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Volumes/FileServer/forms/2027_catalog_plant/"/>
    </mc:Choice>
  </mc:AlternateContent>
  <xr:revisionPtr revIDLastSave="0" documentId="13_ncr:1_{ADC5823B-0366-454F-A160-1736AD81CD83}" xr6:coauthVersionLast="47" xr6:coauthVersionMax="47" xr10:uidLastSave="{00000000-0000-0000-0000-000000000000}"/>
  <bookViews>
    <workbookView xWindow="-51200" yWindow="-6740" windowWidth="27340" windowHeight="21600" activeTab="1" xr2:uid="{49E05F3F-DA5B-1D4C-9A43-8B25D029ADEE}"/>
  </bookViews>
  <sheets>
    <sheet name="Intro" sheetId="15" r:id="rId1"/>
    <sheet name="Order" sheetId="12" r:id="rId2"/>
    <sheet name="OUT" sheetId="13" state="hidden" r:id="rId3"/>
    <sheet name="PPG" sheetId="14" state="hidden" r:id="rId4"/>
  </sheets>
  <definedNames>
    <definedName name="_xlnm._FilterDatabase" localSheetId="1" hidden="1">Order!$A$6:$AL$6</definedName>
    <definedName name="_xlnm.Print_Area" localSheetId="1">Order!$A:$I</definedName>
    <definedName name="_xlnm.Print_Titles" localSheetId="1">Order!$6:$6</definedName>
    <definedName name="Z_0251A11B_248F_0248_B6EC_C7E73F637B41_.wvu.FilterData" localSheetId="1" hidden="1">Order!$A$6:$K$6</definedName>
    <definedName name="Z_0251A11B_248F_0248_B6EC_C7E73F637B41_.wvu.PrintArea" localSheetId="1" hidden="1">Order!$A:$I</definedName>
    <definedName name="Z_0251A11B_248F_0248_B6EC_C7E73F637B41_.wvu.PrintTitles" localSheetId="1" hidden="1">Order!$6:$6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71" i="12" l="1"/>
  <c r="B971" i="12"/>
  <c r="C971" i="12"/>
  <c r="E971" i="12"/>
  <c r="F971" i="12"/>
  <c r="G971" i="12"/>
  <c r="J971" i="12"/>
  <c r="K971" i="12"/>
  <c r="L971" i="12"/>
  <c r="M971" i="12"/>
  <c r="N971" i="12"/>
  <c r="O971" i="12"/>
  <c r="P971" i="12"/>
  <c r="H971" i="12" s="1"/>
  <c r="Q971" i="12"/>
  <c r="I971" i="12" s="1"/>
  <c r="R971" i="12"/>
  <c r="S971" i="12"/>
  <c r="T971" i="12"/>
  <c r="U971" i="12"/>
  <c r="V971" i="12"/>
  <c r="W971" i="12"/>
  <c r="X971" i="12"/>
  <c r="Y971" i="12"/>
  <c r="Z971" i="12"/>
  <c r="AA971" i="12"/>
  <c r="AB971" i="12"/>
  <c r="AC971" i="12"/>
  <c r="AD971" i="12"/>
  <c r="AE971" i="12"/>
  <c r="AF971" i="12"/>
  <c r="AG971" i="12"/>
  <c r="AH971" i="12"/>
  <c r="AI971" i="12"/>
  <c r="AJ971" i="12"/>
  <c r="AK971" i="12"/>
  <c r="AL971" i="12"/>
  <c r="A2677" i="12"/>
  <c r="B2677" i="12"/>
  <c r="C2677" i="12"/>
  <c r="E2677" i="12"/>
  <c r="F2677" i="12"/>
  <c r="G2677" i="12"/>
  <c r="H2677" i="12"/>
  <c r="I2677" i="12"/>
  <c r="J2677" i="12"/>
  <c r="K2677" i="12"/>
  <c r="L2677" i="12"/>
  <c r="M2677" i="12"/>
  <c r="N2677" i="12"/>
  <c r="O2677" i="12"/>
  <c r="P2677" i="12"/>
  <c r="Q2677" i="12"/>
  <c r="R2677" i="12"/>
  <c r="S2677" i="12"/>
  <c r="T2677" i="12"/>
  <c r="U2677" i="12"/>
  <c r="V2677" i="12"/>
  <c r="W2677" i="12"/>
  <c r="X2677" i="12"/>
  <c r="Y2677" i="12"/>
  <c r="Z2677" i="12"/>
  <c r="AA2677" i="12"/>
  <c r="AB2677" i="12"/>
  <c r="AC2677" i="12"/>
  <c r="AD2677" i="12"/>
  <c r="AE2677" i="12"/>
  <c r="AF2677" i="12"/>
  <c r="AG2677" i="12"/>
  <c r="AH2677" i="12"/>
  <c r="AI2677" i="12"/>
  <c r="AJ2677" i="12"/>
  <c r="AK2677" i="12"/>
  <c r="AL2677" i="12"/>
  <c r="A190" i="12"/>
  <c r="B190" i="12"/>
  <c r="C190" i="12"/>
  <c r="E190" i="12"/>
  <c r="F190" i="12"/>
  <c r="G190" i="12"/>
  <c r="J190" i="12"/>
  <c r="K190" i="12"/>
  <c r="L190" i="12"/>
  <c r="M190" i="12"/>
  <c r="N190" i="12"/>
  <c r="O190" i="12"/>
  <c r="P190" i="12"/>
  <c r="H190" i="12" s="1"/>
  <c r="Q190" i="12"/>
  <c r="I190" i="12" s="1"/>
  <c r="R190" i="12"/>
  <c r="S190" i="12"/>
  <c r="T190" i="12"/>
  <c r="U190" i="12"/>
  <c r="V190" i="12"/>
  <c r="W190" i="12"/>
  <c r="X190" i="12"/>
  <c r="Y190" i="12"/>
  <c r="Z190" i="12"/>
  <c r="AA190" i="12"/>
  <c r="AB190" i="12"/>
  <c r="AC190" i="12"/>
  <c r="AD190" i="12"/>
  <c r="AE190" i="12"/>
  <c r="AF190" i="12"/>
  <c r="AG190" i="12"/>
  <c r="AH190" i="12"/>
  <c r="AI190" i="12"/>
  <c r="AJ190" i="12"/>
  <c r="AK190" i="12"/>
  <c r="AL190" i="12"/>
  <c r="A191" i="12"/>
  <c r="B191" i="12"/>
  <c r="C191" i="12"/>
  <c r="E191" i="12"/>
  <c r="F191" i="12"/>
  <c r="G191" i="12"/>
  <c r="J191" i="12"/>
  <c r="K191" i="12"/>
  <c r="L191" i="12"/>
  <c r="M191" i="12"/>
  <c r="N191" i="12"/>
  <c r="O191" i="12"/>
  <c r="P191" i="12"/>
  <c r="H191" i="12" s="1"/>
  <c r="Q191" i="12"/>
  <c r="I191" i="12" s="1"/>
  <c r="R191" i="12"/>
  <c r="S191" i="12"/>
  <c r="T191" i="12"/>
  <c r="U191" i="12"/>
  <c r="V191" i="12"/>
  <c r="W191" i="12"/>
  <c r="X191" i="12"/>
  <c r="Y191" i="12"/>
  <c r="Z191" i="12"/>
  <c r="AA191" i="12"/>
  <c r="AB191" i="12"/>
  <c r="AC191" i="12"/>
  <c r="AD191" i="12"/>
  <c r="AE191" i="12"/>
  <c r="AF191" i="12"/>
  <c r="AG191" i="12"/>
  <c r="AH191" i="12"/>
  <c r="AI191" i="12"/>
  <c r="AJ191" i="12"/>
  <c r="AK191" i="12"/>
  <c r="AL191" i="12"/>
  <c r="A192" i="12"/>
  <c r="B192" i="12"/>
  <c r="C192" i="12"/>
  <c r="E192" i="12"/>
  <c r="F192" i="12"/>
  <c r="G192" i="12"/>
  <c r="J192" i="12"/>
  <c r="K192" i="12"/>
  <c r="L192" i="12"/>
  <c r="M192" i="12"/>
  <c r="N192" i="12"/>
  <c r="O192" i="12"/>
  <c r="P192" i="12"/>
  <c r="H192" i="12" s="1"/>
  <c r="Q192" i="12"/>
  <c r="I192" i="12" s="1"/>
  <c r="R192" i="12"/>
  <c r="S192" i="12"/>
  <c r="T192" i="12"/>
  <c r="U192" i="12"/>
  <c r="V192" i="12"/>
  <c r="W192" i="12"/>
  <c r="X192" i="12"/>
  <c r="Y192" i="12"/>
  <c r="Z192" i="12"/>
  <c r="AA192" i="12"/>
  <c r="AB192" i="12"/>
  <c r="AC192" i="12"/>
  <c r="AD192" i="12"/>
  <c r="AE192" i="12"/>
  <c r="AF192" i="12"/>
  <c r="AG192" i="12"/>
  <c r="AH192" i="12"/>
  <c r="AI192" i="12"/>
  <c r="AJ192" i="12"/>
  <c r="AK192" i="12"/>
  <c r="AL192" i="12"/>
  <c r="A382" i="12"/>
  <c r="B382" i="12"/>
  <c r="C382" i="12"/>
  <c r="E382" i="12"/>
  <c r="F382" i="12"/>
  <c r="G382" i="12"/>
  <c r="J382" i="12"/>
  <c r="K382" i="12"/>
  <c r="L382" i="12"/>
  <c r="M382" i="12"/>
  <c r="N382" i="12"/>
  <c r="O382" i="12"/>
  <c r="P382" i="12"/>
  <c r="H382" i="12" s="1"/>
  <c r="Q382" i="12"/>
  <c r="I382" i="12" s="1"/>
  <c r="R382" i="12"/>
  <c r="S382" i="12"/>
  <c r="T382" i="12"/>
  <c r="U382" i="12"/>
  <c r="V382" i="12"/>
  <c r="W382" i="12"/>
  <c r="X382" i="12"/>
  <c r="Y382" i="12"/>
  <c r="Z382" i="12"/>
  <c r="AA382" i="12"/>
  <c r="AB382" i="12"/>
  <c r="AC382" i="12"/>
  <c r="AD382" i="12"/>
  <c r="AE382" i="12"/>
  <c r="AF382" i="12"/>
  <c r="AG382" i="12"/>
  <c r="AH382" i="12"/>
  <c r="AI382" i="12"/>
  <c r="AJ382" i="12"/>
  <c r="AK382" i="12"/>
  <c r="AL382" i="12"/>
  <c r="A1758" i="12"/>
  <c r="B1758" i="12"/>
  <c r="C1758" i="12"/>
  <c r="E1758" i="12"/>
  <c r="F1758" i="12"/>
  <c r="G1758" i="12"/>
  <c r="J1758" i="12"/>
  <c r="K1758" i="12"/>
  <c r="L1758" i="12"/>
  <c r="M1758" i="12"/>
  <c r="N1758" i="12"/>
  <c r="O1758" i="12"/>
  <c r="P1758" i="12"/>
  <c r="H1758" i="12" s="1"/>
  <c r="Q1758" i="12"/>
  <c r="I1758" i="12" s="1"/>
  <c r="R1758" i="12"/>
  <c r="S1758" i="12"/>
  <c r="T1758" i="12"/>
  <c r="U1758" i="12"/>
  <c r="V1758" i="12"/>
  <c r="W1758" i="12"/>
  <c r="X1758" i="12"/>
  <c r="Y1758" i="12"/>
  <c r="Z1758" i="12"/>
  <c r="AA1758" i="12"/>
  <c r="AB1758" i="12"/>
  <c r="AC1758" i="12"/>
  <c r="AD1758" i="12"/>
  <c r="AE1758" i="12"/>
  <c r="AF1758" i="12"/>
  <c r="AG1758" i="12"/>
  <c r="AH1758" i="12"/>
  <c r="AI1758" i="12"/>
  <c r="AJ1758" i="12"/>
  <c r="AK1758" i="12"/>
  <c r="AL1758" i="12"/>
  <c r="A1777" i="12"/>
  <c r="B1777" i="12"/>
  <c r="C1777" i="12"/>
  <c r="E1777" i="12"/>
  <c r="F1777" i="12"/>
  <c r="G1777" i="12"/>
  <c r="J1777" i="12"/>
  <c r="K1777" i="12"/>
  <c r="L1777" i="12"/>
  <c r="M1777" i="12"/>
  <c r="N1777" i="12"/>
  <c r="O1777" i="12"/>
  <c r="P1777" i="12"/>
  <c r="H1777" i="12" s="1"/>
  <c r="Q1777" i="12"/>
  <c r="I1777" i="12" s="1"/>
  <c r="R1777" i="12"/>
  <c r="S1777" i="12"/>
  <c r="T1777" i="12"/>
  <c r="U1777" i="12"/>
  <c r="V1777" i="12"/>
  <c r="W1777" i="12"/>
  <c r="X1777" i="12"/>
  <c r="Y1777" i="12"/>
  <c r="Z1777" i="12"/>
  <c r="AA1777" i="12"/>
  <c r="AB1777" i="12"/>
  <c r="AC1777" i="12"/>
  <c r="AD1777" i="12"/>
  <c r="AE1777" i="12"/>
  <c r="AF1777" i="12"/>
  <c r="AG1777" i="12"/>
  <c r="AH1777" i="12"/>
  <c r="AI1777" i="12"/>
  <c r="AJ1777" i="12"/>
  <c r="AK1777" i="12"/>
  <c r="AL1777" i="12"/>
  <c r="A1594" i="12"/>
  <c r="B1594" i="12"/>
  <c r="C1594" i="12"/>
  <c r="E1594" i="12"/>
  <c r="F1594" i="12"/>
  <c r="G1594" i="12"/>
  <c r="J1594" i="12"/>
  <c r="K1594" i="12"/>
  <c r="L1594" i="12"/>
  <c r="M1594" i="12"/>
  <c r="N1594" i="12"/>
  <c r="O1594" i="12"/>
  <c r="P1594" i="12"/>
  <c r="H1594" i="12" s="1"/>
  <c r="Q1594" i="12"/>
  <c r="I1594" i="12" s="1"/>
  <c r="R1594" i="12"/>
  <c r="S1594" i="12"/>
  <c r="T1594" i="12"/>
  <c r="U1594" i="12"/>
  <c r="V1594" i="12"/>
  <c r="W1594" i="12"/>
  <c r="X1594" i="12"/>
  <c r="Y1594" i="12"/>
  <c r="Z1594" i="12"/>
  <c r="AA1594" i="12"/>
  <c r="AB1594" i="12"/>
  <c r="AC1594" i="12"/>
  <c r="AD1594" i="12"/>
  <c r="AE1594" i="12"/>
  <c r="AF1594" i="12"/>
  <c r="AG1594" i="12"/>
  <c r="AH1594" i="12"/>
  <c r="AI1594" i="12"/>
  <c r="AJ1594" i="12"/>
  <c r="AK1594" i="12"/>
  <c r="AL1594" i="12"/>
  <c r="A1679" i="12"/>
  <c r="B1679" i="12"/>
  <c r="C1679" i="12"/>
  <c r="E1679" i="12"/>
  <c r="F1679" i="12"/>
  <c r="G1679" i="12"/>
  <c r="J1679" i="12"/>
  <c r="K1679" i="12"/>
  <c r="L1679" i="12"/>
  <c r="M1679" i="12"/>
  <c r="N1679" i="12"/>
  <c r="O1679" i="12"/>
  <c r="P1679" i="12"/>
  <c r="H1679" i="12" s="1"/>
  <c r="Q1679" i="12"/>
  <c r="I1679" i="12" s="1"/>
  <c r="R1679" i="12"/>
  <c r="S1679" i="12"/>
  <c r="T1679" i="12"/>
  <c r="U1679" i="12"/>
  <c r="V1679" i="12"/>
  <c r="W1679" i="12"/>
  <c r="X1679" i="12"/>
  <c r="Y1679" i="12"/>
  <c r="Z1679" i="12"/>
  <c r="AA1679" i="12"/>
  <c r="AB1679" i="12"/>
  <c r="AC1679" i="12"/>
  <c r="AD1679" i="12"/>
  <c r="AE1679" i="12"/>
  <c r="AF1679" i="12"/>
  <c r="AG1679" i="12"/>
  <c r="AH1679" i="12"/>
  <c r="AI1679" i="12"/>
  <c r="AJ1679" i="12"/>
  <c r="AK1679" i="12"/>
  <c r="AL1679" i="12"/>
  <c r="A945" i="12"/>
  <c r="B945" i="12"/>
  <c r="C945" i="12"/>
  <c r="E945" i="12"/>
  <c r="F945" i="12"/>
  <c r="G945" i="12"/>
  <c r="J945" i="12"/>
  <c r="K945" i="12"/>
  <c r="L945" i="12"/>
  <c r="M945" i="12"/>
  <c r="N945" i="12"/>
  <c r="O945" i="12"/>
  <c r="P945" i="12"/>
  <c r="H945" i="12" s="1"/>
  <c r="Q945" i="12"/>
  <c r="I945" i="12" s="1"/>
  <c r="R945" i="12"/>
  <c r="S945" i="12"/>
  <c r="T945" i="12"/>
  <c r="U945" i="12"/>
  <c r="V945" i="12"/>
  <c r="W945" i="12"/>
  <c r="X945" i="12"/>
  <c r="Y945" i="12"/>
  <c r="Z945" i="12"/>
  <c r="AA945" i="12"/>
  <c r="AB945" i="12"/>
  <c r="AC945" i="12"/>
  <c r="AD945" i="12"/>
  <c r="AE945" i="12"/>
  <c r="AF945" i="12"/>
  <c r="AG945" i="12"/>
  <c r="AH945" i="12"/>
  <c r="AI945" i="12"/>
  <c r="AJ945" i="12"/>
  <c r="AK945" i="12"/>
  <c r="AL945" i="12"/>
  <c r="A944" i="12"/>
  <c r="B944" i="12"/>
  <c r="C944" i="12"/>
  <c r="E944" i="12"/>
  <c r="F944" i="12"/>
  <c r="G944" i="12"/>
  <c r="J944" i="12"/>
  <c r="K944" i="12"/>
  <c r="L944" i="12"/>
  <c r="M944" i="12"/>
  <c r="N944" i="12"/>
  <c r="O944" i="12"/>
  <c r="P944" i="12"/>
  <c r="H944" i="12" s="1"/>
  <c r="Q944" i="12"/>
  <c r="I944" i="12" s="1"/>
  <c r="R944" i="12"/>
  <c r="S944" i="12"/>
  <c r="T944" i="12"/>
  <c r="U944" i="12"/>
  <c r="V944" i="12"/>
  <c r="W944" i="12"/>
  <c r="X944" i="12"/>
  <c r="Y944" i="12"/>
  <c r="Z944" i="12"/>
  <c r="AA944" i="12"/>
  <c r="AB944" i="12"/>
  <c r="AC944" i="12"/>
  <c r="AD944" i="12"/>
  <c r="AE944" i="12"/>
  <c r="AF944" i="12"/>
  <c r="AG944" i="12"/>
  <c r="AH944" i="12"/>
  <c r="AI944" i="12"/>
  <c r="AJ944" i="12"/>
  <c r="AK944" i="12"/>
  <c r="AL944" i="12"/>
  <c r="A947" i="12"/>
  <c r="B947" i="12"/>
  <c r="C947" i="12"/>
  <c r="E947" i="12"/>
  <c r="F947" i="12"/>
  <c r="G947" i="12"/>
  <c r="J947" i="12"/>
  <c r="K947" i="12"/>
  <c r="L947" i="12"/>
  <c r="M947" i="12"/>
  <c r="N947" i="12"/>
  <c r="O947" i="12"/>
  <c r="P947" i="12"/>
  <c r="H947" i="12" s="1"/>
  <c r="Q947" i="12"/>
  <c r="I947" i="12" s="1"/>
  <c r="R947" i="12"/>
  <c r="S947" i="12"/>
  <c r="T947" i="12"/>
  <c r="U947" i="12"/>
  <c r="V947" i="12"/>
  <c r="W947" i="12"/>
  <c r="X947" i="12"/>
  <c r="Y947" i="12"/>
  <c r="Z947" i="12"/>
  <c r="AA947" i="12"/>
  <c r="AB947" i="12"/>
  <c r="AC947" i="12"/>
  <c r="AD947" i="12"/>
  <c r="AE947" i="12"/>
  <c r="AF947" i="12"/>
  <c r="AG947" i="12"/>
  <c r="AH947" i="12"/>
  <c r="AI947" i="12"/>
  <c r="AJ947" i="12"/>
  <c r="AK947" i="12"/>
  <c r="AL947" i="12"/>
  <c r="A946" i="12"/>
  <c r="B946" i="12"/>
  <c r="C946" i="12"/>
  <c r="E946" i="12"/>
  <c r="F946" i="12"/>
  <c r="G946" i="12"/>
  <c r="J946" i="12"/>
  <c r="K946" i="12"/>
  <c r="L946" i="12"/>
  <c r="M946" i="12"/>
  <c r="N946" i="12"/>
  <c r="O946" i="12"/>
  <c r="P946" i="12"/>
  <c r="H946" i="12" s="1"/>
  <c r="Q946" i="12"/>
  <c r="I946" i="12" s="1"/>
  <c r="R946" i="12"/>
  <c r="S946" i="12"/>
  <c r="T946" i="12"/>
  <c r="U946" i="12"/>
  <c r="V946" i="12"/>
  <c r="W946" i="12"/>
  <c r="X946" i="12"/>
  <c r="Y946" i="12"/>
  <c r="Z946" i="12"/>
  <c r="AA946" i="12"/>
  <c r="AB946" i="12"/>
  <c r="AC946" i="12"/>
  <c r="AD946" i="12"/>
  <c r="AE946" i="12"/>
  <c r="AF946" i="12"/>
  <c r="AG946" i="12"/>
  <c r="AH946" i="12"/>
  <c r="AI946" i="12"/>
  <c r="AJ946" i="12"/>
  <c r="AK946" i="12"/>
  <c r="AL946" i="12"/>
  <c r="A1223" i="12"/>
  <c r="B1223" i="12"/>
  <c r="C1223" i="12"/>
  <c r="E1223" i="12"/>
  <c r="F1223" i="12"/>
  <c r="G1223" i="12"/>
  <c r="J1223" i="12"/>
  <c r="K1223" i="12"/>
  <c r="L1223" i="12"/>
  <c r="M1223" i="12"/>
  <c r="N1223" i="12"/>
  <c r="O1223" i="12"/>
  <c r="P1223" i="12"/>
  <c r="H1223" i="12" s="1"/>
  <c r="Q1223" i="12"/>
  <c r="I1223" i="12" s="1"/>
  <c r="R1223" i="12"/>
  <c r="S1223" i="12"/>
  <c r="T1223" i="12"/>
  <c r="U1223" i="12"/>
  <c r="V1223" i="12"/>
  <c r="W1223" i="12"/>
  <c r="X1223" i="12"/>
  <c r="Y1223" i="12"/>
  <c r="Z1223" i="12"/>
  <c r="AA1223" i="12"/>
  <c r="AB1223" i="12"/>
  <c r="AC1223" i="12"/>
  <c r="AD1223" i="12"/>
  <c r="AE1223" i="12"/>
  <c r="AF1223" i="12"/>
  <c r="AG1223" i="12"/>
  <c r="AH1223" i="12"/>
  <c r="AI1223" i="12"/>
  <c r="AJ1223" i="12"/>
  <c r="AK1223" i="12"/>
  <c r="AL1223" i="12"/>
  <c r="A1300" i="12"/>
  <c r="B1300" i="12"/>
  <c r="C1300" i="12"/>
  <c r="E1300" i="12"/>
  <c r="F1300" i="12"/>
  <c r="G1300" i="12"/>
  <c r="J1300" i="12"/>
  <c r="K1300" i="12"/>
  <c r="L1300" i="12"/>
  <c r="M1300" i="12"/>
  <c r="N1300" i="12"/>
  <c r="O1300" i="12"/>
  <c r="P1300" i="12"/>
  <c r="H1300" i="12" s="1"/>
  <c r="Q1300" i="12"/>
  <c r="I1300" i="12" s="1"/>
  <c r="R1300" i="12"/>
  <c r="S1300" i="12"/>
  <c r="T1300" i="12"/>
  <c r="U1300" i="12"/>
  <c r="V1300" i="12"/>
  <c r="W1300" i="12"/>
  <c r="X1300" i="12"/>
  <c r="Y1300" i="12"/>
  <c r="Z1300" i="12"/>
  <c r="AA1300" i="12"/>
  <c r="AB1300" i="12"/>
  <c r="AC1300" i="12"/>
  <c r="AD1300" i="12"/>
  <c r="AE1300" i="12"/>
  <c r="AF1300" i="12"/>
  <c r="AG1300" i="12"/>
  <c r="AH1300" i="12"/>
  <c r="AI1300" i="12"/>
  <c r="AJ1300" i="12"/>
  <c r="AK1300" i="12"/>
  <c r="AL1300" i="12"/>
  <c r="A1997" i="12"/>
  <c r="B1997" i="12"/>
  <c r="C1997" i="12"/>
  <c r="E1997" i="12"/>
  <c r="F1997" i="12"/>
  <c r="G1997" i="12"/>
  <c r="J1997" i="12"/>
  <c r="K1997" i="12"/>
  <c r="L1997" i="12"/>
  <c r="M1997" i="12"/>
  <c r="N1997" i="12"/>
  <c r="O1997" i="12"/>
  <c r="P1997" i="12"/>
  <c r="H1997" i="12" s="1"/>
  <c r="Q1997" i="12"/>
  <c r="I1997" i="12" s="1"/>
  <c r="R1997" i="12"/>
  <c r="S1997" i="12"/>
  <c r="T1997" i="12"/>
  <c r="U1997" i="12"/>
  <c r="V1997" i="12"/>
  <c r="W1997" i="12"/>
  <c r="X1997" i="12"/>
  <c r="Y1997" i="12"/>
  <c r="Z1997" i="12"/>
  <c r="AA1997" i="12"/>
  <c r="AB1997" i="12"/>
  <c r="AC1997" i="12"/>
  <c r="AD1997" i="12"/>
  <c r="AE1997" i="12"/>
  <c r="AF1997" i="12"/>
  <c r="AG1997" i="12"/>
  <c r="AH1997" i="12"/>
  <c r="AI1997" i="12"/>
  <c r="AJ1997" i="12"/>
  <c r="AK1997" i="12"/>
  <c r="AL1997" i="12"/>
  <c r="A306" i="12"/>
  <c r="B306" i="12"/>
  <c r="C306" i="12"/>
  <c r="E306" i="12"/>
  <c r="F306" i="12"/>
  <c r="G306" i="12"/>
  <c r="J306" i="12"/>
  <c r="K306" i="12"/>
  <c r="L306" i="12"/>
  <c r="M306" i="12"/>
  <c r="N306" i="12"/>
  <c r="O306" i="12"/>
  <c r="P306" i="12"/>
  <c r="H306" i="12" s="1"/>
  <c r="Q306" i="12"/>
  <c r="I306" i="12" s="1"/>
  <c r="R306" i="12"/>
  <c r="S306" i="12"/>
  <c r="T306" i="12"/>
  <c r="U306" i="12"/>
  <c r="V306" i="12"/>
  <c r="W306" i="12"/>
  <c r="X306" i="12"/>
  <c r="Y306" i="12"/>
  <c r="Z306" i="12"/>
  <c r="AA306" i="12"/>
  <c r="AB306" i="12"/>
  <c r="AC306" i="12"/>
  <c r="AD306" i="12"/>
  <c r="AE306" i="12"/>
  <c r="AF306" i="12"/>
  <c r="AG306" i="12"/>
  <c r="AH306" i="12"/>
  <c r="AI306" i="12"/>
  <c r="AJ306" i="12"/>
  <c r="AK306" i="12"/>
  <c r="AL306" i="12"/>
  <c r="A365" i="12"/>
  <c r="B365" i="12"/>
  <c r="C365" i="12"/>
  <c r="E365" i="12"/>
  <c r="F365" i="12"/>
  <c r="G365" i="12"/>
  <c r="J365" i="12"/>
  <c r="K365" i="12"/>
  <c r="L365" i="12"/>
  <c r="M365" i="12"/>
  <c r="N365" i="12"/>
  <c r="O365" i="12"/>
  <c r="P365" i="12"/>
  <c r="H365" i="12" s="1"/>
  <c r="Q365" i="12"/>
  <c r="I365" i="12" s="1"/>
  <c r="R365" i="12"/>
  <c r="S365" i="12"/>
  <c r="T365" i="12"/>
  <c r="U365" i="12"/>
  <c r="V365" i="12"/>
  <c r="W365" i="12"/>
  <c r="X365" i="12"/>
  <c r="Y365" i="12"/>
  <c r="Z365" i="12"/>
  <c r="AA365" i="12"/>
  <c r="AB365" i="12"/>
  <c r="AC365" i="12"/>
  <c r="AD365" i="12"/>
  <c r="AE365" i="12"/>
  <c r="AF365" i="12"/>
  <c r="AG365" i="12"/>
  <c r="AH365" i="12"/>
  <c r="AI365" i="12"/>
  <c r="AJ365" i="12"/>
  <c r="AK365" i="12"/>
  <c r="AL365" i="12"/>
  <c r="A1030" i="12"/>
  <c r="B1030" i="12"/>
  <c r="C1030" i="12"/>
  <c r="E1030" i="12"/>
  <c r="F1030" i="12"/>
  <c r="G1030" i="12"/>
  <c r="J1030" i="12"/>
  <c r="K1030" i="12"/>
  <c r="L1030" i="12"/>
  <c r="M1030" i="12"/>
  <c r="N1030" i="12"/>
  <c r="O1030" i="12"/>
  <c r="P1030" i="12"/>
  <c r="H1030" i="12" s="1"/>
  <c r="Q1030" i="12"/>
  <c r="I1030" i="12" s="1"/>
  <c r="R1030" i="12"/>
  <c r="S1030" i="12"/>
  <c r="T1030" i="12"/>
  <c r="U1030" i="12"/>
  <c r="V1030" i="12"/>
  <c r="W1030" i="12"/>
  <c r="X1030" i="12"/>
  <c r="Y1030" i="12"/>
  <c r="Z1030" i="12"/>
  <c r="AA1030" i="12"/>
  <c r="AB1030" i="12"/>
  <c r="AC1030" i="12"/>
  <c r="AD1030" i="12"/>
  <c r="AE1030" i="12"/>
  <c r="AF1030" i="12"/>
  <c r="AG1030" i="12"/>
  <c r="AH1030" i="12"/>
  <c r="AI1030" i="12"/>
  <c r="AJ1030" i="12"/>
  <c r="AK1030" i="12"/>
  <c r="AL1030" i="12"/>
  <c r="A2753" i="12"/>
  <c r="B2753" i="12"/>
  <c r="C2753" i="12"/>
  <c r="E2753" i="12"/>
  <c r="F2753" i="12"/>
  <c r="G2753" i="12"/>
  <c r="J2753" i="12"/>
  <c r="K2753" i="12"/>
  <c r="L2753" i="12"/>
  <c r="M2753" i="12"/>
  <c r="N2753" i="12"/>
  <c r="O2753" i="12"/>
  <c r="P2753" i="12"/>
  <c r="H2753" i="12" s="1"/>
  <c r="Q2753" i="12"/>
  <c r="I2753" i="12" s="1"/>
  <c r="R2753" i="12"/>
  <c r="S2753" i="12"/>
  <c r="T2753" i="12"/>
  <c r="U2753" i="12"/>
  <c r="V2753" i="12"/>
  <c r="W2753" i="12"/>
  <c r="X2753" i="12"/>
  <c r="Y2753" i="12"/>
  <c r="Z2753" i="12"/>
  <c r="AA2753" i="12"/>
  <c r="AB2753" i="12"/>
  <c r="AC2753" i="12"/>
  <c r="AD2753" i="12"/>
  <c r="AE2753" i="12"/>
  <c r="AF2753" i="12"/>
  <c r="AG2753" i="12"/>
  <c r="AH2753" i="12"/>
  <c r="AI2753" i="12"/>
  <c r="AJ2753" i="12"/>
  <c r="AK2753" i="12"/>
  <c r="AL2753" i="12"/>
  <c r="A1447" i="12"/>
  <c r="B1447" i="12"/>
  <c r="C1447" i="12"/>
  <c r="E1447" i="12"/>
  <c r="F1447" i="12"/>
  <c r="G1447" i="12"/>
  <c r="J1447" i="12"/>
  <c r="K1447" i="12"/>
  <c r="L1447" i="12"/>
  <c r="M1447" i="12"/>
  <c r="N1447" i="12"/>
  <c r="O1447" i="12"/>
  <c r="P1447" i="12"/>
  <c r="H1447" i="12" s="1"/>
  <c r="Q1447" i="12"/>
  <c r="I1447" i="12" s="1"/>
  <c r="R1447" i="12"/>
  <c r="S1447" i="12"/>
  <c r="T1447" i="12"/>
  <c r="U1447" i="12"/>
  <c r="V1447" i="12"/>
  <c r="W1447" i="12"/>
  <c r="X1447" i="12"/>
  <c r="Y1447" i="12"/>
  <c r="Z1447" i="12"/>
  <c r="AA1447" i="12"/>
  <c r="AB1447" i="12"/>
  <c r="AC1447" i="12"/>
  <c r="AD1447" i="12"/>
  <c r="AE1447" i="12"/>
  <c r="AF1447" i="12"/>
  <c r="AG1447" i="12"/>
  <c r="AH1447" i="12"/>
  <c r="AI1447" i="12"/>
  <c r="AJ1447" i="12"/>
  <c r="AK1447" i="12"/>
  <c r="AL1447" i="12"/>
  <c r="A1448" i="12"/>
  <c r="B1448" i="12"/>
  <c r="C1448" i="12"/>
  <c r="E1448" i="12"/>
  <c r="F1448" i="12"/>
  <c r="G1448" i="12"/>
  <c r="J1448" i="12"/>
  <c r="K1448" i="12"/>
  <c r="L1448" i="12"/>
  <c r="M1448" i="12"/>
  <c r="N1448" i="12"/>
  <c r="O1448" i="12"/>
  <c r="P1448" i="12"/>
  <c r="H1448" i="12" s="1"/>
  <c r="Q1448" i="12"/>
  <c r="I1448" i="12" s="1"/>
  <c r="R1448" i="12"/>
  <c r="S1448" i="12"/>
  <c r="T1448" i="12"/>
  <c r="U1448" i="12"/>
  <c r="V1448" i="12"/>
  <c r="W1448" i="12"/>
  <c r="X1448" i="12"/>
  <c r="Y1448" i="12"/>
  <c r="Z1448" i="12"/>
  <c r="AA1448" i="12"/>
  <c r="AB1448" i="12"/>
  <c r="AC1448" i="12"/>
  <c r="AD1448" i="12"/>
  <c r="AE1448" i="12"/>
  <c r="AF1448" i="12"/>
  <c r="AG1448" i="12"/>
  <c r="AH1448" i="12"/>
  <c r="AI1448" i="12"/>
  <c r="AJ1448" i="12"/>
  <c r="AK1448" i="12"/>
  <c r="AL1448" i="12"/>
  <c r="A1449" i="12"/>
  <c r="B1449" i="12"/>
  <c r="C1449" i="12"/>
  <c r="E1449" i="12"/>
  <c r="F1449" i="12"/>
  <c r="G1449" i="12"/>
  <c r="J1449" i="12"/>
  <c r="K1449" i="12"/>
  <c r="L1449" i="12"/>
  <c r="M1449" i="12"/>
  <c r="N1449" i="12"/>
  <c r="O1449" i="12"/>
  <c r="P1449" i="12"/>
  <c r="H1449" i="12" s="1"/>
  <c r="Q1449" i="12"/>
  <c r="I1449" i="12" s="1"/>
  <c r="R1449" i="12"/>
  <c r="S1449" i="12"/>
  <c r="T1449" i="12"/>
  <c r="U1449" i="12"/>
  <c r="V1449" i="12"/>
  <c r="W1449" i="12"/>
  <c r="X1449" i="12"/>
  <c r="Y1449" i="12"/>
  <c r="Z1449" i="12"/>
  <c r="AA1449" i="12"/>
  <c r="AB1449" i="12"/>
  <c r="AC1449" i="12"/>
  <c r="AD1449" i="12"/>
  <c r="AE1449" i="12"/>
  <c r="AF1449" i="12"/>
  <c r="AG1449" i="12"/>
  <c r="AH1449" i="12"/>
  <c r="AI1449" i="12"/>
  <c r="AJ1449" i="12"/>
  <c r="AK1449" i="12"/>
  <c r="AL1449" i="12"/>
  <c r="A1450" i="12"/>
  <c r="B1450" i="12"/>
  <c r="C1450" i="12"/>
  <c r="E1450" i="12"/>
  <c r="F1450" i="12"/>
  <c r="G1450" i="12"/>
  <c r="J1450" i="12"/>
  <c r="K1450" i="12"/>
  <c r="L1450" i="12"/>
  <c r="M1450" i="12"/>
  <c r="N1450" i="12"/>
  <c r="O1450" i="12"/>
  <c r="P1450" i="12"/>
  <c r="H1450" i="12" s="1"/>
  <c r="Q1450" i="12"/>
  <c r="I1450" i="12" s="1"/>
  <c r="R1450" i="12"/>
  <c r="S1450" i="12"/>
  <c r="T1450" i="12"/>
  <c r="U1450" i="12"/>
  <c r="V1450" i="12"/>
  <c r="W1450" i="12"/>
  <c r="X1450" i="12"/>
  <c r="Y1450" i="12"/>
  <c r="Z1450" i="12"/>
  <c r="AA1450" i="12"/>
  <c r="AB1450" i="12"/>
  <c r="AC1450" i="12"/>
  <c r="AD1450" i="12"/>
  <c r="AE1450" i="12"/>
  <c r="AF1450" i="12"/>
  <c r="AG1450" i="12"/>
  <c r="AH1450" i="12"/>
  <c r="AI1450" i="12"/>
  <c r="AJ1450" i="12"/>
  <c r="AK1450" i="12"/>
  <c r="AL1450" i="12"/>
  <c r="A1665" i="12"/>
  <c r="B1665" i="12"/>
  <c r="C1665" i="12"/>
  <c r="E1665" i="12"/>
  <c r="F1665" i="12"/>
  <c r="G1665" i="12"/>
  <c r="J1665" i="12"/>
  <c r="K1665" i="12"/>
  <c r="L1665" i="12"/>
  <c r="M1665" i="12"/>
  <c r="N1665" i="12"/>
  <c r="O1665" i="12"/>
  <c r="P1665" i="12"/>
  <c r="H1665" i="12" s="1"/>
  <c r="Q1665" i="12"/>
  <c r="I1665" i="12" s="1"/>
  <c r="R1665" i="12"/>
  <c r="S1665" i="12"/>
  <c r="T1665" i="12"/>
  <c r="U1665" i="12"/>
  <c r="V1665" i="12"/>
  <c r="W1665" i="12"/>
  <c r="X1665" i="12"/>
  <c r="Y1665" i="12"/>
  <c r="Z1665" i="12"/>
  <c r="AA1665" i="12"/>
  <c r="AB1665" i="12"/>
  <c r="AC1665" i="12"/>
  <c r="AD1665" i="12"/>
  <c r="AE1665" i="12"/>
  <c r="AF1665" i="12"/>
  <c r="AG1665" i="12"/>
  <c r="AH1665" i="12"/>
  <c r="AI1665" i="12"/>
  <c r="AJ1665" i="12"/>
  <c r="AK1665" i="12"/>
  <c r="AL1665" i="12"/>
  <c r="A1666" i="12"/>
  <c r="B1666" i="12"/>
  <c r="C1666" i="12"/>
  <c r="E1666" i="12"/>
  <c r="F1666" i="12"/>
  <c r="G1666" i="12"/>
  <c r="J1666" i="12"/>
  <c r="K1666" i="12"/>
  <c r="L1666" i="12"/>
  <c r="M1666" i="12"/>
  <c r="N1666" i="12"/>
  <c r="O1666" i="12"/>
  <c r="P1666" i="12"/>
  <c r="H1666" i="12" s="1"/>
  <c r="Q1666" i="12"/>
  <c r="I1666" i="12" s="1"/>
  <c r="R1666" i="12"/>
  <c r="S1666" i="12"/>
  <c r="T1666" i="12"/>
  <c r="U1666" i="12"/>
  <c r="V1666" i="12"/>
  <c r="W1666" i="12"/>
  <c r="X1666" i="12"/>
  <c r="Y1666" i="12"/>
  <c r="Z1666" i="12"/>
  <c r="AA1666" i="12"/>
  <c r="AB1666" i="12"/>
  <c r="AC1666" i="12"/>
  <c r="AD1666" i="12"/>
  <c r="AE1666" i="12"/>
  <c r="AF1666" i="12"/>
  <c r="AG1666" i="12"/>
  <c r="AH1666" i="12"/>
  <c r="AI1666" i="12"/>
  <c r="AJ1666" i="12"/>
  <c r="AK1666" i="12"/>
  <c r="AL1666" i="12"/>
  <c r="A1667" i="12"/>
  <c r="B1667" i="12"/>
  <c r="C1667" i="12"/>
  <c r="E1667" i="12"/>
  <c r="F1667" i="12"/>
  <c r="G1667" i="12"/>
  <c r="J1667" i="12"/>
  <c r="K1667" i="12"/>
  <c r="L1667" i="12"/>
  <c r="M1667" i="12"/>
  <c r="N1667" i="12"/>
  <c r="O1667" i="12"/>
  <c r="P1667" i="12"/>
  <c r="H1667" i="12" s="1"/>
  <c r="Q1667" i="12"/>
  <c r="I1667" i="12" s="1"/>
  <c r="R1667" i="12"/>
  <c r="S1667" i="12"/>
  <c r="T1667" i="12"/>
  <c r="U1667" i="12"/>
  <c r="V1667" i="12"/>
  <c r="W1667" i="12"/>
  <c r="X1667" i="12"/>
  <c r="Y1667" i="12"/>
  <c r="Z1667" i="12"/>
  <c r="AA1667" i="12"/>
  <c r="AB1667" i="12"/>
  <c r="AC1667" i="12"/>
  <c r="AD1667" i="12"/>
  <c r="AE1667" i="12"/>
  <c r="AF1667" i="12"/>
  <c r="AG1667" i="12"/>
  <c r="AH1667" i="12"/>
  <c r="AI1667" i="12"/>
  <c r="AJ1667" i="12"/>
  <c r="AK1667" i="12"/>
  <c r="AL1667" i="12"/>
  <c r="A1669" i="12"/>
  <c r="B1669" i="12"/>
  <c r="C1669" i="12"/>
  <c r="E1669" i="12"/>
  <c r="F1669" i="12"/>
  <c r="G1669" i="12"/>
  <c r="J1669" i="12"/>
  <c r="K1669" i="12"/>
  <c r="L1669" i="12"/>
  <c r="M1669" i="12"/>
  <c r="N1669" i="12"/>
  <c r="O1669" i="12"/>
  <c r="P1669" i="12"/>
  <c r="H1669" i="12" s="1"/>
  <c r="Q1669" i="12"/>
  <c r="I1669" i="12" s="1"/>
  <c r="R1669" i="12"/>
  <c r="S1669" i="12"/>
  <c r="T1669" i="12"/>
  <c r="U1669" i="12"/>
  <c r="V1669" i="12"/>
  <c r="W1669" i="12"/>
  <c r="X1669" i="12"/>
  <c r="Y1669" i="12"/>
  <c r="Z1669" i="12"/>
  <c r="AA1669" i="12"/>
  <c r="AB1669" i="12"/>
  <c r="AC1669" i="12"/>
  <c r="AD1669" i="12"/>
  <c r="AE1669" i="12"/>
  <c r="AF1669" i="12"/>
  <c r="AG1669" i="12"/>
  <c r="AH1669" i="12"/>
  <c r="AI1669" i="12"/>
  <c r="AJ1669" i="12"/>
  <c r="AK1669" i="12"/>
  <c r="AL1669" i="12"/>
  <c r="A1670" i="12"/>
  <c r="B1670" i="12"/>
  <c r="C1670" i="12"/>
  <c r="E1670" i="12"/>
  <c r="F1670" i="12"/>
  <c r="G1670" i="12"/>
  <c r="J1670" i="12"/>
  <c r="K1670" i="12"/>
  <c r="L1670" i="12"/>
  <c r="M1670" i="12"/>
  <c r="N1670" i="12"/>
  <c r="O1670" i="12"/>
  <c r="P1670" i="12"/>
  <c r="H1670" i="12" s="1"/>
  <c r="Q1670" i="12"/>
  <c r="I1670" i="12" s="1"/>
  <c r="R1670" i="12"/>
  <c r="S1670" i="12"/>
  <c r="T1670" i="12"/>
  <c r="U1670" i="12"/>
  <c r="V1670" i="12"/>
  <c r="W1670" i="12"/>
  <c r="X1670" i="12"/>
  <c r="Y1670" i="12"/>
  <c r="Z1670" i="12"/>
  <c r="AA1670" i="12"/>
  <c r="AB1670" i="12"/>
  <c r="AC1670" i="12"/>
  <c r="AD1670" i="12"/>
  <c r="AE1670" i="12"/>
  <c r="AF1670" i="12"/>
  <c r="AG1670" i="12"/>
  <c r="AH1670" i="12"/>
  <c r="AI1670" i="12"/>
  <c r="AJ1670" i="12"/>
  <c r="AK1670" i="12"/>
  <c r="AL1670" i="12"/>
  <c r="A1875" i="12"/>
  <c r="B1875" i="12"/>
  <c r="C1875" i="12"/>
  <c r="E1875" i="12"/>
  <c r="F1875" i="12"/>
  <c r="G1875" i="12"/>
  <c r="J1875" i="12"/>
  <c r="K1875" i="12"/>
  <c r="L1875" i="12"/>
  <c r="M1875" i="12"/>
  <c r="N1875" i="12"/>
  <c r="O1875" i="12"/>
  <c r="P1875" i="12"/>
  <c r="H1875" i="12" s="1"/>
  <c r="Q1875" i="12"/>
  <c r="I1875" i="12" s="1"/>
  <c r="R1875" i="12"/>
  <c r="S1875" i="12"/>
  <c r="T1875" i="12"/>
  <c r="U1875" i="12"/>
  <c r="V1875" i="12"/>
  <c r="W1875" i="12"/>
  <c r="X1875" i="12"/>
  <c r="Y1875" i="12"/>
  <c r="Z1875" i="12"/>
  <c r="AA1875" i="12"/>
  <c r="AB1875" i="12"/>
  <c r="AC1875" i="12"/>
  <c r="AD1875" i="12"/>
  <c r="AE1875" i="12"/>
  <c r="AF1875" i="12"/>
  <c r="AG1875" i="12"/>
  <c r="AH1875" i="12"/>
  <c r="AI1875" i="12"/>
  <c r="AJ1875" i="12"/>
  <c r="AK1875" i="12"/>
  <c r="AL1875" i="12"/>
  <c r="A1879" i="12"/>
  <c r="B1879" i="12"/>
  <c r="C1879" i="12"/>
  <c r="E1879" i="12"/>
  <c r="F1879" i="12"/>
  <c r="G1879" i="12"/>
  <c r="J1879" i="12"/>
  <c r="K1879" i="12"/>
  <c r="L1879" i="12"/>
  <c r="M1879" i="12"/>
  <c r="N1879" i="12"/>
  <c r="O1879" i="12"/>
  <c r="P1879" i="12"/>
  <c r="H1879" i="12" s="1"/>
  <c r="Q1879" i="12"/>
  <c r="I1879" i="12" s="1"/>
  <c r="R1879" i="12"/>
  <c r="S1879" i="12"/>
  <c r="T1879" i="12"/>
  <c r="U1879" i="12"/>
  <c r="V1879" i="12"/>
  <c r="W1879" i="12"/>
  <c r="X1879" i="12"/>
  <c r="Y1879" i="12"/>
  <c r="Z1879" i="12"/>
  <c r="AA1879" i="12"/>
  <c r="AB1879" i="12"/>
  <c r="AC1879" i="12"/>
  <c r="AD1879" i="12"/>
  <c r="AE1879" i="12"/>
  <c r="AF1879" i="12"/>
  <c r="AG1879" i="12"/>
  <c r="AH1879" i="12"/>
  <c r="AI1879" i="12"/>
  <c r="AJ1879" i="12"/>
  <c r="AK1879" i="12"/>
  <c r="AL1879" i="12"/>
  <c r="A1881" i="12"/>
  <c r="B1881" i="12"/>
  <c r="C1881" i="12"/>
  <c r="E1881" i="12"/>
  <c r="F1881" i="12"/>
  <c r="G1881" i="12"/>
  <c r="J1881" i="12"/>
  <c r="K1881" i="12"/>
  <c r="L1881" i="12"/>
  <c r="M1881" i="12"/>
  <c r="N1881" i="12"/>
  <c r="O1881" i="12"/>
  <c r="P1881" i="12"/>
  <c r="H1881" i="12" s="1"/>
  <c r="Q1881" i="12"/>
  <c r="I1881" i="12" s="1"/>
  <c r="R1881" i="12"/>
  <c r="S1881" i="12"/>
  <c r="T1881" i="12"/>
  <c r="U1881" i="12"/>
  <c r="V1881" i="12"/>
  <c r="W1881" i="12"/>
  <c r="X1881" i="12"/>
  <c r="Y1881" i="12"/>
  <c r="Z1881" i="12"/>
  <c r="AA1881" i="12"/>
  <c r="AB1881" i="12"/>
  <c r="AC1881" i="12"/>
  <c r="AD1881" i="12"/>
  <c r="AE1881" i="12"/>
  <c r="AF1881" i="12"/>
  <c r="AG1881" i="12"/>
  <c r="AH1881" i="12"/>
  <c r="AI1881" i="12"/>
  <c r="AJ1881" i="12"/>
  <c r="AK1881" i="12"/>
  <c r="AL1881" i="12"/>
  <c r="A1882" i="12"/>
  <c r="B1882" i="12"/>
  <c r="C1882" i="12"/>
  <c r="E1882" i="12"/>
  <c r="F1882" i="12"/>
  <c r="G1882" i="12"/>
  <c r="H1882" i="12"/>
  <c r="J1882" i="12"/>
  <c r="K1882" i="12"/>
  <c r="L1882" i="12"/>
  <c r="M1882" i="12"/>
  <c r="N1882" i="12"/>
  <c r="O1882" i="12"/>
  <c r="P1882" i="12"/>
  <c r="Q1882" i="12"/>
  <c r="I1882" i="12" s="1"/>
  <c r="R1882" i="12"/>
  <c r="S1882" i="12"/>
  <c r="T1882" i="12"/>
  <c r="U1882" i="12"/>
  <c r="V1882" i="12"/>
  <c r="W1882" i="12"/>
  <c r="X1882" i="12"/>
  <c r="Y1882" i="12"/>
  <c r="Z1882" i="12"/>
  <c r="AA1882" i="12"/>
  <c r="AB1882" i="12"/>
  <c r="AC1882" i="12"/>
  <c r="AD1882" i="12"/>
  <c r="AE1882" i="12"/>
  <c r="AF1882" i="12"/>
  <c r="AG1882" i="12"/>
  <c r="AH1882" i="12"/>
  <c r="AI1882" i="12"/>
  <c r="AJ1882" i="12"/>
  <c r="AK1882" i="12"/>
  <c r="AL1882" i="12"/>
  <c r="A2246" i="12"/>
  <c r="B2246" i="12"/>
  <c r="C2246" i="12"/>
  <c r="E2246" i="12"/>
  <c r="F2246" i="12"/>
  <c r="G2246" i="12"/>
  <c r="J2246" i="12"/>
  <c r="K2246" i="12"/>
  <c r="L2246" i="12"/>
  <c r="M2246" i="12"/>
  <c r="N2246" i="12"/>
  <c r="O2246" i="12"/>
  <c r="P2246" i="12"/>
  <c r="H2246" i="12" s="1"/>
  <c r="Q2246" i="12"/>
  <c r="I2246" i="12" s="1"/>
  <c r="R2246" i="12"/>
  <c r="S2246" i="12"/>
  <c r="T2246" i="12"/>
  <c r="U2246" i="12"/>
  <c r="V2246" i="12"/>
  <c r="W2246" i="12"/>
  <c r="X2246" i="12"/>
  <c r="Y2246" i="12"/>
  <c r="Z2246" i="12"/>
  <c r="AA2246" i="12"/>
  <c r="AB2246" i="12"/>
  <c r="AC2246" i="12"/>
  <c r="AD2246" i="12"/>
  <c r="AE2246" i="12"/>
  <c r="AF2246" i="12"/>
  <c r="AG2246" i="12"/>
  <c r="AH2246" i="12"/>
  <c r="AI2246" i="12"/>
  <c r="AJ2246" i="12"/>
  <c r="AK2246" i="12"/>
  <c r="AL2246" i="12"/>
  <c r="A2272" i="12"/>
  <c r="B2272" i="12"/>
  <c r="C2272" i="12"/>
  <c r="E2272" i="12"/>
  <c r="F2272" i="12"/>
  <c r="G2272" i="12"/>
  <c r="J2272" i="12"/>
  <c r="K2272" i="12"/>
  <c r="L2272" i="12"/>
  <c r="M2272" i="12"/>
  <c r="N2272" i="12"/>
  <c r="O2272" i="12"/>
  <c r="P2272" i="12"/>
  <c r="H2272" i="12" s="1"/>
  <c r="Q2272" i="12"/>
  <c r="I2272" i="12" s="1"/>
  <c r="R2272" i="12"/>
  <c r="S2272" i="12"/>
  <c r="T2272" i="12"/>
  <c r="U2272" i="12"/>
  <c r="V2272" i="12"/>
  <c r="W2272" i="12"/>
  <c r="X2272" i="12"/>
  <c r="Y2272" i="12"/>
  <c r="Z2272" i="12"/>
  <c r="AA2272" i="12"/>
  <c r="AB2272" i="12"/>
  <c r="AC2272" i="12"/>
  <c r="AD2272" i="12"/>
  <c r="AE2272" i="12"/>
  <c r="AF2272" i="12"/>
  <c r="AG2272" i="12"/>
  <c r="AH2272" i="12"/>
  <c r="AI2272" i="12"/>
  <c r="AJ2272" i="12"/>
  <c r="AK2272" i="12"/>
  <c r="AL2272" i="12"/>
  <c r="A2273" i="12"/>
  <c r="B2273" i="12"/>
  <c r="C2273" i="12"/>
  <c r="E2273" i="12"/>
  <c r="F2273" i="12"/>
  <c r="G2273" i="12"/>
  <c r="J2273" i="12"/>
  <c r="K2273" i="12"/>
  <c r="L2273" i="12"/>
  <c r="M2273" i="12"/>
  <c r="N2273" i="12"/>
  <c r="O2273" i="12"/>
  <c r="P2273" i="12"/>
  <c r="H2273" i="12" s="1"/>
  <c r="Q2273" i="12"/>
  <c r="I2273" i="12" s="1"/>
  <c r="R2273" i="12"/>
  <c r="S2273" i="12"/>
  <c r="T2273" i="12"/>
  <c r="U2273" i="12"/>
  <c r="V2273" i="12"/>
  <c r="W2273" i="12"/>
  <c r="X2273" i="12"/>
  <c r="Y2273" i="12"/>
  <c r="Z2273" i="12"/>
  <c r="AA2273" i="12"/>
  <c r="AB2273" i="12"/>
  <c r="AC2273" i="12"/>
  <c r="AD2273" i="12"/>
  <c r="AE2273" i="12"/>
  <c r="AF2273" i="12"/>
  <c r="AG2273" i="12"/>
  <c r="AH2273" i="12"/>
  <c r="AI2273" i="12"/>
  <c r="AJ2273" i="12"/>
  <c r="AK2273" i="12"/>
  <c r="AL2273" i="12"/>
  <c r="A2274" i="12"/>
  <c r="B2274" i="12"/>
  <c r="C2274" i="12"/>
  <c r="E2274" i="12"/>
  <c r="F2274" i="12"/>
  <c r="G2274" i="12"/>
  <c r="J2274" i="12"/>
  <c r="K2274" i="12"/>
  <c r="L2274" i="12"/>
  <c r="M2274" i="12"/>
  <c r="N2274" i="12"/>
  <c r="O2274" i="12"/>
  <c r="P2274" i="12"/>
  <c r="H2274" i="12" s="1"/>
  <c r="Q2274" i="12"/>
  <c r="I2274" i="12" s="1"/>
  <c r="R2274" i="12"/>
  <c r="S2274" i="12"/>
  <c r="T2274" i="12"/>
  <c r="U2274" i="12"/>
  <c r="V2274" i="12"/>
  <c r="W2274" i="12"/>
  <c r="X2274" i="12"/>
  <c r="Y2274" i="12"/>
  <c r="Z2274" i="12"/>
  <c r="AA2274" i="12"/>
  <c r="AB2274" i="12"/>
  <c r="AC2274" i="12"/>
  <c r="AD2274" i="12"/>
  <c r="AE2274" i="12"/>
  <c r="AF2274" i="12"/>
  <c r="AG2274" i="12"/>
  <c r="AH2274" i="12"/>
  <c r="AI2274" i="12"/>
  <c r="AJ2274" i="12"/>
  <c r="AK2274" i="12"/>
  <c r="AL2274" i="12"/>
  <c r="A31" i="12"/>
  <c r="B31" i="12"/>
  <c r="C31" i="12"/>
  <c r="E31" i="12"/>
  <c r="F31" i="12"/>
  <c r="G31" i="12"/>
  <c r="J31" i="12"/>
  <c r="K31" i="12"/>
  <c r="L31" i="12"/>
  <c r="M31" i="12"/>
  <c r="N31" i="12"/>
  <c r="O31" i="12"/>
  <c r="P31" i="12"/>
  <c r="H31" i="12" s="1"/>
  <c r="Q31" i="12"/>
  <c r="I31" i="12" s="1"/>
  <c r="R31" i="12"/>
  <c r="S31" i="12"/>
  <c r="T31" i="12"/>
  <c r="U31" i="12"/>
  <c r="V31" i="12"/>
  <c r="W31" i="12"/>
  <c r="X31" i="12"/>
  <c r="Y31" i="12"/>
  <c r="Z31" i="12"/>
  <c r="AA31" i="12"/>
  <c r="AB31" i="12"/>
  <c r="AC31" i="12"/>
  <c r="AD31" i="12"/>
  <c r="AE31" i="12"/>
  <c r="AF31" i="12"/>
  <c r="AG31" i="12"/>
  <c r="AH31" i="12"/>
  <c r="AI31" i="12"/>
  <c r="AJ31" i="12"/>
  <c r="AK31" i="12"/>
  <c r="AL31" i="12"/>
  <c r="A75" i="12"/>
  <c r="B75" i="12"/>
  <c r="C75" i="12"/>
  <c r="E75" i="12"/>
  <c r="F75" i="12"/>
  <c r="G75" i="12"/>
  <c r="J75" i="12"/>
  <c r="K75" i="12"/>
  <c r="L75" i="12"/>
  <c r="M75" i="12"/>
  <c r="N75" i="12"/>
  <c r="O75" i="12"/>
  <c r="P75" i="12"/>
  <c r="H75" i="12" s="1"/>
  <c r="Q75" i="12"/>
  <c r="I75" i="12" s="1"/>
  <c r="R75" i="12"/>
  <c r="S75" i="12"/>
  <c r="T75" i="12"/>
  <c r="U75" i="12"/>
  <c r="V75" i="12"/>
  <c r="W75" i="12"/>
  <c r="X75" i="12"/>
  <c r="Y75" i="12"/>
  <c r="Z75" i="12"/>
  <c r="AA75" i="12"/>
  <c r="AB75" i="12"/>
  <c r="AC75" i="12"/>
  <c r="AD75" i="12"/>
  <c r="AE75" i="12"/>
  <c r="AF75" i="12"/>
  <c r="AG75" i="12"/>
  <c r="AH75" i="12"/>
  <c r="AI75" i="12"/>
  <c r="AJ75" i="12"/>
  <c r="AK75" i="12"/>
  <c r="AL75" i="12"/>
  <c r="A77" i="12"/>
  <c r="B77" i="12"/>
  <c r="C77" i="12"/>
  <c r="E77" i="12"/>
  <c r="F77" i="12"/>
  <c r="G77" i="12"/>
  <c r="J77" i="12"/>
  <c r="K77" i="12"/>
  <c r="L77" i="12"/>
  <c r="M77" i="12"/>
  <c r="N77" i="12"/>
  <c r="O77" i="12"/>
  <c r="P77" i="12"/>
  <c r="H77" i="12" s="1"/>
  <c r="Q77" i="12"/>
  <c r="I77" i="12" s="1"/>
  <c r="R77" i="12"/>
  <c r="S77" i="12"/>
  <c r="T77" i="12"/>
  <c r="U77" i="12"/>
  <c r="V77" i="12"/>
  <c r="W77" i="12"/>
  <c r="X77" i="12"/>
  <c r="Y77" i="12"/>
  <c r="Z77" i="12"/>
  <c r="AA77" i="12"/>
  <c r="AB77" i="12"/>
  <c r="AC77" i="12"/>
  <c r="AD77" i="12"/>
  <c r="AE77" i="12"/>
  <c r="AF77" i="12"/>
  <c r="AG77" i="12"/>
  <c r="AH77" i="12"/>
  <c r="AI77" i="12"/>
  <c r="AJ77" i="12"/>
  <c r="AK77" i="12"/>
  <c r="AL77" i="12"/>
  <c r="A283" i="12"/>
  <c r="B283" i="12"/>
  <c r="C283" i="12"/>
  <c r="E283" i="12"/>
  <c r="F283" i="12"/>
  <c r="G283" i="12"/>
  <c r="J283" i="12"/>
  <c r="K283" i="12"/>
  <c r="L283" i="12"/>
  <c r="M283" i="12"/>
  <c r="N283" i="12"/>
  <c r="O283" i="12"/>
  <c r="P283" i="12"/>
  <c r="H283" i="12" s="1"/>
  <c r="Q283" i="12"/>
  <c r="I283" i="12" s="1"/>
  <c r="R283" i="12"/>
  <c r="S283" i="12"/>
  <c r="T283" i="12"/>
  <c r="U283" i="12"/>
  <c r="V283" i="12"/>
  <c r="W283" i="12"/>
  <c r="X283" i="12"/>
  <c r="Y283" i="12"/>
  <c r="Z283" i="12"/>
  <c r="AA283" i="12"/>
  <c r="AB283" i="12"/>
  <c r="AC283" i="12"/>
  <c r="AD283" i="12"/>
  <c r="AE283" i="12"/>
  <c r="AF283" i="12"/>
  <c r="AG283" i="12"/>
  <c r="AH283" i="12"/>
  <c r="AI283" i="12"/>
  <c r="AJ283" i="12"/>
  <c r="AK283" i="12"/>
  <c r="AL283" i="12"/>
  <c r="A418" i="12"/>
  <c r="B418" i="12"/>
  <c r="C418" i="12"/>
  <c r="E418" i="12"/>
  <c r="F418" i="12"/>
  <c r="G418" i="12"/>
  <c r="I418" i="12"/>
  <c r="J418" i="12"/>
  <c r="K418" i="12"/>
  <c r="L418" i="12"/>
  <c r="M418" i="12"/>
  <c r="N418" i="12"/>
  <c r="O418" i="12"/>
  <c r="P418" i="12"/>
  <c r="H418" i="12" s="1"/>
  <c r="Q418" i="12"/>
  <c r="R418" i="12"/>
  <c r="S418" i="12"/>
  <c r="T418" i="12"/>
  <c r="U418" i="12"/>
  <c r="V418" i="12"/>
  <c r="W418" i="12"/>
  <c r="X418" i="12"/>
  <c r="Y418" i="12"/>
  <c r="Z418" i="12"/>
  <c r="AA418" i="12"/>
  <c r="AB418" i="12"/>
  <c r="AC418" i="12"/>
  <c r="AD418" i="12"/>
  <c r="AE418" i="12"/>
  <c r="AF418" i="12"/>
  <c r="AG418" i="12"/>
  <c r="AH418" i="12"/>
  <c r="AI418" i="12"/>
  <c r="AJ418" i="12"/>
  <c r="AK418" i="12"/>
  <c r="AL418" i="12"/>
  <c r="A419" i="12"/>
  <c r="B419" i="12"/>
  <c r="C419" i="12"/>
  <c r="E419" i="12"/>
  <c r="F419" i="12"/>
  <c r="G419" i="12"/>
  <c r="J419" i="12"/>
  <c r="K419" i="12"/>
  <c r="L419" i="12"/>
  <c r="M419" i="12"/>
  <c r="N419" i="12"/>
  <c r="O419" i="12"/>
  <c r="P419" i="12"/>
  <c r="H419" i="12" s="1"/>
  <c r="Q419" i="12"/>
  <c r="I419" i="12" s="1"/>
  <c r="R419" i="12"/>
  <c r="S419" i="12"/>
  <c r="T419" i="12"/>
  <c r="U419" i="12"/>
  <c r="V419" i="12"/>
  <c r="W419" i="12"/>
  <c r="X419" i="12"/>
  <c r="Y419" i="12"/>
  <c r="Z419" i="12"/>
  <c r="AA419" i="12"/>
  <c r="AB419" i="12"/>
  <c r="AC419" i="12"/>
  <c r="AD419" i="12"/>
  <c r="AE419" i="12"/>
  <c r="AF419" i="12"/>
  <c r="AG419" i="12"/>
  <c r="AH419" i="12"/>
  <c r="AI419" i="12"/>
  <c r="AJ419" i="12"/>
  <c r="AK419" i="12"/>
  <c r="AL419" i="12"/>
  <c r="A448" i="12"/>
  <c r="B448" i="12"/>
  <c r="C448" i="12"/>
  <c r="E448" i="12"/>
  <c r="F448" i="12"/>
  <c r="G448" i="12"/>
  <c r="J448" i="12"/>
  <c r="K448" i="12"/>
  <c r="L448" i="12"/>
  <c r="M448" i="12"/>
  <c r="N448" i="12"/>
  <c r="O448" i="12"/>
  <c r="P448" i="12"/>
  <c r="H448" i="12" s="1"/>
  <c r="Q448" i="12"/>
  <c r="I448" i="12" s="1"/>
  <c r="R448" i="12"/>
  <c r="S448" i="12"/>
  <c r="T448" i="12"/>
  <c r="U448" i="12"/>
  <c r="V448" i="12"/>
  <c r="W448" i="12"/>
  <c r="X448" i="12"/>
  <c r="Y448" i="12"/>
  <c r="Z448" i="12"/>
  <c r="AA448" i="12"/>
  <c r="AB448" i="12"/>
  <c r="AC448" i="12"/>
  <c r="AD448" i="12"/>
  <c r="AE448" i="12"/>
  <c r="AF448" i="12"/>
  <c r="AG448" i="12"/>
  <c r="AH448" i="12"/>
  <c r="AI448" i="12"/>
  <c r="AJ448" i="12"/>
  <c r="AK448" i="12"/>
  <c r="AL448" i="12"/>
  <c r="A449" i="12"/>
  <c r="B449" i="12"/>
  <c r="C449" i="12"/>
  <c r="E449" i="12"/>
  <c r="F449" i="12"/>
  <c r="G449" i="12"/>
  <c r="J449" i="12"/>
  <c r="K449" i="12"/>
  <c r="L449" i="12"/>
  <c r="M449" i="12"/>
  <c r="N449" i="12"/>
  <c r="O449" i="12"/>
  <c r="P449" i="12"/>
  <c r="H449" i="12" s="1"/>
  <c r="Q449" i="12"/>
  <c r="I449" i="12" s="1"/>
  <c r="R449" i="12"/>
  <c r="S449" i="12"/>
  <c r="T449" i="12"/>
  <c r="U449" i="12"/>
  <c r="V449" i="12"/>
  <c r="W449" i="12"/>
  <c r="X449" i="12"/>
  <c r="Y449" i="12"/>
  <c r="Z449" i="12"/>
  <c r="AA449" i="12"/>
  <c r="AB449" i="12"/>
  <c r="AC449" i="12"/>
  <c r="AD449" i="12"/>
  <c r="AE449" i="12"/>
  <c r="AF449" i="12"/>
  <c r="AG449" i="12"/>
  <c r="AH449" i="12"/>
  <c r="AI449" i="12"/>
  <c r="AJ449" i="12"/>
  <c r="AK449" i="12"/>
  <c r="AL449" i="12"/>
  <c r="A522" i="12"/>
  <c r="B522" i="12"/>
  <c r="C522" i="12"/>
  <c r="E522" i="12"/>
  <c r="F522" i="12"/>
  <c r="G522" i="12"/>
  <c r="J522" i="12"/>
  <c r="K522" i="12"/>
  <c r="L522" i="12"/>
  <c r="M522" i="12"/>
  <c r="N522" i="12"/>
  <c r="O522" i="12"/>
  <c r="P522" i="12"/>
  <c r="H522" i="12" s="1"/>
  <c r="Q522" i="12"/>
  <c r="I522" i="12" s="1"/>
  <c r="R522" i="12"/>
  <c r="S522" i="12"/>
  <c r="T522" i="12"/>
  <c r="U522" i="12"/>
  <c r="V522" i="12"/>
  <c r="W522" i="12"/>
  <c r="X522" i="12"/>
  <c r="Y522" i="12"/>
  <c r="Z522" i="12"/>
  <c r="AA522" i="12"/>
  <c r="AB522" i="12"/>
  <c r="AC522" i="12"/>
  <c r="AD522" i="12"/>
  <c r="AE522" i="12"/>
  <c r="AF522" i="12"/>
  <c r="AG522" i="12"/>
  <c r="AH522" i="12"/>
  <c r="AI522" i="12"/>
  <c r="AJ522" i="12"/>
  <c r="AK522" i="12"/>
  <c r="AL522" i="12"/>
  <c r="A695" i="12"/>
  <c r="B695" i="12"/>
  <c r="C695" i="12"/>
  <c r="E695" i="12"/>
  <c r="F695" i="12"/>
  <c r="G695" i="12"/>
  <c r="J695" i="12"/>
  <c r="K695" i="12"/>
  <c r="L695" i="12"/>
  <c r="M695" i="12"/>
  <c r="N695" i="12"/>
  <c r="O695" i="12"/>
  <c r="P695" i="12"/>
  <c r="H695" i="12" s="1"/>
  <c r="Q695" i="12"/>
  <c r="I695" i="12" s="1"/>
  <c r="R695" i="12"/>
  <c r="S695" i="12"/>
  <c r="T695" i="12"/>
  <c r="U695" i="12"/>
  <c r="V695" i="12"/>
  <c r="W695" i="12"/>
  <c r="X695" i="12"/>
  <c r="Y695" i="12"/>
  <c r="Z695" i="12"/>
  <c r="AA695" i="12"/>
  <c r="AB695" i="12"/>
  <c r="AC695" i="12"/>
  <c r="AD695" i="12"/>
  <c r="AE695" i="12"/>
  <c r="AF695" i="12"/>
  <c r="AG695" i="12"/>
  <c r="AH695" i="12"/>
  <c r="AI695" i="12"/>
  <c r="AJ695" i="12"/>
  <c r="AK695" i="12"/>
  <c r="AL695" i="12"/>
  <c r="A710" i="12"/>
  <c r="B710" i="12"/>
  <c r="C710" i="12"/>
  <c r="E710" i="12"/>
  <c r="F710" i="12"/>
  <c r="G710" i="12"/>
  <c r="J710" i="12"/>
  <c r="K710" i="12"/>
  <c r="L710" i="12"/>
  <c r="M710" i="12"/>
  <c r="N710" i="12"/>
  <c r="O710" i="12"/>
  <c r="P710" i="12"/>
  <c r="H710" i="12" s="1"/>
  <c r="Q710" i="12"/>
  <c r="I710" i="12" s="1"/>
  <c r="R710" i="12"/>
  <c r="S710" i="12"/>
  <c r="T710" i="12"/>
  <c r="U710" i="12"/>
  <c r="V710" i="12"/>
  <c r="W710" i="12"/>
  <c r="X710" i="12"/>
  <c r="Y710" i="12"/>
  <c r="Z710" i="12"/>
  <c r="AA710" i="12"/>
  <c r="AB710" i="12"/>
  <c r="AC710" i="12"/>
  <c r="AD710" i="12"/>
  <c r="AE710" i="12"/>
  <c r="AF710" i="12"/>
  <c r="AG710" i="12"/>
  <c r="AH710" i="12"/>
  <c r="AI710" i="12"/>
  <c r="AJ710" i="12"/>
  <c r="AK710" i="12"/>
  <c r="AL710" i="12"/>
  <c r="A803" i="12"/>
  <c r="B803" i="12"/>
  <c r="C803" i="12"/>
  <c r="E803" i="12"/>
  <c r="F803" i="12"/>
  <c r="G803" i="12"/>
  <c r="J803" i="12"/>
  <c r="K803" i="12"/>
  <c r="L803" i="12"/>
  <c r="M803" i="12"/>
  <c r="N803" i="12"/>
  <c r="O803" i="12"/>
  <c r="P803" i="12"/>
  <c r="H803" i="12" s="1"/>
  <c r="Q803" i="12"/>
  <c r="I803" i="12" s="1"/>
  <c r="R803" i="12"/>
  <c r="S803" i="12"/>
  <c r="T803" i="12"/>
  <c r="U803" i="12"/>
  <c r="V803" i="12"/>
  <c r="W803" i="12"/>
  <c r="X803" i="12"/>
  <c r="Y803" i="12"/>
  <c r="Z803" i="12"/>
  <c r="AA803" i="12"/>
  <c r="AB803" i="12"/>
  <c r="AC803" i="12"/>
  <c r="AD803" i="12"/>
  <c r="AE803" i="12"/>
  <c r="AF803" i="12"/>
  <c r="AG803" i="12"/>
  <c r="AH803" i="12"/>
  <c r="AI803" i="12"/>
  <c r="AJ803" i="12"/>
  <c r="AK803" i="12"/>
  <c r="AL803" i="12"/>
  <c r="A807" i="12"/>
  <c r="B807" i="12"/>
  <c r="C807" i="12"/>
  <c r="E807" i="12"/>
  <c r="F807" i="12"/>
  <c r="G807" i="12"/>
  <c r="J807" i="12"/>
  <c r="K807" i="12"/>
  <c r="L807" i="12"/>
  <c r="M807" i="12"/>
  <c r="N807" i="12"/>
  <c r="O807" i="12"/>
  <c r="P807" i="12"/>
  <c r="H807" i="12" s="1"/>
  <c r="Q807" i="12"/>
  <c r="I807" i="12" s="1"/>
  <c r="R807" i="12"/>
  <c r="S807" i="12"/>
  <c r="T807" i="12"/>
  <c r="U807" i="12"/>
  <c r="V807" i="12"/>
  <c r="W807" i="12"/>
  <c r="X807" i="12"/>
  <c r="Y807" i="12"/>
  <c r="Z807" i="12"/>
  <c r="AA807" i="12"/>
  <c r="AB807" i="12"/>
  <c r="AC807" i="12"/>
  <c r="AD807" i="12"/>
  <c r="AE807" i="12"/>
  <c r="AF807" i="12"/>
  <c r="AG807" i="12"/>
  <c r="AH807" i="12"/>
  <c r="AI807" i="12"/>
  <c r="AJ807" i="12"/>
  <c r="AK807" i="12"/>
  <c r="AL807" i="12"/>
  <c r="A914" i="12"/>
  <c r="B914" i="12"/>
  <c r="C914" i="12"/>
  <c r="E914" i="12"/>
  <c r="F914" i="12"/>
  <c r="G914" i="12"/>
  <c r="J914" i="12"/>
  <c r="K914" i="12"/>
  <c r="L914" i="12"/>
  <c r="M914" i="12"/>
  <c r="N914" i="12"/>
  <c r="O914" i="12"/>
  <c r="P914" i="12"/>
  <c r="H914" i="12" s="1"/>
  <c r="Q914" i="12"/>
  <c r="I914" i="12" s="1"/>
  <c r="R914" i="12"/>
  <c r="S914" i="12"/>
  <c r="T914" i="12"/>
  <c r="U914" i="12"/>
  <c r="V914" i="12"/>
  <c r="W914" i="12"/>
  <c r="X914" i="12"/>
  <c r="Y914" i="12"/>
  <c r="Z914" i="12"/>
  <c r="AA914" i="12"/>
  <c r="AB914" i="12"/>
  <c r="AC914" i="12"/>
  <c r="AD914" i="12"/>
  <c r="AE914" i="12"/>
  <c r="AF914" i="12"/>
  <c r="AG914" i="12"/>
  <c r="AH914" i="12"/>
  <c r="AI914" i="12"/>
  <c r="AJ914" i="12"/>
  <c r="AK914" i="12"/>
  <c r="AL914" i="12"/>
  <c r="A1489" i="12"/>
  <c r="B1489" i="12"/>
  <c r="C1489" i="12"/>
  <c r="E1489" i="12"/>
  <c r="F1489" i="12"/>
  <c r="G1489" i="12"/>
  <c r="J1489" i="12"/>
  <c r="K1489" i="12"/>
  <c r="L1489" i="12"/>
  <c r="M1489" i="12"/>
  <c r="N1489" i="12"/>
  <c r="O1489" i="12"/>
  <c r="P1489" i="12"/>
  <c r="H1489" i="12" s="1"/>
  <c r="Q1489" i="12"/>
  <c r="I1489" i="12" s="1"/>
  <c r="R1489" i="12"/>
  <c r="S1489" i="12"/>
  <c r="T1489" i="12"/>
  <c r="U1489" i="12"/>
  <c r="V1489" i="12"/>
  <c r="W1489" i="12"/>
  <c r="X1489" i="12"/>
  <c r="Y1489" i="12"/>
  <c r="Z1489" i="12"/>
  <c r="AA1489" i="12"/>
  <c r="AB1489" i="12"/>
  <c r="AC1489" i="12"/>
  <c r="AD1489" i="12"/>
  <c r="AE1489" i="12"/>
  <c r="AF1489" i="12"/>
  <c r="AG1489" i="12"/>
  <c r="AH1489" i="12"/>
  <c r="AI1489" i="12"/>
  <c r="AJ1489" i="12"/>
  <c r="AK1489" i="12"/>
  <c r="AL1489" i="12"/>
  <c r="A1613" i="12"/>
  <c r="B1613" i="12"/>
  <c r="C1613" i="12"/>
  <c r="E1613" i="12"/>
  <c r="F1613" i="12"/>
  <c r="G1613" i="12"/>
  <c r="J1613" i="12"/>
  <c r="K1613" i="12"/>
  <c r="L1613" i="12"/>
  <c r="M1613" i="12"/>
  <c r="N1613" i="12"/>
  <c r="O1613" i="12"/>
  <c r="P1613" i="12"/>
  <c r="H1613" i="12" s="1"/>
  <c r="Q1613" i="12"/>
  <c r="I1613" i="12" s="1"/>
  <c r="R1613" i="12"/>
  <c r="S1613" i="12"/>
  <c r="T1613" i="12"/>
  <c r="U1613" i="12"/>
  <c r="V1613" i="12"/>
  <c r="W1613" i="12"/>
  <c r="X1613" i="12"/>
  <c r="Y1613" i="12"/>
  <c r="Z1613" i="12"/>
  <c r="AA1613" i="12"/>
  <c r="AB1613" i="12"/>
  <c r="AC1613" i="12"/>
  <c r="AD1613" i="12"/>
  <c r="AE1613" i="12"/>
  <c r="AF1613" i="12"/>
  <c r="AG1613" i="12"/>
  <c r="AH1613" i="12"/>
  <c r="AI1613" i="12"/>
  <c r="AJ1613" i="12"/>
  <c r="AK1613" i="12"/>
  <c r="AL1613" i="12"/>
  <c r="A1614" i="12"/>
  <c r="B1614" i="12"/>
  <c r="C1614" i="12"/>
  <c r="E1614" i="12"/>
  <c r="F1614" i="12"/>
  <c r="G1614" i="12"/>
  <c r="J1614" i="12"/>
  <c r="K1614" i="12"/>
  <c r="L1614" i="12"/>
  <c r="M1614" i="12"/>
  <c r="N1614" i="12"/>
  <c r="O1614" i="12"/>
  <c r="P1614" i="12"/>
  <c r="H1614" i="12" s="1"/>
  <c r="Q1614" i="12"/>
  <c r="I1614" i="12" s="1"/>
  <c r="R1614" i="12"/>
  <c r="S1614" i="12"/>
  <c r="T1614" i="12"/>
  <c r="U1614" i="12"/>
  <c r="V1614" i="12"/>
  <c r="W1614" i="12"/>
  <c r="X1614" i="12"/>
  <c r="Y1614" i="12"/>
  <c r="Z1614" i="12"/>
  <c r="AA1614" i="12"/>
  <c r="AB1614" i="12"/>
  <c r="AC1614" i="12"/>
  <c r="AD1614" i="12"/>
  <c r="AE1614" i="12"/>
  <c r="AF1614" i="12"/>
  <c r="AG1614" i="12"/>
  <c r="AH1614" i="12"/>
  <c r="AI1614" i="12"/>
  <c r="AJ1614" i="12"/>
  <c r="AK1614" i="12"/>
  <c r="AL1614" i="12"/>
  <c r="A1656" i="12"/>
  <c r="B1656" i="12"/>
  <c r="C1656" i="12"/>
  <c r="E1656" i="12"/>
  <c r="F1656" i="12"/>
  <c r="G1656" i="12"/>
  <c r="J1656" i="12"/>
  <c r="K1656" i="12"/>
  <c r="L1656" i="12"/>
  <c r="M1656" i="12"/>
  <c r="N1656" i="12"/>
  <c r="O1656" i="12"/>
  <c r="P1656" i="12"/>
  <c r="H1656" i="12" s="1"/>
  <c r="Q1656" i="12"/>
  <c r="I1656" i="12" s="1"/>
  <c r="R1656" i="12"/>
  <c r="S1656" i="12"/>
  <c r="T1656" i="12"/>
  <c r="U1656" i="12"/>
  <c r="V1656" i="12"/>
  <c r="W1656" i="12"/>
  <c r="X1656" i="12"/>
  <c r="Y1656" i="12"/>
  <c r="Z1656" i="12"/>
  <c r="AA1656" i="12"/>
  <c r="AB1656" i="12"/>
  <c r="AC1656" i="12"/>
  <c r="AD1656" i="12"/>
  <c r="AE1656" i="12"/>
  <c r="AF1656" i="12"/>
  <c r="AG1656" i="12"/>
  <c r="AH1656" i="12"/>
  <c r="AI1656" i="12"/>
  <c r="AJ1656" i="12"/>
  <c r="AK1656" i="12"/>
  <c r="AL1656" i="12"/>
  <c r="A1688" i="12"/>
  <c r="B1688" i="12"/>
  <c r="C1688" i="12"/>
  <c r="E1688" i="12"/>
  <c r="F1688" i="12"/>
  <c r="G1688" i="12"/>
  <c r="J1688" i="12"/>
  <c r="K1688" i="12"/>
  <c r="L1688" i="12"/>
  <c r="M1688" i="12"/>
  <c r="N1688" i="12"/>
  <c r="O1688" i="12"/>
  <c r="P1688" i="12"/>
  <c r="H1688" i="12" s="1"/>
  <c r="Q1688" i="12"/>
  <c r="I1688" i="12" s="1"/>
  <c r="R1688" i="12"/>
  <c r="S1688" i="12"/>
  <c r="T1688" i="12"/>
  <c r="U1688" i="12"/>
  <c r="V1688" i="12"/>
  <c r="W1688" i="12"/>
  <c r="X1688" i="12"/>
  <c r="Y1688" i="12"/>
  <c r="Z1688" i="12"/>
  <c r="AA1688" i="12"/>
  <c r="AB1688" i="12"/>
  <c r="AC1688" i="12"/>
  <c r="AD1688" i="12"/>
  <c r="AE1688" i="12"/>
  <c r="AF1688" i="12"/>
  <c r="AG1688" i="12"/>
  <c r="AH1688" i="12"/>
  <c r="AI1688" i="12"/>
  <c r="AJ1688" i="12"/>
  <c r="AK1688" i="12"/>
  <c r="AL1688" i="12"/>
  <c r="A1689" i="12"/>
  <c r="B1689" i="12"/>
  <c r="C1689" i="12"/>
  <c r="E1689" i="12"/>
  <c r="F1689" i="12"/>
  <c r="G1689" i="12"/>
  <c r="J1689" i="12"/>
  <c r="K1689" i="12"/>
  <c r="L1689" i="12"/>
  <c r="M1689" i="12"/>
  <c r="N1689" i="12"/>
  <c r="O1689" i="12"/>
  <c r="P1689" i="12"/>
  <c r="H1689" i="12" s="1"/>
  <c r="Q1689" i="12"/>
  <c r="I1689" i="12" s="1"/>
  <c r="R1689" i="12"/>
  <c r="S1689" i="12"/>
  <c r="T1689" i="12"/>
  <c r="U1689" i="12"/>
  <c r="V1689" i="12"/>
  <c r="W1689" i="12"/>
  <c r="X1689" i="12"/>
  <c r="Y1689" i="12"/>
  <c r="Z1689" i="12"/>
  <c r="AA1689" i="12"/>
  <c r="AB1689" i="12"/>
  <c r="AC1689" i="12"/>
  <c r="AD1689" i="12"/>
  <c r="AE1689" i="12"/>
  <c r="AF1689" i="12"/>
  <c r="AG1689" i="12"/>
  <c r="AH1689" i="12"/>
  <c r="AI1689" i="12"/>
  <c r="AJ1689" i="12"/>
  <c r="AK1689" i="12"/>
  <c r="AL1689" i="12"/>
  <c r="A1691" i="12"/>
  <c r="B1691" i="12"/>
  <c r="C1691" i="12"/>
  <c r="E1691" i="12"/>
  <c r="F1691" i="12"/>
  <c r="G1691" i="12"/>
  <c r="J1691" i="12"/>
  <c r="K1691" i="12"/>
  <c r="L1691" i="12"/>
  <c r="M1691" i="12"/>
  <c r="N1691" i="12"/>
  <c r="O1691" i="12"/>
  <c r="P1691" i="12"/>
  <c r="H1691" i="12" s="1"/>
  <c r="Q1691" i="12"/>
  <c r="I1691" i="12" s="1"/>
  <c r="R1691" i="12"/>
  <c r="S1691" i="12"/>
  <c r="T1691" i="12"/>
  <c r="U1691" i="12"/>
  <c r="V1691" i="12"/>
  <c r="W1691" i="12"/>
  <c r="X1691" i="12"/>
  <c r="Y1691" i="12"/>
  <c r="Z1691" i="12"/>
  <c r="AA1691" i="12"/>
  <c r="AB1691" i="12"/>
  <c r="AC1691" i="12"/>
  <c r="AD1691" i="12"/>
  <c r="AE1691" i="12"/>
  <c r="AF1691" i="12"/>
  <c r="AG1691" i="12"/>
  <c r="AH1691" i="12"/>
  <c r="AI1691" i="12"/>
  <c r="AJ1691" i="12"/>
  <c r="AK1691" i="12"/>
  <c r="AL1691" i="12"/>
  <c r="A2048" i="12"/>
  <c r="B2048" i="12"/>
  <c r="C2048" i="12"/>
  <c r="E2048" i="12"/>
  <c r="F2048" i="12"/>
  <c r="G2048" i="12"/>
  <c r="J2048" i="12"/>
  <c r="K2048" i="12"/>
  <c r="L2048" i="12"/>
  <c r="M2048" i="12"/>
  <c r="N2048" i="12"/>
  <c r="O2048" i="12"/>
  <c r="P2048" i="12"/>
  <c r="H2048" i="12" s="1"/>
  <c r="Q2048" i="12"/>
  <c r="I2048" i="12" s="1"/>
  <c r="R2048" i="12"/>
  <c r="S2048" i="12"/>
  <c r="T2048" i="12"/>
  <c r="U2048" i="12"/>
  <c r="V2048" i="12"/>
  <c r="W2048" i="12"/>
  <c r="X2048" i="12"/>
  <c r="Y2048" i="12"/>
  <c r="Z2048" i="12"/>
  <c r="AA2048" i="12"/>
  <c r="AB2048" i="12"/>
  <c r="AC2048" i="12"/>
  <c r="AD2048" i="12"/>
  <c r="AE2048" i="12"/>
  <c r="AF2048" i="12"/>
  <c r="AG2048" i="12"/>
  <c r="AH2048" i="12"/>
  <c r="AI2048" i="12"/>
  <c r="AJ2048" i="12"/>
  <c r="AK2048" i="12"/>
  <c r="AL2048" i="12"/>
  <c r="A2053" i="12"/>
  <c r="B2053" i="12"/>
  <c r="C2053" i="12"/>
  <c r="E2053" i="12"/>
  <c r="F2053" i="12"/>
  <c r="G2053" i="12"/>
  <c r="J2053" i="12"/>
  <c r="K2053" i="12"/>
  <c r="L2053" i="12"/>
  <c r="M2053" i="12"/>
  <c r="N2053" i="12"/>
  <c r="O2053" i="12"/>
  <c r="P2053" i="12"/>
  <c r="H2053" i="12" s="1"/>
  <c r="Q2053" i="12"/>
  <c r="I2053" i="12" s="1"/>
  <c r="R2053" i="12"/>
  <c r="S2053" i="12"/>
  <c r="T2053" i="12"/>
  <c r="U2053" i="12"/>
  <c r="V2053" i="12"/>
  <c r="W2053" i="12"/>
  <c r="X2053" i="12"/>
  <c r="Y2053" i="12"/>
  <c r="Z2053" i="12"/>
  <c r="AA2053" i="12"/>
  <c r="AB2053" i="12"/>
  <c r="AC2053" i="12"/>
  <c r="AD2053" i="12"/>
  <c r="AE2053" i="12"/>
  <c r="AF2053" i="12"/>
  <c r="AG2053" i="12"/>
  <c r="AH2053" i="12"/>
  <c r="AI2053" i="12"/>
  <c r="AJ2053" i="12"/>
  <c r="AK2053" i="12"/>
  <c r="AL2053" i="12"/>
  <c r="A2164" i="12"/>
  <c r="B2164" i="12"/>
  <c r="C2164" i="12"/>
  <c r="E2164" i="12"/>
  <c r="F2164" i="12"/>
  <c r="G2164" i="12"/>
  <c r="I2164" i="12"/>
  <c r="J2164" i="12"/>
  <c r="K2164" i="12"/>
  <c r="L2164" i="12"/>
  <c r="M2164" i="12"/>
  <c r="N2164" i="12"/>
  <c r="O2164" i="12"/>
  <c r="P2164" i="12"/>
  <c r="H2164" i="12" s="1"/>
  <c r="Q2164" i="12"/>
  <c r="R2164" i="12"/>
  <c r="S2164" i="12"/>
  <c r="T2164" i="12"/>
  <c r="U2164" i="12"/>
  <c r="V2164" i="12"/>
  <c r="W2164" i="12"/>
  <c r="X2164" i="12"/>
  <c r="Y2164" i="12"/>
  <c r="Z2164" i="12"/>
  <c r="AA2164" i="12"/>
  <c r="AB2164" i="12"/>
  <c r="AC2164" i="12"/>
  <c r="AD2164" i="12"/>
  <c r="AE2164" i="12"/>
  <c r="AF2164" i="12"/>
  <c r="AG2164" i="12"/>
  <c r="AH2164" i="12"/>
  <c r="AI2164" i="12"/>
  <c r="AJ2164" i="12"/>
  <c r="AK2164" i="12"/>
  <c r="AL2164" i="12"/>
  <c r="A2176" i="12"/>
  <c r="B2176" i="12"/>
  <c r="C2176" i="12"/>
  <c r="E2176" i="12"/>
  <c r="F2176" i="12"/>
  <c r="G2176" i="12"/>
  <c r="H2176" i="12"/>
  <c r="I2176" i="12"/>
  <c r="J2176" i="12"/>
  <c r="K2176" i="12"/>
  <c r="L2176" i="12"/>
  <c r="M2176" i="12"/>
  <c r="N2176" i="12"/>
  <c r="O2176" i="12"/>
  <c r="P2176" i="12"/>
  <c r="Q2176" i="12"/>
  <c r="R2176" i="12"/>
  <c r="S2176" i="12"/>
  <c r="T2176" i="12"/>
  <c r="U2176" i="12"/>
  <c r="V2176" i="12"/>
  <c r="W2176" i="12"/>
  <c r="X2176" i="12"/>
  <c r="Y2176" i="12"/>
  <c r="Z2176" i="12"/>
  <c r="AA2176" i="12"/>
  <c r="AB2176" i="12"/>
  <c r="AC2176" i="12"/>
  <c r="AD2176" i="12"/>
  <c r="AE2176" i="12"/>
  <c r="AF2176" i="12"/>
  <c r="AG2176" i="12"/>
  <c r="AH2176" i="12"/>
  <c r="AI2176" i="12"/>
  <c r="AJ2176" i="12"/>
  <c r="AK2176" i="12"/>
  <c r="AL2176" i="12"/>
  <c r="A2183" i="12"/>
  <c r="B2183" i="12"/>
  <c r="C2183" i="12"/>
  <c r="E2183" i="12"/>
  <c r="F2183" i="12"/>
  <c r="G2183" i="12"/>
  <c r="J2183" i="12"/>
  <c r="K2183" i="12"/>
  <c r="L2183" i="12"/>
  <c r="M2183" i="12"/>
  <c r="N2183" i="12"/>
  <c r="O2183" i="12"/>
  <c r="P2183" i="12"/>
  <c r="H2183" i="12" s="1"/>
  <c r="Q2183" i="12"/>
  <c r="I2183" i="12" s="1"/>
  <c r="R2183" i="12"/>
  <c r="S2183" i="12"/>
  <c r="T2183" i="12"/>
  <c r="U2183" i="12"/>
  <c r="V2183" i="12"/>
  <c r="W2183" i="12"/>
  <c r="X2183" i="12"/>
  <c r="Y2183" i="12"/>
  <c r="Z2183" i="12"/>
  <c r="AA2183" i="12"/>
  <c r="AB2183" i="12"/>
  <c r="AC2183" i="12"/>
  <c r="AD2183" i="12"/>
  <c r="AE2183" i="12"/>
  <c r="AF2183" i="12"/>
  <c r="AG2183" i="12"/>
  <c r="AH2183" i="12"/>
  <c r="AI2183" i="12"/>
  <c r="AJ2183" i="12"/>
  <c r="AK2183" i="12"/>
  <c r="AL2183" i="12"/>
  <c r="A2202" i="12"/>
  <c r="B2202" i="12"/>
  <c r="C2202" i="12"/>
  <c r="E2202" i="12"/>
  <c r="F2202" i="12"/>
  <c r="G2202" i="12"/>
  <c r="J2202" i="12"/>
  <c r="K2202" i="12"/>
  <c r="L2202" i="12"/>
  <c r="M2202" i="12"/>
  <c r="N2202" i="12"/>
  <c r="O2202" i="12"/>
  <c r="P2202" i="12"/>
  <c r="H2202" i="12" s="1"/>
  <c r="Q2202" i="12"/>
  <c r="I2202" i="12" s="1"/>
  <c r="R2202" i="12"/>
  <c r="S2202" i="12"/>
  <c r="T2202" i="12"/>
  <c r="U2202" i="12"/>
  <c r="V2202" i="12"/>
  <c r="W2202" i="12"/>
  <c r="X2202" i="12"/>
  <c r="Y2202" i="12"/>
  <c r="Z2202" i="12"/>
  <c r="AA2202" i="12"/>
  <c r="AB2202" i="12"/>
  <c r="AC2202" i="12"/>
  <c r="AD2202" i="12"/>
  <c r="AE2202" i="12"/>
  <c r="AF2202" i="12"/>
  <c r="AG2202" i="12"/>
  <c r="AH2202" i="12"/>
  <c r="AI2202" i="12"/>
  <c r="AJ2202" i="12"/>
  <c r="AK2202" i="12"/>
  <c r="AL2202" i="12"/>
  <c r="A2210" i="12"/>
  <c r="B2210" i="12"/>
  <c r="C2210" i="12"/>
  <c r="E2210" i="12"/>
  <c r="F2210" i="12"/>
  <c r="G2210" i="12"/>
  <c r="I2210" i="12"/>
  <c r="J2210" i="12"/>
  <c r="K2210" i="12"/>
  <c r="L2210" i="12"/>
  <c r="M2210" i="12"/>
  <c r="N2210" i="12"/>
  <c r="O2210" i="12"/>
  <c r="P2210" i="12"/>
  <c r="H2210" i="12" s="1"/>
  <c r="Q2210" i="12"/>
  <c r="R2210" i="12"/>
  <c r="S2210" i="12"/>
  <c r="T2210" i="12"/>
  <c r="U2210" i="12"/>
  <c r="V2210" i="12"/>
  <c r="W2210" i="12"/>
  <c r="X2210" i="12"/>
  <c r="Y2210" i="12"/>
  <c r="Z2210" i="12"/>
  <c r="AA2210" i="12"/>
  <c r="AB2210" i="12"/>
  <c r="AC2210" i="12"/>
  <c r="AD2210" i="12"/>
  <c r="AE2210" i="12"/>
  <c r="AF2210" i="12"/>
  <c r="AG2210" i="12"/>
  <c r="AH2210" i="12"/>
  <c r="AI2210" i="12"/>
  <c r="AJ2210" i="12"/>
  <c r="AK2210" i="12"/>
  <c r="AL2210" i="12"/>
  <c r="A2608" i="12"/>
  <c r="B2608" i="12"/>
  <c r="C2608" i="12"/>
  <c r="E2608" i="12"/>
  <c r="F2608" i="12"/>
  <c r="G2608" i="12"/>
  <c r="J2608" i="12"/>
  <c r="K2608" i="12"/>
  <c r="L2608" i="12"/>
  <c r="M2608" i="12"/>
  <c r="N2608" i="12"/>
  <c r="O2608" i="12"/>
  <c r="P2608" i="12"/>
  <c r="H2608" i="12" s="1"/>
  <c r="Q2608" i="12"/>
  <c r="I2608" i="12" s="1"/>
  <c r="R2608" i="12"/>
  <c r="S2608" i="12"/>
  <c r="T2608" i="12"/>
  <c r="U2608" i="12"/>
  <c r="V2608" i="12"/>
  <c r="W2608" i="12"/>
  <c r="X2608" i="12"/>
  <c r="Y2608" i="12"/>
  <c r="Z2608" i="12"/>
  <c r="AA2608" i="12"/>
  <c r="AB2608" i="12"/>
  <c r="AC2608" i="12"/>
  <c r="AD2608" i="12"/>
  <c r="AE2608" i="12"/>
  <c r="AF2608" i="12"/>
  <c r="AG2608" i="12"/>
  <c r="AH2608" i="12"/>
  <c r="AI2608" i="12"/>
  <c r="AJ2608" i="12"/>
  <c r="AK2608" i="12"/>
  <c r="AL2608" i="12"/>
  <c r="A2649" i="12"/>
  <c r="B2649" i="12"/>
  <c r="C2649" i="12"/>
  <c r="E2649" i="12"/>
  <c r="F2649" i="12"/>
  <c r="G2649" i="12"/>
  <c r="J2649" i="12"/>
  <c r="K2649" i="12"/>
  <c r="L2649" i="12"/>
  <c r="M2649" i="12"/>
  <c r="N2649" i="12"/>
  <c r="O2649" i="12"/>
  <c r="P2649" i="12"/>
  <c r="H2649" i="12" s="1"/>
  <c r="Q2649" i="12"/>
  <c r="I2649" i="12" s="1"/>
  <c r="R2649" i="12"/>
  <c r="S2649" i="12"/>
  <c r="T2649" i="12"/>
  <c r="U2649" i="12"/>
  <c r="V2649" i="12"/>
  <c r="W2649" i="12"/>
  <c r="X2649" i="12"/>
  <c r="Y2649" i="12"/>
  <c r="Z2649" i="12"/>
  <c r="AA2649" i="12"/>
  <c r="AB2649" i="12"/>
  <c r="AC2649" i="12"/>
  <c r="AD2649" i="12"/>
  <c r="AE2649" i="12"/>
  <c r="AF2649" i="12"/>
  <c r="AG2649" i="12"/>
  <c r="AH2649" i="12"/>
  <c r="AI2649" i="12"/>
  <c r="AJ2649" i="12"/>
  <c r="AK2649" i="12"/>
  <c r="AL2649" i="12"/>
  <c r="A2656" i="12"/>
  <c r="B2656" i="12"/>
  <c r="C2656" i="12"/>
  <c r="E2656" i="12"/>
  <c r="F2656" i="12"/>
  <c r="G2656" i="12"/>
  <c r="J2656" i="12"/>
  <c r="K2656" i="12"/>
  <c r="L2656" i="12"/>
  <c r="M2656" i="12"/>
  <c r="N2656" i="12"/>
  <c r="O2656" i="12"/>
  <c r="P2656" i="12"/>
  <c r="H2656" i="12" s="1"/>
  <c r="Q2656" i="12"/>
  <c r="I2656" i="12" s="1"/>
  <c r="R2656" i="12"/>
  <c r="S2656" i="12"/>
  <c r="T2656" i="12"/>
  <c r="U2656" i="12"/>
  <c r="V2656" i="12"/>
  <c r="W2656" i="12"/>
  <c r="X2656" i="12"/>
  <c r="Y2656" i="12"/>
  <c r="Z2656" i="12"/>
  <c r="AA2656" i="12"/>
  <c r="AB2656" i="12"/>
  <c r="AC2656" i="12"/>
  <c r="AD2656" i="12"/>
  <c r="AE2656" i="12"/>
  <c r="AF2656" i="12"/>
  <c r="AG2656" i="12"/>
  <c r="AH2656" i="12"/>
  <c r="AI2656" i="12"/>
  <c r="AJ2656" i="12"/>
  <c r="AK2656" i="12"/>
  <c r="AL2656" i="12"/>
  <c r="A2868" i="12"/>
  <c r="B2868" i="12"/>
  <c r="C2868" i="12"/>
  <c r="E2868" i="12"/>
  <c r="F2868" i="12"/>
  <c r="G2868" i="12"/>
  <c r="J2868" i="12"/>
  <c r="K2868" i="12"/>
  <c r="L2868" i="12"/>
  <c r="M2868" i="12"/>
  <c r="N2868" i="12"/>
  <c r="O2868" i="12"/>
  <c r="P2868" i="12"/>
  <c r="H2868" i="12" s="1"/>
  <c r="Q2868" i="12"/>
  <c r="I2868" i="12" s="1"/>
  <c r="R2868" i="12"/>
  <c r="S2868" i="12"/>
  <c r="T2868" i="12"/>
  <c r="U2868" i="12"/>
  <c r="V2868" i="12"/>
  <c r="W2868" i="12"/>
  <c r="X2868" i="12"/>
  <c r="Y2868" i="12"/>
  <c r="Z2868" i="12"/>
  <c r="AA2868" i="12"/>
  <c r="AB2868" i="12"/>
  <c r="AC2868" i="12"/>
  <c r="AD2868" i="12"/>
  <c r="AE2868" i="12"/>
  <c r="AF2868" i="12"/>
  <c r="AG2868" i="12"/>
  <c r="AH2868" i="12"/>
  <c r="AI2868" i="12"/>
  <c r="AJ2868" i="12"/>
  <c r="AK2868" i="12"/>
  <c r="AL2868" i="12"/>
  <c r="A2922" i="12"/>
  <c r="B2922" i="12"/>
  <c r="C2922" i="12"/>
  <c r="E2922" i="12"/>
  <c r="F2922" i="12"/>
  <c r="G2922" i="12"/>
  <c r="J2922" i="12"/>
  <c r="K2922" i="12"/>
  <c r="L2922" i="12"/>
  <c r="M2922" i="12"/>
  <c r="N2922" i="12"/>
  <c r="O2922" i="12"/>
  <c r="P2922" i="12"/>
  <c r="H2922" i="12" s="1"/>
  <c r="Q2922" i="12"/>
  <c r="I2922" i="12" s="1"/>
  <c r="R2922" i="12"/>
  <c r="S2922" i="12"/>
  <c r="T2922" i="12"/>
  <c r="U2922" i="12"/>
  <c r="V2922" i="12"/>
  <c r="W2922" i="12"/>
  <c r="X2922" i="12"/>
  <c r="Y2922" i="12"/>
  <c r="Z2922" i="12"/>
  <c r="AA2922" i="12"/>
  <c r="AB2922" i="12"/>
  <c r="AC2922" i="12"/>
  <c r="AD2922" i="12"/>
  <c r="AE2922" i="12"/>
  <c r="AF2922" i="12"/>
  <c r="AG2922" i="12"/>
  <c r="AH2922" i="12"/>
  <c r="AI2922" i="12"/>
  <c r="AJ2922" i="12"/>
  <c r="AK2922" i="12"/>
  <c r="AL2922" i="12"/>
  <c r="A1690" i="12"/>
  <c r="B1690" i="12"/>
  <c r="C1690" i="12"/>
  <c r="E1690" i="12"/>
  <c r="F1690" i="12"/>
  <c r="G1690" i="12"/>
  <c r="J1690" i="12"/>
  <c r="K1690" i="12"/>
  <c r="L1690" i="12"/>
  <c r="M1690" i="12"/>
  <c r="N1690" i="12"/>
  <c r="O1690" i="12"/>
  <c r="P1690" i="12"/>
  <c r="H1690" i="12" s="1"/>
  <c r="Q1690" i="12"/>
  <c r="I1690" i="12" s="1"/>
  <c r="R1690" i="12"/>
  <c r="S1690" i="12"/>
  <c r="T1690" i="12"/>
  <c r="U1690" i="12"/>
  <c r="V1690" i="12"/>
  <c r="W1690" i="12"/>
  <c r="X1690" i="12"/>
  <c r="Y1690" i="12"/>
  <c r="Z1690" i="12"/>
  <c r="AA1690" i="12"/>
  <c r="AB1690" i="12"/>
  <c r="AC1690" i="12"/>
  <c r="AD1690" i="12"/>
  <c r="AE1690" i="12"/>
  <c r="AF1690" i="12"/>
  <c r="AG1690" i="12"/>
  <c r="AH1690" i="12"/>
  <c r="AI1690" i="12"/>
  <c r="AJ1690" i="12"/>
  <c r="AK1690" i="12"/>
  <c r="AL1690" i="12"/>
  <c r="A1874" i="12"/>
  <c r="B1874" i="12"/>
  <c r="C1874" i="12"/>
  <c r="E1874" i="12"/>
  <c r="F1874" i="12"/>
  <c r="G1874" i="12"/>
  <c r="J1874" i="12"/>
  <c r="K1874" i="12"/>
  <c r="L1874" i="12"/>
  <c r="M1874" i="12"/>
  <c r="N1874" i="12"/>
  <c r="O1874" i="12"/>
  <c r="P1874" i="12"/>
  <c r="H1874" i="12" s="1"/>
  <c r="Q1874" i="12"/>
  <c r="I1874" i="12" s="1"/>
  <c r="R1874" i="12"/>
  <c r="S1874" i="12"/>
  <c r="T1874" i="12"/>
  <c r="U1874" i="12"/>
  <c r="V1874" i="12"/>
  <c r="W1874" i="12"/>
  <c r="X1874" i="12"/>
  <c r="Y1874" i="12"/>
  <c r="Z1874" i="12"/>
  <c r="AA1874" i="12"/>
  <c r="AB1874" i="12"/>
  <c r="AC1874" i="12"/>
  <c r="AD1874" i="12"/>
  <c r="AE1874" i="12"/>
  <c r="AF1874" i="12"/>
  <c r="AG1874" i="12"/>
  <c r="AH1874" i="12"/>
  <c r="AI1874" i="12"/>
  <c r="AJ1874" i="12"/>
  <c r="AK1874" i="12"/>
  <c r="AL1874" i="12"/>
  <c r="A780" i="12"/>
  <c r="B780" i="12"/>
  <c r="C780" i="12"/>
  <c r="E780" i="12"/>
  <c r="F780" i="12"/>
  <c r="G780" i="12"/>
  <c r="J780" i="12"/>
  <c r="K780" i="12"/>
  <c r="L780" i="12"/>
  <c r="M780" i="12"/>
  <c r="N780" i="12"/>
  <c r="O780" i="12"/>
  <c r="P780" i="12"/>
  <c r="H780" i="12" s="1"/>
  <c r="Q780" i="12"/>
  <c r="I780" i="12" s="1"/>
  <c r="R780" i="12"/>
  <c r="S780" i="12"/>
  <c r="T780" i="12"/>
  <c r="U780" i="12"/>
  <c r="V780" i="12"/>
  <c r="W780" i="12"/>
  <c r="X780" i="12"/>
  <c r="Y780" i="12"/>
  <c r="Z780" i="12"/>
  <c r="AA780" i="12"/>
  <c r="AB780" i="12"/>
  <c r="AC780" i="12"/>
  <c r="AD780" i="12"/>
  <c r="AE780" i="12"/>
  <c r="AF780" i="12"/>
  <c r="AG780" i="12"/>
  <c r="AH780" i="12"/>
  <c r="AI780" i="12"/>
  <c r="AJ780" i="12"/>
  <c r="AK780" i="12"/>
  <c r="AL780" i="12"/>
  <c r="A2264" i="12"/>
  <c r="B2264" i="12"/>
  <c r="C2264" i="12"/>
  <c r="E2264" i="12"/>
  <c r="F2264" i="12"/>
  <c r="G2264" i="12"/>
  <c r="J2264" i="12"/>
  <c r="K2264" i="12"/>
  <c r="L2264" i="12"/>
  <c r="M2264" i="12"/>
  <c r="N2264" i="12"/>
  <c r="O2264" i="12"/>
  <c r="P2264" i="12"/>
  <c r="H2264" i="12" s="1"/>
  <c r="Q2264" i="12"/>
  <c r="I2264" i="12" s="1"/>
  <c r="R2264" i="12"/>
  <c r="S2264" i="12"/>
  <c r="T2264" i="12"/>
  <c r="U2264" i="12"/>
  <c r="V2264" i="12"/>
  <c r="W2264" i="12"/>
  <c r="X2264" i="12"/>
  <c r="Y2264" i="12"/>
  <c r="Z2264" i="12"/>
  <c r="AA2264" i="12"/>
  <c r="AB2264" i="12"/>
  <c r="AC2264" i="12"/>
  <c r="AD2264" i="12"/>
  <c r="AE2264" i="12"/>
  <c r="AF2264" i="12"/>
  <c r="AG2264" i="12"/>
  <c r="AH2264" i="12"/>
  <c r="AI2264" i="12"/>
  <c r="AJ2264" i="12"/>
  <c r="AK2264" i="12"/>
  <c r="AL2264" i="12"/>
  <c r="A1152" i="12"/>
  <c r="B1152" i="12"/>
  <c r="C1152" i="12"/>
  <c r="E1152" i="12"/>
  <c r="F1152" i="12"/>
  <c r="G1152" i="12"/>
  <c r="J1152" i="12"/>
  <c r="K1152" i="12"/>
  <c r="L1152" i="12"/>
  <c r="M1152" i="12"/>
  <c r="N1152" i="12"/>
  <c r="O1152" i="12"/>
  <c r="P1152" i="12"/>
  <c r="H1152" i="12" s="1"/>
  <c r="Q1152" i="12"/>
  <c r="I1152" i="12" s="1"/>
  <c r="R1152" i="12"/>
  <c r="S1152" i="12"/>
  <c r="T1152" i="12"/>
  <c r="U1152" i="12"/>
  <c r="V1152" i="12"/>
  <c r="W1152" i="12"/>
  <c r="X1152" i="12"/>
  <c r="Y1152" i="12"/>
  <c r="Z1152" i="12"/>
  <c r="AA1152" i="12"/>
  <c r="AB1152" i="12"/>
  <c r="AC1152" i="12"/>
  <c r="AD1152" i="12"/>
  <c r="AE1152" i="12"/>
  <c r="AF1152" i="12"/>
  <c r="AG1152" i="12"/>
  <c r="AH1152" i="12"/>
  <c r="AI1152" i="12"/>
  <c r="AJ1152" i="12"/>
  <c r="AK1152" i="12"/>
  <c r="AL1152" i="12"/>
  <c r="A194" i="12"/>
  <c r="B194" i="12"/>
  <c r="C194" i="12"/>
  <c r="E194" i="12"/>
  <c r="F194" i="12"/>
  <c r="G194" i="12"/>
  <c r="J194" i="12"/>
  <c r="K194" i="12"/>
  <c r="L194" i="12"/>
  <c r="M194" i="12"/>
  <c r="N194" i="12"/>
  <c r="O194" i="12"/>
  <c r="P194" i="12"/>
  <c r="H194" i="12" s="1"/>
  <c r="Q194" i="12"/>
  <c r="I194" i="12" s="1"/>
  <c r="R194" i="12"/>
  <c r="S194" i="12"/>
  <c r="T194" i="12"/>
  <c r="U194" i="12"/>
  <c r="V194" i="12"/>
  <c r="W194" i="12"/>
  <c r="X194" i="12"/>
  <c r="Y194" i="12"/>
  <c r="Z194" i="12"/>
  <c r="AA194" i="12"/>
  <c r="AB194" i="12"/>
  <c r="AC194" i="12"/>
  <c r="AD194" i="12"/>
  <c r="AE194" i="12"/>
  <c r="AF194" i="12"/>
  <c r="AG194" i="12"/>
  <c r="AH194" i="12"/>
  <c r="AI194" i="12"/>
  <c r="AJ194" i="12"/>
  <c r="AK194" i="12"/>
  <c r="AL194" i="12"/>
  <c r="A226" i="12"/>
  <c r="B226" i="12"/>
  <c r="C226" i="12"/>
  <c r="E226" i="12"/>
  <c r="F226" i="12"/>
  <c r="G226" i="12"/>
  <c r="J226" i="12"/>
  <c r="K226" i="12"/>
  <c r="L226" i="12"/>
  <c r="M226" i="12"/>
  <c r="N226" i="12"/>
  <c r="O226" i="12"/>
  <c r="P226" i="12"/>
  <c r="H226" i="12" s="1"/>
  <c r="Q226" i="12"/>
  <c r="I226" i="12" s="1"/>
  <c r="R226" i="12"/>
  <c r="S226" i="12"/>
  <c r="T226" i="12"/>
  <c r="U226" i="12"/>
  <c r="V226" i="12"/>
  <c r="W226" i="12"/>
  <c r="X226" i="12"/>
  <c r="Y226" i="12"/>
  <c r="Z226" i="12"/>
  <c r="AA226" i="12"/>
  <c r="AB226" i="12"/>
  <c r="AC226" i="12"/>
  <c r="AD226" i="12"/>
  <c r="AE226" i="12"/>
  <c r="AF226" i="12"/>
  <c r="AG226" i="12"/>
  <c r="AH226" i="12"/>
  <c r="AI226" i="12"/>
  <c r="AJ226" i="12"/>
  <c r="AK226" i="12"/>
  <c r="AL226" i="12"/>
  <c r="A227" i="12"/>
  <c r="B227" i="12"/>
  <c r="C227" i="12"/>
  <c r="E227" i="12"/>
  <c r="F227" i="12"/>
  <c r="G227" i="12"/>
  <c r="J227" i="12"/>
  <c r="K227" i="12"/>
  <c r="L227" i="12"/>
  <c r="M227" i="12"/>
  <c r="N227" i="12"/>
  <c r="O227" i="12"/>
  <c r="P227" i="12"/>
  <c r="H227" i="12" s="1"/>
  <c r="Q227" i="12"/>
  <c r="I227" i="12" s="1"/>
  <c r="R227" i="12"/>
  <c r="S227" i="12"/>
  <c r="T227" i="12"/>
  <c r="U227" i="12"/>
  <c r="V227" i="12"/>
  <c r="W227" i="12"/>
  <c r="X227" i="12"/>
  <c r="Y227" i="12"/>
  <c r="Z227" i="12"/>
  <c r="AA227" i="12"/>
  <c r="AB227" i="12"/>
  <c r="AC227" i="12"/>
  <c r="AD227" i="12"/>
  <c r="AE227" i="12"/>
  <c r="AF227" i="12"/>
  <c r="AG227" i="12"/>
  <c r="AH227" i="12"/>
  <c r="AI227" i="12"/>
  <c r="AJ227" i="12"/>
  <c r="AK227" i="12"/>
  <c r="AL227" i="12"/>
  <c r="A481" i="12"/>
  <c r="B481" i="12"/>
  <c r="C481" i="12"/>
  <c r="E481" i="12"/>
  <c r="F481" i="12"/>
  <c r="G481" i="12"/>
  <c r="J481" i="12"/>
  <c r="K481" i="12"/>
  <c r="L481" i="12"/>
  <c r="M481" i="12"/>
  <c r="N481" i="12"/>
  <c r="O481" i="12"/>
  <c r="P481" i="12"/>
  <c r="H481" i="12" s="1"/>
  <c r="Q481" i="12"/>
  <c r="I481" i="12" s="1"/>
  <c r="R481" i="12"/>
  <c r="S481" i="12"/>
  <c r="T481" i="12"/>
  <c r="U481" i="12"/>
  <c r="V481" i="12"/>
  <c r="W481" i="12"/>
  <c r="X481" i="12"/>
  <c r="Y481" i="12"/>
  <c r="Z481" i="12"/>
  <c r="AA481" i="12"/>
  <c r="AB481" i="12"/>
  <c r="AC481" i="12"/>
  <c r="AD481" i="12"/>
  <c r="AE481" i="12"/>
  <c r="AF481" i="12"/>
  <c r="AG481" i="12"/>
  <c r="AH481" i="12"/>
  <c r="AI481" i="12"/>
  <c r="AJ481" i="12"/>
  <c r="AK481" i="12"/>
  <c r="AL481" i="12"/>
  <c r="A489" i="12"/>
  <c r="B489" i="12"/>
  <c r="C489" i="12"/>
  <c r="E489" i="12"/>
  <c r="F489" i="12"/>
  <c r="G489" i="12"/>
  <c r="J489" i="12"/>
  <c r="K489" i="12"/>
  <c r="L489" i="12"/>
  <c r="M489" i="12"/>
  <c r="N489" i="12"/>
  <c r="O489" i="12"/>
  <c r="P489" i="12"/>
  <c r="H489" i="12" s="1"/>
  <c r="Q489" i="12"/>
  <c r="I489" i="12" s="1"/>
  <c r="R489" i="12"/>
  <c r="S489" i="12"/>
  <c r="T489" i="12"/>
  <c r="U489" i="12"/>
  <c r="V489" i="12"/>
  <c r="W489" i="12"/>
  <c r="X489" i="12"/>
  <c r="Y489" i="12"/>
  <c r="Z489" i="12"/>
  <c r="AA489" i="12"/>
  <c r="AB489" i="12"/>
  <c r="AC489" i="12"/>
  <c r="AD489" i="12"/>
  <c r="AE489" i="12"/>
  <c r="AF489" i="12"/>
  <c r="AG489" i="12"/>
  <c r="AH489" i="12"/>
  <c r="AI489" i="12"/>
  <c r="AJ489" i="12"/>
  <c r="AK489" i="12"/>
  <c r="AL489" i="12"/>
  <c r="A502" i="12"/>
  <c r="B502" i="12"/>
  <c r="C502" i="12"/>
  <c r="E502" i="12"/>
  <c r="F502" i="12"/>
  <c r="G502" i="12"/>
  <c r="J502" i="12"/>
  <c r="K502" i="12"/>
  <c r="L502" i="12"/>
  <c r="M502" i="12"/>
  <c r="N502" i="12"/>
  <c r="O502" i="12"/>
  <c r="P502" i="12"/>
  <c r="H502" i="12" s="1"/>
  <c r="Q502" i="12"/>
  <c r="I502" i="12" s="1"/>
  <c r="R502" i="12"/>
  <c r="S502" i="12"/>
  <c r="T502" i="12"/>
  <c r="U502" i="12"/>
  <c r="V502" i="12"/>
  <c r="W502" i="12"/>
  <c r="X502" i="12"/>
  <c r="Y502" i="12"/>
  <c r="Z502" i="12"/>
  <c r="AA502" i="12"/>
  <c r="AB502" i="12"/>
  <c r="AC502" i="12"/>
  <c r="AD502" i="12"/>
  <c r="AE502" i="12"/>
  <c r="AF502" i="12"/>
  <c r="AG502" i="12"/>
  <c r="AH502" i="12"/>
  <c r="AI502" i="12"/>
  <c r="AJ502" i="12"/>
  <c r="AK502" i="12"/>
  <c r="AL502" i="12"/>
  <c r="A570" i="12"/>
  <c r="B570" i="12"/>
  <c r="C570" i="12"/>
  <c r="E570" i="12"/>
  <c r="F570" i="12"/>
  <c r="G570" i="12"/>
  <c r="J570" i="12"/>
  <c r="K570" i="12"/>
  <c r="L570" i="12"/>
  <c r="M570" i="12"/>
  <c r="N570" i="12"/>
  <c r="O570" i="12"/>
  <c r="P570" i="12"/>
  <c r="H570" i="12" s="1"/>
  <c r="Q570" i="12"/>
  <c r="I570" i="12" s="1"/>
  <c r="R570" i="12"/>
  <c r="S570" i="12"/>
  <c r="T570" i="12"/>
  <c r="U570" i="12"/>
  <c r="V570" i="12"/>
  <c r="W570" i="12"/>
  <c r="X570" i="12"/>
  <c r="Y570" i="12"/>
  <c r="Z570" i="12"/>
  <c r="AA570" i="12"/>
  <c r="AB570" i="12"/>
  <c r="AC570" i="12"/>
  <c r="AD570" i="12"/>
  <c r="AE570" i="12"/>
  <c r="AF570" i="12"/>
  <c r="AG570" i="12"/>
  <c r="AH570" i="12"/>
  <c r="AI570" i="12"/>
  <c r="AJ570" i="12"/>
  <c r="AK570" i="12"/>
  <c r="AL570" i="12"/>
  <c r="A571" i="12"/>
  <c r="B571" i="12"/>
  <c r="C571" i="12"/>
  <c r="E571" i="12"/>
  <c r="F571" i="12"/>
  <c r="G571" i="12"/>
  <c r="J571" i="12"/>
  <c r="K571" i="12"/>
  <c r="L571" i="12"/>
  <c r="M571" i="12"/>
  <c r="N571" i="12"/>
  <c r="O571" i="12"/>
  <c r="P571" i="12"/>
  <c r="H571" i="12" s="1"/>
  <c r="Q571" i="12"/>
  <c r="I571" i="12" s="1"/>
  <c r="R571" i="12"/>
  <c r="S571" i="12"/>
  <c r="T571" i="12"/>
  <c r="U571" i="12"/>
  <c r="V571" i="12"/>
  <c r="W571" i="12"/>
  <c r="X571" i="12"/>
  <c r="Y571" i="12"/>
  <c r="Z571" i="12"/>
  <c r="AA571" i="12"/>
  <c r="AB571" i="12"/>
  <c r="AC571" i="12"/>
  <c r="AD571" i="12"/>
  <c r="AE571" i="12"/>
  <c r="AF571" i="12"/>
  <c r="AG571" i="12"/>
  <c r="AH571" i="12"/>
  <c r="AI571" i="12"/>
  <c r="AJ571" i="12"/>
  <c r="AK571" i="12"/>
  <c r="AL571" i="12"/>
  <c r="A573" i="12"/>
  <c r="B573" i="12"/>
  <c r="C573" i="12"/>
  <c r="E573" i="12"/>
  <c r="F573" i="12"/>
  <c r="G573" i="12"/>
  <c r="J573" i="12"/>
  <c r="K573" i="12"/>
  <c r="L573" i="12"/>
  <c r="M573" i="12"/>
  <c r="N573" i="12"/>
  <c r="O573" i="12"/>
  <c r="P573" i="12"/>
  <c r="H573" i="12" s="1"/>
  <c r="Q573" i="12"/>
  <c r="I573" i="12" s="1"/>
  <c r="R573" i="12"/>
  <c r="S573" i="12"/>
  <c r="T573" i="12"/>
  <c r="U573" i="12"/>
  <c r="V573" i="12"/>
  <c r="W573" i="12"/>
  <c r="X573" i="12"/>
  <c r="Y573" i="12"/>
  <c r="Z573" i="12"/>
  <c r="AA573" i="12"/>
  <c r="AB573" i="12"/>
  <c r="AC573" i="12"/>
  <c r="AD573" i="12"/>
  <c r="AE573" i="12"/>
  <c r="AF573" i="12"/>
  <c r="AG573" i="12"/>
  <c r="AH573" i="12"/>
  <c r="AI573" i="12"/>
  <c r="AJ573" i="12"/>
  <c r="AK573" i="12"/>
  <c r="AL573" i="12"/>
  <c r="A577" i="12"/>
  <c r="B577" i="12"/>
  <c r="C577" i="12"/>
  <c r="E577" i="12"/>
  <c r="F577" i="12"/>
  <c r="G577" i="12"/>
  <c r="J577" i="12"/>
  <c r="K577" i="12"/>
  <c r="L577" i="12"/>
  <c r="M577" i="12"/>
  <c r="N577" i="12"/>
  <c r="O577" i="12"/>
  <c r="P577" i="12"/>
  <c r="H577" i="12" s="1"/>
  <c r="Q577" i="12"/>
  <c r="I577" i="12" s="1"/>
  <c r="R577" i="12"/>
  <c r="S577" i="12"/>
  <c r="T577" i="12"/>
  <c r="U577" i="12"/>
  <c r="V577" i="12"/>
  <c r="W577" i="12"/>
  <c r="X577" i="12"/>
  <c r="Y577" i="12"/>
  <c r="Z577" i="12"/>
  <c r="AA577" i="12"/>
  <c r="AB577" i="12"/>
  <c r="AC577" i="12"/>
  <c r="AD577" i="12"/>
  <c r="AE577" i="12"/>
  <c r="AF577" i="12"/>
  <c r="AG577" i="12"/>
  <c r="AH577" i="12"/>
  <c r="AI577" i="12"/>
  <c r="AJ577" i="12"/>
  <c r="AK577" i="12"/>
  <c r="AL577" i="12"/>
  <c r="A578" i="12"/>
  <c r="B578" i="12"/>
  <c r="C578" i="12"/>
  <c r="E578" i="12"/>
  <c r="F578" i="12"/>
  <c r="G578" i="12"/>
  <c r="J578" i="12"/>
  <c r="K578" i="12"/>
  <c r="L578" i="12"/>
  <c r="M578" i="12"/>
  <c r="N578" i="12"/>
  <c r="O578" i="12"/>
  <c r="P578" i="12"/>
  <c r="H578" i="12" s="1"/>
  <c r="Q578" i="12"/>
  <c r="I578" i="12" s="1"/>
  <c r="R578" i="12"/>
  <c r="S578" i="12"/>
  <c r="T578" i="12"/>
  <c r="U578" i="12"/>
  <c r="V578" i="12"/>
  <c r="W578" i="12"/>
  <c r="X578" i="12"/>
  <c r="Y578" i="12"/>
  <c r="Z578" i="12"/>
  <c r="AA578" i="12"/>
  <c r="AB578" i="12"/>
  <c r="AC578" i="12"/>
  <c r="AD578" i="12"/>
  <c r="AE578" i="12"/>
  <c r="AF578" i="12"/>
  <c r="AG578" i="12"/>
  <c r="AH578" i="12"/>
  <c r="AI578" i="12"/>
  <c r="AJ578" i="12"/>
  <c r="AK578" i="12"/>
  <c r="AL578" i="12"/>
  <c r="A1715" i="12"/>
  <c r="B1715" i="12"/>
  <c r="C1715" i="12"/>
  <c r="E1715" i="12"/>
  <c r="F1715" i="12"/>
  <c r="G1715" i="12"/>
  <c r="J1715" i="12"/>
  <c r="K1715" i="12"/>
  <c r="L1715" i="12"/>
  <c r="M1715" i="12"/>
  <c r="N1715" i="12"/>
  <c r="O1715" i="12"/>
  <c r="P1715" i="12"/>
  <c r="H1715" i="12" s="1"/>
  <c r="Q1715" i="12"/>
  <c r="I1715" i="12" s="1"/>
  <c r="R1715" i="12"/>
  <c r="S1715" i="12"/>
  <c r="T1715" i="12"/>
  <c r="U1715" i="12"/>
  <c r="V1715" i="12"/>
  <c r="W1715" i="12"/>
  <c r="X1715" i="12"/>
  <c r="Y1715" i="12"/>
  <c r="Z1715" i="12"/>
  <c r="AA1715" i="12"/>
  <c r="AB1715" i="12"/>
  <c r="AC1715" i="12"/>
  <c r="AD1715" i="12"/>
  <c r="AE1715" i="12"/>
  <c r="AF1715" i="12"/>
  <c r="AG1715" i="12"/>
  <c r="AH1715" i="12"/>
  <c r="AI1715" i="12"/>
  <c r="AJ1715" i="12"/>
  <c r="AK1715" i="12"/>
  <c r="AL1715" i="12"/>
  <c r="A1727" i="12"/>
  <c r="B1727" i="12"/>
  <c r="C1727" i="12"/>
  <c r="E1727" i="12"/>
  <c r="F1727" i="12"/>
  <c r="G1727" i="12"/>
  <c r="J1727" i="12"/>
  <c r="K1727" i="12"/>
  <c r="L1727" i="12"/>
  <c r="M1727" i="12"/>
  <c r="N1727" i="12"/>
  <c r="O1727" i="12"/>
  <c r="P1727" i="12"/>
  <c r="H1727" i="12" s="1"/>
  <c r="Q1727" i="12"/>
  <c r="I1727" i="12" s="1"/>
  <c r="R1727" i="12"/>
  <c r="S1727" i="12"/>
  <c r="T1727" i="12"/>
  <c r="U1727" i="12"/>
  <c r="V1727" i="12"/>
  <c r="W1727" i="12"/>
  <c r="X1727" i="12"/>
  <c r="Y1727" i="12"/>
  <c r="Z1727" i="12"/>
  <c r="AA1727" i="12"/>
  <c r="AB1727" i="12"/>
  <c r="AC1727" i="12"/>
  <c r="AD1727" i="12"/>
  <c r="AE1727" i="12"/>
  <c r="AF1727" i="12"/>
  <c r="AG1727" i="12"/>
  <c r="AH1727" i="12"/>
  <c r="AI1727" i="12"/>
  <c r="AJ1727" i="12"/>
  <c r="AK1727" i="12"/>
  <c r="AL1727" i="12"/>
  <c r="A1845" i="12"/>
  <c r="B1845" i="12"/>
  <c r="C1845" i="12"/>
  <c r="E1845" i="12"/>
  <c r="F1845" i="12"/>
  <c r="G1845" i="12"/>
  <c r="J1845" i="12"/>
  <c r="K1845" i="12"/>
  <c r="L1845" i="12"/>
  <c r="M1845" i="12"/>
  <c r="N1845" i="12"/>
  <c r="O1845" i="12"/>
  <c r="P1845" i="12"/>
  <c r="H1845" i="12" s="1"/>
  <c r="Q1845" i="12"/>
  <c r="I1845" i="12" s="1"/>
  <c r="R1845" i="12"/>
  <c r="S1845" i="12"/>
  <c r="T1845" i="12"/>
  <c r="U1845" i="12"/>
  <c r="V1845" i="12"/>
  <c r="W1845" i="12"/>
  <c r="X1845" i="12"/>
  <c r="Y1845" i="12"/>
  <c r="Z1845" i="12"/>
  <c r="AA1845" i="12"/>
  <c r="AB1845" i="12"/>
  <c r="AC1845" i="12"/>
  <c r="AD1845" i="12"/>
  <c r="AE1845" i="12"/>
  <c r="AF1845" i="12"/>
  <c r="AG1845" i="12"/>
  <c r="AH1845" i="12"/>
  <c r="AI1845" i="12"/>
  <c r="AJ1845" i="12"/>
  <c r="AK1845" i="12"/>
  <c r="AL1845" i="12"/>
  <c r="A1853" i="12"/>
  <c r="B1853" i="12"/>
  <c r="C1853" i="12"/>
  <c r="E1853" i="12"/>
  <c r="F1853" i="12"/>
  <c r="G1853" i="12"/>
  <c r="J1853" i="12"/>
  <c r="K1853" i="12"/>
  <c r="L1853" i="12"/>
  <c r="M1853" i="12"/>
  <c r="N1853" i="12"/>
  <c r="O1853" i="12"/>
  <c r="P1853" i="12"/>
  <c r="H1853" i="12" s="1"/>
  <c r="Q1853" i="12"/>
  <c r="I1853" i="12" s="1"/>
  <c r="R1853" i="12"/>
  <c r="S1853" i="12"/>
  <c r="T1853" i="12"/>
  <c r="U1853" i="12"/>
  <c r="V1853" i="12"/>
  <c r="W1853" i="12"/>
  <c r="X1853" i="12"/>
  <c r="Y1853" i="12"/>
  <c r="Z1853" i="12"/>
  <c r="AA1853" i="12"/>
  <c r="AB1853" i="12"/>
  <c r="AC1853" i="12"/>
  <c r="AD1853" i="12"/>
  <c r="AE1853" i="12"/>
  <c r="AF1853" i="12"/>
  <c r="AG1853" i="12"/>
  <c r="AH1853" i="12"/>
  <c r="AI1853" i="12"/>
  <c r="AJ1853" i="12"/>
  <c r="AK1853" i="12"/>
  <c r="AL1853" i="12"/>
  <c r="A800" i="12"/>
  <c r="B800" i="12"/>
  <c r="C800" i="12"/>
  <c r="E800" i="12"/>
  <c r="F800" i="12"/>
  <c r="G800" i="12"/>
  <c r="J800" i="12"/>
  <c r="K800" i="12"/>
  <c r="L800" i="12"/>
  <c r="M800" i="12"/>
  <c r="N800" i="12"/>
  <c r="O800" i="12"/>
  <c r="P800" i="12"/>
  <c r="H800" i="12" s="1"/>
  <c r="Q800" i="12"/>
  <c r="I800" i="12" s="1"/>
  <c r="R800" i="12"/>
  <c r="S800" i="12"/>
  <c r="T800" i="12"/>
  <c r="U800" i="12"/>
  <c r="V800" i="12"/>
  <c r="W800" i="12"/>
  <c r="X800" i="12"/>
  <c r="Y800" i="12"/>
  <c r="Z800" i="12"/>
  <c r="AA800" i="12"/>
  <c r="AB800" i="12"/>
  <c r="AC800" i="12"/>
  <c r="AD800" i="12"/>
  <c r="AE800" i="12"/>
  <c r="AF800" i="12"/>
  <c r="AG800" i="12"/>
  <c r="AH800" i="12"/>
  <c r="AI800" i="12"/>
  <c r="AJ800" i="12"/>
  <c r="AK800" i="12"/>
  <c r="AL800" i="12"/>
  <c r="A1245" i="12"/>
  <c r="B1245" i="12"/>
  <c r="C1245" i="12"/>
  <c r="E1245" i="12"/>
  <c r="F1245" i="12"/>
  <c r="G1245" i="12"/>
  <c r="J1245" i="12"/>
  <c r="K1245" i="12"/>
  <c r="L1245" i="12"/>
  <c r="M1245" i="12"/>
  <c r="N1245" i="12"/>
  <c r="O1245" i="12"/>
  <c r="P1245" i="12"/>
  <c r="H1245" i="12" s="1"/>
  <c r="Q1245" i="12"/>
  <c r="I1245" i="12" s="1"/>
  <c r="R1245" i="12"/>
  <c r="S1245" i="12"/>
  <c r="T1245" i="12"/>
  <c r="U1245" i="12"/>
  <c r="V1245" i="12"/>
  <c r="W1245" i="12"/>
  <c r="X1245" i="12"/>
  <c r="Y1245" i="12"/>
  <c r="Z1245" i="12"/>
  <c r="AA1245" i="12"/>
  <c r="AB1245" i="12"/>
  <c r="AC1245" i="12"/>
  <c r="AD1245" i="12"/>
  <c r="AE1245" i="12"/>
  <c r="AF1245" i="12"/>
  <c r="AG1245" i="12"/>
  <c r="AH1245" i="12"/>
  <c r="AI1245" i="12"/>
  <c r="AJ1245" i="12"/>
  <c r="AK1245" i="12"/>
  <c r="AL1245" i="12"/>
  <c r="A1246" i="12"/>
  <c r="B1246" i="12"/>
  <c r="C1246" i="12"/>
  <c r="E1246" i="12"/>
  <c r="F1246" i="12"/>
  <c r="G1246" i="12"/>
  <c r="J1246" i="12"/>
  <c r="K1246" i="12"/>
  <c r="L1246" i="12"/>
  <c r="M1246" i="12"/>
  <c r="N1246" i="12"/>
  <c r="O1246" i="12"/>
  <c r="P1246" i="12"/>
  <c r="H1246" i="12" s="1"/>
  <c r="Q1246" i="12"/>
  <c r="I1246" i="12" s="1"/>
  <c r="R1246" i="12"/>
  <c r="S1246" i="12"/>
  <c r="T1246" i="12"/>
  <c r="U1246" i="12"/>
  <c r="V1246" i="12"/>
  <c r="W1246" i="12"/>
  <c r="X1246" i="12"/>
  <c r="Y1246" i="12"/>
  <c r="Z1246" i="12"/>
  <c r="AA1246" i="12"/>
  <c r="AB1246" i="12"/>
  <c r="AC1246" i="12"/>
  <c r="AD1246" i="12"/>
  <c r="AE1246" i="12"/>
  <c r="AF1246" i="12"/>
  <c r="AG1246" i="12"/>
  <c r="AH1246" i="12"/>
  <c r="AI1246" i="12"/>
  <c r="AJ1246" i="12"/>
  <c r="AK1246" i="12"/>
  <c r="AL1246" i="12"/>
  <c r="A2746" i="12"/>
  <c r="B2746" i="12"/>
  <c r="C2746" i="12"/>
  <c r="E2746" i="12"/>
  <c r="F2746" i="12"/>
  <c r="G2746" i="12"/>
  <c r="J2746" i="12"/>
  <c r="K2746" i="12"/>
  <c r="L2746" i="12"/>
  <c r="M2746" i="12"/>
  <c r="N2746" i="12"/>
  <c r="O2746" i="12"/>
  <c r="P2746" i="12"/>
  <c r="H2746" i="12" s="1"/>
  <c r="Q2746" i="12"/>
  <c r="I2746" i="12" s="1"/>
  <c r="R2746" i="12"/>
  <c r="S2746" i="12"/>
  <c r="T2746" i="12"/>
  <c r="U2746" i="12"/>
  <c r="V2746" i="12"/>
  <c r="W2746" i="12"/>
  <c r="X2746" i="12"/>
  <c r="Y2746" i="12"/>
  <c r="Z2746" i="12"/>
  <c r="AA2746" i="12"/>
  <c r="AB2746" i="12"/>
  <c r="AC2746" i="12"/>
  <c r="AD2746" i="12"/>
  <c r="AE2746" i="12"/>
  <c r="AF2746" i="12"/>
  <c r="AG2746" i="12"/>
  <c r="AH2746" i="12"/>
  <c r="AI2746" i="12"/>
  <c r="AJ2746" i="12"/>
  <c r="AK2746" i="12"/>
  <c r="AL2746" i="12"/>
  <c r="A1943" i="12"/>
  <c r="B1943" i="12"/>
  <c r="C1943" i="12"/>
  <c r="E1943" i="12"/>
  <c r="F1943" i="12"/>
  <c r="G1943" i="12"/>
  <c r="J1943" i="12"/>
  <c r="K1943" i="12"/>
  <c r="L1943" i="12"/>
  <c r="M1943" i="12"/>
  <c r="N1943" i="12"/>
  <c r="O1943" i="12"/>
  <c r="P1943" i="12"/>
  <c r="H1943" i="12" s="1"/>
  <c r="Q1943" i="12"/>
  <c r="I1943" i="12" s="1"/>
  <c r="R1943" i="12"/>
  <c r="S1943" i="12"/>
  <c r="T1943" i="12"/>
  <c r="U1943" i="12"/>
  <c r="V1943" i="12"/>
  <c r="W1943" i="12"/>
  <c r="X1943" i="12"/>
  <c r="Y1943" i="12"/>
  <c r="Z1943" i="12"/>
  <c r="AA1943" i="12"/>
  <c r="AB1943" i="12"/>
  <c r="AC1943" i="12"/>
  <c r="AD1943" i="12"/>
  <c r="AE1943" i="12"/>
  <c r="AF1943" i="12"/>
  <c r="AG1943" i="12"/>
  <c r="AH1943" i="12"/>
  <c r="AI1943" i="12"/>
  <c r="AJ1943" i="12"/>
  <c r="AK1943" i="12"/>
  <c r="AL1943" i="12"/>
  <c r="A2062" i="12"/>
  <c r="B2062" i="12"/>
  <c r="C2062" i="12"/>
  <c r="E2062" i="12"/>
  <c r="F2062" i="12"/>
  <c r="G2062" i="12"/>
  <c r="J2062" i="12"/>
  <c r="K2062" i="12"/>
  <c r="L2062" i="12"/>
  <c r="M2062" i="12"/>
  <c r="N2062" i="12"/>
  <c r="O2062" i="12"/>
  <c r="P2062" i="12"/>
  <c r="H2062" i="12" s="1"/>
  <c r="Q2062" i="12"/>
  <c r="I2062" i="12" s="1"/>
  <c r="R2062" i="12"/>
  <c r="S2062" i="12"/>
  <c r="T2062" i="12"/>
  <c r="U2062" i="12"/>
  <c r="V2062" i="12"/>
  <c r="W2062" i="12"/>
  <c r="X2062" i="12"/>
  <c r="Y2062" i="12"/>
  <c r="Z2062" i="12"/>
  <c r="AA2062" i="12"/>
  <c r="AB2062" i="12"/>
  <c r="AC2062" i="12"/>
  <c r="AD2062" i="12"/>
  <c r="AE2062" i="12"/>
  <c r="AF2062" i="12"/>
  <c r="AG2062" i="12"/>
  <c r="AH2062" i="12"/>
  <c r="AI2062" i="12"/>
  <c r="AJ2062" i="12"/>
  <c r="AK2062" i="12"/>
  <c r="AL2062" i="12"/>
  <c r="A2142" i="12"/>
  <c r="B2142" i="12"/>
  <c r="C2142" i="12"/>
  <c r="E2142" i="12"/>
  <c r="F2142" i="12"/>
  <c r="G2142" i="12"/>
  <c r="H2142" i="12"/>
  <c r="J2142" i="12"/>
  <c r="K2142" i="12"/>
  <c r="L2142" i="12"/>
  <c r="M2142" i="12"/>
  <c r="N2142" i="12"/>
  <c r="O2142" i="12"/>
  <c r="P2142" i="12"/>
  <c r="Q2142" i="12"/>
  <c r="I2142" i="12" s="1"/>
  <c r="R2142" i="12"/>
  <c r="S2142" i="12"/>
  <c r="T2142" i="12"/>
  <c r="U2142" i="12"/>
  <c r="V2142" i="12"/>
  <c r="W2142" i="12"/>
  <c r="X2142" i="12"/>
  <c r="Y2142" i="12"/>
  <c r="Z2142" i="12"/>
  <c r="AA2142" i="12"/>
  <c r="AB2142" i="12"/>
  <c r="AC2142" i="12"/>
  <c r="AD2142" i="12"/>
  <c r="AE2142" i="12"/>
  <c r="AF2142" i="12"/>
  <c r="AG2142" i="12"/>
  <c r="AH2142" i="12"/>
  <c r="AI2142" i="12"/>
  <c r="AJ2142" i="12"/>
  <c r="AK2142" i="12"/>
  <c r="AL2142" i="12"/>
  <c r="A2143" i="12"/>
  <c r="B2143" i="12"/>
  <c r="C2143" i="12"/>
  <c r="E2143" i="12"/>
  <c r="F2143" i="12"/>
  <c r="G2143" i="12"/>
  <c r="J2143" i="12"/>
  <c r="K2143" i="12"/>
  <c r="L2143" i="12"/>
  <c r="M2143" i="12"/>
  <c r="N2143" i="12"/>
  <c r="O2143" i="12"/>
  <c r="P2143" i="12"/>
  <c r="H2143" i="12" s="1"/>
  <c r="Q2143" i="12"/>
  <c r="I2143" i="12" s="1"/>
  <c r="R2143" i="12"/>
  <c r="S2143" i="12"/>
  <c r="T2143" i="12"/>
  <c r="U2143" i="12"/>
  <c r="V2143" i="12"/>
  <c r="W2143" i="12"/>
  <c r="X2143" i="12"/>
  <c r="Y2143" i="12"/>
  <c r="Z2143" i="12"/>
  <c r="AA2143" i="12"/>
  <c r="AB2143" i="12"/>
  <c r="AC2143" i="12"/>
  <c r="AD2143" i="12"/>
  <c r="AE2143" i="12"/>
  <c r="AF2143" i="12"/>
  <c r="AG2143" i="12"/>
  <c r="AH2143" i="12"/>
  <c r="AI2143" i="12"/>
  <c r="AJ2143" i="12"/>
  <c r="AK2143" i="12"/>
  <c r="AL2143" i="12"/>
  <c r="A2145" i="12"/>
  <c r="B2145" i="12"/>
  <c r="C2145" i="12"/>
  <c r="E2145" i="12"/>
  <c r="F2145" i="12"/>
  <c r="G2145" i="12"/>
  <c r="J2145" i="12"/>
  <c r="K2145" i="12"/>
  <c r="L2145" i="12"/>
  <c r="M2145" i="12"/>
  <c r="N2145" i="12"/>
  <c r="O2145" i="12"/>
  <c r="P2145" i="12"/>
  <c r="H2145" i="12" s="1"/>
  <c r="Q2145" i="12"/>
  <c r="I2145" i="12" s="1"/>
  <c r="R2145" i="12"/>
  <c r="S2145" i="12"/>
  <c r="T2145" i="12"/>
  <c r="U2145" i="12"/>
  <c r="V2145" i="12"/>
  <c r="W2145" i="12"/>
  <c r="X2145" i="12"/>
  <c r="Y2145" i="12"/>
  <c r="Z2145" i="12"/>
  <c r="AA2145" i="12"/>
  <c r="AB2145" i="12"/>
  <c r="AC2145" i="12"/>
  <c r="AD2145" i="12"/>
  <c r="AE2145" i="12"/>
  <c r="AF2145" i="12"/>
  <c r="AG2145" i="12"/>
  <c r="AH2145" i="12"/>
  <c r="AI2145" i="12"/>
  <c r="AJ2145" i="12"/>
  <c r="AK2145" i="12"/>
  <c r="AL2145" i="12"/>
  <c r="A2146" i="12"/>
  <c r="B2146" i="12"/>
  <c r="C2146" i="12"/>
  <c r="E2146" i="12"/>
  <c r="F2146" i="12"/>
  <c r="G2146" i="12"/>
  <c r="J2146" i="12"/>
  <c r="K2146" i="12"/>
  <c r="L2146" i="12"/>
  <c r="M2146" i="12"/>
  <c r="N2146" i="12"/>
  <c r="O2146" i="12"/>
  <c r="P2146" i="12"/>
  <c r="H2146" i="12" s="1"/>
  <c r="Q2146" i="12"/>
  <c r="I2146" i="12" s="1"/>
  <c r="R2146" i="12"/>
  <c r="S2146" i="12"/>
  <c r="T2146" i="12"/>
  <c r="U2146" i="12"/>
  <c r="V2146" i="12"/>
  <c r="W2146" i="12"/>
  <c r="X2146" i="12"/>
  <c r="Y2146" i="12"/>
  <c r="Z2146" i="12"/>
  <c r="AA2146" i="12"/>
  <c r="AB2146" i="12"/>
  <c r="AC2146" i="12"/>
  <c r="AD2146" i="12"/>
  <c r="AE2146" i="12"/>
  <c r="AF2146" i="12"/>
  <c r="AG2146" i="12"/>
  <c r="AH2146" i="12"/>
  <c r="AI2146" i="12"/>
  <c r="AJ2146" i="12"/>
  <c r="AK2146" i="12"/>
  <c r="AL2146" i="12"/>
  <c r="A2147" i="12"/>
  <c r="B2147" i="12"/>
  <c r="C2147" i="12"/>
  <c r="E2147" i="12"/>
  <c r="F2147" i="12"/>
  <c r="G2147" i="12"/>
  <c r="J2147" i="12"/>
  <c r="K2147" i="12"/>
  <c r="L2147" i="12"/>
  <c r="M2147" i="12"/>
  <c r="N2147" i="12"/>
  <c r="O2147" i="12"/>
  <c r="P2147" i="12"/>
  <c r="H2147" i="12" s="1"/>
  <c r="Q2147" i="12"/>
  <c r="I2147" i="12" s="1"/>
  <c r="R2147" i="12"/>
  <c r="S2147" i="12"/>
  <c r="T2147" i="12"/>
  <c r="U2147" i="12"/>
  <c r="V2147" i="12"/>
  <c r="W2147" i="12"/>
  <c r="X2147" i="12"/>
  <c r="Y2147" i="12"/>
  <c r="Z2147" i="12"/>
  <c r="AA2147" i="12"/>
  <c r="AB2147" i="12"/>
  <c r="AC2147" i="12"/>
  <c r="AD2147" i="12"/>
  <c r="AE2147" i="12"/>
  <c r="AF2147" i="12"/>
  <c r="AG2147" i="12"/>
  <c r="AH2147" i="12"/>
  <c r="AI2147" i="12"/>
  <c r="AJ2147" i="12"/>
  <c r="AK2147" i="12"/>
  <c r="AL2147" i="12"/>
  <c r="A2275" i="12"/>
  <c r="B2275" i="12"/>
  <c r="C2275" i="12"/>
  <c r="E2275" i="12"/>
  <c r="F2275" i="12"/>
  <c r="G2275" i="12"/>
  <c r="J2275" i="12"/>
  <c r="K2275" i="12"/>
  <c r="L2275" i="12"/>
  <c r="M2275" i="12"/>
  <c r="N2275" i="12"/>
  <c r="O2275" i="12"/>
  <c r="P2275" i="12"/>
  <c r="H2275" i="12" s="1"/>
  <c r="Q2275" i="12"/>
  <c r="I2275" i="12" s="1"/>
  <c r="R2275" i="12"/>
  <c r="S2275" i="12"/>
  <c r="T2275" i="12"/>
  <c r="U2275" i="12"/>
  <c r="V2275" i="12"/>
  <c r="W2275" i="12"/>
  <c r="X2275" i="12"/>
  <c r="Y2275" i="12"/>
  <c r="Z2275" i="12"/>
  <c r="AA2275" i="12"/>
  <c r="AB2275" i="12"/>
  <c r="AC2275" i="12"/>
  <c r="AD2275" i="12"/>
  <c r="AE2275" i="12"/>
  <c r="AF2275" i="12"/>
  <c r="AG2275" i="12"/>
  <c r="AH2275" i="12"/>
  <c r="AI2275" i="12"/>
  <c r="AJ2275" i="12"/>
  <c r="AK2275" i="12"/>
  <c r="AL2275" i="12"/>
  <c r="A2277" i="12"/>
  <c r="B2277" i="12"/>
  <c r="C2277" i="12"/>
  <c r="E2277" i="12"/>
  <c r="F2277" i="12"/>
  <c r="G2277" i="12"/>
  <c r="J2277" i="12"/>
  <c r="K2277" i="12"/>
  <c r="L2277" i="12"/>
  <c r="M2277" i="12"/>
  <c r="N2277" i="12"/>
  <c r="O2277" i="12"/>
  <c r="P2277" i="12"/>
  <c r="H2277" i="12" s="1"/>
  <c r="Q2277" i="12"/>
  <c r="I2277" i="12" s="1"/>
  <c r="R2277" i="12"/>
  <c r="S2277" i="12"/>
  <c r="T2277" i="12"/>
  <c r="U2277" i="12"/>
  <c r="V2277" i="12"/>
  <c r="W2277" i="12"/>
  <c r="X2277" i="12"/>
  <c r="Y2277" i="12"/>
  <c r="Z2277" i="12"/>
  <c r="AA2277" i="12"/>
  <c r="AB2277" i="12"/>
  <c r="AC2277" i="12"/>
  <c r="AD2277" i="12"/>
  <c r="AE2277" i="12"/>
  <c r="AF2277" i="12"/>
  <c r="AG2277" i="12"/>
  <c r="AH2277" i="12"/>
  <c r="AI2277" i="12"/>
  <c r="AJ2277" i="12"/>
  <c r="AK2277" i="12"/>
  <c r="AL2277" i="12"/>
  <c r="A2307" i="12"/>
  <c r="B2307" i="12"/>
  <c r="C2307" i="12"/>
  <c r="E2307" i="12"/>
  <c r="F2307" i="12"/>
  <c r="G2307" i="12"/>
  <c r="J2307" i="12"/>
  <c r="K2307" i="12"/>
  <c r="L2307" i="12"/>
  <c r="M2307" i="12"/>
  <c r="N2307" i="12"/>
  <c r="O2307" i="12"/>
  <c r="P2307" i="12"/>
  <c r="H2307" i="12" s="1"/>
  <c r="Q2307" i="12"/>
  <c r="I2307" i="12" s="1"/>
  <c r="R2307" i="12"/>
  <c r="S2307" i="12"/>
  <c r="T2307" i="12"/>
  <c r="U2307" i="12"/>
  <c r="V2307" i="12"/>
  <c r="W2307" i="12"/>
  <c r="X2307" i="12"/>
  <c r="Y2307" i="12"/>
  <c r="Z2307" i="12"/>
  <c r="AA2307" i="12"/>
  <c r="AB2307" i="12"/>
  <c r="AC2307" i="12"/>
  <c r="AD2307" i="12"/>
  <c r="AE2307" i="12"/>
  <c r="AF2307" i="12"/>
  <c r="AG2307" i="12"/>
  <c r="AH2307" i="12"/>
  <c r="AI2307" i="12"/>
  <c r="AJ2307" i="12"/>
  <c r="AK2307" i="12"/>
  <c r="AL2307" i="12"/>
  <c r="A2714" i="12"/>
  <c r="B2714" i="12"/>
  <c r="C2714" i="12"/>
  <c r="E2714" i="12"/>
  <c r="F2714" i="12"/>
  <c r="G2714" i="12"/>
  <c r="J2714" i="12"/>
  <c r="K2714" i="12"/>
  <c r="L2714" i="12"/>
  <c r="M2714" i="12"/>
  <c r="N2714" i="12"/>
  <c r="O2714" i="12"/>
  <c r="P2714" i="12"/>
  <c r="H2714" i="12" s="1"/>
  <c r="Q2714" i="12"/>
  <c r="I2714" i="12" s="1"/>
  <c r="R2714" i="12"/>
  <c r="S2714" i="12"/>
  <c r="T2714" i="12"/>
  <c r="U2714" i="12"/>
  <c r="V2714" i="12"/>
  <c r="W2714" i="12"/>
  <c r="X2714" i="12"/>
  <c r="Y2714" i="12"/>
  <c r="Z2714" i="12"/>
  <c r="AA2714" i="12"/>
  <c r="AB2714" i="12"/>
  <c r="AC2714" i="12"/>
  <c r="AD2714" i="12"/>
  <c r="AE2714" i="12"/>
  <c r="AF2714" i="12"/>
  <c r="AG2714" i="12"/>
  <c r="AH2714" i="12"/>
  <c r="AI2714" i="12"/>
  <c r="AJ2714" i="12"/>
  <c r="AK2714" i="12"/>
  <c r="AL2714" i="12"/>
  <c r="A2797" i="12"/>
  <c r="B2797" i="12"/>
  <c r="C2797" i="12"/>
  <c r="E2797" i="12"/>
  <c r="F2797" i="12"/>
  <c r="G2797" i="12"/>
  <c r="I2797" i="12"/>
  <c r="J2797" i="12"/>
  <c r="K2797" i="12"/>
  <c r="L2797" i="12"/>
  <c r="M2797" i="12"/>
  <c r="N2797" i="12"/>
  <c r="O2797" i="12"/>
  <c r="P2797" i="12"/>
  <c r="H2797" i="12" s="1"/>
  <c r="Q2797" i="12"/>
  <c r="R2797" i="12"/>
  <c r="S2797" i="12"/>
  <c r="T2797" i="12"/>
  <c r="U2797" i="12"/>
  <c r="V2797" i="12"/>
  <c r="W2797" i="12"/>
  <c r="X2797" i="12"/>
  <c r="Y2797" i="12"/>
  <c r="Z2797" i="12"/>
  <c r="AA2797" i="12"/>
  <c r="AB2797" i="12"/>
  <c r="AC2797" i="12"/>
  <c r="AD2797" i="12"/>
  <c r="AE2797" i="12"/>
  <c r="AF2797" i="12"/>
  <c r="AG2797" i="12"/>
  <c r="AH2797" i="12"/>
  <c r="AI2797" i="12"/>
  <c r="AJ2797" i="12"/>
  <c r="AK2797" i="12"/>
  <c r="AL2797" i="12"/>
  <c r="A572" i="12"/>
  <c r="B572" i="12"/>
  <c r="C572" i="12"/>
  <c r="E572" i="12"/>
  <c r="F572" i="12"/>
  <c r="G572" i="12"/>
  <c r="J572" i="12"/>
  <c r="K572" i="12"/>
  <c r="L572" i="12"/>
  <c r="M572" i="12"/>
  <c r="N572" i="12"/>
  <c r="O572" i="12"/>
  <c r="P572" i="12"/>
  <c r="H572" i="12" s="1"/>
  <c r="Q572" i="12"/>
  <c r="I572" i="12" s="1"/>
  <c r="R572" i="12"/>
  <c r="S572" i="12"/>
  <c r="T572" i="12"/>
  <c r="U572" i="12"/>
  <c r="V572" i="12"/>
  <c r="W572" i="12"/>
  <c r="X572" i="12"/>
  <c r="Y572" i="12"/>
  <c r="Z572" i="12"/>
  <c r="AA572" i="12"/>
  <c r="AB572" i="12"/>
  <c r="AC572" i="12"/>
  <c r="AD572" i="12"/>
  <c r="AE572" i="12"/>
  <c r="AF572" i="12"/>
  <c r="AG572" i="12"/>
  <c r="AH572" i="12"/>
  <c r="AI572" i="12"/>
  <c r="AJ572" i="12"/>
  <c r="AK572" i="12"/>
  <c r="AL572" i="12"/>
  <c r="A20" i="12"/>
  <c r="B20" i="12"/>
  <c r="C20" i="12"/>
  <c r="E20" i="12"/>
  <c r="F20" i="12"/>
  <c r="G20" i="12"/>
  <c r="J20" i="12"/>
  <c r="K20" i="12"/>
  <c r="L20" i="12"/>
  <c r="M20" i="12"/>
  <c r="N20" i="12"/>
  <c r="O20" i="12"/>
  <c r="P20" i="12"/>
  <c r="H20" i="12" s="1"/>
  <c r="Q20" i="12"/>
  <c r="I20" i="12" s="1"/>
  <c r="R20" i="12"/>
  <c r="S20" i="12"/>
  <c r="T20" i="12"/>
  <c r="U20" i="12"/>
  <c r="V20" i="12"/>
  <c r="W20" i="12"/>
  <c r="X20" i="12"/>
  <c r="Y20" i="12"/>
  <c r="Z20" i="12"/>
  <c r="AA20" i="12"/>
  <c r="AB20" i="12"/>
  <c r="AC20" i="12"/>
  <c r="AD20" i="12"/>
  <c r="AE20" i="12"/>
  <c r="AF20" i="12"/>
  <c r="AG20" i="12"/>
  <c r="AH20" i="12"/>
  <c r="AI20" i="12"/>
  <c r="AJ20" i="12"/>
  <c r="AK20" i="12"/>
  <c r="AL20" i="12"/>
  <c r="A22" i="12"/>
  <c r="B22" i="12"/>
  <c r="C22" i="12"/>
  <c r="E22" i="12"/>
  <c r="F22" i="12"/>
  <c r="G22" i="12"/>
  <c r="J22" i="12"/>
  <c r="K22" i="12"/>
  <c r="L22" i="12"/>
  <c r="M22" i="12"/>
  <c r="N22" i="12"/>
  <c r="O22" i="12"/>
  <c r="P22" i="12"/>
  <c r="H22" i="12" s="1"/>
  <c r="Q22" i="12"/>
  <c r="I22" i="12" s="1"/>
  <c r="R22" i="12"/>
  <c r="S22" i="12"/>
  <c r="T22" i="12"/>
  <c r="U22" i="12"/>
  <c r="V22" i="12"/>
  <c r="W22" i="12"/>
  <c r="X22" i="12"/>
  <c r="Y22" i="12"/>
  <c r="Z22" i="12"/>
  <c r="AA22" i="12"/>
  <c r="AB22" i="12"/>
  <c r="AC22" i="12"/>
  <c r="AD22" i="12"/>
  <c r="AE22" i="12"/>
  <c r="AF22" i="12"/>
  <c r="AG22" i="12"/>
  <c r="AH22" i="12"/>
  <c r="AI22" i="12"/>
  <c r="AJ22" i="12"/>
  <c r="AK22" i="12"/>
  <c r="AL22" i="12"/>
  <c r="A23" i="12"/>
  <c r="B23" i="12"/>
  <c r="C23" i="12"/>
  <c r="E23" i="12"/>
  <c r="F23" i="12"/>
  <c r="G23" i="12"/>
  <c r="J23" i="12"/>
  <c r="K23" i="12"/>
  <c r="L23" i="12"/>
  <c r="M23" i="12"/>
  <c r="N23" i="12"/>
  <c r="O23" i="12"/>
  <c r="P23" i="12"/>
  <c r="H23" i="12" s="1"/>
  <c r="Q23" i="12"/>
  <c r="I23" i="12" s="1"/>
  <c r="R23" i="12"/>
  <c r="S23" i="12"/>
  <c r="T23" i="12"/>
  <c r="U23" i="12"/>
  <c r="V23" i="12"/>
  <c r="W23" i="12"/>
  <c r="X23" i="12"/>
  <c r="Y23" i="12"/>
  <c r="Z23" i="12"/>
  <c r="AA23" i="12"/>
  <c r="AB23" i="12"/>
  <c r="AC23" i="12"/>
  <c r="AD23" i="12"/>
  <c r="AE23" i="12"/>
  <c r="AF23" i="12"/>
  <c r="AG23" i="12"/>
  <c r="AH23" i="12"/>
  <c r="AI23" i="12"/>
  <c r="AJ23" i="12"/>
  <c r="AK23" i="12"/>
  <c r="AL23" i="12"/>
  <c r="A193" i="12"/>
  <c r="B193" i="12"/>
  <c r="C193" i="12"/>
  <c r="E193" i="12"/>
  <c r="F193" i="12"/>
  <c r="G193" i="12"/>
  <c r="J193" i="12"/>
  <c r="K193" i="12"/>
  <c r="L193" i="12"/>
  <c r="M193" i="12"/>
  <c r="N193" i="12"/>
  <c r="O193" i="12"/>
  <c r="P193" i="12"/>
  <c r="H193" i="12" s="1"/>
  <c r="Q193" i="12"/>
  <c r="I193" i="12" s="1"/>
  <c r="R193" i="12"/>
  <c r="S193" i="12"/>
  <c r="T193" i="12"/>
  <c r="U193" i="12"/>
  <c r="V193" i="12"/>
  <c r="W193" i="12"/>
  <c r="X193" i="12"/>
  <c r="Y193" i="12"/>
  <c r="Z193" i="12"/>
  <c r="AA193" i="12"/>
  <c r="AB193" i="12"/>
  <c r="AC193" i="12"/>
  <c r="AD193" i="12"/>
  <c r="AE193" i="12"/>
  <c r="AF193" i="12"/>
  <c r="AG193" i="12"/>
  <c r="AH193" i="12"/>
  <c r="AI193" i="12"/>
  <c r="AJ193" i="12"/>
  <c r="AK193" i="12"/>
  <c r="AL193" i="12"/>
  <c r="A139" i="12"/>
  <c r="B139" i="12"/>
  <c r="C139" i="12"/>
  <c r="E139" i="12"/>
  <c r="F139" i="12"/>
  <c r="G139" i="12"/>
  <c r="J139" i="12"/>
  <c r="K139" i="12"/>
  <c r="L139" i="12"/>
  <c r="M139" i="12"/>
  <c r="N139" i="12"/>
  <c r="O139" i="12"/>
  <c r="P139" i="12"/>
  <c r="H139" i="12" s="1"/>
  <c r="Q139" i="12"/>
  <c r="I139" i="12" s="1"/>
  <c r="R139" i="12"/>
  <c r="S139" i="12"/>
  <c r="T139" i="12"/>
  <c r="U139" i="12"/>
  <c r="V139" i="12"/>
  <c r="W139" i="12"/>
  <c r="X139" i="12"/>
  <c r="Y139" i="12"/>
  <c r="Z139" i="12"/>
  <c r="AA139" i="12"/>
  <c r="AB139" i="12"/>
  <c r="AC139" i="12"/>
  <c r="AD139" i="12"/>
  <c r="AE139" i="12"/>
  <c r="AF139" i="12"/>
  <c r="AG139" i="12"/>
  <c r="AH139" i="12"/>
  <c r="AI139" i="12"/>
  <c r="AJ139" i="12"/>
  <c r="AK139" i="12"/>
  <c r="AL139" i="12"/>
  <c r="A204" i="12"/>
  <c r="B204" i="12"/>
  <c r="C204" i="12"/>
  <c r="E204" i="12"/>
  <c r="F204" i="12"/>
  <c r="G204" i="12"/>
  <c r="J204" i="12"/>
  <c r="K204" i="12"/>
  <c r="L204" i="12"/>
  <c r="M204" i="12"/>
  <c r="N204" i="12"/>
  <c r="O204" i="12"/>
  <c r="P204" i="12"/>
  <c r="H204" i="12" s="1"/>
  <c r="Q204" i="12"/>
  <c r="I204" i="12" s="1"/>
  <c r="R204" i="12"/>
  <c r="S204" i="12"/>
  <c r="T204" i="12"/>
  <c r="U204" i="12"/>
  <c r="V204" i="12"/>
  <c r="W204" i="12"/>
  <c r="X204" i="12"/>
  <c r="Y204" i="12"/>
  <c r="Z204" i="12"/>
  <c r="AA204" i="12"/>
  <c r="AB204" i="12"/>
  <c r="AC204" i="12"/>
  <c r="AD204" i="12"/>
  <c r="AE204" i="12"/>
  <c r="AF204" i="12"/>
  <c r="AG204" i="12"/>
  <c r="AH204" i="12"/>
  <c r="AI204" i="12"/>
  <c r="AJ204" i="12"/>
  <c r="AK204" i="12"/>
  <c r="AL204" i="12"/>
  <c r="A536" i="12"/>
  <c r="B536" i="12"/>
  <c r="C536" i="12"/>
  <c r="E536" i="12"/>
  <c r="F536" i="12"/>
  <c r="G536" i="12"/>
  <c r="J536" i="12"/>
  <c r="K536" i="12"/>
  <c r="L536" i="12"/>
  <c r="M536" i="12"/>
  <c r="N536" i="12"/>
  <c r="O536" i="12"/>
  <c r="P536" i="12"/>
  <c r="H536" i="12" s="1"/>
  <c r="Q536" i="12"/>
  <c r="I536" i="12" s="1"/>
  <c r="R536" i="12"/>
  <c r="S536" i="12"/>
  <c r="T536" i="12"/>
  <c r="U536" i="12"/>
  <c r="V536" i="12"/>
  <c r="W536" i="12"/>
  <c r="X536" i="12"/>
  <c r="Y536" i="12"/>
  <c r="Z536" i="12"/>
  <c r="AA536" i="12"/>
  <c r="AB536" i="12"/>
  <c r="AC536" i="12"/>
  <c r="AD536" i="12"/>
  <c r="AE536" i="12"/>
  <c r="AF536" i="12"/>
  <c r="AG536" i="12"/>
  <c r="AH536" i="12"/>
  <c r="AI536" i="12"/>
  <c r="AJ536" i="12"/>
  <c r="AK536" i="12"/>
  <c r="AL536" i="12"/>
  <c r="A554" i="12"/>
  <c r="B554" i="12"/>
  <c r="C554" i="12"/>
  <c r="E554" i="12"/>
  <c r="F554" i="12"/>
  <c r="G554" i="12"/>
  <c r="J554" i="12"/>
  <c r="K554" i="12"/>
  <c r="L554" i="12"/>
  <c r="M554" i="12"/>
  <c r="N554" i="12"/>
  <c r="O554" i="12"/>
  <c r="P554" i="12"/>
  <c r="H554" i="12" s="1"/>
  <c r="Q554" i="12"/>
  <c r="I554" i="12" s="1"/>
  <c r="R554" i="12"/>
  <c r="S554" i="12"/>
  <c r="T554" i="12"/>
  <c r="U554" i="12"/>
  <c r="V554" i="12"/>
  <c r="W554" i="12"/>
  <c r="X554" i="12"/>
  <c r="Y554" i="12"/>
  <c r="Z554" i="12"/>
  <c r="AA554" i="12"/>
  <c r="AB554" i="12"/>
  <c r="AC554" i="12"/>
  <c r="AD554" i="12"/>
  <c r="AE554" i="12"/>
  <c r="AF554" i="12"/>
  <c r="AG554" i="12"/>
  <c r="AH554" i="12"/>
  <c r="AI554" i="12"/>
  <c r="AJ554" i="12"/>
  <c r="AK554" i="12"/>
  <c r="AL554" i="12"/>
  <c r="A717" i="12"/>
  <c r="B717" i="12"/>
  <c r="C717" i="12"/>
  <c r="E717" i="12"/>
  <c r="F717" i="12"/>
  <c r="G717" i="12"/>
  <c r="J717" i="12"/>
  <c r="K717" i="12"/>
  <c r="L717" i="12"/>
  <c r="M717" i="12"/>
  <c r="N717" i="12"/>
  <c r="O717" i="12"/>
  <c r="P717" i="12"/>
  <c r="H717" i="12" s="1"/>
  <c r="Q717" i="12"/>
  <c r="I717" i="12" s="1"/>
  <c r="R717" i="12"/>
  <c r="S717" i="12"/>
  <c r="T717" i="12"/>
  <c r="U717" i="12"/>
  <c r="V717" i="12"/>
  <c r="W717" i="12"/>
  <c r="X717" i="12"/>
  <c r="Y717" i="12"/>
  <c r="Z717" i="12"/>
  <c r="AA717" i="12"/>
  <c r="AB717" i="12"/>
  <c r="AC717" i="12"/>
  <c r="AD717" i="12"/>
  <c r="AE717" i="12"/>
  <c r="AF717" i="12"/>
  <c r="AG717" i="12"/>
  <c r="AH717" i="12"/>
  <c r="AI717" i="12"/>
  <c r="AJ717" i="12"/>
  <c r="AK717" i="12"/>
  <c r="AL717" i="12"/>
  <c r="A718" i="12"/>
  <c r="B718" i="12"/>
  <c r="C718" i="12"/>
  <c r="E718" i="12"/>
  <c r="F718" i="12"/>
  <c r="G718" i="12"/>
  <c r="H718" i="12"/>
  <c r="J718" i="12"/>
  <c r="K718" i="12"/>
  <c r="L718" i="12"/>
  <c r="M718" i="12"/>
  <c r="N718" i="12"/>
  <c r="O718" i="12"/>
  <c r="P718" i="12"/>
  <c r="Q718" i="12"/>
  <c r="I718" i="12" s="1"/>
  <c r="R718" i="12"/>
  <c r="S718" i="12"/>
  <c r="T718" i="12"/>
  <c r="U718" i="12"/>
  <c r="V718" i="12"/>
  <c r="W718" i="12"/>
  <c r="X718" i="12"/>
  <c r="Y718" i="12"/>
  <c r="Z718" i="12"/>
  <c r="AA718" i="12"/>
  <c r="AB718" i="12"/>
  <c r="AC718" i="12"/>
  <c r="AD718" i="12"/>
  <c r="AE718" i="12"/>
  <c r="AF718" i="12"/>
  <c r="AG718" i="12"/>
  <c r="AH718" i="12"/>
  <c r="AI718" i="12"/>
  <c r="AJ718" i="12"/>
  <c r="AK718" i="12"/>
  <c r="AL718" i="12"/>
  <c r="A719" i="12"/>
  <c r="B719" i="12"/>
  <c r="C719" i="12"/>
  <c r="E719" i="12"/>
  <c r="F719" i="12"/>
  <c r="G719" i="12"/>
  <c r="J719" i="12"/>
  <c r="K719" i="12"/>
  <c r="L719" i="12"/>
  <c r="M719" i="12"/>
  <c r="N719" i="12"/>
  <c r="O719" i="12"/>
  <c r="P719" i="12"/>
  <c r="H719" i="12" s="1"/>
  <c r="Q719" i="12"/>
  <c r="I719" i="12" s="1"/>
  <c r="R719" i="12"/>
  <c r="S719" i="12"/>
  <c r="T719" i="12"/>
  <c r="U719" i="12"/>
  <c r="V719" i="12"/>
  <c r="W719" i="12"/>
  <c r="X719" i="12"/>
  <c r="Y719" i="12"/>
  <c r="Z719" i="12"/>
  <c r="AA719" i="12"/>
  <c r="AB719" i="12"/>
  <c r="AC719" i="12"/>
  <c r="AD719" i="12"/>
  <c r="AE719" i="12"/>
  <c r="AF719" i="12"/>
  <c r="AG719" i="12"/>
  <c r="AH719" i="12"/>
  <c r="AI719" i="12"/>
  <c r="AJ719" i="12"/>
  <c r="AK719" i="12"/>
  <c r="AL719" i="12"/>
  <c r="A979" i="12"/>
  <c r="B979" i="12"/>
  <c r="C979" i="12"/>
  <c r="E979" i="12"/>
  <c r="F979" i="12"/>
  <c r="G979" i="12"/>
  <c r="J979" i="12"/>
  <c r="K979" i="12"/>
  <c r="L979" i="12"/>
  <c r="M979" i="12"/>
  <c r="N979" i="12"/>
  <c r="O979" i="12"/>
  <c r="P979" i="12"/>
  <c r="H979" i="12" s="1"/>
  <c r="Q979" i="12"/>
  <c r="I979" i="12" s="1"/>
  <c r="R979" i="12"/>
  <c r="S979" i="12"/>
  <c r="T979" i="12"/>
  <c r="U979" i="12"/>
  <c r="V979" i="12"/>
  <c r="W979" i="12"/>
  <c r="X979" i="12"/>
  <c r="Y979" i="12"/>
  <c r="Z979" i="12"/>
  <c r="AA979" i="12"/>
  <c r="AB979" i="12"/>
  <c r="AC979" i="12"/>
  <c r="AD979" i="12"/>
  <c r="AE979" i="12"/>
  <c r="AF979" i="12"/>
  <c r="AG979" i="12"/>
  <c r="AH979" i="12"/>
  <c r="AI979" i="12"/>
  <c r="AJ979" i="12"/>
  <c r="AK979" i="12"/>
  <c r="AL979" i="12"/>
  <c r="A980" i="12"/>
  <c r="B980" i="12"/>
  <c r="C980" i="12"/>
  <c r="E980" i="12"/>
  <c r="F980" i="12"/>
  <c r="G980" i="12"/>
  <c r="J980" i="12"/>
  <c r="K980" i="12"/>
  <c r="L980" i="12"/>
  <c r="M980" i="12"/>
  <c r="N980" i="12"/>
  <c r="O980" i="12"/>
  <c r="P980" i="12"/>
  <c r="H980" i="12" s="1"/>
  <c r="Q980" i="12"/>
  <c r="I980" i="12" s="1"/>
  <c r="R980" i="12"/>
  <c r="S980" i="12"/>
  <c r="T980" i="12"/>
  <c r="U980" i="12"/>
  <c r="V980" i="12"/>
  <c r="W980" i="12"/>
  <c r="X980" i="12"/>
  <c r="Y980" i="12"/>
  <c r="Z980" i="12"/>
  <c r="AA980" i="12"/>
  <c r="AB980" i="12"/>
  <c r="AC980" i="12"/>
  <c r="AD980" i="12"/>
  <c r="AE980" i="12"/>
  <c r="AF980" i="12"/>
  <c r="AG980" i="12"/>
  <c r="AH980" i="12"/>
  <c r="AI980" i="12"/>
  <c r="AJ980" i="12"/>
  <c r="AK980" i="12"/>
  <c r="AL980" i="12"/>
  <c r="A2606" i="12"/>
  <c r="B2606" i="12"/>
  <c r="C2606" i="12"/>
  <c r="E2606" i="12"/>
  <c r="F2606" i="12"/>
  <c r="G2606" i="12"/>
  <c r="J2606" i="12"/>
  <c r="K2606" i="12"/>
  <c r="L2606" i="12"/>
  <c r="M2606" i="12"/>
  <c r="N2606" i="12"/>
  <c r="O2606" i="12"/>
  <c r="P2606" i="12"/>
  <c r="H2606" i="12" s="1"/>
  <c r="Q2606" i="12"/>
  <c r="I2606" i="12" s="1"/>
  <c r="R2606" i="12"/>
  <c r="S2606" i="12"/>
  <c r="T2606" i="12"/>
  <c r="U2606" i="12"/>
  <c r="V2606" i="12"/>
  <c r="W2606" i="12"/>
  <c r="X2606" i="12"/>
  <c r="Y2606" i="12"/>
  <c r="Z2606" i="12"/>
  <c r="AA2606" i="12"/>
  <c r="AB2606" i="12"/>
  <c r="AC2606" i="12"/>
  <c r="AD2606" i="12"/>
  <c r="AE2606" i="12"/>
  <c r="AF2606" i="12"/>
  <c r="AG2606" i="12"/>
  <c r="AH2606" i="12"/>
  <c r="AI2606" i="12"/>
  <c r="AJ2606" i="12"/>
  <c r="AK2606" i="12"/>
  <c r="AL2606" i="12"/>
  <c r="A1831" i="12"/>
  <c r="B1831" i="12"/>
  <c r="C1831" i="12"/>
  <c r="E1831" i="12"/>
  <c r="F1831" i="12"/>
  <c r="G1831" i="12"/>
  <c r="H1831" i="12"/>
  <c r="J1831" i="12"/>
  <c r="K1831" i="12"/>
  <c r="L1831" i="12"/>
  <c r="M1831" i="12"/>
  <c r="N1831" i="12"/>
  <c r="O1831" i="12"/>
  <c r="P1831" i="12"/>
  <c r="Q1831" i="12"/>
  <c r="I1831" i="12" s="1"/>
  <c r="R1831" i="12"/>
  <c r="S1831" i="12"/>
  <c r="T1831" i="12"/>
  <c r="U1831" i="12"/>
  <c r="V1831" i="12"/>
  <c r="W1831" i="12"/>
  <c r="X1831" i="12"/>
  <c r="Y1831" i="12"/>
  <c r="Z1831" i="12"/>
  <c r="AA1831" i="12"/>
  <c r="AB1831" i="12"/>
  <c r="AC1831" i="12"/>
  <c r="AD1831" i="12"/>
  <c r="AE1831" i="12"/>
  <c r="AF1831" i="12"/>
  <c r="AG1831" i="12"/>
  <c r="AH1831" i="12"/>
  <c r="AI1831" i="12"/>
  <c r="AJ1831" i="12"/>
  <c r="AK1831" i="12"/>
  <c r="AL1831" i="12"/>
  <c r="A216" i="12"/>
  <c r="B216" i="12"/>
  <c r="C216" i="12"/>
  <c r="E216" i="12"/>
  <c r="F216" i="12"/>
  <c r="G216" i="12"/>
  <c r="J216" i="12"/>
  <c r="K216" i="12"/>
  <c r="L216" i="12"/>
  <c r="M216" i="12"/>
  <c r="N216" i="12"/>
  <c r="O216" i="12"/>
  <c r="P216" i="12"/>
  <c r="H216" i="12" s="1"/>
  <c r="Q216" i="12"/>
  <c r="I216" i="12" s="1"/>
  <c r="R216" i="12"/>
  <c r="S216" i="12"/>
  <c r="T216" i="12"/>
  <c r="U216" i="12"/>
  <c r="V216" i="12"/>
  <c r="W216" i="12"/>
  <c r="X216" i="12"/>
  <c r="Y216" i="12"/>
  <c r="Z216" i="12"/>
  <c r="AA216" i="12"/>
  <c r="AB216" i="12"/>
  <c r="AC216" i="12"/>
  <c r="AD216" i="12"/>
  <c r="AE216" i="12"/>
  <c r="AF216" i="12"/>
  <c r="AG216" i="12"/>
  <c r="AH216" i="12"/>
  <c r="AI216" i="12"/>
  <c r="AJ216" i="12"/>
  <c r="AK216" i="12"/>
  <c r="AL216" i="12"/>
  <c r="A147" i="12"/>
  <c r="B147" i="12"/>
  <c r="C147" i="12"/>
  <c r="E147" i="12"/>
  <c r="F147" i="12"/>
  <c r="G147" i="12"/>
  <c r="J147" i="12"/>
  <c r="K147" i="12"/>
  <c r="L147" i="12"/>
  <c r="M147" i="12"/>
  <c r="N147" i="12"/>
  <c r="O147" i="12"/>
  <c r="P147" i="12"/>
  <c r="H147" i="12" s="1"/>
  <c r="Q147" i="12"/>
  <c r="I147" i="12" s="1"/>
  <c r="R147" i="12"/>
  <c r="S147" i="12"/>
  <c r="T147" i="12"/>
  <c r="U147" i="12"/>
  <c r="V147" i="12"/>
  <c r="W147" i="12"/>
  <c r="X147" i="12"/>
  <c r="Y147" i="12"/>
  <c r="Z147" i="12"/>
  <c r="AA147" i="12"/>
  <c r="AB147" i="12"/>
  <c r="AC147" i="12"/>
  <c r="AD147" i="12"/>
  <c r="AE147" i="12"/>
  <c r="AF147" i="12"/>
  <c r="AG147" i="12"/>
  <c r="AH147" i="12"/>
  <c r="AI147" i="12"/>
  <c r="AJ147" i="12"/>
  <c r="AK147" i="12"/>
  <c r="AL147" i="12"/>
  <c r="A288" i="12"/>
  <c r="B288" i="12"/>
  <c r="C288" i="12"/>
  <c r="E288" i="12"/>
  <c r="F288" i="12"/>
  <c r="G288" i="12"/>
  <c r="I288" i="12"/>
  <c r="J288" i="12"/>
  <c r="K288" i="12"/>
  <c r="L288" i="12"/>
  <c r="M288" i="12"/>
  <c r="N288" i="12"/>
  <c r="O288" i="12"/>
  <c r="P288" i="12"/>
  <c r="H288" i="12" s="1"/>
  <c r="Q288" i="12"/>
  <c r="R288" i="12"/>
  <c r="S288" i="12"/>
  <c r="T288" i="12"/>
  <c r="U288" i="12"/>
  <c r="V288" i="12"/>
  <c r="W288" i="12"/>
  <c r="X288" i="12"/>
  <c r="Y288" i="12"/>
  <c r="Z288" i="12"/>
  <c r="AA288" i="12"/>
  <c r="AB288" i="12"/>
  <c r="AC288" i="12"/>
  <c r="AD288" i="12"/>
  <c r="AE288" i="12"/>
  <c r="AF288" i="12"/>
  <c r="AG288" i="12"/>
  <c r="AH288" i="12"/>
  <c r="AI288" i="12"/>
  <c r="AJ288" i="12"/>
  <c r="AK288" i="12"/>
  <c r="AL288" i="12"/>
  <c r="A610" i="12"/>
  <c r="B610" i="12"/>
  <c r="C610" i="12"/>
  <c r="E610" i="12"/>
  <c r="F610" i="12"/>
  <c r="G610" i="12"/>
  <c r="H610" i="12"/>
  <c r="I610" i="12"/>
  <c r="J610" i="12"/>
  <c r="K610" i="12"/>
  <c r="L610" i="12"/>
  <c r="M610" i="12"/>
  <c r="N610" i="12"/>
  <c r="O610" i="12"/>
  <c r="P610" i="12"/>
  <c r="Q610" i="12"/>
  <c r="R610" i="12"/>
  <c r="S610" i="12"/>
  <c r="T610" i="12"/>
  <c r="U610" i="12"/>
  <c r="V610" i="12"/>
  <c r="W610" i="12"/>
  <c r="X610" i="12"/>
  <c r="Y610" i="12"/>
  <c r="Z610" i="12"/>
  <c r="AA610" i="12"/>
  <c r="AB610" i="12"/>
  <c r="AC610" i="12"/>
  <c r="AD610" i="12"/>
  <c r="AE610" i="12"/>
  <c r="AF610" i="12"/>
  <c r="AG610" i="12"/>
  <c r="AH610" i="12"/>
  <c r="AI610" i="12"/>
  <c r="AJ610" i="12"/>
  <c r="AK610" i="12"/>
  <c r="AL610" i="12"/>
  <c r="A834" i="12"/>
  <c r="B834" i="12"/>
  <c r="C834" i="12"/>
  <c r="E834" i="12"/>
  <c r="F834" i="12"/>
  <c r="G834" i="12"/>
  <c r="J834" i="12"/>
  <c r="K834" i="12"/>
  <c r="L834" i="12"/>
  <c r="M834" i="12"/>
  <c r="N834" i="12"/>
  <c r="O834" i="12"/>
  <c r="P834" i="12"/>
  <c r="H834" i="12" s="1"/>
  <c r="Q834" i="12"/>
  <c r="I834" i="12" s="1"/>
  <c r="R834" i="12"/>
  <c r="S834" i="12"/>
  <c r="T834" i="12"/>
  <c r="U834" i="12"/>
  <c r="V834" i="12"/>
  <c r="W834" i="12"/>
  <c r="X834" i="12"/>
  <c r="Y834" i="12"/>
  <c r="Z834" i="12"/>
  <c r="AA834" i="12"/>
  <c r="AB834" i="12"/>
  <c r="AC834" i="12"/>
  <c r="AD834" i="12"/>
  <c r="AE834" i="12"/>
  <c r="AF834" i="12"/>
  <c r="AG834" i="12"/>
  <c r="AH834" i="12"/>
  <c r="AI834" i="12"/>
  <c r="AJ834" i="12"/>
  <c r="AK834" i="12"/>
  <c r="AL834" i="12"/>
  <c r="A838" i="12"/>
  <c r="B838" i="12"/>
  <c r="C838" i="12"/>
  <c r="E838" i="12"/>
  <c r="F838" i="12"/>
  <c r="G838" i="12"/>
  <c r="J838" i="12"/>
  <c r="K838" i="12"/>
  <c r="L838" i="12"/>
  <c r="M838" i="12"/>
  <c r="N838" i="12"/>
  <c r="O838" i="12"/>
  <c r="P838" i="12"/>
  <c r="H838" i="12" s="1"/>
  <c r="Q838" i="12"/>
  <c r="I838" i="12" s="1"/>
  <c r="R838" i="12"/>
  <c r="S838" i="12"/>
  <c r="T838" i="12"/>
  <c r="U838" i="12"/>
  <c r="V838" i="12"/>
  <c r="W838" i="12"/>
  <c r="X838" i="12"/>
  <c r="Y838" i="12"/>
  <c r="Z838" i="12"/>
  <c r="AA838" i="12"/>
  <c r="AB838" i="12"/>
  <c r="AC838" i="12"/>
  <c r="AD838" i="12"/>
  <c r="AE838" i="12"/>
  <c r="AF838" i="12"/>
  <c r="AG838" i="12"/>
  <c r="AH838" i="12"/>
  <c r="AI838" i="12"/>
  <c r="AJ838" i="12"/>
  <c r="AK838" i="12"/>
  <c r="AL838" i="12"/>
  <c r="A1016" i="12"/>
  <c r="B1016" i="12"/>
  <c r="C1016" i="12"/>
  <c r="E1016" i="12"/>
  <c r="F1016" i="12"/>
  <c r="G1016" i="12"/>
  <c r="I1016" i="12"/>
  <c r="J1016" i="12"/>
  <c r="K1016" i="12"/>
  <c r="L1016" i="12"/>
  <c r="M1016" i="12"/>
  <c r="N1016" i="12"/>
  <c r="O1016" i="12"/>
  <c r="P1016" i="12"/>
  <c r="H1016" i="12" s="1"/>
  <c r="Q1016" i="12"/>
  <c r="R1016" i="12"/>
  <c r="S1016" i="12"/>
  <c r="T1016" i="12"/>
  <c r="U1016" i="12"/>
  <c r="V1016" i="12"/>
  <c r="W1016" i="12"/>
  <c r="X1016" i="12"/>
  <c r="Y1016" i="12"/>
  <c r="Z1016" i="12"/>
  <c r="AA1016" i="12"/>
  <c r="AB1016" i="12"/>
  <c r="AC1016" i="12"/>
  <c r="AD1016" i="12"/>
  <c r="AE1016" i="12"/>
  <c r="AF1016" i="12"/>
  <c r="AG1016" i="12"/>
  <c r="AH1016" i="12"/>
  <c r="AI1016" i="12"/>
  <c r="AJ1016" i="12"/>
  <c r="AK1016" i="12"/>
  <c r="AL1016" i="12"/>
  <c r="A1017" i="12"/>
  <c r="B1017" i="12"/>
  <c r="C1017" i="12"/>
  <c r="E1017" i="12"/>
  <c r="F1017" i="12"/>
  <c r="G1017" i="12"/>
  <c r="J1017" i="12"/>
  <c r="K1017" i="12"/>
  <c r="L1017" i="12"/>
  <c r="M1017" i="12"/>
  <c r="N1017" i="12"/>
  <c r="O1017" i="12"/>
  <c r="P1017" i="12"/>
  <c r="H1017" i="12" s="1"/>
  <c r="Q1017" i="12"/>
  <c r="I1017" i="12" s="1"/>
  <c r="R1017" i="12"/>
  <c r="S1017" i="12"/>
  <c r="T1017" i="12"/>
  <c r="U1017" i="12"/>
  <c r="V1017" i="12"/>
  <c r="W1017" i="12"/>
  <c r="X1017" i="12"/>
  <c r="Y1017" i="12"/>
  <c r="Z1017" i="12"/>
  <c r="AA1017" i="12"/>
  <c r="AB1017" i="12"/>
  <c r="AC1017" i="12"/>
  <c r="AD1017" i="12"/>
  <c r="AE1017" i="12"/>
  <c r="AF1017" i="12"/>
  <c r="AG1017" i="12"/>
  <c r="AH1017" i="12"/>
  <c r="AI1017" i="12"/>
  <c r="AJ1017" i="12"/>
  <c r="AK1017" i="12"/>
  <c r="AL1017" i="12"/>
  <c r="A1019" i="12"/>
  <c r="B1019" i="12"/>
  <c r="C1019" i="12"/>
  <c r="E1019" i="12"/>
  <c r="F1019" i="12"/>
  <c r="G1019" i="12"/>
  <c r="J1019" i="12"/>
  <c r="K1019" i="12"/>
  <c r="L1019" i="12"/>
  <c r="M1019" i="12"/>
  <c r="N1019" i="12"/>
  <c r="O1019" i="12"/>
  <c r="P1019" i="12"/>
  <c r="H1019" i="12" s="1"/>
  <c r="Q1019" i="12"/>
  <c r="I1019" i="12" s="1"/>
  <c r="R1019" i="12"/>
  <c r="S1019" i="12"/>
  <c r="T1019" i="12"/>
  <c r="U1019" i="12"/>
  <c r="V1019" i="12"/>
  <c r="W1019" i="12"/>
  <c r="X1019" i="12"/>
  <c r="Y1019" i="12"/>
  <c r="Z1019" i="12"/>
  <c r="AA1019" i="12"/>
  <c r="AB1019" i="12"/>
  <c r="AC1019" i="12"/>
  <c r="AD1019" i="12"/>
  <c r="AE1019" i="12"/>
  <c r="AF1019" i="12"/>
  <c r="AG1019" i="12"/>
  <c r="AH1019" i="12"/>
  <c r="AI1019" i="12"/>
  <c r="AJ1019" i="12"/>
  <c r="AK1019" i="12"/>
  <c r="AL1019" i="12"/>
  <c r="A1521" i="12"/>
  <c r="B1521" i="12"/>
  <c r="C1521" i="12"/>
  <c r="E1521" i="12"/>
  <c r="F1521" i="12"/>
  <c r="G1521" i="12"/>
  <c r="J1521" i="12"/>
  <c r="K1521" i="12"/>
  <c r="L1521" i="12"/>
  <c r="M1521" i="12"/>
  <c r="N1521" i="12"/>
  <c r="O1521" i="12"/>
  <c r="P1521" i="12"/>
  <c r="H1521" i="12" s="1"/>
  <c r="Q1521" i="12"/>
  <c r="I1521" i="12" s="1"/>
  <c r="R1521" i="12"/>
  <c r="S1521" i="12"/>
  <c r="T1521" i="12"/>
  <c r="U1521" i="12"/>
  <c r="V1521" i="12"/>
  <c r="W1521" i="12"/>
  <c r="X1521" i="12"/>
  <c r="Y1521" i="12"/>
  <c r="Z1521" i="12"/>
  <c r="AA1521" i="12"/>
  <c r="AB1521" i="12"/>
  <c r="AC1521" i="12"/>
  <c r="AD1521" i="12"/>
  <c r="AE1521" i="12"/>
  <c r="AF1521" i="12"/>
  <c r="AG1521" i="12"/>
  <c r="AH1521" i="12"/>
  <c r="AI1521" i="12"/>
  <c r="AJ1521" i="12"/>
  <c r="AK1521" i="12"/>
  <c r="AL1521" i="12"/>
  <c r="A1938" i="12"/>
  <c r="B1938" i="12"/>
  <c r="C1938" i="12"/>
  <c r="E1938" i="12"/>
  <c r="F1938" i="12"/>
  <c r="G1938" i="12"/>
  <c r="J1938" i="12"/>
  <c r="K1938" i="12"/>
  <c r="L1938" i="12"/>
  <c r="M1938" i="12"/>
  <c r="N1938" i="12"/>
  <c r="O1938" i="12"/>
  <c r="P1938" i="12"/>
  <c r="H1938" i="12" s="1"/>
  <c r="Q1938" i="12"/>
  <c r="I1938" i="12" s="1"/>
  <c r="R1938" i="12"/>
  <c r="S1938" i="12"/>
  <c r="T1938" i="12"/>
  <c r="U1938" i="12"/>
  <c r="V1938" i="12"/>
  <c r="W1938" i="12"/>
  <c r="X1938" i="12"/>
  <c r="Y1938" i="12"/>
  <c r="Z1938" i="12"/>
  <c r="AA1938" i="12"/>
  <c r="AB1938" i="12"/>
  <c r="AC1938" i="12"/>
  <c r="AD1938" i="12"/>
  <c r="AE1938" i="12"/>
  <c r="AF1938" i="12"/>
  <c r="AG1938" i="12"/>
  <c r="AH1938" i="12"/>
  <c r="AI1938" i="12"/>
  <c r="AJ1938" i="12"/>
  <c r="AK1938" i="12"/>
  <c r="AL1938" i="12"/>
  <c r="A1952" i="12"/>
  <c r="B1952" i="12"/>
  <c r="C1952" i="12"/>
  <c r="E1952" i="12"/>
  <c r="F1952" i="12"/>
  <c r="G1952" i="12"/>
  <c r="J1952" i="12"/>
  <c r="K1952" i="12"/>
  <c r="L1952" i="12"/>
  <c r="M1952" i="12"/>
  <c r="N1952" i="12"/>
  <c r="O1952" i="12"/>
  <c r="P1952" i="12"/>
  <c r="H1952" i="12" s="1"/>
  <c r="Q1952" i="12"/>
  <c r="I1952" i="12" s="1"/>
  <c r="R1952" i="12"/>
  <c r="S1952" i="12"/>
  <c r="T1952" i="12"/>
  <c r="U1952" i="12"/>
  <c r="V1952" i="12"/>
  <c r="W1952" i="12"/>
  <c r="X1952" i="12"/>
  <c r="Y1952" i="12"/>
  <c r="Z1952" i="12"/>
  <c r="AA1952" i="12"/>
  <c r="AB1952" i="12"/>
  <c r="AC1952" i="12"/>
  <c r="AD1952" i="12"/>
  <c r="AE1952" i="12"/>
  <c r="AF1952" i="12"/>
  <c r="AG1952" i="12"/>
  <c r="AH1952" i="12"/>
  <c r="AI1952" i="12"/>
  <c r="AJ1952" i="12"/>
  <c r="AK1952" i="12"/>
  <c r="AL1952" i="12"/>
  <c r="A1955" i="12"/>
  <c r="B1955" i="12"/>
  <c r="C1955" i="12"/>
  <c r="E1955" i="12"/>
  <c r="F1955" i="12"/>
  <c r="G1955" i="12"/>
  <c r="J1955" i="12"/>
  <c r="K1955" i="12"/>
  <c r="L1955" i="12"/>
  <c r="M1955" i="12"/>
  <c r="N1955" i="12"/>
  <c r="O1955" i="12"/>
  <c r="P1955" i="12"/>
  <c r="H1955" i="12" s="1"/>
  <c r="Q1955" i="12"/>
  <c r="I1955" i="12" s="1"/>
  <c r="R1955" i="12"/>
  <c r="S1955" i="12"/>
  <c r="T1955" i="12"/>
  <c r="U1955" i="12"/>
  <c r="V1955" i="12"/>
  <c r="W1955" i="12"/>
  <c r="X1955" i="12"/>
  <c r="Y1955" i="12"/>
  <c r="Z1955" i="12"/>
  <c r="AA1955" i="12"/>
  <c r="AB1955" i="12"/>
  <c r="AC1955" i="12"/>
  <c r="AD1955" i="12"/>
  <c r="AE1955" i="12"/>
  <c r="AF1955" i="12"/>
  <c r="AG1955" i="12"/>
  <c r="AH1955" i="12"/>
  <c r="AI1955" i="12"/>
  <c r="AJ1955" i="12"/>
  <c r="AK1955" i="12"/>
  <c r="AL1955" i="12"/>
  <c r="A2063" i="12"/>
  <c r="B2063" i="12"/>
  <c r="C2063" i="12"/>
  <c r="E2063" i="12"/>
  <c r="F2063" i="12"/>
  <c r="G2063" i="12"/>
  <c r="J2063" i="12"/>
  <c r="K2063" i="12"/>
  <c r="L2063" i="12"/>
  <c r="M2063" i="12"/>
  <c r="N2063" i="12"/>
  <c r="O2063" i="12"/>
  <c r="P2063" i="12"/>
  <c r="H2063" i="12" s="1"/>
  <c r="Q2063" i="12"/>
  <c r="I2063" i="12" s="1"/>
  <c r="R2063" i="12"/>
  <c r="S2063" i="12"/>
  <c r="T2063" i="12"/>
  <c r="U2063" i="12"/>
  <c r="V2063" i="12"/>
  <c r="W2063" i="12"/>
  <c r="X2063" i="12"/>
  <c r="Y2063" i="12"/>
  <c r="Z2063" i="12"/>
  <c r="AA2063" i="12"/>
  <c r="AB2063" i="12"/>
  <c r="AC2063" i="12"/>
  <c r="AD2063" i="12"/>
  <c r="AE2063" i="12"/>
  <c r="AF2063" i="12"/>
  <c r="AG2063" i="12"/>
  <c r="AH2063" i="12"/>
  <c r="AI2063" i="12"/>
  <c r="AJ2063" i="12"/>
  <c r="AK2063" i="12"/>
  <c r="AL2063" i="12"/>
  <c r="A2066" i="12"/>
  <c r="B2066" i="12"/>
  <c r="C2066" i="12"/>
  <c r="E2066" i="12"/>
  <c r="F2066" i="12"/>
  <c r="G2066" i="12"/>
  <c r="J2066" i="12"/>
  <c r="K2066" i="12"/>
  <c r="L2066" i="12"/>
  <c r="M2066" i="12"/>
  <c r="N2066" i="12"/>
  <c r="O2066" i="12"/>
  <c r="P2066" i="12"/>
  <c r="H2066" i="12" s="1"/>
  <c r="Q2066" i="12"/>
  <c r="I2066" i="12" s="1"/>
  <c r="R2066" i="12"/>
  <c r="S2066" i="12"/>
  <c r="T2066" i="12"/>
  <c r="U2066" i="12"/>
  <c r="V2066" i="12"/>
  <c r="W2066" i="12"/>
  <c r="X2066" i="12"/>
  <c r="Y2066" i="12"/>
  <c r="Z2066" i="12"/>
  <c r="AA2066" i="12"/>
  <c r="AB2066" i="12"/>
  <c r="AC2066" i="12"/>
  <c r="AD2066" i="12"/>
  <c r="AE2066" i="12"/>
  <c r="AF2066" i="12"/>
  <c r="AG2066" i="12"/>
  <c r="AH2066" i="12"/>
  <c r="AI2066" i="12"/>
  <c r="AJ2066" i="12"/>
  <c r="AK2066" i="12"/>
  <c r="AL2066" i="12"/>
  <c r="A2319" i="12"/>
  <c r="B2319" i="12"/>
  <c r="C2319" i="12"/>
  <c r="E2319" i="12"/>
  <c r="F2319" i="12"/>
  <c r="G2319" i="12"/>
  <c r="J2319" i="12"/>
  <c r="K2319" i="12"/>
  <c r="L2319" i="12"/>
  <c r="M2319" i="12"/>
  <c r="N2319" i="12"/>
  <c r="O2319" i="12"/>
  <c r="P2319" i="12"/>
  <c r="H2319" i="12" s="1"/>
  <c r="Q2319" i="12"/>
  <c r="I2319" i="12" s="1"/>
  <c r="R2319" i="12"/>
  <c r="S2319" i="12"/>
  <c r="T2319" i="12"/>
  <c r="U2319" i="12"/>
  <c r="V2319" i="12"/>
  <c r="W2319" i="12"/>
  <c r="X2319" i="12"/>
  <c r="Y2319" i="12"/>
  <c r="Z2319" i="12"/>
  <c r="AA2319" i="12"/>
  <c r="AB2319" i="12"/>
  <c r="AC2319" i="12"/>
  <c r="AD2319" i="12"/>
  <c r="AE2319" i="12"/>
  <c r="AF2319" i="12"/>
  <c r="AG2319" i="12"/>
  <c r="AH2319" i="12"/>
  <c r="AI2319" i="12"/>
  <c r="AJ2319" i="12"/>
  <c r="AK2319" i="12"/>
  <c r="AL2319" i="12"/>
  <c r="A2278" i="12"/>
  <c r="B2278" i="12"/>
  <c r="C2278" i="12"/>
  <c r="E2278" i="12"/>
  <c r="F2278" i="12"/>
  <c r="G2278" i="12"/>
  <c r="J2278" i="12"/>
  <c r="K2278" i="12"/>
  <c r="L2278" i="12"/>
  <c r="M2278" i="12"/>
  <c r="N2278" i="12"/>
  <c r="O2278" i="12"/>
  <c r="P2278" i="12"/>
  <c r="H2278" i="12" s="1"/>
  <c r="Q2278" i="12"/>
  <c r="I2278" i="12" s="1"/>
  <c r="R2278" i="12"/>
  <c r="S2278" i="12"/>
  <c r="T2278" i="12"/>
  <c r="U2278" i="12"/>
  <c r="V2278" i="12"/>
  <c r="W2278" i="12"/>
  <c r="X2278" i="12"/>
  <c r="Y2278" i="12"/>
  <c r="Z2278" i="12"/>
  <c r="AA2278" i="12"/>
  <c r="AB2278" i="12"/>
  <c r="AC2278" i="12"/>
  <c r="AD2278" i="12"/>
  <c r="AE2278" i="12"/>
  <c r="AF2278" i="12"/>
  <c r="AG2278" i="12"/>
  <c r="AH2278" i="12"/>
  <c r="AI2278" i="12"/>
  <c r="AJ2278" i="12"/>
  <c r="AK2278" i="12"/>
  <c r="AL2278" i="12"/>
  <c r="A2707" i="12"/>
  <c r="B2707" i="12"/>
  <c r="C2707" i="12"/>
  <c r="E2707" i="12"/>
  <c r="F2707" i="12"/>
  <c r="G2707" i="12"/>
  <c r="J2707" i="12"/>
  <c r="K2707" i="12"/>
  <c r="L2707" i="12"/>
  <c r="M2707" i="12"/>
  <c r="N2707" i="12"/>
  <c r="O2707" i="12"/>
  <c r="P2707" i="12"/>
  <c r="H2707" i="12" s="1"/>
  <c r="Q2707" i="12"/>
  <c r="I2707" i="12" s="1"/>
  <c r="R2707" i="12"/>
  <c r="S2707" i="12"/>
  <c r="T2707" i="12"/>
  <c r="U2707" i="12"/>
  <c r="V2707" i="12"/>
  <c r="W2707" i="12"/>
  <c r="X2707" i="12"/>
  <c r="Y2707" i="12"/>
  <c r="Z2707" i="12"/>
  <c r="AA2707" i="12"/>
  <c r="AB2707" i="12"/>
  <c r="AC2707" i="12"/>
  <c r="AD2707" i="12"/>
  <c r="AE2707" i="12"/>
  <c r="AF2707" i="12"/>
  <c r="AG2707" i="12"/>
  <c r="AH2707" i="12"/>
  <c r="AI2707" i="12"/>
  <c r="AJ2707" i="12"/>
  <c r="AK2707" i="12"/>
  <c r="AL2707" i="12"/>
  <c r="A2730" i="12"/>
  <c r="B2730" i="12"/>
  <c r="C2730" i="12"/>
  <c r="E2730" i="12"/>
  <c r="F2730" i="12"/>
  <c r="G2730" i="12"/>
  <c r="J2730" i="12"/>
  <c r="K2730" i="12"/>
  <c r="L2730" i="12"/>
  <c r="M2730" i="12"/>
  <c r="N2730" i="12"/>
  <c r="O2730" i="12"/>
  <c r="P2730" i="12"/>
  <c r="H2730" i="12" s="1"/>
  <c r="Q2730" i="12"/>
  <c r="I2730" i="12" s="1"/>
  <c r="R2730" i="12"/>
  <c r="S2730" i="12"/>
  <c r="T2730" i="12"/>
  <c r="U2730" i="12"/>
  <c r="V2730" i="12"/>
  <c r="W2730" i="12"/>
  <c r="X2730" i="12"/>
  <c r="Y2730" i="12"/>
  <c r="Z2730" i="12"/>
  <c r="AA2730" i="12"/>
  <c r="AB2730" i="12"/>
  <c r="AC2730" i="12"/>
  <c r="AD2730" i="12"/>
  <c r="AE2730" i="12"/>
  <c r="AF2730" i="12"/>
  <c r="AG2730" i="12"/>
  <c r="AH2730" i="12"/>
  <c r="AI2730" i="12"/>
  <c r="AJ2730" i="12"/>
  <c r="AK2730" i="12"/>
  <c r="AL2730" i="12"/>
  <c r="A2735" i="12"/>
  <c r="B2735" i="12"/>
  <c r="C2735" i="12"/>
  <c r="E2735" i="12"/>
  <c r="F2735" i="12"/>
  <c r="G2735" i="12"/>
  <c r="J2735" i="12"/>
  <c r="K2735" i="12"/>
  <c r="L2735" i="12"/>
  <c r="M2735" i="12"/>
  <c r="N2735" i="12"/>
  <c r="O2735" i="12"/>
  <c r="P2735" i="12"/>
  <c r="H2735" i="12" s="1"/>
  <c r="Q2735" i="12"/>
  <c r="I2735" i="12" s="1"/>
  <c r="R2735" i="12"/>
  <c r="S2735" i="12"/>
  <c r="T2735" i="12"/>
  <c r="U2735" i="12"/>
  <c r="V2735" i="12"/>
  <c r="W2735" i="12"/>
  <c r="X2735" i="12"/>
  <c r="Y2735" i="12"/>
  <c r="Z2735" i="12"/>
  <c r="AA2735" i="12"/>
  <c r="AB2735" i="12"/>
  <c r="AC2735" i="12"/>
  <c r="AD2735" i="12"/>
  <c r="AE2735" i="12"/>
  <c r="AF2735" i="12"/>
  <c r="AG2735" i="12"/>
  <c r="AH2735" i="12"/>
  <c r="AI2735" i="12"/>
  <c r="AJ2735" i="12"/>
  <c r="AK2735" i="12"/>
  <c r="AL2735" i="12"/>
  <c r="A2739" i="12"/>
  <c r="B2739" i="12"/>
  <c r="C2739" i="12"/>
  <c r="E2739" i="12"/>
  <c r="F2739" i="12"/>
  <c r="G2739" i="12"/>
  <c r="J2739" i="12"/>
  <c r="K2739" i="12"/>
  <c r="L2739" i="12"/>
  <c r="M2739" i="12"/>
  <c r="N2739" i="12"/>
  <c r="O2739" i="12"/>
  <c r="P2739" i="12"/>
  <c r="H2739" i="12" s="1"/>
  <c r="Q2739" i="12"/>
  <c r="I2739" i="12" s="1"/>
  <c r="R2739" i="12"/>
  <c r="S2739" i="12"/>
  <c r="T2739" i="12"/>
  <c r="U2739" i="12"/>
  <c r="V2739" i="12"/>
  <c r="W2739" i="12"/>
  <c r="X2739" i="12"/>
  <c r="Y2739" i="12"/>
  <c r="Z2739" i="12"/>
  <c r="AA2739" i="12"/>
  <c r="AB2739" i="12"/>
  <c r="AC2739" i="12"/>
  <c r="AD2739" i="12"/>
  <c r="AE2739" i="12"/>
  <c r="AF2739" i="12"/>
  <c r="AG2739" i="12"/>
  <c r="AH2739" i="12"/>
  <c r="AI2739" i="12"/>
  <c r="AJ2739" i="12"/>
  <c r="AK2739" i="12"/>
  <c r="AL2739" i="12"/>
  <c r="A2740" i="12"/>
  <c r="B2740" i="12"/>
  <c r="C2740" i="12"/>
  <c r="E2740" i="12"/>
  <c r="F2740" i="12"/>
  <c r="G2740" i="12"/>
  <c r="J2740" i="12"/>
  <c r="K2740" i="12"/>
  <c r="L2740" i="12"/>
  <c r="M2740" i="12"/>
  <c r="N2740" i="12"/>
  <c r="O2740" i="12"/>
  <c r="P2740" i="12"/>
  <c r="H2740" i="12" s="1"/>
  <c r="Q2740" i="12"/>
  <c r="I2740" i="12" s="1"/>
  <c r="R2740" i="12"/>
  <c r="S2740" i="12"/>
  <c r="T2740" i="12"/>
  <c r="U2740" i="12"/>
  <c r="V2740" i="12"/>
  <c r="W2740" i="12"/>
  <c r="X2740" i="12"/>
  <c r="Y2740" i="12"/>
  <c r="Z2740" i="12"/>
  <c r="AA2740" i="12"/>
  <c r="AB2740" i="12"/>
  <c r="AC2740" i="12"/>
  <c r="AD2740" i="12"/>
  <c r="AE2740" i="12"/>
  <c r="AF2740" i="12"/>
  <c r="AG2740" i="12"/>
  <c r="AH2740" i="12"/>
  <c r="AI2740" i="12"/>
  <c r="AJ2740" i="12"/>
  <c r="AK2740" i="12"/>
  <c r="AL2740" i="12"/>
  <c r="A2796" i="12"/>
  <c r="B2796" i="12"/>
  <c r="C2796" i="12"/>
  <c r="E2796" i="12"/>
  <c r="F2796" i="12"/>
  <c r="G2796" i="12"/>
  <c r="J2796" i="12"/>
  <c r="K2796" i="12"/>
  <c r="L2796" i="12"/>
  <c r="M2796" i="12"/>
  <c r="N2796" i="12"/>
  <c r="O2796" i="12"/>
  <c r="P2796" i="12"/>
  <c r="H2796" i="12" s="1"/>
  <c r="Q2796" i="12"/>
  <c r="I2796" i="12" s="1"/>
  <c r="R2796" i="12"/>
  <c r="S2796" i="12"/>
  <c r="T2796" i="12"/>
  <c r="U2796" i="12"/>
  <c r="V2796" i="12"/>
  <c r="W2796" i="12"/>
  <c r="X2796" i="12"/>
  <c r="Y2796" i="12"/>
  <c r="Z2796" i="12"/>
  <c r="AA2796" i="12"/>
  <c r="AB2796" i="12"/>
  <c r="AC2796" i="12"/>
  <c r="AD2796" i="12"/>
  <c r="AE2796" i="12"/>
  <c r="AF2796" i="12"/>
  <c r="AG2796" i="12"/>
  <c r="AH2796" i="12"/>
  <c r="AI2796" i="12"/>
  <c r="AJ2796" i="12"/>
  <c r="AK2796" i="12"/>
  <c r="AL2796" i="12"/>
  <c r="A2800" i="12"/>
  <c r="B2800" i="12"/>
  <c r="C2800" i="12"/>
  <c r="E2800" i="12"/>
  <c r="F2800" i="12"/>
  <c r="G2800" i="12"/>
  <c r="J2800" i="12"/>
  <c r="K2800" i="12"/>
  <c r="L2800" i="12"/>
  <c r="M2800" i="12"/>
  <c r="N2800" i="12"/>
  <c r="O2800" i="12"/>
  <c r="P2800" i="12"/>
  <c r="H2800" i="12" s="1"/>
  <c r="Q2800" i="12"/>
  <c r="I2800" i="12" s="1"/>
  <c r="R2800" i="12"/>
  <c r="S2800" i="12"/>
  <c r="T2800" i="12"/>
  <c r="U2800" i="12"/>
  <c r="V2800" i="12"/>
  <c r="W2800" i="12"/>
  <c r="X2800" i="12"/>
  <c r="Y2800" i="12"/>
  <c r="Z2800" i="12"/>
  <c r="AA2800" i="12"/>
  <c r="AB2800" i="12"/>
  <c r="AC2800" i="12"/>
  <c r="AD2800" i="12"/>
  <c r="AE2800" i="12"/>
  <c r="AF2800" i="12"/>
  <c r="AG2800" i="12"/>
  <c r="AH2800" i="12"/>
  <c r="AI2800" i="12"/>
  <c r="AJ2800" i="12"/>
  <c r="AK2800" i="12"/>
  <c r="AL2800" i="12"/>
  <c r="A1720" i="12"/>
  <c r="B1720" i="12"/>
  <c r="C1720" i="12"/>
  <c r="E1720" i="12"/>
  <c r="F1720" i="12"/>
  <c r="G1720" i="12"/>
  <c r="J1720" i="12"/>
  <c r="K1720" i="12"/>
  <c r="L1720" i="12"/>
  <c r="M1720" i="12"/>
  <c r="N1720" i="12"/>
  <c r="O1720" i="12"/>
  <c r="P1720" i="12"/>
  <c r="H1720" i="12" s="1"/>
  <c r="Q1720" i="12"/>
  <c r="I1720" i="12" s="1"/>
  <c r="R1720" i="12"/>
  <c r="S1720" i="12"/>
  <c r="T1720" i="12"/>
  <c r="U1720" i="12"/>
  <c r="V1720" i="12"/>
  <c r="W1720" i="12"/>
  <c r="X1720" i="12"/>
  <c r="Y1720" i="12"/>
  <c r="Z1720" i="12"/>
  <c r="AA1720" i="12"/>
  <c r="AB1720" i="12"/>
  <c r="AC1720" i="12"/>
  <c r="AD1720" i="12"/>
  <c r="AE1720" i="12"/>
  <c r="AF1720" i="12"/>
  <c r="AG1720" i="12"/>
  <c r="AH1720" i="12"/>
  <c r="AI1720" i="12"/>
  <c r="AJ1720" i="12"/>
  <c r="AK1720" i="12"/>
  <c r="AL1720" i="12"/>
  <c r="A1423" i="12"/>
  <c r="B1423" i="12"/>
  <c r="C1423" i="12"/>
  <c r="E1423" i="12"/>
  <c r="F1423" i="12"/>
  <c r="G1423" i="12"/>
  <c r="J1423" i="12"/>
  <c r="K1423" i="12"/>
  <c r="L1423" i="12"/>
  <c r="M1423" i="12"/>
  <c r="N1423" i="12"/>
  <c r="O1423" i="12"/>
  <c r="P1423" i="12"/>
  <c r="H1423" i="12" s="1"/>
  <c r="Q1423" i="12"/>
  <c r="I1423" i="12" s="1"/>
  <c r="R1423" i="12"/>
  <c r="S1423" i="12"/>
  <c r="T1423" i="12"/>
  <c r="U1423" i="12"/>
  <c r="V1423" i="12"/>
  <c r="W1423" i="12"/>
  <c r="X1423" i="12"/>
  <c r="Y1423" i="12"/>
  <c r="Z1423" i="12"/>
  <c r="AA1423" i="12"/>
  <c r="AB1423" i="12"/>
  <c r="AC1423" i="12"/>
  <c r="AD1423" i="12"/>
  <c r="AE1423" i="12"/>
  <c r="AF1423" i="12"/>
  <c r="AG1423" i="12"/>
  <c r="AH1423" i="12"/>
  <c r="AI1423" i="12"/>
  <c r="AJ1423" i="12"/>
  <c r="AK1423" i="12"/>
  <c r="AL1423" i="12"/>
  <c r="A1741" i="12"/>
  <c r="B1741" i="12"/>
  <c r="C1741" i="12"/>
  <c r="E1741" i="12"/>
  <c r="F1741" i="12"/>
  <c r="G1741" i="12"/>
  <c r="J1741" i="12"/>
  <c r="K1741" i="12"/>
  <c r="L1741" i="12"/>
  <c r="M1741" i="12"/>
  <c r="N1741" i="12"/>
  <c r="O1741" i="12"/>
  <c r="P1741" i="12"/>
  <c r="H1741" i="12" s="1"/>
  <c r="Q1741" i="12"/>
  <c r="I1741" i="12" s="1"/>
  <c r="R1741" i="12"/>
  <c r="S1741" i="12"/>
  <c r="T1741" i="12"/>
  <c r="U1741" i="12"/>
  <c r="V1741" i="12"/>
  <c r="W1741" i="12"/>
  <c r="X1741" i="12"/>
  <c r="Y1741" i="12"/>
  <c r="Z1741" i="12"/>
  <c r="AA1741" i="12"/>
  <c r="AB1741" i="12"/>
  <c r="AC1741" i="12"/>
  <c r="AD1741" i="12"/>
  <c r="AE1741" i="12"/>
  <c r="AF1741" i="12"/>
  <c r="AG1741" i="12"/>
  <c r="AH1741" i="12"/>
  <c r="AI1741" i="12"/>
  <c r="AJ1741" i="12"/>
  <c r="AK1741" i="12"/>
  <c r="AL1741" i="12"/>
  <c r="A1745" i="12"/>
  <c r="B1745" i="12"/>
  <c r="C1745" i="12"/>
  <c r="E1745" i="12"/>
  <c r="F1745" i="12"/>
  <c r="G1745" i="12"/>
  <c r="J1745" i="12"/>
  <c r="K1745" i="12"/>
  <c r="L1745" i="12"/>
  <c r="M1745" i="12"/>
  <c r="N1745" i="12"/>
  <c r="O1745" i="12"/>
  <c r="P1745" i="12"/>
  <c r="H1745" i="12" s="1"/>
  <c r="Q1745" i="12"/>
  <c r="I1745" i="12" s="1"/>
  <c r="R1745" i="12"/>
  <c r="S1745" i="12"/>
  <c r="T1745" i="12"/>
  <c r="U1745" i="12"/>
  <c r="V1745" i="12"/>
  <c r="W1745" i="12"/>
  <c r="X1745" i="12"/>
  <c r="Y1745" i="12"/>
  <c r="Z1745" i="12"/>
  <c r="AA1745" i="12"/>
  <c r="AB1745" i="12"/>
  <c r="AC1745" i="12"/>
  <c r="AD1745" i="12"/>
  <c r="AE1745" i="12"/>
  <c r="AF1745" i="12"/>
  <c r="AG1745" i="12"/>
  <c r="AH1745" i="12"/>
  <c r="AI1745" i="12"/>
  <c r="AJ1745" i="12"/>
  <c r="AK1745" i="12"/>
  <c r="AL1745" i="12"/>
  <c r="A2716" i="12"/>
  <c r="B2716" i="12"/>
  <c r="C2716" i="12"/>
  <c r="E2716" i="12"/>
  <c r="F2716" i="12"/>
  <c r="G2716" i="12"/>
  <c r="J2716" i="12"/>
  <c r="K2716" i="12"/>
  <c r="L2716" i="12"/>
  <c r="M2716" i="12"/>
  <c r="N2716" i="12"/>
  <c r="O2716" i="12"/>
  <c r="P2716" i="12"/>
  <c r="H2716" i="12" s="1"/>
  <c r="Q2716" i="12"/>
  <c r="I2716" i="12" s="1"/>
  <c r="R2716" i="12"/>
  <c r="S2716" i="12"/>
  <c r="T2716" i="12"/>
  <c r="U2716" i="12"/>
  <c r="V2716" i="12"/>
  <c r="W2716" i="12"/>
  <c r="X2716" i="12"/>
  <c r="Y2716" i="12"/>
  <c r="Z2716" i="12"/>
  <c r="AA2716" i="12"/>
  <c r="AB2716" i="12"/>
  <c r="AC2716" i="12"/>
  <c r="AD2716" i="12"/>
  <c r="AE2716" i="12"/>
  <c r="AF2716" i="12"/>
  <c r="AG2716" i="12"/>
  <c r="AH2716" i="12"/>
  <c r="AI2716" i="12"/>
  <c r="AJ2716" i="12"/>
  <c r="AK2716" i="12"/>
  <c r="AL2716" i="12"/>
  <c r="A1748" i="12"/>
  <c r="B1748" i="12"/>
  <c r="C1748" i="12"/>
  <c r="E1748" i="12"/>
  <c r="F1748" i="12"/>
  <c r="G1748" i="12"/>
  <c r="J1748" i="12"/>
  <c r="K1748" i="12"/>
  <c r="L1748" i="12"/>
  <c r="M1748" i="12"/>
  <c r="N1748" i="12"/>
  <c r="O1748" i="12"/>
  <c r="P1748" i="12"/>
  <c r="H1748" i="12" s="1"/>
  <c r="Q1748" i="12"/>
  <c r="I1748" i="12" s="1"/>
  <c r="R1748" i="12"/>
  <c r="S1748" i="12"/>
  <c r="T1748" i="12"/>
  <c r="U1748" i="12"/>
  <c r="V1748" i="12"/>
  <c r="W1748" i="12"/>
  <c r="X1748" i="12"/>
  <c r="Y1748" i="12"/>
  <c r="Z1748" i="12"/>
  <c r="AA1748" i="12"/>
  <c r="AB1748" i="12"/>
  <c r="AC1748" i="12"/>
  <c r="AD1748" i="12"/>
  <c r="AE1748" i="12"/>
  <c r="AF1748" i="12"/>
  <c r="AG1748" i="12"/>
  <c r="AH1748" i="12"/>
  <c r="AI1748" i="12"/>
  <c r="AJ1748" i="12"/>
  <c r="AK1748" i="12"/>
  <c r="AL1748" i="12"/>
  <c r="A1749" i="12"/>
  <c r="B1749" i="12"/>
  <c r="C1749" i="12"/>
  <c r="E1749" i="12"/>
  <c r="F1749" i="12"/>
  <c r="G1749" i="12"/>
  <c r="J1749" i="12"/>
  <c r="K1749" i="12"/>
  <c r="L1749" i="12"/>
  <c r="M1749" i="12"/>
  <c r="N1749" i="12"/>
  <c r="O1749" i="12"/>
  <c r="P1749" i="12"/>
  <c r="H1749" i="12" s="1"/>
  <c r="Q1749" i="12"/>
  <c r="I1749" i="12" s="1"/>
  <c r="R1749" i="12"/>
  <c r="S1749" i="12"/>
  <c r="T1749" i="12"/>
  <c r="U1749" i="12"/>
  <c r="V1749" i="12"/>
  <c r="W1749" i="12"/>
  <c r="X1749" i="12"/>
  <c r="Y1749" i="12"/>
  <c r="Z1749" i="12"/>
  <c r="AA1749" i="12"/>
  <c r="AB1749" i="12"/>
  <c r="AC1749" i="12"/>
  <c r="AD1749" i="12"/>
  <c r="AE1749" i="12"/>
  <c r="AF1749" i="12"/>
  <c r="AG1749" i="12"/>
  <c r="AH1749" i="12"/>
  <c r="AI1749" i="12"/>
  <c r="AJ1749" i="12"/>
  <c r="AK1749" i="12"/>
  <c r="AL1749" i="12"/>
  <c r="A859" i="12"/>
  <c r="B859" i="12"/>
  <c r="C859" i="12"/>
  <c r="E859" i="12"/>
  <c r="F859" i="12"/>
  <c r="G859" i="12"/>
  <c r="J859" i="12"/>
  <c r="K859" i="12"/>
  <c r="L859" i="12"/>
  <c r="M859" i="12"/>
  <c r="N859" i="12"/>
  <c r="O859" i="12"/>
  <c r="P859" i="12"/>
  <c r="H859" i="12" s="1"/>
  <c r="Q859" i="12"/>
  <c r="I859" i="12" s="1"/>
  <c r="R859" i="12"/>
  <c r="S859" i="12"/>
  <c r="T859" i="12"/>
  <c r="U859" i="12"/>
  <c r="V859" i="12"/>
  <c r="W859" i="12"/>
  <c r="X859" i="12"/>
  <c r="Y859" i="12"/>
  <c r="Z859" i="12"/>
  <c r="AA859" i="12"/>
  <c r="AB859" i="12"/>
  <c r="AC859" i="12"/>
  <c r="AD859" i="12"/>
  <c r="AE859" i="12"/>
  <c r="AF859" i="12"/>
  <c r="AG859" i="12"/>
  <c r="AH859" i="12"/>
  <c r="AI859" i="12"/>
  <c r="AJ859" i="12"/>
  <c r="AK859" i="12"/>
  <c r="AL859" i="12"/>
  <c r="A860" i="12"/>
  <c r="B860" i="12"/>
  <c r="C860" i="12"/>
  <c r="E860" i="12"/>
  <c r="F860" i="12"/>
  <c r="G860" i="12"/>
  <c r="J860" i="12"/>
  <c r="K860" i="12"/>
  <c r="L860" i="12"/>
  <c r="M860" i="12"/>
  <c r="N860" i="12"/>
  <c r="O860" i="12"/>
  <c r="P860" i="12"/>
  <c r="H860" i="12" s="1"/>
  <c r="Q860" i="12"/>
  <c r="I860" i="12" s="1"/>
  <c r="R860" i="12"/>
  <c r="S860" i="12"/>
  <c r="T860" i="12"/>
  <c r="U860" i="12"/>
  <c r="V860" i="12"/>
  <c r="W860" i="12"/>
  <c r="X860" i="12"/>
  <c r="Y860" i="12"/>
  <c r="Z860" i="12"/>
  <c r="AA860" i="12"/>
  <c r="AB860" i="12"/>
  <c r="AC860" i="12"/>
  <c r="AD860" i="12"/>
  <c r="AE860" i="12"/>
  <c r="AF860" i="12"/>
  <c r="AG860" i="12"/>
  <c r="AH860" i="12"/>
  <c r="AI860" i="12"/>
  <c r="AJ860" i="12"/>
  <c r="AK860" i="12"/>
  <c r="AL860" i="12"/>
  <c r="A863" i="12"/>
  <c r="B863" i="12"/>
  <c r="C863" i="12"/>
  <c r="E863" i="12"/>
  <c r="F863" i="12"/>
  <c r="G863" i="12"/>
  <c r="J863" i="12"/>
  <c r="K863" i="12"/>
  <c r="L863" i="12"/>
  <c r="M863" i="12"/>
  <c r="N863" i="12"/>
  <c r="O863" i="12"/>
  <c r="P863" i="12"/>
  <c r="H863" i="12" s="1"/>
  <c r="Q863" i="12"/>
  <c r="I863" i="12" s="1"/>
  <c r="R863" i="12"/>
  <c r="S863" i="12"/>
  <c r="T863" i="12"/>
  <c r="U863" i="12"/>
  <c r="V863" i="12"/>
  <c r="W863" i="12"/>
  <c r="X863" i="12"/>
  <c r="Y863" i="12"/>
  <c r="Z863" i="12"/>
  <c r="AA863" i="12"/>
  <c r="AB863" i="12"/>
  <c r="AC863" i="12"/>
  <c r="AD863" i="12"/>
  <c r="AE863" i="12"/>
  <c r="AF863" i="12"/>
  <c r="AG863" i="12"/>
  <c r="AH863" i="12"/>
  <c r="AI863" i="12"/>
  <c r="AJ863" i="12"/>
  <c r="AK863" i="12"/>
  <c r="AL863" i="12"/>
  <c r="A865" i="12"/>
  <c r="B865" i="12"/>
  <c r="C865" i="12"/>
  <c r="E865" i="12"/>
  <c r="F865" i="12"/>
  <c r="G865" i="12"/>
  <c r="J865" i="12"/>
  <c r="K865" i="12"/>
  <c r="L865" i="12"/>
  <c r="M865" i="12"/>
  <c r="N865" i="12"/>
  <c r="O865" i="12"/>
  <c r="P865" i="12"/>
  <c r="H865" i="12" s="1"/>
  <c r="Q865" i="12"/>
  <c r="I865" i="12" s="1"/>
  <c r="R865" i="12"/>
  <c r="S865" i="12"/>
  <c r="T865" i="12"/>
  <c r="U865" i="12"/>
  <c r="V865" i="12"/>
  <c r="W865" i="12"/>
  <c r="X865" i="12"/>
  <c r="Y865" i="12"/>
  <c r="Z865" i="12"/>
  <c r="AA865" i="12"/>
  <c r="AB865" i="12"/>
  <c r="AC865" i="12"/>
  <c r="AD865" i="12"/>
  <c r="AE865" i="12"/>
  <c r="AF865" i="12"/>
  <c r="AG865" i="12"/>
  <c r="AH865" i="12"/>
  <c r="AI865" i="12"/>
  <c r="AJ865" i="12"/>
  <c r="AK865" i="12"/>
  <c r="AL865" i="12"/>
  <c r="A868" i="12"/>
  <c r="B868" i="12"/>
  <c r="C868" i="12"/>
  <c r="E868" i="12"/>
  <c r="F868" i="12"/>
  <c r="G868" i="12"/>
  <c r="J868" i="12"/>
  <c r="K868" i="12"/>
  <c r="L868" i="12"/>
  <c r="M868" i="12"/>
  <c r="N868" i="12"/>
  <c r="O868" i="12"/>
  <c r="P868" i="12"/>
  <c r="H868" i="12" s="1"/>
  <c r="Q868" i="12"/>
  <c r="I868" i="12" s="1"/>
  <c r="R868" i="12"/>
  <c r="S868" i="12"/>
  <c r="T868" i="12"/>
  <c r="U868" i="12"/>
  <c r="V868" i="12"/>
  <c r="W868" i="12"/>
  <c r="X868" i="12"/>
  <c r="Y868" i="12"/>
  <c r="Z868" i="12"/>
  <c r="AA868" i="12"/>
  <c r="AB868" i="12"/>
  <c r="AC868" i="12"/>
  <c r="AD868" i="12"/>
  <c r="AE868" i="12"/>
  <c r="AF868" i="12"/>
  <c r="AG868" i="12"/>
  <c r="AH868" i="12"/>
  <c r="AI868" i="12"/>
  <c r="AJ868" i="12"/>
  <c r="AK868" i="12"/>
  <c r="AL868" i="12"/>
  <c r="A883" i="12"/>
  <c r="B883" i="12"/>
  <c r="C883" i="12"/>
  <c r="E883" i="12"/>
  <c r="F883" i="12"/>
  <c r="G883" i="12"/>
  <c r="J883" i="12"/>
  <c r="K883" i="12"/>
  <c r="L883" i="12"/>
  <c r="M883" i="12"/>
  <c r="N883" i="12"/>
  <c r="O883" i="12"/>
  <c r="P883" i="12"/>
  <c r="H883" i="12" s="1"/>
  <c r="Q883" i="12"/>
  <c r="I883" i="12" s="1"/>
  <c r="R883" i="12"/>
  <c r="S883" i="12"/>
  <c r="T883" i="12"/>
  <c r="U883" i="12"/>
  <c r="V883" i="12"/>
  <c r="W883" i="12"/>
  <c r="X883" i="12"/>
  <c r="Y883" i="12"/>
  <c r="Z883" i="12"/>
  <c r="AA883" i="12"/>
  <c r="AB883" i="12"/>
  <c r="AC883" i="12"/>
  <c r="AD883" i="12"/>
  <c r="AE883" i="12"/>
  <c r="AF883" i="12"/>
  <c r="AG883" i="12"/>
  <c r="AH883" i="12"/>
  <c r="AI883" i="12"/>
  <c r="AJ883" i="12"/>
  <c r="AK883" i="12"/>
  <c r="AL883" i="12"/>
  <c r="A884" i="12"/>
  <c r="B884" i="12"/>
  <c r="C884" i="12"/>
  <c r="E884" i="12"/>
  <c r="F884" i="12"/>
  <c r="G884" i="12"/>
  <c r="J884" i="12"/>
  <c r="K884" i="12"/>
  <c r="L884" i="12"/>
  <c r="M884" i="12"/>
  <c r="N884" i="12"/>
  <c r="O884" i="12"/>
  <c r="P884" i="12"/>
  <c r="H884" i="12" s="1"/>
  <c r="Q884" i="12"/>
  <c r="I884" i="12" s="1"/>
  <c r="R884" i="12"/>
  <c r="S884" i="12"/>
  <c r="T884" i="12"/>
  <c r="U884" i="12"/>
  <c r="V884" i="12"/>
  <c r="W884" i="12"/>
  <c r="X884" i="12"/>
  <c r="Y884" i="12"/>
  <c r="Z884" i="12"/>
  <c r="AA884" i="12"/>
  <c r="AB884" i="12"/>
  <c r="AC884" i="12"/>
  <c r="AD884" i="12"/>
  <c r="AE884" i="12"/>
  <c r="AF884" i="12"/>
  <c r="AG884" i="12"/>
  <c r="AH884" i="12"/>
  <c r="AI884" i="12"/>
  <c r="AJ884" i="12"/>
  <c r="AK884" i="12"/>
  <c r="AL884" i="12"/>
  <c r="A885" i="12"/>
  <c r="B885" i="12"/>
  <c r="C885" i="12"/>
  <c r="E885" i="12"/>
  <c r="F885" i="12"/>
  <c r="G885" i="12"/>
  <c r="H885" i="12"/>
  <c r="J885" i="12"/>
  <c r="K885" i="12"/>
  <c r="L885" i="12"/>
  <c r="M885" i="12"/>
  <c r="N885" i="12"/>
  <c r="O885" i="12"/>
  <c r="P885" i="12"/>
  <c r="Q885" i="12"/>
  <c r="I885" i="12" s="1"/>
  <c r="R885" i="12"/>
  <c r="S885" i="12"/>
  <c r="T885" i="12"/>
  <c r="U885" i="12"/>
  <c r="V885" i="12"/>
  <c r="W885" i="12"/>
  <c r="X885" i="12"/>
  <c r="Y885" i="12"/>
  <c r="Z885" i="12"/>
  <c r="AA885" i="12"/>
  <c r="AB885" i="12"/>
  <c r="AC885" i="12"/>
  <c r="AD885" i="12"/>
  <c r="AE885" i="12"/>
  <c r="AF885" i="12"/>
  <c r="AG885" i="12"/>
  <c r="AH885" i="12"/>
  <c r="AI885" i="12"/>
  <c r="AJ885" i="12"/>
  <c r="AK885" i="12"/>
  <c r="AL885" i="12"/>
  <c r="A1012" i="12"/>
  <c r="B1012" i="12"/>
  <c r="C1012" i="12"/>
  <c r="E1012" i="12"/>
  <c r="F1012" i="12"/>
  <c r="G1012" i="12"/>
  <c r="J1012" i="12"/>
  <c r="K1012" i="12"/>
  <c r="L1012" i="12"/>
  <c r="M1012" i="12"/>
  <c r="N1012" i="12"/>
  <c r="O1012" i="12"/>
  <c r="P1012" i="12"/>
  <c r="H1012" i="12" s="1"/>
  <c r="Q1012" i="12"/>
  <c r="I1012" i="12" s="1"/>
  <c r="R1012" i="12"/>
  <c r="S1012" i="12"/>
  <c r="T1012" i="12"/>
  <c r="U1012" i="12"/>
  <c r="V1012" i="12"/>
  <c r="W1012" i="12"/>
  <c r="X1012" i="12"/>
  <c r="Y1012" i="12"/>
  <c r="Z1012" i="12"/>
  <c r="AA1012" i="12"/>
  <c r="AB1012" i="12"/>
  <c r="AC1012" i="12"/>
  <c r="AD1012" i="12"/>
  <c r="AE1012" i="12"/>
  <c r="AF1012" i="12"/>
  <c r="AG1012" i="12"/>
  <c r="AH1012" i="12"/>
  <c r="AI1012" i="12"/>
  <c r="AJ1012" i="12"/>
  <c r="AK1012" i="12"/>
  <c r="AL1012" i="12"/>
  <c r="A2548" i="12"/>
  <c r="B2548" i="12"/>
  <c r="C2548" i="12"/>
  <c r="E2548" i="12"/>
  <c r="F2548" i="12"/>
  <c r="G2548" i="12"/>
  <c r="J2548" i="12"/>
  <c r="K2548" i="12"/>
  <c r="L2548" i="12"/>
  <c r="M2548" i="12"/>
  <c r="N2548" i="12"/>
  <c r="O2548" i="12"/>
  <c r="P2548" i="12"/>
  <c r="H2548" i="12" s="1"/>
  <c r="Q2548" i="12"/>
  <c r="I2548" i="12" s="1"/>
  <c r="R2548" i="12"/>
  <c r="S2548" i="12"/>
  <c r="T2548" i="12"/>
  <c r="U2548" i="12"/>
  <c r="V2548" i="12"/>
  <c r="W2548" i="12"/>
  <c r="X2548" i="12"/>
  <c r="Y2548" i="12"/>
  <c r="Z2548" i="12"/>
  <c r="AA2548" i="12"/>
  <c r="AB2548" i="12"/>
  <c r="AC2548" i="12"/>
  <c r="AD2548" i="12"/>
  <c r="AE2548" i="12"/>
  <c r="AF2548" i="12"/>
  <c r="AG2548" i="12"/>
  <c r="AH2548" i="12"/>
  <c r="AI2548" i="12"/>
  <c r="AJ2548" i="12"/>
  <c r="AK2548" i="12"/>
  <c r="AL2548" i="12"/>
  <c r="A2558" i="12"/>
  <c r="B2558" i="12"/>
  <c r="C2558" i="12"/>
  <c r="E2558" i="12"/>
  <c r="F2558" i="12"/>
  <c r="G2558" i="12"/>
  <c r="J2558" i="12"/>
  <c r="K2558" i="12"/>
  <c r="L2558" i="12"/>
  <c r="M2558" i="12"/>
  <c r="N2558" i="12"/>
  <c r="O2558" i="12"/>
  <c r="P2558" i="12"/>
  <c r="H2558" i="12" s="1"/>
  <c r="Q2558" i="12"/>
  <c r="I2558" i="12" s="1"/>
  <c r="R2558" i="12"/>
  <c r="S2558" i="12"/>
  <c r="T2558" i="12"/>
  <c r="U2558" i="12"/>
  <c r="V2558" i="12"/>
  <c r="W2558" i="12"/>
  <c r="X2558" i="12"/>
  <c r="Y2558" i="12"/>
  <c r="Z2558" i="12"/>
  <c r="AA2558" i="12"/>
  <c r="AB2558" i="12"/>
  <c r="AC2558" i="12"/>
  <c r="AD2558" i="12"/>
  <c r="AE2558" i="12"/>
  <c r="AF2558" i="12"/>
  <c r="AG2558" i="12"/>
  <c r="AH2558" i="12"/>
  <c r="AI2558" i="12"/>
  <c r="AJ2558" i="12"/>
  <c r="AK2558" i="12"/>
  <c r="AL2558" i="12"/>
  <c r="A568" i="12"/>
  <c r="B568" i="12"/>
  <c r="C568" i="12"/>
  <c r="E568" i="12"/>
  <c r="F568" i="12"/>
  <c r="G568" i="12"/>
  <c r="J568" i="12"/>
  <c r="K568" i="12"/>
  <c r="L568" i="12"/>
  <c r="M568" i="12"/>
  <c r="N568" i="12"/>
  <c r="O568" i="12"/>
  <c r="P568" i="12"/>
  <c r="H568" i="12" s="1"/>
  <c r="Q568" i="12"/>
  <c r="I568" i="12" s="1"/>
  <c r="R568" i="12"/>
  <c r="S568" i="12"/>
  <c r="T568" i="12"/>
  <c r="U568" i="12"/>
  <c r="V568" i="12"/>
  <c r="W568" i="12"/>
  <c r="X568" i="12"/>
  <c r="Y568" i="12"/>
  <c r="Z568" i="12"/>
  <c r="AA568" i="12"/>
  <c r="AB568" i="12"/>
  <c r="AC568" i="12"/>
  <c r="AD568" i="12"/>
  <c r="AE568" i="12"/>
  <c r="AF568" i="12"/>
  <c r="AG568" i="12"/>
  <c r="AH568" i="12"/>
  <c r="AI568" i="12"/>
  <c r="AJ568" i="12"/>
  <c r="AK568" i="12"/>
  <c r="AL568" i="12"/>
  <c r="A212" i="12"/>
  <c r="B212" i="12"/>
  <c r="C212" i="12"/>
  <c r="E212" i="12"/>
  <c r="F212" i="12"/>
  <c r="G212" i="12"/>
  <c r="J212" i="12"/>
  <c r="K212" i="12"/>
  <c r="L212" i="12"/>
  <c r="M212" i="12"/>
  <c r="N212" i="12"/>
  <c r="O212" i="12"/>
  <c r="P212" i="12"/>
  <c r="H212" i="12" s="1"/>
  <c r="Q212" i="12"/>
  <c r="I212" i="12" s="1"/>
  <c r="R212" i="12"/>
  <c r="S212" i="12"/>
  <c r="T212" i="12"/>
  <c r="U212" i="12"/>
  <c r="V212" i="12"/>
  <c r="W212" i="12"/>
  <c r="X212" i="12"/>
  <c r="Y212" i="12"/>
  <c r="Z212" i="12"/>
  <c r="AA212" i="12"/>
  <c r="AB212" i="12"/>
  <c r="AC212" i="12"/>
  <c r="AD212" i="12"/>
  <c r="AE212" i="12"/>
  <c r="AF212" i="12"/>
  <c r="AG212" i="12"/>
  <c r="AH212" i="12"/>
  <c r="AI212" i="12"/>
  <c r="AJ212" i="12"/>
  <c r="AK212" i="12"/>
  <c r="AL212" i="12"/>
  <c r="A852" i="12"/>
  <c r="B852" i="12"/>
  <c r="C852" i="12"/>
  <c r="E852" i="12"/>
  <c r="F852" i="12"/>
  <c r="G852" i="12"/>
  <c r="J852" i="12"/>
  <c r="K852" i="12"/>
  <c r="L852" i="12"/>
  <c r="M852" i="12"/>
  <c r="N852" i="12"/>
  <c r="O852" i="12"/>
  <c r="P852" i="12"/>
  <c r="H852" i="12" s="1"/>
  <c r="Q852" i="12"/>
  <c r="I852" i="12" s="1"/>
  <c r="R852" i="12"/>
  <c r="S852" i="12"/>
  <c r="T852" i="12"/>
  <c r="U852" i="12"/>
  <c r="V852" i="12"/>
  <c r="W852" i="12"/>
  <c r="X852" i="12"/>
  <c r="Y852" i="12"/>
  <c r="Z852" i="12"/>
  <c r="AA852" i="12"/>
  <c r="AB852" i="12"/>
  <c r="AC852" i="12"/>
  <c r="AD852" i="12"/>
  <c r="AE852" i="12"/>
  <c r="AF852" i="12"/>
  <c r="AG852" i="12"/>
  <c r="AH852" i="12"/>
  <c r="AI852" i="12"/>
  <c r="AJ852" i="12"/>
  <c r="AK852" i="12"/>
  <c r="AL852" i="12"/>
  <c r="A853" i="12"/>
  <c r="B853" i="12"/>
  <c r="C853" i="12"/>
  <c r="E853" i="12"/>
  <c r="F853" i="12"/>
  <c r="G853" i="12"/>
  <c r="J853" i="12"/>
  <c r="K853" i="12"/>
  <c r="L853" i="12"/>
  <c r="M853" i="12"/>
  <c r="N853" i="12"/>
  <c r="O853" i="12"/>
  <c r="P853" i="12"/>
  <c r="H853" i="12" s="1"/>
  <c r="Q853" i="12"/>
  <c r="I853" i="12" s="1"/>
  <c r="R853" i="12"/>
  <c r="S853" i="12"/>
  <c r="T853" i="12"/>
  <c r="U853" i="12"/>
  <c r="V853" i="12"/>
  <c r="W853" i="12"/>
  <c r="X853" i="12"/>
  <c r="Y853" i="12"/>
  <c r="Z853" i="12"/>
  <c r="AA853" i="12"/>
  <c r="AB853" i="12"/>
  <c r="AC853" i="12"/>
  <c r="AD853" i="12"/>
  <c r="AE853" i="12"/>
  <c r="AF853" i="12"/>
  <c r="AG853" i="12"/>
  <c r="AH853" i="12"/>
  <c r="AI853" i="12"/>
  <c r="AJ853" i="12"/>
  <c r="AK853" i="12"/>
  <c r="AL853" i="12"/>
  <c r="A854" i="12"/>
  <c r="B854" i="12"/>
  <c r="C854" i="12"/>
  <c r="E854" i="12"/>
  <c r="F854" i="12"/>
  <c r="G854" i="12"/>
  <c r="J854" i="12"/>
  <c r="K854" i="12"/>
  <c r="L854" i="12"/>
  <c r="M854" i="12"/>
  <c r="N854" i="12"/>
  <c r="O854" i="12"/>
  <c r="P854" i="12"/>
  <c r="H854" i="12" s="1"/>
  <c r="Q854" i="12"/>
  <c r="I854" i="12" s="1"/>
  <c r="R854" i="12"/>
  <c r="S854" i="12"/>
  <c r="T854" i="12"/>
  <c r="U854" i="12"/>
  <c r="V854" i="12"/>
  <c r="W854" i="12"/>
  <c r="X854" i="12"/>
  <c r="Y854" i="12"/>
  <c r="Z854" i="12"/>
  <c r="AA854" i="12"/>
  <c r="AB854" i="12"/>
  <c r="AC854" i="12"/>
  <c r="AD854" i="12"/>
  <c r="AE854" i="12"/>
  <c r="AF854" i="12"/>
  <c r="AG854" i="12"/>
  <c r="AH854" i="12"/>
  <c r="AI854" i="12"/>
  <c r="AJ854" i="12"/>
  <c r="AK854" i="12"/>
  <c r="AL854" i="12"/>
  <c r="A855" i="12"/>
  <c r="B855" i="12"/>
  <c r="C855" i="12"/>
  <c r="E855" i="12"/>
  <c r="F855" i="12"/>
  <c r="G855" i="12"/>
  <c r="I855" i="12"/>
  <c r="J855" i="12"/>
  <c r="K855" i="12"/>
  <c r="L855" i="12"/>
  <c r="M855" i="12"/>
  <c r="N855" i="12"/>
  <c r="O855" i="12"/>
  <c r="P855" i="12"/>
  <c r="H855" i="12" s="1"/>
  <c r="Q855" i="12"/>
  <c r="R855" i="12"/>
  <c r="S855" i="12"/>
  <c r="T855" i="12"/>
  <c r="U855" i="12"/>
  <c r="V855" i="12"/>
  <c r="W855" i="12"/>
  <c r="X855" i="12"/>
  <c r="Y855" i="12"/>
  <c r="Z855" i="12"/>
  <c r="AA855" i="12"/>
  <c r="AB855" i="12"/>
  <c r="AC855" i="12"/>
  <c r="AD855" i="12"/>
  <c r="AE855" i="12"/>
  <c r="AF855" i="12"/>
  <c r="AG855" i="12"/>
  <c r="AH855" i="12"/>
  <c r="AI855" i="12"/>
  <c r="AJ855" i="12"/>
  <c r="AK855" i="12"/>
  <c r="AL855" i="12"/>
  <c r="A856" i="12"/>
  <c r="B856" i="12"/>
  <c r="C856" i="12"/>
  <c r="E856" i="12"/>
  <c r="F856" i="12"/>
  <c r="G856" i="12"/>
  <c r="J856" i="12"/>
  <c r="K856" i="12"/>
  <c r="L856" i="12"/>
  <c r="M856" i="12"/>
  <c r="N856" i="12"/>
  <c r="O856" i="12"/>
  <c r="P856" i="12"/>
  <c r="H856" i="12" s="1"/>
  <c r="Q856" i="12"/>
  <c r="I856" i="12" s="1"/>
  <c r="R856" i="12"/>
  <c r="S856" i="12"/>
  <c r="T856" i="12"/>
  <c r="U856" i="12"/>
  <c r="V856" i="12"/>
  <c r="W856" i="12"/>
  <c r="X856" i="12"/>
  <c r="Y856" i="12"/>
  <c r="Z856" i="12"/>
  <c r="AA856" i="12"/>
  <c r="AB856" i="12"/>
  <c r="AC856" i="12"/>
  <c r="AD856" i="12"/>
  <c r="AE856" i="12"/>
  <c r="AF856" i="12"/>
  <c r="AG856" i="12"/>
  <c r="AH856" i="12"/>
  <c r="AI856" i="12"/>
  <c r="AJ856" i="12"/>
  <c r="AK856" i="12"/>
  <c r="AL856" i="12"/>
  <c r="A874" i="12"/>
  <c r="B874" i="12"/>
  <c r="C874" i="12"/>
  <c r="E874" i="12"/>
  <c r="F874" i="12"/>
  <c r="G874" i="12"/>
  <c r="J874" i="12"/>
  <c r="K874" i="12"/>
  <c r="L874" i="12"/>
  <c r="M874" i="12"/>
  <c r="N874" i="12"/>
  <c r="O874" i="12"/>
  <c r="P874" i="12"/>
  <c r="H874" i="12" s="1"/>
  <c r="Q874" i="12"/>
  <c r="I874" i="12" s="1"/>
  <c r="R874" i="12"/>
  <c r="S874" i="12"/>
  <c r="T874" i="12"/>
  <c r="U874" i="12"/>
  <c r="V874" i="12"/>
  <c r="W874" i="12"/>
  <c r="X874" i="12"/>
  <c r="Y874" i="12"/>
  <c r="Z874" i="12"/>
  <c r="AA874" i="12"/>
  <c r="AB874" i="12"/>
  <c r="AC874" i="12"/>
  <c r="AD874" i="12"/>
  <c r="AE874" i="12"/>
  <c r="AF874" i="12"/>
  <c r="AG874" i="12"/>
  <c r="AH874" i="12"/>
  <c r="AI874" i="12"/>
  <c r="AJ874" i="12"/>
  <c r="AK874" i="12"/>
  <c r="AL874" i="12"/>
  <c r="A878" i="12"/>
  <c r="B878" i="12"/>
  <c r="C878" i="12"/>
  <c r="E878" i="12"/>
  <c r="F878" i="12"/>
  <c r="G878" i="12"/>
  <c r="J878" i="12"/>
  <c r="K878" i="12"/>
  <c r="L878" i="12"/>
  <c r="M878" i="12"/>
  <c r="N878" i="12"/>
  <c r="O878" i="12"/>
  <c r="P878" i="12"/>
  <c r="H878" i="12" s="1"/>
  <c r="Q878" i="12"/>
  <c r="I878" i="12" s="1"/>
  <c r="R878" i="12"/>
  <c r="S878" i="12"/>
  <c r="T878" i="12"/>
  <c r="U878" i="12"/>
  <c r="V878" i="12"/>
  <c r="W878" i="12"/>
  <c r="X878" i="12"/>
  <c r="Y878" i="12"/>
  <c r="Z878" i="12"/>
  <c r="AA878" i="12"/>
  <c r="AB878" i="12"/>
  <c r="AC878" i="12"/>
  <c r="AD878" i="12"/>
  <c r="AE878" i="12"/>
  <c r="AF878" i="12"/>
  <c r="AG878" i="12"/>
  <c r="AH878" i="12"/>
  <c r="AI878" i="12"/>
  <c r="AJ878" i="12"/>
  <c r="AK878" i="12"/>
  <c r="AL878" i="12"/>
  <c r="A900" i="12"/>
  <c r="B900" i="12"/>
  <c r="C900" i="12"/>
  <c r="E900" i="12"/>
  <c r="F900" i="12"/>
  <c r="G900" i="12"/>
  <c r="J900" i="12"/>
  <c r="K900" i="12"/>
  <c r="L900" i="12"/>
  <c r="M900" i="12"/>
  <c r="N900" i="12"/>
  <c r="O900" i="12"/>
  <c r="P900" i="12"/>
  <c r="H900" i="12" s="1"/>
  <c r="Q900" i="12"/>
  <c r="I900" i="12" s="1"/>
  <c r="R900" i="12"/>
  <c r="S900" i="12"/>
  <c r="T900" i="12"/>
  <c r="U900" i="12"/>
  <c r="V900" i="12"/>
  <c r="W900" i="12"/>
  <c r="X900" i="12"/>
  <c r="Y900" i="12"/>
  <c r="Z900" i="12"/>
  <c r="AA900" i="12"/>
  <c r="AB900" i="12"/>
  <c r="AC900" i="12"/>
  <c r="AD900" i="12"/>
  <c r="AE900" i="12"/>
  <c r="AF900" i="12"/>
  <c r="AG900" i="12"/>
  <c r="AH900" i="12"/>
  <c r="AI900" i="12"/>
  <c r="AJ900" i="12"/>
  <c r="AK900" i="12"/>
  <c r="AL900" i="12"/>
  <c r="A901" i="12"/>
  <c r="B901" i="12"/>
  <c r="C901" i="12"/>
  <c r="E901" i="12"/>
  <c r="F901" i="12"/>
  <c r="G901" i="12"/>
  <c r="J901" i="12"/>
  <c r="K901" i="12"/>
  <c r="L901" i="12"/>
  <c r="M901" i="12"/>
  <c r="N901" i="12"/>
  <c r="O901" i="12"/>
  <c r="P901" i="12"/>
  <c r="H901" i="12" s="1"/>
  <c r="Q901" i="12"/>
  <c r="I901" i="12" s="1"/>
  <c r="R901" i="12"/>
  <c r="S901" i="12"/>
  <c r="T901" i="12"/>
  <c r="U901" i="12"/>
  <c r="V901" i="12"/>
  <c r="W901" i="12"/>
  <c r="X901" i="12"/>
  <c r="Y901" i="12"/>
  <c r="Z901" i="12"/>
  <c r="AA901" i="12"/>
  <c r="AB901" i="12"/>
  <c r="AC901" i="12"/>
  <c r="AD901" i="12"/>
  <c r="AE901" i="12"/>
  <c r="AF901" i="12"/>
  <c r="AG901" i="12"/>
  <c r="AH901" i="12"/>
  <c r="AI901" i="12"/>
  <c r="AJ901" i="12"/>
  <c r="AK901" i="12"/>
  <c r="AL901" i="12"/>
  <c r="A902" i="12"/>
  <c r="B902" i="12"/>
  <c r="C902" i="12"/>
  <c r="E902" i="12"/>
  <c r="F902" i="12"/>
  <c r="G902" i="12"/>
  <c r="J902" i="12"/>
  <c r="K902" i="12"/>
  <c r="L902" i="12"/>
  <c r="M902" i="12"/>
  <c r="N902" i="12"/>
  <c r="O902" i="12"/>
  <c r="P902" i="12"/>
  <c r="H902" i="12" s="1"/>
  <c r="Q902" i="12"/>
  <c r="I902" i="12" s="1"/>
  <c r="R902" i="12"/>
  <c r="S902" i="12"/>
  <c r="T902" i="12"/>
  <c r="U902" i="12"/>
  <c r="V902" i="12"/>
  <c r="W902" i="12"/>
  <c r="X902" i="12"/>
  <c r="Y902" i="12"/>
  <c r="Z902" i="12"/>
  <c r="AA902" i="12"/>
  <c r="AB902" i="12"/>
  <c r="AC902" i="12"/>
  <c r="AD902" i="12"/>
  <c r="AE902" i="12"/>
  <c r="AF902" i="12"/>
  <c r="AG902" i="12"/>
  <c r="AH902" i="12"/>
  <c r="AI902" i="12"/>
  <c r="AJ902" i="12"/>
  <c r="AK902" i="12"/>
  <c r="AL902" i="12"/>
  <c r="A903" i="12"/>
  <c r="B903" i="12"/>
  <c r="C903" i="12"/>
  <c r="E903" i="12"/>
  <c r="F903" i="12"/>
  <c r="G903" i="12"/>
  <c r="J903" i="12"/>
  <c r="K903" i="12"/>
  <c r="L903" i="12"/>
  <c r="M903" i="12"/>
  <c r="N903" i="12"/>
  <c r="O903" i="12"/>
  <c r="P903" i="12"/>
  <c r="H903" i="12" s="1"/>
  <c r="Q903" i="12"/>
  <c r="I903" i="12" s="1"/>
  <c r="R903" i="12"/>
  <c r="S903" i="12"/>
  <c r="T903" i="12"/>
  <c r="U903" i="12"/>
  <c r="V903" i="12"/>
  <c r="W903" i="12"/>
  <c r="X903" i="12"/>
  <c r="Y903" i="12"/>
  <c r="Z903" i="12"/>
  <c r="AA903" i="12"/>
  <c r="AB903" i="12"/>
  <c r="AC903" i="12"/>
  <c r="AD903" i="12"/>
  <c r="AE903" i="12"/>
  <c r="AF903" i="12"/>
  <c r="AG903" i="12"/>
  <c r="AH903" i="12"/>
  <c r="AI903" i="12"/>
  <c r="AJ903" i="12"/>
  <c r="AK903" i="12"/>
  <c r="AL903" i="12"/>
  <c r="A905" i="12"/>
  <c r="B905" i="12"/>
  <c r="C905" i="12"/>
  <c r="E905" i="12"/>
  <c r="F905" i="12"/>
  <c r="G905" i="12"/>
  <c r="J905" i="12"/>
  <c r="K905" i="12"/>
  <c r="L905" i="12"/>
  <c r="M905" i="12"/>
  <c r="N905" i="12"/>
  <c r="O905" i="12"/>
  <c r="P905" i="12"/>
  <c r="H905" i="12" s="1"/>
  <c r="Q905" i="12"/>
  <c r="I905" i="12" s="1"/>
  <c r="R905" i="12"/>
  <c r="S905" i="12"/>
  <c r="T905" i="12"/>
  <c r="U905" i="12"/>
  <c r="V905" i="12"/>
  <c r="W905" i="12"/>
  <c r="X905" i="12"/>
  <c r="Y905" i="12"/>
  <c r="Z905" i="12"/>
  <c r="AA905" i="12"/>
  <c r="AB905" i="12"/>
  <c r="AC905" i="12"/>
  <c r="AD905" i="12"/>
  <c r="AE905" i="12"/>
  <c r="AF905" i="12"/>
  <c r="AG905" i="12"/>
  <c r="AH905" i="12"/>
  <c r="AI905" i="12"/>
  <c r="AJ905" i="12"/>
  <c r="AK905" i="12"/>
  <c r="AL905" i="12"/>
  <c r="A1125" i="12"/>
  <c r="B1125" i="12"/>
  <c r="C1125" i="12"/>
  <c r="E1125" i="12"/>
  <c r="F1125" i="12"/>
  <c r="G1125" i="12"/>
  <c r="J1125" i="12"/>
  <c r="K1125" i="12"/>
  <c r="L1125" i="12"/>
  <c r="M1125" i="12"/>
  <c r="N1125" i="12"/>
  <c r="O1125" i="12"/>
  <c r="P1125" i="12"/>
  <c r="H1125" i="12" s="1"/>
  <c r="Q1125" i="12"/>
  <c r="I1125" i="12" s="1"/>
  <c r="R1125" i="12"/>
  <c r="S1125" i="12"/>
  <c r="T1125" i="12"/>
  <c r="U1125" i="12"/>
  <c r="V1125" i="12"/>
  <c r="W1125" i="12"/>
  <c r="X1125" i="12"/>
  <c r="Y1125" i="12"/>
  <c r="Z1125" i="12"/>
  <c r="AA1125" i="12"/>
  <c r="AB1125" i="12"/>
  <c r="AC1125" i="12"/>
  <c r="AD1125" i="12"/>
  <c r="AE1125" i="12"/>
  <c r="AF1125" i="12"/>
  <c r="AG1125" i="12"/>
  <c r="AH1125" i="12"/>
  <c r="AI1125" i="12"/>
  <c r="AJ1125" i="12"/>
  <c r="AK1125" i="12"/>
  <c r="AL1125" i="12"/>
  <c r="A1126" i="12"/>
  <c r="B1126" i="12"/>
  <c r="C1126" i="12"/>
  <c r="E1126" i="12"/>
  <c r="F1126" i="12"/>
  <c r="G1126" i="12"/>
  <c r="J1126" i="12"/>
  <c r="K1126" i="12"/>
  <c r="L1126" i="12"/>
  <c r="M1126" i="12"/>
  <c r="N1126" i="12"/>
  <c r="O1126" i="12"/>
  <c r="P1126" i="12"/>
  <c r="H1126" i="12" s="1"/>
  <c r="Q1126" i="12"/>
  <c r="I1126" i="12" s="1"/>
  <c r="R1126" i="12"/>
  <c r="S1126" i="12"/>
  <c r="T1126" i="12"/>
  <c r="U1126" i="12"/>
  <c r="V1126" i="12"/>
  <c r="W1126" i="12"/>
  <c r="X1126" i="12"/>
  <c r="Y1126" i="12"/>
  <c r="Z1126" i="12"/>
  <c r="AA1126" i="12"/>
  <c r="AB1126" i="12"/>
  <c r="AC1126" i="12"/>
  <c r="AD1126" i="12"/>
  <c r="AE1126" i="12"/>
  <c r="AF1126" i="12"/>
  <c r="AG1126" i="12"/>
  <c r="AH1126" i="12"/>
  <c r="AI1126" i="12"/>
  <c r="AJ1126" i="12"/>
  <c r="AK1126" i="12"/>
  <c r="AL1126" i="12"/>
  <c r="A1127" i="12"/>
  <c r="B1127" i="12"/>
  <c r="C1127" i="12"/>
  <c r="E1127" i="12"/>
  <c r="F1127" i="12"/>
  <c r="G1127" i="12"/>
  <c r="H1127" i="12"/>
  <c r="J1127" i="12"/>
  <c r="K1127" i="12"/>
  <c r="L1127" i="12"/>
  <c r="M1127" i="12"/>
  <c r="N1127" i="12"/>
  <c r="O1127" i="12"/>
  <c r="P1127" i="12"/>
  <c r="Q1127" i="12"/>
  <c r="I1127" i="12" s="1"/>
  <c r="R1127" i="12"/>
  <c r="S1127" i="12"/>
  <c r="T1127" i="12"/>
  <c r="U1127" i="12"/>
  <c r="V1127" i="12"/>
  <c r="W1127" i="12"/>
  <c r="X1127" i="12"/>
  <c r="Y1127" i="12"/>
  <c r="Z1127" i="12"/>
  <c r="AA1127" i="12"/>
  <c r="AB1127" i="12"/>
  <c r="AC1127" i="12"/>
  <c r="AD1127" i="12"/>
  <c r="AE1127" i="12"/>
  <c r="AF1127" i="12"/>
  <c r="AG1127" i="12"/>
  <c r="AH1127" i="12"/>
  <c r="AI1127" i="12"/>
  <c r="AJ1127" i="12"/>
  <c r="AK1127" i="12"/>
  <c r="AL1127" i="12"/>
  <c r="A1333" i="12"/>
  <c r="B1333" i="12"/>
  <c r="C1333" i="12"/>
  <c r="E1333" i="12"/>
  <c r="F1333" i="12"/>
  <c r="G1333" i="12"/>
  <c r="J1333" i="12"/>
  <c r="K1333" i="12"/>
  <c r="L1333" i="12"/>
  <c r="M1333" i="12"/>
  <c r="N1333" i="12"/>
  <c r="O1333" i="12"/>
  <c r="P1333" i="12"/>
  <c r="H1333" i="12" s="1"/>
  <c r="Q1333" i="12"/>
  <c r="I1333" i="12" s="1"/>
  <c r="R1333" i="12"/>
  <c r="S1333" i="12"/>
  <c r="T1333" i="12"/>
  <c r="U1333" i="12"/>
  <c r="V1333" i="12"/>
  <c r="W1333" i="12"/>
  <c r="X1333" i="12"/>
  <c r="Y1333" i="12"/>
  <c r="Z1333" i="12"/>
  <c r="AA1333" i="12"/>
  <c r="AB1333" i="12"/>
  <c r="AC1333" i="12"/>
  <c r="AD1333" i="12"/>
  <c r="AE1333" i="12"/>
  <c r="AF1333" i="12"/>
  <c r="AG1333" i="12"/>
  <c r="AH1333" i="12"/>
  <c r="AI1333" i="12"/>
  <c r="AJ1333" i="12"/>
  <c r="AK1333" i="12"/>
  <c r="AL1333" i="12"/>
  <c r="A1085" i="12"/>
  <c r="B1085" i="12"/>
  <c r="C1085" i="12"/>
  <c r="E1085" i="12"/>
  <c r="F1085" i="12"/>
  <c r="G1085" i="12"/>
  <c r="J1085" i="12"/>
  <c r="K1085" i="12"/>
  <c r="L1085" i="12"/>
  <c r="M1085" i="12"/>
  <c r="N1085" i="12"/>
  <c r="O1085" i="12"/>
  <c r="P1085" i="12"/>
  <c r="H1085" i="12" s="1"/>
  <c r="Q1085" i="12"/>
  <c r="I1085" i="12" s="1"/>
  <c r="R1085" i="12"/>
  <c r="S1085" i="12"/>
  <c r="T1085" i="12"/>
  <c r="U1085" i="12"/>
  <c r="V1085" i="12"/>
  <c r="W1085" i="12"/>
  <c r="X1085" i="12"/>
  <c r="Y1085" i="12"/>
  <c r="Z1085" i="12"/>
  <c r="AA1085" i="12"/>
  <c r="AB1085" i="12"/>
  <c r="AC1085" i="12"/>
  <c r="AD1085" i="12"/>
  <c r="AE1085" i="12"/>
  <c r="AF1085" i="12"/>
  <c r="AG1085" i="12"/>
  <c r="AH1085" i="12"/>
  <c r="AI1085" i="12"/>
  <c r="AJ1085" i="12"/>
  <c r="AK1085" i="12"/>
  <c r="AL1085" i="12"/>
  <c r="A1086" i="12"/>
  <c r="B1086" i="12"/>
  <c r="C1086" i="12"/>
  <c r="E1086" i="12"/>
  <c r="F1086" i="12"/>
  <c r="G1086" i="12"/>
  <c r="J1086" i="12"/>
  <c r="K1086" i="12"/>
  <c r="L1086" i="12"/>
  <c r="M1086" i="12"/>
  <c r="N1086" i="12"/>
  <c r="O1086" i="12"/>
  <c r="P1086" i="12"/>
  <c r="H1086" i="12" s="1"/>
  <c r="Q1086" i="12"/>
  <c r="I1086" i="12" s="1"/>
  <c r="R1086" i="12"/>
  <c r="S1086" i="12"/>
  <c r="T1086" i="12"/>
  <c r="U1086" i="12"/>
  <c r="V1086" i="12"/>
  <c r="W1086" i="12"/>
  <c r="X1086" i="12"/>
  <c r="Y1086" i="12"/>
  <c r="Z1086" i="12"/>
  <c r="AA1086" i="12"/>
  <c r="AB1086" i="12"/>
  <c r="AC1086" i="12"/>
  <c r="AD1086" i="12"/>
  <c r="AE1086" i="12"/>
  <c r="AF1086" i="12"/>
  <c r="AG1086" i="12"/>
  <c r="AH1086" i="12"/>
  <c r="AI1086" i="12"/>
  <c r="AJ1086" i="12"/>
  <c r="AK1086" i="12"/>
  <c r="AL1086" i="12"/>
  <c r="A1089" i="12"/>
  <c r="B1089" i="12"/>
  <c r="C1089" i="12"/>
  <c r="E1089" i="12"/>
  <c r="F1089" i="12"/>
  <c r="G1089" i="12"/>
  <c r="J1089" i="12"/>
  <c r="K1089" i="12"/>
  <c r="L1089" i="12"/>
  <c r="M1089" i="12"/>
  <c r="N1089" i="12"/>
  <c r="O1089" i="12"/>
  <c r="P1089" i="12"/>
  <c r="H1089" i="12" s="1"/>
  <c r="Q1089" i="12"/>
  <c r="I1089" i="12" s="1"/>
  <c r="R1089" i="12"/>
  <c r="S1089" i="12"/>
  <c r="T1089" i="12"/>
  <c r="U1089" i="12"/>
  <c r="V1089" i="12"/>
  <c r="W1089" i="12"/>
  <c r="X1089" i="12"/>
  <c r="Y1089" i="12"/>
  <c r="Z1089" i="12"/>
  <c r="AA1089" i="12"/>
  <c r="AB1089" i="12"/>
  <c r="AC1089" i="12"/>
  <c r="AD1089" i="12"/>
  <c r="AE1089" i="12"/>
  <c r="AF1089" i="12"/>
  <c r="AG1089" i="12"/>
  <c r="AH1089" i="12"/>
  <c r="AI1089" i="12"/>
  <c r="AJ1089" i="12"/>
  <c r="AK1089" i="12"/>
  <c r="AL1089" i="12"/>
  <c r="A1090" i="12"/>
  <c r="B1090" i="12"/>
  <c r="C1090" i="12"/>
  <c r="E1090" i="12"/>
  <c r="F1090" i="12"/>
  <c r="G1090" i="12"/>
  <c r="H1090" i="12"/>
  <c r="J1090" i="12"/>
  <c r="K1090" i="12"/>
  <c r="L1090" i="12"/>
  <c r="M1090" i="12"/>
  <c r="N1090" i="12"/>
  <c r="O1090" i="12"/>
  <c r="P1090" i="12"/>
  <c r="Q1090" i="12"/>
  <c r="I1090" i="12" s="1"/>
  <c r="R1090" i="12"/>
  <c r="S1090" i="12"/>
  <c r="T1090" i="12"/>
  <c r="U1090" i="12"/>
  <c r="V1090" i="12"/>
  <c r="W1090" i="12"/>
  <c r="X1090" i="12"/>
  <c r="Y1090" i="12"/>
  <c r="Z1090" i="12"/>
  <c r="AA1090" i="12"/>
  <c r="AB1090" i="12"/>
  <c r="AC1090" i="12"/>
  <c r="AD1090" i="12"/>
  <c r="AE1090" i="12"/>
  <c r="AF1090" i="12"/>
  <c r="AG1090" i="12"/>
  <c r="AH1090" i="12"/>
  <c r="AI1090" i="12"/>
  <c r="AJ1090" i="12"/>
  <c r="AK1090" i="12"/>
  <c r="AL1090" i="12"/>
  <c r="A1092" i="12"/>
  <c r="B1092" i="12"/>
  <c r="C1092" i="12"/>
  <c r="E1092" i="12"/>
  <c r="F1092" i="12"/>
  <c r="G1092" i="12"/>
  <c r="J1092" i="12"/>
  <c r="K1092" i="12"/>
  <c r="L1092" i="12"/>
  <c r="M1092" i="12"/>
  <c r="N1092" i="12"/>
  <c r="O1092" i="12"/>
  <c r="P1092" i="12"/>
  <c r="H1092" i="12" s="1"/>
  <c r="Q1092" i="12"/>
  <c r="I1092" i="12" s="1"/>
  <c r="R1092" i="12"/>
  <c r="S1092" i="12"/>
  <c r="T1092" i="12"/>
  <c r="U1092" i="12"/>
  <c r="V1092" i="12"/>
  <c r="W1092" i="12"/>
  <c r="X1092" i="12"/>
  <c r="Y1092" i="12"/>
  <c r="Z1092" i="12"/>
  <c r="AA1092" i="12"/>
  <c r="AB1092" i="12"/>
  <c r="AC1092" i="12"/>
  <c r="AD1092" i="12"/>
  <c r="AE1092" i="12"/>
  <c r="AF1092" i="12"/>
  <c r="AG1092" i="12"/>
  <c r="AH1092" i="12"/>
  <c r="AI1092" i="12"/>
  <c r="AJ1092" i="12"/>
  <c r="AK1092" i="12"/>
  <c r="AL1092" i="12"/>
  <c r="A2340" i="12"/>
  <c r="B2340" i="12"/>
  <c r="C2340" i="12"/>
  <c r="E2340" i="12"/>
  <c r="F2340" i="12"/>
  <c r="G2340" i="12"/>
  <c r="J2340" i="12"/>
  <c r="K2340" i="12"/>
  <c r="L2340" i="12"/>
  <c r="M2340" i="12"/>
  <c r="N2340" i="12"/>
  <c r="O2340" i="12"/>
  <c r="P2340" i="12"/>
  <c r="H2340" i="12" s="1"/>
  <c r="Q2340" i="12"/>
  <c r="I2340" i="12" s="1"/>
  <c r="R2340" i="12"/>
  <c r="S2340" i="12"/>
  <c r="T2340" i="12"/>
  <c r="U2340" i="12"/>
  <c r="V2340" i="12"/>
  <c r="W2340" i="12"/>
  <c r="X2340" i="12"/>
  <c r="Y2340" i="12"/>
  <c r="Z2340" i="12"/>
  <c r="AA2340" i="12"/>
  <c r="AB2340" i="12"/>
  <c r="AC2340" i="12"/>
  <c r="AD2340" i="12"/>
  <c r="AE2340" i="12"/>
  <c r="AF2340" i="12"/>
  <c r="AG2340" i="12"/>
  <c r="AH2340" i="12"/>
  <c r="AI2340" i="12"/>
  <c r="AJ2340" i="12"/>
  <c r="AK2340" i="12"/>
  <c r="AL2340" i="12"/>
  <c r="A37" i="12"/>
  <c r="B37" i="12"/>
  <c r="C37" i="12"/>
  <c r="E37" i="12"/>
  <c r="F37" i="12"/>
  <c r="G37" i="12"/>
  <c r="I37" i="12"/>
  <c r="J37" i="12"/>
  <c r="K37" i="12"/>
  <c r="L37" i="12"/>
  <c r="M37" i="12"/>
  <c r="N37" i="12"/>
  <c r="O37" i="12"/>
  <c r="P37" i="12"/>
  <c r="H37" i="12" s="1"/>
  <c r="Q37" i="12"/>
  <c r="R37" i="12"/>
  <c r="S37" i="12"/>
  <c r="T37" i="12"/>
  <c r="U37" i="12"/>
  <c r="V37" i="12"/>
  <c r="W37" i="12"/>
  <c r="X37" i="12"/>
  <c r="Y37" i="12"/>
  <c r="Z37" i="12"/>
  <c r="AA37" i="12"/>
  <c r="AB37" i="12"/>
  <c r="AC37" i="12"/>
  <c r="AD37" i="12"/>
  <c r="AE37" i="12"/>
  <c r="AF37" i="12"/>
  <c r="AG37" i="12"/>
  <c r="AH37" i="12"/>
  <c r="AI37" i="12"/>
  <c r="AJ37" i="12"/>
  <c r="AK37" i="12"/>
  <c r="AL37" i="12"/>
  <c r="A303" i="12"/>
  <c r="B303" i="12"/>
  <c r="C303" i="12"/>
  <c r="E303" i="12"/>
  <c r="F303" i="12"/>
  <c r="G303" i="12"/>
  <c r="H303" i="12"/>
  <c r="I303" i="12"/>
  <c r="J303" i="12"/>
  <c r="K303" i="12"/>
  <c r="L303" i="12"/>
  <c r="M303" i="12"/>
  <c r="N303" i="12"/>
  <c r="O303" i="12"/>
  <c r="P303" i="12"/>
  <c r="Q303" i="12"/>
  <c r="R303" i="12"/>
  <c r="S303" i="12"/>
  <c r="T303" i="12"/>
  <c r="U303" i="12"/>
  <c r="V303" i="12"/>
  <c r="W303" i="12"/>
  <c r="X303" i="12"/>
  <c r="Y303" i="12"/>
  <c r="Z303" i="12"/>
  <c r="AA303" i="12"/>
  <c r="AB303" i="12"/>
  <c r="AC303" i="12"/>
  <c r="AD303" i="12"/>
  <c r="AE303" i="12"/>
  <c r="AF303" i="12"/>
  <c r="AG303" i="12"/>
  <c r="AH303" i="12"/>
  <c r="AI303" i="12"/>
  <c r="AJ303" i="12"/>
  <c r="AK303" i="12"/>
  <c r="AL303" i="12"/>
  <c r="A1129" i="12"/>
  <c r="B1129" i="12"/>
  <c r="C1129" i="12"/>
  <c r="E1129" i="12"/>
  <c r="F1129" i="12"/>
  <c r="G1129" i="12"/>
  <c r="J1129" i="12"/>
  <c r="K1129" i="12"/>
  <c r="L1129" i="12"/>
  <c r="M1129" i="12"/>
  <c r="N1129" i="12"/>
  <c r="O1129" i="12"/>
  <c r="P1129" i="12"/>
  <c r="H1129" i="12" s="1"/>
  <c r="Q1129" i="12"/>
  <c r="I1129" i="12" s="1"/>
  <c r="R1129" i="12"/>
  <c r="S1129" i="12"/>
  <c r="T1129" i="12"/>
  <c r="U1129" i="12"/>
  <c r="V1129" i="12"/>
  <c r="W1129" i="12"/>
  <c r="X1129" i="12"/>
  <c r="Y1129" i="12"/>
  <c r="Z1129" i="12"/>
  <c r="AA1129" i="12"/>
  <c r="AB1129" i="12"/>
  <c r="AC1129" i="12"/>
  <c r="AD1129" i="12"/>
  <c r="AE1129" i="12"/>
  <c r="AF1129" i="12"/>
  <c r="AG1129" i="12"/>
  <c r="AH1129" i="12"/>
  <c r="AI1129" i="12"/>
  <c r="AJ1129" i="12"/>
  <c r="AK1129" i="12"/>
  <c r="AL1129" i="12"/>
  <c r="A1096" i="12"/>
  <c r="B1096" i="12"/>
  <c r="C1096" i="12"/>
  <c r="E1096" i="12"/>
  <c r="F1096" i="12"/>
  <c r="G1096" i="12"/>
  <c r="J1096" i="12"/>
  <c r="K1096" i="12"/>
  <c r="L1096" i="12"/>
  <c r="M1096" i="12"/>
  <c r="N1096" i="12"/>
  <c r="O1096" i="12"/>
  <c r="P1096" i="12"/>
  <c r="H1096" i="12" s="1"/>
  <c r="Q1096" i="12"/>
  <c r="I1096" i="12" s="1"/>
  <c r="R1096" i="12"/>
  <c r="S1096" i="12"/>
  <c r="T1096" i="12"/>
  <c r="U1096" i="12"/>
  <c r="V1096" i="12"/>
  <c r="W1096" i="12"/>
  <c r="X1096" i="12"/>
  <c r="Y1096" i="12"/>
  <c r="Z1096" i="12"/>
  <c r="AA1096" i="12"/>
  <c r="AB1096" i="12"/>
  <c r="AC1096" i="12"/>
  <c r="AD1096" i="12"/>
  <c r="AE1096" i="12"/>
  <c r="AF1096" i="12"/>
  <c r="AG1096" i="12"/>
  <c r="AH1096" i="12"/>
  <c r="AI1096" i="12"/>
  <c r="AJ1096" i="12"/>
  <c r="AK1096" i="12"/>
  <c r="AL1096" i="12"/>
  <c r="A1097" i="12"/>
  <c r="B1097" i="12"/>
  <c r="C1097" i="12"/>
  <c r="E1097" i="12"/>
  <c r="F1097" i="12"/>
  <c r="G1097" i="12"/>
  <c r="I1097" i="12"/>
  <c r="J1097" i="12"/>
  <c r="K1097" i="12"/>
  <c r="L1097" i="12"/>
  <c r="M1097" i="12"/>
  <c r="N1097" i="12"/>
  <c r="O1097" i="12"/>
  <c r="P1097" i="12"/>
  <c r="H1097" i="12" s="1"/>
  <c r="Q1097" i="12"/>
  <c r="R1097" i="12"/>
  <c r="S1097" i="12"/>
  <c r="T1097" i="12"/>
  <c r="U1097" i="12"/>
  <c r="V1097" i="12"/>
  <c r="W1097" i="12"/>
  <c r="X1097" i="12"/>
  <c r="Y1097" i="12"/>
  <c r="Z1097" i="12"/>
  <c r="AA1097" i="12"/>
  <c r="AB1097" i="12"/>
  <c r="AC1097" i="12"/>
  <c r="AD1097" i="12"/>
  <c r="AE1097" i="12"/>
  <c r="AF1097" i="12"/>
  <c r="AG1097" i="12"/>
  <c r="AH1097" i="12"/>
  <c r="AI1097" i="12"/>
  <c r="AJ1097" i="12"/>
  <c r="AK1097" i="12"/>
  <c r="AL1097" i="12"/>
  <c r="A1130" i="12"/>
  <c r="B1130" i="12"/>
  <c r="C1130" i="12"/>
  <c r="E1130" i="12"/>
  <c r="F1130" i="12"/>
  <c r="G1130" i="12"/>
  <c r="J1130" i="12"/>
  <c r="K1130" i="12"/>
  <c r="L1130" i="12"/>
  <c r="M1130" i="12"/>
  <c r="N1130" i="12"/>
  <c r="O1130" i="12"/>
  <c r="P1130" i="12"/>
  <c r="H1130" i="12" s="1"/>
  <c r="Q1130" i="12"/>
  <c r="I1130" i="12" s="1"/>
  <c r="R1130" i="12"/>
  <c r="S1130" i="12"/>
  <c r="T1130" i="12"/>
  <c r="U1130" i="12"/>
  <c r="V1130" i="12"/>
  <c r="W1130" i="12"/>
  <c r="X1130" i="12"/>
  <c r="Y1130" i="12"/>
  <c r="Z1130" i="12"/>
  <c r="AA1130" i="12"/>
  <c r="AB1130" i="12"/>
  <c r="AC1130" i="12"/>
  <c r="AD1130" i="12"/>
  <c r="AE1130" i="12"/>
  <c r="AF1130" i="12"/>
  <c r="AG1130" i="12"/>
  <c r="AH1130" i="12"/>
  <c r="AI1130" i="12"/>
  <c r="AJ1130" i="12"/>
  <c r="AK1130" i="12"/>
  <c r="AL1130" i="12"/>
  <c r="A1131" i="12"/>
  <c r="B1131" i="12"/>
  <c r="C1131" i="12"/>
  <c r="E1131" i="12"/>
  <c r="F1131" i="12"/>
  <c r="G1131" i="12"/>
  <c r="J1131" i="12"/>
  <c r="K1131" i="12"/>
  <c r="L1131" i="12"/>
  <c r="M1131" i="12"/>
  <c r="N1131" i="12"/>
  <c r="O1131" i="12"/>
  <c r="P1131" i="12"/>
  <c r="H1131" i="12" s="1"/>
  <c r="Q1131" i="12"/>
  <c r="I1131" i="12" s="1"/>
  <c r="R1131" i="12"/>
  <c r="S1131" i="12"/>
  <c r="T1131" i="12"/>
  <c r="U1131" i="12"/>
  <c r="V1131" i="12"/>
  <c r="W1131" i="12"/>
  <c r="X1131" i="12"/>
  <c r="Y1131" i="12"/>
  <c r="Z1131" i="12"/>
  <c r="AA1131" i="12"/>
  <c r="AB1131" i="12"/>
  <c r="AC1131" i="12"/>
  <c r="AD1131" i="12"/>
  <c r="AE1131" i="12"/>
  <c r="AF1131" i="12"/>
  <c r="AG1131" i="12"/>
  <c r="AH1131" i="12"/>
  <c r="AI1131" i="12"/>
  <c r="AJ1131" i="12"/>
  <c r="AK1131" i="12"/>
  <c r="AL1131" i="12"/>
  <c r="A1098" i="12"/>
  <c r="B1098" i="12"/>
  <c r="C1098" i="12"/>
  <c r="E1098" i="12"/>
  <c r="F1098" i="12"/>
  <c r="G1098" i="12"/>
  <c r="J1098" i="12"/>
  <c r="K1098" i="12"/>
  <c r="L1098" i="12"/>
  <c r="M1098" i="12"/>
  <c r="N1098" i="12"/>
  <c r="O1098" i="12"/>
  <c r="P1098" i="12"/>
  <c r="H1098" i="12" s="1"/>
  <c r="Q1098" i="12"/>
  <c r="I1098" i="12" s="1"/>
  <c r="R1098" i="12"/>
  <c r="S1098" i="12"/>
  <c r="T1098" i="12"/>
  <c r="U1098" i="12"/>
  <c r="V1098" i="12"/>
  <c r="W1098" i="12"/>
  <c r="X1098" i="12"/>
  <c r="Y1098" i="12"/>
  <c r="Z1098" i="12"/>
  <c r="AA1098" i="12"/>
  <c r="AB1098" i="12"/>
  <c r="AC1098" i="12"/>
  <c r="AD1098" i="12"/>
  <c r="AE1098" i="12"/>
  <c r="AF1098" i="12"/>
  <c r="AG1098" i="12"/>
  <c r="AH1098" i="12"/>
  <c r="AI1098" i="12"/>
  <c r="AJ1098" i="12"/>
  <c r="AK1098" i="12"/>
  <c r="AL1098" i="12"/>
  <c r="A1132" i="12"/>
  <c r="B1132" i="12"/>
  <c r="C1132" i="12"/>
  <c r="E1132" i="12"/>
  <c r="F1132" i="12"/>
  <c r="G1132" i="12"/>
  <c r="J1132" i="12"/>
  <c r="K1132" i="12"/>
  <c r="L1132" i="12"/>
  <c r="M1132" i="12"/>
  <c r="N1132" i="12"/>
  <c r="O1132" i="12"/>
  <c r="P1132" i="12"/>
  <c r="H1132" i="12" s="1"/>
  <c r="Q1132" i="12"/>
  <c r="I1132" i="12" s="1"/>
  <c r="R1132" i="12"/>
  <c r="S1132" i="12"/>
  <c r="T1132" i="12"/>
  <c r="U1132" i="12"/>
  <c r="V1132" i="12"/>
  <c r="W1132" i="12"/>
  <c r="X1132" i="12"/>
  <c r="Y1132" i="12"/>
  <c r="Z1132" i="12"/>
  <c r="AA1132" i="12"/>
  <c r="AB1132" i="12"/>
  <c r="AC1132" i="12"/>
  <c r="AD1132" i="12"/>
  <c r="AE1132" i="12"/>
  <c r="AF1132" i="12"/>
  <c r="AG1132" i="12"/>
  <c r="AH1132" i="12"/>
  <c r="AI1132" i="12"/>
  <c r="AJ1132" i="12"/>
  <c r="AK1132" i="12"/>
  <c r="AL1132" i="12"/>
  <c r="A2149" i="12"/>
  <c r="B2149" i="12"/>
  <c r="C2149" i="12"/>
  <c r="E2149" i="12"/>
  <c r="F2149" i="12"/>
  <c r="G2149" i="12"/>
  <c r="J2149" i="12"/>
  <c r="K2149" i="12"/>
  <c r="L2149" i="12"/>
  <c r="M2149" i="12"/>
  <c r="N2149" i="12"/>
  <c r="O2149" i="12"/>
  <c r="P2149" i="12"/>
  <c r="H2149" i="12" s="1"/>
  <c r="Q2149" i="12"/>
  <c r="I2149" i="12" s="1"/>
  <c r="R2149" i="12"/>
  <c r="S2149" i="12"/>
  <c r="T2149" i="12"/>
  <c r="U2149" i="12"/>
  <c r="V2149" i="12"/>
  <c r="W2149" i="12"/>
  <c r="X2149" i="12"/>
  <c r="Y2149" i="12"/>
  <c r="Z2149" i="12"/>
  <c r="AA2149" i="12"/>
  <c r="AB2149" i="12"/>
  <c r="AC2149" i="12"/>
  <c r="AD2149" i="12"/>
  <c r="AE2149" i="12"/>
  <c r="AF2149" i="12"/>
  <c r="AG2149" i="12"/>
  <c r="AH2149" i="12"/>
  <c r="AI2149" i="12"/>
  <c r="AJ2149" i="12"/>
  <c r="AK2149" i="12"/>
  <c r="AL2149" i="12"/>
  <c r="A2721" i="12"/>
  <c r="B2721" i="12"/>
  <c r="C2721" i="12"/>
  <c r="E2721" i="12"/>
  <c r="F2721" i="12"/>
  <c r="G2721" i="12"/>
  <c r="J2721" i="12"/>
  <c r="K2721" i="12"/>
  <c r="L2721" i="12"/>
  <c r="M2721" i="12"/>
  <c r="N2721" i="12"/>
  <c r="O2721" i="12"/>
  <c r="P2721" i="12"/>
  <c r="H2721" i="12" s="1"/>
  <c r="Q2721" i="12"/>
  <c r="I2721" i="12" s="1"/>
  <c r="R2721" i="12"/>
  <c r="S2721" i="12"/>
  <c r="T2721" i="12"/>
  <c r="U2721" i="12"/>
  <c r="V2721" i="12"/>
  <c r="W2721" i="12"/>
  <c r="X2721" i="12"/>
  <c r="Y2721" i="12"/>
  <c r="Z2721" i="12"/>
  <c r="AA2721" i="12"/>
  <c r="AB2721" i="12"/>
  <c r="AC2721" i="12"/>
  <c r="AD2721" i="12"/>
  <c r="AE2721" i="12"/>
  <c r="AF2721" i="12"/>
  <c r="AG2721" i="12"/>
  <c r="AH2721" i="12"/>
  <c r="AI2721" i="12"/>
  <c r="AJ2721" i="12"/>
  <c r="AK2721" i="12"/>
  <c r="AL2721" i="12"/>
  <c r="A2722" i="12"/>
  <c r="B2722" i="12"/>
  <c r="C2722" i="12"/>
  <c r="E2722" i="12"/>
  <c r="F2722" i="12"/>
  <c r="G2722" i="12"/>
  <c r="J2722" i="12"/>
  <c r="K2722" i="12"/>
  <c r="L2722" i="12"/>
  <c r="M2722" i="12"/>
  <c r="N2722" i="12"/>
  <c r="O2722" i="12"/>
  <c r="P2722" i="12"/>
  <c r="H2722" i="12" s="1"/>
  <c r="Q2722" i="12"/>
  <c r="I2722" i="12" s="1"/>
  <c r="R2722" i="12"/>
  <c r="S2722" i="12"/>
  <c r="T2722" i="12"/>
  <c r="U2722" i="12"/>
  <c r="V2722" i="12"/>
  <c r="W2722" i="12"/>
  <c r="X2722" i="12"/>
  <c r="Y2722" i="12"/>
  <c r="Z2722" i="12"/>
  <c r="AA2722" i="12"/>
  <c r="AB2722" i="12"/>
  <c r="AC2722" i="12"/>
  <c r="AD2722" i="12"/>
  <c r="AE2722" i="12"/>
  <c r="AF2722" i="12"/>
  <c r="AG2722" i="12"/>
  <c r="AH2722" i="12"/>
  <c r="AI2722" i="12"/>
  <c r="AJ2722" i="12"/>
  <c r="AK2722" i="12"/>
  <c r="AL2722" i="12"/>
  <c r="A2535" i="12"/>
  <c r="B2535" i="12"/>
  <c r="C2535" i="12"/>
  <c r="E2535" i="12"/>
  <c r="F2535" i="12"/>
  <c r="G2535" i="12"/>
  <c r="J2535" i="12"/>
  <c r="K2535" i="12"/>
  <c r="L2535" i="12"/>
  <c r="M2535" i="12"/>
  <c r="N2535" i="12"/>
  <c r="O2535" i="12"/>
  <c r="P2535" i="12"/>
  <c r="H2535" i="12" s="1"/>
  <c r="Q2535" i="12"/>
  <c r="I2535" i="12" s="1"/>
  <c r="R2535" i="12"/>
  <c r="S2535" i="12"/>
  <c r="T2535" i="12"/>
  <c r="U2535" i="12"/>
  <c r="V2535" i="12"/>
  <c r="W2535" i="12"/>
  <c r="X2535" i="12"/>
  <c r="Y2535" i="12"/>
  <c r="Z2535" i="12"/>
  <c r="AA2535" i="12"/>
  <c r="AB2535" i="12"/>
  <c r="AC2535" i="12"/>
  <c r="AD2535" i="12"/>
  <c r="AE2535" i="12"/>
  <c r="AF2535" i="12"/>
  <c r="AG2535" i="12"/>
  <c r="AH2535" i="12"/>
  <c r="AI2535" i="12"/>
  <c r="AJ2535" i="12"/>
  <c r="AK2535" i="12"/>
  <c r="AL2535" i="12"/>
  <c r="A1066" i="12"/>
  <c r="B1066" i="12"/>
  <c r="C1066" i="12"/>
  <c r="E1066" i="12"/>
  <c r="F1066" i="12"/>
  <c r="G1066" i="12"/>
  <c r="J1066" i="12"/>
  <c r="K1066" i="12"/>
  <c r="L1066" i="12"/>
  <c r="M1066" i="12"/>
  <c r="N1066" i="12"/>
  <c r="O1066" i="12"/>
  <c r="P1066" i="12"/>
  <c r="H1066" i="12" s="1"/>
  <c r="Q1066" i="12"/>
  <c r="I1066" i="12" s="1"/>
  <c r="R1066" i="12"/>
  <c r="S1066" i="12"/>
  <c r="T1066" i="12"/>
  <c r="U1066" i="12"/>
  <c r="V1066" i="12"/>
  <c r="W1066" i="12"/>
  <c r="X1066" i="12"/>
  <c r="Y1066" i="12"/>
  <c r="Z1066" i="12"/>
  <c r="AA1066" i="12"/>
  <c r="AB1066" i="12"/>
  <c r="AC1066" i="12"/>
  <c r="AD1066" i="12"/>
  <c r="AE1066" i="12"/>
  <c r="AF1066" i="12"/>
  <c r="AG1066" i="12"/>
  <c r="AH1066" i="12"/>
  <c r="AI1066" i="12"/>
  <c r="AJ1066" i="12"/>
  <c r="AK1066" i="12"/>
  <c r="AL1066" i="12"/>
  <c r="A1079" i="12"/>
  <c r="B1079" i="12"/>
  <c r="C1079" i="12"/>
  <c r="E1079" i="12"/>
  <c r="F1079" i="12"/>
  <c r="G1079" i="12"/>
  <c r="J1079" i="12"/>
  <c r="K1079" i="12"/>
  <c r="L1079" i="12"/>
  <c r="M1079" i="12"/>
  <c r="N1079" i="12"/>
  <c r="O1079" i="12"/>
  <c r="P1079" i="12"/>
  <c r="H1079" i="12" s="1"/>
  <c r="Q1079" i="12"/>
  <c r="I1079" i="12" s="1"/>
  <c r="R1079" i="12"/>
  <c r="S1079" i="12"/>
  <c r="T1079" i="12"/>
  <c r="U1079" i="12"/>
  <c r="V1079" i="12"/>
  <c r="W1079" i="12"/>
  <c r="X1079" i="12"/>
  <c r="Y1079" i="12"/>
  <c r="Z1079" i="12"/>
  <c r="AA1079" i="12"/>
  <c r="AB1079" i="12"/>
  <c r="AC1079" i="12"/>
  <c r="AD1079" i="12"/>
  <c r="AE1079" i="12"/>
  <c r="AF1079" i="12"/>
  <c r="AG1079" i="12"/>
  <c r="AH1079" i="12"/>
  <c r="AI1079" i="12"/>
  <c r="AJ1079" i="12"/>
  <c r="AK1079" i="12"/>
  <c r="AL1079" i="12"/>
  <c r="A1048" i="12"/>
  <c r="B1048" i="12"/>
  <c r="C1048" i="12"/>
  <c r="E1048" i="12"/>
  <c r="F1048" i="12"/>
  <c r="G1048" i="12"/>
  <c r="J1048" i="12"/>
  <c r="K1048" i="12"/>
  <c r="L1048" i="12"/>
  <c r="M1048" i="12"/>
  <c r="N1048" i="12"/>
  <c r="O1048" i="12"/>
  <c r="P1048" i="12"/>
  <c r="H1048" i="12" s="1"/>
  <c r="Q1048" i="12"/>
  <c r="I1048" i="12" s="1"/>
  <c r="R1048" i="12"/>
  <c r="S1048" i="12"/>
  <c r="T1048" i="12"/>
  <c r="U1048" i="12"/>
  <c r="V1048" i="12"/>
  <c r="W1048" i="12"/>
  <c r="X1048" i="12"/>
  <c r="Y1048" i="12"/>
  <c r="Z1048" i="12"/>
  <c r="AA1048" i="12"/>
  <c r="AB1048" i="12"/>
  <c r="AC1048" i="12"/>
  <c r="AD1048" i="12"/>
  <c r="AE1048" i="12"/>
  <c r="AF1048" i="12"/>
  <c r="AG1048" i="12"/>
  <c r="AH1048" i="12"/>
  <c r="AI1048" i="12"/>
  <c r="AJ1048" i="12"/>
  <c r="AK1048" i="12"/>
  <c r="AL1048" i="12"/>
  <c r="A2123" i="12"/>
  <c r="B2123" i="12"/>
  <c r="C2123" i="12"/>
  <c r="E2123" i="12"/>
  <c r="F2123" i="12"/>
  <c r="G2123" i="12"/>
  <c r="J2123" i="12"/>
  <c r="K2123" i="12"/>
  <c r="L2123" i="12"/>
  <c r="M2123" i="12"/>
  <c r="N2123" i="12"/>
  <c r="O2123" i="12"/>
  <c r="P2123" i="12"/>
  <c r="H2123" i="12" s="1"/>
  <c r="Q2123" i="12"/>
  <c r="I2123" i="12" s="1"/>
  <c r="R2123" i="12"/>
  <c r="S2123" i="12"/>
  <c r="T2123" i="12"/>
  <c r="U2123" i="12"/>
  <c r="V2123" i="12"/>
  <c r="W2123" i="12"/>
  <c r="X2123" i="12"/>
  <c r="Y2123" i="12"/>
  <c r="Z2123" i="12"/>
  <c r="AA2123" i="12"/>
  <c r="AB2123" i="12"/>
  <c r="AC2123" i="12"/>
  <c r="AD2123" i="12"/>
  <c r="AE2123" i="12"/>
  <c r="AF2123" i="12"/>
  <c r="AG2123" i="12"/>
  <c r="AH2123" i="12"/>
  <c r="AI2123" i="12"/>
  <c r="AJ2123" i="12"/>
  <c r="AK2123" i="12"/>
  <c r="AL2123" i="12"/>
  <c r="A2126" i="12"/>
  <c r="B2126" i="12"/>
  <c r="C2126" i="12"/>
  <c r="E2126" i="12"/>
  <c r="F2126" i="12"/>
  <c r="G2126" i="12"/>
  <c r="J2126" i="12"/>
  <c r="K2126" i="12"/>
  <c r="L2126" i="12"/>
  <c r="M2126" i="12"/>
  <c r="N2126" i="12"/>
  <c r="O2126" i="12"/>
  <c r="P2126" i="12"/>
  <c r="H2126" i="12" s="1"/>
  <c r="Q2126" i="12"/>
  <c r="I2126" i="12" s="1"/>
  <c r="R2126" i="12"/>
  <c r="S2126" i="12"/>
  <c r="T2126" i="12"/>
  <c r="U2126" i="12"/>
  <c r="V2126" i="12"/>
  <c r="W2126" i="12"/>
  <c r="X2126" i="12"/>
  <c r="Y2126" i="12"/>
  <c r="Z2126" i="12"/>
  <c r="AA2126" i="12"/>
  <c r="AB2126" i="12"/>
  <c r="AC2126" i="12"/>
  <c r="AD2126" i="12"/>
  <c r="AE2126" i="12"/>
  <c r="AF2126" i="12"/>
  <c r="AG2126" i="12"/>
  <c r="AH2126" i="12"/>
  <c r="AI2126" i="12"/>
  <c r="AJ2126" i="12"/>
  <c r="AK2126" i="12"/>
  <c r="AL2126" i="12"/>
  <c r="A2727" i="12"/>
  <c r="B2727" i="12"/>
  <c r="C2727" i="12"/>
  <c r="E2727" i="12"/>
  <c r="F2727" i="12"/>
  <c r="G2727" i="12"/>
  <c r="J2727" i="12"/>
  <c r="K2727" i="12"/>
  <c r="L2727" i="12"/>
  <c r="M2727" i="12"/>
  <c r="N2727" i="12"/>
  <c r="O2727" i="12"/>
  <c r="P2727" i="12"/>
  <c r="H2727" i="12" s="1"/>
  <c r="Q2727" i="12"/>
  <c r="I2727" i="12" s="1"/>
  <c r="R2727" i="12"/>
  <c r="S2727" i="12"/>
  <c r="T2727" i="12"/>
  <c r="U2727" i="12"/>
  <c r="V2727" i="12"/>
  <c r="W2727" i="12"/>
  <c r="X2727" i="12"/>
  <c r="Y2727" i="12"/>
  <c r="Z2727" i="12"/>
  <c r="AA2727" i="12"/>
  <c r="AB2727" i="12"/>
  <c r="AC2727" i="12"/>
  <c r="AD2727" i="12"/>
  <c r="AE2727" i="12"/>
  <c r="AF2727" i="12"/>
  <c r="AG2727" i="12"/>
  <c r="AH2727" i="12"/>
  <c r="AI2727" i="12"/>
  <c r="AJ2727" i="12"/>
  <c r="AK2727" i="12"/>
  <c r="AL2727" i="12"/>
  <c r="A1429" i="12"/>
  <c r="B1429" i="12"/>
  <c r="C1429" i="12"/>
  <c r="E1429" i="12"/>
  <c r="F1429" i="12"/>
  <c r="G1429" i="12"/>
  <c r="J1429" i="12"/>
  <c r="K1429" i="12"/>
  <c r="L1429" i="12"/>
  <c r="M1429" i="12"/>
  <c r="N1429" i="12"/>
  <c r="O1429" i="12"/>
  <c r="P1429" i="12"/>
  <c r="H1429" i="12" s="1"/>
  <c r="Q1429" i="12"/>
  <c r="I1429" i="12" s="1"/>
  <c r="R1429" i="12"/>
  <c r="S1429" i="12"/>
  <c r="T1429" i="12"/>
  <c r="U1429" i="12"/>
  <c r="V1429" i="12"/>
  <c r="W1429" i="12"/>
  <c r="X1429" i="12"/>
  <c r="Y1429" i="12"/>
  <c r="Z1429" i="12"/>
  <c r="AA1429" i="12"/>
  <c r="AB1429" i="12"/>
  <c r="AC1429" i="12"/>
  <c r="AD1429" i="12"/>
  <c r="AE1429" i="12"/>
  <c r="AF1429" i="12"/>
  <c r="AG1429" i="12"/>
  <c r="AH1429" i="12"/>
  <c r="AI1429" i="12"/>
  <c r="AJ1429" i="12"/>
  <c r="AK1429" i="12"/>
  <c r="AL1429" i="12"/>
  <c r="A1170" i="12"/>
  <c r="B1170" i="12"/>
  <c r="C1170" i="12"/>
  <c r="E1170" i="12"/>
  <c r="F1170" i="12"/>
  <c r="G1170" i="12"/>
  <c r="J1170" i="12"/>
  <c r="K1170" i="12"/>
  <c r="L1170" i="12"/>
  <c r="M1170" i="12"/>
  <c r="N1170" i="12"/>
  <c r="O1170" i="12"/>
  <c r="P1170" i="12"/>
  <c r="H1170" i="12" s="1"/>
  <c r="Q1170" i="12"/>
  <c r="I1170" i="12" s="1"/>
  <c r="R1170" i="12"/>
  <c r="S1170" i="12"/>
  <c r="T1170" i="12"/>
  <c r="U1170" i="12"/>
  <c r="V1170" i="12"/>
  <c r="W1170" i="12"/>
  <c r="X1170" i="12"/>
  <c r="Y1170" i="12"/>
  <c r="Z1170" i="12"/>
  <c r="AA1170" i="12"/>
  <c r="AB1170" i="12"/>
  <c r="AC1170" i="12"/>
  <c r="AD1170" i="12"/>
  <c r="AE1170" i="12"/>
  <c r="AF1170" i="12"/>
  <c r="AG1170" i="12"/>
  <c r="AH1170" i="12"/>
  <c r="AI1170" i="12"/>
  <c r="AJ1170" i="12"/>
  <c r="AK1170" i="12"/>
  <c r="AL1170" i="12"/>
  <c r="A61" i="12"/>
  <c r="B61" i="12"/>
  <c r="C61" i="12"/>
  <c r="E61" i="12"/>
  <c r="F61" i="12"/>
  <c r="G61" i="12"/>
  <c r="J61" i="12"/>
  <c r="K61" i="12"/>
  <c r="L61" i="12"/>
  <c r="M61" i="12"/>
  <c r="N61" i="12"/>
  <c r="O61" i="12"/>
  <c r="P61" i="12"/>
  <c r="H61" i="12" s="1"/>
  <c r="Q61" i="12"/>
  <c r="I61" i="12" s="1"/>
  <c r="R61" i="12"/>
  <c r="S61" i="12"/>
  <c r="T61" i="12"/>
  <c r="U61" i="12"/>
  <c r="V61" i="12"/>
  <c r="W61" i="12"/>
  <c r="X61" i="12"/>
  <c r="Y61" i="12"/>
  <c r="Z61" i="12"/>
  <c r="AA61" i="12"/>
  <c r="AB61" i="12"/>
  <c r="AC61" i="12"/>
  <c r="AD61" i="12"/>
  <c r="AE61" i="12"/>
  <c r="AF61" i="12"/>
  <c r="AG61" i="12"/>
  <c r="AH61" i="12"/>
  <c r="AI61" i="12"/>
  <c r="AJ61" i="12"/>
  <c r="AK61" i="12"/>
  <c r="AL61" i="12"/>
  <c r="A1062" i="12"/>
  <c r="B1062" i="12"/>
  <c r="C1062" i="12"/>
  <c r="E1062" i="12"/>
  <c r="F1062" i="12"/>
  <c r="G1062" i="12"/>
  <c r="J1062" i="12"/>
  <c r="K1062" i="12"/>
  <c r="L1062" i="12"/>
  <c r="M1062" i="12"/>
  <c r="N1062" i="12"/>
  <c r="O1062" i="12"/>
  <c r="P1062" i="12"/>
  <c r="H1062" i="12" s="1"/>
  <c r="Q1062" i="12"/>
  <c r="I1062" i="12" s="1"/>
  <c r="R1062" i="12"/>
  <c r="S1062" i="12"/>
  <c r="T1062" i="12"/>
  <c r="U1062" i="12"/>
  <c r="V1062" i="12"/>
  <c r="W1062" i="12"/>
  <c r="X1062" i="12"/>
  <c r="Y1062" i="12"/>
  <c r="Z1062" i="12"/>
  <c r="AA1062" i="12"/>
  <c r="AB1062" i="12"/>
  <c r="AC1062" i="12"/>
  <c r="AD1062" i="12"/>
  <c r="AE1062" i="12"/>
  <c r="AF1062" i="12"/>
  <c r="AG1062" i="12"/>
  <c r="AH1062" i="12"/>
  <c r="AI1062" i="12"/>
  <c r="AJ1062" i="12"/>
  <c r="AK1062" i="12"/>
  <c r="AL1062" i="12"/>
  <c r="A930" i="12"/>
  <c r="B930" i="12"/>
  <c r="C930" i="12"/>
  <c r="E930" i="12"/>
  <c r="F930" i="12"/>
  <c r="G930" i="12"/>
  <c r="J930" i="12"/>
  <c r="K930" i="12"/>
  <c r="L930" i="12"/>
  <c r="M930" i="12"/>
  <c r="N930" i="12"/>
  <c r="O930" i="12"/>
  <c r="P930" i="12"/>
  <c r="H930" i="12" s="1"/>
  <c r="Q930" i="12"/>
  <c r="I930" i="12" s="1"/>
  <c r="R930" i="12"/>
  <c r="S930" i="12"/>
  <c r="T930" i="12"/>
  <c r="U930" i="12"/>
  <c r="V930" i="12"/>
  <c r="W930" i="12"/>
  <c r="X930" i="12"/>
  <c r="Y930" i="12"/>
  <c r="Z930" i="12"/>
  <c r="AA930" i="12"/>
  <c r="AB930" i="12"/>
  <c r="AC930" i="12"/>
  <c r="AD930" i="12"/>
  <c r="AE930" i="12"/>
  <c r="AF930" i="12"/>
  <c r="AG930" i="12"/>
  <c r="AH930" i="12"/>
  <c r="AI930" i="12"/>
  <c r="AJ930" i="12"/>
  <c r="AK930" i="12"/>
  <c r="AL930" i="12"/>
  <c r="A1073" i="12"/>
  <c r="B1073" i="12"/>
  <c r="C1073" i="12"/>
  <c r="E1073" i="12"/>
  <c r="F1073" i="12"/>
  <c r="G1073" i="12"/>
  <c r="J1073" i="12"/>
  <c r="K1073" i="12"/>
  <c r="L1073" i="12"/>
  <c r="M1073" i="12"/>
  <c r="N1073" i="12"/>
  <c r="O1073" i="12"/>
  <c r="P1073" i="12"/>
  <c r="H1073" i="12" s="1"/>
  <c r="Q1073" i="12"/>
  <c r="I1073" i="12" s="1"/>
  <c r="R1073" i="12"/>
  <c r="S1073" i="12"/>
  <c r="T1073" i="12"/>
  <c r="U1073" i="12"/>
  <c r="V1073" i="12"/>
  <c r="W1073" i="12"/>
  <c r="X1073" i="12"/>
  <c r="Y1073" i="12"/>
  <c r="Z1073" i="12"/>
  <c r="AA1073" i="12"/>
  <c r="AB1073" i="12"/>
  <c r="AC1073" i="12"/>
  <c r="AD1073" i="12"/>
  <c r="AE1073" i="12"/>
  <c r="AF1073" i="12"/>
  <c r="AG1073" i="12"/>
  <c r="AH1073" i="12"/>
  <c r="AI1073" i="12"/>
  <c r="AJ1073" i="12"/>
  <c r="AK1073" i="12"/>
  <c r="AL1073" i="12"/>
  <c r="A1074" i="12"/>
  <c r="B1074" i="12"/>
  <c r="C1074" i="12"/>
  <c r="E1074" i="12"/>
  <c r="F1074" i="12"/>
  <c r="G1074" i="12"/>
  <c r="J1074" i="12"/>
  <c r="K1074" i="12"/>
  <c r="L1074" i="12"/>
  <c r="M1074" i="12"/>
  <c r="N1074" i="12"/>
  <c r="O1074" i="12"/>
  <c r="P1074" i="12"/>
  <c r="H1074" i="12" s="1"/>
  <c r="Q1074" i="12"/>
  <c r="I1074" i="12" s="1"/>
  <c r="R1074" i="12"/>
  <c r="S1074" i="12"/>
  <c r="T1074" i="12"/>
  <c r="U1074" i="12"/>
  <c r="V1074" i="12"/>
  <c r="W1074" i="12"/>
  <c r="X1074" i="12"/>
  <c r="Y1074" i="12"/>
  <c r="Z1074" i="12"/>
  <c r="AA1074" i="12"/>
  <c r="AB1074" i="12"/>
  <c r="AC1074" i="12"/>
  <c r="AD1074" i="12"/>
  <c r="AE1074" i="12"/>
  <c r="AF1074" i="12"/>
  <c r="AG1074" i="12"/>
  <c r="AH1074" i="12"/>
  <c r="AI1074" i="12"/>
  <c r="AJ1074" i="12"/>
  <c r="AK1074" i="12"/>
  <c r="AL1074" i="12"/>
  <c r="A343" i="12"/>
  <c r="B343" i="12"/>
  <c r="C343" i="12"/>
  <c r="E343" i="12"/>
  <c r="F343" i="12"/>
  <c r="G343" i="12"/>
  <c r="J343" i="12"/>
  <c r="K343" i="12"/>
  <c r="L343" i="12"/>
  <c r="M343" i="12"/>
  <c r="N343" i="12"/>
  <c r="O343" i="12"/>
  <c r="P343" i="12"/>
  <c r="H343" i="12" s="1"/>
  <c r="Q343" i="12"/>
  <c r="I343" i="12" s="1"/>
  <c r="R343" i="12"/>
  <c r="S343" i="12"/>
  <c r="T343" i="12"/>
  <c r="U343" i="12"/>
  <c r="V343" i="12"/>
  <c r="W343" i="12"/>
  <c r="X343" i="12"/>
  <c r="Y343" i="12"/>
  <c r="Z343" i="12"/>
  <c r="AA343" i="12"/>
  <c r="AB343" i="12"/>
  <c r="AC343" i="12"/>
  <c r="AD343" i="12"/>
  <c r="AE343" i="12"/>
  <c r="AF343" i="12"/>
  <c r="AG343" i="12"/>
  <c r="AH343" i="12"/>
  <c r="AI343" i="12"/>
  <c r="AJ343" i="12"/>
  <c r="AK343" i="12"/>
  <c r="AL343" i="12"/>
  <c r="A345" i="12"/>
  <c r="B345" i="12"/>
  <c r="C345" i="12"/>
  <c r="E345" i="12"/>
  <c r="F345" i="12"/>
  <c r="G345" i="12"/>
  <c r="J345" i="12"/>
  <c r="K345" i="12"/>
  <c r="L345" i="12"/>
  <c r="M345" i="12"/>
  <c r="N345" i="12"/>
  <c r="O345" i="12"/>
  <c r="P345" i="12"/>
  <c r="H345" i="12" s="1"/>
  <c r="Q345" i="12"/>
  <c r="I345" i="12" s="1"/>
  <c r="R345" i="12"/>
  <c r="S345" i="12"/>
  <c r="T345" i="12"/>
  <c r="U345" i="12"/>
  <c r="V345" i="12"/>
  <c r="W345" i="12"/>
  <c r="X345" i="12"/>
  <c r="Y345" i="12"/>
  <c r="Z345" i="12"/>
  <c r="AA345" i="12"/>
  <c r="AB345" i="12"/>
  <c r="AC345" i="12"/>
  <c r="AD345" i="12"/>
  <c r="AE345" i="12"/>
  <c r="AF345" i="12"/>
  <c r="AG345" i="12"/>
  <c r="AH345" i="12"/>
  <c r="AI345" i="12"/>
  <c r="AJ345" i="12"/>
  <c r="AK345" i="12"/>
  <c r="AL345" i="12"/>
  <c r="A346" i="12"/>
  <c r="B346" i="12"/>
  <c r="C346" i="12"/>
  <c r="E346" i="12"/>
  <c r="F346" i="12"/>
  <c r="G346" i="12"/>
  <c r="J346" i="12"/>
  <c r="K346" i="12"/>
  <c r="L346" i="12"/>
  <c r="M346" i="12"/>
  <c r="N346" i="12"/>
  <c r="O346" i="12"/>
  <c r="P346" i="12"/>
  <c r="H346" i="12" s="1"/>
  <c r="Q346" i="12"/>
  <c r="I346" i="12" s="1"/>
  <c r="R346" i="12"/>
  <c r="S346" i="12"/>
  <c r="T346" i="12"/>
  <c r="U346" i="12"/>
  <c r="V346" i="12"/>
  <c r="W346" i="12"/>
  <c r="X346" i="12"/>
  <c r="Y346" i="12"/>
  <c r="Z346" i="12"/>
  <c r="AA346" i="12"/>
  <c r="AB346" i="12"/>
  <c r="AC346" i="12"/>
  <c r="AD346" i="12"/>
  <c r="AE346" i="12"/>
  <c r="AF346" i="12"/>
  <c r="AG346" i="12"/>
  <c r="AH346" i="12"/>
  <c r="AI346" i="12"/>
  <c r="AJ346" i="12"/>
  <c r="AK346" i="12"/>
  <c r="AL346" i="12"/>
  <c r="A348" i="12"/>
  <c r="B348" i="12"/>
  <c r="C348" i="12"/>
  <c r="E348" i="12"/>
  <c r="F348" i="12"/>
  <c r="G348" i="12"/>
  <c r="J348" i="12"/>
  <c r="K348" i="12"/>
  <c r="L348" i="12"/>
  <c r="M348" i="12"/>
  <c r="N348" i="12"/>
  <c r="O348" i="12"/>
  <c r="P348" i="12"/>
  <c r="H348" i="12" s="1"/>
  <c r="Q348" i="12"/>
  <c r="I348" i="12" s="1"/>
  <c r="R348" i="12"/>
  <c r="S348" i="12"/>
  <c r="T348" i="12"/>
  <c r="U348" i="12"/>
  <c r="V348" i="12"/>
  <c r="W348" i="12"/>
  <c r="X348" i="12"/>
  <c r="Y348" i="12"/>
  <c r="Z348" i="12"/>
  <c r="AA348" i="12"/>
  <c r="AB348" i="12"/>
  <c r="AC348" i="12"/>
  <c r="AD348" i="12"/>
  <c r="AE348" i="12"/>
  <c r="AF348" i="12"/>
  <c r="AG348" i="12"/>
  <c r="AH348" i="12"/>
  <c r="AI348" i="12"/>
  <c r="AJ348" i="12"/>
  <c r="AK348" i="12"/>
  <c r="AL348" i="12"/>
  <c r="A349" i="12"/>
  <c r="B349" i="12"/>
  <c r="C349" i="12"/>
  <c r="E349" i="12"/>
  <c r="F349" i="12"/>
  <c r="G349" i="12"/>
  <c r="J349" i="12"/>
  <c r="K349" i="12"/>
  <c r="L349" i="12"/>
  <c r="M349" i="12"/>
  <c r="N349" i="12"/>
  <c r="O349" i="12"/>
  <c r="P349" i="12"/>
  <c r="H349" i="12" s="1"/>
  <c r="Q349" i="12"/>
  <c r="I349" i="12" s="1"/>
  <c r="R349" i="12"/>
  <c r="S349" i="12"/>
  <c r="T349" i="12"/>
  <c r="U349" i="12"/>
  <c r="V349" i="12"/>
  <c r="W349" i="12"/>
  <c r="X349" i="12"/>
  <c r="Y349" i="12"/>
  <c r="Z349" i="12"/>
  <c r="AA349" i="12"/>
  <c r="AB349" i="12"/>
  <c r="AC349" i="12"/>
  <c r="AD349" i="12"/>
  <c r="AE349" i="12"/>
  <c r="AF349" i="12"/>
  <c r="AG349" i="12"/>
  <c r="AH349" i="12"/>
  <c r="AI349" i="12"/>
  <c r="AJ349" i="12"/>
  <c r="AK349" i="12"/>
  <c r="AL349" i="12"/>
  <c r="A350" i="12"/>
  <c r="B350" i="12"/>
  <c r="C350" i="12"/>
  <c r="E350" i="12"/>
  <c r="F350" i="12"/>
  <c r="G350" i="12"/>
  <c r="J350" i="12"/>
  <c r="K350" i="12"/>
  <c r="L350" i="12"/>
  <c r="M350" i="12"/>
  <c r="N350" i="12"/>
  <c r="O350" i="12"/>
  <c r="P350" i="12"/>
  <c r="H350" i="12" s="1"/>
  <c r="Q350" i="12"/>
  <c r="I350" i="12" s="1"/>
  <c r="R350" i="12"/>
  <c r="S350" i="12"/>
  <c r="T350" i="12"/>
  <c r="U350" i="12"/>
  <c r="V350" i="12"/>
  <c r="W350" i="12"/>
  <c r="X350" i="12"/>
  <c r="Y350" i="12"/>
  <c r="Z350" i="12"/>
  <c r="AA350" i="12"/>
  <c r="AB350" i="12"/>
  <c r="AC350" i="12"/>
  <c r="AD350" i="12"/>
  <c r="AE350" i="12"/>
  <c r="AF350" i="12"/>
  <c r="AG350" i="12"/>
  <c r="AH350" i="12"/>
  <c r="AI350" i="12"/>
  <c r="AJ350" i="12"/>
  <c r="AK350" i="12"/>
  <c r="AL350" i="12"/>
  <c r="A351" i="12"/>
  <c r="B351" i="12"/>
  <c r="C351" i="12"/>
  <c r="E351" i="12"/>
  <c r="F351" i="12"/>
  <c r="G351" i="12"/>
  <c r="J351" i="12"/>
  <c r="K351" i="12"/>
  <c r="L351" i="12"/>
  <c r="M351" i="12"/>
  <c r="N351" i="12"/>
  <c r="O351" i="12"/>
  <c r="P351" i="12"/>
  <c r="H351" i="12" s="1"/>
  <c r="Q351" i="12"/>
  <c r="I351" i="12" s="1"/>
  <c r="R351" i="12"/>
  <c r="S351" i="12"/>
  <c r="T351" i="12"/>
  <c r="U351" i="12"/>
  <c r="V351" i="12"/>
  <c r="W351" i="12"/>
  <c r="X351" i="12"/>
  <c r="Y351" i="12"/>
  <c r="Z351" i="12"/>
  <c r="AA351" i="12"/>
  <c r="AB351" i="12"/>
  <c r="AC351" i="12"/>
  <c r="AD351" i="12"/>
  <c r="AE351" i="12"/>
  <c r="AF351" i="12"/>
  <c r="AG351" i="12"/>
  <c r="AH351" i="12"/>
  <c r="AI351" i="12"/>
  <c r="AJ351" i="12"/>
  <c r="AK351" i="12"/>
  <c r="AL351" i="12"/>
  <c r="A352" i="12"/>
  <c r="B352" i="12"/>
  <c r="C352" i="12"/>
  <c r="E352" i="12"/>
  <c r="F352" i="12"/>
  <c r="G352" i="12"/>
  <c r="J352" i="12"/>
  <c r="K352" i="12"/>
  <c r="L352" i="12"/>
  <c r="M352" i="12"/>
  <c r="N352" i="12"/>
  <c r="O352" i="12"/>
  <c r="P352" i="12"/>
  <c r="H352" i="12" s="1"/>
  <c r="Q352" i="12"/>
  <c r="I352" i="12" s="1"/>
  <c r="R352" i="12"/>
  <c r="S352" i="12"/>
  <c r="T352" i="12"/>
  <c r="U352" i="12"/>
  <c r="V352" i="12"/>
  <c r="W352" i="12"/>
  <c r="X352" i="12"/>
  <c r="Y352" i="12"/>
  <c r="Z352" i="12"/>
  <c r="AA352" i="12"/>
  <c r="AB352" i="12"/>
  <c r="AC352" i="12"/>
  <c r="AD352" i="12"/>
  <c r="AE352" i="12"/>
  <c r="AF352" i="12"/>
  <c r="AG352" i="12"/>
  <c r="AH352" i="12"/>
  <c r="AI352" i="12"/>
  <c r="AJ352" i="12"/>
  <c r="AK352" i="12"/>
  <c r="AL352" i="12"/>
  <c r="A353" i="12"/>
  <c r="B353" i="12"/>
  <c r="C353" i="12"/>
  <c r="E353" i="12"/>
  <c r="F353" i="12"/>
  <c r="G353" i="12"/>
  <c r="J353" i="12"/>
  <c r="K353" i="12"/>
  <c r="L353" i="12"/>
  <c r="M353" i="12"/>
  <c r="N353" i="12"/>
  <c r="O353" i="12"/>
  <c r="P353" i="12"/>
  <c r="H353" i="12" s="1"/>
  <c r="Q353" i="12"/>
  <c r="I353" i="12" s="1"/>
  <c r="R353" i="12"/>
  <c r="S353" i="12"/>
  <c r="T353" i="12"/>
  <c r="U353" i="12"/>
  <c r="V353" i="12"/>
  <c r="W353" i="12"/>
  <c r="X353" i="12"/>
  <c r="Y353" i="12"/>
  <c r="Z353" i="12"/>
  <c r="AA353" i="12"/>
  <c r="AB353" i="12"/>
  <c r="AC353" i="12"/>
  <c r="AD353" i="12"/>
  <c r="AE353" i="12"/>
  <c r="AF353" i="12"/>
  <c r="AG353" i="12"/>
  <c r="AH353" i="12"/>
  <c r="AI353" i="12"/>
  <c r="AJ353" i="12"/>
  <c r="AK353" i="12"/>
  <c r="AL353" i="12"/>
  <c r="A354" i="12"/>
  <c r="B354" i="12"/>
  <c r="C354" i="12"/>
  <c r="E354" i="12"/>
  <c r="F354" i="12"/>
  <c r="G354" i="12"/>
  <c r="J354" i="12"/>
  <c r="K354" i="12"/>
  <c r="L354" i="12"/>
  <c r="M354" i="12"/>
  <c r="N354" i="12"/>
  <c r="O354" i="12"/>
  <c r="P354" i="12"/>
  <c r="H354" i="12" s="1"/>
  <c r="Q354" i="12"/>
  <c r="I354" i="12" s="1"/>
  <c r="R354" i="12"/>
  <c r="S354" i="12"/>
  <c r="T354" i="12"/>
  <c r="U354" i="12"/>
  <c r="V354" i="12"/>
  <c r="W354" i="12"/>
  <c r="X354" i="12"/>
  <c r="Y354" i="12"/>
  <c r="Z354" i="12"/>
  <c r="AA354" i="12"/>
  <c r="AB354" i="12"/>
  <c r="AC354" i="12"/>
  <c r="AD354" i="12"/>
  <c r="AE354" i="12"/>
  <c r="AF354" i="12"/>
  <c r="AG354" i="12"/>
  <c r="AH354" i="12"/>
  <c r="AI354" i="12"/>
  <c r="AJ354" i="12"/>
  <c r="AK354" i="12"/>
  <c r="AL354" i="12"/>
  <c r="A357" i="12"/>
  <c r="B357" i="12"/>
  <c r="C357" i="12"/>
  <c r="E357" i="12"/>
  <c r="F357" i="12"/>
  <c r="G357" i="12"/>
  <c r="J357" i="12"/>
  <c r="K357" i="12"/>
  <c r="L357" i="12"/>
  <c r="M357" i="12"/>
  <c r="N357" i="12"/>
  <c r="O357" i="12"/>
  <c r="P357" i="12"/>
  <c r="H357" i="12" s="1"/>
  <c r="Q357" i="12"/>
  <c r="I357" i="12" s="1"/>
  <c r="R357" i="12"/>
  <c r="S357" i="12"/>
  <c r="T357" i="12"/>
  <c r="U357" i="12"/>
  <c r="V357" i="12"/>
  <c r="W357" i="12"/>
  <c r="X357" i="12"/>
  <c r="Y357" i="12"/>
  <c r="Z357" i="12"/>
  <c r="AA357" i="12"/>
  <c r="AB357" i="12"/>
  <c r="AC357" i="12"/>
  <c r="AD357" i="12"/>
  <c r="AE357" i="12"/>
  <c r="AF357" i="12"/>
  <c r="AG357" i="12"/>
  <c r="AH357" i="12"/>
  <c r="AI357" i="12"/>
  <c r="AJ357" i="12"/>
  <c r="AK357" i="12"/>
  <c r="AL357" i="12"/>
  <c r="A358" i="12"/>
  <c r="B358" i="12"/>
  <c r="C358" i="12"/>
  <c r="E358" i="12"/>
  <c r="F358" i="12"/>
  <c r="G358" i="12"/>
  <c r="J358" i="12"/>
  <c r="K358" i="12"/>
  <c r="L358" i="12"/>
  <c r="M358" i="12"/>
  <c r="N358" i="12"/>
  <c r="O358" i="12"/>
  <c r="P358" i="12"/>
  <c r="H358" i="12" s="1"/>
  <c r="Q358" i="12"/>
  <c r="I358" i="12" s="1"/>
  <c r="R358" i="12"/>
  <c r="S358" i="12"/>
  <c r="T358" i="12"/>
  <c r="U358" i="12"/>
  <c r="V358" i="12"/>
  <c r="W358" i="12"/>
  <c r="X358" i="12"/>
  <c r="Y358" i="12"/>
  <c r="Z358" i="12"/>
  <c r="AA358" i="12"/>
  <c r="AB358" i="12"/>
  <c r="AC358" i="12"/>
  <c r="AD358" i="12"/>
  <c r="AE358" i="12"/>
  <c r="AF358" i="12"/>
  <c r="AG358" i="12"/>
  <c r="AH358" i="12"/>
  <c r="AI358" i="12"/>
  <c r="AJ358" i="12"/>
  <c r="AK358" i="12"/>
  <c r="AL358" i="12"/>
  <c r="A359" i="12"/>
  <c r="B359" i="12"/>
  <c r="C359" i="12"/>
  <c r="E359" i="12"/>
  <c r="F359" i="12"/>
  <c r="G359" i="12"/>
  <c r="J359" i="12"/>
  <c r="K359" i="12"/>
  <c r="L359" i="12"/>
  <c r="M359" i="12"/>
  <c r="N359" i="12"/>
  <c r="O359" i="12"/>
  <c r="P359" i="12"/>
  <c r="H359" i="12" s="1"/>
  <c r="Q359" i="12"/>
  <c r="I359" i="12" s="1"/>
  <c r="R359" i="12"/>
  <c r="S359" i="12"/>
  <c r="T359" i="12"/>
  <c r="U359" i="12"/>
  <c r="V359" i="12"/>
  <c r="W359" i="12"/>
  <c r="X359" i="12"/>
  <c r="Y359" i="12"/>
  <c r="Z359" i="12"/>
  <c r="AA359" i="12"/>
  <c r="AB359" i="12"/>
  <c r="AC359" i="12"/>
  <c r="AD359" i="12"/>
  <c r="AE359" i="12"/>
  <c r="AF359" i="12"/>
  <c r="AG359" i="12"/>
  <c r="AH359" i="12"/>
  <c r="AI359" i="12"/>
  <c r="AJ359" i="12"/>
  <c r="AK359" i="12"/>
  <c r="AL359" i="12"/>
  <c r="A375" i="12"/>
  <c r="B375" i="12"/>
  <c r="C375" i="12"/>
  <c r="E375" i="12"/>
  <c r="F375" i="12"/>
  <c r="G375" i="12"/>
  <c r="J375" i="12"/>
  <c r="K375" i="12"/>
  <c r="L375" i="12"/>
  <c r="M375" i="12"/>
  <c r="N375" i="12"/>
  <c r="O375" i="12"/>
  <c r="P375" i="12"/>
  <c r="H375" i="12" s="1"/>
  <c r="Q375" i="12"/>
  <c r="I375" i="12" s="1"/>
  <c r="R375" i="12"/>
  <c r="S375" i="12"/>
  <c r="T375" i="12"/>
  <c r="U375" i="12"/>
  <c r="V375" i="12"/>
  <c r="W375" i="12"/>
  <c r="X375" i="12"/>
  <c r="Y375" i="12"/>
  <c r="Z375" i="12"/>
  <c r="AA375" i="12"/>
  <c r="AB375" i="12"/>
  <c r="AC375" i="12"/>
  <c r="AD375" i="12"/>
  <c r="AE375" i="12"/>
  <c r="AF375" i="12"/>
  <c r="AG375" i="12"/>
  <c r="AH375" i="12"/>
  <c r="AI375" i="12"/>
  <c r="AJ375" i="12"/>
  <c r="AK375" i="12"/>
  <c r="AL375" i="12"/>
  <c r="A421" i="12"/>
  <c r="B421" i="12"/>
  <c r="C421" i="12"/>
  <c r="E421" i="12"/>
  <c r="F421" i="12"/>
  <c r="G421" i="12"/>
  <c r="J421" i="12"/>
  <c r="K421" i="12"/>
  <c r="L421" i="12"/>
  <c r="M421" i="12"/>
  <c r="N421" i="12"/>
  <c r="O421" i="12"/>
  <c r="P421" i="12"/>
  <c r="H421" i="12" s="1"/>
  <c r="Q421" i="12"/>
  <c r="I421" i="12" s="1"/>
  <c r="R421" i="12"/>
  <c r="S421" i="12"/>
  <c r="T421" i="12"/>
  <c r="U421" i="12"/>
  <c r="V421" i="12"/>
  <c r="W421" i="12"/>
  <c r="X421" i="12"/>
  <c r="Y421" i="12"/>
  <c r="Z421" i="12"/>
  <c r="AA421" i="12"/>
  <c r="AB421" i="12"/>
  <c r="AC421" i="12"/>
  <c r="AD421" i="12"/>
  <c r="AE421" i="12"/>
  <c r="AF421" i="12"/>
  <c r="AG421" i="12"/>
  <c r="AH421" i="12"/>
  <c r="AI421" i="12"/>
  <c r="AJ421" i="12"/>
  <c r="AK421" i="12"/>
  <c r="AL421" i="12"/>
  <c r="A424" i="12"/>
  <c r="B424" i="12"/>
  <c r="C424" i="12"/>
  <c r="E424" i="12"/>
  <c r="F424" i="12"/>
  <c r="G424" i="12"/>
  <c r="J424" i="12"/>
  <c r="K424" i="12"/>
  <c r="L424" i="12"/>
  <c r="M424" i="12"/>
  <c r="N424" i="12"/>
  <c r="O424" i="12"/>
  <c r="P424" i="12"/>
  <c r="H424" i="12" s="1"/>
  <c r="Q424" i="12"/>
  <c r="I424" i="12" s="1"/>
  <c r="R424" i="12"/>
  <c r="S424" i="12"/>
  <c r="T424" i="12"/>
  <c r="U424" i="12"/>
  <c r="V424" i="12"/>
  <c r="W424" i="12"/>
  <c r="X424" i="12"/>
  <c r="Y424" i="12"/>
  <c r="Z424" i="12"/>
  <c r="AA424" i="12"/>
  <c r="AB424" i="12"/>
  <c r="AC424" i="12"/>
  <c r="AD424" i="12"/>
  <c r="AE424" i="12"/>
  <c r="AF424" i="12"/>
  <c r="AG424" i="12"/>
  <c r="AH424" i="12"/>
  <c r="AI424" i="12"/>
  <c r="AJ424" i="12"/>
  <c r="AK424" i="12"/>
  <c r="AL424" i="12"/>
  <c r="A426" i="12"/>
  <c r="B426" i="12"/>
  <c r="C426" i="12"/>
  <c r="E426" i="12"/>
  <c r="F426" i="12"/>
  <c r="G426" i="12"/>
  <c r="J426" i="12"/>
  <c r="K426" i="12"/>
  <c r="L426" i="12"/>
  <c r="M426" i="12"/>
  <c r="N426" i="12"/>
  <c r="O426" i="12"/>
  <c r="P426" i="12"/>
  <c r="H426" i="12" s="1"/>
  <c r="Q426" i="12"/>
  <c r="I426" i="12" s="1"/>
  <c r="R426" i="12"/>
  <c r="S426" i="12"/>
  <c r="T426" i="12"/>
  <c r="U426" i="12"/>
  <c r="V426" i="12"/>
  <c r="W426" i="12"/>
  <c r="X426" i="12"/>
  <c r="Y426" i="12"/>
  <c r="Z426" i="12"/>
  <c r="AA426" i="12"/>
  <c r="AB426" i="12"/>
  <c r="AC426" i="12"/>
  <c r="AD426" i="12"/>
  <c r="AE426" i="12"/>
  <c r="AF426" i="12"/>
  <c r="AG426" i="12"/>
  <c r="AH426" i="12"/>
  <c r="AI426" i="12"/>
  <c r="AJ426" i="12"/>
  <c r="AK426" i="12"/>
  <c r="AL426" i="12"/>
  <c r="A427" i="12"/>
  <c r="B427" i="12"/>
  <c r="C427" i="12"/>
  <c r="E427" i="12"/>
  <c r="F427" i="12"/>
  <c r="G427" i="12"/>
  <c r="J427" i="12"/>
  <c r="K427" i="12"/>
  <c r="L427" i="12"/>
  <c r="M427" i="12"/>
  <c r="N427" i="12"/>
  <c r="O427" i="12"/>
  <c r="P427" i="12"/>
  <c r="H427" i="12" s="1"/>
  <c r="Q427" i="12"/>
  <c r="I427" i="12" s="1"/>
  <c r="R427" i="12"/>
  <c r="S427" i="12"/>
  <c r="T427" i="12"/>
  <c r="U427" i="12"/>
  <c r="V427" i="12"/>
  <c r="W427" i="12"/>
  <c r="X427" i="12"/>
  <c r="Y427" i="12"/>
  <c r="Z427" i="12"/>
  <c r="AA427" i="12"/>
  <c r="AB427" i="12"/>
  <c r="AC427" i="12"/>
  <c r="AD427" i="12"/>
  <c r="AE427" i="12"/>
  <c r="AF427" i="12"/>
  <c r="AG427" i="12"/>
  <c r="AH427" i="12"/>
  <c r="AI427" i="12"/>
  <c r="AJ427" i="12"/>
  <c r="AK427" i="12"/>
  <c r="AL427" i="12"/>
  <c r="A428" i="12"/>
  <c r="B428" i="12"/>
  <c r="C428" i="12"/>
  <c r="E428" i="12"/>
  <c r="F428" i="12"/>
  <c r="G428" i="12"/>
  <c r="J428" i="12"/>
  <c r="K428" i="12"/>
  <c r="L428" i="12"/>
  <c r="M428" i="12"/>
  <c r="N428" i="12"/>
  <c r="O428" i="12"/>
  <c r="P428" i="12"/>
  <c r="H428" i="12" s="1"/>
  <c r="Q428" i="12"/>
  <c r="I428" i="12" s="1"/>
  <c r="R428" i="12"/>
  <c r="S428" i="12"/>
  <c r="T428" i="12"/>
  <c r="U428" i="12"/>
  <c r="V428" i="12"/>
  <c r="W428" i="12"/>
  <c r="X428" i="12"/>
  <c r="Y428" i="12"/>
  <c r="Z428" i="12"/>
  <c r="AA428" i="12"/>
  <c r="AB428" i="12"/>
  <c r="AC428" i="12"/>
  <c r="AD428" i="12"/>
  <c r="AE428" i="12"/>
  <c r="AF428" i="12"/>
  <c r="AG428" i="12"/>
  <c r="AH428" i="12"/>
  <c r="AI428" i="12"/>
  <c r="AJ428" i="12"/>
  <c r="AK428" i="12"/>
  <c r="AL428" i="12"/>
  <c r="A1668" i="12"/>
  <c r="B1668" i="12"/>
  <c r="C1668" i="12"/>
  <c r="E1668" i="12"/>
  <c r="F1668" i="12"/>
  <c r="G1668" i="12"/>
  <c r="I1668" i="12"/>
  <c r="J1668" i="12"/>
  <c r="K1668" i="12"/>
  <c r="L1668" i="12"/>
  <c r="M1668" i="12"/>
  <c r="N1668" i="12"/>
  <c r="O1668" i="12"/>
  <c r="P1668" i="12"/>
  <c r="H1668" i="12" s="1"/>
  <c r="Q1668" i="12"/>
  <c r="R1668" i="12"/>
  <c r="S1668" i="12"/>
  <c r="T1668" i="12"/>
  <c r="U1668" i="12"/>
  <c r="V1668" i="12"/>
  <c r="W1668" i="12"/>
  <c r="X1668" i="12"/>
  <c r="Y1668" i="12"/>
  <c r="Z1668" i="12"/>
  <c r="AA1668" i="12"/>
  <c r="AB1668" i="12"/>
  <c r="AC1668" i="12"/>
  <c r="AD1668" i="12"/>
  <c r="AE1668" i="12"/>
  <c r="AF1668" i="12"/>
  <c r="AG1668" i="12"/>
  <c r="AH1668" i="12"/>
  <c r="AI1668" i="12"/>
  <c r="AJ1668" i="12"/>
  <c r="AK1668" i="12"/>
  <c r="AL1668" i="12"/>
  <c r="A1673" i="12"/>
  <c r="B1673" i="12"/>
  <c r="C1673" i="12"/>
  <c r="E1673" i="12"/>
  <c r="F1673" i="12"/>
  <c r="G1673" i="12"/>
  <c r="J1673" i="12"/>
  <c r="K1673" i="12"/>
  <c r="L1673" i="12"/>
  <c r="M1673" i="12"/>
  <c r="N1673" i="12"/>
  <c r="O1673" i="12"/>
  <c r="P1673" i="12"/>
  <c r="H1673" i="12" s="1"/>
  <c r="Q1673" i="12"/>
  <c r="I1673" i="12" s="1"/>
  <c r="R1673" i="12"/>
  <c r="S1673" i="12"/>
  <c r="T1673" i="12"/>
  <c r="U1673" i="12"/>
  <c r="V1673" i="12"/>
  <c r="W1673" i="12"/>
  <c r="X1673" i="12"/>
  <c r="Y1673" i="12"/>
  <c r="Z1673" i="12"/>
  <c r="AA1673" i="12"/>
  <c r="AB1673" i="12"/>
  <c r="AC1673" i="12"/>
  <c r="AD1673" i="12"/>
  <c r="AE1673" i="12"/>
  <c r="AF1673" i="12"/>
  <c r="AG1673" i="12"/>
  <c r="AH1673" i="12"/>
  <c r="AI1673" i="12"/>
  <c r="AJ1673" i="12"/>
  <c r="AK1673" i="12"/>
  <c r="AL1673" i="12"/>
  <c r="A1876" i="12"/>
  <c r="B1876" i="12"/>
  <c r="C1876" i="12"/>
  <c r="E1876" i="12"/>
  <c r="F1876" i="12"/>
  <c r="G1876" i="12"/>
  <c r="J1876" i="12"/>
  <c r="K1876" i="12"/>
  <c r="L1876" i="12"/>
  <c r="M1876" i="12"/>
  <c r="N1876" i="12"/>
  <c r="O1876" i="12"/>
  <c r="P1876" i="12"/>
  <c r="H1876" i="12" s="1"/>
  <c r="Q1876" i="12"/>
  <c r="I1876" i="12" s="1"/>
  <c r="R1876" i="12"/>
  <c r="S1876" i="12"/>
  <c r="T1876" i="12"/>
  <c r="U1876" i="12"/>
  <c r="V1876" i="12"/>
  <c r="W1876" i="12"/>
  <c r="X1876" i="12"/>
  <c r="Y1876" i="12"/>
  <c r="Z1876" i="12"/>
  <c r="AA1876" i="12"/>
  <c r="AB1876" i="12"/>
  <c r="AC1876" i="12"/>
  <c r="AD1876" i="12"/>
  <c r="AE1876" i="12"/>
  <c r="AF1876" i="12"/>
  <c r="AG1876" i="12"/>
  <c r="AH1876" i="12"/>
  <c r="AI1876" i="12"/>
  <c r="AJ1876" i="12"/>
  <c r="AK1876" i="12"/>
  <c r="AL1876" i="12"/>
  <c r="A2270" i="12"/>
  <c r="B2270" i="12"/>
  <c r="C2270" i="12"/>
  <c r="E2270" i="12"/>
  <c r="F2270" i="12"/>
  <c r="G2270" i="12"/>
  <c r="J2270" i="12"/>
  <c r="K2270" i="12"/>
  <c r="L2270" i="12"/>
  <c r="M2270" i="12"/>
  <c r="N2270" i="12"/>
  <c r="O2270" i="12"/>
  <c r="P2270" i="12"/>
  <c r="H2270" i="12" s="1"/>
  <c r="Q2270" i="12"/>
  <c r="I2270" i="12" s="1"/>
  <c r="R2270" i="12"/>
  <c r="S2270" i="12"/>
  <c r="T2270" i="12"/>
  <c r="U2270" i="12"/>
  <c r="V2270" i="12"/>
  <c r="W2270" i="12"/>
  <c r="X2270" i="12"/>
  <c r="Y2270" i="12"/>
  <c r="Z2270" i="12"/>
  <c r="AA2270" i="12"/>
  <c r="AB2270" i="12"/>
  <c r="AC2270" i="12"/>
  <c r="AD2270" i="12"/>
  <c r="AE2270" i="12"/>
  <c r="AF2270" i="12"/>
  <c r="AG2270" i="12"/>
  <c r="AH2270" i="12"/>
  <c r="AI2270" i="12"/>
  <c r="AJ2270" i="12"/>
  <c r="AK2270" i="12"/>
  <c r="AL2270" i="12"/>
  <c r="A2271" i="12"/>
  <c r="B2271" i="12"/>
  <c r="C2271" i="12"/>
  <c r="E2271" i="12"/>
  <c r="F2271" i="12"/>
  <c r="G2271" i="12"/>
  <c r="J2271" i="12"/>
  <c r="K2271" i="12"/>
  <c r="L2271" i="12"/>
  <c r="M2271" i="12"/>
  <c r="N2271" i="12"/>
  <c r="O2271" i="12"/>
  <c r="P2271" i="12"/>
  <c r="H2271" i="12" s="1"/>
  <c r="Q2271" i="12"/>
  <c r="I2271" i="12" s="1"/>
  <c r="R2271" i="12"/>
  <c r="S2271" i="12"/>
  <c r="T2271" i="12"/>
  <c r="U2271" i="12"/>
  <c r="V2271" i="12"/>
  <c r="W2271" i="12"/>
  <c r="X2271" i="12"/>
  <c r="Y2271" i="12"/>
  <c r="Z2271" i="12"/>
  <c r="AA2271" i="12"/>
  <c r="AB2271" i="12"/>
  <c r="AC2271" i="12"/>
  <c r="AD2271" i="12"/>
  <c r="AE2271" i="12"/>
  <c r="AF2271" i="12"/>
  <c r="AG2271" i="12"/>
  <c r="AH2271" i="12"/>
  <c r="AI2271" i="12"/>
  <c r="AJ2271" i="12"/>
  <c r="AK2271" i="12"/>
  <c r="AL2271" i="12"/>
  <c r="A2394" i="12"/>
  <c r="B2394" i="12"/>
  <c r="C2394" i="12"/>
  <c r="E2394" i="12"/>
  <c r="F2394" i="12"/>
  <c r="G2394" i="12"/>
  <c r="J2394" i="12"/>
  <c r="K2394" i="12"/>
  <c r="L2394" i="12"/>
  <c r="M2394" i="12"/>
  <c r="N2394" i="12"/>
  <c r="O2394" i="12"/>
  <c r="P2394" i="12"/>
  <c r="H2394" i="12" s="1"/>
  <c r="Q2394" i="12"/>
  <c r="I2394" i="12" s="1"/>
  <c r="R2394" i="12"/>
  <c r="S2394" i="12"/>
  <c r="T2394" i="12"/>
  <c r="U2394" i="12"/>
  <c r="V2394" i="12"/>
  <c r="W2394" i="12"/>
  <c r="X2394" i="12"/>
  <c r="Y2394" i="12"/>
  <c r="Z2394" i="12"/>
  <c r="AA2394" i="12"/>
  <c r="AB2394" i="12"/>
  <c r="AC2394" i="12"/>
  <c r="AD2394" i="12"/>
  <c r="AE2394" i="12"/>
  <c r="AF2394" i="12"/>
  <c r="AG2394" i="12"/>
  <c r="AH2394" i="12"/>
  <c r="AI2394" i="12"/>
  <c r="AJ2394" i="12"/>
  <c r="AK2394" i="12"/>
  <c r="AL2394" i="12"/>
  <c r="A2522" i="12"/>
  <c r="B2522" i="12"/>
  <c r="C2522" i="12"/>
  <c r="E2522" i="12"/>
  <c r="F2522" i="12"/>
  <c r="G2522" i="12"/>
  <c r="J2522" i="12"/>
  <c r="K2522" i="12"/>
  <c r="L2522" i="12"/>
  <c r="M2522" i="12"/>
  <c r="N2522" i="12"/>
  <c r="O2522" i="12"/>
  <c r="P2522" i="12"/>
  <c r="H2522" i="12" s="1"/>
  <c r="Q2522" i="12"/>
  <c r="I2522" i="12" s="1"/>
  <c r="R2522" i="12"/>
  <c r="S2522" i="12"/>
  <c r="T2522" i="12"/>
  <c r="U2522" i="12"/>
  <c r="V2522" i="12"/>
  <c r="W2522" i="12"/>
  <c r="X2522" i="12"/>
  <c r="Y2522" i="12"/>
  <c r="Z2522" i="12"/>
  <c r="AA2522" i="12"/>
  <c r="AB2522" i="12"/>
  <c r="AC2522" i="12"/>
  <c r="AD2522" i="12"/>
  <c r="AE2522" i="12"/>
  <c r="AF2522" i="12"/>
  <c r="AG2522" i="12"/>
  <c r="AH2522" i="12"/>
  <c r="AI2522" i="12"/>
  <c r="AJ2522" i="12"/>
  <c r="AK2522" i="12"/>
  <c r="AL2522" i="12"/>
  <c r="A2526" i="12"/>
  <c r="B2526" i="12"/>
  <c r="C2526" i="12"/>
  <c r="E2526" i="12"/>
  <c r="F2526" i="12"/>
  <c r="G2526" i="12"/>
  <c r="J2526" i="12"/>
  <c r="K2526" i="12"/>
  <c r="L2526" i="12"/>
  <c r="M2526" i="12"/>
  <c r="N2526" i="12"/>
  <c r="O2526" i="12"/>
  <c r="P2526" i="12"/>
  <c r="H2526" i="12" s="1"/>
  <c r="Q2526" i="12"/>
  <c r="I2526" i="12" s="1"/>
  <c r="R2526" i="12"/>
  <c r="S2526" i="12"/>
  <c r="T2526" i="12"/>
  <c r="U2526" i="12"/>
  <c r="V2526" i="12"/>
  <c r="W2526" i="12"/>
  <c r="X2526" i="12"/>
  <c r="Y2526" i="12"/>
  <c r="Z2526" i="12"/>
  <c r="AA2526" i="12"/>
  <c r="AB2526" i="12"/>
  <c r="AC2526" i="12"/>
  <c r="AD2526" i="12"/>
  <c r="AE2526" i="12"/>
  <c r="AF2526" i="12"/>
  <c r="AG2526" i="12"/>
  <c r="AH2526" i="12"/>
  <c r="AI2526" i="12"/>
  <c r="AJ2526" i="12"/>
  <c r="AK2526" i="12"/>
  <c r="AL2526" i="12"/>
  <c r="A2624" i="12"/>
  <c r="B2624" i="12"/>
  <c r="C2624" i="12"/>
  <c r="E2624" i="12"/>
  <c r="F2624" i="12"/>
  <c r="G2624" i="12"/>
  <c r="J2624" i="12"/>
  <c r="K2624" i="12"/>
  <c r="L2624" i="12"/>
  <c r="M2624" i="12"/>
  <c r="N2624" i="12"/>
  <c r="O2624" i="12"/>
  <c r="P2624" i="12"/>
  <c r="H2624" i="12" s="1"/>
  <c r="Q2624" i="12"/>
  <c r="I2624" i="12" s="1"/>
  <c r="R2624" i="12"/>
  <c r="S2624" i="12"/>
  <c r="T2624" i="12"/>
  <c r="U2624" i="12"/>
  <c r="V2624" i="12"/>
  <c r="W2624" i="12"/>
  <c r="X2624" i="12"/>
  <c r="Y2624" i="12"/>
  <c r="Z2624" i="12"/>
  <c r="AA2624" i="12"/>
  <c r="AB2624" i="12"/>
  <c r="AC2624" i="12"/>
  <c r="AD2624" i="12"/>
  <c r="AE2624" i="12"/>
  <c r="AF2624" i="12"/>
  <c r="AG2624" i="12"/>
  <c r="AH2624" i="12"/>
  <c r="AI2624" i="12"/>
  <c r="AJ2624" i="12"/>
  <c r="AK2624" i="12"/>
  <c r="AL2624" i="12"/>
  <c r="A2625" i="12"/>
  <c r="B2625" i="12"/>
  <c r="C2625" i="12"/>
  <c r="E2625" i="12"/>
  <c r="F2625" i="12"/>
  <c r="G2625" i="12"/>
  <c r="J2625" i="12"/>
  <c r="K2625" i="12"/>
  <c r="L2625" i="12"/>
  <c r="M2625" i="12"/>
  <c r="N2625" i="12"/>
  <c r="O2625" i="12"/>
  <c r="P2625" i="12"/>
  <c r="H2625" i="12" s="1"/>
  <c r="Q2625" i="12"/>
  <c r="I2625" i="12" s="1"/>
  <c r="R2625" i="12"/>
  <c r="S2625" i="12"/>
  <c r="T2625" i="12"/>
  <c r="U2625" i="12"/>
  <c r="V2625" i="12"/>
  <c r="W2625" i="12"/>
  <c r="X2625" i="12"/>
  <c r="Y2625" i="12"/>
  <c r="Z2625" i="12"/>
  <c r="AA2625" i="12"/>
  <c r="AB2625" i="12"/>
  <c r="AC2625" i="12"/>
  <c r="AD2625" i="12"/>
  <c r="AE2625" i="12"/>
  <c r="AF2625" i="12"/>
  <c r="AG2625" i="12"/>
  <c r="AH2625" i="12"/>
  <c r="AI2625" i="12"/>
  <c r="AJ2625" i="12"/>
  <c r="AK2625" i="12"/>
  <c r="AL2625" i="12"/>
  <c r="A2626" i="12"/>
  <c r="B2626" i="12"/>
  <c r="C2626" i="12"/>
  <c r="E2626" i="12"/>
  <c r="F2626" i="12"/>
  <c r="G2626" i="12"/>
  <c r="J2626" i="12"/>
  <c r="K2626" i="12"/>
  <c r="L2626" i="12"/>
  <c r="M2626" i="12"/>
  <c r="N2626" i="12"/>
  <c r="O2626" i="12"/>
  <c r="P2626" i="12"/>
  <c r="H2626" i="12" s="1"/>
  <c r="Q2626" i="12"/>
  <c r="I2626" i="12" s="1"/>
  <c r="R2626" i="12"/>
  <c r="S2626" i="12"/>
  <c r="T2626" i="12"/>
  <c r="U2626" i="12"/>
  <c r="V2626" i="12"/>
  <c r="W2626" i="12"/>
  <c r="X2626" i="12"/>
  <c r="Y2626" i="12"/>
  <c r="Z2626" i="12"/>
  <c r="AA2626" i="12"/>
  <c r="AB2626" i="12"/>
  <c r="AC2626" i="12"/>
  <c r="AD2626" i="12"/>
  <c r="AE2626" i="12"/>
  <c r="AF2626" i="12"/>
  <c r="AG2626" i="12"/>
  <c r="AH2626" i="12"/>
  <c r="AI2626" i="12"/>
  <c r="AJ2626" i="12"/>
  <c r="AK2626" i="12"/>
  <c r="AL2626" i="12"/>
  <c r="A2627" i="12"/>
  <c r="B2627" i="12"/>
  <c r="C2627" i="12"/>
  <c r="E2627" i="12"/>
  <c r="F2627" i="12"/>
  <c r="G2627" i="12"/>
  <c r="J2627" i="12"/>
  <c r="K2627" i="12"/>
  <c r="L2627" i="12"/>
  <c r="M2627" i="12"/>
  <c r="N2627" i="12"/>
  <c r="O2627" i="12"/>
  <c r="P2627" i="12"/>
  <c r="H2627" i="12" s="1"/>
  <c r="Q2627" i="12"/>
  <c r="I2627" i="12" s="1"/>
  <c r="R2627" i="12"/>
  <c r="S2627" i="12"/>
  <c r="T2627" i="12"/>
  <c r="U2627" i="12"/>
  <c r="V2627" i="12"/>
  <c r="W2627" i="12"/>
  <c r="X2627" i="12"/>
  <c r="Y2627" i="12"/>
  <c r="Z2627" i="12"/>
  <c r="AA2627" i="12"/>
  <c r="AB2627" i="12"/>
  <c r="AC2627" i="12"/>
  <c r="AD2627" i="12"/>
  <c r="AE2627" i="12"/>
  <c r="AF2627" i="12"/>
  <c r="AG2627" i="12"/>
  <c r="AH2627" i="12"/>
  <c r="AI2627" i="12"/>
  <c r="AJ2627" i="12"/>
  <c r="AK2627" i="12"/>
  <c r="AL2627" i="12"/>
  <c r="A2628" i="12"/>
  <c r="B2628" i="12"/>
  <c r="C2628" i="12"/>
  <c r="E2628" i="12"/>
  <c r="F2628" i="12"/>
  <c r="G2628" i="12"/>
  <c r="J2628" i="12"/>
  <c r="K2628" i="12"/>
  <c r="L2628" i="12"/>
  <c r="M2628" i="12"/>
  <c r="N2628" i="12"/>
  <c r="O2628" i="12"/>
  <c r="P2628" i="12"/>
  <c r="H2628" i="12" s="1"/>
  <c r="Q2628" i="12"/>
  <c r="I2628" i="12" s="1"/>
  <c r="R2628" i="12"/>
  <c r="S2628" i="12"/>
  <c r="T2628" i="12"/>
  <c r="U2628" i="12"/>
  <c r="V2628" i="12"/>
  <c r="W2628" i="12"/>
  <c r="X2628" i="12"/>
  <c r="Y2628" i="12"/>
  <c r="Z2628" i="12"/>
  <c r="AA2628" i="12"/>
  <c r="AB2628" i="12"/>
  <c r="AC2628" i="12"/>
  <c r="AD2628" i="12"/>
  <c r="AE2628" i="12"/>
  <c r="AF2628" i="12"/>
  <c r="AG2628" i="12"/>
  <c r="AH2628" i="12"/>
  <c r="AI2628" i="12"/>
  <c r="AJ2628" i="12"/>
  <c r="AK2628" i="12"/>
  <c r="AL2628" i="12"/>
  <c r="A2629" i="12"/>
  <c r="B2629" i="12"/>
  <c r="C2629" i="12"/>
  <c r="E2629" i="12"/>
  <c r="F2629" i="12"/>
  <c r="G2629" i="12"/>
  <c r="J2629" i="12"/>
  <c r="K2629" i="12"/>
  <c r="L2629" i="12"/>
  <c r="M2629" i="12"/>
  <c r="N2629" i="12"/>
  <c r="O2629" i="12"/>
  <c r="P2629" i="12"/>
  <c r="H2629" i="12" s="1"/>
  <c r="Q2629" i="12"/>
  <c r="I2629" i="12" s="1"/>
  <c r="R2629" i="12"/>
  <c r="S2629" i="12"/>
  <c r="T2629" i="12"/>
  <c r="U2629" i="12"/>
  <c r="V2629" i="12"/>
  <c r="W2629" i="12"/>
  <c r="X2629" i="12"/>
  <c r="Y2629" i="12"/>
  <c r="Z2629" i="12"/>
  <c r="AA2629" i="12"/>
  <c r="AB2629" i="12"/>
  <c r="AC2629" i="12"/>
  <c r="AD2629" i="12"/>
  <c r="AE2629" i="12"/>
  <c r="AF2629" i="12"/>
  <c r="AG2629" i="12"/>
  <c r="AH2629" i="12"/>
  <c r="AI2629" i="12"/>
  <c r="AJ2629" i="12"/>
  <c r="AK2629" i="12"/>
  <c r="AL2629" i="12"/>
  <c r="A2790" i="12"/>
  <c r="B2790" i="12"/>
  <c r="C2790" i="12"/>
  <c r="E2790" i="12"/>
  <c r="F2790" i="12"/>
  <c r="G2790" i="12"/>
  <c r="J2790" i="12"/>
  <c r="K2790" i="12"/>
  <c r="L2790" i="12"/>
  <c r="M2790" i="12"/>
  <c r="N2790" i="12"/>
  <c r="O2790" i="12"/>
  <c r="P2790" i="12"/>
  <c r="H2790" i="12" s="1"/>
  <c r="Q2790" i="12"/>
  <c r="I2790" i="12" s="1"/>
  <c r="R2790" i="12"/>
  <c r="S2790" i="12"/>
  <c r="T2790" i="12"/>
  <c r="U2790" i="12"/>
  <c r="V2790" i="12"/>
  <c r="W2790" i="12"/>
  <c r="X2790" i="12"/>
  <c r="Y2790" i="12"/>
  <c r="Z2790" i="12"/>
  <c r="AA2790" i="12"/>
  <c r="AB2790" i="12"/>
  <c r="AC2790" i="12"/>
  <c r="AD2790" i="12"/>
  <c r="AE2790" i="12"/>
  <c r="AF2790" i="12"/>
  <c r="AG2790" i="12"/>
  <c r="AH2790" i="12"/>
  <c r="AI2790" i="12"/>
  <c r="AJ2790" i="12"/>
  <c r="AK2790" i="12"/>
  <c r="AL2790" i="12"/>
  <c r="A189" i="12"/>
  <c r="B189" i="12"/>
  <c r="C189" i="12"/>
  <c r="E189" i="12"/>
  <c r="F189" i="12"/>
  <c r="G189" i="12"/>
  <c r="J189" i="12"/>
  <c r="K189" i="12"/>
  <c r="L189" i="12"/>
  <c r="M189" i="12"/>
  <c r="N189" i="12"/>
  <c r="O189" i="12"/>
  <c r="P189" i="12"/>
  <c r="H189" i="12" s="1"/>
  <c r="Q189" i="12"/>
  <c r="I189" i="12" s="1"/>
  <c r="R189" i="12"/>
  <c r="S189" i="12"/>
  <c r="T189" i="12"/>
  <c r="U189" i="12"/>
  <c r="V189" i="12"/>
  <c r="W189" i="12"/>
  <c r="X189" i="12"/>
  <c r="Y189" i="12"/>
  <c r="Z189" i="12"/>
  <c r="AA189" i="12"/>
  <c r="AB189" i="12"/>
  <c r="AC189" i="12"/>
  <c r="AD189" i="12"/>
  <c r="AE189" i="12"/>
  <c r="AF189" i="12"/>
  <c r="AG189" i="12"/>
  <c r="AH189" i="12"/>
  <c r="AI189" i="12"/>
  <c r="AJ189" i="12"/>
  <c r="AK189" i="12"/>
  <c r="AL189" i="12"/>
  <c r="A379" i="12"/>
  <c r="B379" i="12"/>
  <c r="C379" i="12"/>
  <c r="E379" i="12"/>
  <c r="F379" i="12"/>
  <c r="G379" i="12"/>
  <c r="J379" i="12"/>
  <c r="K379" i="12"/>
  <c r="L379" i="12"/>
  <c r="M379" i="12"/>
  <c r="N379" i="12"/>
  <c r="O379" i="12"/>
  <c r="P379" i="12"/>
  <c r="H379" i="12" s="1"/>
  <c r="Q379" i="12"/>
  <c r="I379" i="12" s="1"/>
  <c r="R379" i="12"/>
  <c r="S379" i="12"/>
  <c r="T379" i="12"/>
  <c r="U379" i="12"/>
  <c r="V379" i="12"/>
  <c r="W379" i="12"/>
  <c r="X379" i="12"/>
  <c r="Y379" i="12"/>
  <c r="Z379" i="12"/>
  <c r="AA379" i="12"/>
  <c r="AB379" i="12"/>
  <c r="AC379" i="12"/>
  <c r="AD379" i="12"/>
  <c r="AE379" i="12"/>
  <c r="AF379" i="12"/>
  <c r="AG379" i="12"/>
  <c r="AH379" i="12"/>
  <c r="AI379" i="12"/>
  <c r="AJ379" i="12"/>
  <c r="AK379" i="12"/>
  <c r="AL379" i="12"/>
  <c r="A388" i="12"/>
  <c r="B388" i="12"/>
  <c r="C388" i="12"/>
  <c r="E388" i="12"/>
  <c r="F388" i="12"/>
  <c r="G388" i="12"/>
  <c r="J388" i="12"/>
  <c r="K388" i="12"/>
  <c r="L388" i="12"/>
  <c r="M388" i="12"/>
  <c r="N388" i="12"/>
  <c r="O388" i="12"/>
  <c r="P388" i="12"/>
  <c r="H388" i="12" s="1"/>
  <c r="Q388" i="12"/>
  <c r="I388" i="12" s="1"/>
  <c r="R388" i="12"/>
  <c r="S388" i="12"/>
  <c r="T388" i="12"/>
  <c r="U388" i="12"/>
  <c r="V388" i="12"/>
  <c r="W388" i="12"/>
  <c r="X388" i="12"/>
  <c r="Y388" i="12"/>
  <c r="Z388" i="12"/>
  <c r="AA388" i="12"/>
  <c r="AB388" i="12"/>
  <c r="AC388" i="12"/>
  <c r="AD388" i="12"/>
  <c r="AE388" i="12"/>
  <c r="AF388" i="12"/>
  <c r="AG388" i="12"/>
  <c r="AH388" i="12"/>
  <c r="AI388" i="12"/>
  <c r="AJ388" i="12"/>
  <c r="AK388" i="12"/>
  <c r="AL388" i="12"/>
  <c r="A2900" i="12"/>
  <c r="B2900" i="12"/>
  <c r="C2900" i="12"/>
  <c r="E2900" i="12"/>
  <c r="F2900" i="12"/>
  <c r="G2900" i="12"/>
  <c r="J2900" i="12"/>
  <c r="K2900" i="12"/>
  <c r="L2900" i="12"/>
  <c r="M2900" i="12"/>
  <c r="N2900" i="12"/>
  <c r="O2900" i="12"/>
  <c r="P2900" i="12"/>
  <c r="H2900" i="12" s="1"/>
  <c r="Q2900" i="12"/>
  <c r="I2900" i="12" s="1"/>
  <c r="R2900" i="12"/>
  <c r="S2900" i="12"/>
  <c r="T2900" i="12"/>
  <c r="U2900" i="12"/>
  <c r="V2900" i="12"/>
  <c r="W2900" i="12"/>
  <c r="X2900" i="12"/>
  <c r="Y2900" i="12"/>
  <c r="Z2900" i="12"/>
  <c r="AA2900" i="12"/>
  <c r="AB2900" i="12"/>
  <c r="AC2900" i="12"/>
  <c r="AD2900" i="12"/>
  <c r="AE2900" i="12"/>
  <c r="AF2900" i="12"/>
  <c r="AG2900" i="12"/>
  <c r="AH2900" i="12"/>
  <c r="AI2900" i="12"/>
  <c r="AJ2900" i="12"/>
  <c r="AK2900" i="12"/>
  <c r="AL2900" i="12"/>
  <c r="A2901" i="12"/>
  <c r="B2901" i="12"/>
  <c r="C2901" i="12"/>
  <c r="E2901" i="12"/>
  <c r="F2901" i="12"/>
  <c r="G2901" i="12"/>
  <c r="I2901" i="12"/>
  <c r="J2901" i="12"/>
  <c r="K2901" i="12"/>
  <c r="L2901" i="12"/>
  <c r="M2901" i="12"/>
  <c r="N2901" i="12"/>
  <c r="O2901" i="12"/>
  <c r="P2901" i="12"/>
  <c r="H2901" i="12" s="1"/>
  <c r="Q2901" i="12"/>
  <c r="R2901" i="12"/>
  <c r="S2901" i="12"/>
  <c r="T2901" i="12"/>
  <c r="U2901" i="12"/>
  <c r="V2901" i="12"/>
  <c r="W2901" i="12"/>
  <c r="X2901" i="12"/>
  <c r="Y2901" i="12"/>
  <c r="Z2901" i="12"/>
  <c r="AA2901" i="12"/>
  <c r="AB2901" i="12"/>
  <c r="AC2901" i="12"/>
  <c r="AD2901" i="12"/>
  <c r="AE2901" i="12"/>
  <c r="AF2901" i="12"/>
  <c r="AG2901" i="12"/>
  <c r="AH2901" i="12"/>
  <c r="AI2901" i="12"/>
  <c r="AJ2901" i="12"/>
  <c r="AK2901" i="12"/>
  <c r="AL2901" i="12"/>
  <c r="A2902" i="12"/>
  <c r="B2902" i="12"/>
  <c r="C2902" i="12"/>
  <c r="E2902" i="12"/>
  <c r="F2902" i="12"/>
  <c r="G2902" i="12"/>
  <c r="H2902" i="12"/>
  <c r="I2902" i="12"/>
  <c r="J2902" i="12"/>
  <c r="K2902" i="12"/>
  <c r="L2902" i="12"/>
  <c r="M2902" i="12"/>
  <c r="N2902" i="12"/>
  <c r="O2902" i="12"/>
  <c r="P2902" i="12"/>
  <c r="Q2902" i="12"/>
  <c r="R2902" i="12"/>
  <c r="S2902" i="12"/>
  <c r="T2902" i="12"/>
  <c r="U2902" i="12"/>
  <c r="V2902" i="12"/>
  <c r="W2902" i="12"/>
  <c r="X2902" i="12"/>
  <c r="Y2902" i="12"/>
  <c r="Z2902" i="12"/>
  <c r="AA2902" i="12"/>
  <c r="AB2902" i="12"/>
  <c r="AC2902" i="12"/>
  <c r="AD2902" i="12"/>
  <c r="AE2902" i="12"/>
  <c r="AF2902" i="12"/>
  <c r="AG2902" i="12"/>
  <c r="AH2902" i="12"/>
  <c r="AI2902" i="12"/>
  <c r="AJ2902" i="12"/>
  <c r="AK2902" i="12"/>
  <c r="AL2902" i="12"/>
  <c r="A2904" i="12"/>
  <c r="B2904" i="12"/>
  <c r="C2904" i="12"/>
  <c r="E2904" i="12"/>
  <c r="F2904" i="12"/>
  <c r="G2904" i="12"/>
  <c r="J2904" i="12"/>
  <c r="K2904" i="12"/>
  <c r="L2904" i="12"/>
  <c r="M2904" i="12"/>
  <c r="N2904" i="12"/>
  <c r="O2904" i="12"/>
  <c r="P2904" i="12"/>
  <c r="H2904" i="12" s="1"/>
  <c r="Q2904" i="12"/>
  <c r="I2904" i="12" s="1"/>
  <c r="R2904" i="12"/>
  <c r="S2904" i="12"/>
  <c r="T2904" i="12"/>
  <c r="U2904" i="12"/>
  <c r="V2904" i="12"/>
  <c r="W2904" i="12"/>
  <c r="X2904" i="12"/>
  <c r="Y2904" i="12"/>
  <c r="Z2904" i="12"/>
  <c r="AA2904" i="12"/>
  <c r="AB2904" i="12"/>
  <c r="AC2904" i="12"/>
  <c r="AD2904" i="12"/>
  <c r="AE2904" i="12"/>
  <c r="AF2904" i="12"/>
  <c r="AG2904" i="12"/>
  <c r="AH2904" i="12"/>
  <c r="AI2904" i="12"/>
  <c r="AJ2904" i="12"/>
  <c r="AK2904" i="12"/>
  <c r="AL2904" i="12"/>
  <c r="A801" i="12"/>
  <c r="B801" i="12"/>
  <c r="C801" i="12"/>
  <c r="E801" i="12"/>
  <c r="F801" i="12"/>
  <c r="G801" i="12"/>
  <c r="J801" i="12"/>
  <c r="K801" i="12"/>
  <c r="L801" i="12"/>
  <c r="M801" i="12"/>
  <c r="N801" i="12"/>
  <c r="O801" i="12"/>
  <c r="P801" i="12"/>
  <c r="H801" i="12" s="1"/>
  <c r="Q801" i="12"/>
  <c r="I801" i="12" s="1"/>
  <c r="R801" i="12"/>
  <c r="S801" i="12"/>
  <c r="T801" i="12"/>
  <c r="U801" i="12"/>
  <c r="V801" i="12"/>
  <c r="W801" i="12"/>
  <c r="X801" i="12"/>
  <c r="Y801" i="12"/>
  <c r="Z801" i="12"/>
  <c r="AA801" i="12"/>
  <c r="AB801" i="12"/>
  <c r="AC801" i="12"/>
  <c r="AD801" i="12"/>
  <c r="AE801" i="12"/>
  <c r="AF801" i="12"/>
  <c r="AG801" i="12"/>
  <c r="AH801" i="12"/>
  <c r="AI801" i="12"/>
  <c r="AJ801" i="12"/>
  <c r="AK801" i="12"/>
  <c r="AL801" i="12"/>
  <c r="A2749" i="12"/>
  <c r="B2749" i="12"/>
  <c r="C2749" i="12"/>
  <c r="E2749" i="12"/>
  <c r="F2749" i="12"/>
  <c r="G2749" i="12"/>
  <c r="H2749" i="12"/>
  <c r="I2749" i="12"/>
  <c r="J2749" i="12"/>
  <c r="K2749" i="12"/>
  <c r="L2749" i="12"/>
  <c r="M2749" i="12"/>
  <c r="N2749" i="12"/>
  <c r="O2749" i="12"/>
  <c r="P2749" i="12"/>
  <c r="Q2749" i="12"/>
  <c r="R2749" i="12"/>
  <c r="S2749" i="12"/>
  <c r="T2749" i="12"/>
  <c r="U2749" i="12"/>
  <c r="V2749" i="12"/>
  <c r="W2749" i="12"/>
  <c r="X2749" i="12"/>
  <c r="Y2749" i="12"/>
  <c r="Z2749" i="12"/>
  <c r="AA2749" i="12"/>
  <c r="AB2749" i="12"/>
  <c r="AC2749" i="12"/>
  <c r="AD2749" i="12"/>
  <c r="AE2749" i="12"/>
  <c r="AF2749" i="12"/>
  <c r="AG2749" i="12"/>
  <c r="AH2749" i="12"/>
  <c r="AI2749" i="12"/>
  <c r="AJ2749" i="12"/>
  <c r="AK2749" i="12"/>
  <c r="AL2749" i="12"/>
  <c r="A2265" i="12"/>
  <c r="B2265" i="12"/>
  <c r="C2265" i="12"/>
  <c r="E2265" i="12"/>
  <c r="F2265" i="12"/>
  <c r="G2265" i="12"/>
  <c r="J2265" i="12"/>
  <c r="K2265" i="12"/>
  <c r="L2265" i="12"/>
  <c r="M2265" i="12"/>
  <c r="N2265" i="12"/>
  <c r="O2265" i="12"/>
  <c r="P2265" i="12"/>
  <c r="H2265" i="12" s="1"/>
  <c r="Q2265" i="12"/>
  <c r="I2265" i="12" s="1"/>
  <c r="R2265" i="12"/>
  <c r="S2265" i="12"/>
  <c r="T2265" i="12"/>
  <c r="U2265" i="12"/>
  <c r="V2265" i="12"/>
  <c r="W2265" i="12"/>
  <c r="X2265" i="12"/>
  <c r="Y2265" i="12"/>
  <c r="Z2265" i="12"/>
  <c r="AA2265" i="12"/>
  <c r="AB2265" i="12"/>
  <c r="AC2265" i="12"/>
  <c r="AD2265" i="12"/>
  <c r="AE2265" i="12"/>
  <c r="AF2265" i="12"/>
  <c r="AG2265" i="12"/>
  <c r="AH2265" i="12"/>
  <c r="AI2265" i="12"/>
  <c r="AJ2265" i="12"/>
  <c r="AK2265" i="12"/>
  <c r="AL2265" i="12"/>
  <c r="A2267" i="12"/>
  <c r="B2267" i="12"/>
  <c r="C2267" i="12"/>
  <c r="E2267" i="12"/>
  <c r="F2267" i="12"/>
  <c r="G2267" i="12"/>
  <c r="J2267" i="12"/>
  <c r="K2267" i="12"/>
  <c r="L2267" i="12"/>
  <c r="M2267" i="12"/>
  <c r="N2267" i="12"/>
  <c r="O2267" i="12"/>
  <c r="P2267" i="12"/>
  <c r="H2267" i="12" s="1"/>
  <c r="Q2267" i="12"/>
  <c r="I2267" i="12" s="1"/>
  <c r="R2267" i="12"/>
  <c r="S2267" i="12"/>
  <c r="T2267" i="12"/>
  <c r="U2267" i="12"/>
  <c r="V2267" i="12"/>
  <c r="W2267" i="12"/>
  <c r="X2267" i="12"/>
  <c r="Y2267" i="12"/>
  <c r="Z2267" i="12"/>
  <c r="AA2267" i="12"/>
  <c r="AB2267" i="12"/>
  <c r="AC2267" i="12"/>
  <c r="AD2267" i="12"/>
  <c r="AE2267" i="12"/>
  <c r="AF2267" i="12"/>
  <c r="AG2267" i="12"/>
  <c r="AH2267" i="12"/>
  <c r="AI2267" i="12"/>
  <c r="AJ2267" i="12"/>
  <c r="AK2267" i="12"/>
  <c r="AL2267" i="12"/>
  <c r="A1198" i="12"/>
  <c r="B1198" i="12"/>
  <c r="C1198" i="12"/>
  <c r="E1198" i="12"/>
  <c r="F1198" i="12"/>
  <c r="G1198" i="12"/>
  <c r="J1198" i="12"/>
  <c r="K1198" i="12"/>
  <c r="L1198" i="12"/>
  <c r="M1198" i="12"/>
  <c r="N1198" i="12"/>
  <c r="O1198" i="12"/>
  <c r="P1198" i="12"/>
  <c r="H1198" i="12" s="1"/>
  <c r="Q1198" i="12"/>
  <c r="I1198" i="12" s="1"/>
  <c r="R1198" i="12"/>
  <c r="S1198" i="12"/>
  <c r="T1198" i="12"/>
  <c r="U1198" i="12"/>
  <c r="V1198" i="12"/>
  <c r="W1198" i="12"/>
  <c r="X1198" i="12"/>
  <c r="Y1198" i="12"/>
  <c r="Z1198" i="12"/>
  <c r="AA1198" i="12"/>
  <c r="AB1198" i="12"/>
  <c r="AC1198" i="12"/>
  <c r="AD1198" i="12"/>
  <c r="AE1198" i="12"/>
  <c r="AF1198" i="12"/>
  <c r="AG1198" i="12"/>
  <c r="AH1198" i="12"/>
  <c r="AI1198" i="12"/>
  <c r="AJ1198" i="12"/>
  <c r="AK1198" i="12"/>
  <c r="AL1198" i="12"/>
  <c r="A1183" i="12"/>
  <c r="B1183" i="12"/>
  <c r="C1183" i="12"/>
  <c r="E1183" i="12"/>
  <c r="F1183" i="12"/>
  <c r="G1183" i="12"/>
  <c r="J1183" i="12"/>
  <c r="K1183" i="12"/>
  <c r="L1183" i="12"/>
  <c r="M1183" i="12"/>
  <c r="N1183" i="12"/>
  <c r="O1183" i="12"/>
  <c r="P1183" i="12"/>
  <c r="H1183" i="12" s="1"/>
  <c r="Q1183" i="12"/>
  <c r="I1183" i="12" s="1"/>
  <c r="R1183" i="12"/>
  <c r="S1183" i="12"/>
  <c r="T1183" i="12"/>
  <c r="U1183" i="12"/>
  <c r="V1183" i="12"/>
  <c r="W1183" i="12"/>
  <c r="X1183" i="12"/>
  <c r="Y1183" i="12"/>
  <c r="Z1183" i="12"/>
  <c r="AA1183" i="12"/>
  <c r="AB1183" i="12"/>
  <c r="AC1183" i="12"/>
  <c r="AD1183" i="12"/>
  <c r="AE1183" i="12"/>
  <c r="AF1183" i="12"/>
  <c r="AG1183" i="12"/>
  <c r="AH1183" i="12"/>
  <c r="AI1183" i="12"/>
  <c r="AJ1183" i="12"/>
  <c r="AK1183" i="12"/>
  <c r="AL1183" i="12"/>
  <c r="A1302" i="12"/>
  <c r="B1302" i="12"/>
  <c r="C1302" i="12"/>
  <c r="E1302" i="12"/>
  <c r="F1302" i="12"/>
  <c r="G1302" i="12"/>
  <c r="J1302" i="12"/>
  <c r="K1302" i="12"/>
  <c r="L1302" i="12"/>
  <c r="M1302" i="12"/>
  <c r="N1302" i="12"/>
  <c r="O1302" i="12"/>
  <c r="P1302" i="12"/>
  <c r="H1302" i="12" s="1"/>
  <c r="Q1302" i="12"/>
  <c r="I1302" i="12" s="1"/>
  <c r="R1302" i="12"/>
  <c r="S1302" i="12"/>
  <c r="T1302" i="12"/>
  <c r="U1302" i="12"/>
  <c r="V1302" i="12"/>
  <c r="W1302" i="12"/>
  <c r="X1302" i="12"/>
  <c r="Y1302" i="12"/>
  <c r="Z1302" i="12"/>
  <c r="AA1302" i="12"/>
  <c r="AB1302" i="12"/>
  <c r="AC1302" i="12"/>
  <c r="AD1302" i="12"/>
  <c r="AE1302" i="12"/>
  <c r="AF1302" i="12"/>
  <c r="AG1302" i="12"/>
  <c r="AH1302" i="12"/>
  <c r="AI1302" i="12"/>
  <c r="AJ1302" i="12"/>
  <c r="AK1302" i="12"/>
  <c r="AL1302" i="12"/>
  <c r="A943" i="12"/>
  <c r="B943" i="12"/>
  <c r="C943" i="12"/>
  <c r="E943" i="12"/>
  <c r="F943" i="12"/>
  <c r="G943" i="12"/>
  <c r="J943" i="12"/>
  <c r="K943" i="12"/>
  <c r="L943" i="12"/>
  <c r="M943" i="12"/>
  <c r="N943" i="12"/>
  <c r="O943" i="12"/>
  <c r="P943" i="12"/>
  <c r="H943" i="12" s="1"/>
  <c r="Q943" i="12"/>
  <c r="I943" i="12" s="1"/>
  <c r="R943" i="12"/>
  <c r="S943" i="12"/>
  <c r="T943" i="12"/>
  <c r="U943" i="12"/>
  <c r="V943" i="12"/>
  <c r="W943" i="12"/>
  <c r="X943" i="12"/>
  <c r="Y943" i="12"/>
  <c r="Z943" i="12"/>
  <c r="AA943" i="12"/>
  <c r="AB943" i="12"/>
  <c r="AC943" i="12"/>
  <c r="AD943" i="12"/>
  <c r="AE943" i="12"/>
  <c r="AF943" i="12"/>
  <c r="AG943" i="12"/>
  <c r="AH943" i="12"/>
  <c r="AI943" i="12"/>
  <c r="AJ943" i="12"/>
  <c r="AK943" i="12"/>
  <c r="AL943" i="12"/>
  <c r="A942" i="12"/>
  <c r="B942" i="12"/>
  <c r="C942" i="12"/>
  <c r="E942" i="12"/>
  <c r="F942" i="12"/>
  <c r="G942" i="12"/>
  <c r="J942" i="12"/>
  <c r="K942" i="12"/>
  <c r="L942" i="12"/>
  <c r="M942" i="12"/>
  <c r="N942" i="12"/>
  <c r="O942" i="12"/>
  <c r="P942" i="12"/>
  <c r="H942" i="12" s="1"/>
  <c r="Q942" i="12"/>
  <c r="I942" i="12" s="1"/>
  <c r="R942" i="12"/>
  <c r="S942" i="12"/>
  <c r="T942" i="12"/>
  <c r="U942" i="12"/>
  <c r="V942" i="12"/>
  <c r="W942" i="12"/>
  <c r="X942" i="12"/>
  <c r="Y942" i="12"/>
  <c r="Z942" i="12"/>
  <c r="AA942" i="12"/>
  <c r="AB942" i="12"/>
  <c r="AC942" i="12"/>
  <c r="AD942" i="12"/>
  <c r="AE942" i="12"/>
  <c r="AF942" i="12"/>
  <c r="AG942" i="12"/>
  <c r="AH942" i="12"/>
  <c r="AI942" i="12"/>
  <c r="AJ942" i="12"/>
  <c r="AK942" i="12"/>
  <c r="AL942" i="12"/>
  <c r="A1992" i="12"/>
  <c r="B1992" i="12"/>
  <c r="C1992" i="12"/>
  <c r="E1992" i="12"/>
  <c r="F1992" i="12"/>
  <c r="G1992" i="12"/>
  <c r="J1992" i="12"/>
  <c r="K1992" i="12"/>
  <c r="L1992" i="12"/>
  <c r="M1992" i="12"/>
  <c r="N1992" i="12"/>
  <c r="O1992" i="12"/>
  <c r="P1992" i="12"/>
  <c r="H1992" i="12" s="1"/>
  <c r="Q1992" i="12"/>
  <c r="I1992" i="12" s="1"/>
  <c r="R1992" i="12"/>
  <c r="S1992" i="12"/>
  <c r="T1992" i="12"/>
  <c r="U1992" i="12"/>
  <c r="V1992" i="12"/>
  <c r="W1992" i="12"/>
  <c r="X1992" i="12"/>
  <c r="Y1992" i="12"/>
  <c r="Z1992" i="12"/>
  <c r="AA1992" i="12"/>
  <c r="AB1992" i="12"/>
  <c r="AC1992" i="12"/>
  <c r="AD1992" i="12"/>
  <c r="AE1992" i="12"/>
  <c r="AF1992" i="12"/>
  <c r="AG1992" i="12"/>
  <c r="AH1992" i="12"/>
  <c r="AI1992" i="12"/>
  <c r="AJ1992" i="12"/>
  <c r="AK1992" i="12"/>
  <c r="AL1992" i="12"/>
  <c r="A2528" i="12"/>
  <c r="B2528" i="12"/>
  <c r="C2528" i="12"/>
  <c r="E2528" i="12"/>
  <c r="F2528" i="12"/>
  <c r="G2528" i="12"/>
  <c r="J2528" i="12"/>
  <c r="K2528" i="12"/>
  <c r="L2528" i="12"/>
  <c r="M2528" i="12"/>
  <c r="N2528" i="12"/>
  <c r="O2528" i="12"/>
  <c r="P2528" i="12"/>
  <c r="H2528" i="12" s="1"/>
  <c r="Q2528" i="12"/>
  <c r="I2528" i="12" s="1"/>
  <c r="R2528" i="12"/>
  <c r="S2528" i="12"/>
  <c r="T2528" i="12"/>
  <c r="U2528" i="12"/>
  <c r="V2528" i="12"/>
  <c r="W2528" i="12"/>
  <c r="X2528" i="12"/>
  <c r="Y2528" i="12"/>
  <c r="Z2528" i="12"/>
  <c r="AA2528" i="12"/>
  <c r="AB2528" i="12"/>
  <c r="AC2528" i="12"/>
  <c r="AD2528" i="12"/>
  <c r="AE2528" i="12"/>
  <c r="AF2528" i="12"/>
  <c r="AG2528" i="12"/>
  <c r="AH2528" i="12"/>
  <c r="AI2528" i="12"/>
  <c r="AJ2528" i="12"/>
  <c r="AK2528" i="12"/>
  <c r="AL2528" i="12"/>
  <c r="A2530" i="12"/>
  <c r="B2530" i="12"/>
  <c r="C2530" i="12"/>
  <c r="E2530" i="12"/>
  <c r="F2530" i="12"/>
  <c r="G2530" i="12"/>
  <c r="J2530" i="12"/>
  <c r="K2530" i="12"/>
  <c r="L2530" i="12"/>
  <c r="M2530" i="12"/>
  <c r="N2530" i="12"/>
  <c r="O2530" i="12"/>
  <c r="P2530" i="12"/>
  <c r="H2530" i="12" s="1"/>
  <c r="Q2530" i="12"/>
  <c r="I2530" i="12" s="1"/>
  <c r="R2530" i="12"/>
  <c r="S2530" i="12"/>
  <c r="T2530" i="12"/>
  <c r="U2530" i="12"/>
  <c r="V2530" i="12"/>
  <c r="W2530" i="12"/>
  <c r="X2530" i="12"/>
  <c r="Y2530" i="12"/>
  <c r="Z2530" i="12"/>
  <c r="AA2530" i="12"/>
  <c r="AB2530" i="12"/>
  <c r="AC2530" i="12"/>
  <c r="AD2530" i="12"/>
  <c r="AE2530" i="12"/>
  <c r="AF2530" i="12"/>
  <c r="AG2530" i="12"/>
  <c r="AH2530" i="12"/>
  <c r="AI2530" i="12"/>
  <c r="AJ2530" i="12"/>
  <c r="AK2530" i="12"/>
  <c r="AL2530" i="12"/>
  <c r="A2518" i="12"/>
  <c r="B2518" i="12"/>
  <c r="C2518" i="12"/>
  <c r="E2518" i="12"/>
  <c r="F2518" i="12"/>
  <c r="G2518" i="12"/>
  <c r="J2518" i="12"/>
  <c r="K2518" i="12"/>
  <c r="L2518" i="12"/>
  <c r="M2518" i="12"/>
  <c r="N2518" i="12"/>
  <c r="O2518" i="12"/>
  <c r="P2518" i="12"/>
  <c r="H2518" i="12" s="1"/>
  <c r="Q2518" i="12"/>
  <c r="I2518" i="12" s="1"/>
  <c r="R2518" i="12"/>
  <c r="S2518" i="12"/>
  <c r="T2518" i="12"/>
  <c r="U2518" i="12"/>
  <c r="V2518" i="12"/>
  <c r="W2518" i="12"/>
  <c r="X2518" i="12"/>
  <c r="Y2518" i="12"/>
  <c r="Z2518" i="12"/>
  <c r="AA2518" i="12"/>
  <c r="AB2518" i="12"/>
  <c r="AC2518" i="12"/>
  <c r="AD2518" i="12"/>
  <c r="AE2518" i="12"/>
  <c r="AF2518" i="12"/>
  <c r="AG2518" i="12"/>
  <c r="AH2518" i="12"/>
  <c r="AI2518" i="12"/>
  <c r="AJ2518" i="12"/>
  <c r="AK2518" i="12"/>
  <c r="AL2518" i="12"/>
  <c r="A2515" i="12"/>
  <c r="B2515" i="12"/>
  <c r="C2515" i="12"/>
  <c r="E2515" i="12"/>
  <c r="F2515" i="12"/>
  <c r="G2515" i="12"/>
  <c r="J2515" i="12"/>
  <c r="K2515" i="12"/>
  <c r="L2515" i="12"/>
  <c r="M2515" i="12"/>
  <c r="N2515" i="12"/>
  <c r="O2515" i="12"/>
  <c r="P2515" i="12"/>
  <c r="H2515" i="12" s="1"/>
  <c r="Q2515" i="12"/>
  <c r="I2515" i="12" s="1"/>
  <c r="R2515" i="12"/>
  <c r="S2515" i="12"/>
  <c r="T2515" i="12"/>
  <c r="U2515" i="12"/>
  <c r="V2515" i="12"/>
  <c r="W2515" i="12"/>
  <c r="X2515" i="12"/>
  <c r="Y2515" i="12"/>
  <c r="Z2515" i="12"/>
  <c r="AA2515" i="12"/>
  <c r="AB2515" i="12"/>
  <c r="AC2515" i="12"/>
  <c r="AD2515" i="12"/>
  <c r="AE2515" i="12"/>
  <c r="AF2515" i="12"/>
  <c r="AG2515" i="12"/>
  <c r="AH2515" i="12"/>
  <c r="AI2515" i="12"/>
  <c r="AJ2515" i="12"/>
  <c r="AK2515" i="12"/>
  <c r="AL2515" i="12"/>
  <c r="A2516" i="12"/>
  <c r="B2516" i="12"/>
  <c r="C2516" i="12"/>
  <c r="E2516" i="12"/>
  <c r="F2516" i="12"/>
  <c r="G2516" i="12"/>
  <c r="J2516" i="12"/>
  <c r="K2516" i="12"/>
  <c r="L2516" i="12"/>
  <c r="M2516" i="12"/>
  <c r="N2516" i="12"/>
  <c r="O2516" i="12"/>
  <c r="P2516" i="12"/>
  <c r="H2516" i="12" s="1"/>
  <c r="Q2516" i="12"/>
  <c r="I2516" i="12" s="1"/>
  <c r="R2516" i="12"/>
  <c r="S2516" i="12"/>
  <c r="T2516" i="12"/>
  <c r="U2516" i="12"/>
  <c r="V2516" i="12"/>
  <c r="W2516" i="12"/>
  <c r="X2516" i="12"/>
  <c r="Y2516" i="12"/>
  <c r="Z2516" i="12"/>
  <c r="AA2516" i="12"/>
  <c r="AB2516" i="12"/>
  <c r="AC2516" i="12"/>
  <c r="AD2516" i="12"/>
  <c r="AE2516" i="12"/>
  <c r="AF2516" i="12"/>
  <c r="AG2516" i="12"/>
  <c r="AH2516" i="12"/>
  <c r="AI2516" i="12"/>
  <c r="AJ2516" i="12"/>
  <c r="AK2516" i="12"/>
  <c r="AL2516" i="12"/>
  <c r="A2517" i="12"/>
  <c r="B2517" i="12"/>
  <c r="C2517" i="12"/>
  <c r="E2517" i="12"/>
  <c r="F2517" i="12"/>
  <c r="G2517" i="12"/>
  <c r="J2517" i="12"/>
  <c r="K2517" i="12"/>
  <c r="L2517" i="12"/>
  <c r="M2517" i="12"/>
  <c r="N2517" i="12"/>
  <c r="O2517" i="12"/>
  <c r="P2517" i="12"/>
  <c r="H2517" i="12" s="1"/>
  <c r="Q2517" i="12"/>
  <c r="I2517" i="12" s="1"/>
  <c r="R2517" i="12"/>
  <c r="S2517" i="12"/>
  <c r="T2517" i="12"/>
  <c r="U2517" i="12"/>
  <c r="V2517" i="12"/>
  <c r="W2517" i="12"/>
  <c r="X2517" i="12"/>
  <c r="Y2517" i="12"/>
  <c r="Z2517" i="12"/>
  <c r="AA2517" i="12"/>
  <c r="AB2517" i="12"/>
  <c r="AC2517" i="12"/>
  <c r="AD2517" i="12"/>
  <c r="AE2517" i="12"/>
  <c r="AF2517" i="12"/>
  <c r="AG2517" i="12"/>
  <c r="AH2517" i="12"/>
  <c r="AI2517" i="12"/>
  <c r="AJ2517" i="12"/>
  <c r="AK2517" i="12"/>
  <c r="AL2517" i="12"/>
  <c r="A2527" i="12"/>
  <c r="B2527" i="12"/>
  <c r="C2527" i="12"/>
  <c r="E2527" i="12"/>
  <c r="F2527" i="12"/>
  <c r="G2527" i="12"/>
  <c r="J2527" i="12"/>
  <c r="K2527" i="12"/>
  <c r="L2527" i="12"/>
  <c r="M2527" i="12"/>
  <c r="N2527" i="12"/>
  <c r="O2527" i="12"/>
  <c r="P2527" i="12"/>
  <c r="H2527" i="12" s="1"/>
  <c r="Q2527" i="12"/>
  <c r="I2527" i="12" s="1"/>
  <c r="R2527" i="12"/>
  <c r="S2527" i="12"/>
  <c r="T2527" i="12"/>
  <c r="U2527" i="12"/>
  <c r="V2527" i="12"/>
  <c r="W2527" i="12"/>
  <c r="X2527" i="12"/>
  <c r="Y2527" i="12"/>
  <c r="Z2527" i="12"/>
  <c r="AA2527" i="12"/>
  <c r="AB2527" i="12"/>
  <c r="AC2527" i="12"/>
  <c r="AD2527" i="12"/>
  <c r="AE2527" i="12"/>
  <c r="AF2527" i="12"/>
  <c r="AG2527" i="12"/>
  <c r="AH2527" i="12"/>
  <c r="AI2527" i="12"/>
  <c r="AJ2527" i="12"/>
  <c r="AK2527" i="12"/>
  <c r="AL2527" i="12"/>
  <c r="A2524" i="12"/>
  <c r="B2524" i="12"/>
  <c r="C2524" i="12"/>
  <c r="E2524" i="12"/>
  <c r="F2524" i="12"/>
  <c r="G2524" i="12"/>
  <c r="J2524" i="12"/>
  <c r="K2524" i="12"/>
  <c r="L2524" i="12"/>
  <c r="M2524" i="12"/>
  <c r="N2524" i="12"/>
  <c r="O2524" i="12"/>
  <c r="P2524" i="12"/>
  <c r="H2524" i="12" s="1"/>
  <c r="Q2524" i="12"/>
  <c r="I2524" i="12" s="1"/>
  <c r="R2524" i="12"/>
  <c r="S2524" i="12"/>
  <c r="T2524" i="12"/>
  <c r="U2524" i="12"/>
  <c r="V2524" i="12"/>
  <c r="W2524" i="12"/>
  <c r="X2524" i="12"/>
  <c r="Y2524" i="12"/>
  <c r="Z2524" i="12"/>
  <c r="AA2524" i="12"/>
  <c r="AB2524" i="12"/>
  <c r="AC2524" i="12"/>
  <c r="AD2524" i="12"/>
  <c r="AE2524" i="12"/>
  <c r="AF2524" i="12"/>
  <c r="AG2524" i="12"/>
  <c r="AH2524" i="12"/>
  <c r="AI2524" i="12"/>
  <c r="AJ2524" i="12"/>
  <c r="AK2524" i="12"/>
  <c r="AL2524" i="12"/>
  <c r="A2525" i="12"/>
  <c r="B2525" i="12"/>
  <c r="C2525" i="12"/>
  <c r="E2525" i="12"/>
  <c r="F2525" i="12"/>
  <c r="G2525" i="12"/>
  <c r="J2525" i="12"/>
  <c r="K2525" i="12"/>
  <c r="L2525" i="12"/>
  <c r="M2525" i="12"/>
  <c r="N2525" i="12"/>
  <c r="O2525" i="12"/>
  <c r="P2525" i="12"/>
  <c r="H2525" i="12" s="1"/>
  <c r="Q2525" i="12"/>
  <c r="I2525" i="12" s="1"/>
  <c r="R2525" i="12"/>
  <c r="S2525" i="12"/>
  <c r="T2525" i="12"/>
  <c r="U2525" i="12"/>
  <c r="V2525" i="12"/>
  <c r="W2525" i="12"/>
  <c r="X2525" i="12"/>
  <c r="Y2525" i="12"/>
  <c r="Z2525" i="12"/>
  <c r="AA2525" i="12"/>
  <c r="AB2525" i="12"/>
  <c r="AC2525" i="12"/>
  <c r="AD2525" i="12"/>
  <c r="AE2525" i="12"/>
  <c r="AF2525" i="12"/>
  <c r="AG2525" i="12"/>
  <c r="AH2525" i="12"/>
  <c r="AI2525" i="12"/>
  <c r="AJ2525" i="12"/>
  <c r="AK2525" i="12"/>
  <c r="AL2525" i="12"/>
  <c r="A2529" i="12"/>
  <c r="B2529" i="12"/>
  <c r="C2529" i="12"/>
  <c r="E2529" i="12"/>
  <c r="F2529" i="12"/>
  <c r="G2529" i="12"/>
  <c r="J2529" i="12"/>
  <c r="K2529" i="12"/>
  <c r="L2529" i="12"/>
  <c r="M2529" i="12"/>
  <c r="N2529" i="12"/>
  <c r="O2529" i="12"/>
  <c r="P2529" i="12"/>
  <c r="H2529" i="12" s="1"/>
  <c r="Q2529" i="12"/>
  <c r="I2529" i="12" s="1"/>
  <c r="R2529" i="12"/>
  <c r="S2529" i="12"/>
  <c r="T2529" i="12"/>
  <c r="U2529" i="12"/>
  <c r="V2529" i="12"/>
  <c r="W2529" i="12"/>
  <c r="X2529" i="12"/>
  <c r="Y2529" i="12"/>
  <c r="Z2529" i="12"/>
  <c r="AA2529" i="12"/>
  <c r="AB2529" i="12"/>
  <c r="AC2529" i="12"/>
  <c r="AD2529" i="12"/>
  <c r="AE2529" i="12"/>
  <c r="AF2529" i="12"/>
  <c r="AG2529" i="12"/>
  <c r="AH2529" i="12"/>
  <c r="AI2529" i="12"/>
  <c r="AJ2529" i="12"/>
  <c r="AK2529" i="12"/>
  <c r="AL2529" i="12"/>
  <c r="A2521" i="12"/>
  <c r="B2521" i="12"/>
  <c r="C2521" i="12"/>
  <c r="E2521" i="12"/>
  <c r="F2521" i="12"/>
  <c r="G2521" i="12"/>
  <c r="J2521" i="12"/>
  <c r="K2521" i="12"/>
  <c r="L2521" i="12"/>
  <c r="M2521" i="12"/>
  <c r="N2521" i="12"/>
  <c r="O2521" i="12"/>
  <c r="P2521" i="12"/>
  <c r="H2521" i="12" s="1"/>
  <c r="Q2521" i="12"/>
  <c r="I2521" i="12" s="1"/>
  <c r="R2521" i="12"/>
  <c r="S2521" i="12"/>
  <c r="T2521" i="12"/>
  <c r="U2521" i="12"/>
  <c r="V2521" i="12"/>
  <c r="W2521" i="12"/>
  <c r="X2521" i="12"/>
  <c r="Y2521" i="12"/>
  <c r="Z2521" i="12"/>
  <c r="AA2521" i="12"/>
  <c r="AB2521" i="12"/>
  <c r="AC2521" i="12"/>
  <c r="AD2521" i="12"/>
  <c r="AE2521" i="12"/>
  <c r="AF2521" i="12"/>
  <c r="AG2521" i="12"/>
  <c r="AH2521" i="12"/>
  <c r="AI2521" i="12"/>
  <c r="AJ2521" i="12"/>
  <c r="AK2521" i="12"/>
  <c r="AL2521" i="12"/>
  <c r="A2520" i="12"/>
  <c r="B2520" i="12"/>
  <c r="C2520" i="12"/>
  <c r="E2520" i="12"/>
  <c r="F2520" i="12"/>
  <c r="G2520" i="12"/>
  <c r="J2520" i="12"/>
  <c r="K2520" i="12"/>
  <c r="L2520" i="12"/>
  <c r="M2520" i="12"/>
  <c r="N2520" i="12"/>
  <c r="O2520" i="12"/>
  <c r="P2520" i="12"/>
  <c r="H2520" i="12" s="1"/>
  <c r="Q2520" i="12"/>
  <c r="I2520" i="12" s="1"/>
  <c r="R2520" i="12"/>
  <c r="S2520" i="12"/>
  <c r="T2520" i="12"/>
  <c r="U2520" i="12"/>
  <c r="V2520" i="12"/>
  <c r="W2520" i="12"/>
  <c r="X2520" i="12"/>
  <c r="Y2520" i="12"/>
  <c r="Z2520" i="12"/>
  <c r="AA2520" i="12"/>
  <c r="AB2520" i="12"/>
  <c r="AC2520" i="12"/>
  <c r="AD2520" i="12"/>
  <c r="AE2520" i="12"/>
  <c r="AF2520" i="12"/>
  <c r="AG2520" i="12"/>
  <c r="AH2520" i="12"/>
  <c r="AI2520" i="12"/>
  <c r="AJ2520" i="12"/>
  <c r="AK2520" i="12"/>
  <c r="AL2520" i="12"/>
  <c r="A2519" i="12"/>
  <c r="B2519" i="12"/>
  <c r="C2519" i="12"/>
  <c r="E2519" i="12"/>
  <c r="F2519" i="12"/>
  <c r="G2519" i="12"/>
  <c r="J2519" i="12"/>
  <c r="K2519" i="12"/>
  <c r="L2519" i="12"/>
  <c r="M2519" i="12"/>
  <c r="N2519" i="12"/>
  <c r="O2519" i="12"/>
  <c r="P2519" i="12"/>
  <c r="H2519" i="12" s="1"/>
  <c r="Q2519" i="12"/>
  <c r="I2519" i="12" s="1"/>
  <c r="R2519" i="12"/>
  <c r="S2519" i="12"/>
  <c r="T2519" i="12"/>
  <c r="U2519" i="12"/>
  <c r="V2519" i="12"/>
  <c r="W2519" i="12"/>
  <c r="X2519" i="12"/>
  <c r="Y2519" i="12"/>
  <c r="Z2519" i="12"/>
  <c r="AA2519" i="12"/>
  <c r="AB2519" i="12"/>
  <c r="AC2519" i="12"/>
  <c r="AD2519" i="12"/>
  <c r="AE2519" i="12"/>
  <c r="AF2519" i="12"/>
  <c r="AG2519" i="12"/>
  <c r="AH2519" i="12"/>
  <c r="AI2519" i="12"/>
  <c r="AJ2519" i="12"/>
  <c r="AK2519" i="12"/>
  <c r="AL2519" i="12"/>
  <c r="A851" i="12"/>
  <c r="B851" i="12"/>
  <c r="C851" i="12"/>
  <c r="E851" i="12"/>
  <c r="F851" i="12"/>
  <c r="G851" i="12"/>
  <c r="J851" i="12"/>
  <c r="K851" i="12"/>
  <c r="L851" i="12"/>
  <c r="M851" i="12"/>
  <c r="N851" i="12"/>
  <c r="O851" i="12"/>
  <c r="P851" i="12"/>
  <c r="H851" i="12" s="1"/>
  <c r="Q851" i="12"/>
  <c r="I851" i="12" s="1"/>
  <c r="R851" i="12"/>
  <c r="S851" i="12"/>
  <c r="T851" i="12"/>
  <c r="U851" i="12"/>
  <c r="V851" i="12"/>
  <c r="W851" i="12"/>
  <c r="X851" i="12"/>
  <c r="Y851" i="12"/>
  <c r="Z851" i="12"/>
  <c r="AA851" i="12"/>
  <c r="AB851" i="12"/>
  <c r="AC851" i="12"/>
  <c r="AD851" i="12"/>
  <c r="AE851" i="12"/>
  <c r="AF851" i="12"/>
  <c r="AG851" i="12"/>
  <c r="AH851" i="12"/>
  <c r="AI851" i="12"/>
  <c r="AJ851" i="12"/>
  <c r="AK851" i="12"/>
  <c r="AL851" i="12"/>
  <c r="A1637" i="12"/>
  <c r="B1637" i="12"/>
  <c r="C1637" i="12"/>
  <c r="E1637" i="12"/>
  <c r="F1637" i="12"/>
  <c r="G1637" i="12"/>
  <c r="J1637" i="12"/>
  <c r="K1637" i="12"/>
  <c r="L1637" i="12"/>
  <c r="M1637" i="12"/>
  <c r="N1637" i="12"/>
  <c r="O1637" i="12"/>
  <c r="P1637" i="12"/>
  <c r="H1637" i="12" s="1"/>
  <c r="Q1637" i="12"/>
  <c r="I1637" i="12" s="1"/>
  <c r="R1637" i="12"/>
  <c r="S1637" i="12"/>
  <c r="T1637" i="12"/>
  <c r="U1637" i="12"/>
  <c r="V1637" i="12"/>
  <c r="W1637" i="12"/>
  <c r="X1637" i="12"/>
  <c r="Y1637" i="12"/>
  <c r="Z1637" i="12"/>
  <c r="AA1637" i="12"/>
  <c r="AB1637" i="12"/>
  <c r="AC1637" i="12"/>
  <c r="AD1637" i="12"/>
  <c r="AE1637" i="12"/>
  <c r="AF1637" i="12"/>
  <c r="AG1637" i="12"/>
  <c r="AH1637" i="12"/>
  <c r="AI1637" i="12"/>
  <c r="AJ1637" i="12"/>
  <c r="AK1637" i="12"/>
  <c r="AL1637" i="12"/>
  <c r="A1636" i="12"/>
  <c r="B1636" i="12"/>
  <c r="C1636" i="12"/>
  <c r="E1636" i="12"/>
  <c r="F1636" i="12"/>
  <c r="G1636" i="12"/>
  <c r="J1636" i="12"/>
  <c r="K1636" i="12"/>
  <c r="L1636" i="12"/>
  <c r="M1636" i="12"/>
  <c r="N1636" i="12"/>
  <c r="O1636" i="12"/>
  <c r="P1636" i="12"/>
  <c r="H1636" i="12" s="1"/>
  <c r="Q1636" i="12"/>
  <c r="I1636" i="12" s="1"/>
  <c r="R1636" i="12"/>
  <c r="S1636" i="12"/>
  <c r="T1636" i="12"/>
  <c r="U1636" i="12"/>
  <c r="V1636" i="12"/>
  <c r="W1636" i="12"/>
  <c r="X1636" i="12"/>
  <c r="Y1636" i="12"/>
  <c r="Z1636" i="12"/>
  <c r="AA1636" i="12"/>
  <c r="AB1636" i="12"/>
  <c r="AC1636" i="12"/>
  <c r="AD1636" i="12"/>
  <c r="AE1636" i="12"/>
  <c r="AF1636" i="12"/>
  <c r="AG1636" i="12"/>
  <c r="AH1636" i="12"/>
  <c r="AI1636" i="12"/>
  <c r="AJ1636" i="12"/>
  <c r="AK1636" i="12"/>
  <c r="AL1636" i="12"/>
  <c r="A245" i="12"/>
  <c r="B245" i="12"/>
  <c r="C245" i="12"/>
  <c r="E245" i="12"/>
  <c r="F245" i="12"/>
  <c r="G245" i="12"/>
  <c r="J245" i="12"/>
  <c r="K245" i="12"/>
  <c r="L245" i="12"/>
  <c r="M245" i="12"/>
  <c r="N245" i="12"/>
  <c r="O245" i="12"/>
  <c r="P245" i="12"/>
  <c r="H245" i="12" s="1"/>
  <c r="Q245" i="12"/>
  <c r="I245" i="12" s="1"/>
  <c r="R245" i="12"/>
  <c r="S245" i="12"/>
  <c r="T245" i="12"/>
  <c r="U245" i="12"/>
  <c r="V245" i="12"/>
  <c r="W245" i="12"/>
  <c r="X245" i="12"/>
  <c r="Y245" i="12"/>
  <c r="Z245" i="12"/>
  <c r="AA245" i="12"/>
  <c r="AB245" i="12"/>
  <c r="AC245" i="12"/>
  <c r="AD245" i="12"/>
  <c r="AE245" i="12"/>
  <c r="AF245" i="12"/>
  <c r="AG245" i="12"/>
  <c r="AH245" i="12"/>
  <c r="AI245" i="12"/>
  <c r="AJ245" i="12"/>
  <c r="AK245" i="12"/>
  <c r="AL245" i="12"/>
  <c r="A257" i="12"/>
  <c r="B257" i="12"/>
  <c r="C257" i="12"/>
  <c r="E257" i="12"/>
  <c r="F257" i="12"/>
  <c r="G257" i="12"/>
  <c r="J257" i="12"/>
  <c r="K257" i="12"/>
  <c r="L257" i="12"/>
  <c r="M257" i="12"/>
  <c r="N257" i="12"/>
  <c r="O257" i="12"/>
  <c r="P257" i="12"/>
  <c r="H257" i="12" s="1"/>
  <c r="Q257" i="12"/>
  <c r="I257" i="12" s="1"/>
  <c r="R257" i="12"/>
  <c r="S257" i="12"/>
  <c r="T257" i="12"/>
  <c r="U257" i="12"/>
  <c r="V257" i="12"/>
  <c r="W257" i="12"/>
  <c r="X257" i="12"/>
  <c r="Y257" i="12"/>
  <c r="Z257" i="12"/>
  <c r="AA257" i="12"/>
  <c r="AB257" i="12"/>
  <c r="AC257" i="12"/>
  <c r="AD257" i="12"/>
  <c r="AE257" i="12"/>
  <c r="AF257" i="12"/>
  <c r="AG257" i="12"/>
  <c r="AH257" i="12"/>
  <c r="AI257" i="12"/>
  <c r="AJ257" i="12"/>
  <c r="AK257" i="12"/>
  <c r="AL257" i="12"/>
  <c r="A244" i="12"/>
  <c r="B244" i="12"/>
  <c r="C244" i="12"/>
  <c r="E244" i="12"/>
  <c r="F244" i="12"/>
  <c r="G244" i="12"/>
  <c r="J244" i="12"/>
  <c r="K244" i="12"/>
  <c r="L244" i="12"/>
  <c r="M244" i="12"/>
  <c r="N244" i="12"/>
  <c r="O244" i="12"/>
  <c r="P244" i="12"/>
  <c r="H244" i="12" s="1"/>
  <c r="Q244" i="12"/>
  <c r="I244" i="12" s="1"/>
  <c r="R244" i="12"/>
  <c r="S244" i="12"/>
  <c r="T244" i="12"/>
  <c r="U244" i="12"/>
  <c r="V244" i="12"/>
  <c r="W244" i="12"/>
  <c r="X244" i="12"/>
  <c r="Y244" i="12"/>
  <c r="Z244" i="12"/>
  <c r="AA244" i="12"/>
  <c r="AB244" i="12"/>
  <c r="AC244" i="12"/>
  <c r="AD244" i="12"/>
  <c r="AE244" i="12"/>
  <c r="AF244" i="12"/>
  <c r="AG244" i="12"/>
  <c r="AH244" i="12"/>
  <c r="AI244" i="12"/>
  <c r="AJ244" i="12"/>
  <c r="AK244" i="12"/>
  <c r="AL244" i="12"/>
  <c r="A252" i="12"/>
  <c r="B252" i="12"/>
  <c r="C252" i="12"/>
  <c r="E252" i="12"/>
  <c r="F252" i="12"/>
  <c r="G252" i="12"/>
  <c r="J252" i="12"/>
  <c r="K252" i="12"/>
  <c r="L252" i="12"/>
  <c r="M252" i="12"/>
  <c r="N252" i="12"/>
  <c r="O252" i="12"/>
  <c r="P252" i="12"/>
  <c r="H252" i="12" s="1"/>
  <c r="Q252" i="12"/>
  <c r="I252" i="12" s="1"/>
  <c r="R252" i="12"/>
  <c r="S252" i="12"/>
  <c r="T252" i="12"/>
  <c r="U252" i="12"/>
  <c r="V252" i="12"/>
  <c r="W252" i="12"/>
  <c r="X252" i="12"/>
  <c r="Y252" i="12"/>
  <c r="Z252" i="12"/>
  <c r="AA252" i="12"/>
  <c r="AB252" i="12"/>
  <c r="AC252" i="12"/>
  <c r="AD252" i="12"/>
  <c r="AE252" i="12"/>
  <c r="AF252" i="12"/>
  <c r="AG252" i="12"/>
  <c r="AH252" i="12"/>
  <c r="AI252" i="12"/>
  <c r="AJ252" i="12"/>
  <c r="AK252" i="12"/>
  <c r="AL252" i="12"/>
  <c r="A265" i="12"/>
  <c r="B265" i="12"/>
  <c r="C265" i="12"/>
  <c r="E265" i="12"/>
  <c r="F265" i="12"/>
  <c r="G265" i="12"/>
  <c r="J265" i="12"/>
  <c r="K265" i="12"/>
  <c r="L265" i="12"/>
  <c r="M265" i="12"/>
  <c r="N265" i="12"/>
  <c r="O265" i="12"/>
  <c r="P265" i="12"/>
  <c r="H265" i="12" s="1"/>
  <c r="Q265" i="12"/>
  <c r="I265" i="12" s="1"/>
  <c r="R265" i="12"/>
  <c r="S265" i="12"/>
  <c r="T265" i="12"/>
  <c r="U265" i="12"/>
  <c r="V265" i="12"/>
  <c r="W265" i="12"/>
  <c r="X265" i="12"/>
  <c r="Y265" i="12"/>
  <c r="Z265" i="12"/>
  <c r="AA265" i="12"/>
  <c r="AB265" i="12"/>
  <c r="AC265" i="12"/>
  <c r="AD265" i="12"/>
  <c r="AE265" i="12"/>
  <c r="AF265" i="12"/>
  <c r="AG265" i="12"/>
  <c r="AH265" i="12"/>
  <c r="AI265" i="12"/>
  <c r="AJ265" i="12"/>
  <c r="AK265" i="12"/>
  <c r="AL265" i="12"/>
  <c r="A138" i="12"/>
  <c r="B138" i="12"/>
  <c r="C138" i="12"/>
  <c r="E138" i="12"/>
  <c r="F138" i="12"/>
  <c r="G138" i="12"/>
  <c r="J138" i="12"/>
  <c r="K138" i="12"/>
  <c r="L138" i="12"/>
  <c r="M138" i="12"/>
  <c r="N138" i="12"/>
  <c r="O138" i="12"/>
  <c r="P138" i="12"/>
  <c r="H138" i="12" s="1"/>
  <c r="Q138" i="12"/>
  <c r="I138" i="12" s="1"/>
  <c r="R138" i="12"/>
  <c r="S138" i="12"/>
  <c r="T138" i="12"/>
  <c r="U138" i="12"/>
  <c r="V138" i="12"/>
  <c r="W138" i="12"/>
  <c r="X138" i="12"/>
  <c r="Y138" i="12"/>
  <c r="Z138" i="12"/>
  <c r="AA138" i="12"/>
  <c r="AB138" i="12"/>
  <c r="AC138" i="12"/>
  <c r="AD138" i="12"/>
  <c r="AE138" i="12"/>
  <c r="AF138" i="12"/>
  <c r="AG138" i="12"/>
  <c r="AH138" i="12"/>
  <c r="AI138" i="12"/>
  <c r="AJ138" i="12"/>
  <c r="AK138" i="12"/>
  <c r="AL138" i="12"/>
  <c r="A205" i="12"/>
  <c r="B205" i="12"/>
  <c r="C205" i="12"/>
  <c r="E205" i="12"/>
  <c r="F205" i="12"/>
  <c r="G205" i="12"/>
  <c r="J205" i="12"/>
  <c r="K205" i="12"/>
  <c r="L205" i="12"/>
  <c r="M205" i="12"/>
  <c r="N205" i="12"/>
  <c r="O205" i="12"/>
  <c r="P205" i="12"/>
  <c r="H205" i="12" s="1"/>
  <c r="Q205" i="12"/>
  <c r="I205" i="12" s="1"/>
  <c r="R205" i="12"/>
  <c r="S205" i="12"/>
  <c r="T205" i="12"/>
  <c r="U205" i="12"/>
  <c r="V205" i="12"/>
  <c r="W205" i="12"/>
  <c r="X205" i="12"/>
  <c r="Y205" i="12"/>
  <c r="Z205" i="12"/>
  <c r="AA205" i="12"/>
  <c r="AB205" i="12"/>
  <c r="AC205" i="12"/>
  <c r="AD205" i="12"/>
  <c r="AE205" i="12"/>
  <c r="AF205" i="12"/>
  <c r="AG205" i="12"/>
  <c r="AH205" i="12"/>
  <c r="AI205" i="12"/>
  <c r="AJ205" i="12"/>
  <c r="AK205" i="12"/>
  <c r="AL205" i="12"/>
  <c r="A318" i="12"/>
  <c r="B318" i="12"/>
  <c r="C318" i="12"/>
  <c r="E318" i="12"/>
  <c r="F318" i="12"/>
  <c r="G318" i="12"/>
  <c r="J318" i="12"/>
  <c r="K318" i="12"/>
  <c r="L318" i="12"/>
  <c r="M318" i="12"/>
  <c r="N318" i="12"/>
  <c r="O318" i="12"/>
  <c r="P318" i="12"/>
  <c r="H318" i="12" s="1"/>
  <c r="Q318" i="12"/>
  <c r="I318" i="12" s="1"/>
  <c r="R318" i="12"/>
  <c r="S318" i="12"/>
  <c r="T318" i="12"/>
  <c r="U318" i="12"/>
  <c r="V318" i="12"/>
  <c r="W318" i="12"/>
  <c r="X318" i="12"/>
  <c r="Y318" i="12"/>
  <c r="Z318" i="12"/>
  <c r="AA318" i="12"/>
  <c r="AB318" i="12"/>
  <c r="AC318" i="12"/>
  <c r="AD318" i="12"/>
  <c r="AE318" i="12"/>
  <c r="AF318" i="12"/>
  <c r="AG318" i="12"/>
  <c r="AH318" i="12"/>
  <c r="AI318" i="12"/>
  <c r="AJ318" i="12"/>
  <c r="AK318" i="12"/>
  <c r="AL318" i="12"/>
  <c r="A325" i="12"/>
  <c r="B325" i="12"/>
  <c r="C325" i="12"/>
  <c r="E325" i="12"/>
  <c r="F325" i="12"/>
  <c r="G325" i="12"/>
  <c r="J325" i="12"/>
  <c r="K325" i="12"/>
  <c r="L325" i="12"/>
  <c r="M325" i="12"/>
  <c r="N325" i="12"/>
  <c r="O325" i="12"/>
  <c r="P325" i="12"/>
  <c r="H325" i="12" s="1"/>
  <c r="Q325" i="12"/>
  <c r="I325" i="12" s="1"/>
  <c r="R325" i="12"/>
  <c r="S325" i="12"/>
  <c r="T325" i="12"/>
  <c r="U325" i="12"/>
  <c r="V325" i="12"/>
  <c r="W325" i="12"/>
  <c r="X325" i="12"/>
  <c r="Y325" i="12"/>
  <c r="Z325" i="12"/>
  <c r="AA325" i="12"/>
  <c r="AB325" i="12"/>
  <c r="AC325" i="12"/>
  <c r="AD325" i="12"/>
  <c r="AE325" i="12"/>
  <c r="AF325" i="12"/>
  <c r="AG325" i="12"/>
  <c r="AH325" i="12"/>
  <c r="AI325" i="12"/>
  <c r="AJ325" i="12"/>
  <c r="AK325" i="12"/>
  <c r="AL325" i="12"/>
  <c r="A326" i="12"/>
  <c r="B326" i="12"/>
  <c r="C326" i="12"/>
  <c r="E326" i="12"/>
  <c r="F326" i="12"/>
  <c r="G326" i="12"/>
  <c r="J326" i="12"/>
  <c r="K326" i="12"/>
  <c r="L326" i="12"/>
  <c r="M326" i="12"/>
  <c r="N326" i="12"/>
  <c r="O326" i="12"/>
  <c r="P326" i="12"/>
  <c r="H326" i="12" s="1"/>
  <c r="Q326" i="12"/>
  <c r="I326" i="12" s="1"/>
  <c r="R326" i="12"/>
  <c r="S326" i="12"/>
  <c r="T326" i="12"/>
  <c r="U326" i="12"/>
  <c r="V326" i="12"/>
  <c r="W326" i="12"/>
  <c r="X326" i="12"/>
  <c r="Y326" i="12"/>
  <c r="Z326" i="12"/>
  <c r="AA326" i="12"/>
  <c r="AB326" i="12"/>
  <c r="AC326" i="12"/>
  <c r="AD326" i="12"/>
  <c r="AE326" i="12"/>
  <c r="AF326" i="12"/>
  <c r="AG326" i="12"/>
  <c r="AH326" i="12"/>
  <c r="AI326" i="12"/>
  <c r="AJ326" i="12"/>
  <c r="AK326" i="12"/>
  <c r="AL326" i="12"/>
  <c r="A327" i="12"/>
  <c r="B327" i="12"/>
  <c r="C327" i="12"/>
  <c r="E327" i="12"/>
  <c r="F327" i="12"/>
  <c r="G327" i="12"/>
  <c r="J327" i="12"/>
  <c r="K327" i="12"/>
  <c r="L327" i="12"/>
  <c r="M327" i="12"/>
  <c r="N327" i="12"/>
  <c r="O327" i="12"/>
  <c r="P327" i="12"/>
  <c r="H327" i="12" s="1"/>
  <c r="Q327" i="12"/>
  <c r="I327" i="12" s="1"/>
  <c r="R327" i="12"/>
  <c r="S327" i="12"/>
  <c r="T327" i="12"/>
  <c r="U327" i="12"/>
  <c r="V327" i="12"/>
  <c r="W327" i="12"/>
  <c r="X327" i="12"/>
  <c r="Y327" i="12"/>
  <c r="Z327" i="12"/>
  <c r="AA327" i="12"/>
  <c r="AB327" i="12"/>
  <c r="AC327" i="12"/>
  <c r="AD327" i="12"/>
  <c r="AE327" i="12"/>
  <c r="AF327" i="12"/>
  <c r="AG327" i="12"/>
  <c r="AH327" i="12"/>
  <c r="AI327" i="12"/>
  <c r="AJ327" i="12"/>
  <c r="AK327" i="12"/>
  <c r="AL327" i="12"/>
  <c r="A328" i="12"/>
  <c r="B328" i="12"/>
  <c r="C328" i="12"/>
  <c r="E328" i="12"/>
  <c r="F328" i="12"/>
  <c r="G328" i="12"/>
  <c r="J328" i="12"/>
  <c r="K328" i="12"/>
  <c r="L328" i="12"/>
  <c r="M328" i="12"/>
  <c r="N328" i="12"/>
  <c r="O328" i="12"/>
  <c r="P328" i="12"/>
  <c r="H328" i="12" s="1"/>
  <c r="Q328" i="12"/>
  <c r="I328" i="12" s="1"/>
  <c r="R328" i="12"/>
  <c r="S328" i="12"/>
  <c r="T328" i="12"/>
  <c r="U328" i="12"/>
  <c r="V328" i="12"/>
  <c r="W328" i="12"/>
  <c r="X328" i="12"/>
  <c r="Y328" i="12"/>
  <c r="Z328" i="12"/>
  <c r="AA328" i="12"/>
  <c r="AB328" i="12"/>
  <c r="AC328" i="12"/>
  <c r="AD328" i="12"/>
  <c r="AE328" i="12"/>
  <c r="AF328" i="12"/>
  <c r="AG328" i="12"/>
  <c r="AH328" i="12"/>
  <c r="AI328" i="12"/>
  <c r="AJ328" i="12"/>
  <c r="AK328" i="12"/>
  <c r="AL328" i="12"/>
  <c r="A329" i="12"/>
  <c r="B329" i="12"/>
  <c r="C329" i="12"/>
  <c r="E329" i="12"/>
  <c r="F329" i="12"/>
  <c r="G329" i="12"/>
  <c r="J329" i="12"/>
  <c r="K329" i="12"/>
  <c r="L329" i="12"/>
  <c r="M329" i="12"/>
  <c r="N329" i="12"/>
  <c r="O329" i="12"/>
  <c r="P329" i="12"/>
  <c r="H329" i="12" s="1"/>
  <c r="Q329" i="12"/>
  <c r="I329" i="12" s="1"/>
  <c r="R329" i="12"/>
  <c r="S329" i="12"/>
  <c r="T329" i="12"/>
  <c r="U329" i="12"/>
  <c r="V329" i="12"/>
  <c r="W329" i="12"/>
  <c r="X329" i="12"/>
  <c r="Y329" i="12"/>
  <c r="Z329" i="12"/>
  <c r="AA329" i="12"/>
  <c r="AB329" i="12"/>
  <c r="AC329" i="12"/>
  <c r="AD329" i="12"/>
  <c r="AE329" i="12"/>
  <c r="AF329" i="12"/>
  <c r="AG329" i="12"/>
  <c r="AH329" i="12"/>
  <c r="AI329" i="12"/>
  <c r="AJ329" i="12"/>
  <c r="AK329" i="12"/>
  <c r="AL329" i="12"/>
  <c r="A482" i="12"/>
  <c r="B482" i="12"/>
  <c r="C482" i="12"/>
  <c r="E482" i="12"/>
  <c r="F482" i="12"/>
  <c r="G482" i="12"/>
  <c r="J482" i="12"/>
  <c r="K482" i="12"/>
  <c r="L482" i="12"/>
  <c r="M482" i="12"/>
  <c r="N482" i="12"/>
  <c r="O482" i="12"/>
  <c r="P482" i="12"/>
  <c r="H482" i="12" s="1"/>
  <c r="Q482" i="12"/>
  <c r="I482" i="12" s="1"/>
  <c r="R482" i="12"/>
  <c r="S482" i="12"/>
  <c r="T482" i="12"/>
  <c r="U482" i="12"/>
  <c r="V482" i="12"/>
  <c r="W482" i="12"/>
  <c r="X482" i="12"/>
  <c r="Y482" i="12"/>
  <c r="Z482" i="12"/>
  <c r="AA482" i="12"/>
  <c r="AB482" i="12"/>
  <c r="AC482" i="12"/>
  <c r="AD482" i="12"/>
  <c r="AE482" i="12"/>
  <c r="AF482" i="12"/>
  <c r="AG482" i="12"/>
  <c r="AH482" i="12"/>
  <c r="AI482" i="12"/>
  <c r="AJ482" i="12"/>
  <c r="AK482" i="12"/>
  <c r="AL482" i="12"/>
  <c r="A493" i="12"/>
  <c r="B493" i="12"/>
  <c r="C493" i="12"/>
  <c r="E493" i="12"/>
  <c r="F493" i="12"/>
  <c r="G493" i="12"/>
  <c r="J493" i="12"/>
  <c r="K493" i="12"/>
  <c r="L493" i="12"/>
  <c r="M493" i="12"/>
  <c r="N493" i="12"/>
  <c r="O493" i="12"/>
  <c r="P493" i="12"/>
  <c r="H493" i="12" s="1"/>
  <c r="Q493" i="12"/>
  <c r="I493" i="12" s="1"/>
  <c r="R493" i="12"/>
  <c r="S493" i="12"/>
  <c r="T493" i="12"/>
  <c r="U493" i="12"/>
  <c r="V493" i="12"/>
  <c r="W493" i="12"/>
  <c r="X493" i="12"/>
  <c r="Y493" i="12"/>
  <c r="Z493" i="12"/>
  <c r="AA493" i="12"/>
  <c r="AB493" i="12"/>
  <c r="AC493" i="12"/>
  <c r="AD493" i="12"/>
  <c r="AE493" i="12"/>
  <c r="AF493" i="12"/>
  <c r="AG493" i="12"/>
  <c r="AH493" i="12"/>
  <c r="AI493" i="12"/>
  <c r="AJ493" i="12"/>
  <c r="AK493" i="12"/>
  <c r="AL493" i="12"/>
  <c r="A497" i="12"/>
  <c r="B497" i="12"/>
  <c r="C497" i="12"/>
  <c r="E497" i="12"/>
  <c r="F497" i="12"/>
  <c r="G497" i="12"/>
  <c r="J497" i="12"/>
  <c r="K497" i="12"/>
  <c r="L497" i="12"/>
  <c r="M497" i="12"/>
  <c r="N497" i="12"/>
  <c r="O497" i="12"/>
  <c r="P497" i="12"/>
  <c r="H497" i="12" s="1"/>
  <c r="Q497" i="12"/>
  <c r="I497" i="12" s="1"/>
  <c r="R497" i="12"/>
  <c r="S497" i="12"/>
  <c r="T497" i="12"/>
  <c r="U497" i="12"/>
  <c r="V497" i="12"/>
  <c r="W497" i="12"/>
  <c r="X497" i="12"/>
  <c r="Y497" i="12"/>
  <c r="Z497" i="12"/>
  <c r="AA497" i="12"/>
  <c r="AB497" i="12"/>
  <c r="AC497" i="12"/>
  <c r="AD497" i="12"/>
  <c r="AE497" i="12"/>
  <c r="AF497" i="12"/>
  <c r="AG497" i="12"/>
  <c r="AH497" i="12"/>
  <c r="AI497" i="12"/>
  <c r="AJ497" i="12"/>
  <c r="AK497" i="12"/>
  <c r="AL497" i="12"/>
  <c r="A498" i="12"/>
  <c r="B498" i="12"/>
  <c r="C498" i="12"/>
  <c r="E498" i="12"/>
  <c r="F498" i="12"/>
  <c r="G498" i="12"/>
  <c r="I498" i="12"/>
  <c r="J498" i="12"/>
  <c r="K498" i="12"/>
  <c r="L498" i="12"/>
  <c r="M498" i="12"/>
  <c r="N498" i="12"/>
  <c r="O498" i="12"/>
  <c r="P498" i="12"/>
  <c r="H498" i="12" s="1"/>
  <c r="Q498" i="12"/>
  <c r="R498" i="12"/>
  <c r="S498" i="12"/>
  <c r="T498" i="12"/>
  <c r="U498" i="12"/>
  <c r="V498" i="12"/>
  <c r="W498" i="12"/>
  <c r="X498" i="12"/>
  <c r="Y498" i="12"/>
  <c r="Z498" i="12"/>
  <c r="AA498" i="12"/>
  <c r="AB498" i="12"/>
  <c r="AC498" i="12"/>
  <c r="AD498" i="12"/>
  <c r="AE498" i="12"/>
  <c r="AF498" i="12"/>
  <c r="AG498" i="12"/>
  <c r="AH498" i="12"/>
  <c r="AI498" i="12"/>
  <c r="AJ498" i="12"/>
  <c r="AK498" i="12"/>
  <c r="AL498" i="12"/>
  <c r="A499" i="12"/>
  <c r="B499" i="12"/>
  <c r="C499" i="12"/>
  <c r="E499" i="12"/>
  <c r="F499" i="12"/>
  <c r="G499" i="12"/>
  <c r="J499" i="12"/>
  <c r="K499" i="12"/>
  <c r="L499" i="12"/>
  <c r="M499" i="12"/>
  <c r="N499" i="12"/>
  <c r="O499" i="12"/>
  <c r="P499" i="12"/>
  <c r="H499" i="12" s="1"/>
  <c r="Q499" i="12"/>
  <c r="I499" i="12" s="1"/>
  <c r="R499" i="12"/>
  <c r="S499" i="12"/>
  <c r="T499" i="12"/>
  <c r="U499" i="12"/>
  <c r="V499" i="12"/>
  <c r="W499" i="12"/>
  <c r="X499" i="12"/>
  <c r="Y499" i="12"/>
  <c r="Z499" i="12"/>
  <c r="AA499" i="12"/>
  <c r="AB499" i="12"/>
  <c r="AC499" i="12"/>
  <c r="AD499" i="12"/>
  <c r="AE499" i="12"/>
  <c r="AF499" i="12"/>
  <c r="AG499" i="12"/>
  <c r="AH499" i="12"/>
  <c r="AI499" i="12"/>
  <c r="AJ499" i="12"/>
  <c r="AK499" i="12"/>
  <c r="AL499" i="12"/>
  <c r="A504" i="12"/>
  <c r="B504" i="12"/>
  <c r="C504" i="12"/>
  <c r="E504" i="12"/>
  <c r="F504" i="12"/>
  <c r="G504" i="12"/>
  <c r="J504" i="12"/>
  <c r="K504" i="12"/>
  <c r="L504" i="12"/>
  <c r="M504" i="12"/>
  <c r="N504" i="12"/>
  <c r="O504" i="12"/>
  <c r="P504" i="12"/>
  <c r="H504" i="12" s="1"/>
  <c r="Q504" i="12"/>
  <c r="I504" i="12" s="1"/>
  <c r="R504" i="12"/>
  <c r="S504" i="12"/>
  <c r="T504" i="12"/>
  <c r="U504" i="12"/>
  <c r="V504" i="12"/>
  <c r="W504" i="12"/>
  <c r="X504" i="12"/>
  <c r="Y504" i="12"/>
  <c r="Z504" i="12"/>
  <c r="AA504" i="12"/>
  <c r="AB504" i="12"/>
  <c r="AC504" i="12"/>
  <c r="AD504" i="12"/>
  <c r="AE504" i="12"/>
  <c r="AF504" i="12"/>
  <c r="AG504" i="12"/>
  <c r="AH504" i="12"/>
  <c r="AI504" i="12"/>
  <c r="AJ504" i="12"/>
  <c r="AK504" i="12"/>
  <c r="AL504" i="12"/>
  <c r="A531" i="12"/>
  <c r="B531" i="12"/>
  <c r="C531" i="12"/>
  <c r="E531" i="12"/>
  <c r="F531" i="12"/>
  <c r="G531" i="12"/>
  <c r="J531" i="12"/>
  <c r="K531" i="12"/>
  <c r="L531" i="12"/>
  <c r="M531" i="12"/>
  <c r="N531" i="12"/>
  <c r="O531" i="12"/>
  <c r="P531" i="12"/>
  <c r="H531" i="12" s="1"/>
  <c r="Q531" i="12"/>
  <c r="I531" i="12" s="1"/>
  <c r="R531" i="12"/>
  <c r="S531" i="12"/>
  <c r="T531" i="12"/>
  <c r="U531" i="12"/>
  <c r="V531" i="12"/>
  <c r="W531" i="12"/>
  <c r="X531" i="12"/>
  <c r="Y531" i="12"/>
  <c r="Z531" i="12"/>
  <c r="AA531" i="12"/>
  <c r="AB531" i="12"/>
  <c r="AC531" i="12"/>
  <c r="AD531" i="12"/>
  <c r="AE531" i="12"/>
  <c r="AF531" i="12"/>
  <c r="AG531" i="12"/>
  <c r="AH531" i="12"/>
  <c r="AI531" i="12"/>
  <c r="AJ531" i="12"/>
  <c r="AK531" i="12"/>
  <c r="AL531" i="12"/>
  <c r="A685" i="12"/>
  <c r="B685" i="12"/>
  <c r="C685" i="12"/>
  <c r="E685" i="12"/>
  <c r="F685" i="12"/>
  <c r="G685" i="12"/>
  <c r="J685" i="12"/>
  <c r="K685" i="12"/>
  <c r="L685" i="12"/>
  <c r="M685" i="12"/>
  <c r="N685" i="12"/>
  <c r="O685" i="12"/>
  <c r="P685" i="12"/>
  <c r="H685" i="12" s="1"/>
  <c r="Q685" i="12"/>
  <c r="I685" i="12" s="1"/>
  <c r="R685" i="12"/>
  <c r="S685" i="12"/>
  <c r="T685" i="12"/>
  <c r="U685" i="12"/>
  <c r="V685" i="12"/>
  <c r="W685" i="12"/>
  <c r="X685" i="12"/>
  <c r="Y685" i="12"/>
  <c r="Z685" i="12"/>
  <c r="AA685" i="12"/>
  <c r="AB685" i="12"/>
  <c r="AC685" i="12"/>
  <c r="AD685" i="12"/>
  <c r="AE685" i="12"/>
  <c r="AF685" i="12"/>
  <c r="AG685" i="12"/>
  <c r="AH685" i="12"/>
  <c r="AI685" i="12"/>
  <c r="AJ685" i="12"/>
  <c r="AK685" i="12"/>
  <c r="AL685" i="12"/>
  <c r="A982" i="12"/>
  <c r="B982" i="12"/>
  <c r="C982" i="12"/>
  <c r="E982" i="12"/>
  <c r="F982" i="12"/>
  <c r="G982" i="12"/>
  <c r="J982" i="12"/>
  <c r="K982" i="12"/>
  <c r="L982" i="12"/>
  <c r="M982" i="12"/>
  <c r="N982" i="12"/>
  <c r="O982" i="12"/>
  <c r="P982" i="12"/>
  <c r="H982" i="12" s="1"/>
  <c r="Q982" i="12"/>
  <c r="I982" i="12" s="1"/>
  <c r="R982" i="12"/>
  <c r="S982" i="12"/>
  <c r="T982" i="12"/>
  <c r="U982" i="12"/>
  <c r="V982" i="12"/>
  <c r="W982" i="12"/>
  <c r="X982" i="12"/>
  <c r="Y982" i="12"/>
  <c r="Z982" i="12"/>
  <c r="AA982" i="12"/>
  <c r="AB982" i="12"/>
  <c r="AC982" i="12"/>
  <c r="AD982" i="12"/>
  <c r="AE982" i="12"/>
  <c r="AF982" i="12"/>
  <c r="AG982" i="12"/>
  <c r="AH982" i="12"/>
  <c r="AI982" i="12"/>
  <c r="AJ982" i="12"/>
  <c r="AK982" i="12"/>
  <c r="AL982" i="12"/>
  <c r="A985" i="12"/>
  <c r="B985" i="12"/>
  <c r="C985" i="12"/>
  <c r="E985" i="12"/>
  <c r="F985" i="12"/>
  <c r="G985" i="12"/>
  <c r="J985" i="12"/>
  <c r="K985" i="12"/>
  <c r="L985" i="12"/>
  <c r="M985" i="12"/>
  <c r="N985" i="12"/>
  <c r="O985" i="12"/>
  <c r="P985" i="12"/>
  <c r="H985" i="12" s="1"/>
  <c r="Q985" i="12"/>
  <c r="I985" i="12" s="1"/>
  <c r="R985" i="12"/>
  <c r="S985" i="12"/>
  <c r="T985" i="12"/>
  <c r="U985" i="12"/>
  <c r="V985" i="12"/>
  <c r="W985" i="12"/>
  <c r="X985" i="12"/>
  <c r="Y985" i="12"/>
  <c r="Z985" i="12"/>
  <c r="AA985" i="12"/>
  <c r="AB985" i="12"/>
  <c r="AC985" i="12"/>
  <c r="AD985" i="12"/>
  <c r="AE985" i="12"/>
  <c r="AF985" i="12"/>
  <c r="AG985" i="12"/>
  <c r="AH985" i="12"/>
  <c r="AI985" i="12"/>
  <c r="AJ985" i="12"/>
  <c r="AK985" i="12"/>
  <c r="AL985" i="12"/>
  <c r="A1482" i="12"/>
  <c r="B1482" i="12"/>
  <c r="C1482" i="12"/>
  <c r="E1482" i="12"/>
  <c r="F1482" i="12"/>
  <c r="G1482" i="12"/>
  <c r="J1482" i="12"/>
  <c r="K1482" i="12"/>
  <c r="L1482" i="12"/>
  <c r="M1482" i="12"/>
  <c r="N1482" i="12"/>
  <c r="O1482" i="12"/>
  <c r="P1482" i="12"/>
  <c r="H1482" i="12" s="1"/>
  <c r="Q1482" i="12"/>
  <c r="I1482" i="12" s="1"/>
  <c r="R1482" i="12"/>
  <c r="S1482" i="12"/>
  <c r="T1482" i="12"/>
  <c r="U1482" i="12"/>
  <c r="V1482" i="12"/>
  <c r="W1482" i="12"/>
  <c r="X1482" i="12"/>
  <c r="Y1482" i="12"/>
  <c r="Z1482" i="12"/>
  <c r="AA1482" i="12"/>
  <c r="AB1482" i="12"/>
  <c r="AC1482" i="12"/>
  <c r="AD1482" i="12"/>
  <c r="AE1482" i="12"/>
  <c r="AF1482" i="12"/>
  <c r="AG1482" i="12"/>
  <c r="AH1482" i="12"/>
  <c r="AI1482" i="12"/>
  <c r="AJ1482" i="12"/>
  <c r="AK1482" i="12"/>
  <c r="AL1482" i="12"/>
  <c r="A1504" i="12"/>
  <c r="B1504" i="12"/>
  <c r="C1504" i="12"/>
  <c r="E1504" i="12"/>
  <c r="F1504" i="12"/>
  <c r="G1504" i="12"/>
  <c r="J1504" i="12"/>
  <c r="K1504" i="12"/>
  <c r="L1504" i="12"/>
  <c r="M1504" i="12"/>
  <c r="N1504" i="12"/>
  <c r="O1504" i="12"/>
  <c r="P1504" i="12"/>
  <c r="H1504" i="12" s="1"/>
  <c r="Q1504" i="12"/>
  <c r="I1504" i="12" s="1"/>
  <c r="R1504" i="12"/>
  <c r="S1504" i="12"/>
  <c r="T1504" i="12"/>
  <c r="U1504" i="12"/>
  <c r="V1504" i="12"/>
  <c r="W1504" i="12"/>
  <c r="X1504" i="12"/>
  <c r="Y1504" i="12"/>
  <c r="Z1504" i="12"/>
  <c r="AA1504" i="12"/>
  <c r="AB1504" i="12"/>
  <c r="AC1504" i="12"/>
  <c r="AD1504" i="12"/>
  <c r="AE1504" i="12"/>
  <c r="AF1504" i="12"/>
  <c r="AG1504" i="12"/>
  <c r="AH1504" i="12"/>
  <c r="AI1504" i="12"/>
  <c r="AJ1504" i="12"/>
  <c r="AK1504" i="12"/>
  <c r="AL1504" i="12"/>
  <c r="A1770" i="12"/>
  <c r="B1770" i="12"/>
  <c r="C1770" i="12"/>
  <c r="E1770" i="12"/>
  <c r="F1770" i="12"/>
  <c r="G1770" i="12"/>
  <c r="J1770" i="12"/>
  <c r="K1770" i="12"/>
  <c r="L1770" i="12"/>
  <c r="M1770" i="12"/>
  <c r="N1770" i="12"/>
  <c r="O1770" i="12"/>
  <c r="P1770" i="12"/>
  <c r="H1770" i="12" s="1"/>
  <c r="Q1770" i="12"/>
  <c r="I1770" i="12" s="1"/>
  <c r="R1770" i="12"/>
  <c r="S1770" i="12"/>
  <c r="T1770" i="12"/>
  <c r="U1770" i="12"/>
  <c r="V1770" i="12"/>
  <c r="W1770" i="12"/>
  <c r="X1770" i="12"/>
  <c r="Y1770" i="12"/>
  <c r="Z1770" i="12"/>
  <c r="AA1770" i="12"/>
  <c r="AB1770" i="12"/>
  <c r="AC1770" i="12"/>
  <c r="AD1770" i="12"/>
  <c r="AE1770" i="12"/>
  <c r="AF1770" i="12"/>
  <c r="AG1770" i="12"/>
  <c r="AH1770" i="12"/>
  <c r="AI1770" i="12"/>
  <c r="AJ1770" i="12"/>
  <c r="AK1770" i="12"/>
  <c r="AL1770" i="12"/>
  <c r="A1786" i="12"/>
  <c r="B1786" i="12"/>
  <c r="C1786" i="12"/>
  <c r="E1786" i="12"/>
  <c r="F1786" i="12"/>
  <c r="G1786" i="12"/>
  <c r="J1786" i="12"/>
  <c r="K1786" i="12"/>
  <c r="L1786" i="12"/>
  <c r="M1786" i="12"/>
  <c r="N1786" i="12"/>
  <c r="O1786" i="12"/>
  <c r="P1786" i="12"/>
  <c r="H1786" i="12" s="1"/>
  <c r="Q1786" i="12"/>
  <c r="I1786" i="12" s="1"/>
  <c r="R1786" i="12"/>
  <c r="S1786" i="12"/>
  <c r="T1786" i="12"/>
  <c r="U1786" i="12"/>
  <c r="V1786" i="12"/>
  <c r="W1786" i="12"/>
  <c r="X1786" i="12"/>
  <c r="Y1786" i="12"/>
  <c r="Z1786" i="12"/>
  <c r="AA1786" i="12"/>
  <c r="AB1786" i="12"/>
  <c r="AC1786" i="12"/>
  <c r="AD1786" i="12"/>
  <c r="AE1786" i="12"/>
  <c r="AF1786" i="12"/>
  <c r="AG1786" i="12"/>
  <c r="AH1786" i="12"/>
  <c r="AI1786" i="12"/>
  <c r="AJ1786" i="12"/>
  <c r="AK1786" i="12"/>
  <c r="AL1786" i="12"/>
  <c r="A1787" i="12"/>
  <c r="B1787" i="12"/>
  <c r="C1787" i="12"/>
  <c r="E1787" i="12"/>
  <c r="F1787" i="12"/>
  <c r="G1787" i="12"/>
  <c r="J1787" i="12"/>
  <c r="K1787" i="12"/>
  <c r="L1787" i="12"/>
  <c r="M1787" i="12"/>
  <c r="N1787" i="12"/>
  <c r="O1787" i="12"/>
  <c r="P1787" i="12"/>
  <c r="H1787" i="12" s="1"/>
  <c r="Q1787" i="12"/>
  <c r="I1787" i="12" s="1"/>
  <c r="R1787" i="12"/>
  <c r="S1787" i="12"/>
  <c r="T1787" i="12"/>
  <c r="U1787" i="12"/>
  <c r="V1787" i="12"/>
  <c r="W1787" i="12"/>
  <c r="X1787" i="12"/>
  <c r="Y1787" i="12"/>
  <c r="Z1787" i="12"/>
  <c r="AA1787" i="12"/>
  <c r="AB1787" i="12"/>
  <c r="AC1787" i="12"/>
  <c r="AD1787" i="12"/>
  <c r="AE1787" i="12"/>
  <c r="AF1787" i="12"/>
  <c r="AG1787" i="12"/>
  <c r="AH1787" i="12"/>
  <c r="AI1787" i="12"/>
  <c r="AJ1787" i="12"/>
  <c r="AK1787" i="12"/>
  <c r="AL1787" i="12"/>
  <c r="A1797" i="12"/>
  <c r="B1797" i="12"/>
  <c r="C1797" i="12"/>
  <c r="E1797" i="12"/>
  <c r="F1797" i="12"/>
  <c r="G1797" i="12"/>
  <c r="J1797" i="12"/>
  <c r="K1797" i="12"/>
  <c r="L1797" i="12"/>
  <c r="M1797" i="12"/>
  <c r="N1797" i="12"/>
  <c r="O1797" i="12"/>
  <c r="P1797" i="12"/>
  <c r="H1797" i="12" s="1"/>
  <c r="Q1797" i="12"/>
  <c r="I1797" i="12" s="1"/>
  <c r="R1797" i="12"/>
  <c r="S1797" i="12"/>
  <c r="T1797" i="12"/>
  <c r="U1797" i="12"/>
  <c r="V1797" i="12"/>
  <c r="W1797" i="12"/>
  <c r="X1797" i="12"/>
  <c r="Y1797" i="12"/>
  <c r="Z1797" i="12"/>
  <c r="AA1797" i="12"/>
  <c r="AB1797" i="12"/>
  <c r="AC1797" i="12"/>
  <c r="AD1797" i="12"/>
  <c r="AE1797" i="12"/>
  <c r="AF1797" i="12"/>
  <c r="AG1797" i="12"/>
  <c r="AH1797" i="12"/>
  <c r="AI1797" i="12"/>
  <c r="AJ1797" i="12"/>
  <c r="AK1797" i="12"/>
  <c r="AL1797" i="12"/>
  <c r="A2008" i="12"/>
  <c r="B2008" i="12"/>
  <c r="C2008" i="12"/>
  <c r="E2008" i="12"/>
  <c r="F2008" i="12"/>
  <c r="G2008" i="12"/>
  <c r="J2008" i="12"/>
  <c r="K2008" i="12"/>
  <c r="L2008" i="12"/>
  <c r="M2008" i="12"/>
  <c r="N2008" i="12"/>
  <c r="O2008" i="12"/>
  <c r="P2008" i="12"/>
  <c r="H2008" i="12" s="1"/>
  <c r="Q2008" i="12"/>
  <c r="I2008" i="12" s="1"/>
  <c r="R2008" i="12"/>
  <c r="S2008" i="12"/>
  <c r="T2008" i="12"/>
  <c r="U2008" i="12"/>
  <c r="V2008" i="12"/>
  <c r="W2008" i="12"/>
  <c r="X2008" i="12"/>
  <c r="Y2008" i="12"/>
  <c r="Z2008" i="12"/>
  <c r="AA2008" i="12"/>
  <c r="AB2008" i="12"/>
  <c r="AC2008" i="12"/>
  <c r="AD2008" i="12"/>
  <c r="AE2008" i="12"/>
  <c r="AF2008" i="12"/>
  <c r="AG2008" i="12"/>
  <c r="AH2008" i="12"/>
  <c r="AI2008" i="12"/>
  <c r="AJ2008" i="12"/>
  <c r="AK2008" i="12"/>
  <c r="AL2008" i="12"/>
  <c r="A2160" i="12"/>
  <c r="B2160" i="12"/>
  <c r="C2160" i="12"/>
  <c r="E2160" i="12"/>
  <c r="F2160" i="12"/>
  <c r="G2160" i="12"/>
  <c r="J2160" i="12"/>
  <c r="K2160" i="12"/>
  <c r="L2160" i="12"/>
  <c r="M2160" i="12"/>
  <c r="N2160" i="12"/>
  <c r="O2160" i="12"/>
  <c r="P2160" i="12"/>
  <c r="H2160" i="12" s="1"/>
  <c r="Q2160" i="12"/>
  <c r="I2160" i="12" s="1"/>
  <c r="R2160" i="12"/>
  <c r="S2160" i="12"/>
  <c r="T2160" i="12"/>
  <c r="U2160" i="12"/>
  <c r="V2160" i="12"/>
  <c r="W2160" i="12"/>
  <c r="X2160" i="12"/>
  <c r="Y2160" i="12"/>
  <c r="Z2160" i="12"/>
  <c r="AA2160" i="12"/>
  <c r="AB2160" i="12"/>
  <c r="AC2160" i="12"/>
  <c r="AD2160" i="12"/>
  <c r="AE2160" i="12"/>
  <c r="AF2160" i="12"/>
  <c r="AG2160" i="12"/>
  <c r="AH2160" i="12"/>
  <c r="AI2160" i="12"/>
  <c r="AJ2160" i="12"/>
  <c r="AK2160" i="12"/>
  <c r="AL2160" i="12"/>
  <c r="A2165" i="12"/>
  <c r="B2165" i="12"/>
  <c r="C2165" i="12"/>
  <c r="E2165" i="12"/>
  <c r="F2165" i="12"/>
  <c r="G2165" i="12"/>
  <c r="J2165" i="12"/>
  <c r="K2165" i="12"/>
  <c r="L2165" i="12"/>
  <c r="M2165" i="12"/>
  <c r="N2165" i="12"/>
  <c r="O2165" i="12"/>
  <c r="P2165" i="12"/>
  <c r="H2165" i="12" s="1"/>
  <c r="Q2165" i="12"/>
  <c r="I2165" i="12" s="1"/>
  <c r="R2165" i="12"/>
  <c r="S2165" i="12"/>
  <c r="T2165" i="12"/>
  <c r="U2165" i="12"/>
  <c r="V2165" i="12"/>
  <c r="W2165" i="12"/>
  <c r="X2165" i="12"/>
  <c r="Y2165" i="12"/>
  <c r="Z2165" i="12"/>
  <c r="AA2165" i="12"/>
  <c r="AB2165" i="12"/>
  <c r="AC2165" i="12"/>
  <c r="AD2165" i="12"/>
  <c r="AE2165" i="12"/>
  <c r="AF2165" i="12"/>
  <c r="AG2165" i="12"/>
  <c r="AH2165" i="12"/>
  <c r="AI2165" i="12"/>
  <c r="AJ2165" i="12"/>
  <c r="AK2165" i="12"/>
  <c r="AL2165" i="12"/>
  <c r="A2166" i="12"/>
  <c r="B2166" i="12"/>
  <c r="C2166" i="12"/>
  <c r="E2166" i="12"/>
  <c r="F2166" i="12"/>
  <c r="G2166" i="12"/>
  <c r="J2166" i="12"/>
  <c r="K2166" i="12"/>
  <c r="L2166" i="12"/>
  <c r="M2166" i="12"/>
  <c r="N2166" i="12"/>
  <c r="O2166" i="12"/>
  <c r="P2166" i="12"/>
  <c r="H2166" i="12" s="1"/>
  <c r="Q2166" i="12"/>
  <c r="I2166" i="12" s="1"/>
  <c r="R2166" i="12"/>
  <c r="S2166" i="12"/>
  <c r="T2166" i="12"/>
  <c r="U2166" i="12"/>
  <c r="V2166" i="12"/>
  <c r="W2166" i="12"/>
  <c r="X2166" i="12"/>
  <c r="Y2166" i="12"/>
  <c r="Z2166" i="12"/>
  <c r="AA2166" i="12"/>
  <c r="AB2166" i="12"/>
  <c r="AC2166" i="12"/>
  <c r="AD2166" i="12"/>
  <c r="AE2166" i="12"/>
  <c r="AF2166" i="12"/>
  <c r="AG2166" i="12"/>
  <c r="AH2166" i="12"/>
  <c r="AI2166" i="12"/>
  <c r="AJ2166" i="12"/>
  <c r="AK2166" i="12"/>
  <c r="AL2166" i="12"/>
  <c r="A2172" i="12"/>
  <c r="B2172" i="12"/>
  <c r="C2172" i="12"/>
  <c r="E2172" i="12"/>
  <c r="F2172" i="12"/>
  <c r="G2172" i="12"/>
  <c r="J2172" i="12"/>
  <c r="K2172" i="12"/>
  <c r="L2172" i="12"/>
  <c r="M2172" i="12"/>
  <c r="N2172" i="12"/>
  <c r="O2172" i="12"/>
  <c r="P2172" i="12"/>
  <c r="H2172" i="12" s="1"/>
  <c r="Q2172" i="12"/>
  <c r="I2172" i="12" s="1"/>
  <c r="R2172" i="12"/>
  <c r="S2172" i="12"/>
  <c r="T2172" i="12"/>
  <c r="U2172" i="12"/>
  <c r="V2172" i="12"/>
  <c r="W2172" i="12"/>
  <c r="X2172" i="12"/>
  <c r="Y2172" i="12"/>
  <c r="Z2172" i="12"/>
  <c r="AA2172" i="12"/>
  <c r="AB2172" i="12"/>
  <c r="AC2172" i="12"/>
  <c r="AD2172" i="12"/>
  <c r="AE2172" i="12"/>
  <c r="AF2172" i="12"/>
  <c r="AG2172" i="12"/>
  <c r="AH2172" i="12"/>
  <c r="AI2172" i="12"/>
  <c r="AJ2172" i="12"/>
  <c r="AK2172" i="12"/>
  <c r="AL2172" i="12"/>
  <c r="A2229" i="12"/>
  <c r="B2229" i="12"/>
  <c r="C2229" i="12"/>
  <c r="E2229" i="12"/>
  <c r="F2229" i="12"/>
  <c r="G2229" i="12"/>
  <c r="J2229" i="12"/>
  <c r="K2229" i="12"/>
  <c r="L2229" i="12"/>
  <c r="M2229" i="12"/>
  <c r="N2229" i="12"/>
  <c r="O2229" i="12"/>
  <c r="P2229" i="12"/>
  <c r="H2229" i="12" s="1"/>
  <c r="Q2229" i="12"/>
  <c r="I2229" i="12" s="1"/>
  <c r="R2229" i="12"/>
  <c r="S2229" i="12"/>
  <c r="T2229" i="12"/>
  <c r="U2229" i="12"/>
  <c r="V2229" i="12"/>
  <c r="W2229" i="12"/>
  <c r="X2229" i="12"/>
  <c r="Y2229" i="12"/>
  <c r="Z2229" i="12"/>
  <c r="AA2229" i="12"/>
  <c r="AB2229" i="12"/>
  <c r="AC2229" i="12"/>
  <c r="AD2229" i="12"/>
  <c r="AE2229" i="12"/>
  <c r="AF2229" i="12"/>
  <c r="AG2229" i="12"/>
  <c r="AH2229" i="12"/>
  <c r="AI2229" i="12"/>
  <c r="AJ2229" i="12"/>
  <c r="AK2229" i="12"/>
  <c r="AL2229" i="12"/>
  <c r="A2256" i="12"/>
  <c r="B2256" i="12"/>
  <c r="C2256" i="12"/>
  <c r="E2256" i="12"/>
  <c r="F2256" i="12"/>
  <c r="G2256" i="12"/>
  <c r="J2256" i="12"/>
  <c r="K2256" i="12"/>
  <c r="L2256" i="12"/>
  <c r="M2256" i="12"/>
  <c r="N2256" i="12"/>
  <c r="O2256" i="12"/>
  <c r="P2256" i="12"/>
  <c r="H2256" i="12" s="1"/>
  <c r="Q2256" i="12"/>
  <c r="I2256" i="12" s="1"/>
  <c r="R2256" i="12"/>
  <c r="S2256" i="12"/>
  <c r="T2256" i="12"/>
  <c r="U2256" i="12"/>
  <c r="V2256" i="12"/>
  <c r="W2256" i="12"/>
  <c r="X2256" i="12"/>
  <c r="Y2256" i="12"/>
  <c r="Z2256" i="12"/>
  <c r="AA2256" i="12"/>
  <c r="AB2256" i="12"/>
  <c r="AC2256" i="12"/>
  <c r="AD2256" i="12"/>
  <c r="AE2256" i="12"/>
  <c r="AF2256" i="12"/>
  <c r="AG2256" i="12"/>
  <c r="AH2256" i="12"/>
  <c r="AI2256" i="12"/>
  <c r="AJ2256" i="12"/>
  <c r="AK2256" i="12"/>
  <c r="AL2256" i="12"/>
  <c r="A2432" i="12"/>
  <c r="B2432" i="12"/>
  <c r="C2432" i="12"/>
  <c r="E2432" i="12"/>
  <c r="F2432" i="12"/>
  <c r="G2432" i="12"/>
  <c r="H2432" i="12"/>
  <c r="I2432" i="12"/>
  <c r="J2432" i="12"/>
  <c r="K2432" i="12"/>
  <c r="L2432" i="12"/>
  <c r="M2432" i="12"/>
  <c r="N2432" i="12"/>
  <c r="O2432" i="12"/>
  <c r="P2432" i="12"/>
  <c r="Q2432" i="12"/>
  <c r="R2432" i="12"/>
  <c r="S2432" i="12"/>
  <c r="T2432" i="12"/>
  <c r="U2432" i="12"/>
  <c r="V2432" i="12"/>
  <c r="W2432" i="12"/>
  <c r="X2432" i="12"/>
  <c r="Y2432" i="12"/>
  <c r="Z2432" i="12"/>
  <c r="AA2432" i="12"/>
  <c r="AB2432" i="12"/>
  <c r="AC2432" i="12"/>
  <c r="AD2432" i="12"/>
  <c r="AE2432" i="12"/>
  <c r="AF2432" i="12"/>
  <c r="AG2432" i="12"/>
  <c r="AH2432" i="12"/>
  <c r="AI2432" i="12"/>
  <c r="AJ2432" i="12"/>
  <c r="AK2432" i="12"/>
  <c r="AL2432" i="12"/>
  <c r="A2439" i="12"/>
  <c r="B2439" i="12"/>
  <c r="C2439" i="12"/>
  <c r="E2439" i="12"/>
  <c r="F2439" i="12"/>
  <c r="G2439" i="12"/>
  <c r="J2439" i="12"/>
  <c r="K2439" i="12"/>
  <c r="L2439" i="12"/>
  <c r="M2439" i="12"/>
  <c r="N2439" i="12"/>
  <c r="O2439" i="12"/>
  <c r="P2439" i="12"/>
  <c r="H2439" i="12" s="1"/>
  <c r="Q2439" i="12"/>
  <c r="I2439" i="12" s="1"/>
  <c r="R2439" i="12"/>
  <c r="S2439" i="12"/>
  <c r="T2439" i="12"/>
  <c r="U2439" i="12"/>
  <c r="V2439" i="12"/>
  <c r="W2439" i="12"/>
  <c r="X2439" i="12"/>
  <c r="Y2439" i="12"/>
  <c r="Z2439" i="12"/>
  <c r="AA2439" i="12"/>
  <c r="AB2439" i="12"/>
  <c r="AC2439" i="12"/>
  <c r="AD2439" i="12"/>
  <c r="AE2439" i="12"/>
  <c r="AF2439" i="12"/>
  <c r="AG2439" i="12"/>
  <c r="AH2439" i="12"/>
  <c r="AI2439" i="12"/>
  <c r="AJ2439" i="12"/>
  <c r="AK2439" i="12"/>
  <c r="AL2439" i="12"/>
  <c r="A2190" i="12"/>
  <c r="B2190" i="12"/>
  <c r="C2190" i="12"/>
  <c r="E2190" i="12"/>
  <c r="F2190" i="12"/>
  <c r="G2190" i="12"/>
  <c r="J2190" i="12"/>
  <c r="K2190" i="12"/>
  <c r="L2190" i="12"/>
  <c r="M2190" i="12"/>
  <c r="N2190" i="12"/>
  <c r="O2190" i="12"/>
  <c r="P2190" i="12"/>
  <c r="H2190" i="12" s="1"/>
  <c r="Q2190" i="12"/>
  <c r="I2190" i="12" s="1"/>
  <c r="R2190" i="12"/>
  <c r="S2190" i="12"/>
  <c r="T2190" i="12"/>
  <c r="U2190" i="12"/>
  <c r="V2190" i="12"/>
  <c r="W2190" i="12"/>
  <c r="X2190" i="12"/>
  <c r="Y2190" i="12"/>
  <c r="Z2190" i="12"/>
  <c r="AA2190" i="12"/>
  <c r="AB2190" i="12"/>
  <c r="AC2190" i="12"/>
  <c r="AD2190" i="12"/>
  <c r="AE2190" i="12"/>
  <c r="AF2190" i="12"/>
  <c r="AG2190" i="12"/>
  <c r="AH2190" i="12"/>
  <c r="AI2190" i="12"/>
  <c r="AJ2190" i="12"/>
  <c r="AK2190" i="12"/>
  <c r="AL2190" i="12"/>
  <c r="A2203" i="12"/>
  <c r="B2203" i="12"/>
  <c r="C2203" i="12"/>
  <c r="E2203" i="12"/>
  <c r="F2203" i="12"/>
  <c r="G2203" i="12"/>
  <c r="J2203" i="12"/>
  <c r="K2203" i="12"/>
  <c r="L2203" i="12"/>
  <c r="M2203" i="12"/>
  <c r="N2203" i="12"/>
  <c r="O2203" i="12"/>
  <c r="P2203" i="12"/>
  <c r="H2203" i="12" s="1"/>
  <c r="Q2203" i="12"/>
  <c r="I2203" i="12" s="1"/>
  <c r="R2203" i="12"/>
  <c r="S2203" i="12"/>
  <c r="T2203" i="12"/>
  <c r="U2203" i="12"/>
  <c r="V2203" i="12"/>
  <c r="W2203" i="12"/>
  <c r="X2203" i="12"/>
  <c r="Y2203" i="12"/>
  <c r="Z2203" i="12"/>
  <c r="AA2203" i="12"/>
  <c r="AB2203" i="12"/>
  <c r="AC2203" i="12"/>
  <c r="AD2203" i="12"/>
  <c r="AE2203" i="12"/>
  <c r="AF2203" i="12"/>
  <c r="AG2203" i="12"/>
  <c r="AH2203" i="12"/>
  <c r="AI2203" i="12"/>
  <c r="AJ2203" i="12"/>
  <c r="AK2203" i="12"/>
  <c r="AL2203" i="12"/>
  <c r="A2327" i="12"/>
  <c r="B2327" i="12"/>
  <c r="C2327" i="12"/>
  <c r="E2327" i="12"/>
  <c r="F2327" i="12"/>
  <c r="G2327" i="12"/>
  <c r="J2327" i="12"/>
  <c r="K2327" i="12"/>
  <c r="L2327" i="12"/>
  <c r="M2327" i="12"/>
  <c r="N2327" i="12"/>
  <c r="O2327" i="12"/>
  <c r="P2327" i="12"/>
  <c r="H2327" i="12" s="1"/>
  <c r="Q2327" i="12"/>
  <c r="I2327" i="12" s="1"/>
  <c r="R2327" i="12"/>
  <c r="S2327" i="12"/>
  <c r="T2327" i="12"/>
  <c r="U2327" i="12"/>
  <c r="V2327" i="12"/>
  <c r="W2327" i="12"/>
  <c r="X2327" i="12"/>
  <c r="Y2327" i="12"/>
  <c r="Z2327" i="12"/>
  <c r="AA2327" i="12"/>
  <c r="AB2327" i="12"/>
  <c r="AC2327" i="12"/>
  <c r="AD2327" i="12"/>
  <c r="AE2327" i="12"/>
  <c r="AF2327" i="12"/>
  <c r="AG2327" i="12"/>
  <c r="AH2327" i="12"/>
  <c r="AI2327" i="12"/>
  <c r="AJ2327" i="12"/>
  <c r="AK2327" i="12"/>
  <c r="AL2327" i="12"/>
  <c r="A281" i="12"/>
  <c r="B281" i="12"/>
  <c r="C281" i="12"/>
  <c r="E281" i="12"/>
  <c r="F281" i="12"/>
  <c r="G281" i="12"/>
  <c r="J281" i="12"/>
  <c r="K281" i="12"/>
  <c r="L281" i="12"/>
  <c r="M281" i="12"/>
  <c r="N281" i="12"/>
  <c r="O281" i="12"/>
  <c r="P281" i="12"/>
  <c r="H281" i="12" s="1"/>
  <c r="Q281" i="12"/>
  <c r="I281" i="12" s="1"/>
  <c r="R281" i="12"/>
  <c r="S281" i="12"/>
  <c r="T281" i="12"/>
  <c r="U281" i="12"/>
  <c r="V281" i="12"/>
  <c r="W281" i="12"/>
  <c r="X281" i="12"/>
  <c r="Y281" i="12"/>
  <c r="Z281" i="12"/>
  <c r="AA281" i="12"/>
  <c r="AB281" i="12"/>
  <c r="AC281" i="12"/>
  <c r="AD281" i="12"/>
  <c r="AE281" i="12"/>
  <c r="AF281" i="12"/>
  <c r="AG281" i="12"/>
  <c r="AH281" i="12"/>
  <c r="AI281" i="12"/>
  <c r="AJ281" i="12"/>
  <c r="AK281" i="12"/>
  <c r="AL281" i="12"/>
  <c r="A436" i="12"/>
  <c r="B436" i="12"/>
  <c r="C436" i="12"/>
  <c r="E436" i="12"/>
  <c r="F436" i="12"/>
  <c r="G436" i="12"/>
  <c r="J436" i="12"/>
  <c r="K436" i="12"/>
  <c r="L436" i="12"/>
  <c r="M436" i="12"/>
  <c r="N436" i="12"/>
  <c r="O436" i="12"/>
  <c r="P436" i="12"/>
  <c r="H436" i="12" s="1"/>
  <c r="Q436" i="12"/>
  <c r="I436" i="12" s="1"/>
  <c r="R436" i="12"/>
  <c r="S436" i="12"/>
  <c r="T436" i="12"/>
  <c r="U436" i="12"/>
  <c r="V436" i="12"/>
  <c r="W436" i="12"/>
  <c r="X436" i="12"/>
  <c r="Y436" i="12"/>
  <c r="Z436" i="12"/>
  <c r="AA436" i="12"/>
  <c r="AB436" i="12"/>
  <c r="AC436" i="12"/>
  <c r="AD436" i="12"/>
  <c r="AE436" i="12"/>
  <c r="AF436" i="12"/>
  <c r="AG436" i="12"/>
  <c r="AH436" i="12"/>
  <c r="AI436" i="12"/>
  <c r="AJ436" i="12"/>
  <c r="AK436" i="12"/>
  <c r="AL436" i="12"/>
  <c r="A440" i="12"/>
  <c r="B440" i="12"/>
  <c r="C440" i="12"/>
  <c r="E440" i="12"/>
  <c r="F440" i="12"/>
  <c r="G440" i="12"/>
  <c r="J440" i="12"/>
  <c r="K440" i="12"/>
  <c r="L440" i="12"/>
  <c r="M440" i="12"/>
  <c r="N440" i="12"/>
  <c r="O440" i="12"/>
  <c r="P440" i="12"/>
  <c r="H440" i="12" s="1"/>
  <c r="Q440" i="12"/>
  <c r="I440" i="12" s="1"/>
  <c r="R440" i="12"/>
  <c r="S440" i="12"/>
  <c r="T440" i="12"/>
  <c r="U440" i="12"/>
  <c r="V440" i="12"/>
  <c r="W440" i="12"/>
  <c r="X440" i="12"/>
  <c r="Y440" i="12"/>
  <c r="Z440" i="12"/>
  <c r="AA440" i="12"/>
  <c r="AB440" i="12"/>
  <c r="AC440" i="12"/>
  <c r="AD440" i="12"/>
  <c r="AE440" i="12"/>
  <c r="AF440" i="12"/>
  <c r="AG440" i="12"/>
  <c r="AH440" i="12"/>
  <c r="AI440" i="12"/>
  <c r="AJ440" i="12"/>
  <c r="AK440" i="12"/>
  <c r="AL440" i="12"/>
  <c r="A446" i="12"/>
  <c r="B446" i="12"/>
  <c r="C446" i="12"/>
  <c r="E446" i="12"/>
  <c r="F446" i="12"/>
  <c r="G446" i="12"/>
  <c r="J446" i="12"/>
  <c r="K446" i="12"/>
  <c r="L446" i="12"/>
  <c r="M446" i="12"/>
  <c r="N446" i="12"/>
  <c r="O446" i="12"/>
  <c r="P446" i="12"/>
  <c r="H446" i="12" s="1"/>
  <c r="Q446" i="12"/>
  <c r="I446" i="12" s="1"/>
  <c r="R446" i="12"/>
  <c r="S446" i="12"/>
  <c r="T446" i="12"/>
  <c r="U446" i="12"/>
  <c r="V446" i="12"/>
  <c r="W446" i="12"/>
  <c r="X446" i="12"/>
  <c r="Y446" i="12"/>
  <c r="Z446" i="12"/>
  <c r="AA446" i="12"/>
  <c r="AB446" i="12"/>
  <c r="AC446" i="12"/>
  <c r="AD446" i="12"/>
  <c r="AE446" i="12"/>
  <c r="AF446" i="12"/>
  <c r="AG446" i="12"/>
  <c r="AH446" i="12"/>
  <c r="AI446" i="12"/>
  <c r="AJ446" i="12"/>
  <c r="AK446" i="12"/>
  <c r="AL446" i="12"/>
  <c r="A447" i="12"/>
  <c r="B447" i="12"/>
  <c r="C447" i="12"/>
  <c r="E447" i="12"/>
  <c r="F447" i="12"/>
  <c r="G447" i="12"/>
  <c r="J447" i="12"/>
  <c r="K447" i="12"/>
  <c r="L447" i="12"/>
  <c r="M447" i="12"/>
  <c r="N447" i="12"/>
  <c r="O447" i="12"/>
  <c r="P447" i="12"/>
  <c r="H447" i="12" s="1"/>
  <c r="Q447" i="12"/>
  <c r="I447" i="12" s="1"/>
  <c r="R447" i="12"/>
  <c r="S447" i="12"/>
  <c r="T447" i="12"/>
  <c r="U447" i="12"/>
  <c r="V447" i="12"/>
  <c r="W447" i="12"/>
  <c r="X447" i="12"/>
  <c r="Y447" i="12"/>
  <c r="Z447" i="12"/>
  <c r="AA447" i="12"/>
  <c r="AB447" i="12"/>
  <c r="AC447" i="12"/>
  <c r="AD447" i="12"/>
  <c r="AE447" i="12"/>
  <c r="AF447" i="12"/>
  <c r="AG447" i="12"/>
  <c r="AH447" i="12"/>
  <c r="AI447" i="12"/>
  <c r="AJ447" i="12"/>
  <c r="AK447" i="12"/>
  <c r="AL447" i="12"/>
  <c r="A451" i="12"/>
  <c r="B451" i="12"/>
  <c r="C451" i="12"/>
  <c r="E451" i="12"/>
  <c r="F451" i="12"/>
  <c r="G451" i="12"/>
  <c r="J451" i="12"/>
  <c r="K451" i="12"/>
  <c r="L451" i="12"/>
  <c r="M451" i="12"/>
  <c r="N451" i="12"/>
  <c r="O451" i="12"/>
  <c r="P451" i="12"/>
  <c r="H451" i="12" s="1"/>
  <c r="Q451" i="12"/>
  <c r="I451" i="12" s="1"/>
  <c r="R451" i="12"/>
  <c r="S451" i="12"/>
  <c r="T451" i="12"/>
  <c r="U451" i="12"/>
  <c r="V451" i="12"/>
  <c r="W451" i="12"/>
  <c r="X451" i="12"/>
  <c r="Y451" i="12"/>
  <c r="Z451" i="12"/>
  <c r="AA451" i="12"/>
  <c r="AB451" i="12"/>
  <c r="AC451" i="12"/>
  <c r="AD451" i="12"/>
  <c r="AE451" i="12"/>
  <c r="AF451" i="12"/>
  <c r="AG451" i="12"/>
  <c r="AH451" i="12"/>
  <c r="AI451" i="12"/>
  <c r="AJ451" i="12"/>
  <c r="AK451" i="12"/>
  <c r="AL451" i="12"/>
  <c r="A453" i="12"/>
  <c r="B453" i="12"/>
  <c r="C453" i="12"/>
  <c r="E453" i="12"/>
  <c r="F453" i="12"/>
  <c r="G453" i="12"/>
  <c r="J453" i="12"/>
  <c r="K453" i="12"/>
  <c r="L453" i="12"/>
  <c r="M453" i="12"/>
  <c r="N453" i="12"/>
  <c r="O453" i="12"/>
  <c r="P453" i="12"/>
  <c r="H453" i="12" s="1"/>
  <c r="Q453" i="12"/>
  <c r="I453" i="12" s="1"/>
  <c r="R453" i="12"/>
  <c r="S453" i="12"/>
  <c r="T453" i="12"/>
  <c r="U453" i="12"/>
  <c r="V453" i="12"/>
  <c r="W453" i="12"/>
  <c r="X453" i="12"/>
  <c r="Y453" i="12"/>
  <c r="Z453" i="12"/>
  <c r="AA453" i="12"/>
  <c r="AB453" i="12"/>
  <c r="AC453" i="12"/>
  <c r="AD453" i="12"/>
  <c r="AE453" i="12"/>
  <c r="AF453" i="12"/>
  <c r="AG453" i="12"/>
  <c r="AH453" i="12"/>
  <c r="AI453" i="12"/>
  <c r="AJ453" i="12"/>
  <c r="AK453" i="12"/>
  <c r="AL453" i="12"/>
  <c r="A454" i="12"/>
  <c r="B454" i="12"/>
  <c r="C454" i="12"/>
  <c r="E454" i="12"/>
  <c r="F454" i="12"/>
  <c r="G454" i="12"/>
  <c r="J454" i="12"/>
  <c r="K454" i="12"/>
  <c r="L454" i="12"/>
  <c r="M454" i="12"/>
  <c r="N454" i="12"/>
  <c r="O454" i="12"/>
  <c r="P454" i="12"/>
  <c r="H454" i="12" s="1"/>
  <c r="Q454" i="12"/>
  <c r="I454" i="12" s="1"/>
  <c r="R454" i="12"/>
  <c r="S454" i="12"/>
  <c r="T454" i="12"/>
  <c r="U454" i="12"/>
  <c r="V454" i="12"/>
  <c r="W454" i="12"/>
  <c r="X454" i="12"/>
  <c r="Y454" i="12"/>
  <c r="Z454" i="12"/>
  <c r="AA454" i="12"/>
  <c r="AB454" i="12"/>
  <c r="AC454" i="12"/>
  <c r="AD454" i="12"/>
  <c r="AE454" i="12"/>
  <c r="AF454" i="12"/>
  <c r="AG454" i="12"/>
  <c r="AH454" i="12"/>
  <c r="AI454" i="12"/>
  <c r="AJ454" i="12"/>
  <c r="AK454" i="12"/>
  <c r="AL454" i="12"/>
  <c r="A455" i="12"/>
  <c r="B455" i="12"/>
  <c r="C455" i="12"/>
  <c r="E455" i="12"/>
  <c r="F455" i="12"/>
  <c r="G455" i="12"/>
  <c r="J455" i="12"/>
  <c r="K455" i="12"/>
  <c r="L455" i="12"/>
  <c r="M455" i="12"/>
  <c r="N455" i="12"/>
  <c r="O455" i="12"/>
  <c r="P455" i="12"/>
  <c r="H455" i="12" s="1"/>
  <c r="Q455" i="12"/>
  <c r="I455" i="12" s="1"/>
  <c r="R455" i="12"/>
  <c r="S455" i="12"/>
  <c r="T455" i="12"/>
  <c r="U455" i="12"/>
  <c r="V455" i="12"/>
  <c r="W455" i="12"/>
  <c r="X455" i="12"/>
  <c r="Y455" i="12"/>
  <c r="Z455" i="12"/>
  <c r="AA455" i="12"/>
  <c r="AB455" i="12"/>
  <c r="AC455" i="12"/>
  <c r="AD455" i="12"/>
  <c r="AE455" i="12"/>
  <c r="AF455" i="12"/>
  <c r="AG455" i="12"/>
  <c r="AH455" i="12"/>
  <c r="AI455" i="12"/>
  <c r="AJ455" i="12"/>
  <c r="AK455" i="12"/>
  <c r="AL455" i="12"/>
  <c r="A456" i="12"/>
  <c r="B456" i="12"/>
  <c r="C456" i="12"/>
  <c r="E456" i="12"/>
  <c r="F456" i="12"/>
  <c r="G456" i="12"/>
  <c r="J456" i="12"/>
  <c r="K456" i="12"/>
  <c r="L456" i="12"/>
  <c r="M456" i="12"/>
  <c r="N456" i="12"/>
  <c r="O456" i="12"/>
  <c r="P456" i="12"/>
  <c r="H456" i="12" s="1"/>
  <c r="Q456" i="12"/>
  <c r="I456" i="12" s="1"/>
  <c r="R456" i="12"/>
  <c r="S456" i="12"/>
  <c r="T456" i="12"/>
  <c r="U456" i="12"/>
  <c r="V456" i="12"/>
  <c r="W456" i="12"/>
  <c r="X456" i="12"/>
  <c r="Y456" i="12"/>
  <c r="Z456" i="12"/>
  <c r="AA456" i="12"/>
  <c r="AB456" i="12"/>
  <c r="AC456" i="12"/>
  <c r="AD456" i="12"/>
  <c r="AE456" i="12"/>
  <c r="AF456" i="12"/>
  <c r="AG456" i="12"/>
  <c r="AH456" i="12"/>
  <c r="AI456" i="12"/>
  <c r="AJ456" i="12"/>
  <c r="AK456" i="12"/>
  <c r="AL456" i="12"/>
  <c r="A574" i="12"/>
  <c r="B574" i="12"/>
  <c r="C574" i="12"/>
  <c r="E574" i="12"/>
  <c r="F574" i="12"/>
  <c r="G574" i="12"/>
  <c r="J574" i="12"/>
  <c r="K574" i="12"/>
  <c r="L574" i="12"/>
  <c r="M574" i="12"/>
  <c r="N574" i="12"/>
  <c r="O574" i="12"/>
  <c r="P574" i="12"/>
  <c r="H574" i="12" s="1"/>
  <c r="Q574" i="12"/>
  <c r="I574" i="12" s="1"/>
  <c r="R574" i="12"/>
  <c r="S574" i="12"/>
  <c r="T574" i="12"/>
  <c r="U574" i="12"/>
  <c r="V574" i="12"/>
  <c r="W574" i="12"/>
  <c r="X574" i="12"/>
  <c r="Y574" i="12"/>
  <c r="Z574" i="12"/>
  <c r="AA574" i="12"/>
  <c r="AB574" i="12"/>
  <c r="AC574" i="12"/>
  <c r="AD574" i="12"/>
  <c r="AE574" i="12"/>
  <c r="AF574" i="12"/>
  <c r="AG574" i="12"/>
  <c r="AH574" i="12"/>
  <c r="AI574" i="12"/>
  <c r="AJ574" i="12"/>
  <c r="AK574" i="12"/>
  <c r="AL574" i="12"/>
  <c r="A633" i="12"/>
  <c r="B633" i="12"/>
  <c r="C633" i="12"/>
  <c r="E633" i="12"/>
  <c r="F633" i="12"/>
  <c r="G633" i="12"/>
  <c r="J633" i="12"/>
  <c r="K633" i="12"/>
  <c r="L633" i="12"/>
  <c r="M633" i="12"/>
  <c r="N633" i="12"/>
  <c r="O633" i="12"/>
  <c r="P633" i="12"/>
  <c r="H633" i="12" s="1"/>
  <c r="Q633" i="12"/>
  <c r="I633" i="12" s="1"/>
  <c r="R633" i="12"/>
  <c r="S633" i="12"/>
  <c r="T633" i="12"/>
  <c r="U633" i="12"/>
  <c r="V633" i="12"/>
  <c r="W633" i="12"/>
  <c r="X633" i="12"/>
  <c r="Y633" i="12"/>
  <c r="Z633" i="12"/>
  <c r="AA633" i="12"/>
  <c r="AB633" i="12"/>
  <c r="AC633" i="12"/>
  <c r="AD633" i="12"/>
  <c r="AE633" i="12"/>
  <c r="AF633" i="12"/>
  <c r="AG633" i="12"/>
  <c r="AH633" i="12"/>
  <c r="AI633" i="12"/>
  <c r="AJ633" i="12"/>
  <c r="AK633" i="12"/>
  <c r="AL633" i="12"/>
  <c r="A643" i="12"/>
  <c r="B643" i="12"/>
  <c r="C643" i="12"/>
  <c r="E643" i="12"/>
  <c r="F643" i="12"/>
  <c r="G643" i="12"/>
  <c r="J643" i="12"/>
  <c r="K643" i="12"/>
  <c r="L643" i="12"/>
  <c r="M643" i="12"/>
  <c r="N643" i="12"/>
  <c r="O643" i="12"/>
  <c r="P643" i="12"/>
  <c r="H643" i="12" s="1"/>
  <c r="Q643" i="12"/>
  <c r="I643" i="12" s="1"/>
  <c r="R643" i="12"/>
  <c r="S643" i="12"/>
  <c r="T643" i="12"/>
  <c r="U643" i="12"/>
  <c r="V643" i="12"/>
  <c r="W643" i="12"/>
  <c r="X643" i="12"/>
  <c r="Y643" i="12"/>
  <c r="Z643" i="12"/>
  <c r="AA643" i="12"/>
  <c r="AB643" i="12"/>
  <c r="AC643" i="12"/>
  <c r="AD643" i="12"/>
  <c r="AE643" i="12"/>
  <c r="AF643" i="12"/>
  <c r="AG643" i="12"/>
  <c r="AH643" i="12"/>
  <c r="AI643" i="12"/>
  <c r="AJ643" i="12"/>
  <c r="AK643" i="12"/>
  <c r="AL643" i="12"/>
  <c r="A646" i="12"/>
  <c r="B646" i="12"/>
  <c r="C646" i="12"/>
  <c r="E646" i="12"/>
  <c r="F646" i="12"/>
  <c r="G646" i="12"/>
  <c r="J646" i="12"/>
  <c r="K646" i="12"/>
  <c r="L646" i="12"/>
  <c r="M646" i="12"/>
  <c r="N646" i="12"/>
  <c r="O646" i="12"/>
  <c r="P646" i="12"/>
  <c r="H646" i="12" s="1"/>
  <c r="Q646" i="12"/>
  <c r="I646" i="12" s="1"/>
  <c r="R646" i="12"/>
  <c r="S646" i="12"/>
  <c r="T646" i="12"/>
  <c r="U646" i="12"/>
  <c r="V646" i="12"/>
  <c r="W646" i="12"/>
  <c r="X646" i="12"/>
  <c r="Y646" i="12"/>
  <c r="Z646" i="12"/>
  <c r="AA646" i="12"/>
  <c r="AB646" i="12"/>
  <c r="AC646" i="12"/>
  <c r="AD646" i="12"/>
  <c r="AE646" i="12"/>
  <c r="AF646" i="12"/>
  <c r="AG646" i="12"/>
  <c r="AH646" i="12"/>
  <c r="AI646" i="12"/>
  <c r="AJ646" i="12"/>
  <c r="AK646" i="12"/>
  <c r="AL646" i="12"/>
  <c r="A1755" i="12"/>
  <c r="B1755" i="12"/>
  <c r="C1755" i="12"/>
  <c r="E1755" i="12"/>
  <c r="F1755" i="12"/>
  <c r="G1755" i="12"/>
  <c r="J1755" i="12"/>
  <c r="K1755" i="12"/>
  <c r="L1755" i="12"/>
  <c r="M1755" i="12"/>
  <c r="N1755" i="12"/>
  <c r="O1755" i="12"/>
  <c r="P1755" i="12"/>
  <c r="H1755" i="12" s="1"/>
  <c r="Q1755" i="12"/>
  <c r="I1755" i="12" s="1"/>
  <c r="R1755" i="12"/>
  <c r="S1755" i="12"/>
  <c r="T1755" i="12"/>
  <c r="U1755" i="12"/>
  <c r="V1755" i="12"/>
  <c r="W1755" i="12"/>
  <c r="X1755" i="12"/>
  <c r="Y1755" i="12"/>
  <c r="Z1755" i="12"/>
  <c r="AA1755" i="12"/>
  <c r="AB1755" i="12"/>
  <c r="AC1755" i="12"/>
  <c r="AD1755" i="12"/>
  <c r="AE1755" i="12"/>
  <c r="AF1755" i="12"/>
  <c r="AG1755" i="12"/>
  <c r="AH1755" i="12"/>
  <c r="AI1755" i="12"/>
  <c r="AJ1755" i="12"/>
  <c r="AK1755" i="12"/>
  <c r="AL1755" i="12"/>
  <c r="A1761" i="12"/>
  <c r="B1761" i="12"/>
  <c r="C1761" i="12"/>
  <c r="E1761" i="12"/>
  <c r="F1761" i="12"/>
  <c r="G1761" i="12"/>
  <c r="J1761" i="12"/>
  <c r="K1761" i="12"/>
  <c r="L1761" i="12"/>
  <c r="M1761" i="12"/>
  <c r="N1761" i="12"/>
  <c r="O1761" i="12"/>
  <c r="P1761" i="12"/>
  <c r="H1761" i="12" s="1"/>
  <c r="Q1761" i="12"/>
  <c r="I1761" i="12" s="1"/>
  <c r="R1761" i="12"/>
  <c r="S1761" i="12"/>
  <c r="T1761" i="12"/>
  <c r="U1761" i="12"/>
  <c r="V1761" i="12"/>
  <c r="W1761" i="12"/>
  <c r="X1761" i="12"/>
  <c r="Y1761" i="12"/>
  <c r="Z1761" i="12"/>
  <c r="AA1761" i="12"/>
  <c r="AB1761" i="12"/>
  <c r="AC1761" i="12"/>
  <c r="AD1761" i="12"/>
  <c r="AE1761" i="12"/>
  <c r="AF1761" i="12"/>
  <c r="AG1761" i="12"/>
  <c r="AH1761" i="12"/>
  <c r="AI1761" i="12"/>
  <c r="AJ1761" i="12"/>
  <c r="AK1761" i="12"/>
  <c r="AL1761" i="12"/>
  <c r="A1785" i="12"/>
  <c r="B1785" i="12"/>
  <c r="C1785" i="12"/>
  <c r="E1785" i="12"/>
  <c r="F1785" i="12"/>
  <c r="G1785" i="12"/>
  <c r="J1785" i="12"/>
  <c r="K1785" i="12"/>
  <c r="L1785" i="12"/>
  <c r="M1785" i="12"/>
  <c r="N1785" i="12"/>
  <c r="O1785" i="12"/>
  <c r="P1785" i="12"/>
  <c r="H1785" i="12" s="1"/>
  <c r="Q1785" i="12"/>
  <c r="I1785" i="12" s="1"/>
  <c r="R1785" i="12"/>
  <c r="S1785" i="12"/>
  <c r="T1785" i="12"/>
  <c r="U1785" i="12"/>
  <c r="V1785" i="12"/>
  <c r="W1785" i="12"/>
  <c r="X1785" i="12"/>
  <c r="Y1785" i="12"/>
  <c r="Z1785" i="12"/>
  <c r="AA1785" i="12"/>
  <c r="AB1785" i="12"/>
  <c r="AC1785" i="12"/>
  <c r="AD1785" i="12"/>
  <c r="AE1785" i="12"/>
  <c r="AF1785" i="12"/>
  <c r="AG1785" i="12"/>
  <c r="AH1785" i="12"/>
  <c r="AI1785" i="12"/>
  <c r="AJ1785" i="12"/>
  <c r="AK1785" i="12"/>
  <c r="AL1785" i="12"/>
  <c r="A1811" i="12"/>
  <c r="B1811" i="12"/>
  <c r="C1811" i="12"/>
  <c r="E1811" i="12"/>
  <c r="F1811" i="12"/>
  <c r="G1811" i="12"/>
  <c r="J1811" i="12"/>
  <c r="K1811" i="12"/>
  <c r="L1811" i="12"/>
  <c r="M1811" i="12"/>
  <c r="N1811" i="12"/>
  <c r="O1811" i="12"/>
  <c r="P1811" i="12"/>
  <c r="H1811" i="12" s="1"/>
  <c r="Q1811" i="12"/>
  <c r="I1811" i="12" s="1"/>
  <c r="R1811" i="12"/>
  <c r="S1811" i="12"/>
  <c r="T1811" i="12"/>
  <c r="U1811" i="12"/>
  <c r="V1811" i="12"/>
  <c r="W1811" i="12"/>
  <c r="X1811" i="12"/>
  <c r="Y1811" i="12"/>
  <c r="Z1811" i="12"/>
  <c r="AA1811" i="12"/>
  <c r="AB1811" i="12"/>
  <c r="AC1811" i="12"/>
  <c r="AD1811" i="12"/>
  <c r="AE1811" i="12"/>
  <c r="AF1811" i="12"/>
  <c r="AG1811" i="12"/>
  <c r="AH1811" i="12"/>
  <c r="AI1811" i="12"/>
  <c r="AJ1811" i="12"/>
  <c r="AK1811" i="12"/>
  <c r="AL1811" i="12"/>
  <c r="A1824" i="12"/>
  <c r="B1824" i="12"/>
  <c r="C1824" i="12"/>
  <c r="E1824" i="12"/>
  <c r="F1824" i="12"/>
  <c r="G1824" i="12"/>
  <c r="J1824" i="12"/>
  <c r="K1824" i="12"/>
  <c r="L1824" i="12"/>
  <c r="M1824" i="12"/>
  <c r="N1824" i="12"/>
  <c r="O1824" i="12"/>
  <c r="P1824" i="12"/>
  <c r="H1824" i="12" s="1"/>
  <c r="Q1824" i="12"/>
  <c r="I1824" i="12" s="1"/>
  <c r="R1824" i="12"/>
  <c r="S1824" i="12"/>
  <c r="T1824" i="12"/>
  <c r="U1824" i="12"/>
  <c r="V1824" i="12"/>
  <c r="W1824" i="12"/>
  <c r="X1824" i="12"/>
  <c r="Y1824" i="12"/>
  <c r="Z1824" i="12"/>
  <c r="AA1824" i="12"/>
  <c r="AB1824" i="12"/>
  <c r="AC1824" i="12"/>
  <c r="AD1824" i="12"/>
  <c r="AE1824" i="12"/>
  <c r="AF1824" i="12"/>
  <c r="AG1824" i="12"/>
  <c r="AH1824" i="12"/>
  <c r="AI1824" i="12"/>
  <c r="AJ1824" i="12"/>
  <c r="AK1824" i="12"/>
  <c r="AL1824" i="12"/>
  <c r="A1836" i="12"/>
  <c r="B1836" i="12"/>
  <c r="C1836" i="12"/>
  <c r="E1836" i="12"/>
  <c r="F1836" i="12"/>
  <c r="G1836" i="12"/>
  <c r="J1836" i="12"/>
  <c r="K1836" i="12"/>
  <c r="L1836" i="12"/>
  <c r="M1836" i="12"/>
  <c r="N1836" i="12"/>
  <c r="O1836" i="12"/>
  <c r="P1836" i="12"/>
  <c r="H1836" i="12" s="1"/>
  <c r="Q1836" i="12"/>
  <c r="I1836" i="12" s="1"/>
  <c r="R1836" i="12"/>
  <c r="S1836" i="12"/>
  <c r="T1836" i="12"/>
  <c r="U1836" i="12"/>
  <c r="V1836" i="12"/>
  <c r="W1836" i="12"/>
  <c r="X1836" i="12"/>
  <c r="Y1836" i="12"/>
  <c r="Z1836" i="12"/>
  <c r="AA1836" i="12"/>
  <c r="AB1836" i="12"/>
  <c r="AC1836" i="12"/>
  <c r="AD1836" i="12"/>
  <c r="AE1836" i="12"/>
  <c r="AF1836" i="12"/>
  <c r="AG1836" i="12"/>
  <c r="AH1836" i="12"/>
  <c r="AI1836" i="12"/>
  <c r="AJ1836" i="12"/>
  <c r="AK1836" i="12"/>
  <c r="AL1836" i="12"/>
  <c r="A737" i="12"/>
  <c r="B737" i="12"/>
  <c r="C737" i="12"/>
  <c r="E737" i="12"/>
  <c r="F737" i="12"/>
  <c r="G737" i="12"/>
  <c r="J737" i="12"/>
  <c r="K737" i="12"/>
  <c r="L737" i="12"/>
  <c r="M737" i="12"/>
  <c r="N737" i="12"/>
  <c r="O737" i="12"/>
  <c r="P737" i="12"/>
  <c r="H737" i="12" s="1"/>
  <c r="Q737" i="12"/>
  <c r="I737" i="12" s="1"/>
  <c r="R737" i="12"/>
  <c r="S737" i="12"/>
  <c r="T737" i="12"/>
  <c r="U737" i="12"/>
  <c r="V737" i="12"/>
  <c r="W737" i="12"/>
  <c r="X737" i="12"/>
  <c r="Y737" i="12"/>
  <c r="Z737" i="12"/>
  <c r="AA737" i="12"/>
  <c r="AB737" i="12"/>
  <c r="AC737" i="12"/>
  <c r="AD737" i="12"/>
  <c r="AE737" i="12"/>
  <c r="AF737" i="12"/>
  <c r="AG737" i="12"/>
  <c r="AH737" i="12"/>
  <c r="AI737" i="12"/>
  <c r="AJ737" i="12"/>
  <c r="AK737" i="12"/>
  <c r="AL737" i="12"/>
  <c r="A738" i="12"/>
  <c r="B738" i="12"/>
  <c r="C738" i="12"/>
  <c r="E738" i="12"/>
  <c r="F738" i="12"/>
  <c r="G738" i="12"/>
  <c r="J738" i="12"/>
  <c r="K738" i="12"/>
  <c r="L738" i="12"/>
  <c r="M738" i="12"/>
  <c r="N738" i="12"/>
  <c r="O738" i="12"/>
  <c r="P738" i="12"/>
  <c r="H738" i="12" s="1"/>
  <c r="Q738" i="12"/>
  <c r="I738" i="12" s="1"/>
  <c r="R738" i="12"/>
  <c r="S738" i="12"/>
  <c r="T738" i="12"/>
  <c r="U738" i="12"/>
  <c r="V738" i="12"/>
  <c r="W738" i="12"/>
  <c r="X738" i="12"/>
  <c r="Y738" i="12"/>
  <c r="Z738" i="12"/>
  <c r="AA738" i="12"/>
  <c r="AB738" i="12"/>
  <c r="AC738" i="12"/>
  <c r="AD738" i="12"/>
  <c r="AE738" i="12"/>
  <c r="AF738" i="12"/>
  <c r="AG738" i="12"/>
  <c r="AH738" i="12"/>
  <c r="AI738" i="12"/>
  <c r="AJ738" i="12"/>
  <c r="AK738" i="12"/>
  <c r="AL738" i="12"/>
  <c r="A746" i="12"/>
  <c r="B746" i="12"/>
  <c r="C746" i="12"/>
  <c r="E746" i="12"/>
  <c r="F746" i="12"/>
  <c r="G746" i="12"/>
  <c r="J746" i="12"/>
  <c r="K746" i="12"/>
  <c r="L746" i="12"/>
  <c r="M746" i="12"/>
  <c r="N746" i="12"/>
  <c r="O746" i="12"/>
  <c r="P746" i="12"/>
  <c r="H746" i="12" s="1"/>
  <c r="Q746" i="12"/>
  <c r="I746" i="12" s="1"/>
  <c r="R746" i="12"/>
  <c r="S746" i="12"/>
  <c r="T746" i="12"/>
  <c r="U746" i="12"/>
  <c r="V746" i="12"/>
  <c r="W746" i="12"/>
  <c r="X746" i="12"/>
  <c r="Y746" i="12"/>
  <c r="Z746" i="12"/>
  <c r="AA746" i="12"/>
  <c r="AB746" i="12"/>
  <c r="AC746" i="12"/>
  <c r="AD746" i="12"/>
  <c r="AE746" i="12"/>
  <c r="AF746" i="12"/>
  <c r="AG746" i="12"/>
  <c r="AH746" i="12"/>
  <c r="AI746" i="12"/>
  <c r="AJ746" i="12"/>
  <c r="AK746" i="12"/>
  <c r="AL746" i="12"/>
  <c r="A747" i="12"/>
  <c r="B747" i="12"/>
  <c r="C747" i="12"/>
  <c r="E747" i="12"/>
  <c r="F747" i="12"/>
  <c r="G747" i="12"/>
  <c r="J747" i="12"/>
  <c r="K747" i="12"/>
  <c r="L747" i="12"/>
  <c r="M747" i="12"/>
  <c r="N747" i="12"/>
  <c r="O747" i="12"/>
  <c r="P747" i="12"/>
  <c r="H747" i="12" s="1"/>
  <c r="Q747" i="12"/>
  <c r="I747" i="12" s="1"/>
  <c r="R747" i="12"/>
  <c r="S747" i="12"/>
  <c r="T747" i="12"/>
  <c r="U747" i="12"/>
  <c r="V747" i="12"/>
  <c r="W747" i="12"/>
  <c r="X747" i="12"/>
  <c r="Y747" i="12"/>
  <c r="Z747" i="12"/>
  <c r="AA747" i="12"/>
  <c r="AB747" i="12"/>
  <c r="AC747" i="12"/>
  <c r="AD747" i="12"/>
  <c r="AE747" i="12"/>
  <c r="AF747" i="12"/>
  <c r="AG747" i="12"/>
  <c r="AH747" i="12"/>
  <c r="AI747" i="12"/>
  <c r="AJ747" i="12"/>
  <c r="AK747" i="12"/>
  <c r="AL747" i="12"/>
  <c r="A764" i="12"/>
  <c r="B764" i="12"/>
  <c r="C764" i="12"/>
  <c r="E764" i="12"/>
  <c r="F764" i="12"/>
  <c r="G764" i="12"/>
  <c r="J764" i="12"/>
  <c r="K764" i="12"/>
  <c r="L764" i="12"/>
  <c r="M764" i="12"/>
  <c r="N764" i="12"/>
  <c r="O764" i="12"/>
  <c r="P764" i="12"/>
  <c r="H764" i="12" s="1"/>
  <c r="Q764" i="12"/>
  <c r="I764" i="12" s="1"/>
  <c r="R764" i="12"/>
  <c r="S764" i="12"/>
  <c r="T764" i="12"/>
  <c r="U764" i="12"/>
  <c r="V764" i="12"/>
  <c r="W764" i="12"/>
  <c r="X764" i="12"/>
  <c r="Y764" i="12"/>
  <c r="Z764" i="12"/>
  <c r="AA764" i="12"/>
  <c r="AB764" i="12"/>
  <c r="AC764" i="12"/>
  <c r="AD764" i="12"/>
  <c r="AE764" i="12"/>
  <c r="AF764" i="12"/>
  <c r="AG764" i="12"/>
  <c r="AH764" i="12"/>
  <c r="AI764" i="12"/>
  <c r="AJ764" i="12"/>
  <c r="AK764" i="12"/>
  <c r="AL764" i="12"/>
  <c r="A823" i="12"/>
  <c r="B823" i="12"/>
  <c r="C823" i="12"/>
  <c r="E823" i="12"/>
  <c r="F823" i="12"/>
  <c r="G823" i="12"/>
  <c r="J823" i="12"/>
  <c r="K823" i="12"/>
  <c r="L823" i="12"/>
  <c r="M823" i="12"/>
  <c r="N823" i="12"/>
  <c r="O823" i="12"/>
  <c r="P823" i="12"/>
  <c r="H823" i="12" s="1"/>
  <c r="Q823" i="12"/>
  <c r="I823" i="12" s="1"/>
  <c r="R823" i="12"/>
  <c r="S823" i="12"/>
  <c r="T823" i="12"/>
  <c r="U823" i="12"/>
  <c r="V823" i="12"/>
  <c r="W823" i="12"/>
  <c r="X823" i="12"/>
  <c r="Y823" i="12"/>
  <c r="Z823" i="12"/>
  <c r="AA823" i="12"/>
  <c r="AB823" i="12"/>
  <c r="AC823" i="12"/>
  <c r="AD823" i="12"/>
  <c r="AE823" i="12"/>
  <c r="AF823" i="12"/>
  <c r="AG823" i="12"/>
  <c r="AH823" i="12"/>
  <c r="AI823" i="12"/>
  <c r="AJ823" i="12"/>
  <c r="AK823" i="12"/>
  <c r="AL823" i="12"/>
  <c r="A1250" i="12"/>
  <c r="B1250" i="12"/>
  <c r="C1250" i="12"/>
  <c r="E1250" i="12"/>
  <c r="F1250" i="12"/>
  <c r="G1250" i="12"/>
  <c r="J1250" i="12"/>
  <c r="K1250" i="12"/>
  <c r="L1250" i="12"/>
  <c r="M1250" i="12"/>
  <c r="N1250" i="12"/>
  <c r="O1250" i="12"/>
  <c r="P1250" i="12"/>
  <c r="H1250" i="12" s="1"/>
  <c r="Q1250" i="12"/>
  <c r="I1250" i="12" s="1"/>
  <c r="R1250" i="12"/>
  <c r="S1250" i="12"/>
  <c r="T1250" i="12"/>
  <c r="U1250" i="12"/>
  <c r="V1250" i="12"/>
  <c r="W1250" i="12"/>
  <c r="X1250" i="12"/>
  <c r="Y1250" i="12"/>
  <c r="Z1250" i="12"/>
  <c r="AA1250" i="12"/>
  <c r="AB1250" i="12"/>
  <c r="AC1250" i="12"/>
  <c r="AD1250" i="12"/>
  <c r="AE1250" i="12"/>
  <c r="AF1250" i="12"/>
  <c r="AG1250" i="12"/>
  <c r="AH1250" i="12"/>
  <c r="AI1250" i="12"/>
  <c r="AJ1250" i="12"/>
  <c r="AK1250" i="12"/>
  <c r="AL1250" i="12"/>
  <c r="A2744" i="12"/>
  <c r="B2744" i="12"/>
  <c r="C2744" i="12"/>
  <c r="E2744" i="12"/>
  <c r="F2744" i="12"/>
  <c r="G2744" i="12"/>
  <c r="J2744" i="12"/>
  <c r="K2744" i="12"/>
  <c r="L2744" i="12"/>
  <c r="M2744" i="12"/>
  <c r="N2744" i="12"/>
  <c r="O2744" i="12"/>
  <c r="P2744" i="12"/>
  <c r="H2744" i="12" s="1"/>
  <c r="Q2744" i="12"/>
  <c r="I2744" i="12" s="1"/>
  <c r="R2744" i="12"/>
  <c r="S2744" i="12"/>
  <c r="T2744" i="12"/>
  <c r="U2744" i="12"/>
  <c r="V2744" i="12"/>
  <c r="W2744" i="12"/>
  <c r="X2744" i="12"/>
  <c r="Y2744" i="12"/>
  <c r="Z2744" i="12"/>
  <c r="AA2744" i="12"/>
  <c r="AB2744" i="12"/>
  <c r="AC2744" i="12"/>
  <c r="AD2744" i="12"/>
  <c r="AE2744" i="12"/>
  <c r="AF2744" i="12"/>
  <c r="AG2744" i="12"/>
  <c r="AH2744" i="12"/>
  <c r="AI2744" i="12"/>
  <c r="AJ2744" i="12"/>
  <c r="AK2744" i="12"/>
  <c r="AL2744" i="12"/>
  <c r="A1970" i="12"/>
  <c r="B1970" i="12"/>
  <c r="C1970" i="12"/>
  <c r="E1970" i="12"/>
  <c r="F1970" i="12"/>
  <c r="G1970" i="12"/>
  <c r="J1970" i="12"/>
  <c r="K1970" i="12"/>
  <c r="L1970" i="12"/>
  <c r="M1970" i="12"/>
  <c r="N1970" i="12"/>
  <c r="O1970" i="12"/>
  <c r="P1970" i="12"/>
  <c r="H1970" i="12" s="1"/>
  <c r="Q1970" i="12"/>
  <c r="I1970" i="12" s="1"/>
  <c r="R1970" i="12"/>
  <c r="S1970" i="12"/>
  <c r="T1970" i="12"/>
  <c r="U1970" i="12"/>
  <c r="V1970" i="12"/>
  <c r="W1970" i="12"/>
  <c r="X1970" i="12"/>
  <c r="Y1970" i="12"/>
  <c r="Z1970" i="12"/>
  <c r="AA1970" i="12"/>
  <c r="AB1970" i="12"/>
  <c r="AC1970" i="12"/>
  <c r="AD1970" i="12"/>
  <c r="AE1970" i="12"/>
  <c r="AF1970" i="12"/>
  <c r="AG1970" i="12"/>
  <c r="AH1970" i="12"/>
  <c r="AI1970" i="12"/>
  <c r="AJ1970" i="12"/>
  <c r="AK1970" i="12"/>
  <c r="AL1970" i="12"/>
  <c r="A1971" i="12"/>
  <c r="B1971" i="12"/>
  <c r="C1971" i="12"/>
  <c r="E1971" i="12"/>
  <c r="F1971" i="12"/>
  <c r="G1971" i="12"/>
  <c r="J1971" i="12"/>
  <c r="K1971" i="12"/>
  <c r="L1971" i="12"/>
  <c r="M1971" i="12"/>
  <c r="N1971" i="12"/>
  <c r="O1971" i="12"/>
  <c r="P1971" i="12"/>
  <c r="H1971" i="12" s="1"/>
  <c r="Q1971" i="12"/>
  <c r="I1971" i="12" s="1"/>
  <c r="R1971" i="12"/>
  <c r="S1971" i="12"/>
  <c r="T1971" i="12"/>
  <c r="U1971" i="12"/>
  <c r="V1971" i="12"/>
  <c r="W1971" i="12"/>
  <c r="X1971" i="12"/>
  <c r="Y1971" i="12"/>
  <c r="Z1971" i="12"/>
  <c r="AA1971" i="12"/>
  <c r="AB1971" i="12"/>
  <c r="AC1971" i="12"/>
  <c r="AD1971" i="12"/>
  <c r="AE1971" i="12"/>
  <c r="AF1971" i="12"/>
  <c r="AG1971" i="12"/>
  <c r="AH1971" i="12"/>
  <c r="AI1971" i="12"/>
  <c r="AJ1971" i="12"/>
  <c r="AK1971" i="12"/>
  <c r="AL1971" i="12"/>
  <c r="A1973" i="12"/>
  <c r="B1973" i="12"/>
  <c r="C1973" i="12"/>
  <c r="E1973" i="12"/>
  <c r="F1973" i="12"/>
  <c r="G1973" i="12"/>
  <c r="J1973" i="12"/>
  <c r="K1973" i="12"/>
  <c r="L1973" i="12"/>
  <c r="M1973" i="12"/>
  <c r="N1973" i="12"/>
  <c r="O1973" i="12"/>
  <c r="P1973" i="12"/>
  <c r="H1973" i="12" s="1"/>
  <c r="Q1973" i="12"/>
  <c r="I1973" i="12" s="1"/>
  <c r="R1973" i="12"/>
  <c r="S1973" i="12"/>
  <c r="T1973" i="12"/>
  <c r="U1973" i="12"/>
  <c r="V1973" i="12"/>
  <c r="W1973" i="12"/>
  <c r="X1973" i="12"/>
  <c r="Y1973" i="12"/>
  <c r="Z1973" i="12"/>
  <c r="AA1973" i="12"/>
  <c r="AB1973" i="12"/>
  <c r="AC1973" i="12"/>
  <c r="AD1973" i="12"/>
  <c r="AE1973" i="12"/>
  <c r="AF1973" i="12"/>
  <c r="AG1973" i="12"/>
  <c r="AH1973" i="12"/>
  <c r="AI1973" i="12"/>
  <c r="AJ1973" i="12"/>
  <c r="AK1973" i="12"/>
  <c r="AL1973" i="12"/>
  <c r="A1515" i="12"/>
  <c r="B1515" i="12"/>
  <c r="C1515" i="12"/>
  <c r="E1515" i="12"/>
  <c r="F1515" i="12"/>
  <c r="G1515" i="12"/>
  <c r="J1515" i="12"/>
  <c r="K1515" i="12"/>
  <c r="L1515" i="12"/>
  <c r="M1515" i="12"/>
  <c r="N1515" i="12"/>
  <c r="O1515" i="12"/>
  <c r="P1515" i="12"/>
  <c r="H1515" i="12" s="1"/>
  <c r="Q1515" i="12"/>
  <c r="I1515" i="12" s="1"/>
  <c r="R1515" i="12"/>
  <c r="S1515" i="12"/>
  <c r="T1515" i="12"/>
  <c r="U1515" i="12"/>
  <c r="V1515" i="12"/>
  <c r="W1515" i="12"/>
  <c r="X1515" i="12"/>
  <c r="Y1515" i="12"/>
  <c r="Z1515" i="12"/>
  <c r="AA1515" i="12"/>
  <c r="AB1515" i="12"/>
  <c r="AC1515" i="12"/>
  <c r="AD1515" i="12"/>
  <c r="AE1515" i="12"/>
  <c r="AF1515" i="12"/>
  <c r="AG1515" i="12"/>
  <c r="AH1515" i="12"/>
  <c r="AI1515" i="12"/>
  <c r="AJ1515" i="12"/>
  <c r="AK1515" i="12"/>
  <c r="AL1515" i="12"/>
  <c r="A1895" i="12"/>
  <c r="B1895" i="12"/>
  <c r="C1895" i="12"/>
  <c r="E1895" i="12"/>
  <c r="F1895" i="12"/>
  <c r="G1895" i="12"/>
  <c r="J1895" i="12"/>
  <c r="K1895" i="12"/>
  <c r="L1895" i="12"/>
  <c r="M1895" i="12"/>
  <c r="N1895" i="12"/>
  <c r="O1895" i="12"/>
  <c r="P1895" i="12"/>
  <c r="H1895" i="12" s="1"/>
  <c r="Q1895" i="12"/>
  <c r="I1895" i="12" s="1"/>
  <c r="R1895" i="12"/>
  <c r="S1895" i="12"/>
  <c r="T1895" i="12"/>
  <c r="U1895" i="12"/>
  <c r="V1895" i="12"/>
  <c r="W1895" i="12"/>
  <c r="X1895" i="12"/>
  <c r="Y1895" i="12"/>
  <c r="Z1895" i="12"/>
  <c r="AA1895" i="12"/>
  <c r="AB1895" i="12"/>
  <c r="AC1895" i="12"/>
  <c r="AD1895" i="12"/>
  <c r="AE1895" i="12"/>
  <c r="AF1895" i="12"/>
  <c r="AG1895" i="12"/>
  <c r="AH1895" i="12"/>
  <c r="AI1895" i="12"/>
  <c r="AJ1895" i="12"/>
  <c r="AK1895" i="12"/>
  <c r="AL1895" i="12"/>
  <c r="A2036" i="12"/>
  <c r="B2036" i="12"/>
  <c r="C2036" i="12"/>
  <c r="E2036" i="12"/>
  <c r="F2036" i="12"/>
  <c r="G2036" i="12"/>
  <c r="J2036" i="12"/>
  <c r="K2036" i="12"/>
  <c r="L2036" i="12"/>
  <c r="M2036" i="12"/>
  <c r="N2036" i="12"/>
  <c r="O2036" i="12"/>
  <c r="P2036" i="12"/>
  <c r="H2036" i="12" s="1"/>
  <c r="Q2036" i="12"/>
  <c r="I2036" i="12" s="1"/>
  <c r="R2036" i="12"/>
  <c r="S2036" i="12"/>
  <c r="T2036" i="12"/>
  <c r="U2036" i="12"/>
  <c r="V2036" i="12"/>
  <c r="W2036" i="12"/>
  <c r="X2036" i="12"/>
  <c r="Y2036" i="12"/>
  <c r="Z2036" i="12"/>
  <c r="AA2036" i="12"/>
  <c r="AB2036" i="12"/>
  <c r="AC2036" i="12"/>
  <c r="AD2036" i="12"/>
  <c r="AE2036" i="12"/>
  <c r="AF2036" i="12"/>
  <c r="AG2036" i="12"/>
  <c r="AH2036" i="12"/>
  <c r="AI2036" i="12"/>
  <c r="AJ2036" i="12"/>
  <c r="AK2036" i="12"/>
  <c r="AL2036" i="12"/>
  <c r="A2050" i="12"/>
  <c r="B2050" i="12"/>
  <c r="C2050" i="12"/>
  <c r="E2050" i="12"/>
  <c r="F2050" i="12"/>
  <c r="G2050" i="12"/>
  <c r="J2050" i="12"/>
  <c r="K2050" i="12"/>
  <c r="L2050" i="12"/>
  <c r="M2050" i="12"/>
  <c r="N2050" i="12"/>
  <c r="O2050" i="12"/>
  <c r="P2050" i="12"/>
  <c r="H2050" i="12" s="1"/>
  <c r="Q2050" i="12"/>
  <c r="I2050" i="12" s="1"/>
  <c r="R2050" i="12"/>
  <c r="S2050" i="12"/>
  <c r="T2050" i="12"/>
  <c r="U2050" i="12"/>
  <c r="V2050" i="12"/>
  <c r="W2050" i="12"/>
  <c r="X2050" i="12"/>
  <c r="Y2050" i="12"/>
  <c r="Z2050" i="12"/>
  <c r="AA2050" i="12"/>
  <c r="AB2050" i="12"/>
  <c r="AC2050" i="12"/>
  <c r="AD2050" i="12"/>
  <c r="AE2050" i="12"/>
  <c r="AF2050" i="12"/>
  <c r="AG2050" i="12"/>
  <c r="AH2050" i="12"/>
  <c r="AI2050" i="12"/>
  <c r="AJ2050" i="12"/>
  <c r="AK2050" i="12"/>
  <c r="AL2050" i="12"/>
  <c r="A2067" i="12"/>
  <c r="B2067" i="12"/>
  <c r="C2067" i="12"/>
  <c r="E2067" i="12"/>
  <c r="F2067" i="12"/>
  <c r="G2067" i="12"/>
  <c r="J2067" i="12"/>
  <c r="K2067" i="12"/>
  <c r="L2067" i="12"/>
  <c r="M2067" i="12"/>
  <c r="N2067" i="12"/>
  <c r="O2067" i="12"/>
  <c r="P2067" i="12"/>
  <c r="H2067" i="12" s="1"/>
  <c r="Q2067" i="12"/>
  <c r="I2067" i="12" s="1"/>
  <c r="R2067" i="12"/>
  <c r="S2067" i="12"/>
  <c r="T2067" i="12"/>
  <c r="U2067" i="12"/>
  <c r="V2067" i="12"/>
  <c r="W2067" i="12"/>
  <c r="X2067" i="12"/>
  <c r="Y2067" i="12"/>
  <c r="Z2067" i="12"/>
  <c r="AA2067" i="12"/>
  <c r="AB2067" i="12"/>
  <c r="AC2067" i="12"/>
  <c r="AD2067" i="12"/>
  <c r="AE2067" i="12"/>
  <c r="AF2067" i="12"/>
  <c r="AG2067" i="12"/>
  <c r="AH2067" i="12"/>
  <c r="AI2067" i="12"/>
  <c r="AJ2067" i="12"/>
  <c r="AK2067" i="12"/>
  <c r="AL2067" i="12"/>
  <c r="A2219" i="12"/>
  <c r="B2219" i="12"/>
  <c r="C2219" i="12"/>
  <c r="E2219" i="12"/>
  <c r="F2219" i="12"/>
  <c r="G2219" i="12"/>
  <c r="J2219" i="12"/>
  <c r="K2219" i="12"/>
  <c r="L2219" i="12"/>
  <c r="M2219" i="12"/>
  <c r="N2219" i="12"/>
  <c r="O2219" i="12"/>
  <c r="P2219" i="12"/>
  <c r="H2219" i="12" s="1"/>
  <c r="Q2219" i="12"/>
  <c r="I2219" i="12" s="1"/>
  <c r="R2219" i="12"/>
  <c r="S2219" i="12"/>
  <c r="T2219" i="12"/>
  <c r="U2219" i="12"/>
  <c r="V2219" i="12"/>
  <c r="W2219" i="12"/>
  <c r="X2219" i="12"/>
  <c r="Y2219" i="12"/>
  <c r="Z2219" i="12"/>
  <c r="AA2219" i="12"/>
  <c r="AB2219" i="12"/>
  <c r="AC2219" i="12"/>
  <c r="AD2219" i="12"/>
  <c r="AE2219" i="12"/>
  <c r="AF2219" i="12"/>
  <c r="AG2219" i="12"/>
  <c r="AH2219" i="12"/>
  <c r="AI2219" i="12"/>
  <c r="AJ2219" i="12"/>
  <c r="AK2219" i="12"/>
  <c r="AL2219" i="12"/>
  <c r="A2412" i="12"/>
  <c r="B2412" i="12"/>
  <c r="C2412" i="12"/>
  <c r="E2412" i="12"/>
  <c r="F2412" i="12"/>
  <c r="G2412" i="12"/>
  <c r="J2412" i="12"/>
  <c r="K2412" i="12"/>
  <c r="L2412" i="12"/>
  <c r="M2412" i="12"/>
  <c r="N2412" i="12"/>
  <c r="O2412" i="12"/>
  <c r="P2412" i="12"/>
  <c r="H2412" i="12" s="1"/>
  <c r="Q2412" i="12"/>
  <c r="I2412" i="12" s="1"/>
  <c r="R2412" i="12"/>
  <c r="S2412" i="12"/>
  <c r="T2412" i="12"/>
  <c r="U2412" i="12"/>
  <c r="V2412" i="12"/>
  <c r="W2412" i="12"/>
  <c r="X2412" i="12"/>
  <c r="Y2412" i="12"/>
  <c r="Z2412" i="12"/>
  <c r="AA2412" i="12"/>
  <c r="AB2412" i="12"/>
  <c r="AC2412" i="12"/>
  <c r="AD2412" i="12"/>
  <c r="AE2412" i="12"/>
  <c r="AF2412" i="12"/>
  <c r="AG2412" i="12"/>
  <c r="AH2412" i="12"/>
  <c r="AI2412" i="12"/>
  <c r="AJ2412" i="12"/>
  <c r="AK2412" i="12"/>
  <c r="AL2412" i="12"/>
  <c r="A2195" i="12"/>
  <c r="B2195" i="12"/>
  <c r="C2195" i="12"/>
  <c r="E2195" i="12"/>
  <c r="F2195" i="12"/>
  <c r="G2195" i="12"/>
  <c r="J2195" i="12"/>
  <c r="K2195" i="12"/>
  <c r="L2195" i="12"/>
  <c r="M2195" i="12"/>
  <c r="N2195" i="12"/>
  <c r="O2195" i="12"/>
  <c r="P2195" i="12"/>
  <c r="H2195" i="12" s="1"/>
  <c r="Q2195" i="12"/>
  <c r="I2195" i="12" s="1"/>
  <c r="R2195" i="12"/>
  <c r="S2195" i="12"/>
  <c r="T2195" i="12"/>
  <c r="U2195" i="12"/>
  <c r="V2195" i="12"/>
  <c r="W2195" i="12"/>
  <c r="X2195" i="12"/>
  <c r="Y2195" i="12"/>
  <c r="Z2195" i="12"/>
  <c r="AA2195" i="12"/>
  <c r="AB2195" i="12"/>
  <c r="AC2195" i="12"/>
  <c r="AD2195" i="12"/>
  <c r="AE2195" i="12"/>
  <c r="AF2195" i="12"/>
  <c r="AG2195" i="12"/>
  <c r="AH2195" i="12"/>
  <c r="AI2195" i="12"/>
  <c r="AJ2195" i="12"/>
  <c r="AK2195" i="12"/>
  <c r="AL2195" i="12"/>
  <c r="A2199" i="12"/>
  <c r="B2199" i="12"/>
  <c r="C2199" i="12"/>
  <c r="E2199" i="12"/>
  <c r="F2199" i="12"/>
  <c r="G2199" i="12"/>
  <c r="J2199" i="12"/>
  <c r="K2199" i="12"/>
  <c r="L2199" i="12"/>
  <c r="M2199" i="12"/>
  <c r="N2199" i="12"/>
  <c r="O2199" i="12"/>
  <c r="P2199" i="12"/>
  <c r="H2199" i="12" s="1"/>
  <c r="Q2199" i="12"/>
  <c r="I2199" i="12" s="1"/>
  <c r="R2199" i="12"/>
  <c r="S2199" i="12"/>
  <c r="T2199" i="12"/>
  <c r="U2199" i="12"/>
  <c r="V2199" i="12"/>
  <c r="W2199" i="12"/>
  <c r="X2199" i="12"/>
  <c r="Y2199" i="12"/>
  <c r="Z2199" i="12"/>
  <c r="AA2199" i="12"/>
  <c r="AB2199" i="12"/>
  <c r="AC2199" i="12"/>
  <c r="AD2199" i="12"/>
  <c r="AE2199" i="12"/>
  <c r="AF2199" i="12"/>
  <c r="AG2199" i="12"/>
  <c r="AH2199" i="12"/>
  <c r="AI2199" i="12"/>
  <c r="AJ2199" i="12"/>
  <c r="AK2199" i="12"/>
  <c r="AL2199" i="12"/>
  <c r="A2347" i="12"/>
  <c r="B2347" i="12"/>
  <c r="C2347" i="12"/>
  <c r="E2347" i="12"/>
  <c r="F2347" i="12"/>
  <c r="G2347" i="12"/>
  <c r="H2347" i="12"/>
  <c r="J2347" i="12"/>
  <c r="K2347" i="12"/>
  <c r="L2347" i="12"/>
  <c r="M2347" i="12"/>
  <c r="N2347" i="12"/>
  <c r="O2347" i="12"/>
  <c r="P2347" i="12"/>
  <c r="Q2347" i="12"/>
  <c r="I2347" i="12" s="1"/>
  <c r="R2347" i="12"/>
  <c r="S2347" i="12"/>
  <c r="T2347" i="12"/>
  <c r="U2347" i="12"/>
  <c r="V2347" i="12"/>
  <c r="W2347" i="12"/>
  <c r="X2347" i="12"/>
  <c r="Y2347" i="12"/>
  <c r="Z2347" i="12"/>
  <c r="AA2347" i="12"/>
  <c r="AB2347" i="12"/>
  <c r="AC2347" i="12"/>
  <c r="AD2347" i="12"/>
  <c r="AE2347" i="12"/>
  <c r="AF2347" i="12"/>
  <c r="AG2347" i="12"/>
  <c r="AH2347" i="12"/>
  <c r="AI2347" i="12"/>
  <c r="AJ2347" i="12"/>
  <c r="AK2347" i="12"/>
  <c r="AL2347" i="12"/>
  <c r="A2493" i="12"/>
  <c r="B2493" i="12"/>
  <c r="C2493" i="12"/>
  <c r="E2493" i="12"/>
  <c r="F2493" i="12"/>
  <c r="G2493" i="12"/>
  <c r="J2493" i="12"/>
  <c r="K2493" i="12"/>
  <c r="L2493" i="12"/>
  <c r="M2493" i="12"/>
  <c r="N2493" i="12"/>
  <c r="O2493" i="12"/>
  <c r="P2493" i="12"/>
  <c r="H2493" i="12" s="1"/>
  <c r="Q2493" i="12"/>
  <c r="I2493" i="12" s="1"/>
  <c r="R2493" i="12"/>
  <c r="S2493" i="12"/>
  <c r="T2493" i="12"/>
  <c r="U2493" i="12"/>
  <c r="V2493" i="12"/>
  <c r="W2493" i="12"/>
  <c r="X2493" i="12"/>
  <c r="Y2493" i="12"/>
  <c r="Z2493" i="12"/>
  <c r="AA2493" i="12"/>
  <c r="AB2493" i="12"/>
  <c r="AC2493" i="12"/>
  <c r="AD2493" i="12"/>
  <c r="AE2493" i="12"/>
  <c r="AF2493" i="12"/>
  <c r="AG2493" i="12"/>
  <c r="AH2493" i="12"/>
  <c r="AI2493" i="12"/>
  <c r="AJ2493" i="12"/>
  <c r="AK2493" i="12"/>
  <c r="AL2493" i="12"/>
  <c r="A2497" i="12"/>
  <c r="B2497" i="12"/>
  <c r="C2497" i="12"/>
  <c r="E2497" i="12"/>
  <c r="F2497" i="12"/>
  <c r="G2497" i="12"/>
  <c r="J2497" i="12"/>
  <c r="K2497" i="12"/>
  <c r="L2497" i="12"/>
  <c r="M2497" i="12"/>
  <c r="N2497" i="12"/>
  <c r="O2497" i="12"/>
  <c r="P2497" i="12"/>
  <c r="H2497" i="12" s="1"/>
  <c r="Q2497" i="12"/>
  <c r="I2497" i="12" s="1"/>
  <c r="R2497" i="12"/>
  <c r="S2497" i="12"/>
  <c r="T2497" i="12"/>
  <c r="U2497" i="12"/>
  <c r="V2497" i="12"/>
  <c r="W2497" i="12"/>
  <c r="X2497" i="12"/>
  <c r="Y2497" i="12"/>
  <c r="Z2497" i="12"/>
  <c r="AA2497" i="12"/>
  <c r="AB2497" i="12"/>
  <c r="AC2497" i="12"/>
  <c r="AD2497" i="12"/>
  <c r="AE2497" i="12"/>
  <c r="AF2497" i="12"/>
  <c r="AG2497" i="12"/>
  <c r="AH2497" i="12"/>
  <c r="AI2497" i="12"/>
  <c r="AJ2497" i="12"/>
  <c r="AK2497" i="12"/>
  <c r="AL2497" i="12"/>
  <c r="A2505" i="12"/>
  <c r="B2505" i="12"/>
  <c r="C2505" i="12"/>
  <c r="E2505" i="12"/>
  <c r="F2505" i="12"/>
  <c r="G2505" i="12"/>
  <c r="J2505" i="12"/>
  <c r="K2505" i="12"/>
  <c r="L2505" i="12"/>
  <c r="M2505" i="12"/>
  <c r="N2505" i="12"/>
  <c r="O2505" i="12"/>
  <c r="P2505" i="12"/>
  <c r="H2505" i="12" s="1"/>
  <c r="Q2505" i="12"/>
  <c r="I2505" i="12" s="1"/>
  <c r="R2505" i="12"/>
  <c r="S2505" i="12"/>
  <c r="T2505" i="12"/>
  <c r="U2505" i="12"/>
  <c r="V2505" i="12"/>
  <c r="W2505" i="12"/>
  <c r="X2505" i="12"/>
  <c r="Y2505" i="12"/>
  <c r="Z2505" i="12"/>
  <c r="AA2505" i="12"/>
  <c r="AB2505" i="12"/>
  <c r="AC2505" i="12"/>
  <c r="AD2505" i="12"/>
  <c r="AE2505" i="12"/>
  <c r="AF2505" i="12"/>
  <c r="AG2505" i="12"/>
  <c r="AH2505" i="12"/>
  <c r="AI2505" i="12"/>
  <c r="AJ2505" i="12"/>
  <c r="AK2505" i="12"/>
  <c r="AL2505" i="12"/>
  <c r="A2690" i="12"/>
  <c r="B2690" i="12"/>
  <c r="C2690" i="12"/>
  <c r="E2690" i="12"/>
  <c r="F2690" i="12"/>
  <c r="G2690" i="12"/>
  <c r="J2690" i="12"/>
  <c r="K2690" i="12"/>
  <c r="L2690" i="12"/>
  <c r="M2690" i="12"/>
  <c r="N2690" i="12"/>
  <c r="O2690" i="12"/>
  <c r="P2690" i="12"/>
  <c r="H2690" i="12" s="1"/>
  <c r="Q2690" i="12"/>
  <c r="I2690" i="12" s="1"/>
  <c r="R2690" i="12"/>
  <c r="S2690" i="12"/>
  <c r="T2690" i="12"/>
  <c r="U2690" i="12"/>
  <c r="V2690" i="12"/>
  <c r="W2690" i="12"/>
  <c r="X2690" i="12"/>
  <c r="Y2690" i="12"/>
  <c r="Z2690" i="12"/>
  <c r="AA2690" i="12"/>
  <c r="AB2690" i="12"/>
  <c r="AC2690" i="12"/>
  <c r="AD2690" i="12"/>
  <c r="AE2690" i="12"/>
  <c r="AF2690" i="12"/>
  <c r="AG2690" i="12"/>
  <c r="AH2690" i="12"/>
  <c r="AI2690" i="12"/>
  <c r="AJ2690" i="12"/>
  <c r="AK2690" i="12"/>
  <c r="AL2690" i="12"/>
  <c r="A2799" i="12"/>
  <c r="B2799" i="12"/>
  <c r="C2799" i="12"/>
  <c r="E2799" i="12"/>
  <c r="F2799" i="12"/>
  <c r="G2799" i="12"/>
  <c r="J2799" i="12"/>
  <c r="K2799" i="12"/>
  <c r="L2799" i="12"/>
  <c r="M2799" i="12"/>
  <c r="N2799" i="12"/>
  <c r="O2799" i="12"/>
  <c r="P2799" i="12"/>
  <c r="H2799" i="12" s="1"/>
  <c r="Q2799" i="12"/>
  <c r="I2799" i="12" s="1"/>
  <c r="R2799" i="12"/>
  <c r="S2799" i="12"/>
  <c r="T2799" i="12"/>
  <c r="U2799" i="12"/>
  <c r="V2799" i="12"/>
  <c r="W2799" i="12"/>
  <c r="X2799" i="12"/>
  <c r="Y2799" i="12"/>
  <c r="Z2799" i="12"/>
  <c r="AA2799" i="12"/>
  <c r="AB2799" i="12"/>
  <c r="AC2799" i="12"/>
  <c r="AD2799" i="12"/>
  <c r="AE2799" i="12"/>
  <c r="AF2799" i="12"/>
  <c r="AG2799" i="12"/>
  <c r="AH2799" i="12"/>
  <c r="AI2799" i="12"/>
  <c r="AJ2799" i="12"/>
  <c r="AK2799" i="12"/>
  <c r="AL2799" i="12"/>
  <c r="A2849" i="12"/>
  <c r="B2849" i="12"/>
  <c r="C2849" i="12"/>
  <c r="E2849" i="12"/>
  <c r="F2849" i="12"/>
  <c r="G2849" i="12"/>
  <c r="J2849" i="12"/>
  <c r="K2849" i="12"/>
  <c r="L2849" i="12"/>
  <c r="M2849" i="12"/>
  <c r="N2849" i="12"/>
  <c r="O2849" i="12"/>
  <c r="P2849" i="12"/>
  <c r="H2849" i="12" s="1"/>
  <c r="Q2849" i="12"/>
  <c r="I2849" i="12" s="1"/>
  <c r="R2849" i="12"/>
  <c r="S2849" i="12"/>
  <c r="T2849" i="12"/>
  <c r="U2849" i="12"/>
  <c r="V2849" i="12"/>
  <c r="W2849" i="12"/>
  <c r="X2849" i="12"/>
  <c r="Y2849" i="12"/>
  <c r="Z2849" i="12"/>
  <c r="AA2849" i="12"/>
  <c r="AB2849" i="12"/>
  <c r="AC2849" i="12"/>
  <c r="AD2849" i="12"/>
  <c r="AE2849" i="12"/>
  <c r="AF2849" i="12"/>
  <c r="AG2849" i="12"/>
  <c r="AH2849" i="12"/>
  <c r="AI2849" i="12"/>
  <c r="AJ2849" i="12"/>
  <c r="AK2849" i="12"/>
  <c r="AL2849" i="12"/>
  <c r="A230" i="12"/>
  <c r="B230" i="12"/>
  <c r="C230" i="12"/>
  <c r="E230" i="12"/>
  <c r="F230" i="12"/>
  <c r="G230" i="12"/>
  <c r="J230" i="12"/>
  <c r="K230" i="12"/>
  <c r="L230" i="12"/>
  <c r="M230" i="12"/>
  <c r="N230" i="12"/>
  <c r="O230" i="12"/>
  <c r="P230" i="12"/>
  <c r="H230" i="12" s="1"/>
  <c r="Q230" i="12"/>
  <c r="I230" i="12" s="1"/>
  <c r="R230" i="12"/>
  <c r="S230" i="12"/>
  <c r="T230" i="12"/>
  <c r="U230" i="12"/>
  <c r="V230" i="12"/>
  <c r="W230" i="12"/>
  <c r="X230" i="12"/>
  <c r="Y230" i="12"/>
  <c r="Z230" i="12"/>
  <c r="AA230" i="12"/>
  <c r="AB230" i="12"/>
  <c r="AC230" i="12"/>
  <c r="AD230" i="12"/>
  <c r="AE230" i="12"/>
  <c r="AF230" i="12"/>
  <c r="AG230" i="12"/>
  <c r="AH230" i="12"/>
  <c r="AI230" i="12"/>
  <c r="AJ230" i="12"/>
  <c r="AK230" i="12"/>
  <c r="AL230" i="12"/>
  <c r="A347" i="12"/>
  <c r="B347" i="12"/>
  <c r="C347" i="12"/>
  <c r="E347" i="12"/>
  <c r="F347" i="12"/>
  <c r="G347" i="12"/>
  <c r="J347" i="12"/>
  <c r="K347" i="12"/>
  <c r="L347" i="12"/>
  <c r="M347" i="12"/>
  <c r="N347" i="12"/>
  <c r="O347" i="12"/>
  <c r="P347" i="12"/>
  <c r="H347" i="12" s="1"/>
  <c r="Q347" i="12"/>
  <c r="I347" i="12" s="1"/>
  <c r="R347" i="12"/>
  <c r="S347" i="12"/>
  <c r="T347" i="12"/>
  <c r="U347" i="12"/>
  <c r="V347" i="12"/>
  <c r="W347" i="12"/>
  <c r="X347" i="12"/>
  <c r="Y347" i="12"/>
  <c r="Z347" i="12"/>
  <c r="AA347" i="12"/>
  <c r="AB347" i="12"/>
  <c r="AC347" i="12"/>
  <c r="AD347" i="12"/>
  <c r="AE347" i="12"/>
  <c r="AF347" i="12"/>
  <c r="AG347" i="12"/>
  <c r="AH347" i="12"/>
  <c r="AI347" i="12"/>
  <c r="AJ347" i="12"/>
  <c r="AK347" i="12"/>
  <c r="AL347" i="12"/>
  <c r="A569" i="12"/>
  <c r="B569" i="12"/>
  <c r="C569" i="12"/>
  <c r="E569" i="12"/>
  <c r="F569" i="12"/>
  <c r="G569" i="12"/>
  <c r="J569" i="12"/>
  <c r="K569" i="12"/>
  <c r="L569" i="12"/>
  <c r="M569" i="12"/>
  <c r="N569" i="12"/>
  <c r="O569" i="12"/>
  <c r="P569" i="12"/>
  <c r="H569" i="12" s="1"/>
  <c r="Q569" i="12"/>
  <c r="I569" i="12" s="1"/>
  <c r="R569" i="12"/>
  <c r="S569" i="12"/>
  <c r="T569" i="12"/>
  <c r="U569" i="12"/>
  <c r="V569" i="12"/>
  <c r="W569" i="12"/>
  <c r="X569" i="12"/>
  <c r="Y569" i="12"/>
  <c r="Z569" i="12"/>
  <c r="AA569" i="12"/>
  <c r="AB569" i="12"/>
  <c r="AC569" i="12"/>
  <c r="AD569" i="12"/>
  <c r="AE569" i="12"/>
  <c r="AF569" i="12"/>
  <c r="AG569" i="12"/>
  <c r="AH569" i="12"/>
  <c r="AI569" i="12"/>
  <c r="AJ569" i="12"/>
  <c r="AK569" i="12"/>
  <c r="AL569" i="12"/>
  <c r="A818" i="12"/>
  <c r="B818" i="12"/>
  <c r="C818" i="12"/>
  <c r="E818" i="12"/>
  <c r="F818" i="12"/>
  <c r="G818" i="12"/>
  <c r="H818" i="12"/>
  <c r="J818" i="12"/>
  <c r="K818" i="12"/>
  <c r="L818" i="12"/>
  <c r="M818" i="12"/>
  <c r="N818" i="12"/>
  <c r="O818" i="12"/>
  <c r="P818" i="12"/>
  <c r="Q818" i="12"/>
  <c r="I818" i="12" s="1"/>
  <c r="R818" i="12"/>
  <c r="S818" i="12"/>
  <c r="T818" i="12"/>
  <c r="U818" i="12"/>
  <c r="V818" i="12"/>
  <c r="W818" i="12"/>
  <c r="X818" i="12"/>
  <c r="Y818" i="12"/>
  <c r="Z818" i="12"/>
  <c r="AA818" i="12"/>
  <c r="AB818" i="12"/>
  <c r="AC818" i="12"/>
  <c r="AD818" i="12"/>
  <c r="AE818" i="12"/>
  <c r="AF818" i="12"/>
  <c r="AG818" i="12"/>
  <c r="AH818" i="12"/>
  <c r="AI818" i="12"/>
  <c r="AJ818" i="12"/>
  <c r="AK818" i="12"/>
  <c r="AL818" i="12"/>
  <c r="A875" i="12"/>
  <c r="B875" i="12"/>
  <c r="C875" i="12"/>
  <c r="E875" i="12"/>
  <c r="F875" i="12"/>
  <c r="G875" i="12"/>
  <c r="J875" i="12"/>
  <c r="K875" i="12"/>
  <c r="L875" i="12"/>
  <c r="M875" i="12"/>
  <c r="N875" i="12"/>
  <c r="O875" i="12"/>
  <c r="P875" i="12"/>
  <c r="H875" i="12" s="1"/>
  <c r="Q875" i="12"/>
  <c r="I875" i="12" s="1"/>
  <c r="R875" i="12"/>
  <c r="S875" i="12"/>
  <c r="T875" i="12"/>
  <c r="U875" i="12"/>
  <c r="V875" i="12"/>
  <c r="W875" i="12"/>
  <c r="X875" i="12"/>
  <c r="Y875" i="12"/>
  <c r="Z875" i="12"/>
  <c r="AA875" i="12"/>
  <c r="AB875" i="12"/>
  <c r="AC875" i="12"/>
  <c r="AD875" i="12"/>
  <c r="AE875" i="12"/>
  <c r="AF875" i="12"/>
  <c r="AG875" i="12"/>
  <c r="AH875" i="12"/>
  <c r="AI875" i="12"/>
  <c r="AJ875" i="12"/>
  <c r="AK875" i="12"/>
  <c r="AL875" i="12"/>
  <c r="A1015" i="12"/>
  <c r="B1015" i="12"/>
  <c r="C1015" i="12"/>
  <c r="E1015" i="12"/>
  <c r="F1015" i="12"/>
  <c r="G1015" i="12"/>
  <c r="J1015" i="12"/>
  <c r="K1015" i="12"/>
  <c r="L1015" i="12"/>
  <c r="M1015" i="12"/>
  <c r="N1015" i="12"/>
  <c r="O1015" i="12"/>
  <c r="P1015" i="12"/>
  <c r="H1015" i="12" s="1"/>
  <c r="Q1015" i="12"/>
  <c r="I1015" i="12" s="1"/>
  <c r="R1015" i="12"/>
  <c r="S1015" i="12"/>
  <c r="T1015" i="12"/>
  <c r="U1015" i="12"/>
  <c r="V1015" i="12"/>
  <c r="W1015" i="12"/>
  <c r="X1015" i="12"/>
  <c r="Y1015" i="12"/>
  <c r="Z1015" i="12"/>
  <c r="AA1015" i="12"/>
  <c r="AB1015" i="12"/>
  <c r="AC1015" i="12"/>
  <c r="AD1015" i="12"/>
  <c r="AE1015" i="12"/>
  <c r="AF1015" i="12"/>
  <c r="AG1015" i="12"/>
  <c r="AH1015" i="12"/>
  <c r="AI1015" i="12"/>
  <c r="AJ1015" i="12"/>
  <c r="AK1015" i="12"/>
  <c r="AL1015" i="12"/>
  <c r="A1020" i="12"/>
  <c r="B1020" i="12"/>
  <c r="C1020" i="12"/>
  <c r="E1020" i="12"/>
  <c r="F1020" i="12"/>
  <c r="G1020" i="12"/>
  <c r="J1020" i="12"/>
  <c r="K1020" i="12"/>
  <c r="L1020" i="12"/>
  <c r="M1020" i="12"/>
  <c r="N1020" i="12"/>
  <c r="O1020" i="12"/>
  <c r="P1020" i="12"/>
  <c r="H1020" i="12" s="1"/>
  <c r="Q1020" i="12"/>
  <c r="I1020" i="12" s="1"/>
  <c r="R1020" i="12"/>
  <c r="S1020" i="12"/>
  <c r="T1020" i="12"/>
  <c r="U1020" i="12"/>
  <c r="V1020" i="12"/>
  <c r="W1020" i="12"/>
  <c r="X1020" i="12"/>
  <c r="Y1020" i="12"/>
  <c r="Z1020" i="12"/>
  <c r="AA1020" i="12"/>
  <c r="AB1020" i="12"/>
  <c r="AC1020" i="12"/>
  <c r="AD1020" i="12"/>
  <c r="AE1020" i="12"/>
  <c r="AF1020" i="12"/>
  <c r="AG1020" i="12"/>
  <c r="AH1020" i="12"/>
  <c r="AI1020" i="12"/>
  <c r="AJ1020" i="12"/>
  <c r="AK1020" i="12"/>
  <c r="AL1020" i="12"/>
  <c r="A1087" i="12"/>
  <c r="B1087" i="12"/>
  <c r="C1087" i="12"/>
  <c r="E1087" i="12"/>
  <c r="F1087" i="12"/>
  <c r="G1087" i="12"/>
  <c r="J1087" i="12"/>
  <c r="K1087" i="12"/>
  <c r="L1087" i="12"/>
  <c r="M1087" i="12"/>
  <c r="N1087" i="12"/>
  <c r="O1087" i="12"/>
  <c r="P1087" i="12"/>
  <c r="H1087" i="12" s="1"/>
  <c r="Q1087" i="12"/>
  <c r="I1087" i="12" s="1"/>
  <c r="R1087" i="12"/>
  <c r="S1087" i="12"/>
  <c r="T1087" i="12"/>
  <c r="U1087" i="12"/>
  <c r="V1087" i="12"/>
  <c r="W1087" i="12"/>
  <c r="X1087" i="12"/>
  <c r="Y1087" i="12"/>
  <c r="Z1087" i="12"/>
  <c r="AA1087" i="12"/>
  <c r="AB1087" i="12"/>
  <c r="AC1087" i="12"/>
  <c r="AD1087" i="12"/>
  <c r="AE1087" i="12"/>
  <c r="AF1087" i="12"/>
  <c r="AG1087" i="12"/>
  <c r="AH1087" i="12"/>
  <c r="AI1087" i="12"/>
  <c r="AJ1087" i="12"/>
  <c r="AK1087" i="12"/>
  <c r="AL1087" i="12"/>
  <c r="A1088" i="12"/>
  <c r="B1088" i="12"/>
  <c r="C1088" i="12"/>
  <c r="E1088" i="12"/>
  <c r="F1088" i="12"/>
  <c r="G1088" i="12"/>
  <c r="H1088" i="12"/>
  <c r="I1088" i="12"/>
  <c r="J1088" i="12"/>
  <c r="K1088" i="12"/>
  <c r="L1088" i="12"/>
  <c r="M1088" i="12"/>
  <c r="N1088" i="12"/>
  <c r="O1088" i="12"/>
  <c r="P1088" i="12"/>
  <c r="Q1088" i="12"/>
  <c r="R1088" i="12"/>
  <c r="S1088" i="12"/>
  <c r="T1088" i="12"/>
  <c r="U1088" i="12"/>
  <c r="V1088" i="12"/>
  <c r="W1088" i="12"/>
  <c r="X1088" i="12"/>
  <c r="Y1088" i="12"/>
  <c r="Z1088" i="12"/>
  <c r="AA1088" i="12"/>
  <c r="AB1088" i="12"/>
  <c r="AC1088" i="12"/>
  <c r="AD1088" i="12"/>
  <c r="AE1088" i="12"/>
  <c r="AF1088" i="12"/>
  <c r="AG1088" i="12"/>
  <c r="AH1088" i="12"/>
  <c r="AI1088" i="12"/>
  <c r="AJ1088" i="12"/>
  <c r="AK1088" i="12"/>
  <c r="AL1088" i="12"/>
  <c r="A1091" i="12"/>
  <c r="B1091" i="12"/>
  <c r="C1091" i="12"/>
  <c r="E1091" i="12"/>
  <c r="F1091" i="12"/>
  <c r="G1091" i="12"/>
  <c r="J1091" i="12"/>
  <c r="K1091" i="12"/>
  <c r="L1091" i="12"/>
  <c r="M1091" i="12"/>
  <c r="N1091" i="12"/>
  <c r="O1091" i="12"/>
  <c r="P1091" i="12"/>
  <c r="H1091" i="12" s="1"/>
  <c r="Q1091" i="12"/>
  <c r="I1091" i="12" s="1"/>
  <c r="R1091" i="12"/>
  <c r="S1091" i="12"/>
  <c r="T1091" i="12"/>
  <c r="U1091" i="12"/>
  <c r="V1091" i="12"/>
  <c r="W1091" i="12"/>
  <c r="X1091" i="12"/>
  <c r="Y1091" i="12"/>
  <c r="Z1091" i="12"/>
  <c r="AA1091" i="12"/>
  <c r="AB1091" i="12"/>
  <c r="AC1091" i="12"/>
  <c r="AD1091" i="12"/>
  <c r="AE1091" i="12"/>
  <c r="AF1091" i="12"/>
  <c r="AG1091" i="12"/>
  <c r="AH1091" i="12"/>
  <c r="AI1091" i="12"/>
  <c r="AJ1091" i="12"/>
  <c r="AK1091" i="12"/>
  <c r="AL1091" i="12"/>
  <c r="A1093" i="12"/>
  <c r="B1093" i="12"/>
  <c r="C1093" i="12"/>
  <c r="E1093" i="12"/>
  <c r="F1093" i="12"/>
  <c r="G1093" i="12"/>
  <c r="J1093" i="12"/>
  <c r="K1093" i="12"/>
  <c r="L1093" i="12"/>
  <c r="M1093" i="12"/>
  <c r="N1093" i="12"/>
  <c r="O1093" i="12"/>
  <c r="P1093" i="12"/>
  <c r="H1093" i="12" s="1"/>
  <c r="Q1093" i="12"/>
  <c r="I1093" i="12" s="1"/>
  <c r="R1093" i="12"/>
  <c r="S1093" i="12"/>
  <c r="T1093" i="12"/>
  <c r="U1093" i="12"/>
  <c r="V1093" i="12"/>
  <c r="W1093" i="12"/>
  <c r="X1093" i="12"/>
  <c r="Y1093" i="12"/>
  <c r="Z1093" i="12"/>
  <c r="AA1093" i="12"/>
  <c r="AB1093" i="12"/>
  <c r="AC1093" i="12"/>
  <c r="AD1093" i="12"/>
  <c r="AE1093" i="12"/>
  <c r="AF1093" i="12"/>
  <c r="AG1093" i="12"/>
  <c r="AH1093" i="12"/>
  <c r="AI1093" i="12"/>
  <c r="AJ1093" i="12"/>
  <c r="AK1093" i="12"/>
  <c r="AL1093" i="12"/>
  <c r="A1241" i="12"/>
  <c r="B1241" i="12"/>
  <c r="C1241" i="12"/>
  <c r="E1241" i="12"/>
  <c r="F1241" i="12"/>
  <c r="G1241" i="12"/>
  <c r="J1241" i="12"/>
  <c r="K1241" i="12"/>
  <c r="L1241" i="12"/>
  <c r="M1241" i="12"/>
  <c r="N1241" i="12"/>
  <c r="O1241" i="12"/>
  <c r="P1241" i="12"/>
  <c r="H1241" i="12" s="1"/>
  <c r="Q1241" i="12"/>
  <c r="I1241" i="12" s="1"/>
  <c r="R1241" i="12"/>
  <c r="S1241" i="12"/>
  <c r="T1241" i="12"/>
  <c r="U1241" i="12"/>
  <c r="V1241" i="12"/>
  <c r="W1241" i="12"/>
  <c r="X1241" i="12"/>
  <c r="Y1241" i="12"/>
  <c r="Z1241" i="12"/>
  <c r="AA1241" i="12"/>
  <c r="AB1241" i="12"/>
  <c r="AC1241" i="12"/>
  <c r="AD1241" i="12"/>
  <c r="AE1241" i="12"/>
  <c r="AF1241" i="12"/>
  <c r="AG1241" i="12"/>
  <c r="AH1241" i="12"/>
  <c r="AI1241" i="12"/>
  <c r="AJ1241" i="12"/>
  <c r="AK1241" i="12"/>
  <c r="AL1241" i="12"/>
  <c r="A1242" i="12"/>
  <c r="B1242" i="12"/>
  <c r="C1242" i="12"/>
  <c r="E1242" i="12"/>
  <c r="F1242" i="12"/>
  <c r="G1242" i="12"/>
  <c r="H1242" i="12"/>
  <c r="I1242" i="12"/>
  <c r="J1242" i="12"/>
  <c r="K1242" i="12"/>
  <c r="L1242" i="12"/>
  <c r="M1242" i="12"/>
  <c r="N1242" i="12"/>
  <c r="O1242" i="12"/>
  <c r="P1242" i="12"/>
  <c r="Q1242" i="12"/>
  <c r="R1242" i="12"/>
  <c r="S1242" i="12"/>
  <c r="T1242" i="12"/>
  <c r="U1242" i="12"/>
  <c r="V1242" i="12"/>
  <c r="W1242" i="12"/>
  <c r="X1242" i="12"/>
  <c r="Y1242" i="12"/>
  <c r="Z1242" i="12"/>
  <c r="AA1242" i="12"/>
  <c r="AB1242" i="12"/>
  <c r="AC1242" i="12"/>
  <c r="AD1242" i="12"/>
  <c r="AE1242" i="12"/>
  <c r="AF1242" i="12"/>
  <c r="AG1242" i="12"/>
  <c r="AH1242" i="12"/>
  <c r="AI1242" i="12"/>
  <c r="AJ1242" i="12"/>
  <c r="AK1242" i="12"/>
  <c r="AL1242" i="12"/>
  <c r="A1368" i="12"/>
  <c r="B1368" i="12"/>
  <c r="C1368" i="12"/>
  <c r="E1368" i="12"/>
  <c r="F1368" i="12"/>
  <c r="G1368" i="12"/>
  <c r="J1368" i="12"/>
  <c r="K1368" i="12"/>
  <c r="L1368" i="12"/>
  <c r="M1368" i="12"/>
  <c r="N1368" i="12"/>
  <c r="O1368" i="12"/>
  <c r="P1368" i="12"/>
  <c r="H1368" i="12" s="1"/>
  <c r="Q1368" i="12"/>
  <c r="I1368" i="12" s="1"/>
  <c r="R1368" i="12"/>
  <c r="S1368" i="12"/>
  <c r="T1368" i="12"/>
  <c r="U1368" i="12"/>
  <c r="V1368" i="12"/>
  <c r="W1368" i="12"/>
  <c r="X1368" i="12"/>
  <c r="Y1368" i="12"/>
  <c r="Z1368" i="12"/>
  <c r="AA1368" i="12"/>
  <c r="AB1368" i="12"/>
  <c r="AC1368" i="12"/>
  <c r="AD1368" i="12"/>
  <c r="AE1368" i="12"/>
  <c r="AF1368" i="12"/>
  <c r="AG1368" i="12"/>
  <c r="AH1368" i="12"/>
  <c r="AI1368" i="12"/>
  <c r="AJ1368" i="12"/>
  <c r="AK1368" i="12"/>
  <c r="AL1368" i="12"/>
  <c r="A1369" i="12"/>
  <c r="B1369" i="12"/>
  <c r="C1369" i="12"/>
  <c r="E1369" i="12"/>
  <c r="F1369" i="12"/>
  <c r="G1369" i="12"/>
  <c r="J1369" i="12"/>
  <c r="K1369" i="12"/>
  <c r="L1369" i="12"/>
  <c r="M1369" i="12"/>
  <c r="N1369" i="12"/>
  <c r="O1369" i="12"/>
  <c r="P1369" i="12"/>
  <c r="H1369" i="12" s="1"/>
  <c r="Q1369" i="12"/>
  <c r="I1369" i="12" s="1"/>
  <c r="R1369" i="12"/>
  <c r="S1369" i="12"/>
  <c r="T1369" i="12"/>
  <c r="U1369" i="12"/>
  <c r="V1369" i="12"/>
  <c r="W1369" i="12"/>
  <c r="X1369" i="12"/>
  <c r="Y1369" i="12"/>
  <c r="Z1369" i="12"/>
  <c r="AA1369" i="12"/>
  <c r="AB1369" i="12"/>
  <c r="AC1369" i="12"/>
  <c r="AD1369" i="12"/>
  <c r="AE1369" i="12"/>
  <c r="AF1369" i="12"/>
  <c r="AG1369" i="12"/>
  <c r="AH1369" i="12"/>
  <c r="AI1369" i="12"/>
  <c r="AJ1369" i="12"/>
  <c r="AK1369" i="12"/>
  <c r="AL1369" i="12"/>
  <c r="A1373" i="12"/>
  <c r="B1373" i="12"/>
  <c r="C1373" i="12"/>
  <c r="E1373" i="12"/>
  <c r="F1373" i="12"/>
  <c r="G1373" i="12"/>
  <c r="J1373" i="12"/>
  <c r="K1373" i="12"/>
  <c r="L1373" i="12"/>
  <c r="M1373" i="12"/>
  <c r="N1373" i="12"/>
  <c r="O1373" i="12"/>
  <c r="P1373" i="12"/>
  <c r="H1373" i="12" s="1"/>
  <c r="Q1373" i="12"/>
  <c r="I1373" i="12" s="1"/>
  <c r="R1373" i="12"/>
  <c r="S1373" i="12"/>
  <c r="T1373" i="12"/>
  <c r="U1373" i="12"/>
  <c r="V1373" i="12"/>
  <c r="W1373" i="12"/>
  <c r="X1373" i="12"/>
  <c r="Y1373" i="12"/>
  <c r="Z1373" i="12"/>
  <c r="AA1373" i="12"/>
  <c r="AB1373" i="12"/>
  <c r="AC1373" i="12"/>
  <c r="AD1373" i="12"/>
  <c r="AE1373" i="12"/>
  <c r="AF1373" i="12"/>
  <c r="AG1373" i="12"/>
  <c r="AH1373" i="12"/>
  <c r="AI1373" i="12"/>
  <c r="AJ1373" i="12"/>
  <c r="AK1373" i="12"/>
  <c r="AL1373" i="12"/>
  <c r="A1374" i="12"/>
  <c r="B1374" i="12"/>
  <c r="C1374" i="12"/>
  <c r="E1374" i="12"/>
  <c r="F1374" i="12"/>
  <c r="G1374" i="12"/>
  <c r="J1374" i="12"/>
  <c r="K1374" i="12"/>
  <c r="L1374" i="12"/>
  <c r="M1374" i="12"/>
  <c r="N1374" i="12"/>
  <c r="O1374" i="12"/>
  <c r="P1374" i="12"/>
  <c r="H1374" i="12" s="1"/>
  <c r="Q1374" i="12"/>
  <c r="I1374" i="12" s="1"/>
  <c r="R1374" i="12"/>
  <c r="S1374" i="12"/>
  <c r="T1374" i="12"/>
  <c r="U1374" i="12"/>
  <c r="V1374" i="12"/>
  <c r="W1374" i="12"/>
  <c r="X1374" i="12"/>
  <c r="Y1374" i="12"/>
  <c r="Z1374" i="12"/>
  <c r="AA1374" i="12"/>
  <c r="AB1374" i="12"/>
  <c r="AC1374" i="12"/>
  <c r="AD1374" i="12"/>
  <c r="AE1374" i="12"/>
  <c r="AF1374" i="12"/>
  <c r="AG1374" i="12"/>
  <c r="AH1374" i="12"/>
  <c r="AI1374" i="12"/>
  <c r="AJ1374" i="12"/>
  <c r="AK1374" i="12"/>
  <c r="AL1374" i="12"/>
  <c r="A1375" i="12"/>
  <c r="B1375" i="12"/>
  <c r="C1375" i="12"/>
  <c r="E1375" i="12"/>
  <c r="F1375" i="12"/>
  <c r="G1375" i="12"/>
  <c r="J1375" i="12"/>
  <c r="K1375" i="12"/>
  <c r="L1375" i="12"/>
  <c r="M1375" i="12"/>
  <c r="N1375" i="12"/>
  <c r="O1375" i="12"/>
  <c r="P1375" i="12"/>
  <c r="H1375" i="12" s="1"/>
  <c r="Q1375" i="12"/>
  <c r="I1375" i="12" s="1"/>
  <c r="R1375" i="12"/>
  <c r="S1375" i="12"/>
  <c r="T1375" i="12"/>
  <c r="U1375" i="12"/>
  <c r="V1375" i="12"/>
  <c r="W1375" i="12"/>
  <c r="X1375" i="12"/>
  <c r="Y1375" i="12"/>
  <c r="Z1375" i="12"/>
  <c r="AA1375" i="12"/>
  <c r="AB1375" i="12"/>
  <c r="AC1375" i="12"/>
  <c r="AD1375" i="12"/>
  <c r="AE1375" i="12"/>
  <c r="AF1375" i="12"/>
  <c r="AG1375" i="12"/>
  <c r="AH1375" i="12"/>
  <c r="AI1375" i="12"/>
  <c r="AJ1375" i="12"/>
  <c r="AK1375" i="12"/>
  <c r="AL1375" i="12"/>
  <c r="A1376" i="12"/>
  <c r="B1376" i="12"/>
  <c r="C1376" i="12"/>
  <c r="E1376" i="12"/>
  <c r="F1376" i="12"/>
  <c r="G1376" i="12"/>
  <c r="J1376" i="12"/>
  <c r="K1376" i="12"/>
  <c r="L1376" i="12"/>
  <c r="M1376" i="12"/>
  <c r="N1376" i="12"/>
  <c r="O1376" i="12"/>
  <c r="P1376" i="12"/>
  <c r="H1376" i="12" s="1"/>
  <c r="Q1376" i="12"/>
  <c r="I1376" i="12" s="1"/>
  <c r="R1376" i="12"/>
  <c r="S1376" i="12"/>
  <c r="T1376" i="12"/>
  <c r="U1376" i="12"/>
  <c r="V1376" i="12"/>
  <c r="W1376" i="12"/>
  <c r="X1376" i="12"/>
  <c r="Y1376" i="12"/>
  <c r="Z1376" i="12"/>
  <c r="AA1376" i="12"/>
  <c r="AB1376" i="12"/>
  <c r="AC1376" i="12"/>
  <c r="AD1376" i="12"/>
  <c r="AE1376" i="12"/>
  <c r="AF1376" i="12"/>
  <c r="AG1376" i="12"/>
  <c r="AH1376" i="12"/>
  <c r="AI1376" i="12"/>
  <c r="AJ1376" i="12"/>
  <c r="AK1376" i="12"/>
  <c r="AL1376" i="12"/>
  <c r="A1377" i="12"/>
  <c r="B1377" i="12"/>
  <c r="C1377" i="12"/>
  <c r="E1377" i="12"/>
  <c r="F1377" i="12"/>
  <c r="G1377" i="12"/>
  <c r="J1377" i="12"/>
  <c r="K1377" i="12"/>
  <c r="L1377" i="12"/>
  <c r="M1377" i="12"/>
  <c r="N1377" i="12"/>
  <c r="O1377" i="12"/>
  <c r="P1377" i="12"/>
  <c r="H1377" i="12" s="1"/>
  <c r="Q1377" i="12"/>
  <c r="I1377" i="12" s="1"/>
  <c r="R1377" i="12"/>
  <c r="S1377" i="12"/>
  <c r="T1377" i="12"/>
  <c r="U1377" i="12"/>
  <c r="V1377" i="12"/>
  <c r="W1377" i="12"/>
  <c r="X1377" i="12"/>
  <c r="Y1377" i="12"/>
  <c r="Z1377" i="12"/>
  <c r="AA1377" i="12"/>
  <c r="AB1377" i="12"/>
  <c r="AC1377" i="12"/>
  <c r="AD1377" i="12"/>
  <c r="AE1377" i="12"/>
  <c r="AF1377" i="12"/>
  <c r="AG1377" i="12"/>
  <c r="AH1377" i="12"/>
  <c r="AI1377" i="12"/>
  <c r="AJ1377" i="12"/>
  <c r="AK1377" i="12"/>
  <c r="AL1377" i="12"/>
  <c r="A1518" i="12"/>
  <c r="B1518" i="12"/>
  <c r="C1518" i="12"/>
  <c r="E1518" i="12"/>
  <c r="F1518" i="12"/>
  <c r="G1518" i="12"/>
  <c r="J1518" i="12"/>
  <c r="K1518" i="12"/>
  <c r="L1518" i="12"/>
  <c r="M1518" i="12"/>
  <c r="N1518" i="12"/>
  <c r="O1518" i="12"/>
  <c r="P1518" i="12"/>
  <c r="H1518" i="12" s="1"/>
  <c r="Q1518" i="12"/>
  <c r="I1518" i="12" s="1"/>
  <c r="R1518" i="12"/>
  <c r="S1518" i="12"/>
  <c r="T1518" i="12"/>
  <c r="U1518" i="12"/>
  <c r="V1518" i="12"/>
  <c r="W1518" i="12"/>
  <c r="X1518" i="12"/>
  <c r="Y1518" i="12"/>
  <c r="Z1518" i="12"/>
  <c r="AA1518" i="12"/>
  <c r="AB1518" i="12"/>
  <c r="AC1518" i="12"/>
  <c r="AD1518" i="12"/>
  <c r="AE1518" i="12"/>
  <c r="AF1518" i="12"/>
  <c r="AG1518" i="12"/>
  <c r="AH1518" i="12"/>
  <c r="AI1518" i="12"/>
  <c r="AJ1518" i="12"/>
  <c r="AK1518" i="12"/>
  <c r="AL1518" i="12"/>
  <c r="A1519" i="12"/>
  <c r="B1519" i="12"/>
  <c r="C1519" i="12"/>
  <c r="E1519" i="12"/>
  <c r="F1519" i="12"/>
  <c r="G1519" i="12"/>
  <c r="J1519" i="12"/>
  <c r="K1519" i="12"/>
  <c r="L1519" i="12"/>
  <c r="M1519" i="12"/>
  <c r="N1519" i="12"/>
  <c r="O1519" i="12"/>
  <c r="P1519" i="12"/>
  <c r="H1519" i="12" s="1"/>
  <c r="Q1519" i="12"/>
  <c r="I1519" i="12" s="1"/>
  <c r="R1519" i="12"/>
  <c r="S1519" i="12"/>
  <c r="T1519" i="12"/>
  <c r="U1519" i="12"/>
  <c r="V1519" i="12"/>
  <c r="W1519" i="12"/>
  <c r="X1519" i="12"/>
  <c r="Y1519" i="12"/>
  <c r="Z1519" i="12"/>
  <c r="AA1519" i="12"/>
  <c r="AB1519" i="12"/>
  <c r="AC1519" i="12"/>
  <c r="AD1519" i="12"/>
  <c r="AE1519" i="12"/>
  <c r="AF1519" i="12"/>
  <c r="AG1519" i="12"/>
  <c r="AH1519" i="12"/>
  <c r="AI1519" i="12"/>
  <c r="AJ1519" i="12"/>
  <c r="AK1519" i="12"/>
  <c r="AL1519" i="12"/>
  <c r="A1953" i="12"/>
  <c r="B1953" i="12"/>
  <c r="C1953" i="12"/>
  <c r="E1953" i="12"/>
  <c r="F1953" i="12"/>
  <c r="G1953" i="12"/>
  <c r="J1953" i="12"/>
  <c r="K1953" i="12"/>
  <c r="L1953" i="12"/>
  <c r="M1953" i="12"/>
  <c r="N1953" i="12"/>
  <c r="O1953" i="12"/>
  <c r="P1953" i="12"/>
  <c r="H1953" i="12" s="1"/>
  <c r="Q1953" i="12"/>
  <c r="I1953" i="12" s="1"/>
  <c r="R1953" i="12"/>
  <c r="S1953" i="12"/>
  <c r="T1953" i="12"/>
  <c r="U1953" i="12"/>
  <c r="V1953" i="12"/>
  <c r="W1953" i="12"/>
  <c r="X1953" i="12"/>
  <c r="Y1953" i="12"/>
  <c r="Z1953" i="12"/>
  <c r="AA1953" i="12"/>
  <c r="AB1953" i="12"/>
  <c r="AC1953" i="12"/>
  <c r="AD1953" i="12"/>
  <c r="AE1953" i="12"/>
  <c r="AF1953" i="12"/>
  <c r="AG1953" i="12"/>
  <c r="AH1953" i="12"/>
  <c r="AI1953" i="12"/>
  <c r="AJ1953" i="12"/>
  <c r="AK1953" i="12"/>
  <c r="AL1953" i="12"/>
  <c r="A2038" i="12"/>
  <c r="B2038" i="12"/>
  <c r="C2038" i="12"/>
  <c r="E2038" i="12"/>
  <c r="F2038" i="12"/>
  <c r="G2038" i="12"/>
  <c r="J2038" i="12"/>
  <c r="K2038" i="12"/>
  <c r="L2038" i="12"/>
  <c r="M2038" i="12"/>
  <c r="N2038" i="12"/>
  <c r="O2038" i="12"/>
  <c r="P2038" i="12"/>
  <c r="H2038" i="12" s="1"/>
  <c r="Q2038" i="12"/>
  <c r="I2038" i="12" s="1"/>
  <c r="R2038" i="12"/>
  <c r="S2038" i="12"/>
  <c r="T2038" i="12"/>
  <c r="U2038" i="12"/>
  <c r="V2038" i="12"/>
  <c r="W2038" i="12"/>
  <c r="X2038" i="12"/>
  <c r="Y2038" i="12"/>
  <c r="Z2038" i="12"/>
  <c r="AA2038" i="12"/>
  <c r="AB2038" i="12"/>
  <c r="AC2038" i="12"/>
  <c r="AD2038" i="12"/>
  <c r="AE2038" i="12"/>
  <c r="AF2038" i="12"/>
  <c r="AG2038" i="12"/>
  <c r="AH2038" i="12"/>
  <c r="AI2038" i="12"/>
  <c r="AJ2038" i="12"/>
  <c r="AK2038" i="12"/>
  <c r="AL2038" i="12"/>
  <c r="A2132" i="12"/>
  <c r="B2132" i="12"/>
  <c r="C2132" i="12"/>
  <c r="E2132" i="12"/>
  <c r="F2132" i="12"/>
  <c r="G2132" i="12"/>
  <c r="J2132" i="12"/>
  <c r="K2132" i="12"/>
  <c r="L2132" i="12"/>
  <c r="M2132" i="12"/>
  <c r="N2132" i="12"/>
  <c r="O2132" i="12"/>
  <c r="P2132" i="12"/>
  <c r="H2132" i="12" s="1"/>
  <c r="Q2132" i="12"/>
  <c r="I2132" i="12" s="1"/>
  <c r="R2132" i="12"/>
  <c r="S2132" i="12"/>
  <c r="T2132" i="12"/>
  <c r="U2132" i="12"/>
  <c r="V2132" i="12"/>
  <c r="W2132" i="12"/>
  <c r="X2132" i="12"/>
  <c r="Y2132" i="12"/>
  <c r="Z2132" i="12"/>
  <c r="AA2132" i="12"/>
  <c r="AB2132" i="12"/>
  <c r="AC2132" i="12"/>
  <c r="AD2132" i="12"/>
  <c r="AE2132" i="12"/>
  <c r="AF2132" i="12"/>
  <c r="AG2132" i="12"/>
  <c r="AH2132" i="12"/>
  <c r="AI2132" i="12"/>
  <c r="AJ2132" i="12"/>
  <c r="AK2132" i="12"/>
  <c r="AL2132" i="12"/>
  <c r="A2239" i="12"/>
  <c r="B2239" i="12"/>
  <c r="C2239" i="12"/>
  <c r="E2239" i="12"/>
  <c r="F2239" i="12"/>
  <c r="G2239" i="12"/>
  <c r="J2239" i="12"/>
  <c r="K2239" i="12"/>
  <c r="L2239" i="12"/>
  <c r="M2239" i="12"/>
  <c r="N2239" i="12"/>
  <c r="O2239" i="12"/>
  <c r="P2239" i="12"/>
  <c r="H2239" i="12" s="1"/>
  <c r="Q2239" i="12"/>
  <c r="I2239" i="12" s="1"/>
  <c r="R2239" i="12"/>
  <c r="S2239" i="12"/>
  <c r="T2239" i="12"/>
  <c r="U2239" i="12"/>
  <c r="V2239" i="12"/>
  <c r="W2239" i="12"/>
  <c r="X2239" i="12"/>
  <c r="Y2239" i="12"/>
  <c r="Z2239" i="12"/>
  <c r="AA2239" i="12"/>
  <c r="AB2239" i="12"/>
  <c r="AC2239" i="12"/>
  <c r="AD2239" i="12"/>
  <c r="AE2239" i="12"/>
  <c r="AF2239" i="12"/>
  <c r="AG2239" i="12"/>
  <c r="AH2239" i="12"/>
  <c r="AI2239" i="12"/>
  <c r="AJ2239" i="12"/>
  <c r="AK2239" i="12"/>
  <c r="AL2239" i="12"/>
  <c r="A2280" i="12"/>
  <c r="B2280" i="12"/>
  <c r="C2280" i="12"/>
  <c r="E2280" i="12"/>
  <c r="F2280" i="12"/>
  <c r="G2280" i="12"/>
  <c r="J2280" i="12"/>
  <c r="K2280" i="12"/>
  <c r="L2280" i="12"/>
  <c r="M2280" i="12"/>
  <c r="N2280" i="12"/>
  <c r="O2280" i="12"/>
  <c r="P2280" i="12"/>
  <c r="H2280" i="12" s="1"/>
  <c r="Q2280" i="12"/>
  <c r="I2280" i="12" s="1"/>
  <c r="R2280" i="12"/>
  <c r="S2280" i="12"/>
  <c r="T2280" i="12"/>
  <c r="U2280" i="12"/>
  <c r="V2280" i="12"/>
  <c r="W2280" i="12"/>
  <c r="X2280" i="12"/>
  <c r="Y2280" i="12"/>
  <c r="Z2280" i="12"/>
  <c r="AA2280" i="12"/>
  <c r="AB2280" i="12"/>
  <c r="AC2280" i="12"/>
  <c r="AD2280" i="12"/>
  <c r="AE2280" i="12"/>
  <c r="AF2280" i="12"/>
  <c r="AG2280" i="12"/>
  <c r="AH2280" i="12"/>
  <c r="AI2280" i="12"/>
  <c r="AJ2280" i="12"/>
  <c r="AK2280" i="12"/>
  <c r="AL2280" i="12"/>
  <c r="A2475" i="12"/>
  <c r="B2475" i="12"/>
  <c r="C2475" i="12"/>
  <c r="E2475" i="12"/>
  <c r="F2475" i="12"/>
  <c r="G2475" i="12"/>
  <c r="J2475" i="12"/>
  <c r="K2475" i="12"/>
  <c r="L2475" i="12"/>
  <c r="M2475" i="12"/>
  <c r="N2475" i="12"/>
  <c r="O2475" i="12"/>
  <c r="P2475" i="12"/>
  <c r="H2475" i="12" s="1"/>
  <c r="Q2475" i="12"/>
  <c r="I2475" i="12" s="1"/>
  <c r="R2475" i="12"/>
  <c r="S2475" i="12"/>
  <c r="T2475" i="12"/>
  <c r="U2475" i="12"/>
  <c r="V2475" i="12"/>
  <c r="W2475" i="12"/>
  <c r="X2475" i="12"/>
  <c r="Y2475" i="12"/>
  <c r="Z2475" i="12"/>
  <c r="AA2475" i="12"/>
  <c r="AB2475" i="12"/>
  <c r="AC2475" i="12"/>
  <c r="AD2475" i="12"/>
  <c r="AE2475" i="12"/>
  <c r="AF2475" i="12"/>
  <c r="AG2475" i="12"/>
  <c r="AH2475" i="12"/>
  <c r="AI2475" i="12"/>
  <c r="AJ2475" i="12"/>
  <c r="AK2475" i="12"/>
  <c r="AL2475" i="12"/>
  <c r="A2501" i="12"/>
  <c r="B2501" i="12"/>
  <c r="C2501" i="12"/>
  <c r="E2501" i="12"/>
  <c r="F2501" i="12"/>
  <c r="G2501" i="12"/>
  <c r="J2501" i="12"/>
  <c r="K2501" i="12"/>
  <c r="L2501" i="12"/>
  <c r="M2501" i="12"/>
  <c r="N2501" i="12"/>
  <c r="O2501" i="12"/>
  <c r="P2501" i="12"/>
  <c r="H2501" i="12" s="1"/>
  <c r="Q2501" i="12"/>
  <c r="I2501" i="12" s="1"/>
  <c r="R2501" i="12"/>
  <c r="S2501" i="12"/>
  <c r="T2501" i="12"/>
  <c r="U2501" i="12"/>
  <c r="V2501" i="12"/>
  <c r="W2501" i="12"/>
  <c r="X2501" i="12"/>
  <c r="Y2501" i="12"/>
  <c r="Z2501" i="12"/>
  <c r="AA2501" i="12"/>
  <c r="AB2501" i="12"/>
  <c r="AC2501" i="12"/>
  <c r="AD2501" i="12"/>
  <c r="AE2501" i="12"/>
  <c r="AF2501" i="12"/>
  <c r="AG2501" i="12"/>
  <c r="AH2501" i="12"/>
  <c r="AI2501" i="12"/>
  <c r="AJ2501" i="12"/>
  <c r="AK2501" i="12"/>
  <c r="AL2501" i="12"/>
  <c r="A2523" i="12"/>
  <c r="B2523" i="12"/>
  <c r="C2523" i="12"/>
  <c r="E2523" i="12"/>
  <c r="F2523" i="12"/>
  <c r="G2523" i="12"/>
  <c r="J2523" i="12"/>
  <c r="K2523" i="12"/>
  <c r="L2523" i="12"/>
  <c r="M2523" i="12"/>
  <c r="N2523" i="12"/>
  <c r="O2523" i="12"/>
  <c r="P2523" i="12"/>
  <c r="H2523" i="12" s="1"/>
  <c r="Q2523" i="12"/>
  <c r="I2523" i="12" s="1"/>
  <c r="R2523" i="12"/>
  <c r="S2523" i="12"/>
  <c r="T2523" i="12"/>
  <c r="U2523" i="12"/>
  <c r="V2523" i="12"/>
  <c r="W2523" i="12"/>
  <c r="X2523" i="12"/>
  <c r="Y2523" i="12"/>
  <c r="Z2523" i="12"/>
  <c r="AA2523" i="12"/>
  <c r="AB2523" i="12"/>
  <c r="AC2523" i="12"/>
  <c r="AD2523" i="12"/>
  <c r="AE2523" i="12"/>
  <c r="AF2523" i="12"/>
  <c r="AG2523" i="12"/>
  <c r="AH2523" i="12"/>
  <c r="AI2523" i="12"/>
  <c r="AJ2523" i="12"/>
  <c r="AK2523" i="12"/>
  <c r="AL2523" i="12"/>
  <c r="A2699" i="12"/>
  <c r="B2699" i="12"/>
  <c r="C2699" i="12"/>
  <c r="E2699" i="12"/>
  <c r="F2699" i="12"/>
  <c r="G2699" i="12"/>
  <c r="J2699" i="12"/>
  <c r="K2699" i="12"/>
  <c r="L2699" i="12"/>
  <c r="M2699" i="12"/>
  <c r="N2699" i="12"/>
  <c r="O2699" i="12"/>
  <c r="P2699" i="12"/>
  <c r="H2699" i="12" s="1"/>
  <c r="Q2699" i="12"/>
  <c r="I2699" i="12" s="1"/>
  <c r="R2699" i="12"/>
  <c r="S2699" i="12"/>
  <c r="T2699" i="12"/>
  <c r="U2699" i="12"/>
  <c r="V2699" i="12"/>
  <c r="W2699" i="12"/>
  <c r="X2699" i="12"/>
  <c r="Y2699" i="12"/>
  <c r="Z2699" i="12"/>
  <c r="AA2699" i="12"/>
  <c r="AB2699" i="12"/>
  <c r="AC2699" i="12"/>
  <c r="AD2699" i="12"/>
  <c r="AE2699" i="12"/>
  <c r="AF2699" i="12"/>
  <c r="AG2699" i="12"/>
  <c r="AH2699" i="12"/>
  <c r="AI2699" i="12"/>
  <c r="AJ2699" i="12"/>
  <c r="AK2699" i="12"/>
  <c r="AL2699" i="12"/>
  <c r="A2700" i="12"/>
  <c r="B2700" i="12"/>
  <c r="C2700" i="12"/>
  <c r="E2700" i="12"/>
  <c r="F2700" i="12"/>
  <c r="G2700" i="12"/>
  <c r="J2700" i="12"/>
  <c r="K2700" i="12"/>
  <c r="L2700" i="12"/>
  <c r="M2700" i="12"/>
  <c r="N2700" i="12"/>
  <c r="O2700" i="12"/>
  <c r="P2700" i="12"/>
  <c r="H2700" i="12" s="1"/>
  <c r="Q2700" i="12"/>
  <c r="I2700" i="12" s="1"/>
  <c r="R2700" i="12"/>
  <c r="S2700" i="12"/>
  <c r="T2700" i="12"/>
  <c r="U2700" i="12"/>
  <c r="V2700" i="12"/>
  <c r="W2700" i="12"/>
  <c r="X2700" i="12"/>
  <c r="Y2700" i="12"/>
  <c r="Z2700" i="12"/>
  <c r="AA2700" i="12"/>
  <c r="AB2700" i="12"/>
  <c r="AC2700" i="12"/>
  <c r="AD2700" i="12"/>
  <c r="AE2700" i="12"/>
  <c r="AF2700" i="12"/>
  <c r="AG2700" i="12"/>
  <c r="AH2700" i="12"/>
  <c r="AI2700" i="12"/>
  <c r="AJ2700" i="12"/>
  <c r="AK2700" i="12"/>
  <c r="AL2700" i="12"/>
  <c r="A2693" i="12"/>
  <c r="B2693" i="12"/>
  <c r="C2693" i="12"/>
  <c r="E2693" i="12"/>
  <c r="F2693" i="12"/>
  <c r="G2693" i="12"/>
  <c r="J2693" i="12"/>
  <c r="K2693" i="12"/>
  <c r="L2693" i="12"/>
  <c r="M2693" i="12"/>
  <c r="N2693" i="12"/>
  <c r="O2693" i="12"/>
  <c r="P2693" i="12"/>
  <c r="H2693" i="12" s="1"/>
  <c r="Q2693" i="12"/>
  <c r="I2693" i="12" s="1"/>
  <c r="R2693" i="12"/>
  <c r="S2693" i="12"/>
  <c r="T2693" i="12"/>
  <c r="U2693" i="12"/>
  <c r="V2693" i="12"/>
  <c r="W2693" i="12"/>
  <c r="X2693" i="12"/>
  <c r="Y2693" i="12"/>
  <c r="Z2693" i="12"/>
  <c r="AA2693" i="12"/>
  <c r="AB2693" i="12"/>
  <c r="AC2693" i="12"/>
  <c r="AD2693" i="12"/>
  <c r="AE2693" i="12"/>
  <c r="AF2693" i="12"/>
  <c r="AG2693" i="12"/>
  <c r="AH2693" i="12"/>
  <c r="AI2693" i="12"/>
  <c r="AJ2693" i="12"/>
  <c r="AK2693" i="12"/>
  <c r="AL2693" i="12"/>
  <c r="A2694" i="12"/>
  <c r="B2694" i="12"/>
  <c r="C2694" i="12"/>
  <c r="E2694" i="12"/>
  <c r="F2694" i="12"/>
  <c r="G2694" i="12"/>
  <c r="J2694" i="12"/>
  <c r="K2694" i="12"/>
  <c r="L2694" i="12"/>
  <c r="M2694" i="12"/>
  <c r="N2694" i="12"/>
  <c r="O2694" i="12"/>
  <c r="P2694" i="12"/>
  <c r="H2694" i="12" s="1"/>
  <c r="Q2694" i="12"/>
  <c r="I2694" i="12" s="1"/>
  <c r="R2694" i="12"/>
  <c r="S2694" i="12"/>
  <c r="T2694" i="12"/>
  <c r="U2694" i="12"/>
  <c r="V2694" i="12"/>
  <c r="W2694" i="12"/>
  <c r="X2694" i="12"/>
  <c r="Y2694" i="12"/>
  <c r="Z2694" i="12"/>
  <c r="AA2694" i="12"/>
  <c r="AB2694" i="12"/>
  <c r="AC2694" i="12"/>
  <c r="AD2694" i="12"/>
  <c r="AE2694" i="12"/>
  <c r="AF2694" i="12"/>
  <c r="AG2694" i="12"/>
  <c r="AH2694" i="12"/>
  <c r="AI2694" i="12"/>
  <c r="AJ2694" i="12"/>
  <c r="AK2694" i="12"/>
  <c r="AL2694" i="12"/>
  <c r="A2701" i="12"/>
  <c r="B2701" i="12"/>
  <c r="C2701" i="12"/>
  <c r="E2701" i="12"/>
  <c r="F2701" i="12"/>
  <c r="G2701" i="12"/>
  <c r="J2701" i="12"/>
  <c r="K2701" i="12"/>
  <c r="L2701" i="12"/>
  <c r="M2701" i="12"/>
  <c r="N2701" i="12"/>
  <c r="O2701" i="12"/>
  <c r="P2701" i="12"/>
  <c r="H2701" i="12" s="1"/>
  <c r="Q2701" i="12"/>
  <c r="I2701" i="12" s="1"/>
  <c r="R2701" i="12"/>
  <c r="S2701" i="12"/>
  <c r="T2701" i="12"/>
  <c r="U2701" i="12"/>
  <c r="V2701" i="12"/>
  <c r="W2701" i="12"/>
  <c r="X2701" i="12"/>
  <c r="Y2701" i="12"/>
  <c r="Z2701" i="12"/>
  <c r="AA2701" i="12"/>
  <c r="AB2701" i="12"/>
  <c r="AC2701" i="12"/>
  <c r="AD2701" i="12"/>
  <c r="AE2701" i="12"/>
  <c r="AF2701" i="12"/>
  <c r="AG2701" i="12"/>
  <c r="AH2701" i="12"/>
  <c r="AI2701" i="12"/>
  <c r="AJ2701" i="12"/>
  <c r="AK2701" i="12"/>
  <c r="AL2701" i="12"/>
  <c r="A2703" i="12"/>
  <c r="B2703" i="12"/>
  <c r="C2703" i="12"/>
  <c r="E2703" i="12"/>
  <c r="F2703" i="12"/>
  <c r="G2703" i="12"/>
  <c r="J2703" i="12"/>
  <c r="K2703" i="12"/>
  <c r="L2703" i="12"/>
  <c r="M2703" i="12"/>
  <c r="N2703" i="12"/>
  <c r="O2703" i="12"/>
  <c r="P2703" i="12"/>
  <c r="H2703" i="12" s="1"/>
  <c r="Q2703" i="12"/>
  <c r="I2703" i="12" s="1"/>
  <c r="R2703" i="12"/>
  <c r="S2703" i="12"/>
  <c r="T2703" i="12"/>
  <c r="U2703" i="12"/>
  <c r="V2703" i="12"/>
  <c r="W2703" i="12"/>
  <c r="X2703" i="12"/>
  <c r="Y2703" i="12"/>
  <c r="Z2703" i="12"/>
  <c r="AA2703" i="12"/>
  <c r="AB2703" i="12"/>
  <c r="AC2703" i="12"/>
  <c r="AD2703" i="12"/>
  <c r="AE2703" i="12"/>
  <c r="AF2703" i="12"/>
  <c r="AG2703" i="12"/>
  <c r="AH2703" i="12"/>
  <c r="AI2703" i="12"/>
  <c r="AJ2703" i="12"/>
  <c r="AK2703" i="12"/>
  <c r="AL2703" i="12"/>
  <c r="A2704" i="12"/>
  <c r="B2704" i="12"/>
  <c r="C2704" i="12"/>
  <c r="E2704" i="12"/>
  <c r="F2704" i="12"/>
  <c r="G2704" i="12"/>
  <c r="J2704" i="12"/>
  <c r="K2704" i="12"/>
  <c r="L2704" i="12"/>
  <c r="M2704" i="12"/>
  <c r="N2704" i="12"/>
  <c r="O2704" i="12"/>
  <c r="P2704" i="12"/>
  <c r="H2704" i="12" s="1"/>
  <c r="Q2704" i="12"/>
  <c r="I2704" i="12" s="1"/>
  <c r="R2704" i="12"/>
  <c r="S2704" i="12"/>
  <c r="T2704" i="12"/>
  <c r="U2704" i="12"/>
  <c r="V2704" i="12"/>
  <c r="W2704" i="12"/>
  <c r="X2704" i="12"/>
  <c r="Y2704" i="12"/>
  <c r="Z2704" i="12"/>
  <c r="AA2704" i="12"/>
  <c r="AB2704" i="12"/>
  <c r="AC2704" i="12"/>
  <c r="AD2704" i="12"/>
  <c r="AE2704" i="12"/>
  <c r="AF2704" i="12"/>
  <c r="AG2704" i="12"/>
  <c r="AH2704" i="12"/>
  <c r="AI2704" i="12"/>
  <c r="AJ2704" i="12"/>
  <c r="AK2704" i="12"/>
  <c r="AL2704" i="12"/>
  <c r="A575" i="12"/>
  <c r="B575" i="12"/>
  <c r="C575" i="12"/>
  <c r="E575" i="12"/>
  <c r="F575" i="12"/>
  <c r="G575" i="12"/>
  <c r="J575" i="12"/>
  <c r="K575" i="12"/>
  <c r="L575" i="12"/>
  <c r="M575" i="12"/>
  <c r="N575" i="12"/>
  <c r="O575" i="12"/>
  <c r="P575" i="12"/>
  <c r="H575" i="12" s="1"/>
  <c r="Q575" i="12"/>
  <c r="I575" i="12" s="1"/>
  <c r="R575" i="12"/>
  <c r="S575" i="12"/>
  <c r="T575" i="12"/>
  <c r="U575" i="12"/>
  <c r="V575" i="12"/>
  <c r="W575" i="12"/>
  <c r="X575" i="12"/>
  <c r="Y575" i="12"/>
  <c r="Z575" i="12"/>
  <c r="AA575" i="12"/>
  <c r="AB575" i="12"/>
  <c r="AC575" i="12"/>
  <c r="AD575" i="12"/>
  <c r="AE575" i="12"/>
  <c r="AF575" i="12"/>
  <c r="AG575" i="12"/>
  <c r="AH575" i="12"/>
  <c r="AI575" i="12"/>
  <c r="AJ575" i="12"/>
  <c r="AK575" i="12"/>
  <c r="AL575" i="12"/>
  <c r="A904" i="12"/>
  <c r="B904" i="12"/>
  <c r="C904" i="12"/>
  <c r="E904" i="12"/>
  <c r="F904" i="12"/>
  <c r="G904" i="12"/>
  <c r="J904" i="12"/>
  <c r="K904" i="12"/>
  <c r="L904" i="12"/>
  <c r="M904" i="12"/>
  <c r="N904" i="12"/>
  <c r="O904" i="12"/>
  <c r="P904" i="12"/>
  <c r="H904" i="12" s="1"/>
  <c r="Q904" i="12"/>
  <c r="I904" i="12" s="1"/>
  <c r="R904" i="12"/>
  <c r="S904" i="12"/>
  <c r="T904" i="12"/>
  <c r="U904" i="12"/>
  <c r="V904" i="12"/>
  <c r="W904" i="12"/>
  <c r="X904" i="12"/>
  <c r="Y904" i="12"/>
  <c r="Z904" i="12"/>
  <c r="AA904" i="12"/>
  <c r="AB904" i="12"/>
  <c r="AC904" i="12"/>
  <c r="AD904" i="12"/>
  <c r="AE904" i="12"/>
  <c r="AF904" i="12"/>
  <c r="AG904" i="12"/>
  <c r="AH904" i="12"/>
  <c r="AI904" i="12"/>
  <c r="AJ904" i="12"/>
  <c r="AK904" i="12"/>
  <c r="AL904" i="12"/>
  <c r="A19" i="12"/>
  <c r="B19" i="12"/>
  <c r="C19" i="12"/>
  <c r="E19" i="12"/>
  <c r="F19" i="12"/>
  <c r="G19" i="12"/>
  <c r="J19" i="12"/>
  <c r="K19" i="12"/>
  <c r="L19" i="12"/>
  <c r="M19" i="12"/>
  <c r="N19" i="12"/>
  <c r="O19" i="12"/>
  <c r="P19" i="12"/>
  <c r="H19" i="12" s="1"/>
  <c r="Q19" i="12"/>
  <c r="I19" i="12" s="1"/>
  <c r="R19" i="12"/>
  <c r="S19" i="12"/>
  <c r="T19" i="12"/>
  <c r="U19" i="12"/>
  <c r="V19" i="12"/>
  <c r="W19" i="12"/>
  <c r="X19" i="12"/>
  <c r="Y19" i="12"/>
  <c r="Z19" i="12"/>
  <c r="AA19" i="12"/>
  <c r="AB19" i="12"/>
  <c r="AC19" i="12"/>
  <c r="AD19" i="12"/>
  <c r="AE19" i="12"/>
  <c r="AF19" i="12"/>
  <c r="AG19" i="12"/>
  <c r="AH19" i="12"/>
  <c r="AI19" i="12"/>
  <c r="AJ19" i="12"/>
  <c r="AK19" i="12"/>
  <c r="AL19" i="12"/>
  <c r="A1057" i="12"/>
  <c r="B1057" i="12"/>
  <c r="C1057" i="12"/>
  <c r="E1057" i="12"/>
  <c r="F1057" i="12"/>
  <c r="G1057" i="12"/>
  <c r="J1057" i="12"/>
  <c r="K1057" i="12"/>
  <c r="L1057" i="12"/>
  <c r="M1057" i="12"/>
  <c r="N1057" i="12"/>
  <c r="O1057" i="12"/>
  <c r="P1057" i="12"/>
  <c r="H1057" i="12" s="1"/>
  <c r="Q1057" i="12"/>
  <c r="I1057" i="12" s="1"/>
  <c r="R1057" i="12"/>
  <c r="S1057" i="12"/>
  <c r="T1057" i="12"/>
  <c r="U1057" i="12"/>
  <c r="V1057" i="12"/>
  <c r="W1057" i="12"/>
  <c r="X1057" i="12"/>
  <c r="Y1057" i="12"/>
  <c r="Z1057" i="12"/>
  <c r="AA1057" i="12"/>
  <c r="AB1057" i="12"/>
  <c r="AC1057" i="12"/>
  <c r="AD1057" i="12"/>
  <c r="AE1057" i="12"/>
  <c r="AF1057" i="12"/>
  <c r="AG1057" i="12"/>
  <c r="AH1057" i="12"/>
  <c r="AI1057" i="12"/>
  <c r="AJ1057" i="12"/>
  <c r="AK1057" i="12"/>
  <c r="AL1057" i="12"/>
  <c r="A1058" i="12"/>
  <c r="B1058" i="12"/>
  <c r="C1058" i="12"/>
  <c r="E1058" i="12"/>
  <c r="F1058" i="12"/>
  <c r="G1058" i="12"/>
  <c r="J1058" i="12"/>
  <c r="K1058" i="12"/>
  <c r="L1058" i="12"/>
  <c r="M1058" i="12"/>
  <c r="N1058" i="12"/>
  <c r="O1058" i="12"/>
  <c r="P1058" i="12"/>
  <c r="H1058" i="12" s="1"/>
  <c r="Q1058" i="12"/>
  <c r="I1058" i="12" s="1"/>
  <c r="R1058" i="12"/>
  <c r="S1058" i="12"/>
  <c r="T1058" i="12"/>
  <c r="U1058" i="12"/>
  <c r="V1058" i="12"/>
  <c r="W1058" i="12"/>
  <c r="X1058" i="12"/>
  <c r="Y1058" i="12"/>
  <c r="Z1058" i="12"/>
  <c r="AA1058" i="12"/>
  <c r="AB1058" i="12"/>
  <c r="AC1058" i="12"/>
  <c r="AD1058" i="12"/>
  <c r="AE1058" i="12"/>
  <c r="AF1058" i="12"/>
  <c r="AG1058" i="12"/>
  <c r="AH1058" i="12"/>
  <c r="AI1058" i="12"/>
  <c r="AJ1058" i="12"/>
  <c r="AK1058" i="12"/>
  <c r="AL1058" i="12"/>
  <c r="A1059" i="12"/>
  <c r="B1059" i="12"/>
  <c r="C1059" i="12"/>
  <c r="E1059" i="12"/>
  <c r="F1059" i="12"/>
  <c r="G1059" i="12"/>
  <c r="J1059" i="12"/>
  <c r="K1059" i="12"/>
  <c r="L1059" i="12"/>
  <c r="M1059" i="12"/>
  <c r="N1059" i="12"/>
  <c r="O1059" i="12"/>
  <c r="P1059" i="12"/>
  <c r="H1059" i="12" s="1"/>
  <c r="Q1059" i="12"/>
  <c r="I1059" i="12" s="1"/>
  <c r="R1059" i="12"/>
  <c r="S1059" i="12"/>
  <c r="T1059" i="12"/>
  <c r="U1059" i="12"/>
  <c r="V1059" i="12"/>
  <c r="W1059" i="12"/>
  <c r="X1059" i="12"/>
  <c r="Y1059" i="12"/>
  <c r="Z1059" i="12"/>
  <c r="AA1059" i="12"/>
  <c r="AB1059" i="12"/>
  <c r="AC1059" i="12"/>
  <c r="AD1059" i="12"/>
  <c r="AE1059" i="12"/>
  <c r="AF1059" i="12"/>
  <c r="AG1059" i="12"/>
  <c r="AH1059" i="12"/>
  <c r="AI1059" i="12"/>
  <c r="AJ1059" i="12"/>
  <c r="AK1059" i="12"/>
  <c r="AL1059" i="12"/>
  <c r="A1060" i="12"/>
  <c r="B1060" i="12"/>
  <c r="C1060" i="12"/>
  <c r="E1060" i="12"/>
  <c r="F1060" i="12"/>
  <c r="G1060" i="12"/>
  <c r="J1060" i="12"/>
  <c r="K1060" i="12"/>
  <c r="L1060" i="12"/>
  <c r="M1060" i="12"/>
  <c r="N1060" i="12"/>
  <c r="O1060" i="12"/>
  <c r="P1060" i="12"/>
  <c r="H1060" i="12" s="1"/>
  <c r="Q1060" i="12"/>
  <c r="I1060" i="12" s="1"/>
  <c r="R1060" i="12"/>
  <c r="S1060" i="12"/>
  <c r="T1060" i="12"/>
  <c r="U1060" i="12"/>
  <c r="V1060" i="12"/>
  <c r="W1060" i="12"/>
  <c r="X1060" i="12"/>
  <c r="Y1060" i="12"/>
  <c r="Z1060" i="12"/>
  <c r="AA1060" i="12"/>
  <c r="AB1060" i="12"/>
  <c r="AC1060" i="12"/>
  <c r="AD1060" i="12"/>
  <c r="AE1060" i="12"/>
  <c r="AF1060" i="12"/>
  <c r="AG1060" i="12"/>
  <c r="AH1060" i="12"/>
  <c r="AI1060" i="12"/>
  <c r="AJ1060" i="12"/>
  <c r="AK1060" i="12"/>
  <c r="AL1060" i="12"/>
  <c r="A1056" i="12"/>
  <c r="B1056" i="12"/>
  <c r="C1056" i="12"/>
  <c r="E1056" i="12"/>
  <c r="F1056" i="12"/>
  <c r="G1056" i="12"/>
  <c r="J1056" i="12"/>
  <c r="K1056" i="12"/>
  <c r="L1056" i="12"/>
  <c r="M1056" i="12"/>
  <c r="N1056" i="12"/>
  <c r="O1056" i="12"/>
  <c r="P1056" i="12"/>
  <c r="H1056" i="12" s="1"/>
  <c r="Q1056" i="12"/>
  <c r="I1056" i="12" s="1"/>
  <c r="R1056" i="12"/>
  <c r="S1056" i="12"/>
  <c r="T1056" i="12"/>
  <c r="U1056" i="12"/>
  <c r="V1056" i="12"/>
  <c r="W1056" i="12"/>
  <c r="X1056" i="12"/>
  <c r="Y1056" i="12"/>
  <c r="Z1056" i="12"/>
  <c r="AA1056" i="12"/>
  <c r="AB1056" i="12"/>
  <c r="AC1056" i="12"/>
  <c r="AD1056" i="12"/>
  <c r="AE1056" i="12"/>
  <c r="AF1056" i="12"/>
  <c r="AG1056" i="12"/>
  <c r="AH1056" i="12"/>
  <c r="AI1056" i="12"/>
  <c r="AJ1056" i="12"/>
  <c r="AK1056" i="12"/>
  <c r="AL1056" i="12"/>
  <c r="A1061" i="12"/>
  <c r="B1061" i="12"/>
  <c r="C1061" i="12"/>
  <c r="E1061" i="12"/>
  <c r="F1061" i="12"/>
  <c r="G1061" i="12"/>
  <c r="J1061" i="12"/>
  <c r="K1061" i="12"/>
  <c r="L1061" i="12"/>
  <c r="M1061" i="12"/>
  <c r="N1061" i="12"/>
  <c r="O1061" i="12"/>
  <c r="P1061" i="12"/>
  <c r="H1061" i="12" s="1"/>
  <c r="Q1061" i="12"/>
  <c r="I1061" i="12" s="1"/>
  <c r="R1061" i="12"/>
  <c r="S1061" i="12"/>
  <c r="T1061" i="12"/>
  <c r="U1061" i="12"/>
  <c r="V1061" i="12"/>
  <c r="W1061" i="12"/>
  <c r="X1061" i="12"/>
  <c r="Y1061" i="12"/>
  <c r="Z1061" i="12"/>
  <c r="AA1061" i="12"/>
  <c r="AB1061" i="12"/>
  <c r="AC1061" i="12"/>
  <c r="AD1061" i="12"/>
  <c r="AE1061" i="12"/>
  <c r="AF1061" i="12"/>
  <c r="AG1061" i="12"/>
  <c r="AH1061" i="12"/>
  <c r="AI1061" i="12"/>
  <c r="AJ1061" i="12"/>
  <c r="AK1061" i="12"/>
  <c r="AL1061" i="12"/>
  <c r="A282" i="12"/>
  <c r="B282" i="12"/>
  <c r="C282" i="12"/>
  <c r="E282" i="12"/>
  <c r="F282" i="12"/>
  <c r="G282" i="12"/>
  <c r="J282" i="12"/>
  <c r="K282" i="12"/>
  <c r="L282" i="12"/>
  <c r="M282" i="12"/>
  <c r="N282" i="12"/>
  <c r="O282" i="12"/>
  <c r="P282" i="12"/>
  <c r="H282" i="12" s="1"/>
  <c r="Q282" i="12"/>
  <c r="I282" i="12" s="1"/>
  <c r="R282" i="12"/>
  <c r="S282" i="12"/>
  <c r="T282" i="12"/>
  <c r="U282" i="12"/>
  <c r="V282" i="12"/>
  <c r="W282" i="12"/>
  <c r="X282" i="12"/>
  <c r="Y282" i="12"/>
  <c r="Z282" i="12"/>
  <c r="AA282" i="12"/>
  <c r="AB282" i="12"/>
  <c r="AC282" i="12"/>
  <c r="AD282" i="12"/>
  <c r="AE282" i="12"/>
  <c r="AF282" i="12"/>
  <c r="AG282" i="12"/>
  <c r="AH282" i="12"/>
  <c r="AI282" i="12"/>
  <c r="AJ282" i="12"/>
  <c r="AK282" i="12"/>
  <c r="AL282" i="12"/>
  <c r="A676" i="12"/>
  <c r="B676" i="12"/>
  <c r="C676" i="12"/>
  <c r="E676" i="12"/>
  <c r="F676" i="12"/>
  <c r="G676" i="12"/>
  <c r="J676" i="12"/>
  <c r="K676" i="12"/>
  <c r="L676" i="12"/>
  <c r="M676" i="12"/>
  <c r="N676" i="12"/>
  <c r="O676" i="12"/>
  <c r="P676" i="12"/>
  <c r="H676" i="12" s="1"/>
  <c r="Q676" i="12"/>
  <c r="I676" i="12" s="1"/>
  <c r="R676" i="12"/>
  <c r="S676" i="12"/>
  <c r="T676" i="12"/>
  <c r="U676" i="12"/>
  <c r="V676" i="12"/>
  <c r="W676" i="12"/>
  <c r="X676" i="12"/>
  <c r="Y676" i="12"/>
  <c r="Z676" i="12"/>
  <c r="AA676" i="12"/>
  <c r="AB676" i="12"/>
  <c r="AC676" i="12"/>
  <c r="AD676" i="12"/>
  <c r="AE676" i="12"/>
  <c r="AF676" i="12"/>
  <c r="AG676" i="12"/>
  <c r="AH676" i="12"/>
  <c r="AI676" i="12"/>
  <c r="AJ676" i="12"/>
  <c r="AK676" i="12"/>
  <c r="AL676" i="12"/>
  <c r="A706" i="12"/>
  <c r="B706" i="12"/>
  <c r="C706" i="12"/>
  <c r="E706" i="12"/>
  <c r="F706" i="12"/>
  <c r="G706" i="12"/>
  <c r="J706" i="12"/>
  <c r="K706" i="12"/>
  <c r="L706" i="12"/>
  <c r="M706" i="12"/>
  <c r="N706" i="12"/>
  <c r="O706" i="12"/>
  <c r="P706" i="12"/>
  <c r="H706" i="12" s="1"/>
  <c r="Q706" i="12"/>
  <c r="I706" i="12" s="1"/>
  <c r="R706" i="12"/>
  <c r="S706" i="12"/>
  <c r="T706" i="12"/>
  <c r="U706" i="12"/>
  <c r="V706" i="12"/>
  <c r="W706" i="12"/>
  <c r="X706" i="12"/>
  <c r="Y706" i="12"/>
  <c r="Z706" i="12"/>
  <c r="AA706" i="12"/>
  <c r="AB706" i="12"/>
  <c r="AC706" i="12"/>
  <c r="AD706" i="12"/>
  <c r="AE706" i="12"/>
  <c r="AF706" i="12"/>
  <c r="AG706" i="12"/>
  <c r="AH706" i="12"/>
  <c r="AI706" i="12"/>
  <c r="AJ706" i="12"/>
  <c r="AK706" i="12"/>
  <c r="AL706" i="12"/>
  <c r="A736" i="12"/>
  <c r="B736" i="12"/>
  <c r="C736" i="12"/>
  <c r="E736" i="12"/>
  <c r="F736" i="12"/>
  <c r="G736" i="12"/>
  <c r="J736" i="12"/>
  <c r="K736" i="12"/>
  <c r="L736" i="12"/>
  <c r="M736" i="12"/>
  <c r="N736" i="12"/>
  <c r="O736" i="12"/>
  <c r="P736" i="12"/>
  <c r="H736" i="12" s="1"/>
  <c r="Q736" i="12"/>
  <c r="I736" i="12" s="1"/>
  <c r="R736" i="12"/>
  <c r="S736" i="12"/>
  <c r="T736" i="12"/>
  <c r="U736" i="12"/>
  <c r="V736" i="12"/>
  <c r="W736" i="12"/>
  <c r="X736" i="12"/>
  <c r="Y736" i="12"/>
  <c r="Z736" i="12"/>
  <c r="AA736" i="12"/>
  <c r="AB736" i="12"/>
  <c r="AC736" i="12"/>
  <c r="AD736" i="12"/>
  <c r="AE736" i="12"/>
  <c r="AF736" i="12"/>
  <c r="AG736" i="12"/>
  <c r="AH736" i="12"/>
  <c r="AI736" i="12"/>
  <c r="AJ736" i="12"/>
  <c r="AK736" i="12"/>
  <c r="AL736" i="12"/>
  <c r="A667" i="12"/>
  <c r="B667" i="12"/>
  <c r="C667" i="12"/>
  <c r="E667" i="12"/>
  <c r="F667" i="12"/>
  <c r="G667" i="12"/>
  <c r="J667" i="12"/>
  <c r="K667" i="12"/>
  <c r="L667" i="12"/>
  <c r="M667" i="12"/>
  <c r="N667" i="12"/>
  <c r="O667" i="12"/>
  <c r="P667" i="12"/>
  <c r="H667" i="12" s="1"/>
  <c r="Q667" i="12"/>
  <c r="I667" i="12" s="1"/>
  <c r="R667" i="12"/>
  <c r="S667" i="12"/>
  <c r="T667" i="12"/>
  <c r="U667" i="12"/>
  <c r="V667" i="12"/>
  <c r="W667" i="12"/>
  <c r="X667" i="12"/>
  <c r="Y667" i="12"/>
  <c r="Z667" i="12"/>
  <c r="AA667" i="12"/>
  <c r="AB667" i="12"/>
  <c r="AC667" i="12"/>
  <c r="AD667" i="12"/>
  <c r="AE667" i="12"/>
  <c r="AF667" i="12"/>
  <c r="AG667" i="12"/>
  <c r="AH667" i="12"/>
  <c r="AI667" i="12"/>
  <c r="AJ667" i="12"/>
  <c r="AK667" i="12"/>
  <c r="AL667" i="12"/>
  <c r="A668" i="12"/>
  <c r="B668" i="12"/>
  <c r="C668" i="12"/>
  <c r="E668" i="12"/>
  <c r="F668" i="12"/>
  <c r="G668" i="12"/>
  <c r="J668" i="12"/>
  <c r="K668" i="12"/>
  <c r="L668" i="12"/>
  <c r="M668" i="12"/>
  <c r="N668" i="12"/>
  <c r="O668" i="12"/>
  <c r="P668" i="12"/>
  <c r="H668" i="12" s="1"/>
  <c r="Q668" i="12"/>
  <c r="I668" i="12" s="1"/>
  <c r="R668" i="12"/>
  <c r="S668" i="12"/>
  <c r="T668" i="12"/>
  <c r="U668" i="12"/>
  <c r="V668" i="12"/>
  <c r="W668" i="12"/>
  <c r="X668" i="12"/>
  <c r="Y668" i="12"/>
  <c r="Z668" i="12"/>
  <c r="AA668" i="12"/>
  <c r="AB668" i="12"/>
  <c r="AC668" i="12"/>
  <c r="AD668" i="12"/>
  <c r="AE668" i="12"/>
  <c r="AF668" i="12"/>
  <c r="AG668" i="12"/>
  <c r="AH668" i="12"/>
  <c r="AI668" i="12"/>
  <c r="AJ668" i="12"/>
  <c r="AK668" i="12"/>
  <c r="AL668" i="12"/>
  <c r="A670" i="12"/>
  <c r="B670" i="12"/>
  <c r="C670" i="12"/>
  <c r="E670" i="12"/>
  <c r="F670" i="12"/>
  <c r="G670" i="12"/>
  <c r="J670" i="12"/>
  <c r="K670" i="12"/>
  <c r="L670" i="12"/>
  <c r="M670" i="12"/>
  <c r="N670" i="12"/>
  <c r="O670" i="12"/>
  <c r="P670" i="12"/>
  <c r="H670" i="12" s="1"/>
  <c r="Q670" i="12"/>
  <c r="I670" i="12" s="1"/>
  <c r="R670" i="12"/>
  <c r="S670" i="12"/>
  <c r="T670" i="12"/>
  <c r="U670" i="12"/>
  <c r="V670" i="12"/>
  <c r="W670" i="12"/>
  <c r="X670" i="12"/>
  <c r="Y670" i="12"/>
  <c r="Z670" i="12"/>
  <c r="AA670" i="12"/>
  <c r="AB670" i="12"/>
  <c r="AC670" i="12"/>
  <c r="AD670" i="12"/>
  <c r="AE670" i="12"/>
  <c r="AF670" i="12"/>
  <c r="AG670" i="12"/>
  <c r="AH670" i="12"/>
  <c r="AI670" i="12"/>
  <c r="AJ670" i="12"/>
  <c r="AK670" i="12"/>
  <c r="AL670" i="12"/>
  <c r="A671" i="12"/>
  <c r="B671" i="12"/>
  <c r="C671" i="12"/>
  <c r="E671" i="12"/>
  <c r="F671" i="12"/>
  <c r="G671" i="12"/>
  <c r="J671" i="12"/>
  <c r="K671" i="12"/>
  <c r="L671" i="12"/>
  <c r="M671" i="12"/>
  <c r="N671" i="12"/>
  <c r="O671" i="12"/>
  <c r="P671" i="12"/>
  <c r="H671" i="12" s="1"/>
  <c r="Q671" i="12"/>
  <c r="I671" i="12" s="1"/>
  <c r="R671" i="12"/>
  <c r="S671" i="12"/>
  <c r="T671" i="12"/>
  <c r="U671" i="12"/>
  <c r="V671" i="12"/>
  <c r="W671" i="12"/>
  <c r="X671" i="12"/>
  <c r="Y671" i="12"/>
  <c r="Z671" i="12"/>
  <c r="AA671" i="12"/>
  <c r="AB671" i="12"/>
  <c r="AC671" i="12"/>
  <c r="AD671" i="12"/>
  <c r="AE671" i="12"/>
  <c r="AF671" i="12"/>
  <c r="AG671" i="12"/>
  <c r="AH671" i="12"/>
  <c r="AI671" i="12"/>
  <c r="AJ671" i="12"/>
  <c r="AK671" i="12"/>
  <c r="AL671" i="12"/>
  <c r="A669" i="12"/>
  <c r="B669" i="12"/>
  <c r="C669" i="12"/>
  <c r="E669" i="12"/>
  <c r="F669" i="12"/>
  <c r="G669" i="12"/>
  <c r="J669" i="12"/>
  <c r="K669" i="12"/>
  <c r="L669" i="12"/>
  <c r="M669" i="12"/>
  <c r="N669" i="12"/>
  <c r="O669" i="12"/>
  <c r="P669" i="12"/>
  <c r="H669" i="12" s="1"/>
  <c r="Q669" i="12"/>
  <c r="I669" i="12" s="1"/>
  <c r="R669" i="12"/>
  <c r="S669" i="12"/>
  <c r="T669" i="12"/>
  <c r="U669" i="12"/>
  <c r="V669" i="12"/>
  <c r="W669" i="12"/>
  <c r="X669" i="12"/>
  <c r="Y669" i="12"/>
  <c r="Z669" i="12"/>
  <c r="AA669" i="12"/>
  <c r="AB669" i="12"/>
  <c r="AC669" i="12"/>
  <c r="AD669" i="12"/>
  <c r="AE669" i="12"/>
  <c r="AF669" i="12"/>
  <c r="AG669" i="12"/>
  <c r="AH669" i="12"/>
  <c r="AI669" i="12"/>
  <c r="AJ669" i="12"/>
  <c r="AK669" i="12"/>
  <c r="AL669" i="12"/>
  <c r="A739" i="12"/>
  <c r="B739" i="12"/>
  <c r="C739" i="12"/>
  <c r="E739" i="12"/>
  <c r="F739" i="12"/>
  <c r="G739" i="12"/>
  <c r="J739" i="12"/>
  <c r="K739" i="12"/>
  <c r="L739" i="12"/>
  <c r="M739" i="12"/>
  <c r="N739" i="12"/>
  <c r="O739" i="12"/>
  <c r="P739" i="12"/>
  <c r="H739" i="12" s="1"/>
  <c r="Q739" i="12"/>
  <c r="I739" i="12" s="1"/>
  <c r="R739" i="12"/>
  <c r="S739" i="12"/>
  <c r="T739" i="12"/>
  <c r="U739" i="12"/>
  <c r="V739" i="12"/>
  <c r="W739" i="12"/>
  <c r="X739" i="12"/>
  <c r="Y739" i="12"/>
  <c r="Z739" i="12"/>
  <c r="AA739" i="12"/>
  <c r="AB739" i="12"/>
  <c r="AC739" i="12"/>
  <c r="AD739" i="12"/>
  <c r="AE739" i="12"/>
  <c r="AF739" i="12"/>
  <c r="AG739" i="12"/>
  <c r="AH739" i="12"/>
  <c r="AI739" i="12"/>
  <c r="AJ739" i="12"/>
  <c r="AK739" i="12"/>
  <c r="AL739" i="12"/>
  <c r="A741" i="12"/>
  <c r="B741" i="12"/>
  <c r="C741" i="12"/>
  <c r="E741" i="12"/>
  <c r="F741" i="12"/>
  <c r="G741" i="12"/>
  <c r="J741" i="12"/>
  <c r="K741" i="12"/>
  <c r="L741" i="12"/>
  <c r="M741" i="12"/>
  <c r="N741" i="12"/>
  <c r="O741" i="12"/>
  <c r="P741" i="12"/>
  <c r="H741" i="12" s="1"/>
  <c r="Q741" i="12"/>
  <c r="I741" i="12" s="1"/>
  <c r="R741" i="12"/>
  <c r="S741" i="12"/>
  <c r="T741" i="12"/>
  <c r="U741" i="12"/>
  <c r="V741" i="12"/>
  <c r="W741" i="12"/>
  <c r="X741" i="12"/>
  <c r="Y741" i="12"/>
  <c r="Z741" i="12"/>
  <c r="AA741" i="12"/>
  <c r="AB741" i="12"/>
  <c r="AC741" i="12"/>
  <c r="AD741" i="12"/>
  <c r="AE741" i="12"/>
  <c r="AF741" i="12"/>
  <c r="AG741" i="12"/>
  <c r="AH741" i="12"/>
  <c r="AI741" i="12"/>
  <c r="AJ741" i="12"/>
  <c r="AK741" i="12"/>
  <c r="AL741" i="12"/>
  <c r="A742" i="12"/>
  <c r="B742" i="12"/>
  <c r="C742" i="12"/>
  <c r="E742" i="12"/>
  <c r="F742" i="12"/>
  <c r="G742" i="12"/>
  <c r="J742" i="12"/>
  <c r="K742" i="12"/>
  <c r="L742" i="12"/>
  <c r="M742" i="12"/>
  <c r="N742" i="12"/>
  <c r="O742" i="12"/>
  <c r="P742" i="12"/>
  <c r="H742" i="12" s="1"/>
  <c r="Q742" i="12"/>
  <c r="I742" i="12" s="1"/>
  <c r="R742" i="12"/>
  <c r="S742" i="12"/>
  <c r="T742" i="12"/>
  <c r="U742" i="12"/>
  <c r="V742" i="12"/>
  <c r="W742" i="12"/>
  <c r="X742" i="12"/>
  <c r="Y742" i="12"/>
  <c r="Z742" i="12"/>
  <c r="AA742" i="12"/>
  <c r="AB742" i="12"/>
  <c r="AC742" i="12"/>
  <c r="AD742" i="12"/>
  <c r="AE742" i="12"/>
  <c r="AF742" i="12"/>
  <c r="AG742" i="12"/>
  <c r="AH742" i="12"/>
  <c r="AI742" i="12"/>
  <c r="AJ742" i="12"/>
  <c r="AK742" i="12"/>
  <c r="AL742" i="12"/>
  <c r="A743" i="12"/>
  <c r="B743" i="12"/>
  <c r="C743" i="12"/>
  <c r="E743" i="12"/>
  <c r="F743" i="12"/>
  <c r="G743" i="12"/>
  <c r="J743" i="12"/>
  <c r="K743" i="12"/>
  <c r="L743" i="12"/>
  <c r="M743" i="12"/>
  <c r="N743" i="12"/>
  <c r="O743" i="12"/>
  <c r="P743" i="12"/>
  <c r="H743" i="12" s="1"/>
  <c r="Q743" i="12"/>
  <c r="I743" i="12" s="1"/>
  <c r="R743" i="12"/>
  <c r="S743" i="12"/>
  <c r="T743" i="12"/>
  <c r="U743" i="12"/>
  <c r="V743" i="12"/>
  <c r="W743" i="12"/>
  <c r="X743" i="12"/>
  <c r="Y743" i="12"/>
  <c r="Z743" i="12"/>
  <c r="AA743" i="12"/>
  <c r="AB743" i="12"/>
  <c r="AC743" i="12"/>
  <c r="AD743" i="12"/>
  <c r="AE743" i="12"/>
  <c r="AF743" i="12"/>
  <c r="AG743" i="12"/>
  <c r="AH743" i="12"/>
  <c r="AI743" i="12"/>
  <c r="AJ743" i="12"/>
  <c r="AK743" i="12"/>
  <c r="AL743" i="12"/>
  <c r="A744" i="12"/>
  <c r="B744" i="12"/>
  <c r="C744" i="12"/>
  <c r="E744" i="12"/>
  <c r="F744" i="12"/>
  <c r="G744" i="12"/>
  <c r="J744" i="12"/>
  <c r="K744" i="12"/>
  <c r="L744" i="12"/>
  <c r="M744" i="12"/>
  <c r="N744" i="12"/>
  <c r="O744" i="12"/>
  <c r="P744" i="12"/>
  <c r="H744" i="12" s="1"/>
  <c r="Q744" i="12"/>
  <c r="I744" i="12" s="1"/>
  <c r="R744" i="12"/>
  <c r="S744" i="12"/>
  <c r="T744" i="12"/>
  <c r="U744" i="12"/>
  <c r="V744" i="12"/>
  <c r="W744" i="12"/>
  <c r="X744" i="12"/>
  <c r="Y744" i="12"/>
  <c r="Z744" i="12"/>
  <c r="AA744" i="12"/>
  <c r="AB744" i="12"/>
  <c r="AC744" i="12"/>
  <c r="AD744" i="12"/>
  <c r="AE744" i="12"/>
  <c r="AF744" i="12"/>
  <c r="AG744" i="12"/>
  <c r="AH744" i="12"/>
  <c r="AI744" i="12"/>
  <c r="AJ744" i="12"/>
  <c r="AK744" i="12"/>
  <c r="AL744" i="12"/>
  <c r="A745" i="12"/>
  <c r="B745" i="12"/>
  <c r="C745" i="12"/>
  <c r="E745" i="12"/>
  <c r="F745" i="12"/>
  <c r="G745" i="12"/>
  <c r="J745" i="12"/>
  <c r="K745" i="12"/>
  <c r="L745" i="12"/>
  <c r="M745" i="12"/>
  <c r="N745" i="12"/>
  <c r="O745" i="12"/>
  <c r="P745" i="12"/>
  <c r="H745" i="12" s="1"/>
  <c r="Q745" i="12"/>
  <c r="I745" i="12" s="1"/>
  <c r="R745" i="12"/>
  <c r="S745" i="12"/>
  <c r="T745" i="12"/>
  <c r="U745" i="12"/>
  <c r="V745" i="12"/>
  <c r="W745" i="12"/>
  <c r="X745" i="12"/>
  <c r="Y745" i="12"/>
  <c r="Z745" i="12"/>
  <c r="AA745" i="12"/>
  <c r="AB745" i="12"/>
  <c r="AC745" i="12"/>
  <c r="AD745" i="12"/>
  <c r="AE745" i="12"/>
  <c r="AF745" i="12"/>
  <c r="AG745" i="12"/>
  <c r="AH745" i="12"/>
  <c r="AI745" i="12"/>
  <c r="AJ745" i="12"/>
  <c r="AK745" i="12"/>
  <c r="AL745" i="12"/>
  <c r="A748" i="12"/>
  <c r="B748" i="12"/>
  <c r="C748" i="12"/>
  <c r="E748" i="12"/>
  <c r="F748" i="12"/>
  <c r="G748" i="12"/>
  <c r="J748" i="12"/>
  <c r="K748" i="12"/>
  <c r="L748" i="12"/>
  <c r="M748" i="12"/>
  <c r="N748" i="12"/>
  <c r="O748" i="12"/>
  <c r="P748" i="12"/>
  <c r="H748" i="12" s="1"/>
  <c r="Q748" i="12"/>
  <c r="I748" i="12" s="1"/>
  <c r="R748" i="12"/>
  <c r="S748" i="12"/>
  <c r="T748" i="12"/>
  <c r="U748" i="12"/>
  <c r="V748" i="12"/>
  <c r="W748" i="12"/>
  <c r="X748" i="12"/>
  <c r="Y748" i="12"/>
  <c r="Z748" i="12"/>
  <c r="AA748" i="12"/>
  <c r="AB748" i="12"/>
  <c r="AC748" i="12"/>
  <c r="AD748" i="12"/>
  <c r="AE748" i="12"/>
  <c r="AF748" i="12"/>
  <c r="AG748" i="12"/>
  <c r="AH748" i="12"/>
  <c r="AI748" i="12"/>
  <c r="AJ748" i="12"/>
  <c r="AK748" i="12"/>
  <c r="AL748" i="12"/>
  <c r="A749" i="12"/>
  <c r="B749" i="12"/>
  <c r="C749" i="12"/>
  <c r="E749" i="12"/>
  <c r="F749" i="12"/>
  <c r="G749" i="12"/>
  <c r="J749" i="12"/>
  <c r="K749" i="12"/>
  <c r="L749" i="12"/>
  <c r="M749" i="12"/>
  <c r="N749" i="12"/>
  <c r="O749" i="12"/>
  <c r="P749" i="12"/>
  <c r="H749" i="12" s="1"/>
  <c r="Q749" i="12"/>
  <c r="I749" i="12" s="1"/>
  <c r="R749" i="12"/>
  <c r="S749" i="12"/>
  <c r="T749" i="12"/>
  <c r="U749" i="12"/>
  <c r="V749" i="12"/>
  <c r="W749" i="12"/>
  <c r="X749" i="12"/>
  <c r="Y749" i="12"/>
  <c r="Z749" i="12"/>
  <c r="AA749" i="12"/>
  <c r="AB749" i="12"/>
  <c r="AC749" i="12"/>
  <c r="AD749" i="12"/>
  <c r="AE749" i="12"/>
  <c r="AF749" i="12"/>
  <c r="AG749" i="12"/>
  <c r="AH749" i="12"/>
  <c r="AI749" i="12"/>
  <c r="AJ749" i="12"/>
  <c r="AK749" i="12"/>
  <c r="AL749" i="12"/>
  <c r="A750" i="12"/>
  <c r="B750" i="12"/>
  <c r="C750" i="12"/>
  <c r="E750" i="12"/>
  <c r="F750" i="12"/>
  <c r="G750" i="12"/>
  <c r="H750" i="12"/>
  <c r="J750" i="12"/>
  <c r="K750" i="12"/>
  <c r="L750" i="12"/>
  <c r="M750" i="12"/>
  <c r="N750" i="12"/>
  <c r="O750" i="12"/>
  <c r="P750" i="12"/>
  <c r="Q750" i="12"/>
  <c r="I750" i="12" s="1"/>
  <c r="R750" i="12"/>
  <c r="S750" i="12"/>
  <c r="T750" i="12"/>
  <c r="U750" i="12"/>
  <c r="V750" i="12"/>
  <c r="W750" i="12"/>
  <c r="X750" i="12"/>
  <c r="Y750" i="12"/>
  <c r="Z750" i="12"/>
  <c r="AA750" i="12"/>
  <c r="AB750" i="12"/>
  <c r="AC750" i="12"/>
  <c r="AD750" i="12"/>
  <c r="AE750" i="12"/>
  <c r="AF750" i="12"/>
  <c r="AG750" i="12"/>
  <c r="AH750" i="12"/>
  <c r="AI750" i="12"/>
  <c r="AJ750" i="12"/>
  <c r="AK750" i="12"/>
  <c r="AL750" i="12"/>
  <c r="A751" i="12"/>
  <c r="B751" i="12"/>
  <c r="C751" i="12"/>
  <c r="E751" i="12"/>
  <c r="F751" i="12"/>
  <c r="G751" i="12"/>
  <c r="J751" i="12"/>
  <c r="K751" i="12"/>
  <c r="L751" i="12"/>
  <c r="M751" i="12"/>
  <c r="N751" i="12"/>
  <c r="O751" i="12"/>
  <c r="P751" i="12"/>
  <c r="H751" i="12" s="1"/>
  <c r="Q751" i="12"/>
  <c r="I751" i="12" s="1"/>
  <c r="R751" i="12"/>
  <c r="S751" i="12"/>
  <c r="T751" i="12"/>
  <c r="U751" i="12"/>
  <c r="V751" i="12"/>
  <c r="W751" i="12"/>
  <c r="X751" i="12"/>
  <c r="Y751" i="12"/>
  <c r="Z751" i="12"/>
  <c r="AA751" i="12"/>
  <c r="AB751" i="12"/>
  <c r="AC751" i="12"/>
  <c r="AD751" i="12"/>
  <c r="AE751" i="12"/>
  <c r="AF751" i="12"/>
  <c r="AG751" i="12"/>
  <c r="AH751" i="12"/>
  <c r="AI751" i="12"/>
  <c r="AJ751" i="12"/>
  <c r="AK751" i="12"/>
  <c r="AL751" i="12"/>
  <c r="A810" i="12"/>
  <c r="B810" i="12"/>
  <c r="C810" i="12"/>
  <c r="E810" i="12"/>
  <c r="F810" i="12"/>
  <c r="G810" i="12"/>
  <c r="J810" i="12"/>
  <c r="K810" i="12"/>
  <c r="L810" i="12"/>
  <c r="M810" i="12"/>
  <c r="N810" i="12"/>
  <c r="O810" i="12"/>
  <c r="P810" i="12"/>
  <c r="H810" i="12" s="1"/>
  <c r="Q810" i="12"/>
  <c r="I810" i="12" s="1"/>
  <c r="R810" i="12"/>
  <c r="S810" i="12"/>
  <c r="T810" i="12"/>
  <c r="U810" i="12"/>
  <c r="V810" i="12"/>
  <c r="W810" i="12"/>
  <c r="X810" i="12"/>
  <c r="Y810" i="12"/>
  <c r="Z810" i="12"/>
  <c r="AA810" i="12"/>
  <c r="AB810" i="12"/>
  <c r="AC810" i="12"/>
  <c r="AD810" i="12"/>
  <c r="AE810" i="12"/>
  <c r="AF810" i="12"/>
  <c r="AG810" i="12"/>
  <c r="AH810" i="12"/>
  <c r="AI810" i="12"/>
  <c r="AJ810" i="12"/>
  <c r="AK810" i="12"/>
  <c r="AL810" i="12"/>
  <c r="A842" i="12"/>
  <c r="B842" i="12"/>
  <c r="C842" i="12"/>
  <c r="E842" i="12"/>
  <c r="F842" i="12"/>
  <c r="G842" i="12"/>
  <c r="J842" i="12"/>
  <c r="K842" i="12"/>
  <c r="L842" i="12"/>
  <c r="M842" i="12"/>
  <c r="N842" i="12"/>
  <c r="O842" i="12"/>
  <c r="P842" i="12"/>
  <c r="H842" i="12" s="1"/>
  <c r="Q842" i="12"/>
  <c r="I842" i="12" s="1"/>
  <c r="R842" i="12"/>
  <c r="S842" i="12"/>
  <c r="T842" i="12"/>
  <c r="U842" i="12"/>
  <c r="V842" i="12"/>
  <c r="W842" i="12"/>
  <c r="X842" i="12"/>
  <c r="Y842" i="12"/>
  <c r="Z842" i="12"/>
  <c r="AA842" i="12"/>
  <c r="AB842" i="12"/>
  <c r="AC842" i="12"/>
  <c r="AD842" i="12"/>
  <c r="AE842" i="12"/>
  <c r="AF842" i="12"/>
  <c r="AG842" i="12"/>
  <c r="AH842" i="12"/>
  <c r="AI842" i="12"/>
  <c r="AJ842" i="12"/>
  <c r="AK842" i="12"/>
  <c r="AL842" i="12"/>
  <c r="A924" i="12"/>
  <c r="B924" i="12"/>
  <c r="C924" i="12"/>
  <c r="E924" i="12"/>
  <c r="F924" i="12"/>
  <c r="G924" i="12"/>
  <c r="J924" i="12"/>
  <c r="K924" i="12"/>
  <c r="L924" i="12"/>
  <c r="M924" i="12"/>
  <c r="N924" i="12"/>
  <c r="O924" i="12"/>
  <c r="P924" i="12"/>
  <c r="H924" i="12" s="1"/>
  <c r="Q924" i="12"/>
  <c r="I924" i="12" s="1"/>
  <c r="R924" i="12"/>
  <c r="S924" i="12"/>
  <c r="T924" i="12"/>
  <c r="U924" i="12"/>
  <c r="V924" i="12"/>
  <c r="W924" i="12"/>
  <c r="X924" i="12"/>
  <c r="Y924" i="12"/>
  <c r="Z924" i="12"/>
  <c r="AA924" i="12"/>
  <c r="AB924" i="12"/>
  <c r="AC924" i="12"/>
  <c r="AD924" i="12"/>
  <c r="AE924" i="12"/>
  <c r="AF924" i="12"/>
  <c r="AG924" i="12"/>
  <c r="AH924" i="12"/>
  <c r="AI924" i="12"/>
  <c r="AJ924" i="12"/>
  <c r="AK924" i="12"/>
  <c r="AL924" i="12"/>
  <c r="A927" i="12"/>
  <c r="B927" i="12"/>
  <c r="C927" i="12"/>
  <c r="E927" i="12"/>
  <c r="F927" i="12"/>
  <c r="G927" i="12"/>
  <c r="J927" i="12"/>
  <c r="K927" i="12"/>
  <c r="L927" i="12"/>
  <c r="M927" i="12"/>
  <c r="N927" i="12"/>
  <c r="O927" i="12"/>
  <c r="P927" i="12"/>
  <c r="H927" i="12" s="1"/>
  <c r="Q927" i="12"/>
  <c r="I927" i="12" s="1"/>
  <c r="R927" i="12"/>
  <c r="S927" i="12"/>
  <c r="T927" i="12"/>
  <c r="U927" i="12"/>
  <c r="V927" i="12"/>
  <c r="W927" i="12"/>
  <c r="X927" i="12"/>
  <c r="Y927" i="12"/>
  <c r="Z927" i="12"/>
  <c r="AA927" i="12"/>
  <c r="AB927" i="12"/>
  <c r="AC927" i="12"/>
  <c r="AD927" i="12"/>
  <c r="AE927" i="12"/>
  <c r="AF927" i="12"/>
  <c r="AG927" i="12"/>
  <c r="AH927" i="12"/>
  <c r="AI927" i="12"/>
  <c r="AJ927" i="12"/>
  <c r="AK927" i="12"/>
  <c r="AL927" i="12"/>
  <c r="A928" i="12"/>
  <c r="B928" i="12"/>
  <c r="C928" i="12"/>
  <c r="E928" i="12"/>
  <c r="F928" i="12"/>
  <c r="G928" i="12"/>
  <c r="J928" i="12"/>
  <c r="K928" i="12"/>
  <c r="L928" i="12"/>
  <c r="M928" i="12"/>
  <c r="N928" i="12"/>
  <c r="O928" i="12"/>
  <c r="P928" i="12"/>
  <c r="H928" i="12" s="1"/>
  <c r="Q928" i="12"/>
  <c r="I928" i="12" s="1"/>
  <c r="R928" i="12"/>
  <c r="S928" i="12"/>
  <c r="T928" i="12"/>
  <c r="U928" i="12"/>
  <c r="V928" i="12"/>
  <c r="W928" i="12"/>
  <c r="X928" i="12"/>
  <c r="Y928" i="12"/>
  <c r="Z928" i="12"/>
  <c r="AA928" i="12"/>
  <c r="AB928" i="12"/>
  <c r="AC928" i="12"/>
  <c r="AD928" i="12"/>
  <c r="AE928" i="12"/>
  <c r="AF928" i="12"/>
  <c r="AG928" i="12"/>
  <c r="AH928" i="12"/>
  <c r="AI928" i="12"/>
  <c r="AJ928" i="12"/>
  <c r="AK928" i="12"/>
  <c r="AL928" i="12"/>
  <c r="A1013" i="12"/>
  <c r="B1013" i="12"/>
  <c r="C1013" i="12"/>
  <c r="E1013" i="12"/>
  <c r="F1013" i="12"/>
  <c r="G1013" i="12"/>
  <c r="J1013" i="12"/>
  <c r="K1013" i="12"/>
  <c r="L1013" i="12"/>
  <c r="M1013" i="12"/>
  <c r="N1013" i="12"/>
  <c r="O1013" i="12"/>
  <c r="P1013" i="12"/>
  <c r="H1013" i="12" s="1"/>
  <c r="Q1013" i="12"/>
  <c r="I1013" i="12" s="1"/>
  <c r="R1013" i="12"/>
  <c r="S1013" i="12"/>
  <c r="T1013" i="12"/>
  <c r="U1013" i="12"/>
  <c r="V1013" i="12"/>
  <c r="W1013" i="12"/>
  <c r="X1013" i="12"/>
  <c r="Y1013" i="12"/>
  <c r="Z1013" i="12"/>
  <c r="AA1013" i="12"/>
  <c r="AB1013" i="12"/>
  <c r="AC1013" i="12"/>
  <c r="AD1013" i="12"/>
  <c r="AE1013" i="12"/>
  <c r="AF1013" i="12"/>
  <c r="AG1013" i="12"/>
  <c r="AH1013" i="12"/>
  <c r="AI1013" i="12"/>
  <c r="AJ1013" i="12"/>
  <c r="AK1013" i="12"/>
  <c r="AL1013" i="12"/>
  <c r="A1025" i="12"/>
  <c r="B1025" i="12"/>
  <c r="C1025" i="12"/>
  <c r="E1025" i="12"/>
  <c r="F1025" i="12"/>
  <c r="G1025" i="12"/>
  <c r="J1025" i="12"/>
  <c r="K1025" i="12"/>
  <c r="L1025" i="12"/>
  <c r="M1025" i="12"/>
  <c r="N1025" i="12"/>
  <c r="O1025" i="12"/>
  <c r="P1025" i="12"/>
  <c r="H1025" i="12" s="1"/>
  <c r="Q1025" i="12"/>
  <c r="I1025" i="12" s="1"/>
  <c r="R1025" i="12"/>
  <c r="S1025" i="12"/>
  <c r="T1025" i="12"/>
  <c r="U1025" i="12"/>
  <c r="V1025" i="12"/>
  <c r="W1025" i="12"/>
  <c r="X1025" i="12"/>
  <c r="Y1025" i="12"/>
  <c r="Z1025" i="12"/>
  <c r="AA1025" i="12"/>
  <c r="AB1025" i="12"/>
  <c r="AC1025" i="12"/>
  <c r="AD1025" i="12"/>
  <c r="AE1025" i="12"/>
  <c r="AF1025" i="12"/>
  <c r="AG1025" i="12"/>
  <c r="AH1025" i="12"/>
  <c r="AI1025" i="12"/>
  <c r="AJ1025" i="12"/>
  <c r="AK1025" i="12"/>
  <c r="AL1025" i="12"/>
  <c r="A1036" i="12"/>
  <c r="B1036" i="12"/>
  <c r="C1036" i="12"/>
  <c r="E1036" i="12"/>
  <c r="F1036" i="12"/>
  <c r="G1036" i="12"/>
  <c r="I1036" i="12"/>
  <c r="J1036" i="12"/>
  <c r="K1036" i="12"/>
  <c r="L1036" i="12"/>
  <c r="M1036" i="12"/>
  <c r="N1036" i="12"/>
  <c r="O1036" i="12"/>
  <c r="P1036" i="12"/>
  <c r="H1036" i="12" s="1"/>
  <c r="Q1036" i="12"/>
  <c r="R1036" i="12"/>
  <c r="S1036" i="12"/>
  <c r="T1036" i="12"/>
  <c r="U1036" i="12"/>
  <c r="V1036" i="12"/>
  <c r="W1036" i="12"/>
  <c r="X1036" i="12"/>
  <c r="Y1036" i="12"/>
  <c r="Z1036" i="12"/>
  <c r="AA1036" i="12"/>
  <c r="AB1036" i="12"/>
  <c r="AC1036" i="12"/>
  <c r="AD1036" i="12"/>
  <c r="AE1036" i="12"/>
  <c r="AF1036" i="12"/>
  <c r="AG1036" i="12"/>
  <c r="AH1036" i="12"/>
  <c r="AI1036" i="12"/>
  <c r="AJ1036" i="12"/>
  <c r="AK1036" i="12"/>
  <c r="AL1036" i="12"/>
  <c r="A1043" i="12"/>
  <c r="B1043" i="12"/>
  <c r="C1043" i="12"/>
  <c r="E1043" i="12"/>
  <c r="F1043" i="12"/>
  <c r="G1043" i="12"/>
  <c r="H1043" i="12"/>
  <c r="J1043" i="12"/>
  <c r="K1043" i="12"/>
  <c r="L1043" i="12"/>
  <c r="M1043" i="12"/>
  <c r="N1043" i="12"/>
  <c r="O1043" i="12"/>
  <c r="P1043" i="12"/>
  <c r="Q1043" i="12"/>
  <c r="I1043" i="12" s="1"/>
  <c r="R1043" i="12"/>
  <c r="S1043" i="12"/>
  <c r="T1043" i="12"/>
  <c r="U1043" i="12"/>
  <c r="V1043" i="12"/>
  <c r="W1043" i="12"/>
  <c r="X1043" i="12"/>
  <c r="Y1043" i="12"/>
  <c r="Z1043" i="12"/>
  <c r="AA1043" i="12"/>
  <c r="AB1043" i="12"/>
  <c r="AC1043" i="12"/>
  <c r="AD1043" i="12"/>
  <c r="AE1043" i="12"/>
  <c r="AF1043" i="12"/>
  <c r="AG1043" i="12"/>
  <c r="AH1043" i="12"/>
  <c r="AI1043" i="12"/>
  <c r="AJ1043" i="12"/>
  <c r="AK1043" i="12"/>
  <c r="AL1043" i="12"/>
  <c r="A1044" i="12"/>
  <c r="B1044" i="12"/>
  <c r="C1044" i="12"/>
  <c r="E1044" i="12"/>
  <c r="F1044" i="12"/>
  <c r="G1044" i="12"/>
  <c r="J1044" i="12"/>
  <c r="K1044" i="12"/>
  <c r="L1044" i="12"/>
  <c r="M1044" i="12"/>
  <c r="N1044" i="12"/>
  <c r="O1044" i="12"/>
  <c r="P1044" i="12"/>
  <c r="H1044" i="12" s="1"/>
  <c r="Q1044" i="12"/>
  <c r="I1044" i="12" s="1"/>
  <c r="R1044" i="12"/>
  <c r="S1044" i="12"/>
  <c r="T1044" i="12"/>
  <c r="U1044" i="12"/>
  <c r="V1044" i="12"/>
  <c r="W1044" i="12"/>
  <c r="X1044" i="12"/>
  <c r="Y1044" i="12"/>
  <c r="Z1044" i="12"/>
  <c r="AA1044" i="12"/>
  <c r="AB1044" i="12"/>
  <c r="AC1044" i="12"/>
  <c r="AD1044" i="12"/>
  <c r="AE1044" i="12"/>
  <c r="AF1044" i="12"/>
  <c r="AG1044" i="12"/>
  <c r="AH1044" i="12"/>
  <c r="AI1044" i="12"/>
  <c r="AJ1044" i="12"/>
  <c r="AK1044" i="12"/>
  <c r="AL1044" i="12"/>
  <c r="A1045" i="12"/>
  <c r="B1045" i="12"/>
  <c r="C1045" i="12"/>
  <c r="E1045" i="12"/>
  <c r="F1045" i="12"/>
  <c r="G1045" i="12"/>
  <c r="J1045" i="12"/>
  <c r="K1045" i="12"/>
  <c r="L1045" i="12"/>
  <c r="M1045" i="12"/>
  <c r="N1045" i="12"/>
  <c r="O1045" i="12"/>
  <c r="P1045" i="12"/>
  <c r="H1045" i="12" s="1"/>
  <c r="Q1045" i="12"/>
  <c r="I1045" i="12" s="1"/>
  <c r="R1045" i="12"/>
  <c r="S1045" i="12"/>
  <c r="T1045" i="12"/>
  <c r="U1045" i="12"/>
  <c r="V1045" i="12"/>
  <c r="W1045" i="12"/>
  <c r="X1045" i="12"/>
  <c r="Y1045" i="12"/>
  <c r="Z1045" i="12"/>
  <c r="AA1045" i="12"/>
  <c r="AB1045" i="12"/>
  <c r="AC1045" i="12"/>
  <c r="AD1045" i="12"/>
  <c r="AE1045" i="12"/>
  <c r="AF1045" i="12"/>
  <c r="AG1045" i="12"/>
  <c r="AH1045" i="12"/>
  <c r="AI1045" i="12"/>
  <c r="AJ1045" i="12"/>
  <c r="AK1045" i="12"/>
  <c r="AL1045" i="12"/>
  <c r="A1046" i="12"/>
  <c r="B1046" i="12"/>
  <c r="C1046" i="12"/>
  <c r="E1046" i="12"/>
  <c r="F1046" i="12"/>
  <c r="G1046" i="12"/>
  <c r="J1046" i="12"/>
  <c r="K1046" i="12"/>
  <c r="L1046" i="12"/>
  <c r="M1046" i="12"/>
  <c r="N1046" i="12"/>
  <c r="O1046" i="12"/>
  <c r="P1046" i="12"/>
  <c r="H1046" i="12" s="1"/>
  <c r="Q1046" i="12"/>
  <c r="I1046" i="12" s="1"/>
  <c r="R1046" i="12"/>
  <c r="S1046" i="12"/>
  <c r="T1046" i="12"/>
  <c r="U1046" i="12"/>
  <c r="V1046" i="12"/>
  <c r="W1046" i="12"/>
  <c r="X1046" i="12"/>
  <c r="Y1046" i="12"/>
  <c r="Z1046" i="12"/>
  <c r="AA1046" i="12"/>
  <c r="AB1046" i="12"/>
  <c r="AC1046" i="12"/>
  <c r="AD1046" i="12"/>
  <c r="AE1046" i="12"/>
  <c r="AF1046" i="12"/>
  <c r="AG1046" i="12"/>
  <c r="AH1046" i="12"/>
  <c r="AI1046" i="12"/>
  <c r="AJ1046" i="12"/>
  <c r="AK1046" i="12"/>
  <c r="AL1046" i="12"/>
  <c r="A1047" i="12"/>
  <c r="B1047" i="12"/>
  <c r="C1047" i="12"/>
  <c r="E1047" i="12"/>
  <c r="F1047" i="12"/>
  <c r="G1047" i="12"/>
  <c r="J1047" i="12"/>
  <c r="K1047" i="12"/>
  <c r="L1047" i="12"/>
  <c r="M1047" i="12"/>
  <c r="N1047" i="12"/>
  <c r="O1047" i="12"/>
  <c r="P1047" i="12"/>
  <c r="H1047" i="12" s="1"/>
  <c r="Q1047" i="12"/>
  <c r="I1047" i="12" s="1"/>
  <c r="R1047" i="12"/>
  <c r="S1047" i="12"/>
  <c r="T1047" i="12"/>
  <c r="U1047" i="12"/>
  <c r="V1047" i="12"/>
  <c r="W1047" i="12"/>
  <c r="X1047" i="12"/>
  <c r="Y1047" i="12"/>
  <c r="Z1047" i="12"/>
  <c r="AA1047" i="12"/>
  <c r="AB1047" i="12"/>
  <c r="AC1047" i="12"/>
  <c r="AD1047" i="12"/>
  <c r="AE1047" i="12"/>
  <c r="AF1047" i="12"/>
  <c r="AG1047" i="12"/>
  <c r="AH1047" i="12"/>
  <c r="AI1047" i="12"/>
  <c r="AJ1047" i="12"/>
  <c r="AK1047" i="12"/>
  <c r="AL1047" i="12"/>
  <c r="A1049" i="12"/>
  <c r="B1049" i="12"/>
  <c r="C1049" i="12"/>
  <c r="E1049" i="12"/>
  <c r="F1049" i="12"/>
  <c r="G1049" i="12"/>
  <c r="J1049" i="12"/>
  <c r="K1049" i="12"/>
  <c r="L1049" i="12"/>
  <c r="M1049" i="12"/>
  <c r="N1049" i="12"/>
  <c r="O1049" i="12"/>
  <c r="P1049" i="12"/>
  <c r="H1049" i="12" s="1"/>
  <c r="Q1049" i="12"/>
  <c r="I1049" i="12" s="1"/>
  <c r="R1049" i="12"/>
  <c r="S1049" i="12"/>
  <c r="T1049" i="12"/>
  <c r="U1049" i="12"/>
  <c r="V1049" i="12"/>
  <c r="W1049" i="12"/>
  <c r="X1049" i="12"/>
  <c r="Y1049" i="12"/>
  <c r="Z1049" i="12"/>
  <c r="AA1049" i="12"/>
  <c r="AB1049" i="12"/>
  <c r="AC1049" i="12"/>
  <c r="AD1049" i="12"/>
  <c r="AE1049" i="12"/>
  <c r="AF1049" i="12"/>
  <c r="AG1049" i="12"/>
  <c r="AH1049" i="12"/>
  <c r="AI1049" i="12"/>
  <c r="AJ1049" i="12"/>
  <c r="AK1049" i="12"/>
  <c r="AL1049" i="12"/>
  <c r="A1050" i="12"/>
  <c r="B1050" i="12"/>
  <c r="C1050" i="12"/>
  <c r="E1050" i="12"/>
  <c r="F1050" i="12"/>
  <c r="G1050" i="12"/>
  <c r="J1050" i="12"/>
  <c r="K1050" i="12"/>
  <c r="L1050" i="12"/>
  <c r="M1050" i="12"/>
  <c r="N1050" i="12"/>
  <c r="O1050" i="12"/>
  <c r="P1050" i="12"/>
  <c r="H1050" i="12" s="1"/>
  <c r="Q1050" i="12"/>
  <c r="I1050" i="12" s="1"/>
  <c r="R1050" i="12"/>
  <c r="S1050" i="12"/>
  <c r="T1050" i="12"/>
  <c r="U1050" i="12"/>
  <c r="V1050" i="12"/>
  <c r="W1050" i="12"/>
  <c r="X1050" i="12"/>
  <c r="Y1050" i="12"/>
  <c r="Z1050" i="12"/>
  <c r="AA1050" i="12"/>
  <c r="AB1050" i="12"/>
  <c r="AC1050" i="12"/>
  <c r="AD1050" i="12"/>
  <c r="AE1050" i="12"/>
  <c r="AF1050" i="12"/>
  <c r="AG1050" i="12"/>
  <c r="AH1050" i="12"/>
  <c r="AI1050" i="12"/>
  <c r="AJ1050" i="12"/>
  <c r="AK1050" i="12"/>
  <c r="AL1050" i="12"/>
  <c r="A1051" i="12"/>
  <c r="B1051" i="12"/>
  <c r="C1051" i="12"/>
  <c r="E1051" i="12"/>
  <c r="F1051" i="12"/>
  <c r="G1051" i="12"/>
  <c r="J1051" i="12"/>
  <c r="K1051" i="12"/>
  <c r="L1051" i="12"/>
  <c r="M1051" i="12"/>
  <c r="N1051" i="12"/>
  <c r="O1051" i="12"/>
  <c r="P1051" i="12"/>
  <c r="H1051" i="12" s="1"/>
  <c r="Q1051" i="12"/>
  <c r="I1051" i="12" s="1"/>
  <c r="R1051" i="12"/>
  <c r="S1051" i="12"/>
  <c r="T1051" i="12"/>
  <c r="U1051" i="12"/>
  <c r="V1051" i="12"/>
  <c r="W1051" i="12"/>
  <c r="X1051" i="12"/>
  <c r="Y1051" i="12"/>
  <c r="Z1051" i="12"/>
  <c r="AA1051" i="12"/>
  <c r="AB1051" i="12"/>
  <c r="AC1051" i="12"/>
  <c r="AD1051" i="12"/>
  <c r="AE1051" i="12"/>
  <c r="AF1051" i="12"/>
  <c r="AG1051" i="12"/>
  <c r="AH1051" i="12"/>
  <c r="AI1051" i="12"/>
  <c r="AJ1051" i="12"/>
  <c r="AK1051" i="12"/>
  <c r="AL1051" i="12"/>
  <c r="A1052" i="12"/>
  <c r="B1052" i="12"/>
  <c r="C1052" i="12"/>
  <c r="E1052" i="12"/>
  <c r="F1052" i="12"/>
  <c r="G1052" i="12"/>
  <c r="J1052" i="12"/>
  <c r="K1052" i="12"/>
  <c r="L1052" i="12"/>
  <c r="M1052" i="12"/>
  <c r="N1052" i="12"/>
  <c r="O1052" i="12"/>
  <c r="P1052" i="12"/>
  <c r="H1052" i="12" s="1"/>
  <c r="Q1052" i="12"/>
  <c r="I1052" i="12" s="1"/>
  <c r="R1052" i="12"/>
  <c r="S1052" i="12"/>
  <c r="T1052" i="12"/>
  <c r="U1052" i="12"/>
  <c r="V1052" i="12"/>
  <c r="W1052" i="12"/>
  <c r="X1052" i="12"/>
  <c r="Y1052" i="12"/>
  <c r="Z1052" i="12"/>
  <c r="AA1052" i="12"/>
  <c r="AB1052" i="12"/>
  <c r="AC1052" i="12"/>
  <c r="AD1052" i="12"/>
  <c r="AE1052" i="12"/>
  <c r="AF1052" i="12"/>
  <c r="AG1052" i="12"/>
  <c r="AH1052" i="12"/>
  <c r="AI1052" i="12"/>
  <c r="AJ1052" i="12"/>
  <c r="AK1052" i="12"/>
  <c r="AL1052" i="12"/>
  <c r="A1053" i="12"/>
  <c r="B1053" i="12"/>
  <c r="C1053" i="12"/>
  <c r="E1053" i="12"/>
  <c r="F1053" i="12"/>
  <c r="G1053" i="12"/>
  <c r="J1053" i="12"/>
  <c r="K1053" i="12"/>
  <c r="L1053" i="12"/>
  <c r="M1053" i="12"/>
  <c r="N1053" i="12"/>
  <c r="O1053" i="12"/>
  <c r="P1053" i="12"/>
  <c r="H1053" i="12" s="1"/>
  <c r="Q1053" i="12"/>
  <c r="I1053" i="12" s="1"/>
  <c r="R1053" i="12"/>
  <c r="S1053" i="12"/>
  <c r="T1053" i="12"/>
  <c r="U1053" i="12"/>
  <c r="V1053" i="12"/>
  <c r="W1053" i="12"/>
  <c r="X1053" i="12"/>
  <c r="Y1053" i="12"/>
  <c r="Z1053" i="12"/>
  <c r="AA1053" i="12"/>
  <c r="AB1053" i="12"/>
  <c r="AC1053" i="12"/>
  <c r="AD1053" i="12"/>
  <c r="AE1053" i="12"/>
  <c r="AF1053" i="12"/>
  <c r="AG1053" i="12"/>
  <c r="AH1053" i="12"/>
  <c r="AI1053" i="12"/>
  <c r="AJ1053" i="12"/>
  <c r="AK1053" i="12"/>
  <c r="AL1053" i="12"/>
  <c r="A1054" i="12"/>
  <c r="B1054" i="12"/>
  <c r="C1054" i="12"/>
  <c r="E1054" i="12"/>
  <c r="F1054" i="12"/>
  <c r="G1054" i="12"/>
  <c r="H1054" i="12"/>
  <c r="J1054" i="12"/>
  <c r="K1054" i="12"/>
  <c r="L1054" i="12"/>
  <c r="M1054" i="12"/>
  <c r="N1054" i="12"/>
  <c r="O1054" i="12"/>
  <c r="P1054" i="12"/>
  <c r="Q1054" i="12"/>
  <c r="I1054" i="12" s="1"/>
  <c r="R1054" i="12"/>
  <c r="S1054" i="12"/>
  <c r="T1054" i="12"/>
  <c r="U1054" i="12"/>
  <c r="V1054" i="12"/>
  <c r="W1054" i="12"/>
  <c r="X1054" i="12"/>
  <c r="Y1054" i="12"/>
  <c r="Z1054" i="12"/>
  <c r="AA1054" i="12"/>
  <c r="AB1054" i="12"/>
  <c r="AC1054" i="12"/>
  <c r="AD1054" i="12"/>
  <c r="AE1054" i="12"/>
  <c r="AF1054" i="12"/>
  <c r="AG1054" i="12"/>
  <c r="AH1054" i="12"/>
  <c r="AI1054" i="12"/>
  <c r="AJ1054" i="12"/>
  <c r="AK1054" i="12"/>
  <c r="AL1054" i="12"/>
  <c r="A1055" i="12"/>
  <c r="B1055" i="12"/>
  <c r="C1055" i="12"/>
  <c r="E1055" i="12"/>
  <c r="F1055" i="12"/>
  <c r="G1055" i="12"/>
  <c r="J1055" i="12"/>
  <c r="K1055" i="12"/>
  <c r="L1055" i="12"/>
  <c r="M1055" i="12"/>
  <c r="N1055" i="12"/>
  <c r="O1055" i="12"/>
  <c r="P1055" i="12"/>
  <c r="H1055" i="12" s="1"/>
  <c r="Q1055" i="12"/>
  <c r="I1055" i="12" s="1"/>
  <c r="R1055" i="12"/>
  <c r="S1055" i="12"/>
  <c r="T1055" i="12"/>
  <c r="U1055" i="12"/>
  <c r="V1055" i="12"/>
  <c r="W1055" i="12"/>
  <c r="X1055" i="12"/>
  <c r="Y1055" i="12"/>
  <c r="Z1055" i="12"/>
  <c r="AA1055" i="12"/>
  <c r="AB1055" i="12"/>
  <c r="AC1055" i="12"/>
  <c r="AD1055" i="12"/>
  <c r="AE1055" i="12"/>
  <c r="AF1055" i="12"/>
  <c r="AG1055" i="12"/>
  <c r="AH1055" i="12"/>
  <c r="AI1055" i="12"/>
  <c r="AJ1055" i="12"/>
  <c r="AK1055" i="12"/>
  <c r="AL1055" i="12"/>
  <c r="A1451" i="12"/>
  <c r="B1451" i="12"/>
  <c r="C1451" i="12"/>
  <c r="E1451" i="12"/>
  <c r="F1451" i="12"/>
  <c r="G1451" i="12"/>
  <c r="J1451" i="12"/>
  <c r="K1451" i="12"/>
  <c r="L1451" i="12"/>
  <c r="M1451" i="12"/>
  <c r="N1451" i="12"/>
  <c r="O1451" i="12"/>
  <c r="P1451" i="12"/>
  <c r="H1451" i="12" s="1"/>
  <c r="Q1451" i="12"/>
  <c r="I1451" i="12" s="1"/>
  <c r="R1451" i="12"/>
  <c r="S1451" i="12"/>
  <c r="T1451" i="12"/>
  <c r="U1451" i="12"/>
  <c r="V1451" i="12"/>
  <c r="W1451" i="12"/>
  <c r="X1451" i="12"/>
  <c r="Y1451" i="12"/>
  <c r="Z1451" i="12"/>
  <c r="AA1451" i="12"/>
  <c r="AB1451" i="12"/>
  <c r="AC1451" i="12"/>
  <c r="AD1451" i="12"/>
  <c r="AE1451" i="12"/>
  <c r="AF1451" i="12"/>
  <c r="AG1451" i="12"/>
  <c r="AH1451" i="12"/>
  <c r="AI1451" i="12"/>
  <c r="AJ1451" i="12"/>
  <c r="AK1451" i="12"/>
  <c r="AL1451" i="12"/>
  <c r="A1965" i="12"/>
  <c r="B1965" i="12"/>
  <c r="C1965" i="12"/>
  <c r="E1965" i="12"/>
  <c r="F1965" i="12"/>
  <c r="G1965" i="12"/>
  <c r="J1965" i="12"/>
  <c r="K1965" i="12"/>
  <c r="L1965" i="12"/>
  <c r="M1965" i="12"/>
  <c r="N1965" i="12"/>
  <c r="O1965" i="12"/>
  <c r="P1965" i="12"/>
  <c r="H1965" i="12" s="1"/>
  <c r="Q1965" i="12"/>
  <c r="I1965" i="12" s="1"/>
  <c r="R1965" i="12"/>
  <c r="S1965" i="12"/>
  <c r="T1965" i="12"/>
  <c r="U1965" i="12"/>
  <c r="V1965" i="12"/>
  <c r="W1965" i="12"/>
  <c r="X1965" i="12"/>
  <c r="Y1965" i="12"/>
  <c r="Z1965" i="12"/>
  <c r="AA1965" i="12"/>
  <c r="AB1965" i="12"/>
  <c r="AC1965" i="12"/>
  <c r="AD1965" i="12"/>
  <c r="AE1965" i="12"/>
  <c r="AF1965" i="12"/>
  <c r="AG1965" i="12"/>
  <c r="AH1965" i="12"/>
  <c r="AI1965" i="12"/>
  <c r="AJ1965" i="12"/>
  <c r="AK1965" i="12"/>
  <c r="AL1965" i="12"/>
  <c r="A1968" i="12"/>
  <c r="B1968" i="12"/>
  <c r="C1968" i="12"/>
  <c r="E1968" i="12"/>
  <c r="F1968" i="12"/>
  <c r="G1968" i="12"/>
  <c r="J1968" i="12"/>
  <c r="K1968" i="12"/>
  <c r="L1968" i="12"/>
  <c r="M1968" i="12"/>
  <c r="N1968" i="12"/>
  <c r="O1968" i="12"/>
  <c r="P1968" i="12"/>
  <c r="H1968" i="12" s="1"/>
  <c r="Q1968" i="12"/>
  <c r="I1968" i="12" s="1"/>
  <c r="R1968" i="12"/>
  <c r="S1968" i="12"/>
  <c r="T1968" i="12"/>
  <c r="U1968" i="12"/>
  <c r="V1968" i="12"/>
  <c r="W1968" i="12"/>
  <c r="X1968" i="12"/>
  <c r="Y1968" i="12"/>
  <c r="Z1968" i="12"/>
  <c r="AA1968" i="12"/>
  <c r="AB1968" i="12"/>
  <c r="AC1968" i="12"/>
  <c r="AD1968" i="12"/>
  <c r="AE1968" i="12"/>
  <c r="AF1968" i="12"/>
  <c r="AG1968" i="12"/>
  <c r="AH1968" i="12"/>
  <c r="AI1968" i="12"/>
  <c r="AJ1968" i="12"/>
  <c r="AK1968" i="12"/>
  <c r="AL1968" i="12"/>
  <c r="A1972" i="12"/>
  <c r="B1972" i="12"/>
  <c r="C1972" i="12"/>
  <c r="E1972" i="12"/>
  <c r="F1972" i="12"/>
  <c r="G1972" i="12"/>
  <c r="H1972" i="12"/>
  <c r="I1972" i="12"/>
  <c r="J1972" i="12"/>
  <c r="K1972" i="12"/>
  <c r="L1972" i="12"/>
  <c r="M1972" i="12"/>
  <c r="N1972" i="12"/>
  <c r="O1972" i="12"/>
  <c r="P1972" i="12"/>
  <c r="Q1972" i="12"/>
  <c r="R1972" i="12"/>
  <c r="S1972" i="12"/>
  <c r="T1972" i="12"/>
  <c r="U1972" i="12"/>
  <c r="V1972" i="12"/>
  <c r="W1972" i="12"/>
  <c r="X1972" i="12"/>
  <c r="Y1972" i="12"/>
  <c r="Z1972" i="12"/>
  <c r="AA1972" i="12"/>
  <c r="AB1972" i="12"/>
  <c r="AC1972" i="12"/>
  <c r="AD1972" i="12"/>
  <c r="AE1972" i="12"/>
  <c r="AF1972" i="12"/>
  <c r="AG1972" i="12"/>
  <c r="AH1972" i="12"/>
  <c r="AI1972" i="12"/>
  <c r="AJ1972" i="12"/>
  <c r="AK1972" i="12"/>
  <c r="AL1972" i="12"/>
  <c r="A1974" i="12"/>
  <c r="B1974" i="12"/>
  <c r="C1974" i="12"/>
  <c r="E1974" i="12"/>
  <c r="F1974" i="12"/>
  <c r="G1974" i="12"/>
  <c r="J1974" i="12"/>
  <c r="K1974" i="12"/>
  <c r="L1974" i="12"/>
  <c r="M1974" i="12"/>
  <c r="N1974" i="12"/>
  <c r="O1974" i="12"/>
  <c r="P1974" i="12"/>
  <c r="H1974" i="12" s="1"/>
  <c r="Q1974" i="12"/>
  <c r="I1974" i="12" s="1"/>
  <c r="R1974" i="12"/>
  <c r="S1974" i="12"/>
  <c r="T1974" i="12"/>
  <c r="U1974" i="12"/>
  <c r="V1974" i="12"/>
  <c r="W1974" i="12"/>
  <c r="X1974" i="12"/>
  <c r="Y1974" i="12"/>
  <c r="Z1974" i="12"/>
  <c r="AA1974" i="12"/>
  <c r="AB1974" i="12"/>
  <c r="AC1974" i="12"/>
  <c r="AD1974" i="12"/>
  <c r="AE1974" i="12"/>
  <c r="AF1974" i="12"/>
  <c r="AG1974" i="12"/>
  <c r="AH1974" i="12"/>
  <c r="AI1974" i="12"/>
  <c r="AJ1974" i="12"/>
  <c r="AK1974" i="12"/>
  <c r="AL1974" i="12"/>
  <c r="A1541" i="12"/>
  <c r="B1541" i="12"/>
  <c r="C1541" i="12"/>
  <c r="E1541" i="12"/>
  <c r="F1541" i="12"/>
  <c r="G1541" i="12"/>
  <c r="J1541" i="12"/>
  <c r="K1541" i="12"/>
  <c r="L1541" i="12"/>
  <c r="M1541" i="12"/>
  <c r="N1541" i="12"/>
  <c r="O1541" i="12"/>
  <c r="P1541" i="12"/>
  <c r="H1541" i="12" s="1"/>
  <c r="Q1541" i="12"/>
  <c r="I1541" i="12" s="1"/>
  <c r="R1541" i="12"/>
  <c r="S1541" i="12"/>
  <c r="T1541" i="12"/>
  <c r="U1541" i="12"/>
  <c r="V1541" i="12"/>
  <c r="W1541" i="12"/>
  <c r="X1541" i="12"/>
  <c r="Y1541" i="12"/>
  <c r="Z1541" i="12"/>
  <c r="AA1541" i="12"/>
  <c r="AB1541" i="12"/>
  <c r="AC1541" i="12"/>
  <c r="AD1541" i="12"/>
  <c r="AE1541" i="12"/>
  <c r="AF1541" i="12"/>
  <c r="AG1541" i="12"/>
  <c r="AH1541" i="12"/>
  <c r="AI1541" i="12"/>
  <c r="AJ1541" i="12"/>
  <c r="AK1541" i="12"/>
  <c r="AL1541" i="12"/>
  <c r="A1542" i="12"/>
  <c r="B1542" i="12"/>
  <c r="C1542" i="12"/>
  <c r="E1542" i="12"/>
  <c r="F1542" i="12"/>
  <c r="G1542" i="12"/>
  <c r="J1542" i="12"/>
  <c r="K1542" i="12"/>
  <c r="L1542" i="12"/>
  <c r="M1542" i="12"/>
  <c r="N1542" i="12"/>
  <c r="O1542" i="12"/>
  <c r="P1542" i="12"/>
  <c r="H1542" i="12" s="1"/>
  <c r="Q1542" i="12"/>
  <c r="I1542" i="12" s="1"/>
  <c r="R1542" i="12"/>
  <c r="S1542" i="12"/>
  <c r="T1542" i="12"/>
  <c r="U1542" i="12"/>
  <c r="V1542" i="12"/>
  <c r="W1542" i="12"/>
  <c r="X1542" i="12"/>
  <c r="Y1542" i="12"/>
  <c r="Z1542" i="12"/>
  <c r="AA1542" i="12"/>
  <c r="AB1542" i="12"/>
  <c r="AC1542" i="12"/>
  <c r="AD1542" i="12"/>
  <c r="AE1542" i="12"/>
  <c r="AF1542" i="12"/>
  <c r="AG1542" i="12"/>
  <c r="AH1542" i="12"/>
  <c r="AI1542" i="12"/>
  <c r="AJ1542" i="12"/>
  <c r="AK1542" i="12"/>
  <c r="AL1542" i="12"/>
  <c r="A1901" i="12"/>
  <c r="B1901" i="12"/>
  <c r="C1901" i="12"/>
  <c r="E1901" i="12"/>
  <c r="F1901" i="12"/>
  <c r="G1901" i="12"/>
  <c r="H1901" i="12"/>
  <c r="I1901" i="12"/>
  <c r="J1901" i="12"/>
  <c r="K1901" i="12"/>
  <c r="L1901" i="12"/>
  <c r="M1901" i="12"/>
  <c r="N1901" i="12"/>
  <c r="O1901" i="12"/>
  <c r="P1901" i="12"/>
  <c r="Q1901" i="12"/>
  <c r="R1901" i="12"/>
  <c r="S1901" i="12"/>
  <c r="T1901" i="12"/>
  <c r="U1901" i="12"/>
  <c r="V1901" i="12"/>
  <c r="W1901" i="12"/>
  <c r="X1901" i="12"/>
  <c r="Y1901" i="12"/>
  <c r="Z1901" i="12"/>
  <c r="AA1901" i="12"/>
  <c r="AB1901" i="12"/>
  <c r="AC1901" i="12"/>
  <c r="AD1901" i="12"/>
  <c r="AE1901" i="12"/>
  <c r="AF1901" i="12"/>
  <c r="AG1901" i="12"/>
  <c r="AH1901" i="12"/>
  <c r="AI1901" i="12"/>
  <c r="AJ1901" i="12"/>
  <c r="AK1901" i="12"/>
  <c r="AL1901" i="12"/>
  <c r="A2090" i="12"/>
  <c r="B2090" i="12"/>
  <c r="C2090" i="12"/>
  <c r="E2090" i="12"/>
  <c r="F2090" i="12"/>
  <c r="G2090" i="12"/>
  <c r="J2090" i="12"/>
  <c r="K2090" i="12"/>
  <c r="L2090" i="12"/>
  <c r="M2090" i="12"/>
  <c r="N2090" i="12"/>
  <c r="O2090" i="12"/>
  <c r="P2090" i="12"/>
  <c r="H2090" i="12" s="1"/>
  <c r="Q2090" i="12"/>
  <c r="I2090" i="12" s="1"/>
  <c r="R2090" i="12"/>
  <c r="S2090" i="12"/>
  <c r="T2090" i="12"/>
  <c r="U2090" i="12"/>
  <c r="V2090" i="12"/>
  <c r="W2090" i="12"/>
  <c r="X2090" i="12"/>
  <c r="Y2090" i="12"/>
  <c r="Z2090" i="12"/>
  <c r="AA2090" i="12"/>
  <c r="AB2090" i="12"/>
  <c r="AC2090" i="12"/>
  <c r="AD2090" i="12"/>
  <c r="AE2090" i="12"/>
  <c r="AF2090" i="12"/>
  <c r="AG2090" i="12"/>
  <c r="AH2090" i="12"/>
  <c r="AI2090" i="12"/>
  <c r="AJ2090" i="12"/>
  <c r="AK2090" i="12"/>
  <c r="AL2090" i="12"/>
  <c r="A2088" i="12"/>
  <c r="B2088" i="12"/>
  <c r="C2088" i="12"/>
  <c r="E2088" i="12"/>
  <c r="F2088" i="12"/>
  <c r="G2088" i="12"/>
  <c r="J2088" i="12"/>
  <c r="K2088" i="12"/>
  <c r="L2088" i="12"/>
  <c r="M2088" i="12"/>
  <c r="N2088" i="12"/>
  <c r="O2088" i="12"/>
  <c r="P2088" i="12"/>
  <c r="H2088" i="12" s="1"/>
  <c r="Q2088" i="12"/>
  <c r="I2088" i="12" s="1"/>
  <c r="R2088" i="12"/>
  <c r="S2088" i="12"/>
  <c r="T2088" i="12"/>
  <c r="U2088" i="12"/>
  <c r="V2088" i="12"/>
  <c r="W2088" i="12"/>
  <c r="X2088" i="12"/>
  <c r="Y2088" i="12"/>
  <c r="Z2088" i="12"/>
  <c r="AA2088" i="12"/>
  <c r="AB2088" i="12"/>
  <c r="AC2088" i="12"/>
  <c r="AD2088" i="12"/>
  <c r="AE2088" i="12"/>
  <c r="AF2088" i="12"/>
  <c r="AG2088" i="12"/>
  <c r="AH2088" i="12"/>
  <c r="AI2088" i="12"/>
  <c r="AJ2088" i="12"/>
  <c r="AK2088" i="12"/>
  <c r="AL2088" i="12"/>
  <c r="A2089" i="12"/>
  <c r="B2089" i="12"/>
  <c r="C2089" i="12"/>
  <c r="E2089" i="12"/>
  <c r="F2089" i="12"/>
  <c r="G2089" i="12"/>
  <c r="J2089" i="12"/>
  <c r="K2089" i="12"/>
  <c r="L2089" i="12"/>
  <c r="M2089" i="12"/>
  <c r="N2089" i="12"/>
  <c r="O2089" i="12"/>
  <c r="P2089" i="12"/>
  <c r="H2089" i="12" s="1"/>
  <c r="Q2089" i="12"/>
  <c r="I2089" i="12" s="1"/>
  <c r="R2089" i="12"/>
  <c r="S2089" i="12"/>
  <c r="T2089" i="12"/>
  <c r="U2089" i="12"/>
  <c r="V2089" i="12"/>
  <c r="W2089" i="12"/>
  <c r="X2089" i="12"/>
  <c r="Y2089" i="12"/>
  <c r="Z2089" i="12"/>
  <c r="AA2089" i="12"/>
  <c r="AB2089" i="12"/>
  <c r="AC2089" i="12"/>
  <c r="AD2089" i="12"/>
  <c r="AE2089" i="12"/>
  <c r="AF2089" i="12"/>
  <c r="AG2089" i="12"/>
  <c r="AH2089" i="12"/>
  <c r="AI2089" i="12"/>
  <c r="AJ2089" i="12"/>
  <c r="AK2089" i="12"/>
  <c r="AL2089" i="12"/>
  <c r="A2125" i="12"/>
  <c r="B2125" i="12"/>
  <c r="C2125" i="12"/>
  <c r="E2125" i="12"/>
  <c r="F2125" i="12"/>
  <c r="G2125" i="12"/>
  <c r="J2125" i="12"/>
  <c r="K2125" i="12"/>
  <c r="L2125" i="12"/>
  <c r="M2125" i="12"/>
  <c r="N2125" i="12"/>
  <c r="O2125" i="12"/>
  <c r="P2125" i="12"/>
  <c r="H2125" i="12" s="1"/>
  <c r="Q2125" i="12"/>
  <c r="I2125" i="12" s="1"/>
  <c r="R2125" i="12"/>
  <c r="S2125" i="12"/>
  <c r="T2125" i="12"/>
  <c r="U2125" i="12"/>
  <c r="V2125" i="12"/>
  <c r="W2125" i="12"/>
  <c r="X2125" i="12"/>
  <c r="Y2125" i="12"/>
  <c r="Z2125" i="12"/>
  <c r="AA2125" i="12"/>
  <c r="AB2125" i="12"/>
  <c r="AC2125" i="12"/>
  <c r="AD2125" i="12"/>
  <c r="AE2125" i="12"/>
  <c r="AF2125" i="12"/>
  <c r="AG2125" i="12"/>
  <c r="AH2125" i="12"/>
  <c r="AI2125" i="12"/>
  <c r="AJ2125" i="12"/>
  <c r="AK2125" i="12"/>
  <c r="AL2125" i="12"/>
  <c r="A2107" i="12"/>
  <c r="B2107" i="12"/>
  <c r="C2107" i="12"/>
  <c r="E2107" i="12"/>
  <c r="F2107" i="12"/>
  <c r="G2107" i="12"/>
  <c r="J2107" i="12"/>
  <c r="K2107" i="12"/>
  <c r="L2107" i="12"/>
  <c r="M2107" i="12"/>
  <c r="N2107" i="12"/>
  <c r="O2107" i="12"/>
  <c r="P2107" i="12"/>
  <c r="H2107" i="12" s="1"/>
  <c r="Q2107" i="12"/>
  <c r="I2107" i="12" s="1"/>
  <c r="R2107" i="12"/>
  <c r="S2107" i="12"/>
  <c r="T2107" i="12"/>
  <c r="U2107" i="12"/>
  <c r="V2107" i="12"/>
  <c r="W2107" i="12"/>
  <c r="X2107" i="12"/>
  <c r="Y2107" i="12"/>
  <c r="Z2107" i="12"/>
  <c r="AA2107" i="12"/>
  <c r="AB2107" i="12"/>
  <c r="AC2107" i="12"/>
  <c r="AD2107" i="12"/>
  <c r="AE2107" i="12"/>
  <c r="AF2107" i="12"/>
  <c r="AG2107" i="12"/>
  <c r="AH2107" i="12"/>
  <c r="AI2107" i="12"/>
  <c r="AJ2107" i="12"/>
  <c r="AK2107" i="12"/>
  <c r="AL2107" i="12"/>
  <c r="A2110" i="12"/>
  <c r="B2110" i="12"/>
  <c r="C2110" i="12"/>
  <c r="E2110" i="12"/>
  <c r="F2110" i="12"/>
  <c r="G2110" i="12"/>
  <c r="J2110" i="12"/>
  <c r="K2110" i="12"/>
  <c r="L2110" i="12"/>
  <c r="M2110" i="12"/>
  <c r="N2110" i="12"/>
  <c r="O2110" i="12"/>
  <c r="P2110" i="12"/>
  <c r="H2110" i="12" s="1"/>
  <c r="Q2110" i="12"/>
  <c r="I2110" i="12" s="1"/>
  <c r="R2110" i="12"/>
  <c r="S2110" i="12"/>
  <c r="T2110" i="12"/>
  <c r="U2110" i="12"/>
  <c r="V2110" i="12"/>
  <c r="W2110" i="12"/>
  <c r="X2110" i="12"/>
  <c r="Y2110" i="12"/>
  <c r="Z2110" i="12"/>
  <c r="AA2110" i="12"/>
  <c r="AB2110" i="12"/>
  <c r="AC2110" i="12"/>
  <c r="AD2110" i="12"/>
  <c r="AE2110" i="12"/>
  <c r="AF2110" i="12"/>
  <c r="AG2110" i="12"/>
  <c r="AH2110" i="12"/>
  <c r="AI2110" i="12"/>
  <c r="AJ2110" i="12"/>
  <c r="AK2110" i="12"/>
  <c r="AL2110" i="12"/>
  <c r="A2113" i="12"/>
  <c r="B2113" i="12"/>
  <c r="C2113" i="12"/>
  <c r="E2113" i="12"/>
  <c r="F2113" i="12"/>
  <c r="G2113" i="12"/>
  <c r="J2113" i="12"/>
  <c r="K2113" i="12"/>
  <c r="L2113" i="12"/>
  <c r="M2113" i="12"/>
  <c r="N2113" i="12"/>
  <c r="O2113" i="12"/>
  <c r="P2113" i="12"/>
  <c r="H2113" i="12" s="1"/>
  <c r="Q2113" i="12"/>
  <c r="I2113" i="12" s="1"/>
  <c r="R2113" i="12"/>
  <c r="S2113" i="12"/>
  <c r="T2113" i="12"/>
  <c r="U2113" i="12"/>
  <c r="V2113" i="12"/>
  <c r="W2113" i="12"/>
  <c r="X2113" i="12"/>
  <c r="Y2113" i="12"/>
  <c r="Z2113" i="12"/>
  <c r="AA2113" i="12"/>
  <c r="AB2113" i="12"/>
  <c r="AC2113" i="12"/>
  <c r="AD2113" i="12"/>
  <c r="AE2113" i="12"/>
  <c r="AF2113" i="12"/>
  <c r="AG2113" i="12"/>
  <c r="AH2113" i="12"/>
  <c r="AI2113" i="12"/>
  <c r="AJ2113" i="12"/>
  <c r="AK2113" i="12"/>
  <c r="AL2113" i="12"/>
  <c r="A2351" i="12"/>
  <c r="B2351" i="12"/>
  <c r="C2351" i="12"/>
  <c r="E2351" i="12"/>
  <c r="F2351" i="12"/>
  <c r="G2351" i="12"/>
  <c r="J2351" i="12"/>
  <c r="K2351" i="12"/>
  <c r="L2351" i="12"/>
  <c r="M2351" i="12"/>
  <c r="N2351" i="12"/>
  <c r="O2351" i="12"/>
  <c r="P2351" i="12"/>
  <c r="H2351" i="12" s="1"/>
  <c r="Q2351" i="12"/>
  <c r="I2351" i="12" s="1"/>
  <c r="R2351" i="12"/>
  <c r="S2351" i="12"/>
  <c r="T2351" i="12"/>
  <c r="U2351" i="12"/>
  <c r="V2351" i="12"/>
  <c r="W2351" i="12"/>
  <c r="X2351" i="12"/>
  <c r="Y2351" i="12"/>
  <c r="Z2351" i="12"/>
  <c r="AA2351" i="12"/>
  <c r="AB2351" i="12"/>
  <c r="AC2351" i="12"/>
  <c r="AD2351" i="12"/>
  <c r="AE2351" i="12"/>
  <c r="AF2351" i="12"/>
  <c r="AG2351" i="12"/>
  <c r="AH2351" i="12"/>
  <c r="AI2351" i="12"/>
  <c r="AJ2351" i="12"/>
  <c r="AK2351" i="12"/>
  <c r="AL2351" i="12"/>
  <c r="A1068" i="12"/>
  <c r="B1068" i="12"/>
  <c r="C1068" i="12"/>
  <c r="E1068" i="12"/>
  <c r="F1068" i="12"/>
  <c r="G1068" i="12"/>
  <c r="J1068" i="12"/>
  <c r="K1068" i="12"/>
  <c r="L1068" i="12"/>
  <c r="M1068" i="12"/>
  <c r="N1068" i="12"/>
  <c r="O1068" i="12"/>
  <c r="P1068" i="12"/>
  <c r="H1068" i="12" s="1"/>
  <c r="Q1068" i="12"/>
  <c r="I1068" i="12" s="1"/>
  <c r="R1068" i="12"/>
  <c r="S1068" i="12"/>
  <c r="T1068" i="12"/>
  <c r="U1068" i="12"/>
  <c r="V1068" i="12"/>
  <c r="W1068" i="12"/>
  <c r="X1068" i="12"/>
  <c r="Y1068" i="12"/>
  <c r="Z1068" i="12"/>
  <c r="AA1068" i="12"/>
  <c r="AB1068" i="12"/>
  <c r="AC1068" i="12"/>
  <c r="AD1068" i="12"/>
  <c r="AE1068" i="12"/>
  <c r="AF1068" i="12"/>
  <c r="AG1068" i="12"/>
  <c r="AH1068" i="12"/>
  <c r="AI1068" i="12"/>
  <c r="AJ1068" i="12"/>
  <c r="AK1068" i="12"/>
  <c r="AL1068" i="12"/>
  <c r="A1071" i="12"/>
  <c r="B1071" i="12"/>
  <c r="C1071" i="12"/>
  <c r="E1071" i="12"/>
  <c r="F1071" i="12"/>
  <c r="G1071" i="12"/>
  <c r="J1071" i="12"/>
  <c r="K1071" i="12"/>
  <c r="L1071" i="12"/>
  <c r="M1071" i="12"/>
  <c r="N1071" i="12"/>
  <c r="O1071" i="12"/>
  <c r="P1071" i="12"/>
  <c r="H1071" i="12" s="1"/>
  <c r="Q1071" i="12"/>
  <c r="I1071" i="12" s="1"/>
  <c r="R1071" i="12"/>
  <c r="S1071" i="12"/>
  <c r="T1071" i="12"/>
  <c r="U1071" i="12"/>
  <c r="V1071" i="12"/>
  <c r="W1071" i="12"/>
  <c r="X1071" i="12"/>
  <c r="Y1071" i="12"/>
  <c r="Z1071" i="12"/>
  <c r="AA1071" i="12"/>
  <c r="AB1071" i="12"/>
  <c r="AC1071" i="12"/>
  <c r="AD1071" i="12"/>
  <c r="AE1071" i="12"/>
  <c r="AF1071" i="12"/>
  <c r="AG1071" i="12"/>
  <c r="AH1071" i="12"/>
  <c r="AI1071" i="12"/>
  <c r="AJ1071" i="12"/>
  <c r="AK1071" i="12"/>
  <c r="AL1071" i="12"/>
  <c r="A1070" i="12"/>
  <c r="B1070" i="12"/>
  <c r="C1070" i="12"/>
  <c r="E1070" i="12"/>
  <c r="F1070" i="12"/>
  <c r="G1070" i="12"/>
  <c r="J1070" i="12"/>
  <c r="K1070" i="12"/>
  <c r="L1070" i="12"/>
  <c r="M1070" i="12"/>
  <c r="N1070" i="12"/>
  <c r="O1070" i="12"/>
  <c r="P1070" i="12"/>
  <c r="H1070" i="12" s="1"/>
  <c r="Q1070" i="12"/>
  <c r="I1070" i="12" s="1"/>
  <c r="R1070" i="12"/>
  <c r="S1070" i="12"/>
  <c r="T1070" i="12"/>
  <c r="U1070" i="12"/>
  <c r="V1070" i="12"/>
  <c r="W1070" i="12"/>
  <c r="X1070" i="12"/>
  <c r="Y1070" i="12"/>
  <c r="Z1070" i="12"/>
  <c r="AA1070" i="12"/>
  <c r="AB1070" i="12"/>
  <c r="AC1070" i="12"/>
  <c r="AD1070" i="12"/>
  <c r="AE1070" i="12"/>
  <c r="AF1070" i="12"/>
  <c r="AG1070" i="12"/>
  <c r="AH1070" i="12"/>
  <c r="AI1070" i="12"/>
  <c r="AJ1070" i="12"/>
  <c r="AK1070" i="12"/>
  <c r="AL1070" i="12"/>
  <c r="A1072" i="12"/>
  <c r="B1072" i="12"/>
  <c r="C1072" i="12"/>
  <c r="E1072" i="12"/>
  <c r="F1072" i="12"/>
  <c r="G1072" i="12"/>
  <c r="J1072" i="12"/>
  <c r="K1072" i="12"/>
  <c r="L1072" i="12"/>
  <c r="M1072" i="12"/>
  <c r="N1072" i="12"/>
  <c r="O1072" i="12"/>
  <c r="P1072" i="12"/>
  <c r="H1072" i="12" s="1"/>
  <c r="Q1072" i="12"/>
  <c r="I1072" i="12" s="1"/>
  <c r="R1072" i="12"/>
  <c r="S1072" i="12"/>
  <c r="T1072" i="12"/>
  <c r="U1072" i="12"/>
  <c r="V1072" i="12"/>
  <c r="W1072" i="12"/>
  <c r="X1072" i="12"/>
  <c r="Y1072" i="12"/>
  <c r="Z1072" i="12"/>
  <c r="AA1072" i="12"/>
  <c r="AB1072" i="12"/>
  <c r="AC1072" i="12"/>
  <c r="AD1072" i="12"/>
  <c r="AE1072" i="12"/>
  <c r="AF1072" i="12"/>
  <c r="AG1072" i="12"/>
  <c r="AH1072" i="12"/>
  <c r="AI1072" i="12"/>
  <c r="AJ1072" i="12"/>
  <c r="AK1072" i="12"/>
  <c r="AL1072" i="12"/>
  <c r="A2445" i="12"/>
  <c r="B2445" i="12"/>
  <c r="C2445" i="12"/>
  <c r="E2445" i="12"/>
  <c r="F2445" i="12"/>
  <c r="G2445" i="12"/>
  <c r="J2445" i="12"/>
  <c r="K2445" i="12"/>
  <c r="L2445" i="12"/>
  <c r="M2445" i="12"/>
  <c r="N2445" i="12"/>
  <c r="O2445" i="12"/>
  <c r="P2445" i="12"/>
  <c r="H2445" i="12" s="1"/>
  <c r="Q2445" i="12"/>
  <c r="I2445" i="12" s="1"/>
  <c r="R2445" i="12"/>
  <c r="S2445" i="12"/>
  <c r="T2445" i="12"/>
  <c r="U2445" i="12"/>
  <c r="V2445" i="12"/>
  <c r="W2445" i="12"/>
  <c r="X2445" i="12"/>
  <c r="Y2445" i="12"/>
  <c r="Z2445" i="12"/>
  <c r="AA2445" i="12"/>
  <c r="AB2445" i="12"/>
  <c r="AC2445" i="12"/>
  <c r="AD2445" i="12"/>
  <c r="AE2445" i="12"/>
  <c r="AF2445" i="12"/>
  <c r="AG2445" i="12"/>
  <c r="AH2445" i="12"/>
  <c r="AI2445" i="12"/>
  <c r="AJ2445" i="12"/>
  <c r="AK2445" i="12"/>
  <c r="AL2445" i="12"/>
  <c r="A2489" i="12"/>
  <c r="B2489" i="12"/>
  <c r="C2489" i="12"/>
  <c r="E2489" i="12"/>
  <c r="F2489" i="12"/>
  <c r="G2489" i="12"/>
  <c r="J2489" i="12"/>
  <c r="K2489" i="12"/>
  <c r="L2489" i="12"/>
  <c r="M2489" i="12"/>
  <c r="N2489" i="12"/>
  <c r="O2489" i="12"/>
  <c r="P2489" i="12"/>
  <c r="H2489" i="12" s="1"/>
  <c r="Q2489" i="12"/>
  <c r="I2489" i="12" s="1"/>
  <c r="R2489" i="12"/>
  <c r="S2489" i="12"/>
  <c r="T2489" i="12"/>
  <c r="U2489" i="12"/>
  <c r="V2489" i="12"/>
  <c r="W2489" i="12"/>
  <c r="X2489" i="12"/>
  <c r="Y2489" i="12"/>
  <c r="Z2489" i="12"/>
  <c r="AA2489" i="12"/>
  <c r="AB2489" i="12"/>
  <c r="AC2489" i="12"/>
  <c r="AD2489" i="12"/>
  <c r="AE2489" i="12"/>
  <c r="AF2489" i="12"/>
  <c r="AG2489" i="12"/>
  <c r="AH2489" i="12"/>
  <c r="AI2489" i="12"/>
  <c r="AJ2489" i="12"/>
  <c r="AK2489" i="12"/>
  <c r="AL2489" i="12"/>
  <c r="A2537" i="12"/>
  <c r="B2537" i="12"/>
  <c r="C2537" i="12"/>
  <c r="E2537" i="12"/>
  <c r="F2537" i="12"/>
  <c r="G2537" i="12"/>
  <c r="J2537" i="12"/>
  <c r="K2537" i="12"/>
  <c r="L2537" i="12"/>
  <c r="M2537" i="12"/>
  <c r="N2537" i="12"/>
  <c r="O2537" i="12"/>
  <c r="P2537" i="12"/>
  <c r="H2537" i="12" s="1"/>
  <c r="Q2537" i="12"/>
  <c r="I2537" i="12" s="1"/>
  <c r="R2537" i="12"/>
  <c r="S2537" i="12"/>
  <c r="T2537" i="12"/>
  <c r="U2537" i="12"/>
  <c r="V2537" i="12"/>
  <c r="W2537" i="12"/>
  <c r="X2537" i="12"/>
  <c r="Y2537" i="12"/>
  <c r="Z2537" i="12"/>
  <c r="AA2537" i="12"/>
  <c r="AB2537" i="12"/>
  <c r="AC2537" i="12"/>
  <c r="AD2537" i="12"/>
  <c r="AE2537" i="12"/>
  <c r="AF2537" i="12"/>
  <c r="AG2537" i="12"/>
  <c r="AH2537" i="12"/>
  <c r="AI2537" i="12"/>
  <c r="AJ2537" i="12"/>
  <c r="AK2537" i="12"/>
  <c r="AL2537" i="12"/>
  <c r="A2540" i="12"/>
  <c r="B2540" i="12"/>
  <c r="C2540" i="12"/>
  <c r="E2540" i="12"/>
  <c r="F2540" i="12"/>
  <c r="G2540" i="12"/>
  <c r="J2540" i="12"/>
  <c r="K2540" i="12"/>
  <c r="L2540" i="12"/>
  <c r="M2540" i="12"/>
  <c r="N2540" i="12"/>
  <c r="O2540" i="12"/>
  <c r="P2540" i="12"/>
  <c r="H2540" i="12" s="1"/>
  <c r="Q2540" i="12"/>
  <c r="I2540" i="12" s="1"/>
  <c r="R2540" i="12"/>
  <c r="S2540" i="12"/>
  <c r="T2540" i="12"/>
  <c r="U2540" i="12"/>
  <c r="V2540" i="12"/>
  <c r="W2540" i="12"/>
  <c r="X2540" i="12"/>
  <c r="Y2540" i="12"/>
  <c r="Z2540" i="12"/>
  <c r="AA2540" i="12"/>
  <c r="AB2540" i="12"/>
  <c r="AC2540" i="12"/>
  <c r="AD2540" i="12"/>
  <c r="AE2540" i="12"/>
  <c r="AF2540" i="12"/>
  <c r="AG2540" i="12"/>
  <c r="AH2540" i="12"/>
  <c r="AI2540" i="12"/>
  <c r="AJ2540" i="12"/>
  <c r="AK2540" i="12"/>
  <c r="AL2540" i="12"/>
  <c r="A2541" i="12"/>
  <c r="B2541" i="12"/>
  <c r="C2541" i="12"/>
  <c r="E2541" i="12"/>
  <c r="F2541" i="12"/>
  <c r="G2541" i="12"/>
  <c r="J2541" i="12"/>
  <c r="K2541" i="12"/>
  <c r="L2541" i="12"/>
  <c r="M2541" i="12"/>
  <c r="N2541" i="12"/>
  <c r="O2541" i="12"/>
  <c r="P2541" i="12"/>
  <c r="H2541" i="12" s="1"/>
  <c r="Q2541" i="12"/>
  <c r="I2541" i="12" s="1"/>
  <c r="R2541" i="12"/>
  <c r="S2541" i="12"/>
  <c r="T2541" i="12"/>
  <c r="U2541" i="12"/>
  <c r="V2541" i="12"/>
  <c r="W2541" i="12"/>
  <c r="X2541" i="12"/>
  <c r="Y2541" i="12"/>
  <c r="Z2541" i="12"/>
  <c r="AA2541" i="12"/>
  <c r="AB2541" i="12"/>
  <c r="AC2541" i="12"/>
  <c r="AD2541" i="12"/>
  <c r="AE2541" i="12"/>
  <c r="AF2541" i="12"/>
  <c r="AG2541" i="12"/>
  <c r="AH2541" i="12"/>
  <c r="AI2541" i="12"/>
  <c r="AJ2541" i="12"/>
  <c r="AK2541" i="12"/>
  <c r="AL2541" i="12"/>
  <c r="A2643" i="12"/>
  <c r="B2643" i="12"/>
  <c r="C2643" i="12"/>
  <c r="E2643" i="12"/>
  <c r="F2643" i="12"/>
  <c r="G2643" i="12"/>
  <c r="J2643" i="12"/>
  <c r="K2643" i="12"/>
  <c r="L2643" i="12"/>
  <c r="M2643" i="12"/>
  <c r="N2643" i="12"/>
  <c r="O2643" i="12"/>
  <c r="P2643" i="12"/>
  <c r="H2643" i="12" s="1"/>
  <c r="Q2643" i="12"/>
  <c r="I2643" i="12" s="1"/>
  <c r="R2643" i="12"/>
  <c r="S2643" i="12"/>
  <c r="T2643" i="12"/>
  <c r="U2643" i="12"/>
  <c r="V2643" i="12"/>
  <c r="W2643" i="12"/>
  <c r="X2643" i="12"/>
  <c r="Y2643" i="12"/>
  <c r="Z2643" i="12"/>
  <c r="AA2643" i="12"/>
  <c r="AB2643" i="12"/>
  <c r="AC2643" i="12"/>
  <c r="AD2643" i="12"/>
  <c r="AE2643" i="12"/>
  <c r="AF2643" i="12"/>
  <c r="AG2643" i="12"/>
  <c r="AH2643" i="12"/>
  <c r="AI2643" i="12"/>
  <c r="AJ2643" i="12"/>
  <c r="AK2643" i="12"/>
  <c r="AL2643" i="12"/>
  <c r="A2671" i="12"/>
  <c r="B2671" i="12"/>
  <c r="C2671" i="12"/>
  <c r="E2671" i="12"/>
  <c r="F2671" i="12"/>
  <c r="G2671" i="12"/>
  <c r="J2671" i="12"/>
  <c r="K2671" i="12"/>
  <c r="L2671" i="12"/>
  <c r="M2671" i="12"/>
  <c r="N2671" i="12"/>
  <c r="O2671" i="12"/>
  <c r="P2671" i="12"/>
  <c r="H2671" i="12" s="1"/>
  <c r="Q2671" i="12"/>
  <c r="I2671" i="12" s="1"/>
  <c r="R2671" i="12"/>
  <c r="S2671" i="12"/>
  <c r="T2671" i="12"/>
  <c r="U2671" i="12"/>
  <c r="V2671" i="12"/>
  <c r="W2671" i="12"/>
  <c r="X2671" i="12"/>
  <c r="Y2671" i="12"/>
  <c r="Z2671" i="12"/>
  <c r="AA2671" i="12"/>
  <c r="AB2671" i="12"/>
  <c r="AC2671" i="12"/>
  <c r="AD2671" i="12"/>
  <c r="AE2671" i="12"/>
  <c r="AF2671" i="12"/>
  <c r="AG2671" i="12"/>
  <c r="AH2671" i="12"/>
  <c r="AI2671" i="12"/>
  <c r="AJ2671" i="12"/>
  <c r="AK2671" i="12"/>
  <c r="AL2671" i="12"/>
  <c r="A1077" i="12"/>
  <c r="B1077" i="12"/>
  <c r="C1077" i="12"/>
  <c r="E1077" i="12"/>
  <c r="F1077" i="12"/>
  <c r="G1077" i="12"/>
  <c r="J1077" i="12"/>
  <c r="K1077" i="12"/>
  <c r="L1077" i="12"/>
  <c r="M1077" i="12"/>
  <c r="N1077" i="12"/>
  <c r="O1077" i="12"/>
  <c r="P1077" i="12"/>
  <c r="H1077" i="12" s="1"/>
  <c r="Q1077" i="12"/>
  <c r="I1077" i="12" s="1"/>
  <c r="R1077" i="12"/>
  <c r="S1077" i="12"/>
  <c r="T1077" i="12"/>
  <c r="U1077" i="12"/>
  <c r="V1077" i="12"/>
  <c r="W1077" i="12"/>
  <c r="X1077" i="12"/>
  <c r="Y1077" i="12"/>
  <c r="Z1077" i="12"/>
  <c r="AA1077" i="12"/>
  <c r="AB1077" i="12"/>
  <c r="AC1077" i="12"/>
  <c r="AD1077" i="12"/>
  <c r="AE1077" i="12"/>
  <c r="AF1077" i="12"/>
  <c r="AG1077" i="12"/>
  <c r="AH1077" i="12"/>
  <c r="AI1077" i="12"/>
  <c r="AJ1077" i="12"/>
  <c r="AK1077" i="12"/>
  <c r="AL1077" i="12"/>
  <c r="A1078" i="12"/>
  <c r="B1078" i="12"/>
  <c r="C1078" i="12"/>
  <c r="E1078" i="12"/>
  <c r="F1078" i="12"/>
  <c r="G1078" i="12"/>
  <c r="J1078" i="12"/>
  <c r="K1078" i="12"/>
  <c r="L1078" i="12"/>
  <c r="M1078" i="12"/>
  <c r="N1078" i="12"/>
  <c r="O1078" i="12"/>
  <c r="P1078" i="12"/>
  <c r="H1078" i="12" s="1"/>
  <c r="Q1078" i="12"/>
  <c r="I1078" i="12" s="1"/>
  <c r="R1078" i="12"/>
  <c r="S1078" i="12"/>
  <c r="T1078" i="12"/>
  <c r="U1078" i="12"/>
  <c r="V1078" i="12"/>
  <c r="W1078" i="12"/>
  <c r="X1078" i="12"/>
  <c r="Y1078" i="12"/>
  <c r="Z1078" i="12"/>
  <c r="AA1078" i="12"/>
  <c r="AB1078" i="12"/>
  <c r="AC1078" i="12"/>
  <c r="AD1078" i="12"/>
  <c r="AE1078" i="12"/>
  <c r="AF1078" i="12"/>
  <c r="AG1078" i="12"/>
  <c r="AH1078" i="12"/>
  <c r="AI1078" i="12"/>
  <c r="AJ1078" i="12"/>
  <c r="AK1078" i="12"/>
  <c r="AL1078" i="12"/>
  <c r="A1080" i="12"/>
  <c r="B1080" i="12"/>
  <c r="C1080" i="12"/>
  <c r="E1080" i="12"/>
  <c r="F1080" i="12"/>
  <c r="G1080" i="12"/>
  <c r="J1080" i="12"/>
  <c r="K1080" i="12"/>
  <c r="L1080" i="12"/>
  <c r="M1080" i="12"/>
  <c r="N1080" i="12"/>
  <c r="O1080" i="12"/>
  <c r="P1080" i="12"/>
  <c r="H1080" i="12" s="1"/>
  <c r="Q1080" i="12"/>
  <c r="I1080" i="12" s="1"/>
  <c r="R1080" i="12"/>
  <c r="S1080" i="12"/>
  <c r="T1080" i="12"/>
  <c r="U1080" i="12"/>
  <c r="V1080" i="12"/>
  <c r="W1080" i="12"/>
  <c r="X1080" i="12"/>
  <c r="Y1080" i="12"/>
  <c r="Z1080" i="12"/>
  <c r="AA1080" i="12"/>
  <c r="AB1080" i="12"/>
  <c r="AC1080" i="12"/>
  <c r="AD1080" i="12"/>
  <c r="AE1080" i="12"/>
  <c r="AF1080" i="12"/>
  <c r="AG1080" i="12"/>
  <c r="AH1080" i="12"/>
  <c r="AI1080" i="12"/>
  <c r="AJ1080" i="12"/>
  <c r="AK1080" i="12"/>
  <c r="AL1080" i="12"/>
  <c r="A2682" i="12"/>
  <c r="B2682" i="12"/>
  <c r="C2682" i="12"/>
  <c r="E2682" i="12"/>
  <c r="F2682" i="12"/>
  <c r="G2682" i="12"/>
  <c r="J2682" i="12"/>
  <c r="K2682" i="12"/>
  <c r="L2682" i="12"/>
  <c r="M2682" i="12"/>
  <c r="N2682" i="12"/>
  <c r="O2682" i="12"/>
  <c r="P2682" i="12"/>
  <c r="H2682" i="12" s="1"/>
  <c r="Q2682" i="12"/>
  <c r="I2682" i="12" s="1"/>
  <c r="R2682" i="12"/>
  <c r="S2682" i="12"/>
  <c r="T2682" i="12"/>
  <c r="U2682" i="12"/>
  <c r="V2682" i="12"/>
  <c r="W2682" i="12"/>
  <c r="X2682" i="12"/>
  <c r="Y2682" i="12"/>
  <c r="Z2682" i="12"/>
  <c r="AA2682" i="12"/>
  <c r="AB2682" i="12"/>
  <c r="AC2682" i="12"/>
  <c r="AD2682" i="12"/>
  <c r="AE2682" i="12"/>
  <c r="AF2682" i="12"/>
  <c r="AG2682" i="12"/>
  <c r="AH2682" i="12"/>
  <c r="AI2682" i="12"/>
  <c r="AJ2682" i="12"/>
  <c r="AK2682" i="12"/>
  <c r="AL2682" i="12"/>
  <c r="A2696" i="12"/>
  <c r="B2696" i="12"/>
  <c r="C2696" i="12"/>
  <c r="E2696" i="12"/>
  <c r="F2696" i="12"/>
  <c r="G2696" i="12"/>
  <c r="J2696" i="12"/>
  <c r="K2696" i="12"/>
  <c r="L2696" i="12"/>
  <c r="M2696" i="12"/>
  <c r="N2696" i="12"/>
  <c r="O2696" i="12"/>
  <c r="P2696" i="12"/>
  <c r="H2696" i="12" s="1"/>
  <c r="Q2696" i="12"/>
  <c r="I2696" i="12" s="1"/>
  <c r="R2696" i="12"/>
  <c r="S2696" i="12"/>
  <c r="T2696" i="12"/>
  <c r="U2696" i="12"/>
  <c r="V2696" i="12"/>
  <c r="W2696" i="12"/>
  <c r="X2696" i="12"/>
  <c r="Y2696" i="12"/>
  <c r="Z2696" i="12"/>
  <c r="AA2696" i="12"/>
  <c r="AB2696" i="12"/>
  <c r="AC2696" i="12"/>
  <c r="AD2696" i="12"/>
  <c r="AE2696" i="12"/>
  <c r="AF2696" i="12"/>
  <c r="AG2696" i="12"/>
  <c r="AH2696" i="12"/>
  <c r="AI2696" i="12"/>
  <c r="AJ2696" i="12"/>
  <c r="AK2696" i="12"/>
  <c r="AL2696" i="12"/>
  <c r="A624" i="12"/>
  <c r="B624" i="12"/>
  <c r="C624" i="12"/>
  <c r="E624" i="12"/>
  <c r="F624" i="12"/>
  <c r="G624" i="12"/>
  <c r="J624" i="12"/>
  <c r="K624" i="12"/>
  <c r="L624" i="12"/>
  <c r="M624" i="12"/>
  <c r="N624" i="12"/>
  <c r="O624" i="12"/>
  <c r="P624" i="12"/>
  <c r="H624" i="12" s="1"/>
  <c r="Q624" i="12"/>
  <c r="I624" i="12" s="1"/>
  <c r="R624" i="12"/>
  <c r="S624" i="12"/>
  <c r="T624" i="12"/>
  <c r="U624" i="12"/>
  <c r="V624" i="12"/>
  <c r="W624" i="12"/>
  <c r="X624" i="12"/>
  <c r="Y624" i="12"/>
  <c r="Z624" i="12"/>
  <c r="AA624" i="12"/>
  <c r="AB624" i="12"/>
  <c r="AC624" i="12"/>
  <c r="AD624" i="12"/>
  <c r="AE624" i="12"/>
  <c r="AF624" i="12"/>
  <c r="AG624" i="12"/>
  <c r="AH624" i="12"/>
  <c r="AI624" i="12"/>
  <c r="AJ624" i="12"/>
  <c r="AK624" i="12"/>
  <c r="AL624" i="12"/>
  <c r="A526" i="12"/>
  <c r="B526" i="12"/>
  <c r="C526" i="12"/>
  <c r="E526" i="12"/>
  <c r="F526" i="12"/>
  <c r="G526" i="12"/>
  <c r="J526" i="12"/>
  <c r="K526" i="12"/>
  <c r="L526" i="12"/>
  <c r="M526" i="12"/>
  <c r="N526" i="12"/>
  <c r="O526" i="12"/>
  <c r="P526" i="12"/>
  <c r="H526" i="12" s="1"/>
  <c r="Q526" i="12"/>
  <c r="I526" i="12" s="1"/>
  <c r="R526" i="12"/>
  <c r="S526" i="12"/>
  <c r="T526" i="12"/>
  <c r="U526" i="12"/>
  <c r="V526" i="12"/>
  <c r="W526" i="12"/>
  <c r="X526" i="12"/>
  <c r="Y526" i="12"/>
  <c r="Z526" i="12"/>
  <c r="AA526" i="12"/>
  <c r="AB526" i="12"/>
  <c r="AC526" i="12"/>
  <c r="AD526" i="12"/>
  <c r="AE526" i="12"/>
  <c r="AF526" i="12"/>
  <c r="AG526" i="12"/>
  <c r="AH526" i="12"/>
  <c r="AI526" i="12"/>
  <c r="AJ526" i="12"/>
  <c r="AK526" i="12"/>
  <c r="AL526" i="12"/>
  <c r="A637" i="12"/>
  <c r="B637" i="12"/>
  <c r="C637" i="12"/>
  <c r="E637" i="12"/>
  <c r="F637" i="12"/>
  <c r="G637" i="12"/>
  <c r="J637" i="12"/>
  <c r="K637" i="12"/>
  <c r="L637" i="12"/>
  <c r="M637" i="12"/>
  <c r="N637" i="12"/>
  <c r="O637" i="12"/>
  <c r="P637" i="12"/>
  <c r="H637" i="12" s="1"/>
  <c r="Q637" i="12"/>
  <c r="I637" i="12" s="1"/>
  <c r="R637" i="12"/>
  <c r="S637" i="12"/>
  <c r="T637" i="12"/>
  <c r="U637" i="12"/>
  <c r="V637" i="12"/>
  <c r="W637" i="12"/>
  <c r="X637" i="12"/>
  <c r="Y637" i="12"/>
  <c r="Z637" i="12"/>
  <c r="AA637" i="12"/>
  <c r="AB637" i="12"/>
  <c r="AC637" i="12"/>
  <c r="AD637" i="12"/>
  <c r="AE637" i="12"/>
  <c r="AF637" i="12"/>
  <c r="AG637" i="12"/>
  <c r="AH637" i="12"/>
  <c r="AI637" i="12"/>
  <c r="AJ637" i="12"/>
  <c r="AK637" i="12"/>
  <c r="AL637" i="12"/>
  <c r="A638" i="12"/>
  <c r="B638" i="12"/>
  <c r="C638" i="12"/>
  <c r="E638" i="12"/>
  <c r="F638" i="12"/>
  <c r="G638" i="12"/>
  <c r="J638" i="12"/>
  <c r="K638" i="12"/>
  <c r="L638" i="12"/>
  <c r="M638" i="12"/>
  <c r="N638" i="12"/>
  <c r="O638" i="12"/>
  <c r="P638" i="12"/>
  <c r="H638" i="12" s="1"/>
  <c r="Q638" i="12"/>
  <c r="I638" i="12" s="1"/>
  <c r="R638" i="12"/>
  <c r="S638" i="12"/>
  <c r="T638" i="12"/>
  <c r="U638" i="12"/>
  <c r="V638" i="12"/>
  <c r="W638" i="12"/>
  <c r="X638" i="12"/>
  <c r="Y638" i="12"/>
  <c r="Z638" i="12"/>
  <c r="AA638" i="12"/>
  <c r="AB638" i="12"/>
  <c r="AC638" i="12"/>
  <c r="AD638" i="12"/>
  <c r="AE638" i="12"/>
  <c r="AF638" i="12"/>
  <c r="AG638" i="12"/>
  <c r="AH638" i="12"/>
  <c r="AI638" i="12"/>
  <c r="AJ638" i="12"/>
  <c r="AK638" i="12"/>
  <c r="AL638" i="12"/>
  <c r="A640" i="12"/>
  <c r="B640" i="12"/>
  <c r="C640" i="12"/>
  <c r="E640" i="12"/>
  <c r="F640" i="12"/>
  <c r="G640" i="12"/>
  <c r="J640" i="12"/>
  <c r="K640" i="12"/>
  <c r="L640" i="12"/>
  <c r="M640" i="12"/>
  <c r="N640" i="12"/>
  <c r="O640" i="12"/>
  <c r="P640" i="12"/>
  <c r="H640" i="12" s="1"/>
  <c r="Q640" i="12"/>
  <c r="I640" i="12" s="1"/>
  <c r="R640" i="12"/>
  <c r="S640" i="12"/>
  <c r="T640" i="12"/>
  <c r="U640" i="12"/>
  <c r="V640" i="12"/>
  <c r="W640" i="12"/>
  <c r="X640" i="12"/>
  <c r="Y640" i="12"/>
  <c r="Z640" i="12"/>
  <c r="AA640" i="12"/>
  <c r="AB640" i="12"/>
  <c r="AC640" i="12"/>
  <c r="AD640" i="12"/>
  <c r="AE640" i="12"/>
  <c r="AF640" i="12"/>
  <c r="AG640" i="12"/>
  <c r="AH640" i="12"/>
  <c r="AI640" i="12"/>
  <c r="AJ640" i="12"/>
  <c r="AK640" i="12"/>
  <c r="AL640" i="12"/>
  <c r="A641" i="12"/>
  <c r="B641" i="12"/>
  <c r="C641" i="12"/>
  <c r="E641" i="12"/>
  <c r="F641" i="12"/>
  <c r="G641" i="12"/>
  <c r="J641" i="12"/>
  <c r="K641" i="12"/>
  <c r="L641" i="12"/>
  <c r="M641" i="12"/>
  <c r="N641" i="12"/>
  <c r="O641" i="12"/>
  <c r="P641" i="12"/>
  <c r="H641" i="12" s="1"/>
  <c r="Q641" i="12"/>
  <c r="I641" i="12" s="1"/>
  <c r="R641" i="12"/>
  <c r="S641" i="12"/>
  <c r="T641" i="12"/>
  <c r="U641" i="12"/>
  <c r="V641" i="12"/>
  <c r="W641" i="12"/>
  <c r="X641" i="12"/>
  <c r="Y641" i="12"/>
  <c r="Z641" i="12"/>
  <c r="AA641" i="12"/>
  <c r="AB641" i="12"/>
  <c r="AC641" i="12"/>
  <c r="AD641" i="12"/>
  <c r="AE641" i="12"/>
  <c r="AF641" i="12"/>
  <c r="AG641" i="12"/>
  <c r="AH641" i="12"/>
  <c r="AI641" i="12"/>
  <c r="AJ641" i="12"/>
  <c r="AK641" i="12"/>
  <c r="AL641" i="12"/>
  <c r="A645" i="12"/>
  <c r="B645" i="12"/>
  <c r="C645" i="12"/>
  <c r="E645" i="12"/>
  <c r="F645" i="12"/>
  <c r="G645" i="12"/>
  <c r="J645" i="12"/>
  <c r="K645" i="12"/>
  <c r="L645" i="12"/>
  <c r="M645" i="12"/>
  <c r="N645" i="12"/>
  <c r="O645" i="12"/>
  <c r="P645" i="12"/>
  <c r="H645" i="12" s="1"/>
  <c r="Q645" i="12"/>
  <c r="I645" i="12" s="1"/>
  <c r="R645" i="12"/>
  <c r="S645" i="12"/>
  <c r="T645" i="12"/>
  <c r="U645" i="12"/>
  <c r="V645" i="12"/>
  <c r="W645" i="12"/>
  <c r="X645" i="12"/>
  <c r="Y645" i="12"/>
  <c r="Z645" i="12"/>
  <c r="AA645" i="12"/>
  <c r="AB645" i="12"/>
  <c r="AC645" i="12"/>
  <c r="AD645" i="12"/>
  <c r="AE645" i="12"/>
  <c r="AF645" i="12"/>
  <c r="AG645" i="12"/>
  <c r="AH645" i="12"/>
  <c r="AI645" i="12"/>
  <c r="AJ645" i="12"/>
  <c r="AK645" i="12"/>
  <c r="AL645" i="12"/>
  <c r="A1328" i="12"/>
  <c r="B1328" i="12"/>
  <c r="C1328" i="12"/>
  <c r="E1328" i="12"/>
  <c r="F1328" i="12"/>
  <c r="G1328" i="12"/>
  <c r="J1328" i="12"/>
  <c r="K1328" i="12"/>
  <c r="L1328" i="12"/>
  <c r="M1328" i="12"/>
  <c r="N1328" i="12"/>
  <c r="O1328" i="12"/>
  <c r="P1328" i="12"/>
  <c r="H1328" i="12" s="1"/>
  <c r="Q1328" i="12"/>
  <c r="I1328" i="12" s="1"/>
  <c r="R1328" i="12"/>
  <c r="S1328" i="12"/>
  <c r="T1328" i="12"/>
  <c r="U1328" i="12"/>
  <c r="V1328" i="12"/>
  <c r="W1328" i="12"/>
  <c r="X1328" i="12"/>
  <c r="Y1328" i="12"/>
  <c r="Z1328" i="12"/>
  <c r="AA1328" i="12"/>
  <c r="AB1328" i="12"/>
  <c r="AC1328" i="12"/>
  <c r="AD1328" i="12"/>
  <c r="AE1328" i="12"/>
  <c r="AF1328" i="12"/>
  <c r="AG1328" i="12"/>
  <c r="AH1328" i="12"/>
  <c r="AI1328" i="12"/>
  <c r="AJ1328" i="12"/>
  <c r="AK1328" i="12"/>
  <c r="AL1328" i="12"/>
  <c r="A1336" i="12"/>
  <c r="B1336" i="12"/>
  <c r="C1336" i="12"/>
  <c r="E1336" i="12"/>
  <c r="F1336" i="12"/>
  <c r="G1336" i="12"/>
  <c r="J1336" i="12"/>
  <c r="K1336" i="12"/>
  <c r="L1336" i="12"/>
  <c r="M1336" i="12"/>
  <c r="N1336" i="12"/>
  <c r="O1336" i="12"/>
  <c r="P1336" i="12"/>
  <c r="H1336" i="12" s="1"/>
  <c r="Q1336" i="12"/>
  <c r="I1336" i="12" s="1"/>
  <c r="R1336" i="12"/>
  <c r="S1336" i="12"/>
  <c r="T1336" i="12"/>
  <c r="U1336" i="12"/>
  <c r="V1336" i="12"/>
  <c r="W1336" i="12"/>
  <c r="X1336" i="12"/>
  <c r="Y1336" i="12"/>
  <c r="Z1336" i="12"/>
  <c r="AA1336" i="12"/>
  <c r="AB1336" i="12"/>
  <c r="AC1336" i="12"/>
  <c r="AD1336" i="12"/>
  <c r="AE1336" i="12"/>
  <c r="AF1336" i="12"/>
  <c r="AG1336" i="12"/>
  <c r="AH1336" i="12"/>
  <c r="AI1336" i="12"/>
  <c r="AJ1336" i="12"/>
  <c r="AK1336" i="12"/>
  <c r="AL1336" i="12"/>
  <c r="A921" i="12"/>
  <c r="B921" i="12"/>
  <c r="C921" i="12"/>
  <c r="E921" i="12"/>
  <c r="F921" i="12"/>
  <c r="G921" i="12"/>
  <c r="J921" i="12"/>
  <c r="K921" i="12"/>
  <c r="L921" i="12"/>
  <c r="M921" i="12"/>
  <c r="N921" i="12"/>
  <c r="O921" i="12"/>
  <c r="P921" i="12"/>
  <c r="H921" i="12" s="1"/>
  <c r="Q921" i="12"/>
  <c r="I921" i="12" s="1"/>
  <c r="R921" i="12"/>
  <c r="S921" i="12"/>
  <c r="T921" i="12"/>
  <c r="U921" i="12"/>
  <c r="V921" i="12"/>
  <c r="W921" i="12"/>
  <c r="X921" i="12"/>
  <c r="Y921" i="12"/>
  <c r="Z921" i="12"/>
  <c r="AA921" i="12"/>
  <c r="AB921" i="12"/>
  <c r="AC921" i="12"/>
  <c r="AD921" i="12"/>
  <c r="AE921" i="12"/>
  <c r="AF921" i="12"/>
  <c r="AG921" i="12"/>
  <c r="AH921" i="12"/>
  <c r="AI921" i="12"/>
  <c r="AJ921" i="12"/>
  <c r="AK921" i="12"/>
  <c r="AL921" i="12"/>
  <c r="A39" i="12"/>
  <c r="B39" i="12"/>
  <c r="C39" i="12"/>
  <c r="E39" i="12"/>
  <c r="F39" i="12"/>
  <c r="G39" i="12"/>
  <c r="J39" i="12"/>
  <c r="K39" i="12"/>
  <c r="L39" i="12"/>
  <c r="M39" i="12"/>
  <c r="N39" i="12"/>
  <c r="O39" i="12"/>
  <c r="P39" i="12"/>
  <c r="H39" i="12" s="1"/>
  <c r="Q39" i="12"/>
  <c r="I39" i="12" s="1"/>
  <c r="R39" i="12"/>
  <c r="S39" i="12"/>
  <c r="T39" i="12"/>
  <c r="U39" i="12"/>
  <c r="V39" i="12"/>
  <c r="W39" i="12"/>
  <c r="X39" i="12"/>
  <c r="Y39" i="12"/>
  <c r="Z39" i="12"/>
  <c r="AA39" i="12"/>
  <c r="AB39" i="12"/>
  <c r="AC39" i="12"/>
  <c r="AD39" i="12"/>
  <c r="AE39" i="12"/>
  <c r="AF39" i="12"/>
  <c r="AG39" i="12"/>
  <c r="AH39" i="12"/>
  <c r="AI39" i="12"/>
  <c r="AJ39" i="12"/>
  <c r="AK39" i="12"/>
  <c r="AL39" i="12"/>
  <c r="A40" i="12"/>
  <c r="B40" i="12"/>
  <c r="C40" i="12"/>
  <c r="E40" i="12"/>
  <c r="F40" i="12"/>
  <c r="G40" i="12"/>
  <c r="J40" i="12"/>
  <c r="K40" i="12"/>
  <c r="L40" i="12"/>
  <c r="M40" i="12"/>
  <c r="N40" i="12"/>
  <c r="O40" i="12"/>
  <c r="P40" i="12"/>
  <c r="H40" i="12" s="1"/>
  <c r="Q40" i="12"/>
  <c r="I40" i="12" s="1"/>
  <c r="R40" i="12"/>
  <c r="S40" i="12"/>
  <c r="T40" i="12"/>
  <c r="U40" i="12"/>
  <c r="V40" i="12"/>
  <c r="W40" i="12"/>
  <c r="X40" i="12"/>
  <c r="Y40" i="12"/>
  <c r="Z40" i="12"/>
  <c r="AA40" i="12"/>
  <c r="AB40" i="12"/>
  <c r="AC40" i="12"/>
  <c r="AD40" i="12"/>
  <c r="AE40" i="12"/>
  <c r="AF40" i="12"/>
  <c r="AG40" i="12"/>
  <c r="AH40" i="12"/>
  <c r="AI40" i="12"/>
  <c r="AJ40" i="12"/>
  <c r="AK40" i="12"/>
  <c r="AL40" i="12"/>
  <c r="A41" i="12"/>
  <c r="B41" i="12"/>
  <c r="C41" i="12"/>
  <c r="E41" i="12"/>
  <c r="F41" i="12"/>
  <c r="G41" i="12"/>
  <c r="J41" i="12"/>
  <c r="K41" i="12"/>
  <c r="L41" i="12"/>
  <c r="M41" i="12"/>
  <c r="N41" i="12"/>
  <c r="O41" i="12"/>
  <c r="P41" i="12"/>
  <c r="H41" i="12" s="1"/>
  <c r="Q41" i="12"/>
  <c r="I41" i="12" s="1"/>
  <c r="R41" i="12"/>
  <c r="S41" i="12"/>
  <c r="T41" i="12"/>
  <c r="U41" i="12"/>
  <c r="V41" i="12"/>
  <c r="W41" i="12"/>
  <c r="X41" i="12"/>
  <c r="Y41" i="12"/>
  <c r="Z41" i="12"/>
  <c r="AA41" i="12"/>
  <c r="AB41" i="12"/>
  <c r="AC41" i="12"/>
  <c r="AD41" i="12"/>
  <c r="AE41" i="12"/>
  <c r="AF41" i="12"/>
  <c r="AG41" i="12"/>
  <c r="AH41" i="12"/>
  <c r="AI41" i="12"/>
  <c r="AJ41" i="12"/>
  <c r="AK41" i="12"/>
  <c r="AL41" i="12"/>
  <c r="A14" i="12"/>
  <c r="B14" i="12"/>
  <c r="C14" i="12"/>
  <c r="E14" i="12"/>
  <c r="F14" i="12"/>
  <c r="G14" i="12"/>
  <c r="J14" i="12"/>
  <c r="K14" i="12"/>
  <c r="L14" i="12"/>
  <c r="M14" i="12"/>
  <c r="N14" i="12"/>
  <c r="O14" i="12"/>
  <c r="P14" i="12"/>
  <c r="H14" i="12" s="1"/>
  <c r="Q14" i="12"/>
  <c r="I14" i="12" s="1"/>
  <c r="R14" i="12"/>
  <c r="S14" i="12"/>
  <c r="T14" i="12"/>
  <c r="U14" i="12"/>
  <c r="V14" i="12"/>
  <c r="W14" i="12"/>
  <c r="X14" i="12"/>
  <c r="Y14" i="12"/>
  <c r="Z14" i="12"/>
  <c r="AA14" i="12"/>
  <c r="AB14" i="12"/>
  <c r="AC14" i="12"/>
  <c r="AD14" i="12"/>
  <c r="AE14" i="12"/>
  <c r="AF14" i="12"/>
  <c r="AG14" i="12"/>
  <c r="AH14" i="12"/>
  <c r="AI14" i="12"/>
  <c r="AJ14" i="12"/>
  <c r="AK14" i="12"/>
  <c r="AL14" i="12"/>
  <c r="A1648" i="12"/>
  <c r="B1648" i="12"/>
  <c r="C1648" i="12"/>
  <c r="E1648" i="12"/>
  <c r="F1648" i="12"/>
  <c r="G1648" i="12"/>
  <c r="J1648" i="12"/>
  <c r="K1648" i="12"/>
  <c r="L1648" i="12"/>
  <c r="M1648" i="12"/>
  <c r="N1648" i="12"/>
  <c r="O1648" i="12"/>
  <c r="P1648" i="12"/>
  <c r="H1648" i="12" s="1"/>
  <c r="Q1648" i="12"/>
  <c r="I1648" i="12" s="1"/>
  <c r="R1648" i="12"/>
  <c r="S1648" i="12"/>
  <c r="T1648" i="12"/>
  <c r="U1648" i="12"/>
  <c r="V1648" i="12"/>
  <c r="W1648" i="12"/>
  <c r="X1648" i="12"/>
  <c r="Y1648" i="12"/>
  <c r="Z1648" i="12"/>
  <c r="AA1648" i="12"/>
  <c r="AB1648" i="12"/>
  <c r="AC1648" i="12"/>
  <c r="AD1648" i="12"/>
  <c r="AE1648" i="12"/>
  <c r="AF1648" i="12"/>
  <c r="AG1648" i="12"/>
  <c r="AH1648" i="12"/>
  <c r="AI1648" i="12"/>
  <c r="AJ1648" i="12"/>
  <c r="AK1648" i="12"/>
  <c r="AL1648" i="12"/>
  <c r="A2635" i="12"/>
  <c r="B2635" i="12"/>
  <c r="C2635" i="12"/>
  <c r="E2635" i="12"/>
  <c r="F2635" i="12"/>
  <c r="G2635" i="12"/>
  <c r="J2635" i="12"/>
  <c r="K2635" i="12"/>
  <c r="L2635" i="12"/>
  <c r="M2635" i="12"/>
  <c r="N2635" i="12"/>
  <c r="O2635" i="12"/>
  <c r="P2635" i="12"/>
  <c r="H2635" i="12" s="1"/>
  <c r="Q2635" i="12"/>
  <c r="I2635" i="12" s="1"/>
  <c r="R2635" i="12"/>
  <c r="S2635" i="12"/>
  <c r="T2635" i="12"/>
  <c r="U2635" i="12"/>
  <c r="V2635" i="12"/>
  <c r="W2635" i="12"/>
  <c r="X2635" i="12"/>
  <c r="Y2635" i="12"/>
  <c r="Z2635" i="12"/>
  <c r="AA2635" i="12"/>
  <c r="AB2635" i="12"/>
  <c r="AC2635" i="12"/>
  <c r="AD2635" i="12"/>
  <c r="AE2635" i="12"/>
  <c r="AF2635" i="12"/>
  <c r="AG2635" i="12"/>
  <c r="AH2635" i="12"/>
  <c r="AI2635" i="12"/>
  <c r="AJ2635" i="12"/>
  <c r="AK2635" i="12"/>
  <c r="AL2635" i="12"/>
  <c r="A2636" i="12"/>
  <c r="B2636" i="12"/>
  <c r="C2636" i="12"/>
  <c r="E2636" i="12"/>
  <c r="F2636" i="12"/>
  <c r="G2636" i="12"/>
  <c r="I2636" i="12"/>
  <c r="J2636" i="12"/>
  <c r="K2636" i="12"/>
  <c r="L2636" i="12"/>
  <c r="M2636" i="12"/>
  <c r="N2636" i="12"/>
  <c r="O2636" i="12"/>
  <c r="P2636" i="12"/>
  <c r="H2636" i="12" s="1"/>
  <c r="Q2636" i="12"/>
  <c r="R2636" i="12"/>
  <c r="S2636" i="12"/>
  <c r="T2636" i="12"/>
  <c r="U2636" i="12"/>
  <c r="V2636" i="12"/>
  <c r="W2636" i="12"/>
  <c r="X2636" i="12"/>
  <c r="Y2636" i="12"/>
  <c r="Z2636" i="12"/>
  <c r="AA2636" i="12"/>
  <c r="AB2636" i="12"/>
  <c r="AC2636" i="12"/>
  <c r="AD2636" i="12"/>
  <c r="AE2636" i="12"/>
  <c r="AF2636" i="12"/>
  <c r="AG2636" i="12"/>
  <c r="AH2636" i="12"/>
  <c r="AI2636" i="12"/>
  <c r="AJ2636" i="12"/>
  <c r="AK2636" i="12"/>
  <c r="AL2636" i="12"/>
  <c r="A2679" i="12"/>
  <c r="B2679" i="12"/>
  <c r="C2679" i="12"/>
  <c r="E2679" i="12"/>
  <c r="F2679" i="12"/>
  <c r="G2679" i="12"/>
  <c r="J2679" i="12"/>
  <c r="K2679" i="12"/>
  <c r="L2679" i="12"/>
  <c r="M2679" i="12"/>
  <c r="N2679" i="12"/>
  <c r="O2679" i="12"/>
  <c r="P2679" i="12"/>
  <c r="H2679" i="12" s="1"/>
  <c r="Q2679" i="12"/>
  <c r="I2679" i="12" s="1"/>
  <c r="R2679" i="12"/>
  <c r="S2679" i="12"/>
  <c r="T2679" i="12"/>
  <c r="U2679" i="12"/>
  <c r="V2679" i="12"/>
  <c r="W2679" i="12"/>
  <c r="X2679" i="12"/>
  <c r="Y2679" i="12"/>
  <c r="Z2679" i="12"/>
  <c r="AA2679" i="12"/>
  <c r="AB2679" i="12"/>
  <c r="AC2679" i="12"/>
  <c r="AD2679" i="12"/>
  <c r="AE2679" i="12"/>
  <c r="AF2679" i="12"/>
  <c r="AG2679" i="12"/>
  <c r="AH2679" i="12"/>
  <c r="AI2679" i="12"/>
  <c r="AJ2679" i="12"/>
  <c r="AK2679" i="12"/>
  <c r="AL2679" i="12"/>
  <c r="A2881" i="12"/>
  <c r="B2881" i="12"/>
  <c r="C2881" i="12"/>
  <c r="E2881" i="12"/>
  <c r="F2881" i="12"/>
  <c r="G2881" i="12"/>
  <c r="J2881" i="12"/>
  <c r="K2881" i="12"/>
  <c r="L2881" i="12"/>
  <c r="M2881" i="12"/>
  <c r="N2881" i="12"/>
  <c r="O2881" i="12"/>
  <c r="P2881" i="12"/>
  <c r="H2881" i="12" s="1"/>
  <c r="Q2881" i="12"/>
  <c r="I2881" i="12" s="1"/>
  <c r="R2881" i="12"/>
  <c r="S2881" i="12"/>
  <c r="T2881" i="12"/>
  <c r="U2881" i="12"/>
  <c r="V2881" i="12"/>
  <c r="W2881" i="12"/>
  <c r="X2881" i="12"/>
  <c r="Y2881" i="12"/>
  <c r="Z2881" i="12"/>
  <c r="AA2881" i="12"/>
  <c r="AB2881" i="12"/>
  <c r="AC2881" i="12"/>
  <c r="AD2881" i="12"/>
  <c r="AE2881" i="12"/>
  <c r="AF2881" i="12"/>
  <c r="AG2881" i="12"/>
  <c r="AH2881" i="12"/>
  <c r="AI2881" i="12"/>
  <c r="AJ2881" i="12"/>
  <c r="AK2881" i="12"/>
  <c r="AL2881" i="12"/>
  <c r="A2634" i="12"/>
  <c r="B2634" i="12"/>
  <c r="C2634" i="12"/>
  <c r="E2634" i="12"/>
  <c r="F2634" i="12"/>
  <c r="G2634" i="12"/>
  <c r="J2634" i="12"/>
  <c r="K2634" i="12"/>
  <c r="L2634" i="12"/>
  <c r="M2634" i="12"/>
  <c r="N2634" i="12"/>
  <c r="O2634" i="12"/>
  <c r="P2634" i="12"/>
  <c r="H2634" i="12" s="1"/>
  <c r="Q2634" i="12"/>
  <c r="I2634" i="12" s="1"/>
  <c r="R2634" i="12"/>
  <c r="S2634" i="12"/>
  <c r="T2634" i="12"/>
  <c r="U2634" i="12"/>
  <c r="V2634" i="12"/>
  <c r="W2634" i="12"/>
  <c r="X2634" i="12"/>
  <c r="Y2634" i="12"/>
  <c r="Z2634" i="12"/>
  <c r="AA2634" i="12"/>
  <c r="AB2634" i="12"/>
  <c r="AC2634" i="12"/>
  <c r="AD2634" i="12"/>
  <c r="AE2634" i="12"/>
  <c r="AF2634" i="12"/>
  <c r="AG2634" i="12"/>
  <c r="AH2634" i="12"/>
  <c r="AI2634" i="12"/>
  <c r="AJ2634" i="12"/>
  <c r="AK2634" i="12"/>
  <c r="AL2634" i="12"/>
  <c r="A2637" i="12"/>
  <c r="B2637" i="12"/>
  <c r="C2637" i="12"/>
  <c r="E2637" i="12"/>
  <c r="F2637" i="12"/>
  <c r="G2637" i="12"/>
  <c r="I2637" i="12"/>
  <c r="J2637" i="12"/>
  <c r="K2637" i="12"/>
  <c r="L2637" i="12"/>
  <c r="M2637" i="12"/>
  <c r="N2637" i="12"/>
  <c r="O2637" i="12"/>
  <c r="P2637" i="12"/>
  <c r="H2637" i="12" s="1"/>
  <c r="Q2637" i="12"/>
  <c r="R2637" i="12"/>
  <c r="S2637" i="12"/>
  <c r="T2637" i="12"/>
  <c r="U2637" i="12"/>
  <c r="V2637" i="12"/>
  <c r="W2637" i="12"/>
  <c r="X2637" i="12"/>
  <c r="Y2637" i="12"/>
  <c r="Z2637" i="12"/>
  <c r="AA2637" i="12"/>
  <c r="AB2637" i="12"/>
  <c r="AC2637" i="12"/>
  <c r="AD2637" i="12"/>
  <c r="AE2637" i="12"/>
  <c r="AF2637" i="12"/>
  <c r="AG2637" i="12"/>
  <c r="AH2637" i="12"/>
  <c r="AI2637" i="12"/>
  <c r="AJ2637" i="12"/>
  <c r="AK2637" i="12"/>
  <c r="AL2637" i="12"/>
  <c r="A862" i="12"/>
  <c r="B862" i="12"/>
  <c r="C862" i="12"/>
  <c r="E862" i="12"/>
  <c r="F862" i="12"/>
  <c r="G862" i="12"/>
  <c r="J862" i="12"/>
  <c r="K862" i="12"/>
  <c r="L862" i="12"/>
  <c r="M862" i="12"/>
  <c r="N862" i="12"/>
  <c r="O862" i="12"/>
  <c r="P862" i="12"/>
  <c r="H862" i="12" s="1"/>
  <c r="Q862" i="12"/>
  <c r="I862" i="12" s="1"/>
  <c r="R862" i="12"/>
  <c r="S862" i="12"/>
  <c r="T862" i="12"/>
  <c r="U862" i="12"/>
  <c r="V862" i="12"/>
  <c r="W862" i="12"/>
  <c r="X862" i="12"/>
  <c r="Y862" i="12"/>
  <c r="Z862" i="12"/>
  <c r="AA862" i="12"/>
  <c r="AB862" i="12"/>
  <c r="AC862" i="12"/>
  <c r="AD862" i="12"/>
  <c r="AE862" i="12"/>
  <c r="AF862" i="12"/>
  <c r="AG862" i="12"/>
  <c r="AH862" i="12"/>
  <c r="AI862" i="12"/>
  <c r="AJ862" i="12"/>
  <c r="AK862" i="12"/>
  <c r="AL862" i="12"/>
  <c r="A864" i="12"/>
  <c r="B864" i="12"/>
  <c r="C864" i="12"/>
  <c r="E864" i="12"/>
  <c r="F864" i="12"/>
  <c r="G864" i="12"/>
  <c r="J864" i="12"/>
  <c r="K864" i="12"/>
  <c r="L864" i="12"/>
  <c r="M864" i="12"/>
  <c r="N864" i="12"/>
  <c r="O864" i="12"/>
  <c r="P864" i="12"/>
  <c r="H864" i="12" s="1"/>
  <c r="Q864" i="12"/>
  <c r="I864" i="12" s="1"/>
  <c r="R864" i="12"/>
  <c r="S864" i="12"/>
  <c r="T864" i="12"/>
  <c r="U864" i="12"/>
  <c r="V864" i="12"/>
  <c r="W864" i="12"/>
  <c r="X864" i="12"/>
  <c r="Y864" i="12"/>
  <c r="Z864" i="12"/>
  <c r="AA864" i="12"/>
  <c r="AB864" i="12"/>
  <c r="AC864" i="12"/>
  <c r="AD864" i="12"/>
  <c r="AE864" i="12"/>
  <c r="AF864" i="12"/>
  <c r="AG864" i="12"/>
  <c r="AH864" i="12"/>
  <c r="AI864" i="12"/>
  <c r="AJ864" i="12"/>
  <c r="AK864" i="12"/>
  <c r="AL864" i="12"/>
  <c r="A867" i="12"/>
  <c r="B867" i="12"/>
  <c r="C867" i="12"/>
  <c r="E867" i="12"/>
  <c r="F867" i="12"/>
  <c r="G867" i="12"/>
  <c r="J867" i="12"/>
  <c r="K867" i="12"/>
  <c r="L867" i="12"/>
  <c r="M867" i="12"/>
  <c r="N867" i="12"/>
  <c r="O867" i="12"/>
  <c r="P867" i="12"/>
  <c r="H867" i="12" s="1"/>
  <c r="Q867" i="12"/>
  <c r="I867" i="12" s="1"/>
  <c r="R867" i="12"/>
  <c r="S867" i="12"/>
  <c r="T867" i="12"/>
  <c r="U867" i="12"/>
  <c r="V867" i="12"/>
  <c r="W867" i="12"/>
  <c r="X867" i="12"/>
  <c r="Y867" i="12"/>
  <c r="Z867" i="12"/>
  <c r="AA867" i="12"/>
  <c r="AB867" i="12"/>
  <c r="AC867" i="12"/>
  <c r="AD867" i="12"/>
  <c r="AE867" i="12"/>
  <c r="AF867" i="12"/>
  <c r="AG867" i="12"/>
  <c r="AH867" i="12"/>
  <c r="AI867" i="12"/>
  <c r="AJ867" i="12"/>
  <c r="AK867" i="12"/>
  <c r="AL867" i="12"/>
  <c r="A993" i="12"/>
  <c r="B993" i="12"/>
  <c r="C993" i="12"/>
  <c r="E993" i="12"/>
  <c r="F993" i="12"/>
  <c r="G993" i="12"/>
  <c r="I993" i="12"/>
  <c r="J993" i="12"/>
  <c r="K993" i="12"/>
  <c r="L993" i="12"/>
  <c r="M993" i="12"/>
  <c r="N993" i="12"/>
  <c r="O993" i="12"/>
  <c r="P993" i="12"/>
  <c r="H993" i="12" s="1"/>
  <c r="Q993" i="12"/>
  <c r="R993" i="12"/>
  <c r="S993" i="12"/>
  <c r="T993" i="12"/>
  <c r="U993" i="12"/>
  <c r="V993" i="12"/>
  <c r="W993" i="12"/>
  <c r="X993" i="12"/>
  <c r="Y993" i="12"/>
  <c r="Z993" i="12"/>
  <c r="AA993" i="12"/>
  <c r="AB993" i="12"/>
  <c r="AC993" i="12"/>
  <c r="AD993" i="12"/>
  <c r="AE993" i="12"/>
  <c r="AF993" i="12"/>
  <c r="AG993" i="12"/>
  <c r="AH993" i="12"/>
  <c r="AI993" i="12"/>
  <c r="AJ993" i="12"/>
  <c r="AK993" i="12"/>
  <c r="AL993" i="12"/>
  <c r="A1004" i="12"/>
  <c r="B1004" i="12"/>
  <c r="C1004" i="12"/>
  <c r="E1004" i="12"/>
  <c r="F1004" i="12"/>
  <c r="G1004" i="12"/>
  <c r="J1004" i="12"/>
  <c r="K1004" i="12"/>
  <c r="L1004" i="12"/>
  <c r="M1004" i="12"/>
  <c r="N1004" i="12"/>
  <c r="O1004" i="12"/>
  <c r="P1004" i="12"/>
  <c r="H1004" i="12" s="1"/>
  <c r="Q1004" i="12"/>
  <c r="I1004" i="12" s="1"/>
  <c r="R1004" i="12"/>
  <c r="S1004" i="12"/>
  <c r="T1004" i="12"/>
  <c r="U1004" i="12"/>
  <c r="V1004" i="12"/>
  <c r="W1004" i="12"/>
  <c r="X1004" i="12"/>
  <c r="Y1004" i="12"/>
  <c r="Z1004" i="12"/>
  <c r="AA1004" i="12"/>
  <c r="AB1004" i="12"/>
  <c r="AC1004" i="12"/>
  <c r="AD1004" i="12"/>
  <c r="AE1004" i="12"/>
  <c r="AF1004" i="12"/>
  <c r="AG1004" i="12"/>
  <c r="AH1004" i="12"/>
  <c r="AI1004" i="12"/>
  <c r="AJ1004" i="12"/>
  <c r="AK1004" i="12"/>
  <c r="AL1004" i="12"/>
  <c r="A1628" i="12"/>
  <c r="B1628" i="12"/>
  <c r="C1628" i="12"/>
  <c r="E1628" i="12"/>
  <c r="F1628" i="12"/>
  <c r="G1628" i="12"/>
  <c r="H1628" i="12"/>
  <c r="J1628" i="12"/>
  <c r="K1628" i="12"/>
  <c r="L1628" i="12"/>
  <c r="M1628" i="12"/>
  <c r="N1628" i="12"/>
  <c r="O1628" i="12"/>
  <c r="P1628" i="12"/>
  <c r="Q1628" i="12"/>
  <c r="I1628" i="12" s="1"/>
  <c r="R1628" i="12"/>
  <c r="S1628" i="12"/>
  <c r="T1628" i="12"/>
  <c r="U1628" i="12"/>
  <c r="V1628" i="12"/>
  <c r="W1628" i="12"/>
  <c r="X1628" i="12"/>
  <c r="Y1628" i="12"/>
  <c r="Z1628" i="12"/>
  <c r="AA1628" i="12"/>
  <c r="AB1628" i="12"/>
  <c r="AC1628" i="12"/>
  <c r="AD1628" i="12"/>
  <c r="AE1628" i="12"/>
  <c r="AF1628" i="12"/>
  <c r="AG1628" i="12"/>
  <c r="AH1628" i="12"/>
  <c r="AI1628" i="12"/>
  <c r="AJ1628" i="12"/>
  <c r="AK1628" i="12"/>
  <c r="AL1628" i="12"/>
  <c r="A2550" i="12"/>
  <c r="B2550" i="12"/>
  <c r="C2550" i="12"/>
  <c r="E2550" i="12"/>
  <c r="F2550" i="12"/>
  <c r="G2550" i="12"/>
  <c r="J2550" i="12"/>
  <c r="K2550" i="12"/>
  <c r="L2550" i="12"/>
  <c r="M2550" i="12"/>
  <c r="N2550" i="12"/>
  <c r="O2550" i="12"/>
  <c r="P2550" i="12"/>
  <c r="H2550" i="12" s="1"/>
  <c r="Q2550" i="12"/>
  <c r="I2550" i="12" s="1"/>
  <c r="R2550" i="12"/>
  <c r="S2550" i="12"/>
  <c r="T2550" i="12"/>
  <c r="U2550" i="12"/>
  <c r="V2550" i="12"/>
  <c r="W2550" i="12"/>
  <c r="X2550" i="12"/>
  <c r="Y2550" i="12"/>
  <c r="Z2550" i="12"/>
  <c r="AA2550" i="12"/>
  <c r="AB2550" i="12"/>
  <c r="AC2550" i="12"/>
  <c r="AD2550" i="12"/>
  <c r="AE2550" i="12"/>
  <c r="AF2550" i="12"/>
  <c r="AG2550" i="12"/>
  <c r="AH2550" i="12"/>
  <c r="AI2550" i="12"/>
  <c r="AJ2550" i="12"/>
  <c r="AK2550" i="12"/>
  <c r="AL2550" i="12"/>
  <c r="A2551" i="12"/>
  <c r="B2551" i="12"/>
  <c r="C2551" i="12"/>
  <c r="E2551" i="12"/>
  <c r="F2551" i="12"/>
  <c r="G2551" i="12"/>
  <c r="J2551" i="12"/>
  <c r="K2551" i="12"/>
  <c r="L2551" i="12"/>
  <c r="M2551" i="12"/>
  <c r="N2551" i="12"/>
  <c r="O2551" i="12"/>
  <c r="P2551" i="12"/>
  <c r="H2551" i="12" s="1"/>
  <c r="Q2551" i="12"/>
  <c r="I2551" i="12" s="1"/>
  <c r="R2551" i="12"/>
  <c r="S2551" i="12"/>
  <c r="T2551" i="12"/>
  <c r="U2551" i="12"/>
  <c r="V2551" i="12"/>
  <c r="W2551" i="12"/>
  <c r="X2551" i="12"/>
  <c r="Y2551" i="12"/>
  <c r="Z2551" i="12"/>
  <c r="AA2551" i="12"/>
  <c r="AB2551" i="12"/>
  <c r="AC2551" i="12"/>
  <c r="AD2551" i="12"/>
  <c r="AE2551" i="12"/>
  <c r="AF2551" i="12"/>
  <c r="AG2551" i="12"/>
  <c r="AH2551" i="12"/>
  <c r="AI2551" i="12"/>
  <c r="AJ2551" i="12"/>
  <c r="AK2551" i="12"/>
  <c r="AL2551" i="12"/>
  <c r="A2552" i="12"/>
  <c r="B2552" i="12"/>
  <c r="C2552" i="12"/>
  <c r="E2552" i="12"/>
  <c r="F2552" i="12"/>
  <c r="G2552" i="12"/>
  <c r="J2552" i="12"/>
  <c r="K2552" i="12"/>
  <c r="L2552" i="12"/>
  <c r="M2552" i="12"/>
  <c r="N2552" i="12"/>
  <c r="O2552" i="12"/>
  <c r="P2552" i="12"/>
  <c r="H2552" i="12" s="1"/>
  <c r="Q2552" i="12"/>
  <c r="I2552" i="12" s="1"/>
  <c r="R2552" i="12"/>
  <c r="S2552" i="12"/>
  <c r="T2552" i="12"/>
  <c r="U2552" i="12"/>
  <c r="V2552" i="12"/>
  <c r="W2552" i="12"/>
  <c r="X2552" i="12"/>
  <c r="Y2552" i="12"/>
  <c r="Z2552" i="12"/>
  <c r="AA2552" i="12"/>
  <c r="AB2552" i="12"/>
  <c r="AC2552" i="12"/>
  <c r="AD2552" i="12"/>
  <c r="AE2552" i="12"/>
  <c r="AF2552" i="12"/>
  <c r="AG2552" i="12"/>
  <c r="AH2552" i="12"/>
  <c r="AI2552" i="12"/>
  <c r="AJ2552" i="12"/>
  <c r="AK2552" i="12"/>
  <c r="AL2552" i="12"/>
  <c r="A1040" i="12"/>
  <c r="B1040" i="12"/>
  <c r="C1040" i="12"/>
  <c r="E1040" i="12"/>
  <c r="F1040" i="12"/>
  <c r="G1040" i="12"/>
  <c r="J1040" i="12"/>
  <c r="K1040" i="12"/>
  <c r="L1040" i="12"/>
  <c r="M1040" i="12"/>
  <c r="N1040" i="12"/>
  <c r="O1040" i="12"/>
  <c r="P1040" i="12"/>
  <c r="H1040" i="12" s="1"/>
  <c r="Q1040" i="12"/>
  <c r="I1040" i="12" s="1"/>
  <c r="R1040" i="12"/>
  <c r="S1040" i="12"/>
  <c r="T1040" i="12"/>
  <c r="U1040" i="12"/>
  <c r="V1040" i="12"/>
  <c r="W1040" i="12"/>
  <c r="X1040" i="12"/>
  <c r="Y1040" i="12"/>
  <c r="Z1040" i="12"/>
  <c r="AA1040" i="12"/>
  <c r="AB1040" i="12"/>
  <c r="AC1040" i="12"/>
  <c r="AD1040" i="12"/>
  <c r="AE1040" i="12"/>
  <c r="AF1040" i="12"/>
  <c r="AG1040" i="12"/>
  <c r="AH1040" i="12"/>
  <c r="AI1040" i="12"/>
  <c r="AJ1040" i="12"/>
  <c r="AK1040" i="12"/>
  <c r="AL1040" i="12"/>
  <c r="A1041" i="12"/>
  <c r="B1041" i="12"/>
  <c r="C1041" i="12"/>
  <c r="E1041" i="12"/>
  <c r="F1041" i="12"/>
  <c r="G1041" i="12"/>
  <c r="J1041" i="12"/>
  <c r="K1041" i="12"/>
  <c r="L1041" i="12"/>
  <c r="M1041" i="12"/>
  <c r="N1041" i="12"/>
  <c r="O1041" i="12"/>
  <c r="P1041" i="12"/>
  <c r="H1041" i="12" s="1"/>
  <c r="Q1041" i="12"/>
  <c r="I1041" i="12" s="1"/>
  <c r="R1041" i="12"/>
  <c r="S1041" i="12"/>
  <c r="T1041" i="12"/>
  <c r="U1041" i="12"/>
  <c r="V1041" i="12"/>
  <c r="W1041" i="12"/>
  <c r="X1041" i="12"/>
  <c r="Y1041" i="12"/>
  <c r="Z1041" i="12"/>
  <c r="AA1041" i="12"/>
  <c r="AB1041" i="12"/>
  <c r="AC1041" i="12"/>
  <c r="AD1041" i="12"/>
  <c r="AE1041" i="12"/>
  <c r="AF1041" i="12"/>
  <c r="AG1041" i="12"/>
  <c r="AH1041" i="12"/>
  <c r="AI1041" i="12"/>
  <c r="AJ1041" i="12"/>
  <c r="AK1041" i="12"/>
  <c r="AL1041" i="12"/>
  <c r="A1042" i="12"/>
  <c r="B1042" i="12"/>
  <c r="C1042" i="12"/>
  <c r="E1042" i="12"/>
  <c r="F1042" i="12"/>
  <c r="G1042" i="12"/>
  <c r="J1042" i="12"/>
  <c r="K1042" i="12"/>
  <c r="L1042" i="12"/>
  <c r="M1042" i="12"/>
  <c r="N1042" i="12"/>
  <c r="O1042" i="12"/>
  <c r="P1042" i="12"/>
  <c r="H1042" i="12" s="1"/>
  <c r="Q1042" i="12"/>
  <c r="I1042" i="12" s="1"/>
  <c r="R1042" i="12"/>
  <c r="S1042" i="12"/>
  <c r="T1042" i="12"/>
  <c r="U1042" i="12"/>
  <c r="V1042" i="12"/>
  <c r="W1042" i="12"/>
  <c r="X1042" i="12"/>
  <c r="Y1042" i="12"/>
  <c r="Z1042" i="12"/>
  <c r="AA1042" i="12"/>
  <c r="AB1042" i="12"/>
  <c r="AC1042" i="12"/>
  <c r="AD1042" i="12"/>
  <c r="AE1042" i="12"/>
  <c r="AF1042" i="12"/>
  <c r="AG1042" i="12"/>
  <c r="AH1042" i="12"/>
  <c r="AI1042" i="12"/>
  <c r="AJ1042" i="12"/>
  <c r="AK1042" i="12"/>
  <c r="AL1042" i="12"/>
  <c r="A1067" i="12"/>
  <c r="B1067" i="12"/>
  <c r="C1067" i="12"/>
  <c r="E1067" i="12"/>
  <c r="F1067" i="12"/>
  <c r="G1067" i="12"/>
  <c r="J1067" i="12"/>
  <c r="K1067" i="12"/>
  <c r="L1067" i="12"/>
  <c r="M1067" i="12"/>
  <c r="N1067" i="12"/>
  <c r="O1067" i="12"/>
  <c r="P1067" i="12"/>
  <c r="H1067" i="12" s="1"/>
  <c r="Q1067" i="12"/>
  <c r="I1067" i="12" s="1"/>
  <c r="R1067" i="12"/>
  <c r="S1067" i="12"/>
  <c r="T1067" i="12"/>
  <c r="U1067" i="12"/>
  <c r="V1067" i="12"/>
  <c r="W1067" i="12"/>
  <c r="X1067" i="12"/>
  <c r="Y1067" i="12"/>
  <c r="Z1067" i="12"/>
  <c r="AA1067" i="12"/>
  <c r="AB1067" i="12"/>
  <c r="AC1067" i="12"/>
  <c r="AD1067" i="12"/>
  <c r="AE1067" i="12"/>
  <c r="AF1067" i="12"/>
  <c r="AG1067" i="12"/>
  <c r="AH1067" i="12"/>
  <c r="AI1067" i="12"/>
  <c r="AJ1067" i="12"/>
  <c r="AK1067" i="12"/>
  <c r="AL1067" i="12"/>
  <c r="A1870" i="12"/>
  <c r="B1870" i="12"/>
  <c r="C1870" i="12"/>
  <c r="E1870" i="12"/>
  <c r="F1870" i="12"/>
  <c r="G1870" i="12"/>
  <c r="J1870" i="12"/>
  <c r="K1870" i="12"/>
  <c r="L1870" i="12"/>
  <c r="M1870" i="12"/>
  <c r="N1870" i="12"/>
  <c r="O1870" i="12"/>
  <c r="P1870" i="12"/>
  <c r="H1870" i="12" s="1"/>
  <c r="Q1870" i="12"/>
  <c r="I1870" i="12" s="1"/>
  <c r="R1870" i="12"/>
  <c r="S1870" i="12"/>
  <c r="T1870" i="12"/>
  <c r="U1870" i="12"/>
  <c r="V1870" i="12"/>
  <c r="W1870" i="12"/>
  <c r="X1870" i="12"/>
  <c r="Y1870" i="12"/>
  <c r="Z1870" i="12"/>
  <c r="AA1870" i="12"/>
  <c r="AB1870" i="12"/>
  <c r="AC1870" i="12"/>
  <c r="AD1870" i="12"/>
  <c r="AE1870" i="12"/>
  <c r="AF1870" i="12"/>
  <c r="AG1870" i="12"/>
  <c r="AH1870" i="12"/>
  <c r="AI1870" i="12"/>
  <c r="AJ1870" i="12"/>
  <c r="AK1870" i="12"/>
  <c r="AL1870" i="12"/>
  <c r="A2538" i="12"/>
  <c r="B2538" i="12"/>
  <c r="C2538" i="12"/>
  <c r="E2538" i="12"/>
  <c r="F2538" i="12"/>
  <c r="G2538" i="12"/>
  <c r="H2538" i="12"/>
  <c r="I2538" i="12"/>
  <c r="J2538" i="12"/>
  <c r="K2538" i="12"/>
  <c r="L2538" i="12"/>
  <c r="M2538" i="12"/>
  <c r="N2538" i="12"/>
  <c r="O2538" i="12"/>
  <c r="P2538" i="12"/>
  <c r="Q2538" i="12"/>
  <c r="R2538" i="12"/>
  <c r="S2538" i="12"/>
  <c r="T2538" i="12"/>
  <c r="U2538" i="12"/>
  <c r="V2538" i="12"/>
  <c r="W2538" i="12"/>
  <c r="X2538" i="12"/>
  <c r="Y2538" i="12"/>
  <c r="Z2538" i="12"/>
  <c r="AA2538" i="12"/>
  <c r="AB2538" i="12"/>
  <c r="AC2538" i="12"/>
  <c r="AD2538" i="12"/>
  <c r="AE2538" i="12"/>
  <c r="AF2538" i="12"/>
  <c r="AG2538" i="12"/>
  <c r="AH2538" i="12"/>
  <c r="AI2538" i="12"/>
  <c r="AJ2538" i="12"/>
  <c r="AK2538" i="12"/>
  <c r="AL2538" i="12"/>
  <c r="A310" i="12"/>
  <c r="B310" i="12"/>
  <c r="C310" i="12"/>
  <c r="E310" i="12"/>
  <c r="F310" i="12"/>
  <c r="G310" i="12"/>
  <c r="J310" i="12"/>
  <c r="K310" i="12"/>
  <c r="L310" i="12"/>
  <c r="M310" i="12"/>
  <c r="N310" i="12"/>
  <c r="O310" i="12"/>
  <c r="P310" i="12"/>
  <c r="H310" i="12" s="1"/>
  <c r="Q310" i="12"/>
  <c r="I310" i="12" s="1"/>
  <c r="R310" i="12"/>
  <c r="S310" i="12"/>
  <c r="T310" i="12"/>
  <c r="U310" i="12"/>
  <c r="V310" i="12"/>
  <c r="W310" i="12"/>
  <c r="X310" i="12"/>
  <c r="Y310" i="12"/>
  <c r="Z310" i="12"/>
  <c r="AA310" i="12"/>
  <c r="AB310" i="12"/>
  <c r="AC310" i="12"/>
  <c r="AD310" i="12"/>
  <c r="AE310" i="12"/>
  <c r="AF310" i="12"/>
  <c r="AG310" i="12"/>
  <c r="AH310" i="12"/>
  <c r="AI310" i="12"/>
  <c r="AJ310" i="12"/>
  <c r="AK310" i="12"/>
  <c r="AL310" i="12"/>
  <c r="A309" i="12"/>
  <c r="B309" i="12"/>
  <c r="C309" i="12"/>
  <c r="E309" i="12"/>
  <c r="F309" i="12"/>
  <c r="G309" i="12"/>
  <c r="J309" i="12"/>
  <c r="K309" i="12"/>
  <c r="L309" i="12"/>
  <c r="M309" i="12"/>
  <c r="N309" i="12"/>
  <c r="O309" i="12"/>
  <c r="P309" i="12"/>
  <c r="H309" i="12" s="1"/>
  <c r="Q309" i="12"/>
  <c r="I309" i="12" s="1"/>
  <c r="R309" i="12"/>
  <c r="S309" i="12"/>
  <c r="T309" i="12"/>
  <c r="U309" i="12"/>
  <c r="V309" i="12"/>
  <c r="W309" i="12"/>
  <c r="X309" i="12"/>
  <c r="Y309" i="12"/>
  <c r="Z309" i="12"/>
  <c r="AA309" i="12"/>
  <c r="AB309" i="12"/>
  <c r="AC309" i="12"/>
  <c r="AD309" i="12"/>
  <c r="AE309" i="12"/>
  <c r="AF309" i="12"/>
  <c r="AG309" i="12"/>
  <c r="AH309" i="12"/>
  <c r="AI309" i="12"/>
  <c r="AJ309" i="12"/>
  <c r="AK309" i="12"/>
  <c r="AL309" i="12"/>
  <c r="A308" i="12"/>
  <c r="B308" i="12"/>
  <c r="C308" i="12"/>
  <c r="E308" i="12"/>
  <c r="F308" i="12"/>
  <c r="G308" i="12"/>
  <c r="J308" i="12"/>
  <c r="K308" i="12"/>
  <c r="L308" i="12"/>
  <c r="M308" i="12"/>
  <c r="N308" i="12"/>
  <c r="O308" i="12"/>
  <c r="P308" i="12"/>
  <c r="H308" i="12" s="1"/>
  <c r="Q308" i="12"/>
  <c r="I308" i="12" s="1"/>
  <c r="R308" i="12"/>
  <c r="S308" i="12"/>
  <c r="T308" i="12"/>
  <c r="U308" i="12"/>
  <c r="V308" i="12"/>
  <c r="W308" i="12"/>
  <c r="X308" i="12"/>
  <c r="Y308" i="12"/>
  <c r="Z308" i="12"/>
  <c r="AA308" i="12"/>
  <c r="AB308" i="12"/>
  <c r="AC308" i="12"/>
  <c r="AD308" i="12"/>
  <c r="AE308" i="12"/>
  <c r="AF308" i="12"/>
  <c r="AG308" i="12"/>
  <c r="AH308" i="12"/>
  <c r="AI308" i="12"/>
  <c r="AJ308" i="12"/>
  <c r="AK308" i="12"/>
  <c r="AL308" i="12"/>
  <c r="A311" i="12"/>
  <c r="B311" i="12"/>
  <c r="C311" i="12"/>
  <c r="E311" i="12"/>
  <c r="F311" i="12"/>
  <c r="G311" i="12"/>
  <c r="I311" i="12"/>
  <c r="J311" i="12"/>
  <c r="K311" i="12"/>
  <c r="L311" i="12"/>
  <c r="M311" i="12"/>
  <c r="N311" i="12"/>
  <c r="O311" i="12"/>
  <c r="P311" i="12"/>
  <c r="H311" i="12" s="1"/>
  <c r="Q311" i="12"/>
  <c r="R311" i="12"/>
  <c r="S311" i="12"/>
  <c r="T311" i="12"/>
  <c r="U311" i="12"/>
  <c r="V311" i="12"/>
  <c r="W311" i="12"/>
  <c r="X311" i="12"/>
  <c r="Y311" i="12"/>
  <c r="Z311" i="12"/>
  <c r="AA311" i="12"/>
  <c r="AB311" i="12"/>
  <c r="AC311" i="12"/>
  <c r="AD311" i="12"/>
  <c r="AE311" i="12"/>
  <c r="AF311" i="12"/>
  <c r="AG311" i="12"/>
  <c r="AH311" i="12"/>
  <c r="AI311" i="12"/>
  <c r="AJ311" i="12"/>
  <c r="AK311" i="12"/>
  <c r="AL311" i="12"/>
  <c r="A312" i="12"/>
  <c r="B312" i="12"/>
  <c r="C312" i="12"/>
  <c r="E312" i="12"/>
  <c r="F312" i="12"/>
  <c r="G312" i="12"/>
  <c r="J312" i="12"/>
  <c r="K312" i="12"/>
  <c r="L312" i="12"/>
  <c r="M312" i="12"/>
  <c r="N312" i="12"/>
  <c r="O312" i="12"/>
  <c r="P312" i="12"/>
  <c r="H312" i="12" s="1"/>
  <c r="Q312" i="12"/>
  <c r="I312" i="12" s="1"/>
  <c r="R312" i="12"/>
  <c r="S312" i="12"/>
  <c r="T312" i="12"/>
  <c r="U312" i="12"/>
  <c r="V312" i="12"/>
  <c r="W312" i="12"/>
  <c r="X312" i="12"/>
  <c r="Y312" i="12"/>
  <c r="Z312" i="12"/>
  <c r="AA312" i="12"/>
  <c r="AB312" i="12"/>
  <c r="AC312" i="12"/>
  <c r="AD312" i="12"/>
  <c r="AE312" i="12"/>
  <c r="AF312" i="12"/>
  <c r="AG312" i="12"/>
  <c r="AH312" i="12"/>
  <c r="AI312" i="12"/>
  <c r="AJ312" i="12"/>
  <c r="AK312" i="12"/>
  <c r="AL312" i="12"/>
  <c r="A2549" i="12"/>
  <c r="B2549" i="12"/>
  <c r="C2549" i="12"/>
  <c r="E2549" i="12"/>
  <c r="F2549" i="12"/>
  <c r="G2549" i="12"/>
  <c r="J2549" i="12"/>
  <c r="K2549" i="12"/>
  <c r="L2549" i="12"/>
  <c r="M2549" i="12"/>
  <c r="N2549" i="12"/>
  <c r="O2549" i="12"/>
  <c r="P2549" i="12"/>
  <c r="H2549" i="12" s="1"/>
  <c r="Q2549" i="12"/>
  <c r="I2549" i="12" s="1"/>
  <c r="R2549" i="12"/>
  <c r="S2549" i="12"/>
  <c r="T2549" i="12"/>
  <c r="U2549" i="12"/>
  <c r="V2549" i="12"/>
  <c r="W2549" i="12"/>
  <c r="X2549" i="12"/>
  <c r="Y2549" i="12"/>
  <c r="Z2549" i="12"/>
  <c r="AA2549" i="12"/>
  <c r="AB2549" i="12"/>
  <c r="AC2549" i="12"/>
  <c r="AD2549" i="12"/>
  <c r="AE2549" i="12"/>
  <c r="AF2549" i="12"/>
  <c r="AG2549" i="12"/>
  <c r="AH2549" i="12"/>
  <c r="AI2549" i="12"/>
  <c r="AJ2549" i="12"/>
  <c r="AK2549" i="12"/>
  <c r="AL2549" i="12"/>
  <c r="A1409" i="12"/>
  <c r="B1409" i="12"/>
  <c r="C1409" i="12"/>
  <c r="E1409" i="12"/>
  <c r="F1409" i="12"/>
  <c r="G1409" i="12"/>
  <c r="J1409" i="12"/>
  <c r="K1409" i="12"/>
  <c r="L1409" i="12"/>
  <c r="M1409" i="12"/>
  <c r="N1409" i="12"/>
  <c r="O1409" i="12"/>
  <c r="P1409" i="12"/>
  <c r="H1409" i="12" s="1"/>
  <c r="Q1409" i="12"/>
  <c r="I1409" i="12" s="1"/>
  <c r="R1409" i="12"/>
  <c r="S1409" i="12"/>
  <c r="T1409" i="12"/>
  <c r="U1409" i="12"/>
  <c r="V1409" i="12"/>
  <c r="W1409" i="12"/>
  <c r="X1409" i="12"/>
  <c r="Y1409" i="12"/>
  <c r="Z1409" i="12"/>
  <c r="AA1409" i="12"/>
  <c r="AB1409" i="12"/>
  <c r="AC1409" i="12"/>
  <c r="AD1409" i="12"/>
  <c r="AE1409" i="12"/>
  <c r="AF1409" i="12"/>
  <c r="AG1409" i="12"/>
  <c r="AH1409" i="12"/>
  <c r="AI1409" i="12"/>
  <c r="AJ1409" i="12"/>
  <c r="AK1409" i="12"/>
  <c r="AL1409" i="12"/>
  <c r="A355" i="12"/>
  <c r="B355" i="12"/>
  <c r="C355" i="12"/>
  <c r="E355" i="12"/>
  <c r="F355" i="12"/>
  <c r="G355" i="12"/>
  <c r="J355" i="12"/>
  <c r="K355" i="12"/>
  <c r="L355" i="12"/>
  <c r="M355" i="12"/>
  <c r="N355" i="12"/>
  <c r="O355" i="12"/>
  <c r="P355" i="12"/>
  <c r="H355" i="12" s="1"/>
  <c r="Q355" i="12"/>
  <c r="I355" i="12" s="1"/>
  <c r="R355" i="12"/>
  <c r="S355" i="12"/>
  <c r="T355" i="12"/>
  <c r="U355" i="12"/>
  <c r="V355" i="12"/>
  <c r="W355" i="12"/>
  <c r="X355" i="12"/>
  <c r="Y355" i="12"/>
  <c r="Z355" i="12"/>
  <c r="AA355" i="12"/>
  <c r="AB355" i="12"/>
  <c r="AC355" i="12"/>
  <c r="AD355" i="12"/>
  <c r="AE355" i="12"/>
  <c r="AF355" i="12"/>
  <c r="AG355" i="12"/>
  <c r="AH355" i="12"/>
  <c r="AI355" i="12"/>
  <c r="AJ355" i="12"/>
  <c r="AK355" i="12"/>
  <c r="AL355" i="12"/>
  <c r="A356" i="12"/>
  <c r="B356" i="12"/>
  <c r="C356" i="12"/>
  <c r="E356" i="12"/>
  <c r="F356" i="12"/>
  <c r="G356" i="12"/>
  <c r="H356" i="12"/>
  <c r="J356" i="12"/>
  <c r="K356" i="12"/>
  <c r="L356" i="12"/>
  <c r="M356" i="12"/>
  <c r="N356" i="12"/>
  <c r="O356" i="12"/>
  <c r="P356" i="12"/>
  <c r="Q356" i="12"/>
  <c r="I356" i="12" s="1"/>
  <c r="R356" i="12"/>
  <c r="S356" i="12"/>
  <c r="T356" i="12"/>
  <c r="U356" i="12"/>
  <c r="V356" i="12"/>
  <c r="W356" i="12"/>
  <c r="X356" i="12"/>
  <c r="Y356" i="12"/>
  <c r="Z356" i="12"/>
  <c r="AA356" i="12"/>
  <c r="AB356" i="12"/>
  <c r="AC356" i="12"/>
  <c r="AD356" i="12"/>
  <c r="AE356" i="12"/>
  <c r="AF356" i="12"/>
  <c r="AG356" i="12"/>
  <c r="AH356" i="12"/>
  <c r="AI356" i="12"/>
  <c r="AJ356" i="12"/>
  <c r="AK356" i="12"/>
  <c r="AL356" i="12"/>
  <c r="A1653" i="12"/>
  <c r="B1653" i="12"/>
  <c r="C1653" i="12"/>
  <c r="E1653" i="12"/>
  <c r="F1653" i="12"/>
  <c r="G1653" i="12"/>
  <c r="J1653" i="12"/>
  <c r="K1653" i="12"/>
  <c r="L1653" i="12"/>
  <c r="M1653" i="12"/>
  <c r="N1653" i="12"/>
  <c r="O1653" i="12"/>
  <c r="P1653" i="12"/>
  <c r="H1653" i="12" s="1"/>
  <c r="Q1653" i="12"/>
  <c r="I1653" i="12" s="1"/>
  <c r="R1653" i="12"/>
  <c r="S1653" i="12"/>
  <c r="T1653" i="12"/>
  <c r="U1653" i="12"/>
  <c r="V1653" i="12"/>
  <c r="W1653" i="12"/>
  <c r="X1653" i="12"/>
  <c r="Y1653" i="12"/>
  <c r="Z1653" i="12"/>
  <c r="AA1653" i="12"/>
  <c r="AB1653" i="12"/>
  <c r="AC1653" i="12"/>
  <c r="AD1653" i="12"/>
  <c r="AE1653" i="12"/>
  <c r="AF1653" i="12"/>
  <c r="AG1653" i="12"/>
  <c r="AH1653" i="12"/>
  <c r="AI1653" i="12"/>
  <c r="AJ1653" i="12"/>
  <c r="AK1653" i="12"/>
  <c r="AL1653" i="12"/>
  <c r="A1654" i="12"/>
  <c r="B1654" i="12"/>
  <c r="C1654" i="12"/>
  <c r="E1654" i="12"/>
  <c r="F1654" i="12"/>
  <c r="G1654" i="12"/>
  <c r="J1654" i="12"/>
  <c r="K1654" i="12"/>
  <c r="L1654" i="12"/>
  <c r="M1654" i="12"/>
  <c r="N1654" i="12"/>
  <c r="O1654" i="12"/>
  <c r="P1654" i="12"/>
  <c r="H1654" i="12" s="1"/>
  <c r="Q1654" i="12"/>
  <c r="I1654" i="12" s="1"/>
  <c r="R1654" i="12"/>
  <c r="S1654" i="12"/>
  <c r="T1654" i="12"/>
  <c r="U1654" i="12"/>
  <c r="V1654" i="12"/>
  <c r="W1654" i="12"/>
  <c r="X1654" i="12"/>
  <c r="Y1654" i="12"/>
  <c r="Z1654" i="12"/>
  <c r="AA1654" i="12"/>
  <c r="AB1654" i="12"/>
  <c r="AC1654" i="12"/>
  <c r="AD1654" i="12"/>
  <c r="AE1654" i="12"/>
  <c r="AF1654" i="12"/>
  <c r="AG1654" i="12"/>
  <c r="AH1654" i="12"/>
  <c r="AI1654" i="12"/>
  <c r="AJ1654" i="12"/>
  <c r="AK1654" i="12"/>
  <c r="AL1654" i="12"/>
  <c r="A1676" i="12"/>
  <c r="B1676" i="12"/>
  <c r="C1676" i="12"/>
  <c r="E1676" i="12"/>
  <c r="F1676" i="12"/>
  <c r="G1676" i="12"/>
  <c r="J1676" i="12"/>
  <c r="K1676" i="12"/>
  <c r="L1676" i="12"/>
  <c r="M1676" i="12"/>
  <c r="N1676" i="12"/>
  <c r="O1676" i="12"/>
  <c r="P1676" i="12"/>
  <c r="H1676" i="12" s="1"/>
  <c r="Q1676" i="12"/>
  <c r="I1676" i="12" s="1"/>
  <c r="R1676" i="12"/>
  <c r="S1676" i="12"/>
  <c r="T1676" i="12"/>
  <c r="U1676" i="12"/>
  <c r="V1676" i="12"/>
  <c r="W1676" i="12"/>
  <c r="X1676" i="12"/>
  <c r="Y1676" i="12"/>
  <c r="Z1676" i="12"/>
  <c r="AA1676" i="12"/>
  <c r="AB1676" i="12"/>
  <c r="AC1676" i="12"/>
  <c r="AD1676" i="12"/>
  <c r="AE1676" i="12"/>
  <c r="AF1676" i="12"/>
  <c r="AG1676" i="12"/>
  <c r="AH1676" i="12"/>
  <c r="AI1676" i="12"/>
  <c r="AJ1676" i="12"/>
  <c r="AK1676" i="12"/>
  <c r="AL1676" i="12"/>
  <c r="A2230" i="12"/>
  <c r="B2230" i="12"/>
  <c r="C2230" i="12"/>
  <c r="E2230" i="12"/>
  <c r="F2230" i="12"/>
  <c r="G2230" i="12"/>
  <c r="J2230" i="12"/>
  <c r="K2230" i="12"/>
  <c r="L2230" i="12"/>
  <c r="M2230" i="12"/>
  <c r="N2230" i="12"/>
  <c r="O2230" i="12"/>
  <c r="P2230" i="12"/>
  <c r="H2230" i="12" s="1"/>
  <c r="Q2230" i="12"/>
  <c r="I2230" i="12" s="1"/>
  <c r="R2230" i="12"/>
  <c r="S2230" i="12"/>
  <c r="T2230" i="12"/>
  <c r="U2230" i="12"/>
  <c r="V2230" i="12"/>
  <c r="W2230" i="12"/>
  <c r="X2230" i="12"/>
  <c r="Y2230" i="12"/>
  <c r="Z2230" i="12"/>
  <c r="AA2230" i="12"/>
  <c r="AB2230" i="12"/>
  <c r="AC2230" i="12"/>
  <c r="AD2230" i="12"/>
  <c r="AE2230" i="12"/>
  <c r="AF2230" i="12"/>
  <c r="AG2230" i="12"/>
  <c r="AH2230" i="12"/>
  <c r="AI2230" i="12"/>
  <c r="AJ2230" i="12"/>
  <c r="AK2230" i="12"/>
  <c r="AL2230" i="12"/>
  <c r="A2248" i="12"/>
  <c r="B2248" i="12"/>
  <c r="C2248" i="12"/>
  <c r="E2248" i="12"/>
  <c r="F2248" i="12"/>
  <c r="G2248" i="12"/>
  <c r="J2248" i="12"/>
  <c r="K2248" i="12"/>
  <c r="L2248" i="12"/>
  <c r="M2248" i="12"/>
  <c r="N2248" i="12"/>
  <c r="O2248" i="12"/>
  <c r="P2248" i="12"/>
  <c r="H2248" i="12" s="1"/>
  <c r="Q2248" i="12"/>
  <c r="I2248" i="12" s="1"/>
  <c r="R2248" i="12"/>
  <c r="S2248" i="12"/>
  <c r="T2248" i="12"/>
  <c r="U2248" i="12"/>
  <c r="V2248" i="12"/>
  <c r="W2248" i="12"/>
  <c r="X2248" i="12"/>
  <c r="Y2248" i="12"/>
  <c r="Z2248" i="12"/>
  <c r="AA2248" i="12"/>
  <c r="AB2248" i="12"/>
  <c r="AC2248" i="12"/>
  <c r="AD2248" i="12"/>
  <c r="AE2248" i="12"/>
  <c r="AF2248" i="12"/>
  <c r="AG2248" i="12"/>
  <c r="AH2248" i="12"/>
  <c r="AI2248" i="12"/>
  <c r="AJ2248" i="12"/>
  <c r="AK2248" i="12"/>
  <c r="AL2248" i="12"/>
  <c r="A2260" i="12"/>
  <c r="B2260" i="12"/>
  <c r="C2260" i="12"/>
  <c r="E2260" i="12"/>
  <c r="F2260" i="12"/>
  <c r="G2260" i="12"/>
  <c r="J2260" i="12"/>
  <c r="K2260" i="12"/>
  <c r="L2260" i="12"/>
  <c r="M2260" i="12"/>
  <c r="N2260" i="12"/>
  <c r="O2260" i="12"/>
  <c r="P2260" i="12"/>
  <c r="H2260" i="12" s="1"/>
  <c r="Q2260" i="12"/>
  <c r="I2260" i="12" s="1"/>
  <c r="R2260" i="12"/>
  <c r="S2260" i="12"/>
  <c r="T2260" i="12"/>
  <c r="U2260" i="12"/>
  <c r="V2260" i="12"/>
  <c r="W2260" i="12"/>
  <c r="X2260" i="12"/>
  <c r="Y2260" i="12"/>
  <c r="Z2260" i="12"/>
  <c r="AA2260" i="12"/>
  <c r="AB2260" i="12"/>
  <c r="AC2260" i="12"/>
  <c r="AD2260" i="12"/>
  <c r="AE2260" i="12"/>
  <c r="AF2260" i="12"/>
  <c r="AG2260" i="12"/>
  <c r="AH2260" i="12"/>
  <c r="AI2260" i="12"/>
  <c r="AJ2260" i="12"/>
  <c r="AK2260" i="12"/>
  <c r="AL2260" i="12"/>
  <c r="A2341" i="12"/>
  <c r="B2341" i="12"/>
  <c r="C2341" i="12"/>
  <c r="E2341" i="12"/>
  <c r="F2341" i="12"/>
  <c r="G2341" i="12"/>
  <c r="J2341" i="12"/>
  <c r="K2341" i="12"/>
  <c r="L2341" i="12"/>
  <c r="M2341" i="12"/>
  <c r="N2341" i="12"/>
  <c r="O2341" i="12"/>
  <c r="P2341" i="12"/>
  <c r="H2341" i="12" s="1"/>
  <c r="Q2341" i="12"/>
  <c r="I2341" i="12" s="1"/>
  <c r="R2341" i="12"/>
  <c r="S2341" i="12"/>
  <c r="T2341" i="12"/>
  <c r="U2341" i="12"/>
  <c r="V2341" i="12"/>
  <c r="W2341" i="12"/>
  <c r="X2341" i="12"/>
  <c r="Y2341" i="12"/>
  <c r="Z2341" i="12"/>
  <c r="AA2341" i="12"/>
  <c r="AB2341" i="12"/>
  <c r="AC2341" i="12"/>
  <c r="AD2341" i="12"/>
  <c r="AE2341" i="12"/>
  <c r="AF2341" i="12"/>
  <c r="AG2341" i="12"/>
  <c r="AH2341" i="12"/>
  <c r="AI2341" i="12"/>
  <c r="AJ2341" i="12"/>
  <c r="AK2341" i="12"/>
  <c r="AL2341" i="12"/>
  <c r="A220" i="12"/>
  <c r="B220" i="12"/>
  <c r="C220" i="12"/>
  <c r="E220" i="12"/>
  <c r="F220" i="12"/>
  <c r="G220" i="12"/>
  <c r="J220" i="12"/>
  <c r="K220" i="12"/>
  <c r="L220" i="12"/>
  <c r="M220" i="12"/>
  <c r="N220" i="12"/>
  <c r="O220" i="12"/>
  <c r="P220" i="12"/>
  <c r="H220" i="12" s="1"/>
  <c r="Q220" i="12"/>
  <c r="I220" i="12" s="1"/>
  <c r="R220" i="12"/>
  <c r="S220" i="12"/>
  <c r="T220" i="12"/>
  <c r="U220" i="12"/>
  <c r="V220" i="12"/>
  <c r="W220" i="12"/>
  <c r="X220" i="12"/>
  <c r="Y220" i="12"/>
  <c r="Z220" i="12"/>
  <c r="AA220" i="12"/>
  <c r="AB220" i="12"/>
  <c r="AC220" i="12"/>
  <c r="AD220" i="12"/>
  <c r="AE220" i="12"/>
  <c r="AF220" i="12"/>
  <c r="AG220" i="12"/>
  <c r="AH220" i="12"/>
  <c r="AI220" i="12"/>
  <c r="AJ220" i="12"/>
  <c r="AK220" i="12"/>
  <c r="AL220" i="12"/>
  <c r="A221" i="12"/>
  <c r="B221" i="12"/>
  <c r="C221" i="12"/>
  <c r="E221" i="12"/>
  <c r="F221" i="12"/>
  <c r="G221" i="12"/>
  <c r="J221" i="12"/>
  <c r="K221" i="12"/>
  <c r="L221" i="12"/>
  <c r="M221" i="12"/>
  <c r="N221" i="12"/>
  <c r="O221" i="12"/>
  <c r="P221" i="12"/>
  <c r="H221" i="12" s="1"/>
  <c r="Q221" i="12"/>
  <c r="I221" i="12" s="1"/>
  <c r="R221" i="12"/>
  <c r="S221" i="12"/>
  <c r="T221" i="12"/>
  <c r="U221" i="12"/>
  <c r="V221" i="12"/>
  <c r="W221" i="12"/>
  <c r="X221" i="12"/>
  <c r="Y221" i="12"/>
  <c r="Z221" i="12"/>
  <c r="AA221" i="12"/>
  <c r="AB221" i="12"/>
  <c r="AC221" i="12"/>
  <c r="AD221" i="12"/>
  <c r="AE221" i="12"/>
  <c r="AF221" i="12"/>
  <c r="AG221" i="12"/>
  <c r="AH221" i="12"/>
  <c r="AI221" i="12"/>
  <c r="AJ221" i="12"/>
  <c r="AK221" i="12"/>
  <c r="AL221" i="12"/>
  <c r="A222" i="12"/>
  <c r="B222" i="12"/>
  <c r="C222" i="12"/>
  <c r="E222" i="12"/>
  <c r="F222" i="12"/>
  <c r="G222" i="12"/>
  <c r="J222" i="12"/>
  <c r="K222" i="12"/>
  <c r="L222" i="12"/>
  <c r="M222" i="12"/>
  <c r="N222" i="12"/>
  <c r="O222" i="12"/>
  <c r="P222" i="12"/>
  <c r="H222" i="12" s="1"/>
  <c r="Q222" i="12"/>
  <c r="I222" i="12" s="1"/>
  <c r="R222" i="12"/>
  <c r="S222" i="12"/>
  <c r="T222" i="12"/>
  <c r="U222" i="12"/>
  <c r="V222" i="12"/>
  <c r="W222" i="12"/>
  <c r="X222" i="12"/>
  <c r="Y222" i="12"/>
  <c r="Z222" i="12"/>
  <c r="AA222" i="12"/>
  <c r="AB222" i="12"/>
  <c r="AC222" i="12"/>
  <c r="AD222" i="12"/>
  <c r="AE222" i="12"/>
  <c r="AF222" i="12"/>
  <c r="AG222" i="12"/>
  <c r="AH222" i="12"/>
  <c r="AI222" i="12"/>
  <c r="AJ222" i="12"/>
  <c r="AK222" i="12"/>
  <c r="AL222" i="12"/>
  <c r="A223" i="12"/>
  <c r="B223" i="12"/>
  <c r="C223" i="12"/>
  <c r="E223" i="12"/>
  <c r="F223" i="12"/>
  <c r="G223" i="12"/>
  <c r="J223" i="12"/>
  <c r="K223" i="12"/>
  <c r="L223" i="12"/>
  <c r="M223" i="12"/>
  <c r="N223" i="12"/>
  <c r="O223" i="12"/>
  <c r="P223" i="12"/>
  <c r="H223" i="12" s="1"/>
  <c r="Q223" i="12"/>
  <c r="I223" i="12" s="1"/>
  <c r="R223" i="12"/>
  <c r="S223" i="12"/>
  <c r="T223" i="12"/>
  <c r="U223" i="12"/>
  <c r="V223" i="12"/>
  <c r="W223" i="12"/>
  <c r="X223" i="12"/>
  <c r="Y223" i="12"/>
  <c r="Z223" i="12"/>
  <c r="AA223" i="12"/>
  <c r="AB223" i="12"/>
  <c r="AC223" i="12"/>
  <c r="AD223" i="12"/>
  <c r="AE223" i="12"/>
  <c r="AF223" i="12"/>
  <c r="AG223" i="12"/>
  <c r="AH223" i="12"/>
  <c r="AI223" i="12"/>
  <c r="AJ223" i="12"/>
  <c r="AK223" i="12"/>
  <c r="AL223" i="12"/>
  <c r="A224" i="12"/>
  <c r="B224" i="12"/>
  <c r="C224" i="12"/>
  <c r="E224" i="12"/>
  <c r="F224" i="12"/>
  <c r="G224" i="12"/>
  <c r="J224" i="12"/>
  <c r="K224" i="12"/>
  <c r="L224" i="12"/>
  <c r="M224" i="12"/>
  <c r="N224" i="12"/>
  <c r="O224" i="12"/>
  <c r="P224" i="12"/>
  <c r="H224" i="12" s="1"/>
  <c r="Q224" i="12"/>
  <c r="I224" i="12" s="1"/>
  <c r="R224" i="12"/>
  <c r="S224" i="12"/>
  <c r="T224" i="12"/>
  <c r="U224" i="12"/>
  <c r="V224" i="12"/>
  <c r="W224" i="12"/>
  <c r="X224" i="12"/>
  <c r="Y224" i="12"/>
  <c r="Z224" i="12"/>
  <c r="AA224" i="12"/>
  <c r="AB224" i="12"/>
  <c r="AC224" i="12"/>
  <c r="AD224" i="12"/>
  <c r="AE224" i="12"/>
  <c r="AF224" i="12"/>
  <c r="AG224" i="12"/>
  <c r="AH224" i="12"/>
  <c r="AI224" i="12"/>
  <c r="AJ224" i="12"/>
  <c r="AK224" i="12"/>
  <c r="AL224" i="12"/>
  <c r="A2899" i="12"/>
  <c r="B2899" i="12"/>
  <c r="C2899" i="12"/>
  <c r="E2899" i="12"/>
  <c r="F2899" i="12"/>
  <c r="G2899" i="12"/>
  <c r="J2899" i="12"/>
  <c r="K2899" i="12"/>
  <c r="L2899" i="12"/>
  <c r="M2899" i="12"/>
  <c r="N2899" i="12"/>
  <c r="O2899" i="12"/>
  <c r="P2899" i="12"/>
  <c r="H2899" i="12" s="1"/>
  <c r="Q2899" i="12"/>
  <c r="I2899" i="12" s="1"/>
  <c r="R2899" i="12"/>
  <c r="S2899" i="12"/>
  <c r="T2899" i="12"/>
  <c r="U2899" i="12"/>
  <c r="V2899" i="12"/>
  <c r="W2899" i="12"/>
  <c r="X2899" i="12"/>
  <c r="Y2899" i="12"/>
  <c r="Z2899" i="12"/>
  <c r="AA2899" i="12"/>
  <c r="AB2899" i="12"/>
  <c r="AC2899" i="12"/>
  <c r="AD2899" i="12"/>
  <c r="AE2899" i="12"/>
  <c r="AF2899" i="12"/>
  <c r="AG2899" i="12"/>
  <c r="AH2899" i="12"/>
  <c r="AI2899" i="12"/>
  <c r="AJ2899" i="12"/>
  <c r="AK2899" i="12"/>
  <c r="AL2899" i="12"/>
  <c r="A2903" i="12"/>
  <c r="B2903" i="12"/>
  <c r="C2903" i="12"/>
  <c r="E2903" i="12"/>
  <c r="F2903" i="12"/>
  <c r="G2903" i="12"/>
  <c r="J2903" i="12"/>
  <c r="K2903" i="12"/>
  <c r="L2903" i="12"/>
  <c r="M2903" i="12"/>
  <c r="N2903" i="12"/>
  <c r="O2903" i="12"/>
  <c r="P2903" i="12"/>
  <c r="H2903" i="12" s="1"/>
  <c r="Q2903" i="12"/>
  <c r="I2903" i="12" s="1"/>
  <c r="R2903" i="12"/>
  <c r="S2903" i="12"/>
  <c r="T2903" i="12"/>
  <c r="U2903" i="12"/>
  <c r="V2903" i="12"/>
  <c r="W2903" i="12"/>
  <c r="X2903" i="12"/>
  <c r="Y2903" i="12"/>
  <c r="Z2903" i="12"/>
  <c r="AA2903" i="12"/>
  <c r="AB2903" i="12"/>
  <c r="AC2903" i="12"/>
  <c r="AD2903" i="12"/>
  <c r="AE2903" i="12"/>
  <c r="AF2903" i="12"/>
  <c r="AG2903" i="12"/>
  <c r="AH2903" i="12"/>
  <c r="AI2903" i="12"/>
  <c r="AJ2903" i="12"/>
  <c r="AK2903" i="12"/>
  <c r="AL2903" i="12"/>
  <c r="A2905" i="12"/>
  <c r="B2905" i="12"/>
  <c r="C2905" i="12"/>
  <c r="E2905" i="12"/>
  <c r="F2905" i="12"/>
  <c r="G2905" i="12"/>
  <c r="J2905" i="12"/>
  <c r="K2905" i="12"/>
  <c r="L2905" i="12"/>
  <c r="M2905" i="12"/>
  <c r="N2905" i="12"/>
  <c r="O2905" i="12"/>
  <c r="P2905" i="12"/>
  <c r="H2905" i="12" s="1"/>
  <c r="Q2905" i="12"/>
  <c r="I2905" i="12" s="1"/>
  <c r="R2905" i="12"/>
  <c r="S2905" i="12"/>
  <c r="T2905" i="12"/>
  <c r="U2905" i="12"/>
  <c r="V2905" i="12"/>
  <c r="W2905" i="12"/>
  <c r="X2905" i="12"/>
  <c r="Y2905" i="12"/>
  <c r="Z2905" i="12"/>
  <c r="AA2905" i="12"/>
  <c r="AB2905" i="12"/>
  <c r="AC2905" i="12"/>
  <c r="AD2905" i="12"/>
  <c r="AE2905" i="12"/>
  <c r="AF2905" i="12"/>
  <c r="AG2905" i="12"/>
  <c r="AH2905" i="12"/>
  <c r="AI2905" i="12"/>
  <c r="AJ2905" i="12"/>
  <c r="AK2905" i="12"/>
  <c r="AL2905" i="12"/>
  <c r="A1603" i="12"/>
  <c r="B1603" i="12"/>
  <c r="C1603" i="12"/>
  <c r="E1603" i="12"/>
  <c r="F1603" i="12"/>
  <c r="G1603" i="12"/>
  <c r="J1603" i="12"/>
  <c r="K1603" i="12"/>
  <c r="L1603" i="12"/>
  <c r="M1603" i="12"/>
  <c r="N1603" i="12"/>
  <c r="O1603" i="12"/>
  <c r="P1603" i="12"/>
  <c r="H1603" i="12" s="1"/>
  <c r="Q1603" i="12"/>
  <c r="I1603" i="12" s="1"/>
  <c r="R1603" i="12"/>
  <c r="S1603" i="12"/>
  <c r="T1603" i="12"/>
  <c r="U1603" i="12"/>
  <c r="V1603" i="12"/>
  <c r="W1603" i="12"/>
  <c r="X1603" i="12"/>
  <c r="Y1603" i="12"/>
  <c r="Z1603" i="12"/>
  <c r="AA1603" i="12"/>
  <c r="AB1603" i="12"/>
  <c r="AC1603" i="12"/>
  <c r="AD1603" i="12"/>
  <c r="AE1603" i="12"/>
  <c r="AF1603" i="12"/>
  <c r="AG1603" i="12"/>
  <c r="AH1603" i="12"/>
  <c r="AI1603" i="12"/>
  <c r="AJ1603" i="12"/>
  <c r="AK1603" i="12"/>
  <c r="AL1603" i="12"/>
  <c r="A1769" i="12"/>
  <c r="B1769" i="12"/>
  <c r="C1769" i="12"/>
  <c r="E1769" i="12"/>
  <c r="F1769" i="12"/>
  <c r="G1769" i="12"/>
  <c r="J1769" i="12"/>
  <c r="K1769" i="12"/>
  <c r="L1769" i="12"/>
  <c r="M1769" i="12"/>
  <c r="N1769" i="12"/>
  <c r="O1769" i="12"/>
  <c r="P1769" i="12"/>
  <c r="H1769" i="12" s="1"/>
  <c r="Q1769" i="12"/>
  <c r="I1769" i="12" s="1"/>
  <c r="R1769" i="12"/>
  <c r="S1769" i="12"/>
  <c r="T1769" i="12"/>
  <c r="U1769" i="12"/>
  <c r="V1769" i="12"/>
  <c r="W1769" i="12"/>
  <c r="X1769" i="12"/>
  <c r="Y1769" i="12"/>
  <c r="Z1769" i="12"/>
  <c r="AA1769" i="12"/>
  <c r="AB1769" i="12"/>
  <c r="AC1769" i="12"/>
  <c r="AD1769" i="12"/>
  <c r="AE1769" i="12"/>
  <c r="AF1769" i="12"/>
  <c r="AG1769" i="12"/>
  <c r="AH1769" i="12"/>
  <c r="AI1769" i="12"/>
  <c r="AJ1769" i="12"/>
  <c r="AK1769" i="12"/>
  <c r="AL1769" i="12"/>
  <c r="A1771" i="12"/>
  <c r="B1771" i="12"/>
  <c r="C1771" i="12"/>
  <c r="E1771" i="12"/>
  <c r="F1771" i="12"/>
  <c r="G1771" i="12"/>
  <c r="J1771" i="12"/>
  <c r="K1771" i="12"/>
  <c r="L1771" i="12"/>
  <c r="M1771" i="12"/>
  <c r="N1771" i="12"/>
  <c r="O1771" i="12"/>
  <c r="P1771" i="12"/>
  <c r="H1771" i="12" s="1"/>
  <c r="Q1771" i="12"/>
  <c r="I1771" i="12" s="1"/>
  <c r="R1771" i="12"/>
  <c r="S1771" i="12"/>
  <c r="T1771" i="12"/>
  <c r="U1771" i="12"/>
  <c r="V1771" i="12"/>
  <c r="W1771" i="12"/>
  <c r="X1771" i="12"/>
  <c r="Y1771" i="12"/>
  <c r="Z1771" i="12"/>
  <c r="AA1771" i="12"/>
  <c r="AB1771" i="12"/>
  <c r="AC1771" i="12"/>
  <c r="AD1771" i="12"/>
  <c r="AE1771" i="12"/>
  <c r="AF1771" i="12"/>
  <c r="AG1771" i="12"/>
  <c r="AH1771" i="12"/>
  <c r="AI1771" i="12"/>
  <c r="AJ1771" i="12"/>
  <c r="AK1771" i="12"/>
  <c r="AL1771" i="12"/>
  <c r="A1784" i="12"/>
  <c r="B1784" i="12"/>
  <c r="C1784" i="12"/>
  <c r="E1784" i="12"/>
  <c r="F1784" i="12"/>
  <c r="G1784" i="12"/>
  <c r="J1784" i="12"/>
  <c r="K1784" i="12"/>
  <c r="L1784" i="12"/>
  <c r="M1784" i="12"/>
  <c r="N1784" i="12"/>
  <c r="O1784" i="12"/>
  <c r="P1784" i="12"/>
  <c r="H1784" i="12" s="1"/>
  <c r="Q1784" i="12"/>
  <c r="I1784" i="12" s="1"/>
  <c r="R1784" i="12"/>
  <c r="S1784" i="12"/>
  <c r="T1784" i="12"/>
  <c r="U1784" i="12"/>
  <c r="V1784" i="12"/>
  <c r="W1784" i="12"/>
  <c r="X1784" i="12"/>
  <c r="Y1784" i="12"/>
  <c r="Z1784" i="12"/>
  <c r="AA1784" i="12"/>
  <c r="AB1784" i="12"/>
  <c r="AC1784" i="12"/>
  <c r="AD1784" i="12"/>
  <c r="AE1784" i="12"/>
  <c r="AF1784" i="12"/>
  <c r="AG1784" i="12"/>
  <c r="AH1784" i="12"/>
  <c r="AI1784" i="12"/>
  <c r="AJ1784" i="12"/>
  <c r="AK1784" i="12"/>
  <c r="AL1784" i="12"/>
  <c r="A1791" i="12"/>
  <c r="B1791" i="12"/>
  <c r="C1791" i="12"/>
  <c r="E1791" i="12"/>
  <c r="F1791" i="12"/>
  <c r="G1791" i="12"/>
  <c r="J1791" i="12"/>
  <c r="K1791" i="12"/>
  <c r="L1791" i="12"/>
  <c r="M1791" i="12"/>
  <c r="N1791" i="12"/>
  <c r="O1791" i="12"/>
  <c r="P1791" i="12"/>
  <c r="H1791" i="12" s="1"/>
  <c r="Q1791" i="12"/>
  <c r="I1791" i="12" s="1"/>
  <c r="R1791" i="12"/>
  <c r="S1791" i="12"/>
  <c r="T1791" i="12"/>
  <c r="U1791" i="12"/>
  <c r="V1791" i="12"/>
  <c r="W1791" i="12"/>
  <c r="X1791" i="12"/>
  <c r="Y1791" i="12"/>
  <c r="Z1791" i="12"/>
  <c r="AA1791" i="12"/>
  <c r="AB1791" i="12"/>
  <c r="AC1791" i="12"/>
  <c r="AD1791" i="12"/>
  <c r="AE1791" i="12"/>
  <c r="AF1791" i="12"/>
  <c r="AG1791" i="12"/>
  <c r="AH1791" i="12"/>
  <c r="AI1791" i="12"/>
  <c r="AJ1791" i="12"/>
  <c r="AK1791" i="12"/>
  <c r="AL1791" i="12"/>
  <c r="A1800" i="12"/>
  <c r="B1800" i="12"/>
  <c r="C1800" i="12"/>
  <c r="E1800" i="12"/>
  <c r="F1800" i="12"/>
  <c r="G1800" i="12"/>
  <c r="J1800" i="12"/>
  <c r="K1800" i="12"/>
  <c r="L1800" i="12"/>
  <c r="M1800" i="12"/>
  <c r="N1800" i="12"/>
  <c r="O1800" i="12"/>
  <c r="P1800" i="12"/>
  <c r="H1800" i="12" s="1"/>
  <c r="Q1800" i="12"/>
  <c r="I1800" i="12" s="1"/>
  <c r="R1800" i="12"/>
  <c r="S1800" i="12"/>
  <c r="T1800" i="12"/>
  <c r="U1800" i="12"/>
  <c r="V1800" i="12"/>
  <c r="W1800" i="12"/>
  <c r="X1800" i="12"/>
  <c r="Y1800" i="12"/>
  <c r="Z1800" i="12"/>
  <c r="AA1800" i="12"/>
  <c r="AB1800" i="12"/>
  <c r="AC1800" i="12"/>
  <c r="AD1800" i="12"/>
  <c r="AE1800" i="12"/>
  <c r="AF1800" i="12"/>
  <c r="AG1800" i="12"/>
  <c r="AH1800" i="12"/>
  <c r="AI1800" i="12"/>
  <c r="AJ1800" i="12"/>
  <c r="AK1800" i="12"/>
  <c r="AL1800" i="12"/>
  <c r="A1802" i="12"/>
  <c r="B1802" i="12"/>
  <c r="C1802" i="12"/>
  <c r="E1802" i="12"/>
  <c r="F1802" i="12"/>
  <c r="G1802" i="12"/>
  <c r="J1802" i="12"/>
  <c r="K1802" i="12"/>
  <c r="L1802" i="12"/>
  <c r="M1802" i="12"/>
  <c r="N1802" i="12"/>
  <c r="O1802" i="12"/>
  <c r="P1802" i="12"/>
  <c r="H1802" i="12" s="1"/>
  <c r="Q1802" i="12"/>
  <c r="I1802" i="12" s="1"/>
  <c r="R1802" i="12"/>
  <c r="S1802" i="12"/>
  <c r="T1802" i="12"/>
  <c r="U1802" i="12"/>
  <c r="V1802" i="12"/>
  <c r="W1802" i="12"/>
  <c r="X1802" i="12"/>
  <c r="Y1802" i="12"/>
  <c r="Z1802" i="12"/>
  <c r="AA1802" i="12"/>
  <c r="AB1802" i="12"/>
  <c r="AC1802" i="12"/>
  <c r="AD1802" i="12"/>
  <c r="AE1802" i="12"/>
  <c r="AF1802" i="12"/>
  <c r="AG1802" i="12"/>
  <c r="AH1802" i="12"/>
  <c r="AI1802" i="12"/>
  <c r="AJ1802" i="12"/>
  <c r="AK1802" i="12"/>
  <c r="AL1802" i="12"/>
  <c r="A2099" i="12"/>
  <c r="B2099" i="12"/>
  <c r="C2099" i="12"/>
  <c r="E2099" i="12"/>
  <c r="F2099" i="12"/>
  <c r="G2099" i="12"/>
  <c r="J2099" i="12"/>
  <c r="K2099" i="12"/>
  <c r="L2099" i="12"/>
  <c r="M2099" i="12"/>
  <c r="N2099" i="12"/>
  <c r="O2099" i="12"/>
  <c r="P2099" i="12"/>
  <c r="H2099" i="12" s="1"/>
  <c r="Q2099" i="12"/>
  <c r="I2099" i="12" s="1"/>
  <c r="R2099" i="12"/>
  <c r="S2099" i="12"/>
  <c r="T2099" i="12"/>
  <c r="U2099" i="12"/>
  <c r="V2099" i="12"/>
  <c r="W2099" i="12"/>
  <c r="X2099" i="12"/>
  <c r="Y2099" i="12"/>
  <c r="Z2099" i="12"/>
  <c r="AA2099" i="12"/>
  <c r="AB2099" i="12"/>
  <c r="AC2099" i="12"/>
  <c r="AD2099" i="12"/>
  <c r="AE2099" i="12"/>
  <c r="AF2099" i="12"/>
  <c r="AG2099" i="12"/>
  <c r="AH2099" i="12"/>
  <c r="AI2099" i="12"/>
  <c r="AJ2099" i="12"/>
  <c r="AK2099" i="12"/>
  <c r="AL2099" i="12"/>
  <c r="A2293" i="12"/>
  <c r="B2293" i="12"/>
  <c r="C2293" i="12"/>
  <c r="E2293" i="12"/>
  <c r="F2293" i="12"/>
  <c r="G2293" i="12"/>
  <c r="J2293" i="12"/>
  <c r="K2293" i="12"/>
  <c r="L2293" i="12"/>
  <c r="M2293" i="12"/>
  <c r="N2293" i="12"/>
  <c r="O2293" i="12"/>
  <c r="P2293" i="12"/>
  <c r="H2293" i="12" s="1"/>
  <c r="Q2293" i="12"/>
  <c r="I2293" i="12" s="1"/>
  <c r="R2293" i="12"/>
  <c r="S2293" i="12"/>
  <c r="T2293" i="12"/>
  <c r="U2293" i="12"/>
  <c r="V2293" i="12"/>
  <c r="W2293" i="12"/>
  <c r="X2293" i="12"/>
  <c r="Y2293" i="12"/>
  <c r="Z2293" i="12"/>
  <c r="AA2293" i="12"/>
  <c r="AB2293" i="12"/>
  <c r="AC2293" i="12"/>
  <c r="AD2293" i="12"/>
  <c r="AE2293" i="12"/>
  <c r="AF2293" i="12"/>
  <c r="AG2293" i="12"/>
  <c r="AH2293" i="12"/>
  <c r="AI2293" i="12"/>
  <c r="AJ2293" i="12"/>
  <c r="AK2293" i="12"/>
  <c r="AL2293" i="12"/>
  <c r="A2362" i="12"/>
  <c r="B2362" i="12"/>
  <c r="C2362" i="12"/>
  <c r="E2362" i="12"/>
  <c r="F2362" i="12"/>
  <c r="G2362" i="12"/>
  <c r="J2362" i="12"/>
  <c r="K2362" i="12"/>
  <c r="L2362" i="12"/>
  <c r="M2362" i="12"/>
  <c r="N2362" i="12"/>
  <c r="O2362" i="12"/>
  <c r="P2362" i="12"/>
  <c r="H2362" i="12" s="1"/>
  <c r="Q2362" i="12"/>
  <c r="I2362" i="12" s="1"/>
  <c r="R2362" i="12"/>
  <c r="S2362" i="12"/>
  <c r="T2362" i="12"/>
  <c r="U2362" i="12"/>
  <c r="V2362" i="12"/>
  <c r="W2362" i="12"/>
  <c r="X2362" i="12"/>
  <c r="Y2362" i="12"/>
  <c r="Z2362" i="12"/>
  <c r="AA2362" i="12"/>
  <c r="AB2362" i="12"/>
  <c r="AC2362" i="12"/>
  <c r="AD2362" i="12"/>
  <c r="AE2362" i="12"/>
  <c r="AF2362" i="12"/>
  <c r="AG2362" i="12"/>
  <c r="AH2362" i="12"/>
  <c r="AI2362" i="12"/>
  <c r="AJ2362" i="12"/>
  <c r="AK2362" i="12"/>
  <c r="AL2362" i="12"/>
  <c r="A2651" i="12"/>
  <c r="B2651" i="12"/>
  <c r="C2651" i="12"/>
  <c r="E2651" i="12"/>
  <c r="F2651" i="12"/>
  <c r="G2651" i="12"/>
  <c r="J2651" i="12"/>
  <c r="K2651" i="12"/>
  <c r="L2651" i="12"/>
  <c r="M2651" i="12"/>
  <c r="N2651" i="12"/>
  <c r="O2651" i="12"/>
  <c r="P2651" i="12"/>
  <c r="H2651" i="12" s="1"/>
  <c r="Q2651" i="12"/>
  <c r="I2651" i="12" s="1"/>
  <c r="R2651" i="12"/>
  <c r="S2651" i="12"/>
  <c r="T2651" i="12"/>
  <c r="U2651" i="12"/>
  <c r="V2651" i="12"/>
  <c r="W2651" i="12"/>
  <c r="X2651" i="12"/>
  <c r="Y2651" i="12"/>
  <c r="Z2651" i="12"/>
  <c r="AA2651" i="12"/>
  <c r="AB2651" i="12"/>
  <c r="AC2651" i="12"/>
  <c r="AD2651" i="12"/>
  <c r="AE2651" i="12"/>
  <c r="AF2651" i="12"/>
  <c r="AG2651" i="12"/>
  <c r="AH2651" i="12"/>
  <c r="AI2651" i="12"/>
  <c r="AJ2651" i="12"/>
  <c r="AK2651" i="12"/>
  <c r="AL2651" i="12"/>
  <c r="A2652" i="12"/>
  <c r="B2652" i="12"/>
  <c r="C2652" i="12"/>
  <c r="E2652" i="12"/>
  <c r="F2652" i="12"/>
  <c r="G2652" i="12"/>
  <c r="J2652" i="12"/>
  <c r="K2652" i="12"/>
  <c r="L2652" i="12"/>
  <c r="M2652" i="12"/>
  <c r="N2652" i="12"/>
  <c r="O2652" i="12"/>
  <c r="P2652" i="12"/>
  <c r="H2652" i="12" s="1"/>
  <c r="Q2652" i="12"/>
  <c r="I2652" i="12" s="1"/>
  <c r="R2652" i="12"/>
  <c r="S2652" i="12"/>
  <c r="T2652" i="12"/>
  <c r="U2652" i="12"/>
  <c r="V2652" i="12"/>
  <c r="W2652" i="12"/>
  <c r="X2652" i="12"/>
  <c r="Y2652" i="12"/>
  <c r="Z2652" i="12"/>
  <c r="AA2652" i="12"/>
  <c r="AB2652" i="12"/>
  <c r="AC2652" i="12"/>
  <c r="AD2652" i="12"/>
  <c r="AE2652" i="12"/>
  <c r="AF2652" i="12"/>
  <c r="AG2652" i="12"/>
  <c r="AH2652" i="12"/>
  <c r="AI2652" i="12"/>
  <c r="AJ2652" i="12"/>
  <c r="AK2652" i="12"/>
  <c r="AL2652" i="12"/>
  <c r="A2653" i="12"/>
  <c r="B2653" i="12"/>
  <c r="C2653" i="12"/>
  <c r="E2653" i="12"/>
  <c r="F2653" i="12"/>
  <c r="G2653" i="12"/>
  <c r="J2653" i="12"/>
  <c r="K2653" i="12"/>
  <c r="L2653" i="12"/>
  <c r="M2653" i="12"/>
  <c r="N2653" i="12"/>
  <c r="O2653" i="12"/>
  <c r="P2653" i="12"/>
  <c r="H2653" i="12" s="1"/>
  <c r="Q2653" i="12"/>
  <c r="I2653" i="12" s="1"/>
  <c r="R2653" i="12"/>
  <c r="S2653" i="12"/>
  <c r="T2653" i="12"/>
  <c r="U2653" i="12"/>
  <c r="V2653" i="12"/>
  <c r="W2653" i="12"/>
  <c r="X2653" i="12"/>
  <c r="Y2653" i="12"/>
  <c r="Z2653" i="12"/>
  <c r="AA2653" i="12"/>
  <c r="AB2653" i="12"/>
  <c r="AC2653" i="12"/>
  <c r="AD2653" i="12"/>
  <c r="AE2653" i="12"/>
  <c r="AF2653" i="12"/>
  <c r="AG2653" i="12"/>
  <c r="AH2653" i="12"/>
  <c r="AI2653" i="12"/>
  <c r="AJ2653" i="12"/>
  <c r="AK2653" i="12"/>
  <c r="AL2653" i="12"/>
  <c r="A2654" i="12"/>
  <c r="B2654" i="12"/>
  <c r="C2654" i="12"/>
  <c r="E2654" i="12"/>
  <c r="F2654" i="12"/>
  <c r="G2654" i="12"/>
  <c r="J2654" i="12"/>
  <c r="K2654" i="12"/>
  <c r="L2654" i="12"/>
  <c r="M2654" i="12"/>
  <c r="N2654" i="12"/>
  <c r="O2654" i="12"/>
  <c r="P2654" i="12"/>
  <c r="H2654" i="12" s="1"/>
  <c r="Q2654" i="12"/>
  <c r="I2654" i="12" s="1"/>
  <c r="R2654" i="12"/>
  <c r="S2654" i="12"/>
  <c r="T2654" i="12"/>
  <c r="U2654" i="12"/>
  <c r="V2654" i="12"/>
  <c r="W2654" i="12"/>
  <c r="X2654" i="12"/>
  <c r="Y2654" i="12"/>
  <c r="Z2654" i="12"/>
  <c r="AA2654" i="12"/>
  <c r="AB2654" i="12"/>
  <c r="AC2654" i="12"/>
  <c r="AD2654" i="12"/>
  <c r="AE2654" i="12"/>
  <c r="AF2654" i="12"/>
  <c r="AG2654" i="12"/>
  <c r="AH2654" i="12"/>
  <c r="AI2654" i="12"/>
  <c r="AJ2654" i="12"/>
  <c r="AK2654" i="12"/>
  <c r="AL2654" i="12"/>
  <c r="A2655" i="12"/>
  <c r="B2655" i="12"/>
  <c r="C2655" i="12"/>
  <c r="E2655" i="12"/>
  <c r="F2655" i="12"/>
  <c r="G2655" i="12"/>
  <c r="J2655" i="12"/>
  <c r="K2655" i="12"/>
  <c r="L2655" i="12"/>
  <c r="M2655" i="12"/>
  <c r="N2655" i="12"/>
  <c r="O2655" i="12"/>
  <c r="P2655" i="12"/>
  <c r="H2655" i="12" s="1"/>
  <c r="Q2655" i="12"/>
  <c r="I2655" i="12" s="1"/>
  <c r="R2655" i="12"/>
  <c r="S2655" i="12"/>
  <c r="T2655" i="12"/>
  <c r="U2655" i="12"/>
  <c r="V2655" i="12"/>
  <c r="W2655" i="12"/>
  <c r="X2655" i="12"/>
  <c r="Y2655" i="12"/>
  <c r="Z2655" i="12"/>
  <c r="AA2655" i="12"/>
  <c r="AB2655" i="12"/>
  <c r="AC2655" i="12"/>
  <c r="AD2655" i="12"/>
  <c r="AE2655" i="12"/>
  <c r="AF2655" i="12"/>
  <c r="AG2655" i="12"/>
  <c r="AH2655" i="12"/>
  <c r="AI2655" i="12"/>
  <c r="AJ2655" i="12"/>
  <c r="AK2655" i="12"/>
  <c r="AL2655" i="12"/>
  <c r="A146" i="12"/>
  <c r="B146" i="12"/>
  <c r="C146" i="12"/>
  <c r="E146" i="12"/>
  <c r="F146" i="12"/>
  <c r="G146" i="12"/>
  <c r="J146" i="12"/>
  <c r="K146" i="12"/>
  <c r="L146" i="12"/>
  <c r="M146" i="12"/>
  <c r="N146" i="12"/>
  <c r="O146" i="12"/>
  <c r="P146" i="12"/>
  <c r="H146" i="12" s="1"/>
  <c r="Q146" i="12"/>
  <c r="I146" i="12" s="1"/>
  <c r="R146" i="12"/>
  <c r="S146" i="12"/>
  <c r="T146" i="12"/>
  <c r="U146" i="12"/>
  <c r="V146" i="12"/>
  <c r="W146" i="12"/>
  <c r="X146" i="12"/>
  <c r="Y146" i="12"/>
  <c r="Z146" i="12"/>
  <c r="AA146" i="12"/>
  <c r="AB146" i="12"/>
  <c r="AC146" i="12"/>
  <c r="AD146" i="12"/>
  <c r="AE146" i="12"/>
  <c r="AF146" i="12"/>
  <c r="AG146" i="12"/>
  <c r="AH146" i="12"/>
  <c r="AI146" i="12"/>
  <c r="AJ146" i="12"/>
  <c r="AK146" i="12"/>
  <c r="AL146" i="12"/>
  <c r="A344" i="12"/>
  <c r="B344" i="12"/>
  <c r="C344" i="12"/>
  <c r="E344" i="12"/>
  <c r="F344" i="12"/>
  <c r="G344" i="12"/>
  <c r="H344" i="12"/>
  <c r="J344" i="12"/>
  <c r="K344" i="12"/>
  <c r="L344" i="12"/>
  <c r="M344" i="12"/>
  <c r="N344" i="12"/>
  <c r="O344" i="12"/>
  <c r="P344" i="12"/>
  <c r="Q344" i="12"/>
  <c r="I344" i="12" s="1"/>
  <c r="R344" i="12"/>
  <c r="S344" i="12"/>
  <c r="T344" i="12"/>
  <c r="U344" i="12"/>
  <c r="V344" i="12"/>
  <c r="W344" i="12"/>
  <c r="X344" i="12"/>
  <c r="Y344" i="12"/>
  <c r="Z344" i="12"/>
  <c r="AA344" i="12"/>
  <c r="AB344" i="12"/>
  <c r="AC344" i="12"/>
  <c r="AD344" i="12"/>
  <c r="AE344" i="12"/>
  <c r="AF344" i="12"/>
  <c r="AG344" i="12"/>
  <c r="AH344" i="12"/>
  <c r="AI344" i="12"/>
  <c r="AJ344" i="12"/>
  <c r="AK344" i="12"/>
  <c r="AL344" i="12"/>
  <c r="A459" i="12"/>
  <c r="B459" i="12"/>
  <c r="C459" i="12"/>
  <c r="E459" i="12"/>
  <c r="F459" i="12"/>
  <c r="G459" i="12"/>
  <c r="J459" i="12"/>
  <c r="K459" i="12"/>
  <c r="L459" i="12"/>
  <c r="M459" i="12"/>
  <c r="N459" i="12"/>
  <c r="O459" i="12"/>
  <c r="P459" i="12"/>
  <c r="H459" i="12" s="1"/>
  <c r="Q459" i="12"/>
  <c r="I459" i="12" s="1"/>
  <c r="R459" i="12"/>
  <c r="S459" i="12"/>
  <c r="T459" i="12"/>
  <c r="U459" i="12"/>
  <c r="V459" i="12"/>
  <c r="W459" i="12"/>
  <c r="X459" i="12"/>
  <c r="Y459" i="12"/>
  <c r="Z459" i="12"/>
  <c r="AA459" i="12"/>
  <c r="AB459" i="12"/>
  <c r="AC459" i="12"/>
  <c r="AD459" i="12"/>
  <c r="AE459" i="12"/>
  <c r="AF459" i="12"/>
  <c r="AG459" i="12"/>
  <c r="AH459" i="12"/>
  <c r="AI459" i="12"/>
  <c r="AJ459" i="12"/>
  <c r="AK459" i="12"/>
  <c r="AL459" i="12"/>
  <c r="A476" i="12"/>
  <c r="B476" i="12"/>
  <c r="C476" i="12"/>
  <c r="E476" i="12"/>
  <c r="F476" i="12"/>
  <c r="G476" i="12"/>
  <c r="J476" i="12"/>
  <c r="K476" i="12"/>
  <c r="L476" i="12"/>
  <c r="M476" i="12"/>
  <c r="N476" i="12"/>
  <c r="O476" i="12"/>
  <c r="P476" i="12"/>
  <c r="H476" i="12" s="1"/>
  <c r="Q476" i="12"/>
  <c r="I476" i="12" s="1"/>
  <c r="R476" i="12"/>
  <c r="S476" i="12"/>
  <c r="T476" i="12"/>
  <c r="U476" i="12"/>
  <c r="V476" i="12"/>
  <c r="W476" i="12"/>
  <c r="X476" i="12"/>
  <c r="Y476" i="12"/>
  <c r="Z476" i="12"/>
  <c r="AA476" i="12"/>
  <c r="AB476" i="12"/>
  <c r="AC476" i="12"/>
  <c r="AD476" i="12"/>
  <c r="AE476" i="12"/>
  <c r="AF476" i="12"/>
  <c r="AG476" i="12"/>
  <c r="AH476" i="12"/>
  <c r="AI476" i="12"/>
  <c r="AJ476" i="12"/>
  <c r="AK476" i="12"/>
  <c r="AL476" i="12"/>
  <c r="A483" i="12"/>
  <c r="B483" i="12"/>
  <c r="C483" i="12"/>
  <c r="E483" i="12"/>
  <c r="F483" i="12"/>
  <c r="G483" i="12"/>
  <c r="J483" i="12"/>
  <c r="K483" i="12"/>
  <c r="L483" i="12"/>
  <c r="M483" i="12"/>
  <c r="N483" i="12"/>
  <c r="O483" i="12"/>
  <c r="P483" i="12"/>
  <c r="H483" i="12" s="1"/>
  <c r="Q483" i="12"/>
  <c r="I483" i="12" s="1"/>
  <c r="R483" i="12"/>
  <c r="S483" i="12"/>
  <c r="T483" i="12"/>
  <c r="U483" i="12"/>
  <c r="V483" i="12"/>
  <c r="W483" i="12"/>
  <c r="X483" i="12"/>
  <c r="Y483" i="12"/>
  <c r="Z483" i="12"/>
  <c r="AA483" i="12"/>
  <c r="AB483" i="12"/>
  <c r="AC483" i="12"/>
  <c r="AD483" i="12"/>
  <c r="AE483" i="12"/>
  <c r="AF483" i="12"/>
  <c r="AG483" i="12"/>
  <c r="AH483" i="12"/>
  <c r="AI483" i="12"/>
  <c r="AJ483" i="12"/>
  <c r="AK483" i="12"/>
  <c r="AL483" i="12"/>
  <c r="A608" i="12"/>
  <c r="B608" i="12"/>
  <c r="C608" i="12"/>
  <c r="E608" i="12"/>
  <c r="F608" i="12"/>
  <c r="G608" i="12"/>
  <c r="H608" i="12"/>
  <c r="J608" i="12"/>
  <c r="K608" i="12"/>
  <c r="L608" i="12"/>
  <c r="M608" i="12"/>
  <c r="N608" i="12"/>
  <c r="O608" i="12"/>
  <c r="P608" i="12"/>
  <c r="Q608" i="12"/>
  <c r="I608" i="12" s="1"/>
  <c r="R608" i="12"/>
  <c r="S608" i="12"/>
  <c r="T608" i="12"/>
  <c r="U608" i="12"/>
  <c r="V608" i="12"/>
  <c r="W608" i="12"/>
  <c r="X608" i="12"/>
  <c r="Y608" i="12"/>
  <c r="Z608" i="12"/>
  <c r="AA608" i="12"/>
  <c r="AB608" i="12"/>
  <c r="AC608" i="12"/>
  <c r="AD608" i="12"/>
  <c r="AE608" i="12"/>
  <c r="AF608" i="12"/>
  <c r="AG608" i="12"/>
  <c r="AH608" i="12"/>
  <c r="AI608" i="12"/>
  <c r="AJ608" i="12"/>
  <c r="AK608" i="12"/>
  <c r="AL608" i="12"/>
  <c r="A794" i="12"/>
  <c r="B794" i="12"/>
  <c r="C794" i="12"/>
  <c r="E794" i="12"/>
  <c r="F794" i="12"/>
  <c r="G794" i="12"/>
  <c r="J794" i="12"/>
  <c r="K794" i="12"/>
  <c r="L794" i="12"/>
  <c r="M794" i="12"/>
  <c r="N794" i="12"/>
  <c r="O794" i="12"/>
  <c r="P794" i="12"/>
  <c r="H794" i="12" s="1"/>
  <c r="Q794" i="12"/>
  <c r="I794" i="12" s="1"/>
  <c r="R794" i="12"/>
  <c r="S794" i="12"/>
  <c r="T794" i="12"/>
  <c r="U794" i="12"/>
  <c r="V794" i="12"/>
  <c r="W794" i="12"/>
  <c r="X794" i="12"/>
  <c r="Y794" i="12"/>
  <c r="Z794" i="12"/>
  <c r="AA794" i="12"/>
  <c r="AB794" i="12"/>
  <c r="AC794" i="12"/>
  <c r="AD794" i="12"/>
  <c r="AE794" i="12"/>
  <c r="AF794" i="12"/>
  <c r="AG794" i="12"/>
  <c r="AH794" i="12"/>
  <c r="AI794" i="12"/>
  <c r="AJ794" i="12"/>
  <c r="AK794" i="12"/>
  <c r="AL794" i="12"/>
  <c r="A1486" i="12"/>
  <c r="B1486" i="12"/>
  <c r="C1486" i="12"/>
  <c r="E1486" i="12"/>
  <c r="F1486" i="12"/>
  <c r="G1486" i="12"/>
  <c r="J1486" i="12"/>
  <c r="K1486" i="12"/>
  <c r="L1486" i="12"/>
  <c r="M1486" i="12"/>
  <c r="N1486" i="12"/>
  <c r="O1486" i="12"/>
  <c r="P1486" i="12"/>
  <c r="H1486" i="12" s="1"/>
  <c r="Q1486" i="12"/>
  <c r="I1486" i="12" s="1"/>
  <c r="R1486" i="12"/>
  <c r="S1486" i="12"/>
  <c r="T1486" i="12"/>
  <c r="U1486" i="12"/>
  <c r="V1486" i="12"/>
  <c r="W1486" i="12"/>
  <c r="X1486" i="12"/>
  <c r="Y1486" i="12"/>
  <c r="Z1486" i="12"/>
  <c r="AA1486" i="12"/>
  <c r="AB1486" i="12"/>
  <c r="AC1486" i="12"/>
  <c r="AD1486" i="12"/>
  <c r="AE1486" i="12"/>
  <c r="AF1486" i="12"/>
  <c r="AG1486" i="12"/>
  <c r="AH1486" i="12"/>
  <c r="AI1486" i="12"/>
  <c r="AJ1486" i="12"/>
  <c r="AK1486" i="12"/>
  <c r="AL1486" i="12"/>
  <c r="A1642" i="12"/>
  <c r="B1642" i="12"/>
  <c r="C1642" i="12"/>
  <c r="E1642" i="12"/>
  <c r="F1642" i="12"/>
  <c r="G1642" i="12"/>
  <c r="J1642" i="12"/>
  <c r="K1642" i="12"/>
  <c r="L1642" i="12"/>
  <c r="M1642" i="12"/>
  <c r="N1642" i="12"/>
  <c r="O1642" i="12"/>
  <c r="P1642" i="12"/>
  <c r="H1642" i="12" s="1"/>
  <c r="Q1642" i="12"/>
  <c r="I1642" i="12" s="1"/>
  <c r="R1642" i="12"/>
  <c r="S1642" i="12"/>
  <c r="T1642" i="12"/>
  <c r="U1642" i="12"/>
  <c r="V1642" i="12"/>
  <c r="W1642" i="12"/>
  <c r="X1642" i="12"/>
  <c r="Y1642" i="12"/>
  <c r="Z1642" i="12"/>
  <c r="AA1642" i="12"/>
  <c r="AB1642" i="12"/>
  <c r="AC1642" i="12"/>
  <c r="AD1642" i="12"/>
  <c r="AE1642" i="12"/>
  <c r="AF1642" i="12"/>
  <c r="AG1642" i="12"/>
  <c r="AH1642" i="12"/>
  <c r="AI1642" i="12"/>
  <c r="AJ1642" i="12"/>
  <c r="AK1642" i="12"/>
  <c r="AL1642" i="12"/>
  <c r="A1644" i="12"/>
  <c r="B1644" i="12"/>
  <c r="C1644" i="12"/>
  <c r="E1644" i="12"/>
  <c r="F1644" i="12"/>
  <c r="G1644" i="12"/>
  <c r="J1644" i="12"/>
  <c r="K1644" i="12"/>
  <c r="L1644" i="12"/>
  <c r="M1644" i="12"/>
  <c r="N1644" i="12"/>
  <c r="O1644" i="12"/>
  <c r="P1644" i="12"/>
  <c r="H1644" i="12" s="1"/>
  <c r="Q1644" i="12"/>
  <c r="I1644" i="12" s="1"/>
  <c r="R1644" i="12"/>
  <c r="S1644" i="12"/>
  <c r="T1644" i="12"/>
  <c r="U1644" i="12"/>
  <c r="V1644" i="12"/>
  <c r="W1644" i="12"/>
  <c r="X1644" i="12"/>
  <c r="Y1644" i="12"/>
  <c r="Z1644" i="12"/>
  <c r="AA1644" i="12"/>
  <c r="AB1644" i="12"/>
  <c r="AC1644" i="12"/>
  <c r="AD1644" i="12"/>
  <c r="AE1644" i="12"/>
  <c r="AF1644" i="12"/>
  <c r="AG1644" i="12"/>
  <c r="AH1644" i="12"/>
  <c r="AI1644" i="12"/>
  <c r="AJ1644" i="12"/>
  <c r="AK1644" i="12"/>
  <c r="AL1644" i="12"/>
  <c r="A1865" i="12"/>
  <c r="B1865" i="12"/>
  <c r="C1865" i="12"/>
  <c r="E1865" i="12"/>
  <c r="F1865" i="12"/>
  <c r="G1865" i="12"/>
  <c r="J1865" i="12"/>
  <c r="K1865" i="12"/>
  <c r="L1865" i="12"/>
  <c r="M1865" i="12"/>
  <c r="N1865" i="12"/>
  <c r="O1865" i="12"/>
  <c r="P1865" i="12"/>
  <c r="H1865" i="12" s="1"/>
  <c r="Q1865" i="12"/>
  <c r="I1865" i="12" s="1"/>
  <c r="R1865" i="12"/>
  <c r="S1865" i="12"/>
  <c r="T1865" i="12"/>
  <c r="U1865" i="12"/>
  <c r="V1865" i="12"/>
  <c r="W1865" i="12"/>
  <c r="X1865" i="12"/>
  <c r="Y1865" i="12"/>
  <c r="Z1865" i="12"/>
  <c r="AA1865" i="12"/>
  <c r="AB1865" i="12"/>
  <c r="AC1865" i="12"/>
  <c r="AD1865" i="12"/>
  <c r="AE1865" i="12"/>
  <c r="AF1865" i="12"/>
  <c r="AG1865" i="12"/>
  <c r="AH1865" i="12"/>
  <c r="AI1865" i="12"/>
  <c r="AJ1865" i="12"/>
  <c r="AK1865" i="12"/>
  <c r="AL1865" i="12"/>
  <c r="A2012" i="12"/>
  <c r="B2012" i="12"/>
  <c r="C2012" i="12"/>
  <c r="E2012" i="12"/>
  <c r="F2012" i="12"/>
  <c r="G2012" i="12"/>
  <c r="J2012" i="12"/>
  <c r="K2012" i="12"/>
  <c r="L2012" i="12"/>
  <c r="M2012" i="12"/>
  <c r="N2012" i="12"/>
  <c r="O2012" i="12"/>
  <c r="P2012" i="12"/>
  <c r="H2012" i="12" s="1"/>
  <c r="Q2012" i="12"/>
  <c r="I2012" i="12" s="1"/>
  <c r="R2012" i="12"/>
  <c r="S2012" i="12"/>
  <c r="T2012" i="12"/>
  <c r="U2012" i="12"/>
  <c r="V2012" i="12"/>
  <c r="W2012" i="12"/>
  <c r="X2012" i="12"/>
  <c r="Y2012" i="12"/>
  <c r="Z2012" i="12"/>
  <c r="AA2012" i="12"/>
  <c r="AB2012" i="12"/>
  <c r="AC2012" i="12"/>
  <c r="AD2012" i="12"/>
  <c r="AE2012" i="12"/>
  <c r="AF2012" i="12"/>
  <c r="AG2012" i="12"/>
  <c r="AH2012" i="12"/>
  <c r="AI2012" i="12"/>
  <c r="AJ2012" i="12"/>
  <c r="AK2012" i="12"/>
  <c r="AL2012" i="12"/>
  <c r="A2092" i="12"/>
  <c r="B2092" i="12"/>
  <c r="C2092" i="12"/>
  <c r="E2092" i="12"/>
  <c r="F2092" i="12"/>
  <c r="G2092" i="12"/>
  <c r="J2092" i="12"/>
  <c r="K2092" i="12"/>
  <c r="L2092" i="12"/>
  <c r="M2092" i="12"/>
  <c r="N2092" i="12"/>
  <c r="O2092" i="12"/>
  <c r="P2092" i="12"/>
  <c r="H2092" i="12" s="1"/>
  <c r="Q2092" i="12"/>
  <c r="I2092" i="12" s="1"/>
  <c r="R2092" i="12"/>
  <c r="S2092" i="12"/>
  <c r="T2092" i="12"/>
  <c r="U2092" i="12"/>
  <c r="V2092" i="12"/>
  <c r="W2092" i="12"/>
  <c r="X2092" i="12"/>
  <c r="Y2092" i="12"/>
  <c r="Z2092" i="12"/>
  <c r="AA2092" i="12"/>
  <c r="AB2092" i="12"/>
  <c r="AC2092" i="12"/>
  <c r="AD2092" i="12"/>
  <c r="AE2092" i="12"/>
  <c r="AF2092" i="12"/>
  <c r="AG2092" i="12"/>
  <c r="AH2092" i="12"/>
  <c r="AI2092" i="12"/>
  <c r="AJ2092" i="12"/>
  <c r="AK2092" i="12"/>
  <c r="AL2092" i="12"/>
  <c r="A2073" i="12"/>
  <c r="B2073" i="12"/>
  <c r="C2073" i="12"/>
  <c r="E2073" i="12"/>
  <c r="F2073" i="12"/>
  <c r="G2073" i="12"/>
  <c r="J2073" i="12"/>
  <c r="K2073" i="12"/>
  <c r="L2073" i="12"/>
  <c r="M2073" i="12"/>
  <c r="N2073" i="12"/>
  <c r="O2073" i="12"/>
  <c r="P2073" i="12"/>
  <c r="H2073" i="12" s="1"/>
  <c r="Q2073" i="12"/>
  <c r="I2073" i="12" s="1"/>
  <c r="R2073" i="12"/>
  <c r="S2073" i="12"/>
  <c r="T2073" i="12"/>
  <c r="U2073" i="12"/>
  <c r="V2073" i="12"/>
  <c r="W2073" i="12"/>
  <c r="X2073" i="12"/>
  <c r="Y2073" i="12"/>
  <c r="Z2073" i="12"/>
  <c r="AA2073" i="12"/>
  <c r="AB2073" i="12"/>
  <c r="AC2073" i="12"/>
  <c r="AD2073" i="12"/>
  <c r="AE2073" i="12"/>
  <c r="AF2073" i="12"/>
  <c r="AG2073" i="12"/>
  <c r="AH2073" i="12"/>
  <c r="AI2073" i="12"/>
  <c r="AJ2073" i="12"/>
  <c r="AK2073" i="12"/>
  <c r="AL2073" i="12"/>
  <c r="A2157" i="12"/>
  <c r="B2157" i="12"/>
  <c r="C2157" i="12"/>
  <c r="E2157" i="12"/>
  <c r="F2157" i="12"/>
  <c r="G2157" i="12"/>
  <c r="J2157" i="12"/>
  <c r="K2157" i="12"/>
  <c r="L2157" i="12"/>
  <c r="M2157" i="12"/>
  <c r="N2157" i="12"/>
  <c r="O2157" i="12"/>
  <c r="P2157" i="12"/>
  <c r="H2157" i="12" s="1"/>
  <c r="Q2157" i="12"/>
  <c r="I2157" i="12" s="1"/>
  <c r="R2157" i="12"/>
  <c r="S2157" i="12"/>
  <c r="T2157" i="12"/>
  <c r="U2157" i="12"/>
  <c r="V2157" i="12"/>
  <c r="W2157" i="12"/>
  <c r="X2157" i="12"/>
  <c r="Y2157" i="12"/>
  <c r="Z2157" i="12"/>
  <c r="AA2157" i="12"/>
  <c r="AB2157" i="12"/>
  <c r="AC2157" i="12"/>
  <c r="AD2157" i="12"/>
  <c r="AE2157" i="12"/>
  <c r="AF2157" i="12"/>
  <c r="AG2157" i="12"/>
  <c r="AH2157" i="12"/>
  <c r="AI2157" i="12"/>
  <c r="AJ2157" i="12"/>
  <c r="AK2157" i="12"/>
  <c r="AL2157" i="12"/>
  <c r="A2435" i="12"/>
  <c r="B2435" i="12"/>
  <c r="C2435" i="12"/>
  <c r="E2435" i="12"/>
  <c r="F2435" i="12"/>
  <c r="G2435" i="12"/>
  <c r="J2435" i="12"/>
  <c r="K2435" i="12"/>
  <c r="L2435" i="12"/>
  <c r="M2435" i="12"/>
  <c r="N2435" i="12"/>
  <c r="O2435" i="12"/>
  <c r="P2435" i="12"/>
  <c r="H2435" i="12" s="1"/>
  <c r="Q2435" i="12"/>
  <c r="I2435" i="12" s="1"/>
  <c r="R2435" i="12"/>
  <c r="S2435" i="12"/>
  <c r="T2435" i="12"/>
  <c r="U2435" i="12"/>
  <c r="V2435" i="12"/>
  <c r="W2435" i="12"/>
  <c r="X2435" i="12"/>
  <c r="Y2435" i="12"/>
  <c r="Z2435" i="12"/>
  <c r="AA2435" i="12"/>
  <c r="AB2435" i="12"/>
  <c r="AC2435" i="12"/>
  <c r="AD2435" i="12"/>
  <c r="AE2435" i="12"/>
  <c r="AF2435" i="12"/>
  <c r="AG2435" i="12"/>
  <c r="AH2435" i="12"/>
  <c r="AI2435" i="12"/>
  <c r="AJ2435" i="12"/>
  <c r="AK2435" i="12"/>
  <c r="AL2435" i="12"/>
  <c r="A2398" i="12"/>
  <c r="B2398" i="12"/>
  <c r="C2398" i="12"/>
  <c r="E2398" i="12"/>
  <c r="F2398" i="12"/>
  <c r="G2398" i="12"/>
  <c r="J2398" i="12"/>
  <c r="K2398" i="12"/>
  <c r="L2398" i="12"/>
  <c r="M2398" i="12"/>
  <c r="N2398" i="12"/>
  <c r="O2398" i="12"/>
  <c r="P2398" i="12"/>
  <c r="H2398" i="12" s="1"/>
  <c r="Q2398" i="12"/>
  <c r="I2398" i="12" s="1"/>
  <c r="R2398" i="12"/>
  <c r="S2398" i="12"/>
  <c r="T2398" i="12"/>
  <c r="U2398" i="12"/>
  <c r="V2398" i="12"/>
  <c r="W2398" i="12"/>
  <c r="X2398" i="12"/>
  <c r="Y2398" i="12"/>
  <c r="Z2398" i="12"/>
  <c r="AA2398" i="12"/>
  <c r="AB2398" i="12"/>
  <c r="AC2398" i="12"/>
  <c r="AD2398" i="12"/>
  <c r="AE2398" i="12"/>
  <c r="AF2398" i="12"/>
  <c r="AG2398" i="12"/>
  <c r="AH2398" i="12"/>
  <c r="AI2398" i="12"/>
  <c r="AJ2398" i="12"/>
  <c r="AK2398" i="12"/>
  <c r="AL2398" i="12"/>
  <c r="A2284" i="12"/>
  <c r="B2284" i="12"/>
  <c r="C2284" i="12"/>
  <c r="E2284" i="12"/>
  <c r="F2284" i="12"/>
  <c r="G2284" i="12"/>
  <c r="J2284" i="12"/>
  <c r="K2284" i="12"/>
  <c r="L2284" i="12"/>
  <c r="M2284" i="12"/>
  <c r="N2284" i="12"/>
  <c r="O2284" i="12"/>
  <c r="P2284" i="12"/>
  <c r="H2284" i="12" s="1"/>
  <c r="Q2284" i="12"/>
  <c r="I2284" i="12" s="1"/>
  <c r="R2284" i="12"/>
  <c r="S2284" i="12"/>
  <c r="T2284" i="12"/>
  <c r="U2284" i="12"/>
  <c r="V2284" i="12"/>
  <c r="W2284" i="12"/>
  <c r="X2284" i="12"/>
  <c r="Y2284" i="12"/>
  <c r="Z2284" i="12"/>
  <c r="AA2284" i="12"/>
  <c r="AB2284" i="12"/>
  <c r="AC2284" i="12"/>
  <c r="AD2284" i="12"/>
  <c r="AE2284" i="12"/>
  <c r="AF2284" i="12"/>
  <c r="AG2284" i="12"/>
  <c r="AH2284" i="12"/>
  <c r="AI2284" i="12"/>
  <c r="AJ2284" i="12"/>
  <c r="AK2284" i="12"/>
  <c r="AL2284" i="12"/>
  <c r="A2299" i="12"/>
  <c r="B2299" i="12"/>
  <c r="C2299" i="12"/>
  <c r="E2299" i="12"/>
  <c r="F2299" i="12"/>
  <c r="G2299" i="12"/>
  <c r="J2299" i="12"/>
  <c r="K2299" i="12"/>
  <c r="L2299" i="12"/>
  <c r="M2299" i="12"/>
  <c r="N2299" i="12"/>
  <c r="O2299" i="12"/>
  <c r="P2299" i="12"/>
  <c r="H2299" i="12" s="1"/>
  <c r="Q2299" i="12"/>
  <c r="I2299" i="12" s="1"/>
  <c r="R2299" i="12"/>
  <c r="S2299" i="12"/>
  <c r="T2299" i="12"/>
  <c r="U2299" i="12"/>
  <c r="V2299" i="12"/>
  <c r="W2299" i="12"/>
  <c r="X2299" i="12"/>
  <c r="Y2299" i="12"/>
  <c r="Z2299" i="12"/>
  <c r="AA2299" i="12"/>
  <c r="AB2299" i="12"/>
  <c r="AC2299" i="12"/>
  <c r="AD2299" i="12"/>
  <c r="AE2299" i="12"/>
  <c r="AF2299" i="12"/>
  <c r="AG2299" i="12"/>
  <c r="AH2299" i="12"/>
  <c r="AI2299" i="12"/>
  <c r="AJ2299" i="12"/>
  <c r="AK2299" i="12"/>
  <c r="AL2299" i="12"/>
  <c r="A2300" i="12"/>
  <c r="B2300" i="12"/>
  <c r="C2300" i="12"/>
  <c r="E2300" i="12"/>
  <c r="F2300" i="12"/>
  <c r="G2300" i="12"/>
  <c r="J2300" i="12"/>
  <c r="K2300" i="12"/>
  <c r="L2300" i="12"/>
  <c r="M2300" i="12"/>
  <c r="N2300" i="12"/>
  <c r="O2300" i="12"/>
  <c r="P2300" i="12"/>
  <c r="H2300" i="12" s="1"/>
  <c r="Q2300" i="12"/>
  <c r="I2300" i="12" s="1"/>
  <c r="R2300" i="12"/>
  <c r="S2300" i="12"/>
  <c r="T2300" i="12"/>
  <c r="U2300" i="12"/>
  <c r="V2300" i="12"/>
  <c r="W2300" i="12"/>
  <c r="X2300" i="12"/>
  <c r="Y2300" i="12"/>
  <c r="Z2300" i="12"/>
  <c r="AA2300" i="12"/>
  <c r="AB2300" i="12"/>
  <c r="AC2300" i="12"/>
  <c r="AD2300" i="12"/>
  <c r="AE2300" i="12"/>
  <c r="AF2300" i="12"/>
  <c r="AG2300" i="12"/>
  <c r="AH2300" i="12"/>
  <c r="AI2300" i="12"/>
  <c r="AJ2300" i="12"/>
  <c r="AK2300" i="12"/>
  <c r="AL2300" i="12"/>
  <c r="A2317" i="12"/>
  <c r="B2317" i="12"/>
  <c r="C2317" i="12"/>
  <c r="E2317" i="12"/>
  <c r="F2317" i="12"/>
  <c r="G2317" i="12"/>
  <c r="J2317" i="12"/>
  <c r="K2317" i="12"/>
  <c r="L2317" i="12"/>
  <c r="M2317" i="12"/>
  <c r="N2317" i="12"/>
  <c r="O2317" i="12"/>
  <c r="P2317" i="12"/>
  <c r="H2317" i="12" s="1"/>
  <c r="Q2317" i="12"/>
  <c r="I2317" i="12" s="1"/>
  <c r="R2317" i="12"/>
  <c r="S2317" i="12"/>
  <c r="T2317" i="12"/>
  <c r="U2317" i="12"/>
  <c r="V2317" i="12"/>
  <c r="W2317" i="12"/>
  <c r="X2317" i="12"/>
  <c r="Y2317" i="12"/>
  <c r="Z2317" i="12"/>
  <c r="AA2317" i="12"/>
  <c r="AB2317" i="12"/>
  <c r="AC2317" i="12"/>
  <c r="AD2317" i="12"/>
  <c r="AE2317" i="12"/>
  <c r="AF2317" i="12"/>
  <c r="AG2317" i="12"/>
  <c r="AH2317" i="12"/>
  <c r="AI2317" i="12"/>
  <c r="AJ2317" i="12"/>
  <c r="AK2317" i="12"/>
  <c r="AL2317" i="12"/>
  <c r="A2326" i="12"/>
  <c r="B2326" i="12"/>
  <c r="C2326" i="12"/>
  <c r="E2326" i="12"/>
  <c r="F2326" i="12"/>
  <c r="G2326" i="12"/>
  <c r="J2326" i="12"/>
  <c r="K2326" i="12"/>
  <c r="L2326" i="12"/>
  <c r="M2326" i="12"/>
  <c r="N2326" i="12"/>
  <c r="O2326" i="12"/>
  <c r="P2326" i="12"/>
  <c r="H2326" i="12" s="1"/>
  <c r="Q2326" i="12"/>
  <c r="I2326" i="12" s="1"/>
  <c r="R2326" i="12"/>
  <c r="S2326" i="12"/>
  <c r="T2326" i="12"/>
  <c r="U2326" i="12"/>
  <c r="V2326" i="12"/>
  <c r="W2326" i="12"/>
  <c r="X2326" i="12"/>
  <c r="Y2326" i="12"/>
  <c r="Z2326" i="12"/>
  <c r="AA2326" i="12"/>
  <c r="AB2326" i="12"/>
  <c r="AC2326" i="12"/>
  <c r="AD2326" i="12"/>
  <c r="AE2326" i="12"/>
  <c r="AF2326" i="12"/>
  <c r="AG2326" i="12"/>
  <c r="AH2326" i="12"/>
  <c r="AI2326" i="12"/>
  <c r="AJ2326" i="12"/>
  <c r="AK2326" i="12"/>
  <c r="AL2326" i="12"/>
  <c r="A2607" i="12"/>
  <c r="B2607" i="12"/>
  <c r="C2607" i="12"/>
  <c r="E2607" i="12"/>
  <c r="F2607" i="12"/>
  <c r="G2607" i="12"/>
  <c r="J2607" i="12"/>
  <c r="K2607" i="12"/>
  <c r="L2607" i="12"/>
  <c r="M2607" i="12"/>
  <c r="N2607" i="12"/>
  <c r="O2607" i="12"/>
  <c r="P2607" i="12"/>
  <c r="H2607" i="12" s="1"/>
  <c r="Q2607" i="12"/>
  <c r="I2607" i="12" s="1"/>
  <c r="R2607" i="12"/>
  <c r="S2607" i="12"/>
  <c r="T2607" i="12"/>
  <c r="U2607" i="12"/>
  <c r="V2607" i="12"/>
  <c r="W2607" i="12"/>
  <c r="X2607" i="12"/>
  <c r="Y2607" i="12"/>
  <c r="Z2607" i="12"/>
  <c r="AA2607" i="12"/>
  <c r="AB2607" i="12"/>
  <c r="AC2607" i="12"/>
  <c r="AD2607" i="12"/>
  <c r="AE2607" i="12"/>
  <c r="AF2607" i="12"/>
  <c r="AG2607" i="12"/>
  <c r="AH2607" i="12"/>
  <c r="AI2607" i="12"/>
  <c r="AJ2607" i="12"/>
  <c r="AK2607" i="12"/>
  <c r="AL2607" i="12"/>
  <c r="A1827" i="12"/>
  <c r="B1827" i="12"/>
  <c r="C1827" i="12"/>
  <c r="E1827" i="12"/>
  <c r="F1827" i="12"/>
  <c r="G1827" i="12"/>
  <c r="J1827" i="12"/>
  <c r="K1827" i="12"/>
  <c r="L1827" i="12"/>
  <c r="M1827" i="12"/>
  <c r="N1827" i="12"/>
  <c r="O1827" i="12"/>
  <c r="P1827" i="12"/>
  <c r="H1827" i="12" s="1"/>
  <c r="Q1827" i="12"/>
  <c r="I1827" i="12" s="1"/>
  <c r="R1827" i="12"/>
  <c r="S1827" i="12"/>
  <c r="T1827" i="12"/>
  <c r="U1827" i="12"/>
  <c r="V1827" i="12"/>
  <c r="W1827" i="12"/>
  <c r="X1827" i="12"/>
  <c r="Y1827" i="12"/>
  <c r="Z1827" i="12"/>
  <c r="AA1827" i="12"/>
  <c r="AB1827" i="12"/>
  <c r="AC1827" i="12"/>
  <c r="AD1827" i="12"/>
  <c r="AE1827" i="12"/>
  <c r="AF1827" i="12"/>
  <c r="AG1827" i="12"/>
  <c r="AH1827" i="12"/>
  <c r="AI1827" i="12"/>
  <c r="AJ1827" i="12"/>
  <c r="AK1827" i="12"/>
  <c r="AL1827" i="12"/>
  <c r="A116" i="12"/>
  <c r="B116" i="12"/>
  <c r="C116" i="12"/>
  <c r="E116" i="12"/>
  <c r="F116" i="12"/>
  <c r="G116" i="12"/>
  <c r="I116" i="12"/>
  <c r="J116" i="12"/>
  <c r="K116" i="12"/>
  <c r="L116" i="12"/>
  <c r="M116" i="12"/>
  <c r="N116" i="12"/>
  <c r="O116" i="12"/>
  <c r="P116" i="12"/>
  <c r="H116" i="12" s="1"/>
  <c r="Q116" i="12"/>
  <c r="R116" i="12"/>
  <c r="S116" i="12"/>
  <c r="T116" i="12"/>
  <c r="U116" i="12"/>
  <c r="V116" i="12"/>
  <c r="W116" i="12"/>
  <c r="X116" i="12"/>
  <c r="Y116" i="12"/>
  <c r="Z116" i="12"/>
  <c r="AA116" i="12"/>
  <c r="AB116" i="12"/>
  <c r="AC116" i="12"/>
  <c r="AD116" i="12"/>
  <c r="AE116" i="12"/>
  <c r="AF116" i="12"/>
  <c r="AG116" i="12"/>
  <c r="AH116" i="12"/>
  <c r="AI116" i="12"/>
  <c r="AJ116" i="12"/>
  <c r="AK116" i="12"/>
  <c r="AL116" i="12"/>
  <c r="A805" i="12"/>
  <c r="B805" i="12"/>
  <c r="C805" i="12"/>
  <c r="E805" i="12"/>
  <c r="F805" i="12"/>
  <c r="G805" i="12"/>
  <c r="J805" i="12"/>
  <c r="K805" i="12"/>
  <c r="L805" i="12"/>
  <c r="M805" i="12"/>
  <c r="N805" i="12"/>
  <c r="O805" i="12"/>
  <c r="P805" i="12"/>
  <c r="H805" i="12" s="1"/>
  <c r="Q805" i="12"/>
  <c r="I805" i="12" s="1"/>
  <c r="R805" i="12"/>
  <c r="S805" i="12"/>
  <c r="T805" i="12"/>
  <c r="U805" i="12"/>
  <c r="V805" i="12"/>
  <c r="W805" i="12"/>
  <c r="X805" i="12"/>
  <c r="Y805" i="12"/>
  <c r="Z805" i="12"/>
  <c r="AA805" i="12"/>
  <c r="AB805" i="12"/>
  <c r="AC805" i="12"/>
  <c r="AD805" i="12"/>
  <c r="AE805" i="12"/>
  <c r="AF805" i="12"/>
  <c r="AG805" i="12"/>
  <c r="AH805" i="12"/>
  <c r="AI805" i="12"/>
  <c r="AJ805" i="12"/>
  <c r="AK805" i="12"/>
  <c r="AL805" i="12"/>
  <c r="A808" i="12"/>
  <c r="B808" i="12"/>
  <c r="C808" i="12"/>
  <c r="E808" i="12"/>
  <c r="F808" i="12"/>
  <c r="G808" i="12"/>
  <c r="J808" i="12"/>
  <c r="K808" i="12"/>
  <c r="L808" i="12"/>
  <c r="M808" i="12"/>
  <c r="N808" i="12"/>
  <c r="O808" i="12"/>
  <c r="P808" i="12"/>
  <c r="H808" i="12" s="1"/>
  <c r="Q808" i="12"/>
  <c r="I808" i="12" s="1"/>
  <c r="R808" i="12"/>
  <c r="S808" i="12"/>
  <c r="T808" i="12"/>
  <c r="U808" i="12"/>
  <c r="V808" i="12"/>
  <c r="W808" i="12"/>
  <c r="X808" i="12"/>
  <c r="Y808" i="12"/>
  <c r="Z808" i="12"/>
  <c r="AA808" i="12"/>
  <c r="AB808" i="12"/>
  <c r="AC808" i="12"/>
  <c r="AD808" i="12"/>
  <c r="AE808" i="12"/>
  <c r="AF808" i="12"/>
  <c r="AG808" i="12"/>
  <c r="AH808" i="12"/>
  <c r="AI808" i="12"/>
  <c r="AJ808" i="12"/>
  <c r="AK808" i="12"/>
  <c r="AL808" i="12"/>
  <c r="A814" i="12"/>
  <c r="B814" i="12"/>
  <c r="C814" i="12"/>
  <c r="E814" i="12"/>
  <c r="F814" i="12"/>
  <c r="G814" i="12"/>
  <c r="J814" i="12"/>
  <c r="K814" i="12"/>
  <c r="L814" i="12"/>
  <c r="M814" i="12"/>
  <c r="N814" i="12"/>
  <c r="O814" i="12"/>
  <c r="P814" i="12"/>
  <c r="H814" i="12" s="1"/>
  <c r="Q814" i="12"/>
  <c r="I814" i="12" s="1"/>
  <c r="R814" i="12"/>
  <c r="S814" i="12"/>
  <c r="T814" i="12"/>
  <c r="U814" i="12"/>
  <c r="V814" i="12"/>
  <c r="W814" i="12"/>
  <c r="X814" i="12"/>
  <c r="Y814" i="12"/>
  <c r="Z814" i="12"/>
  <c r="AA814" i="12"/>
  <c r="AB814" i="12"/>
  <c r="AC814" i="12"/>
  <c r="AD814" i="12"/>
  <c r="AE814" i="12"/>
  <c r="AF814" i="12"/>
  <c r="AG814" i="12"/>
  <c r="AH814" i="12"/>
  <c r="AI814" i="12"/>
  <c r="AJ814" i="12"/>
  <c r="AK814" i="12"/>
  <c r="AL814" i="12"/>
  <c r="A841" i="12"/>
  <c r="B841" i="12"/>
  <c r="C841" i="12"/>
  <c r="E841" i="12"/>
  <c r="F841" i="12"/>
  <c r="G841" i="12"/>
  <c r="J841" i="12"/>
  <c r="K841" i="12"/>
  <c r="L841" i="12"/>
  <c r="M841" i="12"/>
  <c r="N841" i="12"/>
  <c r="O841" i="12"/>
  <c r="P841" i="12"/>
  <c r="H841" i="12" s="1"/>
  <c r="Q841" i="12"/>
  <c r="I841" i="12" s="1"/>
  <c r="R841" i="12"/>
  <c r="S841" i="12"/>
  <c r="T841" i="12"/>
  <c r="U841" i="12"/>
  <c r="V841" i="12"/>
  <c r="W841" i="12"/>
  <c r="X841" i="12"/>
  <c r="Y841" i="12"/>
  <c r="Z841" i="12"/>
  <c r="AA841" i="12"/>
  <c r="AB841" i="12"/>
  <c r="AC841" i="12"/>
  <c r="AD841" i="12"/>
  <c r="AE841" i="12"/>
  <c r="AF841" i="12"/>
  <c r="AG841" i="12"/>
  <c r="AH841" i="12"/>
  <c r="AI841" i="12"/>
  <c r="AJ841" i="12"/>
  <c r="AK841" i="12"/>
  <c r="AL841" i="12"/>
  <c r="A915" i="12"/>
  <c r="B915" i="12"/>
  <c r="C915" i="12"/>
  <c r="E915" i="12"/>
  <c r="F915" i="12"/>
  <c r="G915" i="12"/>
  <c r="J915" i="12"/>
  <c r="K915" i="12"/>
  <c r="L915" i="12"/>
  <c r="M915" i="12"/>
  <c r="N915" i="12"/>
  <c r="O915" i="12"/>
  <c r="P915" i="12"/>
  <c r="H915" i="12" s="1"/>
  <c r="Q915" i="12"/>
  <c r="I915" i="12" s="1"/>
  <c r="R915" i="12"/>
  <c r="S915" i="12"/>
  <c r="T915" i="12"/>
  <c r="U915" i="12"/>
  <c r="V915" i="12"/>
  <c r="W915" i="12"/>
  <c r="X915" i="12"/>
  <c r="Y915" i="12"/>
  <c r="Z915" i="12"/>
  <c r="AA915" i="12"/>
  <c r="AB915" i="12"/>
  <c r="AC915" i="12"/>
  <c r="AD915" i="12"/>
  <c r="AE915" i="12"/>
  <c r="AF915" i="12"/>
  <c r="AG915" i="12"/>
  <c r="AH915" i="12"/>
  <c r="AI915" i="12"/>
  <c r="AJ915" i="12"/>
  <c r="AK915" i="12"/>
  <c r="AL915" i="12"/>
  <c r="A916" i="12"/>
  <c r="B916" i="12"/>
  <c r="C916" i="12"/>
  <c r="E916" i="12"/>
  <c r="F916" i="12"/>
  <c r="G916" i="12"/>
  <c r="J916" i="12"/>
  <c r="K916" i="12"/>
  <c r="L916" i="12"/>
  <c r="M916" i="12"/>
  <c r="N916" i="12"/>
  <c r="O916" i="12"/>
  <c r="P916" i="12"/>
  <c r="H916" i="12" s="1"/>
  <c r="Q916" i="12"/>
  <c r="I916" i="12" s="1"/>
  <c r="R916" i="12"/>
  <c r="S916" i="12"/>
  <c r="T916" i="12"/>
  <c r="U916" i="12"/>
  <c r="V916" i="12"/>
  <c r="W916" i="12"/>
  <c r="X916" i="12"/>
  <c r="Y916" i="12"/>
  <c r="Z916" i="12"/>
  <c r="AA916" i="12"/>
  <c r="AB916" i="12"/>
  <c r="AC916" i="12"/>
  <c r="AD916" i="12"/>
  <c r="AE916" i="12"/>
  <c r="AF916" i="12"/>
  <c r="AG916" i="12"/>
  <c r="AH916" i="12"/>
  <c r="AI916" i="12"/>
  <c r="AJ916" i="12"/>
  <c r="AK916" i="12"/>
  <c r="AL916" i="12"/>
  <c r="A1159" i="12"/>
  <c r="B1159" i="12"/>
  <c r="C1159" i="12"/>
  <c r="E1159" i="12"/>
  <c r="F1159" i="12"/>
  <c r="G1159" i="12"/>
  <c r="J1159" i="12"/>
  <c r="K1159" i="12"/>
  <c r="L1159" i="12"/>
  <c r="M1159" i="12"/>
  <c r="N1159" i="12"/>
  <c r="O1159" i="12"/>
  <c r="P1159" i="12"/>
  <c r="H1159" i="12" s="1"/>
  <c r="Q1159" i="12"/>
  <c r="I1159" i="12" s="1"/>
  <c r="R1159" i="12"/>
  <c r="S1159" i="12"/>
  <c r="T1159" i="12"/>
  <c r="U1159" i="12"/>
  <c r="V1159" i="12"/>
  <c r="W1159" i="12"/>
  <c r="X1159" i="12"/>
  <c r="Y1159" i="12"/>
  <c r="Z1159" i="12"/>
  <c r="AA1159" i="12"/>
  <c r="AB1159" i="12"/>
  <c r="AC1159" i="12"/>
  <c r="AD1159" i="12"/>
  <c r="AE1159" i="12"/>
  <c r="AF1159" i="12"/>
  <c r="AG1159" i="12"/>
  <c r="AH1159" i="12"/>
  <c r="AI1159" i="12"/>
  <c r="AJ1159" i="12"/>
  <c r="AK1159" i="12"/>
  <c r="AL1159" i="12"/>
  <c r="A1909" i="12"/>
  <c r="B1909" i="12"/>
  <c r="C1909" i="12"/>
  <c r="E1909" i="12"/>
  <c r="F1909" i="12"/>
  <c r="G1909" i="12"/>
  <c r="J1909" i="12"/>
  <c r="K1909" i="12"/>
  <c r="L1909" i="12"/>
  <c r="M1909" i="12"/>
  <c r="N1909" i="12"/>
  <c r="O1909" i="12"/>
  <c r="P1909" i="12"/>
  <c r="H1909" i="12" s="1"/>
  <c r="Q1909" i="12"/>
  <c r="I1909" i="12" s="1"/>
  <c r="R1909" i="12"/>
  <c r="S1909" i="12"/>
  <c r="T1909" i="12"/>
  <c r="U1909" i="12"/>
  <c r="V1909" i="12"/>
  <c r="W1909" i="12"/>
  <c r="X1909" i="12"/>
  <c r="Y1909" i="12"/>
  <c r="Z1909" i="12"/>
  <c r="AA1909" i="12"/>
  <c r="AB1909" i="12"/>
  <c r="AC1909" i="12"/>
  <c r="AD1909" i="12"/>
  <c r="AE1909" i="12"/>
  <c r="AF1909" i="12"/>
  <c r="AG1909" i="12"/>
  <c r="AH1909" i="12"/>
  <c r="AI1909" i="12"/>
  <c r="AJ1909" i="12"/>
  <c r="AK1909" i="12"/>
  <c r="AL1909" i="12"/>
  <c r="A1615" i="12"/>
  <c r="B1615" i="12"/>
  <c r="C1615" i="12"/>
  <c r="E1615" i="12"/>
  <c r="F1615" i="12"/>
  <c r="G1615" i="12"/>
  <c r="J1615" i="12"/>
  <c r="K1615" i="12"/>
  <c r="L1615" i="12"/>
  <c r="M1615" i="12"/>
  <c r="N1615" i="12"/>
  <c r="O1615" i="12"/>
  <c r="P1615" i="12"/>
  <c r="H1615" i="12" s="1"/>
  <c r="Q1615" i="12"/>
  <c r="I1615" i="12" s="1"/>
  <c r="R1615" i="12"/>
  <c r="S1615" i="12"/>
  <c r="T1615" i="12"/>
  <c r="U1615" i="12"/>
  <c r="V1615" i="12"/>
  <c r="W1615" i="12"/>
  <c r="X1615" i="12"/>
  <c r="Y1615" i="12"/>
  <c r="Z1615" i="12"/>
  <c r="AA1615" i="12"/>
  <c r="AB1615" i="12"/>
  <c r="AC1615" i="12"/>
  <c r="AD1615" i="12"/>
  <c r="AE1615" i="12"/>
  <c r="AF1615" i="12"/>
  <c r="AG1615" i="12"/>
  <c r="AH1615" i="12"/>
  <c r="AI1615" i="12"/>
  <c r="AJ1615" i="12"/>
  <c r="AK1615" i="12"/>
  <c r="AL1615" i="12"/>
  <c r="A1629" i="12"/>
  <c r="B1629" i="12"/>
  <c r="C1629" i="12"/>
  <c r="E1629" i="12"/>
  <c r="F1629" i="12"/>
  <c r="G1629" i="12"/>
  <c r="J1629" i="12"/>
  <c r="K1629" i="12"/>
  <c r="L1629" i="12"/>
  <c r="M1629" i="12"/>
  <c r="N1629" i="12"/>
  <c r="O1629" i="12"/>
  <c r="P1629" i="12"/>
  <c r="H1629" i="12" s="1"/>
  <c r="Q1629" i="12"/>
  <c r="I1629" i="12" s="1"/>
  <c r="R1629" i="12"/>
  <c r="S1629" i="12"/>
  <c r="T1629" i="12"/>
  <c r="U1629" i="12"/>
  <c r="V1629" i="12"/>
  <c r="W1629" i="12"/>
  <c r="X1629" i="12"/>
  <c r="Y1629" i="12"/>
  <c r="Z1629" i="12"/>
  <c r="AA1629" i="12"/>
  <c r="AB1629" i="12"/>
  <c r="AC1629" i="12"/>
  <c r="AD1629" i="12"/>
  <c r="AE1629" i="12"/>
  <c r="AF1629" i="12"/>
  <c r="AG1629" i="12"/>
  <c r="AH1629" i="12"/>
  <c r="AI1629" i="12"/>
  <c r="AJ1629" i="12"/>
  <c r="AK1629" i="12"/>
  <c r="AL1629" i="12"/>
  <c r="A1640" i="12"/>
  <c r="B1640" i="12"/>
  <c r="C1640" i="12"/>
  <c r="E1640" i="12"/>
  <c r="F1640" i="12"/>
  <c r="G1640" i="12"/>
  <c r="J1640" i="12"/>
  <c r="K1640" i="12"/>
  <c r="L1640" i="12"/>
  <c r="M1640" i="12"/>
  <c r="N1640" i="12"/>
  <c r="O1640" i="12"/>
  <c r="P1640" i="12"/>
  <c r="H1640" i="12" s="1"/>
  <c r="Q1640" i="12"/>
  <c r="I1640" i="12" s="1"/>
  <c r="R1640" i="12"/>
  <c r="S1640" i="12"/>
  <c r="T1640" i="12"/>
  <c r="U1640" i="12"/>
  <c r="V1640" i="12"/>
  <c r="W1640" i="12"/>
  <c r="X1640" i="12"/>
  <c r="Y1640" i="12"/>
  <c r="Z1640" i="12"/>
  <c r="AA1640" i="12"/>
  <c r="AB1640" i="12"/>
  <c r="AC1640" i="12"/>
  <c r="AD1640" i="12"/>
  <c r="AE1640" i="12"/>
  <c r="AF1640" i="12"/>
  <c r="AG1640" i="12"/>
  <c r="AH1640" i="12"/>
  <c r="AI1640" i="12"/>
  <c r="AJ1640" i="12"/>
  <c r="AK1640" i="12"/>
  <c r="AL1640" i="12"/>
  <c r="A1655" i="12"/>
  <c r="B1655" i="12"/>
  <c r="C1655" i="12"/>
  <c r="E1655" i="12"/>
  <c r="F1655" i="12"/>
  <c r="G1655" i="12"/>
  <c r="J1655" i="12"/>
  <c r="K1655" i="12"/>
  <c r="L1655" i="12"/>
  <c r="M1655" i="12"/>
  <c r="N1655" i="12"/>
  <c r="O1655" i="12"/>
  <c r="P1655" i="12"/>
  <c r="H1655" i="12" s="1"/>
  <c r="Q1655" i="12"/>
  <c r="I1655" i="12" s="1"/>
  <c r="R1655" i="12"/>
  <c r="S1655" i="12"/>
  <c r="T1655" i="12"/>
  <c r="U1655" i="12"/>
  <c r="V1655" i="12"/>
  <c r="W1655" i="12"/>
  <c r="X1655" i="12"/>
  <c r="Y1655" i="12"/>
  <c r="Z1655" i="12"/>
  <c r="AA1655" i="12"/>
  <c r="AB1655" i="12"/>
  <c r="AC1655" i="12"/>
  <c r="AD1655" i="12"/>
  <c r="AE1655" i="12"/>
  <c r="AF1655" i="12"/>
  <c r="AG1655" i="12"/>
  <c r="AH1655" i="12"/>
  <c r="AI1655" i="12"/>
  <c r="AJ1655" i="12"/>
  <c r="AK1655" i="12"/>
  <c r="AL1655" i="12"/>
  <c r="A1871" i="12"/>
  <c r="B1871" i="12"/>
  <c r="C1871" i="12"/>
  <c r="E1871" i="12"/>
  <c r="F1871" i="12"/>
  <c r="G1871" i="12"/>
  <c r="J1871" i="12"/>
  <c r="K1871" i="12"/>
  <c r="L1871" i="12"/>
  <c r="M1871" i="12"/>
  <c r="N1871" i="12"/>
  <c r="O1871" i="12"/>
  <c r="P1871" i="12"/>
  <c r="H1871" i="12" s="1"/>
  <c r="Q1871" i="12"/>
  <c r="I1871" i="12" s="1"/>
  <c r="R1871" i="12"/>
  <c r="S1871" i="12"/>
  <c r="T1871" i="12"/>
  <c r="U1871" i="12"/>
  <c r="V1871" i="12"/>
  <c r="W1871" i="12"/>
  <c r="X1871" i="12"/>
  <c r="Y1871" i="12"/>
  <c r="Z1871" i="12"/>
  <c r="AA1871" i="12"/>
  <c r="AB1871" i="12"/>
  <c r="AC1871" i="12"/>
  <c r="AD1871" i="12"/>
  <c r="AE1871" i="12"/>
  <c r="AF1871" i="12"/>
  <c r="AG1871" i="12"/>
  <c r="AH1871" i="12"/>
  <c r="AI1871" i="12"/>
  <c r="AJ1871" i="12"/>
  <c r="AK1871" i="12"/>
  <c r="AL1871" i="12"/>
  <c r="A1872" i="12"/>
  <c r="B1872" i="12"/>
  <c r="C1872" i="12"/>
  <c r="E1872" i="12"/>
  <c r="F1872" i="12"/>
  <c r="G1872" i="12"/>
  <c r="I1872" i="12"/>
  <c r="J1872" i="12"/>
  <c r="K1872" i="12"/>
  <c r="L1872" i="12"/>
  <c r="M1872" i="12"/>
  <c r="N1872" i="12"/>
  <c r="O1872" i="12"/>
  <c r="P1872" i="12"/>
  <c r="H1872" i="12" s="1"/>
  <c r="Q1872" i="12"/>
  <c r="R1872" i="12"/>
  <c r="S1872" i="12"/>
  <c r="T1872" i="12"/>
  <c r="U1872" i="12"/>
  <c r="V1872" i="12"/>
  <c r="W1872" i="12"/>
  <c r="X1872" i="12"/>
  <c r="Y1872" i="12"/>
  <c r="Z1872" i="12"/>
  <c r="AA1872" i="12"/>
  <c r="AB1872" i="12"/>
  <c r="AC1872" i="12"/>
  <c r="AD1872" i="12"/>
  <c r="AE1872" i="12"/>
  <c r="AF1872" i="12"/>
  <c r="AG1872" i="12"/>
  <c r="AH1872" i="12"/>
  <c r="AI1872" i="12"/>
  <c r="AJ1872" i="12"/>
  <c r="AK1872" i="12"/>
  <c r="AL1872" i="12"/>
  <c r="A1892" i="12"/>
  <c r="B1892" i="12"/>
  <c r="C1892" i="12"/>
  <c r="E1892" i="12"/>
  <c r="F1892" i="12"/>
  <c r="G1892" i="12"/>
  <c r="J1892" i="12"/>
  <c r="K1892" i="12"/>
  <c r="L1892" i="12"/>
  <c r="M1892" i="12"/>
  <c r="N1892" i="12"/>
  <c r="O1892" i="12"/>
  <c r="P1892" i="12"/>
  <c r="H1892" i="12" s="1"/>
  <c r="Q1892" i="12"/>
  <c r="I1892" i="12" s="1"/>
  <c r="R1892" i="12"/>
  <c r="S1892" i="12"/>
  <c r="T1892" i="12"/>
  <c r="U1892" i="12"/>
  <c r="V1892" i="12"/>
  <c r="W1892" i="12"/>
  <c r="X1892" i="12"/>
  <c r="Y1892" i="12"/>
  <c r="Z1892" i="12"/>
  <c r="AA1892" i="12"/>
  <c r="AB1892" i="12"/>
  <c r="AC1892" i="12"/>
  <c r="AD1892" i="12"/>
  <c r="AE1892" i="12"/>
  <c r="AF1892" i="12"/>
  <c r="AG1892" i="12"/>
  <c r="AH1892" i="12"/>
  <c r="AI1892" i="12"/>
  <c r="AJ1892" i="12"/>
  <c r="AK1892" i="12"/>
  <c r="AL1892" i="12"/>
  <c r="A2017" i="12"/>
  <c r="B2017" i="12"/>
  <c r="C2017" i="12"/>
  <c r="E2017" i="12"/>
  <c r="F2017" i="12"/>
  <c r="G2017" i="12"/>
  <c r="J2017" i="12"/>
  <c r="K2017" i="12"/>
  <c r="L2017" i="12"/>
  <c r="M2017" i="12"/>
  <c r="N2017" i="12"/>
  <c r="O2017" i="12"/>
  <c r="P2017" i="12"/>
  <c r="H2017" i="12" s="1"/>
  <c r="Q2017" i="12"/>
  <c r="I2017" i="12" s="1"/>
  <c r="R2017" i="12"/>
  <c r="S2017" i="12"/>
  <c r="T2017" i="12"/>
  <c r="U2017" i="12"/>
  <c r="V2017" i="12"/>
  <c r="W2017" i="12"/>
  <c r="X2017" i="12"/>
  <c r="Y2017" i="12"/>
  <c r="Z2017" i="12"/>
  <c r="AA2017" i="12"/>
  <c r="AB2017" i="12"/>
  <c r="AC2017" i="12"/>
  <c r="AD2017" i="12"/>
  <c r="AE2017" i="12"/>
  <c r="AF2017" i="12"/>
  <c r="AG2017" i="12"/>
  <c r="AH2017" i="12"/>
  <c r="AI2017" i="12"/>
  <c r="AJ2017" i="12"/>
  <c r="AK2017" i="12"/>
  <c r="AL2017" i="12"/>
  <c r="A2018" i="12"/>
  <c r="B2018" i="12"/>
  <c r="C2018" i="12"/>
  <c r="E2018" i="12"/>
  <c r="F2018" i="12"/>
  <c r="G2018" i="12"/>
  <c r="J2018" i="12"/>
  <c r="K2018" i="12"/>
  <c r="L2018" i="12"/>
  <c r="M2018" i="12"/>
  <c r="N2018" i="12"/>
  <c r="O2018" i="12"/>
  <c r="P2018" i="12"/>
  <c r="H2018" i="12" s="1"/>
  <c r="Q2018" i="12"/>
  <c r="I2018" i="12" s="1"/>
  <c r="R2018" i="12"/>
  <c r="S2018" i="12"/>
  <c r="T2018" i="12"/>
  <c r="U2018" i="12"/>
  <c r="V2018" i="12"/>
  <c r="W2018" i="12"/>
  <c r="X2018" i="12"/>
  <c r="Y2018" i="12"/>
  <c r="Z2018" i="12"/>
  <c r="AA2018" i="12"/>
  <c r="AB2018" i="12"/>
  <c r="AC2018" i="12"/>
  <c r="AD2018" i="12"/>
  <c r="AE2018" i="12"/>
  <c r="AF2018" i="12"/>
  <c r="AG2018" i="12"/>
  <c r="AH2018" i="12"/>
  <c r="AI2018" i="12"/>
  <c r="AJ2018" i="12"/>
  <c r="AK2018" i="12"/>
  <c r="AL2018" i="12"/>
  <c r="A2019" i="12"/>
  <c r="B2019" i="12"/>
  <c r="C2019" i="12"/>
  <c r="E2019" i="12"/>
  <c r="F2019" i="12"/>
  <c r="G2019" i="12"/>
  <c r="J2019" i="12"/>
  <c r="K2019" i="12"/>
  <c r="L2019" i="12"/>
  <c r="M2019" i="12"/>
  <c r="N2019" i="12"/>
  <c r="O2019" i="12"/>
  <c r="P2019" i="12"/>
  <c r="H2019" i="12" s="1"/>
  <c r="Q2019" i="12"/>
  <c r="I2019" i="12" s="1"/>
  <c r="R2019" i="12"/>
  <c r="S2019" i="12"/>
  <c r="T2019" i="12"/>
  <c r="U2019" i="12"/>
  <c r="V2019" i="12"/>
  <c r="W2019" i="12"/>
  <c r="X2019" i="12"/>
  <c r="Y2019" i="12"/>
  <c r="Z2019" i="12"/>
  <c r="AA2019" i="12"/>
  <c r="AB2019" i="12"/>
  <c r="AC2019" i="12"/>
  <c r="AD2019" i="12"/>
  <c r="AE2019" i="12"/>
  <c r="AF2019" i="12"/>
  <c r="AG2019" i="12"/>
  <c r="AH2019" i="12"/>
  <c r="AI2019" i="12"/>
  <c r="AJ2019" i="12"/>
  <c r="AK2019" i="12"/>
  <c r="AL2019" i="12"/>
  <c r="A2020" i="12"/>
  <c r="B2020" i="12"/>
  <c r="C2020" i="12"/>
  <c r="E2020" i="12"/>
  <c r="F2020" i="12"/>
  <c r="G2020" i="12"/>
  <c r="J2020" i="12"/>
  <c r="K2020" i="12"/>
  <c r="L2020" i="12"/>
  <c r="M2020" i="12"/>
  <c r="N2020" i="12"/>
  <c r="O2020" i="12"/>
  <c r="P2020" i="12"/>
  <c r="H2020" i="12" s="1"/>
  <c r="Q2020" i="12"/>
  <c r="I2020" i="12" s="1"/>
  <c r="R2020" i="12"/>
  <c r="S2020" i="12"/>
  <c r="T2020" i="12"/>
  <c r="U2020" i="12"/>
  <c r="V2020" i="12"/>
  <c r="W2020" i="12"/>
  <c r="X2020" i="12"/>
  <c r="Y2020" i="12"/>
  <c r="Z2020" i="12"/>
  <c r="AA2020" i="12"/>
  <c r="AB2020" i="12"/>
  <c r="AC2020" i="12"/>
  <c r="AD2020" i="12"/>
  <c r="AE2020" i="12"/>
  <c r="AF2020" i="12"/>
  <c r="AG2020" i="12"/>
  <c r="AH2020" i="12"/>
  <c r="AI2020" i="12"/>
  <c r="AJ2020" i="12"/>
  <c r="AK2020" i="12"/>
  <c r="AL2020" i="12"/>
  <c r="A2021" i="12"/>
  <c r="B2021" i="12"/>
  <c r="C2021" i="12"/>
  <c r="E2021" i="12"/>
  <c r="F2021" i="12"/>
  <c r="G2021" i="12"/>
  <c r="J2021" i="12"/>
  <c r="K2021" i="12"/>
  <c r="L2021" i="12"/>
  <c r="M2021" i="12"/>
  <c r="N2021" i="12"/>
  <c r="O2021" i="12"/>
  <c r="P2021" i="12"/>
  <c r="H2021" i="12" s="1"/>
  <c r="Q2021" i="12"/>
  <c r="I2021" i="12" s="1"/>
  <c r="R2021" i="12"/>
  <c r="S2021" i="12"/>
  <c r="T2021" i="12"/>
  <c r="U2021" i="12"/>
  <c r="V2021" i="12"/>
  <c r="W2021" i="12"/>
  <c r="X2021" i="12"/>
  <c r="Y2021" i="12"/>
  <c r="Z2021" i="12"/>
  <c r="AA2021" i="12"/>
  <c r="AB2021" i="12"/>
  <c r="AC2021" i="12"/>
  <c r="AD2021" i="12"/>
  <c r="AE2021" i="12"/>
  <c r="AF2021" i="12"/>
  <c r="AG2021" i="12"/>
  <c r="AH2021" i="12"/>
  <c r="AI2021" i="12"/>
  <c r="AJ2021" i="12"/>
  <c r="AK2021" i="12"/>
  <c r="AL2021" i="12"/>
  <c r="A2023" i="12"/>
  <c r="B2023" i="12"/>
  <c r="C2023" i="12"/>
  <c r="E2023" i="12"/>
  <c r="F2023" i="12"/>
  <c r="G2023" i="12"/>
  <c r="J2023" i="12"/>
  <c r="K2023" i="12"/>
  <c r="L2023" i="12"/>
  <c r="M2023" i="12"/>
  <c r="N2023" i="12"/>
  <c r="O2023" i="12"/>
  <c r="P2023" i="12"/>
  <c r="H2023" i="12" s="1"/>
  <c r="Q2023" i="12"/>
  <c r="I2023" i="12" s="1"/>
  <c r="R2023" i="12"/>
  <c r="S2023" i="12"/>
  <c r="T2023" i="12"/>
  <c r="U2023" i="12"/>
  <c r="V2023" i="12"/>
  <c r="W2023" i="12"/>
  <c r="X2023" i="12"/>
  <c r="Y2023" i="12"/>
  <c r="Z2023" i="12"/>
  <c r="AA2023" i="12"/>
  <c r="AB2023" i="12"/>
  <c r="AC2023" i="12"/>
  <c r="AD2023" i="12"/>
  <c r="AE2023" i="12"/>
  <c r="AF2023" i="12"/>
  <c r="AG2023" i="12"/>
  <c r="AH2023" i="12"/>
  <c r="AI2023" i="12"/>
  <c r="AJ2023" i="12"/>
  <c r="AK2023" i="12"/>
  <c r="AL2023" i="12"/>
  <c r="A2186" i="12"/>
  <c r="B2186" i="12"/>
  <c r="C2186" i="12"/>
  <c r="E2186" i="12"/>
  <c r="F2186" i="12"/>
  <c r="G2186" i="12"/>
  <c r="J2186" i="12"/>
  <c r="K2186" i="12"/>
  <c r="L2186" i="12"/>
  <c r="M2186" i="12"/>
  <c r="N2186" i="12"/>
  <c r="O2186" i="12"/>
  <c r="P2186" i="12"/>
  <c r="H2186" i="12" s="1"/>
  <c r="Q2186" i="12"/>
  <c r="I2186" i="12" s="1"/>
  <c r="R2186" i="12"/>
  <c r="S2186" i="12"/>
  <c r="T2186" i="12"/>
  <c r="U2186" i="12"/>
  <c r="V2186" i="12"/>
  <c r="W2186" i="12"/>
  <c r="X2186" i="12"/>
  <c r="Y2186" i="12"/>
  <c r="Z2186" i="12"/>
  <c r="AA2186" i="12"/>
  <c r="AB2186" i="12"/>
  <c r="AC2186" i="12"/>
  <c r="AD2186" i="12"/>
  <c r="AE2186" i="12"/>
  <c r="AF2186" i="12"/>
  <c r="AG2186" i="12"/>
  <c r="AH2186" i="12"/>
  <c r="AI2186" i="12"/>
  <c r="AJ2186" i="12"/>
  <c r="AK2186" i="12"/>
  <c r="AL2186" i="12"/>
  <c r="A2191" i="12"/>
  <c r="B2191" i="12"/>
  <c r="C2191" i="12"/>
  <c r="E2191" i="12"/>
  <c r="F2191" i="12"/>
  <c r="G2191" i="12"/>
  <c r="J2191" i="12"/>
  <c r="K2191" i="12"/>
  <c r="L2191" i="12"/>
  <c r="M2191" i="12"/>
  <c r="N2191" i="12"/>
  <c r="O2191" i="12"/>
  <c r="P2191" i="12"/>
  <c r="H2191" i="12" s="1"/>
  <c r="Q2191" i="12"/>
  <c r="I2191" i="12" s="1"/>
  <c r="R2191" i="12"/>
  <c r="S2191" i="12"/>
  <c r="T2191" i="12"/>
  <c r="U2191" i="12"/>
  <c r="V2191" i="12"/>
  <c r="W2191" i="12"/>
  <c r="X2191" i="12"/>
  <c r="Y2191" i="12"/>
  <c r="Z2191" i="12"/>
  <c r="AA2191" i="12"/>
  <c r="AB2191" i="12"/>
  <c r="AC2191" i="12"/>
  <c r="AD2191" i="12"/>
  <c r="AE2191" i="12"/>
  <c r="AF2191" i="12"/>
  <c r="AG2191" i="12"/>
  <c r="AH2191" i="12"/>
  <c r="AI2191" i="12"/>
  <c r="AJ2191" i="12"/>
  <c r="AK2191" i="12"/>
  <c r="AL2191" i="12"/>
  <c r="A2218" i="12"/>
  <c r="B2218" i="12"/>
  <c r="C2218" i="12"/>
  <c r="E2218" i="12"/>
  <c r="F2218" i="12"/>
  <c r="G2218" i="12"/>
  <c r="J2218" i="12"/>
  <c r="K2218" i="12"/>
  <c r="L2218" i="12"/>
  <c r="M2218" i="12"/>
  <c r="N2218" i="12"/>
  <c r="O2218" i="12"/>
  <c r="P2218" i="12"/>
  <c r="H2218" i="12" s="1"/>
  <c r="Q2218" i="12"/>
  <c r="I2218" i="12" s="1"/>
  <c r="R2218" i="12"/>
  <c r="S2218" i="12"/>
  <c r="T2218" i="12"/>
  <c r="U2218" i="12"/>
  <c r="V2218" i="12"/>
  <c r="W2218" i="12"/>
  <c r="X2218" i="12"/>
  <c r="Y2218" i="12"/>
  <c r="Z2218" i="12"/>
  <c r="AA2218" i="12"/>
  <c r="AB2218" i="12"/>
  <c r="AC2218" i="12"/>
  <c r="AD2218" i="12"/>
  <c r="AE2218" i="12"/>
  <c r="AF2218" i="12"/>
  <c r="AG2218" i="12"/>
  <c r="AH2218" i="12"/>
  <c r="AI2218" i="12"/>
  <c r="AJ2218" i="12"/>
  <c r="AK2218" i="12"/>
  <c r="AL2218" i="12"/>
  <c r="A2228" i="12"/>
  <c r="B2228" i="12"/>
  <c r="C2228" i="12"/>
  <c r="E2228" i="12"/>
  <c r="F2228" i="12"/>
  <c r="G2228" i="12"/>
  <c r="J2228" i="12"/>
  <c r="K2228" i="12"/>
  <c r="L2228" i="12"/>
  <c r="M2228" i="12"/>
  <c r="N2228" i="12"/>
  <c r="O2228" i="12"/>
  <c r="P2228" i="12"/>
  <c r="H2228" i="12" s="1"/>
  <c r="Q2228" i="12"/>
  <c r="I2228" i="12" s="1"/>
  <c r="R2228" i="12"/>
  <c r="S2228" i="12"/>
  <c r="T2228" i="12"/>
  <c r="U2228" i="12"/>
  <c r="V2228" i="12"/>
  <c r="W2228" i="12"/>
  <c r="X2228" i="12"/>
  <c r="Y2228" i="12"/>
  <c r="Z2228" i="12"/>
  <c r="AA2228" i="12"/>
  <c r="AB2228" i="12"/>
  <c r="AC2228" i="12"/>
  <c r="AD2228" i="12"/>
  <c r="AE2228" i="12"/>
  <c r="AF2228" i="12"/>
  <c r="AG2228" i="12"/>
  <c r="AH2228" i="12"/>
  <c r="AI2228" i="12"/>
  <c r="AJ2228" i="12"/>
  <c r="AK2228" i="12"/>
  <c r="AL2228" i="12"/>
  <c r="A2226" i="12"/>
  <c r="B2226" i="12"/>
  <c r="C2226" i="12"/>
  <c r="E2226" i="12"/>
  <c r="F2226" i="12"/>
  <c r="G2226" i="12"/>
  <c r="J2226" i="12"/>
  <c r="K2226" i="12"/>
  <c r="L2226" i="12"/>
  <c r="M2226" i="12"/>
  <c r="N2226" i="12"/>
  <c r="O2226" i="12"/>
  <c r="P2226" i="12"/>
  <c r="H2226" i="12" s="1"/>
  <c r="Q2226" i="12"/>
  <c r="I2226" i="12" s="1"/>
  <c r="R2226" i="12"/>
  <c r="S2226" i="12"/>
  <c r="T2226" i="12"/>
  <c r="U2226" i="12"/>
  <c r="V2226" i="12"/>
  <c r="W2226" i="12"/>
  <c r="X2226" i="12"/>
  <c r="Y2226" i="12"/>
  <c r="Z2226" i="12"/>
  <c r="AA2226" i="12"/>
  <c r="AB2226" i="12"/>
  <c r="AC2226" i="12"/>
  <c r="AD2226" i="12"/>
  <c r="AE2226" i="12"/>
  <c r="AF2226" i="12"/>
  <c r="AG2226" i="12"/>
  <c r="AH2226" i="12"/>
  <c r="AI2226" i="12"/>
  <c r="AJ2226" i="12"/>
  <c r="AK2226" i="12"/>
  <c r="AL2226" i="12"/>
  <c r="A2509" i="12"/>
  <c r="B2509" i="12"/>
  <c r="C2509" i="12"/>
  <c r="E2509" i="12"/>
  <c r="F2509" i="12"/>
  <c r="G2509" i="12"/>
  <c r="J2509" i="12"/>
  <c r="K2509" i="12"/>
  <c r="L2509" i="12"/>
  <c r="M2509" i="12"/>
  <c r="N2509" i="12"/>
  <c r="O2509" i="12"/>
  <c r="P2509" i="12"/>
  <c r="H2509" i="12" s="1"/>
  <c r="Q2509" i="12"/>
  <c r="I2509" i="12" s="1"/>
  <c r="R2509" i="12"/>
  <c r="S2509" i="12"/>
  <c r="T2509" i="12"/>
  <c r="U2509" i="12"/>
  <c r="V2509" i="12"/>
  <c r="W2509" i="12"/>
  <c r="X2509" i="12"/>
  <c r="Y2509" i="12"/>
  <c r="Z2509" i="12"/>
  <c r="AA2509" i="12"/>
  <c r="AB2509" i="12"/>
  <c r="AC2509" i="12"/>
  <c r="AD2509" i="12"/>
  <c r="AE2509" i="12"/>
  <c r="AF2509" i="12"/>
  <c r="AG2509" i="12"/>
  <c r="AH2509" i="12"/>
  <c r="AI2509" i="12"/>
  <c r="AJ2509" i="12"/>
  <c r="AK2509" i="12"/>
  <c r="AL2509" i="12"/>
  <c r="A2650" i="12"/>
  <c r="B2650" i="12"/>
  <c r="C2650" i="12"/>
  <c r="E2650" i="12"/>
  <c r="F2650" i="12"/>
  <c r="G2650" i="12"/>
  <c r="J2650" i="12"/>
  <c r="K2650" i="12"/>
  <c r="L2650" i="12"/>
  <c r="M2650" i="12"/>
  <c r="N2650" i="12"/>
  <c r="O2650" i="12"/>
  <c r="P2650" i="12"/>
  <c r="H2650" i="12" s="1"/>
  <c r="Q2650" i="12"/>
  <c r="I2650" i="12" s="1"/>
  <c r="R2650" i="12"/>
  <c r="S2650" i="12"/>
  <c r="T2650" i="12"/>
  <c r="U2650" i="12"/>
  <c r="V2650" i="12"/>
  <c r="W2650" i="12"/>
  <c r="X2650" i="12"/>
  <c r="Y2650" i="12"/>
  <c r="Z2650" i="12"/>
  <c r="AA2650" i="12"/>
  <c r="AB2650" i="12"/>
  <c r="AC2650" i="12"/>
  <c r="AD2650" i="12"/>
  <c r="AE2650" i="12"/>
  <c r="AF2650" i="12"/>
  <c r="AG2650" i="12"/>
  <c r="AH2650" i="12"/>
  <c r="AI2650" i="12"/>
  <c r="AJ2650" i="12"/>
  <c r="AK2650" i="12"/>
  <c r="AL2650" i="12"/>
  <c r="A2852" i="12"/>
  <c r="B2852" i="12"/>
  <c r="C2852" i="12"/>
  <c r="E2852" i="12"/>
  <c r="F2852" i="12"/>
  <c r="G2852" i="12"/>
  <c r="J2852" i="12"/>
  <c r="K2852" i="12"/>
  <c r="L2852" i="12"/>
  <c r="M2852" i="12"/>
  <c r="N2852" i="12"/>
  <c r="O2852" i="12"/>
  <c r="P2852" i="12"/>
  <c r="H2852" i="12" s="1"/>
  <c r="Q2852" i="12"/>
  <c r="I2852" i="12" s="1"/>
  <c r="R2852" i="12"/>
  <c r="S2852" i="12"/>
  <c r="T2852" i="12"/>
  <c r="U2852" i="12"/>
  <c r="V2852" i="12"/>
  <c r="W2852" i="12"/>
  <c r="X2852" i="12"/>
  <c r="Y2852" i="12"/>
  <c r="Z2852" i="12"/>
  <c r="AA2852" i="12"/>
  <c r="AB2852" i="12"/>
  <c r="AC2852" i="12"/>
  <c r="AD2852" i="12"/>
  <c r="AE2852" i="12"/>
  <c r="AF2852" i="12"/>
  <c r="AG2852" i="12"/>
  <c r="AH2852" i="12"/>
  <c r="AI2852" i="12"/>
  <c r="AJ2852" i="12"/>
  <c r="AK2852" i="12"/>
  <c r="AL2852" i="12"/>
  <c r="A2855" i="12"/>
  <c r="B2855" i="12"/>
  <c r="C2855" i="12"/>
  <c r="E2855" i="12"/>
  <c r="F2855" i="12"/>
  <c r="G2855" i="12"/>
  <c r="J2855" i="12"/>
  <c r="K2855" i="12"/>
  <c r="L2855" i="12"/>
  <c r="M2855" i="12"/>
  <c r="N2855" i="12"/>
  <c r="O2855" i="12"/>
  <c r="P2855" i="12"/>
  <c r="H2855" i="12" s="1"/>
  <c r="Q2855" i="12"/>
  <c r="I2855" i="12" s="1"/>
  <c r="R2855" i="12"/>
  <c r="S2855" i="12"/>
  <c r="T2855" i="12"/>
  <c r="U2855" i="12"/>
  <c r="V2855" i="12"/>
  <c r="W2855" i="12"/>
  <c r="X2855" i="12"/>
  <c r="Y2855" i="12"/>
  <c r="Z2855" i="12"/>
  <c r="AA2855" i="12"/>
  <c r="AB2855" i="12"/>
  <c r="AC2855" i="12"/>
  <c r="AD2855" i="12"/>
  <c r="AE2855" i="12"/>
  <c r="AF2855" i="12"/>
  <c r="AG2855" i="12"/>
  <c r="AH2855" i="12"/>
  <c r="AI2855" i="12"/>
  <c r="AJ2855" i="12"/>
  <c r="AK2855" i="12"/>
  <c r="AL2855" i="12"/>
  <c r="A274" i="12"/>
  <c r="B274" i="12"/>
  <c r="C274" i="12"/>
  <c r="E274" i="12"/>
  <c r="F274" i="12"/>
  <c r="G274" i="12"/>
  <c r="J274" i="12"/>
  <c r="K274" i="12"/>
  <c r="L274" i="12"/>
  <c r="M274" i="12"/>
  <c r="N274" i="12"/>
  <c r="O274" i="12"/>
  <c r="P274" i="12"/>
  <c r="H274" i="12" s="1"/>
  <c r="Q274" i="12"/>
  <c r="I274" i="12" s="1"/>
  <c r="R274" i="12"/>
  <c r="S274" i="12"/>
  <c r="T274" i="12"/>
  <c r="U274" i="12"/>
  <c r="V274" i="12"/>
  <c r="W274" i="12"/>
  <c r="X274" i="12"/>
  <c r="Y274" i="12"/>
  <c r="Z274" i="12"/>
  <c r="AA274" i="12"/>
  <c r="AB274" i="12"/>
  <c r="AC274" i="12"/>
  <c r="AD274" i="12"/>
  <c r="AE274" i="12"/>
  <c r="AF274" i="12"/>
  <c r="AG274" i="12"/>
  <c r="AH274" i="12"/>
  <c r="AI274" i="12"/>
  <c r="AJ274" i="12"/>
  <c r="AK274" i="12"/>
  <c r="AL274" i="12"/>
  <c r="A333" i="12"/>
  <c r="B333" i="12"/>
  <c r="C333" i="12"/>
  <c r="E333" i="12"/>
  <c r="F333" i="12"/>
  <c r="G333" i="12"/>
  <c r="I333" i="12"/>
  <c r="J333" i="12"/>
  <c r="K333" i="12"/>
  <c r="L333" i="12"/>
  <c r="M333" i="12"/>
  <c r="N333" i="12"/>
  <c r="O333" i="12"/>
  <c r="P333" i="12"/>
  <c r="H333" i="12" s="1"/>
  <c r="Q333" i="12"/>
  <c r="R333" i="12"/>
  <c r="S333" i="12"/>
  <c r="T333" i="12"/>
  <c r="U333" i="12"/>
  <c r="V333" i="12"/>
  <c r="W333" i="12"/>
  <c r="X333" i="12"/>
  <c r="Y333" i="12"/>
  <c r="Z333" i="12"/>
  <c r="AA333" i="12"/>
  <c r="AB333" i="12"/>
  <c r="AC333" i="12"/>
  <c r="AD333" i="12"/>
  <c r="AE333" i="12"/>
  <c r="AF333" i="12"/>
  <c r="AG333" i="12"/>
  <c r="AH333" i="12"/>
  <c r="AI333" i="12"/>
  <c r="AJ333" i="12"/>
  <c r="AK333" i="12"/>
  <c r="AL333" i="12"/>
  <c r="A452" i="12"/>
  <c r="B452" i="12"/>
  <c r="C452" i="12"/>
  <c r="E452" i="12"/>
  <c r="F452" i="12"/>
  <c r="G452" i="12"/>
  <c r="J452" i="12"/>
  <c r="K452" i="12"/>
  <c r="L452" i="12"/>
  <c r="M452" i="12"/>
  <c r="N452" i="12"/>
  <c r="O452" i="12"/>
  <c r="P452" i="12"/>
  <c r="H452" i="12" s="1"/>
  <c r="Q452" i="12"/>
  <c r="I452" i="12" s="1"/>
  <c r="R452" i="12"/>
  <c r="S452" i="12"/>
  <c r="T452" i="12"/>
  <c r="U452" i="12"/>
  <c r="V452" i="12"/>
  <c r="W452" i="12"/>
  <c r="X452" i="12"/>
  <c r="Y452" i="12"/>
  <c r="Z452" i="12"/>
  <c r="AA452" i="12"/>
  <c r="AB452" i="12"/>
  <c r="AC452" i="12"/>
  <c r="AD452" i="12"/>
  <c r="AE452" i="12"/>
  <c r="AF452" i="12"/>
  <c r="AG452" i="12"/>
  <c r="AH452" i="12"/>
  <c r="AI452" i="12"/>
  <c r="AJ452" i="12"/>
  <c r="AK452" i="12"/>
  <c r="AL452" i="12"/>
  <c r="A634" i="12"/>
  <c r="B634" i="12"/>
  <c r="C634" i="12"/>
  <c r="E634" i="12"/>
  <c r="F634" i="12"/>
  <c r="G634" i="12"/>
  <c r="J634" i="12"/>
  <c r="K634" i="12"/>
  <c r="L634" i="12"/>
  <c r="M634" i="12"/>
  <c r="N634" i="12"/>
  <c r="O634" i="12"/>
  <c r="P634" i="12"/>
  <c r="H634" i="12" s="1"/>
  <c r="Q634" i="12"/>
  <c r="I634" i="12" s="1"/>
  <c r="R634" i="12"/>
  <c r="S634" i="12"/>
  <c r="T634" i="12"/>
  <c r="U634" i="12"/>
  <c r="V634" i="12"/>
  <c r="W634" i="12"/>
  <c r="X634" i="12"/>
  <c r="Y634" i="12"/>
  <c r="Z634" i="12"/>
  <c r="AA634" i="12"/>
  <c r="AB634" i="12"/>
  <c r="AC634" i="12"/>
  <c r="AD634" i="12"/>
  <c r="AE634" i="12"/>
  <c r="AF634" i="12"/>
  <c r="AG634" i="12"/>
  <c r="AH634" i="12"/>
  <c r="AI634" i="12"/>
  <c r="AJ634" i="12"/>
  <c r="AK634" i="12"/>
  <c r="AL634" i="12"/>
  <c r="A644" i="12"/>
  <c r="B644" i="12"/>
  <c r="C644" i="12"/>
  <c r="E644" i="12"/>
  <c r="F644" i="12"/>
  <c r="G644" i="12"/>
  <c r="J644" i="12"/>
  <c r="K644" i="12"/>
  <c r="L644" i="12"/>
  <c r="M644" i="12"/>
  <c r="N644" i="12"/>
  <c r="O644" i="12"/>
  <c r="P644" i="12"/>
  <c r="H644" i="12" s="1"/>
  <c r="Q644" i="12"/>
  <c r="I644" i="12" s="1"/>
  <c r="R644" i="12"/>
  <c r="S644" i="12"/>
  <c r="T644" i="12"/>
  <c r="U644" i="12"/>
  <c r="V644" i="12"/>
  <c r="W644" i="12"/>
  <c r="X644" i="12"/>
  <c r="Y644" i="12"/>
  <c r="Z644" i="12"/>
  <c r="AA644" i="12"/>
  <c r="AB644" i="12"/>
  <c r="AC644" i="12"/>
  <c r="AD644" i="12"/>
  <c r="AE644" i="12"/>
  <c r="AF644" i="12"/>
  <c r="AG644" i="12"/>
  <c r="AH644" i="12"/>
  <c r="AI644" i="12"/>
  <c r="AJ644" i="12"/>
  <c r="AK644" i="12"/>
  <c r="AL644" i="12"/>
  <c r="A1806" i="12"/>
  <c r="B1806" i="12"/>
  <c r="C1806" i="12"/>
  <c r="E1806" i="12"/>
  <c r="F1806" i="12"/>
  <c r="G1806" i="12"/>
  <c r="H1806" i="12"/>
  <c r="I1806" i="12"/>
  <c r="J1806" i="12"/>
  <c r="K1806" i="12"/>
  <c r="L1806" i="12"/>
  <c r="M1806" i="12"/>
  <c r="N1806" i="12"/>
  <c r="O1806" i="12"/>
  <c r="P1806" i="12"/>
  <c r="Q1806" i="12"/>
  <c r="R1806" i="12"/>
  <c r="S1806" i="12"/>
  <c r="T1806" i="12"/>
  <c r="U1806" i="12"/>
  <c r="V1806" i="12"/>
  <c r="W1806" i="12"/>
  <c r="X1806" i="12"/>
  <c r="Y1806" i="12"/>
  <c r="Z1806" i="12"/>
  <c r="AA1806" i="12"/>
  <c r="AB1806" i="12"/>
  <c r="AC1806" i="12"/>
  <c r="AD1806" i="12"/>
  <c r="AE1806" i="12"/>
  <c r="AF1806" i="12"/>
  <c r="AG1806" i="12"/>
  <c r="AH1806" i="12"/>
  <c r="AI1806" i="12"/>
  <c r="AJ1806" i="12"/>
  <c r="AK1806" i="12"/>
  <c r="AL1806" i="12"/>
  <c r="A1847" i="12"/>
  <c r="B1847" i="12"/>
  <c r="C1847" i="12"/>
  <c r="E1847" i="12"/>
  <c r="F1847" i="12"/>
  <c r="G1847" i="12"/>
  <c r="J1847" i="12"/>
  <c r="K1847" i="12"/>
  <c r="L1847" i="12"/>
  <c r="M1847" i="12"/>
  <c r="N1847" i="12"/>
  <c r="O1847" i="12"/>
  <c r="P1847" i="12"/>
  <c r="H1847" i="12" s="1"/>
  <c r="Q1847" i="12"/>
  <c r="I1847" i="12" s="1"/>
  <c r="R1847" i="12"/>
  <c r="S1847" i="12"/>
  <c r="T1847" i="12"/>
  <c r="U1847" i="12"/>
  <c r="V1847" i="12"/>
  <c r="W1847" i="12"/>
  <c r="X1847" i="12"/>
  <c r="Y1847" i="12"/>
  <c r="Z1847" i="12"/>
  <c r="AA1847" i="12"/>
  <c r="AB1847" i="12"/>
  <c r="AC1847" i="12"/>
  <c r="AD1847" i="12"/>
  <c r="AE1847" i="12"/>
  <c r="AF1847" i="12"/>
  <c r="AG1847" i="12"/>
  <c r="AH1847" i="12"/>
  <c r="AI1847" i="12"/>
  <c r="AJ1847" i="12"/>
  <c r="AK1847" i="12"/>
  <c r="AL1847" i="12"/>
  <c r="A1854" i="12"/>
  <c r="B1854" i="12"/>
  <c r="C1854" i="12"/>
  <c r="E1854" i="12"/>
  <c r="F1854" i="12"/>
  <c r="G1854" i="12"/>
  <c r="J1854" i="12"/>
  <c r="K1854" i="12"/>
  <c r="L1854" i="12"/>
  <c r="M1854" i="12"/>
  <c r="N1854" i="12"/>
  <c r="O1854" i="12"/>
  <c r="P1854" i="12"/>
  <c r="H1854" i="12" s="1"/>
  <c r="Q1854" i="12"/>
  <c r="I1854" i="12" s="1"/>
  <c r="R1854" i="12"/>
  <c r="S1854" i="12"/>
  <c r="T1854" i="12"/>
  <c r="U1854" i="12"/>
  <c r="V1854" i="12"/>
  <c r="W1854" i="12"/>
  <c r="X1854" i="12"/>
  <c r="Y1854" i="12"/>
  <c r="Z1854" i="12"/>
  <c r="AA1854" i="12"/>
  <c r="AB1854" i="12"/>
  <c r="AC1854" i="12"/>
  <c r="AD1854" i="12"/>
  <c r="AE1854" i="12"/>
  <c r="AF1854" i="12"/>
  <c r="AG1854" i="12"/>
  <c r="AH1854" i="12"/>
  <c r="AI1854" i="12"/>
  <c r="AJ1854" i="12"/>
  <c r="AK1854" i="12"/>
  <c r="AL1854" i="12"/>
  <c r="A767" i="12"/>
  <c r="B767" i="12"/>
  <c r="C767" i="12"/>
  <c r="E767" i="12"/>
  <c r="F767" i="12"/>
  <c r="G767" i="12"/>
  <c r="J767" i="12"/>
  <c r="K767" i="12"/>
  <c r="L767" i="12"/>
  <c r="M767" i="12"/>
  <c r="N767" i="12"/>
  <c r="O767" i="12"/>
  <c r="P767" i="12"/>
  <c r="H767" i="12" s="1"/>
  <c r="Q767" i="12"/>
  <c r="I767" i="12" s="1"/>
  <c r="R767" i="12"/>
  <c r="S767" i="12"/>
  <c r="T767" i="12"/>
  <c r="U767" i="12"/>
  <c r="V767" i="12"/>
  <c r="W767" i="12"/>
  <c r="X767" i="12"/>
  <c r="Y767" i="12"/>
  <c r="Z767" i="12"/>
  <c r="AA767" i="12"/>
  <c r="AB767" i="12"/>
  <c r="AC767" i="12"/>
  <c r="AD767" i="12"/>
  <c r="AE767" i="12"/>
  <c r="AF767" i="12"/>
  <c r="AG767" i="12"/>
  <c r="AH767" i="12"/>
  <c r="AI767" i="12"/>
  <c r="AJ767" i="12"/>
  <c r="AK767" i="12"/>
  <c r="AL767" i="12"/>
  <c r="A770" i="12"/>
  <c r="B770" i="12"/>
  <c r="C770" i="12"/>
  <c r="E770" i="12"/>
  <c r="F770" i="12"/>
  <c r="G770" i="12"/>
  <c r="J770" i="12"/>
  <c r="K770" i="12"/>
  <c r="L770" i="12"/>
  <c r="M770" i="12"/>
  <c r="N770" i="12"/>
  <c r="O770" i="12"/>
  <c r="P770" i="12"/>
  <c r="H770" i="12" s="1"/>
  <c r="Q770" i="12"/>
  <c r="I770" i="12" s="1"/>
  <c r="R770" i="12"/>
  <c r="S770" i="12"/>
  <c r="T770" i="12"/>
  <c r="U770" i="12"/>
  <c r="V770" i="12"/>
  <c r="W770" i="12"/>
  <c r="X770" i="12"/>
  <c r="Y770" i="12"/>
  <c r="Z770" i="12"/>
  <c r="AA770" i="12"/>
  <c r="AB770" i="12"/>
  <c r="AC770" i="12"/>
  <c r="AD770" i="12"/>
  <c r="AE770" i="12"/>
  <c r="AF770" i="12"/>
  <c r="AG770" i="12"/>
  <c r="AH770" i="12"/>
  <c r="AI770" i="12"/>
  <c r="AJ770" i="12"/>
  <c r="AK770" i="12"/>
  <c r="AL770" i="12"/>
  <c r="A819" i="12"/>
  <c r="B819" i="12"/>
  <c r="C819" i="12"/>
  <c r="E819" i="12"/>
  <c r="F819" i="12"/>
  <c r="G819" i="12"/>
  <c r="J819" i="12"/>
  <c r="K819" i="12"/>
  <c r="L819" i="12"/>
  <c r="M819" i="12"/>
  <c r="N819" i="12"/>
  <c r="O819" i="12"/>
  <c r="P819" i="12"/>
  <c r="H819" i="12" s="1"/>
  <c r="Q819" i="12"/>
  <c r="I819" i="12" s="1"/>
  <c r="R819" i="12"/>
  <c r="S819" i="12"/>
  <c r="T819" i="12"/>
  <c r="U819" i="12"/>
  <c r="V819" i="12"/>
  <c r="W819" i="12"/>
  <c r="X819" i="12"/>
  <c r="Y819" i="12"/>
  <c r="Z819" i="12"/>
  <c r="AA819" i="12"/>
  <c r="AB819" i="12"/>
  <c r="AC819" i="12"/>
  <c r="AD819" i="12"/>
  <c r="AE819" i="12"/>
  <c r="AF819" i="12"/>
  <c r="AG819" i="12"/>
  <c r="AH819" i="12"/>
  <c r="AI819" i="12"/>
  <c r="AJ819" i="12"/>
  <c r="AK819" i="12"/>
  <c r="AL819" i="12"/>
  <c r="A826" i="12"/>
  <c r="B826" i="12"/>
  <c r="C826" i="12"/>
  <c r="E826" i="12"/>
  <c r="F826" i="12"/>
  <c r="G826" i="12"/>
  <c r="J826" i="12"/>
  <c r="K826" i="12"/>
  <c r="L826" i="12"/>
  <c r="M826" i="12"/>
  <c r="N826" i="12"/>
  <c r="O826" i="12"/>
  <c r="P826" i="12"/>
  <c r="H826" i="12" s="1"/>
  <c r="Q826" i="12"/>
  <c r="I826" i="12" s="1"/>
  <c r="R826" i="12"/>
  <c r="S826" i="12"/>
  <c r="T826" i="12"/>
  <c r="U826" i="12"/>
  <c r="V826" i="12"/>
  <c r="W826" i="12"/>
  <c r="X826" i="12"/>
  <c r="Y826" i="12"/>
  <c r="Z826" i="12"/>
  <c r="AA826" i="12"/>
  <c r="AB826" i="12"/>
  <c r="AC826" i="12"/>
  <c r="AD826" i="12"/>
  <c r="AE826" i="12"/>
  <c r="AF826" i="12"/>
  <c r="AG826" i="12"/>
  <c r="AH826" i="12"/>
  <c r="AI826" i="12"/>
  <c r="AJ826" i="12"/>
  <c r="AK826" i="12"/>
  <c r="AL826" i="12"/>
  <c r="A955" i="12"/>
  <c r="B955" i="12"/>
  <c r="C955" i="12"/>
  <c r="E955" i="12"/>
  <c r="F955" i="12"/>
  <c r="G955" i="12"/>
  <c r="J955" i="12"/>
  <c r="K955" i="12"/>
  <c r="L955" i="12"/>
  <c r="M955" i="12"/>
  <c r="N955" i="12"/>
  <c r="O955" i="12"/>
  <c r="P955" i="12"/>
  <c r="H955" i="12" s="1"/>
  <c r="Q955" i="12"/>
  <c r="I955" i="12" s="1"/>
  <c r="R955" i="12"/>
  <c r="S955" i="12"/>
  <c r="T955" i="12"/>
  <c r="U955" i="12"/>
  <c r="V955" i="12"/>
  <c r="W955" i="12"/>
  <c r="X955" i="12"/>
  <c r="Y955" i="12"/>
  <c r="Z955" i="12"/>
  <c r="AA955" i="12"/>
  <c r="AB955" i="12"/>
  <c r="AC955" i="12"/>
  <c r="AD955" i="12"/>
  <c r="AE955" i="12"/>
  <c r="AF955" i="12"/>
  <c r="AG955" i="12"/>
  <c r="AH955" i="12"/>
  <c r="AI955" i="12"/>
  <c r="AJ955" i="12"/>
  <c r="AK955" i="12"/>
  <c r="AL955" i="12"/>
  <c r="A954" i="12"/>
  <c r="B954" i="12"/>
  <c r="C954" i="12"/>
  <c r="E954" i="12"/>
  <c r="F954" i="12"/>
  <c r="G954" i="12"/>
  <c r="J954" i="12"/>
  <c r="K954" i="12"/>
  <c r="L954" i="12"/>
  <c r="M954" i="12"/>
  <c r="N954" i="12"/>
  <c r="O954" i="12"/>
  <c r="P954" i="12"/>
  <c r="H954" i="12" s="1"/>
  <c r="Q954" i="12"/>
  <c r="I954" i="12" s="1"/>
  <c r="R954" i="12"/>
  <c r="S954" i="12"/>
  <c r="T954" i="12"/>
  <c r="U954" i="12"/>
  <c r="V954" i="12"/>
  <c r="W954" i="12"/>
  <c r="X954" i="12"/>
  <c r="Y954" i="12"/>
  <c r="Z954" i="12"/>
  <c r="AA954" i="12"/>
  <c r="AB954" i="12"/>
  <c r="AC954" i="12"/>
  <c r="AD954" i="12"/>
  <c r="AE954" i="12"/>
  <c r="AF954" i="12"/>
  <c r="AG954" i="12"/>
  <c r="AH954" i="12"/>
  <c r="AI954" i="12"/>
  <c r="AJ954" i="12"/>
  <c r="AK954" i="12"/>
  <c r="AL954" i="12"/>
  <c r="A957" i="12"/>
  <c r="B957" i="12"/>
  <c r="C957" i="12"/>
  <c r="E957" i="12"/>
  <c r="F957" i="12"/>
  <c r="G957" i="12"/>
  <c r="H957" i="12"/>
  <c r="J957" i="12"/>
  <c r="K957" i="12"/>
  <c r="L957" i="12"/>
  <c r="M957" i="12"/>
  <c r="N957" i="12"/>
  <c r="O957" i="12"/>
  <c r="P957" i="12"/>
  <c r="Q957" i="12"/>
  <c r="I957" i="12" s="1"/>
  <c r="R957" i="12"/>
  <c r="S957" i="12"/>
  <c r="T957" i="12"/>
  <c r="U957" i="12"/>
  <c r="V957" i="12"/>
  <c r="W957" i="12"/>
  <c r="X957" i="12"/>
  <c r="Y957" i="12"/>
  <c r="Z957" i="12"/>
  <c r="AA957" i="12"/>
  <c r="AB957" i="12"/>
  <c r="AC957" i="12"/>
  <c r="AD957" i="12"/>
  <c r="AE957" i="12"/>
  <c r="AF957" i="12"/>
  <c r="AG957" i="12"/>
  <c r="AH957" i="12"/>
  <c r="AI957" i="12"/>
  <c r="AJ957" i="12"/>
  <c r="AK957" i="12"/>
  <c r="AL957" i="12"/>
  <c r="A956" i="12"/>
  <c r="B956" i="12"/>
  <c r="C956" i="12"/>
  <c r="E956" i="12"/>
  <c r="F956" i="12"/>
  <c r="G956" i="12"/>
  <c r="I956" i="12"/>
  <c r="J956" i="12"/>
  <c r="K956" i="12"/>
  <c r="L956" i="12"/>
  <c r="M956" i="12"/>
  <c r="N956" i="12"/>
  <c r="O956" i="12"/>
  <c r="P956" i="12"/>
  <c r="H956" i="12" s="1"/>
  <c r="Q956" i="12"/>
  <c r="R956" i="12"/>
  <c r="S956" i="12"/>
  <c r="T956" i="12"/>
  <c r="U956" i="12"/>
  <c r="V956" i="12"/>
  <c r="W956" i="12"/>
  <c r="X956" i="12"/>
  <c r="Y956" i="12"/>
  <c r="Z956" i="12"/>
  <c r="AA956" i="12"/>
  <c r="AB956" i="12"/>
  <c r="AC956" i="12"/>
  <c r="AD956" i="12"/>
  <c r="AE956" i="12"/>
  <c r="AF956" i="12"/>
  <c r="AG956" i="12"/>
  <c r="AH956" i="12"/>
  <c r="AI956" i="12"/>
  <c r="AJ956" i="12"/>
  <c r="AK956" i="12"/>
  <c r="AL956" i="12"/>
  <c r="A967" i="12"/>
  <c r="B967" i="12"/>
  <c r="C967" i="12"/>
  <c r="E967" i="12"/>
  <c r="F967" i="12"/>
  <c r="G967" i="12"/>
  <c r="J967" i="12"/>
  <c r="K967" i="12"/>
  <c r="L967" i="12"/>
  <c r="M967" i="12"/>
  <c r="N967" i="12"/>
  <c r="O967" i="12"/>
  <c r="P967" i="12"/>
  <c r="H967" i="12" s="1"/>
  <c r="Q967" i="12"/>
  <c r="I967" i="12" s="1"/>
  <c r="R967" i="12"/>
  <c r="S967" i="12"/>
  <c r="T967" i="12"/>
  <c r="U967" i="12"/>
  <c r="V967" i="12"/>
  <c r="W967" i="12"/>
  <c r="X967" i="12"/>
  <c r="Y967" i="12"/>
  <c r="Z967" i="12"/>
  <c r="AA967" i="12"/>
  <c r="AB967" i="12"/>
  <c r="AC967" i="12"/>
  <c r="AD967" i="12"/>
  <c r="AE967" i="12"/>
  <c r="AF967" i="12"/>
  <c r="AG967" i="12"/>
  <c r="AH967" i="12"/>
  <c r="AI967" i="12"/>
  <c r="AJ967" i="12"/>
  <c r="AK967" i="12"/>
  <c r="AL967" i="12"/>
  <c r="A966" i="12"/>
  <c r="B966" i="12"/>
  <c r="C966" i="12"/>
  <c r="E966" i="12"/>
  <c r="F966" i="12"/>
  <c r="G966" i="12"/>
  <c r="J966" i="12"/>
  <c r="K966" i="12"/>
  <c r="L966" i="12"/>
  <c r="M966" i="12"/>
  <c r="N966" i="12"/>
  <c r="O966" i="12"/>
  <c r="P966" i="12"/>
  <c r="H966" i="12" s="1"/>
  <c r="Q966" i="12"/>
  <c r="I966" i="12" s="1"/>
  <c r="R966" i="12"/>
  <c r="S966" i="12"/>
  <c r="T966" i="12"/>
  <c r="U966" i="12"/>
  <c r="V966" i="12"/>
  <c r="W966" i="12"/>
  <c r="X966" i="12"/>
  <c r="Y966" i="12"/>
  <c r="Z966" i="12"/>
  <c r="AA966" i="12"/>
  <c r="AB966" i="12"/>
  <c r="AC966" i="12"/>
  <c r="AD966" i="12"/>
  <c r="AE966" i="12"/>
  <c r="AF966" i="12"/>
  <c r="AG966" i="12"/>
  <c r="AH966" i="12"/>
  <c r="AI966" i="12"/>
  <c r="AJ966" i="12"/>
  <c r="AK966" i="12"/>
  <c r="AL966" i="12"/>
  <c r="A1380" i="12"/>
  <c r="B1380" i="12"/>
  <c r="C1380" i="12"/>
  <c r="E1380" i="12"/>
  <c r="F1380" i="12"/>
  <c r="G1380" i="12"/>
  <c r="J1380" i="12"/>
  <c r="K1380" i="12"/>
  <c r="L1380" i="12"/>
  <c r="M1380" i="12"/>
  <c r="N1380" i="12"/>
  <c r="O1380" i="12"/>
  <c r="P1380" i="12"/>
  <c r="H1380" i="12" s="1"/>
  <c r="Q1380" i="12"/>
  <c r="I1380" i="12" s="1"/>
  <c r="R1380" i="12"/>
  <c r="S1380" i="12"/>
  <c r="T1380" i="12"/>
  <c r="U1380" i="12"/>
  <c r="V1380" i="12"/>
  <c r="W1380" i="12"/>
  <c r="X1380" i="12"/>
  <c r="Y1380" i="12"/>
  <c r="Z1380" i="12"/>
  <c r="AA1380" i="12"/>
  <c r="AB1380" i="12"/>
  <c r="AC1380" i="12"/>
  <c r="AD1380" i="12"/>
  <c r="AE1380" i="12"/>
  <c r="AF1380" i="12"/>
  <c r="AG1380" i="12"/>
  <c r="AH1380" i="12"/>
  <c r="AI1380" i="12"/>
  <c r="AJ1380" i="12"/>
  <c r="AK1380" i="12"/>
  <c r="AL1380" i="12"/>
  <c r="A2024" i="12"/>
  <c r="B2024" i="12"/>
  <c r="C2024" i="12"/>
  <c r="E2024" i="12"/>
  <c r="F2024" i="12"/>
  <c r="G2024" i="12"/>
  <c r="J2024" i="12"/>
  <c r="K2024" i="12"/>
  <c r="L2024" i="12"/>
  <c r="M2024" i="12"/>
  <c r="N2024" i="12"/>
  <c r="O2024" i="12"/>
  <c r="P2024" i="12"/>
  <c r="H2024" i="12" s="1"/>
  <c r="Q2024" i="12"/>
  <c r="I2024" i="12" s="1"/>
  <c r="R2024" i="12"/>
  <c r="S2024" i="12"/>
  <c r="T2024" i="12"/>
  <c r="U2024" i="12"/>
  <c r="V2024" i="12"/>
  <c r="W2024" i="12"/>
  <c r="X2024" i="12"/>
  <c r="Y2024" i="12"/>
  <c r="Z2024" i="12"/>
  <c r="AA2024" i="12"/>
  <c r="AB2024" i="12"/>
  <c r="AC2024" i="12"/>
  <c r="AD2024" i="12"/>
  <c r="AE2024" i="12"/>
  <c r="AF2024" i="12"/>
  <c r="AG2024" i="12"/>
  <c r="AH2024" i="12"/>
  <c r="AI2024" i="12"/>
  <c r="AJ2024" i="12"/>
  <c r="AK2024" i="12"/>
  <c r="AL2024" i="12"/>
  <c r="A2325" i="12"/>
  <c r="B2325" i="12"/>
  <c r="C2325" i="12"/>
  <c r="E2325" i="12"/>
  <c r="F2325" i="12"/>
  <c r="G2325" i="12"/>
  <c r="I2325" i="12"/>
  <c r="J2325" i="12"/>
  <c r="K2325" i="12"/>
  <c r="L2325" i="12"/>
  <c r="M2325" i="12"/>
  <c r="N2325" i="12"/>
  <c r="O2325" i="12"/>
  <c r="P2325" i="12"/>
  <c r="H2325" i="12" s="1"/>
  <c r="Q2325" i="12"/>
  <c r="R2325" i="12"/>
  <c r="S2325" i="12"/>
  <c r="T2325" i="12"/>
  <c r="U2325" i="12"/>
  <c r="V2325" i="12"/>
  <c r="W2325" i="12"/>
  <c r="X2325" i="12"/>
  <c r="Y2325" i="12"/>
  <c r="Z2325" i="12"/>
  <c r="AA2325" i="12"/>
  <c r="AB2325" i="12"/>
  <c r="AC2325" i="12"/>
  <c r="AD2325" i="12"/>
  <c r="AE2325" i="12"/>
  <c r="AF2325" i="12"/>
  <c r="AG2325" i="12"/>
  <c r="AH2325" i="12"/>
  <c r="AI2325" i="12"/>
  <c r="AJ2325" i="12"/>
  <c r="AK2325" i="12"/>
  <c r="AL2325" i="12"/>
  <c r="A2798" i="12"/>
  <c r="B2798" i="12"/>
  <c r="C2798" i="12"/>
  <c r="E2798" i="12"/>
  <c r="F2798" i="12"/>
  <c r="G2798" i="12"/>
  <c r="J2798" i="12"/>
  <c r="K2798" i="12"/>
  <c r="L2798" i="12"/>
  <c r="M2798" i="12"/>
  <c r="N2798" i="12"/>
  <c r="O2798" i="12"/>
  <c r="P2798" i="12"/>
  <c r="H2798" i="12" s="1"/>
  <c r="Q2798" i="12"/>
  <c r="I2798" i="12" s="1"/>
  <c r="R2798" i="12"/>
  <c r="S2798" i="12"/>
  <c r="T2798" i="12"/>
  <c r="U2798" i="12"/>
  <c r="V2798" i="12"/>
  <c r="W2798" i="12"/>
  <c r="X2798" i="12"/>
  <c r="Y2798" i="12"/>
  <c r="Z2798" i="12"/>
  <c r="AA2798" i="12"/>
  <c r="AB2798" i="12"/>
  <c r="AC2798" i="12"/>
  <c r="AD2798" i="12"/>
  <c r="AE2798" i="12"/>
  <c r="AF2798" i="12"/>
  <c r="AG2798" i="12"/>
  <c r="AH2798" i="12"/>
  <c r="AI2798" i="12"/>
  <c r="AJ2798" i="12"/>
  <c r="AK2798" i="12"/>
  <c r="AL2798" i="12"/>
  <c r="A1408" i="12"/>
  <c r="B1408" i="12"/>
  <c r="C1408" i="12"/>
  <c r="E1408" i="12"/>
  <c r="F1408" i="12"/>
  <c r="G1408" i="12"/>
  <c r="J1408" i="12"/>
  <c r="K1408" i="12"/>
  <c r="L1408" i="12"/>
  <c r="M1408" i="12"/>
  <c r="N1408" i="12"/>
  <c r="O1408" i="12"/>
  <c r="P1408" i="12"/>
  <c r="H1408" i="12" s="1"/>
  <c r="Q1408" i="12"/>
  <c r="I1408" i="12" s="1"/>
  <c r="R1408" i="12"/>
  <c r="S1408" i="12"/>
  <c r="T1408" i="12"/>
  <c r="U1408" i="12"/>
  <c r="V1408" i="12"/>
  <c r="W1408" i="12"/>
  <c r="X1408" i="12"/>
  <c r="Y1408" i="12"/>
  <c r="Z1408" i="12"/>
  <c r="AA1408" i="12"/>
  <c r="AB1408" i="12"/>
  <c r="AC1408" i="12"/>
  <c r="AD1408" i="12"/>
  <c r="AE1408" i="12"/>
  <c r="AF1408" i="12"/>
  <c r="AG1408" i="12"/>
  <c r="AH1408" i="12"/>
  <c r="AI1408" i="12"/>
  <c r="AJ1408" i="12"/>
  <c r="AK1408" i="12"/>
  <c r="AL1408" i="12"/>
  <c r="A63" i="12"/>
  <c r="B63" i="12"/>
  <c r="C63" i="12"/>
  <c r="E63" i="12"/>
  <c r="F63" i="12"/>
  <c r="G63" i="12"/>
  <c r="J63" i="12"/>
  <c r="K63" i="12"/>
  <c r="L63" i="12"/>
  <c r="M63" i="12"/>
  <c r="N63" i="12"/>
  <c r="O63" i="12"/>
  <c r="P63" i="12"/>
  <c r="H63" i="12" s="1"/>
  <c r="Q63" i="12"/>
  <c r="I63" i="12" s="1"/>
  <c r="R63" i="12"/>
  <c r="S63" i="12"/>
  <c r="T63" i="12"/>
  <c r="U63" i="12"/>
  <c r="V63" i="12"/>
  <c r="W63" i="12"/>
  <c r="X63" i="12"/>
  <c r="Y63" i="12"/>
  <c r="Z63" i="12"/>
  <c r="AA63" i="12"/>
  <c r="AB63" i="12"/>
  <c r="AC63" i="12"/>
  <c r="AD63" i="12"/>
  <c r="AE63" i="12"/>
  <c r="AF63" i="12"/>
  <c r="AG63" i="12"/>
  <c r="AH63" i="12"/>
  <c r="AI63" i="12"/>
  <c r="AJ63" i="12"/>
  <c r="AK63" i="12"/>
  <c r="AL63" i="12"/>
  <c r="A2719" i="12"/>
  <c r="B2719" i="12"/>
  <c r="C2719" i="12"/>
  <c r="E2719" i="12"/>
  <c r="F2719" i="12"/>
  <c r="G2719" i="12"/>
  <c r="J2719" i="12"/>
  <c r="K2719" i="12"/>
  <c r="L2719" i="12"/>
  <c r="M2719" i="12"/>
  <c r="N2719" i="12"/>
  <c r="O2719" i="12"/>
  <c r="P2719" i="12"/>
  <c r="H2719" i="12" s="1"/>
  <c r="Q2719" i="12"/>
  <c r="I2719" i="12" s="1"/>
  <c r="R2719" i="12"/>
  <c r="S2719" i="12"/>
  <c r="T2719" i="12"/>
  <c r="U2719" i="12"/>
  <c r="V2719" i="12"/>
  <c r="W2719" i="12"/>
  <c r="X2719" i="12"/>
  <c r="Y2719" i="12"/>
  <c r="Z2719" i="12"/>
  <c r="AA2719" i="12"/>
  <c r="AB2719" i="12"/>
  <c r="AC2719" i="12"/>
  <c r="AD2719" i="12"/>
  <c r="AE2719" i="12"/>
  <c r="AF2719" i="12"/>
  <c r="AG2719" i="12"/>
  <c r="AH2719" i="12"/>
  <c r="AI2719" i="12"/>
  <c r="AJ2719" i="12"/>
  <c r="AK2719" i="12"/>
  <c r="AL2719" i="12"/>
  <c r="A110" i="12"/>
  <c r="B110" i="12"/>
  <c r="C110" i="12"/>
  <c r="E110" i="12"/>
  <c r="F110" i="12"/>
  <c r="G110" i="12"/>
  <c r="J110" i="12"/>
  <c r="K110" i="12"/>
  <c r="L110" i="12"/>
  <c r="M110" i="12"/>
  <c r="N110" i="12"/>
  <c r="O110" i="12"/>
  <c r="P110" i="12"/>
  <c r="H110" i="12" s="1"/>
  <c r="Q110" i="12"/>
  <c r="I110" i="12" s="1"/>
  <c r="R110" i="12"/>
  <c r="S110" i="12"/>
  <c r="T110" i="12"/>
  <c r="U110" i="12"/>
  <c r="V110" i="12"/>
  <c r="W110" i="12"/>
  <c r="X110" i="12"/>
  <c r="Y110" i="12"/>
  <c r="Z110" i="12"/>
  <c r="AA110" i="12"/>
  <c r="AB110" i="12"/>
  <c r="AC110" i="12"/>
  <c r="AD110" i="12"/>
  <c r="AE110" i="12"/>
  <c r="AF110" i="12"/>
  <c r="AG110" i="12"/>
  <c r="AH110" i="12"/>
  <c r="AI110" i="12"/>
  <c r="AJ110" i="12"/>
  <c r="AK110" i="12"/>
  <c r="AL110" i="12"/>
  <c r="A273" i="12"/>
  <c r="B273" i="12"/>
  <c r="C273" i="12"/>
  <c r="E273" i="12"/>
  <c r="F273" i="12"/>
  <c r="G273" i="12"/>
  <c r="J273" i="12"/>
  <c r="K273" i="12"/>
  <c r="L273" i="12"/>
  <c r="M273" i="12"/>
  <c r="N273" i="12"/>
  <c r="O273" i="12"/>
  <c r="P273" i="12"/>
  <c r="H273" i="12" s="1"/>
  <c r="Q273" i="12"/>
  <c r="I273" i="12" s="1"/>
  <c r="R273" i="12"/>
  <c r="S273" i="12"/>
  <c r="T273" i="12"/>
  <c r="U273" i="12"/>
  <c r="V273" i="12"/>
  <c r="W273" i="12"/>
  <c r="X273" i="12"/>
  <c r="Y273" i="12"/>
  <c r="Z273" i="12"/>
  <c r="AA273" i="12"/>
  <c r="AB273" i="12"/>
  <c r="AC273" i="12"/>
  <c r="AD273" i="12"/>
  <c r="AE273" i="12"/>
  <c r="AF273" i="12"/>
  <c r="AG273" i="12"/>
  <c r="AH273" i="12"/>
  <c r="AI273" i="12"/>
  <c r="AJ273" i="12"/>
  <c r="AK273" i="12"/>
  <c r="AL273" i="12"/>
  <c r="A275" i="12"/>
  <c r="B275" i="12"/>
  <c r="C275" i="12"/>
  <c r="E275" i="12"/>
  <c r="F275" i="12"/>
  <c r="G275" i="12"/>
  <c r="J275" i="12"/>
  <c r="K275" i="12"/>
  <c r="L275" i="12"/>
  <c r="M275" i="12"/>
  <c r="N275" i="12"/>
  <c r="O275" i="12"/>
  <c r="P275" i="12"/>
  <c r="H275" i="12" s="1"/>
  <c r="Q275" i="12"/>
  <c r="I275" i="12" s="1"/>
  <c r="R275" i="12"/>
  <c r="S275" i="12"/>
  <c r="T275" i="12"/>
  <c r="U275" i="12"/>
  <c r="V275" i="12"/>
  <c r="W275" i="12"/>
  <c r="X275" i="12"/>
  <c r="Y275" i="12"/>
  <c r="Z275" i="12"/>
  <c r="AA275" i="12"/>
  <c r="AB275" i="12"/>
  <c r="AC275" i="12"/>
  <c r="AD275" i="12"/>
  <c r="AE275" i="12"/>
  <c r="AF275" i="12"/>
  <c r="AG275" i="12"/>
  <c r="AH275" i="12"/>
  <c r="AI275" i="12"/>
  <c r="AJ275" i="12"/>
  <c r="AK275" i="12"/>
  <c r="AL275" i="12"/>
  <c r="A276" i="12"/>
  <c r="B276" i="12"/>
  <c r="C276" i="12"/>
  <c r="E276" i="12"/>
  <c r="F276" i="12"/>
  <c r="G276" i="12"/>
  <c r="J276" i="12"/>
  <c r="K276" i="12"/>
  <c r="L276" i="12"/>
  <c r="M276" i="12"/>
  <c r="N276" i="12"/>
  <c r="O276" i="12"/>
  <c r="P276" i="12"/>
  <c r="H276" i="12" s="1"/>
  <c r="Q276" i="12"/>
  <c r="I276" i="12" s="1"/>
  <c r="R276" i="12"/>
  <c r="S276" i="12"/>
  <c r="T276" i="12"/>
  <c r="U276" i="12"/>
  <c r="V276" i="12"/>
  <c r="W276" i="12"/>
  <c r="X276" i="12"/>
  <c r="Y276" i="12"/>
  <c r="Z276" i="12"/>
  <c r="AA276" i="12"/>
  <c r="AB276" i="12"/>
  <c r="AC276" i="12"/>
  <c r="AD276" i="12"/>
  <c r="AE276" i="12"/>
  <c r="AF276" i="12"/>
  <c r="AG276" i="12"/>
  <c r="AH276" i="12"/>
  <c r="AI276" i="12"/>
  <c r="AJ276" i="12"/>
  <c r="AK276" i="12"/>
  <c r="AL276" i="12"/>
  <c r="A286" i="12"/>
  <c r="B286" i="12"/>
  <c r="C286" i="12"/>
  <c r="E286" i="12"/>
  <c r="F286" i="12"/>
  <c r="G286" i="12"/>
  <c r="H286" i="12"/>
  <c r="J286" i="12"/>
  <c r="K286" i="12"/>
  <c r="L286" i="12"/>
  <c r="M286" i="12"/>
  <c r="N286" i="12"/>
  <c r="O286" i="12"/>
  <c r="P286" i="12"/>
  <c r="Q286" i="12"/>
  <c r="I286" i="12" s="1"/>
  <c r="R286" i="12"/>
  <c r="S286" i="12"/>
  <c r="T286" i="12"/>
  <c r="U286" i="12"/>
  <c r="V286" i="12"/>
  <c r="W286" i="12"/>
  <c r="X286" i="12"/>
  <c r="Y286" i="12"/>
  <c r="Z286" i="12"/>
  <c r="AA286" i="12"/>
  <c r="AB286" i="12"/>
  <c r="AC286" i="12"/>
  <c r="AD286" i="12"/>
  <c r="AE286" i="12"/>
  <c r="AF286" i="12"/>
  <c r="AG286" i="12"/>
  <c r="AH286" i="12"/>
  <c r="AI286" i="12"/>
  <c r="AJ286" i="12"/>
  <c r="AK286" i="12"/>
  <c r="AL286" i="12"/>
  <c r="A307" i="12"/>
  <c r="B307" i="12"/>
  <c r="C307" i="12"/>
  <c r="E307" i="12"/>
  <c r="F307" i="12"/>
  <c r="G307" i="12"/>
  <c r="J307" i="12"/>
  <c r="K307" i="12"/>
  <c r="L307" i="12"/>
  <c r="M307" i="12"/>
  <c r="N307" i="12"/>
  <c r="O307" i="12"/>
  <c r="P307" i="12"/>
  <c r="H307" i="12" s="1"/>
  <c r="Q307" i="12"/>
  <c r="I307" i="12" s="1"/>
  <c r="R307" i="12"/>
  <c r="S307" i="12"/>
  <c r="T307" i="12"/>
  <c r="U307" i="12"/>
  <c r="V307" i="12"/>
  <c r="W307" i="12"/>
  <c r="X307" i="12"/>
  <c r="Y307" i="12"/>
  <c r="Z307" i="12"/>
  <c r="AA307" i="12"/>
  <c r="AB307" i="12"/>
  <c r="AC307" i="12"/>
  <c r="AD307" i="12"/>
  <c r="AE307" i="12"/>
  <c r="AF307" i="12"/>
  <c r="AG307" i="12"/>
  <c r="AH307" i="12"/>
  <c r="AI307" i="12"/>
  <c r="AJ307" i="12"/>
  <c r="AK307" i="12"/>
  <c r="AL307" i="12"/>
  <c r="A332" i="12"/>
  <c r="B332" i="12"/>
  <c r="C332" i="12"/>
  <c r="E332" i="12"/>
  <c r="F332" i="12"/>
  <c r="G332" i="12"/>
  <c r="J332" i="12"/>
  <c r="K332" i="12"/>
  <c r="L332" i="12"/>
  <c r="M332" i="12"/>
  <c r="N332" i="12"/>
  <c r="O332" i="12"/>
  <c r="P332" i="12"/>
  <c r="H332" i="12" s="1"/>
  <c r="Q332" i="12"/>
  <c r="I332" i="12" s="1"/>
  <c r="R332" i="12"/>
  <c r="S332" i="12"/>
  <c r="T332" i="12"/>
  <c r="U332" i="12"/>
  <c r="V332" i="12"/>
  <c r="W332" i="12"/>
  <c r="X332" i="12"/>
  <c r="Y332" i="12"/>
  <c r="Z332" i="12"/>
  <c r="AA332" i="12"/>
  <c r="AB332" i="12"/>
  <c r="AC332" i="12"/>
  <c r="AD332" i="12"/>
  <c r="AE332" i="12"/>
  <c r="AF332" i="12"/>
  <c r="AG332" i="12"/>
  <c r="AH332" i="12"/>
  <c r="AI332" i="12"/>
  <c r="AJ332" i="12"/>
  <c r="AK332" i="12"/>
  <c r="AL332" i="12"/>
  <c r="A334" i="12"/>
  <c r="B334" i="12"/>
  <c r="C334" i="12"/>
  <c r="E334" i="12"/>
  <c r="F334" i="12"/>
  <c r="G334" i="12"/>
  <c r="J334" i="12"/>
  <c r="K334" i="12"/>
  <c r="L334" i="12"/>
  <c r="M334" i="12"/>
  <c r="N334" i="12"/>
  <c r="O334" i="12"/>
  <c r="P334" i="12"/>
  <c r="H334" i="12" s="1"/>
  <c r="Q334" i="12"/>
  <c r="I334" i="12" s="1"/>
  <c r="R334" i="12"/>
  <c r="S334" i="12"/>
  <c r="T334" i="12"/>
  <c r="U334" i="12"/>
  <c r="V334" i="12"/>
  <c r="W334" i="12"/>
  <c r="X334" i="12"/>
  <c r="Y334" i="12"/>
  <c r="Z334" i="12"/>
  <c r="AA334" i="12"/>
  <c r="AB334" i="12"/>
  <c r="AC334" i="12"/>
  <c r="AD334" i="12"/>
  <c r="AE334" i="12"/>
  <c r="AF334" i="12"/>
  <c r="AG334" i="12"/>
  <c r="AH334" i="12"/>
  <c r="AI334" i="12"/>
  <c r="AJ334" i="12"/>
  <c r="AK334" i="12"/>
  <c r="AL334" i="12"/>
  <c r="A422" i="12"/>
  <c r="B422" i="12"/>
  <c r="C422" i="12"/>
  <c r="E422" i="12"/>
  <c r="F422" i="12"/>
  <c r="G422" i="12"/>
  <c r="J422" i="12"/>
  <c r="K422" i="12"/>
  <c r="L422" i="12"/>
  <c r="M422" i="12"/>
  <c r="N422" i="12"/>
  <c r="O422" i="12"/>
  <c r="P422" i="12"/>
  <c r="H422" i="12" s="1"/>
  <c r="Q422" i="12"/>
  <c r="I422" i="12" s="1"/>
  <c r="R422" i="12"/>
  <c r="S422" i="12"/>
  <c r="T422" i="12"/>
  <c r="U422" i="12"/>
  <c r="V422" i="12"/>
  <c r="W422" i="12"/>
  <c r="X422" i="12"/>
  <c r="Y422" i="12"/>
  <c r="Z422" i="12"/>
  <c r="AA422" i="12"/>
  <c r="AB422" i="12"/>
  <c r="AC422" i="12"/>
  <c r="AD422" i="12"/>
  <c r="AE422" i="12"/>
  <c r="AF422" i="12"/>
  <c r="AG422" i="12"/>
  <c r="AH422" i="12"/>
  <c r="AI422" i="12"/>
  <c r="AJ422" i="12"/>
  <c r="AK422" i="12"/>
  <c r="AL422" i="12"/>
  <c r="A423" i="12"/>
  <c r="B423" i="12"/>
  <c r="C423" i="12"/>
  <c r="E423" i="12"/>
  <c r="F423" i="12"/>
  <c r="G423" i="12"/>
  <c r="J423" i="12"/>
  <c r="K423" i="12"/>
  <c r="L423" i="12"/>
  <c r="M423" i="12"/>
  <c r="N423" i="12"/>
  <c r="O423" i="12"/>
  <c r="P423" i="12"/>
  <c r="H423" i="12" s="1"/>
  <c r="Q423" i="12"/>
  <c r="I423" i="12" s="1"/>
  <c r="R423" i="12"/>
  <c r="S423" i="12"/>
  <c r="T423" i="12"/>
  <c r="U423" i="12"/>
  <c r="V423" i="12"/>
  <c r="W423" i="12"/>
  <c r="X423" i="12"/>
  <c r="Y423" i="12"/>
  <c r="Z423" i="12"/>
  <c r="AA423" i="12"/>
  <c r="AB423" i="12"/>
  <c r="AC423" i="12"/>
  <c r="AD423" i="12"/>
  <c r="AE423" i="12"/>
  <c r="AF423" i="12"/>
  <c r="AG423" i="12"/>
  <c r="AH423" i="12"/>
  <c r="AI423" i="12"/>
  <c r="AJ423" i="12"/>
  <c r="AK423" i="12"/>
  <c r="AL423" i="12"/>
  <c r="A527" i="12"/>
  <c r="B527" i="12"/>
  <c r="C527" i="12"/>
  <c r="E527" i="12"/>
  <c r="F527" i="12"/>
  <c r="G527" i="12"/>
  <c r="J527" i="12"/>
  <c r="K527" i="12"/>
  <c r="L527" i="12"/>
  <c r="M527" i="12"/>
  <c r="N527" i="12"/>
  <c r="O527" i="12"/>
  <c r="P527" i="12"/>
  <c r="H527" i="12" s="1"/>
  <c r="Q527" i="12"/>
  <c r="I527" i="12" s="1"/>
  <c r="R527" i="12"/>
  <c r="S527" i="12"/>
  <c r="T527" i="12"/>
  <c r="U527" i="12"/>
  <c r="V527" i="12"/>
  <c r="W527" i="12"/>
  <c r="X527" i="12"/>
  <c r="Y527" i="12"/>
  <c r="Z527" i="12"/>
  <c r="AA527" i="12"/>
  <c r="AB527" i="12"/>
  <c r="AC527" i="12"/>
  <c r="AD527" i="12"/>
  <c r="AE527" i="12"/>
  <c r="AF527" i="12"/>
  <c r="AG527" i="12"/>
  <c r="AH527" i="12"/>
  <c r="AI527" i="12"/>
  <c r="AJ527" i="12"/>
  <c r="AK527" i="12"/>
  <c r="AL527" i="12"/>
  <c r="A553" i="12"/>
  <c r="B553" i="12"/>
  <c r="C553" i="12"/>
  <c r="E553" i="12"/>
  <c r="F553" i="12"/>
  <c r="G553" i="12"/>
  <c r="J553" i="12"/>
  <c r="K553" i="12"/>
  <c r="L553" i="12"/>
  <c r="M553" i="12"/>
  <c r="N553" i="12"/>
  <c r="O553" i="12"/>
  <c r="P553" i="12"/>
  <c r="H553" i="12" s="1"/>
  <c r="Q553" i="12"/>
  <c r="I553" i="12" s="1"/>
  <c r="R553" i="12"/>
  <c r="S553" i="12"/>
  <c r="T553" i="12"/>
  <c r="U553" i="12"/>
  <c r="V553" i="12"/>
  <c r="W553" i="12"/>
  <c r="X553" i="12"/>
  <c r="Y553" i="12"/>
  <c r="Z553" i="12"/>
  <c r="AA553" i="12"/>
  <c r="AB553" i="12"/>
  <c r="AC553" i="12"/>
  <c r="AD553" i="12"/>
  <c r="AE553" i="12"/>
  <c r="AF553" i="12"/>
  <c r="AG553" i="12"/>
  <c r="AH553" i="12"/>
  <c r="AI553" i="12"/>
  <c r="AJ553" i="12"/>
  <c r="AK553" i="12"/>
  <c r="AL553" i="12"/>
  <c r="A639" i="12"/>
  <c r="B639" i="12"/>
  <c r="C639" i="12"/>
  <c r="E639" i="12"/>
  <c r="F639" i="12"/>
  <c r="G639" i="12"/>
  <c r="J639" i="12"/>
  <c r="K639" i="12"/>
  <c r="L639" i="12"/>
  <c r="M639" i="12"/>
  <c r="N639" i="12"/>
  <c r="O639" i="12"/>
  <c r="P639" i="12"/>
  <c r="H639" i="12" s="1"/>
  <c r="Q639" i="12"/>
  <c r="I639" i="12" s="1"/>
  <c r="R639" i="12"/>
  <c r="S639" i="12"/>
  <c r="T639" i="12"/>
  <c r="U639" i="12"/>
  <c r="V639" i="12"/>
  <c r="W639" i="12"/>
  <c r="X639" i="12"/>
  <c r="Y639" i="12"/>
  <c r="Z639" i="12"/>
  <c r="AA639" i="12"/>
  <c r="AB639" i="12"/>
  <c r="AC639" i="12"/>
  <c r="AD639" i="12"/>
  <c r="AE639" i="12"/>
  <c r="AF639" i="12"/>
  <c r="AG639" i="12"/>
  <c r="AH639" i="12"/>
  <c r="AI639" i="12"/>
  <c r="AJ639" i="12"/>
  <c r="AK639" i="12"/>
  <c r="AL639" i="12"/>
  <c r="A642" i="12"/>
  <c r="B642" i="12"/>
  <c r="C642" i="12"/>
  <c r="E642" i="12"/>
  <c r="F642" i="12"/>
  <c r="G642" i="12"/>
  <c r="J642" i="12"/>
  <c r="K642" i="12"/>
  <c r="L642" i="12"/>
  <c r="M642" i="12"/>
  <c r="N642" i="12"/>
  <c r="O642" i="12"/>
  <c r="P642" i="12"/>
  <c r="H642" i="12" s="1"/>
  <c r="Q642" i="12"/>
  <c r="I642" i="12" s="1"/>
  <c r="R642" i="12"/>
  <c r="S642" i="12"/>
  <c r="T642" i="12"/>
  <c r="U642" i="12"/>
  <c r="V642" i="12"/>
  <c r="W642" i="12"/>
  <c r="X642" i="12"/>
  <c r="Y642" i="12"/>
  <c r="Z642" i="12"/>
  <c r="AA642" i="12"/>
  <c r="AB642" i="12"/>
  <c r="AC642" i="12"/>
  <c r="AD642" i="12"/>
  <c r="AE642" i="12"/>
  <c r="AF642" i="12"/>
  <c r="AG642" i="12"/>
  <c r="AH642" i="12"/>
  <c r="AI642" i="12"/>
  <c r="AJ642" i="12"/>
  <c r="AK642" i="12"/>
  <c r="AL642" i="12"/>
  <c r="A765" i="12"/>
  <c r="B765" i="12"/>
  <c r="C765" i="12"/>
  <c r="E765" i="12"/>
  <c r="F765" i="12"/>
  <c r="G765" i="12"/>
  <c r="J765" i="12"/>
  <c r="K765" i="12"/>
  <c r="L765" i="12"/>
  <c r="M765" i="12"/>
  <c r="N765" i="12"/>
  <c r="O765" i="12"/>
  <c r="P765" i="12"/>
  <c r="H765" i="12" s="1"/>
  <c r="Q765" i="12"/>
  <c r="I765" i="12" s="1"/>
  <c r="R765" i="12"/>
  <c r="S765" i="12"/>
  <c r="T765" i="12"/>
  <c r="U765" i="12"/>
  <c r="V765" i="12"/>
  <c r="W765" i="12"/>
  <c r="X765" i="12"/>
  <c r="Y765" i="12"/>
  <c r="Z765" i="12"/>
  <c r="AA765" i="12"/>
  <c r="AB765" i="12"/>
  <c r="AC765" i="12"/>
  <c r="AD765" i="12"/>
  <c r="AE765" i="12"/>
  <c r="AF765" i="12"/>
  <c r="AG765" i="12"/>
  <c r="AH765" i="12"/>
  <c r="AI765" i="12"/>
  <c r="AJ765" i="12"/>
  <c r="AK765" i="12"/>
  <c r="AL765" i="12"/>
  <c r="A773" i="12"/>
  <c r="B773" i="12"/>
  <c r="C773" i="12"/>
  <c r="E773" i="12"/>
  <c r="F773" i="12"/>
  <c r="G773" i="12"/>
  <c r="J773" i="12"/>
  <c r="K773" i="12"/>
  <c r="L773" i="12"/>
  <c r="M773" i="12"/>
  <c r="N773" i="12"/>
  <c r="O773" i="12"/>
  <c r="P773" i="12"/>
  <c r="H773" i="12" s="1"/>
  <c r="Q773" i="12"/>
  <c r="I773" i="12" s="1"/>
  <c r="R773" i="12"/>
  <c r="S773" i="12"/>
  <c r="T773" i="12"/>
  <c r="U773" i="12"/>
  <c r="V773" i="12"/>
  <c r="W773" i="12"/>
  <c r="X773" i="12"/>
  <c r="Y773" i="12"/>
  <c r="Z773" i="12"/>
  <c r="AA773" i="12"/>
  <c r="AB773" i="12"/>
  <c r="AC773" i="12"/>
  <c r="AD773" i="12"/>
  <c r="AE773" i="12"/>
  <c r="AF773" i="12"/>
  <c r="AG773" i="12"/>
  <c r="AH773" i="12"/>
  <c r="AI773" i="12"/>
  <c r="AJ773" i="12"/>
  <c r="AK773" i="12"/>
  <c r="AL773" i="12"/>
  <c r="A778" i="12"/>
  <c r="B778" i="12"/>
  <c r="C778" i="12"/>
  <c r="E778" i="12"/>
  <c r="F778" i="12"/>
  <c r="G778" i="12"/>
  <c r="J778" i="12"/>
  <c r="K778" i="12"/>
  <c r="L778" i="12"/>
  <c r="M778" i="12"/>
  <c r="N778" i="12"/>
  <c r="O778" i="12"/>
  <c r="P778" i="12"/>
  <c r="H778" i="12" s="1"/>
  <c r="Q778" i="12"/>
  <c r="I778" i="12" s="1"/>
  <c r="R778" i="12"/>
  <c r="S778" i="12"/>
  <c r="T778" i="12"/>
  <c r="U778" i="12"/>
  <c r="V778" i="12"/>
  <c r="W778" i="12"/>
  <c r="X778" i="12"/>
  <c r="Y778" i="12"/>
  <c r="Z778" i="12"/>
  <c r="AA778" i="12"/>
  <c r="AB778" i="12"/>
  <c r="AC778" i="12"/>
  <c r="AD778" i="12"/>
  <c r="AE778" i="12"/>
  <c r="AF778" i="12"/>
  <c r="AG778" i="12"/>
  <c r="AH778" i="12"/>
  <c r="AI778" i="12"/>
  <c r="AJ778" i="12"/>
  <c r="AK778" i="12"/>
  <c r="AL778" i="12"/>
  <c r="A1021" i="12"/>
  <c r="B1021" i="12"/>
  <c r="C1021" i="12"/>
  <c r="E1021" i="12"/>
  <c r="F1021" i="12"/>
  <c r="G1021" i="12"/>
  <c r="J1021" i="12"/>
  <c r="K1021" i="12"/>
  <c r="L1021" i="12"/>
  <c r="M1021" i="12"/>
  <c r="N1021" i="12"/>
  <c r="O1021" i="12"/>
  <c r="P1021" i="12"/>
  <c r="H1021" i="12" s="1"/>
  <c r="Q1021" i="12"/>
  <c r="I1021" i="12" s="1"/>
  <c r="R1021" i="12"/>
  <c r="S1021" i="12"/>
  <c r="T1021" i="12"/>
  <c r="U1021" i="12"/>
  <c r="V1021" i="12"/>
  <c r="W1021" i="12"/>
  <c r="X1021" i="12"/>
  <c r="Y1021" i="12"/>
  <c r="Z1021" i="12"/>
  <c r="AA1021" i="12"/>
  <c r="AB1021" i="12"/>
  <c r="AC1021" i="12"/>
  <c r="AD1021" i="12"/>
  <c r="AE1021" i="12"/>
  <c r="AF1021" i="12"/>
  <c r="AG1021" i="12"/>
  <c r="AH1021" i="12"/>
  <c r="AI1021" i="12"/>
  <c r="AJ1021" i="12"/>
  <c r="AK1021" i="12"/>
  <c r="AL1021" i="12"/>
  <c r="A1112" i="12"/>
  <c r="B1112" i="12"/>
  <c r="C1112" i="12"/>
  <c r="E1112" i="12"/>
  <c r="F1112" i="12"/>
  <c r="G1112" i="12"/>
  <c r="J1112" i="12"/>
  <c r="K1112" i="12"/>
  <c r="L1112" i="12"/>
  <c r="M1112" i="12"/>
  <c r="N1112" i="12"/>
  <c r="O1112" i="12"/>
  <c r="P1112" i="12"/>
  <c r="H1112" i="12" s="1"/>
  <c r="Q1112" i="12"/>
  <c r="I1112" i="12" s="1"/>
  <c r="R1112" i="12"/>
  <c r="S1112" i="12"/>
  <c r="T1112" i="12"/>
  <c r="U1112" i="12"/>
  <c r="V1112" i="12"/>
  <c r="W1112" i="12"/>
  <c r="X1112" i="12"/>
  <c r="Y1112" i="12"/>
  <c r="Z1112" i="12"/>
  <c r="AA1112" i="12"/>
  <c r="AB1112" i="12"/>
  <c r="AC1112" i="12"/>
  <c r="AD1112" i="12"/>
  <c r="AE1112" i="12"/>
  <c r="AF1112" i="12"/>
  <c r="AG1112" i="12"/>
  <c r="AH1112" i="12"/>
  <c r="AI1112" i="12"/>
  <c r="AJ1112" i="12"/>
  <c r="AK1112" i="12"/>
  <c r="AL1112" i="12"/>
  <c r="A1115" i="12"/>
  <c r="B1115" i="12"/>
  <c r="C1115" i="12"/>
  <c r="E1115" i="12"/>
  <c r="F1115" i="12"/>
  <c r="G1115" i="12"/>
  <c r="J1115" i="12"/>
  <c r="K1115" i="12"/>
  <c r="L1115" i="12"/>
  <c r="M1115" i="12"/>
  <c r="N1115" i="12"/>
  <c r="O1115" i="12"/>
  <c r="P1115" i="12"/>
  <c r="H1115" i="12" s="1"/>
  <c r="Q1115" i="12"/>
  <c r="I1115" i="12" s="1"/>
  <c r="R1115" i="12"/>
  <c r="S1115" i="12"/>
  <c r="T1115" i="12"/>
  <c r="U1115" i="12"/>
  <c r="V1115" i="12"/>
  <c r="W1115" i="12"/>
  <c r="X1115" i="12"/>
  <c r="Y1115" i="12"/>
  <c r="Z1115" i="12"/>
  <c r="AA1115" i="12"/>
  <c r="AB1115" i="12"/>
  <c r="AC1115" i="12"/>
  <c r="AD1115" i="12"/>
  <c r="AE1115" i="12"/>
  <c r="AF1115" i="12"/>
  <c r="AG1115" i="12"/>
  <c r="AH1115" i="12"/>
  <c r="AI1115" i="12"/>
  <c r="AJ1115" i="12"/>
  <c r="AK1115" i="12"/>
  <c r="AL1115" i="12"/>
  <c r="A1261" i="12"/>
  <c r="B1261" i="12"/>
  <c r="C1261" i="12"/>
  <c r="E1261" i="12"/>
  <c r="F1261" i="12"/>
  <c r="G1261" i="12"/>
  <c r="J1261" i="12"/>
  <c r="K1261" i="12"/>
  <c r="L1261" i="12"/>
  <c r="M1261" i="12"/>
  <c r="N1261" i="12"/>
  <c r="O1261" i="12"/>
  <c r="P1261" i="12"/>
  <c r="H1261" i="12" s="1"/>
  <c r="Q1261" i="12"/>
  <c r="I1261" i="12" s="1"/>
  <c r="R1261" i="12"/>
  <c r="S1261" i="12"/>
  <c r="T1261" i="12"/>
  <c r="U1261" i="12"/>
  <c r="V1261" i="12"/>
  <c r="W1261" i="12"/>
  <c r="X1261" i="12"/>
  <c r="Y1261" i="12"/>
  <c r="Z1261" i="12"/>
  <c r="AA1261" i="12"/>
  <c r="AB1261" i="12"/>
  <c r="AC1261" i="12"/>
  <c r="AD1261" i="12"/>
  <c r="AE1261" i="12"/>
  <c r="AF1261" i="12"/>
  <c r="AG1261" i="12"/>
  <c r="AH1261" i="12"/>
  <c r="AI1261" i="12"/>
  <c r="AJ1261" i="12"/>
  <c r="AK1261" i="12"/>
  <c r="AL1261" i="12"/>
  <c r="A1267" i="12"/>
  <c r="B1267" i="12"/>
  <c r="C1267" i="12"/>
  <c r="E1267" i="12"/>
  <c r="F1267" i="12"/>
  <c r="G1267" i="12"/>
  <c r="J1267" i="12"/>
  <c r="K1267" i="12"/>
  <c r="L1267" i="12"/>
  <c r="M1267" i="12"/>
  <c r="N1267" i="12"/>
  <c r="O1267" i="12"/>
  <c r="P1267" i="12"/>
  <c r="H1267" i="12" s="1"/>
  <c r="Q1267" i="12"/>
  <c r="I1267" i="12" s="1"/>
  <c r="R1267" i="12"/>
  <c r="S1267" i="12"/>
  <c r="T1267" i="12"/>
  <c r="U1267" i="12"/>
  <c r="V1267" i="12"/>
  <c r="W1267" i="12"/>
  <c r="X1267" i="12"/>
  <c r="Y1267" i="12"/>
  <c r="Z1267" i="12"/>
  <c r="AA1267" i="12"/>
  <c r="AB1267" i="12"/>
  <c r="AC1267" i="12"/>
  <c r="AD1267" i="12"/>
  <c r="AE1267" i="12"/>
  <c r="AF1267" i="12"/>
  <c r="AG1267" i="12"/>
  <c r="AH1267" i="12"/>
  <c r="AI1267" i="12"/>
  <c r="AJ1267" i="12"/>
  <c r="AK1267" i="12"/>
  <c r="AL1267" i="12"/>
  <c r="A1269" i="12"/>
  <c r="B1269" i="12"/>
  <c r="C1269" i="12"/>
  <c r="E1269" i="12"/>
  <c r="F1269" i="12"/>
  <c r="G1269" i="12"/>
  <c r="J1269" i="12"/>
  <c r="K1269" i="12"/>
  <c r="L1269" i="12"/>
  <c r="M1269" i="12"/>
  <c r="N1269" i="12"/>
  <c r="O1269" i="12"/>
  <c r="P1269" i="12"/>
  <c r="H1269" i="12" s="1"/>
  <c r="Q1269" i="12"/>
  <c r="I1269" i="12" s="1"/>
  <c r="R1269" i="12"/>
  <c r="S1269" i="12"/>
  <c r="T1269" i="12"/>
  <c r="U1269" i="12"/>
  <c r="V1269" i="12"/>
  <c r="W1269" i="12"/>
  <c r="X1269" i="12"/>
  <c r="Y1269" i="12"/>
  <c r="Z1269" i="12"/>
  <c r="AA1269" i="12"/>
  <c r="AB1269" i="12"/>
  <c r="AC1269" i="12"/>
  <c r="AD1269" i="12"/>
  <c r="AE1269" i="12"/>
  <c r="AF1269" i="12"/>
  <c r="AG1269" i="12"/>
  <c r="AH1269" i="12"/>
  <c r="AI1269" i="12"/>
  <c r="AJ1269" i="12"/>
  <c r="AK1269" i="12"/>
  <c r="AL1269" i="12"/>
  <c r="A1370" i="12"/>
  <c r="B1370" i="12"/>
  <c r="C1370" i="12"/>
  <c r="E1370" i="12"/>
  <c r="F1370" i="12"/>
  <c r="G1370" i="12"/>
  <c r="J1370" i="12"/>
  <c r="K1370" i="12"/>
  <c r="L1370" i="12"/>
  <c r="M1370" i="12"/>
  <c r="N1370" i="12"/>
  <c r="O1370" i="12"/>
  <c r="P1370" i="12"/>
  <c r="H1370" i="12" s="1"/>
  <c r="Q1370" i="12"/>
  <c r="I1370" i="12" s="1"/>
  <c r="R1370" i="12"/>
  <c r="S1370" i="12"/>
  <c r="T1370" i="12"/>
  <c r="U1370" i="12"/>
  <c r="V1370" i="12"/>
  <c r="W1370" i="12"/>
  <c r="X1370" i="12"/>
  <c r="Y1370" i="12"/>
  <c r="Z1370" i="12"/>
  <c r="AA1370" i="12"/>
  <c r="AB1370" i="12"/>
  <c r="AC1370" i="12"/>
  <c r="AD1370" i="12"/>
  <c r="AE1370" i="12"/>
  <c r="AF1370" i="12"/>
  <c r="AG1370" i="12"/>
  <c r="AH1370" i="12"/>
  <c r="AI1370" i="12"/>
  <c r="AJ1370" i="12"/>
  <c r="AK1370" i="12"/>
  <c r="AL1370" i="12"/>
  <c r="A1371" i="12"/>
  <c r="B1371" i="12"/>
  <c r="C1371" i="12"/>
  <c r="E1371" i="12"/>
  <c r="F1371" i="12"/>
  <c r="G1371" i="12"/>
  <c r="J1371" i="12"/>
  <c r="K1371" i="12"/>
  <c r="L1371" i="12"/>
  <c r="M1371" i="12"/>
  <c r="N1371" i="12"/>
  <c r="O1371" i="12"/>
  <c r="P1371" i="12"/>
  <c r="H1371" i="12" s="1"/>
  <c r="Q1371" i="12"/>
  <c r="I1371" i="12" s="1"/>
  <c r="R1371" i="12"/>
  <c r="S1371" i="12"/>
  <c r="T1371" i="12"/>
  <c r="U1371" i="12"/>
  <c r="V1371" i="12"/>
  <c r="W1371" i="12"/>
  <c r="X1371" i="12"/>
  <c r="Y1371" i="12"/>
  <c r="Z1371" i="12"/>
  <c r="AA1371" i="12"/>
  <c r="AB1371" i="12"/>
  <c r="AC1371" i="12"/>
  <c r="AD1371" i="12"/>
  <c r="AE1371" i="12"/>
  <c r="AF1371" i="12"/>
  <c r="AG1371" i="12"/>
  <c r="AH1371" i="12"/>
  <c r="AI1371" i="12"/>
  <c r="AJ1371" i="12"/>
  <c r="AK1371" i="12"/>
  <c r="AL1371" i="12"/>
  <c r="A1372" i="12"/>
  <c r="B1372" i="12"/>
  <c r="C1372" i="12"/>
  <c r="E1372" i="12"/>
  <c r="F1372" i="12"/>
  <c r="G1372" i="12"/>
  <c r="H1372" i="12"/>
  <c r="J1372" i="12"/>
  <c r="K1372" i="12"/>
  <c r="L1372" i="12"/>
  <c r="M1372" i="12"/>
  <c r="N1372" i="12"/>
  <c r="O1372" i="12"/>
  <c r="P1372" i="12"/>
  <c r="Q1372" i="12"/>
  <c r="I1372" i="12" s="1"/>
  <c r="R1372" i="12"/>
  <c r="S1372" i="12"/>
  <c r="T1372" i="12"/>
  <c r="U1372" i="12"/>
  <c r="V1372" i="12"/>
  <c r="W1372" i="12"/>
  <c r="X1372" i="12"/>
  <c r="Y1372" i="12"/>
  <c r="Z1372" i="12"/>
  <c r="AA1372" i="12"/>
  <c r="AB1372" i="12"/>
  <c r="AC1372" i="12"/>
  <c r="AD1372" i="12"/>
  <c r="AE1372" i="12"/>
  <c r="AF1372" i="12"/>
  <c r="AG1372" i="12"/>
  <c r="AH1372" i="12"/>
  <c r="AI1372" i="12"/>
  <c r="AJ1372" i="12"/>
  <c r="AK1372" i="12"/>
  <c r="AL1372" i="12"/>
  <c r="A2723" i="12"/>
  <c r="B2723" i="12"/>
  <c r="C2723" i="12"/>
  <c r="E2723" i="12"/>
  <c r="F2723" i="12"/>
  <c r="G2723" i="12"/>
  <c r="J2723" i="12"/>
  <c r="K2723" i="12"/>
  <c r="L2723" i="12"/>
  <c r="M2723" i="12"/>
  <c r="N2723" i="12"/>
  <c r="O2723" i="12"/>
  <c r="P2723" i="12"/>
  <c r="H2723" i="12" s="1"/>
  <c r="Q2723" i="12"/>
  <c r="I2723" i="12" s="1"/>
  <c r="R2723" i="12"/>
  <c r="S2723" i="12"/>
  <c r="T2723" i="12"/>
  <c r="U2723" i="12"/>
  <c r="V2723" i="12"/>
  <c r="W2723" i="12"/>
  <c r="X2723" i="12"/>
  <c r="Y2723" i="12"/>
  <c r="Z2723" i="12"/>
  <c r="AA2723" i="12"/>
  <c r="AB2723" i="12"/>
  <c r="AC2723" i="12"/>
  <c r="AD2723" i="12"/>
  <c r="AE2723" i="12"/>
  <c r="AF2723" i="12"/>
  <c r="AG2723" i="12"/>
  <c r="AH2723" i="12"/>
  <c r="AI2723" i="12"/>
  <c r="AJ2723" i="12"/>
  <c r="AK2723" i="12"/>
  <c r="AL2723" i="12"/>
  <c r="A1674" i="12"/>
  <c r="B1674" i="12"/>
  <c r="C1674" i="12"/>
  <c r="E1674" i="12"/>
  <c r="F1674" i="12"/>
  <c r="G1674" i="12"/>
  <c r="J1674" i="12"/>
  <c r="K1674" i="12"/>
  <c r="L1674" i="12"/>
  <c r="M1674" i="12"/>
  <c r="N1674" i="12"/>
  <c r="O1674" i="12"/>
  <c r="P1674" i="12"/>
  <c r="H1674" i="12" s="1"/>
  <c r="Q1674" i="12"/>
  <c r="I1674" i="12" s="1"/>
  <c r="R1674" i="12"/>
  <c r="S1674" i="12"/>
  <c r="T1674" i="12"/>
  <c r="U1674" i="12"/>
  <c r="V1674" i="12"/>
  <c r="W1674" i="12"/>
  <c r="X1674" i="12"/>
  <c r="Y1674" i="12"/>
  <c r="Z1674" i="12"/>
  <c r="AA1674" i="12"/>
  <c r="AB1674" i="12"/>
  <c r="AC1674" i="12"/>
  <c r="AD1674" i="12"/>
  <c r="AE1674" i="12"/>
  <c r="AF1674" i="12"/>
  <c r="AG1674" i="12"/>
  <c r="AH1674" i="12"/>
  <c r="AI1674" i="12"/>
  <c r="AJ1674" i="12"/>
  <c r="AK1674" i="12"/>
  <c r="AL1674" i="12"/>
  <c r="A1675" i="12"/>
  <c r="B1675" i="12"/>
  <c r="C1675" i="12"/>
  <c r="E1675" i="12"/>
  <c r="F1675" i="12"/>
  <c r="G1675" i="12"/>
  <c r="J1675" i="12"/>
  <c r="K1675" i="12"/>
  <c r="L1675" i="12"/>
  <c r="M1675" i="12"/>
  <c r="N1675" i="12"/>
  <c r="O1675" i="12"/>
  <c r="P1675" i="12"/>
  <c r="H1675" i="12" s="1"/>
  <c r="Q1675" i="12"/>
  <c r="I1675" i="12" s="1"/>
  <c r="R1675" i="12"/>
  <c r="S1675" i="12"/>
  <c r="T1675" i="12"/>
  <c r="U1675" i="12"/>
  <c r="V1675" i="12"/>
  <c r="W1675" i="12"/>
  <c r="X1675" i="12"/>
  <c r="Y1675" i="12"/>
  <c r="Z1675" i="12"/>
  <c r="AA1675" i="12"/>
  <c r="AB1675" i="12"/>
  <c r="AC1675" i="12"/>
  <c r="AD1675" i="12"/>
  <c r="AE1675" i="12"/>
  <c r="AF1675" i="12"/>
  <c r="AG1675" i="12"/>
  <c r="AH1675" i="12"/>
  <c r="AI1675" i="12"/>
  <c r="AJ1675" i="12"/>
  <c r="AK1675" i="12"/>
  <c r="AL1675" i="12"/>
  <c r="A969" i="12"/>
  <c r="B969" i="12"/>
  <c r="C969" i="12"/>
  <c r="E969" i="12"/>
  <c r="F969" i="12"/>
  <c r="G969" i="12"/>
  <c r="J969" i="12"/>
  <c r="K969" i="12"/>
  <c r="L969" i="12"/>
  <c r="M969" i="12"/>
  <c r="N969" i="12"/>
  <c r="O969" i="12"/>
  <c r="P969" i="12"/>
  <c r="H969" i="12" s="1"/>
  <c r="Q969" i="12"/>
  <c r="I969" i="12" s="1"/>
  <c r="R969" i="12"/>
  <c r="S969" i="12"/>
  <c r="T969" i="12"/>
  <c r="U969" i="12"/>
  <c r="V969" i="12"/>
  <c r="W969" i="12"/>
  <c r="X969" i="12"/>
  <c r="Y969" i="12"/>
  <c r="Z969" i="12"/>
  <c r="AA969" i="12"/>
  <c r="AB969" i="12"/>
  <c r="AC969" i="12"/>
  <c r="AD969" i="12"/>
  <c r="AE969" i="12"/>
  <c r="AF969" i="12"/>
  <c r="AG969" i="12"/>
  <c r="AH969" i="12"/>
  <c r="AI969" i="12"/>
  <c r="AJ969" i="12"/>
  <c r="AK969" i="12"/>
  <c r="AL969" i="12"/>
  <c r="A968" i="12"/>
  <c r="B968" i="12"/>
  <c r="C968" i="12"/>
  <c r="E968" i="12"/>
  <c r="F968" i="12"/>
  <c r="G968" i="12"/>
  <c r="I968" i="12"/>
  <c r="J968" i="12"/>
  <c r="K968" i="12"/>
  <c r="L968" i="12"/>
  <c r="M968" i="12"/>
  <c r="N968" i="12"/>
  <c r="O968" i="12"/>
  <c r="P968" i="12"/>
  <c r="H968" i="12" s="1"/>
  <c r="Q968" i="12"/>
  <c r="R968" i="12"/>
  <c r="S968" i="12"/>
  <c r="T968" i="12"/>
  <c r="U968" i="12"/>
  <c r="V968" i="12"/>
  <c r="W968" i="12"/>
  <c r="X968" i="12"/>
  <c r="Y968" i="12"/>
  <c r="Z968" i="12"/>
  <c r="AA968" i="12"/>
  <c r="AB968" i="12"/>
  <c r="AC968" i="12"/>
  <c r="AD968" i="12"/>
  <c r="AE968" i="12"/>
  <c r="AF968" i="12"/>
  <c r="AG968" i="12"/>
  <c r="AH968" i="12"/>
  <c r="AI968" i="12"/>
  <c r="AJ968" i="12"/>
  <c r="AK968" i="12"/>
  <c r="AL968" i="12"/>
  <c r="A2724" i="12"/>
  <c r="B2724" i="12"/>
  <c r="C2724" i="12"/>
  <c r="E2724" i="12"/>
  <c r="F2724" i="12"/>
  <c r="G2724" i="12"/>
  <c r="J2724" i="12"/>
  <c r="K2724" i="12"/>
  <c r="L2724" i="12"/>
  <c r="M2724" i="12"/>
  <c r="N2724" i="12"/>
  <c r="O2724" i="12"/>
  <c r="P2724" i="12"/>
  <c r="H2724" i="12" s="1"/>
  <c r="Q2724" i="12"/>
  <c r="I2724" i="12" s="1"/>
  <c r="R2724" i="12"/>
  <c r="S2724" i="12"/>
  <c r="T2724" i="12"/>
  <c r="U2724" i="12"/>
  <c r="V2724" i="12"/>
  <c r="W2724" i="12"/>
  <c r="X2724" i="12"/>
  <c r="Y2724" i="12"/>
  <c r="Z2724" i="12"/>
  <c r="AA2724" i="12"/>
  <c r="AB2724" i="12"/>
  <c r="AC2724" i="12"/>
  <c r="AD2724" i="12"/>
  <c r="AE2724" i="12"/>
  <c r="AF2724" i="12"/>
  <c r="AG2724" i="12"/>
  <c r="AH2724" i="12"/>
  <c r="AI2724" i="12"/>
  <c r="AJ2724" i="12"/>
  <c r="AK2724" i="12"/>
  <c r="AL2724" i="12"/>
  <c r="A2269" i="12"/>
  <c r="B2269" i="12"/>
  <c r="C2269" i="12"/>
  <c r="E2269" i="12"/>
  <c r="F2269" i="12"/>
  <c r="G2269" i="12"/>
  <c r="J2269" i="12"/>
  <c r="K2269" i="12"/>
  <c r="L2269" i="12"/>
  <c r="M2269" i="12"/>
  <c r="N2269" i="12"/>
  <c r="O2269" i="12"/>
  <c r="P2269" i="12"/>
  <c r="H2269" i="12" s="1"/>
  <c r="Q2269" i="12"/>
  <c r="I2269" i="12" s="1"/>
  <c r="R2269" i="12"/>
  <c r="S2269" i="12"/>
  <c r="T2269" i="12"/>
  <c r="U2269" i="12"/>
  <c r="V2269" i="12"/>
  <c r="W2269" i="12"/>
  <c r="X2269" i="12"/>
  <c r="Y2269" i="12"/>
  <c r="Z2269" i="12"/>
  <c r="AA2269" i="12"/>
  <c r="AB2269" i="12"/>
  <c r="AC2269" i="12"/>
  <c r="AD2269" i="12"/>
  <c r="AE2269" i="12"/>
  <c r="AF2269" i="12"/>
  <c r="AG2269" i="12"/>
  <c r="AH2269" i="12"/>
  <c r="AI2269" i="12"/>
  <c r="AJ2269" i="12"/>
  <c r="AK2269" i="12"/>
  <c r="AL2269" i="12"/>
  <c r="A2426" i="12"/>
  <c r="B2426" i="12"/>
  <c r="C2426" i="12"/>
  <c r="E2426" i="12"/>
  <c r="F2426" i="12"/>
  <c r="G2426" i="12"/>
  <c r="J2426" i="12"/>
  <c r="K2426" i="12"/>
  <c r="L2426" i="12"/>
  <c r="M2426" i="12"/>
  <c r="N2426" i="12"/>
  <c r="O2426" i="12"/>
  <c r="P2426" i="12"/>
  <c r="H2426" i="12" s="1"/>
  <c r="Q2426" i="12"/>
  <c r="I2426" i="12" s="1"/>
  <c r="R2426" i="12"/>
  <c r="S2426" i="12"/>
  <c r="T2426" i="12"/>
  <c r="U2426" i="12"/>
  <c r="V2426" i="12"/>
  <c r="W2426" i="12"/>
  <c r="X2426" i="12"/>
  <c r="Y2426" i="12"/>
  <c r="Z2426" i="12"/>
  <c r="AA2426" i="12"/>
  <c r="AB2426" i="12"/>
  <c r="AC2426" i="12"/>
  <c r="AD2426" i="12"/>
  <c r="AE2426" i="12"/>
  <c r="AF2426" i="12"/>
  <c r="AG2426" i="12"/>
  <c r="AH2426" i="12"/>
  <c r="AI2426" i="12"/>
  <c r="AJ2426" i="12"/>
  <c r="AK2426" i="12"/>
  <c r="AL2426" i="12"/>
  <c r="A2781" i="12"/>
  <c r="B2781" i="12"/>
  <c r="C2781" i="12"/>
  <c r="E2781" i="12"/>
  <c r="F2781" i="12"/>
  <c r="G2781" i="12"/>
  <c r="J2781" i="12"/>
  <c r="K2781" i="12"/>
  <c r="L2781" i="12"/>
  <c r="M2781" i="12"/>
  <c r="N2781" i="12"/>
  <c r="O2781" i="12"/>
  <c r="P2781" i="12"/>
  <c r="H2781" i="12" s="1"/>
  <c r="Q2781" i="12"/>
  <c r="I2781" i="12" s="1"/>
  <c r="R2781" i="12"/>
  <c r="S2781" i="12"/>
  <c r="T2781" i="12"/>
  <c r="U2781" i="12"/>
  <c r="V2781" i="12"/>
  <c r="W2781" i="12"/>
  <c r="X2781" i="12"/>
  <c r="Y2781" i="12"/>
  <c r="Z2781" i="12"/>
  <c r="AA2781" i="12"/>
  <c r="AB2781" i="12"/>
  <c r="AC2781" i="12"/>
  <c r="AD2781" i="12"/>
  <c r="AE2781" i="12"/>
  <c r="AF2781" i="12"/>
  <c r="AG2781" i="12"/>
  <c r="AH2781" i="12"/>
  <c r="AI2781" i="12"/>
  <c r="AJ2781" i="12"/>
  <c r="AK2781" i="12"/>
  <c r="AL2781" i="12"/>
  <c r="A1812" i="12"/>
  <c r="B1812" i="12"/>
  <c r="C1812" i="12"/>
  <c r="E1812" i="12"/>
  <c r="F1812" i="12"/>
  <c r="G1812" i="12"/>
  <c r="J1812" i="12"/>
  <c r="K1812" i="12"/>
  <c r="L1812" i="12"/>
  <c r="M1812" i="12"/>
  <c r="N1812" i="12"/>
  <c r="O1812" i="12"/>
  <c r="P1812" i="12"/>
  <c r="H1812" i="12" s="1"/>
  <c r="Q1812" i="12"/>
  <c r="I1812" i="12" s="1"/>
  <c r="R1812" i="12"/>
  <c r="S1812" i="12"/>
  <c r="T1812" i="12"/>
  <c r="U1812" i="12"/>
  <c r="V1812" i="12"/>
  <c r="W1812" i="12"/>
  <c r="X1812" i="12"/>
  <c r="Y1812" i="12"/>
  <c r="Z1812" i="12"/>
  <c r="AA1812" i="12"/>
  <c r="AB1812" i="12"/>
  <c r="AC1812" i="12"/>
  <c r="AD1812" i="12"/>
  <c r="AE1812" i="12"/>
  <c r="AF1812" i="12"/>
  <c r="AG1812" i="12"/>
  <c r="AH1812" i="12"/>
  <c r="AI1812" i="12"/>
  <c r="AJ1812" i="12"/>
  <c r="AK1812" i="12"/>
  <c r="AL1812" i="12"/>
  <c r="A2322" i="12"/>
  <c r="B2322" i="12"/>
  <c r="C2322" i="12"/>
  <c r="E2322" i="12"/>
  <c r="F2322" i="12"/>
  <c r="G2322" i="12"/>
  <c r="J2322" i="12"/>
  <c r="K2322" i="12"/>
  <c r="L2322" i="12"/>
  <c r="M2322" i="12"/>
  <c r="N2322" i="12"/>
  <c r="O2322" i="12"/>
  <c r="P2322" i="12"/>
  <c r="H2322" i="12" s="1"/>
  <c r="Q2322" i="12"/>
  <c r="I2322" i="12" s="1"/>
  <c r="R2322" i="12"/>
  <c r="S2322" i="12"/>
  <c r="T2322" i="12"/>
  <c r="U2322" i="12"/>
  <c r="V2322" i="12"/>
  <c r="W2322" i="12"/>
  <c r="X2322" i="12"/>
  <c r="Y2322" i="12"/>
  <c r="Z2322" i="12"/>
  <c r="AA2322" i="12"/>
  <c r="AB2322" i="12"/>
  <c r="AC2322" i="12"/>
  <c r="AD2322" i="12"/>
  <c r="AE2322" i="12"/>
  <c r="AF2322" i="12"/>
  <c r="AG2322" i="12"/>
  <c r="AH2322" i="12"/>
  <c r="AI2322" i="12"/>
  <c r="AJ2322" i="12"/>
  <c r="AK2322" i="12"/>
  <c r="AL2322" i="12"/>
  <c r="A1340" i="12"/>
  <c r="B1340" i="12"/>
  <c r="C1340" i="12"/>
  <c r="E1340" i="12"/>
  <c r="F1340" i="12"/>
  <c r="G1340" i="12"/>
  <c r="J1340" i="12"/>
  <c r="K1340" i="12"/>
  <c r="L1340" i="12"/>
  <c r="M1340" i="12"/>
  <c r="N1340" i="12"/>
  <c r="O1340" i="12"/>
  <c r="P1340" i="12"/>
  <c r="H1340" i="12" s="1"/>
  <c r="Q1340" i="12"/>
  <c r="I1340" i="12" s="1"/>
  <c r="R1340" i="12"/>
  <c r="S1340" i="12"/>
  <c r="T1340" i="12"/>
  <c r="U1340" i="12"/>
  <c r="V1340" i="12"/>
  <c r="W1340" i="12"/>
  <c r="X1340" i="12"/>
  <c r="Y1340" i="12"/>
  <c r="Z1340" i="12"/>
  <c r="AA1340" i="12"/>
  <c r="AB1340" i="12"/>
  <c r="AC1340" i="12"/>
  <c r="AD1340" i="12"/>
  <c r="AE1340" i="12"/>
  <c r="AF1340" i="12"/>
  <c r="AG1340" i="12"/>
  <c r="AH1340" i="12"/>
  <c r="AI1340" i="12"/>
  <c r="AJ1340" i="12"/>
  <c r="AK1340" i="12"/>
  <c r="AL1340" i="12"/>
  <c r="A1412" i="12"/>
  <c r="B1412" i="12"/>
  <c r="C1412" i="12"/>
  <c r="E1412" i="12"/>
  <c r="F1412" i="12"/>
  <c r="G1412" i="12"/>
  <c r="J1412" i="12"/>
  <c r="K1412" i="12"/>
  <c r="L1412" i="12"/>
  <c r="M1412" i="12"/>
  <c r="N1412" i="12"/>
  <c r="O1412" i="12"/>
  <c r="P1412" i="12"/>
  <c r="H1412" i="12" s="1"/>
  <c r="Q1412" i="12"/>
  <c r="I1412" i="12" s="1"/>
  <c r="R1412" i="12"/>
  <c r="S1412" i="12"/>
  <c r="T1412" i="12"/>
  <c r="U1412" i="12"/>
  <c r="V1412" i="12"/>
  <c r="W1412" i="12"/>
  <c r="X1412" i="12"/>
  <c r="Y1412" i="12"/>
  <c r="Z1412" i="12"/>
  <c r="AA1412" i="12"/>
  <c r="AB1412" i="12"/>
  <c r="AC1412" i="12"/>
  <c r="AD1412" i="12"/>
  <c r="AE1412" i="12"/>
  <c r="AF1412" i="12"/>
  <c r="AG1412" i="12"/>
  <c r="AH1412" i="12"/>
  <c r="AI1412" i="12"/>
  <c r="AJ1412" i="12"/>
  <c r="AK1412" i="12"/>
  <c r="AL1412" i="12"/>
  <c r="A677" i="12"/>
  <c r="B677" i="12"/>
  <c r="C677" i="12"/>
  <c r="E677" i="12"/>
  <c r="F677" i="12"/>
  <c r="G677" i="12"/>
  <c r="J677" i="12"/>
  <c r="K677" i="12"/>
  <c r="L677" i="12"/>
  <c r="M677" i="12"/>
  <c r="N677" i="12"/>
  <c r="O677" i="12"/>
  <c r="P677" i="12"/>
  <c r="H677" i="12" s="1"/>
  <c r="Q677" i="12"/>
  <c r="I677" i="12" s="1"/>
  <c r="R677" i="12"/>
  <c r="S677" i="12"/>
  <c r="T677" i="12"/>
  <c r="U677" i="12"/>
  <c r="V677" i="12"/>
  <c r="W677" i="12"/>
  <c r="X677" i="12"/>
  <c r="Y677" i="12"/>
  <c r="Z677" i="12"/>
  <c r="AA677" i="12"/>
  <c r="AB677" i="12"/>
  <c r="AC677" i="12"/>
  <c r="AD677" i="12"/>
  <c r="AE677" i="12"/>
  <c r="AF677" i="12"/>
  <c r="AG677" i="12"/>
  <c r="AH677" i="12"/>
  <c r="AI677" i="12"/>
  <c r="AJ677" i="12"/>
  <c r="AK677" i="12"/>
  <c r="AL677" i="12"/>
  <c r="A1146" i="12"/>
  <c r="B1146" i="12"/>
  <c r="C1146" i="12"/>
  <c r="E1146" i="12"/>
  <c r="F1146" i="12"/>
  <c r="G1146" i="12"/>
  <c r="H1146" i="12"/>
  <c r="I1146" i="12"/>
  <c r="J1146" i="12"/>
  <c r="K1146" i="12"/>
  <c r="L1146" i="12"/>
  <c r="M1146" i="12"/>
  <c r="N1146" i="12"/>
  <c r="O1146" i="12"/>
  <c r="P1146" i="12"/>
  <c r="Q1146" i="12"/>
  <c r="R1146" i="12"/>
  <c r="S1146" i="12"/>
  <c r="T1146" i="12"/>
  <c r="U1146" i="12"/>
  <c r="V1146" i="12"/>
  <c r="W1146" i="12"/>
  <c r="X1146" i="12"/>
  <c r="Y1146" i="12"/>
  <c r="Z1146" i="12"/>
  <c r="AA1146" i="12"/>
  <c r="AB1146" i="12"/>
  <c r="AC1146" i="12"/>
  <c r="AD1146" i="12"/>
  <c r="AE1146" i="12"/>
  <c r="AF1146" i="12"/>
  <c r="AG1146" i="12"/>
  <c r="AH1146" i="12"/>
  <c r="AI1146" i="12"/>
  <c r="AJ1146" i="12"/>
  <c r="AK1146" i="12"/>
  <c r="AL1146" i="12"/>
  <c r="A1147" i="12"/>
  <c r="B1147" i="12"/>
  <c r="C1147" i="12"/>
  <c r="E1147" i="12"/>
  <c r="F1147" i="12"/>
  <c r="G1147" i="12"/>
  <c r="J1147" i="12"/>
  <c r="K1147" i="12"/>
  <c r="L1147" i="12"/>
  <c r="M1147" i="12"/>
  <c r="N1147" i="12"/>
  <c r="O1147" i="12"/>
  <c r="P1147" i="12"/>
  <c r="H1147" i="12" s="1"/>
  <c r="Q1147" i="12"/>
  <c r="I1147" i="12" s="1"/>
  <c r="R1147" i="12"/>
  <c r="S1147" i="12"/>
  <c r="T1147" i="12"/>
  <c r="U1147" i="12"/>
  <c r="V1147" i="12"/>
  <c r="W1147" i="12"/>
  <c r="X1147" i="12"/>
  <c r="Y1147" i="12"/>
  <c r="Z1147" i="12"/>
  <c r="AA1147" i="12"/>
  <c r="AB1147" i="12"/>
  <c r="AC1147" i="12"/>
  <c r="AD1147" i="12"/>
  <c r="AE1147" i="12"/>
  <c r="AF1147" i="12"/>
  <c r="AG1147" i="12"/>
  <c r="AH1147" i="12"/>
  <c r="AI1147" i="12"/>
  <c r="AJ1147" i="12"/>
  <c r="AK1147" i="12"/>
  <c r="AL1147" i="12"/>
  <c r="A2568" i="12"/>
  <c r="B2568" i="12"/>
  <c r="C2568" i="12"/>
  <c r="E2568" i="12"/>
  <c r="F2568" i="12"/>
  <c r="G2568" i="12"/>
  <c r="J2568" i="12"/>
  <c r="K2568" i="12"/>
  <c r="L2568" i="12"/>
  <c r="M2568" i="12"/>
  <c r="N2568" i="12"/>
  <c r="O2568" i="12"/>
  <c r="P2568" i="12"/>
  <c r="H2568" i="12" s="1"/>
  <c r="Q2568" i="12"/>
  <c r="I2568" i="12" s="1"/>
  <c r="R2568" i="12"/>
  <c r="S2568" i="12"/>
  <c r="T2568" i="12"/>
  <c r="U2568" i="12"/>
  <c r="V2568" i="12"/>
  <c r="W2568" i="12"/>
  <c r="X2568" i="12"/>
  <c r="Y2568" i="12"/>
  <c r="Z2568" i="12"/>
  <c r="AA2568" i="12"/>
  <c r="AB2568" i="12"/>
  <c r="AC2568" i="12"/>
  <c r="AD2568" i="12"/>
  <c r="AE2568" i="12"/>
  <c r="AF2568" i="12"/>
  <c r="AG2568" i="12"/>
  <c r="AH2568" i="12"/>
  <c r="AI2568" i="12"/>
  <c r="AJ2568" i="12"/>
  <c r="AK2568" i="12"/>
  <c r="AL2568" i="12"/>
  <c r="A2880" i="12"/>
  <c r="B2880" i="12"/>
  <c r="C2880" i="12"/>
  <c r="E2880" i="12"/>
  <c r="F2880" i="12"/>
  <c r="G2880" i="12"/>
  <c r="J2880" i="12"/>
  <c r="K2880" i="12"/>
  <c r="L2880" i="12"/>
  <c r="M2880" i="12"/>
  <c r="N2880" i="12"/>
  <c r="O2880" i="12"/>
  <c r="P2880" i="12"/>
  <c r="H2880" i="12" s="1"/>
  <c r="Q2880" i="12"/>
  <c r="I2880" i="12" s="1"/>
  <c r="R2880" i="12"/>
  <c r="S2880" i="12"/>
  <c r="T2880" i="12"/>
  <c r="U2880" i="12"/>
  <c r="V2880" i="12"/>
  <c r="W2880" i="12"/>
  <c r="X2880" i="12"/>
  <c r="Y2880" i="12"/>
  <c r="Z2880" i="12"/>
  <c r="AA2880" i="12"/>
  <c r="AB2880" i="12"/>
  <c r="AC2880" i="12"/>
  <c r="AD2880" i="12"/>
  <c r="AE2880" i="12"/>
  <c r="AF2880" i="12"/>
  <c r="AG2880" i="12"/>
  <c r="AH2880" i="12"/>
  <c r="AI2880" i="12"/>
  <c r="AJ2880" i="12"/>
  <c r="AK2880" i="12"/>
  <c r="AL2880" i="12"/>
  <c r="A2084" i="12"/>
  <c r="B2084" i="12"/>
  <c r="C2084" i="12"/>
  <c r="E2084" i="12"/>
  <c r="F2084" i="12"/>
  <c r="G2084" i="12"/>
  <c r="I2084" i="12"/>
  <c r="J2084" i="12"/>
  <c r="K2084" i="12"/>
  <c r="L2084" i="12"/>
  <c r="M2084" i="12"/>
  <c r="N2084" i="12"/>
  <c r="O2084" i="12"/>
  <c r="P2084" i="12"/>
  <c r="H2084" i="12" s="1"/>
  <c r="Q2084" i="12"/>
  <c r="R2084" i="12"/>
  <c r="S2084" i="12"/>
  <c r="T2084" i="12"/>
  <c r="U2084" i="12"/>
  <c r="V2084" i="12"/>
  <c r="W2084" i="12"/>
  <c r="X2084" i="12"/>
  <c r="Y2084" i="12"/>
  <c r="Z2084" i="12"/>
  <c r="AA2084" i="12"/>
  <c r="AB2084" i="12"/>
  <c r="AC2084" i="12"/>
  <c r="AD2084" i="12"/>
  <c r="AE2084" i="12"/>
  <c r="AF2084" i="12"/>
  <c r="AG2084" i="12"/>
  <c r="AH2084" i="12"/>
  <c r="AI2084" i="12"/>
  <c r="AJ2084" i="12"/>
  <c r="AK2084" i="12"/>
  <c r="AL2084" i="12"/>
  <c r="A2085" i="12"/>
  <c r="B2085" i="12"/>
  <c r="C2085" i="12"/>
  <c r="E2085" i="12"/>
  <c r="F2085" i="12"/>
  <c r="G2085" i="12"/>
  <c r="J2085" i="12"/>
  <c r="K2085" i="12"/>
  <c r="L2085" i="12"/>
  <c r="M2085" i="12"/>
  <c r="N2085" i="12"/>
  <c r="O2085" i="12"/>
  <c r="P2085" i="12"/>
  <c r="H2085" i="12" s="1"/>
  <c r="Q2085" i="12"/>
  <c r="I2085" i="12" s="1"/>
  <c r="R2085" i="12"/>
  <c r="S2085" i="12"/>
  <c r="T2085" i="12"/>
  <c r="U2085" i="12"/>
  <c r="V2085" i="12"/>
  <c r="W2085" i="12"/>
  <c r="X2085" i="12"/>
  <c r="Y2085" i="12"/>
  <c r="Z2085" i="12"/>
  <c r="AA2085" i="12"/>
  <c r="AB2085" i="12"/>
  <c r="AC2085" i="12"/>
  <c r="AD2085" i="12"/>
  <c r="AE2085" i="12"/>
  <c r="AF2085" i="12"/>
  <c r="AG2085" i="12"/>
  <c r="AH2085" i="12"/>
  <c r="AI2085" i="12"/>
  <c r="AJ2085" i="12"/>
  <c r="AK2085" i="12"/>
  <c r="AL2085" i="12"/>
  <c r="A2086" i="12"/>
  <c r="B2086" i="12"/>
  <c r="C2086" i="12"/>
  <c r="E2086" i="12"/>
  <c r="F2086" i="12"/>
  <c r="G2086" i="12"/>
  <c r="J2086" i="12"/>
  <c r="K2086" i="12"/>
  <c r="L2086" i="12"/>
  <c r="M2086" i="12"/>
  <c r="N2086" i="12"/>
  <c r="O2086" i="12"/>
  <c r="P2086" i="12"/>
  <c r="H2086" i="12" s="1"/>
  <c r="Q2086" i="12"/>
  <c r="I2086" i="12" s="1"/>
  <c r="R2086" i="12"/>
  <c r="S2086" i="12"/>
  <c r="T2086" i="12"/>
  <c r="U2086" i="12"/>
  <c r="V2086" i="12"/>
  <c r="W2086" i="12"/>
  <c r="X2086" i="12"/>
  <c r="Y2086" i="12"/>
  <c r="Z2086" i="12"/>
  <c r="AA2086" i="12"/>
  <c r="AB2086" i="12"/>
  <c r="AC2086" i="12"/>
  <c r="AD2086" i="12"/>
  <c r="AE2086" i="12"/>
  <c r="AF2086" i="12"/>
  <c r="AG2086" i="12"/>
  <c r="AH2086" i="12"/>
  <c r="AI2086" i="12"/>
  <c r="AJ2086" i="12"/>
  <c r="AK2086" i="12"/>
  <c r="AL2086" i="12"/>
  <c r="A2087" i="12"/>
  <c r="B2087" i="12"/>
  <c r="C2087" i="12"/>
  <c r="E2087" i="12"/>
  <c r="F2087" i="12"/>
  <c r="G2087" i="12"/>
  <c r="J2087" i="12"/>
  <c r="K2087" i="12"/>
  <c r="L2087" i="12"/>
  <c r="M2087" i="12"/>
  <c r="N2087" i="12"/>
  <c r="O2087" i="12"/>
  <c r="P2087" i="12"/>
  <c r="H2087" i="12" s="1"/>
  <c r="Q2087" i="12"/>
  <c r="I2087" i="12" s="1"/>
  <c r="R2087" i="12"/>
  <c r="S2087" i="12"/>
  <c r="T2087" i="12"/>
  <c r="U2087" i="12"/>
  <c r="V2087" i="12"/>
  <c r="W2087" i="12"/>
  <c r="X2087" i="12"/>
  <c r="Y2087" i="12"/>
  <c r="Z2087" i="12"/>
  <c r="AA2087" i="12"/>
  <c r="AB2087" i="12"/>
  <c r="AC2087" i="12"/>
  <c r="AD2087" i="12"/>
  <c r="AE2087" i="12"/>
  <c r="AF2087" i="12"/>
  <c r="AG2087" i="12"/>
  <c r="AH2087" i="12"/>
  <c r="AI2087" i="12"/>
  <c r="AJ2087" i="12"/>
  <c r="AK2087" i="12"/>
  <c r="AL2087" i="12"/>
  <c r="A2097" i="12"/>
  <c r="B2097" i="12"/>
  <c r="C2097" i="12"/>
  <c r="E2097" i="12"/>
  <c r="F2097" i="12"/>
  <c r="G2097" i="12"/>
  <c r="J2097" i="12"/>
  <c r="K2097" i="12"/>
  <c r="L2097" i="12"/>
  <c r="M2097" i="12"/>
  <c r="N2097" i="12"/>
  <c r="O2097" i="12"/>
  <c r="P2097" i="12"/>
  <c r="H2097" i="12" s="1"/>
  <c r="Q2097" i="12"/>
  <c r="I2097" i="12" s="1"/>
  <c r="R2097" i="12"/>
  <c r="S2097" i="12"/>
  <c r="T2097" i="12"/>
  <c r="U2097" i="12"/>
  <c r="V2097" i="12"/>
  <c r="W2097" i="12"/>
  <c r="X2097" i="12"/>
  <c r="Y2097" i="12"/>
  <c r="Z2097" i="12"/>
  <c r="AA2097" i="12"/>
  <c r="AB2097" i="12"/>
  <c r="AC2097" i="12"/>
  <c r="AD2097" i="12"/>
  <c r="AE2097" i="12"/>
  <c r="AF2097" i="12"/>
  <c r="AG2097" i="12"/>
  <c r="AH2097" i="12"/>
  <c r="AI2097" i="12"/>
  <c r="AJ2097" i="12"/>
  <c r="AK2097" i="12"/>
  <c r="AL2097" i="12"/>
  <c r="A2098" i="12"/>
  <c r="B2098" i="12"/>
  <c r="C2098" i="12"/>
  <c r="E2098" i="12"/>
  <c r="F2098" i="12"/>
  <c r="G2098" i="12"/>
  <c r="J2098" i="12"/>
  <c r="K2098" i="12"/>
  <c r="L2098" i="12"/>
  <c r="M2098" i="12"/>
  <c r="N2098" i="12"/>
  <c r="O2098" i="12"/>
  <c r="P2098" i="12"/>
  <c r="H2098" i="12" s="1"/>
  <c r="Q2098" i="12"/>
  <c r="I2098" i="12" s="1"/>
  <c r="R2098" i="12"/>
  <c r="S2098" i="12"/>
  <c r="T2098" i="12"/>
  <c r="U2098" i="12"/>
  <c r="V2098" i="12"/>
  <c r="W2098" i="12"/>
  <c r="X2098" i="12"/>
  <c r="Y2098" i="12"/>
  <c r="Z2098" i="12"/>
  <c r="AA2098" i="12"/>
  <c r="AB2098" i="12"/>
  <c r="AC2098" i="12"/>
  <c r="AD2098" i="12"/>
  <c r="AE2098" i="12"/>
  <c r="AF2098" i="12"/>
  <c r="AG2098" i="12"/>
  <c r="AH2098" i="12"/>
  <c r="AI2098" i="12"/>
  <c r="AJ2098" i="12"/>
  <c r="AK2098" i="12"/>
  <c r="AL2098" i="12"/>
  <c r="A2553" i="12"/>
  <c r="B2553" i="12"/>
  <c r="C2553" i="12"/>
  <c r="E2553" i="12"/>
  <c r="F2553" i="12"/>
  <c r="G2553" i="12"/>
  <c r="J2553" i="12"/>
  <c r="K2553" i="12"/>
  <c r="L2553" i="12"/>
  <c r="M2553" i="12"/>
  <c r="N2553" i="12"/>
  <c r="O2553" i="12"/>
  <c r="P2553" i="12"/>
  <c r="H2553" i="12" s="1"/>
  <c r="Q2553" i="12"/>
  <c r="I2553" i="12" s="1"/>
  <c r="R2553" i="12"/>
  <c r="S2553" i="12"/>
  <c r="T2553" i="12"/>
  <c r="U2553" i="12"/>
  <c r="V2553" i="12"/>
  <c r="W2553" i="12"/>
  <c r="X2553" i="12"/>
  <c r="Y2553" i="12"/>
  <c r="Z2553" i="12"/>
  <c r="AA2553" i="12"/>
  <c r="AB2553" i="12"/>
  <c r="AC2553" i="12"/>
  <c r="AD2553" i="12"/>
  <c r="AE2553" i="12"/>
  <c r="AF2553" i="12"/>
  <c r="AG2553" i="12"/>
  <c r="AH2553" i="12"/>
  <c r="AI2553" i="12"/>
  <c r="AJ2553" i="12"/>
  <c r="AK2553" i="12"/>
  <c r="AL2553" i="12"/>
  <c r="A2561" i="12"/>
  <c r="B2561" i="12"/>
  <c r="C2561" i="12"/>
  <c r="E2561" i="12"/>
  <c r="F2561" i="12"/>
  <c r="G2561" i="12"/>
  <c r="J2561" i="12"/>
  <c r="K2561" i="12"/>
  <c r="L2561" i="12"/>
  <c r="M2561" i="12"/>
  <c r="N2561" i="12"/>
  <c r="O2561" i="12"/>
  <c r="P2561" i="12"/>
  <c r="H2561" i="12" s="1"/>
  <c r="Q2561" i="12"/>
  <c r="I2561" i="12" s="1"/>
  <c r="R2561" i="12"/>
  <c r="S2561" i="12"/>
  <c r="T2561" i="12"/>
  <c r="U2561" i="12"/>
  <c r="V2561" i="12"/>
  <c r="W2561" i="12"/>
  <c r="X2561" i="12"/>
  <c r="Y2561" i="12"/>
  <c r="Z2561" i="12"/>
  <c r="AA2561" i="12"/>
  <c r="AB2561" i="12"/>
  <c r="AC2561" i="12"/>
  <c r="AD2561" i="12"/>
  <c r="AE2561" i="12"/>
  <c r="AF2561" i="12"/>
  <c r="AG2561" i="12"/>
  <c r="AH2561" i="12"/>
  <c r="AI2561" i="12"/>
  <c r="AJ2561" i="12"/>
  <c r="AK2561" i="12"/>
  <c r="AL2561" i="12"/>
  <c r="A2565" i="12"/>
  <c r="B2565" i="12"/>
  <c r="C2565" i="12"/>
  <c r="E2565" i="12"/>
  <c r="F2565" i="12"/>
  <c r="G2565" i="12"/>
  <c r="J2565" i="12"/>
  <c r="K2565" i="12"/>
  <c r="L2565" i="12"/>
  <c r="M2565" i="12"/>
  <c r="N2565" i="12"/>
  <c r="O2565" i="12"/>
  <c r="P2565" i="12"/>
  <c r="H2565" i="12" s="1"/>
  <c r="Q2565" i="12"/>
  <c r="I2565" i="12" s="1"/>
  <c r="R2565" i="12"/>
  <c r="S2565" i="12"/>
  <c r="T2565" i="12"/>
  <c r="U2565" i="12"/>
  <c r="V2565" i="12"/>
  <c r="W2565" i="12"/>
  <c r="X2565" i="12"/>
  <c r="Y2565" i="12"/>
  <c r="Z2565" i="12"/>
  <c r="AA2565" i="12"/>
  <c r="AB2565" i="12"/>
  <c r="AC2565" i="12"/>
  <c r="AD2565" i="12"/>
  <c r="AE2565" i="12"/>
  <c r="AF2565" i="12"/>
  <c r="AG2565" i="12"/>
  <c r="AH2565" i="12"/>
  <c r="AI2565" i="12"/>
  <c r="AJ2565" i="12"/>
  <c r="AK2565" i="12"/>
  <c r="AL2565" i="12"/>
  <c r="A21" i="12"/>
  <c r="B21" i="12"/>
  <c r="C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2750" i="12"/>
  <c r="B2750" i="12"/>
  <c r="C2750" i="12"/>
  <c r="E2750" i="12"/>
  <c r="F2750" i="12"/>
  <c r="G2750" i="12"/>
  <c r="J2750" i="12"/>
  <c r="K2750" i="12"/>
  <c r="L2750" i="12"/>
  <c r="M2750" i="12"/>
  <c r="N2750" i="12"/>
  <c r="O2750" i="12"/>
  <c r="P2750" i="12"/>
  <c r="H2750" i="12" s="1"/>
  <c r="Q2750" i="12"/>
  <c r="I2750" i="12" s="1"/>
  <c r="R2750" i="12"/>
  <c r="S2750" i="12"/>
  <c r="T2750" i="12"/>
  <c r="U2750" i="12"/>
  <c r="V2750" i="12"/>
  <c r="W2750" i="12"/>
  <c r="X2750" i="12"/>
  <c r="Y2750" i="12"/>
  <c r="Z2750" i="12"/>
  <c r="AA2750" i="12"/>
  <c r="AB2750" i="12"/>
  <c r="AC2750" i="12"/>
  <c r="AD2750" i="12"/>
  <c r="AE2750" i="12"/>
  <c r="AF2750" i="12"/>
  <c r="AG2750" i="12"/>
  <c r="AH2750" i="12"/>
  <c r="AI2750" i="12"/>
  <c r="AJ2750" i="12"/>
  <c r="AK2750" i="12"/>
  <c r="AL2750" i="12"/>
  <c r="A987" i="12"/>
  <c r="B987" i="12"/>
  <c r="C987" i="12"/>
  <c r="E987" i="12"/>
  <c r="F987" i="12"/>
  <c r="G987" i="12"/>
  <c r="J987" i="12"/>
  <c r="K987" i="12"/>
  <c r="L987" i="12"/>
  <c r="M987" i="12"/>
  <c r="N987" i="12"/>
  <c r="O987" i="12"/>
  <c r="P987" i="12"/>
  <c r="H987" i="12" s="1"/>
  <c r="Q987" i="12"/>
  <c r="I987" i="12" s="1"/>
  <c r="R987" i="12"/>
  <c r="S987" i="12"/>
  <c r="T987" i="12"/>
  <c r="U987" i="12"/>
  <c r="V987" i="12"/>
  <c r="W987" i="12"/>
  <c r="X987" i="12"/>
  <c r="Y987" i="12"/>
  <c r="Z987" i="12"/>
  <c r="AA987" i="12"/>
  <c r="AB987" i="12"/>
  <c r="AC987" i="12"/>
  <c r="AD987" i="12"/>
  <c r="AE987" i="12"/>
  <c r="AF987" i="12"/>
  <c r="AG987" i="12"/>
  <c r="AH987" i="12"/>
  <c r="AI987" i="12"/>
  <c r="AJ987" i="12"/>
  <c r="AK987" i="12"/>
  <c r="AL987" i="12"/>
  <c r="A1006" i="12"/>
  <c r="B1006" i="12"/>
  <c r="C1006" i="12"/>
  <c r="E1006" i="12"/>
  <c r="F1006" i="12"/>
  <c r="G1006" i="12"/>
  <c r="J1006" i="12"/>
  <c r="K1006" i="12"/>
  <c r="L1006" i="12"/>
  <c r="M1006" i="12"/>
  <c r="N1006" i="12"/>
  <c r="O1006" i="12"/>
  <c r="P1006" i="12"/>
  <c r="H1006" i="12" s="1"/>
  <c r="Q1006" i="12"/>
  <c r="I1006" i="12" s="1"/>
  <c r="R1006" i="12"/>
  <c r="S1006" i="12"/>
  <c r="T1006" i="12"/>
  <c r="U1006" i="12"/>
  <c r="V1006" i="12"/>
  <c r="W1006" i="12"/>
  <c r="X1006" i="12"/>
  <c r="Y1006" i="12"/>
  <c r="Z1006" i="12"/>
  <c r="AA1006" i="12"/>
  <c r="AB1006" i="12"/>
  <c r="AC1006" i="12"/>
  <c r="AD1006" i="12"/>
  <c r="AE1006" i="12"/>
  <c r="AF1006" i="12"/>
  <c r="AG1006" i="12"/>
  <c r="AH1006" i="12"/>
  <c r="AI1006" i="12"/>
  <c r="AJ1006" i="12"/>
  <c r="AK1006" i="12"/>
  <c r="AL1006" i="12"/>
  <c r="A1007" i="12"/>
  <c r="B1007" i="12"/>
  <c r="C1007" i="12"/>
  <c r="E1007" i="12"/>
  <c r="F1007" i="12"/>
  <c r="G1007" i="12"/>
  <c r="J1007" i="12"/>
  <c r="K1007" i="12"/>
  <c r="L1007" i="12"/>
  <c r="M1007" i="12"/>
  <c r="N1007" i="12"/>
  <c r="O1007" i="12"/>
  <c r="P1007" i="12"/>
  <c r="H1007" i="12" s="1"/>
  <c r="Q1007" i="12"/>
  <c r="I1007" i="12" s="1"/>
  <c r="R1007" i="12"/>
  <c r="S1007" i="12"/>
  <c r="T1007" i="12"/>
  <c r="U1007" i="12"/>
  <c r="V1007" i="12"/>
  <c r="W1007" i="12"/>
  <c r="X1007" i="12"/>
  <c r="Y1007" i="12"/>
  <c r="Z1007" i="12"/>
  <c r="AA1007" i="12"/>
  <c r="AB1007" i="12"/>
  <c r="AC1007" i="12"/>
  <c r="AD1007" i="12"/>
  <c r="AE1007" i="12"/>
  <c r="AF1007" i="12"/>
  <c r="AG1007" i="12"/>
  <c r="AH1007" i="12"/>
  <c r="AI1007" i="12"/>
  <c r="AJ1007" i="12"/>
  <c r="AK1007" i="12"/>
  <c r="AL1007" i="12"/>
  <c r="A1001" i="12"/>
  <c r="B1001" i="12"/>
  <c r="C1001" i="12"/>
  <c r="E1001" i="12"/>
  <c r="F1001" i="12"/>
  <c r="G1001" i="12"/>
  <c r="J1001" i="12"/>
  <c r="K1001" i="12"/>
  <c r="L1001" i="12"/>
  <c r="M1001" i="12"/>
  <c r="N1001" i="12"/>
  <c r="O1001" i="12"/>
  <c r="P1001" i="12"/>
  <c r="H1001" i="12" s="1"/>
  <c r="Q1001" i="12"/>
  <c r="I1001" i="12" s="1"/>
  <c r="R1001" i="12"/>
  <c r="S1001" i="12"/>
  <c r="T1001" i="12"/>
  <c r="U1001" i="12"/>
  <c r="V1001" i="12"/>
  <c r="W1001" i="12"/>
  <c r="X1001" i="12"/>
  <c r="Y1001" i="12"/>
  <c r="Z1001" i="12"/>
  <c r="AA1001" i="12"/>
  <c r="AB1001" i="12"/>
  <c r="AC1001" i="12"/>
  <c r="AD1001" i="12"/>
  <c r="AE1001" i="12"/>
  <c r="AF1001" i="12"/>
  <c r="AG1001" i="12"/>
  <c r="AH1001" i="12"/>
  <c r="AI1001" i="12"/>
  <c r="AJ1001" i="12"/>
  <c r="AK1001" i="12"/>
  <c r="AL1001" i="12"/>
  <c r="A1010" i="12"/>
  <c r="B1010" i="12"/>
  <c r="C1010" i="12"/>
  <c r="E1010" i="12"/>
  <c r="F1010" i="12"/>
  <c r="G1010" i="12"/>
  <c r="J1010" i="12"/>
  <c r="K1010" i="12"/>
  <c r="L1010" i="12"/>
  <c r="M1010" i="12"/>
  <c r="N1010" i="12"/>
  <c r="O1010" i="12"/>
  <c r="P1010" i="12"/>
  <c r="H1010" i="12" s="1"/>
  <c r="Q1010" i="12"/>
  <c r="I1010" i="12" s="1"/>
  <c r="R1010" i="12"/>
  <c r="S1010" i="12"/>
  <c r="T1010" i="12"/>
  <c r="U1010" i="12"/>
  <c r="V1010" i="12"/>
  <c r="W1010" i="12"/>
  <c r="X1010" i="12"/>
  <c r="Y1010" i="12"/>
  <c r="Z1010" i="12"/>
  <c r="AA1010" i="12"/>
  <c r="AB1010" i="12"/>
  <c r="AC1010" i="12"/>
  <c r="AD1010" i="12"/>
  <c r="AE1010" i="12"/>
  <c r="AF1010" i="12"/>
  <c r="AG1010" i="12"/>
  <c r="AH1010" i="12"/>
  <c r="AI1010" i="12"/>
  <c r="AJ1010" i="12"/>
  <c r="AK1010" i="12"/>
  <c r="AL1010" i="12"/>
  <c r="A1011" i="12"/>
  <c r="B1011" i="12"/>
  <c r="C1011" i="12"/>
  <c r="E1011" i="12"/>
  <c r="F1011" i="12"/>
  <c r="G1011" i="12"/>
  <c r="J1011" i="12"/>
  <c r="K1011" i="12"/>
  <c r="L1011" i="12"/>
  <c r="M1011" i="12"/>
  <c r="N1011" i="12"/>
  <c r="O1011" i="12"/>
  <c r="P1011" i="12"/>
  <c r="H1011" i="12" s="1"/>
  <c r="Q1011" i="12"/>
  <c r="I1011" i="12" s="1"/>
  <c r="R1011" i="12"/>
  <c r="S1011" i="12"/>
  <c r="T1011" i="12"/>
  <c r="U1011" i="12"/>
  <c r="V1011" i="12"/>
  <c r="W1011" i="12"/>
  <c r="X1011" i="12"/>
  <c r="Y1011" i="12"/>
  <c r="Z1011" i="12"/>
  <c r="AA1011" i="12"/>
  <c r="AB1011" i="12"/>
  <c r="AC1011" i="12"/>
  <c r="AD1011" i="12"/>
  <c r="AE1011" i="12"/>
  <c r="AF1011" i="12"/>
  <c r="AG1011" i="12"/>
  <c r="AH1011" i="12"/>
  <c r="AI1011" i="12"/>
  <c r="AJ1011" i="12"/>
  <c r="AK1011" i="12"/>
  <c r="AL1011" i="12"/>
  <c r="A1411" i="12"/>
  <c r="B1411" i="12"/>
  <c r="C1411" i="12"/>
  <c r="E1411" i="12"/>
  <c r="F1411" i="12"/>
  <c r="G1411" i="12"/>
  <c r="J1411" i="12"/>
  <c r="K1411" i="12"/>
  <c r="L1411" i="12"/>
  <c r="M1411" i="12"/>
  <c r="N1411" i="12"/>
  <c r="O1411" i="12"/>
  <c r="P1411" i="12"/>
  <c r="H1411" i="12" s="1"/>
  <c r="Q1411" i="12"/>
  <c r="I1411" i="12" s="1"/>
  <c r="R1411" i="12"/>
  <c r="S1411" i="12"/>
  <c r="T1411" i="12"/>
  <c r="U1411" i="12"/>
  <c r="V1411" i="12"/>
  <c r="W1411" i="12"/>
  <c r="X1411" i="12"/>
  <c r="Y1411" i="12"/>
  <c r="Z1411" i="12"/>
  <c r="AA1411" i="12"/>
  <c r="AB1411" i="12"/>
  <c r="AC1411" i="12"/>
  <c r="AD1411" i="12"/>
  <c r="AE1411" i="12"/>
  <c r="AF1411" i="12"/>
  <c r="AG1411" i="12"/>
  <c r="AH1411" i="12"/>
  <c r="AI1411" i="12"/>
  <c r="AJ1411" i="12"/>
  <c r="AK1411" i="12"/>
  <c r="AL1411" i="12"/>
  <c r="A1445" i="12"/>
  <c r="B1445" i="12"/>
  <c r="C1445" i="12"/>
  <c r="E1445" i="12"/>
  <c r="F1445" i="12"/>
  <c r="G1445" i="12"/>
  <c r="J1445" i="12"/>
  <c r="K1445" i="12"/>
  <c r="L1445" i="12"/>
  <c r="M1445" i="12"/>
  <c r="N1445" i="12"/>
  <c r="O1445" i="12"/>
  <c r="P1445" i="12"/>
  <c r="H1445" i="12" s="1"/>
  <c r="Q1445" i="12"/>
  <c r="I1445" i="12" s="1"/>
  <c r="R1445" i="12"/>
  <c r="S1445" i="12"/>
  <c r="T1445" i="12"/>
  <c r="U1445" i="12"/>
  <c r="V1445" i="12"/>
  <c r="W1445" i="12"/>
  <c r="X1445" i="12"/>
  <c r="Y1445" i="12"/>
  <c r="Z1445" i="12"/>
  <c r="AA1445" i="12"/>
  <c r="AB1445" i="12"/>
  <c r="AC1445" i="12"/>
  <c r="AD1445" i="12"/>
  <c r="AE1445" i="12"/>
  <c r="AF1445" i="12"/>
  <c r="AG1445" i="12"/>
  <c r="AH1445" i="12"/>
  <c r="AI1445" i="12"/>
  <c r="AJ1445" i="12"/>
  <c r="AK1445" i="12"/>
  <c r="AL1445" i="12"/>
  <c r="A2083" i="12"/>
  <c r="B2083" i="12"/>
  <c r="C2083" i="12"/>
  <c r="E2083" i="12"/>
  <c r="F2083" i="12"/>
  <c r="G2083" i="12"/>
  <c r="J2083" i="12"/>
  <c r="K2083" i="12"/>
  <c r="L2083" i="12"/>
  <c r="M2083" i="12"/>
  <c r="N2083" i="12"/>
  <c r="O2083" i="12"/>
  <c r="P2083" i="12"/>
  <c r="H2083" i="12" s="1"/>
  <c r="Q2083" i="12"/>
  <c r="I2083" i="12" s="1"/>
  <c r="R2083" i="12"/>
  <c r="S2083" i="12"/>
  <c r="T2083" i="12"/>
  <c r="U2083" i="12"/>
  <c r="V2083" i="12"/>
  <c r="W2083" i="12"/>
  <c r="X2083" i="12"/>
  <c r="Y2083" i="12"/>
  <c r="Z2083" i="12"/>
  <c r="AA2083" i="12"/>
  <c r="AB2083" i="12"/>
  <c r="AC2083" i="12"/>
  <c r="AD2083" i="12"/>
  <c r="AE2083" i="12"/>
  <c r="AF2083" i="12"/>
  <c r="AG2083" i="12"/>
  <c r="AH2083" i="12"/>
  <c r="AI2083" i="12"/>
  <c r="AJ2083" i="12"/>
  <c r="AK2083" i="12"/>
  <c r="AL2083" i="12"/>
  <c r="A1069" i="12"/>
  <c r="B1069" i="12"/>
  <c r="C1069" i="12"/>
  <c r="E1069" i="12"/>
  <c r="F1069" i="12"/>
  <c r="G1069" i="12"/>
  <c r="J1069" i="12"/>
  <c r="K1069" i="12"/>
  <c r="L1069" i="12"/>
  <c r="M1069" i="12"/>
  <c r="N1069" i="12"/>
  <c r="O1069" i="12"/>
  <c r="P1069" i="12"/>
  <c r="H1069" i="12" s="1"/>
  <c r="Q1069" i="12"/>
  <c r="I1069" i="12" s="1"/>
  <c r="R1069" i="12"/>
  <c r="S1069" i="12"/>
  <c r="T1069" i="12"/>
  <c r="U1069" i="12"/>
  <c r="V1069" i="12"/>
  <c r="W1069" i="12"/>
  <c r="X1069" i="12"/>
  <c r="Y1069" i="12"/>
  <c r="Z1069" i="12"/>
  <c r="AA1069" i="12"/>
  <c r="AB1069" i="12"/>
  <c r="AC1069" i="12"/>
  <c r="AD1069" i="12"/>
  <c r="AE1069" i="12"/>
  <c r="AF1069" i="12"/>
  <c r="AG1069" i="12"/>
  <c r="AH1069" i="12"/>
  <c r="AI1069" i="12"/>
  <c r="AJ1069" i="12"/>
  <c r="AK1069" i="12"/>
  <c r="AL1069" i="12"/>
  <c r="A2153" i="12"/>
  <c r="B2153" i="12"/>
  <c r="C2153" i="12"/>
  <c r="E2153" i="12"/>
  <c r="F2153" i="12"/>
  <c r="G2153" i="12"/>
  <c r="J2153" i="12"/>
  <c r="K2153" i="12"/>
  <c r="L2153" i="12"/>
  <c r="M2153" i="12"/>
  <c r="N2153" i="12"/>
  <c r="O2153" i="12"/>
  <c r="P2153" i="12"/>
  <c r="H2153" i="12" s="1"/>
  <c r="Q2153" i="12"/>
  <c r="I2153" i="12" s="1"/>
  <c r="R2153" i="12"/>
  <c r="S2153" i="12"/>
  <c r="T2153" i="12"/>
  <c r="U2153" i="12"/>
  <c r="V2153" i="12"/>
  <c r="W2153" i="12"/>
  <c r="X2153" i="12"/>
  <c r="Y2153" i="12"/>
  <c r="Z2153" i="12"/>
  <c r="AA2153" i="12"/>
  <c r="AB2153" i="12"/>
  <c r="AC2153" i="12"/>
  <c r="AD2153" i="12"/>
  <c r="AE2153" i="12"/>
  <c r="AF2153" i="12"/>
  <c r="AG2153" i="12"/>
  <c r="AH2153" i="12"/>
  <c r="AI2153" i="12"/>
  <c r="AJ2153" i="12"/>
  <c r="AK2153" i="12"/>
  <c r="AL2153" i="12"/>
  <c r="A990" i="12"/>
  <c r="B990" i="12"/>
  <c r="C990" i="12"/>
  <c r="E990" i="12"/>
  <c r="F990" i="12"/>
  <c r="G990" i="12"/>
  <c r="J990" i="12"/>
  <c r="K990" i="12"/>
  <c r="L990" i="12"/>
  <c r="M990" i="12"/>
  <c r="N990" i="12"/>
  <c r="O990" i="12"/>
  <c r="P990" i="12"/>
  <c r="H990" i="12" s="1"/>
  <c r="Q990" i="12"/>
  <c r="I990" i="12" s="1"/>
  <c r="R990" i="12"/>
  <c r="S990" i="12"/>
  <c r="T990" i="12"/>
  <c r="U990" i="12"/>
  <c r="V990" i="12"/>
  <c r="W990" i="12"/>
  <c r="X990" i="12"/>
  <c r="Y990" i="12"/>
  <c r="Z990" i="12"/>
  <c r="AA990" i="12"/>
  <c r="AB990" i="12"/>
  <c r="AC990" i="12"/>
  <c r="AD990" i="12"/>
  <c r="AE990" i="12"/>
  <c r="AF990" i="12"/>
  <c r="AG990" i="12"/>
  <c r="AH990" i="12"/>
  <c r="AI990" i="12"/>
  <c r="AJ990" i="12"/>
  <c r="AK990" i="12"/>
  <c r="AL990" i="12"/>
  <c r="A991" i="12"/>
  <c r="B991" i="12"/>
  <c r="C991" i="12"/>
  <c r="E991" i="12"/>
  <c r="F991" i="12"/>
  <c r="G991" i="12"/>
  <c r="J991" i="12"/>
  <c r="K991" i="12"/>
  <c r="L991" i="12"/>
  <c r="M991" i="12"/>
  <c r="N991" i="12"/>
  <c r="O991" i="12"/>
  <c r="P991" i="12"/>
  <c r="H991" i="12" s="1"/>
  <c r="Q991" i="12"/>
  <c r="I991" i="12" s="1"/>
  <c r="R991" i="12"/>
  <c r="S991" i="12"/>
  <c r="T991" i="12"/>
  <c r="U991" i="12"/>
  <c r="V991" i="12"/>
  <c r="W991" i="12"/>
  <c r="X991" i="12"/>
  <c r="Y991" i="12"/>
  <c r="Z991" i="12"/>
  <c r="AA991" i="12"/>
  <c r="AB991" i="12"/>
  <c r="AC991" i="12"/>
  <c r="AD991" i="12"/>
  <c r="AE991" i="12"/>
  <c r="AF991" i="12"/>
  <c r="AG991" i="12"/>
  <c r="AH991" i="12"/>
  <c r="AI991" i="12"/>
  <c r="AJ991" i="12"/>
  <c r="AK991" i="12"/>
  <c r="AL991" i="12"/>
  <c r="A992" i="12"/>
  <c r="B992" i="12"/>
  <c r="C992" i="12"/>
  <c r="E992" i="12"/>
  <c r="F992" i="12"/>
  <c r="G992" i="12"/>
  <c r="J992" i="12"/>
  <c r="K992" i="12"/>
  <c r="L992" i="12"/>
  <c r="M992" i="12"/>
  <c r="N992" i="12"/>
  <c r="O992" i="12"/>
  <c r="P992" i="12"/>
  <c r="H992" i="12" s="1"/>
  <c r="Q992" i="12"/>
  <c r="I992" i="12" s="1"/>
  <c r="R992" i="12"/>
  <c r="S992" i="12"/>
  <c r="T992" i="12"/>
  <c r="U992" i="12"/>
  <c r="V992" i="12"/>
  <c r="W992" i="12"/>
  <c r="X992" i="12"/>
  <c r="Y992" i="12"/>
  <c r="Z992" i="12"/>
  <c r="AA992" i="12"/>
  <c r="AB992" i="12"/>
  <c r="AC992" i="12"/>
  <c r="AD992" i="12"/>
  <c r="AE992" i="12"/>
  <c r="AF992" i="12"/>
  <c r="AG992" i="12"/>
  <c r="AH992" i="12"/>
  <c r="AI992" i="12"/>
  <c r="AJ992" i="12"/>
  <c r="AK992" i="12"/>
  <c r="AL992" i="12"/>
  <c r="A1002" i="12"/>
  <c r="B1002" i="12"/>
  <c r="C1002" i="12"/>
  <c r="E1002" i="12"/>
  <c r="F1002" i="12"/>
  <c r="G1002" i="12"/>
  <c r="J1002" i="12"/>
  <c r="K1002" i="12"/>
  <c r="L1002" i="12"/>
  <c r="M1002" i="12"/>
  <c r="N1002" i="12"/>
  <c r="O1002" i="12"/>
  <c r="P1002" i="12"/>
  <c r="H1002" i="12" s="1"/>
  <c r="Q1002" i="12"/>
  <c r="I1002" i="12" s="1"/>
  <c r="R1002" i="12"/>
  <c r="S1002" i="12"/>
  <c r="T1002" i="12"/>
  <c r="U1002" i="12"/>
  <c r="V1002" i="12"/>
  <c r="W1002" i="12"/>
  <c r="X1002" i="12"/>
  <c r="Y1002" i="12"/>
  <c r="Z1002" i="12"/>
  <c r="AA1002" i="12"/>
  <c r="AB1002" i="12"/>
  <c r="AC1002" i="12"/>
  <c r="AD1002" i="12"/>
  <c r="AE1002" i="12"/>
  <c r="AF1002" i="12"/>
  <c r="AG1002" i="12"/>
  <c r="AH1002" i="12"/>
  <c r="AI1002" i="12"/>
  <c r="AJ1002" i="12"/>
  <c r="AK1002" i="12"/>
  <c r="AL1002" i="12"/>
  <c r="A1003" i="12"/>
  <c r="B1003" i="12"/>
  <c r="C1003" i="12"/>
  <c r="E1003" i="12"/>
  <c r="F1003" i="12"/>
  <c r="G1003" i="12"/>
  <c r="J1003" i="12"/>
  <c r="K1003" i="12"/>
  <c r="L1003" i="12"/>
  <c r="M1003" i="12"/>
  <c r="N1003" i="12"/>
  <c r="O1003" i="12"/>
  <c r="P1003" i="12"/>
  <c r="H1003" i="12" s="1"/>
  <c r="Q1003" i="12"/>
  <c r="I1003" i="12" s="1"/>
  <c r="R1003" i="12"/>
  <c r="S1003" i="12"/>
  <c r="T1003" i="12"/>
  <c r="U1003" i="12"/>
  <c r="V1003" i="12"/>
  <c r="W1003" i="12"/>
  <c r="X1003" i="12"/>
  <c r="Y1003" i="12"/>
  <c r="Z1003" i="12"/>
  <c r="AA1003" i="12"/>
  <c r="AB1003" i="12"/>
  <c r="AC1003" i="12"/>
  <c r="AD1003" i="12"/>
  <c r="AE1003" i="12"/>
  <c r="AF1003" i="12"/>
  <c r="AG1003" i="12"/>
  <c r="AH1003" i="12"/>
  <c r="AI1003" i="12"/>
  <c r="AJ1003" i="12"/>
  <c r="AK1003" i="12"/>
  <c r="AL1003" i="12"/>
  <c r="A1428" i="12"/>
  <c r="B1428" i="12"/>
  <c r="C1428" i="12"/>
  <c r="E1428" i="12"/>
  <c r="F1428" i="12"/>
  <c r="G1428" i="12"/>
  <c r="J1428" i="12"/>
  <c r="K1428" i="12"/>
  <c r="L1428" i="12"/>
  <c r="M1428" i="12"/>
  <c r="N1428" i="12"/>
  <c r="O1428" i="12"/>
  <c r="P1428" i="12"/>
  <c r="H1428" i="12" s="1"/>
  <c r="Q1428" i="12"/>
  <c r="I1428" i="12" s="1"/>
  <c r="R1428" i="12"/>
  <c r="S1428" i="12"/>
  <c r="T1428" i="12"/>
  <c r="U1428" i="12"/>
  <c r="V1428" i="12"/>
  <c r="W1428" i="12"/>
  <c r="X1428" i="12"/>
  <c r="Y1428" i="12"/>
  <c r="Z1428" i="12"/>
  <c r="AA1428" i="12"/>
  <c r="AB1428" i="12"/>
  <c r="AC1428" i="12"/>
  <c r="AD1428" i="12"/>
  <c r="AE1428" i="12"/>
  <c r="AF1428" i="12"/>
  <c r="AG1428" i="12"/>
  <c r="AH1428" i="12"/>
  <c r="AI1428" i="12"/>
  <c r="AJ1428" i="12"/>
  <c r="AK1428" i="12"/>
  <c r="AL1428" i="12"/>
  <c r="A1430" i="12"/>
  <c r="B1430" i="12"/>
  <c r="C1430" i="12"/>
  <c r="E1430" i="12"/>
  <c r="F1430" i="12"/>
  <c r="G1430" i="12"/>
  <c r="I1430" i="12"/>
  <c r="J1430" i="12"/>
  <c r="K1430" i="12"/>
  <c r="L1430" i="12"/>
  <c r="M1430" i="12"/>
  <c r="N1430" i="12"/>
  <c r="O1430" i="12"/>
  <c r="P1430" i="12"/>
  <c r="H1430" i="12" s="1"/>
  <c r="Q1430" i="12"/>
  <c r="R1430" i="12"/>
  <c r="S1430" i="12"/>
  <c r="T1430" i="12"/>
  <c r="U1430" i="12"/>
  <c r="V1430" i="12"/>
  <c r="W1430" i="12"/>
  <c r="X1430" i="12"/>
  <c r="Y1430" i="12"/>
  <c r="Z1430" i="12"/>
  <c r="AA1430" i="12"/>
  <c r="AB1430" i="12"/>
  <c r="AC1430" i="12"/>
  <c r="AD1430" i="12"/>
  <c r="AE1430" i="12"/>
  <c r="AF1430" i="12"/>
  <c r="AG1430" i="12"/>
  <c r="AH1430" i="12"/>
  <c r="AI1430" i="12"/>
  <c r="AJ1430" i="12"/>
  <c r="AK1430" i="12"/>
  <c r="AL1430" i="12"/>
  <c r="A1432" i="12"/>
  <c r="B1432" i="12"/>
  <c r="C1432" i="12"/>
  <c r="E1432" i="12"/>
  <c r="F1432" i="12"/>
  <c r="G1432" i="12"/>
  <c r="J1432" i="12"/>
  <c r="K1432" i="12"/>
  <c r="L1432" i="12"/>
  <c r="M1432" i="12"/>
  <c r="N1432" i="12"/>
  <c r="O1432" i="12"/>
  <c r="P1432" i="12"/>
  <c r="H1432" i="12" s="1"/>
  <c r="Q1432" i="12"/>
  <c r="I1432" i="12" s="1"/>
  <c r="R1432" i="12"/>
  <c r="S1432" i="12"/>
  <c r="T1432" i="12"/>
  <c r="U1432" i="12"/>
  <c r="V1432" i="12"/>
  <c r="W1432" i="12"/>
  <c r="X1432" i="12"/>
  <c r="Y1432" i="12"/>
  <c r="Z1432" i="12"/>
  <c r="AA1432" i="12"/>
  <c r="AB1432" i="12"/>
  <c r="AC1432" i="12"/>
  <c r="AD1432" i="12"/>
  <c r="AE1432" i="12"/>
  <c r="AF1432" i="12"/>
  <c r="AG1432" i="12"/>
  <c r="AH1432" i="12"/>
  <c r="AI1432" i="12"/>
  <c r="AJ1432" i="12"/>
  <c r="AK1432" i="12"/>
  <c r="AL1432" i="12"/>
  <c r="A1434" i="12"/>
  <c r="B1434" i="12"/>
  <c r="C1434" i="12"/>
  <c r="E1434" i="12"/>
  <c r="F1434" i="12"/>
  <c r="G1434" i="12"/>
  <c r="J1434" i="12"/>
  <c r="K1434" i="12"/>
  <c r="L1434" i="12"/>
  <c r="M1434" i="12"/>
  <c r="N1434" i="12"/>
  <c r="O1434" i="12"/>
  <c r="P1434" i="12"/>
  <c r="H1434" i="12" s="1"/>
  <c r="Q1434" i="12"/>
  <c r="I1434" i="12" s="1"/>
  <c r="R1434" i="12"/>
  <c r="S1434" i="12"/>
  <c r="T1434" i="12"/>
  <c r="U1434" i="12"/>
  <c r="V1434" i="12"/>
  <c r="W1434" i="12"/>
  <c r="X1434" i="12"/>
  <c r="Y1434" i="12"/>
  <c r="Z1434" i="12"/>
  <c r="AA1434" i="12"/>
  <c r="AB1434" i="12"/>
  <c r="AC1434" i="12"/>
  <c r="AD1434" i="12"/>
  <c r="AE1434" i="12"/>
  <c r="AF1434" i="12"/>
  <c r="AG1434" i="12"/>
  <c r="AH1434" i="12"/>
  <c r="AI1434" i="12"/>
  <c r="AJ1434" i="12"/>
  <c r="AK1434" i="12"/>
  <c r="AL1434" i="12"/>
  <c r="A2906" i="12"/>
  <c r="B2906" i="12"/>
  <c r="C2906" i="12"/>
  <c r="E2906" i="12"/>
  <c r="F2906" i="12"/>
  <c r="G2906" i="12"/>
  <c r="J2906" i="12"/>
  <c r="K2906" i="12"/>
  <c r="L2906" i="12"/>
  <c r="M2906" i="12"/>
  <c r="N2906" i="12"/>
  <c r="O2906" i="12"/>
  <c r="P2906" i="12"/>
  <c r="H2906" i="12" s="1"/>
  <c r="Q2906" i="12"/>
  <c r="I2906" i="12" s="1"/>
  <c r="R2906" i="12"/>
  <c r="S2906" i="12"/>
  <c r="T2906" i="12"/>
  <c r="U2906" i="12"/>
  <c r="V2906" i="12"/>
  <c r="W2906" i="12"/>
  <c r="X2906" i="12"/>
  <c r="Y2906" i="12"/>
  <c r="Z2906" i="12"/>
  <c r="AA2906" i="12"/>
  <c r="AB2906" i="12"/>
  <c r="AC2906" i="12"/>
  <c r="AD2906" i="12"/>
  <c r="AE2906" i="12"/>
  <c r="AF2906" i="12"/>
  <c r="AG2906" i="12"/>
  <c r="AH2906" i="12"/>
  <c r="AI2906" i="12"/>
  <c r="AJ2906" i="12"/>
  <c r="AK2906" i="12"/>
  <c r="AL2906" i="12"/>
  <c r="A1617" i="12"/>
  <c r="B1617" i="12"/>
  <c r="C1617" i="12"/>
  <c r="E1617" i="12"/>
  <c r="F1617" i="12"/>
  <c r="G1617" i="12"/>
  <c r="J1617" i="12"/>
  <c r="K1617" i="12"/>
  <c r="L1617" i="12"/>
  <c r="M1617" i="12"/>
  <c r="N1617" i="12"/>
  <c r="O1617" i="12"/>
  <c r="P1617" i="12"/>
  <c r="H1617" i="12" s="1"/>
  <c r="Q1617" i="12"/>
  <c r="I1617" i="12" s="1"/>
  <c r="R1617" i="12"/>
  <c r="S1617" i="12"/>
  <c r="T1617" i="12"/>
  <c r="U1617" i="12"/>
  <c r="V1617" i="12"/>
  <c r="W1617" i="12"/>
  <c r="X1617" i="12"/>
  <c r="Y1617" i="12"/>
  <c r="Z1617" i="12"/>
  <c r="AA1617" i="12"/>
  <c r="AB1617" i="12"/>
  <c r="AC1617" i="12"/>
  <c r="AD1617" i="12"/>
  <c r="AE1617" i="12"/>
  <c r="AF1617" i="12"/>
  <c r="AG1617" i="12"/>
  <c r="AH1617" i="12"/>
  <c r="AI1617" i="12"/>
  <c r="AJ1617" i="12"/>
  <c r="AK1617" i="12"/>
  <c r="AL1617" i="12"/>
  <c r="A1753" i="12"/>
  <c r="B1753" i="12"/>
  <c r="C1753" i="12"/>
  <c r="E1753" i="12"/>
  <c r="F1753" i="12"/>
  <c r="G1753" i="12"/>
  <c r="J1753" i="12"/>
  <c r="K1753" i="12"/>
  <c r="L1753" i="12"/>
  <c r="M1753" i="12"/>
  <c r="N1753" i="12"/>
  <c r="O1753" i="12"/>
  <c r="P1753" i="12"/>
  <c r="H1753" i="12" s="1"/>
  <c r="Q1753" i="12"/>
  <c r="I1753" i="12" s="1"/>
  <c r="R1753" i="12"/>
  <c r="S1753" i="12"/>
  <c r="T1753" i="12"/>
  <c r="U1753" i="12"/>
  <c r="V1753" i="12"/>
  <c r="W1753" i="12"/>
  <c r="X1753" i="12"/>
  <c r="Y1753" i="12"/>
  <c r="Z1753" i="12"/>
  <c r="AA1753" i="12"/>
  <c r="AB1753" i="12"/>
  <c r="AC1753" i="12"/>
  <c r="AD1753" i="12"/>
  <c r="AE1753" i="12"/>
  <c r="AF1753" i="12"/>
  <c r="AG1753" i="12"/>
  <c r="AH1753" i="12"/>
  <c r="AI1753" i="12"/>
  <c r="AJ1753" i="12"/>
  <c r="AK1753" i="12"/>
  <c r="AL1753" i="12"/>
  <c r="A1767" i="12"/>
  <c r="B1767" i="12"/>
  <c r="C1767" i="12"/>
  <c r="E1767" i="12"/>
  <c r="F1767" i="12"/>
  <c r="G1767" i="12"/>
  <c r="J1767" i="12"/>
  <c r="K1767" i="12"/>
  <c r="L1767" i="12"/>
  <c r="M1767" i="12"/>
  <c r="N1767" i="12"/>
  <c r="O1767" i="12"/>
  <c r="P1767" i="12"/>
  <c r="H1767" i="12" s="1"/>
  <c r="Q1767" i="12"/>
  <c r="I1767" i="12" s="1"/>
  <c r="R1767" i="12"/>
  <c r="S1767" i="12"/>
  <c r="T1767" i="12"/>
  <c r="U1767" i="12"/>
  <c r="V1767" i="12"/>
  <c r="W1767" i="12"/>
  <c r="X1767" i="12"/>
  <c r="Y1767" i="12"/>
  <c r="Z1767" i="12"/>
  <c r="AA1767" i="12"/>
  <c r="AB1767" i="12"/>
  <c r="AC1767" i="12"/>
  <c r="AD1767" i="12"/>
  <c r="AE1767" i="12"/>
  <c r="AF1767" i="12"/>
  <c r="AG1767" i="12"/>
  <c r="AH1767" i="12"/>
  <c r="AI1767" i="12"/>
  <c r="AJ1767" i="12"/>
  <c r="AK1767" i="12"/>
  <c r="AL1767" i="12"/>
  <c r="A1778" i="12"/>
  <c r="B1778" i="12"/>
  <c r="C1778" i="12"/>
  <c r="E1778" i="12"/>
  <c r="F1778" i="12"/>
  <c r="G1778" i="12"/>
  <c r="J1778" i="12"/>
  <c r="K1778" i="12"/>
  <c r="L1778" i="12"/>
  <c r="M1778" i="12"/>
  <c r="N1778" i="12"/>
  <c r="O1778" i="12"/>
  <c r="P1778" i="12"/>
  <c r="H1778" i="12" s="1"/>
  <c r="Q1778" i="12"/>
  <c r="I1778" i="12" s="1"/>
  <c r="R1778" i="12"/>
  <c r="S1778" i="12"/>
  <c r="T1778" i="12"/>
  <c r="U1778" i="12"/>
  <c r="V1778" i="12"/>
  <c r="W1778" i="12"/>
  <c r="X1778" i="12"/>
  <c r="Y1778" i="12"/>
  <c r="Z1778" i="12"/>
  <c r="AA1778" i="12"/>
  <c r="AB1778" i="12"/>
  <c r="AC1778" i="12"/>
  <c r="AD1778" i="12"/>
  <c r="AE1778" i="12"/>
  <c r="AF1778" i="12"/>
  <c r="AG1778" i="12"/>
  <c r="AH1778" i="12"/>
  <c r="AI1778" i="12"/>
  <c r="AJ1778" i="12"/>
  <c r="AK1778" i="12"/>
  <c r="AL1778" i="12"/>
  <c r="A1781" i="12"/>
  <c r="B1781" i="12"/>
  <c r="C1781" i="12"/>
  <c r="E1781" i="12"/>
  <c r="F1781" i="12"/>
  <c r="G1781" i="12"/>
  <c r="J1781" i="12"/>
  <c r="K1781" i="12"/>
  <c r="L1781" i="12"/>
  <c r="M1781" i="12"/>
  <c r="N1781" i="12"/>
  <c r="O1781" i="12"/>
  <c r="P1781" i="12"/>
  <c r="H1781" i="12" s="1"/>
  <c r="Q1781" i="12"/>
  <c r="I1781" i="12" s="1"/>
  <c r="R1781" i="12"/>
  <c r="S1781" i="12"/>
  <c r="T1781" i="12"/>
  <c r="U1781" i="12"/>
  <c r="V1781" i="12"/>
  <c r="W1781" i="12"/>
  <c r="X1781" i="12"/>
  <c r="Y1781" i="12"/>
  <c r="Z1781" i="12"/>
  <c r="AA1781" i="12"/>
  <c r="AB1781" i="12"/>
  <c r="AC1781" i="12"/>
  <c r="AD1781" i="12"/>
  <c r="AE1781" i="12"/>
  <c r="AF1781" i="12"/>
  <c r="AG1781" i="12"/>
  <c r="AH1781" i="12"/>
  <c r="AI1781" i="12"/>
  <c r="AJ1781" i="12"/>
  <c r="AK1781" i="12"/>
  <c r="AL1781" i="12"/>
  <c r="A1789" i="12"/>
  <c r="B1789" i="12"/>
  <c r="C1789" i="12"/>
  <c r="E1789" i="12"/>
  <c r="F1789" i="12"/>
  <c r="G1789" i="12"/>
  <c r="J1789" i="12"/>
  <c r="K1789" i="12"/>
  <c r="L1789" i="12"/>
  <c r="M1789" i="12"/>
  <c r="N1789" i="12"/>
  <c r="O1789" i="12"/>
  <c r="P1789" i="12"/>
  <c r="H1789" i="12" s="1"/>
  <c r="Q1789" i="12"/>
  <c r="I1789" i="12" s="1"/>
  <c r="R1789" i="12"/>
  <c r="S1789" i="12"/>
  <c r="T1789" i="12"/>
  <c r="U1789" i="12"/>
  <c r="V1789" i="12"/>
  <c r="W1789" i="12"/>
  <c r="X1789" i="12"/>
  <c r="Y1789" i="12"/>
  <c r="Z1789" i="12"/>
  <c r="AA1789" i="12"/>
  <c r="AB1789" i="12"/>
  <c r="AC1789" i="12"/>
  <c r="AD1789" i="12"/>
  <c r="AE1789" i="12"/>
  <c r="AF1789" i="12"/>
  <c r="AG1789" i="12"/>
  <c r="AH1789" i="12"/>
  <c r="AI1789" i="12"/>
  <c r="AJ1789" i="12"/>
  <c r="AK1789" i="12"/>
  <c r="AL1789" i="12"/>
  <c r="A1790" i="12"/>
  <c r="B1790" i="12"/>
  <c r="C1790" i="12"/>
  <c r="E1790" i="12"/>
  <c r="F1790" i="12"/>
  <c r="G1790" i="12"/>
  <c r="J1790" i="12"/>
  <c r="K1790" i="12"/>
  <c r="L1790" i="12"/>
  <c r="M1790" i="12"/>
  <c r="N1790" i="12"/>
  <c r="O1790" i="12"/>
  <c r="P1790" i="12"/>
  <c r="H1790" i="12" s="1"/>
  <c r="Q1790" i="12"/>
  <c r="I1790" i="12" s="1"/>
  <c r="R1790" i="12"/>
  <c r="S1790" i="12"/>
  <c r="T1790" i="12"/>
  <c r="U1790" i="12"/>
  <c r="V1790" i="12"/>
  <c r="W1790" i="12"/>
  <c r="X1790" i="12"/>
  <c r="Y1790" i="12"/>
  <c r="Z1790" i="12"/>
  <c r="AA1790" i="12"/>
  <c r="AB1790" i="12"/>
  <c r="AC1790" i="12"/>
  <c r="AD1790" i="12"/>
  <c r="AE1790" i="12"/>
  <c r="AF1790" i="12"/>
  <c r="AG1790" i="12"/>
  <c r="AH1790" i="12"/>
  <c r="AI1790" i="12"/>
  <c r="AJ1790" i="12"/>
  <c r="AK1790" i="12"/>
  <c r="AL1790" i="12"/>
  <c r="A2100" i="12"/>
  <c r="B2100" i="12"/>
  <c r="C2100" i="12"/>
  <c r="E2100" i="12"/>
  <c r="F2100" i="12"/>
  <c r="G2100" i="12"/>
  <c r="J2100" i="12"/>
  <c r="K2100" i="12"/>
  <c r="L2100" i="12"/>
  <c r="M2100" i="12"/>
  <c r="N2100" i="12"/>
  <c r="O2100" i="12"/>
  <c r="P2100" i="12"/>
  <c r="H2100" i="12" s="1"/>
  <c r="Q2100" i="12"/>
  <c r="I2100" i="12" s="1"/>
  <c r="R2100" i="12"/>
  <c r="S2100" i="12"/>
  <c r="T2100" i="12"/>
  <c r="U2100" i="12"/>
  <c r="V2100" i="12"/>
  <c r="W2100" i="12"/>
  <c r="X2100" i="12"/>
  <c r="Y2100" i="12"/>
  <c r="Z2100" i="12"/>
  <c r="AA2100" i="12"/>
  <c r="AB2100" i="12"/>
  <c r="AC2100" i="12"/>
  <c r="AD2100" i="12"/>
  <c r="AE2100" i="12"/>
  <c r="AF2100" i="12"/>
  <c r="AG2100" i="12"/>
  <c r="AH2100" i="12"/>
  <c r="AI2100" i="12"/>
  <c r="AJ2100" i="12"/>
  <c r="AK2100" i="12"/>
  <c r="AL2100" i="12"/>
  <c r="A2268" i="12"/>
  <c r="B2268" i="12"/>
  <c r="C2268" i="12"/>
  <c r="E2268" i="12"/>
  <c r="F2268" i="12"/>
  <c r="G2268" i="12"/>
  <c r="J2268" i="12"/>
  <c r="K2268" i="12"/>
  <c r="L2268" i="12"/>
  <c r="M2268" i="12"/>
  <c r="N2268" i="12"/>
  <c r="O2268" i="12"/>
  <c r="P2268" i="12"/>
  <c r="H2268" i="12" s="1"/>
  <c r="Q2268" i="12"/>
  <c r="I2268" i="12" s="1"/>
  <c r="R2268" i="12"/>
  <c r="S2268" i="12"/>
  <c r="T2268" i="12"/>
  <c r="U2268" i="12"/>
  <c r="V2268" i="12"/>
  <c r="W2268" i="12"/>
  <c r="X2268" i="12"/>
  <c r="Y2268" i="12"/>
  <c r="Z2268" i="12"/>
  <c r="AA2268" i="12"/>
  <c r="AB2268" i="12"/>
  <c r="AC2268" i="12"/>
  <c r="AD2268" i="12"/>
  <c r="AE2268" i="12"/>
  <c r="AF2268" i="12"/>
  <c r="AG2268" i="12"/>
  <c r="AH2268" i="12"/>
  <c r="AI2268" i="12"/>
  <c r="AJ2268" i="12"/>
  <c r="AK2268" i="12"/>
  <c r="AL2268" i="12"/>
  <c r="A225" i="12"/>
  <c r="B225" i="12"/>
  <c r="C225" i="12"/>
  <c r="E225" i="12"/>
  <c r="F225" i="12"/>
  <c r="G225" i="12"/>
  <c r="J225" i="12"/>
  <c r="K225" i="12"/>
  <c r="L225" i="12"/>
  <c r="M225" i="12"/>
  <c r="N225" i="12"/>
  <c r="O225" i="12"/>
  <c r="P225" i="12"/>
  <c r="H225" i="12" s="1"/>
  <c r="Q225" i="12"/>
  <c r="I225" i="12" s="1"/>
  <c r="R225" i="12"/>
  <c r="S225" i="12"/>
  <c r="T225" i="12"/>
  <c r="U225" i="12"/>
  <c r="V225" i="12"/>
  <c r="W225" i="12"/>
  <c r="X225" i="12"/>
  <c r="Y225" i="12"/>
  <c r="Z225" i="12"/>
  <c r="AA225" i="12"/>
  <c r="AB225" i="12"/>
  <c r="AC225" i="12"/>
  <c r="AD225" i="12"/>
  <c r="AE225" i="12"/>
  <c r="AF225" i="12"/>
  <c r="AG225" i="12"/>
  <c r="AH225" i="12"/>
  <c r="AI225" i="12"/>
  <c r="AJ225" i="12"/>
  <c r="AK225" i="12"/>
  <c r="AL225" i="12"/>
  <c r="A949" i="12"/>
  <c r="B949" i="12"/>
  <c r="C949" i="12"/>
  <c r="E949" i="12"/>
  <c r="F949" i="12"/>
  <c r="G949" i="12"/>
  <c r="J949" i="12"/>
  <c r="K949" i="12"/>
  <c r="L949" i="12"/>
  <c r="M949" i="12"/>
  <c r="N949" i="12"/>
  <c r="O949" i="12"/>
  <c r="P949" i="12"/>
  <c r="H949" i="12" s="1"/>
  <c r="Q949" i="12"/>
  <c r="I949" i="12" s="1"/>
  <c r="R949" i="12"/>
  <c r="S949" i="12"/>
  <c r="T949" i="12"/>
  <c r="U949" i="12"/>
  <c r="V949" i="12"/>
  <c r="W949" i="12"/>
  <c r="X949" i="12"/>
  <c r="Y949" i="12"/>
  <c r="Z949" i="12"/>
  <c r="AA949" i="12"/>
  <c r="AB949" i="12"/>
  <c r="AC949" i="12"/>
  <c r="AD949" i="12"/>
  <c r="AE949" i="12"/>
  <c r="AF949" i="12"/>
  <c r="AG949" i="12"/>
  <c r="AH949" i="12"/>
  <c r="AI949" i="12"/>
  <c r="AJ949" i="12"/>
  <c r="AK949" i="12"/>
  <c r="AL949" i="12"/>
  <c r="A948" i="12"/>
  <c r="B948" i="12"/>
  <c r="C948" i="12"/>
  <c r="E948" i="12"/>
  <c r="F948" i="12"/>
  <c r="G948" i="12"/>
  <c r="J948" i="12"/>
  <c r="K948" i="12"/>
  <c r="L948" i="12"/>
  <c r="M948" i="12"/>
  <c r="N948" i="12"/>
  <c r="O948" i="12"/>
  <c r="P948" i="12"/>
  <c r="H948" i="12" s="1"/>
  <c r="Q948" i="12"/>
  <c r="I948" i="12" s="1"/>
  <c r="R948" i="12"/>
  <c r="S948" i="12"/>
  <c r="T948" i="12"/>
  <c r="U948" i="12"/>
  <c r="V948" i="12"/>
  <c r="W948" i="12"/>
  <c r="X948" i="12"/>
  <c r="Y948" i="12"/>
  <c r="Z948" i="12"/>
  <c r="AA948" i="12"/>
  <c r="AB948" i="12"/>
  <c r="AC948" i="12"/>
  <c r="AD948" i="12"/>
  <c r="AE948" i="12"/>
  <c r="AF948" i="12"/>
  <c r="AG948" i="12"/>
  <c r="AH948" i="12"/>
  <c r="AI948" i="12"/>
  <c r="AJ948" i="12"/>
  <c r="AK948" i="12"/>
  <c r="AL948" i="12"/>
  <c r="A1225" i="12"/>
  <c r="B1225" i="12"/>
  <c r="C1225" i="12"/>
  <c r="E1225" i="12"/>
  <c r="F1225" i="12"/>
  <c r="G1225" i="12"/>
  <c r="I1225" i="12"/>
  <c r="J1225" i="12"/>
  <c r="K1225" i="12"/>
  <c r="L1225" i="12"/>
  <c r="M1225" i="12"/>
  <c r="N1225" i="12"/>
  <c r="O1225" i="12"/>
  <c r="P1225" i="12"/>
  <c r="H1225" i="12" s="1"/>
  <c r="Q1225" i="12"/>
  <c r="R1225" i="12"/>
  <c r="S1225" i="12"/>
  <c r="T1225" i="12"/>
  <c r="U1225" i="12"/>
  <c r="V1225" i="12"/>
  <c r="W1225" i="12"/>
  <c r="X1225" i="12"/>
  <c r="Y1225" i="12"/>
  <c r="Z1225" i="12"/>
  <c r="AA1225" i="12"/>
  <c r="AB1225" i="12"/>
  <c r="AC1225" i="12"/>
  <c r="AD1225" i="12"/>
  <c r="AE1225" i="12"/>
  <c r="AF1225" i="12"/>
  <c r="AG1225" i="12"/>
  <c r="AH1225" i="12"/>
  <c r="AI1225" i="12"/>
  <c r="AJ1225" i="12"/>
  <c r="AK1225" i="12"/>
  <c r="AL1225" i="12"/>
  <c r="A1233" i="12"/>
  <c r="B1233" i="12"/>
  <c r="C1233" i="12"/>
  <c r="E1233" i="12"/>
  <c r="F1233" i="12"/>
  <c r="G1233" i="12"/>
  <c r="J1233" i="12"/>
  <c r="K1233" i="12"/>
  <c r="L1233" i="12"/>
  <c r="M1233" i="12"/>
  <c r="N1233" i="12"/>
  <c r="O1233" i="12"/>
  <c r="P1233" i="12"/>
  <c r="H1233" i="12" s="1"/>
  <c r="Q1233" i="12"/>
  <c r="I1233" i="12" s="1"/>
  <c r="R1233" i="12"/>
  <c r="S1233" i="12"/>
  <c r="T1233" i="12"/>
  <c r="U1233" i="12"/>
  <c r="V1233" i="12"/>
  <c r="W1233" i="12"/>
  <c r="X1233" i="12"/>
  <c r="Y1233" i="12"/>
  <c r="Z1233" i="12"/>
  <c r="AA1233" i="12"/>
  <c r="AB1233" i="12"/>
  <c r="AC1233" i="12"/>
  <c r="AD1233" i="12"/>
  <c r="AE1233" i="12"/>
  <c r="AF1233" i="12"/>
  <c r="AG1233" i="12"/>
  <c r="AH1233" i="12"/>
  <c r="AI1233" i="12"/>
  <c r="AJ1233" i="12"/>
  <c r="AK1233" i="12"/>
  <c r="AL1233" i="12"/>
  <c r="A1236" i="12"/>
  <c r="B1236" i="12"/>
  <c r="C1236" i="12"/>
  <c r="E1236" i="12"/>
  <c r="F1236" i="12"/>
  <c r="G1236" i="12"/>
  <c r="J1236" i="12"/>
  <c r="K1236" i="12"/>
  <c r="L1236" i="12"/>
  <c r="M1236" i="12"/>
  <c r="N1236" i="12"/>
  <c r="O1236" i="12"/>
  <c r="P1236" i="12"/>
  <c r="H1236" i="12" s="1"/>
  <c r="Q1236" i="12"/>
  <c r="I1236" i="12" s="1"/>
  <c r="R1236" i="12"/>
  <c r="S1236" i="12"/>
  <c r="T1236" i="12"/>
  <c r="U1236" i="12"/>
  <c r="V1236" i="12"/>
  <c r="W1236" i="12"/>
  <c r="X1236" i="12"/>
  <c r="Y1236" i="12"/>
  <c r="Z1236" i="12"/>
  <c r="AA1236" i="12"/>
  <c r="AB1236" i="12"/>
  <c r="AC1236" i="12"/>
  <c r="AD1236" i="12"/>
  <c r="AE1236" i="12"/>
  <c r="AF1236" i="12"/>
  <c r="AG1236" i="12"/>
  <c r="AH1236" i="12"/>
  <c r="AI1236" i="12"/>
  <c r="AJ1236" i="12"/>
  <c r="AK1236" i="12"/>
  <c r="AL1236" i="12"/>
  <c r="A336" i="12"/>
  <c r="B336" i="12"/>
  <c r="C336" i="12"/>
  <c r="E336" i="12"/>
  <c r="F336" i="12"/>
  <c r="G336" i="12"/>
  <c r="J336" i="12"/>
  <c r="K336" i="12"/>
  <c r="L336" i="12"/>
  <c r="M336" i="12"/>
  <c r="N336" i="12"/>
  <c r="O336" i="12"/>
  <c r="P336" i="12"/>
  <c r="H336" i="12" s="1"/>
  <c r="Q336" i="12"/>
  <c r="I336" i="12" s="1"/>
  <c r="R336" i="12"/>
  <c r="S336" i="12"/>
  <c r="T336" i="12"/>
  <c r="U336" i="12"/>
  <c r="V336" i="12"/>
  <c r="W336" i="12"/>
  <c r="X336" i="12"/>
  <c r="Y336" i="12"/>
  <c r="Z336" i="12"/>
  <c r="AA336" i="12"/>
  <c r="AB336" i="12"/>
  <c r="AC336" i="12"/>
  <c r="AD336" i="12"/>
  <c r="AE336" i="12"/>
  <c r="AF336" i="12"/>
  <c r="AG336" i="12"/>
  <c r="AH336" i="12"/>
  <c r="AI336" i="12"/>
  <c r="AJ336" i="12"/>
  <c r="AK336" i="12"/>
  <c r="AL336" i="12"/>
  <c r="A337" i="12"/>
  <c r="B337" i="12"/>
  <c r="C337" i="12"/>
  <c r="E337" i="12"/>
  <c r="F337" i="12"/>
  <c r="G337" i="12"/>
  <c r="J337" i="12"/>
  <c r="K337" i="12"/>
  <c r="L337" i="12"/>
  <c r="M337" i="12"/>
  <c r="N337" i="12"/>
  <c r="O337" i="12"/>
  <c r="P337" i="12"/>
  <c r="H337" i="12" s="1"/>
  <c r="Q337" i="12"/>
  <c r="I337" i="12" s="1"/>
  <c r="R337" i="12"/>
  <c r="S337" i="12"/>
  <c r="T337" i="12"/>
  <c r="U337" i="12"/>
  <c r="V337" i="12"/>
  <c r="W337" i="12"/>
  <c r="X337" i="12"/>
  <c r="Y337" i="12"/>
  <c r="Z337" i="12"/>
  <c r="AA337" i="12"/>
  <c r="AB337" i="12"/>
  <c r="AC337" i="12"/>
  <c r="AD337" i="12"/>
  <c r="AE337" i="12"/>
  <c r="AF337" i="12"/>
  <c r="AG337" i="12"/>
  <c r="AH337" i="12"/>
  <c r="AI337" i="12"/>
  <c r="AJ337" i="12"/>
  <c r="AK337" i="12"/>
  <c r="AL337" i="12"/>
  <c r="A338" i="12"/>
  <c r="B338" i="12"/>
  <c r="C338" i="12"/>
  <c r="E338" i="12"/>
  <c r="F338" i="12"/>
  <c r="G338" i="12"/>
  <c r="J338" i="12"/>
  <c r="K338" i="12"/>
  <c r="L338" i="12"/>
  <c r="M338" i="12"/>
  <c r="N338" i="12"/>
  <c r="O338" i="12"/>
  <c r="P338" i="12"/>
  <c r="H338" i="12" s="1"/>
  <c r="Q338" i="12"/>
  <c r="I338" i="12" s="1"/>
  <c r="R338" i="12"/>
  <c r="S338" i="12"/>
  <c r="T338" i="12"/>
  <c r="U338" i="12"/>
  <c r="V338" i="12"/>
  <c r="W338" i="12"/>
  <c r="X338" i="12"/>
  <c r="Y338" i="12"/>
  <c r="Z338" i="12"/>
  <c r="AA338" i="12"/>
  <c r="AB338" i="12"/>
  <c r="AC338" i="12"/>
  <c r="AD338" i="12"/>
  <c r="AE338" i="12"/>
  <c r="AF338" i="12"/>
  <c r="AG338" i="12"/>
  <c r="AH338" i="12"/>
  <c r="AI338" i="12"/>
  <c r="AJ338" i="12"/>
  <c r="AK338" i="12"/>
  <c r="AL338" i="12"/>
  <c r="A339" i="12"/>
  <c r="B339" i="12"/>
  <c r="C339" i="12"/>
  <c r="E339" i="12"/>
  <c r="F339" i="12"/>
  <c r="G339" i="12"/>
  <c r="J339" i="12"/>
  <c r="K339" i="12"/>
  <c r="L339" i="12"/>
  <c r="M339" i="12"/>
  <c r="N339" i="12"/>
  <c r="O339" i="12"/>
  <c r="P339" i="12"/>
  <c r="H339" i="12" s="1"/>
  <c r="Q339" i="12"/>
  <c r="I339" i="12" s="1"/>
  <c r="R339" i="12"/>
  <c r="S339" i="12"/>
  <c r="T339" i="12"/>
  <c r="U339" i="12"/>
  <c r="V339" i="12"/>
  <c r="W339" i="12"/>
  <c r="X339" i="12"/>
  <c r="Y339" i="12"/>
  <c r="Z339" i="12"/>
  <c r="AA339" i="12"/>
  <c r="AB339" i="12"/>
  <c r="AC339" i="12"/>
  <c r="AD339" i="12"/>
  <c r="AE339" i="12"/>
  <c r="AF339" i="12"/>
  <c r="AG339" i="12"/>
  <c r="AH339" i="12"/>
  <c r="AI339" i="12"/>
  <c r="AJ339" i="12"/>
  <c r="AK339" i="12"/>
  <c r="AL339" i="12"/>
  <c r="A340" i="12"/>
  <c r="B340" i="12"/>
  <c r="C340" i="12"/>
  <c r="E340" i="12"/>
  <c r="F340" i="12"/>
  <c r="G340" i="12"/>
  <c r="J340" i="12"/>
  <c r="K340" i="12"/>
  <c r="L340" i="12"/>
  <c r="M340" i="12"/>
  <c r="N340" i="12"/>
  <c r="O340" i="12"/>
  <c r="P340" i="12"/>
  <c r="H340" i="12" s="1"/>
  <c r="Q340" i="12"/>
  <c r="I340" i="12" s="1"/>
  <c r="R340" i="12"/>
  <c r="S340" i="12"/>
  <c r="T340" i="12"/>
  <c r="U340" i="12"/>
  <c r="V340" i="12"/>
  <c r="W340" i="12"/>
  <c r="X340" i="12"/>
  <c r="Y340" i="12"/>
  <c r="Z340" i="12"/>
  <c r="AA340" i="12"/>
  <c r="AB340" i="12"/>
  <c r="AC340" i="12"/>
  <c r="AD340" i="12"/>
  <c r="AE340" i="12"/>
  <c r="AF340" i="12"/>
  <c r="AG340" i="12"/>
  <c r="AH340" i="12"/>
  <c r="AI340" i="12"/>
  <c r="AJ340" i="12"/>
  <c r="AK340" i="12"/>
  <c r="AL340" i="12"/>
  <c r="A341" i="12"/>
  <c r="B341" i="12"/>
  <c r="C341" i="12"/>
  <c r="E341" i="12"/>
  <c r="F341" i="12"/>
  <c r="G341" i="12"/>
  <c r="J341" i="12"/>
  <c r="K341" i="12"/>
  <c r="L341" i="12"/>
  <c r="M341" i="12"/>
  <c r="N341" i="12"/>
  <c r="O341" i="12"/>
  <c r="P341" i="12"/>
  <c r="H341" i="12" s="1"/>
  <c r="Q341" i="12"/>
  <c r="I341" i="12" s="1"/>
  <c r="R341" i="12"/>
  <c r="S341" i="12"/>
  <c r="T341" i="12"/>
  <c r="U341" i="12"/>
  <c r="V341" i="12"/>
  <c r="W341" i="12"/>
  <c r="X341" i="12"/>
  <c r="Y341" i="12"/>
  <c r="Z341" i="12"/>
  <c r="AA341" i="12"/>
  <c r="AB341" i="12"/>
  <c r="AC341" i="12"/>
  <c r="AD341" i="12"/>
  <c r="AE341" i="12"/>
  <c r="AF341" i="12"/>
  <c r="AG341" i="12"/>
  <c r="AH341" i="12"/>
  <c r="AI341" i="12"/>
  <c r="AJ341" i="12"/>
  <c r="AK341" i="12"/>
  <c r="AL341" i="12"/>
  <c r="A342" i="12"/>
  <c r="B342" i="12"/>
  <c r="C342" i="12"/>
  <c r="E342" i="12"/>
  <c r="F342" i="12"/>
  <c r="G342" i="12"/>
  <c r="J342" i="12"/>
  <c r="K342" i="12"/>
  <c r="L342" i="12"/>
  <c r="M342" i="12"/>
  <c r="N342" i="12"/>
  <c r="O342" i="12"/>
  <c r="P342" i="12"/>
  <c r="H342" i="12" s="1"/>
  <c r="Q342" i="12"/>
  <c r="I342" i="12" s="1"/>
  <c r="R342" i="12"/>
  <c r="S342" i="12"/>
  <c r="T342" i="12"/>
  <c r="U342" i="12"/>
  <c r="V342" i="12"/>
  <c r="W342" i="12"/>
  <c r="X342" i="12"/>
  <c r="Y342" i="12"/>
  <c r="Z342" i="12"/>
  <c r="AA342" i="12"/>
  <c r="AB342" i="12"/>
  <c r="AC342" i="12"/>
  <c r="AD342" i="12"/>
  <c r="AE342" i="12"/>
  <c r="AF342" i="12"/>
  <c r="AG342" i="12"/>
  <c r="AH342" i="12"/>
  <c r="AI342" i="12"/>
  <c r="AJ342" i="12"/>
  <c r="AK342" i="12"/>
  <c r="AL342" i="12"/>
  <c r="A360" i="12"/>
  <c r="B360" i="12"/>
  <c r="C360" i="12"/>
  <c r="E360" i="12"/>
  <c r="F360" i="12"/>
  <c r="G360" i="12"/>
  <c r="I360" i="12"/>
  <c r="J360" i="12"/>
  <c r="K360" i="12"/>
  <c r="L360" i="12"/>
  <c r="M360" i="12"/>
  <c r="N360" i="12"/>
  <c r="O360" i="12"/>
  <c r="P360" i="12"/>
  <c r="H360" i="12" s="1"/>
  <c r="Q360" i="12"/>
  <c r="R360" i="12"/>
  <c r="S360" i="12"/>
  <c r="T360" i="12"/>
  <c r="U360" i="12"/>
  <c r="V360" i="12"/>
  <c r="W360" i="12"/>
  <c r="X360" i="12"/>
  <c r="Y360" i="12"/>
  <c r="Z360" i="12"/>
  <c r="AA360" i="12"/>
  <c r="AB360" i="12"/>
  <c r="AC360" i="12"/>
  <c r="AD360" i="12"/>
  <c r="AE360" i="12"/>
  <c r="AF360" i="12"/>
  <c r="AG360" i="12"/>
  <c r="AH360" i="12"/>
  <c r="AI360" i="12"/>
  <c r="AJ360" i="12"/>
  <c r="AK360" i="12"/>
  <c r="AL360" i="12"/>
  <c r="A374" i="12"/>
  <c r="B374" i="12"/>
  <c r="C374" i="12"/>
  <c r="E374" i="12"/>
  <c r="F374" i="12"/>
  <c r="G374" i="12"/>
  <c r="J374" i="12"/>
  <c r="K374" i="12"/>
  <c r="L374" i="12"/>
  <c r="M374" i="12"/>
  <c r="N374" i="12"/>
  <c r="O374" i="12"/>
  <c r="P374" i="12"/>
  <c r="H374" i="12" s="1"/>
  <c r="Q374" i="12"/>
  <c r="I374" i="12" s="1"/>
  <c r="R374" i="12"/>
  <c r="S374" i="12"/>
  <c r="T374" i="12"/>
  <c r="U374" i="12"/>
  <c r="V374" i="12"/>
  <c r="W374" i="12"/>
  <c r="X374" i="12"/>
  <c r="Y374" i="12"/>
  <c r="Z374" i="12"/>
  <c r="AA374" i="12"/>
  <c r="AB374" i="12"/>
  <c r="AC374" i="12"/>
  <c r="AD374" i="12"/>
  <c r="AE374" i="12"/>
  <c r="AF374" i="12"/>
  <c r="AG374" i="12"/>
  <c r="AH374" i="12"/>
  <c r="AI374" i="12"/>
  <c r="AJ374" i="12"/>
  <c r="AK374" i="12"/>
  <c r="AL374" i="12"/>
  <c r="A425" i="12"/>
  <c r="B425" i="12"/>
  <c r="C425" i="12"/>
  <c r="E425" i="12"/>
  <c r="F425" i="12"/>
  <c r="G425" i="12"/>
  <c r="J425" i="12"/>
  <c r="K425" i="12"/>
  <c r="L425" i="12"/>
  <c r="M425" i="12"/>
  <c r="N425" i="12"/>
  <c r="O425" i="12"/>
  <c r="P425" i="12"/>
  <c r="H425" i="12" s="1"/>
  <c r="Q425" i="12"/>
  <c r="I425" i="12" s="1"/>
  <c r="R425" i="12"/>
  <c r="S425" i="12"/>
  <c r="T425" i="12"/>
  <c r="U425" i="12"/>
  <c r="V425" i="12"/>
  <c r="W425" i="12"/>
  <c r="X425" i="12"/>
  <c r="Y425" i="12"/>
  <c r="Z425" i="12"/>
  <c r="AA425" i="12"/>
  <c r="AB425" i="12"/>
  <c r="AC425" i="12"/>
  <c r="AD425" i="12"/>
  <c r="AE425" i="12"/>
  <c r="AF425" i="12"/>
  <c r="AG425" i="12"/>
  <c r="AH425" i="12"/>
  <c r="AI425" i="12"/>
  <c r="AJ425" i="12"/>
  <c r="AK425" i="12"/>
  <c r="AL425" i="12"/>
  <c r="A2247" i="12"/>
  <c r="B2247" i="12"/>
  <c r="C2247" i="12"/>
  <c r="E2247" i="12"/>
  <c r="F2247" i="12"/>
  <c r="G2247" i="12"/>
  <c r="J2247" i="12"/>
  <c r="K2247" i="12"/>
  <c r="L2247" i="12"/>
  <c r="M2247" i="12"/>
  <c r="N2247" i="12"/>
  <c r="O2247" i="12"/>
  <c r="P2247" i="12"/>
  <c r="H2247" i="12" s="1"/>
  <c r="Q2247" i="12"/>
  <c r="I2247" i="12" s="1"/>
  <c r="R2247" i="12"/>
  <c r="S2247" i="12"/>
  <c r="T2247" i="12"/>
  <c r="U2247" i="12"/>
  <c r="V2247" i="12"/>
  <c r="W2247" i="12"/>
  <c r="X2247" i="12"/>
  <c r="Y2247" i="12"/>
  <c r="Z2247" i="12"/>
  <c r="AA2247" i="12"/>
  <c r="AB2247" i="12"/>
  <c r="AC2247" i="12"/>
  <c r="AD2247" i="12"/>
  <c r="AE2247" i="12"/>
  <c r="AF2247" i="12"/>
  <c r="AG2247" i="12"/>
  <c r="AH2247" i="12"/>
  <c r="AI2247" i="12"/>
  <c r="AJ2247" i="12"/>
  <c r="AK2247" i="12"/>
  <c r="AL2247" i="12"/>
  <c r="A2252" i="12"/>
  <c r="B2252" i="12"/>
  <c r="C2252" i="12"/>
  <c r="E2252" i="12"/>
  <c r="F2252" i="12"/>
  <c r="G2252" i="12"/>
  <c r="J2252" i="12"/>
  <c r="K2252" i="12"/>
  <c r="L2252" i="12"/>
  <c r="M2252" i="12"/>
  <c r="N2252" i="12"/>
  <c r="O2252" i="12"/>
  <c r="P2252" i="12"/>
  <c r="H2252" i="12" s="1"/>
  <c r="Q2252" i="12"/>
  <c r="I2252" i="12" s="1"/>
  <c r="R2252" i="12"/>
  <c r="S2252" i="12"/>
  <c r="T2252" i="12"/>
  <c r="U2252" i="12"/>
  <c r="V2252" i="12"/>
  <c r="W2252" i="12"/>
  <c r="X2252" i="12"/>
  <c r="Y2252" i="12"/>
  <c r="Z2252" i="12"/>
  <c r="AA2252" i="12"/>
  <c r="AB2252" i="12"/>
  <c r="AC2252" i="12"/>
  <c r="AD2252" i="12"/>
  <c r="AE2252" i="12"/>
  <c r="AF2252" i="12"/>
  <c r="AG2252" i="12"/>
  <c r="AH2252" i="12"/>
  <c r="AI2252" i="12"/>
  <c r="AJ2252" i="12"/>
  <c r="AK2252" i="12"/>
  <c r="AL2252" i="12"/>
  <c r="A2255" i="12"/>
  <c r="B2255" i="12"/>
  <c r="C2255" i="12"/>
  <c r="E2255" i="12"/>
  <c r="F2255" i="12"/>
  <c r="G2255" i="12"/>
  <c r="J2255" i="12"/>
  <c r="K2255" i="12"/>
  <c r="L2255" i="12"/>
  <c r="M2255" i="12"/>
  <c r="N2255" i="12"/>
  <c r="O2255" i="12"/>
  <c r="P2255" i="12"/>
  <c r="H2255" i="12" s="1"/>
  <c r="Q2255" i="12"/>
  <c r="I2255" i="12" s="1"/>
  <c r="R2255" i="12"/>
  <c r="S2255" i="12"/>
  <c r="T2255" i="12"/>
  <c r="U2255" i="12"/>
  <c r="V2255" i="12"/>
  <c r="W2255" i="12"/>
  <c r="X2255" i="12"/>
  <c r="Y2255" i="12"/>
  <c r="Z2255" i="12"/>
  <c r="AA2255" i="12"/>
  <c r="AB2255" i="12"/>
  <c r="AC2255" i="12"/>
  <c r="AD2255" i="12"/>
  <c r="AE2255" i="12"/>
  <c r="AF2255" i="12"/>
  <c r="AG2255" i="12"/>
  <c r="AH2255" i="12"/>
  <c r="AI2255" i="12"/>
  <c r="AJ2255" i="12"/>
  <c r="AK2255" i="12"/>
  <c r="AL2255" i="12"/>
  <c r="A2257" i="12"/>
  <c r="B2257" i="12"/>
  <c r="C2257" i="12"/>
  <c r="E2257" i="12"/>
  <c r="F2257" i="12"/>
  <c r="G2257" i="12"/>
  <c r="J2257" i="12"/>
  <c r="K2257" i="12"/>
  <c r="L2257" i="12"/>
  <c r="M2257" i="12"/>
  <c r="N2257" i="12"/>
  <c r="O2257" i="12"/>
  <c r="P2257" i="12"/>
  <c r="H2257" i="12" s="1"/>
  <c r="Q2257" i="12"/>
  <c r="I2257" i="12" s="1"/>
  <c r="R2257" i="12"/>
  <c r="S2257" i="12"/>
  <c r="T2257" i="12"/>
  <c r="U2257" i="12"/>
  <c r="V2257" i="12"/>
  <c r="W2257" i="12"/>
  <c r="X2257" i="12"/>
  <c r="Y2257" i="12"/>
  <c r="Z2257" i="12"/>
  <c r="AA2257" i="12"/>
  <c r="AB2257" i="12"/>
  <c r="AC2257" i="12"/>
  <c r="AD2257" i="12"/>
  <c r="AE2257" i="12"/>
  <c r="AF2257" i="12"/>
  <c r="AG2257" i="12"/>
  <c r="AH2257" i="12"/>
  <c r="AI2257" i="12"/>
  <c r="AJ2257" i="12"/>
  <c r="AK2257" i="12"/>
  <c r="AL2257" i="12"/>
  <c r="A2292" i="12"/>
  <c r="B2292" i="12"/>
  <c r="C2292" i="12"/>
  <c r="E2292" i="12"/>
  <c r="F2292" i="12"/>
  <c r="G2292" i="12"/>
  <c r="J2292" i="12"/>
  <c r="K2292" i="12"/>
  <c r="L2292" i="12"/>
  <c r="M2292" i="12"/>
  <c r="N2292" i="12"/>
  <c r="O2292" i="12"/>
  <c r="P2292" i="12"/>
  <c r="H2292" i="12" s="1"/>
  <c r="Q2292" i="12"/>
  <c r="I2292" i="12" s="1"/>
  <c r="R2292" i="12"/>
  <c r="S2292" i="12"/>
  <c r="T2292" i="12"/>
  <c r="U2292" i="12"/>
  <c r="V2292" i="12"/>
  <c r="W2292" i="12"/>
  <c r="X2292" i="12"/>
  <c r="Y2292" i="12"/>
  <c r="Z2292" i="12"/>
  <c r="AA2292" i="12"/>
  <c r="AB2292" i="12"/>
  <c r="AC2292" i="12"/>
  <c r="AD2292" i="12"/>
  <c r="AE2292" i="12"/>
  <c r="AF2292" i="12"/>
  <c r="AG2292" i="12"/>
  <c r="AH2292" i="12"/>
  <c r="AI2292" i="12"/>
  <c r="AJ2292" i="12"/>
  <c r="AK2292" i="12"/>
  <c r="AL2292" i="12"/>
  <c r="A2399" i="12"/>
  <c r="B2399" i="12"/>
  <c r="C2399" i="12"/>
  <c r="E2399" i="12"/>
  <c r="F2399" i="12"/>
  <c r="G2399" i="12"/>
  <c r="J2399" i="12"/>
  <c r="K2399" i="12"/>
  <c r="L2399" i="12"/>
  <c r="M2399" i="12"/>
  <c r="N2399" i="12"/>
  <c r="O2399" i="12"/>
  <c r="P2399" i="12"/>
  <c r="H2399" i="12" s="1"/>
  <c r="Q2399" i="12"/>
  <c r="I2399" i="12" s="1"/>
  <c r="R2399" i="12"/>
  <c r="S2399" i="12"/>
  <c r="T2399" i="12"/>
  <c r="U2399" i="12"/>
  <c r="V2399" i="12"/>
  <c r="W2399" i="12"/>
  <c r="X2399" i="12"/>
  <c r="Y2399" i="12"/>
  <c r="Z2399" i="12"/>
  <c r="AA2399" i="12"/>
  <c r="AB2399" i="12"/>
  <c r="AC2399" i="12"/>
  <c r="AD2399" i="12"/>
  <c r="AE2399" i="12"/>
  <c r="AF2399" i="12"/>
  <c r="AG2399" i="12"/>
  <c r="AH2399" i="12"/>
  <c r="AI2399" i="12"/>
  <c r="AJ2399" i="12"/>
  <c r="AK2399" i="12"/>
  <c r="AL2399" i="12"/>
  <c r="A50" i="12"/>
  <c r="B50" i="12"/>
  <c r="C50" i="12"/>
  <c r="E50" i="12"/>
  <c r="F50" i="12"/>
  <c r="G50" i="12"/>
  <c r="J50" i="12"/>
  <c r="K50" i="12"/>
  <c r="L50" i="12"/>
  <c r="M50" i="12"/>
  <c r="N50" i="12"/>
  <c r="O50" i="12"/>
  <c r="P50" i="12"/>
  <c r="H50" i="12" s="1"/>
  <c r="Q50" i="12"/>
  <c r="I50" i="12" s="1"/>
  <c r="R50" i="12"/>
  <c r="S50" i="12"/>
  <c r="T50" i="12"/>
  <c r="U50" i="12"/>
  <c r="V50" i="12"/>
  <c r="W50" i="12"/>
  <c r="X50" i="12"/>
  <c r="Y50" i="12"/>
  <c r="Z50" i="12"/>
  <c r="AA50" i="12"/>
  <c r="AB50" i="12"/>
  <c r="AC50" i="12"/>
  <c r="AD50" i="12"/>
  <c r="AE50" i="12"/>
  <c r="AF50" i="12"/>
  <c r="AG50" i="12"/>
  <c r="AH50" i="12"/>
  <c r="AI50" i="12"/>
  <c r="AJ50" i="12"/>
  <c r="AK50" i="12"/>
  <c r="AL50" i="12"/>
  <c r="A51" i="12"/>
  <c r="B51" i="12"/>
  <c r="C51" i="12"/>
  <c r="E51" i="12"/>
  <c r="F51" i="12"/>
  <c r="G51" i="12"/>
  <c r="J51" i="12"/>
  <c r="K51" i="12"/>
  <c r="L51" i="12"/>
  <c r="M51" i="12"/>
  <c r="N51" i="12"/>
  <c r="O51" i="12"/>
  <c r="P51" i="12"/>
  <c r="H51" i="12" s="1"/>
  <c r="Q51" i="12"/>
  <c r="I51" i="12" s="1"/>
  <c r="R51" i="12"/>
  <c r="S51" i="12"/>
  <c r="T51" i="12"/>
  <c r="U51" i="12"/>
  <c r="V51" i="12"/>
  <c r="W51" i="12"/>
  <c r="X51" i="12"/>
  <c r="Y51" i="12"/>
  <c r="Z51" i="12"/>
  <c r="AA51" i="12"/>
  <c r="AB51" i="12"/>
  <c r="AC51" i="12"/>
  <c r="AD51" i="12"/>
  <c r="AE51" i="12"/>
  <c r="AF51" i="12"/>
  <c r="AG51" i="12"/>
  <c r="AH51" i="12"/>
  <c r="AI51" i="12"/>
  <c r="AJ51" i="12"/>
  <c r="AK51" i="12"/>
  <c r="AL51" i="12"/>
  <c r="A1416" i="12"/>
  <c r="B1416" i="12"/>
  <c r="C1416" i="12"/>
  <c r="E1416" i="12"/>
  <c r="F1416" i="12"/>
  <c r="G1416" i="12"/>
  <c r="J1416" i="12"/>
  <c r="K1416" i="12"/>
  <c r="L1416" i="12"/>
  <c r="M1416" i="12"/>
  <c r="N1416" i="12"/>
  <c r="O1416" i="12"/>
  <c r="P1416" i="12"/>
  <c r="H1416" i="12" s="1"/>
  <c r="Q1416" i="12"/>
  <c r="I1416" i="12" s="1"/>
  <c r="R1416" i="12"/>
  <c r="S1416" i="12"/>
  <c r="T1416" i="12"/>
  <c r="U1416" i="12"/>
  <c r="V1416" i="12"/>
  <c r="W1416" i="12"/>
  <c r="X1416" i="12"/>
  <c r="Y1416" i="12"/>
  <c r="Z1416" i="12"/>
  <c r="AA1416" i="12"/>
  <c r="AB1416" i="12"/>
  <c r="AC1416" i="12"/>
  <c r="AD1416" i="12"/>
  <c r="AE1416" i="12"/>
  <c r="AF1416" i="12"/>
  <c r="AG1416" i="12"/>
  <c r="AH1416" i="12"/>
  <c r="AI1416" i="12"/>
  <c r="AJ1416" i="12"/>
  <c r="AK1416" i="12"/>
  <c r="AL1416" i="12"/>
  <c r="A1417" i="12"/>
  <c r="B1417" i="12"/>
  <c r="C1417" i="12"/>
  <c r="E1417" i="12"/>
  <c r="F1417" i="12"/>
  <c r="G1417" i="12"/>
  <c r="J1417" i="12"/>
  <c r="K1417" i="12"/>
  <c r="L1417" i="12"/>
  <c r="M1417" i="12"/>
  <c r="N1417" i="12"/>
  <c r="O1417" i="12"/>
  <c r="P1417" i="12"/>
  <c r="H1417" i="12" s="1"/>
  <c r="Q1417" i="12"/>
  <c r="I1417" i="12" s="1"/>
  <c r="R1417" i="12"/>
  <c r="S1417" i="12"/>
  <c r="T1417" i="12"/>
  <c r="U1417" i="12"/>
  <c r="V1417" i="12"/>
  <c r="W1417" i="12"/>
  <c r="X1417" i="12"/>
  <c r="Y1417" i="12"/>
  <c r="Z1417" i="12"/>
  <c r="AA1417" i="12"/>
  <c r="AB1417" i="12"/>
  <c r="AC1417" i="12"/>
  <c r="AD1417" i="12"/>
  <c r="AE1417" i="12"/>
  <c r="AF1417" i="12"/>
  <c r="AG1417" i="12"/>
  <c r="AH1417" i="12"/>
  <c r="AI1417" i="12"/>
  <c r="AJ1417" i="12"/>
  <c r="AK1417" i="12"/>
  <c r="AL1417" i="12"/>
  <c r="A2261" i="12"/>
  <c r="B2261" i="12"/>
  <c r="C2261" i="12"/>
  <c r="E2261" i="12"/>
  <c r="F2261" i="12"/>
  <c r="G2261" i="12"/>
  <c r="J2261" i="12"/>
  <c r="K2261" i="12"/>
  <c r="L2261" i="12"/>
  <c r="M2261" i="12"/>
  <c r="N2261" i="12"/>
  <c r="O2261" i="12"/>
  <c r="P2261" i="12"/>
  <c r="H2261" i="12" s="1"/>
  <c r="Q2261" i="12"/>
  <c r="I2261" i="12" s="1"/>
  <c r="R2261" i="12"/>
  <c r="S2261" i="12"/>
  <c r="T2261" i="12"/>
  <c r="U2261" i="12"/>
  <c r="V2261" i="12"/>
  <c r="W2261" i="12"/>
  <c r="X2261" i="12"/>
  <c r="Y2261" i="12"/>
  <c r="Z2261" i="12"/>
  <c r="AA2261" i="12"/>
  <c r="AB2261" i="12"/>
  <c r="AC2261" i="12"/>
  <c r="AD2261" i="12"/>
  <c r="AE2261" i="12"/>
  <c r="AF2261" i="12"/>
  <c r="AG2261" i="12"/>
  <c r="AH2261" i="12"/>
  <c r="AI2261" i="12"/>
  <c r="AJ2261" i="12"/>
  <c r="AK2261" i="12"/>
  <c r="AL2261" i="12"/>
  <c r="A2683" i="12"/>
  <c r="B2683" i="12"/>
  <c r="C2683" i="12"/>
  <c r="E2683" i="12"/>
  <c r="F2683" i="12"/>
  <c r="G2683" i="12"/>
  <c r="J2683" i="12"/>
  <c r="K2683" i="12"/>
  <c r="L2683" i="12"/>
  <c r="M2683" i="12"/>
  <c r="N2683" i="12"/>
  <c r="O2683" i="12"/>
  <c r="P2683" i="12"/>
  <c r="H2683" i="12" s="1"/>
  <c r="Q2683" i="12"/>
  <c r="I2683" i="12" s="1"/>
  <c r="R2683" i="12"/>
  <c r="S2683" i="12"/>
  <c r="T2683" i="12"/>
  <c r="U2683" i="12"/>
  <c r="V2683" i="12"/>
  <c r="W2683" i="12"/>
  <c r="X2683" i="12"/>
  <c r="Y2683" i="12"/>
  <c r="Z2683" i="12"/>
  <c r="AA2683" i="12"/>
  <c r="AB2683" i="12"/>
  <c r="AC2683" i="12"/>
  <c r="AD2683" i="12"/>
  <c r="AE2683" i="12"/>
  <c r="AF2683" i="12"/>
  <c r="AG2683" i="12"/>
  <c r="AH2683" i="12"/>
  <c r="AI2683" i="12"/>
  <c r="AJ2683" i="12"/>
  <c r="AK2683" i="12"/>
  <c r="AL2683" i="12"/>
  <c r="A2684" i="12"/>
  <c r="B2684" i="12"/>
  <c r="C2684" i="12"/>
  <c r="E2684" i="12"/>
  <c r="F2684" i="12"/>
  <c r="G2684" i="12"/>
  <c r="J2684" i="12"/>
  <c r="K2684" i="12"/>
  <c r="L2684" i="12"/>
  <c r="M2684" i="12"/>
  <c r="N2684" i="12"/>
  <c r="O2684" i="12"/>
  <c r="P2684" i="12"/>
  <c r="H2684" i="12" s="1"/>
  <c r="Q2684" i="12"/>
  <c r="I2684" i="12" s="1"/>
  <c r="R2684" i="12"/>
  <c r="S2684" i="12"/>
  <c r="T2684" i="12"/>
  <c r="U2684" i="12"/>
  <c r="V2684" i="12"/>
  <c r="W2684" i="12"/>
  <c r="X2684" i="12"/>
  <c r="Y2684" i="12"/>
  <c r="Z2684" i="12"/>
  <c r="AA2684" i="12"/>
  <c r="AB2684" i="12"/>
  <c r="AC2684" i="12"/>
  <c r="AD2684" i="12"/>
  <c r="AE2684" i="12"/>
  <c r="AF2684" i="12"/>
  <c r="AG2684" i="12"/>
  <c r="AH2684" i="12"/>
  <c r="AI2684" i="12"/>
  <c r="AJ2684" i="12"/>
  <c r="AK2684" i="12"/>
  <c r="AL2684" i="12"/>
  <c r="A2686" i="12"/>
  <c r="B2686" i="12"/>
  <c r="C2686" i="12"/>
  <c r="E2686" i="12"/>
  <c r="F2686" i="12"/>
  <c r="G2686" i="12"/>
  <c r="J2686" i="12"/>
  <c r="K2686" i="12"/>
  <c r="L2686" i="12"/>
  <c r="M2686" i="12"/>
  <c r="N2686" i="12"/>
  <c r="O2686" i="12"/>
  <c r="P2686" i="12"/>
  <c r="H2686" i="12" s="1"/>
  <c r="Q2686" i="12"/>
  <c r="I2686" i="12" s="1"/>
  <c r="R2686" i="12"/>
  <c r="S2686" i="12"/>
  <c r="T2686" i="12"/>
  <c r="U2686" i="12"/>
  <c r="V2686" i="12"/>
  <c r="W2686" i="12"/>
  <c r="X2686" i="12"/>
  <c r="Y2686" i="12"/>
  <c r="Z2686" i="12"/>
  <c r="AA2686" i="12"/>
  <c r="AB2686" i="12"/>
  <c r="AC2686" i="12"/>
  <c r="AD2686" i="12"/>
  <c r="AE2686" i="12"/>
  <c r="AF2686" i="12"/>
  <c r="AG2686" i="12"/>
  <c r="AH2686" i="12"/>
  <c r="AI2686" i="12"/>
  <c r="AJ2686" i="12"/>
  <c r="AK2686" i="12"/>
  <c r="AL2686" i="12"/>
  <c r="A2687" i="12"/>
  <c r="B2687" i="12"/>
  <c r="C2687" i="12"/>
  <c r="E2687" i="12"/>
  <c r="F2687" i="12"/>
  <c r="G2687" i="12"/>
  <c r="J2687" i="12"/>
  <c r="K2687" i="12"/>
  <c r="L2687" i="12"/>
  <c r="M2687" i="12"/>
  <c r="N2687" i="12"/>
  <c r="O2687" i="12"/>
  <c r="P2687" i="12"/>
  <c r="H2687" i="12" s="1"/>
  <c r="Q2687" i="12"/>
  <c r="I2687" i="12" s="1"/>
  <c r="R2687" i="12"/>
  <c r="S2687" i="12"/>
  <c r="T2687" i="12"/>
  <c r="U2687" i="12"/>
  <c r="V2687" i="12"/>
  <c r="W2687" i="12"/>
  <c r="X2687" i="12"/>
  <c r="Y2687" i="12"/>
  <c r="Z2687" i="12"/>
  <c r="AA2687" i="12"/>
  <c r="AB2687" i="12"/>
  <c r="AC2687" i="12"/>
  <c r="AD2687" i="12"/>
  <c r="AE2687" i="12"/>
  <c r="AF2687" i="12"/>
  <c r="AG2687" i="12"/>
  <c r="AH2687" i="12"/>
  <c r="AI2687" i="12"/>
  <c r="AJ2687" i="12"/>
  <c r="AK2687" i="12"/>
  <c r="AL2687" i="12"/>
  <c r="A2685" i="12"/>
  <c r="B2685" i="12"/>
  <c r="C2685" i="12"/>
  <c r="E2685" i="12"/>
  <c r="F2685" i="12"/>
  <c r="G2685" i="12"/>
  <c r="J2685" i="12"/>
  <c r="K2685" i="12"/>
  <c r="L2685" i="12"/>
  <c r="M2685" i="12"/>
  <c r="N2685" i="12"/>
  <c r="O2685" i="12"/>
  <c r="P2685" i="12"/>
  <c r="H2685" i="12" s="1"/>
  <c r="Q2685" i="12"/>
  <c r="I2685" i="12" s="1"/>
  <c r="R2685" i="12"/>
  <c r="S2685" i="12"/>
  <c r="T2685" i="12"/>
  <c r="U2685" i="12"/>
  <c r="V2685" i="12"/>
  <c r="W2685" i="12"/>
  <c r="X2685" i="12"/>
  <c r="Y2685" i="12"/>
  <c r="Z2685" i="12"/>
  <c r="AA2685" i="12"/>
  <c r="AB2685" i="12"/>
  <c r="AC2685" i="12"/>
  <c r="AD2685" i="12"/>
  <c r="AE2685" i="12"/>
  <c r="AF2685" i="12"/>
  <c r="AG2685" i="12"/>
  <c r="AH2685" i="12"/>
  <c r="AI2685" i="12"/>
  <c r="AJ2685" i="12"/>
  <c r="AK2685" i="12"/>
  <c r="AL2685" i="12"/>
  <c r="A2237" i="12"/>
  <c r="B2237" i="12"/>
  <c r="C2237" i="12"/>
  <c r="E2237" i="12"/>
  <c r="F2237" i="12"/>
  <c r="G2237" i="12"/>
  <c r="H2237" i="12"/>
  <c r="I2237" i="12"/>
  <c r="J2237" i="12"/>
  <c r="K2237" i="12"/>
  <c r="L2237" i="12"/>
  <c r="M2237" i="12"/>
  <c r="N2237" i="12"/>
  <c r="O2237" i="12"/>
  <c r="P2237" i="12"/>
  <c r="Q2237" i="12"/>
  <c r="R2237" i="12"/>
  <c r="S2237" i="12"/>
  <c r="T2237" i="12"/>
  <c r="U2237" i="12"/>
  <c r="V2237" i="12"/>
  <c r="W2237" i="12"/>
  <c r="X2237" i="12"/>
  <c r="Y2237" i="12"/>
  <c r="Z2237" i="12"/>
  <c r="AA2237" i="12"/>
  <c r="AB2237" i="12"/>
  <c r="AC2237" i="12"/>
  <c r="AD2237" i="12"/>
  <c r="AE2237" i="12"/>
  <c r="AF2237" i="12"/>
  <c r="AG2237" i="12"/>
  <c r="AH2237" i="12"/>
  <c r="AI2237" i="12"/>
  <c r="AJ2237" i="12"/>
  <c r="AK2237" i="12"/>
  <c r="AL2237" i="12"/>
  <c r="A30" i="12"/>
  <c r="B30" i="12"/>
  <c r="C30" i="12"/>
  <c r="E30" i="12"/>
  <c r="F30" i="12"/>
  <c r="G30" i="12"/>
  <c r="J30" i="12"/>
  <c r="K30" i="12"/>
  <c r="L30" i="12"/>
  <c r="M30" i="12"/>
  <c r="N30" i="12"/>
  <c r="O30" i="12"/>
  <c r="P30" i="12"/>
  <c r="H30" i="12" s="1"/>
  <c r="Q30" i="12"/>
  <c r="I30" i="12" s="1"/>
  <c r="R30" i="12"/>
  <c r="S30" i="12"/>
  <c r="T30" i="12"/>
  <c r="U30" i="12"/>
  <c r="V30" i="12"/>
  <c r="W30" i="12"/>
  <c r="X30" i="12"/>
  <c r="Y30" i="12"/>
  <c r="Z30" i="12"/>
  <c r="AA30" i="12"/>
  <c r="AB30" i="12"/>
  <c r="AC30" i="12"/>
  <c r="AD30" i="12"/>
  <c r="AE30" i="12"/>
  <c r="AF30" i="12"/>
  <c r="AG30" i="12"/>
  <c r="AH30" i="12"/>
  <c r="AI30" i="12"/>
  <c r="AJ30" i="12"/>
  <c r="AK30" i="12"/>
  <c r="AL30" i="12"/>
  <c r="A35" i="12"/>
  <c r="B35" i="12"/>
  <c r="C35" i="12"/>
  <c r="E35" i="12"/>
  <c r="F35" i="12"/>
  <c r="G35" i="12"/>
  <c r="J35" i="12"/>
  <c r="K35" i="12"/>
  <c r="L35" i="12"/>
  <c r="M35" i="12"/>
  <c r="N35" i="12"/>
  <c r="O35" i="12"/>
  <c r="P35" i="12"/>
  <c r="H35" i="12" s="1"/>
  <c r="Q35" i="12"/>
  <c r="I35" i="12" s="1"/>
  <c r="R35" i="12"/>
  <c r="S35" i="12"/>
  <c r="T35" i="12"/>
  <c r="U35" i="12"/>
  <c r="V35" i="12"/>
  <c r="W35" i="12"/>
  <c r="X35" i="12"/>
  <c r="Y35" i="12"/>
  <c r="Z35" i="12"/>
  <c r="AA35" i="12"/>
  <c r="AB35" i="12"/>
  <c r="AC35" i="12"/>
  <c r="AD35" i="12"/>
  <c r="AE35" i="12"/>
  <c r="AF35" i="12"/>
  <c r="AG35" i="12"/>
  <c r="AH35" i="12"/>
  <c r="AI35" i="12"/>
  <c r="AJ35" i="12"/>
  <c r="AK35" i="12"/>
  <c r="AL35" i="12"/>
  <c r="A42" i="12"/>
  <c r="B42" i="12"/>
  <c r="C42" i="12"/>
  <c r="E42" i="12"/>
  <c r="F42" i="12"/>
  <c r="G42" i="12"/>
  <c r="J42" i="12"/>
  <c r="K42" i="12"/>
  <c r="L42" i="12"/>
  <c r="M42" i="12"/>
  <c r="N42" i="12"/>
  <c r="O42" i="12"/>
  <c r="P42" i="12"/>
  <c r="H42" i="12" s="1"/>
  <c r="Q42" i="12"/>
  <c r="I42" i="12" s="1"/>
  <c r="R42" i="12"/>
  <c r="S42" i="12"/>
  <c r="T42" i="12"/>
  <c r="U42" i="12"/>
  <c r="V42" i="12"/>
  <c r="W42" i="12"/>
  <c r="X42" i="12"/>
  <c r="Y42" i="12"/>
  <c r="Z42" i="12"/>
  <c r="AA42" i="12"/>
  <c r="AB42" i="12"/>
  <c r="AC42" i="12"/>
  <c r="AD42" i="12"/>
  <c r="AE42" i="12"/>
  <c r="AF42" i="12"/>
  <c r="AG42" i="12"/>
  <c r="AH42" i="12"/>
  <c r="AI42" i="12"/>
  <c r="AJ42" i="12"/>
  <c r="AK42" i="12"/>
  <c r="AL42" i="12"/>
  <c r="A44" i="12"/>
  <c r="B44" i="12"/>
  <c r="C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59" i="12"/>
  <c r="B59" i="12"/>
  <c r="C59" i="12"/>
  <c r="E59" i="12"/>
  <c r="F59" i="12"/>
  <c r="G59" i="12"/>
  <c r="J59" i="12"/>
  <c r="K59" i="12"/>
  <c r="L59" i="12"/>
  <c r="M59" i="12"/>
  <c r="N59" i="12"/>
  <c r="O59" i="12"/>
  <c r="P59" i="12"/>
  <c r="H59" i="12" s="1"/>
  <c r="Q59" i="12"/>
  <c r="I59" i="12" s="1"/>
  <c r="R59" i="12"/>
  <c r="S59" i="12"/>
  <c r="T59" i="12"/>
  <c r="U59" i="12"/>
  <c r="V59" i="12"/>
  <c r="W59" i="12"/>
  <c r="X59" i="12"/>
  <c r="Y59" i="12"/>
  <c r="Z59" i="12"/>
  <c r="AA59" i="12"/>
  <c r="AB59" i="12"/>
  <c r="AC59" i="12"/>
  <c r="AD59" i="12"/>
  <c r="AE59" i="12"/>
  <c r="AF59" i="12"/>
  <c r="AG59" i="12"/>
  <c r="AH59" i="12"/>
  <c r="AI59" i="12"/>
  <c r="AJ59" i="12"/>
  <c r="AK59" i="12"/>
  <c r="AL59" i="12"/>
  <c r="A280" i="12"/>
  <c r="B280" i="12"/>
  <c r="C280" i="12"/>
  <c r="E280" i="12"/>
  <c r="F280" i="12"/>
  <c r="G280" i="12"/>
  <c r="J280" i="12"/>
  <c r="K280" i="12"/>
  <c r="L280" i="12"/>
  <c r="M280" i="12"/>
  <c r="N280" i="12"/>
  <c r="O280" i="12"/>
  <c r="P280" i="12"/>
  <c r="H280" i="12" s="1"/>
  <c r="Q280" i="12"/>
  <c r="I280" i="12" s="1"/>
  <c r="R280" i="12"/>
  <c r="S280" i="12"/>
  <c r="T280" i="12"/>
  <c r="U280" i="12"/>
  <c r="V280" i="12"/>
  <c r="W280" i="12"/>
  <c r="X280" i="12"/>
  <c r="Y280" i="12"/>
  <c r="Z280" i="12"/>
  <c r="AA280" i="12"/>
  <c r="AB280" i="12"/>
  <c r="AC280" i="12"/>
  <c r="AD280" i="12"/>
  <c r="AE280" i="12"/>
  <c r="AF280" i="12"/>
  <c r="AG280" i="12"/>
  <c r="AH280" i="12"/>
  <c r="AI280" i="12"/>
  <c r="AJ280" i="12"/>
  <c r="AK280" i="12"/>
  <c r="AL280" i="12"/>
  <c r="A291" i="12"/>
  <c r="B291" i="12"/>
  <c r="C291" i="12"/>
  <c r="E291" i="12"/>
  <c r="F291" i="12"/>
  <c r="G291" i="12"/>
  <c r="J291" i="12"/>
  <c r="K291" i="12"/>
  <c r="L291" i="12"/>
  <c r="M291" i="12"/>
  <c r="N291" i="12"/>
  <c r="O291" i="12"/>
  <c r="P291" i="12"/>
  <c r="H291" i="12" s="1"/>
  <c r="Q291" i="12"/>
  <c r="I291" i="12" s="1"/>
  <c r="R291" i="12"/>
  <c r="S291" i="12"/>
  <c r="T291" i="12"/>
  <c r="U291" i="12"/>
  <c r="V291" i="12"/>
  <c r="W291" i="12"/>
  <c r="X291" i="12"/>
  <c r="Y291" i="12"/>
  <c r="Z291" i="12"/>
  <c r="AA291" i="12"/>
  <c r="AB291" i="12"/>
  <c r="AC291" i="12"/>
  <c r="AD291" i="12"/>
  <c r="AE291" i="12"/>
  <c r="AF291" i="12"/>
  <c r="AG291" i="12"/>
  <c r="AH291" i="12"/>
  <c r="AI291" i="12"/>
  <c r="AJ291" i="12"/>
  <c r="AK291" i="12"/>
  <c r="AL291" i="12"/>
  <c r="A429" i="12"/>
  <c r="B429" i="12"/>
  <c r="C429" i="12"/>
  <c r="E429" i="12"/>
  <c r="F429" i="12"/>
  <c r="G429" i="12"/>
  <c r="J429" i="12"/>
  <c r="K429" i="12"/>
  <c r="L429" i="12"/>
  <c r="M429" i="12"/>
  <c r="N429" i="12"/>
  <c r="O429" i="12"/>
  <c r="P429" i="12"/>
  <c r="H429" i="12" s="1"/>
  <c r="Q429" i="12"/>
  <c r="I429" i="12" s="1"/>
  <c r="R429" i="12"/>
  <c r="S429" i="12"/>
  <c r="T429" i="12"/>
  <c r="U429" i="12"/>
  <c r="V429" i="12"/>
  <c r="W429" i="12"/>
  <c r="X429" i="12"/>
  <c r="Y429" i="12"/>
  <c r="Z429" i="12"/>
  <c r="AA429" i="12"/>
  <c r="AB429" i="12"/>
  <c r="AC429" i="12"/>
  <c r="AD429" i="12"/>
  <c r="AE429" i="12"/>
  <c r="AF429" i="12"/>
  <c r="AG429" i="12"/>
  <c r="AH429" i="12"/>
  <c r="AI429" i="12"/>
  <c r="AJ429" i="12"/>
  <c r="AK429" i="12"/>
  <c r="AL429" i="12"/>
  <c r="A444" i="12"/>
  <c r="B444" i="12"/>
  <c r="C444" i="12"/>
  <c r="E444" i="12"/>
  <c r="F444" i="12"/>
  <c r="G444" i="12"/>
  <c r="J444" i="12"/>
  <c r="K444" i="12"/>
  <c r="L444" i="12"/>
  <c r="M444" i="12"/>
  <c r="N444" i="12"/>
  <c r="O444" i="12"/>
  <c r="P444" i="12"/>
  <c r="H444" i="12" s="1"/>
  <c r="Q444" i="12"/>
  <c r="I444" i="12" s="1"/>
  <c r="R444" i="12"/>
  <c r="S444" i="12"/>
  <c r="T444" i="12"/>
  <c r="U444" i="12"/>
  <c r="V444" i="12"/>
  <c r="W444" i="12"/>
  <c r="X444" i="12"/>
  <c r="Y444" i="12"/>
  <c r="Z444" i="12"/>
  <c r="AA444" i="12"/>
  <c r="AB444" i="12"/>
  <c r="AC444" i="12"/>
  <c r="AD444" i="12"/>
  <c r="AE444" i="12"/>
  <c r="AF444" i="12"/>
  <c r="AG444" i="12"/>
  <c r="AH444" i="12"/>
  <c r="AI444" i="12"/>
  <c r="AJ444" i="12"/>
  <c r="AK444" i="12"/>
  <c r="AL444" i="12"/>
  <c r="A524" i="12"/>
  <c r="B524" i="12"/>
  <c r="C524" i="12"/>
  <c r="E524" i="12"/>
  <c r="F524" i="12"/>
  <c r="G524" i="12"/>
  <c r="J524" i="12"/>
  <c r="K524" i="12"/>
  <c r="L524" i="12"/>
  <c r="M524" i="12"/>
  <c r="N524" i="12"/>
  <c r="O524" i="12"/>
  <c r="P524" i="12"/>
  <c r="H524" i="12" s="1"/>
  <c r="Q524" i="12"/>
  <c r="I524" i="12" s="1"/>
  <c r="R524" i="12"/>
  <c r="S524" i="12"/>
  <c r="T524" i="12"/>
  <c r="U524" i="12"/>
  <c r="V524" i="12"/>
  <c r="W524" i="12"/>
  <c r="X524" i="12"/>
  <c r="Y524" i="12"/>
  <c r="Z524" i="12"/>
  <c r="AA524" i="12"/>
  <c r="AB524" i="12"/>
  <c r="AC524" i="12"/>
  <c r="AD524" i="12"/>
  <c r="AE524" i="12"/>
  <c r="AF524" i="12"/>
  <c r="AG524" i="12"/>
  <c r="AH524" i="12"/>
  <c r="AI524" i="12"/>
  <c r="AJ524" i="12"/>
  <c r="AK524" i="12"/>
  <c r="AL524" i="12"/>
  <c r="A675" i="12"/>
  <c r="B675" i="12"/>
  <c r="C675" i="12"/>
  <c r="E675" i="12"/>
  <c r="F675" i="12"/>
  <c r="G675" i="12"/>
  <c r="J675" i="12"/>
  <c r="K675" i="12"/>
  <c r="L675" i="12"/>
  <c r="M675" i="12"/>
  <c r="N675" i="12"/>
  <c r="O675" i="12"/>
  <c r="P675" i="12"/>
  <c r="H675" i="12" s="1"/>
  <c r="Q675" i="12"/>
  <c r="I675" i="12" s="1"/>
  <c r="R675" i="12"/>
  <c r="S675" i="12"/>
  <c r="T675" i="12"/>
  <c r="U675" i="12"/>
  <c r="V675" i="12"/>
  <c r="W675" i="12"/>
  <c r="X675" i="12"/>
  <c r="Y675" i="12"/>
  <c r="Z675" i="12"/>
  <c r="AA675" i="12"/>
  <c r="AB675" i="12"/>
  <c r="AC675" i="12"/>
  <c r="AD675" i="12"/>
  <c r="AE675" i="12"/>
  <c r="AF675" i="12"/>
  <c r="AG675" i="12"/>
  <c r="AH675" i="12"/>
  <c r="AI675" i="12"/>
  <c r="AJ675" i="12"/>
  <c r="AK675" i="12"/>
  <c r="AL675" i="12"/>
  <c r="A698" i="12"/>
  <c r="B698" i="12"/>
  <c r="C698" i="12"/>
  <c r="E698" i="12"/>
  <c r="F698" i="12"/>
  <c r="G698" i="12"/>
  <c r="J698" i="12"/>
  <c r="K698" i="12"/>
  <c r="L698" i="12"/>
  <c r="M698" i="12"/>
  <c r="N698" i="12"/>
  <c r="O698" i="12"/>
  <c r="P698" i="12"/>
  <c r="H698" i="12" s="1"/>
  <c r="Q698" i="12"/>
  <c r="I698" i="12" s="1"/>
  <c r="R698" i="12"/>
  <c r="S698" i="12"/>
  <c r="T698" i="12"/>
  <c r="U698" i="12"/>
  <c r="V698" i="12"/>
  <c r="W698" i="12"/>
  <c r="X698" i="12"/>
  <c r="Y698" i="12"/>
  <c r="Z698" i="12"/>
  <c r="AA698" i="12"/>
  <c r="AB698" i="12"/>
  <c r="AC698" i="12"/>
  <c r="AD698" i="12"/>
  <c r="AE698" i="12"/>
  <c r="AF698" i="12"/>
  <c r="AG698" i="12"/>
  <c r="AH698" i="12"/>
  <c r="AI698" i="12"/>
  <c r="AJ698" i="12"/>
  <c r="AK698" i="12"/>
  <c r="AL698" i="12"/>
  <c r="A740" i="12"/>
  <c r="B740" i="12"/>
  <c r="C740" i="12"/>
  <c r="E740" i="12"/>
  <c r="F740" i="12"/>
  <c r="G740" i="12"/>
  <c r="J740" i="12"/>
  <c r="K740" i="12"/>
  <c r="L740" i="12"/>
  <c r="M740" i="12"/>
  <c r="N740" i="12"/>
  <c r="O740" i="12"/>
  <c r="P740" i="12"/>
  <c r="H740" i="12" s="1"/>
  <c r="Q740" i="12"/>
  <c r="I740" i="12" s="1"/>
  <c r="R740" i="12"/>
  <c r="S740" i="12"/>
  <c r="T740" i="12"/>
  <c r="U740" i="12"/>
  <c r="V740" i="12"/>
  <c r="W740" i="12"/>
  <c r="X740" i="12"/>
  <c r="Y740" i="12"/>
  <c r="Z740" i="12"/>
  <c r="AA740" i="12"/>
  <c r="AB740" i="12"/>
  <c r="AC740" i="12"/>
  <c r="AD740" i="12"/>
  <c r="AE740" i="12"/>
  <c r="AF740" i="12"/>
  <c r="AG740" i="12"/>
  <c r="AH740" i="12"/>
  <c r="AI740" i="12"/>
  <c r="AJ740" i="12"/>
  <c r="AK740" i="12"/>
  <c r="AL740" i="12"/>
  <c r="A809" i="12"/>
  <c r="B809" i="12"/>
  <c r="C809" i="12"/>
  <c r="E809" i="12"/>
  <c r="F809" i="12"/>
  <c r="G809" i="12"/>
  <c r="J809" i="12"/>
  <c r="K809" i="12"/>
  <c r="L809" i="12"/>
  <c r="M809" i="12"/>
  <c r="N809" i="12"/>
  <c r="O809" i="12"/>
  <c r="P809" i="12"/>
  <c r="H809" i="12" s="1"/>
  <c r="Q809" i="12"/>
  <c r="I809" i="12" s="1"/>
  <c r="R809" i="12"/>
  <c r="S809" i="12"/>
  <c r="T809" i="12"/>
  <c r="U809" i="12"/>
  <c r="V809" i="12"/>
  <c r="W809" i="12"/>
  <c r="X809" i="12"/>
  <c r="Y809" i="12"/>
  <c r="Z809" i="12"/>
  <c r="AA809" i="12"/>
  <c r="AB809" i="12"/>
  <c r="AC809" i="12"/>
  <c r="AD809" i="12"/>
  <c r="AE809" i="12"/>
  <c r="AF809" i="12"/>
  <c r="AG809" i="12"/>
  <c r="AH809" i="12"/>
  <c r="AI809" i="12"/>
  <c r="AJ809" i="12"/>
  <c r="AK809" i="12"/>
  <c r="AL809" i="12"/>
  <c r="A891" i="12"/>
  <c r="B891" i="12"/>
  <c r="C891" i="12"/>
  <c r="E891" i="12"/>
  <c r="F891" i="12"/>
  <c r="G891" i="12"/>
  <c r="J891" i="12"/>
  <c r="K891" i="12"/>
  <c r="L891" i="12"/>
  <c r="M891" i="12"/>
  <c r="N891" i="12"/>
  <c r="O891" i="12"/>
  <c r="P891" i="12"/>
  <c r="H891" i="12" s="1"/>
  <c r="Q891" i="12"/>
  <c r="I891" i="12" s="1"/>
  <c r="R891" i="12"/>
  <c r="S891" i="12"/>
  <c r="T891" i="12"/>
  <c r="U891" i="12"/>
  <c r="V891" i="12"/>
  <c r="W891" i="12"/>
  <c r="X891" i="12"/>
  <c r="Y891" i="12"/>
  <c r="Z891" i="12"/>
  <c r="AA891" i="12"/>
  <c r="AB891" i="12"/>
  <c r="AC891" i="12"/>
  <c r="AD891" i="12"/>
  <c r="AE891" i="12"/>
  <c r="AF891" i="12"/>
  <c r="AG891" i="12"/>
  <c r="AH891" i="12"/>
  <c r="AI891" i="12"/>
  <c r="AJ891" i="12"/>
  <c r="AK891" i="12"/>
  <c r="AL891" i="12"/>
  <c r="A913" i="12"/>
  <c r="B913" i="12"/>
  <c r="C913" i="12"/>
  <c r="E913" i="12"/>
  <c r="F913" i="12"/>
  <c r="G913" i="12"/>
  <c r="J913" i="12"/>
  <c r="K913" i="12"/>
  <c r="L913" i="12"/>
  <c r="M913" i="12"/>
  <c r="N913" i="12"/>
  <c r="O913" i="12"/>
  <c r="P913" i="12"/>
  <c r="H913" i="12" s="1"/>
  <c r="Q913" i="12"/>
  <c r="I913" i="12" s="1"/>
  <c r="R913" i="12"/>
  <c r="S913" i="12"/>
  <c r="T913" i="12"/>
  <c r="U913" i="12"/>
  <c r="V913" i="12"/>
  <c r="W913" i="12"/>
  <c r="X913" i="12"/>
  <c r="Y913" i="12"/>
  <c r="Z913" i="12"/>
  <c r="AA913" i="12"/>
  <c r="AB913" i="12"/>
  <c r="AC913" i="12"/>
  <c r="AD913" i="12"/>
  <c r="AE913" i="12"/>
  <c r="AF913" i="12"/>
  <c r="AG913" i="12"/>
  <c r="AH913" i="12"/>
  <c r="AI913" i="12"/>
  <c r="AJ913" i="12"/>
  <c r="AK913" i="12"/>
  <c r="AL913" i="12"/>
  <c r="A918" i="12"/>
  <c r="B918" i="12"/>
  <c r="C918" i="12"/>
  <c r="E918" i="12"/>
  <c r="F918" i="12"/>
  <c r="G918" i="12"/>
  <c r="J918" i="12"/>
  <c r="K918" i="12"/>
  <c r="L918" i="12"/>
  <c r="M918" i="12"/>
  <c r="N918" i="12"/>
  <c r="O918" i="12"/>
  <c r="P918" i="12"/>
  <c r="H918" i="12" s="1"/>
  <c r="Q918" i="12"/>
  <c r="I918" i="12" s="1"/>
  <c r="R918" i="12"/>
  <c r="S918" i="12"/>
  <c r="T918" i="12"/>
  <c r="U918" i="12"/>
  <c r="V918" i="12"/>
  <c r="W918" i="12"/>
  <c r="X918" i="12"/>
  <c r="Y918" i="12"/>
  <c r="Z918" i="12"/>
  <c r="AA918" i="12"/>
  <c r="AB918" i="12"/>
  <c r="AC918" i="12"/>
  <c r="AD918" i="12"/>
  <c r="AE918" i="12"/>
  <c r="AF918" i="12"/>
  <c r="AG918" i="12"/>
  <c r="AH918" i="12"/>
  <c r="AI918" i="12"/>
  <c r="AJ918" i="12"/>
  <c r="AK918" i="12"/>
  <c r="AL918" i="12"/>
  <c r="A983" i="12"/>
  <c r="B983" i="12"/>
  <c r="C983" i="12"/>
  <c r="E983" i="12"/>
  <c r="F983" i="12"/>
  <c r="G983" i="12"/>
  <c r="J983" i="12"/>
  <c r="K983" i="12"/>
  <c r="L983" i="12"/>
  <c r="M983" i="12"/>
  <c r="N983" i="12"/>
  <c r="O983" i="12"/>
  <c r="P983" i="12"/>
  <c r="H983" i="12" s="1"/>
  <c r="Q983" i="12"/>
  <c r="I983" i="12" s="1"/>
  <c r="R983" i="12"/>
  <c r="S983" i="12"/>
  <c r="T983" i="12"/>
  <c r="U983" i="12"/>
  <c r="V983" i="12"/>
  <c r="W983" i="12"/>
  <c r="X983" i="12"/>
  <c r="Y983" i="12"/>
  <c r="Z983" i="12"/>
  <c r="AA983" i="12"/>
  <c r="AB983" i="12"/>
  <c r="AC983" i="12"/>
  <c r="AD983" i="12"/>
  <c r="AE983" i="12"/>
  <c r="AF983" i="12"/>
  <c r="AG983" i="12"/>
  <c r="AH983" i="12"/>
  <c r="AI983" i="12"/>
  <c r="AJ983" i="12"/>
  <c r="AK983" i="12"/>
  <c r="AL983" i="12"/>
  <c r="A986" i="12"/>
  <c r="B986" i="12"/>
  <c r="C986" i="12"/>
  <c r="E986" i="12"/>
  <c r="F986" i="12"/>
  <c r="G986" i="12"/>
  <c r="J986" i="12"/>
  <c r="K986" i="12"/>
  <c r="L986" i="12"/>
  <c r="M986" i="12"/>
  <c r="N986" i="12"/>
  <c r="O986" i="12"/>
  <c r="P986" i="12"/>
  <c r="H986" i="12" s="1"/>
  <c r="Q986" i="12"/>
  <c r="I986" i="12" s="1"/>
  <c r="R986" i="12"/>
  <c r="S986" i="12"/>
  <c r="T986" i="12"/>
  <c r="U986" i="12"/>
  <c r="V986" i="12"/>
  <c r="W986" i="12"/>
  <c r="X986" i="12"/>
  <c r="Y986" i="12"/>
  <c r="Z986" i="12"/>
  <c r="AA986" i="12"/>
  <c r="AB986" i="12"/>
  <c r="AC986" i="12"/>
  <c r="AD986" i="12"/>
  <c r="AE986" i="12"/>
  <c r="AF986" i="12"/>
  <c r="AG986" i="12"/>
  <c r="AH986" i="12"/>
  <c r="AI986" i="12"/>
  <c r="AJ986" i="12"/>
  <c r="AK986" i="12"/>
  <c r="AL986" i="12"/>
  <c r="A1966" i="12"/>
  <c r="B1966" i="12"/>
  <c r="C1966" i="12"/>
  <c r="E1966" i="12"/>
  <c r="F1966" i="12"/>
  <c r="G1966" i="12"/>
  <c r="J1966" i="12"/>
  <c r="K1966" i="12"/>
  <c r="L1966" i="12"/>
  <c r="M1966" i="12"/>
  <c r="N1966" i="12"/>
  <c r="O1966" i="12"/>
  <c r="P1966" i="12"/>
  <c r="H1966" i="12" s="1"/>
  <c r="Q1966" i="12"/>
  <c r="I1966" i="12" s="1"/>
  <c r="R1966" i="12"/>
  <c r="S1966" i="12"/>
  <c r="T1966" i="12"/>
  <c r="U1966" i="12"/>
  <c r="V1966" i="12"/>
  <c r="W1966" i="12"/>
  <c r="X1966" i="12"/>
  <c r="Y1966" i="12"/>
  <c r="Z1966" i="12"/>
  <c r="AA1966" i="12"/>
  <c r="AB1966" i="12"/>
  <c r="AC1966" i="12"/>
  <c r="AD1966" i="12"/>
  <c r="AE1966" i="12"/>
  <c r="AF1966" i="12"/>
  <c r="AG1966" i="12"/>
  <c r="AH1966" i="12"/>
  <c r="AI1966" i="12"/>
  <c r="AJ1966" i="12"/>
  <c r="AK1966" i="12"/>
  <c r="AL1966" i="12"/>
  <c r="A1706" i="12"/>
  <c r="B1706" i="12"/>
  <c r="C1706" i="12"/>
  <c r="E1706" i="12"/>
  <c r="F1706" i="12"/>
  <c r="G1706" i="12"/>
  <c r="J1706" i="12"/>
  <c r="K1706" i="12"/>
  <c r="L1706" i="12"/>
  <c r="M1706" i="12"/>
  <c r="N1706" i="12"/>
  <c r="O1706" i="12"/>
  <c r="P1706" i="12"/>
  <c r="H1706" i="12" s="1"/>
  <c r="Q1706" i="12"/>
  <c r="I1706" i="12" s="1"/>
  <c r="R1706" i="12"/>
  <c r="S1706" i="12"/>
  <c r="T1706" i="12"/>
  <c r="U1706" i="12"/>
  <c r="V1706" i="12"/>
  <c r="W1706" i="12"/>
  <c r="X1706" i="12"/>
  <c r="Y1706" i="12"/>
  <c r="Z1706" i="12"/>
  <c r="AA1706" i="12"/>
  <c r="AB1706" i="12"/>
  <c r="AC1706" i="12"/>
  <c r="AD1706" i="12"/>
  <c r="AE1706" i="12"/>
  <c r="AF1706" i="12"/>
  <c r="AG1706" i="12"/>
  <c r="AH1706" i="12"/>
  <c r="AI1706" i="12"/>
  <c r="AJ1706" i="12"/>
  <c r="AK1706" i="12"/>
  <c r="AL1706" i="12"/>
  <c r="A1883" i="12"/>
  <c r="B1883" i="12"/>
  <c r="C1883" i="12"/>
  <c r="E1883" i="12"/>
  <c r="F1883" i="12"/>
  <c r="G1883" i="12"/>
  <c r="J1883" i="12"/>
  <c r="K1883" i="12"/>
  <c r="L1883" i="12"/>
  <c r="M1883" i="12"/>
  <c r="N1883" i="12"/>
  <c r="O1883" i="12"/>
  <c r="P1883" i="12"/>
  <c r="H1883" i="12" s="1"/>
  <c r="Q1883" i="12"/>
  <c r="I1883" i="12" s="1"/>
  <c r="R1883" i="12"/>
  <c r="S1883" i="12"/>
  <c r="T1883" i="12"/>
  <c r="U1883" i="12"/>
  <c r="V1883" i="12"/>
  <c r="W1883" i="12"/>
  <c r="X1883" i="12"/>
  <c r="Y1883" i="12"/>
  <c r="Z1883" i="12"/>
  <c r="AA1883" i="12"/>
  <c r="AB1883" i="12"/>
  <c r="AC1883" i="12"/>
  <c r="AD1883" i="12"/>
  <c r="AE1883" i="12"/>
  <c r="AF1883" i="12"/>
  <c r="AG1883" i="12"/>
  <c r="AH1883" i="12"/>
  <c r="AI1883" i="12"/>
  <c r="AJ1883" i="12"/>
  <c r="AK1883" i="12"/>
  <c r="AL1883" i="12"/>
  <c r="A1888" i="12"/>
  <c r="B1888" i="12"/>
  <c r="C1888" i="12"/>
  <c r="E1888" i="12"/>
  <c r="F1888" i="12"/>
  <c r="G1888" i="12"/>
  <c r="J1888" i="12"/>
  <c r="K1888" i="12"/>
  <c r="L1888" i="12"/>
  <c r="M1888" i="12"/>
  <c r="N1888" i="12"/>
  <c r="O1888" i="12"/>
  <c r="P1888" i="12"/>
  <c r="H1888" i="12" s="1"/>
  <c r="Q1888" i="12"/>
  <c r="I1888" i="12" s="1"/>
  <c r="R1888" i="12"/>
  <c r="S1888" i="12"/>
  <c r="T1888" i="12"/>
  <c r="U1888" i="12"/>
  <c r="V1888" i="12"/>
  <c r="W1888" i="12"/>
  <c r="X1888" i="12"/>
  <c r="Y1888" i="12"/>
  <c r="Z1888" i="12"/>
  <c r="AA1888" i="12"/>
  <c r="AB1888" i="12"/>
  <c r="AC1888" i="12"/>
  <c r="AD1888" i="12"/>
  <c r="AE1888" i="12"/>
  <c r="AF1888" i="12"/>
  <c r="AG1888" i="12"/>
  <c r="AH1888" i="12"/>
  <c r="AI1888" i="12"/>
  <c r="AJ1888" i="12"/>
  <c r="AK1888" i="12"/>
  <c r="AL1888" i="12"/>
  <c r="A1889" i="12"/>
  <c r="B1889" i="12"/>
  <c r="C1889" i="12"/>
  <c r="E1889" i="12"/>
  <c r="F1889" i="12"/>
  <c r="G1889" i="12"/>
  <c r="J1889" i="12"/>
  <c r="K1889" i="12"/>
  <c r="L1889" i="12"/>
  <c r="M1889" i="12"/>
  <c r="N1889" i="12"/>
  <c r="O1889" i="12"/>
  <c r="P1889" i="12"/>
  <c r="H1889" i="12" s="1"/>
  <c r="Q1889" i="12"/>
  <c r="I1889" i="12" s="1"/>
  <c r="R1889" i="12"/>
  <c r="S1889" i="12"/>
  <c r="T1889" i="12"/>
  <c r="U1889" i="12"/>
  <c r="V1889" i="12"/>
  <c r="W1889" i="12"/>
  <c r="X1889" i="12"/>
  <c r="Y1889" i="12"/>
  <c r="Z1889" i="12"/>
  <c r="AA1889" i="12"/>
  <c r="AB1889" i="12"/>
  <c r="AC1889" i="12"/>
  <c r="AD1889" i="12"/>
  <c r="AE1889" i="12"/>
  <c r="AF1889" i="12"/>
  <c r="AG1889" i="12"/>
  <c r="AH1889" i="12"/>
  <c r="AI1889" i="12"/>
  <c r="AJ1889" i="12"/>
  <c r="AK1889" i="12"/>
  <c r="AL1889" i="12"/>
  <c r="A2016" i="12"/>
  <c r="B2016" i="12"/>
  <c r="C2016" i="12"/>
  <c r="E2016" i="12"/>
  <c r="F2016" i="12"/>
  <c r="G2016" i="12"/>
  <c r="J2016" i="12"/>
  <c r="K2016" i="12"/>
  <c r="L2016" i="12"/>
  <c r="M2016" i="12"/>
  <c r="N2016" i="12"/>
  <c r="O2016" i="12"/>
  <c r="P2016" i="12"/>
  <c r="H2016" i="12" s="1"/>
  <c r="Q2016" i="12"/>
  <c r="I2016" i="12" s="1"/>
  <c r="R2016" i="12"/>
  <c r="S2016" i="12"/>
  <c r="T2016" i="12"/>
  <c r="U2016" i="12"/>
  <c r="V2016" i="12"/>
  <c r="W2016" i="12"/>
  <c r="X2016" i="12"/>
  <c r="Y2016" i="12"/>
  <c r="Z2016" i="12"/>
  <c r="AA2016" i="12"/>
  <c r="AB2016" i="12"/>
  <c r="AC2016" i="12"/>
  <c r="AD2016" i="12"/>
  <c r="AE2016" i="12"/>
  <c r="AF2016" i="12"/>
  <c r="AG2016" i="12"/>
  <c r="AH2016" i="12"/>
  <c r="AI2016" i="12"/>
  <c r="AJ2016" i="12"/>
  <c r="AK2016" i="12"/>
  <c r="AL2016" i="12"/>
  <c r="A2022" i="12"/>
  <c r="B2022" i="12"/>
  <c r="C2022" i="12"/>
  <c r="E2022" i="12"/>
  <c r="F2022" i="12"/>
  <c r="G2022" i="12"/>
  <c r="J2022" i="12"/>
  <c r="K2022" i="12"/>
  <c r="L2022" i="12"/>
  <c r="M2022" i="12"/>
  <c r="N2022" i="12"/>
  <c r="O2022" i="12"/>
  <c r="P2022" i="12"/>
  <c r="H2022" i="12" s="1"/>
  <c r="Q2022" i="12"/>
  <c r="I2022" i="12" s="1"/>
  <c r="R2022" i="12"/>
  <c r="S2022" i="12"/>
  <c r="T2022" i="12"/>
  <c r="U2022" i="12"/>
  <c r="V2022" i="12"/>
  <c r="W2022" i="12"/>
  <c r="X2022" i="12"/>
  <c r="Y2022" i="12"/>
  <c r="Z2022" i="12"/>
  <c r="AA2022" i="12"/>
  <c r="AB2022" i="12"/>
  <c r="AC2022" i="12"/>
  <c r="AD2022" i="12"/>
  <c r="AE2022" i="12"/>
  <c r="AF2022" i="12"/>
  <c r="AG2022" i="12"/>
  <c r="AH2022" i="12"/>
  <c r="AI2022" i="12"/>
  <c r="AJ2022" i="12"/>
  <c r="AK2022" i="12"/>
  <c r="AL2022" i="12"/>
  <c r="A2025" i="12"/>
  <c r="B2025" i="12"/>
  <c r="C2025" i="12"/>
  <c r="E2025" i="12"/>
  <c r="F2025" i="12"/>
  <c r="G2025" i="12"/>
  <c r="J2025" i="12"/>
  <c r="K2025" i="12"/>
  <c r="L2025" i="12"/>
  <c r="M2025" i="12"/>
  <c r="N2025" i="12"/>
  <c r="O2025" i="12"/>
  <c r="P2025" i="12"/>
  <c r="H2025" i="12" s="1"/>
  <c r="Q2025" i="12"/>
  <c r="I2025" i="12" s="1"/>
  <c r="R2025" i="12"/>
  <c r="S2025" i="12"/>
  <c r="T2025" i="12"/>
  <c r="U2025" i="12"/>
  <c r="V2025" i="12"/>
  <c r="W2025" i="12"/>
  <c r="X2025" i="12"/>
  <c r="Y2025" i="12"/>
  <c r="Z2025" i="12"/>
  <c r="AA2025" i="12"/>
  <c r="AB2025" i="12"/>
  <c r="AC2025" i="12"/>
  <c r="AD2025" i="12"/>
  <c r="AE2025" i="12"/>
  <c r="AF2025" i="12"/>
  <c r="AG2025" i="12"/>
  <c r="AH2025" i="12"/>
  <c r="AI2025" i="12"/>
  <c r="AJ2025" i="12"/>
  <c r="AK2025" i="12"/>
  <c r="AL2025" i="12"/>
  <c r="A2175" i="12"/>
  <c r="B2175" i="12"/>
  <c r="C2175" i="12"/>
  <c r="E2175" i="12"/>
  <c r="F2175" i="12"/>
  <c r="G2175" i="12"/>
  <c r="J2175" i="12"/>
  <c r="K2175" i="12"/>
  <c r="L2175" i="12"/>
  <c r="M2175" i="12"/>
  <c r="N2175" i="12"/>
  <c r="O2175" i="12"/>
  <c r="P2175" i="12"/>
  <c r="H2175" i="12" s="1"/>
  <c r="Q2175" i="12"/>
  <c r="I2175" i="12" s="1"/>
  <c r="R2175" i="12"/>
  <c r="S2175" i="12"/>
  <c r="T2175" i="12"/>
  <c r="U2175" i="12"/>
  <c r="V2175" i="12"/>
  <c r="W2175" i="12"/>
  <c r="X2175" i="12"/>
  <c r="Y2175" i="12"/>
  <c r="Z2175" i="12"/>
  <c r="AA2175" i="12"/>
  <c r="AB2175" i="12"/>
  <c r="AC2175" i="12"/>
  <c r="AD2175" i="12"/>
  <c r="AE2175" i="12"/>
  <c r="AF2175" i="12"/>
  <c r="AG2175" i="12"/>
  <c r="AH2175" i="12"/>
  <c r="AI2175" i="12"/>
  <c r="AJ2175" i="12"/>
  <c r="AK2175" i="12"/>
  <c r="AL2175" i="12"/>
  <c r="A2177" i="12"/>
  <c r="B2177" i="12"/>
  <c r="C2177" i="12"/>
  <c r="E2177" i="12"/>
  <c r="F2177" i="12"/>
  <c r="G2177" i="12"/>
  <c r="J2177" i="12"/>
  <c r="K2177" i="12"/>
  <c r="L2177" i="12"/>
  <c r="M2177" i="12"/>
  <c r="N2177" i="12"/>
  <c r="O2177" i="12"/>
  <c r="P2177" i="12"/>
  <c r="H2177" i="12" s="1"/>
  <c r="Q2177" i="12"/>
  <c r="I2177" i="12" s="1"/>
  <c r="R2177" i="12"/>
  <c r="S2177" i="12"/>
  <c r="T2177" i="12"/>
  <c r="U2177" i="12"/>
  <c r="V2177" i="12"/>
  <c r="W2177" i="12"/>
  <c r="X2177" i="12"/>
  <c r="Y2177" i="12"/>
  <c r="Z2177" i="12"/>
  <c r="AA2177" i="12"/>
  <c r="AB2177" i="12"/>
  <c r="AC2177" i="12"/>
  <c r="AD2177" i="12"/>
  <c r="AE2177" i="12"/>
  <c r="AF2177" i="12"/>
  <c r="AG2177" i="12"/>
  <c r="AH2177" i="12"/>
  <c r="AI2177" i="12"/>
  <c r="AJ2177" i="12"/>
  <c r="AK2177" i="12"/>
  <c r="AL2177" i="12"/>
  <c r="A2194" i="12"/>
  <c r="B2194" i="12"/>
  <c r="C2194" i="12"/>
  <c r="E2194" i="12"/>
  <c r="F2194" i="12"/>
  <c r="G2194" i="12"/>
  <c r="J2194" i="12"/>
  <c r="K2194" i="12"/>
  <c r="L2194" i="12"/>
  <c r="M2194" i="12"/>
  <c r="N2194" i="12"/>
  <c r="O2194" i="12"/>
  <c r="P2194" i="12"/>
  <c r="H2194" i="12" s="1"/>
  <c r="Q2194" i="12"/>
  <c r="I2194" i="12" s="1"/>
  <c r="R2194" i="12"/>
  <c r="S2194" i="12"/>
  <c r="T2194" i="12"/>
  <c r="U2194" i="12"/>
  <c r="V2194" i="12"/>
  <c r="W2194" i="12"/>
  <c r="X2194" i="12"/>
  <c r="Y2194" i="12"/>
  <c r="Z2194" i="12"/>
  <c r="AA2194" i="12"/>
  <c r="AB2194" i="12"/>
  <c r="AC2194" i="12"/>
  <c r="AD2194" i="12"/>
  <c r="AE2194" i="12"/>
  <c r="AF2194" i="12"/>
  <c r="AG2194" i="12"/>
  <c r="AH2194" i="12"/>
  <c r="AI2194" i="12"/>
  <c r="AJ2194" i="12"/>
  <c r="AK2194" i="12"/>
  <c r="AL2194" i="12"/>
  <c r="A2205" i="12"/>
  <c r="B2205" i="12"/>
  <c r="C2205" i="12"/>
  <c r="E2205" i="12"/>
  <c r="F2205" i="12"/>
  <c r="G2205" i="12"/>
  <c r="J2205" i="12"/>
  <c r="K2205" i="12"/>
  <c r="L2205" i="12"/>
  <c r="M2205" i="12"/>
  <c r="N2205" i="12"/>
  <c r="O2205" i="12"/>
  <c r="P2205" i="12"/>
  <c r="H2205" i="12" s="1"/>
  <c r="Q2205" i="12"/>
  <c r="I2205" i="12" s="1"/>
  <c r="R2205" i="12"/>
  <c r="S2205" i="12"/>
  <c r="T2205" i="12"/>
  <c r="U2205" i="12"/>
  <c r="V2205" i="12"/>
  <c r="W2205" i="12"/>
  <c r="X2205" i="12"/>
  <c r="Y2205" i="12"/>
  <c r="Z2205" i="12"/>
  <c r="AA2205" i="12"/>
  <c r="AB2205" i="12"/>
  <c r="AC2205" i="12"/>
  <c r="AD2205" i="12"/>
  <c r="AE2205" i="12"/>
  <c r="AF2205" i="12"/>
  <c r="AG2205" i="12"/>
  <c r="AH2205" i="12"/>
  <c r="AI2205" i="12"/>
  <c r="AJ2205" i="12"/>
  <c r="AK2205" i="12"/>
  <c r="AL2205" i="12"/>
  <c r="A2227" i="12"/>
  <c r="B2227" i="12"/>
  <c r="C2227" i="12"/>
  <c r="E2227" i="12"/>
  <c r="F2227" i="12"/>
  <c r="G2227" i="12"/>
  <c r="J2227" i="12"/>
  <c r="K2227" i="12"/>
  <c r="L2227" i="12"/>
  <c r="M2227" i="12"/>
  <c r="N2227" i="12"/>
  <c r="O2227" i="12"/>
  <c r="P2227" i="12"/>
  <c r="H2227" i="12" s="1"/>
  <c r="Q2227" i="12"/>
  <c r="I2227" i="12" s="1"/>
  <c r="R2227" i="12"/>
  <c r="S2227" i="12"/>
  <c r="T2227" i="12"/>
  <c r="U2227" i="12"/>
  <c r="V2227" i="12"/>
  <c r="W2227" i="12"/>
  <c r="X2227" i="12"/>
  <c r="Y2227" i="12"/>
  <c r="Z2227" i="12"/>
  <c r="AA2227" i="12"/>
  <c r="AB2227" i="12"/>
  <c r="AC2227" i="12"/>
  <c r="AD2227" i="12"/>
  <c r="AE2227" i="12"/>
  <c r="AF2227" i="12"/>
  <c r="AG2227" i="12"/>
  <c r="AH2227" i="12"/>
  <c r="AI2227" i="12"/>
  <c r="AJ2227" i="12"/>
  <c r="AK2227" i="12"/>
  <c r="AL2227" i="12"/>
  <c r="A1065" i="12"/>
  <c r="B1065" i="12"/>
  <c r="C1065" i="12"/>
  <c r="E1065" i="12"/>
  <c r="F1065" i="12"/>
  <c r="G1065" i="12"/>
  <c r="J1065" i="12"/>
  <c r="K1065" i="12"/>
  <c r="L1065" i="12"/>
  <c r="M1065" i="12"/>
  <c r="N1065" i="12"/>
  <c r="O1065" i="12"/>
  <c r="P1065" i="12"/>
  <c r="H1065" i="12" s="1"/>
  <c r="Q1065" i="12"/>
  <c r="I1065" i="12" s="1"/>
  <c r="R1065" i="12"/>
  <c r="S1065" i="12"/>
  <c r="T1065" i="12"/>
  <c r="U1065" i="12"/>
  <c r="V1065" i="12"/>
  <c r="W1065" i="12"/>
  <c r="X1065" i="12"/>
  <c r="Y1065" i="12"/>
  <c r="Z1065" i="12"/>
  <c r="AA1065" i="12"/>
  <c r="AB1065" i="12"/>
  <c r="AC1065" i="12"/>
  <c r="AD1065" i="12"/>
  <c r="AE1065" i="12"/>
  <c r="AF1065" i="12"/>
  <c r="AG1065" i="12"/>
  <c r="AH1065" i="12"/>
  <c r="AI1065" i="12"/>
  <c r="AJ1065" i="12"/>
  <c r="AK1065" i="12"/>
  <c r="AL1065" i="12"/>
  <c r="A1075" i="12"/>
  <c r="B1075" i="12"/>
  <c r="C1075" i="12"/>
  <c r="E1075" i="12"/>
  <c r="F1075" i="12"/>
  <c r="G1075" i="12"/>
  <c r="J1075" i="12"/>
  <c r="K1075" i="12"/>
  <c r="L1075" i="12"/>
  <c r="M1075" i="12"/>
  <c r="N1075" i="12"/>
  <c r="O1075" i="12"/>
  <c r="P1075" i="12"/>
  <c r="H1075" i="12" s="1"/>
  <c r="Q1075" i="12"/>
  <c r="I1075" i="12" s="1"/>
  <c r="R1075" i="12"/>
  <c r="S1075" i="12"/>
  <c r="T1075" i="12"/>
  <c r="U1075" i="12"/>
  <c r="V1075" i="12"/>
  <c r="W1075" i="12"/>
  <c r="X1075" i="12"/>
  <c r="Y1075" i="12"/>
  <c r="Z1075" i="12"/>
  <c r="AA1075" i="12"/>
  <c r="AB1075" i="12"/>
  <c r="AC1075" i="12"/>
  <c r="AD1075" i="12"/>
  <c r="AE1075" i="12"/>
  <c r="AF1075" i="12"/>
  <c r="AG1075" i="12"/>
  <c r="AH1075" i="12"/>
  <c r="AI1075" i="12"/>
  <c r="AJ1075" i="12"/>
  <c r="AK1075" i="12"/>
  <c r="AL1075" i="12"/>
  <c r="A1150" i="12"/>
  <c r="B1150" i="12"/>
  <c r="C1150" i="12"/>
  <c r="E1150" i="12"/>
  <c r="F1150" i="12"/>
  <c r="G1150" i="12"/>
  <c r="H1150" i="12"/>
  <c r="I1150" i="12"/>
  <c r="J1150" i="12"/>
  <c r="K1150" i="12"/>
  <c r="L1150" i="12"/>
  <c r="M1150" i="12"/>
  <c r="N1150" i="12"/>
  <c r="O1150" i="12"/>
  <c r="P1150" i="12"/>
  <c r="Q1150" i="12"/>
  <c r="R1150" i="12"/>
  <c r="S1150" i="12"/>
  <c r="T1150" i="12"/>
  <c r="U1150" i="12"/>
  <c r="V1150" i="12"/>
  <c r="W1150" i="12"/>
  <c r="X1150" i="12"/>
  <c r="Y1150" i="12"/>
  <c r="Z1150" i="12"/>
  <c r="AA1150" i="12"/>
  <c r="AB1150" i="12"/>
  <c r="AC1150" i="12"/>
  <c r="AD1150" i="12"/>
  <c r="AE1150" i="12"/>
  <c r="AF1150" i="12"/>
  <c r="AG1150" i="12"/>
  <c r="AH1150" i="12"/>
  <c r="AI1150" i="12"/>
  <c r="AJ1150" i="12"/>
  <c r="AK1150" i="12"/>
  <c r="AL1150" i="12"/>
  <c r="A1151" i="12"/>
  <c r="B1151" i="12"/>
  <c r="C1151" i="12"/>
  <c r="E1151" i="12"/>
  <c r="F1151" i="12"/>
  <c r="G1151" i="12"/>
  <c r="J1151" i="12"/>
  <c r="K1151" i="12"/>
  <c r="L1151" i="12"/>
  <c r="M1151" i="12"/>
  <c r="N1151" i="12"/>
  <c r="O1151" i="12"/>
  <c r="P1151" i="12"/>
  <c r="H1151" i="12" s="1"/>
  <c r="Q1151" i="12"/>
  <c r="I1151" i="12" s="1"/>
  <c r="R1151" i="12"/>
  <c r="S1151" i="12"/>
  <c r="T1151" i="12"/>
  <c r="U1151" i="12"/>
  <c r="V1151" i="12"/>
  <c r="W1151" i="12"/>
  <c r="X1151" i="12"/>
  <c r="Y1151" i="12"/>
  <c r="Z1151" i="12"/>
  <c r="AA1151" i="12"/>
  <c r="AB1151" i="12"/>
  <c r="AC1151" i="12"/>
  <c r="AD1151" i="12"/>
  <c r="AE1151" i="12"/>
  <c r="AF1151" i="12"/>
  <c r="AG1151" i="12"/>
  <c r="AH1151" i="12"/>
  <c r="AI1151" i="12"/>
  <c r="AJ1151" i="12"/>
  <c r="AK1151" i="12"/>
  <c r="AL1151" i="12"/>
  <c r="A2533" i="12"/>
  <c r="B2533" i="12"/>
  <c r="C2533" i="12"/>
  <c r="E2533" i="12"/>
  <c r="F2533" i="12"/>
  <c r="G2533" i="12"/>
  <c r="J2533" i="12"/>
  <c r="K2533" i="12"/>
  <c r="L2533" i="12"/>
  <c r="M2533" i="12"/>
  <c r="N2533" i="12"/>
  <c r="O2533" i="12"/>
  <c r="P2533" i="12"/>
  <c r="H2533" i="12" s="1"/>
  <c r="Q2533" i="12"/>
  <c r="I2533" i="12" s="1"/>
  <c r="R2533" i="12"/>
  <c r="S2533" i="12"/>
  <c r="T2533" i="12"/>
  <c r="U2533" i="12"/>
  <c r="V2533" i="12"/>
  <c r="W2533" i="12"/>
  <c r="X2533" i="12"/>
  <c r="Y2533" i="12"/>
  <c r="Z2533" i="12"/>
  <c r="AA2533" i="12"/>
  <c r="AB2533" i="12"/>
  <c r="AC2533" i="12"/>
  <c r="AD2533" i="12"/>
  <c r="AE2533" i="12"/>
  <c r="AF2533" i="12"/>
  <c r="AG2533" i="12"/>
  <c r="AH2533" i="12"/>
  <c r="AI2533" i="12"/>
  <c r="AJ2533" i="12"/>
  <c r="AK2533" i="12"/>
  <c r="AL2533" i="12"/>
  <c r="A2539" i="12"/>
  <c r="B2539" i="12"/>
  <c r="C2539" i="12"/>
  <c r="E2539" i="12"/>
  <c r="F2539" i="12"/>
  <c r="G2539" i="12"/>
  <c r="J2539" i="12"/>
  <c r="K2539" i="12"/>
  <c r="L2539" i="12"/>
  <c r="M2539" i="12"/>
  <c r="N2539" i="12"/>
  <c r="O2539" i="12"/>
  <c r="P2539" i="12"/>
  <c r="H2539" i="12" s="1"/>
  <c r="Q2539" i="12"/>
  <c r="I2539" i="12" s="1"/>
  <c r="R2539" i="12"/>
  <c r="S2539" i="12"/>
  <c r="T2539" i="12"/>
  <c r="U2539" i="12"/>
  <c r="V2539" i="12"/>
  <c r="W2539" i="12"/>
  <c r="X2539" i="12"/>
  <c r="Y2539" i="12"/>
  <c r="Z2539" i="12"/>
  <c r="AA2539" i="12"/>
  <c r="AB2539" i="12"/>
  <c r="AC2539" i="12"/>
  <c r="AD2539" i="12"/>
  <c r="AE2539" i="12"/>
  <c r="AF2539" i="12"/>
  <c r="AG2539" i="12"/>
  <c r="AH2539" i="12"/>
  <c r="AI2539" i="12"/>
  <c r="AJ2539" i="12"/>
  <c r="AK2539" i="12"/>
  <c r="AL2539" i="12"/>
  <c r="A2648" i="12"/>
  <c r="B2648" i="12"/>
  <c r="C2648" i="12"/>
  <c r="E2648" i="12"/>
  <c r="F2648" i="12"/>
  <c r="G2648" i="12"/>
  <c r="H2648" i="12"/>
  <c r="I2648" i="12"/>
  <c r="J2648" i="12"/>
  <c r="K2648" i="12"/>
  <c r="L2648" i="12"/>
  <c r="M2648" i="12"/>
  <c r="N2648" i="12"/>
  <c r="O2648" i="12"/>
  <c r="P2648" i="12"/>
  <c r="Q2648" i="12"/>
  <c r="R2648" i="12"/>
  <c r="S2648" i="12"/>
  <c r="T2648" i="12"/>
  <c r="U2648" i="12"/>
  <c r="V2648" i="12"/>
  <c r="W2648" i="12"/>
  <c r="X2648" i="12"/>
  <c r="Y2648" i="12"/>
  <c r="Z2648" i="12"/>
  <c r="AA2648" i="12"/>
  <c r="AB2648" i="12"/>
  <c r="AC2648" i="12"/>
  <c r="AD2648" i="12"/>
  <c r="AE2648" i="12"/>
  <c r="AF2648" i="12"/>
  <c r="AG2648" i="12"/>
  <c r="AH2648" i="12"/>
  <c r="AI2648" i="12"/>
  <c r="AJ2648" i="12"/>
  <c r="AK2648" i="12"/>
  <c r="AL2648" i="12"/>
  <c r="A2862" i="12"/>
  <c r="B2862" i="12"/>
  <c r="C2862" i="12"/>
  <c r="E2862" i="12"/>
  <c r="F2862" i="12"/>
  <c r="G2862" i="12"/>
  <c r="J2862" i="12"/>
  <c r="K2862" i="12"/>
  <c r="L2862" i="12"/>
  <c r="M2862" i="12"/>
  <c r="N2862" i="12"/>
  <c r="O2862" i="12"/>
  <c r="P2862" i="12"/>
  <c r="H2862" i="12" s="1"/>
  <c r="Q2862" i="12"/>
  <c r="I2862" i="12" s="1"/>
  <c r="R2862" i="12"/>
  <c r="S2862" i="12"/>
  <c r="T2862" i="12"/>
  <c r="U2862" i="12"/>
  <c r="V2862" i="12"/>
  <c r="W2862" i="12"/>
  <c r="X2862" i="12"/>
  <c r="Y2862" i="12"/>
  <c r="Z2862" i="12"/>
  <c r="AA2862" i="12"/>
  <c r="AB2862" i="12"/>
  <c r="AC2862" i="12"/>
  <c r="AD2862" i="12"/>
  <c r="AE2862" i="12"/>
  <c r="AF2862" i="12"/>
  <c r="AG2862" i="12"/>
  <c r="AH2862" i="12"/>
  <c r="AI2862" i="12"/>
  <c r="AJ2862" i="12"/>
  <c r="AK2862" i="12"/>
  <c r="AL2862" i="12"/>
  <c r="A270" i="12"/>
  <c r="B270" i="12"/>
  <c r="C270" i="12"/>
  <c r="E270" i="12"/>
  <c r="F270" i="12"/>
  <c r="G270" i="12"/>
  <c r="J270" i="12"/>
  <c r="K270" i="12"/>
  <c r="L270" i="12"/>
  <c r="M270" i="12"/>
  <c r="N270" i="12"/>
  <c r="O270" i="12"/>
  <c r="P270" i="12"/>
  <c r="H270" i="12" s="1"/>
  <c r="Q270" i="12"/>
  <c r="I270" i="12" s="1"/>
  <c r="R270" i="12"/>
  <c r="S270" i="12"/>
  <c r="T270" i="12"/>
  <c r="U270" i="12"/>
  <c r="V270" i="12"/>
  <c r="W270" i="12"/>
  <c r="X270" i="12"/>
  <c r="Y270" i="12"/>
  <c r="Z270" i="12"/>
  <c r="AA270" i="12"/>
  <c r="AB270" i="12"/>
  <c r="AC270" i="12"/>
  <c r="AD270" i="12"/>
  <c r="AE270" i="12"/>
  <c r="AF270" i="12"/>
  <c r="AG270" i="12"/>
  <c r="AH270" i="12"/>
  <c r="AI270" i="12"/>
  <c r="AJ270" i="12"/>
  <c r="AK270" i="12"/>
  <c r="AL270" i="12"/>
  <c r="A137" i="12"/>
  <c r="B137" i="12"/>
  <c r="C137" i="12"/>
  <c r="E137" i="12"/>
  <c r="F137" i="12"/>
  <c r="G137" i="12"/>
  <c r="J137" i="12"/>
  <c r="K137" i="12"/>
  <c r="L137" i="12"/>
  <c r="M137" i="12"/>
  <c r="N137" i="12"/>
  <c r="O137" i="12"/>
  <c r="P137" i="12"/>
  <c r="H137" i="12" s="1"/>
  <c r="Q137" i="12"/>
  <c r="I137" i="12" s="1"/>
  <c r="R137" i="12"/>
  <c r="S137" i="12"/>
  <c r="T137" i="12"/>
  <c r="U137" i="12"/>
  <c r="V137" i="12"/>
  <c r="W137" i="12"/>
  <c r="X137" i="12"/>
  <c r="Y137" i="12"/>
  <c r="Z137" i="12"/>
  <c r="AA137" i="12"/>
  <c r="AB137" i="12"/>
  <c r="AC137" i="12"/>
  <c r="AD137" i="12"/>
  <c r="AE137" i="12"/>
  <c r="AF137" i="12"/>
  <c r="AG137" i="12"/>
  <c r="AH137" i="12"/>
  <c r="AI137" i="12"/>
  <c r="AJ137" i="12"/>
  <c r="AK137" i="12"/>
  <c r="AL137" i="12"/>
  <c r="A195" i="12"/>
  <c r="B195" i="12"/>
  <c r="C195" i="12"/>
  <c r="E195" i="12"/>
  <c r="F195" i="12"/>
  <c r="G195" i="12"/>
  <c r="J195" i="12"/>
  <c r="K195" i="12"/>
  <c r="L195" i="12"/>
  <c r="M195" i="12"/>
  <c r="N195" i="12"/>
  <c r="O195" i="12"/>
  <c r="P195" i="12"/>
  <c r="H195" i="12" s="1"/>
  <c r="Q195" i="12"/>
  <c r="I195" i="12" s="1"/>
  <c r="R195" i="12"/>
  <c r="S195" i="12"/>
  <c r="T195" i="12"/>
  <c r="U195" i="12"/>
  <c r="V195" i="12"/>
  <c r="W195" i="12"/>
  <c r="X195" i="12"/>
  <c r="Y195" i="12"/>
  <c r="Z195" i="12"/>
  <c r="AA195" i="12"/>
  <c r="AB195" i="12"/>
  <c r="AC195" i="12"/>
  <c r="AD195" i="12"/>
  <c r="AE195" i="12"/>
  <c r="AF195" i="12"/>
  <c r="AG195" i="12"/>
  <c r="AH195" i="12"/>
  <c r="AI195" i="12"/>
  <c r="AJ195" i="12"/>
  <c r="AK195" i="12"/>
  <c r="AL195" i="12"/>
  <c r="A145" i="12"/>
  <c r="B145" i="12"/>
  <c r="C145" i="12"/>
  <c r="E145" i="12"/>
  <c r="F145" i="12"/>
  <c r="G145" i="12"/>
  <c r="J145" i="12"/>
  <c r="K145" i="12"/>
  <c r="L145" i="12"/>
  <c r="M145" i="12"/>
  <c r="N145" i="12"/>
  <c r="O145" i="12"/>
  <c r="P145" i="12"/>
  <c r="H145" i="12" s="1"/>
  <c r="Q145" i="12"/>
  <c r="I145" i="12" s="1"/>
  <c r="R145" i="12"/>
  <c r="S145" i="12"/>
  <c r="T145" i="12"/>
  <c r="U145" i="12"/>
  <c r="V145" i="12"/>
  <c r="W145" i="12"/>
  <c r="X145" i="12"/>
  <c r="Y145" i="12"/>
  <c r="Z145" i="12"/>
  <c r="AA145" i="12"/>
  <c r="AB145" i="12"/>
  <c r="AC145" i="12"/>
  <c r="AD145" i="12"/>
  <c r="AE145" i="12"/>
  <c r="AF145" i="12"/>
  <c r="AG145" i="12"/>
  <c r="AH145" i="12"/>
  <c r="AI145" i="12"/>
  <c r="AJ145" i="12"/>
  <c r="AK145" i="12"/>
  <c r="AL145" i="12"/>
  <c r="A231" i="12"/>
  <c r="B231" i="12"/>
  <c r="C231" i="12"/>
  <c r="E231" i="12"/>
  <c r="F231" i="12"/>
  <c r="G231" i="12"/>
  <c r="J231" i="12"/>
  <c r="K231" i="12"/>
  <c r="L231" i="12"/>
  <c r="M231" i="12"/>
  <c r="N231" i="12"/>
  <c r="O231" i="12"/>
  <c r="P231" i="12"/>
  <c r="H231" i="12" s="1"/>
  <c r="Q231" i="12"/>
  <c r="I231" i="12" s="1"/>
  <c r="R231" i="12"/>
  <c r="S231" i="12"/>
  <c r="T231" i="12"/>
  <c r="U231" i="12"/>
  <c r="V231" i="12"/>
  <c r="W231" i="12"/>
  <c r="X231" i="12"/>
  <c r="Y231" i="12"/>
  <c r="Z231" i="12"/>
  <c r="AA231" i="12"/>
  <c r="AB231" i="12"/>
  <c r="AC231" i="12"/>
  <c r="AD231" i="12"/>
  <c r="AE231" i="12"/>
  <c r="AF231" i="12"/>
  <c r="AG231" i="12"/>
  <c r="AH231" i="12"/>
  <c r="AI231" i="12"/>
  <c r="AJ231" i="12"/>
  <c r="AK231" i="12"/>
  <c r="AL231" i="12"/>
  <c r="A232" i="12"/>
  <c r="B232" i="12"/>
  <c r="C232" i="12"/>
  <c r="E232" i="12"/>
  <c r="F232" i="12"/>
  <c r="G232" i="12"/>
  <c r="J232" i="12"/>
  <c r="K232" i="12"/>
  <c r="L232" i="12"/>
  <c r="M232" i="12"/>
  <c r="N232" i="12"/>
  <c r="O232" i="12"/>
  <c r="P232" i="12"/>
  <c r="H232" i="12" s="1"/>
  <c r="Q232" i="12"/>
  <c r="I232" i="12" s="1"/>
  <c r="R232" i="12"/>
  <c r="S232" i="12"/>
  <c r="T232" i="12"/>
  <c r="U232" i="12"/>
  <c r="V232" i="12"/>
  <c r="W232" i="12"/>
  <c r="X232" i="12"/>
  <c r="Y232" i="12"/>
  <c r="Z232" i="12"/>
  <c r="AA232" i="12"/>
  <c r="AB232" i="12"/>
  <c r="AC232" i="12"/>
  <c r="AD232" i="12"/>
  <c r="AE232" i="12"/>
  <c r="AF232" i="12"/>
  <c r="AG232" i="12"/>
  <c r="AH232" i="12"/>
  <c r="AI232" i="12"/>
  <c r="AJ232" i="12"/>
  <c r="AK232" i="12"/>
  <c r="AL232" i="12"/>
  <c r="A457" i="12"/>
  <c r="B457" i="12"/>
  <c r="C457" i="12"/>
  <c r="E457" i="12"/>
  <c r="F457" i="12"/>
  <c r="G457" i="12"/>
  <c r="J457" i="12"/>
  <c r="K457" i="12"/>
  <c r="L457" i="12"/>
  <c r="M457" i="12"/>
  <c r="N457" i="12"/>
  <c r="O457" i="12"/>
  <c r="P457" i="12"/>
  <c r="H457" i="12" s="1"/>
  <c r="Q457" i="12"/>
  <c r="I457" i="12" s="1"/>
  <c r="R457" i="12"/>
  <c r="S457" i="12"/>
  <c r="T457" i="12"/>
  <c r="U457" i="12"/>
  <c r="V457" i="12"/>
  <c r="W457" i="12"/>
  <c r="X457" i="12"/>
  <c r="Y457" i="12"/>
  <c r="Z457" i="12"/>
  <c r="AA457" i="12"/>
  <c r="AB457" i="12"/>
  <c r="AC457" i="12"/>
  <c r="AD457" i="12"/>
  <c r="AE457" i="12"/>
  <c r="AF457" i="12"/>
  <c r="AG457" i="12"/>
  <c r="AH457" i="12"/>
  <c r="AI457" i="12"/>
  <c r="AJ457" i="12"/>
  <c r="AK457" i="12"/>
  <c r="AL457" i="12"/>
  <c r="A506" i="12"/>
  <c r="B506" i="12"/>
  <c r="C506" i="12"/>
  <c r="E506" i="12"/>
  <c r="F506" i="12"/>
  <c r="G506" i="12"/>
  <c r="J506" i="12"/>
  <c r="K506" i="12"/>
  <c r="L506" i="12"/>
  <c r="M506" i="12"/>
  <c r="N506" i="12"/>
  <c r="O506" i="12"/>
  <c r="P506" i="12"/>
  <c r="H506" i="12" s="1"/>
  <c r="Q506" i="12"/>
  <c r="I506" i="12" s="1"/>
  <c r="R506" i="12"/>
  <c r="S506" i="12"/>
  <c r="T506" i="12"/>
  <c r="U506" i="12"/>
  <c r="V506" i="12"/>
  <c r="W506" i="12"/>
  <c r="X506" i="12"/>
  <c r="Y506" i="12"/>
  <c r="Z506" i="12"/>
  <c r="AA506" i="12"/>
  <c r="AB506" i="12"/>
  <c r="AC506" i="12"/>
  <c r="AD506" i="12"/>
  <c r="AE506" i="12"/>
  <c r="AF506" i="12"/>
  <c r="AG506" i="12"/>
  <c r="AH506" i="12"/>
  <c r="AI506" i="12"/>
  <c r="AJ506" i="12"/>
  <c r="AK506" i="12"/>
  <c r="AL506" i="12"/>
  <c r="A2741" i="12"/>
  <c r="B2741" i="12"/>
  <c r="C2741" i="12"/>
  <c r="E2741" i="12"/>
  <c r="F2741" i="12"/>
  <c r="G2741" i="12"/>
  <c r="J2741" i="12"/>
  <c r="K2741" i="12"/>
  <c r="L2741" i="12"/>
  <c r="M2741" i="12"/>
  <c r="N2741" i="12"/>
  <c r="O2741" i="12"/>
  <c r="P2741" i="12"/>
  <c r="H2741" i="12" s="1"/>
  <c r="Q2741" i="12"/>
  <c r="I2741" i="12" s="1"/>
  <c r="R2741" i="12"/>
  <c r="S2741" i="12"/>
  <c r="T2741" i="12"/>
  <c r="U2741" i="12"/>
  <c r="V2741" i="12"/>
  <c r="W2741" i="12"/>
  <c r="X2741" i="12"/>
  <c r="Y2741" i="12"/>
  <c r="Z2741" i="12"/>
  <c r="AA2741" i="12"/>
  <c r="AB2741" i="12"/>
  <c r="AC2741" i="12"/>
  <c r="AD2741" i="12"/>
  <c r="AE2741" i="12"/>
  <c r="AF2741" i="12"/>
  <c r="AG2741" i="12"/>
  <c r="AH2741" i="12"/>
  <c r="AI2741" i="12"/>
  <c r="AJ2741" i="12"/>
  <c r="AK2741" i="12"/>
  <c r="AL2741" i="12"/>
  <c r="A1473" i="12"/>
  <c r="B1473" i="12"/>
  <c r="C1473" i="12"/>
  <c r="E1473" i="12"/>
  <c r="F1473" i="12"/>
  <c r="G1473" i="12"/>
  <c r="J1473" i="12"/>
  <c r="K1473" i="12"/>
  <c r="L1473" i="12"/>
  <c r="M1473" i="12"/>
  <c r="N1473" i="12"/>
  <c r="O1473" i="12"/>
  <c r="P1473" i="12"/>
  <c r="H1473" i="12" s="1"/>
  <c r="Q1473" i="12"/>
  <c r="I1473" i="12" s="1"/>
  <c r="R1473" i="12"/>
  <c r="S1473" i="12"/>
  <c r="T1473" i="12"/>
  <c r="U1473" i="12"/>
  <c r="V1473" i="12"/>
  <c r="W1473" i="12"/>
  <c r="X1473" i="12"/>
  <c r="Y1473" i="12"/>
  <c r="Z1473" i="12"/>
  <c r="AA1473" i="12"/>
  <c r="AB1473" i="12"/>
  <c r="AC1473" i="12"/>
  <c r="AD1473" i="12"/>
  <c r="AE1473" i="12"/>
  <c r="AF1473" i="12"/>
  <c r="AG1473" i="12"/>
  <c r="AH1473" i="12"/>
  <c r="AI1473" i="12"/>
  <c r="AJ1473" i="12"/>
  <c r="AK1473" i="12"/>
  <c r="AL1473" i="12"/>
  <c r="A1492" i="12"/>
  <c r="B1492" i="12"/>
  <c r="C1492" i="12"/>
  <c r="E1492" i="12"/>
  <c r="F1492" i="12"/>
  <c r="G1492" i="12"/>
  <c r="J1492" i="12"/>
  <c r="K1492" i="12"/>
  <c r="L1492" i="12"/>
  <c r="M1492" i="12"/>
  <c r="N1492" i="12"/>
  <c r="O1492" i="12"/>
  <c r="P1492" i="12"/>
  <c r="H1492" i="12" s="1"/>
  <c r="Q1492" i="12"/>
  <c r="I1492" i="12" s="1"/>
  <c r="R1492" i="12"/>
  <c r="S1492" i="12"/>
  <c r="T1492" i="12"/>
  <c r="U1492" i="12"/>
  <c r="V1492" i="12"/>
  <c r="W1492" i="12"/>
  <c r="X1492" i="12"/>
  <c r="Y1492" i="12"/>
  <c r="Z1492" i="12"/>
  <c r="AA1492" i="12"/>
  <c r="AB1492" i="12"/>
  <c r="AC1492" i="12"/>
  <c r="AD1492" i="12"/>
  <c r="AE1492" i="12"/>
  <c r="AF1492" i="12"/>
  <c r="AG1492" i="12"/>
  <c r="AH1492" i="12"/>
  <c r="AI1492" i="12"/>
  <c r="AJ1492" i="12"/>
  <c r="AK1492" i="12"/>
  <c r="AL1492" i="12"/>
  <c r="A1494" i="12"/>
  <c r="B1494" i="12"/>
  <c r="C1494" i="12"/>
  <c r="E1494" i="12"/>
  <c r="F1494" i="12"/>
  <c r="G1494" i="12"/>
  <c r="J1494" i="12"/>
  <c r="K1494" i="12"/>
  <c r="L1494" i="12"/>
  <c r="M1494" i="12"/>
  <c r="N1494" i="12"/>
  <c r="O1494" i="12"/>
  <c r="P1494" i="12"/>
  <c r="H1494" i="12" s="1"/>
  <c r="Q1494" i="12"/>
  <c r="I1494" i="12" s="1"/>
  <c r="R1494" i="12"/>
  <c r="S1494" i="12"/>
  <c r="T1494" i="12"/>
  <c r="U1494" i="12"/>
  <c r="V1494" i="12"/>
  <c r="W1494" i="12"/>
  <c r="X1494" i="12"/>
  <c r="Y1494" i="12"/>
  <c r="Z1494" i="12"/>
  <c r="AA1494" i="12"/>
  <c r="AB1494" i="12"/>
  <c r="AC1494" i="12"/>
  <c r="AD1494" i="12"/>
  <c r="AE1494" i="12"/>
  <c r="AF1494" i="12"/>
  <c r="AG1494" i="12"/>
  <c r="AH1494" i="12"/>
  <c r="AI1494" i="12"/>
  <c r="AJ1494" i="12"/>
  <c r="AK1494" i="12"/>
  <c r="AL1494" i="12"/>
  <c r="A1495" i="12"/>
  <c r="B1495" i="12"/>
  <c r="C1495" i="12"/>
  <c r="E1495" i="12"/>
  <c r="F1495" i="12"/>
  <c r="G1495" i="12"/>
  <c r="J1495" i="12"/>
  <c r="K1495" i="12"/>
  <c r="L1495" i="12"/>
  <c r="M1495" i="12"/>
  <c r="N1495" i="12"/>
  <c r="O1495" i="12"/>
  <c r="P1495" i="12"/>
  <c r="H1495" i="12" s="1"/>
  <c r="Q1495" i="12"/>
  <c r="I1495" i="12" s="1"/>
  <c r="R1495" i="12"/>
  <c r="S1495" i="12"/>
  <c r="T1495" i="12"/>
  <c r="U1495" i="12"/>
  <c r="V1495" i="12"/>
  <c r="W1495" i="12"/>
  <c r="X1495" i="12"/>
  <c r="Y1495" i="12"/>
  <c r="Z1495" i="12"/>
  <c r="AA1495" i="12"/>
  <c r="AB1495" i="12"/>
  <c r="AC1495" i="12"/>
  <c r="AD1495" i="12"/>
  <c r="AE1495" i="12"/>
  <c r="AF1495" i="12"/>
  <c r="AG1495" i="12"/>
  <c r="AH1495" i="12"/>
  <c r="AI1495" i="12"/>
  <c r="AJ1495" i="12"/>
  <c r="AK1495" i="12"/>
  <c r="AL1495" i="12"/>
  <c r="A1496" i="12"/>
  <c r="B1496" i="12"/>
  <c r="C1496" i="12"/>
  <c r="E1496" i="12"/>
  <c r="F1496" i="12"/>
  <c r="G1496" i="12"/>
  <c r="J1496" i="12"/>
  <c r="K1496" i="12"/>
  <c r="L1496" i="12"/>
  <c r="M1496" i="12"/>
  <c r="N1496" i="12"/>
  <c r="O1496" i="12"/>
  <c r="P1496" i="12"/>
  <c r="H1496" i="12" s="1"/>
  <c r="Q1496" i="12"/>
  <c r="I1496" i="12" s="1"/>
  <c r="R1496" i="12"/>
  <c r="S1496" i="12"/>
  <c r="T1496" i="12"/>
  <c r="U1496" i="12"/>
  <c r="V1496" i="12"/>
  <c r="W1496" i="12"/>
  <c r="X1496" i="12"/>
  <c r="Y1496" i="12"/>
  <c r="Z1496" i="12"/>
  <c r="AA1496" i="12"/>
  <c r="AB1496" i="12"/>
  <c r="AC1496" i="12"/>
  <c r="AD1496" i="12"/>
  <c r="AE1496" i="12"/>
  <c r="AF1496" i="12"/>
  <c r="AG1496" i="12"/>
  <c r="AH1496" i="12"/>
  <c r="AI1496" i="12"/>
  <c r="AJ1496" i="12"/>
  <c r="AK1496" i="12"/>
  <c r="AL1496" i="12"/>
  <c r="A1497" i="12"/>
  <c r="B1497" i="12"/>
  <c r="C1497" i="12"/>
  <c r="E1497" i="12"/>
  <c r="F1497" i="12"/>
  <c r="G1497" i="12"/>
  <c r="J1497" i="12"/>
  <c r="K1497" i="12"/>
  <c r="L1497" i="12"/>
  <c r="M1497" i="12"/>
  <c r="N1497" i="12"/>
  <c r="O1497" i="12"/>
  <c r="P1497" i="12"/>
  <c r="H1497" i="12" s="1"/>
  <c r="Q1497" i="12"/>
  <c r="I1497" i="12" s="1"/>
  <c r="R1497" i="12"/>
  <c r="S1497" i="12"/>
  <c r="T1497" i="12"/>
  <c r="U1497" i="12"/>
  <c r="V1497" i="12"/>
  <c r="W1497" i="12"/>
  <c r="X1497" i="12"/>
  <c r="Y1497" i="12"/>
  <c r="Z1497" i="12"/>
  <c r="AA1497" i="12"/>
  <c r="AB1497" i="12"/>
  <c r="AC1497" i="12"/>
  <c r="AD1497" i="12"/>
  <c r="AE1497" i="12"/>
  <c r="AF1497" i="12"/>
  <c r="AG1497" i="12"/>
  <c r="AH1497" i="12"/>
  <c r="AI1497" i="12"/>
  <c r="AJ1497" i="12"/>
  <c r="AK1497" i="12"/>
  <c r="AL1497" i="12"/>
  <c r="A2010" i="12"/>
  <c r="B2010" i="12"/>
  <c r="C2010" i="12"/>
  <c r="E2010" i="12"/>
  <c r="F2010" i="12"/>
  <c r="G2010" i="12"/>
  <c r="J2010" i="12"/>
  <c r="K2010" i="12"/>
  <c r="L2010" i="12"/>
  <c r="M2010" i="12"/>
  <c r="N2010" i="12"/>
  <c r="O2010" i="12"/>
  <c r="P2010" i="12"/>
  <c r="H2010" i="12" s="1"/>
  <c r="Q2010" i="12"/>
  <c r="I2010" i="12" s="1"/>
  <c r="R2010" i="12"/>
  <c r="S2010" i="12"/>
  <c r="T2010" i="12"/>
  <c r="U2010" i="12"/>
  <c r="V2010" i="12"/>
  <c r="W2010" i="12"/>
  <c r="X2010" i="12"/>
  <c r="Y2010" i="12"/>
  <c r="Z2010" i="12"/>
  <c r="AA2010" i="12"/>
  <c r="AB2010" i="12"/>
  <c r="AC2010" i="12"/>
  <c r="AD2010" i="12"/>
  <c r="AE2010" i="12"/>
  <c r="AF2010" i="12"/>
  <c r="AG2010" i="12"/>
  <c r="AH2010" i="12"/>
  <c r="AI2010" i="12"/>
  <c r="AJ2010" i="12"/>
  <c r="AK2010" i="12"/>
  <c r="AL2010" i="12"/>
  <c r="A2141" i="12"/>
  <c r="B2141" i="12"/>
  <c r="C2141" i="12"/>
  <c r="E2141" i="12"/>
  <c r="F2141" i="12"/>
  <c r="G2141" i="12"/>
  <c r="J2141" i="12"/>
  <c r="K2141" i="12"/>
  <c r="L2141" i="12"/>
  <c r="M2141" i="12"/>
  <c r="N2141" i="12"/>
  <c r="O2141" i="12"/>
  <c r="P2141" i="12"/>
  <c r="H2141" i="12" s="1"/>
  <c r="Q2141" i="12"/>
  <c r="I2141" i="12" s="1"/>
  <c r="R2141" i="12"/>
  <c r="S2141" i="12"/>
  <c r="T2141" i="12"/>
  <c r="U2141" i="12"/>
  <c r="V2141" i="12"/>
  <c r="W2141" i="12"/>
  <c r="X2141" i="12"/>
  <c r="Y2141" i="12"/>
  <c r="Z2141" i="12"/>
  <c r="AA2141" i="12"/>
  <c r="AB2141" i="12"/>
  <c r="AC2141" i="12"/>
  <c r="AD2141" i="12"/>
  <c r="AE2141" i="12"/>
  <c r="AF2141" i="12"/>
  <c r="AG2141" i="12"/>
  <c r="AH2141" i="12"/>
  <c r="AI2141" i="12"/>
  <c r="AJ2141" i="12"/>
  <c r="AK2141" i="12"/>
  <c r="AL2141" i="12"/>
  <c r="A2161" i="12"/>
  <c r="B2161" i="12"/>
  <c r="C2161" i="12"/>
  <c r="E2161" i="12"/>
  <c r="F2161" i="12"/>
  <c r="G2161" i="12"/>
  <c r="J2161" i="12"/>
  <c r="K2161" i="12"/>
  <c r="L2161" i="12"/>
  <c r="M2161" i="12"/>
  <c r="N2161" i="12"/>
  <c r="O2161" i="12"/>
  <c r="P2161" i="12"/>
  <c r="H2161" i="12" s="1"/>
  <c r="Q2161" i="12"/>
  <c r="I2161" i="12" s="1"/>
  <c r="R2161" i="12"/>
  <c r="S2161" i="12"/>
  <c r="T2161" i="12"/>
  <c r="U2161" i="12"/>
  <c r="V2161" i="12"/>
  <c r="W2161" i="12"/>
  <c r="X2161" i="12"/>
  <c r="Y2161" i="12"/>
  <c r="Z2161" i="12"/>
  <c r="AA2161" i="12"/>
  <c r="AB2161" i="12"/>
  <c r="AC2161" i="12"/>
  <c r="AD2161" i="12"/>
  <c r="AE2161" i="12"/>
  <c r="AF2161" i="12"/>
  <c r="AG2161" i="12"/>
  <c r="AH2161" i="12"/>
  <c r="AI2161" i="12"/>
  <c r="AJ2161" i="12"/>
  <c r="AK2161" i="12"/>
  <c r="AL2161" i="12"/>
  <c r="A2163" i="12"/>
  <c r="B2163" i="12"/>
  <c r="C2163" i="12"/>
  <c r="E2163" i="12"/>
  <c r="F2163" i="12"/>
  <c r="G2163" i="12"/>
  <c r="J2163" i="12"/>
  <c r="K2163" i="12"/>
  <c r="L2163" i="12"/>
  <c r="M2163" i="12"/>
  <c r="N2163" i="12"/>
  <c r="O2163" i="12"/>
  <c r="P2163" i="12"/>
  <c r="H2163" i="12" s="1"/>
  <c r="Q2163" i="12"/>
  <c r="I2163" i="12" s="1"/>
  <c r="R2163" i="12"/>
  <c r="S2163" i="12"/>
  <c r="T2163" i="12"/>
  <c r="U2163" i="12"/>
  <c r="V2163" i="12"/>
  <c r="W2163" i="12"/>
  <c r="X2163" i="12"/>
  <c r="Y2163" i="12"/>
  <c r="Z2163" i="12"/>
  <c r="AA2163" i="12"/>
  <c r="AB2163" i="12"/>
  <c r="AC2163" i="12"/>
  <c r="AD2163" i="12"/>
  <c r="AE2163" i="12"/>
  <c r="AF2163" i="12"/>
  <c r="AG2163" i="12"/>
  <c r="AH2163" i="12"/>
  <c r="AI2163" i="12"/>
  <c r="AJ2163" i="12"/>
  <c r="AK2163" i="12"/>
  <c r="AL2163" i="12"/>
  <c r="A2396" i="12"/>
  <c r="B2396" i="12"/>
  <c r="C2396" i="12"/>
  <c r="E2396" i="12"/>
  <c r="F2396" i="12"/>
  <c r="G2396" i="12"/>
  <c r="J2396" i="12"/>
  <c r="K2396" i="12"/>
  <c r="L2396" i="12"/>
  <c r="M2396" i="12"/>
  <c r="N2396" i="12"/>
  <c r="O2396" i="12"/>
  <c r="P2396" i="12"/>
  <c r="H2396" i="12" s="1"/>
  <c r="Q2396" i="12"/>
  <c r="I2396" i="12" s="1"/>
  <c r="R2396" i="12"/>
  <c r="S2396" i="12"/>
  <c r="T2396" i="12"/>
  <c r="U2396" i="12"/>
  <c r="V2396" i="12"/>
  <c r="W2396" i="12"/>
  <c r="X2396" i="12"/>
  <c r="Y2396" i="12"/>
  <c r="Z2396" i="12"/>
  <c r="AA2396" i="12"/>
  <c r="AB2396" i="12"/>
  <c r="AC2396" i="12"/>
  <c r="AD2396" i="12"/>
  <c r="AE2396" i="12"/>
  <c r="AF2396" i="12"/>
  <c r="AG2396" i="12"/>
  <c r="AH2396" i="12"/>
  <c r="AI2396" i="12"/>
  <c r="AJ2396" i="12"/>
  <c r="AK2396" i="12"/>
  <c r="AL2396" i="12"/>
  <c r="A2328" i="12"/>
  <c r="B2328" i="12"/>
  <c r="C2328" i="12"/>
  <c r="E2328" i="12"/>
  <c r="F2328" i="12"/>
  <c r="G2328" i="12"/>
  <c r="J2328" i="12"/>
  <c r="K2328" i="12"/>
  <c r="L2328" i="12"/>
  <c r="M2328" i="12"/>
  <c r="N2328" i="12"/>
  <c r="O2328" i="12"/>
  <c r="P2328" i="12"/>
  <c r="H2328" i="12" s="1"/>
  <c r="Q2328" i="12"/>
  <c r="I2328" i="12" s="1"/>
  <c r="R2328" i="12"/>
  <c r="S2328" i="12"/>
  <c r="T2328" i="12"/>
  <c r="U2328" i="12"/>
  <c r="V2328" i="12"/>
  <c r="W2328" i="12"/>
  <c r="X2328" i="12"/>
  <c r="Y2328" i="12"/>
  <c r="Z2328" i="12"/>
  <c r="AA2328" i="12"/>
  <c r="AB2328" i="12"/>
  <c r="AC2328" i="12"/>
  <c r="AD2328" i="12"/>
  <c r="AE2328" i="12"/>
  <c r="AF2328" i="12"/>
  <c r="AG2328" i="12"/>
  <c r="AH2328" i="12"/>
  <c r="AI2328" i="12"/>
  <c r="AJ2328" i="12"/>
  <c r="AK2328" i="12"/>
  <c r="AL2328" i="12"/>
  <c r="A576" i="12"/>
  <c r="B576" i="12"/>
  <c r="C576" i="12"/>
  <c r="E576" i="12"/>
  <c r="F576" i="12"/>
  <c r="G576" i="12"/>
  <c r="J576" i="12"/>
  <c r="K576" i="12"/>
  <c r="L576" i="12"/>
  <c r="M576" i="12"/>
  <c r="N576" i="12"/>
  <c r="O576" i="12"/>
  <c r="P576" i="12"/>
  <c r="H576" i="12" s="1"/>
  <c r="Q576" i="12"/>
  <c r="I576" i="12" s="1"/>
  <c r="R576" i="12"/>
  <c r="S576" i="12"/>
  <c r="T576" i="12"/>
  <c r="U576" i="12"/>
  <c r="V576" i="12"/>
  <c r="W576" i="12"/>
  <c r="X576" i="12"/>
  <c r="Y576" i="12"/>
  <c r="Z576" i="12"/>
  <c r="AA576" i="12"/>
  <c r="AB576" i="12"/>
  <c r="AC576" i="12"/>
  <c r="AD576" i="12"/>
  <c r="AE576" i="12"/>
  <c r="AF576" i="12"/>
  <c r="AG576" i="12"/>
  <c r="AH576" i="12"/>
  <c r="AI576" i="12"/>
  <c r="AJ576" i="12"/>
  <c r="AK576" i="12"/>
  <c r="AL576" i="12"/>
  <c r="A635" i="12"/>
  <c r="B635" i="12"/>
  <c r="C635" i="12"/>
  <c r="E635" i="12"/>
  <c r="F635" i="12"/>
  <c r="G635" i="12"/>
  <c r="J635" i="12"/>
  <c r="K635" i="12"/>
  <c r="L635" i="12"/>
  <c r="M635" i="12"/>
  <c r="N635" i="12"/>
  <c r="O635" i="12"/>
  <c r="P635" i="12"/>
  <c r="H635" i="12" s="1"/>
  <c r="Q635" i="12"/>
  <c r="I635" i="12" s="1"/>
  <c r="R635" i="12"/>
  <c r="S635" i="12"/>
  <c r="T635" i="12"/>
  <c r="U635" i="12"/>
  <c r="V635" i="12"/>
  <c r="W635" i="12"/>
  <c r="X635" i="12"/>
  <c r="Y635" i="12"/>
  <c r="Z635" i="12"/>
  <c r="AA635" i="12"/>
  <c r="AB635" i="12"/>
  <c r="AC635" i="12"/>
  <c r="AD635" i="12"/>
  <c r="AE635" i="12"/>
  <c r="AF635" i="12"/>
  <c r="AG635" i="12"/>
  <c r="AH635" i="12"/>
  <c r="AI635" i="12"/>
  <c r="AJ635" i="12"/>
  <c r="AK635" i="12"/>
  <c r="AL635" i="12"/>
  <c r="A567" i="12"/>
  <c r="B567" i="12"/>
  <c r="C567" i="12"/>
  <c r="E567" i="12"/>
  <c r="F567" i="12"/>
  <c r="G567" i="12"/>
  <c r="H567" i="12"/>
  <c r="I567" i="12"/>
  <c r="J567" i="12"/>
  <c r="K567" i="12"/>
  <c r="L567" i="12"/>
  <c r="M567" i="12"/>
  <c r="N567" i="12"/>
  <c r="O567" i="12"/>
  <c r="P567" i="12"/>
  <c r="Q567" i="12"/>
  <c r="R567" i="12"/>
  <c r="S567" i="12"/>
  <c r="T567" i="12"/>
  <c r="U567" i="12"/>
  <c r="V567" i="12"/>
  <c r="W567" i="12"/>
  <c r="X567" i="12"/>
  <c r="Y567" i="12"/>
  <c r="Z567" i="12"/>
  <c r="AA567" i="12"/>
  <c r="AB567" i="12"/>
  <c r="AC567" i="12"/>
  <c r="AD567" i="12"/>
  <c r="AE567" i="12"/>
  <c r="AF567" i="12"/>
  <c r="AG567" i="12"/>
  <c r="AH567" i="12"/>
  <c r="AI567" i="12"/>
  <c r="AJ567" i="12"/>
  <c r="AK567" i="12"/>
  <c r="AL567" i="12"/>
  <c r="A1716" i="12"/>
  <c r="B1716" i="12"/>
  <c r="C1716" i="12"/>
  <c r="E1716" i="12"/>
  <c r="F1716" i="12"/>
  <c r="G1716" i="12"/>
  <c r="J1716" i="12"/>
  <c r="K1716" i="12"/>
  <c r="L1716" i="12"/>
  <c r="M1716" i="12"/>
  <c r="N1716" i="12"/>
  <c r="O1716" i="12"/>
  <c r="P1716" i="12"/>
  <c r="H1716" i="12" s="1"/>
  <c r="Q1716" i="12"/>
  <c r="I1716" i="12" s="1"/>
  <c r="R1716" i="12"/>
  <c r="S1716" i="12"/>
  <c r="T1716" i="12"/>
  <c r="U1716" i="12"/>
  <c r="V1716" i="12"/>
  <c r="W1716" i="12"/>
  <c r="X1716" i="12"/>
  <c r="Y1716" i="12"/>
  <c r="Z1716" i="12"/>
  <c r="AA1716" i="12"/>
  <c r="AB1716" i="12"/>
  <c r="AC1716" i="12"/>
  <c r="AD1716" i="12"/>
  <c r="AE1716" i="12"/>
  <c r="AF1716" i="12"/>
  <c r="AG1716" i="12"/>
  <c r="AH1716" i="12"/>
  <c r="AI1716" i="12"/>
  <c r="AJ1716" i="12"/>
  <c r="AK1716" i="12"/>
  <c r="AL1716" i="12"/>
  <c r="A1723" i="12"/>
  <c r="B1723" i="12"/>
  <c r="C1723" i="12"/>
  <c r="E1723" i="12"/>
  <c r="F1723" i="12"/>
  <c r="G1723" i="12"/>
  <c r="J1723" i="12"/>
  <c r="K1723" i="12"/>
  <c r="L1723" i="12"/>
  <c r="M1723" i="12"/>
  <c r="N1723" i="12"/>
  <c r="O1723" i="12"/>
  <c r="P1723" i="12"/>
  <c r="H1723" i="12" s="1"/>
  <c r="Q1723" i="12"/>
  <c r="I1723" i="12" s="1"/>
  <c r="R1723" i="12"/>
  <c r="S1723" i="12"/>
  <c r="T1723" i="12"/>
  <c r="U1723" i="12"/>
  <c r="V1723" i="12"/>
  <c r="W1723" i="12"/>
  <c r="X1723" i="12"/>
  <c r="Y1723" i="12"/>
  <c r="Z1723" i="12"/>
  <c r="AA1723" i="12"/>
  <c r="AB1723" i="12"/>
  <c r="AC1723" i="12"/>
  <c r="AD1723" i="12"/>
  <c r="AE1723" i="12"/>
  <c r="AF1723" i="12"/>
  <c r="AG1723" i="12"/>
  <c r="AH1723" i="12"/>
  <c r="AI1723" i="12"/>
  <c r="AJ1723" i="12"/>
  <c r="AK1723" i="12"/>
  <c r="AL1723" i="12"/>
  <c r="A1830" i="12"/>
  <c r="B1830" i="12"/>
  <c r="C1830" i="12"/>
  <c r="E1830" i="12"/>
  <c r="F1830" i="12"/>
  <c r="G1830" i="12"/>
  <c r="J1830" i="12"/>
  <c r="K1830" i="12"/>
  <c r="L1830" i="12"/>
  <c r="M1830" i="12"/>
  <c r="N1830" i="12"/>
  <c r="O1830" i="12"/>
  <c r="P1830" i="12"/>
  <c r="H1830" i="12" s="1"/>
  <c r="Q1830" i="12"/>
  <c r="I1830" i="12" s="1"/>
  <c r="R1830" i="12"/>
  <c r="S1830" i="12"/>
  <c r="T1830" i="12"/>
  <c r="U1830" i="12"/>
  <c r="V1830" i="12"/>
  <c r="W1830" i="12"/>
  <c r="X1830" i="12"/>
  <c r="Y1830" i="12"/>
  <c r="Z1830" i="12"/>
  <c r="AA1830" i="12"/>
  <c r="AB1830" i="12"/>
  <c r="AC1830" i="12"/>
  <c r="AD1830" i="12"/>
  <c r="AE1830" i="12"/>
  <c r="AF1830" i="12"/>
  <c r="AG1830" i="12"/>
  <c r="AH1830" i="12"/>
  <c r="AI1830" i="12"/>
  <c r="AJ1830" i="12"/>
  <c r="AK1830" i="12"/>
  <c r="AL1830" i="12"/>
  <c r="A996" i="12"/>
  <c r="B996" i="12"/>
  <c r="C996" i="12"/>
  <c r="E996" i="12"/>
  <c r="F996" i="12"/>
  <c r="G996" i="12"/>
  <c r="H996" i="12"/>
  <c r="I996" i="12"/>
  <c r="J996" i="12"/>
  <c r="K996" i="12"/>
  <c r="L996" i="12"/>
  <c r="M996" i="12"/>
  <c r="N996" i="12"/>
  <c r="O996" i="12"/>
  <c r="P996" i="12"/>
  <c r="Q996" i="12"/>
  <c r="R996" i="12"/>
  <c r="S996" i="12"/>
  <c r="T996" i="12"/>
  <c r="U996" i="12"/>
  <c r="V996" i="12"/>
  <c r="W996" i="12"/>
  <c r="X996" i="12"/>
  <c r="Y996" i="12"/>
  <c r="Z996" i="12"/>
  <c r="AA996" i="12"/>
  <c r="AB996" i="12"/>
  <c r="AC996" i="12"/>
  <c r="AD996" i="12"/>
  <c r="AE996" i="12"/>
  <c r="AF996" i="12"/>
  <c r="AG996" i="12"/>
  <c r="AH996" i="12"/>
  <c r="AI996" i="12"/>
  <c r="AJ996" i="12"/>
  <c r="AK996" i="12"/>
  <c r="AL996" i="12"/>
  <c r="A997" i="12"/>
  <c r="B997" i="12"/>
  <c r="C997" i="12"/>
  <c r="E997" i="12"/>
  <c r="F997" i="12"/>
  <c r="G997" i="12"/>
  <c r="J997" i="12"/>
  <c r="K997" i="12"/>
  <c r="L997" i="12"/>
  <c r="M997" i="12"/>
  <c r="N997" i="12"/>
  <c r="O997" i="12"/>
  <c r="P997" i="12"/>
  <c r="H997" i="12" s="1"/>
  <c r="Q997" i="12"/>
  <c r="I997" i="12" s="1"/>
  <c r="R997" i="12"/>
  <c r="S997" i="12"/>
  <c r="T997" i="12"/>
  <c r="U997" i="12"/>
  <c r="V997" i="12"/>
  <c r="W997" i="12"/>
  <c r="X997" i="12"/>
  <c r="Y997" i="12"/>
  <c r="Z997" i="12"/>
  <c r="AA997" i="12"/>
  <c r="AB997" i="12"/>
  <c r="AC997" i="12"/>
  <c r="AD997" i="12"/>
  <c r="AE997" i="12"/>
  <c r="AF997" i="12"/>
  <c r="AG997" i="12"/>
  <c r="AH997" i="12"/>
  <c r="AI997" i="12"/>
  <c r="AJ997" i="12"/>
  <c r="AK997" i="12"/>
  <c r="AL997" i="12"/>
  <c r="A1410" i="12"/>
  <c r="B1410" i="12"/>
  <c r="C1410" i="12"/>
  <c r="E1410" i="12"/>
  <c r="F1410" i="12"/>
  <c r="G1410" i="12"/>
  <c r="J1410" i="12"/>
  <c r="K1410" i="12"/>
  <c r="L1410" i="12"/>
  <c r="M1410" i="12"/>
  <c r="N1410" i="12"/>
  <c r="O1410" i="12"/>
  <c r="P1410" i="12"/>
  <c r="H1410" i="12" s="1"/>
  <c r="Q1410" i="12"/>
  <c r="I1410" i="12" s="1"/>
  <c r="R1410" i="12"/>
  <c r="S1410" i="12"/>
  <c r="T1410" i="12"/>
  <c r="U1410" i="12"/>
  <c r="V1410" i="12"/>
  <c r="W1410" i="12"/>
  <c r="X1410" i="12"/>
  <c r="Y1410" i="12"/>
  <c r="Z1410" i="12"/>
  <c r="AA1410" i="12"/>
  <c r="AB1410" i="12"/>
  <c r="AC1410" i="12"/>
  <c r="AD1410" i="12"/>
  <c r="AE1410" i="12"/>
  <c r="AF1410" i="12"/>
  <c r="AG1410" i="12"/>
  <c r="AH1410" i="12"/>
  <c r="AI1410" i="12"/>
  <c r="AJ1410" i="12"/>
  <c r="AK1410" i="12"/>
  <c r="AL1410" i="12"/>
  <c r="A1525" i="12"/>
  <c r="B1525" i="12"/>
  <c r="C1525" i="12"/>
  <c r="E1525" i="12"/>
  <c r="F1525" i="12"/>
  <c r="G1525" i="12"/>
  <c r="J1525" i="12"/>
  <c r="K1525" i="12"/>
  <c r="L1525" i="12"/>
  <c r="M1525" i="12"/>
  <c r="N1525" i="12"/>
  <c r="O1525" i="12"/>
  <c r="P1525" i="12"/>
  <c r="H1525" i="12" s="1"/>
  <c r="Q1525" i="12"/>
  <c r="I1525" i="12" s="1"/>
  <c r="R1525" i="12"/>
  <c r="S1525" i="12"/>
  <c r="T1525" i="12"/>
  <c r="U1525" i="12"/>
  <c r="V1525" i="12"/>
  <c r="W1525" i="12"/>
  <c r="X1525" i="12"/>
  <c r="Y1525" i="12"/>
  <c r="Z1525" i="12"/>
  <c r="AA1525" i="12"/>
  <c r="AB1525" i="12"/>
  <c r="AC1525" i="12"/>
  <c r="AD1525" i="12"/>
  <c r="AE1525" i="12"/>
  <c r="AF1525" i="12"/>
  <c r="AG1525" i="12"/>
  <c r="AH1525" i="12"/>
  <c r="AI1525" i="12"/>
  <c r="AJ1525" i="12"/>
  <c r="AK1525" i="12"/>
  <c r="AL1525" i="12"/>
  <c r="A1556" i="12"/>
  <c r="B1556" i="12"/>
  <c r="C1556" i="12"/>
  <c r="E1556" i="12"/>
  <c r="F1556" i="12"/>
  <c r="G1556" i="12"/>
  <c r="J1556" i="12"/>
  <c r="K1556" i="12"/>
  <c r="L1556" i="12"/>
  <c r="M1556" i="12"/>
  <c r="N1556" i="12"/>
  <c r="O1556" i="12"/>
  <c r="P1556" i="12"/>
  <c r="H1556" i="12" s="1"/>
  <c r="Q1556" i="12"/>
  <c r="I1556" i="12" s="1"/>
  <c r="R1556" i="12"/>
  <c r="S1556" i="12"/>
  <c r="T1556" i="12"/>
  <c r="U1556" i="12"/>
  <c r="V1556" i="12"/>
  <c r="W1556" i="12"/>
  <c r="X1556" i="12"/>
  <c r="Y1556" i="12"/>
  <c r="Z1556" i="12"/>
  <c r="AA1556" i="12"/>
  <c r="AB1556" i="12"/>
  <c r="AC1556" i="12"/>
  <c r="AD1556" i="12"/>
  <c r="AE1556" i="12"/>
  <c r="AF1556" i="12"/>
  <c r="AG1556" i="12"/>
  <c r="AH1556" i="12"/>
  <c r="AI1556" i="12"/>
  <c r="AJ1556" i="12"/>
  <c r="AK1556" i="12"/>
  <c r="AL1556" i="12"/>
  <c r="A1558" i="12"/>
  <c r="B1558" i="12"/>
  <c r="C1558" i="12"/>
  <c r="E1558" i="12"/>
  <c r="F1558" i="12"/>
  <c r="G1558" i="12"/>
  <c r="J1558" i="12"/>
  <c r="K1558" i="12"/>
  <c r="L1558" i="12"/>
  <c r="M1558" i="12"/>
  <c r="N1558" i="12"/>
  <c r="O1558" i="12"/>
  <c r="P1558" i="12"/>
  <c r="H1558" i="12" s="1"/>
  <c r="Q1558" i="12"/>
  <c r="I1558" i="12" s="1"/>
  <c r="R1558" i="12"/>
  <c r="S1558" i="12"/>
  <c r="T1558" i="12"/>
  <c r="U1558" i="12"/>
  <c r="V1558" i="12"/>
  <c r="W1558" i="12"/>
  <c r="X1558" i="12"/>
  <c r="Y1558" i="12"/>
  <c r="Z1558" i="12"/>
  <c r="AA1558" i="12"/>
  <c r="AB1558" i="12"/>
  <c r="AC1558" i="12"/>
  <c r="AD1558" i="12"/>
  <c r="AE1558" i="12"/>
  <c r="AF1558" i="12"/>
  <c r="AG1558" i="12"/>
  <c r="AH1558" i="12"/>
  <c r="AI1558" i="12"/>
  <c r="AJ1558" i="12"/>
  <c r="AK1558" i="12"/>
  <c r="AL1558" i="12"/>
  <c r="A2144" i="12"/>
  <c r="B2144" i="12"/>
  <c r="C2144" i="12"/>
  <c r="E2144" i="12"/>
  <c r="F2144" i="12"/>
  <c r="G2144" i="12"/>
  <c r="J2144" i="12"/>
  <c r="K2144" i="12"/>
  <c r="L2144" i="12"/>
  <c r="M2144" i="12"/>
  <c r="N2144" i="12"/>
  <c r="O2144" i="12"/>
  <c r="P2144" i="12"/>
  <c r="H2144" i="12" s="1"/>
  <c r="Q2144" i="12"/>
  <c r="I2144" i="12" s="1"/>
  <c r="R2144" i="12"/>
  <c r="S2144" i="12"/>
  <c r="T2144" i="12"/>
  <c r="U2144" i="12"/>
  <c r="V2144" i="12"/>
  <c r="W2144" i="12"/>
  <c r="X2144" i="12"/>
  <c r="Y2144" i="12"/>
  <c r="Z2144" i="12"/>
  <c r="AA2144" i="12"/>
  <c r="AB2144" i="12"/>
  <c r="AC2144" i="12"/>
  <c r="AD2144" i="12"/>
  <c r="AE2144" i="12"/>
  <c r="AF2144" i="12"/>
  <c r="AG2144" i="12"/>
  <c r="AH2144" i="12"/>
  <c r="AI2144" i="12"/>
  <c r="AJ2144" i="12"/>
  <c r="AK2144" i="12"/>
  <c r="AL2144" i="12"/>
  <c r="A2174" i="12"/>
  <c r="B2174" i="12"/>
  <c r="C2174" i="12"/>
  <c r="E2174" i="12"/>
  <c r="F2174" i="12"/>
  <c r="G2174" i="12"/>
  <c r="J2174" i="12"/>
  <c r="K2174" i="12"/>
  <c r="L2174" i="12"/>
  <c r="M2174" i="12"/>
  <c r="N2174" i="12"/>
  <c r="O2174" i="12"/>
  <c r="P2174" i="12"/>
  <c r="H2174" i="12" s="1"/>
  <c r="Q2174" i="12"/>
  <c r="I2174" i="12" s="1"/>
  <c r="R2174" i="12"/>
  <c r="S2174" i="12"/>
  <c r="T2174" i="12"/>
  <c r="U2174" i="12"/>
  <c r="V2174" i="12"/>
  <c r="W2174" i="12"/>
  <c r="X2174" i="12"/>
  <c r="Y2174" i="12"/>
  <c r="Z2174" i="12"/>
  <c r="AA2174" i="12"/>
  <c r="AB2174" i="12"/>
  <c r="AC2174" i="12"/>
  <c r="AD2174" i="12"/>
  <c r="AE2174" i="12"/>
  <c r="AF2174" i="12"/>
  <c r="AG2174" i="12"/>
  <c r="AH2174" i="12"/>
  <c r="AI2174" i="12"/>
  <c r="AJ2174" i="12"/>
  <c r="AK2174" i="12"/>
  <c r="AL2174" i="12"/>
  <c r="A2366" i="12"/>
  <c r="B2366" i="12"/>
  <c r="C2366" i="12"/>
  <c r="E2366" i="12"/>
  <c r="F2366" i="12"/>
  <c r="G2366" i="12"/>
  <c r="J2366" i="12"/>
  <c r="K2366" i="12"/>
  <c r="L2366" i="12"/>
  <c r="M2366" i="12"/>
  <c r="N2366" i="12"/>
  <c r="O2366" i="12"/>
  <c r="P2366" i="12"/>
  <c r="H2366" i="12" s="1"/>
  <c r="Q2366" i="12"/>
  <c r="I2366" i="12" s="1"/>
  <c r="R2366" i="12"/>
  <c r="S2366" i="12"/>
  <c r="T2366" i="12"/>
  <c r="U2366" i="12"/>
  <c r="V2366" i="12"/>
  <c r="W2366" i="12"/>
  <c r="X2366" i="12"/>
  <c r="Y2366" i="12"/>
  <c r="Z2366" i="12"/>
  <c r="AA2366" i="12"/>
  <c r="AB2366" i="12"/>
  <c r="AC2366" i="12"/>
  <c r="AD2366" i="12"/>
  <c r="AE2366" i="12"/>
  <c r="AF2366" i="12"/>
  <c r="AG2366" i="12"/>
  <c r="AH2366" i="12"/>
  <c r="AI2366" i="12"/>
  <c r="AJ2366" i="12"/>
  <c r="AK2366" i="12"/>
  <c r="AL2366" i="12"/>
  <c r="A2367" i="12"/>
  <c r="B2367" i="12"/>
  <c r="C2367" i="12"/>
  <c r="E2367" i="12"/>
  <c r="F2367" i="12"/>
  <c r="G2367" i="12"/>
  <c r="J2367" i="12"/>
  <c r="K2367" i="12"/>
  <c r="L2367" i="12"/>
  <c r="M2367" i="12"/>
  <c r="N2367" i="12"/>
  <c r="O2367" i="12"/>
  <c r="P2367" i="12"/>
  <c r="H2367" i="12" s="1"/>
  <c r="Q2367" i="12"/>
  <c r="I2367" i="12" s="1"/>
  <c r="R2367" i="12"/>
  <c r="S2367" i="12"/>
  <c r="T2367" i="12"/>
  <c r="U2367" i="12"/>
  <c r="V2367" i="12"/>
  <c r="W2367" i="12"/>
  <c r="X2367" i="12"/>
  <c r="Y2367" i="12"/>
  <c r="Z2367" i="12"/>
  <c r="AA2367" i="12"/>
  <c r="AB2367" i="12"/>
  <c r="AC2367" i="12"/>
  <c r="AD2367" i="12"/>
  <c r="AE2367" i="12"/>
  <c r="AF2367" i="12"/>
  <c r="AG2367" i="12"/>
  <c r="AH2367" i="12"/>
  <c r="AI2367" i="12"/>
  <c r="AJ2367" i="12"/>
  <c r="AK2367" i="12"/>
  <c r="AL2367" i="12"/>
  <c r="A2368" i="12"/>
  <c r="B2368" i="12"/>
  <c r="C2368" i="12"/>
  <c r="E2368" i="12"/>
  <c r="F2368" i="12"/>
  <c r="G2368" i="12"/>
  <c r="J2368" i="12"/>
  <c r="K2368" i="12"/>
  <c r="L2368" i="12"/>
  <c r="M2368" i="12"/>
  <c r="N2368" i="12"/>
  <c r="O2368" i="12"/>
  <c r="P2368" i="12"/>
  <c r="H2368" i="12" s="1"/>
  <c r="Q2368" i="12"/>
  <c r="I2368" i="12" s="1"/>
  <c r="R2368" i="12"/>
  <c r="S2368" i="12"/>
  <c r="T2368" i="12"/>
  <c r="U2368" i="12"/>
  <c r="V2368" i="12"/>
  <c r="W2368" i="12"/>
  <c r="X2368" i="12"/>
  <c r="Y2368" i="12"/>
  <c r="Z2368" i="12"/>
  <c r="AA2368" i="12"/>
  <c r="AB2368" i="12"/>
  <c r="AC2368" i="12"/>
  <c r="AD2368" i="12"/>
  <c r="AE2368" i="12"/>
  <c r="AF2368" i="12"/>
  <c r="AG2368" i="12"/>
  <c r="AH2368" i="12"/>
  <c r="AI2368" i="12"/>
  <c r="AJ2368" i="12"/>
  <c r="AK2368" i="12"/>
  <c r="AL2368" i="12"/>
  <c r="A2369" i="12"/>
  <c r="B2369" i="12"/>
  <c r="C2369" i="12"/>
  <c r="E2369" i="12"/>
  <c r="F2369" i="12"/>
  <c r="G2369" i="12"/>
  <c r="J2369" i="12"/>
  <c r="K2369" i="12"/>
  <c r="L2369" i="12"/>
  <c r="M2369" i="12"/>
  <c r="N2369" i="12"/>
  <c r="O2369" i="12"/>
  <c r="P2369" i="12"/>
  <c r="H2369" i="12" s="1"/>
  <c r="Q2369" i="12"/>
  <c r="I2369" i="12" s="1"/>
  <c r="R2369" i="12"/>
  <c r="S2369" i="12"/>
  <c r="T2369" i="12"/>
  <c r="U2369" i="12"/>
  <c r="V2369" i="12"/>
  <c r="W2369" i="12"/>
  <c r="X2369" i="12"/>
  <c r="Y2369" i="12"/>
  <c r="Z2369" i="12"/>
  <c r="AA2369" i="12"/>
  <c r="AB2369" i="12"/>
  <c r="AC2369" i="12"/>
  <c r="AD2369" i="12"/>
  <c r="AE2369" i="12"/>
  <c r="AF2369" i="12"/>
  <c r="AG2369" i="12"/>
  <c r="AH2369" i="12"/>
  <c r="AI2369" i="12"/>
  <c r="AJ2369" i="12"/>
  <c r="AK2369" i="12"/>
  <c r="AL2369" i="12"/>
  <c r="A2381" i="12"/>
  <c r="B2381" i="12"/>
  <c r="C2381" i="12"/>
  <c r="E2381" i="12"/>
  <c r="F2381" i="12"/>
  <c r="G2381" i="12"/>
  <c r="J2381" i="12"/>
  <c r="K2381" i="12"/>
  <c r="L2381" i="12"/>
  <c r="M2381" i="12"/>
  <c r="N2381" i="12"/>
  <c r="O2381" i="12"/>
  <c r="P2381" i="12"/>
  <c r="H2381" i="12" s="1"/>
  <c r="Q2381" i="12"/>
  <c r="I2381" i="12" s="1"/>
  <c r="R2381" i="12"/>
  <c r="S2381" i="12"/>
  <c r="T2381" i="12"/>
  <c r="U2381" i="12"/>
  <c r="V2381" i="12"/>
  <c r="W2381" i="12"/>
  <c r="X2381" i="12"/>
  <c r="Y2381" i="12"/>
  <c r="Z2381" i="12"/>
  <c r="AA2381" i="12"/>
  <c r="AB2381" i="12"/>
  <c r="AC2381" i="12"/>
  <c r="AD2381" i="12"/>
  <c r="AE2381" i="12"/>
  <c r="AF2381" i="12"/>
  <c r="AG2381" i="12"/>
  <c r="AH2381" i="12"/>
  <c r="AI2381" i="12"/>
  <c r="AJ2381" i="12"/>
  <c r="AK2381" i="12"/>
  <c r="AL2381" i="12"/>
  <c r="A2388" i="12"/>
  <c r="B2388" i="12"/>
  <c r="C2388" i="12"/>
  <c r="E2388" i="12"/>
  <c r="F2388" i="12"/>
  <c r="G2388" i="12"/>
  <c r="J2388" i="12"/>
  <c r="K2388" i="12"/>
  <c r="L2388" i="12"/>
  <c r="M2388" i="12"/>
  <c r="N2388" i="12"/>
  <c r="O2388" i="12"/>
  <c r="P2388" i="12"/>
  <c r="H2388" i="12" s="1"/>
  <c r="Q2388" i="12"/>
  <c r="I2388" i="12" s="1"/>
  <c r="R2388" i="12"/>
  <c r="S2388" i="12"/>
  <c r="T2388" i="12"/>
  <c r="U2388" i="12"/>
  <c r="V2388" i="12"/>
  <c r="W2388" i="12"/>
  <c r="X2388" i="12"/>
  <c r="Y2388" i="12"/>
  <c r="Z2388" i="12"/>
  <c r="AA2388" i="12"/>
  <c r="AB2388" i="12"/>
  <c r="AC2388" i="12"/>
  <c r="AD2388" i="12"/>
  <c r="AE2388" i="12"/>
  <c r="AF2388" i="12"/>
  <c r="AG2388" i="12"/>
  <c r="AH2388" i="12"/>
  <c r="AI2388" i="12"/>
  <c r="AJ2388" i="12"/>
  <c r="AK2388" i="12"/>
  <c r="AL2388" i="12"/>
  <c r="A2619" i="12"/>
  <c r="B2619" i="12"/>
  <c r="C2619" i="12"/>
  <c r="E2619" i="12"/>
  <c r="F2619" i="12"/>
  <c r="G2619" i="12"/>
  <c r="J2619" i="12"/>
  <c r="K2619" i="12"/>
  <c r="L2619" i="12"/>
  <c r="M2619" i="12"/>
  <c r="N2619" i="12"/>
  <c r="O2619" i="12"/>
  <c r="P2619" i="12"/>
  <c r="H2619" i="12" s="1"/>
  <c r="Q2619" i="12"/>
  <c r="I2619" i="12" s="1"/>
  <c r="R2619" i="12"/>
  <c r="S2619" i="12"/>
  <c r="T2619" i="12"/>
  <c r="U2619" i="12"/>
  <c r="V2619" i="12"/>
  <c r="W2619" i="12"/>
  <c r="X2619" i="12"/>
  <c r="Y2619" i="12"/>
  <c r="Z2619" i="12"/>
  <c r="AA2619" i="12"/>
  <c r="AB2619" i="12"/>
  <c r="AC2619" i="12"/>
  <c r="AD2619" i="12"/>
  <c r="AE2619" i="12"/>
  <c r="AF2619" i="12"/>
  <c r="AG2619" i="12"/>
  <c r="AH2619" i="12"/>
  <c r="AI2619" i="12"/>
  <c r="AJ2619" i="12"/>
  <c r="AK2619" i="12"/>
  <c r="AL2619" i="12"/>
  <c r="A2620" i="12"/>
  <c r="B2620" i="12"/>
  <c r="C2620" i="12"/>
  <c r="E2620" i="12"/>
  <c r="F2620" i="12"/>
  <c r="G2620" i="12"/>
  <c r="J2620" i="12"/>
  <c r="K2620" i="12"/>
  <c r="L2620" i="12"/>
  <c r="M2620" i="12"/>
  <c r="N2620" i="12"/>
  <c r="O2620" i="12"/>
  <c r="P2620" i="12"/>
  <c r="H2620" i="12" s="1"/>
  <c r="Q2620" i="12"/>
  <c r="I2620" i="12" s="1"/>
  <c r="R2620" i="12"/>
  <c r="S2620" i="12"/>
  <c r="T2620" i="12"/>
  <c r="U2620" i="12"/>
  <c r="V2620" i="12"/>
  <c r="W2620" i="12"/>
  <c r="X2620" i="12"/>
  <c r="Y2620" i="12"/>
  <c r="Z2620" i="12"/>
  <c r="AA2620" i="12"/>
  <c r="AB2620" i="12"/>
  <c r="AC2620" i="12"/>
  <c r="AD2620" i="12"/>
  <c r="AE2620" i="12"/>
  <c r="AF2620" i="12"/>
  <c r="AG2620" i="12"/>
  <c r="AH2620" i="12"/>
  <c r="AI2620" i="12"/>
  <c r="AJ2620" i="12"/>
  <c r="AK2620" i="12"/>
  <c r="AL2620" i="12"/>
  <c r="A2777" i="12"/>
  <c r="B2777" i="12"/>
  <c r="C2777" i="12"/>
  <c r="E2777" i="12"/>
  <c r="F2777" i="12"/>
  <c r="G2777" i="12"/>
  <c r="J2777" i="12"/>
  <c r="K2777" i="12"/>
  <c r="L2777" i="12"/>
  <c r="M2777" i="12"/>
  <c r="N2777" i="12"/>
  <c r="O2777" i="12"/>
  <c r="P2777" i="12"/>
  <c r="H2777" i="12" s="1"/>
  <c r="Q2777" i="12"/>
  <c r="I2777" i="12" s="1"/>
  <c r="R2777" i="12"/>
  <c r="S2777" i="12"/>
  <c r="T2777" i="12"/>
  <c r="U2777" i="12"/>
  <c r="V2777" i="12"/>
  <c r="W2777" i="12"/>
  <c r="X2777" i="12"/>
  <c r="Y2777" i="12"/>
  <c r="Z2777" i="12"/>
  <c r="AA2777" i="12"/>
  <c r="AB2777" i="12"/>
  <c r="AC2777" i="12"/>
  <c r="AD2777" i="12"/>
  <c r="AE2777" i="12"/>
  <c r="AF2777" i="12"/>
  <c r="AG2777" i="12"/>
  <c r="AH2777" i="12"/>
  <c r="AI2777" i="12"/>
  <c r="AJ2777" i="12"/>
  <c r="AK2777" i="12"/>
  <c r="AL2777" i="12"/>
  <c r="A62" i="12"/>
  <c r="B62" i="12"/>
  <c r="C62" i="12"/>
  <c r="E62" i="12"/>
  <c r="F62" i="12"/>
  <c r="G62" i="12"/>
  <c r="J62" i="12"/>
  <c r="K62" i="12"/>
  <c r="L62" i="12"/>
  <c r="M62" i="12"/>
  <c r="N62" i="12"/>
  <c r="O62" i="12"/>
  <c r="P62" i="12"/>
  <c r="H62" i="12" s="1"/>
  <c r="Q62" i="12"/>
  <c r="I62" i="12" s="1"/>
  <c r="R62" i="12"/>
  <c r="S62" i="12"/>
  <c r="T62" i="12"/>
  <c r="U62" i="12"/>
  <c r="V62" i="12"/>
  <c r="W62" i="12"/>
  <c r="X62" i="12"/>
  <c r="Y62" i="12"/>
  <c r="Z62" i="12"/>
  <c r="AA62" i="12"/>
  <c r="AB62" i="12"/>
  <c r="AC62" i="12"/>
  <c r="AD62" i="12"/>
  <c r="AE62" i="12"/>
  <c r="AF62" i="12"/>
  <c r="AG62" i="12"/>
  <c r="AH62" i="12"/>
  <c r="AI62" i="12"/>
  <c r="AJ62" i="12"/>
  <c r="AK62" i="12"/>
  <c r="AL62" i="12"/>
  <c r="A92" i="12"/>
  <c r="B92" i="12"/>
  <c r="C92" i="12"/>
  <c r="E92" i="12"/>
  <c r="F92" i="12"/>
  <c r="G92" i="12"/>
  <c r="J92" i="12"/>
  <c r="K92" i="12"/>
  <c r="L92" i="12"/>
  <c r="M92" i="12"/>
  <c r="N92" i="12"/>
  <c r="O92" i="12"/>
  <c r="P92" i="12"/>
  <c r="H92" i="12" s="1"/>
  <c r="Q92" i="12"/>
  <c r="I92" i="12" s="1"/>
  <c r="R92" i="12"/>
  <c r="S92" i="12"/>
  <c r="T92" i="12"/>
  <c r="U92" i="12"/>
  <c r="V92" i="12"/>
  <c r="W92" i="12"/>
  <c r="X92" i="12"/>
  <c r="Y92" i="12"/>
  <c r="Z92" i="12"/>
  <c r="AA92" i="12"/>
  <c r="AB92" i="12"/>
  <c r="AC92" i="12"/>
  <c r="AD92" i="12"/>
  <c r="AE92" i="12"/>
  <c r="AF92" i="12"/>
  <c r="AG92" i="12"/>
  <c r="AH92" i="12"/>
  <c r="AI92" i="12"/>
  <c r="AJ92" i="12"/>
  <c r="AK92" i="12"/>
  <c r="AL92" i="12"/>
  <c r="A1063" i="12"/>
  <c r="B1063" i="12"/>
  <c r="C1063" i="12"/>
  <c r="E1063" i="12"/>
  <c r="F1063" i="12"/>
  <c r="G1063" i="12"/>
  <c r="J1063" i="12"/>
  <c r="K1063" i="12"/>
  <c r="L1063" i="12"/>
  <c r="M1063" i="12"/>
  <c r="N1063" i="12"/>
  <c r="O1063" i="12"/>
  <c r="P1063" i="12"/>
  <c r="H1063" i="12" s="1"/>
  <c r="Q1063" i="12"/>
  <c r="I1063" i="12" s="1"/>
  <c r="R1063" i="12"/>
  <c r="S1063" i="12"/>
  <c r="T1063" i="12"/>
  <c r="U1063" i="12"/>
  <c r="V1063" i="12"/>
  <c r="W1063" i="12"/>
  <c r="X1063" i="12"/>
  <c r="Y1063" i="12"/>
  <c r="Z1063" i="12"/>
  <c r="AA1063" i="12"/>
  <c r="AB1063" i="12"/>
  <c r="AC1063" i="12"/>
  <c r="AD1063" i="12"/>
  <c r="AE1063" i="12"/>
  <c r="AF1063" i="12"/>
  <c r="AG1063" i="12"/>
  <c r="AH1063" i="12"/>
  <c r="AI1063" i="12"/>
  <c r="AJ1063" i="12"/>
  <c r="AK1063" i="12"/>
  <c r="AL1063" i="12"/>
  <c r="A1064" i="12"/>
  <c r="B1064" i="12"/>
  <c r="C1064" i="12"/>
  <c r="E1064" i="12"/>
  <c r="F1064" i="12"/>
  <c r="G1064" i="12"/>
  <c r="J1064" i="12"/>
  <c r="K1064" i="12"/>
  <c r="L1064" i="12"/>
  <c r="M1064" i="12"/>
  <c r="N1064" i="12"/>
  <c r="O1064" i="12"/>
  <c r="P1064" i="12"/>
  <c r="H1064" i="12" s="1"/>
  <c r="Q1064" i="12"/>
  <c r="I1064" i="12" s="1"/>
  <c r="R1064" i="12"/>
  <c r="S1064" i="12"/>
  <c r="T1064" i="12"/>
  <c r="U1064" i="12"/>
  <c r="V1064" i="12"/>
  <c r="W1064" i="12"/>
  <c r="X1064" i="12"/>
  <c r="Y1064" i="12"/>
  <c r="Z1064" i="12"/>
  <c r="AA1064" i="12"/>
  <c r="AB1064" i="12"/>
  <c r="AC1064" i="12"/>
  <c r="AD1064" i="12"/>
  <c r="AE1064" i="12"/>
  <c r="AF1064" i="12"/>
  <c r="AG1064" i="12"/>
  <c r="AH1064" i="12"/>
  <c r="AI1064" i="12"/>
  <c r="AJ1064" i="12"/>
  <c r="AK1064" i="12"/>
  <c r="AL1064" i="12"/>
  <c r="A513" i="12"/>
  <c r="B513" i="12"/>
  <c r="C513" i="12"/>
  <c r="E513" i="12"/>
  <c r="F513" i="12"/>
  <c r="G513" i="12"/>
  <c r="J513" i="12"/>
  <c r="K513" i="12"/>
  <c r="L513" i="12"/>
  <c r="M513" i="12"/>
  <c r="N513" i="12"/>
  <c r="O513" i="12"/>
  <c r="P513" i="12"/>
  <c r="H513" i="12" s="1"/>
  <c r="Q513" i="12"/>
  <c r="I513" i="12" s="1"/>
  <c r="R513" i="12"/>
  <c r="S513" i="12"/>
  <c r="T513" i="12"/>
  <c r="U513" i="12"/>
  <c r="V513" i="12"/>
  <c r="W513" i="12"/>
  <c r="X513" i="12"/>
  <c r="Y513" i="12"/>
  <c r="Z513" i="12"/>
  <c r="AA513" i="12"/>
  <c r="AB513" i="12"/>
  <c r="AC513" i="12"/>
  <c r="AD513" i="12"/>
  <c r="AE513" i="12"/>
  <c r="AF513" i="12"/>
  <c r="AG513" i="12"/>
  <c r="AH513" i="12"/>
  <c r="AI513" i="12"/>
  <c r="AJ513" i="12"/>
  <c r="AK513" i="12"/>
  <c r="AL513" i="12"/>
  <c r="A514" i="12"/>
  <c r="B514" i="12"/>
  <c r="C514" i="12"/>
  <c r="E514" i="12"/>
  <c r="F514" i="12"/>
  <c r="G514" i="12"/>
  <c r="J514" i="12"/>
  <c r="K514" i="12"/>
  <c r="L514" i="12"/>
  <c r="M514" i="12"/>
  <c r="N514" i="12"/>
  <c r="O514" i="12"/>
  <c r="P514" i="12"/>
  <c r="H514" i="12" s="1"/>
  <c r="Q514" i="12"/>
  <c r="I514" i="12" s="1"/>
  <c r="R514" i="12"/>
  <c r="S514" i="12"/>
  <c r="T514" i="12"/>
  <c r="U514" i="12"/>
  <c r="V514" i="12"/>
  <c r="W514" i="12"/>
  <c r="X514" i="12"/>
  <c r="Y514" i="12"/>
  <c r="Z514" i="12"/>
  <c r="AA514" i="12"/>
  <c r="AB514" i="12"/>
  <c r="AC514" i="12"/>
  <c r="AD514" i="12"/>
  <c r="AE514" i="12"/>
  <c r="AF514" i="12"/>
  <c r="AG514" i="12"/>
  <c r="AH514" i="12"/>
  <c r="AI514" i="12"/>
  <c r="AJ514" i="12"/>
  <c r="AK514" i="12"/>
  <c r="AL514" i="12"/>
  <c r="A515" i="12"/>
  <c r="B515" i="12"/>
  <c r="C515" i="12"/>
  <c r="E515" i="12"/>
  <c r="F515" i="12"/>
  <c r="G515" i="12"/>
  <c r="J515" i="12"/>
  <c r="K515" i="12"/>
  <c r="L515" i="12"/>
  <c r="M515" i="12"/>
  <c r="N515" i="12"/>
  <c r="O515" i="12"/>
  <c r="P515" i="12"/>
  <c r="H515" i="12" s="1"/>
  <c r="Q515" i="12"/>
  <c r="I515" i="12" s="1"/>
  <c r="R515" i="12"/>
  <c r="S515" i="12"/>
  <c r="T515" i="12"/>
  <c r="U515" i="12"/>
  <c r="V515" i="12"/>
  <c r="W515" i="12"/>
  <c r="X515" i="12"/>
  <c r="Y515" i="12"/>
  <c r="Z515" i="12"/>
  <c r="AA515" i="12"/>
  <c r="AB515" i="12"/>
  <c r="AC515" i="12"/>
  <c r="AD515" i="12"/>
  <c r="AE515" i="12"/>
  <c r="AF515" i="12"/>
  <c r="AG515" i="12"/>
  <c r="AH515" i="12"/>
  <c r="AI515" i="12"/>
  <c r="AJ515" i="12"/>
  <c r="AK515" i="12"/>
  <c r="AL515" i="12"/>
  <c r="A516" i="12"/>
  <c r="B516" i="12"/>
  <c r="C516" i="12"/>
  <c r="E516" i="12"/>
  <c r="F516" i="12"/>
  <c r="G516" i="12"/>
  <c r="J516" i="12"/>
  <c r="K516" i="12"/>
  <c r="L516" i="12"/>
  <c r="M516" i="12"/>
  <c r="N516" i="12"/>
  <c r="O516" i="12"/>
  <c r="P516" i="12"/>
  <c r="H516" i="12" s="1"/>
  <c r="Q516" i="12"/>
  <c r="I516" i="12" s="1"/>
  <c r="R516" i="12"/>
  <c r="S516" i="12"/>
  <c r="T516" i="12"/>
  <c r="U516" i="12"/>
  <c r="V516" i="12"/>
  <c r="W516" i="12"/>
  <c r="X516" i="12"/>
  <c r="Y516" i="12"/>
  <c r="Z516" i="12"/>
  <c r="AA516" i="12"/>
  <c r="AB516" i="12"/>
  <c r="AC516" i="12"/>
  <c r="AD516" i="12"/>
  <c r="AE516" i="12"/>
  <c r="AF516" i="12"/>
  <c r="AG516" i="12"/>
  <c r="AH516" i="12"/>
  <c r="AI516" i="12"/>
  <c r="AJ516" i="12"/>
  <c r="AK516" i="12"/>
  <c r="AL516" i="12"/>
  <c r="A517" i="12"/>
  <c r="B517" i="12"/>
  <c r="C517" i="12"/>
  <c r="E517" i="12"/>
  <c r="F517" i="12"/>
  <c r="G517" i="12"/>
  <c r="J517" i="12"/>
  <c r="K517" i="12"/>
  <c r="L517" i="12"/>
  <c r="M517" i="12"/>
  <c r="N517" i="12"/>
  <c r="O517" i="12"/>
  <c r="P517" i="12"/>
  <c r="H517" i="12" s="1"/>
  <c r="Q517" i="12"/>
  <c r="I517" i="12" s="1"/>
  <c r="R517" i="12"/>
  <c r="S517" i="12"/>
  <c r="T517" i="12"/>
  <c r="U517" i="12"/>
  <c r="V517" i="12"/>
  <c r="W517" i="12"/>
  <c r="X517" i="12"/>
  <c r="Y517" i="12"/>
  <c r="Z517" i="12"/>
  <c r="AA517" i="12"/>
  <c r="AB517" i="12"/>
  <c r="AC517" i="12"/>
  <c r="AD517" i="12"/>
  <c r="AE517" i="12"/>
  <c r="AF517" i="12"/>
  <c r="AG517" i="12"/>
  <c r="AH517" i="12"/>
  <c r="AI517" i="12"/>
  <c r="AJ517" i="12"/>
  <c r="AK517" i="12"/>
  <c r="AL517" i="12"/>
  <c r="A518" i="12"/>
  <c r="B518" i="12"/>
  <c r="C518" i="12"/>
  <c r="E518" i="12"/>
  <c r="F518" i="12"/>
  <c r="G518" i="12"/>
  <c r="J518" i="12"/>
  <c r="K518" i="12"/>
  <c r="L518" i="12"/>
  <c r="M518" i="12"/>
  <c r="N518" i="12"/>
  <c r="O518" i="12"/>
  <c r="P518" i="12"/>
  <c r="H518" i="12" s="1"/>
  <c r="Q518" i="12"/>
  <c r="I518" i="12" s="1"/>
  <c r="R518" i="12"/>
  <c r="S518" i="12"/>
  <c r="T518" i="12"/>
  <c r="U518" i="12"/>
  <c r="V518" i="12"/>
  <c r="W518" i="12"/>
  <c r="X518" i="12"/>
  <c r="Y518" i="12"/>
  <c r="Z518" i="12"/>
  <c r="AA518" i="12"/>
  <c r="AB518" i="12"/>
  <c r="AC518" i="12"/>
  <c r="AD518" i="12"/>
  <c r="AE518" i="12"/>
  <c r="AF518" i="12"/>
  <c r="AG518" i="12"/>
  <c r="AH518" i="12"/>
  <c r="AI518" i="12"/>
  <c r="AJ518" i="12"/>
  <c r="AK518" i="12"/>
  <c r="AL518" i="12"/>
  <c r="A519" i="12"/>
  <c r="B519" i="12"/>
  <c r="C519" i="12"/>
  <c r="E519" i="12"/>
  <c r="F519" i="12"/>
  <c r="G519" i="12"/>
  <c r="J519" i="12"/>
  <c r="K519" i="12"/>
  <c r="L519" i="12"/>
  <c r="M519" i="12"/>
  <c r="N519" i="12"/>
  <c r="O519" i="12"/>
  <c r="P519" i="12"/>
  <c r="H519" i="12" s="1"/>
  <c r="Q519" i="12"/>
  <c r="I519" i="12" s="1"/>
  <c r="R519" i="12"/>
  <c r="S519" i="12"/>
  <c r="T519" i="12"/>
  <c r="U519" i="12"/>
  <c r="V519" i="12"/>
  <c r="W519" i="12"/>
  <c r="X519" i="12"/>
  <c r="Y519" i="12"/>
  <c r="Z519" i="12"/>
  <c r="AA519" i="12"/>
  <c r="AB519" i="12"/>
  <c r="AC519" i="12"/>
  <c r="AD519" i="12"/>
  <c r="AE519" i="12"/>
  <c r="AF519" i="12"/>
  <c r="AG519" i="12"/>
  <c r="AH519" i="12"/>
  <c r="AI519" i="12"/>
  <c r="AJ519" i="12"/>
  <c r="AK519" i="12"/>
  <c r="AL519" i="12"/>
  <c r="A632" i="12"/>
  <c r="B632" i="12"/>
  <c r="C632" i="12"/>
  <c r="E632" i="12"/>
  <c r="F632" i="12"/>
  <c r="G632" i="12"/>
  <c r="J632" i="12"/>
  <c r="K632" i="12"/>
  <c r="L632" i="12"/>
  <c r="M632" i="12"/>
  <c r="N632" i="12"/>
  <c r="O632" i="12"/>
  <c r="P632" i="12"/>
  <c r="H632" i="12" s="1"/>
  <c r="Q632" i="12"/>
  <c r="I632" i="12" s="1"/>
  <c r="R632" i="12"/>
  <c r="S632" i="12"/>
  <c r="T632" i="12"/>
  <c r="U632" i="12"/>
  <c r="V632" i="12"/>
  <c r="W632" i="12"/>
  <c r="X632" i="12"/>
  <c r="Y632" i="12"/>
  <c r="Z632" i="12"/>
  <c r="AA632" i="12"/>
  <c r="AB632" i="12"/>
  <c r="AC632" i="12"/>
  <c r="AD632" i="12"/>
  <c r="AE632" i="12"/>
  <c r="AF632" i="12"/>
  <c r="AG632" i="12"/>
  <c r="AH632" i="12"/>
  <c r="AI632" i="12"/>
  <c r="AJ632" i="12"/>
  <c r="AK632" i="12"/>
  <c r="AL632" i="12"/>
  <c r="A636" i="12"/>
  <c r="B636" i="12"/>
  <c r="C636" i="12"/>
  <c r="E636" i="12"/>
  <c r="F636" i="12"/>
  <c r="G636" i="12"/>
  <c r="J636" i="12"/>
  <c r="K636" i="12"/>
  <c r="L636" i="12"/>
  <c r="M636" i="12"/>
  <c r="N636" i="12"/>
  <c r="O636" i="12"/>
  <c r="P636" i="12"/>
  <c r="H636" i="12" s="1"/>
  <c r="Q636" i="12"/>
  <c r="I636" i="12" s="1"/>
  <c r="R636" i="12"/>
  <c r="S636" i="12"/>
  <c r="T636" i="12"/>
  <c r="U636" i="12"/>
  <c r="V636" i="12"/>
  <c r="W636" i="12"/>
  <c r="X636" i="12"/>
  <c r="Y636" i="12"/>
  <c r="Z636" i="12"/>
  <c r="AA636" i="12"/>
  <c r="AB636" i="12"/>
  <c r="AC636" i="12"/>
  <c r="AD636" i="12"/>
  <c r="AE636" i="12"/>
  <c r="AF636" i="12"/>
  <c r="AG636" i="12"/>
  <c r="AH636" i="12"/>
  <c r="AI636" i="12"/>
  <c r="AJ636" i="12"/>
  <c r="AK636" i="12"/>
  <c r="AL636" i="12"/>
  <c r="A1868" i="12"/>
  <c r="B1868" i="12"/>
  <c r="C1868" i="12"/>
  <c r="E1868" i="12"/>
  <c r="F1868" i="12"/>
  <c r="G1868" i="12"/>
  <c r="J1868" i="12"/>
  <c r="K1868" i="12"/>
  <c r="L1868" i="12"/>
  <c r="M1868" i="12"/>
  <c r="N1868" i="12"/>
  <c r="O1868" i="12"/>
  <c r="P1868" i="12"/>
  <c r="H1868" i="12" s="1"/>
  <c r="Q1868" i="12"/>
  <c r="I1868" i="12" s="1"/>
  <c r="R1868" i="12"/>
  <c r="S1868" i="12"/>
  <c r="T1868" i="12"/>
  <c r="U1868" i="12"/>
  <c r="V1868" i="12"/>
  <c r="W1868" i="12"/>
  <c r="X1868" i="12"/>
  <c r="Y1868" i="12"/>
  <c r="Z1868" i="12"/>
  <c r="AA1868" i="12"/>
  <c r="AB1868" i="12"/>
  <c r="AC1868" i="12"/>
  <c r="AD1868" i="12"/>
  <c r="AE1868" i="12"/>
  <c r="AF1868" i="12"/>
  <c r="AG1868" i="12"/>
  <c r="AH1868" i="12"/>
  <c r="AI1868" i="12"/>
  <c r="AJ1868" i="12"/>
  <c r="AK1868" i="12"/>
  <c r="AL1868" i="12"/>
  <c r="A837" i="12"/>
  <c r="B837" i="12"/>
  <c r="C837" i="12"/>
  <c r="E837" i="12"/>
  <c r="F837" i="12"/>
  <c r="G837" i="12"/>
  <c r="I837" i="12"/>
  <c r="J837" i="12"/>
  <c r="K837" i="12"/>
  <c r="L837" i="12"/>
  <c r="M837" i="12"/>
  <c r="N837" i="12"/>
  <c r="O837" i="12"/>
  <c r="P837" i="12"/>
  <c r="H837" i="12" s="1"/>
  <c r="Q837" i="12"/>
  <c r="R837" i="12"/>
  <c r="S837" i="12"/>
  <c r="T837" i="12"/>
  <c r="U837" i="12"/>
  <c r="V837" i="12"/>
  <c r="W837" i="12"/>
  <c r="X837" i="12"/>
  <c r="Y837" i="12"/>
  <c r="Z837" i="12"/>
  <c r="AA837" i="12"/>
  <c r="AB837" i="12"/>
  <c r="AC837" i="12"/>
  <c r="AD837" i="12"/>
  <c r="AE837" i="12"/>
  <c r="AF837" i="12"/>
  <c r="AG837" i="12"/>
  <c r="AH837" i="12"/>
  <c r="AI837" i="12"/>
  <c r="AJ837" i="12"/>
  <c r="AK837" i="12"/>
  <c r="AL837" i="12"/>
  <c r="A857" i="12"/>
  <c r="B857" i="12"/>
  <c r="C857" i="12"/>
  <c r="E857" i="12"/>
  <c r="F857" i="12"/>
  <c r="G857" i="12"/>
  <c r="H857" i="12"/>
  <c r="J857" i="12"/>
  <c r="K857" i="12"/>
  <c r="L857" i="12"/>
  <c r="M857" i="12"/>
  <c r="N857" i="12"/>
  <c r="O857" i="12"/>
  <c r="P857" i="12"/>
  <c r="Q857" i="12"/>
  <c r="I857" i="12" s="1"/>
  <c r="R857" i="12"/>
  <c r="S857" i="12"/>
  <c r="T857" i="12"/>
  <c r="U857" i="12"/>
  <c r="V857" i="12"/>
  <c r="W857" i="12"/>
  <c r="X857" i="12"/>
  <c r="Y857" i="12"/>
  <c r="Z857" i="12"/>
  <c r="AA857" i="12"/>
  <c r="AB857" i="12"/>
  <c r="AC857" i="12"/>
  <c r="AD857" i="12"/>
  <c r="AE857" i="12"/>
  <c r="AF857" i="12"/>
  <c r="AG857" i="12"/>
  <c r="AH857" i="12"/>
  <c r="AI857" i="12"/>
  <c r="AJ857" i="12"/>
  <c r="AK857" i="12"/>
  <c r="AL857" i="12"/>
  <c r="A1721" i="12"/>
  <c r="B1721" i="12"/>
  <c r="C1721" i="12"/>
  <c r="E1721" i="12"/>
  <c r="F1721" i="12"/>
  <c r="G1721" i="12"/>
  <c r="J1721" i="12"/>
  <c r="K1721" i="12"/>
  <c r="L1721" i="12"/>
  <c r="M1721" i="12"/>
  <c r="N1721" i="12"/>
  <c r="O1721" i="12"/>
  <c r="P1721" i="12"/>
  <c r="H1721" i="12" s="1"/>
  <c r="Q1721" i="12"/>
  <c r="I1721" i="12" s="1"/>
  <c r="R1721" i="12"/>
  <c r="S1721" i="12"/>
  <c r="T1721" i="12"/>
  <c r="U1721" i="12"/>
  <c r="V1721" i="12"/>
  <c r="W1721" i="12"/>
  <c r="X1721" i="12"/>
  <c r="Y1721" i="12"/>
  <c r="Z1721" i="12"/>
  <c r="AA1721" i="12"/>
  <c r="AB1721" i="12"/>
  <c r="AC1721" i="12"/>
  <c r="AD1721" i="12"/>
  <c r="AE1721" i="12"/>
  <c r="AF1721" i="12"/>
  <c r="AG1721" i="12"/>
  <c r="AH1721" i="12"/>
  <c r="AI1721" i="12"/>
  <c r="AJ1721" i="12"/>
  <c r="AK1721" i="12"/>
  <c r="AL1721" i="12"/>
  <c r="A1722" i="12"/>
  <c r="B1722" i="12"/>
  <c r="C1722" i="12"/>
  <c r="E1722" i="12"/>
  <c r="F1722" i="12"/>
  <c r="G1722" i="12"/>
  <c r="J1722" i="12"/>
  <c r="K1722" i="12"/>
  <c r="L1722" i="12"/>
  <c r="M1722" i="12"/>
  <c r="N1722" i="12"/>
  <c r="O1722" i="12"/>
  <c r="P1722" i="12"/>
  <c r="H1722" i="12" s="1"/>
  <c r="Q1722" i="12"/>
  <c r="I1722" i="12" s="1"/>
  <c r="R1722" i="12"/>
  <c r="S1722" i="12"/>
  <c r="T1722" i="12"/>
  <c r="U1722" i="12"/>
  <c r="V1722" i="12"/>
  <c r="W1722" i="12"/>
  <c r="X1722" i="12"/>
  <c r="Y1722" i="12"/>
  <c r="Z1722" i="12"/>
  <c r="AA1722" i="12"/>
  <c r="AB1722" i="12"/>
  <c r="AC1722" i="12"/>
  <c r="AD1722" i="12"/>
  <c r="AE1722" i="12"/>
  <c r="AF1722" i="12"/>
  <c r="AG1722" i="12"/>
  <c r="AH1722" i="12"/>
  <c r="AI1722" i="12"/>
  <c r="AJ1722" i="12"/>
  <c r="AK1722" i="12"/>
  <c r="AL1722" i="12"/>
  <c r="A1726" i="12"/>
  <c r="B1726" i="12"/>
  <c r="C1726" i="12"/>
  <c r="E1726" i="12"/>
  <c r="F1726" i="12"/>
  <c r="G1726" i="12"/>
  <c r="I1726" i="12"/>
  <c r="J1726" i="12"/>
  <c r="K1726" i="12"/>
  <c r="L1726" i="12"/>
  <c r="M1726" i="12"/>
  <c r="N1726" i="12"/>
  <c r="O1726" i="12"/>
  <c r="P1726" i="12"/>
  <c r="H1726" i="12" s="1"/>
  <c r="Q1726" i="12"/>
  <c r="R1726" i="12"/>
  <c r="S1726" i="12"/>
  <c r="T1726" i="12"/>
  <c r="U1726" i="12"/>
  <c r="V1726" i="12"/>
  <c r="W1726" i="12"/>
  <c r="X1726" i="12"/>
  <c r="Y1726" i="12"/>
  <c r="Z1726" i="12"/>
  <c r="AA1726" i="12"/>
  <c r="AB1726" i="12"/>
  <c r="AC1726" i="12"/>
  <c r="AD1726" i="12"/>
  <c r="AE1726" i="12"/>
  <c r="AF1726" i="12"/>
  <c r="AG1726" i="12"/>
  <c r="AH1726" i="12"/>
  <c r="AI1726" i="12"/>
  <c r="AJ1726" i="12"/>
  <c r="AK1726" i="12"/>
  <c r="AL1726" i="12"/>
  <c r="A1728" i="12"/>
  <c r="B1728" i="12"/>
  <c r="C1728" i="12"/>
  <c r="E1728" i="12"/>
  <c r="F1728" i="12"/>
  <c r="G1728" i="12"/>
  <c r="J1728" i="12"/>
  <c r="K1728" i="12"/>
  <c r="L1728" i="12"/>
  <c r="M1728" i="12"/>
  <c r="N1728" i="12"/>
  <c r="O1728" i="12"/>
  <c r="P1728" i="12"/>
  <c r="H1728" i="12" s="1"/>
  <c r="Q1728" i="12"/>
  <c r="I1728" i="12" s="1"/>
  <c r="R1728" i="12"/>
  <c r="S1728" i="12"/>
  <c r="T1728" i="12"/>
  <c r="U1728" i="12"/>
  <c r="V1728" i="12"/>
  <c r="W1728" i="12"/>
  <c r="X1728" i="12"/>
  <c r="Y1728" i="12"/>
  <c r="Z1728" i="12"/>
  <c r="AA1728" i="12"/>
  <c r="AB1728" i="12"/>
  <c r="AC1728" i="12"/>
  <c r="AD1728" i="12"/>
  <c r="AE1728" i="12"/>
  <c r="AF1728" i="12"/>
  <c r="AG1728" i="12"/>
  <c r="AH1728" i="12"/>
  <c r="AI1728" i="12"/>
  <c r="AJ1728" i="12"/>
  <c r="AK1728" i="12"/>
  <c r="AL1728" i="12"/>
  <c r="A1729" i="12"/>
  <c r="B1729" i="12"/>
  <c r="C1729" i="12"/>
  <c r="E1729" i="12"/>
  <c r="F1729" i="12"/>
  <c r="G1729" i="12"/>
  <c r="J1729" i="12"/>
  <c r="K1729" i="12"/>
  <c r="L1729" i="12"/>
  <c r="M1729" i="12"/>
  <c r="N1729" i="12"/>
  <c r="O1729" i="12"/>
  <c r="P1729" i="12"/>
  <c r="H1729" i="12" s="1"/>
  <c r="Q1729" i="12"/>
  <c r="I1729" i="12" s="1"/>
  <c r="R1729" i="12"/>
  <c r="S1729" i="12"/>
  <c r="T1729" i="12"/>
  <c r="U1729" i="12"/>
  <c r="V1729" i="12"/>
  <c r="W1729" i="12"/>
  <c r="X1729" i="12"/>
  <c r="Y1729" i="12"/>
  <c r="Z1729" i="12"/>
  <c r="AA1729" i="12"/>
  <c r="AB1729" i="12"/>
  <c r="AC1729" i="12"/>
  <c r="AD1729" i="12"/>
  <c r="AE1729" i="12"/>
  <c r="AF1729" i="12"/>
  <c r="AG1729" i="12"/>
  <c r="AH1729" i="12"/>
  <c r="AI1729" i="12"/>
  <c r="AJ1729" i="12"/>
  <c r="AK1729" i="12"/>
  <c r="AL1729" i="12"/>
  <c r="A1733" i="12"/>
  <c r="B1733" i="12"/>
  <c r="C1733" i="12"/>
  <c r="E1733" i="12"/>
  <c r="F1733" i="12"/>
  <c r="G1733" i="12"/>
  <c r="J1733" i="12"/>
  <c r="K1733" i="12"/>
  <c r="L1733" i="12"/>
  <c r="M1733" i="12"/>
  <c r="N1733" i="12"/>
  <c r="O1733" i="12"/>
  <c r="P1733" i="12"/>
  <c r="H1733" i="12" s="1"/>
  <c r="Q1733" i="12"/>
  <c r="I1733" i="12" s="1"/>
  <c r="R1733" i="12"/>
  <c r="S1733" i="12"/>
  <c r="T1733" i="12"/>
  <c r="U1733" i="12"/>
  <c r="V1733" i="12"/>
  <c r="W1733" i="12"/>
  <c r="X1733" i="12"/>
  <c r="Y1733" i="12"/>
  <c r="Z1733" i="12"/>
  <c r="AA1733" i="12"/>
  <c r="AB1733" i="12"/>
  <c r="AC1733" i="12"/>
  <c r="AD1733" i="12"/>
  <c r="AE1733" i="12"/>
  <c r="AF1733" i="12"/>
  <c r="AG1733" i="12"/>
  <c r="AH1733" i="12"/>
  <c r="AI1733" i="12"/>
  <c r="AJ1733" i="12"/>
  <c r="AK1733" i="12"/>
  <c r="AL1733" i="12"/>
  <c r="A1018" i="12"/>
  <c r="B1018" i="12"/>
  <c r="C1018" i="12"/>
  <c r="E1018" i="12"/>
  <c r="F1018" i="12"/>
  <c r="G1018" i="12"/>
  <c r="J1018" i="12"/>
  <c r="K1018" i="12"/>
  <c r="L1018" i="12"/>
  <c r="M1018" i="12"/>
  <c r="N1018" i="12"/>
  <c r="O1018" i="12"/>
  <c r="P1018" i="12"/>
  <c r="H1018" i="12" s="1"/>
  <c r="Q1018" i="12"/>
  <c r="I1018" i="12" s="1"/>
  <c r="R1018" i="12"/>
  <c r="S1018" i="12"/>
  <c r="T1018" i="12"/>
  <c r="U1018" i="12"/>
  <c r="V1018" i="12"/>
  <c r="W1018" i="12"/>
  <c r="X1018" i="12"/>
  <c r="Y1018" i="12"/>
  <c r="Z1018" i="12"/>
  <c r="AA1018" i="12"/>
  <c r="AB1018" i="12"/>
  <c r="AC1018" i="12"/>
  <c r="AD1018" i="12"/>
  <c r="AE1018" i="12"/>
  <c r="AF1018" i="12"/>
  <c r="AG1018" i="12"/>
  <c r="AH1018" i="12"/>
  <c r="AI1018" i="12"/>
  <c r="AJ1018" i="12"/>
  <c r="AK1018" i="12"/>
  <c r="AL1018" i="12"/>
  <c r="A1382" i="12"/>
  <c r="B1382" i="12"/>
  <c r="C1382" i="12"/>
  <c r="E1382" i="12"/>
  <c r="F1382" i="12"/>
  <c r="G1382" i="12"/>
  <c r="J1382" i="12"/>
  <c r="K1382" i="12"/>
  <c r="L1382" i="12"/>
  <c r="M1382" i="12"/>
  <c r="N1382" i="12"/>
  <c r="O1382" i="12"/>
  <c r="P1382" i="12"/>
  <c r="H1382" i="12" s="1"/>
  <c r="Q1382" i="12"/>
  <c r="I1382" i="12" s="1"/>
  <c r="R1382" i="12"/>
  <c r="S1382" i="12"/>
  <c r="T1382" i="12"/>
  <c r="U1382" i="12"/>
  <c r="V1382" i="12"/>
  <c r="W1382" i="12"/>
  <c r="X1382" i="12"/>
  <c r="Y1382" i="12"/>
  <c r="Z1382" i="12"/>
  <c r="AA1382" i="12"/>
  <c r="AB1382" i="12"/>
  <c r="AC1382" i="12"/>
  <c r="AD1382" i="12"/>
  <c r="AE1382" i="12"/>
  <c r="AF1382" i="12"/>
  <c r="AG1382" i="12"/>
  <c r="AH1382" i="12"/>
  <c r="AI1382" i="12"/>
  <c r="AJ1382" i="12"/>
  <c r="AK1382" i="12"/>
  <c r="AL1382" i="12"/>
  <c r="A1413" i="12"/>
  <c r="B1413" i="12"/>
  <c r="C1413" i="12"/>
  <c r="E1413" i="12"/>
  <c r="F1413" i="12"/>
  <c r="G1413" i="12"/>
  <c r="J1413" i="12"/>
  <c r="K1413" i="12"/>
  <c r="L1413" i="12"/>
  <c r="M1413" i="12"/>
  <c r="N1413" i="12"/>
  <c r="O1413" i="12"/>
  <c r="P1413" i="12"/>
  <c r="H1413" i="12" s="1"/>
  <c r="Q1413" i="12"/>
  <c r="I1413" i="12" s="1"/>
  <c r="R1413" i="12"/>
  <c r="S1413" i="12"/>
  <c r="T1413" i="12"/>
  <c r="U1413" i="12"/>
  <c r="V1413" i="12"/>
  <c r="W1413" i="12"/>
  <c r="X1413" i="12"/>
  <c r="Y1413" i="12"/>
  <c r="Z1413" i="12"/>
  <c r="AA1413" i="12"/>
  <c r="AB1413" i="12"/>
  <c r="AC1413" i="12"/>
  <c r="AD1413" i="12"/>
  <c r="AE1413" i="12"/>
  <c r="AF1413" i="12"/>
  <c r="AG1413" i="12"/>
  <c r="AH1413" i="12"/>
  <c r="AI1413" i="12"/>
  <c r="AJ1413" i="12"/>
  <c r="AK1413" i="12"/>
  <c r="AL1413" i="12"/>
  <c r="A1557" i="12"/>
  <c r="B1557" i="12"/>
  <c r="C1557" i="12"/>
  <c r="E1557" i="12"/>
  <c r="F1557" i="12"/>
  <c r="G1557" i="12"/>
  <c r="J1557" i="12"/>
  <c r="K1557" i="12"/>
  <c r="L1557" i="12"/>
  <c r="M1557" i="12"/>
  <c r="N1557" i="12"/>
  <c r="O1557" i="12"/>
  <c r="P1557" i="12"/>
  <c r="H1557" i="12" s="1"/>
  <c r="Q1557" i="12"/>
  <c r="I1557" i="12" s="1"/>
  <c r="R1557" i="12"/>
  <c r="S1557" i="12"/>
  <c r="T1557" i="12"/>
  <c r="U1557" i="12"/>
  <c r="V1557" i="12"/>
  <c r="W1557" i="12"/>
  <c r="X1557" i="12"/>
  <c r="Y1557" i="12"/>
  <c r="Z1557" i="12"/>
  <c r="AA1557" i="12"/>
  <c r="AB1557" i="12"/>
  <c r="AC1557" i="12"/>
  <c r="AD1557" i="12"/>
  <c r="AE1557" i="12"/>
  <c r="AF1557" i="12"/>
  <c r="AG1557" i="12"/>
  <c r="AH1557" i="12"/>
  <c r="AI1557" i="12"/>
  <c r="AJ1557" i="12"/>
  <c r="AK1557" i="12"/>
  <c r="AL1557" i="12"/>
  <c r="A1559" i="12"/>
  <c r="B1559" i="12"/>
  <c r="C1559" i="12"/>
  <c r="E1559" i="12"/>
  <c r="F1559" i="12"/>
  <c r="G1559" i="12"/>
  <c r="J1559" i="12"/>
  <c r="K1559" i="12"/>
  <c r="L1559" i="12"/>
  <c r="M1559" i="12"/>
  <c r="N1559" i="12"/>
  <c r="O1559" i="12"/>
  <c r="P1559" i="12"/>
  <c r="H1559" i="12" s="1"/>
  <c r="Q1559" i="12"/>
  <c r="I1559" i="12" s="1"/>
  <c r="R1559" i="12"/>
  <c r="S1559" i="12"/>
  <c r="T1559" i="12"/>
  <c r="U1559" i="12"/>
  <c r="V1559" i="12"/>
  <c r="W1559" i="12"/>
  <c r="X1559" i="12"/>
  <c r="Y1559" i="12"/>
  <c r="Z1559" i="12"/>
  <c r="AA1559" i="12"/>
  <c r="AB1559" i="12"/>
  <c r="AC1559" i="12"/>
  <c r="AD1559" i="12"/>
  <c r="AE1559" i="12"/>
  <c r="AF1559" i="12"/>
  <c r="AG1559" i="12"/>
  <c r="AH1559" i="12"/>
  <c r="AI1559" i="12"/>
  <c r="AJ1559" i="12"/>
  <c r="AK1559" i="12"/>
  <c r="AL1559" i="12"/>
  <c r="A2778" i="12"/>
  <c r="B2778" i="12"/>
  <c r="C2778" i="12"/>
  <c r="E2778" i="12"/>
  <c r="F2778" i="12"/>
  <c r="G2778" i="12"/>
  <c r="J2778" i="12"/>
  <c r="K2778" i="12"/>
  <c r="L2778" i="12"/>
  <c r="M2778" i="12"/>
  <c r="N2778" i="12"/>
  <c r="O2778" i="12"/>
  <c r="P2778" i="12"/>
  <c r="H2778" i="12" s="1"/>
  <c r="Q2778" i="12"/>
  <c r="I2778" i="12" s="1"/>
  <c r="R2778" i="12"/>
  <c r="S2778" i="12"/>
  <c r="T2778" i="12"/>
  <c r="U2778" i="12"/>
  <c r="V2778" i="12"/>
  <c r="W2778" i="12"/>
  <c r="X2778" i="12"/>
  <c r="Y2778" i="12"/>
  <c r="Z2778" i="12"/>
  <c r="AA2778" i="12"/>
  <c r="AB2778" i="12"/>
  <c r="AC2778" i="12"/>
  <c r="AD2778" i="12"/>
  <c r="AE2778" i="12"/>
  <c r="AF2778" i="12"/>
  <c r="AG2778" i="12"/>
  <c r="AH2778" i="12"/>
  <c r="AI2778" i="12"/>
  <c r="AJ2778" i="12"/>
  <c r="AK2778" i="12"/>
  <c r="AL2778" i="12"/>
  <c r="A2779" i="12"/>
  <c r="B2779" i="12"/>
  <c r="C2779" i="12"/>
  <c r="E2779" i="12"/>
  <c r="F2779" i="12"/>
  <c r="G2779" i="12"/>
  <c r="J2779" i="12"/>
  <c r="K2779" i="12"/>
  <c r="L2779" i="12"/>
  <c r="M2779" i="12"/>
  <c r="N2779" i="12"/>
  <c r="O2779" i="12"/>
  <c r="P2779" i="12"/>
  <c r="H2779" i="12" s="1"/>
  <c r="Q2779" i="12"/>
  <c r="I2779" i="12" s="1"/>
  <c r="R2779" i="12"/>
  <c r="S2779" i="12"/>
  <c r="T2779" i="12"/>
  <c r="U2779" i="12"/>
  <c r="V2779" i="12"/>
  <c r="W2779" i="12"/>
  <c r="X2779" i="12"/>
  <c r="Y2779" i="12"/>
  <c r="Z2779" i="12"/>
  <c r="AA2779" i="12"/>
  <c r="AB2779" i="12"/>
  <c r="AC2779" i="12"/>
  <c r="AD2779" i="12"/>
  <c r="AE2779" i="12"/>
  <c r="AF2779" i="12"/>
  <c r="AG2779" i="12"/>
  <c r="AH2779" i="12"/>
  <c r="AI2779" i="12"/>
  <c r="AJ2779" i="12"/>
  <c r="AK2779" i="12"/>
  <c r="AL2779" i="12"/>
  <c r="A2780" i="12"/>
  <c r="B2780" i="12"/>
  <c r="C2780" i="12"/>
  <c r="E2780" i="12"/>
  <c r="F2780" i="12"/>
  <c r="G2780" i="12"/>
  <c r="J2780" i="12"/>
  <c r="K2780" i="12"/>
  <c r="L2780" i="12"/>
  <c r="M2780" i="12"/>
  <c r="N2780" i="12"/>
  <c r="O2780" i="12"/>
  <c r="P2780" i="12"/>
  <c r="H2780" i="12" s="1"/>
  <c r="Q2780" i="12"/>
  <c r="I2780" i="12" s="1"/>
  <c r="R2780" i="12"/>
  <c r="S2780" i="12"/>
  <c r="T2780" i="12"/>
  <c r="U2780" i="12"/>
  <c r="V2780" i="12"/>
  <c r="W2780" i="12"/>
  <c r="X2780" i="12"/>
  <c r="Y2780" i="12"/>
  <c r="Z2780" i="12"/>
  <c r="AA2780" i="12"/>
  <c r="AB2780" i="12"/>
  <c r="AC2780" i="12"/>
  <c r="AD2780" i="12"/>
  <c r="AE2780" i="12"/>
  <c r="AF2780" i="12"/>
  <c r="AG2780" i="12"/>
  <c r="AH2780" i="12"/>
  <c r="AI2780" i="12"/>
  <c r="AJ2780" i="12"/>
  <c r="AK2780" i="12"/>
  <c r="AL2780" i="12"/>
  <c r="A2783" i="12"/>
  <c r="B2783" i="12"/>
  <c r="C2783" i="12"/>
  <c r="E2783" i="12"/>
  <c r="F2783" i="12"/>
  <c r="G2783" i="12"/>
  <c r="H2783" i="12"/>
  <c r="J2783" i="12"/>
  <c r="K2783" i="12"/>
  <c r="L2783" i="12"/>
  <c r="M2783" i="12"/>
  <c r="N2783" i="12"/>
  <c r="O2783" i="12"/>
  <c r="P2783" i="12"/>
  <c r="Q2783" i="12"/>
  <c r="I2783" i="12" s="1"/>
  <c r="R2783" i="12"/>
  <c r="S2783" i="12"/>
  <c r="T2783" i="12"/>
  <c r="U2783" i="12"/>
  <c r="V2783" i="12"/>
  <c r="W2783" i="12"/>
  <c r="X2783" i="12"/>
  <c r="Y2783" i="12"/>
  <c r="Z2783" i="12"/>
  <c r="AA2783" i="12"/>
  <c r="AB2783" i="12"/>
  <c r="AC2783" i="12"/>
  <c r="AD2783" i="12"/>
  <c r="AE2783" i="12"/>
  <c r="AF2783" i="12"/>
  <c r="AG2783" i="12"/>
  <c r="AH2783" i="12"/>
  <c r="AI2783" i="12"/>
  <c r="AJ2783" i="12"/>
  <c r="AK2783" i="12"/>
  <c r="AL2783" i="12"/>
  <c r="A1846" i="12"/>
  <c r="B1846" i="12"/>
  <c r="C1846" i="12"/>
  <c r="E1846" i="12"/>
  <c r="F1846" i="12"/>
  <c r="G1846" i="12"/>
  <c r="J1846" i="12"/>
  <c r="K1846" i="12"/>
  <c r="L1846" i="12"/>
  <c r="M1846" i="12"/>
  <c r="N1846" i="12"/>
  <c r="O1846" i="12"/>
  <c r="P1846" i="12"/>
  <c r="H1846" i="12" s="1"/>
  <c r="Q1846" i="12"/>
  <c r="I1846" i="12" s="1"/>
  <c r="R1846" i="12"/>
  <c r="S1846" i="12"/>
  <c r="T1846" i="12"/>
  <c r="U1846" i="12"/>
  <c r="V1846" i="12"/>
  <c r="W1846" i="12"/>
  <c r="X1846" i="12"/>
  <c r="Y1846" i="12"/>
  <c r="Z1846" i="12"/>
  <c r="AA1846" i="12"/>
  <c r="AB1846" i="12"/>
  <c r="AC1846" i="12"/>
  <c r="AD1846" i="12"/>
  <c r="AE1846" i="12"/>
  <c r="AF1846" i="12"/>
  <c r="AG1846" i="12"/>
  <c r="AH1846" i="12"/>
  <c r="AI1846" i="12"/>
  <c r="AJ1846" i="12"/>
  <c r="AK1846" i="12"/>
  <c r="AL1846" i="12"/>
  <c r="A715" i="12"/>
  <c r="B715" i="12"/>
  <c r="C715" i="12"/>
  <c r="E715" i="12"/>
  <c r="F715" i="12"/>
  <c r="G715" i="12"/>
  <c r="J715" i="12"/>
  <c r="K715" i="12"/>
  <c r="L715" i="12"/>
  <c r="M715" i="12"/>
  <c r="N715" i="12"/>
  <c r="O715" i="12"/>
  <c r="P715" i="12"/>
  <c r="H715" i="12" s="1"/>
  <c r="Q715" i="12"/>
  <c r="I715" i="12" s="1"/>
  <c r="R715" i="12"/>
  <c r="S715" i="12"/>
  <c r="T715" i="12"/>
  <c r="U715" i="12"/>
  <c r="V715" i="12"/>
  <c r="W715" i="12"/>
  <c r="X715" i="12"/>
  <c r="Y715" i="12"/>
  <c r="Z715" i="12"/>
  <c r="AA715" i="12"/>
  <c r="AB715" i="12"/>
  <c r="AC715" i="12"/>
  <c r="AD715" i="12"/>
  <c r="AE715" i="12"/>
  <c r="AF715" i="12"/>
  <c r="AG715" i="12"/>
  <c r="AH715" i="12"/>
  <c r="AI715" i="12"/>
  <c r="AJ715" i="12"/>
  <c r="AK715" i="12"/>
  <c r="AL715" i="12"/>
  <c r="A726" i="12"/>
  <c r="B726" i="12"/>
  <c r="C726" i="12"/>
  <c r="E726" i="12"/>
  <c r="F726" i="12"/>
  <c r="G726" i="12"/>
  <c r="H726" i="12"/>
  <c r="J726" i="12"/>
  <c r="K726" i="12"/>
  <c r="L726" i="12"/>
  <c r="M726" i="12"/>
  <c r="N726" i="12"/>
  <c r="O726" i="12"/>
  <c r="P726" i="12"/>
  <c r="Q726" i="12"/>
  <c r="I726" i="12" s="1"/>
  <c r="R726" i="12"/>
  <c r="S726" i="12"/>
  <c r="T726" i="12"/>
  <c r="U726" i="12"/>
  <c r="V726" i="12"/>
  <c r="W726" i="12"/>
  <c r="X726" i="12"/>
  <c r="Y726" i="12"/>
  <c r="Z726" i="12"/>
  <c r="AA726" i="12"/>
  <c r="AB726" i="12"/>
  <c r="AC726" i="12"/>
  <c r="AD726" i="12"/>
  <c r="AE726" i="12"/>
  <c r="AF726" i="12"/>
  <c r="AG726" i="12"/>
  <c r="AH726" i="12"/>
  <c r="AI726" i="12"/>
  <c r="AJ726" i="12"/>
  <c r="AK726" i="12"/>
  <c r="AL726" i="12"/>
  <c r="A728" i="12"/>
  <c r="B728" i="12"/>
  <c r="C728" i="12"/>
  <c r="E728" i="12"/>
  <c r="F728" i="12"/>
  <c r="G728" i="12"/>
  <c r="H728" i="12"/>
  <c r="J728" i="12"/>
  <c r="K728" i="12"/>
  <c r="L728" i="12"/>
  <c r="M728" i="12"/>
  <c r="N728" i="12"/>
  <c r="O728" i="12"/>
  <c r="P728" i="12"/>
  <c r="Q728" i="12"/>
  <c r="I728" i="12" s="1"/>
  <c r="R728" i="12"/>
  <c r="S728" i="12"/>
  <c r="T728" i="12"/>
  <c r="U728" i="12"/>
  <c r="V728" i="12"/>
  <c r="W728" i="12"/>
  <c r="X728" i="12"/>
  <c r="Y728" i="12"/>
  <c r="Z728" i="12"/>
  <c r="AA728" i="12"/>
  <c r="AB728" i="12"/>
  <c r="AC728" i="12"/>
  <c r="AD728" i="12"/>
  <c r="AE728" i="12"/>
  <c r="AF728" i="12"/>
  <c r="AG728" i="12"/>
  <c r="AH728" i="12"/>
  <c r="AI728" i="12"/>
  <c r="AJ728" i="12"/>
  <c r="AK728" i="12"/>
  <c r="AL728" i="12"/>
  <c r="A729" i="12"/>
  <c r="B729" i="12"/>
  <c r="C729" i="12"/>
  <c r="E729" i="12"/>
  <c r="F729" i="12"/>
  <c r="G729" i="12"/>
  <c r="J729" i="12"/>
  <c r="K729" i="12"/>
  <c r="L729" i="12"/>
  <c r="M729" i="12"/>
  <c r="N729" i="12"/>
  <c r="O729" i="12"/>
  <c r="P729" i="12"/>
  <c r="H729" i="12" s="1"/>
  <c r="Q729" i="12"/>
  <c r="I729" i="12" s="1"/>
  <c r="R729" i="12"/>
  <c r="S729" i="12"/>
  <c r="T729" i="12"/>
  <c r="U729" i="12"/>
  <c r="V729" i="12"/>
  <c r="W729" i="12"/>
  <c r="X729" i="12"/>
  <c r="Y729" i="12"/>
  <c r="Z729" i="12"/>
  <c r="AA729" i="12"/>
  <c r="AB729" i="12"/>
  <c r="AC729" i="12"/>
  <c r="AD729" i="12"/>
  <c r="AE729" i="12"/>
  <c r="AF729" i="12"/>
  <c r="AG729" i="12"/>
  <c r="AH729" i="12"/>
  <c r="AI729" i="12"/>
  <c r="AJ729" i="12"/>
  <c r="AK729" i="12"/>
  <c r="AL729" i="12"/>
  <c r="A735" i="12"/>
  <c r="B735" i="12"/>
  <c r="C735" i="12"/>
  <c r="E735" i="12"/>
  <c r="F735" i="12"/>
  <c r="G735" i="12"/>
  <c r="J735" i="12"/>
  <c r="K735" i="12"/>
  <c r="L735" i="12"/>
  <c r="M735" i="12"/>
  <c r="N735" i="12"/>
  <c r="O735" i="12"/>
  <c r="P735" i="12"/>
  <c r="H735" i="12" s="1"/>
  <c r="Q735" i="12"/>
  <c r="I735" i="12" s="1"/>
  <c r="R735" i="12"/>
  <c r="S735" i="12"/>
  <c r="T735" i="12"/>
  <c r="U735" i="12"/>
  <c r="V735" i="12"/>
  <c r="W735" i="12"/>
  <c r="X735" i="12"/>
  <c r="Y735" i="12"/>
  <c r="Z735" i="12"/>
  <c r="AA735" i="12"/>
  <c r="AB735" i="12"/>
  <c r="AC735" i="12"/>
  <c r="AD735" i="12"/>
  <c r="AE735" i="12"/>
  <c r="AF735" i="12"/>
  <c r="AG735" i="12"/>
  <c r="AH735" i="12"/>
  <c r="AI735" i="12"/>
  <c r="AJ735" i="12"/>
  <c r="AK735" i="12"/>
  <c r="AL735" i="12"/>
  <c r="A734" i="12"/>
  <c r="B734" i="12"/>
  <c r="C734" i="12"/>
  <c r="E734" i="12"/>
  <c r="F734" i="12"/>
  <c r="G734" i="12"/>
  <c r="J734" i="12"/>
  <c r="K734" i="12"/>
  <c r="L734" i="12"/>
  <c r="M734" i="12"/>
  <c r="N734" i="12"/>
  <c r="O734" i="12"/>
  <c r="P734" i="12"/>
  <c r="H734" i="12" s="1"/>
  <c r="Q734" i="12"/>
  <c r="I734" i="12" s="1"/>
  <c r="R734" i="12"/>
  <c r="S734" i="12"/>
  <c r="T734" i="12"/>
  <c r="U734" i="12"/>
  <c r="V734" i="12"/>
  <c r="W734" i="12"/>
  <c r="X734" i="12"/>
  <c r="Y734" i="12"/>
  <c r="Z734" i="12"/>
  <c r="AA734" i="12"/>
  <c r="AB734" i="12"/>
  <c r="AC734" i="12"/>
  <c r="AD734" i="12"/>
  <c r="AE734" i="12"/>
  <c r="AF734" i="12"/>
  <c r="AG734" i="12"/>
  <c r="AH734" i="12"/>
  <c r="AI734" i="12"/>
  <c r="AJ734" i="12"/>
  <c r="AK734" i="12"/>
  <c r="AL734" i="12"/>
  <c r="A843" i="12"/>
  <c r="B843" i="12"/>
  <c r="C843" i="12"/>
  <c r="E843" i="12"/>
  <c r="F843" i="12"/>
  <c r="G843" i="12"/>
  <c r="J843" i="12"/>
  <c r="K843" i="12"/>
  <c r="L843" i="12"/>
  <c r="M843" i="12"/>
  <c r="N843" i="12"/>
  <c r="O843" i="12"/>
  <c r="P843" i="12"/>
  <c r="H843" i="12" s="1"/>
  <c r="Q843" i="12"/>
  <c r="I843" i="12" s="1"/>
  <c r="R843" i="12"/>
  <c r="S843" i="12"/>
  <c r="T843" i="12"/>
  <c r="U843" i="12"/>
  <c r="V843" i="12"/>
  <c r="W843" i="12"/>
  <c r="X843" i="12"/>
  <c r="Y843" i="12"/>
  <c r="Z843" i="12"/>
  <c r="AA843" i="12"/>
  <c r="AB843" i="12"/>
  <c r="AC843" i="12"/>
  <c r="AD843" i="12"/>
  <c r="AE843" i="12"/>
  <c r="AF843" i="12"/>
  <c r="AG843" i="12"/>
  <c r="AH843" i="12"/>
  <c r="AI843" i="12"/>
  <c r="AJ843" i="12"/>
  <c r="AK843" i="12"/>
  <c r="AL843" i="12"/>
  <c r="A844" i="12"/>
  <c r="B844" i="12"/>
  <c r="C844" i="12"/>
  <c r="E844" i="12"/>
  <c r="F844" i="12"/>
  <c r="G844" i="12"/>
  <c r="J844" i="12"/>
  <c r="K844" i="12"/>
  <c r="L844" i="12"/>
  <c r="M844" i="12"/>
  <c r="N844" i="12"/>
  <c r="O844" i="12"/>
  <c r="P844" i="12"/>
  <c r="H844" i="12" s="1"/>
  <c r="Q844" i="12"/>
  <c r="I844" i="12" s="1"/>
  <c r="R844" i="12"/>
  <c r="S844" i="12"/>
  <c r="T844" i="12"/>
  <c r="U844" i="12"/>
  <c r="V844" i="12"/>
  <c r="W844" i="12"/>
  <c r="X844" i="12"/>
  <c r="Y844" i="12"/>
  <c r="Z844" i="12"/>
  <c r="AA844" i="12"/>
  <c r="AB844" i="12"/>
  <c r="AC844" i="12"/>
  <c r="AD844" i="12"/>
  <c r="AE844" i="12"/>
  <c r="AF844" i="12"/>
  <c r="AG844" i="12"/>
  <c r="AH844" i="12"/>
  <c r="AI844" i="12"/>
  <c r="AJ844" i="12"/>
  <c r="AK844" i="12"/>
  <c r="AL844" i="12"/>
  <c r="A845" i="12"/>
  <c r="B845" i="12"/>
  <c r="C845" i="12"/>
  <c r="E845" i="12"/>
  <c r="F845" i="12"/>
  <c r="G845" i="12"/>
  <c r="J845" i="12"/>
  <c r="K845" i="12"/>
  <c r="L845" i="12"/>
  <c r="M845" i="12"/>
  <c r="N845" i="12"/>
  <c r="O845" i="12"/>
  <c r="P845" i="12"/>
  <c r="H845" i="12" s="1"/>
  <c r="Q845" i="12"/>
  <c r="I845" i="12" s="1"/>
  <c r="R845" i="12"/>
  <c r="S845" i="12"/>
  <c r="T845" i="12"/>
  <c r="U845" i="12"/>
  <c r="V845" i="12"/>
  <c r="W845" i="12"/>
  <c r="X845" i="12"/>
  <c r="Y845" i="12"/>
  <c r="Z845" i="12"/>
  <c r="AA845" i="12"/>
  <c r="AB845" i="12"/>
  <c r="AC845" i="12"/>
  <c r="AD845" i="12"/>
  <c r="AE845" i="12"/>
  <c r="AF845" i="12"/>
  <c r="AG845" i="12"/>
  <c r="AH845" i="12"/>
  <c r="AI845" i="12"/>
  <c r="AJ845" i="12"/>
  <c r="AK845" i="12"/>
  <c r="AL845" i="12"/>
  <c r="A866" i="12"/>
  <c r="B866" i="12"/>
  <c r="C866" i="12"/>
  <c r="E866" i="12"/>
  <c r="F866" i="12"/>
  <c r="G866" i="12"/>
  <c r="J866" i="12"/>
  <c r="K866" i="12"/>
  <c r="L866" i="12"/>
  <c r="M866" i="12"/>
  <c r="N866" i="12"/>
  <c r="O866" i="12"/>
  <c r="P866" i="12"/>
  <c r="H866" i="12" s="1"/>
  <c r="Q866" i="12"/>
  <c r="I866" i="12" s="1"/>
  <c r="R866" i="12"/>
  <c r="S866" i="12"/>
  <c r="T866" i="12"/>
  <c r="U866" i="12"/>
  <c r="V866" i="12"/>
  <c r="W866" i="12"/>
  <c r="X866" i="12"/>
  <c r="Y866" i="12"/>
  <c r="Z866" i="12"/>
  <c r="AA866" i="12"/>
  <c r="AB866" i="12"/>
  <c r="AC866" i="12"/>
  <c r="AD866" i="12"/>
  <c r="AE866" i="12"/>
  <c r="AF866" i="12"/>
  <c r="AG866" i="12"/>
  <c r="AH866" i="12"/>
  <c r="AI866" i="12"/>
  <c r="AJ866" i="12"/>
  <c r="AK866" i="12"/>
  <c r="AL866" i="12"/>
  <c r="A920" i="12"/>
  <c r="B920" i="12"/>
  <c r="C920" i="12"/>
  <c r="E920" i="12"/>
  <c r="F920" i="12"/>
  <c r="G920" i="12"/>
  <c r="J920" i="12"/>
  <c r="K920" i="12"/>
  <c r="L920" i="12"/>
  <c r="M920" i="12"/>
  <c r="N920" i="12"/>
  <c r="O920" i="12"/>
  <c r="P920" i="12"/>
  <c r="H920" i="12" s="1"/>
  <c r="Q920" i="12"/>
  <c r="I920" i="12" s="1"/>
  <c r="R920" i="12"/>
  <c r="S920" i="12"/>
  <c r="T920" i="12"/>
  <c r="U920" i="12"/>
  <c r="V920" i="12"/>
  <c r="W920" i="12"/>
  <c r="X920" i="12"/>
  <c r="Y920" i="12"/>
  <c r="Z920" i="12"/>
  <c r="AA920" i="12"/>
  <c r="AB920" i="12"/>
  <c r="AC920" i="12"/>
  <c r="AD920" i="12"/>
  <c r="AE920" i="12"/>
  <c r="AF920" i="12"/>
  <c r="AG920" i="12"/>
  <c r="AH920" i="12"/>
  <c r="AI920" i="12"/>
  <c r="AJ920" i="12"/>
  <c r="AK920" i="12"/>
  <c r="AL920" i="12"/>
  <c r="A923" i="12"/>
  <c r="B923" i="12"/>
  <c r="C923" i="12"/>
  <c r="E923" i="12"/>
  <c r="F923" i="12"/>
  <c r="G923" i="12"/>
  <c r="H923" i="12"/>
  <c r="J923" i="12"/>
  <c r="K923" i="12"/>
  <c r="L923" i="12"/>
  <c r="M923" i="12"/>
  <c r="N923" i="12"/>
  <c r="O923" i="12"/>
  <c r="P923" i="12"/>
  <c r="Q923" i="12"/>
  <c r="I923" i="12" s="1"/>
  <c r="R923" i="12"/>
  <c r="S923" i="12"/>
  <c r="T923" i="12"/>
  <c r="U923" i="12"/>
  <c r="V923" i="12"/>
  <c r="W923" i="12"/>
  <c r="X923" i="12"/>
  <c r="Y923" i="12"/>
  <c r="Z923" i="12"/>
  <c r="AA923" i="12"/>
  <c r="AB923" i="12"/>
  <c r="AC923" i="12"/>
  <c r="AD923" i="12"/>
  <c r="AE923" i="12"/>
  <c r="AF923" i="12"/>
  <c r="AG923" i="12"/>
  <c r="AH923" i="12"/>
  <c r="AI923" i="12"/>
  <c r="AJ923" i="12"/>
  <c r="AK923" i="12"/>
  <c r="AL923" i="12"/>
  <c r="A988" i="12"/>
  <c r="B988" i="12"/>
  <c r="C988" i="12"/>
  <c r="E988" i="12"/>
  <c r="F988" i="12"/>
  <c r="G988" i="12"/>
  <c r="J988" i="12"/>
  <c r="K988" i="12"/>
  <c r="L988" i="12"/>
  <c r="M988" i="12"/>
  <c r="N988" i="12"/>
  <c r="O988" i="12"/>
  <c r="P988" i="12"/>
  <c r="H988" i="12" s="1"/>
  <c r="Q988" i="12"/>
  <c r="I988" i="12" s="1"/>
  <c r="R988" i="12"/>
  <c r="S988" i="12"/>
  <c r="T988" i="12"/>
  <c r="U988" i="12"/>
  <c r="V988" i="12"/>
  <c r="W988" i="12"/>
  <c r="X988" i="12"/>
  <c r="Y988" i="12"/>
  <c r="Z988" i="12"/>
  <c r="AA988" i="12"/>
  <c r="AB988" i="12"/>
  <c r="AC988" i="12"/>
  <c r="AD988" i="12"/>
  <c r="AE988" i="12"/>
  <c r="AF988" i="12"/>
  <c r="AG988" i="12"/>
  <c r="AH988" i="12"/>
  <c r="AI988" i="12"/>
  <c r="AJ988" i="12"/>
  <c r="AK988" i="12"/>
  <c r="AL988" i="12"/>
  <c r="A989" i="12"/>
  <c r="B989" i="12"/>
  <c r="C989" i="12"/>
  <c r="E989" i="12"/>
  <c r="F989" i="12"/>
  <c r="G989" i="12"/>
  <c r="J989" i="12"/>
  <c r="K989" i="12"/>
  <c r="L989" i="12"/>
  <c r="M989" i="12"/>
  <c r="N989" i="12"/>
  <c r="O989" i="12"/>
  <c r="P989" i="12"/>
  <c r="H989" i="12" s="1"/>
  <c r="Q989" i="12"/>
  <c r="I989" i="12" s="1"/>
  <c r="R989" i="12"/>
  <c r="S989" i="12"/>
  <c r="T989" i="12"/>
  <c r="U989" i="12"/>
  <c r="V989" i="12"/>
  <c r="W989" i="12"/>
  <c r="X989" i="12"/>
  <c r="Y989" i="12"/>
  <c r="Z989" i="12"/>
  <c r="AA989" i="12"/>
  <c r="AB989" i="12"/>
  <c r="AC989" i="12"/>
  <c r="AD989" i="12"/>
  <c r="AE989" i="12"/>
  <c r="AF989" i="12"/>
  <c r="AG989" i="12"/>
  <c r="AH989" i="12"/>
  <c r="AI989" i="12"/>
  <c r="AJ989" i="12"/>
  <c r="AK989" i="12"/>
  <c r="AL989" i="12"/>
  <c r="A995" i="12"/>
  <c r="B995" i="12"/>
  <c r="C995" i="12"/>
  <c r="E995" i="12"/>
  <c r="F995" i="12"/>
  <c r="G995" i="12"/>
  <c r="J995" i="12"/>
  <c r="K995" i="12"/>
  <c r="L995" i="12"/>
  <c r="M995" i="12"/>
  <c r="N995" i="12"/>
  <c r="O995" i="12"/>
  <c r="P995" i="12"/>
  <c r="H995" i="12" s="1"/>
  <c r="Q995" i="12"/>
  <c r="I995" i="12" s="1"/>
  <c r="R995" i="12"/>
  <c r="S995" i="12"/>
  <c r="T995" i="12"/>
  <c r="U995" i="12"/>
  <c r="V995" i="12"/>
  <c r="W995" i="12"/>
  <c r="X995" i="12"/>
  <c r="Y995" i="12"/>
  <c r="Z995" i="12"/>
  <c r="AA995" i="12"/>
  <c r="AB995" i="12"/>
  <c r="AC995" i="12"/>
  <c r="AD995" i="12"/>
  <c r="AE995" i="12"/>
  <c r="AF995" i="12"/>
  <c r="AG995" i="12"/>
  <c r="AH995" i="12"/>
  <c r="AI995" i="12"/>
  <c r="AJ995" i="12"/>
  <c r="AK995" i="12"/>
  <c r="AL995" i="12"/>
  <c r="A999" i="12"/>
  <c r="B999" i="12"/>
  <c r="C999" i="12"/>
  <c r="E999" i="12"/>
  <c r="F999" i="12"/>
  <c r="G999" i="12"/>
  <c r="I999" i="12"/>
  <c r="J999" i="12"/>
  <c r="K999" i="12"/>
  <c r="L999" i="12"/>
  <c r="M999" i="12"/>
  <c r="N999" i="12"/>
  <c r="O999" i="12"/>
  <c r="P999" i="12"/>
  <c r="H999" i="12" s="1"/>
  <c r="Q999" i="12"/>
  <c r="R999" i="12"/>
  <c r="S999" i="12"/>
  <c r="T999" i="12"/>
  <c r="U999" i="12"/>
  <c r="V999" i="12"/>
  <c r="W999" i="12"/>
  <c r="X999" i="12"/>
  <c r="Y999" i="12"/>
  <c r="Z999" i="12"/>
  <c r="AA999" i="12"/>
  <c r="AB999" i="12"/>
  <c r="AC999" i="12"/>
  <c r="AD999" i="12"/>
  <c r="AE999" i="12"/>
  <c r="AF999" i="12"/>
  <c r="AG999" i="12"/>
  <c r="AH999" i="12"/>
  <c r="AI999" i="12"/>
  <c r="AJ999" i="12"/>
  <c r="AK999" i="12"/>
  <c r="AL999" i="12"/>
  <c r="A1000" i="12"/>
  <c r="B1000" i="12"/>
  <c r="C1000" i="12"/>
  <c r="E1000" i="12"/>
  <c r="F1000" i="12"/>
  <c r="G1000" i="12"/>
  <c r="J1000" i="12"/>
  <c r="K1000" i="12"/>
  <c r="L1000" i="12"/>
  <c r="M1000" i="12"/>
  <c r="N1000" i="12"/>
  <c r="O1000" i="12"/>
  <c r="P1000" i="12"/>
  <c r="H1000" i="12" s="1"/>
  <c r="Q1000" i="12"/>
  <c r="I1000" i="12" s="1"/>
  <c r="R1000" i="12"/>
  <c r="S1000" i="12"/>
  <c r="T1000" i="12"/>
  <c r="U1000" i="12"/>
  <c r="V1000" i="12"/>
  <c r="W1000" i="12"/>
  <c r="X1000" i="12"/>
  <c r="Y1000" i="12"/>
  <c r="Z1000" i="12"/>
  <c r="AA1000" i="12"/>
  <c r="AB1000" i="12"/>
  <c r="AC1000" i="12"/>
  <c r="AD1000" i="12"/>
  <c r="AE1000" i="12"/>
  <c r="AF1000" i="12"/>
  <c r="AG1000" i="12"/>
  <c r="AH1000" i="12"/>
  <c r="AI1000" i="12"/>
  <c r="AJ1000" i="12"/>
  <c r="AK1000" i="12"/>
  <c r="AL1000" i="12"/>
  <c r="A1128" i="12"/>
  <c r="B1128" i="12"/>
  <c r="C1128" i="12"/>
  <c r="E1128" i="12"/>
  <c r="F1128" i="12"/>
  <c r="G1128" i="12"/>
  <c r="J1128" i="12"/>
  <c r="K1128" i="12"/>
  <c r="L1128" i="12"/>
  <c r="M1128" i="12"/>
  <c r="N1128" i="12"/>
  <c r="O1128" i="12"/>
  <c r="P1128" i="12"/>
  <c r="H1128" i="12" s="1"/>
  <c r="Q1128" i="12"/>
  <c r="I1128" i="12" s="1"/>
  <c r="R1128" i="12"/>
  <c r="S1128" i="12"/>
  <c r="T1128" i="12"/>
  <c r="U1128" i="12"/>
  <c r="V1128" i="12"/>
  <c r="W1128" i="12"/>
  <c r="X1128" i="12"/>
  <c r="Y1128" i="12"/>
  <c r="Z1128" i="12"/>
  <c r="AA1128" i="12"/>
  <c r="AB1128" i="12"/>
  <c r="AC1128" i="12"/>
  <c r="AD1128" i="12"/>
  <c r="AE1128" i="12"/>
  <c r="AF1128" i="12"/>
  <c r="AG1128" i="12"/>
  <c r="AH1128" i="12"/>
  <c r="AI1128" i="12"/>
  <c r="AJ1128" i="12"/>
  <c r="AK1128" i="12"/>
  <c r="AL1128" i="12"/>
  <c r="A1094" i="12"/>
  <c r="B1094" i="12"/>
  <c r="C1094" i="12"/>
  <c r="E1094" i="12"/>
  <c r="F1094" i="12"/>
  <c r="G1094" i="12"/>
  <c r="J1094" i="12"/>
  <c r="K1094" i="12"/>
  <c r="L1094" i="12"/>
  <c r="M1094" i="12"/>
  <c r="N1094" i="12"/>
  <c r="O1094" i="12"/>
  <c r="P1094" i="12"/>
  <c r="H1094" i="12" s="1"/>
  <c r="Q1094" i="12"/>
  <c r="I1094" i="12" s="1"/>
  <c r="R1094" i="12"/>
  <c r="S1094" i="12"/>
  <c r="T1094" i="12"/>
  <c r="U1094" i="12"/>
  <c r="V1094" i="12"/>
  <c r="W1094" i="12"/>
  <c r="X1094" i="12"/>
  <c r="Y1094" i="12"/>
  <c r="Z1094" i="12"/>
  <c r="AA1094" i="12"/>
  <c r="AB1094" i="12"/>
  <c r="AC1094" i="12"/>
  <c r="AD1094" i="12"/>
  <c r="AE1094" i="12"/>
  <c r="AF1094" i="12"/>
  <c r="AG1094" i="12"/>
  <c r="AH1094" i="12"/>
  <c r="AI1094" i="12"/>
  <c r="AJ1094" i="12"/>
  <c r="AK1094" i="12"/>
  <c r="AL1094" i="12"/>
  <c r="A1095" i="12"/>
  <c r="B1095" i="12"/>
  <c r="C1095" i="12"/>
  <c r="E1095" i="12"/>
  <c r="F1095" i="12"/>
  <c r="G1095" i="12"/>
  <c r="J1095" i="12"/>
  <c r="K1095" i="12"/>
  <c r="L1095" i="12"/>
  <c r="M1095" i="12"/>
  <c r="N1095" i="12"/>
  <c r="O1095" i="12"/>
  <c r="P1095" i="12"/>
  <c r="H1095" i="12" s="1"/>
  <c r="Q1095" i="12"/>
  <c r="I1095" i="12" s="1"/>
  <c r="R1095" i="12"/>
  <c r="S1095" i="12"/>
  <c r="T1095" i="12"/>
  <c r="U1095" i="12"/>
  <c r="V1095" i="12"/>
  <c r="W1095" i="12"/>
  <c r="X1095" i="12"/>
  <c r="Y1095" i="12"/>
  <c r="Z1095" i="12"/>
  <c r="AA1095" i="12"/>
  <c r="AB1095" i="12"/>
  <c r="AC1095" i="12"/>
  <c r="AD1095" i="12"/>
  <c r="AE1095" i="12"/>
  <c r="AF1095" i="12"/>
  <c r="AG1095" i="12"/>
  <c r="AH1095" i="12"/>
  <c r="AI1095" i="12"/>
  <c r="AJ1095" i="12"/>
  <c r="AK1095" i="12"/>
  <c r="AL1095" i="12"/>
  <c r="A1133" i="12"/>
  <c r="B1133" i="12"/>
  <c r="C1133" i="12"/>
  <c r="E1133" i="12"/>
  <c r="F1133" i="12"/>
  <c r="G1133" i="12"/>
  <c r="J1133" i="12"/>
  <c r="K1133" i="12"/>
  <c r="L1133" i="12"/>
  <c r="M1133" i="12"/>
  <c r="N1133" i="12"/>
  <c r="O1133" i="12"/>
  <c r="P1133" i="12"/>
  <c r="H1133" i="12" s="1"/>
  <c r="Q1133" i="12"/>
  <c r="I1133" i="12" s="1"/>
  <c r="R1133" i="12"/>
  <c r="S1133" i="12"/>
  <c r="T1133" i="12"/>
  <c r="U1133" i="12"/>
  <c r="V1133" i="12"/>
  <c r="W1133" i="12"/>
  <c r="X1133" i="12"/>
  <c r="Y1133" i="12"/>
  <c r="Z1133" i="12"/>
  <c r="AA1133" i="12"/>
  <c r="AB1133" i="12"/>
  <c r="AC1133" i="12"/>
  <c r="AD1133" i="12"/>
  <c r="AE1133" i="12"/>
  <c r="AF1133" i="12"/>
  <c r="AG1133" i="12"/>
  <c r="AH1133" i="12"/>
  <c r="AI1133" i="12"/>
  <c r="AJ1133" i="12"/>
  <c r="AK1133" i="12"/>
  <c r="AL1133" i="12"/>
  <c r="A1969" i="12"/>
  <c r="B1969" i="12"/>
  <c r="C1969" i="12"/>
  <c r="E1969" i="12"/>
  <c r="F1969" i="12"/>
  <c r="G1969" i="12"/>
  <c r="J1969" i="12"/>
  <c r="K1969" i="12"/>
  <c r="L1969" i="12"/>
  <c r="M1969" i="12"/>
  <c r="N1969" i="12"/>
  <c r="O1969" i="12"/>
  <c r="P1969" i="12"/>
  <c r="H1969" i="12" s="1"/>
  <c r="Q1969" i="12"/>
  <c r="I1969" i="12" s="1"/>
  <c r="R1969" i="12"/>
  <c r="S1969" i="12"/>
  <c r="T1969" i="12"/>
  <c r="U1969" i="12"/>
  <c r="V1969" i="12"/>
  <c r="W1969" i="12"/>
  <c r="X1969" i="12"/>
  <c r="Y1969" i="12"/>
  <c r="Z1969" i="12"/>
  <c r="AA1969" i="12"/>
  <c r="AB1969" i="12"/>
  <c r="AC1969" i="12"/>
  <c r="AD1969" i="12"/>
  <c r="AE1969" i="12"/>
  <c r="AF1969" i="12"/>
  <c r="AG1969" i="12"/>
  <c r="AH1969" i="12"/>
  <c r="AI1969" i="12"/>
  <c r="AJ1969" i="12"/>
  <c r="AK1969" i="12"/>
  <c r="AL1969" i="12"/>
  <c r="A2416" i="12"/>
  <c r="B2416" i="12"/>
  <c r="C2416" i="12"/>
  <c r="E2416" i="12"/>
  <c r="F2416" i="12"/>
  <c r="G2416" i="12"/>
  <c r="J2416" i="12"/>
  <c r="K2416" i="12"/>
  <c r="L2416" i="12"/>
  <c r="M2416" i="12"/>
  <c r="N2416" i="12"/>
  <c r="O2416" i="12"/>
  <c r="P2416" i="12"/>
  <c r="H2416" i="12" s="1"/>
  <c r="Q2416" i="12"/>
  <c r="I2416" i="12" s="1"/>
  <c r="R2416" i="12"/>
  <c r="S2416" i="12"/>
  <c r="T2416" i="12"/>
  <c r="U2416" i="12"/>
  <c r="V2416" i="12"/>
  <c r="W2416" i="12"/>
  <c r="X2416" i="12"/>
  <c r="Y2416" i="12"/>
  <c r="Z2416" i="12"/>
  <c r="AA2416" i="12"/>
  <c r="AB2416" i="12"/>
  <c r="AC2416" i="12"/>
  <c r="AD2416" i="12"/>
  <c r="AE2416" i="12"/>
  <c r="AF2416" i="12"/>
  <c r="AG2416" i="12"/>
  <c r="AH2416" i="12"/>
  <c r="AI2416" i="12"/>
  <c r="AJ2416" i="12"/>
  <c r="AK2416" i="12"/>
  <c r="AL2416" i="12"/>
  <c r="A2621" i="12"/>
  <c r="B2621" i="12"/>
  <c r="C2621" i="12"/>
  <c r="E2621" i="12"/>
  <c r="F2621" i="12"/>
  <c r="G2621" i="12"/>
  <c r="J2621" i="12"/>
  <c r="K2621" i="12"/>
  <c r="L2621" i="12"/>
  <c r="M2621" i="12"/>
  <c r="N2621" i="12"/>
  <c r="O2621" i="12"/>
  <c r="P2621" i="12"/>
  <c r="H2621" i="12" s="1"/>
  <c r="Q2621" i="12"/>
  <c r="I2621" i="12" s="1"/>
  <c r="R2621" i="12"/>
  <c r="S2621" i="12"/>
  <c r="T2621" i="12"/>
  <c r="U2621" i="12"/>
  <c r="V2621" i="12"/>
  <c r="W2621" i="12"/>
  <c r="X2621" i="12"/>
  <c r="Y2621" i="12"/>
  <c r="Z2621" i="12"/>
  <c r="AA2621" i="12"/>
  <c r="AB2621" i="12"/>
  <c r="AC2621" i="12"/>
  <c r="AD2621" i="12"/>
  <c r="AE2621" i="12"/>
  <c r="AF2621" i="12"/>
  <c r="AG2621" i="12"/>
  <c r="AH2621" i="12"/>
  <c r="AI2621" i="12"/>
  <c r="AJ2621" i="12"/>
  <c r="AK2621" i="12"/>
  <c r="AL2621" i="12"/>
  <c r="A2622" i="12"/>
  <c r="B2622" i="12"/>
  <c r="C2622" i="12"/>
  <c r="E2622" i="12"/>
  <c r="F2622" i="12"/>
  <c r="G2622" i="12"/>
  <c r="J2622" i="12"/>
  <c r="K2622" i="12"/>
  <c r="L2622" i="12"/>
  <c r="M2622" i="12"/>
  <c r="N2622" i="12"/>
  <c r="O2622" i="12"/>
  <c r="P2622" i="12"/>
  <c r="H2622" i="12" s="1"/>
  <c r="Q2622" i="12"/>
  <c r="I2622" i="12" s="1"/>
  <c r="R2622" i="12"/>
  <c r="S2622" i="12"/>
  <c r="T2622" i="12"/>
  <c r="U2622" i="12"/>
  <c r="V2622" i="12"/>
  <c r="W2622" i="12"/>
  <c r="X2622" i="12"/>
  <c r="Y2622" i="12"/>
  <c r="Z2622" i="12"/>
  <c r="AA2622" i="12"/>
  <c r="AB2622" i="12"/>
  <c r="AC2622" i="12"/>
  <c r="AD2622" i="12"/>
  <c r="AE2622" i="12"/>
  <c r="AF2622" i="12"/>
  <c r="AG2622" i="12"/>
  <c r="AH2622" i="12"/>
  <c r="AI2622" i="12"/>
  <c r="AJ2622" i="12"/>
  <c r="AK2622" i="12"/>
  <c r="AL2622" i="12"/>
  <c r="A2623" i="12"/>
  <c r="B2623" i="12"/>
  <c r="C2623" i="12"/>
  <c r="E2623" i="12"/>
  <c r="F2623" i="12"/>
  <c r="G2623" i="12"/>
  <c r="J2623" i="12"/>
  <c r="K2623" i="12"/>
  <c r="L2623" i="12"/>
  <c r="M2623" i="12"/>
  <c r="N2623" i="12"/>
  <c r="O2623" i="12"/>
  <c r="P2623" i="12"/>
  <c r="H2623" i="12" s="1"/>
  <c r="Q2623" i="12"/>
  <c r="I2623" i="12" s="1"/>
  <c r="R2623" i="12"/>
  <c r="S2623" i="12"/>
  <c r="T2623" i="12"/>
  <c r="U2623" i="12"/>
  <c r="V2623" i="12"/>
  <c r="W2623" i="12"/>
  <c r="X2623" i="12"/>
  <c r="Y2623" i="12"/>
  <c r="Z2623" i="12"/>
  <c r="AA2623" i="12"/>
  <c r="AB2623" i="12"/>
  <c r="AC2623" i="12"/>
  <c r="AD2623" i="12"/>
  <c r="AE2623" i="12"/>
  <c r="AF2623" i="12"/>
  <c r="AG2623" i="12"/>
  <c r="AH2623" i="12"/>
  <c r="AI2623" i="12"/>
  <c r="AJ2623" i="12"/>
  <c r="AK2623" i="12"/>
  <c r="AL2623" i="12"/>
  <c r="A2644" i="12"/>
  <c r="B2644" i="12"/>
  <c r="C2644" i="12"/>
  <c r="E2644" i="12"/>
  <c r="F2644" i="12"/>
  <c r="G2644" i="12"/>
  <c r="J2644" i="12"/>
  <c r="K2644" i="12"/>
  <c r="L2644" i="12"/>
  <c r="M2644" i="12"/>
  <c r="N2644" i="12"/>
  <c r="O2644" i="12"/>
  <c r="P2644" i="12"/>
  <c r="H2644" i="12" s="1"/>
  <c r="Q2644" i="12"/>
  <c r="I2644" i="12" s="1"/>
  <c r="R2644" i="12"/>
  <c r="S2644" i="12"/>
  <c r="T2644" i="12"/>
  <c r="U2644" i="12"/>
  <c r="V2644" i="12"/>
  <c r="W2644" i="12"/>
  <c r="X2644" i="12"/>
  <c r="Y2644" i="12"/>
  <c r="Z2644" i="12"/>
  <c r="AA2644" i="12"/>
  <c r="AB2644" i="12"/>
  <c r="AC2644" i="12"/>
  <c r="AD2644" i="12"/>
  <c r="AE2644" i="12"/>
  <c r="AF2644" i="12"/>
  <c r="AG2644" i="12"/>
  <c r="AH2644" i="12"/>
  <c r="AI2644" i="12"/>
  <c r="AJ2644" i="12"/>
  <c r="AK2644" i="12"/>
  <c r="AL2644" i="12"/>
  <c r="A2702" i="12"/>
  <c r="B2702" i="12"/>
  <c r="C2702" i="12"/>
  <c r="E2702" i="12"/>
  <c r="F2702" i="12"/>
  <c r="G2702" i="12"/>
  <c r="J2702" i="12"/>
  <c r="K2702" i="12"/>
  <c r="L2702" i="12"/>
  <c r="M2702" i="12"/>
  <c r="N2702" i="12"/>
  <c r="O2702" i="12"/>
  <c r="P2702" i="12"/>
  <c r="H2702" i="12" s="1"/>
  <c r="Q2702" i="12"/>
  <c r="I2702" i="12" s="1"/>
  <c r="R2702" i="12"/>
  <c r="S2702" i="12"/>
  <c r="T2702" i="12"/>
  <c r="U2702" i="12"/>
  <c r="V2702" i="12"/>
  <c r="W2702" i="12"/>
  <c r="X2702" i="12"/>
  <c r="Y2702" i="12"/>
  <c r="Z2702" i="12"/>
  <c r="AA2702" i="12"/>
  <c r="AB2702" i="12"/>
  <c r="AC2702" i="12"/>
  <c r="AD2702" i="12"/>
  <c r="AE2702" i="12"/>
  <c r="AF2702" i="12"/>
  <c r="AG2702" i="12"/>
  <c r="AH2702" i="12"/>
  <c r="AI2702" i="12"/>
  <c r="AJ2702" i="12"/>
  <c r="AK2702" i="12"/>
  <c r="AL2702" i="12"/>
  <c r="A2715" i="12"/>
  <c r="B2715" i="12"/>
  <c r="C2715" i="12"/>
  <c r="E2715" i="12"/>
  <c r="F2715" i="12"/>
  <c r="G2715" i="12"/>
  <c r="J2715" i="12"/>
  <c r="K2715" i="12"/>
  <c r="L2715" i="12"/>
  <c r="M2715" i="12"/>
  <c r="N2715" i="12"/>
  <c r="O2715" i="12"/>
  <c r="P2715" i="12"/>
  <c r="H2715" i="12" s="1"/>
  <c r="Q2715" i="12"/>
  <c r="I2715" i="12" s="1"/>
  <c r="R2715" i="12"/>
  <c r="S2715" i="12"/>
  <c r="T2715" i="12"/>
  <c r="U2715" i="12"/>
  <c r="V2715" i="12"/>
  <c r="W2715" i="12"/>
  <c r="X2715" i="12"/>
  <c r="Y2715" i="12"/>
  <c r="Z2715" i="12"/>
  <c r="AA2715" i="12"/>
  <c r="AB2715" i="12"/>
  <c r="AC2715" i="12"/>
  <c r="AD2715" i="12"/>
  <c r="AE2715" i="12"/>
  <c r="AF2715" i="12"/>
  <c r="AG2715" i="12"/>
  <c r="AH2715" i="12"/>
  <c r="AI2715" i="12"/>
  <c r="AJ2715" i="12"/>
  <c r="AK2715" i="12"/>
  <c r="AL2715" i="12"/>
  <c r="A2731" i="12"/>
  <c r="B2731" i="12"/>
  <c r="C2731" i="12"/>
  <c r="E2731" i="12"/>
  <c r="F2731" i="12"/>
  <c r="G2731" i="12"/>
  <c r="J2731" i="12"/>
  <c r="K2731" i="12"/>
  <c r="L2731" i="12"/>
  <c r="M2731" i="12"/>
  <c r="N2731" i="12"/>
  <c r="O2731" i="12"/>
  <c r="P2731" i="12"/>
  <c r="H2731" i="12" s="1"/>
  <c r="Q2731" i="12"/>
  <c r="I2731" i="12" s="1"/>
  <c r="R2731" i="12"/>
  <c r="S2731" i="12"/>
  <c r="T2731" i="12"/>
  <c r="U2731" i="12"/>
  <c r="V2731" i="12"/>
  <c r="W2731" i="12"/>
  <c r="X2731" i="12"/>
  <c r="Y2731" i="12"/>
  <c r="Z2731" i="12"/>
  <c r="AA2731" i="12"/>
  <c r="AB2731" i="12"/>
  <c r="AC2731" i="12"/>
  <c r="AD2731" i="12"/>
  <c r="AE2731" i="12"/>
  <c r="AF2731" i="12"/>
  <c r="AG2731" i="12"/>
  <c r="AH2731" i="12"/>
  <c r="AI2731" i="12"/>
  <c r="AJ2731" i="12"/>
  <c r="AK2731" i="12"/>
  <c r="AL2731" i="12"/>
  <c r="A2732" i="12"/>
  <c r="B2732" i="12"/>
  <c r="C2732" i="12"/>
  <c r="E2732" i="12"/>
  <c r="F2732" i="12"/>
  <c r="G2732" i="12"/>
  <c r="J2732" i="12"/>
  <c r="K2732" i="12"/>
  <c r="L2732" i="12"/>
  <c r="M2732" i="12"/>
  <c r="N2732" i="12"/>
  <c r="O2732" i="12"/>
  <c r="P2732" i="12"/>
  <c r="H2732" i="12" s="1"/>
  <c r="Q2732" i="12"/>
  <c r="I2732" i="12" s="1"/>
  <c r="R2732" i="12"/>
  <c r="S2732" i="12"/>
  <c r="T2732" i="12"/>
  <c r="U2732" i="12"/>
  <c r="V2732" i="12"/>
  <c r="W2732" i="12"/>
  <c r="X2732" i="12"/>
  <c r="Y2732" i="12"/>
  <c r="Z2732" i="12"/>
  <c r="AA2732" i="12"/>
  <c r="AB2732" i="12"/>
  <c r="AC2732" i="12"/>
  <c r="AD2732" i="12"/>
  <c r="AE2732" i="12"/>
  <c r="AF2732" i="12"/>
  <c r="AG2732" i="12"/>
  <c r="AH2732" i="12"/>
  <c r="AI2732" i="12"/>
  <c r="AJ2732" i="12"/>
  <c r="AK2732" i="12"/>
  <c r="AL2732" i="12"/>
  <c r="A2733" i="12"/>
  <c r="B2733" i="12"/>
  <c r="C2733" i="12"/>
  <c r="E2733" i="12"/>
  <c r="F2733" i="12"/>
  <c r="G2733" i="12"/>
  <c r="J2733" i="12"/>
  <c r="K2733" i="12"/>
  <c r="L2733" i="12"/>
  <c r="M2733" i="12"/>
  <c r="N2733" i="12"/>
  <c r="O2733" i="12"/>
  <c r="P2733" i="12"/>
  <c r="H2733" i="12" s="1"/>
  <c r="Q2733" i="12"/>
  <c r="I2733" i="12" s="1"/>
  <c r="R2733" i="12"/>
  <c r="S2733" i="12"/>
  <c r="T2733" i="12"/>
  <c r="U2733" i="12"/>
  <c r="V2733" i="12"/>
  <c r="W2733" i="12"/>
  <c r="X2733" i="12"/>
  <c r="Y2733" i="12"/>
  <c r="Z2733" i="12"/>
  <c r="AA2733" i="12"/>
  <c r="AB2733" i="12"/>
  <c r="AC2733" i="12"/>
  <c r="AD2733" i="12"/>
  <c r="AE2733" i="12"/>
  <c r="AF2733" i="12"/>
  <c r="AG2733" i="12"/>
  <c r="AH2733" i="12"/>
  <c r="AI2733" i="12"/>
  <c r="AJ2733" i="12"/>
  <c r="AK2733" i="12"/>
  <c r="AL2733" i="12"/>
  <c r="A2734" i="12"/>
  <c r="B2734" i="12"/>
  <c r="C2734" i="12"/>
  <c r="E2734" i="12"/>
  <c r="F2734" i="12"/>
  <c r="G2734" i="12"/>
  <c r="J2734" i="12"/>
  <c r="K2734" i="12"/>
  <c r="L2734" i="12"/>
  <c r="M2734" i="12"/>
  <c r="N2734" i="12"/>
  <c r="O2734" i="12"/>
  <c r="P2734" i="12"/>
  <c r="H2734" i="12" s="1"/>
  <c r="Q2734" i="12"/>
  <c r="I2734" i="12" s="1"/>
  <c r="R2734" i="12"/>
  <c r="S2734" i="12"/>
  <c r="T2734" i="12"/>
  <c r="U2734" i="12"/>
  <c r="V2734" i="12"/>
  <c r="W2734" i="12"/>
  <c r="X2734" i="12"/>
  <c r="Y2734" i="12"/>
  <c r="Z2734" i="12"/>
  <c r="AA2734" i="12"/>
  <c r="AB2734" i="12"/>
  <c r="AC2734" i="12"/>
  <c r="AD2734" i="12"/>
  <c r="AE2734" i="12"/>
  <c r="AF2734" i="12"/>
  <c r="AG2734" i="12"/>
  <c r="AH2734" i="12"/>
  <c r="AI2734" i="12"/>
  <c r="AJ2734" i="12"/>
  <c r="AK2734" i="12"/>
  <c r="AL2734" i="12"/>
  <c r="A2754" i="12"/>
  <c r="B2754" i="12"/>
  <c r="C2754" i="12"/>
  <c r="E2754" i="12"/>
  <c r="F2754" i="12"/>
  <c r="G2754" i="12"/>
  <c r="J2754" i="12"/>
  <c r="K2754" i="12"/>
  <c r="L2754" i="12"/>
  <c r="M2754" i="12"/>
  <c r="N2754" i="12"/>
  <c r="O2754" i="12"/>
  <c r="P2754" i="12"/>
  <c r="H2754" i="12" s="1"/>
  <c r="Q2754" i="12"/>
  <c r="I2754" i="12" s="1"/>
  <c r="R2754" i="12"/>
  <c r="S2754" i="12"/>
  <c r="T2754" i="12"/>
  <c r="U2754" i="12"/>
  <c r="V2754" i="12"/>
  <c r="W2754" i="12"/>
  <c r="X2754" i="12"/>
  <c r="Y2754" i="12"/>
  <c r="Z2754" i="12"/>
  <c r="AA2754" i="12"/>
  <c r="AB2754" i="12"/>
  <c r="AC2754" i="12"/>
  <c r="AD2754" i="12"/>
  <c r="AE2754" i="12"/>
  <c r="AF2754" i="12"/>
  <c r="AG2754" i="12"/>
  <c r="AH2754" i="12"/>
  <c r="AI2754" i="12"/>
  <c r="AJ2754" i="12"/>
  <c r="AK2754" i="12"/>
  <c r="AL2754" i="12"/>
  <c r="A2792" i="12"/>
  <c r="B2792" i="12"/>
  <c r="C2792" i="12"/>
  <c r="E2792" i="12"/>
  <c r="F2792" i="12"/>
  <c r="G2792" i="12"/>
  <c r="J2792" i="12"/>
  <c r="K2792" i="12"/>
  <c r="L2792" i="12"/>
  <c r="M2792" i="12"/>
  <c r="N2792" i="12"/>
  <c r="O2792" i="12"/>
  <c r="P2792" i="12"/>
  <c r="H2792" i="12" s="1"/>
  <c r="Q2792" i="12"/>
  <c r="I2792" i="12" s="1"/>
  <c r="R2792" i="12"/>
  <c r="S2792" i="12"/>
  <c r="T2792" i="12"/>
  <c r="U2792" i="12"/>
  <c r="V2792" i="12"/>
  <c r="W2792" i="12"/>
  <c r="X2792" i="12"/>
  <c r="Y2792" i="12"/>
  <c r="Z2792" i="12"/>
  <c r="AA2792" i="12"/>
  <c r="AB2792" i="12"/>
  <c r="AC2792" i="12"/>
  <c r="AD2792" i="12"/>
  <c r="AE2792" i="12"/>
  <c r="AF2792" i="12"/>
  <c r="AG2792" i="12"/>
  <c r="AH2792" i="12"/>
  <c r="AI2792" i="12"/>
  <c r="AJ2792" i="12"/>
  <c r="AK2792" i="12"/>
  <c r="AL2792" i="12"/>
  <c r="A1807" i="12"/>
  <c r="B1807" i="12"/>
  <c r="C1807" i="12"/>
  <c r="E1807" i="12"/>
  <c r="F1807" i="12"/>
  <c r="G1807" i="12"/>
  <c r="J1807" i="12"/>
  <c r="K1807" i="12"/>
  <c r="L1807" i="12"/>
  <c r="M1807" i="12"/>
  <c r="N1807" i="12"/>
  <c r="O1807" i="12"/>
  <c r="P1807" i="12"/>
  <c r="H1807" i="12" s="1"/>
  <c r="Q1807" i="12"/>
  <c r="I1807" i="12" s="1"/>
  <c r="R1807" i="12"/>
  <c r="S1807" i="12"/>
  <c r="T1807" i="12"/>
  <c r="U1807" i="12"/>
  <c r="V1807" i="12"/>
  <c r="W1807" i="12"/>
  <c r="X1807" i="12"/>
  <c r="Y1807" i="12"/>
  <c r="Z1807" i="12"/>
  <c r="AA1807" i="12"/>
  <c r="AB1807" i="12"/>
  <c r="AC1807" i="12"/>
  <c r="AD1807" i="12"/>
  <c r="AE1807" i="12"/>
  <c r="AF1807" i="12"/>
  <c r="AG1807" i="12"/>
  <c r="AH1807" i="12"/>
  <c r="AI1807" i="12"/>
  <c r="AJ1807" i="12"/>
  <c r="AK1807" i="12"/>
  <c r="AL1807" i="12"/>
  <c r="A17" i="12"/>
  <c r="B17" i="12"/>
  <c r="C17" i="12"/>
  <c r="E17" i="12"/>
  <c r="F17" i="12"/>
  <c r="G17" i="12"/>
  <c r="J17" i="12"/>
  <c r="K17" i="12"/>
  <c r="L17" i="12"/>
  <c r="M17" i="12"/>
  <c r="N17" i="12"/>
  <c r="O17" i="12"/>
  <c r="P17" i="12"/>
  <c r="H17" i="12" s="1"/>
  <c r="Q17" i="12"/>
  <c r="I17" i="12" s="1"/>
  <c r="R17" i="12"/>
  <c r="S17" i="12"/>
  <c r="T17" i="12"/>
  <c r="U17" i="12"/>
  <c r="V17" i="12"/>
  <c r="W17" i="12"/>
  <c r="X17" i="12"/>
  <c r="Y17" i="12"/>
  <c r="Z17" i="12"/>
  <c r="AA17" i="12"/>
  <c r="AB17" i="12"/>
  <c r="AC17" i="12"/>
  <c r="AD17" i="12"/>
  <c r="AE17" i="12"/>
  <c r="AF17" i="12"/>
  <c r="AG17" i="12"/>
  <c r="AH17" i="12"/>
  <c r="AI17" i="12"/>
  <c r="AJ17" i="12"/>
  <c r="AK17" i="12"/>
  <c r="AL17" i="12"/>
  <c r="A54" i="12"/>
  <c r="B54" i="12"/>
  <c r="C54" i="12"/>
  <c r="E54" i="12"/>
  <c r="F54" i="12"/>
  <c r="G54" i="12"/>
  <c r="J54" i="12"/>
  <c r="K54" i="12"/>
  <c r="L54" i="12"/>
  <c r="M54" i="12"/>
  <c r="N54" i="12"/>
  <c r="O54" i="12"/>
  <c r="P54" i="12"/>
  <c r="H54" i="12" s="1"/>
  <c r="Q54" i="12"/>
  <c r="I54" i="12" s="1"/>
  <c r="R54" i="12"/>
  <c r="S54" i="12"/>
  <c r="T54" i="12"/>
  <c r="U54" i="12"/>
  <c r="V54" i="12"/>
  <c r="W54" i="12"/>
  <c r="X54" i="12"/>
  <c r="Y54" i="12"/>
  <c r="Z54" i="12"/>
  <c r="AA54" i="12"/>
  <c r="AB54" i="12"/>
  <c r="AC54" i="12"/>
  <c r="AD54" i="12"/>
  <c r="AE54" i="12"/>
  <c r="AF54" i="12"/>
  <c r="AG54" i="12"/>
  <c r="AH54" i="12"/>
  <c r="AI54" i="12"/>
  <c r="AJ54" i="12"/>
  <c r="AK54" i="12"/>
  <c r="AL54" i="12"/>
  <c r="A55" i="12"/>
  <c r="B55" i="12"/>
  <c r="C55" i="12"/>
  <c r="E55" i="12"/>
  <c r="F55" i="12"/>
  <c r="G55" i="12"/>
  <c r="J55" i="12"/>
  <c r="K55" i="12"/>
  <c r="L55" i="12"/>
  <c r="M55" i="12"/>
  <c r="N55" i="12"/>
  <c r="O55" i="12"/>
  <c r="P55" i="12"/>
  <c r="H55" i="12" s="1"/>
  <c r="Q55" i="12"/>
  <c r="I55" i="12" s="1"/>
  <c r="R55" i="12"/>
  <c r="S55" i="12"/>
  <c r="T55" i="12"/>
  <c r="U55" i="12"/>
  <c r="V55" i="12"/>
  <c r="W55" i="12"/>
  <c r="X55" i="12"/>
  <c r="Y55" i="12"/>
  <c r="Z55" i="12"/>
  <c r="AA55" i="12"/>
  <c r="AB55" i="12"/>
  <c r="AC55" i="12"/>
  <c r="AD55" i="12"/>
  <c r="AE55" i="12"/>
  <c r="AF55" i="12"/>
  <c r="AG55" i="12"/>
  <c r="AH55" i="12"/>
  <c r="AI55" i="12"/>
  <c r="AJ55" i="12"/>
  <c r="AK55" i="12"/>
  <c r="AL55" i="12"/>
  <c r="A114" i="12"/>
  <c r="B114" i="12"/>
  <c r="C114" i="12"/>
  <c r="E114" i="12"/>
  <c r="F114" i="12"/>
  <c r="G114" i="12"/>
  <c r="J114" i="12"/>
  <c r="K114" i="12"/>
  <c r="L114" i="12"/>
  <c r="M114" i="12"/>
  <c r="N114" i="12"/>
  <c r="O114" i="12"/>
  <c r="P114" i="12"/>
  <c r="H114" i="12" s="1"/>
  <c r="Q114" i="12"/>
  <c r="I114" i="12" s="1"/>
  <c r="R114" i="12"/>
  <c r="S114" i="12"/>
  <c r="T114" i="12"/>
  <c r="U114" i="12"/>
  <c r="V114" i="12"/>
  <c r="W114" i="12"/>
  <c r="X114" i="12"/>
  <c r="Y114" i="12"/>
  <c r="Z114" i="12"/>
  <c r="AA114" i="12"/>
  <c r="AB114" i="12"/>
  <c r="AC114" i="12"/>
  <c r="AD114" i="12"/>
  <c r="AE114" i="12"/>
  <c r="AF114" i="12"/>
  <c r="AG114" i="12"/>
  <c r="AH114" i="12"/>
  <c r="AI114" i="12"/>
  <c r="AJ114" i="12"/>
  <c r="AK114" i="12"/>
  <c r="AL114" i="12"/>
  <c r="A1639" i="12"/>
  <c r="B1639" i="12"/>
  <c r="C1639" i="12"/>
  <c r="E1639" i="12"/>
  <c r="F1639" i="12"/>
  <c r="G1639" i="12"/>
  <c r="J1639" i="12"/>
  <c r="K1639" i="12"/>
  <c r="L1639" i="12"/>
  <c r="M1639" i="12"/>
  <c r="N1639" i="12"/>
  <c r="O1639" i="12"/>
  <c r="P1639" i="12"/>
  <c r="H1639" i="12" s="1"/>
  <c r="Q1639" i="12"/>
  <c r="I1639" i="12" s="1"/>
  <c r="R1639" i="12"/>
  <c r="S1639" i="12"/>
  <c r="T1639" i="12"/>
  <c r="U1639" i="12"/>
  <c r="V1639" i="12"/>
  <c r="W1639" i="12"/>
  <c r="X1639" i="12"/>
  <c r="Y1639" i="12"/>
  <c r="Z1639" i="12"/>
  <c r="AA1639" i="12"/>
  <c r="AB1639" i="12"/>
  <c r="AC1639" i="12"/>
  <c r="AD1639" i="12"/>
  <c r="AE1639" i="12"/>
  <c r="AF1639" i="12"/>
  <c r="AG1639" i="12"/>
  <c r="AH1639" i="12"/>
  <c r="AI1639" i="12"/>
  <c r="AJ1639" i="12"/>
  <c r="AK1639" i="12"/>
  <c r="AL1639" i="12"/>
  <c r="A673" i="12"/>
  <c r="B673" i="12"/>
  <c r="C673" i="12"/>
  <c r="E673" i="12"/>
  <c r="F673" i="12"/>
  <c r="G673" i="12"/>
  <c r="J673" i="12"/>
  <c r="K673" i="12"/>
  <c r="L673" i="12"/>
  <c r="M673" i="12"/>
  <c r="N673" i="12"/>
  <c r="O673" i="12"/>
  <c r="P673" i="12"/>
  <c r="H673" i="12" s="1"/>
  <c r="Q673" i="12"/>
  <c r="I673" i="12" s="1"/>
  <c r="R673" i="12"/>
  <c r="S673" i="12"/>
  <c r="T673" i="12"/>
  <c r="U673" i="12"/>
  <c r="V673" i="12"/>
  <c r="W673" i="12"/>
  <c r="X673" i="12"/>
  <c r="Y673" i="12"/>
  <c r="Z673" i="12"/>
  <c r="AA673" i="12"/>
  <c r="AB673" i="12"/>
  <c r="AC673" i="12"/>
  <c r="AD673" i="12"/>
  <c r="AE673" i="12"/>
  <c r="AF673" i="12"/>
  <c r="AG673" i="12"/>
  <c r="AH673" i="12"/>
  <c r="AI673" i="12"/>
  <c r="AJ673" i="12"/>
  <c r="AK673" i="12"/>
  <c r="AL673" i="12"/>
  <c r="A701" i="12"/>
  <c r="B701" i="12"/>
  <c r="C701" i="12"/>
  <c r="E701" i="12"/>
  <c r="F701" i="12"/>
  <c r="G701" i="12"/>
  <c r="J701" i="12"/>
  <c r="K701" i="12"/>
  <c r="L701" i="12"/>
  <c r="M701" i="12"/>
  <c r="N701" i="12"/>
  <c r="O701" i="12"/>
  <c r="P701" i="12"/>
  <c r="H701" i="12" s="1"/>
  <c r="Q701" i="12"/>
  <c r="I701" i="12" s="1"/>
  <c r="R701" i="12"/>
  <c r="S701" i="12"/>
  <c r="T701" i="12"/>
  <c r="U701" i="12"/>
  <c r="V701" i="12"/>
  <c r="W701" i="12"/>
  <c r="X701" i="12"/>
  <c r="Y701" i="12"/>
  <c r="Z701" i="12"/>
  <c r="AA701" i="12"/>
  <c r="AB701" i="12"/>
  <c r="AC701" i="12"/>
  <c r="AD701" i="12"/>
  <c r="AE701" i="12"/>
  <c r="AF701" i="12"/>
  <c r="AG701" i="12"/>
  <c r="AH701" i="12"/>
  <c r="AI701" i="12"/>
  <c r="AJ701" i="12"/>
  <c r="AK701" i="12"/>
  <c r="AL701" i="12"/>
  <c r="A702" i="12"/>
  <c r="B702" i="12"/>
  <c r="C702" i="12"/>
  <c r="E702" i="12"/>
  <c r="F702" i="12"/>
  <c r="G702" i="12"/>
  <c r="J702" i="12"/>
  <c r="K702" i="12"/>
  <c r="L702" i="12"/>
  <c r="M702" i="12"/>
  <c r="N702" i="12"/>
  <c r="O702" i="12"/>
  <c r="P702" i="12"/>
  <c r="H702" i="12" s="1"/>
  <c r="Q702" i="12"/>
  <c r="I702" i="12" s="1"/>
  <c r="R702" i="12"/>
  <c r="S702" i="12"/>
  <c r="T702" i="12"/>
  <c r="U702" i="12"/>
  <c r="V702" i="12"/>
  <c r="W702" i="12"/>
  <c r="X702" i="12"/>
  <c r="Y702" i="12"/>
  <c r="Z702" i="12"/>
  <c r="AA702" i="12"/>
  <c r="AB702" i="12"/>
  <c r="AC702" i="12"/>
  <c r="AD702" i="12"/>
  <c r="AE702" i="12"/>
  <c r="AF702" i="12"/>
  <c r="AG702" i="12"/>
  <c r="AH702" i="12"/>
  <c r="AI702" i="12"/>
  <c r="AJ702" i="12"/>
  <c r="AK702" i="12"/>
  <c r="AL702" i="12"/>
  <c r="A1394" i="12"/>
  <c r="B1394" i="12"/>
  <c r="C1394" i="12"/>
  <c r="E1394" i="12"/>
  <c r="F1394" i="12"/>
  <c r="G1394" i="12"/>
  <c r="J1394" i="12"/>
  <c r="K1394" i="12"/>
  <c r="L1394" i="12"/>
  <c r="M1394" i="12"/>
  <c r="N1394" i="12"/>
  <c r="O1394" i="12"/>
  <c r="P1394" i="12"/>
  <c r="H1394" i="12" s="1"/>
  <c r="Q1394" i="12"/>
  <c r="I1394" i="12" s="1"/>
  <c r="R1394" i="12"/>
  <c r="S1394" i="12"/>
  <c r="T1394" i="12"/>
  <c r="U1394" i="12"/>
  <c r="V1394" i="12"/>
  <c r="W1394" i="12"/>
  <c r="X1394" i="12"/>
  <c r="Y1394" i="12"/>
  <c r="Z1394" i="12"/>
  <c r="AA1394" i="12"/>
  <c r="AB1394" i="12"/>
  <c r="AC1394" i="12"/>
  <c r="AD1394" i="12"/>
  <c r="AE1394" i="12"/>
  <c r="AF1394" i="12"/>
  <c r="AG1394" i="12"/>
  <c r="AH1394" i="12"/>
  <c r="AI1394" i="12"/>
  <c r="AJ1394" i="12"/>
  <c r="AK1394" i="12"/>
  <c r="AL1394" i="12"/>
  <c r="A1539" i="12"/>
  <c r="B1539" i="12"/>
  <c r="C1539" i="12"/>
  <c r="E1539" i="12"/>
  <c r="F1539" i="12"/>
  <c r="G1539" i="12"/>
  <c r="J1539" i="12"/>
  <c r="K1539" i="12"/>
  <c r="L1539" i="12"/>
  <c r="M1539" i="12"/>
  <c r="N1539" i="12"/>
  <c r="O1539" i="12"/>
  <c r="P1539" i="12"/>
  <c r="H1539" i="12" s="1"/>
  <c r="Q1539" i="12"/>
  <c r="I1539" i="12" s="1"/>
  <c r="R1539" i="12"/>
  <c r="S1539" i="12"/>
  <c r="T1539" i="12"/>
  <c r="U1539" i="12"/>
  <c r="V1539" i="12"/>
  <c r="W1539" i="12"/>
  <c r="X1539" i="12"/>
  <c r="Y1539" i="12"/>
  <c r="Z1539" i="12"/>
  <c r="AA1539" i="12"/>
  <c r="AB1539" i="12"/>
  <c r="AC1539" i="12"/>
  <c r="AD1539" i="12"/>
  <c r="AE1539" i="12"/>
  <c r="AF1539" i="12"/>
  <c r="AG1539" i="12"/>
  <c r="AH1539" i="12"/>
  <c r="AI1539" i="12"/>
  <c r="AJ1539" i="12"/>
  <c r="AK1539" i="12"/>
  <c r="AL1539" i="12"/>
  <c r="A1540" i="12"/>
  <c r="B1540" i="12"/>
  <c r="C1540" i="12"/>
  <c r="E1540" i="12"/>
  <c r="F1540" i="12"/>
  <c r="G1540" i="12"/>
  <c r="J1540" i="12"/>
  <c r="K1540" i="12"/>
  <c r="L1540" i="12"/>
  <c r="M1540" i="12"/>
  <c r="N1540" i="12"/>
  <c r="O1540" i="12"/>
  <c r="P1540" i="12"/>
  <c r="H1540" i="12" s="1"/>
  <c r="Q1540" i="12"/>
  <c r="I1540" i="12" s="1"/>
  <c r="R1540" i="12"/>
  <c r="S1540" i="12"/>
  <c r="T1540" i="12"/>
  <c r="U1540" i="12"/>
  <c r="V1540" i="12"/>
  <c r="W1540" i="12"/>
  <c r="X1540" i="12"/>
  <c r="Y1540" i="12"/>
  <c r="Z1540" i="12"/>
  <c r="AA1540" i="12"/>
  <c r="AB1540" i="12"/>
  <c r="AC1540" i="12"/>
  <c r="AD1540" i="12"/>
  <c r="AE1540" i="12"/>
  <c r="AF1540" i="12"/>
  <c r="AG1540" i="12"/>
  <c r="AH1540" i="12"/>
  <c r="AI1540" i="12"/>
  <c r="AJ1540" i="12"/>
  <c r="AK1540" i="12"/>
  <c r="AL1540" i="12"/>
  <c r="A1567" i="12"/>
  <c r="B1567" i="12"/>
  <c r="C1567" i="12"/>
  <c r="E1567" i="12"/>
  <c r="F1567" i="12"/>
  <c r="G1567" i="12"/>
  <c r="J1567" i="12"/>
  <c r="K1567" i="12"/>
  <c r="L1567" i="12"/>
  <c r="M1567" i="12"/>
  <c r="N1567" i="12"/>
  <c r="O1567" i="12"/>
  <c r="P1567" i="12"/>
  <c r="H1567" i="12" s="1"/>
  <c r="Q1567" i="12"/>
  <c r="I1567" i="12" s="1"/>
  <c r="R1567" i="12"/>
  <c r="S1567" i="12"/>
  <c r="T1567" i="12"/>
  <c r="U1567" i="12"/>
  <c r="V1567" i="12"/>
  <c r="W1567" i="12"/>
  <c r="X1567" i="12"/>
  <c r="Y1567" i="12"/>
  <c r="Z1567" i="12"/>
  <c r="AA1567" i="12"/>
  <c r="AB1567" i="12"/>
  <c r="AC1567" i="12"/>
  <c r="AD1567" i="12"/>
  <c r="AE1567" i="12"/>
  <c r="AF1567" i="12"/>
  <c r="AG1567" i="12"/>
  <c r="AH1567" i="12"/>
  <c r="AI1567" i="12"/>
  <c r="AJ1567" i="12"/>
  <c r="AK1567" i="12"/>
  <c r="AL1567" i="12"/>
  <c r="A2140" i="12"/>
  <c r="B2140" i="12"/>
  <c r="C2140" i="12"/>
  <c r="E2140" i="12"/>
  <c r="F2140" i="12"/>
  <c r="G2140" i="12"/>
  <c r="J2140" i="12"/>
  <c r="K2140" i="12"/>
  <c r="L2140" i="12"/>
  <c r="M2140" i="12"/>
  <c r="N2140" i="12"/>
  <c r="O2140" i="12"/>
  <c r="P2140" i="12"/>
  <c r="H2140" i="12" s="1"/>
  <c r="Q2140" i="12"/>
  <c r="I2140" i="12" s="1"/>
  <c r="R2140" i="12"/>
  <c r="S2140" i="12"/>
  <c r="T2140" i="12"/>
  <c r="U2140" i="12"/>
  <c r="V2140" i="12"/>
  <c r="W2140" i="12"/>
  <c r="X2140" i="12"/>
  <c r="Y2140" i="12"/>
  <c r="Z2140" i="12"/>
  <c r="AA2140" i="12"/>
  <c r="AB2140" i="12"/>
  <c r="AC2140" i="12"/>
  <c r="AD2140" i="12"/>
  <c r="AE2140" i="12"/>
  <c r="AF2140" i="12"/>
  <c r="AG2140" i="12"/>
  <c r="AH2140" i="12"/>
  <c r="AI2140" i="12"/>
  <c r="AJ2140" i="12"/>
  <c r="AK2140" i="12"/>
  <c r="AL2140" i="12"/>
  <c r="A2464" i="12"/>
  <c r="B2464" i="12"/>
  <c r="C2464" i="12"/>
  <c r="E2464" i="12"/>
  <c r="F2464" i="12"/>
  <c r="G2464" i="12"/>
  <c r="J2464" i="12"/>
  <c r="K2464" i="12"/>
  <c r="L2464" i="12"/>
  <c r="M2464" i="12"/>
  <c r="N2464" i="12"/>
  <c r="O2464" i="12"/>
  <c r="P2464" i="12"/>
  <c r="H2464" i="12" s="1"/>
  <c r="Q2464" i="12"/>
  <c r="I2464" i="12" s="1"/>
  <c r="R2464" i="12"/>
  <c r="S2464" i="12"/>
  <c r="T2464" i="12"/>
  <c r="U2464" i="12"/>
  <c r="V2464" i="12"/>
  <c r="W2464" i="12"/>
  <c r="X2464" i="12"/>
  <c r="Y2464" i="12"/>
  <c r="Z2464" i="12"/>
  <c r="AA2464" i="12"/>
  <c r="AB2464" i="12"/>
  <c r="AC2464" i="12"/>
  <c r="AD2464" i="12"/>
  <c r="AE2464" i="12"/>
  <c r="AF2464" i="12"/>
  <c r="AG2464" i="12"/>
  <c r="AH2464" i="12"/>
  <c r="AI2464" i="12"/>
  <c r="AJ2464" i="12"/>
  <c r="AK2464" i="12"/>
  <c r="AL2464" i="12"/>
  <c r="A2466" i="12"/>
  <c r="B2466" i="12"/>
  <c r="C2466" i="12"/>
  <c r="E2466" i="12"/>
  <c r="F2466" i="12"/>
  <c r="G2466" i="12"/>
  <c r="J2466" i="12"/>
  <c r="K2466" i="12"/>
  <c r="L2466" i="12"/>
  <c r="M2466" i="12"/>
  <c r="N2466" i="12"/>
  <c r="O2466" i="12"/>
  <c r="P2466" i="12"/>
  <c r="H2466" i="12" s="1"/>
  <c r="Q2466" i="12"/>
  <c r="I2466" i="12" s="1"/>
  <c r="R2466" i="12"/>
  <c r="S2466" i="12"/>
  <c r="T2466" i="12"/>
  <c r="U2466" i="12"/>
  <c r="V2466" i="12"/>
  <c r="W2466" i="12"/>
  <c r="X2466" i="12"/>
  <c r="Y2466" i="12"/>
  <c r="Z2466" i="12"/>
  <c r="AA2466" i="12"/>
  <c r="AB2466" i="12"/>
  <c r="AC2466" i="12"/>
  <c r="AD2466" i="12"/>
  <c r="AE2466" i="12"/>
  <c r="AF2466" i="12"/>
  <c r="AG2466" i="12"/>
  <c r="AH2466" i="12"/>
  <c r="AI2466" i="12"/>
  <c r="AJ2466" i="12"/>
  <c r="AK2466" i="12"/>
  <c r="AL2466" i="12"/>
  <c r="A2467" i="12"/>
  <c r="B2467" i="12"/>
  <c r="C2467" i="12"/>
  <c r="E2467" i="12"/>
  <c r="F2467" i="12"/>
  <c r="G2467" i="12"/>
  <c r="J2467" i="12"/>
  <c r="K2467" i="12"/>
  <c r="L2467" i="12"/>
  <c r="M2467" i="12"/>
  <c r="N2467" i="12"/>
  <c r="O2467" i="12"/>
  <c r="P2467" i="12"/>
  <c r="H2467" i="12" s="1"/>
  <c r="Q2467" i="12"/>
  <c r="I2467" i="12" s="1"/>
  <c r="R2467" i="12"/>
  <c r="S2467" i="12"/>
  <c r="T2467" i="12"/>
  <c r="U2467" i="12"/>
  <c r="V2467" i="12"/>
  <c r="W2467" i="12"/>
  <c r="X2467" i="12"/>
  <c r="Y2467" i="12"/>
  <c r="Z2467" i="12"/>
  <c r="AA2467" i="12"/>
  <c r="AB2467" i="12"/>
  <c r="AC2467" i="12"/>
  <c r="AD2467" i="12"/>
  <c r="AE2467" i="12"/>
  <c r="AF2467" i="12"/>
  <c r="AG2467" i="12"/>
  <c r="AH2467" i="12"/>
  <c r="AI2467" i="12"/>
  <c r="AJ2467" i="12"/>
  <c r="AK2467" i="12"/>
  <c r="AL2467" i="12"/>
  <c r="A2470" i="12"/>
  <c r="B2470" i="12"/>
  <c r="C2470" i="12"/>
  <c r="E2470" i="12"/>
  <c r="F2470" i="12"/>
  <c r="G2470" i="12"/>
  <c r="J2470" i="12"/>
  <c r="K2470" i="12"/>
  <c r="L2470" i="12"/>
  <c r="M2470" i="12"/>
  <c r="N2470" i="12"/>
  <c r="O2470" i="12"/>
  <c r="P2470" i="12"/>
  <c r="H2470" i="12" s="1"/>
  <c r="Q2470" i="12"/>
  <c r="I2470" i="12" s="1"/>
  <c r="R2470" i="12"/>
  <c r="S2470" i="12"/>
  <c r="T2470" i="12"/>
  <c r="U2470" i="12"/>
  <c r="V2470" i="12"/>
  <c r="W2470" i="12"/>
  <c r="X2470" i="12"/>
  <c r="Y2470" i="12"/>
  <c r="Z2470" i="12"/>
  <c r="AA2470" i="12"/>
  <c r="AB2470" i="12"/>
  <c r="AC2470" i="12"/>
  <c r="AD2470" i="12"/>
  <c r="AE2470" i="12"/>
  <c r="AF2470" i="12"/>
  <c r="AG2470" i="12"/>
  <c r="AH2470" i="12"/>
  <c r="AI2470" i="12"/>
  <c r="AJ2470" i="12"/>
  <c r="AK2470" i="12"/>
  <c r="AL2470" i="12"/>
  <c r="A2605" i="12"/>
  <c r="B2605" i="12"/>
  <c r="C2605" i="12"/>
  <c r="E2605" i="12"/>
  <c r="F2605" i="12"/>
  <c r="G2605" i="12"/>
  <c r="I2605" i="12"/>
  <c r="J2605" i="12"/>
  <c r="K2605" i="12"/>
  <c r="L2605" i="12"/>
  <c r="M2605" i="12"/>
  <c r="N2605" i="12"/>
  <c r="O2605" i="12"/>
  <c r="P2605" i="12"/>
  <c r="H2605" i="12" s="1"/>
  <c r="Q2605" i="12"/>
  <c r="R2605" i="12"/>
  <c r="S2605" i="12"/>
  <c r="T2605" i="12"/>
  <c r="U2605" i="12"/>
  <c r="V2605" i="12"/>
  <c r="W2605" i="12"/>
  <c r="X2605" i="12"/>
  <c r="Y2605" i="12"/>
  <c r="Z2605" i="12"/>
  <c r="AA2605" i="12"/>
  <c r="AB2605" i="12"/>
  <c r="AC2605" i="12"/>
  <c r="AD2605" i="12"/>
  <c r="AE2605" i="12"/>
  <c r="AF2605" i="12"/>
  <c r="AG2605" i="12"/>
  <c r="AH2605" i="12"/>
  <c r="AI2605" i="12"/>
  <c r="AJ2605" i="12"/>
  <c r="AK2605" i="12"/>
  <c r="AL2605" i="12"/>
  <c r="A2639" i="12"/>
  <c r="B2639" i="12"/>
  <c r="C2639" i="12"/>
  <c r="E2639" i="12"/>
  <c r="F2639" i="12"/>
  <c r="G2639" i="12"/>
  <c r="J2639" i="12"/>
  <c r="K2639" i="12"/>
  <c r="L2639" i="12"/>
  <c r="M2639" i="12"/>
  <c r="N2639" i="12"/>
  <c r="O2639" i="12"/>
  <c r="P2639" i="12"/>
  <c r="H2639" i="12" s="1"/>
  <c r="Q2639" i="12"/>
  <c r="I2639" i="12" s="1"/>
  <c r="R2639" i="12"/>
  <c r="S2639" i="12"/>
  <c r="T2639" i="12"/>
  <c r="U2639" i="12"/>
  <c r="V2639" i="12"/>
  <c r="W2639" i="12"/>
  <c r="X2639" i="12"/>
  <c r="Y2639" i="12"/>
  <c r="Z2639" i="12"/>
  <c r="AA2639" i="12"/>
  <c r="AB2639" i="12"/>
  <c r="AC2639" i="12"/>
  <c r="AD2639" i="12"/>
  <c r="AE2639" i="12"/>
  <c r="AF2639" i="12"/>
  <c r="AG2639" i="12"/>
  <c r="AH2639" i="12"/>
  <c r="AI2639" i="12"/>
  <c r="AJ2639" i="12"/>
  <c r="AK2639" i="12"/>
  <c r="AL2639" i="12"/>
  <c r="A2688" i="12"/>
  <c r="B2688" i="12"/>
  <c r="C2688" i="12"/>
  <c r="E2688" i="12"/>
  <c r="F2688" i="12"/>
  <c r="G2688" i="12"/>
  <c r="J2688" i="12"/>
  <c r="K2688" i="12"/>
  <c r="L2688" i="12"/>
  <c r="M2688" i="12"/>
  <c r="N2688" i="12"/>
  <c r="O2688" i="12"/>
  <c r="P2688" i="12"/>
  <c r="H2688" i="12" s="1"/>
  <c r="Q2688" i="12"/>
  <c r="I2688" i="12" s="1"/>
  <c r="R2688" i="12"/>
  <c r="S2688" i="12"/>
  <c r="T2688" i="12"/>
  <c r="U2688" i="12"/>
  <c r="V2688" i="12"/>
  <c r="W2688" i="12"/>
  <c r="X2688" i="12"/>
  <c r="Y2688" i="12"/>
  <c r="Z2688" i="12"/>
  <c r="AA2688" i="12"/>
  <c r="AB2688" i="12"/>
  <c r="AC2688" i="12"/>
  <c r="AD2688" i="12"/>
  <c r="AE2688" i="12"/>
  <c r="AF2688" i="12"/>
  <c r="AG2688" i="12"/>
  <c r="AH2688" i="12"/>
  <c r="AI2688" i="12"/>
  <c r="AJ2688" i="12"/>
  <c r="AK2688" i="12"/>
  <c r="AL2688" i="12"/>
  <c r="A1379" i="12"/>
  <c r="B1379" i="12"/>
  <c r="C1379" i="12"/>
  <c r="E1379" i="12"/>
  <c r="F1379" i="12"/>
  <c r="G1379" i="12"/>
  <c r="J1379" i="12"/>
  <c r="K1379" i="12"/>
  <c r="L1379" i="12"/>
  <c r="M1379" i="12"/>
  <c r="N1379" i="12"/>
  <c r="O1379" i="12"/>
  <c r="P1379" i="12"/>
  <c r="H1379" i="12" s="1"/>
  <c r="Q1379" i="12"/>
  <c r="I1379" i="12" s="1"/>
  <c r="R1379" i="12"/>
  <c r="S1379" i="12"/>
  <c r="T1379" i="12"/>
  <c r="U1379" i="12"/>
  <c r="V1379" i="12"/>
  <c r="W1379" i="12"/>
  <c r="X1379" i="12"/>
  <c r="Y1379" i="12"/>
  <c r="Z1379" i="12"/>
  <c r="AA1379" i="12"/>
  <c r="AB1379" i="12"/>
  <c r="AC1379" i="12"/>
  <c r="AD1379" i="12"/>
  <c r="AE1379" i="12"/>
  <c r="AF1379" i="12"/>
  <c r="AG1379" i="12"/>
  <c r="AH1379" i="12"/>
  <c r="AI1379" i="12"/>
  <c r="AJ1379" i="12"/>
  <c r="AK1379" i="12"/>
  <c r="AL1379" i="12"/>
  <c r="A1566" i="12"/>
  <c r="B1566" i="12"/>
  <c r="C1566" i="12"/>
  <c r="E1566" i="12"/>
  <c r="F1566" i="12"/>
  <c r="G1566" i="12"/>
  <c r="J1566" i="12"/>
  <c r="K1566" i="12"/>
  <c r="L1566" i="12"/>
  <c r="M1566" i="12"/>
  <c r="N1566" i="12"/>
  <c r="O1566" i="12"/>
  <c r="P1566" i="12"/>
  <c r="H1566" i="12" s="1"/>
  <c r="Q1566" i="12"/>
  <c r="I1566" i="12" s="1"/>
  <c r="R1566" i="12"/>
  <c r="S1566" i="12"/>
  <c r="T1566" i="12"/>
  <c r="U1566" i="12"/>
  <c r="V1566" i="12"/>
  <c r="W1566" i="12"/>
  <c r="X1566" i="12"/>
  <c r="Y1566" i="12"/>
  <c r="Z1566" i="12"/>
  <c r="AA1566" i="12"/>
  <c r="AB1566" i="12"/>
  <c r="AC1566" i="12"/>
  <c r="AD1566" i="12"/>
  <c r="AE1566" i="12"/>
  <c r="AF1566" i="12"/>
  <c r="AG1566" i="12"/>
  <c r="AH1566" i="12"/>
  <c r="AI1566" i="12"/>
  <c r="AJ1566" i="12"/>
  <c r="AK1566" i="12"/>
  <c r="AL1566" i="12"/>
  <c r="A1100" i="12"/>
  <c r="B1100" i="12"/>
  <c r="C1100" i="12"/>
  <c r="E1100" i="12"/>
  <c r="F1100" i="12"/>
  <c r="G1100" i="12"/>
  <c r="J1100" i="12"/>
  <c r="K1100" i="12"/>
  <c r="L1100" i="12"/>
  <c r="M1100" i="12"/>
  <c r="N1100" i="12"/>
  <c r="O1100" i="12"/>
  <c r="P1100" i="12"/>
  <c r="H1100" i="12" s="1"/>
  <c r="Q1100" i="12"/>
  <c r="I1100" i="12" s="1"/>
  <c r="R1100" i="12"/>
  <c r="S1100" i="12"/>
  <c r="T1100" i="12"/>
  <c r="U1100" i="12"/>
  <c r="V1100" i="12"/>
  <c r="W1100" i="12"/>
  <c r="X1100" i="12"/>
  <c r="Y1100" i="12"/>
  <c r="Z1100" i="12"/>
  <c r="AA1100" i="12"/>
  <c r="AB1100" i="12"/>
  <c r="AC1100" i="12"/>
  <c r="AD1100" i="12"/>
  <c r="AE1100" i="12"/>
  <c r="AF1100" i="12"/>
  <c r="AG1100" i="12"/>
  <c r="AH1100" i="12"/>
  <c r="AI1100" i="12"/>
  <c r="AJ1100" i="12"/>
  <c r="AK1100" i="12"/>
  <c r="AL1100" i="12"/>
  <c r="A1014" i="12"/>
  <c r="B1014" i="12"/>
  <c r="C1014" i="12"/>
  <c r="E1014" i="12"/>
  <c r="F1014" i="12"/>
  <c r="G1014" i="12"/>
  <c r="J1014" i="12"/>
  <c r="K1014" i="12"/>
  <c r="L1014" i="12"/>
  <c r="M1014" i="12"/>
  <c r="N1014" i="12"/>
  <c r="O1014" i="12"/>
  <c r="P1014" i="12"/>
  <c r="H1014" i="12" s="1"/>
  <c r="Q1014" i="12"/>
  <c r="I1014" i="12" s="1"/>
  <c r="R1014" i="12"/>
  <c r="S1014" i="12"/>
  <c r="T1014" i="12"/>
  <c r="U1014" i="12"/>
  <c r="V1014" i="12"/>
  <c r="W1014" i="12"/>
  <c r="X1014" i="12"/>
  <c r="Y1014" i="12"/>
  <c r="Z1014" i="12"/>
  <c r="AA1014" i="12"/>
  <c r="AB1014" i="12"/>
  <c r="AC1014" i="12"/>
  <c r="AD1014" i="12"/>
  <c r="AE1014" i="12"/>
  <c r="AF1014" i="12"/>
  <c r="AG1014" i="12"/>
  <c r="AH1014" i="12"/>
  <c r="AI1014" i="12"/>
  <c r="AJ1014" i="12"/>
  <c r="AK1014" i="12"/>
  <c r="AL1014" i="12"/>
  <c r="A1651" i="12"/>
  <c r="B1651" i="12"/>
  <c r="C1651" i="12"/>
  <c r="E1651" i="12"/>
  <c r="F1651" i="12"/>
  <c r="G1651" i="12"/>
  <c r="J1651" i="12"/>
  <c r="K1651" i="12"/>
  <c r="L1651" i="12"/>
  <c r="M1651" i="12"/>
  <c r="N1651" i="12"/>
  <c r="O1651" i="12"/>
  <c r="P1651" i="12"/>
  <c r="H1651" i="12" s="1"/>
  <c r="Q1651" i="12"/>
  <c r="I1651" i="12" s="1"/>
  <c r="R1651" i="12"/>
  <c r="S1651" i="12"/>
  <c r="T1651" i="12"/>
  <c r="U1651" i="12"/>
  <c r="V1651" i="12"/>
  <c r="W1651" i="12"/>
  <c r="X1651" i="12"/>
  <c r="Y1651" i="12"/>
  <c r="Z1651" i="12"/>
  <c r="AA1651" i="12"/>
  <c r="AB1651" i="12"/>
  <c r="AC1651" i="12"/>
  <c r="AD1651" i="12"/>
  <c r="AE1651" i="12"/>
  <c r="AF1651" i="12"/>
  <c r="AG1651" i="12"/>
  <c r="AH1651" i="12"/>
  <c r="AI1651" i="12"/>
  <c r="AJ1651" i="12"/>
  <c r="AK1651" i="12"/>
  <c r="AL1651" i="12"/>
  <c r="A1395" i="12"/>
  <c r="B1395" i="12"/>
  <c r="C1395" i="12"/>
  <c r="E1395" i="12"/>
  <c r="F1395" i="12"/>
  <c r="G1395" i="12"/>
  <c r="J1395" i="12"/>
  <c r="K1395" i="12"/>
  <c r="L1395" i="12"/>
  <c r="M1395" i="12"/>
  <c r="N1395" i="12"/>
  <c r="O1395" i="12"/>
  <c r="P1395" i="12"/>
  <c r="H1395" i="12" s="1"/>
  <c r="Q1395" i="12"/>
  <c r="I1395" i="12" s="1"/>
  <c r="R1395" i="12"/>
  <c r="S1395" i="12"/>
  <c r="T1395" i="12"/>
  <c r="U1395" i="12"/>
  <c r="V1395" i="12"/>
  <c r="W1395" i="12"/>
  <c r="X1395" i="12"/>
  <c r="Y1395" i="12"/>
  <c r="Z1395" i="12"/>
  <c r="AA1395" i="12"/>
  <c r="AB1395" i="12"/>
  <c r="AC1395" i="12"/>
  <c r="AD1395" i="12"/>
  <c r="AE1395" i="12"/>
  <c r="AF1395" i="12"/>
  <c r="AG1395" i="12"/>
  <c r="AH1395" i="12"/>
  <c r="AI1395" i="12"/>
  <c r="AJ1395" i="12"/>
  <c r="AK1395" i="12"/>
  <c r="AL1395" i="12"/>
  <c r="A7" i="12"/>
  <c r="B7" i="12"/>
  <c r="C7" i="12"/>
  <c r="E7" i="12"/>
  <c r="F7" i="12"/>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1135" i="12"/>
  <c r="B1135" i="12"/>
  <c r="C1135" i="12"/>
  <c r="E1135" i="12"/>
  <c r="F1135" i="12"/>
  <c r="G1135" i="12"/>
  <c r="J1135" i="12"/>
  <c r="K1135" i="12"/>
  <c r="L1135" i="12"/>
  <c r="M1135" i="12"/>
  <c r="N1135" i="12"/>
  <c r="O1135" i="12"/>
  <c r="P1135" i="12"/>
  <c r="H1135" i="12" s="1"/>
  <c r="Q1135" i="12"/>
  <c r="I1135" i="12" s="1"/>
  <c r="R1135" i="12"/>
  <c r="S1135" i="12"/>
  <c r="T1135" i="12"/>
  <c r="U1135" i="12"/>
  <c r="V1135" i="12"/>
  <c r="W1135" i="12"/>
  <c r="X1135" i="12"/>
  <c r="Y1135" i="12"/>
  <c r="Z1135" i="12"/>
  <c r="AA1135" i="12"/>
  <c r="AB1135" i="12"/>
  <c r="AC1135" i="12"/>
  <c r="AD1135" i="12"/>
  <c r="AE1135" i="12"/>
  <c r="AF1135" i="12"/>
  <c r="AG1135" i="12"/>
  <c r="AH1135" i="12"/>
  <c r="AI1135" i="12"/>
  <c r="AJ1135" i="12"/>
  <c r="AK1135" i="12"/>
  <c r="AL1135" i="12"/>
  <c r="A1099" i="12"/>
  <c r="B1099" i="12"/>
  <c r="C1099" i="12"/>
  <c r="E1099" i="12"/>
  <c r="F1099" i="12"/>
  <c r="G1099" i="12"/>
  <c r="J1099" i="12"/>
  <c r="K1099" i="12"/>
  <c r="L1099" i="12"/>
  <c r="M1099" i="12"/>
  <c r="N1099" i="12"/>
  <c r="O1099" i="12"/>
  <c r="P1099" i="12"/>
  <c r="H1099" i="12" s="1"/>
  <c r="Q1099" i="12"/>
  <c r="I1099" i="12" s="1"/>
  <c r="R1099" i="12"/>
  <c r="S1099" i="12"/>
  <c r="T1099" i="12"/>
  <c r="U1099" i="12"/>
  <c r="V1099" i="12"/>
  <c r="W1099" i="12"/>
  <c r="X1099" i="12"/>
  <c r="Y1099" i="12"/>
  <c r="Z1099" i="12"/>
  <c r="AA1099" i="12"/>
  <c r="AB1099" i="12"/>
  <c r="AC1099" i="12"/>
  <c r="AD1099" i="12"/>
  <c r="AE1099" i="12"/>
  <c r="AF1099" i="12"/>
  <c r="AG1099" i="12"/>
  <c r="AH1099" i="12"/>
  <c r="AI1099" i="12"/>
  <c r="AJ1099" i="12"/>
  <c r="AK1099" i="12"/>
  <c r="AL1099" i="12"/>
  <c r="A1101" i="12"/>
  <c r="B1101" i="12"/>
  <c r="C1101" i="12"/>
  <c r="E1101" i="12"/>
  <c r="F1101" i="12"/>
  <c r="G1101" i="12"/>
  <c r="J1101" i="12"/>
  <c r="K1101" i="12"/>
  <c r="L1101" i="12"/>
  <c r="M1101" i="12"/>
  <c r="N1101" i="12"/>
  <c r="O1101" i="12"/>
  <c r="P1101" i="12"/>
  <c r="H1101" i="12" s="1"/>
  <c r="Q1101" i="12"/>
  <c r="I1101" i="12" s="1"/>
  <c r="R1101" i="12"/>
  <c r="S1101" i="12"/>
  <c r="T1101" i="12"/>
  <c r="U1101" i="12"/>
  <c r="V1101" i="12"/>
  <c r="W1101" i="12"/>
  <c r="X1101" i="12"/>
  <c r="Y1101" i="12"/>
  <c r="Z1101" i="12"/>
  <c r="AA1101" i="12"/>
  <c r="AB1101" i="12"/>
  <c r="AC1101" i="12"/>
  <c r="AD1101" i="12"/>
  <c r="AE1101" i="12"/>
  <c r="AF1101" i="12"/>
  <c r="AG1101" i="12"/>
  <c r="AH1101" i="12"/>
  <c r="AI1101" i="12"/>
  <c r="AJ1101" i="12"/>
  <c r="AK1101" i="12"/>
  <c r="AL1101" i="12"/>
  <c r="A1103" i="12"/>
  <c r="B1103" i="12"/>
  <c r="C1103" i="12"/>
  <c r="E1103" i="12"/>
  <c r="F1103" i="12"/>
  <c r="G1103" i="12"/>
  <c r="H1103" i="12"/>
  <c r="I1103" i="12"/>
  <c r="J1103" i="12"/>
  <c r="K1103" i="12"/>
  <c r="L1103" i="12"/>
  <c r="M1103" i="12"/>
  <c r="N1103" i="12"/>
  <c r="O1103" i="12"/>
  <c r="P1103" i="12"/>
  <c r="Q1103" i="12"/>
  <c r="R1103" i="12"/>
  <c r="S1103" i="12"/>
  <c r="T1103" i="12"/>
  <c r="U1103" i="12"/>
  <c r="V1103" i="12"/>
  <c r="W1103" i="12"/>
  <c r="X1103" i="12"/>
  <c r="Y1103" i="12"/>
  <c r="Z1103" i="12"/>
  <c r="AA1103" i="12"/>
  <c r="AB1103" i="12"/>
  <c r="AC1103" i="12"/>
  <c r="AD1103" i="12"/>
  <c r="AE1103" i="12"/>
  <c r="AF1103" i="12"/>
  <c r="AG1103" i="12"/>
  <c r="AH1103" i="12"/>
  <c r="AI1103" i="12"/>
  <c r="AJ1103" i="12"/>
  <c r="AK1103" i="12"/>
  <c r="AL1103" i="12"/>
  <c r="A1104" i="12"/>
  <c r="B1104" i="12"/>
  <c r="C1104" i="12"/>
  <c r="E1104" i="12"/>
  <c r="F1104" i="12"/>
  <c r="G1104" i="12"/>
  <c r="J1104" i="12"/>
  <c r="K1104" i="12"/>
  <c r="L1104" i="12"/>
  <c r="M1104" i="12"/>
  <c r="N1104" i="12"/>
  <c r="O1104" i="12"/>
  <c r="P1104" i="12"/>
  <c r="H1104" i="12" s="1"/>
  <c r="Q1104" i="12"/>
  <c r="I1104" i="12" s="1"/>
  <c r="R1104" i="12"/>
  <c r="S1104" i="12"/>
  <c r="T1104" i="12"/>
  <c r="U1104" i="12"/>
  <c r="V1104" i="12"/>
  <c r="W1104" i="12"/>
  <c r="X1104" i="12"/>
  <c r="Y1104" i="12"/>
  <c r="Z1104" i="12"/>
  <c r="AA1104" i="12"/>
  <c r="AB1104" i="12"/>
  <c r="AC1104" i="12"/>
  <c r="AD1104" i="12"/>
  <c r="AE1104" i="12"/>
  <c r="AF1104" i="12"/>
  <c r="AG1104" i="12"/>
  <c r="AH1104" i="12"/>
  <c r="AI1104" i="12"/>
  <c r="AJ1104" i="12"/>
  <c r="AK1104" i="12"/>
  <c r="AL1104" i="12"/>
  <c r="A1106" i="12"/>
  <c r="B1106" i="12"/>
  <c r="C1106" i="12"/>
  <c r="E1106" i="12"/>
  <c r="F1106" i="12"/>
  <c r="G1106" i="12"/>
  <c r="J1106" i="12"/>
  <c r="K1106" i="12"/>
  <c r="L1106" i="12"/>
  <c r="M1106" i="12"/>
  <c r="N1106" i="12"/>
  <c r="O1106" i="12"/>
  <c r="P1106" i="12"/>
  <c r="H1106" i="12" s="1"/>
  <c r="Q1106" i="12"/>
  <c r="I1106" i="12" s="1"/>
  <c r="R1106" i="12"/>
  <c r="S1106" i="12"/>
  <c r="T1106" i="12"/>
  <c r="U1106" i="12"/>
  <c r="V1106" i="12"/>
  <c r="W1106" i="12"/>
  <c r="X1106" i="12"/>
  <c r="Y1106" i="12"/>
  <c r="Z1106" i="12"/>
  <c r="AA1106" i="12"/>
  <c r="AB1106" i="12"/>
  <c r="AC1106" i="12"/>
  <c r="AD1106" i="12"/>
  <c r="AE1106" i="12"/>
  <c r="AF1106" i="12"/>
  <c r="AG1106" i="12"/>
  <c r="AH1106" i="12"/>
  <c r="AI1106" i="12"/>
  <c r="AJ1106" i="12"/>
  <c r="AK1106" i="12"/>
  <c r="AL1106" i="12"/>
  <c r="A1107" i="12"/>
  <c r="B1107" i="12"/>
  <c r="C1107" i="12"/>
  <c r="E1107" i="12"/>
  <c r="F1107" i="12"/>
  <c r="G1107" i="12"/>
  <c r="J1107" i="12"/>
  <c r="K1107" i="12"/>
  <c r="L1107" i="12"/>
  <c r="M1107" i="12"/>
  <c r="N1107" i="12"/>
  <c r="O1107" i="12"/>
  <c r="P1107" i="12"/>
  <c r="H1107" i="12" s="1"/>
  <c r="Q1107" i="12"/>
  <c r="I1107" i="12" s="1"/>
  <c r="R1107" i="12"/>
  <c r="S1107" i="12"/>
  <c r="T1107" i="12"/>
  <c r="U1107" i="12"/>
  <c r="V1107" i="12"/>
  <c r="W1107" i="12"/>
  <c r="X1107" i="12"/>
  <c r="Y1107" i="12"/>
  <c r="Z1107" i="12"/>
  <c r="AA1107" i="12"/>
  <c r="AB1107" i="12"/>
  <c r="AC1107" i="12"/>
  <c r="AD1107" i="12"/>
  <c r="AE1107" i="12"/>
  <c r="AF1107" i="12"/>
  <c r="AG1107" i="12"/>
  <c r="AH1107" i="12"/>
  <c r="AI1107" i="12"/>
  <c r="AJ1107" i="12"/>
  <c r="AK1107" i="12"/>
  <c r="AL1107" i="12"/>
  <c r="A1108" i="12"/>
  <c r="B1108" i="12"/>
  <c r="C1108" i="12"/>
  <c r="E1108" i="12"/>
  <c r="F1108" i="12"/>
  <c r="G1108" i="12"/>
  <c r="J1108" i="12"/>
  <c r="K1108" i="12"/>
  <c r="L1108" i="12"/>
  <c r="M1108" i="12"/>
  <c r="N1108" i="12"/>
  <c r="O1108" i="12"/>
  <c r="P1108" i="12"/>
  <c r="H1108" i="12" s="1"/>
  <c r="Q1108" i="12"/>
  <c r="I1108" i="12" s="1"/>
  <c r="R1108" i="12"/>
  <c r="S1108" i="12"/>
  <c r="T1108" i="12"/>
  <c r="U1108" i="12"/>
  <c r="V1108" i="12"/>
  <c r="W1108" i="12"/>
  <c r="X1108" i="12"/>
  <c r="Y1108" i="12"/>
  <c r="Z1108" i="12"/>
  <c r="AA1108" i="12"/>
  <c r="AB1108" i="12"/>
  <c r="AC1108" i="12"/>
  <c r="AD1108" i="12"/>
  <c r="AE1108" i="12"/>
  <c r="AF1108" i="12"/>
  <c r="AG1108" i="12"/>
  <c r="AH1108" i="12"/>
  <c r="AI1108" i="12"/>
  <c r="AJ1108" i="12"/>
  <c r="AK1108" i="12"/>
  <c r="AL1108" i="12"/>
  <c r="A2913" i="12"/>
  <c r="B2913" i="12"/>
  <c r="C2913" i="12"/>
  <c r="E2913" i="12"/>
  <c r="F2913" i="12"/>
  <c r="G2913" i="12"/>
  <c r="J2913" i="12"/>
  <c r="K2913" i="12"/>
  <c r="L2913" i="12"/>
  <c r="M2913" i="12"/>
  <c r="N2913" i="12"/>
  <c r="O2913" i="12"/>
  <c r="P2913" i="12"/>
  <c r="H2913" i="12" s="1"/>
  <c r="Q2913" i="12"/>
  <c r="I2913" i="12" s="1"/>
  <c r="R2913" i="12"/>
  <c r="S2913" i="12"/>
  <c r="T2913" i="12"/>
  <c r="U2913" i="12"/>
  <c r="V2913" i="12"/>
  <c r="W2913" i="12"/>
  <c r="X2913" i="12"/>
  <c r="Y2913" i="12"/>
  <c r="Z2913" i="12"/>
  <c r="AA2913" i="12"/>
  <c r="AB2913" i="12"/>
  <c r="AC2913" i="12"/>
  <c r="AD2913" i="12"/>
  <c r="AE2913" i="12"/>
  <c r="AF2913" i="12"/>
  <c r="AG2913" i="12"/>
  <c r="AH2913" i="12"/>
  <c r="AI2913" i="12"/>
  <c r="AJ2913" i="12"/>
  <c r="AK2913" i="12"/>
  <c r="AL2913" i="12"/>
  <c r="A2914" i="12"/>
  <c r="B2914" i="12"/>
  <c r="C2914" i="12"/>
  <c r="E2914" i="12"/>
  <c r="F2914" i="12"/>
  <c r="G2914" i="12"/>
  <c r="J2914" i="12"/>
  <c r="K2914" i="12"/>
  <c r="L2914" i="12"/>
  <c r="M2914" i="12"/>
  <c r="N2914" i="12"/>
  <c r="O2914" i="12"/>
  <c r="P2914" i="12"/>
  <c r="H2914" i="12" s="1"/>
  <c r="Q2914" i="12"/>
  <c r="I2914" i="12" s="1"/>
  <c r="R2914" i="12"/>
  <c r="S2914" i="12"/>
  <c r="T2914" i="12"/>
  <c r="U2914" i="12"/>
  <c r="V2914" i="12"/>
  <c r="W2914" i="12"/>
  <c r="X2914" i="12"/>
  <c r="Y2914" i="12"/>
  <c r="Z2914" i="12"/>
  <c r="AA2914" i="12"/>
  <c r="AB2914" i="12"/>
  <c r="AC2914" i="12"/>
  <c r="AD2914" i="12"/>
  <c r="AE2914" i="12"/>
  <c r="AF2914" i="12"/>
  <c r="AG2914" i="12"/>
  <c r="AH2914" i="12"/>
  <c r="AI2914" i="12"/>
  <c r="AJ2914" i="12"/>
  <c r="AK2914" i="12"/>
  <c r="AL2914" i="12"/>
  <c r="A1105" i="12"/>
  <c r="B1105" i="12"/>
  <c r="C1105" i="12"/>
  <c r="E1105" i="12"/>
  <c r="F1105" i="12"/>
  <c r="G1105" i="12"/>
  <c r="J1105" i="12"/>
  <c r="K1105" i="12"/>
  <c r="L1105" i="12"/>
  <c r="M1105" i="12"/>
  <c r="N1105" i="12"/>
  <c r="O1105" i="12"/>
  <c r="P1105" i="12"/>
  <c r="H1105" i="12" s="1"/>
  <c r="Q1105" i="12"/>
  <c r="I1105" i="12" s="1"/>
  <c r="R1105" i="12"/>
  <c r="S1105" i="12"/>
  <c r="T1105" i="12"/>
  <c r="U1105" i="12"/>
  <c r="V1105" i="12"/>
  <c r="W1105" i="12"/>
  <c r="X1105" i="12"/>
  <c r="Y1105" i="12"/>
  <c r="Z1105" i="12"/>
  <c r="AA1105" i="12"/>
  <c r="AB1105" i="12"/>
  <c r="AC1105" i="12"/>
  <c r="AD1105" i="12"/>
  <c r="AE1105" i="12"/>
  <c r="AF1105" i="12"/>
  <c r="AG1105" i="12"/>
  <c r="AH1105" i="12"/>
  <c r="AI1105" i="12"/>
  <c r="AJ1105" i="12"/>
  <c r="AK1105" i="12"/>
  <c r="AL1105" i="12"/>
  <c r="A1139" i="12"/>
  <c r="B1139" i="12"/>
  <c r="C1139" i="12"/>
  <c r="E1139" i="12"/>
  <c r="F1139" i="12"/>
  <c r="G1139" i="12"/>
  <c r="J1139" i="12"/>
  <c r="K1139" i="12"/>
  <c r="L1139" i="12"/>
  <c r="M1139" i="12"/>
  <c r="N1139" i="12"/>
  <c r="O1139" i="12"/>
  <c r="P1139" i="12"/>
  <c r="H1139" i="12" s="1"/>
  <c r="Q1139" i="12"/>
  <c r="I1139" i="12" s="1"/>
  <c r="R1139" i="12"/>
  <c r="S1139" i="12"/>
  <c r="T1139" i="12"/>
  <c r="U1139" i="12"/>
  <c r="V1139" i="12"/>
  <c r="W1139" i="12"/>
  <c r="X1139" i="12"/>
  <c r="Y1139" i="12"/>
  <c r="Z1139" i="12"/>
  <c r="AA1139" i="12"/>
  <c r="AB1139" i="12"/>
  <c r="AC1139" i="12"/>
  <c r="AD1139" i="12"/>
  <c r="AE1139" i="12"/>
  <c r="AF1139" i="12"/>
  <c r="AG1139" i="12"/>
  <c r="AH1139" i="12"/>
  <c r="AI1139" i="12"/>
  <c r="AJ1139" i="12"/>
  <c r="AK1139" i="12"/>
  <c r="AL1139" i="12"/>
  <c r="A1145" i="12"/>
  <c r="B1145" i="12"/>
  <c r="C1145" i="12"/>
  <c r="E1145" i="12"/>
  <c r="F1145" i="12"/>
  <c r="G1145" i="12"/>
  <c r="J1145" i="12"/>
  <c r="K1145" i="12"/>
  <c r="L1145" i="12"/>
  <c r="M1145" i="12"/>
  <c r="N1145" i="12"/>
  <c r="O1145" i="12"/>
  <c r="P1145" i="12"/>
  <c r="H1145" i="12" s="1"/>
  <c r="Q1145" i="12"/>
  <c r="I1145" i="12" s="1"/>
  <c r="R1145" i="12"/>
  <c r="S1145" i="12"/>
  <c r="T1145" i="12"/>
  <c r="U1145" i="12"/>
  <c r="V1145" i="12"/>
  <c r="W1145" i="12"/>
  <c r="X1145" i="12"/>
  <c r="Y1145" i="12"/>
  <c r="Z1145" i="12"/>
  <c r="AA1145" i="12"/>
  <c r="AB1145" i="12"/>
  <c r="AC1145" i="12"/>
  <c r="AD1145" i="12"/>
  <c r="AE1145" i="12"/>
  <c r="AF1145" i="12"/>
  <c r="AG1145" i="12"/>
  <c r="AH1145" i="12"/>
  <c r="AI1145" i="12"/>
  <c r="AJ1145" i="12"/>
  <c r="AK1145" i="12"/>
  <c r="AL1145" i="12"/>
  <c r="A1237" i="12"/>
  <c r="B1237" i="12"/>
  <c r="C1237" i="12"/>
  <c r="E1237" i="12"/>
  <c r="F1237" i="12"/>
  <c r="G1237" i="12"/>
  <c r="J1237" i="12"/>
  <c r="K1237" i="12"/>
  <c r="L1237" i="12"/>
  <c r="M1237" i="12"/>
  <c r="N1237" i="12"/>
  <c r="O1237" i="12"/>
  <c r="P1237" i="12"/>
  <c r="H1237" i="12" s="1"/>
  <c r="Q1237" i="12"/>
  <c r="I1237" i="12" s="1"/>
  <c r="R1237" i="12"/>
  <c r="S1237" i="12"/>
  <c r="T1237" i="12"/>
  <c r="U1237" i="12"/>
  <c r="V1237" i="12"/>
  <c r="W1237" i="12"/>
  <c r="X1237" i="12"/>
  <c r="Y1237" i="12"/>
  <c r="Z1237" i="12"/>
  <c r="AA1237" i="12"/>
  <c r="AB1237" i="12"/>
  <c r="AC1237" i="12"/>
  <c r="AD1237" i="12"/>
  <c r="AE1237" i="12"/>
  <c r="AF1237" i="12"/>
  <c r="AG1237" i="12"/>
  <c r="AH1237" i="12"/>
  <c r="AI1237" i="12"/>
  <c r="AJ1237" i="12"/>
  <c r="AK1237" i="12"/>
  <c r="AL1237" i="12"/>
  <c r="A1239" i="12"/>
  <c r="B1239" i="12"/>
  <c r="C1239" i="12"/>
  <c r="E1239" i="12"/>
  <c r="F1239" i="12"/>
  <c r="G1239" i="12"/>
  <c r="J1239" i="12"/>
  <c r="K1239" i="12"/>
  <c r="L1239" i="12"/>
  <c r="M1239" i="12"/>
  <c r="N1239" i="12"/>
  <c r="O1239" i="12"/>
  <c r="P1239" i="12"/>
  <c r="H1239" i="12" s="1"/>
  <c r="Q1239" i="12"/>
  <c r="I1239" i="12" s="1"/>
  <c r="R1239" i="12"/>
  <c r="S1239" i="12"/>
  <c r="T1239" i="12"/>
  <c r="U1239" i="12"/>
  <c r="V1239" i="12"/>
  <c r="W1239" i="12"/>
  <c r="X1239" i="12"/>
  <c r="Y1239" i="12"/>
  <c r="Z1239" i="12"/>
  <c r="AA1239" i="12"/>
  <c r="AB1239" i="12"/>
  <c r="AC1239" i="12"/>
  <c r="AD1239" i="12"/>
  <c r="AE1239" i="12"/>
  <c r="AF1239" i="12"/>
  <c r="AG1239" i="12"/>
  <c r="AH1239" i="12"/>
  <c r="AI1239" i="12"/>
  <c r="AJ1239" i="12"/>
  <c r="AK1239" i="12"/>
  <c r="AL1239" i="12"/>
  <c r="A2888" i="12"/>
  <c r="B2888" i="12"/>
  <c r="C2888" i="12"/>
  <c r="E2888" i="12"/>
  <c r="F2888" i="12"/>
  <c r="G2888" i="12"/>
  <c r="J2888" i="12"/>
  <c r="K2888" i="12"/>
  <c r="L2888" i="12"/>
  <c r="M2888" i="12"/>
  <c r="N2888" i="12"/>
  <c r="O2888" i="12"/>
  <c r="P2888" i="12"/>
  <c r="H2888" i="12" s="1"/>
  <c r="Q2888" i="12"/>
  <c r="I2888" i="12" s="1"/>
  <c r="R2888" i="12"/>
  <c r="S2888" i="12"/>
  <c r="T2888" i="12"/>
  <c r="U2888" i="12"/>
  <c r="V2888" i="12"/>
  <c r="W2888" i="12"/>
  <c r="X2888" i="12"/>
  <c r="Y2888" i="12"/>
  <c r="Z2888" i="12"/>
  <c r="AA2888" i="12"/>
  <c r="AB2888" i="12"/>
  <c r="AC2888" i="12"/>
  <c r="AD2888" i="12"/>
  <c r="AE2888" i="12"/>
  <c r="AF2888" i="12"/>
  <c r="AG2888" i="12"/>
  <c r="AH2888" i="12"/>
  <c r="AI2888" i="12"/>
  <c r="AJ2888" i="12"/>
  <c r="AK2888" i="12"/>
  <c r="AL2888" i="12"/>
  <c r="A1533" i="12"/>
  <c r="B1533" i="12"/>
  <c r="C1533" i="12"/>
  <c r="E1533" i="12"/>
  <c r="F1533" i="12"/>
  <c r="G1533" i="12"/>
  <c r="J1533" i="12"/>
  <c r="K1533" i="12"/>
  <c r="L1533" i="12"/>
  <c r="M1533" i="12"/>
  <c r="N1533" i="12"/>
  <c r="O1533" i="12"/>
  <c r="P1533" i="12"/>
  <c r="H1533" i="12" s="1"/>
  <c r="Q1533" i="12"/>
  <c r="I1533" i="12" s="1"/>
  <c r="R1533" i="12"/>
  <c r="S1533" i="12"/>
  <c r="T1533" i="12"/>
  <c r="U1533" i="12"/>
  <c r="V1533" i="12"/>
  <c r="W1533" i="12"/>
  <c r="X1533" i="12"/>
  <c r="Y1533" i="12"/>
  <c r="Z1533" i="12"/>
  <c r="AA1533" i="12"/>
  <c r="AB1533" i="12"/>
  <c r="AC1533" i="12"/>
  <c r="AD1533" i="12"/>
  <c r="AE1533" i="12"/>
  <c r="AF1533" i="12"/>
  <c r="AG1533" i="12"/>
  <c r="AH1533" i="12"/>
  <c r="AI1533" i="12"/>
  <c r="AJ1533" i="12"/>
  <c r="AK1533" i="12"/>
  <c r="AL1533" i="12"/>
  <c r="A1534" i="12"/>
  <c r="B1534" i="12"/>
  <c r="C1534" i="12"/>
  <c r="E1534" i="12"/>
  <c r="F1534" i="12"/>
  <c r="G1534" i="12"/>
  <c r="J1534" i="12"/>
  <c r="K1534" i="12"/>
  <c r="L1534" i="12"/>
  <c r="M1534" i="12"/>
  <c r="N1534" i="12"/>
  <c r="O1534" i="12"/>
  <c r="P1534" i="12"/>
  <c r="H1534" i="12" s="1"/>
  <c r="Q1534" i="12"/>
  <c r="I1534" i="12" s="1"/>
  <c r="R1534" i="12"/>
  <c r="S1534" i="12"/>
  <c r="T1534" i="12"/>
  <c r="U1534" i="12"/>
  <c r="V1534" i="12"/>
  <c r="W1534" i="12"/>
  <c r="X1534" i="12"/>
  <c r="Y1534" i="12"/>
  <c r="Z1534" i="12"/>
  <c r="AA1534" i="12"/>
  <c r="AB1534" i="12"/>
  <c r="AC1534" i="12"/>
  <c r="AD1534" i="12"/>
  <c r="AE1534" i="12"/>
  <c r="AF1534" i="12"/>
  <c r="AG1534" i="12"/>
  <c r="AH1534" i="12"/>
  <c r="AI1534" i="12"/>
  <c r="AJ1534" i="12"/>
  <c r="AK1534" i="12"/>
  <c r="AL1534" i="12"/>
  <c r="A1035" i="12"/>
  <c r="B1035" i="12"/>
  <c r="C1035" i="12"/>
  <c r="E1035" i="12"/>
  <c r="F1035" i="12"/>
  <c r="G1035" i="12"/>
  <c r="H1035" i="12"/>
  <c r="J1035" i="12"/>
  <c r="K1035" i="12"/>
  <c r="L1035" i="12"/>
  <c r="M1035" i="12"/>
  <c r="N1035" i="12"/>
  <c r="O1035" i="12"/>
  <c r="P1035" i="12"/>
  <c r="Q1035" i="12"/>
  <c r="I1035" i="12" s="1"/>
  <c r="R1035" i="12"/>
  <c r="S1035" i="12"/>
  <c r="T1035" i="12"/>
  <c r="U1035" i="12"/>
  <c r="V1035" i="12"/>
  <c r="W1035" i="12"/>
  <c r="X1035" i="12"/>
  <c r="Y1035" i="12"/>
  <c r="Z1035" i="12"/>
  <c r="AA1035" i="12"/>
  <c r="AB1035" i="12"/>
  <c r="AC1035" i="12"/>
  <c r="AD1035" i="12"/>
  <c r="AE1035" i="12"/>
  <c r="AF1035" i="12"/>
  <c r="AG1035" i="12"/>
  <c r="AH1035" i="12"/>
  <c r="AI1035" i="12"/>
  <c r="AJ1035" i="12"/>
  <c r="AK1035" i="12"/>
  <c r="AL1035" i="12"/>
  <c r="A2316" i="12"/>
  <c r="B2316" i="12"/>
  <c r="C2316" i="12"/>
  <c r="E2316" i="12"/>
  <c r="F2316" i="12"/>
  <c r="G2316" i="12"/>
  <c r="J2316" i="12"/>
  <c r="K2316" i="12"/>
  <c r="L2316" i="12"/>
  <c r="M2316" i="12"/>
  <c r="N2316" i="12"/>
  <c r="O2316" i="12"/>
  <c r="P2316" i="12"/>
  <c r="H2316" i="12" s="1"/>
  <c r="Q2316" i="12"/>
  <c r="I2316" i="12" s="1"/>
  <c r="R2316" i="12"/>
  <c r="S2316" i="12"/>
  <c r="T2316" i="12"/>
  <c r="U2316" i="12"/>
  <c r="V2316" i="12"/>
  <c r="W2316" i="12"/>
  <c r="X2316" i="12"/>
  <c r="Y2316" i="12"/>
  <c r="Z2316" i="12"/>
  <c r="AA2316" i="12"/>
  <c r="AB2316" i="12"/>
  <c r="AC2316" i="12"/>
  <c r="AD2316" i="12"/>
  <c r="AE2316" i="12"/>
  <c r="AF2316" i="12"/>
  <c r="AG2316" i="12"/>
  <c r="AH2316" i="12"/>
  <c r="AI2316" i="12"/>
  <c r="AJ2316" i="12"/>
  <c r="AK2316" i="12"/>
  <c r="AL2316" i="12"/>
  <c r="A184" i="12"/>
  <c r="B184" i="12"/>
  <c r="C184" i="12"/>
  <c r="E184" i="12"/>
  <c r="F184" i="12"/>
  <c r="G184" i="12"/>
  <c r="J184" i="12"/>
  <c r="K184" i="12"/>
  <c r="L184" i="12"/>
  <c r="M184" i="12"/>
  <c r="N184" i="12"/>
  <c r="O184" i="12"/>
  <c r="P184" i="12"/>
  <c r="H184" i="12" s="1"/>
  <c r="Q184" i="12"/>
  <c r="I184" i="12" s="1"/>
  <c r="R184" i="12"/>
  <c r="S184" i="12"/>
  <c r="T184" i="12"/>
  <c r="U184" i="12"/>
  <c r="V184" i="12"/>
  <c r="W184" i="12"/>
  <c r="X184" i="12"/>
  <c r="Y184" i="12"/>
  <c r="Z184" i="12"/>
  <c r="AA184" i="12"/>
  <c r="AB184" i="12"/>
  <c r="AC184" i="12"/>
  <c r="AD184" i="12"/>
  <c r="AE184" i="12"/>
  <c r="AF184" i="12"/>
  <c r="AG184" i="12"/>
  <c r="AH184" i="12"/>
  <c r="AI184" i="12"/>
  <c r="AJ184" i="12"/>
  <c r="AK184" i="12"/>
  <c r="AL184" i="12"/>
  <c r="A1384" i="12"/>
  <c r="B1384" i="12"/>
  <c r="C1384" i="12"/>
  <c r="E1384" i="12"/>
  <c r="F1384" i="12"/>
  <c r="G1384" i="12"/>
  <c r="J1384" i="12"/>
  <c r="K1384" i="12"/>
  <c r="L1384" i="12"/>
  <c r="M1384" i="12"/>
  <c r="N1384" i="12"/>
  <c r="O1384" i="12"/>
  <c r="P1384" i="12"/>
  <c r="H1384" i="12" s="1"/>
  <c r="Q1384" i="12"/>
  <c r="I1384" i="12" s="1"/>
  <c r="R1384" i="12"/>
  <c r="S1384" i="12"/>
  <c r="T1384" i="12"/>
  <c r="U1384" i="12"/>
  <c r="V1384" i="12"/>
  <c r="W1384" i="12"/>
  <c r="X1384" i="12"/>
  <c r="Y1384" i="12"/>
  <c r="Z1384" i="12"/>
  <c r="AA1384" i="12"/>
  <c r="AB1384" i="12"/>
  <c r="AC1384" i="12"/>
  <c r="AD1384" i="12"/>
  <c r="AE1384" i="12"/>
  <c r="AF1384" i="12"/>
  <c r="AG1384" i="12"/>
  <c r="AH1384" i="12"/>
  <c r="AI1384" i="12"/>
  <c r="AJ1384" i="12"/>
  <c r="AK1384" i="12"/>
  <c r="AL1384" i="12"/>
  <c r="A1383" i="12"/>
  <c r="B1383" i="12"/>
  <c r="C1383" i="12"/>
  <c r="E1383" i="12"/>
  <c r="F1383" i="12"/>
  <c r="G1383" i="12"/>
  <c r="J1383" i="12"/>
  <c r="K1383" i="12"/>
  <c r="L1383" i="12"/>
  <c r="M1383" i="12"/>
  <c r="N1383" i="12"/>
  <c r="O1383" i="12"/>
  <c r="P1383" i="12"/>
  <c r="H1383" i="12" s="1"/>
  <c r="Q1383" i="12"/>
  <c r="I1383" i="12" s="1"/>
  <c r="R1383" i="12"/>
  <c r="S1383" i="12"/>
  <c r="T1383" i="12"/>
  <c r="U1383" i="12"/>
  <c r="V1383" i="12"/>
  <c r="W1383" i="12"/>
  <c r="X1383" i="12"/>
  <c r="Y1383" i="12"/>
  <c r="Z1383" i="12"/>
  <c r="AA1383" i="12"/>
  <c r="AB1383" i="12"/>
  <c r="AC1383" i="12"/>
  <c r="AD1383" i="12"/>
  <c r="AE1383" i="12"/>
  <c r="AF1383" i="12"/>
  <c r="AG1383" i="12"/>
  <c r="AH1383" i="12"/>
  <c r="AI1383" i="12"/>
  <c r="AJ1383" i="12"/>
  <c r="AK1383" i="12"/>
  <c r="AL1383" i="12"/>
  <c r="A1386" i="12"/>
  <c r="B1386" i="12"/>
  <c r="C1386" i="12"/>
  <c r="E1386" i="12"/>
  <c r="F1386" i="12"/>
  <c r="G1386" i="12"/>
  <c r="J1386" i="12"/>
  <c r="K1386" i="12"/>
  <c r="L1386" i="12"/>
  <c r="M1386" i="12"/>
  <c r="N1386" i="12"/>
  <c r="O1386" i="12"/>
  <c r="P1386" i="12"/>
  <c r="H1386" i="12" s="1"/>
  <c r="Q1386" i="12"/>
  <c r="I1386" i="12" s="1"/>
  <c r="R1386" i="12"/>
  <c r="S1386" i="12"/>
  <c r="T1386" i="12"/>
  <c r="U1386" i="12"/>
  <c r="V1386" i="12"/>
  <c r="W1386" i="12"/>
  <c r="X1386" i="12"/>
  <c r="Y1386" i="12"/>
  <c r="Z1386" i="12"/>
  <c r="AA1386" i="12"/>
  <c r="AB1386" i="12"/>
  <c r="AC1386" i="12"/>
  <c r="AD1386" i="12"/>
  <c r="AE1386" i="12"/>
  <c r="AF1386" i="12"/>
  <c r="AG1386" i="12"/>
  <c r="AH1386" i="12"/>
  <c r="AI1386" i="12"/>
  <c r="AJ1386" i="12"/>
  <c r="AK1386" i="12"/>
  <c r="AL1386" i="12"/>
  <c r="A1389" i="12"/>
  <c r="B1389" i="12"/>
  <c r="C1389" i="12"/>
  <c r="E1389" i="12"/>
  <c r="F1389" i="12"/>
  <c r="G1389" i="12"/>
  <c r="J1389" i="12"/>
  <c r="K1389" i="12"/>
  <c r="L1389" i="12"/>
  <c r="M1389" i="12"/>
  <c r="N1389" i="12"/>
  <c r="O1389" i="12"/>
  <c r="P1389" i="12"/>
  <c r="H1389" i="12" s="1"/>
  <c r="Q1389" i="12"/>
  <c r="I1389" i="12" s="1"/>
  <c r="R1389" i="12"/>
  <c r="S1389" i="12"/>
  <c r="T1389" i="12"/>
  <c r="U1389" i="12"/>
  <c r="V1389" i="12"/>
  <c r="W1389" i="12"/>
  <c r="X1389" i="12"/>
  <c r="Y1389" i="12"/>
  <c r="Z1389" i="12"/>
  <c r="AA1389" i="12"/>
  <c r="AB1389" i="12"/>
  <c r="AC1389" i="12"/>
  <c r="AD1389" i="12"/>
  <c r="AE1389" i="12"/>
  <c r="AF1389" i="12"/>
  <c r="AG1389" i="12"/>
  <c r="AH1389" i="12"/>
  <c r="AI1389" i="12"/>
  <c r="AJ1389" i="12"/>
  <c r="AK1389" i="12"/>
  <c r="AL1389" i="12"/>
  <c r="A253" i="12"/>
  <c r="B253" i="12"/>
  <c r="C253" i="12"/>
  <c r="E253" i="12"/>
  <c r="F253" i="12"/>
  <c r="G253" i="12"/>
  <c r="J253" i="12"/>
  <c r="K253" i="12"/>
  <c r="L253" i="12"/>
  <c r="M253" i="12"/>
  <c r="N253" i="12"/>
  <c r="O253" i="12"/>
  <c r="P253" i="12"/>
  <c r="H253" i="12" s="1"/>
  <c r="Q253" i="12"/>
  <c r="I253" i="12" s="1"/>
  <c r="R253" i="12"/>
  <c r="S253" i="12"/>
  <c r="T253" i="12"/>
  <c r="U253" i="12"/>
  <c r="V253" i="12"/>
  <c r="W253" i="12"/>
  <c r="X253" i="12"/>
  <c r="Y253" i="12"/>
  <c r="Z253" i="12"/>
  <c r="AA253" i="12"/>
  <c r="AB253" i="12"/>
  <c r="AC253" i="12"/>
  <c r="AD253" i="12"/>
  <c r="AE253" i="12"/>
  <c r="AF253" i="12"/>
  <c r="AG253" i="12"/>
  <c r="AH253" i="12"/>
  <c r="AI253" i="12"/>
  <c r="AJ253" i="12"/>
  <c r="AK253" i="12"/>
  <c r="AL253" i="12"/>
  <c r="A255" i="12"/>
  <c r="B255" i="12"/>
  <c r="C255" i="12"/>
  <c r="E255" i="12"/>
  <c r="F255" i="12"/>
  <c r="G255" i="12"/>
  <c r="J255" i="12"/>
  <c r="K255" i="12"/>
  <c r="L255" i="12"/>
  <c r="M255" i="12"/>
  <c r="N255" i="12"/>
  <c r="O255" i="12"/>
  <c r="P255" i="12"/>
  <c r="H255" i="12" s="1"/>
  <c r="Q255" i="12"/>
  <c r="I255" i="12" s="1"/>
  <c r="R255" i="12"/>
  <c r="S255" i="12"/>
  <c r="T255" i="12"/>
  <c r="U255" i="12"/>
  <c r="V255" i="12"/>
  <c r="W255" i="12"/>
  <c r="X255" i="12"/>
  <c r="Y255" i="12"/>
  <c r="Z255" i="12"/>
  <c r="AA255" i="12"/>
  <c r="AB255" i="12"/>
  <c r="AC255" i="12"/>
  <c r="AD255" i="12"/>
  <c r="AE255" i="12"/>
  <c r="AF255" i="12"/>
  <c r="AG255" i="12"/>
  <c r="AH255" i="12"/>
  <c r="AI255" i="12"/>
  <c r="AJ255" i="12"/>
  <c r="AK255" i="12"/>
  <c r="AL255" i="12"/>
  <c r="A258" i="12"/>
  <c r="B258" i="12"/>
  <c r="C258" i="12"/>
  <c r="E258" i="12"/>
  <c r="F258" i="12"/>
  <c r="G258" i="12"/>
  <c r="J258" i="12"/>
  <c r="K258" i="12"/>
  <c r="L258" i="12"/>
  <c r="M258" i="12"/>
  <c r="N258" i="12"/>
  <c r="O258" i="12"/>
  <c r="P258" i="12"/>
  <c r="H258" i="12" s="1"/>
  <c r="Q258" i="12"/>
  <c r="I258" i="12" s="1"/>
  <c r="R258" i="12"/>
  <c r="S258" i="12"/>
  <c r="T258" i="12"/>
  <c r="U258" i="12"/>
  <c r="V258" i="12"/>
  <c r="W258" i="12"/>
  <c r="X258" i="12"/>
  <c r="Y258" i="12"/>
  <c r="Z258" i="12"/>
  <c r="AA258" i="12"/>
  <c r="AB258" i="12"/>
  <c r="AC258" i="12"/>
  <c r="AD258" i="12"/>
  <c r="AE258" i="12"/>
  <c r="AF258" i="12"/>
  <c r="AG258" i="12"/>
  <c r="AH258" i="12"/>
  <c r="AI258" i="12"/>
  <c r="AJ258" i="12"/>
  <c r="AK258" i="12"/>
  <c r="AL258" i="12"/>
  <c r="A259" i="12"/>
  <c r="B259" i="12"/>
  <c r="C259" i="12"/>
  <c r="E259" i="12"/>
  <c r="F259" i="12"/>
  <c r="G259" i="12"/>
  <c r="J259" i="12"/>
  <c r="K259" i="12"/>
  <c r="L259" i="12"/>
  <c r="M259" i="12"/>
  <c r="N259" i="12"/>
  <c r="O259" i="12"/>
  <c r="P259" i="12"/>
  <c r="H259" i="12" s="1"/>
  <c r="Q259" i="12"/>
  <c r="I259" i="12" s="1"/>
  <c r="R259" i="12"/>
  <c r="S259" i="12"/>
  <c r="T259" i="12"/>
  <c r="U259" i="12"/>
  <c r="V259" i="12"/>
  <c r="W259" i="12"/>
  <c r="X259" i="12"/>
  <c r="Y259" i="12"/>
  <c r="Z259" i="12"/>
  <c r="AA259" i="12"/>
  <c r="AB259" i="12"/>
  <c r="AC259" i="12"/>
  <c r="AD259" i="12"/>
  <c r="AE259" i="12"/>
  <c r="AF259" i="12"/>
  <c r="AG259" i="12"/>
  <c r="AH259" i="12"/>
  <c r="AI259" i="12"/>
  <c r="AJ259" i="12"/>
  <c r="AK259" i="12"/>
  <c r="AL259" i="12"/>
  <c r="A261" i="12"/>
  <c r="B261" i="12"/>
  <c r="C261" i="12"/>
  <c r="E261" i="12"/>
  <c r="F261" i="12"/>
  <c r="G261" i="12"/>
  <c r="J261" i="12"/>
  <c r="K261" i="12"/>
  <c r="L261" i="12"/>
  <c r="M261" i="12"/>
  <c r="N261" i="12"/>
  <c r="O261" i="12"/>
  <c r="P261" i="12"/>
  <c r="H261" i="12" s="1"/>
  <c r="Q261" i="12"/>
  <c r="I261" i="12" s="1"/>
  <c r="R261" i="12"/>
  <c r="S261" i="12"/>
  <c r="T261" i="12"/>
  <c r="U261" i="12"/>
  <c r="V261" i="12"/>
  <c r="W261" i="12"/>
  <c r="X261" i="12"/>
  <c r="Y261" i="12"/>
  <c r="Z261" i="12"/>
  <c r="AA261" i="12"/>
  <c r="AB261" i="12"/>
  <c r="AC261" i="12"/>
  <c r="AD261" i="12"/>
  <c r="AE261" i="12"/>
  <c r="AF261" i="12"/>
  <c r="AG261" i="12"/>
  <c r="AH261" i="12"/>
  <c r="AI261" i="12"/>
  <c r="AJ261" i="12"/>
  <c r="AK261" i="12"/>
  <c r="AL261" i="12"/>
  <c r="A262" i="12"/>
  <c r="B262" i="12"/>
  <c r="C262" i="12"/>
  <c r="E262" i="12"/>
  <c r="F262" i="12"/>
  <c r="G262" i="12"/>
  <c r="J262" i="12"/>
  <c r="K262" i="12"/>
  <c r="L262" i="12"/>
  <c r="M262" i="12"/>
  <c r="N262" i="12"/>
  <c r="O262" i="12"/>
  <c r="P262" i="12"/>
  <c r="H262" i="12" s="1"/>
  <c r="Q262" i="12"/>
  <c r="I262" i="12" s="1"/>
  <c r="R262" i="12"/>
  <c r="S262" i="12"/>
  <c r="T262" i="12"/>
  <c r="U262" i="12"/>
  <c r="V262" i="12"/>
  <c r="W262" i="12"/>
  <c r="X262" i="12"/>
  <c r="Y262" i="12"/>
  <c r="Z262" i="12"/>
  <c r="AA262" i="12"/>
  <c r="AB262" i="12"/>
  <c r="AC262" i="12"/>
  <c r="AD262" i="12"/>
  <c r="AE262" i="12"/>
  <c r="AF262" i="12"/>
  <c r="AG262" i="12"/>
  <c r="AH262" i="12"/>
  <c r="AI262" i="12"/>
  <c r="AJ262" i="12"/>
  <c r="AK262" i="12"/>
  <c r="AL262" i="12"/>
  <c r="A263" i="12"/>
  <c r="B263" i="12"/>
  <c r="C263" i="12"/>
  <c r="E263" i="12"/>
  <c r="F263" i="12"/>
  <c r="G263" i="12"/>
  <c r="J263" i="12"/>
  <c r="K263" i="12"/>
  <c r="L263" i="12"/>
  <c r="M263" i="12"/>
  <c r="N263" i="12"/>
  <c r="O263" i="12"/>
  <c r="P263" i="12"/>
  <c r="H263" i="12" s="1"/>
  <c r="Q263" i="12"/>
  <c r="I263" i="12" s="1"/>
  <c r="R263" i="12"/>
  <c r="S263" i="12"/>
  <c r="T263" i="12"/>
  <c r="U263" i="12"/>
  <c r="V263" i="12"/>
  <c r="W263" i="12"/>
  <c r="X263" i="12"/>
  <c r="Y263" i="12"/>
  <c r="Z263" i="12"/>
  <c r="AA263" i="12"/>
  <c r="AB263" i="12"/>
  <c r="AC263" i="12"/>
  <c r="AD263" i="12"/>
  <c r="AE263" i="12"/>
  <c r="AF263" i="12"/>
  <c r="AG263" i="12"/>
  <c r="AH263" i="12"/>
  <c r="AI263" i="12"/>
  <c r="AJ263" i="12"/>
  <c r="AK263" i="12"/>
  <c r="AL263" i="12"/>
  <c r="A236" i="12"/>
  <c r="B236" i="12"/>
  <c r="C236" i="12"/>
  <c r="E236" i="12"/>
  <c r="F236" i="12"/>
  <c r="G236" i="12"/>
  <c r="J236" i="12"/>
  <c r="K236" i="12"/>
  <c r="L236" i="12"/>
  <c r="M236" i="12"/>
  <c r="N236" i="12"/>
  <c r="O236" i="12"/>
  <c r="P236" i="12"/>
  <c r="H236" i="12" s="1"/>
  <c r="Q236" i="12"/>
  <c r="I236" i="12" s="1"/>
  <c r="R236" i="12"/>
  <c r="S236" i="12"/>
  <c r="T236" i="12"/>
  <c r="U236" i="12"/>
  <c r="V236" i="12"/>
  <c r="W236" i="12"/>
  <c r="X236" i="12"/>
  <c r="Y236" i="12"/>
  <c r="Z236" i="12"/>
  <c r="AA236" i="12"/>
  <c r="AB236" i="12"/>
  <c r="AC236" i="12"/>
  <c r="AD236" i="12"/>
  <c r="AE236" i="12"/>
  <c r="AF236" i="12"/>
  <c r="AG236" i="12"/>
  <c r="AH236" i="12"/>
  <c r="AI236" i="12"/>
  <c r="AJ236" i="12"/>
  <c r="AK236" i="12"/>
  <c r="AL236" i="12"/>
  <c r="A237" i="12"/>
  <c r="B237" i="12"/>
  <c r="C237" i="12"/>
  <c r="E237" i="12"/>
  <c r="F237" i="12"/>
  <c r="G237" i="12"/>
  <c r="J237" i="12"/>
  <c r="K237" i="12"/>
  <c r="L237" i="12"/>
  <c r="M237" i="12"/>
  <c r="N237" i="12"/>
  <c r="O237" i="12"/>
  <c r="P237" i="12"/>
  <c r="H237" i="12" s="1"/>
  <c r="Q237" i="12"/>
  <c r="I237" i="12" s="1"/>
  <c r="R237" i="12"/>
  <c r="S237" i="12"/>
  <c r="T237" i="12"/>
  <c r="U237" i="12"/>
  <c r="V237" i="12"/>
  <c r="W237" i="12"/>
  <c r="X237" i="12"/>
  <c r="Y237" i="12"/>
  <c r="Z237" i="12"/>
  <c r="AA237" i="12"/>
  <c r="AB237" i="12"/>
  <c r="AC237" i="12"/>
  <c r="AD237" i="12"/>
  <c r="AE237" i="12"/>
  <c r="AF237" i="12"/>
  <c r="AG237" i="12"/>
  <c r="AH237" i="12"/>
  <c r="AI237" i="12"/>
  <c r="AJ237" i="12"/>
  <c r="AK237" i="12"/>
  <c r="AL237" i="12"/>
  <c r="A238" i="12"/>
  <c r="B238" i="12"/>
  <c r="C238" i="12"/>
  <c r="E238" i="12"/>
  <c r="F238" i="12"/>
  <c r="G238" i="12"/>
  <c r="J238" i="12"/>
  <c r="K238" i="12"/>
  <c r="L238" i="12"/>
  <c r="M238" i="12"/>
  <c r="N238" i="12"/>
  <c r="O238" i="12"/>
  <c r="P238" i="12"/>
  <c r="H238" i="12" s="1"/>
  <c r="Q238" i="12"/>
  <c r="I238" i="12" s="1"/>
  <c r="R238" i="12"/>
  <c r="S238" i="12"/>
  <c r="T238" i="12"/>
  <c r="U238" i="12"/>
  <c r="V238" i="12"/>
  <c r="W238" i="12"/>
  <c r="X238" i="12"/>
  <c r="Y238" i="12"/>
  <c r="Z238" i="12"/>
  <c r="AA238" i="12"/>
  <c r="AB238" i="12"/>
  <c r="AC238" i="12"/>
  <c r="AD238" i="12"/>
  <c r="AE238" i="12"/>
  <c r="AF238" i="12"/>
  <c r="AG238" i="12"/>
  <c r="AH238" i="12"/>
  <c r="AI238" i="12"/>
  <c r="AJ238" i="12"/>
  <c r="AK238" i="12"/>
  <c r="AL238" i="12"/>
  <c r="A239" i="12"/>
  <c r="B239" i="12"/>
  <c r="C239" i="12"/>
  <c r="E239" i="12"/>
  <c r="F239" i="12"/>
  <c r="G239" i="12"/>
  <c r="J239" i="12"/>
  <c r="K239" i="12"/>
  <c r="L239" i="12"/>
  <c r="M239" i="12"/>
  <c r="N239" i="12"/>
  <c r="O239" i="12"/>
  <c r="P239" i="12"/>
  <c r="H239" i="12" s="1"/>
  <c r="Q239" i="12"/>
  <c r="I239" i="12" s="1"/>
  <c r="R239" i="12"/>
  <c r="S239" i="12"/>
  <c r="T239" i="12"/>
  <c r="U239" i="12"/>
  <c r="V239" i="12"/>
  <c r="W239" i="12"/>
  <c r="X239" i="12"/>
  <c r="Y239" i="12"/>
  <c r="Z239" i="12"/>
  <c r="AA239" i="12"/>
  <c r="AB239" i="12"/>
  <c r="AC239" i="12"/>
  <c r="AD239" i="12"/>
  <c r="AE239" i="12"/>
  <c r="AF239" i="12"/>
  <c r="AG239" i="12"/>
  <c r="AH239" i="12"/>
  <c r="AI239" i="12"/>
  <c r="AJ239" i="12"/>
  <c r="AK239" i="12"/>
  <c r="AL239" i="12"/>
  <c r="A240" i="12"/>
  <c r="B240" i="12"/>
  <c r="C240" i="12"/>
  <c r="E240" i="12"/>
  <c r="F240" i="12"/>
  <c r="G240" i="12"/>
  <c r="J240" i="12"/>
  <c r="K240" i="12"/>
  <c r="L240" i="12"/>
  <c r="M240" i="12"/>
  <c r="N240" i="12"/>
  <c r="O240" i="12"/>
  <c r="P240" i="12"/>
  <c r="H240" i="12" s="1"/>
  <c r="Q240" i="12"/>
  <c r="I240" i="12" s="1"/>
  <c r="R240" i="12"/>
  <c r="S240" i="12"/>
  <c r="T240" i="12"/>
  <c r="U240" i="12"/>
  <c r="V240" i="12"/>
  <c r="W240" i="12"/>
  <c r="X240" i="12"/>
  <c r="Y240" i="12"/>
  <c r="Z240" i="12"/>
  <c r="AA240" i="12"/>
  <c r="AB240" i="12"/>
  <c r="AC240" i="12"/>
  <c r="AD240" i="12"/>
  <c r="AE240" i="12"/>
  <c r="AF240" i="12"/>
  <c r="AG240" i="12"/>
  <c r="AH240" i="12"/>
  <c r="AI240" i="12"/>
  <c r="AJ240" i="12"/>
  <c r="AK240" i="12"/>
  <c r="AL240" i="12"/>
  <c r="A2429" i="12"/>
  <c r="B2429" i="12"/>
  <c r="C2429" i="12"/>
  <c r="E2429" i="12"/>
  <c r="F2429" i="12"/>
  <c r="G2429" i="12"/>
  <c r="J2429" i="12"/>
  <c r="K2429" i="12"/>
  <c r="L2429" i="12"/>
  <c r="M2429" i="12"/>
  <c r="N2429" i="12"/>
  <c r="O2429" i="12"/>
  <c r="P2429" i="12"/>
  <c r="H2429" i="12" s="1"/>
  <c r="Q2429" i="12"/>
  <c r="I2429" i="12" s="1"/>
  <c r="R2429" i="12"/>
  <c r="S2429" i="12"/>
  <c r="T2429" i="12"/>
  <c r="U2429" i="12"/>
  <c r="V2429" i="12"/>
  <c r="W2429" i="12"/>
  <c r="X2429" i="12"/>
  <c r="Y2429" i="12"/>
  <c r="Z2429" i="12"/>
  <c r="AA2429" i="12"/>
  <c r="AB2429" i="12"/>
  <c r="AC2429" i="12"/>
  <c r="AD2429" i="12"/>
  <c r="AE2429" i="12"/>
  <c r="AF2429" i="12"/>
  <c r="AG2429" i="12"/>
  <c r="AH2429" i="12"/>
  <c r="AI2429" i="12"/>
  <c r="AJ2429" i="12"/>
  <c r="AK2429" i="12"/>
  <c r="AL2429" i="12"/>
  <c r="A2430" i="12"/>
  <c r="B2430" i="12"/>
  <c r="C2430" i="12"/>
  <c r="E2430" i="12"/>
  <c r="F2430" i="12"/>
  <c r="G2430" i="12"/>
  <c r="J2430" i="12"/>
  <c r="K2430" i="12"/>
  <c r="L2430" i="12"/>
  <c r="M2430" i="12"/>
  <c r="N2430" i="12"/>
  <c r="O2430" i="12"/>
  <c r="P2430" i="12"/>
  <c r="H2430" i="12" s="1"/>
  <c r="Q2430" i="12"/>
  <c r="I2430" i="12" s="1"/>
  <c r="R2430" i="12"/>
  <c r="S2430" i="12"/>
  <c r="T2430" i="12"/>
  <c r="U2430" i="12"/>
  <c r="V2430" i="12"/>
  <c r="W2430" i="12"/>
  <c r="X2430" i="12"/>
  <c r="Y2430" i="12"/>
  <c r="Z2430" i="12"/>
  <c r="AA2430" i="12"/>
  <c r="AB2430" i="12"/>
  <c r="AC2430" i="12"/>
  <c r="AD2430" i="12"/>
  <c r="AE2430" i="12"/>
  <c r="AF2430" i="12"/>
  <c r="AG2430" i="12"/>
  <c r="AH2430" i="12"/>
  <c r="AI2430" i="12"/>
  <c r="AJ2430" i="12"/>
  <c r="AK2430" i="12"/>
  <c r="AL2430" i="12"/>
  <c r="A2431" i="12"/>
  <c r="B2431" i="12"/>
  <c r="C2431" i="12"/>
  <c r="E2431" i="12"/>
  <c r="F2431" i="12"/>
  <c r="G2431" i="12"/>
  <c r="J2431" i="12"/>
  <c r="K2431" i="12"/>
  <c r="L2431" i="12"/>
  <c r="M2431" i="12"/>
  <c r="N2431" i="12"/>
  <c r="O2431" i="12"/>
  <c r="P2431" i="12"/>
  <c r="H2431" i="12" s="1"/>
  <c r="Q2431" i="12"/>
  <c r="I2431" i="12" s="1"/>
  <c r="R2431" i="12"/>
  <c r="S2431" i="12"/>
  <c r="T2431" i="12"/>
  <c r="U2431" i="12"/>
  <c r="V2431" i="12"/>
  <c r="W2431" i="12"/>
  <c r="X2431" i="12"/>
  <c r="Y2431" i="12"/>
  <c r="Z2431" i="12"/>
  <c r="AA2431" i="12"/>
  <c r="AB2431" i="12"/>
  <c r="AC2431" i="12"/>
  <c r="AD2431" i="12"/>
  <c r="AE2431" i="12"/>
  <c r="AF2431" i="12"/>
  <c r="AG2431" i="12"/>
  <c r="AH2431" i="12"/>
  <c r="AI2431" i="12"/>
  <c r="AJ2431" i="12"/>
  <c r="AK2431" i="12"/>
  <c r="AL2431" i="12"/>
  <c r="A2433" i="12"/>
  <c r="B2433" i="12"/>
  <c r="C2433" i="12"/>
  <c r="E2433" i="12"/>
  <c r="F2433" i="12"/>
  <c r="G2433" i="12"/>
  <c r="J2433" i="12"/>
  <c r="K2433" i="12"/>
  <c r="L2433" i="12"/>
  <c r="M2433" i="12"/>
  <c r="N2433" i="12"/>
  <c r="O2433" i="12"/>
  <c r="P2433" i="12"/>
  <c r="H2433" i="12" s="1"/>
  <c r="Q2433" i="12"/>
  <c r="I2433" i="12" s="1"/>
  <c r="R2433" i="12"/>
  <c r="S2433" i="12"/>
  <c r="T2433" i="12"/>
  <c r="U2433" i="12"/>
  <c r="V2433" i="12"/>
  <c r="W2433" i="12"/>
  <c r="X2433" i="12"/>
  <c r="Y2433" i="12"/>
  <c r="Z2433" i="12"/>
  <c r="AA2433" i="12"/>
  <c r="AB2433" i="12"/>
  <c r="AC2433" i="12"/>
  <c r="AD2433" i="12"/>
  <c r="AE2433" i="12"/>
  <c r="AF2433" i="12"/>
  <c r="AG2433" i="12"/>
  <c r="AH2433" i="12"/>
  <c r="AI2433" i="12"/>
  <c r="AJ2433" i="12"/>
  <c r="AK2433" i="12"/>
  <c r="AL2433" i="12"/>
  <c r="A2434" i="12"/>
  <c r="B2434" i="12"/>
  <c r="C2434" i="12"/>
  <c r="E2434" i="12"/>
  <c r="F2434" i="12"/>
  <c r="G2434" i="12"/>
  <c r="J2434" i="12"/>
  <c r="K2434" i="12"/>
  <c r="L2434" i="12"/>
  <c r="M2434" i="12"/>
  <c r="N2434" i="12"/>
  <c r="O2434" i="12"/>
  <c r="P2434" i="12"/>
  <c r="H2434" i="12" s="1"/>
  <c r="Q2434" i="12"/>
  <c r="I2434" i="12" s="1"/>
  <c r="R2434" i="12"/>
  <c r="S2434" i="12"/>
  <c r="T2434" i="12"/>
  <c r="U2434" i="12"/>
  <c r="V2434" i="12"/>
  <c r="W2434" i="12"/>
  <c r="X2434" i="12"/>
  <c r="Y2434" i="12"/>
  <c r="Z2434" i="12"/>
  <c r="AA2434" i="12"/>
  <c r="AB2434" i="12"/>
  <c r="AC2434" i="12"/>
  <c r="AD2434" i="12"/>
  <c r="AE2434" i="12"/>
  <c r="AF2434" i="12"/>
  <c r="AG2434" i="12"/>
  <c r="AH2434" i="12"/>
  <c r="AI2434" i="12"/>
  <c r="AJ2434" i="12"/>
  <c r="AK2434" i="12"/>
  <c r="AL2434" i="12"/>
  <c r="A2436" i="12"/>
  <c r="B2436" i="12"/>
  <c r="C2436" i="12"/>
  <c r="E2436" i="12"/>
  <c r="F2436" i="12"/>
  <c r="G2436" i="12"/>
  <c r="J2436" i="12"/>
  <c r="K2436" i="12"/>
  <c r="L2436" i="12"/>
  <c r="M2436" i="12"/>
  <c r="N2436" i="12"/>
  <c r="O2436" i="12"/>
  <c r="P2436" i="12"/>
  <c r="H2436" i="12" s="1"/>
  <c r="Q2436" i="12"/>
  <c r="I2436" i="12" s="1"/>
  <c r="R2436" i="12"/>
  <c r="S2436" i="12"/>
  <c r="T2436" i="12"/>
  <c r="U2436" i="12"/>
  <c r="V2436" i="12"/>
  <c r="W2436" i="12"/>
  <c r="X2436" i="12"/>
  <c r="Y2436" i="12"/>
  <c r="Z2436" i="12"/>
  <c r="AA2436" i="12"/>
  <c r="AB2436" i="12"/>
  <c r="AC2436" i="12"/>
  <c r="AD2436" i="12"/>
  <c r="AE2436" i="12"/>
  <c r="AF2436" i="12"/>
  <c r="AG2436" i="12"/>
  <c r="AH2436" i="12"/>
  <c r="AI2436" i="12"/>
  <c r="AJ2436" i="12"/>
  <c r="AK2436" i="12"/>
  <c r="AL2436" i="12"/>
  <c r="A2441" i="12"/>
  <c r="B2441" i="12"/>
  <c r="C2441" i="12"/>
  <c r="E2441" i="12"/>
  <c r="F2441" i="12"/>
  <c r="G2441" i="12"/>
  <c r="J2441" i="12"/>
  <c r="K2441" i="12"/>
  <c r="L2441" i="12"/>
  <c r="M2441" i="12"/>
  <c r="N2441" i="12"/>
  <c r="O2441" i="12"/>
  <c r="P2441" i="12"/>
  <c r="H2441" i="12" s="1"/>
  <c r="Q2441" i="12"/>
  <c r="I2441" i="12" s="1"/>
  <c r="R2441" i="12"/>
  <c r="S2441" i="12"/>
  <c r="T2441" i="12"/>
  <c r="U2441" i="12"/>
  <c r="V2441" i="12"/>
  <c r="W2441" i="12"/>
  <c r="X2441" i="12"/>
  <c r="Y2441" i="12"/>
  <c r="Z2441" i="12"/>
  <c r="AA2441" i="12"/>
  <c r="AB2441" i="12"/>
  <c r="AC2441" i="12"/>
  <c r="AD2441" i="12"/>
  <c r="AE2441" i="12"/>
  <c r="AF2441" i="12"/>
  <c r="AG2441" i="12"/>
  <c r="AH2441" i="12"/>
  <c r="AI2441" i="12"/>
  <c r="AJ2441" i="12"/>
  <c r="AK2441" i="12"/>
  <c r="AL2441" i="12"/>
  <c r="A2442" i="12"/>
  <c r="B2442" i="12"/>
  <c r="C2442" i="12"/>
  <c r="E2442" i="12"/>
  <c r="F2442" i="12"/>
  <c r="G2442" i="12"/>
  <c r="J2442" i="12"/>
  <c r="K2442" i="12"/>
  <c r="L2442" i="12"/>
  <c r="M2442" i="12"/>
  <c r="N2442" i="12"/>
  <c r="O2442" i="12"/>
  <c r="P2442" i="12"/>
  <c r="H2442" i="12" s="1"/>
  <c r="Q2442" i="12"/>
  <c r="I2442" i="12" s="1"/>
  <c r="R2442" i="12"/>
  <c r="S2442" i="12"/>
  <c r="T2442" i="12"/>
  <c r="U2442" i="12"/>
  <c r="V2442" i="12"/>
  <c r="W2442" i="12"/>
  <c r="X2442" i="12"/>
  <c r="Y2442" i="12"/>
  <c r="Z2442" i="12"/>
  <c r="AA2442" i="12"/>
  <c r="AB2442" i="12"/>
  <c r="AC2442" i="12"/>
  <c r="AD2442" i="12"/>
  <c r="AE2442" i="12"/>
  <c r="AF2442" i="12"/>
  <c r="AG2442" i="12"/>
  <c r="AH2442" i="12"/>
  <c r="AI2442" i="12"/>
  <c r="AJ2442" i="12"/>
  <c r="AK2442" i="12"/>
  <c r="AL2442" i="12"/>
  <c r="A296" i="12"/>
  <c r="B296" i="12"/>
  <c r="C296" i="12"/>
  <c r="E296" i="12"/>
  <c r="F296" i="12"/>
  <c r="G296" i="12"/>
  <c r="J296" i="12"/>
  <c r="K296" i="12"/>
  <c r="L296" i="12"/>
  <c r="M296" i="12"/>
  <c r="N296" i="12"/>
  <c r="O296" i="12"/>
  <c r="P296" i="12"/>
  <c r="H296" i="12" s="1"/>
  <c r="Q296" i="12"/>
  <c r="I296" i="12" s="1"/>
  <c r="R296" i="12"/>
  <c r="S296" i="12"/>
  <c r="T296" i="12"/>
  <c r="U296" i="12"/>
  <c r="V296" i="12"/>
  <c r="W296" i="12"/>
  <c r="X296" i="12"/>
  <c r="Y296" i="12"/>
  <c r="Z296" i="12"/>
  <c r="AA296" i="12"/>
  <c r="AB296" i="12"/>
  <c r="AC296" i="12"/>
  <c r="AD296" i="12"/>
  <c r="AE296" i="12"/>
  <c r="AF296" i="12"/>
  <c r="AG296" i="12"/>
  <c r="AH296" i="12"/>
  <c r="AI296" i="12"/>
  <c r="AJ296" i="12"/>
  <c r="AK296" i="12"/>
  <c r="AL296" i="12"/>
  <c r="A241" i="12"/>
  <c r="B241" i="12"/>
  <c r="C241" i="12"/>
  <c r="E241" i="12"/>
  <c r="F241" i="12"/>
  <c r="G241" i="12"/>
  <c r="J241" i="12"/>
  <c r="K241" i="12"/>
  <c r="L241" i="12"/>
  <c r="M241" i="12"/>
  <c r="N241" i="12"/>
  <c r="O241" i="12"/>
  <c r="P241" i="12"/>
  <c r="H241" i="12" s="1"/>
  <c r="Q241" i="12"/>
  <c r="I241" i="12" s="1"/>
  <c r="R241" i="12"/>
  <c r="S241" i="12"/>
  <c r="T241" i="12"/>
  <c r="U241" i="12"/>
  <c r="V241" i="12"/>
  <c r="W241" i="12"/>
  <c r="X241" i="12"/>
  <c r="Y241" i="12"/>
  <c r="Z241" i="12"/>
  <c r="AA241" i="12"/>
  <c r="AB241" i="12"/>
  <c r="AC241" i="12"/>
  <c r="AD241" i="12"/>
  <c r="AE241" i="12"/>
  <c r="AF241" i="12"/>
  <c r="AG241" i="12"/>
  <c r="AH241" i="12"/>
  <c r="AI241" i="12"/>
  <c r="AJ241" i="12"/>
  <c r="AK241" i="12"/>
  <c r="AL241" i="12"/>
  <c r="A269" i="12"/>
  <c r="B269" i="12"/>
  <c r="C269" i="12"/>
  <c r="E269" i="12"/>
  <c r="F269" i="12"/>
  <c r="G269" i="12"/>
  <c r="J269" i="12"/>
  <c r="K269" i="12"/>
  <c r="L269" i="12"/>
  <c r="M269" i="12"/>
  <c r="N269" i="12"/>
  <c r="O269" i="12"/>
  <c r="P269" i="12"/>
  <c r="H269" i="12" s="1"/>
  <c r="Q269" i="12"/>
  <c r="I269" i="12" s="1"/>
  <c r="R269" i="12"/>
  <c r="S269" i="12"/>
  <c r="T269" i="12"/>
  <c r="U269" i="12"/>
  <c r="V269" i="12"/>
  <c r="W269" i="12"/>
  <c r="X269" i="12"/>
  <c r="Y269" i="12"/>
  <c r="Z269" i="12"/>
  <c r="AA269" i="12"/>
  <c r="AB269" i="12"/>
  <c r="AC269" i="12"/>
  <c r="AD269" i="12"/>
  <c r="AE269" i="12"/>
  <c r="AF269" i="12"/>
  <c r="AG269" i="12"/>
  <c r="AH269" i="12"/>
  <c r="AI269" i="12"/>
  <c r="AJ269" i="12"/>
  <c r="AK269" i="12"/>
  <c r="AL269" i="12"/>
  <c r="A264" i="12"/>
  <c r="B264" i="12"/>
  <c r="C264" i="12"/>
  <c r="E264" i="12"/>
  <c r="F264" i="12"/>
  <c r="G264" i="12"/>
  <c r="J264" i="12"/>
  <c r="K264" i="12"/>
  <c r="L264" i="12"/>
  <c r="M264" i="12"/>
  <c r="N264" i="12"/>
  <c r="O264" i="12"/>
  <c r="P264" i="12"/>
  <c r="H264" i="12" s="1"/>
  <c r="Q264" i="12"/>
  <c r="I264" i="12" s="1"/>
  <c r="R264" i="12"/>
  <c r="S264" i="12"/>
  <c r="T264" i="12"/>
  <c r="U264" i="12"/>
  <c r="V264" i="12"/>
  <c r="W264" i="12"/>
  <c r="X264" i="12"/>
  <c r="Y264" i="12"/>
  <c r="Z264" i="12"/>
  <c r="AA264" i="12"/>
  <c r="AB264" i="12"/>
  <c r="AC264" i="12"/>
  <c r="AD264" i="12"/>
  <c r="AE264" i="12"/>
  <c r="AF264" i="12"/>
  <c r="AG264" i="12"/>
  <c r="AH264" i="12"/>
  <c r="AI264" i="12"/>
  <c r="AJ264" i="12"/>
  <c r="AK264" i="12"/>
  <c r="AL264" i="12"/>
  <c r="A266" i="12"/>
  <c r="B266" i="12"/>
  <c r="C266" i="12"/>
  <c r="E266" i="12"/>
  <c r="F266" i="12"/>
  <c r="G266" i="12"/>
  <c r="J266" i="12"/>
  <c r="K266" i="12"/>
  <c r="L266" i="12"/>
  <c r="M266" i="12"/>
  <c r="N266" i="12"/>
  <c r="O266" i="12"/>
  <c r="P266" i="12"/>
  <c r="H266" i="12" s="1"/>
  <c r="Q266" i="12"/>
  <c r="I266" i="12" s="1"/>
  <c r="R266" i="12"/>
  <c r="S266" i="12"/>
  <c r="T266" i="12"/>
  <c r="U266" i="12"/>
  <c r="V266" i="12"/>
  <c r="W266" i="12"/>
  <c r="X266" i="12"/>
  <c r="Y266" i="12"/>
  <c r="Z266" i="12"/>
  <c r="AA266" i="12"/>
  <c r="AB266" i="12"/>
  <c r="AC266" i="12"/>
  <c r="AD266" i="12"/>
  <c r="AE266" i="12"/>
  <c r="AF266" i="12"/>
  <c r="AG266" i="12"/>
  <c r="AH266" i="12"/>
  <c r="AI266" i="12"/>
  <c r="AJ266" i="12"/>
  <c r="AK266" i="12"/>
  <c r="AL266" i="12"/>
  <c r="A271" i="12"/>
  <c r="B271" i="12"/>
  <c r="C271" i="12"/>
  <c r="E271" i="12"/>
  <c r="F271" i="12"/>
  <c r="G271" i="12"/>
  <c r="I271" i="12"/>
  <c r="J271" i="12"/>
  <c r="K271" i="12"/>
  <c r="L271" i="12"/>
  <c r="M271" i="12"/>
  <c r="N271" i="12"/>
  <c r="O271" i="12"/>
  <c r="P271" i="12"/>
  <c r="H271" i="12" s="1"/>
  <c r="Q271" i="12"/>
  <c r="R271" i="12"/>
  <c r="S271" i="12"/>
  <c r="T271" i="12"/>
  <c r="U271" i="12"/>
  <c r="V271" i="12"/>
  <c r="W271" i="12"/>
  <c r="X271" i="12"/>
  <c r="Y271" i="12"/>
  <c r="Z271" i="12"/>
  <c r="AA271" i="12"/>
  <c r="AB271" i="12"/>
  <c r="AC271" i="12"/>
  <c r="AD271" i="12"/>
  <c r="AE271" i="12"/>
  <c r="AF271" i="12"/>
  <c r="AG271" i="12"/>
  <c r="AH271" i="12"/>
  <c r="AI271" i="12"/>
  <c r="AJ271" i="12"/>
  <c r="AK271" i="12"/>
  <c r="AL271" i="12"/>
  <c r="A272" i="12"/>
  <c r="B272" i="12"/>
  <c r="C272" i="12"/>
  <c r="E272" i="12"/>
  <c r="F272" i="12"/>
  <c r="G272" i="12"/>
  <c r="J272" i="12"/>
  <c r="K272" i="12"/>
  <c r="L272" i="12"/>
  <c r="M272" i="12"/>
  <c r="N272" i="12"/>
  <c r="O272" i="12"/>
  <c r="P272" i="12"/>
  <c r="H272" i="12" s="1"/>
  <c r="Q272" i="12"/>
  <c r="I272" i="12" s="1"/>
  <c r="R272" i="12"/>
  <c r="S272" i="12"/>
  <c r="T272" i="12"/>
  <c r="U272" i="12"/>
  <c r="V272" i="12"/>
  <c r="W272" i="12"/>
  <c r="X272" i="12"/>
  <c r="Y272" i="12"/>
  <c r="Z272" i="12"/>
  <c r="AA272" i="12"/>
  <c r="AB272" i="12"/>
  <c r="AC272" i="12"/>
  <c r="AD272" i="12"/>
  <c r="AE272" i="12"/>
  <c r="AF272" i="12"/>
  <c r="AG272" i="12"/>
  <c r="AH272" i="12"/>
  <c r="AI272" i="12"/>
  <c r="AJ272" i="12"/>
  <c r="AK272" i="12"/>
  <c r="AL272" i="12"/>
  <c r="A196" i="12"/>
  <c r="B196" i="12"/>
  <c r="C196" i="12"/>
  <c r="E196" i="12"/>
  <c r="F196" i="12"/>
  <c r="G196" i="12"/>
  <c r="J196" i="12"/>
  <c r="K196" i="12"/>
  <c r="L196" i="12"/>
  <c r="M196" i="12"/>
  <c r="N196" i="12"/>
  <c r="O196" i="12"/>
  <c r="P196" i="12"/>
  <c r="H196" i="12" s="1"/>
  <c r="Q196" i="12"/>
  <c r="I196" i="12" s="1"/>
  <c r="R196" i="12"/>
  <c r="S196" i="12"/>
  <c r="T196" i="12"/>
  <c r="U196" i="12"/>
  <c r="V196" i="12"/>
  <c r="W196" i="12"/>
  <c r="X196" i="12"/>
  <c r="Y196" i="12"/>
  <c r="Z196" i="12"/>
  <c r="AA196" i="12"/>
  <c r="AB196" i="12"/>
  <c r="AC196" i="12"/>
  <c r="AD196" i="12"/>
  <c r="AE196" i="12"/>
  <c r="AF196" i="12"/>
  <c r="AG196" i="12"/>
  <c r="AH196" i="12"/>
  <c r="AI196" i="12"/>
  <c r="AJ196" i="12"/>
  <c r="AK196" i="12"/>
  <c r="AL196" i="12"/>
  <c r="A197" i="12"/>
  <c r="B197" i="12"/>
  <c r="C197" i="12"/>
  <c r="E197" i="12"/>
  <c r="F197" i="12"/>
  <c r="G197" i="12"/>
  <c r="J197" i="12"/>
  <c r="K197" i="12"/>
  <c r="L197" i="12"/>
  <c r="M197" i="12"/>
  <c r="N197" i="12"/>
  <c r="O197" i="12"/>
  <c r="P197" i="12"/>
  <c r="H197" i="12" s="1"/>
  <c r="Q197" i="12"/>
  <c r="I197" i="12" s="1"/>
  <c r="R197" i="12"/>
  <c r="S197" i="12"/>
  <c r="T197" i="12"/>
  <c r="U197" i="12"/>
  <c r="V197" i="12"/>
  <c r="W197" i="12"/>
  <c r="X197" i="12"/>
  <c r="Y197" i="12"/>
  <c r="Z197" i="12"/>
  <c r="AA197" i="12"/>
  <c r="AB197" i="12"/>
  <c r="AC197" i="12"/>
  <c r="AD197" i="12"/>
  <c r="AE197" i="12"/>
  <c r="AF197" i="12"/>
  <c r="AG197" i="12"/>
  <c r="AH197" i="12"/>
  <c r="AI197" i="12"/>
  <c r="AJ197" i="12"/>
  <c r="AK197" i="12"/>
  <c r="AL197" i="12"/>
  <c r="A199" i="12"/>
  <c r="B199" i="12"/>
  <c r="C199" i="12"/>
  <c r="E199" i="12"/>
  <c r="F199" i="12"/>
  <c r="G199" i="12"/>
  <c r="I199" i="12"/>
  <c r="J199" i="12"/>
  <c r="K199" i="12"/>
  <c r="L199" i="12"/>
  <c r="M199" i="12"/>
  <c r="N199" i="12"/>
  <c r="O199" i="12"/>
  <c r="P199" i="12"/>
  <c r="H199" i="12" s="1"/>
  <c r="Q199" i="12"/>
  <c r="R199" i="12"/>
  <c r="S199" i="12"/>
  <c r="T199" i="12"/>
  <c r="U199" i="12"/>
  <c r="V199" i="12"/>
  <c r="W199" i="12"/>
  <c r="X199" i="12"/>
  <c r="Y199" i="12"/>
  <c r="Z199" i="12"/>
  <c r="AA199" i="12"/>
  <c r="AB199" i="12"/>
  <c r="AC199" i="12"/>
  <c r="AD199" i="12"/>
  <c r="AE199" i="12"/>
  <c r="AF199" i="12"/>
  <c r="AG199" i="12"/>
  <c r="AH199" i="12"/>
  <c r="AI199" i="12"/>
  <c r="AJ199" i="12"/>
  <c r="AK199" i="12"/>
  <c r="AL199" i="12"/>
  <c r="A95" i="12"/>
  <c r="B95" i="12"/>
  <c r="C95" i="12"/>
  <c r="E95" i="12"/>
  <c r="F95" i="12"/>
  <c r="G95" i="12"/>
  <c r="J95" i="12"/>
  <c r="K95" i="12"/>
  <c r="L95" i="12"/>
  <c r="M95" i="12"/>
  <c r="N95" i="12"/>
  <c r="O95" i="12"/>
  <c r="P95" i="12"/>
  <c r="H95" i="12" s="1"/>
  <c r="Q95" i="12"/>
  <c r="I95" i="12" s="1"/>
  <c r="R95" i="12"/>
  <c r="S95" i="12"/>
  <c r="T95" i="12"/>
  <c r="U95" i="12"/>
  <c r="V95" i="12"/>
  <c r="W95" i="12"/>
  <c r="X95" i="12"/>
  <c r="Y95" i="12"/>
  <c r="Z95" i="12"/>
  <c r="AA95" i="12"/>
  <c r="AB95" i="12"/>
  <c r="AC95" i="12"/>
  <c r="AD95" i="12"/>
  <c r="AE95" i="12"/>
  <c r="AF95" i="12"/>
  <c r="AG95" i="12"/>
  <c r="AH95" i="12"/>
  <c r="AI95" i="12"/>
  <c r="AJ95" i="12"/>
  <c r="AK95" i="12"/>
  <c r="AL95" i="12"/>
  <c r="A111" i="12"/>
  <c r="B111" i="12"/>
  <c r="C111" i="12"/>
  <c r="E111" i="12"/>
  <c r="F111" i="12"/>
  <c r="G111" i="12"/>
  <c r="J111" i="12"/>
  <c r="K111" i="12"/>
  <c r="L111" i="12"/>
  <c r="M111" i="12"/>
  <c r="N111" i="12"/>
  <c r="O111" i="12"/>
  <c r="P111" i="12"/>
  <c r="H111" i="12" s="1"/>
  <c r="Q111" i="12"/>
  <c r="I111" i="12" s="1"/>
  <c r="R111" i="12"/>
  <c r="S111" i="12"/>
  <c r="T111" i="12"/>
  <c r="U111" i="12"/>
  <c r="V111" i="12"/>
  <c r="W111" i="12"/>
  <c r="X111" i="12"/>
  <c r="Y111" i="12"/>
  <c r="Z111" i="12"/>
  <c r="AA111" i="12"/>
  <c r="AB111" i="12"/>
  <c r="AC111" i="12"/>
  <c r="AD111" i="12"/>
  <c r="AE111" i="12"/>
  <c r="AF111" i="12"/>
  <c r="AG111" i="12"/>
  <c r="AH111" i="12"/>
  <c r="AI111" i="12"/>
  <c r="AJ111" i="12"/>
  <c r="AK111" i="12"/>
  <c r="AL111" i="12"/>
  <c r="A402" i="12"/>
  <c r="B402" i="12"/>
  <c r="C402" i="12"/>
  <c r="E402" i="12"/>
  <c r="F402" i="12"/>
  <c r="G402" i="12"/>
  <c r="J402" i="12"/>
  <c r="K402" i="12"/>
  <c r="L402" i="12"/>
  <c r="M402" i="12"/>
  <c r="N402" i="12"/>
  <c r="O402" i="12"/>
  <c r="P402" i="12"/>
  <c r="H402" i="12" s="1"/>
  <c r="Q402" i="12"/>
  <c r="I402" i="12" s="1"/>
  <c r="R402" i="12"/>
  <c r="S402" i="12"/>
  <c r="T402" i="12"/>
  <c r="U402" i="12"/>
  <c r="V402" i="12"/>
  <c r="W402" i="12"/>
  <c r="X402" i="12"/>
  <c r="Y402" i="12"/>
  <c r="Z402" i="12"/>
  <c r="AA402" i="12"/>
  <c r="AB402" i="12"/>
  <c r="AC402" i="12"/>
  <c r="AD402" i="12"/>
  <c r="AE402" i="12"/>
  <c r="AF402" i="12"/>
  <c r="AG402" i="12"/>
  <c r="AH402" i="12"/>
  <c r="AI402" i="12"/>
  <c r="AJ402" i="12"/>
  <c r="AK402" i="12"/>
  <c r="AL402" i="12"/>
  <c r="A922" i="12"/>
  <c r="B922" i="12"/>
  <c r="C922" i="12"/>
  <c r="E922" i="12"/>
  <c r="F922" i="12"/>
  <c r="G922" i="12"/>
  <c r="J922" i="12"/>
  <c r="K922" i="12"/>
  <c r="L922" i="12"/>
  <c r="M922" i="12"/>
  <c r="N922" i="12"/>
  <c r="O922" i="12"/>
  <c r="P922" i="12"/>
  <c r="H922" i="12" s="1"/>
  <c r="Q922" i="12"/>
  <c r="I922" i="12" s="1"/>
  <c r="R922" i="12"/>
  <c r="S922" i="12"/>
  <c r="T922" i="12"/>
  <c r="U922" i="12"/>
  <c r="V922" i="12"/>
  <c r="W922" i="12"/>
  <c r="X922" i="12"/>
  <c r="Y922" i="12"/>
  <c r="Z922" i="12"/>
  <c r="AA922" i="12"/>
  <c r="AB922" i="12"/>
  <c r="AC922" i="12"/>
  <c r="AD922" i="12"/>
  <c r="AE922" i="12"/>
  <c r="AF922" i="12"/>
  <c r="AG922" i="12"/>
  <c r="AH922" i="12"/>
  <c r="AI922" i="12"/>
  <c r="AJ922" i="12"/>
  <c r="AK922" i="12"/>
  <c r="AL922" i="12"/>
  <c r="A1873" i="12"/>
  <c r="B1873" i="12"/>
  <c r="C1873" i="12"/>
  <c r="E1873" i="12"/>
  <c r="F1873" i="12"/>
  <c r="G1873" i="12"/>
  <c r="J1873" i="12"/>
  <c r="K1873" i="12"/>
  <c r="L1873" i="12"/>
  <c r="M1873" i="12"/>
  <c r="N1873" i="12"/>
  <c r="O1873" i="12"/>
  <c r="P1873" i="12"/>
  <c r="H1873" i="12" s="1"/>
  <c r="Q1873" i="12"/>
  <c r="I1873" i="12" s="1"/>
  <c r="R1873" i="12"/>
  <c r="S1873" i="12"/>
  <c r="T1873" i="12"/>
  <c r="U1873" i="12"/>
  <c r="V1873" i="12"/>
  <c r="W1873" i="12"/>
  <c r="X1873" i="12"/>
  <c r="Y1873" i="12"/>
  <c r="Z1873" i="12"/>
  <c r="AA1873" i="12"/>
  <c r="AB1873" i="12"/>
  <c r="AC1873" i="12"/>
  <c r="AD1873" i="12"/>
  <c r="AE1873" i="12"/>
  <c r="AF1873" i="12"/>
  <c r="AG1873" i="12"/>
  <c r="AH1873" i="12"/>
  <c r="AI1873" i="12"/>
  <c r="AJ1873" i="12"/>
  <c r="AK1873" i="12"/>
  <c r="AL1873" i="12"/>
  <c r="A1877" i="12"/>
  <c r="B1877" i="12"/>
  <c r="C1877" i="12"/>
  <c r="E1877" i="12"/>
  <c r="F1877" i="12"/>
  <c r="G1877" i="12"/>
  <c r="H1877" i="12"/>
  <c r="I1877" i="12"/>
  <c r="J1877" i="12"/>
  <c r="K1877" i="12"/>
  <c r="L1877" i="12"/>
  <c r="M1877" i="12"/>
  <c r="N1877" i="12"/>
  <c r="O1877" i="12"/>
  <c r="P1877" i="12"/>
  <c r="Q1877" i="12"/>
  <c r="R1877" i="12"/>
  <c r="S1877" i="12"/>
  <c r="T1877" i="12"/>
  <c r="U1877" i="12"/>
  <c r="V1877" i="12"/>
  <c r="W1877" i="12"/>
  <c r="X1877" i="12"/>
  <c r="Y1877" i="12"/>
  <c r="Z1877" i="12"/>
  <c r="AA1877" i="12"/>
  <c r="AB1877" i="12"/>
  <c r="AC1877" i="12"/>
  <c r="AD1877" i="12"/>
  <c r="AE1877" i="12"/>
  <c r="AF1877" i="12"/>
  <c r="AG1877" i="12"/>
  <c r="AH1877" i="12"/>
  <c r="AI1877" i="12"/>
  <c r="AJ1877" i="12"/>
  <c r="AK1877" i="12"/>
  <c r="AL1877" i="12"/>
  <c r="A1878" i="12"/>
  <c r="B1878" i="12"/>
  <c r="C1878" i="12"/>
  <c r="E1878" i="12"/>
  <c r="F1878" i="12"/>
  <c r="G1878" i="12"/>
  <c r="J1878" i="12"/>
  <c r="K1878" i="12"/>
  <c r="L1878" i="12"/>
  <c r="M1878" i="12"/>
  <c r="N1878" i="12"/>
  <c r="O1878" i="12"/>
  <c r="P1878" i="12"/>
  <c r="H1878" i="12" s="1"/>
  <c r="Q1878" i="12"/>
  <c r="I1878" i="12" s="1"/>
  <c r="R1878" i="12"/>
  <c r="S1878" i="12"/>
  <c r="T1878" i="12"/>
  <c r="U1878" i="12"/>
  <c r="V1878" i="12"/>
  <c r="W1878" i="12"/>
  <c r="X1878" i="12"/>
  <c r="Y1878" i="12"/>
  <c r="Z1878" i="12"/>
  <c r="AA1878" i="12"/>
  <c r="AB1878" i="12"/>
  <c r="AC1878" i="12"/>
  <c r="AD1878" i="12"/>
  <c r="AE1878" i="12"/>
  <c r="AF1878" i="12"/>
  <c r="AG1878" i="12"/>
  <c r="AH1878" i="12"/>
  <c r="AI1878" i="12"/>
  <c r="AJ1878" i="12"/>
  <c r="AK1878" i="12"/>
  <c r="AL1878" i="12"/>
  <c r="A1880" i="12"/>
  <c r="B1880" i="12"/>
  <c r="C1880" i="12"/>
  <c r="E1880" i="12"/>
  <c r="F1880" i="12"/>
  <c r="G1880" i="12"/>
  <c r="J1880" i="12"/>
  <c r="K1880" i="12"/>
  <c r="L1880" i="12"/>
  <c r="M1880" i="12"/>
  <c r="N1880" i="12"/>
  <c r="O1880" i="12"/>
  <c r="P1880" i="12"/>
  <c r="H1880" i="12" s="1"/>
  <c r="Q1880" i="12"/>
  <c r="I1880" i="12" s="1"/>
  <c r="R1880" i="12"/>
  <c r="S1880" i="12"/>
  <c r="T1880" i="12"/>
  <c r="U1880" i="12"/>
  <c r="V1880" i="12"/>
  <c r="W1880" i="12"/>
  <c r="X1880" i="12"/>
  <c r="Y1880" i="12"/>
  <c r="Z1880" i="12"/>
  <c r="AA1880" i="12"/>
  <c r="AB1880" i="12"/>
  <c r="AC1880" i="12"/>
  <c r="AD1880" i="12"/>
  <c r="AE1880" i="12"/>
  <c r="AF1880" i="12"/>
  <c r="AG1880" i="12"/>
  <c r="AH1880" i="12"/>
  <c r="AI1880" i="12"/>
  <c r="AJ1880" i="12"/>
  <c r="AK1880" i="12"/>
  <c r="AL1880" i="12"/>
  <c r="A1887" i="12"/>
  <c r="B1887" i="12"/>
  <c r="C1887" i="12"/>
  <c r="E1887" i="12"/>
  <c r="F1887" i="12"/>
  <c r="G1887" i="12"/>
  <c r="H1887" i="12"/>
  <c r="I1887" i="12"/>
  <c r="J1887" i="12"/>
  <c r="K1887" i="12"/>
  <c r="L1887" i="12"/>
  <c r="M1887" i="12"/>
  <c r="N1887" i="12"/>
  <c r="O1887" i="12"/>
  <c r="P1887" i="12"/>
  <c r="Q1887" i="12"/>
  <c r="R1887" i="12"/>
  <c r="S1887" i="12"/>
  <c r="T1887" i="12"/>
  <c r="U1887" i="12"/>
  <c r="V1887" i="12"/>
  <c r="W1887" i="12"/>
  <c r="X1887" i="12"/>
  <c r="Y1887" i="12"/>
  <c r="Z1887" i="12"/>
  <c r="AA1887" i="12"/>
  <c r="AB1887" i="12"/>
  <c r="AC1887" i="12"/>
  <c r="AD1887" i="12"/>
  <c r="AE1887" i="12"/>
  <c r="AF1887" i="12"/>
  <c r="AG1887" i="12"/>
  <c r="AH1887" i="12"/>
  <c r="AI1887" i="12"/>
  <c r="AJ1887" i="12"/>
  <c r="AK1887" i="12"/>
  <c r="AL1887" i="12"/>
  <c r="A2222" i="12"/>
  <c r="B2222" i="12"/>
  <c r="C2222" i="12"/>
  <c r="E2222" i="12"/>
  <c r="F2222" i="12"/>
  <c r="G2222" i="12"/>
  <c r="H2222" i="12"/>
  <c r="I2222" i="12"/>
  <c r="J2222" i="12"/>
  <c r="K2222" i="12"/>
  <c r="L2222" i="12"/>
  <c r="M2222" i="12"/>
  <c r="N2222" i="12"/>
  <c r="O2222" i="12"/>
  <c r="P2222" i="12"/>
  <c r="Q2222" i="12"/>
  <c r="R2222" i="12"/>
  <c r="S2222" i="12"/>
  <c r="T2222" i="12"/>
  <c r="U2222" i="12"/>
  <c r="V2222" i="12"/>
  <c r="W2222" i="12"/>
  <c r="X2222" i="12"/>
  <c r="Y2222" i="12"/>
  <c r="Z2222" i="12"/>
  <c r="AA2222" i="12"/>
  <c r="AB2222" i="12"/>
  <c r="AC2222" i="12"/>
  <c r="AD2222" i="12"/>
  <c r="AE2222" i="12"/>
  <c r="AF2222" i="12"/>
  <c r="AG2222" i="12"/>
  <c r="AH2222" i="12"/>
  <c r="AI2222" i="12"/>
  <c r="AJ2222" i="12"/>
  <c r="AK2222" i="12"/>
  <c r="AL2222" i="12"/>
  <c r="A2231" i="12"/>
  <c r="B2231" i="12"/>
  <c r="C2231" i="12"/>
  <c r="E2231" i="12"/>
  <c r="F2231" i="12"/>
  <c r="G2231" i="12"/>
  <c r="J2231" i="12"/>
  <c r="K2231" i="12"/>
  <c r="L2231" i="12"/>
  <c r="M2231" i="12"/>
  <c r="N2231" i="12"/>
  <c r="O2231" i="12"/>
  <c r="P2231" i="12"/>
  <c r="H2231" i="12" s="1"/>
  <c r="Q2231" i="12"/>
  <c r="I2231" i="12" s="1"/>
  <c r="R2231" i="12"/>
  <c r="S2231" i="12"/>
  <c r="T2231" i="12"/>
  <c r="U2231" i="12"/>
  <c r="V2231" i="12"/>
  <c r="W2231" i="12"/>
  <c r="X2231" i="12"/>
  <c r="Y2231" i="12"/>
  <c r="Z2231" i="12"/>
  <c r="AA2231" i="12"/>
  <c r="AB2231" i="12"/>
  <c r="AC2231" i="12"/>
  <c r="AD2231" i="12"/>
  <c r="AE2231" i="12"/>
  <c r="AF2231" i="12"/>
  <c r="AG2231" i="12"/>
  <c r="AH2231" i="12"/>
  <c r="AI2231" i="12"/>
  <c r="AJ2231" i="12"/>
  <c r="AK2231" i="12"/>
  <c r="AL2231" i="12"/>
  <c r="A2238" i="12"/>
  <c r="B2238" i="12"/>
  <c r="C2238" i="12"/>
  <c r="E2238" i="12"/>
  <c r="F2238" i="12"/>
  <c r="G2238" i="12"/>
  <c r="J2238" i="12"/>
  <c r="K2238" i="12"/>
  <c r="L2238" i="12"/>
  <c r="M2238" i="12"/>
  <c r="N2238" i="12"/>
  <c r="O2238" i="12"/>
  <c r="P2238" i="12"/>
  <c r="H2238" i="12" s="1"/>
  <c r="Q2238" i="12"/>
  <c r="I2238" i="12" s="1"/>
  <c r="R2238" i="12"/>
  <c r="S2238" i="12"/>
  <c r="T2238" i="12"/>
  <c r="U2238" i="12"/>
  <c r="V2238" i="12"/>
  <c r="W2238" i="12"/>
  <c r="X2238" i="12"/>
  <c r="Y2238" i="12"/>
  <c r="Z2238" i="12"/>
  <c r="AA2238" i="12"/>
  <c r="AB2238" i="12"/>
  <c r="AC2238" i="12"/>
  <c r="AD2238" i="12"/>
  <c r="AE2238" i="12"/>
  <c r="AF2238" i="12"/>
  <c r="AG2238" i="12"/>
  <c r="AH2238" i="12"/>
  <c r="AI2238" i="12"/>
  <c r="AJ2238" i="12"/>
  <c r="AK2238" i="12"/>
  <c r="AL2238" i="12"/>
  <c r="A2259" i="12"/>
  <c r="B2259" i="12"/>
  <c r="C2259" i="12"/>
  <c r="E2259" i="12"/>
  <c r="F2259" i="12"/>
  <c r="G2259" i="12"/>
  <c r="H2259" i="12"/>
  <c r="I2259" i="12"/>
  <c r="J2259" i="12"/>
  <c r="K2259" i="12"/>
  <c r="L2259" i="12"/>
  <c r="M2259" i="12"/>
  <c r="N2259" i="12"/>
  <c r="O2259" i="12"/>
  <c r="P2259" i="12"/>
  <c r="Q2259" i="12"/>
  <c r="R2259" i="12"/>
  <c r="S2259" i="12"/>
  <c r="T2259" i="12"/>
  <c r="U2259" i="12"/>
  <c r="V2259" i="12"/>
  <c r="W2259" i="12"/>
  <c r="X2259" i="12"/>
  <c r="Y2259" i="12"/>
  <c r="Z2259" i="12"/>
  <c r="AA2259" i="12"/>
  <c r="AB2259" i="12"/>
  <c r="AC2259" i="12"/>
  <c r="AD2259" i="12"/>
  <c r="AE2259" i="12"/>
  <c r="AF2259" i="12"/>
  <c r="AG2259" i="12"/>
  <c r="AH2259" i="12"/>
  <c r="AI2259" i="12"/>
  <c r="AJ2259" i="12"/>
  <c r="AK2259" i="12"/>
  <c r="AL2259" i="12"/>
  <c r="A1624" i="12"/>
  <c r="B1624" i="12"/>
  <c r="C1624" i="12"/>
  <c r="E1624" i="12"/>
  <c r="F1624" i="12"/>
  <c r="G1624" i="12"/>
  <c r="J1624" i="12"/>
  <c r="K1624" i="12"/>
  <c r="L1624" i="12"/>
  <c r="M1624" i="12"/>
  <c r="N1624" i="12"/>
  <c r="O1624" i="12"/>
  <c r="P1624" i="12"/>
  <c r="H1624" i="12" s="1"/>
  <c r="Q1624" i="12"/>
  <c r="I1624" i="12" s="1"/>
  <c r="R1624" i="12"/>
  <c r="S1624" i="12"/>
  <c r="T1624" i="12"/>
  <c r="U1624" i="12"/>
  <c r="V1624" i="12"/>
  <c r="W1624" i="12"/>
  <c r="X1624" i="12"/>
  <c r="Y1624" i="12"/>
  <c r="Z1624" i="12"/>
  <c r="AA1624" i="12"/>
  <c r="AB1624" i="12"/>
  <c r="AC1624" i="12"/>
  <c r="AD1624" i="12"/>
  <c r="AE1624" i="12"/>
  <c r="AF1624" i="12"/>
  <c r="AG1624" i="12"/>
  <c r="AH1624" i="12"/>
  <c r="AI1624" i="12"/>
  <c r="AJ1624" i="12"/>
  <c r="AK1624" i="12"/>
  <c r="AL1624" i="12"/>
  <c r="A2884" i="12"/>
  <c r="B2884" i="12"/>
  <c r="C2884" i="12"/>
  <c r="E2884" i="12"/>
  <c r="F2884" i="12"/>
  <c r="G2884" i="12"/>
  <c r="J2884" i="12"/>
  <c r="K2884" i="12"/>
  <c r="L2884" i="12"/>
  <c r="M2884" i="12"/>
  <c r="N2884" i="12"/>
  <c r="O2884" i="12"/>
  <c r="P2884" i="12"/>
  <c r="H2884" i="12" s="1"/>
  <c r="Q2884" i="12"/>
  <c r="I2884" i="12" s="1"/>
  <c r="R2884" i="12"/>
  <c r="S2884" i="12"/>
  <c r="T2884" i="12"/>
  <c r="U2884" i="12"/>
  <c r="V2884" i="12"/>
  <c r="W2884" i="12"/>
  <c r="X2884" i="12"/>
  <c r="Y2884" i="12"/>
  <c r="Z2884" i="12"/>
  <c r="AA2884" i="12"/>
  <c r="AB2884" i="12"/>
  <c r="AC2884" i="12"/>
  <c r="AD2884" i="12"/>
  <c r="AE2884" i="12"/>
  <c r="AF2884" i="12"/>
  <c r="AG2884" i="12"/>
  <c r="AH2884" i="12"/>
  <c r="AI2884" i="12"/>
  <c r="AJ2884" i="12"/>
  <c r="AK2884" i="12"/>
  <c r="AL2884" i="12"/>
  <c r="A8" i="12"/>
  <c r="B8" i="12"/>
  <c r="C8" i="12"/>
  <c r="E8" i="12"/>
  <c r="F8" i="12"/>
  <c r="G8" i="12"/>
  <c r="J8" i="12"/>
  <c r="K8" i="12"/>
  <c r="L8" i="12"/>
  <c r="M8" i="12"/>
  <c r="N8" i="12"/>
  <c r="O8" i="12"/>
  <c r="P8" i="12"/>
  <c r="H8" i="12" s="1"/>
  <c r="Q8" i="12"/>
  <c r="I8" i="12" s="1"/>
  <c r="R8" i="12"/>
  <c r="S8" i="12"/>
  <c r="T8" i="12"/>
  <c r="U8" i="12"/>
  <c r="V8" i="12"/>
  <c r="W8" i="12"/>
  <c r="X8" i="12"/>
  <c r="Y8" i="12"/>
  <c r="Z8" i="12"/>
  <c r="AA8" i="12"/>
  <c r="AB8" i="12"/>
  <c r="AC8" i="12"/>
  <c r="AD8" i="12"/>
  <c r="AE8" i="12"/>
  <c r="AF8" i="12"/>
  <c r="AG8" i="12"/>
  <c r="AH8" i="12"/>
  <c r="AI8" i="12"/>
  <c r="AJ8" i="12"/>
  <c r="AK8" i="12"/>
  <c r="AL8" i="12"/>
  <c r="A9" i="12"/>
  <c r="B9" i="12"/>
  <c r="C9" i="12"/>
  <c r="E9" i="12"/>
  <c r="F9" i="12"/>
  <c r="G9" i="12"/>
  <c r="J9" i="12"/>
  <c r="K9" i="12"/>
  <c r="L9" i="12"/>
  <c r="M9" i="12"/>
  <c r="N9" i="12"/>
  <c r="O9" i="12"/>
  <c r="P9" i="12"/>
  <c r="H9" i="12" s="1"/>
  <c r="Q9" i="12"/>
  <c r="I9" i="12" s="1"/>
  <c r="R9" i="12"/>
  <c r="S9" i="12"/>
  <c r="T9" i="12"/>
  <c r="U9" i="12"/>
  <c r="V9" i="12"/>
  <c r="W9" i="12"/>
  <c r="X9" i="12"/>
  <c r="Y9" i="12"/>
  <c r="Z9" i="12"/>
  <c r="AA9" i="12"/>
  <c r="AB9" i="12"/>
  <c r="AC9" i="12"/>
  <c r="AD9" i="12"/>
  <c r="AE9" i="12"/>
  <c r="AF9" i="12"/>
  <c r="AG9" i="12"/>
  <c r="AH9" i="12"/>
  <c r="AI9" i="12"/>
  <c r="AJ9" i="12"/>
  <c r="AK9" i="12"/>
  <c r="AL9" i="12"/>
  <c r="A887" i="12"/>
  <c r="B887" i="12"/>
  <c r="C887" i="12"/>
  <c r="E887" i="12"/>
  <c r="F887" i="12"/>
  <c r="G887" i="12"/>
  <c r="J887" i="12"/>
  <c r="K887" i="12"/>
  <c r="L887" i="12"/>
  <c r="M887" i="12"/>
  <c r="N887" i="12"/>
  <c r="O887" i="12"/>
  <c r="P887" i="12"/>
  <c r="H887" i="12" s="1"/>
  <c r="Q887" i="12"/>
  <c r="I887" i="12" s="1"/>
  <c r="R887" i="12"/>
  <c r="S887" i="12"/>
  <c r="T887" i="12"/>
  <c r="U887" i="12"/>
  <c r="V887" i="12"/>
  <c r="W887" i="12"/>
  <c r="X887" i="12"/>
  <c r="Y887" i="12"/>
  <c r="Z887" i="12"/>
  <c r="AA887" i="12"/>
  <c r="AB887" i="12"/>
  <c r="AC887" i="12"/>
  <c r="AD887" i="12"/>
  <c r="AE887" i="12"/>
  <c r="AF887" i="12"/>
  <c r="AG887" i="12"/>
  <c r="AH887" i="12"/>
  <c r="AI887" i="12"/>
  <c r="AJ887" i="12"/>
  <c r="AK887" i="12"/>
  <c r="AL887" i="12"/>
  <c r="A888" i="12"/>
  <c r="B888" i="12"/>
  <c r="C888" i="12"/>
  <c r="E888" i="12"/>
  <c r="F888" i="12"/>
  <c r="G888" i="12"/>
  <c r="J888" i="12"/>
  <c r="K888" i="12"/>
  <c r="L888" i="12"/>
  <c r="M888" i="12"/>
  <c r="N888" i="12"/>
  <c r="O888" i="12"/>
  <c r="P888" i="12"/>
  <c r="H888" i="12" s="1"/>
  <c r="Q888" i="12"/>
  <c r="I888" i="12" s="1"/>
  <c r="R888" i="12"/>
  <c r="S888" i="12"/>
  <c r="T888" i="12"/>
  <c r="U888" i="12"/>
  <c r="V888" i="12"/>
  <c r="W888" i="12"/>
  <c r="X888" i="12"/>
  <c r="Y888" i="12"/>
  <c r="Z888" i="12"/>
  <c r="AA888" i="12"/>
  <c r="AB888" i="12"/>
  <c r="AC888" i="12"/>
  <c r="AD888" i="12"/>
  <c r="AE888" i="12"/>
  <c r="AF888" i="12"/>
  <c r="AG888" i="12"/>
  <c r="AH888" i="12"/>
  <c r="AI888" i="12"/>
  <c r="AJ888" i="12"/>
  <c r="AK888" i="12"/>
  <c r="AL888" i="12"/>
  <c r="A889" i="12"/>
  <c r="B889" i="12"/>
  <c r="C889" i="12"/>
  <c r="E889" i="12"/>
  <c r="F889" i="12"/>
  <c r="G889" i="12"/>
  <c r="J889" i="12"/>
  <c r="K889" i="12"/>
  <c r="L889" i="12"/>
  <c r="M889" i="12"/>
  <c r="N889" i="12"/>
  <c r="O889" i="12"/>
  <c r="P889" i="12"/>
  <c r="H889" i="12" s="1"/>
  <c r="Q889" i="12"/>
  <c r="I889" i="12" s="1"/>
  <c r="R889" i="12"/>
  <c r="S889" i="12"/>
  <c r="T889" i="12"/>
  <c r="U889" i="12"/>
  <c r="V889" i="12"/>
  <c r="W889" i="12"/>
  <c r="X889" i="12"/>
  <c r="Y889" i="12"/>
  <c r="Z889" i="12"/>
  <c r="AA889" i="12"/>
  <c r="AB889" i="12"/>
  <c r="AC889" i="12"/>
  <c r="AD889" i="12"/>
  <c r="AE889" i="12"/>
  <c r="AF889" i="12"/>
  <c r="AG889" i="12"/>
  <c r="AH889" i="12"/>
  <c r="AI889" i="12"/>
  <c r="AJ889" i="12"/>
  <c r="AK889" i="12"/>
  <c r="AL889" i="12"/>
  <c r="A890" i="12"/>
  <c r="B890" i="12"/>
  <c r="C890" i="12"/>
  <c r="E890" i="12"/>
  <c r="F890" i="12"/>
  <c r="G890" i="12"/>
  <c r="J890" i="12"/>
  <c r="K890" i="12"/>
  <c r="L890" i="12"/>
  <c r="M890" i="12"/>
  <c r="N890" i="12"/>
  <c r="O890" i="12"/>
  <c r="P890" i="12"/>
  <c r="H890" i="12" s="1"/>
  <c r="Q890" i="12"/>
  <c r="I890" i="12" s="1"/>
  <c r="R890" i="12"/>
  <c r="S890" i="12"/>
  <c r="T890" i="12"/>
  <c r="U890" i="12"/>
  <c r="V890" i="12"/>
  <c r="W890" i="12"/>
  <c r="X890" i="12"/>
  <c r="Y890" i="12"/>
  <c r="Z890" i="12"/>
  <c r="AA890" i="12"/>
  <c r="AB890" i="12"/>
  <c r="AC890" i="12"/>
  <c r="AD890" i="12"/>
  <c r="AE890" i="12"/>
  <c r="AF890" i="12"/>
  <c r="AG890" i="12"/>
  <c r="AH890" i="12"/>
  <c r="AI890" i="12"/>
  <c r="AJ890" i="12"/>
  <c r="AK890" i="12"/>
  <c r="AL890" i="12"/>
  <c r="A1156" i="12"/>
  <c r="B1156" i="12"/>
  <c r="C1156" i="12"/>
  <c r="E1156" i="12"/>
  <c r="F1156" i="12"/>
  <c r="G1156" i="12"/>
  <c r="J1156" i="12"/>
  <c r="K1156" i="12"/>
  <c r="L1156" i="12"/>
  <c r="M1156" i="12"/>
  <c r="N1156" i="12"/>
  <c r="O1156" i="12"/>
  <c r="P1156" i="12"/>
  <c r="H1156" i="12" s="1"/>
  <c r="Q1156" i="12"/>
  <c r="I1156" i="12" s="1"/>
  <c r="R1156" i="12"/>
  <c r="S1156" i="12"/>
  <c r="T1156" i="12"/>
  <c r="U1156" i="12"/>
  <c r="V1156" i="12"/>
  <c r="W1156" i="12"/>
  <c r="X1156" i="12"/>
  <c r="Y1156" i="12"/>
  <c r="Z1156" i="12"/>
  <c r="AA1156" i="12"/>
  <c r="AB1156" i="12"/>
  <c r="AC1156" i="12"/>
  <c r="AD1156" i="12"/>
  <c r="AE1156" i="12"/>
  <c r="AF1156" i="12"/>
  <c r="AG1156" i="12"/>
  <c r="AH1156" i="12"/>
  <c r="AI1156" i="12"/>
  <c r="AJ1156" i="12"/>
  <c r="AK1156" i="12"/>
  <c r="AL1156" i="12"/>
  <c r="A1165" i="12"/>
  <c r="B1165" i="12"/>
  <c r="C1165" i="12"/>
  <c r="E1165" i="12"/>
  <c r="F1165" i="12"/>
  <c r="G1165" i="12"/>
  <c r="J1165" i="12"/>
  <c r="K1165" i="12"/>
  <c r="L1165" i="12"/>
  <c r="M1165" i="12"/>
  <c r="N1165" i="12"/>
  <c r="O1165" i="12"/>
  <c r="P1165" i="12"/>
  <c r="H1165" i="12" s="1"/>
  <c r="Q1165" i="12"/>
  <c r="I1165" i="12" s="1"/>
  <c r="R1165" i="12"/>
  <c r="S1165" i="12"/>
  <c r="T1165" i="12"/>
  <c r="U1165" i="12"/>
  <c r="V1165" i="12"/>
  <c r="W1165" i="12"/>
  <c r="X1165" i="12"/>
  <c r="Y1165" i="12"/>
  <c r="Z1165" i="12"/>
  <c r="AA1165" i="12"/>
  <c r="AB1165" i="12"/>
  <c r="AC1165" i="12"/>
  <c r="AD1165" i="12"/>
  <c r="AE1165" i="12"/>
  <c r="AF1165" i="12"/>
  <c r="AG1165" i="12"/>
  <c r="AH1165" i="12"/>
  <c r="AI1165" i="12"/>
  <c r="AJ1165" i="12"/>
  <c r="AK1165" i="12"/>
  <c r="AL1165" i="12"/>
  <c r="A1898" i="12"/>
  <c r="B1898" i="12"/>
  <c r="C1898" i="12"/>
  <c r="E1898" i="12"/>
  <c r="F1898" i="12"/>
  <c r="G1898" i="12"/>
  <c r="J1898" i="12"/>
  <c r="K1898" i="12"/>
  <c r="L1898" i="12"/>
  <c r="M1898" i="12"/>
  <c r="N1898" i="12"/>
  <c r="O1898" i="12"/>
  <c r="P1898" i="12"/>
  <c r="H1898" i="12" s="1"/>
  <c r="Q1898" i="12"/>
  <c r="I1898" i="12" s="1"/>
  <c r="R1898" i="12"/>
  <c r="S1898" i="12"/>
  <c r="T1898" i="12"/>
  <c r="U1898" i="12"/>
  <c r="V1898" i="12"/>
  <c r="W1898" i="12"/>
  <c r="X1898" i="12"/>
  <c r="Y1898" i="12"/>
  <c r="Z1898" i="12"/>
  <c r="AA1898" i="12"/>
  <c r="AB1898" i="12"/>
  <c r="AC1898" i="12"/>
  <c r="AD1898" i="12"/>
  <c r="AE1898" i="12"/>
  <c r="AF1898" i="12"/>
  <c r="AG1898" i="12"/>
  <c r="AH1898" i="12"/>
  <c r="AI1898" i="12"/>
  <c r="AJ1898" i="12"/>
  <c r="AK1898" i="12"/>
  <c r="AL1898" i="12"/>
  <c r="A2449" i="12"/>
  <c r="B2449" i="12"/>
  <c r="C2449" i="12"/>
  <c r="E2449" i="12"/>
  <c r="F2449" i="12"/>
  <c r="G2449" i="12"/>
  <c r="J2449" i="12"/>
  <c r="K2449" i="12"/>
  <c r="L2449" i="12"/>
  <c r="M2449" i="12"/>
  <c r="N2449" i="12"/>
  <c r="O2449" i="12"/>
  <c r="P2449" i="12"/>
  <c r="H2449" i="12" s="1"/>
  <c r="Q2449" i="12"/>
  <c r="I2449" i="12" s="1"/>
  <c r="R2449" i="12"/>
  <c r="S2449" i="12"/>
  <c r="T2449" i="12"/>
  <c r="U2449" i="12"/>
  <c r="V2449" i="12"/>
  <c r="W2449" i="12"/>
  <c r="X2449" i="12"/>
  <c r="Y2449" i="12"/>
  <c r="Z2449" i="12"/>
  <c r="AA2449" i="12"/>
  <c r="AB2449" i="12"/>
  <c r="AC2449" i="12"/>
  <c r="AD2449" i="12"/>
  <c r="AE2449" i="12"/>
  <c r="AF2449" i="12"/>
  <c r="AG2449" i="12"/>
  <c r="AH2449" i="12"/>
  <c r="AI2449" i="12"/>
  <c r="AJ2449" i="12"/>
  <c r="AK2449" i="12"/>
  <c r="AL2449" i="12"/>
  <c r="A2450" i="12"/>
  <c r="B2450" i="12"/>
  <c r="C2450" i="12"/>
  <c r="E2450" i="12"/>
  <c r="F2450" i="12"/>
  <c r="G2450" i="12"/>
  <c r="J2450" i="12"/>
  <c r="K2450" i="12"/>
  <c r="L2450" i="12"/>
  <c r="M2450" i="12"/>
  <c r="N2450" i="12"/>
  <c r="O2450" i="12"/>
  <c r="P2450" i="12"/>
  <c r="H2450" i="12" s="1"/>
  <c r="Q2450" i="12"/>
  <c r="I2450" i="12" s="1"/>
  <c r="R2450" i="12"/>
  <c r="S2450" i="12"/>
  <c r="T2450" i="12"/>
  <c r="U2450" i="12"/>
  <c r="V2450" i="12"/>
  <c r="W2450" i="12"/>
  <c r="X2450" i="12"/>
  <c r="Y2450" i="12"/>
  <c r="Z2450" i="12"/>
  <c r="AA2450" i="12"/>
  <c r="AB2450" i="12"/>
  <c r="AC2450" i="12"/>
  <c r="AD2450" i="12"/>
  <c r="AE2450" i="12"/>
  <c r="AF2450" i="12"/>
  <c r="AG2450" i="12"/>
  <c r="AH2450" i="12"/>
  <c r="AI2450" i="12"/>
  <c r="AJ2450" i="12"/>
  <c r="AK2450" i="12"/>
  <c r="AL2450" i="12"/>
  <c r="A2451" i="12"/>
  <c r="B2451" i="12"/>
  <c r="C2451" i="12"/>
  <c r="E2451" i="12"/>
  <c r="F2451" i="12"/>
  <c r="G2451" i="12"/>
  <c r="J2451" i="12"/>
  <c r="K2451" i="12"/>
  <c r="L2451" i="12"/>
  <c r="M2451" i="12"/>
  <c r="N2451" i="12"/>
  <c r="O2451" i="12"/>
  <c r="P2451" i="12"/>
  <c r="H2451" i="12" s="1"/>
  <c r="Q2451" i="12"/>
  <c r="I2451" i="12" s="1"/>
  <c r="R2451" i="12"/>
  <c r="S2451" i="12"/>
  <c r="T2451" i="12"/>
  <c r="U2451" i="12"/>
  <c r="V2451" i="12"/>
  <c r="W2451" i="12"/>
  <c r="X2451" i="12"/>
  <c r="Y2451" i="12"/>
  <c r="Z2451" i="12"/>
  <c r="AA2451" i="12"/>
  <c r="AB2451" i="12"/>
  <c r="AC2451" i="12"/>
  <c r="AD2451" i="12"/>
  <c r="AE2451" i="12"/>
  <c r="AF2451" i="12"/>
  <c r="AG2451" i="12"/>
  <c r="AH2451" i="12"/>
  <c r="AI2451" i="12"/>
  <c r="AJ2451" i="12"/>
  <c r="AK2451" i="12"/>
  <c r="AL2451" i="12"/>
  <c r="A2678" i="12"/>
  <c r="B2678" i="12"/>
  <c r="C2678" i="12"/>
  <c r="E2678" i="12"/>
  <c r="F2678" i="12"/>
  <c r="G2678" i="12"/>
  <c r="J2678" i="12"/>
  <c r="K2678" i="12"/>
  <c r="L2678" i="12"/>
  <c r="M2678" i="12"/>
  <c r="N2678" i="12"/>
  <c r="O2678" i="12"/>
  <c r="P2678" i="12"/>
  <c r="H2678" i="12" s="1"/>
  <c r="Q2678" i="12"/>
  <c r="I2678" i="12" s="1"/>
  <c r="R2678" i="12"/>
  <c r="S2678" i="12"/>
  <c r="T2678" i="12"/>
  <c r="U2678" i="12"/>
  <c r="V2678" i="12"/>
  <c r="W2678" i="12"/>
  <c r="X2678" i="12"/>
  <c r="Y2678" i="12"/>
  <c r="Z2678" i="12"/>
  <c r="AA2678" i="12"/>
  <c r="AB2678" i="12"/>
  <c r="AC2678" i="12"/>
  <c r="AD2678" i="12"/>
  <c r="AE2678" i="12"/>
  <c r="AF2678" i="12"/>
  <c r="AG2678" i="12"/>
  <c r="AH2678" i="12"/>
  <c r="AI2678" i="12"/>
  <c r="AJ2678" i="12"/>
  <c r="AK2678" i="12"/>
  <c r="AL2678" i="12"/>
  <c r="A2680" i="12"/>
  <c r="B2680" i="12"/>
  <c r="C2680" i="12"/>
  <c r="E2680" i="12"/>
  <c r="F2680" i="12"/>
  <c r="G2680" i="12"/>
  <c r="J2680" i="12"/>
  <c r="K2680" i="12"/>
  <c r="L2680" i="12"/>
  <c r="M2680" i="12"/>
  <c r="N2680" i="12"/>
  <c r="O2680" i="12"/>
  <c r="P2680" i="12"/>
  <c r="H2680" i="12" s="1"/>
  <c r="Q2680" i="12"/>
  <c r="I2680" i="12" s="1"/>
  <c r="R2680" i="12"/>
  <c r="S2680" i="12"/>
  <c r="T2680" i="12"/>
  <c r="U2680" i="12"/>
  <c r="V2680" i="12"/>
  <c r="W2680" i="12"/>
  <c r="X2680" i="12"/>
  <c r="Y2680" i="12"/>
  <c r="Z2680" i="12"/>
  <c r="AA2680" i="12"/>
  <c r="AB2680" i="12"/>
  <c r="AC2680" i="12"/>
  <c r="AD2680" i="12"/>
  <c r="AE2680" i="12"/>
  <c r="AF2680" i="12"/>
  <c r="AG2680" i="12"/>
  <c r="AH2680" i="12"/>
  <c r="AI2680" i="12"/>
  <c r="AJ2680" i="12"/>
  <c r="AK2680" i="12"/>
  <c r="AL2680" i="12"/>
  <c r="A2681" i="12"/>
  <c r="B2681" i="12"/>
  <c r="C2681" i="12"/>
  <c r="E2681" i="12"/>
  <c r="F2681" i="12"/>
  <c r="G2681" i="12"/>
  <c r="J2681" i="12"/>
  <c r="K2681" i="12"/>
  <c r="L2681" i="12"/>
  <c r="M2681" i="12"/>
  <c r="N2681" i="12"/>
  <c r="O2681" i="12"/>
  <c r="P2681" i="12"/>
  <c r="H2681" i="12" s="1"/>
  <c r="Q2681" i="12"/>
  <c r="I2681" i="12" s="1"/>
  <c r="R2681" i="12"/>
  <c r="S2681" i="12"/>
  <c r="T2681" i="12"/>
  <c r="U2681" i="12"/>
  <c r="V2681" i="12"/>
  <c r="W2681" i="12"/>
  <c r="X2681" i="12"/>
  <c r="Y2681" i="12"/>
  <c r="Z2681" i="12"/>
  <c r="AA2681" i="12"/>
  <c r="AB2681" i="12"/>
  <c r="AC2681" i="12"/>
  <c r="AD2681" i="12"/>
  <c r="AE2681" i="12"/>
  <c r="AF2681" i="12"/>
  <c r="AG2681" i="12"/>
  <c r="AH2681" i="12"/>
  <c r="AI2681" i="12"/>
  <c r="AJ2681" i="12"/>
  <c r="AK2681" i="12"/>
  <c r="AL2681" i="12"/>
  <c r="A1756" i="12"/>
  <c r="B1756" i="12"/>
  <c r="C1756" i="12"/>
  <c r="E1756" i="12"/>
  <c r="F1756" i="12"/>
  <c r="G1756" i="12"/>
  <c r="J1756" i="12"/>
  <c r="K1756" i="12"/>
  <c r="L1756" i="12"/>
  <c r="M1756" i="12"/>
  <c r="N1756" i="12"/>
  <c r="O1756" i="12"/>
  <c r="P1756" i="12"/>
  <c r="H1756" i="12" s="1"/>
  <c r="Q1756" i="12"/>
  <c r="I1756" i="12" s="1"/>
  <c r="R1756" i="12"/>
  <c r="S1756" i="12"/>
  <c r="T1756" i="12"/>
  <c r="U1756" i="12"/>
  <c r="V1756" i="12"/>
  <c r="W1756" i="12"/>
  <c r="X1756" i="12"/>
  <c r="Y1756" i="12"/>
  <c r="Z1756" i="12"/>
  <c r="AA1756" i="12"/>
  <c r="AB1756" i="12"/>
  <c r="AC1756" i="12"/>
  <c r="AD1756" i="12"/>
  <c r="AE1756" i="12"/>
  <c r="AF1756" i="12"/>
  <c r="AG1756" i="12"/>
  <c r="AH1756" i="12"/>
  <c r="AI1756" i="12"/>
  <c r="AJ1756" i="12"/>
  <c r="AK1756" i="12"/>
  <c r="AL1756" i="12"/>
  <c r="A1757" i="12"/>
  <c r="B1757" i="12"/>
  <c r="C1757" i="12"/>
  <c r="E1757" i="12"/>
  <c r="F1757" i="12"/>
  <c r="G1757" i="12"/>
  <c r="J1757" i="12"/>
  <c r="K1757" i="12"/>
  <c r="L1757" i="12"/>
  <c r="M1757" i="12"/>
  <c r="N1757" i="12"/>
  <c r="O1757" i="12"/>
  <c r="P1757" i="12"/>
  <c r="H1757" i="12" s="1"/>
  <c r="Q1757" i="12"/>
  <c r="I1757" i="12" s="1"/>
  <c r="R1757" i="12"/>
  <c r="S1757" i="12"/>
  <c r="T1757" i="12"/>
  <c r="U1757" i="12"/>
  <c r="V1757" i="12"/>
  <c r="W1757" i="12"/>
  <c r="X1757" i="12"/>
  <c r="Y1757" i="12"/>
  <c r="Z1757" i="12"/>
  <c r="AA1757" i="12"/>
  <c r="AB1757" i="12"/>
  <c r="AC1757" i="12"/>
  <c r="AD1757" i="12"/>
  <c r="AE1757" i="12"/>
  <c r="AF1757" i="12"/>
  <c r="AG1757" i="12"/>
  <c r="AH1757" i="12"/>
  <c r="AI1757" i="12"/>
  <c r="AJ1757" i="12"/>
  <c r="AK1757" i="12"/>
  <c r="AL1757" i="12"/>
  <c r="A1759" i="12"/>
  <c r="B1759" i="12"/>
  <c r="C1759" i="12"/>
  <c r="E1759" i="12"/>
  <c r="F1759" i="12"/>
  <c r="G1759" i="12"/>
  <c r="J1759" i="12"/>
  <c r="K1759" i="12"/>
  <c r="L1759" i="12"/>
  <c r="M1759" i="12"/>
  <c r="N1759" i="12"/>
  <c r="O1759" i="12"/>
  <c r="P1759" i="12"/>
  <c r="H1759" i="12" s="1"/>
  <c r="Q1759" i="12"/>
  <c r="I1759" i="12" s="1"/>
  <c r="R1759" i="12"/>
  <c r="S1759" i="12"/>
  <c r="T1759" i="12"/>
  <c r="U1759" i="12"/>
  <c r="V1759" i="12"/>
  <c r="W1759" i="12"/>
  <c r="X1759" i="12"/>
  <c r="Y1759" i="12"/>
  <c r="Z1759" i="12"/>
  <c r="AA1759" i="12"/>
  <c r="AB1759" i="12"/>
  <c r="AC1759" i="12"/>
  <c r="AD1759" i="12"/>
  <c r="AE1759" i="12"/>
  <c r="AF1759" i="12"/>
  <c r="AG1759" i="12"/>
  <c r="AH1759" i="12"/>
  <c r="AI1759" i="12"/>
  <c r="AJ1759" i="12"/>
  <c r="AK1759" i="12"/>
  <c r="AL1759" i="12"/>
  <c r="A1760" i="12"/>
  <c r="B1760" i="12"/>
  <c r="C1760" i="12"/>
  <c r="E1760" i="12"/>
  <c r="F1760" i="12"/>
  <c r="G1760" i="12"/>
  <c r="J1760" i="12"/>
  <c r="K1760" i="12"/>
  <c r="L1760" i="12"/>
  <c r="M1760" i="12"/>
  <c r="N1760" i="12"/>
  <c r="O1760" i="12"/>
  <c r="P1760" i="12"/>
  <c r="H1760" i="12" s="1"/>
  <c r="Q1760" i="12"/>
  <c r="I1760" i="12" s="1"/>
  <c r="R1760" i="12"/>
  <c r="S1760" i="12"/>
  <c r="T1760" i="12"/>
  <c r="U1760" i="12"/>
  <c r="V1760" i="12"/>
  <c r="W1760" i="12"/>
  <c r="X1760" i="12"/>
  <c r="Y1760" i="12"/>
  <c r="Z1760" i="12"/>
  <c r="AA1760" i="12"/>
  <c r="AB1760" i="12"/>
  <c r="AC1760" i="12"/>
  <c r="AD1760" i="12"/>
  <c r="AE1760" i="12"/>
  <c r="AF1760" i="12"/>
  <c r="AG1760" i="12"/>
  <c r="AH1760" i="12"/>
  <c r="AI1760" i="12"/>
  <c r="AJ1760" i="12"/>
  <c r="AK1760" i="12"/>
  <c r="AL1760" i="12"/>
  <c r="A1764" i="12"/>
  <c r="B1764" i="12"/>
  <c r="C1764" i="12"/>
  <c r="E1764" i="12"/>
  <c r="F1764" i="12"/>
  <c r="G1764" i="12"/>
  <c r="J1764" i="12"/>
  <c r="K1764" i="12"/>
  <c r="L1764" i="12"/>
  <c r="M1764" i="12"/>
  <c r="N1764" i="12"/>
  <c r="O1764" i="12"/>
  <c r="P1764" i="12"/>
  <c r="H1764" i="12" s="1"/>
  <c r="Q1764" i="12"/>
  <c r="I1764" i="12" s="1"/>
  <c r="R1764" i="12"/>
  <c r="S1764" i="12"/>
  <c r="T1764" i="12"/>
  <c r="U1764" i="12"/>
  <c r="V1764" i="12"/>
  <c r="W1764" i="12"/>
  <c r="X1764" i="12"/>
  <c r="Y1764" i="12"/>
  <c r="Z1764" i="12"/>
  <c r="AA1764" i="12"/>
  <c r="AB1764" i="12"/>
  <c r="AC1764" i="12"/>
  <c r="AD1764" i="12"/>
  <c r="AE1764" i="12"/>
  <c r="AF1764" i="12"/>
  <c r="AG1764" i="12"/>
  <c r="AH1764" i="12"/>
  <c r="AI1764" i="12"/>
  <c r="AJ1764" i="12"/>
  <c r="AK1764" i="12"/>
  <c r="AL1764" i="12"/>
  <c r="A1768" i="12"/>
  <c r="B1768" i="12"/>
  <c r="C1768" i="12"/>
  <c r="E1768" i="12"/>
  <c r="F1768" i="12"/>
  <c r="G1768" i="12"/>
  <c r="J1768" i="12"/>
  <c r="K1768" i="12"/>
  <c r="L1768" i="12"/>
  <c r="M1768" i="12"/>
  <c r="N1768" i="12"/>
  <c r="O1768" i="12"/>
  <c r="P1768" i="12"/>
  <c r="H1768" i="12" s="1"/>
  <c r="Q1768" i="12"/>
  <c r="I1768" i="12" s="1"/>
  <c r="R1768" i="12"/>
  <c r="S1768" i="12"/>
  <c r="T1768" i="12"/>
  <c r="U1768" i="12"/>
  <c r="V1768" i="12"/>
  <c r="W1768" i="12"/>
  <c r="X1768" i="12"/>
  <c r="Y1768" i="12"/>
  <c r="Z1768" i="12"/>
  <c r="AA1768" i="12"/>
  <c r="AB1768" i="12"/>
  <c r="AC1768" i="12"/>
  <c r="AD1768" i="12"/>
  <c r="AE1768" i="12"/>
  <c r="AF1768" i="12"/>
  <c r="AG1768" i="12"/>
  <c r="AH1768" i="12"/>
  <c r="AI1768" i="12"/>
  <c r="AJ1768" i="12"/>
  <c r="AK1768" i="12"/>
  <c r="AL1768" i="12"/>
  <c r="A1799" i="12"/>
  <c r="B1799" i="12"/>
  <c r="C1799" i="12"/>
  <c r="E1799" i="12"/>
  <c r="F1799" i="12"/>
  <c r="G1799" i="12"/>
  <c r="J1799" i="12"/>
  <c r="K1799" i="12"/>
  <c r="L1799" i="12"/>
  <c r="M1799" i="12"/>
  <c r="N1799" i="12"/>
  <c r="O1799" i="12"/>
  <c r="P1799" i="12"/>
  <c r="H1799" i="12" s="1"/>
  <c r="Q1799" i="12"/>
  <c r="I1799" i="12" s="1"/>
  <c r="R1799" i="12"/>
  <c r="S1799" i="12"/>
  <c r="T1799" i="12"/>
  <c r="U1799" i="12"/>
  <c r="V1799" i="12"/>
  <c r="W1799" i="12"/>
  <c r="X1799" i="12"/>
  <c r="Y1799" i="12"/>
  <c r="Z1799" i="12"/>
  <c r="AA1799" i="12"/>
  <c r="AB1799" i="12"/>
  <c r="AC1799" i="12"/>
  <c r="AD1799" i="12"/>
  <c r="AE1799" i="12"/>
  <c r="AF1799" i="12"/>
  <c r="AG1799" i="12"/>
  <c r="AH1799" i="12"/>
  <c r="AI1799" i="12"/>
  <c r="AJ1799" i="12"/>
  <c r="AK1799" i="12"/>
  <c r="AL1799" i="12"/>
  <c r="A1803" i="12"/>
  <c r="B1803" i="12"/>
  <c r="C1803" i="12"/>
  <c r="E1803" i="12"/>
  <c r="F1803" i="12"/>
  <c r="G1803" i="12"/>
  <c r="J1803" i="12"/>
  <c r="K1803" i="12"/>
  <c r="L1803" i="12"/>
  <c r="M1803" i="12"/>
  <c r="N1803" i="12"/>
  <c r="O1803" i="12"/>
  <c r="P1803" i="12"/>
  <c r="H1803" i="12" s="1"/>
  <c r="Q1803" i="12"/>
  <c r="I1803" i="12" s="1"/>
  <c r="R1803" i="12"/>
  <c r="S1803" i="12"/>
  <c r="T1803" i="12"/>
  <c r="U1803" i="12"/>
  <c r="V1803" i="12"/>
  <c r="W1803" i="12"/>
  <c r="X1803" i="12"/>
  <c r="Y1803" i="12"/>
  <c r="Z1803" i="12"/>
  <c r="AA1803" i="12"/>
  <c r="AB1803" i="12"/>
  <c r="AC1803" i="12"/>
  <c r="AD1803" i="12"/>
  <c r="AE1803" i="12"/>
  <c r="AF1803" i="12"/>
  <c r="AG1803" i="12"/>
  <c r="AH1803" i="12"/>
  <c r="AI1803" i="12"/>
  <c r="AJ1803" i="12"/>
  <c r="AK1803" i="12"/>
  <c r="AL1803" i="12"/>
  <c r="A1804" i="12"/>
  <c r="B1804" i="12"/>
  <c r="C1804" i="12"/>
  <c r="E1804" i="12"/>
  <c r="F1804" i="12"/>
  <c r="G1804" i="12"/>
  <c r="J1804" i="12"/>
  <c r="K1804" i="12"/>
  <c r="L1804" i="12"/>
  <c r="M1804" i="12"/>
  <c r="N1804" i="12"/>
  <c r="O1804" i="12"/>
  <c r="P1804" i="12"/>
  <c r="H1804" i="12" s="1"/>
  <c r="Q1804" i="12"/>
  <c r="I1804" i="12" s="1"/>
  <c r="R1804" i="12"/>
  <c r="S1804" i="12"/>
  <c r="T1804" i="12"/>
  <c r="U1804" i="12"/>
  <c r="V1804" i="12"/>
  <c r="W1804" i="12"/>
  <c r="X1804" i="12"/>
  <c r="Y1804" i="12"/>
  <c r="Z1804" i="12"/>
  <c r="AA1804" i="12"/>
  <c r="AB1804" i="12"/>
  <c r="AC1804" i="12"/>
  <c r="AD1804" i="12"/>
  <c r="AE1804" i="12"/>
  <c r="AF1804" i="12"/>
  <c r="AG1804" i="12"/>
  <c r="AH1804" i="12"/>
  <c r="AI1804" i="12"/>
  <c r="AJ1804" i="12"/>
  <c r="AK1804" i="12"/>
  <c r="AL1804" i="12"/>
  <c r="A2443" i="12"/>
  <c r="B2443" i="12"/>
  <c r="C2443" i="12"/>
  <c r="E2443" i="12"/>
  <c r="F2443" i="12"/>
  <c r="G2443" i="12"/>
  <c r="J2443" i="12"/>
  <c r="K2443" i="12"/>
  <c r="L2443" i="12"/>
  <c r="M2443" i="12"/>
  <c r="N2443" i="12"/>
  <c r="O2443" i="12"/>
  <c r="P2443" i="12"/>
  <c r="H2443" i="12" s="1"/>
  <c r="Q2443" i="12"/>
  <c r="I2443" i="12" s="1"/>
  <c r="R2443" i="12"/>
  <c r="S2443" i="12"/>
  <c r="T2443" i="12"/>
  <c r="U2443" i="12"/>
  <c r="V2443" i="12"/>
  <c r="W2443" i="12"/>
  <c r="X2443" i="12"/>
  <c r="Y2443" i="12"/>
  <c r="Z2443" i="12"/>
  <c r="AA2443" i="12"/>
  <c r="AB2443" i="12"/>
  <c r="AC2443" i="12"/>
  <c r="AD2443" i="12"/>
  <c r="AE2443" i="12"/>
  <c r="AF2443" i="12"/>
  <c r="AG2443" i="12"/>
  <c r="AH2443" i="12"/>
  <c r="AI2443" i="12"/>
  <c r="AJ2443" i="12"/>
  <c r="AK2443" i="12"/>
  <c r="AL2443" i="12"/>
  <c r="A1578" i="12"/>
  <c r="B1578" i="12"/>
  <c r="C1578" i="12"/>
  <c r="E1578" i="12"/>
  <c r="F1578" i="12"/>
  <c r="G1578" i="12"/>
  <c r="J1578" i="12"/>
  <c r="K1578" i="12"/>
  <c r="L1578" i="12"/>
  <c r="M1578" i="12"/>
  <c r="N1578" i="12"/>
  <c r="O1578" i="12"/>
  <c r="P1578" i="12"/>
  <c r="H1578" i="12" s="1"/>
  <c r="Q1578" i="12"/>
  <c r="I1578" i="12" s="1"/>
  <c r="R1578" i="12"/>
  <c r="S1578" i="12"/>
  <c r="T1578" i="12"/>
  <c r="U1578" i="12"/>
  <c r="V1578" i="12"/>
  <c r="W1578" i="12"/>
  <c r="X1578" i="12"/>
  <c r="Y1578" i="12"/>
  <c r="Z1578" i="12"/>
  <c r="AA1578" i="12"/>
  <c r="AB1578" i="12"/>
  <c r="AC1578" i="12"/>
  <c r="AD1578" i="12"/>
  <c r="AE1578" i="12"/>
  <c r="AF1578" i="12"/>
  <c r="AG1578" i="12"/>
  <c r="AH1578" i="12"/>
  <c r="AI1578" i="12"/>
  <c r="AJ1578" i="12"/>
  <c r="AK1578" i="12"/>
  <c r="AL1578" i="12"/>
  <c r="A1597" i="12"/>
  <c r="B1597" i="12"/>
  <c r="C1597" i="12"/>
  <c r="E1597" i="12"/>
  <c r="F1597" i="12"/>
  <c r="G1597" i="12"/>
  <c r="J1597" i="12"/>
  <c r="K1597" i="12"/>
  <c r="L1597" i="12"/>
  <c r="M1597" i="12"/>
  <c r="N1597" i="12"/>
  <c r="O1597" i="12"/>
  <c r="P1597" i="12"/>
  <c r="H1597" i="12" s="1"/>
  <c r="Q1597" i="12"/>
  <c r="I1597" i="12" s="1"/>
  <c r="R1597" i="12"/>
  <c r="S1597" i="12"/>
  <c r="T1597" i="12"/>
  <c r="U1597" i="12"/>
  <c r="V1597" i="12"/>
  <c r="W1597" i="12"/>
  <c r="X1597" i="12"/>
  <c r="Y1597" i="12"/>
  <c r="Z1597" i="12"/>
  <c r="AA1597" i="12"/>
  <c r="AB1597" i="12"/>
  <c r="AC1597" i="12"/>
  <c r="AD1597" i="12"/>
  <c r="AE1597" i="12"/>
  <c r="AF1597" i="12"/>
  <c r="AG1597" i="12"/>
  <c r="AH1597" i="12"/>
  <c r="AI1597" i="12"/>
  <c r="AJ1597" i="12"/>
  <c r="AK1597" i="12"/>
  <c r="AL1597" i="12"/>
  <c r="A1591" i="12"/>
  <c r="B1591" i="12"/>
  <c r="C1591" i="12"/>
  <c r="E1591" i="12"/>
  <c r="F1591" i="12"/>
  <c r="G1591" i="12"/>
  <c r="J1591" i="12"/>
  <c r="K1591" i="12"/>
  <c r="L1591" i="12"/>
  <c r="M1591" i="12"/>
  <c r="N1591" i="12"/>
  <c r="O1591" i="12"/>
  <c r="P1591" i="12"/>
  <c r="H1591" i="12" s="1"/>
  <c r="Q1591" i="12"/>
  <c r="I1591" i="12" s="1"/>
  <c r="R1591" i="12"/>
  <c r="S1591" i="12"/>
  <c r="T1591" i="12"/>
  <c r="U1591" i="12"/>
  <c r="V1591" i="12"/>
  <c r="W1591" i="12"/>
  <c r="X1591" i="12"/>
  <c r="Y1591" i="12"/>
  <c r="Z1591" i="12"/>
  <c r="AA1591" i="12"/>
  <c r="AB1591" i="12"/>
  <c r="AC1591" i="12"/>
  <c r="AD1591" i="12"/>
  <c r="AE1591" i="12"/>
  <c r="AF1591" i="12"/>
  <c r="AG1591" i="12"/>
  <c r="AH1591" i="12"/>
  <c r="AI1591" i="12"/>
  <c r="AJ1591" i="12"/>
  <c r="AK1591" i="12"/>
  <c r="AL1591" i="12"/>
  <c r="A1592" i="12"/>
  <c r="B1592" i="12"/>
  <c r="C1592" i="12"/>
  <c r="E1592" i="12"/>
  <c r="F1592" i="12"/>
  <c r="G1592" i="12"/>
  <c r="J1592" i="12"/>
  <c r="K1592" i="12"/>
  <c r="L1592" i="12"/>
  <c r="M1592" i="12"/>
  <c r="N1592" i="12"/>
  <c r="O1592" i="12"/>
  <c r="P1592" i="12"/>
  <c r="H1592" i="12" s="1"/>
  <c r="Q1592" i="12"/>
  <c r="I1592" i="12" s="1"/>
  <c r="R1592" i="12"/>
  <c r="S1592" i="12"/>
  <c r="T1592" i="12"/>
  <c r="U1592" i="12"/>
  <c r="V1592" i="12"/>
  <c r="W1592" i="12"/>
  <c r="X1592" i="12"/>
  <c r="Y1592" i="12"/>
  <c r="Z1592" i="12"/>
  <c r="AA1592" i="12"/>
  <c r="AB1592" i="12"/>
  <c r="AC1592" i="12"/>
  <c r="AD1592" i="12"/>
  <c r="AE1592" i="12"/>
  <c r="AF1592" i="12"/>
  <c r="AG1592" i="12"/>
  <c r="AH1592" i="12"/>
  <c r="AI1592" i="12"/>
  <c r="AJ1592" i="12"/>
  <c r="AK1592" i="12"/>
  <c r="AL1592" i="12"/>
  <c r="A1593" i="12"/>
  <c r="B1593" i="12"/>
  <c r="C1593" i="12"/>
  <c r="E1593" i="12"/>
  <c r="F1593" i="12"/>
  <c r="G1593" i="12"/>
  <c r="J1593" i="12"/>
  <c r="K1593" i="12"/>
  <c r="L1593" i="12"/>
  <c r="M1593" i="12"/>
  <c r="N1593" i="12"/>
  <c r="O1593" i="12"/>
  <c r="P1593" i="12"/>
  <c r="H1593" i="12" s="1"/>
  <c r="Q1593" i="12"/>
  <c r="I1593" i="12" s="1"/>
  <c r="R1593" i="12"/>
  <c r="S1593" i="12"/>
  <c r="T1593" i="12"/>
  <c r="U1593" i="12"/>
  <c r="V1593" i="12"/>
  <c r="W1593" i="12"/>
  <c r="X1593" i="12"/>
  <c r="Y1593" i="12"/>
  <c r="Z1593" i="12"/>
  <c r="AA1593" i="12"/>
  <c r="AB1593" i="12"/>
  <c r="AC1593" i="12"/>
  <c r="AD1593" i="12"/>
  <c r="AE1593" i="12"/>
  <c r="AF1593" i="12"/>
  <c r="AG1593" i="12"/>
  <c r="AH1593" i="12"/>
  <c r="AI1593" i="12"/>
  <c r="AJ1593" i="12"/>
  <c r="AK1593" i="12"/>
  <c r="AL1593" i="12"/>
  <c r="A1596" i="12"/>
  <c r="B1596" i="12"/>
  <c r="C1596" i="12"/>
  <c r="E1596" i="12"/>
  <c r="F1596" i="12"/>
  <c r="G1596" i="12"/>
  <c r="J1596" i="12"/>
  <c r="K1596" i="12"/>
  <c r="L1596" i="12"/>
  <c r="M1596" i="12"/>
  <c r="N1596" i="12"/>
  <c r="O1596" i="12"/>
  <c r="P1596" i="12"/>
  <c r="H1596" i="12" s="1"/>
  <c r="Q1596" i="12"/>
  <c r="I1596" i="12" s="1"/>
  <c r="R1596" i="12"/>
  <c r="S1596" i="12"/>
  <c r="T1596" i="12"/>
  <c r="U1596" i="12"/>
  <c r="V1596" i="12"/>
  <c r="W1596" i="12"/>
  <c r="X1596" i="12"/>
  <c r="Y1596" i="12"/>
  <c r="Z1596" i="12"/>
  <c r="AA1596" i="12"/>
  <c r="AB1596" i="12"/>
  <c r="AC1596" i="12"/>
  <c r="AD1596" i="12"/>
  <c r="AE1596" i="12"/>
  <c r="AF1596" i="12"/>
  <c r="AG1596" i="12"/>
  <c r="AH1596" i="12"/>
  <c r="AI1596" i="12"/>
  <c r="AJ1596" i="12"/>
  <c r="AK1596" i="12"/>
  <c r="AL1596" i="12"/>
  <c r="A1598" i="12"/>
  <c r="B1598" i="12"/>
  <c r="C1598" i="12"/>
  <c r="E1598" i="12"/>
  <c r="F1598" i="12"/>
  <c r="G1598" i="12"/>
  <c r="J1598" i="12"/>
  <c r="K1598" i="12"/>
  <c r="L1598" i="12"/>
  <c r="M1598" i="12"/>
  <c r="N1598" i="12"/>
  <c r="O1598" i="12"/>
  <c r="P1598" i="12"/>
  <c r="H1598" i="12" s="1"/>
  <c r="Q1598" i="12"/>
  <c r="I1598" i="12" s="1"/>
  <c r="R1598" i="12"/>
  <c r="S1598" i="12"/>
  <c r="T1598" i="12"/>
  <c r="U1598" i="12"/>
  <c r="V1598" i="12"/>
  <c r="W1598" i="12"/>
  <c r="X1598" i="12"/>
  <c r="Y1598" i="12"/>
  <c r="Z1598" i="12"/>
  <c r="AA1598" i="12"/>
  <c r="AB1598" i="12"/>
  <c r="AC1598" i="12"/>
  <c r="AD1598" i="12"/>
  <c r="AE1598" i="12"/>
  <c r="AF1598" i="12"/>
  <c r="AG1598" i="12"/>
  <c r="AH1598" i="12"/>
  <c r="AI1598" i="12"/>
  <c r="AJ1598" i="12"/>
  <c r="AK1598" i="12"/>
  <c r="AL1598" i="12"/>
  <c r="A1599" i="12"/>
  <c r="B1599" i="12"/>
  <c r="C1599" i="12"/>
  <c r="E1599" i="12"/>
  <c r="F1599" i="12"/>
  <c r="G1599" i="12"/>
  <c r="J1599" i="12"/>
  <c r="K1599" i="12"/>
  <c r="L1599" i="12"/>
  <c r="M1599" i="12"/>
  <c r="N1599" i="12"/>
  <c r="O1599" i="12"/>
  <c r="P1599" i="12"/>
  <c r="H1599" i="12" s="1"/>
  <c r="Q1599" i="12"/>
  <c r="I1599" i="12" s="1"/>
  <c r="R1599" i="12"/>
  <c r="S1599" i="12"/>
  <c r="T1599" i="12"/>
  <c r="U1599" i="12"/>
  <c r="V1599" i="12"/>
  <c r="W1599" i="12"/>
  <c r="X1599" i="12"/>
  <c r="Y1599" i="12"/>
  <c r="Z1599" i="12"/>
  <c r="AA1599" i="12"/>
  <c r="AB1599" i="12"/>
  <c r="AC1599" i="12"/>
  <c r="AD1599" i="12"/>
  <c r="AE1599" i="12"/>
  <c r="AF1599" i="12"/>
  <c r="AG1599" i="12"/>
  <c r="AH1599" i="12"/>
  <c r="AI1599" i="12"/>
  <c r="AJ1599" i="12"/>
  <c r="AK1599" i="12"/>
  <c r="AL1599" i="12"/>
  <c r="A1618" i="12"/>
  <c r="B1618" i="12"/>
  <c r="C1618" i="12"/>
  <c r="E1618" i="12"/>
  <c r="F1618" i="12"/>
  <c r="G1618" i="12"/>
  <c r="J1618" i="12"/>
  <c r="K1618" i="12"/>
  <c r="L1618" i="12"/>
  <c r="M1618" i="12"/>
  <c r="N1618" i="12"/>
  <c r="O1618" i="12"/>
  <c r="P1618" i="12"/>
  <c r="H1618" i="12" s="1"/>
  <c r="Q1618" i="12"/>
  <c r="I1618" i="12" s="1"/>
  <c r="R1618" i="12"/>
  <c r="S1618" i="12"/>
  <c r="T1618" i="12"/>
  <c r="U1618" i="12"/>
  <c r="V1618" i="12"/>
  <c r="W1618" i="12"/>
  <c r="X1618" i="12"/>
  <c r="Y1618" i="12"/>
  <c r="Z1618" i="12"/>
  <c r="AA1618" i="12"/>
  <c r="AB1618" i="12"/>
  <c r="AC1618" i="12"/>
  <c r="AD1618" i="12"/>
  <c r="AE1618" i="12"/>
  <c r="AF1618" i="12"/>
  <c r="AG1618" i="12"/>
  <c r="AH1618" i="12"/>
  <c r="AI1618" i="12"/>
  <c r="AJ1618" i="12"/>
  <c r="AK1618" i="12"/>
  <c r="AL1618" i="12"/>
  <c r="A1682" i="12"/>
  <c r="B1682" i="12"/>
  <c r="C1682" i="12"/>
  <c r="E1682" i="12"/>
  <c r="F1682" i="12"/>
  <c r="G1682" i="12"/>
  <c r="J1682" i="12"/>
  <c r="K1682" i="12"/>
  <c r="L1682" i="12"/>
  <c r="M1682" i="12"/>
  <c r="N1682" i="12"/>
  <c r="O1682" i="12"/>
  <c r="P1682" i="12"/>
  <c r="H1682" i="12" s="1"/>
  <c r="Q1682" i="12"/>
  <c r="I1682" i="12" s="1"/>
  <c r="R1682" i="12"/>
  <c r="S1682" i="12"/>
  <c r="T1682" i="12"/>
  <c r="U1682" i="12"/>
  <c r="V1682" i="12"/>
  <c r="W1682" i="12"/>
  <c r="X1682" i="12"/>
  <c r="Y1682" i="12"/>
  <c r="Z1682" i="12"/>
  <c r="AA1682" i="12"/>
  <c r="AB1682" i="12"/>
  <c r="AC1682" i="12"/>
  <c r="AD1682" i="12"/>
  <c r="AE1682" i="12"/>
  <c r="AF1682" i="12"/>
  <c r="AG1682" i="12"/>
  <c r="AH1682" i="12"/>
  <c r="AI1682" i="12"/>
  <c r="AJ1682" i="12"/>
  <c r="AK1682" i="12"/>
  <c r="AL1682" i="12"/>
  <c r="A1204" i="12"/>
  <c r="B1204" i="12"/>
  <c r="C1204" i="12"/>
  <c r="E1204" i="12"/>
  <c r="F1204" i="12"/>
  <c r="G1204" i="12"/>
  <c r="J1204" i="12"/>
  <c r="K1204" i="12"/>
  <c r="L1204" i="12"/>
  <c r="M1204" i="12"/>
  <c r="N1204" i="12"/>
  <c r="O1204" i="12"/>
  <c r="P1204" i="12"/>
  <c r="H1204" i="12" s="1"/>
  <c r="Q1204" i="12"/>
  <c r="I1204" i="12" s="1"/>
  <c r="R1204" i="12"/>
  <c r="S1204" i="12"/>
  <c r="T1204" i="12"/>
  <c r="U1204" i="12"/>
  <c r="V1204" i="12"/>
  <c r="W1204" i="12"/>
  <c r="X1204" i="12"/>
  <c r="Y1204" i="12"/>
  <c r="Z1204" i="12"/>
  <c r="AA1204" i="12"/>
  <c r="AB1204" i="12"/>
  <c r="AC1204" i="12"/>
  <c r="AD1204" i="12"/>
  <c r="AE1204" i="12"/>
  <c r="AF1204" i="12"/>
  <c r="AG1204" i="12"/>
  <c r="AH1204" i="12"/>
  <c r="AI1204" i="12"/>
  <c r="AJ1204" i="12"/>
  <c r="AK1204" i="12"/>
  <c r="AL1204" i="12"/>
  <c r="A1211" i="12"/>
  <c r="B1211" i="12"/>
  <c r="C1211" i="12"/>
  <c r="E1211" i="12"/>
  <c r="F1211" i="12"/>
  <c r="G1211" i="12"/>
  <c r="J1211" i="12"/>
  <c r="K1211" i="12"/>
  <c r="L1211" i="12"/>
  <c r="M1211" i="12"/>
  <c r="N1211" i="12"/>
  <c r="O1211" i="12"/>
  <c r="P1211" i="12"/>
  <c r="H1211" i="12" s="1"/>
  <c r="Q1211" i="12"/>
  <c r="I1211" i="12" s="1"/>
  <c r="R1211" i="12"/>
  <c r="S1211" i="12"/>
  <c r="T1211" i="12"/>
  <c r="U1211" i="12"/>
  <c r="V1211" i="12"/>
  <c r="W1211" i="12"/>
  <c r="X1211" i="12"/>
  <c r="Y1211" i="12"/>
  <c r="Z1211" i="12"/>
  <c r="AA1211" i="12"/>
  <c r="AB1211" i="12"/>
  <c r="AC1211" i="12"/>
  <c r="AD1211" i="12"/>
  <c r="AE1211" i="12"/>
  <c r="AF1211" i="12"/>
  <c r="AG1211" i="12"/>
  <c r="AH1211" i="12"/>
  <c r="AI1211" i="12"/>
  <c r="AJ1211" i="12"/>
  <c r="AK1211" i="12"/>
  <c r="AL1211" i="12"/>
  <c r="A1296" i="12"/>
  <c r="B1296" i="12"/>
  <c r="C1296" i="12"/>
  <c r="E1296" i="12"/>
  <c r="F1296" i="12"/>
  <c r="G1296" i="12"/>
  <c r="J1296" i="12"/>
  <c r="K1296" i="12"/>
  <c r="L1296" i="12"/>
  <c r="M1296" i="12"/>
  <c r="N1296" i="12"/>
  <c r="O1296" i="12"/>
  <c r="P1296" i="12"/>
  <c r="H1296" i="12" s="1"/>
  <c r="Q1296" i="12"/>
  <c r="I1296" i="12" s="1"/>
  <c r="R1296" i="12"/>
  <c r="S1296" i="12"/>
  <c r="T1296" i="12"/>
  <c r="U1296" i="12"/>
  <c r="V1296" i="12"/>
  <c r="W1296" i="12"/>
  <c r="X1296" i="12"/>
  <c r="Y1296" i="12"/>
  <c r="Z1296" i="12"/>
  <c r="AA1296" i="12"/>
  <c r="AB1296" i="12"/>
  <c r="AC1296" i="12"/>
  <c r="AD1296" i="12"/>
  <c r="AE1296" i="12"/>
  <c r="AF1296" i="12"/>
  <c r="AG1296" i="12"/>
  <c r="AH1296" i="12"/>
  <c r="AI1296" i="12"/>
  <c r="AJ1296" i="12"/>
  <c r="AK1296" i="12"/>
  <c r="AL1296" i="12"/>
  <c r="A1229" i="12"/>
  <c r="B1229" i="12"/>
  <c r="C1229" i="12"/>
  <c r="E1229" i="12"/>
  <c r="F1229" i="12"/>
  <c r="G1229" i="12"/>
  <c r="J1229" i="12"/>
  <c r="K1229" i="12"/>
  <c r="L1229" i="12"/>
  <c r="M1229" i="12"/>
  <c r="N1229" i="12"/>
  <c r="O1229" i="12"/>
  <c r="P1229" i="12"/>
  <c r="H1229" i="12" s="1"/>
  <c r="Q1229" i="12"/>
  <c r="I1229" i="12" s="1"/>
  <c r="R1229" i="12"/>
  <c r="S1229" i="12"/>
  <c r="T1229" i="12"/>
  <c r="U1229" i="12"/>
  <c r="V1229" i="12"/>
  <c r="W1229" i="12"/>
  <c r="X1229" i="12"/>
  <c r="Y1229" i="12"/>
  <c r="Z1229" i="12"/>
  <c r="AA1229" i="12"/>
  <c r="AB1229" i="12"/>
  <c r="AC1229" i="12"/>
  <c r="AD1229" i="12"/>
  <c r="AE1229" i="12"/>
  <c r="AF1229" i="12"/>
  <c r="AG1229" i="12"/>
  <c r="AH1229" i="12"/>
  <c r="AI1229" i="12"/>
  <c r="AJ1229" i="12"/>
  <c r="AK1229" i="12"/>
  <c r="AL1229" i="12"/>
  <c r="A1238" i="12"/>
  <c r="B1238" i="12"/>
  <c r="C1238" i="12"/>
  <c r="E1238" i="12"/>
  <c r="F1238" i="12"/>
  <c r="G1238" i="12"/>
  <c r="J1238" i="12"/>
  <c r="K1238" i="12"/>
  <c r="L1238" i="12"/>
  <c r="M1238" i="12"/>
  <c r="N1238" i="12"/>
  <c r="O1238" i="12"/>
  <c r="P1238" i="12"/>
  <c r="H1238" i="12" s="1"/>
  <c r="Q1238" i="12"/>
  <c r="I1238" i="12" s="1"/>
  <c r="R1238" i="12"/>
  <c r="S1238" i="12"/>
  <c r="T1238" i="12"/>
  <c r="U1238" i="12"/>
  <c r="V1238" i="12"/>
  <c r="W1238" i="12"/>
  <c r="X1238" i="12"/>
  <c r="Y1238" i="12"/>
  <c r="Z1238" i="12"/>
  <c r="AA1238" i="12"/>
  <c r="AB1238" i="12"/>
  <c r="AC1238" i="12"/>
  <c r="AD1238" i="12"/>
  <c r="AE1238" i="12"/>
  <c r="AF1238" i="12"/>
  <c r="AG1238" i="12"/>
  <c r="AH1238" i="12"/>
  <c r="AI1238" i="12"/>
  <c r="AJ1238" i="12"/>
  <c r="AK1238" i="12"/>
  <c r="AL1238" i="12"/>
  <c r="A1254" i="12"/>
  <c r="B1254" i="12"/>
  <c r="C1254" i="12"/>
  <c r="E1254" i="12"/>
  <c r="F1254" i="12"/>
  <c r="G1254" i="12"/>
  <c r="J1254" i="12"/>
  <c r="K1254" i="12"/>
  <c r="L1254" i="12"/>
  <c r="M1254" i="12"/>
  <c r="N1254" i="12"/>
  <c r="O1254" i="12"/>
  <c r="P1254" i="12"/>
  <c r="H1254" i="12" s="1"/>
  <c r="Q1254" i="12"/>
  <c r="I1254" i="12" s="1"/>
  <c r="R1254" i="12"/>
  <c r="S1254" i="12"/>
  <c r="T1254" i="12"/>
  <c r="U1254" i="12"/>
  <c r="V1254" i="12"/>
  <c r="W1254" i="12"/>
  <c r="X1254" i="12"/>
  <c r="Y1254" i="12"/>
  <c r="Z1254" i="12"/>
  <c r="AA1254" i="12"/>
  <c r="AB1254" i="12"/>
  <c r="AC1254" i="12"/>
  <c r="AD1254" i="12"/>
  <c r="AE1254" i="12"/>
  <c r="AF1254" i="12"/>
  <c r="AG1254" i="12"/>
  <c r="AH1254" i="12"/>
  <c r="AI1254" i="12"/>
  <c r="AJ1254" i="12"/>
  <c r="AK1254" i="12"/>
  <c r="AL1254" i="12"/>
  <c r="A1256" i="12"/>
  <c r="B1256" i="12"/>
  <c r="C1256" i="12"/>
  <c r="E1256" i="12"/>
  <c r="F1256" i="12"/>
  <c r="G1256" i="12"/>
  <c r="J1256" i="12"/>
  <c r="K1256" i="12"/>
  <c r="L1256" i="12"/>
  <c r="M1256" i="12"/>
  <c r="N1256" i="12"/>
  <c r="O1256" i="12"/>
  <c r="P1256" i="12"/>
  <c r="H1256" i="12" s="1"/>
  <c r="Q1256" i="12"/>
  <c r="I1256" i="12" s="1"/>
  <c r="R1256" i="12"/>
  <c r="S1256" i="12"/>
  <c r="T1256" i="12"/>
  <c r="U1256" i="12"/>
  <c r="V1256" i="12"/>
  <c r="W1256" i="12"/>
  <c r="X1256" i="12"/>
  <c r="Y1256" i="12"/>
  <c r="Z1256" i="12"/>
  <c r="AA1256" i="12"/>
  <c r="AB1256" i="12"/>
  <c r="AC1256" i="12"/>
  <c r="AD1256" i="12"/>
  <c r="AE1256" i="12"/>
  <c r="AF1256" i="12"/>
  <c r="AG1256" i="12"/>
  <c r="AH1256" i="12"/>
  <c r="AI1256" i="12"/>
  <c r="AJ1256" i="12"/>
  <c r="AK1256" i="12"/>
  <c r="AL1256" i="12"/>
  <c r="A1258" i="12"/>
  <c r="B1258" i="12"/>
  <c r="C1258" i="12"/>
  <c r="E1258" i="12"/>
  <c r="F1258" i="12"/>
  <c r="G1258" i="12"/>
  <c r="J1258" i="12"/>
  <c r="K1258" i="12"/>
  <c r="L1258" i="12"/>
  <c r="M1258" i="12"/>
  <c r="N1258" i="12"/>
  <c r="O1258" i="12"/>
  <c r="P1258" i="12"/>
  <c r="H1258" i="12" s="1"/>
  <c r="Q1258" i="12"/>
  <c r="I1258" i="12" s="1"/>
  <c r="R1258" i="12"/>
  <c r="S1258" i="12"/>
  <c r="T1258" i="12"/>
  <c r="U1258" i="12"/>
  <c r="V1258" i="12"/>
  <c r="W1258" i="12"/>
  <c r="X1258" i="12"/>
  <c r="Y1258" i="12"/>
  <c r="Z1258" i="12"/>
  <c r="AA1258" i="12"/>
  <c r="AB1258" i="12"/>
  <c r="AC1258" i="12"/>
  <c r="AD1258" i="12"/>
  <c r="AE1258" i="12"/>
  <c r="AF1258" i="12"/>
  <c r="AG1258" i="12"/>
  <c r="AH1258" i="12"/>
  <c r="AI1258" i="12"/>
  <c r="AJ1258" i="12"/>
  <c r="AK1258" i="12"/>
  <c r="AL1258" i="12"/>
  <c r="A1259" i="12"/>
  <c r="B1259" i="12"/>
  <c r="C1259" i="12"/>
  <c r="E1259" i="12"/>
  <c r="F1259" i="12"/>
  <c r="G1259" i="12"/>
  <c r="J1259" i="12"/>
  <c r="K1259" i="12"/>
  <c r="L1259" i="12"/>
  <c r="M1259" i="12"/>
  <c r="N1259" i="12"/>
  <c r="O1259" i="12"/>
  <c r="P1259" i="12"/>
  <c r="H1259" i="12" s="1"/>
  <c r="Q1259" i="12"/>
  <c r="I1259" i="12" s="1"/>
  <c r="R1259" i="12"/>
  <c r="S1259" i="12"/>
  <c r="T1259" i="12"/>
  <c r="U1259" i="12"/>
  <c r="V1259" i="12"/>
  <c r="W1259" i="12"/>
  <c r="X1259" i="12"/>
  <c r="Y1259" i="12"/>
  <c r="Z1259" i="12"/>
  <c r="AA1259" i="12"/>
  <c r="AB1259" i="12"/>
  <c r="AC1259" i="12"/>
  <c r="AD1259" i="12"/>
  <c r="AE1259" i="12"/>
  <c r="AF1259" i="12"/>
  <c r="AG1259" i="12"/>
  <c r="AH1259" i="12"/>
  <c r="AI1259" i="12"/>
  <c r="AJ1259" i="12"/>
  <c r="AK1259" i="12"/>
  <c r="AL1259" i="12"/>
  <c r="A1260" i="12"/>
  <c r="B1260" i="12"/>
  <c r="C1260" i="12"/>
  <c r="E1260" i="12"/>
  <c r="F1260" i="12"/>
  <c r="G1260" i="12"/>
  <c r="H1260" i="12"/>
  <c r="I1260" i="12"/>
  <c r="J1260" i="12"/>
  <c r="K1260" i="12"/>
  <c r="L1260" i="12"/>
  <c r="M1260" i="12"/>
  <c r="N1260" i="12"/>
  <c r="O1260" i="12"/>
  <c r="P1260" i="12"/>
  <c r="Q1260" i="12"/>
  <c r="R1260" i="12"/>
  <c r="S1260" i="12"/>
  <c r="T1260" i="12"/>
  <c r="U1260" i="12"/>
  <c r="V1260" i="12"/>
  <c r="W1260" i="12"/>
  <c r="X1260" i="12"/>
  <c r="Y1260" i="12"/>
  <c r="Z1260" i="12"/>
  <c r="AA1260" i="12"/>
  <c r="AB1260" i="12"/>
  <c r="AC1260" i="12"/>
  <c r="AD1260" i="12"/>
  <c r="AE1260" i="12"/>
  <c r="AF1260" i="12"/>
  <c r="AG1260" i="12"/>
  <c r="AH1260" i="12"/>
  <c r="AI1260" i="12"/>
  <c r="AJ1260" i="12"/>
  <c r="AK1260" i="12"/>
  <c r="AL1260" i="12"/>
  <c r="A1352" i="12"/>
  <c r="B1352" i="12"/>
  <c r="C1352" i="12"/>
  <c r="E1352" i="12"/>
  <c r="F1352" i="12"/>
  <c r="G1352" i="12"/>
  <c r="J1352" i="12"/>
  <c r="K1352" i="12"/>
  <c r="L1352" i="12"/>
  <c r="M1352" i="12"/>
  <c r="N1352" i="12"/>
  <c r="O1352" i="12"/>
  <c r="P1352" i="12"/>
  <c r="H1352" i="12" s="1"/>
  <c r="Q1352" i="12"/>
  <c r="I1352" i="12" s="1"/>
  <c r="R1352" i="12"/>
  <c r="S1352" i="12"/>
  <c r="T1352" i="12"/>
  <c r="U1352" i="12"/>
  <c r="V1352" i="12"/>
  <c r="W1352" i="12"/>
  <c r="X1352" i="12"/>
  <c r="Y1352" i="12"/>
  <c r="Z1352" i="12"/>
  <c r="AA1352" i="12"/>
  <c r="AB1352" i="12"/>
  <c r="AC1352" i="12"/>
  <c r="AD1352" i="12"/>
  <c r="AE1352" i="12"/>
  <c r="AF1352" i="12"/>
  <c r="AG1352" i="12"/>
  <c r="AH1352" i="12"/>
  <c r="AI1352" i="12"/>
  <c r="AJ1352" i="12"/>
  <c r="AK1352" i="12"/>
  <c r="AL1352" i="12"/>
  <c r="A2358" i="12"/>
  <c r="B2358" i="12"/>
  <c r="C2358" i="12"/>
  <c r="E2358" i="12"/>
  <c r="F2358" i="12"/>
  <c r="G2358" i="12"/>
  <c r="J2358" i="12"/>
  <c r="K2358" i="12"/>
  <c r="L2358" i="12"/>
  <c r="M2358" i="12"/>
  <c r="N2358" i="12"/>
  <c r="O2358" i="12"/>
  <c r="P2358" i="12"/>
  <c r="H2358" i="12" s="1"/>
  <c r="Q2358" i="12"/>
  <c r="I2358" i="12" s="1"/>
  <c r="R2358" i="12"/>
  <c r="S2358" i="12"/>
  <c r="T2358" i="12"/>
  <c r="U2358" i="12"/>
  <c r="V2358" i="12"/>
  <c r="W2358" i="12"/>
  <c r="X2358" i="12"/>
  <c r="Y2358" i="12"/>
  <c r="Z2358" i="12"/>
  <c r="AA2358" i="12"/>
  <c r="AB2358" i="12"/>
  <c r="AC2358" i="12"/>
  <c r="AD2358" i="12"/>
  <c r="AE2358" i="12"/>
  <c r="AF2358" i="12"/>
  <c r="AG2358" i="12"/>
  <c r="AH2358" i="12"/>
  <c r="AI2358" i="12"/>
  <c r="AJ2358" i="12"/>
  <c r="AK2358" i="12"/>
  <c r="AL2358" i="12"/>
  <c r="A2364" i="12"/>
  <c r="B2364" i="12"/>
  <c r="C2364" i="12"/>
  <c r="E2364" i="12"/>
  <c r="F2364" i="12"/>
  <c r="G2364" i="12"/>
  <c r="J2364" i="12"/>
  <c r="K2364" i="12"/>
  <c r="L2364" i="12"/>
  <c r="M2364" i="12"/>
  <c r="N2364" i="12"/>
  <c r="O2364" i="12"/>
  <c r="P2364" i="12"/>
  <c r="H2364" i="12" s="1"/>
  <c r="Q2364" i="12"/>
  <c r="I2364" i="12" s="1"/>
  <c r="R2364" i="12"/>
  <c r="S2364" i="12"/>
  <c r="T2364" i="12"/>
  <c r="U2364" i="12"/>
  <c r="V2364" i="12"/>
  <c r="W2364" i="12"/>
  <c r="X2364" i="12"/>
  <c r="Y2364" i="12"/>
  <c r="Z2364" i="12"/>
  <c r="AA2364" i="12"/>
  <c r="AB2364" i="12"/>
  <c r="AC2364" i="12"/>
  <c r="AD2364" i="12"/>
  <c r="AE2364" i="12"/>
  <c r="AF2364" i="12"/>
  <c r="AG2364" i="12"/>
  <c r="AH2364" i="12"/>
  <c r="AI2364" i="12"/>
  <c r="AJ2364" i="12"/>
  <c r="AK2364" i="12"/>
  <c r="AL2364" i="12"/>
  <c r="A461" i="12"/>
  <c r="B461" i="12"/>
  <c r="C461" i="12"/>
  <c r="E461" i="12"/>
  <c r="F461" i="12"/>
  <c r="G461" i="12"/>
  <c r="I461" i="12"/>
  <c r="J461" i="12"/>
  <c r="K461" i="12"/>
  <c r="L461" i="12"/>
  <c r="M461" i="12"/>
  <c r="N461" i="12"/>
  <c r="O461" i="12"/>
  <c r="P461" i="12"/>
  <c r="H461" i="12" s="1"/>
  <c r="Q461" i="12"/>
  <c r="R461" i="12"/>
  <c r="S461" i="12"/>
  <c r="T461" i="12"/>
  <c r="U461" i="12"/>
  <c r="V461" i="12"/>
  <c r="W461" i="12"/>
  <c r="X461" i="12"/>
  <c r="Y461" i="12"/>
  <c r="Z461" i="12"/>
  <c r="AA461" i="12"/>
  <c r="AB461" i="12"/>
  <c r="AC461" i="12"/>
  <c r="AD461" i="12"/>
  <c r="AE461" i="12"/>
  <c r="AF461" i="12"/>
  <c r="AG461" i="12"/>
  <c r="AH461" i="12"/>
  <c r="AI461" i="12"/>
  <c r="AJ461" i="12"/>
  <c r="AK461" i="12"/>
  <c r="AL461" i="12"/>
  <c r="A467" i="12"/>
  <c r="B467" i="12"/>
  <c r="C467" i="12"/>
  <c r="E467" i="12"/>
  <c r="F467" i="12"/>
  <c r="G467" i="12"/>
  <c r="J467" i="12"/>
  <c r="K467" i="12"/>
  <c r="L467" i="12"/>
  <c r="M467" i="12"/>
  <c r="N467" i="12"/>
  <c r="O467" i="12"/>
  <c r="P467" i="12"/>
  <c r="H467" i="12" s="1"/>
  <c r="Q467" i="12"/>
  <c r="I467" i="12" s="1"/>
  <c r="R467" i="12"/>
  <c r="S467" i="12"/>
  <c r="T467" i="12"/>
  <c r="U467" i="12"/>
  <c r="V467" i="12"/>
  <c r="W467" i="12"/>
  <c r="X467" i="12"/>
  <c r="Y467" i="12"/>
  <c r="Z467" i="12"/>
  <c r="AA467" i="12"/>
  <c r="AB467" i="12"/>
  <c r="AC467" i="12"/>
  <c r="AD467" i="12"/>
  <c r="AE467" i="12"/>
  <c r="AF467" i="12"/>
  <c r="AG467" i="12"/>
  <c r="AH467" i="12"/>
  <c r="AI467" i="12"/>
  <c r="AJ467" i="12"/>
  <c r="AK467" i="12"/>
  <c r="AL467" i="12"/>
  <c r="A475" i="12"/>
  <c r="B475" i="12"/>
  <c r="C475" i="12"/>
  <c r="E475" i="12"/>
  <c r="F475" i="12"/>
  <c r="G475" i="12"/>
  <c r="J475" i="12"/>
  <c r="K475" i="12"/>
  <c r="L475" i="12"/>
  <c r="M475" i="12"/>
  <c r="N475" i="12"/>
  <c r="O475" i="12"/>
  <c r="P475" i="12"/>
  <c r="H475" i="12" s="1"/>
  <c r="Q475" i="12"/>
  <c r="I475" i="12" s="1"/>
  <c r="R475" i="12"/>
  <c r="S475" i="12"/>
  <c r="T475" i="12"/>
  <c r="U475" i="12"/>
  <c r="V475" i="12"/>
  <c r="W475" i="12"/>
  <c r="X475" i="12"/>
  <c r="Y475" i="12"/>
  <c r="Z475" i="12"/>
  <c r="AA475" i="12"/>
  <c r="AB475" i="12"/>
  <c r="AC475" i="12"/>
  <c r="AD475" i="12"/>
  <c r="AE475" i="12"/>
  <c r="AF475" i="12"/>
  <c r="AG475" i="12"/>
  <c r="AH475" i="12"/>
  <c r="AI475" i="12"/>
  <c r="AJ475" i="12"/>
  <c r="AK475" i="12"/>
  <c r="AL475" i="12"/>
  <c r="A486" i="12"/>
  <c r="B486" i="12"/>
  <c r="C486" i="12"/>
  <c r="E486" i="12"/>
  <c r="F486" i="12"/>
  <c r="G486" i="12"/>
  <c r="J486" i="12"/>
  <c r="K486" i="12"/>
  <c r="L486" i="12"/>
  <c r="M486" i="12"/>
  <c r="N486" i="12"/>
  <c r="O486" i="12"/>
  <c r="P486" i="12"/>
  <c r="H486" i="12" s="1"/>
  <c r="Q486" i="12"/>
  <c r="I486" i="12" s="1"/>
  <c r="R486" i="12"/>
  <c r="S486" i="12"/>
  <c r="T486" i="12"/>
  <c r="U486" i="12"/>
  <c r="V486" i="12"/>
  <c r="W486" i="12"/>
  <c r="X486" i="12"/>
  <c r="Y486" i="12"/>
  <c r="Z486" i="12"/>
  <c r="AA486" i="12"/>
  <c r="AB486" i="12"/>
  <c r="AC486" i="12"/>
  <c r="AD486" i="12"/>
  <c r="AE486" i="12"/>
  <c r="AF486" i="12"/>
  <c r="AG486" i="12"/>
  <c r="AH486" i="12"/>
  <c r="AI486" i="12"/>
  <c r="AJ486" i="12"/>
  <c r="AK486" i="12"/>
  <c r="AL486" i="12"/>
  <c r="A490" i="12"/>
  <c r="B490" i="12"/>
  <c r="C490" i="12"/>
  <c r="E490" i="12"/>
  <c r="F490" i="12"/>
  <c r="G490" i="12"/>
  <c r="J490" i="12"/>
  <c r="K490" i="12"/>
  <c r="L490" i="12"/>
  <c r="M490" i="12"/>
  <c r="N490" i="12"/>
  <c r="O490" i="12"/>
  <c r="P490" i="12"/>
  <c r="H490" i="12" s="1"/>
  <c r="Q490" i="12"/>
  <c r="I490" i="12" s="1"/>
  <c r="R490" i="12"/>
  <c r="S490" i="12"/>
  <c r="T490" i="12"/>
  <c r="U490" i="12"/>
  <c r="V490" i="12"/>
  <c r="W490" i="12"/>
  <c r="X490" i="12"/>
  <c r="Y490" i="12"/>
  <c r="Z490" i="12"/>
  <c r="AA490" i="12"/>
  <c r="AB490" i="12"/>
  <c r="AC490" i="12"/>
  <c r="AD490" i="12"/>
  <c r="AE490" i="12"/>
  <c r="AF490" i="12"/>
  <c r="AG490" i="12"/>
  <c r="AH490" i="12"/>
  <c r="AI490" i="12"/>
  <c r="AJ490" i="12"/>
  <c r="AK490" i="12"/>
  <c r="AL490" i="12"/>
  <c r="A491" i="12"/>
  <c r="B491" i="12"/>
  <c r="C491" i="12"/>
  <c r="E491" i="12"/>
  <c r="F491" i="12"/>
  <c r="G491" i="12"/>
  <c r="J491" i="12"/>
  <c r="K491" i="12"/>
  <c r="L491" i="12"/>
  <c r="M491" i="12"/>
  <c r="N491" i="12"/>
  <c r="O491" i="12"/>
  <c r="P491" i="12"/>
  <c r="H491" i="12" s="1"/>
  <c r="Q491" i="12"/>
  <c r="I491" i="12" s="1"/>
  <c r="R491" i="12"/>
  <c r="S491" i="12"/>
  <c r="T491" i="12"/>
  <c r="U491" i="12"/>
  <c r="V491" i="12"/>
  <c r="W491" i="12"/>
  <c r="X491" i="12"/>
  <c r="Y491" i="12"/>
  <c r="Z491" i="12"/>
  <c r="AA491" i="12"/>
  <c r="AB491" i="12"/>
  <c r="AC491" i="12"/>
  <c r="AD491" i="12"/>
  <c r="AE491" i="12"/>
  <c r="AF491" i="12"/>
  <c r="AG491" i="12"/>
  <c r="AH491" i="12"/>
  <c r="AI491" i="12"/>
  <c r="AJ491" i="12"/>
  <c r="AK491" i="12"/>
  <c r="AL491" i="12"/>
  <c r="A603" i="12"/>
  <c r="B603" i="12"/>
  <c r="C603" i="12"/>
  <c r="E603" i="12"/>
  <c r="F603" i="12"/>
  <c r="G603" i="12"/>
  <c r="J603" i="12"/>
  <c r="K603" i="12"/>
  <c r="L603" i="12"/>
  <c r="M603" i="12"/>
  <c r="N603" i="12"/>
  <c r="O603" i="12"/>
  <c r="P603" i="12"/>
  <c r="H603" i="12" s="1"/>
  <c r="Q603" i="12"/>
  <c r="I603" i="12" s="1"/>
  <c r="R603" i="12"/>
  <c r="S603" i="12"/>
  <c r="T603" i="12"/>
  <c r="U603" i="12"/>
  <c r="V603" i="12"/>
  <c r="W603" i="12"/>
  <c r="X603" i="12"/>
  <c r="Y603" i="12"/>
  <c r="Z603" i="12"/>
  <c r="AA603" i="12"/>
  <c r="AB603" i="12"/>
  <c r="AC603" i="12"/>
  <c r="AD603" i="12"/>
  <c r="AE603" i="12"/>
  <c r="AF603" i="12"/>
  <c r="AG603" i="12"/>
  <c r="AH603" i="12"/>
  <c r="AI603" i="12"/>
  <c r="AJ603" i="12"/>
  <c r="AK603" i="12"/>
  <c r="AL603" i="12"/>
  <c r="A1939" i="12"/>
  <c r="B1939" i="12"/>
  <c r="C1939" i="12"/>
  <c r="E1939" i="12"/>
  <c r="F1939" i="12"/>
  <c r="G1939" i="12"/>
  <c r="J1939" i="12"/>
  <c r="K1939" i="12"/>
  <c r="L1939" i="12"/>
  <c r="M1939" i="12"/>
  <c r="N1939" i="12"/>
  <c r="O1939" i="12"/>
  <c r="P1939" i="12"/>
  <c r="H1939" i="12" s="1"/>
  <c r="Q1939" i="12"/>
  <c r="I1939" i="12" s="1"/>
  <c r="R1939" i="12"/>
  <c r="S1939" i="12"/>
  <c r="T1939" i="12"/>
  <c r="U1939" i="12"/>
  <c r="V1939" i="12"/>
  <c r="W1939" i="12"/>
  <c r="X1939" i="12"/>
  <c r="Y1939" i="12"/>
  <c r="Z1939" i="12"/>
  <c r="AA1939" i="12"/>
  <c r="AB1939" i="12"/>
  <c r="AC1939" i="12"/>
  <c r="AD1939" i="12"/>
  <c r="AE1939" i="12"/>
  <c r="AF1939" i="12"/>
  <c r="AG1939" i="12"/>
  <c r="AH1939" i="12"/>
  <c r="AI1939" i="12"/>
  <c r="AJ1939" i="12"/>
  <c r="AK1939" i="12"/>
  <c r="AL1939" i="12"/>
  <c r="A1498" i="12"/>
  <c r="B1498" i="12"/>
  <c r="C1498" i="12"/>
  <c r="E1498" i="12"/>
  <c r="F1498" i="12"/>
  <c r="G1498" i="12"/>
  <c r="J1498" i="12"/>
  <c r="K1498" i="12"/>
  <c r="L1498" i="12"/>
  <c r="M1498" i="12"/>
  <c r="N1498" i="12"/>
  <c r="O1498" i="12"/>
  <c r="P1498" i="12"/>
  <c r="H1498" i="12" s="1"/>
  <c r="Q1498" i="12"/>
  <c r="I1498" i="12" s="1"/>
  <c r="R1498" i="12"/>
  <c r="S1498" i="12"/>
  <c r="T1498" i="12"/>
  <c r="U1498" i="12"/>
  <c r="V1498" i="12"/>
  <c r="W1498" i="12"/>
  <c r="X1498" i="12"/>
  <c r="Y1498" i="12"/>
  <c r="Z1498" i="12"/>
  <c r="AA1498" i="12"/>
  <c r="AB1498" i="12"/>
  <c r="AC1498" i="12"/>
  <c r="AD1498" i="12"/>
  <c r="AE1498" i="12"/>
  <c r="AF1498" i="12"/>
  <c r="AG1498" i="12"/>
  <c r="AH1498" i="12"/>
  <c r="AI1498" i="12"/>
  <c r="AJ1498" i="12"/>
  <c r="AK1498" i="12"/>
  <c r="AL1498" i="12"/>
  <c r="A2009" i="12"/>
  <c r="B2009" i="12"/>
  <c r="C2009" i="12"/>
  <c r="E2009" i="12"/>
  <c r="F2009" i="12"/>
  <c r="G2009" i="12"/>
  <c r="J2009" i="12"/>
  <c r="K2009" i="12"/>
  <c r="L2009" i="12"/>
  <c r="M2009" i="12"/>
  <c r="N2009" i="12"/>
  <c r="O2009" i="12"/>
  <c r="P2009" i="12"/>
  <c r="H2009" i="12" s="1"/>
  <c r="Q2009" i="12"/>
  <c r="I2009" i="12" s="1"/>
  <c r="R2009" i="12"/>
  <c r="S2009" i="12"/>
  <c r="T2009" i="12"/>
  <c r="U2009" i="12"/>
  <c r="V2009" i="12"/>
  <c r="W2009" i="12"/>
  <c r="X2009" i="12"/>
  <c r="Y2009" i="12"/>
  <c r="Z2009" i="12"/>
  <c r="AA2009" i="12"/>
  <c r="AB2009" i="12"/>
  <c r="AC2009" i="12"/>
  <c r="AD2009" i="12"/>
  <c r="AE2009" i="12"/>
  <c r="AF2009" i="12"/>
  <c r="AG2009" i="12"/>
  <c r="AH2009" i="12"/>
  <c r="AI2009" i="12"/>
  <c r="AJ2009" i="12"/>
  <c r="AK2009" i="12"/>
  <c r="AL2009" i="12"/>
  <c r="A2173" i="12"/>
  <c r="B2173" i="12"/>
  <c r="C2173" i="12"/>
  <c r="E2173" i="12"/>
  <c r="F2173" i="12"/>
  <c r="G2173" i="12"/>
  <c r="J2173" i="12"/>
  <c r="K2173" i="12"/>
  <c r="L2173" i="12"/>
  <c r="M2173" i="12"/>
  <c r="N2173" i="12"/>
  <c r="O2173" i="12"/>
  <c r="P2173" i="12"/>
  <c r="H2173" i="12" s="1"/>
  <c r="Q2173" i="12"/>
  <c r="I2173" i="12" s="1"/>
  <c r="R2173" i="12"/>
  <c r="S2173" i="12"/>
  <c r="T2173" i="12"/>
  <c r="U2173" i="12"/>
  <c r="V2173" i="12"/>
  <c r="W2173" i="12"/>
  <c r="X2173" i="12"/>
  <c r="Y2173" i="12"/>
  <c r="Z2173" i="12"/>
  <c r="AA2173" i="12"/>
  <c r="AB2173" i="12"/>
  <c r="AC2173" i="12"/>
  <c r="AD2173" i="12"/>
  <c r="AE2173" i="12"/>
  <c r="AF2173" i="12"/>
  <c r="AG2173" i="12"/>
  <c r="AH2173" i="12"/>
  <c r="AI2173" i="12"/>
  <c r="AJ2173" i="12"/>
  <c r="AK2173" i="12"/>
  <c r="AL2173" i="12"/>
  <c r="A2179" i="12"/>
  <c r="B2179" i="12"/>
  <c r="C2179" i="12"/>
  <c r="E2179" i="12"/>
  <c r="F2179" i="12"/>
  <c r="G2179" i="12"/>
  <c r="J2179" i="12"/>
  <c r="K2179" i="12"/>
  <c r="L2179" i="12"/>
  <c r="M2179" i="12"/>
  <c r="N2179" i="12"/>
  <c r="O2179" i="12"/>
  <c r="P2179" i="12"/>
  <c r="H2179" i="12" s="1"/>
  <c r="Q2179" i="12"/>
  <c r="I2179" i="12" s="1"/>
  <c r="R2179" i="12"/>
  <c r="S2179" i="12"/>
  <c r="T2179" i="12"/>
  <c r="U2179" i="12"/>
  <c r="V2179" i="12"/>
  <c r="W2179" i="12"/>
  <c r="X2179" i="12"/>
  <c r="Y2179" i="12"/>
  <c r="Z2179" i="12"/>
  <c r="AA2179" i="12"/>
  <c r="AB2179" i="12"/>
  <c r="AC2179" i="12"/>
  <c r="AD2179" i="12"/>
  <c r="AE2179" i="12"/>
  <c r="AF2179" i="12"/>
  <c r="AG2179" i="12"/>
  <c r="AH2179" i="12"/>
  <c r="AI2179" i="12"/>
  <c r="AJ2179" i="12"/>
  <c r="AK2179" i="12"/>
  <c r="AL2179" i="12"/>
  <c r="A2181" i="12"/>
  <c r="B2181" i="12"/>
  <c r="C2181" i="12"/>
  <c r="E2181" i="12"/>
  <c r="F2181" i="12"/>
  <c r="G2181" i="12"/>
  <c r="J2181" i="12"/>
  <c r="K2181" i="12"/>
  <c r="L2181" i="12"/>
  <c r="M2181" i="12"/>
  <c r="N2181" i="12"/>
  <c r="O2181" i="12"/>
  <c r="P2181" i="12"/>
  <c r="H2181" i="12" s="1"/>
  <c r="Q2181" i="12"/>
  <c r="I2181" i="12" s="1"/>
  <c r="R2181" i="12"/>
  <c r="S2181" i="12"/>
  <c r="T2181" i="12"/>
  <c r="U2181" i="12"/>
  <c r="V2181" i="12"/>
  <c r="W2181" i="12"/>
  <c r="X2181" i="12"/>
  <c r="Y2181" i="12"/>
  <c r="Z2181" i="12"/>
  <c r="AA2181" i="12"/>
  <c r="AB2181" i="12"/>
  <c r="AC2181" i="12"/>
  <c r="AD2181" i="12"/>
  <c r="AE2181" i="12"/>
  <c r="AF2181" i="12"/>
  <c r="AG2181" i="12"/>
  <c r="AH2181" i="12"/>
  <c r="AI2181" i="12"/>
  <c r="AJ2181" i="12"/>
  <c r="AK2181" i="12"/>
  <c r="AL2181" i="12"/>
  <c r="A2253" i="12"/>
  <c r="B2253" i="12"/>
  <c r="C2253" i="12"/>
  <c r="E2253" i="12"/>
  <c r="F2253" i="12"/>
  <c r="G2253" i="12"/>
  <c r="J2253" i="12"/>
  <c r="K2253" i="12"/>
  <c r="L2253" i="12"/>
  <c r="M2253" i="12"/>
  <c r="N2253" i="12"/>
  <c r="O2253" i="12"/>
  <c r="P2253" i="12"/>
  <c r="H2253" i="12" s="1"/>
  <c r="Q2253" i="12"/>
  <c r="I2253" i="12" s="1"/>
  <c r="R2253" i="12"/>
  <c r="S2253" i="12"/>
  <c r="T2253" i="12"/>
  <c r="U2253" i="12"/>
  <c r="V2253" i="12"/>
  <c r="W2253" i="12"/>
  <c r="X2253" i="12"/>
  <c r="Y2253" i="12"/>
  <c r="Z2253" i="12"/>
  <c r="AA2253" i="12"/>
  <c r="AB2253" i="12"/>
  <c r="AC2253" i="12"/>
  <c r="AD2253" i="12"/>
  <c r="AE2253" i="12"/>
  <c r="AF2253" i="12"/>
  <c r="AG2253" i="12"/>
  <c r="AH2253" i="12"/>
  <c r="AI2253" i="12"/>
  <c r="AJ2253" i="12"/>
  <c r="AK2253" i="12"/>
  <c r="AL2253" i="12"/>
  <c r="A2302" i="12"/>
  <c r="B2302" i="12"/>
  <c r="C2302" i="12"/>
  <c r="E2302" i="12"/>
  <c r="F2302" i="12"/>
  <c r="G2302" i="12"/>
  <c r="J2302" i="12"/>
  <c r="K2302" i="12"/>
  <c r="L2302" i="12"/>
  <c r="M2302" i="12"/>
  <c r="N2302" i="12"/>
  <c r="O2302" i="12"/>
  <c r="P2302" i="12"/>
  <c r="H2302" i="12" s="1"/>
  <c r="Q2302" i="12"/>
  <c r="I2302" i="12" s="1"/>
  <c r="R2302" i="12"/>
  <c r="S2302" i="12"/>
  <c r="T2302" i="12"/>
  <c r="U2302" i="12"/>
  <c r="V2302" i="12"/>
  <c r="W2302" i="12"/>
  <c r="X2302" i="12"/>
  <c r="Y2302" i="12"/>
  <c r="Z2302" i="12"/>
  <c r="AA2302" i="12"/>
  <c r="AB2302" i="12"/>
  <c r="AC2302" i="12"/>
  <c r="AD2302" i="12"/>
  <c r="AE2302" i="12"/>
  <c r="AF2302" i="12"/>
  <c r="AG2302" i="12"/>
  <c r="AH2302" i="12"/>
  <c r="AI2302" i="12"/>
  <c r="AJ2302" i="12"/>
  <c r="AK2302" i="12"/>
  <c r="AL2302" i="12"/>
  <c r="A1817" i="12"/>
  <c r="B1817" i="12"/>
  <c r="C1817" i="12"/>
  <c r="E1817" i="12"/>
  <c r="F1817" i="12"/>
  <c r="G1817" i="12"/>
  <c r="I1817" i="12"/>
  <c r="J1817" i="12"/>
  <c r="K1817" i="12"/>
  <c r="L1817" i="12"/>
  <c r="M1817" i="12"/>
  <c r="N1817" i="12"/>
  <c r="O1817" i="12"/>
  <c r="P1817" i="12"/>
  <c r="H1817" i="12" s="1"/>
  <c r="Q1817" i="12"/>
  <c r="R1817" i="12"/>
  <c r="S1817" i="12"/>
  <c r="T1817" i="12"/>
  <c r="U1817" i="12"/>
  <c r="V1817" i="12"/>
  <c r="W1817" i="12"/>
  <c r="X1817" i="12"/>
  <c r="Y1817" i="12"/>
  <c r="Z1817" i="12"/>
  <c r="AA1817" i="12"/>
  <c r="AB1817" i="12"/>
  <c r="AC1817" i="12"/>
  <c r="AD1817" i="12"/>
  <c r="AE1817" i="12"/>
  <c r="AF1817" i="12"/>
  <c r="AG1817" i="12"/>
  <c r="AH1817" i="12"/>
  <c r="AI1817" i="12"/>
  <c r="AJ1817" i="12"/>
  <c r="AK1817" i="12"/>
  <c r="AL1817" i="12"/>
  <c r="A1844" i="12"/>
  <c r="B1844" i="12"/>
  <c r="C1844" i="12"/>
  <c r="E1844" i="12"/>
  <c r="F1844" i="12"/>
  <c r="G1844" i="12"/>
  <c r="H1844" i="12"/>
  <c r="J1844" i="12"/>
  <c r="K1844" i="12"/>
  <c r="L1844" i="12"/>
  <c r="M1844" i="12"/>
  <c r="N1844" i="12"/>
  <c r="O1844" i="12"/>
  <c r="P1844" i="12"/>
  <c r="Q1844" i="12"/>
  <c r="I1844" i="12" s="1"/>
  <c r="R1844" i="12"/>
  <c r="S1844" i="12"/>
  <c r="T1844" i="12"/>
  <c r="U1844" i="12"/>
  <c r="V1844" i="12"/>
  <c r="W1844" i="12"/>
  <c r="X1844" i="12"/>
  <c r="Y1844" i="12"/>
  <c r="Z1844" i="12"/>
  <c r="AA1844" i="12"/>
  <c r="AB1844" i="12"/>
  <c r="AC1844" i="12"/>
  <c r="AD1844" i="12"/>
  <c r="AE1844" i="12"/>
  <c r="AF1844" i="12"/>
  <c r="AG1844" i="12"/>
  <c r="AH1844" i="12"/>
  <c r="AI1844" i="12"/>
  <c r="AJ1844" i="12"/>
  <c r="AK1844" i="12"/>
  <c r="AL1844" i="12"/>
  <c r="A279" i="12"/>
  <c r="B279" i="12"/>
  <c r="C279" i="12"/>
  <c r="E279" i="12"/>
  <c r="F279" i="12"/>
  <c r="G279" i="12"/>
  <c r="J279" i="12"/>
  <c r="K279" i="12"/>
  <c r="L279" i="12"/>
  <c r="M279" i="12"/>
  <c r="N279" i="12"/>
  <c r="O279" i="12"/>
  <c r="P279" i="12"/>
  <c r="H279" i="12" s="1"/>
  <c r="Q279" i="12"/>
  <c r="I279" i="12" s="1"/>
  <c r="R279" i="12"/>
  <c r="S279" i="12"/>
  <c r="T279" i="12"/>
  <c r="U279" i="12"/>
  <c r="V279" i="12"/>
  <c r="W279" i="12"/>
  <c r="X279" i="12"/>
  <c r="Y279" i="12"/>
  <c r="Z279" i="12"/>
  <c r="AA279" i="12"/>
  <c r="AB279" i="12"/>
  <c r="AC279" i="12"/>
  <c r="AD279" i="12"/>
  <c r="AE279" i="12"/>
  <c r="AF279" i="12"/>
  <c r="AG279" i="12"/>
  <c r="AH279" i="12"/>
  <c r="AI279" i="12"/>
  <c r="AJ279" i="12"/>
  <c r="AK279" i="12"/>
  <c r="AL279" i="12"/>
  <c r="A404" i="12"/>
  <c r="B404" i="12"/>
  <c r="C404" i="12"/>
  <c r="E404" i="12"/>
  <c r="F404" i="12"/>
  <c r="G404" i="12"/>
  <c r="J404" i="12"/>
  <c r="K404" i="12"/>
  <c r="L404" i="12"/>
  <c r="M404" i="12"/>
  <c r="N404" i="12"/>
  <c r="O404" i="12"/>
  <c r="P404" i="12"/>
  <c r="H404" i="12" s="1"/>
  <c r="Q404" i="12"/>
  <c r="I404" i="12" s="1"/>
  <c r="R404" i="12"/>
  <c r="S404" i="12"/>
  <c r="T404" i="12"/>
  <c r="U404" i="12"/>
  <c r="V404" i="12"/>
  <c r="W404" i="12"/>
  <c r="X404" i="12"/>
  <c r="Y404" i="12"/>
  <c r="Z404" i="12"/>
  <c r="AA404" i="12"/>
  <c r="AB404" i="12"/>
  <c r="AC404" i="12"/>
  <c r="AD404" i="12"/>
  <c r="AE404" i="12"/>
  <c r="AF404" i="12"/>
  <c r="AG404" i="12"/>
  <c r="AH404" i="12"/>
  <c r="AI404" i="12"/>
  <c r="AJ404" i="12"/>
  <c r="AK404" i="12"/>
  <c r="AL404" i="12"/>
  <c r="A434" i="12"/>
  <c r="B434" i="12"/>
  <c r="C434" i="12"/>
  <c r="E434" i="12"/>
  <c r="F434" i="12"/>
  <c r="G434" i="12"/>
  <c r="H434" i="12"/>
  <c r="I434" i="12"/>
  <c r="J434" i="12"/>
  <c r="K434" i="12"/>
  <c r="L434" i="12"/>
  <c r="M434" i="12"/>
  <c r="N434" i="12"/>
  <c r="O434" i="12"/>
  <c r="P434" i="12"/>
  <c r="Q434" i="12"/>
  <c r="R434" i="12"/>
  <c r="S434" i="12"/>
  <c r="T434" i="12"/>
  <c r="U434" i="12"/>
  <c r="V434" i="12"/>
  <c r="W434" i="12"/>
  <c r="X434" i="12"/>
  <c r="Y434" i="12"/>
  <c r="Z434" i="12"/>
  <c r="AA434" i="12"/>
  <c r="AB434" i="12"/>
  <c r="AC434" i="12"/>
  <c r="AD434" i="12"/>
  <c r="AE434" i="12"/>
  <c r="AF434" i="12"/>
  <c r="AG434" i="12"/>
  <c r="AH434" i="12"/>
  <c r="AI434" i="12"/>
  <c r="AJ434" i="12"/>
  <c r="AK434" i="12"/>
  <c r="AL434" i="12"/>
  <c r="A442" i="12"/>
  <c r="B442" i="12"/>
  <c r="C442" i="12"/>
  <c r="E442" i="12"/>
  <c r="F442" i="12"/>
  <c r="G442" i="12"/>
  <c r="J442" i="12"/>
  <c r="K442" i="12"/>
  <c r="L442" i="12"/>
  <c r="M442" i="12"/>
  <c r="N442" i="12"/>
  <c r="O442" i="12"/>
  <c r="P442" i="12"/>
  <c r="H442" i="12" s="1"/>
  <c r="Q442" i="12"/>
  <c r="I442" i="12" s="1"/>
  <c r="R442" i="12"/>
  <c r="S442" i="12"/>
  <c r="T442" i="12"/>
  <c r="U442" i="12"/>
  <c r="V442" i="12"/>
  <c r="W442" i="12"/>
  <c r="X442" i="12"/>
  <c r="Y442" i="12"/>
  <c r="Z442" i="12"/>
  <c r="AA442" i="12"/>
  <c r="AB442" i="12"/>
  <c r="AC442" i="12"/>
  <c r="AD442" i="12"/>
  <c r="AE442" i="12"/>
  <c r="AF442" i="12"/>
  <c r="AG442" i="12"/>
  <c r="AH442" i="12"/>
  <c r="AI442" i="12"/>
  <c r="AJ442" i="12"/>
  <c r="AK442" i="12"/>
  <c r="AL442" i="12"/>
  <c r="A443" i="12"/>
  <c r="B443" i="12"/>
  <c r="C443" i="12"/>
  <c r="E443" i="12"/>
  <c r="F443" i="12"/>
  <c r="G443" i="12"/>
  <c r="J443" i="12"/>
  <c r="K443" i="12"/>
  <c r="L443" i="12"/>
  <c r="M443" i="12"/>
  <c r="N443" i="12"/>
  <c r="O443" i="12"/>
  <c r="P443" i="12"/>
  <c r="H443" i="12" s="1"/>
  <c r="Q443" i="12"/>
  <c r="I443" i="12" s="1"/>
  <c r="R443" i="12"/>
  <c r="S443" i="12"/>
  <c r="T443" i="12"/>
  <c r="U443" i="12"/>
  <c r="V443" i="12"/>
  <c r="W443" i="12"/>
  <c r="X443" i="12"/>
  <c r="Y443" i="12"/>
  <c r="Z443" i="12"/>
  <c r="AA443" i="12"/>
  <c r="AB443" i="12"/>
  <c r="AC443" i="12"/>
  <c r="AD443" i="12"/>
  <c r="AE443" i="12"/>
  <c r="AF443" i="12"/>
  <c r="AG443" i="12"/>
  <c r="AH443" i="12"/>
  <c r="AI443" i="12"/>
  <c r="AJ443" i="12"/>
  <c r="AK443" i="12"/>
  <c r="AL443" i="12"/>
  <c r="A2766" i="12"/>
  <c r="B2766" i="12"/>
  <c r="C2766" i="12"/>
  <c r="E2766" i="12"/>
  <c r="F2766" i="12"/>
  <c r="G2766" i="12"/>
  <c r="J2766" i="12"/>
  <c r="K2766" i="12"/>
  <c r="L2766" i="12"/>
  <c r="M2766" i="12"/>
  <c r="N2766" i="12"/>
  <c r="O2766" i="12"/>
  <c r="P2766" i="12"/>
  <c r="H2766" i="12" s="1"/>
  <c r="Q2766" i="12"/>
  <c r="I2766" i="12" s="1"/>
  <c r="R2766" i="12"/>
  <c r="S2766" i="12"/>
  <c r="T2766" i="12"/>
  <c r="U2766" i="12"/>
  <c r="V2766" i="12"/>
  <c r="W2766" i="12"/>
  <c r="X2766" i="12"/>
  <c r="Y2766" i="12"/>
  <c r="Z2766" i="12"/>
  <c r="AA2766" i="12"/>
  <c r="AB2766" i="12"/>
  <c r="AC2766" i="12"/>
  <c r="AD2766" i="12"/>
  <c r="AE2766" i="12"/>
  <c r="AF2766" i="12"/>
  <c r="AG2766" i="12"/>
  <c r="AH2766" i="12"/>
  <c r="AI2766" i="12"/>
  <c r="AJ2766" i="12"/>
  <c r="AK2766" i="12"/>
  <c r="AL2766" i="12"/>
  <c r="A752" i="12"/>
  <c r="B752" i="12"/>
  <c r="C752" i="12"/>
  <c r="E752" i="12"/>
  <c r="F752" i="12"/>
  <c r="G752" i="12"/>
  <c r="J752" i="12"/>
  <c r="K752" i="12"/>
  <c r="L752" i="12"/>
  <c r="M752" i="12"/>
  <c r="N752" i="12"/>
  <c r="O752" i="12"/>
  <c r="P752" i="12"/>
  <c r="H752" i="12" s="1"/>
  <c r="Q752" i="12"/>
  <c r="I752" i="12" s="1"/>
  <c r="R752" i="12"/>
  <c r="S752" i="12"/>
  <c r="T752" i="12"/>
  <c r="U752" i="12"/>
  <c r="V752" i="12"/>
  <c r="W752" i="12"/>
  <c r="X752" i="12"/>
  <c r="Y752" i="12"/>
  <c r="Z752" i="12"/>
  <c r="AA752" i="12"/>
  <c r="AB752" i="12"/>
  <c r="AC752" i="12"/>
  <c r="AD752" i="12"/>
  <c r="AE752" i="12"/>
  <c r="AF752" i="12"/>
  <c r="AG752" i="12"/>
  <c r="AH752" i="12"/>
  <c r="AI752" i="12"/>
  <c r="AJ752" i="12"/>
  <c r="AK752" i="12"/>
  <c r="AL752" i="12"/>
  <c r="A760" i="12"/>
  <c r="B760" i="12"/>
  <c r="C760" i="12"/>
  <c r="E760" i="12"/>
  <c r="F760" i="12"/>
  <c r="G760" i="12"/>
  <c r="J760" i="12"/>
  <c r="K760" i="12"/>
  <c r="L760" i="12"/>
  <c r="M760" i="12"/>
  <c r="N760" i="12"/>
  <c r="O760" i="12"/>
  <c r="P760" i="12"/>
  <c r="H760" i="12" s="1"/>
  <c r="Q760" i="12"/>
  <c r="I760" i="12" s="1"/>
  <c r="R760" i="12"/>
  <c r="S760" i="12"/>
  <c r="T760" i="12"/>
  <c r="U760" i="12"/>
  <c r="V760" i="12"/>
  <c r="W760" i="12"/>
  <c r="X760" i="12"/>
  <c r="Y760" i="12"/>
  <c r="Z760" i="12"/>
  <c r="AA760" i="12"/>
  <c r="AB760" i="12"/>
  <c r="AC760" i="12"/>
  <c r="AD760" i="12"/>
  <c r="AE760" i="12"/>
  <c r="AF760" i="12"/>
  <c r="AG760" i="12"/>
  <c r="AH760" i="12"/>
  <c r="AI760" i="12"/>
  <c r="AJ760" i="12"/>
  <c r="AK760" i="12"/>
  <c r="AL760" i="12"/>
  <c r="A827" i="12"/>
  <c r="B827" i="12"/>
  <c r="C827" i="12"/>
  <c r="E827" i="12"/>
  <c r="F827" i="12"/>
  <c r="G827" i="12"/>
  <c r="H827" i="12"/>
  <c r="J827" i="12"/>
  <c r="K827" i="12"/>
  <c r="L827" i="12"/>
  <c r="M827" i="12"/>
  <c r="N827" i="12"/>
  <c r="O827" i="12"/>
  <c r="P827" i="12"/>
  <c r="Q827" i="12"/>
  <c r="I827" i="12" s="1"/>
  <c r="R827" i="12"/>
  <c r="S827" i="12"/>
  <c r="T827" i="12"/>
  <c r="U827" i="12"/>
  <c r="V827" i="12"/>
  <c r="W827" i="12"/>
  <c r="X827" i="12"/>
  <c r="Y827" i="12"/>
  <c r="Z827" i="12"/>
  <c r="AA827" i="12"/>
  <c r="AB827" i="12"/>
  <c r="AC827" i="12"/>
  <c r="AD827" i="12"/>
  <c r="AE827" i="12"/>
  <c r="AF827" i="12"/>
  <c r="AG827" i="12"/>
  <c r="AH827" i="12"/>
  <c r="AI827" i="12"/>
  <c r="AJ827" i="12"/>
  <c r="AK827" i="12"/>
  <c r="AL827" i="12"/>
  <c r="A828" i="12"/>
  <c r="B828" i="12"/>
  <c r="C828" i="12"/>
  <c r="E828" i="12"/>
  <c r="F828" i="12"/>
  <c r="G828" i="12"/>
  <c r="J828" i="12"/>
  <c r="K828" i="12"/>
  <c r="L828" i="12"/>
  <c r="M828" i="12"/>
  <c r="N828" i="12"/>
  <c r="O828" i="12"/>
  <c r="P828" i="12"/>
  <c r="H828" i="12" s="1"/>
  <c r="Q828" i="12"/>
  <c r="I828" i="12" s="1"/>
  <c r="R828" i="12"/>
  <c r="S828" i="12"/>
  <c r="T828" i="12"/>
  <c r="U828" i="12"/>
  <c r="V828" i="12"/>
  <c r="W828" i="12"/>
  <c r="X828" i="12"/>
  <c r="Y828" i="12"/>
  <c r="Z828" i="12"/>
  <c r="AA828" i="12"/>
  <c r="AB828" i="12"/>
  <c r="AC828" i="12"/>
  <c r="AD828" i="12"/>
  <c r="AE828" i="12"/>
  <c r="AF828" i="12"/>
  <c r="AG828" i="12"/>
  <c r="AH828" i="12"/>
  <c r="AI828" i="12"/>
  <c r="AJ828" i="12"/>
  <c r="AK828" i="12"/>
  <c r="AL828" i="12"/>
  <c r="A830" i="12"/>
  <c r="B830" i="12"/>
  <c r="C830" i="12"/>
  <c r="E830" i="12"/>
  <c r="F830" i="12"/>
  <c r="G830" i="12"/>
  <c r="J830" i="12"/>
  <c r="K830" i="12"/>
  <c r="L830" i="12"/>
  <c r="M830" i="12"/>
  <c r="N830" i="12"/>
  <c r="O830" i="12"/>
  <c r="P830" i="12"/>
  <c r="H830" i="12" s="1"/>
  <c r="Q830" i="12"/>
  <c r="I830" i="12" s="1"/>
  <c r="R830" i="12"/>
  <c r="S830" i="12"/>
  <c r="T830" i="12"/>
  <c r="U830" i="12"/>
  <c r="V830" i="12"/>
  <c r="W830" i="12"/>
  <c r="X830" i="12"/>
  <c r="Y830" i="12"/>
  <c r="Z830" i="12"/>
  <c r="AA830" i="12"/>
  <c r="AB830" i="12"/>
  <c r="AC830" i="12"/>
  <c r="AD830" i="12"/>
  <c r="AE830" i="12"/>
  <c r="AF830" i="12"/>
  <c r="AG830" i="12"/>
  <c r="AH830" i="12"/>
  <c r="AI830" i="12"/>
  <c r="AJ830" i="12"/>
  <c r="AK830" i="12"/>
  <c r="AL830" i="12"/>
  <c r="A833" i="12"/>
  <c r="B833" i="12"/>
  <c r="C833" i="12"/>
  <c r="E833" i="12"/>
  <c r="F833" i="12"/>
  <c r="G833" i="12"/>
  <c r="J833" i="12"/>
  <c r="K833" i="12"/>
  <c r="L833" i="12"/>
  <c r="M833" i="12"/>
  <c r="N833" i="12"/>
  <c r="O833" i="12"/>
  <c r="P833" i="12"/>
  <c r="H833" i="12" s="1"/>
  <c r="Q833" i="12"/>
  <c r="I833" i="12" s="1"/>
  <c r="R833" i="12"/>
  <c r="S833" i="12"/>
  <c r="T833" i="12"/>
  <c r="U833" i="12"/>
  <c r="V833" i="12"/>
  <c r="W833" i="12"/>
  <c r="X833" i="12"/>
  <c r="Y833" i="12"/>
  <c r="Z833" i="12"/>
  <c r="AA833" i="12"/>
  <c r="AB833" i="12"/>
  <c r="AC833" i="12"/>
  <c r="AD833" i="12"/>
  <c r="AE833" i="12"/>
  <c r="AF833" i="12"/>
  <c r="AG833" i="12"/>
  <c r="AH833" i="12"/>
  <c r="AI833" i="12"/>
  <c r="AJ833" i="12"/>
  <c r="AK833" i="12"/>
  <c r="AL833" i="12"/>
  <c r="A917" i="12"/>
  <c r="B917" i="12"/>
  <c r="C917" i="12"/>
  <c r="E917" i="12"/>
  <c r="F917" i="12"/>
  <c r="G917" i="12"/>
  <c r="J917" i="12"/>
  <c r="K917" i="12"/>
  <c r="L917" i="12"/>
  <c r="M917" i="12"/>
  <c r="N917" i="12"/>
  <c r="O917" i="12"/>
  <c r="P917" i="12"/>
  <c r="H917" i="12" s="1"/>
  <c r="Q917" i="12"/>
  <c r="I917" i="12" s="1"/>
  <c r="R917" i="12"/>
  <c r="S917" i="12"/>
  <c r="T917" i="12"/>
  <c r="U917" i="12"/>
  <c r="V917" i="12"/>
  <c r="W917" i="12"/>
  <c r="X917" i="12"/>
  <c r="Y917" i="12"/>
  <c r="Z917" i="12"/>
  <c r="AA917" i="12"/>
  <c r="AB917" i="12"/>
  <c r="AC917" i="12"/>
  <c r="AD917" i="12"/>
  <c r="AE917" i="12"/>
  <c r="AF917" i="12"/>
  <c r="AG917" i="12"/>
  <c r="AH917" i="12"/>
  <c r="AI917" i="12"/>
  <c r="AJ917" i="12"/>
  <c r="AK917" i="12"/>
  <c r="AL917" i="12"/>
  <c r="A1906" i="12"/>
  <c r="B1906" i="12"/>
  <c r="C1906" i="12"/>
  <c r="E1906" i="12"/>
  <c r="F1906" i="12"/>
  <c r="G1906" i="12"/>
  <c r="J1906" i="12"/>
  <c r="K1906" i="12"/>
  <c r="L1906" i="12"/>
  <c r="M1906" i="12"/>
  <c r="N1906" i="12"/>
  <c r="O1906" i="12"/>
  <c r="P1906" i="12"/>
  <c r="H1906" i="12" s="1"/>
  <c r="Q1906" i="12"/>
  <c r="I1906" i="12" s="1"/>
  <c r="R1906" i="12"/>
  <c r="S1906" i="12"/>
  <c r="T1906" i="12"/>
  <c r="U1906" i="12"/>
  <c r="V1906" i="12"/>
  <c r="W1906" i="12"/>
  <c r="X1906" i="12"/>
  <c r="Y1906" i="12"/>
  <c r="Z1906" i="12"/>
  <c r="AA1906" i="12"/>
  <c r="AB1906" i="12"/>
  <c r="AC1906" i="12"/>
  <c r="AD1906" i="12"/>
  <c r="AE1906" i="12"/>
  <c r="AF1906" i="12"/>
  <c r="AG1906" i="12"/>
  <c r="AH1906" i="12"/>
  <c r="AI1906" i="12"/>
  <c r="AJ1906" i="12"/>
  <c r="AK1906" i="12"/>
  <c r="AL1906" i="12"/>
  <c r="A1954" i="12"/>
  <c r="B1954" i="12"/>
  <c r="C1954" i="12"/>
  <c r="E1954" i="12"/>
  <c r="F1954" i="12"/>
  <c r="G1954" i="12"/>
  <c r="J1954" i="12"/>
  <c r="K1954" i="12"/>
  <c r="L1954" i="12"/>
  <c r="M1954" i="12"/>
  <c r="N1954" i="12"/>
  <c r="O1954" i="12"/>
  <c r="P1954" i="12"/>
  <c r="H1954" i="12" s="1"/>
  <c r="Q1954" i="12"/>
  <c r="I1954" i="12" s="1"/>
  <c r="R1954" i="12"/>
  <c r="S1954" i="12"/>
  <c r="T1954" i="12"/>
  <c r="U1954" i="12"/>
  <c r="V1954" i="12"/>
  <c r="W1954" i="12"/>
  <c r="X1954" i="12"/>
  <c r="Y1954" i="12"/>
  <c r="Z1954" i="12"/>
  <c r="AA1954" i="12"/>
  <c r="AB1954" i="12"/>
  <c r="AC1954" i="12"/>
  <c r="AD1954" i="12"/>
  <c r="AE1954" i="12"/>
  <c r="AF1954" i="12"/>
  <c r="AG1954" i="12"/>
  <c r="AH1954" i="12"/>
  <c r="AI1954" i="12"/>
  <c r="AJ1954" i="12"/>
  <c r="AK1954" i="12"/>
  <c r="AL1954" i="12"/>
  <c r="A1560" i="12"/>
  <c r="B1560" i="12"/>
  <c r="C1560" i="12"/>
  <c r="E1560" i="12"/>
  <c r="F1560" i="12"/>
  <c r="G1560" i="12"/>
  <c r="J1560" i="12"/>
  <c r="K1560" i="12"/>
  <c r="L1560" i="12"/>
  <c r="M1560" i="12"/>
  <c r="N1560" i="12"/>
  <c r="O1560" i="12"/>
  <c r="P1560" i="12"/>
  <c r="H1560" i="12" s="1"/>
  <c r="Q1560" i="12"/>
  <c r="I1560" i="12" s="1"/>
  <c r="R1560" i="12"/>
  <c r="S1560" i="12"/>
  <c r="T1560" i="12"/>
  <c r="U1560" i="12"/>
  <c r="V1560" i="12"/>
  <c r="W1560" i="12"/>
  <c r="X1560" i="12"/>
  <c r="Y1560" i="12"/>
  <c r="Z1560" i="12"/>
  <c r="AA1560" i="12"/>
  <c r="AB1560" i="12"/>
  <c r="AC1560" i="12"/>
  <c r="AD1560" i="12"/>
  <c r="AE1560" i="12"/>
  <c r="AF1560" i="12"/>
  <c r="AG1560" i="12"/>
  <c r="AH1560" i="12"/>
  <c r="AI1560" i="12"/>
  <c r="AJ1560" i="12"/>
  <c r="AK1560" i="12"/>
  <c r="AL1560" i="12"/>
  <c r="A1606" i="12"/>
  <c r="B1606" i="12"/>
  <c r="C1606" i="12"/>
  <c r="E1606" i="12"/>
  <c r="F1606" i="12"/>
  <c r="G1606" i="12"/>
  <c r="J1606" i="12"/>
  <c r="K1606" i="12"/>
  <c r="L1606" i="12"/>
  <c r="M1606" i="12"/>
  <c r="N1606" i="12"/>
  <c r="O1606" i="12"/>
  <c r="P1606" i="12"/>
  <c r="H1606" i="12" s="1"/>
  <c r="Q1606" i="12"/>
  <c r="I1606" i="12" s="1"/>
  <c r="R1606" i="12"/>
  <c r="S1606" i="12"/>
  <c r="T1606" i="12"/>
  <c r="U1606" i="12"/>
  <c r="V1606" i="12"/>
  <c r="W1606" i="12"/>
  <c r="X1606" i="12"/>
  <c r="Y1606" i="12"/>
  <c r="Z1606" i="12"/>
  <c r="AA1606" i="12"/>
  <c r="AB1606" i="12"/>
  <c r="AC1606" i="12"/>
  <c r="AD1606" i="12"/>
  <c r="AE1606" i="12"/>
  <c r="AF1606" i="12"/>
  <c r="AG1606" i="12"/>
  <c r="AH1606" i="12"/>
  <c r="AI1606" i="12"/>
  <c r="AJ1606" i="12"/>
  <c r="AK1606" i="12"/>
  <c r="AL1606" i="12"/>
  <c r="A1612" i="12"/>
  <c r="B1612" i="12"/>
  <c r="C1612" i="12"/>
  <c r="E1612" i="12"/>
  <c r="F1612" i="12"/>
  <c r="G1612" i="12"/>
  <c r="J1612" i="12"/>
  <c r="K1612" i="12"/>
  <c r="L1612" i="12"/>
  <c r="M1612" i="12"/>
  <c r="N1612" i="12"/>
  <c r="O1612" i="12"/>
  <c r="P1612" i="12"/>
  <c r="H1612" i="12" s="1"/>
  <c r="Q1612" i="12"/>
  <c r="I1612" i="12" s="1"/>
  <c r="R1612" i="12"/>
  <c r="S1612" i="12"/>
  <c r="T1612" i="12"/>
  <c r="U1612" i="12"/>
  <c r="V1612" i="12"/>
  <c r="W1612" i="12"/>
  <c r="X1612" i="12"/>
  <c r="Y1612" i="12"/>
  <c r="Z1612" i="12"/>
  <c r="AA1612" i="12"/>
  <c r="AB1612" i="12"/>
  <c r="AC1612" i="12"/>
  <c r="AD1612" i="12"/>
  <c r="AE1612" i="12"/>
  <c r="AF1612" i="12"/>
  <c r="AG1612" i="12"/>
  <c r="AH1612" i="12"/>
  <c r="AI1612" i="12"/>
  <c r="AJ1612" i="12"/>
  <c r="AK1612" i="12"/>
  <c r="AL1612" i="12"/>
  <c r="A1616" i="12"/>
  <c r="B1616" i="12"/>
  <c r="C1616" i="12"/>
  <c r="E1616" i="12"/>
  <c r="F1616" i="12"/>
  <c r="G1616" i="12"/>
  <c r="J1616" i="12"/>
  <c r="K1616" i="12"/>
  <c r="L1616" i="12"/>
  <c r="M1616" i="12"/>
  <c r="N1616" i="12"/>
  <c r="O1616" i="12"/>
  <c r="P1616" i="12"/>
  <c r="H1616" i="12" s="1"/>
  <c r="Q1616" i="12"/>
  <c r="I1616" i="12" s="1"/>
  <c r="R1616" i="12"/>
  <c r="S1616" i="12"/>
  <c r="T1616" i="12"/>
  <c r="U1616" i="12"/>
  <c r="V1616" i="12"/>
  <c r="W1616" i="12"/>
  <c r="X1616" i="12"/>
  <c r="Y1616" i="12"/>
  <c r="Z1616" i="12"/>
  <c r="AA1616" i="12"/>
  <c r="AB1616" i="12"/>
  <c r="AC1616" i="12"/>
  <c r="AD1616" i="12"/>
  <c r="AE1616" i="12"/>
  <c r="AF1616" i="12"/>
  <c r="AG1616" i="12"/>
  <c r="AH1616" i="12"/>
  <c r="AI1616" i="12"/>
  <c r="AJ1616" i="12"/>
  <c r="AK1616" i="12"/>
  <c r="AL1616" i="12"/>
  <c r="A2061" i="12"/>
  <c r="B2061" i="12"/>
  <c r="C2061" i="12"/>
  <c r="E2061" i="12"/>
  <c r="F2061" i="12"/>
  <c r="G2061" i="12"/>
  <c r="J2061" i="12"/>
  <c r="K2061" i="12"/>
  <c r="L2061" i="12"/>
  <c r="M2061" i="12"/>
  <c r="N2061" i="12"/>
  <c r="O2061" i="12"/>
  <c r="P2061" i="12"/>
  <c r="H2061" i="12" s="1"/>
  <c r="Q2061" i="12"/>
  <c r="I2061" i="12" s="1"/>
  <c r="R2061" i="12"/>
  <c r="S2061" i="12"/>
  <c r="T2061" i="12"/>
  <c r="U2061" i="12"/>
  <c r="V2061" i="12"/>
  <c r="W2061" i="12"/>
  <c r="X2061" i="12"/>
  <c r="Y2061" i="12"/>
  <c r="Z2061" i="12"/>
  <c r="AA2061" i="12"/>
  <c r="AB2061" i="12"/>
  <c r="AC2061" i="12"/>
  <c r="AD2061" i="12"/>
  <c r="AE2061" i="12"/>
  <c r="AF2061" i="12"/>
  <c r="AG2061" i="12"/>
  <c r="AH2061" i="12"/>
  <c r="AI2061" i="12"/>
  <c r="AJ2061" i="12"/>
  <c r="AK2061" i="12"/>
  <c r="AL2061" i="12"/>
  <c r="A2065" i="12"/>
  <c r="B2065" i="12"/>
  <c r="C2065" i="12"/>
  <c r="E2065" i="12"/>
  <c r="F2065" i="12"/>
  <c r="G2065" i="12"/>
  <c r="J2065" i="12"/>
  <c r="K2065" i="12"/>
  <c r="L2065" i="12"/>
  <c r="M2065" i="12"/>
  <c r="N2065" i="12"/>
  <c r="O2065" i="12"/>
  <c r="P2065" i="12"/>
  <c r="H2065" i="12" s="1"/>
  <c r="Q2065" i="12"/>
  <c r="I2065" i="12" s="1"/>
  <c r="R2065" i="12"/>
  <c r="S2065" i="12"/>
  <c r="T2065" i="12"/>
  <c r="U2065" i="12"/>
  <c r="V2065" i="12"/>
  <c r="W2065" i="12"/>
  <c r="X2065" i="12"/>
  <c r="Y2065" i="12"/>
  <c r="Z2065" i="12"/>
  <c r="AA2065" i="12"/>
  <c r="AB2065" i="12"/>
  <c r="AC2065" i="12"/>
  <c r="AD2065" i="12"/>
  <c r="AE2065" i="12"/>
  <c r="AF2065" i="12"/>
  <c r="AG2065" i="12"/>
  <c r="AH2065" i="12"/>
  <c r="AI2065" i="12"/>
  <c r="AJ2065" i="12"/>
  <c r="AK2065" i="12"/>
  <c r="AL2065" i="12"/>
  <c r="A2182" i="12"/>
  <c r="B2182" i="12"/>
  <c r="C2182" i="12"/>
  <c r="E2182" i="12"/>
  <c r="F2182" i="12"/>
  <c r="G2182" i="12"/>
  <c r="J2182" i="12"/>
  <c r="K2182" i="12"/>
  <c r="L2182" i="12"/>
  <c r="M2182" i="12"/>
  <c r="N2182" i="12"/>
  <c r="O2182" i="12"/>
  <c r="P2182" i="12"/>
  <c r="H2182" i="12" s="1"/>
  <c r="Q2182" i="12"/>
  <c r="I2182" i="12" s="1"/>
  <c r="R2182" i="12"/>
  <c r="S2182" i="12"/>
  <c r="T2182" i="12"/>
  <c r="U2182" i="12"/>
  <c r="V2182" i="12"/>
  <c r="W2182" i="12"/>
  <c r="X2182" i="12"/>
  <c r="Y2182" i="12"/>
  <c r="Z2182" i="12"/>
  <c r="AA2182" i="12"/>
  <c r="AB2182" i="12"/>
  <c r="AC2182" i="12"/>
  <c r="AD2182" i="12"/>
  <c r="AE2182" i="12"/>
  <c r="AF2182" i="12"/>
  <c r="AG2182" i="12"/>
  <c r="AH2182" i="12"/>
  <c r="AI2182" i="12"/>
  <c r="AJ2182" i="12"/>
  <c r="AK2182" i="12"/>
  <c r="AL2182" i="12"/>
  <c r="A1446" i="12"/>
  <c r="B1446" i="12"/>
  <c r="C1446" i="12"/>
  <c r="E1446" i="12"/>
  <c r="F1446" i="12"/>
  <c r="G1446" i="12"/>
  <c r="J1446" i="12"/>
  <c r="K1446" i="12"/>
  <c r="L1446" i="12"/>
  <c r="M1446" i="12"/>
  <c r="N1446" i="12"/>
  <c r="O1446" i="12"/>
  <c r="P1446" i="12"/>
  <c r="H1446" i="12" s="1"/>
  <c r="Q1446" i="12"/>
  <c r="I1446" i="12" s="1"/>
  <c r="R1446" i="12"/>
  <c r="S1446" i="12"/>
  <c r="T1446" i="12"/>
  <c r="U1446" i="12"/>
  <c r="V1446" i="12"/>
  <c r="W1446" i="12"/>
  <c r="X1446" i="12"/>
  <c r="Y1446" i="12"/>
  <c r="Z1446" i="12"/>
  <c r="AA1446" i="12"/>
  <c r="AB1446" i="12"/>
  <c r="AC1446" i="12"/>
  <c r="AD1446" i="12"/>
  <c r="AE1446" i="12"/>
  <c r="AF1446" i="12"/>
  <c r="AG1446" i="12"/>
  <c r="AH1446" i="12"/>
  <c r="AI1446" i="12"/>
  <c r="AJ1446" i="12"/>
  <c r="AK1446" i="12"/>
  <c r="AL1446" i="12"/>
  <c r="A2197" i="12"/>
  <c r="B2197" i="12"/>
  <c r="C2197" i="12"/>
  <c r="E2197" i="12"/>
  <c r="F2197" i="12"/>
  <c r="G2197" i="12"/>
  <c r="J2197" i="12"/>
  <c r="K2197" i="12"/>
  <c r="L2197" i="12"/>
  <c r="M2197" i="12"/>
  <c r="N2197" i="12"/>
  <c r="O2197" i="12"/>
  <c r="P2197" i="12"/>
  <c r="H2197" i="12" s="1"/>
  <c r="Q2197" i="12"/>
  <c r="I2197" i="12" s="1"/>
  <c r="R2197" i="12"/>
  <c r="S2197" i="12"/>
  <c r="T2197" i="12"/>
  <c r="U2197" i="12"/>
  <c r="V2197" i="12"/>
  <c r="W2197" i="12"/>
  <c r="X2197" i="12"/>
  <c r="Y2197" i="12"/>
  <c r="Z2197" i="12"/>
  <c r="AA2197" i="12"/>
  <c r="AB2197" i="12"/>
  <c r="AC2197" i="12"/>
  <c r="AD2197" i="12"/>
  <c r="AE2197" i="12"/>
  <c r="AF2197" i="12"/>
  <c r="AG2197" i="12"/>
  <c r="AH2197" i="12"/>
  <c r="AI2197" i="12"/>
  <c r="AJ2197" i="12"/>
  <c r="AK2197" i="12"/>
  <c r="AL2197" i="12"/>
  <c r="A2287" i="12"/>
  <c r="B2287" i="12"/>
  <c r="C2287" i="12"/>
  <c r="E2287" i="12"/>
  <c r="F2287" i="12"/>
  <c r="G2287" i="12"/>
  <c r="J2287" i="12"/>
  <c r="K2287" i="12"/>
  <c r="L2287" i="12"/>
  <c r="M2287" i="12"/>
  <c r="N2287" i="12"/>
  <c r="O2287" i="12"/>
  <c r="P2287" i="12"/>
  <c r="H2287" i="12" s="1"/>
  <c r="Q2287" i="12"/>
  <c r="I2287" i="12" s="1"/>
  <c r="R2287" i="12"/>
  <c r="S2287" i="12"/>
  <c r="T2287" i="12"/>
  <c r="U2287" i="12"/>
  <c r="V2287" i="12"/>
  <c r="W2287" i="12"/>
  <c r="X2287" i="12"/>
  <c r="Y2287" i="12"/>
  <c r="Z2287" i="12"/>
  <c r="AA2287" i="12"/>
  <c r="AB2287" i="12"/>
  <c r="AC2287" i="12"/>
  <c r="AD2287" i="12"/>
  <c r="AE2287" i="12"/>
  <c r="AF2287" i="12"/>
  <c r="AG2287" i="12"/>
  <c r="AH2287" i="12"/>
  <c r="AI2287" i="12"/>
  <c r="AJ2287" i="12"/>
  <c r="AK2287" i="12"/>
  <c r="AL2287" i="12"/>
  <c r="A2329" i="12"/>
  <c r="B2329" i="12"/>
  <c r="C2329" i="12"/>
  <c r="E2329" i="12"/>
  <c r="F2329" i="12"/>
  <c r="G2329" i="12"/>
  <c r="J2329" i="12"/>
  <c r="K2329" i="12"/>
  <c r="L2329" i="12"/>
  <c r="M2329" i="12"/>
  <c r="N2329" i="12"/>
  <c r="O2329" i="12"/>
  <c r="P2329" i="12"/>
  <c r="H2329" i="12" s="1"/>
  <c r="Q2329" i="12"/>
  <c r="I2329" i="12" s="1"/>
  <c r="R2329" i="12"/>
  <c r="S2329" i="12"/>
  <c r="T2329" i="12"/>
  <c r="U2329" i="12"/>
  <c r="V2329" i="12"/>
  <c r="W2329" i="12"/>
  <c r="X2329" i="12"/>
  <c r="Y2329" i="12"/>
  <c r="Z2329" i="12"/>
  <c r="AA2329" i="12"/>
  <c r="AB2329" i="12"/>
  <c r="AC2329" i="12"/>
  <c r="AD2329" i="12"/>
  <c r="AE2329" i="12"/>
  <c r="AF2329" i="12"/>
  <c r="AG2329" i="12"/>
  <c r="AH2329" i="12"/>
  <c r="AI2329" i="12"/>
  <c r="AJ2329" i="12"/>
  <c r="AK2329" i="12"/>
  <c r="AL2329" i="12"/>
  <c r="A2384" i="12"/>
  <c r="B2384" i="12"/>
  <c r="C2384" i="12"/>
  <c r="E2384" i="12"/>
  <c r="F2384" i="12"/>
  <c r="G2384" i="12"/>
  <c r="J2384" i="12"/>
  <c r="K2384" i="12"/>
  <c r="L2384" i="12"/>
  <c r="M2384" i="12"/>
  <c r="N2384" i="12"/>
  <c r="O2384" i="12"/>
  <c r="P2384" i="12"/>
  <c r="H2384" i="12" s="1"/>
  <c r="Q2384" i="12"/>
  <c r="I2384" i="12" s="1"/>
  <c r="R2384" i="12"/>
  <c r="S2384" i="12"/>
  <c r="T2384" i="12"/>
  <c r="U2384" i="12"/>
  <c r="V2384" i="12"/>
  <c r="W2384" i="12"/>
  <c r="X2384" i="12"/>
  <c r="Y2384" i="12"/>
  <c r="Z2384" i="12"/>
  <c r="AA2384" i="12"/>
  <c r="AB2384" i="12"/>
  <c r="AC2384" i="12"/>
  <c r="AD2384" i="12"/>
  <c r="AE2384" i="12"/>
  <c r="AF2384" i="12"/>
  <c r="AG2384" i="12"/>
  <c r="AH2384" i="12"/>
  <c r="AI2384" i="12"/>
  <c r="AJ2384" i="12"/>
  <c r="AK2384" i="12"/>
  <c r="AL2384" i="12"/>
  <c r="A2424" i="12"/>
  <c r="B2424" i="12"/>
  <c r="C2424" i="12"/>
  <c r="E2424" i="12"/>
  <c r="F2424" i="12"/>
  <c r="G2424" i="12"/>
  <c r="J2424" i="12"/>
  <c r="K2424" i="12"/>
  <c r="L2424" i="12"/>
  <c r="M2424" i="12"/>
  <c r="N2424" i="12"/>
  <c r="O2424" i="12"/>
  <c r="P2424" i="12"/>
  <c r="H2424" i="12" s="1"/>
  <c r="Q2424" i="12"/>
  <c r="I2424" i="12" s="1"/>
  <c r="R2424" i="12"/>
  <c r="S2424" i="12"/>
  <c r="T2424" i="12"/>
  <c r="U2424" i="12"/>
  <c r="V2424" i="12"/>
  <c r="W2424" i="12"/>
  <c r="X2424" i="12"/>
  <c r="Y2424" i="12"/>
  <c r="Z2424" i="12"/>
  <c r="AA2424" i="12"/>
  <c r="AB2424" i="12"/>
  <c r="AC2424" i="12"/>
  <c r="AD2424" i="12"/>
  <c r="AE2424" i="12"/>
  <c r="AF2424" i="12"/>
  <c r="AG2424" i="12"/>
  <c r="AH2424" i="12"/>
  <c r="AI2424" i="12"/>
  <c r="AJ2424" i="12"/>
  <c r="AK2424" i="12"/>
  <c r="AL2424" i="12"/>
  <c r="A2481" i="12"/>
  <c r="B2481" i="12"/>
  <c r="C2481" i="12"/>
  <c r="E2481" i="12"/>
  <c r="F2481" i="12"/>
  <c r="G2481" i="12"/>
  <c r="J2481" i="12"/>
  <c r="K2481" i="12"/>
  <c r="L2481" i="12"/>
  <c r="M2481" i="12"/>
  <c r="N2481" i="12"/>
  <c r="O2481" i="12"/>
  <c r="P2481" i="12"/>
  <c r="H2481" i="12" s="1"/>
  <c r="Q2481" i="12"/>
  <c r="I2481" i="12" s="1"/>
  <c r="R2481" i="12"/>
  <c r="S2481" i="12"/>
  <c r="T2481" i="12"/>
  <c r="U2481" i="12"/>
  <c r="V2481" i="12"/>
  <c r="W2481" i="12"/>
  <c r="X2481" i="12"/>
  <c r="Y2481" i="12"/>
  <c r="Z2481" i="12"/>
  <c r="AA2481" i="12"/>
  <c r="AB2481" i="12"/>
  <c r="AC2481" i="12"/>
  <c r="AD2481" i="12"/>
  <c r="AE2481" i="12"/>
  <c r="AF2481" i="12"/>
  <c r="AG2481" i="12"/>
  <c r="AH2481" i="12"/>
  <c r="AI2481" i="12"/>
  <c r="AJ2481" i="12"/>
  <c r="AK2481" i="12"/>
  <c r="AL2481" i="12"/>
  <c r="A2498" i="12"/>
  <c r="B2498" i="12"/>
  <c r="C2498" i="12"/>
  <c r="E2498" i="12"/>
  <c r="F2498" i="12"/>
  <c r="G2498" i="12"/>
  <c r="J2498" i="12"/>
  <c r="K2498" i="12"/>
  <c r="L2498" i="12"/>
  <c r="M2498" i="12"/>
  <c r="N2498" i="12"/>
  <c r="O2498" i="12"/>
  <c r="P2498" i="12"/>
  <c r="H2498" i="12" s="1"/>
  <c r="Q2498" i="12"/>
  <c r="I2498" i="12" s="1"/>
  <c r="R2498" i="12"/>
  <c r="S2498" i="12"/>
  <c r="T2498" i="12"/>
  <c r="U2498" i="12"/>
  <c r="V2498" i="12"/>
  <c r="W2498" i="12"/>
  <c r="X2498" i="12"/>
  <c r="Y2498" i="12"/>
  <c r="Z2498" i="12"/>
  <c r="AA2498" i="12"/>
  <c r="AB2498" i="12"/>
  <c r="AC2498" i="12"/>
  <c r="AD2498" i="12"/>
  <c r="AE2498" i="12"/>
  <c r="AF2498" i="12"/>
  <c r="AG2498" i="12"/>
  <c r="AH2498" i="12"/>
  <c r="AI2498" i="12"/>
  <c r="AJ2498" i="12"/>
  <c r="AK2498" i="12"/>
  <c r="AL2498" i="12"/>
  <c r="A2499" i="12"/>
  <c r="B2499" i="12"/>
  <c r="C2499" i="12"/>
  <c r="E2499" i="12"/>
  <c r="F2499" i="12"/>
  <c r="G2499" i="12"/>
  <c r="J2499" i="12"/>
  <c r="K2499" i="12"/>
  <c r="L2499" i="12"/>
  <c r="M2499" i="12"/>
  <c r="N2499" i="12"/>
  <c r="O2499" i="12"/>
  <c r="P2499" i="12"/>
  <c r="H2499" i="12" s="1"/>
  <c r="Q2499" i="12"/>
  <c r="I2499" i="12" s="1"/>
  <c r="R2499" i="12"/>
  <c r="S2499" i="12"/>
  <c r="T2499" i="12"/>
  <c r="U2499" i="12"/>
  <c r="V2499" i="12"/>
  <c r="W2499" i="12"/>
  <c r="X2499" i="12"/>
  <c r="Y2499" i="12"/>
  <c r="Z2499" i="12"/>
  <c r="AA2499" i="12"/>
  <c r="AB2499" i="12"/>
  <c r="AC2499" i="12"/>
  <c r="AD2499" i="12"/>
  <c r="AE2499" i="12"/>
  <c r="AF2499" i="12"/>
  <c r="AG2499" i="12"/>
  <c r="AH2499" i="12"/>
  <c r="AI2499" i="12"/>
  <c r="AJ2499" i="12"/>
  <c r="AK2499" i="12"/>
  <c r="AL2499" i="12"/>
  <c r="A2846" i="12"/>
  <c r="B2846" i="12"/>
  <c r="C2846" i="12"/>
  <c r="E2846" i="12"/>
  <c r="F2846" i="12"/>
  <c r="G2846" i="12"/>
  <c r="J2846" i="12"/>
  <c r="K2846" i="12"/>
  <c r="L2846" i="12"/>
  <c r="M2846" i="12"/>
  <c r="N2846" i="12"/>
  <c r="O2846" i="12"/>
  <c r="P2846" i="12"/>
  <c r="H2846" i="12" s="1"/>
  <c r="Q2846" i="12"/>
  <c r="I2846" i="12" s="1"/>
  <c r="R2846" i="12"/>
  <c r="S2846" i="12"/>
  <c r="T2846" i="12"/>
  <c r="U2846" i="12"/>
  <c r="V2846" i="12"/>
  <c r="W2846" i="12"/>
  <c r="X2846" i="12"/>
  <c r="Y2846" i="12"/>
  <c r="Z2846" i="12"/>
  <c r="AA2846" i="12"/>
  <c r="AB2846" i="12"/>
  <c r="AC2846" i="12"/>
  <c r="AD2846" i="12"/>
  <c r="AE2846" i="12"/>
  <c r="AF2846" i="12"/>
  <c r="AG2846" i="12"/>
  <c r="AH2846" i="12"/>
  <c r="AI2846" i="12"/>
  <c r="AJ2846" i="12"/>
  <c r="AK2846" i="12"/>
  <c r="AL2846" i="12"/>
  <c r="A2856" i="12"/>
  <c r="B2856" i="12"/>
  <c r="C2856" i="12"/>
  <c r="E2856" i="12"/>
  <c r="F2856" i="12"/>
  <c r="G2856" i="12"/>
  <c r="J2856" i="12"/>
  <c r="K2856" i="12"/>
  <c r="L2856" i="12"/>
  <c r="M2856" i="12"/>
  <c r="N2856" i="12"/>
  <c r="O2856" i="12"/>
  <c r="P2856" i="12"/>
  <c r="H2856" i="12" s="1"/>
  <c r="Q2856" i="12"/>
  <c r="I2856" i="12" s="1"/>
  <c r="R2856" i="12"/>
  <c r="S2856" i="12"/>
  <c r="T2856" i="12"/>
  <c r="U2856" i="12"/>
  <c r="V2856" i="12"/>
  <c r="W2856" i="12"/>
  <c r="X2856" i="12"/>
  <c r="Y2856" i="12"/>
  <c r="Z2856" i="12"/>
  <c r="AA2856" i="12"/>
  <c r="AB2856" i="12"/>
  <c r="AC2856" i="12"/>
  <c r="AD2856" i="12"/>
  <c r="AE2856" i="12"/>
  <c r="AF2856" i="12"/>
  <c r="AG2856" i="12"/>
  <c r="AH2856" i="12"/>
  <c r="AI2856" i="12"/>
  <c r="AJ2856" i="12"/>
  <c r="AK2856" i="12"/>
  <c r="AL2856" i="12"/>
  <c r="A2857" i="12"/>
  <c r="B2857" i="12"/>
  <c r="C2857" i="12"/>
  <c r="E2857" i="12"/>
  <c r="F2857" i="12"/>
  <c r="G2857" i="12"/>
  <c r="J2857" i="12"/>
  <c r="K2857" i="12"/>
  <c r="L2857" i="12"/>
  <c r="M2857" i="12"/>
  <c r="N2857" i="12"/>
  <c r="O2857" i="12"/>
  <c r="P2857" i="12"/>
  <c r="H2857" i="12" s="1"/>
  <c r="Q2857" i="12"/>
  <c r="I2857" i="12" s="1"/>
  <c r="R2857" i="12"/>
  <c r="S2857" i="12"/>
  <c r="T2857" i="12"/>
  <c r="U2857" i="12"/>
  <c r="V2857" i="12"/>
  <c r="W2857" i="12"/>
  <c r="X2857" i="12"/>
  <c r="Y2857" i="12"/>
  <c r="Z2857" i="12"/>
  <c r="AA2857" i="12"/>
  <c r="AB2857" i="12"/>
  <c r="AC2857" i="12"/>
  <c r="AD2857" i="12"/>
  <c r="AE2857" i="12"/>
  <c r="AF2857" i="12"/>
  <c r="AG2857" i="12"/>
  <c r="AH2857" i="12"/>
  <c r="AI2857" i="12"/>
  <c r="AJ2857" i="12"/>
  <c r="AK2857" i="12"/>
  <c r="AL2857" i="12"/>
  <c r="A2858" i="12"/>
  <c r="B2858" i="12"/>
  <c r="C2858" i="12"/>
  <c r="E2858" i="12"/>
  <c r="F2858" i="12"/>
  <c r="G2858" i="12"/>
  <c r="J2858" i="12"/>
  <c r="K2858" i="12"/>
  <c r="L2858" i="12"/>
  <c r="M2858" i="12"/>
  <c r="N2858" i="12"/>
  <c r="O2858" i="12"/>
  <c r="P2858" i="12"/>
  <c r="H2858" i="12" s="1"/>
  <c r="Q2858" i="12"/>
  <c r="I2858" i="12" s="1"/>
  <c r="R2858" i="12"/>
  <c r="S2858" i="12"/>
  <c r="T2858" i="12"/>
  <c r="U2858" i="12"/>
  <c r="V2858" i="12"/>
  <c r="W2858" i="12"/>
  <c r="X2858" i="12"/>
  <c r="Y2858" i="12"/>
  <c r="Z2858" i="12"/>
  <c r="AA2858" i="12"/>
  <c r="AB2858" i="12"/>
  <c r="AC2858" i="12"/>
  <c r="AD2858" i="12"/>
  <c r="AE2858" i="12"/>
  <c r="AF2858" i="12"/>
  <c r="AG2858" i="12"/>
  <c r="AH2858" i="12"/>
  <c r="AI2858" i="12"/>
  <c r="AJ2858" i="12"/>
  <c r="AK2858" i="12"/>
  <c r="AL2858" i="12"/>
  <c r="A2861" i="12"/>
  <c r="B2861" i="12"/>
  <c r="C2861" i="12"/>
  <c r="E2861" i="12"/>
  <c r="F2861" i="12"/>
  <c r="G2861" i="12"/>
  <c r="J2861" i="12"/>
  <c r="K2861" i="12"/>
  <c r="L2861" i="12"/>
  <c r="M2861" i="12"/>
  <c r="N2861" i="12"/>
  <c r="O2861" i="12"/>
  <c r="P2861" i="12"/>
  <c r="H2861" i="12" s="1"/>
  <c r="Q2861" i="12"/>
  <c r="I2861" i="12" s="1"/>
  <c r="R2861" i="12"/>
  <c r="S2861" i="12"/>
  <c r="T2861" i="12"/>
  <c r="U2861" i="12"/>
  <c r="V2861" i="12"/>
  <c r="W2861" i="12"/>
  <c r="X2861" i="12"/>
  <c r="Y2861" i="12"/>
  <c r="Z2861" i="12"/>
  <c r="AA2861" i="12"/>
  <c r="AB2861" i="12"/>
  <c r="AC2861" i="12"/>
  <c r="AD2861" i="12"/>
  <c r="AE2861" i="12"/>
  <c r="AF2861" i="12"/>
  <c r="AG2861" i="12"/>
  <c r="AH2861" i="12"/>
  <c r="AI2861" i="12"/>
  <c r="AJ2861" i="12"/>
  <c r="AK2861" i="12"/>
  <c r="AL2861" i="12"/>
  <c r="A2864" i="12"/>
  <c r="B2864" i="12"/>
  <c r="C2864" i="12"/>
  <c r="E2864" i="12"/>
  <c r="F2864" i="12"/>
  <c r="G2864" i="12"/>
  <c r="J2864" i="12"/>
  <c r="K2864" i="12"/>
  <c r="L2864" i="12"/>
  <c r="M2864" i="12"/>
  <c r="N2864" i="12"/>
  <c r="O2864" i="12"/>
  <c r="P2864" i="12"/>
  <c r="H2864" i="12" s="1"/>
  <c r="Q2864" i="12"/>
  <c r="I2864" i="12" s="1"/>
  <c r="R2864" i="12"/>
  <c r="S2864" i="12"/>
  <c r="T2864" i="12"/>
  <c r="U2864" i="12"/>
  <c r="V2864" i="12"/>
  <c r="W2864" i="12"/>
  <c r="X2864" i="12"/>
  <c r="Y2864" i="12"/>
  <c r="Z2864" i="12"/>
  <c r="AA2864" i="12"/>
  <c r="AB2864" i="12"/>
  <c r="AC2864" i="12"/>
  <c r="AD2864" i="12"/>
  <c r="AE2864" i="12"/>
  <c r="AF2864" i="12"/>
  <c r="AG2864" i="12"/>
  <c r="AH2864" i="12"/>
  <c r="AI2864" i="12"/>
  <c r="AJ2864" i="12"/>
  <c r="AK2864" i="12"/>
  <c r="AL2864" i="12"/>
  <c r="A2865" i="12"/>
  <c r="B2865" i="12"/>
  <c r="C2865" i="12"/>
  <c r="E2865" i="12"/>
  <c r="F2865" i="12"/>
  <c r="G2865" i="12"/>
  <c r="J2865" i="12"/>
  <c r="K2865" i="12"/>
  <c r="L2865" i="12"/>
  <c r="M2865" i="12"/>
  <c r="N2865" i="12"/>
  <c r="O2865" i="12"/>
  <c r="P2865" i="12"/>
  <c r="H2865" i="12" s="1"/>
  <c r="Q2865" i="12"/>
  <c r="I2865" i="12" s="1"/>
  <c r="R2865" i="12"/>
  <c r="S2865" i="12"/>
  <c r="T2865" i="12"/>
  <c r="U2865" i="12"/>
  <c r="V2865" i="12"/>
  <c r="W2865" i="12"/>
  <c r="X2865" i="12"/>
  <c r="Y2865" i="12"/>
  <c r="Z2865" i="12"/>
  <c r="AA2865" i="12"/>
  <c r="AB2865" i="12"/>
  <c r="AC2865" i="12"/>
  <c r="AD2865" i="12"/>
  <c r="AE2865" i="12"/>
  <c r="AF2865" i="12"/>
  <c r="AG2865" i="12"/>
  <c r="AH2865" i="12"/>
  <c r="AI2865" i="12"/>
  <c r="AJ2865" i="12"/>
  <c r="AK2865" i="12"/>
  <c r="AL2865" i="12"/>
  <c r="A2866" i="12"/>
  <c r="B2866" i="12"/>
  <c r="C2866" i="12"/>
  <c r="E2866" i="12"/>
  <c r="F2866" i="12"/>
  <c r="G2866" i="12"/>
  <c r="J2866" i="12"/>
  <c r="K2866" i="12"/>
  <c r="L2866" i="12"/>
  <c r="M2866" i="12"/>
  <c r="N2866" i="12"/>
  <c r="O2866" i="12"/>
  <c r="P2866" i="12"/>
  <c r="H2866" i="12" s="1"/>
  <c r="Q2866" i="12"/>
  <c r="I2866" i="12" s="1"/>
  <c r="R2866" i="12"/>
  <c r="S2866" i="12"/>
  <c r="T2866" i="12"/>
  <c r="U2866" i="12"/>
  <c r="V2866" i="12"/>
  <c r="W2866" i="12"/>
  <c r="X2866" i="12"/>
  <c r="Y2866" i="12"/>
  <c r="Z2866" i="12"/>
  <c r="AA2866" i="12"/>
  <c r="AB2866" i="12"/>
  <c r="AC2866" i="12"/>
  <c r="AD2866" i="12"/>
  <c r="AE2866" i="12"/>
  <c r="AF2866" i="12"/>
  <c r="AG2866" i="12"/>
  <c r="AH2866" i="12"/>
  <c r="AI2866" i="12"/>
  <c r="AJ2866" i="12"/>
  <c r="AK2866" i="12"/>
  <c r="AL2866" i="12"/>
  <c r="A2870" i="12"/>
  <c r="B2870" i="12"/>
  <c r="C2870" i="12"/>
  <c r="E2870" i="12"/>
  <c r="F2870" i="12"/>
  <c r="G2870" i="12"/>
  <c r="J2870" i="12"/>
  <c r="K2870" i="12"/>
  <c r="L2870" i="12"/>
  <c r="M2870" i="12"/>
  <c r="N2870" i="12"/>
  <c r="O2870" i="12"/>
  <c r="P2870" i="12"/>
  <c r="H2870" i="12" s="1"/>
  <c r="Q2870" i="12"/>
  <c r="I2870" i="12" s="1"/>
  <c r="R2870" i="12"/>
  <c r="S2870" i="12"/>
  <c r="T2870" i="12"/>
  <c r="U2870" i="12"/>
  <c r="V2870" i="12"/>
  <c r="W2870" i="12"/>
  <c r="X2870" i="12"/>
  <c r="Y2870" i="12"/>
  <c r="Z2870" i="12"/>
  <c r="AA2870" i="12"/>
  <c r="AB2870" i="12"/>
  <c r="AC2870" i="12"/>
  <c r="AD2870" i="12"/>
  <c r="AE2870" i="12"/>
  <c r="AF2870" i="12"/>
  <c r="AG2870" i="12"/>
  <c r="AH2870" i="12"/>
  <c r="AI2870" i="12"/>
  <c r="AJ2870" i="12"/>
  <c r="AK2870" i="12"/>
  <c r="AL2870" i="12"/>
  <c r="A2333" i="12"/>
  <c r="B2333" i="12"/>
  <c r="C2333" i="12"/>
  <c r="E2333" i="12"/>
  <c r="F2333" i="12"/>
  <c r="G2333" i="12"/>
  <c r="J2333" i="12"/>
  <c r="K2333" i="12"/>
  <c r="L2333" i="12"/>
  <c r="M2333" i="12"/>
  <c r="N2333" i="12"/>
  <c r="O2333" i="12"/>
  <c r="P2333" i="12"/>
  <c r="H2333" i="12" s="1"/>
  <c r="Q2333" i="12"/>
  <c r="I2333" i="12" s="1"/>
  <c r="R2333" i="12"/>
  <c r="S2333" i="12"/>
  <c r="T2333" i="12"/>
  <c r="U2333" i="12"/>
  <c r="V2333" i="12"/>
  <c r="W2333" i="12"/>
  <c r="X2333" i="12"/>
  <c r="Y2333" i="12"/>
  <c r="Z2333" i="12"/>
  <c r="AA2333" i="12"/>
  <c r="AB2333" i="12"/>
  <c r="AC2333" i="12"/>
  <c r="AD2333" i="12"/>
  <c r="AE2333" i="12"/>
  <c r="AF2333" i="12"/>
  <c r="AG2333" i="12"/>
  <c r="AH2333" i="12"/>
  <c r="AI2333" i="12"/>
  <c r="AJ2333" i="12"/>
  <c r="AK2333" i="12"/>
  <c r="AL2333" i="12"/>
  <c r="A2860" i="12"/>
  <c r="B2860" i="12"/>
  <c r="C2860" i="12"/>
  <c r="E2860" i="12"/>
  <c r="F2860" i="12"/>
  <c r="G2860" i="12"/>
  <c r="J2860" i="12"/>
  <c r="K2860" i="12"/>
  <c r="L2860" i="12"/>
  <c r="M2860" i="12"/>
  <c r="N2860" i="12"/>
  <c r="O2860" i="12"/>
  <c r="P2860" i="12"/>
  <c r="H2860" i="12" s="1"/>
  <c r="Q2860" i="12"/>
  <c r="I2860" i="12" s="1"/>
  <c r="R2860" i="12"/>
  <c r="S2860" i="12"/>
  <c r="T2860" i="12"/>
  <c r="U2860" i="12"/>
  <c r="V2860" i="12"/>
  <c r="W2860" i="12"/>
  <c r="X2860" i="12"/>
  <c r="Y2860" i="12"/>
  <c r="Z2860" i="12"/>
  <c r="AA2860" i="12"/>
  <c r="AB2860" i="12"/>
  <c r="AC2860" i="12"/>
  <c r="AD2860" i="12"/>
  <c r="AE2860" i="12"/>
  <c r="AF2860" i="12"/>
  <c r="AG2860" i="12"/>
  <c r="AH2860" i="12"/>
  <c r="AI2860" i="12"/>
  <c r="AJ2860" i="12"/>
  <c r="AK2860" i="12"/>
  <c r="AL2860" i="12"/>
  <c r="A464" i="12"/>
  <c r="B464" i="12"/>
  <c r="C464" i="12"/>
  <c r="E464" i="12"/>
  <c r="F464" i="12"/>
  <c r="G464" i="12"/>
  <c r="J464" i="12"/>
  <c r="K464" i="12"/>
  <c r="L464" i="12"/>
  <c r="M464" i="12"/>
  <c r="N464" i="12"/>
  <c r="O464" i="12"/>
  <c r="P464" i="12"/>
  <c r="H464" i="12" s="1"/>
  <c r="Q464" i="12"/>
  <c r="I464" i="12" s="1"/>
  <c r="R464" i="12"/>
  <c r="S464" i="12"/>
  <c r="T464" i="12"/>
  <c r="U464" i="12"/>
  <c r="V464" i="12"/>
  <c r="W464" i="12"/>
  <c r="X464" i="12"/>
  <c r="Y464" i="12"/>
  <c r="Z464" i="12"/>
  <c r="AA464" i="12"/>
  <c r="AB464" i="12"/>
  <c r="AC464" i="12"/>
  <c r="AD464" i="12"/>
  <c r="AE464" i="12"/>
  <c r="AF464" i="12"/>
  <c r="AG464" i="12"/>
  <c r="AH464" i="12"/>
  <c r="AI464" i="12"/>
  <c r="AJ464" i="12"/>
  <c r="AK464" i="12"/>
  <c r="AL464" i="12"/>
  <c r="A771" i="12"/>
  <c r="B771" i="12"/>
  <c r="C771" i="12"/>
  <c r="E771" i="12"/>
  <c r="F771" i="12"/>
  <c r="G771" i="12"/>
  <c r="J771" i="12"/>
  <c r="K771" i="12"/>
  <c r="L771" i="12"/>
  <c r="M771" i="12"/>
  <c r="N771" i="12"/>
  <c r="O771" i="12"/>
  <c r="P771" i="12"/>
  <c r="H771" i="12" s="1"/>
  <c r="Q771" i="12"/>
  <c r="I771" i="12" s="1"/>
  <c r="R771" i="12"/>
  <c r="S771" i="12"/>
  <c r="T771" i="12"/>
  <c r="U771" i="12"/>
  <c r="V771" i="12"/>
  <c r="W771" i="12"/>
  <c r="X771" i="12"/>
  <c r="Y771" i="12"/>
  <c r="Z771" i="12"/>
  <c r="AA771" i="12"/>
  <c r="AB771" i="12"/>
  <c r="AC771" i="12"/>
  <c r="AD771" i="12"/>
  <c r="AE771" i="12"/>
  <c r="AF771" i="12"/>
  <c r="AG771" i="12"/>
  <c r="AH771" i="12"/>
  <c r="AI771" i="12"/>
  <c r="AJ771" i="12"/>
  <c r="AK771" i="12"/>
  <c r="AL771" i="12"/>
  <c r="A1122" i="12"/>
  <c r="B1122" i="12"/>
  <c r="C1122" i="12"/>
  <c r="E1122" i="12"/>
  <c r="F1122" i="12"/>
  <c r="G1122" i="12"/>
  <c r="J1122" i="12"/>
  <c r="K1122" i="12"/>
  <c r="L1122" i="12"/>
  <c r="M1122" i="12"/>
  <c r="N1122" i="12"/>
  <c r="O1122" i="12"/>
  <c r="P1122" i="12"/>
  <c r="H1122" i="12" s="1"/>
  <c r="Q1122" i="12"/>
  <c r="I1122" i="12" s="1"/>
  <c r="R1122" i="12"/>
  <c r="S1122" i="12"/>
  <c r="T1122" i="12"/>
  <c r="U1122" i="12"/>
  <c r="V1122" i="12"/>
  <c r="W1122" i="12"/>
  <c r="X1122" i="12"/>
  <c r="Y1122" i="12"/>
  <c r="Z1122" i="12"/>
  <c r="AA1122" i="12"/>
  <c r="AB1122" i="12"/>
  <c r="AC1122" i="12"/>
  <c r="AD1122" i="12"/>
  <c r="AE1122" i="12"/>
  <c r="AF1122" i="12"/>
  <c r="AG1122" i="12"/>
  <c r="AH1122" i="12"/>
  <c r="AI1122" i="12"/>
  <c r="AJ1122" i="12"/>
  <c r="AK1122" i="12"/>
  <c r="AL1122" i="12"/>
  <c r="A1520" i="12"/>
  <c r="B1520" i="12"/>
  <c r="C1520" i="12"/>
  <c r="E1520" i="12"/>
  <c r="F1520" i="12"/>
  <c r="G1520" i="12"/>
  <c r="J1520" i="12"/>
  <c r="K1520" i="12"/>
  <c r="L1520" i="12"/>
  <c r="M1520" i="12"/>
  <c r="N1520" i="12"/>
  <c r="O1520" i="12"/>
  <c r="P1520" i="12"/>
  <c r="H1520" i="12" s="1"/>
  <c r="Q1520" i="12"/>
  <c r="I1520" i="12" s="1"/>
  <c r="R1520" i="12"/>
  <c r="S1520" i="12"/>
  <c r="T1520" i="12"/>
  <c r="U1520" i="12"/>
  <c r="V1520" i="12"/>
  <c r="W1520" i="12"/>
  <c r="X1520" i="12"/>
  <c r="Y1520" i="12"/>
  <c r="Z1520" i="12"/>
  <c r="AA1520" i="12"/>
  <c r="AB1520" i="12"/>
  <c r="AC1520" i="12"/>
  <c r="AD1520" i="12"/>
  <c r="AE1520" i="12"/>
  <c r="AF1520" i="12"/>
  <c r="AG1520" i="12"/>
  <c r="AH1520" i="12"/>
  <c r="AI1520" i="12"/>
  <c r="AJ1520" i="12"/>
  <c r="AK1520" i="12"/>
  <c r="AL1520" i="12"/>
  <c r="A1945" i="12"/>
  <c r="B1945" i="12"/>
  <c r="C1945" i="12"/>
  <c r="E1945" i="12"/>
  <c r="F1945" i="12"/>
  <c r="G1945" i="12"/>
  <c r="J1945" i="12"/>
  <c r="K1945" i="12"/>
  <c r="L1945" i="12"/>
  <c r="M1945" i="12"/>
  <c r="N1945" i="12"/>
  <c r="O1945" i="12"/>
  <c r="P1945" i="12"/>
  <c r="H1945" i="12" s="1"/>
  <c r="Q1945" i="12"/>
  <c r="I1945" i="12" s="1"/>
  <c r="R1945" i="12"/>
  <c r="S1945" i="12"/>
  <c r="T1945" i="12"/>
  <c r="U1945" i="12"/>
  <c r="V1945" i="12"/>
  <c r="W1945" i="12"/>
  <c r="X1945" i="12"/>
  <c r="Y1945" i="12"/>
  <c r="Z1945" i="12"/>
  <c r="AA1945" i="12"/>
  <c r="AB1945" i="12"/>
  <c r="AC1945" i="12"/>
  <c r="AD1945" i="12"/>
  <c r="AE1945" i="12"/>
  <c r="AF1945" i="12"/>
  <c r="AG1945" i="12"/>
  <c r="AH1945" i="12"/>
  <c r="AI1945" i="12"/>
  <c r="AJ1945" i="12"/>
  <c r="AK1945" i="12"/>
  <c r="AL1945" i="12"/>
  <c r="A2755" i="12"/>
  <c r="B2755" i="12"/>
  <c r="C2755" i="12"/>
  <c r="E2755" i="12"/>
  <c r="F2755" i="12"/>
  <c r="G2755" i="12"/>
  <c r="J2755" i="12"/>
  <c r="K2755" i="12"/>
  <c r="L2755" i="12"/>
  <c r="M2755" i="12"/>
  <c r="N2755" i="12"/>
  <c r="O2755" i="12"/>
  <c r="P2755" i="12"/>
  <c r="H2755" i="12" s="1"/>
  <c r="Q2755" i="12"/>
  <c r="I2755" i="12" s="1"/>
  <c r="R2755" i="12"/>
  <c r="S2755" i="12"/>
  <c r="T2755" i="12"/>
  <c r="U2755" i="12"/>
  <c r="V2755" i="12"/>
  <c r="W2755" i="12"/>
  <c r="X2755" i="12"/>
  <c r="Y2755" i="12"/>
  <c r="Z2755" i="12"/>
  <c r="AA2755" i="12"/>
  <c r="AB2755" i="12"/>
  <c r="AC2755" i="12"/>
  <c r="AD2755" i="12"/>
  <c r="AE2755" i="12"/>
  <c r="AF2755" i="12"/>
  <c r="AG2755" i="12"/>
  <c r="AH2755" i="12"/>
  <c r="AI2755" i="12"/>
  <c r="AJ2755" i="12"/>
  <c r="AK2755" i="12"/>
  <c r="AL2755" i="12"/>
  <c r="A2873" i="12"/>
  <c r="B2873" i="12"/>
  <c r="C2873" i="12"/>
  <c r="E2873" i="12"/>
  <c r="F2873" i="12"/>
  <c r="G2873" i="12"/>
  <c r="J2873" i="12"/>
  <c r="K2873" i="12"/>
  <c r="L2873" i="12"/>
  <c r="M2873" i="12"/>
  <c r="N2873" i="12"/>
  <c r="O2873" i="12"/>
  <c r="P2873" i="12"/>
  <c r="H2873" i="12" s="1"/>
  <c r="Q2873" i="12"/>
  <c r="I2873" i="12" s="1"/>
  <c r="R2873" i="12"/>
  <c r="S2873" i="12"/>
  <c r="T2873" i="12"/>
  <c r="U2873" i="12"/>
  <c r="V2873" i="12"/>
  <c r="W2873" i="12"/>
  <c r="X2873" i="12"/>
  <c r="Y2873" i="12"/>
  <c r="Z2873" i="12"/>
  <c r="AA2873" i="12"/>
  <c r="AB2873" i="12"/>
  <c r="AC2873" i="12"/>
  <c r="AD2873" i="12"/>
  <c r="AE2873" i="12"/>
  <c r="AF2873" i="12"/>
  <c r="AG2873" i="12"/>
  <c r="AH2873" i="12"/>
  <c r="AI2873" i="12"/>
  <c r="AJ2873" i="12"/>
  <c r="AK2873" i="12"/>
  <c r="AL2873" i="12"/>
  <c r="A2483" i="12"/>
  <c r="B2483" i="12"/>
  <c r="C2483" i="12"/>
  <c r="E2483" i="12"/>
  <c r="F2483" i="12"/>
  <c r="G2483" i="12"/>
  <c r="J2483" i="12"/>
  <c r="K2483" i="12"/>
  <c r="L2483" i="12"/>
  <c r="M2483" i="12"/>
  <c r="N2483" i="12"/>
  <c r="O2483" i="12"/>
  <c r="P2483" i="12"/>
  <c r="H2483" i="12" s="1"/>
  <c r="Q2483" i="12"/>
  <c r="I2483" i="12" s="1"/>
  <c r="R2483" i="12"/>
  <c r="S2483" i="12"/>
  <c r="T2483" i="12"/>
  <c r="U2483" i="12"/>
  <c r="V2483" i="12"/>
  <c r="W2483" i="12"/>
  <c r="X2483" i="12"/>
  <c r="Y2483" i="12"/>
  <c r="Z2483" i="12"/>
  <c r="AA2483" i="12"/>
  <c r="AB2483" i="12"/>
  <c r="AC2483" i="12"/>
  <c r="AD2483" i="12"/>
  <c r="AE2483" i="12"/>
  <c r="AF2483" i="12"/>
  <c r="AG2483" i="12"/>
  <c r="AH2483" i="12"/>
  <c r="AI2483" i="12"/>
  <c r="AJ2483" i="12"/>
  <c r="AK2483" i="12"/>
  <c r="AL2483" i="12"/>
  <c r="A228" i="12"/>
  <c r="B228" i="12"/>
  <c r="C228" i="12"/>
  <c r="E228" i="12"/>
  <c r="F228" i="12"/>
  <c r="G228" i="12"/>
  <c r="J228" i="12"/>
  <c r="K228" i="12"/>
  <c r="L228" i="12"/>
  <c r="M228" i="12"/>
  <c r="N228" i="12"/>
  <c r="O228" i="12"/>
  <c r="P228" i="12"/>
  <c r="H228" i="12" s="1"/>
  <c r="Q228" i="12"/>
  <c r="I228" i="12" s="1"/>
  <c r="R228" i="12"/>
  <c r="S228" i="12"/>
  <c r="T228" i="12"/>
  <c r="U228" i="12"/>
  <c r="V228" i="12"/>
  <c r="W228" i="12"/>
  <c r="X228" i="12"/>
  <c r="Y228" i="12"/>
  <c r="Z228" i="12"/>
  <c r="AA228" i="12"/>
  <c r="AB228" i="12"/>
  <c r="AC228" i="12"/>
  <c r="AD228" i="12"/>
  <c r="AE228" i="12"/>
  <c r="AF228" i="12"/>
  <c r="AG228" i="12"/>
  <c r="AH228" i="12"/>
  <c r="AI228" i="12"/>
  <c r="AJ228" i="12"/>
  <c r="AK228" i="12"/>
  <c r="AL228" i="12"/>
  <c r="A229" i="12"/>
  <c r="B229" i="12"/>
  <c r="C229" i="12"/>
  <c r="E229" i="12"/>
  <c r="F229" i="12"/>
  <c r="G229" i="12"/>
  <c r="J229" i="12"/>
  <c r="K229" i="12"/>
  <c r="L229" i="12"/>
  <c r="M229" i="12"/>
  <c r="N229" i="12"/>
  <c r="O229" i="12"/>
  <c r="P229" i="12"/>
  <c r="H229" i="12" s="1"/>
  <c r="Q229" i="12"/>
  <c r="I229" i="12" s="1"/>
  <c r="R229" i="12"/>
  <c r="S229" i="12"/>
  <c r="T229" i="12"/>
  <c r="U229" i="12"/>
  <c r="V229" i="12"/>
  <c r="W229" i="12"/>
  <c r="X229" i="12"/>
  <c r="Y229" i="12"/>
  <c r="Z229" i="12"/>
  <c r="AA229" i="12"/>
  <c r="AB229" i="12"/>
  <c r="AC229" i="12"/>
  <c r="AD229" i="12"/>
  <c r="AE229" i="12"/>
  <c r="AF229" i="12"/>
  <c r="AG229" i="12"/>
  <c r="AH229" i="12"/>
  <c r="AI229" i="12"/>
  <c r="AJ229" i="12"/>
  <c r="AK229" i="12"/>
  <c r="AL229" i="12"/>
  <c r="A2566" i="12"/>
  <c r="B2566" i="12"/>
  <c r="C2566" i="12"/>
  <c r="E2566" i="12"/>
  <c r="F2566" i="12"/>
  <c r="G2566" i="12"/>
  <c r="J2566" i="12"/>
  <c r="K2566" i="12"/>
  <c r="L2566" i="12"/>
  <c r="M2566" i="12"/>
  <c r="N2566" i="12"/>
  <c r="O2566" i="12"/>
  <c r="P2566" i="12"/>
  <c r="H2566" i="12" s="1"/>
  <c r="Q2566" i="12"/>
  <c r="I2566" i="12" s="1"/>
  <c r="R2566" i="12"/>
  <c r="S2566" i="12"/>
  <c r="T2566" i="12"/>
  <c r="U2566" i="12"/>
  <c r="V2566" i="12"/>
  <c r="W2566" i="12"/>
  <c r="X2566" i="12"/>
  <c r="Y2566" i="12"/>
  <c r="Z2566" i="12"/>
  <c r="AA2566" i="12"/>
  <c r="AB2566" i="12"/>
  <c r="AC2566" i="12"/>
  <c r="AD2566" i="12"/>
  <c r="AE2566" i="12"/>
  <c r="AF2566" i="12"/>
  <c r="AG2566" i="12"/>
  <c r="AH2566" i="12"/>
  <c r="AI2566" i="12"/>
  <c r="AJ2566" i="12"/>
  <c r="AK2566" i="12"/>
  <c r="AL2566" i="12"/>
  <c r="A43" i="12"/>
  <c r="B43" i="12"/>
  <c r="C43" i="12"/>
  <c r="E43" i="12"/>
  <c r="F43" i="12"/>
  <c r="G43" i="12"/>
  <c r="J43" i="12"/>
  <c r="K43" i="12"/>
  <c r="L43" i="12"/>
  <c r="M43" i="12"/>
  <c r="N43" i="12"/>
  <c r="O43" i="12"/>
  <c r="P43" i="12"/>
  <c r="H43" i="12" s="1"/>
  <c r="Q43" i="12"/>
  <c r="I43" i="12" s="1"/>
  <c r="R43" i="12"/>
  <c r="S43" i="12"/>
  <c r="T43" i="12"/>
  <c r="U43" i="12"/>
  <c r="V43" i="12"/>
  <c r="W43" i="12"/>
  <c r="X43" i="12"/>
  <c r="Y43" i="12"/>
  <c r="Z43" i="12"/>
  <c r="AA43" i="12"/>
  <c r="AB43" i="12"/>
  <c r="AC43" i="12"/>
  <c r="AD43" i="12"/>
  <c r="AE43" i="12"/>
  <c r="AF43" i="12"/>
  <c r="AG43" i="12"/>
  <c r="AH43" i="12"/>
  <c r="AI43" i="12"/>
  <c r="AJ43" i="12"/>
  <c r="AK43" i="12"/>
  <c r="AL43" i="12"/>
  <c r="A83" i="12"/>
  <c r="B83" i="12"/>
  <c r="C83" i="12"/>
  <c r="E83" i="12"/>
  <c r="F83" i="12"/>
  <c r="G83" i="12"/>
  <c r="J83" i="12"/>
  <c r="K83" i="12"/>
  <c r="L83" i="12"/>
  <c r="M83" i="12"/>
  <c r="N83" i="12"/>
  <c r="O83" i="12"/>
  <c r="P83" i="12"/>
  <c r="H83" i="12" s="1"/>
  <c r="Q83" i="12"/>
  <c r="I83" i="12" s="1"/>
  <c r="R83" i="12"/>
  <c r="S83" i="12"/>
  <c r="T83" i="12"/>
  <c r="U83" i="12"/>
  <c r="V83" i="12"/>
  <c r="W83" i="12"/>
  <c r="X83" i="12"/>
  <c r="Y83" i="12"/>
  <c r="Z83" i="12"/>
  <c r="AA83" i="12"/>
  <c r="AB83" i="12"/>
  <c r="AC83" i="12"/>
  <c r="AD83" i="12"/>
  <c r="AE83" i="12"/>
  <c r="AF83" i="12"/>
  <c r="AG83" i="12"/>
  <c r="AH83" i="12"/>
  <c r="AI83" i="12"/>
  <c r="AJ83" i="12"/>
  <c r="AK83" i="12"/>
  <c r="AL83" i="12"/>
  <c r="A1403" i="12"/>
  <c r="B1403" i="12"/>
  <c r="C1403" i="12"/>
  <c r="E1403" i="12"/>
  <c r="F1403" i="12"/>
  <c r="G1403" i="12"/>
  <c r="J1403" i="12"/>
  <c r="K1403" i="12"/>
  <c r="L1403" i="12"/>
  <c r="M1403" i="12"/>
  <c r="N1403" i="12"/>
  <c r="O1403" i="12"/>
  <c r="P1403" i="12"/>
  <c r="H1403" i="12" s="1"/>
  <c r="Q1403" i="12"/>
  <c r="I1403" i="12" s="1"/>
  <c r="R1403" i="12"/>
  <c r="S1403" i="12"/>
  <c r="T1403" i="12"/>
  <c r="U1403" i="12"/>
  <c r="V1403" i="12"/>
  <c r="W1403" i="12"/>
  <c r="X1403" i="12"/>
  <c r="Y1403" i="12"/>
  <c r="Z1403" i="12"/>
  <c r="AA1403" i="12"/>
  <c r="AB1403" i="12"/>
  <c r="AC1403" i="12"/>
  <c r="AD1403" i="12"/>
  <c r="AE1403" i="12"/>
  <c r="AF1403" i="12"/>
  <c r="AG1403" i="12"/>
  <c r="AH1403" i="12"/>
  <c r="AI1403" i="12"/>
  <c r="AJ1403" i="12"/>
  <c r="AK1403" i="12"/>
  <c r="AL1403" i="12"/>
  <c r="A2206" i="12"/>
  <c r="B2206" i="12"/>
  <c r="C2206" i="12"/>
  <c r="E2206" i="12"/>
  <c r="F2206" i="12"/>
  <c r="G2206" i="12"/>
  <c r="J2206" i="12"/>
  <c r="K2206" i="12"/>
  <c r="L2206" i="12"/>
  <c r="M2206" i="12"/>
  <c r="N2206" i="12"/>
  <c r="O2206" i="12"/>
  <c r="P2206" i="12"/>
  <c r="H2206" i="12" s="1"/>
  <c r="Q2206" i="12"/>
  <c r="I2206" i="12" s="1"/>
  <c r="R2206" i="12"/>
  <c r="S2206" i="12"/>
  <c r="T2206" i="12"/>
  <c r="U2206" i="12"/>
  <c r="V2206" i="12"/>
  <c r="W2206" i="12"/>
  <c r="X2206" i="12"/>
  <c r="Y2206" i="12"/>
  <c r="Z2206" i="12"/>
  <c r="AA2206" i="12"/>
  <c r="AB2206" i="12"/>
  <c r="AC2206" i="12"/>
  <c r="AD2206" i="12"/>
  <c r="AE2206" i="12"/>
  <c r="AF2206" i="12"/>
  <c r="AG2206" i="12"/>
  <c r="AH2206" i="12"/>
  <c r="AI2206" i="12"/>
  <c r="AJ2206" i="12"/>
  <c r="AK2206" i="12"/>
  <c r="AL2206" i="12"/>
  <c r="A2500" i="12"/>
  <c r="B2500" i="12"/>
  <c r="C2500" i="12"/>
  <c r="E2500" i="12"/>
  <c r="F2500" i="12"/>
  <c r="G2500" i="12"/>
  <c r="J2500" i="12"/>
  <c r="K2500" i="12"/>
  <c r="L2500" i="12"/>
  <c r="M2500" i="12"/>
  <c r="N2500" i="12"/>
  <c r="O2500" i="12"/>
  <c r="P2500" i="12"/>
  <c r="H2500" i="12" s="1"/>
  <c r="Q2500" i="12"/>
  <c r="I2500" i="12" s="1"/>
  <c r="R2500" i="12"/>
  <c r="S2500" i="12"/>
  <c r="T2500" i="12"/>
  <c r="U2500" i="12"/>
  <c r="V2500" i="12"/>
  <c r="W2500" i="12"/>
  <c r="X2500" i="12"/>
  <c r="Y2500" i="12"/>
  <c r="Z2500" i="12"/>
  <c r="AA2500" i="12"/>
  <c r="AB2500" i="12"/>
  <c r="AC2500" i="12"/>
  <c r="AD2500" i="12"/>
  <c r="AE2500" i="12"/>
  <c r="AF2500" i="12"/>
  <c r="AG2500" i="12"/>
  <c r="AH2500" i="12"/>
  <c r="AI2500" i="12"/>
  <c r="AJ2500" i="12"/>
  <c r="AK2500" i="12"/>
  <c r="AL2500" i="12"/>
  <c r="A2742" i="12"/>
  <c r="B2742" i="12"/>
  <c r="C2742" i="12"/>
  <c r="E2742" i="12"/>
  <c r="F2742" i="12"/>
  <c r="G2742" i="12"/>
  <c r="J2742" i="12"/>
  <c r="K2742" i="12"/>
  <c r="L2742" i="12"/>
  <c r="M2742" i="12"/>
  <c r="N2742" i="12"/>
  <c r="O2742" i="12"/>
  <c r="P2742" i="12"/>
  <c r="H2742" i="12" s="1"/>
  <c r="Q2742" i="12"/>
  <c r="I2742" i="12" s="1"/>
  <c r="R2742" i="12"/>
  <c r="S2742" i="12"/>
  <c r="T2742" i="12"/>
  <c r="U2742" i="12"/>
  <c r="V2742" i="12"/>
  <c r="W2742" i="12"/>
  <c r="X2742" i="12"/>
  <c r="Y2742" i="12"/>
  <c r="Z2742" i="12"/>
  <c r="AA2742" i="12"/>
  <c r="AB2742" i="12"/>
  <c r="AC2742" i="12"/>
  <c r="AD2742" i="12"/>
  <c r="AE2742" i="12"/>
  <c r="AF2742" i="12"/>
  <c r="AG2742" i="12"/>
  <c r="AH2742" i="12"/>
  <c r="AI2742" i="12"/>
  <c r="AJ2742" i="12"/>
  <c r="AK2742" i="12"/>
  <c r="AL2742" i="12"/>
  <c r="A775" i="12"/>
  <c r="B775" i="12"/>
  <c r="C775" i="12"/>
  <c r="E775" i="12"/>
  <c r="F775" i="12"/>
  <c r="G775" i="12"/>
  <c r="H775" i="12"/>
  <c r="J775" i="12"/>
  <c r="K775" i="12"/>
  <c r="L775" i="12"/>
  <c r="M775" i="12"/>
  <c r="N775" i="12"/>
  <c r="O775" i="12"/>
  <c r="P775" i="12"/>
  <c r="Q775" i="12"/>
  <c r="I775" i="12" s="1"/>
  <c r="R775" i="12"/>
  <c r="S775" i="12"/>
  <c r="T775" i="12"/>
  <c r="U775" i="12"/>
  <c r="V775" i="12"/>
  <c r="W775" i="12"/>
  <c r="X775" i="12"/>
  <c r="Y775" i="12"/>
  <c r="Z775" i="12"/>
  <c r="AA775" i="12"/>
  <c r="AB775" i="12"/>
  <c r="AC775" i="12"/>
  <c r="AD775" i="12"/>
  <c r="AE775" i="12"/>
  <c r="AF775" i="12"/>
  <c r="AG775" i="12"/>
  <c r="AH775" i="12"/>
  <c r="AI775" i="12"/>
  <c r="AJ775" i="12"/>
  <c r="AK775" i="12"/>
  <c r="AL775" i="12"/>
  <c r="A776" i="12"/>
  <c r="B776" i="12"/>
  <c r="C776" i="12"/>
  <c r="E776" i="12"/>
  <c r="F776" i="12"/>
  <c r="G776" i="12"/>
  <c r="J776" i="12"/>
  <c r="K776" i="12"/>
  <c r="L776" i="12"/>
  <c r="M776" i="12"/>
  <c r="N776" i="12"/>
  <c r="O776" i="12"/>
  <c r="P776" i="12"/>
  <c r="H776" i="12" s="1"/>
  <c r="Q776" i="12"/>
  <c r="I776" i="12" s="1"/>
  <c r="R776" i="12"/>
  <c r="S776" i="12"/>
  <c r="T776" i="12"/>
  <c r="U776" i="12"/>
  <c r="V776" i="12"/>
  <c r="W776" i="12"/>
  <c r="X776" i="12"/>
  <c r="Y776" i="12"/>
  <c r="Z776" i="12"/>
  <c r="AA776" i="12"/>
  <c r="AB776" i="12"/>
  <c r="AC776" i="12"/>
  <c r="AD776" i="12"/>
  <c r="AE776" i="12"/>
  <c r="AF776" i="12"/>
  <c r="AG776" i="12"/>
  <c r="AH776" i="12"/>
  <c r="AI776" i="12"/>
  <c r="AJ776" i="12"/>
  <c r="AK776" i="12"/>
  <c r="AL776" i="12"/>
  <c r="A820" i="12"/>
  <c r="B820" i="12"/>
  <c r="C820" i="12"/>
  <c r="E820" i="12"/>
  <c r="F820" i="12"/>
  <c r="G820" i="12"/>
  <c r="J820" i="12"/>
  <c r="K820" i="12"/>
  <c r="L820" i="12"/>
  <c r="M820" i="12"/>
  <c r="N820" i="12"/>
  <c r="O820" i="12"/>
  <c r="P820" i="12"/>
  <c r="H820" i="12" s="1"/>
  <c r="Q820" i="12"/>
  <c r="I820" i="12" s="1"/>
  <c r="R820" i="12"/>
  <c r="S820" i="12"/>
  <c r="T820" i="12"/>
  <c r="U820" i="12"/>
  <c r="V820" i="12"/>
  <c r="W820" i="12"/>
  <c r="X820" i="12"/>
  <c r="Y820" i="12"/>
  <c r="Z820" i="12"/>
  <c r="AA820" i="12"/>
  <c r="AB820" i="12"/>
  <c r="AC820" i="12"/>
  <c r="AD820" i="12"/>
  <c r="AE820" i="12"/>
  <c r="AF820" i="12"/>
  <c r="AG820" i="12"/>
  <c r="AH820" i="12"/>
  <c r="AI820" i="12"/>
  <c r="AJ820" i="12"/>
  <c r="AK820" i="12"/>
  <c r="AL820" i="12"/>
  <c r="A821" i="12"/>
  <c r="B821" i="12"/>
  <c r="C821" i="12"/>
  <c r="E821" i="12"/>
  <c r="F821" i="12"/>
  <c r="G821" i="12"/>
  <c r="I821" i="12"/>
  <c r="J821" i="12"/>
  <c r="K821" i="12"/>
  <c r="L821" i="12"/>
  <c r="M821" i="12"/>
  <c r="N821" i="12"/>
  <c r="O821" i="12"/>
  <c r="P821" i="12"/>
  <c r="H821" i="12" s="1"/>
  <c r="Q821" i="12"/>
  <c r="R821" i="12"/>
  <c r="S821" i="12"/>
  <c r="T821" i="12"/>
  <c r="U821" i="12"/>
  <c r="V821" i="12"/>
  <c r="W821" i="12"/>
  <c r="X821" i="12"/>
  <c r="Y821" i="12"/>
  <c r="Z821" i="12"/>
  <c r="AA821" i="12"/>
  <c r="AB821" i="12"/>
  <c r="AC821" i="12"/>
  <c r="AD821" i="12"/>
  <c r="AE821" i="12"/>
  <c r="AF821" i="12"/>
  <c r="AG821" i="12"/>
  <c r="AH821" i="12"/>
  <c r="AI821" i="12"/>
  <c r="AJ821" i="12"/>
  <c r="AK821" i="12"/>
  <c r="AL821" i="12"/>
  <c r="A822" i="12"/>
  <c r="B822" i="12"/>
  <c r="C822" i="12"/>
  <c r="E822" i="12"/>
  <c r="F822" i="12"/>
  <c r="G822" i="12"/>
  <c r="H822" i="12"/>
  <c r="I822" i="12"/>
  <c r="J822" i="12"/>
  <c r="K822" i="12"/>
  <c r="L822" i="12"/>
  <c r="M822" i="12"/>
  <c r="N822" i="12"/>
  <c r="O822" i="12"/>
  <c r="P822" i="12"/>
  <c r="Q822" i="12"/>
  <c r="R822" i="12"/>
  <c r="S822" i="12"/>
  <c r="T822" i="12"/>
  <c r="U822" i="12"/>
  <c r="V822" i="12"/>
  <c r="W822" i="12"/>
  <c r="X822" i="12"/>
  <c r="Y822" i="12"/>
  <c r="Z822" i="12"/>
  <c r="AA822" i="12"/>
  <c r="AB822" i="12"/>
  <c r="AC822" i="12"/>
  <c r="AD822" i="12"/>
  <c r="AE822" i="12"/>
  <c r="AF822" i="12"/>
  <c r="AG822" i="12"/>
  <c r="AH822" i="12"/>
  <c r="AI822" i="12"/>
  <c r="AJ822" i="12"/>
  <c r="AK822" i="12"/>
  <c r="AL822" i="12"/>
  <c r="A825" i="12"/>
  <c r="B825" i="12"/>
  <c r="C825" i="12"/>
  <c r="E825" i="12"/>
  <c r="F825" i="12"/>
  <c r="G825" i="12"/>
  <c r="J825" i="12"/>
  <c r="K825" i="12"/>
  <c r="L825" i="12"/>
  <c r="M825" i="12"/>
  <c r="N825" i="12"/>
  <c r="O825" i="12"/>
  <c r="P825" i="12"/>
  <c r="H825" i="12" s="1"/>
  <c r="Q825" i="12"/>
  <c r="I825" i="12" s="1"/>
  <c r="R825" i="12"/>
  <c r="S825" i="12"/>
  <c r="T825" i="12"/>
  <c r="U825" i="12"/>
  <c r="V825" i="12"/>
  <c r="W825" i="12"/>
  <c r="X825" i="12"/>
  <c r="Y825" i="12"/>
  <c r="Z825" i="12"/>
  <c r="AA825" i="12"/>
  <c r="AB825" i="12"/>
  <c r="AC825" i="12"/>
  <c r="AD825" i="12"/>
  <c r="AE825" i="12"/>
  <c r="AF825" i="12"/>
  <c r="AG825" i="12"/>
  <c r="AH825" i="12"/>
  <c r="AI825" i="12"/>
  <c r="AJ825" i="12"/>
  <c r="AK825" i="12"/>
  <c r="AL825" i="12"/>
  <c r="A829" i="12"/>
  <c r="B829" i="12"/>
  <c r="C829" i="12"/>
  <c r="E829" i="12"/>
  <c r="F829" i="12"/>
  <c r="G829" i="12"/>
  <c r="J829" i="12"/>
  <c r="K829" i="12"/>
  <c r="L829" i="12"/>
  <c r="M829" i="12"/>
  <c r="N829" i="12"/>
  <c r="O829" i="12"/>
  <c r="P829" i="12"/>
  <c r="H829" i="12" s="1"/>
  <c r="Q829" i="12"/>
  <c r="I829" i="12" s="1"/>
  <c r="R829" i="12"/>
  <c r="S829" i="12"/>
  <c r="T829" i="12"/>
  <c r="U829" i="12"/>
  <c r="V829" i="12"/>
  <c r="W829" i="12"/>
  <c r="X829" i="12"/>
  <c r="Y829" i="12"/>
  <c r="Z829" i="12"/>
  <c r="AA829" i="12"/>
  <c r="AB829" i="12"/>
  <c r="AC829" i="12"/>
  <c r="AD829" i="12"/>
  <c r="AE829" i="12"/>
  <c r="AF829" i="12"/>
  <c r="AG829" i="12"/>
  <c r="AH829" i="12"/>
  <c r="AI829" i="12"/>
  <c r="AJ829" i="12"/>
  <c r="AK829" i="12"/>
  <c r="AL829" i="12"/>
  <c r="A831" i="12"/>
  <c r="B831" i="12"/>
  <c r="C831" i="12"/>
  <c r="E831" i="12"/>
  <c r="F831" i="12"/>
  <c r="G831" i="12"/>
  <c r="I831" i="12"/>
  <c r="J831" i="12"/>
  <c r="K831" i="12"/>
  <c r="L831" i="12"/>
  <c r="M831" i="12"/>
  <c r="N831" i="12"/>
  <c r="O831" i="12"/>
  <c r="P831" i="12"/>
  <c r="H831" i="12" s="1"/>
  <c r="Q831" i="12"/>
  <c r="R831" i="12"/>
  <c r="S831" i="12"/>
  <c r="T831" i="12"/>
  <c r="U831" i="12"/>
  <c r="V831" i="12"/>
  <c r="W831" i="12"/>
  <c r="X831" i="12"/>
  <c r="Y831" i="12"/>
  <c r="Z831" i="12"/>
  <c r="AA831" i="12"/>
  <c r="AB831" i="12"/>
  <c r="AC831" i="12"/>
  <c r="AD831" i="12"/>
  <c r="AE831" i="12"/>
  <c r="AF831" i="12"/>
  <c r="AG831" i="12"/>
  <c r="AH831" i="12"/>
  <c r="AI831" i="12"/>
  <c r="AJ831" i="12"/>
  <c r="AK831" i="12"/>
  <c r="AL831" i="12"/>
  <c r="A1378" i="12"/>
  <c r="B1378" i="12"/>
  <c r="C1378" i="12"/>
  <c r="E1378" i="12"/>
  <c r="F1378" i="12"/>
  <c r="G1378" i="12"/>
  <c r="I1378" i="12"/>
  <c r="J1378" i="12"/>
  <c r="K1378" i="12"/>
  <c r="L1378" i="12"/>
  <c r="M1378" i="12"/>
  <c r="N1378" i="12"/>
  <c r="O1378" i="12"/>
  <c r="P1378" i="12"/>
  <c r="H1378" i="12" s="1"/>
  <c r="Q1378" i="12"/>
  <c r="R1378" i="12"/>
  <c r="S1378" i="12"/>
  <c r="T1378" i="12"/>
  <c r="U1378" i="12"/>
  <c r="V1378" i="12"/>
  <c r="W1378" i="12"/>
  <c r="X1378" i="12"/>
  <c r="Y1378" i="12"/>
  <c r="Z1378" i="12"/>
  <c r="AA1378" i="12"/>
  <c r="AB1378" i="12"/>
  <c r="AC1378" i="12"/>
  <c r="AD1378" i="12"/>
  <c r="AE1378" i="12"/>
  <c r="AF1378" i="12"/>
  <c r="AG1378" i="12"/>
  <c r="AH1378" i="12"/>
  <c r="AI1378" i="12"/>
  <c r="AJ1378" i="12"/>
  <c r="AK1378" i="12"/>
  <c r="AL1378" i="12"/>
  <c r="A1652" i="12"/>
  <c r="B1652" i="12"/>
  <c r="C1652" i="12"/>
  <c r="E1652" i="12"/>
  <c r="F1652" i="12"/>
  <c r="G1652" i="12"/>
  <c r="J1652" i="12"/>
  <c r="K1652" i="12"/>
  <c r="L1652" i="12"/>
  <c r="M1652" i="12"/>
  <c r="N1652" i="12"/>
  <c r="O1652" i="12"/>
  <c r="P1652" i="12"/>
  <c r="H1652" i="12" s="1"/>
  <c r="Q1652" i="12"/>
  <c r="I1652" i="12" s="1"/>
  <c r="R1652" i="12"/>
  <c r="S1652" i="12"/>
  <c r="T1652" i="12"/>
  <c r="U1652" i="12"/>
  <c r="V1652" i="12"/>
  <c r="W1652" i="12"/>
  <c r="X1652" i="12"/>
  <c r="Y1652" i="12"/>
  <c r="Z1652" i="12"/>
  <c r="AA1652" i="12"/>
  <c r="AB1652" i="12"/>
  <c r="AC1652" i="12"/>
  <c r="AD1652" i="12"/>
  <c r="AE1652" i="12"/>
  <c r="AF1652" i="12"/>
  <c r="AG1652" i="12"/>
  <c r="AH1652" i="12"/>
  <c r="AI1652" i="12"/>
  <c r="AJ1652" i="12"/>
  <c r="AK1652" i="12"/>
  <c r="AL1652" i="12"/>
  <c r="A1171" i="12"/>
  <c r="B1171" i="12"/>
  <c r="C1171" i="12"/>
  <c r="E1171" i="12"/>
  <c r="F1171" i="12"/>
  <c r="G1171" i="12"/>
  <c r="J1171" i="12"/>
  <c r="K1171" i="12"/>
  <c r="L1171" i="12"/>
  <c r="M1171" i="12"/>
  <c r="N1171" i="12"/>
  <c r="O1171" i="12"/>
  <c r="P1171" i="12"/>
  <c r="H1171" i="12" s="1"/>
  <c r="Q1171" i="12"/>
  <c r="I1171" i="12" s="1"/>
  <c r="R1171" i="12"/>
  <c r="S1171" i="12"/>
  <c r="T1171" i="12"/>
  <c r="U1171" i="12"/>
  <c r="V1171" i="12"/>
  <c r="W1171" i="12"/>
  <c r="X1171" i="12"/>
  <c r="Y1171" i="12"/>
  <c r="Z1171" i="12"/>
  <c r="AA1171" i="12"/>
  <c r="AB1171" i="12"/>
  <c r="AC1171" i="12"/>
  <c r="AD1171" i="12"/>
  <c r="AE1171" i="12"/>
  <c r="AF1171" i="12"/>
  <c r="AG1171" i="12"/>
  <c r="AH1171" i="12"/>
  <c r="AI1171" i="12"/>
  <c r="AJ1171" i="12"/>
  <c r="AK1171" i="12"/>
  <c r="AL1171" i="12"/>
  <c r="A2425" i="12"/>
  <c r="B2425" i="12"/>
  <c r="C2425" i="12"/>
  <c r="E2425" i="12"/>
  <c r="F2425" i="12"/>
  <c r="G2425" i="12"/>
  <c r="J2425" i="12"/>
  <c r="K2425" i="12"/>
  <c r="L2425" i="12"/>
  <c r="M2425" i="12"/>
  <c r="N2425" i="12"/>
  <c r="O2425" i="12"/>
  <c r="P2425" i="12"/>
  <c r="H2425" i="12" s="1"/>
  <c r="Q2425" i="12"/>
  <c r="I2425" i="12" s="1"/>
  <c r="R2425" i="12"/>
  <c r="S2425" i="12"/>
  <c r="T2425" i="12"/>
  <c r="U2425" i="12"/>
  <c r="V2425" i="12"/>
  <c r="W2425" i="12"/>
  <c r="X2425" i="12"/>
  <c r="Y2425" i="12"/>
  <c r="Z2425" i="12"/>
  <c r="AA2425" i="12"/>
  <c r="AB2425" i="12"/>
  <c r="AC2425" i="12"/>
  <c r="AD2425" i="12"/>
  <c r="AE2425" i="12"/>
  <c r="AF2425" i="12"/>
  <c r="AG2425" i="12"/>
  <c r="AH2425" i="12"/>
  <c r="AI2425" i="12"/>
  <c r="AJ2425" i="12"/>
  <c r="AK2425" i="12"/>
  <c r="AL2425" i="12"/>
  <c r="A1490" i="12"/>
  <c r="B1490" i="12"/>
  <c r="C1490" i="12"/>
  <c r="E1490" i="12"/>
  <c r="F1490" i="12"/>
  <c r="G1490" i="12"/>
  <c r="J1490" i="12"/>
  <c r="K1490" i="12"/>
  <c r="L1490" i="12"/>
  <c r="M1490" i="12"/>
  <c r="N1490" i="12"/>
  <c r="O1490" i="12"/>
  <c r="P1490" i="12"/>
  <c r="H1490" i="12" s="1"/>
  <c r="Q1490" i="12"/>
  <c r="I1490" i="12" s="1"/>
  <c r="R1490" i="12"/>
  <c r="S1490" i="12"/>
  <c r="T1490" i="12"/>
  <c r="U1490" i="12"/>
  <c r="V1490" i="12"/>
  <c r="W1490" i="12"/>
  <c r="X1490" i="12"/>
  <c r="Y1490" i="12"/>
  <c r="Z1490" i="12"/>
  <c r="AA1490" i="12"/>
  <c r="AB1490" i="12"/>
  <c r="AC1490" i="12"/>
  <c r="AD1490" i="12"/>
  <c r="AE1490" i="12"/>
  <c r="AF1490" i="12"/>
  <c r="AG1490" i="12"/>
  <c r="AH1490" i="12"/>
  <c r="AI1490" i="12"/>
  <c r="AJ1490" i="12"/>
  <c r="AK1490" i="12"/>
  <c r="AL1490" i="12"/>
  <c r="A720" i="12"/>
  <c r="B720" i="12"/>
  <c r="C720" i="12"/>
  <c r="E720" i="12"/>
  <c r="F720" i="12"/>
  <c r="G720" i="12"/>
  <c r="J720" i="12"/>
  <c r="K720" i="12"/>
  <c r="L720" i="12"/>
  <c r="M720" i="12"/>
  <c r="N720" i="12"/>
  <c r="O720" i="12"/>
  <c r="P720" i="12"/>
  <c r="H720" i="12" s="1"/>
  <c r="Q720" i="12"/>
  <c r="I720" i="12" s="1"/>
  <c r="R720" i="12"/>
  <c r="S720" i="12"/>
  <c r="T720" i="12"/>
  <c r="U720" i="12"/>
  <c r="V720" i="12"/>
  <c r="W720" i="12"/>
  <c r="X720" i="12"/>
  <c r="Y720" i="12"/>
  <c r="Z720" i="12"/>
  <c r="AA720" i="12"/>
  <c r="AB720" i="12"/>
  <c r="AC720" i="12"/>
  <c r="AD720" i="12"/>
  <c r="AE720" i="12"/>
  <c r="AF720" i="12"/>
  <c r="AG720" i="12"/>
  <c r="AH720" i="12"/>
  <c r="AI720" i="12"/>
  <c r="AJ720" i="12"/>
  <c r="AK720" i="12"/>
  <c r="AL720" i="12"/>
  <c r="A721" i="12"/>
  <c r="B721" i="12"/>
  <c r="C721" i="12"/>
  <c r="E721" i="12"/>
  <c r="F721" i="12"/>
  <c r="G721" i="12"/>
  <c r="J721" i="12"/>
  <c r="K721" i="12"/>
  <c r="L721" i="12"/>
  <c r="M721" i="12"/>
  <c r="N721" i="12"/>
  <c r="O721" i="12"/>
  <c r="P721" i="12"/>
  <c r="H721" i="12" s="1"/>
  <c r="Q721" i="12"/>
  <c r="I721" i="12" s="1"/>
  <c r="R721" i="12"/>
  <c r="S721" i="12"/>
  <c r="T721" i="12"/>
  <c r="U721" i="12"/>
  <c r="V721" i="12"/>
  <c r="W721" i="12"/>
  <c r="X721" i="12"/>
  <c r="Y721" i="12"/>
  <c r="Z721" i="12"/>
  <c r="AA721" i="12"/>
  <c r="AB721" i="12"/>
  <c r="AC721" i="12"/>
  <c r="AD721" i="12"/>
  <c r="AE721" i="12"/>
  <c r="AF721" i="12"/>
  <c r="AG721" i="12"/>
  <c r="AH721" i="12"/>
  <c r="AI721" i="12"/>
  <c r="AJ721" i="12"/>
  <c r="AK721" i="12"/>
  <c r="AL721" i="12"/>
  <c r="A722" i="12"/>
  <c r="B722" i="12"/>
  <c r="C722" i="12"/>
  <c r="E722" i="12"/>
  <c r="F722" i="12"/>
  <c r="G722" i="12"/>
  <c r="J722" i="12"/>
  <c r="K722" i="12"/>
  <c r="L722" i="12"/>
  <c r="M722" i="12"/>
  <c r="N722" i="12"/>
  <c r="O722" i="12"/>
  <c r="P722" i="12"/>
  <c r="H722" i="12" s="1"/>
  <c r="Q722" i="12"/>
  <c r="I722" i="12" s="1"/>
  <c r="R722" i="12"/>
  <c r="S722" i="12"/>
  <c r="T722" i="12"/>
  <c r="U722" i="12"/>
  <c r="V722" i="12"/>
  <c r="W722" i="12"/>
  <c r="X722" i="12"/>
  <c r="Y722" i="12"/>
  <c r="Z722" i="12"/>
  <c r="AA722" i="12"/>
  <c r="AB722" i="12"/>
  <c r="AC722" i="12"/>
  <c r="AD722" i="12"/>
  <c r="AE722" i="12"/>
  <c r="AF722" i="12"/>
  <c r="AG722" i="12"/>
  <c r="AH722" i="12"/>
  <c r="AI722" i="12"/>
  <c r="AJ722" i="12"/>
  <c r="AK722" i="12"/>
  <c r="AL722" i="12"/>
  <c r="A724" i="12"/>
  <c r="B724" i="12"/>
  <c r="C724" i="12"/>
  <c r="E724" i="12"/>
  <c r="F724" i="12"/>
  <c r="G724" i="12"/>
  <c r="J724" i="12"/>
  <c r="K724" i="12"/>
  <c r="L724" i="12"/>
  <c r="M724" i="12"/>
  <c r="N724" i="12"/>
  <c r="O724" i="12"/>
  <c r="P724" i="12"/>
  <c r="H724" i="12" s="1"/>
  <c r="Q724" i="12"/>
  <c r="I724" i="12" s="1"/>
  <c r="R724" i="12"/>
  <c r="S724" i="12"/>
  <c r="T724" i="12"/>
  <c r="U724" i="12"/>
  <c r="V724" i="12"/>
  <c r="W724" i="12"/>
  <c r="X724" i="12"/>
  <c r="Y724" i="12"/>
  <c r="Z724" i="12"/>
  <c r="AA724" i="12"/>
  <c r="AB724" i="12"/>
  <c r="AC724" i="12"/>
  <c r="AD724" i="12"/>
  <c r="AE724" i="12"/>
  <c r="AF724" i="12"/>
  <c r="AG724" i="12"/>
  <c r="AH724" i="12"/>
  <c r="AI724" i="12"/>
  <c r="AJ724" i="12"/>
  <c r="AK724" i="12"/>
  <c r="AL724" i="12"/>
  <c r="A725" i="12"/>
  <c r="B725" i="12"/>
  <c r="C725" i="12"/>
  <c r="E725" i="12"/>
  <c r="F725" i="12"/>
  <c r="G725" i="12"/>
  <c r="J725" i="12"/>
  <c r="K725" i="12"/>
  <c r="L725" i="12"/>
  <c r="M725" i="12"/>
  <c r="N725" i="12"/>
  <c r="O725" i="12"/>
  <c r="P725" i="12"/>
  <c r="H725" i="12" s="1"/>
  <c r="Q725" i="12"/>
  <c r="I725" i="12" s="1"/>
  <c r="R725" i="12"/>
  <c r="S725" i="12"/>
  <c r="T725" i="12"/>
  <c r="U725" i="12"/>
  <c r="V725" i="12"/>
  <c r="W725" i="12"/>
  <c r="X725" i="12"/>
  <c r="Y725" i="12"/>
  <c r="Z725" i="12"/>
  <c r="AA725" i="12"/>
  <c r="AB725" i="12"/>
  <c r="AC725" i="12"/>
  <c r="AD725" i="12"/>
  <c r="AE725" i="12"/>
  <c r="AF725" i="12"/>
  <c r="AG725" i="12"/>
  <c r="AH725" i="12"/>
  <c r="AI725" i="12"/>
  <c r="AJ725" i="12"/>
  <c r="AK725" i="12"/>
  <c r="AL725" i="12"/>
  <c r="A727" i="12"/>
  <c r="B727" i="12"/>
  <c r="C727" i="12"/>
  <c r="E727" i="12"/>
  <c r="F727" i="12"/>
  <c r="G727" i="12"/>
  <c r="J727" i="12"/>
  <c r="K727" i="12"/>
  <c r="L727" i="12"/>
  <c r="M727" i="12"/>
  <c r="N727" i="12"/>
  <c r="O727" i="12"/>
  <c r="P727" i="12"/>
  <c r="H727" i="12" s="1"/>
  <c r="Q727" i="12"/>
  <c r="I727" i="12" s="1"/>
  <c r="R727" i="12"/>
  <c r="S727" i="12"/>
  <c r="T727" i="12"/>
  <c r="U727" i="12"/>
  <c r="V727" i="12"/>
  <c r="W727" i="12"/>
  <c r="X727" i="12"/>
  <c r="Y727" i="12"/>
  <c r="Z727" i="12"/>
  <c r="AA727" i="12"/>
  <c r="AB727" i="12"/>
  <c r="AC727" i="12"/>
  <c r="AD727" i="12"/>
  <c r="AE727" i="12"/>
  <c r="AF727" i="12"/>
  <c r="AG727" i="12"/>
  <c r="AH727" i="12"/>
  <c r="AI727" i="12"/>
  <c r="AJ727" i="12"/>
  <c r="AK727" i="12"/>
  <c r="AL727" i="12"/>
  <c r="A730" i="12"/>
  <c r="B730" i="12"/>
  <c r="C730" i="12"/>
  <c r="E730" i="12"/>
  <c r="F730" i="12"/>
  <c r="G730" i="12"/>
  <c r="J730" i="12"/>
  <c r="K730" i="12"/>
  <c r="L730" i="12"/>
  <c r="M730" i="12"/>
  <c r="N730" i="12"/>
  <c r="O730" i="12"/>
  <c r="P730" i="12"/>
  <c r="H730" i="12" s="1"/>
  <c r="Q730" i="12"/>
  <c r="I730" i="12" s="1"/>
  <c r="R730" i="12"/>
  <c r="S730" i="12"/>
  <c r="T730" i="12"/>
  <c r="U730" i="12"/>
  <c r="V730" i="12"/>
  <c r="W730" i="12"/>
  <c r="X730" i="12"/>
  <c r="Y730" i="12"/>
  <c r="Z730" i="12"/>
  <c r="AA730" i="12"/>
  <c r="AB730" i="12"/>
  <c r="AC730" i="12"/>
  <c r="AD730" i="12"/>
  <c r="AE730" i="12"/>
  <c r="AF730" i="12"/>
  <c r="AG730" i="12"/>
  <c r="AH730" i="12"/>
  <c r="AI730" i="12"/>
  <c r="AJ730" i="12"/>
  <c r="AK730" i="12"/>
  <c r="AL730" i="12"/>
  <c r="A731" i="12"/>
  <c r="B731" i="12"/>
  <c r="C731" i="12"/>
  <c r="E731" i="12"/>
  <c r="F731" i="12"/>
  <c r="G731" i="12"/>
  <c r="J731" i="12"/>
  <c r="K731" i="12"/>
  <c r="L731" i="12"/>
  <c r="M731" i="12"/>
  <c r="N731" i="12"/>
  <c r="O731" i="12"/>
  <c r="P731" i="12"/>
  <c r="H731" i="12" s="1"/>
  <c r="Q731" i="12"/>
  <c r="I731" i="12" s="1"/>
  <c r="R731" i="12"/>
  <c r="S731" i="12"/>
  <c r="T731" i="12"/>
  <c r="U731" i="12"/>
  <c r="V731" i="12"/>
  <c r="W731" i="12"/>
  <c r="X731" i="12"/>
  <c r="Y731" i="12"/>
  <c r="Z731" i="12"/>
  <c r="AA731" i="12"/>
  <c r="AB731" i="12"/>
  <c r="AC731" i="12"/>
  <c r="AD731" i="12"/>
  <c r="AE731" i="12"/>
  <c r="AF731" i="12"/>
  <c r="AG731" i="12"/>
  <c r="AH731" i="12"/>
  <c r="AI731" i="12"/>
  <c r="AJ731" i="12"/>
  <c r="AK731" i="12"/>
  <c r="AL731" i="12"/>
  <c r="A732" i="12"/>
  <c r="B732" i="12"/>
  <c r="C732" i="12"/>
  <c r="E732" i="12"/>
  <c r="F732" i="12"/>
  <c r="G732" i="12"/>
  <c r="J732" i="12"/>
  <c r="K732" i="12"/>
  <c r="L732" i="12"/>
  <c r="M732" i="12"/>
  <c r="N732" i="12"/>
  <c r="O732" i="12"/>
  <c r="P732" i="12"/>
  <c r="H732" i="12" s="1"/>
  <c r="Q732" i="12"/>
  <c r="I732" i="12" s="1"/>
  <c r="R732" i="12"/>
  <c r="S732" i="12"/>
  <c r="T732" i="12"/>
  <c r="U732" i="12"/>
  <c r="V732" i="12"/>
  <c r="W732" i="12"/>
  <c r="X732" i="12"/>
  <c r="Y732" i="12"/>
  <c r="Z732" i="12"/>
  <c r="AA732" i="12"/>
  <c r="AB732" i="12"/>
  <c r="AC732" i="12"/>
  <c r="AD732" i="12"/>
  <c r="AE732" i="12"/>
  <c r="AF732" i="12"/>
  <c r="AG732" i="12"/>
  <c r="AH732" i="12"/>
  <c r="AI732" i="12"/>
  <c r="AJ732" i="12"/>
  <c r="AK732" i="12"/>
  <c r="AL732" i="12"/>
  <c r="A733" i="12"/>
  <c r="B733" i="12"/>
  <c r="C733" i="12"/>
  <c r="E733" i="12"/>
  <c r="F733" i="12"/>
  <c r="G733" i="12"/>
  <c r="J733" i="12"/>
  <c r="K733" i="12"/>
  <c r="L733" i="12"/>
  <c r="M733" i="12"/>
  <c r="N733" i="12"/>
  <c r="O733" i="12"/>
  <c r="P733" i="12"/>
  <c r="H733" i="12" s="1"/>
  <c r="Q733" i="12"/>
  <c r="I733" i="12" s="1"/>
  <c r="R733" i="12"/>
  <c r="S733" i="12"/>
  <c r="T733" i="12"/>
  <c r="U733" i="12"/>
  <c r="V733" i="12"/>
  <c r="W733" i="12"/>
  <c r="X733" i="12"/>
  <c r="Y733" i="12"/>
  <c r="Z733" i="12"/>
  <c r="AA733" i="12"/>
  <c r="AB733" i="12"/>
  <c r="AC733" i="12"/>
  <c r="AD733" i="12"/>
  <c r="AE733" i="12"/>
  <c r="AF733" i="12"/>
  <c r="AG733" i="12"/>
  <c r="AH733" i="12"/>
  <c r="AI733" i="12"/>
  <c r="AJ733" i="12"/>
  <c r="AK733" i="12"/>
  <c r="AL733" i="12"/>
  <c r="A2301" i="12"/>
  <c r="B2301" i="12"/>
  <c r="C2301" i="12"/>
  <c r="E2301" i="12"/>
  <c r="F2301" i="12"/>
  <c r="G2301" i="12"/>
  <c r="J2301" i="12"/>
  <c r="K2301" i="12"/>
  <c r="L2301" i="12"/>
  <c r="M2301" i="12"/>
  <c r="N2301" i="12"/>
  <c r="O2301" i="12"/>
  <c r="P2301" i="12"/>
  <c r="H2301" i="12" s="1"/>
  <c r="Q2301" i="12"/>
  <c r="I2301" i="12" s="1"/>
  <c r="R2301" i="12"/>
  <c r="S2301" i="12"/>
  <c r="T2301" i="12"/>
  <c r="U2301" i="12"/>
  <c r="V2301" i="12"/>
  <c r="W2301" i="12"/>
  <c r="X2301" i="12"/>
  <c r="Y2301" i="12"/>
  <c r="Z2301" i="12"/>
  <c r="AA2301" i="12"/>
  <c r="AB2301" i="12"/>
  <c r="AC2301" i="12"/>
  <c r="AD2301" i="12"/>
  <c r="AE2301" i="12"/>
  <c r="AF2301" i="12"/>
  <c r="AG2301" i="12"/>
  <c r="AH2301" i="12"/>
  <c r="AI2301" i="12"/>
  <c r="AJ2301" i="12"/>
  <c r="AK2301" i="12"/>
  <c r="AL2301" i="12"/>
  <c r="A1039" i="12"/>
  <c r="B1039" i="12"/>
  <c r="C1039" i="12"/>
  <c r="E1039" i="12"/>
  <c r="F1039" i="12"/>
  <c r="G1039" i="12"/>
  <c r="J1039" i="12"/>
  <c r="K1039" i="12"/>
  <c r="L1039" i="12"/>
  <c r="M1039" i="12"/>
  <c r="N1039" i="12"/>
  <c r="O1039" i="12"/>
  <c r="P1039" i="12"/>
  <c r="H1039" i="12" s="1"/>
  <c r="Q1039" i="12"/>
  <c r="I1039" i="12" s="1"/>
  <c r="R1039" i="12"/>
  <c r="S1039" i="12"/>
  <c r="T1039" i="12"/>
  <c r="U1039" i="12"/>
  <c r="V1039" i="12"/>
  <c r="W1039" i="12"/>
  <c r="X1039" i="12"/>
  <c r="Y1039" i="12"/>
  <c r="Z1039" i="12"/>
  <c r="AA1039" i="12"/>
  <c r="AB1039" i="12"/>
  <c r="AC1039" i="12"/>
  <c r="AD1039" i="12"/>
  <c r="AE1039" i="12"/>
  <c r="AF1039" i="12"/>
  <c r="AG1039" i="12"/>
  <c r="AH1039" i="12"/>
  <c r="AI1039" i="12"/>
  <c r="AJ1039" i="12"/>
  <c r="AK1039" i="12"/>
  <c r="AL1039" i="12"/>
  <c r="A56" i="12"/>
  <c r="B56" i="12"/>
  <c r="C56" i="12"/>
  <c r="E56" i="12"/>
  <c r="F56" i="12"/>
  <c r="G56" i="12"/>
  <c r="J56" i="12"/>
  <c r="K56" i="12"/>
  <c r="L56" i="12"/>
  <c r="M56" i="12"/>
  <c r="N56" i="12"/>
  <c r="O56" i="12"/>
  <c r="P56" i="12"/>
  <c r="H56" i="12" s="1"/>
  <c r="Q56" i="12"/>
  <c r="I56" i="12" s="1"/>
  <c r="R56" i="12"/>
  <c r="S56" i="12"/>
  <c r="T56" i="12"/>
  <c r="U56" i="12"/>
  <c r="V56" i="12"/>
  <c r="W56" i="12"/>
  <c r="X56" i="12"/>
  <c r="Y56" i="12"/>
  <c r="Z56" i="12"/>
  <c r="AA56" i="12"/>
  <c r="AB56" i="12"/>
  <c r="AC56" i="12"/>
  <c r="AD56" i="12"/>
  <c r="AE56" i="12"/>
  <c r="AF56" i="12"/>
  <c r="AG56" i="12"/>
  <c r="AH56" i="12"/>
  <c r="AI56" i="12"/>
  <c r="AJ56" i="12"/>
  <c r="AK56" i="12"/>
  <c r="AL56" i="12"/>
  <c r="A2469" i="12"/>
  <c r="B2469" i="12"/>
  <c r="C2469" i="12"/>
  <c r="E2469" i="12"/>
  <c r="F2469" i="12"/>
  <c r="G2469" i="12"/>
  <c r="J2469" i="12"/>
  <c r="K2469" i="12"/>
  <c r="L2469" i="12"/>
  <c r="M2469" i="12"/>
  <c r="N2469" i="12"/>
  <c r="O2469" i="12"/>
  <c r="P2469" i="12"/>
  <c r="H2469" i="12" s="1"/>
  <c r="Q2469" i="12"/>
  <c r="I2469" i="12" s="1"/>
  <c r="R2469" i="12"/>
  <c r="S2469" i="12"/>
  <c r="T2469" i="12"/>
  <c r="U2469" i="12"/>
  <c r="V2469" i="12"/>
  <c r="W2469" i="12"/>
  <c r="X2469" i="12"/>
  <c r="Y2469" i="12"/>
  <c r="Z2469" i="12"/>
  <c r="AA2469" i="12"/>
  <c r="AB2469" i="12"/>
  <c r="AC2469" i="12"/>
  <c r="AD2469" i="12"/>
  <c r="AE2469" i="12"/>
  <c r="AF2469" i="12"/>
  <c r="AG2469" i="12"/>
  <c r="AH2469" i="12"/>
  <c r="AI2469" i="12"/>
  <c r="AJ2469" i="12"/>
  <c r="AK2469" i="12"/>
  <c r="AL2469" i="12"/>
  <c r="A1393" i="12"/>
  <c r="B1393" i="12"/>
  <c r="C1393" i="12"/>
  <c r="E1393" i="12"/>
  <c r="F1393" i="12"/>
  <c r="G1393" i="12"/>
  <c r="J1393" i="12"/>
  <c r="K1393" i="12"/>
  <c r="L1393" i="12"/>
  <c r="M1393" i="12"/>
  <c r="N1393" i="12"/>
  <c r="O1393" i="12"/>
  <c r="P1393" i="12"/>
  <c r="H1393" i="12" s="1"/>
  <c r="Q1393" i="12"/>
  <c r="I1393" i="12" s="1"/>
  <c r="R1393" i="12"/>
  <c r="S1393" i="12"/>
  <c r="T1393" i="12"/>
  <c r="U1393" i="12"/>
  <c r="V1393" i="12"/>
  <c r="W1393" i="12"/>
  <c r="X1393" i="12"/>
  <c r="Y1393" i="12"/>
  <c r="Z1393" i="12"/>
  <c r="AA1393" i="12"/>
  <c r="AB1393" i="12"/>
  <c r="AC1393" i="12"/>
  <c r="AD1393" i="12"/>
  <c r="AE1393" i="12"/>
  <c r="AF1393" i="12"/>
  <c r="AG1393" i="12"/>
  <c r="AH1393" i="12"/>
  <c r="AI1393" i="12"/>
  <c r="AJ1393" i="12"/>
  <c r="AK1393" i="12"/>
  <c r="AL1393" i="12"/>
  <c r="A1543" i="12"/>
  <c r="B1543" i="12"/>
  <c r="C1543" i="12"/>
  <c r="E1543" i="12"/>
  <c r="F1543" i="12"/>
  <c r="G1543" i="12"/>
  <c r="J1543" i="12"/>
  <c r="K1543" i="12"/>
  <c r="L1543" i="12"/>
  <c r="M1543" i="12"/>
  <c r="N1543" i="12"/>
  <c r="O1543" i="12"/>
  <c r="P1543" i="12"/>
  <c r="H1543" i="12" s="1"/>
  <c r="Q1543" i="12"/>
  <c r="I1543" i="12" s="1"/>
  <c r="R1543" i="12"/>
  <c r="S1543" i="12"/>
  <c r="T1543" i="12"/>
  <c r="U1543" i="12"/>
  <c r="V1543" i="12"/>
  <c r="W1543" i="12"/>
  <c r="X1543" i="12"/>
  <c r="Y1543" i="12"/>
  <c r="Z1543" i="12"/>
  <c r="AA1543" i="12"/>
  <c r="AB1543" i="12"/>
  <c r="AC1543" i="12"/>
  <c r="AD1543" i="12"/>
  <c r="AE1543" i="12"/>
  <c r="AF1543" i="12"/>
  <c r="AG1543" i="12"/>
  <c r="AH1543" i="12"/>
  <c r="AI1543" i="12"/>
  <c r="AJ1543" i="12"/>
  <c r="AK1543" i="12"/>
  <c r="AL1543" i="12"/>
  <c r="A1544" i="12"/>
  <c r="B1544" i="12"/>
  <c r="C1544" i="12"/>
  <c r="E1544" i="12"/>
  <c r="F1544" i="12"/>
  <c r="G1544" i="12"/>
  <c r="J1544" i="12"/>
  <c r="K1544" i="12"/>
  <c r="L1544" i="12"/>
  <c r="M1544" i="12"/>
  <c r="N1544" i="12"/>
  <c r="O1544" i="12"/>
  <c r="P1544" i="12"/>
  <c r="H1544" i="12" s="1"/>
  <c r="Q1544" i="12"/>
  <c r="I1544" i="12" s="1"/>
  <c r="R1544" i="12"/>
  <c r="S1544" i="12"/>
  <c r="T1544" i="12"/>
  <c r="U1544" i="12"/>
  <c r="V1544" i="12"/>
  <c r="W1544" i="12"/>
  <c r="X1544" i="12"/>
  <c r="Y1544" i="12"/>
  <c r="Z1544" i="12"/>
  <c r="AA1544" i="12"/>
  <c r="AB1544" i="12"/>
  <c r="AC1544" i="12"/>
  <c r="AD1544" i="12"/>
  <c r="AE1544" i="12"/>
  <c r="AF1544" i="12"/>
  <c r="AG1544" i="12"/>
  <c r="AH1544" i="12"/>
  <c r="AI1544" i="12"/>
  <c r="AJ1544" i="12"/>
  <c r="AK1544" i="12"/>
  <c r="AL1544" i="12"/>
  <c r="A774" i="12"/>
  <c r="B774" i="12"/>
  <c r="C774" i="12"/>
  <c r="E774" i="12"/>
  <c r="F774" i="12"/>
  <c r="G774" i="12"/>
  <c r="J774" i="12"/>
  <c r="K774" i="12"/>
  <c r="L774" i="12"/>
  <c r="M774" i="12"/>
  <c r="N774" i="12"/>
  <c r="O774" i="12"/>
  <c r="P774" i="12"/>
  <c r="H774" i="12" s="1"/>
  <c r="Q774" i="12"/>
  <c r="I774" i="12" s="1"/>
  <c r="R774" i="12"/>
  <c r="S774" i="12"/>
  <c r="T774" i="12"/>
  <c r="U774" i="12"/>
  <c r="V774" i="12"/>
  <c r="W774" i="12"/>
  <c r="X774" i="12"/>
  <c r="Y774" i="12"/>
  <c r="Z774" i="12"/>
  <c r="AA774" i="12"/>
  <c r="AB774" i="12"/>
  <c r="AC774" i="12"/>
  <c r="AD774" i="12"/>
  <c r="AE774" i="12"/>
  <c r="AF774" i="12"/>
  <c r="AG774" i="12"/>
  <c r="AH774" i="12"/>
  <c r="AI774" i="12"/>
  <c r="AJ774" i="12"/>
  <c r="AK774" i="12"/>
  <c r="AL774" i="12"/>
  <c r="A2640" i="12"/>
  <c r="B2640" i="12"/>
  <c r="C2640" i="12"/>
  <c r="E2640" i="12"/>
  <c r="F2640" i="12"/>
  <c r="G2640" i="12"/>
  <c r="J2640" i="12"/>
  <c r="K2640" i="12"/>
  <c r="L2640" i="12"/>
  <c r="M2640" i="12"/>
  <c r="N2640" i="12"/>
  <c r="O2640" i="12"/>
  <c r="P2640" i="12"/>
  <c r="H2640" i="12" s="1"/>
  <c r="Q2640" i="12"/>
  <c r="I2640" i="12" s="1"/>
  <c r="R2640" i="12"/>
  <c r="S2640" i="12"/>
  <c r="T2640" i="12"/>
  <c r="U2640" i="12"/>
  <c r="V2640" i="12"/>
  <c r="W2640" i="12"/>
  <c r="X2640" i="12"/>
  <c r="Y2640" i="12"/>
  <c r="Z2640" i="12"/>
  <c r="AA2640" i="12"/>
  <c r="AB2640" i="12"/>
  <c r="AC2640" i="12"/>
  <c r="AD2640" i="12"/>
  <c r="AE2640" i="12"/>
  <c r="AF2640" i="12"/>
  <c r="AG2640" i="12"/>
  <c r="AH2640" i="12"/>
  <c r="AI2640" i="12"/>
  <c r="AJ2640" i="12"/>
  <c r="AK2640" i="12"/>
  <c r="AL2640" i="12"/>
  <c r="A2642" i="12"/>
  <c r="B2642" i="12"/>
  <c r="C2642" i="12"/>
  <c r="E2642" i="12"/>
  <c r="F2642" i="12"/>
  <c r="G2642" i="12"/>
  <c r="J2642" i="12"/>
  <c r="K2642" i="12"/>
  <c r="L2642" i="12"/>
  <c r="M2642" i="12"/>
  <c r="N2642" i="12"/>
  <c r="O2642" i="12"/>
  <c r="P2642" i="12"/>
  <c r="H2642" i="12" s="1"/>
  <c r="Q2642" i="12"/>
  <c r="I2642" i="12" s="1"/>
  <c r="R2642" i="12"/>
  <c r="S2642" i="12"/>
  <c r="T2642" i="12"/>
  <c r="U2642" i="12"/>
  <c r="V2642" i="12"/>
  <c r="W2642" i="12"/>
  <c r="X2642" i="12"/>
  <c r="Y2642" i="12"/>
  <c r="Z2642" i="12"/>
  <c r="AA2642" i="12"/>
  <c r="AB2642" i="12"/>
  <c r="AC2642" i="12"/>
  <c r="AD2642" i="12"/>
  <c r="AE2642" i="12"/>
  <c r="AF2642" i="12"/>
  <c r="AG2642" i="12"/>
  <c r="AH2642" i="12"/>
  <c r="AI2642" i="12"/>
  <c r="AJ2642" i="12"/>
  <c r="AK2642" i="12"/>
  <c r="AL2642" i="12"/>
  <c r="A2887" i="12"/>
  <c r="B2887" i="12"/>
  <c r="C2887" i="12"/>
  <c r="E2887" i="12"/>
  <c r="F2887" i="12"/>
  <c r="G2887" i="12"/>
  <c r="J2887" i="12"/>
  <c r="K2887" i="12"/>
  <c r="L2887" i="12"/>
  <c r="M2887" i="12"/>
  <c r="N2887" i="12"/>
  <c r="O2887" i="12"/>
  <c r="P2887" i="12"/>
  <c r="H2887" i="12" s="1"/>
  <c r="Q2887" i="12"/>
  <c r="I2887" i="12" s="1"/>
  <c r="R2887" i="12"/>
  <c r="S2887" i="12"/>
  <c r="T2887" i="12"/>
  <c r="U2887" i="12"/>
  <c r="V2887" i="12"/>
  <c r="W2887" i="12"/>
  <c r="X2887" i="12"/>
  <c r="Y2887" i="12"/>
  <c r="Z2887" i="12"/>
  <c r="AA2887" i="12"/>
  <c r="AB2887" i="12"/>
  <c r="AC2887" i="12"/>
  <c r="AD2887" i="12"/>
  <c r="AE2887" i="12"/>
  <c r="AF2887" i="12"/>
  <c r="AG2887" i="12"/>
  <c r="AH2887" i="12"/>
  <c r="AI2887" i="12"/>
  <c r="AJ2887" i="12"/>
  <c r="AK2887" i="12"/>
  <c r="AL2887" i="12"/>
  <c r="A2878" i="12"/>
  <c r="B2878" i="12"/>
  <c r="C2878" i="12"/>
  <c r="E2878" i="12"/>
  <c r="F2878" i="12"/>
  <c r="G2878" i="12"/>
  <c r="J2878" i="12"/>
  <c r="K2878" i="12"/>
  <c r="L2878" i="12"/>
  <c r="M2878" i="12"/>
  <c r="N2878" i="12"/>
  <c r="O2878" i="12"/>
  <c r="P2878" i="12"/>
  <c r="H2878" i="12" s="1"/>
  <c r="Q2878" i="12"/>
  <c r="I2878" i="12" s="1"/>
  <c r="R2878" i="12"/>
  <c r="S2878" i="12"/>
  <c r="T2878" i="12"/>
  <c r="U2878" i="12"/>
  <c r="V2878" i="12"/>
  <c r="W2878" i="12"/>
  <c r="X2878" i="12"/>
  <c r="Y2878" i="12"/>
  <c r="Z2878" i="12"/>
  <c r="AA2878" i="12"/>
  <c r="AB2878" i="12"/>
  <c r="AC2878" i="12"/>
  <c r="AD2878" i="12"/>
  <c r="AE2878" i="12"/>
  <c r="AF2878" i="12"/>
  <c r="AG2878" i="12"/>
  <c r="AH2878" i="12"/>
  <c r="AI2878" i="12"/>
  <c r="AJ2878" i="12"/>
  <c r="AK2878" i="12"/>
  <c r="AL2878" i="12"/>
  <c r="A1317" i="12"/>
  <c r="B1317" i="12"/>
  <c r="C1317" i="12"/>
  <c r="E1317" i="12"/>
  <c r="F1317" i="12"/>
  <c r="G1317" i="12"/>
  <c r="J1317" i="12"/>
  <c r="K1317" i="12"/>
  <c r="L1317" i="12"/>
  <c r="M1317" i="12"/>
  <c r="N1317" i="12"/>
  <c r="O1317" i="12"/>
  <c r="P1317" i="12"/>
  <c r="H1317" i="12" s="1"/>
  <c r="Q1317" i="12"/>
  <c r="I1317" i="12" s="1"/>
  <c r="R1317" i="12"/>
  <c r="S1317" i="12"/>
  <c r="T1317" i="12"/>
  <c r="U1317" i="12"/>
  <c r="V1317" i="12"/>
  <c r="W1317" i="12"/>
  <c r="X1317" i="12"/>
  <c r="Y1317" i="12"/>
  <c r="Z1317" i="12"/>
  <c r="AA1317" i="12"/>
  <c r="AB1317" i="12"/>
  <c r="AC1317" i="12"/>
  <c r="AD1317" i="12"/>
  <c r="AE1317" i="12"/>
  <c r="AF1317" i="12"/>
  <c r="AG1317" i="12"/>
  <c r="AH1317" i="12"/>
  <c r="AI1317" i="12"/>
  <c r="AJ1317" i="12"/>
  <c r="AK1317" i="12"/>
  <c r="AL1317" i="12"/>
  <c r="A2007" i="12"/>
  <c r="B2007" i="12"/>
  <c r="C2007" i="12"/>
  <c r="E2007" i="12"/>
  <c r="F2007" i="12"/>
  <c r="G2007" i="12"/>
  <c r="J2007" i="12"/>
  <c r="K2007" i="12"/>
  <c r="L2007" i="12"/>
  <c r="M2007" i="12"/>
  <c r="N2007" i="12"/>
  <c r="O2007" i="12"/>
  <c r="P2007" i="12"/>
  <c r="H2007" i="12" s="1"/>
  <c r="Q2007" i="12"/>
  <c r="I2007" i="12" s="1"/>
  <c r="R2007" i="12"/>
  <c r="S2007" i="12"/>
  <c r="T2007" i="12"/>
  <c r="U2007" i="12"/>
  <c r="V2007" i="12"/>
  <c r="W2007" i="12"/>
  <c r="X2007" i="12"/>
  <c r="Y2007" i="12"/>
  <c r="Z2007" i="12"/>
  <c r="AA2007" i="12"/>
  <c r="AB2007" i="12"/>
  <c r="AC2007" i="12"/>
  <c r="AD2007" i="12"/>
  <c r="AE2007" i="12"/>
  <c r="AF2007" i="12"/>
  <c r="AG2007" i="12"/>
  <c r="AH2007" i="12"/>
  <c r="AI2007" i="12"/>
  <c r="AJ2007" i="12"/>
  <c r="AK2007" i="12"/>
  <c r="AL2007" i="12"/>
  <c r="A762" i="12"/>
  <c r="B762" i="12"/>
  <c r="C762" i="12"/>
  <c r="E762" i="12"/>
  <c r="F762" i="12"/>
  <c r="G762" i="12"/>
  <c r="J762" i="12"/>
  <c r="K762" i="12"/>
  <c r="L762" i="12"/>
  <c r="M762" i="12"/>
  <c r="N762" i="12"/>
  <c r="O762" i="12"/>
  <c r="P762" i="12"/>
  <c r="H762" i="12" s="1"/>
  <c r="Q762" i="12"/>
  <c r="I762" i="12" s="1"/>
  <c r="R762" i="12"/>
  <c r="S762" i="12"/>
  <c r="T762" i="12"/>
  <c r="U762" i="12"/>
  <c r="V762" i="12"/>
  <c r="W762" i="12"/>
  <c r="X762" i="12"/>
  <c r="Y762" i="12"/>
  <c r="Z762" i="12"/>
  <c r="AA762" i="12"/>
  <c r="AB762" i="12"/>
  <c r="AC762" i="12"/>
  <c r="AD762" i="12"/>
  <c r="AE762" i="12"/>
  <c r="AF762" i="12"/>
  <c r="AG762" i="12"/>
  <c r="AH762" i="12"/>
  <c r="AI762" i="12"/>
  <c r="AJ762" i="12"/>
  <c r="AK762" i="12"/>
  <c r="AL762" i="12"/>
  <c r="A759" i="12"/>
  <c r="B759" i="12"/>
  <c r="C759" i="12"/>
  <c r="E759" i="12"/>
  <c r="F759" i="12"/>
  <c r="G759" i="12"/>
  <c r="J759" i="12"/>
  <c r="K759" i="12"/>
  <c r="L759" i="12"/>
  <c r="M759" i="12"/>
  <c r="N759" i="12"/>
  <c r="O759" i="12"/>
  <c r="P759" i="12"/>
  <c r="H759" i="12" s="1"/>
  <c r="Q759" i="12"/>
  <c r="I759" i="12" s="1"/>
  <c r="R759" i="12"/>
  <c r="S759" i="12"/>
  <c r="T759" i="12"/>
  <c r="U759" i="12"/>
  <c r="V759" i="12"/>
  <c r="W759" i="12"/>
  <c r="X759" i="12"/>
  <c r="Y759" i="12"/>
  <c r="Z759" i="12"/>
  <c r="AA759" i="12"/>
  <c r="AB759" i="12"/>
  <c r="AC759" i="12"/>
  <c r="AD759" i="12"/>
  <c r="AE759" i="12"/>
  <c r="AF759" i="12"/>
  <c r="AG759" i="12"/>
  <c r="AH759" i="12"/>
  <c r="AI759" i="12"/>
  <c r="AJ759" i="12"/>
  <c r="AK759" i="12"/>
  <c r="AL759" i="12"/>
  <c r="A1512" i="12"/>
  <c r="B1512" i="12"/>
  <c r="C1512" i="12"/>
  <c r="E1512" i="12"/>
  <c r="F1512" i="12"/>
  <c r="G1512" i="12"/>
  <c r="H1512" i="12"/>
  <c r="J1512" i="12"/>
  <c r="K1512" i="12"/>
  <c r="L1512" i="12"/>
  <c r="M1512" i="12"/>
  <c r="N1512" i="12"/>
  <c r="O1512" i="12"/>
  <c r="P1512" i="12"/>
  <c r="Q1512" i="12"/>
  <c r="I1512" i="12" s="1"/>
  <c r="R1512" i="12"/>
  <c r="S1512" i="12"/>
  <c r="T1512" i="12"/>
  <c r="U1512" i="12"/>
  <c r="V1512" i="12"/>
  <c r="W1512" i="12"/>
  <c r="X1512" i="12"/>
  <c r="Y1512" i="12"/>
  <c r="Z1512" i="12"/>
  <c r="AA1512" i="12"/>
  <c r="AB1512" i="12"/>
  <c r="AC1512" i="12"/>
  <c r="AD1512" i="12"/>
  <c r="AE1512" i="12"/>
  <c r="AF1512" i="12"/>
  <c r="AG1512" i="12"/>
  <c r="AH1512" i="12"/>
  <c r="AI1512" i="12"/>
  <c r="AJ1512" i="12"/>
  <c r="AK1512" i="12"/>
  <c r="AL1512" i="12"/>
  <c r="A1513" i="12"/>
  <c r="B1513" i="12"/>
  <c r="C1513" i="12"/>
  <c r="E1513" i="12"/>
  <c r="F1513" i="12"/>
  <c r="G1513" i="12"/>
  <c r="J1513" i="12"/>
  <c r="K1513" i="12"/>
  <c r="L1513" i="12"/>
  <c r="M1513" i="12"/>
  <c r="N1513" i="12"/>
  <c r="O1513" i="12"/>
  <c r="P1513" i="12"/>
  <c r="H1513" i="12" s="1"/>
  <c r="Q1513" i="12"/>
  <c r="I1513" i="12" s="1"/>
  <c r="R1513" i="12"/>
  <c r="S1513" i="12"/>
  <c r="T1513" i="12"/>
  <c r="U1513" i="12"/>
  <c r="V1513" i="12"/>
  <c r="W1513" i="12"/>
  <c r="X1513" i="12"/>
  <c r="Y1513" i="12"/>
  <c r="Z1513" i="12"/>
  <c r="AA1513" i="12"/>
  <c r="AB1513" i="12"/>
  <c r="AC1513" i="12"/>
  <c r="AD1513" i="12"/>
  <c r="AE1513" i="12"/>
  <c r="AF1513" i="12"/>
  <c r="AG1513" i="12"/>
  <c r="AH1513" i="12"/>
  <c r="AI1513" i="12"/>
  <c r="AJ1513" i="12"/>
  <c r="AK1513" i="12"/>
  <c r="AL1513" i="12"/>
  <c r="A285" i="12"/>
  <c r="B285" i="12"/>
  <c r="C285" i="12"/>
  <c r="E285" i="12"/>
  <c r="F285" i="12"/>
  <c r="G285" i="12"/>
  <c r="J285" i="12"/>
  <c r="K285" i="12"/>
  <c r="L285" i="12"/>
  <c r="M285" i="12"/>
  <c r="N285" i="12"/>
  <c r="O285" i="12"/>
  <c r="P285" i="12"/>
  <c r="H285" i="12" s="1"/>
  <c r="Q285" i="12"/>
  <c r="I285" i="12" s="1"/>
  <c r="R285" i="12"/>
  <c r="S285" i="12"/>
  <c r="T285" i="12"/>
  <c r="U285" i="12"/>
  <c r="V285" i="12"/>
  <c r="W285" i="12"/>
  <c r="X285" i="12"/>
  <c r="Y285" i="12"/>
  <c r="Z285" i="12"/>
  <c r="AA285" i="12"/>
  <c r="AB285" i="12"/>
  <c r="AC285" i="12"/>
  <c r="AD285" i="12"/>
  <c r="AE285" i="12"/>
  <c r="AF285" i="12"/>
  <c r="AG285" i="12"/>
  <c r="AH285" i="12"/>
  <c r="AI285" i="12"/>
  <c r="AJ285" i="12"/>
  <c r="AK285" i="12"/>
  <c r="AL285" i="12"/>
  <c r="A28" i="12"/>
  <c r="B28" i="12"/>
  <c r="C28" i="12"/>
  <c r="E28" i="12"/>
  <c r="F28" i="12"/>
  <c r="G28" i="12"/>
  <c r="J28" i="12"/>
  <c r="K28" i="12"/>
  <c r="L28" i="12"/>
  <c r="M28" i="12"/>
  <c r="N28" i="12"/>
  <c r="O28" i="12"/>
  <c r="P28" i="12"/>
  <c r="H28" i="12" s="1"/>
  <c r="Q28" i="12"/>
  <c r="I28" i="12" s="1"/>
  <c r="R28" i="12"/>
  <c r="S28" i="12"/>
  <c r="T28" i="12"/>
  <c r="U28" i="12"/>
  <c r="V28" i="12"/>
  <c r="W28" i="12"/>
  <c r="X28" i="12"/>
  <c r="Y28" i="12"/>
  <c r="Z28" i="12"/>
  <c r="AA28" i="12"/>
  <c r="AB28" i="12"/>
  <c r="AC28" i="12"/>
  <c r="AD28" i="12"/>
  <c r="AE28" i="12"/>
  <c r="AF28" i="12"/>
  <c r="AG28" i="12"/>
  <c r="AH28" i="12"/>
  <c r="AI28" i="12"/>
  <c r="AJ28" i="12"/>
  <c r="AK28" i="12"/>
  <c r="AL28" i="12"/>
  <c r="A2075" i="12"/>
  <c r="B2075" i="12"/>
  <c r="C2075" i="12"/>
  <c r="E2075" i="12"/>
  <c r="F2075" i="12"/>
  <c r="G2075" i="12"/>
  <c r="J2075" i="12"/>
  <c r="K2075" i="12"/>
  <c r="L2075" i="12"/>
  <c r="M2075" i="12"/>
  <c r="N2075" i="12"/>
  <c r="O2075" i="12"/>
  <c r="P2075" i="12"/>
  <c r="H2075" i="12" s="1"/>
  <c r="Q2075" i="12"/>
  <c r="I2075" i="12" s="1"/>
  <c r="R2075" i="12"/>
  <c r="S2075" i="12"/>
  <c r="T2075" i="12"/>
  <c r="U2075" i="12"/>
  <c r="V2075" i="12"/>
  <c r="W2075" i="12"/>
  <c r="X2075" i="12"/>
  <c r="Y2075" i="12"/>
  <c r="Z2075" i="12"/>
  <c r="AA2075" i="12"/>
  <c r="AB2075" i="12"/>
  <c r="AC2075" i="12"/>
  <c r="AD2075" i="12"/>
  <c r="AE2075" i="12"/>
  <c r="AF2075" i="12"/>
  <c r="AG2075" i="12"/>
  <c r="AH2075" i="12"/>
  <c r="AI2075" i="12"/>
  <c r="AJ2075" i="12"/>
  <c r="AK2075" i="12"/>
  <c r="AL2075" i="12"/>
  <c r="A1351" i="12"/>
  <c r="B1351" i="12"/>
  <c r="C1351" i="12"/>
  <c r="E1351" i="12"/>
  <c r="F1351" i="12"/>
  <c r="G1351" i="12"/>
  <c r="J1351" i="12"/>
  <c r="K1351" i="12"/>
  <c r="L1351" i="12"/>
  <c r="M1351" i="12"/>
  <c r="N1351" i="12"/>
  <c r="O1351" i="12"/>
  <c r="P1351" i="12"/>
  <c r="H1351" i="12" s="1"/>
  <c r="Q1351" i="12"/>
  <c r="I1351" i="12" s="1"/>
  <c r="R1351" i="12"/>
  <c r="S1351" i="12"/>
  <c r="T1351" i="12"/>
  <c r="U1351" i="12"/>
  <c r="V1351" i="12"/>
  <c r="W1351" i="12"/>
  <c r="X1351" i="12"/>
  <c r="Y1351" i="12"/>
  <c r="Z1351" i="12"/>
  <c r="AA1351" i="12"/>
  <c r="AB1351" i="12"/>
  <c r="AC1351" i="12"/>
  <c r="AD1351" i="12"/>
  <c r="AE1351" i="12"/>
  <c r="AF1351" i="12"/>
  <c r="AG1351" i="12"/>
  <c r="AH1351" i="12"/>
  <c r="AI1351" i="12"/>
  <c r="AJ1351" i="12"/>
  <c r="AK1351" i="12"/>
  <c r="AL1351" i="12"/>
  <c r="A1350" i="12"/>
  <c r="B1350" i="12"/>
  <c r="C1350" i="12"/>
  <c r="E1350" i="12"/>
  <c r="F1350" i="12"/>
  <c r="G1350" i="12"/>
  <c r="J1350" i="12"/>
  <c r="K1350" i="12"/>
  <c r="L1350" i="12"/>
  <c r="M1350" i="12"/>
  <c r="N1350" i="12"/>
  <c r="O1350" i="12"/>
  <c r="P1350" i="12"/>
  <c r="H1350" i="12" s="1"/>
  <c r="Q1350" i="12"/>
  <c r="I1350" i="12" s="1"/>
  <c r="R1350" i="12"/>
  <c r="S1350" i="12"/>
  <c r="T1350" i="12"/>
  <c r="U1350" i="12"/>
  <c r="V1350" i="12"/>
  <c r="W1350" i="12"/>
  <c r="X1350" i="12"/>
  <c r="Y1350" i="12"/>
  <c r="Z1350" i="12"/>
  <c r="AA1350" i="12"/>
  <c r="AB1350" i="12"/>
  <c r="AC1350" i="12"/>
  <c r="AD1350" i="12"/>
  <c r="AE1350" i="12"/>
  <c r="AF1350" i="12"/>
  <c r="AG1350" i="12"/>
  <c r="AH1350" i="12"/>
  <c r="AI1350" i="12"/>
  <c r="AJ1350" i="12"/>
  <c r="AK1350" i="12"/>
  <c r="AL1350" i="12"/>
  <c r="A1314" i="12"/>
  <c r="B1314" i="12"/>
  <c r="C1314" i="12"/>
  <c r="E1314" i="12"/>
  <c r="F1314" i="12"/>
  <c r="G1314" i="12"/>
  <c r="J1314" i="12"/>
  <c r="K1314" i="12"/>
  <c r="L1314" i="12"/>
  <c r="M1314" i="12"/>
  <c r="N1314" i="12"/>
  <c r="O1314" i="12"/>
  <c r="P1314" i="12"/>
  <c r="H1314" i="12" s="1"/>
  <c r="Q1314" i="12"/>
  <c r="I1314" i="12" s="1"/>
  <c r="R1314" i="12"/>
  <c r="S1314" i="12"/>
  <c r="T1314" i="12"/>
  <c r="U1314" i="12"/>
  <c r="V1314" i="12"/>
  <c r="W1314" i="12"/>
  <c r="X1314" i="12"/>
  <c r="Y1314" i="12"/>
  <c r="Z1314" i="12"/>
  <c r="AA1314" i="12"/>
  <c r="AB1314" i="12"/>
  <c r="AC1314" i="12"/>
  <c r="AD1314" i="12"/>
  <c r="AE1314" i="12"/>
  <c r="AF1314" i="12"/>
  <c r="AG1314" i="12"/>
  <c r="AH1314" i="12"/>
  <c r="AI1314" i="12"/>
  <c r="AJ1314" i="12"/>
  <c r="AK1314" i="12"/>
  <c r="AL1314" i="12"/>
  <c r="A2692" i="12"/>
  <c r="B2692" i="12"/>
  <c r="C2692" i="12"/>
  <c r="E2692" i="12"/>
  <c r="F2692" i="12"/>
  <c r="G2692" i="12"/>
  <c r="J2692" i="12"/>
  <c r="K2692" i="12"/>
  <c r="L2692" i="12"/>
  <c r="M2692" i="12"/>
  <c r="N2692" i="12"/>
  <c r="O2692" i="12"/>
  <c r="P2692" i="12"/>
  <c r="H2692" i="12" s="1"/>
  <c r="Q2692" i="12"/>
  <c r="I2692" i="12" s="1"/>
  <c r="R2692" i="12"/>
  <c r="S2692" i="12"/>
  <c r="T2692" i="12"/>
  <c r="U2692" i="12"/>
  <c r="V2692" i="12"/>
  <c r="W2692" i="12"/>
  <c r="X2692" i="12"/>
  <c r="Y2692" i="12"/>
  <c r="Z2692" i="12"/>
  <c r="AA2692" i="12"/>
  <c r="AB2692" i="12"/>
  <c r="AC2692" i="12"/>
  <c r="AD2692" i="12"/>
  <c r="AE2692" i="12"/>
  <c r="AF2692" i="12"/>
  <c r="AG2692" i="12"/>
  <c r="AH2692" i="12"/>
  <c r="AI2692" i="12"/>
  <c r="AJ2692" i="12"/>
  <c r="AK2692" i="12"/>
  <c r="AL2692" i="12"/>
  <c r="A392" i="12"/>
  <c r="B392" i="12"/>
  <c r="C392" i="12"/>
  <c r="E392" i="12"/>
  <c r="F392" i="12"/>
  <c r="G392" i="12"/>
  <c r="J392" i="12"/>
  <c r="K392" i="12"/>
  <c r="L392" i="12"/>
  <c r="M392" i="12"/>
  <c r="N392" i="12"/>
  <c r="O392" i="12"/>
  <c r="P392" i="12"/>
  <c r="H392" i="12" s="1"/>
  <c r="Q392" i="12"/>
  <c r="I392" i="12" s="1"/>
  <c r="R392" i="12"/>
  <c r="S392" i="12"/>
  <c r="T392" i="12"/>
  <c r="U392" i="12"/>
  <c r="V392" i="12"/>
  <c r="W392" i="12"/>
  <c r="X392" i="12"/>
  <c r="Y392" i="12"/>
  <c r="Z392" i="12"/>
  <c r="AA392" i="12"/>
  <c r="AB392" i="12"/>
  <c r="AC392" i="12"/>
  <c r="AD392" i="12"/>
  <c r="AE392" i="12"/>
  <c r="AF392" i="12"/>
  <c r="AG392" i="12"/>
  <c r="AH392" i="12"/>
  <c r="AI392" i="12"/>
  <c r="AJ392" i="12"/>
  <c r="AK392" i="12"/>
  <c r="AL392" i="12"/>
  <c r="A1344" i="12"/>
  <c r="B1344" i="12"/>
  <c r="C1344" i="12"/>
  <c r="E1344" i="12"/>
  <c r="F1344" i="12"/>
  <c r="G1344" i="12"/>
  <c r="J1344" i="12"/>
  <c r="K1344" i="12"/>
  <c r="L1344" i="12"/>
  <c r="M1344" i="12"/>
  <c r="N1344" i="12"/>
  <c r="O1344" i="12"/>
  <c r="P1344" i="12"/>
  <c r="H1344" i="12" s="1"/>
  <c r="Q1344" i="12"/>
  <c r="I1344" i="12" s="1"/>
  <c r="R1344" i="12"/>
  <c r="S1344" i="12"/>
  <c r="T1344" i="12"/>
  <c r="U1344" i="12"/>
  <c r="V1344" i="12"/>
  <c r="W1344" i="12"/>
  <c r="X1344" i="12"/>
  <c r="Y1344" i="12"/>
  <c r="Z1344" i="12"/>
  <c r="AA1344" i="12"/>
  <c r="AB1344" i="12"/>
  <c r="AC1344" i="12"/>
  <c r="AD1344" i="12"/>
  <c r="AE1344" i="12"/>
  <c r="AF1344" i="12"/>
  <c r="AG1344" i="12"/>
  <c r="AH1344" i="12"/>
  <c r="AI1344" i="12"/>
  <c r="AJ1344" i="12"/>
  <c r="AK1344" i="12"/>
  <c r="AL1344" i="12"/>
  <c r="A1353" i="12"/>
  <c r="B1353" i="12"/>
  <c r="C1353" i="12"/>
  <c r="E1353" i="12"/>
  <c r="F1353" i="12"/>
  <c r="G1353" i="12"/>
  <c r="J1353" i="12"/>
  <c r="K1353" i="12"/>
  <c r="L1353" i="12"/>
  <c r="M1353" i="12"/>
  <c r="N1353" i="12"/>
  <c r="O1353" i="12"/>
  <c r="P1353" i="12"/>
  <c r="H1353" i="12" s="1"/>
  <c r="Q1353" i="12"/>
  <c r="I1353" i="12" s="1"/>
  <c r="R1353" i="12"/>
  <c r="S1353" i="12"/>
  <c r="T1353" i="12"/>
  <c r="U1353" i="12"/>
  <c r="V1353" i="12"/>
  <c r="W1353" i="12"/>
  <c r="X1353" i="12"/>
  <c r="Y1353" i="12"/>
  <c r="Z1353" i="12"/>
  <c r="AA1353" i="12"/>
  <c r="AB1353" i="12"/>
  <c r="AC1353" i="12"/>
  <c r="AD1353" i="12"/>
  <c r="AE1353" i="12"/>
  <c r="AF1353" i="12"/>
  <c r="AG1353" i="12"/>
  <c r="AH1353" i="12"/>
  <c r="AI1353" i="12"/>
  <c r="AJ1353" i="12"/>
  <c r="AK1353" i="12"/>
  <c r="AL1353" i="12"/>
  <c r="A1304" i="12"/>
  <c r="B1304" i="12"/>
  <c r="C1304" i="12"/>
  <c r="E1304" i="12"/>
  <c r="F1304" i="12"/>
  <c r="G1304" i="12"/>
  <c r="J1304" i="12"/>
  <c r="K1304" i="12"/>
  <c r="L1304" i="12"/>
  <c r="M1304" i="12"/>
  <c r="N1304" i="12"/>
  <c r="O1304" i="12"/>
  <c r="P1304" i="12"/>
  <c r="H1304" i="12" s="1"/>
  <c r="Q1304" i="12"/>
  <c r="I1304" i="12" s="1"/>
  <c r="R1304" i="12"/>
  <c r="S1304" i="12"/>
  <c r="T1304" i="12"/>
  <c r="U1304" i="12"/>
  <c r="V1304" i="12"/>
  <c r="W1304" i="12"/>
  <c r="X1304" i="12"/>
  <c r="Y1304" i="12"/>
  <c r="Z1304" i="12"/>
  <c r="AA1304" i="12"/>
  <c r="AB1304" i="12"/>
  <c r="AC1304" i="12"/>
  <c r="AD1304" i="12"/>
  <c r="AE1304" i="12"/>
  <c r="AF1304" i="12"/>
  <c r="AG1304" i="12"/>
  <c r="AH1304" i="12"/>
  <c r="AI1304" i="12"/>
  <c r="AJ1304" i="12"/>
  <c r="AK1304" i="12"/>
  <c r="AL1304" i="12"/>
  <c r="A1647" i="12"/>
  <c r="B1647" i="12"/>
  <c r="C1647" i="12"/>
  <c r="E1647" i="12"/>
  <c r="F1647" i="12"/>
  <c r="G1647" i="12"/>
  <c r="J1647" i="12"/>
  <c r="K1647" i="12"/>
  <c r="L1647" i="12"/>
  <c r="M1647" i="12"/>
  <c r="N1647" i="12"/>
  <c r="O1647" i="12"/>
  <c r="P1647" i="12"/>
  <c r="H1647" i="12" s="1"/>
  <c r="Q1647" i="12"/>
  <c r="I1647" i="12" s="1"/>
  <c r="R1647" i="12"/>
  <c r="S1647" i="12"/>
  <c r="T1647" i="12"/>
  <c r="U1647" i="12"/>
  <c r="V1647" i="12"/>
  <c r="W1647" i="12"/>
  <c r="X1647" i="12"/>
  <c r="Y1647" i="12"/>
  <c r="Z1647" i="12"/>
  <c r="AA1647" i="12"/>
  <c r="AB1647" i="12"/>
  <c r="AC1647" i="12"/>
  <c r="AD1647" i="12"/>
  <c r="AE1647" i="12"/>
  <c r="AF1647" i="12"/>
  <c r="AG1647" i="12"/>
  <c r="AH1647" i="12"/>
  <c r="AI1647" i="12"/>
  <c r="AJ1647" i="12"/>
  <c r="AK1647" i="12"/>
  <c r="AL1647" i="12"/>
  <c r="A398" i="12"/>
  <c r="B398" i="12"/>
  <c r="C398" i="12"/>
  <c r="E398" i="12"/>
  <c r="F398" i="12"/>
  <c r="G398" i="12"/>
  <c r="J398" i="12"/>
  <c r="K398" i="12"/>
  <c r="L398" i="12"/>
  <c r="M398" i="12"/>
  <c r="N398" i="12"/>
  <c r="O398" i="12"/>
  <c r="P398" i="12"/>
  <c r="H398" i="12" s="1"/>
  <c r="Q398" i="12"/>
  <c r="I398" i="12" s="1"/>
  <c r="R398" i="12"/>
  <c r="S398" i="12"/>
  <c r="T398" i="12"/>
  <c r="U398" i="12"/>
  <c r="V398" i="12"/>
  <c r="W398" i="12"/>
  <c r="X398" i="12"/>
  <c r="Y398" i="12"/>
  <c r="Z398" i="12"/>
  <c r="AA398" i="12"/>
  <c r="AB398" i="12"/>
  <c r="AC398" i="12"/>
  <c r="AD398" i="12"/>
  <c r="AE398" i="12"/>
  <c r="AF398" i="12"/>
  <c r="AG398" i="12"/>
  <c r="AH398" i="12"/>
  <c r="AI398" i="12"/>
  <c r="AJ398" i="12"/>
  <c r="AK398" i="12"/>
  <c r="AL398" i="12"/>
  <c r="A532" i="12"/>
  <c r="B532" i="12"/>
  <c r="C532" i="12"/>
  <c r="E532" i="12"/>
  <c r="F532" i="12"/>
  <c r="G532" i="12"/>
  <c r="J532" i="12"/>
  <c r="K532" i="12"/>
  <c r="L532" i="12"/>
  <c r="M532" i="12"/>
  <c r="N532" i="12"/>
  <c r="O532" i="12"/>
  <c r="P532" i="12"/>
  <c r="H532" i="12" s="1"/>
  <c r="Q532" i="12"/>
  <c r="I532" i="12" s="1"/>
  <c r="R532" i="12"/>
  <c r="S532" i="12"/>
  <c r="T532" i="12"/>
  <c r="U532" i="12"/>
  <c r="V532" i="12"/>
  <c r="W532" i="12"/>
  <c r="X532" i="12"/>
  <c r="Y532" i="12"/>
  <c r="Z532" i="12"/>
  <c r="AA532" i="12"/>
  <c r="AB532" i="12"/>
  <c r="AC532" i="12"/>
  <c r="AD532" i="12"/>
  <c r="AE532" i="12"/>
  <c r="AF532" i="12"/>
  <c r="AG532" i="12"/>
  <c r="AH532" i="12"/>
  <c r="AI532" i="12"/>
  <c r="AJ532" i="12"/>
  <c r="AK532" i="12"/>
  <c r="AL532" i="12"/>
  <c r="A533" i="12"/>
  <c r="B533" i="12"/>
  <c r="C533" i="12"/>
  <c r="E533" i="12"/>
  <c r="F533" i="12"/>
  <c r="G533" i="12"/>
  <c r="J533" i="12"/>
  <c r="K533" i="12"/>
  <c r="L533" i="12"/>
  <c r="M533" i="12"/>
  <c r="N533" i="12"/>
  <c r="O533" i="12"/>
  <c r="P533" i="12"/>
  <c r="H533" i="12" s="1"/>
  <c r="Q533" i="12"/>
  <c r="I533" i="12" s="1"/>
  <c r="R533" i="12"/>
  <c r="S533" i="12"/>
  <c r="T533" i="12"/>
  <c r="U533" i="12"/>
  <c r="V533" i="12"/>
  <c r="W533" i="12"/>
  <c r="X533" i="12"/>
  <c r="Y533" i="12"/>
  <c r="Z533" i="12"/>
  <c r="AA533" i="12"/>
  <c r="AB533" i="12"/>
  <c r="AC533" i="12"/>
  <c r="AD533" i="12"/>
  <c r="AE533" i="12"/>
  <c r="AF533" i="12"/>
  <c r="AG533" i="12"/>
  <c r="AH533" i="12"/>
  <c r="AI533" i="12"/>
  <c r="AJ533" i="12"/>
  <c r="AK533" i="12"/>
  <c r="AL533" i="12"/>
  <c r="A2276" i="12"/>
  <c r="B2276" i="12"/>
  <c r="C2276" i="12"/>
  <c r="E2276" i="12"/>
  <c r="F2276" i="12"/>
  <c r="G2276" i="12"/>
  <c r="J2276" i="12"/>
  <c r="K2276" i="12"/>
  <c r="L2276" i="12"/>
  <c r="M2276" i="12"/>
  <c r="N2276" i="12"/>
  <c r="O2276" i="12"/>
  <c r="P2276" i="12"/>
  <c r="H2276" i="12" s="1"/>
  <c r="Q2276" i="12"/>
  <c r="I2276" i="12" s="1"/>
  <c r="R2276" i="12"/>
  <c r="S2276" i="12"/>
  <c r="T2276" i="12"/>
  <c r="U2276" i="12"/>
  <c r="V2276" i="12"/>
  <c r="W2276" i="12"/>
  <c r="X2276" i="12"/>
  <c r="Y2276" i="12"/>
  <c r="Z2276" i="12"/>
  <c r="AA2276" i="12"/>
  <c r="AB2276" i="12"/>
  <c r="AC2276" i="12"/>
  <c r="AD2276" i="12"/>
  <c r="AE2276" i="12"/>
  <c r="AF2276" i="12"/>
  <c r="AG2276" i="12"/>
  <c r="AH2276" i="12"/>
  <c r="AI2276" i="12"/>
  <c r="AJ2276" i="12"/>
  <c r="AK2276" i="12"/>
  <c r="AL2276" i="12"/>
  <c r="A612" i="12"/>
  <c r="B612" i="12"/>
  <c r="C612" i="12"/>
  <c r="E612" i="12"/>
  <c r="F612" i="12"/>
  <c r="G612" i="12"/>
  <c r="J612" i="12"/>
  <c r="K612" i="12"/>
  <c r="L612" i="12"/>
  <c r="M612" i="12"/>
  <c r="N612" i="12"/>
  <c r="O612" i="12"/>
  <c r="P612" i="12"/>
  <c r="H612" i="12" s="1"/>
  <c r="Q612" i="12"/>
  <c r="I612" i="12" s="1"/>
  <c r="R612" i="12"/>
  <c r="S612" i="12"/>
  <c r="T612" i="12"/>
  <c r="U612" i="12"/>
  <c r="V612" i="12"/>
  <c r="W612" i="12"/>
  <c r="X612" i="12"/>
  <c r="Y612" i="12"/>
  <c r="Z612" i="12"/>
  <c r="AA612" i="12"/>
  <c r="AB612" i="12"/>
  <c r="AC612" i="12"/>
  <c r="AD612" i="12"/>
  <c r="AE612" i="12"/>
  <c r="AF612" i="12"/>
  <c r="AG612" i="12"/>
  <c r="AH612" i="12"/>
  <c r="AI612" i="12"/>
  <c r="AJ612" i="12"/>
  <c r="AK612" i="12"/>
  <c r="AL612" i="12"/>
  <c r="A1307" i="12"/>
  <c r="B1307" i="12"/>
  <c r="C1307" i="12"/>
  <c r="E1307" i="12"/>
  <c r="F1307" i="12"/>
  <c r="G1307" i="12"/>
  <c r="J1307" i="12"/>
  <c r="K1307" i="12"/>
  <c r="L1307" i="12"/>
  <c r="M1307" i="12"/>
  <c r="N1307" i="12"/>
  <c r="O1307" i="12"/>
  <c r="P1307" i="12"/>
  <c r="H1307" i="12" s="1"/>
  <c r="Q1307" i="12"/>
  <c r="I1307" i="12" s="1"/>
  <c r="R1307" i="12"/>
  <c r="S1307" i="12"/>
  <c r="T1307" i="12"/>
  <c r="U1307" i="12"/>
  <c r="V1307" i="12"/>
  <c r="W1307" i="12"/>
  <c r="X1307" i="12"/>
  <c r="Y1307" i="12"/>
  <c r="Z1307" i="12"/>
  <c r="AA1307" i="12"/>
  <c r="AB1307" i="12"/>
  <c r="AC1307" i="12"/>
  <c r="AD1307" i="12"/>
  <c r="AE1307" i="12"/>
  <c r="AF1307" i="12"/>
  <c r="AG1307" i="12"/>
  <c r="AH1307" i="12"/>
  <c r="AI1307" i="12"/>
  <c r="AJ1307" i="12"/>
  <c r="AK1307" i="12"/>
  <c r="AL1307" i="12"/>
  <c r="A1306" i="12"/>
  <c r="B1306" i="12"/>
  <c r="C1306" i="12"/>
  <c r="E1306" i="12"/>
  <c r="F1306" i="12"/>
  <c r="G1306" i="12"/>
  <c r="H1306" i="12"/>
  <c r="J1306" i="12"/>
  <c r="K1306" i="12"/>
  <c r="L1306" i="12"/>
  <c r="M1306" i="12"/>
  <c r="N1306" i="12"/>
  <c r="O1306" i="12"/>
  <c r="P1306" i="12"/>
  <c r="Q1306" i="12"/>
  <c r="I1306" i="12" s="1"/>
  <c r="R1306" i="12"/>
  <c r="S1306" i="12"/>
  <c r="T1306" i="12"/>
  <c r="U1306" i="12"/>
  <c r="V1306" i="12"/>
  <c r="W1306" i="12"/>
  <c r="X1306" i="12"/>
  <c r="Y1306" i="12"/>
  <c r="Z1306" i="12"/>
  <c r="AA1306" i="12"/>
  <c r="AB1306" i="12"/>
  <c r="AC1306" i="12"/>
  <c r="AD1306" i="12"/>
  <c r="AE1306" i="12"/>
  <c r="AF1306" i="12"/>
  <c r="AG1306" i="12"/>
  <c r="AH1306" i="12"/>
  <c r="AI1306" i="12"/>
  <c r="AJ1306" i="12"/>
  <c r="AK1306" i="12"/>
  <c r="AL1306" i="12"/>
  <c r="A2911" i="12"/>
  <c r="B2911" i="12"/>
  <c r="C2911" i="12"/>
  <c r="E2911" i="12"/>
  <c r="F2911" i="12"/>
  <c r="G2911" i="12"/>
  <c r="J2911" i="12"/>
  <c r="K2911" i="12"/>
  <c r="L2911" i="12"/>
  <c r="M2911" i="12"/>
  <c r="N2911" i="12"/>
  <c r="O2911" i="12"/>
  <c r="P2911" i="12"/>
  <c r="H2911" i="12" s="1"/>
  <c r="Q2911" i="12"/>
  <c r="I2911" i="12" s="1"/>
  <c r="R2911" i="12"/>
  <c r="S2911" i="12"/>
  <c r="T2911" i="12"/>
  <c r="U2911" i="12"/>
  <c r="V2911" i="12"/>
  <c r="W2911" i="12"/>
  <c r="X2911" i="12"/>
  <c r="Y2911" i="12"/>
  <c r="Z2911" i="12"/>
  <c r="AA2911" i="12"/>
  <c r="AB2911" i="12"/>
  <c r="AC2911" i="12"/>
  <c r="AD2911" i="12"/>
  <c r="AE2911" i="12"/>
  <c r="AF2911" i="12"/>
  <c r="AG2911" i="12"/>
  <c r="AH2911" i="12"/>
  <c r="AI2911" i="12"/>
  <c r="AJ2911" i="12"/>
  <c r="AK2911" i="12"/>
  <c r="AL2911" i="12"/>
  <c r="A2912" i="12"/>
  <c r="B2912" i="12"/>
  <c r="C2912" i="12"/>
  <c r="E2912" i="12"/>
  <c r="F2912" i="12"/>
  <c r="G2912" i="12"/>
  <c r="J2912" i="12"/>
  <c r="K2912" i="12"/>
  <c r="L2912" i="12"/>
  <c r="M2912" i="12"/>
  <c r="N2912" i="12"/>
  <c r="O2912" i="12"/>
  <c r="P2912" i="12"/>
  <c r="H2912" i="12" s="1"/>
  <c r="Q2912" i="12"/>
  <c r="I2912" i="12" s="1"/>
  <c r="R2912" i="12"/>
  <c r="S2912" i="12"/>
  <c r="T2912" i="12"/>
  <c r="U2912" i="12"/>
  <c r="V2912" i="12"/>
  <c r="W2912" i="12"/>
  <c r="X2912" i="12"/>
  <c r="Y2912" i="12"/>
  <c r="Z2912" i="12"/>
  <c r="AA2912" i="12"/>
  <c r="AB2912" i="12"/>
  <c r="AC2912" i="12"/>
  <c r="AD2912" i="12"/>
  <c r="AE2912" i="12"/>
  <c r="AF2912" i="12"/>
  <c r="AG2912" i="12"/>
  <c r="AH2912" i="12"/>
  <c r="AI2912" i="12"/>
  <c r="AJ2912" i="12"/>
  <c r="AK2912" i="12"/>
  <c r="AL2912" i="12"/>
  <c r="A1284" i="12"/>
  <c r="B1284" i="12"/>
  <c r="C1284" i="12"/>
  <c r="E1284" i="12"/>
  <c r="F1284" i="12"/>
  <c r="G1284" i="12"/>
  <c r="J1284" i="12"/>
  <c r="K1284" i="12"/>
  <c r="L1284" i="12"/>
  <c r="M1284" i="12"/>
  <c r="N1284" i="12"/>
  <c r="O1284" i="12"/>
  <c r="P1284" i="12"/>
  <c r="H1284" i="12" s="1"/>
  <c r="Q1284" i="12"/>
  <c r="I1284" i="12" s="1"/>
  <c r="R1284" i="12"/>
  <c r="S1284" i="12"/>
  <c r="T1284" i="12"/>
  <c r="U1284" i="12"/>
  <c r="V1284" i="12"/>
  <c r="W1284" i="12"/>
  <c r="X1284" i="12"/>
  <c r="Y1284" i="12"/>
  <c r="Z1284" i="12"/>
  <c r="AA1284" i="12"/>
  <c r="AB1284" i="12"/>
  <c r="AC1284" i="12"/>
  <c r="AD1284" i="12"/>
  <c r="AE1284" i="12"/>
  <c r="AF1284" i="12"/>
  <c r="AG1284" i="12"/>
  <c r="AH1284" i="12"/>
  <c r="AI1284" i="12"/>
  <c r="AJ1284" i="12"/>
  <c r="AK1284" i="12"/>
  <c r="AL1284" i="12"/>
  <c r="A1920" i="12"/>
  <c r="B1920" i="12"/>
  <c r="C1920" i="12"/>
  <c r="E1920" i="12"/>
  <c r="F1920" i="12"/>
  <c r="G1920" i="12"/>
  <c r="I1920" i="12"/>
  <c r="J1920" i="12"/>
  <c r="K1920" i="12"/>
  <c r="L1920" i="12"/>
  <c r="M1920" i="12"/>
  <c r="N1920" i="12"/>
  <c r="O1920" i="12"/>
  <c r="P1920" i="12"/>
  <c r="H1920" i="12" s="1"/>
  <c r="Q1920" i="12"/>
  <c r="R1920" i="12"/>
  <c r="S1920" i="12"/>
  <c r="T1920" i="12"/>
  <c r="U1920" i="12"/>
  <c r="V1920" i="12"/>
  <c r="W1920" i="12"/>
  <c r="X1920" i="12"/>
  <c r="Y1920" i="12"/>
  <c r="Z1920" i="12"/>
  <c r="AA1920" i="12"/>
  <c r="AB1920" i="12"/>
  <c r="AC1920" i="12"/>
  <c r="AD1920" i="12"/>
  <c r="AE1920" i="12"/>
  <c r="AF1920" i="12"/>
  <c r="AG1920" i="12"/>
  <c r="AH1920" i="12"/>
  <c r="AI1920" i="12"/>
  <c r="AJ1920" i="12"/>
  <c r="AK1920" i="12"/>
  <c r="AL1920" i="12"/>
  <c r="A1281" i="12"/>
  <c r="B1281" i="12"/>
  <c r="C1281" i="12"/>
  <c r="E1281" i="12"/>
  <c r="F1281" i="12"/>
  <c r="G1281" i="12"/>
  <c r="J1281" i="12"/>
  <c r="K1281" i="12"/>
  <c r="L1281" i="12"/>
  <c r="M1281" i="12"/>
  <c r="N1281" i="12"/>
  <c r="O1281" i="12"/>
  <c r="P1281" i="12"/>
  <c r="H1281" i="12" s="1"/>
  <c r="Q1281" i="12"/>
  <c r="I1281" i="12" s="1"/>
  <c r="R1281" i="12"/>
  <c r="S1281" i="12"/>
  <c r="T1281" i="12"/>
  <c r="U1281" i="12"/>
  <c r="V1281" i="12"/>
  <c r="W1281" i="12"/>
  <c r="X1281" i="12"/>
  <c r="Y1281" i="12"/>
  <c r="Z1281" i="12"/>
  <c r="AA1281" i="12"/>
  <c r="AB1281" i="12"/>
  <c r="AC1281" i="12"/>
  <c r="AD1281" i="12"/>
  <c r="AE1281" i="12"/>
  <c r="AF1281" i="12"/>
  <c r="AG1281" i="12"/>
  <c r="AH1281" i="12"/>
  <c r="AI1281" i="12"/>
  <c r="AJ1281" i="12"/>
  <c r="AK1281" i="12"/>
  <c r="AL1281" i="12"/>
  <c r="A1280" i="12"/>
  <c r="B1280" i="12"/>
  <c r="C1280" i="12"/>
  <c r="E1280" i="12"/>
  <c r="F1280" i="12"/>
  <c r="G1280" i="12"/>
  <c r="J1280" i="12"/>
  <c r="K1280" i="12"/>
  <c r="L1280" i="12"/>
  <c r="M1280" i="12"/>
  <c r="N1280" i="12"/>
  <c r="O1280" i="12"/>
  <c r="P1280" i="12"/>
  <c r="H1280" i="12" s="1"/>
  <c r="Q1280" i="12"/>
  <c r="I1280" i="12" s="1"/>
  <c r="R1280" i="12"/>
  <c r="S1280" i="12"/>
  <c r="T1280" i="12"/>
  <c r="U1280" i="12"/>
  <c r="V1280" i="12"/>
  <c r="W1280" i="12"/>
  <c r="X1280" i="12"/>
  <c r="Y1280" i="12"/>
  <c r="Z1280" i="12"/>
  <c r="AA1280" i="12"/>
  <c r="AB1280" i="12"/>
  <c r="AC1280" i="12"/>
  <c r="AD1280" i="12"/>
  <c r="AE1280" i="12"/>
  <c r="AF1280" i="12"/>
  <c r="AG1280" i="12"/>
  <c r="AH1280" i="12"/>
  <c r="AI1280" i="12"/>
  <c r="AJ1280" i="12"/>
  <c r="AK1280" i="12"/>
  <c r="AL1280" i="12"/>
  <c r="A1282" i="12"/>
  <c r="B1282" i="12"/>
  <c r="C1282" i="12"/>
  <c r="E1282" i="12"/>
  <c r="F1282" i="12"/>
  <c r="G1282" i="12"/>
  <c r="J1282" i="12"/>
  <c r="K1282" i="12"/>
  <c r="L1282" i="12"/>
  <c r="M1282" i="12"/>
  <c r="N1282" i="12"/>
  <c r="O1282" i="12"/>
  <c r="P1282" i="12"/>
  <c r="H1282" i="12" s="1"/>
  <c r="Q1282" i="12"/>
  <c r="I1282" i="12" s="1"/>
  <c r="R1282" i="12"/>
  <c r="S1282" i="12"/>
  <c r="T1282" i="12"/>
  <c r="U1282" i="12"/>
  <c r="V1282" i="12"/>
  <c r="W1282" i="12"/>
  <c r="X1282" i="12"/>
  <c r="Y1282" i="12"/>
  <c r="Z1282" i="12"/>
  <c r="AA1282" i="12"/>
  <c r="AB1282" i="12"/>
  <c r="AC1282" i="12"/>
  <c r="AD1282" i="12"/>
  <c r="AE1282" i="12"/>
  <c r="AF1282" i="12"/>
  <c r="AG1282" i="12"/>
  <c r="AH1282" i="12"/>
  <c r="AI1282" i="12"/>
  <c r="AJ1282" i="12"/>
  <c r="AK1282" i="12"/>
  <c r="AL1282" i="12"/>
  <c r="A1283" i="12"/>
  <c r="B1283" i="12"/>
  <c r="C1283" i="12"/>
  <c r="E1283" i="12"/>
  <c r="F1283" i="12"/>
  <c r="G1283" i="12"/>
  <c r="I1283" i="12"/>
  <c r="J1283" i="12"/>
  <c r="K1283" i="12"/>
  <c r="L1283" i="12"/>
  <c r="M1283" i="12"/>
  <c r="N1283" i="12"/>
  <c r="O1283" i="12"/>
  <c r="P1283" i="12"/>
  <c r="H1283" i="12" s="1"/>
  <c r="Q1283" i="12"/>
  <c r="R1283" i="12"/>
  <c r="S1283" i="12"/>
  <c r="T1283" i="12"/>
  <c r="U1283" i="12"/>
  <c r="V1283" i="12"/>
  <c r="W1283" i="12"/>
  <c r="X1283" i="12"/>
  <c r="Y1283" i="12"/>
  <c r="Z1283" i="12"/>
  <c r="AA1283" i="12"/>
  <c r="AB1283" i="12"/>
  <c r="AC1283" i="12"/>
  <c r="AD1283" i="12"/>
  <c r="AE1283" i="12"/>
  <c r="AF1283" i="12"/>
  <c r="AG1283" i="12"/>
  <c r="AH1283" i="12"/>
  <c r="AI1283" i="12"/>
  <c r="AJ1283" i="12"/>
  <c r="AK1283" i="12"/>
  <c r="AL1283" i="12"/>
  <c r="A1288" i="12"/>
  <c r="B1288" i="12"/>
  <c r="C1288" i="12"/>
  <c r="E1288" i="12"/>
  <c r="F1288" i="12"/>
  <c r="G1288" i="12"/>
  <c r="J1288" i="12"/>
  <c r="K1288" i="12"/>
  <c r="L1288" i="12"/>
  <c r="M1288" i="12"/>
  <c r="N1288" i="12"/>
  <c r="O1288" i="12"/>
  <c r="P1288" i="12"/>
  <c r="H1288" i="12" s="1"/>
  <c r="Q1288" i="12"/>
  <c r="I1288" i="12" s="1"/>
  <c r="R1288" i="12"/>
  <c r="S1288" i="12"/>
  <c r="T1288" i="12"/>
  <c r="U1288" i="12"/>
  <c r="V1288" i="12"/>
  <c r="W1288" i="12"/>
  <c r="X1288" i="12"/>
  <c r="Y1288" i="12"/>
  <c r="Z1288" i="12"/>
  <c r="AA1288" i="12"/>
  <c r="AB1288" i="12"/>
  <c r="AC1288" i="12"/>
  <c r="AD1288" i="12"/>
  <c r="AE1288" i="12"/>
  <c r="AF1288" i="12"/>
  <c r="AG1288" i="12"/>
  <c r="AH1288" i="12"/>
  <c r="AI1288" i="12"/>
  <c r="AJ1288" i="12"/>
  <c r="AK1288" i="12"/>
  <c r="AL1288" i="12"/>
  <c r="A1286" i="12"/>
  <c r="B1286" i="12"/>
  <c r="C1286" i="12"/>
  <c r="E1286" i="12"/>
  <c r="F1286" i="12"/>
  <c r="G1286" i="12"/>
  <c r="J1286" i="12"/>
  <c r="K1286" i="12"/>
  <c r="L1286" i="12"/>
  <c r="M1286" i="12"/>
  <c r="N1286" i="12"/>
  <c r="O1286" i="12"/>
  <c r="P1286" i="12"/>
  <c r="H1286" i="12" s="1"/>
  <c r="Q1286" i="12"/>
  <c r="I1286" i="12" s="1"/>
  <c r="R1286" i="12"/>
  <c r="S1286" i="12"/>
  <c r="T1286" i="12"/>
  <c r="U1286" i="12"/>
  <c r="V1286" i="12"/>
  <c r="W1286" i="12"/>
  <c r="X1286" i="12"/>
  <c r="Y1286" i="12"/>
  <c r="Z1286" i="12"/>
  <c r="AA1286" i="12"/>
  <c r="AB1286" i="12"/>
  <c r="AC1286" i="12"/>
  <c r="AD1286" i="12"/>
  <c r="AE1286" i="12"/>
  <c r="AF1286" i="12"/>
  <c r="AG1286" i="12"/>
  <c r="AH1286" i="12"/>
  <c r="AI1286" i="12"/>
  <c r="AJ1286" i="12"/>
  <c r="AK1286" i="12"/>
  <c r="AL1286" i="12"/>
  <c r="A1287" i="12"/>
  <c r="B1287" i="12"/>
  <c r="C1287" i="12"/>
  <c r="E1287" i="12"/>
  <c r="F1287" i="12"/>
  <c r="G1287" i="12"/>
  <c r="J1287" i="12"/>
  <c r="K1287" i="12"/>
  <c r="L1287" i="12"/>
  <c r="M1287" i="12"/>
  <c r="N1287" i="12"/>
  <c r="O1287" i="12"/>
  <c r="P1287" i="12"/>
  <c r="H1287" i="12" s="1"/>
  <c r="Q1287" i="12"/>
  <c r="I1287" i="12" s="1"/>
  <c r="R1287" i="12"/>
  <c r="S1287" i="12"/>
  <c r="T1287" i="12"/>
  <c r="U1287" i="12"/>
  <c r="V1287" i="12"/>
  <c r="W1287" i="12"/>
  <c r="X1287" i="12"/>
  <c r="Y1287" i="12"/>
  <c r="Z1287" i="12"/>
  <c r="AA1287" i="12"/>
  <c r="AB1287" i="12"/>
  <c r="AC1287" i="12"/>
  <c r="AD1287" i="12"/>
  <c r="AE1287" i="12"/>
  <c r="AF1287" i="12"/>
  <c r="AG1287" i="12"/>
  <c r="AH1287" i="12"/>
  <c r="AI1287" i="12"/>
  <c r="AJ1287" i="12"/>
  <c r="AK1287" i="12"/>
  <c r="AL1287" i="12"/>
  <c r="A1289" i="12"/>
  <c r="B1289" i="12"/>
  <c r="C1289" i="12"/>
  <c r="E1289" i="12"/>
  <c r="F1289" i="12"/>
  <c r="G1289" i="12"/>
  <c r="J1289" i="12"/>
  <c r="K1289" i="12"/>
  <c r="L1289" i="12"/>
  <c r="M1289" i="12"/>
  <c r="N1289" i="12"/>
  <c r="O1289" i="12"/>
  <c r="P1289" i="12"/>
  <c r="H1289" i="12" s="1"/>
  <c r="Q1289" i="12"/>
  <c r="I1289" i="12" s="1"/>
  <c r="R1289" i="12"/>
  <c r="S1289" i="12"/>
  <c r="T1289" i="12"/>
  <c r="U1289" i="12"/>
  <c r="V1289" i="12"/>
  <c r="W1289" i="12"/>
  <c r="X1289" i="12"/>
  <c r="Y1289" i="12"/>
  <c r="Z1289" i="12"/>
  <c r="AA1289" i="12"/>
  <c r="AB1289" i="12"/>
  <c r="AC1289" i="12"/>
  <c r="AD1289" i="12"/>
  <c r="AE1289" i="12"/>
  <c r="AF1289" i="12"/>
  <c r="AG1289" i="12"/>
  <c r="AH1289" i="12"/>
  <c r="AI1289" i="12"/>
  <c r="AJ1289" i="12"/>
  <c r="AK1289" i="12"/>
  <c r="AL1289" i="12"/>
  <c r="A1290" i="12"/>
  <c r="B1290" i="12"/>
  <c r="C1290" i="12"/>
  <c r="E1290" i="12"/>
  <c r="F1290" i="12"/>
  <c r="G1290" i="12"/>
  <c r="J1290" i="12"/>
  <c r="K1290" i="12"/>
  <c r="L1290" i="12"/>
  <c r="M1290" i="12"/>
  <c r="N1290" i="12"/>
  <c r="O1290" i="12"/>
  <c r="P1290" i="12"/>
  <c r="H1290" i="12" s="1"/>
  <c r="Q1290" i="12"/>
  <c r="I1290" i="12" s="1"/>
  <c r="R1290" i="12"/>
  <c r="S1290" i="12"/>
  <c r="T1290" i="12"/>
  <c r="U1290" i="12"/>
  <c r="V1290" i="12"/>
  <c r="W1290" i="12"/>
  <c r="X1290" i="12"/>
  <c r="Y1290" i="12"/>
  <c r="Z1290" i="12"/>
  <c r="AA1290" i="12"/>
  <c r="AB1290" i="12"/>
  <c r="AC1290" i="12"/>
  <c r="AD1290" i="12"/>
  <c r="AE1290" i="12"/>
  <c r="AF1290" i="12"/>
  <c r="AG1290" i="12"/>
  <c r="AH1290" i="12"/>
  <c r="AI1290" i="12"/>
  <c r="AJ1290" i="12"/>
  <c r="AK1290" i="12"/>
  <c r="AL1290" i="12"/>
  <c r="A2718" i="12"/>
  <c r="B2718" i="12"/>
  <c r="C2718" i="12"/>
  <c r="E2718" i="12"/>
  <c r="F2718" i="12"/>
  <c r="G2718" i="12"/>
  <c r="I2718" i="12"/>
  <c r="J2718" i="12"/>
  <c r="K2718" i="12"/>
  <c r="L2718" i="12"/>
  <c r="M2718" i="12"/>
  <c r="N2718" i="12"/>
  <c r="O2718" i="12"/>
  <c r="P2718" i="12"/>
  <c r="H2718" i="12" s="1"/>
  <c r="Q2718" i="12"/>
  <c r="R2718" i="12"/>
  <c r="S2718" i="12"/>
  <c r="T2718" i="12"/>
  <c r="U2718" i="12"/>
  <c r="V2718" i="12"/>
  <c r="W2718" i="12"/>
  <c r="X2718" i="12"/>
  <c r="Y2718" i="12"/>
  <c r="Z2718" i="12"/>
  <c r="AA2718" i="12"/>
  <c r="AB2718" i="12"/>
  <c r="AC2718" i="12"/>
  <c r="AD2718" i="12"/>
  <c r="AE2718" i="12"/>
  <c r="AF2718" i="12"/>
  <c r="AG2718" i="12"/>
  <c r="AH2718" i="12"/>
  <c r="AI2718" i="12"/>
  <c r="AJ2718" i="12"/>
  <c r="AK2718" i="12"/>
  <c r="AL2718" i="12"/>
  <c r="A974" i="12"/>
  <c r="B974" i="12"/>
  <c r="C974" i="12"/>
  <c r="E974" i="12"/>
  <c r="F974" i="12"/>
  <c r="G974" i="12"/>
  <c r="J974" i="12"/>
  <c r="K974" i="12"/>
  <c r="L974" i="12"/>
  <c r="M974" i="12"/>
  <c r="N974" i="12"/>
  <c r="O974" i="12"/>
  <c r="P974" i="12"/>
  <c r="H974" i="12" s="1"/>
  <c r="Q974" i="12"/>
  <c r="I974" i="12" s="1"/>
  <c r="R974" i="12"/>
  <c r="S974" i="12"/>
  <c r="T974" i="12"/>
  <c r="U974" i="12"/>
  <c r="V974" i="12"/>
  <c r="W974" i="12"/>
  <c r="X974" i="12"/>
  <c r="Y974" i="12"/>
  <c r="Z974" i="12"/>
  <c r="AA974" i="12"/>
  <c r="AB974" i="12"/>
  <c r="AC974" i="12"/>
  <c r="AD974" i="12"/>
  <c r="AE974" i="12"/>
  <c r="AF974" i="12"/>
  <c r="AG974" i="12"/>
  <c r="AH974" i="12"/>
  <c r="AI974" i="12"/>
  <c r="AJ974" i="12"/>
  <c r="AK974" i="12"/>
  <c r="AL974" i="12"/>
  <c r="A1323" i="12"/>
  <c r="B1323" i="12"/>
  <c r="C1323" i="12"/>
  <c r="E1323" i="12"/>
  <c r="F1323" i="12"/>
  <c r="G1323" i="12"/>
  <c r="J1323" i="12"/>
  <c r="K1323" i="12"/>
  <c r="L1323" i="12"/>
  <c r="M1323" i="12"/>
  <c r="N1323" i="12"/>
  <c r="O1323" i="12"/>
  <c r="P1323" i="12"/>
  <c r="H1323" i="12" s="1"/>
  <c r="Q1323" i="12"/>
  <c r="I1323" i="12" s="1"/>
  <c r="R1323" i="12"/>
  <c r="S1323" i="12"/>
  <c r="T1323" i="12"/>
  <c r="U1323" i="12"/>
  <c r="V1323" i="12"/>
  <c r="W1323" i="12"/>
  <c r="X1323" i="12"/>
  <c r="Y1323" i="12"/>
  <c r="Z1323" i="12"/>
  <c r="AA1323" i="12"/>
  <c r="AB1323" i="12"/>
  <c r="AC1323" i="12"/>
  <c r="AD1323" i="12"/>
  <c r="AE1323" i="12"/>
  <c r="AF1323" i="12"/>
  <c r="AG1323" i="12"/>
  <c r="AH1323" i="12"/>
  <c r="AI1323" i="12"/>
  <c r="AJ1323" i="12"/>
  <c r="AK1323" i="12"/>
  <c r="AL1323" i="12"/>
  <c r="A1324" i="12"/>
  <c r="B1324" i="12"/>
  <c r="C1324" i="12"/>
  <c r="E1324" i="12"/>
  <c r="F1324" i="12"/>
  <c r="G1324" i="12"/>
  <c r="J1324" i="12"/>
  <c r="K1324" i="12"/>
  <c r="L1324" i="12"/>
  <c r="M1324" i="12"/>
  <c r="N1324" i="12"/>
  <c r="O1324" i="12"/>
  <c r="P1324" i="12"/>
  <c r="H1324" i="12" s="1"/>
  <c r="Q1324" i="12"/>
  <c r="I1324" i="12" s="1"/>
  <c r="R1324" i="12"/>
  <c r="S1324" i="12"/>
  <c r="T1324" i="12"/>
  <c r="U1324" i="12"/>
  <c r="V1324" i="12"/>
  <c r="W1324" i="12"/>
  <c r="X1324" i="12"/>
  <c r="Y1324" i="12"/>
  <c r="Z1324" i="12"/>
  <c r="AA1324" i="12"/>
  <c r="AB1324" i="12"/>
  <c r="AC1324" i="12"/>
  <c r="AD1324" i="12"/>
  <c r="AE1324" i="12"/>
  <c r="AF1324" i="12"/>
  <c r="AG1324" i="12"/>
  <c r="AH1324" i="12"/>
  <c r="AI1324" i="12"/>
  <c r="AJ1324" i="12"/>
  <c r="AK1324" i="12"/>
  <c r="AL1324" i="12"/>
  <c r="A1917" i="12"/>
  <c r="B1917" i="12"/>
  <c r="C1917" i="12"/>
  <c r="E1917" i="12"/>
  <c r="F1917" i="12"/>
  <c r="G1917" i="12"/>
  <c r="H1917" i="12"/>
  <c r="I1917" i="12"/>
  <c r="J1917" i="12"/>
  <c r="K1917" i="12"/>
  <c r="L1917" i="12"/>
  <c r="M1917" i="12"/>
  <c r="N1917" i="12"/>
  <c r="O1917" i="12"/>
  <c r="P1917" i="12"/>
  <c r="Q1917" i="12"/>
  <c r="R1917" i="12"/>
  <c r="S1917" i="12"/>
  <c r="T1917" i="12"/>
  <c r="U1917" i="12"/>
  <c r="V1917" i="12"/>
  <c r="W1917" i="12"/>
  <c r="X1917" i="12"/>
  <c r="Y1917" i="12"/>
  <c r="Z1917" i="12"/>
  <c r="AA1917" i="12"/>
  <c r="AB1917" i="12"/>
  <c r="AC1917" i="12"/>
  <c r="AD1917" i="12"/>
  <c r="AE1917" i="12"/>
  <c r="AF1917" i="12"/>
  <c r="AG1917" i="12"/>
  <c r="AH1917" i="12"/>
  <c r="AI1917" i="12"/>
  <c r="AJ1917" i="12"/>
  <c r="AK1917" i="12"/>
  <c r="AL1917" i="12"/>
  <c r="A1927" i="12"/>
  <c r="B1927" i="12"/>
  <c r="C1927" i="12"/>
  <c r="E1927" i="12"/>
  <c r="F1927" i="12"/>
  <c r="G1927" i="12"/>
  <c r="J1927" i="12"/>
  <c r="K1927" i="12"/>
  <c r="L1927" i="12"/>
  <c r="M1927" i="12"/>
  <c r="N1927" i="12"/>
  <c r="O1927" i="12"/>
  <c r="P1927" i="12"/>
  <c r="H1927" i="12" s="1"/>
  <c r="Q1927" i="12"/>
  <c r="I1927" i="12" s="1"/>
  <c r="R1927" i="12"/>
  <c r="S1927" i="12"/>
  <c r="T1927" i="12"/>
  <c r="U1927" i="12"/>
  <c r="V1927" i="12"/>
  <c r="W1927" i="12"/>
  <c r="X1927" i="12"/>
  <c r="Y1927" i="12"/>
  <c r="Z1927" i="12"/>
  <c r="AA1927" i="12"/>
  <c r="AB1927" i="12"/>
  <c r="AC1927" i="12"/>
  <c r="AD1927" i="12"/>
  <c r="AE1927" i="12"/>
  <c r="AF1927" i="12"/>
  <c r="AG1927" i="12"/>
  <c r="AH1927" i="12"/>
  <c r="AI1927" i="12"/>
  <c r="AJ1927" i="12"/>
  <c r="AK1927" i="12"/>
  <c r="AL1927" i="12"/>
  <c r="A1931" i="12"/>
  <c r="B1931" i="12"/>
  <c r="C1931" i="12"/>
  <c r="E1931" i="12"/>
  <c r="F1931" i="12"/>
  <c r="G1931" i="12"/>
  <c r="J1931" i="12"/>
  <c r="K1931" i="12"/>
  <c r="L1931" i="12"/>
  <c r="M1931" i="12"/>
  <c r="N1931" i="12"/>
  <c r="O1931" i="12"/>
  <c r="P1931" i="12"/>
  <c r="H1931" i="12" s="1"/>
  <c r="Q1931" i="12"/>
  <c r="I1931" i="12" s="1"/>
  <c r="R1931" i="12"/>
  <c r="S1931" i="12"/>
  <c r="T1931" i="12"/>
  <c r="U1931" i="12"/>
  <c r="V1931" i="12"/>
  <c r="W1931" i="12"/>
  <c r="X1931" i="12"/>
  <c r="Y1931" i="12"/>
  <c r="Z1931" i="12"/>
  <c r="AA1931" i="12"/>
  <c r="AB1931" i="12"/>
  <c r="AC1931" i="12"/>
  <c r="AD1931" i="12"/>
  <c r="AE1931" i="12"/>
  <c r="AF1931" i="12"/>
  <c r="AG1931" i="12"/>
  <c r="AH1931" i="12"/>
  <c r="AI1931" i="12"/>
  <c r="AJ1931" i="12"/>
  <c r="AK1931" i="12"/>
  <c r="AL1931" i="12"/>
  <c r="A1565" i="12"/>
  <c r="B1565" i="12"/>
  <c r="C1565" i="12"/>
  <c r="E1565" i="12"/>
  <c r="F1565" i="12"/>
  <c r="G1565" i="12"/>
  <c r="J1565" i="12"/>
  <c r="K1565" i="12"/>
  <c r="L1565" i="12"/>
  <c r="M1565" i="12"/>
  <c r="N1565" i="12"/>
  <c r="O1565" i="12"/>
  <c r="P1565" i="12"/>
  <c r="H1565" i="12" s="1"/>
  <c r="Q1565" i="12"/>
  <c r="I1565" i="12" s="1"/>
  <c r="R1565" i="12"/>
  <c r="S1565" i="12"/>
  <c r="T1565" i="12"/>
  <c r="U1565" i="12"/>
  <c r="V1565" i="12"/>
  <c r="W1565" i="12"/>
  <c r="X1565" i="12"/>
  <c r="Y1565" i="12"/>
  <c r="Z1565" i="12"/>
  <c r="AA1565" i="12"/>
  <c r="AB1565" i="12"/>
  <c r="AC1565" i="12"/>
  <c r="AD1565" i="12"/>
  <c r="AE1565" i="12"/>
  <c r="AF1565" i="12"/>
  <c r="AG1565" i="12"/>
  <c r="AH1565" i="12"/>
  <c r="AI1565" i="12"/>
  <c r="AJ1565" i="12"/>
  <c r="AK1565" i="12"/>
  <c r="AL1565" i="12"/>
  <c r="A1305" i="12"/>
  <c r="B1305" i="12"/>
  <c r="C1305" i="12"/>
  <c r="E1305" i="12"/>
  <c r="F1305" i="12"/>
  <c r="G1305" i="12"/>
  <c r="H1305" i="12"/>
  <c r="I1305" i="12"/>
  <c r="J1305" i="12"/>
  <c r="K1305" i="12"/>
  <c r="L1305" i="12"/>
  <c r="M1305" i="12"/>
  <c r="N1305" i="12"/>
  <c r="O1305" i="12"/>
  <c r="P1305" i="12"/>
  <c r="Q1305" i="12"/>
  <c r="R1305" i="12"/>
  <c r="S1305" i="12"/>
  <c r="T1305" i="12"/>
  <c r="U1305" i="12"/>
  <c r="V1305" i="12"/>
  <c r="W1305" i="12"/>
  <c r="X1305" i="12"/>
  <c r="Y1305" i="12"/>
  <c r="Z1305" i="12"/>
  <c r="AA1305" i="12"/>
  <c r="AB1305" i="12"/>
  <c r="AC1305" i="12"/>
  <c r="AD1305" i="12"/>
  <c r="AE1305" i="12"/>
  <c r="AF1305" i="12"/>
  <c r="AG1305" i="12"/>
  <c r="AH1305" i="12"/>
  <c r="AI1305" i="12"/>
  <c r="AJ1305" i="12"/>
  <c r="AK1305" i="12"/>
  <c r="AL1305" i="12"/>
  <c r="A1316" i="12"/>
  <c r="B1316" i="12"/>
  <c r="C1316" i="12"/>
  <c r="E1316" i="12"/>
  <c r="F1316" i="12"/>
  <c r="G1316" i="12"/>
  <c r="J1316" i="12"/>
  <c r="K1316" i="12"/>
  <c r="L1316" i="12"/>
  <c r="M1316" i="12"/>
  <c r="N1316" i="12"/>
  <c r="O1316" i="12"/>
  <c r="P1316" i="12"/>
  <c r="H1316" i="12" s="1"/>
  <c r="Q1316" i="12"/>
  <c r="I1316" i="12" s="1"/>
  <c r="R1316" i="12"/>
  <c r="S1316" i="12"/>
  <c r="T1316" i="12"/>
  <c r="U1316" i="12"/>
  <c r="V1316" i="12"/>
  <c r="W1316" i="12"/>
  <c r="X1316" i="12"/>
  <c r="Y1316" i="12"/>
  <c r="Z1316" i="12"/>
  <c r="AA1316" i="12"/>
  <c r="AB1316" i="12"/>
  <c r="AC1316" i="12"/>
  <c r="AD1316" i="12"/>
  <c r="AE1316" i="12"/>
  <c r="AF1316" i="12"/>
  <c r="AG1316" i="12"/>
  <c r="AH1316" i="12"/>
  <c r="AI1316" i="12"/>
  <c r="AJ1316" i="12"/>
  <c r="AK1316" i="12"/>
  <c r="AL1316" i="12"/>
  <c r="A2710" i="12"/>
  <c r="B2710" i="12"/>
  <c r="C2710" i="12"/>
  <c r="E2710" i="12"/>
  <c r="F2710" i="12"/>
  <c r="G2710" i="12"/>
  <c r="J2710" i="12"/>
  <c r="K2710" i="12"/>
  <c r="L2710" i="12"/>
  <c r="M2710" i="12"/>
  <c r="N2710" i="12"/>
  <c r="O2710" i="12"/>
  <c r="P2710" i="12"/>
  <c r="H2710" i="12" s="1"/>
  <c r="Q2710" i="12"/>
  <c r="I2710" i="12" s="1"/>
  <c r="R2710" i="12"/>
  <c r="S2710" i="12"/>
  <c r="T2710" i="12"/>
  <c r="U2710" i="12"/>
  <c r="V2710" i="12"/>
  <c r="W2710" i="12"/>
  <c r="X2710" i="12"/>
  <c r="Y2710" i="12"/>
  <c r="Z2710" i="12"/>
  <c r="AA2710" i="12"/>
  <c r="AB2710" i="12"/>
  <c r="AC2710" i="12"/>
  <c r="AD2710" i="12"/>
  <c r="AE2710" i="12"/>
  <c r="AF2710" i="12"/>
  <c r="AG2710" i="12"/>
  <c r="AH2710" i="12"/>
  <c r="AI2710" i="12"/>
  <c r="AJ2710" i="12"/>
  <c r="AK2710" i="12"/>
  <c r="AL2710" i="12"/>
  <c r="A1902" i="12"/>
  <c r="B1902" i="12"/>
  <c r="C1902" i="12"/>
  <c r="E1902" i="12"/>
  <c r="F1902" i="12"/>
  <c r="G1902" i="12"/>
  <c r="J1902" i="12"/>
  <c r="K1902" i="12"/>
  <c r="L1902" i="12"/>
  <c r="M1902" i="12"/>
  <c r="N1902" i="12"/>
  <c r="O1902" i="12"/>
  <c r="P1902" i="12"/>
  <c r="H1902" i="12" s="1"/>
  <c r="Q1902" i="12"/>
  <c r="I1902" i="12" s="1"/>
  <c r="R1902" i="12"/>
  <c r="S1902" i="12"/>
  <c r="T1902" i="12"/>
  <c r="U1902" i="12"/>
  <c r="V1902" i="12"/>
  <c r="W1902" i="12"/>
  <c r="X1902" i="12"/>
  <c r="Y1902" i="12"/>
  <c r="Z1902" i="12"/>
  <c r="AA1902" i="12"/>
  <c r="AB1902" i="12"/>
  <c r="AC1902" i="12"/>
  <c r="AD1902" i="12"/>
  <c r="AE1902" i="12"/>
  <c r="AF1902" i="12"/>
  <c r="AG1902" i="12"/>
  <c r="AH1902" i="12"/>
  <c r="AI1902" i="12"/>
  <c r="AJ1902" i="12"/>
  <c r="AK1902" i="12"/>
  <c r="AL1902" i="12"/>
  <c r="A716" i="12"/>
  <c r="B716" i="12"/>
  <c r="C716" i="12"/>
  <c r="E716" i="12"/>
  <c r="F716" i="12"/>
  <c r="G716" i="12"/>
  <c r="J716" i="12"/>
  <c r="K716" i="12"/>
  <c r="L716" i="12"/>
  <c r="M716" i="12"/>
  <c r="N716" i="12"/>
  <c r="O716" i="12"/>
  <c r="P716" i="12"/>
  <c r="H716" i="12" s="1"/>
  <c r="Q716" i="12"/>
  <c r="I716" i="12" s="1"/>
  <c r="R716" i="12"/>
  <c r="S716" i="12"/>
  <c r="T716" i="12"/>
  <c r="U716" i="12"/>
  <c r="V716" i="12"/>
  <c r="W716" i="12"/>
  <c r="X716" i="12"/>
  <c r="Y716" i="12"/>
  <c r="Z716" i="12"/>
  <c r="AA716" i="12"/>
  <c r="AB716" i="12"/>
  <c r="AC716" i="12"/>
  <c r="AD716" i="12"/>
  <c r="AE716" i="12"/>
  <c r="AF716" i="12"/>
  <c r="AG716" i="12"/>
  <c r="AH716" i="12"/>
  <c r="AI716" i="12"/>
  <c r="AJ716" i="12"/>
  <c r="AK716" i="12"/>
  <c r="AL716" i="12"/>
  <c r="A1136" i="12"/>
  <c r="B1136" i="12"/>
  <c r="C1136" i="12"/>
  <c r="E1136" i="12"/>
  <c r="F1136" i="12"/>
  <c r="G1136" i="12"/>
  <c r="J1136" i="12"/>
  <c r="K1136" i="12"/>
  <c r="L1136" i="12"/>
  <c r="M1136" i="12"/>
  <c r="N1136" i="12"/>
  <c r="O1136" i="12"/>
  <c r="P1136" i="12"/>
  <c r="H1136" i="12" s="1"/>
  <c r="Q1136" i="12"/>
  <c r="I1136" i="12" s="1"/>
  <c r="R1136" i="12"/>
  <c r="S1136" i="12"/>
  <c r="T1136" i="12"/>
  <c r="U1136" i="12"/>
  <c r="V1136" i="12"/>
  <c r="W1136" i="12"/>
  <c r="X1136" i="12"/>
  <c r="Y1136" i="12"/>
  <c r="Z1136" i="12"/>
  <c r="AA1136" i="12"/>
  <c r="AB1136" i="12"/>
  <c r="AC1136" i="12"/>
  <c r="AD1136" i="12"/>
  <c r="AE1136" i="12"/>
  <c r="AF1136" i="12"/>
  <c r="AG1136" i="12"/>
  <c r="AH1136" i="12"/>
  <c r="AI1136" i="12"/>
  <c r="AJ1136" i="12"/>
  <c r="AK1136" i="12"/>
  <c r="AL1136" i="12"/>
  <c r="A57" i="12"/>
  <c r="B57" i="12"/>
  <c r="C57" i="12"/>
  <c r="E57" i="12"/>
  <c r="F57" i="12"/>
  <c r="G57" i="12"/>
  <c r="J57" i="12"/>
  <c r="K57" i="12"/>
  <c r="L57" i="12"/>
  <c r="M57" i="12"/>
  <c r="N57" i="12"/>
  <c r="O57" i="12"/>
  <c r="P57" i="12"/>
  <c r="H57" i="12" s="1"/>
  <c r="Q57" i="12"/>
  <c r="I57" i="12" s="1"/>
  <c r="R57" i="12"/>
  <c r="S57" i="12"/>
  <c r="T57" i="12"/>
  <c r="U57" i="12"/>
  <c r="V57" i="12"/>
  <c r="W57" i="12"/>
  <c r="X57" i="12"/>
  <c r="Y57" i="12"/>
  <c r="Z57" i="12"/>
  <c r="AA57" i="12"/>
  <c r="AB57" i="12"/>
  <c r="AC57" i="12"/>
  <c r="AD57" i="12"/>
  <c r="AE57" i="12"/>
  <c r="AF57" i="12"/>
  <c r="AG57" i="12"/>
  <c r="AH57" i="12"/>
  <c r="AI57" i="12"/>
  <c r="AJ57" i="12"/>
  <c r="AK57" i="12"/>
  <c r="AL57" i="12"/>
  <c r="A2128" i="12"/>
  <c r="B2128" i="12"/>
  <c r="C2128" i="12"/>
  <c r="E2128" i="12"/>
  <c r="F2128" i="12"/>
  <c r="G2128" i="12"/>
  <c r="J2128" i="12"/>
  <c r="K2128" i="12"/>
  <c r="L2128" i="12"/>
  <c r="M2128" i="12"/>
  <c r="N2128" i="12"/>
  <c r="O2128" i="12"/>
  <c r="P2128" i="12"/>
  <c r="H2128" i="12" s="1"/>
  <c r="Q2128" i="12"/>
  <c r="I2128" i="12" s="1"/>
  <c r="R2128" i="12"/>
  <c r="S2128" i="12"/>
  <c r="T2128" i="12"/>
  <c r="U2128" i="12"/>
  <c r="V2128" i="12"/>
  <c r="W2128" i="12"/>
  <c r="X2128" i="12"/>
  <c r="Y2128" i="12"/>
  <c r="Z2128" i="12"/>
  <c r="AA2128" i="12"/>
  <c r="AB2128" i="12"/>
  <c r="AC2128" i="12"/>
  <c r="AD2128" i="12"/>
  <c r="AE2128" i="12"/>
  <c r="AF2128" i="12"/>
  <c r="AG2128" i="12"/>
  <c r="AH2128" i="12"/>
  <c r="AI2128" i="12"/>
  <c r="AJ2128" i="12"/>
  <c r="AK2128" i="12"/>
  <c r="AL2128" i="12"/>
  <c r="A1635" i="12"/>
  <c r="B1635" i="12"/>
  <c r="C1635" i="12"/>
  <c r="E1635" i="12"/>
  <c r="F1635" i="12"/>
  <c r="G1635" i="12"/>
  <c r="J1635" i="12"/>
  <c r="K1635" i="12"/>
  <c r="L1635" i="12"/>
  <c r="M1635" i="12"/>
  <c r="N1635" i="12"/>
  <c r="O1635" i="12"/>
  <c r="P1635" i="12"/>
  <c r="H1635" i="12" s="1"/>
  <c r="Q1635" i="12"/>
  <c r="I1635" i="12" s="1"/>
  <c r="R1635" i="12"/>
  <c r="S1635" i="12"/>
  <c r="T1635" i="12"/>
  <c r="U1635" i="12"/>
  <c r="V1635" i="12"/>
  <c r="W1635" i="12"/>
  <c r="X1635" i="12"/>
  <c r="Y1635" i="12"/>
  <c r="Z1635" i="12"/>
  <c r="AA1635" i="12"/>
  <c r="AB1635" i="12"/>
  <c r="AC1635" i="12"/>
  <c r="AD1635" i="12"/>
  <c r="AE1635" i="12"/>
  <c r="AF1635" i="12"/>
  <c r="AG1635" i="12"/>
  <c r="AH1635" i="12"/>
  <c r="AI1635" i="12"/>
  <c r="AJ1635" i="12"/>
  <c r="AK1635" i="12"/>
  <c r="AL1635" i="12"/>
  <c r="A1633" i="12"/>
  <c r="B1633" i="12"/>
  <c r="C1633" i="12"/>
  <c r="E1633" i="12"/>
  <c r="F1633" i="12"/>
  <c r="G1633" i="12"/>
  <c r="J1633" i="12"/>
  <c r="K1633" i="12"/>
  <c r="L1633" i="12"/>
  <c r="M1633" i="12"/>
  <c r="N1633" i="12"/>
  <c r="O1633" i="12"/>
  <c r="P1633" i="12"/>
  <c r="H1633" i="12" s="1"/>
  <c r="Q1633" i="12"/>
  <c r="I1633" i="12" s="1"/>
  <c r="R1633" i="12"/>
  <c r="S1633" i="12"/>
  <c r="T1633" i="12"/>
  <c r="U1633" i="12"/>
  <c r="V1633" i="12"/>
  <c r="W1633" i="12"/>
  <c r="X1633" i="12"/>
  <c r="Y1633" i="12"/>
  <c r="Z1633" i="12"/>
  <c r="AA1633" i="12"/>
  <c r="AB1633" i="12"/>
  <c r="AC1633" i="12"/>
  <c r="AD1633" i="12"/>
  <c r="AE1633" i="12"/>
  <c r="AF1633" i="12"/>
  <c r="AG1633" i="12"/>
  <c r="AH1633" i="12"/>
  <c r="AI1633" i="12"/>
  <c r="AJ1633" i="12"/>
  <c r="AK1633" i="12"/>
  <c r="AL1633" i="12"/>
  <c r="A1334" i="12"/>
  <c r="B1334" i="12"/>
  <c r="C1334" i="12"/>
  <c r="E1334" i="12"/>
  <c r="F1334" i="12"/>
  <c r="G1334" i="12"/>
  <c r="J1334" i="12"/>
  <c r="K1334" i="12"/>
  <c r="L1334" i="12"/>
  <c r="M1334" i="12"/>
  <c r="N1334" i="12"/>
  <c r="O1334" i="12"/>
  <c r="P1334" i="12"/>
  <c r="H1334" i="12" s="1"/>
  <c r="Q1334" i="12"/>
  <c r="I1334" i="12" s="1"/>
  <c r="R1334" i="12"/>
  <c r="S1334" i="12"/>
  <c r="T1334" i="12"/>
  <c r="U1334" i="12"/>
  <c r="V1334" i="12"/>
  <c r="W1334" i="12"/>
  <c r="X1334" i="12"/>
  <c r="Y1334" i="12"/>
  <c r="Z1334" i="12"/>
  <c r="AA1334" i="12"/>
  <c r="AB1334" i="12"/>
  <c r="AC1334" i="12"/>
  <c r="AD1334" i="12"/>
  <c r="AE1334" i="12"/>
  <c r="AF1334" i="12"/>
  <c r="AG1334" i="12"/>
  <c r="AH1334" i="12"/>
  <c r="AI1334" i="12"/>
  <c r="AJ1334" i="12"/>
  <c r="AK1334" i="12"/>
  <c r="AL1334" i="12"/>
  <c r="A1034" i="12"/>
  <c r="B1034" i="12"/>
  <c r="C1034" i="12"/>
  <c r="E1034" i="12"/>
  <c r="F1034" i="12"/>
  <c r="G1034" i="12"/>
  <c r="J1034" i="12"/>
  <c r="K1034" i="12"/>
  <c r="L1034" i="12"/>
  <c r="M1034" i="12"/>
  <c r="N1034" i="12"/>
  <c r="O1034" i="12"/>
  <c r="P1034" i="12"/>
  <c r="H1034" i="12" s="1"/>
  <c r="Q1034" i="12"/>
  <c r="I1034" i="12" s="1"/>
  <c r="R1034" i="12"/>
  <c r="S1034" i="12"/>
  <c r="T1034" i="12"/>
  <c r="U1034" i="12"/>
  <c r="V1034" i="12"/>
  <c r="W1034" i="12"/>
  <c r="X1034" i="12"/>
  <c r="Y1034" i="12"/>
  <c r="Z1034" i="12"/>
  <c r="AA1034" i="12"/>
  <c r="AB1034" i="12"/>
  <c r="AC1034" i="12"/>
  <c r="AD1034" i="12"/>
  <c r="AE1034" i="12"/>
  <c r="AF1034" i="12"/>
  <c r="AG1034" i="12"/>
  <c r="AH1034" i="12"/>
  <c r="AI1034" i="12"/>
  <c r="AJ1034" i="12"/>
  <c r="AK1034" i="12"/>
  <c r="AL1034" i="12"/>
  <c r="A2389" i="12"/>
  <c r="B2389" i="12"/>
  <c r="C2389" i="12"/>
  <c r="E2389" i="12"/>
  <c r="F2389" i="12"/>
  <c r="G2389" i="12"/>
  <c r="J2389" i="12"/>
  <c r="K2389" i="12"/>
  <c r="L2389" i="12"/>
  <c r="M2389" i="12"/>
  <c r="N2389" i="12"/>
  <c r="O2389" i="12"/>
  <c r="P2389" i="12"/>
  <c r="H2389" i="12" s="1"/>
  <c r="Q2389" i="12"/>
  <c r="I2389" i="12" s="1"/>
  <c r="R2389" i="12"/>
  <c r="S2389" i="12"/>
  <c r="T2389" i="12"/>
  <c r="U2389" i="12"/>
  <c r="V2389" i="12"/>
  <c r="W2389" i="12"/>
  <c r="X2389" i="12"/>
  <c r="Y2389" i="12"/>
  <c r="Z2389" i="12"/>
  <c r="AA2389" i="12"/>
  <c r="AB2389" i="12"/>
  <c r="AC2389" i="12"/>
  <c r="AD2389" i="12"/>
  <c r="AE2389" i="12"/>
  <c r="AF2389" i="12"/>
  <c r="AG2389" i="12"/>
  <c r="AH2389" i="12"/>
  <c r="AI2389" i="12"/>
  <c r="AJ2389" i="12"/>
  <c r="AK2389" i="12"/>
  <c r="AL2389" i="12"/>
  <c r="A2390" i="12"/>
  <c r="B2390" i="12"/>
  <c r="C2390" i="12"/>
  <c r="E2390" i="12"/>
  <c r="F2390" i="12"/>
  <c r="G2390" i="12"/>
  <c r="J2390" i="12"/>
  <c r="K2390" i="12"/>
  <c r="L2390" i="12"/>
  <c r="M2390" i="12"/>
  <c r="N2390" i="12"/>
  <c r="O2390" i="12"/>
  <c r="P2390" i="12"/>
  <c r="H2390" i="12" s="1"/>
  <c r="Q2390" i="12"/>
  <c r="I2390" i="12" s="1"/>
  <c r="R2390" i="12"/>
  <c r="S2390" i="12"/>
  <c r="T2390" i="12"/>
  <c r="U2390" i="12"/>
  <c r="V2390" i="12"/>
  <c r="W2390" i="12"/>
  <c r="X2390" i="12"/>
  <c r="Y2390" i="12"/>
  <c r="Z2390" i="12"/>
  <c r="AA2390" i="12"/>
  <c r="AB2390" i="12"/>
  <c r="AC2390" i="12"/>
  <c r="AD2390" i="12"/>
  <c r="AE2390" i="12"/>
  <c r="AF2390" i="12"/>
  <c r="AG2390" i="12"/>
  <c r="AH2390" i="12"/>
  <c r="AI2390" i="12"/>
  <c r="AJ2390" i="12"/>
  <c r="AK2390" i="12"/>
  <c r="AL2390" i="12"/>
  <c r="A2400" i="12"/>
  <c r="B2400" i="12"/>
  <c r="C2400" i="12"/>
  <c r="E2400" i="12"/>
  <c r="F2400" i="12"/>
  <c r="G2400" i="12"/>
  <c r="J2400" i="12"/>
  <c r="K2400" i="12"/>
  <c r="L2400" i="12"/>
  <c r="M2400" i="12"/>
  <c r="N2400" i="12"/>
  <c r="O2400" i="12"/>
  <c r="P2400" i="12"/>
  <c r="H2400" i="12" s="1"/>
  <c r="Q2400" i="12"/>
  <c r="I2400" i="12" s="1"/>
  <c r="R2400" i="12"/>
  <c r="S2400" i="12"/>
  <c r="T2400" i="12"/>
  <c r="U2400" i="12"/>
  <c r="V2400" i="12"/>
  <c r="W2400" i="12"/>
  <c r="X2400" i="12"/>
  <c r="Y2400" i="12"/>
  <c r="Z2400" i="12"/>
  <c r="AA2400" i="12"/>
  <c r="AB2400" i="12"/>
  <c r="AC2400" i="12"/>
  <c r="AD2400" i="12"/>
  <c r="AE2400" i="12"/>
  <c r="AF2400" i="12"/>
  <c r="AG2400" i="12"/>
  <c r="AH2400" i="12"/>
  <c r="AI2400" i="12"/>
  <c r="AJ2400" i="12"/>
  <c r="AK2400" i="12"/>
  <c r="AL2400" i="12"/>
  <c r="A2402" i="12"/>
  <c r="B2402" i="12"/>
  <c r="C2402" i="12"/>
  <c r="E2402" i="12"/>
  <c r="F2402" i="12"/>
  <c r="G2402" i="12"/>
  <c r="J2402" i="12"/>
  <c r="K2402" i="12"/>
  <c r="L2402" i="12"/>
  <c r="M2402" i="12"/>
  <c r="N2402" i="12"/>
  <c r="O2402" i="12"/>
  <c r="P2402" i="12"/>
  <c r="H2402" i="12" s="1"/>
  <c r="Q2402" i="12"/>
  <c r="I2402" i="12" s="1"/>
  <c r="R2402" i="12"/>
  <c r="S2402" i="12"/>
  <c r="T2402" i="12"/>
  <c r="U2402" i="12"/>
  <c r="V2402" i="12"/>
  <c r="W2402" i="12"/>
  <c r="X2402" i="12"/>
  <c r="Y2402" i="12"/>
  <c r="Z2402" i="12"/>
  <c r="AA2402" i="12"/>
  <c r="AB2402" i="12"/>
  <c r="AC2402" i="12"/>
  <c r="AD2402" i="12"/>
  <c r="AE2402" i="12"/>
  <c r="AF2402" i="12"/>
  <c r="AG2402" i="12"/>
  <c r="AH2402" i="12"/>
  <c r="AI2402" i="12"/>
  <c r="AJ2402" i="12"/>
  <c r="AK2402" i="12"/>
  <c r="AL2402" i="12"/>
  <c r="A1531" i="12"/>
  <c r="B1531" i="12"/>
  <c r="C1531" i="12"/>
  <c r="E1531" i="12"/>
  <c r="F1531" i="12"/>
  <c r="G1531" i="12"/>
  <c r="H1531" i="12"/>
  <c r="I1531" i="12"/>
  <c r="J1531" i="12"/>
  <c r="K1531" i="12"/>
  <c r="L1531" i="12"/>
  <c r="M1531" i="12"/>
  <c r="N1531" i="12"/>
  <c r="O1531" i="12"/>
  <c r="P1531" i="12"/>
  <c r="Q1531" i="12"/>
  <c r="R1531" i="12"/>
  <c r="S1531" i="12"/>
  <c r="T1531" i="12"/>
  <c r="U1531" i="12"/>
  <c r="V1531" i="12"/>
  <c r="W1531" i="12"/>
  <c r="X1531" i="12"/>
  <c r="Y1531" i="12"/>
  <c r="Z1531" i="12"/>
  <c r="AA1531" i="12"/>
  <c r="AB1531" i="12"/>
  <c r="AC1531" i="12"/>
  <c r="AD1531" i="12"/>
  <c r="AE1531" i="12"/>
  <c r="AF1531" i="12"/>
  <c r="AG1531" i="12"/>
  <c r="AH1531" i="12"/>
  <c r="AI1531" i="12"/>
  <c r="AJ1531" i="12"/>
  <c r="AK1531" i="12"/>
  <c r="AL1531" i="12"/>
  <c r="A1532" i="12"/>
  <c r="B1532" i="12"/>
  <c r="C1532" i="12"/>
  <c r="E1532" i="12"/>
  <c r="F1532" i="12"/>
  <c r="G1532" i="12"/>
  <c r="J1532" i="12"/>
  <c r="K1532" i="12"/>
  <c r="L1532" i="12"/>
  <c r="M1532" i="12"/>
  <c r="N1532" i="12"/>
  <c r="O1532" i="12"/>
  <c r="P1532" i="12"/>
  <c r="H1532" i="12" s="1"/>
  <c r="Q1532" i="12"/>
  <c r="I1532" i="12" s="1"/>
  <c r="R1532" i="12"/>
  <c r="S1532" i="12"/>
  <c r="T1532" i="12"/>
  <c r="U1532" i="12"/>
  <c r="V1532" i="12"/>
  <c r="W1532" i="12"/>
  <c r="X1532" i="12"/>
  <c r="Y1532" i="12"/>
  <c r="Z1532" i="12"/>
  <c r="AA1532" i="12"/>
  <c r="AB1532" i="12"/>
  <c r="AC1532" i="12"/>
  <c r="AD1532" i="12"/>
  <c r="AE1532" i="12"/>
  <c r="AF1532" i="12"/>
  <c r="AG1532" i="12"/>
  <c r="AH1532" i="12"/>
  <c r="AI1532" i="12"/>
  <c r="AJ1532" i="12"/>
  <c r="AK1532" i="12"/>
  <c r="AL1532" i="12"/>
  <c r="A1545" i="12"/>
  <c r="B1545" i="12"/>
  <c r="C1545" i="12"/>
  <c r="E1545" i="12"/>
  <c r="F1545" i="12"/>
  <c r="G1545" i="12"/>
  <c r="J1545" i="12"/>
  <c r="K1545" i="12"/>
  <c r="L1545" i="12"/>
  <c r="M1545" i="12"/>
  <c r="N1545" i="12"/>
  <c r="O1545" i="12"/>
  <c r="P1545" i="12"/>
  <c r="H1545" i="12" s="1"/>
  <c r="Q1545" i="12"/>
  <c r="I1545" i="12" s="1"/>
  <c r="R1545" i="12"/>
  <c r="S1545" i="12"/>
  <c r="T1545" i="12"/>
  <c r="U1545" i="12"/>
  <c r="V1545" i="12"/>
  <c r="W1545" i="12"/>
  <c r="X1545" i="12"/>
  <c r="Y1545" i="12"/>
  <c r="Z1545" i="12"/>
  <c r="AA1545" i="12"/>
  <c r="AB1545" i="12"/>
  <c r="AC1545" i="12"/>
  <c r="AD1545" i="12"/>
  <c r="AE1545" i="12"/>
  <c r="AF1545" i="12"/>
  <c r="AG1545" i="12"/>
  <c r="AH1545" i="12"/>
  <c r="AI1545" i="12"/>
  <c r="AJ1545" i="12"/>
  <c r="AK1545" i="12"/>
  <c r="AL1545" i="12"/>
  <c r="A1546" i="12"/>
  <c r="B1546" i="12"/>
  <c r="C1546" i="12"/>
  <c r="E1546" i="12"/>
  <c r="F1546" i="12"/>
  <c r="G1546" i="12"/>
  <c r="J1546" i="12"/>
  <c r="K1546" i="12"/>
  <c r="L1546" i="12"/>
  <c r="M1546" i="12"/>
  <c r="N1546" i="12"/>
  <c r="O1546" i="12"/>
  <c r="P1546" i="12"/>
  <c r="H1546" i="12" s="1"/>
  <c r="Q1546" i="12"/>
  <c r="I1546" i="12" s="1"/>
  <c r="R1546" i="12"/>
  <c r="S1546" i="12"/>
  <c r="T1546" i="12"/>
  <c r="U1546" i="12"/>
  <c r="V1546" i="12"/>
  <c r="W1546" i="12"/>
  <c r="X1546" i="12"/>
  <c r="Y1546" i="12"/>
  <c r="Z1546" i="12"/>
  <c r="AA1546" i="12"/>
  <c r="AB1546" i="12"/>
  <c r="AC1546" i="12"/>
  <c r="AD1546" i="12"/>
  <c r="AE1546" i="12"/>
  <c r="AF1546" i="12"/>
  <c r="AG1546" i="12"/>
  <c r="AH1546" i="12"/>
  <c r="AI1546" i="12"/>
  <c r="AJ1546" i="12"/>
  <c r="AK1546" i="12"/>
  <c r="AL1546" i="12"/>
  <c r="A1547" i="12"/>
  <c r="B1547" i="12"/>
  <c r="C1547" i="12"/>
  <c r="E1547" i="12"/>
  <c r="F1547" i="12"/>
  <c r="G1547" i="12"/>
  <c r="H1547" i="12"/>
  <c r="I1547" i="12"/>
  <c r="J1547" i="12"/>
  <c r="K1547" i="12"/>
  <c r="L1547" i="12"/>
  <c r="M1547" i="12"/>
  <c r="N1547" i="12"/>
  <c r="O1547" i="12"/>
  <c r="P1547" i="12"/>
  <c r="Q1547" i="12"/>
  <c r="R1547" i="12"/>
  <c r="S1547" i="12"/>
  <c r="T1547" i="12"/>
  <c r="U1547" i="12"/>
  <c r="V1547" i="12"/>
  <c r="W1547" i="12"/>
  <c r="X1547" i="12"/>
  <c r="Y1547" i="12"/>
  <c r="Z1547" i="12"/>
  <c r="AA1547" i="12"/>
  <c r="AB1547" i="12"/>
  <c r="AC1547" i="12"/>
  <c r="AD1547" i="12"/>
  <c r="AE1547" i="12"/>
  <c r="AF1547" i="12"/>
  <c r="AG1547" i="12"/>
  <c r="AH1547" i="12"/>
  <c r="AI1547" i="12"/>
  <c r="AJ1547" i="12"/>
  <c r="AK1547" i="12"/>
  <c r="AL1547" i="12"/>
  <c r="A1548" i="12"/>
  <c r="B1548" i="12"/>
  <c r="C1548" i="12"/>
  <c r="E1548" i="12"/>
  <c r="F1548" i="12"/>
  <c r="G1548" i="12"/>
  <c r="J1548" i="12"/>
  <c r="K1548" i="12"/>
  <c r="L1548" i="12"/>
  <c r="M1548" i="12"/>
  <c r="N1548" i="12"/>
  <c r="O1548" i="12"/>
  <c r="P1548" i="12"/>
  <c r="H1548" i="12" s="1"/>
  <c r="Q1548" i="12"/>
  <c r="I1548" i="12" s="1"/>
  <c r="R1548" i="12"/>
  <c r="S1548" i="12"/>
  <c r="T1548" i="12"/>
  <c r="U1548" i="12"/>
  <c r="V1548" i="12"/>
  <c r="W1548" i="12"/>
  <c r="X1548" i="12"/>
  <c r="Y1548" i="12"/>
  <c r="Z1548" i="12"/>
  <c r="AA1548" i="12"/>
  <c r="AB1548" i="12"/>
  <c r="AC1548" i="12"/>
  <c r="AD1548" i="12"/>
  <c r="AE1548" i="12"/>
  <c r="AF1548" i="12"/>
  <c r="AG1548" i="12"/>
  <c r="AH1548" i="12"/>
  <c r="AI1548" i="12"/>
  <c r="AJ1548" i="12"/>
  <c r="AK1548" i="12"/>
  <c r="AL1548" i="12"/>
  <c r="A1530" i="12"/>
  <c r="B1530" i="12"/>
  <c r="C1530" i="12"/>
  <c r="E1530" i="12"/>
  <c r="F1530" i="12"/>
  <c r="G1530" i="12"/>
  <c r="J1530" i="12"/>
  <c r="K1530" i="12"/>
  <c r="L1530" i="12"/>
  <c r="M1530" i="12"/>
  <c r="N1530" i="12"/>
  <c r="O1530" i="12"/>
  <c r="P1530" i="12"/>
  <c r="H1530" i="12" s="1"/>
  <c r="Q1530" i="12"/>
  <c r="I1530" i="12" s="1"/>
  <c r="R1530" i="12"/>
  <c r="S1530" i="12"/>
  <c r="T1530" i="12"/>
  <c r="U1530" i="12"/>
  <c r="V1530" i="12"/>
  <c r="W1530" i="12"/>
  <c r="X1530" i="12"/>
  <c r="Y1530" i="12"/>
  <c r="Z1530" i="12"/>
  <c r="AA1530" i="12"/>
  <c r="AB1530" i="12"/>
  <c r="AC1530" i="12"/>
  <c r="AD1530" i="12"/>
  <c r="AE1530" i="12"/>
  <c r="AF1530" i="12"/>
  <c r="AG1530" i="12"/>
  <c r="AH1530" i="12"/>
  <c r="AI1530" i="12"/>
  <c r="AJ1530" i="12"/>
  <c r="AK1530" i="12"/>
  <c r="AL1530" i="12"/>
  <c r="A557" i="12"/>
  <c r="B557" i="12"/>
  <c r="C557" i="12"/>
  <c r="E557" i="12"/>
  <c r="F557" i="12"/>
  <c r="G557" i="12"/>
  <c r="J557" i="12"/>
  <c r="K557" i="12"/>
  <c r="L557" i="12"/>
  <c r="M557" i="12"/>
  <c r="N557" i="12"/>
  <c r="O557" i="12"/>
  <c r="P557" i="12"/>
  <c r="H557" i="12" s="1"/>
  <c r="Q557" i="12"/>
  <c r="I557" i="12" s="1"/>
  <c r="R557" i="12"/>
  <c r="S557" i="12"/>
  <c r="T557" i="12"/>
  <c r="U557" i="12"/>
  <c r="V557" i="12"/>
  <c r="W557" i="12"/>
  <c r="X557" i="12"/>
  <c r="Y557" i="12"/>
  <c r="Z557" i="12"/>
  <c r="AA557" i="12"/>
  <c r="AB557" i="12"/>
  <c r="AC557" i="12"/>
  <c r="AD557" i="12"/>
  <c r="AE557" i="12"/>
  <c r="AF557" i="12"/>
  <c r="AG557" i="12"/>
  <c r="AH557" i="12"/>
  <c r="AI557" i="12"/>
  <c r="AJ557" i="12"/>
  <c r="AK557" i="12"/>
  <c r="AL557" i="12"/>
  <c r="A556" i="12"/>
  <c r="B556" i="12"/>
  <c r="C556" i="12"/>
  <c r="E556" i="12"/>
  <c r="F556" i="12"/>
  <c r="G556" i="12"/>
  <c r="J556" i="12"/>
  <c r="K556" i="12"/>
  <c r="L556" i="12"/>
  <c r="M556" i="12"/>
  <c r="N556" i="12"/>
  <c r="O556" i="12"/>
  <c r="P556" i="12"/>
  <c r="H556" i="12" s="1"/>
  <c r="Q556" i="12"/>
  <c r="I556" i="12" s="1"/>
  <c r="R556" i="12"/>
  <c r="S556" i="12"/>
  <c r="T556" i="12"/>
  <c r="U556" i="12"/>
  <c r="V556" i="12"/>
  <c r="W556" i="12"/>
  <c r="X556" i="12"/>
  <c r="Y556" i="12"/>
  <c r="Z556" i="12"/>
  <c r="AA556" i="12"/>
  <c r="AB556" i="12"/>
  <c r="AC556" i="12"/>
  <c r="AD556" i="12"/>
  <c r="AE556" i="12"/>
  <c r="AF556" i="12"/>
  <c r="AG556" i="12"/>
  <c r="AH556" i="12"/>
  <c r="AI556" i="12"/>
  <c r="AJ556" i="12"/>
  <c r="AK556" i="12"/>
  <c r="AL556" i="12"/>
  <c r="A2479" i="12"/>
  <c r="B2479" i="12"/>
  <c r="C2479" i="12"/>
  <c r="E2479" i="12"/>
  <c r="F2479" i="12"/>
  <c r="G2479" i="12"/>
  <c r="J2479" i="12"/>
  <c r="K2479" i="12"/>
  <c r="L2479" i="12"/>
  <c r="M2479" i="12"/>
  <c r="N2479" i="12"/>
  <c r="O2479" i="12"/>
  <c r="P2479" i="12"/>
  <c r="H2479" i="12" s="1"/>
  <c r="Q2479" i="12"/>
  <c r="I2479" i="12" s="1"/>
  <c r="R2479" i="12"/>
  <c r="S2479" i="12"/>
  <c r="T2479" i="12"/>
  <c r="U2479" i="12"/>
  <c r="V2479" i="12"/>
  <c r="W2479" i="12"/>
  <c r="X2479" i="12"/>
  <c r="Y2479" i="12"/>
  <c r="Z2479" i="12"/>
  <c r="AA2479" i="12"/>
  <c r="AB2479" i="12"/>
  <c r="AC2479" i="12"/>
  <c r="AD2479" i="12"/>
  <c r="AE2479" i="12"/>
  <c r="AF2479" i="12"/>
  <c r="AG2479" i="12"/>
  <c r="AH2479" i="12"/>
  <c r="AI2479" i="12"/>
  <c r="AJ2479" i="12"/>
  <c r="AK2479" i="12"/>
  <c r="AL2479" i="12"/>
  <c r="A2478" i="12"/>
  <c r="B2478" i="12"/>
  <c r="C2478" i="12"/>
  <c r="E2478" i="12"/>
  <c r="F2478" i="12"/>
  <c r="G2478" i="12"/>
  <c r="J2478" i="12"/>
  <c r="K2478" i="12"/>
  <c r="L2478" i="12"/>
  <c r="M2478" i="12"/>
  <c r="N2478" i="12"/>
  <c r="O2478" i="12"/>
  <c r="P2478" i="12"/>
  <c r="H2478" i="12" s="1"/>
  <c r="Q2478" i="12"/>
  <c r="I2478" i="12" s="1"/>
  <c r="R2478" i="12"/>
  <c r="S2478" i="12"/>
  <c r="T2478" i="12"/>
  <c r="U2478" i="12"/>
  <c r="V2478" i="12"/>
  <c r="W2478" i="12"/>
  <c r="X2478" i="12"/>
  <c r="Y2478" i="12"/>
  <c r="Z2478" i="12"/>
  <c r="AA2478" i="12"/>
  <c r="AB2478" i="12"/>
  <c r="AC2478" i="12"/>
  <c r="AD2478" i="12"/>
  <c r="AE2478" i="12"/>
  <c r="AF2478" i="12"/>
  <c r="AG2478" i="12"/>
  <c r="AH2478" i="12"/>
  <c r="AI2478" i="12"/>
  <c r="AJ2478" i="12"/>
  <c r="AK2478" i="12"/>
  <c r="AL2478" i="12"/>
  <c r="A2788" i="12"/>
  <c r="B2788" i="12"/>
  <c r="C2788" i="12"/>
  <c r="E2788" i="12"/>
  <c r="F2788" i="12"/>
  <c r="G2788" i="12"/>
  <c r="J2788" i="12"/>
  <c r="K2788" i="12"/>
  <c r="L2788" i="12"/>
  <c r="M2788" i="12"/>
  <c r="N2788" i="12"/>
  <c r="O2788" i="12"/>
  <c r="P2788" i="12"/>
  <c r="H2788" i="12" s="1"/>
  <c r="Q2788" i="12"/>
  <c r="I2788" i="12" s="1"/>
  <c r="R2788" i="12"/>
  <c r="S2788" i="12"/>
  <c r="T2788" i="12"/>
  <c r="U2788" i="12"/>
  <c r="V2788" i="12"/>
  <c r="W2788" i="12"/>
  <c r="X2788" i="12"/>
  <c r="Y2788" i="12"/>
  <c r="Z2788" i="12"/>
  <c r="AA2788" i="12"/>
  <c r="AB2788" i="12"/>
  <c r="AC2788" i="12"/>
  <c r="AD2788" i="12"/>
  <c r="AE2788" i="12"/>
  <c r="AF2788" i="12"/>
  <c r="AG2788" i="12"/>
  <c r="AH2788" i="12"/>
  <c r="AI2788" i="12"/>
  <c r="AJ2788" i="12"/>
  <c r="AK2788" i="12"/>
  <c r="AL2788" i="12"/>
  <c r="A1038" i="12"/>
  <c r="B1038" i="12"/>
  <c r="C1038" i="12"/>
  <c r="E1038" i="12"/>
  <c r="F1038" i="12"/>
  <c r="G1038" i="12"/>
  <c r="J1038" i="12"/>
  <c r="K1038" i="12"/>
  <c r="L1038" i="12"/>
  <c r="M1038" i="12"/>
  <c r="N1038" i="12"/>
  <c r="O1038" i="12"/>
  <c r="P1038" i="12"/>
  <c r="H1038" i="12" s="1"/>
  <c r="Q1038" i="12"/>
  <c r="I1038" i="12" s="1"/>
  <c r="R1038" i="12"/>
  <c r="S1038" i="12"/>
  <c r="T1038" i="12"/>
  <c r="U1038" i="12"/>
  <c r="V1038" i="12"/>
  <c r="W1038" i="12"/>
  <c r="X1038" i="12"/>
  <c r="Y1038" i="12"/>
  <c r="Z1038" i="12"/>
  <c r="AA1038" i="12"/>
  <c r="AB1038" i="12"/>
  <c r="AC1038" i="12"/>
  <c r="AD1038" i="12"/>
  <c r="AE1038" i="12"/>
  <c r="AF1038" i="12"/>
  <c r="AG1038" i="12"/>
  <c r="AH1038" i="12"/>
  <c r="AI1038" i="12"/>
  <c r="AJ1038" i="12"/>
  <c r="AK1038" i="12"/>
  <c r="AL1038" i="12"/>
  <c r="A2915" i="12"/>
  <c r="B2915" i="12"/>
  <c r="C2915" i="12"/>
  <c r="E2915" i="12"/>
  <c r="F2915" i="12"/>
  <c r="G2915" i="12"/>
  <c r="J2915" i="12"/>
  <c r="K2915" i="12"/>
  <c r="L2915" i="12"/>
  <c r="M2915" i="12"/>
  <c r="N2915" i="12"/>
  <c r="O2915" i="12"/>
  <c r="P2915" i="12"/>
  <c r="H2915" i="12" s="1"/>
  <c r="Q2915" i="12"/>
  <c r="I2915" i="12" s="1"/>
  <c r="R2915" i="12"/>
  <c r="S2915" i="12"/>
  <c r="T2915" i="12"/>
  <c r="U2915" i="12"/>
  <c r="V2915" i="12"/>
  <c r="W2915" i="12"/>
  <c r="X2915" i="12"/>
  <c r="Y2915" i="12"/>
  <c r="Z2915" i="12"/>
  <c r="AA2915" i="12"/>
  <c r="AB2915" i="12"/>
  <c r="AC2915" i="12"/>
  <c r="AD2915" i="12"/>
  <c r="AE2915" i="12"/>
  <c r="AF2915" i="12"/>
  <c r="AG2915" i="12"/>
  <c r="AH2915" i="12"/>
  <c r="AI2915" i="12"/>
  <c r="AJ2915" i="12"/>
  <c r="AK2915" i="12"/>
  <c r="AL2915" i="12"/>
  <c r="A2916" i="12"/>
  <c r="B2916" i="12"/>
  <c r="C2916" i="12"/>
  <c r="E2916" i="12"/>
  <c r="F2916" i="12"/>
  <c r="G2916" i="12"/>
  <c r="J2916" i="12"/>
  <c r="K2916" i="12"/>
  <c r="L2916" i="12"/>
  <c r="M2916" i="12"/>
  <c r="N2916" i="12"/>
  <c r="O2916" i="12"/>
  <c r="P2916" i="12"/>
  <c r="H2916" i="12" s="1"/>
  <c r="Q2916" i="12"/>
  <c r="I2916" i="12" s="1"/>
  <c r="R2916" i="12"/>
  <c r="S2916" i="12"/>
  <c r="T2916" i="12"/>
  <c r="U2916" i="12"/>
  <c r="V2916" i="12"/>
  <c r="W2916" i="12"/>
  <c r="X2916" i="12"/>
  <c r="Y2916" i="12"/>
  <c r="Z2916" i="12"/>
  <c r="AA2916" i="12"/>
  <c r="AB2916" i="12"/>
  <c r="AC2916" i="12"/>
  <c r="AD2916" i="12"/>
  <c r="AE2916" i="12"/>
  <c r="AF2916" i="12"/>
  <c r="AG2916" i="12"/>
  <c r="AH2916" i="12"/>
  <c r="AI2916" i="12"/>
  <c r="AJ2916" i="12"/>
  <c r="AK2916" i="12"/>
  <c r="AL2916" i="12"/>
  <c r="A1526" i="12"/>
  <c r="B1526" i="12"/>
  <c r="C1526" i="12"/>
  <c r="E1526" i="12"/>
  <c r="F1526" i="12"/>
  <c r="G1526" i="12"/>
  <c r="J1526" i="12"/>
  <c r="K1526" i="12"/>
  <c r="L1526" i="12"/>
  <c r="M1526" i="12"/>
  <c r="N1526" i="12"/>
  <c r="O1526" i="12"/>
  <c r="P1526" i="12"/>
  <c r="H1526" i="12" s="1"/>
  <c r="Q1526" i="12"/>
  <c r="I1526" i="12" s="1"/>
  <c r="R1526" i="12"/>
  <c r="S1526" i="12"/>
  <c r="T1526" i="12"/>
  <c r="U1526" i="12"/>
  <c r="V1526" i="12"/>
  <c r="W1526" i="12"/>
  <c r="X1526" i="12"/>
  <c r="Y1526" i="12"/>
  <c r="Z1526" i="12"/>
  <c r="AA1526" i="12"/>
  <c r="AB1526" i="12"/>
  <c r="AC1526" i="12"/>
  <c r="AD1526" i="12"/>
  <c r="AE1526" i="12"/>
  <c r="AF1526" i="12"/>
  <c r="AG1526" i="12"/>
  <c r="AH1526" i="12"/>
  <c r="AI1526" i="12"/>
  <c r="AJ1526" i="12"/>
  <c r="AK1526" i="12"/>
  <c r="AL1526" i="12"/>
  <c r="A1407" i="12"/>
  <c r="B1407" i="12"/>
  <c r="C1407" i="12"/>
  <c r="E1407" i="12"/>
  <c r="F1407" i="12"/>
  <c r="G1407" i="12"/>
  <c r="J1407" i="12"/>
  <c r="K1407" i="12"/>
  <c r="L1407" i="12"/>
  <c r="M1407" i="12"/>
  <c r="N1407" i="12"/>
  <c r="O1407" i="12"/>
  <c r="P1407" i="12"/>
  <c r="H1407" i="12" s="1"/>
  <c r="Q1407" i="12"/>
  <c r="I1407" i="12" s="1"/>
  <c r="R1407" i="12"/>
  <c r="S1407" i="12"/>
  <c r="T1407" i="12"/>
  <c r="U1407" i="12"/>
  <c r="V1407" i="12"/>
  <c r="W1407" i="12"/>
  <c r="X1407" i="12"/>
  <c r="Y1407" i="12"/>
  <c r="Z1407" i="12"/>
  <c r="AA1407" i="12"/>
  <c r="AB1407" i="12"/>
  <c r="AC1407" i="12"/>
  <c r="AD1407" i="12"/>
  <c r="AE1407" i="12"/>
  <c r="AF1407" i="12"/>
  <c r="AG1407" i="12"/>
  <c r="AH1407" i="12"/>
  <c r="AI1407" i="12"/>
  <c r="AJ1407" i="12"/>
  <c r="AK1407" i="12"/>
  <c r="AL1407" i="12"/>
  <c r="A1947" i="12"/>
  <c r="B1947" i="12"/>
  <c r="C1947" i="12"/>
  <c r="E1947" i="12"/>
  <c r="F1947" i="12"/>
  <c r="G1947" i="12"/>
  <c r="J1947" i="12"/>
  <c r="K1947" i="12"/>
  <c r="L1947" i="12"/>
  <c r="M1947" i="12"/>
  <c r="N1947" i="12"/>
  <c r="O1947" i="12"/>
  <c r="P1947" i="12"/>
  <c r="H1947" i="12" s="1"/>
  <c r="Q1947" i="12"/>
  <c r="I1947" i="12" s="1"/>
  <c r="R1947" i="12"/>
  <c r="S1947" i="12"/>
  <c r="T1947" i="12"/>
  <c r="U1947" i="12"/>
  <c r="V1947" i="12"/>
  <c r="W1947" i="12"/>
  <c r="X1947" i="12"/>
  <c r="Y1947" i="12"/>
  <c r="Z1947" i="12"/>
  <c r="AA1947" i="12"/>
  <c r="AB1947" i="12"/>
  <c r="AC1947" i="12"/>
  <c r="AD1947" i="12"/>
  <c r="AE1947" i="12"/>
  <c r="AF1947" i="12"/>
  <c r="AG1947" i="12"/>
  <c r="AH1947" i="12"/>
  <c r="AI1947" i="12"/>
  <c r="AJ1947" i="12"/>
  <c r="AK1947" i="12"/>
  <c r="AL1947" i="12"/>
  <c r="A1948" i="12"/>
  <c r="B1948" i="12"/>
  <c r="C1948" i="12"/>
  <c r="E1948" i="12"/>
  <c r="F1948" i="12"/>
  <c r="G1948" i="12"/>
  <c r="J1948" i="12"/>
  <c r="K1948" i="12"/>
  <c r="L1948" i="12"/>
  <c r="M1948" i="12"/>
  <c r="N1948" i="12"/>
  <c r="O1948" i="12"/>
  <c r="P1948" i="12"/>
  <c r="H1948" i="12" s="1"/>
  <c r="Q1948" i="12"/>
  <c r="I1948" i="12" s="1"/>
  <c r="R1948" i="12"/>
  <c r="S1948" i="12"/>
  <c r="T1948" i="12"/>
  <c r="U1948" i="12"/>
  <c r="V1948" i="12"/>
  <c r="W1948" i="12"/>
  <c r="X1948" i="12"/>
  <c r="Y1948" i="12"/>
  <c r="Z1948" i="12"/>
  <c r="AA1948" i="12"/>
  <c r="AB1948" i="12"/>
  <c r="AC1948" i="12"/>
  <c r="AD1948" i="12"/>
  <c r="AE1948" i="12"/>
  <c r="AF1948" i="12"/>
  <c r="AG1948" i="12"/>
  <c r="AH1948" i="12"/>
  <c r="AI1948" i="12"/>
  <c r="AJ1948" i="12"/>
  <c r="AK1948" i="12"/>
  <c r="AL1948" i="12"/>
  <c r="A2139" i="12"/>
  <c r="B2139" i="12"/>
  <c r="C2139" i="12"/>
  <c r="E2139" i="12"/>
  <c r="F2139" i="12"/>
  <c r="G2139" i="12"/>
  <c r="J2139" i="12"/>
  <c r="K2139" i="12"/>
  <c r="L2139" i="12"/>
  <c r="M2139" i="12"/>
  <c r="N2139" i="12"/>
  <c r="O2139" i="12"/>
  <c r="P2139" i="12"/>
  <c r="H2139" i="12" s="1"/>
  <c r="Q2139" i="12"/>
  <c r="I2139" i="12" s="1"/>
  <c r="R2139" i="12"/>
  <c r="S2139" i="12"/>
  <c r="T2139" i="12"/>
  <c r="U2139" i="12"/>
  <c r="V2139" i="12"/>
  <c r="W2139" i="12"/>
  <c r="X2139" i="12"/>
  <c r="Y2139" i="12"/>
  <c r="Z2139" i="12"/>
  <c r="AA2139" i="12"/>
  <c r="AB2139" i="12"/>
  <c r="AC2139" i="12"/>
  <c r="AD2139" i="12"/>
  <c r="AE2139" i="12"/>
  <c r="AF2139" i="12"/>
  <c r="AG2139" i="12"/>
  <c r="AH2139" i="12"/>
  <c r="AI2139" i="12"/>
  <c r="AJ2139" i="12"/>
  <c r="AK2139" i="12"/>
  <c r="AL2139" i="12"/>
  <c r="A2220" i="12"/>
  <c r="B2220" i="12"/>
  <c r="C2220" i="12"/>
  <c r="E2220" i="12"/>
  <c r="F2220" i="12"/>
  <c r="G2220" i="12"/>
  <c r="J2220" i="12"/>
  <c r="K2220" i="12"/>
  <c r="L2220" i="12"/>
  <c r="M2220" i="12"/>
  <c r="N2220" i="12"/>
  <c r="O2220" i="12"/>
  <c r="P2220" i="12"/>
  <c r="H2220" i="12" s="1"/>
  <c r="Q2220" i="12"/>
  <c r="I2220" i="12" s="1"/>
  <c r="R2220" i="12"/>
  <c r="S2220" i="12"/>
  <c r="T2220" i="12"/>
  <c r="U2220" i="12"/>
  <c r="V2220" i="12"/>
  <c r="W2220" i="12"/>
  <c r="X2220" i="12"/>
  <c r="Y2220" i="12"/>
  <c r="Z2220" i="12"/>
  <c r="AA2220" i="12"/>
  <c r="AB2220" i="12"/>
  <c r="AC2220" i="12"/>
  <c r="AD2220" i="12"/>
  <c r="AE2220" i="12"/>
  <c r="AF2220" i="12"/>
  <c r="AG2220" i="12"/>
  <c r="AH2220" i="12"/>
  <c r="AI2220" i="12"/>
  <c r="AJ2220" i="12"/>
  <c r="AK2220" i="12"/>
  <c r="AL2220" i="12"/>
  <c r="A802" i="12"/>
  <c r="B802" i="12"/>
  <c r="C802" i="12"/>
  <c r="E802" i="12"/>
  <c r="F802" i="12"/>
  <c r="G802" i="12"/>
  <c r="J802" i="12"/>
  <c r="K802" i="12"/>
  <c r="L802" i="12"/>
  <c r="M802" i="12"/>
  <c r="N802" i="12"/>
  <c r="O802" i="12"/>
  <c r="P802" i="12"/>
  <c r="H802" i="12" s="1"/>
  <c r="Q802" i="12"/>
  <c r="I802" i="12" s="1"/>
  <c r="R802" i="12"/>
  <c r="S802" i="12"/>
  <c r="T802" i="12"/>
  <c r="U802" i="12"/>
  <c r="V802" i="12"/>
  <c r="W802" i="12"/>
  <c r="X802" i="12"/>
  <c r="Y802" i="12"/>
  <c r="Z802" i="12"/>
  <c r="AA802" i="12"/>
  <c r="AB802" i="12"/>
  <c r="AC802" i="12"/>
  <c r="AD802" i="12"/>
  <c r="AE802" i="12"/>
  <c r="AF802" i="12"/>
  <c r="AG802" i="12"/>
  <c r="AH802" i="12"/>
  <c r="AI802" i="12"/>
  <c r="AJ802" i="12"/>
  <c r="AK802" i="12"/>
  <c r="AL802" i="12"/>
  <c r="A1914" i="12"/>
  <c r="B1914" i="12"/>
  <c r="C1914" i="12"/>
  <c r="E1914" i="12"/>
  <c r="F1914" i="12"/>
  <c r="G1914" i="12"/>
  <c r="J1914" i="12"/>
  <c r="K1914" i="12"/>
  <c r="L1914" i="12"/>
  <c r="M1914" i="12"/>
  <c r="N1914" i="12"/>
  <c r="O1914" i="12"/>
  <c r="P1914" i="12"/>
  <c r="H1914" i="12" s="1"/>
  <c r="Q1914" i="12"/>
  <c r="I1914" i="12" s="1"/>
  <c r="R1914" i="12"/>
  <c r="S1914" i="12"/>
  <c r="T1914" i="12"/>
  <c r="U1914" i="12"/>
  <c r="V1914" i="12"/>
  <c r="W1914" i="12"/>
  <c r="X1914" i="12"/>
  <c r="Y1914" i="12"/>
  <c r="Z1914" i="12"/>
  <c r="AA1914" i="12"/>
  <c r="AB1914" i="12"/>
  <c r="AC1914" i="12"/>
  <c r="AD1914" i="12"/>
  <c r="AE1914" i="12"/>
  <c r="AF1914" i="12"/>
  <c r="AG1914" i="12"/>
  <c r="AH1914" i="12"/>
  <c r="AI1914" i="12"/>
  <c r="AJ1914" i="12"/>
  <c r="AK1914" i="12"/>
  <c r="AL1914" i="12"/>
  <c r="A1921" i="12"/>
  <c r="B1921" i="12"/>
  <c r="C1921" i="12"/>
  <c r="E1921" i="12"/>
  <c r="F1921" i="12"/>
  <c r="G1921" i="12"/>
  <c r="J1921" i="12"/>
  <c r="K1921" i="12"/>
  <c r="L1921" i="12"/>
  <c r="M1921" i="12"/>
  <c r="N1921" i="12"/>
  <c r="O1921" i="12"/>
  <c r="P1921" i="12"/>
  <c r="H1921" i="12" s="1"/>
  <c r="Q1921" i="12"/>
  <c r="I1921" i="12" s="1"/>
  <c r="R1921" i="12"/>
  <c r="S1921" i="12"/>
  <c r="T1921" i="12"/>
  <c r="U1921" i="12"/>
  <c r="V1921" i="12"/>
  <c r="W1921" i="12"/>
  <c r="X1921" i="12"/>
  <c r="Y1921" i="12"/>
  <c r="Z1921" i="12"/>
  <c r="AA1921" i="12"/>
  <c r="AB1921" i="12"/>
  <c r="AC1921" i="12"/>
  <c r="AD1921" i="12"/>
  <c r="AE1921" i="12"/>
  <c r="AF1921" i="12"/>
  <c r="AG1921" i="12"/>
  <c r="AH1921" i="12"/>
  <c r="AI1921" i="12"/>
  <c r="AJ1921" i="12"/>
  <c r="AK1921" i="12"/>
  <c r="AL1921" i="12"/>
  <c r="A2666" i="12"/>
  <c r="B2666" i="12"/>
  <c r="C2666" i="12"/>
  <c r="E2666" i="12"/>
  <c r="F2666" i="12"/>
  <c r="G2666" i="12"/>
  <c r="J2666" i="12"/>
  <c r="K2666" i="12"/>
  <c r="L2666" i="12"/>
  <c r="M2666" i="12"/>
  <c r="N2666" i="12"/>
  <c r="O2666" i="12"/>
  <c r="P2666" i="12"/>
  <c r="H2666" i="12" s="1"/>
  <c r="Q2666" i="12"/>
  <c r="I2666" i="12" s="1"/>
  <c r="R2666" i="12"/>
  <c r="S2666" i="12"/>
  <c r="T2666" i="12"/>
  <c r="U2666" i="12"/>
  <c r="V2666" i="12"/>
  <c r="W2666" i="12"/>
  <c r="X2666" i="12"/>
  <c r="Y2666" i="12"/>
  <c r="Z2666" i="12"/>
  <c r="AA2666" i="12"/>
  <c r="AB2666" i="12"/>
  <c r="AC2666" i="12"/>
  <c r="AD2666" i="12"/>
  <c r="AE2666" i="12"/>
  <c r="AF2666" i="12"/>
  <c r="AG2666" i="12"/>
  <c r="AH2666" i="12"/>
  <c r="AI2666" i="12"/>
  <c r="AJ2666" i="12"/>
  <c r="AK2666" i="12"/>
  <c r="AL2666" i="12"/>
  <c r="A2760" i="12"/>
  <c r="B2760" i="12"/>
  <c r="C2760" i="12"/>
  <c r="E2760" i="12"/>
  <c r="F2760" i="12"/>
  <c r="G2760" i="12"/>
  <c r="J2760" i="12"/>
  <c r="K2760" i="12"/>
  <c r="L2760" i="12"/>
  <c r="M2760" i="12"/>
  <c r="N2760" i="12"/>
  <c r="O2760" i="12"/>
  <c r="P2760" i="12"/>
  <c r="H2760" i="12" s="1"/>
  <c r="Q2760" i="12"/>
  <c r="I2760" i="12" s="1"/>
  <c r="R2760" i="12"/>
  <c r="S2760" i="12"/>
  <c r="T2760" i="12"/>
  <c r="U2760" i="12"/>
  <c r="V2760" i="12"/>
  <c r="W2760" i="12"/>
  <c r="X2760" i="12"/>
  <c r="Y2760" i="12"/>
  <c r="Z2760" i="12"/>
  <c r="AA2760" i="12"/>
  <c r="AB2760" i="12"/>
  <c r="AC2760" i="12"/>
  <c r="AD2760" i="12"/>
  <c r="AE2760" i="12"/>
  <c r="AF2760" i="12"/>
  <c r="AG2760" i="12"/>
  <c r="AH2760" i="12"/>
  <c r="AI2760" i="12"/>
  <c r="AJ2760" i="12"/>
  <c r="AK2760" i="12"/>
  <c r="AL2760" i="12"/>
  <c r="A2765" i="12"/>
  <c r="B2765" i="12"/>
  <c r="C2765" i="12"/>
  <c r="E2765" i="12"/>
  <c r="F2765" i="12"/>
  <c r="G2765" i="12"/>
  <c r="J2765" i="12"/>
  <c r="K2765" i="12"/>
  <c r="L2765" i="12"/>
  <c r="M2765" i="12"/>
  <c r="N2765" i="12"/>
  <c r="O2765" i="12"/>
  <c r="P2765" i="12"/>
  <c r="H2765" i="12" s="1"/>
  <c r="Q2765" i="12"/>
  <c r="I2765" i="12" s="1"/>
  <c r="R2765" i="12"/>
  <c r="S2765" i="12"/>
  <c r="T2765" i="12"/>
  <c r="U2765" i="12"/>
  <c r="V2765" i="12"/>
  <c r="W2765" i="12"/>
  <c r="X2765" i="12"/>
  <c r="Y2765" i="12"/>
  <c r="Z2765" i="12"/>
  <c r="AA2765" i="12"/>
  <c r="AB2765" i="12"/>
  <c r="AC2765" i="12"/>
  <c r="AD2765" i="12"/>
  <c r="AE2765" i="12"/>
  <c r="AF2765" i="12"/>
  <c r="AG2765" i="12"/>
  <c r="AH2765" i="12"/>
  <c r="AI2765" i="12"/>
  <c r="AJ2765" i="12"/>
  <c r="AK2765" i="12"/>
  <c r="AL2765" i="12"/>
  <c r="A1361" i="12"/>
  <c r="B1361" i="12"/>
  <c r="C1361" i="12"/>
  <c r="E1361" i="12"/>
  <c r="F1361" i="12"/>
  <c r="G1361" i="12"/>
  <c r="J1361" i="12"/>
  <c r="K1361" i="12"/>
  <c r="L1361" i="12"/>
  <c r="M1361" i="12"/>
  <c r="N1361" i="12"/>
  <c r="O1361" i="12"/>
  <c r="P1361" i="12"/>
  <c r="H1361" i="12" s="1"/>
  <c r="Q1361" i="12"/>
  <c r="I1361" i="12" s="1"/>
  <c r="R1361" i="12"/>
  <c r="S1361" i="12"/>
  <c r="T1361" i="12"/>
  <c r="U1361" i="12"/>
  <c r="V1361" i="12"/>
  <c r="W1361" i="12"/>
  <c r="X1361" i="12"/>
  <c r="Y1361" i="12"/>
  <c r="Z1361" i="12"/>
  <c r="AA1361" i="12"/>
  <c r="AB1361" i="12"/>
  <c r="AC1361" i="12"/>
  <c r="AD1361" i="12"/>
  <c r="AE1361" i="12"/>
  <c r="AF1361" i="12"/>
  <c r="AG1361" i="12"/>
  <c r="AH1361" i="12"/>
  <c r="AI1361" i="12"/>
  <c r="AJ1361" i="12"/>
  <c r="AK1361" i="12"/>
  <c r="AL1361" i="12"/>
  <c r="A1367" i="12"/>
  <c r="B1367" i="12"/>
  <c r="C1367" i="12"/>
  <c r="E1367" i="12"/>
  <c r="F1367" i="12"/>
  <c r="G1367" i="12"/>
  <c r="J1367" i="12"/>
  <c r="K1367" i="12"/>
  <c r="L1367" i="12"/>
  <c r="M1367" i="12"/>
  <c r="N1367" i="12"/>
  <c r="O1367" i="12"/>
  <c r="P1367" i="12"/>
  <c r="H1367" i="12" s="1"/>
  <c r="Q1367" i="12"/>
  <c r="I1367" i="12" s="1"/>
  <c r="R1367" i="12"/>
  <c r="S1367" i="12"/>
  <c r="T1367" i="12"/>
  <c r="U1367" i="12"/>
  <c r="V1367" i="12"/>
  <c r="W1367" i="12"/>
  <c r="X1367" i="12"/>
  <c r="Y1367" i="12"/>
  <c r="Z1367" i="12"/>
  <c r="AA1367" i="12"/>
  <c r="AB1367" i="12"/>
  <c r="AC1367" i="12"/>
  <c r="AD1367" i="12"/>
  <c r="AE1367" i="12"/>
  <c r="AF1367" i="12"/>
  <c r="AG1367" i="12"/>
  <c r="AH1367" i="12"/>
  <c r="AI1367" i="12"/>
  <c r="AJ1367" i="12"/>
  <c r="AK1367" i="12"/>
  <c r="AL1367" i="12"/>
  <c r="A1919" i="12"/>
  <c r="B1919" i="12"/>
  <c r="C1919" i="12"/>
  <c r="E1919" i="12"/>
  <c r="F1919" i="12"/>
  <c r="G1919" i="12"/>
  <c r="J1919" i="12"/>
  <c r="K1919" i="12"/>
  <c r="L1919" i="12"/>
  <c r="M1919" i="12"/>
  <c r="N1919" i="12"/>
  <c r="O1919" i="12"/>
  <c r="P1919" i="12"/>
  <c r="H1919" i="12" s="1"/>
  <c r="Q1919" i="12"/>
  <c r="I1919" i="12" s="1"/>
  <c r="R1919" i="12"/>
  <c r="S1919" i="12"/>
  <c r="T1919" i="12"/>
  <c r="U1919" i="12"/>
  <c r="V1919" i="12"/>
  <c r="W1919" i="12"/>
  <c r="X1919" i="12"/>
  <c r="Y1919" i="12"/>
  <c r="Z1919" i="12"/>
  <c r="AA1919" i="12"/>
  <c r="AB1919" i="12"/>
  <c r="AC1919" i="12"/>
  <c r="AD1919" i="12"/>
  <c r="AE1919" i="12"/>
  <c r="AF1919" i="12"/>
  <c r="AG1919" i="12"/>
  <c r="AH1919" i="12"/>
  <c r="AI1919" i="12"/>
  <c r="AJ1919" i="12"/>
  <c r="AK1919" i="12"/>
  <c r="AL1919" i="12"/>
  <c r="A1311" i="12"/>
  <c r="B1311" i="12"/>
  <c r="C1311" i="12"/>
  <c r="E1311" i="12"/>
  <c r="F1311" i="12"/>
  <c r="G1311" i="12"/>
  <c r="J1311" i="12"/>
  <c r="K1311" i="12"/>
  <c r="L1311" i="12"/>
  <c r="M1311" i="12"/>
  <c r="N1311" i="12"/>
  <c r="O1311" i="12"/>
  <c r="P1311" i="12"/>
  <c r="H1311" i="12" s="1"/>
  <c r="Q1311" i="12"/>
  <c r="I1311" i="12" s="1"/>
  <c r="R1311" i="12"/>
  <c r="S1311" i="12"/>
  <c r="T1311" i="12"/>
  <c r="U1311" i="12"/>
  <c r="V1311" i="12"/>
  <c r="W1311" i="12"/>
  <c r="X1311" i="12"/>
  <c r="Y1311" i="12"/>
  <c r="Z1311" i="12"/>
  <c r="AA1311" i="12"/>
  <c r="AB1311" i="12"/>
  <c r="AC1311" i="12"/>
  <c r="AD1311" i="12"/>
  <c r="AE1311" i="12"/>
  <c r="AF1311" i="12"/>
  <c r="AG1311" i="12"/>
  <c r="AH1311" i="12"/>
  <c r="AI1311" i="12"/>
  <c r="AJ1311" i="12"/>
  <c r="AK1311" i="12"/>
  <c r="AL1311" i="12"/>
  <c r="A1345" i="12"/>
  <c r="B1345" i="12"/>
  <c r="C1345" i="12"/>
  <c r="E1345" i="12"/>
  <c r="F1345" i="12"/>
  <c r="G1345" i="12"/>
  <c r="H1345" i="12"/>
  <c r="J1345" i="12"/>
  <c r="K1345" i="12"/>
  <c r="L1345" i="12"/>
  <c r="M1345" i="12"/>
  <c r="N1345" i="12"/>
  <c r="O1345" i="12"/>
  <c r="P1345" i="12"/>
  <c r="Q1345" i="12"/>
  <c r="I1345" i="12" s="1"/>
  <c r="R1345" i="12"/>
  <c r="S1345" i="12"/>
  <c r="T1345" i="12"/>
  <c r="U1345" i="12"/>
  <c r="V1345" i="12"/>
  <c r="W1345" i="12"/>
  <c r="X1345" i="12"/>
  <c r="Y1345" i="12"/>
  <c r="Z1345" i="12"/>
  <c r="AA1345" i="12"/>
  <c r="AB1345" i="12"/>
  <c r="AC1345" i="12"/>
  <c r="AD1345" i="12"/>
  <c r="AE1345" i="12"/>
  <c r="AF1345" i="12"/>
  <c r="AG1345" i="12"/>
  <c r="AH1345" i="12"/>
  <c r="AI1345" i="12"/>
  <c r="AJ1345" i="12"/>
  <c r="AK1345" i="12"/>
  <c r="AL1345" i="12"/>
  <c r="A1325" i="12"/>
  <c r="B1325" i="12"/>
  <c r="C1325" i="12"/>
  <c r="E1325" i="12"/>
  <c r="F1325" i="12"/>
  <c r="G1325" i="12"/>
  <c r="J1325" i="12"/>
  <c r="K1325" i="12"/>
  <c r="L1325" i="12"/>
  <c r="M1325" i="12"/>
  <c r="N1325" i="12"/>
  <c r="O1325" i="12"/>
  <c r="P1325" i="12"/>
  <c r="H1325" i="12" s="1"/>
  <c r="Q1325" i="12"/>
  <c r="I1325" i="12" s="1"/>
  <c r="R1325" i="12"/>
  <c r="S1325" i="12"/>
  <c r="T1325" i="12"/>
  <c r="U1325" i="12"/>
  <c r="V1325" i="12"/>
  <c r="W1325" i="12"/>
  <c r="X1325" i="12"/>
  <c r="Y1325" i="12"/>
  <c r="Z1325" i="12"/>
  <c r="AA1325" i="12"/>
  <c r="AB1325" i="12"/>
  <c r="AC1325" i="12"/>
  <c r="AD1325" i="12"/>
  <c r="AE1325" i="12"/>
  <c r="AF1325" i="12"/>
  <c r="AG1325" i="12"/>
  <c r="AH1325" i="12"/>
  <c r="AI1325" i="12"/>
  <c r="AJ1325" i="12"/>
  <c r="AK1325" i="12"/>
  <c r="AL1325" i="12"/>
  <c r="A1349" i="12"/>
  <c r="B1349" i="12"/>
  <c r="C1349" i="12"/>
  <c r="E1349" i="12"/>
  <c r="F1349" i="12"/>
  <c r="G1349" i="12"/>
  <c r="J1349" i="12"/>
  <c r="K1349" i="12"/>
  <c r="L1349" i="12"/>
  <c r="M1349" i="12"/>
  <c r="N1349" i="12"/>
  <c r="O1349" i="12"/>
  <c r="P1349" i="12"/>
  <c r="H1349" i="12" s="1"/>
  <c r="Q1349" i="12"/>
  <c r="I1349" i="12" s="1"/>
  <c r="R1349" i="12"/>
  <c r="S1349" i="12"/>
  <c r="T1349" i="12"/>
  <c r="U1349" i="12"/>
  <c r="V1349" i="12"/>
  <c r="W1349" i="12"/>
  <c r="X1349" i="12"/>
  <c r="Y1349" i="12"/>
  <c r="Z1349" i="12"/>
  <c r="AA1349" i="12"/>
  <c r="AB1349" i="12"/>
  <c r="AC1349" i="12"/>
  <c r="AD1349" i="12"/>
  <c r="AE1349" i="12"/>
  <c r="AF1349" i="12"/>
  <c r="AG1349" i="12"/>
  <c r="AH1349" i="12"/>
  <c r="AI1349" i="12"/>
  <c r="AJ1349" i="12"/>
  <c r="AK1349" i="12"/>
  <c r="AL1349" i="12"/>
  <c r="A1240" i="12"/>
  <c r="B1240" i="12"/>
  <c r="C1240" i="12"/>
  <c r="E1240" i="12"/>
  <c r="F1240" i="12"/>
  <c r="G1240" i="12"/>
  <c r="J1240" i="12"/>
  <c r="K1240" i="12"/>
  <c r="L1240" i="12"/>
  <c r="M1240" i="12"/>
  <c r="N1240" i="12"/>
  <c r="O1240" i="12"/>
  <c r="P1240" i="12"/>
  <c r="H1240" i="12" s="1"/>
  <c r="Q1240" i="12"/>
  <c r="I1240" i="12" s="1"/>
  <c r="R1240" i="12"/>
  <c r="S1240" i="12"/>
  <c r="T1240" i="12"/>
  <c r="U1240" i="12"/>
  <c r="V1240" i="12"/>
  <c r="W1240" i="12"/>
  <c r="X1240" i="12"/>
  <c r="Y1240" i="12"/>
  <c r="Z1240" i="12"/>
  <c r="AA1240" i="12"/>
  <c r="AB1240" i="12"/>
  <c r="AC1240" i="12"/>
  <c r="AD1240" i="12"/>
  <c r="AE1240" i="12"/>
  <c r="AF1240" i="12"/>
  <c r="AG1240" i="12"/>
  <c r="AH1240" i="12"/>
  <c r="AI1240" i="12"/>
  <c r="AJ1240" i="12"/>
  <c r="AK1240" i="12"/>
  <c r="AL1240" i="12"/>
  <c r="A1949" i="12"/>
  <c r="B1949" i="12"/>
  <c r="C1949" i="12"/>
  <c r="E1949" i="12"/>
  <c r="F1949" i="12"/>
  <c r="G1949" i="12"/>
  <c r="J1949" i="12"/>
  <c r="K1949" i="12"/>
  <c r="L1949" i="12"/>
  <c r="M1949" i="12"/>
  <c r="N1949" i="12"/>
  <c r="O1949" i="12"/>
  <c r="P1949" i="12"/>
  <c r="H1949" i="12" s="1"/>
  <c r="Q1949" i="12"/>
  <c r="I1949" i="12" s="1"/>
  <c r="R1949" i="12"/>
  <c r="S1949" i="12"/>
  <c r="T1949" i="12"/>
  <c r="U1949" i="12"/>
  <c r="V1949" i="12"/>
  <c r="W1949" i="12"/>
  <c r="X1949" i="12"/>
  <c r="Y1949" i="12"/>
  <c r="Z1949" i="12"/>
  <c r="AA1949" i="12"/>
  <c r="AB1949" i="12"/>
  <c r="AC1949" i="12"/>
  <c r="AD1949" i="12"/>
  <c r="AE1949" i="12"/>
  <c r="AF1949" i="12"/>
  <c r="AG1949" i="12"/>
  <c r="AH1949" i="12"/>
  <c r="AI1949" i="12"/>
  <c r="AJ1949" i="12"/>
  <c r="AK1949" i="12"/>
  <c r="AL1949" i="12"/>
  <c r="A1987" i="12"/>
  <c r="B1987" i="12"/>
  <c r="C1987" i="12"/>
  <c r="E1987" i="12"/>
  <c r="F1987" i="12"/>
  <c r="G1987" i="12"/>
  <c r="J1987" i="12"/>
  <c r="K1987" i="12"/>
  <c r="L1987" i="12"/>
  <c r="M1987" i="12"/>
  <c r="N1987" i="12"/>
  <c r="O1987" i="12"/>
  <c r="P1987" i="12"/>
  <c r="H1987" i="12" s="1"/>
  <c r="Q1987" i="12"/>
  <c r="I1987" i="12" s="1"/>
  <c r="R1987" i="12"/>
  <c r="S1987" i="12"/>
  <c r="T1987" i="12"/>
  <c r="U1987" i="12"/>
  <c r="V1987" i="12"/>
  <c r="W1987" i="12"/>
  <c r="X1987" i="12"/>
  <c r="Y1987" i="12"/>
  <c r="Z1987" i="12"/>
  <c r="AA1987" i="12"/>
  <c r="AB1987" i="12"/>
  <c r="AC1987" i="12"/>
  <c r="AD1987" i="12"/>
  <c r="AE1987" i="12"/>
  <c r="AF1987" i="12"/>
  <c r="AG1987" i="12"/>
  <c r="AH1987" i="12"/>
  <c r="AI1987" i="12"/>
  <c r="AJ1987" i="12"/>
  <c r="AK1987" i="12"/>
  <c r="AL1987" i="12"/>
  <c r="A1983" i="12"/>
  <c r="B1983" i="12"/>
  <c r="C1983" i="12"/>
  <c r="E1983" i="12"/>
  <c r="F1983" i="12"/>
  <c r="G1983" i="12"/>
  <c r="J1983" i="12"/>
  <c r="K1983" i="12"/>
  <c r="L1983" i="12"/>
  <c r="M1983" i="12"/>
  <c r="N1983" i="12"/>
  <c r="O1983" i="12"/>
  <c r="P1983" i="12"/>
  <c r="H1983" i="12" s="1"/>
  <c r="Q1983" i="12"/>
  <c r="I1983" i="12" s="1"/>
  <c r="R1983" i="12"/>
  <c r="S1983" i="12"/>
  <c r="T1983" i="12"/>
  <c r="U1983" i="12"/>
  <c r="V1983" i="12"/>
  <c r="W1983" i="12"/>
  <c r="X1983" i="12"/>
  <c r="Y1983" i="12"/>
  <c r="Z1983" i="12"/>
  <c r="AA1983" i="12"/>
  <c r="AB1983" i="12"/>
  <c r="AC1983" i="12"/>
  <c r="AD1983" i="12"/>
  <c r="AE1983" i="12"/>
  <c r="AF1983" i="12"/>
  <c r="AG1983" i="12"/>
  <c r="AH1983" i="12"/>
  <c r="AI1983" i="12"/>
  <c r="AJ1983" i="12"/>
  <c r="AK1983" i="12"/>
  <c r="AL1983" i="12"/>
  <c r="A1984" i="12"/>
  <c r="B1984" i="12"/>
  <c r="C1984" i="12"/>
  <c r="E1984" i="12"/>
  <c r="F1984" i="12"/>
  <c r="G1984" i="12"/>
  <c r="J1984" i="12"/>
  <c r="K1984" i="12"/>
  <c r="L1984" i="12"/>
  <c r="M1984" i="12"/>
  <c r="N1984" i="12"/>
  <c r="O1984" i="12"/>
  <c r="P1984" i="12"/>
  <c r="H1984" i="12" s="1"/>
  <c r="Q1984" i="12"/>
  <c r="I1984" i="12" s="1"/>
  <c r="R1984" i="12"/>
  <c r="S1984" i="12"/>
  <c r="T1984" i="12"/>
  <c r="U1984" i="12"/>
  <c r="V1984" i="12"/>
  <c r="W1984" i="12"/>
  <c r="X1984" i="12"/>
  <c r="Y1984" i="12"/>
  <c r="Z1984" i="12"/>
  <c r="AA1984" i="12"/>
  <c r="AB1984" i="12"/>
  <c r="AC1984" i="12"/>
  <c r="AD1984" i="12"/>
  <c r="AE1984" i="12"/>
  <c r="AF1984" i="12"/>
  <c r="AG1984" i="12"/>
  <c r="AH1984" i="12"/>
  <c r="AI1984" i="12"/>
  <c r="AJ1984" i="12"/>
  <c r="AK1984" i="12"/>
  <c r="AL1984" i="12"/>
  <c r="A1985" i="12"/>
  <c r="B1985" i="12"/>
  <c r="C1985" i="12"/>
  <c r="E1985" i="12"/>
  <c r="F1985" i="12"/>
  <c r="G1985" i="12"/>
  <c r="J1985" i="12"/>
  <c r="K1985" i="12"/>
  <c r="L1985" i="12"/>
  <c r="M1985" i="12"/>
  <c r="N1985" i="12"/>
  <c r="O1985" i="12"/>
  <c r="P1985" i="12"/>
  <c r="H1985" i="12" s="1"/>
  <c r="Q1985" i="12"/>
  <c r="I1985" i="12" s="1"/>
  <c r="R1985" i="12"/>
  <c r="S1985" i="12"/>
  <c r="T1985" i="12"/>
  <c r="U1985" i="12"/>
  <c r="V1985" i="12"/>
  <c r="W1985" i="12"/>
  <c r="X1985" i="12"/>
  <c r="Y1985" i="12"/>
  <c r="Z1985" i="12"/>
  <c r="AA1985" i="12"/>
  <c r="AB1985" i="12"/>
  <c r="AC1985" i="12"/>
  <c r="AD1985" i="12"/>
  <c r="AE1985" i="12"/>
  <c r="AF1985" i="12"/>
  <c r="AG1985" i="12"/>
  <c r="AH1985" i="12"/>
  <c r="AI1985" i="12"/>
  <c r="AJ1985" i="12"/>
  <c r="AK1985" i="12"/>
  <c r="AL1985" i="12"/>
  <c r="A1986" i="12"/>
  <c r="B1986" i="12"/>
  <c r="C1986" i="12"/>
  <c r="E1986" i="12"/>
  <c r="F1986" i="12"/>
  <c r="G1986" i="12"/>
  <c r="H1986" i="12"/>
  <c r="I1986" i="12"/>
  <c r="J1986" i="12"/>
  <c r="K1986" i="12"/>
  <c r="L1986" i="12"/>
  <c r="M1986" i="12"/>
  <c r="N1986" i="12"/>
  <c r="O1986" i="12"/>
  <c r="P1986" i="12"/>
  <c r="Q1986" i="12"/>
  <c r="R1986" i="12"/>
  <c r="S1986" i="12"/>
  <c r="T1986" i="12"/>
  <c r="U1986" i="12"/>
  <c r="V1986" i="12"/>
  <c r="W1986" i="12"/>
  <c r="X1986" i="12"/>
  <c r="Y1986" i="12"/>
  <c r="Z1986" i="12"/>
  <c r="AA1986" i="12"/>
  <c r="AB1986" i="12"/>
  <c r="AC1986" i="12"/>
  <c r="AD1986" i="12"/>
  <c r="AE1986" i="12"/>
  <c r="AF1986" i="12"/>
  <c r="AG1986" i="12"/>
  <c r="AH1986" i="12"/>
  <c r="AI1986" i="12"/>
  <c r="AJ1986" i="12"/>
  <c r="AK1986" i="12"/>
  <c r="AL1986" i="12"/>
  <c r="A1989" i="12"/>
  <c r="B1989" i="12"/>
  <c r="C1989" i="12"/>
  <c r="E1989" i="12"/>
  <c r="F1989" i="12"/>
  <c r="G1989" i="12"/>
  <c r="J1989" i="12"/>
  <c r="K1989" i="12"/>
  <c r="L1989" i="12"/>
  <c r="M1989" i="12"/>
  <c r="N1989" i="12"/>
  <c r="O1989" i="12"/>
  <c r="P1989" i="12"/>
  <c r="H1989" i="12" s="1"/>
  <c r="Q1989" i="12"/>
  <c r="I1989" i="12" s="1"/>
  <c r="R1989" i="12"/>
  <c r="S1989" i="12"/>
  <c r="T1989" i="12"/>
  <c r="U1989" i="12"/>
  <c r="V1989" i="12"/>
  <c r="W1989" i="12"/>
  <c r="X1989" i="12"/>
  <c r="Y1989" i="12"/>
  <c r="Z1989" i="12"/>
  <c r="AA1989" i="12"/>
  <c r="AB1989" i="12"/>
  <c r="AC1989" i="12"/>
  <c r="AD1989" i="12"/>
  <c r="AE1989" i="12"/>
  <c r="AF1989" i="12"/>
  <c r="AG1989" i="12"/>
  <c r="AH1989" i="12"/>
  <c r="AI1989" i="12"/>
  <c r="AJ1989" i="12"/>
  <c r="AK1989" i="12"/>
  <c r="AL1989" i="12"/>
  <c r="A1999" i="12"/>
  <c r="B1999" i="12"/>
  <c r="C1999" i="12"/>
  <c r="E1999" i="12"/>
  <c r="F1999" i="12"/>
  <c r="G1999" i="12"/>
  <c r="J1999" i="12"/>
  <c r="K1999" i="12"/>
  <c r="L1999" i="12"/>
  <c r="M1999" i="12"/>
  <c r="N1999" i="12"/>
  <c r="O1999" i="12"/>
  <c r="P1999" i="12"/>
  <c r="H1999" i="12" s="1"/>
  <c r="Q1999" i="12"/>
  <c r="I1999" i="12" s="1"/>
  <c r="R1999" i="12"/>
  <c r="S1999" i="12"/>
  <c r="T1999" i="12"/>
  <c r="U1999" i="12"/>
  <c r="V1999" i="12"/>
  <c r="W1999" i="12"/>
  <c r="X1999" i="12"/>
  <c r="Y1999" i="12"/>
  <c r="Z1999" i="12"/>
  <c r="AA1999" i="12"/>
  <c r="AB1999" i="12"/>
  <c r="AC1999" i="12"/>
  <c r="AD1999" i="12"/>
  <c r="AE1999" i="12"/>
  <c r="AF1999" i="12"/>
  <c r="AG1999" i="12"/>
  <c r="AH1999" i="12"/>
  <c r="AI1999" i="12"/>
  <c r="AJ1999" i="12"/>
  <c r="AK1999" i="12"/>
  <c r="AL1999" i="12"/>
  <c r="A2003" i="12"/>
  <c r="B2003" i="12"/>
  <c r="C2003" i="12"/>
  <c r="E2003" i="12"/>
  <c r="F2003" i="12"/>
  <c r="G2003" i="12"/>
  <c r="J2003" i="12"/>
  <c r="K2003" i="12"/>
  <c r="L2003" i="12"/>
  <c r="M2003" i="12"/>
  <c r="N2003" i="12"/>
  <c r="O2003" i="12"/>
  <c r="P2003" i="12"/>
  <c r="H2003" i="12" s="1"/>
  <c r="Q2003" i="12"/>
  <c r="I2003" i="12" s="1"/>
  <c r="R2003" i="12"/>
  <c r="S2003" i="12"/>
  <c r="T2003" i="12"/>
  <c r="U2003" i="12"/>
  <c r="V2003" i="12"/>
  <c r="W2003" i="12"/>
  <c r="X2003" i="12"/>
  <c r="Y2003" i="12"/>
  <c r="Z2003" i="12"/>
  <c r="AA2003" i="12"/>
  <c r="AB2003" i="12"/>
  <c r="AC2003" i="12"/>
  <c r="AD2003" i="12"/>
  <c r="AE2003" i="12"/>
  <c r="AF2003" i="12"/>
  <c r="AG2003" i="12"/>
  <c r="AH2003" i="12"/>
  <c r="AI2003" i="12"/>
  <c r="AJ2003" i="12"/>
  <c r="AK2003" i="12"/>
  <c r="AL2003" i="12"/>
  <c r="A2005" i="12"/>
  <c r="B2005" i="12"/>
  <c r="C2005" i="12"/>
  <c r="E2005" i="12"/>
  <c r="F2005" i="12"/>
  <c r="G2005" i="12"/>
  <c r="I2005" i="12"/>
  <c r="J2005" i="12"/>
  <c r="K2005" i="12"/>
  <c r="L2005" i="12"/>
  <c r="M2005" i="12"/>
  <c r="N2005" i="12"/>
  <c r="O2005" i="12"/>
  <c r="P2005" i="12"/>
  <c r="H2005" i="12" s="1"/>
  <c r="Q2005" i="12"/>
  <c r="R2005" i="12"/>
  <c r="S2005" i="12"/>
  <c r="T2005" i="12"/>
  <c r="U2005" i="12"/>
  <c r="V2005" i="12"/>
  <c r="W2005" i="12"/>
  <c r="X2005" i="12"/>
  <c r="Y2005" i="12"/>
  <c r="Z2005" i="12"/>
  <c r="AA2005" i="12"/>
  <c r="AB2005" i="12"/>
  <c r="AC2005" i="12"/>
  <c r="AD2005" i="12"/>
  <c r="AE2005" i="12"/>
  <c r="AF2005" i="12"/>
  <c r="AG2005" i="12"/>
  <c r="AH2005" i="12"/>
  <c r="AI2005" i="12"/>
  <c r="AJ2005" i="12"/>
  <c r="AK2005" i="12"/>
  <c r="AL2005" i="12"/>
  <c r="A2000" i="12"/>
  <c r="B2000" i="12"/>
  <c r="C2000" i="12"/>
  <c r="E2000" i="12"/>
  <c r="F2000" i="12"/>
  <c r="G2000" i="12"/>
  <c r="J2000" i="12"/>
  <c r="K2000" i="12"/>
  <c r="L2000" i="12"/>
  <c r="M2000" i="12"/>
  <c r="N2000" i="12"/>
  <c r="O2000" i="12"/>
  <c r="P2000" i="12"/>
  <c r="H2000" i="12" s="1"/>
  <c r="Q2000" i="12"/>
  <c r="I2000" i="12" s="1"/>
  <c r="R2000" i="12"/>
  <c r="S2000" i="12"/>
  <c r="T2000" i="12"/>
  <c r="U2000" i="12"/>
  <c r="V2000" i="12"/>
  <c r="W2000" i="12"/>
  <c r="X2000" i="12"/>
  <c r="Y2000" i="12"/>
  <c r="Z2000" i="12"/>
  <c r="AA2000" i="12"/>
  <c r="AB2000" i="12"/>
  <c r="AC2000" i="12"/>
  <c r="AD2000" i="12"/>
  <c r="AE2000" i="12"/>
  <c r="AF2000" i="12"/>
  <c r="AG2000" i="12"/>
  <c r="AH2000" i="12"/>
  <c r="AI2000" i="12"/>
  <c r="AJ2000" i="12"/>
  <c r="AK2000" i="12"/>
  <c r="AL2000" i="12"/>
  <c r="A2001" i="12"/>
  <c r="B2001" i="12"/>
  <c r="C2001" i="12"/>
  <c r="E2001" i="12"/>
  <c r="F2001" i="12"/>
  <c r="G2001" i="12"/>
  <c r="J2001" i="12"/>
  <c r="K2001" i="12"/>
  <c r="L2001" i="12"/>
  <c r="M2001" i="12"/>
  <c r="N2001" i="12"/>
  <c r="O2001" i="12"/>
  <c r="P2001" i="12"/>
  <c r="H2001" i="12" s="1"/>
  <c r="Q2001" i="12"/>
  <c r="I2001" i="12" s="1"/>
  <c r="R2001" i="12"/>
  <c r="S2001" i="12"/>
  <c r="T2001" i="12"/>
  <c r="U2001" i="12"/>
  <c r="V2001" i="12"/>
  <c r="W2001" i="12"/>
  <c r="X2001" i="12"/>
  <c r="Y2001" i="12"/>
  <c r="Z2001" i="12"/>
  <c r="AA2001" i="12"/>
  <c r="AB2001" i="12"/>
  <c r="AC2001" i="12"/>
  <c r="AD2001" i="12"/>
  <c r="AE2001" i="12"/>
  <c r="AF2001" i="12"/>
  <c r="AG2001" i="12"/>
  <c r="AH2001" i="12"/>
  <c r="AI2001" i="12"/>
  <c r="AJ2001" i="12"/>
  <c r="AK2001" i="12"/>
  <c r="AL2001" i="12"/>
  <c r="A1978" i="12"/>
  <c r="B1978" i="12"/>
  <c r="C1978" i="12"/>
  <c r="E1978" i="12"/>
  <c r="F1978" i="12"/>
  <c r="G1978" i="12"/>
  <c r="J1978" i="12"/>
  <c r="K1978" i="12"/>
  <c r="L1978" i="12"/>
  <c r="M1978" i="12"/>
  <c r="N1978" i="12"/>
  <c r="O1978" i="12"/>
  <c r="P1978" i="12"/>
  <c r="H1978" i="12" s="1"/>
  <c r="Q1978" i="12"/>
  <c r="I1978" i="12" s="1"/>
  <c r="R1978" i="12"/>
  <c r="S1978" i="12"/>
  <c r="T1978" i="12"/>
  <c r="U1978" i="12"/>
  <c r="V1978" i="12"/>
  <c r="W1978" i="12"/>
  <c r="X1978" i="12"/>
  <c r="Y1978" i="12"/>
  <c r="Z1978" i="12"/>
  <c r="AA1978" i="12"/>
  <c r="AB1978" i="12"/>
  <c r="AC1978" i="12"/>
  <c r="AD1978" i="12"/>
  <c r="AE1978" i="12"/>
  <c r="AF1978" i="12"/>
  <c r="AG1978" i="12"/>
  <c r="AH1978" i="12"/>
  <c r="AI1978" i="12"/>
  <c r="AJ1978" i="12"/>
  <c r="AK1978" i="12"/>
  <c r="AL1978" i="12"/>
  <c r="A1950" i="12"/>
  <c r="B1950" i="12"/>
  <c r="C1950" i="12"/>
  <c r="E1950" i="12"/>
  <c r="F1950" i="12"/>
  <c r="G1950" i="12"/>
  <c r="J1950" i="12"/>
  <c r="K1950" i="12"/>
  <c r="L1950" i="12"/>
  <c r="M1950" i="12"/>
  <c r="N1950" i="12"/>
  <c r="O1950" i="12"/>
  <c r="P1950" i="12"/>
  <c r="H1950" i="12" s="1"/>
  <c r="Q1950" i="12"/>
  <c r="I1950" i="12" s="1"/>
  <c r="R1950" i="12"/>
  <c r="S1950" i="12"/>
  <c r="T1950" i="12"/>
  <c r="U1950" i="12"/>
  <c r="V1950" i="12"/>
  <c r="W1950" i="12"/>
  <c r="X1950" i="12"/>
  <c r="Y1950" i="12"/>
  <c r="Z1950" i="12"/>
  <c r="AA1950" i="12"/>
  <c r="AB1950" i="12"/>
  <c r="AC1950" i="12"/>
  <c r="AD1950" i="12"/>
  <c r="AE1950" i="12"/>
  <c r="AF1950" i="12"/>
  <c r="AG1950" i="12"/>
  <c r="AH1950" i="12"/>
  <c r="AI1950" i="12"/>
  <c r="AJ1950" i="12"/>
  <c r="AK1950" i="12"/>
  <c r="AL1950" i="12"/>
  <c r="A678" i="12"/>
  <c r="B678" i="12"/>
  <c r="C678" i="12"/>
  <c r="E678" i="12"/>
  <c r="F678" i="12"/>
  <c r="G678" i="12"/>
  <c r="J678" i="12"/>
  <c r="K678" i="12"/>
  <c r="L678" i="12"/>
  <c r="M678" i="12"/>
  <c r="N678" i="12"/>
  <c r="O678" i="12"/>
  <c r="P678" i="12"/>
  <c r="H678" i="12" s="1"/>
  <c r="Q678" i="12"/>
  <c r="I678" i="12" s="1"/>
  <c r="R678" i="12"/>
  <c r="S678" i="12"/>
  <c r="T678" i="12"/>
  <c r="U678" i="12"/>
  <c r="V678" i="12"/>
  <c r="W678" i="12"/>
  <c r="X678" i="12"/>
  <c r="Y678" i="12"/>
  <c r="Z678" i="12"/>
  <c r="AA678" i="12"/>
  <c r="AB678" i="12"/>
  <c r="AC678" i="12"/>
  <c r="AD678" i="12"/>
  <c r="AE678" i="12"/>
  <c r="AF678" i="12"/>
  <c r="AG678" i="12"/>
  <c r="AH678" i="12"/>
  <c r="AI678" i="12"/>
  <c r="AJ678" i="12"/>
  <c r="AK678" i="12"/>
  <c r="AL678" i="12"/>
  <c r="A2756" i="12"/>
  <c r="B2756" i="12"/>
  <c r="C2756" i="12"/>
  <c r="E2756" i="12"/>
  <c r="F2756" i="12"/>
  <c r="G2756" i="12"/>
  <c r="J2756" i="12"/>
  <c r="K2756" i="12"/>
  <c r="L2756" i="12"/>
  <c r="M2756" i="12"/>
  <c r="N2756" i="12"/>
  <c r="O2756" i="12"/>
  <c r="P2756" i="12"/>
  <c r="H2756" i="12" s="1"/>
  <c r="Q2756" i="12"/>
  <c r="I2756" i="12" s="1"/>
  <c r="R2756" i="12"/>
  <c r="S2756" i="12"/>
  <c r="T2756" i="12"/>
  <c r="U2756" i="12"/>
  <c r="V2756" i="12"/>
  <c r="W2756" i="12"/>
  <c r="X2756" i="12"/>
  <c r="Y2756" i="12"/>
  <c r="Z2756" i="12"/>
  <c r="AA2756" i="12"/>
  <c r="AB2756" i="12"/>
  <c r="AC2756" i="12"/>
  <c r="AD2756" i="12"/>
  <c r="AE2756" i="12"/>
  <c r="AF2756" i="12"/>
  <c r="AG2756" i="12"/>
  <c r="AH2756" i="12"/>
  <c r="AI2756" i="12"/>
  <c r="AJ2756" i="12"/>
  <c r="AK2756" i="12"/>
  <c r="AL2756" i="12"/>
  <c r="A157" i="12"/>
  <c r="B157" i="12"/>
  <c r="C157" i="12"/>
  <c r="E157" i="12"/>
  <c r="F157" i="12"/>
  <c r="G157" i="12"/>
  <c r="J157" i="12"/>
  <c r="K157" i="12"/>
  <c r="L157" i="12"/>
  <c r="M157" i="12"/>
  <c r="N157" i="12"/>
  <c r="O157" i="12"/>
  <c r="P157" i="12"/>
  <c r="H157" i="12" s="1"/>
  <c r="Q157" i="12"/>
  <c r="I157" i="12" s="1"/>
  <c r="R157" i="12"/>
  <c r="S157" i="12"/>
  <c r="T157" i="12"/>
  <c r="U157" i="12"/>
  <c r="V157" i="12"/>
  <c r="W157" i="12"/>
  <c r="X157" i="12"/>
  <c r="Y157" i="12"/>
  <c r="Z157" i="12"/>
  <c r="AA157" i="12"/>
  <c r="AB157" i="12"/>
  <c r="AC157" i="12"/>
  <c r="AD157" i="12"/>
  <c r="AE157" i="12"/>
  <c r="AF157" i="12"/>
  <c r="AG157" i="12"/>
  <c r="AH157" i="12"/>
  <c r="AI157" i="12"/>
  <c r="AJ157" i="12"/>
  <c r="AK157" i="12"/>
  <c r="AL157" i="12"/>
  <c r="A401" i="12"/>
  <c r="B401" i="12"/>
  <c r="C401" i="12"/>
  <c r="E401" i="12"/>
  <c r="F401" i="12"/>
  <c r="G401" i="12"/>
  <c r="J401" i="12"/>
  <c r="K401" i="12"/>
  <c r="L401" i="12"/>
  <c r="M401" i="12"/>
  <c r="N401" i="12"/>
  <c r="O401" i="12"/>
  <c r="P401" i="12"/>
  <c r="H401" i="12" s="1"/>
  <c r="Q401" i="12"/>
  <c r="I401" i="12" s="1"/>
  <c r="R401" i="12"/>
  <c r="S401" i="12"/>
  <c r="T401" i="12"/>
  <c r="U401" i="12"/>
  <c r="V401" i="12"/>
  <c r="W401" i="12"/>
  <c r="X401" i="12"/>
  <c r="Y401" i="12"/>
  <c r="Z401" i="12"/>
  <c r="AA401" i="12"/>
  <c r="AB401" i="12"/>
  <c r="AC401" i="12"/>
  <c r="AD401" i="12"/>
  <c r="AE401" i="12"/>
  <c r="AF401" i="12"/>
  <c r="AG401" i="12"/>
  <c r="AH401" i="12"/>
  <c r="AI401" i="12"/>
  <c r="AJ401" i="12"/>
  <c r="AK401" i="12"/>
  <c r="AL401" i="12"/>
  <c r="A1181" i="12"/>
  <c r="B1181" i="12"/>
  <c r="C1181" i="12"/>
  <c r="E1181" i="12"/>
  <c r="F1181" i="12"/>
  <c r="G1181" i="12"/>
  <c r="J1181" i="12"/>
  <c r="K1181" i="12"/>
  <c r="L1181" i="12"/>
  <c r="M1181" i="12"/>
  <c r="N1181" i="12"/>
  <c r="O1181" i="12"/>
  <c r="P1181" i="12"/>
  <c r="H1181" i="12" s="1"/>
  <c r="Q1181" i="12"/>
  <c r="I1181" i="12" s="1"/>
  <c r="R1181" i="12"/>
  <c r="S1181" i="12"/>
  <c r="T1181" i="12"/>
  <c r="U1181" i="12"/>
  <c r="V1181" i="12"/>
  <c r="W1181" i="12"/>
  <c r="X1181" i="12"/>
  <c r="Y1181" i="12"/>
  <c r="Z1181" i="12"/>
  <c r="AA1181" i="12"/>
  <c r="AB1181" i="12"/>
  <c r="AC1181" i="12"/>
  <c r="AD1181" i="12"/>
  <c r="AE1181" i="12"/>
  <c r="AF1181" i="12"/>
  <c r="AG1181" i="12"/>
  <c r="AH1181" i="12"/>
  <c r="AI1181" i="12"/>
  <c r="AJ1181" i="12"/>
  <c r="AK1181" i="12"/>
  <c r="AL1181" i="12"/>
  <c r="A1476" i="12"/>
  <c r="B1476" i="12"/>
  <c r="C1476" i="12"/>
  <c r="E1476" i="12"/>
  <c r="F1476" i="12"/>
  <c r="G1476" i="12"/>
  <c r="J1476" i="12"/>
  <c r="K1476" i="12"/>
  <c r="L1476" i="12"/>
  <c r="M1476" i="12"/>
  <c r="N1476" i="12"/>
  <c r="O1476" i="12"/>
  <c r="P1476" i="12"/>
  <c r="H1476" i="12" s="1"/>
  <c r="Q1476" i="12"/>
  <c r="I1476" i="12" s="1"/>
  <c r="R1476" i="12"/>
  <c r="S1476" i="12"/>
  <c r="T1476" i="12"/>
  <c r="U1476" i="12"/>
  <c r="V1476" i="12"/>
  <c r="W1476" i="12"/>
  <c r="X1476" i="12"/>
  <c r="Y1476" i="12"/>
  <c r="Z1476" i="12"/>
  <c r="AA1476" i="12"/>
  <c r="AB1476" i="12"/>
  <c r="AC1476" i="12"/>
  <c r="AD1476" i="12"/>
  <c r="AE1476" i="12"/>
  <c r="AF1476" i="12"/>
  <c r="AG1476" i="12"/>
  <c r="AH1476" i="12"/>
  <c r="AI1476" i="12"/>
  <c r="AJ1476" i="12"/>
  <c r="AK1476" i="12"/>
  <c r="AL1476" i="12"/>
  <c r="A1893" i="12"/>
  <c r="B1893" i="12"/>
  <c r="C1893" i="12"/>
  <c r="E1893" i="12"/>
  <c r="F1893" i="12"/>
  <c r="G1893" i="12"/>
  <c r="J1893" i="12"/>
  <c r="K1893" i="12"/>
  <c r="L1893" i="12"/>
  <c r="M1893" i="12"/>
  <c r="N1893" i="12"/>
  <c r="O1893" i="12"/>
  <c r="P1893" i="12"/>
  <c r="H1893" i="12" s="1"/>
  <c r="Q1893" i="12"/>
  <c r="I1893" i="12" s="1"/>
  <c r="R1893" i="12"/>
  <c r="S1893" i="12"/>
  <c r="T1893" i="12"/>
  <c r="U1893" i="12"/>
  <c r="V1893" i="12"/>
  <c r="W1893" i="12"/>
  <c r="X1893" i="12"/>
  <c r="Y1893" i="12"/>
  <c r="Z1893" i="12"/>
  <c r="AA1893" i="12"/>
  <c r="AB1893" i="12"/>
  <c r="AC1893" i="12"/>
  <c r="AD1893" i="12"/>
  <c r="AE1893" i="12"/>
  <c r="AF1893" i="12"/>
  <c r="AG1893" i="12"/>
  <c r="AH1893" i="12"/>
  <c r="AI1893" i="12"/>
  <c r="AJ1893" i="12"/>
  <c r="AK1893" i="12"/>
  <c r="AL1893" i="12"/>
  <c r="A1782" i="12"/>
  <c r="B1782" i="12"/>
  <c r="C1782" i="12"/>
  <c r="E1782" i="12"/>
  <c r="F1782" i="12"/>
  <c r="G1782" i="12"/>
  <c r="J1782" i="12"/>
  <c r="K1782" i="12"/>
  <c r="L1782" i="12"/>
  <c r="M1782" i="12"/>
  <c r="N1782" i="12"/>
  <c r="O1782" i="12"/>
  <c r="P1782" i="12"/>
  <c r="H1782" i="12" s="1"/>
  <c r="Q1782" i="12"/>
  <c r="I1782" i="12" s="1"/>
  <c r="R1782" i="12"/>
  <c r="S1782" i="12"/>
  <c r="T1782" i="12"/>
  <c r="U1782" i="12"/>
  <c r="V1782" i="12"/>
  <c r="W1782" i="12"/>
  <c r="X1782" i="12"/>
  <c r="Y1782" i="12"/>
  <c r="Z1782" i="12"/>
  <c r="AA1782" i="12"/>
  <c r="AB1782" i="12"/>
  <c r="AC1782" i="12"/>
  <c r="AD1782" i="12"/>
  <c r="AE1782" i="12"/>
  <c r="AF1782" i="12"/>
  <c r="AG1782" i="12"/>
  <c r="AH1782" i="12"/>
  <c r="AI1782" i="12"/>
  <c r="AJ1782" i="12"/>
  <c r="AK1782" i="12"/>
  <c r="AL1782" i="12"/>
  <c r="A1551" i="12"/>
  <c r="B1551" i="12"/>
  <c r="C1551" i="12"/>
  <c r="E1551" i="12"/>
  <c r="F1551" i="12"/>
  <c r="G1551" i="12"/>
  <c r="J1551" i="12"/>
  <c r="K1551" i="12"/>
  <c r="L1551" i="12"/>
  <c r="M1551" i="12"/>
  <c r="N1551" i="12"/>
  <c r="O1551" i="12"/>
  <c r="P1551" i="12"/>
  <c r="H1551" i="12" s="1"/>
  <c r="Q1551" i="12"/>
  <c r="I1551" i="12" s="1"/>
  <c r="R1551" i="12"/>
  <c r="S1551" i="12"/>
  <c r="T1551" i="12"/>
  <c r="U1551" i="12"/>
  <c r="V1551" i="12"/>
  <c r="W1551" i="12"/>
  <c r="X1551" i="12"/>
  <c r="Y1551" i="12"/>
  <c r="Z1551" i="12"/>
  <c r="AA1551" i="12"/>
  <c r="AB1551" i="12"/>
  <c r="AC1551" i="12"/>
  <c r="AD1551" i="12"/>
  <c r="AE1551" i="12"/>
  <c r="AF1551" i="12"/>
  <c r="AG1551" i="12"/>
  <c r="AH1551" i="12"/>
  <c r="AI1551" i="12"/>
  <c r="AJ1551" i="12"/>
  <c r="AK1551" i="12"/>
  <c r="AL1551" i="12"/>
  <c r="A1552" i="12"/>
  <c r="B1552" i="12"/>
  <c r="C1552" i="12"/>
  <c r="E1552" i="12"/>
  <c r="F1552" i="12"/>
  <c r="G1552" i="12"/>
  <c r="J1552" i="12"/>
  <c r="K1552" i="12"/>
  <c r="L1552" i="12"/>
  <c r="M1552" i="12"/>
  <c r="N1552" i="12"/>
  <c r="O1552" i="12"/>
  <c r="P1552" i="12"/>
  <c r="H1552" i="12" s="1"/>
  <c r="Q1552" i="12"/>
  <c r="I1552" i="12" s="1"/>
  <c r="R1552" i="12"/>
  <c r="S1552" i="12"/>
  <c r="T1552" i="12"/>
  <c r="U1552" i="12"/>
  <c r="V1552" i="12"/>
  <c r="W1552" i="12"/>
  <c r="X1552" i="12"/>
  <c r="Y1552" i="12"/>
  <c r="Z1552" i="12"/>
  <c r="AA1552" i="12"/>
  <c r="AB1552" i="12"/>
  <c r="AC1552" i="12"/>
  <c r="AD1552" i="12"/>
  <c r="AE1552" i="12"/>
  <c r="AF1552" i="12"/>
  <c r="AG1552" i="12"/>
  <c r="AH1552" i="12"/>
  <c r="AI1552" i="12"/>
  <c r="AJ1552" i="12"/>
  <c r="AK1552" i="12"/>
  <c r="AL1552" i="12"/>
  <c r="A2709" i="12"/>
  <c r="B2709" i="12"/>
  <c r="C2709" i="12"/>
  <c r="E2709" i="12"/>
  <c r="F2709" i="12"/>
  <c r="G2709" i="12"/>
  <c r="J2709" i="12"/>
  <c r="K2709" i="12"/>
  <c r="L2709" i="12"/>
  <c r="M2709" i="12"/>
  <c r="N2709" i="12"/>
  <c r="O2709" i="12"/>
  <c r="P2709" i="12"/>
  <c r="H2709" i="12" s="1"/>
  <c r="Q2709" i="12"/>
  <c r="I2709" i="12" s="1"/>
  <c r="R2709" i="12"/>
  <c r="S2709" i="12"/>
  <c r="T2709" i="12"/>
  <c r="U2709" i="12"/>
  <c r="V2709" i="12"/>
  <c r="W2709" i="12"/>
  <c r="X2709" i="12"/>
  <c r="Y2709" i="12"/>
  <c r="Z2709" i="12"/>
  <c r="AA2709" i="12"/>
  <c r="AB2709" i="12"/>
  <c r="AC2709" i="12"/>
  <c r="AD2709" i="12"/>
  <c r="AE2709" i="12"/>
  <c r="AF2709" i="12"/>
  <c r="AG2709" i="12"/>
  <c r="AH2709" i="12"/>
  <c r="AI2709" i="12"/>
  <c r="AJ2709" i="12"/>
  <c r="AK2709" i="12"/>
  <c r="AL2709" i="12"/>
  <c r="A1837" i="12"/>
  <c r="B1837" i="12"/>
  <c r="C1837" i="12"/>
  <c r="E1837" i="12"/>
  <c r="F1837" i="12"/>
  <c r="G1837" i="12"/>
  <c r="H1837" i="12"/>
  <c r="I1837" i="12"/>
  <c r="J1837" i="12"/>
  <c r="K1837" i="12"/>
  <c r="L1837" i="12"/>
  <c r="M1837" i="12"/>
  <c r="N1837" i="12"/>
  <c r="O1837" i="12"/>
  <c r="P1837" i="12"/>
  <c r="Q1837" i="12"/>
  <c r="R1837" i="12"/>
  <c r="S1837" i="12"/>
  <c r="T1837" i="12"/>
  <c r="U1837" i="12"/>
  <c r="V1837" i="12"/>
  <c r="W1837" i="12"/>
  <c r="X1837" i="12"/>
  <c r="Y1837" i="12"/>
  <c r="Z1837" i="12"/>
  <c r="AA1837" i="12"/>
  <c r="AB1837" i="12"/>
  <c r="AC1837" i="12"/>
  <c r="AD1837" i="12"/>
  <c r="AE1837" i="12"/>
  <c r="AF1837" i="12"/>
  <c r="AG1837" i="12"/>
  <c r="AH1837" i="12"/>
  <c r="AI1837" i="12"/>
  <c r="AJ1837" i="12"/>
  <c r="AK1837" i="12"/>
  <c r="AL1837" i="12"/>
  <c r="A1850" i="12"/>
  <c r="B1850" i="12"/>
  <c r="C1850" i="12"/>
  <c r="E1850" i="12"/>
  <c r="F1850" i="12"/>
  <c r="G1850" i="12"/>
  <c r="J1850" i="12"/>
  <c r="K1850" i="12"/>
  <c r="L1850" i="12"/>
  <c r="M1850" i="12"/>
  <c r="N1850" i="12"/>
  <c r="O1850" i="12"/>
  <c r="P1850" i="12"/>
  <c r="H1850" i="12" s="1"/>
  <c r="Q1850" i="12"/>
  <c r="I1850" i="12" s="1"/>
  <c r="R1850" i="12"/>
  <c r="S1850" i="12"/>
  <c r="T1850" i="12"/>
  <c r="U1850" i="12"/>
  <c r="V1850" i="12"/>
  <c r="W1850" i="12"/>
  <c r="X1850" i="12"/>
  <c r="Y1850" i="12"/>
  <c r="Z1850" i="12"/>
  <c r="AA1850" i="12"/>
  <c r="AB1850" i="12"/>
  <c r="AC1850" i="12"/>
  <c r="AD1850" i="12"/>
  <c r="AE1850" i="12"/>
  <c r="AF1850" i="12"/>
  <c r="AG1850" i="12"/>
  <c r="AH1850" i="12"/>
  <c r="AI1850" i="12"/>
  <c r="AJ1850" i="12"/>
  <c r="AK1850" i="12"/>
  <c r="AL1850" i="12"/>
  <c r="A289" i="12"/>
  <c r="B289" i="12"/>
  <c r="C289" i="12"/>
  <c r="E289" i="12"/>
  <c r="F289" i="12"/>
  <c r="G289" i="12"/>
  <c r="J289" i="12"/>
  <c r="K289" i="12"/>
  <c r="L289" i="12"/>
  <c r="M289" i="12"/>
  <c r="N289" i="12"/>
  <c r="O289" i="12"/>
  <c r="P289" i="12"/>
  <c r="H289" i="12" s="1"/>
  <c r="Q289" i="12"/>
  <c r="I289" i="12" s="1"/>
  <c r="R289" i="12"/>
  <c r="S289" i="12"/>
  <c r="T289" i="12"/>
  <c r="U289" i="12"/>
  <c r="V289" i="12"/>
  <c r="W289" i="12"/>
  <c r="X289" i="12"/>
  <c r="Y289" i="12"/>
  <c r="Z289" i="12"/>
  <c r="AA289" i="12"/>
  <c r="AB289" i="12"/>
  <c r="AC289" i="12"/>
  <c r="AD289" i="12"/>
  <c r="AE289" i="12"/>
  <c r="AF289" i="12"/>
  <c r="AG289" i="12"/>
  <c r="AH289" i="12"/>
  <c r="AI289" i="12"/>
  <c r="AJ289" i="12"/>
  <c r="AK289" i="12"/>
  <c r="AL289" i="12"/>
  <c r="A1081" i="12"/>
  <c r="B1081" i="12"/>
  <c r="C1081" i="12"/>
  <c r="E1081" i="12"/>
  <c r="F1081" i="12"/>
  <c r="G1081" i="12"/>
  <c r="J1081" i="12"/>
  <c r="K1081" i="12"/>
  <c r="L1081" i="12"/>
  <c r="M1081" i="12"/>
  <c r="N1081" i="12"/>
  <c r="O1081" i="12"/>
  <c r="P1081" i="12"/>
  <c r="H1081" i="12" s="1"/>
  <c r="Q1081" i="12"/>
  <c r="I1081" i="12" s="1"/>
  <c r="R1081" i="12"/>
  <c r="S1081" i="12"/>
  <c r="T1081" i="12"/>
  <c r="U1081" i="12"/>
  <c r="V1081" i="12"/>
  <c r="W1081" i="12"/>
  <c r="X1081" i="12"/>
  <c r="Y1081" i="12"/>
  <c r="Z1081" i="12"/>
  <c r="AA1081" i="12"/>
  <c r="AB1081" i="12"/>
  <c r="AC1081" i="12"/>
  <c r="AD1081" i="12"/>
  <c r="AE1081" i="12"/>
  <c r="AF1081" i="12"/>
  <c r="AG1081" i="12"/>
  <c r="AH1081" i="12"/>
  <c r="AI1081" i="12"/>
  <c r="AJ1081" i="12"/>
  <c r="AK1081" i="12"/>
  <c r="AL1081" i="12"/>
  <c r="A381" i="12"/>
  <c r="B381" i="12"/>
  <c r="C381" i="12"/>
  <c r="E381" i="12"/>
  <c r="F381" i="12"/>
  <c r="G381" i="12"/>
  <c r="H381" i="12"/>
  <c r="I381" i="12"/>
  <c r="J381" i="12"/>
  <c r="K381" i="12"/>
  <c r="L381" i="12"/>
  <c r="M381" i="12"/>
  <c r="N381" i="12"/>
  <c r="O381" i="12"/>
  <c r="P381" i="12"/>
  <c r="Q381" i="12"/>
  <c r="R381" i="12"/>
  <c r="S381" i="12"/>
  <c r="T381" i="12"/>
  <c r="U381" i="12"/>
  <c r="V381" i="12"/>
  <c r="W381" i="12"/>
  <c r="X381" i="12"/>
  <c r="Y381" i="12"/>
  <c r="Z381" i="12"/>
  <c r="AA381" i="12"/>
  <c r="AB381" i="12"/>
  <c r="AC381" i="12"/>
  <c r="AD381" i="12"/>
  <c r="AE381" i="12"/>
  <c r="AF381" i="12"/>
  <c r="AG381" i="12"/>
  <c r="AH381" i="12"/>
  <c r="AI381" i="12"/>
  <c r="AJ381" i="12"/>
  <c r="AK381" i="12"/>
  <c r="AL381" i="12"/>
  <c r="A387" i="12"/>
  <c r="B387" i="12"/>
  <c r="C387" i="12"/>
  <c r="E387" i="12"/>
  <c r="F387" i="12"/>
  <c r="G387" i="12"/>
  <c r="J387" i="12"/>
  <c r="K387" i="12"/>
  <c r="L387" i="12"/>
  <c r="M387" i="12"/>
  <c r="N387" i="12"/>
  <c r="O387" i="12"/>
  <c r="P387" i="12"/>
  <c r="H387" i="12" s="1"/>
  <c r="Q387" i="12"/>
  <c r="I387" i="12" s="1"/>
  <c r="R387" i="12"/>
  <c r="S387" i="12"/>
  <c r="T387" i="12"/>
  <c r="U387" i="12"/>
  <c r="V387" i="12"/>
  <c r="W387" i="12"/>
  <c r="X387" i="12"/>
  <c r="Y387" i="12"/>
  <c r="Z387" i="12"/>
  <c r="AA387" i="12"/>
  <c r="AB387" i="12"/>
  <c r="AC387" i="12"/>
  <c r="AD387" i="12"/>
  <c r="AE387" i="12"/>
  <c r="AF387" i="12"/>
  <c r="AG387" i="12"/>
  <c r="AH387" i="12"/>
  <c r="AI387" i="12"/>
  <c r="AJ387" i="12"/>
  <c r="AK387" i="12"/>
  <c r="AL387" i="12"/>
  <c r="A2355" i="12"/>
  <c r="B2355" i="12"/>
  <c r="C2355" i="12"/>
  <c r="E2355" i="12"/>
  <c r="F2355" i="12"/>
  <c r="G2355" i="12"/>
  <c r="J2355" i="12"/>
  <c r="K2355" i="12"/>
  <c r="L2355" i="12"/>
  <c r="M2355" i="12"/>
  <c r="N2355" i="12"/>
  <c r="O2355" i="12"/>
  <c r="P2355" i="12"/>
  <c r="H2355" i="12" s="1"/>
  <c r="Q2355" i="12"/>
  <c r="I2355" i="12" s="1"/>
  <c r="R2355" i="12"/>
  <c r="S2355" i="12"/>
  <c r="T2355" i="12"/>
  <c r="U2355" i="12"/>
  <c r="V2355" i="12"/>
  <c r="W2355" i="12"/>
  <c r="X2355" i="12"/>
  <c r="Y2355" i="12"/>
  <c r="Z2355" i="12"/>
  <c r="AA2355" i="12"/>
  <c r="AB2355" i="12"/>
  <c r="AC2355" i="12"/>
  <c r="AD2355" i="12"/>
  <c r="AE2355" i="12"/>
  <c r="AF2355" i="12"/>
  <c r="AG2355" i="12"/>
  <c r="AH2355" i="12"/>
  <c r="AI2355" i="12"/>
  <c r="AJ2355" i="12"/>
  <c r="AK2355" i="12"/>
  <c r="AL2355" i="12"/>
  <c r="A2819" i="12"/>
  <c r="B2819" i="12"/>
  <c r="C2819" i="12"/>
  <c r="E2819" i="12"/>
  <c r="F2819" i="12"/>
  <c r="G2819" i="12"/>
  <c r="J2819" i="12"/>
  <c r="K2819" i="12"/>
  <c r="L2819" i="12"/>
  <c r="M2819" i="12"/>
  <c r="N2819" i="12"/>
  <c r="O2819" i="12"/>
  <c r="P2819" i="12"/>
  <c r="H2819" i="12" s="1"/>
  <c r="Q2819" i="12"/>
  <c r="I2819" i="12" s="1"/>
  <c r="R2819" i="12"/>
  <c r="S2819" i="12"/>
  <c r="T2819" i="12"/>
  <c r="U2819" i="12"/>
  <c r="V2819" i="12"/>
  <c r="W2819" i="12"/>
  <c r="X2819" i="12"/>
  <c r="Y2819" i="12"/>
  <c r="Z2819" i="12"/>
  <c r="AA2819" i="12"/>
  <c r="AB2819" i="12"/>
  <c r="AC2819" i="12"/>
  <c r="AD2819" i="12"/>
  <c r="AE2819" i="12"/>
  <c r="AF2819" i="12"/>
  <c r="AG2819" i="12"/>
  <c r="AH2819" i="12"/>
  <c r="AI2819" i="12"/>
  <c r="AJ2819" i="12"/>
  <c r="AK2819" i="12"/>
  <c r="AL2819" i="12"/>
  <c r="A2813" i="12"/>
  <c r="B2813" i="12"/>
  <c r="C2813" i="12"/>
  <c r="E2813" i="12"/>
  <c r="F2813" i="12"/>
  <c r="G2813" i="12"/>
  <c r="J2813" i="12"/>
  <c r="K2813" i="12"/>
  <c r="L2813" i="12"/>
  <c r="M2813" i="12"/>
  <c r="N2813" i="12"/>
  <c r="O2813" i="12"/>
  <c r="P2813" i="12"/>
  <c r="H2813" i="12" s="1"/>
  <c r="Q2813" i="12"/>
  <c r="I2813" i="12" s="1"/>
  <c r="R2813" i="12"/>
  <c r="S2813" i="12"/>
  <c r="T2813" i="12"/>
  <c r="U2813" i="12"/>
  <c r="V2813" i="12"/>
  <c r="W2813" i="12"/>
  <c r="X2813" i="12"/>
  <c r="Y2813" i="12"/>
  <c r="Z2813" i="12"/>
  <c r="AA2813" i="12"/>
  <c r="AB2813" i="12"/>
  <c r="AC2813" i="12"/>
  <c r="AD2813" i="12"/>
  <c r="AE2813" i="12"/>
  <c r="AF2813" i="12"/>
  <c r="AG2813" i="12"/>
  <c r="AH2813" i="12"/>
  <c r="AI2813" i="12"/>
  <c r="AJ2813" i="12"/>
  <c r="AK2813" i="12"/>
  <c r="AL2813" i="12"/>
  <c r="A1405" i="12"/>
  <c r="B1405" i="12"/>
  <c r="C1405" i="12"/>
  <c r="E1405" i="12"/>
  <c r="F1405" i="12"/>
  <c r="G1405" i="12"/>
  <c r="J1405" i="12"/>
  <c r="K1405" i="12"/>
  <c r="L1405" i="12"/>
  <c r="M1405" i="12"/>
  <c r="N1405" i="12"/>
  <c r="O1405" i="12"/>
  <c r="P1405" i="12"/>
  <c r="H1405" i="12" s="1"/>
  <c r="Q1405" i="12"/>
  <c r="I1405" i="12" s="1"/>
  <c r="R1405" i="12"/>
  <c r="S1405" i="12"/>
  <c r="T1405" i="12"/>
  <c r="U1405" i="12"/>
  <c r="V1405" i="12"/>
  <c r="W1405" i="12"/>
  <c r="X1405" i="12"/>
  <c r="Y1405" i="12"/>
  <c r="Z1405" i="12"/>
  <c r="AA1405" i="12"/>
  <c r="AB1405" i="12"/>
  <c r="AC1405" i="12"/>
  <c r="AD1405" i="12"/>
  <c r="AE1405" i="12"/>
  <c r="AF1405" i="12"/>
  <c r="AG1405" i="12"/>
  <c r="AH1405" i="12"/>
  <c r="AI1405" i="12"/>
  <c r="AJ1405" i="12"/>
  <c r="AK1405" i="12"/>
  <c r="AL1405" i="12"/>
  <c r="A1402" i="12"/>
  <c r="B1402" i="12"/>
  <c r="C1402" i="12"/>
  <c r="E1402" i="12"/>
  <c r="F1402" i="12"/>
  <c r="G1402" i="12"/>
  <c r="J1402" i="12"/>
  <c r="K1402" i="12"/>
  <c r="L1402" i="12"/>
  <c r="M1402" i="12"/>
  <c r="N1402" i="12"/>
  <c r="O1402" i="12"/>
  <c r="P1402" i="12"/>
  <c r="H1402" i="12" s="1"/>
  <c r="Q1402" i="12"/>
  <c r="I1402" i="12" s="1"/>
  <c r="R1402" i="12"/>
  <c r="S1402" i="12"/>
  <c r="T1402" i="12"/>
  <c r="U1402" i="12"/>
  <c r="V1402" i="12"/>
  <c r="W1402" i="12"/>
  <c r="X1402" i="12"/>
  <c r="Y1402" i="12"/>
  <c r="Z1402" i="12"/>
  <c r="AA1402" i="12"/>
  <c r="AB1402" i="12"/>
  <c r="AC1402" i="12"/>
  <c r="AD1402" i="12"/>
  <c r="AE1402" i="12"/>
  <c r="AF1402" i="12"/>
  <c r="AG1402" i="12"/>
  <c r="AH1402" i="12"/>
  <c r="AI1402" i="12"/>
  <c r="AJ1402" i="12"/>
  <c r="AK1402" i="12"/>
  <c r="AL1402" i="12"/>
  <c r="A2763" i="12"/>
  <c r="B2763" i="12"/>
  <c r="C2763" i="12"/>
  <c r="E2763" i="12"/>
  <c r="F2763" i="12"/>
  <c r="G2763" i="12"/>
  <c r="J2763" i="12"/>
  <c r="K2763" i="12"/>
  <c r="L2763" i="12"/>
  <c r="M2763" i="12"/>
  <c r="N2763" i="12"/>
  <c r="O2763" i="12"/>
  <c r="P2763" i="12"/>
  <c r="H2763" i="12" s="1"/>
  <c r="Q2763" i="12"/>
  <c r="I2763" i="12" s="1"/>
  <c r="R2763" i="12"/>
  <c r="S2763" i="12"/>
  <c r="T2763" i="12"/>
  <c r="U2763" i="12"/>
  <c r="V2763" i="12"/>
  <c r="W2763" i="12"/>
  <c r="X2763" i="12"/>
  <c r="Y2763" i="12"/>
  <c r="Z2763" i="12"/>
  <c r="AA2763" i="12"/>
  <c r="AB2763" i="12"/>
  <c r="AC2763" i="12"/>
  <c r="AD2763" i="12"/>
  <c r="AE2763" i="12"/>
  <c r="AF2763" i="12"/>
  <c r="AG2763" i="12"/>
  <c r="AH2763" i="12"/>
  <c r="AI2763" i="12"/>
  <c r="AJ2763" i="12"/>
  <c r="AK2763" i="12"/>
  <c r="AL2763" i="12"/>
  <c r="A1354" i="12"/>
  <c r="B1354" i="12"/>
  <c r="C1354" i="12"/>
  <c r="E1354" i="12"/>
  <c r="F1354" i="12"/>
  <c r="G1354" i="12"/>
  <c r="J1354" i="12"/>
  <c r="K1354" i="12"/>
  <c r="L1354" i="12"/>
  <c r="M1354" i="12"/>
  <c r="N1354" i="12"/>
  <c r="O1354" i="12"/>
  <c r="P1354" i="12"/>
  <c r="H1354" i="12" s="1"/>
  <c r="Q1354" i="12"/>
  <c r="I1354" i="12" s="1"/>
  <c r="R1354" i="12"/>
  <c r="S1354" i="12"/>
  <c r="T1354" i="12"/>
  <c r="U1354" i="12"/>
  <c r="V1354" i="12"/>
  <c r="W1354" i="12"/>
  <c r="X1354" i="12"/>
  <c r="Y1354" i="12"/>
  <c r="Z1354" i="12"/>
  <c r="AA1354" i="12"/>
  <c r="AB1354" i="12"/>
  <c r="AC1354" i="12"/>
  <c r="AD1354" i="12"/>
  <c r="AE1354" i="12"/>
  <c r="AF1354" i="12"/>
  <c r="AG1354" i="12"/>
  <c r="AH1354" i="12"/>
  <c r="AI1354" i="12"/>
  <c r="AJ1354" i="12"/>
  <c r="AK1354" i="12"/>
  <c r="AL1354" i="12"/>
  <c r="A1321" i="12"/>
  <c r="B1321" i="12"/>
  <c r="C1321" i="12"/>
  <c r="E1321" i="12"/>
  <c r="F1321" i="12"/>
  <c r="G1321" i="12"/>
  <c r="J1321" i="12"/>
  <c r="K1321" i="12"/>
  <c r="L1321" i="12"/>
  <c r="M1321" i="12"/>
  <c r="N1321" i="12"/>
  <c r="O1321" i="12"/>
  <c r="P1321" i="12"/>
  <c r="H1321" i="12" s="1"/>
  <c r="Q1321" i="12"/>
  <c r="I1321" i="12" s="1"/>
  <c r="R1321" i="12"/>
  <c r="S1321" i="12"/>
  <c r="T1321" i="12"/>
  <c r="U1321" i="12"/>
  <c r="V1321" i="12"/>
  <c r="W1321" i="12"/>
  <c r="X1321" i="12"/>
  <c r="Y1321" i="12"/>
  <c r="Z1321" i="12"/>
  <c r="AA1321" i="12"/>
  <c r="AB1321" i="12"/>
  <c r="AC1321" i="12"/>
  <c r="AD1321" i="12"/>
  <c r="AE1321" i="12"/>
  <c r="AF1321" i="12"/>
  <c r="AG1321" i="12"/>
  <c r="AH1321" i="12"/>
  <c r="AI1321" i="12"/>
  <c r="AJ1321" i="12"/>
  <c r="AK1321" i="12"/>
  <c r="AL1321" i="12"/>
  <c r="A1347" i="12"/>
  <c r="B1347" i="12"/>
  <c r="C1347" i="12"/>
  <c r="E1347" i="12"/>
  <c r="F1347" i="12"/>
  <c r="G1347" i="12"/>
  <c r="J1347" i="12"/>
  <c r="K1347" i="12"/>
  <c r="L1347" i="12"/>
  <c r="M1347" i="12"/>
  <c r="N1347" i="12"/>
  <c r="O1347" i="12"/>
  <c r="P1347" i="12"/>
  <c r="H1347" i="12" s="1"/>
  <c r="Q1347" i="12"/>
  <c r="I1347" i="12" s="1"/>
  <c r="R1347" i="12"/>
  <c r="S1347" i="12"/>
  <c r="T1347" i="12"/>
  <c r="U1347" i="12"/>
  <c r="V1347" i="12"/>
  <c r="W1347" i="12"/>
  <c r="X1347" i="12"/>
  <c r="Y1347" i="12"/>
  <c r="Z1347" i="12"/>
  <c r="AA1347" i="12"/>
  <c r="AB1347" i="12"/>
  <c r="AC1347" i="12"/>
  <c r="AD1347" i="12"/>
  <c r="AE1347" i="12"/>
  <c r="AF1347" i="12"/>
  <c r="AG1347" i="12"/>
  <c r="AH1347" i="12"/>
  <c r="AI1347" i="12"/>
  <c r="AJ1347" i="12"/>
  <c r="AK1347" i="12"/>
  <c r="AL1347" i="12"/>
  <c r="A1348" i="12"/>
  <c r="B1348" i="12"/>
  <c r="C1348" i="12"/>
  <c r="E1348" i="12"/>
  <c r="F1348" i="12"/>
  <c r="G1348" i="12"/>
  <c r="J1348" i="12"/>
  <c r="K1348" i="12"/>
  <c r="L1348" i="12"/>
  <c r="M1348" i="12"/>
  <c r="N1348" i="12"/>
  <c r="O1348" i="12"/>
  <c r="P1348" i="12"/>
  <c r="H1348" i="12" s="1"/>
  <c r="Q1348" i="12"/>
  <c r="I1348" i="12" s="1"/>
  <c r="R1348" i="12"/>
  <c r="S1348" i="12"/>
  <c r="T1348" i="12"/>
  <c r="U1348" i="12"/>
  <c r="V1348" i="12"/>
  <c r="W1348" i="12"/>
  <c r="X1348" i="12"/>
  <c r="Y1348" i="12"/>
  <c r="Z1348" i="12"/>
  <c r="AA1348" i="12"/>
  <c r="AB1348" i="12"/>
  <c r="AC1348" i="12"/>
  <c r="AD1348" i="12"/>
  <c r="AE1348" i="12"/>
  <c r="AF1348" i="12"/>
  <c r="AG1348" i="12"/>
  <c r="AH1348" i="12"/>
  <c r="AI1348" i="12"/>
  <c r="AJ1348" i="12"/>
  <c r="AK1348" i="12"/>
  <c r="AL1348" i="12"/>
  <c r="A2311" i="12"/>
  <c r="B2311" i="12"/>
  <c r="C2311" i="12"/>
  <c r="E2311" i="12"/>
  <c r="F2311" i="12"/>
  <c r="G2311" i="12"/>
  <c r="J2311" i="12"/>
  <c r="K2311" i="12"/>
  <c r="L2311" i="12"/>
  <c r="M2311" i="12"/>
  <c r="N2311" i="12"/>
  <c r="O2311" i="12"/>
  <c r="P2311" i="12"/>
  <c r="H2311" i="12" s="1"/>
  <c r="Q2311" i="12"/>
  <c r="I2311" i="12" s="1"/>
  <c r="R2311" i="12"/>
  <c r="S2311" i="12"/>
  <c r="T2311" i="12"/>
  <c r="U2311" i="12"/>
  <c r="V2311" i="12"/>
  <c r="W2311" i="12"/>
  <c r="X2311" i="12"/>
  <c r="Y2311" i="12"/>
  <c r="Z2311" i="12"/>
  <c r="AA2311" i="12"/>
  <c r="AB2311" i="12"/>
  <c r="AC2311" i="12"/>
  <c r="AD2311" i="12"/>
  <c r="AE2311" i="12"/>
  <c r="AF2311" i="12"/>
  <c r="AG2311" i="12"/>
  <c r="AH2311" i="12"/>
  <c r="AI2311" i="12"/>
  <c r="AJ2311" i="12"/>
  <c r="AK2311" i="12"/>
  <c r="AL2311" i="12"/>
  <c r="A2776" i="12"/>
  <c r="B2776" i="12"/>
  <c r="C2776" i="12"/>
  <c r="E2776" i="12"/>
  <c r="F2776" i="12"/>
  <c r="G2776" i="12"/>
  <c r="J2776" i="12"/>
  <c r="K2776" i="12"/>
  <c r="L2776" i="12"/>
  <c r="M2776" i="12"/>
  <c r="N2776" i="12"/>
  <c r="O2776" i="12"/>
  <c r="P2776" i="12"/>
  <c r="H2776" i="12" s="1"/>
  <c r="Q2776" i="12"/>
  <c r="I2776" i="12" s="1"/>
  <c r="R2776" i="12"/>
  <c r="S2776" i="12"/>
  <c r="T2776" i="12"/>
  <c r="U2776" i="12"/>
  <c r="V2776" i="12"/>
  <c r="W2776" i="12"/>
  <c r="X2776" i="12"/>
  <c r="Y2776" i="12"/>
  <c r="Z2776" i="12"/>
  <c r="AA2776" i="12"/>
  <c r="AB2776" i="12"/>
  <c r="AC2776" i="12"/>
  <c r="AD2776" i="12"/>
  <c r="AE2776" i="12"/>
  <c r="AF2776" i="12"/>
  <c r="AG2776" i="12"/>
  <c r="AH2776" i="12"/>
  <c r="AI2776" i="12"/>
  <c r="AJ2776" i="12"/>
  <c r="AK2776" i="12"/>
  <c r="AL2776" i="12"/>
  <c r="A2789" i="12"/>
  <c r="B2789" i="12"/>
  <c r="C2789" i="12"/>
  <c r="E2789" i="12"/>
  <c r="F2789" i="12"/>
  <c r="G2789" i="12"/>
  <c r="J2789" i="12"/>
  <c r="K2789" i="12"/>
  <c r="L2789" i="12"/>
  <c r="M2789" i="12"/>
  <c r="N2789" i="12"/>
  <c r="O2789" i="12"/>
  <c r="P2789" i="12"/>
  <c r="H2789" i="12" s="1"/>
  <c r="Q2789" i="12"/>
  <c r="I2789" i="12" s="1"/>
  <c r="R2789" i="12"/>
  <c r="S2789" i="12"/>
  <c r="T2789" i="12"/>
  <c r="U2789" i="12"/>
  <c r="V2789" i="12"/>
  <c r="W2789" i="12"/>
  <c r="X2789" i="12"/>
  <c r="Y2789" i="12"/>
  <c r="Z2789" i="12"/>
  <c r="AA2789" i="12"/>
  <c r="AB2789" i="12"/>
  <c r="AC2789" i="12"/>
  <c r="AD2789" i="12"/>
  <c r="AE2789" i="12"/>
  <c r="AF2789" i="12"/>
  <c r="AG2789" i="12"/>
  <c r="AH2789" i="12"/>
  <c r="AI2789" i="12"/>
  <c r="AJ2789" i="12"/>
  <c r="AK2789" i="12"/>
  <c r="AL2789" i="12"/>
  <c r="A93" i="12"/>
  <c r="B93" i="12"/>
  <c r="C93" i="12"/>
  <c r="E93" i="12"/>
  <c r="F93" i="12"/>
  <c r="G93" i="12"/>
  <c r="J93" i="12"/>
  <c r="K93" i="12"/>
  <c r="L93" i="12"/>
  <c r="M93" i="12"/>
  <c r="N93" i="12"/>
  <c r="O93" i="12"/>
  <c r="P93" i="12"/>
  <c r="H93" i="12" s="1"/>
  <c r="Q93" i="12"/>
  <c r="I93" i="12" s="1"/>
  <c r="R93" i="12"/>
  <c r="S93" i="12"/>
  <c r="T93" i="12"/>
  <c r="U93" i="12"/>
  <c r="V93" i="12"/>
  <c r="W93" i="12"/>
  <c r="X93" i="12"/>
  <c r="Y93" i="12"/>
  <c r="Z93" i="12"/>
  <c r="AA93" i="12"/>
  <c r="AB93" i="12"/>
  <c r="AC93" i="12"/>
  <c r="AD93" i="12"/>
  <c r="AE93" i="12"/>
  <c r="AF93" i="12"/>
  <c r="AG93" i="12"/>
  <c r="AH93" i="12"/>
  <c r="AI93" i="12"/>
  <c r="AJ93" i="12"/>
  <c r="AK93" i="12"/>
  <c r="AL93" i="12"/>
  <c r="A267" i="12"/>
  <c r="B267" i="12"/>
  <c r="C267" i="12"/>
  <c r="E267" i="12"/>
  <c r="F267" i="12"/>
  <c r="G267" i="12"/>
  <c r="J267" i="12"/>
  <c r="K267" i="12"/>
  <c r="L267" i="12"/>
  <c r="M267" i="12"/>
  <c r="N267" i="12"/>
  <c r="O267" i="12"/>
  <c r="P267" i="12"/>
  <c r="H267" i="12" s="1"/>
  <c r="Q267" i="12"/>
  <c r="I267" i="12" s="1"/>
  <c r="R267" i="12"/>
  <c r="S267" i="12"/>
  <c r="T267" i="12"/>
  <c r="U267" i="12"/>
  <c r="V267" i="12"/>
  <c r="W267" i="12"/>
  <c r="X267" i="12"/>
  <c r="Y267" i="12"/>
  <c r="Z267" i="12"/>
  <c r="AA267" i="12"/>
  <c r="AB267" i="12"/>
  <c r="AC267" i="12"/>
  <c r="AD267" i="12"/>
  <c r="AE267" i="12"/>
  <c r="AF267" i="12"/>
  <c r="AG267" i="12"/>
  <c r="AH267" i="12"/>
  <c r="AI267" i="12"/>
  <c r="AJ267" i="12"/>
  <c r="AK267" i="12"/>
  <c r="AL267" i="12"/>
  <c r="A2593" i="12"/>
  <c r="B2593" i="12"/>
  <c r="C2593" i="12"/>
  <c r="E2593" i="12"/>
  <c r="F2593" i="12"/>
  <c r="G2593" i="12"/>
  <c r="J2593" i="12"/>
  <c r="K2593" i="12"/>
  <c r="L2593" i="12"/>
  <c r="M2593" i="12"/>
  <c r="N2593" i="12"/>
  <c r="O2593" i="12"/>
  <c r="P2593" i="12"/>
  <c r="H2593" i="12" s="1"/>
  <c r="Q2593" i="12"/>
  <c r="I2593" i="12" s="1"/>
  <c r="R2593" i="12"/>
  <c r="S2593" i="12"/>
  <c r="T2593" i="12"/>
  <c r="U2593" i="12"/>
  <c r="V2593" i="12"/>
  <c r="W2593" i="12"/>
  <c r="X2593" i="12"/>
  <c r="Y2593" i="12"/>
  <c r="Z2593" i="12"/>
  <c r="AA2593" i="12"/>
  <c r="AB2593" i="12"/>
  <c r="AC2593" i="12"/>
  <c r="AD2593" i="12"/>
  <c r="AE2593" i="12"/>
  <c r="AF2593" i="12"/>
  <c r="AG2593" i="12"/>
  <c r="AH2593" i="12"/>
  <c r="AI2593" i="12"/>
  <c r="AJ2593" i="12"/>
  <c r="AK2593" i="12"/>
  <c r="AL2593" i="12"/>
  <c r="A2909" i="12"/>
  <c r="B2909" i="12"/>
  <c r="C2909" i="12"/>
  <c r="E2909" i="12"/>
  <c r="F2909" i="12"/>
  <c r="G2909" i="12"/>
  <c r="J2909" i="12"/>
  <c r="K2909" i="12"/>
  <c r="L2909" i="12"/>
  <c r="M2909" i="12"/>
  <c r="N2909" i="12"/>
  <c r="O2909" i="12"/>
  <c r="P2909" i="12"/>
  <c r="H2909" i="12" s="1"/>
  <c r="Q2909" i="12"/>
  <c r="I2909" i="12" s="1"/>
  <c r="R2909" i="12"/>
  <c r="S2909" i="12"/>
  <c r="T2909" i="12"/>
  <c r="U2909" i="12"/>
  <c r="V2909" i="12"/>
  <c r="W2909" i="12"/>
  <c r="X2909" i="12"/>
  <c r="Y2909" i="12"/>
  <c r="Z2909" i="12"/>
  <c r="AA2909" i="12"/>
  <c r="AB2909" i="12"/>
  <c r="AC2909" i="12"/>
  <c r="AD2909" i="12"/>
  <c r="AE2909" i="12"/>
  <c r="AF2909" i="12"/>
  <c r="AG2909" i="12"/>
  <c r="AH2909" i="12"/>
  <c r="AI2909" i="12"/>
  <c r="AJ2909" i="12"/>
  <c r="AK2909" i="12"/>
  <c r="AL2909" i="12"/>
  <c r="A2910" i="12"/>
  <c r="B2910" i="12"/>
  <c r="C2910" i="12"/>
  <c r="E2910" i="12"/>
  <c r="F2910" i="12"/>
  <c r="G2910" i="12"/>
  <c r="J2910" i="12"/>
  <c r="K2910" i="12"/>
  <c r="L2910" i="12"/>
  <c r="M2910" i="12"/>
  <c r="N2910" i="12"/>
  <c r="O2910" i="12"/>
  <c r="P2910" i="12"/>
  <c r="H2910" i="12" s="1"/>
  <c r="Q2910" i="12"/>
  <c r="I2910" i="12" s="1"/>
  <c r="R2910" i="12"/>
  <c r="S2910" i="12"/>
  <c r="T2910" i="12"/>
  <c r="U2910" i="12"/>
  <c r="V2910" i="12"/>
  <c r="W2910" i="12"/>
  <c r="X2910" i="12"/>
  <c r="Y2910" i="12"/>
  <c r="Z2910" i="12"/>
  <c r="AA2910" i="12"/>
  <c r="AB2910" i="12"/>
  <c r="AC2910" i="12"/>
  <c r="AD2910" i="12"/>
  <c r="AE2910" i="12"/>
  <c r="AF2910" i="12"/>
  <c r="AG2910" i="12"/>
  <c r="AH2910" i="12"/>
  <c r="AI2910" i="12"/>
  <c r="AJ2910" i="12"/>
  <c r="AK2910" i="12"/>
  <c r="AL2910" i="12"/>
  <c r="A164" i="12"/>
  <c r="B164" i="12"/>
  <c r="C164" i="12"/>
  <c r="E164" i="12"/>
  <c r="F164" i="12"/>
  <c r="G164" i="12"/>
  <c r="J164" i="12"/>
  <c r="K164" i="12"/>
  <c r="L164" i="12"/>
  <c r="M164" i="12"/>
  <c r="N164" i="12"/>
  <c r="O164" i="12"/>
  <c r="P164" i="12"/>
  <c r="H164" i="12" s="1"/>
  <c r="Q164" i="12"/>
  <c r="I164" i="12" s="1"/>
  <c r="R164" i="12"/>
  <c r="S164" i="12"/>
  <c r="T164" i="12"/>
  <c r="U164" i="12"/>
  <c r="V164" i="12"/>
  <c r="W164" i="12"/>
  <c r="X164" i="12"/>
  <c r="Y164" i="12"/>
  <c r="Z164" i="12"/>
  <c r="AA164" i="12"/>
  <c r="AB164" i="12"/>
  <c r="AC164" i="12"/>
  <c r="AD164" i="12"/>
  <c r="AE164" i="12"/>
  <c r="AF164" i="12"/>
  <c r="AG164" i="12"/>
  <c r="AH164" i="12"/>
  <c r="AI164" i="12"/>
  <c r="AJ164" i="12"/>
  <c r="AK164" i="12"/>
  <c r="AL164" i="12"/>
  <c r="A45" i="12"/>
  <c r="B45" i="12"/>
  <c r="C45" i="12"/>
  <c r="E45" i="12"/>
  <c r="F45" i="12"/>
  <c r="G45" i="12"/>
  <c r="J45" i="12"/>
  <c r="K45" i="12"/>
  <c r="L45" i="12"/>
  <c r="M45" i="12"/>
  <c r="N45" i="12"/>
  <c r="O45" i="12"/>
  <c r="P45" i="12"/>
  <c r="H45" i="12" s="1"/>
  <c r="Q45" i="12"/>
  <c r="I45" i="12" s="1"/>
  <c r="R45" i="12"/>
  <c r="S45" i="12"/>
  <c r="T45" i="12"/>
  <c r="U45" i="12"/>
  <c r="V45" i="12"/>
  <c r="W45" i="12"/>
  <c r="X45" i="12"/>
  <c r="Y45" i="12"/>
  <c r="Z45" i="12"/>
  <c r="AA45" i="12"/>
  <c r="AB45" i="12"/>
  <c r="AC45" i="12"/>
  <c r="AD45" i="12"/>
  <c r="AE45" i="12"/>
  <c r="AF45" i="12"/>
  <c r="AG45" i="12"/>
  <c r="AH45" i="12"/>
  <c r="AI45" i="12"/>
  <c r="AJ45" i="12"/>
  <c r="AK45" i="12"/>
  <c r="AL45" i="12"/>
  <c r="A91" i="12"/>
  <c r="B91" i="12"/>
  <c r="C91" i="12"/>
  <c r="E91" i="12"/>
  <c r="F91" i="12"/>
  <c r="G91" i="12"/>
  <c r="J91" i="12"/>
  <c r="K91" i="12"/>
  <c r="L91" i="12"/>
  <c r="M91" i="12"/>
  <c r="N91" i="12"/>
  <c r="O91" i="12"/>
  <c r="P91" i="12"/>
  <c r="H91" i="12" s="1"/>
  <c r="Q91" i="12"/>
  <c r="I91" i="12" s="1"/>
  <c r="R91" i="12"/>
  <c r="S91" i="12"/>
  <c r="T91" i="12"/>
  <c r="U91" i="12"/>
  <c r="V91" i="12"/>
  <c r="W91" i="12"/>
  <c r="X91" i="12"/>
  <c r="Y91" i="12"/>
  <c r="Z91" i="12"/>
  <c r="AA91" i="12"/>
  <c r="AB91" i="12"/>
  <c r="AC91" i="12"/>
  <c r="AD91" i="12"/>
  <c r="AE91" i="12"/>
  <c r="AF91" i="12"/>
  <c r="AG91" i="12"/>
  <c r="AH91" i="12"/>
  <c r="AI91" i="12"/>
  <c r="AJ91" i="12"/>
  <c r="AK91" i="12"/>
  <c r="AL91" i="12"/>
  <c r="A880" i="12"/>
  <c r="B880" i="12"/>
  <c r="C880" i="12"/>
  <c r="E880" i="12"/>
  <c r="F880" i="12"/>
  <c r="G880" i="12"/>
  <c r="J880" i="12"/>
  <c r="K880" i="12"/>
  <c r="L880" i="12"/>
  <c r="M880" i="12"/>
  <c r="N880" i="12"/>
  <c r="O880" i="12"/>
  <c r="P880" i="12"/>
  <c r="H880" i="12" s="1"/>
  <c r="Q880" i="12"/>
  <c r="I880" i="12" s="1"/>
  <c r="R880" i="12"/>
  <c r="S880" i="12"/>
  <c r="T880" i="12"/>
  <c r="U880" i="12"/>
  <c r="V880" i="12"/>
  <c r="W880" i="12"/>
  <c r="X880" i="12"/>
  <c r="Y880" i="12"/>
  <c r="Z880" i="12"/>
  <c r="AA880" i="12"/>
  <c r="AB880" i="12"/>
  <c r="AC880" i="12"/>
  <c r="AD880" i="12"/>
  <c r="AE880" i="12"/>
  <c r="AF880" i="12"/>
  <c r="AG880" i="12"/>
  <c r="AH880" i="12"/>
  <c r="AI880" i="12"/>
  <c r="AJ880" i="12"/>
  <c r="AK880" i="12"/>
  <c r="AL880" i="12"/>
  <c r="A1279" i="12"/>
  <c r="B1279" i="12"/>
  <c r="C1279" i="12"/>
  <c r="E1279" i="12"/>
  <c r="F1279" i="12"/>
  <c r="G1279" i="12"/>
  <c r="J1279" i="12"/>
  <c r="K1279" i="12"/>
  <c r="L1279" i="12"/>
  <c r="M1279" i="12"/>
  <c r="N1279" i="12"/>
  <c r="O1279" i="12"/>
  <c r="P1279" i="12"/>
  <c r="H1279" i="12" s="1"/>
  <c r="Q1279" i="12"/>
  <c r="I1279" i="12" s="1"/>
  <c r="R1279" i="12"/>
  <c r="S1279" i="12"/>
  <c r="T1279" i="12"/>
  <c r="U1279" i="12"/>
  <c r="V1279" i="12"/>
  <c r="W1279" i="12"/>
  <c r="X1279" i="12"/>
  <c r="Y1279" i="12"/>
  <c r="Z1279" i="12"/>
  <c r="AA1279" i="12"/>
  <c r="AB1279" i="12"/>
  <c r="AC1279" i="12"/>
  <c r="AD1279" i="12"/>
  <c r="AE1279" i="12"/>
  <c r="AF1279" i="12"/>
  <c r="AG1279" i="12"/>
  <c r="AH1279" i="12"/>
  <c r="AI1279" i="12"/>
  <c r="AJ1279" i="12"/>
  <c r="AK1279" i="12"/>
  <c r="AL1279" i="12"/>
  <c r="A1278" i="12"/>
  <c r="B1278" i="12"/>
  <c r="C1278" i="12"/>
  <c r="E1278" i="12"/>
  <c r="F1278" i="12"/>
  <c r="G1278" i="12"/>
  <c r="J1278" i="12"/>
  <c r="K1278" i="12"/>
  <c r="L1278" i="12"/>
  <c r="M1278" i="12"/>
  <c r="N1278" i="12"/>
  <c r="O1278" i="12"/>
  <c r="P1278" i="12"/>
  <c r="H1278" i="12" s="1"/>
  <c r="Q1278" i="12"/>
  <c r="I1278" i="12" s="1"/>
  <c r="R1278" i="12"/>
  <c r="S1278" i="12"/>
  <c r="T1278" i="12"/>
  <c r="U1278" i="12"/>
  <c r="V1278" i="12"/>
  <c r="W1278" i="12"/>
  <c r="X1278" i="12"/>
  <c r="Y1278" i="12"/>
  <c r="Z1278" i="12"/>
  <c r="AA1278" i="12"/>
  <c r="AB1278" i="12"/>
  <c r="AC1278" i="12"/>
  <c r="AD1278" i="12"/>
  <c r="AE1278" i="12"/>
  <c r="AF1278" i="12"/>
  <c r="AG1278" i="12"/>
  <c r="AH1278" i="12"/>
  <c r="AI1278" i="12"/>
  <c r="AJ1278" i="12"/>
  <c r="AK1278" i="12"/>
  <c r="AL1278" i="12"/>
  <c r="A181" i="12"/>
  <c r="B181" i="12"/>
  <c r="C181" i="12"/>
  <c r="E181" i="12"/>
  <c r="F181" i="12"/>
  <c r="G181" i="12"/>
  <c r="J181" i="12"/>
  <c r="K181" i="12"/>
  <c r="L181" i="12"/>
  <c r="M181" i="12"/>
  <c r="N181" i="12"/>
  <c r="O181" i="12"/>
  <c r="P181" i="12"/>
  <c r="H181" i="12" s="1"/>
  <c r="Q181" i="12"/>
  <c r="I181" i="12" s="1"/>
  <c r="R181" i="12"/>
  <c r="S181" i="12"/>
  <c r="T181" i="12"/>
  <c r="U181" i="12"/>
  <c r="V181" i="12"/>
  <c r="W181" i="12"/>
  <c r="X181" i="12"/>
  <c r="Y181" i="12"/>
  <c r="Z181" i="12"/>
  <c r="AA181" i="12"/>
  <c r="AB181" i="12"/>
  <c r="AC181" i="12"/>
  <c r="AD181" i="12"/>
  <c r="AE181" i="12"/>
  <c r="AF181" i="12"/>
  <c r="AG181" i="12"/>
  <c r="AH181" i="12"/>
  <c r="AI181" i="12"/>
  <c r="AJ181" i="12"/>
  <c r="AK181" i="12"/>
  <c r="AL181" i="12"/>
  <c r="A182" i="12"/>
  <c r="B182" i="12"/>
  <c r="C182" i="12"/>
  <c r="E182" i="12"/>
  <c r="F182" i="12"/>
  <c r="G182" i="12"/>
  <c r="J182" i="12"/>
  <c r="K182" i="12"/>
  <c r="L182" i="12"/>
  <c r="M182" i="12"/>
  <c r="N182" i="12"/>
  <c r="O182" i="12"/>
  <c r="P182" i="12"/>
  <c r="H182" i="12" s="1"/>
  <c r="Q182" i="12"/>
  <c r="I182" i="12" s="1"/>
  <c r="R182" i="12"/>
  <c r="S182" i="12"/>
  <c r="T182" i="12"/>
  <c r="U182" i="12"/>
  <c r="V182" i="12"/>
  <c r="W182" i="12"/>
  <c r="X182" i="12"/>
  <c r="Y182" i="12"/>
  <c r="Z182" i="12"/>
  <c r="AA182" i="12"/>
  <c r="AB182" i="12"/>
  <c r="AC182" i="12"/>
  <c r="AD182" i="12"/>
  <c r="AE182" i="12"/>
  <c r="AF182" i="12"/>
  <c r="AG182" i="12"/>
  <c r="AH182" i="12"/>
  <c r="AI182" i="12"/>
  <c r="AJ182" i="12"/>
  <c r="AK182" i="12"/>
  <c r="AL182" i="12"/>
  <c r="A183" i="12"/>
  <c r="B183" i="12"/>
  <c r="C183" i="12"/>
  <c r="E183" i="12"/>
  <c r="F183" i="12"/>
  <c r="G183" i="12"/>
  <c r="J183" i="12"/>
  <c r="K183" i="12"/>
  <c r="L183" i="12"/>
  <c r="M183" i="12"/>
  <c r="N183" i="12"/>
  <c r="O183" i="12"/>
  <c r="P183" i="12"/>
  <c r="H183" i="12" s="1"/>
  <c r="Q183" i="12"/>
  <c r="I183" i="12" s="1"/>
  <c r="R183" i="12"/>
  <c r="S183" i="12"/>
  <c r="T183" i="12"/>
  <c r="U183" i="12"/>
  <c r="V183" i="12"/>
  <c r="W183" i="12"/>
  <c r="X183" i="12"/>
  <c r="Y183" i="12"/>
  <c r="Z183" i="12"/>
  <c r="AA183" i="12"/>
  <c r="AB183" i="12"/>
  <c r="AC183" i="12"/>
  <c r="AD183" i="12"/>
  <c r="AE183" i="12"/>
  <c r="AF183" i="12"/>
  <c r="AG183" i="12"/>
  <c r="AH183" i="12"/>
  <c r="AI183" i="12"/>
  <c r="AJ183" i="12"/>
  <c r="AK183" i="12"/>
  <c r="AL183" i="12"/>
  <c r="A179" i="12"/>
  <c r="B179" i="12"/>
  <c r="C179" i="12"/>
  <c r="E179" i="12"/>
  <c r="F179" i="12"/>
  <c r="G179" i="12"/>
  <c r="J179" i="12"/>
  <c r="K179" i="12"/>
  <c r="L179" i="12"/>
  <c r="M179" i="12"/>
  <c r="N179" i="12"/>
  <c r="O179" i="12"/>
  <c r="P179" i="12"/>
  <c r="H179" i="12" s="1"/>
  <c r="Q179" i="12"/>
  <c r="I179" i="12" s="1"/>
  <c r="R179" i="12"/>
  <c r="S179" i="12"/>
  <c r="T179" i="12"/>
  <c r="U179" i="12"/>
  <c r="V179" i="12"/>
  <c r="W179" i="12"/>
  <c r="X179" i="12"/>
  <c r="Y179" i="12"/>
  <c r="Z179" i="12"/>
  <c r="AA179" i="12"/>
  <c r="AB179" i="12"/>
  <c r="AC179" i="12"/>
  <c r="AD179" i="12"/>
  <c r="AE179" i="12"/>
  <c r="AF179" i="12"/>
  <c r="AG179" i="12"/>
  <c r="AH179" i="12"/>
  <c r="AI179" i="12"/>
  <c r="AJ179" i="12"/>
  <c r="AK179" i="12"/>
  <c r="AL179" i="12"/>
  <c r="A1262" i="12"/>
  <c r="B1262" i="12"/>
  <c r="C1262" i="12"/>
  <c r="E1262" i="12"/>
  <c r="F1262" i="12"/>
  <c r="G1262" i="12"/>
  <c r="J1262" i="12"/>
  <c r="K1262" i="12"/>
  <c r="L1262" i="12"/>
  <c r="M1262" i="12"/>
  <c r="N1262" i="12"/>
  <c r="O1262" i="12"/>
  <c r="P1262" i="12"/>
  <c r="H1262" i="12" s="1"/>
  <c r="Q1262" i="12"/>
  <c r="I1262" i="12" s="1"/>
  <c r="R1262" i="12"/>
  <c r="S1262" i="12"/>
  <c r="T1262" i="12"/>
  <c r="U1262" i="12"/>
  <c r="V1262" i="12"/>
  <c r="W1262" i="12"/>
  <c r="X1262" i="12"/>
  <c r="Y1262" i="12"/>
  <c r="Z1262" i="12"/>
  <c r="AA1262" i="12"/>
  <c r="AB1262" i="12"/>
  <c r="AC1262" i="12"/>
  <c r="AD1262" i="12"/>
  <c r="AE1262" i="12"/>
  <c r="AF1262" i="12"/>
  <c r="AG1262" i="12"/>
  <c r="AH1262" i="12"/>
  <c r="AI1262" i="12"/>
  <c r="AJ1262" i="12"/>
  <c r="AK1262" i="12"/>
  <c r="AL1262" i="12"/>
  <c r="A1275" i="12"/>
  <c r="B1275" i="12"/>
  <c r="C1275" i="12"/>
  <c r="E1275" i="12"/>
  <c r="F1275" i="12"/>
  <c r="G1275" i="12"/>
  <c r="J1275" i="12"/>
  <c r="K1275" i="12"/>
  <c r="L1275" i="12"/>
  <c r="M1275" i="12"/>
  <c r="N1275" i="12"/>
  <c r="O1275" i="12"/>
  <c r="P1275" i="12"/>
  <c r="H1275" i="12" s="1"/>
  <c r="Q1275" i="12"/>
  <c r="I1275" i="12" s="1"/>
  <c r="R1275" i="12"/>
  <c r="S1275" i="12"/>
  <c r="T1275" i="12"/>
  <c r="U1275" i="12"/>
  <c r="V1275" i="12"/>
  <c r="W1275" i="12"/>
  <c r="X1275" i="12"/>
  <c r="Y1275" i="12"/>
  <c r="Z1275" i="12"/>
  <c r="AA1275" i="12"/>
  <c r="AB1275" i="12"/>
  <c r="AC1275" i="12"/>
  <c r="AD1275" i="12"/>
  <c r="AE1275" i="12"/>
  <c r="AF1275" i="12"/>
  <c r="AG1275" i="12"/>
  <c r="AH1275" i="12"/>
  <c r="AI1275" i="12"/>
  <c r="AJ1275" i="12"/>
  <c r="AK1275" i="12"/>
  <c r="AL1275" i="12"/>
  <c r="A1268" i="12"/>
  <c r="B1268" i="12"/>
  <c r="C1268" i="12"/>
  <c r="E1268" i="12"/>
  <c r="F1268" i="12"/>
  <c r="G1268" i="12"/>
  <c r="J1268" i="12"/>
  <c r="K1268" i="12"/>
  <c r="L1268" i="12"/>
  <c r="M1268" i="12"/>
  <c r="N1268" i="12"/>
  <c r="O1268" i="12"/>
  <c r="P1268" i="12"/>
  <c r="H1268" i="12" s="1"/>
  <c r="Q1268" i="12"/>
  <c r="I1268" i="12" s="1"/>
  <c r="R1268" i="12"/>
  <c r="S1268" i="12"/>
  <c r="T1268" i="12"/>
  <c r="U1268" i="12"/>
  <c r="V1268" i="12"/>
  <c r="W1268" i="12"/>
  <c r="X1268" i="12"/>
  <c r="Y1268" i="12"/>
  <c r="Z1268" i="12"/>
  <c r="AA1268" i="12"/>
  <c r="AB1268" i="12"/>
  <c r="AC1268" i="12"/>
  <c r="AD1268" i="12"/>
  <c r="AE1268" i="12"/>
  <c r="AF1268" i="12"/>
  <c r="AG1268" i="12"/>
  <c r="AH1268" i="12"/>
  <c r="AI1268" i="12"/>
  <c r="AJ1268" i="12"/>
  <c r="AK1268" i="12"/>
  <c r="AL1268" i="12"/>
  <c r="A1276" i="12"/>
  <c r="B1276" i="12"/>
  <c r="C1276" i="12"/>
  <c r="E1276" i="12"/>
  <c r="F1276" i="12"/>
  <c r="G1276" i="12"/>
  <c r="J1276" i="12"/>
  <c r="K1276" i="12"/>
  <c r="L1276" i="12"/>
  <c r="M1276" i="12"/>
  <c r="N1276" i="12"/>
  <c r="O1276" i="12"/>
  <c r="P1276" i="12"/>
  <c r="H1276" i="12" s="1"/>
  <c r="Q1276" i="12"/>
  <c r="I1276" i="12" s="1"/>
  <c r="R1276" i="12"/>
  <c r="S1276" i="12"/>
  <c r="T1276" i="12"/>
  <c r="U1276" i="12"/>
  <c r="V1276" i="12"/>
  <c r="W1276" i="12"/>
  <c r="X1276" i="12"/>
  <c r="Y1276" i="12"/>
  <c r="Z1276" i="12"/>
  <c r="AA1276" i="12"/>
  <c r="AB1276" i="12"/>
  <c r="AC1276" i="12"/>
  <c r="AD1276" i="12"/>
  <c r="AE1276" i="12"/>
  <c r="AF1276" i="12"/>
  <c r="AG1276" i="12"/>
  <c r="AH1276" i="12"/>
  <c r="AI1276" i="12"/>
  <c r="AJ1276" i="12"/>
  <c r="AK1276" i="12"/>
  <c r="AL1276" i="12"/>
  <c r="A1391" i="12"/>
  <c r="B1391" i="12"/>
  <c r="C1391" i="12"/>
  <c r="E1391" i="12"/>
  <c r="F1391" i="12"/>
  <c r="G1391" i="12"/>
  <c r="J1391" i="12"/>
  <c r="K1391" i="12"/>
  <c r="L1391" i="12"/>
  <c r="M1391" i="12"/>
  <c r="N1391" i="12"/>
  <c r="O1391" i="12"/>
  <c r="P1391" i="12"/>
  <c r="H1391" i="12" s="1"/>
  <c r="Q1391" i="12"/>
  <c r="I1391" i="12" s="1"/>
  <c r="R1391" i="12"/>
  <c r="S1391" i="12"/>
  <c r="T1391" i="12"/>
  <c r="U1391" i="12"/>
  <c r="V1391" i="12"/>
  <c r="W1391" i="12"/>
  <c r="X1391" i="12"/>
  <c r="Y1391" i="12"/>
  <c r="Z1391" i="12"/>
  <c r="AA1391" i="12"/>
  <c r="AB1391" i="12"/>
  <c r="AC1391" i="12"/>
  <c r="AD1391" i="12"/>
  <c r="AE1391" i="12"/>
  <c r="AF1391" i="12"/>
  <c r="AG1391" i="12"/>
  <c r="AH1391" i="12"/>
  <c r="AI1391" i="12"/>
  <c r="AJ1391" i="12"/>
  <c r="AK1391" i="12"/>
  <c r="AL1391" i="12"/>
  <c r="A58" i="12"/>
  <c r="B58" i="12"/>
  <c r="C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233" i="12"/>
  <c r="B233" i="12"/>
  <c r="C233" i="12"/>
  <c r="E233" i="12"/>
  <c r="F233" i="12"/>
  <c r="G233" i="12"/>
  <c r="J233" i="12"/>
  <c r="K233" i="12"/>
  <c r="L233" i="12"/>
  <c r="M233" i="12"/>
  <c r="N233" i="12"/>
  <c r="O233" i="12"/>
  <c r="P233" i="12"/>
  <c r="H233" i="12" s="1"/>
  <c r="Q233" i="12"/>
  <c r="I233" i="12" s="1"/>
  <c r="R233" i="12"/>
  <c r="S233" i="12"/>
  <c r="T233" i="12"/>
  <c r="U233" i="12"/>
  <c r="V233" i="12"/>
  <c r="W233" i="12"/>
  <c r="X233" i="12"/>
  <c r="Y233" i="12"/>
  <c r="Z233" i="12"/>
  <c r="AA233" i="12"/>
  <c r="AB233" i="12"/>
  <c r="AC233" i="12"/>
  <c r="AD233" i="12"/>
  <c r="AE233" i="12"/>
  <c r="AF233" i="12"/>
  <c r="AG233" i="12"/>
  <c r="AH233" i="12"/>
  <c r="AI233" i="12"/>
  <c r="AJ233" i="12"/>
  <c r="AK233" i="12"/>
  <c r="AL233" i="12"/>
  <c r="A588" i="12"/>
  <c r="B588" i="12"/>
  <c r="C588" i="12"/>
  <c r="E588" i="12"/>
  <c r="F588" i="12"/>
  <c r="G588" i="12"/>
  <c r="J588" i="12"/>
  <c r="K588" i="12"/>
  <c r="L588" i="12"/>
  <c r="M588" i="12"/>
  <c r="N588" i="12"/>
  <c r="O588" i="12"/>
  <c r="P588" i="12"/>
  <c r="H588" i="12" s="1"/>
  <c r="Q588" i="12"/>
  <c r="I588" i="12" s="1"/>
  <c r="R588" i="12"/>
  <c r="S588" i="12"/>
  <c r="T588" i="12"/>
  <c r="U588" i="12"/>
  <c r="V588" i="12"/>
  <c r="W588" i="12"/>
  <c r="X588" i="12"/>
  <c r="Y588" i="12"/>
  <c r="Z588" i="12"/>
  <c r="AA588" i="12"/>
  <c r="AB588" i="12"/>
  <c r="AC588" i="12"/>
  <c r="AD588" i="12"/>
  <c r="AE588" i="12"/>
  <c r="AF588" i="12"/>
  <c r="AG588" i="12"/>
  <c r="AH588" i="12"/>
  <c r="AI588" i="12"/>
  <c r="AJ588" i="12"/>
  <c r="AK588" i="12"/>
  <c r="AL588" i="12"/>
  <c r="A390" i="12"/>
  <c r="B390" i="12"/>
  <c r="C390" i="12"/>
  <c r="E390" i="12"/>
  <c r="F390" i="12"/>
  <c r="G390" i="12"/>
  <c r="J390" i="12"/>
  <c r="K390" i="12"/>
  <c r="L390" i="12"/>
  <c r="M390" i="12"/>
  <c r="N390" i="12"/>
  <c r="O390" i="12"/>
  <c r="P390" i="12"/>
  <c r="H390" i="12" s="1"/>
  <c r="Q390" i="12"/>
  <c r="I390" i="12" s="1"/>
  <c r="R390" i="12"/>
  <c r="S390" i="12"/>
  <c r="T390" i="12"/>
  <c r="U390" i="12"/>
  <c r="V390" i="12"/>
  <c r="W390" i="12"/>
  <c r="X390" i="12"/>
  <c r="Y390" i="12"/>
  <c r="Z390" i="12"/>
  <c r="AA390" i="12"/>
  <c r="AB390" i="12"/>
  <c r="AC390" i="12"/>
  <c r="AD390" i="12"/>
  <c r="AE390" i="12"/>
  <c r="AF390" i="12"/>
  <c r="AG390" i="12"/>
  <c r="AH390" i="12"/>
  <c r="AI390" i="12"/>
  <c r="AJ390" i="12"/>
  <c r="AK390" i="12"/>
  <c r="AL390" i="12"/>
  <c r="A384" i="12"/>
  <c r="B384" i="12"/>
  <c r="C384" i="12"/>
  <c r="E384" i="12"/>
  <c r="F384" i="12"/>
  <c r="G384" i="12"/>
  <c r="J384" i="12"/>
  <c r="K384" i="12"/>
  <c r="L384" i="12"/>
  <c r="M384" i="12"/>
  <c r="N384" i="12"/>
  <c r="O384" i="12"/>
  <c r="P384" i="12"/>
  <c r="H384" i="12" s="1"/>
  <c r="Q384" i="12"/>
  <c r="I384" i="12" s="1"/>
  <c r="R384" i="12"/>
  <c r="S384" i="12"/>
  <c r="T384" i="12"/>
  <c r="U384" i="12"/>
  <c r="V384" i="12"/>
  <c r="W384" i="12"/>
  <c r="X384" i="12"/>
  <c r="Y384" i="12"/>
  <c r="Z384" i="12"/>
  <c r="AA384" i="12"/>
  <c r="AB384" i="12"/>
  <c r="AC384" i="12"/>
  <c r="AD384" i="12"/>
  <c r="AE384" i="12"/>
  <c r="AF384" i="12"/>
  <c r="AG384" i="12"/>
  <c r="AH384" i="12"/>
  <c r="AI384" i="12"/>
  <c r="AJ384" i="12"/>
  <c r="AK384" i="12"/>
  <c r="AL384" i="12"/>
  <c r="A1188" i="12"/>
  <c r="B1188" i="12"/>
  <c r="C1188" i="12"/>
  <c r="E1188" i="12"/>
  <c r="F1188" i="12"/>
  <c r="G1188" i="12"/>
  <c r="J1188" i="12"/>
  <c r="K1188" i="12"/>
  <c r="L1188" i="12"/>
  <c r="M1188" i="12"/>
  <c r="N1188" i="12"/>
  <c r="O1188" i="12"/>
  <c r="P1188" i="12"/>
  <c r="H1188" i="12" s="1"/>
  <c r="Q1188" i="12"/>
  <c r="I1188" i="12" s="1"/>
  <c r="R1188" i="12"/>
  <c r="S1188" i="12"/>
  <c r="T1188" i="12"/>
  <c r="U1188" i="12"/>
  <c r="V1188" i="12"/>
  <c r="W1188" i="12"/>
  <c r="X1188" i="12"/>
  <c r="Y1188" i="12"/>
  <c r="Z1188" i="12"/>
  <c r="AA1188" i="12"/>
  <c r="AB1188" i="12"/>
  <c r="AC1188" i="12"/>
  <c r="AD1188" i="12"/>
  <c r="AE1188" i="12"/>
  <c r="AF1188" i="12"/>
  <c r="AG1188" i="12"/>
  <c r="AH1188" i="12"/>
  <c r="AI1188" i="12"/>
  <c r="AJ1188" i="12"/>
  <c r="AK1188" i="12"/>
  <c r="AL1188" i="12"/>
  <c r="A389" i="12"/>
  <c r="B389" i="12"/>
  <c r="C389" i="12"/>
  <c r="E389" i="12"/>
  <c r="F389" i="12"/>
  <c r="G389" i="12"/>
  <c r="J389" i="12"/>
  <c r="K389" i="12"/>
  <c r="L389" i="12"/>
  <c r="M389" i="12"/>
  <c r="N389" i="12"/>
  <c r="O389" i="12"/>
  <c r="P389" i="12"/>
  <c r="H389" i="12" s="1"/>
  <c r="Q389" i="12"/>
  <c r="I389" i="12" s="1"/>
  <c r="R389" i="12"/>
  <c r="S389" i="12"/>
  <c r="T389" i="12"/>
  <c r="U389" i="12"/>
  <c r="V389" i="12"/>
  <c r="W389" i="12"/>
  <c r="X389" i="12"/>
  <c r="Y389" i="12"/>
  <c r="Z389" i="12"/>
  <c r="AA389" i="12"/>
  <c r="AB389" i="12"/>
  <c r="AC389" i="12"/>
  <c r="AD389" i="12"/>
  <c r="AE389" i="12"/>
  <c r="AF389" i="12"/>
  <c r="AG389" i="12"/>
  <c r="AH389" i="12"/>
  <c r="AI389" i="12"/>
  <c r="AJ389" i="12"/>
  <c r="AK389" i="12"/>
  <c r="AL389" i="12"/>
  <c r="A1189" i="12"/>
  <c r="B1189" i="12"/>
  <c r="C1189" i="12"/>
  <c r="E1189" i="12"/>
  <c r="F1189" i="12"/>
  <c r="G1189" i="12"/>
  <c r="J1189" i="12"/>
  <c r="K1189" i="12"/>
  <c r="L1189" i="12"/>
  <c r="M1189" i="12"/>
  <c r="N1189" i="12"/>
  <c r="O1189" i="12"/>
  <c r="P1189" i="12"/>
  <c r="H1189" i="12" s="1"/>
  <c r="Q1189" i="12"/>
  <c r="I1189" i="12" s="1"/>
  <c r="R1189" i="12"/>
  <c r="S1189" i="12"/>
  <c r="T1189" i="12"/>
  <c r="U1189" i="12"/>
  <c r="V1189" i="12"/>
  <c r="W1189" i="12"/>
  <c r="X1189" i="12"/>
  <c r="Y1189" i="12"/>
  <c r="Z1189" i="12"/>
  <c r="AA1189" i="12"/>
  <c r="AB1189" i="12"/>
  <c r="AC1189" i="12"/>
  <c r="AD1189" i="12"/>
  <c r="AE1189" i="12"/>
  <c r="AF1189" i="12"/>
  <c r="AG1189" i="12"/>
  <c r="AH1189" i="12"/>
  <c r="AI1189" i="12"/>
  <c r="AJ1189" i="12"/>
  <c r="AK1189" i="12"/>
  <c r="AL1189" i="12"/>
  <c r="A1285" i="12"/>
  <c r="B1285" i="12"/>
  <c r="C1285" i="12"/>
  <c r="E1285" i="12"/>
  <c r="F1285" i="12"/>
  <c r="G1285" i="12"/>
  <c r="J1285" i="12"/>
  <c r="K1285" i="12"/>
  <c r="L1285" i="12"/>
  <c r="M1285" i="12"/>
  <c r="N1285" i="12"/>
  <c r="O1285" i="12"/>
  <c r="P1285" i="12"/>
  <c r="H1285" i="12" s="1"/>
  <c r="Q1285" i="12"/>
  <c r="I1285" i="12" s="1"/>
  <c r="R1285" i="12"/>
  <c r="S1285" i="12"/>
  <c r="T1285" i="12"/>
  <c r="U1285" i="12"/>
  <c r="V1285" i="12"/>
  <c r="W1285" i="12"/>
  <c r="X1285" i="12"/>
  <c r="Y1285" i="12"/>
  <c r="Z1285" i="12"/>
  <c r="AA1285" i="12"/>
  <c r="AB1285" i="12"/>
  <c r="AC1285" i="12"/>
  <c r="AD1285" i="12"/>
  <c r="AE1285" i="12"/>
  <c r="AF1285" i="12"/>
  <c r="AG1285" i="12"/>
  <c r="AH1285" i="12"/>
  <c r="AI1285" i="12"/>
  <c r="AJ1285" i="12"/>
  <c r="AK1285" i="12"/>
  <c r="AL1285" i="12"/>
  <c r="A1461" i="12"/>
  <c r="B1461" i="12"/>
  <c r="C1461" i="12"/>
  <c r="E1461" i="12"/>
  <c r="F1461" i="12"/>
  <c r="G1461" i="12"/>
  <c r="J1461" i="12"/>
  <c r="K1461" i="12"/>
  <c r="L1461" i="12"/>
  <c r="M1461" i="12"/>
  <c r="N1461" i="12"/>
  <c r="O1461" i="12"/>
  <c r="P1461" i="12"/>
  <c r="H1461" i="12" s="1"/>
  <c r="Q1461" i="12"/>
  <c r="I1461" i="12" s="1"/>
  <c r="R1461" i="12"/>
  <c r="S1461" i="12"/>
  <c r="T1461" i="12"/>
  <c r="U1461" i="12"/>
  <c r="V1461" i="12"/>
  <c r="W1461" i="12"/>
  <c r="X1461" i="12"/>
  <c r="Y1461" i="12"/>
  <c r="Z1461" i="12"/>
  <c r="AA1461" i="12"/>
  <c r="AB1461" i="12"/>
  <c r="AC1461" i="12"/>
  <c r="AD1461" i="12"/>
  <c r="AE1461" i="12"/>
  <c r="AF1461" i="12"/>
  <c r="AG1461" i="12"/>
  <c r="AH1461" i="12"/>
  <c r="AI1461" i="12"/>
  <c r="AJ1461" i="12"/>
  <c r="AK1461" i="12"/>
  <c r="AL1461" i="12"/>
  <c r="A1464" i="12"/>
  <c r="B1464" i="12"/>
  <c r="C1464" i="12"/>
  <c r="E1464" i="12"/>
  <c r="F1464" i="12"/>
  <c r="G1464" i="12"/>
  <c r="H1464" i="12"/>
  <c r="J1464" i="12"/>
  <c r="K1464" i="12"/>
  <c r="L1464" i="12"/>
  <c r="M1464" i="12"/>
  <c r="N1464" i="12"/>
  <c r="O1464" i="12"/>
  <c r="P1464" i="12"/>
  <c r="Q1464" i="12"/>
  <c r="I1464" i="12" s="1"/>
  <c r="R1464" i="12"/>
  <c r="S1464" i="12"/>
  <c r="T1464" i="12"/>
  <c r="U1464" i="12"/>
  <c r="V1464" i="12"/>
  <c r="W1464" i="12"/>
  <c r="X1464" i="12"/>
  <c r="Y1464" i="12"/>
  <c r="Z1464" i="12"/>
  <c r="AA1464" i="12"/>
  <c r="AB1464" i="12"/>
  <c r="AC1464" i="12"/>
  <c r="AD1464" i="12"/>
  <c r="AE1464" i="12"/>
  <c r="AF1464" i="12"/>
  <c r="AG1464" i="12"/>
  <c r="AH1464" i="12"/>
  <c r="AI1464" i="12"/>
  <c r="AJ1464" i="12"/>
  <c r="AK1464" i="12"/>
  <c r="AL1464" i="12"/>
  <c r="A1465" i="12"/>
  <c r="B1465" i="12"/>
  <c r="C1465" i="12"/>
  <c r="E1465" i="12"/>
  <c r="F1465" i="12"/>
  <c r="G1465" i="12"/>
  <c r="J1465" i="12"/>
  <c r="K1465" i="12"/>
  <c r="L1465" i="12"/>
  <c r="M1465" i="12"/>
  <c r="N1465" i="12"/>
  <c r="O1465" i="12"/>
  <c r="P1465" i="12"/>
  <c r="H1465" i="12" s="1"/>
  <c r="Q1465" i="12"/>
  <c r="I1465" i="12" s="1"/>
  <c r="R1465" i="12"/>
  <c r="S1465" i="12"/>
  <c r="T1465" i="12"/>
  <c r="U1465" i="12"/>
  <c r="V1465" i="12"/>
  <c r="W1465" i="12"/>
  <c r="X1465" i="12"/>
  <c r="Y1465" i="12"/>
  <c r="Z1465" i="12"/>
  <c r="AA1465" i="12"/>
  <c r="AB1465" i="12"/>
  <c r="AC1465" i="12"/>
  <c r="AD1465" i="12"/>
  <c r="AE1465" i="12"/>
  <c r="AF1465" i="12"/>
  <c r="AG1465" i="12"/>
  <c r="AH1465" i="12"/>
  <c r="AI1465" i="12"/>
  <c r="AJ1465" i="12"/>
  <c r="AK1465" i="12"/>
  <c r="AL1465" i="12"/>
  <c r="A2806" i="12"/>
  <c r="B2806" i="12"/>
  <c r="C2806" i="12"/>
  <c r="E2806" i="12"/>
  <c r="F2806" i="12"/>
  <c r="G2806" i="12"/>
  <c r="J2806" i="12"/>
  <c r="K2806" i="12"/>
  <c r="L2806" i="12"/>
  <c r="M2806" i="12"/>
  <c r="N2806" i="12"/>
  <c r="O2806" i="12"/>
  <c r="P2806" i="12"/>
  <c r="H2806" i="12" s="1"/>
  <c r="Q2806" i="12"/>
  <c r="I2806" i="12" s="1"/>
  <c r="R2806" i="12"/>
  <c r="S2806" i="12"/>
  <c r="T2806" i="12"/>
  <c r="U2806" i="12"/>
  <c r="V2806" i="12"/>
  <c r="W2806" i="12"/>
  <c r="X2806" i="12"/>
  <c r="Y2806" i="12"/>
  <c r="Z2806" i="12"/>
  <c r="AA2806" i="12"/>
  <c r="AB2806" i="12"/>
  <c r="AC2806" i="12"/>
  <c r="AD2806" i="12"/>
  <c r="AE2806" i="12"/>
  <c r="AF2806" i="12"/>
  <c r="AG2806" i="12"/>
  <c r="AH2806" i="12"/>
  <c r="AI2806" i="12"/>
  <c r="AJ2806" i="12"/>
  <c r="AK2806" i="12"/>
  <c r="AL2806" i="12"/>
  <c r="A2810" i="12"/>
  <c r="B2810" i="12"/>
  <c r="C2810" i="12"/>
  <c r="E2810" i="12"/>
  <c r="F2810" i="12"/>
  <c r="G2810" i="12"/>
  <c r="J2810" i="12"/>
  <c r="K2810" i="12"/>
  <c r="L2810" i="12"/>
  <c r="M2810" i="12"/>
  <c r="N2810" i="12"/>
  <c r="O2810" i="12"/>
  <c r="P2810" i="12"/>
  <c r="H2810" i="12" s="1"/>
  <c r="Q2810" i="12"/>
  <c r="I2810" i="12" s="1"/>
  <c r="R2810" i="12"/>
  <c r="S2810" i="12"/>
  <c r="T2810" i="12"/>
  <c r="U2810" i="12"/>
  <c r="V2810" i="12"/>
  <c r="W2810" i="12"/>
  <c r="X2810" i="12"/>
  <c r="Y2810" i="12"/>
  <c r="Z2810" i="12"/>
  <c r="AA2810" i="12"/>
  <c r="AB2810" i="12"/>
  <c r="AC2810" i="12"/>
  <c r="AD2810" i="12"/>
  <c r="AE2810" i="12"/>
  <c r="AF2810" i="12"/>
  <c r="AG2810" i="12"/>
  <c r="AH2810" i="12"/>
  <c r="AI2810" i="12"/>
  <c r="AJ2810" i="12"/>
  <c r="AK2810" i="12"/>
  <c r="AL2810" i="12"/>
  <c r="A2817" i="12"/>
  <c r="B2817" i="12"/>
  <c r="C2817" i="12"/>
  <c r="E2817" i="12"/>
  <c r="F2817" i="12"/>
  <c r="G2817" i="12"/>
  <c r="J2817" i="12"/>
  <c r="K2817" i="12"/>
  <c r="L2817" i="12"/>
  <c r="M2817" i="12"/>
  <c r="N2817" i="12"/>
  <c r="O2817" i="12"/>
  <c r="P2817" i="12"/>
  <c r="H2817" i="12" s="1"/>
  <c r="Q2817" i="12"/>
  <c r="I2817" i="12" s="1"/>
  <c r="R2817" i="12"/>
  <c r="S2817" i="12"/>
  <c r="T2817" i="12"/>
  <c r="U2817" i="12"/>
  <c r="V2817" i="12"/>
  <c r="W2817" i="12"/>
  <c r="X2817" i="12"/>
  <c r="Y2817" i="12"/>
  <c r="Z2817" i="12"/>
  <c r="AA2817" i="12"/>
  <c r="AB2817" i="12"/>
  <c r="AC2817" i="12"/>
  <c r="AD2817" i="12"/>
  <c r="AE2817" i="12"/>
  <c r="AF2817" i="12"/>
  <c r="AG2817" i="12"/>
  <c r="AH2817" i="12"/>
  <c r="AI2817" i="12"/>
  <c r="AJ2817" i="12"/>
  <c r="AK2817" i="12"/>
  <c r="AL2817" i="12"/>
  <c r="A1318" i="12"/>
  <c r="B1318" i="12"/>
  <c r="C1318" i="12"/>
  <c r="E1318" i="12"/>
  <c r="F1318" i="12"/>
  <c r="G1318" i="12"/>
  <c r="J1318" i="12"/>
  <c r="K1318" i="12"/>
  <c r="L1318" i="12"/>
  <c r="M1318" i="12"/>
  <c r="N1318" i="12"/>
  <c r="O1318" i="12"/>
  <c r="P1318" i="12"/>
  <c r="H1318" i="12" s="1"/>
  <c r="Q1318" i="12"/>
  <c r="I1318" i="12" s="1"/>
  <c r="R1318" i="12"/>
  <c r="S1318" i="12"/>
  <c r="T1318" i="12"/>
  <c r="U1318" i="12"/>
  <c r="V1318" i="12"/>
  <c r="W1318" i="12"/>
  <c r="X1318" i="12"/>
  <c r="Y1318" i="12"/>
  <c r="Z1318" i="12"/>
  <c r="AA1318" i="12"/>
  <c r="AB1318" i="12"/>
  <c r="AC1318" i="12"/>
  <c r="AD1318" i="12"/>
  <c r="AE1318" i="12"/>
  <c r="AF1318" i="12"/>
  <c r="AG1318" i="12"/>
  <c r="AH1318" i="12"/>
  <c r="AI1318" i="12"/>
  <c r="AJ1318" i="12"/>
  <c r="AK1318" i="12"/>
  <c r="AL1318" i="12"/>
  <c r="A1320" i="12"/>
  <c r="B1320" i="12"/>
  <c r="C1320" i="12"/>
  <c r="E1320" i="12"/>
  <c r="F1320" i="12"/>
  <c r="G1320" i="12"/>
  <c r="J1320" i="12"/>
  <c r="K1320" i="12"/>
  <c r="L1320" i="12"/>
  <c r="M1320" i="12"/>
  <c r="N1320" i="12"/>
  <c r="O1320" i="12"/>
  <c r="P1320" i="12"/>
  <c r="H1320" i="12" s="1"/>
  <c r="Q1320" i="12"/>
  <c r="I1320" i="12" s="1"/>
  <c r="R1320" i="12"/>
  <c r="S1320" i="12"/>
  <c r="T1320" i="12"/>
  <c r="U1320" i="12"/>
  <c r="V1320" i="12"/>
  <c r="W1320" i="12"/>
  <c r="X1320" i="12"/>
  <c r="Y1320" i="12"/>
  <c r="Z1320" i="12"/>
  <c r="AA1320" i="12"/>
  <c r="AB1320" i="12"/>
  <c r="AC1320" i="12"/>
  <c r="AD1320" i="12"/>
  <c r="AE1320" i="12"/>
  <c r="AF1320" i="12"/>
  <c r="AG1320" i="12"/>
  <c r="AH1320" i="12"/>
  <c r="AI1320" i="12"/>
  <c r="AJ1320" i="12"/>
  <c r="AK1320" i="12"/>
  <c r="AL1320" i="12"/>
  <c r="A1319" i="12"/>
  <c r="B1319" i="12"/>
  <c r="C1319" i="12"/>
  <c r="E1319" i="12"/>
  <c r="F1319" i="12"/>
  <c r="G1319" i="12"/>
  <c r="J1319" i="12"/>
  <c r="K1319" i="12"/>
  <c r="L1319" i="12"/>
  <c r="M1319" i="12"/>
  <c r="N1319" i="12"/>
  <c r="O1319" i="12"/>
  <c r="P1319" i="12"/>
  <c r="H1319" i="12" s="1"/>
  <c r="Q1319" i="12"/>
  <c r="I1319" i="12" s="1"/>
  <c r="R1319" i="12"/>
  <c r="S1319" i="12"/>
  <c r="T1319" i="12"/>
  <c r="U1319" i="12"/>
  <c r="V1319" i="12"/>
  <c r="W1319" i="12"/>
  <c r="X1319" i="12"/>
  <c r="Y1319" i="12"/>
  <c r="Z1319" i="12"/>
  <c r="AA1319" i="12"/>
  <c r="AB1319" i="12"/>
  <c r="AC1319" i="12"/>
  <c r="AD1319" i="12"/>
  <c r="AE1319" i="12"/>
  <c r="AF1319" i="12"/>
  <c r="AG1319" i="12"/>
  <c r="AH1319" i="12"/>
  <c r="AI1319" i="12"/>
  <c r="AJ1319" i="12"/>
  <c r="AK1319" i="12"/>
  <c r="AL1319" i="12"/>
  <c r="A2004" i="12"/>
  <c r="B2004" i="12"/>
  <c r="C2004" i="12"/>
  <c r="E2004" i="12"/>
  <c r="F2004" i="12"/>
  <c r="G2004" i="12"/>
  <c r="J2004" i="12"/>
  <c r="K2004" i="12"/>
  <c r="L2004" i="12"/>
  <c r="M2004" i="12"/>
  <c r="N2004" i="12"/>
  <c r="O2004" i="12"/>
  <c r="P2004" i="12"/>
  <c r="H2004" i="12" s="1"/>
  <c r="Q2004" i="12"/>
  <c r="I2004" i="12" s="1"/>
  <c r="R2004" i="12"/>
  <c r="S2004" i="12"/>
  <c r="T2004" i="12"/>
  <c r="U2004" i="12"/>
  <c r="V2004" i="12"/>
  <c r="W2004" i="12"/>
  <c r="X2004" i="12"/>
  <c r="Y2004" i="12"/>
  <c r="Z2004" i="12"/>
  <c r="AA2004" i="12"/>
  <c r="AB2004" i="12"/>
  <c r="AC2004" i="12"/>
  <c r="AD2004" i="12"/>
  <c r="AE2004" i="12"/>
  <c r="AF2004" i="12"/>
  <c r="AG2004" i="12"/>
  <c r="AH2004" i="12"/>
  <c r="AI2004" i="12"/>
  <c r="AJ2004" i="12"/>
  <c r="AK2004" i="12"/>
  <c r="AL2004" i="12"/>
  <c r="A2811" i="12"/>
  <c r="B2811" i="12"/>
  <c r="C2811" i="12"/>
  <c r="E2811" i="12"/>
  <c r="F2811" i="12"/>
  <c r="G2811" i="12"/>
  <c r="J2811" i="12"/>
  <c r="K2811" i="12"/>
  <c r="L2811" i="12"/>
  <c r="M2811" i="12"/>
  <c r="N2811" i="12"/>
  <c r="O2811" i="12"/>
  <c r="P2811" i="12"/>
  <c r="H2811" i="12" s="1"/>
  <c r="Q2811" i="12"/>
  <c r="I2811" i="12" s="1"/>
  <c r="R2811" i="12"/>
  <c r="S2811" i="12"/>
  <c r="T2811" i="12"/>
  <c r="U2811" i="12"/>
  <c r="V2811" i="12"/>
  <c r="W2811" i="12"/>
  <c r="X2811" i="12"/>
  <c r="Y2811" i="12"/>
  <c r="Z2811" i="12"/>
  <c r="AA2811" i="12"/>
  <c r="AB2811" i="12"/>
  <c r="AC2811" i="12"/>
  <c r="AD2811" i="12"/>
  <c r="AE2811" i="12"/>
  <c r="AF2811" i="12"/>
  <c r="AG2811" i="12"/>
  <c r="AH2811" i="12"/>
  <c r="AI2811" i="12"/>
  <c r="AJ2811" i="12"/>
  <c r="AK2811" i="12"/>
  <c r="AL2811" i="12"/>
  <c r="A2773" i="12"/>
  <c r="B2773" i="12"/>
  <c r="C2773" i="12"/>
  <c r="E2773" i="12"/>
  <c r="F2773" i="12"/>
  <c r="G2773" i="12"/>
  <c r="J2773" i="12"/>
  <c r="K2773" i="12"/>
  <c r="L2773" i="12"/>
  <c r="M2773" i="12"/>
  <c r="N2773" i="12"/>
  <c r="O2773" i="12"/>
  <c r="P2773" i="12"/>
  <c r="H2773" i="12" s="1"/>
  <c r="Q2773" i="12"/>
  <c r="I2773" i="12" s="1"/>
  <c r="R2773" i="12"/>
  <c r="S2773" i="12"/>
  <c r="T2773" i="12"/>
  <c r="U2773" i="12"/>
  <c r="V2773" i="12"/>
  <c r="W2773" i="12"/>
  <c r="X2773" i="12"/>
  <c r="Y2773" i="12"/>
  <c r="Z2773" i="12"/>
  <c r="AA2773" i="12"/>
  <c r="AB2773" i="12"/>
  <c r="AC2773" i="12"/>
  <c r="AD2773" i="12"/>
  <c r="AE2773" i="12"/>
  <c r="AF2773" i="12"/>
  <c r="AG2773" i="12"/>
  <c r="AH2773" i="12"/>
  <c r="AI2773" i="12"/>
  <c r="AJ2773" i="12"/>
  <c r="AK2773" i="12"/>
  <c r="AL2773" i="12"/>
  <c r="A2822" i="12"/>
  <c r="B2822" i="12"/>
  <c r="C2822" i="12"/>
  <c r="E2822" i="12"/>
  <c r="F2822" i="12"/>
  <c r="G2822" i="12"/>
  <c r="J2822" i="12"/>
  <c r="K2822" i="12"/>
  <c r="L2822" i="12"/>
  <c r="M2822" i="12"/>
  <c r="N2822" i="12"/>
  <c r="O2822" i="12"/>
  <c r="P2822" i="12"/>
  <c r="H2822" i="12" s="1"/>
  <c r="Q2822" i="12"/>
  <c r="I2822" i="12" s="1"/>
  <c r="R2822" i="12"/>
  <c r="S2822" i="12"/>
  <c r="T2822" i="12"/>
  <c r="U2822" i="12"/>
  <c r="V2822" i="12"/>
  <c r="W2822" i="12"/>
  <c r="X2822" i="12"/>
  <c r="Y2822" i="12"/>
  <c r="Z2822" i="12"/>
  <c r="AA2822" i="12"/>
  <c r="AB2822" i="12"/>
  <c r="AC2822" i="12"/>
  <c r="AD2822" i="12"/>
  <c r="AE2822" i="12"/>
  <c r="AF2822" i="12"/>
  <c r="AG2822" i="12"/>
  <c r="AH2822" i="12"/>
  <c r="AI2822" i="12"/>
  <c r="AJ2822" i="12"/>
  <c r="AK2822" i="12"/>
  <c r="AL2822" i="12"/>
  <c r="A1137" i="12"/>
  <c r="B1137" i="12"/>
  <c r="C1137" i="12"/>
  <c r="E1137" i="12"/>
  <c r="F1137" i="12"/>
  <c r="G1137" i="12"/>
  <c r="J1137" i="12"/>
  <c r="K1137" i="12"/>
  <c r="L1137" i="12"/>
  <c r="M1137" i="12"/>
  <c r="N1137" i="12"/>
  <c r="O1137" i="12"/>
  <c r="P1137" i="12"/>
  <c r="H1137" i="12" s="1"/>
  <c r="Q1137" i="12"/>
  <c r="I1137" i="12" s="1"/>
  <c r="R1137" i="12"/>
  <c r="S1137" i="12"/>
  <c r="T1137" i="12"/>
  <c r="U1137" i="12"/>
  <c r="V1137" i="12"/>
  <c r="W1137" i="12"/>
  <c r="X1137" i="12"/>
  <c r="Y1137" i="12"/>
  <c r="Z1137" i="12"/>
  <c r="AA1137" i="12"/>
  <c r="AB1137" i="12"/>
  <c r="AC1137" i="12"/>
  <c r="AD1137" i="12"/>
  <c r="AE1137" i="12"/>
  <c r="AF1137" i="12"/>
  <c r="AG1137" i="12"/>
  <c r="AH1137" i="12"/>
  <c r="AI1137" i="12"/>
  <c r="AJ1137" i="12"/>
  <c r="AK1137" i="12"/>
  <c r="AL1137" i="12"/>
  <c r="A1981" i="12"/>
  <c r="B1981" i="12"/>
  <c r="C1981" i="12"/>
  <c r="E1981" i="12"/>
  <c r="F1981" i="12"/>
  <c r="G1981" i="12"/>
  <c r="J1981" i="12"/>
  <c r="K1981" i="12"/>
  <c r="L1981" i="12"/>
  <c r="M1981" i="12"/>
  <c r="N1981" i="12"/>
  <c r="O1981" i="12"/>
  <c r="P1981" i="12"/>
  <c r="H1981" i="12" s="1"/>
  <c r="Q1981" i="12"/>
  <c r="I1981" i="12" s="1"/>
  <c r="R1981" i="12"/>
  <c r="S1981" i="12"/>
  <c r="T1981" i="12"/>
  <c r="U1981" i="12"/>
  <c r="V1981" i="12"/>
  <c r="W1981" i="12"/>
  <c r="X1981" i="12"/>
  <c r="Y1981" i="12"/>
  <c r="Z1981" i="12"/>
  <c r="AA1981" i="12"/>
  <c r="AB1981" i="12"/>
  <c r="AC1981" i="12"/>
  <c r="AD1981" i="12"/>
  <c r="AE1981" i="12"/>
  <c r="AF1981" i="12"/>
  <c r="AG1981" i="12"/>
  <c r="AH1981" i="12"/>
  <c r="AI1981" i="12"/>
  <c r="AJ1981" i="12"/>
  <c r="AK1981" i="12"/>
  <c r="AL1981" i="12"/>
  <c r="A1217" i="12"/>
  <c r="B1217" i="12"/>
  <c r="C1217" i="12"/>
  <c r="E1217" i="12"/>
  <c r="F1217" i="12"/>
  <c r="G1217" i="12"/>
  <c r="J1217" i="12"/>
  <c r="K1217" i="12"/>
  <c r="L1217" i="12"/>
  <c r="M1217" i="12"/>
  <c r="N1217" i="12"/>
  <c r="O1217" i="12"/>
  <c r="P1217" i="12"/>
  <c r="H1217" i="12" s="1"/>
  <c r="Q1217" i="12"/>
  <c r="I1217" i="12" s="1"/>
  <c r="R1217" i="12"/>
  <c r="S1217" i="12"/>
  <c r="T1217" i="12"/>
  <c r="U1217" i="12"/>
  <c r="V1217" i="12"/>
  <c r="W1217" i="12"/>
  <c r="X1217" i="12"/>
  <c r="Y1217" i="12"/>
  <c r="Z1217" i="12"/>
  <c r="AA1217" i="12"/>
  <c r="AB1217" i="12"/>
  <c r="AC1217" i="12"/>
  <c r="AD1217" i="12"/>
  <c r="AE1217" i="12"/>
  <c r="AF1217" i="12"/>
  <c r="AG1217" i="12"/>
  <c r="AH1217" i="12"/>
  <c r="AI1217" i="12"/>
  <c r="AJ1217" i="12"/>
  <c r="AK1217" i="12"/>
  <c r="AL1217" i="12"/>
  <c r="A1467" i="12"/>
  <c r="B1467" i="12"/>
  <c r="C1467" i="12"/>
  <c r="E1467" i="12"/>
  <c r="F1467" i="12"/>
  <c r="G1467" i="12"/>
  <c r="H1467" i="12"/>
  <c r="I1467" i="12"/>
  <c r="J1467" i="12"/>
  <c r="K1467" i="12"/>
  <c r="L1467" i="12"/>
  <c r="M1467" i="12"/>
  <c r="N1467" i="12"/>
  <c r="O1467" i="12"/>
  <c r="P1467" i="12"/>
  <c r="Q1467" i="12"/>
  <c r="R1467" i="12"/>
  <c r="S1467" i="12"/>
  <c r="T1467" i="12"/>
  <c r="U1467" i="12"/>
  <c r="V1467" i="12"/>
  <c r="W1467" i="12"/>
  <c r="X1467" i="12"/>
  <c r="Y1467" i="12"/>
  <c r="Z1467" i="12"/>
  <c r="AA1467" i="12"/>
  <c r="AB1467" i="12"/>
  <c r="AC1467" i="12"/>
  <c r="AD1467" i="12"/>
  <c r="AE1467" i="12"/>
  <c r="AF1467" i="12"/>
  <c r="AG1467" i="12"/>
  <c r="AH1467" i="12"/>
  <c r="AI1467" i="12"/>
  <c r="AJ1467" i="12"/>
  <c r="AK1467" i="12"/>
  <c r="AL1467" i="12"/>
  <c r="A1988" i="12"/>
  <c r="B1988" i="12"/>
  <c r="C1988" i="12"/>
  <c r="E1988" i="12"/>
  <c r="F1988" i="12"/>
  <c r="G1988" i="12"/>
  <c r="J1988" i="12"/>
  <c r="K1988" i="12"/>
  <c r="L1988" i="12"/>
  <c r="M1988" i="12"/>
  <c r="N1988" i="12"/>
  <c r="O1988" i="12"/>
  <c r="P1988" i="12"/>
  <c r="H1988" i="12" s="1"/>
  <c r="Q1988" i="12"/>
  <c r="I1988" i="12" s="1"/>
  <c r="R1988" i="12"/>
  <c r="S1988" i="12"/>
  <c r="T1988" i="12"/>
  <c r="U1988" i="12"/>
  <c r="V1988" i="12"/>
  <c r="W1988" i="12"/>
  <c r="X1988" i="12"/>
  <c r="Y1988" i="12"/>
  <c r="Z1988" i="12"/>
  <c r="AA1988" i="12"/>
  <c r="AB1988" i="12"/>
  <c r="AC1988" i="12"/>
  <c r="AD1988" i="12"/>
  <c r="AE1988" i="12"/>
  <c r="AF1988" i="12"/>
  <c r="AG1988" i="12"/>
  <c r="AH1988" i="12"/>
  <c r="AI1988" i="12"/>
  <c r="AJ1988" i="12"/>
  <c r="AK1988" i="12"/>
  <c r="AL1988" i="12"/>
  <c r="A683" i="12"/>
  <c r="B683" i="12"/>
  <c r="C683" i="12"/>
  <c r="E683" i="12"/>
  <c r="F683" i="12"/>
  <c r="G683" i="12"/>
  <c r="J683" i="12"/>
  <c r="K683" i="12"/>
  <c r="L683" i="12"/>
  <c r="M683" i="12"/>
  <c r="N683" i="12"/>
  <c r="O683" i="12"/>
  <c r="P683" i="12"/>
  <c r="H683" i="12" s="1"/>
  <c r="Q683" i="12"/>
  <c r="I683" i="12" s="1"/>
  <c r="R683" i="12"/>
  <c r="S683" i="12"/>
  <c r="T683" i="12"/>
  <c r="U683" i="12"/>
  <c r="V683" i="12"/>
  <c r="W683" i="12"/>
  <c r="X683" i="12"/>
  <c r="Y683" i="12"/>
  <c r="Z683" i="12"/>
  <c r="AA683" i="12"/>
  <c r="AB683" i="12"/>
  <c r="AC683" i="12"/>
  <c r="AD683" i="12"/>
  <c r="AE683" i="12"/>
  <c r="AF683" i="12"/>
  <c r="AG683" i="12"/>
  <c r="AH683" i="12"/>
  <c r="AI683" i="12"/>
  <c r="AJ683" i="12"/>
  <c r="AK683" i="12"/>
  <c r="AL683" i="12"/>
  <c r="A684" i="12"/>
  <c r="B684" i="12"/>
  <c r="C684" i="12"/>
  <c r="E684" i="12"/>
  <c r="F684" i="12"/>
  <c r="G684" i="12"/>
  <c r="J684" i="12"/>
  <c r="K684" i="12"/>
  <c r="L684" i="12"/>
  <c r="M684" i="12"/>
  <c r="N684" i="12"/>
  <c r="O684" i="12"/>
  <c r="P684" i="12"/>
  <c r="H684" i="12" s="1"/>
  <c r="Q684" i="12"/>
  <c r="I684" i="12" s="1"/>
  <c r="R684" i="12"/>
  <c r="S684" i="12"/>
  <c r="T684" i="12"/>
  <c r="U684" i="12"/>
  <c r="V684" i="12"/>
  <c r="W684" i="12"/>
  <c r="X684" i="12"/>
  <c r="Y684" i="12"/>
  <c r="Z684" i="12"/>
  <c r="AA684" i="12"/>
  <c r="AB684" i="12"/>
  <c r="AC684" i="12"/>
  <c r="AD684" i="12"/>
  <c r="AE684" i="12"/>
  <c r="AF684" i="12"/>
  <c r="AG684" i="12"/>
  <c r="AH684" i="12"/>
  <c r="AI684" i="12"/>
  <c r="AJ684" i="12"/>
  <c r="AK684" i="12"/>
  <c r="AL684" i="12"/>
  <c r="A686" i="12"/>
  <c r="B686" i="12"/>
  <c r="C686" i="12"/>
  <c r="E686" i="12"/>
  <c r="F686" i="12"/>
  <c r="G686" i="12"/>
  <c r="H686" i="12"/>
  <c r="I686" i="12"/>
  <c r="J686" i="12"/>
  <c r="K686" i="12"/>
  <c r="L686" i="12"/>
  <c r="M686" i="12"/>
  <c r="N686" i="12"/>
  <c r="O686" i="12"/>
  <c r="P686" i="12"/>
  <c r="Q686" i="12"/>
  <c r="R686" i="12"/>
  <c r="S686" i="12"/>
  <c r="T686" i="12"/>
  <c r="U686" i="12"/>
  <c r="V686" i="12"/>
  <c r="W686" i="12"/>
  <c r="X686" i="12"/>
  <c r="Y686" i="12"/>
  <c r="Z686" i="12"/>
  <c r="AA686" i="12"/>
  <c r="AB686" i="12"/>
  <c r="AC686" i="12"/>
  <c r="AD686" i="12"/>
  <c r="AE686" i="12"/>
  <c r="AF686" i="12"/>
  <c r="AG686" i="12"/>
  <c r="AH686" i="12"/>
  <c r="AI686" i="12"/>
  <c r="AJ686" i="12"/>
  <c r="AK686" i="12"/>
  <c r="AL686" i="12"/>
  <c r="A688" i="12"/>
  <c r="B688" i="12"/>
  <c r="C688" i="12"/>
  <c r="E688" i="12"/>
  <c r="F688" i="12"/>
  <c r="G688" i="12"/>
  <c r="J688" i="12"/>
  <c r="K688" i="12"/>
  <c r="L688" i="12"/>
  <c r="M688" i="12"/>
  <c r="N688" i="12"/>
  <c r="O688" i="12"/>
  <c r="P688" i="12"/>
  <c r="H688" i="12" s="1"/>
  <c r="Q688" i="12"/>
  <c r="I688" i="12" s="1"/>
  <c r="R688" i="12"/>
  <c r="S688" i="12"/>
  <c r="T688" i="12"/>
  <c r="U688" i="12"/>
  <c r="V688" i="12"/>
  <c r="W688" i="12"/>
  <c r="X688" i="12"/>
  <c r="Y688" i="12"/>
  <c r="Z688" i="12"/>
  <c r="AA688" i="12"/>
  <c r="AB688" i="12"/>
  <c r="AC688" i="12"/>
  <c r="AD688" i="12"/>
  <c r="AE688" i="12"/>
  <c r="AF688" i="12"/>
  <c r="AG688" i="12"/>
  <c r="AH688" i="12"/>
  <c r="AI688" i="12"/>
  <c r="AJ688" i="12"/>
  <c r="AK688" i="12"/>
  <c r="AL688" i="12"/>
  <c r="A466" i="12"/>
  <c r="B466" i="12"/>
  <c r="C466" i="12"/>
  <c r="E466" i="12"/>
  <c r="F466" i="12"/>
  <c r="G466" i="12"/>
  <c r="J466" i="12"/>
  <c r="K466" i="12"/>
  <c r="L466" i="12"/>
  <c r="M466" i="12"/>
  <c r="N466" i="12"/>
  <c r="O466" i="12"/>
  <c r="P466" i="12"/>
  <c r="H466" i="12" s="1"/>
  <c r="Q466" i="12"/>
  <c r="I466" i="12" s="1"/>
  <c r="R466" i="12"/>
  <c r="S466" i="12"/>
  <c r="T466" i="12"/>
  <c r="U466" i="12"/>
  <c r="V466" i="12"/>
  <c r="W466" i="12"/>
  <c r="X466" i="12"/>
  <c r="Y466" i="12"/>
  <c r="Z466" i="12"/>
  <c r="AA466" i="12"/>
  <c r="AB466" i="12"/>
  <c r="AC466" i="12"/>
  <c r="AD466" i="12"/>
  <c r="AE466" i="12"/>
  <c r="AF466" i="12"/>
  <c r="AG466" i="12"/>
  <c r="AH466" i="12"/>
  <c r="AI466" i="12"/>
  <c r="AJ466" i="12"/>
  <c r="AK466" i="12"/>
  <c r="AL466" i="12"/>
  <c r="A492" i="12"/>
  <c r="B492" i="12"/>
  <c r="C492" i="12"/>
  <c r="E492" i="12"/>
  <c r="F492" i="12"/>
  <c r="G492" i="12"/>
  <c r="J492" i="12"/>
  <c r="K492" i="12"/>
  <c r="L492" i="12"/>
  <c r="M492" i="12"/>
  <c r="N492" i="12"/>
  <c r="O492" i="12"/>
  <c r="P492" i="12"/>
  <c r="H492" i="12" s="1"/>
  <c r="Q492" i="12"/>
  <c r="I492" i="12" s="1"/>
  <c r="R492" i="12"/>
  <c r="S492" i="12"/>
  <c r="T492" i="12"/>
  <c r="U492" i="12"/>
  <c r="V492" i="12"/>
  <c r="W492" i="12"/>
  <c r="X492" i="12"/>
  <c r="Y492" i="12"/>
  <c r="Z492" i="12"/>
  <c r="AA492" i="12"/>
  <c r="AB492" i="12"/>
  <c r="AC492" i="12"/>
  <c r="AD492" i="12"/>
  <c r="AE492" i="12"/>
  <c r="AF492" i="12"/>
  <c r="AG492" i="12"/>
  <c r="AH492" i="12"/>
  <c r="AI492" i="12"/>
  <c r="AJ492" i="12"/>
  <c r="AK492" i="12"/>
  <c r="AL492" i="12"/>
  <c r="A462" i="12"/>
  <c r="B462" i="12"/>
  <c r="C462" i="12"/>
  <c r="E462" i="12"/>
  <c r="F462" i="12"/>
  <c r="G462" i="12"/>
  <c r="J462" i="12"/>
  <c r="K462" i="12"/>
  <c r="L462" i="12"/>
  <c r="M462" i="12"/>
  <c r="N462" i="12"/>
  <c r="O462" i="12"/>
  <c r="P462" i="12"/>
  <c r="H462" i="12" s="1"/>
  <c r="Q462" i="12"/>
  <c r="I462" i="12" s="1"/>
  <c r="R462" i="12"/>
  <c r="S462" i="12"/>
  <c r="T462" i="12"/>
  <c r="U462" i="12"/>
  <c r="V462" i="12"/>
  <c r="W462" i="12"/>
  <c r="X462" i="12"/>
  <c r="Y462" i="12"/>
  <c r="Z462" i="12"/>
  <c r="AA462" i="12"/>
  <c r="AB462" i="12"/>
  <c r="AC462" i="12"/>
  <c r="AD462" i="12"/>
  <c r="AE462" i="12"/>
  <c r="AF462" i="12"/>
  <c r="AG462" i="12"/>
  <c r="AH462" i="12"/>
  <c r="AI462" i="12"/>
  <c r="AJ462" i="12"/>
  <c r="AK462" i="12"/>
  <c r="AL462" i="12"/>
  <c r="A1210" i="12"/>
  <c r="B1210" i="12"/>
  <c r="C1210" i="12"/>
  <c r="E1210" i="12"/>
  <c r="F1210" i="12"/>
  <c r="G1210" i="12"/>
  <c r="J1210" i="12"/>
  <c r="K1210" i="12"/>
  <c r="L1210" i="12"/>
  <c r="M1210" i="12"/>
  <c r="N1210" i="12"/>
  <c r="O1210" i="12"/>
  <c r="P1210" i="12"/>
  <c r="H1210" i="12" s="1"/>
  <c r="Q1210" i="12"/>
  <c r="I1210" i="12" s="1"/>
  <c r="R1210" i="12"/>
  <c r="S1210" i="12"/>
  <c r="T1210" i="12"/>
  <c r="U1210" i="12"/>
  <c r="V1210" i="12"/>
  <c r="W1210" i="12"/>
  <c r="X1210" i="12"/>
  <c r="Y1210" i="12"/>
  <c r="Z1210" i="12"/>
  <c r="AA1210" i="12"/>
  <c r="AB1210" i="12"/>
  <c r="AC1210" i="12"/>
  <c r="AD1210" i="12"/>
  <c r="AE1210" i="12"/>
  <c r="AF1210" i="12"/>
  <c r="AG1210" i="12"/>
  <c r="AH1210" i="12"/>
  <c r="AI1210" i="12"/>
  <c r="AJ1210" i="12"/>
  <c r="AK1210" i="12"/>
  <c r="AL1210" i="12"/>
  <c r="A1508" i="12"/>
  <c r="B1508" i="12"/>
  <c r="C1508" i="12"/>
  <c r="E1508" i="12"/>
  <c r="F1508" i="12"/>
  <c r="G1508" i="12"/>
  <c r="J1508" i="12"/>
  <c r="K1508" i="12"/>
  <c r="L1508" i="12"/>
  <c r="M1508" i="12"/>
  <c r="N1508" i="12"/>
  <c r="O1508" i="12"/>
  <c r="P1508" i="12"/>
  <c r="H1508" i="12" s="1"/>
  <c r="Q1508" i="12"/>
  <c r="I1508" i="12" s="1"/>
  <c r="R1508" i="12"/>
  <c r="S1508" i="12"/>
  <c r="T1508" i="12"/>
  <c r="U1508" i="12"/>
  <c r="V1508" i="12"/>
  <c r="W1508" i="12"/>
  <c r="X1508" i="12"/>
  <c r="Y1508" i="12"/>
  <c r="Z1508" i="12"/>
  <c r="AA1508" i="12"/>
  <c r="AB1508" i="12"/>
  <c r="AC1508" i="12"/>
  <c r="AD1508" i="12"/>
  <c r="AE1508" i="12"/>
  <c r="AF1508" i="12"/>
  <c r="AG1508" i="12"/>
  <c r="AH1508" i="12"/>
  <c r="AI1508" i="12"/>
  <c r="AJ1508" i="12"/>
  <c r="AK1508" i="12"/>
  <c r="AL1508" i="12"/>
  <c r="A1694" i="12"/>
  <c r="B1694" i="12"/>
  <c r="C1694" i="12"/>
  <c r="E1694" i="12"/>
  <c r="F1694" i="12"/>
  <c r="G1694" i="12"/>
  <c r="J1694" i="12"/>
  <c r="K1694" i="12"/>
  <c r="L1694" i="12"/>
  <c r="M1694" i="12"/>
  <c r="N1694" i="12"/>
  <c r="O1694" i="12"/>
  <c r="P1694" i="12"/>
  <c r="H1694" i="12" s="1"/>
  <c r="Q1694" i="12"/>
  <c r="I1694" i="12" s="1"/>
  <c r="R1694" i="12"/>
  <c r="S1694" i="12"/>
  <c r="T1694" i="12"/>
  <c r="U1694" i="12"/>
  <c r="V1694" i="12"/>
  <c r="W1694" i="12"/>
  <c r="X1694" i="12"/>
  <c r="Y1694" i="12"/>
  <c r="Z1694" i="12"/>
  <c r="AA1694" i="12"/>
  <c r="AB1694" i="12"/>
  <c r="AC1694" i="12"/>
  <c r="AD1694" i="12"/>
  <c r="AE1694" i="12"/>
  <c r="AF1694" i="12"/>
  <c r="AG1694" i="12"/>
  <c r="AH1694" i="12"/>
  <c r="AI1694" i="12"/>
  <c r="AJ1694" i="12"/>
  <c r="AK1694" i="12"/>
  <c r="AL1694" i="12"/>
  <c r="A1886" i="12"/>
  <c r="B1886" i="12"/>
  <c r="C1886" i="12"/>
  <c r="E1886" i="12"/>
  <c r="F1886" i="12"/>
  <c r="G1886" i="12"/>
  <c r="J1886" i="12"/>
  <c r="K1886" i="12"/>
  <c r="L1886" i="12"/>
  <c r="M1886" i="12"/>
  <c r="N1886" i="12"/>
  <c r="O1886" i="12"/>
  <c r="P1886" i="12"/>
  <c r="H1886" i="12" s="1"/>
  <c r="Q1886" i="12"/>
  <c r="I1886" i="12" s="1"/>
  <c r="R1886" i="12"/>
  <c r="S1886" i="12"/>
  <c r="T1886" i="12"/>
  <c r="U1886" i="12"/>
  <c r="V1886" i="12"/>
  <c r="W1886" i="12"/>
  <c r="X1886" i="12"/>
  <c r="Y1886" i="12"/>
  <c r="Z1886" i="12"/>
  <c r="AA1886" i="12"/>
  <c r="AB1886" i="12"/>
  <c r="AC1886" i="12"/>
  <c r="AD1886" i="12"/>
  <c r="AE1886" i="12"/>
  <c r="AF1886" i="12"/>
  <c r="AG1886" i="12"/>
  <c r="AH1886" i="12"/>
  <c r="AI1886" i="12"/>
  <c r="AJ1886" i="12"/>
  <c r="AK1886" i="12"/>
  <c r="AL1886" i="12"/>
  <c r="A2011" i="12"/>
  <c r="B2011" i="12"/>
  <c r="C2011" i="12"/>
  <c r="E2011" i="12"/>
  <c r="F2011" i="12"/>
  <c r="G2011" i="12"/>
  <c r="J2011" i="12"/>
  <c r="K2011" i="12"/>
  <c r="L2011" i="12"/>
  <c r="M2011" i="12"/>
  <c r="N2011" i="12"/>
  <c r="O2011" i="12"/>
  <c r="P2011" i="12"/>
  <c r="H2011" i="12" s="1"/>
  <c r="Q2011" i="12"/>
  <c r="I2011" i="12" s="1"/>
  <c r="R2011" i="12"/>
  <c r="S2011" i="12"/>
  <c r="T2011" i="12"/>
  <c r="U2011" i="12"/>
  <c r="V2011" i="12"/>
  <c r="W2011" i="12"/>
  <c r="X2011" i="12"/>
  <c r="Y2011" i="12"/>
  <c r="Z2011" i="12"/>
  <c r="AA2011" i="12"/>
  <c r="AB2011" i="12"/>
  <c r="AC2011" i="12"/>
  <c r="AD2011" i="12"/>
  <c r="AE2011" i="12"/>
  <c r="AF2011" i="12"/>
  <c r="AG2011" i="12"/>
  <c r="AH2011" i="12"/>
  <c r="AI2011" i="12"/>
  <c r="AJ2011" i="12"/>
  <c r="AK2011" i="12"/>
  <c r="AL2011" i="12"/>
  <c r="A2013" i="12"/>
  <c r="B2013" i="12"/>
  <c r="C2013" i="12"/>
  <c r="E2013" i="12"/>
  <c r="F2013" i="12"/>
  <c r="G2013" i="12"/>
  <c r="J2013" i="12"/>
  <c r="K2013" i="12"/>
  <c r="L2013" i="12"/>
  <c r="M2013" i="12"/>
  <c r="N2013" i="12"/>
  <c r="O2013" i="12"/>
  <c r="P2013" i="12"/>
  <c r="H2013" i="12" s="1"/>
  <c r="Q2013" i="12"/>
  <c r="I2013" i="12" s="1"/>
  <c r="R2013" i="12"/>
  <c r="S2013" i="12"/>
  <c r="T2013" i="12"/>
  <c r="U2013" i="12"/>
  <c r="V2013" i="12"/>
  <c r="W2013" i="12"/>
  <c r="X2013" i="12"/>
  <c r="Y2013" i="12"/>
  <c r="Z2013" i="12"/>
  <c r="AA2013" i="12"/>
  <c r="AB2013" i="12"/>
  <c r="AC2013" i="12"/>
  <c r="AD2013" i="12"/>
  <c r="AE2013" i="12"/>
  <c r="AF2013" i="12"/>
  <c r="AG2013" i="12"/>
  <c r="AH2013" i="12"/>
  <c r="AI2013" i="12"/>
  <c r="AJ2013" i="12"/>
  <c r="AK2013" i="12"/>
  <c r="AL2013" i="12"/>
  <c r="A2014" i="12"/>
  <c r="B2014" i="12"/>
  <c r="C2014" i="12"/>
  <c r="E2014" i="12"/>
  <c r="F2014" i="12"/>
  <c r="G2014" i="12"/>
  <c r="J2014" i="12"/>
  <c r="K2014" i="12"/>
  <c r="L2014" i="12"/>
  <c r="M2014" i="12"/>
  <c r="N2014" i="12"/>
  <c r="O2014" i="12"/>
  <c r="P2014" i="12"/>
  <c r="H2014" i="12" s="1"/>
  <c r="Q2014" i="12"/>
  <c r="I2014" i="12" s="1"/>
  <c r="R2014" i="12"/>
  <c r="S2014" i="12"/>
  <c r="T2014" i="12"/>
  <c r="U2014" i="12"/>
  <c r="V2014" i="12"/>
  <c r="W2014" i="12"/>
  <c r="X2014" i="12"/>
  <c r="Y2014" i="12"/>
  <c r="Z2014" i="12"/>
  <c r="AA2014" i="12"/>
  <c r="AB2014" i="12"/>
  <c r="AC2014" i="12"/>
  <c r="AD2014" i="12"/>
  <c r="AE2014" i="12"/>
  <c r="AF2014" i="12"/>
  <c r="AG2014" i="12"/>
  <c r="AH2014" i="12"/>
  <c r="AI2014" i="12"/>
  <c r="AJ2014" i="12"/>
  <c r="AK2014" i="12"/>
  <c r="AL2014" i="12"/>
  <c r="A2015" i="12"/>
  <c r="B2015" i="12"/>
  <c r="C2015" i="12"/>
  <c r="E2015" i="12"/>
  <c r="F2015" i="12"/>
  <c r="G2015" i="12"/>
  <c r="J2015" i="12"/>
  <c r="K2015" i="12"/>
  <c r="L2015" i="12"/>
  <c r="M2015" i="12"/>
  <c r="N2015" i="12"/>
  <c r="O2015" i="12"/>
  <c r="P2015" i="12"/>
  <c r="H2015" i="12" s="1"/>
  <c r="Q2015" i="12"/>
  <c r="I2015" i="12" s="1"/>
  <c r="R2015" i="12"/>
  <c r="S2015" i="12"/>
  <c r="T2015" i="12"/>
  <c r="U2015" i="12"/>
  <c r="V2015" i="12"/>
  <c r="W2015" i="12"/>
  <c r="X2015" i="12"/>
  <c r="Y2015" i="12"/>
  <c r="Z2015" i="12"/>
  <c r="AA2015" i="12"/>
  <c r="AB2015" i="12"/>
  <c r="AC2015" i="12"/>
  <c r="AD2015" i="12"/>
  <c r="AE2015" i="12"/>
  <c r="AF2015" i="12"/>
  <c r="AG2015" i="12"/>
  <c r="AH2015" i="12"/>
  <c r="AI2015" i="12"/>
  <c r="AJ2015" i="12"/>
  <c r="AK2015" i="12"/>
  <c r="AL2015" i="12"/>
  <c r="A2044" i="12"/>
  <c r="B2044" i="12"/>
  <c r="C2044" i="12"/>
  <c r="E2044" i="12"/>
  <c r="F2044" i="12"/>
  <c r="G2044" i="12"/>
  <c r="J2044" i="12"/>
  <c r="K2044" i="12"/>
  <c r="L2044" i="12"/>
  <c r="M2044" i="12"/>
  <c r="N2044" i="12"/>
  <c r="O2044" i="12"/>
  <c r="P2044" i="12"/>
  <c r="H2044" i="12" s="1"/>
  <c r="Q2044" i="12"/>
  <c r="I2044" i="12" s="1"/>
  <c r="R2044" i="12"/>
  <c r="S2044" i="12"/>
  <c r="T2044" i="12"/>
  <c r="U2044" i="12"/>
  <c r="V2044" i="12"/>
  <c r="W2044" i="12"/>
  <c r="X2044" i="12"/>
  <c r="Y2044" i="12"/>
  <c r="Z2044" i="12"/>
  <c r="AA2044" i="12"/>
  <c r="AB2044" i="12"/>
  <c r="AC2044" i="12"/>
  <c r="AD2044" i="12"/>
  <c r="AE2044" i="12"/>
  <c r="AF2044" i="12"/>
  <c r="AG2044" i="12"/>
  <c r="AH2044" i="12"/>
  <c r="AI2044" i="12"/>
  <c r="AJ2044" i="12"/>
  <c r="AK2044" i="12"/>
  <c r="AL2044" i="12"/>
  <c r="A2151" i="12"/>
  <c r="B2151" i="12"/>
  <c r="C2151" i="12"/>
  <c r="E2151" i="12"/>
  <c r="F2151" i="12"/>
  <c r="G2151" i="12"/>
  <c r="J2151" i="12"/>
  <c r="K2151" i="12"/>
  <c r="L2151" i="12"/>
  <c r="M2151" i="12"/>
  <c r="N2151" i="12"/>
  <c r="O2151" i="12"/>
  <c r="P2151" i="12"/>
  <c r="H2151" i="12" s="1"/>
  <c r="Q2151" i="12"/>
  <c r="I2151" i="12" s="1"/>
  <c r="R2151" i="12"/>
  <c r="S2151" i="12"/>
  <c r="T2151" i="12"/>
  <c r="U2151" i="12"/>
  <c r="V2151" i="12"/>
  <c r="W2151" i="12"/>
  <c r="X2151" i="12"/>
  <c r="Y2151" i="12"/>
  <c r="Z2151" i="12"/>
  <c r="AA2151" i="12"/>
  <c r="AB2151" i="12"/>
  <c r="AC2151" i="12"/>
  <c r="AD2151" i="12"/>
  <c r="AE2151" i="12"/>
  <c r="AF2151" i="12"/>
  <c r="AG2151" i="12"/>
  <c r="AH2151" i="12"/>
  <c r="AI2151" i="12"/>
  <c r="AJ2151" i="12"/>
  <c r="AK2151" i="12"/>
  <c r="AL2151" i="12"/>
  <c r="A2314" i="12"/>
  <c r="B2314" i="12"/>
  <c r="C2314" i="12"/>
  <c r="E2314" i="12"/>
  <c r="F2314" i="12"/>
  <c r="G2314" i="12"/>
  <c r="J2314" i="12"/>
  <c r="K2314" i="12"/>
  <c r="L2314" i="12"/>
  <c r="M2314" i="12"/>
  <c r="N2314" i="12"/>
  <c r="O2314" i="12"/>
  <c r="P2314" i="12"/>
  <c r="H2314" i="12" s="1"/>
  <c r="Q2314" i="12"/>
  <c r="I2314" i="12" s="1"/>
  <c r="R2314" i="12"/>
  <c r="S2314" i="12"/>
  <c r="T2314" i="12"/>
  <c r="U2314" i="12"/>
  <c r="V2314" i="12"/>
  <c r="W2314" i="12"/>
  <c r="X2314" i="12"/>
  <c r="Y2314" i="12"/>
  <c r="Z2314" i="12"/>
  <c r="AA2314" i="12"/>
  <c r="AB2314" i="12"/>
  <c r="AC2314" i="12"/>
  <c r="AD2314" i="12"/>
  <c r="AE2314" i="12"/>
  <c r="AF2314" i="12"/>
  <c r="AG2314" i="12"/>
  <c r="AH2314" i="12"/>
  <c r="AI2314" i="12"/>
  <c r="AJ2314" i="12"/>
  <c r="AK2314" i="12"/>
  <c r="AL2314" i="12"/>
  <c r="A2321" i="12"/>
  <c r="B2321" i="12"/>
  <c r="C2321" i="12"/>
  <c r="E2321" i="12"/>
  <c r="F2321" i="12"/>
  <c r="G2321" i="12"/>
  <c r="J2321" i="12"/>
  <c r="K2321" i="12"/>
  <c r="L2321" i="12"/>
  <c r="M2321" i="12"/>
  <c r="N2321" i="12"/>
  <c r="O2321" i="12"/>
  <c r="P2321" i="12"/>
  <c r="H2321" i="12" s="1"/>
  <c r="Q2321" i="12"/>
  <c r="I2321" i="12" s="1"/>
  <c r="R2321" i="12"/>
  <c r="S2321" i="12"/>
  <c r="T2321" i="12"/>
  <c r="U2321" i="12"/>
  <c r="V2321" i="12"/>
  <c r="W2321" i="12"/>
  <c r="X2321" i="12"/>
  <c r="Y2321" i="12"/>
  <c r="Z2321" i="12"/>
  <c r="AA2321" i="12"/>
  <c r="AB2321" i="12"/>
  <c r="AC2321" i="12"/>
  <c r="AD2321" i="12"/>
  <c r="AE2321" i="12"/>
  <c r="AF2321" i="12"/>
  <c r="AG2321" i="12"/>
  <c r="AH2321" i="12"/>
  <c r="AI2321" i="12"/>
  <c r="AJ2321" i="12"/>
  <c r="AK2321" i="12"/>
  <c r="AL2321" i="12"/>
  <c r="A2234" i="12"/>
  <c r="B2234" i="12"/>
  <c r="C2234" i="12"/>
  <c r="E2234" i="12"/>
  <c r="F2234" i="12"/>
  <c r="G2234" i="12"/>
  <c r="J2234" i="12"/>
  <c r="K2234" i="12"/>
  <c r="L2234" i="12"/>
  <c r="M2234" i="12"/>
  <c r="N2234" i="12"/>
  <c r="O2234" i="12"/>
  <c r="P2234" i="12"/>
  <c r="H2234" i="12" s="1"/>
  <c r="Q2234" i="12"/>
  <c r="I2234" i="12" s="1"/>
  <c r="R2234" i="12"/>
  <c r="S2234" i="12"/>
  <c r="T2234" i="12"/>
  <c r="U2234" i="12"/>
  <c r="V2234" i="12"/>
  <c r="W2234" i="12"/>
  <c r="X2234" i="12"/>
  <c r="Y2234" i="12"/>
  <c r="Z2234" i="12"/>
  <c r="AA2234" i="12"/>
  <c r="AB2234" i="12"/>
  <c r="AC2234" i="12"/>
  <c r="AD2234" i="12"/>
  <c r="AE2234" i="12"/>
  <c r="AF2234" i="12"/>
  <c r="AG2234" i="12"/>
  <c r="AH2234" i="12"/>
  <c r="AI2234" i="12"/>
  <c r="AJ2234" i="12"/>
  <c r="AK2234" i="12"/>
  <c r="AL2234" i="12"/>
  <c r="A2310" i="12"/>
  <c r="B2310" i="12"/>
  <c r="C2310" i="12"/>
  <c r="E2310" i="12"/>
  <c r="F2310" i="12"/>
  <c r="G2310" i="12"/>
  <c r="J2310" i="12"/>
  <c r="K2310" i="12"/>
  <c r="L2310" i="12"/>
  <c r="M2310" i="12"/>
  <c r="N2310" i="12"/>
  <c r="O2310" i="12"/>
  <c r="P2310" i="12"/>
  <c r="H2310" i="12" s="1"/>
  <c r="Q2310" i="12"/>
  <c r="I2310" i="12" s="1"/>
  <c r="R2310" i="12"/>
  <c r="S2310" i="12"/>
  <c r="T2310" i="12"/>
  <c r="U2310" i="12"/>
  <c r="V2310" i="12"/>
  <c r="W2310" i="12"/>
  <c r="X2310" i="12"/>
  <c r="Y2310" i="12"/>
  <c r="Z2310" i="12"/>
  <c r="AA2310" i="12"/>
  <c r="AB2310" i="12"/>
  <c r="AC2310" i="12"/>
  <c r="AD2310" i="12"/>
  <c r="AE2310" i="12"/>
  <c r="AF2310" i="12"/>
  <c r="AG2310" i="12"/>
  <c r="AH2310" i="12"/>
  <c r="AI2310" i="12"/>
  <c r="AJ2310" i="12"/>
  <c r="AK2310" i="12"/>
  <c r="AL2310" i="12"/>
  <c r="A2574" i="12"/>
  <c r="B2574" i="12"/>
  <c r="C2574" i="12"/>
  <c r="E2574" i="12"/>
  <c r="F2574" i="12"/>
  <c r="G2574" i="12"/>
  <c r="J2574" i="12"/>
  <c r="K2574" i="12"/>
  <c r="L2574" i="12"/>
  <c r="M2574" i="12"/>
  <c r="N2574" i="12"/>
  <c r="O2574" i="12"/>
  <c r="P2574" i="12"/>
  <c r="H2574" i="12" s="1"/>
  <c r="Q2574" i="12"/>
  <c r="I2574" i="12" s="1"/>
  <c r="R2574" i="12"/>
  <c r="S2574" i="12"/>
  <c r="T2574" i="12"/>
  <c r="U2574" i="12"/>
  <c r="V2574" i="12"/>
  <c r="W2574" i="12"/>
  <c r="X2574" i="12"/>
  <c r="Y2574" i="12"/>
  <c r="Z2574" i="12"/>
  <c r="AA2574" i="12"/>
  <c r="AB2574" i="12"/>
  <c r="AC2574" i="12"/>
  <c r="AD2574" i="12"/>
  <c r="AE2574" i="12"/>
  <c r="AF2574" i="12"/>
  <c r="AG2574" i="12"/>
  <c r="AH2574" i="12"/>
  <c r="AI2574" i="12"/>
  <c r="AJ2574" i="12"/>
  <c r="AK2574" i="12"/>
  <c r="AL2574" i="12"/>
  <c r="A692" i="12"/>
  <c r="B692" i="12"/>
  <c r="C692" i="12"/>
  <c r="E692" i="12"/>
  <c r="F692" i="12"/>
  <c r="G692" i="12"/>
  <c r="J692" i="12"/>
  <c r="K692" i="12"/>
  <c r="L692" i="12"/>
  <c r="M692" i="12"/>
  <c r="N692" i="12"/>
  <c r="O692" i="12"/>
  <c r="P692" i="12"/>
  <c r="H692" i="12" s="1"/>
  <c r="Q692" i="12"/>
  <c r="I692" i="12" s="1"/>
  <c r="R692" i="12"/>
  <c r="S692" i="12"/>
  <c r="T692" i="12"/>
  <c r="U692" i="12"/>
  <c r="V692" i="12"/>
  <c r="W692" i="12"/>
  <c r="X692" i="12"/>
  <c r="Y692" i="12"/>
  <c r="Z692" i="12"/>
  <c r="AA692" i="12"/>
  <c r="AB692" i="12"/>
  <c r="AC692" i="12"/>
  <c r="AD692" i="12"/>
  <c r="AE692" i="12"/>
  <c r="AF692" i="12"/>
  <c r="AG692" i="12"/>
  <c r="AH692" i="12"/>
  <c r="AI692" i="12"/>
  <c r="AJ692" i="12"/>
  <c r="AK692" i="12"/>
  <c r="AL692" i="12"/>
  <c r="A2836" i="12"/>
  <c r="B2836" i="12"/>
  <c r="C2836" i="12"/>
  <c r="E2836" i="12"/>
  <c r="F2836" i="12"/>
  <c r="G2836" i="12"/>
  <c r="J2836" i="12"/>
  <c r="K2836" i="12"/>
  <c r="L2836" i="12"/>
  <c r="M2836" i="12"/>
  <c r="N2836" i="12"/>
  <c r="O2836" i="12"/>
  <c r="P2836" i="12"/>
  <c r="H2836" i="12" s="1"/>
  <c r="Q2836" i="12"/>
  <c r="I2836" i="12" s="1"/>
  <c r="R2836" i="12"/>
  <c r="S2836" i="12"/>
  <c r="T2836" i="12"/>
  <c r="U2836" i="12"/>
  <c r="V2836" i="12"/>
  <c r="W2836" i="12"/>
  <c r="X2836" i="12"/>
  <c r="Y2836" i="12"/>
  <c r="Z2836" i="12"/>
  <c r="AA2836" i="12"/>
  <c r="AB2836" i="12"/>
  <c r="AC2836" i="12"/>
  <c r="AD2836" i="12"/>
  <c r="AE2836" i="12"/>
  <c r="AF2836" i="12"/>
  <c r="AG2836" i="12"/>
  <c r="AH2836" i="12"/>
  <c r="AI2836" i="12"/>
  <c r="AJ2836" i="12"/>
  <c r="AK2836" i="12"/>
  <c r="AL2836" i="12"/>
  <c r="A2841" i="12"/>
  <c r="B2841" i="12"/>
  <c r="C2841" i="12"/>
  <c r="E2841" i="12"/>
  <c r="F2841" i="12"/>
  <c r="G2841" i="12"/>
  <c r="J2841" i="12"/>
  <c r="K2841" i="12"/>
  <c r="L2841" i="12"/>
  <c r="M2841" i="12"/>
  <c r="N2841" i="12"/>
  <c r="O2841" i="12"/>
  <c r="P2841" i="12"/>
  <c r="H2841" i="12" s="1"/>
  <c r="Q2841" i="12"/>
  <c r="I2841" i="12" s="1"/>
  <c r="R2841" i="12"/>
  <c r="S2841" i="12"/>
  <c r="T2841" i="12"/>
  <c r="U2841" i="12"/>
  <c r="V2841" i="12"/>
  <c r="W2841" i="12"/>
  <c r="X2841" i="12"/>
  <c r="Y2841" i="12"/>
  <c r="Z2841" i="12"/>
  <c r="AA2841" i="12"/>
  <c r="AB2841" i="12"/>
  <c r="AC2841" i="12"/>
  <c r="AD2841" i="12"/>
  <c r="AE2841" i="12"/>
  <c r="AF2841" i="12"/>
  <c r="AG2841" i="12"/>
  <c r="AH2841" i="12"/>
  <c r="AI2841" i="12"/>
  <c r="AJ2841" i="12"/>
  <c r="AK2841" i="12"/>
  <c r="AL2841" i="12"/>
  <c r="A2890" i="12"/>
  <c r="B2890" i="12"/>
  <c r="C2890" i="12"/>
  <c r="E2890" i="12"/>
  <c r="F2890" i="12"/>
  <c r="G2890" i="12"/>
  <c r="J2890" i="12"/>
  <c r="K2890" i="12"/>
  <c r="L2890" i="12"/>
  <c r="M2890" i="12"/>
  <c r="N2890" i="12"/>
  <c r="O2890" i="12"/>
  <c r="P2890" i="12"/>
  <c r="H2890" i="12" s="1"/>
  <c r="Q2890" i="12"/>
  <c r="I2890" i="12" s="1"/>
  <c r="R2890" i="12"/>
  <c r="S2890" i="12"/>
  <c r="T2890" i="12"/>
  <c r="U2890" i="12"/>
  <c r="V2890" i="12"/>
  <c r="W2890" i="12"/>
  <c r="X2890" i="12"/>
  <c r="Y2890" i="12"/>
  <c r="Z2890" i="12"/>
  <c r="AA2890" i="12"/>
  <c r="AB2890" i="12"/>
  <c r="AC2890" i="12"/>
  <c r="AD2890" i="12"/>
  <c r="AE2890" i="12"/>
  <c r="AF2890" i="12"/>
  <c r="AG2890" i="12"/>
  <c r="AH2890" i="12"/>
  <c r="AI2890" i="12"/>
  <c r="AJ2890" i="12"/>
  <c r="AK2890" i="12"/>
  <c r="AL2890" i="12"/>
  <c r="A154" i="12"/>
  <c r="B154" i="12"/>
  <c r="C154" i="12"/>
  <c r="E154" i="12"/>
  <c r="F154" i="12"/>
  <c r="G154" i="12"/>
  <c r="J154" i="12"/>
  <c r="K154" i="12"/>
  <c r="L154" i="12"/>
  <c r="M154" i="12"/>
  <c r="N154" i="12"/>
  <c r="O154" i="12"/>
  <c r="P154" i="12"/>
  <c r="H154" i="12" s="1"/>
  <c r="Q154" i="12"/>
  <c r="I154" i="12" s="1"/>
  <c r="R154" i="12"/>
  <c r="S154" i="12"/>
  <c r="T154" i="12"/>
  <c r="U154" i="12"/>
  <c r="V154" i="12"/>
  <c r="W154" i="12"/>
  <c r="X154" i="12"/>
  <c r="Y154" i="12"/>
  <c r="Z154" i="12"/>
  <c r="AA154" i="12"/>
  <c r="AB154" i="12"/>
  <c r="AC154" i="12"/>
  <c r="AD154" i="12"/>
  <c r="AE154" i="12"/>
  <c r="AF154" i="12"/>
  <c r="AG154" i="12"/>
  <c r="AH154" i="12"/>
  <c r="AI154" i="12"/>
  <c r="AJ154" i="12"/>
  <c r="AK154" i="12"/>
  <c r="AL154" i="12"/>
  <c r="A235" i="12"/>
  <c r="B235" i="12"/>
  <c r="C235" i="12"/>
  <c r="E235" i="12"/>
  <c r="F235" i="12"/>
  <c r="G235" i="12"/>
  <c r="J235" i="12"/>
  <c r="K235" i="12"/>
  <c r="L235" i="12"/>
  <c r="M235" i="12"/>
  <c r="N235" i="12"/>
  <c r="O235" i="12"/>
  <c r="P235" i="12"/>
  <c r="H235" i="12" s="1"/>
  <c r="Q235" i="12"/>
  <c r="I235" i="12" s="1"/>
  <c r="R235" i="12"/>
  <c r="S235" i="12"/>
  <c r="T235" i="12"/>
  <c r="U235" i="12"/>
  <c r="V235" i="12"/>
  <c r="W235" i="12"/>
  <c r="X235" i="12"/>
  <c r="Y235" i="12"/>
  <c r="Z235" i="12"/>
  <c r="AA235" i="12"/>
  <c r="AB235" i="12"/>
  <c r="AC235" i="12"/>
  <c r="AD235" i="12"/>
  <c r="AE235" i="12"/>
  <c r="AF235" i="12"/>
  <c r="AG235" i="12"/>
  <c r="AH235" i="12"/>
  <c r="AI235" i="12"/>
  <c r="AJ235" i="12"/>
  <c r="AK235" i="12"/>
  <c r="AL235" i="12"/>
  <c r="A251" i="12"/>
  <c r="B251" i="12"/>
  <c r="C251" i="12"/>
  <c r="E251" i="12"/>
  <c r="F251" i="12"/>
  <c r="G251" i="12"/>
  <c r="J251" i="12"/>
  <c r="K251" i="12"/>
  <c r="L251" i="12"/>
  <c r="M251" i="12"/>
  <c r="N251" i="12"/>
  <c r="O251" i="12"/>
  <c r="P251" i="12"/>
  <c r="H251" i="12" s="1"/>
  <c r="Q251" i="12"/>
  <c r="I251" i="12" s="1"/>
  <c r="R251" i="12"/>
  <c r="S251" i="12"/>
  <c r="T251" i="12"/>
  <c r="U251" i="12"/>
  <c r="V251" i="12"/>
  <c r="W251" i="12"/>
  <c r="X251" i="12"/>
  <c r="Y251" i="12"/>
  <c r="Z251" i="12"/>
  <c r="AA251" i="12"/>
  <c r="AB251" i="12"/>
  <c r="AC251" i="12"/>
  <c r="AD251" i="12"/>
  <c r="AE251" i="12"/>
  <c r="AF251" i="12"/>
  <c r="AG251" i="12"/>
  <c r="AH251" i="12"/>
  <c r="AI251" i="12"/>
  <c r="AJ251" i="12"/>
  <c r="AK251" i="12"/>
  <c r="AL251" i="12"/>
  <c r="A141" i="12"/>
  <c r="B141" i="12"/>
  <c r="C141" i="12"/>
  <c r="E141" i="12"/>
  <c r="F141" i="12"/>
  <c r="G141" i="12"/>
  <c r="J141" i="12"/>
  <c r="K141" i="12"/>
  <c r="L141" i="12"/>
  <c r="M141" i="12"/>
  <c r="N141" i="12"/>
  <c r="O141" i="12"/>
  <c r="P141" i="12"/>
  <c r="H141" i="12" s="1"/>
  <c r="Q141" i="12"/>
  <c r="I141" i="12" s="1"/>
  <c r="R141" i="12"/>
  <c r="S141" i="12"/>
  <c r="T141" i="12"/>
  <c r="U141" i="12"/>
  <c r="V141" i="12"/>
  <c r="W141" i="12"/>
  <c r="X141" i="12"/>
  <c r="Y141" i="12"/>
  <c r="Z141" i="12"/>
  <c r="AA141" i="12"/>
  <c r="AB141" i="12"/>
  <c r="AC141" i="12"/>
  <c r="AD141" i="12"/>
  <c r="AE141" i="12"/>
  <c r="AF141" i="12"/>
  <c r="AG141" i="12"/>
  <c r="AH141" i="12"/>
  <c r="AI141" i="12"/>
  <c r="AJ141" i="12"/>
  <c r="AK141" i="12"/>
  <c r="AL141" i="12"/>
  <c r="A2867" i="12"/>
  <c r="B2867" i="12"/>
  <c r="C2867" i="12"/>
  <c r="E2867" i="12"/>
  <c r="F2867" i="12"/>
  <c r="G2867" i="12"/>
  <c r="J2867" i="12"/>
  <c r="K2867" i="12"/>
  <c r="L2867" i="12"/>
  <c r="M2867" i="12"/>
  <c r="N2867" i="12"/>
  <c r="O2867" i="12"/>
  <c r="P2867" i="12"/>
  <c r="H2867" i="12" s="1"/>
  <c r="Q2867" i="12"/>
  <c r="I2867" i="12" s="1"/>
  <c r="R2867" i="12"/>
  <c r="S2867" i="12"/>
  <c r="T2867" i="12"/>
  <c r="U2867" i="12"/>
  <c r="V2867" i="12"/>
  <c r="W2867" i="12"/>
  <c r="X2867" i="12"/>
  <c r="Y2867" i="12"/>
  <c r="Z2867" i="12"/>
  <c r="AA2867" i="12"/>
  <c r="AB2867" i="12"/>
  <c r="AC2867" i="12"/>
  <c r="AD2867" i="12"/>
  <c r="AE2867" i="12"/>
  <c r="AF2867" i="12"/>
  <c r="AG2867" i="12"/>
  <c r="AH2867" i="12"/>
  <c r="AI2867" i="12"/>
  <c r="AJ2867" i="12"/>
  <c r="AK2867" i="12"/>
  <c r="AL2867" i="12"/>
  <c r="A1308" i="12"/>
  <c r="B1308" i="12"/>
  <c r="C1308" i="12"/>
  <c r="E1308" i="12"/>
  <c r="F1308" i="12"/>
  <c r="G1308" i="12"/>
  <c r="J1308" i="12"/>
  <c r="K1308" i="12"/>
  <c r="L1308" i="12"/>
  <c r="M1308" i="12"/>
  <c r="N1308" i="12"/>
  <c r="O1308" i="12"/>
  <c r="P1308" i="12"/>
  <c r="H1308" i="12" s="1"/>
  <c r="Q1308" i="12"/>
  <c r="I1308" i="12" s="1"/>
  <c r="R1308" i="12"/>
  <c r="S1308" i="12"/>
  <c r="T1308" i="12"/>
  <c r="U1308" i="12"/>
  <c r="V1308" i="12"/>
  <c r="W1308" i="12"/>
  <c r="X1308" i="12"/>
  <c r="Y1308" i="12"/>
  <c r="Z1308" i="12"/>
  <c r="AA1308" i="12"/>
  <c r="AB1308" i="12"/>
  <c r="AC1308" i="12"/>
  <c r="AD1308" i="12"/>
  <c r="AE1308" i="12"/>
  <c r="AF1308" i="12"/>
  <c r="AG1308" i="12"/>
  <c r="AH1308" i="12"/>
  <c r="AI1308" i="12"/>
  <c r="AJ1308" i="12"/>
  <c r="AK1308" i="12"/>
  <c r="AL1308" i="12"/>
  <c r="A1027" i="12"/>
  <c r="B1027" i="12"/>
  <c r="C1027" i="12"/>
  <c r="E1027" i="12"/>
  <c r="F1027" i="12"/>
  <c r="G1027" i="12"/>
  <c r="J1027" i="12"/>
  <c r="K1027" i="12"/>
  <c r="L1027" i="12"/>
  <c r="M1027" i="12"/>
  <c r="N1027" i="12"/>
  <c r="O1027" i="12"/>
  <c r="P1027" i="12"/>
  <c r="H1027" i="12" s="1"/>
  <c r="Q1027" i="12"/>
  <c r="I1027" i="12" s="1"/>
  <c r="R1027" i="12"/>
  <c r="S1027" i="12"/>
  <c r="T1027" i="12"/>
  <c r="U1027" i="12"/>
  <c r="V1027" i="12"/>
  <c r="W1027" i="12"/>
  <c r="X1027" i="12"/>
  <c r="Y1027" i="12"/>
  <c r="Z1027" i="12"/>
  <c r="AA1027" i="12"/>
  <c r="AB1027" i="12"/>
  <c r="AC1027" i="12"/>
  <c r="AD1027" i="12"/>
  <c r="AE1027" i="12"/>
  <c r="AF1027" i="12"/>
  <c r="AG1027" i="12"/>
  <c r="AH1027" i="12"/>
  <c r="AI1027" i="12"/>
  <c r="AJ1027" i="12"/>
  <c r="AK1027" i="12"/>
  <c r="AL1027" i="12"/>
  <c r="A623" i="12"/>
  <c r="B623" i="12"/>
  <c r="C623" i="12"/>
  <c r="E623" i="12"/>
  <c r="F623" i="12"/>
  <c r="G623" i="12"/>
  <c r="J623" i="12"/>
  <c r="K623" i="12"/>
  <c r="L623" i="12"/>
  <c r="M623" i="12"/>
  <c r="N623" i="12"/>
  <c r="O623" i="12"/>
  <c r="P623" i="12"/>
  <c r="H623" i="12" s="1"/>
  <c r="Q623" i="12"/>
  <c r="I623" i="12" s="1"/>
  <c r="R623" i="12"/>
  <c r="S623" i="12"/>
  <c r="T623" i="12"/>
  <c r="U623" i="12"/>
  <c r="V623" i="12"/>
  <c r="W623" i="12"/>
  <c r="X623" i="12"/>
  <c r="Y623" i="12"/>
  <c r="Z623" i="12"/>
  <c r="AA623" i="12"/>
  <c r="AB623" i="12"/>
  <c r="AC623" i="12"/>
  <c r="AD623" i="12"/>
  <c r="AE623" i="12"/>
  <c r="AF623" i="12"/>
  <c r="AG623" i="12"/>
  <c r="AH623" i="12"/>
  <c r="AI623" i="12"/>
  <c r="AJ623" i="12"/>
  <c r="AK623" i="12"/>
  <c r="AL623" i="12"/>
  <c r="A1102" i="12"/>
  <c r="B1102" i="12"/>
  <c r="C1102" i="12"/>
  <c r="E1102" i="12"/>
  <c r="F1102" i="12"/>
  <c r="G1102" i="12"/>
  <c r="J1102" i="12"/>
  <c r="K1102" i="12"/>
  <c r="L1102" i="12"/>
  <c r="M1102" i="12"/>
  <c r="N1102" i="12"/>
  <c r="O1102" i="12"/>
  <c r="P1102" i="12"/>
  <c r="H1102" i="12" s="1"/>
  <c r="Q1102" i="12"/>
  <c r="I1102" i="12" s="1"/>
  <c r="R1102" i="12"/>
  <c r="S1102" i="12"/>
  <c r="T1102" i="12"/>
  <c r="U1102" i="12"/>
  <c r="V1102" i="12"/>
  <c r="W1102" i="12"/>
  <c r="X1102" i="12"/>
  <c r="Y1102" i="12"/>
  <c r="Z1102" i="12"/>
  <c r="AA1102" i="12"/>
  <c r="AB1102" i="12"/>
  <c r="AC1102" i="12"/>
  <c r="AD1102" i="12"/>
  <c r="AE1102" i="12"/>
  <c r="AF1102" i="12"/>
  <c r="AG1102" i="12"/>
  <c r="AH1102" i="12"/>
  <c r="AI1102" i="12"/>
  <c r="AJ1102" i="12"/>
  <c r="AK1102" i="12"/>
  <c r="AL1102" i="12"/>
  <c r="A1703" i="12"/>
  <c r="B1703" i="12"/>
  <c r="C1703" i="12"/>
  <c r="E1703" i="12"/>
  <c r="F1703" i="12"/>
  <c r="G1703" i="12"/>
  <c r="J1703" i="12"/>
  <c r="K1703" i="12"/>
  <c r="L1703" i="12"/>
  <c r="M1703" i="12"/>
  <c r="N1703" i="12"/>
  <c r="O1703" i="12"/>
  <c r="P1703" i="12"/>
  <c r="H1703" i="12" s="1"/>
  <c r="Q1703" i="12"/>
  <c r="I1703" i="12" s="1"/>
  <c r="R1703" i="12"/>
  <c r="S1703" i="12"/>
  <c r="T1703" i="12"/>
  <c r="U1703" i="12"/>
  <c r="V1703" i="12"/>
  <c r="W1703" i="12"/>
  <c r="X1703" i="12"/>
  <c r="Y1703" i="12"/>
  <c r="Z1703" i="12"/>
  <c r="AA1703" i="12"/>
  <c r="AB1703" i="12"/>
  <c r="AC1703" i="12"/>
  <c r="AD1703" i="12"/>
  <c r="AE1703" i="12"/>
  <c r="AF1703" i="12"/>
  <c r="AG1703" i="12"/>
  <c r="AH1703" i="12"/>
  <c r="AI1703" i="12"/>
  <c r="AJ1703" i="12"/>
  <c r="AK1703" i="12"/>
  <c r="AL1703" i="12"/>
  <c r="A2675" i="12"/>
  <c r="B2675" i="12"/>
  <c r="C2675" i="12"/>
  <c r="E2675" i="12"/>
  <c r="F2675" i="12"/>
  <c r="G2675" i="12"/>
  <c r="J2675" i="12"/>
  <c r="K2675" i="12"/>
  <c r="L2675" i="12"/>
  <c r="M2675" i="12"/>
  <c r="N2675" i="12"/>
  <c r="O2675" i="12"/>
  <c r="P2675" i="12"/>
  <c r="H2675" i="12" s="1"/>
  <c r="Q2675" i="12"/>
  <c r="I2675" i="12" s="1"/>
  <c r="R2675" i="12"/>
  <c r="S2675" i="12"/>
  <c r="T2675" i="12"/>
  <c r="U2675" i="12"/>
  <c r="V2675" i="12"/>
  <c r="W2675" i="12"/>
  <c r="X2675" i="12"/>
  <c r="Y2675" i="12"/>
  <c r="Z2675" i="12"/>
  <c r="AA2675" i="12"/>
  <c r="AB2675" i="12"/>
  <c r="AC2675" i="12"/>
  <c r="AD2675" i="12"/>
  <c r="AE2675" i="12"/>
  <c r="AF2675" i="12"/>
  <c r="AG2675" i="12"/>
  <c r="AH2675" i="12"/>
  <c r="AI2675" i="12"/>
  <c r="AJ2675" i="12"/>
  <c r="AK2675" i="12"/>
  <c r="AL2675" i="12"/>
  <c r="A290" i="12"/>
  <c r="B290" i="12"/>
  <c r="C290" i="12"/>
  <c r="E290" i="12"/>
  <c r="F290" i="12"/>
  <c r="G290" i="12"/>
  <c r="H290" i="12"/>
  <c r="I290" i="12"/>
  <c r="J290" i="12"/>
  <c r="K290" i="12"/>
  <c r="L290" i="12"/>
  <c r="M290" i="12"/>
  <c r="N290" i="12"/>
  <c r="O290" i="12"/>
  <c r="P290" i="12"/>
  <c r="Q290" i="12"/>
  <c r="R290" i="12"/>
  <c r="S290" i="12"/>
  <c r="T290" i="12"/>
  <c r="U290" i="12"/>
  <c r="V290" i="12"/>
  <c r="W290" i="12"/>
  <c r="X290" i="12"/>
  <c r="Y290" i="12"/>
  <c r="Z290" i="12"/>
  <c r="AA290" i="12"/>
  <c r="AB290" i="12"/>
  <c r="AC290" i="12"/>
  <c r="AD290" i="12"/>
  <c r="AE290" i="12"/>
  <c r="AF290" i="12"/>
  <c r="AG290" i="12"/>
  <c r="AH290" i="12"/>
  <c r="AI290" i="12"/>
  <c r="AJ290" i="12"/>
  <c r="AK290" i="12"/>
  <c r="AL290" i="12"/>
  <c r="A2093" i="12"/>
  <c r="B2093" i="12"/>
  <c r="C2093" i="12"/>
  <c r="E2093" i="12"/>
  <c r="F2093" i="12"/>
  <c r="G2093" i="12"/>
  <c r="J2093" i="12"/>
  <c r="K2093" i="12"/>
  <c r="L2093" i="12"/>
  <c r="M2093" i="12"/>
  <c r="N2093" i="12"/>
  <c r="O2093" i="12"/>
  <c r="P2093" i="12"/>
  <c r="H2093" i="12" s="1"/>
  <c r="Q2093" i="12"/>
  <c r="I2093" i="12" s="1"/>
  <c r="R2093" i="12"/>
  <c r="S2093" i="12"/>
  <c r="T2093" i="12"/>
  <c r="U2093" i="12"/>
  <c r="V2093" i="12"/>
  <c r="W2093" i="12"/>
  <c r="X2093" i="12"/>
  <c r="Y2093" i="12"/>
  <c r="Z2093" i="12"/>
  <c r="AA2093" i="12"/>
  <c r="AB2093" i="12"/>
  <c r="AC2093" i="12"/>
  <c r="AD2093" i="12"/>
  <c r="AE2093" i="12"/>
  <c r="AF2093" i="12"/>
  <c r="AG2093" i="12"/>
  <c r="AH2093" i="12"/>
  <c r="AI2093" i="12"/>
  <c r="AJ2093" i="12"/>
  <c r="AK2093" i="12"/>
  <c r="AL2093" i="12"/>
  <c r="A2082" i="12"/>
  <c r="B2082" i="12"/>
  <c r="C2082" i="12"/>
  <c r="E2082" i="12"/>
  <c r="F2082" i="12"/>
  <c r="G2082" i="12"/>
  <c r="J2082" i="12"/>
  <c r="K2082" i="12"/>
  <c r="L2082" i="12"/>
  <c r="M2082" i="12"/>
  <c r="N2082" i="12"/>
  <c r="O2082" i="12"/>
  <c r="P2082" i="12"/>
  <c r="H2082" i="12" s="1"/>
  <c r="Q2082" i="12"/>
  <c r="I2082" i="12" s="1"/>
  <c r="R2082" i="12"/>
  <c r="S2082" i="12"/>
  <c r="T2082" i="12"/>
  <c r="U2082" i="12"/>
  <c r="V2082" i="12"/>
  <c r="W2082" i="12"/>
  <c r="X2082" i="12"/>
  <c r="Y2082" i="12"/>
  <c r="Z2082" i="12"/>
  <c r="AA2082" i="12"/>
  <c r="AB2082" i="12"/>
  <c r="AC2082" i="12"/>
  <c r="AD2082" i="12"/>
  <c r="AE2082" i="12"/>
  <c r="AF2082" i="12"/>
  <c r="AG2082" i="12"/>
  <c r="AH2082" i="12"/>
  <c r="AI2082" i="12"/>
  <c r="AJ2082" i="12"/>
  <c r="AK2082" i="12"/>
  <c r="AL2082" i="12"/>
  <c r="A2597" i="12"/>
  <c r="B2597" i="12"/>
  <c r="C2597" i="12"/>
  <c r="E2597" i="12"/>
  <c r="F2597" i="12"/>
  <c r="G2597" i="12"/>
  <c r="J2597" i="12"/>
  <c r="K2597" i="12"/>
  <c r="L2597" i="12"/>
  <c r="M2597" i="12"/>
  <c r="N2597" i="12"/>
  <c r="O2597" i="12"/>
  <c r="P2597" i="12"/>
  <c r="H2597" i="12" s="1"/>
  <c r="Q2597" i="12"/>
  <c r="I2597" i="12" s="1"/>
  <c r="R2597" i="12"/>
  <c r="S2597" i="12"/>
  <c r="T2597" i="12"/>
  <c r="U2597" i="12"/>
  <c r="V2597" i="12"/>
  <c r="W2597" i="12"/>
  <c r="X2597" i="12"/>
  <c r="Y2597" i="12"/>
  <c r="Z2597" i="12"/>
  <c r="AA2597" i="12"/>
  <c r="AB2597" i="12"/>
  <c r="AC2597" i="12"/>
  <c r="AD2597" i="12"/>
  <c r="AE2597" i="12"/>
  <c r="AF2597" i="12"/>
  <c r="AG2597" i="12"/>
  <c r="AH2597" i="12"/>
  <c r="AI2597" i="12"/>
  <c r="AJ2597" i="12"/>
  <c r="AK2597" i="12"/>
  <c r="AL2597" i="12"/>
  <c r="A207" i="12"/>
  <c r="B207" i="12"/>
  <c r="C207" i="12"/>
  <c r="E207" i="12"/>
  <c r="F207" i="12"/>
  <c r="G207" i="12"/>
  <c r="J207" i="12"/>
  <c r="K207" i="12"/>
  <c r="L207" i="12"/>
  <c r="M207" i="12"/>
  <c r="N207" i="12"/>
  <c r="O207" i="12"/>
  <c r="P207" i="12"/>
  <c r="H207" i="12" s="1"/>
  <c r="Q207" i="12"/>
  <c r="I207" i="12" s="1"/>
  <c r="R207" i="12"/>
  <c r="S207" i="12"/>
  <c r="T207" i="12"/>
  <c r="U207" i="12"/>
  <c r="V207" i="12"/>
  <c r="W207" i="12"/>
  <c r="X207" i="12"/>
  <c r="Y207" i="12"/>
  <c r="Z207" i="12"/>
  <c r="AA207" i="12"/>
  <c r="AB207" i="12"/>
  <c r="AC207" i="12"/>
  <c r="AD207" i="12"/>
  <c r="AE207" i="12"/>
  <c r="AF207" i="12"/>
  <c r="AG207" i="12"/>
  <c r="AH207" i="12"/>
  <c r="AI207" i="12"/>
  <c r="AJ207" i="12"/>
  <c r="AK207" i="12"/>
  <c r="AL207" i="12"/>
  <c r="A542" i="12"/>
  <c r="B542" i="12"/>
  <c r="C542" i="12"/>
  <c r="E542" i="12"/>
  <c r="F542" i="12"/>
  <c r="G542" i="12"/>
  <c r="J542" i="12"/>
  <c r="K542" i="12"/>
  <c r="L542" i="12"/>
  <c r="M542" i="12"/>
  <c r="N542" i="12"/>
  <c r="O542" i="12"/>
  <c r="P542" i="12"/>
  <c r="H542" i="12" s="1"/>
  <c r="Q542" i="12"/>
  <c r="I542" i="12" s="1"/>
  <c r="R542" i="12"/>
  <c r="S542" i="12"/>
  <c r="T542" i="12"/>
  <c r="U542" i="12"/>
  <c r="V542" i="12"/>
  <c r="W542" i="12"/>
  <c r="X542" i="12"/>
  <c r="Y542" i="12"/>
  <c r="Z542" i="12"/>
  <c r="AA542" i="12"/>
  <c r="AB542" i="12"/>
  <c r="AC542" i="12"/>
  <c r="AD542" i="12"/>
  <c r="AE542" i="12"/>
  <c r="AF542" i="12"/>
  <c r="AG542" i="12"/>
  <c r="AH542" i="12"/>
  <c r="AI542" i="12"/>
  <c r="AJ542" i="12"/>
  <c r="AK542" i="12"/>
  <c r="AL542" i="12"/>
  <c r="A547" i="12"/>
  <c r="B547" i="12"/>
  <c r="C547" i="12"/>
  <c r="E547" i="12"/>
  <c r="F547" i="12"/>
  <c r="G547" i="12"/>
  <c r="J547" i="12"/>
  <c r="K547" i="12"/>
  <c r="L547" i="12"/>
  <c r="M547" i="12"/>
  <c r="N547" i="12"/>
  <c r="O547" i="12"/>
  <c r="P547" i="12"/>
  <c r="H547" i="12" s="1"/>
  <c r="Q547" i="12"/>
  <c r="I547" i="12" s="1"/>
  <c r="R547" i="12"/>
  <c r="S547" i="12"/>
  <c r="T547" i="12"/>
  <c r="U547" i="12"/>
  <c r="V547" i="12"/>
  <c r="W547" i="12"/>
  <c r="X547" i="12"/>
  <c r="Y547" i="12"/>
  <c r="Z547" i="12"/>
  <c r="AA547" i="12"/>
  <c r="AB547" i="12"/>
  <c r="AC547" i="12"/>
  <c r="AD547" i="12"/>
  <c r="AE547" i="12"/>
  <c r="AF547" i="12"/>
  <c r="AG547" i="12"/>
  <c r="AH547" i="12"/>
  <c r="AI547" i="12"/>
  <c r="AJ547" i="12"/>
  <c r="AK547" i="12"/>
  <c r="AL547" i="12"/>
  <c r="A550" i="12"/>
  <c r="B550" i="12"/>
  <c r="C550" i="12"/>
  <c r="E550" i="12"/>
  <c r="F550" i="12"/>
  <c r="G550" i="12"/>
  <c r="J550" i="12"/>
  <c r="K550" i="12"/>
  <c r="L550" i="12"/>
  <c r="M550" i="12"/>
  <c r="N550" i="12"/>
  <c r="O550" i="12"/>
  <c r="P550" i="12"/>
  <c r="H550" i="12" s="1"/>
  <c r="Q550" i="12"/>
  <c r="I550" i="12" s="1"/>
  <c r="R550" i="12"/>
  <c r="S550" i="12"/>
  <c r="T550" i="12"/>
  <c r="U550" i="12"/>
  <c r="V550" i="12"/>
  <c r="W550" i="12"/>
  <c r="X550" i="12"/>
  <c r="Y550" i="12"/>
  <c r="Z550" i="12"/>
  <c r="AA550" i="12"/>
  <c r="AB550" i="12"/>
  <c r="AC550" i="12"/>
  <c r="AD550" i="12"/>
  <c r="AE550" i="12"/>
  <c r="AF550" i="12"/>
  <c r="AG550" i="12"/>
  <c r="AH550" i="12"/>
  <c r="AI550" i="12"/>
  <c r="AJ550" i="12"/>
  <c r="AK550" i="12"/>
  <c r="AL550" i="12"/>
  <c r="A965" i="12"/>
  <c r="B965" i="12"/>
  <c r="C965" i="12"/>
  <c r="E965" i="12"/>
  <c r="F965" i="12"/>
  <c r="G965" i="12"/>
  <c r="J965" i="12"/>
  <c r="K965" i="12"/>
  <c r="L965" i="12"/>
  <c r="M965" i="12"/>
  <c r="N965" i="12"/>
  <c r="O965" i="12"/>
  <c r="P965" i="12"/>
  <c r="H965" i="12" s="1"/>
  <c r="Q965" i="12"/>
  <c r="I965" i="12" s="1"/>
  <c r="R965" i="12"/>
  <c r="S965" i="12"/>
  <c r="T965" i="12"/>
  <c r="U965" i="12"/>
  <c r="V965" i="12"/>
  <c r="W965" i="12"/>
  <c r="X965" i="12"/>
  <c r="Y965" i="12"/>
  <c r="Z965" i="12"/>
  <c r="AA965" i="12"/>
  <c r="AB965" i="12"/>
  <c r="AC965" i="12"/>
  <c r="AD965" i="12"/>
  <c r="AE965" i="12"/>
  <c r="AF965" i="12"/>
  <c r="AG965" i="12"/>
  <c r="AH965" i="12"/>
  <c r="AI965" i="12"/>
  <c r="AJ965" i="12"/>
  <c r="AK965" i="12"/>
  <c r="AL965" i="12"/>
  <c r="A964" i="12"/>
  <c r="B964" i="12"/>
  <c r="C964" i="12"/>
  <c r="E964" i="12"/>
  <c r="F964" i="12"/>
  <c r="G964" i="12"/>
  <c r="J964" i="12"/>
  <c r="K964" i="12"/>
  <c r="L964" i="12"/>
  <c r="M964" i="12"/>
  <c r="N964" i="12"/>
  <c r="O964" i="12"/>
  <c r="P964" i="12"/>
  <c r="H964" i="12" s="1"/>
  <c r="Q964" i="12"/>
  <c r="I964" i="12" s="1"/>
  <c r="R964" i="12"/>
  <c r="S964" i="12"/>
  <c r="T964" i="12"/>
  <c r="U964" i="12"/>
  <c r="V964" i="12"/>
  <c r="W964" i="12"/>
  <c r="X964" i="12"/>
  <c r="Y964" i="12"/>
  <c r="Z964" i="12"/>
  <c r="AA964" i="12"/>
  <c r="AB964" i="12"/>
  <c r="AC964" i="12"/>
  <c r="AD964" i="12"/>
  <c r="AE964" i="12"/>
  <c r="AF964" i="12"/>
  <c r="AG964" i="12"/>
  <c r="AH964" i="12"/>
  <c r="AI964" i="12"/>
  <c r="AJ964" i="12"/>
  <c r="AK964" i="12"/>
  <c r="AL964" i="12"/>
  <c r="A777" i="12"/>
  <c r="B777" i="12"/>
  <c r="C777" i="12"/>
  <c r="E777" i="12"/>
  <c r="F777" i="12"/>
  <c r="G777" i="12"/>
  <c r="H777" i="12"/>
  <c r="J777" i="12"/>
  <c r="K777" i="12"/>
  <c r="L777" i="12"/>
  <c r="M777" i="12"/>
  <c r="N777" i="12"/>
  <c r="O777" i="12"/>
  <c r="P777" i="12"/>
  <c r="Q777" i="12"/>
  <c r="I777" i="12" s="1"/>
  <c r="R777" i="12"/>
  <c r="S777" i="12"/>
  <c r="T777" i="12"/>
  <c r="U777" i="12"/>
  <c r="V777" i="12"/>
  <c r="W777" i="12"/>
  <c r="X777" i="12"/>
  <c r="Y777" i="12"/>
  <c r="Z777" i="12"/>
  <c r="AA777" i="12"/>
  <c r="AB777" i="12"/>
  <c r="AC777" i="12"/>
  <c r="AD777" i="12"/>
  <c r="AE777" i="12"/>
  <c r="AF777" i="12"/>
  <c r="AG777" i="12"/>
  <c r="AH777" i="12"/>
  <c r="AI777" i="12"/>
  <c r="AJ777" i="12"/>
  <c r="AK777" i="12"/>
  <c r="AL777" i="12"/>
  <c r="A1934" i="12"/>
  <c r="B1934" i="12"/>
  <c r="C1934" i="12"/>
  <c r="E1934" i="12"/>
  <c r="F1934" i="12"/>
  <c r="G1934" i="12"/>
  <c r="J1934" i="12"/>
  <c r="K1934" i="12"/>
  <c r="L1934" i="12"/>
  <c r="M1934" i="12"/>
  <c r="N1934" i="12"/>
  <c r="O1934" i="12"/>
  <c r="P1934" i="12"/>
  <c r="H1934" i="12" s="1"/>
  <c r="Q1934" i="12"/>
  <c r="I1934" i="12" s="1"/>
  <c r="R1934" i="12"/>
  <c r="S1934" i="12"/>
  <c r="T1934" i="12"/>
  <c r="U1934" i="12"/>
  <c r="V1934" i="12"/>
  <c r="W1934" i="12"/>
  <c r="X1934" i="12"/>
  <c r="Y1934" i="12"/>
  <c r="Z1934" i="12"/>
  <c r="AA1934" i="12"/>
  <c r="AB1934" i="12"/>
  <c r="AC1934" i="12"/>
  <c r="AD1934" i="12"/>
  <c r="AE1934" i="12"/>
  <c r="AF1934" i="12"/>
  <c r="AG1934" i="12"/>
  <c r="AH1934" i="12"/>
  <c r="AI1934" i="12"/>
  <c r="AJ1934" i="12"/>
  <c r="AK1934" i="12"/>
  <c r="AL1934" i="12"/>
  <c r="A761" i="12"/>
  <c r="B761" i="12"/>
  <c r="C761" i="12"/>
  <c r="E761" i="12"/>
  <c r="F761" i="12"/>
  <c r="G761" i="12"/>
  <c r="J761" i="12"/>
  <c r="K761" i="12"/>
  <c r="L761" i="12"/>
  <c r="M761" i="12"/>
  <c r="N761" i="12"/>
  <c r="O761" i="12"/>
  <c r="P761" i="12"/>
  <c r="H761" i="12" s="1"/>
  <c r="Q761" i="12"/>
  <c r="I761" i="12" s="1"/>
  <c r="R761" i="12"/>
  <c r="S761" i="12"/>
  <c r="T761" i="12"/>
  <c r="U761" i="12"/>
  <c r="V761" i="12"/>
  <c r="W761" i="12"/>
  <c r="X761" i="12"/>
  <c r="Y761" i="12"/>
  <c r="Z761" i="12"/>
  <c r="AA761" i="12"/>
  <c r="AB761" i="12"/>
  <c r="AC761" i="12"/>
  <c r="AD761" i="12"/>
  <c r="AE761" i="12"/>
  <c r="AF761" i="12"/>
  <c r="AG761" i="12"/>
  <c r="AH761" i="12"/>
  <c r="AI761" i="12"/>
  <c r="AJ761" i="12"/>
  <c r="AK761" i="12"/>
  <c r="AL761" i="12"/>
  <c r="A163" i="12"/>
  <c r="B163" i="12"/>
  <c r="C163" i="12"/>
  <c r="E163" i="12"/>
  <c r="F163" i="12"/>
  <c r="G163" i="12"/>
  <c r="J163" i="12"/>
  <c r="K163" i="12"/>
  <c r="L163" i="12"/>
  <c r="M163" i="12"/>
  <c r="N163" i="12"/>
  <c r="O163" i="12"/>
  <c r="P163" i="12"/>
  <c r="H163" i="12" s="1"/>
  <c r="Q163" i="12"/>
  <c r="I163" i="12" s="1"/>
  <c r="R163" i="12"/>
  <c r="S163" i="12"/>
  <c r="T163" i="12"/>
  <c r="U163" i="12"/>
  <c r="V163" i="12"/>
  <c r="W163" i="12"/>
  <c r="X163" i="12"/>
  <c r="Y163" i="12"/>
  <c r="Z163" i="12"/>
  <c r="AA163" i="12"/>
  <c r="AB163" i="12"/>
  <c r="AC163" i="12"/>
  <c r="AD163" i="12"/>
  <c r="AE163" i="12"/>
  <c r="AF163" i="12"/>
  <c r="AG163" i="12"/>
  <c r="AH163" i="12"/>
  <c r="AI163" i="12"/>
  <c r="AJ163" i="12"/>
  <c r="AK163" i="12"/>
  <c r="AL163" i="12"/>
  <c r="A165" i="12"/>
  <c r="B165" i="12"/>
  <c r="C165" i="12"/>
  <c r="E165" i="12"/>
  <c r="F165" i="12"/>
  <c r="G165" i="12"/>
  <c r="J165" i="12"/>
  <c r="K165" i="12"/>
  <c r="L165" i="12"/>
  <c r="M165" i="12"/>
  <c r="N165" i="12"/>
  <c r="O165" i="12"/>
  <c r="P165" i="12"/>
  <c r="H165" i="12" s="1"/>
  <c r="Q165" i="12"/>
  <c r="I165" i="12" s="1"/>
  <c r="R165" i="12"/>
  <c r="S165" i="12"/>
  <c r="T165" i="12"/>
  <c r="U165" i="12"/>
  <c r="V165" i="12"/>
  <c r="W165" i="12"/>
  <c r="X165" i="12"/>
  <c r="Y165" i="12"/>
  <c r="Z165" i="12"/>
  <c r="AA165" i="12"/>
  <c r="AB165" i="12"/>
  <c r="AC165" i="12"/>
  <c r="AD165" i="12"/>
  <c r="AE165" i="12"/>
  <c r="AF165" i="12"/>
  <c r="AG165" i="12"/>
  <c r="AH165" i="12"/>
  <c r="AI165" i="12"/>
  <c r="AJ165" i="12"/>
  <c r="AK165" i="12"/>
  <c r="AL165" i="12"/>
  <c r="A174" i="12"/>
  <c r="B174" i="12"/>
  <c r="C174" i="12"/>
  <c r="E174" i="12"/>
  <c r="F174" i="12"/>
  <c r="G174" i="12"/>
  <c r="J174" i="12"/>
  <c r="K174" i="12"/>
  <c r="L174" i="12"/>
  <c r="M174" i="12"/>
  <c r="N174" i="12"/>
  <c r="O174" i="12"/>
  <c r="P174" i="12"/>
  <c r="H174" i="12" s="1"/>
  <c r="Q174" i="12"/>
  <c r="I174" i="12" s="1"/>
  <c r="R174" i="12"/>
  <c r="S174" i="12"/>
  <c r="T174" i="12"/>
  <c r="U174" i="12"/>
  <c r="V174" i="12"/>
  <c r="W174" i="12"/>
  <c r="X174" i="12"/>
  <c r="Y174" i="12"/>
  <c r="Z174" i="12"/>
  <c r="AA174" i="12"/>
  <c r="AB174" i="12"/>
  <c r="AC174" i="12"/>
  <c r="AD174" i="12"/>
  <c r="AE174" i="12"/>
  <c r="AF174" i="12"/>
  <c r="AG174" i="12"/>
  <c r="AH174" i="12"/>
  <c r="AI174" i="12"/>
  <c r="AJ174" i="12"/>
  <c r="AK174" i="12"/>
  <c r="AL174" i="12"/>
  <c r="A171" i="12"/>
  <c r="B171" i="12"/>
  <c r="C171" i="12"/>
  <c r="E171" i="12"/>
  <c r="F171" i="12"/>
  <c r="G171" i="12"/>
  <c r="J171" i="12"/>
  <c r="K171" i="12"/>
  <c r="L171" i="12"/>
  <c r="M171" i="12"/>
  <c r="N171" i="12"/>
  <c r="O171" i="12"/>
  <c r="P171" i="12"/>
  <c r="H171" i="12" s="1"/>
  <c r="Q171" i="12"/>
  <c r="I171" i="12" s="1"/>
  <c r="R171" i="12"/>
  <c r="S171" i="12"/>
  <c r="T171" i="12"/>
  <c r="U171" i="12"/>
  <c r="V171" i="12"/>
  <c r="W171" i="12"/>
  <c r="X171" i="12"/>
  <c r="Y171" i="12"/>
  <c r="Z171" i="12"/>
  <c r="AA171" i="12"/>
  <c r="AB171" i="12"/>
  <c r="AC171" i="12"/>
  <c r="AD171" i="12"/>
  <c r="AE171" i="12"/>
  <c r="AF171" i="12"/>
  <c r="AG171" i="12"/>
  <c r="AH171" i="12"/>
  <c r="AI171" i="12"/>
  <c r="AJ171" i="12"/>
  <c r="AK171" i="12"/>
  <c r="AL171" i="12"/>
  <c r="A177" i="12"/>
  <c r="B177" i="12"/>
  <c r="C177" i="12"/>
  <c r="E177" i="12"/>
  <c r="F177" i="12"/>
  <c r="G177" i="12"/>
  <c r="J177" i="12"/>
  <c r="K177" i="12"/>
  <c r="L177" i="12"/>
  <c r="M177" i="12"/>
  <c r="N177" i="12"/>
  <c r="O177" i="12"/>
  <c r="P177" i="12"/>
  <c r="H177" i="12" s="1"/>
  <c r="Q177" i="12"/>
  <c r="I177" i="12" s="1"/>
  <c r="R177" i="12"/>
  <c r="S177" i="12"/>
  <c r="T177" i="12"/>
  <c r="U177" i="12"/>
  <c r="V177" i="12"/>
  <c r="W177" i="12"/>
  <c r="X177" i="12"/>
  <c r="Y177" i="12"/>
  <c r="Z177" i="12"/>
  <c r="AA177" i="12"/>
  <c r="AB177" i="12"/>
  <c r="AC177" i="12"/>
  <c r="AD177" i="12"/>
  <c r="AE177" i="12"/>
  <c r="AF177" i="12"/>
  <c r="AG177" i="12"/>
  <c r="AH177" i="12"/>
  <c r="AI177" i="12"/>
  <c r="AJ177" i="12"/>
  <c r="AK177" i="12"/>
  <c r="AL177" i="12"/>
  <c r="A188" i="12"/>
  <c r="B188" i="12"/>
  <c r="C188" i="12"/>
  <c r="E188" i="12"/>
  <c r="F188" i="12"/>
  <c r="G188" i="12"/>
  <c r="J188" i="12"/>
  <c r="K188" i="12"/>
  <c r="L188" i="12"/>
  <c r="M188" i="12"/>
  <c r="N188" i="12"/>
  <c r="O188" i="12"/>
  <c r="P188" i="12"/>
  <c r="H188" i="12" s="1"/>
  <c r="Q188" i="12"/>
  <c r="I188" i="12" s="1"/>
  <c r="R188" i="12"/>
  <c r="S188" i="12"/>
  <c r="T188" i="12"/>
  <c r="U188" i="12"/>
  <c r="V188" i="12"/>
  <c r="W188" i="12"/>
  <c r="X188" i="12"/>
  <c r="Y188" i="12"/>
  <c r="Z188" i="12"/>
  <c r="AA188" i="12"/>
  <c r="AB188" i="12"/>
  <c r="AC188" i="12"/>
  <c r="AD188" i="12"/>
  <c r="AE188" i="12"/>
  <c r="AF188" i="12"/>
  <c r="AG188" i="12"/>
  <c r="AH188" i="12"/>
  <c r="AI188" i="12"/>
  <c r="AJ188" i="12"/>
  <c r="AK188" i="12"/>
  <c r="AL188" i="12"/>
  <c r="A386" i="12"/>
  <c r="B386" i="12"/>
  <c r="C386" i="12"/>
  <c r="E386" i="12"/>
  <c r="F386" i="12"/>
  <c r="G386" i="12"/>
  <c r="J386" i="12"/>
  <c r="K386" i="12"/>
  <c r="L386" i="12"/>
  <c r="M386" i="12"/>
  <c r="N386" i="12"/>
  <c r="O386" i="12"/>
  <c r="P386" i="12"/>
  <c r="H386" i="12" s="1"/>
  <c r="Q386" i="12"/>
  <c r="I386" i="12" s="1"/>
  <c r="R386" i="12"/>
  <c r="S386" i="12"/>
  <c r="T386" i="12"/>
  <c r="U386" i="12"/>
  <c r="V386" i="12"/>
  <c r="W386" i="12"/>
  <c r="X386" i="12"/>
  <c r="Y386" i="12"/>
  <c r="Z386" i="12"/>
  <c r="AA386" i="12"/>
  <c r="AB386" i="12"/>
  <c r="AC386" i="12"/>
  <c r="AD386" i="12"/>
  <c r="AE386" i="12"/>
  <c r="AF386" i="12"/>
  <c r="AG386" i="12"/>
  <c r="AH386" i="12"/>
  <c r="AI386" i="12"/>
  <c r="AJ386" i="12"/>
  <c r="AK386" i="12"/>
  <c r="AL386" i="12"/>
  <c r="A1346" i="12"/>
  <c r="B1346" i="12"/>
  <c r="C1346" i="12"/>
  <c r="E1346" i="12"/>
  <c r="F1346" i="12"/>
  <c r="G1346" i="12"/>
  <c r="J1346" i="12"/>
  <c r="K1346" i="12"/>
  <c r="L1346" i="12"/>
  <c r="M1346" i="12"/>
  <c r="N1346" i="12"/>
  <c r="O1346" i="12"/>
  <c r="P1346" i="12"/>
  <c r="H1346" i="12" s="1"/>
  <c r="Q1346" i="12"/>
  <c r="I1346" i="12" s="1"/>
  <c r="R1346" i="12"/>
  <c r="S1346" i="12"/>
  <c r="T1346" i="12"/>
  <c r="U1346" i="12"/>
  <c r="V1346" i="12"/>
  <c r="W1346" i="12"/>
  <c r="X1346" i="12"/>
  <c r="Y1346" i="12"/>
  <c r="Z1346" i="12"/>
  <c r="AA1346" i="12"/>
  <c r="AB1346" i="12"/>
  <c r="AC1346" i="12"/>
  <c r="AD1346" i="12"/>
  <c r="AE1346" i="12"/>
  <c r="AF1346" i="12"/>
  <c r="AG1346" i="12"/>
  <c r="AH1346" i="12"/>
  <c r="AI1346" i="12"/>
  <c r="AJ1346" i="12"/>
  <c r="AK1346" i="12"/>
  <c r="AL1346" i="12"/>
  <c r="A1982" i="12"/>
  <c r="B1982" i="12"/>
  <c r="C1982" i="12"/>
  <c r="E1982" i="12"/>
  <c r="F1982" i="12"/>
  <c r="G1982" i="12"/>
  <c r="J1982" i="12"/>
  <c r="K1982" i="12"/>
  <c r="L1982" i="12"/>
  <c r="M1982" i="12"/>
  <c r="N1982" i="12"/>
  <c r="O1982" i="12"/>
  <c r="P1982" i="12"/>
  <c r="H1982" i="12" s="1"/>
  <c r="Q1982" i="12"/>
  <c r="I1982" i="12" s="1"/>
  <c r="R1982" i="12"/>
  <c r="S1982" i="12"/>
  <c r="T1982" i="12"/>
  <c r="U1982" i="12"/>
  <c r="V1982" i="12"/>
  <c r="W1982" i="12"/>
  <c r="X1982" i="12"/>
  <c r="Y1982" i="12"/>
  <c r="Z1982" i="12"/>
  <c r="AA1982" i="12"/>
  <c r="AB1982" i="12"/>
  <c r="AC1982" i="12"/>
  <c r="AD1982" i="12"/>
  <c r="AE1982" i="12"/>
  <c r="AF1982" i="12"/>
  <c r="AG1982" i="12"/>
  <c r="AH1982" i="12"/>
  <c r="AI1982" i="12"/>
  <c r="AJ1982" i="12"/>
  <c r="AK1982" i="12"/>
  <c r="AL1982" i="12"/>
  <c r="A2659" i="12"/>
  <c r="B2659" i="12"/>
  <c r="C2659" i="12"/>
  <c r="E2659" i="12"/>
  <c r="F2659" i="12"/>
  <c r="G2659" i="12"/>
  <c r="J2659" i="12"/>
  <c r="K2659" i="12"/>
  <c r="L2659" i="12"/>
  <c r="M2659" i="12"/>
  <c r="N2659" i="12"/>
  <c r="O2659" i="12"/>
  <c r="P2659" i="12"/>
  <c r="H2659" i="12" s="1"/>
  <c r="Q2659" i="12"/>
  <c r="I2659" i="12" s="1"/>
  <c r="R2659" i="12"/>
  <c r="S2659" i="12"/>
  <c r="T2659" i="12"/>
  <c r="U2659" i="12"/>
  <c r="V2659" i="12"/>
  <c r="W2659" i="12"/>
  <c r="X2659" i="12"/>
  <c r="Y2659" i="12"/>
  <c r="Z2659" i="12"/>
  <c r="AA2659" i="12"/>
  <c r="AB2659" i="12"/>
  <c r="AC2659" i="12"/>
  <c r="AD2659" i="12"/>
  <c r="AE2659" i="12"/>
  <c r="AF2659" i="12"/>
  <c r="AG2659" i="12"/>
  <c r="AH2659" i="12"/>
  <c r="AI2659" i="12"/>
  <c r="AJ2659" i="12"/>
  <c r="AK2659" i="12"/>
  <c r="AL2659" i="12"/>
  <c r="A2761" i="12"/>
  <c r="B2761" i="12"/>
  <c r="C2761" i="12"/>
  <c r="E2761" i="12"/>
  <c r="F2761" i="12"/>
  <c r="G2761" i="12"/>
  <c r="J2761" i="12"/>
  <c r="K2761" i="12"/>
  <c r="L2761" i="12"/>
  <c r="M2761" i="12"/>
  <c r="N2761" i="12"/>
  <c r="O2761" i="12"/>
  <c r="P2761" i="12"/>
  <c r="H2761" i="12" s="1"/>
  <c r="Q2761" i="12"/>
  <c r="I2761" i="12" s="1"/>
  <c r="R2761" i="12"/>
  <c r="S2761" i="12"/>
  <c r="T2761" i="12"/>
  <c r="U2761" i="12"/>
  <c r="V2761" i="12"/>
  <c r="W2761" i="12"/>
  <c r="X2761" i="12"/>
  <c r="Y2761" i="12"/>
  <c r="Z2761" i="12"/>
  <c r="AA2761" i="12"/>
  <c r="AB2761" i="12"/>
  <c r="AC2761" i="12"/>
  <c r="AD2761" i="12"/>
  <c r="AE2761" i="12"/>
  <c r="AF2761" i="12"/>
  <c r="AG2761" i="12"/>
  <c r="AH2761" i="12"/>
  <c r="AI2761" i="12"/>
  <c r="AJ2761" i="12"/>
  <c r="AK2761" i="12"/>
  <c r="AL2761" i="12"/>
  <c r="A1698" i="12"/>
  <c r="B1698" i="12"/>
  <c r="C1698" i="12"/>
  <c r="E1698" i="12"/>
  <c r="F1698" i="12"/>
  <c r="G1698" i="12"/>
  <c r="J1698" i="12"/>
  <c r="K1698" i="12"/>
  <c r="L1698" i="12"/>
  <c r="M1698" i="12"/>
  <c r="N1698" i="12"/>
  <c r="O1698" i="12"/>
  <c r="P1698" i="12"/>
  <c r="H1698" i="12" s="1"/>
  <c r="Q1698" i="12"/>
  <c r="I1698" i="12" s="1"/>
  <c r="R1698" i="12"/>
  <c r="S1698" i="12"/>
  <c r="T1698" i="12"/>
  <c r="U1698" i="12"/>
  <c r="V1698" i="12"/>
  <c r="W1698" i="12"/>
  <c r="X1698" i="12"/>
  <c r="Y1698" i="12"/>
  <c r="Z1698" i="12"/>
  <c r="AA1698" i="12"/>
  <c r="AB1698" i="12"/>
  <c r="AC1698" i="12"/>
  <c r="AD1698" i="12"/>
  <c r="AE1698" i="12"/>
  <c r="AF1698" i="12"/>
  <c r="AG1698" i="12"/>
  <c r="AH1698" i="12"/>
  <c r="AI1698" i="12"/>
  <c r="AJ1698" i="12"/>
  <c r="AK1698" i="12"/>
  <c r="AL1698" i="12"/>
  <c r="A2764" i="12"/>
  <c r="B2764" i="12"/>
  <c r="C2764" i="12"/>
  <c r="E2764" i="12"/>
  <c r="F2764" i="12"/>
  <c r="G2764" i="12"/>
  <c r="H2764" i="12"/>
  <c r="I2764" i="12"/>
  <c r="J2764" i="12"/>
  <c r="K2764" i="12"/>
  <c r="L2764" i="12"/>
  <c r="M2764" i="12"/>
  <c r="N2764" i="12"/>
  <c r="O2764" i="12"/>
  <c r="P2764" i="12"/>
  <c r="Q2764" i="12"/>
  <c r="R2764" i="12"/>
  <c r="S2764" i="12"/>
  <c r="T2764" i="12"/>
  <c r="U2764" i="12"/>
  <c r="V2764" i="12"/>
  <c r="W2764" i="12"/>
  <c r="X2764" i="12"/>
  <c r="Y2764" i="12"/>
  <c r="Z2764" i="12"/>
  <c r="AA2764" i="12"/>
  <c r="AB2764" i="12"/>
  <c r="AC2764" i="12"/>
  <c r="AD2764" i="12"/>
  <c r="AE2764" i="12"/>
  <c r="AF2764" i="12"/>
  <c r="AG2764" i="12"/>
  <c r="AH2764" i="12"/>
  <c r="AI2764" i="12"/>
  <c r="AJ2764" i="12"/>
  <c r="AK2764" i="12"/>
  <c r="AL2764" i="12"/>
  <c r="A106" i="12"/>
  <c r="B106" i="12"/>
  <c r="C106" i="12"/>
  <c r="E106" i="12"/>
  <c r="F106" i="12"/>
  <c r="G106" i="12"/>
  <c r="J106" i="12"/>
  <c r="K106" i="12"/>
  <c r="L106" i="12"/>
  <c r="M106" i="12"/>
  <c r="N106" i="12"/>
  <c r="O106" i="12"/>
  <c r="P106" i="12"/>
  <c r="H106" i="12" s="1"/>
  <c r="Q106" i="12"/>
  <c r="I106" i="12" s="1"/>
  <c r="R106" i="12"/>
  <c r="S106" i="12"/>
  <c r="T106" i="12"/>
  <c r="U106" i="12"/>
  <c r="V106" i="12"/>
  <c r="W106" i="12"/>
  <c r="X106" i="12"/>
  <c r="Y106" i="12"/>
  <c r="Z106" i="12"/>
  <c r="AA106" i="12"/>
  <c r="AB106" i="12"/>
  <c r="AC106" i="12"/>
  <c r="AD106" i="12"/>
  <c r="AE106" i="12"/>
  <c r="AF106" i="12"/>
  <c r="AG106" i="12"/>
  <c r="AH106" i="12"/>
  <c r="AI106" i="12"/>
  <c r="AJ106" i="12"/>
  <c r="AK106" i="12"/>
  <c r="AL106" i="12"/>
  <c r="A977" i="12"/>
  <c r="B977" i="12"/>
  <c r="C977" i="12"/>
  <c r="E977" i="12"/>
  <c r="F977" i="12"/>
  <c r="G977" i="12"/>
  <c r="J977" i="12"/>
  <c r="K977" i="12"/>
  <c r="L977" i="12"/>
  <c r="M977" i="12"/>
  <c r="N977" i="12"/>
  <c r="O977" i="12"/>
  <c r="P977" i="12"/>
  <c r="H977" i="12" s="1"/>
  <c r="Q977" i="12"/>
  <c r="I977" i="12" s="1"/>
  <c r="R977" i="12"/>
  <c r="S977" i="12"/>
  <c r="T977" i="12"/>
  <c r="U977" i="12"/>
  <c r="V977" i="12"/>
  <c r="W977" i="12"/>
  <c r="X977" i="12"/>
  <c r="Y977" i="12"/>
  <c r="Z977" i="12"/>
  <c r="AA977" i="12"/>
  <c r="AB977" i="12"/>
  <c r="AC977" i="12"/>
  <c r="AD977" i="12"/>
  <c r="AE977" i="12"/>
  <c r="AF977" i="12"/>
  <c r="AG977" i="12"/>
  <c r="AH977" i="12"/>
  <c r="AI977" i="12"/>
  <c r="AJ977" i="12"/>
  <c r="AK977" i="12"/>
  <c r="AL977" i="12"/>
  <c r="A597" i="12"/>
  <c r="B597" i="12"/>
  <c r="C597" i="12"/>
  <c r="E597" i="12"/>
  <c r="F597" i="12"/>
  <c r="G597" i="12"/>
  <c r="J597" i="12"/>
  <c r="K597" i="12"/>
  <c r="L597" i="12"/>
  <c r="M597" i="12"/>
  <c r="N597" i="12"/>
  <c r="O597" i="12"/>
  <c r="P597" i="12"/>
  <c r="H597" i="12" s="1"/>
  <c r="Q597" i="12"/>
  <c r="I597" i="12" s="1"/>
  <c r="R597" i="12"/>
  <c r="S597" i="12"/>
  <c r="T597" i="12"/>
  <c r="U597" i="12"/>
  <c r="V597" i="12"/>
  <c r="W597" i="12"/>
  <c r="X597" i="12"/>
  <c r="Y597" i="12"/>
  <c r="Z597" i="12"/>
  <c r="AA597" i="12"/>
  <c r="AB597" i="12"/>
  <c r="AC597" i="12"/>
  <c r="AD597" i="12"/>
  <c r="AE597" i="12"/>
  <c r="AF597" i="12"/>
  <c r="AG597" i="12"/>
  <c r="AH597" i="12"/>
  <c r="AI597" i="12"/>
  <c r="AJ597" i="12"/>
  <c r="AK597" i="12"/>
  <c r="AL597" i="12"/>
  <c r="A598" i="12"/>
  <c r="B598" i="12"/>
  <c r="C598" i="12"/>
  <c r="E598" i="12"/>
  <c r="F598" i="12"/>
  <c r="G598" i="12"/>
  <c r="H598" i="12"/>
  <c r="I598" i="12"/>
  <c r="J598" i="12"/>
  <c r="K598" i="12"/>
  <c r="L598" i="12"/>
  <c r="M598" i="12"/>
  <c r="N598" i="12"/>
  <c r="O598" i="12"/>
  <c r="P598" i="12"/>
  <c r="Q598" i="12"/>
  <c r="R598" i="12"/>
  <c r="S598" i="12"/>
  <c r="T598" i="12"/>
  <c r="U598" i="12"/>
  <c r="V598" i="12"/>
  <c r="W598" i="12"/>
  <c r="X598" i="12"/>
  <c r="Y598" i="12"/>
  <c r="Z598" i="12"/>
  <c r="AA598" i="12"/>
  <c r="AB598" i="12"/>
  <c r="AC598" i="12"/>
  <c r="AD598" i="12"/>
  <c r="AE598" i="12"/>
  <c r="AF598" i="12"/>
  <c r="AG598" i="12"/>
  <c r="AH598" i="12"/>
  <c r="AI598" i="12"/>
  <c r="AJ598" i="12"/>
  <c r="AK598" i="12"/>
  <c r="AL598" i="12"/>
  <c r="A599" i="12"/>
  <c r="B599" i="12"/>
  <c r="C599" i="12"/>
  <c r="E599" i="12"/>
  <c r="F599" i="12"/>
  <c r="G599" i="12"/>
  <c r="J599" i="12"/>
  <c r="K599" i="12"/>
  <c r="L599" i="12"/>
  <c r="M599" i="12"/>
  <c r="N599" i="12"/>
  <c r="O599" i="12"/>
  <c r="P599" i="12"/>
  <c r="H599" i="12" s="1"/>
  <c r="Q599" i="12"/>
  <c r="I599" i="12" s="1"/>
  <c r="R599" i="12"/>
  <c r="S599" i="12"/>
  <c r="T599" i="12"/>
  <c r="U599" i="12"/>
  <c r="V599" i="12"/>
  <c r="W599" i="12"/>
  <c r="X599" i="12"/>
  <c r="Y599" i="12"/>
  <c r="Z599" i="12"/>
  <c r="AA599" i="12"/>
  <c r="AB599" i="12"/>
  <c r="AC599" i="12"/>
  <c r="AD599" i="12"/>
  <c r="AE599" i="12"/>
  <c r="AF599" i="12"/>
  <c r="AG599" i="12"/>
  <c r="AH599" i="12"/>
  <c r="AI599" i="12"/>
  <c r="AJ599" i="12"/>
  <c r="AK599" i="12"/>
  <c r="AL599" i="12"/>
  <c r="A2428" i="12"/>
  <c r="B2428" i="12"/>
  <c r="C2428" i="12"/>
  <c r="E2428" i="12"/>
  <c r="F2428" i="12"/>
  <c r="G2428" i="12"/>
  <c r="J2428" i="12"/>
  <c r="K2428" i="12"/>
  <c r="L2428" i="12"/>
  <c r="M2428" i="12"/>
  <c r="N2428" i="12"/>
  <c r="O2428" i="12"/>
  <c r="P2428" i="12"/>
  <c r="H2428" i="12" s="1"/>
  <c r="Q2428" i="12"/>
  <c r="I2428" i="12" s="1"/>
  <c r="R2428" i="12"/>
  <c r="S2428" i="12"/>
  <c r="T2428" i="12"/>
  <c r="U2428" i="12"/>
  <c r="V2428" i="12"/>
  <c r="W2428" i="12"/>
  <c r="X2428" i="12"/>
  <c r="Y2428" i="12"/>
  <c r="Z2428" i="12"/>
  <c r="AA2428" i="12"/>
  <c r="AB2428" i="12"/>
  <c r="AC2428" i="12"/>
  <c r="AD2428" i="12"/>
  <c r="AE2428" i="12"/>
  <c r="AF2428" i="12"/>
  <c r="AG2428" i="12"/>
  <c r="AH2428" i="12"/>
  <c r="AI2428" i="12"/>
  <c r="AJ2428" i="12"/>
  <c r="AK2428" i="12"/>
  <c r="AL2428" i="12"/>
  <c r="A2437" i="12"/>
  <c r="B2437" i="12"/>
  <c r="C2437" i="12"/>
  <c r="E2437" i="12"/>
  <c r="F2437" i="12"/>
  <c r="G2437" i="12"/>
  <c r="J2437" i="12"/>
  <c r="K2437" i="12"/>
  <c r="L2437" i="12"/>
  <c r="M2437" i="12"/>
  <c r="N2437" i="12"/>
  <c r="O2437" i="12"/>
  <c r="P2437" i="12"/>
  <c r="H2437" i="12" s="1"/>
  <c r="Q2437" i="12"/>
  <c r="I2437" i="12" s="1"/>
  <c r="R2437" i="12"/>
  <c r="S2437" i="12"/>
  <c r="T2437" i="12"/>
  <c r="U2437" i="12"/>
  <c r="V2437" i="12"/>
  <c r="W2437" i="12"/>
  <c r="X2437" i="12"/>
  <c r="Y2437" i="12"/>
  <c r="Z2437" i="12"/>
  <c r="AA2437" i="12"/>
  <c r="AB2437" i="12"/>
  <c r="AC2437" i="12"/>
  <c r="AD2437" i="12"/>
  <c r="AE2437" i="12"/>
  <c r="AF2437" i="12"/>
  <c r="AG2437" i="12"/>
  <c r="AH2437" i="12"/>
  <c r="AI2437" i="12"/>
  <c r="AJ2437" i="12"/>
  <c r="AK2437" i="12"/>
  <c r="AL2437" i="12"/>
  <c r="A1915" i="12"/>
  <c r="B1915" i="12"/>
  <c r="C1915" i="12"/>
  <c r="E1915" i="12"/>
  <c r="F1915" i="12"/>
  <c r="G1915" i="12"/>
  <c r="J1915" i="12"/>
  <c r="K1915" i="12"/>
  <c r="L1915" i="12"/>
  <c r="M1915" i="12"/>
  <c r="N1915" i="12"/>
  <c r="O1915" i="12"/>
  <c r="P1915" i="12"/>
  <c r="H1915" i="12" s="1"/>
  <c r="Q1915" i="12"/>
  <c r="I1915" i="12" s="1"/>
  <c r="R1915" i="12"/>
  <c r="S1915" i="12"/>
  <c r="T1915" i="12"/>
  <c r="U1915" i="12"/>
  <c r="V1915" i="12"/>
  <c r="W1915" i="12"/>
  <c r="X1915" i="12"/>
  <c r="Y1915" i="12"/>
  <c r="Z1915" i="12"/>
  <c r="AA1915" i="12"/>
  <c r="AB1915" i="12"/>
  <c r="AC1915" i="12"/>
  <c r="AD1915" i="12"/>
  <c r="AE1915" i="12"/>
  <c r="AF1915" i="12"/>
  <c r="AG1915" i="12"/>
  <c r="AH1915" i="12"/>
  <c r="AI1915" i="12"/>
  <c r="AJ1915" i="12"/>
  <c r="AK1915" i="12"/>
  <c r="AL1915" i="12"/>
  <c r="A1138" i="12"/>
  <c r="B1138" i="12"/>
  <c r="C1138" i="12"/>
  <c r="E1138" i="12"/>
  <c r="F1138" i="12"/>
  <c r="G1138" i="12"/>
  <c r="J1138" i="12"/>
  <c r="K1138" i="12"/>
  <c r="L1138" i="12"/>
  <c r="M1138" i="12"/>
  <c r="N1138" i="12"/>
  <c r="O1138" i="12"/>
  <c r="P1138" i="12"/>
  <c r="H1138" i="12" s="1"/>
  <c r="Q1138" i="12"/>
  <c r="I1138" i="12" s="1"/>
  <c r="R1138" i="12"/>
  <c r="S1138" i="12"/>
  <c r="T1138" i="12"/>
  <c r="U1138" i="12"/>
  <c r="V1138" i="12"/>
  <c r="W1138" i="12"/>
  <c r="X1138" i="12"/>
  <c r="Y1138" i="12"/>
  <c r="Z1138" i="12"/>
  <c r="AA1138" i="12"/>
  <c r="AB1138" i="12"/>
  <c r="AC1138" i="12"/>
  <c r="AD1138" i="12"/>
  <c r="AE1138" i="12"/>
  <c r="AF1138" i="12"/>
  <c r="AG1138" i="12"/>
  <c r="AH1138" i="12"/>
  <c r="AI1138" i="12"/>
  <c r="AJ1138" i="12"/>
  <c r="AK1138" i="12"/>
  <c r="AL1138" i="12"/>
  <c r="A1528" i="12"/>
  <c r="B1528" i="12"/>
  <c r="C1528" i="12"/>
  <c r="E1528" i="12"/>
  <c r="F1528" i="12"/>
  <c r="G1528" i="12"/>
  <c r="J1528" i="12"/>
  <c r="K1528" i="12"/>
  <c r="L1528" i="12"/>
  <c r="M1528" i="12"/>
  <c r="N1528" i="12"/>
  <c r="O1528" i="12"/>
  <c r="P1528" i="12"/>
  <c r="H1528" i="12" s="1"/>
  <c r="Q1528" i="12"/>
  <c r="I1528" i="12" s="1"/>
  <c r="R1528" i="12"/>
  <c r="S1528" i="12"/>
  <c r="T1528" i="12"/>
  <c r="U1528" i="12"/>
  <c r="V1528" i="12"/>
  <c r="W1528" i="12"/>
  <c r="X1528" i="12"/>
  <c r="Y1528" i="12"/>
  <c r="Z1528" i="12"/>
  <c r="AA1528" i="12"/>
  <c r="AB1528" i="12"/>
  <c r="AC1528" i="12"/>
  <c r="AD1528" i="12"/>
  <c r="AE1528" i="12"/>
  <c r="AF1528" i="12"/>
  <c r="AG1528" i="12"/>
  <c r="AH1528" i="12"/>
  <c r="AI1528" i="12"/>
  <c r="AJ1528" i="12"/>
  <c r="AK1528" i="12"/>
  <c r="AL1528" i="12"/>
  <c r="A1535" i="12"/>
  <c r="B1535" i="12"/>
  <c r="C1535" i="12"/>
  <c r="E1535" i="12"/>
  <c r="F1535" i="12"/>
  <c r="G1535" i="12"/>
  <c r="J1535" i="12"/>
  <c r="K1535" i="12"/>
  <c r="L1535" i="12"/>
  <c r="M1535" i="12"/>
  <c r="N1535" i="12"/>
  <c r="O1535" i="12"/>
  <c r="P1535" i="12"/>
  <c r="H1535" i="12" s="1"/>
  <c r="Q1535" i="12"/>
  <c r="I1535" i="12" s="1"/>
  <c r="R1535" i="12"/>
  <c r="S1535" i="12"/>
  <c r="T1535" i="12"/>
  <c r="U1535" i="12"/>
  <c r="V1535" i="12"/>
  <c r="W1535" i="12"/>
  <c r="X1535" i="12"/>
  <c r="Y1535" i="12"/>
  <c r="Z1535" i="12"/>
  <c r="AA1535" i="12"/>
  <c r="AB1535" i="12"/>
  <c r="AC1535" i="12"/>
  <c r="AD1535" i="12"/>
  <c r="AE1535" i="12"/>
  <c r="AF1535" i="12"/>
  <c r="AG1535" i="12"/>
  <c r="AH1535" i="12"/>
  <c r="AI1535" i="12"/>
  <c r="AJ1535" i="12"/>
  <c r="AK1535" i="12"/>
  <c r="AL1535" i="12"/>
  <c r="A1536" i="12"/>
  <c r="B1536" i="12"/>
  <c r="C1536" i="12"/>
  <c r="E1536" i="12"/>
  <c r="F1536" i="12"/>
  <c r="G1536" i="12"/>
  <c r="J1536" i="12"/>
  <c r="K1536" i="12"/>
  <c r="L1536" i="12"/>
  <c r="M1536" i="12"/>
  <c r="N1536" i="12"/>
  <c r="O1536" i="12"/>
  <c r="P1536" i="12"/>
  <c r="H1536" i="12" s="1"/>
  <c r="Q1536" i="12"/>
  <c r="I1536" i="12" s="1"/>
  <c r="R1536" i="12"/>
  <c r="S1536" i="12"/>
  <c r="T1536" i="12"/>
  <c r="U1536" i="12"/>
  <c r="V1536" i="12"/>
  <c r="W1536" i="12"/>
  <c r="X1536" i="12"/>
  <c r="Y1536" i="12"/>
  <c r="Z1536" i="12"/>
  <c r="AA1536" i="12"/>
  <c r="AB1536" i="12"/>
  <c r="AC1536" i="12"/>
  <c r="AD1536" i="12"/>
  <c r="AE1536" i="12"/>
  <c r="AF1536" i="12"/>
  <c r="AG1536" i="12"/>
  <c r="AH1536" i="12"/>
  <c r="AI1536" i="12"/>
  <c r="AJ1536" i="12"/>
  <c r="AK1536" i="12"/>
  <c r="AL1536" i="12"/>
  <c r="A2583" i="12"/>
  <c r="B2583" i="12"/>
  <c r="C2583" i="12"/>
  <c r="E2583" i="12"/>
  <c r="F2583" i="12"/>
  <c r="G2583" i="12"/>
  <c r="J2583" i="12"/>
  <c r="K2583" i="12"/>
  <c r="L2583" i="12"/>
  <c r="M2583" i="12"/>
  <c r="N2583" i="12"/>
  <c r="O2583" i="12"/>
  <c r="P2583" i="12"/>
  <c r="H2583" i="12" s="1"/>
  <c r="Q2583" i="12"/>
  <c r="I2583" i="12" s="1"/>
  <c r="R2583" i="12"/>
  <c r="S2583" i="12"/>
  <c r="T2583" i="12"/>
  <c r="U2583" i="12"/>
  <c r="V2583" i="12"/>
  <c r="W2583" i="12"/>
  <c r="X2583" i="12"/>
  <c r="Y2583" i="12"/>
  <c r="Z2583" i="12"/>
  <c r="AA2583" i="12"/>
  <c r="AB2583" i="12"/>
  <c r="AC2583" i="12"/>
  <c r="AD2583" i="12"/>
  <c r="AE2583" i="12"/>
  <c r="AF2583" i="12"/>
  <c r="AG2583" i="12"/>
  <c r="AH2583" i="12"/>
  <c r="AI2583" i="12"/>
  <c r="AJ2583" i="12"/>
  <c r="AK2583" i="12"/>
  <c r="AL2583" i="12"/>
  <c r="A2584" i="12"/>
  <c r="B2584" i="12"/>
  <c r="C2584" i="12"/>
  <c r="E2584" i="12"/>
  <c r="F2584" i="12"/>
  <c r="G2584" i="12"/>
  <c r="J2584" i="12"/>
  <c r="K2584" i="12"/>
  <c r="L2584" i="12"/>
  <c r="M2584" i="12"/>
  <c r="N2584" i="12"/>
  <c r="O2584" i="12"/>
  <c r="P2584" i="12"/>
  <c r="H2584" i="12" s="1"/>
  <c r="Q2584" i="12"/>
  <c r="I2584" i="12" s="1"/>
  <c r="R2584" i="12"/>
  <c r="S2584" i="12"/>
  <c r="T2584" i="12"/>
  <c r="U2584" i="12"/>
  <c r="V2584" i="12"/>
  <c r="W2584" i="12"/>
  <c r="X2584" i="12"/>
  <c r="Y2584" i="12"/>
  <c r="Z2584" i="12"/>
  <c r="AA2584" i="12"/>
  <c r="AB2584" i="12"/>
  <c r="AC2584" i="12"/>
  <c r="AD2584" i="12"/>
  <c r="AE2584" i="12"/>
  <c r="AF2584" i="12"/>
  <c r="AG2584" i="12"/>
  <c r="AH2584" i="12"/>
  <c r="AI2584" i="12"/>
  <c r="AJ2584" i="12"/>
  <c r="AK2584" i="12"/>
  <c r="AL2584" i="12"/>
  <c r="A2585" i="12"/>
  <c r="B2585" i="12"/>
  <c r="C2585" i="12"/>
  <c r="E2585" i="12"/>
  <c r="F2585" i="12"/>
  <c r="G2585" i="12"/>
  <c r="J2585" i="12"/>
  <c r="K2585" i="12"/>
  <c r="L2585" i="12"/>
  <c r="M2585" i="12"/>
  <c r="N2585" i="12"/>
  <c r="O2585" i="12"/>
  <c r="P2585" i="12"/>
  <c r="H2585" i="12" s="1"/>
  <c r="Q2585" i="12"/>
  <c r="I2585" i="12" s="1"/>
  <c r="R2585" i="12"/>
  <c r="S2585" i="12"/>
  <c r="T2585" i="12"/>
  <c r="U2585" i="12"/>
  <c r="V2585" i="12"/>
  <c r="W2585" i="12"/>
  <c r="X2585" i="12"/>
  <c r="Y2585" i="12"/>
  <c r="Z2585" i="12"/>
  <c r="AA2585" i="12"/>
  <c r="AB2585" i="12"/>
  <c r="AC2585" i="12"/>
  <c r="AD2585" i="12"/>
  <c r="AE2585" i="12"/>
  <c r="AF2585" i="12"/>
  <c r="AG2585" i="12"/>
  <c r="AH2585" i="12"/>
  <c r="AI2585" i="12"/>
  <c r="AJ2585" i="12"/>
  <c r="AK2585" i="12"/>
  <c r="AL2585" i="12"/>
  <c r="A2586" i="12"/>
  <c r="B2586" i="12"/>
  <c r="C2586" i="12"/>
  <c r="E2586" i="12"/>
  <c r="F2586" i="12"/>
  <c r="G2586" i="12"/>
  <c r="J2586" i="12"/>
  <c r="K2586" i="12"/>
  <c r="L2586" i="12"/>
  <c r="M2586" i="12"/>
  <c r="N2586" i="12"/>
  <c r="O2586" i="12"/>
  <c r="P2586" i="12"/>
  <c r="H2586" i="12" s="1"/>
  <c r="Q2586" i="12"/>
  <c r="I2586" i="12" s="1"/>
  <c r="R2586" i="12"/>
  <c r="S2586" i="12"/>
  <c r="T2586" i="12"/>
  <c r="U2586" i="12"/>
  <c r="V2586" i="12"/>
  <c r="W2586" i="12"/>
  <c r="X2586" i="12"/>
  <c r="Y2586" i="12"/>
  <c r="Z2586" i="12"/>
  <c r="AA2586" i="12"/>
  <c r="AB2586" i="12"/>
  <c r="AC2586" i="12"/>
  <c r="AD2586" i="12"/>
  <c r="AE2586" i="12"/>
  <c r="AF2586" i="12"/>
  <c r="AG2586" i="12"/>
  <c r="AH2586" i="12"/>
  <c r="AI2586" i="12"/>
  <c r="AJ2586" i="12"/>
  <c r="AK2586" i="12"/>
  <c r="AL2586" i="12"/>
  <c r="A2587" i="12"/>
  <c r="B2587" i="12"/>
  <c r="C2587" i="12"/>
  <c r="E2587" i="12"/>
  <c r="F2587" i="12"/>
  <c r="G2587" i="12"/>
  <c r="J2587" i="12"/>
  <c r="K2587" i="12"/>
  <c r="L2587" i="12"/>
  <c r="M2587" i="12"/>
  <c r="N2587" i="12"/>
  <c r="O2587" i="12"/>
  <c r="P2587" i="12"/>
  <c r="H2587" i="12" s="1"/>
  <c r="Q2587" i="12"/>
  <c r="I2587" i="12" s="1"/>
  <c r="R2587" i="12"/>
  <c r="S2587" i="12"/>
  <c r="T2587" i="12"/>
  <c r="U2587" i="12"/>
  <c r="V2587" i="12"/>
  <c r="W2587" i="12"/>
  <c r="X2587" i="12"/>
  <c r="Y2587" i="12"/>
  <c r="Z2587" i="12"/>
  <c r="AA2587" i="12"/>
  <c r="AB2587" i="12"/>
  <c r="AC2587" i="12"/>
  <c r="AD2587" i="12"/>
  <c r="AE2587" i="12"/>
  <c r="AF2587" i="12"/>
  <c r="AG2587" i="12"/>
  <c r="AH2587" i="12"/>
  <c r="AI2587" i="12"/>
  <c r="AJ2587" i="12"/>
  <c r="AK2587" i="12"/>
  <c r="AL2587" i="12"/>
  <c r="A2590" i="12"/>
  <c r="B2590" i="12"/>
  <c r="C2590" i="12"/>
  <c r="E2590" i="12"/>
  <c r="F2590" i="12"/>
  <c r="G2590" i="12"/>
  <c r="J2590" i="12"/>
  <c r="K2590" i="12"/>
  <c r="L2590" i="12"/>
  <c r="M2590" i="12"/>
  <c r="N2590" i="12"/>
  <c r="O2590" i="12"/>
  <c r="P2590" i="12"/>
  <c r="H2590" i="12" s="1"/>
  <c r="Q2590" i="12"/>
  <c r="I2590" i="12" s="1"/>
  <c r="R2590" i="12"/>
  <c r="S2590" i="12"/>
  <c r="T2590" i="12"/>
  <c r="U2590" i="12"/>
  <c r="V2590" i="12"/>
  <c r="W2590" i="12"/>
  <c r="X2590" i="12"/>
  <c r="Y2590" i="12"/>
  <c r="Z2590" i="12"/>
  <c r="AA2590" i="12"/>
  <c r="AB2590" i="12"/>
  <c r="AC2590" i="12"/>
  <c r="AD2590" i="12"/>
  <c r="AE2590" i="12"/>
  <c r="AF2590" i="12"/>
  <c r="AG2590" i="12"/>
  <c r="AH2590" i="12"/>
  <c r="AI2590" i="12"/>
  <c r="AJ2590" i="12"/>
  <c r="AK2590" i="12"/>
  <c r="AL2590" i="12"/>
  <c r="A879" i="12"/>
  <c r="B879" i="12"/>
  <c r="C879" i="12"/>
  <c r="E879" i="12"/>
  <c r="F879" i="12"/>
  <c r="G879" i="12"/>
  <c r="J879" i="12"/>
  <c r="K879" i="12"/>
  <c r="L879" i="12"/>
  <c r="M879" i="12"/>
  <c r="N879" i="12"/>
  <c r="O879" i="12"/>
  <c r="P879" i="12"/>
  <c r="H879" i="12" s="1"/>
  <c r="Q879" i="12"/>
  <c r="I879" i="12" s="1"/>
  <c r="R879" i="12"/>
  <c r="S879" i="12"/>
  <c r="T879" i="12"/>
  <c r="U879" i="12"/>
  <c r="V879" i="12"/>
  <c r="W879" i="12"/>
  <c r="X879" i="12"/>
  <c r="Y879" i="12"/>
  <c r="Z879" i="12"/>
  <c r="AA879" i="12"/>
  <c r="AB879" i="12"/>
  <c r="AC879" i="12"/>
  <c r="AD879" i="12"/>
  <c r="AE879" i="12"/>
  <c r="AF879" i="12"/>
  <c r="AG879" i="12"/>
  <c r="AH879" i="12"/>
  <c r="AI879" i="12"/>
  <c r="AJ879" i="12"/>
  <c r="AK879" i="12"/>
  <c r="AL879" i="12"/>
  <c r="A1270" i="12"/>
  <c r="B1270" i="12"/>
  <c r="C1270" i="12"/>
  <c r="E1270" i="12"/>
  <c r="F1270" i="12"/>
  <c r="G1270" i="12"/>
  <c r="J1270" i="12"/>
  <c r="K1270" i="12"/>
  <c r="L1270" i="12"/>
  <c r="M1270" i="12"/>
  <c r="N1270" i="12"/>
  <c r="O1270" i="12"/>
  <c r="P1270" i="12"/>
  <c r="H1270" i="12" s="1"/>
  <c r="Q1270" i="12"/>
  <c r="I1270" i="12" s="1"/>
  <c r="R1270" i="12"/>
  <c r="S1270" i="12"/>
  <c r="T1270" i="12"/>
  <c r="U1270" i="12"/>
  <c r="V1270" i="12"/>
  <c r="W1270" i="12"/>
  <c r="X1270" i="12"/>
  <c r="Y1270" i="12"/>
  <c r="Z1270" i="12"/>
  <c r="AA1270" i="12"/>
  <c r="AB1270" i="12"/>
  <c r="AC1270" i="12"/>
  <c r="AD1270" i="12"/>
  <c r="AE1270" i="12"/>
  <c r="AF1270" i="12"/>
  <c r="AG1270" i="12"/>
  <c r="AH1270" i="12"/>
  <c r="AI1270" i="12"/>
  <c r="AJ1270" i="12"/>
  <c r="AK1270" i="12"/>
  <c r="AL1270" i="12"/>
  <c r="A1313" i="12"/>
  <c r="B1313" i="12"/>
  <c r="C1313" i="12"/>
  <c r="E1313" i="12"/>
  <c r="F1313" i="12"/>
  <c r="G1313" i="12"/>
  <c r="J1313" i="12"/>
  <c r="K1313" i="12"/>
  <c r="L1313" i="12"/>
  <c r="M1313" i="12"/>
  <c r="N1313" i="12"/>
  <c r="O1313" i="12"/>
  <c r="P1313" i="12"/>
  <c r="H1313" i="12" s="1"/>
  <c r="Q1313" i="12"/>
  <c r="I1313" i="12" s="1"/>
  <c r="R1313" i="12"/>
  <c r="S1313" i="12"/>
  <c r="T1313" i="12"/>
  <c r="U1313" i="12"/>
  <c r="V1313" i="12"/>
  <c r="W1313" i="12"/>
  <c r="X1313" i="12"/>
  <c r="Y1313" i="12"/>
  <c r="Z1313" i="12"/>
  <c r="AA1313" i="12"/>
  <c r="AB1313" i="12"/>
  <c r="AC1313" i="12"/>
  <c r="AD1313" i="12"/>
  <c r="AE1313" i="12"/>
  <c r="AF1313" i="12"/>
  <c r="AG1313" i="12"/>
  <c r="AH1313" i="12"/>
  <c r="AI1313" i="12"/>
  <c r="AJ1313" i="12"/>
  <c r="AK1313" i="12"/>
  <c r="AL1313" i="12"/>
  <c r="A2480" i="12"/>
  <c r="B2480" i="12"/>
  <c r="C2480" i="12"/>
  <c r="E2480" i="12"/>
  <c r="F2480" i="12"/>
  <c r="G2480" i="12"/>
  <c r="J2480" i="12"/>
  <c r="K2480" i="12"/>
  <c r="L2480" i="12"/>
  <c r="M2480" i="12"/>
  <c r="N2480" i="12"/>
  <c r="O2480" i="12"/>
  <c r="P2480" i="12"/>
  <c r="H2480" i="12" s="1"/>
  <c r="Q2480" i="12"/>
  <c r="I2480" i="12" s="1"/>
  <c r="R2480" i="12"/>
  <c r="S2480" i="12"/>
  <c r="T2480" i="12"/>
  <c r="U2480" i="12"/>
  <c r="V2480" i="12"/>
  <c r="W2480" i="12"/>
  <c r="X2480" i="12"/>
  <c r="Y2480" i="12"/>
  <c r="Z2480" i="12"/>
  <c r="AA2480" i="12"/>
  <c r="AB2480" i="12"/>
  <c r="AC2480" i="12"/>
  <c r="AD2480" i="12"/>
  <c r="AE2480" i="12"/>
  <c r="AF2480" i="12"/>
  <c r="AG2480" i="12"/>
  <c r="AH2480" i="12"/>
  <c r="AI2480" i="12"/>
  <c r="AJ2480" i="12"/>
  <c r="AK2480" i="12"/>
  <c r="AL2480" i="12"/>
  <c r="A1687" i="12"/>
  <c r="B1687" i="12"/>
  <c r="C1687" i="12"/>
  <c r="E1687" i="12"/>
  <c r="F1687" i="12"/>
  <c r="G1687" i="12"/>
  <c r="J1687" i="12"/>
  <c r="K1687" i="12"/>
  <c r="L1687" i="12"/>
  <c r="M1687" i="12"/>
  <c r="N1687" i="12"/>
  <c r="O1687" i="12"/>
  <c r="P1687" i="12"/>
  <c r="H1687" i="12" s="1"/>
  <c r="Q1687" i="12"/>
  <c r="I1687" i="12" s="1"/>
  <c r="R1687" i="12"/>
  <c r="S1687" i="12"/>
  <c r="T1687" i="12"/>
  <c r="U1687" i="12"/>
  <c r="V1687" i="12"/>
  <c r="W1687" i="12"/>
  <c r="X1687" i="12"/>
  <c r="Y1687" i="12"/>
  <c r="Z1687" i="12"/>
  <c r="AA1687" i="12"/>
  <c r="AB1687" i="12"/>
  <c r="AC1687" i="12"/>
  <c r="AD1687" i="12"/>
  <c r="AE1687" i="12"/>
  <c r="AF1687" i="12"/>
  <c r="AG1687" i="12"/>
  <c r="AH1687" i="12"/>
  <c r="AI1687" i="12"/>
  <c r="AJ1687" i="12"/>
  <c r="AK1687" i="12"/>
  <c r="AL1687" i="12"/>
  <c r="A68" i="12"/>
  <c r="B68" i="12"/>
  <c r="C68" i="12"/>
  <c r="E68" i="12"/>
  <c r="F68" i="12"/>
  <c r="G68" i="12"/>
  <c r="J68" i="12"/>
  <c r="K68" i="12"/>
  <c r="L68" i="12"/>
  <c r="M68" i="12"/>
  <c r="N68" i="12"/>
  <c r="O68" i="12"/>
  <c r="P68" i="12"/>
  <c r="H68" i="12" s="1"/>
  <c r="Q68" i="12"/>
  <c r="I68" i="12" s="1"/>
  <c r="R68" i="12"/>
  <c r="S68" i="12"/>
  <c r="T68" i="12"/>
  <c r="U68" i="12"/>
  <c r="V68" i="12"/>
  <c r="W68" i="12"/>
  <c r="X68" i="12"/>
  <c r="Y68" i="12"/>
  <c r="Z68" i="12"/>
  <c r="AA68" i="12"/>
  <c r="AB68" i="12"/>
  <c r="AC68" i="12"/>
  <c r="AD68" i="12"/>
  <c r="AE68" i="12"/>
  <c r="AF68" i="12"/>
  <c r="AG68" i="12"/>
  <c r="AH68" i="12"/>
  <c r="AI68" i="12"/>
  <c r="AJ68" i="12"/>
  <c r="AK68" i="12"/>
  <c r="AL68" i="12"/>
  <c r="A756" i="12"/>
  <c r="B756" i="12"/>
  <c r="C756" i="12"/>
  <c r="E756" i="12"/>
  <c r="F756" i="12"/>
  <c r="G756" i="12"/>
  <c r="J756" i="12"/>
  <c r="K756" i="12"/>
  <c r="L756" i="12"/>
  <c r="M756" i="12"/>
  <c r="N756" i="12"/>
  <c r="O756" i="12"/>
  <c r="P756" i="12"/>
  <c r="H756" i="12" s="1"/>
  <c r="Q756" i="12"/>
  <c r="I756" i="12" s="1"/>
  <c r="R756" i="12"/>
  <c r="S756" i="12"/>
  <c r="T756" i="12"/>
  <c r="U756" i="12"/>
  <c r="V756" i="12"/>
  <c r="W756" i="12"/>
  <c r="X756" i="12"/>
  <c r="Y756" i="12"/>
  <c r="Z756" i="12"/>
  <c r="AA756" i="12"/>
  <c r="AB756" i="12"/>
  <c r="AC756" i="12"/>
  <c r="AD756" i="12"/>
  <c r="AE756" i="12"/>
  <c r="AF756" i="12"/>
  <c r="AG756" i="12"/>
  <c r="AH756" i="12"/>
  <c r="AI756" i="12"/>
  <c r="AJ756" i="12"/>
  <c r="AK756" i="12"/>
  <c r="AL756" i="12"/>
  <c r="A2785" i="12"/>
  <c r="B2785" i="12"/>
  <c r="C2785" i="12"/>
  <c r="E2785" i="12"/>
  <c r="F2785" i="12"/>
  <c r="G2785" i="12"/>
  <c r="J2785" i="12"/>
  <c r="K2785" i="12"/>
  <c r="L2785" i="12"/>
  <c r="M2785" i="12"/>
  <c r="N2785" i="12"/>
  <c r="O2785" i="12"/>
  <c r="P2785" i="12"/>
  <c r="H2785" i="12" s="1"/>
  <c r="Q2785" i="12"/>
  <c r="I2785" i="12" s="1"/>
  <c r="R2785" i="12"/>
  <c r="S2785" i="12"/>
  <c r="T2785" i="12"/>
  <c r="U2785" i="12"/>
  <c r="V2785" i="12"/>
  <c r="W2785" i="12"/>
  <c r="X2785" i="12"/>
  <c r="Y2785" i="12"/>
  <c r="Z2785" i="12"/>
  <c r="AA2785" i="12"/>
  <c r="AB2785" i="12"/>
  <c r="AC2785" i="12"/>
  <c r="AD2785" i="12"/>
  <c r="AE2785" i="12"/>
  <c r="AF2785" i="12"/>
  <c r="AG2785" i="12"/>
  <c r="AH2785" i="12"/>
  <c r="AI2785" i="12"/>
  <c r="AJ2785" i="12"/>
  <c r="AK2785" i="12"/>
  <c r="AL2785" i="12"/>
  <c r="A2055" i="12"/>
  <c r="B2055" i="12"/>
  <c r="C2055" i="12"/>
  <c r="E2055" i="12"/>
  <c r="F2055" i="12"/>
  <c r="G2055" i="12"/>
  <c r="J2055" i="12"/>
  <c r="K2055" i="12"/>
  <c r="L2055" i="12"/>
  <c r="M2055" i="12"/>
  <c r="N2055" i="12"/>
  <c r="O2055" i="12"/>
  <c r="P2055" i="12"/>
  <c r="H2055" i="12" s="1"/>
  <c r="Q2055" i="12"/>
  <c r="I2055" i="12" s="1"/>
  <c r="R2055" i="12"/>
  <c r="S2055" i="12"/>
  <c r="T2055" i="12"/>
  <c r="U2055" i="12"/>
  <c r="V2055" i="12"/>
  <c r="W2055" i="12"/>
  <c r="X2055" i="12"/>
  <c r="Y2055" i="12"/>
  <c r="Z2055" i="12"/>
  <c r="AA2055" i="12"/>
  <c r="AB2055" i="12"/>
  <c r="AC2055" i="12"/>
  <c r="AD2055" i="12"/>
  <c r="AE2055" i="12"/>
  <c r="AF2055" i="12"/>
  <c r="AG2055" i="12"/>
  <c r="AH2055" i="12"/>
  <c r="AI2055" i="12"/>
  <c r="AJ2055" i="12"/>
  <c r="AK2055" i="12"/>
  <c r="AL2055" i="12"/>
  <c r="A2405" i="12"/>
  <c r="B2405" i="12"/>
  <c r="C2405" i="12"/>
  <c r="E2405" i="12"/>
  <c r="F2405" i="12"/>
  <c r="G2405" i="12"/>
  <c r="J2405" i="12"/>
  <c r="K2405" i="12"/>
  <c r="L2405" i="12"/>
  <c r="M2405" i="12"/>
  <c r="N2405" i="12"/>
  <c r="O2405" i="12"/>
  <c r="P2405" i="12"/>
  <c r="H2405" i="12" s="1"/>
  <c r="Q2405" i="12"/>
  <c r="I2405" i="12" s="1"/>
  <c r="R2405" i="12"/>
  <c r="S2405" i="12"/>
  <c r="T2405" i="12"/>
  <c r="U2405" i="12"/>
  <c r="V2405" i="12"/>
  <c r="W2405" i="12"/>
  <c r="X2405" i="12"/>
  <c r="Y2405" i="12"/>
  <c r="Z2405" i="12"/>
  <c r="AA2405" i="12"/>
  <c r="AB2405" i="12"/>
  <c r="AC2405" i="12"/>
  <c r="AD2405" i="12"/>
  <c r="AE2405" i="12"/>
  <c r="AF2405" i="12"/>
  <c r="AG2405" i="12"/>
  <c r="AH2405" i="12"/>
  <c r="AI2405" i="12"/>
  <c r="AJ2405" i="12"/>
  <c r="AK2405" i="12"/>
  <c r="AL2405" i="12"/>
  <c r="A1933" i="12"/>
  <c r="B1933" i="12"/>
  <c r="C1933" i="12"/>
  <c r="E1933" i="12"/>
  <c r="F1933" i="12"/>
  <c r="G1933" i="12"/>
  <c r="J1933" i="12"/>
  <c r="K1933" i="12"/>
  <c r="L1933" i="12"/>
  <c r="M1933" i="12"/>
  <c r="N1933" i="12"/>
  <c r="O1933" i="12"/>
  <c r="P1933" i="12"/>
  <c r="H1933" i="12" s="1"/>
  <c r="Q1933" i="12"/>
  <c r="I1933" i="12" s="1"/>
  <c r="R1933" i="12"/>
  <c r="S1933" i="12"/>
  <c r="T1933" i="12"/>
  <c r="U1933" i="12"/>
  <c r="V1933" i="12"/>
  <c r="W1933" i="12"/>
  <c r="X1933" i="12"/>
  <c r="Y1933" i="12"/>
  <c r="Z1933" i="12"/>
  <c r="AA1933" i="12"/>
  <c r="AB1933" i="12"/>
  <c r="AC1933" i="12"/>
  <c r="AD1933" i="12"/>
  <c r="AE1933" i="12"/>
  <c r="AF1933" i="12"/>
  <c r="AG1933" i="12"/>
  <c r="AH1933" i="12"/>
  <c r="AI1933" i="12"/>
  <c r="AJ1933" i="12"/>
  <c r="AK1933" i="12"/>
  <c r="AL1933" i="12"/>
  <c r="A906" i="12"/>
  <c r="B906" i="12"/>
  <c r="C906" i="12"/>
  <c r="E906" i="12"/>
  <c r="F906" i="12"/>
  <c r="G906" i="12"/>
  <c r="J906" i="12"/>
  <c r="K906" i="12"/>
  <c r="L906" i="12"/>
  <c r="M906" i="12"/>
  <c r="N906" i="12"/>
  <c r="O906" i="12"/>
  <c r="P906" i="12"/>
  <c r="H906" i="12" s="1"/>
  <c r="Q906" i="12"/>
  <c r="I906" i="12" s="1"/>
  <c r="R906" i="12"/>
  <c r="S906" i="12"/>
  <c r="T906" i="12"/>
  <c r="U906" i="12"/>
  <c r="V906" i="12"/>
  <c r="W906" i="12"/>
  <c r="X906" i="12"/>
  <c r="Y906" i="12"/>
  <c r="Z906" i="12"/>
  <c r="AA906" i="12"/>
  <c r="AB906" i="12"/>
  <c r="AC906" i="12"/>
  <c r="AD906" i="12"/>
  <c r="AE906" i="12"/>
  <c r="AF906" i="12"/>
  <c r="AG906" i="12"/>
  <c r="AH906" i="12"/>
  <c r="AI906" i="12"/>
  <c r="AJ906" i="12"/>
  <c r="AK906" i="12"/>
  <c r="AL906" i="12"/>
  <c r="A579" i="12"/>
  <c r="B579" i="12"/>
  <c r="C579" i="12"/>
  <c r="E579" i="12"/>
  <c r="F579" i="12"/>
  <c r="G579" i="12"/>
  <c r="J579" i="12"/>
  <c r="K579" i="12"/>
  <c r="L579" i="12"/>
  <c r="M579" i="12"/>
  <c r="N579" i="12"/>
  <c r="O579" i="12"/>
  <c r="P579" i="12"/>
  <c r="H579" i="12" s="1"/>
  <c r="Q579" i="12"/>
  <c r="I579" i="12" s="1"/>
  <c r="R579" i="12"/>
  <c r="S579" i="12"/>
  <c r="T579" i="12"/>
  <c r="U579" i="12"/>
  <c r="V579" i="12"/>
  <c r="W579" i="12"/>
  <c r="X579" i="12"/>
  <c r="Y579" i="12"/>
  <c r="Z579" i="12"/>
  <c r="AA579" i="12"/>
  <c r="AB579" i="12"/>
  <c r="AC579" i="12"/>
  <c r="AD579" i="12"/>
  <c r="AE579" i="12"/>
  <c r="AF579" i="12"/>
  <c r="AG579" i="12"/>
  <c r="AH579" i="12"/>
  <c r="AI579" i="12"/>
  <c r="AJ579" i="12"/>
  <c r="AK579" i="12"/>
  <c r="AL579" i="12"/>
  <c r="A2676" i="12"/>
  <c r="B2676" i="12"/>
  <c r="C2676" i="12"/>
  <c r="E2676" i="12"/>
  <c r="F2676" i="12"/>
  <c r="G2676" i="12"/>
  <c r="J2676" i="12"/>
  <c r="K2676" i="12"/>
  <c r="L2676" i="12"/>
  <c r="M2676" i="12"/>
  <c r="N2676" i="12"/>
  <c r="O2676" i="12"/>
  <c r="P2676" i="12"/>
  <c r="H2676" i="12" s="1"/>
  <c r="Q2676" i="12"/>
  <c r="I2676" i="12" s="1"/>
  <c r="R2676" i="12"/>
  <c r="S2676" i="12"/>
  <c r="T2676" i="12"/>
  <c r="U2676" i="12"/>
  <c r="V2676" i="12"/>
  <c r="W2676" i="12"/>
  <c r="X2676" i="12"/>
  <c r="Y2676" i="12"/>
  <c r="Z2676" i="12"/>
  <c r="AA2676" i="12"/>
  <c r="AB2676" i="12"/>
  <c r="AC2676" i="12"/>
  <c r="AD2676" i="12"/>
  <c r="AE2676" i="12"/>
  <c r="AF2676" i="12"/>
  <c r="AG2676" i="12"/>
  <c r="AH2676" i="12"/>
  <c r="AI2676" i="12"/>
  <c r="AJ2676" i="12"/>
  <c r="AK2676" i="12"/>
  <c r="AL2676" i="12"/>
  <c r="A703" i="12"/>
  <c r="B703" i="12"/>
  <c r="C703" i="12"/>
  <c r="E703" i="12"/>
  <c r="F703" i="12"/>
  <c r="G703" i="12"/>
  <c r="J703" i="12"/>
  <c r="K703" i="12"/>
  <c r="L703" i="12"/>
  <c r="M703" i="12"/>
  <c r="N703" i="12"/>
  <c r="O703" i="12"/>
  <c r="P703" i="12"/>
  <c r="H703" i="12" s="1"/>
  <c r="Q703" i="12"/>
  <c r="I703" i="12" s="1"/>
  <c r="R703" i="12"/>
  <c r="S703" i="12"/>
  <c r="T703" i="12"/>
  <c r="U703" i="12"/>
  <c r="V703" i="12"/>
  <c r="W703" i="12"/>
  <c r="X703" i="12"/>
  <c r="Y703" i="12"/>
  <c r="Z703" i="12"/>
  <c r="AA703" i="12"/>
  <c r="AB703" i="12"/>
  <c r="AC703" i="12"/>
  <c r="AD703" i="12"/>
  <c r="AE703" i="12"/>
  <c r="AF703" i="12"/>
  <c r="AG703" i="12"/>
  <c r="AH703" i="12"/>
  <c r="AI703" i="12"/>
  <c r="AJ703" i="12"/>
  <c r="AK703" i="12"/>
  <c r="AL703" i="12"/>
  <c r="A1570" i="12"/>
  <c r="B1570" i="12"/>
  <c r="C1570" i="12"/>
  <c r="E1570" i="12"/>
  <c r="F1570" i="12"/>
  <c r="G1570" i="12"/>
  <c r="J1570" i="12"/>
  <c r="K1570" i="12"/>
  <c r="L1570" i="12"/>
  <c r="M1570" i="12"/>
  <c r="N1570" i="12"/>
  <c r="O1570" i="12"/>
  <c r="P1570" i="12"/>
  <c r="H1570" i="12" s="1"/>
  <c r="Q1570" i="12"/>
  <c r="I1570" i="12" s="1"/>
  <c r="R1570" i="12"/>
  <c r="S1570" i="12"/>
  <c r="T1570" i="12"/>
  <c r="U1570" i="12"/>
  <c r="V1570" i="12"/>
  <c r="W1570" i="12"/>
  <c r="X1570" i="12"/>
  <c r="Y1570" i="12"/>
  <c r="Z1570" i="12"/>
  <c r="AA1570" i="12"/>
  <c r="AB1570" i="12"/>
  <c r="AC1570" i="12"/>
  <c r="AD1570" i="12"/>
  <c r="AE1570" i="12"/>
  <c r="AF1570" i="12"/>
  <c r="AG1570" i="12"/>
  <c r="AH1570" i="12"/>
  <c r="AI1570" i="12"/>
  <c r="AJ1570" i="12"/>
  <c r="AK1570" i="12"/>
  <c r="AL1570" i="12"/>
  <c r="A1580" i="12"/>
  <c r="B1580" i="12"/>
  <c r="C1580" i="12"/>
  <c r="E1580" i="12"/>
  <c r="F1580" i="12"/>
  <c r="G1580" i="12"/>
  <c r="J1580" i="12"/>
  <c r="K1580" i="12"/>
  <c r="L1580" i="12"/>
  <c r="M1580" i="12"/>
  <c r="N1580" i="12"/>
  <c r="O1580" i="12"/>
  <c r="P1580" i="12"/>
  <c r="H1580" i="12" s="1"/>
  <c r="Q1580" i="12"/>
  <c r="I1580" i="12" s="1"/>
  <c r="R1580" i="12"/>
  <c r="S1580" i="12"/>
  <c r="T1580" i="12"/>
  <c r="U1580" i="12"/>
  <c r="V1580" i="12"/>
  <c r="W1580" i="12"/>
  <c r="X1580" i="12"/>
  <c r="Y1580" i="12"/>
  <c r="Z1580" i="12"/>
  <c r="AA1580" i="12"/>
  <c r="AB1580" i="12"/>
  <c r="AC1580" i="12"/>
  <c r="AD1580" i="12"/>
  <c r="AE1580" i="12"/>
  <c r="AF1580" i="12"/>
  <c r="AG1580" i="12"/>
  <c r="AH1580" i="12"/>
  <c r="AI1580" i="12"/>
  <c r="AJ1580" i="12"/>
  <c r="AK1580" i="12"/>
  <c r="AL1580" i="12"/>
  <c r="A1582" i="12"/>
  <c r="B1582" i="12"/>
  <c r="C1582" i="12"/>
  <c r="E1582" i="12"/>
  <c r="F1582" i="12"/>
  <c r="G1582" i="12"/>
  <c r="J1582" i="12"/>
  <c r="K1582" i="12"/>
  <c r="L1582" i="12"/>
  <c r="M1582" i="12"/>
  <c r="N1582" i="12"/>
  <c r="O1582" i="12"/>
  <c r="P1582" i="12"/>
  <c r="H1582" i="12" s="1"/>
  <c r="Q1582" i="12"/>
  <c r="I1582" i="12" s="1"/>
  <c r="R1582" i="12"/>
  <c r="S1582" i="12"/>
  <c r="T1582" i="12"/>
  <c r="U1582" i="12"/>
  <c r="V1582" i="12"/>
  <c r="W1582" i="12"/>
  <c r="X1582" i="12"/>
  <c r="Y1582" i="12"/>
  <c r="Z1582" i="12"/>
  <c r="AA1582" i="12"/>
  <c r="AB1582" i="12"/>
  <c r="AC1582" i="12"/>
  <c r="AD1582" i="12"/>
  <c r="AE1582" i="12"/>
  <c r="AF1582" i="12"/>
  <c r="AG1582" i="12"/>
  <c r="AH1582" i="12"/>
  <c r="AI1582" i="12"/>
  <c r="AJ1582" i="12"/>
  <c r="AK1582" i="12"/>
  <c r="AL1582" i="12"/>
  <c r="A907" i="12"/>
  <c r="B907" i="12"/>
  <c r="C907" i="12"/>
  <c r="E907" i="12"/>
  <c r="F907" i="12"/>
  <c r="G907" i="12"/>
  <c r="J907" i="12"/>
  <c r="K907" i="12"/>
  <c r="L907" i="12"/>
  <c r="M907" i="12"/>
  <c r="N907" i="12"/>
  <c r="O907" i="12"/>
  <c r="P907" i="12"/>
  <c r="H907" i="12" s="1"/>
  <c r="Q907" i="12"/>
  <c r="I907" i="12" s="1"/>
  <c r="R907" i="12"/>
  <c r="S907" i="12"/>
  <c r="T907" i="12"/>
  <c r="U907" i="12"/>
  <c r="V907" i="12"/>
  <c r="W907" i="12"/>
  <c r="X907" i="12"/>
  <c r="Y907" i="12"/>
  <c r="Z907" i="12"/>
  <c r="AA907" i="12"/>
  <c r="AB907" i="12"/>
  <c r="AC907" i="12"/>
  <c r="AD907" i="12"/>
  <c r="AE907" i="12"/>
  <c r="AF907" i="12"/>
  <c r="AG907" i="12"/>
  <c r="AH907" i="12"/>
  <c r="AI907" i="12"/>
  <c r="AJ907" i="12"/>
  <c r="AK907" i="12"/>
  <c r="AL907" i="12"/>
  <c r="A908" i="12"/>
  <c r="B908" i="12"/>
  <c r="C908" i="12"/>
  <c r="E908" i="12"/>
  <c r="F908" i="12"/>
  <c r="G908" i="12"/>
  <c r="J908" i="12"/>
  <c r="K908" i="12"/>
  <c r="L908" i="12"/>
  <c r="M908" i="12"/>
  <c r="N908" i="12"/>
  <c r="O908" i="12"/>
  <c r="P908" i="12"/>
  <c r="H908" i="12" s="1"/>
  <c r="Q908" i="12"/>
  <c r="I908" i="12" s="1"/>
  <c r="R908" i="12"/>
  <c r="S908" i="12"/>
  <c r="T908" i="12"/>
  <c r="U908" i="12"/>
  <c r="V908" i="12"/>
  <c r="W908" i="12"/>
  <c r="X908" i="12"/>
  <c r="Y908" i="12"/>
  <c r="Z908" i="12"/>
  <c r="AA908" i="12"/>
  <c r="AB908" i="12"/>
  <c r="AC908" i="12"/>
  <c r="AD908" i="12"/>
  <c r="AE908" i="12"/>
  <c r="AF908" i="12"/>
  <c r="AG908" i="12"/>
  <c r="AH908" i="12"/>
  <c r="AI908" i="12"/>
  <c r="AJ908" i="12"/>
  <c r="AK908" i="12"/>
  <c r="AL908" i="12"/>
  <c r="A909" i="12"/>
  <c r="B909" i="12"/>
  <c r="C909" i="12"/>
  <c r="E909" i="12"/>
  <c r="F909" i="12"/>
  <c r="G909" i="12"/>
  <c r="H909" i="12"/>
  <c r="I909" i="12"/>
  <c r="J909" i="12"/>
  <c r="K909" i="12"/>
  <c r="L909" i="12"/>
  <c r="M909" i="12"/>
  <c r="N909" i="12"/>
  <c r="O909" i="12"/>
  <c r="P909" i="12"/>
  <c r="Q909" i="12"/>
  <c r="R909" i="12"/>
  <c r="S909" i="12"/>
  <c r="T909" i="12"/>
  <c r="U909" i="12"/>
  <c r="V909" i="12"/>
  <c r="W909" i="12"/>
  <c r="X909" i="12"/>
  <c r="Y909" i="12"/>
  <c r="Z909" i="12"/>
  <c r="AA909" i="12"/>
  <c r="AB909" i="12"/>
  <c r="AC909" i="12"/>
  <c r="AD909" i="12"/>
  <c r="AE909" i="12"/>
  <c r="AF909" i="12"/>
  <c r="AG909" i="12"/>
  <c r="AH909" i="12"/>
  <c r="AI909" i="12"/>
  <c r="AJ909" i="12"/>
  <c r="AK909" i="12"/>
  <c r="AL909" i="12"/>
  <c r="A910" i="12"/>
  <c r="B910" i="12"/>
  <c r="C910" i="12"/>
  <c r="E910" i="12"/>
  <c r="F910" i="12"/>
  <c r="G910" i="12"/>
  <c r="J910" i="12"/>
  <c r="K910" i="12"/>
  <c r="L910" i="12"/>
  <c r="M910" i="12"/>
  <c r="N910" i="12"/>
  <c r="O910" i="12"/>
  <c r="P910" i="12"/>
  <c r="H910" i="12" s="1"/>
  <c r="Q910" i="12"/>
  <c r="I910" i="12" s="1"/>
  <c r="R910" i="12"/>
  <c r="S910" i="12"/>
  <c r="T910" i="12"/>
  <c r="U910" i="12"/>
  <c r="V910" i="12"/>
  <c r="W910" i="12"/>
  <c r="X910" i="12"/>
  <c r="Y910" i="12"/>
  <c r="Z910" i="12"/>
  <c r="AA910" i="12"/>
  <c r="AB910" i="12"/>
  <c r="AC910" i="12"/>
  <c r="AD910" i="12"/>
  <c r="AE910" i="12"/>
  <c r="AF910" i="12"/>
  <c r="AG910" i="12"/>
  <c r="AH910" i="12"/>
  <c r="AI910" i="12"/>
  <c r="AJ910" i="12"/>
  <c r="AK910" i="12"/>
  <c r="AL910" i="12"/>
  <c r="A1169" i="12"/>
  <c r="B1169" i="12"/>
  <c r="C1169" i="12"/>
  <c r="E1169" i="12"/>
  <c r="F1169" i="12"/>
  <c r="G1169" i="12"/>
  <c r="J1169" i="12"/>
  <c r="K1169" i="12"/>
  <c r="L1169" i="12"/>
  <c r="M1169" i="12"/>
  <c r="N1169" i="12"/>
  <c r="O1169" i="12"/>
  <c r="P1169" i="12"/>
  <c r="H1169" i="12" s="1"/>
  <c r="Q1169" i="12"/>
  <c r="I1169" i="12" s="1"/>
  <c r="R1169" i="12"/>
  <c r="S1169" i="12"/>
  <c r="T1169" i="12"/>
  <c r="U1169" i="12"/>
  <c r="V1169" i="12"/>
  <c r="W1169" i="12"/>
  <c r="X1169" i="12"/>
  <c r="Y1169" i="12"/>
  <c r="Z1169" i="12"/>
  <c r="AA1169" i="12"/>
  <c r="AB1169" i="12"/>
  <c r="AC1169" i="12"/>
  <c r="AD1169" i="12"/>
  <c r="AE1169" i="12"/>
  <c r="AF1169" i="12"/>
  <c r="AG1169" i="12"/>
  <c r="AH1169" i="12"/>
  <c r="AI1169" i="12"/>
  <c r="AJ1169" i="12"/>
  <c r="AK1169" i="12"/>
  <c r="AL1169" i="12"/>
  <c r="A1190" i="12"/>
  <c r="B1190" i="12"/>
  <c r="C1190" i="12"/>
  <c r="E1190" i="12"/>
  <c r="F1190" i="12"/>
  <c r="G1190" i="12"/>
  <c r="J1190" i="12"/>
  <c r="K1190" i="12"/>
  <c r="L1190" i="12"/>
  <c r="M1190" i="12"/>
  <c r="N1190" i="12"/>
  <c r="O1190" i="12"/>
  <c r="P1190" i="12"/>
  <c r="H1190" i="12" s="1"/>
  <c r="Q1190" i="12"/>
  <c r="I1190" i="12" s="1"/>
  <c r="R1190" i="12"/>
  <c r="S1190" i="12"/>
  <c r="T1190" i="12"/>
  <c r="U1190" i="12"/>
  <c r="V1190" i="12"/>
  <c r="W1190" i="12"/>
  <c r="X1190" i="12"/>
  <c r="Y1190" i="12"/>
  <c r="Z1190" i="12"/>
  <c r="AA1190" i="12"/>
  <c r="AB1190" i="12"/>
  <c r="AC1190" i="12"/>
  <c r="AD1190" i="12"/>
  <c r="AE1190" i="12"/>
  <c r="AF1190" i="12"/>
  <c r="AG1190" i="12"/>
  <c r="AH1190" i="12"/>
  <c r="AI1190" i="12"/>
  <c r="AJ1190" i="12"/>
  <c r="AK1190" i="12"/>
  <c r="AL1190" i="12"/>
  <c r="A1192" i="12"/>
  <c r="B1192" i="12"/>
  <c r="C1192" i="12"/>
  <c r="E1192" i="12"/>
  <c r="F1192" i="12"/>
  <c r="G1192" i="12"/>
  <c r="J1192" i="12"/>
  <c r="K1192" i="12"/>
  <c r="L1192" i="12"/>
  <c r="M1192" i="12"/>
  <c r="N1192" i="12"/>
  <c r="O1192" i="12"/>
  <c r="P1192" i="12"/>
  <c r="H1192" i="12" s="1"/>
  <c r="Q1192" i="12"/>
  <c r="I1192" i="12" s="1"/>
  <c r="R1192" i="12"/>
  <c r="S1192" i="12"/>
  <c r="T1192" i="12"/>
  <c r="U1192" i="12"/>
  <c r="V1192" i="12"/>
  <c r="W1192" i="12"/>
  <c r="X1192" i="12"/>
  <c r="Y1192" i="12"/>
  <c r="Z1192" i="12"/>
  <c r="AA1192" i="12"/>
  <c r="AB1192" i="12"/>
  <c r="AC1192" i="12"/>
  <c r="AD1192" i="12"/>
  <c r="AE1192" i="12"/>
  <c r="AF1192" i="12"/>
  <c r="AG1192" i="12"/>
  <c r="AH1192" i="12"/>
  <c r="AI1192" i="12"/>
  <c r="AJ1192" i="12"/>
  <c r="AK1192" i="12"/>
  <c r="AL1192" i="12"/>
  <c r="A132" i="12"/>
  <c r="B132" i="12"/>
  <c r="C132" i="12"/>
  <c r="E132" i="12"/>
  <c r="F132" i="12"/>
  <c r="G132" i="12"/>
  <c r="J132" i="12"/>
  <c r="K132" i="12"/>
  <c r="L132" i="12"/>
  <c r="M132" i="12"/>
  <c r="N132" i="12"/>
  <c r="O132" i="12"/>
  <c r="P132" i="12"/>
  <c r="H132" i="12" s="1"/>
  <c r="Q132" i="12"/>
  <c r="I132" i="12" s="1"/>
  <c r="R132" i="12"/>
  <c r="S132" i="12"/>
  <c r="T132" i="12"/>
  <c r="U132" i="12"/>
  <c r="V132" i="12"/>
  <c r="W132" i="12"/>
  <c r="X132" i="12"/>
  <c r="Y132" i="12"/>
  <c r="Z132" i="12"/>
  <c r="AA132" i="12"/>
  <c r="AB132" i="12"/>
  <c r="AC132" i="12"/>
  <c r="AD132" i="12"/>
  <c r="AE132" i="12"/>
  <c r="AF132" i="12"/>
  <c r="AG132" i="12"/>
  <c r="AH132" i="12"/>
  <c r="AI132" i="12"/>
  <c r="AJ132" i="12"/>
  <c r="AK132" i="12"/>
  <c r="AL132" i="12"/>
  <c r="A1979" i="12"/>
  <c r="B1979" i="12"/>
  <c r="C1979" i="12"/>
  <c r="E1979" i="12"/>
  <c r="F1979" i="12"/>
  <c r="G1979" i="12"/>
  <c r="J1979" i="12"/>
  <c r="K1979" i="12"/>
  <c r="L1979" i="12"/>
  <c r="M1979" i="12"/>
  <c r="N1979" i="12"/>
  <c r="O1979" i="12"/>
  <c r="P1979" i="12"/>
  <c r="H1979" i="12" s="1"/>
  <c r="Q1979" i="12"/>
  <c r="I1979" i="12" s="1"/>
  <c r="R1979" i="12"/>
  <c r="S1979" i="12"/>
  <c r="T1979" i="12"/>
  <c r="U1979" i="12"/>
  <c r="V1979" i="12"/>
  <c r="W1979" i="12"/>
  <c r="X1979" i="12"/>
  <c r="Y1979" i="12"/>
  <c r="Z1979" i="12"/>
  <c r="AA1979" i="12"/>
  <c r="AB1979" i="12"/>
  <c r="AC1979" i="12"/>
  <c r="AD1979" i="12"/>
  <c r="AE1979" i="12"/>
  <c r="AF1979" i="12"/>
  <c r="AG1979" i="12"/>
  <c r="AH1979" i="12"/>
  <c r="AI1979" i="12"/>
  <c r="AJ1979" i="12"/>
  <c r="AK1979" i="12"/>
  <c r="AL1979" i="12"/>
  <c r="A1980" i="12"/>
  <c r="B1980" i="12"/>
  <c r="C1980" i="12"/>
  <c r="E1980" i="12"/>
  <c r="F1980" i="12"/>
  <c r="G1980" i="12"/>
  <c r="J1980" i="12"/>
  <c r="K1980" i="12"/>
  <c r="L1980" i="12"/>
  <c r="M1980" i="12"/>
  <c r="N1980" i="12"/>
  <c r="O1980" i="12"/>
  <c r="P1980" i="12"/>
  <c r="H1980" i="12" s="1"/>
  <c r="Q1980" i="12"/>
  <c r="I1980" i="12" s="1"/>
  <c r="R1980" i="12"/>
  <c r="S1980" i="12"/>
  <c r="T1980" i="12"/>
  <c r="U1980" i="12"/>
  <c r="V1980" i="12"/>
  <c r="W1980" i="12"/>
  <c r="X1980" i="12"/>
  <c r="Y1980" i="12"/>
  <c r="Z1980" i="12"/>
  <c r="AA1980" i="12"/>
  <c r="AB1980" i="12"/>
  <c r="AC1980" i="12"/>
  <c r="AD1980" i="12"/>
  <c r="AE1980" i="12"/>
  <c r="AF1980" i="12"/>
  <c r="AG1980" i="12"/>
  <c r="AH1980" i="12"/>
  <c r="AI1980" i="12"/>
  <c r="AJ1980" i="12"/>
  <c r="AK1980" i="12"/>
  <c r="AL1980" i="12"/>
  <c r="A1677" i="12"/>
  <c r="B1677" i="12"/>
  <c r="C1677" i="12"/>
  <c r="E1677" i="12"/>
  <c r="F1677" i="12"/>
  <c r="G1677" i="12"/>
  <c r="J1677" i="12"/>
  <c r="K1677" i="12"/>
  <c r="L1677" i="12"/>
  <c r="M1677" i="12"/>
  <c r="N1677" i="12"/>
  <c r="O1677" i="12"/>
  <c r="P1677" i="12"/>
  <c r="H1677" i="12" s="1"/>
  <c r="Q1677" i="12"/>
  <c r="I1677" i="12" s="1"/>
  <c r="R1677" i="12"/>
  <c r="S1677" i="12"/>
  <c r="T1677" i="12"/>
  <c r="U1677" i="12"/>
  <c r="V1677" i="12"/>
  <c r="W1677" i="12"/>
  <c r="X1677" i="12"/>
  <c r="Y1677" i="12"/>
  <c r="Z1677" i="12"/>
  <c r="AA1677" i="12"/>
  <c r="AB1677" i="12"/>
  <c r="AC1677" i="12"/>
  <c r="AD1677" i="12"/>
  <c r="AE1677" i="12"/>
  <c r="AF1677" i="12"/>
  <c r="AG1677" i="12"/>
  <c r="AH1677" i="12"/>
  <c r="AI1677" i="12"/>
  <c r="AJ1677" i="12"/>
  <c r="AK1677" i="12"/>
  <c r="AL1677" i="12"/>
  <c r="A2353" i="12"/>
  <c r="B2353" i="12"/>
  <c r="C2353" i="12"/>
  <c r="E2353" i="12"/>
  <c r="F2353" i="12"/>
  <c r="G2353" i="12"/>
  <c r="J2353" i="12"/>
  <c r="K2353" i="12"/>
  <c r="L2353" i="12"/>
  <c r="M2353" i="12"/>
  <c r="N2353" i="12"/>
  <c r="O2353" i="12"/>
  <c r="P2353" i="12"/>
  <c r="H2353" i="12" s="1"/>
  <c r="Q2353" i="12"/>
  <c r="I2353" i="12" s="1"/>
  <c r="R2353" i="12"/>
  <c r="S2353" i="12"/>
  <c r="T2353" i="12"/>
  <c r="U2353" i="12"/>
  <c r="V2353" i="12"/>
  <c r="W2353" i="12"/>
  <c r="X2353" i="12"/>
  <c r="Y2353" i="12"/>
  <c r="Z2353" i="12"/>
  <c r="AA2353" i="12"/>
  <c r="AB2353" i="12"/>
  <c r="AC2353" i="12"/>
  <c r="AD2353" i="12"/>
  <c r="AE2353" i="12"/>
  <c r="AF2353" i="12"/>
  <c r="AG2353" i="12"/>
  <c r="AH2353" i="12"/>
  <c r="AI2353" i="12"/>
  <c r="AJ2353" i="12"/>
  <c r="AK2353" i="12"/>
  <c r="AL2353" i="12"/>
  <c r="A2828" i="12"/>
  <c r="B2828" i="12"/>
  <c r="C2828" i="12"/>
  <c r="E2828" i="12"/>
  <c r="F2828" i="12"/>
  <c r="G2828" i="12"/>
  <c r="H2828" i="12"/>
  <c r="J2828" i="12"/>
  <c r="K2828" i="12"/>
  <c r="L2828" i="12"/>
  <c r="M2828" i="12"/>
  <c r="N2828" i="12"/>
  <c r="O2828" i="12"/>
  <c r="P2828" i="12"/>
  <c r="Q2828" i="12"/>
  <c r="I2828" i="12" s="1"/>
  <c r="R2828" i="12"/>
  <c r="S2828" i="12"/>
  <c r="T2828" i="12"/>
  <c r="U2828" i="12"/>
  <c r="V2828" i="12"/>
  <c r="W2828" i="12"/>
  <c r="X2828" i="12"/>
  <c r="Y2828" i="12"/>
  <c r="Z2828" i="12"/>
  <c r="AA2828" i="12"/>
  <c r="AB2828" i="12"/>
  <c r="AC2828" i="12"/>
  <c r="AD2828" i="12"/>
  <c r="AE2828" i="12"/>
  <c r="AF2828" i="12"/>
  <c r="AG2828" i="12"/>
  <c r="AH2828" i="12"/>
  <c r="AI2828" i="12"/>
  <c r="AJ2828" i="12"/>
  <c r="AK2828" i="12"/>
  <c r="AL2828" i="12"/>
  <c r="A1923" i="12"/>
  <c r="B1923" i="12"/>
  <c r="C1923" i="12"/>
  <c r="E1923" i="12"/>
  <c r="F1923" i="12"/>
  <c r="G1923" i="12"/>
  <c r="J1923" i="12"/>
  <c r="K1923" i="12"/>
  <c r="L1923" i="12"/>
  <c r="M1923" i="12"/>
  <c r="N1923" i="12"/>
  <c r="O1923" i="12"/>
  <c r="P1923" i="12"/>
  <c r="H1923" i="12" s="1"/>
  <c r="Q1923" i="12"/>
  <c r="I1923" i="12" s="1"/>
  <c r="R1923" i="12"/>
  <c r="S1923" i="12"/>
  <c r="T1923" i="12"/>
  <c r="U1923" i="12"/>
  <c r="V1923" i="12"/>
  <c r="W1923" i="12"/>
  <c r="X1923" i="12"/>
  <c r="Y1923" i="12"/>
  <c r="Z1923" i="12"/>
  <c r="AA1923" i="12"/>
  <c r="AB1923" i="12"/>
  <c r="AC1923" i="12"/>
  <c r="AD1923" i="12"/>
  <c r="AE1923" i="12"/>
  <c r="AF1923" i="12"/>
  <c r="AG1923" i="12"/>
  <c r="AH1923" i="12"/>
  <c r="AI1923" i="12"/>
  <c r="AJ1923" i="12"/>
  <c r="AK1923" i="12"/>
  <c r="AL1923" i="12"/>
  <c r="A109" i="12"/>
  <c r="B109" i="12"/>
  <c r="C109" i="12"/>
  <c r="E109" i="12"/>
  <c r="F109" i="12"/>
  <c r="G109" i="12"/>
  <c r="J109" i="12"/>
  <c r="K109" i="12"/>
  <c r="L109" i="12"/>
  <c r="M109" i="12"/>
  <c r="N109" i="12"/>
  <c r="O109" i="12"/>
  <c r="P109" i="12"/>
  <c r="H109" i="12" s="1"/>
  <c r="Q109" i="12"/>
  <c r="I109" i="12" s="1"/>
  <c r="R109" i="12"/>
  <c r="S109" i="12"/>
  <c r="T109" i="12"/>
  <c r="U109" i="12"/>
  <c r="V109" i="12"/>
  <c r="W109" i="12"/>
  <c r="X109" i="12"/>
  <c r="Y109" i="12"/>
  <c r="Z109" i="12"/>
  <c r="AA109" i="12"/>
  <c r="AB109" i="12"/>
  <c r="AC109" i="12"/>
  <c r="AD109" i="12"/>
  <c r="AE109" i="12"/>
  <c r="AF109" i="12"/>
  <c r="AG109" i="12"/>
  <c r="AH109" i="12"/>
  <c r="AI109" i="12"/>
  <c r="AJ109" i="12"/>
  <c r="AK109" i="12"/>
  <c r="AL109" i="12"/>
  <c r="A2059" i="12"/>
  <c r="B2059" i="12"/>
  <c r="C2059" i="12"/>
  <c r="E2059" i="12"/>
  <c r="F2059" i="12"/>
  <c r="G2059" i="12"/>
  <c r="J2059" i="12"/>
  <c r="K2059" i="12"/>
  <c r="L2059" i="12"/>
  <c r="M2059" i="12"/>
  <c r="N2059" i="12"/>
  <c r="O2059" i="12"/>
  <c r="P2059" i="12"/>
  <c r="H2059" i="12" s="1"/>
  <c r="Q2059" i="12"/>
  <c r="I2059" i="12" s="1"/>
  <c r="R2059" i="12"/>
  <c r="S2059" i="12"/>
  <c r="T2059" i="12"/>
  <c r="U2059" i="12"/>
  <c r="V2059" i="12"/>
  <c r="W2059" i="12"/>
  <c r="X2059" i="12"/>
  <c r="Y2059" i="12"/>
  <c r="Z2059" i="12"/>
  <c r="AA2059" i="12"/>
  <c r="AB2059" i="12"/>
  <c r="AC2059" i="12"/>
  <c r="AD2059" i="12"/>
  <c r="AE2059" i="12"/>
  <c r="AF2059" i="12"/>
  <c r="AG2059" i="12"/>
  <c r="AH2059" i="12"/>
  <c r="AI2059" i="12"/>
  <c r="AJ2059" i="12"/>
  <c r="AK2059" i="12"/>
  <c r="AL2059" i="12"/>
  <c r="A2058" i="12"/>
  <c r="B2058" i="12"/>
  <c r="C2058" i="12"/>
  <c r="E2058" i="12"/>
  <c r="F2058" i="12"/>
  <c r="G2058" i="12"/>
  <c r="J2058" i="12"/>
  <c r="K2058" i="12"/>
  <c r="L2058" i="12"/>
  <c r="M2058" i="12"/>
  <c r="N2058" i="12"/>
  <c r="O2058" i="12"/>
  <c r="P2058" i="12"/>
  <c r="H2058" i="12" s="1"/>
  <c r="Q2058" i="12"/>
  <c r="I2058" i="12" s="1"/>
  <c r="R2058" i="12"/>
  <c r="S2058" i="12"/>
  <c r="T2058" i="12"/>
  <c r="U2058" i="12"/>
  <c r="V2058" i="12"/>
  <c r="W2058" i="12"/>
  <c r="X2058" i="12"/>
  <c r="Y2058" i="12"/>
  <c r="Z2058" i="12"/>
  <c r="AA2058" i="12"/>
  <c r="AB2058" i="12"/>
  <c r="AC2058" i="12"/>
  <c r="AD2058" i="12"/>
  <c r="AE2058" i="12"/>
  <c r="AF2058" i="12"/>
  <c r="AG2058" i="12"/>
  <c r="AH2058" i="12"/>
  <c r="AI2058" i="12"/>
  <c r="AJ2058" i="12"/>
  <c r="AK2058" i="12"/>
  <c r="AL2058" i="12"/>
  <c r="A2717" i="12"/>
  <c r="B2717" i="12"/>
  <c r="C2717" i="12"/>
  <c r="E2717" i="12"/>
  <c r="F2717" i="12"/>
  <c r="G2717" i="12"/>
  <c r="J2717" i="12"/>
  <c r="K2717" i="12"/>
  <c r="L2717" i="12"/>
  <c r="M2717" i="12"/>
  <c r="N2717" i="12"/>
  <c r="O2717" i="12"/>
  <c r="P2717" i="12"/>
  <c r="H2717" i="12" s="1"/>
  <c r="Q2717" i="12"/>
  <c r="I2717" i="12" s="1"/>
  <c r="R2717" i="12"/>
  <c r="S2717" i="12"/>
  <c r="T2717" i="12"/>
  <c r="U2717" i="12"/>
  <c r="V2717" i="12"/>
  <c r="W2717" i="12"/>
  <c r="X2717" i="12"/>
  <c r="Y2717" i="12"/>
  <c r="Z2717" i="12"/>
  <c r="AA2717" i="12"/>
  <c r="AB2717" i="12"/>
  <c r="AC2717" i="12"/>
  <c r="AD2717" i="12"/>
  <c r="AE2717" i="12"/>
  <c r="AF2717" i="12"/>
  <c r="AG2717" i="12"/>
  <c r="AH2717" i="12"/>
  <c r="AI2717" i="12"/>
  <c r="AJ2717" i="12"/>
  <c r="AK2717" i="12"/>
  <c r="AL2717" i="12"/>
  <c r="A1555" i="12"/>
  <c r="B1555" i="12"/>
  <c r="C1555" i="12"/>
  <c r="E1555" i="12"/>
  <c r="F1555" i="12"/>
  <c r="G1555" i="12"/>
  <c r="J1555" i="12"/>
  <c r="K1555" i="12"/>
  <c r="L1555" i="12"/>
  <c r="M1555" i="12"/>
  <c r="N1555" i="12"/>
  <c r="O1555" i="12"/>
  <c r="P1555" i="12"/>
  <c r="H1555" i="12" s="1"/>
  <c r="Q1555" i="12"/>
  <c r="I1555" i="12" s="1"/>
  <c r="R1555" i="12"/>
  <c r="S1555" i="12"/>
  <c r="T1555" i="12"/>
  <c r="U1555" i="12"/>
  <c r="V1555" i="12"/>
  <c r="W1555" i="12"/>
  <c r="X1555" i="12"/>
  <c r="Y1555" i="12"/>
  <c r="Z1555" i="12"/>
  <c r="AA1555" i="12"/>
  <c r="AB1555" i="12"/>
  <c r="AC1555" i="12"/>
  <c r="AD1555" i="12"/>
  <c r="AE1555" i="12"/>
  <c r="AF1555" i="12"/>
  <c r="AG1555" i="12"/>
  <c r="AH1555" i="12"/>
  <c r="AI1555" i="12"/>
  <c r="AJ1555" i="12"/>
  <c r="AK1555" i="12"/>
  <c r="AL1555" i="12"/>
  <c r="A2774" i="12"/>
  <c r="B2774" i="12"/>
  <c r="C2774" i="12"/>
  <c r="E2774" i="12"/>
  <c r="F2774" i="12"/>
  <c r="G2774" i="12"/>
  <c r="J2774" i="12"/>
  <c r="K2774" i="12"/>
  <c r="L2774" i="12"/>
  <c r="M2774" i="12"/>
  <c r="N2774" i="12"/>
  <c r="O2774" i="12"/>
  <c r="P2774" i="12"/>
  <c r="H2774" i="12" s="1"/>
  <c r="Q2774" i="12"/>
  <c r="I2774" i="12" s="1"/>
  <c r="R2774" i="12"/>
  <c r="S2774" i="12"/>
  <c r="T2774" i="12"/>
  <c r="U2774" i="12"/>
  <c r="V2774" i="12"/>
  <c r="W2774" i="12"/>
  <c r="X2774" i="12"/>
  <c r="Y2774" i="12"/>
  <c r="Z2774" i="12"/>
  <c r="AA2774" i="12"/>
  <c r="AB2774" i="12"/>
  <c r="AC2774" i="12"/>
  <c r="AD2774" i="12"/>
  <c r="AE2774" i="12"/>
  <c r="AF2774" i="12"/>
  <c r="AG2774" i="12"/>
  <c r="AH2774" i="12"/>
  <c r="AI2774" i="12"/>
  <c r="AJ2774" i="12"/>
  <c r="AK2774" i="12"/>
  <c r="AL2774" i="12"/>
  <c r="A1867" i="12"/>
  <c r="B1867" i="12"/>
  <c r="C1867" i="12"/>
  <c r="E1867" i="12"/>
  <c r="F1867" i="12"/>
  <c r="G1867" i="12"/>
  <c r="J1867" i="12"/>
  <c r="K1867" i="12"/>
  <c r="L1867" i="12"/>
  <c r="M1867" i="12"/>
  <c r="N1867" i="12"/>
  <c r="O1867" i="12"/>
  <c r="P1867" i="12"/>
  <c r="H1867" i="12" s="1"/>
  <c r="Q1867" i="12"/>
  <c r="I1867" i="12" s="1"/>
  <c r="R1867" i="12"/>
  <c r="S1867" i="12"/>
  <c r="T1867" i="12"/>
  <c r="U1867" i="12"/>
  <c r="V1867" i="12"/>
  <c r="W1867" i="12"/>
  <c r="X1867" i="12"/>
  <c r="Y1867" i="12"/>
  <c r="Z1867" i="12"/>
  <c r="AA1867" i="12"/>
  <c r="AB1867" i="12"/>
  <c r="AC1867" i="12"/>
  <c r="AD1867" i="12"/>
  <c r="AE1867" i="12"/>
  <c r="AF1867" i="12"/>
  <c r="AG1867" i="12"/>
  <c r="AH1867" i="12"/>
  <c r="AI1867" i="12"/>
  <c r="AJ1867" i="12"/>
  <c r="AK1867" i="12"/>
  <c r="AL1867" i="12"/>
  <c r="A88" i="12"/>
  <c r="B88" i="12"/>
  <c r="C88" i="12"/>
  <c r="E88" i="12"/>
  <c r="F88" i="12"/>
  <c r="G88" i="12"/>
  <c r="I88" i="12"/>
  <c r="J88" i="12"/>
  <c r="K88" i="12"/>
  <c r="L88" i="12"/>
  <c r="M88" i="12"/>
  <c r="N88" i="12"/>
  <c r="O88" i="12"/>
  <c r="P88" i="12"/>
  <c r="H88" i="12" s="1"/>
  <c r="Q88" i="12"/>
  <c r="R88" i="12"/>
  <c r="S88" i="12"/>
  <c r="T88" i="12"/>
  <c r="U88" i="12"/>
  <c r="V88" i="12"/>
  <c r="W88" i="12"/>
  <c r="X88" i="12"/>
  <c r="Y88" i="12"/>
  <c r="Z88" i="12"/>
  <c r="AA88" i="12"/>
  <c r="AB88" i="12"/>
  <c r="AC88" i="12"/>
  <c r="AD88" i="12"/>
  <c r="AE88" i="12"/>
  <c r="AF88" i="12"/>
  <c r="AG88" i="12"/>
  <c r="AH88" i="12"/>
  <c r="AI88" i="12"/>
  <c r="AJ88" i="12"/>
  <c r="AK88" i="12"/>
  <c r="AL88" i="12"/>
  <c r="A581" i="12"/>
  <c r="B581" i="12"/>
  <c r="C581" i="12"/>
  <c r="E581" i="12"/>
  <c r="F581" i="12"/>
  <c r="G581" i="12"/>
  <c r="J581" i="12"/>
  <c r="K581" i="12"/>
  <c r="L581" i="12"/>
  <c r="M581" i="12"/>
  <c r="N581" i="12"/>
  <c r="O581" i="12"/>
  <c r="P581" i="12"/>
  <c r="H581" i="12" s="1"/>
  <c r="Q581" i="12"/>
  <c r="I581" i="12" s="1"/>
  <c r="R581" i="12"/>
  <c r="S581" i="12"/>
  <c r="T581" i="12"/>
  <c r="U581" i="12"/>
  <c r="V581" i="12"/>
  <c r="W581" i="12"/>
  <c r="X581" i="12"/>
  <c r="Y581" i="12"/>
  <c r="Z581" i="12"/>
  <c r="AA581" i="12"/>
  <c r="AB581" i="12"/>
  <c r="AC581" i="12"/>
  <c r="AD581" i="12"/>
  <c r="AE581" i="12"/>
  <c r="AF581" i="12"/>
  <c r="AG581" i="12"/>
  <c r="AH581" i="12"/>
  <c r="AI581" i="12"/>
  <c r="AJ581" i="12"/>
  <c r="AK581" i="12"/>
  <c r="AL581" i="12"/>
  <c r="A366" i="12"/>
  <c r="B366" i="12"/>
  <c r="C366" i="12"/>
  <c r="E366" i="12"/>
  <c r="F366" i="12"/>
  <c r="G366" i="12"/>
  <c r="J366" i="12"/>
  <c r="K366" i="12"/>
  <c r="L366" i="12"/>
  <c r="M366" i="12"/>
  <c r="N366" i="12"/>
  <c r="O366" i="12"/>
  <c r="P366" i="12"/>
  <c r="H366" i="12" s="1"/>
  <c r="Q366" i="12"/>
  <c r="I366" i="12" s="1"/>
  <c r="R366" i="12"/>
  <c r="S366" i="12"/>
  <c r="T366" i="12"/>
  <c r="U366" i="12"/>
  <c r="V366" i="12"/>
  <c r="W366" i="12"/>
  <c r="X366" i="12"/>
  <c r="Y366" i="12"/>
  <c r="Z366" i="12"/>
  <c r="AA366" i="12"/>
  <c r="AB366" i="12"/>
  <c r="AC366" i="12"/>
  <c r="AD366" i="12"/>
  <c r="AE366" i="12"/>
  <c r="AF366" i="12"/>
  <c r="AG366" i="12"/>
  <c r="AH366" i="12"/>
  <c r="AI366" i="12"/>
  <c r="AJ366" i="12"/>
  <c r="AK366" i="12"/>
  <c r="AL366" i="12"/>
  <c r="A368" i="12"/>
  <c r="B368" i="12"/>
  <c r="C368" i="12"/>
  <c r="E368" i="12"/>
  <c r="F368" i="12"/>
  <c r="G368" i="12"/>
  <c r="J368" i="12"/>
  <c r="K368" i="12"/>
  <c r="L368" i="12"/>
  <c r="M368" i="12"/>
  <c r="N368" i="12"/>
  <c r="O368" i="12"/>
  <c r="P368" i="12"/>
  <c r="H368" i="12" s="1"/>
  <c r="Q368" i="12"/>
  <c r="I368" i="12" s="1"/>
  <c r="R368" i="12"/>
  <c r="S368" i="12"/>
  <c r="T368" i="12"/>
  <c r="U368" i="12"/>
  <c r="V368" i="12"/>
  <c r="W368" i="12"/>
  <c r="X368" i="12"/>
  <c r="Y368" i="12"/>
  <c r="Z368" i="12"/>
  <c r="AA368" i="12"/>
  <c r="AB368" i="12"/>
  <c r="AC368" i="12"/>
  <c r="AD368" i="12"/>
  <c r="AE368" i="12"/>
  <c r="AF368" i="12"/>
  <c r="AG368" i="12"/>
  <c r="AH368" i="12"/>
  <c r="AI368" i="12"/>
  <c r="AJ368" i="12"/>
  <c r="AK368" i="12"/>
  <c r="AL368" i="12"/>
  <c r="A369" i="12"/>
  <c r="B369" i="12"/>
  <c r="C369" i="12"/>
  <c r="E369" i="12"/>
  <c r="F369" i="12"/>
  <c r="G369" i="12"/>
  <c r="J369" i="12"/>
  <c r="K369" i="12"/>
  <c r="L369" i="12"/>
  <c r="M369" i="12"/>
  <c r="N369" i="12"/>
  <c r="O369" i="12"/>
  <c r="P369" i="12"/>
  <c r="H369" i="12" s="1"/>
  <c r="Q369" i="12"/>
  <c r="I369" i="12" s="1"/>
  <c r="R369" i="12"/>
  <c r="S369" i="12"/>
  <c r="T369" i="12"/>
  <c r="U369" i="12"/>
  <c r="V369" i="12"/>
  <c r="W369" i="12"/>
  <c r="X369" i="12"/>
  <c r="Y369" i="12"/>
  <c r="Z369" i="12"/>
  <c r="AA369" i="12"/>
  <c r="AB369" i="12"/>
  <c r="AC369" i="12"/>
  <c r="AD369" i="12"/>
  <c r="AE369" i="12"/>
  <c r="AF369" i="12"/>
  <c r="AG369" i="12"/>
  <c r="AH369" i="12"/>
  <c r="AI369" i="12"/>
  <c r="AJ369" i="12"/>
  <c r="AK369" i="12"/>
  <c r="AL369" i="12"/>
  <c r="A372" i="12"/>
  <c r="B372" i="12"/>
  <c r="C372" i="12"/>
  <c r="E372" i="12"/>
  <c r="F372" i="12"/>
  <c r="G372" i="12"/>
  <c r="J372" i="12"/>
  <c r="K372" i="12"/>
  <c r="L372" i="12"/>
  <c r="M372" i="12"/>
  <c r="N372" i="12"/>
  <c r="O372" i="12"/>
  <c r="P372" i="12"/>
  <c r="H372" i="12" s="1"/>
  <c r="Q372" i="12"/>
  <c r="I372" i="12" s="1"/>
  <c r="R372" i="12"/>
  <c r="S372" i="12"/>
  <c r="T372" i="12"/>
  <c r="U372" i="12"/>
  <c r="V372" i="12"/>
  <c r="W372" i="12"/>
  <c r="X372" i="12"/>
  <c r="Y372" i="12"/>
  <c r="Z372" i="12"/>
  <c r="AA372" i="12"/>
  <c r="AB372" i="12"/>
  <c r="AC372" i="12"/>
  <c r="AD372" i="12"/>
  <c r="AE372" i="12"/>
  <c r="AF372" i="12"/>
  <c r="AG372" i="12"/>
  <c r="AH372" i="12"/>
  <c r="AI372" i="12"/>
  <c r="AJ372" i="12"/>
  <c r="AK372" i="12"/>
  <c r="AL372" i="12"/>
  <c r="A378" i="12"/>
  <c r="B378" i="12"/>
  <c r="C378" i="12"/>
  <c r="E378" i="12"/>
  <c r="F378" i="12"/>
  <c r="G378" i="12"/>
  <c r="H378" i="12"/>
  <c r="I378" i="12"/>
  <c r="J378" i="12"/>
  <c r="K378" i="12"/>
  <c r="L378" i="12"/>
  <c r="M378" i="12"/>
  <c r="N378" i="12"/>
  <c r="O378" i="12"/>
  <c r="P378" i="12"/>
  <c r="Q378" i="12"/>
  <c r="R378" i="12"/>
  <c r="S378" i="12"/>
  <c r="T378" i="12"/>
  <c r="U378" i="12"/>
  <c r="V378" i="12"/>
  <c r="W378" i="12"/>
  <c r="X378" i="12"/>
  <c r="Y378" i="12"/>
  <c r="Z378" i="12"/>
  <c r="AA378" i="12"/>
  <c r="AB378" i="12"/>
  <c r="AC378" i="12"/>
  <c r="AD378" i="12"/>
  <c r="AE378" i="12"/>
  <c r="AF378" i="12"/>
  <c r="AG378" i="12"/>
  <c r="AH378" i="12"/>
  <c r="AI378" i="12"/>
  <c r="AJ378" i="12"/>
  <c r="AK378" i="12"/>
  <c r="AL378" i="12"/>
  <c r="A474" i="12"/>
  <c r="B474" i="12"/>
  <c r="C474" i="12"/>
  <c r="E474" i="12"/>
  <c r="F474" i="12"/>
  <c r="G474" i="12"/>
  <c r="J474" i="12"/>
  <c r="K474" i="12"/>
  <c r="L474" i="12"/>
  <c r="M474" i="12"/>
  <c r="N474" i="12"/>
  <c r="O474" i="12"/>
  <c r="P474" i="12"/>
  <c r="H474" i="12" s="1"/>
  <c r="Q474" i="12"/>
  <c r="I474" i="12" s="1"/>
  <c r="R474" i="12"/>
  <c r="S474" i="12"/>
  <c r="T474" i="12"/>
  <c r="U474" i="12"/>
  <c r="V474" i="12"/>
  <c r="W474" i="12"/>
  <c r="X474" i="12"/>
  <c r="Y474" i="12"/>
  <c r="Z474" i="12"/>
  <c r="AA474" i="12"/>
  <c r="AB474" i="12"/>
  <c r="AC474" i="12"/>
  <c r="AD474" i="12"/>
  <c r="AE474" i="12"/>
  <c r="AF474" i="12"/>
  <c r="AG474" i="12"/>
  <c r="AH474" i="12"/>
  <c r="AI474" i="12"/>
  <c r="AJ474" i="12"/>
  <c r="AK474" i="12"/>
  <c r="AL474" i="12"/>
  <c r="A488" i="12"/>
  <c r="B488" i="12"/>
  <c r="C488" i="12"/>
  <c r="E488" i="12"/>
  <c r="F488" i="12"/>
  <c r="G488" i="12"/>
  <c r="J488" i="12"/>
  <c r="K488" i="12"/>
  <c r="L488" i="12"/>
  <c r="M488" i="12"/>
  <c r="N488" i="12"/>
  <c r="O488" i="12"/>
  <c r="P488" i="12"/>
  <c r="H488" i="12" s="1"/>
  <c r="Q488" i="12"/>
  <c r="I488" i="12" s="1"/>
  <c r="R488" i="12"/>
  <c r="S488" i="12"/>
  <c r="T488" i="12"/>
  <c r="U488" i="12"/>
  <c r="V488" i="12"/>
  <c r="W488" i="12"/>
  <c r="X488" i="12"/>
  <c r="Y488" i="12"/>
  <c r="Z488" i="12"/>
  <c r="AA488" i="12"/>
  <c r="AB488" i="12"/>
  <c r="AC488" i="12"/>
  <c r="AD488" i="12"/>
  <c r="AE488" i="12"/>
  <c r="AF488" i="12"/>
  <c r="AG488" i="12"/>
  <c r="AH488" i="12"/>
  <c r="AI488" i="12"/>
  <c r="AJ488" i="12"/>
  <c r="AK488" i="12"/>
  <c r="AL488" i="12"/>
  <c r="A503" i="12"/>
  <c r="B503" i="12"/>
  <c r="C503" i="12"/>
  <c r="E503" i="12"/>
  <c r="F503" i="12"/>
  <c r="G503" i="12"/>
  <c r="J503" i="12"/>
  <c r="K503" i="12"/>
  <c r="L503" i="12"/>
  <c r="M503" i="12"/>
  <c r="N503" i="12"/>
  <c r="O503" i="12"/>
  <c r="P503" i="12"/>
  <c r="H503" i="12" s="1"/>
  <c r="Q503" i="12"/>
  <c r="I503" i="12" s="1"/>
  <c r="R503" i="12"/>
  <c r="S503" i="12"/>
  <c r="T503" i="12"/>
  <c r="U503" i="12"/>
  <c r="V503" i="12"/>
  <c r="W503" i="12"/>
  <c r="X503" i="12"/>
  <c r="Y503" i="12"/>
  <c r="Z503" i="12"/>
  <c r="AA503" i="12"/>
  <c r="AB503" i="12"/>
  <c r="AC503" i="12"/>
  <c r="AD503" i="12"/>
  <c r="AE503" i="12"/>
  <c r="AF503" i="12"/>
  <c r="AG503" i="12"/>
  <c r="AH503" i="12"/>
  <c r="AI503" i="12"/>
  <c r="AJ503" i="12"/>
  <c r="AK503" i="12"/>
  <c r="AL503" i="12"/>
  <c r="A508" i="12"/>
  <c r="B508" i="12"/>
  <c r="C508" i="12"/>
  <c r="E508" i="12"/>
  <c r="F508" i="12"/>
  <c r="G508" i="12"/>
  <c r="H508" i="12"/>
  <c r="I508" i="12"/>
  <c r="J508" i="12"/>
  <c r="K508" i="12"/>
  <c r="L508" i="12"/>
  <c r="M508" i="12"/>
  <c r="N508" i="12"/>
  <c r="O508" i="12"/>
  <c r="P508" i="12"/>
  <c r="Q508" i="12"/>
  <c r="R508" i="12"/>
  <c r="S508" i="12"/>
  <c r="T508" i="12"/>
  <c r="U508" i="12"/>
  <c r="V508" i="12"/>
  <c r="W508" i="12"/>
  <c r="X508" i="12"/>
  <c r="Y508" i="12"/>
  <c r="Z508" i="12"/>
  <c r="AA508" i="12"/>
  <c r="AB508" i="12"/>
  <c r="AC508" i="12"/>
  <c r="AD508" i="12"/>
  <c r="AE508" i="12"/>
  <c r="AF508" i="12"/>
  <c r="AG508" i="12"/>
  <c r="AH508" i="12"/>
  <c r="AI508" i="12"/>
  <c r="AJ508" i="12"/>
  <c r="AK508" i="12"/>
  <c r="AL508" i="12"/>
  <c r="A1493" i="12"/>
  <c r="B1493" i="12"/>
  <c r="C1493" i="12"/>
  <c r="E1493" i="12"/>
  <c r="F1493" i="12"/>
  <c r="G1493" i="12"/>
  <c r="J1493" i="12"/>
  <c r="K1493" i="12"/>
  <c r="L1493" i="12"/>
  <c r="M1493" i="12"/>
  <c r="N1493" i="12"/>
  <c r="O1493" i="12"/>
  <c r="P1493" i="12"/>
  <c r="H1493" i="12" s="1"/>
  <c r="Q1493" i="12"/>
  <c r="I1493" i="12" s="1"/>
  <c r="R1493" i="12"/>
  <c r="S1493" i="12"/>
  <c r="T1493" i="12"/>
  <c r="U1493" i="12"/>
  <c r="V1493" i="12"/>
  <c r="W1493" i="12"/>
  <c r="X1493" i="12"/>
  <c r="Y1493" i="12"/>
  <c r="Z1493" i="12"/>
  <c r="AA1493" i="12"/>
  <c r="AB1493" i="12"/>
  <c r="AC1493" i="12"/>
  <c r="AD1493" i="12"/>
  <c r="AE1493" i="12"/>
  <c r="AF1493" i="12"/>
  <c r="AG1493" i="12"/>
  <c r="AH1493" i="12"/>
  <c r="AI1493" i="12"/>
  <c r="AJ1493" i="12"/>
  <c r="AK1493" i="12"/>
  <c r="AL1493" i="12"/>
  <c r="A1502" i="12"/>
  <c r="B1502" i="12"/>
  <c r="C1502" i="12"/>
  <c r="E1502" i="12"/>
  <c r="F1502" i="12"/>
  <c r="G1502" i="12"/>
  <c r="J1502" i="12"/>
  <c r="K1502" i="12"/>
  <c r="L1502" i="12"/>
  <c r="M1502" i="12"/>
  <c r="N1502" i="12"/>
  <c r="O1502" i="12"/>
  <c r="P1502" i="12"/>
  <c r="H1502" i="12" s="1"/>
  <c r="Q1502" i="12"/>
  <c r="I1502" i="12" s="1"/>
  <c r="R1502" i="12"/>
  <c r="S1502" i="12"/>
  <c r="T1502" i="12"/>
  <c r="U1502" i="12"/>
  <c r="V1502" i="12"/>
  <c r="W1502" i="12"/>
  <c r="X1502" i="12"/>
  <c r="Y1502" i="12"/>
  <c r="Z1502" i="12"/>
  <c r="AA1502" i="12"/>
  <c r="AB1502" i="12"/>
  <c r="AC1502" i="12"/>
  <c r="AD1502" i="12"/>
  <c r="AE1502" i="12"/>
  <c r="AF1502" i="12"/>
  <c r="AG1502" i="12"/>
  <c r="AH1502" i="12"/>
  <c r="AI1502" i="12"/>
  <c r="AJ1502" i="12"/>
  <c r="AK1502" i="12"/>
  <c r="AL1502" i="12"/>
  <c r="A1649" i="12"/>
  <c r="B1649" i="12"/>
  <c r="C1649" i="12"/>
  <c r="E1649" i="12"/>
  <c r="F1649" i="12"/>
  <c r="G1649" i="12"/>
  <c r="J1649" i="12"/>
  <c r="K1649" i="12"/>
  <c r="L1649" i="12"/>
  <c r="M1649" i="12"/>
  <c r="N1649" i="12"/>
  <c r="O1649" i="12"/>
  <c r="P1649" i="12"/>
  <c r="H1649" i="12" s="1"/>
  <c r="Q1649" i="12"/>
  <c r="I1649" i="12" s="1"/>
  <c r="R1649" i="12"/>
  <c r="S1649" i="12"/>
  <c r="T1649" i="12"/>
  <c r="U1649" i="12"/>
  <c r="V1649" i="12"/>
  <c r="W1649" i="12"/>
  <c r="X1649" i="12"/>
  <c r="Y1649" i="12"/>
  <c r="Z1649" i="12"/>
  <c r="AA1649" i="12"/>
  <c r="AB1649" i="12"/>
  <c r="AC1649" i="12"/>
  <c r="AD1649" i="12"/>
  <c r="AE1649" i="12"/>
  <c r="AF1649" i="12"/>
  <c r="AG1649" i="12"/>
  <c r="AH1649" i="12"/>
  <c r="AI1649" i="12"/>
  <c r="AJ1649" i="12"/>
  <c r="AK1649" i="12"/>
  <c r="AL1649" i="12"/>
  <c r="A2040" i="12"/>
  <c r="B2040" i="12"/>
  <c r="C2040" i="12"/>
  <c r="E2040" i="12"/>
  <c r="F2040" i="12"/>
  <c r="G2040" i="12"/>
  <c r="J2040" i="12"/>
  <c r="K2040" i="12"/>
  <c r="L2040" i="12"/>
  <c r="M2040" i="12"/>
  <c r="N2040" i="12"/>
  <c r="O2040" i="12"/>
  <c r="P2040" i="12"/>
  <c r="H2040" i="12" s="1"/>
  <c r="Q2040" i="12"/>
  <c r="I2040" i="12" s="1"/>
  <c r="R2040" i="12"/>
  <c r="S2040" i="12"/>
  <c r="T2040" i="12"/>
  <c r="U2040" i="12"/>
  <c r="V2040" i="12"/>
  <c r="W2040" i="12"/>
  <c r="X2040" i="12"/>
  <c r="Y2040" i="12"/>
  <c r="Z2040" i="12"/>
  <c r="AA2040" i="12"/>
  <c r="AB2040" i="12"/>
  <c r="AC2040" i="12"/>
  <c r="AD2040" i="12"/>
  <c r="AE2040" i="12"/>
  <c r="AF2040" i="12"/>
  <c r="AG2040" i="12"/>
  <c r="AH2040" i="12"/>
  <c r="AI2040" i="12"/>
  <c r="AJ2040" i="12"/>
  <c r="AK2040" i="12"/>
  <c r="AL2040" i="12"/>
  <c r="A2185" i="12"/>
  <c r="B2185" i="12"/>
  <c r="C2185" i="12"/>
  <c r="E2185" i="12"/>
  <c r="F2185" i="12"/>
  <c r="G2185" i="12"/>
  <c r="J2185" i="12"/>
  <c r="K2185" i="12"/>
  <c r="L2185" i="12"/>
  <c r="M2185" i="12"/>
  <c r="N2185" i="12"/>
  <c r="O2185" i="12"/>
  <c r="P2185" i="12"/>
  <c r="H2185" i="12" s="1"/>
  <c r="Q2185" i="12"/>
  <c r="I2185" i="12" s="1"/>
  <c r="R2185" i="12"/>
  <c r="S2185" i="12"/>
  <c r="T2185" i="12"/>
  <c r="U2185" i="12"/>
  <c r="V2185" i="12"/>
  <c r="W2185" i="12"/>
  <c r="X2185" i="12"/>
  <c r="Y2185" i="12"/>
  <c r="Z2185" i="12"/>
  <c r="AA2185" i="12"/>
  <c r="AB2185" i="12"/>
  <c r="AC2185" i="12"/>
  <c r="AD2185" i="12"/>
  <c r="AE2185" i="12"/>
  <c r="AF2185" i="12"/>
  <c r="AG2185" i="12"/>
  <c r="AH2185" i="12"/>
  <c r="AI2185" i="12"/>
  <c r="AJ2185" i="12"/>
  <c r="AK2185" i="12"/>
  <c r="AL2185" i="12"/>
  <c r="A2343" i="12"/>
  <c r="B2343" i="12"/>
  <c r="C2343" i="12"/>
  <c r="E2343" i="12"/>
  <c r="F2343" i="12"/>
  <c r="G2343" i="12"/>
  <c r="J2343" i="12"/>
  <c r="K2343" i="12"/>
  <c r="L2343" i="12"/>
  <c r="M2343" i="12"/>
  <c r="N2343" i="12"/>
  <c r="O2343" i="12"/>
  <c r="P2343" i="12"/>
  <c r="H2343" i="12" s="1"/>
  <c r="Q2343" i="12"/>
  <c r="I2343" i="12" s="1"/>
  <c r="R2343" i="12"/>
  <c r="S2343" i="12"/>
  <c r="T2343" i="12"/>
  <c r="U2343" i="12"/>
  <c r="V2343" i="12"/>
  <c r="W2343" i="12"/>
  <c r="X2343" i="12"/>
  <c r="Y2343" i="12"/>
  <c r="Z2343" i="12"/>
  <c r="AA2343" i="12"/>
  <c r="AB2343" i="12"/>
  <c r="AC2343" i="12"/>
  <c r="AD2343" i="12"/>
  <c r="AE2343" i="12"/>
  <c r="AF2343" i="12"/>
  <c r="AG2343" i="12"/>
  <c r="AH2343" i="12"/>
  <c r="AI2343" i="12"/>
  <c r="AJ2343" i="12"/>
  <c r="AK2343" i="12"/>
  <c r="AL2343" i="12"/>
  <c r="A69" i="12"/>
  <c r="B69" i="12"/>
  <c r="C69" i="12"/>
  <c r="E69" i="12"/>
  <c r="F69" i="12"/>
  <c r="G69" i="12"/>
  <c r="J69" i="12"/>
  <c r="K69" i="12"/>
  <c r="L69" i="12"/>
  <c r="M69" i="12"/>
  <c r="N69" i="12"/>
  <c r="O69" i="12"/>
  <c r="P69" i="12"/>
  <c r="H69" i="12" s="1"/>
  <c r="Q69" i="12"/>
  <c r="I69" i="12" s="1"/>
  <c r="R69" i="12"/>
  <c r="S69" i="12"/>
  <c r="T69" i="12"/>
  <c r="U69" i="12"/>
  <c r="V69" i="12"/>
  <c r="W69" i="12"/>
  <c r="X69" i="12"/>
  <c r="Y69" i="12"/>
  <c r="Z69" i="12"/>
  <c r="AA69" i="12"/>
  <c r="AB69" i="12"/>
  <c r="AC69" i="12"/>
  <c r="AD69" i="12"/>
  <c r="AE69" i="12"/>
  <c r="AF69" i="12"/>
  <c r="AG69" i="12"/>
  <c r="AH69" i="12"/>
  <c r="AI69" i="12"/>
  <c r="AJ69" i="12"/>
  <c r="AK69" i="12"/>
  <c r="AL69" i="12"/>
  <c r="A1322" i="12"/>
  <c r="B1322" i="12"/>
  <c r="C1322" i="12"/>
  <c r="E1322" i="12"/>
  <c r="F1322" i="12"/>
  <c r="G1322" i="12"/>
  <c r="J1322" i="12"/>
  <c r="K1322" i="12"/>
  <c r="L1322" i="12"/>
  <c r="M1322" i="12"/>
  <c r="N1322" i="12"/>
  <c r="O1322" i="12"/>
  <c r="P1322" i="12"/>
  <c r="H1322" i="12" s="1"/>
  <c r="Q1322" i="12"/>
  <c r="I1322" i="12" s="1"/>
  <c r="R1322" i="12"/>
  <c r="S1322" i="12"/>
  <c r="T1322" i="12"/>
  <c r="U1322" i="12"/>
  <c r="V1322" i="12"/>
  <c r="W1322" i="12"/>
  <c r="X1322" i="12"/>
  <c r="Y1322" i="12"/>
  <c r="Z1322" i="12"/>
  <c r="AA1322" i="12"/>
  <c r="AB1322" i="12"/>
  <c r="AC1322" i="12"/>
  <c r="AD1322" i="12"/>
  <c r="AE1322" i="12"/>
  <c r="AF1322" i="12"/>
  <c r="AG1322" i="12"/>
  <c r="AH1322" i="12"/>
  <c r="AI1322" i="12"/>
  <c r="AJ1322" i="12"/>
  <c r="AK1322" i="12"/>
  <c r="AL1322" i="12"/>
  <c r="A1462" i="12"/>
  <c r="B1462" i="12"/>
  <c r="C1462" i="12"/>
  <c r="E1462" i="12"/>
  <c r="F1462" i="12"/>
  <c r="G1462" i="12"/>
  <c r="J1462" i="12"/>
  <c r="K1462" i="12"/>
  <c r="L1462" i="12"/>
  <c r="M1462" i="12"/>
  <c r="N1462" i="12"/>
  <c r="O1462" i="12"/>
  <c r="P1462" i="12"/>
  <c r="H1462" i="12" s="1"/>
  <c r="Q1462" i="12"/>
  <c r="I1462" i="12" s="1"/>
  <c r="R1462" i="12"/>
  <c r="S1462" i="12"/>
  <c r="T1462" i="12"/>
  <c r="U1462" i="12"/>
  <c r="V1462" i="12"/>
  <c r="W1462" i="12"/>
  <c r="X1462" i="12"/>
  <c r="Y1462" i="12"/>
  <c r="Z1462" i="12"/>
  <c r="AA1462" i="12"/>
  <c r="AB1462" i="12"/>
  <c r="AC1462" i="12"/>
  <c r="AD1462" i="12"/>
  <c r="AE1462" i="12"/>
  <c r="AF1462" i="12"/>
  <c r="AG1462" i="12"/>
  <c r="AH1462" i="12"/>
  <c r="AI1462" i="12"/>
  <c r="AJ1462" i="12"/>
  <c r="AK1462" i="12"/>
  <c r="AL1462" i="12"/>
  <c r="A1463" i="12"/>
  <c r="B1463" i="12"/>
  <c r="C1463" i="12"/>
  <c r="E1463" i="12"/>
  <c r="F1463" i="12"/>
  <c r="G1463" i="12"/>
  <c r="J1463" i="12"/>
  <c r="K1463" i="12"/>
  <c r="L1463" i="12"/>
  <c r="M1463" i="12"/>
  <c r="N1463" i="12"/>
  <c r="O1463" i="12"/>
  <c r="P1463" i="12"/>
  <c r="H1463" i="12" s="1"/>
  <c r="Q1463" i="12"/>
  <c r="I1463" i="12" s="1"/>
  <c r="R1463" i="12"/>
  <c r="S1463" i="12"/>
  <c r="T1463" i="12"/>
  <c r="U1463" i="12"/>
  <c r="V1463" i="12"/>
  <c r="W1463" i="12"/>
  <c r="X1463" i="12"/>
  <c r="Y1463" i="12"/>
  <c r="Z1463" i="12"/>
  <c r="AA1463" i="12"/>
  <c r="AB1463" i="12"/>
  <c r="AC1463" i="12"/>
  <c r="AD1463" i="12"/>
  <c r="AE1463" i="12"/>
  <c r="AF1463" i="12"/>
  <c r="AG1463" i="12"/>
  <c r="AH1463" i="12"/>
  <c r="AI1463" i="12"/>
  <c r="AJ1463" i="12"/>
  <c r="AK1463" i="12"/>
  <c r="AL1463" i="12"/>
  <c r="A1571" i="12"/>
  <c r="B1571" i="12"/>
  <c r="C1571" i="12"/>
  <c r="E1571" i="12"/>
  <c r="F1571" i="12"/>
  <c r="G1571" i="12"/>
  <c r="J1571" i="12"/>
  <c r="K1571" i="12"/>
  <c r="L1571" i="12"/>
  <c r="M1571" i="12"/>
  <c r="N1571" i="12"/>
  <c r="O1571" i="12"/>
  <c r="P1571" i="12"/>
  <c r="H1571" i="12" s="1"/>
  <c r="Q1571" i="12"/>
  <c r="I1571" i="12" s="1"/>
  <c r="R1571" i="12"/>
  <c r="S1571" i="12"/>
  <c r="T1571" i="12"/>
  <c r="U1571" i="12"/>
  <c r="V1571" i="12"/>
  <c r="W1571" i="12"/>
  <c r="X1571" i="12"/>
  <c r="Y1571" i="12"/>
  <c r="Z1571" i="12"/>
  <c r="AA1571" i="12"/>
  <c r="AB1571" i="12"/>
  <c r="AC1571" i="12"/>
  <c r="AD1571" i="12"/>
  <c r="AE1571" i="12"/>
  <c r="AF1571" i="12"/>
  <c r="AG1571" i="12"/>
  <c r="AH1571" i="12"/>
  <c r="AI1571" i="12"/>
  <c r="AJ1571" i="12"/>
  <c r="AK1571" i="12"/>
  <c r="AL1571" i="12"/>
  <c r="A1581" i="12"/>
  <c r="B1581" i="12"/>
  <c r="C1581" i="12"/>
  <c r="E1581" i="12"/>
  <c r="F1581" i="12"/>
  <c r="G1581" i="12"/>
  <c r="J1581" i="12"/>
  <c r="K1581" i="12"/>
  <c r="L1581" i="12"/>
  <c r="M1581" i="12"/>
  <c r="N1581" i="12"/>
  <c r="O1581" i="12"/>
  <c r="P1581" i="12"/>
  <c r="H1581" i="12" s="1"/>
  <c r="Q1581" i="12"/>
  <c r="I1581" i="12" s="1"/>
  <c r="R1581" i="12"/>
  <c r="S1581" i="12"/>
  <c r="T1581" i="12"/>
  <c r="U1581" i="12"/>
  <c r="V1581" i="12"/>
  <c r="W1581" i="12"/>
  <c r="X1581" i="12"/>
  <c r="Y1581" i="12"/>
  <c r="Z1581" i="12"/>
  <c r="AA1581" i="12"/>
  <c r="AB1581" i="12"/>
  <c r="AC1581" i="12"/>
  <c r="AD1581" i="12"/>
  <c r="AE1581" i="12"/>
  <c r="AF1581" i="12"/>
  <c r="AG1581" i="12"/>
  <c r="AH1581" i="12"/>
  <c r="AI1581" i="12"/>
  <c r="AJ1581" i="12"/>
  <c r="AK1581" i="12"/>
  <c r="AL1581" i="12"/>
  <c r="A1681" i="12"/>
  <c r="B1681" i="12"/>
  <c r="C1681" i="12"/>
  <c r="E1681" i="12"/>
  <c r="F1681" i="12"/>
  <c r="G1681" i="12"/>
  <c r="J1681" i="12"/>
  <c r="K1681" i="12"/>
  <c r="L1681" i="12"/>
  <c r="M1681" i="12"/>
  <c r="N1681" i="12"/>
  <c r="O1681" i="12"/>
  <c r="P1681" i="12"/>
  <c r="H1681" i="12" s="1"/>
  <c r="Q1681" i="12"/>
  <c r="I1681" i="12" s="1"/>
  <c r="R1681" i="12"/>
  <c r="S1681" i="12"/>
  <c r="T1681" i="12"/>
  <c r="U1681" i="12"/>
  <c r="V1681" i="12"/>
  <c r="W1681" i="12"/>
  <c r="X1681" i="12"/>
  <c r="Y1681" i="12"/>
  <c r="Z1681" i="12"/>
  <c r="AA1681" i="12"/>
  <c r="AB1681" i="12"/>
  <c r="AC1681" i="12"/>
  <c r="AD1681" i="12"/>
  <c r="AE1681" i="12"/>
  <c r="AF1681" i="12"/>
  <c r="AG1681" i="12"/>
  <c r="AH1681" i="12"/>
  <c r="AI1681" i="12"/>
  <c r="AJ1681" i="12"/>
  <c r="AK1681" i="12"/>
  <c r="AL1681" i="12"/>
  <c r="A1685" i="12"/>
  <c r="B1685" i="12"/>
  <c r="C1685" i="12"/>
  <c r="E1685" i="12"/>
  <c r="F1685" i="12"/>
  <c r="G1685" i="12"/>
  <c r="J1685" i="12"/>
  <c r="K1685" i="12"/>
  <c r="L1685" i="12"/>
  <c r="M1685" i="12"/>
  <c r="N1685" i="12"/>
  <c r="O1685" i="12"/>
  <c r="P1685" i="12"/>
  <c r="H1685" i="12" s="1"/>
  <c r="Q1685" i="12"/>
  <c r="I1685" i="12" s="1"/>
  <c r="R1685" i="12"/>
  <c r="S1685" i="12"/>
  <c r="T1685" i="12"/>
  <c r="U1685" i="12"/>
  <c r="V1685" i="12"/>
  <c r="W1685" i="12"/>
  <c r="X1685" i="12"/>
  <c r="Y1685" i="12"/>
  <c r="Z1685" i="12"/>
  <c r="AA1685" i="12"/>
  <c r="AB1685" i="12"/>
  <c r="AC1685" i="12"/>
  <c r="AD1685" i="12"/>
  <c r="AE1685" i="12"/>
  <c r="AF1685" i="12"/>
  <c r="AG1685" i="12"/>
  <c r="AH1685" i="12"/>
  <c r="AI1685" i="12"/>
  <c r="AJ1685" i="12"/>
  <c r="AK1685" i="12"/>
  <c r="AL1685" i="12"/>
  <c r="A1684" i="12"/>
  <c r="B1684" i="12"/>
  <c r="C1684" i="12"/>
  <c r="E1684" i="12"/>
  <c r="F1684" i="12"/>
  <c r="G1684" i="12"/>
  <c r="J1684" i="12"/>
  <c r="K1684" i="12"/>
  <c r="L1684" i="12"/>
  <c r="M1684" i="12"/>
  <c r="N1684" i="12"/>
  <c r="O1684" i="12"/>
  <c r="P1684" i="12"/>
  <c r="H1684" i="12" s="1"/>
  <c r="Q1684" i="12"/>
  <c r="I1684" i="12" s="1"/>
  <c r="R1684" i="12"/>
  <c r="S1684" i="12"/>
  <c r="T1684" i="12"/>
  <c r="U1684" i="12"/>
  <c r="V1684" i="12"/>
  <c r="W1684" i="12"/>
  <c r="X1684" i="12"/>
  <c r="Y1684" i="12"/>
  <c r="Z1684" i="12"/>
  <c r="AA1684" i="12"/>
  <c r="AB1684" i="12"/>
  <c r="AC1684" i="12"/>
  <c r="AD1684" i="12"/>
  <c r="AE1684" i="12"/>
  <c r="AF1684" i="12"/>
  <c r="AG1684" i="12"/>
  <c r="AH1684" i="12"/>
  <c r="AI1684" i="12"/>
  <c r="AJ1684" i="12"/>
  <c r="AK1684" i="12"/>
  <c r="AL1684" i="12"/>
  <c r="A2137" i="12"/>
  <c r="B2137" i="12"/>
  <c r="C2137" i="12"/>
  <c r="E2137" i="12"/>
  <c r="F2137" i="12"/>
  <c r="G2137" i="12"/>
  <c r="J2137" i="12"/>
  <c r="K2137" i="12"/>
  <c r="L2137" i="12"/>
  <c r="M2137" i="12"/>
  <c r="N2137" i="12"/>
  <c r="O2137" i="12"/>
  <c r="P2137" i="12"/>
  <c r="H2137" i="12" s="1"/>
  <c r="Q2137" i="12"/>
  <c r="I2137" i="12" s="1"/>
  <c r="R2137" i="12"/>
  <c r="S2137" i="12"/>
  <c r="T2137" i="12"/>
  <c r="U2137" i="12"/>
  <c r="V2137" i="12"/>
  <c r="W2137" i="12"/>
  <c r="X2137" i="12"/>
  <c r="Y2137" i="12"/>
  <c r="Z2137" i="12"/>
  <c r="AA2137" i="12"/>
  <c r="AB2137" i="12"/>
  <c r="AC2137" i="12"/>
  <c r="AD2137" i="12"/>
  <c r="AE2137" i="12"/>
  <c r="AF2137" i="12"/>
  <c r="AG2137" i="12"/>
  <c r="AH2137" i="12"/>
  <c r="AI2137" i="12"/>
  <c r="AJ2137" i="12"/>
  <c r="AK2137" i="12"/>
  <c r="AL2137" i="12"/>
  <c r="A2762" i="12"/>
  <c r="B2762" i="12"/>
  <c r="C2762" i="12"/>
  <c r="E2762" i="12"/>
  <c r="F2762" i="12"/>
  <c r="G2762" i="12"/>
  <c r="J2762" i="12"/>
  <c r="K2762" i="12"/>
  <c r="L2762" i="12"/>
  <c r="M2762" i="12"/>
  <c r="N2762" i="12"/>
  <c r="O2762" i="12"/>
  <c r="P2762" i="12"/>
  <c r="H2762" i="12" s="1"/>
  <c r="Q2762" i="12"/>
  <c r="I2762" i="12" s="1"/>
  <c r="R2762" i="12"/>
  <c r="S2762" i="12"/>
  <c r="T2762" i="12"/>
  <c r="U2762" i="12"/>
  <c r="V2762" i="12"/>
  <c r="W2762" i="12"/>
  <c r="X2762" i="12"/>
  <c r="Y2762" i="12"/>
  <c r="Z2762" i="12"/>
  <c r="AA2762" i="12"/>
  <c r="AB2762" i="12"/>
  <c r="AC2762" i="12"/>
  <c r="AD2762" i="12"/>
  <c r="AE2762" i="12"/>
  <c r="AF2762" i="12"/>
  <c r="AG2762" i="12"/>
  <c r="AH2762" i="12"/>
  <c r="AI2762" i="12"/>
  <c r="AJ2762" i="12"/>
  <c r="AK2762" i="12"/>
  <c r="AL2762" i="12"/>
  <c r="A1456" i="12"/>
  <c r="B1456" i="12"/>
  <c r="C1456" i="12"/>
  <c r="E1456" i="12"/>
  <c r="F1456" i="12"/>
  <c r="G1456" i="12"/>
  <c r="J1456" i="12"/>
  <c r="K1456" i="12"/>
  <c r="L1456" i="12"/>
  <c r="M1456" i="12"/>
  <c r="N1456" i="12"/>
  <c r="O1456" i="12"/>
  <c r="P1456" i="12"/>
  <c r="H1456" i="12" s="1"/>
  <c r="Q1456" i="12"/>
  <c r="I1456" i="12" s="1"/>
  <c r="R1456" i="12"/>
  <c r="S1456" i="12"/>
  <c r="T1456" i="12"/>
  <c r="U1456" i="12"/>
  <c r="V1456" i="12"/>
  <c r="W1456" i="12"/>
  <c r="X1456" i="12"/>
  <c r="Y1456" i="12"/>
  <c r="Z1456" i="12"/>
  <c r="AA1456" i="12"/>
  <c r="AB1456" i="12"/>
  <c r="AC1456" i="12"/>
  <c r="AD1456" i="12"/>
  <c r="AE1456" i="12"/>
  <c r="AF1456" i="12"/>
  <c r="AG1456" i="12"/>
  <c r="AH1456" i="12"/>
  <c r="AI1456" i="12"/>
  <c r="AJ1456" i="12"/>
  <c r="AK1456" i="12"/>
  <c r="AL1456" i="12"/>
  <c r="A1460" i="12"/>
  <c r="B1460" i="12"/>
  <c r="C1460" i="12"/>
  <c r="E1460" i="12"/>
  <c r="F1460" i="12"/>
  <c r="G1460" i="12"/>
  <c r="J1460" i="12"/>
  <c r="K1460" i="12"/>
  <c r="L1460" i="12"/>
  <c r="M1460" i="12"/>
  <c r="N1460" i="12"/>
  <c r="O1460" i="12"/>
  <c r="P1460" i="12"/>
  <c r="H1460" i="12" s="1"/>
  <c r="Q1460" i="12"/>
  <c r="I1460" i="12" s="1"/>
  <c r="R1460" i="12"/>
  <c r="S1460" i="12"/>
  <c r="T1460" i="12"/>
  <c r="U1460" i="12"/>
  <c r="V1460" i="12"/>
  <c r="W1460" i="12"/>
  <c r="X1460" i="12"/>
  <c r="Y1460" i="12"/>
  <c r="Z1460" i="12"/>
  <c r="AA1460" i="12"/>
  <c r="AB1460" i="12"/>
  <c r="AC1460" i="12"/>
  <c r="AD1460" i="12"/>
  <c r="AE1460" i="12"/>
  <c r="AF1460" i="12"/>
  <c r="AG1460" i="12"/>
  <c r="AH1460" i="12"/>
  <c r="AI1460" i="12"/>
  <c r="AJ1460" i="12"/>
  <c r="AK1460" i="12"/>
  <c r="AL1460" i="12"/>
  <c r="A1905" i="12"/>
  <c r="B1905" i="12"/>
  <c r="C1905" i="12"/>
  <c r="E1905" i="12"/>
  <c r="F1905" i="12"/>
  <c r="G1905" i="12"/>
  <c r="J1905" i="12"/>
  <c r="K1905" i="12"/>
  <c r="L1905" i="12"/>
  <c r="M1905" i="12"/>
  <c r="N1905" i="12"/>
  <c r="O1905" i="12"/>
  <c r="P1905" i="12"/>
  <c r="H1905" i="12" s="1"/>
  <c r="Q1905" i="12"/>
  <c r="I1905" i="12" s="1"/>
  <c r="R1905" i="12"/>
  <c r="S1905" i="12"/>
  <c r="T1905" i="12"/>
  <c r="U1905" i="12"/>
  <c r="V1905" i="12"/>
  <c r="W1905" i="12"/>
  <c r="X1905" i="12"/>
  <c r="Y1905" i="12"/>
  <c r="Z1905" i="12"/>
  <c r="AA1905" i="12"/>
  <c r="AB1905" i="12"/>
  <c r="AC1905" i="12"/>
  <c r="AD1905" i="12"/>
  <c r="AE1905" i="12"/>
  <c r="AF1905" i="12"/>
  <c r="AG1905" i="12"/>
  <c r="AH1905" i="12"/>
  <c r="AI1905" i="12"/>
  <c r="AJ1905" i="12"/>
  <c r="AK1905" i="12"/>
  <c r="AL1905" i="12"/>
  <c r="A1908" i="12"/>
  <c r="B1908" i="12"/>
  <c r="C1908" i="12"/>
  <c r="E1908" i="12"/>
  <c r="F1908" i="12"/>
  <c r="G1908" i="12"/>
  <c r="J1908" i="12"/>
  <c r="K1908" i="12"/>
  <c r="L1908" i="12"/>
  <c r="M1908" i="12"/>
  <c r="N1908" i="12"/>
  <c r="O1908" i="12"/>
  <c r="P1908" i="12"/>
  <c r="H1908" i="12" s="1"/>
  <c r="Q1908" i="12"/>
  <c r="I1908" i="12" s="1"/>
  <c r="R1908" i="12"/>
  <c r="S1908" i="12"/>
  <c r="T1908" i="12"/>
  <c r="U1908" i="12"/>
  <c r="V1908" i="12"/>
  <c r="W1908" i="12"/>
  <c r="X1908" i="12"/>
  <c r="Y1908" i="12"/>
  <c r="Z1908" i="12"/>
  <c r="AA1908" i="12"/>
  <c r="AB1908" i="12"/>
  <c r="AC1908" i="12"/>
  <c r="AD1908" i="12"/>
  <c r="AE1908" i="12"/>
  <c r="AF1908" i="12"/>
  <c r="AG1908" i="12"/>
  <c r="AH1908" i="12"/>
  <c r="AI1908" i="12"/>
  <c r="AJ1908" i="12"/>
  <c r="AK1908" i="12"/>
  <c r="AL1908" i="12"/>
  <c r="A1916" i="12"/>
  <c r="B1916" i="12"/>
  <c r="C1916" i="12"/>
  <c r="E1916" i="12"/>
  <c r="F1916" i="12"/>
  <c r="G1916" i="12"/>
  <c r="J1916" i="12"/>
  <c r="K1916" i="12"/>
  <c r="L1916" i="12"/>
  <c r="M1916" i="12"/>
  <c r="N1916" i="12"/>
  <c r="O1916" i="12"/>
  <c r="P1916" i="12"/>
  <c r="H1916" i="12" s="1"/>
  <c r="Q1916" i="12"/>
  <c r="I1916" i="12" s="1"/>
  <c r="R1916" i="12"/>
  <c r="S1916" i="12"/>
  <c r="T1916" i="12"/>
  <c r="U1916" i="12"/>
  <c r="V1916" i="12"/>
  <c r="W1916" i="12"/>
  <c r="X1916" i="12"/>
  <c r="Y1916" i="12"/>
  <c r="Z1916" i="12"/>
  <c r="AA1916" i="12"/>
  <c r="AB1916" i="12"/>
  <c r="AC1916" i="12"/>
  <c r="AD1916" i="12"/>
  <c r="AE1916" i="12"/>
  <c r="AF1916" i="12"/>
  <c r="AG1916" i="12"/>
  <c r="AH1916" i="12"/>
  <c r="AI1916" i="12"/>
  <c r="AJ1916" i="12"/>
  <c r="AK1916" i="12"/>
  <c r="AL1916" i="12"/>
  <c r="A1918" i="12"/>
  <c r="B1918" i="12"/>
  <c r="C1918" i="12"/>
  <c r="E1918" i="12"/>
  <c r="F1918" i="12"/>
  <c r="G1918" i="12"/>
  <c r="J1918" i="12"/>
  <c r="K1918" i="12"/>
  <c r="L1918" i="12"/>
  <c r="M1918" i="12"/>
  <c r="N1918" i="12"/>
  <c r="O1918" i="12"/>
  <c r="P1918" i="12"/>
  <c r="H1918" i="12" s="1"/>
  <c r="Q1918" i="12"/>
  <c r="I1918" i="12" s="1"/>
  <c r="R1918" i="12"/>
  <c r="S1918" i="12"/>
  <c r="T1918" i="12"/>
  <c r="U1918" i="12"/>
  <c r="V1918" i="12"/>
  <c r="W1918" i="12"/>
  <c r="X1918" i="12"/>
  <c r="Y1918" i="12"/>
  <c r="Z1918" i="12"/>
  <c r="AA1918" i="12"/>
  <c r="AB1918" i="12"/>
  <c r="AC1918" i="12"/>
  <c r="AD1918" i="12"/>
  <c r="AE1918" i="12"/>
  <c r="AF1918" i="12"/>
  <c r="AG1918" i="12"/>
  <c r="AH1918" i="12"/>
  <c r="AI1918" i="12"/>
  <c r="AJ1918" i="12"/>
  <c r="AK1918" i="12"/>
  <c r="AL1918" i="12"/>
  <c r="A2658" i="12"/>
  <c r="B2658" i="12"/>
  <c r="C2658" i="12"/>
  <c r="E2658" i="12"/>
  <c r="F2658" i="12"/>
  <c r="G2658" i="12"/>
  <c r="J2658" i="12"/>
  <c r="K2658" i="12"/>
  <c r="L2658" i="12"/>
  <c r="M2658" i="12"/>
  <c r="N2658" i="12"/>
  <c r="O2658" i="12"/>
  <c r="P2658" i="12"/>
  <c r="H2658" i="12" s="1"/>
  <c r="Q2658" i="12"/>
  <c r="I2658" i="12" s="1"/>
  <c r="R2658" i="12"/>
  <c r="S2658" i="12"/>
  <c r="T2658" i="12"/>
  <c r="U2658" i="12"/>
  <c r="V2658" i="12"/>
  <c r="W2658" i="12"/>
  <c r="X2658" i="12"/>
  <c r="Y2658" i="12"/>
  <c r="Z2658" i="12"/>
  <c r="AA2658" i="12"/>
  <c r="AB2658" i="12"/>
  <c r="AC2658" i="12"/>
  <c r="AD2658" i="12"/>
  <c r="AE2658" i="12"/>
  <c r="AF2658" i="12"/>
  <c r="AG2658" i="12"/>
  <c r="AH2658" i="12"/>
  <c r="AI2658" i="12"/>
  <c r="AJ2658" i="12"/>
  <c r="AK2658" i="12"/>
  <c r="AL2658" i="12"/>
  <c r="A1404" i="12"/>
  <c r="B1404" i="12"/>
  <c r="C1404" i="12"/>
  <c r="E1404" i="12"/>
  <c r="F1404" i="12"/>
  <c r="G1404" i="12"/>
  <c r="J1404" i="12"/>
  <c r="K1404" i="12"/>
  <c r="L1404" i="12"/>
  <c r="M1404" i="12"/>
  <c r="N1404" i="12"/>
  <c r="O1404" i="12"/>
  <c r="P1404" i="12"/>
  <c r="H1404" i="12" s="1"/>
  <c r="Q1404" i="12"/>
  <c r="I1404" i="12" s="1"/>
  <c r="R1404" i="12"/>
  <c r="S1404" i="12"/>
  <c r="T1404" i="12"/>
  <c r="U1404" i="12"/>
  <c r="V1404" i="12"/>
  <c r="W1404" i="12"/>
  <c r="X1404" i="12"/>
  <c r="Y1404" i="12"/>
  <c r="Z1404" i="12"/>
  <c r="AA1404" i="12"/>
  <c r="AB1404" i="12"/>
  <c r="AC1404" i="12"/>
  <c r="AD1404" i="12"/>
  <c r="AE1404" i="12"/>
  <c r="AF1404" i="12"/>
  <c r="AG1404" i="12"/>
  <c r="AH1404" i="12"/>
  <c r="AI1404" i="12"/>
  <c r="AJ1404" i="12"/>
  <c r="AK1404" i="12"/>
  <c r="AL1404" i="12"/>
  <c r="A680" i="12"/>
  <c r="B680" i="12"/>
  <c r="C680" i="12"/>
  <c r="E680" i="12"/>
  <c r="F680" i="12"/>
  <c r="G680" i="12"/>
  <c r="J680" i="12"/>
  <c r="K680" i="12"/>
  <c r="L680" i="12"/>
  <c r="M680" i="12"/>
  <c r="N680" i="12"/>
  <c r="O680" i="12"/>
  <c r="P680" i="12"/>
  <c r="H680" i="12" s="1"/>
  <c r="Q680" i="12"/>
  <c r="I680" i="12" s="1"/>
  <c r="R680" i="12"/>
  <c r="S680" i="12"/>
  <c r="T680" i="12"/>
  <c r="U680" i="12"/>
  <c r="V680" i="12"/>
  <c r="W680" i="12"/>
  <c r="X680" i="12"/>
  <c r="Y680" i="12"/>
  <c r="Z680" i="12"/>
  <c r="AA680" i="12"/>
  <c r="AB680" i="12"/>
  <c r="AC680" i="12"/>
  <c r="AD680" i="12"/>
  <c r="AE680" i="12"/>
  <c r="AF680" i="12"/>
  <c r="AG680" i="12"/>
  <c r="AH680" i="12"/>
  <c r="AI680" i="12"/>
  <c r="AJ680" i="12"/>
  <c r="AK680" i="12"/>
  <c r="AL680" i="12"/>
  <c r="A468" i="12"/>
  <c r="B468" i="12"/>
  <c r="C468" i="12"/>
  <c r="E468" i="12"/>
  <c r="F468" i="12"/>
  <c r="G468" i="12"/>
  <c r="J468" i="12"/>
  <c r="K468" i="12"/>
  <c r="L468" i="12"/>
  <c r="M468" i="12"/>
  <c r="N468" i="12"/>
  <c r="O468" i="12"/>
  <c r="P468" i="12"/>
  <c r="H468" i="12" s="1"/>
  <c r="Q468" i="12"/>
  <c r="I468" i="12" s="1"/>
  <c r="R468" i="12"/>
  <c r="S468" i="12"/>
  <c r="T468" i="12"/>
  <c r="U468" i="12"/>
  <c r="V468" i="12"/>
  <c r="W468" i="12"/>
  <c r="X468" i="12"/>
  <c r="Y468" i="12"/>
  <c r="Z468" i="12"/>
  <c r="AA468" i="12"/>
  <c r="AB468" i="12"/>
  <c r="AC468" i="12"/>
  <c r="AD468" i="12"/>
  <c r="AE468" i="12"/>
  <c r="AF468" i="12"/>
  <c r="AG468" i="12"/>
  <c r="AH468" i="12"/>
  <c r="AI468" i="12"/>
  <c r="AJ468" i="12"/>
  <c r="AK468" i="12"/>
  <c r="AL468" i="12"/>
  <c r="A2030" i="12"/>
  <c r="B2030" i="12"/>
  <c r="C2030" i="12"/>
  <c r="E2030" i="12"/>
  <c r="F2030" i="12"/>
  <c r="G2030" i="12"/>
  <c r="J2030" i="12"/>
  <c r="K2030" i="12"/>
  <c r="L2030" i="12"/>
  <c r="M2030" i="12"/>
  <c r="N2030" i="12"/>
  <c r="O2030" i="12"/>
  <c r="P2030" i="12"/>
  <c r="H2030" i="12" s="1"/>
  <c r="Q2030" i="12"/>
  <c r="I2030" i="12" s="1"/>
  <c r="R2030" i="12"/>
  <c r="S2030" i="12"/>
  <c r="T2030" i="12"/>
  <c r="U2030" i="12"/>
  <c r="V2030" i="12"/>
  <c r="W2030" i="12"/>
  <c r="X2030" i="12"/>
  <c r="Y2030" i="12"/>
  <c r="Z2030" i="12"/>
  <c r="AA2030" i="12"/>
  <c r="AB2030" i="12"/>
  <c r="AC2030" i="12"/>
  <c r="AD2030" i="12"/>
  <c r="AE2030" i="12"/>
  <c r="AF2030" i="12"/>
  <c r="AG2030" i="12"/>
  <c r="AH2030" i="12"/>
  <c r="AI2030" i="12"/>
  <c r="AJ2030" i="12"/>
  <c r="AK2030" i="12"/>
  <c r="AL2030" i="12"/>
  <c r="A2670" i="12"/>
  <c r="B2670" i="12"/>
  <c r="C2670" i="12"/>
  <c r="E2670" i="12"/>
  <c r="F2670" i="12"/>
  <c r="G2670" i="12"/>
  <c r="J2670" i="12"/>
  <c r="K2670" i="12"/>
  <c r="L2670" i="12"/>
  <c r="M2670" i="12"/>
  <c r="N2670" i="12"/>
  <c r="O2670" i="12"/>
  <c r="P2670" i="12"/>
  <c r="H2670" i="12" s="1"/>
  <c r="Q2670" i="12"/>
  <c r="I2670" i="12" s="1"/>
  <c r="R2670" i="12"/>
  <c r="S2670" i="12"/>
  <c r="T2670" i="12"/>
  <c r="U2670" i="12"/>
  <c r="V2670" i="12"/>
  <c r="W2670" i="12"/>
  <c r="X2670" i="12"/>
  <c r="Y2670" i="12"/>
  <c r="Z2670" i="12"/>
  <c r="AA2670" i="12"/>
  <c r="AB2670" i="12"/>
  <c r="AC2670" i="12"/>
  <c r="AD2670" i="12"/>
  <c r="AE2670" i="12"/>
  <c r="AF2670" i="12"/>
  <c r="AG2670" i="12"/>
  <c r="AH2670" i="12"/>
  <c r="AI2670" i="12"/>
  <c r="AJ2670" i="12"/>
  <c r="AK2670" i="12"/>
  <c r="AL2670" i="12"/>
  <c r="A52" i="12"/>
  <c r="B52" i="12"/>
  <c r="C52" i="12"/>
  <c r="E52" i="12"/>
  <c r="F52" i="12"/>
  <c r="G52" i="12"/>
  <c r="J52" i="12"/>
  <c r="K52" i="12"/>
  <c r="L52" i="12"/>
  <c r="M52" i="12"/>
  <c r="N52" i="12"/>
  <c r="O52" i="12"/>
  <c r="P52" i="12"/>
  <c r="H52" i="12" s="1"/>
  <c r="Q52" i="12"/>
  <c r="I52" i="12" s="1"/>
  <c r="R52" i="12"/>
  <c r="S52" i="12"/>
  <c r="T52" i="12"/>
  <c r="U52" i="12"/>
  <c r="V52" i="12"/>
  <c r="W52" i="12"/>
  <c r="X52" i="12"/>
  <c r="Y52" i="12"/>
  <c r="Z52" i="12"/>
  <c r="AA52" i="12"/>
  <c r="AB52" i="12"/>
  <c r="AC52" i="12"/>
  <c r="AD52" i="12"/>
  <c r="AE52" i="12"/>
  <c r="AF52" i="12"/>
  <c r="AG52" i="12"/>
  <c r="AH52" i="12"/>
  <c r="AI52" i="12"/>
  <c r="AJ52" i="12"/>
  <c r="AK52" i="12"/>
  <c r="AL52" i="12"/>
  <c r="A1134" i="12"/>
  <c r="B1134" i="12"/>
  <c r="C1134" i="12"/>
  <c r="E1134" i="12"/>
  <c r="F1134" i="12"/>
  <c r="G1134" i="12"/>
  <c r="J1134" i="12"/>
  <c r="K1134" i="12"/>
  <c r="L1134" i="12"/>
  <c r="M1134" i="12"/>
  <c r="N1134" i="12"/>
  <c r="O1134" i="12"/>
  <c r="P1134" i="12"/>
  <c r="H1134" i="12" s="1"/>
  <c r="Q1134" i="12"/>
  <c r="I1134" i="12" s="1"/>
  <c r="R1134" i="12"/>
  <c r="S1134" i="12"/>
  <c r="T1134" i="12"/>
  <c r="U1134" i="12"/>
  <c r="V1134" i="12"/>
  <c r="W1134" i="12"/>
  <c r="X1134" i="12"/>
  <c r="Y1134" i="12"/>
  <c r="Z1134" i="12"/>
  <c r="AA1134" i="12"/>
  <c r="AB1134" i="12"/>
  <c r="AC1134" i="12"/>
  <c r="AD1134" i="12"/>
  <c r="AE1134" i="12"/>
  <c r="AF1134" i="12"/>
  <c r="AG1134" i="12"/>
  <c r="AH1134" i="12"/>
  <c r="AI1134" i="12"/>
  <c r="AJ1134" i="12"/>
  <c r="AK1134" i="12"/>
  <c r="AL1134" i="12"/>
  <c r="A1291" i="12"/>
  <c r="B1291" i="12"/>
  <c r="C1291" i="12"/>
  <c r="E1291" i="12"/>
  <c r="F1291" i="12"/>
  <c r="G1291" i="12"/>
  <c r="J1291" i="12"/>
  <c r="K1291" i="12"/>
  <c r="L1291" i="12"/>
  <c r="M1291" i="12"/>
  <c r="N1291" i="12"/>
  <c r="O1291" i="12"/>
  <c r="P1291" i="12"/>
  <c r="H1291" i="12" s="1"/>
  <c r="Q1291" i="12"/>
  <c r="I1291" i="12" s="1"/>
  <c r="R1291" i="12"/>
  <c r="S1291" i="12"/>
  <c r="T1291" i="12"/>
  <c r="U1291" i="12"/>
  <c r="V1291" i="12"/>
  <c r="W1291" i="12"/>
  <c r="X1291" i="12"/>
  <c r="Y1291" i="12"/>
  <c r="Z1291" i="12"/>
  <c r="AA1291" i="12"/>
  <c r="AB1291" i="12"/>
  <c r="AC1291" i="12"/>
  <c r="AD1291" i="12"/>
  <c r="AE1291" i="12"/>
  <c r="AF1291" i="12"/>
  <c r="AG1291" i="12"/>
  <c r="AH1291" i="12"/>
  <c r="AI1291" i="12"/>
  <c r="AJ1291" i="12"/>
  <c r="AK1291" i="12"/>
  <c r="AL1291" i="12"/>
  <c r="A458" i="12"/>
  <c r="B458" i="12"/>
  <c r="C458" i="12"/>
  <c r="E458" i="12"/>
  <c r="F458" i="12"/>
  <c r="G458" i="12"/>
  <c r="J458" i="12"/>
  <c r="K458" i="12"/>
  <c r="L458" i="12"/>
  <c r="M458" i="12"/>
  <c r="N458" i="12"/>
  <c r="O458" i="12"/>
  <c r="P458" i="12"/>
  <c r="H458" i="12" s="1"/>
  <c r="Q458" i="12"/>
  <c r="I458" i="12" s="1"/>
  <c r="R458" i="12"/>
  <c r="S458" i="12"/>
  <c r="T458" i="12"/>
  <c r="U458" i="12"/>
  <c r="V458" i="12"/>
  <c r="W458" i="12"/>
  <c r="X458" i="12"/>
  <c r="Y458" i="12"/>
  <c r="Z458" i="12"/>
  <c r="AA458" i="12"/>
  <c r="AB458" i="12"/>
  <c r="AC458" i="12"/>
  <c r="AD458" i="12"/>
  <c r="AE458" i="12"/>
  <c r="AF458" i="12"/>
  <c r="AG458" i="12"/>
  <c r="AH458" i="12"/>
  <c r="AI458" i="12"/>
  <c r="AJ458" i="12"/>
  <c r="AK458" i="12"/>
  <c r="AL458" i="12"/>
  <c r="A1174" i="12"/>
  <c r="B1174" i="12"/>
  <c r="C1174" i="12"/>
  <c r="E1174" i="12"/>
  <c r="F1174" i="12"/>
  <c r="G1174" i="12"/>
  <c r="J1174" i="12"/>
  <c r="K1174" i="12"/>
  <c r="L1174" i="12"/>
  <c r="M1174" i="12"/>
  <c r="N1174" i="12"/>
  <c r="O1174" i="12"/>
  <c r="P1174" i="12"/>
  <c r="H1174" i="12" s="1"/>
  <c r="Q1174" i="12"/>
  <c r="I1174" i="12" s="1"/>
  <c r="R1174" i="12"/>
  <c r="S1174" i="12"/>
  <c r="T1174" i="12"/>
  <c r="U1174" i="12"/>
  <c r="V1174" i="12"/>
  <c r="W1174" i="12"/>
  <c r="X1174" i="12"/>
  <c r="Y1174" i="12"/>
  <c r="Z1174" i="12"/>
  <c r="AA1174" i="12"/>
  <c r="AB1174" i="12"/>
  <c r="AC1174" i="12"/>
  <c r="AD1174" i="12"/>
  <c r="AE1174" i="12"/>
  <c r="AF1174" i="12"/>
  <c r="AG1174" i="12"/>
  <c r="AH1174" i="12"/>
  <c r="AI1174" i="12"/>
  <c r="AJ1174" i="12"/>
  <c r="AK1174" i="12"/>
  <c r="AL1174" i="12"/>
  <c r="A1175" i="12"/>
  <c r="B1175" i="12"/>
  <c r="C1175" i="12"/>
  <c r="E1175" i="12"/>
  <c r="F1175" i="12"/>
  <c r="G1175" i="12"/>
  <c r="H1175" i="12"/>
  <c r="I1175" i="12"/>
  <c r="J1175" i="12"/>
  <c r="K1175" i="12"/>
  <c r="L1175" i="12"/>
  <c r="M1175" i="12"/>
  <c r="N1175" i="12"/>
  <c r="O1175" i="12"/>
  <c r="P1175" i="12"/>
  <c r="Q1175" i="12"/>
  <c r="R1175" i="12"/>
  <c r="S1175" i="12"/>
  <c r="T1175" i="12"/>
  <c r="U1175" i="12"/>
  <c r="V1175" i="12"/>
  <c r="W1175" i="12"/>
  <c r="X1175" i="12"/>
  <c r="Y1175" i="12"/>
  <c r="Z1175" i="12"/>
  <c r="AA1175" i="12"/>
  <c r="AB1175" i="12"/>
  <c r="AC1175" i="12"/>
  <c r="AD1175" i="12"/>
  <c r="AE1175" i="12"/>
  <c r="AF1175" i="12"/>
  <c r="AG1175" i="12"/>
  <c r="AH1175" i="12"/>
  <c r="AI1175" i="12"/>
  <c r="AJ1175" i="12"/>
  <c r="AK1175" i="12"/>
  <c r="AL1175" i="12"/>
  <c r="A2031" i="12"/>
  <c r="B2031" i="12"/>
  <c r="C2031" i="12"/>
  <c r="E2031" i="12"/>
  <c r="F2031" i="12"/>
  <c r="G2031" i="12"/>
  <c r="J2031" i="12"/>
  <c r="K2031" i="12"/>
  <c r="L2031" i="12"/>
  <c r="M2031" i="12"/>
  <c r="N2031" i="12"/>
  <c r="O2031" i="12"/>
  <c r="P2031" i="12"/>
  <c r="H2031" i="12" s="1"/>
  <c r="Q2031" i="12"/>
  <c r="I2031" i="12" s="1"/>
  <c r="R2031" i="12"/>
  <c r="S2031" i="12"/>
  <c r="T2031" i="12"/>
  <c r="U2031" i="12"/>
  <c r="V2031" i="12"/>
  <c r="W2031" i="12"/>
  <c r="X2031" i="12"/>
  <c r="Y2031" i="12"/>
  <c r="Z2031" i="12"/>
  <c r="AA2031" i="12"/>
  <c r="AB2031" i="12"/>
  <c r="AC2031" i="12"/>
  <c r="AD2031" i="12"/>
  <c r="AE2031" i="12"/>
  <c r="AF2031" i="12"/>
  <c r="AG2031" i="12"/>
  <c r="AH2031" i="12"/>
  <c r="AI2031" i="12"/>
  <c r="AJ2031" i="12"/>
  <c r="AK2031" i="12"/>
  <c r="AL2031" i="12"/>
  <c r="A2839" i="12"/>
  <c r="B2839" i="12"/>
  <c r="C2839" i="12"/>
  <c r="E2839" i="12"/>
  <c r="F2839" i="12"/>
  <c r="G2839" i="12"/>
  <c r="J2839" i="12"/>
  <c r="K2839" i="12"/>
  <c r="L2839" i="12"/>
  <c r="M2839" i="12"/>
  <c r="N2839" i="12"/>
  <c r="O2839" i="12"/>
  <c r="P2839" i="12"/>
  <c r="H2839" i="12" s="1"/>
  <c r="Q2839" i="12"/>
  <c r="I2839" i="12" s="1"/>
  <c r="R2839" i="12"/>
  <c r="S2839" i="12"/>
  <c r="T2839" i="12"/>
  <c r="U2839" i="12"/>
  <c r="V2839" i="12"/>
  <c r="W2839" i="12"/>
  <c r="X2839" i="12"/>
  <c r="Y2839" i="12"/>
  <c r="Z2839" i="12"/>
  <c r="AA2839" i="12"/>
  <c r="AB2839" i="12"/>
  <c r="AC2839" i="12"/>
  <c r="AD2839" i="12"/>
  <c r="AE2839" i="12"/>
  <c r="AF2839" i="12"/>
  <c r="AG2839" i="12"/>
  <c r="AH2839" i="12"/>
  <c r="AI2839" i="12"/>
  <c r="AJ2839" i="12"/>
  <c r="AK2839" i="12"/>
  <c r="AL2839" i="12"/>
  <c r="A2840" i="12"/>
  <c r="B2840" i="12"/>
  <c r="C2840" i="12"/>
  <c r="E2840" i="12"/>
  <c r="F2840" i="12"/>
  <c r="G2840" i="12"/>
  <c r="J2840" i="12"/>
  <c r="K2840" i="12"/>
  <c r="L2840" i="12"/>
  <c r="M2840" i="12"/>
  <c r="N2840" i="12"/>
  <c r="O2840" i="12"/>
  <c r="P2840" i="12"/>
  <c r="H2840" i="12" s="1"/>
  <c r="Q2840" i="12"/>
  <c r="I2840" i="12" s="1"/>
  <c r="R2840" i="12"/>
  <c r="S2840" i="12"/>
  <c r="T2840" i="12"/>
  <c r="U2840" i="12"/>
  <c r="V2840" i="12"/>
  <c r="W2840" i="12"/>
  <c r="X2840" i="12"/>
  <c r="Y2840" i="12"/>
  <c r="Z2840" i="12"/>
  <c r="AA2840" i="12"/>
  <c r="AB2840" i="12"/>
  <c r="AC2840" i="12"/>
  <c r="AD2840" i="12"/>
  <c r="AE2840" i="12"/>
  <c r="AF2840" i="12"/>
  <c r="AG2840" i="12"/>
  <c r="AH2840" i="12"/>
  <c r="AI2840" i="12"/>
  <c r="AJ2840" i="12"/>
  <c r="AK2840" i="12"/>
  <c r="AL2840" i="12"/>
  <c r="A2845" i="12"/>
  <c r="B2845" i="12"/>
  <c r="C2845" i="12"/>
  <c r="E2845" i="12"/>
  <c r="F2845" i="12"/>
  <c r="G2845" i="12"/>
  <c r="J2845" i="12"/>
  <c r="K2845" i="12"/>
  <c r="L2845" i="12"/>
  <c r="M2845" i="12"/>
  <c r="N2845" i="12"/>
  <c r="O2845" i="12"/>
  <c r="P2845" i="12"/>
  <c r="H2845" i="12" s="1"/>
  <c r="Q2845" i="12"/>
  <c r="I2845" i="12" s="1"/>
  <c r="R2845" i="12"/>
  <c r="S2845" i="12"/>
  <c r="T2845" i="12"/>
  <c r="U2845" i="12"/>
  <c r="V2845" i="12"/>
  <c r="W2845" i="12"/>
  <c r="X2845" i="12"/>
  <c r="Y2845" i="12"/>
  <c r="Z2845" i="12"/>
  <c r="AA2845" i="12"/>
  <c r="AB2845" i="12"/>
  <c r="AC2845" i="12"/>
  <c r="AD2845" i="12"/>
  <c r="AE2845" i="12"/>
  <c r="AF2845" i="12"/>
  <c r="AG2845" i="12"/>
  <c r="AH2845" i="12"/>
  <c r="AI2845" i="12"/>
  <c r="AJ2845" i="12"/>
  <c r="AK2845" i="12"/>
  <c r="AL2845" i="12"/>
  <c r="A2847" i="12"/>
  <c r="B2847" i="12"/>
  <c r="C2847" i="12"/>
  <c r="E2847" i="12"/>
  <c r="F2847" i="12"/>
  <c r="G2847" i="12"/>
  <c r="J2847" i="12"/>
  <c r="K2847" i="12"/>
  <c r="L2847" i="12"/>
  <c r="M2847" i="12"/>
  <c r="N2847" i="12"/>
  <c r="O2847" i="12"/>
  <c r="P2847" i="12"/>
  <c r="H2847" i="12" s="1"/>
  <c r="Q2847" i="12"/>
  <c r="I2847" i="12" s="1"/>
  <c r="R2847" i="12"/>
  <c r="S2847" i="12"/>
  <c r="T2847" i="12"/>
  <c r="U2847" i="12"/>
  <c r="V2847" i="12"/>
  <c r="W2847" i="12"/>
  <c r="X2847" i="12"/>
  <c r="Y2847" i="12"/>
  <c r="Z2847" i="12"/>
  <c r="AA2847" i="12"/>
  <c r="AB2847" i="12"/>
  <c r="AC2847" i="12"/>
  <c r="AD2847" i="12"/>
  <c r="AE2847" i="12"/>
  <c r="AF2847" i="12"/>
  <c r="AG2847" i="12"/>
  <c r="AH2847" i="12"/>
  <c r="AI2847" i="12"/>
  <c r="AJ2847" i="12"/>
  <c r="AK2847" i="12"/>
  <c r="AL2847" i="12"/>
  <c r="A1084" i="12"/>
  <c r="B1084" i="12"/>
  <c r="C1084" i="12"/>
  <c r="E1084" i="12"/>
  <c r="F1084" i="12"/>
  <c r="G1084" i="12"/>
  <c r="J1084" i="12"/>
  <c r="K1084" i="12"/>
  <c r="L1084" i="12"/>
  <c r="M1084" i="12"/>
  <c r="N1084" i="12"/>
  <c r="O1084" i="12"/>
  <c r="P1084" i="12"/>
  <c r="H1084" i="12" s="1"/>
  <c r="Q1084" i="12"/>
  <c r="I1084" i="12" s="1"/>
  <c r="R1084" i="12"/>
  <c r="S1084" i="12"/>
  <c r="T1084" i="12"/>
  <c r="U1084" i="12"/>
  <c r="V1084" i="12"/>
  <c r="W1084" i="12"/>
  <c r="X1084" i="12"/>
  <c r="Y1084" i="12"/>
  <c r="Z1084" i="12"/>
  <c r="AA1084" i="12"/>
  <c r="AB1084" i="12"/>
  <c r="AC1084" i="12"/>
  <c r="AD1084" i="12"/>
  <c r="AE1084" i="12"/>
  <c r="AF1084" i="12"/>
  <c r="AG1084" i="12"/>
  <c r="AH1084" i="12"/>
  <c r="AI1084" i="12"/>
  <c r="AJ1084" i="12"/>
  <c r="AK1084" i="12"/>
  <c r="AL1084" i="12"/>
  <c r="A1272" i="12"/>
  <c r="B1272" i="12"/>
  <c r="C1272" i="12"/>
  <c r="E1272" i="12"/>
  <c r="F1272" i="12"/>
  <c r="G1272" i="12"/>
  <c r="J1272" i="12"/>
  <c r="K1272" i="12"/>
  <c r="L1272" i="12"/>
  <c r="M1272" i="12"/>
  <c r="N1272" i="12"/>
  <c r="O1272" i="12"/>
  <c r="P1272" i="12"/>
  <c r="H1272" i="12" s="1"/>
  <c r="Q1272" i="12"/>
  <c r="I1272" i="12" s="1"/>
  <c r="R1272" i="12"/>
  <c r="S1272" i="12"/>
  <c r="T1272" i="12"/>
  <c r="U1272" i="12"/>
  <c r="V1272" i="12"/>
  <c r="W1272" i="12"/>
  <c r="X1272" i="12"/>
  <c r="Y1272" i="12"/>
  <c r="Z1272" i="12"/>
  <c r="AA1272" i="12"/>
  <c r="AB1272" i="12"/>
  <c r="AC1272" i="12"/>
  <c r="AD1272" i="12"/>
  <c r="AE1272" i="12"/>
  <c r="AF1272" i="12"/>
  <c r="AG1272" i="12"/>
  <c r="AH1272" i="12"/>
  <c r="AI1272" i="12"/>
  <c r="AJ1272" i="12"/>
  <c r="AK1272" i="12"/>
  <c r="AL1272" i="12"/>
  <c r="A313" i="12"/>
  <c r="B313" i="12"/>
  <c r="C313" i="12"/>
  <c r="E313" i="12"/>
  <c r="F313" i="12"/>
  <c r="G313" i="12"/>
  <c r="J313" i="12"/>
  <c r="K313" i="12"/>
  <c r="L313" i="12"/>
  <c r="M313" i="12"/>
  <c r="N313" i="12"/>
  <c r="O313" i="12"/>
  <c r="P313" i="12"/>
  <c r="H313" i="12" s="1"/>
  <c r="Q313" i="12"/>
  <c r="I313" i="12" s="1"/>
  <c r="R313" i="12"/>
  <c r="S313" i="12"/>
  <c r="T313" i="12"/>
  <c r="U313" i="12"/>
  <c r="V313" i="12"/>
  <c r="W313" i="12"/>
  <c r="X313" i="12"/>
  <c r="Y313" i="12"/>
  <c r="Z313" i="12"/>
  <c r="AA313" i="12"/>
  <c r="AB313" i="12"/>
  <c r="AC313" i="12"/>
  <c r="AD313" i="12"/>
  <c r="AE313" i="12"/>
  <c r="AF313" i="12"/>
  <c r="AG313" i="12"/>
  <c r="AH313" i="12"/>
  <c r="AI313" i="12"/>
  <c r="AJ313" i="12"/>
  <c r="AK313" i="12"/>
  <c r="AL313" i="12"/>
  <c r="A2134" i="12"/>
  <c r="B2134" i="12"/>
  <c r="C2134" i="12"/>
  <c r="E2134" i="12"/>
  <c r="F2134" i="12"/>
  <c r="G2134" i="12"/>
  <c r="J2134" i="12"/>
  <c r="K2134" i="12"/>
  <c r="L2134" i="12"/>
  <c r="M2134" i="12"/>
  <c r="N2134" i="12"/>
  <c r="O2134" i="12"/>
  <c r="P2134" i="12"/>
  <c r="H2134" i="12" s="1"/>
  <c r="Q2134" i="12"/>
  <c r="I2134" i="12" s="1"/>
  <c r="R2134" i="12"/>
  <c r="S2134" i="12"/>
  <c r="T2134" i="12"/>
  <c r="U2134" i="12"/>
  <c r="V2134" i="12"/>
  <c r="W2134" i="12"/>
  <c r="X2134" i="12"/>
  <c r="Y2134" i="12"/>
  <c r="Z2134" i="12"/>
  <c r="AA2134" i="12"/>
  <c r="AB2134" i="12"/>
  <c r="AC2134" i="12"/>
  <c r="AD2134" i="12"/>
  <c r="AE2134" i="12"/>
  <c r="AF2134" i="12"/>
  <c r="AG2134" i="12"/>
  <c r="AH2134" i="12"/>
  <c r="AI2134" i="12"/>
  <c r="AJ2134" i="12"/>
  <c r="AK2134" i="12"/>
  <c r="AL2134" i="12"/>
  <c r="A2251" i="12"/>
  <c r="B2251" i="12"/>
  <c r="C2251" i="12"/>
  <c r="E2251" i="12"/>
  <c r="F2251" i="12"/>
  <c r="G2251" i="12"/>
  <c r="J2251" i="12"/>
  <c r="K2251" i="12"/>
  <c r="L2251" i="12"/>
  <c r="M2251" i="12"/>
  <c r="N2251" i="12"/>
  <c r="O2251" i="12"/>
  <c r="P2251" i="12"/>
  <c r="H2251" i="12" s="1"/>
  <c r="Q2251" i="12"/>
  <c r="I2251" i="12" s="1"/>
  <c r="R2251" i="12"/>
  <c r="S2251" i="12"/>
  <c r="T2251" i="12"/>
  <c r="U2251" i="12"/>
  <c r="V2251" i="12"/>
  <c r="W2251" i="12"/>
  <c r="X2251" i="12"/>
  <c r="Y2251" i="12"/>
  <c r="Z2251" i="12"/>
  <c r="AA2251" i="12"/>
  <c r="AB2251" i="12"/>
  <c r="AC2251" i="12"/>
  <c r="AD2251" i="12"/>
  <c r="AE2251" i="12"/>
  <c r="AF2251" i="12"/>
  <c r="AG2251" i="12"/>
  <c r="AH2251" i="12"/>
  <c r="AI2251" i="12"/>
  <c r="AJ2251" i="12"/>
  <c r="AK2251" i="12"/>
  <c r="AL2251" i="12"/>
  <c r="A1388" i="12"/>
  <c r="B1388" i="12"/>
  <c r="C1388" i="12"/>
  <c r="E1388" i="12"/>
  <c r="F1388" i="12"/>
  <c r="G1388" i="12"/>
  <c r="J1388" i="12"/>
  <c r="K1388" i="12"/>
  <c r="L1388" i="12"/>
  <c r="M1388" i="12"/>
  <c r="N1388" i="12"/>
  <c r="O1388" i="12"/>
  <c r="P1388" i="12"/>
  <c r="H1388" i="12" s="1"/>
  <c r="Q1388" i="12"/>
  <c r="I1388" i="12" s="1"/>
  <c r="R1388" i="12"/>
  <c r="S1388" i="12"/>
  <c r="T1388" i="12"/>
  <c r="U1388" i="12"/>
  <c r="V1388" i="12"/>
  <c r="W1388" i="12"/>
  <c r="X1388" i="12"/>
  <c r="Y1388" i="12"/>
  <c r="Z1388" i="12"/>
  <c r="AA1388" i="12"/>
  <c r="AB1388" i="12"/>
  <c r="AC1388" i="12"/>
  <c r="AD1388" i="12"/>
  <c r="AE1388" i="12"/>
  <c r="AF1388" i="12"/>
  <c r="AG1388" i="12"/>
  <c r="AH1388" i="12"/>
  <c r="AI1388" i="12"/>
  <c r="AJ1388" i="12"/>
  <c r="AK1388" i="12"/>
  <c r="AL1388" i="12"/>
  <c r="A1360" i="12"/>
  <c r="B1360" i="12"/>
  <c r="C1360" i="12"/>
  <c r="E1360" i="12"/>
  <c r="F1360" i="12"/>
  <c r="G1360" i="12"/>
  <c r="J1360" i="12"/>
  <c r="K1360" i="12"/>
  <c r="L1360" i="12"/>
  <c r="M1360" i="12"/>
  <c r="N1360" i="12"/>
  <c r="O1360" i="12"/>
  <c r="P1360" i="12"/>
  <c r="H1360" i="12" s="1"/>
  <c r="Q1360" i="12"/>
  <c r="I1360" i="12" s="1"/>
  <c r="R1360" i="12"/>
  <c r="S1360" i="12"/>
  <c r="T1360" i="12"/>
  <c r="U1360" i="12"/>
  <c r="V1360" i="12"/>
  <c r="W1360" i="12"/>
  <c r="X1360" i="12"/>
  <c r="Y1360" i="12"/>
  <c r="Z1360" i="12"/>
  <c r="AA1360" i="12"/>
  <c r="AB1360" i="12"/>
  <c r="AC1360" i="12"/>
  <c r="AD1360" i="12"/>
  <c r="AE1360" i="12"/>
  <c r="AF1360" i="12"/>
  <c r="AG1360" i="12"/>
  <c r="AH1360" i="12"/>
  <c r="AI1360" i="12"/>
  <c r="AJ1360" i="12"/>
  <c r="AK1360" i="12"/>
  <c r="AL1360" i="12"/>
  <c r="A1418" i="12"/>
  <c r="B1418" i="12"/>
  <c r="C1418" i="12"/>
  <c r="E1418" i="12"/>
  <c r="F1418" i="12"/>
  <c r="G1418" i="12"/>
  <c r="J1418" i="12"/>
  <c r="K1418" i="12"/>
  <c r="L1418" i="12"/>
  <c r="M1418" i="12"/>
  <c r="N1418" i="12"/>
  <c r="O1418" i="12"/>
  <c r="P1418" i="12"/>
  <c r="H1418" i="12" s="1"/>
  <c r="Q1418" i="12"/>
  <c r="I1418" i="12" s="1"/>
  <c r="R1418" i="12"/>
  <c r="S1418" i="12"/>
  <c r="T1418" i="12"/>
  <c r="U1418" i="12"/>
  <c r="V1418" i="12"/>
  <c r="W1418" i="12"/>
  <c r="X1418" i="12"/>
  <c r="Y1418" i="12"/>
  <c r="Z1418" i="12"/>
  <c r="AA1418" i="12"/>
  <c r="AB1418" i="12"/>
  <c r="AC1418" i="12"/>
  <c r="AD1418" i="12"/>
  <c r="AE1418" i="12"/>
  <c r="AF1418" i="12"/>
  <c r="AG1418" i="12"/>
  <c r="AH1418" i="12"/>
  <c r="AI1418" i="12"/>
  <c r="AJ1418" i="12"/>
  <c r="AK1418" i="12"/>
  <c r="AL1418" i="12"/>
  <c r="A1419" i="12"/>
  <c r="B1419" i="12"/>
  <c r="C1419" i="12"/>
  <c r="E1419" i="12"/>
  <c r="F1419" i="12"/>
  <c r="G1419" i="12"/>
  <c r="J1419" i="12"/>
  <c r="K1419" i="12"/>
  <c r="L1419" i="12"/>
  <c r="M1419" i="12"/>
  <c r="N1419" i="12"/>
  <c r="O1419" i="12"/>
  <c r="P1419" i="12"/>
  <c r="H1419" i="12" s="1"/>
  <c r="Q1419" i="12"/>
  <c r="I1419" i="12" s="1"/>
  <c r="R1419" i="12"/>
  <c r="S1419" i="12"/>
  <c r="T1419" i="12"/>
  <c r="U1419" i="12"/>
  <c r="V1419" i="12"/>
  <c r="W1419" i="12"/>
  <c r="X1419" i="12"/>
  <c r="Y1419" i="12"/>
  <c r="Z1419" i="12"/>
  <c r="AA1419" i="12"/>
  <c r="AB1419" i="12"/>
  <c r="AC1419" i="12"/>
  <c r="AD1419" i="12"/>
  <c r="AE1419" i="12"/>
  <c r="AF1419" i="12"/>
  <c r="AG1419" i="12"/>
  <c r="AH1419" i="12"/>
  <c r="AI1419" i="12"/>
  <c r="AJ1419" i="12"/>
  <c r="AK1419" i="12"/>
  <c r="AL1419" i="12"/>
  <c r="A2843" i="12"/>
  <c r="B2843" i="12"/>
  <c r="C2843" i="12"/>
  <c r="E2843" i="12"/>
  <c r="F2843" i="12"/>
  <c r="G2843" i="12"/>
  <c r="J2843" i="12"/>
  <c r="K2843" i="12"/>
  <c r="L2843" i="12"/>
  <c r="M2843" i="12"/>
  <c r="N2843" i="12"/>
  <c r="O2843" i="12"/>
  <c r="P2843" i="12"/>
  <c r="H2843" i="12" s="1"/>
  <c r="Q2843" i="12"/>
  <c r="I2843" i="12" s="1"/>
  <c r="R2843" i="12"/>
  <c r="S2843" i="12"/>
  <c r="T2843" i="12"/>
  <c r="U2843" i="12"/>
  <c r="V2843" i="12"/>
  <c r="W2843" i="12"/>
  <c r="X2843" i="12"/>
  <c r="Y2843" i="12"/>
  <c r="Z2843" i="12"/>
  <c r="AA2843" i="12"/>
  <c r="AB2843" i="12"/>
  <c r="AC2843" i="12"/>
  <c r="AD2843" i="12"/>
  <c r="AE2843" i="12"/>
  <c r="AF2843" i="12"/>
  <c r="AG2843" i="12"/>
  <c r="AH2843" i="12"/>
  <c r="AI2843" i="12"/>
  <c r="AJ2843" i="12"/>
  <c r="AK2843" i="12"/>
  <c r="AL2843" i="12"/>
  <c r="A175" i="12"/>
  <c r="B175" i="12"/>
  <c r="C175" i="12"/>
  <c r="E175" i="12"/>
  <c r="F175" i="12"/>
  <c r="G175" i="12"/>
  <c r="J175" i="12"/>
  <c r="K175" i="12"/>
  <c r="L175" i="12"/>
  <c r="M175" i="12"/>
  <c r="N175" i="12"/>
  <c r="O175" i="12"/>
  <c r="P175" i="12"/>
  <c r="H175" i="12" s="1"/>
  <c r="Q175" i="12"/>
  <c r="I175" i="12" s="1"/>
  <c r="R175" i="12"/>
  <c r="S175" i="12"/>
  <c r="T175" i="12"/>
  <c r="U175" i="12"/>
  <c r="V175" i="12"/>
  <c r="W175" i="12"/>
  <c r="X175" i="12"/>
  <c r="Y175" i="12"/>
  <c r="Z175" i="12"/>
  <c r="AA175" i="12"/>
  <c r="AB175" i="12"/>
  <c r="AC175" i="12"/>
  <c r="AD175" i="12"/>
  <c r="AE175" i="12"/>
  <c r="AF175" i="12"/>
  <c r="AG175" i="12"/>
  <c r="AH175" i="12"/>
  <c r="AI175" i="12"/>
  <c r="AJ175" i="12"/>
  <c r="AK175" i="12"/>
  <c r="AL175" i="12"/>
  <c r="A664" i="12"/>
  <c r="B664" i="12"/>
  <c r="C664" i="12"/>
  <c r="E664" i="12"/>
  <c r="F664" i="12"/>
  <c r="G664" i="12"/>
  <c r="J664" i="12"/>
  <c r="K664" i="12"/>
  <c r="L664" i="12"/>
  <c r="M664" i="12"/>
  <c r="N664" i="12"/>
  <c r="O664" i="12"/>
  <c r="P664" i="12"/>
  <c r="H664" i="12" s="1"/>
  <c r="Q664" i="12"/>
  <c r="I664" i="12" s="1"/>
  <c r="R664" i="12"/>
  <c r="S664" i="12"/>
  <c r="T664" i="12"/>
  <c r="U664" i="12"/>
  <c r="V664" i="12"/>
  <c r="W664" i="12"/>
  <c r="X664" i="12"/>
  <c r="Y664" i="12"/>
  <c r="Z664" i="12"/>
  <c r="AA664" i="12"/>
  <c r="AB664" i="12"/>
  <c r="AC664" i="12"/>
  <c r="AD664" i="12"/>
  <c r="AE664" i="12"/>
  <c r="AF664" i="12"/>
  <c r="AG664" i="12"/>
  <c r="AH664" i="12"/>
  <c r="AI664" i="12"/>
  <c r="AJ664" i="12"/>
  <c r="AK664" i="12"/>
  <c r="AL664" i="12"/>
  <c r="A663" i="12"/>
  <c r="B663" i="12"/>
  <c r="C663" i="12"/>
  <c r="E663" i="12"/>
  <c r="F663" i="12"/>
  <c r="G663" i="12"/>
  <c r="J663" i="12"/>
  <c r="K663" i="12"/>
  <c r="L663" i="12"/>
  <c r="M663" i="12"/>
  <c r="N663" i="12"/>
  <c r="O663" i="12"/>
  <c r="P663" i="12"/>
  <c r="H663" i="12" s="1"/>
  <c r="Q663" i="12"/>
  <c r="I663" i="12" s="1"/>
  <c r="R663" i="12"/>
  <c r="S663" i="12"/>
  <c r="T663" i="12"/>
  <c r="U663" i="12"/>
  <c r="V663" i="12"/>
  <c r="W663" i="12"/>
  <c r="X663" i="12"/>
  <c r="Y663" i="12"/>
  <c r="Z663" i="12"/>
  <c r="AA663" i="12"/>
  <c r="AB663" i="12"/>
  <c r="AC663" i="12"/>
  <c r="AD663" i="12"/>
  <c r="AE663" i="12"/>
  <c r="AF663" i="12"/>
  <c r="AG663" i="12"/>
  <c r="AH663" i="12"/>
  <c r="AI663" i="12"/>
  <c r="AJ663" i="12"/>
  <c r="AK663" i="12"/>
  <c r="AL663" i="12"/>
  <c r="A2035" i="12"/>
  <c r="B2035" i="12"/>
  <c r="C2035" i="12"/>
  <c r="E2035" i="12"/>
  <c r="F2035" i="12"/>
  <c r="G2035" i="12"/>
  <c r="J2035" i="12"/>
  <c r="K2035" i="12"/>
  <c r="L2035" i="12"/>
  <c r="M2035" i="12"/>
  <c r="N2035" i="12"/>
  <c r="O2035" i="12"/>
  <c r="P2035" i="12"/>
  <c r="H2035" i="12" s="1"/>
  <c r="Q2035" i="12"/>
  <c r="I2035" i="12" s="1"/>
  <c r="R2035" i="12"/>
  <c r="S2035" i="12"/>
  <c r="T2035" i="12"/>
  <c r="U2035" i="12"/>
  <c r="V2035" i="12"/>
  <c r="W2035" i="12"/>
  <c r="X2035" i="12"/>
  <c r="Y2035" i="12"/>
  <c r="Z2035" i="12"/>
  <c r="AA2035" i="12"/>
  <c r="AB2035" i="12"/>
  <c r="AC2035" i="12"/>
  <c r="AD2035" i="12"/>
  <c r="AE2035" i="12"/>
  <c r="AF2035" i="12"/>
  <c r="AG2035" i="12"/>
  <c r="AH2035" i="12"/>
  <c r="AI2035" i="12"/>
  <c r="AJ2035" i="12"/>
  <c r="AK2035" i="12"/>
  <c r="AL2035" i="12"/>
  <c r="A2043" i="12"/>
  <c r="B2043" i="12"/>
  <c r="C2043" i="12"/>
  <c r="E2043" i="12"/>
  <c r="F2043" i="12"/>
  <c r="G2043" i="12"/>
  <c r="J2043" i="12"/>
  <c r="K2043" i="12"/>
  <c r="L2043" i="12"/>
  <c r="M2043" i="12"/>
  <c r="N2043" i="12"/>
  <c r="O2043" i="12"/>
  <c r="P2043" i="12"/>
  <c r="H2043" i="12" s="1"/>
  <c r="Q2043" i="12"/>
  <c r="I2043" i="12" s="1"/>
  <c r="R2043" i="12"/>
  <c r="S2043" i="12"/>
  <c r="T2043" i="12"/>
  <c r="U2043" i="12"/>
  <c r="V2043" i="12"/>
  <c r="W2043" i="12"/>
  <c r="X2043" i="12"/>
  <c r="Y2043" i="12"/>
  <c r="Z2043" i="12"/>
  <c r="AA2043" i="12"/>
  <c r="AB2043" i="12"/>
  <c r="AC2043" i="12"/>
  <c r="AD2043" i="12"/>
  <c r="AE2043" i="12"/>
  <c r="AF2043" i="12"/>
  <c r="AG2043" i="12"/>
  <c r="AH2043" i="12"/>
  <c r="AI2043" i="12"/>
  <c r="AJ2043" i="12"/>
  <c r="AK2043" i="12"/>
  <c r="AL2043" i="12"/>
  <c r="A2542" i="12"/>
  <c r="B2542" i="12"/>
  <c r="C2542" i="12"/>
  <c r="E2542" i="12"/>
  <c r="F2542" i="12"/>
  <c r="G2542" i="12"/>
  <c r="J2542" i="12"/>
  <c r="K2542" i="12"/>
  <c r="L2542" i="12"/>
  <c r="M2542" i="12"/>
  <c r="N2542" i="12"/>
  <c r="O2542" i="12"/>
  <c r="P2542" i="12"/>
  <c r="H2542" i="12" s="1"/>
  <c r="Q2542" i="12"/>
  <c r="I2542" i="12" s="1"/>
  <c r="R2542" i="12"/>
  <c r="S2542" i="12"/>
  <c r="T2542" i="12"/>
  <c r="U2542" i="12"/>
  <c r="V2542" i="12"/>
  <c r="W2542" i="12"/>
  <c r="X2542" i="12"/>
  <c r="Y2542" i="12"/>
  <c r="Z2542" i="12"/>
  <c r="AA2542" i="12"/>
  <c r="AB2542" i="12"/>
  <c r="AC2542" i="12"/>
  <c r="AD2542" i="12"/>
  <c r="AE2542" i="12"/>
  <c r="AF2542" i="12"/>
  <c r="AG2542" i="12"/>
  <c r="AH2542" i="12"/>
  <c r="AI2542" i="12"/>
  <c r="AJ2542" i="12"/>
  <c r="AK2542" i="12"/>
  <c r="AL2542" i="12"/>
  <c r="A2543" i="12"/>
  <c r="B2543" i="12"/>
  <c r="C2543" i="12"/>
  <c r="E2543" i="12"/>
  <c r="F2543" i="12"/>
  <c r="G2543" i="12"/>
  <c r="J2543" i="12"/>
  <c r="K2543" i="12"/>
  <c r="L2543" i="12"/>
  <c r="M2543" i="12"/>
  <c r="N2543" i="12"/>
  <c r="O2543" i="12"/>
  <c r="P2543" i="12"/>
  <c r="H2543" i="12" s="1"/>
  <c r="Q2543" i="12"/>
  <c r="I2543" i="12" s="1"/>
  <c r="R2543" i="12"/>
  <c r="S2543" i="12"/>
  <c r="T2543" i="12"/>
  <c r="U2543" i="12"/>
  <c r="V2543" i="12"/>
  <c r="W2543" i="12"/>
  <c r="X2543" i="12"/>
  <c r="Y2543" i="12"/>
  <c r="Z2543" i="12"/>
  <c r="AA2543" i="12"/>
  <c r="AB2543" i="12"/>
  <c r="AC2543" i="12"/>
  <c r="AD2543" i="12"/>
  <c r="AE2543" i="12"/>
  <c r="AF2543" i="12"/>
  <c r="AG2543" i="12"/>
  <c r="AH2543" i="12"/>
  <c r="AI2543" i="12"/>
  <c r="AJ2543" i="12"/>
  <c r="AK2543" i="12"/>
  <c r="AL2543" i="12"/>
  <c r="A1310" i="12"/>
  <c r="B1310" i="12"/>
  <c r="C1310" i="12"/>
  <c r="E1310" i="12"/>
  <c r="F1310" i="12"/>
  <c r="G1310" i="12"/>
  <c r="J1310" i="12"/>
  <c r="K1310" i="12"/>
  <c r="L1310" i="12"/>
  <c r="M1310" i="12"/>
  <c r="N1310" i="12"/>
  <c r="O1310" i="12"/>
  <c r="P1310" i="12"/>
  <c r="H1310" i="12" s="1"/>
  <c r="Q1310" i="12"/>
  <c r="I1310" i="12" s="1"/>
  <c r="R1310" i="12"/>
  <c r="S1310" i="12"/>
  <c r="T1310" i="12"/>
  <c r="U1310" i="12"/>
  <c r="V1310" i="12"/>
  <c r="W1310" i="12"/>
  <c r="X1310" i="12"/>
  <c r="Y1310" i="12"/>
  <c r="Z1310" i="12"/>
  <c r="AA1310" i="12"/>
  <c r="AB1310" i="12"/>
  <c r="AC1310" i="12"/>
  <c r="AD1310" i="12"/>
  <c r="AE1310" i="12"/>
  <c r="AF1310" i="12"/>
  <c r="AG1310" i="12"/>
  <c r="AH1310" i="12"/>
  <c r="AI1310" i="12"/>
  <c r="AJ1310" i="12"/>
  <c r="AK1310" i="12"/>
  <c r="AL1310" i="12"/>
  <c r="A1529" i="12"/>
  <c r="B1529" i="12"/>
  <c r="C1529" i="12"/>
  <c r="E1529" i="12"/>
  <c r="F1529" i="12"/>
  <c r="G1529" i="12"/>
  <c r="J1529" i="12"/>
  <c r="K1529" i="12"/>
  <c r="L1529" i="12"/>
  <c r="M1529" i="12"/>
  <c r="N1529" i="12"/>
  <c r="O1529" i="12"/>
  <c r="P1529" i="12"/>
  <c r="H1529" i="12" s="1"/>
  <c r="Q1529" i="12"/>
  <c r="I1529" i="12" s="1"/>
  <c r="R1529" i="12"/>
  <c r="S1529" i="12"/>
  <c r="T1529" i="12"/>
  <c r="U1529" i="12"/>
  <c r="V1529" i="12"/>
  <c r="W1529" i="12"/>
  <c r="X1529" i="12"/>
  <c r="Y1529" i="12"/>
  <c r="Z1529" i="12"/>
  <c r="AA1529" i="12"/>
  <c r="AB1529" i="12"/>
  <c r="AC1529" i="12"/>
  <c r="AD1529" i="12"/>
  <c r="AE1529" i="12"/>
  <c r="AF1529" i="12"/>
  <c r="AG1529" i="12"/>
  <c r="AH1529" i="12"/>
  <c r="AI1529" i="12"/>
  <c r="AJ1529" i="12"/>
  <c r="AK1529" i="12"/>
  <c r="AL1529" i="12"/>
  <c r="A2708" i="12"/>
  <c r="B2708" i="12"/>
  <c r="C2708" i="12"/>
  <c r="E2708" i="12"/>
  <c r="F2708" i="12"/>
  <c r="G2708" i="12"/>
  <c r="H2708" i="12"/>
  <c r="I2708" i="12"/>
  <c r="J2708" i="12"/>
  <c r="K2708" i="12"/>
  <c r="L2708" i="12"/>
  <c r="M2708" i="12"/>
  <c r="N2708" i="12"/>
  <c r="O2708" i="12"/>
  <c r="P2708" i="12"/>
  <c r="Q2708" i="12"/>
  <c r="R2708" i="12"/>
  <c r="S2708" i="12"/>
  <c r="T2708" i="12"/>
  <c r="U2708" i="12"/>
  <c r="V2708" i="12"/>
  <c r="W2708" i="12"/>
  <c r="X2708" i="12"/>
  <c r="Y2708" i="12"/>
  <c r="Z2708" i="12"/>
  <c r="AA2708" i="12"/>
  <c r="AB2708" i="12"/>
  <c r="AC2708" i="12"/>
  <c r="AD2708" i="12"/>
  <c r="AE2708" i="12"/>
  <c r="AF2708" i="12"/>
  <c r="AG2708" i="12"/>
  <c r="AH2708" i="12"/>
  <c r="AI2708" i="12"/>
  <c r="AJ2708" i="12"/>
  <c r="AK2708" i="12"/>
  <c r="AL2708" i="12"/>
  <c r="A2468" i="12"/>
  <c r="B2468" i="12"/>
  <c r="C2468" i="12"/>
  <c r="E2468" i="12"/>
  <c r="F2468" i="12"/>
  <c r="G2468" i="12"/>
  <c r="J2468" i="12"/>
  <c r="K2468" i="12"/>
  <c r="L2468" i="12"/>
  <c r="M2468" i="12"/>
  <c r="N2468" i="12"/>
  <c r="O2468" i="12"/>
  <c r="P2468" i="12"/>
  <c r="H2468" i="12" s="1"/>
  <c r="Q2468" i="12"/>
  <c r="I2468" i="12" s="1"/>
  <c r="R2468" i="12"/>
  <c r="S2468" i="12"/>
  <c r="T2468" i="12"/>
  <c r="U2468" i="12"/>
  <c r="V2468" i="12"/>
  <c r="W2468" i="12"/>
  <c r="X2468" i="12"/>
  <c r="Y2468" i="12"/>
  <c r="Z2468" i="12"/>
  <c r="AA2468" i="12"/>
  <c r="AB2468" i="12"/>
  <c r="AC2468" i="12"/>
  <c r="AD2468" i="12"/>
  <c r="AE2468" i="12"/>
  <c r="AF2468" i="12"/>
  <c r="AG2468" i="12"/>
  <c r="AH2468" i="12"/>
  <c r="AI2468" i="12"/>
  <c r="AJ2468" i="12"/>
  <c r="AK2468" i="12"/>
  <c r="AL2468" i="12"/>
  <c r="A1293" i="12"/>
  <c r="B1293" i="12"/>
  <c r="C1293" i="12"/>
  <c r="E1293" i="12"/>
  <c r="F1293" i="12"/>
  <c r="G1293" i="12"/>
  <c r="J1293" i="12"/>
  <c r="K1293" i="12"/>
  <c r="L1293" i="12"/>
  <c r="M1293" i="12"/>
  <c r="N1293" i="12"/>
  <c r="O1293" i="12"/>
  <c r="P1293" i="12"/>
  <c r="H1293" i="12" s="1"/>
  <c r="Q1293" i="12"/>
  <c r="I1293" i="12" s="1"/>
  <c r="R1293" i="12"/>
  <c r="S1293" i="12"/>
  <c r="T1293" i="12"/>
  <c r="U1293" i="12"/>
  <c r="V1293" i="12"/>
  <c r="W1293" i="12"/>
  <c r="X1293" i="12"/>
  <c r="Y1293" i="12"/>
  <c r="Z1293" i="12"/>
  <c r="AA1293" i="12"/>
  <c r="AB1293" i="12"/>
  <c r="AC1293" i="12"/>
  <c r="AD1293" i="12"/>
  <c r="AE1293" i="12"/>
  <c r="AF1293" i="12"/>
  <c r="AG1293" i="12"/>
  <c r="AH1293" i="12"/>
  <c r="AI1293" i="12"/>
  <c r="AJ1293" i="12"/>
  <c r="AK1293" i="12"/>
  <c r="AL1293" i="12"/>
  <c r="A2668" i="12"/>
  <c r="B2668" i="12"/>
  <c r="C2668" i="12"/>
  <c r="E2668" i="12"/>
  <c r="F2668" i="12"/>
  <c r="G2668" i="12"/>
  <c r="J2668" i="12"/>
  <c r="K2668" i="12"/>
  <c r="L2668" i="12"/>
  <c r="M2668" i="12"/>
  <c r="N2668" i="12"/>
  <c r="O2668" i="12"/>
  <c r="P2668" i="12"/>
  <c r="H2668" i="12" s="1"/>
  <c r="Q2668" i="12"/>
  <c r="I2668" i="12" s="1"/>
  <c r="R2668" i="12"/>
  <c r="S2668" i="12"/>
  <c r="T2668" i="12"/>
  <c r="U2668" i="12"/>
  <c r="V2668" i="12"/>
  <c r="W2668" i="12"/>
  <c r="X2668" i="12"/>
  <c r="Y2668" i="12"/>
  <c r="Z2668" i="12"/>
  <c r="AA2668" i="12"/>
  <c r="AB2668" i="12"/>
  <c r="AC2668" i="12"/>
  <c r="AD2668" i="12"/>
  <c r="AE2668" i="12"/>
  <c r="AF2668" i="12"/>
  <c r="AG2668" i="12"/>
  <c r="AH2668" i="12"/>
  <c r="AI2668" i="12"/>
  <c r="AJ2668" i="12"/>
  <c r="AK2668" i="12"/>
  <c r="AL2668" i="12"/>
  <c r="A753" i="12"/>
  <c r="B753" i="12"/>
  <c r="C753" i="12"/>
  <c r="E753" i="12"/>
  <c r="F753" i="12"/>
  <c r="G753" i="12"/>
  <c r="H753" i="12"/>
  <c r="I753" i="12"/>
  <c r="J753" i="12"/>
  <c r="K753" i="12"/>
  <c r="L753" i="12"/>
  <c r="M753" i="12"/>
  <c r="N753" i="12"/>
  <c r="O753" i="12"/>
  <c r="P753" i="12"/>
  <c r="Q753" i="12"/>
  <c r="R753" i="12"/>
  <c r="S753" i="12"/>
  <c r="T753" i="12"/>
  <c r="U753" i="12"/>
  <c r="V753" i="12"/>
  <c r="W753" i="12"/>
  <c r="X753" i="12"/>
  <c r="Y753" i="12"/>
  <c r="Z753" i="12"/>
  <c r="AA753" i="12"/>
  <c r="AB753" i="12"/>
  <c r="AC753" i="12"/>
  <c r="AD753" i="12"/>
  <c r="AE753" i="12"/>
  <c r="AF753" i="12"/>
  <c r="AG753" i="12"/>
  <c r="AH753" i="12"/>
  <c r="AI753" i="12"/>
  <c r="AJ753" i="12"/>
  <c r="AK753" i="12"/>
  <c r="AL753" i="12"/>
  <c r="A758" i="12"/>
  <c r="B758" i="12"/>
  <c r="C758" i="12"/>
  <c r="E758" i="12"/>
  <c r="F758" i="12"/>
  <c r="G758" i="12"/>
  <c r="J758" i="12"/>
  <c r="K758" i="12"/>
  <c r="L758" i="12"/>
  <c r="M758" i="12"/>
  <c r="N758" i="12"/>
  <c r="O758" i="12"/>
  <c r="P758" i="12"/>
  <c r="H758" i="12" s="1"/>
  <c r="Q758" i="12"/>
  <c r="I758" i="12" s="1"/>
  <c r="R758" i="12"/>
  <c r="S758" i="12"/>
  <c r="T758" i="12"/>
  <c r="U758" i="12"/>
  <c r="V758" i="12"/>
  <c r="W758" i="12"/>
  <c r="X758" i="12"/>
  <c r="Y758" i="12"/>
  <c r="Z758" i="12"/>
  <c r="AA758" i="12"/>
  <c r="AB758" i="12"/>
  <c r="AC758" i="12"/>
  <c r="AD758" i="12"/>
  <c r="AE758" i="12"/>
  <c r="AF758" i="12"/>
  <c r="AG758" i="12"/>
  <c r="AH758" i="12"/>
  <c r="AI758" i="12"/>
  <c r="AJ758" i="12"/>
  <c r="AK758" i="12"/>
  <c r="AL758" i="12"/>
  <c r="A2334" i="12"/>
  <c r="B2334" i="12"/>
  <c r="C2334" i="12"/>
  <c r="E2334" i="12"/>
  <c r="F2334" i="12"/>
  <c r="G2334" i="12"/>
  <c r="J2334" i="12"/>
  <c r="K2334" i="12"/>
  <c r="L2334" i="12"/>
  <c r="M2334" i="12"/>
  <c r="N2334" i="12"/>
  <c r="O2334" i="12"/>
  <c r="P2334" i="12"/>
  <c r="H2334" i="12" s="1"/>
  <c r="Q2334" i="12"/>
  <c r="I2334" i="12" s="1"/>
  <c r="R2334" i="12"/>
  <c r="S2334" i="12"/>
  <c r="T2334" i="12"/>
  <c r="U2334" i="12"/>
  <c r="V2334" i="12"/>
  <c r="W2334" i="12"/>
  <c r="X2334" i="12"/>
  <c r="Y2334" i="12"/>
  <c r="Z2334" i="12"/>
  <c r="AA2334" i="12"/>
  <c r="AB2334" i="12"/>
  <c r="AC2334" i="12"/>
  <c r="AD2334" i="12"/>
  <c r="AE2334" i="12"/>
  <c r="AF2334" i="12"/>
  <c r="AG2334" i="12"/>
  <c r="AH2334" i="12"/>
  <c r="AI2334" i="12"/>
  <c r="AJ2334" i="12"/>
  <c r="AK2334" i="12"/>
  <c r="AL2334" i="12"/>
  <c r="A2337" i="12"/>
  <c r="B2337" i="12"/>
  <c r="C2337" i="12"/>
  <c r="E2337" i="12"/>
  <c r="F2337" i="12"/>
  <c r="G2337" i="12"/>
  <c r="J2337" i="12"/>
  <c r="K2337" i="12"/>
  <c r="L2337" i="12"/>
  <c r="M2337" i="12"/>
  <c r="N2337" i="12"/>
  <c r="O2337" i="12"/>
  <c r="P2337" i="12"/>
  <c r="H2337" i="12" s="1"/>
  <c r="Q2337" i="12"/>
  <c r="I2337" i="12" s="1"/>
  <c r="R2337" i="12"/>
  <c r="S2337" i="12"/>
  <c r="T2337" i="12"/>
  <c r="U2337" i="12"/>
  <c r="V2337" i="12"/>
  <c r="W2337" i="12"/>
  <c r="X2337" i="12"/>
  <c r="Y2337" i="12"/>
  <c r="Z2337" i="12"/>
  <c r="AA2337" i="12"/>
  <c r="AB2337" i="12"/>
  <c r="AC2337" i="12"/>
  <c r="AD2337" i="12"/>
  <c r="AE2337" i="12"/>
  <c r="AF2337" i="12"/>
  <c r="AG2337" i="12"/>
  <c r="AH2337" i="12"/>
  <c r="AI2337" i="12"/>
  <c r="AJ2337" i="12"/>
  <c r="AK2337" i="12"/>
  <c r="AL2337" i="12"/>
  <c r="A2575" i="12"/>
  <c r="B2575" i="12"/>
  <c r="C2575" i="12"/>
  <c r="E2575" i="12"/>
  <c r="F2575" i="12"/>
  <c r="G2575" i="12"/>
  <c r="J2575" i="12"/>
  <c r="K2575" i="12"/>
  <c r="L2575" i="12"/>
  <c r="M2575" i="12"/>
  <c r="N2575" i="12"/>
  <c r="O2575" i="12"/>
  <c r="P2575" i="12"/>
  <c r="H2575" i="12" s="1"/>
  <c r="Q2575" i="12"/>
  <c r="I2575" i="12" s="1"/>
  <c r="R2575" i="12"/>
  <c r="S2575" i="12"/>
  <c r="T2575" i="12"/>
  <c r="U2575" i="12"/>
  <c r="V2575" i="12"/>
  <c r="W2575" i="12"/>
  <c r="X2575" i="12"/>
  <c r="Y2575" i="12"/>
  <c r="Z2575" i="12"/>
  <c r="AA2575" i="12"/>
  <c r="AB2575" i="12"/>
  <c r="AC2575" i="12"/>
  <c r="AD2575" i="12"/>
  <c r="AE2575" i="12"/>
  <c r="AF2575" i="12"/>
  <c r="AG2575" i="12"/>
  <c r="AH2575" i="12"/>
  <c r="AI2575" i="12"/>
  <c r="AJ2575" i="12"/>
  <c r="AK2575" i="12"/>
  <c r="AL2575" i="12"/>
  <c r="A2581" i="12"/>
  <c r="B2581" i="12"/>
  <c r="C2581" i="12"/>
  <c r="E2581" i="12"/>
  <c r="F2581" i="12"/>
  <c r="G2581" i="12"/>
  <c r="J2581" i="12"/>
  <c r="K2581" i="12"/>
  <c r="L2581" i="12"/>
  <c r="M2581" i="12"/>
  <c r="N2581" i="12"/>
  <c r="O2581" i="12"/>
  <c r="P2581" i="12"/>
  <c r="H2581" i="12" s="1"/>
  <c r="Q2581" i="12"/>
  <c r="I2581" i="12" s="1"/>
  <c r="R2581" i="12"/>
  <c r="S2581" i="12"/>
  <c r="T2581" i="12"/>
  <c r="U2581" i="12"/>
  <c r="V2581" i="12"/>
  <c r="W2581" i="12"/>
  <c r="X2581" i="12"/>
  <c r="Y2581" i="12"/>
  <c r="Z2581" i="12"/>
  <c r="AA2581" i="12"/>
  <c r="AB2581" i="12"/>
  <c r="AC2581" i="12"/>
  <c r="AD2581" i="12"/>
  <c r="AE2581" i="12"/>
  <c r="AF2581" i="12"/>
  <c r="AG2581" i="12"/>
  <c r="AH2581" i="12"/>
  <c r="AI2581" i="12"/>
  <c r="AJ2581" i="12"/>
  <c r="AK2581" i="12"/>
  <c r="AL2581" i="12"/>
  <c r="A1263" i="12"/>
  <c r="B1263" i="12"/>
  <c r="C1263" i="12"/>
  <c r="E1263" i="12"/>
  <c r="F1263" i="12"/>
  <c r="G1263" i="12"/>
  <c r="J1263" i="12"/>
  <c r="K1263" i="12"/>
  <c r="L1263" i="12"/>
  <c r="M1263" i="12"/>
  <c r="N1263" i="12"/>
  <c r="O1263" i="12"/>
  <c r="P1263" i="12"/>
  <c r="H1263" i="12" s="1"/>
  <c r="Q1263" i="12"/>
  <c r="I1263" i="12" s="1"/>
  <c r="R1263" i="12"/>
  <c r="S1263" i="12"/>
  <c r="T1263" i="12"/>
  <c r="U1263" i="12"/>
  <c r="V1263" i="12"/>
  <c r="W1263" i="12"/>
  <c r="X1263" i="12"/>
  <c r="Y1263" i="12"/>
  <c r="Z1263" i="12"/>
  <c r="AA1263" i="12"/>
  <c r="AB1263" i="12"/>
  <c r="AC1263" i="12"/>
  <c r="AD1263" i="12"/>
  <c r="AE1263" i="12"/>
  <c r="AF1263" i="12"/>
  <c r="AG1263" i="12"/>
  <c r="AH1263" i="12"/>
  <c r="AI1263" i="12"/>
  <c r="AJ1263" i="12"/>
  <c r="AK1263" i="12"/>
  <c r="AL1263" i="12"/>
  <c r="A1705" i="12"/>
  <c r="B1705" i="12"/>
  <c r="C1705" i="12"/>
  <c r="E1705" i="12"/>
  <c r="F1705" i="12"/>
  <c r="G1705" i="12"/>
  <c r="J1705" i="12"/>
  <c r="K1705" i="12"/>
  <c r="L1705" i="12"/>
  <c r="M1705" i="12"/>
  <c r="N1705" i="12"/>
  <c r="O1705" i="12"/>
  <c r="P1705" i="12"/>
  <c r="H1705" i="12" s="1"/>
  <c r="Q1705" i="12"/>
  <c r="I1705" i="12" s="1"/>
  <c r="R1705" i="12"/>
  <c r="S1705" i="12"/>
  <c r="T1705" i="12"/>
  <c r="U1705" i="12"/>
  <c r="V1705" i="12"/>
  <c r="W1705" i="12"/>
  <c r="X1705" i="12"/>
  <c r="Y1705" i="12"/>
  <c r="Z1705" i="12"/>
  <c r="AA1705" i="12"/>
  <c r="AB1705" i="12"/>
  <c r="AC1705" i="12"/>
  <c r="AD1705" i="12"/>
  <c r="AE1705" i="12"/>
  <c r="AF1705" i="12"/>
  <c r="AG1705" i="12"/>
  <c r="AH1705" i="12"/>
  <c r="AI1705" i="12"/>
  <c r="AJ1705" i="12"/>
  <c r="AK1705" i="12"/>
  <c r="AL1705" i="12"/>
  <c r="A1858" i="12"/>
  <c r="B1858" i="12"/>
  <c r="C1858" i="12"/>
  <c r="E1858" i="12"/>
  <c r="F1858" i="12"/>
  <c r="G1858" i="12"/>
  <c r="J1858" i="12"/>
  <c r="K1858" i="12"/>
  <c r="L1858" i="12"/>
  <c r="M1858" i="12"/>
  <c r="N1858" i="12"/>
  <c r="O1858" i="12"/>
  <c r="P1858" i="12"/>
  <c r="H1858" i="12" s="1"/>
  <c r="Q1858" i="12"/>
  <c r="I1858" i="12" s="1"/>
  <c r="R1858" i="12"/>
  <c r="S1858" i="12"/>
  <c r="T1858" i="12"/>
  <c r="U1858" i="12"/>
  <c r="V1858" i="12"/>
  <c r="W1858" i="12"/>
  <c r="X1858" i="12"/>
  <c r="Y1858" i="12"/>
  <c r="Z1858" i="12"/>
  <c r="AA1858" i="12"/>
  <c r="AB1858" i="12"/>
  <c r="AC1858" i="12"/>
  <c r="AD1858" i="12"/>
  <c r="AE1858" i="12"/>
  <c r="AF1858" i="12"/>
  <c r="AG1858" i="12"/>
  <c r="AH1858" i="12"/>
  <c r="AI1858" i="12"/>
  <c r="AJ1858" i="12"/>
  <c r="AK1858" i="12"/>
  <c r="AL1858" i="12"/>
  <c r="A1026" i="12"/>
  <c r="B1026" i="12"/>
  <c r="C1026" i="12"/>
  <c r="E1026" i="12"/>
  <c r="F1026" i="12"/>
  <c r="G1026" i="12"/>
  <c r="J1026" i="12"/>
  <c r="K1026" i="12"/>
  <c r="L1026" i="12"/>
  <c r="M1026" i="12"/>
  <c r="N1026" i="12"/>
  <c r="O1026" i="12"/>
  <c r="P1026" i="12"/>
  <c r="H1026" i="12" s="1"/>
  <c r="Q1026" i="12"/>
  <c r="I1026" i="12" s="1"/>
  <c r="R1026" i="12"/>
  <c r="S1026" i="12"/>
  <c r="T1026" i="12"/>
  <c r="U1026" i="12"/>
  <c r="V1026" i="12"/>
  <c r="W1026" i="12"/>
  <c r="X1026" i="12"/>
  <c r="Y1026" i="12"/>
  <c r="Z1026" i="12"/>
  <c r="AA1026" i="12"/>
  <c r="AB1026" i="12"/>
  <c r="AC1026" i="12"/>
  <c r="AD1026" i="12"/>
  <c r="AE1026" i="12"/>
  <c r="AF1026" i="12"/>
  <c r="AG1026" i="12"/>
  <c r="AH1026" i="12"/>
  <c r="AI1026" i="12"/>
  <c r="AJ1026" i="12"/>
  <c r="AK1026" i="12"/>
  <c r="AL1026" i="12"/>
  <c r="A2545" i="12"/>
  <c r="B2545" i="12"/>
  <c r="C2545" i="12"/>
  <c r="E2545" i="12"/>
  <c r="F2545" i="12"/>
  <c r="G2545" i="12"/>
  <c r="J2545" i="12"/>
  <c r="K2545" i="12"/>
  <c r="L2545" i="12"/>
  <c r="M2545" i="12"/>
  <c r="N2545" i="12"/>
  <c r="O2545" i="12"/>
  <c r="P2545" i="12"/>
  <c r="H2545" i="12" s="1"/>
  <c r="Q2545" i="12"/>
  <c r="I2545" i="12" s="1"/>
  <c r="R2545" i="12"/>
  <c r="S2545" i="12"/>
  <c r="T2545" i="12"/>
  <c r="U2545" i="12"/>
  <c r="V2545" i="12"/>
  <c r="W2545" i="12"/>
  <c r="X2545" i="12"/>
  <c r="Y2545" i="12"/>
  <c r="Z2545" i="12"/>
  <c r="AA2545" i="12"/>
  <c r="AB2545" i="12"/>
  <c r="AC2545" i="12"/>
  <c r="AD2545" i="12"/>
  <c r="AE2545" i="12"/>
  <c r="AF2545" i="12"/>
  <c r="AG2545" i="12"/>
  <c r="AH2545" i="12"/>
  <c r="AI2545" i="12"/>
  <c r="AJ2545" i="12"/>
  <c r="AK2545" i="12"/>
  <c r="AL2545" i="12"/>
  <c r="A1193" i="12"/>
  <c r="B1193" i="12"/>
  <c r="C1193" i="12"/>
  <c r="E1193" i="12"/>
  <c r="F1193" i="12"/>
  <c r="G1193" i="12"/>
  <c r="J1193" i="12"/>
  <c r="K1193" i="12"/>
  <c r="L1193" i="12"/>
  <c r="M1193" i="12"/>
  <c r="N1193" i="12"/>
  <c r="O1193" i="12"/>
  <c r="P1193" i="12"/>
  <c r="H1193" i="12" s="1"/>
  <c r="Q1193" i="12"/>
  <c r="I1193" i="12" s="1"/>
  <c r="R1193" i="12"/>
  <c r="S1193" i="12"/>
  <c r="T1193" i="12"/>
  <c r="U1193" i="12"/>
  <c r="V1193" i="12"/>
  <c r="W1193" i="12"/>
  <c r="X1193" i="12"/>
  <c r="Y1193" i="12"/>
  <c r="Z1193" i="12"/>
  <c r="AA1193" i="12"/>
  <c r="AB1193" i="12"/>
  <c r="AC1193" i="12"/>
  <c r="AD1193" i="12"/>
  <c r="AE1193" i="12"/>
  <c r="AF1193" i="12"/>
  <c r="AG1193" i="12"/>
  <c r="AH1193" i="12"/>
  <c r="AI1193" i="12"/>
  <c r="AJ1193" i="12"/>
  <c r="AK1193" i="12"/>
  <c r="AL1193" i="12"/>
  <c r="A1194" i="12"/>
  <c r="B1194" i="12"/>
  <c r="C1194" i="12"/>
  <c r="E1194" i="12"/>
  <c r="F1194" i="12"/>
  <c r="G1194" i="12"/>
  <c r="J1194" i="12"/>
  <c r="K1194" i="12"/>
  <c r="L1194" i="12"/>
  <c r="M1194" i="12"/>
  <c r="N1194" i="12"/>
  <c r="O1194" i="12"/>
  <c r="P1194" i="12"/>
  <c r="H1194" i="12" s="1"/>
  <c r="Q1194" i="12"/>
  <c r="I1194" i="12" s="1"/>
  <c r="R1194" i="12"/>
  <c r="S1194" i="12"/>
  <c r="T1194" i="12"/>
  <c r="U1194" i="12"/>
  <c r="V1194" i="12"/>
  <c r="W1194" i="12"/>
  <c r="X1194" i="12"/>
  <c r="Y1194" i="12"/>
  <c r="Z1194" i="12"/>
  <c r="AA1194" i="12"/>
  <c r="AB1194" i="12"/>
  <c r="AC1194" i="12"/>
  <c r="AD1194" i="12"/>
  <c r="AE1194" i="12"/>
  <c r="AF1194" i="12"/>
  <c r="AG1194" i="12"/>
  <c r="AH1194" i="12"/>
  <c r="AI1194" i="12"/>
  <c r="AJ1194" i="12"/>
  <c r="AK1194" i="12"/>
  <c r="AL1194" i="12"/>
  <c r="A1212" i="12"/>
  <c r="B1212" i="12"/>
  <c r="C1212" i="12"/>
  <c r="E1212" i="12"/>
  <c r="F1212" i="12"/>
  <c r="G1212" i="12"/>
  <c r="J1212" i="12"/>
  <c r="K1212" i="12"/>
  <c r="L1212" i="12"/>
  <c r="M1212" i="12"/>
  <c r="N1212" i="12"/>
  <c r="O1212" i="12"/>
  <c r="P1212" i="12"/>
  <c r="H1212" i="12" s="1"/>
  <c r="Q1212" i="12"/>
  <c r="I1212" i="12" s="1"/>
  <c r="R1212" i="12"/>
  <c r="S1212" i="12"/>
  <c r="T1212" i="12"/>
  <c r="U1212" i="12"/>
  <c r="V1212" i="12"/>
  <c r="W1212" i="12"/>
  <c r="X1212" i="12"/>
  <c r="Y1212" i="12"/>
  <c r="Z1212" i="12"/>
  <c r="AA1212" i="12"/>
  <c r="AB1212" i="12"/>
  <c r="AC1212" i="12"/>
  <c r="AD1212" i="12"/>
  <c r="AE1212" i="12"/>
  <c r="AF1212" i="12"/>
  <c r="AG1212" i="12"/>
  <c r="AH1212" i="12"/>
  <c r="AI1212" i="12"/>
  <c r="AJ1212" i="12"/>
  <c r="AK1212" i="12"/>
  <c r="AL1212" i="12"/>
  <c r="A941" i="12"/>
  <c r="B941" i="12"/>
  <c r="C941" i="12"/>
  <c r="E941" i="12"/>
  <c r="F941" i="12"/>
  <c r="G941" i="12"/>
  <c r="J941" i="12"/>
  <c r="K941" i="12"/>
  <c r="L941" i="12"/>
  <c r="M941" i="12"/>
  <c r="N941" i="12"/>
  <c r="O941" i="12"/>
  <c r="P941" i="12"/>
  <c r="H941" i="12" s="1"/>
  <c r="Q941" i="12"/>
  <c r="I941" i="12" s="1"/>
  <c r="R941" i="12"/>
  <c r="S941" i="12"/>
  <c r="T941" i="12"/>
  <c r="U941" i="12"/>
  <c r="V941" i="12"/>
  <c r="W941" i="12"/>
  <c r="X941" i="12"/>
  <c r="Y941" i="12"/>
  <c r="Z941" i="12"/>
  <c r="AA941" i="12"/>
  <c r="AB941" i="12"/>
  <c r="AC941" i="12"/>
  <c r="AD941" i="12"/>
  <c r="AE941" i="12"/>
  <c r="AF941" i="12"/>
  <c r="AG941" i="12"/>
  <c r="AH941" i="12"/>
  <c r="AI941" i="12"/>
  <c r="AJ941" i="12"/>
  <c r="AK941" i="12"/>
  <c r="AL941" i="12"/>
  <c r="A940" i="12"/>
  <c r="B940" i="12"/>
  <c r="C940" i="12"/>
  <c r="E940" i="12"/>
  <c r="F940" i="12"/>
  <c r="G940" i="12"/>
  <c r="J940" i="12"/>
  <c r="K940" i="12"/>
  <c r="L940" i="12"/>
  <c r="M940" i="12"/>
  <c r="N940" i="12"/>
  <c r="O940" i="12"/>
  <c r="P940" i="12"/>
  <c r="H940" i="12" s="1"/>
  <c r="Q940" i="12"/>
  <c r="I940" i="12" s="1"/>
  <c r="R940" i="12"/>
  <c r="S940" i="12"/>
  <c r="T940" i="12"/>
  <c r="U940" i="12"/>
  <c r="V940" i="12"/>
  <c r="W940" i="12"/>
  <c r="X940" i="12"/>
  <c r="Y940" i="12"/>
  <c r="Z940" i="12"/>
  <c r="AA940" i="12"/>
  <c r="AB940" i="12"/>
  <c r="AC940" i="12"/>
  <c r="AD940" i="12"/>
  <c r="AE940" i="12"/>
  <c r="AF940" i="12"/>
  <c r="AG940" i="12"/>
  <c r="AH940" i="12"/>
  <c r="AI940" i="12"/>
  <c r="AJ940" i="12"/>
  <c r="AK940" i="12"/>
  <c r="AL940" i="12"/>
  <c r="A951" i="12"/>
  <c r="B951" i="12"/>
  <c r="C951" i="12"/>
  <c r="E951" i="12"/>
  <c r="F951" i="12"/>
  <c r="G951" i="12"/>
  <c r="J951" i="12"/>
  <c r="K951" i="12"/>
  <c r="L951" i="12"/>
  <c r="M951" i="12"/>
  <c r="N951" i="12"/>
  <c r="O951" i="12"/>
  <c r="P951" i="12"/>
  <c r="H951" i="12" s="1"/>
  <c r="Q951" i="12"/>
  <c r="I951" i="12" s="1"/>
  <c r="R951" i="12"/>
  <c r="S951" i="12"/>
  <c r="T951" i="12"/>
  <c r="U951" i="12"/>
  <c r="V951" i="12"/>
  <c r="W951" i="12"/>
  <c r="X951" i="12"/>
  <c r="Y951" i="12"/>
  <c r="Z951" i="12"/>
  <c r="AA951" i="12"/>
  <c r="AB951" i="12"/>
  <c r="AC951" i="12"/>
  <c r="AD951" i="12"/>
  <c r="AE951" i="12"/>
  <c r="AF951" i="12"/>
  <c r="AG951" i="12"/>
  <c r="AH951" i="12"/>
  <c r="AI951" i="12"/>
  <c r="AJ951" i="12"/>
  <c r="AK951" i="12"/>
  <c r="AL951" i="12"/>
  <c r="A950" i="12"/>
  <c r="B950" i="12"/>
  <c r="C950" i="12"/>
  <c r="E950" i="12"/>
  <c r="F950" i="12"/>
  <c r="G950" i="12"/>
  <c r="J950" i="12"/>
  <c r="K950" i="12"/>
  <c r="L950" i="12"/>
  <c r="M950" i="12"/>
  <c r="N950" i="12"/>
  <c r="O950" i="12"/>
  <c r="P950" i="12"/>
  <c r="H950" i="12" s="1"/>
  <c r="Q950" i="12"/>
  <c r="I950" i="12" s="1"/>
  <c r="R950" i="12"/>
  <c r="S950" i="12"/>
  <c r="T950" i="12"/>
  <c r="U950" i="12"/>
  <c r="V950" i="12"/>
  <c r="W950" i="12"/>
  <c r="X950" i="12"/>
  <c r="Y950" i="12"/>
  <c r="Z950" i="12"/>
  <c r="AA950" i="12"/>
  <c r="AB950" i="12"/>
  <c r="AC950" i="12"/>
  <c r="AD950" i="12"/>
  <c r="AE950" i="12"/>
  <c r="AF950" i="12"/>
  <c r="AG950" i="12"/>
  <c r="AH950" i="12"/>
  <c r="AI950" i="12"/>
  <c r="AJ950" i="12"/>
  <c r="AK950" i="12"/>
  <c r="AL950" i="12"/>
  <c r="A935" i="12"/>
  <c r="B935" i="12"/>
  <c r="C935" i="12"/>
  <c r="E935" i="12"/>
  <c r="F935" i="12"/>
  <c r="G935" i="12"/>
  <c r="J935" i="12"/>
  <c r="K935" i="12"/>
  <c r="L935" i="12"/>
  <c r="M935" i="12"/>
  <c r="N935" i="12"/>
  <c r="O935" i="12"/>
  <c r="P935" i="12"/>
  <c r="H935" i="12" s="1"/>
  <c r="Q935" i="12"/>
  <c r="I935" i="12" s="1"/>
  <c r="R935" i="12"/>
  <c r="S935" i="12"/>
  <c r="T935" i="12"/>
  <c r="U935" i="12"/>
  <c r="V935" i="12"/>
  <c r="W935" i="12"/>
  <c r="X935" i="12"/>
  <c r="Y935" i="12"/>
  <c r="Z935" i="12"/>
  <c r="AA935" i="12"/>
  <c r="AB935" i="12"/>
  <c r="AC935" i="12"/>
  <c r="AD935" i="12"/>
  <c r="AE935" i="12"/>
  <c r="AF935" i="12"/>
  <c r="AG935" i="12"/>
  <c r="AH935" i="12"/>
  <c r="AI935" i="12"/>
  <c r="AJ935" i="12"/>
  <c r="AK935" i="12"/>
  <c r="AL935" i="12"/>
  <c r="A934" i="12"/>
  <c r="B934" i="12"/>
  <c r="C934" i="12"/>
  <c r="E934" i="12"/>
  <c r="F934" i="12"/>
  <c r="G934" i="12"/>
  <c r="J934" i="12"/>
  <c r="K934" i="12"/>
  <c r="L934" i="12"/>
  <c r="M934" i="12"/>
  <c r="N934" i="12"/>
  <c r="O934" i="12"/>
  <c r="P934" i="12"/>
  <c r="H934" i="12" s="1"/>
  <c r="Q934" i="12"/>
  <c r="I934" i="12" s="1"/>
  <c r="R934" i="12"/>
  <c r="S934" i="12"/>
  <c r="T934" i="12"/>
  <c r="U934" i="12"/>
  <c r="V934" i="12"/>
  <c r="W934" i="12"/>
  <c r="X934" i="12"/>
  <c r="Y934" i="12"/>
  <c r="Z934" i="12"/>
  <c r="AA934" i="12"/>
  <c r="AB934" i="12"/>
  <c r="AC934" i="12"/>
  <c r="AD934" i="12"/>
  <c r="AE934" i="12"/>
  <c r="AF934" i="12"/>
  <c r="AG934" i="12"/>
  <c r="AH934" i="12"/>
  <c r="AI934" i="12"/>
  <c r="AJ934" i="12"/>
  <c r="AK934" i="12"/>
  <c r="AL934" i="12"/>
  <c r="A953" i="12"/>
  <c r="B953" i="12"/>
  <c r="C953" i="12"/>
  <c r="E953" i="12"/>
  <c r="F953" i="12"/>
  <c r="G953" i="12"/>
  <c r="J953" i="12"/>
  <c r="K953" i="12"/>
  <c r="L953" i="12"/>
  <c r="M953" i="12"/>
  <c r="N953" i="12"/>
  <c r="O953" i="12"/>
  <c r="P953" i="12"/>
  <c r="H953" i="12" s="1"/>
  <c r="Q953" i="12"/>
  <c r="I953" i="12" s="1"/>
  <c r="R953" i="12"/>
  <c r="S953" i="12"/>
  <c r="T953" i="12"/>
  <c r="U953" i="12"/>
  <c r="V953" i="12"/>
  <c r="W953" i="12"/>
  <c r="X953" i="12"/>
  <c r="Y953" i="12"/>
  <c r="Z953" i="12"/>
  <c r="AA953" i="12"/>
  <c r="AB953" i="12"/>
  <c r="AC953" i="12"/>
  <c r="AD953" i="12"/>
  <c r="AE953" i="12"/>
  <c r="AF953" i="12"/>
  <c r="AG953" i="12"/>
  <c r="AH953" i="12"/>
  <c r="AI953" i="12"/>
  <c r="AJ953" i="12"/>
  <c r="AK953" i="12"/>
  <c r="AL953" i="12"/>
  <c r="A952" i="12"/>
  <c r="B952" i="12"/>
  <c r="C952" i="12"/>
  <c r="E952" i="12"/>
  <c r="F952" i="12"/>
  <c r="G952" i="12"/>
  <c r="J952" i="12"/>
  <c r="K952" i="12"/>
  <c r="L952" i="12"/>
  <c r="M952" i="12"/>
  <c r="N952" i="12"/>
  <c r="O952" i="12"/>
  <c r="P952" i="12"/>
  <c r="H952" i="12" s="1"/>
  <c r="Q952" i="12"/>
  <c r="I952" i="12" s="1"/>
  <c r="R952" i="12"/>
  <c r="S952" i="12"/>
  <c r="T952" i="12"/>
  <c r="U952" i="12"/>
  <c r="V952" i="12"/>
  <c r="W952" i="12"/>
  <c r="X952" i="12"/>
  <c r="Y952" i="12"/>
  <c r="Z952" i="12"/>
  <c r="AA952" i="12"/>
  <c r="AB952" i="12"/>
  <c r="AC952" i="12"/>
  <c r="AD952" i="12"/>
  <c r="AE952" i="12"/>
  <c r="AF952" i="12"/>
  <c r="AG952" i="12"/>
  <c r="AH952" i="12"/>
  <c r="AI952" i="12"/>
  <c r="AJ952" i="12"/>
  <c r="AK952" i="12"/>
  <c r="AL952" i="12"/>
  <c r="A970" i="12"/>
  <c r="B970" i="12"/>
  <c r="C970" i="12"/>
  <c r="E970" i="12"/>
  <c r="F970" i="12"/>
  <c r="G970" i="12"/>
  <c r="J970" i="12"/>
  <c r="K970" i="12"/>
  <c r="L970" i="12"/>
  <c r="M970" i="12"/>
  <c r="N970" i="12"/>
  <c r="O970" i="12"/>
  <c r="P970" i="12"/>
  <c r="H970" i="12" s="1"/>
  <c r="Q970" i="12"/>
  <c r="I970" i="12" s="1"/>
  <c r="R970" i="12"/>
  <c r="S970" i="12"/>
  <c r="T970" i="12"/>
  <c r="U970" i="12"/>
  <c r="V970" i="12"/>
  <c r="W970" i="12"/>
  <c r="X970" i="12"/>
  <c r="Y970" i="12"/>
  <c r="Z970" i="12"/>
  <c r="AA970" i="12"/>
  <c r="AB970" i="12"/>
  <c r="AC970" i="12"/>
  <c r="AD970" i="12"/>
  <c r="AE970" i="12"/>
  <c r="AF970" i="12"/>
  <c r="AG970" i="12"/>
  <c r="AH970" i="12"/>
  <c r="AI970" i="12"/>
  <c r="AJ970" i="12"/>
  <c r="AK970" i="12"/>
  <c r="AL970" i="12"/>
  <c r="A1466" i="12"/>
  <c r="B1466" i="12"/>
  <c r="C1466" i="12"/>
  <c r="E1466" i="12"/>
  <c r="F1466" i="12"/>
  <c r="G1466" i="12"/>
  <c r="J1466" i="12"/>
  <c r="K1466" i="12"/>
  <c r="L1466" i="12"/>
  <c r="M1466" i="12"/>
  <c r="N1466" i="12"/>
  <c r="O1466" i="12"/>
  <c r="P1466" i="12"/>
  <c r="H1466" i="12" s="1"/>
  <c r="Q1466" i="12"/>
  <c r="I1466" i="12" s="1"/>
  <c r="R1466" i="12"/>
  <c r="S1466" i="12"/>
  <c r="T1466" i="12"/>
  <c r="U1466" i="12"/>
  <c r="V1466" i="12"/>
  <c r="W1466" i="12"/>
  <c r="X1466" i="12"/>
  <c r="Y1466" i="12"/>
  <c r="Z1466" i="12"/>
  <c r="AA1466" i="12"/>
  <c r="AB1466" i="12"/>
  <c r="AC1466" i="12"/>
  <c r="AD1466" i="12"/>
  <c r="AE1466" i="12"/>
  <c r="AF1466" i="12"/>
  <c r="AG1466" i="12"/>
  <c r="AH1466" i="12"/>
  <c r="AI1466" i="12"/>
  <c r="AJ1466" i="12"/>
  <c r="AK1466" i="12"/>
  <c r="AL1466" i="12"/>
  <c r="A1678" i="12"/>
  <c r="B1678" i="12"/>
  <c r="C1678" i="12"/>
  <c r="E1678" i="12"/>
  <c r="F1678" i="12"/>
  <c r="G1678" i="12"/>
  <c r="J1678" i="12"/>
  <c r="K1678" i="12"/>
  <c r="L1678" i="12"/>
  <c r="M1678" i="12"/>
  <c r="N1678" i="12"/>
  <c r="O1678" i="12"/>
  <c r="P1678" i="12"/>
  <c r="H1678" i="12" s="1"/>
  <c r="Q1678" i="12"/>
  <c r="I1678" i="12" s="1"/>
  <c r="R1678" i="12"/>
  <c r="S1678" i="12"/>
  <c r="T1678" i="12"/>
  <c r="U1678" i="12"/>
  <c r="V1678" i="12"/>
  <c r="W1678" i="12"/>
  <c r="X1678" i="12"/>
  <c r="Y1678" i="12"/>
  <c r="Z1678" i="12"/>
  <c r="AA1678" i="12"/>
  <c r="AB1678" i="12"/>
  <c r="AC1678" i="12"/>
  <c r="AD1678" i="12"/>
  <c r="AE1678" i="12"/>
  <c r="AF1678" i="12"/>
  <c r="AG1678" i="12"/>
  <c r="AH1678" i="12"/>
  <c r="AI1678" i="12"/>
  <c r="AJ1678" i="12"/>
  <c r="AK1678" i="12"/>
  <c r="AL1678" i="12"/>
  <c r="A1680" i="12"/>
  <c r="B1680" i="12"/>
  <c r="C1680" i="12"/>
  <c r="E1680" i="12"/>
  <c r="F1680" i="12"/>
  <c r="G1680" i="12"/>
  <c r="J1680" i="12"/>
  <c r="K1680" i="12"/>
  <c r="L1680" i="12"/>
  <c r="M1680" i="12"/>
  <c r="N1680" i="12"/>
  <c r="O1680" i="12"/>
  <c r="P1680" i="12"/>
  <c r="H1680" i="12" s="1"/>
  <c r="Q1680" i="12"/>
  <c r="I1680" i="12" s="1"/>
  <c r="R1680" i="12"/>
  <c r="S1680" i="12"/>
  <c r="T1680" i="12"/>
  <c r="U1680" i="12"/>
  <c r="V1680" i="12"/>
  <c r="W1680" i="12"/>
  <c r="X1680" i="12"/>
  <c r="Y1680" i="12"/>
  <c r="Z1680" i="12"/>
  <c r="AA1680" i="12"/>
  <c r="AB1680" i="12"/>
  <c r="AC1680" i="12"/>
  <c r="AD1680" i="12"/>
  <c r="AE1680" i="12"/>
  <c r="AF1680" i="12"/>
  <c r="AG1680" i="12"/>
  <c r="AH1680" i="12"/>
  <c r="AI1680" i="12"/>
  <c r="AJ1680" i="12"/>
  <c r="AK1680" i="12"/>
  <c r="AL1680" i="12"/>
  <c r="A1686" i="12"/>
  <c r="B1686" i="12"/>
  <c r="C1686" i="12"/>
  <c r="E1686" i="12"/>
  <c r="F1686" i="12"/>
  <c r="G1686" i="12"/>
  <c r="J1686" i="12"/>
  <c r="K1686" i="12"/>
  <c r="L1686" i="12"/>
  <c r="M1686" i="12"/>
  <c r="N1686" i="12"/>
  <c r="O1686" i="12"/>
  <c r="P1686" i="12"/>
  <c r="H1686" i="12" s="1"/>
  <c r="Q1686" i="12"/>
  <c r="I1686" i="12" s="1"/>
  <c r="R1686" i="12"/>
  <c r="S1686" i="12"/>
  <c r="T1686" i="12"/>
  <c r="U1686" i="12"/>
  <c r="V1686" i="12"/>
  <c r="W1686" i="12"/>
  <c r="X1686" i="12"/>
  <c r="Y1686" i="12"/>
  <c r="Z1686" i="12"/>
  <c r="AA1686" i="12"/>
  <c r="AB1686" i="12"/>
  <c r="AC1686" i="12"/>
  <c r="AD1686" i="12"/>
  <c r="AE1686" i="12"/>
  <c r="AF1686" i="12"/>
  <c r="AG1686" i="12"/>
  <c r="AH1686" i="12"/>
  <c r="AI1686" i="12"/>
  <c r="AJ1686" i="12"/>
  <c r="AK1686" i="12"/>
  <c r="AL1686" i="12"/>
  <c r="A1683" i="12"/>
  <c r="B1683" i="12"/>
  <c r="C1683" i="12"/>
  <c r="E1683" i="12"/>
  <c r="F1683" i="12"/>
  <c r="G1683" i="12"/>
  <c r="J1683" i="12"/>
  <c r="K1683" i="12"/>
  <c r="L1683" i="12"/>
  <c r="M1683" i="12"/>
  <c r="N1683" i="12"/>
  <c r="O1683" i="12"/>
  <c r="P1683" i="12"/>
  <c r="H1683" i="12" s="1"/>
  <c r="Q1683" i="12"/>
  <c r="I1683" i="12" s="1"/>
  <c r="R1683" i="12"/>
  <c r="S1683" i="12"/>
  <c r="T1683" i="12"/>
  <c r="U1683" i="12"/>
  <c r="V1683" i="12"/>
  <c r="W1683" i="12"/>
  <c r="X1683" i="12"/>
  <c r="Y1683" i="12"/>
  <c r="Z1683" i="12"/>
  <c r="AA1683" i="12"/>
  <c r="AB1683" i="12"/>
  <c r="AC1683" i="12"/>
  <c r="AD1683" i="12"/>
  <c r="AE1683" i="12"/>
  <c r="AF1683" i="12"/>
  <c r="AG1683" i="12"/>
  <c r="AH1683" i="12"/>
  <c r="AI1683" i="12"/>
  <c r="AJ1683" i="12"/>
  <c r="AK1683" i="12"/>
  <c r="AL1683" i="12"/>
  <c r="A2354" i="12"/>
  <c r="B2354" i="12"/>
  <c r="C2354" i="12"/>
  <c r="E2354" i="12"/>
  <c r="F2354" i="12"/>
  <c r="G2354" i="12"/>
  <c r="J2354" i="12"/>
  <c r="K2354" i="12"/>
  <c r="L2354" i="12"/>
  <c r="M2354" i="12"/>
  <c r="N2354" i="12"/>
  <c r="O2354" i="12"/>
  <c r="P2354" i="12"/>
  <c r="H2354" i="12" s="1"/>
  <c r="Q2354" i="12"/>
  <c r="I2354" i="12" s="1"/>
  <c r="R2354" i="12"/>
  <c r="S2354" i="12"/>
  <c r="T2354" i="12"/>
  <c r="U2354" i="12"/>
  <c r="V2354" i="12"/>
  <c r="W2354" i="12"/>
  <c r="X2354" i="12"/>
  <c r="Y2354" i="12"/>
  <c r="Z2354" i="12"/>
  <c r="AA2354" i="12"/>
  <c r="AB2354" i="12"/>
  <c r="AC2354" i="12"/>
  <c r="AD2354" i="12"/>
  <c r="AE2354" i="12"/>
  <c r="AF2354" i="12"/>
  <c r="AG2354" i="12"/>
  <c r="AH2354" i="12"/>
  <c r="AI2354" i="12"/>
  <c r="AJ2354" i="12"/>
  <c r="AK2354" i="12"/>
  <c r="AL2354" i="12"/>
  <c r="A2361" i="12"/>
  <c r="B2361" i="12"/>
  <c r="C2361" i="12"/>
  <c r="E2361" i="12"/>
  <c r="F2361" i="12"/>
  <c r="G2361" i="12"/>
  <c r="J2361" i="12"/>
  <c r="K2361" i="12"/>
  <c r="L2361" i="12"/>
  <c r="M2361" i="12"/>
  <c r="N2361" i="12"/>
  <c r="O2361" i="12"/>
  <c r="P2361" i="12"/>
  <c r="H2361" i="12" s="1"/>
  <c r="Q2361" i="12"/>
  <c r="I2361" i="12" s="1"/>
  <c r="R2361" i="12"/>
  <c r="S2361" i="12"/>
  <c r="T2361" i="12"/>
  <c r="U2361" i="12"/>
  <c r="V2361" i="12"/>
  <c r="W2361" i="12"/>
  <c r="X2361" i="12"/>
  <c r="Y2361" i="12"/>
  <c r="Z2361" i="12"/>
  <c r="AA2361" i="12"/>
  <c r="AB2361" i="12"/>
  <c r="AC2361" i="12"/>
  <c r="AD2361" i="12"/>
  <c r="AE2361" i="12"/>
  <c r="AF2361" i="12"/>
  <c r="AG2361" i="12"/>
  <c r="AH2361" i="12"/>
  <c r="AI2361" i="12"/>
  <c r="AJ2361" i="12"/>
  <c r="AK2361" i="12"/>
  <c r="AL2361" i="12"/>
  <c r="A127" i="12"/>
  <c r="B127" i="12"/>
  <c r="C127" i="12"/>
  <c r="E127" i="12"/>
  <c r="F127" i="12"/>
  <c r="G127" i="12"/>
  <c r="J127" i="12"/>
  <c r="K127" i="12"/>
  <c r="L127" i="12"/>
  <c r="M127" i="12"/>
  <c r="N127" i="12"/>
  <c r="O127" i="12"/>
  <c r="P127" i="12"/>
  <c r="H127" i="12" s="1"/>
  <c r="Q127" i="12"/>
  <c r="I127" i="12" s="1"/>
  <c r="R127" i="12"/>
  <c r="S127" i="12"/>
  <c r="T127" i="12"/>
  <c r="U127" i="12"/>
  <c r="V127" i="12"/>
  <c r="W127" i="12"/>
  <c r="X127" i="12"/>
  <c r="Y127" i="12"/>
  <c r="Z127" i="12"/>
  <c r="AA127" i="12"/>
  <c r="AB127" i="12"/>
  <c r="AC127" i="12"/>
  <c r="AD127" i="12"/>
  <c r="AE127" i="12"/>
  <c r="AF127" i="12"/>
  <c r="AG127" i="12"/>
  <c r="AH127" i="12"/>
  <c r="AI127" i="12"/>
  <c r="AJ127" i="12"/>
  <c r="AK127" i="12"/>
  <c r="AL127" i="12"/>
  <c r="A166" i="12"/>
  <c r="B166" i="12"/>
  <c r="C166" i="12"/>
  <c r="E166" i="12"/>
  <c r="F166" i="12"/>
  <c r="G166" i="12"/>
  <c r="H166" i="12"/>
  <c r="I166" i="12"/>
  <c r="J166" i="12"/>
  <c r="K166" i="12"/>
  <c r="L166" i="12"/>
  <c r="M166" i="12"/>
  <c r="N166" i="12"/>
  <c r="O166" i="12"/>
  <c r="P166" i="12"/>
  <c r="Q166" i="12"/>
  <c r="R166" i="12"/>
  <c r="S166" i="12"/>
  <c r="T166" i="12"/>
  <c r="U166" i="12"/>
  <c r="V166" i="12"/>
  <c r="W166" i="12"/>
  <c r="X166" i="12"/>
  <c r="Y166" i="12"/>
  <c r="Z166" i="12"/>
  <c r="AA166" i="12"/>
  <c r="AB166" i="12"/>
  <c r="AC166" i="12"/>
  <c r="AD166" i="12"/>
  <c r="AE166" i="12"/>
  <c r="AF166" i="12"/>
  <c r="AG166" i="12"/>
  <c r="AH166" i="12"/>
  <c r="AI166" i="12"/>
  <c r="AJ166" i="12"/>
  <c r="AK166" i="12"/>
  <c r="AL166" i="12"/>
  <c r="A785" i="12"/>
  <c r="B785" i="12"/>
  <c r="C785" i="12"/>
  <c r="E785" i="12"/>
  <c r="F785" i="12"/>
  <c r="G785" i="12"/>
  <c r="J785" i="12"/>
  <c r="K785" i="12"/>
  <c r="L785" i="12"/>
  <c r="M785" i="12"/>
  <c r="N785" i="12"/>
  <c r="O785" i="12"/>
  <c r="P785" i="12"/>
  <c r="H785" i="12" s="1"/>
  <c r="Q785" i="12"/>
  <c r="I785" i="12" s="1"/>
  <c r="R785" i="12"/>
  <c r="S785" i="12"/>
  <c r="T785" i="12"/>
  <c r="U785" i="12"/>
  <c r="V785" i="12"/>
  <c r="W785" i="12"/>
  <c r="X785" i="12"/>
  <c r="Y785" i="12"/>
  <c r="Z785" i="12"/>
  <c r="AA785" i="12"/>
  <c r="AB785" i="12"/>
  <c r="AC785" i="12"/>
  <c r="AD785" i="12"/>
  <c r="AE785" i="12"/>
  <c r="AF785" i="12"/>
  <c r="AG785" i="12"/>
  <c r="AH785" i="12"/>
  <c r="AI785" i="12"/>
  <c r="AJ785" i="12"/>
  <c r="AK785" i="12"/>
  <c r="AL785" i="12"/>
  <c r="A786" i="12"/>
  <c r="B786" i="12"/>
  <c r="C786" i="12"/>
  <c r="E786" i="12"/>
  <c r="F786" i="12"/>
  <c r="G786" i="12"/>
  <c r="J786" i="12"/>
  <c r="K786" i="12"/>
  <c r="L786" i="12"/>
  <c r="M786" i="12"/>
  <c r="N786" i="12"/>
  <c r="O786" i="12"/>
  <c r="P786" i="12"/>
  <c r="H786" i="12" s="1"/>
  <c r="Q786" i="12"/>
  <c r="I786" i="12" s="1"/>
  <c r="R786" i="12"/>
  <c r="S786" i="12"/>
  <c r="T786" i="12"/>
  <c r="U786" i="12"/>
  <c r="V786" i="12"/>
  <c r="W786" i="12"/>
  <c r="X786" i="12"/>
  <c r="Y786" i="12"/>
  <c r="Z786" i="12"/>
  <c r="AA786" i="12"/>
  <c r="AB786" i="12"/>
  <c r="AC786" i="12"/>
  <c r="AD786" i="12"/>
  <c r="AE786" i="12"/>
  <c r="AF786" i="12"/>
  <c r="AG786" i="12"/>
  <c r="AH786" i="12"/>
  <c r="AI786" i="12"/>
  <c r="AJ786" i="12"/>
  <c r="AK786" i="12"/>
  <c r="AL786" i="12"/>
  <c r="A795" i="12"/>
  <c r="B795" i="12"/>
  <c r="C795" i="12"/>
  <c r="E795" i="12"/>
  <c r="F795" i="12"/>
  <c r="G795" i="12"/>
  <c r="J795" i="12"/>
  <c r="K795" i="12"/>
  <c r="L795" i="12"/>
  <c r="M795" i="12"/>
  <c r="N795" i="12"/>
  <c r="O795" i="12"/>
  <c r="P795" i="12"/>
  <c r="H795" i="12" s="1"/>
  <c r="Q795" i="12"/>
  <c r="I795" i="12" s="1"/>
  <c r="R795" i="12"/>
  <c r="S795" i="12"/>
  <c r="T795" i="12"/>
  <c r="U795" i="12"/>
  <c r="V795" i="12"/>
  <c r="W795" i="12"/>
  <c r="X795" i="12"/>
  <c r="Y795" i="12"/>
  <c r="Z795" i="12"/>
  <c r="AA795" i="12"/>
  <c r="AB795" i="12"/>
  <c r="AC795" i="12"/>
  <c r="AD795" i="12"/>
  <c r="AE795" i="12"/>
  <c r="AF795" i="12"/>
  <c r="AG795" i="12"/>
  <c r="AH795" i="12"/>
  <c r="AI795" i="12"/>
  <c r="AJ795" i="12"/>
  <c r="AK795" i="12"/>
  <c r="AL795" i="12"/>
  <c r="A796" i="12"/>
  <c r="B796" i="12"/>
  <c r="C796" i="12"/>
  <c r="E796" i="12"/>
  <c r="F796" i="12"/>
  <c r="G796" i="12"/>
  <c r="H796" i="12"/>
  <c r="I796" i="12"/>
  <c r="J796" i="12"/>
  <c r="K796" i="12"/>
  <c r="L796" i="12"/>
  <c r="M796" i="12"/>
  <c r="N796" i="12"/>
  <c r="O796" i="12"/>
  <c r="P796" i="12"/>
  <c r="Q796" i="12"/>
  <c r="R796" i="12"/>
  <c r="S796" i="12"/>
  <c r="T796" i="12"/>
  <c r="U796" i="12"/>
  <c r="V796" i="12"/>
  <c r="W796" i="12"/>
  <c r="X796" i="12"/>
  <c r="Y796" i="12"/>
  <c r="Z796" i="12"/>
  <c r="AA796" i="12"/>
  <c r="AB796" i="12"/>
  <c r="AC796" i="12"/>
  <c r="AD796" i="12"/>
  <c r="AE796" i="12"/>
  <c r="AF796" i="12"/>
  <c r="AG796" i="12"/>
  <c r="AH796" i="12"/>
  <c r="AI796" i="12"/>
  <c r="AJ796" i="12"/>
  <c r="AK796" i="12"/>
  <c r="AL796" i="12"/>
  <c r="A972" i="12"/>
  <c r="B972" i="12"/>
  <c r="C972" i="12"/>
  <c r="E972" i="12"/>
  <c r="F972" i="12"/>
  <c r="G972" i="12"/>
  <c r="J972" i="12"/>
  <c r="K972" i="12"/>
  <c r="L972" i="12"/>
  <c r="M972" i="12"/>
  <c r="N972" i="12"/>
  <c r="O972" i="12"/>
  <c r="P972" i="12"/>
  <c r="H972" i="12" s="1"/>
  <c r="Q972" i="12"/>
  <c r="I972" i="12" s="1"/>
  <c r="R972" i="12"/>
  <c r="S972" i="12"/>
  <c r="T972" i="12"/>
  <c r="U972" i="12"/>
  <c r="V972" i="12"/>
  <c r="W972" i="12"/>
  <c r="X972" i="12"/>
  <c r="Y972" i="12"/>
  <c r="Z972" i="12"/>
  <c r="AA972" i="12"/>
  <c r="AB972" i="12"/>
  <c r="AC972" i="12"/>
  <c r="AD972" i="12"/>
  <c r="AE972" i="12"/>
  <c r="AF972" i="12"/>
  <c r="AG972" i="12"/>
  <c r="AH972" i="12"/>
  <c r="AI972" i="12"/>
  <c r="AJ972" i="12"/>
  <c r="AK972" i="12"/>
  <c r="AL972" i="12"/>
  <c r="A973" i="12"/>
  <c r="B973" i="12"/>
  <c r="C973" i="12"/>
  <c r="E973" i="12"/>
  <c r="F973" i="12"/>
  <c r="G973" i="12"/>
  <c r="J973" i="12"/>
  <c r="K973" i="12"/>
  <c r="L973" i="12"/>
  <c r="M973" i="12"/>
  <c r="N973" i="12"/>
  <c r="O973" i="12"/>
  <c r="P973" i="12"/>
  <c r="H973" i="12" s="1"/>
  <c r="Q973" i="12"/>
  <c r="I973" i="12" s="1"/>
  <c r="R973" i="12"/>
  <c r="S973" i="12"/>
  <c r="T973" i="12"/>
  <c r="U973" i="12"/>
  <c r="V973" i="12"/>
  <c r="W973" i="12"/>
  <c r="X973" i="12"/>
  <c r="Y973" i="12"/>
  <c r="Z973" i="12"/>
  <c r="AA973" i="12"/>
  <c r="AB973" i="12"/>
  <c r="AC973" i="12"/>
  <c r="AD973" i="12"/>
  <c r="AE973" i="12"/>
  <c r="AF973" i="12"/>
  <c r="AG973" i="12"/>
  <c r="AH973" i="12"/>
  <c r="AI973" i="12"/>
  <c r="AJ973" i="12"/>
  <c r="AK973" i="12"/>
  <c r="AL973" i="12"/>
  <c r="A2041" i="12"/>
  <c r="B2041" i="12"/>
  <c r="C2041" i="12"/>
  <c r="E2041" i="12"/>
  <c r="F2041" i="12"/>
  <c r="G2041" i="12"/>
  <c r="J2041" i="12"/>
  <c r="K2041" i="12"/>
  <c r="L2041" i="12"/>
  <c r="M2041" i="12"/>
  <c r="N2041" i="12"/>
  <c r="O2041" i="12"/>
  <c r="P2041" i="12"/>
  <c r="H2041" i="12" s="1"/>
  <c r="Q2041" i="12"/>
  <c r="I2041" i="12" s="1"/>
  <c r="R2041" i="12"/>
  <c r="S2041" i="12"/>
  <c r="T2041" i="12"/>
  <c r="U2041" i="12"/>
  <c r="V2041" i="12"/>
  <c r="W2041" i="12"/>
  <c r="X2041" i="12"/>
  <c r="Y2041" i="12"/>
  <c r="Z2041" i="12"/>
  <c r="AA2041" i="12"/>
  <c r="AB2041" i="12"/>
  <c r="AC2041" i="12"/>
  <c r="AD2041" i="12"/>
  <c r="AE2041" i="12"/>
  <c r="AF2041" i="12"/>
  <c r="AG2041" i="12"/>
  <c r="AH2041" i="12"/>
  <c r="AI2041" i="12"/>
  <c r="AJ2041" i="12"/>
  <c r="AK2041" i="12"/>
  <c r="AL2041" i="12"/>
  <c r="A2042" i="12"/>
  <c r="B2042" i="12"/>
  <c r="C2042" i="12"/>
  <c r="E2042" i="12"/>
  <c r="F2042" i="12"/>
  <c r="G2042" i="12"/>
  <c r="J2042" i="12"/>
  <c r="K2042" i="12"/>
  <c r="L2042" i="12"/>
  <c r="M2042" i="12"/>
  <c r="N2042" i="12"/>
  <c r="O2042" i="12"/>
  <c r="P2042" i="12"/>
  <c r="H2042" i="12" s="1"/>
  <c r="Q2042" i="12"/>
  <c r="I2042" i="12" s="1"/>
  <c r="R2042" i="12"/>
  <c r="S2042" i="12"/>
  <c r="T2042" i="12"/>
  <c r="U2042" i="12"/>
  <c r="V2042" i="12"/>
  <c r="W2042" i="12"/>
  <c r="X2042" i="12"/>
  <c r="Y2042" i="12"/>
  <c r="Z2042" i="12"/>
  <c r="AA2042" i="12"/>
  <c r="AB2042" i="12"/>
  <c r="AC2042" i="12"/>
  <c r="AD2042" i="12"/>
  <c r="AE2042" i="12"/>
  <c r="AF2042" i="12"/>
  <c r="AG2042" i="12"/>
  <c r="AH2042" i="12"/>
  <c r="AI2042" i="12"/>
  <c r="AJ2042" i="12"/>
  <c r="AK2042" i="12"/>
  <c r="AL2042" i="12"/>
  <c r="A2815" i="12"/>
  <c r="B2815" i="12"/>
  <c r="C2815" i="12"/>
  <c r="E2815" i="12"/>
  <c r="F2815" i="12"/>
  <c r="G2815" i="12"/>
  <c r="J2815" i="12"/>
  <c r="K2815" i="12"/>
  <c r="L2815" i="12"/>
  <c r="M2815" i="12"/>
  <c r="N2815" i="12"/>
  <c r="O2815" i="12"/>
  <c r="P2815" i="12"/>
  <c r="H2815" i="12" s="1"/>
  <c r="Q2815" i="12"/>
  <c r="I2815" i="12" s="1"/>
  <c r="R2815" i="12"/>
  <c r="S2815" i="12"/>
  <c r="T2815" i="12"/>
  <c r="U2815" i="12"/>
  <c r="V2815" i="12"/>
  <c r="W2815" i="12"/>
  <c r="X2815" i="12"/>
  <c r="Y2815" i="12"/>
  <c r="Z2815" i="12"/>
  <c r="AA2815" i="12"/>
  <c r="AB2815" i="12"/>
  <c r="AC2815" i="12"/>
  <c r="AD2815" i="12"/>
  <c r="AE2815" i="12"/>
  <c r="AF2815" i="12"/>
  <c r="AG2815" i="12"/>
  <c r="AH2815" i="12"/>
  <c r="AI2815" i="12"/>
  <c r="AJ2815" i="12"/>
  <c r="AK2815" i="12"/>
  <c r="AL2815" i="12"/>
  <c r="A1273" i="12"/>
  <c r="B1273" i="12"/>
  <c r="C1273" i="12"/>
  <c r="E1273" i="12"/>
  <c r="F1273" i="12"/>
  <c r="G1273" i="12"/>
  <c r="J1273" i="12"/>
  <c r="K1273" i="12"/>
  <c r="L1273" i="12"/>
  <c r="M1273" i="12"/>
  <c r="N1273" i="12"/>
  <c r="O1273" i="12"/>
  <c r="P1273" i="12"/>
  <c r="H1273" i="12" s="1"/>
  <c r="Q1273" i="12"/>
  <c r="I1273" i="12" s="1"/>
  <c r="R1273" i="12"/>
  <c r="S1273" i="12"/>
  <c r="T1273" i="12"/>
  <c r="U1273" i="12"/>
  <c r="V1273" i="12"/>
  <c r="W1273" i="12"/>
  <c r="X1273" i="12"/>
  <c r="Y1273" i="12"/>
  <c r="Z1273" i="12"/>
  <c r="AA1273" i="12"/>
  <c r="AB1273" i="12"/>
  <c r="AC1273" i="12"/>
  <c r="AD1273" i="12"/>
  <c r="AE1273" i="12"/>
  <c r="AF1273" i="12"/>
  <c r="AG1273" i="12"/>
  <c r="AH1273" i="12"/>
  <c r="AI1273" i="12"/>
  <c r="AJ1273" i="12"/>
  <c r="AK1273" i="12"/>
  <c r="AL1273" i="12"/>
  <c r="A1309" i="12"/>
  <c r="B1309" i="12"/>
  <c r="C1309" i="12"/>
  <c r="E1309" i="12"/>
  <c r="F1309" i="12"/>
  <c r="G1309" i="12"/>
  <c r="J1309" i="12"/>
  <c r="K1309" i="12"/>
  <c r="L1309" i="12"/>
  <c r="M1309" i="12"/>
  <c r="N1309" i="12"/>
  <c r="O1309" i="12"/>
  <c r="P1309" i="12"/>
  <c r="H1309" i="12" s="1"/>
  <c r="Q1309" i="12"/>
  <c r="I1309" i="12" s="1"/>
  <c r="R1309" i="12"/>
  <c r="S1309" i="12"/>
  <c r="T1309" i="12"/>
  <c r="U1309" i="12"/>
  <c r="V1309" i="12"/>
  <c r="W1309" i="12"/>
  <c r="X1309" i="12"/>
  <c r="Y1309" i="12"/>
  <c r="Z1309" i="12"/>
  <c r="AA1309" i="12"/>
  <c r="AB1309" i="12"/>
  <c r="AC1309" i="12"/>
  <c r="AD1309" i="12"/>
  <c r="AE1309" i="12"/>
  <c r="AF1309" i="12"/>
  <c r="AG1309" i="12"/>
  <c r="AH1309" i="12"/>
  <c r="AI1309" i="12"/>
  <c r="AJ1309" i="12"/>
  <c r="AK1309" i="12"/>
  <c r="AL1309" i="12"/>
  <c r="A136" i="12"/>
  <c r="B136" i="12"/>
  <c r="C136" i="12"/>
  <c r="E136" i="12"/>
  <c r="F136" i="12"/>
  <c r="G136" i="12"/>
  <c r="J136" i="12"/>
  <c r="K136" i="12"/>
  <c r="L136" i="12"/>
  <c r="M136" i="12"/>
  <c r="N136" i="12"/>
  <c r="O136" i="12"/>
  <c r="P136" i="12"/>
  <c r="H136" i="12" s="1"/>
  <c r="Q136" i="12"/>
  <c r="I136" i="12" s="1"/>
  <c r="R136" i="12"/>
  <c r="S136" i="12"/>
  <c r="T136" i="12"/>
  <c r="U136" i="12"/>
  <c r="V136" i="12"/>
  <c r="W136" i="12"/>
  <c r="X136" i="12"/>
  <c r="Y136" i="12"/>
  <c r="Z136" i="12"/>
  <c r="AA136" i="12"/>
  <c r="AB136" i="12"/>
  <c r="AC136" i="12"/>
  <c r="AD136" i="12"/>
  <c r="AE136" i="12"/>
  <c r="AF136" i="12"/>
  <c r="AG136" i="12"/>
  <c r="AH136" i="12"/>
  <c r="AI136" i="12"/>
  <c r="AJ136" i="12"/>
  <c r="AK136" i="12"/>
  <c r="AL136" i="12"/>
  <c r="A135" i="12"/>
  <c r="B135" i="12"/>
  <c r="C135" i="12"/>
  <c r="E135" i="12"/>
  <c r="F135" i="12"/>
  <c r="G135" i="12"/>
  <c r="J135" i="12"/>
  <c r="K135" i="12"/>
  <c r="L135" i="12"/>
  <c r="M135" i="12"/>
  <c r="N135" i="12"/>
  <c r="O135" i="12"/>
  <c r="P135" i="12"/>
  <c r="H135" i="12" s="1"/>
  <c r="Q135" i="12"/>
  <c r="I135" i="12" s="1"/>
  <c r="R135" i="12"/>
  <c r="S135" i="12"/>
  <c r="T135" i="12"/>
  <c r="U135" i="12"/>
  <c r="V135" i="12"/>
  <c r="W135" i="12"/>
  <c r="X135" i="12"/>
  <c r="Y135" i="12"/>
  <c r="Z135" i="12"/>
  <c r="AA135" i="12"/>
  <c r="AB135" i="12"/>
  <c r="AC135" i="12"/>
  <c r="AD135" i="12"/>
  <c r="AE135" i="12"/>
  <c r="AF135" i="12"/>
  <c r="AG135" i="12"/>
  <c r="AH135" i="12"/>
  <c r="AI135" i="12"/>
  <c r="AJ135" i="12"/>
  <c r="AK135" i="12"/>
  <c r="AL135" i="12"/>
  <c r="A140" i="12"/>
  <c r="B140" i="12"/>
  <c r="C140" i="12"/>
  <c r="E140" i="12"/>
  <c r="F140" i="12"/>
  <c r="G140" i="12"/>
  <c r="J140" i="12"/>
  <c r="K140" i="12"/>
  <c r="L140" i="12"/>
  <c r="M140" i="12"/>
  <c r="N140" i="12"/>
  <c r="O140" i="12"/>
  <c r="P140" i="12"/>
  <c r="H140" i="12" s="1"/>
  <c r="Q140" i="12"/>
  <c r="I140" i="12" s="1"/>
  <c r="R140" i="12"/>
  <c r="S140" i="12"/>
  <c r="T140" i="12"/>
  <c r="U140" i="12"/>
  <c r="V140" i="12"/>
  <c r="W140" i="12"/>
  <c r="X140" i="12"/>
  <c r="Y140" i="12"/>
  <c r="Z140" i="12"/>
  <c r="AA140" i="12"/>
  <c r="AB140" i="12"/>
  <c r="AC140" i="12"/>
  <c r="AD140" i="12"/>
  <c r="AE140" i="12"/>
  <c r="AF140" i="12"/>
  <c r="AG140" i="12"/>
  <c r="AH140" i="12"/>
  <c r="AI140" i="12"/>
  <c r="AJ140" i="12"/>
  <c r="AK140" i="12"/>
  <c r="AL140" i="12"/>
  <c r="A1537" i="12"/>
  <c r="B1537" i="12"/>
  <c r="C1537" i="12"/>
  <c r="E1537" i="12"/>
  <c r="F1537" i="12"/>
  <c r="G1537" i="12"/>
  <c r="J1537" i="12"/>
  <c r="K1537" i="12"/>
  <c r="L1537" i="12"/>
  <c r="M1537" i="12"/>
  <c r="N1537" i="12"/>
  <c r="O1537" i="12"/>
  <c r="P1537" i="12"/>
  <c r="H1537" i="12" s="1"/>
  <c r="Q1537" i="12"/>
  <c r="I1537" i="12" s="1"/>
  <c r="R1537" i="12"/>
  <c r="S1537" i="12"/>
  <c r="T1537" i="12"/>
  <c r="U1537" i="12"/>
  <c r="V1537" i="12"/>
  <c r="W1537" i="12"/>
  <c r="X1537" i="12"/>
  <c r="Y1537" i="12"/>
  <c r="Z1537" i="12"/>
  <c r="AA1537" i="12"/>
  <c r="AB1537" i="12"/>
  <c r="AC1537" i="12"/>
  <c r="AD1537" i="12"/>
  <c r="AE1537" i="12"/>
  <c r="AF1537" i="12"/>
  <c r="AG1537" i="12"/>
  <c r="AH1537" i="12"/>
  <c r="AI1537" i="12"/>
  <c r="AJ1537" i="12"/>
  <c r="AK1537" i="12"/>
  <c r="AL1537" i="12"/>
  <c r="A1538" i="12"/>
  <c r="B1538" i="12"/>
  <c r="C1538" i="12"/>
  <c r="E1538" i="12"/>
  <c r="F1538" i="12"/>
  <c r="G1538" i="12"/>
  <c r="J1538" i="12"/>
  <c r="K1538" i="12"/>
  <c r="L1538" i="12"/>
  <c r="M1538" i="12"/>
  <c r="N1538" i="12"/>
  <c r="O1538" i="12"/>
  <c r="P1538" i="12"/>
  <c r="H1538" i="12" s="1"/>
  <c r="Q1538" i="12"/>
  <c r="I1538" i="12" s="1"/>
  <c r="R1538" i="12"/>
  <c r="S1538" i="12"/>
  <c r="T1538" i="12"/>
  <c r="U1538" i="12"/>
  <c r="V1538" i="12"/>
  <c r="W1538" i="12"/>
  <c r="X1538" i="12"/>
  <c r="Y1538" i="12"/>
  <c r="Z1538" i="12"/>
  <c r="AA1538" i="12"/>
  <c r="AB1538" i="12"/>
  <c r="AC1538" i="12"/>
  <c r="AD1538" i="12"/>
  <c r="AE1538" i="12"/>
  <c r="AF1538" i="12"/>
  <c r="AG1538" i="12"/>
  <c r="AH1538" i="12"/>
  <c r="AI1538" i="12"/>
  <c r="AJ1538" i="12"/>
  <c r="AK1538" i="12"/>
  <c r="AL1538" i="12"/>
  <c r="A1928" i="12"/>
  <c r="B1928" i="12"/>
  <c r="C1928" i="12"/>
  <c r="E1928" i="12"/>
  <c r="F1928" i="12"/>
  <c r="G1928" i="12"/>
  <c r="J1928" i="12"/>
  <c r="K1928" i="12"/>
  <c r="L1928" i="12"/>
  <c r="M1928" i="12"/>
  <c r="N1928" i="12"/>
  <c r="O1928" i="12"/>
  <c r="P1928" i="12"/>
  <c r="H1928" i="12" s="1"/>
  <c r="Q1928" i="12"/>
  <c r="I1928" i="12" s="1"/>
  <c r="R1928" i="12"/>
  <c r="S1928" i="12"/>
  <c r="T1928" i="12"/>
  <c r="U1928" i="12"/>
  <c r="V1928" i="12"/>
  <c r="W1928" i="12"/>
  <c r="X1928" i="12"/>
  <c r="Y1928" i="12"/>
  <c r="Z1928" i="12"/>
  <c r="AA1928" i="12"/>
  <c r="AB1928" i="12"/>
  <c r="AC1928" i="12"/>
  <c r="AD1928" i="12"/>
  <c r="AE1928" i="12"/>
  <c r="AF1928" i="12"/>
  <c r="AG1928" i="12"/>
  <c r="AH1928" i="12"/>
  <c r="AI1928" i="12"/>
  <c r="AJ1928" i="12"/>
  <c r="AK1928" i="12"/>
  <c r="AL1928" i="12"/>
  <c r="A1825" i="12"/>
  <c r="B1825" i="12"/>
  <c r="C1825" i="12"/>
  <c r="E1825" i="12"/>
  <c r="F1825" i="12"/>
  <c r="G1825" i="12"/>
  <c r="J1825" i="12"/>
  <c r="K1825" i="12"/>
  <c r="L1825" i="12"/>
  <c r="M1825" i="12"/>
  <c r="N1825" i="12"/>
  <c r="O1825" i="12"/>
  <c r="P1825" i="12"/>
  <c r="H1825" i="12" s="1"/>
  <c r="Q1825" i="12"/>
  <c r="I1825" i="12" s="1"/>
  <c r="R1825" i="12"/>
  <c r="S1825" i="12"/>
  <c r="T1825" i="12"/>
  <c r="U1825" i="12"/>
  <c r="V1825" i="12"/>
  <c r="W1825" i="12"/>
  <c r="X1825" i="12"/>
  <c r="Y1825" i="12"/>
  <c r="Z1825" i="12"/>
  <c r="AA1825" i="12"/>
  <c r="AB1825" i="12"/>
  <c r="AC1825" i="12"/>
  <c r="AD1825" i="12"/>
  <c r="AE1825" i="12"/>
  <c r="AF1825" i="12"/>
  <c r="AG1825" i="12"/>
  <c r="AH1825" i="12"/>
  <c r="AI1825" i="12"/>
  <c r="AJ1825" i="12"/>
  <c r="AK1825" i="12"/>
  <c r="AL1825" i="12"/>
  <c r="A1634" i="12"/>
  <c r="B1634" i="12"/>
  <c r="C1634" i="12"/>
  <c r="E1634" i="12"/>
  <c r="F1634" i="12"/>
  <c r="G1634" i="12"/>
  <c r="J1634" i="12"/>
  <c r="K1634" i="12"/>
  <c r="L1634" i="12"/>
  <c r="M1634" i="12"/>
  <c r="N1634" i="12"/>
  <c r="O1634" i="12"/>
  <c r="P1634" i="12"/>
  <c r="H1634" i="12" s="1"/>
  <c r="Q1634" i="12"/>
  <c r="I1634" i="12" s="1"/>
  <c r="R1634" i="12"/>
  <c r="S1634" i="12"/>
  <c r="T1634" i="12"/>
  <c r="U1634" i="12"/>
  <c r="V1634" i="12"/>
  <c r="W1634" i="12"/>
  <c r="X1634" i="12"/>
  <c r="Y1634" i="12"/>
  <c r="Z1634" i="12"/>
  <c r="AA1634" i="12"/>
  <c r="AB1634" i="12"/>
  <c r="AC1634" i="12"/>
  <c r="AD1634" i="12"/>
  <c r="AE1634" i="12"/>
  <c r="AF1634" i="12"/>
  <c r="AG1634" i="12"/>
  <c r="AH1634" i="12"/>
  <c r="AI1634" i="12"/>
  <c r="AJ1634" i="12"/>
  <c r="AK1634" i="12"/>
  <c r="AL1634" i="12"/>
  <c r="A1941" i="12"/>
  <c r="B1941" i="12"/>
  <c r="C1941" i="12"/>
  <c r="E1941" i="12"/>
  <c r="F1941" i="12"/>
  <c r="G1941" i="12"/>
  <c r="J1941" i="12"/>
  <c r="K1941" i="12"/>
  <c r="L1941" i="12"/>
  <c r="M1941" i="12"/>
  <c r="N1941" i="12"/>
  <c r="O1941" i="12"/>
  <c r="P1941" i="12"/>
  <c r="H1941" i="12" s="1"/>
  <c r="Q1941" i="12"/>
  <c r="I1941" i="12" s="1"/>
  <c r="R1941" i="12"/>
  <c r="S1941" i="12"/>
  <c r="T1941" i="12"/>
  <c r="U1941" i="12"/>
  <c r="V1941" i="12"/>
  <c r="W1941" i="12"/>
  <c r="X1941" i="12"/>
  <c r="Y1941" i="12"/>
  <c r="Z1941" i="12"/>
  <c r="AA1941" i="12"/>
  <c r="AB1941" i="12"/>
  <c r="AC1941" i="12"/>
  <c r="AD1941" i="12"/>
  <c r="AE1941" i="12"/>
  <c r="AF1941" i="12"/>
  <c r="AG1941" i="12"/>
  <c r="AH1941" i="12"/>
  <c r="AI1941" i="12"/>
  <c r="AJ1941" i="12"/>
  <c r="AK1941" i="12"/>
  <c r="AL1941" i="12"/>
  <c r="A681" i="12"/>
  <c r="B681" i="12"/>
  <c r="C681" i="12"/>
  <c r="E681" i="12"/>
  <c r="F681" i="12"/>
  <c r="G681" i="12"/>
  <c r="J681" i="12"/>
  <c r="K681" i="12"/>
  <c r="L681" i="12"/>
  <c r="M681" i="12"/>
  <c r="N681" i="12"/>
  <c r="O681" i="12"/>
  <c r="P681" i="12"/>
  <c r="H681" i="12" s="1"/>
  <c r="Q681" i="12"/>
  <c r="I681" i="12" s="1"/>
  <c r="R681" i="12"/>
  <c r="S681" i="12"/>
  <c r="T681" i="12"/>
  <c r="U681" i="12"/>
  <c r="V681" i="12"/>
  <c r="W681" i="12"/>
  <c r="X681" i="12"/>
  <c r="Y681" i="12"/>
  <c r="Z681" i="12"/>
  <c r="AA681" i="12"/>
  <c r="AB681" i="12"/>
  <c r="AC681" i="12"/>
  <c r="AD681" i="12"/>
  <c r="AE681" i="12"/>
  <c r="AF681" i="12"/>
  <c r="AG681" i="12"/>
  <c r="AH681" i="12"/>
  <c r="AI681" i="12"/>
  <c r="AJ681" i="12"/>
  <c r="AK681" i="12"/>
  <c r="AL681" i="12"/>
  <c r="A1124" i="12"/>
  <c r="B1124" i="12"/>
  <c r="C1124" i="12"/>
  <c r="E1124" i="12"/>
  <c r="F1124" i="12"/>
  <c r="G1124" i="12"/>
  <c r="J1124" i="12"/>
  <c r="K1124" i="12"/>
  <c r="L1124" i="12"/>
  <c r="M1124" i="12"/>
  <c r="N1124" i="12"/>
  <c r="O1124" i="12"/>
  <c r="P1124" i="12"/>
  <c r="H1124" i="12" s="1"/>
  <c r="Q1124" i="12"/>
  <c r="I1124" i="12" s="1"/>
  <c r="R1124" i="12"/>
  <c r="S1124" i="12"/>
  <c r="T1124" i="12"/>
  <c r="U1124" i="12"/>
  <c r="V1124" i="12"/>
  <c r="W1124" i="12"/>
  <c r="X1124" i="12"/>
  <c r="Y1124" i="12"/>
  <c r="Z1124" i="12"/>
  <c r="AA1124" i="12"/>
  <c r="AB1124" i="12"/>
  <c r="AC1124" i="12"/>
  <c r="AD1124" i="12"/>
  <c r="AE1124" i="12"/>
  <c r="AF1124" i="12"/>
  <c r="AG1124" i="12"/>
  <c r="AH1124" i="12"/>
  <c r="AI1124" i="12"/>
  <c r="AJ1124" i="12"/>
  <c r="AK1124" i="12"/>
  <c r="AL1124" i="12"/>
  <c r="A600" i="12"/>
  <c r="B600" i="12"/>
  <c r="C600" i="12"/>
  <c r="E600" i="12"/>
  <c r="F600" i="12"/>
  <c r="G600" i="12"/>
  <c r="J600" i="12"/>
  <c r="K600" i="12"/>
  <c r="L600" i="12"/>
  <c r="M600" i="12"/>
  <c r="N600" i="12"/>
  <c r="O600" i="12"/>
  <c r="P600" i="12"/>
  <c r="H600" i="12" s="1"/>
  <c r="Q600" i="12"/>
  <c r="I600" i="12" s="1"/>
  <c r="R600" i="12"/>
  <c r="S600" i="12"/>
  <c r="T600" i="12"/>
  <c r="U600" i="12"/>
  <c r="V600" i="12"/>
  <c r="W600" i="12"/>
  <c r="X600" i="12"/>
  <c r="Y600" i="12"/>
  <c r="Z600" i="12"/>
  <c r="AA600" i="12"/>
  <c r="AB600" i="12"/>
  <c r="AC600" i="12"/>
  <c r="AD600" i="12"/>
  <c r="AE600" i="12"/>
  <c r="AF600" i="12"/>
  <c r="AG600" i="12"/>
  <c r="AH600" i="12"/>
  <c r="AI600" i="12"/>
  <c r="AJ600" i="12"/>
  <c r="AK600" i="12"/>
  <c r="AL600" i="12"/>
  <c r="A2032" i="12"/>
  <c r="B2032" i="12"/>
  <c r="C2032" i="12"/>
  <c r="E2032" i="12"/>
  <c r="F2032" i="12"/>
  <c r="G2032" i="12"/>
  <c r="J2032" i="12"/>
  <c r="K2032" i="12"/>
  <c r="L2032" i="12"/>
  <c r="M2032" i="12"/>
  <c r="N2032" i="12"/>
  <c r="O2032" i="12"/>
  <c r="P2032" i="12"/>
  <c r="H2032" i="12" s="1"/>
  <c r="Q2032" i="12"/>
  <c r="I2032" i="12" s="1"/>
  <c r="R2032" i="12"/>
  <c r="S2032" i="12"/>
  <c r="T2032" i="12"/>
  <c r="U2032" i="12"/>
  <c r="V2032" i="12"/>
  <c r="W2032" i="12"/>
  <c r="X2032" i="12"/>
  <c r="Y2032" i="12"/>
  <c r="Z2032" i="12"/>
  <c r="AA2032" i="12"/>
  <c r="AB2032" i="12"/>
  <c r="AC2032" i="12"/>
  <c r="AD2032" i="12"/>
  <c r="AE2032" i="12"/>
  <c r="AF2032" i="12"/>
  <c r="AG2032" i="12"/>
  <c r="AH2032" i="12"/>
  <c r="AI2032" i="12"/>
  <c r="AJ2032" i="12"/>
  <c r="AK2032" i="12"/>
  <c r="AL2032" i="12"/>
  <c r="A2838" i="12"/>
  <c r="B2838" i="12"/>
  <c r="C2838" i="12"/>
  <c r="E2838" i="12"/>
  <c r="F2838" i="12"/>
  <c r="G2838" i="12"/>
  <c r="J2838" i="12"/>
  <c r="K2838" i="12"/>
  <c r="L2838" i="12"/>
  <c r="M2838" i="12"/>
  <c r="N2838" i="12"/>
  <c r="O2838" i="12"/>
  <c r="P2838" i="12"/>
  <c r="H2838" i="12" s="1"/>
  <c r="Q2838" i="12"/>
  <c r="I2838" i="12" s="1"/>
  <c r="R2838" i="12"/>
  <c r="S2838" i="12"/>
  <c r="T2838" i="12"/>
  <c r="U2838" i="12"/>
  <c r="V2838" i="12"/>
  <c r="W2838" i="12"/>
  <c r="X2838" i="12"/>
  <c r="Y2838" i="12"/>
  <c r="Z2838" i="12"/>
  <c r="AA2838" i="12"/>
  <c r="AB2838" i="12"/>
  <c r="AC2838" i="12"/>
  <c r="AD2838" i="12"/>
  <c r="AE2838" i="12"/>
  <c r="AF2838" i="12"/>
  <c r="AG2838" i="12"/>
  <c r="AH2838" i="12"/>
  <c r="AI2838" i="12"/>
  <c r="AJ2838" i="12"/>
  <c r="AK2838" i="12"/>
  <c r="AL2838" i="12"/>
  <c r="A1425" i="12"/>
  <c r="B1425" i="12"/>
  <c r="C1425" i="12"/>
  <c r="E1425" i="12"/>
  <c r="F1425" i="12"/>
  <c r="G1425" i="12"/>
  <c r="J1425" i="12"/>
  <c r="K1425" i="12"/>
  <c r="L1425" i="12"/>
  <c r="M1425" i="12"/>
  <c r="N1425" i="12"/>
  <c r="O1425" i="12"/>
  <c r="P1425" i="12"/>
  <c r="H1425" i="12" s="1"/>
  <c r="Q1425" i="12"/>
  <c r="I1425" i="12" s="1"/>
  <c r="R1425" i="12"/>
  <c r="S1425" i="12"/>
  <c r="T1425" i="12"/>
  <c r="U1425" i="12"/>
  <c r="V1425" i="12"/>
  <c r="W1425" i="12"/>
  <c r="X1425" i="12"/>
  <c r="Y1425" i="12"/>
  <c r="Z1425" i="12"/>
  <c r="AA1425" i="12"/>
  <c r="AB1425" i="12"/>
  <c r="AC1425" i="12"/>
  <c r="AD1425" i="12"/>
  <c r="AE1425" i="12"/>
  <c r="AF1425" i="12"/>
  <c r="AG1425" i="12"/>
  <c r="AH1425" i="12"/>
  <c r="AI1425" i="12"/>
  <c r="AJ1425" i="12"/>
  <c r="AK1425" i="12"/>
  <c r="AL1425" i="12"/>
  <c r="A1442" i="12"/>
  <c r="B1442" i="12"/>
  <c r="C1442" i="12"/>
  <c r="E1442" i="12"/>
  <c r="F1442" i="12"/>
  <c r="G1442" i="12"/>
  <c r="J1442" i="12"/>
  <c r="K1442" i="12"/>
  <c r="L1442" i="12"/>
  <c r="M1442" i="12"/>
  <c r="N1442" i="12"/>
  <c r="O1442" i="12"/>
  <c r="P1442" i="12"/>
  <c r="H1442" i="12" s="1"/>
  <c r="Q1442" i="12"/>
  <c r="I1442" i="12" s="1"/>
  <c r="R1442" i="12"/>
  <c r="S1442" i="12"/>
  <c r="T1442" i="12"/>
  <c r="U1442" i="12"/>
  <c r="V1442" i="12"/>
  <c r="W1442" i="12"/>
  <c r="X1442" i="12"/>
  <c r="Y1442" i="12"/>
  <c r="Z1442" i="12"/>
  <c r="AA1442" i="12"/>
  <c r="AB1442" i="12"/>
  <c r="AC1442" i="12"/>
  <c r="AD1442" i="12"/>
  <c r="AE1442" i="12"/>
  <c r="AF1442" i="12"/>
  <c r="AG1442" i="12"/>
  <c r="AH1442" i="12"/>
  <c r="AI1442" i="12"/>
  <c r="AJ1442" i="12"/>
  <c r="AK1442" i="12"/>
  <c r="AL1442" i="12"/>
  <c r="A2638" i="12"/>
  <c r="B2638" i="12"/>
  <c r="C2638" i="12"/>
  <c r="E2638" i="12"/>
  <c r="F2638" i="12"/>
  <c r="G2638" i="12"/>
  <c r="J2638" i="12"/>
  <c r="K2638" i="12"/>
  <c r="L2638" i="12"/>
  <c r="M2638" i="12"/>
  <c r="N2638" i="12"/>
  <c r="O2638" i="12"/>
  <c r="P2638" i="12"/>
  <c r="H2638" i="12" s="1"/>
  <c r="Q2638" i="12"/>
  <c r="I2638" i="12" s="1"/>
  <c r="R2638" i="12"/>
  <c r="S2638" i="12"/>
  <c r="T2638" i="12"/>
  <c r="U2638" i="12"/>
  <c r="V2638" i="12"/>
  <c r="W2638" i="12"/>
  <c r="X2638" i="12"/>
  <c r="Y2638" i="12"/>
  <c r="Z2638" i="12"/>
  <c r="AA2638" i="12"/>
  <c r="AB2638" i="12"/>
  <c r="AC2638" i="12"/>
  <c r="AD2638" i="12"/>
  <c r="AE2638" i="12"/>
  <c r="AF2638" i="12"/>
  <c r="AG2638" i="12"/>
  <c r="AH2638" i="12"/>
  <c r="AI2638" i="12"/>
  <c r="AJ2638" i="12"/>
  <c r="AK2638" i="12"/>
  <c r="AL2638" i="12"/>
  <c r="A2695" i="12"/>
  <c r="B2695" i="12"/>
  <c r="C2695" i="12"/>
  <c r="E2695" i="12"/>
  <c r="F2695" i="12"/>
  <c r="G2695" i="12"/>
  <c r="H2695" i="12"/>
  <c r="I2695" i="12"/>
  <c r="J2695" i="12"/>
  <c r="K2695" i="12"/>
  <c r="L2695" i="12"/>
  <c r="M2695" i="12"/>
  <c r="N2695" i="12"/>
  <c r="O2695" i="12"/>
  <c r="P2695" i="12"/>
  <c r="Q2695" i="12"/>
  <c r="R2695" i="12"/>
  <c r="S2695" i="12"/>
  <c r="T2695" i="12"/>
  <c r="U2695" i="12"/>
  <c r="V2695" i="12"/>
  <c r="W2695" i="12"/>
  <c r="X2695" i="12"/>
  <c r="Y2695" i="12"/>
  <c r="Z2695" i="12"/>
  <c r="AA2695" i="12"/>
  <c r="AB2695" i="12"/>
  <c r="AC2695" i="12"/>
  <c r="AD2695" i="12"/>
  <c r="AE2695" i="12"/>
  <c r="AF2695" i="12"/>
  <c r="AG2695" i="12"/>
  <c r="AH2695" i="12"/>
  <c r="AI2695" i="12"/>
  <c r="AJ2695" i="12"/>
  <c r="AK2695" i="12"/>
  <c r="AL2695" i="12"/>
  <c r="A1207" i="12"/>
  <c r="B1207" i="12"/>
  <c r="C1207" i="12"/>
  <c r="E1207" i="12"/>
  <c r="F1207" i="12"/>
  <c r="G1207" i="12"/>
  <c r="J1207" i="12"/>
  <c r="K1207" i="12"/>
  <c r="L1207" i="12"/>
  <c r="M1207" i="12"/>
  <c r="N1207" i="12"/>
  <c r="O1207" i="12"/>
  <c r="P1207" i="12"/>
  <c r="H1207" i="12" s="1"/>
  <c r="Q1207" i="12"/>
  <c r="I1207" i="12" s="1"/>
  <c r="R1207" i="12"/>
  <c r="S1207" i="12"/>
  <c r="T1207" i="12"/>
  <c r="U1207" i="12"/>
  <c r="V1207" i="12"/>
  <c r="W1207" i="12"/>
  <c r="X1207" i="12"/>
  <c r="Y1207" i="12"/>
  <c r="Z1207" i="12"/>
  <c r="AA1207" i="12"/>
  <c r="AB1207" i="12"/>
  <c r="AC1207" i="12"/>
  <c r="AD1207" i="12"/>
  <c r="AE1207" i="12"/>
  <c r="AF1207" i="12"/>
  <c r="AG1207" i="12"/>
  <c r="AH1207" i="12"/>
  <c r="AI1207" i="12"/>
  <c r="AJ1207" i="12"/>
  <c r="AK1207" i="12"/>
  <c r="AL1207" i="12"/>
  <c r="A1197" i="12"/>
  <c r="B1197" i="12"/>
  <c r="C1197" i="12"/>
  <c r="E1197" i="12"/>
  <c r="F1197" i="12"/>
  <c r="G1197" i="12"/>
  <c r="J1197" i="12"/>
  <c r="K1197" i="12"/>
  <c r="L1197" i="12"/>
  <c r="M1197" i="12"/>
  <c r="N1197" i="12"/>
  <c r="O1197" i="12"/>
  <c r="P1197" i="12"/>
  <c r="H1197" i="12" s="1"/>
  <c r="Q1197" i="12"/>
  <c r="I1197" i="12" s="1"/>
  <c r="R1197" i="12"/>
  <c r="S1197" i="12"/>
  <c r="T1197" i="12"/>
  <c r="U1197" i="12"/>
  <c r="V1197" i="12"/>
  <c r="W1197" i="12"/>
  <c r="X1197" i="12"/>
  <c r="Y1197" i="12"/>
  <c r="Z1197" i="12"/>
  <c r="AA1197" i="12"/>
  <c r="AB1197" i="12"/>
  <c r="AC1197" i="12"/>
  <c r="AD1197" i="12"/>
  <c r="AE1197" i="12"/>
  <c r="AF1197" i="12"/>
  <c r="AG1197" i="12"/>
  <c r="AH1197" i="12"/>
  <c r="AI1197" i="12"/>
  <c r="AJ1197" i="12"/>
  <c r="AK1197" i="12"/>
  <c r="AL1197" i="12"/>
  <c r="A2127" i="12"/>
  <c r="B2127" i="12"/>
  <c r="C2127" i="12"/>
  <c r="E2127" i="12"/>
  <c r="F2127" i="12"/>
  <c r="G2127" i="12"/>
  <c r="J2127" i="12"/>
  <c r="K2127" i="12"/>
  <c r="L2127" i="12"/>
  <c r="M2127" i="12"/>
  <c r="N2127" i="12"/>
  <c r="O2127" i="12"/>
  <c r="P2127" i="12"/>
  <c r="H2127" i="12" s="1"/>
  <c r="Q2127" i="12"/>
  <c r="I2127" i="12" s="1"/>
  <c r="R2127" i="12"/>
  <c r="S2127" i="12"/>
  <c r="T2127" i="12"/>
  <c r="U2127" i="12"/>
  <c r="V2127" i="12"/>
  <c r="W2127" i="12"/>
  <c r="X2127" i="12"/>
  <c r="Y2127" i="12"/>
  <c r="Z2127" i="12"/>
  <c r="AA2127" i="12"/>
  <c r="AB2127" i="12"/>
  <c r="AC2127" i="12"/>
  <c r="AD2127" i="12"/>
  <c r="AE2127" i="12"/>
  <c r="AF2127" i="12"/>
  <c r="AG2127" i="12"/>
  <c r="AH2127" i="12"/>
  <c r="AI2127" i="12"/>
  <c r="AJ2127" i="12"/>
  <c r="AK2127" i="12"/>
  <c r="AL2127" i="12"/>
  <c r="A2129" i="12"/>
  <c r="B2129" i="12"/>
  <c r="C2129" i="12"/>
  <c r="E2129" i="12"/>
  <c r="F2129" i="12"/>
  <c r="G2129" i="12"/>
  <c r="I2129" i="12"/>
  <c r="J2129" i="12"/>
  <c r="K2129" i="12"/>
  <c r="L2129" i="12"/>
  <c r="M2129" i="12"/>
  <c r="N2129" i="12"/>
  <c r="O2129" i="12"/>
  <c r="P2129" i="12"/>
  <c r="H2129" i="12" s="1"/>
  <c r="Q2129" i="12"/>
  <c r="R2129" i="12"/>
  <c r="S2129" i="12"/>
  <c r="T2129" i="12"/>
  <c r="U2129" i="12"/>
  <c r="V2129" i="12"/>
  <c r="W2129" i="12"/>
  <c r="X2129" i="12"/>
  <c r="Y2129" i="12"/>
  <c r="Z2129" i="12"/>
  <c r="AA2129" i="12"/>
  <c r="AB2129" i="12"/>
  <c r="AC2129" i="12"/>
  <c r="AD2129" i="12"/>
  <c r="AE2129" i="12"/>
  <c r="AF2129" i="12"/>
  <c r="AG2129" i="12"/>
  <c r="AH2129" i="12"/>
  <c r="AI2129" i="12"/>
  <c r="AJ2129" i="12"/>
  <c r="AK2129" i="12"/>
  <c r="AL2129" i="12"/>
  <c r="A963" i="12"/>
  <c r="B963" i="12"/>
  <c r="C963" i="12"/>
  <c r="E963" i="12"/>
  <c r="F963" i="12"/>
  <c r="G963" i="12"/>
  <c r="J963" i="12"/>
  <c r="K963" i="12"/>
  <c r="L963" i="12"/>
  <c r="M963" i="12"/>
  <c r="N963" i="12"/>
  <c r="O963" i="12"/>
  <c r="P963" i="12"/>
  <c r="H963" i="12" s="1"/>
  <c r="Q963" i="12"/>
  <c r="I963" i="12" s="1"/>
  <c r="R963" i="12"/>
  <c r="S963" i="12"/>
  <c r="T963" i="12"/>
  <c r="U963" i="12"/>
  <c r="V963" i="12"/>
  <c r="W963" i="12"/>
  <c r="X963" i="12"/>
  <c r="Y963" i="12"/>
  <c r="Z963" i="12"/>
  <c r="AA963" i="12"/>
  <c r="AB963" i="12"/>
  <c r="AC963" i="12"/>
  <c r="AD963" i="12"/>
  <c r="AE963" i="12"/>
  <c r="AF963" i="12"/>
  <c r="AG963" i="12"/>
  <c r="AH963" i="12"/>
  <c r="AI963" i="12"/>
  <c r="AJ963" i="12"/>
  <c r="AK963" i="12"/>
  <c r="AL963" i="12"/>
  <c r="A962" i="12"/>
  <c r="B962" i="12"/>
  <c r="C962" i="12"/>
  <c r="E962" i="12"/>
  <c r="F962" i="12"/>
  <c r="G962" i="12"/>
  <c r="J962" i="12"/>
  <c r="K962" i="12"/>
  <c r="L962" i="12"/>
  <c r="M962" i="12"/>
  <c r="N962" i="12"/>
  <c r="O962" i="12"/>
  <c r="P962" i="12"/>
  <c r="H962" i="12" s="1"/>
  <c r="Q962" i="12"/>
  <c r="I962" i="12" s="1"/>
  <c r="R962" i="12"/>
  <c r="S962" i="12"/>
  <c r="T962" i="12"/>
  <c r="U962" i="12"/>
  <c r="V962" i="12"/>
  <c r="W962" i="12"/>
  <c r="X962" i="12"/>
  <c r="Y962" i="12"/>
  <c r="Z962" i="12"/>
  <c r="AA962" i="12"/>
  <c r="AB962" i="12"/>
  <c r="AC962" i="12"/>
  <c r="AD962" i="12"/>
  <c r="AE962" i="12"/>
  <c r="AF962" i="12"/>
  <c r="AG962" i="12"/>
  <c r="AH962" i="12"/>
  <c r="AI962" i="12"/>
  <c r="AJ962" i="12"/>
  <c r="AK962" i="12"/>
  <c r="AL962" i="12"/>
  <c r="A1387" i="12"/>
  <c r="B1387" i="12"/>
  <c r="C1387" i="12"/>
  <c r="E1387" i="12"/>
  <c r="F1387" i="12"/>
  <c r="G1387" i="12"/>
  <c r="J1387" i="12"/>
  <c r="K1387" i="12"/>
  <c r="L1387" i="12"/>
  <c r="M1387" i="12"/>
  <c r="N1387" i="12"/>
  <c r="O1387" i="12"/>
  <c r="P1387" i="12"/>
  <c r="H1387" i="12" s="1"/>
  <c r="Q1387" i="12"/>
  <c r="I1387" i="12" s="1"/>
  <c r="R1387" i="12"/>
  <c r="S1387" i="12"/>
  <c r="T1387" i="12"/>
  <c r="U1387" i="12"/>
  <c r="V1387" i="12"/>
  <c r="W1387" i="12"/>
  <c r="X1387" i="12"/>
  <c r="Y1387" i="12"/>
  <c r="Z1387" i="12"/>
  <c r="AA1387" i="12"/>
  <c r="AB1387" i="12"/>
  <c r="AC1387" i="12"/>
  <c r="AD1387" i="12"/>
  <c r="AE1387" i="12"/>
  <c r="AF1387" i="12"/>
  <c r="AG1387" i="12"/>
  <c r="AH1387" i="12"/>
  <c r="AI1387" i="12"/>
  <c r="AJ1387" i="12"/>
  <c r="AK1387" i="12"/>
  <c r="AL1387" i="12"/>
  <c r="A559" i="12"/>
  <c r="B559" i="12"/>
  <c r="C559" i="12"/>
  <c r="E559" i="12"/>
  <c r="F559" i="12"/>
  <c r="G559" i="12"/>
  <c r="J559" i="12"/>
  <c r="K559" i="12"/>
  <c r="L559" i="12"/>
  <c r="M559" i="12"/>
  <c r="N559" i="12"/>
  <c r="O559" i="12"/>
  <c r="P559" i="12"/>
  <c r="H559" i="12" s="1"/>
  <c r="Q559" i="12"/>
  <c r="I559" i="12" s="1"/>
  <c r="R559" i="12"/>
  <c r="S559" i="12"/>
  <c r="T559" i="12"/>
  <c r="U559" i="12"/>
  <c r="V559" i="12"/>
  <c r="W559" i="12"/>
  <c r="X559" i="12"/>
  <c r="Y559" i="12"/>
  <c r="Z559" i="12"/>
  <c r="AA559" i="12"/>
  <c r="AB559" i="12"/>
  <c r="AC559" i="12"/>
  <c r="AD559" i="12"/>
  <c r="AE559" i="12"/>
  <c r="AF559" i="12"/>
  <c r="AG559" i="12"/>
  <c r="AH559" i="12"/>
  <c r="AI559" i="12"/>
  <c r="AJ559" i="12"/>
  <c r="AK559" i="12"/>
  <c r="AL559" i="12"/>
  <c r="A2346" i="12"/>
  <c r="B2346" i="12"/>
  <c r="C2346" i="12"/>
  <c r="E2346" i="12"/>
  <c r="F2346" i="12"/>
  <c r="G2346" i="12"/>
  <c r="J2346" i="12"/>
  <c r="K2346" i="12"/>
  <c r="L2346" i="12"/>
  <c r="M2346" i="12"/>
  <c r="N2346" i="12"/>
  <c r="O2346" i="12"/>
  <c r="P2346" i="12"/>
  <c r="H2346" i="12" s="1"/>
  <c r="Q2346" i="12"/>
  <c r="I2346" i="12" s="1"/>
  <c r="R2346" i="12"/>
  <c r="S2346" i="12"/>
  <c r="T2346" i="12"/>
  <c r="U2346" i="12"/>
  <c r="V2346" i="12"/>
  <c r="W2346" i="12"/>
  <c r="X2346" i="12"/>
  <c r="Y2346" i="12"/>
  <c r="Z2346" i="12"/>
  <c r="AA2346" i="12"/>
  <c r="AB2346" i="12"/>
  <c r="AC2346" i="12"/>
  <c r="AD2346" i="12"/>
  <c r="AE2346" i="12"/>
  <c r="AF2346" i="12"/>
  <c r="AG2346" i="12"/>
  <c r="AH2346" i="12"/>
  <c r="AI2346" i="12"/>
  <c r="AJ2346" i="12"/>
  <c r="AK2346" i="12"/>
  <c r="AL2346" i="12"/>
  <c r="A2350" i="12"/>
  <c r="B2350" i="12"/>
  <c r="C2350" i="12"/>
  <c r="E2350" i="12"/>
  <c r="F2350" i="12"/>
  <c r="G2350" i="12"/>
  <c r="J2350" i="12"/>
  <c r="K2350" i="12"/>
  <c r="L2350" i="12"/>
  <c r="M2350" i="12"/>
  <c r="N2350" i="12"/>
  <c r="O2350" i="12"/>
  <c r="P2350" i="12"/>
  <c r="H2350" i="12" s="1"/>
  <c r="Q2350" i="12"/>
  <c r="I2350" i="12" s="1"/>
  <c r="R2350" i="12"/>
  <c r="S2350" i="12"/>
  <c r="T2350" i="12"/>
  <c r="U2350" i="12"/>
  <c r="V2350" i="12"/>
  <c r="W2350" i="12"/>
  <c r="X2350" i="12"/>
  <c r="Y2350" i="12"/>
  <c r="Z2350" i="12"/>
  <c r="AA2350" i="12"/>
  <c r="AB2350" i="12"/>
  <c r="AC2350" i="12"/>
  <c r="AD2350" i="12"/>
  <c r="AE2350" i="12"/>
  <c r="AF2350" i="12"/>
  <c r="AG2350" i="12"/>
  <c r="AH2350" i="12"/>
  <c r="AI2350" i="12"/>
  <c r="AJ2350" i="12"/>
  <c r="AK2350" i="12"/>
  <c r="AL2350" i="12"/>
  <c r="A2211" i="12"/>
  <c r="B2211" i="12"/>
  <c r="C2211" i="12"/>
  <c r="E2211" i="12"/>
  <c r="F2211" i="12"/>
  <c r="G2211" i="12"/>
  <c r="J2211" i="12"/>
  <c r="K2211" i="12"/>
  <c r="L2211" i="12"/>
  <c r="M2211" i="12"/>
  <c r="N2211" i="12"/>
  <c r="O2211" i="12"/>
  <c r="P2211" i="12"/>
  <c r="H2211" i="12" s="1"/>
  <c r="Q2211" i="12"/>
  <c r="I2211" i="12" s="1"/>
  <c r="R2211" i="12"/>
  <c r="S2211" i="12"/>
  <c r="T2211" i="12"/>
  <c r="U2211" i="12"/>
  <c r="V2211" i="12"/>
  <c r="W2211" i="12"/>
  <c r="X2211" i="12"/>
  <c r="Y2211" i="12"/>
  <c r="Z2211" i="12"/>
  <c r="AA2211" i="12"/>
  <c r="AB2211" i="12"/>
  <c r="AC2211" i="12"/>
  <c r="AD2211" i="12"/>
  <c r="AE2211" i="12"/>
  <c r="AF2211" i="12"/>
  <c r="AG2211" i="12"/>
  <c r="AH2211" i="12"/>
  <c r="AI2211" i="12"/>
  <c r="AJ2211" i="12"/>
  <c r="AK2211" i="12"/>
  <c r="AL2211" i="12"/>
  <c r="A1527" i="12"/>
  <c r="B1527" i="12"/>
  <c r="C1527" i="12"/>
  <c r="E1527" i="12"/>
  <c r="F1527" i="12"/>
  <c r="G1527" i="12"/>
  <c r="J1527" i="12"/>
  <c r="K1527" i="12"/>
  <c r="L1527" i="12"/>
  <c r="M1527" i="12"/>
  <c r="N1527" i="12"/>
  <c r="O1527" i="12"/>
  <c r="P1527" i="12"/>
  <c r="H1527" i="12" s="1"/>
  <c r="Q1527" i="12"/>
  <c r="I1527" i="12" s="1"/>
  <c r="R1527" i="12"/>
  <c r="S1527" i="12"/>
  <c r="T1527" i="12"/>
  <c r="U1527" i="12"/>
  <c r="V1527" i="12"/>
  <c r="W1527" i="12"/>
  <c r="X1527" i="12"/>
  <c r="Y1527" i="12"/>
  <c r="Z1527" i="12"/>
  <c r="AA1527" i="12"/>
  <c r="AB1527" i="12"/>
  <c r="AC1527" i="12"/>
  <c r="AD1527" i="12"/>
  <c r="AE1527" i="12"/>
  <c r="AF1527" i="12"/>
  <c r="AG1527" i="12"/>
  <c r="AH1527" i="12"/>
  <c r="AI1527" i="12"/>
  <c r="AJ1527" i="12"/>
  <c r="AK1527" i="12"/>
  <c r="AL1527" i="12"/>
  <c r="A1619" i="12"/>
  <c r="B1619" i="12"/>
  <c r="C1619" i="12"/>
  <c r="E1619" i="12"/>
  <c r="F1619" i="12"/>
  <c r="G1619" i="12"/>
  <c r="J1619" i="12"/>
  <c r="K1619" i="12"/>
  <c r="L1619" i="12"/>
  <c r="M1619" i="12"/>
  <c r="N1619" i="12"/>
  <c r="O1619" i="12"/>
  <c r="P1619" i="12"/>
  <c r="H1619" i="12" s="1"/>
  <c r="Q1619" i="12"/>
  <c r="I1619" i="12" s="1"/>
  <c r="R1619" i="12"/>
  <c r="S1619" i="12"/>
  <c r="T1619" i="12"/>
  <c r="U1619" i="12"/>
  <c r="V1619" i="12"/>
  <c r="W1619" i="12"/>
  <c r="X1619" i="12"/>
  <c r="Y1619" i="12"/>
  <c r="Z1619" i="12"/>
  <c r="AA1619" i="12"/>
  <c r="AB1619" i="12"/>
  <c r="AC1619" i="12"/>
  <c r="AD1619" i="12"/>
  <c r="AE1619" i="12"/>
  <c r="AF1619" i="12"/>
  <c r="AG1619" i="12"/>
  <c r="AH1619" i="12"/>
  <c r="AI1619" i="12"/>
  <c r="AJ1619" i="12"/>
  <c r="AK1619" i="12"/>
  <c r="AL1619" i="12"/>
  <c r="A707" i="12"/>
  <c r="B707" i="12"/>
  <c r="C707" i="12"/>
  <c r="E707" i="12"/>
  <c r="F707" i="12"/>
  <c r="G707" i="12"/>
  <c r="J707" i="12"/>
  <c r="K707" i="12"/>
  <c r="L707" i="12"/>
  <c r="M707" i="12"/>
  <c r="N707" i="12"/>
  <c r="O707" i="12"/>
  <c r="P707" i="12"/>
  <c r="H707" i="12" s="1"/>
  <c r="Q707" i="12"/>
  <c r="I707" i="12" s="1"/>
  <c r="R707" i="12"/>
  <c r="S707" i="12"/>
  <c r="T707" i="12"/>
  <c r="U707" i="12"/>
  <c r="V707" i="12"/>
  <c r="W707" i="12"/>
  <c r="X707" i="12"/>
  <c r="Y707" i="12"/>
  <c r="Z707" i="12"/>
  <c r="AA707" i="12"/>
  <c r="AB707" i="12"/>
  <c r="AC707" i="12"/>
  <c r="AD707" i="12"/>
  <c r="AE707" i="12"/>
  <c r="AF707" i="12"/>
  <c r="AG707" i="12"/>
  <c r="AH707" i="12"/>
  <c r="AI707" i="12"/>
  <c r="AJ707" i="12"/>
  <c r="AK707" i="12"/>
  <c r="AL707" i="12"/>
  <c r="A1922" i="12"/>
  <c r="B1922" i="12"/>
  <c r="C1922" i="12"/>
  <c r="E1922" i="12"/>
  <c r="F1922" i="12"/>
  <c r="G1922" i="12"/>
  <c r="J1922" i="12"/>
  <c r="K1922" i="12"/>
  <c r="L1922" i="12"/>
  <c r="M1922" i="12"/>
  <c r="N1922" i="12"/>
  <c r="O1922" i="12"/>
  <c r="P1922" i="12"/>
  <c r="H1922" i="12" s="1"/>
  <c r="Q1922" i="12"/>
  <c r="I1922" i="12" s="1"/>
  <c r="R1922" i="12"/>
  <c r="S1922" i="12"/>
  <c r="T1922" i="12"/>
  <c r="U1922" i="12"/>
  <c r="V1922" i="12"/>
  <c r="W1922" i="12"/>
  <c r="X1922" i="12"/>
  <c r="Y1922" i="12"/>
  <c r="Z1922" i="12"/>
  <c r="AA1922" i="12"/>
  <c r="AB1922" i="12"/>
  <c r="AC1922" i="12"/>
  <c r="AD1922" i="12"/>
  <c r="AE1922" i="12"/>
  <c r="AF1922" i="12"/>
  <c r="AG1922" i="12"/>
  <c r="AH1922" i="12"/>
  <c r="AI1922" i="12"/>
  <c r="AJ1922" i="12"/>
  <c r="AK1922" i="12"/>
  <c r="AL1922" i="12"/>
  <c r="A331" i="12"/>
  <c r="B331" i="12"/>
  <c r="C331" i="12"/>
  <c r="E331" i="12"/>
  <c r="F331" i="12"/>
  <c r="G331" i="12"/>
  <c r="J331" i="12"/>
  <c r="K331" i="12"/>
  <c r="L331" i="12"/>
  <c r="M331" i="12"/>
  <c r="N331" i="12"/>
  <c r="O331" i="12"/>
  <c r="P331" i="12"/>
  <c r="H331" i="12" s="1"/>
  <c r="Q331" i="12"/>
  <c r="I331" i="12" s="1"/>
  <c r="R331" i="12"/>
  <c r="S331" i="12"/>
  <c r="T331" i="12"/>
  <c r="U331" i="12"/>
  <c r="V331" i="12"/>
  <c r="W331" i="12"/>
  <c r="X331" i="12"/>
  <c r="Y331" i="12"/>
  <c r="Z331" i="12"/>
  <c r="AA331" i="12"/>
  <c r="AB331" i="12"/>
  <c r="AC331" i="12"/>
  <c r="AD331" i="12"/>
  <c r="AE331" i="12"/>
  <c r="AF331" i="12"/>
  <c r="AG331" i="12"/>
  <c r="AH331" i="12"/>
  <c r="AI331" i="12"/>
  <c r="AJ331" i="12"/>
  <c r="AK331" i="12"/>
  <c r="AL331" i="12"/>
  <c r="A1813" i="12"/>
  <c r="B1813" i="12"/>
  <c r="C1813" i="12"/>
  <c r="E1813" i="12"/>
  <c r="F1813" i="12"/>
  <c r="G1813" i="12"/>
  <c r="J1813" i="12"/>
  <c r="K1813" i="12"/>
  <c r="L1813" i="12"/>
  <c r="M1813" i="12"/>
  <c r="N1813" i="12"/>
  <c r="O1813" i="12"/>
  <c r="P1813" i="12"/>
  <c r="H1813" i="12" s="1"/>
  <c r="Q1813" i="12"/>
  <c r="I1813" i="12" s="1"/>
  <c r="R1813" i="12"/>
  <c r="S1813" i="12"/>
  <c r="T1813" i="12"/>
  <c r="U1813" i="12"/>
  <c r="V1813" i="12"/>
  <c r="W1813" i="12"/>
  <c r="X1813" i="12"/>
  <c r="Y1813" i="12"/>
  <c r="Z1813" i="12"/>
  <c r="AA1813" i="12"/>
  <c r="AB1813" i="12"/>
  <c r="AC1813" i="12"/>
  <c r="AD1813" i="12"/>
  <c r="AE1813" i="12"/>
  <c r="AF1813" i="12"/>
  <c r="AG1813" i="12"/>
  <c r="AH1813" i="12"/>
  <c r="AI1813" i="12"/>
  <c r="AJ1813" i="12"/>
  <c r="AK1813" i="12"/>
  <c r="AL1813" i="12"/>
  <c r="A2465" i="12"/>
  <c r="B2465" i="12"/>
  <c r="C2465" i="12"/>
  <c r="E2465" i="12"/>
  <c r="F2465" i="12"/>
  <c r="G2465" i="12"/>
  <c r="J2465" i="12"/>
  <c r="K2465" i="12"/>
  <c r="L2465" i="12"/>
  <c r="M2465" i="12"/>
  <c r="N2465" i="12"/>
  <c r="O2465" i="12"/>
  <c r="P2465" i="12"/>
  <c r="H2465" i="12" s="1"/>
  <c r="Q2465" i="12"/>
  <c r="I2465" i="12" s="1"/>
  <c r="R2465" i="12"/>
  <c r="S2465" i="12"/>
  <c r="T2465" i="12"/>
  <c r="U2465" i="12"/>
  <c r="V2465" i="12"/>
  <c r="W2465" i="12"/>
  <c r="X2465" i="12"/>
  <c r="Y2465" i="12"/>
  <c r="Z2465" i="12"/>
  <c r="AA2465" i="12"/>
  <c r="AB2465" i="12"/>
  <c r="AC2465" i="12"/>
  <c r="AD2465" i="12"/>
  <c r="AE2465" i="12"/>
  <c r="AF2465" i="12"/>
  <c r="AG2465" i="12"/>
  <c r="AH2465" i="12"/>
  <c r="AI2465" i="12"/>
  <c r="AJ2465" i="12"/>
  <c r="AK2465" i="12"/>
  <c r="AL2465" i="12"/>
  <c r="A1033" i="12"/>
  <c r="B1033" i="12"/>
  <c r="C1033" i="12"/>
  <c r="E1033" i="12"/>
  <c r="F1033" i="12"/>
  <c r="G1033" i="12"/>
  <c r="J1033" i="12"/>
  <c r="K1033" i="12"/>
  <c r="L1033" i="12"/>
  <c r="M1033" i="12"/>
  <c r="N1033" i="12"/>
  <c r="O1033" i="12"/>
  <c r="P1033" i="12"/>
  <c r="H1033" i="12" s="1"/>
  <c r="Q1033" i="12"/>
  <c r="I1033" i="12" s="1"/>
  <c r="R1033" i="12"/>
  <c r="S1033" i="12"/>
  <c r="T1033" i="12"/>
  <c r="U1033" i="12"/>
  <c r="V1033" i="12"/>
  <c r="W1033" i="12"/>
  <c r="X1033" i="12"/>
  <c r="Y1033" i="12"/>
  <c r="Z1033" i="12"/>
  <c r="AA1033" i="12"/>
  <c r="AB1033" i="12"/>
  <c r="AC1033" i="12"/>
  <c r="AD1033" i="12"/>
  <c r="AE1033" i="12"/>
  <c r="AF1033" i="12"/>
  <c r="AG1033" i="12"/>
  <c r="AH1033" i="12"/>
  <c r="AI1033" i="12"/>
  <c r="AJ1033" i="12"/>
  <c r="AK1033" i="12"/>
  <c r="AL1033" i="12"/>
  <c r="A1577" i="12"/>
  <c r="B1577" i="12"/>
  <c r="C1577" i="12"/>
  <c r="E1577" i="12"/>
  <c r="F1577" i="12"/>
  <c r="G1577" i="12"/>
  <c r="J1577" i="12"/>
  <c r="K1577" i="12"/>
  <c r="L1577" i="12"/>
  <c r="M1577" i="12"/>
  <c r="N1577" i="12"/>
  <c r="O1577" i="12"/>
  <c r="P1577" i="12"/>
  <c r="H1577" i="12" s="1"/>
  <c r="Q1577" i="12"/>
  <c r="I1577" i="12" s="1"/>
  <c r="R1577" i="12"/>
  <c r="S1577" i="12"/>
  <c r="T1577" i="12"/>
  <c r="U1577" i="12"/>
  <c r="V1577" i="12"/>
  <c r="W1577" i="12"/>
  <c r="X1577" i="12"/>
  <c r="Y1577" i="12"/>
  <c r="Z1577" i="12"/>
  <c r="AA1577" i="12"/>
  <c r="AB1577" i="12"/>
  <c r="AC1577" i="12"/>
  <c r="AD1577" i="12"/>
  <c r="AE1577" i="12"/>
  <c r="AF1577" i="12"/>
  <c r="AG1577" i="12"/>
  <c r="AH1577" i="12"/>
  <c r="AI1577" i="12"/>
  <c r="AJ1577" i="12"/>
  <c r="AK1577" i="12"/>
  <c r="AL1577" i="12"/>
  <c r="A1583" i="12"/>
  <c r="B1583" i="12"/>
  <c r="C1583" i="12"/>
  <c r="E1583" i="12"/>
  <c r="F1583" i="12"/>
  <c r="G1583" i="12"/>
  <c r="J1583" i="12"/>
  <c r="K1583" i="12"/>
  <c r="L1583" i="12"/>
  <c r="M1583" i="12"/>
  <c r="N1583" i="12"/>
  <c r="O1583" i="12"/>
  <c r="P1583" i="12"/>
  <c r="H1583" i="12" s="1"/>
  <c r="Q1583" i="12"/>
  <c r="I1583" i="12" s="1"/>
  <c r="R1583" i="12"/>
  <c r="S1583" i="12"/>
  <c r="T1583" i="12"/>
  <c r="U1583" i="12"/>
  <c r="V1583" i="12"/>
  <c r="W1583" i="12"/>
  <c r="X1583" i="12"/>
  <c r="Y1583" i="12"/>
  <c r="Z1583" i="12"/>
  <c r="AA1583" i="12"/>
  <c r="AB1583" i="12"/>
  <c r="AC1583" i="12"/>
  <c r="AD1583" i="12"/>
  <c r="AE1583" i="12"/>
  <c r="AF1583" i="12"/>
  <c r="AG1583" i="12"/>
  <c r="AH1583" i="12"/>
  <c r="AI1583" i="12"/>
  <c r="AJ1583" i="12"/>
  <c r="AK1583" i="12"/>
  <c r="AL1583" i="12"/>
  <c r="A1588" i="12"/>
  <c r="B1588" i="12"/>
  <c r="C1588" i="12"/>
  <c r="E1588" i="12"/>
  <c r="F1588" i="12"/>
  <c r="G1588" i="12"/>
  <c r="J1588" i="12"/>
  <c r="K1588" i="12"/>
  <c r="L1588" i="12"/>
  <c r="M1588" i="12"/>
  <c r="N1588" i="12"/>
  <c r="O1588" i="12"/>
  <c r="P1588" i="12"/>
  <c r="H1588" i="12" s="1"/>
  <c r="Q1588" i="12"/>
  <c r="I1588" i="12" s="1"/>
  <c r="R1588" i="12"/>
  <c r="S1588" i="12"/>
  <c r="T1588" i="12"/>
  <c r="U1588" i="12"/>
  <c r="V1588" i="12"/>
  <c r="W1588" i="12"/>
  <c r="X1588" i="12"/>
  <c r="Y1588" i="12"/>
  <c r="Z1588" i="12"/>
  <c r="AA1588" i="12"/>
  <c r="AB1588" i="12"/>
  <c r="AC1588" i="12"/>
  <c r="AD1588" i="12"/>
  <c r="AE1588" i="12"/>
  <c r="AF1588" i="12"/>
  <c r="AG1588" i="12"/>
  <c r="AH1588" i="12"/>
  <c r="AI1588" i="12"/>
  <c r="AJ1588" i="12"/>
  <c r="AK1588" i="12"/>
  <c r="AL1588" i="12"/>
  <c r="A1589" i="12"/>
  <c r="B1589" i="12"/>
  <c r="C1589" i="12"/>
  <c r="E1589" i="12"/>
  <c r="F1589" i="12"/>
  <c r="G1589" i="12"/>
  <c r="J1589" i="12"/>
  <c r="K1589" i="12"/>
  <c r="L1589" i="12"/>
  <c r="M1589" i="12"/>
  <c r="N1589" i="12"/>
  <c r="O1589" i="12"/>
  <c r="P1589" i="12"/>
  <c r="H1589" i="12" s="1"/>
  <c r="Q1589" i="12"/>
  <c r="I1589" i="12" s="1"/>
  <c r="R1589" i="12"/>
  <c r="S1589" i="12"/>
  <c r="T1589" i="12"/>
  <c r="U1589" i="12"/>
  <c r="V1589" i="12"/>
  <c r="W1589" i="12"/>
  <c r="X1589" i="12"/>
  <c r="Y1589" i="12"/>
  <c r="Z1589" i="12"/>
  <c r="AA1589" i="12"/>
  <c r="AB1589" i="12"/>
  <c r="AC1589" i="12"/>
  <c r="AD1589" i="12"/>
  <c r="AE1589" i="12"/>
  <c r="AF1589" i="12"/>
  <c r="AG1589" i="12"/>
  <c r="AH1589" i="12"/>
  <c r="AI1589" i="12"/>
  <c r="AJ1589" i="12"/>
  <c r="AK1589" i="12"/>
  <c r="AL1589" i="12"/>
  <c r="A2363" i="12"/>
  <c r="B2363" i="12"/>
  <c r="C2363" i="12"/>
  <c r="E2363" i="12"/>
  <c r="F2363" i="12"/>
  <c r="G2363" i="12"/>
  <c r="J2363" i="12"/>
  <c r="K2363" i="12"/>
  <c r="L2363" i="12"/>
  <c r="M2363" i="12"/>
  <c r="N2363" i="12"/>
  <c r="O2363" i="12"/>
  <c r="P2363" i="12"/>
  <c r="H2363" i="12" s="1"/>
  <c r="Q2363" i="12"/>
  <c r="I2363" i="12" s="1"/>
  <c r="R2363" i="12"/>
  <c r="S2363" i="12"/>
  <c r="T2363" i="12"/>
  <c r="U2363" i="12"/>
  <c r="V2363" i="12"/>
  <c r="W2363" i="12"/>
  <c r="X2363" i="12"/>
  <c r="Y2363" i="12"/>
  <c r="Z2363" i="12"/>
  <c r="AA2363" i="12"/>
  <c r="AB2363" i="12"/>
  <c r="AC2363" i="12"/>
  <c r="AD2363" i="12"/>
  <c r="AE2363" i="12"/>
  <c r="AF2363" i="12"/>
  <c r="AG2363" i="12"/>
  <c r="AH2363" i="12"/>
  <c r="AI2363" i="12"/>
  <c r="AJ2363" i="12"/>
  <c r="AK2363" i="12"/>
  <c r="AL2363" i="12"/>
  <c r="A2807" i="12"/>
  <c r="B2807" i="12"/>
  <c r="C2807" i="12"/>
  <c r="E2807" i="12"/>
  <c r="F2807" i="12"/>
  <c r="G2807" i="12"/>
  <c r="J2807" i="12"/>
  <c r="K2807" i="12"/>
  <c r="L2807" i="12"/>
  <c r="M2807" i="12"/>
  <c r="N2807" i="12"/>
  <c r="O2807" i="12"/>
  <c r="P2807" i="12"/>
  <c r="H2807" i="12" s="1"/>
  <c r="Q2807" i="12"/>
  <c r="I2807" i="12" s="1"/>
  <c r="R2807" i="12"/>
  <c r="S2807" i="12"/>
  <c r="T2807" i="12"/>
  <c r="U2807" i="12"/>
  <c r="V2807" i="12"/>
  <c r="W2807" i="12"/>
  <c r="X2807" i="12"/>
  <c r="Y2807" i="12"/>
  <c r="Z2807" i="12"/>
  <c r="AA2807" i="12"/>
  <c r="AB2807" i="12"/>
  <c r="AC2807" i="12"/>
  <c r="AD2807" i="12"/>
  <c r="AE2807" i="12"/>
  <c r="AF2807" i="12"/>
  <c r="AG2807" i="12"/>
  <c r="AH2807" i="12"/>
  <c r="AI2807" i="12"/>
  <c r="AJ2807" i="12"/>
  <c r="AK2807" i="12"/>
  <c r="AL2807" i="12"/>
  <c r="A1587" i="12"/>
  <c r="B1587" i="12"/>
  <c r="C1587" i="12"/>
  <c r="E1587" i="12"/>
  <c r="F1587" i="12"/>
  <c r="G1587" i="12"/>
  <c r="I1587" i="12"/>
  <c r="J1587" i="12"/>
  <c r="K1587" i="12"/>
  <c r="L1587" i="12"/>
  <c r="M1587" i="12"/>
  <c r="N1587" i="12"/>
  <c r="O1587" i="12"/>
  <c r="P1587" i="12"/>
  <c r="H1587" i="12" s="1"/>
  <c r="Q1587" i="12"/>
  <c r="R1587" i="12"/>
  <c r="S1587" i="12"/>
  <c r="T1587" i="12"/>
  <c r="U1587" i="12"/>
  <c r="V1587" i="12"/>
  <c r="W1587" i="12"/>
  <c r="X1587" i="12"/>
  <c r="Y1587" i="12"/>
  <c r="Z1587" i="12"/>
  <c r="AA1587" i="12"/>
  <c r="AB1587" i="12"/>
  <c r="AC1587" i="12"/>
  <c r="AD1587" i="12"/>
  <c r="AE1587" i="12"/>
  <c r="AF1587" i="12"/>
  <c r="AG1587" i="12"/>
  <c r="AH1587" i="12"/>
  <c r="AI1587" i="12"/>
  <c r="AJ1587" i="12"/>
  <c r="AK1587" i="12"/>
  <c r="AL1587" i="12"/>
  <c r="A463" i="12"/>
  <c r="B463" i="12"/>
  <c r="C463" i="12"/>
  <c r="E463" i="12"/>
  <c r="F463" i="12"/>
  <c r="G463" i="12"/>
  <c r="J463" i="12"/>
  <c r="K463" i="12"/>
  <c r="L463" i="12"/>
  <c r="M463" i="12"/>
  <c r="N463" i="12"/>
  <c r="O463" i="12"/>
  <c r="P463" i="12"/>
  <c r="H463" i="12" s="1"/>
  <c r="Q463" i="12"/>
  <c r="I463" i="12" s="1"/>
  <c r="R463" i="12"/>
  <c r="S463" i="12"/>
  <c r="T463" i="12"/>
  <c r="U463" i="12"/>
  <c r="V463" i="12"/>
  <c r="W463" i="12"/>
  <c r="X463" i="12"/>
  <c r="Y463" i="12"/>
  <c r="Z463" i="12"/>
  <c r="AA463" i="12"/>
  <c r="AB463" i="12"/>
  <c r="AC463" i="12"/>
  <c r="AD463" i="12"/>
  <c r="AE463" i="12"/>
  <c r="AF463" i="12"/>
  <c r="AG463" i="12"/>
  <c r="AH463" i="12"/>
  <c r="AI463" i="12"/>
  <c r="AJ463" i="12"/>
  <c r="AK463" i="12"/>
  <c r="AL463" i="12"/>
  <c r="A1472" i="12"/>
  <c r="B1472" i="12"/>
  <c r="C1472" i="12"/>
  <c r="E1472" i="12"/>
  <c r="F1472" i="12"/>
  <c r="G1472" i="12"/>
  <c r="J1472" i="12"/>
  <c r="K1472" i="12"/>
  <c r="L1472" i="12"/>
  <c r="M1472" i="12"/>
  <c r="N1472" i="12"/>
  <c r="O1472" i="12"/>
  <c r="P1472" i="12"/>
  <c r="H1472" i="12" s="1"/>
  <c r="Q1472" i="12"/>
  <c r="I1472" i="12" s="1"/>
  <c r="R1472" i="12"/>
  <c r="S1472" i="12"/>
  <c r="T1472" i="12"/>
  <c r="U1472" i="12"/>
  <c r="V1472" i="12"/>
  <c r="W1472" i="12"/>
  <c r="X1472" i="12"/>
  <c r="Y1472" i="12"/>
  <c r="Z1472" i="12"/>
  <c r="AA1472" i="12"/>
  <c r="AB1472" i="12"/>
  <c r="AC1472" i="12"/>
  <c r="AD1472" i="12"/>
  <c r="AE1472" i="12"/>
  <c r="AF1472" i="12"/>
  <c r="AG1472" i="12"/>
  <c r="AH1472" i="12"/>
  <c r="AI1472" i="12"/>
  <c r="AJ1472" i="12"/>
  <c r="AK1472" i="12"/>
  <c r="AL1472" i="12"/>
  <c r="A1475" i="12"/>
  <c r="B1475" i="12"/>
  <c r="C1475" i="12"/>
  <c r="E1475" i="12"/>
  <c r="F1475" i="12"/>
  <c r="G1475" i="12"/>
  <c r="J1475" i="12"/>
  <c r="K1475" i="12"/>
  <c r="L1475" i="12"/>
  <c r="M1475" i="12"/>
  <c r="N1475" i="12"/>
  <c r="O1475" i="12"/>
  <c r="P1475" i="12"/>
  <c r="H1475" i="12" s="1"/>
  <c r="Q1475" i="12"/>
  <c r="I1475" i="12" s="1"/>
  <c r="R1475" i="12"/>
  <c r="S1475" i="12"/>
  <c r="T1475" i="12"/>
  <c r="U1475" i="12"/>
  <c r="V1475" i="12"/>
  <c r="W1475" i="12"/>
  <c r="X1475" i="12"/>
  <c r="Y1475" i="12"/>
  <c r="Z1475" i="12"/>
  <c r="AA1475" i="12"/>
  <c r="AB1475" i="12"/>
  <c r="AC1475" i="12"/>
  <c r="AD1475" i="12"/>
  <c r="AE1475" i="12"/>
  <c r="AF1475" i="12"/>
  <c r="AG1475" i="12"/>
  <c r="AH1475" i="12"/>
  <c r="AI1475" i="12"/>
  <c r="AJ1475" i="12"/>
  <c r="AK1475" i="12"/>
  <c r="AL1475" i="12"/>
  <c r="A1478" i="12"/>
  <c r="B1478" i="12"/>
  <c r="C1478" i="12"/>
  <c r="E1478" i="12"/>
  <c r="F1478" i="12"/>
  <c r="G1478" i="12"/>
  <c r="J1478" i="12"/>
  <c r="K1478" i="12"/>
  <c r="L1478" i="12"/>
  <c r="M1478" i="12"/>
  <c r="N1478" i="12"/>
  <c r="O1478" i="12"/>
  <c r="P1478" i="12"/>
  <c r="H1478" i="12" s="1"/>
  <c r="Q1478" i="12"/>
  <c r="I1478" i="12" s="1"/>
  <c r="R1478" i="12"/>
  <c r="S1478" i="12"/>
  <c r="T1478" i="12"/>
  <c r="U1478" i="12"/>
  <c r="V1478" i="12"/>
  <c r="W1478" i="12"/>
  <c r="X1478" i="12"/>
  <c r="Y1478" i="12"/>
  <c r="Z1478" i="12"/>
  <c r="AA1478" i="12"/>
  <c r="AB1478" i="12"/>
  <c r="AC1478" i="12"/>
  <c r="AD1478" i="12"/>
  <c r="AE1478" i="12"/>
  <c r="AF1478" i="12"/>
  <c r="AG1478" i="12"/>
  <c r="AH1478" i="12"/>
  <c r="AI1478" i="12"/>
  <c r="AJ1478" i="12"/>
  <c r="AK1478" i="12"/>
  <c r="AL1478" i="12"/>
  <c r="A1484" i="12"/>
  <c r="B1484" i="12"/>
  <c r="C1484" i="12"/>
  <c r="E1484" i="12"/>
  <c r="F1484" i="12"/>
  <c r="G1484" i="12"/>
  <c r="J1484" i="12"/>
  <c r="K1484" i="12"/>
  <c r="L1484" i="12"/>
  <c r="M1484" i="12"/>
  <c r="N1484" i="12"/>
  <c r="O1484" i="12"/>
  <c r="P1484" i="12"/>
  <c r="H1484" i="12" s="1"/>
  <c r="Q1484" i="12"/>
  <c r="I1484" i="12" s="1"/>
  <c r="R1484" i="12"/>
  <c r="S1484" i="12"/>
  <c r="T1484" i="12"/>
  <c r="U1484" i="12"/>
  <c r="V1484" i="12"/>
  <c r="W1484" i="12"/>
  <c r="X1484" i="12"/>
  <c r="Y1484" i="12"/>
  <c r="Z1484" i="12"/>
  <c r="AA1484" i="12"/>
  <c r="AB1484" i="12"/>
  <c r="AC1484" i="12"/>
  <c r="AD1484" i="12"/>
  <c r="AE1484" i="12"/>
  <c r="AF1484" i="12"/>
  <c r="AG1484" i="12"/>
  <c r="AH1484" i="12"/>
  <c r="AI1484" i="12"/>
  <c r="AJ1484" i="12"/>
  <c r="AK1484" i="12"/>
  <c r="AL1484" i="12"/>
  <c r="A1499" i="12"/>
  <c r="B1499" i="12"/>
  <c r="C1499" i="12"/>
  <c r="E1499" i="12"/>
  <c r="F1499" i="12"/>
  <c r="G1499" i="12"/>
  <c r="J1499" i="12"/>
  <c r="K1499" i="12"/>
  <c r="L1499" i="12"/>
  <c r="M1499" i="12"/>
  <c r="N1499" i="12"/>
  <c r="O1499" i="12"/>
  <c r="P1499" i="12"/>
  <c r="H1499" i="12" s="1"/>
  <c r="Q1499" i="12"/>
  <c r="I1499" i="12" s="1"/>
  <c r="R1499" i="12"/>
  <c r="S1499" i="12"/>
  <c r="T1499" i="12"/>
  <c r="U1499" i="12"/>
  <c r="V1499" i="12"/>
  <c r="W1499" i="12"/>
  <c r="X1499" i="12"/>
  <c r="Y1499" i="12"/>
  <c r="Z1499" i="12"/>
  <c r="AA1499" i="12"/>
  <c r="AB1499" i="12"/>
  <c r="AC1499" i="12"/>
  <c r="AD1499" i="12"/>
  <c r="AE1499" i="12"/>
  <c r="AF1499" i="12"/>
  <c r="AG1499" i="12"/>
  <c r="AH1499" i="12"/>
  <c r="AI1499" i="12"/>
  <c r="AJ1499" i="12"/>
  <c r="AK1499" i="12"/>
  <c r="AL1499" i="12"/>
  <c r="A1505" i="12"/>
  <c r="B1505" i="12"/>
  <c r="C1505" i="12"/>
  <c r="E1505" i="12"/>
  <c r="F1505" i="12"/>
  <c r="G1505" i="12"/>
  <c r="J1505" i="12"/>
  <c r="K1505" i="12"/>
  <c r="L1505" i="12"/>
  <c r="M1505" i="12"/>
  <c r="N1505" i="12"/>
  <c r="O1505" i="12"/>
  <c r="P1505" i="12"/>
  <c r="H1505" i="12" s="1"/>
  <c r="Q1505" i="12"/>
  <c r="I1505" i="12" s="1"/>
  <c r="R1505" i="12"/>
  <c r="S1505" i="12"/>
  <c r="T1505" i="12"/>
  <c r="U1505" i="12"/>
  <c r="V1505" i="12"/>
  <c r="W1505" i="12"/>
  <c r="X1505" i="12"/>
  <c r="Y1505" i="12"/>
  <c r="Z1505" i="12"/>
  <c r="AA1505" i="12"/>
  <c r="AB1505" i="12"/>
  <c r="AC1505" i="12"/>
  <c r="AD1505" i="12"/>
  <c r="AE1505" i="12"/>
  <c r="AF1505" i="12"/>
  <c r="AG1505" i="12"/>
  <c r="AH1505" i="12"/>
  <c r="AI1505" i="12"/>
  <c r="AJ1505" i="12"/>
  <c r="AK1505" i="12"/>
  <c r="AL1505" i="12"/>
  <c r="A1511" i="12"/>
  <c r="B1511" i="12"/>
  <c r="C1511" i="12"/>
  <c r="E1511" i="12"/>
  <c r="F1511" i="12"/>
  <c r="G1511" i="12"/>
  <c r="J1511" i="12"/>
  <c r="K1511" i="12"/>
  <c r="L1511" i="12"/>
  <c r="M1511" i="12"/>
  <c r="N1511" i="12"/>
  <c r="O1511" i="12"/>
  <c r="P1511" i="12"/>
  <c r="H1511" i="12" s="1"/>
  <c r="Q1511" i="12"/>
  <c r="I1511" i="12" s="1"/>
  <c r="R1511" i="12"/>
  <c r="S1511" i="12"/>
  <c r="T1511" i="12"/>
  <c r="U1511" i="12"/>
  <c r="V1511" i="12"/>
  <c r="W1511" i="12"/>
  <c r="X1511" i="12"/>
  <c r="Y1511" i="12"/>
  <c r="Z1511" i="12"/>
  <c r="AA1511" i="12"/>
  <c r="AB1511" i="12"/>
  <c r="AC1511" i="12"/>
  <c r="AD1511" i="12"/>
  <c r="AE1511" i="12"/>
  <c r="AF1511" i="12"/>
  <c r="AG1511" i="12"/>
  <c r="AH1511" i="12"/>
  <c r="AI1511" i="12"/>
  <c r="AJ1511" i="12"/>
  <c r="AK1511" i="12"/>
  <c r="AL1511" i="12"/>
  <c r="A2060" i="12"/>
  <c r="B2060" i="12"/>
  <c r="C2060" i="12"/>
  <c r="E2060" i="12"/>
  <c r="F2060" i="12"/>
  <c r="G2060" i="12"/>
  <c r="H2060" i="12"/>
  <c r="I2060" i="12"/>
  <c r="J2060" i="12"/>
  <c r="K2060" i="12"/>
  <c r="L2060" i="12"/>
  <c r="M2060" i="12"/>
  <c r="N2060" i="12"/>
  <c r="O2060" i="12"/>
  <c r="P2060" i="12"/>
  <c r="Q2060" i="12"/>
  <c r="R2060" i="12"/>
  <c r="S2060" i="12"/>
  <c r="T2060" i="12"/>
  <c r="U2060" i="12"/>
  <c r="V2060" i="12"/>
  <c r="W2060" i="12"/>
  <c r="X2060" i="12"/>
  <c r="Y2060" i="12"/>
  <c r="Z2060" i="12"/>
  <c r="AA2060" i="12"/>
  <c r="AB2060" i="12"/>
  <c r="AC2060" i="12"/>
  <c r="AD2060" i="12"/>
  <c r="AE2060" i="12"/>
  <c r="AF2060" i="12"/>
  <c r="AG2060" i="12"/>
  <c r="AH2060" i="12"/>
  <c r="AI2060" i="12"/>
  <c r="AJ2060" i="12"/>
  <c r="AK2060" i="12"/>
  <c r="AL2060" i="12"/>
  <c r="A2148" i="12"/>
  <c r="B2148" i="12"/>
  <c r="C2148" i="12"/>
  <c r="E2148" i="12"/>
  <c r="F2148" i="12"/>
  <c r="G2148" i="12"/>
  <c r="J2148" i="12"/>
  <c r="K2148" i="12"/>
  <c r="L2148" i="12"/>
  <c r="M2148" i="12"/>
  <c r="N2148" i="12"/>
  <c r="O2148" i="12"/>
  <c r="P2148" i="12"/>
  <c r="H2148" i="12" s="1"/>
  <c r="Q2148" i="12"/>
  <c r="I2148" i="12" s="1"/>
  <c r="R2148" i="12"/>
  <c r="S2148" i="12"/>
  <c r="T2148" i="12"/>
  <c r="U2148" i="12"/>
  <c r="V2148" i="12"/>
  <c r="W2148" i="12"/>
  <c r="X2148" i="12"/>
  <c r="Y2148" i="12"/>
  <c r="Z2148" i="12"/>
  <c r="AA2148" i="12"/>
  <c r="AB2148" i="12"/>
  <c r="AC2148" i="12"/>
  <c r="AD2148" i="12"/>
  <c r="AE2148" i="12"/>
  <c r="AF2148" i="12"/>
  <c r="AG2148" i="12"/>
  <c r="AH2148" i="12"/>
  <c r="AI2148" i="12"/>
  <c r="AJ2148" i="12"/>
  <c r="AK2148" i="12"/>
  <c r="AL2148" i="12"/>
  <c r="A2152" i="12"/>
  <c r="B2152" i="12"/>
  <c r="C2152" i="12"/>
  <c r="E2152" i="12"/>
  <c r="F2152" i="12"/>
  <c r="G2152" i="12"/>
  <c r="J2152" i="12"/>
  <c r="K2152" i="12"/>
  <c r="L2152" i="12"/>
  <c r="M2152" i="12"/>
  <c r="N2152" i="12"/>
  <c r="O2152" i="12"/>
  <c r="P2152" i="12"/>
  <c r="H2152" i="12" s="1"/>
  <c r="Q2152" i="12"/>
  <c r="I2152" i="12" s="1"/>
  <c r="R2152" i="12"/>
  <c r="S2152" i="12"/>
  <c r="T2152" i="12"/>
  <c r="U2152" i="12"/>
  <c r="V2152" i="12"/>
  <c r="W2152" i="12"/>
  <c r="X2152" i="12"/>
  <c r="Y2152" i="12"/>
  <c r="Z2152" i="12"/>
  <c r="AA2152" i="12"/>
  <c r="AB2152" i="12"/>
  <c r="AC2152" i="12"/>
  <c r="AD2152" i="12"/>
  <c r="AE2152" i="12"/>
  <c r="AF2152" i="12"/>
  <c r="AG2152" i="12"/>
  <c r="AH2152" i="12"/>
  <c r="AI2152" i="12"/>
  <c r="AJ2152" i="12"/>
  <c r="AK2152" i="12"/>
  <c r="AL2152" i="12"/>
  <c r="A2225" i="12"/>
  <c r="B2225" i="12"/>
  <c r="C2225" i="12"/>
  <c r="E2225" i="12"/>
  <c r="F2225" i="12"/>
  <c r="G2225" i="12"/>
  <c r="J2225" i="12"/>
  <c r="K2225" i="12"/>
  <c r="L2225" i="12"/>
  <c r="M2225" i="12"/>
  <c r="N2225" i="12"/>
  <c r="O2225" i="12"/>
  <c r="P2225" i="12"/>
  <c r="H2225" i="12" s="1"/>
  <c r="Q2225" i="12"/>
  <c r="I2225" i="12" s="1"/>
  <c r="R2225" i="12"/>
  <c r="S2225" i="12"/>
  <c r="T2225" i="12"/>
  <c r="U2225" i="12"/>
  <c r="V2225" i="12"/>
  <c r="W2225" i="12"/>
  <c r="X2225" i="12"/>
  <c r="Y2225" i="12"/>
  <c r="Z2225" i="12"/>
  <c r="AA2225" i="12"/>
  <c r="AB2225" i="12"/>
  <c r="AC2225" i="12"/>
  <c r="AD2225" i="12"/>
  <c r="AE2225" i="12"/>
  <c r="AF2225" i="12"/>
  <c r="AG2225" i="12"/>
  <c r="AH2225" i="12"/>
  <c r="AI2225" i="12"/>
  <c r="AJ2225" i="12"/>
  <c r="AK2225" i="12"/>
  <c r="AL2225" i="12"/>
  <c r="A2775" i="12"/>
  <c r="B2775" i="12"/>
  <c r="C2775" i="12"/>
  <c r="E2775" i="12"/>
  <c r="F2775" i="12"/>
  <c r="G2775" i="12"/>
  <c r="H2775" i="12"/>
  <c r="I2775" i="12"/>
  <c r="J2775" i="12"/>
  <c r="K2775" i="12"/>
  <c r="L2775" i="12"/>
  <c r="M2775" i="12"/>
  <c r="N2775" i="12"/>
  <c r="O2775" i="12"/>
  <c r="P2775" i="12"/>
  <c r="Q2775" i="12"/>
  <c r="R2775" i="12"/>
  <c r="S2775" i="12"/>
  <c r="T2775" i="12"/>
  <c r="U2775" i="12"/>
  <c r="V2775" i="12"/>
  <c r="W2775" i="12"/>
  <c r="X2775" i="12"/>
  <c r="Y2775" i="12"/>
  <c r="Z2775" i="12"/>
  <c r="AA2775" i="12"/>
  <c r="AB2775" i="12"/>
  <c r="AC2775" i="12"/>
  <c r="AD2775" i="12"/>
  <c r="AE2775" i="12"/>
  <c r="AF2775" i="12"/>
  <c r="AG2775" i="12"/>
  <c r="AH2775" i="12"/>
  <c r="AI2775" i="12"/>
  <c r="AJ2775" i="12"/>
  <c r="AK2775" i="12"/>
  <c r="AL2775" i="12"/>
  <c r="A124" i="12"/>
  <c r="B124" i="12"/>
  <c r="C124" i="12"/>
  <c r="E124" i="12"/>
  <c r="F124" i="12"/>
  <c r="G124" i="12"/>
  <c r="J124" i="12"/>
  <c r="K124" i="12"/>
  <c r="L124" i="12"/>
  <c r="M124" i="12"/>
  <c r="N124" i="12"/>
  <c r="O124" i="12"/>
  <c r="P124" i="12"/>
  <c r="H124" i="12" s="1"/>
  <c r="Q124" i="12"/>
  <c r="I124" i="12" s="1"/>
  <c r="R124" i="12"/>
  <c r="S124" i="12"/>
  <c r="T124" i="12"/>
  <c r="U124" i="12"/>
  <c r="V124" i="12"/>
  <c r="W124" i="12"/>
  <c r="X124" i="12"/>
  <c r="Y124" i="12"/>
  <c r="Z124" i="12"/>
  <c r="AA124" i="12"/>
  <c r="AB124" i="12"/>
  <c r="AC124" i="12"/>
  <c r="AD124" i="12"/>
  <c r="AE124" i="12"/>
  <c r="AF124" i="12"/>
  <c r="AG124" i="12"/>
  <c r="AH124" i="12"/>
  <c r="AI124" i="12"/>
  <c r="AJ124" i="12"/>
  <c r="AK124" i="12"/>
  <c r="AL124" i="12"/>
  <c r="A295" i="12"/>
  <c r="B295" i="12"/>
  <c r="C295" i="12"/>
  <c r="E295" i="12"/>
  <c r="F295" i="12"/>
  <c r="G295" i="12"/>
  <c r="J295" i="12"/>
  <c r="K295" i="12"/>
  <c r="L295" i="12"/>
  <c r="M295" i="12"/>
  <c r="N295" i="12"/>
  <c r="O295" i="12"/>
  <c r="P295" i="12"/>
  <c r="H295" i="12" s="1"/>
  <c r="Q295" i="12"/>
  <c r="I295" i="12" s="1"/>
  <c r="R295" i="12"/>
  <c r="S295" i="12"/>
  <c r="T295" i="12"/>
  <c r="U295" i="12"/>
  <c r="V295" i="12"/>
  <c r="W295" i="12"/>
  <c r="X295" i="12"/>
  <c r="Y295" i="12"/>
  <c r="Z295" i="12"/>
  <c r="AA295" i="12"/>
  <c r="AB295" i="12"/>
  <c r="AC295" i="12"/>
  <c r="AD295" i="12"/>
  <c r="AE295" i="12"/>
  <c r="AF295" i="12"/>
  <c r="AG295" i="12"/>
  <c r="AH295" i="12"/>
  <c r="AI295" i="12"/>
  <c r="AJ295" i="12"/>
  <c r="AK295" i="12"/>
  <c r="AL295" i="12"/>
  <c r="A1833" i="12"/>
  <c r="B1833" i="12"/>
  <c r="C1833" i="12"/>
  <c r="E1833" i="12"/>
  <c r="F1833" i="12"/>
  <c r="G1833" i="12"/>
  <c r="J1833" i="12"/>
  <c r="K1833" i="12"/>
  <c r="L1833" i="12"/>
  <c r="M1833" i="12"/>
  <c r="N1833" i="12"/>
  <c r="O1833" i="12"/>
  <c r="P1833" i="12"/>
  <c r="H1833" i="12" s="1"/>
  <c r="Q1833" i="12"/>
  <c r="I1833" i="12" s="1"/>
  <c r="R1833" i="12"/>
  <c r="S1833" i="12"/>
  <c r="T1833" i="12"/>
  <c r="U1833" i="12"/>
  <c r="V1833" i="12"/>
  <c r="W1833" i="12"/>
  <c r="X1833" i="12"/>
  <c r="Y1833" i="12"/>
  <c r="Z1833" i="12"/>
  <c r="AA1833" i="12"/>
  <c r="AB1833" i="12"/>
  <c r="AC1833" i="12"/>
  <c r="AD1833" i="12"/>
  <c r="AE1833" i="12"/>
  <c r="AF1833" i="12"/>
  <c r="AG1833" i="12"/>
  <c r="AH1833" i="12"/>
  <c r="AI1833" i="12"/>
  <c r="AJ1833" i="12"/>
  <c r="AK1833" i="12"/>
  <c r="AL1833" i="12"/>
  <c r="A1838" i="12"/>
  <c r="B1838" i="12"/>
  <c r="C1838" i="12"/>
  <c r="E1838" i="12"/>
  <c r="F1838" i="12"/>
  <c r="G1838" i="12"/>
  <c r="J1838" i="12"/>
  <c r="K1838" i="12"/>
  <c r="L1838" i="12"/>
  <c r="M1838" i="12"/>
  <c r="N1838" i="12"/>
  <c r="O1838" i="12"/>
  <c r="P1838" i="12"/>
  <c r="H1838" i="12" s="1"/>
  <c r="Q1838" i="12"/>
  <c r="I1838" i="12" s="1"/>
  <c r="R1838" i="12"/>
  <c r="S1838" i="12"/>
  <c r="T1838" i="12"/>
  <c r="U1838" i="12"/>
  <c r="V1838" i="12"/>
  <c r="W1838" i="12"/>
  <c r="X1838" i="12"/>
  <c r="Y1838" i="12"/>
  <c r="Z1838" i="12"/>
  <c r="AA1838" i="12"/>
  <c r="AB1838" i="12"/>
  <c r="AC1838" i="12"/>
  <c r="AD1838" i="12"/>
  <c r="AE1838" i="12"/>
  <c r="AF1838" i="12"/>
  <c r="AG1838" i="12"/>
  <c r="AH1838" i="12"/>
  <c r="AI1838" i="12"/>
  <c r="AJ1838" i="12"/>
  <c r="AK1838" i="12"/>
  <c r="AL1838" i="12"/>
  <c r="A1828" i="12"/>
  <c r="B1828" i="12"/>
  <c r="C1828" i="12"/>
  <c r="E1828" i="12"/>
  <c r="F1828" i="12"/>
  <c r="G1828" i="12"/>
  <c r="J1828" i="12"/>
  <c r="K1828" i="12"/>
  <c r="L1828" i="12"/>
  <c r="M1828" i="12"/>
  <c r="N1828" i="12"/>
  <c r="O1828" i="12"/>
  <c r="P1828" i="12"/>
  <c r="H1828" i="12" s="1"/>
  <c r="Q1828" i="12"/>
  <c r="I1828" i="12" s="1"/>
  <c r="R1828" i="12"/>
  <c r="S1828" i="12"/>
  <c r="T1828" i="12"/>
  <c r="U1828" i="12"/>
  <c r="V1828" i="12"/>
  <c r="W1828" i="12"/>
  <c r="X1828" i="12"/>
  <c r="Y1828" i="12"/>
  <c r="Z1828" i="12"/>
  <c r="AA1828" i="12"/>
  <c r="AB1828" i="12"/>
  <c r="AC1828" i="12"/>
  <c r="AD1828" i="12"/>
  <c r="AE1828" i="12"/>
  <c r="AF1828" i="12"/>
  <c r="AG1828" i="12"/>
  <c r="AH1828" i="12"/>
  <c r="AI1828" i="12"/>
  <c r="AJ1828" i="12"/>
  <c r="AK1828" i="12"/>
  <c r="AL1828" i="12"/>
  <c r="A1816" i="12"/>
  <c r="B1816" i="12"/>
  <c r="C1816" i="12"/>
  <c r="E1816" i="12"/>
  <c r="F1816" i="12"/>
  <c r="G1816" i="12"/>
  <c r="J1816" i="12"/>
  <c r="K1816" i="12"/>
  <c r="L1816" i="12"/>
  <c r="M1816" i="12"/>
  <c r="N1816" i="12"/>
  <c r="O1816" i="12"/>
  <c r="P1816" i="12"/>
  <c r="H1816" i="12" s="1"/>
  <c r="Q1816" i="12"/>
  <c r="I1816" i="12" s="1"/>
  <c r="R1816" i="12"/>
  <c r="S1816" i="12"/>
  <c r="T1816" i="12"/>
  <c r="U1816" i="12"/>
  <c r="V1816" i="12"/>
  <c r="W1816" i="12"/>
  <c r="X1816" i="12"/>
  <c r="Y1816" i="12"/>
  <c r="Z1816" i="12"/>
  <c r="AA1816" i="12"/>
  <c r="AB1816" i="12"/>
  <c r="AC1816" i="12"/>
  <c r="AD1816" i="12"/>
  <c r="AE1816" i="12"/>
  <c r="AF1816" i="12"/>
  <c r="AG1816" i="12"/>
  <c r="AH1816" i="12"/>
  <c r="AI1816" i="12"/>
  <c r="AJ1816" i="12"/>
  <c r="AK1816" i="12"/>
  <c r="AL1816" i="12"/>
  <c r="A2077" i="12"/>
  <c r="B2077" i="12"/>
  <c r="C2077" i="12"/>
  <c r="E2077" i="12"/>
  <c r="F2077" i="12"/>
  <c r="G2077" i="12"/>
  <c r="J2077" i="12"/>
  <c r="K2077" i="12"/>
  <c r="L2077" i="12"/>
  <c r="M2077" i="12"/>
  <c r="N2077" i="12"/>
  <c r="O2077" i="12"/>
  <c r="P2077" i="12"/>
  <c r="H2077" i="12" s="1"/>
  <c r="Q2077" i="12"/>
  <c r="I2077" i="12" s="1"/>
  <c r="R2077" i="12"/>
  <c r="S2077" i="12"/>
  <c r="T2077" i="12"/>
  <c r="U2077" i="12"/>
  <c r="V2077" i="12"/>
  <c r="W2077" i="12"/>
  <c r="X2077" i="12"/>
  <c r="Y2077" i="12"/>
  <c r="Z2077" i="12"/>
  <c r="AA2077" i="12"/>
  <c r="AB2077" i="12"/>
  <c r="AC2077" i="12"/>
  <c r="AD2077" i="12"/>
  <c r="AE2077" i="12"/>
  <c r="AF2077" i="12"/>
  <c r="AG2077" i="12"/>
  <c r="AH2077" i="12"/>
  <c r="AI2077" i="12"/>
  <c r="AJ2077" i="12"/>
  <c r="AK2077" i="12"/>
  <c r="AL2077" i="12"/>
  <c r="A1362" i="12"/>
  <c r="B1362" i="12"/>
  <c r="C1362" i="12"/>
  <c r="E1362" i="12"/>
  <c r="F1362" i="12"/>
  <c r="G1362" i="12"/>
  <c r="J1362" i="12"/>
  <c r="K1362" i="12"/>
  <c r="L1362" i="12"/>
  <c r="M1362" i="12"/>
  <c r="N1362" i="12"/>
  <c r="O1362" i="12"/>
  <c r="P1362" i="12"/>
  <c r="H1362" i="12" s="1"/>
  <c r="Q1362" i="12"/>
  <c r="I1362" i="12" s="1"/>
  <c r="R1362" i="12"/>
  <c r="S1362" i="12"/>
  <c r="T1362" i="12"/>
  <c r="U1362" i="12"/>
  <c r="V1362" i="12"/>
  <c r="W1362" i="12"/>
  <c r="X1362" i="12"/>
  <c r="Y1362" i="12"/>
  <c r="Z1362" i="12"/>
  <c r="AA1362" i="12"/>
  <c r="AB1362" i="12"/>
  <c r="AC1362" i="12"/>
  <c r="AD1362" i="12"/>
  <c r="AE1362" i="12"/>
  <c r="AF1362" i="12"/>
  <c r="AG1362" i="12"/>
  <c r="AH1362" i="12"/>
  <c r="AI1362" i="12"/>
  <c r="AJ1362" i="12"/>
  <c r="AK1362" i="12"/>
  <c r="AL1362" i="12"/>
  <c r="A1363" i="12"/>
  <c r="B1363" i="12"/>
  <c r="C1363" i="12"/>
  <c r="E1363" i="12"/>
  <c r="F1363" i="12"/>
  <c r="G1363" i="12"/>
  <c r="J1363" i="12"/>
  <c r="K1363" i="12"/>
  <c r="L1363" i="12"/>
  <c r="M1363" i="12"/>
  <c r="N1363" i="12"/>
  <c r="O1363" i="12"/>
  <c r="P1363" i="12"/>
  <c r="H1363" i="12" s="1"/>
  <c r="Q1363" i="12"/>
  <c r="I1363" i="12" s="1"/>
  <c r="R1363" i="12"/>
  <c r="S1363" i="12"/>
  <c r="T1363" i="12"/>
  <c r="U1363" i="12"/>
  <c r="V1363" i="12"/>
  <c r="W1363" i="12"/>
  <c r="X1363" i="12"/>
  <c r="Y1363" i="12"/>
  <c r="Z1363" i="12"/>
  <c r="AA1363" i="12"/>
  <c r="AB1363" i="12"/>
  <c r="AC1363" i="12"/>
  <c r="AD1363" i="12"/>
  <c r="AE1363" i="12"/>
  <c r="AF1363" i="12"/>
  <c r="AG1363" i="12"/>
  <c r="AH1363" i="12"/>
  <c r="AI1363" i="12"/>
  <c r="AJ1363" i="12"/>
  <c r="AK1363" i="12"/>
  <c r="AL1363" i="12"/>
  <c r="A1364" i="12"/>
  <c r="B1364" i="12"/>
  <c r="C1364" i="12"/>
  <c r="E1364" i="12"/>
  <c r="F1364" i="12"/>
  <c r="G1364" i="12"/>
  <c r="H1364" i="12"/>
  <c r="J1364" i="12"/>
  <c r="K1364" i="12"/>
  <c r="L1364" i="12"/>
  <c r="M1364" i="12"/>
  <c r="N1364" i="12"/>
  <c r="O1364" i="12"/>
  <c r="P1364" i="12"/>
  <c r="Q1364" i="12"/>
  <c r="I1364" i="12" s="1"/>
  <c r="R1364" i="12"/>
  <c r="S1364" i="12"/>
  <c r="T1364" i="12"/>
  <c r="U1364" i="12"/>
  <c r="V1364" i="12"/>
  <c r="W1364" i="12"/>
  <c r="X1364" i="12"/>
  <c r="Y1364" i="12"/>
  <c r="Z1364" i="12"/>
  <c r="AA1364" i="12"/>
  <c r="AB1364" i="12"/>
  <c r="AC1364" i="12"/>
  <c r="AD1364" i="12"/>
  <c r="AE1364" i="12"/>
  <c r="AF1364" i="12"/>
  <c r="AG1364" i="12"/>
  <c r="AH1364" i="12"/>
  <c r="AI1364" i="12"/>
  <c r="AJ1364" i="12"/>
  <c r="AK1364" i="12"/>
  <c r="AL1364" i="12"/>
  <c r="A1365" i="12"/>
  <c r="B1365" i="12"/>
  <c r="C1365" i="12"/>
  <c r="E1365" i="12"/>
  <c r="F1365" i="12"/>
  <c r="G1365" i="12"/>
  <c r="J1365" i="12"/>
  <c r="K1365" i="12"/>
  <c r="L1365" i="12"/>
  <c r="M1365" i="12"/>
  <c r="N1365" i="12"/>
  <c r="O1365" i="12"/>
  <c r="P1365" i="12"/>
  <c r="H1365" i="12" s="1"/>
  <c r="Q1365" i="12"/>
  <c r="I1365" i="12" s="1"/>
  <c r="R1365" i="12"/>
  <c r="S1365" i="12"/>
  <c r="T1365" i="12"/>
  <c r="U1365" i="12"/>
  <c r="V1365" i="12"/>
  <c r="W1365" i="12"/>
  <c r="X1365" i="12"/>
  <c r="Y1365" i="12"/>
  <c r="Z1365" i="12"/>
  <c r="AA1365" i="12"/>
  <c r="AB1365" i="12"/>
  <c r="AC1365" i="12"/>
  <c r="AD1365" i="12"/>
  <c r="AE1365" i="12"/>
  <c r="AF1365" i="12"/>
  <c r="AG1365" i="12"/>
  <c r="AH1365" i="12"/>
  <c r="AI1365" i="12"/>
  <c r="AJ1365" i="12"/>
  <c r="AK1365" i="12"/>
  <c r="AL1365" i="12"/>
  <c r="A1930" i="12"/>
  <c r="B1930" i="12"/>
  <c r="C1930" i="12"/>
  <c r="E1930" i="12"/>
  <c r="F1930" i="12"/>
  <c r="G1930" i="12"/>
  <c r="J1930" i="12"/>
  <c r="K1930" i="12"/>
  <c r="L1930" i="12"/>
  <c r="M1930" i="12"/>
  <c r="N1930" i="12"/>
  <c r="O1930" i="12"/>
  <c r="P1930" i="12"/>
  <c r="H1930" i="12" s="1"/>
  <c r="Q1930" i="12"/>
  <c r="I1930" i="12" s="1"/>
  <c r="R1930" i="12"/>
  <c r="S1930" i="12"/>
  <c r="T1930" i="12"/>
  <c r="U1930" i="12"/>
  <c r="V1930" i="12"/>
  <c r="W1930" i="12"/>
  <c r="X1930" i="12"/>
  <c r="Y1930" i="12"/>
  <c r="Z1930" i="12"/>
  <c r="AA1930" i="12"/>
  <c r="AB1930" i="12"/>
  <c r="AC1930" i="12"/>
  <c r="AD1930" i="12"/>
  <c r="AE1930" i="12"/>
  <c r="AF1930" i="12"/>
  <c r="AG1930" i="12"/>
  <c r="AH1930" i="12"/>
  <c r="AI1930" i="12"/>
  <c r="AJ1930" i="12"/>
  <c r="AK1930" i="12"/>
  <c r="AL1930" i="12"/>
  <c r="A2339" i="12"/>
  <c r="B2339" i="12"/>
  <c r="C2339" i="12"/>
  <c r="E2339" i="12"/>
  <c r="F2339" i="12"/>
  <c r="G2339" i="12"/>
  <c r="J2339" i="12"/>
  <c r="K2339" i="12"/>
  <c r="L2339" i="12"/>
  <c r="M2339" i="12"/>
  <c r="N2339" i="12"/>
  <c r="O2339" i="12"/>
  <c r="P2339" i="12"/>
  <c r="H2339" i="12" s="1"/>
  <c r="Q2339" i="12"/>
  <c r="I2339" i="12" s="1"/>
  <c r="R2339" i="12"/>
  <c r="S2339" i="12"/>
  <c r="T2339" i="12"/>
  <c r="U2339" i="12"/>
  <c r="V2339" i="12"/>
  <c r="W2339" i="12"/>
  <c r="X2339" i="12"/>
  <c r="Y2339" i="12"/>
  <c r="Z2339" i="12"/>
  <c r="AA2339" i="12"/>
  <c r="AB2339" i="12"/>
  <c r="AC2339" i="12"/>
  <c r="AD2339" i="12"/>
  <c r="AE2339" i="12"/>
  <c r="AF2339" i="12"/>
  <c r="AG2339" i="12"/>
  <c r="AH2339" i="12"/>
  <c r="AI2339" i="12"/>
  <c r="AJ2339" i="12"/>
  <c r="AK2339" i="12"/>
  <c r="AL2339" i="12"/>
  <c r="A1701" i="12"/>
  <c r="B1701" i="12"/>
  <c r="C1701" i="12"/>
  <c r="E1701" i="12"/>
  <c r="F1701" i="12"/>
  <c r="G1701" i="12"/>
  <c r="J1701" i="12"/>
  <c r="K1701" i="12"/>
  <c r="L1701" i="12"/>
  <c r="M1701" i="12"/>
  <c r="N1701" i="12"/>
  <c r="O1701" i="12"/>
  <c r="P1701" i="12"/>
  <c r="H1701" i="12" s="1"/>
  <c r="Q1701" i="12"/>
  <c r="I1701" i="12" s="1"/>
  <c r="R1701" i="12"/>
  <c r="S1701" i="12"/>
  <c r="T1701" i="12"/>
  <c r="U1701" i="12"/>
  <c r="V1701" i="12"/>
  <c r="W1701" i="12"/>
  <c r="X1701" i="12"/>
  <c r="Y1701" i="12"/>
  <c r="Z1701" i="12"/>
  <c r="AA1701" i="12"/>
  <c r="AB1701" i="12"/>
  <c r="AC1701" i="12"/>
  <c r="AD1701" i="12"/>
  <c r="AE1701" i="12"/>
  <c r="AF1701" i="12"/>
  <c r="AG1701" i="12"/>
  <c r="AH1701" i="12"/>
  <c r="AI1701" i="12"/>
  <c r="AJ1701" i="12"/>
  <c r="AK1701" i="12"/>
  <c r="AL1701" i="12"/>
  <c r="A1762" i="12"/>
  <c r="B1762" i="12"/>
  <c r="C1762" i="12"/>
  <c r="E1762" i="12"/>
  <c r="F1762" i="12"/>
  <c r="G1762" i="12"/>
  <c r="J1762" i="12"/>
  <c r="K1762" i="12"/>
  <c r="L1762" i="12"/>
  <c r="M1762" i="12"/>
  <c r="N1762" i="12"/>
  <c r="O1762" i="12"/>
  <c r="P1762" i="12"/>
  <c r="H1762" i="12" s="1"/>
  <c r="Q1762" i="12"/>
  <c r="I1762" i="12" s="1"/>
  <c r="R1762" i="12"/>
  <c r="S1762" i="12"/>
  <c r="T1762" i="12"/>
  <c r="U1762" i="12"/>
  <c r="V1762" i="12"/>
  <c r="W1762" i="12"/>
  <c r="X1762" i="12"/>
  <c r="Y1762" i="12"/>
  <c r="Z1762" i="12"/>
  <c r="AA1762" i="12"/>
  <c r="AB1762" i="12"/>
  <c r="AC1762" i="12"/>
  <c r="AD1762" i="12"/>
  <c r="AE1762" i="12"/>
  <c r="AF1762" i="12"/>
  <c r="AG1762" i="12"/>
  <c r="AH1762" i="12"/>
  <c r="AI1762" i="12"/>
  <c r="AJ1762" i="12"/>
  <c r="AK1762" i="12"/>
  <c r="AL1762" i="12"/>
  <c r="A1772" i="12"/>
  <c r="B1772" i="12"/>
  <c r="C1772" i="12"/>
  <c r="E1772" i="12"/>
  <c r="F1772" i="12"/>
  <c r="G1772" i="12"/>
  <c r="J1772" i="12"/>
  <c r="K1772" i="12"/>
  <c r="L1772" i="12"/>
  <c r="M1772" i="12"/>
  <c r="N1772" i="12"/>
  <c r="O1772" i="12"/>
  <c r="P1772" i="12"/>
  <c r="H1772" i="12" s="1"/>
  <c r="Q1772" i="12"/>
  <c r="I1772" i="12" s="1"/>
  <c r="R1772" i="12"/>
  <c r="S1772" i="12"/>
  <c r="T1772" i="12"/>
  <c r="U1772" i="12"/>
  <c r="V1772" i="12"/>
  <c r="W1772" i="12"/>
  <c r="X1772" i="12"/>
  <c r="Y1772" i="12"/>
  <c r="Z1772" i="12"/>
  <c r="AA1772" i="12"/>
  <c r="AB1772" i="12"/>
  <c r="AC1772" i="12"/>
  <c r="AD1772" i="12"/>
  <c r="AE1772" i="12"/>
  <c r="AF1772" i="12"/>
  <c r="AG1772" i="12"/>
  <c r="AH1772" i="12"/>
  <c r="AI1772" i="12"/>
  <c r="AJ1772" i="12"/>
  <c r="AK1772" i="12"/>
  <c r="AL1772" i="12"/>
  <c r="A1795" i="12"/>
  <c r="B1795" i="12"/>
  <c r="C1795" i="12"/>
  <c r="E1795" i="12"/>
  <c r="F1795" i="12"/>
  <c r="G1795" i="12"/>
  <c r="J1795" i="12"/>
  <c r="K1795" i="12"/>
  <c r="L1795" i="12"/>
  <c r="M1795" i="12"/>
  <c r="N1795" i="12"/>
  <c r="O1795" i="12"/>
  <c r="P1795" i="12"/>
  <c r="H1795" i="12" s="1"/>
  <c r="Q1795" i="12"/>
  <c r="I1795" i="12" s="1"/>
  <c r="R1795" i="12"/>
  <c r="S1795" i="12"/>
  <c r="T1795" i="12"/>
  <c r="U1795" i="12"/>
  <c r="V1795" i="12"/>
  <c r="W1795" i="12"/>
  <c r="X1795" i="12"/>
  <c r="Y1795" i="12"/>
  <c r="Z1795" i="12"/>
  <c r="AA1795" i="12"/>
  <c r="AB1795" i="12"/>
  <c r="AC1795" i="12"/>
  <c r="AD1795" i="12"/>
  <c r="AE1795" i="12"/>
  <c r="AF1795" i="12"/>
  <c r="AG1795" i="12"/>
  <c r="AH1795" i="12"/>
  <c r="AI1795" i="12"/>
  <c r="AJ1795" i="12"/>
  <c r="AK1795" i="12"/>
  <c r="AL1795" i="12"/>
  <c r="A1773" i="12"/>
  <c r="B1773" i="12"/>
  <c r="C1773" i="12"/>
  <c r="E1773" i="12"/>
  <c r="F1773" i="12"/>
  <c r="G1773" i="12"/>
  <c r="J1773" i="12"/>
  <c r="K1773" i="12"/>
  <c r="L1773" i="12"/>
  <c r="M1773" i="12"/>
  <c r="N1773" i="12"/>
  <c r="O1773" i="12"/>
  <c r="P1773" i="12"/>
  <c r="H1773" i="12" s="1"/>
  <c r="Q1773" i="12"/>
  <c r="I1773" i="12" s="1"/>
  <c r="R1773" i="12"/>
  <c r="S1773" i="12"/>
  <c r="T1773" i="12"/>
  <c r="U1773" i="12"/>
  <c r="V1773" i="12"/>
  <c r="W1773" i="12"/>
  <c r="X1773" i="12"/>
  <c r="Y1773" i="12"/>
  <c r="Z1773" i="12"/>
  <c r="AA1773" i="12"/>
  <c r="AB1773" i="12"/>
  <c r="AC1773" i="12"/>
  <c r="AD1773" i="12"/>
  <c r="AE1773" i="12"/>
  <c r="AF1773" i="12"/>
  <c r="AG1773" i="12"/>
  <c r="AH1773" i="12"/>
  <c r="AI1773" i="12"/>
  <c r="AJ1773" i="12"/>
  <c r="AK1773" i="12"/>
  <c r="AL1773" i="12"/>
  <c r="A159" i="12"/>
  <c r="B159" i="12"/>
  <c r="C159" i="12"/>
  <c r="E159" i="12"/>
  <c r="F159" i="12"/>
  <c r="G159" i="12"/>
  <c r="J159" i="12"/>
  <c r="K159" i="12"/>
  <c r="L159" i="12"/>
  <c r="M159" i="12"/>
  <c r="N159" i="12"/>
  <c r="O159" i="12"/>
  <c r="P159" i="12"/>
  <c r="H159" i="12" s="1"/>
  <c r="Q159" i="12"/>
  <c r="I159" i="12" s="1"/>
  <c r="R159" i="12"/>
  <c r="S159" i="12"/>
  <c r="T159" i="12"/>
  <c r="U159" i="12"/>
  <c r="V159" i="12"/>
  <c r="W159" i="12"/>
  <c r="X159" i="12"/>
  <c r="Y159" i="12"/>
  <c r="Z159" i="12"/>
  <c r="AA159" i="12"/>
  <c r="AB159" i="12"/>
  <c r="AC159" i="12"/>
  <c r="AD159" i="12"/>
  <c r="AE159" i="12"/>
  <c r="AF159" i="12"/>
  <c r="AG159" i="12"/>
  <c r="AH159" i="12"/>
  <c r="AI159" i="12"/>
  <c r="AJ159" i="12"/>
  <c r="AK159" i="12"/>
  <c r="AL159" i="12"/>
  <c r="A2889" i="12"/>
  <c r="B2889" i="12"/>
  <c r="C2889" i="12"/>
  <c r="E2889" i="12"/>
  <c r="F2889" i="12"/>
  <c r="G2889" i="12"/>
  <c r="J2889" i="12"/>
  <c r="K2889" i="12"/>
  <c r="L2889" i="12"/>
  <c r="M2889" i="12"/>
  <c r="N2889" i="12"/>
  <c r="O2889" i="12"/>
  <c r="P2889" i="12"/>
  <c r="H2889" i="12" s="1"/>
  <c r="Q2889" i="12"/>
  <c r="I2889" i="12" s="1"/>
  <c r="R2889" i="12"/>
  <c r="S2889" i="12"/>
  <c r="T2889" i="12"/>
  <c r="U2889" i="12"/>
  <c r="V2889" i="12"/>
  <c r="W2889" i="12"/>
  <c r="X2889" i="12"/>
  <c r="Y2889" i="12"/>
  <c r="Z2889" i="12"/>
  <c r="AA2889" i="12"/>
  <c r="AB2889" i="12"/>
  <c r="AC2889" i="12"/>
  <c r="AD2889" i="12"/>
  <c r="AE2889" i="12"/>
  <c r="AF2889" i="12"/>
  <c r="AG2889" i="12"/>
  <c r="AH2889" i="12"/>
  <c r="AI2889" i="12"/>
  <c r="AJ2889" i="12"/>
  <c r="AK2889" i="12"/>
  <c r="AL2889" i="12"/>
  <c r="A893" i="12"/>
  <c r="B893" i="12"/>
  <c r="C893" i="12"/>
  <c r="E893" i="12"/>
  <c r="F893" i="12"/>
  <c r="G893" i="12"/>
  <c r="J893" i="12"/>
  <c r="K893" i="12"/>
  <c r="L893" i="12"/>
  <c r="M893" i="12"/>
  <c r="N893" i="12"/>
  <c r="O893" i="12"/>
  <c r="P893" i="12"/>
  <c r="H893" i="12" s="1"/>
  <c r="Q893" i="12"/>
  <c r="I893" i="12" s="1"/>
  <c r="R893" i="12"/>
  <c r="S893" i="12"/>
  <c r="T893" i="12"/>
  <c r="U893" i="12"/>
  <c r="V893" i="12"/>
  <c r="W893" i="12"/>
  <c r="X893" i="12"/>
  <c r="Y893" i="12"/>
  <c r="Z893" i="12"/>
  <c r="AA893" i="12"/>
  <c r="AB893" i="12"/>
  <c r="AC893" i="12"/>
  <c r="AD893" i="12"/>
  <c r="AE893" i="12"/>
  <c r="AF893" i="12"/>
  <c r="AG893" i="12"/>
  <c r="AH893" i="12"/>
  <c r="AI893" i="12"/>
  <c r="AJ893" i="12"/>
  <c r="AK893" i="12"/>
  <c r="AL893" i="12"/>
  <c r="A894" i="12"/>
  <c r="B894" i="12"/>
  <c r="C894" i="12"/>
  <c r="E894" i="12"/>
  <c r="F894" i="12"/>
  <c r="G894" i="12"/>
  <c r="J894" i="12"/>
  <c r="K894" i="12"/>
  <c r="L894" i="12"/>
  <c r="M894" i="12"/>
  <c r="N894" i="12"/>
  <c r="O894" i="12"/>
  <c r="P894" i="12"/>
  <c r="H894" i="12" s="1"/>
  <c r="Q894" i="12"/>
  <c r="I894" i="12" s="1"/>
  <c r="R894" i="12"/>
  <c r="S894" i="12"/>
  <c r="T894" i="12"/>
  <c r="U894" i="12"/>
  <c r="V894" i="12"/>
  <c r="W894" i="12"/>
  <c r="X894" i="12"/>
  <c r="Y894" i="12"/>
  <c r="Z894" i="12"/>
  <c r="AA894" i="12"/>
  <c r="AB894" i="12"/>
  <c r="AC894" i="12"/>
  <c r="AD894" i="12"/>
  <c r="AE894" i="12"/>
  <c r="AF894" i="12"/>
  <c r="AG894" i="12"/>
  <c r="AH894" i="12"/>
  <c r="AI894" i="12"/>
  <c r="AJ894" i="12"/>
  <c r="AK894" i="12"/>
  <c r="AL894" i="12"/>
  <c r="A896" i="12"/>
  <c r="B896" i="12"/>
  <c r="C896" i="12"/>
  <c r="E896" i="12"/>
  <c r="F896" i="12"/>
  <c r="G896" i="12"/>
  <c r="J896" i="12"/>
  <c r="K896" i="12"/>
  <c r="L896" i="12"/>
  <c r="M896" i="12"/>
  <c r="N896" i="12"/>
  <c r="O896" i="12"/>
  <c r="P896" i="12"/>
  <c r="H896" i="12" s="1"/>
  <c r="Q896" i="12"/>
  <c r="I896" i="12" s="1"/>
  <c r="R896" i="12"/>
  <c r="S896" i="12"/>
  <c r="T896" i="12"/>
  <c r="U896" i="12"/>
  <c r="V896" i="12"/>
  <c r="W896" i="12"/>
  <c r="X896" i="12"/>
  <c r="Y896" i="12"/>
  <c r="Z896" i="12"/>
  <c r="AA896" i="12"/>
  <c r="AB896" i="12"/>
  <c r="AC896" i="12"/>
  <c r="AD896" i="12"/>
  <c r="AE896" i="12"/>
  <c r="AF896" i="12"/>
  <c r="AG896" i="12"/>
  <c r="AH896" i="12"/>
  <c r="AI896" i="12"/>
  <c r="AJ896" i="12"/>
  <c r="AK896" i="12"/>
  <c r="AL896" i="12"/>
  <c r="A897" i="12"/>
  <c r="B897" i="12"/>
  <c r="C897" i="12"/>
  <c r="E897" i="12"/>
  <c r="F897" i="12"/>
  <c r="G897" i="12"/>
  <c r="J897" i="12"/>
  <c r="K897" i="12"/>
  <c r="L897" i="12"/>
  <c r="M897" i="12"/>
  <c r="N897" i="12"/>
  <c r="O897" i="12"/>
  <c r="P897" i="12"/>
  <c r="H897" i="12" s="1"/>
  <c r="Q897" i="12"/>
  <c r="I897" i="12" s="1"/>
  <c r="R897" i="12"/>
  <c r="S897" i="12"/>
  <c r="T897" i="12"/>
  <c r="U897" i="12"/>
  <c r="V897" i="12"/>
  <c r="W897" i="12"/>
  <c r="X897" i="12"/>
  <c r="Y897" i="12"/>
  <c r="Z897" i="12"/>
  <c r="AA897" i="12"/>
  <c r="AB897" i="12"/>
  <c r="AC897" i="12"/>
  <c r="AD897" i="12"/>
  <c r="AE897" i="12"/>
  <c r="AF897" i="12"/>
  <c r="AG897" i="12"/>
  <c r="AH897" i="12"/>
  <c r="AI897" i="12"/>
  <c r="AJ897" i="12"/>
  <c r="AK897" i="12"/>
  <c r="AL897" i="12"/>
  <c r="A898" i="12"/>
  <c r="B898" i="12"/>
  <c r="C898" i="12"/>
  <c r="E898" i="12"/>
  <c r="F898" i="12"/>
  <c r="G898" i="12"/>
  <c r="H898" i="12"/>
  <c r="I898" i="12"/>
  <c r="J898" i="12"/>
  <c r="K898" i="12"/>
  <c r="L898" i="12"/>
  <c r="M898" i="12"/>
  <c r="N898" i="12"/>
  <c r="O898" i="12"/>
  <c r="P898" i="12"/>
  <c r="Q898" i="12"/>
  <c r="R898" i="12"/>
  <c r="S898" i="12"/>
  <c r="T898" i="12"/>
  <c r="U898" i="12"/>
  <c r="V898" i="12"/>
  <c r="W898" i="12"/>
  <c r="X898" i="12"/>
  <c r="Y898" i="12"/>
  <c r="Z898" i="12"/>
  <c r="AA898" i="12"/>
  <c r="AB898" i="12"/>
  <c r="AC898" i="12"/>
  <c r="AD898" i="12"/>
  <c r="AE898" i="12"/>
  <c r="AF898" i="12"/>
  <c r="AG898" i="12"/>
  <c r="AH898" i="12"/>
  <c r="AI898" i="12"/>
  <c r="AJ898" i="12"/>
  <c r="AK898" i="12"/>
  <c r="AL898" i="12"/>
  <c r="A662" i="12"/>
  <c r="B662" i="12"/>
  <c r="C662" i="12"/>
  <c r="E662" i="12"/>
  <c r="F662" i="12"/>
  <c r="G662" i="12"/>
  <c r="J662" i="12"/>
  <c r="K662" i="12"/>
  <c r="L662" i="12"/>
  <c r="M662" i="12"/>
  <c r="N662" i="12"/>
  <c r="O662" i="12"/>
  <c r="P662" i="12"/>
  <c r="H662" i="12" s="1"/>
  <c r="Q662" i="12"/>
  <c r="I662" i="12" s="1"/>
  <c r="R662" i="12"/>
  <c r="S662" i="12"/>
  <c r="T662" i="12"/>
  <c r="U662" i="12"/>
  <c r="V662" i="12"/>
  <c r="W662" i="12"/>
  <c r="X662" i="12"/>
  <c r="Y662" i="12"/>
  <c r="Z662" i="12"/>
  <c r="AA662" i="12"/>
  <c r="AB662" i="12"/>
  <c r="AC662" i="12"/>
  <c r="AD662" i="12"/>
  <c r="AE662" i="12"/>
  <c r="AF662" i="12"/>
  <c r="AG662" i="12"/>
  <c r="AH662" i="12"/>
  <c r="AI662" i="12"/>
  <c r="AJ662" i="12"/>
  <c r="AK662" i="12"/>
  <c r="AL662" i="12"/>
  <c r="A672" i="12"/>
  <c r="B672" i="12"/>
  <c r="C672" i="12"/>
  <c r="E672" i="12"/>
  <c r="F672" i="12"/>
  <c r="G672" i="12"/>
  <c r="J672" i="12"/>
  <c r="K672" i="12"/>
  <c r="L672" i="12"/>
  <c r="M672" i="12"/>
  <c r="N672" i="12"/>
  <c r="O672" i="12"/>
  <c r="P672" i="12"/>
  <c r="H672" i="12" s="1"/>
  <c r="Q672" i="12"/>
  <c r="I672" i="12" s="1"/>
  <c r="R672" i="12"/>
  <c r="S672" i="12"/>
  <c r="T672" i="12"/>
  <c r="U672" i="12"/>
  <c r="V672" i="12"/>
  <c r="W672" i="12"/>
  <c r="X672" i="12"/>
  <c r="Y672" i="12"/>
  <c r="Z672" i="12"/>
  <c r="AA672" i="12"/>
  <c r="AB672" i="12"/>
  <c r="AC672" i="12"/>
  <c r="AD672" i="12"/>
  <c r="AE672" i="12"/>
  <c r="AF672" i="12"/>
  <c r="AG672" i="12"/>
  <c r="AH672" i="12"/>
  <c r="AI672" i="12"/>
  <c r="AJ672" i="12"/>
  <c r="AK672" i="12"/>
  <c r="AL672" i="12"/>
  <c r="A1455" i="12"/>
  <c r="B1455" i="12"/>
  <c r="C1455" i="12"/>
  <c r="E1455" i="12"/>
  <c r="F1455" i="12"/>
  <c r="G1455" i="12"/>
  <c r="J1455" i="12"/>
  <c r="K1455" i="12"/>
  <c r="L1455" i="12"/>
  <c r="M1455" i="12"/>
  <c r="N1455" i="12"/>
  <c r="O1455" i="12"/>
  <c r="P1455" i="12"/>
  <c r="H1455" i="12" s="1"/>
  <c r="Q1455" i="12"/>
  <c r="I1455" i="12" s="1"/>
  <c r="R1455" i="12"/>
  <c r="S1455" i="12"/>
  <c r="T1455" i="12"/>
  <c r="U1455" i="12"/>
  <c r="V1455" i="12"/>
  <c r="W1455" i="12"/>
  <c r="X1455" i="12"/>
  <c r="Y1455" i="12"/>
  <c r="Z1455" i="12"/>
  <c r="AA1455" i="12"/>
  <c r="AB1455" i="12"/>
  <c r="AC1455" i="12"/>
  <c r="AD1455" i="12"/>
  <c r="AE1455" i="12"/>
  <c r="AF1455" i="12"/>
  <c r="AG1455" i="12"/>
  <c r="AH1455" i="12"/>
  <c r="AI1455" i="12"/>
  <c r="AJ1455" i="12"/>
  <c r="AK1455" i="12"/>
  <c r="AL1455" i="12"/>
  <c r="A2667" i="12"/>
  <c r="B2667" i="12"/>
  <c r="C2667" i="12"/>
  <c r="E2667" i="12"/>
  <c r="F2667" i="12"/>
  <c r="G2667" i="12"/>
  <c r="H2667" i="12"/>
  <c r="I2667" i="12"/>
  <c r="J2667" i="12"/>
  <c r="K2667" i="12"/>
  <c r="L2667" i="12"/>
  <c r="M2667" i="12"/>
  <c r="N2667" i="12"/>
  <c r="O2667" i="12"/>
  <c r="P2667" i="12"/>
  <c r="Q2667" i="12"/>
  <c r="R2667" i="12"/>
  <c r="S2667" i="12"/>
  <c r="T2667" i="12"/>
  <c r="U2667" i="12"/>
  <c r="V2667" i="12"/>
  <c r="W2667" i="12"/>
  <c r="X2667" i="12"/>
  <c r="Y2667" i="12"/>
  <c r="Z2667" i="12"/>
  <c r="AA2667" i="12"/>
  <c r="AB2667" i="12"/>
  <c r="AC2667" i="12"/>
  <c r="AD2667" i="12"/>
  <c r="AE2667" i="12"/>
  <c r="AF2667" i="12"/>
  <c r="AG2667" i="12"/>
  <c r="AH2667" i="12"/>
  <c r="AI2667" i="12"/>
  <c r="AJ2667" i="12"/>
  <c r="AK2667" i="12"/>
  <c r="AL2667" i="12"/>
  <c r="A2665" i="12"/>
  <c r="B2665" i="12"/>
  <c r="C2665" i="12"/>
  <c r="E2665" i="12"/>
  <c r="F2665" i="12"/>
  <c r="G2665" i="12"/>
  <c r="J2665" i="12"/>
  <c r="K2665" i="12"/>
  <c r="L2665" i="12"/>
  <c r="M2665" i="12"/>
  <c r="N2665" i="12"/>
  <c r="O2665" i="12"/>
  <c r="P2665" i="12"/>
  <c r="H2665" i="12" s="1"/>
  <c r="Q2665" i="12"/>
  <c r="I2665" i="12" s="1"/>
  <c r="R2665" i="12"/>
  <c r="S2665" i="12"/>
  <c r="T2665" i="12"/>
  <c r="U2665" i="12"/>
  <c r="V2665" i="12"/>
  <c r="W2665" i="12"/>
  <c r="X2665" i="12"/>
  <c r="Y2665" i="12"/>
  <c r="Z2665" i="12"/>
  <c r="AA2665" i="12"/>
  <c r="AB2665" i="12"/>
  <c r="AC2665" i="12"/>
  <c r="AD2665" i="12"/>
  <c r="AE2665" i="12"/>
  <c r="AF2665" i="12"/>
  <c r="AG2665" i="12"/>
  <c r="AH2665" i="12"/>
  <c r="AI2665" i="12"/>
  <c r="AJ2665" i="12"/>
  <c r="AK2665" i="12"/>
  <c r="AL2665" i="12"/>
  <c r="A2876" i="12"/>
  <c r="B2876" i="12"/>
  <c r="C2876" i="12"/>
  <c r="E2876" i="12"/>
  <c r="F2876" i="12"/>
  <c r="G2876" i="12"/>
  <c r="J2876" i="12"/>
  <c r="K2876" i="12"/>
  <c r="L2876" i="12"/>
  <c r="M2876" i="12"/>
  <c r="N2876" i="12"/>
  <c r="O2876" i="12"/>
  <c r="P2876" i="12"/>
  <c r="H2876" i="12" s="1"/>
  <c r="Q2876" i="12"/>
  <c r="I2876" i="12" s="1"/>
  <c r="R2876" i="12"/>
  <c r="S2876" i="12"/>
  <c r="T2876" i="12"/>
  <c r="U2876" i="12"/>
  <c r="V2876" i="12"/>
  <c r="W2876" i="12"/>
  <c r="X2876" i="12"/>
  <c r="Y2876" i="12"/>
  <c r="Z2876" i="12"/>
  <c r="AA2876" i="12"/>
  <c r="AB2876" i="12"/>
  <c r="AC2876" i="12"/>
  <c r="AD2876" i="12"/>
  <c r="AE2876" i="12"/>
  <c r="AF2876" i="12"/>
  <c r="AG2876" i="12"/>
  <c r="AH2876" i="12"/>
  <c r="AI2876" i="12"/>
  <c r="AJ2876" i="12"/>
  <c r="AK2876" i="12"/>
  <c r="AL2876" i="12"/>
  <c r="A298" i="12"/>
  <c r="B298" i="12"/>
  <c r="C298" i="12"/>
  <c r="E298" i="12"/>
  <c r="F298" i="12"/>
  <c r="G298" i="12"/>
  <c r="J298" i="12"/>
  <c r="K298" i="12"/>
  <c r="L298" i="12"/>
  <c r="M298" i="12"/>
  <c r="N298" i="12"/>
  <c r="O298" i="12"/>
  <c r="P298" i="12"/>
  <c r="H298" i="12" s="1"/>
  <c r="Q298" i="12"/>
  <c r="I298" i="12" s="1"/>
  <c r="R298" i="12"/>
  <c r="S298" i="12"/>
  <c r="T298" i="12"/>
  <c r="U298" i="12"/>
  <c r="V298" i="12"/>
  <c r="W298" i="12"/>
  <c r="X298" i="12"/>
  <c r="Y298" i="12"/>
  <c r="Z298" i="12"/>
  <c r="AA298" i="12"/>
  <c r="AB298" i="12"/>
  <c r="AC298" i="12"/>
  <c r="AD298" i="12"/>
  <c r="AE298" i="12"/>
  <c r="AF298" i="12"/>
  <c r="AG298" i="12"/>
  <c r="AH298" i="12"/>
  <c r="AI298" i="12"/>
  <c r="AJ298" i="12"/>
  <c r="AK298" i="12"/>
  <c r="AL298" i="12"/>
  <c r="A2332" i="12"/>
  <c r="B2332" i="12"/>
  <c r="C2332" i="12"/>
  <c r="E2332" i="12"/>
  <c r="F2332" i="12"/>
  <c r="G2332" i="12"/>
  <c r="J2332" i="12"/>
  <c r="K2332" i="12"/>
  <c r="L2332" i="12"/>
  <c r="M2332" i="12"/>
  <c r="N2332" i="12"/>
  <c r="O2332" i="12"/>
  <c r="P2332" i="12"/>
  <c r="H2332" i="12" s="1"/>
  <c r="Q2332" i="12"/>
  <c r="I2332" i="12" s="1"/>
  <c r="R2332" i="12"/>
  <c r="S2332" i="12"/>
  <c r="T2332" i="12"/>
  <c r="U2332" i="12"/>
  <c r="V2332" i="12"/>
  <c r="W2332" i="12"/>
  <c r="X2332" i="12"/>
  <c r="Y2332" i="12"/>
  <c r="Z2332" i="12"/>
  <c r="AA2332" i="12"/>
  <c r="AB2332" i="12"/>
  <c r="AC2332" i="12"/>
  <c r="AD2332" i="12"/>
  <c r="AE2332" i="12"/>
  <c r="AF2332" i="12"/>
  <c r="AG2332" i="12"/>
  <c r="AH2332" i="12"/>
  <c r="AI2332" i="12"/>
  <c r="AJ2332" i="12"/>
  <c r="AK2332" i="12"/>
  <c r="AL2332" i="12"/>
  <c r="A2336" i="12"/>
  <c r="B2336" i="12"/>
  <c r="C2336" i="12"/>
  <c r="E2336" i="12"/>
  <c r="F2336" i="12"/>
  <c r="G2336" i="12"/>
  <c r="J2336" i="12"/>
  <c r="K2336" i="12"/>
  <c r="L2336" i="12"/>
  <c r="M2336" i="12"/>
  <c r="N2336" i="12"/>
  <c r="O2336" i="12"/>
  <c r="P2336" i="12"/>
  <c r="H2336" i="12" s="1"/>
  <c r="Q2336" i="12"/>
  <c r="I2336" i="12" s="1"/>
  <c r="R2336" i="12"/>
  <c r="S2336" i="12"/>
  <c r="T2336" i="12"/>
  <c r="U2336" i="12"/>
  <c r="V2336" i="12"/>
  <c r="W2336" i="12"/>
  <c r="X2336" i="12"/>
  <c r="Y2336" i="12"/>
  <c r="Z2336" i="12"/>
  <c r="AA2336" i="12"/>
  <c r="AB2336" i="12"/>
  <c r="AC2336" i="12"/>
  <c r="AD2336" i="12"/>
  <c r="AE2336" i="12"/>
  <c r="AF2336" i="12"/>
  <c r="AG2336" i="12"/>
  <c r="AH2336" i="12"/>
  <c r="AI2336" i="12"/>
  <c r="AJ2336" i="12"/>
  <c r="AK2336" i="12"/>
  <c r="AL2336" i="12"/>
  <c r="A2263" i="12"/>
  <c r="B2263" i="12"/>
  <c r="C2263" i="12"/>
  <c r="E2263" i="12"/>
  <c r="F2263" i="12"/>
  <c r="G2263" i="12"/>
  <c r="J2263" i="12"/>
  <c r="K2263" i="12"/>
  <c r="L2263" i="12"/>
  <c r="M2263" i="12"/>
  <c r="N2263" i="12"/>
  <c r="O2263" i="12"/>
  <c r="P2263" i="12"/>
  <c r="H2263" i="12" s="1"/>
  <c r="Q2263" i="12"/>
  <c r="I2263" i="12" s="1"/>
  <c r="R2263" i="12"/>
  <c r="S2263" i="12"/>
  <c r="T2263" i="12"/>
  <c r="U2263" i="12"/>
  <c r="V2263" i="12"/>
  <c r="W2263" i="12"/>
  <c r="X2263" i="12"/>
  <c r="Y2263" i="12"/>
  <c r="Z2263" i="12"/>
  <c r="AA2263" i="12"/>
  <c r="AB2263" i="12"/>
  <c r="AC2263" i="12"/>
  <c r="AD2263" i="12"/>
  <c r="AE2263" i="12"/>
  <c r="AF2263" i="12"/>
  <c r="AG2263" i="12"/>
  <c r="AH2263" i="12"/>
  <c r="AI2263" i="12"/>
  <c r="AJ2263" i="12"/>
  <c r="AK2263" i="12"/>
  <c r="AL2263" i="12"/>
  <c r="A2266" i="12"/>
  <c r="B2266" i="12"/>
  <c r="C2266" i="12"/>
  <c r="E2266" i="12"/>
  <c r="F2266" i="12"/>
  <c r="G2266" i="12"/>
  <c r="J2266" i="12"/>
  <c r="K2266" i="12"/>
  <c r="L2266" i="12"/>
  <c r="M2266" i="12"/>
  <c r="N2266" i="12"/>
  <c r="O2266" i="12"/>
  <c r="P2266" i="12"/>
  <c r="H2266" i="12" s="1"/>
  <c r="Q2266" i="12"/>
  <c r="I2266" i="12" s="1"/>
  <c r="R2266" i="12"/>
  <c r="S2266" i="12"/>
  <c r="T2266" i="12"/>
  <c r="U2266" i="12"/>
  <c r="V2266" i="12"/>
  <c r="W2266" i="12"/>
  <c r="X2266" i="12"/>
  <c r="Y2266" i="12"/>
  <c r="Z2266" i="12"/>
  <c r="AA2266" i="12"/>
  <c r="AB2266" i="12"/>
  <c r="AC2266" i="12"/>
  <c r="AD2266" i="12"/>
  <c r="AE2266" i="12"/>
  <c r="AF2266" i="12"/>
  <c r="AG2266" i="12"/>
  <c r="AH2266" i="12"/>
  <c r="AI2266" i="12"/>
  <c r="AJ2266" i="12"/>
  <c r="AK2266" i="12"/>
  <c r="AL2266" i="12"/>
  <c r="A53" i="12"/>
  <c r="B53" i="12"/>
  <c r="C53" i="12"/>
  <c r="E53" i="12"/>
  <c r="F53" i="12"/>
  <c r="G53" i="12"/>
  <c r="J53" i="12"/>
  <c r="K53" i="12"/>
  <c r="L53" i="12"/>
  <c r="M53" i="12"/>
  <c r="N53" i="12"/>
  <c r="O53" i="12"/>
  <c r="P53" i="12"/>
  <c r="H53" i="12" s="1"/>
  <c r="Q53" i="12"/>
  <c r="I53" i="12" s="1"/>
  <c r="R53" i="12"/>
  <c r="S53" i="12"/>
  <c r="T53" i="12"/>
  <c r="U53" i="12"/>
  <c r="V53" i="12"/>
  <c r="W53" i="12"/>
  <c r="X53" i="12"/>
  <c r="Y53" i="12"/>
  <c r="Z53" i="12"/>
  <c r="AA53" i="12"/>
  <c r="AB53" i="12"/>
  <c r="AC53" i="12"/>
  <c r="AD53" i="12"/>
  <c r="AE53" i="12"/>
  <c r="AF53" i="12"/>
  <c r="AG53" i="12"/>
  <c r="AH53" i="12"/>
  <c r="AI53" i="12"/>
  <c r="AJ53" i="12"/>
  <c r="AK53" i="12"/>
  <c r="AL53" i="12"/>
  <c r="A2150" i="12"/>
  <c r="B2150" i="12"/>
  <c r="C2150" i="12"/>
  <c r="E2150" i="12"/>
  <c r="F2150" i="12"/>
  <c r="G2150" i="12"/>
  <c r="J2150" i="12"/>
  <c r="K2150" i="12"/>
  <c r="L2150" i="12"/>
  <c r="M2150" i="12"/>
  <c r="N2150" i="12"/>
  <c r="O2150" i="12"/>
  <c r="P2150" i="12"/>
  <c r="H2150" i="12" s="1"/>
  <c r="Q2150" i="12"/>
  <c r="I2150" i="12" s="1"/>
  <c r="R2150" i="12"/>
  <c r="S2150" i="12"/>
  <c r="T2150" i="12"/>
  <c r="U2150" i="12"/>
  <c r="V2150" i="12"/>
  <c r="W2150" i="12"/>
  <c r="X2150" i="12"/>
  <c r="Y2150" i="12"/>
  <c r="Z2150" i="12"/>
  <c r="AA2150" i="12"/>
  <c r="AB2150" i="12"/>
  <c r="AC2150" i="12"/>
  <c r="AD2150" i="12"/>
  <c r="AE2150" i="12"/>
  <c r="AF2150" i="12"/>
  <c r="AG2150" i="12"/>
  <c r="AH2150" i="12"/>
  <c r="AI2150" i="12"/>
  <c r="AJ2150" i="12"/>
  <c r="AK2150" i="12"/>
  <c r="AL2150" i="12"/>
  <c r="A2767" i="12"/>
  <c r="B2767" i="12"/>
  <c r="C2767" i="12"/>
  <c r="E2767" i="12"/>
  <c r="F2767" i="12"/>
  <c r="G2767" i="12"/>
  <c r="J2767" i="12"/>
  <c r="K2767" i="12"/>
  <c r="L2767" i="12"/>
  <c r="M2767" i="12"/>
  <c r="N2767" i="12"/>
  <c r="O2767" i="12"/>
  <c r="P2767" i="12"/>
  <c r="H2767" i="12" s="1"/>
  <c r="Q2767" i="12"/>
  <c r="I2767" i="12" s="1"/>
  <c r="R2767" i="12"/>
  <c r="S2767" i="12"/>
  <c r="T2767" i="12"/>
  <c r="U2767" i="12"/>
  <c r="V2767" i="12"/>
  <c r="W2767" i="12"/>
  <c r="X2767" i="12"/>
  <c r="Y2767" i="12"/>
  <c r="Z2767" i="12"/>
  <c r="AA2767" i="12"/>
  <c r="AB2767" i="12"/>
  <c r="AC2767" i="12"/>
  <c r="AD2767" i="12"/>
  <c r="AE2767" i="12"/>
  <c r="AF2767" i="12"/>
  <c r="AG2767" i="12"/>
  <c r="AH2767" i="12"/>
  <c r="AI2767" i="12"/>
  <c r="AJ2767" i="12"/>
  <c r="AK2767" i="12"/>
  <c r="AL2767" i="12"/>
  <c r="A2768" i="12"/>
  <c r="B2768" i="12"/>
  <c r="C2768" i="12"/>
  <c r="E2768" i="12"/>
  <c r="F2768" i="12"/>
  <c r="G2768" i="12"/>
  <c r="J2768" i="12"/>
  <c r="K2768" i="12"/>
  <c r="L2768" i="12"/>
  <c r="M2768" i="12"/>
  <c r="N2768" i="12"/>
  <c r="O2768" i="12"/>
  <c r="P2768" i="12"/>
  <c r="H2768" i="12" s="1"/>
  <c r="Q2768" i="12"/>
  <c r="I2768" i="12" s="1"/>
  <c r="R2768" i="12"/>
  <c r="S2768" i="12"/>
  <c r="T2768" i="12"/>
  <c r="U2768" i="12"/>
  <c r="V2768" i="12"/>
  <c r="W2768" i="12"/>
  <c r="X2768" i="12"/>
  <c r="Y2768" i="12"/>
  <c r="Z2768" i="12"/>
  <c r="AA2768" i="12"/>
  <c r="AB2768" i="12"/>
  <c r="AC2768" i="12"/>
  <c r="AD2768" i="12"/>
  <c r="AE2768" i="12"/>
  <c r="AF2768" i="12"/>
  <c r="AG2768" i="12"/>
  <c r="AH2768" i="12"/>
  <c r="AI2768" i="12"/>
  <c r="AJ2768" i="12"/>
  <c r="AK2768" i="12"/>
  <c r="AL2768" i="12"/>
  <c r="A2769" i="12"/>
  <c r="B2769" i="12"/>
  <c r="C2769" i="12"/>
  <c r="E2769" i="12"/>
  <c r="F2769" i="12"/>
  <c r="G2769" i="12"/>
  <c r="J2769" i="12"/>
  <c r="K2769" i="12"/>
  <c r="L2769" i="12"/>
  <c r="M2769" i="12"/>
  <c r="N2769" i="12"/>
  <c r="O2769" i="12"/>
  <c r="P2769" i="12"/>
  <c r="H2769" i="12" s="1"/>
  <c r="Q2769" i="12"/>
  <c r="I2769" i="12" s="1"/>
  <c r="R2769" i="12"/>
  <c r="S2769" i="12"/>
  <c r="T2769" i="12"/>
  <c r="U2769" i="12"/>
  <c r="V2769" i="12"/>
  <c r="W2769" i="12"/>
  <c r="X2769" i="12"/>
  <c r="Y2769" i="12"/>
  <c r="Z2769" i="12"/>
  <c r="AA2769" i="12"/>
  <c r="AB2769" i="12"/>
  <c r="AC2769" i="12"/>
  <c r="AD2769" i="12"/>
  <c r="AE2769" i="12"/>
  <c r="AF2769" i="12"/>
  <c r="AG2769" i="12"/>
  <c r="AH2769" i="12"/>
  <c r="AI2769" i="12"/>
  <c r="AJ2769" i="12"/>
  <c r="AK2769" i="12"/>
  <c r="AL2769" i="12"/>
  <c r="A2770" i="12"/>
  <c r="B2770" i="12"/>
  <c r="C2770" i="12"/>
  <c r="E2770" i="12"/>
  <c r="F2770" i="12"/>
  <c r="G2770" i="12"/>
  <c r="J2770" i="12"/>
  <c r="K2770" i="12"/>
  <c r="L2770" i="12"/>
  <c r="M2770" i="12"/>
  <c r="N2770" i="12"/>
  <c r="O2770" i="12"/>
  <c r="P2770" i="12"/>
  <c r="H2770" i="12" s="1"/>
  <c r="Q2770" i="12"/>
  <c r="I2770" i="12" s="1"/>
  <c r="R2770" i="12"/>
  <c r="S2770" i="12"/>
  <c r="T2770" i="12"/>
  <c r="U2770" i="12"/>
  <c r="V2770" i="12"/>
  <c r="W2770" i="12"/>
  <c r="X2770" i="12"/>
  <c r="Y2770" i="12"/>
  <c r="Z2770" i="12"/>
  <c r="AA2770" i="12"/>
  <c r="AB2770" i="12"/>
  <c r="AC2770" i="12"/>
  <c r="AD2770" i="12"/>
  <c r="AE2770" i="12"/>
  <c r="AF2770" i="12"/>
  <c r="AG2770" i="12"/>
  <c r="AH2770" i="12"/>
  <c r="AI2770" i="12"/>
  <c r="AJ2770" i="12"/>
  <c r="AK2770" i="12"/>
  <c r="AL2770" i="12"/>
  <c r="A234" i="12"/>
  <c r="B234" i="12"/>
  <c r="C234" i="12"/>
  <c r="E234" i="12"/>
  <c r="F234" i="12"/>
  <c r="G234" i="12"/>
  <c r="J234" i="12"/>
  <c r="K234" i="12"/>
  <c r="L234" i="12"/>
  <c r="M234" i="12"/>
  <c r="N234" i="12"/>
  <c r="O234" i="12"/>
  <c r="P234" i="12"/>
  <c r="H234" i="12" s="1"/>
  <c r="Q234" i="12"/>
  <c r="I234" i="12" s="1"/>
  <c r="R234" i="12"/>
  <c r="S234" i="12"/>
  <c r="T234" i="12"/>
  <c r="U234" i="12"/>
  <c r="V234" i="12"/>
  <c r="W234" i="12"/>
  <c r="X234" i="12"/>
  <c r="Y234" i="12"/>
  <c r="Z234" i="12"/>
  <c r="AA234" i="12"/>
  <c r="AB234" i="12"/>
  <c r="AC234" i="12"/>
  <c r="AD234" i="12"/>
  <c r="AE234" i="12"/>
  <c r="AF234" i="12"/>
  <c r="AG234" i="12"/>
  <c r="AH234" i="12"/>
  <c r="AI234" i="12"/>
  <c r="AJ234" i="12"/>
  <c r="AK234" i="12"/>
  <c r="AL234" i="12"/>
  <c r="A782" i="12"/>
  <c r="B782" i="12"/>
  <c r="C782" i="12"/>
  <c r="E782" i="12"/>
  <c r="F782" i="12"/>
  <c r="G782" i="12"/>
  <c r="J782" i="12"/>
  <c r="K782" i="12"/>
  <c r="L782" i="12"/>
  <c r="M782" i="12"/>
  <c r="N782" i="12"/>
  <c r="O782" i="12"/>
  <c r="P782" i="12"/>
  <c r="H782" i="12" s="1"/>
  <c r="Q782" i="12"/>
  <c r="I782" i="12" s="1"/>
  <c r="R782" i="12"/>
  <c r="S782" i="12"/>
  <c r="T782" i="12"/>
  <c r="U782" i="12"/>
  <c r="V782" i="12"/>
  <c r="W782" i="12"/>
  <c r="X782" i="12"/>
  <c r="Y782" i="12"/>
  <c r="Z782" i="12"/>
  <c r="AA782" i="12"/>
  <c r="AB782" i="12"/>
  <c r="AC782" i="12"/>
  <c r="AD782" i="12"/>
  <c r="AE782" i="12"/>
  <c r="AF782" i="12"/>
  <c r="AG782" i="12"/>
  <c r="AH782" i="12"/>
  <c r="AI782" i="12"/>
  <c r="AJ782" i="12"/>
  <c r="AK782" i="12"/>
  <c r="AL782" i="12"/>
  <c r="A788" i="12"/>
  <c r="B788" i="12"/>
  <c r="C788" i="12"/>
  <c r="E788" i="12"/>
  <c r="F788" i="12"/>
  <c r="G788" i="12"/>
  <c r="J788" i="12"/>
  <c r="K788" i="12"/>
  <c r="L788" i="12"/>
  <c r="M788" i="12"/>
  <c r="N788" i="12"/>
  <c r="O788" i="12"/>
  <c r="P788" i="12"/>
  <c r="H788" i="12" s="1"/>
  <c r="Q788" i="12"/>
  <c r="I788" i="12" s="1"/>
  <c r="R788" i="12"/>
  <c r="S788" i="12"/>
  <c r="T788" i="12"/>
  <c r="U788" i="12"/>
  <c r="V788" i="12"/>
  <c r="W788" i="12"/>
  <c r="X788" i="12"/>
  <c r="Y788" i="12"/>
  <c r="Z788" i="12"/>
  <c r="AA788" i="12"/>
  <c r="AB788" i="12"/>
  <c r="AC788" i="12"/>
  <c r="AD788" i="12"/>
  <c r="AE788" i="12"/>
  <c r="AF788" i="12"/>
  <c r="AG788" i="12"/>
  <c r="AH788" i="12"/>
  <c r="AI788" i="12"/>
  <c r="AJ788" i="12"/>
  <c r="AK788" i="12"/>
  <c r="AL788" i="12"/>
  <c r="A790" i="12"/>
  <c r="B790" i="12"/>
  <c r="C790" i="12"/>
  <c r="E790" i="12"/>
  <c r="F790" i="12"/>
  <c r="G790" i="12"/>
  <c r="J790" i="12"/>
  <c r="K790" i="12"/>
  <c r="L790" i="12"/>
  <c r="M790" i="12"/>
  <c r="N790" i="12"/>
  <c r="O790" i="12"/>
  <c r="P790" i="12"/>
  <c r="H790" i="12" s="1"/>
  <c r="Q790" i="12"/>
  <c r="I790" i="12" s="1"/>
  <c r="R790" i="12"/>
  <c r="S790" i="12"/>
  <c r="T790" i="12"/>
  <c r="U790" i="12"/>
  <c r="V790" i="12"/>
  <c r="W790" i="12"/>
  <c r="X790" i="12"/>
  <c r="Y790" i="12"/>
  <c r="Z790" i="12"/>
  <c r="AA790" i="12"/>
  <c r="AB790" i="12"/>
  <c r="AC790" i="12"/>
  <c r="AD790" i="12"/>
  <c r="AE790" i="12"/>
  <c r="AF790" i="12"/>
  <c r="AG790" i="12"/>
  <c r="AH790" i="12"/>
  <c r="AI790" i="12"/>
  <c r="AJ790" i="12"/>
  <c r="AK790" i="12"/>
  <c r="AL790" i="12"/>
  <c r="A1355" i="12"/>
  <c r="B1355" i="12"/>
  <c r="C1355" i="12"/>
  <c r="E1355" i="12"/>
  <c r="F1355" i="12"/>
  <c r="G1355" i="12"/>
  <c r="J1355" i="12"/>
  <c r="K1355" i="12"/>
  <c r="L1355" i="12"/>
  <c r="M1355" i="12"/>
  <c r="N1355" i="12"/>
  <c r="O1355" i="12"/>
  <c r="P1355" i="12"/>
  <c r="H1355" i="12" s="1"/>
  <c r="Q1355" i="12"/>
  <c r="I1355" i="12" s="1"/>
  <c r="R1355" i="12"/>
  <c r="S1355" i="12"/>
  <c r="T1355" i="12"/>
  <c r="U1355" i="12"/>
  <c r="V1355" i="12"/>
  <c r="W1355" i="12"/>
  <c r="X1355" i="12"/>
  <c r="Y1355" i="12"/>
  <c r="Z1355" i="12"/>
  <c r="AA1355" i="12"/>
  <c r="AB1355" i="12"/>
  <c r="AC1355" i="12"/>
  <c r="AD1355" i="12"/>
  <c r="AE1355" i="12"/>
  <c r="AF1355" i="12"/>
  <c r="AG1355" i="12"/>
  <c r="AH1355" i="12"/>
  <c r="AI1355" i="12"/>
  <c r="AJ1355" i="12"/>
  <c r="AK1355" i="12"/>
  <c r="AL1355" i="12"/>
  <c r="A1356" i="12"/>
  <c r="B1356" i="12"/>
  <c r="C1356" i="12"/>
  <c r="E1356" i="12"/>
  <c r="F1356" i="12"/>
  <c r="G1356" i="12"/>
  <c r="H1356" i="12"/>
  <c r="J1356" i="12"/>
  <c r="K1356" i="12"/>
  <c r="L1356" i="12"/>
  <c r="M1356" i="12"/>
  <c r="N1356" i="12"/>
  <c r="O1356" i="12"/>
  <c r="P1356" i="12"/>
  <c r="Q1356" i="12"/>
  <c r="I1356" i="12" s="1"/>
  <c r="R1356" i="12"/>
  <c r="S1356" i="12"/>
  <c r="T1356" i="12"/>
  <c r="U1356" i="12"/>
  <c r="V1356" i="12"/>
  <c r="W1356" i="12"/>
  <c r="X1356" i="12"/>
  <c r="Y1356" i="12"/>
  <c r="Z1356" i="12"/>
  <c r="AA1356" i="12"/>
  <c r="AB1356" i="12"/>
  <c r="AC1356" i="12"/>
  <c r="AD1356" i="12"/>
  <c r="AE1356" i="12"/>
  <c r="AF1356" i="12"/>
  <c r="AG1356" i="12"/>
  <c r="AH1356" i="12"/>
  <c r="AI1356" i="12"/>
  <c r="AJ1356" i="12"/>
  <c r="AK1356" i="12"/>
  <c r="AL1356" i="12"/>
  <c r="A1357" i="12"/>
  <c r="B1357" i="12"/>
  <c r="C1357" i="12"/>
  <c r="E1357" i="12"/>
  <c r="F1357" i="12"/>
  <c r="G1357" i="12"/>
  <c r="J1357" i="12"/>
  <c r="K1357" i="12"/>
  <c r="L1357" i="12"/>
  <c r="M1357" i="12"/>
  <c r="N1357" i="12"/>
  <c r="O1357" i="12"/>
  <c r="P1357" i="12"/>
  <c r="H1357" i="12" s="1"/>
  <c r="Q1357" i="12"/>
  <c r="I1357" i="12" s="1"/>
  <c r="R1357" i="12"/>
  <c r="S1357" i="12"/>
  <c r="T1357" i="12"/>
  <c r="U1357" i="12"/>
  <c r="V1357" i="12"/>
  <c r="W1357" i="12"/>
  <c r="X1357" i="12"/>
  <c r="Y1357" i="12"/>
  <c r="Z1357" i="12"/>
  <c r="AA1357" i="12"/>
  <c r="AB1357" i="12"/>
  <c r="AC1357" i="12"/>
  <c r="AD1357" i="12"/>
  <c r="AE1357" i="12"/>
  <c r="AF1357" i="12"/>
  <c r="AG1357" i="12"/>
  <c r="AH1357" i="12"/>
  <c r="AI1357" i="12"/>
  <c r="AJ1357" i="12"/>
  <c r="AK1357" i="12"/>
  <c r="AL1357" i="12"/>
  <c r="A1358" i="12"/>
  <c r="B1358" i="12"/>
  <c r="C1358" i="12"/>
  <c r="E1358" i="12"/>
  <c r="F1358" i="12"/>
  <c r="G1358" i="12"/>
  <c r="J1358" i="12"/>
  <c r="K1358" i="12"/>
  <c r="L1358" i="12"/>
  <c r="M1358" i="12"/>
  <c r="N1358" i="12"/>
  <c r="O1358" i="12"/>
  <c r="P1358" i="12"/>
  <c r="H1358" i="12" s="1"/>
  <c r="Q1358" i="12"/>
  <c r="I1358" i="12" s="1"/>
  <c r="R1358" i="12"/>
  <c r="S1358" i="12"/>
  <c r="T1358" i="12"/>
  <c r="U1358" i="12"/>
  <c r="V1358" i="12"/>
  <c r="W1358" i="12"/>
  <c r="X1358" i="12"/>
  <c r="Y1358" i="12"/>
  <c r="Z1358" i="12"/>
  <c r="AA1358" i="12"/>
  <c r="AB1358" i="12"/>
  <c r="AC1358" i="12"/>
  <c r="AD1358" i="12"/>
  <c r="AE1358" i="12"/>
  <c r="AF1358" i="12"/>
  <c r="AG1358" i="12"/>
  <c r="AH1358" i="12"/>
  <c r="AI1358" i="12"/>
  <c r="AJ1358" i="12"/>
  <c r="AK1358" i="12"/>
  <c r="AL1358" i="12"/>
  <c r="A2757" i="12"/>
  <c r="B2757" i="12"/>
  <c r="C2757" i="12"/>
  <c r="E2757" i="12"/>
  <c r="F2757" i="12"/>
  <c r="G2757" i="12"/>
  <c r="J2757" i="12"/>
  <c r="K2757" i="12"/>
  <c r="L2757" i="12"/>
  <c r="M2757" i="12"/>
  <c r="N2757" i="12"/>
  <c r="O2757" i="12"/>
  <c r="P2757" i="12"/>
  <c r="H2757" i="12" s="1"/>
  <c r="Q2757" i="12"/>
  <c r="I2757" i="12" s="1"/>
  <c r="R2757" i="12"/>
  <c r="S2757" i="12"/>
  <c r="T2757" i="12"/>
  <c r="U2757" i="12"/>
  <c r="V2757" i="12"/>
  <c r="W2757" i="12"/>
  <c r="X2757" i="12"/>
  <c r="Y2757" i="12"/>
  <c r="Z2757" i="12"/>
  <c r="AA2757" i="12"/>
  <c r="AB2757" i="12"/>
  <c r="AC2757" i="12"/>
  <c r="AD2757" i="12"/>
  <c r="AE2757" i="12"/>
  <c r="AF2757" i="12"/>
  <c r="AG2757" i="12"/>
  <c r="AH2757" i="12"/>
  <c r="AI2757" i="12"/>
  <c r="AJ2757" i="12"/>
  <c r="AK2757" i="12"/>
  <c r="AL2757" i="12"/>
  <c r="A2759" i="12"/>
  <c r="B2759" i="12"/>
  <c r="C2759" i="12"/>
  <c r="E2759" i="12"/>
  <c r="F2759" i="12"/>
  <c r="G2759" i="12"/>
  <c r="J2759" i="12"/>
  <c r="K2759" i="12"/>
  <c r="L2759" i="12"/>
  <c r="M2759" i="12"/>
  <c r="N2759" i="12"/>
  <c r="O2759" i="12"/>
  <c r="P2759" i="12"/>
  <c r="H2759" i="12" s="1"/>
  <c r="Q2759" i="12"/>
  <c r="I2759" i="12" s="1"/>
  <c r="R2759" i="12"/>
  <c r="S2759" i="12"/>
  <c r="T2759" i="12"/>
  <c r="U2759" i="12"/>
  <c r="V2759" i="12"/>
  <c r="W2759" i="12"/>
  <c r="X2759" i="12"/>
  <c r="Y2759" i="12"/>
  <c r="Z2759" i="12"/>
  <c r="AA2759" i="12"/>
  <c r="AB2759" i="12"/>
  <c r="AC2759" i="12"/>
  <c r="AD2759" i="12"/>
  <c r="AE2759" i="12"/>
  <c r="AF2759" i="12"/>
  <c r="AG2759" i="12"/>
  <c r="AH2759" i="12"/>
  <c r="AI2759" i="12"/>
  <c r="AJ2759" i="12"/>
  <c r="AK2759" i="12"/>
  <c r="AL2759" i="12"/>
  <c r="A2033" i="12"/>
  <c r="B2033" i="12"/>
  <c r="C2033" i="12"/>
  <c r="E2033" i="12"/>
  <c r="F2033" i="12"/>
  <c r="G2033" i="12"/>
  <c r="J2033" i="12"/>
  <c r="K2033" i="12"/>
  <c r="L2033" i="12"/>
  <c r="M2033" i="12"/>
  <c r="N2033" i="12"/>
  <c r="O2033" i="12"/>
  <c r="P2033" i="12"/>
  <c r="H2033" i="12" s="1"/>
  <c r="Q2033" i="12"/>
  <c r="I2033" i="12" s="1"/>
  <c r="R2033" i="12"/>
  <c r="S2033" i="12"/>
  <c r="T2033" i="12"/>
  <c r="U2033" i="12"/>
  <c r="V2033" i="12"/>
  <c r="W2033" i="12"/>
  <c r="X2033" i="12"/>
  <c r="Y2033" i="12"/>
  <c r="Z2033" i="12"/>
  <c r="AA2033" i="12"/>
  <c r="AB2033" i="12"/>
  <c r="AC2033" i="12"/>
  <c r="AD2033" i="12"/>
  <c r="AE2033" i="12"/>
  <c r="AF2033" i="12"/>
  <c r="AG2033" i="12"/>
  <c r="AH2033" i="12"/>
  <c r="AI2033" i="12"/>
  <c r="AJ2033" i="12"/>
  <c r="AK2033" i="12"/>
  <c r="AL2033" i="12"/>
  <c r="A66" i="12"/>
  <c r="B66" i="12"/>
  <c r="C66" i="12"/>
  <c r="E66" i="12"/>
  <c r="F66" i="12"/>
  <c r="G66" i="12"/>
  <c r="J66" i="12"/>
  <c r="K66" i="12"/>
  <c r="L66" i="12"/>
  <c r="M66" i="12"/>
  <c r="N66" i="12"/>
  <c r="O66" i="12"/>
  <c r="P66" i="12"/>
  <c r="H66" i="12" s="1"/>
  <c r="Q66" i="12"/>
  <c r="I66" i="12" s="1"/>
  <c r="R66" i="12"/>
  <c r="S66" i="12"/>
  <c r="T66" i="12"/>
  <c r="U66" i="12"/>
  <c r="V66" i="12"/>
  <c r="W66" i="12"/>
  <c r="X66" i="12"/>
  <c r="Y66" i="12"/>
  <c r="Z66" i="12"/>
  <c r="AA66" i="12"/>
  <c r="AB66" i="12"/>
  <c r="AC66" i="12"/>
  <c r="AD66" i="12"/>
  <c r="AE66" i="12"/>
  <c r="AF66" i="12"/>
  <c r="AG66" i="12"/>
  <c r="AH66" i="12"/>
  <c r="AI66" i="12"/>
  <c r="AJ66" i="12"/>
  <c r="AK66" i="12"/>
  <c r="AL66" i="12"/>
  <c r="A125" i="12"/>
  <c r="B125" i="12"/>
  <c r="C125" i="12"/>
  <c r="E125" i="12"/>
  <c r="F125" i="12"/>
  <c r="G125" i="12"/>
  <c r="J125" i="12"/>
  <c r="K125" i="12"/>
  <c r="L125" i="12"/>
  <c r="M125" i="12"/>
  <c r="N125" i="12"/>
  <c r="O125" i="12"/>
  <c r="P125" i="12"/>
  <c r="H125" i="12" s="1"/>
  <c r="Q125" i="12"/>
  <c r="I125" i="12" s="1"/>
  <c r="R125" i="12"/>
  <c r="S125" i="12"/>
  <c r="T125" i="12"/>
  <c r="U125" i="12"/>
  <c r="V125" i="12"/>
  <c r="W125" i="12"/>
  <c r="X125" i="12"/>
  <c r="Y125" i="12"/>
  <c r="Z125" i="12"/>
  <c r="AA125" i="12"/>
  <c r="AB125" i="12"/>
  <c r="AC125" i="12"/>
  <c r="AD125" i="12"/>
  <c r="AE125" i="12"/>
  <c r="AF125" i="12"/>
  <c r="AG125" i="12"/>
  <c r="AH125" i="12"/>
  <c r="AI125" i="12"/>
  <c r="AJ125" i="12"/>
  <c r="AK125" i="12"/>
  <c r="AL125" i="12"/>
  <c r="A512" i="12"/>
  <c r="B512" i="12"/>
  <c r="C512" i="12"/>
  <c r="E512" i="12"/>
  <c r="F512" i="12"/>
  <c r="G512" i="12"/>
  <c r="J512" i="12"/>
  <c r="K512" i="12"/>
  <c r="L512" i="12"/>
  <c r="M512" i="12"/>
  <c r="N512" i="12"/>
  <c r="O512" i="12"/>
  <c r="P512" i="12"/>
  <c r="H512" i="12" s="1"/>
  <c r="Q512" i="12"/>
  <c r="I512" i="12" s="1"/>
  <c r="R512" i="12"/>
  <c r="S512" i="12"/>
  <c r="T512" i="12"/>
  <c r="U512" i="12"/>
  <c r="V512" i="12"/>
  <c r="W512" i="12"/>
  <c r="X512" i="12"/>
  <c r="Y512" i="12"/>
  <c r="Z512" i="12"/>
  <c r="AA512" i="12"/>
  <c r="AB512" i="12"/>
  <c r="AC512" i="12"/>
  <c r="AD512" i="12"/>
  <c r="AE512" i="12"/>
  <c r="AF512" i="12"/>
  <c r="AG512" i="12"/>
  <c r="AH512" i="12"/>
  <c r="AI512" i="12"/>
  <c r="AJ512" i="12"/>
  <c r="AK512" i="12"/>
  <c r="AL512" i="12"/>
  <c r="A74" i="12"/>
  <c r="B74" i="12"/>
  <c r="C74" i="12"/>
  <c r="E74" i="12"/>
  <c r="F74" i="12"/>
  <c r="G74" i="12"/>
  <c r="J74" i="12"/>
  <c r="K74" i="12"/>
  <c r="L74" i="12"/>
  <c r="M74" i="12"/>
  <c r="N74" i="12"/>
  <c r="O74" i="12"/>
  <c r="P74" i="12"/>
  <c r="H74" i="12" s="1"/>
  <c r="Q74" i="12"/>
  <c r="I74" i="12" s="1"/>
  <c r="R74" i="12"/>
  <c r="S74" i="12"/>
  <c r="T74" i="12"/>
  <c r="U74" i="12"/>
  <c r="V74" i="12"/>
  <c r="W74" i="12"/>
  <c r="X74" i="12"/>
  <c r="Y74" i="12"/>
  <c r="Z74" i="12"/>
  <c r="AA74" i="12"/>
  <c r="AB74" i="12"/>
  <c r="AC74" i="12"/>
  <c r="AD74" i="12"/>
  <c r="AE74" i="12"/>
  <c r="AF74" i="12"/>
  <c r="AG74" i="12"/>
  <c r="AH74" i="12"/>
  <c r="AI74" i="12"/>
  <c r="AJ74" i="12"/>
  <c r="AK74" i="12"/>
  <c r="AL74" i="12"/>
  <c r="A1421" i="12"/>
  <c r="B1421" i="12"/>
  <c r="C1421" i="12"/>
  <c r="E1421" i="12"/>
  <c r="F1421" i="12"/>
  <c r="G1421" i="12"/>
  <c r="J1421" i="12"/>
  <c r="K1421" i="12"/>
  <c r="L1421" i="12"/>
  <c r="M1421" i="12"/>
  <c r="N1421" i="12"/>
  <c r="O1421" i="12"/>
  <c r="P1421" i="12"/>
  <c r="H1421" i="12" s="1"/>
  <c r="Q1421" i="12"/>
  <c r="I1421" i="12" s="1"/>
  <c r="R1421" i="12"/>
  <c r="S1421" i="12"/>
  <c r="T1421" i="12"/>
  <c r="U1421" i="12"/>
  <c r="V1421" i="12"/>
  <c r="W1421" i="12"/>
  <c r="X1421" i="12"/>
  <c r="Y1421" i="12"/>
  <c r="Z1421" i="12"/>
  <c r="AA1421" i="12"/>
  <c r="AB1421" i="12"/>
  <c r="AC1421" i="12"/>
  <c r="AD1421" i="12"/>
  <c r="AE1421" i="12"/>
  <c r="AF1421" i="12"/>
  <c r="AG1421" i="12"/>
  <c r="AH1421" i="12"/>
  <c r="AI1421" i="12"/>
  <c r="AJ1421" i="12"/>
  <c r="AK1421" i="12"/>
  <c r="AL1421" i="12"/>
  <c r="A1444" i="12"/>
  <c r="B1444" i="12"/>
  <c r="C1444" i="12"/>
  <c r="E1444" i="12"/>
  <c r="F1444" i="12"/>
  <c r="G1444" i="12"/>
  <c r="J1444" i="12"/>
  <c r="K1444" i="12"/>
  <c r="L1444" i="12"/>
  <c r="M1444" i="12"/>
  <c r="N1444" i="12"/>
  <c r="O1444" i="12"/>
  <c r="P1444" i="12"/>
  <c r="H1444" i="12" s="1"/>
  <c r="Q1444" i="12"/>
  <c r="I1444" i="12" s="1"/>
  <c r="R1444" i="12"/>
  <c r="S1444" i="12"/>
  <c r="T1444" i="12"/>
  <c r="U1444" i="12"/>
  <c r="V1444" i="12"/>
  <c r="W1444" i="12"/>
  <c r="X1444" i="12"/>
  <c r="Y1444" i="12"/>
  <c r="Z1444" i="12"/>
  <c r="AA1444" i="12"/>
  <c r="AB1444" i="12"/>
  <c r="AC1444" i="12"/>
  <c r="AD1444" i="12"/>
  <c r="AE1444" i="12"/>
  <c r="AF1444" i="12"/>
  <c r="AG1444" i="12"/>
  <c r="AH1444" i="12"/>
  <c r="AI1444" i="12"/>
  <c r="AJ1444" i="12"/>
  <c r="AK1444" i="12"/>
  <c r="AL1444" i="12"/>
  <c r="A666" i="12"/>
  <c r="B666" i="12"/>
  <c r="C666" i="12"/>
  <c r="E666" i="12"/>
  <c r="F666" i="12"/>
  <c r="G666" i="12"/>
  <c r="J666" i="12"/>
  <c r="K666" i="12"/>
  <c r="L666" i="12"/>
  <c r="M666" i="12"/>
  <c r="N666" i="12"/>
  <c r="O666" i="12"/>
  <c r="P666" i="12"/>
  <c r="H666" i="12" s="1"/>
  <c r="Q666" i="12"/>
  <c r="I666" i="12" s="1"/>
  <c r="R666" i="12"/>
  <c r="S666" i="12"/>
  <c r="T666" i="12"/>
  <c r="U666" i="12"/>
  <c r="V666" i="12"/>
  <c r="W666" i="12"/>
  <c r="X666" i="12"/>
  <c r="Y666" i="12"/>
  <c r="Z666" i="12"/>
  <c r="AA666" i="12"/>
  <c r="AB666" i="12"/>
  <c r="AC666" i="12"/>
  <c r="AD666" i="12"/>
  <c r="AE666" i="12"/>
  <c r="AF666" i="12"/>
  <c r="AG666" i="12"/>
  <c r="AH666" i="12"/>
  <c r="AI666" i="12"/>
  <c r="AJ666" i="12"/>
  <c r="AK666" i="12"/>
  <c r="AL666" i="12"/>
  <c r="A1835" i="12"/>
  <c r="B1835" i="12"/>
  <c r="C1835" i="12"/>
  <c r="E1835" i="12"/>
  <c r="F1835" i="12"/>
  <c r="G1835" i="12"/>
  <c r="J1835" i="12"/>
  <c r="K1835" i="12"/>
  <c r="L1835" i="12"/>
  <c r="M1835" i="12"/>
  <c r="N1835" i="12"/>
  <c r="O1835" i="12"/>
  <c r="P1835" i="12"/>
  <c r="H1835" i="12" s="1"/>
  <c r="Q1835" i="12"/>
  <c r="I1835" i="12" s="1"/>
  <c r="R1835" i="12"/>
  <c r="S1835" i="12"/>
  <c r="T1835" i="12"/>
  <c r="U1835" i="12"/>
  <c r="V1835" i="12"/>
  <c r="W1835" i="12"/>
  <c r="X1835" i="12"/>
  <c r="Y1835" i="12"/>
  <c r="Z1835" i="12"/>
  <c r="AA1835" i="12"/>
  <c r="AB1835" i="12"/>
  <c r="AC1835" i="12"/>
  <c r="AD1835" i="12"/>
  <c r="AE1835" i="12"/>
  <c r="AF1835" i="12"/>
  <c r="AG1835" i="12"/>
  <c r="AH1835" i="12"/>
  <c r="AI1835" i="12"/>
  <c r="AJ1835" i="12"/>
  <c r="AK1835" i="12"/>
  <c r="AL1835" i="12"/>
  <c r="A1869" i="12"/>
  <c r="B1869" i="12"/>
  <c r="C1869" i="12"/>
  <c r="E1869" i="12"/>
  <c r="F1869" i="12"/>
  <c r="G1869" i="12"/>
  <c r="J1869" i="12"/>
  <c r="K1869" i="12"/>
  <c r="L1869" i="12"/>
  <c r="M1869" i="12"/>
  <c r="N1869" i="12"/>
  <c r="O1869" i="12"/>
  <c r="P1869" i="12"/>
  <c r="H1869" i="12" s="1"/>
  <c r="Q1869" i="12"/>
  <c r="I1869" i="12" s="1"/>
  <c r="R1869" i="12"/>
  <c r="S1869" i="12"/>
  <c r="T1869" i="12"/>
  <c r="U1869" i="12"/>
  <c r="V1869" i="12"/>
  <c r="W1869" i="12"/>
  <c r="X1869" i="12"/>
  <c r="Y1869" i="12"/>
  <c r="Z1869" i="12"/>
  <c r="AA1869" i="12"/>
  <c r="AB1869" i="12"/>
  <c r="AC1869" i="12"/>
  <c r="AD1869" i="12"/>
  <c r="AE1869" i="12"/>
  <c r="AF1869" i="12"/>
  <c r="AG1869" i="12"/>
  <c r="AH1869" i="12"/>
  <c r="AI1869" i="12"/>
  <c r="AJ1869" i="12"/>
  <c r="AK1869" i="12"/>
  <c r="AL1869" i="12"/>
  <c r="A1826" i="12"/>
  <c r="B1826" i="12"/>
  <c r="C1826" i="12"/>
  <c r="E1826" i="12"/>
  <c r="F1826" i="12"/>
  <c r="G1826" i="12"/>
  <c r="J1826" i="12"/>
  <c r="K1826" i="12"/>
  <c r="L1826" i="12"/>
  <c r="M1826" i="12"/>
  <c r="N1826" i="12"/>
  <c r="O1826" i="12"/>
  <c r="P1826" i="12"/>
  <c r="H1826" i="12" s="1"/>
  <c r="Q1826" i="12"/>
  <c r="I1826" i="12" s="1"/>
  <c r="R1826" i="12"/>
  <c r="S1826" i="12"/>
  <c r="T1826" i="12"/>
  <c r="U1826" i="12"/>
  <c r="V1826" i="12"/>
  <c r="W1826" i="12"/>
  <c r="X1826" i="12"/>
  <c r="Y1826" i="12"/>
  <c r="Z1826" i="12"/>
  <c r="AA1826" i="12"/>
  <c r="AB1826" i="12"/>
  <c r="AC1826" i="12"/>
  <c r="AD1826" i="12"/>
  <c r="AE1826" i="12"/>
  <c r="AF1826" i="12"/>
  <c r="AG1826" i="12"/>
  <c r="AH1826" i="12"/>
  <c r="AI1826" i="12"/>
  <c r="AJ1826" i="12"/>
  <c r="AK1826" i="12"/>
  <c r="AL1826" i="12"/>
  <c r="A2223" i="12"/>
  <c r="B2223" i="12"/>
  <c r="C2223" i="12"/>
  <c r="E2223" i="12"/>
  <c r="F2223" i="12"/>
  <c r="G2223" i="12"/>
  <c r="I2223" i="12"/>
  <c r="J2223" i="12"/>
  <c r="K2223" i="12"/>
  <c r="L2223" i="12"/>
  <c r="M2223" i="12"/>
  <c r="N2223" i="12"/>
  <c r="O2223" i="12"/>
  <c r="P2223" i="12"/>
  <c r="H2223" i="12" s="1"/>
  <c r="Q2223" i="12"/>
  <c r="R2223" i="12"/>
  <c r="S2223" i="12"/>
  <c r="T2223" i="12"/>
  <c r="U2223" i="12"/>
  <c r="V2223" i="12"/>
  <c r="W2223" i="12"/>
  <c r="X2223" i="12"/>
  <c r="Y2223" i="12"/>
  <c r="Z2223" i="12"/>
  <c r="AA2223" i="12"/>
  <c r="AB2223" i="12"/>
  <c r="AC2223" i="12"/>
  <c r="AD2223" i="12"/>
  <c r="AE2223" i="12"/>
  <c r="AF2223" i="12"/>
  <c r="AG2223" i="12"/>
  <c r="AH2223" i="12"/>
  <c r="AI2223" i="12"/>
  <c r="AJ2223" i="12"/>
  <c r="AK2223" i="12"/>
  <c r="AL2223" i="12"/>
  <c r="A1266" i="12"/>
  <c r="B1266" i="12"/>
  <c r="C1266" i="12"/>
  <c r="E1266" i="12"/>
  <c r="F1266" i="12"/>
  <c r="G1266" i="12"/>
  <c r="J1266" i="12"/>
  <c r="K1266" i="12"/>
  <c r="L1266" i="12"/>
  <c r="M1266" i="12"/>
  <c r="N1266" i="12"/>
  <c r="O1266" i="12"/>
  <c r="P1266" i="12"/>
  <c r="H1266" i="12" s="1"/>
  <c r="Q1266" i="12"/>
  <c r="I1266" i="12" s="1"/>
  <c r="R1266" i="12"/>
  <c r="S1266" i="12"/>
  <c r="T1266" i="12"/>
  <c r="U1266" i="12"/>
  <c r="V1266" i="12"/>
  <c r="W1266" i="12"/>
  <c r="X1266" i="12"/>
  <c r="Y1266" i="12"/>
  <c r="Z1266" i="12"/>
  <c r="AA1266" i="12"/>
  <c r="AB1266" i="12"/>
  <c r="AC1266" i="12"/>
  <c r="AD1266" i="12"/>
  <c r="AE1266" i="12"/>
  <c r="AF1266" i="12"/>
  <c r="AG1266" i="12"/>
  <c r="AH1266" i="12"/>
  <c r="AI1266" i="12"/>
  <c r="AJ1266" i="12"/>
  <c r="AK1266" i="12"/>
  <c r="AL1266" i="12"/>
  <c r="A1274" i="12"/>
  <c r="B1274" i="12"/>
  <c r="C1274" i="12"/>
  <c r="E1274" i="12"/>
  <c r="F1274" i="12"/>
  <c r="G1274" i="12"/>
  <c r="J1274" i="12"/>
  <c r="K1274" i="12"/>
  <c r="L1274" i="12"/>
  <c r="M1274" i="12"/>
  <c r="N1274" i="12"/>
  <c r="O1274" i="12"/>
  <c r="P1274" i="12"/>
  <c r="H1274" i="12" s="1"/>
  <c r="Q1274" i="12"/>
  <c r="I1274" i="12" s="1"/>
  <c r="R1274" i="12"/>
  <c r="S1274" i="12"/>
  <c r="T1274" i="12"/>
  <c r="U1274" i="12"/>
  <c r="V1274" i="12"/>
  <c r="W1274" i="12"/>
  <c r="X1274" i="12"/>
  <c r="Y1274" i="12"/>
  <c r="Z1274" i="12"/>
  <c r="AA1274" i="12"/>
  <c r="AB1274" i="12"/>
  <c r="AC1274" i="12"/>
  <c r="AD1274" i="12"/>
  <c r="AE1274" i="12"/>
  <c r="AF1274" i="12"/>
  <c r="AG1274" i="12"/>
  <c r="AH1274" i="12"/>
  <c r="AI1274" i="12"/>
  <c r="AJ1274" i="12"/>
  <c r="AK1274" i="12"/>
  <c r="AL1274" i="12"/>
  <c r="A1277" i="12"/>
  <c r="B1277" i="12"/>
  <c r="C1277" i="12"/>
  <c r="E1277" i="12"/>
  <c r="F1277" i="12"/>
  <c r="G1277" i="12"/>
  <c r="J1277" i="12"/>
  <c r="K1277" i="12"/>
  <c r="L1277" i="12"/>
  <c r="M1277" i="12"/>
  <c r="N1277" i="12"/>
  <c r="O1277" i="12"/>
  <c r="P1277" i="12"/>
  <c r="H1277" i="12" s="1"/>
  <c r="Q1277" i="12"/>
  <c r="I1277" i="12" s="1"/>
  <c r="R1277" i="12"/>
  <c r="S1277" i="12"/>
  <c r="T1277" i="12"/>
  <c r="U1277" i="12"/>
  <c r="V1277" i="12"/>
  <c r="W1277" i="12"/>
  <c r="X1277" i="12"/>
  <c r="Y1277" i="12"/>
  <c r="Z1277" i="12"/>
  <c r="AA1277" i="12"/>
  <c r="AB1277" i="12"/>
  <c r="AC1277" i="12"/>
  <c r="AD1277" i="12"/>
  <c r="AE1277" i="12"/>
  <c r="AF1277" i="12"/>
  <c r="AG1277" i="12"/>
  <c r="AH1277" i="12"/>
  <c r="AI1277" i="12"/>
  <c r="AJ1277" i="12"/>
  <c r="AK1277" i="12"/>
  <c r="AL1277" i="12"/>
  <c r="A1458" i="12"/>
  <c r="B1458" i="12"/>
  <c r="C1458" i="12"/>
  <c r="E1458" i="12"/>
  <c r="F1458" i="12"/>
  <c r="G1458" i="12"/>
  <c r="J1458" i="12"/>
  <c r="K1458" i="12"/>
  <c r="L1458" i="12"/>
  <c r="M1458" i="12"/>
  <c r="N1458" i="12"/>
  <c r="O1458" i="12"/>
  <c r="P1458" i="12"/>
  <c r="H1458" i="12" s="1"/>
  <c r="Q1458" i="12"/>
  <c r="I1458" i="12" s="1"/>
  <c r="R1458" i="12"/>
  <c r="S1458" i="12"/>
  <c r="T1458" i="12"/>
  <c r="U1458" i="12"/>
  <c r="V1458" i="12"/>
  <c r="W1458" i="12"/>
  <c r="X1458" i="12"/>
  <c r="Y1458" i="12"/>
  <c r="Z1458" i="12"/>
  <c r="AA1458" i="12"/>
  <c r="AB1458" i="12"/>
  <c r="AC1458" i="12"/>
  <c r="AD1458" i="12"/>
  <c r="AE1458" i="12"/>
  <c r="AF1458" i="12"/>
  <c r="AG1458" i="12"/>
  <c r="AH1458" i="12"/>
  <c r="AI1458" i="12"/>
  <c r="AJ1458" i="12"/>
  <c r="AK1458" i="12"/>
  <c r="AL1458" i="12"/>
  <c r="A1029" i="12"/>
  <c r="B1029" i="12"/>
  <c r="C1029" i="12"/>
  <c r="E1029" i="12"/>
  <c r="F1029" i="12"/>
  <c r="G1029" i="12"/>
  <c r="J1029" i="12"/>
  <c r="K1029" i="12"/>
  <c r="L1029" i="12"/>
  <c r="M1029" i="12"/>
  <c r="N1029" i="12"/>
  <c r="O1029" i="12"/>
  <c r="P1029" i="12"/>
  <c r="H1029" i="12" s="1"/>
  <c r="Q1029" i="12"/>
  <c r="I1029" i="12" s="1"/>
  <c r="R1029" i="12"/>
  <c r="S1029" i="12"/>
  <c r="T1029" i="12"/>
  <c r="U1029" i="12"/>
  <c r="V1029" i="12"/>
  <c r="W1029" i="12"/>
  <c r="X1029" i="12"/>
  <c r="Y1029" i="12"/>
  <c r="Z1029" i="12"/>
  <c r="AA1029" i="12"/>
  <c r="AB1029" i="12"/>
  <c r="AC1029" i="12"/>
  <c r="AD1029" i="12"/>
  <c r="AE1029" i="12"/>
  <c r="AF1029" i="12"/>
  <c r="AG1029" i="12"/>
  <c r="AH1029" i="12"/>
  <c r="AI1029" i="12"/>
  <c r="AJ1029" i="12"/>
  <c r="AK1029" i="12"/>
  <c r="AL1029" i="12"/>
  <c r="A1028" i="12"/>
  <c r="B1028" i="12"/>
  <c r="C1028" i="12"/>
  <c r="E1028" i="12"/>
  <c r="F1028" i="12"/>
  <c r="G1028" i="12"/>
  <c r="J1028" i="12"/>
  <c r="K1028" i="12"/>
  <c r="L1028" i="12"/>
  <c r="M1028" i="12"/>
  <c r="N1028" i="12"/>
  <c r="O1028" i="12"/>
  <c r="P1028" i="12"/>
  <c r="H1028" i="12" s="1"/>
  <c r="Q1028" i="12"/>
  <c r="I1028" i="12" s="1"/>
  <c r="R1028" i="12"/>
  <c r="S1028" i="12"/>
  <c r="T1028" i="12"/>
  <c r="U1028" i="12"/>
  <c r="V1028" i="12"/>
  <c r="W1028" i="12"/>
  <c r="X1028" i="12"/>
  <c r="Y1028" i="12"/>
  <c r="Z1028" i="12"/>
  <c r="AA1028" i="12"/>
  <c r="AB1028" i="12"/>
  <c r="AC1028" i="12"/>
  <c r="AD1028" i="12"/>
  <c r="AE1028" i="12"/>
  <c r="AF1028" i="12"/>
  <c r="AG1028" i="12"/>
  <c r="AH1028" i="12"/>
  <c r="AI1028" i="12"/>
  <c r="AJ1028" i="12"/>
  <c r="AK1028" i="12"/>
  <c r="AL1028" i="12"/>
  <c r="A1579" i="12"/>
  <c r="B1579" i="12"/>
  <c r="C1579" i="12"/>
  <c r="E1579" i="12"/>
  <c r="F1579" i="12"/>
  <c r="G1579" i="12"/>
  <c r="J1579" i="12"/>
  <c r="K1579" i="12"/>
  <c r="L1579" i="12"/>
  <c r="M1579" i="12"/>
  <c r="N1579" i="12"/>
  <c r="O1579" i="12"/>
  <c r="P1579" i="12"/>
  <c r="H1579" i="12" s="1"/>
  <c r="Q1579" i="12"/>
  <c r="I1579" i="12" s="1"/>
  <c r="R1579" i="12"/>
  <c r="S1579" i="12"/>
  <c r="T1579" i="12"/>
  <c r="U1579" i="12"/>
  <c r="V1579" i="12"/>
  <c r="W1579" i="12"/>
  <c r="X1579" i="12"/>
  <c r="Y1579" i="12"/>
  <c r="Z1579" i="12"/>
  <c r="AA1579" i="12"/>
  <c r="AB1579" i="12"/>
  <c r="AC1579" i="12"/>
  <c r="AD1579" i="12"/>
  <c r="AE1579" i="12"/>
  <c r="AF1579" i="12"/>
  <c r="AG1579" i="12"/>
  <c r="AH1579" i="12"/>
  <c r="AI1579" i="12"/>
  <c r="AJ1579" i="12"/>
  <c r="AK1579" i="12"/>
  <c r="AL1579" i="12"/>
  <c r="A2002" i="12"/>
  <c r="B2002" i="12"/>
  <c r="C2002" i="12"/>
  <c r="E2002" i="12"/>
  <c r="F2002" i="12"/>
  <c r="G2002" i="12"/>
  <c r="J2002" i="12"/>
  <c r="K2002" i="12"/>
  <c r="L2002" i="12"/>
  <c r="M2002" i="12"/>
  <c r="N2002" i="12"/>
  <c r="O2002" i="12"/>
  <c r="P2002" i="12"/>
  <c r="H2002" i="12" s="1"/>
  <c r="Q2002" i="12"/>
  <c r="I2002" i="12" s="1"/>
  <c r="R2002" i="12"/>
  <c r="S2002" i="12"/>
  <c r="T2002" i="12"/>
  <c r="U2002" i="12"/>
  <c r="V2002" i="12"/>
  <c r="W2002" i="12"/>
  <c r="X2002" i="12"/>
  <c r="Y2002" i="12"/>
  <c r="Z2002" i="12"/>
  <c r="AA2002" i="12"/>
  <c r="AB2002" i="12"/>
  <c r="AC2002" i="12"/>
  <c r="AD2002" i="12"/>
  <c r="AE2002" i="12"/>
  <c r="AF2002" i="12"/>
  <c r="AG2002" i="12"/>
  <c r="AH2002" i="12"/>
  <c r="AI2002" i="12"/>
  <c r="AJ2002" i="12"/>
  <c r="AK2002" i="12"/>
  <c r="AL2002" i="12"/>
  <c r="A2824" i="12"/>
  <c r="B2824" i="12"/>
  <c r="C2824" i="12"/>
  <c r="E2824" i="12"/>
  <c r="F2824" i="12"/>
  <c r="G2824" i="12"/>
  <c r="J2824" i="12"/>
  <c r="K2824" i="12"/>
  <c r="L2824" i="12"/>
  <c r="M2824" i="12"/>
  <c r="N2824" i="12"/>
  <c r="O2824" i="12"/>
  <c r="P2824" i="12"/>
  <c r="H2824" i="12" s="1"/>
  <c r="Q2824" i="12"/>
  <c r="I2824" i="12" s="1"/>
  <c r="R2824" i="12"/>
  <c r="S2824" i="12"/>
  <c r="T2824" i="12"/>
  <c r="U2824" i="12"/>
  <c r="V2824" i="12"/>
  <c r="W2824" i="12"/>
  <c r="X2824" i="12"/>
  <c r="Y2824" i="12"/>
  <c r="Z2824" i="12"/>
  <c r="AA2824" i="12"/>
  <c r="AB2824" i="12"/>
  <c r="AC2824" i="12"/>
  <c r="AD2824" i="12"/>
  <c r="AE2824" i="12"/>
  <c r="AF2824" i="12"/>
  <c r="AG2824" i="12"/>
  <c r="AH2824" i="12"/>
  <c r="AI2824" i="12"/>
  <c r="AJ2824" i="12"/>
  <c r="AK2824" i="12"/>
  <c r="AL2824" i="12"/>
  <c r="A2829" i="12"/>
  <c r="B2829" i="12"/>
  <c r="C2829" i="12"/>
  <c r="E2829" i="12"/>
  <c r="F2829" i="12"/>
  <c r="G2829" i="12"/>
  <c r="J2829" i="12"/>
  <c r="K2829" i="12"/>
  <c r="L2829" i="12"/>
  <c r="M2829" i="12"/>
  <c r="N2829" i="12"/>
  <c r="O2829" i="12"/>
  <c r="P2829" i="12"/>
  <c r="H2829" i="12" s="1"/>
  <c r="Q2829" i="12"/>
  <c r="I2829" i="12" s="1"/>
  <c r="R2829" i="12"/>
  <c r="S2829" i="12"/>
  <c r="T2829" i="12"/>
  <c r="U2829" i="12"/>
  <c r="V2829" i="12"/>
  <c r="W2829" i="12"/>
  <c r="X2829" i="12"/>
  <c r="Y2829" i="12"/>
  <c r="Z2829" i="12"/>
  <c r="AA2829" i="12"/>
  <c r="AB2829" i="12"/>
  <c r="AC2829" i="12"/>
  <c r="AD2829" i="12"/>
  <c r="AE2829" i="12"/>
  <c r="AF2829" i="12"/>
  <c r="AG2829" i="12"/>
  <c r="AH2829" i="12"/>
  <c r="AI2829" i="12"/>
  <c r="AJ2829" i="12"/>
  <c r="AK2829" i="12"/>
  <c r="AL2829" i="12"/>
  <c r="A1037" i="12"/>
  <c r="B1037" i="12"/>
  <c r="C1037" i="12"/>
  <c r="E1037" i="12"/>
  <c r="F1037" i="12"/>
  <c r="G1037" i="12"/>
  <c r="J1037" i="12"/>
  <c r="K1037" i="12"/>
  <c r="L1037" i="12"/>
  <c r="M1037" i="12"/>
  <c r="N1037" i="12"/>
  <c r="O1037" i="12"/>
  <c r="P1037" i="12"/>
  <c r="H1037" i="12" s="1"/>
  <c r="Q1037" i="12"/>
  <c r="I1037" i="12" s="1"/>
  <c r="R1037" i="12"/>
  <c r="S1037" i="12"/>
  <c r="T1037" i="12"/>
  <c r="U1037" i="12"/>
  <c r="V1037" i="12"/>
  <c r="W1037" i="12"/>
  <c r="X1037" i="12"/>
  <c r="Y1037" i="12"/>
  <c r="Z1037" i="12"/>
  <c r="AA1037" i="12"/>
  <c r="AB1037" i="12"/>
  <c r="AC1037" i="12"/>
  <c r="AD1037" i="12"/>
  <c r="AE1037" i="12"/>
  <c r="AF1037" i="12"/>
  <c r="AG1037" i="12"/>
  <c r="AH1037" i="12"/>
  <c r="AI1037" i="12"/>
  <c r="AJ1037" i="12"/>
  <c r="AK1037" i="12"/>
  <c r="AL1037" i="12"/>
  <c r="A2130" i="12"/>
  <c r="B2130" i="12"/>
  <c r="C2130" i="12"/>
  <c r="E2130" i="12"/>
  <c r="F2130" i="12"/>
  <c r="G2130" i="12"/>
  <c r="J2130" i="12"/>
  <c r="K2130" i="12"/>
  <c r="L2130" i="12"/>
  <c r="M2130" i="12"/>
  <c r="N2130" i="12"/>
  <c r="O2130" i="12"/>
  <c r="P2130" i="12"/>
  <c r="H2130" i="12" s="1"/>
  <c r="Q2130" i="12"/>
  <c r="I2130" i="12" s="1"/>
  <c r="R2130" i="12"/>
  <c r="S2130" i="12"/>
  <c r="T2130" i="12"/>
  <c r="U2130" i="12"/>
  <c r="V2130" i="12"/>
  <c r="W2130" i="12"/>
  <c r="X2130" i="12"/>
  <c r="Y2130" i="12"/>
  <c r="Z2130" i="12"/>
  <c r="AA2130" i="12"/>
  <c r="AB2130" i="12"/>
  <c r="AC2130" i="12"/>
  <c r="AD2130" i="12"/>
  <c r="AE2130" i="12"/>
  <c r="AF2130" i="12"/>
  <c r="AG2130" i="12"/>
  <c r="AH2130" i="12"/>
  <c r="AI2130" i="12"/>
  <c r="AJ2130" i="12"/>
  <c r="AK2130" i="12"/>
  <c r="AL2130" i="12"/>
  <c r="A1697" i="12"/>
  <c r="B1697" i="12"/>
  <c r="C1697" i="12"/>
  <c r="E1697" i="12"/>
  <c r="F1697" i="12"/>
  <c r="G1697" i="12"/>
  <c r="J1697" i="12"/>
  <c r="K1697" i="12"/>
  <c r="L1697" i="12"/>
  <c r="M1697" i="12"/>
  <c r="N1697" i="12"/>
  <c r="O1697" i="12"/>
  <c r="P1697" i="12"/>
  <c r="H1697" i="12" s="1"/>
  <c r="Q1697" i="12"/>
  <c r="I1697" i="12" s="1"/>
  <c r="R1697" i="12"/>
  <c r="S1697" i="12"/>
  <c r="T1697" i="12"/>
  <c r="U1697" i="12"/>
  <c r="V1697" i="12"/>
  <c r="W1697" i="12"/>
  <c r="X1697" i="12"/>
  <c r="Y1697" i="12"/>
  <c r="Z1697" i="12"/>
  <c r="AA1697" i="12"/>
  <c r="AB1697" i="12"/>
  <c r="AC1697" i="12"/>
  <c r="AD1697" i="12"/>
  <c r="AE1697" i="12"/>
  <c r="AF1697" i="12"/>
  <c r="AG1697" i="12"/>
  <c r="AH1697" i="12"/>
  <c r="AI1697" i="12"/>
  <c r="AJ1697" i="12"/>
  <c r="AK1697" i="12"/>
  <c r="AL1697" i="12"/>
  <c r="A1843" i="12"/>
  <c r="B1843" i="12"/>
  <c r="C1843" i="12"/>
  <c r="E1843" i="12"/>
  <c r="F1843" i="12"/>
  <c r="G1843" i="12"/>
  <c r="J1843" i="12"/>
  <c r="K1843" i="12"/>
  <c r="L1843" i="12"/>
  <c r="M1843" i="12"/>
  <c r="N1843" i="12"/>
  <c r="O1843" i="12"/>
  <c r="P1843" i="12"/>
  <c r="H1843" i="12" s="1"/>
  <c r="Q1843" i="12"/>
  <c r="I1843" i="12" s="1"/>
  <c r="R1843" i="12"/>
  <c r="S1843" i="12"/>
  <c r="T1843" i="12"/>
  <c r="U1843" i="12"/>
  <c r="V1843" i="12"/>
  <c r="W1843" i="12"/>
  <c r="X1843" i="12"/>
  <c r="Y1843" i="12"/>
  <c r="Z1843" i="12"/>
  <c r="AA1843" i="12"/>
  <c r="AB1843" i="12"/>
  <c r="AC1843" i="12"/>
  <c r="AD1843" i="12"/>
  <c r="AE1843" i="12"/>
  <c r="AF1843" i="12"/>
  <c r="AG1843" i="12"/>
  <c r="AH1843" i="12"/>
  <c r="AI1843" i="12"/>
  <c r="AJ1843" i="12"/>
  <c r="AK1843" i="12"/>
  <c r="AL1843" i="12"/>
  <c r="A242" i="12"/>
  <c r="B242" i="12"/>
  <c r="C242" i="12"/>
  <c r="E242" i="12"/>
  <c r="F242" i="12"/>
  <c r="G242" i="12"/>
  <c r="H242" i="12"/>
  <c r="I242" i="12"/>
  <c r="J242" i="12"/>
  <c r="K242" i="12"/>
  <c r="L242" i="12"/>
  <c r="M242" i="12"/>
  <c r="N242" i="12"/>
  <c r="O242" i="12"/>
  <c r="P242" i="12"/>
  <c r="Q242" i="12"/>
  <c r="R242" i="12"/>
  <c r="S242" i="12"/>
  <c r="T242" i="12"/>
  <c r="U242" i="12"/>
  <c r="V242" i="12"/>
  <c r="W242" i="12"/>
  <c r="X242" i="12"/>
  <c r="Y242" i="12"/>
  <c r="Z242" i="12"/>
  <c r="AA242" i="12"/>
  <c r="AB242" i="12"/>
  <c r="AC242" i="12"/>
  <c r="AD242" i="12"/>
  <c r="AE242" i="12"/>
  <c r="AF242" i="12"/>
  <c r="AG242" i="12"/>
  <c r="AH242" i="12"/>
  <c r="AI242" i="12"/>
  <c r="AJ242" i="12"/>
  <c r="AK242" i="12"/>
  <c r="AL242" i="12"/>
  <c r="A1390" i="12"/>
  <c r="B1390" i="12"/>
  <c r="C1390" i="12"/>
  <c r="E1390" i="12"/>
  <c r="F1390" i="12"/>
  <c r="G1390" i="12"/>
  <c r="J1390" i="12"/>
  <c r="K1390" i="12"/>
  <c r="L1390" i="12"/>
  <c r="M1390" i="12"/>
  <c r="N1390" i="12"/>
  <c r="O1390" i="12"/>
  <c r="P1390" i="12"/>
  <c r="H1390" i="12" s="1"/>
  <c r="Q1390" i="12"/>
  <c r="I1390" i="12" s="1"/>
  <c r="R1390" i="12"/>
  <c r="S1390" i="12"/>
  <c r="T1390" i="12"/>
  <c r="U1390" i="12"/>
  <c r="V1390" i="12"/>
  <c r="W1390" i="12"/>
  <c r="X1390" i="12"/>
  <c r="Y1390" i="12"/>
  <c r="Z1390" i="12"/>
  <c r="AA1390" i="12"/>
  <c r="AB1390" i="12"/>
  <c r="AC1390" i="12"/>
  <c r="AD1390" i="12"/>
  <c r="AE1390" i="12"/>
  <c r="AF1390" i="12"/>
  <c r="AG1390" i="12"/>
  <c r="AH1390" i="12"/>
  <c r="AI1390" i="12"/>
  <c r="AJ1390" i="12"/>
  <c r="AK1390" i="12"/>
  <c r="AL1390" i="12"/>
  <c r="A2440" i="12"/>
  <c r="B2440" i="12"/>
  <c r="C2440" i="12"/>
  <c r="E2440" i="12"/>
  <c r="F2440" i="12"/>
  <c r="G2440" i="12"/>
  <c r="J2440" i="12"/>
  <c r="K2440" i="12"/>
  <c r="L2440" i="12"/>
  <c r="M2440" i="12"/>
  <c r="N2440" i="12"/>
  <c r="O2440" i="12"/>
  <c r="P2440" i="12"/>
  <c r="H2440" i="12" s="1"/>
  <c r="Q2440" i="12"/>
  <c r="I2440" i="12" s="1"/>
  <c r="R2440" i="12"/>
  <c r="S2440" i="12"/>
  <c r="T2440" i="12"/>
  <c r="U2440" i="12"/>
  <c r="V2440" i="12"/>
  <c r="W2440" i="12"/>
  <c r="X2440" i="12"/>
  <c r="Y2440" i="12"/>
  <c r="Z2440" i="12"/>
  <c r="AA2440" i="12"/>
  <c r="AB2440" i="12"/>
  <c r="AC2440" i="12"/>
  <c r="AD2440" i="12"/>
  <c r="AE2440" i="12"/>
  <c r="AF2440" i="12"/>
  <c r="AG2440" i="12"/>
  <c r="AH2440" i="12"/>
  <c r="AI2440" i="12"/>
  <c r="AJ2440" i="12"/>
  <c r="AK2440" i="12"/>
  <c r="AL2440" i="12"/>
  <c r="A693" i="12"/>
  <c r="B693" i="12"/>
  <c r="C693" i="12"/>
  <c r="E693" i="12"/>
  <c r="F693" i="12"/>
  <c r="G693" i="12"/>
  <c r="J693" i="12"/>
  <c r="K693" i="12"/>
  <c r="L693" i="12"/>
  <c r="M693" i="12"/>
  <c r="N693" i="12"/>
  <c r="O693" i="12"/>
  <c r="P693" i="12"/>
  <c r="H693" i="12" s="1"/>
  <c r="Q693" i="12"/>
  <c r="I693" i="12" s="1"/>
  <c r="R693" i="12"/>
  <c r="S693" i="12"/>
  <c r="T693" i="12"/>
  <c r="U693" i="12"/>
  <c r="V693" i="12"/>
  <c r="W693" i="12"/>
  <c r="X693" i="12"/>
  <c r="Y693" i="12"/>
  <c r="Z693" i="12"/>
  <c r="AA693" i="12"/>
  <c r="AB693" i="12"/>
  <c r="AC693" i="12"/>
  <c r="AD693" i="12"/>
  <c r="AE693" i="12"/>
  <c r="AF693" i="12"/>
  <c r="AG693" i="12"/>
  <c r="AH693" i="12"/>
  <c r="AI693" i="12"/>
  <c r="AJ693" i="12"/>
  <c r="AK693" i="12"/>
  <c r="AL693" i="12"/>
  <c r="A1646" i="12"/>
  <c r="B1646" i="12"/>
  <c r="C1646" i="12"/>
  <c r="E1646" i="12"/>
  <c r="F1646" i="12"/>
  <c r="G1646" i="12"/>
  <c r="H1646" i="12"/>
  <c r="I1646" i="12"/>
  <c r="J1646" i="12"/>
  <c r="K1646" i="12"/>
  <c r="L1646" i="12"/>
  <c r="M1646" i="12"/>
  <c r="N1646" i="12"/>
  <c r="O1646" i="12"/>
  <c r="P1646" i="12"/>
  <c r="Q1646" i="12"/>
  <c r="R1646" i="12"/>
  <c r="S1646" i="12"/>
  <c r="T1646" i="12"/>
  <c r="U1646" i="12"/>
  <c r="V1646" i="12"/>
  <c r="W1646" i="12"/>
  <c r="X1646" i="12"/>
  <c r="Y1646" i="12"/>
  <c r="Z1646" i="12"/>
  <c r="AA1646" i="12"/>
  <c r="AB1646" i="12"/>
  <c r="AC1646" i="12"/>
  <c r="AD1646" i="12"/>
  <c r="AE1646" i="12"/>
  <c r="AF1646" i="12"/>
  <c r="AG1646" i="12"/>
  <c r="AH1646" i="12"/>
  <c r="AI1646" i="12"/>
  <c r="AJ1646" i="12"/>
  <c r="AK1646" i="12"/>
  <c r="AL1646" i="12"/>
  <c r="A2600" i="12"/>
  <c r="B2600" i="12"/>
  <c r="C2600" i="12"/>
  <c r="E2600" i="12"/>
  <c r="F2600" i="12"/>
  <c r="G2600" i="12"/>
  <c r="J2600" i="12"/>
  <c r="K2600" i="12"/>
  <c r="L2600" i="12"/>
  <c r="M2600" i="12"/>
  <c r="N2600" i="12"/>
  <c r="O2600" i="12"/>
  <c r="P2600" i="12"/>
  <c r="H2600" i="12" s="1"/>
  <c r="Q2600" i="12"/>
  <c r="I2600" i="12" s="1"/>
  <c r="R2600" i="12"/>
  <c r="S2600" i="12"/>
  <c r="T2600" i="12"/>
  <c r="U2600" i="12"/>
  <c r="V2600" i="12"/>
  <c r="W2600" i="12"/>
  <c r="X2600" i="12"/>
  <c r="Y2600" i="12"/>
  <c r="Z2600" i="12"/>
  <c r="AA2600" i="12"/>
  <c r="AB2600" i="12"/>
  <c r="AC2600" i="12"/>
  <c r="AD2600" i="12"/>
  <c r="AE2600" i="12"/>
  <c r="AF2600" i="12"/>
  <c r="AG2600" i="12"/>
  <c r="AH2600" i="12"/>
  <c r="AI2600" i="12"/>
  <c r="AJ2600" i="12"/>
  <c r="AK2600" i="12"/>
  <c r="AL2600" i="12"/>
  <c r="A2661" i="12"/>
  <c r="B2661" i="12"/>
  <c r="C2661" i="12"/>
  <c r="E2661" i="12"/>
  <c r="F2661" i="12"/>
  <c r="G2661" i="12"/>
  <c r="J2661" i="12"/>
  <c r="K2661" i="12"/>
  <c r="L2661" i="12"/>
  <c r="M2661" i="12"/>
  <c r="N2661" i="12"/>
  <c r="O2661" i="12"/>
  <c r="P2661" i="12"/>
  <c r="H2661" i="12" s="1"/>
  <c r="Q2661" i="12"/>
  <c r="I2661" i="12" s="1"/>
  <c r="R2661" i="12"/>
  <c r="S2661" i="12"/>
  <c r="T2661" i="12"/>
  <c r="U2661" i="12"/>
  <c r="V2661" i="12"/>
  <c r="W2661" i="12"/>
  <c r="X2661" i="12"/>
  <c r="Y2661" i="12"/>
  <c r="Z2661" i="12"/>
  <c r="AA2661" i="12"/>
  <c r="AB2661" i="12"/>
  <c r="AC2661" i="12"/>
  <c r="AD2661" i="12"/>
  <c r="AE2661" i="12"/>
  <c r="AF2661" i="12"/>
  <c r="AG2661" i="12"/>
  <c r="AH2661" i="12"/>
  <c r="AI2661" i="12"/>
  <c r="AJ2661" i="12"/>
  <c r="AK2661" i="12"/>
  <c r="AL2661" i="12"/>
  <c r="A2335" i="12"/>
  <c r="B2335" i="12"/>
  <c r="C2335" i="12"/>
  <c r="E2335" i="12"/>
  <c r="F2335" i="12"/>
  <c r="G2335" i="12"/>
  <c r="J2335" i="12"/>
  <c r="K2335" i="12"/>
  <c r="L2335" i="12"/>
  <c r="M2335" i="12"/>
  <c r="N2335" i="12"/>
  <c r="O2335" i="12"/>
  <c r="P2335" i="12"/>
  <c r="H2335" i="12" s="1"/>
  <c r="Q2335" i="12"/>
  <c r="I2335" i="12" s="1"/>
  <c r="R2335" i="12"/>
  <c r="S2335" i="12"/>
  <c r="T2335" i="12"/>
  <c r="U2335" i="12"/>
  <c r="V2335" i="12"/>
  <c r="W2335" i="12"/>
  <c r="X2335" i="12"/>
  <c r="Y2335" i="12"/>
  <c r="Z2335" i="12"/>
  <c r="AA2335" i="12"/>
  <c r="AB2335" i="12"/>
  <c r="AC2335" i="12"/>
  <c r="AD2335" i="12"/>
  <c r="AE2335" i="12"/>
  <c r="AF2335" i="12"/>
  <c r="AG2335" i="12"/>
  <c r="AH2335" i="12"/>
  <c r="AI2335" i="12"/>
  <c r="AJ2335" i="12"/>
  <c r="AK2335" i="12"/>
  <c r="AL2335" i="12"/>
  <c r="A2391" i="12"/>
  <c r="B2391" i="12"/>
  <c r="C2391" i="12"/>
  <c r="E2391" i="12"/>
  <c r="F2391" i="12"/>
  <c r="G2391" i="12"/>
  <c r="J2391" i="12"/>
  <c r="K2391" i="12"/>
  <c r="L2391" i="12"/>
  <c r="M2391" i="12"/>
  <c r="N2391" i="12"/>
  <c r="O2391" i="12"/>
  <c r="P2391" i="12"/>
  <c r="H2391" i="12" s="1"/>
  <c r="Q2391" i="12"/>
  <c r="I2391" i="12" s="1"/>
  <c r="R2391" i="12"/>
  <c r="S2391" i="12"/>
  <c r="T2391" i="12"/>
  <c r="U2391" i="12"/>
  <c r="V2391" i="12"/>
  <c r="W2391" i="12"/>
  <c r="X2391" i="12"/>
  <c r="Y2391" i="12"/>
  <c r="Z2391" i="12"/>
  <c r="AA2391" i="12"/>
  <c r="AB2391" i="12"/>
  <c r="AC2391" i="12"/>
  <c r="AD2391" i="12"/>
  <c r="AE2391" i="12"/>
  <c r="AF2391" i="12"/>
  <c r="AG2391" i="12"/>
  <c r="AH2391" i="12"/>
  <c r="AI2391" i="12"/>
  <c r="AJ2391" i="12"/>
  <c r="AK2391" i="12"/>
  <c r="AL2391" i="12"/>
  <c r="A689" i="12"/>
  <c r="B689" i="12"/>
  <c r="C689" i="12"/>
  <c r="E689" i="12"/>
  <c r="F689" i="12"/>
  <c r="G689" i="12"/>
  <c r="J689" i="12"/>
  <c r="K689" i="12"/>
  <c r="L689" i="12"/>
  <c r="M689" i="12"/>
  <c r="N689" i="12"/>
  <c r="O689" i="12"/>
  <c r="P689" i="12"/>
  <c r="H689" i="12" s="1"/>
  <c r="Q689" i="12"/>
  <c r="I689" i="12" s="1"/>
  <c r="R689" i="12"/>
  <c r="S689" i="12"/>
  <c r="T689" i="12"/>
  <c r="U689" i="12"/>
  <c r="V689" i="12"/>
  <c r="W689" i="12"/>
  <c r="X689" i="12"/>
  <c r="Y689" i="12"/>
  <c r="Z689" i="12"/>
  <c r="AA689" i="12"/>
  <c r="AB689" i="12"/>
  <c r="AC689" i="12"/>
  <c r="AD689" i="12"/>
  <c r="AE689" i="12"/>
  <c r="AF689" i="12"/>
  <c r="AG689" i="12"/>
  <c r="AH689" i="12"/>
  <c r="AI689" i="12"/>
  <c r="AJ689" i="12"/>
  <c r="AK689" i="12"/>
  <c r="AL689" i="12"/>
  <c r="A2514" i="12"/>
  <c r="B2514" i="12"/>
  <c r="C2514" i="12"/>
  <c r="E2514" i="12"/>
  <c r="F2514" i="12"/>
  <c r="G2514" i="12"/>
  <c r="J2514" i="12"/>
  <c r="K2514" i="12"/>
  <c r="L2514" i="12"/>
  <c r="M2514" i="12"/>
  <c r="N2514" i="12"/>
  <c r="O2514" i="12"/>
  <c r="P2514" i="12"/>
  <c r="H2514" i="12" s="1"/>
  <c r="Q2514" i="12"/>
  <c r="I2514" i="12" s="1"/>
  <c r="R2514" i="12"/>
  <c r="S2514" i="12"/>
  <c r="T2514" i="12"/>
  <c r="U2514" i="12"/>
  <c r="V2514" i="12"/>
  <c r="W2514" i="12"/>
  <c r="X2514" i="12"/>
  <c r="Y2514" i="12"/>
  <c r="Z2514" i="12"/>
  <c r="AA2514" i="12"/>
  <c r="AB2514" i="12"/>
  <c r="AC2514" i="12"/>
  <c r="AD2514" i="12"/>
  <c r="AE2514" i="12"/>
  <c r="AF2514" i="12"/>
  <c r="AG2514" i="12"/>
  <c r="AH2514" i="12"/>
  <c r="AI2514" i="12"/>
  <c r="AJ2514" i="12"/>
  <c r="AK2514" i="12"/>
  <c r="AL2514" i="12"/>
  <c r="A2772" i="12"/>
  <c r="B2772" i="12"/>
  <c r="C2772" i="12"/>
  <c r="E2772" i="12"/>
  <c r="F2772" i="12"/>
  <c r="G2772" i="12"/>
  <c r="J2772" i="12"/>
  <c r="K2772" i="12"/>
  <c r="L2772" i="12"/>
  <c r="M2772" i="12"/>
  <c r="N2772" i="12"/>
  <c r="O2772" i="12"/>
  <c r="P2772" i="12"/>
  <c r="H2772" i="12" s="1"/>
  <c r="Q2772" i="12"/>
  <c r="I2772" i="12" s="1"/>
  <c r="R2772" i="12"/>
  <c r="S2772" i="12"/>
  <c r="T2772" i="12"/>
  <c r="U2772" i="12"/>
  <c r="V2772" i="12"/>
  <c r="W2772" i="12"/>
  <c r="X2772" i="12"/>
  <c r="Y2772" i="12"/>
  <c r="Z2772" i="12"/>
  <c r="AA2772" i="12"/>
  <c r="AB2772" i="12"/>
  <c r="AC2772" i="12"/>
  <c r="AD2772" i="12"/>
  <c r="AE2772" i="12"/>
  <c r="AF2772" i="12"/>
  <c r="AG2772" i="12"/>
  <c r="AH2772" i="12"/>
  <c r="AI2772" i="12"/>
  <c r="AJ2772" i="12"/>
  <c r="AK2772" i="12"/>
  <c r="AL2772" i="12"/>
  <c r="A168" i="12"/>
  <c r="B168" i="12"/>
  <c r="C168" i="12"/>
  <c r="E168" i="12"/>
  <c r="F168" i="12"/>
  <c r="G168" i="12"/>
  <c r="J168" i="12"/>
  <c r="K168" i="12"/>
  <c r="L168" i="12"/>
  <c r="M168" i="12"/>
  <c r="N168" i="12"/>
  <c r="O168" i="12"/>
  <c r="P168" i="12"/>
  <c r="H168" i="12" s="1"/>
  <c r="Q168" i="12"/>
  <c r="I168" i="12" s="1"/>
  <c r="R168" i="12"/>
  <c r="S168" i="12"/>
  <c r="T168" i="12"/>
  <c r="U168" i="12"/>
  <c r="V168" i="12"/>
  <c r="W168" i="12"/>
  <c r="X168" i="12"/>
  <c r="Y168" i="12"/>
  <c r="Z168" i="12"/>
  <c r="AA168" i="12"/>
  <c r="AB168" i="12"/>
  <c r="AC168" i="12"/>
  <c r="AD168" i="12"/>
  <c r="AE168" i="12"/>
  <c r="AF168" i="12"/>
  <c r="AG168" i="12"/>
  <c r="AH168" i="12"/>
  <c r="AI168" i="12"/>
  <c r="AJ168" i="12"/>
  <c r="AK168" i="12"/>
  <c r="AL168" i="12"/>
  <c r="A178" i="12"/>
  <c r="B178" i="12"/>
  <c r="C178" i="12"/>
  <c r="E178" i="12"/>
  <c r="F178" i="12"/>
  <c r="G178" i="12"/>
  <c r="J178" i="12"/>
  <c r="K178" i="12"/>
  <c r="L178" i="12"/>
  <c r="M178" i="12"/>
  <c r="N178" i="12"/>
  <c r="O178" i="12"/>
  <c r="P178" i="12"/>
  <c r="H178" i="12" s="1"/>
  <c r="Q178" i="12"/>
  <c r="I178" i="12" s="1"/>
  <c r="R178" i="12"/>
  <c r="S178" i="12"/>
  <c r="T178" i="12"/>
  <c r="U178" i="12"/>
  <c r="V178" i="12"/>
  <c r="W178" i="12"/>
  <c r="X178" i="12"/>
  <c r="Y178" i="12"/>
  <c r="Z178" i="12"/>
  <c r="AA178" i="12"/>
  <c r="AB178" i="12"/>
  <c r="AC178" i="12"/>
  <c r="AD178" i="12"/>
  <c r="AE178" i="12"/>
  <c r="AF178" i="12"/>
  <c r="AG178" i="12"/>
  <c r="AH178" i="12"/>
  <c r="AI178" i="12"/>
  <c r="AJ178" i="12"/>
  <c r="AK178" i="12"/>
  <c r="AL178" i="12"/>
  <c r="A835" i="12"/>
  <c r="B835" i="12"/>
  <c r="C835" i="12"/>
  <c r="E835" i="12"/>
  <c r="F835" i="12"/>
  <c r="G835" i="12"/>
  <c r="J835" i="12"/>
  <c r="K835" i="12"/>
  <c r="L835" i="12"/>
  <c r="M835" i="12"/>
  <c r="N835" i="12"/>
  <c r="O835" i="12"/>
  <c r="P835" i="12"/>
  <c r="H835" i="12" s="1"/>
  <c r="Q835" i="12"/>
  <c r="I835" i="12" s="1"/>
  <c r="R835" i="12"/>
  <c r="S835" i="12"/>
  <c r="T835" i="12"/>
  <c r="U835" i="12"/>
  <c r="V835" i="12"/>
  <c r="W835" i="12"/>
  <c r="X835" i="12"/>
  <c r="Y835" i="12"/>
  <c r="Z835" i="12"/>
  <c r="AA835" i="12"/>
  <c r="AB835" i="12"/>
  <c r="AC835" i="12"/>
  <c r="AD835" i="12"/>
  <c r="AE835" i="12"/>
  <c r="AF835" i="12"/>
  <c r="AG835" i="12"/>
  <c r="AH835" i="12"/>
  <c r="AI835" i="12"/>
  <c r="AJ835" i="12"/>
  <c r="AK835" i="12"/>
  <c r="AL835" i="12"/>
  <c r="A1032" i="12"/>
  <c r="B1032" i="12"/>
  <c r="C1032" i="12"/>
  <c r="E1032" i="12"/>
  <c r="F1032" i="12"/>
  <c r="G1032" i="12"/>
  <c r="J1032" i="12"/>
  <c r="K1032" i="12"/>
  <c r="L1032" i="12"/>
  <c r="M1032" i="12"/>
  <c r="N1032" i="12"/>
  <c r="O1032" i="12"/>
  <c r="P1032" i="12"/>
  <c r="H1032" i="12" s="1"/>
  <c r="Q1032" i="12"/>
  <c r="I1032" i="12" s="1"/>
  <c r="R1032" i="12"/>
  <c r="S1032" i="12"/>
  <c r="T1032" i="12"/>
  <c r="U1032" i="12"/>
  <c r="V1032" i="12"/>
  <c r="W1032" i="12"/>
  <c r="X1032" i="12"/>
  <c r="Y1032" i="12"/>
  <c r="Z1032" i="12"/>
  <c r="AA1032" i="12"/>
  <c r="AB1032" i="12"/>
  <c r="AC1032" i="12"/>
  <c r="AD1032" i="12"/>
  <c r="AE1032" i="12"/>
  <c r="AF1032" i="12"/>
  <c r="AG1032" i="12"/>
  <c r="AH1032" i="12"/>
  <c r="AI1032" i="12"/>
  <c r="AJ1032" i="12"/>
  <c r="AK1032" i="12"/>
  <c r="AL1032" i="12"/>
  <c r="A1082" i="12"/>
  <c r="B1082" i="12"/>
  <c r="C1082" i="12"/>
  <c r="E1082" i="12"/>
  <c r="F1082" i="12"/>
  <c r="G1082" i="12"/>
  <c r="J1082" i="12"/>
  <c r="K1082" i="12"/>
  <c r="L1082" i="12"/>
  <c r="M1082" i="12"/>
  <c r="N1082" i="12"/>
  <c r="O1082" i="12"/>
  <c r="P1082" i="12"/>
  <c r="H1082" i="12" s="1"/>
  <c r="Q1082" i="12"/>
  <c r="I1082" i="12" s="1"/>
  <c r="R1082" i="12"/>
  <c r="S1082" i="12"/>
  <c r="T1082" i="12"/>
  <c r="U1082" i="12"/>
  <c r="V1082" i="12"/>
  <c r="W1082" i="12"/>
  <c r="X1082" i="12"/>
  <c r="Y1082" i="12"/>
  <c r="Z1082" i="12"/>
  <c r="AA1082" i="12"/>
  <c r="AB1082" i="12"/>
  <c r="AC1082" i="12"/>
  <c r="AD1082" i="12"/>
  <c r="AE1082" i="12"/>
  <c r="AF1082" i="12"/>
  <c r="AG1082" i="12"/>
  <c r="AH1082" i="12"/>
  <c r="AI1082" i="12"/>
  <c r="AJ1082" i="12"/>
  <c r="AK1082" i="12"/>
  <c r="AL1082" i="12"/>
  <c r="A1120" i="12"/>
  <c r="B1120" i="12"/>
  <c r="C1120" i="12"/>
  <c r="E1120" i="12"/>
  <c r="F1120" i="12"/>
  <c r="G1120" i="12"/>
  <c r="J1120" i="12"/>
  <c r="K1120" i="12"/>
  <c r="L1120" i="12"/>
  <c r="M1120" i="12"/>
  <c r="N1120" i="12"/>
  <c r="O1120" i="12"/>
  <c r="P1120" i="12"/>
  <c r="H1120" i="12" s="1"/>
  <c r="Q1120" i="12"/>
  <c r="I1120" i="12" s="1"/>
  <c r="R1120" i="12"/>
  <c r="S1120" i="12"/>
  <c r="T1120" i="12"/>
  <c r="U1120" i="12"/>
  <c r="V1120" i="12"/>
  <c r="W1120" i="12"/>
  <c r="X1120" i="12"/>
  <c r="Y1120" i="12"/>
  <c r="Z1120" i="12"/>
  <c r="AA1120" i="12"/>
  <c r="AB1120" i="12"/>
  <c r="AC1120" i="12"/>
  <c r="AD1120" i="12"/>
  <c r="AE1120" i="12"/>
  <c r="AF1120" i="12"/>
  <c r="AG1120" i="12"/>
  <c r="AH1120" i="12"/>
  <c r="AI1120" i="12"/>
  <c r="AJ1120" i="12"/>
  <c r="AK1120" i="12"/>
  <c r="AL1120" i="12"/>
  <c r="A1083" i="12"/>
  <c r="B1083" i="12"/>
  <c r="C1083" i="12"/>
  <c r="E1083" i="12"/>
  <c r="F1083" i="12"/>
  <c r="G1083" i="12"/>
  <c r="J1083" i="12"/>
  <c r="K1083" i="12"/>
  <c r="L1083" i="12"/>
  <c r="M1083" i="12"/>
  <c r="N1083" i="12"/>
  <c r="O1083" i="12"/>
  <c r="P1083" i="12"/>
  <c r="H1083" i="12" s="1"/>
  <c r="Q1083" i="12"/>
  <c r="I1083" i="12" s="1"/>
  <c r="R1083" i="12"/>
  <c r="S1083" i="12"/>
  <c r="T1083" i="12"/>
  <c r="U1083" i="12"/>
  <c r="V1083" i="12"/>
  <c r="W1083" i="12"/>
  <c r="X1083" i="12"/>
  <c r="Y1083" i="12"/>
  <c r="Z1083" i="12"/>
  <c r="AA1083" i="12"/>
  <c r="AB1083" i="12"/>
  <c r="AC1083" i="12"/>
  <c r="AD1083" i="12"/>
  <c r="AE1083" i="12"/>
  <c r="AF1083" i="12"/>
  <c r="AG1083" i="12"/>
  <c r="AH1083" i="12"/>
  <c r="AI1083" i="12"/>
  <c r="AJ1083" i="12"/>
  <c r="AK1083" i="12"/>
  <c r="AL1083" i="12"/>
  <c r="A839" i="12"/>
  <c r="B839" i="12"/>
  <c r="C839" i="12"/>
  <c r="E839" i="12"/>
  <c r="F839" i="12"/>
  <c r="G839" i="12"/>
  <c r="J839" i="12"/>
  <c r="K839" i="12"/>
  <c r="L839" i="12"/>
  <c r="M839" i="12"/>
  <c r="N839" i="12"/>
  <c r="O839" i="12"/>
  <c r="P839" i="12"/>
  <c r="H839" i="12" s="1"/>
  <c r="Q839" i="12"/>
  <c r="I839" i="12" s="1"/>
  <c r="R839" i="12"/>
  <c r="S839" i="12"/>
  <c r="T839" i="12"/>
  <c r="U839" i="12"/>
  <c r="V839" i="12"/>
  <c r="W839" i="12"/>
  <c r="X839" i="12"/>
  <c r="Y839" i="12"/>
  <c r="Z839" i="12"/>
  <c r="AA839" i="12"/>
  <c r="AB839" i="12"/>
  <c r="AC839" i="12"/>
  <c r="AD839" i="12"/>
  <c r="AE839" i="12"/>
  <c r="AF839" i="12"/>
  <c r="AG839" i="12"/>
  <c r="AH839" i="12"/>
  <c r="AI839" i="12"/>
  <c r="AJ839" i="12"/>
  <c r="AK839" i="12"/>
  <c r="AL839" i="12"/>
  <c r="A2630" i="12"/>
  <c r="B2630" i="12"/>
  <c r="C2630" i="12"/>
  <c r="E2630" i="12"/>
  <c r="F2630" i="12"/>
  <c r="G2630" i="12"/>
  <c r="J2630" i="12"/>
  <c r="K2630" i="12"/>
  <c r="L2630" i="12"/>
  <c r="M2630" i="12"/>
  <c r="N2630" i="12"/>
  <c r="O2630" i="12"/>
  <c r="P2630" i="12"/>
  <c r="H2630" i="12" s="1"/>
  <c r="Q2630" i="12"/>
  <c r="I2630" i="12" s="1"/>
  <c r="R2630" i="12"/>
  <c r="S2630" i="12"/>
  <c r="T2630" i="12"/>
  <c r="U2630" i="12"/>
  <c r="V2630" i="12"/>
  <c r="W2630" i="12"/>
  <c r="X2630" i="12"/>
  <c r="Y2630" i="12"/>
  <c r="Z2630" i="12"/>
  <c r="AA2630" i="12"/>
  <c r="AB2630" i="12"/>
  <c r="AC2630" i="12"/>
  <c r="AD2630" i="12"/>
  <c r="AE2630" i="12"/>
  <c r="AF2630" i="12"/>
  <c r="AG2630" i="12"/>
  <c r="AH2630" i="12"/>
  <c r="AI2630" i="12"/>
  <c r="AJ2630" i="12"/>
  <c r="AK2630" i="12"/>
  <c r="AL2630" i="12"/>
  <c r="A2631" i="12"/>
  <c r="B2631" i="12"/>
  <c r="C2631" i="12"/>
  <c r="E2631" i="12"/>
  <c r="F2631" i="12"/>
  <c r="G2631" i="12"/>
  <c r="J2631" i="12"/>
  <c r="K2631" i="12"/>
  <c r="L2631" i="12"/>
  <c r="M2631" i="12"/>
  <c r="N2631" i="12"/>
  <c r="O2631" i="12"/>
  <c r="P2631" i="12"/>
  <c r="H2631" i="12" s="1"/>
  <c r="Q2631" i="12"/>
  <c r="I2631" i="12" s="1"/>
  <c r="R2631" i="12"/>
  <c r="S2631" i="12"/>
  <c r="T2631" i="12"/>
  <c r="U2631" i="12"/>
  <c r="V2631" i="12"/>
  <c r="W2631" i="12"/>
  <c r="X2631" i="12"/>
  <c r="Y2631" i="12"/>
  <c r="Z2631" i="12"/>
  <c r="AA2631" i="12"/>
  <c r="AB2631" i="12"/>
  <c r="AC2631" i="12"/>
  <c r="AD2631" i="12"/>
  <c r="AE2631" i="12"/>
  <c r="AF2631" i="12"/>
  <c r="AG2631" i="12"/>
  <c r="AH2631" i="12"/>
  <c r="AI2631" i="12"/>
  <c r="AJ2631" i="12"/>
  <c r="AK2631" i="12"/>
  <c r="AL2631" i="12"/>
  <c r="A1932" i="12"/>
  <c r="B1932" i="12"/>
  <c r="C1932" i="12"/>
  <c r="E1932" i="12"/>
  <c r="F1932" i="12"/>
  <c r="G1932" i="12"/>
  <c r="J1932" i="12"/>
  <c r="K1932" i="12"/>
  <c r="L1932" i="12"/>
  <c r="M1932" i="12"/>
  <c r="N1932" i="12"/>
  <c r="O1932" i="12"/>
  <c r="P1932" i="12"/>
  <c r="H1932" i="12" s="1"/>
  <c r="Q1932" i="12"/>
  <c r="I1932" i="12" s="1"/>
  <c r="R1932" i="12"/>
  <c r="S1932" i="12"/>
  <c r="T1932" i="12"/>
  <c r="U1932" i="12"/>
  <c r="V1932" i="12"/>
  <c r="W1932" i="12"/>
  <c r="X1932" i="12"/>
  <c r="Y1932" i="12"/>
  <c r="Z1932" i="12"/>
  <c r="AA1932" i="12"/>
  <c r="AB1932" i="12"/>
  <c r="AC1932" i="12"/>
  <c r="AD1932" i="12"/>
  <c r="AE1932" i="12"/>
  <c r="AF1932" i="12"/>
  <c r="AG1932" i="12"/>
  <c r="AH1932" i="12"/>
  <c r="AI1932" i="12"/>
  <c r="AJ1932" i="12"/>
  <c r="AK1932" i="12"/>
  <c r="AL1932" i="12"/>
  <c r="A1935" i="12"/>
  <c r="B1935" i="12"/>
  <c r="C1935" i="12"/>
  <c r="E1935" i="12"/>
  <c r="F1935" i="12"/>
  <c r="G1935" i="12"/>
  <c r="J1935" i="12"/>
  <c r="K1935" i="12"/>
  <c r="L1935" i="12"/>
  <c r="M1935" i="12"/>
  <c r="N1935" i="12"/>
  <c r="O1935" i="12"/>
  <c r="P1935" i="12"/>
  <c r="H1935" i="12" s="1"/>
  <c r="Q1935" i="12"/>
  <c r="I1935" i="12" s="1"/>
  <c r="R1935" i="12"/>
  <c r="S1935" i="12"/>
  <c r="T1935" i="12"/>
  <c r="U1935" i="12"/>
  <c r="V1935" i="12"/>
  <c r="W1935" i="12"/>
  <c r="X1935" i="12"/>
  <c r="Y1935" i="12"/>
  <c r="Z1935" i="12"/>
  <c r="AA1935" i="12"/>
  <c r="AB1935" i="12"/>
  <c r="AC1935" i="12"/>
  <c r="AD1935" i="12"/>
  <c r="AE1935" i="12"/>
  <c r="AF1935" i="12"/>
  <c r="AG1935" i="12"/>
  <c r="AH1935" i="12"/>
  <c r="AI1935" i="12"/>
  <c r="AJ1935" i="12"/>
  <c r="AK1935" i="12"/>
  <c r="AL1935" i="12"/>
  <c r="A1944" i="12"/>
  <c r="B1944" i="12"/>
  <c r="C1944" i="12"/>
  <c r="E1944" i="12"/>
  <c r="F1944" i="12"/>
  <c r="G1944" i="12"/>
  <c r="J1944" i="12"/>
  <c r="K1944" i="12"/>
  <c r="L1944" i="12"/>
  <c r="M1944" i="12"/>
  <c r="N1944" i="12"/>
  <c r="O1944" i="12"/>
  <c r="P1944" i="12"/>
  <c r="H1944" i="12" s="1"/>
  <c r="Q1944" i="12"/>
  <c r="I1944" i="12" s="1"/>
  <c r="R1944" i="12"/>
  <c r="S1944" i="12"/>
  <c r="T1944" i="12"/>
  <c r="U1944" i="12"/>
  <c r="V1944" i="12"/>
  <c r="W1944" i="12"/>
  <c r="X1944" i="12"/>
  <c r="Y1944" i="12"/>
  <c r="Z1944" i="12"/>
  <c r="AA1944" i="12"/>
  <c r="AB1944" i="12"/>
  <c r="AC1944" i="12"/>
  <c r="AD1944" i="12"/>
  <c r="AE1944" i="12"/>
  <c r="AF1944" i="12"/>
  <c r="AG1944" i="12"/>
  <c r="AH1944" i="12"/>
  <c r="AI1944" i="12"/>
  <c r="AJ1944" i="12"/>
  <c r="AK1944" i="12"/>
  <c r="AL1944" i="12"/>
  <c r="A1264" i="12"/>
  <c r="B1264" i="12"/>
  <c r="C1264" i="12"/>
  <c r="E1264" i="12"/>
  <c r="F1264" i="12"/>
  <c r="G1264" i="12"/>
  <c r="J1264" i="12"/>
  <c r="K1264" i="12"/>
  <c r="L1264" i="12"/>
  <c r="M1264" i="12"/>
  <c r="N1264" i="12"/>
  <c r="O1264" i="12"/>
  <c r="P1264" i="12"/>
  <c r="H1264" i="12" s="1"/>
  <c r="Q1264" i="12"/>
  <c r="I1264" i="12" s="1"/>
  <c r="R1264" i="12"/>
  <c r="S1264" i="12"/>
  <c r="T1264" i="12"/>
  <c r="U1264" i="12"/>
  <c r="V1264" i="12"/>
  <c r="W1264" i="12"/>
  <c r="X1264" i="12"/>
  <c r="Y1264" i="12"/>
  <c r="Z1264" i="12"/>
  <c r="AA1264" i="12"/>
  <c r="AB1264" i="12"/>
  <c r="AC1264" i="12"/>
  <c r="AD1264" i="12"/>
  <c r="AE1264" i="12"/>
  <c r="AF1264" i="12"/>
  <c r="AG1264" i="12"/>
  <c r="AH1264" i="12"/>
  <c r="AI1264" i="12"/>
  <c r="AJ1264" i="12"/>
  <c r="AK1264" i="12"/>
  <c r="AL1264" i="12"/>
  <c r="A2338" i="12"/>
  <c r="B2338" i="12"/>
  <c r="C2338" i="12"/>
  <c r="E2338" i="12"/>
  <c r="F2338" i="12"/>
  <c r="G2338" i="12"/>
  <c r="J2338" i="12"/>
  <c r="K2338" i="12"/>
  <c r="L2338" i="12"/>
  <c r="M2338" i="12"/>
  <c r="N2338" i="12"/>
  <c r="O2338" i="12"/>
  <c r="P2338" i="12"/>
  <c r="H2338" i="12" s="1"/>
  <c r="Q2338" i="12"/>
  <c r="I2338" i="12" s="1"/>
  <c r="R2338" i="12"/>
  <c r="S2338" i="12"/>
  <c r="T2338" i="12"/>
  <c r="U2338" i="12"/>
  <c r="V2338" i="12"/>
  <c r="W2338" i="12"/>
  <c r="X2338" i="12"/>
  <c r="Y2338" i="12"/>
  <c r="Z2338" i="12"/>
  <c r="AA2338" i="12"/>
  <c r="AB2338" i="12"/>
  <c r="AC2338" i="12"/>
  <c r="AD2338" i="12"/>
  <c r="AE2338" i="12"/>
  <c r="AF2338" i="12"/>
  <c r="AG2338" i="12"/>
  <c r="AH2338" i="12"/>
  <c r="AI2338" i="12"/>
  <c r="AJ2338" i="12"/>
  <c r="AK2338" i="12"/>
  <c r="AL2338" i="12"/>
  <c r="A665" i="12"/>
  <c r="B665" i="12"/>
  <c r="C665" i="12"/>
  <c r="E665" i="12"/>
  <c r="F665" i="12"/>
  <c r="G665" i="12"/>
  <c r="J665" i="12"/>
  <c r="K665" i="12"/>
  <c r="L665" i="12"/>
  <c r="M665" i="12"/>
  <c r="N665" i="12"/>
  <c r="O665" i="12"/>
  <c r="P665" i="12"/>
  <c r="H665" i="12" s="1"/>
  <c r="Q665" i="12"/>
  <c r="I665" i="12" s="1"/>
  <c r="R665" i="12"/>
  <c r="S665" i="12"/>
  <c r="T665" i="12"/>
  <c r="U665" i="12"/>
  <c r="V665" i="12"/>
  <c r="W665" i="12"/>
  <c r="X665" i="12"/>
  <c r="Y665" i="12"/>
  <c r="Z665" i="12"/>
  <c r="AA665" i="12"/>
  <c r="AB665" i="12"/>
  <c r="AC665" i="12"/>
  <c r="AD665" i="12"/>
  <c r="AE665" i="12"/>
  <c r="AF665" i="12"/>
  <c r="AG665" i="12"/>
  <c r="AH665" i="12"/>
  <c r="AI665" i="12"/>
  <c r="AJ665" i="12"/>
  <c r="AK665" i="12"/>
  <c r="AL665" i="12"/>
  <c r="A757" i="12"/>
  <c r="B757" i="12"/>
  <c r="C757" i="12"/>
  <c r="E757" i="12"/>
  <c r="F757" i="12"/>
  <c r="G757" i="12"/>
  <c r="J757" i="12"/>
  <c r="K757" i="12"/>
  <c r="L757" i="12"/>
  <c r="M757" i="12"/>
  <c r="N757" i="12"/>
  <c r="O757" i="12"/>
  <c r="P757" i="12"/>
  <c r="H757" i="12" s="1"/>
  <c r="Q757" i="12"/>
  <c r="I757" i="12" s="1"/>
  <c r="R757" i="12"/>
  <c r="S757" i="12"/>
  <c r="T757" i="12"/>
  <c r="U757" i="12"/>
  <c r="V757" i="12"/>
  <c r="W757" i="12"/>
  <c r="X757" i="12"/>
  <c r="Y757" i="12"/>
  <c r="Z757" i="12"/>
  <c r="AA757" i="12"/>
  <c r="AB757" i="12"/>
  <c r="AC757" i="12"/>
  <c r="AD757" i="12"/>
  <c r="AE757" i="12"/>
  <c r="AF757" i="12"/>
  <c r="AG757" i="12"/>
  <c r="AH757" i="12"/>
  <c r="AI757" i="12"/>
  <c r="AJ757" i="12"/>
  <c r="AK757" i="12"/>
  <c r="AL757" i="12"/>
  <c r="A2131" i="12"/>
  <c r="B2131" i="12"/>
  <c r="C2131" i="12"/>
  <c r="E2131" i="12"/>
  <c r="F2131" i="12"/>
  <c r="G2131" i="12"/>
  <c r="J2131" i="12"/>
  <c r="K2131" i="12"/>
  <c r="L2131" i="12"/>
  <c r="M2131" i="12"/>
  <c r="N2131" i="12"/>
  <c r="O2131" i="12"/>
  <c r="P2131" i="12"/>
  <c r="H2131" i="12" s="1"/>
  <c r="Q2131" i="12"/>
  <c r="I2131" i="12" s="1"/>
  <c r="R2131" i="12"/>
  <c r="S2131" i="12"/>
  <c r="T2131" i="12"/>
  <c r="U2131" i="12"/>
  <c r="V2131" i="12"/>
  <c r="W2131" i="12"/>
  <c r="X2131" i="12"/>
  <c r="Y2131" i="12"/>
  <c r="Z2131" i="12"/>
  <c r="AA2131" i="12"/>
  <c r="AB2131" i="12"/>
  <c r="AC2131" i="12"/>
  <c r="AD2131" i="12"/>
  <c r="AE2131" i="12"/>
  <c r="AF2131" i="12"/>
  <c r="AG2131" i="12"/>
  <c r="AH2131" i="12"/>
  <c r="AI2131" i="12"/>
  <c r="AJ2131" i="12"/>
  <c r="AK2131" i="12"/>
  <c r="AL2131" i="12"/>
  <c r="A2133" i="12"/>
  <c r="B2133" i="12"/>
  <c r="C2133" i="12"/>
  <c r="E2133" i="12"/>
  <c r="F2133" i="12"/>
  <c r="G2133" i="12"/>
  <c r="J2133" i="12"/>
  <c r="K2133" i="12"/>
  <c r="L2133" i="12"/>
  <c r="M2133" i="12"/>
  <c r="N2133" i="12"/>
  <c r="O2133" i="12"/>
  <c r="P2133" i="12"/>
  <c r="H2133" i="12" s="1"/>
  <c r="Q2133" i="12"/>
  <c r="I2133" i="12" s="1"/>
  <c r="R2133" i="12"/>
  <c r="S2133" i="12"/>
  <c r="T2133" i="12"/>
  <c r="U2133" i="12"/>
  <c r="V2133" i="12"/>
  <c r="W2133" i="12"/>
  <c r="X2133" i="12"/>
  <c r="Y2133" i="12"/>
  <c r="Z2133" i="12"/>
  <c r="AA2133" i="12"/>
  <c r="AB2133" i="12"/>
  <c r="AC2133" i="12"/>
  <c r="AD2133" i="12"/>
  <c r="AE2133" i="12"/>
  <c r="AF2133" i="12"/>
  <c r="AG2133" i="12"/>
  <c r="AH2133" i="12"/>
  <c r="AI2133" i="12"/>
  <c r="AJ2133" i="12"/>
  <c r="AK2133" i="12"/>
  <c r="AL2133" i="12"/>
  <c r="A2135" i="12"/>
  <c r="B2135" i="12"/>
  <c r="C2135" i="12"/>
  <c r="E2135" i="12"/>
  <c r="F2135" i="12"/>
  <c r="G2135" i="12"/>
  <c r="J2135" i="12"/>
  <c r="K2135" i="12"/>
  <c r="L2135" i="12"/>
  <c r="M2135" i="12"/>
  <c r="N2135" i="12"/>
  <c r="O2135" i="12"/>
  <c r="P2135" i="12"/>
  <c r="H2135" i="12" s="1"/>
  <c r="Q2135" i="12"/>
  <c r="I2135" i="12" s="1"/>
  <c r="R2135" i="12"/>
  <c r="S2135" i="12"/>
  <c r="T2135" i="12"/>
  <c r="U2135" i="12"/>
  <c r="V2135" i="12"/>
  <c r="W2135" i="12"/>
  <c r="X2135" i="12"/>
  <c r="Y2135" i="12"/>
  <c r="Z2135" i="12"/>
  <c r="AA2135" i="12"/>
  <c r="AB2135" i="12"/>
  <c r="AC2135" i="12"/>
  <c r="AD2135" i="12"/>
  <c r="AE2135" i="12"/>
  <c r="AF2135" i="12"/>
  <c r="AG2135" i="12"/>
  <c r="AH2135" i="12"/>
  <c r="AI2135" i="12"/>
  <c r="AJ2135" i="12"/>
  <c r="AK2135" i="12"/>
  <c r="AL2135" i="12"/>
  <c r="A2136" i="12"/>
  <c r="B2136" i="12"/>
  <c r="C2136" i="12"/>
  <c r="E2136" i="12"/>
  <c r="F2136" i="12"/>
  <c r="G2136" i="12"/>
  <c r="J2136" i="12"/>
  <c r="K2136" i="12"/>
  <c r="L2136" i="12"/>
  <c r="M2136" i="12"/>
  <c r="N2136" i="12"/>
  <c r="O2136" i="12"/>
  <c r="P2136" i="12"/>
  <c r="H2136" i="12" s="1"/>
  <c r="Q2136" i="12"/>
  <c r="I2136" i="12" s="1"/>
  <c r="R2136" i="12"/>
  <c r="S2136" i="12"/>
  <c r="T2136" i="12"/>
  <c r="U2136" i="12"/>
  <c r="V2136" i="12"/>
  <c r="W2136" i="12"/>
  <c r="X2136" i="12"/>
  <c r="Y2136" i="12"/>
  <c r="Z2136" i="12"/>
  <c r="AA2136" i="12"/>
  <c r="AB2136" i="12"/>
  <c r="AC2136" i="12"/>
  <c r="AD2136" i="12"/>
  <c r="AE2136" i="12"/>
  <c r="AF2136" i="12"/>
  <c r="AG2136" i="12"/>
  <c r="AH2136" i="12"/>
  <c r="AI2136" i="12"/>
  <c r="AJ2136" i="12"/>
  <c r="AK2136" i="12"/>
  <c r="AL2136" i="12"/>
  <c r="A2771" i="12"/>
  <c r="B2771" i="12"/>
  <c r="C2771" i="12"/>
  <c r="E2771" i="12"/>
  <c r="F2771" i="12"/>
  <c r="G2771" i="12"/>
  <c r="J2771" i="12"/>
  <c r="K2771" i="12"/>
  <c r="L2771" i="12"/>
  <c r="M2771" i="12"/>
  <c r="N2771" i="12"/>
  <c r="O2771" i="12"/>
  <c r="P2771" i="12"/>
  <c r="H2771" i="12" s="1"/>
  <c r="Q2771" i="12"/>
  <c r="I2771" i="12" s="1"/>
  <c r="R2771" i="12"/>
  <c r="S2771" i="12"/>
  <c r="T2771" i="12"/>
  <c r="U2771" i="12"/>
  <c r="V2771" i="12"/>
  <c r="W2771" i="12"/>
  <c r="X2771" i="12"/>
  <c r="Y2771" i="12"/>
  <c r="Z2771" i="12"/>
  <c r="AA2771" i="12"/>
  <c r="AB2771" i="12"/>
  <c r="AC2771" i="12"/>
  <c r="AD2771" i="12"/>
  <c r="AE2771" i="12"/>
  <c r="AF2771" i="12"/>
  <c r="AG2771" i="12"/>
  <c r="AH2771" i="12"/>
  <c r="AI2771" i="12"/>
  <c r="AJ2771" i="12"/>
  <c r="AK2771" i="12"/>
  <c r="AL2771" i="12"/>
  <c r="A1568" i="12"/>
  <c r="B1568" i="12"/>
  <c r="C1568" i="12"/>
  <c r="E1568" i="12"/>
  <c r="F1568" i="12"/>
  <c r="G1568" i="12"/>
  <c r="J1568" i="12"/>
  <c r="K1568" i="12"/>
  <c r="L1568" i="12"/>
  <c r="M1568" i="12"/>
  <c r="N1568" i="12"/>
  <c r="O1568" i="12"/>
  <c r="P1568" i="12"/>
  <c r="H1568" i="12" s="1"/>
  <c r="Q1568" i="12"/>
  <c r="I1568" i="12" s="1"/>
  <c r="R1568" i="12"/>
  <c r="S1568" i="12"/>
  <c r="T1568" i="12"/>
  <c r="U1568" i="12"/>
  <c r="V1568" i="12"/>
  <c r="W1568" i="12"/>
  <c r="X1568" i="12"/>
  <c r="Y1568" i="12"/>
  <c r="Z1568" i="12"/>
  <c r="AA1568" i="12"/>
  <c r="AB1568" i="12"/>
  <c r="AC1568" i="12"/>
  <c r="AD1568" i="12"/>
  <c r="AE1568" i="12"/>
  <c r="AF1568" i="12"/>
  <c r="AG1568" i="12"/>
  <c r="AH1568" i="12"/>
  <c r="AI1568" i="12"/>
  <c r="AJ1568" i="12"/>
  <c r="AK1568" i="12"/>
  <c r="AL1568" i="12"/>
  <c r="A107" i="12"/>
  <c r="B107" i="12"/>
  <c r="C107" i="12"/>
  <c r="E107" i="12"/>
  <c r="F107" i="12"/>
  <c r="G107" i="12"/>
  <c r="J107" i="12"/>
  <c r="K107" i="12"/>
  <c r="L107" i="12"/>
  <c r="M107" i="12"/>
  <c r="N107" i="12"/>
  <c r="O107" i="12"/>
  <c r="P107" i="12"/>
  <c r="H107" i="12" s="1"/>
  <c r="Q107" i="12"/>
  <c r="I107" i="12" s="1"/>
  <c r="R107" i="12"/>
  <c r="S107" i="12"/>
  <c r="T107" i="12"/>
  <c r="U107" i="12"/>
  <c r="V107" i="12"/>
  <c r="W107" i="12"/>
  <c r="X107" i="12"/>
  <c r="Y107" i="12"/>
  <c r="Z107" i="12"/>
  <c r="AA107" i="12"/>
  <c r="AB107" i="12"/>
  <c r="AC107" i="12"/>
  <c r="AD107" i="12"/>
  <c r="AE107" i="12"/>
  <c r="AF107" i="12"/>
  <c r="AG107" i="12"/>
  <c r="AH107" i="12"/>
  <c r="AI107" i="12"/>
  <c r="AJ107" i="12"/>
  <c r="AK107" i="12"/>
  <c r="AL107" i="12"/>
  <c r="A2808" i="12"/>
  <c r="B2808" i="12"/>
  <c r="C2808" i="12"/>
  <c r="E2808" i="12"/>
  <c r="F2808" i="12"/>
  <c r="G2808" i="12"/>
  <c r="J2808" i="12"/>
  <c r="K2808" i="12"/>
  <c r="L2808" i="12"/>
  <c r="M2808" i="12"/>
  <c r="N2808" i="12"/>
  <c r="O2808" i="12"/>
  <c r="P2808" i="12"/>
  <c r="H2808" i="12" s="1"/>
  <c r="Q2808" i="12"/>
  <c r="I2808" i="12" s="1"/>
  <c r="R2808" i="12"/>
  <c r="S2808" i="12"/>
  <c r="T2808" i="12"/>
  <c r="U2808" i="12"/>
  <c r="V2808" i="12"/>
  <c r="W2808" i="12"/>
  <c r="X2808" i="12"/>
  <c r="Y2808" i="12"/>
  <c r="Z2808" i="12"/>
  <c r="AA2808" i="12"/>
  <c r="AB2808" i="12"/>
  <c r="AC2808" i="12"/>
  <c r="AD2808" i="12"/>
  <c r="AE2808" i="12"/>
  <c r="AF2808" i="12"/>
  <c r="AG2808" i="12"/>
  <c r="AH2808" i="12"/>
  <c r="AI2808" i="12"/>
  <c r="AJ2808" i="12"/>
  <c r="AK2808" i="12"/>
  <c r="AL2808" i="12"/>
  <c r="A1196" i="12"/>
  <c r="B1196" i="12"/>
  <c r="C1196" i="12"/>
  <c r="E1196" i="12"/>
  <c r="F1196" i="12"/>
  <c r="G1196" i="12"/>
  <c r="J1196" i="12"/>
  <c r="K1196" i="12"/>
  <c r="L1196" i="12"/>
  <c r="M1196" i="12"/>
  <c r="N1196" i="12"/>
  <c r="O1196" i="12"/>
  <c r="P1196" i="12"/>
  <c r="H1196" i="12" s="1"/>
  <c r="Q1196" i="12"/>
  <c r="I1196" i="12" s="1"/>
  <c r="R1196" i="12"/>
  <c r="S1196" i="12"/>
  <c r="T1196" i="12"/>
  <c r="U1196" i="12"/>
  <c r="V1196" i="12"/>
  <c r="W1196" i="12"/>
  <c r="X1196" i="12"/>
  <c r="Y1196" i="12"/>
  <c r="Z1196" i="12"/>
  <c r="AA1196" i="12"/>
  <c r="AB1196" i="12"/>
  <c r="AC1196" i="12"/>
  <c r="AD1196" i="12"/>
  <c r="AE1196" i="12"/>
  <c r="AF1196" i="12"/>
  <c r="AG1196" i="12"/>
  <c r="AH1196" i="12"/>
  <c r="AI1196" i="12"/>
  <c r="AJ1196" i="12"/>
  <c r="AK1196" i="12"/>
  <c r="AL1196" i="12"/>
  <c r="A1215" i="12"/>
  <c r="B1215" i="12"/>
  <c r="C1215" i="12"/>
  <c r="E1215" i="12"/>
  <c r="F1215" i="12"/>
  <c r="G1215" i="12"/>
  <c r="J1215" i="12"/>
  <c r="K1215" i="12"/>
  <c r="L1215" i="12"/>
  <c r="M1215" i="12"/>
  <c r="N1215" i="12"/>
  <c r="O1215" i="12"/>
  <c r="P1215" i="12"/>
  <c r="H1215" i="12" s="1"/>
  <c r="Q1215" i="12"/>
  <c r="I1215" i="12" s="1"/>
  <c r="R1215" i="12"/>
  <c r="S1215" i="12"/>
  <c r="T1215" i="12"/>
  <c r="U1215" i="12"/>
  <c r="V1215" i="12"/>
  <c r="W1215" i="12"/>
  <c r="X1215" i="12"/>
  <c r="Y1215" i="12"/>
  <c r="Z1215" i="12"/>
  <c r="AA1215" i="12"/>
  <c r="AB1215" i="12"/>
  <c r="AC1215" i="12"/>
  <c r="AD1215" i="12"/>
  <c r="AE1215" i="12"/>
  <c r="AF1215" i="12"/>
  <c r="AG1215" i="12"/>
  <c r="AH1215" i="12"/>
  <c r="AI1215" i="12"/>
  <c r="AJ1215" i="12"/>
  <c r="AK1215" i="12"/>
  <c r="AL1215" i="12"/>
  <c r="A789" i="12"/>
  <c r="B789" i="12"/>
  <c r="C789" i="12"/>
  <c r="E789" i="12"/>
  <c r="F789" i="12"/>
  <c r="G789" i="12"/>
  <c r="J789" i="12"/>
  <c r="K789" i="12"/>
  <c r="L789" i="12"/>
  <c r="M789" i="12"/>
  <c r="N789" i="12"/>
  <c r="O789" i="12"/>
  <c r="P789" i="12"/>
  <c r="H789" i="12" s="1"/>
  <c r="Q789" i="12"/>
  <c r="I789" i="12" s="1"/>
  <c r="R789" i="12"/>
  <c r="S789" i="12"/>
  <c r="T789" i="12"/>
  <c r="U789" i="12"/>
  <c r="V789" i="12"/>
  <c r="W789" i="12"/>
  <c r="X789" i="12"/>
  <c r="Y789" i="12"/>
  <c r="Z789" i="12"/>
  <c r="AA789" i="12"/>
  <c r="AB789" i="12"/>
  <c r="AC789" i="12"/>
  <c r="AD789" i="12"/>
  <c r="AE789" i="12"/>
  <c r="AF789" i="12"/>
  <c r="AG789" i="12"/>
  <c r="AH789" i="12"/>
  <c r="AI789" i="12"/>
  <c r="AJ789" i="12"/>
  <c r="AK789" i="12"/>
  <c r="AL789" i="12"/>
  <c r="A793" i="12"/>
  <c r="B793" i="12"/>
  <c r="C793" i="12"/>
  <c r="E793" i="12"/>
  <c r="F793" i="12"/>
  <c r="G793" i="12"/>
  <c r="J793" i="12"/>
  <c r="K793" i="12"/>
  <c r="L793" i="12"/>
  <c r="M793" i="12"/>
  <c r="N793" i="12"/>
  <c r="O793" i="12"/>
  <c r="P793" i="12"/>
  <c r="H793" i="12" s="1"/>
  <c r="Q793" i="12"/>
  <c r="I793" i="12" s="1"/>
  <c r="R793" i="12"/>
  <c r="S793" i="12"/>
  <c r="T793" i="12"/>
  <c r="U793" i="12"/>
  <c r="V793" i="12"/>
  <c r="W793" i="12"/>
  <c r="X793" i="12"/>
  <c r="Y793" i="12"/>
  <c r="Z793" i="12"/>
  <c r="AA793" i="12"/>
  <c r="AB793" i="12"/>
  <c r="AC793" i="12"/>
  <c r="AD793" i="12"/>
  <c r="AE793" i="12"/>
  <c r="AF793" i="12"/>
  <c r="AG793" i="12"/>
  <c r="AH793" i="12"/>
  <c r="AI793" i="12"/>
  <c r="AJ793" i="12"/>
  <c r="AK793" i="12"/>
  <c r="AL793" i="12"/>
  <c r="A1479" i="12"/>
  <c r="B1479" i="12"/>
  <c r="C1479" i="12"/>
  <c r="E1479" i="12"/>
  <c r="F1479" i="12"/>
  <c r="G1479" i="12"/>
  <c r="J1479" i="12"/>
  <c r="K1479" i="12"/>
  <c r="L1479" i="12"/>
  <c r="M1479" i="12"/>
  <c r="N1479" i="12"/>
  <c r="O1479" i="12"/>
  <c r="P1479" i="12"/>
  <c r="H1479" i="12" s="1"/>
  <c r="Q1479" i="12"/>
  <c r="I1479" i="12" s="1"/>
  <c r="R1479" i="12"/>
  <c r="S1479" i="12"/>
  <c r="T1479" i="12"/>
  <c r="U1479" i="12"/>
  <c r="V1479" i="12"/>
  <c r="W1479" i="12"/>
  <c r="X1479" i="12"/>
  <c r="Y1479" i="12"/>
  <c r="Z1479" i="12"/>
  <c r="AA1479" i="12"/>
  <c r="AB1479" i="12"/>
  <c r="AC1479" i="12"/>
  <c r="AD1479" i="12"/>
  <c r="AE1479" i="12"/>
  <c r="AF1479" i="12"/>
  <c r="AG1479" i="12"/>
  <c r="AH1479" i="12"/>
  <c r="AI1479" i="12"/>
  <c r="AJ1479" i="12"/>
  <c r="AK1479" i="12"/>
  <c r="AL1479" i="12"/>
  <c r="A1480" i="12"/>
  <c r="B1480" i="12"/>
  <c r="C1480" i="12"/>
  <c r="E1480" i="12"/>
  <c r="F1480" i="12"/>
  <c r="G1480" i="12"/>
  <c r="J1480" i="12"/>
  <c r="K1480" i="12"/>
  <c r="L1480" i="12"/>
  <c r="M1480" i="12"/>
  <c r="N1480" i="12"/>
  <c r="O1480" i="12"/>
  <c r="P1480" i="12"/>
  <c r="H1480" i="12" s="1"/>
  <c r="Q1480" i="12"/>
  <c r="I1480" i="12" s="1"/>
  <c r="R1480" i="12"/>
  <c r="S1480" i="12"/>
  <c r="T1480" i="12"/>
  <c r="U1480" i="12"/>
  <c r="V1480" i="12"/>
  <c r="W1480" i="12"/>
  <c r="X1480" i="12"/>
  <c r="Y1480" i="12"/>
  <c r="Z1480" i="12"/>
  <c r="AA1480" i="12"/>
  <c r="AB1480" i="12"/>
  <c r="AC1480" i="12"/>
  <c r="AD1480" i="12"/>
  <c r="AE1480" i="12"/>
  <c r="AF1480" i="12"/>
  <c r="AG1480" i="12"/>
  <c r="AH1480" i="12"/>
  <c r="AI1480" i="12"/>
  <c r="AJ1480" i="12"/>
  <c r="AK1480" i="12"/>
  <c r="AL1480" i="12"/>
  <c r="A1488" i="12"/>
  <c r="B1488" i="12"/>
  <c r="C1488" i="12"/>
  <c r="E1488" i="12"/>
  <c r="F1488" i="12"/>
  <c r="G1488" i="12"/>
  <c r="J1488" i="12"/>
  <c r="K1488" i="12"/>
  <c r="L1488" i="12"/>
  <c r="M1488" i="12"/>
  <c r="N1488" i="12"/>
  <c r="O1488" i="12"/>
  <c r="P1488" i="12"/>
  <c r="H1488" i="12" s="1"/>
  <c r="Q1488" i="12"/>
  <c r="I1488" i="12" s="1"/>
  <c r="R1488" i="12"/>
  <c r="S1488" i="12"/>
  <c r="T1488" i="12"/>
  <c r="U1488" i="12"/>
  <c r="V1488" i="12"/>
  <c r="W1488" i="12"/>
  <c r="X1488" i="12"/>
  <c r="Y1488" i="12"/>
  <c r="Z1488" i="12"/>
  <c r="AA1488" i="12"/>
  <c r="AB1488" i="12"/>
  <c r="AC1488" i="12"/>
  <c r="AD1488" i="12"/>
  <c r="AE1488" i="12"/>
  <c r="AF1488" i="12"/>
  <c r="AG1488" i="12"/>
  <c r="AH1488" i="12"/>
  <c r="AI1488" i="12"/>
  <c r="AJ1488" i="12"/>
  <c r="AK1488" i="12"/>
  <c r="AL1488" i="12"/>
  <c r="A1692" i="12"/>
  <c r="B1692" i="12"/>
  <c r="C1692" i="12"/>
  <c r="E1692" i="12"/>
  <c r="F1692" i="12"/>
  <c r="G1692" i="12"/>
  <c r="J1692" i="12"/>
  <c r="K1692" i="12"/>
  <c r="L1692" i="12"/>
  <c r="M1692" i="12"/>
  <c r="N1692" i="12"/>
  <c r="O1692" i="12"/>
  <c r="P1692" i="12"/>
  <c r="H1692" i="12" s="1"/>
  <c r="Q1692" i="12"/>
  <c r="I1692" i="12" s="1"/>
  <c r="R1692" i="12"/>
  <c r="S1692" i="12"/>
  <c r="T1692" i="12"/>
  <c r="U1692" i="12"/>
  <c r="V1692" i="12"/>
  <c r="W1692" i="12"/>
  <c r="X1692" i="12"/>
  <c r="Y1692" i="12"/>
  <c r="Z1692" i="12"/>
  <c r="AA1692" i="12"/>
  <c r="AB1692" i="12"/>
  <c r="AC1692" i="12"/>
  <c r="AD1692" i="12"/>
  <c r="AE1692" i="12"/>
  <c r="AF1692" i="12"/>
  <c r="AG1692" i="12"/>
  <c r="AH1692" i="12"/>
  <c r="AI1692" i="12"/>
  <c r="AJ1692" i="12"/>
  <c r="AK1692" i="12"/>
  <c r="AL1692" i="12"/>
  <c r="A2482" i="12"/>
  <c r="B2482" i="12"/>
  <c r="C2482" i="12"/>
  <c r="E2482" i="12"/>
  <c r="F2482" i="12"/>
  <c r="G2482" i="12"/>
  <c r="H2482" i="12"/>
  <c r="I2482" i="12"/>
  <c r="J2482" i="12"/>
  <c r="K2482" i="12"/>
  <c r="L2482" i="12"/>
  <c r="M2482" i="12"/>
  <c r="N2482" i="12"/>
  <c r="O2482" i="12"/>
  <c r="P2482" i="12"/>
  <c r="Q2482" i="12"/>
  <c r="R2482" i="12"/>
  <c r="S2482" i="12"/>
  <c r="T2482" i="12"/>
  <c r="U2482" i="12"/>
  <c r="V2482" i="12"/>
  <c r="W2482" i="12"/>
  <c r="X2482" i="12"/>
  <c r="Y2482" i="12"/>
  <c r="Z2482" i="12"/>
  <c r="AA2482" i="12"/>
  <c r="AB2482" i="12"/>
  <c r="AC2482" i="12"/>
  <c r="AD2482" i="12"/>
  <c r="AE2482" i="12"/>
  <c r="AF2482" i="12"/>
  <c r="AG2482" i="12"/>
  <c r="AH2482" i="12"/>
  <c r="AI2482" i="12"/>
  <c r="AJ2482" i="12"/>
  <c r="AK2482" i="12"/>
  <c r="AL2482" i="12"/>
  <c r="A2409" i="12"/>
  <c r="B2409" i="12"/>
  <c r="C2409" i="12"/>
  <c r="E2409" i="12"/>
  <c r="F2409" i="12"/>
  <c r="G2409" i="12"/>
  <c r="J2409" i="12"/>
  <c r="K2409" i="12"/>
  <c r="L2409" i="12"/>
  <c r="M2409" i="12"/>
  <c r="N2409" i="12"/>
  <c r="O2409" i="12"/>
  <c r="P2409" i="12"/>
  <c r="H2409" i="12" s="1"/>
  <c r="Q2409" i="12"/>
  <c r="I2409" i="12" s="1"/>
  <c r="R2409" i="12"/>
  <c r="S2409" i="12"/>
  <c r="T2409" i="12"/>
  <c r="U2409" i="12"/>
  <c r="V2409" i="12"/>
  <c r="W2409" i="12"/>
  <c r="X2409" i="12"/>
  <c r="Y2409" i="12"/>
  <c r="Z2409" i="12"/>
  <c r="AA2409" i="12"/>
  <c r="AB2409" i="12"/>
  <c r="AC2409" i="12"/>
  <c r="AD2409" i="12"/>
  <c r="AE2409" i="12"/>
  <c r="AF2409" i="12"/>
  <c r="AG2409" i="12"/>
  <c r="AH2409" i="12"/>
  <c r="AI2409" i="12"/>
  <c r="AJ2409" i="12"/>
  <c r="AK2409" i="12"/>
  <c r="AL2409" i="12"/>
  <c r="A694" i="12"/>
  <c r="B694" i="12"/>
  <c r="C694" i="12"/>
  <c r="E694" i="12"/>
  <c r="F694" i="12"/>
  <c r="G694" i="12"/>
  <c r="J694" i="12"/>
  <c r="K694" i="12"/>
  <c r="L694" i="12"/>
  <c r="M694" i="12"/>
  <c r="N694" i="12"/>
  <c r="O694" i="12"/>
  <c r="P694" i="12"/>
  <c r="H694" i="12" s="1"/>
  <c r="Q694" i="12"/>
  <c r="I694" i="12" s="1"/>
  <c r="R694" i="12"/>
  <c r="S694" i="12"/>
  <c r="T694" i="12"/>
  <c r="U694" i="12"/>
  <c r="V694" i="12"/>
  <c r="W694" i="12"/>
  <c r="X694" i="12"/>
  <c r="Y694" i="12"/>
  <c r="Z694" i="12"/>
  <c r="AA694" i="12"/>
  <c r="AB694" i="12"/>
  <c r="AC694" i="12"/>
  <c r="AD694" i="12"/>
  <c r="AE694" i="12"/>
  <c r="AF694" i="12"/>
  <c r="AG694" i="12"/>
  <c r="AH694" i="12"/>
  <c r="AI694" i="12"/>
  <c r="AJ694" i="12"/>
  <c r="AK694" i="12"/>
  <c r="AL694" i="12"/>
  <c r="A1695" i="12"/>
  <c r="B1695" i="12"/>
  <c r="C1695" i="12"/>
  <c r="E1695" i="12"/>
  <c r="F1695" i="12"/>
  <c r="G1695" i="12"/>
  <c r="J1695" i="12"/>
  <c r="K1695" i="12"/>
  <c r="L1695" i="12"/>
  <c r="M1695" i="12"/>
  <c r="N1695" i="12"/>
  <c r="O1695" i="12"/>
  <c r="P1695" i="12"/>
  <c r="H1695" i="12" s="1"/>
  <c r="Q1695" i="12"/>
  <c r="I1695" i="12" s="1"/>
  <c r="R1695" i="12"/>
  <c r="S1695" i="12"/>
  <c r="T1695" i="12"/>
  <c r="U1695" i="12"/>
  <c r="V1695" i="12"/>
  <c r="W1695" i="12"/>
  <c r="X1695" i="12"/>
  <c r="Y1695" i="12"/>
  <c r="Z1695" i="12"/>
  <c r="AA1695" i="12"/>
  <c r="AB1695" i="12"/>
  <c r="AC1695" i="12"/>
  <c r="AD1695" i="12"/>
  <c r="AE1695" i="12"/>
  <c r="AF1695" i="12"/>
  <c r="AG1695" i="12"/>
  <c r="AH1695" i="12"/>
  <c r="AI1695" i="12"/>
  <c r="AJ1695" i="12"/>
  <c r="AK1695" i="12"/>
  <c r="AL1695" i="12"/>
  <c r="A2213" i="12"/>
  <c r="B2213" i="12"/>
  <c r="C2213" i="12"/>
  <c r="E2213" i="12"/>
  <c r="F2213" i="12"/>
  <c r="G2213" i="12"/>
  <c r="H2213" i="12"/>
  <c r="I2213" i="12"/>
  <c r="J2213" i="12"/>
  <c r="K2213" i="12"/>
  <c r="L2213" i="12"/>
  <c r="M2213" i="12"/>
  <c r="N2213" i="12"/>
  <c r="O2213" i="12"/>
  <c r="P2213" i="12"/>
  <c r="Q2213" i="12"/>
  <c r="R2213" i="12"/>
  <c r="S2213" i="12"/>
  <c r="T2213" i="12"/>
  <c r="U2213" i="12"/>
  <c r="V2213" i="12"/>
  <c r="W2213" i="12"/>
  <c r="X2213" i="12"/>
  <c r="Y2213" i="12"/>
  <c r="Z2213" i="12"/>
  <c r="AA2213" i="12"/>
  <c r="AB2213" i="12"/>
  <c r="AC2213" i="12"/>
  <c r="AD2213" i="12"/>
  <c r="AE2213" i="12"/>
  <c r="AF2213" i="12"/>
  <c r="AG2213" i="12"/>
  <c r="AH2213" i="12"/>
  <c r="AI2213" i="12"/>
  <c r="AJ2213" i="12"/>
  <c r="AK2213" i="12"/>
  <c r="AL2213" i="12"/>
  <c r="A122" i="12"/>
  <c r="B122" i="12"/>
  <c r="C122" i="12"/>
  <c r="E122" i="12"/>
  <c r="F122" i="12"/>
  <c r="G122" i="12"/>
  <c r="J122" i="12"/>
  <c r="K122" i="12"/>
  <c r="L122" i="12"/>
  <c r="M122" i="12"/>
  <c r="N122" i="12"/>
  <c r="O122" i="12"/>
  <c r="P122" i="12"/>
  <c r="H122" i="12" s="1"/>
  <c r="Q122" i="12"/>
  <c r="I122" i="12" s="1"/>
  <c r="R122" i="12"/>
  <c r="S122" i="12"/>
  <c r="T122" i="12"/>
  <c r="U122" i="12"/>
  <c r="V122" i="12"/>
  <c r="W122" i="12"/>
  <c r="X122" i="12"/>
  <c r="Y122" i="12"/>
  <c r="Z122" i="12"/>
  <c r="AA122" i="12"/>
  <c r="AB122" i="12"/>
  <c r="AC122" i="12"/>
  <c r="AD122" i="12"/>
  <c r="AE122" i="12"/>
  <c r="AF122" i="12"/>
  <c r="AG122" i="12"/>
  <c r="AH122" i="12"/>
  <c r="AI122" i="12"/>
  <c r="AJ122" i="12"/>
  <c r="AK122" i="12"/>
  <c r="AL122" i="12"/>
  <c r="A1754" i="12"/>
  <c r="B1754" i="12"/>
  <c r="C1754" i="12"/>
  <c r="E1754" i="12"/>
  <c r="F1754" i="12"/>
  <c r="G1754" i="12"/>
  <c r="J1754" i="12"/>
  <c r="K1754" i="12"/>
  <c r="L1754" i="12"/>
  <c r="M1754" i="12"/>
  <c r="N1754" i="12"/>
  <c r="O1754" i="12"/>
  <c r="P1754" i="12"/>
  <c r="H1754" i="12" s="1"/>
  <c r="Q1754" i="12"/>
  <c r="I1754" i="12" s="1"/>
  <c r="R1754" i="12"/>
  <c r="S1754" i="12"/>
  <c r="T1754" i="12"/>
  <c r="U1754" i="12"/>
  <c r="V1754" i="12"/>
  <c r="W1754" i="12"/>
  <c r="X1754" i="12"/>
  <c r="Y1754" i="12"/>
  <c r="Z1754" i="12"/>
  <c r="AA1754" i="12"/>
  <c r="AB1754" i="12"/>
  <c r="AC1754" i="12"/>
  <c r="AD1754" i="12"/>
  <c r="AE1754" i="12"/>
  <c r="AF1754" i="12"/>
  <c r="AG1754" i="12"/>
  <c r="AH1754" i="12"/>
  <c r="AI1754" i="12"/>
  <c r="AJ1754" i="12"/>
  <c r="AK1754" i="12"/>
  <c r="AL1754" i="12"/>
  <c r="A1793" i="12"/>
  <c r="B1793" i="12"/>
  <c r="C1793" i="12"/>
  <c r="E1793" i="12"/>
  <c r="F1793" i="12"/>
  <c r="G1793" i="12"/>
  <c r="J1793" i="12"/>
  <c r="K1793" i="12"/>
  <c r="L1793" i="12"/>
  <c r="M1793" i="12"/>
  <c r="N1793" i="12"/>
  <c r="O1793" i="12"/>
  <c r="P1793" i="12"/>
  <c r="H1793" i="12" s="1"/>
  <c r="Q1793" i="12"/>
  <c r="I1793" i="12" s="1"/>
  <c r="R1793" i="12"/>
  <c r="S1793" i="12"/>
  <c r="T1793" i="12"/>
  <c r="U1793" i="12"/>
  <c r="V1793" i="12"/>
  <c r="W1793" i="12"/>
  <c r="X1793" i="12"/>
  <c r="Y1793" i="12"/>
  <c r="Z1793" i="12"/>
  <c r="AA1793" i="12"/>
  <c r="AB1793" i="12"/>
  <c r="AC1793" i="12"/>
  <c r="AD1793" i="12"/>
  <c r="AE1793" i="12"/>
  <c r="AF1793" i="12"/>
  <c r="AG1793" i="12"/>
  <c r="AH1793" i="12"/>
  <c r="AI1793" i="12"/>
  <c r="AJ1793" i="12"/>
  <c r="AK1793" i="12"/>
  <c r="AL1793" i="12"/>
  <c r="A1783" i="12"/>
  <c r="B1783" i="12"/>
  <c r="C1783" i="12"/>
  <c r="E1783" i="12"/>
  <c r="F1783" i="12"/>
  <c r="G1783" i="12"/>
  <c r="J1783" i="12"/>
  <c r="K1783" i="12"/>
  <c r="L1783" i="12"/>
  <c r="M1783" i="12"/>
  <c r="N1783" i="12"/>
  <c r="O1783" i="12"/>
  <c r="P1783" i="12"/>
  <c r="H1783" i="12" s="1"/>
  <c r="Q1783" i="12"/>
  <c r="I1783" i="12" s="1"/>
  <c r="R1783" i="12"/>
  <c r="S1783" i="12"/>
  <c r="T1783" i="12"/>
  <c r="U1783" i="12"/>
  <c r="V1783" i="12"/>
  <c r="W1783" i="12"/>
  <c r="X1783" i="12"/>
  <c r="Y1783" i="12"/>
  <c r="Z1783" i="12"/>
  <c r="AA1783" i="12"/>
  <c r="AB1783" i="12"/>
  <c r="AC1783" i="12"/>
  <c r="AD1783" i="12"/>
  <c r="AE1783" i="12"/>
  <c r="AF1783" i="12"/>
  <c r="AG1783" i="12"/>
  <c r="AH1783" i="12"/>
  <c r="AI1783" i="12"/>
  <c r="AJ1783" i="12"/>
  <c r="AK1783" i="12"/>
  <c r="AL1783" i="12"/>
  <c r="A1788" i="12"/>
  <c r="B1788" i="12"/>
  <c r="C1788" i="12"/>
  <c r="E1788" i="12"/>
  <c r="F1788" i="12"/>
  <c r="G1788" i="12"/>
  <c r="J1788" i="12"/>
  <c r="K1788" i="12"/>
  <c r="L1788" i="12"/>
  <c r="M1788" i="12"/>
  <c r="N1788" i="12"/>
  <c r="O1788" i="12"/>
  <c r="P1788" i="12"/>
  <c r="H1788" i="12" s="1"/>
  <c r="Q1788" i="12"/>
  <c r="I1788" i="12" s="1"/>
  <c r="R1788" i="12"/>
  <c r="S1788" i="12"/>
  <c r="T1788" i="12"/>
  <c r="U1788" i="12"/>
  <c r="V1788" i="12"/>
  <c r="W1788" i="12"/>
  <c r="X1788" i="12"/>
  <c r="Y1788" i="12"/>
  <c r="Z1788" i="12"/>
  <c r="AA1788" i="12"/>
  <c r="AB1788" i="12"/>
  <c r="AC1788" i="12"/>
  <c r="AD1788" i="12"/>
  <c r="AE1788" i="12"/>
  <c r="AF1788" i="12"/>
  <c r="AG1788" i="12"/>
  <c r="AH1788" i="12"/>
  <c r="AI1788" i="12"/>
  <c r="AJ1788" i="12"/>
  <c r="AK1788" i="12"/>
  <c r="AL1788" i="12"/>
  <c r="A2601" i="12"/>
  <c r="B2601" i="12"/>
  <c r="C2601" i="12"/>
  <c r="E2601" i="12"/>
  <c r="F2601" i="12"/>
  <c r="G2601" i="12"/>
  <c r="J2601" i="12"/>
  <c r="K2601" i="12"/>
  <c r="L2601" i="12"/>
  <c r="M2601" i="12"/>
  <c r="N2601" i="12"/>
  <c r="O2601" i="12"/>
  <c r="P2601" i="12"/>
  <c r="H2601" i="12" s="1"/>
  <c r="Q2601" i="12"/>
  <c r="I2601" i="12" s="1"/>
  <c r="R2601" i="12"/>
  <c r="S2601" i="12"/>
  <c r="T2601" i="12"/>
  <c r="U2601" i="12"/>
  <c r="V2601" i="12"/>
  <c r="W2601" i="12"/>
  <c r="X2601" i="12"/>
  <c r="Y2601" i="12"/>
  <c r="Z2601" i="12"/>
  <c r="AA2601" i="12"/>
  <c r="AB2601" i="12"/>
  <c r="AC2601" i="12"/>
  <c r="AD2601" i="12"/>
  <c r="AE2601" i="12"/>
  <c r="AF2601" i="12"/>
  <c r="AG2601" i="12"/>
  <c r="AH2601" i="12"/>
  <c r="AI2601" i="12"/>
  <c r="AJ2601" i="12"/>
  <c r="AK2601" i="12"/>
  <c r="AL2601" i="12"/>
  <c r="A2697" i="12"/>
  <c r="B2697" i="12"/>
  <c r="C2697" i="12"/>
  <c r="E2697" i="12"/>
  <c r="F2697" i="12"/>
  <c r="G2697" i="12"/>
  <c r="J2697" i="12"/>
  <c r="K2697" i="12"/>
  <c r="L2697" i="12"/>
  <c r="M2697" i="12"/>
  <c r="N2697" i="12"/>
  <c r="O2697" i="12"/>
  <c r="P2697" i="12"/>
  <c r="H2697" i="12" s="1"/>
  <c r="Q2697" i="12"/>
  <c r="I2697" i="12" s="1"/>
  <c r="R2697" i="12"/>
  <c r="S2697" i="12"/>
  <c r="T2697" i="12"/>
  <c r="U2697" i="12"/>
  <c r="V2697" i="12"/>
  <c r="W2697" i="12"/>
  <c r="X2697" i="12"/>
  <c r="Y2697" i="12"/>
  <c r="Z2697" i="12"/>
  <c r="AA2697" i="12"/>
  <c r="AB2697" i="12"/>
  <c r="AC2697" i="12"/>
  <c r="AD2697" i="12"/>
  <c r="AE2697" i="12"/>
  <c r="AF2697" i="12"/>
  <c r="AG2697" i="12"/>
  <c r="AH2697" i="12"/>
  <c r="AI2697" i="12"/>
  <c r="AJ2697" i="12"/>
  <c r="AK2697" i="12"/>
  <c r="AL2697" i="12"/>
  <c r="A861" i="12"/>
  <c r="B861" i="12"/>
  <c r="C861" i="12"/>
  <c r="E861" i="12"/>
  <c r="F861" i="12"/>
  <c r="G861" i="12"/>
  <c r="J861" i="12"/>
  <c r="K861" i="12"/>
  <c r="L861" i="12"/>
  <c r="M861" i="12"/>
  <c r="N861" i="12"/>
  <c r="O861" i="12"/>
  <c r="P861" i="12"/>
  <c r="H861" i="12" s="1"/>
  <c r="Q861" i="12"/>
  <c r="I861" i="12" s="1"/>
  <c r="R861" i="12"/>
  <c r="S861" i="12"/>
  <c r="T861" i="12"/>
  <c r="U861" i="12"/>
  <c r="V861" i="12"/>
  <c r="W861" i="12"/>
  <c r="X861" i="12"/>
  <c r="Y861" i="12"/>
  <c r="Z861" i="12"/>
  <c r="AA861" i="12"/>
  <c r="AB861" i="12"/>
  <c r="AC861" i="12"/>
  <c r="AD861" i="12"/>
  <c r="AE861" i="12"/>
  <c r="AF861" i="12"/>
  <c r="AG861" i="12"/>
  <c r="AH861" i="12"/>
  <c r="AI861" i="12"/>
  <c r="AJ861" i="12"/>
  <c r="AK861" i="12"/>
  <c r="AL861" i="12"/>
  <c r="A869" i="12"/>
  <c r="B869" i="12"/>
  <c r="C869" i="12"/>
  <c r="E869" i="12"/>
  <c r="F869" i="12"/>
  <c r="G869" i="12"/>
  <c r="J869" i="12"/>
  <c r="K869" i="12"/>
  <c r="L869" i="12"/>
  <c r="M869" i="12"/>
  <c r="N869" i="12"/>
  <c r="O869" i="12"/>
  <c r="P869" i="12"/>
  <c r="H869" i="12" s="1"/>
  <c r="Q869" i="12"/>
  <c r="I869" i="12" s="1"/>
  <c r="R869" i="12"/>
  <c r="S869" i="12"/>
  <c r="T869" i="12"/>
  <c r="U869" i="12"/>
  <c r="V869" i="12"/>
  <c r="W869" i="12"/>
  <c r="X869" i="12"/>
  <c r="Y869" i="12"/>
  <c r="Z869" i="12"/>
  <c r="AA869" i="12"/>
  <c r="AB869" i="12"/>
  <c r="AC869" i="12"/>
  <c r="AD869" i="12"/>
  <c r="AE869" i="12"/>
  <c r="AF869" i="12"/>
  <c r="AG869" i="12"/>
  <c r="AH869" i="12"/>
  <c r="AI869" i="12"/>
  <c r="AJ869" i="12"/>
  <c r="AK869" i="12"/>
  <c r="AL869" i="12"/>
  <c r="A872" i="12"/>
  <c r="B872" i="12"/>
  <c r="C872" i="12"/>
  <c r="E872" i="12"/>
  <c r="F872" i="12"/>
  <c r="G872" i="12"/>
  <c r="J872" i="12"/>
  <c r="K872" i="12"/>
  <c r="L872" i="12"/>
  <c r="M872" i="12"/>
  <c r="N872" i="12"/>
  <c r="O872" i="12"/>
  <c r="P872" i="12"/>
  <c r="H872" i="12" s="1"/>
  <c r="Q872" i="12"/>
  <c r="I872" i="12" s="1"/>
  <c r="R872" i="12"/>
  <c r="S872" i="12"/>
  <c r="T872" i="12"/>
  <c r="U872" i="12"/>
  <c r="V872" i="12"/>
  <c r="W872" i="12"/>
  <c r="X872" i="12"/>
  <c r="Y872" i="12"/>
  <c r="Z872" i="12"/>
  <c r="AA872" i="12"/>
  <c r="AB872" i="12"/>
  <c r="AC872" i="12"/>
  <c r="AD872" i="12"/>
  <c r="AE872" i="12"/>
  <c r="AF872" i="12"/>
  <c r="AG872" i="12"/>
  <c r="AH872" i="12"/>
  <c r="AI872" i="12"/>
  <c r="AJ872" i="12"/>
  <c r="AK872" i="12"/>
  <c r="AL872" i="12"/>
  <c r="A873" i="12"/>
  <c r="B873" i="12"/>
  <c r="C873" i="12"/>
  <c r="E873" i="12"/>
  <c r="F873" i="12"/>
  <c r="G873" i="12"/>
  <c r="J873" i="12"/>
  <c r="K873" i="12"/>
  <c r="L873" i="12"/>
  <c r="M873" i="12"/>
  <c r="N873" i="12"/>
  <c r="O873" i="12"/>
  <c r="P873" i="12"/>
  <c r="H873" i="12" s="1"/>
  <c r="Q873" i="12"/>
  <c r="I873" i="12" s="1"/>
  <c r="R873" i="12"/>
  <c r="S873" i="12"/>
  <c r="T873" i="12"/>
  <c r="U873" i="12"/>
  <c r="V873" i="12"/>
  <c r="W873" i="12"/>
  <c r="X873" i="12"/>
  <c r="Y873" i="12"/>
  <c r="Z873" i="12"/>
  <c r="AA873" i="12"/>
  <c r="AB873" i="12"/>
  <c r="AC873" i="12"/>
  <c r="AD873" i="12"/>
  <c r="AE873" i="12"/>
  <c r="AF873" i="12"/>
  <c r="AG873" i="12"/>
  <c r="AH873" i="12"/>
  <c r="AI873" i="12"/>
  <c r="AJ873" i="12"/>
  <c r="AK873" i="12"/>
  <c r="AL873" i="12"/>
  <c r="A876" i="12"/>
  <c r="B876" i="12"/>
  <c r="C876" i="12"/>
  <c r="E876" i="12"/>
  <c r="F876" i="12"/>
  <c r="G876" i="12"/>
  <c r="J876" i="12"/>
  <c r="K876" i="12"/>
  <c r="L876" i="12"/>
  <c r="M876" i="12"/>
  <c r="N876" i="12"/>
  <c r="O876" i="12"/>
  <c r="P876" i="12"/>
  <c r="H876" i="12" s="1"/>
  <c r="Q876" i="12"/>
  <c r="I876" i="12" s="1"/>
  <c r="R876" i="12"/>
  <c r="S876" i="12"/>
  <c r="T876" i="12"/>
  <c r="U876" i="12"/>
  <c r="V876" i="12"/>
  <c r="W876" i="12"/>
  <c r="X876" i="12"/>
  <c r="Y876" i="12"/>
  <c r="Z876" i="12"/>
  <c r="AA876" i="12"/>
  <c r="AB876" i="12"/>
  <c r="AC876" i="12"/>
  <c r="AD876" i="12"/>
  <c r="AE876" i="12"/>
  <c r="AF876" i="12"/>
  <c r="AG876" i="12"/>
  <c r="AH876" i="12"/>
  <c r="AI876" i="12"/>
  <c r="AJ876" i="12"/>
  <c r="AK876" i="12"/>
  <c r="AL876" i="12"/>
  <c r="A877" i="12"/>
  <c r="B877" i="12"/>
  <c r="C877" i="12"/>
  <c r="E877" i="12"/>
  <c r="F877" i="12"/>
  <c r="G877" i="12"/>
  <c r="J877" i="12"/>
  <c r="K877" i="12"/>
  <c r="L877" i="12"/>
  <c r="M877" i="12"/>
  <c r="N877" i="12"/>
  <c r="O877" i="12"/>
  <c r="P877" i="12"/>
  <c r="H877" i="12" s="1"/>
  <c r="Q877" i="12"/>
  <c r="I877" i="12" s="1"/>
  <c r="R877" i="12"/>
  <c r="S877" i="12"/>
  <c r="T877" i="12"/>
  <c r="U877" i="12"/>
  <c r="V877" i="12"/>
  <c r="W877" i="12"/>
  <c r="X877" i="12"/>
  <c r="Y877" i="12"/>
  <c r="Z877" i="12"/>
  <c r="AA877" i="12"/>
  <c r="AB877" i="12"/>
  <c r="AC877" i="12"/>
  <c r="AD877" i="12"/>
  <c r="AE877" i="12"/>
  <c r="AF877" i="12"/>
  <c r="AG877" i="12"/>
  <c r="AH877" i="12"/>
  <c r="AI877" i="12"/>
  <c r="AJ877" i="12"/>
  <c r="AK877" i="12"/>
  <c r="AL877" i="12"/>
  <c r="A465" i="12"/>
  <c r="B465" i="12"/>
  <c r="C465" i="12"/>
  <c r="E465" i="12"/>
  <c r="F465" i="12"/>
  <c r="G465" i="12"/>
  <c r="J465" i="12"/>
  <c r="K465" i="12"/>
  <c r="L465" i="12"/>
  <c r="M465" i="12"/>
  <c r="N465" i="12"/>
  <c r="O465" i="12"/>
  <c r="P465" i="12"/>
  <c r="H465" i="12" s="1"/>
  <c r="Q465" i="12"/>
  <c r="I465" i="12" s="1"/>
  <c r="R465" i="12"/>
  <c r="S465" i="12"/>
  <c r="T465" i="12"/>
  <c r="U465" i="12"/>
  <c r="V465" i="12"/>
  <c r="W465" i="12"/>
  <c r="X465" i="12"/>
  <c r="Y465" i="12"/>
  <c r="Z465" i="12"/>
  <c r="AA465" i="12"/>
  <c r="AB465" i="12"/>
  <c r="AC465" i="12"/>
  <c r="AD465" i="12"/>
  <c r="AE465" i="12"/>
  <c r="AF465" i="12"/>
  <c r="AG465" i="12"/>
  <c r="AH465" i="12"/>
  <c r="AI465" i="12"/>
  <c r="AJ465" i="12"/>
  <c r="AK465" i="12"/>
  <c r="AL465" i="12"/>
  <c r="A564" i="12"/>
  <c r="B564" i="12"/>
  <c r="C564" i="12"/>
  <c r="E564" i="12"/>
  <c r="F564" i="12"/>
  <c r="G564" i="12"/>
  <c r="H564" i="12"/>
  <c r="I564" i="12"/>
  <c r="J564" i="12"/>
  <c r="K564" i="12"/>
  <c r="L564" i="12"/>
  <c r="M564" i="12"/>
  <c r="N564" i="12"/>
  <c r="O564" i="12"/>
  <c r="P564" i="12"/>
  <c r="Q564" i="12"/>
  <c r="R564" i="12"/>
  <c r="S564" i="12"/>
  <c r="T564" i="12"/>
  <c r="U564" i="12"/>
  <c r="V564" i="12"/>
  <c r="W564" i="12"/>
  <c r="X564" i="12"/>
  <c r="Y564" i="12"/>
  <c r="Z564" i="12"/>
  <c r="AA564" i="12"/>
  <c r="AB564" i="12"/>
  <c r="AC564" i="12"/>
  <c r="AD564" i="12"/>
  <c r="AE564" i="12"/>
  <c r="AF564" i="12"/>
  <c r="AG564" i="12"/>
  <c r="AH564" i="12"/>
  <c r="AI564" i="12"/>
  <c r="AJ564" i="12"/>
  <c r="AK564" i="12"/>
  <c r="AL564" i="12"/>
  <c r="A1710" i="12"/>
  <c r="B1710" i="12"/>
  <c r="C1710" i="12"/>
  <c r="E1710" i="12"/>
  <c r="F1710" i="12"/>
  <c r="G1710" i="12"/>
  <c r="J1710" i="12"/>
  <c r="K1710" i="12"/>
  <c r="L1710" i="12"/>
  <c r="M1710" i="12"/>
  <c r="N1710" i="12"/>
  <c r="O1710" i="12"/>
  <c r="P1710" i="12"/>
  <c r="H1710" i="12" s="1"/>
  <c r="Q1710" i="12"/>
  <c r="I1710" i="12" s="1"/>
  <c r="R1710" i="12"/>
  <c r="S1710" i="12"/>
  <c r="T1710" i="12"/>
  <c r="U1710" i="12"/>
  <c r="V1710" i="12"/>
  <c r="W1710" i="12"/>
  <c r="X1710" i="12"/>
  <c r="Y1710" i="12"/>
  <c r="Z1710" i="12"/>
  <c r="AA1710" i="12"/>
  <c r="AB1710" i="12"/>
  <c r="AC1710" i="12"/>
  <c r="AD1710" i="12"/>
  <c r="AE1710" i="12"/>
  <c r="AF1710" i="12"/>
  <c r="AG1710" i="12"/>
  <c r="AH1710" i="12"/>
  <c r="AI1710" i="12"/>
  <c r="AJ1710" i="12"/>
  <c r="AK1710" i="12"/>
  <c r="AL1710" i="12"/>
  <c r="A2342" i="12"/>
  <c r="B2342" i="12"/>
  <c r="C2342" i="12"/>
  <c r="E2342" i="12"/>
  <c r="F2342" i="12"/>
  <c r="G2342" i="12"/>
  <c r="J2342" i="12"/>
  <c r="K2342" i="12"/>
  <c r="L2342" i="12"/>
  <c r="M2342" i="12"/>
  <c r="N2342" i="12"/>
  <c r="O2342" i="12"/>
  <c r="P2342" i="12"/>
  <c r="H2342" i="12" s="1"/>
  <c r="Q2342" i="12"/>
  <c r="I2342" i="12" s="1"/>
  <c r="R2342" i="12"/>
  <c r="S2342" i="12"/>
  <c r="T2342" i="12"/>
  <c r="U2342" i="12"/>
  <c r="V2342" i="12"/>
  <c r="W2342" i="12"/>
  <c r="X2342" i="12"/>
  <c r="Y2342" i="12"/>
  <c r="Z2342" i="12"/>
  <c r="AA2342" i="12"/>
  <c r="AB2342" i="12"/>
  <c r="AC2342" i="12"/>
  <c r="AD2342" i="12"/>
  <c r="AE2342" i="12"/>
  <c r="AF2342" i="12"/>
  <c r="AG2342" i="12"/>
  <c r="AH2342" i="12"/>
  <c r="AI2342" i="12"/>
  <c r="AJ2342" i="12"/>
  <c r="AK2342" i="12"/>
  <c r="AL2342" i="12"/>
  <c r="A2348" i="12"/>
  <c r="B2348" i="12"/>
  <c r="C2348" i="12"/>
  <c r="E2348" i="12"/>
  <c r="F2348" i="12"/>
  <c r="G2348" i="12"/>
  <c r="J2348" i="12"/>
  <c r="K2348" i="12"/>
  <c r="L2348" i="12"/>
  <c r="M2348" i="12"/>
  <c r="N2348" i="12"/>
  <c r="O2348" i="12"/>
  <c r="P2348" i="12"/>
  <c r="H2348" i="12" s="1"/>
  <c r="Q2348" i="12"/>
  <c r="I2348" i="12" s="1"/>
  <c r="R2348" i="12"/>
  <c r="S2348" i="12"/>
  <c r="T2348" i="12"/>
  <c r="U2348" i="12"/>
  <c r="V2348" i="12"/>
  <c r="W2348" i="12"/>
  <c r="X2348" i="12"/>
  <c r="Y2348" i="12"/>
  <c r="Z2348" i="12"/>
  <c r="AA2348" i="12"/>
  <c r="AB2348" i="12"/>
  <c r="AC2348" i="12"/>
  <c r="AD2348" i="12"/>
  <c r="AE2348" i="12"/>
  <c r="AF2348" i="12"/>
  <c r="AG2348" i="12"/>
  <c r="AH2348" i="12"/>
  <c r="AI2348" i="12"/>
  <c r="AJ2348" i="12"/>
  <c r="AK2348" i="12"/>
  <c r="AL2348" i="12"/>
  <c r="A1810" i="12"/>
  <c r="B1810" i="12"/>
  <c r="C1810" i="12"/>
  <c r="E1810" i="12"/>
  <c r="F1810" i="12"/>
  <c r="G1810" i="12"/>
  <c r="H1810" i="12"/>
  <c r="I1810" i="12"/>
  <c r="J1810" i="12"/>
  <c r="K1810" i="12"/>
  <c r="L1810" i="12"/>
  <c r="M1810" i="12"/>
  <c r="N1810" i="12"/>
  <c r="O1810" i="12"/>
  <c r="P1810" i="12"/>
  <c r="Q1810" i="12"/>
  <c r="R1810" i="12"/>
  <c r="S1810" i="12"/>
  <c r="T1810" i="12"/>
  <c r="U1810" i="12"/>
  <c r="V1810" i="12"/>
  <c r="W1810" i="12"/>
  <c r="X1810" i="12"/>
  <c r="Y1810" i="12"/>
  <c r="Z1810" i="12"/>
  <c r="AA1810" i="12"/>
  <c r="AB1810" i="12"/>
  <c r="AC1810" i="12"/>
  <c r="AD1810" i="12"/>
  <c r="AE1810" i="12"/>
  <c r="AF1810" i="12"/>
  <c r="AG1810" i="12"/>
  <c r="AH1810" i="12"/>
  <c r="AI1810" i="12"/>
  <c r="AJ1810" i="12"/>
  <c r="AK1810" i="12"/>
  <c r="AL1810" i="12"/>
  <c r="A1820" i="12"/>
  <c r="B1820" i="12"/>
  <c r="C1820" i="12"/>
  <c r="E1820" i="12"/>
  <c r="F1820" i="12"/>
  <c r="G1820" i="12"/>
  <c r="J1820" i="12"/>
  <c r="K1820" i="12"/>
  <c r="L1820" i="12"/>
  <c r="M1820" i="12"/>
  <c r="N1820" i="12"/>
  <c r="O1820" i="12"/>
  <c r="P1820" i="12"/>
  <c r="H1820" i="12" s="1"/>
  <c r="Q1820" i="12"/>
  <c r="I1820" i="12" s="1"/>
  <c r="R1820" i="12"/>
  <c r="S1820" i="12"/>
  <c r="T1820" i="12"/>
  <c r="U1820" i="12"/>
  <c r="V1820" i="12"/>
  <c r="W1820" i="12"/>
  <c r="X1820" i="12"/>
  <c r="Y1820" i="12"/>
  <c r="Z1820" i="12"/>
  <c r="AA1820" i="12"/>
  <c r="AB1820" i="12"/>
  <c r="AC1820" i="12"/>
  <c r="AD1820" i="12"/>
  <c r="AE1820" i="12"/>
  <c r="AF1820" i="12"/>
  <c r="AG1820" i="12"/>
  <c r="AH1820" i="12"/>
  <c r="AI1820" i="12"/>
  <c r="AJ1820" i="12"/>
  <c r="AK1820" i="12"/>
  <c r="AL1820" i="12"/>
  <c r="A1821" i="12"/>
  <c r="B1821" i="12"/>
  <c r="C1821" i="12"/>
  <c r="E1821" i="12"/>
  <c r="F1821" i="12"/>
  <c r="G1821" i="12"/>
  <c r="J1821" i="12"/>
  <c r="K1821" i="12"/>
  <c r="L1821" i="12"/>
  <c r="M1821" i="12"/>
  <c r="N1821" i="12"/>
  <c r="O1821" i="12"/>
  <c r="P1821" i="12"/>
  <c r="H1821" i="12" s="1"/>
  <c r="Q1821" i="12"/>
  <c r="I1821" i="12" s="1"/>
  <c r="R1821" i="12"/>
  <c r="S1821" i="12"/>
  <c r="T1821" i="12"/>
  <c r="U1821" i="12"/>
  <c r="V1821" i="12"/>
  <c r="W1821" i="12"/>
  <c r="X1821" i="12"/>
  <c r="Y1821" i="12"/>
  <c r="Z1821" i="12"/>
  <c r="AA1821" i="12"/>
  <c r="AB1821" i="12"/>
  <c r="AC1821" i="12"/>
  <c r="AD1821" i="12"/>
  <c r="AE1821" i="12"/>
  <c r="AF1821" i="12"/>
  <c r="AG1821" i="12"/>
  <c r="AH1821" i="12"/>
  <c r="AI1821" i="12"/>
  <c r="AJ1821" i="12"/>
  <c r="AK1821" i="12"/>
  <c r="AL1821" i="12"/>
  <c r="A1839" i="12"/>
  <c r="B1839" i="12"/>
  <c r="C1839" i="12"/>
  <c r="E1839" i="12"/>
  <c r="F1839" i="12"/>
  <c r="G1839" i="12"/>
  <c r="J1839" i="12"/>
  <c r="K1839" i="12"/>
  <c r="L1839" i="12"/>
  <c r="M1839" i="12"/>
  <c r="N1839" i="12"/>
  <c r="O1839" i="12"/>
  <c r="P1839" i="12"/>
  <c r="H1839" i="12" s="1"/>
  <c r="Q1839" i="12"/>
  <c r="I1839" i="12" s="1"/>
  <c r="R1839" i="12"/>
  <c r="S1839" i="12"/>
  <c r="T1839" i="12"/>
  <c r="U1839" i="12"/>
  <c r="V1839" i="12"/>
  <c r="W1839" i="12"/>
  <c r="X1839" i="12"/>
  <c r="Y1839" i="12"/>
  <c r="Z1839" i="12"/>
  <c r="AA1839" i="12"/>
  <c r="AB1839" i="12"/>
  <c r="AC1839" i="12"/>
  <c r="AD1839" i="12"/>
  <c r="AE1839" i="12"/>
  <c r="AF1839" i="12"/>
  <c r="AG1839" i="12"/>
  <c r="AH1839" i="12"/>
  <c r="AI1839" i="12"/>
  <c r="AJ1839" i="12"/>
  <c r="AK1839" i="12"/>
  <c r="AL1839" i="12"/>
  <c r="A1851" i="12"/>
  <c r="B1851" i="12"/>
  <c r="C1851" i="12"/>
  <c r="E1851" i="12"/>
  <c r="F1851" i="12"/>
  <c r="G1851" i="12"/>
  <c r="J1851" i="12"/>
  <c r="K1851" i="12"/>
  <c r="L1851" i="12"/>
  <c r="M1851" i="12"/>
  <c r="N1851" i="12"/>
  <c r="O1851" i="12"/>
  <c r="P1851" i="12"/>
  <c r="H1851" i="12" s="1"/>
  <c r="Q1851" i="12"/>
  <c r="I1851" i="12" s="1"/>
  <c r="R1851" i="12"/>
  <c r="S1851" i="12"/>
  <c r="T1851" i="12"/>
  <c r="U1851" i="12"/>
  <c r="V1851" i="12"/>
  <c r="W1851" i="12"/>
  <c r="X1851" i="12"/>
  <c r="Y1851" i="12"/>
  <c r="Z1851" i="12"/>
  <c r="AA1851" i="12"/>
  <c r="AB1851" i="12"/>
  <c r="AC1851" i="12"/>
  <c r="AD1851" i="12"/>
  <c r="AE1851" i="12"/>
  <c r="AF1851" i="12"/>
  <c r="AG1851" i="12"/>
  <c r="AH1851" i="12"/>
  <c r="AI1851" i="12"/>
  <c r="AJ1851" i="12"/>
  <c r="AK1851" i="12"/>
  <c r="AL1851" i="12"/>
  <c r="A2052" i="12"/>
  <c r="B2052" i="12"/>
  <c r="C2052" i="12"/>
  <c r="E2052" i="12"/>
  <c r="F2052" i="12"/>
  <c r="G2052" i="12"/>
  <c r="J2052" i="12"/>
  <c r="K2052" i="12"/>
  <c r="L2052" i="12"/>
  <c r="M2052" i="12"/>
  <c r="N2052" i="12"/>
  <c r="O2052" i="12"/>
  <c r="P2052" i="12"/>
  <c r="H2052" i="12" s="1"/>
  <c r="Q2052" i="12"/>
  <c r="I2052" i="12" s="1"/>
  <c r="R2052" i="12"/>
  <c r="S2052" i="12"/>
  <c r="T2052" i="12"/>
  <c r="U2052" i="12"/>
  <c r="V2052" i="12"/>
  <c r="W2052" i="12"/>
  <c r="X2052" i="12"/>
  <c r="Y2052" i="12"/>
  <c r="Z2052" i="12"/>
  <c r="AA2052" i="12"/>
  <c r="AB2052" i="12"/>
  <c r="AC2052" i="12"/>
  <c r="AD2052" i="12"/>
  <c r="AE2052" i="12"/>
  <c r="AF2052" i="12"/>
  <c r="AG2052" i="12"/>
  <c r="AH2052" i="12"/>
  <c r="AI2052" i="12"/>
  <c r="AJ2052" i="12"/>
  <c r="AK2052" i="12"/>
  <c r="AL2052" i="12"/>
  <c r="A169" i="12"/>
  <c r="B169" i="12"/>
  <c r="C169" i="12"/>
  <c r="E169" i="12"/>
  <c r="F169" i="12"/>
  <c r="G169" i="12"/>
  <c r="J169" i="12"/>
  <c r="K169" i="12"/>
  <c r="L169" i="12"/>
  <c r="M169" i="12"/>
  <c r="N169" i="12"/>
  <c r="O169" i="12"/>
  <c r="P169" i="12"/>
  <c r="H169" i="12" s="1"/>
  <c r="Q169" i="12"/>
  <c r="I169" i="12" s="1"/>
  <c r="R169" i="12"/>
  <c r="S169" i="12"/>
  <c r="T169" i="12"/>
  <c r="U169" i="12"/>
  <c r="V169" i="12"/>
  <c r="W169" i="12"/>
  <c r="X169" i="12"/>
  <c r="Y169" i="12"/>
  <c r="Z169" i="12"/>
  <c r="AA169" i="12"/>
  <c r="AB169" i="12"/>
  <c r="AC169" i="12"/>
  <c r="AD169" i="12"/>
  <c r="AE169" i="12"/>
  <c r="AF169" i="12"/>
  <c r="AG169" i="12"/>
  <c r="AH169" i="12"/>
  <c r="AI169" i="12"/>
  <c r="AJ169" i="12"/>
  <c r="AK169" i="12"/>
  <c r="AL169" i="12"/>
  <c r="A172" i="12"/>
  <c r="B172" i="12"/>
  <c r="C172" i="12"/>
  <c r="E172" i="12"/>
  <c r="F172" i="12"/>
  <c r="G172" i="12"/>
  <c r="J172" i="12"/>
  <c r="K172" i="12"/>
  <c r="L172" i="12"/>
  <c r="M172" i="12"/>
  <c r="N172" i="12"/>
  <c r="O172" i="12"/>
  <c r="P172" i="12"/>
  <c r="H172" i="12" s="1"/>
  <c r="Q172" i="12"/>
  <c r="I172" i="12" s="1"/>
  <c r="R172" i="12"/>
  <c r="S172" i="12"/>
  <c r="T172" i="12"/>
  <c r="U172" i="12"/>
  <c r="V172" i="12"/>
  <c r="W172" i="12"/>
  <c r="X172" i="12"/>
  <c r="Y172" i="12"/>
  <c r="Z172" i="12"/>
  <c r="AA172" i="12"/>
  <c r="AB172" i="12"/>
  <c r="AC172" i="12"/>
  <c r="AD172" i="12"/>
  <c r="AE172" i="12"/>
  <c r="AF172" i="12"/>
  <c r="AG172" i="12"/>
  <c r="AH172" i="12"/>
  <c r="AI172" i="12"/>
  <c r="AJ172" i="12"/>
  <c r="AK172" i="12"/>
  <c r="AL172" i="12"/>
  <c r="A129" i="12"/>
  <c r="B129" i="12"/>
  <c r="C129" i="12"/>
  <c r="E129" i="12"/>
  <c r="F129" i="12"/>
  <c r="G129" i="12"/>
  <c r="J129" i="12"/>
  <c r="K129" i="12"/>
  <c r="L129" i="12"/>
  <c r="M129" i="12"/>
  <c r="N129" i="12"/>
  <c r="O129" i="12"/>
  <c r="P129" i="12"/>
  <c r="H129" i="12" s="1"/>
  <c r="Q129" i="12"/>
  <c r="I129" i="12" s="1"/>
  <c r="R129" i="12"/>
  <c r="S129" i="12"/>
  <c r="T129" i="12"/>
  <c r="U129" i="12"/>
  <c r="V129" i="12"/>
  <c r="W129" i="12"/>
  <c r="X129" i="12"/>
  <c r="Y129" i="12"/>
  <c r="Z129" i="12"/>
  <c r="AA129" i="12"/>
  <c r="AB129" i="12"/>
  <c r="AC129" i="12"/>
  <c r="AD129" i="12"/>
  <c r="AE129" i="12"/>
  <c r="AF129" i="12"/>
  <c r="AG129" i="12"/>
  <c r="AH129" i="12"/>
  <c r="AI129" i="12"/>
  <c r="AJ129" i="12"/>
  <c r="AK129" i="12"/>
  <c r="AL129" i="12"/>
  <c r="A143" i="12"/>
  <c r="B143" i="12"/>
  <c r="C143" i="12"/>
  <c r="E143" i="12"/>
  <c r="F143" i="12"/>
  <c r="G143" i="12"/>
  <c r="J143" i="12"/>
  <c r="K143" i="12"/>
  <c r="L143" i="12"/>
  <c r="M143" i="12"/>
  <c r="N143" i="12"/>
  <c r="O143" i="12"/>
  <c r="P143" i="12"/>
  <c r="H143" i="12" s="1"/>
  <c r="Q143" i="12"/>
  <c r="I143" i="12" s="1"/>
  <c r="R143" i="12"/>
  <c r="S143" i="12"/>
  <c r="T143" i="12"/>
  <c r="U143" i="12"/>
  <c r="V143" i="12"/>
  <c r="W143" i="12"/>
  <c r="X143" i="12"/>
  <c r="Y143" i="12"/>
  <c r="Z143" i="12"/>
  <c r="AA143" i="12"/>
  <c r="AB143" i="12"/>
  <c r="AC143" i="12"/>
  <c r="AD143" i="12"/>
  <c r="AE143" i="12"/>
  <c r="AF143" i="12"/>
  <c r="AG143" i="12"/>
  <c r="AH143" i="12"/>
  <c r="AI143" i="12"/>
  <c r="AJ143" i="12"/>
  <c r="AK143" i="12"/>
  <c r="AL143" i="12"/>
  <c r="A144" i="12"/>
  <c r="B144" i="12"/>
  <c r="C144" i="12"/>
  <c r="E144" i="12"/>
  <c r="F144" i="12"/>
  <c r="G144" i="12"/>
  <c r="H144" i="12"/>
  <c r="J144" i="12"/>
  <c r="K144" i="12"/>
  <c r="L144" i="12"/>
  <c r="M144" i="12"/>
  <c r="N144" i="12"/>
  <c r="O144" i="12"/>
  <c r="P144" i="12"/>
  <c r="Q144" i="12"/>
  <c r="I144" i="12" s="1"/>
  <c r="R144" i="12"/>
  <c r="S144" i="12"/>
  <c r="T144" i="12"/>
  <c r="U144" i="12"/>
  <c r="V144" i="12"/>
  <c r="W144" i="12"/>
  <c r="X144" i="12"/>
  <c r="Y144" i="12"/>
  <c r="Z144" i="12"/>
  <c r="AA144" i="12"/>
  <c r="AB144" i="12"/>
  <c r="AC144" i="12"/>
  <c r="AD144" i="12"/>
  <c r="AE144" i="12"/>
  <c r="AF144" i="12"/>
  <c r="AG144" i="12"/>
  <c r="AH144" i="12"/>
  <c r="AI144" i="12"/>
  <c r="AJ144" i="12"/>
  <c r="AK144" i="12"/>
  <c r="AL144" i="12"/>
  <c r="A149" i="12"/>
  <c r="B149" i="12"/>
  <c r="C149" i="12"/>
  <c r="E149" i="12"/>
  <c r="F149" i="12"/>
  <c r="G149" i="12"/>
  <c r="J149" i="12"/>
  <c r="K149" i="12"/>
  <c r="L149" i="12"/>
  <c r="M149" i="12"/>
  <c r="N149" i="12"/>
  <c r="O149" i="12"/>
  <c r="P149" i="12"/>
  <c r="H149" i="12" s="1"/>
  <c r="Q149" i="12"/>
  <c r="I149" i="12" s="1"/>
  <c r="R149" i="12"/>
  <c r="S149" i="12"/>
  <c r="T149" i="12"/>
  <c r="U149" i="12"/>
  <c r="V149" i="12"/>
  <c r="W149" i="12"/>
  <c r="X149" i="12"/>
  <c r="Y149" i="12"/>
  <c r="Z149" i="12"/>
  <c r="AA149" i="12"/>
  <c r="AB149" i="12"/>
  <c r="AC149" i="12"/>
  <c r="AD149" i="12"/>
  <c r="AE149" i="12"/>
  <c r="AF149" i="12"/>
  <c r="AG149" i="12"/>
  <c r="AH149" i="12"/>
  <c r="AI149" i="12"/>
  <c r="AJ149" i="12"/>
  <c r="AK149" i="12"/>
  <c r="AL149" i="12"/>
  <c r="A148" i="12"/>
  <c r="B148" i="12"/>
  <c r="C148" i="12"/>
  <c r="E148" i="12"/>
  <c r="F148" i="12"/>
  <c r="G148" i="12"/>
  <c r="J148" i="12"/>
  <c r="K148" i="12"/>
  <c r="L148" i="12"/>
  <c r="M148" i="12"/>
  <c r="N148" i="12"/>
  <c r="O148" i="12"/>
  <c r="P148" i="12"/>
  <c r="H148" i="12" s="1"/>
  <c r="Q148" i="12"/>
  <c r="I148" i="12" s="1"/>
  <c r="R148" i="12"/>
  <c r="S148" i="12"/>
  <c r="T148" i="12"/>
  <c r="U148" i="12"/>
  <c r="V148" i="12"/>
  <c r="W148" i="12"/>
  <c r="X148" i="12"/>
  <c r="Y148" i="12"/>
  <c r="Z148" i="12"/>
  <c r="AA148" i="12"/>
  <c r="AB148" i="12"/>
  <c r="AC148" i="12"/>
  <c r="AD148" i="12"/>
  <c r="AE148" i="12"/>
  <c r="AF148" i="12"/>
  <c r="AG148" i="12"/>
  <c r="AH148" i="12"/>
  <c r="AI148" i="12"/>
  <c r="AJ148" i="12"/>
  <c r="AK148" i="12"/>
  <c r="AL148" i="12"/>
  <c r="A297" i="12"/>
  <c r="B297" i="12"/>
  <c r="C297" i="12"/>
  <c r="E297" i="12"/>
  <c r="F297" i="12"/>
  <c r="G297" i="12"/>
  <c r="J297" i="12"/>
  <c r="K297" i="12"/>
  <c r="L297" i="12"/>
  <c r="M297" i="12"/>
  <c r="N297" i="12"/>
  <c r="O297" i="12"/>
  <c r="P297" i="12"/>
  <c r="H297" i="12" s="1"/>
  <c r="Q297" i="12"/>
  <c r="I297" i="12" s="1"/>
  <c r="R297" i="12"/>
  <c r="S297" i="12"/>
  <c r="T297" i="12"/>
  <c r="U297" i="12"/>
  <c r="V297" i="12"/>
  <c r="W297" i="12"/>
  <c r="X297" i="12"/>
  <c r="Y297" i="12"/>
  <c r="Z297" i="12"/>
  <c r="AA297" i="12"/>
  <c r="AB297" i="12"/>
  <c r="AC297" i="12"/>
  <c r="AD297" i="12"/>
  <c r="AE297" i="12"/>
  <c r="AF297" i="12"/>
  <c r="AG297" i="12"/>
  <c r="AH297" i="12"/>
  <c r="AI297" i="12"/>
  <c r="AJ297" i="12"/>
  <c r="AK297" i="12"/>
  <c r="AL297" i="12"/>
  <c r="A18" i="12"/>
  <c r="B18" i="12"/>
  <c r="C18" i="12"/>
  <c r="E18" i="12"/>
  <c r="F18" i="12"/>
  <c r="G18" i="12"/>
  <c r="J18" i="12"/>
  <c r="K18" i="12"/>
  <c r="L18" i="12"/>
  <c r="M18" i="12"/>
  <c r="N18" i="12"/>
  <c r="O18" i="12"/>
  <c r="P18" i="12"/>
  <c r="H18" i="12" s="1"/>
  <c r="Q18" i="12"/>
  <c r="I18" i="12" s="1"/>
  <c r="R18" i="12"/>
  <c r="S18" i="12"/>
  <c r="T18" i="12"/>
  <c r="U18" i="12"/>
  <c r="V18" i="12"/>
  <c r="W18" i="12"/>
  <c r="X18" i="12"/>
  <c r="Y18" i="12"/>
  <c r="Z18" i="12"/>
  <c r="AA18" i="12"/>
  <c r="AB18" i="12"/>
  <c r="AC18" i="12"/>
  <c r="AD18" i="12"/>
  <c r="AE18" i="12"/>
  <c r="AF18" i="12"/>
  <c r="AG18" i="12"/>
  <c r="AH18" i="12"/>
  <c r="AI18" i="12"/>
  <c r="AJ18" i="12"/>
  <c r="AK18" i="12"/>
  <c r="AL18" i="12"/>
  <c r="A78" i="12"/>
  <c r="B78" i="12"/>
  <c r="C78" i="12"/>
  <c r="E78" i="12"/>
  <c r="F78" i="12"/>
  <c r="G78" i="12"/>
  <c r="J78" i="12"/>
  <c r="K78" i="12"/>
  <c r="L78" i="12"/>
  <c r="M78" i="12"/>
  <c r="N78" i="12"/>
  <c r="O78" i="12"/>
  <c r="P78" i="12"/>
  <c r="H78" i="12" s="1"/>
  <c r="Q78" i="12"/>
  <c r="I78" i="12" s="1"/>
  <c r="R78" i="12"/>
  <c r="S78" i="12"/>
  <c r="T78" i="12"/>
  <c r="U78" i="12"/>
  <c r="V78" i="12"/>
  <c r="W78" i="12"/>
  <c r="X78" i="12"/>
  <c r="Y78" i="12"/>
  <c r="Z78" i="12"/>
  <c r="AA78" i="12"/>
  <c r="AB78" i="12"/>
  <c r="AC78" i="12"/>
  <c r="AD78" i="12"/>
  <c r="AE78" i="12"/>
  <c r="AF78" i="12"/>
  <c r="AG78" i="12"/>
  <c r="AH78" i="12"/>
  <c r="AI78" i="12"/>
  <c r="AJ78" i="12"/>
  <c r="AK78" i="12"/>
  <c r="AL78" i="12"/>
  <c r="A2403" i="12"/>
  <c r="B2403" i="12"/>
  <c r="C2403" i="12"/>
  <c r="E2403" i="12"/>
  <c r="F2403" i="12"/>
  <c r="G2403" i="12"/>
  <c r="J2403" i="12"/>
  <c r="K2403" i="12"/>
  <c r="L2403" i="12"/>
  <c r="M2403" i="12"/>
  <c r="N2403" i="12"/>
  <c r="O2403" i="12"/>
  <c r="P2403" i="12"/>
  <c r="H2403" i="12" s="1"/>
  <c r="Q2403" i="12"/>
  <c r="I2403" i="12" s="1"/>
  <c r="R2403" i="12"/>
  <c r="S2403" i="12"/>
  <c r="T2403" i="12"/>
  <c r="U2403" i="12"/>
  <c r="V2403" i="12"/>
  <c r="W2403" i="12"/>
  <c r="X2403" i="12"/>
  <c r="Y2403" i="12"/>
  <c r="Z2403" i="12"/>
  <c r="AA2403" i="12"/>
  <c r="AB2403" i="12"/>
  <c r="AC2403" i="12"/>
  <c r="AD2403" i="12"/>
  <c r="AE2403" i="12"/>
  <c r="AF2403" i="12"/>
  <c r="AG2403" i="12"/>
  <c r="AH2403" i="12"/>
  <c r="AI2403" i="12"/>
  <c r="AJ2403" i="12"/>
  <c r="AK2403" i="12"/>
  <c r="AL2403" i="12"/>
  <c r="A2404" i="12"/>
  <c r="B2404" i="12"/>
  <c r="C2404" i="12"/>
  <c r="E2404" i="12"/>
  <c r="F2404" i="12"/>
  <c r="G2404" i="12"/>
  <c r="J2404" i="12"/>
  <c r="K2404" i="12"/>
  <c r="L2404" i="12"/>
  <c r="M2404" i="12"/>
  <c r="N2404" i="12"/>
  <c r="O2404" i="12"/>
  <c r="P2404" i="12"/>
  <c r="H2404" i="12" s="1"/>
  <c r="Q2404" i="12"/>
  <c r="I2404" i="12" s="1"/>
  <c r="R2404" i="12"/>
  <c r="S2404" i="12"/>
  <c r="T2404" i="12"/>
  <c r="U2404" i="12"/>
  <c r="V2404" i="12"/>
  <c r="W2404" i="12"/>
  <c r="X2404" i="12"/>
  <c r="Y2404" i="12"/>
  <c r="Z2404" i="12"/>
  <c r="AA2404" i="12"/>
  <c r="AB2404" i="12"/>
  <c r="AC2404" i="12"/>
  <c r="AD2404" i="12"/>
  <c r="AE2404" i="12"/>
  <c r="AF2404" i="12"/>
  <c r="AG2404" i="12"/>
  <c r="AH2404" i="12"/>
  <c r="AI2404" i="12"/>
  <c r="AJ2404" i="12"/>
  <c r="AK2404" i="12"/>
  <c r="AL2404" i="12"/>
  <c r="A2406" i="12"/>
  <c r="B2406" i="12"/>
  <c r="C2406" i="12"/>
  <c r="E2406" i="12"/>
  <c r="F2406" i="12"/>
  <c r="G2406" i="12"/>
  <c r="J2406" i="12"/>
  <c r="K2406" i="12"/>
  <c r="L2406" i="12"/>
  <c r="M2406" i="12"/>
  <c r="N2406" i="12"/>
  <c r="O2406" i="12"/>
  <c r="P2406" i="12"/>
  <c r="H2406" i="12" s="1"/>
  <c r="Q2406" i="12"/>
  <c r="I2406" i="12" s="1"/>
  <c r="R2406" i="12"/>
  <c r="S2406" i="12"/>
  <c r="T2406" i="12"/>
  <c r="U2406" i="12"/>
  <c r="V2406" i="12"/>
  <c r="W2406" i="12"/>
  <c r="X2406" i="12"/>
  <c r="Y2406" i="12"/>
  <c r="Z2406" i="12"/>
  <c r="AA2406" i="12"/>
  <c r="AB2406" i="12"/>
  <c r="AC2406" i="12"/>
  <c r="AD2406" i="12"/>
  <c r="AE2406" i="12"/>
  <c r="AF2406" i="12"/>
  <c r="AG2406" i="12"/>
  <c r="AH2406" i="12"/>
  <c r="AI2406" i="12"/>
  <c r="AJ2406" i="12"/>
  <c r="AK2406" i="12"/>
  <c r="AL2406" i="12"/>
  <c r="A79" i="12"/>
  <c r="B79" i="12"/>
  <c r="C79" i="12"/>
  <c r="E79" i="12"/>
  <c r="F79" i="12"/>
  <c r="G79" i="12"/>
  <c r="J79" i="12"/>
  <c r="K79" i="12"/>
  <c r="L79" i="12"/>
  <c r="M79" i="12"/>
  <c r="N79" i="12"/>
  <c r="O79" i="12"/>
  <c r="P79" i="12"/>
  <c r="H79" i="12" s="1"/>
  <c r="Q79" i="12"/>
  <c r="I79" i="12" s="1"/>
  <c r="R79" i="12"/>
  <c r="S79" i="12"/>
  <c r="T79" i="12"/>
  <c r="U79" i="12"/>
  <c r="V79" i="12"/>
  <c r="W79" i="12"/>
  <c r="X79" i="12"/>
  <c r="Y79" i="12"/>
  <c r="Z79" i="12"/>
  <c r="AA79" i="12"/>
  <c r="AB79" i="12"/>
  <c r="AC79" i="12"/>
  <c r="AD79" i="12"/>
  <c r="AE79" i="12"/>
  <c r="AF79" i="12"/>
  <c r="AG79" i="12"/>
  <c r="AH79" i="12"/>
  <c r="AI79" i="12"/>
  <c r="AJ79" i="12"/>
  <c r="AK79" i="12"/>
  <c r="AL79" i="12"/>
  <c r="A768" i="12"/>
  <c r="B768" i="12"/>
  <c r="C768" i="12"/>
  <c r="E768" i="12"/>
  <c r="F768" i="12"/>
  <c r="G768" i="12"/>
  <c r="J768" i="12"/>
  <c r="K768" i="12"/>
  <c r="L768" i="12"/>
  <c r="M768" i="12"/>
  <c r="N768" i="12"/>
  <c r="O768" i="12"/>
  <c r="P768" i="12"/>
  <c r="H768" i="12" s="1"/>
  <c r="Q768" i="12"/>
  <c r="I768" i="12" s="1"/>
  <c r="R768" i="12"/>
  <c r="S768" i="12"/>
  <c r="T768" i="12"/>
  <c r="U768" i="12"/>
  <c r="V768" i="12"/>
  <c r="W768" i="12"/>
  <c r="X768" i="12"/>
  <c r="Y768" i="12"/>
  <c r="Z768" i="12"/>
  <c r="AA768" i="12"/>
  <c r="AB768" i="12"/>
  <c r="AC768" i="12"/>
  <c r="AD768" i="12"/>
  <c r="AE768" i="12"/>
  <c r="AF768" i="12"/>
  <c r="AG768" i="12"/>
  <c r="AH768" i="12"/>
  <c r="AI768" i="12"/>
  <c r="AJ768" i="12"/>
  <c r="AK768" i="12"/>
  <c r="AL768" i="12"/>
  <c r="A769" i="12"/>
  <c r="B769" i="12"/>
  <c r="C769" i="12"/>
  <c r="E769" i="12"/>
  <c r="F769" i="12"/>
  <c r="G769" i="12"/>
  <c r="J769" i="12"/>
  <c r="K769" i="12"/>
  <c r="L769" i="12"/>
  <c r="M769" i="12"/>
  <c r="N769" i="12"/>
  <c r="O769" i="12"/>
  <c r="P769" i="12"/>
  <c r="H769" i="12" s="1"/>
  <c r="Q769" i="12"/>
  <c r="I769" i="12" s="1"/>
  <c r="R769" i="12"/>
  <c r="S769" i="12"/>
  <c r="T769" i="12"/>
  <c r="U769" i="12"/>
  <c r="V769" i="12"/>
  <c r="W769" i="12"/>
  <c r="X769" i="12"/>
  <c r="Y769" i="12"/>
  <c r="Z769" i="12"/>
  <c r="AA769" i="12"/>
  <c r="AB769" i="12"/>
  <c r="AC769" i="12"/>
  <c r="AD769" i="12"/>
  <c r="AE769" i="12"/>
  <c r="AF769" i="12"/>
  <c r="AG769" i="12"/>
  <c r="AH769" i="12"/>
  <c r="AI769" i="12"/>
  <c r="AJ769" i="12"/>
  <c r="AK769" i="12"/>
  <c r="AL769" i="12"/>
  <c r="A1457" i="12"/>
  <c r="B1457" i="12"/>
  <c r="C1457" i="12"/>
  <c r="E1457" i="12"/>
  <c r="F1457" i="12"/>
  <c r="G1457" i="12"/>
  <c r="J1457" i="12"/>
  <c r="K1457" i="12"/>
  <c r="L1457" i="12"/>
  <c r="M1457" i="12"/>
  <c r="N1457" i="12"/>
  <c r="O1457" i="12"/>
  <c r="P1457" i="12"/>
  <c r="H1457" i="12" s="1"/>
  <c r="Q1457" i="12"/>
  <c r="I1457" i="12" s="1"/>
  <c r="R1457" i="12"/>
  <c r="S1457" i="12"/>
  <c r="T1457" i="12"/>
  <c r="U1457" i="12"/>
  <c r="V1457" i="12"/>
  <c r="W1457" i="12"/>
  <c r="X1457" i="12"/>
  <c r="Y1457" i="12"/>
  <c r="Z1457" i="12"/>
  <c r="AA1457" i="12"/>
  <c r="AB1457" i="12"/>
  <c r="AC1457" i="12"/>
  <c r="AD1457" i="12"/>
  <c r="AE1457" i="12"/>
  <c r="AF1457" i="12"/>
  <c r="AG1457" i="12"/>
  <c r="AH1457" i="12"/>
  <c r="AI1457" i="12"/>
  <c r="AJ1457" i="12"/>
  <c r="AK1457" i="12"/>
  <c r="AL1457" i="12"/>
  <c r="A1709" i="12"/>
  <c r="B1709" i="12"/>
  <c r="C1709" i="12"/>
  <c r="E1709" i="12"/>
  <c r="F1709" i="12"/>
  <c r="G1709" i="12"/>
  <c r="J1709" i="12"/>
  <c r="K1709" i="12"/>
  <c r="L1709" i="12"/>
  <c r="M1709" i="12"/>
  <c r="N1709" i="12"/>
  <c r="O1709" i="12"/>
  <c r="P1709" i="12"/>
  <c r="H1709" i="12" s="1"/>
  <c r="Q1709" i="12"/>
  <c r="I1709" i="12" s="1"/>
  <c r="R1709" i="12"/>
  <c r="S1709" i="12"/>
  <c r="T1709" i="12"/>
  <c r="U1709" i="12"/>
  <c r="V1709" i="12"/>
  <c r="W1709" i="12"/>
  <c r="X1709" i="12"/>
  <c r="Y1709" i="12"/>
  <c r="Z1709" i="12"/>
  <c r="AA1709" i="12"/>
  <c r="AB1709" i="12"/>
  <c r="AC1709" i="12"/>
  <c r="AD1709" i="12"/>
  <c r="AE1709" i="12"/>
  <c r="AF1709" i="12"/>
  <c r="AG1709" i="12"/>
  <c r="AH1709" i="12"/>
  <c r="AI1709" i="12"/>
  <c r="AJ1709" i="12"/>
  <c r="AK1709" i="12"/>
  <c r="AL1709" i="12"/>
  <c r="A1118" i="12"/>
  <c r="B1118" i="12"/>
  <c r="C1118" i="12"/>
  <c r="E1118" i="12"/>
  <c r="F1118" i="12"/>
  <c r="G1118" i="12"/>
  <c r="J1118" i="12"/>
  <c r="K1118" i="12"/>
  <c r="L1118" i="12"/>
  <c r="M1118" i="12"/>
  <c r="N1118" i="12"/>
  <c r="O1118" i="12"/>
  <c r="P1118" i="12"/>
  <c r="H1118" i="12" s="1"/>
  <c r="Q1118" i="12"/>
  <c r="I1118" i="12" s="1"/>
  <c r="R1118" i="12"/>
  <c r="S1118" i="12"/>
  <c r="T1118" i="12"/>
  <c r="U1118" i="12"/>
  <c r="V1118" i="12"/>
  <c r="W1118" i="12"/>
  <c r="X1118" i="12"/>
  <c r="Y1118" i="12"/>
  <c r="Z1118" i="12"/>
  <c r="AA1118" i="12"/>
  <c r="AB1118" i="12"/>
  <c r="AC1118" i="12"/>
  <c r="AD1118" i="12"/>
  <c r="AE1118" i="12"/>
  <c r="AF1118" i="12"/>
  <c r="AG1118" i="12"/>
  <c r="AH1118" i="12"/>
  <c r="AI1118" i="12"/>
  <c r="AJ1118" i="12"/>
  <c r="AK1118" i="12"/>
  <c r="AL1118" i="12"/>
  <c r="A1031" i="12"/>
  <c r="B1031" i="12"/>
  <c r="C1031" i="12"/>
  <c r="E1031" i="12"/>
  <c r="F1031" i="12"/>
  <c r="G1031" i="12"/>
  <c r="J1031" i="12"/>
  <c r="K1031" i="12"/>
  <c r="L1031" i="12"/>
  <c r="M1031" i="12"/>
  <c r="N1031" i="12"/>
  <c r="O1031" i="12"/>
  <c r="P1031" i="12"/>
  <c r="H1031" i="12" s="1"/>
  <c r="Q1031" i="12"/>
  <c r="I1031" i="12" s="1"/>
  <c r="R1031" i="12"/>
  <c r="S1031" i="12"/>
  <c r="T1031" i="12"/>
  <c r="U1031" i="12"/>
  <c r="V1031" i="12"/>
  <c r="W1031" i="12"/>
  <c r="X1031" i="12"/>
  <c r="Y1031" i="12"/>
  <c r="Z1031" i="12"/>
  <c r="AA1031" i="12"/>
  <c r="AB1031" i="12"/>
  <c r="AC1031" i="12"/>
  <c r="AD1031" i="12"/>
  <c r="AE1031" i="12"/>
  <c r="AF1031" i="12"/>
  <c r="AG1031" i="12"/>
  <c r="AH1031" i="12"/>
  <c r="AI1031" i="12"/>
  <c r="AJ1031" i="12"/>
  <c r="AK1031" i="12"/>
  <c r="AL1031" i="12"/>
  <c r="A1119" i="12"/>
  <c r="B1119" i="12"/>
  <c r="C1119" i="12"/>
  <c r="E1119" i="12"/>
  <c r="F1119" i="12"/>
  <c r="G1119" i="12"/>
  <c r="J1119" i="12"/>
  <c r="K1119" i="12"/>
  <c r="L1119" i="12"/>
  <c r="M1119" i="12"/>
  <c r="N1119" i="12"/>
  <c r="O1119" i="12"/>
  <c r="P1119" i="12"/>
  <c r="H1119" i="12" s="1"/>
  <c r="Q1119" i="12"/>
  <c r="I1119" i="12" s="1"/>
  <c r="R1119" i="12"/>
  <c r="S1119" i="12"/>
  <c r="T1119" i="12"/>
  <c r="U1119" i="12"/>
  <c r="V1119" i="12"/>
  <c r="W1119" i="12"/>
  <c r="X1119" i="12"/>
  <c r="Y1119" i="12"/>
  <c r="Z1119" i="12"/>
  <c r="AA1119" i="12"/>
  <c r="AB1119" i="12"/>
  <c r="AC1119" i="12"/>
  <c r="AD1119" i="12"/>
  <c r="AE1119" i="12"/>
  <c r="AF1119" i="12"/>
  <c r="AG1119" i="12"/>
  <c r="AH1119" i="12"/>
  <c r="AI1119" i="12"/>
  <c r="AJ1119" i="12"/>
  <c r="AK1119" i="12"/>
  <c r="AL1119" i="12"/>
  <c r="A1327" i="12"/>
  <c r="B1327" i="12"/>
  <c r="C1327" i="12"/>
  <c r="E1327" i="12"/>
  <c r="F1327" i="12"/>
  <c r="G1327" i="12"/>
  <c r="J1327" i="12"/>
  <c r="K1327" i="12"/>
  <c r="L1327" i="12"/>
  <c r="M1327" i="12"/>
  <c r="N1327" i="12"/>
  <c r="O1327" i="12"/>
  <c r="P1327" i="12"/>
  <c r="H1327" i="12" s="1"/>
  <c r="Q1327" i="12"/>
  <c r="I1327" i="12" s="1"/>
  <c r="R1327" i="12"/>
  <c r="S1327" i="12"/>
  <c r="T1327" i="12"/>
  <c r="U1327" i="12"/>
  <c r="V1327" i="12"/>
  <c r="W1327" i="12"/>
  <c r="X1327" i="12"/>
  <c r="Y1327" i="12"/>
  <c r="Z1327" i="12"/>
  <c r="AA1327" i="12"/>
  <c r="AB1327" i="12"/>
  <c r="AC1327" i="12"/>
  <c r="AD1327" i="12"/>
  <c r="AE1327" i="12"/>
  <c r="AF1327" i="12"/>
  <c r="AG1327" i="12"/>
  <c r="AH1327" i="12"/>
  <c r="AI1327" i="12"/>
  <c r="AJ1327" i="12"/>
  <c r="AK1327" i="12"/>
  <c r="AL1327" i="12"/>
  <c r="A1329" i="12"/>
  <c r="B1329" i="12"/>
  <c r="C1329" i="12"/>
  <c r="E1329" i="12"/>
  <c r="F1329" i="12"/>
  <c r="G1329" i="12"/>
  <c r="J1329" i="12"/>
  <c r="K1329" i="12"/>
  <c r="L1329" i="12"/>
  <c r="M1329" i="12"/>
  <c r="N1329" i="12"/>
  <c r="O1329" i="12"/>
  <c r="P1329" i="12"/>
  <c r="H1329" i="12" s="1"/>
  <c r="Q1329" i="12"/>
  <c r="I1329" i="12" s="1"/>
  <c r="R1329" i="12"/>
  <c r="S1329" i="12"/>
  <c r="T1329" i="12"/>
  <c r="U1329" i="12"/>
  <c r="V1329" i="12"/>
  <c r="W1329" i="12"/>
  <c r="X1329" i="12"/>
  <c r="Y1329" i="12"/>
  <c r="Z1329" i="12"/>
  <c r="AA1329" i="12"/>
  <c r="AB1329" i="12"/>
  <c r="AC1329" i="12"/>
  <c r="AD1329" i="12"/>
  <c r="AE1329" i="12"/>
  <c r="AF1329" i="12"/>
  <c r="AG1329" i="12"/>
  <c r="AH1329" i="12"/>
  <c r="AI1329" i="12"/>
  <c r="AJ1329" i="12"/>
  <c r="AK1329" i="12"/>
  <c r="AL1329" i="12"/>
  <c r="A1331" i="12"/>
  <c r="B1331" i="12"/>
  <c r="C1331" i="12"/>
  <c r="E1331" i="12"/>
  <c r="F1331" i="12"/>
  <c r="G1331" i="12"/>
  <c r="J1331" i="12"/>
  <c r="K1331" i="12"/>
  <c r="L1331" i="12"/>
  <c r="M1331" i="12"/>
  <c r="N1331" i="12"/>
  <c r="O1331" i="12"/>
  <c r="P1331" i="12"/>
  <c r="H1331" i="12" s="1"/>
  <c r="Q1331" i="12"/>
  <c r="I1331" i="12" s="1"/>
  <c r="R1331" i="12"/>
  <c r="S1331" i="12"/>
  <c r="T1331" i="12"/>
  <c r="U1331" i="12"/>
  <c r="V1331" i="12"/>
  <c r="W1331" i="12"/>
  <c r="X1331" i="12"/>
  <c r="Y1331" i="12"/>
  <c r="Z1331" i="12"/>
  <c r="AA1331" i="12"/>
  <c r="AB1331" i="12"/>
  <c r="AC1331" i="12"/>
  <c r="AD1331" i="12"/>
  <c r="AE1331" i="12"/>
  <c r="AF1331" i="12"/>
  <c r="AG1331" i="12"/>
  <c r="AH1331" i="12"/>
  <c r="AI1331" i="12"/>
  <c r="AJ1331" i="12"/>
  <c r="AK1331" i="12"/>
  <c r="AL1331" i="12"/>
  <c r="A1332" i="12"/>
  <c r="B1332" i="12"/>
  <c r="C1332" i="12"/>
  <c r="E1332" i="12"/>
  <c r="F1332" i="12"/>
  <c r="G1332" i="12"/>
  <c r="J1332" i="12"/>
  <c r="K1332" i="12"/>
  <c r="L1332" i="12"/>
  <c r="M1332" i="12"/>
  <c r="N1332" i="12"/>
  <c r="O1332" i="12"/>
  <c r="P1332" i="12"/>
  <c r="H1332" i="12" s="1"/>
  <c r="Q1332" i="12"/>
  <c r="I1332" i="12" s="1"/>
  <c r="R1332" i="12"/>
  <c r="S1332" i="12"/>
  <c r="T1332" i="12"/>
  <c r="U1332" i="12"/>
  <c r="V1332" i="12"/>
  <c r="W1332" i="12"/>
  <c r="X1332" i="12"/>
  <c r="Y1332" i="12"/>
  <c r="Z1332" i="12"/>
  <c r="AA1332" i="12"/>
  <c r="AB1332" i="12"/>
  <c r="AC1332" i="12"/>
  <c r="AD1332" i="12"/>
  <c r="AE1332" i="12"/>
  <c r="AF1332" i="12"/>
  <c r="AG1332" i="12"/>
  <c r="AH1332" i="12"/>
  <c r="AI1332" i="12"/>
  <c r="AJ1332" i="12"/>
  <c r="AK1332" i="12"/>
  <c r="AL1332" i="12"/>
  <c r="A1335" i="12"/>
  <c r="B1335" i="12"/>
  <c r="C1335" i="12"/>
  <c r="E1335" i="12"/>
  <c r="F1335" i="12"/>
  <c r="G1335" i="12"/>
  <c r="J1335" i="12"/>
  <c r="K1335" i="12"/>
  <c r="L1335" i="12"/>
  <c r="M1335" i="12"/>
  <c r="N1335" i="12"/>
  <c r="O1335" i="12"/>
  <c r="P1335" i="12"/>
  <c r="H1335" i="12" s="1"/>
  <c r="Q1335" i="12"/>
  <c r="I1335" i="12" s="1"/>
  <c r="R1335" i="12"/>
  <c r="S1335" i="12"/>
  <c r="T1335" i="12"/>
  <c r="U1335" i="12"/>
  <c r="V1335" i="12"/>
  <c r="W1335" i="12"/>
  <c r="X1335" i="12"/>
  <c r="Y1335" i="12"/>
  <c r="Z1335" i="12"/>
  <c r="AA1335" i="12"/>
  <c r="AB1335" i="12"/>
  <c r="AC1335" i="12"/>
  <c r="AD1335" i="12"/>
  <c r="AE1335" i="12"/>
  <c r="AF1335" i="12"/>
  <c r="AG1335" i="12"/>
  <c r="AH1335" i="12"/>
  <c r="AI1335" i="12"/>
  <c r="AJ1335" i="12"/>
  <c r="AK1335" i="12"/>
  <c r="AL1335" i="12"/>
  <c r="A1337" i="12"/>
  <c r="B1337" i="12"/>
  <c r="C1337" i="12"/>
  <c r="E1337" i="12"/>
  <c r="F1337" i="12"/>
  <c r="G1337" i="12"/>
  <c r="I1337" i="12"/>
  <c r="J1337" i="12"/>
  <c r="K1337" i="12"/>
  <c r="L1337" i="12"/>
  <c r="M1337" i="12"/>
  <c r="N1337" i="12"/>
  <c r="O1337" i="12"/>
  <c r="P1337" i="12"/>
  <c r="H1337" i="12" s="1"/>
  <c r="Q1337" i="12"/>
  <c r="R1337" i="12"/>
  <c r="S1337" i="12"/>
  <c r="T1337" i="12"/>
  <c r="U1337" i="12"/>
  <c r="V1337" i="12"/>
  <c r="W1337" i="12"/>
  <c r="X1337" i="12"/>
  <c r="Y1337" i="12"/>
  <c r="Z1337" i="12"/>
  <c r="AA1337" i="12"/>
  <c r="AB1337" i="12"/>
  <c r="AC1337" i="12"/>
  <c r="AD1337" i="12"/>
  <c r="AE1337" i="12"/>
  <c r="AF1337" i="12"/>
  <c r="AG1337" i="12"/>
  <c r="AH1337" i="12"/>
  <c r="AI1337" i="12"/>
  <c r="AJ1337" i="12"/>
  <c r="AK1337" i="12"/>
  <c r="AL1337" i="12"/>
  <c r="A1339" i="12"/>
  <c r="B1339" i="12"/>
  <c r="C1339" i="12"/>
  <c r="E1339" i="12"/>
  <c r="F1339" i="12"/>
  <c r="G1339" i="12"/>
  <c r="J1339" i="12"/>
  <c r="K1339" i="12"/>
  <c r="L1339" i="12"/>
  <c r="M1339" i="12"/>
  <c r="N1339" i="12"/>
  <c r="O1339" i="12"/>
  <c r="P1339" i="12"/>
  <c r="H1339" i="12" s="1"/>
  <c r="Q1339" i="12"/>
  <c r="I1339" i="12" s="1"/>
  <c r="R1339" i="12"/>
  <c r="S1339" i="12"/>
  <c r="T1339" i="12"/>
  <c r="U1339" i="12"/>
  <c r="V1339" i="12"/>
  <c r="W1339" i="12"/>
  <c r="X1339" i="12"/>
  <c r="Y1339" i="12"/>
  <c r="Z1339" i="12"/>
  <c r="AA1339" i="12"/>
  <c r="AB1339" i="12"/>
  <c r="AC1339" i="12"/>
  <c r="AD1339" i="12"/>
  <c r="AE1339" i="12"/>
  <c r="AF1339" i="12"/>
  <c r="AG1339" i="12"/>
  <c r="AH1339" i="12"/>
  <c r="AI1339" i="12"/>
  <c r="AJ1339" i="12"/>
  <c r="AK1339" i="12"/>
  <c r="AL1339" i="12"/>
  <c r="A1341" i="12"/>
  <c r="B1341" i="12"/>
  <c r="C1341" i="12"/>
  <c r="E1341" i="12"/>
  <c r="F1341" i="12"/>
  <c r="G1341" i="12"/>
  <c r="J1341" i="12"/>
  <c r="K1341" i="12"/>
  <c r="L1341" i="12"/>
  <c r="M1341" i="12"/>
  <c r="N1341" i="12"/>
  <c r="O1341" i="12"/>
  <c r="P1341" i="12"/>
  <c r="H1341" i="12" s="1"/>
  <c r="Q1341" i="12"/>
  <c r="I1341" i="12" s="1"/>
  <c r="R1341" i="12"/>
  <c r="S1341" i="12"/>
  <c r="T1341" i="12"/>
  <c r="U1341" i="12"/>
  <c r="V1341" i="12"/>
  <c r="W1341" i="12"/>
  <c r="X1341" i="12"/>
  <c r="Y1341" i="12"/>
  <c r="Z1341" i="12"/>
  <c r="AA1341" i="12"/>
  <c r="AB1341" i="12"/>
  <c r="AC1341" i="12"/>
  <c r="AD1341" i="12"/>
  <c r="AE1341" i="12"/>
  <c r="AF1341" i="12"/>
  <c r="AG1341" i="12"/>
  <c r="AH1341" i="12"/>
  <c r="AI1341" i="12"/>
  <c r="AJ1341" i="12"/>
  <c r="AK1341" i="12"/>
  <c r="AL1341" i="12"/>
  <c r="A1342" i="12"/>
  <c r="B1342" i="12"/>
  <c r="C1342" i="12"/>
  <c r="E1342" i="12"/>
  <c r="F1342" i="12"/>
  <c r="G1342" i="12"/>
  <c r="J1342" i="12"/>
  <c r="K1342" i="12"/>
  <c r="L1342" i="12"/>
  <c r="M1342" i="12"/>
  <c r="N1342" i="12"/>
  <c r="O1342" i="12"/>
  <c r="P1342" i="12"/>
  <c r="H1342" i="12" s="1"/>
  <c r="Q1342" i="12"/>
  <c r="I1342" i="12" s="1"/>
  <c r="R1342" i="12"/>
  <c r="S1342" i="12"/>
  <c r="T1342" i="12"/>
  <c r="U1342" i="12"/>
  <c r="V1342" i="12"/>
  <c r="W1342" i="12"/>
  <c r="X1342" i="12"/>
  <c r="Y1342" i="12"/>
  <c r="Z1342" i="12"/>
  <c r="AA1342" i="12"/>
  <c r="AB1342" i="12"/>
  <c r="AC1342" i="12"/>
  <c r="AD1342" i="12"/>
  <c r="AE1342" i="12"/>
  <c r="AF1342" i="12"/>
  <c r="AG1342" i="12"/>
  <c r="AH1342" i="12"/>
  <c r="AI1342" i="12"/>
  <c r="AJ1342" i="12"/>
  <c r="AK1342" i="12"/>
  <c r="AL1342" i="12"/>
  <c r="A1243" i="12"/>
  <c r="B1243" i="12"/>
  <c r="C1243" i="12"/>
  <c r="E1243" i="12"/>
  <c r="F1243" i="12"/>
  <c r="G1243" i="12"/>
  <c r="J1243" i="12"/>
  <c r="K1243" i="12"/>
  <c r="L1243" i="12"/>
  <c r="M1243" i="12"/>
  <c r="N1243" i="12"/>
  <c r="O1243" i="12"/>
  <c r="P1243" i="12"/>
  <c r="H1243" i="12" s="1"/>
  <c r="Q1243" i="12"/>
  <c r="I1243" i="12" s="1"/>
  <c r="R1243" i="12"/>
  <c r="S1243" i="12"/>
  <c r="T1243" i="12"/>
  <c r="U1243" i="12"/>
  <c r="V1243" i="12"/>
  <c r="W1243" i="12"/>
  <c r="X1243" i="12"/>
  <c r="Y1243" i="12"/>
  <c r="Z1243" i="12"/>
  <c r="AA1243" i="12"/>
  <c r="AB1243" i="12"/>
  <c r="AC1243" i="12"/>
  <c r="AD1243" i="12"/>
  <c r="AE1243" i="12"/>
  <c r="AF1243" i="12"/>
  <c r="AG1243" i="12"/>
  <c r="AH1243" i="12"/>
  <c r="AI1243" i="12"/>
  <c r="AJ1243" i="12"/>
  <c r="AK1243" i="12"/>
  <c r="AL1243" i="12"/>
  <c r="A1244" i="12"/>
  <c r="B1244" i="12"/>
  <c r="C1244" i="12"/>
  <c r="E1244" i="12"/>
  <c r="F1244" i="12"/>
  <c r="G1244" i="12"/>
  <c r="J1244" i="12"/>
  <c r="K1244" i="12"/>
  <c r="L1244" i="12"/>
  <c r="M1244" i="12"/>
  <c r="N1244" i="12"/>
  <c r="O1244" i="12"/>
  <c r="P1244" i="12"/>
  <c r="H1244" i="12" s="1"/>
  <c r="Q1244" i="12"/>
  <c r="I1244" i="12" s="1"/>
  <c r="R1244" i="12"/>
  <c r="S1244" i="12"/>
  <c r="T1244" i="12"/>
  <c r="U1244" i="12"/>
  <c r="V1244" i="12"/>
  <c r="W1244" i="12"/>
  <c r="X1244" i="12"/>
  <c r="Y1244" i="12"/>
  <c r="Z1244" i="12"/>
  <c r="AA1244" i="12"/>
  <c r="AB1244" i="12"/>
  <c r="AC1244" i="12"/>
  <c r="AD1244" i="12"/>
  <c r="AE1244" i="12"/>
  <c r="AF1244" i="12"/>
  <c r="AG1244" i="12"/>
  <c r="AH1244" i="12"/>
  <c r="AI1244" i="12"/>
  <c r="AJ1244" i="12"/>
  <c r="AK1244" i="12"/>
  <c r="AL1244" i="12"/>
  <c r="A1248" i="12"/>
  <c r="B1248" i="12"/>
  <c r="C1248" i="12"/>
  <c r="E1248" i="12"/>
  <c r="F1248" i="12"/>
  <c r="G1248" i="12"/>
  <c r="J1248" i="12"/>
  <c r="K1248" i="12"/>
  <c r="L1248" i="12"/>
  <c r="M1248" i="12"/>
  <c r="N1248" i="12"/>
  <c r="O1248" i="12"/>
  <c r="P1248" i="12"/>
  <c r="H1248" i="12" s="1"/>
  <c r="Q1248" i="12"/>
  <c r="I1248" i="12" s="1"/>
  <c r="R1248" i="12"/>
  <c r="S1248" i="12"/>
  <c r="T1248" i="12"/>
  <c r="U1248" i="12"/>
  <c r="V1248" i="12"/>
  <c r="W1248" i="12"/>
  <c r="X1248" i="12"/>
  <c r="Y1248" i="12"/>
  <c r="Z1248" i="12"/>
  <c r="AA1248" i="12"/>
  <c r="AB1248" i="12"/>
  <c r="AC1248" i="12"/>
  <c r="AD1248" i="12"/>
  <c r="AE1248" i="12"/>
  <c r="AF1248" i="12"/>
  <c r="AG1248" i="12"/>
  <c r="AH1248" i="12"/>
  <c r="AI1248" i="12"/>
  <c r="AJ1248" i="12"/>
  <c r="AK1248" i="12"/>
  <c r="AL1248" i="12"/>
  <c r="A1249" i="12"/>
  <c r="B1249" i="12"/>
  <c r="C1249" i="12"/>
  <c r="E1249" i="12"/>
  <c r="F1249" i="12"/>
  <c r="G1249" i="12"/>
  <c r="J1249" i="12"/>
  <c r="K1249" i="12"/>
  <c r="L1249" i="12"/>
  <c r="M1249" i="12"/>
  <c r="N1249" i="12"/>
  <c r="O1249" i="12"/>
  <c r="P1249" i="12"/>
  <c r="H1249" i="12" s="1"/>
  <c r="Q1249" i="12"/>
  <c r="I1249" i="12" s="1"/>
  <c r="R1249" i="12"/>
  <c r="S1249" i="12"/>
  <c r="T1249" i="12"/>
  <c r="U1249" i="12"/>
  <c r="V1249" i="12"/>
  <c r="W1249" i="12"/>
  <c r="X1249" i="12"/>
  <c r="Y1249" i="12"/>
  <c r="Z1249" i="12"/>
  <c r="AA1249" i="12"/>
  <c r="AB1249" i="12"/>
  <c r="AC1249" i="12"/>
  <c r="AD1249" i="12"/>
  <c r="AE1249" i="12"/>
  <c r="AF1249" i="12"/>
  <c r="AG1249" i="12"/>
  <c r="AH1249" i="12"/>
  <c r="AI1249" i="12"/>
  <c r="AJ1249" i="12"/>
  <c r="AK1249" i="12"/>
  <c r="AL1249" i="12"/>
  <c r="A1252" i="12"/>
  <c r="B1252" i="12"/>
  <c r="C1252" i="12"/>
  <c r="E1252" i="12"/>
  <c r="F1252" i="12"/>
  <c r="G1252" i="12"/>
  <c r="J1252" i="12"/>
  <c r="K1252" i="12"/>
  <c r="L1252" i="12"/>
  <c r="M1252" i="12"/>
  <c r="N1252" i="12"/>
  <c r="O1252" i="12"/>
  <c r="P1252" i="12"/>
  <c r="H1252" i="12" s="1"/>
  <c r="Q1252" i="12"/>
  <c r="I1252" i="12" s="1"/>
  <c r="R1252" i="12"/>
  <c r="S1252" i="12"/>
  <c r="T1252" i="12"/>
  <c r="U1252" i="12"/>
  <c r="V1252" i="12"/>
  <c r="W1252" i="12"/>
  <c r="X1252" i="12"/>
  <c r="Y1252" i="12"/>
  <c r="Z1252" i="12"/>
  <c r="AA1252" i="12"/>
  <c r="AB1252" i="12"/>
  <c r="AC1252" i="12"/>
  <c r="AD1252" i="12"/>
  <c r="AE1252" i="12"/>
  <c r="AF1252" i="12"/>
  <c r="AG1252" i="12"/>
  <c r="AH1252" i="12"/>
  <c r="AI1252" i="12"/>
  <c r="AJ1252" i="12"/>
  <c r="AK1252" i="12"/>
  <c r="AL1252" i="12"/>
  <c r="A1926" i="12"/>
  <c r="B1926" i="12"/>
  <c r="C1926" i="12"/>
  <c r="E1926" i="12"/>
  <c r="F1926" i="12"/>
  <c r="G1926" i="12"/>
  <c r="H1926" i="12"/>
  <c r="I1926" i="12"/>
  <c r="J1926" i="12"/>
  <c r="K1926" i="12"/>
  <c r="L1926" i="12"/>
  <c r="M1926" i="12"/>
  <c r="N1926" i="12"/>
  <c r="O1926" i="12"/>
  <c r="P1926" i="12"/>
  <c r="Q1926" i="12"/>
  <c r="R1926" i="12"/>
  <c r="S1926" i="12"/>
  <c r="T1926" i="12"/>
  <c r="U1926" i="12"/>
  <c r="V1926" i="12"/>
  <c r="W1926" i="12"/>
  <c r="X1926" i="12"/>
  <c r="Y1926" i="12"/>
  <c r="Z1926" i="12"/>
  <c r="AA1926" i="12"/>
  <c r="AB1926" i="12"/>
  <c r="AC1926" i="12"/>
  <c r="AD1926" i="12"/>
  <c r="AE1926" i="12"/>
  <c r="AF1926" i="12"/>
  <c r="AG1926" i="12"/>
  <c r="AH1926" i="12"/>
  <c r="AI1926" i="12"/>
  <c r="AJ1926" i="12"/>
  <c r="AK1926" i="12"/>
  <c r="AL1926" i="12"/>
  <c r="A1940" i="12"/>
  <c r="B1940" i="12"/>
  <c r="C1940" i="12"/>
  <c r="E1940" i="12"/>
  <c r="F1940" i="12"/>
  <c r="G1940" i="12"/>
  <c r="J1940" i="12"/>
  <c r="K1940" i="12"/>
  <c r="L1940" i="12"/>
  <c r="M1940" i="12"/>
  <c r="N1940" i="12"/>
  <c r="O1940" i="12"/>
  <c r="P1940" i="12"/>
  <c r="H1940" i="12" s="1"/>
  <c r="Q1940" i="12"/>
  <c r="I1940" i="12" s="1"/>
  <c r="R1940" i="12"/>
  <c r="S1940" i="12"/>
  <c r="T1940" i="12"/>
  <c r="U1940" i="12"/>
  <c r="V1940" i="12"/>
  <c r="W1940" i="12"/>
  <c r="X1940" i="12"/>
  <c r="Y1940" i="12"/>
  <c r="Z1940" i="12"/>
  <c r="AA1940" i="12"/>
  <c r="AB1940" i="12"/>
  <c r="AC1940" i="12"/>
  <c r="AD1940" i="12"/>
  <c r="AE1940" i="12"/>
  <c r="AF1940" i="12"/>
  <c r="AG1940" i="12"/>
  <c r="AH1940" i="12"/>
  <c r="AI1940" i="12"/>
  <c r="AJ1940" i="12"/>
  <c r="AK1940" i="12"/>
  <c r="AL1940" i="12"/>
  <c r="A60" i="12"/>
  <c r="B60" i="12"/>
  <c r="C60" i="12"/>
  <c r="E60" i="12"/>
  <c r="F60" i="12"/>
  <c r="G60" i="12"/>
  <c r="J60" i="12"/>
  <c r="K60" i="12"/>
  <c r="L60" i="12"/>
  <c r="M60" i="12"/>
  <c r="N60" i="12"/>
  <c r="O60" i="12"/>
  <c r="P60" i="12"/>
  <c r="H60" i="12" s="1"/>
  <c r="Q60" i="12"/>
  <c r="I60" i="12" s="1"/>
  <c r="R60" i="12"/>
  <c r="S60" i="12"/>
  <c r="T60" i="12"/>
  <c r="U60" i="12"/>
  <c r="V60" i="12"/>
  <c r="W60" i="12"/>
  <c r="X60" i="12"/>
  <c r="Y60" i="12"/>
  <c r="Z60" i="12"/>
  <c r="AA60" i="12"/>
  <c r="AB60" i="12"/>
  <c r="AC60" i="12"/>
  <c r="AD60" i="12"/>
  <c r="AE60" i="12"/>
  <c r="AF60" i="12"/>
  <c r="AG60" i="12"/>
  <c r="AH60" i="12"/>
  <c r="AI60" i="12"/>
  <c r="AJ60" i="12"/>
  <c r="AK60" i="12"/>
  <c r="AL60" i="12"/>
  <c r="A560" i="12"/>
  <c r="B560" i="12"/>
  <c r="C560" i="12"/>
  <c r="E560" i="12"/>
  <c r="F560" i="12"/>
  <c r="G560" i="12"/>
  <c r="J560" i="12"/>
  <c r="K560" i="12"/>
  <c r="L560" i="12"/>
  <c r="M560" i="12"/>
  <c r="N560" i="12"/>
  <c r="O560" i="12"/>
  <c r="P560" i="12"/>
  <c r="H560" i="12" s="1"/>
  <c r="Q560" i="12"/>
  <c r="I560" i="12" s="1"/>
  <c r="R560" i="12"/>
  <c r="S560" i="12"/>
  <c r="T560" i="12"/>
  <c r="U560" i="12"/>
  <c r="V560" i="12"/>
  <c r="W560" i="12"/>
  <c r="X560" i="12"/>
  <c r="Y560" i="12"/>
  <c r="Z560" i="12"/>
  <c r="AA560" i="12"/>
  <c r="AB560" i="12"/>
  <c r="AC560" i="12"/>
  <c r="AD560" i="12"/>
  <c r="AE560" i="12"/>
  <c r="AF560" i="12"/>
  <c r="AG560" i="12"/>
  <c r="AH560" i="12"/>
  <c r="AI560" i="12"/>
  <c r="AJ560" i="12"/>
  <c r="AK560" i="12"/>
  <c r="AL560" i="12"/>
  <c r="A406" i="12"/>
  <c r="B406" i="12"/>
  <c r="C406" i="12"/>
  <c r="E406" i="12"/>
  <c r="F406" i="12"/>
  <c r="G406" i="12"/>
  <c r="H406" i="12"/>
  <c r="I406" i="12"/>
  <c r="J406" i="12"/>
  <c r="K406" i="12"/>
  <c r="L406" i="12"/>
  <c r="M406" i="12"/>
  <c r="N406" i="12"/>
  <c r="O406" i="12"/>
  <c r="P406" i="12"/>
  <c r="Q406" i="12"/>
  <c r="R406" i="12"/>
  <c r="S406" i="12"/>
  <c r="T406" i="12"/>
  <c r="U406" i="12"/>
  <c r="V406" i="12"/>
  <c r="W406" i="12"/>
  <c r="X406" i="12"/>
  <c r="Y406" i="12"/>
  <c r="Z406" i="12"/>
  <c r="AA406" i="12"/>
  <c r="AB406" i="12"/>
  <c r="AC406" i="12"/>
  <c r="AD406" i="12"/>
  <c r="AE406" i="12"/>
  <c r="AF406" i="12"/>
  <c r="AG406" i="12"/>
  <c r="AH406" i="12"/>
  <c r="AI406" i="12"/>
  <c r="AJ406" i="12"/>
  <c r="AK406" i="12"/>
  <c r="AL406" i="12"/>
  <c r="A411" i="12"/>
  <c r="B411" i="12"/>
  <c r="C411" i="12"/>
  <c r="E411" i="12"/>
  <c r="F411" i="12"/>
  <c r="G411" i="12"/>
  <c r="J411" i="12"/>
  <c r="K411" i="12"/>
  <c r="L411" i="12"/>
  <c r="M411" i="12"/>
  <c r="N411" i="12"/>
  <c r="O411" i="12"/>
  <c r="P411" i="12"/>
  <c r="H411" i="12" s="1"/>
  <c r="Q411" i="12"/>
  <c r="I411" i="12" s="1"/>
  <c r="R411" i="12"/>
  <c r="S411" i="12"/>
  <c r="T411" i="12"/>
  <c r="U411" i="12"/>
  <c r="V411" i="12"/>
  <c r="W411" i="12"/>
  <c r="X411" i="12"/>
  <c r="Y411" i="12"/>
  <c r="Z411" i="12"/>
  <c r="AA411" i="12"/>
  <c r="AB411" i="12"/>
  <c r="AC411" i="12"/>
  <c r="AD411" i="12"/>
  <c r="AE411" i="12"/>
  <c r="AF411" i="12"/>
  <c r="AG411" i="12"/>
  <c r="AH411" i="12"/>
  <c r="AI411" i="12"/>
  <c r="AJ411" i="12"/>
  <c r="AK411" i="12"/>
  <c r="AL411" i="12"/>
  <c r="A414" i="12"/>
  <c r="B414" i="12"/>
  <c r="C414" i="12"/>
  <c r="E414" i="12"/>
  <c r="F414" i="12"/>
  <c r="G414" i="12"/>
  <c r="J414" i="12"/>
  <c r="K414" i="12"/>
  <c r="L414" i="12"/>
  <c r="M414" i="12"/>
  <c r="N414" i="12"/>
  <c r="O414" i="12"/>
  <c r="P414" i="12"/>
  <c r="H414" i="12" s="1"/>
  <c r="Q414" i="12"/>
  <c r="I414" i="12" s="1"/>
  <c r="R414" i="12"/>
  <c r="S414" i="12"/>
  <c r="T414" i="12"/>
  <c r="U414" i="12"/>
  <c r="V414" i="12"/>
  <c r="W414" i="12"/>
  <c r="X414" i="12"/>
  <c r="Y414" i="12"/>
  <c r="Z414" i="12"/>
  <c r="AA414" i="12"/>
  <c r="AB414" i="12"/>
  <c r="AC414" i="12"/>
  <c r="AD414" i="12"/>
  <c r="AE414" i="12"/>
  <c r="AF414" i="12"/>
  <c r="AG414" i="12"/>
  <c r="AH414" i="12"/>
  <c r="AI414" i="12"/>
  <c r="AJ414" i="12"/>
  <c r="AK414" i="12"/>
  <c r="AL414" i="12"/>
  <c r="A2485" i="12"/>
  <c r="B2485" i="12"/>
  <c r="C2485" i="12"/>
  <c r="E2485" i="12"/>
  <c r="F2485" i="12"/>
  <c r="G2485" i="12"/>
  <c r="J2485" i="12"/>
  <c r="K2485" i="12"/>
  <c r="L2485" i="12"/>
  <c r="M2485" i="12"/>
  <c r="N2485" i="12"/>
  <c r="O2485" i="12"/>
  <c r="P2485" i="12"/>
  <c r="H2485" i="12" s="1"/>
  <c r="Q2485" i="12"/>
  <c r="I2485" i="12" s="1"/>
  <c r="R2485" i="12"/>
  <c r="S2485" i="12"/>
  <c r="T2485" i="12"/>
  <c r="U2485" i="12"/>
  <c r="V2485" i="12"/>
  <c r="W2485" i="12"/>
  <c r="X2485" i="12"/>
  <c r="Y2485" i="12"/>
  <c r="Z2485" i="12"/>
  <c r="AA2485" i="12"/>
  <c r="AB2485" i="12"/>
  <c r="AC2485" i="12"/>
  <c r="AD2485" i="12"/>
  <c r="AE2485" i="12"/>
  <c r="AF2485" i="12"/>
  <c r="AG2485" i="12"/>
  <c r="AH2485" i="12"/>
  <c r="AI2485" i="12"/>
  <c r="AJ2485" i="12"/>
  <c r="AK2485" i="12"/>
  <c r="AL2485" i="12"/>
  <c r="A2486" i="12"/>
  <c r="B2486" i="12"/>
  <c r="C2486" i="12"/>
  <c r="E2486" i="12"/>
  <c r="F2486" i="12"/>
  <c r="G2486" i="12"/>
  <c r="J2486" i="12"/>
  <c r="K2486" i="12"/>
  <c r="L2486" i="12"/>
  <c r="M2486" i="12"/>
  <c r="N2486" i="12"/>
  <c r="O2486" i="12"/>
  <c r="P2486" i="12"/>
  <c r="H2486" i="12" s="1"/>
  <c r="Q2486" i="12"/>
  <c r="I2486" i="12" s="1"/>
  <c r="R2486" i="12"/>
  <c r="S2486" i="12"/>
  <c r="T2486" i="12"/>
  <c r="U2486" i="12"/>
  <c r="V2486" i="12"/>
  <c r="W2486" i="12"/>
  <c r="X2486" i="12"/>
  <c r="Y2486" i="12"/>
  <c r="Z2486" i="12"/>
  <c r="AA2486" i="12"/>
  <c r="AB2486" i="12"/>
  <c r="AC2486" i="12"/>
  <c r="AD2486" i="12"/>
  <c r="AE2486" i="12"/>
  <c r="AF2486" i="12"/>
  <c r="AG2486" i="12"/>
  <c r="AH2486" i="12"/>
  <c r="AI2486" i="12"/>
  <c r="AJ2486" i="12"/>
  <c r="AK2486" i="12"/>
  <c r="AL2486" i="12"/>
  <c r="A2487" i="12"/>
  <c r="B2487" i="12"/>
  <c r="C2487" i="12"/>
  <c r="E2487" i="12"/>
  <c r="F2487" i="12"/>
  <c r="G2487" i="12"/>
  <c r="J2487" i="12"/>
  <c r="K2487" i="12"/>
  <c r="L2487" i="12"/>
  <c r="M2487" i="12"/>
  <c r="N2487" i="12"/>
  <c r="O2487" i="12"/>
  <c r="P2487" i="12"/>
  <c r="H2487" i="12" s="1"/>
  <c r="Q2487" i="12"/>
  <c r="I2487" i="12" s="1"/>
  <c r="R2487" i="12"/>
  <c r="S2487" i="12"/>
  <c r="T2487" i="12"/>
  <c r="U2487" i="12"/>
  <c r="V2487" i="12"/>
  <c r="W2487" i="12"/>
  <c r="X2487" i="12"/>
  <c r="Y2487" i="12"/>
  <c r="Z2487" i="12"/>
  <c r="AA2487" i="12"/>
  <c r="AB2487" i="12"/>
  <c r="AC2487" i="12"/>
  <c r="AD2487" i="12"/>
  <c r="AE2487" i="12"/>
  <c r="AF2487" i="12"/>
  <c r="AG2487" i="12"/>
  <c r="AH2487" i="12"/>
  <c r="AI2487" i="12"/>
  <c r="AJ2487" i="12"/>
  <c r="AK2487" i="12"/>
  <c r="AL2487" i="12"/>
  <c r="A2484" i="12"/>
  <c r="B2484" i="12"/>
  <c r="C2484" i="12"/>
  <c r="E2484" i="12"/>
  <c r="F2484" i="12"/>
  <c r="G2484" i="12"/>
  <c r="J2484" i="12"/>
  <c r="K2484" i="12"/>
  <c r="L2484" i="12"/>
  <c r="M2484" i="12"/>
  <c r="N2484" i="12"/>
  <c r="O2484" i="12"/>
  <c r="P2484" i="12"/>
  <c r="H2484" i="12" s="1"/>
  <c r="Q2484" i="12"/>
  <c r="I2484" i="12" s="1"/>
  <c r="R2484" i="12"/>
  <c r="S2484" i="12"/>
  <c r="T2484" i="12"/>
  <c r="U2484" i="12"/>
  <c r="V2484" i="12"/>
  <c r="W2484" i="12"/>
  <c r="X2484" i="12"/>
  <c r="Y2484" i="12"/>
  <c r="Z2484" i="12"/>
  <c r="AA2484" i="12"/>
  <c r="AB2484" i="12"/>
  <c r="AC2484" i="12"/>
  <c r="AD2484" i="12"/>
  <c r="AE2484" i="12"/>
  <c r="AF2484" i="12"/>
  <c r="AG2484" i="12"/>
  <c r="AH2484" i="12"/>
  <c r="AI2484" i="12"/>
  <c r="AJ2484" i="12"/>
  <c r="AK2484" i="12"/>
  <c r="AL2484" i="12"/>
  <c r="A1420" i="12"/>
  <c r="B1420" i="12"/>
  <c r="C1420" i="12"/>
  <c r="E1420" i="12"/>
  <c r="F1420" i="12"/>
  <c r="G1420" i="12"/>
  <c r="J1420" i="12"/>
  <c r="K1420" i="12"/>
  <c r="L1420" i="12"/>
  <c r="M1420" i="12"/>
  <c r="N1420" i="12"/>
  <c r="O1420" i="12"/>
  <c r="P1420" i="12"/>
  <c r="H1420" i="12" s="1"/>
  <c r="Q1420" i="12"/>
  <c r="I1420" i="12" s="1"/>
  <c r="R1420" i="12"/>
  <c r="S1420" i="12"/>
  <c r="T1420" i="12"/>
  <c r="U1420" i="12"/>
  <c r="V1420" i="12"/>
  <c r="W1420" i="12"/>
  <c r="X1420" i="12"/>
  <c r="Y1420" i="12"/>
  <c r="Z1420" i="12"/>
  <c r="AA1420" i="12"/>
  <c r="AB1420" i="12"/>
  <c r="AC1420" i="12"/>
  <c r="AD1420" i="12"/>
  <c r="AE1420" i="12"/>
  <c r="AF1420" i="12"/>
  <c r="AG1420" i="12"/>
  <c r="AH1420" i="12"/>
  <c r="AI1420" i="12"/>
  <c r="AJ1420" i="12"/>
  <c r="AK1420" i="12"/>
  <c r="AL1420" i="12"/>
  <c r="A2101" i="12"/>
  <c r="B2101" i="12"/>
  <c r="C2101" i="12"/>
  <c r="E2101" i="12"/>
  <c r="F2101" i="12"/>
  <c r="G2101" i="12"/>
  <c r="J2101" i="12"/>
  <c r="K2101" i="12"/>
  <c r="L2101" i="12"/>
  <c r="M2101" i="12"/>
  <c r="N2101" i="12"/>
  <c r="O2101" i="12"/>
  <c r="P2101" i="12"/>
  <c r="H2101" i="12" s="1"/>
  <c r="Q2101" i="12"/>
  <c r="I2101" i="12" s="1"/>
  <c r="R2101" i="12"/>
  <c r="S2101" i="12"/>
  <c r="T2101" i="12"/>
  <c r="U2101" i="12"/>
  <c r="V2101" i="12"/>
  <c r="W2101" i="12"/>
  <c r="X2101" i="12"/>
  <c r="Y2101" i="12"/>
  <c r="Z2101" i="12"/>
  <c r="AA2101" i="12"/>
  <c r="AB2101" i="12"/>
  <c r="AC2101" i="12"/>
  <c r="AD2101" i="12"/>
  <c r="AE2101" i="12"/>
  <c r="AF2101" i="12"/>
  <c r="AG2101" i="12"/>
  <c r="AH2101" i="12"/>
  <c r="AI2101" i="12"/>
  <c r="AJ2101" i="12"/>
  <c r="AK2101" i="12"/>
  <c r="AL2101" i="12"/>
  <c r="A2104" i="12"/>
  <c r="B2104" i="12"/>
  <c r="C2104" i="12"/>
  <c r="E2104" i="12"/>
  <c r="F2104" i="12"/>
  <c r="G2104" i="12"/>
  <c r="J2104" i="12"/>
  <c r="K2104" i="12"/>
  <c r="L2104" i="12"/>
  <c r="M2104" i="12"/>
  <c r="N2104" i="12"/>
  <c r="O2104" i="12"/>
  <c r="P2104" i="12"/>
  <c r="H2104" i="12" s="1"/>
  <c r="Q2104" i="12"/>
  <c r="I2104" i="12" s="1"/>
  <c r="R2104" i="12"/>
  <c r="S2104" i="12"/>
  <c r="T2104" i="12"/>
  <c r="U2104" i="12"/>
  <c r="V2104" i="12"/>
  <c r="W2104" i="12"/>
  <c r="X2104" i="12"/>
  <c r="Y2104" i="12"/>
  <c r="Z2104" i="12"/>
  <c r="AA2104" i="12"/>
  <c r="AB2104" i="12"/>
  <c r="AC2104" i="12"/>
  <c r="AD2104" i="12"/>
  <c r="AE2104" i="12"/>
  <c r="AF2104" i="12"/>
  <c r="AG2104" i="12"/>
  <c r="AH2104" i="12"/>
  <c r="AI2104" i="12"/>
  <c r="AJ2104" i="12"/>
  <c r="AK2104" i="12"/>
  <c r="AL2104" i="12"/>
  <c r="A2106" i="12"/>
  <c r="B2106" i="12"/>
  <c r="C2106" i="12"/>
  <c r="E2106" i="12"/>
  <c r="F2106" i="12"/>
  <c r="G2106" i="12"/>
  <c r="J2106" i="12"/>
  <c r="K2106" i="12"/>
  <c r="L2106" i="12"/>
  <c r="M2106" i="12"/>
  <c r="N2106" i="12"/>
  <c r="O2106" i="12"/>
  <c r="P2106" i="12"/>
  <c r="H2106" i="12" s="1"/>
  <c r="Q2106" i="12"/>
  <c r="I2106" i="12" s="1"/>
  <c r="R2106" i="12"/>
  <c r="S2106" i="12"/>
  <c r="T2106" i="12"/>
  <c r="U2106" i="12"/>
  <c r="V2106" i="12"/>
  <c r="W2106" i="12"/>
  <c r="X2106" i="12"/>
  <c r="Y2106" i="12"/>
  <c r="Z2106" i="12"/>
  <c r="AA2106" i="12"/>
  <c r="AB2106" i="12"/>
  <c r="AC2106" i="12"/>
  <c r="AD2106" i="12"/>
  <c r="AE2106" i="12"/>
  <c r="AF2106" i="12"/>
  <c r="AG2106" i="12"/>
  <c r="AH2106" i="12"/>
  <c r="AI2106" i="12"/>
  <c r="AJ2106" i="12"/>
  <c r="AK2106" i="12"/>
  <c r="AL2106" i="12"/>
  <c r="A2825" i="12"/>
  <c r="B2825" i="12"/>
  <c r="C2825" i="12"/>
  <c r="E2825" i="12"/>
  <c r="F2825" i="12"/>
  <c r="G2825" i="12"/>
  <c r="J2825" i="12"/>
  <c r="K2825" i="12"/>
  <c r="L2825" i="12"/>
  <c r="M2825" i="12"/>
  <c r="N2825" i="12"/>
  <c r="O2825" i="12"/>
  <c r="P2825" i="12"/>
  <c r="H2825" i="12" s="1"/>
  <c r="Q2825" i="12"/>
  <c r="I2825" i="12" s="1"/>
  <c r="R2825" i="12"/>
  <c r="S2825" i="12"/>
  <c r="T2825" i="12"/>
  <c r="U2825" i="12"/>
  <c r="V2825" i="12"/>
  <c r="W2825" i="12"/>
  <c r="X2825" i="12"/>
  <c r="Y2825" i="12"/>
  <c r="Z2825" i="12"/>
  <c r="AA2825" i="12"/>
  <c r="AB2825" i="12"/>
  <c r="AC2825" i="12"/>
  <c r="AD2825" i="12"/>
  <c r="AE2825" i="12"/>
  <c r="AF2825" i="12"/>
  <c r="AG2825" i="12"/>
  <c r="AH2825" i="12"/>
  <c r="AI2825" i="12"/>
  <c r="AJ2825" i="12"/>
  <c r="AK2825" i="12"/>
  <c r="AL2825" i="12"/>
  <c r="A2826" i="12"/>
  <c r="B2826" i="12"/>
  <c r="C2826" i="12"/>
  <c r="E2826" i="12"/>
  <c r="F2826" i="12"/>
  <c r="G2826" i="12"/>
  <c r="J2826" i="12"/>
  <c r="K2826" i="12"/>
  <c r="L2826" i="12"/>
  <c r="M2826" i="12"/>
  <c r="N2826" i="12"/>
  <c r="O2826" i="12"/>
  <c r="P2826" i="12"/>
  <c r="H2826" i="12" s="1"/>
  <c r="Q2826" i="12"/>
  <c r="I2826" i="12" s="1"/>
  <c r="R2826" i="12"/>
  <c r="S2826" i="12"/>
  <c r="T2826" i="12"/>
  <c r="U2826" i="12"/>
  <c r="V2826" i="12"/>
  <c r="W2826" i="12"/>
  <c r="X2826" i="12"/>
  <c r="Y2826" i="12"/>
  <c r="Z2826" i="12"/>
  <c r="AA2826" i="12"/>
  <c r="AB2826" i="12"/>
  <c r="AC2826" i="12"/>
  <c r="AD2826" i="12"/>
  <c r="AE2826" i="12"/>
  <c r="AF2826" i="12"/>
  <c r="AG2826" i="12"/>
  <c r="AH2826" i="12"/>
  <c r="AI2826" i="12"/>
  <c r="AJ2826" i="12"/>
  <c r="AK2826" i="12"/>
  <c r="AL2826" i="12"/>
  <c r="A1763" i="12"/>
  <c r="B1763" i="12"/>
  <c r="C1763" i="12"/>
  <c r="E1763" i="12"/>
  <c r="F1763" i="12"/>
  <c r="G1763" i="12"/>
  <c r="J1763" i="12"/>
  <c r="K1763" i="12"/>
  <c r="L1763" i="12"/>
  <c r="M1763" i="12"/>
  <c r="N1763" i="12"/>
  <c r="O1763" i="12"/>
  <c r="P1763" i="12"/>
  <c r="H1763" i="12" s="1"/>
  <c r="Q1763" i="12"/>
  <c r="I1763" i="12" s="1"/>
  <c r="R1763" i="12"/>
  <c r="S1763" i="12"/>
  <c r="T1763" i="12"/>
  <c r="U1763" i="12"/>
  <c r="V1763" i="12"/>
  <c r="W1763" i="12"/>
  <c r="X1763" i="12"/>
  <c r="Y1763" i="12"/>
  <c r="Z1763" i="12"/>
  <c r="AA1763" i="12"/>
  <c r="AB1763" i="12"/>
  <c r="AC1763" i="12"/>
  <c r="AD1763" i="12"/>
  <c r="AE1763" i="12"/>
  <c r="AF1763" i="12"/>
  <c r="AG1763" i="12"/>
  <c r="AH1763" i="12"/>
  <c r="AI1763" i="12"/>
  <c r="AJ1763" i="12"/>
  <c r="AK1763" i="12"/>
  <c r="AL1763" i="12"/>
  <c r="A1792" i="12"/>
  <c r="B1792" i="12"/>
  <c r="C1792" i="12"/>
  <c r="E1792" i="12"/>
  <c r="F1792" i="12"/>
  <c r="G1792" i="12"/>
  <c r="J1792" i="12"/>
  <c r="K1792" i="12"/>
  <c r="L1792" i="12"/>
  <c r="M1792" i="12"/>
  <c r="N1792" i="12"/>
  <c r="O1792" i="12"/>
  <c r="P1792" i="12"/>
  <c r="H1792" i="12" s="1"/>
  <c r="Q1792" i="12"/>
  <c r="I1792" i="12" s="1"/>
  <c r="R1792" i="12"/>
  <c r="S1792" i="12"/>
  <c r="T1792" i="12"/>
  <c r="U1792" i="12"/>
  <c r="V1792" i="12"/>
  <c r="W1792" i="12"/>
  <c r="X1792" i="12"/>
  <c r="Y1792" i="12"/>
  <c r="Z1792" i="12"/>
  <c r="AA1792" i="12"/>
  <c r="AB1792" i="12"/>
  <c r="AC1792" i="12"/>
  <c r="AD1792" i="12"/>
  <c r="AE1792" i="12"/>
  <c r="AF1792" i="12"/>
  <c r="AG1792" i="12"/>
  <c r="AH1792" i="12"/>
  <c r="AI1792" i="12"/>
  <c r="AJ1792" i="12"/>
  <c r="AK1792" i="12"/>
  <c r="AL1792" i="12"/>
  <c r="A1796" i="12"/>
  <c r="B1796" i="12"/>
  <c r="C1796" i="12"/>
  <c r="E1796" i="12"/>
  <c r="F1796" i="12"/>
  <c r="G1796" i="12"/>
  <c r="J1796" i="12"/>
  <c r="K1796" i="12"/>
  <c r="L1796" i="12"/>
  <c r="M1796" i="12"/>
  <c r="N1796" i="12"/>
  <c r="O1796" i="12"/>
  <c r="P1796" i="12"/>
  <c r="H1796" i="12" s="1"/>
  <c r="Q1796" i="12"/>
  <c r="I1796" i="12" s="1"/>
  <c r="R1796" i="12"/>
  <c r="S1796" i="12"/>
  <c r="T1796" i="12"/>
  <c r="U1796" i="12"/>
  <c r="V1796" i="12"/>
  <c r="W1796" i="12"/>
  <c r="X1796" i="12"/>
  <c r="Y1796" i="12"/>
  <c r="Z1796" i="12"/>
  <c r="AA1796" i="12"/>
  <c r="AB1796" i="12"/>
  <c r="AC1796" i="12"/>
  <c r="AD1796" i="12"/>
  <c r="AE1796" i="12"/>
  <c r="AF1796" i="12"/>
  <c r="AG1796" i="12"/>
  <c r="AH1796" i="12"/>
  <c r="AI1796" i="12"/>
  <c r="AJ1796" i="12"/>
  <c r="AK1796" i="12"/>
  <c r="AL1796" i="12"/>
  <c r="A1900" i="12"/>
  <c r="B1900" i="12"/>
  <c r="C1900" i="12"/>
  <c r="E1900" i="12"/>
  <c r="F1900" i="12"/>
  <c r="G1900" i="12"/>
  <c r="J1900" i="12"/>
  <c r="K1900" i="12"/>
  <c r="L1900" i="12"/>
  <c r="M1900" i="12"/>
  <c r="N1900" i="12"/>
  <c r="O1900" i="12"/>
  <c r="P1900" i="12"/>
  <c r="H1900" i="12" s="1"/>
  <c r="Q1900" i="12"/>
  <c r="I1900" i="12" s="1"/>
  <c r="R1900" i="12"/>
  <c r="S1900" i="12"/>
  <c r="T1900" i="12"/>
  <c r="U1900" i="12"/>
  <c r="V1900" i="12"/>
  <c r="W1900" i="12"/>
  <c r="X1900" i="12"/>
  <c r="Y1900" i="12"/>
  <c r="Z1900" i="12"/>
  <c r="AA1900" i="12"/>
  <c r="AB1900" i="12"/>
  <c r="AC1900" i="12"/>
  <c r="AD1900" i="12"/>
  <c r="AE1900" i="12"/>
  <c r="AF1900" i="12"/>
  <c r="AG1900" i="12"/>
  <c r="AH1900" i="12"/>
  <c r="AI1900" i="12"/>
  <c r="AJ1900" i="12"/>
  <c r="AK1900" i="12"/>
  <c r="AL1900" i="12"/>
  <c r="A551" i="12"/>
  <c r="B551" i="12"/>
  <c r="C551" i="12"/>
  <c r="E551" i="12"/>
  <c r="F551" i="12"/>
  <c r="G551" i="12"/>
  <c r="J551" i="12"/>
  <c r="K551" i="12"/>
  <c r="L551" i="12"/>
  <c r="M551" i="12"/>
  <c r="N551" i="12"/>
  <c r="O551" i="12"/>
  <c r="P551" i="12"/>
  <c r="H551" i="12" s="1"/>
  <c r="Q551" i="12"/>
  <c r="I551" i="12" s="1"/>
  <c r="R551" i="12"/>
  <c r="S551" i="12"/>
  <c r="T551" i="12"/>
  <c r="U551" i="12"/>
  <c r="V551" i="12"/>
  <c r="W551" i="12"/>
  <c r="X551" i="12"/>
  <c r="Y551" i="12"/>
  <c r="Z551" i="12"/>
  <c r="AA551" i="12"/>
  <c r="AB551" i="12"/>
  <c r="AC551" i="12"/>
  <c r="AD551" i="12"/>
  <c r="AE551" i="12"/>
  <c r="AF551" i="12"/>
  <c r="AG551" i="12"/>
  <c r="AH551" i="12"/>
  <c r="AI551" i="12"/>
  <c r="AJ551" i="12"/>
  <c r="AK551" i="12"/>
  <c r="AL551" i="12"/>
  <c r="A552" i="12"/>
  <c r="B552" i="12"/>
  <c r="C552" i="12"/>
  <c r="E552" i="12"/>
  <c r="F552" i="12"/>
  <c r="G552" i="12"/>
  <c r="J552" i="12"/>
  <c r="K552" i="12"/>
  <c r="L552" i="12"/>
  <c r="M552" i="12"/>
  <c r="N552" i="12"/>
  <c r="O552" i="12"/>
  <c r="P552" i="12"/>
  <c r="H552" i="12" s="1"/>
  <c r="Q552" i="12"/>
  <c r="I552" i="12" s="1"/>
  <c r="R552" i="12"/>
  <c r="S552" i="12"/>
  <c r="T552" i="12"/>
  <c r="U552" i="12"/>
  <c r="V552" i="12"/>
  <c r="W552" i="12"/>
  <c r="X552" i="12"/>
  <c r="Y552" i="12"/>
  <c r="Z552" i="12"/>
  <c r="AA552" i="12"/>
  <c r="AB552" i="12"/>
  <c r="AC552" i="12"/>
  <c r="AD552" i="12"/>
  <c r="AE552" i="12"/>
  <c r="AF552" i="12"/>
  <c r="AG552" i="12"/>
  <c r="AH552" i="12"/>
  <c r="AI552" i="12"/>
  <c r="AJ552" i="12"/>
  <c r="AK552" i="12"/>
  <c r="AL552" i="12"/>
  <c r="A2046" i="12"/>
  <c r="B2046" i="12"/>
  <c r="C2046" i="12"/>
  <c r="E2046" i="12"/>
  <c r="F2046" i="12"/>
  <c r="G2046" i="12"/>
  <c r="J2046" i="12"/>
  <c r="K2046" i="12"/>
  <c r="L2046" i="12"/>
  <c r="M2046" i="12"/>
  <c r="N2046" i="12"/>
  <c r="O2046" i="12"/>
  <c r="P2046" i="12"/>
  <c r="H2046" i="12" s="1"/>
  <c r="Q2046" i="12"/>
  <c r="I2046" i="12" s="1"/>
  <c r="R2046" i="12"/>
  <c r="S2046" i="12"/>
  <c r="T2046" i="12"/>
  <c r="U2046" i="12"/>
  <c r="V2046" i="12"/>
  <c r="W2046" i="12"/>
  <c r="X2046" i="12"/>
  <c r="Y2046" i="12"/>
  <c r="Z2046" i="12"/>
  <c r="AA2046" i="12"/>
  <c r="AB2046" i="12"/>
  <c r="AC2046" i="12"/>
  <c r="AD2046" i="12"/>
  <c r="AE2046" i="12"/>
  <c r="AF2046" i="12"/>
  <c r="AG2046" i="12"/>
  <c r="AH2046" i="12"/>
  <c r="AI2046" i="12"/>
  <c r="AJ2046" i="12"/>
  <c r="AK2046" i="12"/>
  <c r="AL2046" i="12"/>
  <c r="A2854" i="12"/>
  <c r="B2854" i="12"/>
  <c r="C2854" i="12"/>
  <c r="E2854" i="12"/>
  <c r="F2854" i="12"/>
  <c r="G2854" i="12"/>
  <c r="J2854" i="12"/>
  <c r="K2854" i="12"/>
  <c r="L2854" i="12"/>
  <c r="M2854" i="12"/>
  <c r="N2854" i="12"/>
  <c r="O2854" i="12"/>
  <c r="P2854" i="12"/>
  <c r="H2854" i="12" s="1"/>
  <c r="Q2854" i="12"/>
  <c r="I2854" i="12" s="1"/>
  <c r="R2854" i="12"/>
  <c r="S2854" i="12"/>
  <c r="T2854" i="12"/>
  <c r="U2854" i="12"/>
  <c r="V2854" i="12"/>
  <c r="W2854" i="12"/>
  <c r="X2854" i="12"/>
  <c r="Y2854" i="12"/>
  <c r="Z2854" i="12"/>
  <c r="AA2854" i="12"/>
  <c r="AB2854" i="12"/>
  <c r="AC2854" i="12"/>
  <c r="AD2854" i="12"/>
  <c r="AE2854" i="12"/>
  <c r="AF2854" i="12"/>
  <c r="AG2854" i="12"/>
  <c r="AH2854" i="12"/>
  <c r="AI2854" i="12"/>
  <c r="AJ2854" i="12"/>
  <c r="AK2854" i="12"/>
  <c r="AL2854" i="12"/>
  <c r="A24" i="12"/>
  <c r="B24" i="12"/>
  <c r="C24" i="12"/>
  <c r="E24" i="12"/>
  <c r="F24" i="12"/>
  <c r="G24" i="12"/>
  <c r="J24" i="12"/>
  <c r="K24" i="12"/>
  <c r="L24" i="12"/>
  <c r="M24" i="12"/>
  <c r="N24" i="12"/>
  <c r="O24" i="12"/>
  <c r="P24" i="12"/>
  <c r="H24" i="12" s="1"/>
  <c r="Q24" i="12"/>
  <c r="I24" i="12" s="1"/>
  <c r="R24" i="12"/>
  <c r="S24" i="12"/>
  <c r="T24" i="12"/>
  <c r="U24" i="12"/>
  <c r="V24" i="12"/>
  <c r="W24" i="12"/>
  <c r="X24" i="12"/>
  <c r="Y24" i="12"/>
  <c r="Z24" i="12"/>
  <c r="AA24" i="12"/>
  <c r="AB24" i="12"/>
  <c r="AC24" i="12"/>
  <c r="AD24" i="12"/>
  <c r="AE24" i="12"/>
  <c r="AF24" i="12"/>
  <c r="AG24" i="12"/>
  <c r="AH24" i="12"/>
  <c r="AI24" i="12"/>
  <c r="AJ24" i="12"/>
  <c r="AK24" i="12"/>
  <c r="AL24" i="12"/>
  <c r="A25" i="12"/>
  <c r="B25" i="12"/>
  <c r="C25" i="12"/>
  <c r="E25" i="12"/>
  <c r="F25" i="12"/>
  <c r="G25" i="12"/>
  <c r="J25" i="12"/>
  <c r="K25" i="12"/>
  <c r="L25" i="12"/>
  <c r="M25" i="12"/>
  <c r="N25" i="12"/>
  <c r="O25" i="12"/>
  <c r="P25" i="12"/>
  <c r="H25" i="12" s="1"/>
  <c r="Q25" i="12"/>
  <c r="I25" i="12" s="1"/>
  <c r="R25" i="12"/>
  <c r="S25" i="12"/>
  <c r="T25" i="12"/>
  <c r="U25" i="12"/>
  <c r="V25" i="12"/>
  <c r="W25" i="12"/>
  <c r="X25" i="12"/>
  <c r="Y25" i="12"/>
  <c r="Z25" i="12"/>
  <c r="AA25" i="12"/>
  <c r="AB25" i="12"/>
  <c r="AC25" i="12"/>
  <c r="AD25" i="12"/>
  <c r="AE25" i="12"/>
  <c r="AF25" i="12"/>
  <c r="AG25" i="12"/>
  <c r="AH25" i="12"/>
  <c r="AI25" i="12"/>
  <c r="AJ25" i="12"/>
  <c r="AK25" i="12"/>
  <c r="AL25" i="12"/>
  <c r="A26" i="12"/>
  <c r="B26" i="12"/>
  <c r="C26" i="12"/>
  <c r="E26" i="12"/>
  <c r="F26" i="12"/>
  <c r="G26" i="12"/>
  <c r="J26" i="12"/>
  <c r="K26" i="12"/>
  <c r="L26" i="12"/>
  <c r="M26" i="12"/>
  <c r="N26" i="12"/>
  <c r="O26" i="12"/>
  <c r="P26" i="12"/>
  <c r="H26" i="12" s="1"/>
  <c r="Q26" i="12"/>
  <c r="I26" i="12" s="1"/>
  <c r="R26" i="12"/>
  <c r="S26" i="12"/>
  <c r="T26" i="12"/>
  <c r="U26" i="12"/>
  <c r="V26" i="12"/>
  <c r="W26" i="12"/>
  <c r="X26" i="12"/>
  <c r="Y26" i="12"/>
  <c r="Z26" i="12"/>
  <c r="AA26" i="12"/>
  <c r="AB26" i="12"/>
  <c r="AC26" i="12"/>
  <c r="AD26" i="12"/>
  <c r="AE26" i="12"/>
  <c r="AF26" i="12"/>
  <c r="AG26" i="12"/>
  <c r="AH26" i="12"/>
  <c r="AI26" i="12"/>
  <c r="AJ26" i="12"/>
  <c r="AK26" i="12"/>
  <c r="AL26" i="12"/>
  <c r="A2698" i="12"/>
  <c r="B2698" i="12"/>
  <c r="C2698" i="12"/>
  <c r="E2698" i="12"/>
  <c r="F2698" i="12"/>
  <c r="G2698" i="12"/>
  <c r="J2698" i="12"/>
  <c r="K2698" i="12"/>
  <c r="L2698" i="12"/>
  <c r="M2698" i="12"/>
  <c r="N2698" i="12"/>
  <c r="O2698" i="12"/>
  <c r="P2698" i="12"/>
  <c r="H2698" i="12" s="1"/>
  <c r="Q2698" i="12"/>
  <c r="I2698" i="12" s="1"/>
  <c r="R2698" i="12"/>
  <c r="S2698" i="12"/>
  <c r="T2698" i="12"/>
  <c r="U2698" i="12"/>
  <c r="V2698" i="12"/>
  <c r="W2698" i="12"/>
  <c r="X2698" i="12"/>
  <c r="Y2698" i="12"/>
  <c r="Z2698" i="12"/>
  <c r="AA2698" i="12"/>
  <c r="AB2698" i="12"/>
  <c r="AC2698" i="12"/>
  <c r="AD2698" i="12"/>
  <c r="AE2698" i="12"/>
  <c r="AF2698" i="12"/>
  <c r="AG2698" i="12"/>
  <c r="AH2698" i="12"/>
  <c r="AI2698" i="12"/>
  <c r="AJ2698" i="12"/>
  <c r="AK2698" i="12"/>
  <c r="AL2698" i="12"/>
  <c r="A1861" i="12"/>
  <c r="B1861" i="12"/>
  <c r="C1861" i="12"/>
  <c r="E1861" i="12"/>
  <c r="F1861" i="12"/>
  <c r="G1861" i="12"/>
  <c r="J1861" i="12"/>
  <c r="K1861" i="12"/>
  <c r="L1861" i="12"/>
  <c r="M1861" i="12"/>
  <c r="N1861" i="12"/>
  <c r="O1861" i="12"/>
  <c r="P1861" i="12"/>
  <c r="H1861" i="12" s="1"/>
  <c r="Q1861" i="12"/>
  <c r="I1861" i="12" s="1"/>
  <c r="R1861" i="12"/>
  <c r="S1861" i="12"/>
  <c r="T1861" i="12"/>
  <c r="U1861" i="12"/>
  <c r="V1861" i="12"/>
  <c r="W1861" i="12"/>
  <c r="X1861" i="12"/>
  <c r="Y1861" i="12"/>
  <c r="Z1861" i="12"/>
  <c r="AA1861" i="12"/>
  <c r="AB1861" i="12"/>
  <c r="AC1861" i="12"/>
  <c r="AD1861" i="12"/>
  <c r="AE1861" i="12"/>
  <c r="AF1861" i="12"/>
  <c r="AG1861" i="12"/>
  <c r="AH1861" i="12"/>
  <c r="AI1861" i="12"/>
  <c r="AJ1861" i="12"/>
  <c r="AK1861" i="12"/>
  <c r="AL1861" i="12"/>
  <c r="A2602" i="12"/>
  <c r="B2602" i="12"/>
  <c r="C2602" i="12"/>
  <c r="E2602" i="12"/>
  <c r="F2602" i="12"/>
  <c r="G2602" i="12"/>
  <c r="J2602" i="12"/>
  <c r="K2602" i="12"/>
  <c r="L2602" i="12"/>
  <c r="M2602" i="12"/>
  <c r="N2602" i="12"/>
  <c r="O2602" i="12"/>
  <c r="P2602" i="12"/>
  <c r="H2602" i="12" s="1"/>
  <c r="Q2602" i="12"/>
  <c r="I2602" i="12" s="1"/>
  <c r="R2602" i="12"/>
  <c r="S2602" i="12"/>
  <c r="T2602" i="12"/>
  <c r="U2602" i="12"/>
  <c r="V2602" i="12"/>
  <c r="W2602" i="12"/>
  <c r="X2602" i="12"/>
  <c r="Y2602" i="12"/>
  <c r="Z2602" i="12"/>
  <c r="AA2602" i="12"/>
  <c r="AB2602" i="12"/>
  <c r="AC2602" i="12"/>
  <c r="AD2602" i="12"/>
  <c r="AE2602" i="12"/>
  <c r="AF2602" i="12"/>
  <c r="AG2602" i="12"/>
  <c r="AH2602" i="12"/>
  <c r="AI2602" i="12"/>
  <c r="AJ2602" i="12"/>
  <c r="AK2602" i="12"/>
  <c r="AL2602" i="12"/>
  <c r="A700" i="12"/>
  <c r="B700" i="12"/>
  <c r="C700" i="12"/>
  <c r="E700" i="12"/>
  <c r="F700" i="12"/>
  <c r="G700" i="12"/>
  <c r="J700" i="12"/>
  <c r="K700" i="12"/>
  <c r="L700" i="12"/>
  <c r="M700" i="12"/>
  <c r="N700" i="12"/>
  <c r="O700" i="12"/>
  <c r="P700" i="12"/>
  <c r="H700" i="12" s="1"/>
  <c r="Q700" i="12"/>
  <c r="I700" i="12" s="1"/>
  <c r="R700" i="12"/>
  <c r="S700" i="12"/>
  <c r="T700" i="12"/>
  <c r="U700" i="12"/>
  <c r="V700" i="12"/>
  <c r="W700" i="12"/>
  <c r="X700" i="12"/>
  <c r="Y700" i="12"/>
  <c r="Z700" i="12"/>
  <c r="AA700" i="12"/>
  <c r="AB700" i="12"/>
  <c r="AC700" i="12"/>
  <c r="AD700" i="12"/>
  <c r="AE700" i="12"/>
  <c r="AF700" i="12"/>
  <c r="AG700" i="12"/>
  <c r="AH700" i="12"/>
  <c r="AI700" i="12"/>
  <c r="AJ700" i="12"/>
  <c r="AK700" i="12"/>
  <c r="AL700" i="12"/>
  <c r="A1443" i="12"/>
  <c r="B1443" i="12"/>
  <c r="C1443" i="12"/>
  <c r="E1443" i="12"/>
  <c r="F1443" i="12"/>
  <c r="G1443" i="12"/>
  <c r="J1443" i="12"/>
  <c r="K1443" i="12"/>
  <c r="L1443" i="12"/>
  <c r="M1443" i="12"/>
  <c r="N1443" i="12"/>
  <c r="O1443" i="12"/>
  <c r="P1443" i="12"/>
  <c r="H1443" i="12" s="1"/>
  <c r="Q1443" i="12"/>
  <c r="I1443" i="12" s="1"/>
  <c r="R1443" i="12"/>
  <c r="S1443" i="12"/>
  <c r="T1443" i="12"/>
  <c r="U1443" i="12"/>
  <c r="V1443" i="12"/>
  <c r="W1443" i="12"/>
  <c r="X1443" i="12"/>
  <c r="Y1443" i="12"/>
  <c r="Z1443" i="12"/>
  <c r="AA1443" i="12"/>
  <c r="AB1443" i="12"/>
  <c r="AC1443" i="12"/>
  <c r="AD1443" i="12"/>
  <c r="AE1443" i="12"/>
  <c r="AF1443" i="12"/>
  <c r="AG1443" i="12"/>
  <c r="AH1443" i="12"/>
  <c r="AI1443" i="12"/>
  <c r="AJ1443" i="12"/>
  <c r="AK1443" i="12"/>
  <c r="AL1443" i="12"/>
  <c r="A2907" i="12"/>
  <c r="B2907" i="12"/>
  <c r="C2907" i="12"/>
  <c r="E2907" i="12"/>
  <c r="F2907" i="12"/>
  <c r="G2907" i="12"/>
  <c r="J2907" i="12"/>
  <c r="K2907" i="12"/>
  <c r="L2907" i="12"/>
  <c r="M2907" i="12"/>
  <c r="N2907" i="12"/>
  <c r="O2907" i="12"/>
  <c r="P2907" i="12"/>
  <c r="H2907" i="12" s="1"/>
  <c r="Q2907" i="12"/>
  <c r="I2907" i="12" s="1"/>
  <c r="R2907" i="12"/>
  <c r="S2907" i="12"/>
  <c r="T2907" i="12"/>
  <c r="U2907" i="12"/>
  <c r="V2907" i="12"/>
  <c r="W2907" i="12"/>
  <c r="X2907" i="12"/>
  <c r="Y2907" i="12"/>
  <c r="Z2907" i="12"/>
  <c r="AA2907" i="12"/>
  <c r="AB2907" i="12"/>
  <c r="AC2907" i="12"/>
  <c r="AD2907" i="12"/>
  <c r="AE2907" i="12"/>
  <c r="AF2907" i="12"/>
  <c r="AG2907" i="12"/>
  <c r="AH2907" i="12"/>
  <c r="AI2907" i="12"/>
  <c r="AJ2907" i="12"/>
  <c r="AK2907" i="12"/>
  <c r="AL2907" i="12"/>
  <c r="A2908" i="12"/>
  <c r="B2908" i="12"/>
  <c r="C2908" i="12"/>
  <c r="E2908" i="12"/>
  <c r="F2908" i="12"/>
  <c r="G2908" i="12"/>
  <c r="J2908" i="12"/>
  <c r="K2908" i="12"/>
  <c r="L2908" i="12"/>
  <c r="M2908" i="12"/>
  <c r="N2908" i="12"/>
  <c r="O2908" i="12"/>
  <c r="P2908" i="12"/>
  <c r="H2908" i="12" s="1"/>
  <c r="Q2908" i="12"/>
  <c r="I2908" i="12" s="1"/>
  <c r="R2908" i="12"/>
  <c r="S2908" i="12"/>
  <c r="T2908" i="12"/>
  <c r="U2908" i="12"/>
  <c r="V2908" i="12"/>
  <c r="W2908" i="12"/>
  <c r="X2908" i="12"/>
  <c r="Y2908" i="12"/>
  <c r="Z2908" i="12"/>
  <c r="AA2908" i="12"/>
  <c r="AB2908" i="12"/>
  <c r="AC2908" i="12"/>
  <c r="AD2908" i="12"/>
  <c r="AE2908" i="12"/>
  <c r="AF2908" i="12"/>
  <c r="AG2908" i="12"/>
  <c r="AH2908" i="12"/>
  <c r="AI2908" i="12"/>
  <c r="AJ2908" i="12"/>
  <c r="AK2908" i="12"/>
  <c r="AL2908" i="12"/>
  <c r="A254" i="12"/>
  <c r="B254" i="12"/>
  <c r="C254" i="12"/>
  <c r="E254" i="12"/>
  <c r="F254" i="12"/>
  <c r="G254" i="12"/>
  <c r="J254" i="12"/>
  <c r="K254" i="12"/>
  <c r="L254" i="12"/>
  <c r="M254" i="12"/>
  <c r="N254" i="12"/>
  <c r="O254" i="12"/>
  <c r="P254" i="12"/>
  <c r="H254" i="12" s="1"/>
  <c r="Q254" i="12"/>
  <c r="I254" i="12" s="1"/>
  <c r="R254" i="12"/>
  <c r="S254" i="12"/>
  <c r="T254" i="12"/>
  <c r="U254" i="12"/>
  <c r="V254" i="12"/>
  <c r="W254" i="12"/>
  <c r="X254" i="12"/>
  <c r="Y254" i="12"/>
  <c r="Z254" i="12"/>
  <c r="AA254" i="12"/>
  <c r="AB254" i="12"/>
  <c r="AC254" i="12"/>
  <c r="AD254" i="12"/>
  <c r="AE254" i="12"/>
  <c r="AF254" i="12"/>
  <c r="AG254" i="12"/>
  <c r="AH254" i="12"/>
  <c r="AI254" i="12"/>
  <c r="AJ254" i="12"/>
  <c r="AK254" i="12"/>
  <c r="AL254" i="12"/>
  <c r="A592" i="12"/>
  <c r="B592" i="12"/>
  <c r="C592" i="12"/>
  <c r="E592" i="12"/>
  <c r="F592" i="12"/>
  <c r="G592" i="12"/>
  <c r="J592" i="12"/>
  <c r="K592" i="12"/>
  <c r="L592" i="12"/>
  <c r="M592" i="12"/>
  <c r="N592" i="12"/>
  <c r="O592" i="12"/>
  <c r="P592" i="12"/>
  <c r="H592" i="12" s="1"/>
  <c r="Q592" i="12"/>
  <c r="I592" i="12" s="1"/>
  <c r="R592" i="12"/>
  <c r="S592" i="12"/>
  <c r="T592" i="12"/>
  <c r="U592" i="12"/>
  <c r="V592" i="12"/>
  <c r="W592" i="12"/>
  <c r="X592" i="12"/>
  <c r="Y592" i="12"/>
  <c r="Z592" i="12"/>
  <c r="AA592" i="12"/>
  <c r="AB592" i="12"/>
  <c r="AC592" i="12"/>
  <c r="AD592" i="12"/>
  <c r="AE592" i="12"/>
  <c r="AF592" i="12"/>
  <c r="AG592" i="12"/>
  <c r="AH592" i="12"/>
  <c r="AI592" i="12"/>
  <c r="AJ592" i="12"/>
  <c r="AK592" i="12"/>
  <c r="AL592" i="12"/>
  <c r="A593" i="12"/>
  <c r="B593" i="12"/>
  <c r="C593" i="12"/>
  <c r="E593" i="12"/>
  <c r="F593" i="12"/>
  <c r="G593" i="12"/>
  <c r="J593" i="12"/>
  <c r="K593" i="12"/>
  <c r="L593" i="12"/>
  <c r="M593" i="12"/>
  <c r="N593" i="12"/>
  <c r="O593" i="12"/>
  <c r="P593" i="12"/>
  <c r="H593" i="12" s="1"/>
  <c r="Q593" i="12"/>
  <c r="I593" i="12" s="1"/>
  <c r="R593" i="12"/>
  <c r="S593" i="12"/>
  <c r="T593" i="12"/>
  <c r="U593" i="12"/>
  <c r="V593" i="12"/>
  <c r="W593" i="12"/>
  <c r="X593" i="12"/>
  <c r="Y593" i="12"/>
  <c r="Z593" i="12"/>
  <c r="AA593" i="12"/>
  <c r="AB593" i="12"/>
  <c r="AC593" i="12"/>
  <c r="AD593" i="12"/>
  <c r="AE593" i="12"/>
  <c r="AF593" i="12"/>
  <c r="AG593" i="12"/>
  <c r="AH593" i="12"/>
  <c r="AI593" i="12"/>
  <c r="AJ593" i="12"/>
  <c r="AK593" i="12"/>
  <c r="AL593" i="12"/>
  <c r="A594" i="12"/>
  <c r="B594" i="12"/>
  <c r="C594" i="12"/>
  <c r="E594" i="12"/>
  <c r="F594" i="12"/>
  <c r="G594" i="12"/>
  <c r="J594" i="12"/>
  <c r="K594" i="12"/>
  <c r="L594" i="12"/>
  <c r="M594" i="12"/>
  <c r="N594" i="12"/>
  <c r="O594" i="12"/>
  <c r="P594" i="12"/>
  <c r="H594" i="12" s="1"/>
  <c r="Q594" i="12"/>
  <c r="I594" i="12" s="1"/>
  <c r="R594" i="12"/>
  <c r="S594" i="12"/>
  <c r="T594" i="12"/>
  <c r="U594" i="12"/>
  <c r="V594" i="12"/>
  <c r="W594" i="12"/>
  <c r="X594" i="12"/>
  <c r="Y594" i="12"/>
  <c r="Z594" i="12"/>
  <c r="AA594" i="12"/>
  <c r="AB594" i="12"/>
  <c r="AC594" i="12"/>
  <c r="AD594" i="12"/>
  <c r="AE594" i="12"/>
  <c r="AF594" i="12"/>
  <c r="AG594" i="12"/>
  <c r="AH594" i="12"/>
  <c r="AI594" i="12"/>
  <c r="AJ594" i="12"/>
  <c r="AK594" i="12"/>
  <c r="AL594" i="12"/>
  <c r="A595" i="12"/>
  <c r="B595" i="12"/>
  <c r="C595" i="12"/>
  <c r="E595" i="12"/>
  <c r="F595" i="12"/>
  <c r="G595" i="12"/>
  <c r="J595" i="12"/>
  <c r="K595" i="12"/>
  <c r="L595" i="12"/>
  <c r="M595" i="12"/>
  <c r="N595" i="12"/>
  <c r="O595" i="12"/>
  <c r="P595" i="12"/>
  <c r="H595" i="12" s="1"/>
  <c r="Q595" i="12"/>
  <c r="I595" i="12" s="1"/>
  <c r="R595" i="12"/>
  <c r="S595" i="12"/>
  <c r="T595" i="12"/>
  <c r="U595" i="12"/>
  <c r="V595" i="12"/>
  <c r="W595" i="12"/>
  <c r="X595" i="12"/>
  <c r="Y595" i="12"/>
  <c r="Z595" i="12"/>
  <c r="AA595" i="12"/>
  <c r="AB595" i="12"/>
  <c r="AC595" i="12"/>
  <c r="AD595" i="12"/>
  <c r="AE595" i="12"/>
  <c r="AF595" i="12"/>
  <c r="AG595" i="12"/>
  <c r="AH595" i="12"/>
  <c r="AI595" i="12"/>
  <c r="AJ595" i="12"/>
  <c r="AK595" i="12"/>
  <c r="AL595" i="12"/>
  <c r="A495" i="12"/>
  <c r="B495" i="12"/>
  <c r="C495" i="12"/>
  <c r="E495" i="12"/>
  <c r="F495" i="12"/>
  <c r="G495" i="12"/>
  <c r="J495" i="12"/>
  <c r="K495" i="12"/>
  <c r="L495" i="12"/>
  <c r="M495" i="12"/>
  <c r="N495" i="12"/>
  <c r="O495" i="12"/>
  <c r="P495" i="12"/>
  <c r="H495" i="12" s="1"/>
  <c r="Q495" i="12"/>
  <c r="I495" i="12" s="1"/>
  <c r="R495" i="12"/>
  <c r="S495" i="12"/>
  <c r="T495" i="12"/>
  <c r="U495" i="12"/>
  <c r="V495" i="12"/>
  <c r="W495" i="12"/>
  <c r="X495" i="12"/>
  <c r="Y495" i="12"/>
  <c r="Z495" i="12"/>
  <c r="AA495" i="12"/>
  <c r="AB495" i="12"/>
  <c r="AC495" i="12"/>
  <c r="AD495" i="12"/>
  <c r="AE495" i="12"/>
  <c r="AF495" i="12"/>
  <c r="AG495" i="12"/>
  <c r="AH495" i="12"/>
  <c r="AI495" i="12"/>
  <c r="AJ495" i="12"/>
  <c r="AK495" i="12"/>
  <c r="AL495" i="12"/>
  <c r="A496" i="12"/>
  <c r="B496" i="12"/>
  <c r="C496" i="12"/>
  <c r="E496" i="12"/>
  <c r="F496" i="12"/>
  <c r="G496" i="12"/>
  <c r="H496" i="12"/>
  <c r="I496" i="12"/>
  <c r="J496" i="12"/>
  <c r="K496" i="12"/>
  <c r="L496" i="12"/>
  <c r="M496" i="12"/>
  <c r="N496" i="12"/>
  <c r="O496" i="12"/>
  <c r="P496" i="12"/>
  <c r="Q496" i="12"/>
  <c r="R496" i="12"/>
  <c r="S496" i="12"/>
  <c r="T496" i="12"/>
  <c r="U496" i="12"/>
  <c r="V496" i="12"/>
  <c r="W496" i="12"/>
  <c r="X496" i="12"/>
  <c r="Y496" i="12"/>
  <c r="Z496" i="12"/>
  <c r="AA496" i="12"/>
  <c r="AB496" i="12"/>
  <c r="AC496" i="12"/>
  <c r="AD496" i="12"/>
  <c r="AE496" i="12"/>
  <c r="AF496" i="12"/>
  <c r="AG496" i="12"/>
  <c r="AH496" i="12"/>
  <c r="AI496" i="12"/>
  <c r="AJ496" i="12"/>
  <c r="AK496" i="12"/>
  <c r="AL496" i="12"/>
  <c r="A1794" i="12"/>
  <c r="B1794" i="12"/>
  <c r="C1794" i="12"/>
  <c r="E1794" i="12"/>
  <c r="F1794" i="12"/>
  <c r="G1794" i="12"/>
  <c r="J1794" i="12"/>
  <c r="K1794" i="12"/>
  <c r="L1794" i="12"/>
  <c r="M1794" i="12"/>
  <c r="N1794" i="12"/>
  <c r="O1794" i="12"/>
  <c r="P1794" i="12"/>
  <c r="H1794" i="12" s="1"/>
  <c r="Q1794" i="12"/>
  <c r="I1794" i="12" s="1"/>
  <c r="R1794" i="12"/>
  <c r="S1794" i="12"/>
  <c r="T1794" i="12"/>
  <c r="U1794" i="12"/>
  <c r="V1794" i="12"/>
  <c r="W1794" i="12"/>
  <c r="X1794" i="12"/>
  <c r="Y1794" i="12"/>
  <c r="Z1794" i="12"/>
  <c r="AA1794" i="12"/>
  <c r="AB1794" i="12"/>
  <c r="AC1794" i="12"/>
  <c r="AD1794" i="12"/>
  <c r="AE1794" i="12"/>
  <c r="AF1794" i="12"/>
  <c r="AG1794" i="12"/>
  <c r="AH1794" i="12"/>
  <c r="AI1794" i="12"/>
  <c r="AJ1794" i="12"/>
  <c r="AK1794" i="12"/>
  <c r="AL1794" i="12"/>
  <c r="A1700" i="12"/>
  <c r="B1700" i="12"/>
  <c r="C1700" i="12"/>
  <c r="E1700" i="12"/>
  <c r="F1700" i="12"/>
  <c r="G1700" i="12"/>
  <c r="J1700" i="12"/>
  <c r="K1700" i="12"/>
  <c r="L1700" i="12"/>
  <c r="M1700" i="12"/>
  <c r="N1700" i="12"/>
  <c r="O1700" i="12"/>
  <c r="P1700" i="12"/>
  <c r="H1700" i="12" s="1"/>
  <c r="Q1700" i="12"/>
  <c r="I1700" i="12" s="1"/>
  <c r="R1700" i="12"/>
  <c r="S1700" i="12"/>
  <c r="T1700" i="12"/>
  <c r="U1700" i="12"/>
  <c r="V1700" i="12"/>
  <c r="W1700" i="12"/>
  <c r="X1700" i="12"/>
  <c r="Y1700" i="12"/>
  <c r="Z1700" i="12"/>
  <c r="AA1700" i="12"/>
  <c r="AB1700" i="12"/>
  <c r="AC1700" i="12"/>
  <c r="AD1700" i="12"/>
  <c r="AE1700" i="12"/>
  <c r="AF1700" i="12"/>
  <c r="AG1700" i="12"/>
  <c r="AH1700" i="12"/>
  <c r="AI1700" i="12"/>
  <c r="AJ1700" i="12"/>
  <c r="AK1700" i="12"/>
  <c r="AL1700" i="12"/>
  <c r="A912" i="12"/>
  <c r="B912" i="12"/>
  <c r="C912" i="12"/>
  <c r="E912" i="12"/>
  <c r="F912" i="12"/>
  <c r="G912" i="12"/>
  <c r="J912" i="12"/>
  <c r="K912" i="12"/>
  <c r="L912" i="12"/>
  <c r="M912" i="12"/>
  <c r="N912" i="12"/>
  <c r="O912" i="12"/>
  <c r="P912" i="12"/>
  <c r="H912" i="12" s="1"/>
  <c r="Q912" i="12"/>
  <c r="I912" i="12" s="1"/>
  <c r="R912" i="12"/>
  <c r="S912" i="12"/>
  <c r="T912" i="12"/>
  <c r="U912" i="12"/>
  <c r="V912" i="12"/>
  <c r="W912" i="12"/>
  <c r="X912" i="12"/>
  <c r="Y912" i="12"/>
  <c r="Z912" i="12"/>
  <c r="AA912" i="12"/>
  <c r="AB912" i="12"/>
  <c r="AC912" i="12"/>
  <c r="AD912" i="12"/>
  <c r="AE912" i="12"/>
  <c r="AF912" i="12"/>
  <c r="AG912" i="12"/>
  <c r="AH912" i="12"/>
  <c r="AI912" i="12"/>
  <c r="AJ912" i="12"/>
  <c r="AK912" i="12"/>
  <c r="AL912" i="12"/>
  <c r="A1627" i="12"/>
  <c r="B1627" i="12"/>
  <c r="C1627" i="12"/>
  <c r="E1627" i="12"/>
  <c r="F1627" i="12"/>
  <c r="G1627" i="12"/>
  <c r="H1627" i="12"/>
  <c r="I1627" i="12"/>
  <c r="J1627" i="12"/>
  <c r="K1627" i="12"/>
  <c r="L1627" i="12"/>
  <c r="M1627" i="12"/>
  <c r="N1627" i="12"/>
  <c r="O1627" i="12"/>
  <c r="P1627" i="12"/>
  <c r="Q1627" i="12"/>
  <c r="R1627" i="12"/>
  <c r="S1627" i="12"/>
  <c r="T1627" i="12"/>
  <c r="U1627" i="12"/>
  <c r="V1627" i="12"/>
  <c r="W1627" i="12"/>
  <c r="X1627" i="12"/>
  <c r="Y1627" i="12"/>
  <c r="Z1627" i="12"/>
  <c r="AA1627" i="12"/>
  <c r="AB1627" i="12"/>
  <c r="AC1627" i="12"/>
  <c r="AD1627" i="12"/>
  <c r="AE1627" i="12"/>
  <c r="AF1627" i="12"/>
  <c r="AG1627" i="12"/>
  <c r="AH1627" i="12"/>
  <c r="AI1627" i="12"/>
  <c r="AJ1627" i="12"/>
  <c r="AK1627" i="12"/>
  <c r="AL1627" i="12"/>
  <c r="A1696" i="12"/>
  <c r="B1696" i="12"/>
  <c r="C1696" i="12"/>
  <c r="E1696" i="12"/>
  <c r="F1696" i="12"/>
  <c r="G1696" i="12"/>
  <c r="H1696" i="12"/>
  <c r="J1696" i="12"/>
  <c r="K1696" i="12"/>
  <c r="L1696" i="12"/>
  <c r="M1696" i="12"/>
  <c r="N1696" i="12"/>
  <c r="O1696" i="12"/>
  <c r="P1696" i="12"/>
  <c r="Q1696" i="12"/>
  <c r="I1696" i="12" s="1"/>
  <c r="R1696" i="12"/>
  <c r="S1696" i="12"/>
  <c r="T1696" i="12"/>
  <c r="U1696" i="12"/>
  <c r="V1696" i="12"/>
  <c r="W1696" i="12"/>
  <c r="X1696" i="12"/>
  <c r="Y1696" i="12"/>
  <c r="Z1696" i="12"/>
  <c r="AA1696" i="12"/>
  <c r="AB1696" i="12"/>
  <c r="AC1696" i="12"/>
  <c r="AD1696" i="12"/>
  <c r="AE1696" i="12"/>
  <c r="AF1696" i="12"/>
  <c r="AG1696" i="12"/>
  <c r="AH1696" i="12"/>
  <c r="AI1696" i="12"/>
  <c r="AJ1696" i="12"/>
  <c r="AK1696" i="12"/>
  <c r="AL1696" i="12"/>
  <c r="A2395" i="12"/>
  <c r="B2395" i="12"/>
  <c r="C2395" i="12"/>
  <c r="E2395" i="12"/>
  <c r="F2395" i="12"/>
  <c r="G2395" i="12"/>
  <c r="J2395" i="12"/>
  <c r="K2395" i="12"/>
  <c r="L2395" i="12"/>
  <c r="M2395" i="12"/>
  <c r="N2395" i="12"/>
  <c r="O2395" i="12"/>
  <c r="P2395" i="12"/>
  <c r="H2395" i="12" s="1"/>
  <c r="Q2395" i="12"/>
  <c r="I2395" i="12" s="1"/>
  <c r="R2395" i="12"/>
  <c r="S2395" i="12"/>
  <c r="T2395" i="12"/>
  <c r="U2395" i="12"/>
  <c r="V2395" i="12"/>
  <c r="W2395" i="12"/>
  <c r="X2395" i="12"/>
  <c r="Y2395" i="12"/>
  <c r="Z2395" i="12"/>
  <c r="AA2395" i="12"/>
  <c r="AB2395" i="12"/>
  <c r="AC2395" i="12"/>
  <c r="AD2395" i="12"/>
  <c r="AE2395" i="12"/>
  <c r="AF2395" i="12"/>
  <c r="AG2395" i="12"/>
  <c r="AH2395" i="12"/>
  <c r="AI2395" i="12"/>
  <c r="AJ2395" i="12"/>
  <c r="AK2395" i="12"/>
  <c r="AL2395" i="12"/>
  <c r="A601" i="12"/>
  <c r="B601" i="12"/>
  <c r="C601" i="12"/>
  <c r="E601" i="12"/>
  <c r="F601" i="12"/>
  <c r="G601" i="12"/>
  <c r="J601" i="12"/>
  <c r="K601" i="12"/>
  <c r="L601" i="12"/>
  <c r="M601" i="12"/>
  <c r="N601" i="12"/>
  <c r="O601" i="12"/>
  <c r="P601" i="12"/>
  <c r="H601" i="12" s="1"/>
  <c r="Q601" i="12"/>
  <c r="I601" i="12" s="1"/>
  <c r="R601" i="12"/>
  <c r="S601" i="12"/>
  <c r="T601" i="12"/>
  <c r="U601" i="12"/>
  <c r="V601" i="12"/>
  <c r="W601" i="12"/>
  <c r="X601" i="12"/>
  <c r="Y601" i="12"/>
  <c r="Z601" i="12"/>
  <c r="AA601" i="12"/>
  <c r="AB601" i="12"/>
  <c r="AC601" i="12"/>
  <c r="AD601" i="12"/>
  <c r="AE601" i="12"/>
  <c r="AF601" i="12"/>
  <c r="AG601" i="12"/>
  <c r="AH601" i="12"/>
  <c r="AI601" i="12"/>
  <c r="AJ601" i="12"/>
  <c r="AK601" i="12"/>
  <c r="AL601" i="12"/>
  <c r="A607" i="12"/>
  <c r="B607" i="12"/>
  <c r="C607" i="12"/>
  <c r="E607" i="12"/>
  <c r="F607" i="12"/>
  <c r="G607" i="12"/>
  <c r="I607" i="12"/>
  <c r="J607" i="12"/>
  <c r="K607" i="12"/>
  <c r="L607" i="12"/>
  <c r="M607" i="12"/>
  <c r="N607" i="12"/>
  <c r="O607" i="12"/>
  <c r="P607" i="12"/>
  <c r="H607" i="12" s="1"/>
  <c r="Q607" i="12"/>
  <c r="R607" i="12"/>
  <c r="S607" i="12"/>
  <c r="T607" i="12"/>
  <c r="U607" i="12"/>
  <c r="V607" i="12"/>
  <c r="W607" i="12"/>
  <c r="X607" i="12"/>
  <c r="Y607" i="12"/>
  <c r="Z607" i="12"/>
  <c r="AA607" i="12"/>
  <c r="AB607" i="12"/>
  <c r="AC607" i="12"/>
  <c r="AD607" i="12"/>
  <c r="AE607" i="12"/>
  <c r="AF607" i="12"/>
  <c r="AG607" i="12"/>
  <c r="AH607" i="12"/>
  <c r="AI607" i="12"/>
  <c r="AJ607" i="12"/>
  <c r="AK607" i="12"/>
  <c r="AL607" i="12"/>
  <c r="A616" i="12"/>
  <c r="B616" i="12"/>
  <c r="C616" i="12"/>
  <c r="E616" i="12"/>
  <c r="F616" i="12"/>
  <c r="G616" i="12"/>
  <c r="J616" i="12"/>
  <c r="K616" i="12"/>
  <c r="L616" i="12"/>
  <c r="M616" i="12"/>
  <c r="N616" i="12"/>
  <c r="O616" i="12"/>
  <c r="P616" i="12"/>
  <c r="H616" i="12" s="1"/>
  <c r="Q616" i="12"/>
  <c r="I616" i="12" s="1"/>
  <c r="R616" i="12"/>
  <c r="S616" i="12"/>
  <c r="T616" i="12"/>
  <c r="U616" i="12"/>
  <c r="V616" i="12"/>
  <c r="W616" i="12"/>
  <c r="X616" i="12"/>
  <c r="Y616" i="12"/>
  <c r="Z616" i="12"/>
  <c r="AA616" i="12"/>
  <c r="AB616" i="12"/>
  <c r="AC616" i="12"/>
  <c r="AD616" i="12"/>
  <c r="AE616" i="12"/>
  <c r="AF616" i="12"/>
  <c r="AG616" i="12"/>
  <c r="AH616" i="12"/>
  <c r="AI616" i="12"/>
  <c r="AJ616" i="12"/>
  <c r="AK616" i="12"/>
  <c r="AL616" i="12"/>
  <c r="A622" i="12"/>
  <c r="B622" i="12"/>
  <c r="C622" i="12"/>
  <c r="E622" i="12"/>
  <c r="F622" i="12"/>
  <c r="G622" i="12"/>
  <c r="J622" i="12"/>
  <c r="K622" i="12"/>
  <c r="L622" i="12"/>
  <c r="M622" i="12"/>
  <c r="N622" i="12"/>
  <c r="O622" i="12"/>
  <c r="P622" i="12"/>
  <c r="H622" i="12" s="1"/>
  <c r="Q622" i="12"/>
  <c r="I622" i="12" s="1"/>
  <c r="R622" i="12"/>
  <c r="S622" i="12"/>
  <c r="T622" i="12"/>
  <c r="U622" i="12"/>
  <c r="V622" i="12"/>
  <c r="W622" i="12"/>
  <c r="X622" i="12"/>
  <c r="Y622" i="12"/>
  <c r="Z622" i="12"/>
  <c r="AA622" i="12"/>
  <c r="AB622" i="12"/>
  <c r="AC622" i="12"/>
  <c r="AD622" i="12"/>
  <c r="AE622" i="12"/>
  <c r="AF622" i="12"/>
  <c r="AG622" i="12"/>
  <c r="AH622" i="12"/>
  <c r="AI622" i="12"/>
  <c r="AJ622" i="12"/>
  <c r="AK622" i="12"/>
  <c r="AL622" i="12"/>
  <c r="A792" i="12"/>
  <c r="B792" i="12"/>
  <c r="C792" i="12"/>
  <c r="E792" i="12"/>
  <c r="F792" i="12"/>
  <c r="G792" i="12"/>
  <c r="J792" i="12"/>
  <c r="K792" i="12"/>
  <c r="L792" i="12"/>
  <c r="M792" i="12"/>
  <c r="N792" i="12"/>
  <c r="O792" i="12"/>
  <c r="P792" i="12"/>
  <c r="H792" i="12" s="1"/>
  <c r="Q792" i="12"/>
  <c r="I792" i="12" s="1"/>
  <c r="R792" i="12"/>
  <c r="S792" i="12"/>
  <c r="T792" i="12"/>
  <c r="U792" i="12"/>
  <c r="V792" i="12"/>
  <c r="W792" i="12"/>
  <c r="X792" i="12"/>
  <c r="Y792" i="12"/>
  <c r="Z792" i="12"/>
  <c r="AA792" i="12"/>
  <c r="AB792" i="12"/>
  <c r="AC792" i="12"/>
  <c r="AD792" i="12"/>
  <c r="AE792" i="12"/>
  <c r="AF792" i="12"/>
  <c r="AG792" i="12"/>
  <c r="AH792" i="12"/>
  <c r="AI792" i="12"/>
  <c r="AJ792" i="12"/>
  <c r="AK792" i="12"/>
  <c r="AL792" i="12"/>
  <c r="A1315" i="12"/>
  <c r="B1315" i="12"/>
  <c r="C1315" i="12"/>
  <c r="E1315" i="12"/>
  <c r="F1315" i="12"/>
  <c r="G1315" i="12"/>
  <c r="J1315" i="12"/>
  <c r="K1315" i="12"/>
  <c r="L1315" i="12"/>
  <c r="M1315" i="12"/>
  <c r="N1315" i="12"/>
  <c r="O1315" i="12"/>
  <c r="P1315" i="12"/>
  <c r="H1315" i="12" s="1"/>
  <c r="Q1315" i="12"/>
  <c r="I1315" i="12" s="1"/>
  <c r="R1315" i="12"/>
  <c r="S1315" i="12"/>
  <c r="T1315" i="12"/>
  <c r="U1315" i="12"/>
  <c r="V1315" i="12"/>
  <c r="W1315" i="12"/>
  <c r="X1315" i="12"/>
  <c r="Y1315" i="12"/>
  <c r="Z1315" i="12"/>
  <c r="AA1315" i="12"/>
  <c r="AB1315" i="12"/>
  <c r="AC1315" i="12"/>
  <c r="AD1315" i="12"/>
  <c r="AE1315" i="12"/>
  <c r="AF1315" i="12"/>
  <c r="AG1315" i="12"/>
  <c r="AH1315" i="12"/>
  <c r="AI1315" i="12"/>
  <c r="AJ1315" i="12"/>
  <c r="AK1315" i="12"/>
  <c r="AL1315" i="12"/>
  <c r="A1406" i="12"/>
  <c r="B1406" i="12"/>
  <c r="C1406" i="12"/>
  <c r="E1406" i="12"/>
  <c r="F1406" i="12"/>
  <c r="G1406" i="12"/>
  <c r="J1406" i="12"/>
  <c r="K1406" i="12"/>
  <c r="L1406" i="12"/>
  <c r="M1406" i="12"/>
  <c r="N1406" i="12"/>
  <c r="O1406" i="12"/>
  <c r="P1406" i="12"/>
  <c r="H1406" i="12" s="1"/>
  <c r="Q1406" i="12"/>
  <c r="I1406" i="12" s="1"/>
  <c r="R1406" i="12"/>
  <c r="S1406" i="12"/>
  <c r="T1406" i="12"/>
  <c r="U1406" i="12"/>
  <c r="V1406" i="12"/>
  <c r="W1406" i="12"/>
  <c r="X1406" i="12"/>
  <c r="Y1406" i="12"/>
  <c r="Z1406" i="12"/>
  <c r="AA1406" i="12"/>
  <c r="AB1406" i="12"/>
  <c r="AC1406" i="12"/>
  <c r="AD1406" i="12"/>
  <c r="AE1406" i="12"/>
  <c r="AF1406" i="12"/>
  <c r="AG1406" i="12"/>
  <c r="AH1406" i="12"/>
  <c r="AI1406" i="12"/>
  <c r="AJ1406" i="12"/>
  <c r="AK1406" i="12"/>
  <c r="AL1406" i="12"/>
  <c r="A1929" i="12"/>
  <c r="B1929" i="12"/>
  <c r="C1929" i="12"/>
  <c r="E1929" i="12"/>
  <c r="F1929" i="12"/>
  <c r="G1929" i="12"/>
  <c r="J1929" i="12"/>
  <c r="K1929" i="12"/>
  <c r="L1929" i="12"/>
  <c r="M1929" i="12"/>
  <c r="N1929" i="12"/>
  <c r="O1929" i="12"/>
  <c r="P1929" i="12"/>
  <c r="H1929" i="12" s="1"/>
  <c r="Q1929" i="12"/>
  <c r="I1929" i="12" s="1"/>
  <c r="R1929" i="12"/>
  <c r="S1929" i="12"/>
  <c r="T1929" i="12"/>
  <c r="U1929" i="12"/>
  <c r="V1929" i="12"/>
  <c r="W1929" i="12"/>
  <c r="X1929" i="12"/>
  <c r="Y1929" i="12"/>
  <c r="Z1929" i="12"/>
  <c r="AA1929" i="12"/>
  <c r="AB1929" i="12"/>
  <c r="AC1929" i="12"/>
  <c r="AD1929" i="12"/>
  <c r="AE1929" i="12"/>
  <c r="AF1929" i="12"/>
  <c r="AG1929" i="12"/>
  <c r="AH1929" i="12"/>
  <c r="AI1929" i="12"/>
  <c r="AJ1929" i="12"/>
  <c r="AK1929" i="12"/>
  <c r="AL1929" i="12"/>
  <c r="A1564" i="12"/>
  <c r="B1564" i="12"/>
  <c r="C1564" i="12"/>
  <c r="E1564" i="12"/>
  <c r="F1564" i="12"/>
  <c r="G1564" i="12"/>
  <c r="J1564" i="12"/>
  <c r="K1564" i="12"/>
  <c r="L1564" i="12"/>
  <c r="M1564" i="12"/>
  <c r="N1564" i="12"/>
  <c r="O1564" i="12"/>
  <c r="P1564" i="12"/>
  <c r="H1564" i="12" s="1"/>
  <c r="Q1564" i="12"/>
  <c r="I1564" i="12" s="1"/>
  <c r="R1564" i="12"/>
  <c r="S1564" i="12"/>
  <c r="T1564" i="12"/>
  <c r="U1564" i="12"/>
  <c r="V1564" i="12"/>
  <c r="W1564" i="12"/>
  <c r="X1564" i="12"/>
  <c r="Y1564" i="12"/>
  <c r="Z1564" i="12"/>
  <c r="AA1564" i="12"/>
  <c r="AB1564" i="12"/>
  <c r="AC1564" i="12"/>
  <c r="AD1564" i="12"/>
  <c r="AE1564" i="12"/>
  <c r="AF1564" i="12"/>
  <c r="AG1564" i="12"/>
  <c r="AH1564" i="12"/>
  <c r="AI1564" i="12"/>
  <c r="AJ1564" i="12"/>
  <c r="AK1564" i="12"/>
  <c r="AL1564" i="12"/>
  <c r="A2224" i="12"/>
  <c r="B2224" i="12"/>
  <c r="C2224" i="12"/>
  <c r="E2224" i="12"/>
  <c r="F2224" i="12"/>
  <c r="G2224" i="12"/>
  <c r="J2224" i="12"/>
  <c r="K2224" i="12"/>
  <c r="L2224" i="12"/>
  <c r="M2224" i="12"/>
  <c r="N2224" i="12"/>
  <c r="O2224" i="12"/>
  <c r="P2224" i="12"/>
  <c r="H2224" i="12" s="1"/>
  <c r="Q2224" i="12"/>
  <c r="I2224" i="12" s="1"/>
  <c r="R2224" i="12"/>
  <c r="S2224" i="12"/>
  <c r="T2224" i="12"/>
  <c r="U2224" i="12"/>
  <c r="V2224" i="12"/>
  <c r="W2224" i="12"/>
  <c r="X2224" i="12"/>
  <c r="Y2224" i="12"/>
  <c r="Z2224" i="12"/>
  <c r="AA2224" i="12"/>
  <c r="AB2224" i="12"/>
  <c r="AC2224" i="12"/>
  <c r="AD2224" i="12"/>
  <c r="AE2224" i="12"/>
  <c r="AF2224" i="12"/>
  <c r="AG2224" i="12"/>
  <c r="AH2224" i="12"/>
  <c r="AI2224" i="12"/>
  <c r="AJ2224" i="12"/>
  <c r="AK2224" i="12"/>
  <c r="AL2224" i="12"/>
  <c r="A2216" i="12"/>
  <c r="B2216" i="12"/>
  <c r="C2216" i="12"/>
  <c r="E2216" i="12"/>
  <c r="F2216" i="12"/>
  <c r="G2216" i="12"/>
  <c r="J2216" i="12"/>
  <c r="K2216" i="12"/>
  <c r="L2216" i="12"/>
  <c r="M2216" i="12"/>
  <c r="N2216" i="12"/>
  <c r="O2216" i="12"/>
  <c r="P2216" i="12"/>
  <c r="H2216" i="12" s="1"/>
  <c r="Q2216" i="12"/>
  <c r="I2216" i="12" s="1"/>
  <c r="R2216" i="12"/>
  <c r="S2216" i="12"/>
  <c r="T2216" i="12"/>
  <c r="U2216" i="12"/>
  <c r="V2216" i="12"/>
  <c r="W2216" i="12"/>
  <c r="X2216" i="12"/>
  <c r="Y2216" i="12"/>
  <c r="Z2216" i="12"/>
  <c r="AA2216" i="12"/>
  <c r="AB2216" i="12"/>
  <c r="AC2216" i="12"/>
  <c r="AD2216" i="12"/>
  <c r="AE2216" i="12"/>
  <c r="AF2216" i="12"/>
  <c r="AG2216" i="12"/>
  <c r="AH2216" i="12"/>
  <c r="AI2216" i="12"/>
  <c r="AJ2216" i="12"/>
  <c r="AK2216" i="12"/>
  <c r="AL2216" i="12"/>
  <c r="A176" i="12"/>
  <c r="B176" i="12"/>
  <c r="C176" i="12"/>
  <c r="E176" i="12"/>
  <c r="F176" i="12"/>
  <c r="G176" i="12"/>
  <c r="J176" i="12"/>
  <c r="K176" i="12"/>
  <c r="L176" i="12"/>
  <c r="M176" i="12"/>
  <c r="N176" i="12"/>
  <c r="O176" i="12"/>
  <c r="P176" i="12"/>
  <c r="H176" i="12" s="1"/>
  <c r="Q176" i="12"/>
  <c r="I176" i="12" s="1"/>
  <c r="R176" i="12"/>
  <c r="S176" i="12"/>
  <c r="T176" i="12"/>
  <c r="U176" i="12"/>
  <c r="V176" i="12"/>
  <c r="W176" i="12"/>
  <c r="X176" i="12"/>
  <c r="Y176" i="12"/>
  <c r="Z176" i="12"/>
  <c r="AA176" i="12"/>
  <c r="AB176" i="12"/>
  <c r="AC176" i="12"/>
  <c r="AD176" i="12"/>
  <c r="AE176" i="12"/>
  <c r="AF176" i="12"/>
  <c r="AG176" i="12"/>
  <c r="AH176" i="12"/>
  <c r="AI176" i="12"/>
  <c r="AJ176" i="12"/>
  <c r="AK176" i="12"/>
  <c r="AL176" i="12"/>
  <c r="A590" i="12"/>
  <c r="B590" i="12"/>
  <c r="C590" i="12"/>
  <c r="E590" i="12"/>
  <c r="F590" i="12"/>
  <c r="G590" i="12"/>
  <c r="J590" i="12"/>
  <c r="K590" i="12"/>
  <c r="L590" i="12"/>
  <c r="M590" i="12"/>
  <c r="N590" i="12"/>
  <c r="O590" i="12"/>
  <c r="P590" i="12"/>
  <c r="H590" i="12" s="1"/>
  <c r="Q590" i="12"/>
  <c r="I590" i="12" s="1"/>
  <c r="R590" i="12"/>
  <c r="S590" i="12"/>
  <c r="T590" i="12"/>
  <c r="U590" i="12"/>
  <c r="V590" i="12"/>
  <c r="W590" i="12"/>
  <c r="X590" i="12"/>
  <c r="Y590" i="12"/>
  <c r="Z590" i="12"/>
  <c r="AA590" i="12"/>
  <c r="AB590" i="12"/>
  <c r="AC590" i="12"/>
  <c r="AD590" i="12"/>
  <c r="AE590" i="12"/>
  <c r="AF590" i="12"/>
  <c r="AG590" i="12"/>
  <c r="AH590" i="12"/>
  <c r="AI590" i="12"/>
  <c r="AJ590" i="12"/>
  <c r="AK590" i="12"/>
  <c r="AL590" i="12"/>
  <c r="A2138" i="12"/>
  <c r="B2138" i="12"/>
  <c r="C2138" i="12"/>
  <c r="E2138" i="12"/>
  <c r="F2138" i="12"/>
  <c r="G2138" i="12"/>
  <c r="J2138" i="12"/>
  <c r="K2138" i="12"/>
  <c r="L2138" i="12"/>
  <c r="M2138" i="12"/>
  <c r="N2138" i="12"/>
  <c r="O2138" i="12"/>
  <c r="P2138" i="12"/>
  <c r="H2138" i="12" s="1"/>
  <c r="Q2138" i="12"/>
  <c r="I2138" i="12" s="1"/>
  <c r="R2138" i="12"/>
  <c r="S2138" i="12"/>
  <c r="T2138" i="12"/>
  <c r="U2138" i="12"/>
  <c r="V2138" i="12"/>
  <c r="W2138" i="12"/>
  <c r="X2138" i="12"/>
  <c r="Y2138" i="12"/>
  <c r="Z2138" i="12"/>
  <c r="AA2138" i="12"/>
  <c r="AB2138" i="12"/>
  <c r="AC2138" i="12"/>
  <c r="AD2138" i="12"/>
  <c r="AE2138" i="12"/>
  <c r="AF2138" i="12"/>
  <c r="AG2138" i="12"/>
  <c r="AH2138" i="12"/>
  <c r="AI2138" i="12"/>
  <c r="AJ2138" i="12"/>
  <c r="AK2138" i="12"/>
  <c r="AL2138" i="12"/>
  <c r="A2249" i="12"/>
  <c r="B2249" i="12"/>
  <c r="C2249" i="12"/>
  <c r="E2249" i="12"/>
  <c r="F2249" i="12"/>
  <c r="G2249" i="12"/>
  <c r="J2249" i="12"/>
  <c r="K2249" i="12"/>
  <c r="L2249" i="12"/>
  <c r="M2249" i="12"/>
  <c r="N2249" i="12"/>
  <c r="O2249" i="12"/>
  <c r="P2249" i="12"/>
  <c r="H2249" i="12" s="1"/>
  <c r="Q2249" i="12"/>
  <c r="I2249" i="12" s="1"/>
  <c r="R2249" i="12"/>
  <c r="S2249" i="12"/>
  <c r="T2249" i="12"/>
  <c r="U2249" i="12"/>
  <c r="V2249" i="12"/>
  <c r="W2249" i="12"/>
  <c r="X2249" i="12"/>
  <c r="Y2249" i="12"/>
  <c r="Z2249" i="12"/>
  <c r="AA2249" i="12"/>
  <c r="AB2249" i="12"/>
  <c r="AC2249" i="12"/>
  <c r="AD2249" i="12"/>
  <c r="AE2249" i="12"/>
  <c r="AF2249" i="12"/>
  <c r="AG2249" i="12"/>
  <c r="AH2249" i="12"/>
  <c r="AI2249" i="12"/>
  <c r="AJ2249" i="12"/>
  <c r="AK2249" i="12"/>
  <c r="AL2249" i="12"/>
  <c r="A2349" i="12"/>
  <c r="B2349" i="12"/>
  <c r="C2349" i="12"/>
  <c r="E2349" i="12"/>
  <c r="F2349" i="12"/>
  <c r="G2349" i="12"/>
  <c r="J2349" i="12"/>
  <c r="K2349" i="12"/>
  <c r="L2349" i="12"/>
  <c r="M2349" i="12"/>
  <c r="N2349" i="12"/>
  <c r="O2349" i="12"/>
  <c r="P2349" i="12"/>
  <c r="H2349" i="12" s="1"/>
  <c r="Q2349" i="12"/>
  <c r="I2349" i="12" s="1"/>
  <c r="R2349" i="12"/>
  <c r="S2349" i="12"/>
  <c r="T2349" i="12"/>
  <c r="U2349" i="12"/>
  <c r="V2349" i="12"/>
  <c r="W2349" i="12"/>
  <c r="X2349" i="12"/>
  <c r="Y2349" i="12"/>
  <c r="Z2349" i="12"/>
  <c r="AA2349" i="12"/>
  <c r="AB2349" i="12"/>
  <c r="AC2349" i="12"/>
  <c r="AD2349" i="12"/>
  <c r="AE2349" i="12"/>
  <c r="AF2349" i="12"/>
  <c r="AG2349" i="12"/>
  <c r="AH2349" i="12"/>
  <c r="AI2349" i="12"/>
  <c r="AJ2349" i="12"/>
  <c r="AK2349" i="12"/>
  <c r="AL2349" i="12"/>
  <c r="A1265" i="12"/>
  <c r="B1265" i="12"/>
  <c r="C1265" i="12"/>
  <c r="E1265" i="12"/>
  <c r="F1265" i="12"/>
  <c r="G1265" i="12"/>
  <c r="J1265" i="12"/>
  <c r="K1265" i="12"/>
  <c r="L1265" i="12"/>
  <c r="M1265" i="12"/>
  <c r="N1265" i="12"/>
  <c r="O1265" i="12"/>
  <c r="P1265" i="12"/>
  <c r="H1265" i="12" s="1"/>
  <c r="Q1265" i="12"/>
  <c r="I1265" i="12" s="1"/>
  <c r="R1265" i="12"/>
  <c r="S1265" i="12"/>
  <c r="T1265" i="12"/>
  <c r="U1265" i="12"/>
  <c r="V1265" i="12"/>
  <c r="W1265" i="12"/>
  <c r="X1265" i="12"/>
  <c r="Y1265" i="12"/>
  <c r="Z1265" i="12"/>
  <c r="AA1265" i="12"/>
  <c r="AB1265" i="12"/>
  <c r="AC1265" i="12"/>
  <c r="AD1265" i="12"/>
  <c r="AE1265" i="12"/>
  <c r="AF1265" i="12"/>
  <c r="AG1265" i="12"/>
  <c r="AH1265" i="12"/>
  <c r="AI1265" i="12"/>
  <c r="AJ1265" i="12"/>
  <c r="AK1265" i="12"/>
  <c r="AL1265" i="12"/>
  <c r="A1338" i="12"/>
  <c r="B1338" i="12"/>
  <c r="C1338" i="12"/>
  <c r="E1338" i="12"/>
  <c r="F1338" i="12"/>
  <c r="G1338" i="12"/>
  <c r="H1338" i="12"/>
  <c r="J1338" i="12"/>
  <c r="K1338" i="12"/>
  <c r="L1338" i="12"/>
  <c r="M1338" i="12"/>
  <c r="N1338" i="12"/>
  <c r="O1338" i="12"/>
  <c r="P1338" i="12"/>
  <c r="Q1338" i="12"/>
  <c r="I1338" i="12" s="1"/>
  <c r="R1338" i="12"/>
  <c r="S1338" i="12"/>
  <c r="T1338" i="12"/>
  <c r="U1338" i="12"/>
  <c r="V1338" i="12"/>
  <c r="W1338" i="12"/>
  <c r="X1338" i="12"/>
  <c r="Y1338" i="12"/>
  <c r="Z1338" i="12"/>
  <c r="AA1338" i="12"/>
  <c r="AB1338" i="12"/>
  <c r="AC1338" i="12"/>
  <c r="AD1338" i="12"/>
  <c r="AE1338" i="12"/>
  <c r="AF1338" i="12"/>
  <c r="AG1338" i="12"/>
  <c r="AH1338" i="12"/>
  <c r="AI1338" i="12"/>
  <c r="AJ1338" i="12"/>
  <c r="AK1338" i="12"/>
  <c r="AL1338" i="12"/>
  <c r="A1937" i="12"/>
  <c r="B1937" i="12"/>
  <c r="C1937" i="12"/>
  <c r="E1937" i="12"/>
  <c r="F1937" i="12"/>
  <c r="G1937" i="12"/>
  <c r="J1937" i="12"/>
  <c r="K1937" i="12"/>
  <c r="L1937" i="12"/>
  <c r="M1937" i="12"/>
  <c r="N1937" i="12"/>
  <c r="O1937" i="12"/>
  <c r="P1937" i="12"/>
  <c r="H1937" i="12" s="1"/>
  <c r="Q1937" i="12"/>
  <c r="I1937" i="12" s="1"/>
  <c r="R1937" i="12"/>
  <c r="S1937" i="12"/>
  <c r="T1937" i="12"/>
  <c r="U1937" i="12"/>
  <c r="V1937" i="12"/>
  <c r="W1937" i="12"/>
  <c r="X1937" i="12"/>
  <c r="Y1937" i="12"/>
  <c r="Z1937" i="12"/>
  <c r="AA1937" i="12"/>
  <c r="AB1937" i="12"/>
  <c r="AC1937" i="12"/>
  <c r="AD1937" i="12"/>
  <c r="AE1937" i="12"/>
  <c r="AF1937" i="12"/>
  <c r="AG1937" i="12"/>
  <c r="AH1937" i="12"/>
  <c r="AI1937" i="12"/>
  <c r="AJ1937" i="12"/>
  <c r="AK1937" i="12"/>
  <c r="AL1937" i="12"/>
  <c r="A1946" i="12"/>
  <c r="B1946" i="12"/>
  <c r="C1946" i="12"/>
  <c r="E1946" i="12"/>
  <c r="F1946" i="12"/>
  <c r="G1946" i="12"/>
  <c r="J1946" i="12"/>
  <c r="K1946" i="12"/>
  <c r="L1946" i="12"/>
  <c r="M1946" i="12"/>
  <c r="N1946" i="12"/>
  <c r="O1946" i="12"/>
  <c r="P1946" i="12"/>
  <c r="H1946" i="12" s="1"/>
  <c r="Q1946" i="12"/>
  <c r="I1946" i="12" s="1"/>
  <c r="R1946" i="12"/>
  <c r="S1946" i="12"/>
  <c r="T1946" i="12"/>
  <c r="U1946" i="12"/>
  <c r="V1946" i="12"/>
  <c r="W1946" i="12"/>
  <c r="X1946" i="12"/>
  <c r="Y1946" i="12"/>
  <c r="Z1946" i="12"/>
  <c r="AA1946" i="12"/>
  <c r="AB1946" i="12"/>
  <c r="AC1946" i="12"/>
  <c r="AD1946" i="12"/>
  <c r="AE1946" i="12"/>
  <c r="AF1946" i="12"/>
  <c r="AG1946" i="12"/>
  <c r="AH1946" i="12"/>
  <c r="AI1946" i="12"/>
  <c r="AJ1946" i="12"/>
  <c r="AK1946" i="12"/>
  <c r="AL1946" i="12"/>
  <c r="A1693" i="12"/>
  <c r="B1693" i="12"/>
  <c r="C1693" i="12"/>
  <c r="E1693" i="12"/>
  <c r="F1693" i="12"/>
  <c r="G1693" i="12"/>
  <c r="J1693" i="12"/>
  <c r="K1693" i="12"/>
  <c r="L1693" i="12"/>
  <c r="M1693" i="12"/>
  <c r="N1693" i="12"/>
  <c r="O1693" i="12"/>
  <c r="P1693" i="12"/>
  <c r="H1693" i="12" s="1"/>
  <c r="Q1693" i="12"/>
  <c r="I1693" i="12" s="1"/>
  <c r="R1693" i="12"/>
  <c r="S1693" i="12"/>
  <c r="T1693" i="12"/>
  <c r="U1693" i="12"/>
  <c r="V1693" i="12"/>
  <c r="W1693" i="12"/>
  <c r="X1693" i="12"/>
  <c r="Y1693" i="12"/>
  <c r="Z1693" i="12"/>
  <c r="AA1693" i="12"/>
  <c r="AB1693" i="12"/>
  <c r="AC1693" i="12"/>
  <c r="AD1693" i="12"/>
  <c r="AE1693" i="12"/>
  <c r="AF1693" i="12"/>
  <c r="AG1693" i="12"/>
  <c r="AH1693" i="12"/>
  <c r="AI1693" i="12"/>
  <c r="AJ1693" i="12"/>
  <c r="AK1693" i="12"/>
  <c r="AL1693" i="12"/>
  <c r="A1891" i="12"/>
  <c r="B1891" i="12"/>
  <c r="C1891" i="12"/>
  <c r="E1891" i="12"/>
  <c r="F1891" i="12"/>
  <c r="G1891" i="12"/>
  <c r="J1891" i="12"/>
  <c r="K1891" i="12"/>
  <c r="L1891" i="12"/>
  <c r="M1891" i="12"/>
  <c r="N1891" i="12"/>
  <c r="O1891" i="12"/>
  <c r="P1891" i="12"/>
  <c r="H1891" i="12" s="1"/>
  <c r="Q1891" i="12"/>
  <c r="I1891" i="12" s="1"/>
  <c r="R1891" i="12"/>
  <c r="S1891" i="12"/>
  <c r="T1891" i="12"/>
  <c r="U1891" i="12"/>
  <c r="V1891" i="12"/>
  <c r="W1891" i="12"/>
  <c r="X1891" i="12"/>
  <c r="Y1891" i="12"/>
  <c r="Z1891" i="12"/>
  <c r="AA1891" i="12"/>
  <c r="AB1891" i="12"/>
  <c r="AC1891" i="12"/>
  <c r="AD1891" i="12"/>
  <c r="AE1891" i="12"/>
  <c r="AF1891" i="12"/>
  <c r="AG1891" i="12"/>
  <c r="AH1891" i="12"/>
  <c r="AI1891" i="12"/>
  <c r="AJ1891" i="12"/>
  <c r="AK1891" i="12"/>
  <c r="AL1891" i="12"/>
  <c r="A1896" i="12"/>
  <c r="B1896" i="12"/>
  <c r="C1896" i="12"/>
  <c r="E1896" i="12"/>
  <c r="F1896" i="12"/>
  <c r="G1896" i="12"/>
  <c r="J1896" i="12"/>
  <c r="K1896" i="12"/>
  <c r="L1896" i="12"/>
  <c r="M1896" i="12"/>
  <c r="N1896" i="12"/>
  <c r="O1896" i="12"/>
  <c r="P1896" i="12"/>
  <c r="H1896" i="12" s="1"/>
  <c r="Q1896" i="12"/>
  <c r="I1896" i="12" s="1"/>
  <c r="R1896" i="12"/>
  <c r="S1896" i="12"/>
  <c r="T1896" i="12"/>
  <c r="U1896" i="12"/>
  <c r="V1896" i="12"/>
  <c r="W1896" i="12"/>
  <c r="X1896" i="12"/>
  <c r="Y1896" i="12"/>
  <c r="Z1896" i="12"/>
  <c r="AA1896" i="12"/>
  <c r="AB1896" i="12"/>
  <c r="AC1896" i="12"/>
  <c r="AD1896" i="12"/>
  <c r="AE1896" i="12"/>
  <c r="AF1896" i="12"/>
  <c r="AG1896" i="12"/>
  <c r="AH1896" i="12"/>
  <c r="AI1896" i="12"/>
  <c r="AJ1896" i="12"/>
  <c r="AK1896" i="12"/>
  <c r="AL1896" i="12"/>
  <c r="A2232" i="12"/>
  <c r="B2232" i="12"/>
  <c r="C2232" i="12"/>
  <c r="E2232" i="12"/>
  <c r="F2232" i="12"/>
  <c r="G2232" i="12"/>
  <c r="J2232" i="12"/>
  <c r="K2232" i="12"/>
  <c r="L2232" i="12"/>
  <c r="M2232" i="12"/>
  <c r="N2232" i="12"/>
  <c r="O2232" i="12"/>
  <c r="P2232" i="12"/>
  <c r="H2232" i="12" s="1"/>
  <c r="Q2232" i="12"/>
  <c r="I2232" i="12" s="1"/>
  <c r="R2232" i="12"/>
  <c r="S2232" i="12"/>
  <c r="T2232" i="12"/>
  <c r="U2232" i="12"/>
  <c r="V2232" i="12"/>
  <c r="W2232" i="12"/>
  <c r="X2232" i="12"/>
  <c r="Y2232" i="12"/>
  <c r="Z2232" i="12"/>
  <c r="AA2232" i="12"/>
  <c r="AB2232" i="12"/>
  <c r="AC2232" i="12"/>
  <c r="AD2232" i="12"/>
  <c r="AE2232" i="12"/>
  <c r="AF2232" i="12"/>
  <c r="AG2232" i="12"/>
  <c r="AH2232" i="12"/>
  <c r="AI2232" i="12"/>
  <c r="AJ2232" i="12"/>
  <c r="AK2232" i="12"/>
  <c r="AL2232" i="12"/>
  <c r="A2250" i="12"/>
  <c r="B2250" i="12"/>
  <c r="C2250" i="12"/>
  <c r="E2250" i="12"/>
  <c r="F2250" i="12"/>
  <c r="G2250" i="12"/>
  <c r="J2250" i="12"/>
  <c r="K2250" i="12"/>
  <c r="L2250" i="12"/>
  <c r="M2250" i="12"/>
  <c r="N2250" i="12"/>
  <c r="O2250" i="12"/>
  <c r="P2250" i="12"/>
  <c r="H2250" i="12" s="1"/>
  <c r="Q2250" i="12"/>
  <c r="I2250" i="12" s="1"/>
  <c r="R2250" i="12"/>
  <c r="S2250" i="12"/>
  <c r="T2250" i="12"/>
  <c r="U2250" i="12"/>
  <c r="V2250" i="12"/>
  <c r="W2250" i="12"/>
  <c r="X2250" i="12"/>
  <c r="Y2250" i="12"/>
  <c r="Z2250" i="12"/>
  <c r="AA2250" i="12"/>
  <c r="AB2250" i="12"/>
  <c r="AC2250" i="12"/>
  <c r="AD2250" i="12"/>
  <c r="AE2250" i="12"/>
  <c r="AF2250" i="12"/>
  <c r="AG2250" i="12"/>
  <c r="AH2250" i="12"/>
  <c r="AI2250" i="12"/>
  <c r="AJ2250" i="12"/>
  <c r="AK2250" i="12"/>
  <c r="AL2250" i="12"/>
  <c r="A2376" i="12"/>
  <c r="B2376" i="12"/>
  <c r="C2376" i="12"/>
  <c r="E2376" i="12"/>
  <c r="F2376" i="12"/>
  <c r="G2376" i="12"/>
  <c r="J2376" i="12"/>
  <c r="K2376" i="12"/>
  <c r="L2376" i="12"/>
  <c r="M2376" i="12"/>
  <c r="N2376" i="12"/>
  <c r="O2376" i="12"/>
  <c r="P2376" i="12"/>
  <c r="H2376" i="12" s="1"/>
  <c r="Q2376" i="12"/>
  <c r="I2376" i="12" s="1"/>
  <c r="R2376" i="12"/>
  <c r="S2376" i="12"/>
  <c r="T2376" i="12"/>
  <c r="U2376" i="12"/>
  <c r="V2376" i="12"/>
  <c r="W2376" i="12"/>
  <c r="X2376" i="12"/>
  <c r="Y2376" i="12"/>
  <c r="Z2376" i="12"/>
  <c r="AA2376" i="12"/>
  <c r="AB2376" i="12"/>
  <c r="AC2376" i="12"/>
  <c r="AD2376" i="12"/>
  <c r="AE2376" i="12"/>
  <c r="AF2376" i="12"/>
  <c r="AG2376" i="12"/>
  <c r="AH2376" i="12"/>
  <c r="AI2376" i="12"/>
  <c r="AJ2376" i="12"/>
  <c r="AK2376" i="12"/>
  <c r="AL2376" i="12"/>
  <c r="A2378" i="12"/>
  <c r="B2378" i="12"/>
  <c r="C2378" i="12"/>
  <c r="E2378" i="12"/>
  <c r="F2378" i="12"/>
  <c r="G2378" i="12"/>
  <c r="H2378" i="12"/>
  <c r="I2378" i="12"/>
  <c r="J2378" i="12"/>
  <c r="K2378" i="12"/>
  <c r="L2378" i="12"/>
  <c r="M2378" i="12"/>
  <c r="N2378" i="12"/>
  <c r="O2378" i="12"/>
  <c r="P2378" i="12"/>
  <c r="Q2378" i="12"/>
  <c r="R2378" i="12"/>
  <c r="S2378" i="12"/>
  <c r="T2378" i="12"/>
  <c r="U2378" i="12"/>
  <c r="V2378" i="12"/>
  <c r="W2378" i="12"/>
  <c r="X2378" i="12"/>
  <c r="Y2378" i="12"/>
  <c r="Z2378" i="12"/>
  <c r="AA2378" i="12"/>
  <c r="AB2378" i="12"/>
  <c r="AC2378" i="12"/>
  <c r="AD2378" i="12"/>
  <c r="AE2378" i="12"/>
  <c r="AF2378" i="12"/>
  <c r="AG2378" i="12"/>
  <c r="AH2378" i="12"/>
  <c r="AI2378" i="12"/>
  <c r="AJ2378" i="12"/>
  <c r="AK2378" i="12"/>
  <c r="AL2378" i="12"/>
  <c r="A2386" i="12"/>
  <c r="B2386" i="12"/>
  <c r="C2386" i="12"/>
  <c r="E2386" i="12"/>
  <c r="F2386" i="12"/>
  <c r="G2386" i="12"/>
  <c r="J2386" i="12"/>
  <c r="K2386" i="12"/>
  <c r="L2386" i="12"/>
  <c r="M2386" i="12"/>
  <c r="N2386" i="12"/>
  <c r="O2386" i="12"/>
  <c r="P2386" i="12"/>
  <c r="H2386" i="12" s="1"/>
  <c r="Q2386" i="12"/>
  <c r="I2386" i="12" s="1"/>
  <c r="R2386" i="12"/>
  <c r="S2386" i="12"/>
  <c r="T2386" i="12"/>
  <c r="U2386" i="12"/>
  <c r="V2386" i="12"/>
  <c r="W2386" i="12"/>
  <c r="X2386" i="12"/>
  <c r="Y2386" i="12"/>
  <c r="Z2386" i="12"/>
  <c r="AA2386" i="12"/>
  <c r="AB2386" i="12"/>
  <c r="AC2386" i="12"/>
  <c r="AD2386" i="12"/>
  <c r="AE2386" i="12"/>
  <c r="AF2386" i="12"/>
  <c r="AG2386" i="12"/>
  <c r="AH2386" i="12"/>
  <c r="AI2386" i="12"/>
  <c r="AJ2386" i="12"/>
  <c r="AK2386" i="12"/>
  <c r="AL2386" i="12"/>
  <c r="A2387" i="12"/>
  <c r="B2387" i="12"/>
  <c r="C2387" i="12"/>
  <c r="E2387" i="12"/>
  <c r="F2387" i="12"/>
  <c r="G2387" i="12"/>
  <c r="J2387" i="12"/>
  <c r="K2387" i="12"/>
  <c r="L2387" i="12"/>
  <c r="M2387" i="12"/>
  <c r="N2387" i="12"/>
  <c r="O2387" i="12"/>
  <c r="P2387" i="12"/>
  <c r="H2387" i="12" s="1"/>
  <c r="Q2387" i="12"/>
  <c r="I2387" i="12" s="1"/>
  <c r="R2387" i="12"/>
  <c r="S2387" i="12"/>
  <c r="T2387" i="12"/>
  <c r="U2387" i="12"/>
  <c r="V2387" i="12"/>
  <c r="W2387" i="12"/>
  <c r="X2387" i="12"/>
  <c r="Y2387" i="12"/>
  <c r="Z2387" i="12"/>
  <c r="AA2387" i="12"/>
  <c r="AB2387" i="12"/>
  <c r="AC2387" i="12"/>
  <c r="AD2387" i="12"/>
  <c r="AE2387" i="12"/>
  <c r="AF2387" i="12"/>
  <c r="AG2387" i="12"/>
  <c r="AH2387" i="12"/>
  <c r="AI2387" i="12"/>
  <c r="AJ2387" i="12"/>
  <c r="AK2387" i="12"/>
  <c r="AL2387" i="12"/>
  <c r="A2580" i="12"/>
  <c r="B2580" i="12"/>
  <c r="C2580" i="12"/>
  <c r="E2580" i="12"/>
  <c r="F2580" i="12"/>
  <c r="G2580" i="12"/>
  <c r="J2580" i="12"/>
  <c r="K2580" i="12"/>
  <c r="L2580" i="12"/>
  <c r="M2580" i="12"/>
  <c r="N2580" i="12"/>
  <c r="O2580" i="12"/>
  <c r="P2580" i="12"/>
  <c r="H2580" i="12" s="1"/>
  <c r="Q2580" i="12"/>
  <c r="I2580" i="12" s="1"/>
  <c r="R2580" i="12"/>
  <c r="S2580" i="12"/>
  <c r="T2580" i="12"/>
  <c r="U2580" i="12"/>
  <c r="V2580" i="12"/>
  <c r="W2580" i="12"/>
  <c r="X2580" i="12"/>
  <c r="Y2580" i="12"/>
  <c r="Z2580" i="12"/>
  <c r="AA2580" i="12"/>
  <c r="AB2580" i="12"/>
  <c r="AC2580" i="12"/>
  <c r="AD2580" i="12"/>
  <c r="AE2580" i="12"/>
  <c r="AF2580" i="12"/>
  <c r="AG2580" i="12"/>
  <c r="AH2580" i="12"/>
  <c r="AI2580" i="12"/>
  <c r="AJ2580" i="12"/>
  <c r="AK2580" i="12"/>
  <c r="AL2580" i="12"/>
  <c r="A1491" i="12"/>
  <c r="B1491" i="12"/>
  <c r="C1491" i="12"/>
  <c r="E1491" i="12"/>
  <c r="F1491" i="12"/>
  <c r="G1491" i="12"/>
  <c r="J1491" i="12"/>
  <c r="K1491" i="12"/>
  <c r="L1491" i="12"/>
  <c r="M1491" i="12"/>
  <c r="N1491" i="12"/>
  <c r="O1491" i="12"/>
  <c r="P1491" i="12"/>
  <c r="H1491" i="12" s="1"/>
  <c r="Q1491" i="12"/>
  <c r="I1491" i="12" s="1"/>
  <c r="R1491" i="12"/>
  <c r="S1491" i="12"/>
  <c r="T1491" i="12"/>
  <c r="U1491" i="12"/>
  <c r="V1491" i="12"/>
  <c r="W1491" i="12"/>
  <c r="X1491" i="12"/>
  <c r="Y1491" i="12"/>
  <c r="Z1491" i="12"/>
  <c r="AA1491" i="12"/>
  <c r="AB1491" i="12"/>
  <c r="AC1491" i="12"/>
  <c r="AD1491" i="12"/>
  <c r="AE1491" i="12"/>
  <c r="AF1491" i="12"/>
  <c r="AG1491" i="12"/>
  <c r="AH1491" i="12"/>
  <c r="AI1491" i="12"/>
  <c r="AJ1491" i="12"/>
  <c r="AK1491" i="12"/>
  <c r="AL1491" i="12"/>
  <c r="A1815" i="12"/>
  <c r="B1815" i="12"/>
  <c r="C1815" i="12"/>
  <c r="E1815" i="12"/>
  <c r="F1815" i="12"/>
  <c r="G1815" i="12"/>
  <c r="J1815" i="12"/>
  <c r="K1815" i="12"/>
  <c r="L1815" i="12"/>
  <c r="M1815" i="12"/>
  <c r="N1815" i="12"/>
  <c r="O1815" i="12"/>
  <c r="P1815" i="12"/>
  <c r="H1815" i="12" s="1"/>
  <c r="Q1815" i="12"/>
  <c r="I1815" i="12" s="1"/>
  <c r="R1815" i="12"/>
  <c r="S1815" i="12"/>
  <c r="T1815" i="12"/>
  <c r="U1815" i="12"/>
  <c r="V1815" i="12"/>
  <c r="W1815" i="12"/>
  <c r="X1815" i="12"/>
  <c r="Y1815" i="12"/>
  <c r="Z1815" i="12"/>
  <c r="AA1815" i="12"/>
  <c r="AB1815" i="12"/>
  <c r="AC1815" i="12"/>
  <c r="AD1815" i="12"/>
  <c r="AE1815" i="12"/>
  <c r="AF1815" i="12"/>
  <c r="AG1815" i="12"/>
  <c r="AH1815" i="12"/>
  <c r="AI1815" i="12"/>
  <c r="AJ1815" i="12"/>
  <c r="AK1815" i="12"/>
  <c r="AL1815" i="12"/>
  <c r="A1832" i="12"/>
  <c r="B1832" i="12"/>
  <c r="C1832" i="12"/>
  <c r="E1832" i="12"/>
  <c r="F1832" i="12"/>
  <c r="G1832" i="12"/>
  <c r="J1832" i="12"/>
  <c r="K1832" i="12"/>
  <c r="L1832" i="12"/>
  <c r="M1832" i="12"/>
  <c r="N1832" i="12"/>
  <c r="O1832" i="12"/>
  <c r="P1832" i="12"/>
  <c r="H1832" i="12" s="1"/>
  <c r="Q1832" i="12"/>
  <c r="I1832" i="12" s="1"/>
  <c r="R1832" i="12"/>
  <c r="S1832" i="12"/>
  <c r="T1832" i="12"/>
  <c r="U1832" i="12"/>
  <c r="V1832" i="12"/>
  <c r="W1832" i="12"/>
  <c r="X1832" i="12"/>
  <c r="Y1832" i="12"/>
  <c r="Z1832" i="12"/>
  <c r="AA1832" i="12"/>
  <c r="AB1832" i="12"/>
  <c r="AC1832" i="12"/>
  <c r="AD1832" i="12"/>
  <c r="AE1832" i="12"/>
  <c r="AF1832" i="12"/>
  <c r="AG1832" i="12"/>
  <c r="AH1832" i="12"/>
  <c r="AI1832" i="12"/>
  <c r="AJ1832" i="12"/>
  <c r="AK1832" i="12"/>
  <c r="AL1832" i="12"/>
  <c r="A1840" i="12"/>
  <c r="B1840" i="12"/>
  <c r="C1840" i="12"/>
  <c r="E1840" i="12"/>
  <c r="F1840" i="12"/>
  <c r="G1840" i="12"/>
  <c r="J1840" i="12"/>
  <c r="K1840" i="12"/>
  <c r="L1840" i="12"/>
  <c r="M1840" i="12"/>
  <c r="N1840" i="12"/>
  <c r="O1840" i="12"/>
  <c r="P1840" i="12"/>
  <c r="H1840" i="12" s="1"/>
  <c r="Q1840" i="12"/>
  <c r="I1840" i="12" s="1"/>
  <c r="R1840" i="12"/>
  <c r="S1840" i="12"/>
  <c r="T1840" i="12"/>
  <c r="U1840" i="12"/>
  <c r="V1840" i="12"/>
  <c r="W1840" i="12"/>
  <c r="X1840" i="12"/>
  <c r="Y1840" i="12"/>
  <c r="Z1840" i="12"/>
  <c r="AA1840" i="12"/>
  <c r="AB1840" i="12"/>
  <c r="AC1840" i="12"/>
  <c r="AD1840" i="12"/>
  <c r="AE1840" i="12"/>
  <c r="AF1840" i="12"/>
  <c r="AG1840" i="12"/>
  <c r="AH1840" i="12"/>
  <c r="AI1840" i="12"/>
  <c r="AJ1840" i="12"/>
  <c r="AK1840" i="12"/>
  <c r="AL1840" i="12"/>
  <c r="A1856" i="12"/>
  <c r="B1856" i="12"/>
  <c r="C1856" i="12"/>
  <c r="E1856" i="12"/>
  <c r="F1856" i="12"/>
  <c r="G1856" i="12"/>
  <c r="J1856" i="12"/>
  <c r="K1856" i="12"/>
  <c r="L1856" i="12"/>
  <c r="M1856" i="12"/>
  <c r="N1856" i="12"/>
  <c r="O1856" i="12"/>
  <c r="P1856" i="12"/>
  <c r="H1856" i="12" s="1"/>
  <c r="Q1856" i="12"/>
  <c r="I1856" i="12" s="1"/>
  <c r="R1856" i="12"/>
  <c r="S1856" i="12"/>
  <c r="T1856" i="12"/>
  <c r="U1856" i="12"/>
  <c r="V1856" i="12"/>
  <c r="W1856" i="12"/>
  <c r="X1856" i="12"/>
  <c r="Y1856" i="12"/>
  <c r="Z1856" i="12"/>
  <c r="AA1856" i="12"/>
  <c r="AB1856" i="12"/>
  <c r="AC1856" i="12"/>
  <c r="AD1856" i="12"/>
  <c r="AE1856" i="12"/>
  <c r="AF1856" i="12"/>
  <c r="AG1856" i="12"/>
  <c r="AH1856" i="12"/>
  <c r="AI1856" i="12"/>
  <c r="AJ1856" i="12"/>
  <c r="AK1856" i="12"/>
  <c r="AL1856" i="12"/>
  <c r="A187" i="12"/>
  <c r="B187" i="12"/>
  <c r="C187" i="12"/>
  <c r="E187" i="12"/>
  <c r="F187" i="12"/>
  <c r="G187" i="12"/>
  <c r="J187" i="12"/>
  <c r="K187" i="12"/>
  <c r="L187" i="12"/>
  <c r="M187" i="12"/>
  <c r="N187" i="12"/>
  <c r="O187" i="12"/>
  <c r="P187" i="12"/>
  <c r="H187" i="12" s="1"/>
  <c r="Q187" i="12"/>
  <c r="I187" i="12" s="1"/>
  <c r="R187" i="12"/>
  <c r="S187" i="12"/>
  <c r="T187" i="12"/>
  <c r="U187" i="12"/>
  <c r="V187" i="12"/>
  <c r="W187" i="12"/>
  <c r="X187" i="12"/>
  <c r="Y187" i="12"/>
  <c r="Z187" i="12"/>
  <c r="AA187" i="12"/>
  <c r="AB187" i="12"/>
  <c r="AC187" i="12"/>
  <c r="AD187" i="12"/>
  <c r="AE187" i="12"/>
  <c r="AF187" i="12"/>
  <c r="AG187" i="12"/>
  <c r="AH187" i="12"/>
  <c r="AI187" i="12"/>
  <c r="AJ187" i="12"/>
  <c r="AK187" i="12"/>
  <c r="AL187" i="12"/>
  <c r="A161" i="12"/>
  <c r="B161" i="12"/>
  <c r="C161" i="12"/>
  <c r="E161" i="12"/>
  <c r="F161" i="12"/>
  <c r="G161" i="12"/>
  <c r="J161" i="12"/>
  <c r="K161" i="12"/>
  <c r="L161" i="12"/>
  <c r="M161" i="12"/>
  <c r="N161" i="12"/>
  <c r="O161" i="12"/>
  <c r="P161" i="12"/>
  <c r="H161" i="12" s="1"/>
  <c r="Q161" i="12"/>
  <c r="I161" i="12" s="1"/>
  <c r="R161" i="12"/>
  <c r="S161" i="12"/>
  <c r="T161" i="12"/>
  <c r="U161" i="12"/>
  <c r="V161" i="12"/>
  <c r="W161" i="12"/>
  <c r="X161" i="12"/>
  <c r="Y161" i="12"/>
  <c r="Z161" i="12"/>
  <c r="AA161" i="12"/>
  <c r="AB161" i="12"/>
  <c r="AC161" i="12"/>
  <c r="AD161" i="12"/>
  <c r="AE161" i="12"/>
  <c r="AF161" i="12"/>
  <c r="AG161" i="12"/>
  <c r="AH161" i="12"/>
  <c r="AI161" i="12"/>
  <c r="AJ161" i="12"/>
  <c r="AK161" i="12"/>
  <c r="AL161" i="12"/>
  <c r="A1292" i="12"/>
  <c r="B1292" i="12"/>
  <c r="C1292" i="12"/>
  <c r="E1292" i="12"/>
  <c r="F1292" i="12"/>
  <c r="G1292" i="12"/>
  <c r="J1292" i="12"/>
  <c r="K1292" i="12"/>
  <c r="L1292" i="12"/>
  <c r="M1292" i="12"/>
  <c r="N1292" i="12"/>
  <c r="O1292" i="12"/>
  <c r="P1292" i="12"/>
  <c r="H1292" i="12" s="1"/>
  <c r="Q1292" i="12"/>
  <c r="I1292" i="12" s="1"/>
  <c r="R1292" i="12"/>
  <c r="S1292" i="12"/>
  <c r="T1292" i="12"/>
  <c r="U1292" i="12"/>
  <c r="V1292" i="12"/>
  <c r="W1292" i="12"/>
  <c r="X1292" i="12"/>
  <c r="Y1292" i="12"/>
  <c r="Z1292" i="12"/>
  <c r="AA1292" i="12"/>
  <c r="AB1292" i="12"/>
  <c r="AC1292" i="12"/>
  <c r="AD1292" i="12"/>
  <c r="AE1292" i="12"/>
  <c r="AF1292" i="12"/>
  <c r="AG1292" i="12"/>
  <c r="AH1292" i="12"/>
  <c r="AI1292" i="12"/>
  <c r="AJ1292" i="12"/>
  <c r="AK1292" i="12"/>
  <c r="AL1292" i="12"/>
  <c r="A543" i="12"/>
  <c r="B543" i="12"/>
  <c r="C543" i="12"/>
  <c r="E543" i="12"/>
  <c r="F543" i="12"/>
  <c r="G543" i="12"/>
  <c r="J543" i="12"/>
  <c r="K543" i="12"/>
  <c r="L543" i="12"/>
  <c r="M543" i="12"/>
  <c r="N543" i="12"/>
  <c r="O543" i="12"/>
  <c r="P543" i="12"/>
  <c r="H543" i="12" s="1"/>
  <c r="Q543" i="12"/>
  <c r="I543" i="12" s="1"/>
  <c r="R543" i="12"/>
  <c r="S543" i="12"/>
  <c r="T543" i="12"/>
  <c r="U543" i="12"/>
  <c r="V543" i="12"/>
  <c r="W543" i="12"/>
  <c r="X543" i="12"/>
  <c r="Y543" i="12"/>
  <c r="Z543" i="12"/>
  <c r="AA543" i="12"/>
  <c r="AB543" i="12"/>
  <c r="AC543" i="12"/>
  <c r="AD543" i="12"/>
  <c r="AE543" i="12"/>
  <c r="AF543" i="12"/>
  <c r="AG543" i="12"/>
  <c r="AH543" i="12"/>
  <c r="AI543" i="12"/>
  <c r="AJ543" i="12"/>
  <c r="AK543" i="12"/>
  <c r="AL543" i="12"/>
  <c r="A544" i="12"/>
  <c r="B544" i="12"/>
  <c r="C544" i="12"/>
  <c r="E544" i="12"/>
  <c r="F544" i="12"/>
  <c r="G544" i="12"/>
  <c r="J544" i="12"/>
  <c r="K544" i="12"/>
  <c r="L544" i="12"/>
  <c r="M544" i="12"/>
  <c r="N544" i="12"/>
  <c r="O544" i="12"/>
  <c r="P544" i="12"/>
  <c r="H544" i="12" s="1"/>
  <c r="Q544" i="12"/>
  <c r="I544" i="12" s="1"/>
  <c r="R544" i="12"/>
  <c r="S544" i="12"/>
  <c r="T544" i="12"/>
  <c r="U544" i="12"/>
  <c r="V544" i="12"/>
  <c r="W544" i="12"/>
  <c r="X544" i="12"/>
  <c r="Y544" i="12"/>
  <c r="Z544" i="12"/>
  <c r="AA544" i="12"/>
  <c r="AB544" i="12"/>
  <c r="AC544" i="12"/>
  <c r="AD544" i="12"/>
  <c r="AE544" i="12"/>
  <c r="AF544" i="12"/>
  <c r="AG544" i="12"/>
  <c r="AH544" i="12"/>
  <c r="AI544" i="12"/>
  <c r="AJ544" i="12"/>
  <c r="AK544" i="12"/>
  <c r="AL544" i="12"/>
  <c r="A545" i="12"/>
  <c r="B545" i="12"/>
  <c r="C545" i="12"/>
  <c r="E545" i="12"/>
  <c r="F545" i="12"/>
  <c r="G545" i="12"/>
  <c r="J545" i="12"/>
  <c r="K545" i="12"/>
  <c r="L545" i="12"/>
  <c r="M545" i="12"/>
  <c r="N545" i="12"/>
  <c r="O545" i="12"/>
  <c r="P545" i="12"/>
  <c r="H545" i="12" s="1"/>
  <c r="Q545" i="12"/>
  <c r="I545" i="12" s="1"/>
  <c r="R545" i="12"/>
  <c r="S545" i="12"/>
  <c r="T545" i="12"/>
  <c r="U545" i="12"/>
  <c r="V545" i="12"/>
  <c r="W545" i="12"/>
  <c r="X545" i="12"/>
  <c r="Y545" i="12"/>
  <c r="Z545" i="12"/>
  <c r="AA545" i="12"/>
  <c r="AB545" i="12"/>
  <c r="AC545" i="12"/>
  <c r="AD545" i="12"/>
  <c r="AE545" i="12"/>
  <c r="AF545" i="12"/>
  <c r="AG545" i="12"/>
  <c r="AH545" i="12"/>
  <c r="AI545" i="12"/>
  <c r="AJ545" i="12"/>
  <c r="AK545" i="12"/>
  <c r="AL545" i="12"/>
  <c r="A546" i="12"/>
  <c r="B546" i="12"/>
  <c r="C546" i="12"/>
  <c r="E546" i="12"/>
  <c r="F546" i="12"/>
  <c r="G546" i="12"/>
  <c r="J546" i="12"/>
  <c r="K546" i="12"/>
  <c r="L546" i="12"/>
  <c r="M546" i="12"/>
  <c r="N546" i="12"/>
  <c r="O546" i="12"/>
  <c r="P546" i="12"/>
  <c r="H546" i="12" s="1"/>
  <c r="Q546" i="12"/>
  <c r="I546" i="12" s="1"/>
  <c r="R546" i="12"/>
  <c r="S546" i="12"/>
  <c r="T546" i="12"/>
  <c r="U546" i="12"/>
  <c r="V546" i="12"/>
  <c r="W546" i="12"/>
  <c r="X546" i="12"/>
  <c r="Y546" i="12"/>
  <c r="Z546" i="12"/>
  <c r="AA546" i="12"/>
  <c r="AB546" i="12"/>
  <c r="AC546" i="12"/>
  <c r="AD546" i="12"/>
  <c r="AE546" i="12"/>
  <c r="AF546" i="12"/>
  <c r="AG546" i="12"/>
  <c r="AH546" i="12"/>
  <c r="AI546" i="12"/>
  <c r="AJ546" i="12"/>
  <c r="AK546" i="12"/>
  <c r="AL546" i="12"/>
  <c r="A548" i="12"/>
  <c r="B548" i="12"/>
  <c r="C548" i="12"/>
  <c r="E548" i="12"/>
  <c r="F548" i="12"/>
  <c r="G548" i="12"/>
  <c r="J548" i="12"/>
  <c r="K548" i="12"/>
  <c r="L548" i="12"/>
  <c r="M548" i="12"/>
  <c r="N548" i="12"/>
  <c r="O548" i="12"/>
  <c r="P548" i="12"/>
  <c r="H548" i="12" s="1"/>
  <c r="Q548" i="12"/>
  <c r="I548" i="12" s="1"/>
  <c r="R548" i="12"/>
  <c r="S548" i="12"/>
  <c r="T548" i="12"/>
  <c r="U548" i="12"/>
  <c r="V548" i="12"/>
  <c r="W548" i="12"/>
  <c r="X548" i="12"/>
  <c r="Y548" i="12"/>
  <c r="Z548" i="12"/>
  <c r="AA548" i="12"/>
  <c r="AB548" i="12"/>
  <c r="AC548" i="12"/>
  <c r="AD548" i="12"/>
  <c r="AE548" i="12"/>
  <c r="AF548" i="12"/>
  <c r="AG548" i="12"/>
  <c r="AH548" i="12"/>
  <c r="AI548" i="12"/>
  <c r="AJ548" i="12"/>
  <c r="AK548" i="12"/>
  <c r="AL548" i="12"/>
  <c r="A2919" i="12"/>
  <c r="B2919" i="12"/>
  <c r="C2919" i="12"/>
  <c r="E2919" i="12"/>
  <c r="F2919" i="12"/>
  <c r="G2919" i="12"/>
  <c r="J2919" i="12"/>
  <c r="K2919" i="12"/>
  <c r="L2919" i="12"/>
  <c r="M2919" i="12"/>
  <c r="N2919" i="12"/>
  <c r="O2919" i="12"/>
  <c r="P2919" i="12"/>
  <c r="H2919" i="12" s="1"/>
  <c r="Q2919" i="12"/>
  <c r="I2919" i="12" s="1"/>
  <c r="R2919" i="12"/>
  <c r="S2919" i="12"/>
  <c r="T2919" i="12"/>
  <c r="U2919" i="12"/>
  <c r="V2919" i="12"/>
  <c r="W2919" i="12"/>
  <c r="X2919" i="12"/>
  <c r="Y2919" i="12"/>
  <c r="Z2919" i="12"/>
  <c r="AA2919" i="12"/>
  <c r="AB2919" i="12"/>
  <c r="AC2919" i="12"/>
  <c r="AD2919" i="12"/>
  <c r="AE2919" i="12"/>
  <c r="AF2919" i="12"/>
  <c r="AG2919" i="12"/>
  <c r="AH2919" i="12"/>
  <c r="AI2919" i="12"/>
  <c r="AJ2919" i="12"/>
  <c r="AK2919" i="12"/>
  <c r="AL2919" i="12"/>
  <c r="A2920" i="12"/>
  <c r="B2920" i="12"/>
  <c r="C2920" i="12"/>
  <c r="E2920" i="12"/>
  <c r="F2920" i="12"/>
  <c r="G2920" i="12"/>
  <c r="J2920" i="12"/>
  <c r="K2920" i="12"/>
  <c r="L2920" i="12"/>
  <c r="M2920" i="12"/>
  <c r="N2920" i="12"/>
  <c r="O2920" i="12"/>
  <c r="P2920" i="12"/>
  <c r="H2920" i="12" s="1"/>
  <c r="Q2920" i="12"/>
  <c r="I2920" i="12" s="1"/>
  <c r="R2920" i="12"/>
  <c r="S2920" i="12"/>
  <c r="T2920" i="12"/>
  <c r="U2920" i="12"/>
  <c r="V2920" i="12"/>
  <c r="W2920" i="12"/>
  <c r="X2920" i="12"/>
  <c r="Y2920" i="12"/>
  <c r="Z2920" i="12"/>
  <c r="AA2920" i="12"/>
  <c r="AB2920" i="12"/>
  <c r="AC2920" i="12"/>
  <c r="AD2920" i="12"/>
  <c r="AE2920" i="12"/>
  <c r="AF2920" i="12"/>
  <c r="AG2920" i="12"/>
  <c r="AH2920" i="12"/>
  <c r="AI2920" i="12"/>
  <c r="AJ2920" i="12"/>
  <c r="AK2920" i="12"/>
  <c r="AL2920" i="12"/>
  <c r="A2921" i="12"/>
  <c r="B2921" i="12"/>
  <c r="C2921" i="12"/>
  <c r="E2921" i="12"/>
  <c r="F2921" i="12"/>
  <c r="G2921" i="12"/>
  <c r="J2921" i="12"/>
  <c r="K2921" i="12"/>
  <c r="L2921" i="12"/>
  <c r="M2921" i="12"/>
  <c r="N2921" i="12"/>
  <c r="O2921" i="12"/>
  <c r="P2921" i="12"/>
  <c r="H2921" i="12" s="1"/>
  <c r="Q2921" i="12"/>
  <c r="I2921" i="12" s="1"/>
  <c r="R2921" i="12"/>
  <c r="S2921" i="12"/>
  <c r="T2921" i="12"/>
  <c r="U2921" i="12"/>
  <c r="V2921" i="12"/>
  <c r="W2921" i="12"/>
  <c r="X2921" i="12"/>
  <c r="Y2921" i="12"/>
  <c r="Z2921" i="12"/>
  <c r="AA2921" i="12"/>
  <c r="AB2921" i="12"/>
  <c r="AC2921" i="12"/>
  <c r="AD2921" i="12"/>
  <c r="AE2921" i="12"/>
  <c r="AF2921" i="12"/>
  <c r="AG2921" i="12"/>
  <c r="AH2921" i="12"/>
  <c r="AI2921" i="12"/>
  <c r="AJ2921" i="12"/>
  <c r="AK2921" i="12"/>
  <c r="AL2921" i="12"/>
  <c r="A70" i="12"/>
  <c r="B70" i="12"/>
  <c r="C70" i="12"/>
  <c r="E70" i="12"/>
  <c r="F70" i="12"/>
  <c r="G70" i="12"/>
  <c r="J70" i="12"/>
  <c r="K70" i="12"/>
  <c r="L70" i="12"/>
  <c r="M70" i="12"/>
  <c r="N70" i="12"/>
  <c r="O70" i="12"/>
  <c r="P70" i="12"/>
  <c r="H70" i="12" s="1"/>
  <c r="Q70" i="12"/>
  <c r="I70" i="12" s="1"/>
  <c r="R70" i="12"/>
  <c r="S70" i="12"/>
  <c r="T70" i="12"/>
  <c r="U70" i="12"/>
  <c r="V70" i="12"/>
  <c r="W70" i="12"/>
  <c r="X70" i="12"/>
  <c r="Y70" i="12"/>
  <c r="Z70" i="12"/>
  <c r="AA70" i="12"/>
  <c r="AB70" i="12"/>
  <c r="AC70" i="12"/>
  <c r="AD70" i="12"/>
  <c r="AE70" i="12"/>
  <c r="AF70" i="12"/>
  <c r="AG70" i="12"/>
  <c r="AH70" i="12"/>
  <c r="AI70" i="12"/>
  <c r="AJ70" i="12"/>
  <c r="AK70" i="12"/>
  <c r="AL70" i="12"/>
  <c r="A12" i="12"/>
  <c r="B12" i="12"/>
  <c r="C12" i="12"/>
  <c r="E12" i="12"/>
  <c r="F12" i="12"/>
  <c r="G12" i="12"/>
  <c r="J12" i="12"/>
  <c r="K12" i="12"/>
  <c r="L12" i="12"/>
  <c r="M12" i="12"/>
  <c r="N12" i="12"/>
  <c r="O12" i="12"/>
  <c r="P12" i="12"/>
  <c r="H12" i="12" s="1"/>
  <c r="Q12" i="12"/>
  <c r="I12" i="12" s="1"/>
  <c r="R12" i="12"/>
  <c r="S12" i="12"/>
  <c r="T12" i="12"/>
  <c r="U12" i="12"/>
  <c r="V12" i="12"/>
  <c r="W12" i="12"/>
  <c r="X12" i="12"/>
  <c r="Y12" i="12"/>
  <c r="Z12" i="12"/>
  <c r="AA12" i="12"/>
  <c r="AB12" i="12"/>
  <c r="AC12" i="12"/>
  <c r="AD12" i="12"/>
  <c r="AE12" i="12"/>
  <c r="AF12" i="12"/>
  <c r="AG12" i="12"/>
  <c r="AH12" i="12"/>
  <c r="AI12" i="12"/>
  <c r="AJ12" i="12"/>
  <c r="AK12" i="12"/>
  <c r="AL12" i="12"/>
  <c r="A13" i="12"/>
  <c r="B13" i="12"/>
  <c r="C13" i="12"/>
  <c r="E13" i="12"/>
  <c r="F13" i="12"/>
  <c r="G13" i="12"/>
  <c r="J13" i="12"/>
  <c r="K13" i="12"/>
  <c r="L13" i="12"/>
  <c r="M13" i="12"/>
  <c r="N13" i="12"/>
  <c r="O13" i="12"/>
  <c r="P13" i="12"/>
  <c r="H13" i="12" s="1"/>
  <c r="Q13" i="12"/>
  <c r="I13" i="12" s="1"/>
  <c r="R13" i="12"/>
  <c r="S13" i="12"/>
  <c r="T13" i="12"/>
  <c r="U13" i="12"/>
  <c r="V13" i="12"/>
  <c r="W13" i="12"/>
  <c r="X13" i="12"/>
  <c r="Y13" i="12"/>
  <c r="Z13" i="12"/>
  <c r="AA13" i="12"/>
  <c r="AB13" i="12"/>
  <c r="AC13" i="12"/>
  <c r="AD13" i="12"/>
  <c r="AE13" i="12"/>
  <c r="AF13" i="12"/>
  <c r="AG13" i="12"/>
  <c r="AH13" i="12"/>
  <c r="AI13" i="12"/>
  <c r="AJ13" i="12"/>
  <c r="AK13" i="12"/>
  <c r="AL13" i="12"/>
  <c r="A15" i="12"/>
  <c r="B15" i="12"/>
  <c r="C15" i="12"/>
  <c r="E15" i="12"/>
  <c r="F15" i="12"/>
  <c r="G15" i="12"/>
  <c r="J15" i="12"/>
  <c r="K15" i="12"/>
  <c r="L15" i="12"/>
  <c r="M15" i="12"/>
  <c r="N15" i="12"/>
  <c r="O15" i="12"/>
  <c r="P15" i="12"/>
  <c r="H15" i="12" s="1"/>
  <c r="Q15" i="12"/>
  <c r="I15" i="12" s="1"/>
  <c r="R15" i="12"/>
  <c r="S15" i="12"/>
  <c r="T15" i="12"/>
  <c r="U15" i="12"/>
  <c r="V15" i="12"/>
  <c r="W15" i="12"/>
  <c r="X15" i="12"/>
  <c r="Y15" i="12"/>
  <c r="Z15" i="12"/>
  <c r="AA15" i="12"/>
  <c r="AB15" i="12"/>
  <c r="AC15" i="12"/>
  <c r="AD15" i="12"/>
  <c r="AE15" i="12"/>
  <c r="AF15" i="12"/>
  <c r="AG15" i="12"/>
  <c r="AH15" i="12"/>
  <c r="AI15" i="12"/>
  <c r="AJ15" i="12"/>
  <c r="AK15" i="12"/>
  <c r="AL15" i="12"/>
  <c r="A16" i="12"/>
  <c r="B16" i="12"/>
  <c r="C16" i="12"/>
  <c r="E16" i="12"/>
  <c r="F16" i="12"/>
  <c r="G16" i="12"/>
  <c r="J16" i="12"/>
  <c r="K16" i="12"/>
  <c r="L16" i="12"/>
  <c r="M16" i="12"/>
  <c r="N16" i="12"/>
  <c r="O16" i="12"/>
  <c r="P16" i="12"/>
  <c r="H16" i="12" s="1"/>
  <c r="Q16" i="12"/>
  <c r="I16" i="12" s="1"/>
  <c r="R16" i="12"/>
  <c r="S16" i="12"/>
  <c r="T16" i="12"/>
  <c r="U16" i="12"/>
  <c r="V16" i="12"/>
  <c r="W16" i="12"/>
  <c r="X16" i="12"/>
  <c r="Y16" i="12"/>
  <c r="Z16" i="12"/>
  <c r="AA16" i="12"/>
  <c r="AB16" i="12"/>
  <c r="AC16" i="12"/>
  <c r="AD16" i="12"/>
  <c r="AE16" i="12"/>
  <c r="AF16" i="12"/>
  <c r="AG16" i="12"/>
  <c r="AH16" i="12"/>
  <c r="AI16" i="12"/>
  <c r="AJ16" i="12"/>
  <c r="AK16" i="12"/>
  <c r="AL16" i="12"/>
  <c r="A1415" i="12"/>
  <c r="B1415" i="12"/>
  <c r="C1415" i="12"/>
  <c r="E1415" i="12"/>
  <c r="F1415" i="12"/>
  <c r="G1415" i="12"/>
  <c r="J1415" i="12"/>
  <c r="K1415" i="12"/>
  <c r="L1415" i="12"/>
  <c r="M1415" i="12"/>
  <c r="N1415" i="12"/>
  <c r="O1415" i="12"/>
  <c r="P1415" i="12"/>
  <c r="H1415" i="12" s="1"/>
  <c r="Q1415" i="12"/>
  <c r="I1415" i="12" s="1"/>
  <c r="R1415" i="12"/>
  <c r="S1415" i="12"/>
  <c r="T1415" i="12"/>
  <c r="U1415" i="12"/>
  <c r="V1415" i="12"/>
  <c r="W1415" i="12"/>
  <c r="X1415" i="12"/>
  <c r="Y1415" i="12"/>
  <c r="Z1415" i="12"/>
  <c r="AA1415" i="12"/>
  <c r="AB1415" i="12"/>
  <c r="AC1415" i="12"/>
  <c r="AD1415" i="12"/>
  <c r="AE1415" i="12"/>
  <c r="AF1415" i="12"/>
  <c r="AG1415" i="12"/>
  <c r="AH1415" i="12"/>
  <c r="AI1415" i="12"/>
  <c r="AJ1415" i="12"/>
  <c r="AK1415" i="12"/>
  <c r="AL1415" i="12"/>
  <c r="A1433" i="12"/>
  <c r="B1433" i="12"/>
  <c r="C1433" i="12"/>
  <c r="E1433" i="12"/>
  <c r="F1433" i="12"/>
  <c r="G1433" i="12"/>
  <c r="J1433" i="12"/>
  <c r="K1433" i="12"/>
  <c r="L1433" i="12"/>
  <c r="M1433" i="12"/>
  <c r="N1433" i="12"/>
  <c r="O1433" i="12"/>
  <c r="P1433" i="12"/>
  <c r="H1433" i="12" s="1"/>
  <c r="Q1433" i="12"/>
  <c r="I1433" i="12" s="1"/>
  <c r="R1433" i="12"/>
  <c r="S1433" i="12"/>
  <c r="T1433" i="12"/>
  <c r="U1433" i="12"/>
  <c r="V1433" i="12"/>
  <c r="W1433" i="12"/>
  <c r="X1433" i="12"/>
  <c r="Y1433" i="12"/>
  <c r="Z1433" i="12"/>
  <c r="AA1433" i="12"/>
  <c r="AB1433" i="12"/>
  <c r="AC1433" i="12"/>
  <c r="AD1433" i="12"/>
  <c r="AE1433" i="12"/>
  <c r="AF1433" i="12"/>
  <c r="AG1433" i="12"/>
  <c r="AH1433" i="12"/>
  <c r="AI1433" i="12"/>
  <c r="AJ1433" i="12"/>
  <c r="AK1433" i="12"/>
  <c r="AL1433" i="12"/>
  <c r="A1427" i="12"/>
  <c r="B1427" i="12"/>
  <c r="C1427" i="12"/>
  <c r="E1427" i="12"/>
  <c r="F1427" i="12"/>
  <c r="G1427" i="12"/>
  <c r="J1427" i="12"/>
  <c r="K1427" i="12"/>
  <c r="L1427" i="12"/>
  <c r="M1427" i="12"/>
  <c r="N1427" i="12"/>
  <c r="O1427" i="12"/>
  <c r="P1427" i="12"/>
  <c r="H1427" i="12" s="1"/>
  <c r="Q1427" i="12"/>
  <c r="I1427" i="12" s="1"/>
  <c r="R1427" i="12"/>
  <c r="S1427" i="12"/>
  <c r="T1427" i="12"/>
  <c r="U1427" i="12"/>
  <c r="V1427" i="12"/>
  <c r="W1427" i="12"/>
  <c r="X1427" i="12"/>
  <c r="Y1427" i="12"/>
  <c r="Z1427" i="12"/>
  <c r="AA1427" i="12"/>
  <c r="AB1427" i="12"/>
  <c r="AC1427" i="12"/>
  <c r="AD1427" i="12"/>
  <c r="AE1427" i="12"/>
  <c r="AF1427" i="12"/>
  <c r="AG1427" i="12"/>
  <c r="AH1427" i="12"/>
  <c r="AI1427" i="12"/>
  <c r="AJ1427" i="12"/>
  <c r="AK1427" i="12"/>
  <c r="AL1427" i="12"/>
  <c r="A1426" i="12"/>
  <c r="B1426" i="12"/>
  <c r="C1426" i="12"/>
  <c r="E1426" i="12"/>
  <c r="F1426" i="12"/>
  <c r="G1426" i="12"/>
  <c r="J1426" i="12"/>
  <c r="K1426" i="12"/>
  <c r="L1426" i="12"/>
  <c r="M1426" i="12"/>
  <c r="N1426" i="12"/>
  <c r="O1426" i="12"/>
  <c r="P1426" i="12"/>
  <c r="H1426" i="12" s="1"/>
  <c r="Q1426" i="12"/>
  <c r="I1426" i="12" s="1"/>
  <c r="R1426" i="12"/>
  <c r="S1426" i="12"/>
  <c r="T1426" i="12"/>
  <c r="U1426" i="12"/>
  <c r="V1426" i="12"/>
  <c r="W1426" i="12"/>
  <c r="X1426" i="12"/>
  <c r="Y1426" i="12"/>
  <c r="Z1426" i="12"/>
  <c r="AA1426" i="12"/>
  <c r="AB1426" i="12"/>
  <c r="AC1426" i="12"/>
  <c r="AD1426" i="12"/>
  <c r="AE1426" i="12"/>
  <c r="AF1426" i="12"/>
  <c r="AG1426" i="12"/>
  <c r="AH1426" i="12"/>
  <c r="AI1426" i="12"/>
  <c r="AJ1426" i="12"/>
  <c r="AK1426" i="12"/>
  <c r="AL1426" i="12"/>
  <c r="A1435" i="12"/>
  <c r="B1435" i="12"/>
  <c r="C1435" i="12"/>
  <c r="E1435" i="12"/>
  <c r="F1435" i="12"/>
  <c r="G1435" i="12"/>
  <c r="J1435" i="12"/>
  <c r="K1435" i="12"/>
  <c r="L1435" i="12"/>
  <c r="M1435" i="12"/>
  <c r="N1435" i="12"/>
  <c r="O1435" i="12"/>
  <c r="P1435" i="12"/>
  <c r="H1435" i="12" s="1"/>
  <c r="Q1435" i="12"/>
  <c r="I1435" i="12" s="1"/>
  <c r="R1435" i="12"/>
  <c r="S1435" i="12"/>
  <c r="T1435" i="12"/>
  <c r="U1435" i="12"/>
  <c r="V1435" i="12"/>
  <c r="W1435" i="12"/>
  <c r="X1435" i="12"/>
  <c r="Y1435" i="12"/>
  <c r="Z1435" i="12"/>
  <c r="AA1435" i="12"/>
  <c r="AB1435" i="12"/>
  <c r="AC1435" i="12"/>
  <c r="AD1435" i="12"/>
  <c r="AE1435" i="12"/>
  <c r="AF1435" i="12"/>
  <c r="AG1435" i="12"/>
  <c r="AH1435" i="12"/>
  <c r="AI1435" i="12"/>
  <c r="AJ1435" i="12"/>
  <c r="AK1435" i="12"/>
  <c r="AL1435" i="12"/>
  <c r="A959" i="12"/>
  <c r="B959" i="12"/>
  <c r="C959" i="12"/>
  <c r="E959" i="12"/>
  <c r="F959" i="12"/>
  <c r="G959" i="12"/>
  <c r="J959" i="12"/>
  <c r="K959" i="12"/>
  <c r="L959" i="12"/>
  <c r="M959" i="12"/>
  <c r="N959" i="12"/>
  <c r="O959" i="12"/>
  <c r="P959" i="12"/>
  <c r="H959" i="12" s="1"/>
  <c r="Q959" i="12"/>
  <c r="I959" i="12" s="1"/>
  <c r="R959" i="12"/>
  <c r="S959" i="12"/>
  <c r="T959" i="12"/>
  <c r="U959" i="12"/>
  <c r="V959" i="12"/>
  <c r="W959" i="12"/>
  <c r="X959" i="12"/>
  <c r="Y959" i="12"/>
  <c r="Z959" i="12"/>
  <c r="AA959" i="12"/>
  <c r="AB959" i="12"/>
  <c r="AC959" i="12"/>
  <c r="AD959" i="12"/>
  <c r="AE959" i="12"/>
  <c r="AF959" i="12"/>
  <c r="AG959" i="12"/>
  <c r="AH959" i="12"/>
  <c r="AI959" i="12"/>
  <c r="AJ959" i="12"/>
  <c r="AK959" i="12"/>
  <c r="AL959" i="12"/>
  <c r="A958" i="12"/>
  <c r="B958" i="12"/>
  <c r="C958" i="12"/>
  <c r="E958" i="12"/>
  <c r="F958" i="12"/>
  <c r="G958" i="12"/>
  <c r="J958" i="12"/>
  <c r="K958" i="12"/>
  <c r="L958" i="12"/>
  <c r="M958" i="12"/>
  <c r="N958" i="12"/>
  <c r="O958" i="12"/>
  <c r="P958" i="12"/>
  <c r="H958" i="12" s="1"/>
  <c r="Q958" i="12"/>
  <c r="I958" i="12" s="1"/>
  <c r="R958" i="12"/>
  <c r="S958" i="12"/>
  <c r="T958" i="12"/>
  <c r="U958" i="12"/>
  <c r="V958" i="12"/>
  <c r="W958" i="12"/>
  <c r="X958" i="12"/>
  <c r="Y958" i="12"/>
  <c r="Z958" i="12"/>
  <c r="AA958" i="12"/>
  <c r="AB958" i="12"/>
  <c r="AC958" i="12"/>
  <c r="AD958" i="12"/>
  <c r="AE958" i="12"/>
  <c r="AF958" i="12"/>
  <c r="AG958" i="12"/>
  <c r="AH958" i="12"/>
  <c r="AI958" i="12"/>
  <c r="AJ958" i="12"/>
  <c r="AK958" i="12"/>
  <c r="AL958" i="12"/>
  <c r="A704" i="12"/>
  <c r="B704" i="12"/>
  <c r="C704" i="12"/>
  <c r="E704" i="12"/>
  <c r="F704" i="12"/>
  <c r="G704" i="12"/>
  <c r="J704" i="12"/>
  <c r="K704" i="12"/>
  <c r="L704" i="12"/>
  <c r="M704" i="12"/>
  <c r="N704" i="12"/>
  <c r="O704" i="12"/>
  <c r="P704" i="12"/>
  <c r="H704" i="12" s="1"/>
  <c r="Q704" i="12"/>
  <c r="I704" i="12" s="1"/>
  <c r="R704" i="12"/>
  <c r="S704" i="12"/>
  <c r="T704" i="12"/>
  <c r="U704" i="12"/>
  <c r="V704" i="12"/>
  <c r="W704" i="12"/>
  <c r="X704" i="12"/>
  <c r="Y704" i="12"/>
  <c r="Z704" i="12"/>
  <c r="AA704" i="12"/>
  <c r="AB704" i="12"/>
  <c r="AC704" i="12"/>
  <c r="AD704" i="12"/>
  <c r="AE704" i="12"/>
  <c r="AF704" i="12"/>
  <c r="AG704" i="12"/>
  <c r="AH704" i="12"/>
  <c r="AI704" i="12"/>
  <c r="AJ704" i="12"/>
  <c r="AK704" i="12"/>
  <c r="AL704" i="12"/>
  <c r="A1699" i="12"/>
  <c r="B1699" i="12"/>
  <c r="C1699" i="12"/>
  <c r="E1699" i="12"/>
  <c r="F1699" i="12"/>
  <c r="G1699" i="12"/>
  <c r="J1699" i="12"/>
  <c r="K1699" i="12"/>
  <c r="L1699" i="12"/>
  <c r="M1699" i="12"/>
  <c r="N1699" i="12"/>
  <c r="O1699" i="12"/>
  <c r="P1699" i="12"/>
  <c r="H1699" i="12" s="1"/>
  <c r="Q1699" i="12"/>
  <c r="I1699" i="12" s="1"/>
  <c r="R1699" i="12"/>
  <c r="S1699" i="12"/>
  <c r="T1699" i="12"/>
  <c r="U1699" i="12"/>
  <c r="V1699" i="12"/>
  <c r="W1699" i="12"/>
  <c r="X1699" i="12"/>
  <c r="Y1699" i="12"/>
  <c r="Z1699" i="12"/>
  <c r="AA1699" i="12"/>
  <c r="AB1699" i="12"/>
  <c r="AC1699" i="12"/>
  <c r="AD1699" i="12"/>
  <c r="AE1699" i="12"/>
  <c r="AF1699" i="12"/>
  <c r="AG1699" i="12"/>
  <c r="AH1699" i="12"/>
  <c r="AI1699" i="12"/>
  <c r="AJ1699" i="12"/>
  <c r="AK1699" i="12"/>
  <c r="AL1699" i="12"/>
  <c r="A976" i="12"/>
  <c r="B976" i="12"/>
  <c r="C976" i="12"/>
  <c r="E976" i="12"/>
  <c r="F976" i="12"/>
  <c r="G976" i="12"/>
  <c r="J976" i="12"/>
  <c r="K976" i="12"/>
  <c r="L976" i="12"/>
  <c r="M976" i="12"/>
  <c r="N976" i="12"/>
  <c r="O976" i="12"/>
  <c r="P976" i="12"/>
  <c r="H976" i="12" s="1"/>
  <c r="Q976" i="12"/>
  <c r="I976" i="12" s="1"/>
  <c r="R976" i="12"/>
  <c r="S976" i="12"/>
  <c r="T976" i="12"/>
  <c r="U976" i="12"/>
  <c r="V976" i="12"/>
  <c r="W976" i="12"/>
  <c r="X976" i="12"/>
  <c r="Y976" i="12"/>
  <c r="Z976" i="12"/>
  <c r="AA976" i="12"/>
  <c r="AB976" i="12"/>
  <c r="AC976" i="12"/>
  <c r="AD976" i="12"/>
  <c r="AE976" i="12"/>
  <c r="AF976" i="12"/>
  <c r="AG976" i="12"/>
  <c r="AH976" i="12"/>
  <c r="AI976" i="12"/>
  <c r="AJ976" i="12"/>
  <c r="AK976" i="12"/>
  <c r="AL976" i="12"/>
  <c r="A1176" i="12"/>
  <c r="B1176" i="12"/>
  <c r="C1176" i="12"/>
  <c r="E1176" i="12"/>
  <c r="F1176" i="12"/>
  <c r="G1176" i="12"/>
  <c r="J1176" i="12"/>
  <c r="K1176" i="12"/>
  <c r="L1176" i="12"/>
  <c r="M1176" i="12"/>
  <c r="N1176" i="12"/>
  <c r="O1176" i="12"/>
  <c r="P1176" i="12"/>
  <c r="H1176" i="12" s="1"/>
  <c r="Q1176" i="12"/>
  <c r="I1176" i="12" s="1"/>
  <c r="R1176" i="12"/>
  <c r="S1176" i="12"/>
  <c r="T1176" i="12"/>
  <c r="U1176" i="12"/>
  <c r="V1176" i="12"/>
  <c r="W1176" i="12"/>
  <c r="X1176" i="12"/>
  <c r="Y1176" i="12"/>
  <c r="Z1176" i="12"/>
  <c r="AA1176" i="12"/>
  <c r="AB1176" i="12"/>
  <c r="AC1176" i="12"/>
  <c r="AD1176" i="12"/>
  <c r="AE1176" i="12"/>
  <c r="AF1176" i="12"/>
  <c r="AG1176" i="12"/>
  <c r="AH1176" i="12"/>
  <c r="AI1176" i="12"/>
  <c r="AJ1176" i="12"/>
  <c r="AK1176" i="12"/>
  <c r="AL1176" i="12"/>
  <c r="A1180" i="12"/>
  <c r="B1180" i="12"/>
  <c r="C1180" i="12"/>
  <c r="E1180" i="12"/>
  <c r="F1180" i="12"/>
  <c r="G1180" i="12"/>
  <c r="H1180" i="12"/>
  <c r="J1180" i="12"/>
  <c r="K1180" i="12"/>
  <c r="L1180" i="12"/>
  <c r="M1180" i="12"/>
  <c r="N1180" i="12"/>
  <c r="O1180" i="12"/>
  <c r="P1180" i="12"/>
  <c r="Q1180" i="12"/>
  <c r="I1180" i="12" s="1"/>
  <c r="R1180" i="12"/>
  <c r="S1180" i="12"/>
  <c r="T1180" i="12"/>
  <c r="U1180" i="12"/>
  <c r="V1180" i="12"/>
  <c r="W1180" i="12"/>
  <c r="X1180" i="12"/>
  <c r="Y1180" i="12"/>
  <c r="Z1180" i="12"/>
  <c r="AA1180" i="12"/>
  <c r="AB1180" i="12"/>
  <c r="AC1180" i="12"/>
  <c r="AD1180" i="12"/>
  <c r="AE1180" i="12"/>
  <c r="AF1180" i="12"/>
  <c r="AG1180" i="12"/>
  <c r="AH1180" i="12"/>
  <c r="AI1180" i="12"/>
  <c r="AJ1180" i="12"/>
  <c r="AK1180" i="12"/>
  <c r="AL1180" i="12"/>
  <c r="A1860" i="12"/>
  <c r="B1860" i="12"/>
  <c r="C1860" i="12"/>
  <c r="E1860" i="12"/>
  <c r="F1860" i="12"/>
  <c r="G1860" i="12"/>
  <c r="J1860" i="12"/>
  <c r="K1860" i="12"/>
  <c r="L1860" i="12"/>
  <c r="M1860" i="12"/>
  <c r="N1860" i="12"/>
  <c r="O1860" i="12"/>
  <c r="P1860" i="12"/>
  <c r="H1860" i="12" s="1"/>
  <c r="Q1860" i="12"/>
  <c r="I1860" i="12" s="1"/>
  <c r="R1860" i="12"/>
  <c r="S1860" i="12"/>
  <c r="T1860" i="12"/>
  <c r="U1860" i="12"/>
  <c r="V1860" i="12"/>
  <c r="W1860" i="12"/>
  <c r="X1860" i="12"/>
  <c r="Y1860" i="12"/>
  <c r="Z1860" i="12"/>
  <c r="AA1860" i="12"/>
  <c r="AB1860" i="12"/>
  <c r="AC1860" i="12"/>
  <c r="AD1860" i="12"/>
  <c r="AE1860" i="12"/>
  <c r="AF1860" i="12"/>
  <c r="AG1860" i="12"/>
  <c r="AH1860" i="12"/>
  <c r="AI1860" i="12"/>
  <c r="AJ1860" i="12"/>
  <c r="AK1860" i="12"/>
  <c r="AL1860" i="12"/>
  <c r="A2592" i="12"/>
  <c r="B2592" i="12"/>
  <c r="C2592" i="12"/>
  <c r="E2592" i="12"/>
  <c r="F2592" i="12"/>
  <c r="G2592" i="12"/>
  <c r="J2592" i="12"/>
  <c r="K2592" i="12"/>
  <c r="L2592" i="12"/>
  <c r="M2592" i="12"/>
  <c r="N2592" i="12"/>
  <c r="O2592" i="12"/>
  <c r="P2592" i="12"/>
  <c r="H2592" i="12" s="1"/>
  <c r="Q2592" i="12"/>
  <c r="I2592" i="12" s="1"/>
  <c r="R2592" i="12"/>
  <c r="S2592" i="12"/>
  <c r="T2592" i="12"/>
  <c r="U2592" i="12"/>
  <c r="V2592" i="12"/>
  <c r="W2592" i="12"/>
  <c r="X2592" i="12"/>
  <c r="Y2592" i="12"/>
  <c r="Z2592" i="12"/>
  <c r="AA2592" i="12"/>
  <c r="AB2592" i="12"/>
  <c r="AC2592" i="12"/>
  <c r="AD2592" i="12"/>
  <c r="AE2592" i="12"/>
  <c r="AF2592" i="12"/>
  <c r="AG2592" i="12"/>
  <c r="AH2592" i="12"/>
  <c r="AI2592" i="12"/>
  <c r="AJ2592" i="12"/>
  <c r="AK2592" i="12"/>
  <c r="AL2592" i="12"/>
  <c r="A2883" i="12"/>
  <c r="B2883" i="12"/>
  <c r="C2883" i="12"/>
  <c r="E2883" i="12"/>
  <c r="F2883" i="12"/>
  <c r="G2883" i="12"/>
  <c r="J2883" i="12"/>
  <c r="K2883" i="12"/>
  <c r="L2883" i="12"/>
  <c r="M2883" i="12"/>
  <c r="N2883" i="12"/>
  <c r="O2883" i="12"/>
  <c r="P2883" i="12"/>
  <c r="H2883" i="12" s="1"/>
  <c r="Q2883" i="12"/>
  <c r="I2883" i="12" s="1"/>
  <c r="R2883" i="12"/>
  <c r="S2883" i="12"/>
  <c r="T2883" i="12"/>
  <c r="U2883" i="12"/>
  <c r="V2883" i="12"/>
  <c r="W2883" i="12"/>
  <c r="X2883" i="12"/>
  <c r="Y2883" i="12"/>
  <c r="Z2883" i="12"/>
  <c r="AA2883" i="12"/>
  <c r="AB2883" i="12"/>
  <c r="AC2883" i="12"/>
  <c r="AD2883" i="12"/>
  <c r="AE2883" i="12"/>
  <c r="AF2883" i="12"/>
  <c r="AG2883" i="12"/>
  <c r="AH2883" i="12"/>
  <c r="AI2883" i="12"/>
  <c r="AJ2883" i="12"/>
  <c r="AK2883" i="12"/>
  <c r="AL2883" i="12"/>
  <c r="A2885" i="12"/>
  <c r="B2885" i="12"/>
  <c r="C2885" i="12"/>
  <c r="E2885" i="12"/>
  <c r="F2885" i="12"/>
  <c r="G2885" i="12"/>
  <c r="J2885" i="12"/>
  <c r="K2885" i="12"/>
  <c r="L2885" i="12"/>
  <c r="M2885" i="12"/>
  <c r="N2885" i="12"/>
  <c r="O2885" i="12"/>
  <c r="P2885" i="12"/>
  <c r="H2885" i="12" s="1"/>
  <c r="Q2885" i="12"/>
  <c r="I2885" i="12" s="1"/>
  <c r="R2885" i="12"/>
  <c r="S2885" i="12"/>
  <c r="T2885" i="12"/>
  <c r="U2885" i="12"/>
  <c r="V2885" i="12"/>
  <c r="W2885" i="12"/>
  <c r="X2885" i="12"/>
  <c r="Y2885" i="12"/>
  <c r="Z2885" i="12"/>
  <c r="AA2885" i="12"/>
  <c r="AB2885" i="12"/>
  <c r="AC2885" i="12"/>
  <c r="AD2885" i="12"/>
  <c r="AE2885" i="12"/>
  <c r="AF2885" i="12"/>
  <c r="AG2885" i="12"/>
  <c r="AH2885" i="12"/>
  <c r="AI2885" i="12"/>
  <c r="AJ2885" i="12"/>
  <c r="AK2885" i="12"/>
  <c r="AL2885" i="12"/>
  <c r="A2886" i="12"/>
  <c r="B2886" i="12"/>
  <c r="C2886" i="12"/>
  <c r="E2886" i="12"/>
  <c r="F2886" i="12"/>
  <c r="G2886" i="12"/>
  <c r="J2886" i="12"/>
  <c r="K2886" i="12"/>
  <c r="L2886" i="12"/>
  <c r="M2886" i="12"/>
  <c r="N2886" i="12"/>
  <c r="O2886" i="12"/>
  <c r="P2886" i="12"/>
  <c r="H2886" i="12" s="1"/>
  <c r="Q2886" i="12"/>
  <c r="I2886" i="12" s="1"/>
  <c r="R2886" i="12"/>
  <c r="S2886" i="12"/>
  <c r="T2886" i="12"/>
  <c r="U2886" i="12"/>
  <c r="V2886" i="12"/>
  <c r="W2886" i="12"/>
  <c r="X2886" i="12"/>
  <c r="Y2886" i="12"/>
  <c r="Z2886" i="12"/>
  <c r="AA2886" i="12"/>
  <c r="AB2886" i="12"/>
  <c r="AC2886" i="12"/>
  <c r="AD2886" i="12"/>
  <c r="AE2886" i="12"/>
  <c r="AF2886" i="12"/>
  <c r="AG2886" i="12"/>
  <c r="AH2886" i="12"/>
  <c r="AI2886" i="12"/>
  <c r="AJ2886" i="12"/>
  <c r="AK2886" i="12"/>
  <c r="AL2886" i="12"/>
  <c r="A121" i="12"/>
  <c r="B121" i="12"/>
  <c r="C121" i="12"/>
  <c r="E121" i="12"/>
  <c r="F121" i="12"/>
  <c r="G121" i="12"/>
  <c r="J121" i="12"/>
  <c r="K121" i="12"/>
  <c r="L121" i="12"/>
  <c r="M121" i="12"/>
  <c r="N121" i="12"/>
  <c r="O121" i="12"/>
  <c r="P121" i="12"/>
  <c r="H121" i="12" s="1"/>
  <c r="Q121" i="12"/>
  <c r="I121" i="12" s="1"/>
  <c r="R121" i="12"/>
  <c r="S121" i="12"/>
  <c r="T121" i="12"/>
  <c r="U121" i="12"/>
  <c r="V121" i="12"/>
  <c r="W121" i="12"/>
  <c r="X121" i="12"/>
  <c r="Y121" i="12"/>
  <c r="Z121" i="12"/>
  <c r="AA121" i="12"/>
  <c r="AB121" i="12"/>
  <c r="AC121" i="12"/>
  <c r="AD121" i="12"/>
  <c r="AE121" i="12"/>
  <c r="AF121" i="12"/>
  <c r="AG121" i="12"/>
  <c r="AH121" i="12"/>
  <c r="AI121" i="12"/>
  <c r="AJ121" i="12"/>
  <c r="AK121" i="12"/>
  <c r="AL121" i="12"/>
  <c r="A2094" i="12"/>
  <c r="B2094" i="12"/>
  <c r="C2094" i="12"/>
  <c r="E2094" i="12"/>
  <c r="F2094" i="12"/>
  <c r="G2094" i="12"/>
  <c r="J2094" i="12"/>
  <c r="K2094" i="12"/>
  <c r="L2094" i="12"/>
  <c r="M2094" i="12"/>
  <c r="N2094" i="12"/>
  <c r="O2094" i="12"/>
  <c r="P2094" i="12"/>
  <c r="H2094" i="12" s="1"/>
  <c r="Q2094" i="12"/>
  <c r="I2094" i="12" s="1"/>
  <c r="R2094" i="12"/>
  <c r="S2094" i="12"/>
  <c r="T2094" i="12"/>
  <c r="U2094" i="12"/>
  <c r="V2094" i="12"/>
  <c r="W2094" i="12"/>
  <c r="X2094" i="12"/>
  <c r="Y2094" i="12"/>
  <c r="Z2094" i="12"/>
  <c r="AA2094" i="12"/>
  <c r="AB2094" i="12"/>
  <c r="AC2094" i="12"/>
  <c r="AD2094" i="12"/>
  <c r="AE2094" i="12"/>
  <c r="AF2094" i="12"/>
  <c r="AG2094" i="12"/>
  <c r="AH2094" i="12"/>
  <c r="AI2094" i="12"/>
  <c r="AJ2094" i="12"/>
  <c r="AK2094" i="12"/>
  <c r="AL2094" i="12"/>
  <c r="A2095" i="12"/>
  <c r="B2095" i="12"/>
  <c r="C2095" i="12"/>
  <c r="E2095" i="12"/>
  <c r="F2095" i="12"/>
  <c r="G2095" i="12"/>
  <c r="J2095" i="12"/>
  <c r="K2095" i="12"/>
  <c r="L2095" i="12"/>
  <c r="M2095" i="12"/>
  <c r="N2095" i="12"/>
  <c r="O2095" i="12"/>
  <c r="P2095" i="12"/>
  <c r="H2095" i="12" s="1"/>
  <c r="Q2095" i="12"/>
  <c r="I2095" i="12" s="1"/>
  <c r="R2095" i="12"/>
  <c r="S2095" i="12"/>
  <c r="T2095" i="12"/>
  <c r="U2095" i="12"/>
  <c r="V2095" i="12"/>
  <c r="W2095" i="12"/>
  <c r="X2095" i="12"/>
  <c r="Y2095" i="12"/>
  <c r="Z2095" i="12"/>
  <c r="AA2095" i="12"/>
  <c r="AB2095" i="12"/>
  <c r="AC2095" i="12"/>
  <c r="AD2095" i="12"/>
  <c r="AE2095" i="12"/>
  <c r="AF2095" i="12"/>
  <c r="AG2095" i="12"/>
  <c r="AH2095" i="12"/>
  <c r="AI2095" i="12"/>
  <c r="AJ2095" i="12"/>
  <c r="AK2095" i="12"/>
  <c r="AL2095" i="12"/>
  <c r="A1894" i="12"/>
  <c r="B1894" i="12"/>
  <c r="C1894" i="12"/>
  <c r="E1894" i="12"/>
  <c r="F1894" i="12"/>
  <c r="G1894" i="12"/>
  <c r="J1894" i="12"/>
  <c r="K1894" i="12"/>
  <c r="L1894" i="12"/>
  <c r="M1894" i="12"/>
  <c r="N1894" i="12"/>
  <c r="O1894" i="12"/>
  <c r="P1894" i="12"/>
  <c r="H1894" i="12" s="1"/>
  <c r="Q1894" i="12"/>
  <c r="I1894" i="12" s="1"/>
  <c r="R1894" i="12"/>
  <c r="S1894" i="12"/>
  <c r="T1894" i="12"/>
  <c r="U1894" i="12"/>
  <c r="V1894" i="12"/>
  <c r="W1894" i="12"/>
  <c r="X1894" i="12"/>
  <c r="Y1894" i="12"/>
  <c r="Z1894" i="12"/>
  <c r="AA1894" i="12"/>
  <c r="AB1894" i="12"/>
  <c r="AC1894" i="12"/>
  <c r="AD1894" i="12"/>
  <c r="AE1894" i="12"/>
  <c r="AF1894" i="12"/>
  <c r="AG1894" i="12"/>
  <c r="AH1894" i="12"/>
  <c r="AI1894" i="12"/>
  <c r="AJ1894" i="12"/>
  <c r="AK1894" i="12"/>
  <c r="AL1894" i="12"/>
  <c r="A153" i="12"/>
  <c r="B153" i="12"/>
  <c r="C153" i="12"/>
  <c r="E153" i="12"/>
  <c r="F153" i="12"/>
  <c r="G153" i="12"/>
  <c r="J153" i="12"/>
  <c r="K153" i="12"/>
  <c r="L153" i="12"/>
  <c r="M153" i="12"/>
  <c r="N153" i="12"/>
  <c r="O153" i="12"/>
  <c r="P153" i="12"/>
  <c r="H153" i="12" s="1"/>
  <c r="Q153" i="12"/>
  <c r="I153" i="12" s="1"/>
  <c r="R153" i="12"/>
  <c r="S153" i="12"/>
  <c r="T153" i="12"/>
  <c r="U153" i="12"/>
  <c r="V153" i="12"/>
  <c r="W153" i="12"/>
  <c r="X153" i="12"/>
  <c r="Y153" i="12"/>
  <c r="Z153" i="12"/>
  <c r="AA153" i="12"/>
  <c r="AB153" i="12"/>
  <c r="AC153" i="12"/>
  <c r="AD153" i="12"/>
  <c r="AE153" i="12"/>
  <c r="AF153" i="12"/>
  <c r="AG153" i="12"/>
  <c r="AH153" i="12"/>
  <c r="AI153" i="12"/>
  <c r="AJ153" i="12"/>
  <c r="AK153" i="12"/>
  <c r="AL153" i="12"/>
  <c r="A155" i="12"/>
  <c r="B155" i="12"/>
  <c r="C155" i="12"/>
  <c r="E155" i="12"/>
  <c r="F155" i="12"/>
  <c r="G155" i="12"/>
  <c r="J155" i="12"/>
  <c r="K155" i="12"/>
  <c r="L155" i="12"/>
  <c r="M155" i="12"/>
  <c r="N155" i="12"/>
  <c r="O155" i="12"/>
  <c r="P155" i="12"/>
  <c r="H155" i="12" s="1"/>
  <c r="Q155" i="12"/>
  <c r="I155" i="12" s="1"/>
  <c r="R155" i="12"/>
  <c r="S155" i="12"/>
  <c r="T155" i="12"/>
  <c r="U155" i="12"/>
  <c r="V155" i="12"/>
  <c r="W155" i="12"/>
  <c r="X155" i="12"/>
  <c r="Y155" i="12"/>
  <c r="Z155" i="12"/>
  <c r="AA155" i="12"/>
  <c r="AB155" i="12"/>
  <c r="AC155" i="12"/>
  <c r="AD155" i="12"/>
  <c r="AE155" i="12"/>
  <c r="AF155" i="12"/>
  <c r="AG155" i="12"/>
  <c r="AH155" i="12"/>
  <c r="AI155" i="12"/>
  <c r="AJ155" i="12"/>
  <c r="AK155" i="12"/>
  <c r="AL155" i="12"/>
  <c r="A156" i="12"/>
  <c r="B156" i="12"/>
  <c r="C156" i="12"/>
  <c r="E156" i="12"/>
  <c r="F156" i="12"/>
  <c r="G156" i="12"/>
  <c r="J156" i="12"/>
  <c r="K156" i="12"/>
  <c r="L156" i="12"/>
  <c r="M156" i="12"/>
  <c r="N156" i="12"/>
  <c r="O156" i="12"/>
  <c r="P156" i="12"/>
  <c r="H156" i="12" s="1"/>
  <c r="Q156" i="12"/>
  <c r="I156" i="12" s="1"/>
  <c r="R156" i="12"/>
  <c r="S156" i="12"/>
  <c r="T156" i="12"/>
  <c r="U156" i="12"/>
  <c r="V156" i="12"/>
  <c r="W156" i="12"/>
  <c r="X156" i="12"/>
  <c r="Y156" i="12"/>
  <c r="Z156" i="12"/>
  <c r="AA156" i="12"/>
  <c r="AB156" i="12"/>
  <c r="AC156" i="12"/>
  <c r="AD156" i="12"/>
  <c r="AE156" i="12"/>
  <c r="AF156" i="12"/>
  <c r="AG156" i="12"/>
  <c r="AH156" i="12"/>
  <c r="AI156" i="12"/>
  <c r="AJ156" i="12"/>
  <c r="AK156" i="12"/>
  <c r="AL156" i="12"/>
  <c r="A596" i="12"/>
  <c r="B596" i="12"/>
  <c r="C596" i="12"/>
  <c r="E596" i="12"/>
  <c r="F596" i="12"/>
  <c r="G596" i="12"/>
  <c r="J596" i="12"/>
  <c r="K596" i="12"/>
  <c r="L596" i="12"/>
  <c r="M596" i="12"/>
  <c r="N596" i="12"/>
  <c r="O596" i="12"/>
  <c r="P596" i="12"/>
  <c r="H596" i="12" s="1"/>
  <c r="Q596" i="12"/>
  <c r="I596" i="12" s="1"/>
  <c r="R596" i="12"/>
  <c r="S596" i="12"/>
  <c r="T596" i="12"/>
  <c r="U596" i="12"/>
  <c r="V596" i="12"/>
  <c r="W596" i="12"/>
  <c r="X596" i="12"/>
  <c r="Y596" i="12"/>
  <c r="Z596" i="12"/>
  <c r="AA596" i="12"/>
  <c r="AB596" i="12"/>
  <c r="AC596" i="12"/>
  <c r="AD596" i="12"/>
  <c r="AE596" i="12"/>
  <c r="AF596" i="12"/>
  <c r="AG596" i="12"/>
  <c r="AH596" i="12"/>
  <c r="AI596" i="12"/>
  <c r="AJ596" i="12"/>
  <c r="AK596" i="12"/>
  <c r="AL596" i="12"/>
  <c r="A2427" i="12"/>
  <c r="B2427" i="12"/>
  <c r="C2427" i="12"/>
  <c r="E2427" i="12"/>
  <c r="F2427" i="12"/>
  <c r="G2427" i="12"/>
  <c r="J2427" i="12"/>
  <c r="K2427" i="12"/>
  <c r="L2427" i="12"/>
  <c r="M2427" i="12"/>
  <c r="N2427" i="12"/>
  <c r="O2427" i="12"/>
  <c r="P2427" i="12"/>
  <c r="H2427" i="12" s="1"/>
  <c r="Q2427" i="12"/>
  <c r="I2427" i="12" s="1"/>
  <c r="R2427" i="12"/>
  <c r="S2427" i="12"/>
  <c r="T2427" i="12"/>
  <c r="U2427" i="12"/>
  <c r="V2427" i="12"/>
  <c r="W2427" i="12"/>
  <c r="X2427" i="12"/>
  <c r="Y2427" i="12"/>
  <c r="Z2427" i="12"/>
  <c r="AA2427" i="12"/>
  <c r="AB2427" i="12"/>
  <c r="AC2427" i="12"/>
  <c r="AD2427" i="12"/>
  <c r="AE2427" i="12"/>
  <c r="AF2427" i="12"/>
  <c r="AG2427" i="12"/>
  <c r="AH2427" i="12"/>
  <c r="AI2427" i="12"/>
  <c r="AJ2427" i="12"/>
  <c r="AK2427" i="12"/>
  <c r="AL2427" i="12"/>
  <c r="A2438" i="12"/>
  <c r="B2438" i="12"/>
  <c r="C2438" i="12"/>
  <c r="E2438" i="12"/>
  <c r="F2438" i="12"/>
  <c r="G2438" i="12"/>
  <c r="H2438" i="12"/>
  <c r="I2438" i="12"/>
  <c r="J2438" i="12"/>
  <c r="K2438" i="12"/>
  <c r="L2438" i="12"/>
  <c r="M2438" i="12"/>
  <c r="N2438" i="12"/>
  <c r="O2438" i="12"/>
  <c r="P2438" i="12"/>
  <c r="Q2438" i="12"/>
  <c r="R2438" i="12"/>
  <c r="S2438" i="12"/>
  <c r="T2438" i="12"/>
  <c r="U2438" i="12"/>
  <c r="V2438" i="12"/>
  <c r="W2438" i="12"/>
  <c r="X2438" i="12"/>
  <c r="Y2438" i="12"/>
  <c r="Z2438" i="12"/>
  <c r="AA2438" i="12"/>
  <c r="AB2438" i="12"/>
  <c r="AC2438" i="12"/>
  <c r="AD2438" i="12"/>
  <c r="AE2438" i="12"/>
  <c r="AF2438" i="12"/>
  <c r="AG2438" i="12"/>
  <c r="AH2438" i="12"/>
  <c r="AI2438" i="12"/>
  <c r="AJ2438" i="12"/>
  <c r="AK2438" i="12"/>
  <c r="AL2438" i="12"/>
  <c r="A385" i="12"/>
  <c r="B385" i="12"/>
  <c r="C385" i="12"/>
  <c r="E385" i="12"/>
  <c r="F385" i="12"/>
  <c r="G385" i="12"/>
  <c r="J385" i="12"/>
  <c r="K385" i="12"/>
  <c r="L385" i="12"/>
  <c r="M385" i="12"/>
  <c r="N385" i="12"/>
  <c r="O385" i="12"/>
  <c r="P385" i="12"/>
  <c r="H385" i="12" s="1"/>
  <c r="Q385" i="12"/>
  <c r="I385" i="12" s="1"/>
  <c r="R385" i="12"/>
  <c r="S385" i="12"/>
  <c r="T385" i="12"/>
  <c r="U385" i="12"/>
  <c r="V385" i="12"/>
  <c r="W385" i="12"/>
  <c r="X385" i="12"/>
  <c r="Y385" i="12"/>
  <c r="Z385" i="12"/>
  <c r="AA385" i="12"/>
  <c r="AB385" i="12"/>
  <c r="AC385" i="12"/>
  <c r="AD385" i="12"/>
  <c r="AE385" i="12"/>
  <c r="AF385" i="12"/>
  <c r="AG385" i="12"/>
  <c r="AH385" i="12"/>
  <c r="AI385" i="12"/>
  <c r="AJ385" i="12"/>
  <c r="AK385" i="12"/>
  <c r="AL385" i="12"/>
  <c r="A470" i="12"/>
  <c r="B470" i="12"/>
  <c r="C470" i="12"/>
  <c r="E470" i="12"/>
  <c r="F470" i="12"/>
  <c r="G470" i="12"/>
  <c r="J470" i="12"/>
  <c r="K470" i="12"/>
  <c r="L470" i="12"/>
  <c r="M470" i="12"/>
  <c r="N470" i="12"/>
  <c r="O470" i="12"/>
  <c r="P470" i="12"/>
  <c r="H470" i="12" s="1"/>
  <c r="Q470" i="12"/>
  <c r="I470" i="12" s="1"/>
  <c r="R470" i="12"/>
  <c r="S470" i="12"/>
  <c r="T470" i="12"/>
  <c r="U470" i="12"/>
  <c r="V470" i="12"/>
  <c r="W470" i="12"/>
  <c r="X470" i="12"/>
  <c r="Y470" i="12"/>
  <c r="Z470" i="12"/>
  <c r="AA470" i="12"/>
  <c r="AB470" i="12"/>
  <c r="AC470" i="12"/>
  <c r="AD470" i="12"/>
  <c r="AE470" i="12"/>
  <c r="AF470" i="12"/>
  <c r="AG470" i="12"/>
  <c r="AH470" i="12"/>
  <c r="AI470" i="12"/>
  <c r="AJ470" i="12"/>
  <c r="AK470" i="12"/>
  <c r="AL470" i="12"/>
  <c r="A487" i="12"/>
  <c r="B487" i="12"/>
  <c r="C487" i="12"/>
  <c r="E487" i="12"/>
  <c r="F487" i="12"/>
  <c r="G487" i="12"/>
  <c r="J487" i="12"/>
  <c r="K487" i="12"/>
  <c r="L487" i="12"/>
  <c r="M487" i="12"/>
  <c r="N487" i="12"/>
  <c r="O487" i="12"/>
  <c r="P487" i="12"/>
  <c r="H487" i="12" s="1"/>
  <c r="Q487" i="12"/>
  <c r="I487" i="12" s="1"/>
  <c r="R487" i="12"/>
  <c r="S487" i="12"/>
  <c r="T487" i="12"/>
  <c r="U487" i="12"/>
  <c r="V487" i="12"/>
  <c r="W487" i="12"/>
  <c r="X487" i="12"/>
  <c r="Y487" i="12"/>
  <c r="Z487" i="12"/>
  <c r="AA487" i="12"/>
  <c r="AB487" i="12"/>
  <c r="AC487" i="12"/>
  <c r="AD487" i="12"/>
  <c r="AE487" i="12"/>
  <c r="AF487" i="12"/>
  <c r="AG487" i="12"/>
  <c r="AH487" i="12"/>
  <c r="AI487" i="12"/>
  <c r="AJ487" i="12"/>
  <c r="AK487" i="12"/>
  <c r="AL487" i="12"/>
  <c r="A530" i="12"/>
  <c r="B530" i="12"/>
  <c r="C530" i="12"/>
  <c r="E530" i="12"/>
  <c r="F530" i="12"/>
  <c r="G530" i="12"/>
  <c r="H530" i="12"/>
  <c r="I530" i="12"/>
  <c r="J530" i="12"/>
  <c r="K530" i="12"/>
  <c r="L530" i="12"/>
  <c r="M530" i="12"/>
  <c r="N530" i="12"/>
  <c r="O530" i="12"/>
  <c r="P530" i="12"/>
  <c r="Q530" i="12"/>
  <c r="R530" i="12"/>
  <c r="S530" i="12"/>
  <c r="T530" i="12"/>
  <c r="U530" i="12"/>
  <c r="V530" i="12"/>
  <c r="W530" i="12"/>
  <c r="X530" i="12"/>
  <c r="Y530" i="12"/>
  <c r="Z530" i="12"/>
  <c r="AA530" i="12"/>
  <c r="AB530" i="12"/>
  <c r="AC530" i="12"/>
  <c r="AD530" i="12"/>
  <c r="AE530" i="12"/>
  <c r="AF530" i="12"/>
  <c r="AG530" i="12"/>
  <c r="AH530" i="12"/>
  <c r="AI530" i="12"/>
  <c r="AJ530" i="12"/>
  <c r="AK530" i="12"/>
  <c r="AL530" i="12"/>
  <c r="A535" i="12"/>
  <c r="B535" i="12"/>
  <c r="C535" i="12"/>
  <c r="E535" i="12"/>
  <c r="F535" i="12"/>
  <c r="G535" i="12"/>
  <c r="J535" i="12"/>
  <c r="K535" i="12"/>
  <c r="L535" i="12"/>
  <c r="M535" i="12"/>
  <c r="N535" i="12"/>
  <c r="O535" i="12"/>
  <c r="P535" i="12"/>
  <c r="H535" i="12" s="1"/>
  <c r="Q535" i="12"/>
  <c r="I535" i="12" s="1"/>
  <c r="R535" i="12"/>
  <c r="S535" i="12"/>
  <c r="T535" i="12"/>
  <c r="U535" i="12"/>
  <c r="V535" i="12"/>
  <c r="W535" i="12"/>
  <c r="X535" i="12"/>
  <c r="Y535" i="12"/>
  <c r="Z535" i="12"/>
  <c r="AA535" i="12"/>
  <c r="AB535" i="12"/>
  <c r="AC535" i="12"/>
  <c r="AD535" i="12"/>
  <c r="AE535" i="12"/>
  <c r="AF535" i="12"/>
  <c r="AG535" i="12"/>
  <c r="AH535" i="12"/>
  <c r="AI535" i="12"/>
  <c r="AJ535" i="12"/>
  <c r="AK535" i="12"/>
  <c r="AL535" i="12"/>
  <c r="A540" i="12"/>
  <c r="B540" i="12"/>
  <c r="C540" i="12"/>
  <c r="E540" i="12"/>
  <c r="F540" i="12"/>
  <c r="G540" i="12"/>
  <c r="J540" i="12"/>
  <c r="K540" i="12"/>
  <c r="L540" i="12"/>
  <c r="M540" i="12"/>
  <c r="N540" i="12"/>
  <c r="O540" i="12"/>
  <c r="P540" i="12"/>
  <c r="H540" i="12" s="1"/>
  <c r="Q540" i="12"/>
  <c r="I540" i="12" s="1"/>
  <c r="R540" i="12"/>
  <c r="S540" i="12"/>
  <c r="T540" i="12"/>
  <c r="U540" i="12"/>
  <c r="V540" i="12"/>
  <c r="W540" i="12"/>
  <c r="X540" i="12"/>
  <c r="Y540" i="12"/>
  <c r="Z540" i="12"/>
  <c r="AA540" i="12"/>
  <c r="AB540" i="12"/>
  <c r="AC540" i="12"/>
  <c r="AD540" i="12"/>
  <c r="AE540" i="12"/>
  <c r="AF540" i="12"/>
  <c r="AG540" i="12"/>
  <c r="AH540" i="12"/>
  <c r="AI540" i="12"/>
  <c r="AJ540" i="12"/>
  <c r="AK540" i="12"/>
  <c r="AL540" i="12"/>
  <c r="A911" i="12"/>
  <c r="B911" i="12"/>
  <c r="C911" i="12"/>
  <c r="E911" i="12"/>
  <c r="F911" i="12"/>
  <c r="G911" i="12"/>
  <c r="J911" i="12"/>
  <c r="K911" i="12"/>
  <c r="L911" i="12"/>
  <c r="M911" i="12"/>
  <c r="N911" i="12"/>
  <c r="O911" i="12"/>
  <c r="P911" i="12"/>
  <c r="H911" i="12" s="1"/>
  <c r="Q911" i="12"/>
  <c r="I911" i="12" s="1"/>
  <c r="R911" i="12"/>
  <c r="S911" i="12"/>
  <c r="T911" i="12"/>
  <c r="U911" i="12"/>
  <c r="V911" i="12"/>
  <c r="W911" i="12"/>
  <c r="X911" i="12"/>
  <c r="Y911" i="12"/>
  <c r="Z911" i="12"/>
  <c r="AA911" i="12"/>
  <c r="AB911" i="12"/>
  <c r="AC911" i="12"/>
  <c r="AD911" i="12"/>
  <c r="AE911" i="12"/>
  <c r="AF911" i="12"/>
  <c r="AG911" i="12"/>
  <c r="AH911" i="12"/>
  <c r="AI911" i="12"/>
  <c r="AJ911" i="12"/>
  <c r="AK911" i="12"/>
  <c r="AL911" i="12"/>
  <c r="A1468" i="12"/>
  <c r="B1468" i="12"/>
  <c r="C1468" i="12"/>
  <c r="E1468" i="12"/>
  <c r="F1468" i="12"/>
  <c r="G1468" i="12"/>
  <c r="J1468" i="12"/>
  <c r="K1468" i="12"/>
  <c r="L1468" i="12"/>
  <c r="M1468" i="12"/>
  <c r="N1468" i="12"/>
  <c r="O1468" i="12"/>
  <c r="P1468" i="12"/>
  <c r="H1468" i="12" s="1"/>
  <c r="Q1468" i="12"/>
  <c r="I1468" i="12" s="1"/>
  <c r="R1468" i="12"/>
  <c r="S1468" i="12"/>
  <c r="T1468" i="12"/>
  <c r="U1468" i="12"/>
  <c r="V1468" i="12"/>
  <c r="W1468" i="12"/>
  <c r="X1468" i="12"/>
  <c r="Y1468" i="12"/>
  <c r="Z1468" i="12"/>
  <c r="AA1468" i="12"/>
  <c r="AB1468" i="12"/>
  <c r="AC1468" i="12"/>
  <c r="AD1468" i="12"/>
  <c r="AE1468" i="12"/>
  <c r="AF1468" i="12"/>
  <c r="AG1468" i="12"/>
  <c r="AH1468" i="12"/>
  <c r="AI1468" i="12"/>
  <c r="AJ1468" i="12"/>
  <c r="AK1468" i="12"/>
  <c r="AL1468" i="12"/>
  <c r="A1469" i="12"/>
  <c r="B1469" i="12"/>
  <c r="C1469" i="12"/>
  <c r="E1469" i="12"/>
  <c r="F1469" i="12"/>
  <c r="G1469" i="12"/>
  <c r="J1469" i="12"/>
  <c r="K1469" i="12"/>
  <c r="L1469" i="12"/>
  <c r="M1469" i="12"/>
  <c r="N1469" i="12"/>
  <c r="O1469" i="12"/>
  <c r="P1469" i="12"/>
  <c r="H1469" i="12" s="1"/>
  <c r="Q1469" i="12"/>
  <c r="I1469" i="12" s="1"/>
  <c r="R1469" i="12"/>
  <c r="S1469" i="12"/>
  <c r="T1469" i="12"/>
  <c r="U1469" i="12"/>
  <c r="V1469" i="12"/>
  <c r="W1469" i="12"/>
  <c r="X1469" i="12"/>
  <c r="Y1469" i="12"/>
  <c r="Z1469" i="12"/>
  <c r="AA1469" i="12"/>
  <c r="AB1469" i="12"/>
  <c r="AC1469" i="12"/>
  <c r="AD1469" i="12"/>
  <c r="AE1469" i="12"/>
  <c r="AF1469" i="12"/>
  <c r="AG1469" i="12"/>
  <c r="AH1469" i="12"/>
  <c r="AI1469" i="12"/>
  <c r="AJ1469" i="12"/>
  <c r="AK1469" i="12"/>
  <c r="AL1469" i="12"/>
  <c r="A1470" i="12"/>
  <c r="B1470" i="12"/>
  <c r="C1470" i="12"/>
  <c r="E1470" i="12"/>
  <c r="F1470" i="12"/>
  <c r="G1470" i="12"/>
  <c r="J1470" i="12"/>
  <c r="K1470" i="12"/>
  <c r="L1470" i="12"/>
  <c r="M1470" i="12"/>
  <c r="N1470" i="12"/>
  <c r="O1470" i="12"/>
  <c r="P1470" i="12"/>
  <c r="H1470" i="12" s="1"/>
  <c r="Q1470" i="12"/>
  <c r="I1470" i="12" s="1"/>
  <c r="R1470" i="12"/>
  <c r="S1470" i="12"/>
  <c r="T1470" i="12"/>
  <c r="U1470" i="12"/>
  <c r="V1470" i="12"/>
  <c r="W1470" i="12"/>
  <c r="X1470" i="12"/>
  <c r="Y1470" i="12"/>
  <c r="Z1470" i="12"/>
  <c r="AA1470" i="12"/>
  <c r="AB1470" i="12"/>
  <c r="AC1470" i="12"/>
  <c r="AD1470" i="12"/>
  <c r="AE1470" i="12"/>
  <c r="AF1470" i="12"/>
  <c r="AG1470" i="12"/>
  <c r="AH1470" i="12"/>
  <c r="AI1470" i="12"/>
  <c r="AJ1470" i="12"/>
  <c r="AK1470" i="12"/>
  <c r="AL1470" i="12"/>
  <c r="A1471" i="12"/>
  <c r="B1471" i="12"/>
  <c r="C1471" i="12"/>
  <c r="E1471" i="12"/>
  <c r="F1471" i="12"/>
  <c r="G1471" i="12"/>
  <c r="J1471" i="12"/>
  <c r="K1471" i="12"/>
  <c r="L1471" i="12"/>
  <c r="M1471" i="12"/>
  <c r="N1471" i="12"/>
  <c r="O1471" i="12"/>
  <c r="P1471" i="12"/>
  <c r="H1471" i="12" s="1"/>
  <c r="Q1471" i="12"/>
  <c r="I1471" i="12" s="1"/>
  <c r="R1471" i="12"/>
  <c r="S1471" i="12"/>
  <c r="T1471" i="12"/>
  <c r="U1471" i="12"/>
  <c r="V1471" i="12"/>
  <c r="W1471" i="12"/>
  <c r="X1471" i="12"/>
  <c r="Y1471" i="12"/>
  <c r="Z1471" i="12"/>
  <c r="AA1471" i="12"/>
  <c r="AB1471" i="12"/>
  <c r="AC1471" i="12"/>
  <c r="AD1471" i="12"/>
  <c r="AE1471" i="12"/>
  <c r="AF1471" i="12"/>
  <c r="AG1471" i="12"/>
  <c r="AH1471" i="12"/>
  <c r="AI1471" i="12"/>
  <c r="AJ1471" i="12"/>
  <c r="AK1471" i="12"/>
  <c r="AL1471" i="12"/>
  <c r="A1798" i="12"/>
  <c r="B1798" i="12"/>
  <c r="C1798" i="12"/>
  <c r="E1798" i="12"/>
  <c r="F1798" i="12"/>
  <c r="G1798" i="12"/>
  <c r="J1798" i="12"/>
  <c r="K1798" i="12"/>
  <c r="L1798" i="12"/>
  <c r="M1798" i="12"/>
  <c r="N1798" i="12"/>
  <c r="O1798" i="12"/>
  <c r="P1798" i="12"/>
  <c r="H1798" i="12" s="1"/>
  <c r="Q1798" i="12"/>
  <c r="I1798" i="12" s="1"/>
  <c r="R1798" i="12"/>
  <c r="S1798" i="12"/>
  <c r="T1798" i="12"/>
  <c r="U1798" i="12"/>
  <c r="V1798" i="12"/>
  <c r="W1798" i="12"/>
  <c r="X1798" i="12"/>
  <c r="Y1798" i="12"/>
  <c r="Z1798" i="12"/>
  <c r="AA1798" i="12"/>
  <c r="AB1798" i="12"/>
  <c r="AC1798" i="12"/>
  <c r="AD1798" i="12"/>
  <c r="AE1798" i="12"/>
  <c r="AF1798" i="12"/>
  <c r="AG1798" i="12"/>
  <c r="AH1798" i="12"/>
  <c r="AI1798" i="12"/>
  <c r="AJ1798" i="12"/>
  <c r="AK1798" i="12"/>
  <c r="AL1798" i="12"/>
  <c r="A2279" i="12"/>
  <c r="B2279" i="12"/>
  <c r="C2279" i="12"/>
  <c r="E2279" i="12"/>
  <c r="F2279" i="12"/>
  <c r="G2279" i="12"/>
  <c r="I2279" i="12"/>
  <c r="J2279" i="12"/>
  <c r="K2279" i="12"/>
  <c r="L2279" i="12"/>
  <c r="M2279" i="12"/>
  <c r="N2279" i="12"/>
  <c r="O2279" i="12"/>
  <c r="P2279" i="12"/>
  <c r="H2279" i="12" s="1"/>
  <c r="Q2279" i="12"/>
  <c r="R2279" i="12"/>
  <c r="S2279" i="12"/>
  <c r="T2279" i="12"/>
  <c r="U2279" i="12"/>
  <c r="V2279" i="12"/>
  <c r="W2279" i="12"/>
  <c r="X2279" i="12"/>
  <c r="Y2279" i="12"/>
  <c r="Z2279" i="12"/>
  <c r="AA2279" i="12"/>
  <c r="AB2279" i="12"/>
  <c r="AC2279" i="12"/>
  <c r="AD2279" i="12"/>
  <c r="AE2279" i="12"/>
  <c r="AF2279" i="12"/>
  <c r="AG2279" i="12"/>
  <c r="AH2279" i="12"/>
  <c r="AI2279" i="12"/>
  <c r="AJ2279" i="12"/>
  <c r="AK2279" i="12"/>
  <c r="AL2279" i="12"/>
  <c r="A2360" i="12"/>
  <c r="B2360" i="12"/>
  <c r="C2360" i="12"/>
  <c r="E2360" i="12"/>
  <c r="F2360" i="12"/>
  <c r="G2360" i="12"/>
  <c r="J2360" i="12"/>
  <c r="K2360" i="12"/>
  <c r="L2360" i="12"/>
  <c r="M2360" i="12"/>
  <c r="N2360" i="12"/>
  <c r="O2360" i="12"/>
  <c r="P2360" i="12"/>
  <c r="H2360" i="12" s="1"/>
  <c r="Q2360" i="12"/>
  <c r="I2360" i="12" s="1"/>
  <c r="R2360" i="12"/>
  <c r="S2360" i="12"/>
  <c r="T2360" i="12"/>
  <c r="U2360" i="12"/>
  <c r="V2360" i="12"/>
  <c r="W2360" i="12"/>
  <c r="X2360" i="12"/>
  <c r="Y2360" i="12"/>
  <c r="Z2360" i="12"/>
  <c r="AA2360" i="12"/>
  <c r="AB2360" i="12"/>
  <c r="AC2360" i="12"/>
  <c r="AD2360" i="12"/>
  <c r="AE2360" i="12"/>
  <c r="AF2360" i="12"/>
  <c r="AG2360" i="12"/>
  <c r="AH2360" i="12"/>
  <c r="AI2360" i="12"/>
  <c r="AJ2360" i="12"/>
  <c r="AK2360" i="12"/>
  <c r="AL2360" i="12"/>
  <c r="A2408" i="12"/>
  <c r="B2408" i="12"/>
  <c r="C2408" i="12"/>
  <c r="E2408" i="12"/>
  <c r="F2408" i="12"/>
  <c r="G2408" i="12"/>
  <c r="J2408" i="12"/>
  <c r="K2408" i="12"/>
  <c r="L2408" i="12"/>
  <c r="M2408" i="12"/>
  <c r="N2408" i="12"/>
  <c r="O2408" i="12"/>
  <c r="P2408" i="12"/>
  <c r="H2408" i="12" s="1"/>
  <c r="Q2408" i="12"/>
  <c r="I2408" i="12" s="1"/>
  <c r="R2408" i="12"/>
  <c r="S2408" i="12"/>
  <c r="T2408" i="12"/>
  <c r="U2408" i="12"/>
  <c r="V2408" i="12"/>
  <c r="W2408" i="12"/>
  <c r="X2408" i="12"/>
  <c r="Y2408" i="12"/>
  <c r="Z2408" i="12"/>
  <c r="AA2408" i="12"/>
  <c r="AB2408" i="12"/>
  <c r="AC2408" i="12"/>
  <c r="AD2408" i="12"/>
  <c r="AE2408" i="12"/>
  <c r="AF2408" i="12"/>
  <c r="AG2408" i="12"/>
  <c r="AH2408" i="12"/>
  <c r="AI2408" i="12"/>
  <c r="AJ2408" i="12"/>
  <c r="AK2408" i="12"/>
  <c r="AL2408" i="12"/>
  <c r="A2609" i="12"/>
  <c r="B2609" i="12"/>
  <c r="C2609" i="12"/>
  <c r="E2609" i="12"/>
  <c r="F2609" i="12"/>
  <c r="G2609" i="12"/>
  <c r="J2609" i="12"/>
  <c r="K2609" i="12"/>
  <c r="L2609" i="12"/>
  <c r="M2609" i="12"/>
  <c r="N2609" i="12"/>
  <c r="O2609" i="12"/>
  <c r="P2609" i="12"/>
  <c r="H2609" i="12" s="1"/>
  <c r="Q2609" i="12"/>
  <c r="I2609" i="12" s="1"/>
  <c r="R2609" i="12"/>
  <c r="S2609" i="12"/>
  <c r="T2609" i="12"/>
  <c r="U2609" i="12"/>
  <c r="V2609" i="12"/>
  <c r="W2609" i="12"/>
  <c r="X2609" i="12"/>
  <c r="Y2609" i="12"/>
  <c r="Z2609" i="12"/>
  <c r="AA2609" i="12"/>
  <c r="AB2609" i="12"/>
  <c r="AC2609" i="12"/>
  <c r="AD2609" i="12"/>
  <c r="AE2609" i="12"/>
  <c r="AF2609" i="12"/>
  <c r="AG2609" i="12"/>
  <c r="AH2609" i="12"/>
  <c r="AI2609" i="12"/>
  <c r="AJ2609" i="12"/>
  <c r="AK2609" i="12"/>
  <c r="AL2609" i="12"/>
  <c r="A1819" i="12"/>
  <c r="B1819" i="12"/>
  <c r="C1819" i="12"/>
  <c r="E1819" i="12"/>
  <c r="F1819" i="12"/>
  <c r="G1819" i="12"/>
  <c r="J1819" i="12"/>
  <c r="K1819" i="12"/>
  <c r="L1819" i="12"/>
  <c r="M1819" i="12"/>
  <c r="N1819" i="12"/>
  <c r="O1819" i="12"/>
  <c r="P1819" i="12"/>
  <c r="H1819" i="12" s="1"/>
  <c r="Q1819" i="12"/>
  <c r="I1819" i="12" s="1"/>
  <c r="R1819" i="12"/>
  <c r="S1819" i="12"/>
  <c r="T1819" i="12"/>
  <c r="U1819" i="12"/>
  <c r="V1819" i="12"/>
  <c r="W1819" i="12"/>
  <c r="X1819" i="12"/>
  <c r="Y1819" i="12"/>
  <c r="Z1819" i="12"/>
  <c r="AA1819" i="12"/>
  <c r="AB1819" i="12"/>
  <c r="AC1819" i="12"/>
  <c r="AD1819" i="12"/>
  <c r="AE1819" i="12"/>
  <c r="AF1819" i="12"/>
  <c r="AG1819" i="12"/>
  <c r="AH1819" i="12"/>
  <c r="AI1819" i="12"/>
  <c r="AJ1819" i="12"/>
  <c r="AK1819" i="12"/>
  <c r="AL1819" i="12"/>
  <c r="A2835" i="12"/>
  <c r="B2835" i="12"/>
  <c r="C2835" i="12"/>
  <c r="E2835" i="12"/>
  <c r="F2835" i="12"/>
  <c r="G2835" i="12"/>
  <c r="J2835" i="12"/>
  <c r="K2835" i="12"/>
  <c r="L2835" i="12"/>
  <c r="M2835" i="12"/>
  <c r="N2835" i="12"/>
  <c r="O2835" i="12"/>
  <c r="P2835" i="12"/>
  <c r="H2835" i="12" s="1"/>
  <c r="Q2835" i="12"/>
  <c r="I2835" i="12" s="1"/>
  <c r="R2835" i="12"/>
  <c r="S2835" i="12"/>
  <c r="T2835" i="12"/>
  <c r="U2835" i="12"/>
  <c r="V2835" i="12"/>
  <c r="W2835" i="12"/>
  <c r="X2835" i="12"/>
  <c r="Y2835" i="12"/>
  <c r="Z2835" i="12"/>
  <c r="AA2835" i="12"/>
  <c r="AB2835" i="12"/>
  <c r="AC2835" i="12"/>
  <c r="AD2835" i="12"/>
  <c r="AE2835" i="12"/>
  <c r="AF2835" i="12"/>
  <c r="AG2835" i="12"/>
  <c r="AH2835" i="12"/>
  <c r="AI2835" i="12"/>
  <c r="AJ2835" i="12"/>
  <c r="AK2835" i="12"/>
  <c r="AL2835" i="12"/>
  <c r="A477" i="12"/>
  <c r="B477" i="12"/>
  <c r="C477" i="12"/>
  <c r="E477" i="12"/>
  <c r="F477" i="12"/>
  <c r="G477" i="12"/>
  <c r="J477" i="12"/>
  <c r="K477" i="12"/>
  <c r="L477" i="12"/>
  <c r="M477" i="12"/>
  <c r="N477" i="12"/>
  <c r="O477" i="12"/>
  <c r="P477" i="12"/>
  <c r="H477" i="12" s="1"/>
  <c r="Q477" i="12"/>
  <c r="I477" i="12" s="1"/>
  <c r="R477" i="12"/>
  <c r="S477" i="12"/>
  <c r="T477" i="12"/>
  <c r="U477" i="12"/>
  <c r="V477" i="12"/>
  <c r="W477" i="12"/>
  <c r="X477" i="12"/>
  <c r="Y477" i="12"/>
  <c r="Z477" i="12"/>
  <c r="AA477" i="12"/>
  <c r="AB477" i="12"/>
  <c r="AC477" i="12"/>
  <c r="AD477" i="12"/>
  <c r="AE477" i="12"/>
  <c r="AF477" i="12"/>
  <c r="AG477" i="12"/>
  <c r="AH477" i="12"/>
  <c r="AI477" i="12"/>
  <c r="AJ477" i="12"/>
  <c r="AK477" i="12"/>
  <c r="AL477" i="12"/>
  <c r="A478" i="12"/>
  <c r="B478" i="12"/>
  <c r="C478" i="12"/>
  <c r="E478" i="12"/>
  <c r="F478" i="12"/>
  <c r="G478" i="12"/>
  <c r="J478" i="12"/>
  <c r="K478" i="12"/>
  <c r="L478" i="12"/>
  <c r="M478" i="12"/>
  <c r="N478" i="12"/>
  <c r="O478" i="12"/>
  <c r="P478" i="12"/>
  <c r="H478" i="12" s="1"/>
  <c r="Q478" i="12"/>
  <c r="I478" i="12" s="1"/>
  <c r="R478" i="12"/>
  <c r="S478" i="12"/>
  <c r="T478" i="12"/>
  <c r="U478" i="12"/>
  <c r="V478" i="12"/>
  <c r="W478" i="12"/>
  <c r="X478" i="12"/>
  <c r="Y478" i="12"/>
  <c r="Z478" i="12"/>
  <c r="AA478" i="12"/>
  <c r="AB478" i="12"/>
  <c r="AC478" i="12"/>
  <c r="AD478" i="12"/>
  <c r="AE478" i="12"/>
  <c r="AF478" i="12"/>
  <c r="AG478" i="12"/>
  <c r="AH478" i="12"/>
  <c r="AI478" i="12"/>
  <c r="AJ478" i="12"/>
  <c r="AK478" i="12"/>
  <c r="AL478" i="12"/>
  <c r="A480" i="12"/>
  <c r="B480" i="12"/>
  <c r="C480" i="12"/>
  <c r="E480" i="12"/>
  <c r="F480" i="12"/>
  <c r="G480" i="12"/>
  <c r="J480" i="12"/>
  <c r="K480" i="12"/>
  <c r="L480" i="12"/>
  <c r="M480" i="12"/>
  <c r="N480" i="12"/>
  <c r="O480" i="12"/>
  <c r="P480" i="12"/>
  <c r="H480" i="12" s="1"/>
  <c r="Q480" i="12"/>
  <c r="I480" i="12" s="1"/>
  <c r="R480" i="12"/>
  <c r="S480" i="12"/>
  <c r="T480" i="12"/>
  <c r="U480" i="12"/>
  <c r="V480" i="12"/>
  <c r="W480" i="12"/>
  <c r="X480" i="12"/>
  <c r="Y480" i="12"/>
  <c r="Z480" i="12"/>
  <c r="AA480" i="12"/>
  <c r="AB480" i="12"/>
  <c r="AC480" i="12"/>
  <c r="AD480" i="12"/>
  <c r="AE480" i="12"/>
  <c r="AF480" i="12"/>
  <c r="AG480" i="12"/>
  <c r="AH480" i="12"/>
  <c r="AI480" i="12"/>
  <c r="AJ480" i="12"/>
  <c r="AK480" i="12"/>
  <c r="AL480" i="12"/>
  <c r="A460" i="12"/>
  <c r="B460" i="12"/>
  <c r="C460" i="12"/>
  <c r="E460" i="12"/>
  <c r="F460" i="12"/>
  <c r="G460" i="12"/>
  <c r="J460" i="12"/>
  <c r="K460" i="12"/>
  <c r="L460" i="12"/>
  <c r="M460" i="12"/>
  <c r="N460" i="12"/>
  <c r="O460" i="12"/>
  <c r="P460" i="12"/>
  <c r="H460" i="12" s="1"/>
  <c r="Q460" i="12"/>
  <c r="I460" i="12" s="1"/>
  <c r="R460" i="12"/>
  <c r="S460" i="12"/>
  <c r="T460" i="12"/>
  <c r="U460" i="12"/>
  <c r="V460" i="12"/>
  <c r="W460" i="12"/>
  <c r="X460" i="12"/>
  <c r="Y460" i="12"/>
  <c r="Z460" i="12"/>
  <c r="AA460" i="12"/>
  <c r="AB460" i="12"/>
  <c r="AC460" i="12"/>
  <c r="AD460" i="12"/>
  <c r="AE460" i="12"/>
  <c r="AF460" i="12"/>
  <c r="AG460" i="12"/>
  <c r="AH460" i="12"/>
  <c r="AI460" i="12"/>
  <c r="AJ460" i="12"/>
  <c r="AK460" i="12"/>
  <c r="AL460" i="12"/>
  <c r="A484" i="12"/>
  <c r="B484" i="12"/>
  <c r="C484" i="12"/>
  <c r="E484" i="12"/>
  <c r="F484" i="12"/>
  <c r="G484" i="12"/>
  <c r="J484" i="12"/>
  <c r="K484" i="12"/>
  <c r="L484" i="12"/>
  <c r="M484" i="12"/>
  <c r="N484" i="12"/>
  <c r="O484" i="12"/>
  <c r="P484" i="12"/>
  <c r="H484" i="12" s="1"/>
  <c r="Q484" i="12"/>
  <c r="I484" i="12" s="1"/>
  <c r="R484" i="12"/>
  <c r="S484" i="12"/>
  <c r="T484" i="12"/>
  <c r="U484" i="12"/>
  <c r="V484" i="12"/>
  <c r="W484" i="12"/>
  <c r="X484" i="12"/>
  <c r="Y484" i="12"/>
  <c r="Z484" i="12"/>
  <c r="AA484" i="12"/>
  <c r="AB484" i="12"/>
  <c r="AC484" i="12"/>
  <c r="AD484" i="12"/>
  <c r="AE484" i="12"/>
  <c r="AF484" i="12"/>
  <c r="AG484" i="12"/>
  <c r="AH484" i="12"/>
  <c r="AI484" i="12"/>
  <c r="AJ484" i="12"/>
  <c r="AK484" i="12"/>
  <c r="AL484" i="12"/>
  <c r="A1575" i="12"/>
  <c r="B1575" i="12"/>
  <c r="C1575" i="12"/>
  <c r="E1575" i="12"/>
  <c r="F1575" i="12"/>
  <c r="G1575" i="12"/>
  <c r="J1575" i="12"/>
  <c r="K1575" i="12"/>
  <c r="L1575" i="12"/>
  <c r="M1575" i="12"/>
  <c r="N1575" i="12"/>
  <c r="O1575" i="12"/>
  <c r="P1575" i="12"/>
  <c r="H1575" i="12" s="1"/>
  <c r="Q1575" i="12"/>
  <c r="I1575" i="12" s="1"/>
  <c r="R1575" i="12"/>
  <c r="S1575" i="12"/>
  <c r="T1575" i="12"/>
  <c r="U1575" i="12"/>
  <c r="V1575" i="12"/>
  <c r="W1575" i="12"/>
  <c r="X1575" i="12"/>
  <c r="Y1575" i="12"/>
  <c r="Z1575" i="12"/>
  <c r="AA1575" i="12"/>
  <c r="AB1575" i="12"/>
  <c r="AC1575" i="12"/>
  <c r="AD1575" i="12"/>
  <c r="AE1575" i="12"/>
  <c r="AF1575" i="12"/>
  <c r="AG1575" i="12"/>
  <c r="AH1575" i="12"/>
  <c r="AI1575" i="12"/>
  <c r="AJ1575" i="12"/>
  <c r="AK1575" i="12"/>
  <c r="AL1575" i="12"/>
  <c r="A1573" i="12"/>
  <c r="B1573" i="12"/>
  <c r="C1573" i="12"/>
  <c r="E1573" i="12"/>
  <c r="F1573" i="12"/>
  <c r="G1573" i="12"/>
  <c r="J1573" i="12"/>
  <c r="K1573" i="12"/>
  <c r="L1573" i="12"/>
  <c r="M1573" i="12"/>
  <c r="N1573" i="12"/>
  <c r="O1573" i="12"/>
  <c r="P1573" i="12"/>
  <c r="H1573" i="12" s="1"/>
  <c r="Q1573" i="12"/>
  <c r="I1573" i="12" s="1"/>
  <c r="R1573" i="12"/>
  <c r="S1573" i="12"/>
  <c r="T1573" i="12"/>
  <c r="U1573" i="12"/>
  <c r="V1573" i="12"/>
  <c r="W1573" i="12"/>
  <c r="X1573" i="12"/>
  <c r="Y1573" i="12"/>
  <c r="Z1573" i="12"/>
  <c r="AA1573" i="12"/>
  <c r="AB1573" i="12"/>
  <c r="AC1573" i="12"/>
  <c r="AD1573" i="12"/>
  <c r="AE1573" i="12"/>
  <c r="AF1573" i="12"/>
  <c r="AG1573" i="12"/>
  <c r="AH1573" i="12"/>
  <c r="AI1573" i="12"/>
  <c r="AJ1573" i="12"/>
  <c r="AK1573" i="12"/>
  <c r="AL1573" i="12"/>
  <c r="A1574" i="12"/>
  <c r="B1574" i="12"/>
  <c r="C1574" i="12"/>
  <c r="E1574" i="12"/>
  <c r="F1574" i="12"/>
  <c r="G1574" i="12"/>
  <c r="J1574" i="12"/>
  <c r="K1574" i="12"/>
  <c r="L1574" i="12"/>
  <c r="M1574" i="12"/>
  <c r="N1574" i="12"/>
  <c r="O1574" i="12"/>
  <c r="P1574" i="12"/>
  <c r="H1574" i="12" s="1"/>
  <c r="Q1574" i="12"/>
  <c r="I1574" i="12" s="1"/>
  <c r="R1574" i="12"/>
  <c r="S1574" i="12"/>
  <c r="T1574" i="12"/>
  <c r="U1574" i="12"/>
  <c r="V1574" i="12"/>
  <c r="W1574" i="12"/>
  <c r="X1574" i="12"/>
  <c r="Y1574" i="12"/>
  <c r="Z1574" i="12"/>
  <c r="AA1574" i="12"/>
  <c r="AB1574" i="12"/>
  <c r="AC1574" i="12"/>
  <c r="AD1574" i="12"/>
  <c r="AE1574" i="12"/>
  <c r="AF1574" i="12"/>
  <c r="AG1574" i="12"/>
  <c r="AH1574" i="12"/>
  <c r="AI1574" i="12"/>
  <c r="AJ1574" i="12"/>
  <c r="AK1574" i="12"/>
  <c r="AL1574" i="12"/>
  <c r="A1576" i="12"/>
  <c r="B1576" i="12"/>
  <c r="C1576" i="12"/>
  <c r="E1576" i="12"/>
  <c r="F1576" i="12"/>
  <c r="G1576" i="12"/>
  <c r="J1576" i="12"/>
  <c r="K1576" i="12"/>
  <c r="L1576" i="12"/>
  <c r="M1576" i="12"/>
  <c r="N1576" i="12"/>
  <c r="O1576" i="12"/>
  <c r="P1576" i="12"/>
  <c r="H1576" i="12" s="1"/>
  <c r="Q1576" i="12"/>
  <c r="I1576" i="12" s="1"/>
  <c r="R1576" i="12"/>
  <c r="S1576" i="12"/>
  <c r="T1576" i="12"/>
  <c r="U1576" i="12"/>
  <c r="V1576" i="12"/>
  <c r="W1576" i="12"/>
  <c r="X1576" i="12"/>
  <c r="Y1576" i="12"/>
  <c r="Z1576" i="12"/>
  <c r="AA1576" i="12"/>
  <c r="AB1576" i="12"/>
  <c r="AC1576" i="12"/>
  <c r="AD1576" i="12"/>
  <c r="AE1576" i="12"/>
  <c r="AF1576" i="12"/>
  <c r="AG1576" i="12"/>
  <c r="AH1576" i="12"/>
  <c r="AI1576" i="12"/>
  <c r="AJ1576" i="12"/>
  <c r="AK1576" i="12"/>
  <c r="AL1576" i="12"/>
  <c r="A2303" i="12"/>
  <c r="B2303" i="12"/>
  <c r="C2303" i="12"/>
  <c r="E2303" i="12"/>
  <c r="F2303" i="12"/>
  <c r="G2303" i="12"/>
  <c r="J2303" i="12"/>
  <c r="K2303" i="12"/>
  <c r="L2303" i="12"/>
  <c r="M2303" i="12"/>
  <c r="N2303" i="12"/>
  <c r="O2303" i="12"/>
  <c r="P2303" i="12"/>
  <c r="H2303" i="12" s="1"/>
  <c r="Q2303" i="12"/>
  <c r="I2303" i="12" s="1"/>
  <c r="R2303" i="12"/>
  <c r="S2303" i="12"/>
  <c r="T2303" i="12"/>
  <c r="U2303" i="12"/>
  <c r="V2303" i="12"/>
  <c r="W2303" i="12"/>
  <c r="X2303" i="12"/>
  <c r="Y2303" i="12"/>
  <c r="Z2303" i="12"/>
  <c r="AA2303" i="12"/>
  <c r="AB2303" i="12"/>
  <c r="AC2303" i="12"/>
  <c r="AD2303" i="12"/>
  <c r="AE2303" i="12"/>
  <c r="AF2303" i="12"/>
  <c r="AG2303" i="12"/>
  <c r="AH2303" i="12"/>
  <c r="AI2303" i="12"/>
  <c r="AJ2303" i="12"/>
  <c r="AK2303" i="12"/>
  <c r="AL2303" i="12"/>
  <c r="A2298" i="12"/>
  <c r="B2298" i="12"/>
  <c r="C2298" i="12"/>
  <c r="E2298" i="12"/>
  <c r="F2298" i="12"/>
  <c r="G2298" i="12"/>
  <c r="H2298" i="12"/>
  <c r="J2298" i="12"/>
  <c r="K2298" i="12"/>
  <c r="L2298" i="12"/>
  <c r="M2298" i="12"/>
  <c r="N2298" i="12"/>
  <c r="O2298" i="12"/>
  <c r="P2298" i="12"/>
  <c r="Q2298" i="12"/>
  <c r="I2298" i="12" s="1"/>
  <c r="R2298" i="12"/>
  <c r="S2298" i="12"/>
  <c r="T2298" i="12"/>
  <c r="U2298" i="12"/>
  <c r="V2298" i="12"/>
  <c r="W2298" i="12"/>
  <c r="X2298" i="12"/>
  <c r="Y2298" i="12"/>
  <c r="Z2298" i="12"/>
  <c r="AA2298" i="12"/>
  <c r="AB2298" i="12"/>
  <c r="AC2298" i="12"/>
  <c r="AD2298" i="12"/>
  <c r="AE2298" i="12"/>
  <c r="AF2298" i="12"/>
  <c r="AG2298" i="12"/>
  <c r="AH2298" i="12"/>
  <c r="AI2298" i="12"/>
  <c r="AJ2298" i="12"/>
  <c r="AK2298" i="12"/>
  <c r="AL2298" i="12"/>
  <c r="A2304" i="12"/>
  <c r="B2304" i="12"/>
  <c r="C2304" i="12"/>
  <c r="E2304" i="12"/>
  <c r="F2304" i="12"/>
  <c r="G2304" i="12"/>
  <c r="J2304" i="12"/>
  <c r="K2304" i="12"/>
  <c r="L2304" i="12"/>
  <c r="M2304" i="12"/>
  <c r="N2304" i="12"/>
  <c r="O2304" i="12"/>
  <c r="P2304" i="12"/>
  <c r="H2304" i="12" s="1"/>
  <c r="Q2304" i="12"/>
  <c r="I2304" i="12" s="1"/>
  <c r="R2304" i="12"/>
  <c r="S2304" i="12"/>
  <c r="T2304" i="12"/>
  <c r="U2304" i="12"/>
  <c r="V2304" i="12"/>
  <c r="W2304" i="12"/>
  <c r="X2304" i="12"/>
  <c r="Y2304" i="12"/>
  <c r="Z2304" i="12"/>
  <c r="AA2304" i="12"/>
  <c r="AB2304" i="12"/>
  <c r="AC2304" i="12"/>
  <c r="AD2304" i="12"/>
  <c r="AE2304" i="12"/>
  <c r="AF2304" i="12"/>
  <c r="AG2304" i="12"/>
  <c r="AH2304" i="12"/>
  <c r="AI2304" i="12"/>
  <c r="AJ2304" i="12"/>
  <c r="AK2304" i="12"/>
  <c r="AL2304" i="12"/>
  <c r="A2312" i="12"/>
  <c r="B2312" i="12"/>
  <c r="C2312" i="12"/>
  <c r="E2312" i="12"/>
  <c r="F2312" i="12"/>
  <c r="G2312" i="12"/>
  <c r="J2312" i="12"/>
  <c r="K2312" i="12"/>
  <c r="L2312" i="12"/>
  <c r="M2312" i="12"/>
  <c r="N2312" i="12"/>
  <c r="O2312" i="12"/>
  <c r="P2312" i="12"/>
  <c r="H2312" i="12" s="1"/>
  <c r="Q2312" i="12"/>
  <c r="I2312" i="12" s="1"/>
  <c r="R2312" i="12"/>
  <c r="S2312" i="12"/>
  <c r="T2312" i="12"/>
  <c r="U2312" i="12"/>
  <c r="V2312" i="12"/>
  <c r="W2312" i="12"/>
  <c r="X2312" i="12"/>
  <c r="Y2312" i="12"/>
  <c r="Z2312" i="12"/>
  <c r="AA2312" i="12"/>
  <c r="AB2312" i="12"/>
  <c r="AC2312" i="12"/>
  <c r="AD2312" i="12"/>
  <c r="AE2312" i="12"/>
  <c r="AF2312" i="12"/>
  <c r="AG2312" i="12"/>
  <c r="AH2312" i="12"/>
  <c r="AI2312" i="12"/>
  <c r="AJ2312" i="12"/>
  <c r="AK2312" i="12"/>
  <c r="AL2312" i="12"/>
  <c r="A2315" i="12"/>
  <c r="B2315" i="12"/>
  <c r="C2315" i="12"/>
  <c r="E2315" i="12"/>
  <c r="F2315" i="12"/>
  <c r="G2315" i="12"/>
  <c r="J2315" i="12"/>
  <c r="K2315" i="12"/>
  <c r="L2315" i="12"/>
  <c r="M2315" i="12"/>
  <c r="N2315" i="12"/>
  <c r="O2315" i="12"/>
  <c r="P2315" i="12"/>
  <c r="H2315" i="12" s="1"/>
  <c r="Q2315" i="12"/>
  <c r="I2315" i="12" s="1"/>
  <c r="R2315" i="12"/>
  <c r="S2315" i="12"/>
  <c r="T2315" i="12"/>
  <c r="U2315" i="12"/>
  <c r="V2315" i="12"/>
  <c r="W2315" i="12"/>
  <c r="X2315" i="12"/>
  <c r="Y2315" i="12"/>
  <c r="Z2315" i="12"/>
  <c r="AA2315" i="12"/>
  <c r="AB2315" i="12"/>
  <c r="AC2315" i="12"/>
  <c r="AD2315" i="12"/>
  <c r="AE2315" i="12"/>
  <c r="AF2315" i="12"/>
  <c r="AG2315" i="12"/>
  <c r="AH2315" i="12"/>
  <c r="AI2315" i="12"/>
  <c r="AJ2315" i="12"/>
  <c r="AK2315" i="12"/>
  <c r="AL2315" i="12"/>
  <c r="A2320" i="12"/>
  <c r="B2320" i="12"/>
  <c r="C2320" i="12"/>
  <c r="E2320" i="12"/>
  <c r="F2320" i="12"/>
  <c r="G2320" i="12"/>
  <c r="J2320" i="12"/>
  <c r="K2320" i="12"/>
  <c r="L2320" i="12"/>
  <c r="M2320" i="12"/>
  <c r="N2320" i="12"/>
  <c r="O2320" i="12"/>
  <c r="P2320" i="12"/>
  <c r="H2320" i="12" s="1"/>
  <c r="Q2320" i="12"/>
  <c r="I2320" i="12" s="1"/>
  <c r="R2320" i="12"/>
  <c r="S2320" i="12"/>
  <c r="T2320" i="12"/>
  <c r="U2320" i="12"/>
  <c r="V2320" i="12"/>
  <c r="W2320" i="12"/>
  <c r="X2320" i="12"/>
  <c r="Y2320" i="12"/>
  <c r="Z2320" i="12"/>
  <c r="AA2320" i="12"/>
  <c r="AB2320" i="12"/>
  <c r="AC2320" i="12"/>
  <c r="AD2320" i="12"/>
  <c r="AE2320" i="12"/>
  <c r="AF2320" i="12"/>
  <c r="AG2320" i="12"/>
  <c r="AH2320" i="12"/>
  <c r="AI2320" i="12"/>
  <c r="AJ2320" i="12"/>
  <c r="AK2320" i="12"/>
  <c r="AL2320" i="12"/>
  <c r="A2385" i="12"/>
  <c r="B2385" i="12"/>
  <c r="C2385" i="12"/>
  <c r="E2385" i="12"/>
  <c r="F2385" i="12"/>
  <c r="G2385" i="12"/>
  <c r="J2385" i="12"/>
  <c r="K2385" i="12"/>
  <c r="L2385" i="12"/>
  <c r="M2385" i="12"/>
  <c r="N2385" i="12"/>
  <c r="O2385" i="12"/>
  <c r="P2385" i="12"/>
  <c r="H2385" i="12" s="1"/>
  <c r="Q2385" i="12"/>
  <c r="I2385" i="12" s="1"/>
  <c r="R2385" i="12"/>
  <c r="S2385" i="12"/>
  <c r="T2385" i="12"/>
  <c r="U2385" i="12"/>
  <c r="V2385" i="12"/>
  <c r="W2385" i="12"/>
  <c r="X2385" i="12"/>
  <c r="Y2385" i="12"/>
  <c r="Z2385" i="12"/>
  <c r="AA2385" i="12"/>
  <c r="AB2385" i="12"/>
  <c r="AC2385" i="12"/>
  <c r="AD2385" i="12"/>
  <c r="AE2385" i="12"/>
  <c r="AF2385" i="12"/>
  <c r="AG2385" i="12"/>
  <c r="AH2385" i="12"/>
  <c r="AI2385" i="12"/>
  <c r="AJ2385" i="12"/>
  <c r="AK2385" i="12"/>
  <c r="AL2385" i="12"/>
  <c r="A2834" i="12"/>
  <c r="B2834" i="12"/>
  <c r="C2834" i="12"/>
  <c r="E2834" i="12"/>
  <c r="F2834" i="12"/>
  <c r="G2834" i="12"/>
  <c r="J2834" i="12"/>
  <c r="K2834" i="12"/>
  <c r="L2834" i="12"/>
  <c r="M2834" i="12"/>
  <c r="N2834" i="12"/>
  <c r="O2834" i="12"/>
  <c r="P2834" i="12"/>
  <c r="H2834" i="12" s="1"/>
  <c r="Q2834" i="12"/>
  <c r="I2834" i="12" s="1"/>
  <c r="R2834" i="12"/>
  <c r="S2834" i="12"/>
  <c r="T2834" i="12"/>
  <c r="U2834" i="12"/>
  <c r="V2834" i="12"/>
  <c r="W2834" i="12"/>
  <c r="X2834" i="12"/>
  <c r="Y2834" i="12"/>
  <c r="Z2834" i="12"/>
  <c r="AA2834" i="12"/>
  <c r="AB2834" i="12"/>
  <c r="AC2834" i="12"/>
  <c r="AD2834" i="12"/>
  <c r="AE2834" i="12"/>
  <c r="AF2834" i="12"/>
  <c r="AG2834" i="12"/>
  <c r="AH2834" i="12"/>
  <c r="AI2834" i="12"/>
  <c r="AJ2834" i="12"/>
  <c r="AK2834" i="12"/>
  <c r="AL2834" i="12"/>
  <c r="A1852" i="12"/>
  <c r="B1852" i="12"/>
  <c r="C1852" i="12"/>
  <c r="E1852" i="12"/>
  <c r="F1852" i="12"/>
  <c r="G1852" i="12"/>
  <c r="J1852" i="12"/>
  <c r="K1852" i="12"/>
  <c r="L1852" i="12"/>
  <c r="M1852" i="12"/>
  <c r="N1852" i="12"/>
  <c r="O1852" i="12"/>
  <c r="P1852" i="12"/>
  <c r="H1852" i="12" s="1"/>
  <c r="Q1852" i="12"/>
  <c r="I1852" i="12" s="1"/>
  <c r="R1852" i="12"/>
  <c r="S1852" i="12"/>
  <c r="T1852" i="12"/>
  <c r="U1852" i="12"/>
  <c r="V1852" i="12"/>
  <c r="W1852" i="12"/>
  <c r="X1852" i="12"/>
  <c r="Y1852" i="12"/>
  <c r="Z1852" i="12"/>
  <c r="AA1852" i="12"/>
  <c r="AB1852" i="12"/>
  <c r="AC1852" i="12"/>
  <c r="AD1852" i="12"/>
  <c r="AE1852" i="12"/>
  <c r="AF1852" i="12"/>
  <c r="AG1852" i="12"/>
  <c r="AH1852" i="12"/>
  <c r="AI1852" i="12"/>
  <c r="AJ1852" i="12"/>
  <c r="AK1852" i="12"/>
  <c r="AL1852" i="12"/>
  <c r="A1862" i="12"/>
  <c r="B1862" i="12"/>
  <c r="C1862" i="12"/>
  <c r="E1862" i="12"/>
  <c r="F1862" i="12"/>
  <c r="G1862" i="12"/>
  <c r="J1862" i="12"/>
  <c r="K1862" i="12"/>
  <c r="L1862" i="12"/>
  <c r="M1862" i="12"/>
  <c r="N1862" i="12"/>
  <c r="O1862" i="12"/>
  <c r="P1862" i="12"/>
  <c r="H1862" i="12" s="1"/>
  <c r="Q1862" i="12"/>
  <c r="I1862" i="12" s="1"/>
  <c r="R1862" i="12"/>
  <c r="S1862" i="12"/>
  <c r="T1862" i="12"/>
  <c r="U1862" i="12"/>
  <c r="V1862" i="12"/>
  <c r="W1862" i="12"/>
  <c r="X1862" i="12"/>
  <c r="Y1862" i="12"/>
  <c r="Z1862" i="12"/>
  <c r="AA1862" i="12"/>
  <c r="AB1862" i="12"/>
  <c r="AC1862" i="12"/>
  <c r="AD1862" i="12"/>
  <c r="AE1862" i="12"/>
  <c r="AF1862" i="12"/>
  <c r="AG1862" i="12"/>
  <c r="AH1862" i="12"/>
  <c r="AI1862" i="12"/>
  <c r="AJ1862" i="12"/>
  <c r="AK1862" i="12"/>
  <c r="AL1862" i="12"/>
  <c r="A779" i="12"/>
  <c r="B779" i="12"/>
  <c r="C779" i="12"/>
  <c r="E779" i="12"/>
  <c r="F779" i="12"/>
  <c r="G779" i="12"/>
  <c r="J779" i="12"/>
  <c r="K779" i="12"/>
  <c r="L779" i="12"/>
  <c r="M779" i="12"/>
  <c r="N779" i="12"/>
  <c r="O779" i="12"/>
  <c r="P779" i="12"/>
  <c r="H779" i="12" s="1"/>
  <c r="Q779" i="12"/>
  <c r="I779" i="12" s="1"/>
  <c r="R779" i="12"/>
  <c r="S779" i="12"/>
  <c r="T779" i="12"/>
  <c r="U779" i="12"/>
  <c r="V779" i="12"/>
  <c r="W779" i="12"/>
  <c r="X779" i="12"/>
  <c r="Y779" i="12"/>
  <c r="Z779" i="12"/>
  <c r="AA779" i="12"/>
  <c r="AB779" i="12"/>
  <c r="AC779" i="12"/>
  <c r="AD779" i="12"/>
  <c r="AE779" i="12"/>
  <c r="AF779" i="12"/>
  <c r="AG779" i="12"/>
  <c r="AH779" i="12"/>
  <c r="AI779" i="12"/>
  <c r="AJ779" i="12"/>
  <c r="AK779" i="12"/>
  <c r="AL779" i="12"/>
  <c r="A2051" i="12"/>
  <c r="B2051" i="12"/>
  <c r="C2051" i="12"/>
  <c r="E2051" i="12"/>
  <c r="F2051" i="12"/>
  <c r="G2051" i="12"/>
  <c r="J2051" i="12"/>
  <c r="K2051" i="12"/>
  <c r="L2051" i="12"/>
  <c r="M2051" i="12"/>
  <c r="N2051" i="12"/>
  <c r="O2051" i="12"/>
  <c r="P2051" i="12"/>
  <c r="H2051" i="12" s="1"/>
  <c r="Q2051" i="12"/>
  <c r="I2051" i="12" s="1"/>
  <c r="R2051" i="12"/>
  <c r="S2051" i="12"/>
  <c r="T2051" i="12"/>
  <c r="U2051" i="12"/>
  <c r="V2051" i="12"/>
  <c r="W2051" i="12"/>
  <c r="X2051" i="12"/>
  <c r="Y2051" i="12"/>
  <c r="Z2051" i="12"/>
  <c r="AA2051" i="12"/>
  <c r="AB2051" i="12"/>
  <c r="AC2051" i="12"/>
  <c r="AD2051" i="12"/>
  <c r="AE2051" i="12"/>
  <c r="AF2051" i="12"/>
  <c r="AG2051" i="12"/>
  <c r="AH2051" i="12"/>
  <c r="AI2051" i="12"/>
  <c r="AJ2051" i="12"/>
  <c r="AK2051" i="12"/>
  <c r="AL2051" i="12"/>
  <c r="A76" i="12"/>
  <c r="B76" i="12"/>
  <c r="C76" i="12"/>
  <c r="E76" i="12"/>
  <c r="F76" i="12"/>
  <c r="G76" i="12"/>
  <c r="J76" i="12"/>
  <c r="K76" i="12"/>
  <c r="L76" i="12"/>
  <c r="M76" i="12"/>
  <c r="N76" i="12"/>
  <c r="O76" i="12"/>
  <c r="P76" i="12"/>
  <c r="H76" i="12" s="1"/>
  <c r="Q76" i="12"/>
  <c r="I76" i="12" s="1"/>
  <c r="R76" i="12"/>
  <c r="S76" i="12"/>
  <c r="T76" i="12"/>
  <c r="U76" i="12"/>
  <c r="V76" i="12"/>
  <c r="W76" i="12"/>
  <c r="X76" i="12"/>
  <c r="Y76" i="12"/>
  <c r="Z76" i="12"/>
  <c r="AA76" i="12"/>
  <c r="AB76" i="12"/>
  <c r="AC76" i="12"/>
  <c r="AD76" i="12"/>
  <c r="AE76" i="12"/>
  <c r="AF76" i="12"/>
  <c r="AG76" i="12"/>
  <c r="AH76" i="12"/>
  <c r="AI76" i="12"/>
  <c r="AJ76" i="12"/>
  <c r="AK76" i="12"/>
  <c r="AL76" i="12"/>
  <c r="A219" i="12"/>
  <c r="B219" i="12"/>
  <c r="C219" i="12"/>
  <c r="E219" i="12"/>
  <c r="F219" i="12"/>
  <c r="G219" i="12"/>
  <c r="J219" i="12"/>
  <c r="K219" i="12"/>
  <c r="L219" i="12"/>
  <c r="M219" i="12"/>
  <c r="N219" i="12"/>
  <c r="O219" i="12"/>
  <c r="P219" i="12"/>
  <c r="H219" i="12" s="1"/>
  <c r="Q219" i="12"/>
  <c r="I219" i="12" s="1"/>
  <c r="R219" i="12"/>
  <c r="S219" i="12"/>
  <c r="T219" i="12"/>
  <c r="U219" i="12"/>
  <c r="V219" i="12"/>
  <c r="W219" i="12"/>
  <c r="X219" i="12"/>
  <c r="Y219" i="12"/>
  <c r="Z219" i="12"/>
  <c r="AA219" i="12"/>
  <c r="AB219" i="12"/>
  <c r="AC219" i="12"/>
  <c r="AD219" i="12"/>
  <c r="AE219" i="12"/>
  <c r="AF219" i="12"/>
  <c r="AG219" i="12"/>
  <c r="AH219" i="12"/>
  <c r="AI219" i="12"/>
  <c r="AJ219" i="12"/>
  <c r="AK219" i="12"/>
  <c r="AL219" i="12"/>
  <c r="A605" i="12"/>
  <c r="B605" i="12"/>
  <c r="C605" i="12"/>
  <c r="E605" i="12"/>
  <c r="F605" i="12"/>
  <c r="G605" i="12"/>
  <c r="J605" i="12"/>
  <c r="K605" i="12"/>
  <c r="L605" i="12"/>
  <c r="M605" i="12"/>
  <c r="N605" i="12"/>
  <c r="O605" i="12"/>
  <c r="P605" i="12"/>
  <c r="H605" i="12" s="1"/>
  <c r="Q605" i="12"/>
  <c r="I605" i="12" s="1"/>
  <c r="R605" i="12"/>
  <c r="S605" i="12"/>
  <c r="T605" i="12"/>
  <c r="U605" i="12"/>
  <c r="V605" i="12"/>
  <c r="W605" i="12"/>
  <c r="X605" i="12"/>
  <c r="Y605" i="12"/>
  <c r="Z605" i="12"/>
  <c r="AA605" i="12"/>
  <c r="AB605" i="12"/>
  <c r="AC605" i="12"/>
  <c r="AD605" i="12"/>
  <c r="AE605" i="12"/>
  <c r="AF605" i="12"/>
  <c r="AG605" i="12"/>
  <c r="AH605" i="12"/>
  <c r="AI605" i="12"/>
  <c r="AJ605" i="12"/>
  <c r="AK605" i="12"/>
  <c r="AL605" i="12"/>
  <c r="A615" i="12"/>
  <c r="B615" i="12"/>
  <c r="C615" i="12"/>
  <c r="E615" i="12"/>
  <c r="F615" i="12"/>
  <c r="G615" i="12"/>
  <c r="J615" i="12"/>
  <c r="K615" i="12"/>
  <c r="L615" i="12"/>
  <c r="M615" i="12"/>
  <c r="N615" i="12"/>
  <c r="O615" i="12"/>
  <c r="P615" i="12"/>
  <c r="H615" i="12" s="1"/>
  <c r="Q615" i="12"/>
  <c r="I615" i="12" s="1"/>
  <c r="R615" i="12"/>
  <c r="S615" i="12"/>
  <c r="T615" i="12"/>
  <c r="U615" i="12"/>
  <c r="V615" i="12"/>
  <c r="W615" i="12"/>
  <c r="X615" i="12"/>
  <c r="Y615" i="12"/>
  <c r="Z615" i="12"/>
  <c r="AA615" i="12"/>
  <c r="AB615" i="12"/>
  <c r="AC615" i="12"/>
  <c r="AD615" i="12"/>
  <c r="AE615" i="12"/>
  <c r="AF615" i="12"/>
  <c r="AG615" i="12"/>
  <c r="AH615" i="12"/>
  <c r="AI615" i="12"/>
  <c r="AJ615" i="12"/>
  <c r="AK615" i="12"/>
  <c r="AL615" i="12"/>
  <c r="A617" i="12"/>
  <c r="B617" i="12"/>
  <c r="C617" i="12"/>
  <c r="E617" i="12"/>
  <c r="F617" i="12"/>
  <c r="G617" i="12"/>
  <c r="J617" i="12"/>
  <c r="K617" i="12"/>
  <c r="L617" i="12"/>
  <c r="M617" i="12"/>
  <c r="N617" i="12"/>
  <c r="O617" i="12"/>
  <c r="P617" i="12"/>
  <c r="H617" i="12" s="1"/>
  <c r="Q617" i="12"/>
  <c r="I617" i="12" s="1"/>
  <c r="R617" i="12"/>
  <c r="S617" i="12"/>
  <c r="T617" i="12"/>
  <c r="U617" i="12"/>
  <c r="V617" i="12"/>
  <c r="W617" i="12"/>
  <c r="X617" i="12"/>
  <c r="Y617" i="12"/>
  <c r="Z617" i="12"/>
  <c r="AA617" i="12"/>
  <c r="AB617" i="12"/>
  <c r="AC617" i="12"/>
  <c r="AD617" i="12"/>
  <c r="AE617" i="12"/>
  <c r="AF617" i="12"/>
  <c r="AG617" i="12"/>
  <c r="AH617" i="12"/>
  <c r="AI617" i="12"/>
  <c r="AJ617" i="12"/>
  <c r="AK617" i="12"/>
  <c r="AL617" i="12"/>
  <c r="A620" i="12"/>
  <c r="B620" i="12"/>
  <c r="C620" i="12"/>
  <c r="E620" i="12"/>
  <c r="F620" i="12"/>
  <c r="G620" i="12"/>
  <c r="J620" i="12"/>
  <c r="K620" i="12"/>
  <c r="L620" i="12"/>
  <c r="M620" i="12"/>
  <c r="N620" i="12"/>
  <c r="O620" i="12"/>
  <c r="P620" i="12"/>
  <c r="H620" i="12" s="1"/>
  <c r="Q620" i="12"/>
  <c r="I620" i="12" s="1"/>
  <c r="R620" i="12"/>
  <c r="S620" i="12"/>
  <c r="T620" i="12"/>
  <c r="U620" i="12"/>
  <c r="V620" i="12"/>
  <c r="W620" i="12"/>
  <c r="X620" i="12"/>
  <c r="Y620" i="12"/>
  <c r="Z620" i="12"/>
  <c r="AA620" i="12"/>
  <c r="AB620" i="12"/>
  <c r="AC620" i="12"/>
  <c r="AD620" i="12"/>
  <c r="AE620" i="12"/>
  <c r="AF620" i="12"/>
  <c r="AG620" i="12"/>
  <c r="AH620" i="12"/>
  <c r="AI620" i="12"/>
  <c r="AJ620" i="12"/>
  <c r="AK620" i="12"/>
  <c r="AL620" i="12"/>
  <c r="A755" i="12"/>
  <c r="B755" i="12"/>
  <c r="C755" i="12"/>
  <c r="E755" i="12"/>
  <c r="F755" i="12"/>
  <c r="G755" i="12"/>
  <c r="J755" i="12"/>
  <c r="K755" i="12"/>
  <c r="L755" i="12"/>
  <c r="M755" i="12"/>
  <c r="N755" i="12"/>
  <c r="O755" i="12"/>
  <c r="P755" i="12"/>
  <c r="H755" i="12" s="1"/>
  <c r="Q755" i="12"/>
  <c r="I755" i="12" s="1"/>
  <c r="R755" i="12"/>
  <c r="S755" i="12"/>
  <c r="T755" i="12"/>
  <c r="U755" i="12"/>
  <c r="V755" i="12"/>
  <c r="W755" i="12"/>
  <c r="X755" i="12"/>
  <c r="Y755" i="12"/>
  <c r="Z755" i="12"/>
  <c r="AA755" i="12"/>
  <c r="AB755" i="12"/>
  <c r="AC755" i="12"/>
  <c r="AD755" i="12"/>
  <c r="AE755" i="12"/>
  <c r="AF755" i="12"/>
  <c r="AG755" i="12"/>
  <c r="AH755" i="12"/>
  <c r="AI755" i="12"/>
  <c r="AJ755" i="12"/>
  <c r="AK755" i="12"/>
  <c r="AL755" i="12"/>
  <c r="A1121" i="12"/>
  <c r="B1121" i="12"/>
  <c r="C1121" i="12"/>
  <c r="E1121" i="12"/>
  <c r="F1121" i="12"/>
  <c r="G1121" i="12"/>
  <c r="J1121" i="12"/>
  <c r="K1121" i="12"/>
  <c r="L1121" i="12"/>
  <c r="M1121" i="12"/>
  <c r="N1121" i="12"/>
  <c r="O1121" i="12"/>
  <c r="P1121" i="12"/>
  <c r="H1121" i="12" s="1"/>
  <c r="Q1121" i="12"/>
  <c r="I1121" i="12" s="1"/>
  <c r="R1121" i="12"/>
  <c r="S1121" i="12"/>
  <c r="T1121" i="12"/>
  <c r="U1121" i="12"/>
  <c r="V1121" i="12"/>
  <c r="W1121" i="12"/>
  <c r="X1121" i="12"/>
  <c r="Y1121" i="12"/>
  <c r="Z1121" i="12"/>
  <c r="AA1121" i="12"/>
  <c r="AB1121" i="12"/>
  <c r="AC1121" i="12"/>
  <c r="AD1121" i="12"/>
  <c r="AE1121" i="12"/>
  <c r="AF1121" i="12"/>
  <c r="AG1121" i="12"/>
  <c r="AH1121" i="12"/>
  <c r="AI1121" i="12"/>
  <c r="AJ1121" i="12"/>
  <c r="AK1121" i="12"/>
  <c r="AL1121" i="12"/>
  <c r="A1271" i="12"/>
  <c r="B1271" i="12"/>
  <c r="C1271" i="12"/>
  <c r="E1271" i="12"/>
  <c r="F1271" i="12"/>
  <c r="G1271" i="12"/>
  <c r="J1271" i="12"/>
  <c r="K1271" i="12"/>
  <c r="L1271" i="12"/>
  <c r="M1271" i="12"/>
  <c r="N1271" i="12"/>
  <c r="O1271" i="12"/>
  <c r="P1271" i="12"/>
  <c r="H1271" i="12" s="1"/>
  <c r="Q1271" i="12"/>
  <c r="I1271" i="12" s="1"/>
  <c r="R1271" i="12"/>
  <c r="S1271" i="12"/>
  <c r="T1271" i="12"/>
  <c r="U1271" i="12"/>
  <c r="V1271" i="12"/>
  <c r="W1271" i="12"/>
  <c r="X1271" i="12"/>
  <c r="Y1271" i="12"/>
  <c r="Z1271" i="12"/>
  <c r="AA1271" i="12"/>
  <c r="AB1271" i="12"/>
  <c r="AC1271" i="12"/>
  <c r="AD1271" i="12"/>
  <c r="AE1271" i="12"/>
  <c r="AF1271" i="12"/>
  <c r="AG1271" i="12"/>
  <c r="AH1271" i="12"/>
  <c r="AI1271" i="12"/>
  <c r="AJ1271" i="12"/>
  <c r="AK1271" i="12"/>
  <c r="AL1271" i="12"/>
  <c r="A1942" i="12"/>
  <c r="B1942" i="12"/>
  <c r="C1942" i="12"/>
  <c r="E1942" i="12"/>
  <c r="F1942" i="12"/>
  <c r="G1942" i="12"/>
  <c r="J1942" i="12"/>
  <c r="K1942" i="12"/>
  <c r="L1942" i="12"/>
  <c r="M1942" i="12"/>
  <c r="N1942" i="12"/>
  <c r="O1942" i="12"/>
  <c r="P1942" i="12"/>
  <c r="H1942" i="12" s="1"/>
  <c r="Q1942" i="12"/>
  <c r="I1942" i="12" s="1"/>
  <c r="R1942" i="12"/>
  <c r="S1942" i="12"/>
  <c r="T1942" i="12"/>
  <c r="U1942" i="12"/>
  <c r="V1942" i="12"/>
  <c r="W1942" i="12"/>
  <c r="X1942" i="12"/>
  <c r="Y1942" i="12"/>
  <c r="Z1942" i="12"/>
  <c r="AA1942" i="12"/>
  <c r="AB1942" i="12"/>
  <c r="AC1942" i="12"/>
  <c r="AD1942" i="12"/>
  <c r="AE1942" i="12"/>
  <c r="AF1942" i="12"/>
  <c r="AG1942" i="12"/>
  <c r="AH1942" i="12"/>
  <c r="AI1942" i="12"/>
  <c r="AJ1942" i="12"/>
  <c r="AK1942" i="12"/>
  <c r="AL1942" i="12"/>
  <c r="A2382" i="12"/>
  <c r="B2382" i="12"/>
  <c r="C2382" i="12"/>
  <c r="E2382" i="12"/>
  <c r="F2382" i="12"/>
  <c r="G2382" i="12"/>
  <c r="J2382" i="12"/>
  <c r="K2382" i="12"/>
  <c r="L2382" i="12"/>
  <c r="M2382" i="12"/>
  <c r="N2382" i="12"/>
  <c r="O2382" i="12"/>
  <c r="P2382" i="12"/>
  <c r="H2382" i="12" s="1"/>
  <c r="Q2382" i="12"/>
  <c r="I2382" i="12" s="1"/>
  <c r="R2382" i="12"/>
  <c r="S2382" i="12"/>
  <c r="T2382" i="12"/>
  <c r="U2382" i="12"/>
  <c r="V2382" i="12"/>
  <c r="W2382" i="12"/>
  <c r="X2382" i="12"/>
  <c r="Y2382" i="12"/>
  <c r="Z2382" i="12"/>
  <c r="AA2382" i="12"/>
  <c r="AB2382" i="12"/>
  <c r="AC2382" i="12"/>
  <c r="AD2382" i="12"/>
  <c r="AE2382" i="12"/>
  <c r="AF2382" i="12"/>
  <c r="AG2382" i="12"/>
  <c r="AH2382" i="12"/>
  <c r="AI2382" i="12"/>
  <c r="AJ2382" i="12"/>
  <c r="AK2382" i="12"/>
  <c r="AL2382" i="12"/>
  <c r="A2578" i="12"/>
  <c r="B2578" i="12"/>
  <c r="C2578" i="12"/>
  <c r="E2578" i="12"/>
  <c r="F2578" i="12"/>
  <c r="G2578" i="12"/>
  <c r="J2578" i="12"/>
  <c r="K2578" i="12"/>
  <c r="L2578" i="12"/>
  <c r="M2578" i="12"/>
  <c r="N2578" i="12"/>
  <c r="O2578" i="12"/>
  <c r="P2578" i="12"/>
  <c r="H2578" i="12" s="1"/>
  <c r="Q2578" i="12"/>
  <c r="I2578" i="12" s="1"/>
  <c r="R2578" i="12"/>
  <c r="S2578" i="12"/>
  <c r="T2578" i="12"/>
  <c r="U2578" i="12"/>
  <c r="V2578" i="12"/>
  <c r="W2578" i="12"/>
  <c r="X2578" i="12"/>
  <c r="Y2578" i="12"/>
  <c r="Z2578" i="12"/>
  <c r="AA2578" i="12"/>
  <c r="AB2578" i="12"/>
  <c r="AC2578" i="12"/>
  <c r="AD2578" i="12"/>
  <c r="AE2578" i="12"/>
  <c r="AF2578" i="12"/>
  <c r="AG2578" i="12"/>
  <c r="AH2578" i="12"/>
  <c r="AI2578" i="12"/>
  <c r="AJ2578" i="12"/>
  <c r="AK2578" i="12"/>
  <c r="AL2578" i="12"/>
  <c r="A1303" i="12"/>
  <c r="B1303" i="12"/>
  <c r="C1303" i="12"/>
  <c r="E1303" i="12"/>
  <c r="F1303" i="12"/>
  <c r="G1303" i="12"/>
  <c r="J1303" i="12"/>
  <c r="K1303" i="12"/>
  <c r="L1303" i="12"/>
  <c r="M1303" i="12"/>
  <c r="N1303" i="12"/>
  <c r="O1303" i="12"/>
  <c r="P1303" i="12"/>
  <c r="H1303" i="12" s="1"/>
  <c r="Q1303" i="12"/>
  <c r="I1303" i="12" s="1"/>
  <c r="R1303" i="12"/>
  <c r="S1303" i="12"/>
  <c r="T1303" i="12"/>
  <c r="U1303" i="12"/>
  <c r="V1303" i="12"/>
  <c r="W1303" i="12"/>
  <c r="X1303" i="12"/>
  <c r="Y1303" i="12"/>
  <c r="Z1303" i="12"/>
  <c r="AA1303" i="12"/>
  <c r="AB1303" i="12"/>
  <c r="AC1303" i="12"/>
  <c r="AD1303" i="12"/>
  <c r="AE1303" i="12"/>
  <c r="AF1303" i="12"/>
  <c r="AG1303" i="12"/>
  <c r="AH1303" i="12"/>
  <c r="AI1303" i="12"/>
  <c r="AJ1303" i="12"/>
  <c r="AK1303" i="12"/>
  <c r="AL1303" i="12"/>
  <c r="A36" i="12"/>
  <c r="B36" i="12"/>
  <c r="C36" i="12"/>
  <c r="E36" i="12"/>
  <c r="F36" i="12"/>
  <c r="G36" i="12"/>
  <c r="J36" i="12"/>
  <c r="K36" i="12"/>
  <c r="L36" i="12"/>
  <c r="M36" i="12"/>
  <c r="N36" i="12"/>
  <c r="O36" i="12"/>
  <c r="P36" i="12"/>
  <c r="H36" i="12" s="1"/>
  <c r="Q36" i="12"/>
  <c r="I36" i="12" s="1"/>
  <c r="R36" i="12"/>
  <c r="S36" i="12"/>
  <c r="T36" i="12"/>
  <c r="U36" i="12"/>
  <c r="V36" i="12"/>
  <c r="W36" i="12"/>
  <c r="X36" i="12"/>
  <c r="Y36" i="12"/>
  <c r="Z36" i="12"/>
  <c r="AA36" i="12"/>
  <c r="AB36" i="12"/>
  <c r="AC36" i="12"/>
  <c r="AD36" i="12"/>
  <c r="AE36" i="12"/>
  <c r="AF36" i="12"/>
  <c r="AG36" i="12"/>
  <c r="AH36" i="12"/>
  <c r="AI36" i="12"/>
  <c r="AJ36" i="12"/>
  <c r="AK36" i="12"/>
  <c r="AL36" i="12"/>
  <c r="A2874" i="12"/>
  <c r="B2874" i="12"/>
  <c r="C2874" i="12"/>
  <c r="E2874" i="12"/>
  <c r="F2874" i="12"/>
  <c r="G2874" i="12"/>
  <c r="J2874" i="12"/>
  <c r="K2874" i="12"/>
  <c r="L2874" i="12"/>
  <c r="M2874" i="12"/>
  <c r="N2874" i="12"/>
  <c r="O2874" i="12"/>
  <c r="P2874" i="12"/>
  <c r="H2874" i="12" s="1"/>
  <c r="Q2874" i="12"/>
  <c r="I2874" i="12" s="1"/>
  <c r="R2874" i="12"/>
  <c r="S2874" i="12"/>
  <c r="T2874" i="12"/>
  <c r="U2874" i="12"/>
  <c r="V2874" i="12"/>
  <c r="W2874" i="12"/>
  <c r="X2874" i="12"/>
  <c r="Y2874" i="12"/>
  <c r="Z2874" i="12"/>
  <c r="AA2874" i="12"/>
  <c r="AB2874" i="12"/>
  <c r="AC2874" i="12"/>
  <c r="AD2874" i="12"/>
  <c r="AE2874" i="12"/>
  <c r="AF2874" i="12"/>
  <c r="AG2874" i="12"/>
  <c r="AH2874" i="12"/>
  <c r="AI2874" i="12"/>
  <c r="AJ2874" i="12"/>
  <c r="AK2874" i="12"/>
  <c r="AL2874" i="12"/>
  <c r="A2875" i="12"/>
  <c r="B2875" i="12"/>
  <c r="C2875" i="12"/>
  <c r="E2875" i="12"/>
  <c r="F2875" i="12"/>
  <c r="G2875" i="12"/>
  <c r="J2875" i="12"/>
  <c r="K2875" i="12"/>
  <c r="L2875" i="12"/>
  <c r="M2875" i="12"/>
  <c r="N2875" i="12"/>
  <c r="O2875" i="12"/>
  <c r="P2875" i="12"/>
  <c r="H2875" i="12" s="1"/>
  <c r="Q2875" i="12"/>
  <c r="I2875" i="12" s="1"/>
  <c r="R2875" i="12"/>
  <c r="S2875" i="12"/>
  <c r="T2875" i="12"/>
  <c r="U2875" i="12"/>
  <c r="V2875" i="12"/>
  <c r="W2875" i="12"/>
  <c r="X2875" i="12"/>
  <c r="Y2875" i="12"/>
  <c r="Z2875" i="12"/>
  <c r="AA2875" i="12"/>
  <c r="AB2875" i="12"/>
  <c r="AC2875" i="12"/>
  <c r="AD2875" i="12"/>
  <c r="AE2875" i="12"/>
  <c r="AF2875" i="12"/>
  <c r="AG2875" i="12"/>
  <c r="AH2875" i="12"/>
  <c r="AI2875" i="12"/>
  <c r="AJ2875" i="12"/>
  <c r="AK2875" i="12"/>
  <c r="AL2875" i="12"/>
  <c r="A2877" i="12"/>
  <c r="B2877" i="12"/>
  <c r="C2877" i="12"/>
  <c r="E2877" i="12"/>
  <c r="F2877" i="12"/>
  <c r="G2877" i="12"/>
  <c r="J2877" i="12"/>
  <c r="K2877" i="12"/>
  <c r="L2877" i="12"/>
  <c r="M2877" i="12"/>
  <c r="N2877" i="12"/>
  <c r="O2877" i="12"/>
  <c r="P2877" i="12"/>
  <c r="H2877" i="12" s="1"/>
  <c r="Q2877" i="12"/>
  <c r="I2877" i="12" s="1"/>
  <c r="R2877" i="12"/>
  <c r="S2877" i="12"/>
  <c r="T2877" i="12"/>
  <c r="U2877" i="12"/>
  <c r="V2877" i="12"/>
  <c r="W2877" i="12"/>
  <c r="X2877" i="12"/>
  <c r="Y2877" i="12"/>
  <c r="Z2877" i="12"/>
  <c r="AA2877" i="12"/>
  <c r="AB2877" i="12"/>
  <c r="AC2877" i="12"/>
  <c r="AD2877" i="12"/>
  <c r="AE2877" i="12"/>
  <c r="AF2877" i="12"/>
  <c r="AG2877" i="12"/>
  <c r="AH2877" i="12"/>
  <c r="AI2877" i="12"/>
  <c r="AJ2877" i="12"/>
  <c r="AK2877" i="12"/>
  <c r="AL2877" i="12"/>
  <c r="A2633" i="12"/>
  <c r="B2633" i="12"/>
  <c r="C2633" i="12"/>
  <c r="E2633" i="12"/>
  <c r="F2633" i="12"/>
  <c r="G2633" i="12"/>
  <c r="J2633" i="12"/>
  <c r="K2633" i="12"/>
  <c r="L2633" i="12"/>
  <c r="M2633" i="12"/>
  <c r="N2633" i="12"/>
  <c r="O2633" i="12"/>
  <c r="P2633" i="12"/>
  <c r="H2633" i="12" s="1"/>
  <c r="Q2633" i="12"/>
  <c r="I2633" i="12" s="1"/>
  <c r="R2633" i="12"/>
  <c r="S2633" i="12"/>
  <c r="T2633" i="12"/>
  <c r="U2633" i="12"/>
  <c r="V2633" i="12"/>
  <c r="W2633" i="12"/>
  <c r="X2633" i="12"/>
  <c r="Y2633" i="12"/>
  <c r="Z2633" i="12"/>
  <c r="AA2633" i="12"/>
  <c r="AB2633" i="12"/>
  <c r="AC2633" i="12"/>
  <c r="AD2633" i="12"/>
  <c r="AE2633" i="12"/>
  <c r="AF2633" i="12"/>
  <c r="AG2633" i="12"/>
  <c r="AH2633" i="12"/>
  <c r="AI2633" i="12"/>
  <c r="AJ2633" i="12"/>
  <c r="AK2633" i="12"/>
  <c r="AL2633" i="12"/>
  <c r="A2871" i="12"/>
  <c r="B2871" i="12"/>
  <c r="C2871" i="12"/>
  <c r="E2871" i="12"/>
  <c r="F2871" i="12"/>
  <c r="G2871" i="12"/>
  <c r="J2871" i="12"/>
  <c r="K2871" i="12"/>
  <c r="L2871" i="12"/>
  <c r="M2871" i="12"/>
  <c r="N2871" i="12"/>
  <c r="O2871" i="12"/>
  <c r="P2871" i="12"/>
  <c r="H2871" i="12" s="1"/>
  <c r="Q2871" i="12"/>
  <c r="I2871" i="12" s="1"/>
  <c r="R2871" i="12"/>
  <c r="S2871" i="12"/>
  <c r="T2871" i="12"/>
  <c r="U2871" i="12"/>
  <c r="V2871" i="12"/>
  <c r="W2871" i="12"/>
  <c r="X2871" i="12"/>
  <c r="Y2871" i="12"/>
  <c r="Z2871" i="12"/>
  <c r="AA2871" i="12"/>
  <c r="AB2871" i="12"/>
  <c r="AC2871" i="12"/>
  <c r="AD2871" i="12"/>
  <c r="AE2871" i="12"/>
  <c r="AF2871" i="12"/>
  <c r="AG2871" i="12"/>
  <c r="AH2871" i="12"/>
  <c r="AI2871" i="12"/>
  <c r="AJ2871" i="12"/>
  <c r="AK2871" i="12"/>
  <c r="AL2871" i="12"/>
  <c r="A1884" i="12"/>
  <c r="B1884" i="12"/>
  <c r="C1884" i="12"/>
  <c r="E1884" i="12"/>
  <c r="F1884" i="12"/>
  <c r="G1884" i="12"/>
  <c r="J1884" i="12"/>
  <c r="K1884" i="12"/>
  <c r="L1884" i="12"/>
  <c r="M1884" i="12"/>
  <c r="N1884" i="12"/>
  <c r="O1884" i="12"/>
  <c r="P1884" i="12"/>
  <c r="H1884" i="12" s="1"/>
  <c r="Q1884" i="12"/>
  <c r="I1884" i="12" s="1"/>
  <c r="R1884" i="12"/>
  <c r="S1884" i="12"/>
  <c r="T1884" i="12"/>
  <c r="U1884" i="12"/>
  <c r="V1884" i="12"/>
  <c r="W1884" i="12"/>
  <c r="X1884" i="12"/>
  <c r="Y1884" i="12"/>
  <c r="Z1884" i="12"/>
  <c r="AA1884" i="12"/>
  <c r="AB1884" i="12"/>
  <c r="AC1884" i="12"/>
  <c r="AD1884" i="12"/>
  <c r="AE1884" i="12"/>
  <c r="AF1884" i="12"/>
  <c r="AG1884" i="12"/>
  <c r="AH1884" i="12"/>
  <c r="AI1884" i="12"/>
  <c r="AJ1884" i="12"/>
  <c r="AK1884" i="12"/>
  <c r="AL1884" i="12"/>
  <c r="A2392" i="12"/>
  <c r="B2392" i="12"/>
  <c r="C2392" i="12"/>
  <c r="E2392" i="12"/>
  <c r="F2392" i="12"/>
  <c r="G2392" i="12"/>
  <c r="J2392" i="12"/>
  <c r="K2392" i="12"/>
  <c r="L2392" i="12"/>
  <c r="M2392" i="12"/>
  <c r="N2392" i="12"/>
  <c r="O2392" i="12"/>
  <c r="P2392" i="12"/>
  <c r="H2392" i="12" s="1"/>
  <c r="Q2392" i="12"/>
  <c r="I2392" i="12" s="1"/>
  <c r="R2392" i="12"/>
  <c r="S2392" i="12"/>
  <c r="T2392" i="12"/>
  <c r="U2392" i="12"/>
  <c r="V2392" i="12"/>
  <c r="W2392" i="12"/>
  <c r="X2392" i="12"/>
  <c r="Y2392" i="12"/>
  <c r="Z2392" i="12"/>
  <c r="AA2392" i="12"/>
  <c r="AB2392" i="12"/>
  <c r="AC2392" i="12"/>
  <c r="AD2392" i="12"/>
  <c r="AE2392" i="12"/>
  <c r="AF2392" i="12"/>
  <c r="AG2392" i="12"/>
  <c r="AH2392" i="12"/>
  <c r="AI2392" i="12"/>
  <c r="AJ2392" i="12"/>
  <c r="AK2392" i="12"/>
  <c r="AL2392" i="12"/>
  <c r="A2407" i="12"/>
  <c r="B2407" i="12"/>
  <c r="C2407" i="12"/>
  <c r="E2407" i="12"/>
  <c r="F2407" i="12"/>
  <c r="G2407" i="12"/>
  <c r="H2407" i="12"/>
  <c r="J2407" i="12"/>
  <c r="K2407" i="12"/>
  <c r="L2407" i="12"/>
  <c r="M2407" i="12"/>
  <c r="N2407" i="12"/>
  <c r="O2407" i="12"/>
  <c r="P2407" i="12"/>
  <c r="Q2407" i="12"/>
  <c r="I2407" i="12" s="1"/>
  <c r="R2407" i="12"/>
  <c r="S2407" i="12"/>
  <c r="T2407" i="12"/>
  <c r="U2407" i="12"/>
  <c r="V2407" i="12"/>
  <c r="W2407" i="12"/>
  <c r="X2407" i="12"/>
  <c r="Y2407" i="12"/>
  <c r="Z2407" i="12"/>
  <c r="AA2407" i="12"/>
  <c r="AB2407" i="12"/>
  <c r="AC2407" i="12"/>
  <c r="AD2407" i="12"/>
  <c r="AE2407" i="12"/>
  <c r="AF2407" i="12"/>
  <c r="AG2407" i="12"/>
  <c r="AH2407" i="12"/>
  <c r="AI2407" i="12"/>
  <c r="AJ2407" i="12"/>
  <c r="AK2407" i="12"/>
  <c r="AL2407" i="12"/>
  <c r="A2178" i="12"/>
  <c r="B2178" i="12"/>
  <c r="C2178" i="12"/>
  <c r="E2178" i="12"/>
  <c r="F2178" i="12"/>
  <c r="G2178" i="12"/>
  <c r="J2178" i="12"/>
  <c r="K2178" i="12"/>
  <c r="L2178" i="12"/>
  <c r="M2178" i="12"/>
  <c r="N2178" i="12"/>
  <c r="O2178" i="12"/>
  <c r="P2178" i="12"/>
  <c r="H2178" i="12" s="1"/>
  <c r="Q2178" i="12"/>
  <c r="I2178" i="12" s="1"/>
  <c r="R2178" i="12"/>
  <c r="S2178" i="12"/>
  <c r="T2178" i="12"/>
  <c r="U2178" i="12"/>
  <c r="V2178" i="12"/>
  <c r="W2178" i="12"/>
  <c r="X2178" i="12"/>
  <c r="Y2178" i="12"/>
  <c r="Z2178" i="12"/>
  <c r="AA2178" i="12"/>
  <c r="AB2178" i="12"/>
  <c r="AC2178" i="12"/>
  <c r="AD2178" i="12"/>
  <c r="AE2178" i="12"/>
  <c r="AF2178" i="12"/>
  <c r="AG2178" i="12"/>
  <c r="AH2178" i="12"/>
  <c r="AI2178" i="12"/>
  <c r="AJ2178" i="12"/>
  <c r="AK2178" i="12"/>
  <c r="AL2178" i="12"/>
  <c r="A123" i="12"/>
  <c r="B123" i="12"/>
  <c r="C123" i="12"/>
  <c r="E123" i="12"/>
  <c r="F123" i="12"/>
  <c r="G123" i="12"/>
  <c r="J123" i="12"/>
  <c r="K123" i="12"/>
  <c r="L123" i="12"/>
  <c r="M123" i="12"/>
  <c r="N123" i="12"/>
  <c r="O123" i="12"/>
  <c r="P123" i="12"/>
  <c r="H123" i="12" s="1"/>
  <c r="Q123" i="12"/>
  <c r="I123" i="12" s="1"/>
  <c r="R123" i="12"/>
  <c r="S123" i="12"/>
  <c r="T123" i="12"/>
  <c r="U123" i="12"/>
  <c r="V123" i="12"/>
  <c r="W123" i="12"/>
  <c r="X123" i="12"/>
  <c r="Y123" i="12"/>
  <c r="Z123" i="12"/>
  <c r="AA123" i="12"/>
  <c r="AB123" i="12"/>
  <c r="AC123" i="12"/>
  <c r="AD123" i="12"/>
  <c r="AE123" i="12"/>
  <c r="AF123" i="12"/>
  <c r="AG123" i="12"/>
  <c r="AH123" i="12"/>
  <c r="AI123" i="12"/>
  <c r="AJ123" i="12"/>
  <c r="AK123" i="12"/>
  <c r="AL123" i="12"/>
  <c r="A1359" i="12"/>
  <c r="B1359" i="12"/>
  <c r="C1359" i="12"/>
  <c r="E1359" i="12"/>
  <c r="F1359" i="12"/>
  <c r="G1359" i="12"/>
  <c r="H1359" i="12"/>
  <c r="I1359" i="12"/>
  <c r="J1359" i="12"/>
  <c r="K1359" i="12"/>
  <c r="L1359" i="12"/>
  <c r="M1359" i="12"/>
  <c r="N1359" i="12"/>
  <c r="O1359" i="12"/>
  <c r="P1359" i="12"/>
  <c r="Q1359" i="12"/>
  <c r="R1359" i="12"/>
  <c r="S1359" i="12"/>
  <c r="T1359" i="12"/>
  <c r="U1359" i="12"/>
  <c r="V1359" i="12"/>
  <c r="W1359" i="12"/>
  <c r="X1359" i="12"/>
  <c r="Y1359" i="12"/>
  <c r="Z1359" i="12"/>
  <c r="AA1359" i="12"/>
  <c r="AB1359" i="12"/>
  <c r="AC1359" i="12"/>
  <c r="AD1359" i="12"/>
  <c r="AE1359" i="12"/>
  <c r="AF1359" i="12"/>
  <c r="AG1359" i="12"/>
  <c r="AH1359" i="12"/>
  <c r="AI1359" i="12"/>
  <c r="AJ1359" i="12"/>
  <c r="AK1359" i="12"/>
  <c r="AL1359" i="12"/>
  <c r="A1366" i="12"/>
  <c r="B1366" i="12"/>
  <c r="C1366" i="12"/>
  <c r="E1366" i="12"/>
  <c r="F1366" i="12"/>
  <c r="G1366" i="12"/>
  <c r="H1366" i="12"/>
  <c r="J1366" i="12"/>
  <c r="K1366" i="12"/>
  <c r="L1366" i="12"/>
  <c r="M1366" i="12"/>
  <c r="N1366" i="12"/>
  <c r="O1366" i="12"/>
  <c r="P1366" i="12"/>
  <c r="Q1366" i="12"/>
  <c r="I1366" i="12" s="1"/>
  <c r="R1366" i="12"/>
  <c r="S1366" i="12"/>
  <c r="T1366" i="12"/>
  <c r="U1366" i="12"/>
  <c r="V1366" i="12"/>
  <c r="W1366" i="12"/>
  <c r="X1366" i="12"/>
  <c r="Y1366" i="12"/>
  <c r="Z1366" i="12"/>
  <c r="AA1366" i="12"/>
  <c r="AB1366" i="12"/>
  <c r="AC1366" i="12"/>
  <c r="AD1366" i="12"/>
  <c r="AE1366" i="12"/>
  <c r="AF1366" i="12"/>
  <c r="AG1366" i="12"/>
  <c r="AH1366" i="12"/>
  <c r="AI1366" i="12"/>
  <c r="AJ1366" i="12"/>
  <c r="AK1366" i="12"/>
  <c r="AL1366" i="12"/>
  <c r="A1924" i="12"/>
  <c r="B1924" i="12"/>
  <c r="C1924" i="12"/>
  <c r="E1924" i="12"/>
  <c r="F1924" i="12"/>
  <c r="G1924" i="12"/>
  <c r="J1924" i="12"/>
  <c r="K1924" i="12"/>
  <c r="L1924" i="12"/>
  <c r="M1924" i="12"/>
  <c r="N1924" i="12"/>
  <c r="O1924" i="12"/>
  <c r="P1924" i="12"/>
  <c r="H1924" i="12" s="1"/>
  <c r="Q1924" i="12"/>
  <c r="I1924" i="12" s="1"/>
  <c r="R1924" i="12"/>
  <c r="S1924" i="12"/>
  <c r="T1924" i="12"/>
  <c r="U1924" i="12"/>
  <c r="V1924" i="12"/>
  <c r="W1924" i="12"/>
  <c r="X1924" i="12"/>
  <c r="Y1924" i="12"/>
  <c r="Z1924" i="12"/>
  <c r="AA1924" i="12"/>
  <c r="AB1924" i="12"/>
  <c r="AC1924" i="12"/>
  <c r="AD1924" i="12"/>
  <c r="AE1924" i="12"/>
  <c r="AF1924" i="12"/>
  <c r="AG1924" i="12"/>
  <c r="AH1924" i="12"/>
  <c r="AI1924" i="12"/>
  <c r="AJ1924" i="12"/>
  <c r="AK1924" i="12"/>
  <c r="AL1924" i="12"/>
  <c r="A90" i="12"/>
  <c r="B90" i="12"/>
  <c r="C90" i="12"/>
  <c r="E90" i="12"/>
  <c r="F90" i="12"/>
  <c r="G90" i="12"/>
  <c r="J90" i="12"/>
  <c r="K90" i="12"/>
  <c r="L90" i="12"/>
  <c r="M90" i="12"/>
  <c r="N90" i="12"/>
  <c r="O90" i="12"/>
  <c r="P90" i="12"/>
  <c r="H90" i="12" s="1"/>
  <c r="Q90" i="12"/>
  <c r="I90" i="12" s="1"/>
  <c r="R90" i="12"/>
  <c r="S90" i="12"/>
  <c r="T90" i="12"/>
  <c r="U90" i="12"/>
  <c r="V90" i="12"/>
  <c r="W90" i="12"/>
  <c r="X90" i="12"/>
  <c r="Y90" i="12"/>
  <c r="Z90" i="12"/>
  <c r="AA90" i="12"/>
  <c r="AB90" i="12"/>
  <c r="AC90" i="12"/>
  <c r="AD90" i="12"/>
  <c r="AE90" i="12"/>
  <c r="AF90" i="12"/>
  <c r="AG90" i="12"/>
  <c r="AH90" i="12"/>
  <c r="AI90" i="12"/>
  <c r="AJ90" i="12"/>
  <c r="AK90" i="12"/>
  <c r="AL90" i="12"/>
  <c r="A173" i="12"/>
  <c r="B173" i="12"/>
  <c r="C173" i="12"/>
  <c r="E173" i="12"/>
  <c r="F173" i="12"/>
  <c r="G173" i="12"/>
  <c r="I173" i="12"/>
  <c r="J173" i="12"/>
  <c r="K173" i="12"/>
  <c r="L173" i="12"/>
  <c r="M173" i="12"/>
  <c r="N173" i="12"/>
  <c r="O173" i="12"/>
  <c r="P173" i="12"/>
  <c r="H173" i="12" s="1"/>
  <c r="Q173" i="12"/>
  <c r="R173" i="12"/>
  <c r="S173" i="12"/>
  <c r="T173" i="12"/>
  <c r="U173" i="12"/>
  <c r="V173" i="12"/>
  <c r="W173" i="12"/>
  <c r="X173" i="12"/>
  <c r="Y173" i="12"/>
  <c r="Z173" i="12"/>
  <c r="AA173" i="12"/>
  <c r="AB173" i="12"/>
  <c r="AC173" i="12"/>
  <c r="AD173" i="12"/>
  <c r="AE173" i="12"/>
  <c r="AF173" i="12"/>
  <c r="AG173" i="12"/>
  <c r="AH173" i="12"/>
  <c r="AI173" i="12"/>
  <c r="AJ173" i="12"/>
  <c r="AK173" i="12"/>
  <c r="AL173" i="12"/>
  <c r="A1859" i="12"/>
  <c r="B1859" i="12"/>
  <c r="C1859" i="12"/>
  <c r="E1859" i="12"/>
  <c r="F1859" i="12"/>
  <c r="G1859" i="12"/>
  <c r="J1859" i="12"/>
  <c r="K1859" i="12"/>
  <c r="L1859" i="12"/>
  <c r="M1859" i="12"/>
  <c r="N1859" i="12"/>
  <c r="O1859" i="12"/>
  <c r="P1859" i="12"/>
  <c r="H1859" i="12" s="1"/>
  <c r="Q1859" i="12"/>
  <c r="I1859" i="12" s="1"/>
  <c r="R1859" i="12"/>
  <c r="S1859" i="12"/>
  <c r="T1859" i="12"/>
  <c r="U1859" i="12"/>
  <c r="V1859" i="12"/>
  <c r="W1859" i="12"/>
  <c r="X1859" i="12"/>
  <c r="Y1859" i="12"/>
  <c r="Z1859" i="12"/>
  <c r="AA1859" i="12"/>
  <c r="AB1859" i="12"/>
  <c r="AC1859" i="12"/>
  <c r="AD1859" i="12"/>
  <c r="AE1859" i="12"/>
  <c r="AF1859" i="12"/>
  <c r="AG1859" i="12"/>
  <c r="AH1859" i="12"/>
  <c r="AI1859" i="12"/>
  <c r="AJ1859" i="12"/>
  <c r="AK1859" i="12"/>
  <c r="AL1859" i="12"/>
  <c r="A2918" i="12"/>
  <c r="B2918" i="12"/>
  <c r="C2918" i="12"/>
  <c r="E2918" i="12"/>
  <c r="F2918" i="12"/>
  <c r="G2918" i="12"/>
  <c r="J2918" i="12"/>
  <c r="K2918" i="12"/>
  <c r="L2918" i="12"/>
  <c r="M2918" i="12"/>
  <c r="N2918" i="12"/>
  <c r="O2918" i="12"/>
  <c r="P2918" i="12"/>
  <c r="H2918" i="12" s="1"/>
  <c r="Q2918" i="12"/>
  <c r="I2918" i="12" s="1"/>
  <c r="R2918" i="12"/>
  <c r="S2918" i="12"/>
  <c r="T2918" i="12"/>
  <c r="U2918" i="12"/>
  <c r="V2918" i="12"/>
  <c r="W2918" i="12"/>
  <c r="X2918" i="12"/>
  <c r="Y2918" i="12"/>
  <c r="Z2918" i="12"/>
  <c r="AA2918" i="12"/>
  <c r="AB2918" i="12"/>
  <c r="AC2918" i="12"/>
  <c r="AD2918" i="12"/>
  <c r="AE2918" i="12"/>
  <c r="AF2918" i="12"/>
  <c r="AG2918" i="12"/>
  <c r="AH2918" i="12"/>
  <c r="AI2918" i="12"/>
  <c r="AJ2918" i="12"/>
  <c r="AK2918" i="12"/>
  <c r="AL2918" i="12"/>
  <c r="A1381" i="12"/>
  <c r="B1381" i="12"/>
  <c r="C1381" i="12"/>
  <c r="E1381" i="12"/>
  <c r="F1381" i="12"/>
  <c r="G1381" i="12"/>
  <c r="J1381" i="12"/>
  <c r="K1381" i="12"/>
  <c r="L1381" i="12"/>
  <c r="M1381" i="12"/>
  <c r="N1381" i="12"/>
  <c r="O1381" i="12"/>
  <c r="P1381" i="12"/>
  <c r="H1381" i="12" s="1"/>
  <c r="Q1381" i="12"/>
  <c r="I1381" i="12" s="1"/>
  <c r="R1381" i="12"/>
  <c r="S1381" i="12"/>
  <c r="T1381" i="12"/>
  <c r="U1381" i="12"/>
  <c r="V1381" i="12"/>
  <c r="W1381" i="12"/>
  <c r="X1381" i="12"/>
  <c r="Y1381" i="12"/>
  <c r="Z1381" i="12"/>
  <c r="AA1381" i="12"/>
  <c r="AB1381" i="12"/>
  <c r="AC1381" i="12"/>
  <c r="AD1381" i="12"/>
  <c r="AE1381" i="12"/>
  <c r="AF1381" i="12"/>
  <c r="AG1381" i="12"/>
  <c r="AH1381" i="12"/>
  <c r="AI1381" i="12"/>
  <c r="AJ1381" i="12"/>
  <c r="AK1381" i="12"/>
  <c r="AL1381" i="12"/>
  <c r="A2091" i="12"/>
  <c r="B2091" i="12"/>
  <c r="C2091" i="12"/>
  <c r="E2091" i="12"/>
  <c r="F2091" i="12"/>
  <c r="G2091" i="12"/>
  <c r="J2091" i="12"/>
  <c r="K2091" i="12"/>
  <c r="L2091" i="12"/>
  <c r="M2091" i="12"/>
  <c r="N2091" i="12"/>
  <c r="O2091" i="12"/>
  <c r="P2091" i="12"/>
  <c r="H2091" i="12" s="1"/>
  <c r="Q2091" i="12"/>
  <c r="I2091" i="12" s="1"/>
  <c r="R2091" i="12"/>
  <c r="S2091" i="12"/>
  <c r="T2091" i="12"/>
  <c r="U2091" i="12"/>
  <c r="V2091" i="12"/>
  <c r="W2091" i="12"/>
  <c r="X2091" i="12"/>
  <c r="Y2091" i="12"/>
  <c r="Z2091" i="12"/>
  <c r="AA2091" i="12"/>
  <c r="AB2091" i="12"/>
  <c r="AC2091" i="12"/>
  <c r="AD2091" i="12"/>
  <c r="AE2091" i="12"/>
  <c r="AF2091" i="12"/>
  <c r="AG2091" i="12"/>
  <c r="AH2091" i="12"/>
  <c r="AI2091" i="12"/>
  <c r="AJ2091" i="12"/>
  <c r="AK2091" i="12"/>
  <c r="AL2091" i="12"/>
  <c r="A2096" i="12"/>
  <c r="B2096" i="12"/>
  <c r="C2096" i="12"/>
  <c r="E2096" i="12"/>
  <c r="F2096" i="12"/>
  <c r="G2096" i="12"/>
  <c r="J2096" i="12"/>
  <c r="K2096" i="12"/>
  <c r="L2096" i="12"/>
  <c r="M2096" i="12"/>
  <c r="N2096" i="12"/>
  <c r="O2096" i="12"/>
  <c r="P2096" i="12"/>
  <c r="H2096" i="12" s="1"/>
  <c r="Q2096" i="12"/>
  <c r="I2096" i="12" s="1"/>
  <c r="R2096" i="12"/>
  <c r="S2096" i="12"/>
  <c r="T2096" i="12"/>
  <c r="U2096" i="12"/>
  <c r="V2096" i="12"/>
  <c r="W2096" i="12"/>
  <c r="X2096" i="12"/>
  <c r="Y2096" i="12"/>
  <c r="Z2096" i="12"/>
  <c r="AA2096" i="12"/>
  <c r="AB2096" i="12"/>
  <c r="AC2096" i="12"/>
  <c r="AD2096" i="12"/>
  <c r="AE2096" i="12"/>
  <c r="AF2096" i="12"/>
  <c r="AG2096" i="12"/>
  <c r="AH2096" i="12"/>
  <c r="AI2096" i="12"/>
  <c r="AJ2096" i="12"/>
  <c r="AK2096" i="12"/>
  <c r="AL2096" i="12"/>
  <c r="A975" i="12"/>
  <c r="B975" i="12"/>
  <c r="C975" i="12"/>
  <c r="E975" i="12"/>
  <c r="F975" i="12"/>
  <c r="G975" i="12"/>
  <c r="J975" i="12"/>
  <c r="K975" i="12"/>
  <c r="L975" i="12"/>
  <c r="M975" i="12"/>
  <c r="N975" i="12"/>
  <c r="O975" i="12"/>
  <c r="P975" i="12"/>
  <c r="H975" i="12" s="1"/>
  <c r="Q975" i="12"/>
  <c r="I975" i="12" s="1"/>
  <c r="R975" i="12"/>
  <c r="S975" i="12"/>
  <c r="T975" i="12"/>
  <c r="U975" i="12"/>
  <c r="V975" i="12"/>
  <c r="W975" i="12"/>
  <c r="X975" i="12"/>
  <c r="Y975" i="12"/>
  <c r="Z975" i="12"/>
  <c r="AA975" i="12"/>
  <c r="AB975" i="12"/>
  <c r="AC975" i="12"/>
  <c r="AD975" i="12"/>
  <c r="AE975" i="12"/>
  <c r="AF975" i="12"/>
  <c r="AG975" i="12"/>
  <c r="AH975" i="12"/>
  <c r="AI975" i="12"/>
  <c r="AJ975" i="12"/>
  <c r="AK975" i="12"/>
  <c r="AL975" i="12"/>
  <c r="A978" i="12"/>
  <c r="B978" i="12"/>
  <c r="C978" i="12"/>
  <c r="E978" i="12"/>
  <c r="F978" i="12"/>
  <c r="G978" i="12"/>
  <c r="J978" i="12"/>
  <c r="K978" i="12"/>
  <c r="L978" i="12"/>
  <c r="M978" i="12"/>
  <c r="N978" i="12"/>
  <c r="O978" i="12"/>
  <c r="P978" i="12"/>
  <c r="H978" i="12" s="1"/>
  <c r="Q978" i="12"/>
  <c r="I978" i="12" s="1"/>
  <c r="R978" i="12"/>
  <c r="S978" i="12"/>
  <c r="T978" i="12"/>
  <c r="U978" i="12"/>
  <c r="V978" i="12"/>
  <c r="W978" i="12"/>
  <c r="X978" i="12"/>
  <c r="Y978" i="12"/>
  <c r="Z978" i="12"/>
  <c r="AA978" i="12"/>
  <c r="AB978" i="12"/>
  <c r="AC978" i="12"/>
  <c r="AD978" i="12"/>
  <c r="AE978" i="12"/>
  <c r="AF978" i="12"/>
  <c r="AG978" i="12"/>
  <c r="AH978" i="12"/>
  <c r="AI978" i="12"/>
  <c r="AJ978" i="12"/>
  <c r="AK978" i="12"/>
  <c r="AL978" i="12"/>
  <c r="A2603" i="12"/>
  <c r="B2603" i="12"/>
  <c r="C2603" i="12"/>
  <c r="E2603" i="12"/>
  <c r="F2603" i="12"/>
  <c r="G2603" i="12"/>
  <c r="J2603" i="12"/>
  <c r="K2603" i="12"/>
  <c r="L2603" i="12"/>
  <c r="M2603" i="12"/>
  <c r="N2603" i="12"/>
  <c r="O2603" i="12"/>
  <c r="P2603" i="12"/>
  <c r="H2603" i="12" s="1"/>
  <c r="Q2603" i="12"/>
  <c r="I2603" i="12" s="1"/>
  <c r="R2603" i="12"/>
  <c r="S2603" i="12"/>
  <c r="T2603" i="12"/>
  <c r="U2603" i="12"/>
  <c r="V2603" i="12"/>
  <c r="W2603" i="12"/>
  <c r="X2603" i="12"/>
  <c r="Y2603" i="12"/>
  <c r="Z2603" i="12"/>
  <c r="AA2603" i="12"/>
  <c r="AB2603" i="12"/>
  <c r="AC2603" i="12"/>
  <c r="AD2603" i="12"/>
  <c r="AE2603" i="12"/>
  <c r="AF2603" i="12"/>
  <c r="AG2603" i="12"/>
  <c r="AH2603" i="12"/>
  <c r="AI2603" i="12"/>
  <c r="AJ2603" i="12"/>
  <c r="AK2603" i="12"/>
  <c r="AL2603" i="12"/>
  <c r="A1022" i="12"/>
  <c r="B1022" i="12"/>
  <c r="C1022" i="12"/>
  <c r="E1022" i="12"/>
  <c r="F1022" i="12"/>
  <c r="G1022" i="12"/>
  <c r="J1022" i="12"/>
  <c r="K1022" i="12"/>
  <c r="L1022" i="12"/>
  <c r="M1022" i="12"/>
  <c r="N1022" i="12"/>
  <c r="O1022" i="12"/>
  <c r="P1022" i="12"/>
  <c r="H1022" i="12" s="1"/>
  <c r="Q1022" i="12"/>
  <c r="I1022" i="12" s="1"/>
  <c r="R1022" i="12"/>
  <c r="S1022" i="12"/>
  <c r="T1022" i="12"/>
  <c r="U1022" i="12"/>
  <c r="V1022" i="12"/>
  <c r="W1022" i="12"/>
  <c r="X1022" i="12"/>
  <c r="Y1022" i="12"/>
  <c r="Z1022" i="12"/>
  <c r="AA1022" i="12"/>
  <c r="AB1022" i="12"/>
  <c r="AC1022" i="12"/>
  <c r="AD1022" i="12"/>
  <c r="AE1022" i="12"/>
  <c r="AF1022" i="12"/>
  <c r="AG1022" i="12"/>
  <c r="AH1022" i="12"/>
  <c r="AI1022" i="12"/>
  <c r="AJ1022" i="12"/>
  <c r="AK1022" i="12"/>
  <c r="AL1022" i="12"/>
  <c r="A1155" i="12"/>
  <c r="B1155" i="12"/>
  <c r="C1155" i="12"/>
  <c r="E1155" i="12"/>
  <c r="F1155" i="12"/>
  <c r="G1155" i="12"/>
  <c r="J1155" i="12"/>
  <c r="K1155" i="12"/>
  <c r="L1155" i="12"/>
  <c r="M1155" i="12"/>
  <c r="N1155" i="12"/>
  <c r="O1155" i="12"/>
  <c r="P1155" i="12"/>
  <c r="H1155" i="12" s="1"/>
  <c r="Q1155" i="12"/>
  <c r="I1155" i="12" s="1"/>
  <c r="R1155" i="12"/>
  <c r="S1155" i="12"/>
  <c r="T1155" i="12"/>
  <c r="U1155" i="12"/>
  <c r="V1155" i="12"/>
  <c r="W1155" i="12"/>
  <c r="X1155" i="12"/>
  <c r="Y1155" i="12"/>
  <c r="Z1155" i="12"/>
  <c r="AA1155" i="12"/>
  <c r="AB1155" i="12"/>
  <c r="AC1155" i="12"/>
  <c r="AD1155" i="12"/>
  <c r="AE1155" i="12"/>
  <c r="AF1155" i="12"/>
  <c r="AG1155" i="12"/>
  <c r="AH1155" i="12"/>
  <c r="AI1155" i="12"/>
  <c r="AJ1155" i="12"/>
  <c r="AK1155" i="12"/>
  <c r="AL1155" i="12"/>
  <c r="A1154" i="12"/>
  <c r="B1154" i="12"/>
  <c r="C1154" i="12"/>
  <c r="E1154" i="12"/>
  <c r="F1154" i="12"/>
  <c r="G1154" i="12"/>
  <c r="J1154" i="12"/>
  <c r="K1154" i="12"/>
  <c r="L1154" i="12"/>
  <c r="M1154" i="12"/>
  <c r="N1154" i="12"/>
  <c r="O1154" i="12"/>
  <c r="P1154" i="12"/>
  <c r="H1154" i="12" s="1"/>
  <c r="Q1154" i="12"/>
  <c r="I1154" i="12" s="1"/>
  <c r="R1154" i="12"/>
  <c r="S1154" i="12"/>
  <c r="T1154" i="12"/>
  <c r="U1154" i="12"/>
  <c r="V1154" i="12"/>
  <c r="W1154" i="12"/>
  <c r="X1154" i="12"/>
  <c r="Y1154" i="12"/>
  <c r="Z1154" i="12"/>
  <c r="AA1154" i="12"/>
  <c r="AB1154" i="12"/>
  <c r="AC1154" i="12"/>
  <c r="AD1154" i="12"/>
  <c r="AE1154" i="12"/>
  <c r="AF1154" i="12"/>
  <c r="AG1154" i="12"/>
  <c r="AH1154" i="12"/>
  <c r="AI1154" i="12"/>
  <c r="AJ1154" i="12"/>
  <c r="AK1154" i="12"/>
  <c r="AL1154" i="12"/>
  <c r="A1153" i="12"/>
  <c r="B1153" i="12"/>
  <c r="C1153" i="12"/>
  <c r="E1153" i="12"/>
  <c r="F1153" i="12"/>
  <c r="G1153" i="12"/>
  <c r="H1153" i="12"/>
  <c r="J1153" i="12"/>
  <c r="K1153" i="12"/>
  <c r="L1153" i="12"/>
  <c r="M1153" i="12"/>
  <c r="N1153" i="12"/>
  <c r="O1153" i="12"/>
  <c r="P1153" i="12"/>
  <c r="Q1153" i="12"/>
  <c r="I1153" i="12" s="1"/>
  <c r="R1153" i="12"/>
  <c r="S1153" i="12"/>
  <c r="T1153" i="12"/>
  <c r="U1153" i="12"/>
  <c r="V1153" i="12"/>
  <c r="W1153" i="12"/>
  <c r="X1153" i="12"/>
  <c r="Y1153" i="12"/>
  <c r="Z1153" i="12"/>
  <c r="AA1153" i="12"/>
  <c r="AB1153" i="12"/>
  <c r="AC1153" i="12"/>
  <c r="AD1153" i="12"/>
  <c r="AE1153" i="12"/>
  <c r="AF1153" i="12"/>
  <c r="AG1153" i="12"/>
  <c r="AH1153" i="12"/>
  <c r="AI1153" i="12"/>
  <c r="AJ1153" i="12"/>
  <c r="AK1153" i="12"/>
  <c r="AL1153" i="12"/>
  <c r="A1453" i="12"/>
  <c r="B1453" i="12"/>
  <c r="C1453" i="12"/>
  <c r="E1453" i="12"/>
  <c r="F1453" i="12"/>
  <c r="G1453" i="12"/>
  <c r="J1453" i="12"/>
  <c r="K1453" i="12"/>
  <c r="L1453" i="12"/>
  <c r="M1453" i="12"/>
  <c r="N1453" i="12"/>
  <c r="O1453" i="12"/>
  <c r="P1453" i="12"/>
  <c r="H1453" i="12" s="1"/>
  <c r="Q1453" i="12"/>
  <c r="I1453" i="12" s="1"/>
  <c r="R1453" i="12"/>
  <c r="S1453" i="12"/>
  <c r="T1453" i="12"/>
  <c r="U1453" i="12"/>
  <c r="V1453" i="12"/>
  <c r="W1453" i="12"/>
  <c r="X1453" i="12"/>
  <c r="Y1453" i="12"/>
  <c r="Z1453" i="12"/>
  <c r="AA1453" i="12"/>
  <c r="AB1453" i="12"/>
  <c r="AC1453" i="12"/>
  <c r="AD1453" i="12"/>
  <c r="AE1453" i="12"/>
  <c r="AF1453" i="12"/>
  <c r="AG1453" i="12"/>
  <c r="AH1453" i="12"/>
  <c r="AI1453" i="12"/>
  <c r="AJ1453" i="12"/>
  <c r="AK1453" i="12"/>
  <c r="AL1453" i="12"/>
  <c r="A2641" i="12"/>
  <c r="B2641" i="12"/>
  <c r="C2641" i="12"/>
  <c r="E2641" i="12"/>
  <c r="F2641" i="12"/>
  <c r="G2641" i="12"/>
  <c r="J2641" i="12"/>
  <c r="K2641" i="12"/>
  <c r="L2641" i="12"/>
  <c r="M2641" i="12"/>
  <c r="N2641" i="12"/>
  <c r="O2641" i="12"/>
  <c r="P2641" i="12"/>
  <c r="H2641" i="12" s="1"/>
  <c r="Q2641" i="12"/>
  <c r="I2641" i="12" s="1"/>
  <c r="R2641" i="12"/>
  <c r="S2641" i="12"/>
  <c r="T2641" i="12"/>
  <c r="U2641" i="12"/>
  <c r="V2641" i="12"/>
  <c r="W2641" i="12"/>
  <c r="X2641" i="12"/>
  <c r="Y2641" i="12"/>
  <c r="Z2641" i="12"/>
  <c r="AA2641" i="12"/>
  <c r="AB2641" i="12"/>
  <c r="AC2641" i="12"/>
  <c r="AD2641" i="12"/>
  <c r="AE2641" i="12"/>
  <c r="AF2641" i="12"/>
  <c r="AG2641" i="12"/>
  <c r="AH2641" i="12"/>
  <c r="AI2641" i="12"/>
  <c r="AJ2641" i="12"/>
  <c r="AK2641" i="12"/>
  <c r="AL2641" i="12"/>
  <c r="A2068" i="12"/>
  <c r="B2068" i="12"/>
  <c r="C2068" i="12"/>
  <c r="E2068" i="12"/>
  <c r="F2068" i="12"/>
  <c r="G2068" i="12"/>
  <c r="J2068" i="12"/>
  <c r="K2068" i="12"/>
  <c r="L2068" i="12"/>
  <c r="M2068" i="12"/>
  <c r="N2068" i="12"/>
  <c r="O2068" i="12"/>
  <c r="P2068" i="12"/>
  <c r="H2068" i="12" s="1"/>
  <c r="Q2068" i="12"/>
  <c r="I2068" i="12" s="1"/>
  <c r="R2068" i="12"/>
  <c r="S2068" i="12"/>
  <c r="T2068" i="12"/>
  <c r="U2068" i="12"/>
  <c r="V2068" i="12"/>
  <c r="W2068" i="12"/>
  <c r="X2068" i="12"/>
  <c r="Y2068" i="12"/>
  <c r="Z2068" i="12"/>
  <c r="AA2068" i="12"/>
  <c r="AB2068" i="12"/>
  <c r="AC2068" i="12"/>
  <c r="AD2068" i="12"/>
  <c r="AE2068" i="12"/>
  <c r="AF2068" i="12"/>
  <c r="AG2068" i="12"/>
  <c r="AH2068" i="12"/>
  <c r="AI2068" i="12"/>
  <c r="AJ2068" i="12"/>
  <c r="AK2068" i="12"/>
  <c r="AL2068" i="12"/>
  <c r="A2069" i="12"/>
  <c r="B2069" i="12"/>
  <c r="C2069" i="12"/>
  <c r="E2069" i="12"/>
  <c r="F2069" i="12"/>
  <c r="G2069" i="12"/>
  <c r="H2069" i="12"/>
  <c r="I2069" i="12"/>
  <c r="J2069" i="12"/>
  <c r="K2069" i="12"/>
  <c r="L2069" i="12"/>
  <c r="M2069" i="12"/>
  <c r="N2069" i="12"/>
  <c r="O2069" i="12"/>
  <c r="P2069" i="12"/>
  <c r="Q2069" i="12"/>
  <c r="R2069" i="12"/>
  <c r="S2069" i="12"/>
  <c r="T2069" i="12"/>
  <c r="U2069" i="12"/>
  <c r="V2069" i="12"/>
  <c r="W2069" i="12"/>
  <c r="X2069" i="12"/>
  <c r="Y2069" i="12"/>
  <c r="Z2069" i="12"/>
  <c r="AA2069" i="12"/>
  <c r="AB2069" i="12"/>
  <c r="AC2069" i="12"/>
  <c r="AD2069" i="12"/>
  <c r="AE2069" i="12"/>
  <c r="AF2069" i="12"/>
  <c r="AG2069" i="12"/>
  <c r="AH2069" i="12"/>
  <c r="AI2069" i="12"/>
  <c r="AJ2069" i="12"/>
  <c r="AK2069" i="12"/>
  <c r="AL2069" i="12"/>
  <c r="A2070" i="12"/>
  <c r="B2070" i="12"/>
  <c r="C2070" i="12"/>
  <c r="E2070" i="12"/>
  <c r="F2070" i="12"/>
  <c r="G2070" i="12"/>
  <c r="J2070" i="12"/>
  <c r="K2070" i="12"/>
  <c r="L2070" i="12"/>
  <c r="M2070" i="12"/>
  <c r="N2070" i="12"/>
  <c r="O2070" i="12"/>
  <c r="P2070" i="12"/>
  <c r="H2070" i="12" s="1"/>
  <c r="Q2070" i="12"/>
  <c r="I2070" i="12" s="1"/>
  <c r="R2070" i="12"/>
  <c r="S2070" i="12"/>
  <c r="T2070" i="12"/>
  <c r="U2070" i="12"/>
  <c r="V2070" i="12"/>
  <c r="W2070" i="12"/>
  <c r="X2070" i="12"/>
  <c r="Y2070" i="12"/>
  <c r="Z2070" i="12"/>
  <c r="AA2070" i="12"/>
  <c r="AB2070" i="12"/>
  <c r="AC2070" i="12"/>
  <c r="AD2070" i="12"/>
  <c r="AE2070" i="12"/>
  <c r="AF2070" i="12"/>
  <c r="AG2070" i="12"/>
  <c r="AH2070" i="12"/>
  <c r="AI2070" i="12"/>
  <c r="AJ2070" i="12"/>
  <c r="AK2070" i="12"/>
  <c r="AL2070" i="12"/>
  <c r="A2074" i="12"/>
  <c r="B2074" i="12"/>
  <c r="C2074" i="12"/>
  <c r="E2074" i="12"/>
  <c r="F2074" i="12"/>
  <c r="G2074" i="12"/>
  <c r="J2074" i="12"/>
  <c r="K2074" i="12"/>
  <c r="L2074" i="12"/>
  <c r="M2074" i="12"/>
  <c r="N2074" i="12"/>
  <c r="O2074" i="12"/>
  <c r="P2074" i="12"/>
  <c r="H2074" i="12" s="1"/>
  <c r="Q2074" i="12"/>
  <c r="I2074" i="12" s="1"/>
  <c r="R2074" i="12"/>
  <c r="S2074" i="12"/>
  <c r="T2074" i="12"/>
  <c r="U2074" i="12"/>
  <c r="V2074" i="12"/>
  <c r="W2074" i="12"/>
  <c r="X2074" i="12"/>
  <c r="Y2074" i="12"/>
  <c r="Z2074" i="12"/>
  <c r="AA2074" i="12"/>
  <c r="AB2074" i="12"/>
  <c r="AC2074" i="12"/>
  <c r="AD2074" i="12"/>
  <c r="AE2074" i="12"/>
  <c r="AF2074" i="12"/>
  <c r="AG2074" i="12"/>
  <c r="AH2074" i="12"/>
  <c r="AI2074" i="12"/>
  <c r="AJ2074" i="12"/>
  <c r="AK2074" i="12"/>
  <c r="AL2074" i="12"/>
  <c r="A96" i="12"/>
  <c r="B96" i="12"/>
  <c r="C96" i="12"/>
  <c r="E96" i="12"/>
  <c r="F96" i="12"/>
  <c r="G96" i="12"/>
  <c r="J96" i="12"/>
  <c r="K96" i="12"/>
  <c r="L96" i="12"/>
  <c r="M96" i="12"/>
  <c r="N96" i="12"/>
  <c r="O96" i="12"/>
  <c r="P96" i="12"/>
  <c r="H96" i="12" s="1"/>
  <c r="Q96" i="12"/>
  <c r="I96" i="12" s="1"/>
  <c r="R96" i="12"/>
  <c r="S96" i="12"/>
  <c r="T96" i="12"/>
  <c r="U96" i="12"/>
  <c r="V96" i="12"/>
  <c r="W96" i="12"/>
  <c r="X96" i="12"/>
  <c r="Y96" i="12"/>
  <c r="Z96" i="12"/>
  <c r="AA96" i="12"/>
  <c r="AB96" i="12"/>
  <c r="AC96" i="12"/>
  <c r="AD96" i="12"/>
  <c r="AE96" i="12"/>
  <c r="AF96" i="12"/>
  <c r="AG96" i="12"/>
  <c r="AH96" i="12"/>
  <c r="AI96" i="12"/>
  <c r="AJ96" i="12"/>
  <c r="AK96" i="12"/>
  <c r="AL96" i="12"/>
  <c r="A97" i="12"/>
  <c r="B97" i="12"/>
  <c r="C97" i="12"/>
  <c r="E97" i="12"/>
  <c r="F97" i="12"/>
  <c r="G97" i="12"/>
  <c r="J97" i="12"/>
  <c r="K97" i="12"/>
  <c r="L97" i="12"/>
  <c r="M97" i="12"/>
  <c r="N97" i="12"/>
  <c r="O97" i="12"/>
  <c r="P97" i="12"/>
  <c r="H97" i="12" s="1"/>
  <c r="Q97" i="12"/>
  <c r="I97" i="12" s="1"/>
  <c r="R97" i="12"/>
  <c r="S97" i="12"/>
  <c r="T97" i="12"/>
  <c r="U97" i="12"/>
  <c r="V97" i="12"/>
  <c r="W97" i="12"/>
  <c r="X97" i="12"/>
  <c r="Y97" i="12"/>
  <c r="Z97" i="12"/>
  <c r="AA97" i="12"/>
  <c r="AB97" i="12"/>
  <c r="AC97" i="12"/>
  <c r="AD97" i="12"/>
  <c r="AE97" i="12"/>
  <c r="AF97" i="12"/>
  <c r="AG97" i="12"/>
  <c r="AH97" i="12"/>
  <c r="AI97" i="12"/>
  <c r="AJ97" i="12"/>
  <c r="AK97" i="12"/>
  <c r="AL97" i="12"/>
  <c r="A98" i="12"/>
  <c r="B98" i="12"/>
  <c r="C98" i="12"/>
  <c r="E98" i="12"/>
  <c r="F98" i="12"/>
  <c r="G98" i="12"/>
  <c r="J98" i="12"/>
  <c r="K98" i="12"/>
  <c r="L98" i="12"/>
  <c r="M98" i="12"/>
  <c r="N98" i="12"/>
  <c r="O98" i="12"/>
  <c r="P98" i="12"/>
  <c r="H98" i="12" s="1"/>
  <c r="Q98" i="12"/>
  <c r="I98" i="12" s="1"/>
  <c r="R98" i="12"/>
  <c r="S98" i="12"/>
  <c r="T98" i="12"/>
  <c r="U98" i="12"/>
  <c r="V98" i="12"/>
  <c r="W98" i="12"/>
  <c r="X98" i="12"/>
  <c r="Y98" i="12"/>
  <c r="Z98" i="12"/>
  <c r="AA98" i="12"/>
  <c r="AB98" i="12"/>
  <c r="AC98" i="12"/>
  <c r="AD98" i="12"/>
  <c r="AE98" i="12"/>
  <c r="AF98" i="12"/>
  <c r="AG98" i="12"/>
  <c r="AH98" i="12"/>
  <c r="AI98" i="12"/>
  <c r="AJ98" i="12"/>
  <c r="AK98" i="12"/>
  <c r="AL98" i="12"/>
  <c r="A99" i="12"/>
  <c r="B99" i="12"/>
  <c r="C99" i="12"/>
  <c r="E99" i="12"/>
  <c r="F99" i="12"/>
  <c r="G99" i="12"/>
  <c r="J99" i="12"/>
  <c r="K99" i="12"/>
  <c r="L99" i="12"/>
  <c r="M99" i="12"/>
  <c r="N99" i="12"/>
  <c r="O99" i="12"/>
  <c r="P99" i="12"/>
  <c r="H99" i="12" s="1"/>
  <c r="Q99" i="12"/>
  <c r="I99" i="12" s="1"/>
  <c r="R99" i="12"/>
  <c r="S99" i="12"/>
  <c r="T99" i="12"/>
  <c r="U99" i="12"/>
  <c r="V99" i="12"/>
  <c r="W99" i="12"/>
  <c r="X99" i="12"/>
  <c r="Y99" i="12"/>
  <c r="Z99" i="12"/>
  <c r="AA99" i="12"/>
  <c r="AB99" i="12"/>
  <c r="AC99" i="12"/>
  <c r="AD99" i="12"/>
  <c r="AE99" i="12"/>
  <c r="AF99" i="12"/>
  <c r="AG99" i="12"/>
  <c r="AH99" i="12"/>
  <c r="AI99" i="12"/>
  <c r="AJ99" i="12"/>
  <c r="AK99" i="12"/>
  <c r="AL99" i="12"/>
  <c r="A128" i="12"/>
  <c r="B128" i="12"/>
  <c r="C128" i="12"/>
  <c r="E128" i="12"/>
  <c r="F128" i="12"/>
  <c r="G128" i="12"/>
  <c r="J128" i="12"/>
  <c r="K128" i="12"/>
  <c r="L128" i="12"/>
  <c r="M128" i="12"/>
  <c r="N128" i="12"/>
  <c r="O128" i="12"/>
  <c r="P128" i="12"/>
  <c r="H128" i="12" s="1"/>
  <c r="Q128" i="12"/>
  <c r="I128" i="12" s="1"/>
  <c r="R128" i="12"/>
  <c r="S128" i="12"/>
  <c r="T128" i="12"/>
  <c r="U128" i="12"/>
  <c r="V128" i="12"/>
  <c r="W128" i="12"/>
  <c r="X128" i="12"/>
  <c r="Y128" i="12"/>
  <c r="Z128" i="12"/>
  <c r="AA128" i="12"/>
  <c r="AB128" i="12"/>
  <c r="AC128" i="12"/>
  <c r="AD128" i="12"/>
  <c r="AE128" i="12"/>
  <c r="AF128" i="12"/>
  <c r="AG128" i="12"/>
  <c r="AH128" i="12"/>
  <c r="AI128" i="12"/>
  <c r="AJ128" i="12"/>
  <c r="AK128" i="12"/>
  <c r="AL128" i="12"/>
  <c r="A246" i="12"/>
  <c r="B246" i="12"/>
  <c r="C246" i="12"/>
  <c r="E246" i="12"/>
  <c r="F246" i="12"/>
  <c r="G246" i="12"/>
  <c r="J246" i="12"/>
  <c r="K246" i="12"/>
  <c r="L246" i="12"/>
  <c r="M246" i="12"/>
  <c r="N246" i="12"/>
  <c r="O246" i="12"/>
  <c r="P246" i="12"/>
  <c r="H246" i="12" s="1"/>
  <c r="Q246" i="12"/>
  <c r="I246" i="12" s="1"/>
  <c r="R246" i="12"/>
  <c r="S246" i="12"/>
  <c r="T246" i="12"/>
  <c r="U246" i="12"/>
  <c r="V246" i="12"/>
  <c r="W246" i="12"/>
  <c r="X246" i="12"/>
  <c r="Y246" i="12"/>
  <c r="Z246" i="12"/>
  <c r="AA246" i="12"/>
  <c r="AB246" i="12"/>
  <c r="AC246" i="12"/>
  <c r="AD246" i="12"/>
  <c r="AE246" i="12"/>
  <c r="AF246" i="12"/>
  <c r="AG246" i="12"/>
  <c r="AH246" i="12"/>
  <c r="AI246" i="12"/>
  <c r="AJ246" i="12"/>
  <c r="AK246" i="12"/>
  <c r="AL246" i="12"/>
  <c r="A260" i="12"/>
  <c r="B260" i="12"/>
  <c r="C260" i="12"/>
  <c r="E260" i="12"/>
  <c r="F260" i="12"/>
  <c r="G260" i="12"/>
  <c r="H260" i="12"/>
  <c r="I260" i="12"/>
  <c r="J260" i="12"/>
  <c r="K260" i="12"/>
  <c r="L260" i="12"/>
  <c r="M260" i="12"/>
  <c r="N260" i="12"/>
  <c r="O260" i="12"/>
  <c r="P260" i="12"/>
  <c r="Q260" i="12"/>
  <c r="R260" i="12"/>
  <c r="S260" i="12"/>
  <c r="T260" i="12"/>
  <c r="U260" i="12"/>
  <c r="V260" i="12"/>
  <c r="W260" i="12"/>
  <c r="X260" i="12"/>
  <c r="Y260" i="12"/>
  <c r="Z260" i="12"/>
  <c r="AA260" i="12"/>
  <c r="AB260" i="12"/>
  <c r="AC260" i="12"/>
  <c r="AD260" i="12"/>
  <c r="AE260" i="12"/>
  <c r="AF260" i="12"/>
  <c r="AG260" i="12"/>
  <c r="AH260" i="12"/>
  <c r="AI260" i="12"/>
  <c r="AJ260" i="12"/>
  <c r="AK260" i="12"/>
  <c r="AL260" i="12"/>
  <c r="A292" i="12"/>
  <c r="B292" i="12"/>
  <c r="C292" i="12"/>
  <c r="E292" i="12"/>
  <c r="F292" i="12"/>
  <c r="G292" i="12"/>
  <c r="J292" i="12"/>
  <c r="K292" i="12"/>
  <c r="L292" i="12"/>
  <c r="M292" i="12"/>
  <c r="N292" i="12"/>
  <c r="O292" i="12"/>
  <c r="P292" i="12"/>
  <c r="H292" i="12" s="1"/>
  <c r="Q292" i="12"/>
  <c r="I292" i="12" s="1"/>
  <c r="R292" i="12"/>
  <c r="S292" i="12"/>
  <c r="T292" i="12"/>
  <c r="U292" i="12"/>
  <c r="V292" i="12"/>
  <c r="W292" i="12"/>
  <c r="X292" i="12"/>
  <c r="Y292" i="12"/>
  <c r="Z292" i="12"/>
  <c r="AA292" i="12"/>
  <c r="AB292" i="12"/>
  <c r="AC292" i="12"/>
  <c r="AD292" i="12"/>
  <c r="AE292" i="12"/>
  <c r="AF292" i="12"/>
  <c r="AG292" i="12"/>
  <c r="AH292" i="12"/>
  <c r="AI292" i="12"/>
  <c r="AJ292" i="12"/>
  <c r="AK292" i="12"/>
  <c r="AL292" i="12"/>
  <c r="A395" i="12"/>
  <c r="B395" i="12"/>
  <c r="C395" i="12"/>
  <c r="E395" i="12"/>
  <c r="F395" i="12"/>
  <c r="G395" i="12"/>
  <c r="J395" i="12"/>
  <c r="K395" i="12"/>
  <c r="L395" i="12"/>
  <c r="M395" i="12"/>
  <c r="N395" i="12"/>
  <c r="O395" i="12"/>
  <c r="P395" i="12"/>
  <c r="H395" i="12" s="1"/>
  <c r="Q395" i="12"/>
  <c r="I395" i="12" s="1"/>
  <c r="R395" i="12"/>
  <c r="S395" i="12"/>
  <c r="T395" i="12"/>
  <c r="U395" i="12"/>
  <c r="V395" i="12"/>
  <c r="W395" i="12"/>
  <c r="X395" i="12"/>
  <c r="Y395" i="12"/>
  <c r="Z395" i="12"/>
  <c r="AA395" i="12"/>
  <c r="AB395" i="12"/>
  <c r="AC395" i="12"/>
  <c r="AD395" i="12"/>
  <c r="AE395" i="12"/>
  <c r="AF395" i="12"/>
  <c r="AG395" i="12"/>
  <c r="AH395" i="12"/>
  <c r="AI395" i="12"/>
  <c r="AJ395" i="12"/>
  <c r="AK395" i="12"/>
  <c r="AL395" i="12"/>
  <c r="A399" i="12"/>
  <c r="B399" i="12"/>
  <c r="C399" i="12"/>
  <c r="E399" i="12"/>
  <c r="F399" i="12"/>
  <c r="G399" i="12"/>
  <c r="J399" i="12"/>
  <c r="K399" i="12"/>
  <c r="L399" i="12"/>
  <c r="M399" i="12"/>
  <c r="N399" i="12"/>
  <c r="O399" i="12"/>
  <c r="P399" i="12"/>
  <c r="H399" i="12" s="1"/>
  <c r="Q399" i="12"/>
  <c r="I399" i="12" s="1"/>
  <c r="R399" i="12"/>
  <c r="S399" i="12"/>
  <c r="T399" i="12"/>
  <c r="U399" i="12"/>
  <c r="V399" i="12"/>
  <c r="W399" i="12"/>
  <c r="X399" i="12"/>
  <c r="Y399" i="12"/>
  <c r="Z399" i="12"/>
  <c r="AA399" i="12"/>
  <c r="AB399" i="12"/>
  <c r="AC399" i="12"/>
  <c r="AD399" i="12"/>
  <c r="AE399" i="12"/>
  <c r="AF399" i="12"/>
  <c r="AG399" i="12"/>
  <c r="AH399" i="12"/>
  <c r="AI399" i="12"/>
  <c r="AJ399" i="12"/>
  <c r="AK399" i="12"/>
  <c r="AL399" i="12"/>
  <c r="A472" i="12"/>
  <c r="B472" i="12"/>
  <c r="C472" i="12"/>
  <c r="E472" i="12"/>
  <c r="F472" i="12"/>
  <c r="G472" i="12"/>
  <c r="J472" i="12"/>
  <c r="K472" i="12"/>
  <c r="L472" i="12"/>
  <c r="M472" i="12"/>
  <c r="N472" i="12"/>
  <c r="O472" i="12"/>
  <c r="P472" i="12"/>
  <c r="H472" i="12" s="1"/>
  <c r="Q472" i="12"/>
  <c r="I472" i="12" s="1"/>
  <c r="R472" i="12"/>
  <c r="S472" i="12"/>
  <c r="T472" i="12"/>
  <c r="U472" i="12"/>
  <c r="V472" i="12"/>
  <c r="W472" i="12"/>
  <c r="X472" i="12"/>
  <c r="Y472" i="12"/>
  <c r="Z472" i="12"/>
  <c r="AA472" i="12"/>
  <c r="AB472" i="12"/>
  <c r="AC472" i="12"/>
  <c r="AD472" i="12"/>
  <c r="AE472" i="12"/>
  <c r="AF472" i="12"/>
  <c r="AG472" i="12"/>
  <c r="AH472" i="12"/>
  <c r="AI472" i="12"/>
  <c r="AJ472" i="12"/>
  <c r="AK472" i="12"/>
  <c r="AL472" i="12"/>
  <c r="A485" i="12"/>
  <c r="B485" i="12"/>
  <c r="C485" i="12"/>
  <c r="E485" i="12"/>
  <c r="F485" i="12"/>
  <c r="G485" i="12"/>
  <c r="J485" i="12"/>
  <c r="K485" i="12"/>
  <c r="L485" i="12"/>
  <c r="M485" i="12"/>
  <c r="N485" i="12"/>
  <c r="O485" i="12"/>
  <c r="P485" i="12"/>
  <c r="H485" i="12" s="1"/>
  <c r="Q485" i="12"/>
  <c r="I485" i="12" s="1"/>
  <c r="R485" i="12"/>
  <c r="S485" i="12"/>
  <c r="T485" i="12"/>
  <c r="U485" i="12"/>
  <c r="V485" i="12"/>
  <c r="W485" i="12"/>
  <c r="X485" i="12"/>
  <c r="Y485" i="12"/>
  <c r="Z485" i="12"/>
  <c r="AA485" i="12"/>
  <c r="AB485" i="12"/>
  <c r="AC485" i="12"/>
  <c r="AD485" i="12"/>
  <c r="AE485" i="12"/>
  <c r="AF485" i="12"/>
  <c r="AG485" i="12"/>
  <c r="AH485" i="12"/>
  <c r="AI485" i="12"/>
  <c r="AJ485" i="12"/>
  <c r="AK485" i="12"/>
  <c r="AL485" i="12"/>
  <c r="A528" i="12"/>
  <c r="B528" i="12"/>
  <c r="C528" i="12"/>
  <c r="E528" i="12"/>
  <c r="F528" i="12"/>
  <c r="G528" i="12"/>
  <c r="J528" i="12"/>
  <c r="K528" i="12"/>
  <c r="L528" i="12"/>
  <c r="M528" i="12"/>
  <c r="N528" i="12"/>
  <c r="O528" i="12"/>
  <c r="P528" i="12"/>
  <c r="H528" i="12" s="1"/>
  <c r="Q528" i="12"/>
  <c r="I528" i="12" s="1"/>
  <c r="R528" i="12"/>
  <c r="S528" i="12"/>
  <c r="T528" i="12"/>
  <c r="U528" i="12"/>
  <c r="V528" i="12"/>
  <c r="W528" i="12"/>
  <c r="X528" i="12"/>
  <c r="Y528" i="12"/>
  <c r="Z528" i="12"/>
  <c r="AA528" i="12"/>
  <c r="AB528" i="12"/>
  <c r="AC528" i="12"/>
  <c r="AD528" i="12"/>
  <c r="AE528" i="12"/>
  <c r="AF528" i="12"/>
  <c r="AG528" i="12"/>
  <c r="AH528" i="12"/>
  <c r="AI528" i="12"/>
  <c r="AJ528" i="12"/>
  <c r="AK528" i="12"/>
  <c r="AL528" i="12"/>
  <c r="A565" i="12"/>
  <c r="B565" i="12"/>
  <c r="C565" i="12"/>
  <c r="E565" i="12"/>
  <c r="F565" i="12"/>
  <c r="G565" i="12"/>
  <c r="J565" i="12"/>
  <c r="K565" i="12"/>
  <c r="L565" i="12"/>
  <c r="M565" i="12"/>
  <c r="N565" i="12"/>
  <c r="O565" i="12"/>
  <c r="P565" i="12"/>
  <c r="H565" i="12" s="1"/>
  <c r="Q565" i="12"/>
  <c r="I565" i="12" s="1"/>
  <c r="R565" i="12"/>
  <c r="S565" i="12"/>
  <c r="T565" i="12"/>
  <c r="U565" i="12"/>
  <c r="V565" i="12"/>
  <c r="W565" i="12"/>
  <c r="X565" i="12"/>
  <c r="Y565" i="12"/>
  <c r="Z565" i="12"/>
  <c r="AA565" i="12"/>
  <c r="AB565" i="12"/>
  <c r="AC565" i="12"/>
  <c r="AD565" i="12"/>
  <c r="AE565" i="12"/>
  <c r="AF565" i="12"/>
  <c r="AG565" i="12"/>
  <c r="AH565" i="12"/>
  <c r="AI565" i="12"/>
  <c r="AJ565" i="12"/>
  <c r="AK565" i="12"/>
  <c r="AL565" i="12"/>
  <c r="A711" i="12"/>
  <c r="B711" i="12"/>
  <c r="C711" i="12"/>
  <c r="E711" i="12"/>
  <c r="F711" i="12"/>
  <c r="G711" i="12"/>
  <c r="J711" i="12"/>
  <c r="K711" i="12"/>
  <c r="L711" i="12"/>
  <c r="M711" i="12"/>
  <c r="N711" i="12"/>
  <c r="O711" i="12"/>
  <c r="P711" i="12"/>
  <c r="H711" i="12" s="1"/>
  <c r="Q711" i="12"/>
  <c r="I711" i="12" s="1"/>
  <c r="R711" i="12"/>
  <c r="S711" i="12"/>
  <c r="T711" i="12"/>
  <c r="U711" i="12"/>
  <c r="V711" i="12"/>
  <c r="W711" i="12"/>
  <c r="X711" i="12"/>
  <c r="Y711" i="12"/>
  <c r="Z711" i="12"/>
  <c r="AA711" i="12"/>
  <c r="AB711" i="12"/>
  <c r="AC711" i="12"/>
  <c r="AD711" i="12"/>
  <c r="AE711" i="12"/>
  <c r="AF711" i="12"/>
  <c r="AG711" i="12"/>
  <c r="AH711" i="12"/>
  <c r="AI711" i="12"/>
  <c r="AJ711" i="12"/>
  <c r="AK711" i="12"/>
  <c r="AL711" i="12"/>
  <c r="A712" i="12"/>
  <c r="B712" i="12"/>
  <c r="C712" i="12"/>
  <c r="E712" i="12"/>
  <c r="F712" i="12"/>
  <c r="G712" i="12"/>
  <c r="J712" i="12"/>
  <c r="K712" i="12"/>
  <c r="L712" i="12"/>
  <c r="M712" i="12"/>
  <c r="N712" i="12"/>
  <c r="O712" i="12"/>
  <c r="P712" i="12"/>
  <c r="H712" i="12" s="1"/>
  <c r="Q712" i="12"/>
  <c r="I712" i="12" s="1"/>
  <c r="R712" i="12"/>
  <c r="S712" i="12"/>
  <c r="T712" i="12"/>
  <c r="U712" i="12"/>
  <c r="V712" i="12"/>
  <c r="W712" i="12"/>
  <c r="X712" i="12"/>
  <c r="Y712" i="12"/>
  <c r="Z712" i="12"/>
  <c r="AA712" i="12"/>
  <c r="AB712" i="12"/>
  <c r="AC712" i="12"/>
  <c r="AD712" i="12"/>
  <c r="AE712" i="12"/>
  <c r="AF712" i="12"/>
  <c r="AG712" i="12"/>
  <c r="AH712" i="12"/>
  <c r="AI712" i="12"/>
  <c r="AJ712" i="12"/>
  <c r="AK712" i="12"/>
  <c r="AL712" i="12"/>
  <c r="A1203" i="12"/>
  <c r="B1203" i="12"/>
  <c r="C1203" i="12"/>
  <c r="E1203" i="12"/>
  <c r="F1203" i="12"/>
  <c r="G1203" i="12"/>
  <c r="J1203" i="12"/>
  <c r="K1203" i="12"/>
  <c r="L1203" i="12"/>
  <c r="M1203" i="12"/>
  <c r="N1203" i="12"/>
  <c r="O1203" i="12"/>
  <c r="P1203" i="12"/>
  <c r="H1203" i="12" s="1"/>
  <c r="Q1203" i="12"/>
  <c r="I1203" i="12" s="1"/>
  <c r="R1203" i="12"/>
  <c r="S1203" i="12"/>
  <c r="T1203" i="12"/>
  <c r="U1203" i="12"/>
  <c r="V1203" i="12"/>
  <c r="W1203" i="12"/>
  <c r="X1203" i="12"/>
  <c r="Y1203" i="12"/>
  <c r="Z1203" i="12"/>
  <c r="AA1203" i="12"/>
  <c r="AB1203" i="12"/>
  <c r="AC1203" i="12"/>
  <c r="AD1203" i="12"/>
  <c r="AE1203" i="12"/>
  <c r="AF1203" i="12"/>
  <c r="AG1203" i="12"/>
  <c r="AH1203" i="12"/>
  <c r="AI1203" i="12"/>
  <c r="AJ1203" i="12"/>
  <c r="AK1203" i="12"/>
  <c r="AL1203" i="12"/>
  <c r="A1214" i="12"/>
  <c r="B1214" i="12"/>
  <c r="C1214" i="12"/>
  <c r="E1214" i="12"/>
  <c r="F1214" i="12"/>
  <c r="G1214" i="12"/>
  <c r="J1214" i="12"/>
  <c r="K1214" i="12"/>
  <c r="L1214" i="12"/>
  <c r="M1214" i="12"/>
  <c r="N1214" i="12"/>
  <c r="O1214" i="12"/>
  <c r="P1214" i="12"/>
  <c r="H1214" i="12" s="1"/>
  <c r="Q1214" i="12"/>
  <c r="I1214" i="12" s="1"/>
  <c r="R1214" i="12"/>
  <c r="S1214" i="12"/>
  <c r="T1214" i="12"/>
  <c r="U1214" i="12"/>
  <c r="V1214" i="12"/>
  <c r="W1214" i="12"/>
  <c r="X1214" i="12"/>
  <c r="Y1214" i="12"/>
  <c r="Z1214" i="12"/>
  <c r="AA1214" i="12"/>
  <c r="AB1214" i="12"/>
  <c r="AC1214" i="12"/>
  <c r="AD1214" i="12"/>
  <c r="AE1214" i="12"/>
  <c r="AF1214" i="12"/>
  <c r="AG1214" i="12"/>
  <c r="AH1214" i="12"/>
  <c r="AI1214" i="12"/>
  <c r="AJ1214" i="12"/>
  <c r="AK1214" i="12"/>
  <c r="AL1214" i="12"/>
  <c r="A1218" i="12"/>
  <c r="B1218" i="12"/>
  <c r="C1218" i="12"/>
  <c r="E1218" i="12"/>
  <c r="F1218" i="12"/>
  <c r="G1218" i="12"/>
  <c r="J1218" i="12"/>
  <c r="K1218" i="12"/>
  <c r="L1218" i="12"/>
  <c r="M1218" i="12"/>
  <c r="N1218" i="12"/>
  <c r="O1218" i="12"/>
  <c r="P1218" i="12"/>
  <c r="H1218" i="12" s="1"/>
  <c r="Q1218" i="12"/>
  <c r="I1218" i="12" s="1"/>
  <c r="R1218" i="12"/>
  <c r="S1218" i="12"/>
  <c r="T1218" i="12"/>
  <c r="U1218" i="12"/>
  <c r="V1218" i="12"/>
  <c r="W1218" i="12"/>
  <c r="X1218" i="12"/>
  <c r="Y1218" i="12"/>
  <c r="Z1218" i="12"/>
  <c r="AA1218" i="12"/>
  <c r="AB1218" i="12"/>
  <c r="AC1218" i="12"/>
  <c r="AD1218" i="12"/>
  <c r="AE1218" i="12"/>
  <c r="AF1218" i="12"/>
  <c r="AG1218" i="12"/>
  <c r="AH1218" i="12"/>
  <c r="AI1218" i="12"/>
  <c r="AJ1218" i="12"/>
  <c r="AK1218" i="12"/>
  <c r="AL1218" i="12"/>
  <c r="A1221" i="12"/>
  <c r="B1221" i="12"/>
  <c r="C1221" i="12"/>
  <c r="E1221" i="12"/>
  <c r="F1221" i="12"/>
  <c r="G1221" i="12"/>
  <c r="J1221" i="12"/>
  <c r="K1221" i="12"/>
  <c r="L1221" i="12"/>
  <c r="M1221" i="12"/>
  <c r="N1221" i="12"/>
  <c r="O1221" i="12"/>
  <c r="P1221" i="12"/>
  <c r="H1221" i="12" s="1"/>
  <c r="Q1221" i="12"/>
  <c r="I1221" i="12" s="1"/>
  <c r="R1221" i="12"/>
  <c r="S1221" i="12"/>
  <c r="T1221" i="12"/>
  <c r="U1221" i="12"/>
  <c r="V1221" i="12"/>
  <c r="W1221" i="12"/>
  <c r="X1221" i="12"/>
  <c r="Y1221" i="12"/>
  <c r="Z1221" i="12"/>
  <c r="AA1221" i="12"/>
  <c r="AB1221" i="12"/>
  <c r="AC1221" i="12"/>
  <c r="AD1221" i="12"/>
  <c r="AE1221" i="12"/>
  <c r="AF1221" i="12"/>
  <c r="AG1221" i="12"/>
  <c r="AH1221" i="12"/>
  <c r="AI1221" i="12"/>
  <c r="AJ1221" i="12"/>
  <c r="AK1221" i="12"/>
  <c r="AL1221" i="12"/>
  <c r="A1222" i="12"/>
  <c r="B1222" i="12"/>
  <c r="C1222" i="12"/>
  <c r="E1222" i="12"/>
  <c r="F1222" i="12"/>
  <c r="G1222" i="12"/>
  <c r="J1222" i="12"/>
  <c r="K1222" i="12"/>
  <c r="L1222" i="12"/>
  <c r="M1222" i="12"/>
  <c r="N1222" i="12"/>
  <c r="O1222" i="12"/>
  <c r="P1222" i="12"/>
  <c r="H1222" i="12" s="1"/>
  <c r="Q1222" i="12"/>
  <c r="I1222" i="12" s="1"/>
  <c r="R1222" i="12"/>
  <c r="S1222" i="12"/>
  <c r="T1222" i="12"/>
  <c r="U1222" i="12"/>
  <c r="V1222" i="12"/>
  <c r="W1222" i="12"/>
  <c r="X1222" i="12"/>
  <c r="Y1222" i="12"/>
  <c r="Z1222" i="12"/>
  <c r="AA1222" i="12"/>
  <c r="AB1222" i="12"/>
  <c r="AC1222" i="12"/>
  <c r="AD1222" i="12"/>
  <c r="AE1222" i="12"/>
  <c r="AF1222" i="12"/>
  <c r="AG1222" i="12"/>
  <c r="AH1222" i="12"/>
  <c r="AI1222" i="12"/>
  <c r="AJ1222" i="12"/>
  <c r="AK1222" i="12"/>
  <c r="AL1222" i="12"/>
  <c r="A1257" i="12"/>
  <c r="B1257" i="12"/>
  <c r="C1257" i="12"/>
  <c r="E1257" i="12"/>
  <c r="F1257" i="12"/>
  <c r="G1257" i="12"/>
  <c r="J1257" i="12"/>
  <c r="K1257" i="12"/>
  <c r="L1257" i="12"/>
  <c r="M1257" i="12"/>
  <c r="N1257" i="12"/>
  <c r="O1257" i="12"/>
  <c r="P1257" i="12"/>
  <c r="H1257" i="12" s="1"/>
  <c r="Q1257" i="12"/>
  <c r="I1257" i="12" s="1"/>
  <c r="R1257" i="12"/>
  <c r="S1257" i="12"/>
  <c r="T1257" i="12"/>
  <c r="U1257" i="12"/>
  <c r="V1257" i="12"/>
  <c r="W1257" i="12"/>
  <c r="X1257" i="12"/>
  <c r="Y1257" i="12"/>
  <c r="Z1257" i="12"/>
  <c r="AA1257" i="12"/>
  <c r="AB1257" i="12"/>
  <c r="AC1257" i="12"/>
  <c r="AD1257" i="12"/>
  <c r="AE1257" i="12"/>
  <c r="AF1257" i="12"/>
  <c r="AG1257" i="12"/>
  <c r="AH1257" i="12"/>
  <c r="AI1257" i="12"/>
  <c r="AJ1257" i="12"/>
  <c r="AK1257" i="12"/>
  <c r="AL1257" i="12"/>
  <c r="A2751" i="12"/>
  <c r="B2751" i="12"/>
  <c r="C2751" i="12"/>
  <c r="E2751" i="12"/>
  <c r="F2751" i="12"/>
  <c r="G2751" i="12"/>
  <c r="J2751" i="12"/>
  <c r="K2751" i="12"/>
  <c r="L2751" i="12"/>
  <c r="M2751" i="12"/>
  <c r="N2751" i="12"/>
  <c r="O2751" i="12"/>
  <c r="P2751" i="12"/>
  <c r="H2751" i="12" s="1"/>
  <c r="Q2751" i="12"/>
  <c r="I2751" i="12" s="1"/>
  <c r="R2751" i="12"/>
  <c r="S2751" i="12"/>
  <c r="T2751" i="12"/>
  <c r="U2751" i="12"/>
  <c r="V2751" i="12"/>
  <c r="W2751" i="12"/>
  <c r="X2751" i="12"/>
  <c r="Y2751" i="12"/>
  <c r="Z2751" i="12"/>
  <c r="AA2751" i="12"/>
  <c r="AB2751" i="12"/>
  <c r="AC2751" i="12"/>
  <c r="AD2751" i="12"/>
  <c r="AE2751" i="12"/>
  <c r="AF2751" i="12"/>
  <c r="AG2751" i="12"/>
  <c r="AH2751" i="12"/>
  <c r="AI2751" i="12"/>
  <c r="AJ2751" i="12"/>
  <c r="AK2751" i="12"/>
  <c r="AL2751" i="12"/>
  <c r="A1936" i="12"/>
  <c r="B1936" i="12"/>
  <c r="C1936" i="12"/>
  <c r="E1936" i="12"/>
  <c r="F1936" i="12"/>
  <c r="G1936" i="12"/>
  <c r="J1936" i="12"/>
  <c r="K1936" i="12"/>
  <c r="L1936" i="12"/>
  <c r="M1936" i="12"/>
  <c r="N1936" i="12"/>
  <c r="O1936" i="12"/>
  <c r="P1936" i="12"/>
  <c r="H1936" i="12" s="1"/>
  <c r="Q1936" i="12"/>
  <c r="I1936" i="12" s="1"/>
  <c r="R1936" i="12"/>
  <c r="S1936" i="12"/>
  <c r="T1936" i="12"/>
  <c r="U1936" i="12"/>
  <c r="V1936" i="12"/>
  <c r="W1936" i="12"/>
  <c r="X1936" i="12"/>
  <c r="Y1936" i="12"/>
  <c r="Z1936" i="12"/>
  <c r="AA1936" i="12"/>
  <c r="AB1936" i="12"/>
  <c r="AC1936" i="12"/>
  <c r="AD1936" i="12"/>
  <c r="AE1936" i="12"/>
  <c r="AF1936" i="12"/>
  <c r="AG1936" i="12"/>
  <c r="AH1936" i="12"/>
  <c r="AI1936" i="12"/>
  <c r="AJ1936" i="12"/>
  <c r="AK1936" i="12"/>
  <c r="AL1936" i="12"/>
  <c r="A1584" i="12"/>
  <c r="B1584" i="12"/>
  <c r="C1584" i="12"/>
  <c r="E1584" i="12"/>
  <c r="F1584" i="12"/>
  <c r="G1584" i="12"/>
  <c r="J1584" i="12"/>
  <c r="K1584" i="12"/>
  <c r="L1584" i="12"/>
  <c r="M1584" i="12"/>
  <c r="N1584" i="12"/>
  <c r="O1584" i="12"/>
  <c r="P1584" i="12"/>
  <c r="H1584" i="12" s="1"/>
  <c r="Q1584" i="12"/>
  <c r="I1584" i="12" s="1"/>
  <c r="R1584" i="12"/>
  <c r="S1584" i="12"/>
  <c r="T1584" i="12"/>
  <c r="U1584" i="12"/>
  <c r="V1584" i="12"/>
  <c r="W1584" i="12"/>
  <c r="X1584" i="12"/>
  <c r="Y1584" i="12"/>
  <c r="Z1584" i="12"/>
  <c r="AA1584" i="12"/>
  <c r="AB1584" i="12"/>
  <c r="AC1584" i="12"/>
  <c r="AD1584" i="12"/>
  <c r="AE1584" i="12"/>
  <c r="AF1584" i="12"/>
  <c r="AG1584" i="12"/>
  <c r="AH1584" i="12"/>
  <c r="AI1584" i="12"/>
  <c r="AJ1584" i="12"/>
  <c r="AK1584" i="12"/>
  <c r="AL1584" i="12"/>
  <c r="A2103" i="12"/>
  <c r="B2103" i="12"/>
  <c r="C2103" i="12"/>
  <c r="E2103" i="12"/>
  <c r="F2103" i="12"/>
  <c r="G2103" i="12"/>
  <c r="J2103" i="12"/>
  <c r="K2103" i="12"/>
  <c r="L2103" i="12"/>
  <c r="M2103" i="12"/>
  <c r="N2103" i="12"/>
  <c r="O2103" i="12"/>
  <c r="P2103" i="12"/>
  <c r="H2103" i="12" s="1"/>
  <c r="Q2103" i="12"/>
  <c r="I2103" i="12" s="1"/>
  <c r="R2103" i="12"/>
  <c r="S2103" i="12"/>
  <c r="T2103" i="12"/>
  <c r="U2103" i="12"/>
  <c r="V2103" i="12"/>
  <c r="W2103" i="12"/>
  <c r="X2103" i="12"/>
  <c r="Y2103" i="12"/>
  <c r="Z2103" i="12"/>
  <c r="AA2103" i="12"/>
  <c r="AB2103" i="12"/>
  <c r="AC2103" i="12"/>
  <c r="AD2103" i="12"/>
  <c r="AE2103" i="12"/>
  <c r="AF2103" i="12"/>
  <c r="AG2103" i="12"/>
  <c r="AH2103" i="12"/>
  <c r="AI2103" i="12"/>
  <c r="AJ2103" i="12"/>
  <c r="AK2103" i="12"/>
  <c r="AL2103" i="12"/>
  <c r="A2105" i="12"/>
  <c r="B2105" i="12"/>
  <c r="C2105" i="12"/>
  <c r="E2105" i="12"/>
  <c r="F2105" i="12"/>
  <c r="G2105" i="12"/>
  <c r="J2105" i="12"/>
  <c r="K2105" i="12"/>
  <c r="L2105" i="12"/>
  <c r="M2105" i="12"/>
  <c r="N2105" i="12"/>
  <c r="O2105" i="12"/>
  <c r="P2105" i="12"/>
  <c r="H2105" i="12" s="1"/>
  <c r="Q2105" i="12"/>
  <c r="I2105" i="12" s="1"/>
  <c r="R2105" i="12"/>
  <c r="S2105" i="12"/>
  <c r="T2105" i="12"/>
  <c r="U2105" i="12"/>
  <c r="V2105" i="12"/>
  <c r="W2105" i="12"/>
  <c r="X2105" i="12"/>
  <c r="Y2105" i="12"/>
  <c r="Z2105" i="12"/>
  <c r="AA2105" i="12"/>
  <c r="AB2105" i="12"/>
  <c r="AC2105" i="12"/>
  <c r="AD2105" i="12"/>
  <c r="AE2105" i="12"/>
  <c r="AF2105" i="12"/>
  <c r="AG2105" i="12"/>
  <c r="AH2105" i="12"/>
  <c r="AI2105" i="12"/>
  <c r="AJ2105" i="12"/>
  <c r="AK2105" i="12"/>
  <c r="AL2105" i="12"/>
  <c r="A2184" i="12"/>
  <c r="B2184" i="12"/>
  <c r="C2184" i="12"/>
  <c r="E2184" i="12"/>
  <c r="F2184" i="12"/>
  <c r="G2184" i="12"/>
  <c r="J2184" i="12"/>
  <c r="K2184" i="12"/>
  <c r="L2184" i="12"/>
  <c r="M2184" i="12"/>
  <c r="N2184" i="12"/>
  <c r="O2184" i="12"/>
  <c r="P2184" i="12"/>
  <c r="H2184" i="12" s="1"/>
  <c r="Q2184" i="12"/>
  <c r="I2184" i="12" s="1"/>
  <c r="R2184" i="12"/>
  <c r="S2184" i="12"/>
  <c r="T2184" i="12"/>
  <c r="U2184" i="12"/>
  <c r="V2184" i="12"/>
  <c r="W2184" i="12"/>
  <c r="X2184" i="12"/>
  <c r="Y2184" i="12"/>
  <c r="Z2184" i="12"/>
  <c r="AA2184" i="12"/>
  <c r="AB2184" i="12"/>
  <c r="AC2184" i="12"/>
  <c r="AD2184" i="12"/>
  <c r="AE2184" i="12"/>
  <c r="AF2184" i="12"/>
  <c r="AG2184" i="12"/>
  <c r="AH2184" i="12"/>
  <c r="AI2184" i="12"/>
  <c r="AJ2184" i="12"/>
  <c r="AK2184" i="12"/>
  <c r="AL2184" i="12"/>
  <c r="A2236" i="12"/>
  <c r="B2236" i="12"/>
  <c r="C2236" i="12"/>
  <c r="E2236" i="12"/>
  <c r="F2236" i="12"/>
  <c r="G2236" i="12"/>
  <c r="J2236" i="12"/>
  <c r="K2236" i="12"/>
  <c r="L2236" i="12"/>
  <c r="M2236" i="12"/>
  <c r="N2236" i="12"/>
  <c r="O2236" i="12"/>
  <c r="P2236" i="12"/>
  <c r="H2236" i="12" s="1"/>
  <c r="Q2236" i="12"/>
  <c r="I2236" i="12" s="1"/>
  <c r="R2236" i="12"/>
  <c r="S2236" i="12"/>
  <c r="T2236" i="12"/>
  <c r="U2236" i="12"/>
  <c r="V2236" i="12"/>
  <c r="W2236" i="12"/>
  <c r="X2236" i="12"/>
  <c r="Y2236" i="12"/>
  <c r="Z2236" i="12"/>
  <c r="AA2236" i="12"/>
  <c r="AB2236" i="12"/>
  <c r="AC2236" i="12"/>
  <c r="AD2236" i="12"/>
  <c r="AE2236" i="12"/>
  <c r="AF2236" i="12"/>
  <c r="AG2236" i="12"/>
  <c r="AH2236" i="12"/>
  <c r="AI2236" i="12"/>
  <c r="AJ2236" i="12"/>
  <c r="AK2236" i="12"/>
  <c r="AL2236" i="12"/>
  <c r="A2296" i="12"/>
  <c r="B2296" i="12"/>
  <c r="C2296" i="12"/>
  <c r="E2296" i="12"/>
  <c r="F2296" i="12"/>
  <c r="G2296" i="12"/>
  <c r="J2296" i="12"/>
  <c r="K2296" i="12"/>
  <c r="L2296" i="12"/>
  <c r="M2296" i="12"/>
  <c r="N2296" i="12"/>
  <c r="O2296" i="12"/>
  <c r="P2296" i="12"/>
  <c r="H2296" i="12" s="1"/>
  <c r="Q2296" i="12"/>
  <c r="I2296" i="12" s="1"/>
  <c r="R2296" i="12"/>
  <c r="S2296" i="12"/>
  <c r="T2296" i="12"/>
  <c r="U2296" i="12"/>
  <c r="V2296" i="12"/>
  <c r="W2296" i="12"/>
  <c r="X2296" i="12"/>
  <c r="Y2296" i="12"/>
  <c r="Z2296" i="12"/>
  <c r="AA2296" i="12"/>
  <c r="AB2296" i="12"/>
  <c r="AC2296" i="12"/>
  <c r="AD2296" i="12"/>
  <c r="AE2296" i="12"/>
  <c r="AF2296" i="12"/>
  <c r="AG2296" i="12"/>
  <c r="AH2296" i="12"/>
  <c r="AI2296" i="12"/>
  <c r="AJ2296" i="12"/>
  <c r="AK2296" i="12"/>
  <c r="AL2296" i="12"/>
  <c r="A2309" i="12"/>
  <c r="B2309" i="12"/>
  <c r="C2309" i="12"/>
  <c r="E2309" i="12"/>
  <c r="F2309" i="12"/>
  <c r="G2309" i="12"/>
  <c r="J2309" i="12"/>
  <c r="K2309" i="12"/>
  <c r="L2309" i="12"/>
  <c r="M2309" i="12"/>
  <c r="N2309" i="12"/>
  <c r="O2309" i="12"/>
  <c r="P2309" i="12"/>
  <c r="H2309" i="12" s="1"/>
  <c r="Q2309" i="12"/>
  <c r="I2309" i="12" s="1"/>
  <c r="R2309" i="12"/>
  <c r="S2309" i="12"/>
  <c r="T2309" i="12"/>
  <c r="U2309" i="12"/>
  <c r="V2309" i="12"/>
  <c r="W2309" i="12"/>
  <c r="X2309" i="12"/>
  <c r="Y2309" i="12"/>
  <c r="Z2309" i="12"/>
  <c r="AA2309" i="12"/>
  <c r="AB2309" i="12"/>
  <c r="AC2309" i="12"/>
  <c r="AD2309" i="12"/>
  <c r="AE2309" i="12"/>
  <c r="AF2309" i="12"/>
  <c r="AG2309" i="12"/>
  <c r="AH2309" i="12"/>
  <c r="AI2309" i="12"/>
  <c r="AJ2309" i="12"/>
  <c r="AK2309" i="12"/>
  <c r="AL2309" i="12"/>
  <c r="A2313" i="12"/>
  <c r="B2313" i="12"/>
  <c r="C2313" i="12"/>
  <c r="E2313" i="12"/>
  <c r="F2313" i="12"/>
  <c r="G2313" i="12"/>
  <c r="J2313" i="12"/>
  <c r="K2313" i="12"/>
  <c r="L2313" i="12"/>
  <c r="M2313" i="12"/>
  <c r="N2313" i="12"/>
  <c r="O2313" i="12"/>
  <c r="P2313" i="12"/>
  <c r="H2313" i="12" s="1"/>
  <c r="Q2313" i="12"/>
  <c r="I2313" i="12" s="1"/>
  <c r="R2313" i="12"/>
  <c r="S2313" i="12"/>
  <c r="T2313" i="12"/>
  <c r="U2313" i="12"/>
  <c r="V2313" i="12"/>
  <c r="W2313" i="12"/>
  <c r="X2313" i="12"/>
  <c r="Y2313" i="12"/>
  <c r="Z2313" i="12"/>
  <c r="AA2313" i="12"/>
  <c r="AB2313" i="12"/>
  <c r="AC2313" i="12"/>
  <c r="AD2313" i="12"/>
  <c r="AE2313" i="12"/>
  <c r="AF2313" i="12"/>
  <c r="AG2313" i="12"/>
  <c r="AH2313" i="12"/>
  <c r="AI2313" i="12"/>
  <c r="AJ2313" i="12"/>
  <c r="AK2313" i="12"/>
  <c r="AL2313" i="12"/>
  <c r="A2660" i="12"/>
  <c r="B2660" i="12"/>
  <c r="C2660" i="12"/>
  <c r="E2660" i="12"/>
  <c r="F2660" i="12"/>
  <c r="G2660" i="12"/>
  <c r="J2660" i="12"/>
  <c r="K2660" i="12"/>
  <c r="L2660" i="12"/>
  <c r="M2660" i="12"/>
  <c r="N2660" i="12"/>
  <c r="O2660" i="12"/>
  <c r="P2660" i="12"/>
  <c r="H2660" i="12" s="1"/>
  <c r="Q2660" i="12"/>
  <c r="I2660" i="12" s="1"/>
  <c r="R2660" i="12"/>
  <c r="S2660" i="12"/>
  <c r="T2660" i="12"/>
  <c r="U2660" i="12"/>
  <c r="V2660" i="12"/>
  <c r="W2660" i="12"/>
  <c r="X2660" i="12"/>
  <c r="Y2660" i="12"/>
  <c r="Z2660" i="12"/>
  <c r="AA2660" i="12"/>
  <c r="AB2660" i="12"/>
  <c r="AC2660" i="12"/>
  <c r="AD2660" i="12"/>
  <c r="AE2660" i="12"/>
  <c r="AF2660" i="12"/>
  <c r="AG2660" i="12"/>
  <c r="AH2660" i="12"/>
  <c r="AI2660" i="12"/>
  <c r="AJ2660" i="12"/>
  <c r="AK2660" i="12"/>
  <c r="AL2660" i="12"/>
  <c r="A1809" i="12"/>
  <c r="B1809" i="12"/>
  <c r="C1809" i="12"/>
  <c r="E1809" i="12"/>
  <c r="F1809" i="12"/>
  <c r="G1809" i="12"/>
  <c r="J1809" i="12"/>
  <c r="K1809" i="12"/>
  <c r="L1809" i="12"/>
  <c r="M1809" i="12"/>
  <c r="N1809" i="12"/>
  <c r="O1809" i="12"/>
  <c r="P1809" i="12"/>
  <c r="H1809" i="12" s="1"/>
  <c r="Q1809" i="12"/>
  <c r="I1809" i="12" s="1"/>
  <c r="R1809" i="12"/>
  <c r="S1809" i="12"/>
  <c r="T1809" i="12"/>
  <c r="U1809" i="12"/>
  <c r="V1809" i="12"/>
  <c r="W1809" i="12"/>
  <c r="X1809" i="12"/>
  <c r="Y1809" i="12"/>
  <c r="Z1809" i="12"/>
  <c r="AA1809" i="12"/>
  <c r="AB1809" i="12"/>
  <c r="AC1809" i="12"/>
  <c r="AD1809" i="12"/>
  <c r="AE1809" i="12"/>
  <c r="AF1809" i="12"/>
  <c r="AG1809" i="12"/>
  <c r="AH1809" i="12"/>
  <c r="AI1809" i="12"/>
  <c r="AJ1809" i="12"/>
  <c r="AK1809" i="12"/>
  <c r="AL1809" i="12"/>
  <c r="A1857" i="12"/>
  <c r="B1857" i="12"/>
  <c r="C1857" i="12"/>
  <c r="E1857" i="12"/>
  <c r="F1857" i="12"/>
  <c r="G1857" i="12"/>
  <c r="J1857" i="12"/>
  <c r="K1857" i="12"/>
  <c r="L1857" i="12"/>
  <c r="M1857" i="12"/>
  <c r="N1857" i="12"/>
  <c r="O1857" i="12"/>
  <c r="P1857" i="12"/>
  <c r="H1857" i="12" s="1"/>
  <c r="Q1857" i="12"/>
  <c r="I1857" i="12" s="1"/>
  <c r="R1857" i="12"/>
  <c r="S1857" i="12"/>
  <c r="T1857" i="12"/>
  <c r="U1857" i="12"/>
  <c r="V1857" i="12"/>
  <c r="W1857" i="12"/>
  <c r="X1857" i="12"/>
  <c r="Y1857" i="12"/>
  <c r="Z1857" i="12"/>
  <c r="AA1857" i="12"/>
  <c r="AB1857" i="12"/>
  <c r="AC1857" i="12"/>
  <c r="AD1857" i="12"/>
  <c r="AE1857" i="12"/>
  <c r="AF1857" i="12"/>
  <c r="AG1857" i="12"/>
  <c r="AH1857" i="12"/>
  <c r="AI1857" i="12"/>
  <c r="AJ1857" i="12"/>
  <c r="AK1857" i="12"/>
  <c r="AL1857" i="12"/>
  <c r="A2816" i="12"/>
  <c r="B2816" i="12"/>
  <c r="C2816" i="12"/>
  <c r="E2816" i="12"/>
  <c r="F2816" i="12"/>
  <c r="G2816" i="12"/>
  <c r="J2816" i="12"/>
  <c r="K2816" i="12"/>
  <c r="L2816" i="12"/>
  <c r="M2816" i="12"/>
  <c r="N2816" i="12"/>
  <c r="O2816" i="12"/>
  <c r="P2816" i="12"/>
  <c r="H2816" i="12" s="1"/>
  <c r="Q2816" i="12"/>
  <c r="I2816" i="12" s="1"/>
  <c r="R2816" i="12"/>
  <c r="S2816" i="12"/>
  <c r="T2816" i="12"/>
  <c r="U2816" i="12"/>
  <c r="V2816" i="12"/>
  <c r="W2816" i="12"/>
  <c r="X2816" i="12"/>
  <c r="Y2816" i="12"/>
  <c r="Z2816" i="12"/>
  <c r="AA2816" i="12"/>
  <c r="AB2816" i="12"/>
  <c r="AC2816" i="12"/>
  <c r="AD2816" i="12"/>
  <c r="AE2816" i="12"/>
  <c r="AF2816" i="12"/>
  <c r="AG2816" i="12"/>
  <c r="AH2816" i="12"/>
  <c r="AI2816" i="12"/>
  <c r="AJ2816" i="12"/>
  <c r="AK2816" i="12"/>
  <c r="AL2816" i="12"/>
  <c r="A832" i="12"/>
  <c r="B832" i="12"/>
  <c r="C832" i="12"/>
  <c r="E832" i="12"/>
  <c r="F832" i="12"/>
  <c r="G832" i="12"/>
  <c r="J832" i="12"/>
  <c r="K832" i="12"/>
  <c r="L832" i="12"/>
  <c r="M832" i="12"/>
  <c r="N832" i="12"/>
  <c r="O832" i="12"/>
  <c r="P832" i="12"/>
  <c r="H832" i="12" s="1"/>
  <c r="Q832" i="12"/>
  <c r="I832" i="12" s="1"/>
  <c r="R832" i="12"/>
  <c r="S832" i="12"/>
  <c r="T832" i="12"/>
  <c r="U832" i="12"/>
  <c r="V832" i="12"/>
  <c r="W832" i="12"/>
  <c r="X832" i="12"/>
  <c r="Y832" i="12"/>
  <c r="Z832" i="12"/>
  <c r="AA832" i="12"/>
  <c r="AB832" i="12"/>
  <c r="AC832" i="12"/>
  <c r="AD832" i="12"/>
  <c r="AE832" i="12"/>
  <c r="AF832" i="12"/>
  <c r="AG832" i="12"/>
  <c r="AH832" i="12"/>
  <c r="AI832" i="12"/>
  <c r="AJ832" i="12"/>
  <c r="AK832" i="12"/>
  <c r="AL832" i="12"/>
  <c r="A46" i="12"/>
  <c r="B46" i="12"/>
  <c r="C46" i="12"/>
  <c r="E46" i="12"/>
  <c r="F46" i="12"/>
  <c r="G46" i="12"/>
  <c r="J46" i="12"/>
  <c r="K46" i="12"/>
  <c r="L46" i="12"/>
  <c r="M46" i="12"/>
  <c r="N46" i="12"/>
  <c r="O46" i="12"/>
  <c r="P46" i="12"/>
  <c r="H46" i="12" s="1"/>
  <c r="Q46" i="12"/>
  <c r="I46" i="12" s="1"/>
  <c r="R46" i="12"/>
  <c r="S46" i="12"/>
  <c r="T46" i="12"/>
  <c r="U46" i="12"/>
  <c r="V46" i="12"/>
  <c r="W46" i="12"/>
  <c r="X46" i="12"/>
  <c r="Y46" i="12"/>
  <c r="Z46" i="12"/>
  <c r="AA46" i="12"/>
  <c r="AB46" i="12"/>
  <c r="AC46" i="12"/>
  <c r="AD46" i="12"/>
  <c r="AE46" i="12"/>
  <c r="AF46" i="12"/>
  <c r="AG46" i="12"/>
  <c r="AH46" i="12"/>
  <c r="AI46" i="12"/>
  <c r="AJ46" i="12"/>
  <c r="AK46" i="12"/>
  <c r="AL46" i="12"/>
  <c r="A47" i="12"/>
  <c r="B47" i="12"/>
  <c r="C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65" i="12"/>
  <c r="B65" i="12"/>
  <c r="C65" i="12"/>
  <c r="E65" i="12"/>
  <c r="F65" i="12"/>
  <c r="G65" i="12"/>
  <c r="J65" i="12"/>
  <c r="K65" i="12"/>
  <c r="L65" i="12"/>
  <c r="M65" i="12"/>
  <c r="N65" i="12"/>
  <c r="O65" i="12"/>
  <c r="P65" i="12"/>
  <c r="H65" i="12" s="1"/>
  <c r="Q65" i="12"/>
  <c r="I65" i="12" s="1"/>
  <c r="R65" i="12"/>
  <c r="S65" i="12"/>
  <c r="T65" i="12"/>
  <c r="U65" i="12"/>
  <c r="V65" i="12"/>
  <c r="W65" i="12"/>
  <c r="X65" i="12"/>
  <c r="Y65" i="12"/>
  <c r="Z65" i="12"/>
  <c r="AA65" i="12"/>
  <c r="AB65" i="12"/>
  <c r="AC65" i="12"/>
  <c r="AD65" i="12"/>
  <c r="AE65" i="12"/>
  <c r="AF65" i="12"/>
  <c r="AG65" i="12"/>
  <c r="AH65" i="12"/>
  <c r="AI65" i="12"/>
  <c r="AJ65" i="12"/>
  <c r="AK65" i="12"/>
  <c r="AL65" i="12"/>
  <c r="A294" i="12"/>
  <c r="B294" i="12"/>
  <c r="C294" i="12"/>
  <c r="E294" i="12"/>
  <c r="F294" i="12"/>
  <c r="G294" i="12"/>
  <c r="J294" i="12"/>
  <c r="K294" i="12"/>
  <c r="L294" i="12"/>
  <c r="M294" i="12"/>
  <c r="N294" i="12"/>
  <c r="O294" i="12"/>
  <c r="P294" i="12"/>
  <c r="H294" i="12" s="1"/>
  <c r="Q294" i="12"/>
  <c r="I294" i="12" s="1"/>
  <c r="R294" i="12"/>
  <c r="S294" i="12"/>
  <c r="T294" i="12"/>
  <c r="U294" i="12"/>
  <c r="V294" i="12"/>
  <c r="W294" i="12"/>
  <c r="X294" i="12"/>
  <c r="Y294" i="12"/>
  <c r="Z294" i="12"/>
  <c r="AA294" i="12"/>
  <c r="AB294" i="12"/>
  <c r="AC294" i="12"/>
  <c r="AD294" i="12"/>
  <c r="AE294" i="12"/>
  <c r="AF294" i="12"/>
  <c r="AG294" i="12"/>
  <c r="AH294" i="12"/>
  <c r="AI294" i="12"/>
  <c r="AJ294" i="12"/>
  <c r="AK294" i="12"/>
  <c r="AL294" i="12"/>
  <c r="A299" i="12"/>
  <c r="B299" i="12"/>
  <c r="C299" i="12"/>
  <c r="E299" i="12"/>
  <c r="F299" i="12"/>
  <c r="G299" i="12"/>
  <c r="H299" i="12"/>
  <c r="I299" i="12"/>
  <c r="J299" i="12"/>
  <c r="K299" i="12"/>
  <c r="L299" i="12"/>
  <c r="M299" i="12"/>
  <c r="N299" i="12"/>
  <c r="O299" i="12"/>
  <c r="P299" i="12"/>
  <c r="Q299" i="12"/>
  <c r="R299" i="12"/>
  <c r="S299" i="12"/>
  <c r="T299" i="12"/>
  <c r="U299" i="12"/>
  <c r="V299" i="12"/>
  <c r="W299" i="12"/>
  <c r="X299" i="12"/>
  <c r="Y299" i="12"/>
  <c r="Z299" i="12"/>
  <c r="AA299" i="12"/>
  <c r="AB299" i="12"/>
  <c r="AC299" i="12"/>
  <c r="AD299" i="12"/>
  <c r="AE299" i="12"/>
  <c r="AF299" i="12"/>
  <c r="AG299" i="12"/>
  <c r="AH299" i="12"/>
  <c r="AI299" i="12"/>
  <c r="AJ299" i="12"/>
  <c r="AK299" i="12"/>
  <c r="AL299" i="12"/>
  <c r="A300" i="12"/>
  <c r="B300" i="12"/>
  <c r="C300" i="12"/>
  <c r="E300" i="12"/>
  <c r="F300" i="12"/>
  <c r="G300" i="12"/>
  <c r="H300" i="12"/>
  <c r="J300" i="12"/>
  <c r="K300" i="12"/>
  <c r="L300" i="12"/>
  <c r="M300" i="12"/>
  <c r="N300" i="12"/>
  <c r="O300" i="12"/>
  <c r="P300" i="12"/>
  <c r="Q300" i="12"/>
  <c r="I300" i="12" s="1"/>
  <c r="R300" i="12"/>
  <c r="S300" i="12"/>
  <c r="T300" i="12"/>
  <c r="U300" i="12"/>
  <c r="V300" i="12"/>
  <c r="W300" i="12"/>
  <c r="X300" i="12"/>
  <c r="Y300" i="12"/>
  <c r="Z300" i="12"/>
  <c r="AA300" i="12"/>
  <c r="AB300" i="12"/>
  <c r="AC300" i="12"/>
  <c r="AD300" i="12"/>
  <c r="AE300" i="12"/>
  <c r="AF300" i="12"/>
  <c r="AG300" i="12"/>
  <c r="AH300" i="12"/>
  <c r="AI300" i="12"/>
  <c r="AJ300" i="12"/>
  <c r="AK300" i="12"/>
  <c r="AL300" i="12"/>
  <c r="A371" i="12"/>
  <c r="B371" i="12"/>
  <c r="C371" i="12"/>
  <c r="E371" i="12"/>
  <c r="F371" i="12"/>
  <c r="G371" i="12"/>
  <c r="J371" i="12"/>
  <c r="K371" i="12"/>
  <c r="L371" i="12"/>
  <c r="M371" i="12"/>
  <c r="N371" i="12"/>
  <c r="O371" i="12"/>
  <c r="P371" i="12"/>
  <c r="H371" i="12" s="1"/>
  <c r="Q371" i="12"/>
  <c r="I371" i="12" s="1"/>
  <c r="R371" i="12"/>
  <c r="S371" i="12"/>
  <c r="T371" i="12"/>
  <c r="U371" i="12"/>
  <c r="V371" i="12"/>
  <c r="W371" i="12"/>
  <c r="X371" i="12"/>
  <c r="Y371" i="12"/>
  <c r="Z371" i="12"/>
  <c r="AA371" i="12"/>
  <c r="AB371" i="12"/>
  <c r="AC371" i="12"/>
  <c r="AD371" i="12"/>
  <c r="AE371" i="12"/>
  <c r="AF371" i="12"/>
  <c r="AG371" i="12"/>
  <c r="AH371" i="12"/>
  <c r="AI371" i="12"/>
  <c r="AJ371" i="12"/>
  <c r="AK371" i="12"/>
  <c r="AL371" i="12"/>
  <c r="A393" i="12"/>
  <c r="B393" i="12"/>
  <c r="C393" i="12"/>
  <c r="E393" i="12"/>
  <c r="F393" i="12"/>
  <c r="G393" i="12"/>
  <c r="J393" i="12"/>
  <c r="K393" i="12"/>
  <c r="L393" i="12"/>
  <c r="M393" i="12"/>
  <c r="N393" i="12"/>
  <c r="O393" i="12"/>
  <c r="P393" i="12"/>
  <c r="H393" i="12" s="1"/>
  <c r="Q393" i="12"/>
  <c r="I393" i="12" s="1"/>
  <c r="R393" i="12"/>
  <c r="S393" i="12"/>
  <c r="T393" i="12"/>
  <c r="U393" i="12"/>
  <c r="V393" i="12"/>
  <c r="W393" i="12"/>
  <c r="X393" i="12"/>
  <c r="Y393" i="12"/>
  <c r="Z393" i="12"/>
  <c r="AA393" i="12"/>
  <c r="AB393" i="12"/>
  <c r="AC393" i="12"/>
  <c r="AD393" i="12"/>
  <c r="AE393" i="12"/>
  <c r="AF393" i="12"/>
  <c r="AG393" i="12"/>
  <c r="AH393" i="12"/>
  <c r="AI393" i="12"/>
  <c r="AJ393" i="12"/>
  <c r="AK393" i="12"/>
  <c r="AL393" i="12"/>
  <c r="A1553" i="12"/>
  <c r="B1553" i="12"/>
  <c r="C1553" i="12"/>
  <c r="E1553" i="12"/>
  <c r="F1553" i="12"/>
  <c r="G1553" i="12"/>
  <c r="I1553" i="12"/>
  <c r="J1553" i="12"/>
  <c r="K1553" i="12"/>
  <c r="L1553" i="12"/>
  <c r="M1553" i="12"/>
  <c r="N1553" i="12"/>
  <c r="O1553" i="12"/>
  <c r="P1553" i="12"/>
  <c r="H1553" i="12" s="1"/>
  <c r="Q1553" i="12"/>
  <c r="R1553" i="12"/>
  <c r="S1553" i="12"/>
  <c r="T1553" i="12"/>
  <c r="U1553" i="12"/>
  <c r="V1553" i="12"/>
  <c r="W1553" i="12"/>
  <c r="X1553" i="12"/>
  <c r="Y1553" i="12"/>
  <c r="Z1553" i="12"/>
  <c r="AA1553" i="12"/>
  <c r="AB1553" i="12"/>
  <c r="AC1553" i="12"/>
  <c r="AD1553" i="12"/>
  <c r="AE1553" i="12"/>
  <c r="AF1553" i="12"/>
  <c r="AG1553" i="12"/>
  <c r="AH1553" i="12"/>
  <c r="AI1553" i="12"/>
  <c r="AJ1553" i="12"/>
  <c r="AK1553" i="12"/>
  <c r="AL1553" i="12"/>
  <c r="A1554" i="12"/>
  <c r="B1554" i="12"/>
  <c r="C1554" i="12"/>
  <c r="E1554" i="12"/>
  <c r="F1554" i="12"/>
  <c r="G1554" i="12"/>
  <c r="J1554" i="12"/>
  <c r="K1554" i="12"/>
  <c r="L1554" i="12"/>
  <c r="M1554" i="12"/>
  <c r="N1554" i="12"/>
  <c r="O1554" i="12"/>
  <c r="P1554" i="12"/>
  <c r="H1554" i="12" s="1"/>
  <c r="Q1554" i="12"/>
  <c r="I1554" i="12" s="1"/>
  <c r="R1554" i="12"/>
  <c r="S1554" i="12"/>
  <c r="T1554" i="12"/>
  <c r="U1554" i="12"/>
  <c r="V1554" i="12"/>
  <c r="W1554" i="12"/>
  <c r="X1554" i="12"/>
  <c r="Y1554" i="12"/>
  <c r="Z1554" i="12"/>
  <c r="AA1554" i="12"/>
  <c r="AB1554" i="12"/>
  <c r="AC1554" i="12"/>
  <c r="AD1554" i="12"/>
  <c r="AE1554" i="12"/>
  <c r="AF1554" i="12"/>
  <c r="AG1554" i="12"/>
  <c r="AH1554" i="12"/>
  <c r="AI1554" i="12"/>
  <c r="AJ1554" i="12"/>
  <c r="AK1554" i="12"/>
  <c r="AL1554" i="12"/>
  <c r="A2513" i="12"/>
  <c r="B2513" i="12"/>
  <c r="C2513" i="12"/>
  <c r="E2513" i="12"/>
  <c r="F2513" i="12"/>
  <c r="G2513" i="12"/>
  <c r="J2513" i="12"/>
  <c r="K2513" i="12"/>
  <c r="L2513" i="12"/>
  <c r="M2513" i="12"/>
  <c r="N2513" i="12"/>
  <c r="O2513" i="12"/>
  <c r="P2513" i="12"/>
  <c r="H2513" i="12" s="1"/>
  <c r="Q2513" i="12"/>
  <c r="I2513" i="12" s="1"/>
  <c r="R2513" i="12"/>
  <c r="S2513" i="12"/>
  <c r="T2513" i="12"/>
  <c r="U2513" i="12"/>
  <c r="V2513" i="12"/>
  <c r="W2513" i="12"/>
  <c r="X2513" i="12"/>
  <c r="Y2513" i="12"/>
  <c r="Z2513" i="12"/>
  <c r="AA2513" i="12"/>
  <c r="AB2513" i="12"/>
  <c r="AC2513" i="12"/>
  <c r="AD2513" i="12"/>
  <c r="AE2513" i="12"/>
  <c r="AF2513" i="12"/>
  <c r="AG2513" i="12"/>
  <c r="AH2513" i="12"/>
  <c r="AI2513" i="12"/>
  <c r="AJ2513" i="12"/>
  <c r="AK2513" i="12"/>
  <c r="AL2513" i="12"/>
  <c r="A105" i="12"/>
  <c r="B105" i="12"/>
  <c r="C105" i="12"/>
  <c r="E105" i="12"/>
  <c r="F105" i="12"/>
  <c r="G105" i="12"/>
  <c r="J105" i="12"/>
  <c r="K105" i="12"/>
  <c r="L105" i="12"/>
  <c r="M105" i="12"/>
  <c r="N105" i="12"/>
  <c r="O105" i="12"/>
  <c r="P105" i="12"/>
  <c r="H105" i="12" s="1"/>
  <c r="Q105" i="12"/>
  <c r="I105" i="12" s="1"/>
  <c r="R105" i="12"/>
  <c r="S105" i="12"/>
  <c r="T105" i="12"/>
  <c r="U105" i="12"/>
  <c r="V105" i="12"/>
  <c r="W105" i="12"/>
  <c r="X105" i="12"/>
  <c r="Y105" i="12"/>
  <c r="Z105" i="12"/>
  <c r="AA105" i="12"/>
  <c r="AB105" i="12"/>
  <c r="AC105" i="12"/>
  <c r="AD105" i="12"/>
  <c r="AE105" i="12"/>
  <c r="AF105" i="12"/>
  <c r="AG105" i="12"/>
  <c r="AH105" i="12"/>
  <c r="AI105" i="12"/>
  <c r="AJ105" i="12"/>
  <c r="AK105" i="12"/>
  <c r="AL105" i="12"/>
  <c r="A108" i="12"/>
  <c r="B108" i="12"/>
  <c r="C108" i="12"/>
  <c r="E108" i="12"/>
  <c r="F108" i="12"/>
  <c r="G108" i="12"/>
  <c r="J108" i="12"/>
  <c r="K108" i="12"/>
  <c r="L108" i="12"/>
  <c r="M108" i="12"/>
  <c r="N108" i="12"/>
  <c r="O108" i="12"/>
  <c r="P108" i="12"/>
  <c r="H108" i="12" s="1"/>
  <c r="Q108" i="12"/>
  <c r="I108" i="12" s="1"/>
  <c r="R108" i="12"/>
  <c r="S108" i="12"/>
  <c r="T108" i="12"/>
  <c r="U108" i="12"/>
  <c r="V108" i="12"/>
  <c r="W108" i="12"/>
  <c r="X108" i="12"/>
  <c r="Y108" i="12"/>
  <c r="Z108" i="12"/>
  <c r="AA108" i="12"/>
  <c r="AB108" i="12"/>
  <c r="AC108" i="12"/>
  <c r="AD108" i="12"/>
  <c r="AE108" i="12"/>
  <c r="AF108" i="12"/>
  <c r="AG108" i="12"/>
  <c r="AH108" i="12"/>
  <c r="AI108" i="12"/>
  <c r="AJ108" i="12"/>
  <c r="AK108" i="12"/>
  <c r="AL108" i="12"/>
  <c r="A277" i="12"/>
  <c r="B277" i="12"/>
  <c r="C277" i="12"/>
  <c r="E277" i="12"/>
  <c r="F277" i="12"/>
  <c r="G277" i="12"/>
  <c r="J277" i="12"/>
  <c r="K277" i="12"/>
  <c r="L277" i="12"/>
  <c r="M277" i="12"/>
  <c r="N277" i="12"/>
  <c r="O277" i="12"/>
  <c r="P277" i="12"/>
  <c r="H277" i="12" s="1"/>
  <c r="Q277" i="12"/>
  <c r="I277" i="12" s="1"/>
  <c r="R277" i="12"/>
  <c r="S277" i="12"/>
  <c r="T277" i="12"/>
  <c r="U277" i="12"/>
  <c r="V277" i="12"/>
  <c r="W277" i="12"/>
  <c r="X277" i="12"/>
  <c r="Y277" i="12"/>
  <c r="Z277" i="12"/>
  <c r="AA277" i="12"/>
  <c r="AB277" i="12"/>
  <c r="AC277" i="12"/>
  <c r="AD277" i="12"/>
  <c r="AE277" i="12"/>
  <c r="AF277" i="12"/>
  <c r="AG277" i="12"/>
  <c r="AH277" i="12"/>
  <c r="AI277" i="12"/>
  <c r="AJ277" i="12"/>
  <c r="AK277" i="12"/>
  <c r="AL277" i="12"/>
  <c r="A618" i="12"/>
  <c r="B618" i="12"/>
  <c r="C618" i="12"/>
  <c r="E618" i="12"/>
  <c r="F618" i="12"/>
  <c r="G618" i="12"/>
  <c r="J618" i="12"/>
  <c r="K618" i="12"/>
  <c r="L618" i="12"/>
  <c r="M618" i="12"/>
  <c r="N618" i="12"/>
  <c r="O618" i="12"/>
  <c r="P618" i="12"/>
  <c r="H618" i="12" s="1"/>
  <c r="Q618" i="12"/>
  <c r="I618" i="12" s="1"/>
  <c r="R618" i="12"/>
  <c r="S618" i="12"/>
  <c r="T618" i="12"/>
  <c r="U618" i="12"/>
  <c r="V618" i="12"/>
  <c r="W618" i="12"/>
  <c r="X618" i="12"/>
  <c r="Y618" i="12"/>
  <c r="Z618" i="12"/>
  <c r="AA618" i="12"/>
  <c r="AB618" i="12"/>
  <c r="AC618" i="12"/>
  <c r="AD618" i="12"/>
  <c r="AE618" i="12"/>
  <c r="AF618" i="12"/>
  <c r="AG618" i="12"/>
  <c r="AH618" i="12"/>
  <c r="AI618" i="12"/>
  <c r="AJ618" i="12"/>
  <c r="AK618" i="12"/>
  <c r="AL618" i="12"/>
  <c r="A582" i="12"/>
  <c r="B582" i="12"/>
  <c r="C582" i="12"/>
  <c r="E582" i="12"/>
  <c r="F582" i="12"/>
  <c r="G582" i="12"/>
  <c r="J582" i="12"/>
  <c r="K582" i="12"/>
  <c r="L582" i="12"/>
  <c r="M582" i="12"/>
  <c r="N582" i="12"/>
  <c r="O582" i="12"/>
  <c r="P582" i="12"/>
  <c r="H582" i="12" s="1"/>
  <c r="Q582" i="12"/>
  <c r="I582" i="12" s="1"/>
  <c r="R582" i="12"/>
  <c r="S582" i="12"/>
  <c r="T582" i="12"/>
  <c r="U582" i="12"/>
  <c r="V582" i="12"/>
  <c r="W582" i="12"/>
  <c r="X582" i="12"/>
  <c r="Y582" i="12"/>
  <c r="Z582" i="12"/>
  <c r="AA582" i="12"/>
  <c r="AB582" i="12"/>
  <c r="AC582" i="12"/>
  <c r="AD582" i="12"/>
  <c r="AE582" i="12"/>
  <c r="AF582" i="12"/>
  <c r="AG582" i="12"/>
  <c r="AH582" i="12"/>
  <c r="AI582" i="12"/>
  <c r="AJ582" i="12"/>
  <c r="AK582" i="12"/>
  <c r="AL582" i="12"/>
  <c r="A587" i="12"/>
  <c r="B587" i="12"/>
  <c r="C587" i="12"/>
  <c r="E587" i="12"/>
  <c r="F587" i="12"/>
  <c r="G587" i="12"/>
  <c r="J587" i="12"/>
  <c r="K587" i="12"/>
  <c r="L587" i="12"/>
  <c r="M587" i="12"/>
  <c r="N587" i="12"/>
  <c r="O587" i="12"/>
  <c r="P587" i="12"/>
  <c r="H587" i="12" s="1"/>
  <c r="Q587" i="12"/>
  <c r="I587" i="12" s="1"/>
  <c r="R587" i="12"/>
  <c r="S587" i="12"/>
  <c r="T587" i="12"/>
  <c r="U587" i="12"/>
  <c r="V587" i="12"/>
  <c r="W587" i="12"/>
  <c r="X587" i="12"/>
  <c r="Y587" i="12"/>
  <c r="Z587" i="12"/>
  <c r="AA587" i="12"/>
  <c r="AB587" i="12"/>
  <c r="AC587" i="12"/>
  <c r="AD587" i="12"/>
  <c r="AE587" i="12"/>
  <c r="AF587" i="12"/>
  <c r="AG587" i="12"/>
  <c r="AH587" i="12"/>
  <c r="AI587" i="12"/>
  <c r="AJ587" i="12"/>
  <c r="AK587" i="12"/>
  <c r="AL587" i="12"/>
  <c r="A886" i="12"/>
  <c r="B886" i="12"/>
  <c r="C886" i="12"/>
  <c r="E886" i="12"/>
  <c r="F886" i="12"/>
  <c r="G886" i="12"/>
  <c r="J886" i="12"/>
  <c r="K886" i="12"/>
  <c r="L886" i="12"/>
  <c r="M886" i="12"/>
  <c r="N886" i="12"/>
  <c r="O886" i="12"/>
  <c r="P886" i="12"/>
  <c r="H886" i="12" s="1"/>
  <c r="Q886" i="12"/>
  <c r="I886" i="12" s="1"/>
  <c r="R886" i="12"/>
  <c r="S886" i="12"/>
  <c r="T886" i="12"/>
  <c r="U886" i="12"/>
  <c r="V886" i="12"/>
  <c r="W886" i="12"/>
  <c r="X886" i="12"/>
  <c r="Y886" i="12"/>
  <c r="Z886" i="12"/>
  <c r="AA886" i="12"/>
  <c r="AB886" i="12"/>
  <c r="AC886" i="12"/>
  <c r="AD886" i="12"/>
  <c r="AE886" i="12"/>
  <c r="AF886" i="12"/>
  <c r="AG886" i="12"/>
  <c r="AH886" i="12"/>
  <c r="AI886" i="12"/>
  <c r="AJ886" i="12"/>
  <c r="AK886" i="12"/>
  <c r="AL886" i="12"/>
  <c r="A2027" i="12"/>
  <c r="B2027" i="12"/>
  <c r="C2027" i="12"/>
  <c r="E2027" i="12"/>
  <c r="F2027" i="12"/>
  <c r="G2027" i="12"/>
  <c r="J2027" i="12"/>
  <c r="K2027" i="12"/>
  <c r="L2027" i="12"/>
  <c r="M2027" i="12"/>
  <c r="N2027" i="12"/>
  <c r="O2027" i="12"/>
  <c r="P2027" i="12"/>
  <c r="H2027" i="12" s="1"/>
  <c r="Q2027" i="12"/>
  <c r="I2027" i="12" s="1"/>
  <c r="R2027" i="12"/>
  <c r="S2027" i="12"/>
  <c r="T2027" i="12"/>
  <c r="U2027" i="12"/>
  <c r="V2027" i="12"/>
  <c r="W2027" i="12"/>
  <c r="X2027" i="12"/>
  <c r="Y2027" i="12"/>
  <c r="Z2027" i="12"/>
  <c r="AA2027" i="12"/>
  <c r="AB2027" i="12"/>
  <c r="AC2027" i="12"/>
  <c r="AD2027" i="12"/>
  <c r="AE2027" i="12"/>
  <c r="AF2027" i="12"/>
  <c r="AG2027" i="12"/>
  <c r="AH2027" i="12"/>
  <c r="AI2027" i="12"/>
  <c r="AJ2027" i="12"/>
  <c r="AK2027" i="12"/>
  <c r="AL2027" i="12"/>
  <c r="A2028" i="12"/>
  <c r="B2028" i="12"/>
  <c r="C2028" i="12"/>
  <c r="E2028" i="12"/>
  <c r="F2028" i="12"/>
  <c r="G2028" i="12"/>
  <c r="J2028" i="12"/>
  <c r="K2028" i="12"/>
  <c r="L2028" i="12"/>
  <c r="M2028" i="12"/>
  <c r="N2028" i="12"/>
  <c r="O2028" i="12"/>
  <c r="P2028" i="12"/>
  <c r="H2028" i="12" s="1"/>
  <c r="Q2028" i="12"/>
  <c r="I2028" i="12" s="1"/>
  <c r="R2028" i="12"/>
  <c r="S2028" i="12"/>
  <c r="T2028" i="12"/>
  <c r="U2028" i="12"/>
  <c r="V2028" i="12"/>
  <c r="W2028" i="12"/>
  <c r="X2028" i="12"/>
  <c r="Y2028" i="12"/>
  <c r="Z2028" i="12"/>
  <c r="AA2028" i="12"/>
  <c r="AB2028" i="12"/>
  <c r="AC2028" i="12"/>
  <c r="AD2028" i="12"/>
  <c r="AE2028" i="12"/>
  <c r="AF2028" i="12"/>
  <c r="AG2028" i="12"/>
  <c r="AH2028" i="12"/>
  <c r="AI2028" i="12"/>
  <c r="AJ2028" i="12"/>
  <c r="AK2028" i="12"/>
  <c r="AL2028" i="12"/>
  <c r="A2029" i="12"/>
  <c r="B2029" i="12"/>
  <c r="C2029" i="12"/>
  <c r="E2029" i="12"/>
  <c r="F2029" i="12"/>
  <c r="G2029" i="12"/>
  <c r="H2029" i="12"/>
  <c r="J2029" i="12"/>
  <c r="K2029" i="12"/>
  <c r="L2029" i="12"/>
  <c r="M2029" i="12"/>
  <c r="N2029" i="12"/>
  <c r="O2029" i="12"/>
  <c r="P2029" i="12"/>
  <c r="Q2029" i="12"/>
  <c r="I2029" i="12" s="1"/>
  <c r="R2029" i="12"/>
  <c r="S2029" i="12"/>
  <c r="T2029" i="12"/>
  <c r="U2029" i="12"/>
  <c r="V2029" i="12"/>
  <c r="W2029" i="12"/>
  <c r="X2029" i="12"/>
  <c r="Y2029" i="12"/>
  <c r="Z2029" i="12"/>
  <c r="AA2029" i="12"/>
  <c r="AB2029" i="12"/>
  <c r="AC2029" i="12"/>
  <c r="AD2029" i="12"/>
  <c r="AE2029" i="12"/>
  <c r="AF2029" i="12"/>
  <c r="AG2029" i="12"/>
  <c r="AH2029" i="12"/>
  <c r="AI2029" i="12"/>
  <c r="AJ2029" i="12"/>
  <c r="AK2029" i="12"/>
  <c r="AL2029" i="12"/>
  <c r="A2045" i="12"/>
  <c r="B2045" i="12"/>
  <c r="C2045" i="12"/>
  <c r="E2045" i="12"/>
  <c r="F2045" i="12"/>
  <c r="G2045" i="12"/>
  <c r="J2045" i="12"/>
  <c r="K2045" i="12"/>
  <c r="L2045" i="12"/>
  <c r="M2045" i="12"/>
  <c r="N2045" i="12"/>
  <c r="O2045" i="12"/>
  <c r="P2045" i="12"/>
  <c r="H2045" i="12" s="1"/>
  <c r="Q2045" i="12"/>
  <c r="I2045" i="12" s="1"/>
  <c r="R2045" i="12"/>
  <c r="S2045" i="12"/>
  <c r="T2045" i="12"/>
  <c r="U2045" i="12"/>
  <c r="V2045" i="12"/>
  <c r="W2045" i="12"/>
  <c r="X2045" i="12"/>
  <c r="Y2045" i="12"/>
  <c r="Z2045" i="12"/>
  <c r="AA2045" i="12"/>
  <c r="AB2045" i="12"/>
  <c r="AC2045" i="12"/>
  <c r="AD2045" i="12"/>
  <c r="AE2045" i="12"/>
  <c r="AF2045" i="12"/>
  <c r="AG2045" i="12"/>
  <c r="AH2045" i="12"/>
  <c r="AI2045" i="12"/>
  <c r="AJ2045" i="12"/>
  <c r="AK2045" i="12"/>
  <c r="AL2045" i="12"/>
  <c r="A2221" i="12"/>
  <c r="B2221" i="12"/>
  <c r="C2221" i="12"/>
  <c r="E2221" i="12"/>
  <c r="F2221" i="12"/>
  <c r="G2221" i="12"/>
  <c r="J2221" i="12"/>
  <c r="K2221" i="12"/>
  <c r="L2221" i="12"/>
  <c r="M2221" i="12"/>
  <c r="N2221" i="12"/>
  <c r="O2221" i="12"/>
  <c r="P2221" i="12"/>
  <c r="H2221" i="12" s="1"/>
  <c r="Q2221" i="12"/>
  <c r="I2221" i="12" s="1"/>
  <c r="R2221" i="12"/>
  <c r="S2221" i="12"/>
  <c r="T2221" i="12"/>
  <c r="U2221" i="12"/>
  <c r="V2221" i="12"/>
  <c r="W2221" i="12"/>
  <c r="X2221" i="12"/>
  <c r="Y2221" i="12"/>
  <c r="Z2221" i="12"/>
  <c r="AA2221" i="12"/>
  <c r="AB2221" i="12"/>
  <c r="AC2221" i="12"/>
  <c r="AD2221" i="12"/>
  <c r="AE2221" i="12"/>
  <c r="AF2221" i="12"/>
  <c r="AG2221" i="12"/>
  <c r="AH2221" i="12"/>
  <c r="AI2221" i="12"/>
  <c r="AJ2221" i="12"/>
  <c r="AK2221" i="12"/>
  <c r="AL2221" i="12"/>
  <c r="A2446" i="12"/>
  <c r="B2446" i="12"/>
  <c r="C2446" i="12"/>
  <c r="E2446" i="12"/>
  <c r="F2446" i="12"/>
  <c r="G2446" i="12"/>
  <c r="J2446" i="12"/>
  <c r="K2446" i="12"/>
  <c r="L2446" i="12"/>
  <c r="M2446" i="12"/>
  <c r="N2446" i="12"/>
  <c r="O2446" i="12"/>
  <c r="P2446" i="12"/>
  <c r="H2446" i="12" s="1"/>
  <c r="Q2446" i="12"/>
  <c r="I2446" i="12" s="1"/>
  <c r="R2446" i="12"/>
  <c r="S2446" i="12"/>
  <c r="T2446" i="12"/>
  <c r="U2446" i="12"/>
  <c r="V2446" i="12"/>
  <c r="W2446" i="12"/>
  <c r="X2446" i="12"/>
  <c r="Y2446" i="12"/>
  <c r="Z2446" i="12"/>
  <c r="AA2446" i="12"/>
  <c r="AB2446" i="12"/>
  <c r="AC2446" i="12"/>
  <c r="AD2446" i="12"/>
  <c r="AE2446" i="12"/>
  <c r="AF2446" i="12"/>
  <c r="AG2446" i="12"/>
  <c r="AH2446" i="12"/>
  <c r="AI2446" i="12"/>
  <c r="AJ2446" i="12"/>
  <c r="AK2446" i="12"/>
  <c r="AL2446" i="12"/>
  <c r="A2502" i="12"/>
  <c r="B2502" i="12"/>
  <c r="C2502" i="12"/>
  <c r="E2502" i="12"/>
  <c r="F2502" i="12"/>
  <c r="G2502" i="12"/>
  <c r="H2502" i="12"/>
  <c r="I2502" i="12"/>
  <c r="J2502" i="12"/>
  <c r="K2502" i="12"/>
  <c r="L2502" i="12"/>
  <c r="M2502" i="12"/>
  <c r="N2502" i="12"/>
  <c r="O2502" i="12"/>
  <c r="P2502" i="12"/>
  <c r="Q2502" i="12"/>
  <c r="R2502" i="12"/>
  <c r="S2502" i="12"/>
  <c r="T2502" i="12"/>
  <c r="U2502" i="12"/>
  <c r="V2502" i="12"/>
  <c r="W2502" i="12"/>
  <c r="X2502" i="12"/>
  <c r="Y2502" i="12"/>
  <c r="Z2502" i="12"/>
  <c r="AA2502" i="12"/>
  <c r="AB2502" i="12"/>
  <c r="AC2502" i="12"/>
  <c r="AD2502" i="12"/>
  <c r="AE2502" i="12"/>
  <c r="AF2502" i="12"/>
  <c r="AG2502" i="12"/>
  <c r="AH2502" i="12"/>
  <c r="AI2502" i="12"/>
  <c r="AJ2502" i="12"/>
  <c r="AK2502" i="12"/>
  <c r="AL2502" i="12"/>
  <c r="A2504" i="12"/>
  <c r="B2504" i="12"/>
  <c r="C2504" i="12"/>
  <c r="E2504" i="12"/>
  <c r="F2504" i="12"/>
  <c r="G2504" i="12"/>
  <c r="J2504" i="12"/>
  <c r="K2504" i="12"/>
  <c r="L2504" i="12"/>
  <c r="M2504" i="12"/>
  <c r="N2504" i="12"/>
  <c r="O2504" i="12"/>
  <c r="P2504" i="12"/>
  <c r="H2504" i="12" s="1"/>
  <c r="Q2504" i="12"/>
  <c r="I2504" i="12" s="1"/>
  <c r="R2504" i="12"/>
  <c r="S2504" i="12"/>
  <c r="T2504" i="12"/>
  <c r="U2504" i="12"/>
  <c r="V2504" i="12"/>
  <c r="W2504" i="12"/>
  <c r="X2504" i="12"/>
  <c r="Y2504" i="12"/>
  <c r="Z2504" i="12"/>
  <c r="AA2504" i="12"/>
  <c r="AB2504" i="12"/>
  <c r="AC2504" i="12"/>
  <c r="AD2504" i="12"/>
  <c r="AE2504" i="12"/>
  <c r="AF2504" i="12"/>
  <c r="AG2504" i="12"/>
  <c r="AH2504" i="12"/>
  <c r="AI2504" i="12"/>
  <c r="AJ2504" i="12"/>
  <c r="AK2504" i="12"/>
  <c r="AL2504" i="12"/>
  <c r="A2506" i="12"/>
  <c r="B2506" i="12"/>
  <c r="C2506" i="12"/>
  <c r="E2506" i="12"/>
  <c r="F2506" i="12"/>
  <c r="G2506" i="12"/>
  <c r="J2506" i="12"/>
  <c r="K2506" i="12"/>
  <c r="L2506" i="12"/>
  <c r="M2506" i="12"/>
  <c r="N2506" i="12"/>
  <c r="O2506" i="12"/>
  <c r="P2506" i="12"/>
  <c r="H2506" i="12" s="1"/>
  <c r="Q2506" i="12"/>
  <c r="I2506" i="12" s="1"/>
  <c r="R2506" i="12"/>
  <c r="S2506" i="12"/>
  <c r="T2506" i="12"/>
  <c r="U2506" i="12"/>
  <c r="V2506" i="12"/>
  <c r="W2506" i="12"/>
  <c r="X2506" i="12"/>
  <c r="Y2506" i="12"/>
  <c r="Z2506" i="12"/>
  <c r="AA2506" i="12"/>
  <c r="AB2506" i="12"/>
  <c r="AC2506" i="12"/>
  <c r="AD2506" i="12"/>
  <c r="AE2506" i="12"/>
  <c r="AF2506" i="12"/>
  <c r="AG2506" i="12"/>
  <c r="AH2506" i="12"/>
  <c r="AI2506" i="12"/>
  <c r="AJ2506" i="12"/>
  <c r="AK2506" i="12"/>
  <c r="AL2506" i="12"/>
  <c r="A2511" i="12"/>
  <c r="B2511" i="12"/>
  <c r="C2511" i="12"/>
  <c r="E2511" i="12"/>
  <c r="F2511" i="12"/>
  <c r="G2511" i="12"/>
  <c r="J2511" i="12"/>
  <c r="K2511" i="12"/>
  <c r="L2511" i="12"/>
  <c r="M2511" i="12"/>
  <c r="N2511" i="12"/>
  <c r="O2511" i="12"/>
  <c r="P2511" i="12"/>
  <c r="H2511" i="12" s="1"/>
  <c r="Q2511" i="12"/>
  <c r="I2511" i="12" s="1"/>
  <c r="R2511" i="12"/>
  <c r="S2511" i="12"/>
  <c r="T2511" i="12"/>
  <c r="U2511" i="12"/>
  <c r="V2511" i="12"/>
  <c r="W2511" i="12"/>
  <c r="X2511" i="12"/>
  <c r="Y2511" i="12"/>
  <c r="Z2511" i="12"/>
  <c r="AA2511" i="12"/>
  <c r="AB2511" i="12"/>
  <c r="AC2511" i="12"/>
  <c r="AD2511" i="12"/>
  <c r="AE2511" i="12"/>
  <c r="AF2511" i="12"/>
  <c r="AG2511" i="12"/>
  <c r="AH2511" i="12"/>
  <c r="AI2511" i="12"/>
  <c r="AJ2511" i="12"/>
  <c r="AK2511" i="12"/>
  <c r="AL2511" i="12"/>
  <c r="A2832" i="12"/>
  <c r="B2832" i="12"/>
  <c r="C2832" i="12"/>
  <c r="E2832" i="12"/>
  <c r="F2832" i="12"/>
  <c r="G2832" i="12"/>
  <c r="J2832" i="12"/>
  <c r="K2832" i="12"/>
  <c r="L2832" i="12"/>
  <c r="M2832" i="12"/>
  <c r="N2832" i="12"/>
  <c r="O2832" i="12"/>
  <c r="P2832" i="12"/>
  <c r="H2832" i="12" s="1"/>
  <c r="Q2832" i="12"/>
  <c r="I2832" i="12" s="1"/>
  <c r="R2832" i="12"/>
  <c r="S2832" i="12"/>
  <c r="T2832" i="12"/>
  <c r="U2832" i="12"/>
  <c r="V2832" i="12"/>
  <c r="W2832" i="12"/>
  <c r="X2832" i="12"/>
  <c r="Y2832" i="12"/>
  <c r="Z2832" i="12"/>
  <c r="AA2832" i="12"/>
  <c r="AB2832" i="12"/>
  <c r="AC2832" i="12"/>
  <c r="AD2832" i="12"/>
  <c r="AE2832" i="12"/>
  <c r="AF2832" i="12"/>
  <c r="AG2832" i="12"/>
  <c r="AH2832" i="12"/>
  <c r="AI2832" i="12"/>
  <c r="AJ2832" i="12"/>
  <c r="AK2832" i="12"/>
  <c r="AL2832" i="12"/>
  <c r="A2893" i="12"/>
  <c r="B2893" i="12"/>
  <c r="C2893" i="12"/>
  <c r="E2893" i="12"/>
  <c r="F2893" i="12"/>
  <c r="G2893" i="12"/>
  <c r="J2893" i="12"/>
  <c r="K2893" i="12"/>
  <c r="L2893" i="12"/>
  <c r="M2893" i="12"/>
  <c r="N2893" i="12"/>
  <c r="O2893" i="12"/>
  <c r="P2893" i="12"/>
  <c r="H2893" i="12" s="1"/>
  <c r="Q2893" i="12"/>
  <c r="I2893" i="12" s="1"/>
  <c r="R2893" i="12"/>
  <c r="S2893" i="12"/>
  <c r="T2893" i="12"/>
  <c r="U2893" i="12"/>
  <c r="V2893" i="12"/>
  <c r="W2893" i="12"/>
  <c r="X2893" i="12"/>
  <c r="Y2893" i="12"/>
  <c r="Z2893" i="12"/>
  <c r="AA2893" i="12"/>
  <c r="AB2893" i="12"/>
  <c r="AC2893" i="12"/>
  <c r="AD2893" i="12"/>
  <c r="AE2893" i="12"/>
  <c r="AF2893" i="12"/>
  <c r="AG2893" i="12"/>
  <c r="AH2893" i="12"/>
  <c r="AI2893" i="12"/>
  <c r="AJ2893" i="12"/>
  <c r="AK2893" i="12"/>
  <c r="AL2893" i="12"/>
  <c r="A2896" i="12"/>
  <c r="B2896" i="12"/>
  <c r="C2896" i="12"/>
  <c r="E2896" i="12"/>
  <c r="F2896" i="12"/>
  <c r="G2896" i="12"/>
  <c r="J2896" i="12"/>
  <c r="K2896" i="12"/>
  <c r="L2896" i="12"/>
  <c r="M2896" i="12"/>
  <c r="N2896" i="12"/>
  <c r="O2896" i="12"/>
  <c r="P2896" i="12"/>
  <c r="H2896" i="12" s="1"/>
  <c r="Q2896" i="12"/>
  <c r="I2896" i="12" s="1"/>
  <c r="R2896" i="12"/>
  <c r="S2896" i="12"/>
  <c r="T2896" i="12"/>
  <c r="U2896" i="12"/>
  <c r="V2896" i="12"/>
  <c r="W2896" i="12"/>
  <c r="X2896" i="12"/>
  <c r="Y2896" i="12"/>
  <c r="Z2896" i="12"/>
  <c r="AA2896" i="12"/>
  <c r="AB2896" i="12"/>
  <c r="AC2896" i="12"/>
  <c r="AD2896" i="12"/>
  <c r="AE2896" i="12"/>
  <c r="AF2896" i="12"/>
  <c r="AG2896" i="12"/>
  <c r="AH2896" i="12"/>
  <c r="AI2896" i="12"/>
  <c r="AJ2896" i="12"/>
  <c r="AK2896" i="12"/>
  <c r="AL2896" i="12"/>
  <c r="A2544" i="12"/>
  <c r="B2544" i="12"/>
  <c r="C2544" i="12"/>
  <c r="E2544" i="12"/>
  <c r="F2544" i="12"/>
  <c r="G2544" i="12"/>
  <c r="J2544" i="12"/>
  <c r="K2544" i="12"/>
  <c r="L2544" i="12"/>
  <c r="M2544" i="12"/>
  <c r="N2544" i="12"/>
  <c r="O2544" i="12"/>
  <c r="P2544" i="12"/>
  <c r="H2544" i="12" s="1"/>
  <c r="Q2544" i="12"/>
  <c r="I2544" i="12" s="1"/>
  <c r="R2544" i="12"/>
  <c r="S2544" i="12"/>
  <c r="T2544" i="12"/>
  <c r="U2544" i="12"/>
  <c r="V2544" i="12"/>
  <c r="W2544" i="12"/>
  <c r="X2544" i="12"/>
  <c r="Y2544" i="12"/>
  <c r="Z2544" i="12"/>
  <c r="AA2544" i="12"/>
  <c r="AB2544" i="12"/>
  <c r="AC2544" i="12"/>
  <c r="AD2544" i="12"/>
  <c r="AE2544" i="12"/>
  <c r="AF2544" i="12"/>
  <c r="AG2544" i="12"/>
  <c r="AH2544" i="12"/>
  <c r="AI2544" i="12"/>
  <c r="AJ2544" i="12"/>
  <c r="AK2544" i="12"/>
  <c r="AL2544" i="12"/>
  <c r="A2705" i="12"/>
  <c r="B2705" i="12"/>
  <c r="C2705" i="12"/>
  <c r="E2705" i="12"/>
  <c r="F2705" i="12"/>
  <c r="G2705" i="12"/>
  <c r="J2705" i="12"/>
  <c r="K2705" i="12"/>
  <c r="L2705" i="12"/>
  <c r="M2705" i="12"/>
  <c r="N2705" i="12"/>
  <c r="O2705" i="12"/>
  <c r="P2705" i="12"/>
  <c r="H2705" i="12" s="1"/>
  <c r="Q2705" i="12"/>
  <c r="I2705" i="12" s="1"/>
  <c r="R2705" i="12"/>
  <c r="S2705" i="12"/>
  <c r="T2705" i="12"/>
  <c r="U2705" i="12"/>
  <c r="V2705" i="12"/>
  <c r="W2705" i="12"/>
  <c r="X2705" i="12"/>
  <c r="Y2705" i="12"/>
  <c r="Z2705" i="12"/>
  <c r="AA2705" i="12"/>
  <c r="AB2705" i="12"/>
  <c r="AC2705" i="12"/>
  <c r="AD2705" i="12"/>
  <c r="AE2705" i="12"/>
  <c r="AF2705" i="12"/>
  <c r="AG2705" i="12"/>
  <c r="AH2705" i="12"/>
  <c r="AI2705" i="12"/>
  <c r="AJ2705" i="12"/>
  <c r="AK2705" i="12"/>
  <c r="AL2705" i="12"/>
  <c r="A2215" i="12"/>
  <c r="B2215" i="12"/>
  <c r="C2215" i="12"/>
  <c r="E2215" i="12"/>
  <c r="F2215" i="12"/>
  <c r="G2215" i="12"/>
  <c r="J2215" i="12"/>
  <c r="K2215" i="12"/>
  <c r="L2215" i="12"/>
  <c r="M2215" i="12"/>
  <c r="N2215" i="12"/>
  <c r="O2215" i="12"/>
  <c r="P2215" i="12"/>
  <c r="H2215" i="12" s="1"/>
  <c r="Q2215" i="12"/>
  <c r="I2215" i="12" s="1"/>
  <c r="R2215" i="12"/>
  <c r="S2215" i="12"/>
  <c r="T2215" i="12"/>
  <c r="U2215" i="12"/>
  <c r="V2215" i="12"/>
  <c r="W2215" i="12"/>
  <c r="X2215" i="12"/>
  <c r="Y2215" i="12"/>
  <c r="Z2215" i="12"/>
  <c r="AA2215" i="12"/>
  <c r="AB2215" i="12"/>
  <c r="AC2215" i="12"/>
  <c r="AD2215" i="12"/>
  <c r="AE2215" i="12"/>
  <c r="AF2215" i="12"/>
  <c r="AG2215" i="12"/>
  <c r="AH2215" i="12"/>
  <c r="AI2215" i="12"/>
  <c r="AJ2215" i="12"/>
  <c r="AK2215" i="12"/>
  <c r="AL2215" i="12"/>
  <c r="A2657" i="12"/>
  <c r="B2657" i="12"/>
  <c r="C2657" i="12"/>
  <c r="E2657" i="12"/>
  <c r="F2657" i="12"/>
  <c r="G2657" i="12"/>
  <c r="J2657" i="12"/>
  <c r="K2657" i="12"/>
  <c r="L2657" i="12"/>
  <c r="M2657" i="12"/>
  <c r="N2657" i="12"/>
  <c r="O2657" i="12"/>
  <c r="P2657" i="12"/>
  <c r="H2657" i="12" s="1"/>
  <c r="Q2657" i="12"/>
  <c r="I2657" i="12" s="1"/>
  <c r="R2657" i="12"/>
  <c r="S2657" i="12"/>
  <c r="T2657" i="12"/>
  <c r="U2657" i="12"/>
  <c r="V2657" i="12"/>
  <c r="W2657" i="12"/>
  <c r="X2657" i="12"/>
  <c r="Y2657" i="12"/>
  <c r="Z2657" i="12"/>
  <c r="AA2657" i="12"/>
  <c r="AB2657" i="12"/>
  <c r="AC2657" i="12"/>
  <c r="AD2657" i="12"/>
  <c r="AE2657" i="12"/>
  <c r="AF2657" i="12"/>
  <c r="AG2657" i="12"/>
  <c r="AH2657" i="12"/>
  <c r="AI2657" i="12"/>
  <c r="AJ2657" i="12"/>
  <c r="AK2657" i="12"/>
  <c r="AL2657" i="12"/>
  <c r="A2674" i="12"/>
  <c r="B2674" i="12"/>
  <c r="C2674" i="12"/>
  <c r="E2674" i="12"/>
  <c r="F2674" i="12"/>
  <c r="G2674" i="12"/>
  <c r="J2674" i="12"/>
  <c r="K2674" i="12"/>
  <c r="L2674" i="12"/>
  <c r="M2674" i="12"/>
  <c r="N2674" i="12"/>
  <c r="O2674" i="12"/>
  <c r="P2674" i="12"/>
  <c r="H2674" i="12" s="1"/>
  <c r="Q2674" i="12"/>
  <c r="I2674" i="12" s="1"/>
  <c r="R2674" i="12"/>
  <c r="S2674" i="12"/>
  <c r="T2674" i="12"/>
  <c r="U2674" i="12"/>
  <c r="V2674" i="12"/>
  <c r="W2674" i="12"/>
  <c r="X2674" i="12"/>
  <c r="Y2674" i="12"/>
  <c r="Z2674" i="12"/>
  <c r="AA2674" i="12"/>
  <c r="AB2674" i="12"/>
  <c r="AC2674" i="12"/>
  <c r="AD2674" i="12"/>
  <c r="AE2674" i="12"/>
  <c r="AF2674" i="12"/>
  <c r="AG2674" i="12"/>
  <c r="AH2674" i="12"/>
  <c r="AI2674" i="12"/>
  <c r="AJ2674" i="12"/>
  <c r="AK2674" i="12"/>
  <c r="AL2674" i="12"/>
  <c r="A81" i="12"/>
  <c r="B81" i="12"/>
  <c r="C81" i="12"/>
  <c r="E81" i="12"/>
  <c r="F81" i="12"/>
  <c r="G81" i="12"/>
  <c r="J81" i="12"/>
  <c r="K81" i="12"/>
  <c r="L81" i="12"/>
  <c r="M81" i="12"/>
  <c r="N81" i="12"/>
  <c r="O81" i="12"/>
  <c r="P81" i="12"/>
  <c r="H81" i="12" s="1"/>
  <c r="Q81" i="12"/>
  <c r="I81" i="12" s="1"/>
  <c r="R81" i="12"/>
  <c r="S81" i="12"/>
  <c r="T81" i="12"/>
  <c r="U81" i="12"/>
  <c r="V81" i="12"/>
  <c r="W81" i="12"/>
  <c r="X81" i="12"/>
  <c r="Y81" i="12"/>
  <c r="Z81" i="12"/>
  <c r="AA81" i="12"/>
  <c r="AB81" i="12"/>
  <c r="AC81" i="12"/>
  <c r="AD81" i="12"/>
  <c r="AE81" i="12"/>
  <c r="AF81" i="12"/>
  <c r="AG81" i="12"/>
  <c r="AH81" i="12"/>
  <c r="AI81" i="12"/>
  <c r="AJ81" i="12"/>
  <c r="AK81" i="12"/>
  <c r="AL81" i="12"/>
  <c r="A82" i="12"/>
  <c r="B82" i="12"/>
  <c r="C82" i="12"/>
  <c r="E82" i="12"/>
  <c r="F82" i="12"/>
  <c r="G82" i="12"/>
  <c r="J82" i="12"/>
  <c r="K82" i="12"/>
  <c r="L82" i="12"/>
  <c r="M82" i="12"/>
  <c r="N82" i="12"/>
  <c r="O82" i="12"/>
  <c r="P82" i="12"/>
  <c r="H82" i="12" s="1"/>
  <c r="Q82" i="12"/>
  <c r="I82" i="12" s="1"/>
  <c r="R82" i="12"/>
  <c r="S82" i="12"/>
  <c r="T82" i="12"/>
  <c r="U82" i="12"/>
  <c r="V82" i="12"/>
  <c r="W82" i="12"/>
  <c r="X82" i="12"/>
  <c r="Y82" i="12"/>
  <c r="Z82" i="12"/>
  <c r="AA82" i="12"/>
  <c r="AB82" i="12"/>
  <c r="AC82" i="12"/>
  <c r="AD82" i="12"/>
  <c r="AE82" i="12"/>
  <c r="AF82" i="12"/>
  <c r="AG82" i="12"/>
  <c r="AH82" i="12"/>
  <c r="AI82" i="12"/>
  <c r="AJ82" i="12"/>
  <c r="AK82" i="12"/>
  <c r="AL82" i="12"/>
  <c r="A584" i="12"/>
  <c r="B584" i="12"/>
  <c r="C584" i="12"/>
  <c r="E584" i="12"/>
  <c r="F584" i="12"/>
  <c r="G584" i="12"/>
  <c r="J584" i="12"/>
  <c r="K584" i="12"/>
  <c r="L584" i="12"/>
  <c r="M584" i="12"/>
  <c r="N584" i="12"/>
  <c r="O584" i="12"/>
  <c r="P584" i="12"/>
  <c r="H584" i="12" s="1"/>
  <c r="Q584" i="12"/>
  <c r="I584" i="12" s="1"/>
  <c r="R584" i="12"/>
  <c r="S584" i="12"/>
  <c r="T584" i="12"/>
  <c r="U584" i="12"/>
  <c r="V584" i="12"/>
  <c r="W584" i="12"/>
  <c r="X584" i="12"/>
  <c r="Y584" i="12"/>
  <c r="Z584" i="12"/>
  <c r="AA584" i="12"/>
  <c r="AB584" i="12"/>
  <c r="AC584" i="12"/>
  <c r="AD584" i="12"/>
  <c r="AE584" i="12"/>
  <c r="AF584" i="12"/>
  <c r="AG584" i="12"/>
  <c r="AH584" i="12"/>
  <c r="AI584" i="12"/>
  <c r="AJ584" i="12"/>
  <c r="AK584" i="12"/>
  <c r="AL584" i="12"/>
  <c r="A585" i="12"/>
  <c r="B585" i="12"/>
  <c r="C585" i="12"/>
  <c r="E585" i="12"/>
  <c r="F585" i="12"/>
  <c r="G585" i="12"/>
  <c r="J585" i="12"/>
  <c r="K585" i="12"/>
  <c r="L585" i="12"/>
  <c r="M585" i="12"/>
  <c r="N585" i="12"/>
  <c r="O585" i="12"/>
  <c r="P585" i="12"/>
  <c r="H585" i="12" s="1"/>
  <c r="Q585" i="12"/>
  <c r="I585" i="12" s="1"/>
  <c r="R585" i="12"/>
  <c r="S585" i="12"/>
  <c r="T585" i="12"/>
  <c r="U585" i="12"/>
  <c r="V585" i="12"/>
  <c r="W585" i="12"/>
  <c r="X585" i="12"/>
  <c r="Y585" i="12"/>
  <c r="Z585" i="12"/>
  <c r="AA585" i="12"/>
  <c r="AB585" i="12"/>
  <c r="AC585" i="12"/>
  <c r="AD585" i="12"/>
  <c r="AE585" i="12"/>
  <c r="AF585" i="12"/>
  <c r="AG585" i="12"/>
  <c r="AH585" i="12"/>
  <c r="AI585" i="12"/>
  <c r="AJ585" i="12"/>
  <c r="AK585" i="12"/>
  <c r="AL585" i="12"/>
  <c r="A89" i="12"/>
  <c r="B89" i="12"/>
  <c r="C89" i="12"/>
  <c r="E89" i="12"/>
  <c r="F89" i="12"/>
  <c r="G89" i="12"/>
  <c r="J89" i="12"/>
  <c r="K89" i="12"/>
  <c r="L89" i="12"/>
  <c r="M89" i="12"/>
  <c r="N89" i="12"/>
  <c r="O89" i="12"/>
  <c r="P89" i="12"/>
  <c r="H89" i="12" s="1"/>
  <c r="Q89" i="12"/>
  <c r="I89" i="12" s="1"/>
  <c r="R89" i="12"/>
  <c r="S89" i="12"/>
  <c r="T89" i="12"/>
  <c r="U89" i="12"/>
  <c r="V89" i="12"/>
  <c r="W89" i="12"/>
  <c r="X89" i="12"/>
  <c r="Y89" i="12"/>
  <c r="Z89" i="12"/>
  <c r="AA89" i="12"/>
  <c r="AB89" i="12"/>
  <c r="AC89" i="12"/>
  <c r="AD89" i="12"/>
  <c r="AE89" i="12"/>
  <c r="AF89" i="12"/>
  <c r="AG89" i="12"/>
  <c r="AH89" i="12"/>
  <c r="AI89" i="12"/>
  <c r="AJ89" i="12"/>
  <c r="AK89" i="12"/>
  <c r="AL89" i="12"/>
  <c r="A208" i="12"/>
  <c r="B208" i="12"/>
  <c r="C208" i="12"/>
  <c r="E208" i="12"/>
  <c r="F208" i="12"/>
  <c r="G208" i="12"/>
  <c r="J208" i="12"/>
  <c r="K208" i="12"/>
  <c r="L208" i="12"/>
  <c r="M208" i="12"/>
  <c r="N208" i="12"/>
  <c r="O208" i="12"/>
  <c r="P208" i="12"/>
  <c r="H208" i="12" s="1"/>
  <c r="Q208" i="12"/>
  <c r="I208" i="12" s="1"/>
  <c r="R208" i="12"/>
  <c r="S208" i="12"/>
  <c r="T208" i="12"/>
  <c r="U208" i="12"/>
  <c r="V208" i="12"/>
  <c r="W208" i="12"/>
  <c r="X208" i="12"/>
  <c r="Y208" i="12"/>
  <c r="Z208" i="12"/>
  <c r="AA208" i="12"/>
  <c r="AB208" i="12"/>
  <c r="AC208" i="12"/>
  <c r="AD208" i="12"/>
  <c r="AE208" i="12"/>
  <c r="AF208" i="12"/>
  <c r="AG208" i="12"/>
  <c r="AH208" i="12"/>
  <c r="AI208" i="12"/>
  <c r="AJ208" i="12"/>
  <c r="AK208" i="12"/>
  <c r="AL208" i="12"/>
  <c r="A606" i="12"/>
  <c r="B606" i="12"/>
  <c r="C606" i="12"/>
  <c r="E606" i="12"/>
  <c r="F606" i="12"/>
  <c r="G606" i="12"/>
  <c r="J606" i="12"/>
  <c r="K606" i="12"/>
  <c r="L606" i="12"/>
  <c r="M606" i="12"/>
  <c r="N606" i="12"/>
  <c r="O606" i="12"/>
  <c r="P606" i="12"/>
  <c r="H606" i="12" s="1"/>
  <c r="Q606" i="12"/>
  <c r="I606" i="12" s="1"/>
  <c r="R606" i="12"/>
  <c r="S606" i="12"/>
  <c r="T606" i="12"/>
  <c r="U606" i="12"/>
  <c r="V606" i="12"/>
  <c r="W606" i="12"/>
  <c r="X606" i="12"/>
  <c r="Y606" i="12"/>
  <c r="Z606" i="12"/>
  <c r="AA606" i="12"/>
  <c r="AB606" i="12"/>
  <c r="AC606" i="12"/>
  <c r="AD606" i="12"/>
  <c r="AE606" i="12"/>
  <c r="AF606" i="12"/>
  <c r="AG606" i="12"/>
  <c r="AH606" i="12"/>
  <c r="AI606" i="12"/>
  <c r="AJ606" i="12"/>
  <c r="AK606" i="12"/>
  <c r="AL606" i="12"/>
  <c r="A609" i="12"/>
  <c r="B609" i="12"/>
  <c r="C609" i="12"/>
  <c r="E609" i="12"/>
  <c r="F609" i="12"/>
  <c r="G609" i="12"/>
  <c r="J609" i="12"/>
  <c r="K609" i="12"/>
  <c r="L609" i="12"/>
  <c r="M609" i="12"/>
  <c r="N609" i="12"/>
  <c r="O609" i="12"/>
  <c r="P609" i="12"/>
  <c r="H609" i="12" s="1"/>
  <c r="Q609" i="12"/>
  <c r="I609" i="12" s="1"/>
  <c r="R609" i="12"/>
  <c r="S609" i="12"/>
  <c r="T609" i="12"/>
  <c r="U609" i="12"/>
  <c r="V609" i="12"/>
  <c r="W609" i="12"/>
  <c r="X609" i="12"/>
  <c r="Y609" i="12"/>
  <c r="Z609" i="12"/>
  <c r="AA609" i="12"/>
  <c r="AB609" i="12"/>
  <c r="AC609" i="12"/>
  <c r="AD609" i="12"/>
  <c r="AE609" i="12"/>
  <c r="AF609" i="12"/>
  <c r="AG609" i="12"/>
  <c r="AH609" i="12"/>
  <c r="AI609" i="12"/>
  <c r="AJ609" i="12"/>
  <c r="AK609" i="12"/>
  <c r="AL609" i="12"/>
  <c r="A1182" i="12"/>
  <c r="B1182" i="12"/>
  <c r="C1182" i="12"/>
  <c r="E1182" i="12"/>
  <c r="F1182" i="12"/>
  <c r="G1182" i="12"/>
  <c r="J1182" i="12"/>
  <c r="K1182" i="12"/>
  <c r="L1182" i="12"/>
  <c r="M1182" i="12"/>
  <c r="N1182" i="12"/>
  <c r="O1182" i="12"/>
  <c r="P1182" i="12"/>
  <c r="H1182" i="12" s="1"/>
  <c r="Q1182" i="12"/>
  <c r="I1182" i="12" s="1"/>
  <c r="R1182" i="12"/>
  <c r="S1182" i="12"/>
  <c r="T1182" i="12"/>
  <c r="U1182" i="12"/>
  <c r="V1182" i="12"/>
  <c r="W1182" i="12"/>
  <c r="X1182" i="12"/>
  <c r="Y1182" i="12"/>
  <c r="Z1182" i="12"/>
  <c r="AA1182" i="12"/>
  <c r="AB1182" i="12"/>
  <c r="AC1182" i="12"/>
  <c r="AD1182" i="12"/>
  <c r="AE1182" i="12"/>
  <c r="AF1182" i="12"/>
  <c r="AG1182" i="12"/>
  <c r="AH1182" i="12"/>
  <c r="AI1182" i="12"/>
  <c r="AJ1182" i="12"/>
  <c r="AK1182" i="12"/>
  <c r="AL1182" i="12"/>
  <c r="A2047" i="12"/>
  <c r="B2047" i="12"/>
  <c r="C2047" i="12"/>
  <c r="E2047" i="12"/>
  <c r="F2047" i="12"/>
  <c r="G2047" i="12"/>
  <c r="J2047" i="12"/>
  <c r="K2047" i="12"/>
  <c r="L2047" i="12"/>
  <c r="M2047" i="12"/>
  <c r="N2047" i="12"/>
  <c r="O2047" i="12"/>
  <c r="P2047" i="12"/>
  <c r="H2047" i="12" s="1"/>
  <c r="Q2047" i="12"/>
  <c r="I2047" i="12" s="1"/>
  <c r="R2047" i="12"/>
  <c r="S2047" i="12"/>
  <c r="T2047" i="12"/>
  <c r="U2047" i="12"/>
  <c r="V2047" i="12"/>
  <c r="W2047" i="12"/>
  <c r="X2047" i="12"/>
  <c r="Y2047" i="12"/>
  <c r="Z2047" i="12"/>
  <c r="AA2047" i="12"/>
  <c r="AB2047" i="12"/>
  <c r="AC2047" i="12"/>
  <c r="AD2047" i="12"/>
  <c r="AE2047" i="12"/>
  <c r="AF2047" i="12"/>
  <c r="AG2047" i="12"/>
  <c r="AH2047" i="12"/>
  <c r="AI2047" i="12"/>
  <c r="AJ2047" i="12"/>
  <c r="AK2047" i="12"/>
  <c r="AL2047" i="12"/>
  <c r="A2187" i="12"/>
  <c r="B2187" i="12"/>
  <c r="C2187" i="12"/>
  <c r="E2187" i="12"/>
  <c r="F2187" i="12"/>
  <c r="G2187" i="12"/>
  <c r="J2187" i="12"/>
  <c r="K2187" i="12"/>
  <c r="L2187" i="12"/>
  <c r="M2187" i="12"/>
  <c r="N2187" i="12"/>
  <c r="O2187" i="12"/>
  <c r="P2187" i="12"/>
  <c r="H2187" i="12" s="1"/>
  <c r="Q2187" i="12"/>
  <c r="I2187" i="12" s="1"/>
  <c r="R2187" i="12"/>
  <c r="S2187" i="12"/>
  <c r="T2187" i="12"/>
  <c r="U2187" i="12"/>
  <c r="V2187" i="12"/>
  <c r="W2187" i="12"/>
  <c r="X2187" i="12"/>
  <c r="Y2187" i="12"/>
  <c r="Z2187" i="12"/>
  <c r="AA2187" i="12"/>
  <c r="AB2187" i="12"/>
  <c r="AC2187" i="12"/>
  <c r="AD2187" i="12"/>
  <c r="AE2187" i="12"/>
  <c r="AF2187" i="12"/>
  <c r="AG2187" i="12"/>
  <c r="AH2187" i="12"/>
  <c r="AI2187" i="12"/>
  <c r="AJ2187" i="12"/>
  <c r="AK2187" i="12"/>
  <c r="AL2187" i="12"/>
  <c r="A2193" i="12"/>
  <c r="B2193" i="12"/>
  <c r="C2193" i="12"/>
  <c r="E2193" i="12"/>
  <c r="F2193" i="12"/>
  <c r="G2193" i="12"/>
  <c r="J2193" i="12"/>
  <c r="K2193" i="12"/>
  <c r="L2193" i="12"/>
  <c r="M2193" i="12"/>
  <c r="N2193" i="12"/>
  <c r="O2193" i="12"/>
  <c r="P2193" i="12"/>
  <c r="H2193" i="12" s="1"/>
  <c r="Q2193" i="12"/>
  <c r="I2193" i="12" s="1"/>
  <c r="R2193" i="12"/>
  <c r="S2193" i="12"/>
  <c r="T2193" i="12"/>
  <c r="U2193" i="12"/>
  <c r="V2193" i="12"/>
  <c r="W2193" i="12"/>
  <c r="X2193" i="12"/>
  <c r="Y2193" i="12"/>
  <c r="Z2193" i="12"/>
  <c r="AA2193" i="12"/>
  <c r="AB2193" i="12"/>
  <c r="AC2193" i="12"/>
  <c r="AD2193" i="12"/>
  <c r="AE2193" i="12"/>
  <c r="AF2193" i="12"/>
  <c r="AG2193" i="12"/>
  <c r="AH2193" i="12"/>
  <c r="AI2193" i="12"/>
  <c r="AJ2193" i="12"/>
  <c r="AK2193" i="12"/>
  <c r="AL2193" i="12"/>
  <c r="A2198" i="12"/>
  <c r="B2198" i="12"/>
  <c r="C2198" i="12"/>
  <c r="E2198" i="12"/>
  <c r="F2198" i="12"/>
  <c r="G2198" i="12"/>
  <c r="J2198" i="12"/>
  <c r="K2198" i="12"/>
  <c r="L2198" i="12"/>
  <c r="M2198" i="12"/>
  <c r="N2198" i="12"/>
  <c r="O2198" i="12"/>
  <c r="P2198" i="12"/>
  <c r="H2198" i="12" s="1"/>
  <c r="Q2198" i="12"/>
  <c r="I2198" i="12" s="1"/>
  <c r="R2198" i="12"/>
  <c r="S2198" i="12"/>
  <c r="T2198" i="12"/>
  <c r="U2198" i="12"/>
  <c r="V2198" i="12"/>
  <c r="W2198" i="12"/>
  <c r="X2198" i="12"/>
  <c r="Y2198" i="12"/>
  <c r="Z2198" i="12"/>
  <c r="AA2198" i="12"/>
  <c r="AB2198" i="12"/>
  <c r="AC2198" i="12"/>
  <c r="AD2198" i="12"/>
  <c r="AE2198" i="12"/>
  <c r="AF2198" i="12"/>
  <c r="AG2198" i="12"/>
  <c r="AH2198" i="12"/>
  <c r="AI2198" i="12"/>
  <c r="AJ2198" i="12"/>
  <c r="AK2198" i="12"/>
  <c r="AL2198" i="12"/>
  <c r="A2201" i="12"/>
  <c r="B2201" i="12"/>
  <c r="C2201" i="12"/>
  <c r="E2201" i="12"/>
  <c r="F2201" i="12"/>
  <c r="G2201" i="12"/>
  <c r="H2201" i="12"/>
  <c r="I2201" i="12"/>
  <c r="J2201" i="12"/>
  <c r="K2201" i="12"/>
  <c r="L2201" i="12"/>
  <c r="M2201" i="12"/>
  <c r="N2201" i="12"/>
  <c r="O2201" i="12"/>
  <c r="P2201" i="12"/>
  <c r="Q2201" i="12"/>
  <c r="R2201" i="12"/>
  <c r="S2201" i="12"/>
  <c r="T2201" i="12"/>
  <c r="U2201" i="12"/>
  <c r="V2201" i="12"/>
  <c r="W2201" i="12"/>
  <c r="X2201" i="12"/>
  <c r="Y2201" i="12"/>
  <c r="Z2201" i="12"/>
  <c r="AA2201" i="12"/>
  <c r="AB2201" i="12"/>
  <c r="AC2201" i="12"/>
  <c r="AD2201" i="12"/>
  <c r="AE2201" i="12"/>
  <c r="AF2201" i="12"/>
  <c r="AG2201" i="12"/>
  <c r="AH2201" i="12"/>
  <c r="AI2201" i="12"/>
  <c r="AJ2201" i="12"/>
  <c r="AK2201" i="12"/>
  <c r="AL2201" i="12"/>
  <c r="A2209" i="12"/>
  <c r="B2209" i="12"/>
  <c r="C2209" i="12"/>
  <c r="E2209" i="12"/>
  <c r="F2209" i="12"/>
  <c r="G2209" i="12"/>
  <c r="J2209" i="12"/>
  <c r="K2209" i="12"/>
  <c r="L2209" i="12"/>
  <c r="M2209" i="12"/>
  <c r="N2209" i="12"/>
  <c r="O2209" i="12"/>
  <c r="P2209" i="12"/>
  <c r="H2209" i="12" s="1"/>
  <c r="Q2209" i="12"/>
  <c r="I2209" i="12" s="1"/>
  <c r="R2209" i="12"/>
  <c r="S2209" i="12"/>
  <c r="T2209" i="12"/>
  <c r="U2209" i="12"/>
  <c r="V2209" i="12"/>
  <c r="W2209" i="12"/>
  <c r="X2209" i="12"/>
  <c r="Y2209" i="12"/>
  <c r="Z2209" i="12"/>
  <c r="AA2209" i="12"/>
  <c r="AB2209" i="12"/>
  <c r="AC2209" i="12"/>
  <c r="AD2209" i="12"/>
  <c r="AE2209" i="12"/>
  <c r="AF2209" i="12"/>
  <c r="AG2209" i="12"/>
  <c r="AH2209" i="12"/>
  <c r="AI2209" i="12"/>
  <c r="AJ2209" i="12"/>
  <c r="AK2209" i="12"/>
  <c r="AL2209" i="12"/>
  <c r="A2758" i="12"/>
  <c r="B2758" i="12"/>
  <c r="C2758" i="12"/>
  <c r="E2758" i="12"/>
  <c r="F2758" i="12"/>
  <c r="G2758" i="12"/>
  <c r="J2758" i="12"/>
  <c r="K2758" i="12"/>
  <c r="L2758" i="12"/>
  <c r="M2758" i="12"/>
  <c r="N2758" i="12"/>
  <c r="O2758" i="12"/>
  <c r="P2758" i="12"/>
  <c r="H2758" i="12" s="1"/>
  <c r="Q2758" i="12"/>
  <c r="I2758" i="12" s="1"/>
  <c r="R2758" i="12"/>
  <c r="S2758" i="12"/>
  <c r="T2758" i="12"/>
  <c r="U2758" i="12"/>
  <c r="V2758" i="12"/>
  <c r="W2758" i="12"/>
  <c r="X2758" i="12"/>
  <c r="Y2758" i="12"/>
  <c r="Z2758" i="12"/>
  <c r="AA2758" i="12"/>
  <c r="AB2758" i="12"/>
  <c r="AC2758" i="12"/>
  <c r="AD2758" i="12"/>
  <c r="AE2758" i="12"/>
  <c r="AF2758" i="12"/>
  <c r="AG2758" i="12"/>
  <c r="AH2758" i="12"/>
  <c r="AI2758" i="12"/>
  <c r="AJ2758" i="12"/>
  <c r="AK2758" i="12"/>
  <c r="AL2758" i="12"/>
  <c r="A1330" i="12"/>
  <c r="B1330" i="12"/>
  <c r="C1330" i="12"/>
  <c r="E1330" i="12"/>
  <c r="F1330" i="12"/>
  <c r="G1330" i="12"/>
  <c r="J1330" i="12"/>
  <c r="K1330" i="12"/>
  <c r="L1330" i="12"/>
  <c r="M1330" i="12"/>
  <c r="N1330" i="12"/>
  <c r="O1330" i="12"/>
  <c r="P1330" i="12"/>
  <c r="H1330" i="12" s="1"/>
  <c r="Q1330" i="12"/>
  <c r="I1330" i="12" s="1"/>
  <c r="R1330" i="12"/>
  <c r="S1330" i="12"/>
  <c r="T1330" i="12"/>
  <c r="U1330" i="12"/>
  <c r="V1330" i="12"/>
  <c r="W1330" i="12"/>
  <c r="X1330" i="12"/>
  <c r="Y1330" i="12"/>
  <c r="Z1330" i="12"/>
  <c r="AA1330" i="12"/>
  <c r="AB1330" i="12"/>
  <c r="AC1330" i="12"/>
  <c r="AD1330" i="12"/>
  <c r="AE1330" i="12"/>
  <c r="AF1330" i="12"/>
  <c r="AG1330" i="12"/>
  <c r="AH1330" i="12"/>
  <c r="AI1330" i="12"/>
  <c r="AJ1330" i="12"/>
  <c r="AK1330" i="12"/>
  <c r="AL1330" i="12"/>
  <c r="A1586" i="12"/>
  <c r="B1586" i="12"/>
  <c r="C1586" i="12"/>
  <c r="E1586" i="12"/>
  <c r="F1586" i="12"/>
  <c r="G1586" i="12"/>
  <c r="J1586" i="12"/>
  <c r="K1586" i="12"/>
  <c r="L1586" i="12"/>
  <c r="M1586" i="12"/>
  <c r="N1586" i="12"/>
  <c r="O1586" i="12"/>
  <c r="P1586" i="12"/>
  <c r="H1586" i="12" s="1"/>
  <c r="Q1586" i="12"/>
  <c r="I1586" i="12" s="1"/>
  <c r="R1586" i="12"/>
  <c r="S1586" i="12"/>
  <c r="T1586" i="12"/>
  <c r="U1586" i="12"/>
  <c r="V1586" i="12"/>
  <c r="W1586" i="12"/>
  <c r="X1586" i="12"/>
  <c r="Y1586" i="12"/>
  <c r="Z1586" i="12"/>
  <c r="AA1586" i="12"/>
  <c r="AB1586" i="12"/>
  <c r="AC1586" i="12"/>
  <c r="AD1586" i="12"/>
  <c r="AE1586" i="12"/>
  <c r="AF1586" i="12"/>
  <c r="AG1586" i="12"/>
  <c r="AH1586" i="12"/>
  <c r="AI1586" i="12"/>
  <c r="AJ1586" i="12"/>
  <c r="AK1586" i="12"/>
  <c r="AL1586" i="12"/>
  <c r="A67" i="12"/>
  <c r="B67" i="12"/>
  <c r="C67" i="12"/>
  <c r="E67" i="12"/>
  <c r="F67" i="12"/>
  <c r="G67" i="12"/>
  <c r="J67" i="12"/>
  <c r="K67" i="12"/>
  <c r="L67" i="12"/>
  <c r="M67" i="12"/>
  <c r="N67" i="12"/>
  <c r="O67" i="12"/>
  <c r="P67" i="12"/>
  <c r="H67" i="12" s="1"/>
  <c r="Q67" i="12"/>
  <c r="I67" i="12" s="1"/>
  <c r="R67" i="12"/>
  <c r="S67" i="12"/>
  <c r="T67" i="12"/>
  <c r="U67" i="12"/>
  <c r="V67" i="12"/>
  <c r="W67" i="12"/>
  <c r="X67" i="12"/>
  <c r="Y67" i="12"/>
  <c r="Z67" i="12"/>
  <c r="AA67" i="12"/>
  <c r="AB67" i="12"/>
  <c r="AC67" i="12"/>
  <c r="AD67" i="12"/>
  <c r="AE67" i="12"/>
  <c r="AF67" i="12"/>
  <c r="AG67" i="12"/>
  <c r="AH67" i="12"/>
  <c r="AI67" i="12"/>
  <c r="AJ67" i="12"/>
  <c r="AK67" i="12"/>
  <c r="AL67" i="12"/>
  <c r="A94" i="12"/>
  <c r="B94" i="12"/>
  <c r="C94" i="12"/>
  <c r="E94" i="12"/>
  <c r="F94" i="12"/>
  <c r="G94" i="12"/>
  <c r="J94" i="12"/>
  <c r="K94" i="12"/>
  <c r="L94" i="12"/>
  <c r="M94" i="12"/>
  <c r="N94" i="12"/>
  <c r="O94" i="12"/>
  <c r="P94" i="12"/>
  <c r="H94" i="12" s="1"/>
  <c r="Q94" i="12"/>
  <c r="I94" i="12" s="1"/>
  <c r="R94" i="12"/>
  <c r="S94" i="12"/>
  <c r="T94" i="12"/>
  <c r="U94" i="12"/>
  <c r="V94" i="12"/>
  <c r="W94" i="12"/>
  <c r="X94" i="12"/>
  <c r="Y94" i="12"/>
  <c r="Z94" i="12"/>
  <c r="AA94" i="12"/>
  <c r="AB94" i="12"/>
  <c r="AC94" i="12"/>
  <c r="AD94" i="12"/>
  <c r="AE94" i="12"/>
  <c r="AF94" i="12"/>
  <c r="AG94" i="12"/>
  <c r="AH94" i="12"/>
  <c r="AI94" i="12"/>
  <c r="AJ94" i="12"/>
  <c r="AK94" i="12"/>
  <c r="AL94" i="12"/>
  <c r="A538" i="12"/>
  <c r="B538" i="12"/>
  <c r="C538" i="12"/>
  <c r="E538" i="12"/>
  <c r="F538" i="12"/>
  <c r="G538" i="12"/>
  <c r="J538" i="12"/>
  <c r="K538" i="12"/>
  <c r="L538" i="12"/>
  <c r="M538" i="12"/>
  <c r="N538" i="12"/>
  <c r="O538" i="12"/>
  <c r="P538" i="12"/>
  <c r="H538" i="12" s="1"/>
  <c r="Q538" i="12"/>
  <c r="I538" i="12" s="1"/>
  <c r="R538" i="12"/>
  <c r="S538" i="12"/>
  <c r="T538" i="12"/>
  <c r="U538" i="12"/>
  <c r="V538" i="12"/>
  <c r="W538" i="12"/>
  <c r="X538" i="12"/>
  <c r="Y538" i="12"/>
  <c r="Z538" i="12"/>
  <c r="AA538" i="12"/>
  <c r="AB538" i="12"/>
  <c r="AC538" i="12"/>
  <c r="AD538" i="12"/>
  <c r="AE538" i="12"/>
  <c r="AF538" i="12"/>
  <c r="AG538" i="12"/>
  <c r="AH538" i="12"/>
  <c r="AI538" i="12"/>
  <c r="AJ538" i="12"/>
  <c r="AK538" i="12"/>
  <c r="AL538" i="12"/>
  <c r="A539" i="12"/>
  <c r="B539" i="12"/>
  <c r="C539" i="12"/>
  <c r="E539" i="12"/>
  <c r="F539" i="12"/>
  <c r="G539" i="12"/>
  <c r="J539" i="12"/>
  <c r="K539" i="12"/>
  <c r="L539" i="12"/>
  <c r="M539" i="12"/>
  <c r="N539" i="12"/>
  <c r="O539" i="12"/>
  <c r="P539" i="12"/>
  <c r="H539" i="12" s="1"/>
  <c r="Q539" i="12"/>
  <c r="I539" i="12" s="1"/>
  <c r="R539" i="12"/>
  <c r="S539" i="12"/>
  <c r="T539" i="12"/>
  <c r="U539" i="12"/>
  <c r="V539" i="12"/>
  <c r="W539" i="12"/>
  <c r="X539" i="12"/>
  <c r="Y539" i="12"/>
  <c r="Z539" i="12"/>
  <c r="AA539" i="12"/>
  <c r="AB539" i="12"/>
  <c r="AC539" i="12"/>
  <c r="AD539" i="12"/>
  <c r="AE539" i="12"/>
  <c r="AF539" i="12"/>
  <c r="AG539" i="12"/>
  <c r="AH539" i="12"/>
  <c r="AI539" i="12"/>
  <c r="AJ539" i="12"/>
  <c r="AK539" i="12"/>
  <c r="AL539" i="12"/>
  <c r="A541" i="12"/>
  <c r="B541" i="12"/>
  <c r="C541" i="12"/>
  <c r="E541" i="12"/>
  <c r="F541" i="12"/>
  <c r="G541" i="12"/>
  <c r="J541" i="12"/>
  <c r="K541" i="12"/>
  <c r="L541" i="12"/>
  <c r="M541" i="12"/>
  <c r="N541" i="12"/>
  <c r="O541" i="12"/>
  <c r="P541" i="12"/>
  <c r="H541" i="12" s="1"/>
  <c r="Q541" i="12"/>
  <c r="I541" i="12" s="1"/>
  <c r="R541" i="12"/>
  <c r="S541" i="12"/>
  <c r="T541" i="12"/>
  <c r="U541" i="12"/>
  <c r="V541" i="12"/>
  <c r="W541" i="12"/>
  <c r="X541" i="12"/>
  <c r="Y541" i="12"/>
  <c r="Z541" i="12"/>
  <c r="AA541" i="12"/>
  <c r="AB541" i="12"/>
  <c r="AC541" i="12"/>
  <c r="AD541" i="12"/>
  <c r="AE541" i="12"/>
  <c r="AF541" i="12"/>
  <c r="AG541" i="12"/>
  <c r="AH541" i="12"/>
  <c r="AI541" i="12"/>
  <c r="AJ541" i="12"/>
  <c r="AK541" i="12"/>
  <c r="AL541" i="12"/>
  <c r="A549" i="12"/>
  <c r="B549" i="12"/>
  <c r="C549" i="12"/>
  <c r="E549" i="12"/>
  <c r="F549" i="12"/>
  <c r="G549" i="12"/>
  <c r="J549" i="12"/>
  <c r="K549" i="12"/>
  <c r="L549" i="12"/>
  <c r="M549" i="12"/>
  <c r="N549" i="12"/>
  <c r="O549" i="12"/>
  <c r="P549" i="12"/>
  <c r="H549" i="12" s="1"/>
  <c r="Q549" i="12"/>
  <c r="I549" i="12" s="1"/>
  <c r="R549" i="12"/>
  <c r="S549" i="12"/>
  <c r="T549" i="12"/>
  <c r="U549" i="12"/>
  <c r="V549" i="12"/>
  <c r="W549" i="12"/>
  <c r="X549" i="12"/>
  <c r="Y549" i="12"/>
  <c r="Z549" i="12"/>
  <c r="AA549" i="12"/>
  <c r="AB549" i="12"/>
  <c r="AC549" i="12"/>
  <c r="AD549" i="12"/>
  <c r="AE549" i="12"/>
  <c r="AF549" i="12"/>
  <c r="AG549" i="12"/>
  <c r="AH549" i="12"/>
  <c r="AI549" i="12"/>
  <c r="AJ549" i="12"/>
  <c r="AK549" i="12"/>
  <c r="AL549" i="12"/>
  <c r="A566" i="12"/>
  <c r="B566" i="12"/>
  <c r="C566" i="12"/>
  <c r="E566" i="12"/>
  <c r="F566" i="12"/>
  <c r="G566" i="12"/>
  <c r="J566" i="12"/>
  <c r="K566" i="12"/>
  <c r="L566" i="12"/>
  <c r="M566" i="12"/>
  <c r="N566" i="12"/>
  <c r="O566" i="12"/>
  <c r="P566" i="12"/>
  <c r="H566" i="12" s="1"/>
  <c r="Q566" i="12"/>
  <c r="I566" i="12" s="1"/>
  <c r="R566" i="12"/>
  <c r="S566" i="12"/>
  <c r="T566" i="12"/>
  <c r="U566" i="12"/>
  <c r="V566" i="12"/>
  <c r="W566" i="12"/>
  <c r="X566" i="12"/>
  <c r="Y566" i="12"/>
  <c r="Z566" i="12"/>
  <c r="AA566" i="12"/>
  <c r="AB566" i="12"/>
  <c r="AC566" i="12"/>
  <c r="AD566" i="12"/>
  <c r="AE566" i="12"/>
  <c r="AF566" i="12"/>
  <c r="AG566" i="12"/>
  <c r="AH566" i="12"/>
  <c r="AI566" i="12"/>
  <c r="AJ566" i="12"/>
  <c r="AK566" i="12"/>
  <c r="AL566" i="12"/>
  <c r="A583" i="12"/>
  <c r="B583" i="12"/>
  <c r="C583" i="12"/>
  <c r="E583" i="12"/>
  <c r="F583" i="12"/>
  <c r="G583" i="12"/>
  <c r="J583" i="12"/>
  <c r="K583" i="12"/>
  <c r="L583" i="12"/>
  <c r="M583" i="12"/>
  <c r="N583" i="12"/>
  <c r="O583" i="12"/>
  <c r="P583" i="12"/>
  <c r="H583" i="12" s="1"/>
  <c r="Q583" i="12"/>
  <c r="I583" i="12" s="1"/>
  <c r="R583" i="12"/>
  <c r="S583" i="12"/>
  <c r="T583" i="12"/>
  <c r="U583" i="12"/>
  <c r="V583" i="12"/>
  <c r="W583" i="12"/>
  <c r="X583" i="12"/>
  <c r="Y583" i="12"/>
  <c r="Z583" i="12"/>
  <c r="AA583" i="12"/>
  <c r="AB583" i="12"/>
  <c r="AC583" i="12"/>
  <c r="AD583" i="12"/>
  <c r="AE583" i="12"/>
  <c r="AF583" i="12"/>
  <c r="AG583" i="12"/>
  <c r="AH583" i="12"/>
  <c r="AI583" i="12"/>
  <c r="AJ583" i="12"/>
  <c r="AK583" i="12"/>
  <c r="AL583" i="12"/>
  <c r="A589" i="12"/>
  <c r="B589" i="12"/>
  <c r="C589" i="12"/>
  <c r="E589" i="12"/>
  <c r="F589" i="12"/>
  <c r="G589" i="12"/>
  <c r="J589" i="12"/>
  <c r="K589" i="12"/>
  <c r="L589" i="12"/>
  <c r="M589" i="12"/>
  <c r="N589" i="12"/>
  <c r="O589" i="12"/>
  <c r="P589" i="12"/>
  <c r="H589" i="12" s="1"/>
  <c r="Q589" i="12"/>
  <c r="I589" i="12" s="1"/>
  <c r="R589" i="12"/>
  <c r="S589" i="12"/>
  <c r="T589" i="12"/>
  <c r="U589" i="12"/>
  <c r="V589" i="12"/>
  <c r="W589" i="12"/>
  <c r="X589" i="12"/>
  <c r="Y589" i="12"/>
  <c r="Z589" i="12"/>
  <c r="AA589" i="12"/>
  <c r="AB589" i="12"/>
  <c r="AC589" i="12"/>
  <c r="AD589" i="12"/>
  <c r="AE589" i="12"/>
  <c r="AF589" i="12"/>
  <c r="AG589" i="12"/>
  <c r="AH589" i="12"/>
  <c r="AI589" i="12"/>
  <c r="AJ589" i="12"/>
  <c r="AK589" i="12"/>
  <c r="AL589" i="12"/>
  <c r="A591" i="12"/>
  <c r="B591" i="12"/>
  <c r="C591" i="12"/>
  <c r="E591" i="12"/>
  <c r="F591" i="12"/>
  <c r="G591" i="12"/>
  <c r="J591" i="12"/>
  <c r="K591" i="12"/>
  <c r="L591" i="12"/>
  <c r="M591" i="12"/>
  <c r="N591" i="12"/>
  <c r="O591" i="12"/>
  <c r="P591" i="12"/>
  <c r="H591" i="12" s="1"/>
  <c r="Q591" i="12"/>
  <c r="I591" i="12" s="1"/>
  <c r="R591" i="12"/>
  <c r="S591" i="12"/>
  <c r="T591" i="12"/>
  <c r="U591" i="12"/>
  <c r="V591" i="12"/>
  <c r="W591" i="12"/>
  <c r="X591" i="12"/>
  <c r="Y591" i="12"/>
  <c r="Z591" i="12"/>
  <c r="AA591" i="12"/>
  <c r="AB591" i="12"/>
  <c r="AC591" i="12"/>
  <c r="AD591" i="12"/>
  <c r="AE591" i="12"/>
  <c r="AF591" i="12"/>
  <c r="AG591" i="12"/>
  <c r="AH591" i="12"/>
  <c r="AI591" i="12"/>
  <c r="AJ591" i="12"/>
  <c r="AK591" i="12"/>
  <c r="AL591" i="12"/>
  <c r="A661" i="12"/>
  <c r="B661" i="12"/>
  <c r="C661" i="12"/>
  <c r="E661" i="12"/>
  <c r="F661" i="12"/>
  <c r="G661" i="12"/>
  <c r="J661" i="12"/>
  <c r="K661" i="12"/>
  <c r="L661" i="12"/>
  <c r="M661" i="12"/>
  <c r="N661" i="12"/>
  <c r="O661" i="12"/>
  <c r="P661" i="12"/>
  <c r="H661" i="12" s="1"/>
  <c r="Q661" i="12"/>
  <c r="I661" i="12" s="1"/>
  <c r="R661" i="12"/>
  <c r="S661" i="12"/>
  <c r="T661" i="12"/>
  <c r="U661" i="12"/>
  <c r="V661" i="12"/>
  <c r="W661" i="12"/>
  <c r="X661" i="12"/>
  <c r="Y661" i="12"/>
  <c r="Z661" i="12"/>
  <c r="AA661" i="12"/>
  <c r="AB661" i="12"/>
  <c r="AC661" i="12"/>
  <c r="AD661" i="12"/>
  <c r="AE661" i="12"/>
  <c r="AF661" i="12"/>
  <c r="AG661" i="12"/>
  <c r="AH661" i="12"/>
  <c r="AI661" i="12"/>
  <c r="AJ661" i="12"/>
  <c r="AK661" i="12"/>
  <c r="AL661" i="12"/>
  <c r="A611" i="12"/>
  <c r="B611" i="12"/>
  <c r="C611" i="12"/>
  <c r="E611" i="12"/>
  <c r="F611" i="12"/>
  <c r="G611" i="12"/>
  <c r="J611" i="12"/>
  <c r="K611" i="12"/>
  <c r="L611" i="12"/>
  <c r="M611" i="12"/>
  <c r="N611" i="12"/>
  <c r="O611" i="12"/>
  <c r="P611" i="12"/>
  <c r="H611" i="12" s="1"/>
  <c r="Q611" i="12"/>
  <c r="I611" i="12" s="1"/>
  <c r="R611" i="12"/>
  <c r="S611" i="12"/>
  <c r="T611" i="12"/>
  <c r="U611" i="12"/>
  <c r="V611" i="12"/>
  <c r="W611" i="12"/>
  <c r="X611" i="12"/>
  <c r="Y611" i="12"/>
  <c r="Z611" i="12"/>
  <c r="AA611" i="12"/>
  <c r="AB611" i="12"/>
  <c r="AC611" i="12"/>
  <c r="AD611" i="12"/>
  <c r="AE611" i="12"/>
  <c r="AF611" i="12"/>
  <c r="AG611" i="12"/>
  <c r="AH611" i="12"/>
  <c r="AI611" i="12"/>
  <c r="AJ611" i="12"/>
  <c r="AK611" i="12"/>
  <c r="AL611" i="12"/>
  <c r="A619" i="12"/>
  <c r="B619" i="12"/>
  <c r="C619" i="12"/>
  <c r="E619" i="12"/>
  <c r="F619" i="12"/>
  <c r="G619" i="12"/>
  <c r="J619" i="12"/>
  <c r="K619" i="12"/>
  <c r="L619" i="12"/>
  <c r="M619" i="12"/>
  <c r="N619" i="12"/>
  <c r="O619" i="12"/>
  <c r="P619" i="12"/>
  <c r="H619" i="12" s="1"/>
  <c r="Q619" i="12"/>
  <c r="I619" i="12" s="1"/>
  <c r="R619" i="12"/>
  <c r="S619" i="12"/>
  <c r="T619" i="12"/>
  <c r="U619" i="12"/>
  <c r="V619" i="12"/>
  <c r="W619" i="12"/>
  <c r="X619" i="12"/>
  <c r="Y619" i="12"/>
  <c r="Z619" i="12"/>
  <c r="AA619" i="12"/>
  <c r="AB619" i="12"/>
  <c r="AC619" i="12"/>
  <c r="AD619" i="12"/>
  <c r="AE619" i="12"/>
  <c r="AF619" i="12"/>
  <c r="AG619" i="12"/>
  <c r="AH619" i="12"/>
  <c r="AI619" i="12"/>
  <c r="AJ619" i="12"/>
  <c r="AK619" i="12"/>
  <c r="AL619" i="12"/>
  <c r="A784" i="12"/>
  <c r="B784" i="12"/>
  <c r="C784" i="12"/>
  <c r="E784" i="12"/>
  <c r="F784" i="12"/>
  <c r="G784" i="12"/>
  <c r="J784" i="12"/>
  <c r="K784" i="12"/>
  <c r="L784" i="12"/>
  <c r="M784" i="12"/>
  <c r="N784" i="12"/>
  <c r="O784" i="12"/>
  <c r="P784" i="12"/>
  <c r="H784" i="12" s="1"/>
  <c r="Q784" i="12"/>
  <c r="I784" i="12" s="1"/>
  <c r="R784" i="12"/>
  <c r="S784" i="12"/>
  <c r="T784" i="12"/>
  <c r="U784" i="12"/>
  <c r="V784" i="12"/>
  <c r="W784" i="12"/>
  <c r="X784" i="12"/>
  <c r="Y784" i="12"/>
  <c r="Z784" i="12"/>
  <c r="AA784" i="12"/>
  <c r="AB784" i="12"/>
  <c r="AC784" i="12"/>
  <c r="AD784" i="12"/>
  <c r="AE784" i="12"/>
  <c r="AF784" i="12"/>
  <c r="AG784" i="12"/>
  <c r="AH784" i="12"/>
  <c r="AI784" i="12"/>
  <c r="AJ784" i="12"/>
  <c r="AK784" i="12"/>
  <c r="AL784" i="12"/>
  <c r="A787" i="12"/>
  <c r="B787" i="12"/>
  <c r="C787" i="12"/>
  <c r="E787" i="12"/>
  <c r="F787" i="12"/>
  <c r="G787" i="12"/>
  <c r="J787" i="12"/>
  <c r="K787" i="12"/>
  <c r="L787" i="12"/>
  <c r="M787" i="12"/>
  <c r="N787" i="12"/>
  <c r="O787" i="12"/>
  <c r="P787" i="12"/>
  <c r="H787" i="12" s="1"/>
  <c r="Q787" i="12"/>
  <c r="I787" i="12" s="1"/>
  <c r="R787" i="12"/>
  <c r="S787" i="12"/>
  <c r="T787" i="12"/>
  <c r="U787" i="12"/>
  <c r="V787" i="12"/>
  <c r="W787" i="12"/>
  <c r="X787" i="12"/>
  <c r="Y787" i="12"/>
  <c r="Z787" i="12"/>
  <c r="AA787" i="12"/>
  <c r="AB787" i="12"/>
  <c r="AC787" i="12"/>
  <c r="AD787" i="12"/>
  <c r="AE787" i="12"/>
  <c r="AF787" i="12"/>
  <c r="AG787" i="12"/>
  <c r="AH787" i="12"/>
  <c r="AI787" i="12"/>
  <c r="AJ787" i="12"/>
  <c r="AK787" i="12"/>
  <c r="AL787" i="12"/>
  <c r="A115" i="12"/>
  <c r="B115" i="12"/>
  <c r="C115" i="12"/>
  <c r="E115" i="12"/>
  <c r="F115" i="12"/>
  <c r="G115" i="12"/>
  <c r="H115" i="12"/>
  <c r="J115" i="12"/>
  <c r="K115" i="12"/>
  <c r="L115" i="12"/>
  <c r="M115" i="12"/>
  <c r="N115" i="12"/>
  <c r="O115" i="12"/>
  <c r="P115" i="12"/>
  <c r="Q115" i="12"/>
  <c r="I115" i="12" s="1"/>
  <c r="R115" i="12"/>
  <c r="S115" i="12"/>
  <c r="T115" i="12"/>
  <c r="U115" i="12"/>
  <c r="V115" i="12"/>
  <c r="W115" i="12"/>
  <c r="X115" i="12"/>
  <c r="Y115" i="12"/>
  <c r="Z115" i="12"/>
  <c r="AA115" i="12"/>
  <c r="AB115" i="12"/>
  <c r="AC115" i="12"/>
  <c r="AD115" i="12"/>
  <c r="AE115" i="12"/>
  <c r="AF115" i="12"/>
  <c r="AG115" i="12"/>
  <c r="AH115" i="12"/>
  <c r="AI115" i="12"/>
  <c r="AJ115" i="12"/>
  <c r="AK115" i="12"/>
  <c r="AL115" i="12"/>
  <c r="A160" i="12"/>
  <c r="B160" i="12"/>
  <c r="C160" i="12"/>
  <c r="E160" i="12"/>
  <c r="F160" i="12"/>
  <c r="G160" i="12"/>
  <c r="J160" i="12"/>
  <c r="K160" i="12"/>
  <c r="L160" i="12"/>
  <c r="M160" i="12"/>
  <c r="N160" i="12"/>
  <c r="O160" i="12"/>
  <c r="P160" i="12"/>
  <c r="H160" i="12" s="1"/>
  <c r="Q160" i="12"/>
  <c r="I160" i="12" s="1"/>
  <c r="R160" i="12"/>
  <c r="S160" i="12"/>
  <c r="T160" i="12"/>
  <c r="U160" i="12"/>
  <c r="V160" i="12"/>
  <c r="W160" i="12"/>
  <c r="X160" i="12"/>
  <c r="Y160" i="12"/>
  <c r="Z160" i="12"/>
  <c r="AA160" i="12"/>
  <c r="AB160" i="12"/>
  <c r="AC160" i="12"/>
  <c r="AD160" i="12"/>
  <c r="AE160" i="12"/>
  <c r="AF160" i="12"/>
  <c r="AG160" i="12"/>
  <c r="AH160" i="12"/>
  <c r="AI160" i="12"/>
  <c r="AJ160" i="12"/>
  <c r="AK160" i="12"/>
  <c r="AL160" i="12"/>
  <c r="A170" i="12"/>
  <c r="B170" i="12"/>
  <c r="C170" i="12"/>
  <c r="E170" i="12"/>
  <c r="F170" i="12"/>
  <c r="G170" i="12"/>
  <c r="J170" i="12"/>
  <c r="K170" i="12"/>
  <c r="L170" i="12"/>
  <c r="M170" i="12"/>
  <c r="N170" i="12"/>
  <c r="O170" i="12"/>
  <c r="P170" i="12"/>
  <c r="H170" i="12" s="1"/>
  <c r="Q170" i="12"/>
  <c r="I170" i="12" s="1"/>
  <c r="R170" i="12"/>
  <c r="S170" i="12"/>
  <c r="T170" i="12"/>
  <c r="U170" i="12"/>
  <c r="V170" i="12"/>
  <c r="W170" i="12"/>
  <c r="X170" i="12"/>
  <c r="Y170" i="12"/>
  <c r="Z170" i="12"/>
  <c r="AA170" i="12"/>
  <c r="AB170" i="12"/>
  <c r="AC170" i="12"/>
  <c r="AD170" i="12"/>
  <c r="AE170" i="12"/>
  <c r="AF170" i="12"/>
  <c r="AG170" i="12"/>
  <c r="AH170" i="12"/>
  <c r="AI170" i="12"/>
  <c r="AJ170" i="12"/>
  <c r="AK170" i="12"/>
  <c r="AL170" i="12"/>
  <c r="A186" i="12"/>
  <c r="B186" i="12"/>
  <c r="C186" i="12"/>
  <c r="E186" i="12"/>
  <c r="F186" i="12"/>
  <c r="G186" i="12"/>
  <c r="J186" i="12"/>
  <c r="K186" i="12"/>
  <c r="L186" i="12"/>
  <c r="M186" i="12"/>
  <c r="N186" i="12"/>
  <c r="O186" i="12"/>
  <c r="P186" i="12"/>
  <c r="H186" i="12" s="1"/>
  <c r="Q186" i="12"/>
  <c r="I186" i="12" s="1"/>
  <c r="R186" i="12"/>
  <c r="S186" i="12"/>
  <c r="T186" i="12"/>
  <c r="U186" i="12"/>
  <c r="V186" i="12"/>
  <c r="W186" i="12"/>
  <c r="X186" i="12"/>
  <c r="Y186" i="12"/>
  <c r="Z186" i="12"/>
  <c r="AA186" i="12"/>
  <c r="AB186" i="12"/>
  <c r="AC186" i="12"/>
  <c r="AD186" i="12"/>
  <c r="AE186" i="12"/>
  <c r="AF186" i="12"/>
  <c r="AG186" i="12"/>
  <c r="AH186" i="12"/>
  <c r="AI186" i="12"/>
  <c r="AJ186" i="12"/>
  <c r="AK186" i="12"/>
  <c r="AL186" i="12"/>
  <c r="A1123" i="12"/>
  <c r="B1123" i="12"/>
  <c r="C1123" i="12"/>
  <c r="E1123" i="12"/>
  <c r="F1123" i="12"/>
  <c r="G1123" i="12"/>
  <c r="J1123" i="12"/>
  <c r="K1123" i="12"/>
  <c r="L1123" i="12"/>
  <c r="M1123" i="12"/>
  <c r="N1123" i="12"/>
  <c r="O1123" i="12"/>
  <c r="P1123" i="12"/>
  <c r="H1123" i="12" s="1"/>
  <c r="Q1123" i="12"/>
  <c r="I1123" i="12" s="1"/>
  <c r="R1123" i="12"/>
  <c r="S1123" i="12"/>
  <c r="T1123" i="12"/>
  <c r="U1123" i="12"/>
  <c r="V1123" i="12"/>
  <c r="W1123" i="12"/>
  <c r="X1123" i="12"/>
  <c r="Y1123" i="12"/>
  <c r="Z1123" i="12"/>
  <c r="AA1123" i="12"/>
  <c r="AB1123" i="12"/>
  <c r="AC1123" i="12"/>
  <c r="AD1123" i="12"/>
  <c r="AE1123" i="12"/>
  <c r="AF1123" i="12"/>
  <c r="AG1123" i="12"/>
  <c r="AH1123" i="12"/>
  <c r="AI1123" i="12"/>
  <c r="AJ1123" i="12"/>
  <c r="AK1123" i="12"/>
  <c r="AL1123" i="12"/>
  <c r="A1392" i="12"/>
  <c r="B1392" i="12"/>
  <c r="C1392" i="12"/>
  <c r="E1392" i="12"/>
  <c r="F1392" i="12"/>
  <c r="G1392" i="12"/>
  <c r="J1392" i="12"/>
  <c r="K1392" i="12"/>
  <c r="L1392" i="12"/>
  <c r="M1392" i="12"/>
  <c r="N1392" i="12"/>
  <c r="O1392" i="12"/>
  <c r="P1392" i="12"/>
  <c r="H1392" i="12" s="1"/>
  <c r="Q1392" i="12"/>
  <c r="I1392" i="12" s="1"/>
  <c r="R1392" i="12"/>
  <c r="S1392" i="12"/>
  <c r="T1392" i="12"/>
  <c r="U1392" i="12"/>
  <c r="V1392" i="12"/>
  <c r="W1392" i="12"/>
  <c r="X1392" i="12"/>
  <c r="Y1392" i="12"/>
  <c r="Z1392" i="12"/>
  <c r="AA1392" i="12"/>
  <c r="AB1392" i="12"/>
  <c r="AC1392" i="12"/>
  <c r="AD1392" i="12"/>
  <c r="AE1392" i="12"/>
  <c r="AF1392" i="12"/>
  <c r="AG1392" i="12"/>
  <c r="AH1392" i="12"/>
  <c r="AI1392" i="12"/>
  <c r="AJ1392" i="12"/>
  <c r="AK1392" i="12"/>
  <c r="AL1392" i="12"/>
  <c r="A2026" i="12"/>
  <c r="B2026" i="12"/>
  <c r="C2026" i="12"/>
  <c r="E2026" i="12"/>
  <c r="F2026" i="12"/>
  <c r="G2026" i="12"/>
  <c r="J2026" i="12"/>
  <c r="K2026" i="12"/>
  <c r="L2026" i="12"/>
  <c r="M2026" i="12"/>
  <c r="N2026" i="12"/>
  <c r="O2026" i="12"/>
  <c r="P2026" i="12"/>
  <c r="H2026" i="12" s="1"/>
  <c r="Q2026" i="12"/>
  <c r="I2026" i="12" s="1"/>
  <c r="R2026" i="12"/>
  <c r="S2026" i="12"/>
  <c r="T2026" i="12"/>
  <c r="U2026" i="12"/>
  <c r="V2026" i="12"/>
  <c r="W2026" i="12"/>
  <c r="X2026" i="12"/>
  <c r="Y2026" i="12"/>
  <c r="Z2026" i="12"/>
  <c r="AA2026" i="12"/>
  <c r="AB2026" i="12"/>
  <c r="AC2026" i="12"/>
  <c r="AD2026" i="12"/>
  <c r="AE2026" i="12"/>
  <c r="AF2026" i="12"/>
  <c r="AG2026" i="12"/>
  <c r="AH2026" i="12"/>
  <c r="AI2026" i="12"/>
  <c r="AJ2026" i="12"/>
  <c r="AK2026" i="12"/>
  <c r="AL2026" i="12"/>
  <c r="A278" i="12"/>
  <c r="B278" i="12"/>
  <c r="C278" i="12"/>
  <c r="E278" i="12"/>
  <c r="F278" i="12"/>
  <c r="G278" i="12"/>
  <c r="J278" i="12"/>
  <c r="K278" i="12"/>
  <c r="L278" i="12"/>
  <c r="M278" i="12"/>
  <c r="N278" i="12"/>
  <c r="O278" i="12"/>
  <c r="P278" i="12"/>
  <c r="H278" i="12" s="1"/>
  <c r="Q278" i="12"/>
  <c r="I278" i="12" s="1"/>
  <c r="R278" i="12"/>
  <c r="S278" i="12"/>
  <c r="T278" i="12"/>
  <c r="U278" i="12"/>
  <c r="V278" i="12"/>
  <c r="W278" i="12"/>
  <c r="X278" i="12"/>
  <c r="Y278" i="12"/>
  <c r="Z278" i="12"/>
  <c r="AA278" i="12"/>
  <c r="AB278" i="12"/>
  <c r="AC278" i="12"/>
  <c r="AD278" i="12"/>
  <c r="AE278" i="12"/>
  <c r="AF278" i="12"/>
  <c r="AG278" i="12"/>
  <c r="AH278" i="12"/>
  <c r="AI278" i="12"/>
  <c r="AJ278" i="12"/>
  <c r="AK278" i="12"/>
  <c r="AL278" i="12"/>
  <c r="A415" i="12"/>
  <c r="B415" i="12"/>
  <c r="C415" i="12"/>
  <c r="E415" i="12"/>
  <c r="F415" i="12"/>
  <c r="G415" i="12"/>
  <c r="J415" i="12"/>
  <c r="K415" i="12"/>
  <c r="L415" i="12"/>
  <c r="M415" i="12"/>
  <c r="N415" i="12"/>
  <c r="O415" i="12"/>
  <c r="P415" i="12"/>
  <c r="H415" i="12" s="1"/>
  <c r="Q415" i="12"/>
  <c r="I415" i="12" s="1"/>
  <c r="R415" i="12"/>
  <c r="S415" i="12"/>
  <c r="T415" i="12"/>
  <c r="U415" i="12"/>
  <c r="V415" i="12"/>
  <c r="W415" i="12"/>
  <c r="X415" i="12"/>
  <c r="Y415" i="12"/>
  <c r="Z415" i="12"/>
  <c r="AA415" i="12"/>
  <c r="AB415" i="12"/>
  <c r="AC415" i="12"/>
  <c r="AD415" i="12"/>
  <c r="AE415" i="12"/>
  <c r="AF415" i="12"/>
  <c r="AG415" i="12"/>
  <c r="AH415" i="12"/>
  <c r="AI415" i="12"/>
  <c r="AJ415" i="12"/>
  <c r="AK415" i="12"/>
  <c r="AL415" i="12"/>
  <c r="A1424" i="12"/>
  <c r="B1424" i="12"/>
  <c r="C1424" i="12"/>
  <c r="E1424" i="12"/>
  <c r="F1424" i="12"/>
  <c r="G1424" i="12"/>
  <c r="J1424" i="12"/>
  <c r="K1424" i="12"/>
  <c r="L1424" i="12"/>
  <c r="M1424" i="12"/>
  <c r="N1424" i="12"/>
  <c r="O1424" i="12"/>
  <c r="P1424" i="12"/>
  <c r="H1424" i="12" s="1"/>
  <c r="Q1424" i="12"/>
  <c r="I1424" i="12" s="1"/>
  <c r="R1424" i="12"/>
  <c r="S1424" i="12"/>
  <c r="T1424" i="12"/>
  <c r="U1424" i="12"/>
  <c r="V1424" i="12"/>
  <c r="W1424" i="12"/>
  <c r="X1424" i="12"/>
  <c r="Y1424" i="12"/>
  <c r="Z1424" i="12"/>
  <c r="AA1424" i="12"/>
  <c r="AB1424" i="12"/>
  <c r="AC1424" i="12"/>
  <c r="AD1424" i="12"/>
  <c r="AE1424" i="12"/>
  <c r="AF1424" i="12"/>
  <c r="AG1424" i="12"/>
  <c r="AH1424" i="12"/>
  <c r="AI1424" i="12"/>
  <c r="AJ1424" i="12"/>
  <c r="AK1424" i="12"/>
  <c r="AL1424" i="12"/>
  <c r="A1631" i="12"/>
  <c r="B1631" i="12"/>
  <c r="C1631" i="12"/>
  <c r="E1631" i="12"/>
  <c r="F1631" i="12"/>
  <c r="G1631" i="12"/>
  <c r="J1631" i="12"/>
  <c r="K1631" i="12"/>
  <c r="L1631" i="12"/>
  <c r="M1631" i="12"/>
  <c r="N1631" i="12"/>
  <c r="O1631" i="12"/>
  <c r="P1631" i="12"/>
  <c r="H1631" i="12" s="1"/>
  <c r="Q1631" i="12"/>
  <c r="I1631" i="12" s="1"/>
  <c r="R1631" i="12"/>
  <c r="S1631" i="12"/>
  <c r="T1631" i="12"/>
  <c r="U1631" i="12"/>
  <c r="V1631" i="12"/>
  <c r="W1631" i="12"/>
  <c r="X1631" i="12"/>
  <c r="Y1631" i="12"/>
  <c r="Z1631" i="12"/>
  <c r="AA1631" i="12"/>
  <c r="AB1631" i="12"/>
  <c r="AC1631" i="12"/>
  <c r="AD1631" i="12"/>
  <c r="AE1631" i="12"/>
  <c r="AF1631" i="12"/>
  <c r="AG1631" i="12"/>
  <c r="AH1631" i="12"/>
  <c r="AI1631" i="12"/>
  <c r="AJ1631" i="12"/>
  <c r="AK1631" i="12"/>
  <c r="AL1631" i="12"/>
  <c r="A1632" i="12"/>
  <c r="B1632" i="12"/>
  <c r="C1632" i="12"/>
  <c r="E1632" i="12"/>
  <c r="F1632" i="12"/>
  <c r="G1632" i="12"/>
  <c r="J1632" i="12"/>
  <c r="K1632" i="12"/>
  <c r="L1632" i="12"/>
  <c r="M1632" i="12"/>
  <c r="N1632" i="12"/>
  <c r="O1632" i="12"/>
  <c r="P1632" i="12"/>
  <c r="H1632" i="12" s="1"/>
  <c r="Q1632" i="12"/>
  <c r="I1632" i="12" s="1"/>
  <c r="R1632" i="12"/>
  <c r="S1632" i="12"/>
  <c r="T1632" i="12"/>
  <c r="U1632" i="12"/>
  <c r="V1632" i="12"/>
  <c r="W1632" i="12"/>
  <c r="X1632" i="12"/>
  <c r="Y1632" i="12"/>
  <c r="Z1632" i="12"/>
  <c r="AA1632" i="12"/>
  <c r="AB1632" i="12"/>
  <c r="AC1632" i="12"/>
  <c r="AD1632" i="12"/>
  <c r="AE1632" i="12"/>
  <c r="AF1632" i="12"/>
  <c r="AG1632" i="12"/>
  <c r="AH1632" i="12"/>
  <c r="AI1632" i="12"/>
  <c r="AJ1632" i="12"/>
  <c r="AK1632" i="12"/>
  <c r="AL1632" i="12"/>
  <c r="A2891" i="12"/>
  <c r="B2891" i="12"/>
  <c r="C2891" i="12"/>
  <c r="E2891" i="12"/>
  <c r="F2891" i="12"/>
  <c r="G2891" i="12"/>
  <c r="J2891" i="12"/>
  <c r="K2891" i="12"/>
  <c r="L2891" i="12"/>
  <c r="M2891" i="12"/>
  <c r="N2891" i="12"/>
  <c r="O2891" i="12"/>
  <c r="P2891" i="12"/>
  <c r="H2891" i="12" s="1"/>
  <c r="Q2891" i="12"/>
  <c r="I2891" i="12" s="1"/>
  <c r="R2891" i="12"/>
  <c r="S2891" i="12"/>
  <c r="T2891" i="12"/>
  <c r="U2891" i="12"/>
  <c r="V2891" i="12"/>
  <c r="W2891" i="12"/>
  <c r="X2891" i="12"/>
  <c r="Y2891" i="12"/>
  <c r="Z2891" i="12"/>
  <c r="AA2891" i="12"/>
  <c r="AB2891" i="12"/>
  <c r="AC2891" i="12"/>
  <c r="AD2891" i="12"/>
  <c r="AE2891" i="12"/>
  <c r="AF2891" i="12"/>
  <c r="AG2891" i="12"/>
  <c r="AH2891" i="12"/>
  <c r="AI2891" i="12"/>
  <c r="AJ2891" i="12"/>
  <c r="AK2891" i="12"/>
  <c r="AL2891" i="12"/>
  <c r="A2720" i="12"/>
  <c r="B2720" i="12"/>
  <c r="C2720" i="12"/>
  <c r="E2720" i="12"/>
  <c r="F2720" i="12"/>
  <c r="G2720" i="12"/>
  <c r="J2720" i="12"/>
  <c r="K2720" i="12"/>
  <c r="L2720" i="12"/>
  <c r="M2720" i="12"/>
  <c r="N2720" i="12"/>
  <c r="O2720" i="12"/>
  <c r="P2720" i="12"/>
  <c r="H2720" i="12" s="1"/>
  <c r="Q2720" i="12"/>
  <c r="I2720" i="12" s="1"/>
  <c r="R2720" i="12"/>
  <c r="S2720" i="12"/>
  <c r="T2720" i="12"/>
  <c r="U2720" i="12"/>
  <c r="V2720" i="12"/>
  <c r="W2720" i="12"/>
  <c r="X2720" i="12"/>
  <c r="Y2720" i="12"/>
  <c r="Z2720" i="12"/>
  <c r="AA2720" i="12"/>
  <c r="AB2720" i="12"/>
  <c r="AC2720" i="12"/>
  <c r="AD2720" i="12"/>
  <c r="AE2720" i="12"/>
  <c r="AF2720" i="12"/>
  <c r="AG2720" i="12"/>
  <c r="AH2720" i="12"/>
  <c r="AI2720" i="12"/>
  <c r="AJ2720" i="12"/>
  <c r="AK2720" i="12"/>
  <c r="AL2720" i="12"/>
  <c r="A2672" i="12"/>
  <c r="B2672" i="12"/>
  <c r="C2672" i="12"/>
  <c r="E2672" i="12"/>
  <c r="F2672" i="12"/>
  <c r="G2672" i="12"/>
  <c r="J2672" i="12"/>
  <c r="K2672" i="12"/>
  <c r="L2672" i="12"/>
  <c r="M2672" i="12"/>
  <c r="N2672" i="12"/>
  <c r="O2672" i="12"/>
  <c r="P2672" i="12"/>
  <c r="H2672" i="12" s="1"/>
  <c r="Q2672" i="12"/>
  <c r="I2672" i="12" s="1"/>
  <c r="R2672" i="12"/>
  <c r="S2672" i="12"/>
  <c r="T2672" i="12"/>
  <c r="U2672" i="12"/>
  <c r="V2672" i="12"/>
  <c r="W2672" i="12"/>
  <c r="X2672" i="12"/>
  <c r="Y2672" i="12"/>
  <c r="Z2672" i="12"/>
  <c r="AA2672" i="12"/>
  <c r="AB2672" i="12"/>
  <c r="AC2672" i="12"/>
  <c r="AD2672" i="12"/>
  <c r="AE2672" i="12"/>
  <c r="AF2672" i="12"/>
  <c r="AG2672" i="12"/>
  <c r="AH2672" i="12"/>
  <c r="AI2672" i="12"/>
  <c r="AJ2672" i="12"/>
  <c r="AK2672" i="12"/>
  <c r="AL2672" i="12"/>
  <c r="A1157" i="12"/>
  <c r="B1157" i="12"/>
  <c r="C1157" i="12"/>
  <c r="E1157" i="12"/>
  <c r="F1157" i="12"/>
  <c r="G1157" i="12"/>
  <c r="I1157" i="12"/>
  <c r="J1157" i="12"/>
  <c r="K1157" i="12"/>
  <c r="L1157" i="12"/>
  <c r="M1157" i="12"/>
  <c r="N1157" i="12"/>
  <c r="O1157" i="12"/>
  <c r="P1157" i="12"/>
  <c r="H1157" i="12" s="1"/>
  <c r="Q1157" i="12"/>
  <c r="R1157" i="12"/>
  <c r="S1157" i="12"/>
  <c r="T1157" i="12"/>
  <c r="U1157" i="12"/>
  <c r="V1157" i="12"/>
  <c r="W1157" i="12"/>
  <c r="X1157" i="12"/>
  <c r="Y1157" i="12"/>
  <c r="Z1157" i="12"/>
  <c r="AA1157" i="12"/>
  <c r="AB1157" i="12"/>
  <c r="AC1157" i="12"/>
  <c r="AD1157" i="12"/>
  <c r="AE1157" i="12"/>
  <c r="AF1157" i="12"/>
  <c r="AG1157" i="12"/>
  <c r="AH1157" i="12"/>
  <c r="AI1157" i="12"/>
  <c r="AJ1157" i="12"/>
  <c r="AK1157" i="12"/>
  <c r="AL1157" i="12"/>
  <c r="A394" i="12"/>
  <c r="B394" i="12"/>
  <c r="C394" i="12"/>
  <c r="E394" i="12"/>
  <c r="F394" i="12"/>
  <c r="G394" i="12"/>
  <c r="J394" i="12"/>
  <c r="K394" i="12"/>
  <c r="L394" i="12"/>
  <c r="M394" i="12"/>
  <c r="N394" i="12"/>
  <c r="O394" i="12"/>
  <c r="P394" i="12"/>
  <c r="H394" i="12" s="1"/>
  <c r="Q394" i="12"/>
  <c r="I394" i="12" s="1"/>
  <c r="R394" i="12"/>
  <c r="S394" i="12"/>
  <c r="T394" i="12"/>
  <c r="U394" i="12"/>
  <c r="V394" i="12"/>
  <c r="W394" i="12"/>
  <c r="X394" i="12"/>
  <c r="Y394" i="12"/>
  <c r="Z394" i="12"/>
  <c r="AA394" i="12"/>
  <c r="AB394" i="12"/>
  <c r="AC394" i="12"/>
  <c r="AD394" i="12"/>
  <c r="AE394" i="12"/>
  <c r="AF394" i="12"/>
  <c r="AG394" i="12"/>
  <c r="AH394" i="12"/>
  <c r="AI394" i="12"/>
  <c r="AJ394" i="12"/>
  <c r="AK394" i="12"/>
  <c r="AL394" i="12"/>
  <c r="A396" i="12"/>
  <c r="B396" i="12"/>
  <c r="C396" i="12"/>
  <c r="E396" i="12"/>
  <c r="F396" i="12"/>
  <c r="G396" i="12"/>
  <c r="J396" i="12"/>
  <c r="K396" i="12"/>
  <c r="L396" i="12"/>
  <c r="M396" i="12"/>
  <c r="N396" i="12"/>
  <c r="O396" i="12"/>
  <c r="P396" i="12"/>
  <c r="H396" i="12" s="1"/>
  <c r="Q396" i="12"/>
  <c r="I396" i="12" s="1"/>
  <c r="R396" i="12"/>
  <c r="S396" i="12"/>
  <c r="T396" i="12"/>
  <c r="U396" i="12"/>
  <c r="V396" i="12"/>
  <c r="W396" i="12"/>
  <c r="X396" i="12"/>
  <c r="Y396" i="12"/>
  <c r="Z396" i="12"/>
  <c r="AA396" i="12"/>
  <c r="AB396" i="12"/>
  <c r="AC396" i="12"/>
  <c r="AD396" i="12"/>
  <c r="AE396" i="12"/>
  <c r="AF396" i="12"/>
  <c r="AG396" i="12"/>
  <c r="AH396" i="12"/>
  <c r="AI396" i="12"/>
  <c r="AJ396" i="12"/>
  <c r="AK396" i="12"/>
  <c r="AL396" i="12"/>
  <c r="A580" i="12"/>
  <c r="B580" i="12"/>
  <c r="C580" i="12"/>
  <c r="E580" i="12"/>
  <c r="F580" i="12"/>
  <c r="G580" i="12"/>
  <c r="J580" i="12"/>
  <c r="K580" i="12"/>
  <c r="L580" i="12"/>
  <c r="M580" i="12"/>
  <c r="N580" i="12"/>
  <c r="O580" i="12"/>
  <c r="P580" i="12"/>
  <c r="H580" i="12" s="1"/>
  <c r="Q580" i="12"/>
  <c r="I580" i="12" s="1"/>
  <c r="R580" i="12"/>
  <c r="S580" i="12"/>
  <c r="T580" i="12"/>
  <c r="U580" i="12"/>
  <c r="V580" i="12"/>
  <c r="W580" i="12"/>
  <c r="X580" i="12"/>
  <c r="Y580" i="12"/>
  <c r="Z580" i="12"/>
  <c r="AA580" i="12"/>
  <c r="AB580" i="12"/>
  <c r="AC580" i="12"/>
  <c r="AD580" i="12"/>
  <c r="AE580" i="12"/>
  <c r="AF580" i="12"/>
  <c r="AG580" i="12"/>
  <c r="AH580" i="12"/>
  <c r="AI580" i="12"/>
  <c r="AJ580" i="12"/>
  <c r="AK580" i="12"/>
  <c r="AL580" i="12"/>
  <c r="A2241" i="12"/>
  <c r="B2241" i="12"/>
  <c r="C2241" i="12"/>
  <c r="E2241" i="12"/>
  <c r="F2241" i="12"/>
  <c r="G2241" i="12"/>
  <c r="J2241" i="12"/>
  <c r="K2241" i="12"/>
  <c r="L2241" i="12"/>
  <c r="M2241" i="12"/>
  <c r="N2241" i="12"/>
  <c r="O2241" i="12"/>
  <c r="P2241" i="12"/>
  <c r="H2241" i="12" s="1"/>
  <c r="Q2241" i="12"/>
  <c r="I2241" i="12" s="1"/>
  <c r="R2241" i="12"/>
  <c r="S2241" i="12"/>
  <c r="T2241" i="12"/>
  <c r="U2241" i="12"/>
  <c r="V2241" i="12"/>
  <c r="W2241" i="12"/>
  <c r="X2241" i="12"/>
  <c r="Y2241" i="12"/>
  <c r="Z2241" i="12"/>
  <c r="AA2241" i="12"/>
  <c r="AB2241" i="12"/>
  <c r="AC2241" i="12"/>
  <c r="AD2241" i="12"/>
  <c r="AE2241" i="12"/>
  <c r="AF2241" i="12"/>
  <c r="AG2241" i="12"/>
  <c r="AH2241" i="12"/>
  <c r="AI2241" i="12"/>
  <c r="AJ2241" i="12"/>
  <c r="AK2241" i="12"/>
  <c r="AL2241" i="12"/>
  <c r="A2258" i="12"/>
  <c r="B2258" i="12"/>
  <c r="C2258" i="12"/>
  <c r="E2258" i="12"/>
  <c r="F2258" i="12"/>
  <c r="G2258" i="12"/>
  <c r="J2258" i="12"/>
  <c r="K2258" i="12"/>
  <c r="L2258" i="12"/>
  <c r="M2258" i="12"/>
  <c r="N2258" i="12"/>
  <c r="O2258" i="12"/>
  <c r="P2258" i="12"/>
  <c r="H2258" i="12" s="1"/>
  <c r="Q2258" i="12"/>
  <c r="I2258" i="12" s="1"/>
  <c r="R2258" i="12"/>
  <c r="S2258" i="12"/>
  <c r="T2258" i="12"/>
  <c r="U2258" i="12"/>
  <c r="V2258" i="12"/>
  <c r="W2258" i="12"/>
  <c r="X2258" i="12"/>
  <c r="Y2258" i="12"/>
  <c r="Z2258" i="12"/>
  <c r="AA2258" i="12"/>
  <c r="AB2258" i="12"/>
  <c r="AC2258" i="12"/>
  <c r="AD2258" i="12"/>
  <c r="AE2258" i="12"/>
  <c r="AF2258" i="12"/>
  <c r="AG2258" i="12"/>
  <c r="AH2258" i="12"/>
  <c r="AI2258" i="12"/>
  <c r="AJ2258" i="12"/>
  <c r="AK2258" i="12"/>
  <c r="AL2258" i="12"/>
  <c r="A27" i="12"/>
  <c r="B27" i="12"/>
  <c r="C27" i="12"/>
  <c r="E27" i="12"/>
  <c r="F27" i="12"/>
  <c r="G27" i="12"/>
  <c r="J27" i="12"/>
  <c r="K27" i="12"/>
  <c r="L27" i="12"/>
  <c r="M27" i="12"/>
  <c r="N27" i="12"/>
  <c r="O27" i="12"/>
  <c r="P27" i="12"/>
  <c r="H27" i="12" s="1"/>
  <c r="Q27" i="12"/>
  <c r="I27" i="12" s="1"/>
  <c r="R27" i="12"/>
  <c r="S27" i="12"/>
  <c r="T27" i="12"/>
  <c r="U27" i="12"/>
  <c r="V27" i="12"/>
  <c r="W27" i="12"/>
  <c r="X27" i="12"/>
  <c r="Y27" i="12"/>
  <c r="Z27" i="12"/>
  <c r="AA27" i="12"/>
  <c r="AB27" i="12"/>
  <c r="AC27" i="12"/>
  <c r="AD27" i="12"/>
  <c r="AE27" i="12"/>
  <c r="AF27" i="12"/>
  <c r="AG27" i="12"/>
  <c r="AH27" i="12"/>
  <c r="AI27" i="12"/>
  <c r="AJ27" i="12"/>
  <c r="AK27" i="12"/>
  <c r="AL27" i="12"/>
  <c r="A32" i="12"/>
  <c r="B32" i="12"/>
  <c r="C32" i="12"/>
  <c r="E32" i="12"/>
  <c r="F32" i="12"/>
  <c r="G32" i="12"/>
  <c r="J32" i="12"/>
  <c r="K32" i="12"/>
  <c r="L32" i="12"/>
  <c r="M32" i="12"/>
  <c r="N32" i="12"/>
  <c r="O32" i="12"/>
  <c r="P32" i="12"/>
  <c r="H32" i="12" s="1"/>
  <c r="Q32" i="12"/>
  <c r="I32" i="12" s="1"/>
  <c r="R32" i="12"/>
  <c r="S32" i="12"/>
  <c r="T32" i="12"/>
  <c r="U32" i="12"/>
  <c r="V32" i="12"/>
  <c r="W32" i="12"/>
  <c r="X32" i="12"/>
  <c r="Y32" i="12"/>
  <c r="Z32" i="12"/>
  <c r="AA32" i="12"/>
  <c r="AB32" i="12"/>
  <c r="AC32" i="12"/>
  <c r="AD32" i="12"/>
  <c r="AE32" i="12"/>
  <c r="AF32" i="12"/>
  <c r="AG32" i="12"/>
  <c r="AH32" i="12"/>
  <c r="AI32" i="12"/>
  <c r="AJ32" i="12"/>
  <c r="AK32" i="12"/>
  <c r="AL32" i="12"/>
  <c r="A33" i="12"/>
  <c r="B33" i="12"/>
  <c r="C33" i="12"/>
  <c r="E33" i="12"/>
  <c r="F33" i="12"/>
  <c r="G33" i="12"/>
  <c r="J33" i="12"/>
  <c r="K33" i="12"/>
  <c r="L33" i="12"/>
  <c r="M33" i="12"/>
  <c r="N33" i="12"/>
  <c r="O33" i="12"/>
  <c r="P33" i="12"/>
  <c r="H33" i="12" s="1"/>
  <c r="Q33" i="12"/>
  <c r="I33" i="12" s="1"/>
  <c r="R33" i="12"/>
  <c r="S33" i="12"/>
  <c r="T33" i="12"/>
  <c r="U33" i="12"/>
  <c r="V33" i="12"/>
  <c r="W33" i="12"/>
  <c r="X33" i="12"/>
  <c r="Y33" i="12"/>
  <c r="Z33" i="12"/>
  <c r="AA33" i="12"/>
  <c r="AB33" i="12"/>
  <c r="AC33" i="12"/>
  <c r="AD33" i="12"/>
  <c r="AE33" i="12"/>
  <c r="AF33" i="12"/>
  <c r="AG33" i="12"/>
  <c r="AH33" i="12"/>
  <c r="AI33" i="12"/>
  <c r="AJ33" i="12"/>
  <c r="AK33" i="12"/>
  <c r="AL33" i="12"/>
  <c r="A34" i="12"/>
  <c r="B34" i="12"/>
  <c r="C34" i="12"/>
  <c r="E34" i="12"/>
  <c r="F34" i="12"/>
  <c r="G34" i="12"/>
  <c r="J34" i="12"/>
  <c r="K34" i="12"/>
  <c r="L34" i="12"/>
  <c r="M34" i="12"/>
  <c r="N34" i="12"/>
  <c r="O34" i="12"/>
  <c r="P34" i="12"/>
  <c r="H34" i="12" s="1"/>
  <c r="Q34" i="12"/>
  <c r="I34" i="12" s="1"/>
  <c r="R34" i="12"/>
  <c r="S34" i="12"/>
  <c r="T34" i="12"/>
  <c r="U34" i="12"/>
  <c r="V34" i="12"/>
  <c r="W34" i="12"/>
  <c r="X34" i="12"/>
  <c r="Y34" i="12"/>
  <c r="Z34" i="12"/>
  <c r="AA34" i="12"/>
  <c r="AB34" i="12"/>
  <c r="AC34" i="12"/>
  <c r="AD34" i="12"/>
  <c r="AE34" i="12"/>
  <c r="AF34" i="12"/>
  <c r="AG34" i="12"/>
  <c r="AH34" i="12"/>
  <c r="AI34" i="12"/>
  <c r="AJ34" i="12"/>
  <c r="AK34" i="12"/>
  <c r="AL34" i="12"/>
  <c r="A2917" i="12"/>
  <c r="B2917" i="12"/>
  <c r="C2917" i="12"/>
  <c r="E2917" i="12"/>
  <c r="F2917" i="12"/>
  <c r="G2917" i="12"/>
  <c r="J2917" i="12"/>
  <c r="K2917" i="12"/>
  <c r="L2917" i="12"/>
  <c r="M2917" i="12"/>
  <c r="N2917" i="12"/>
  <c r="O2917" i="12"/>
  <c r="P2917" i="12"/>
  <c r="H2917" i="12" s="1"/>
  <c r="Q2917" i="12"/>
  <c r="I2917" i="12" s="1"/>
  <c r="R2917" i="12"/>
  <c r="S2917" i="12"/>
  <c r="T2917" i="12"/>
  <c r="U2917" i="12"/>
  <c r="V2917" i="12"/>
  <c r="W2917" i="12"/>
  <c r="X2917" i="12"/>
  <c r="Y2917" i="12"/>
  <c r="Z2917" i="12"/>
  <c r="AA2917" i="12"/>
  <c r="AB2917" i="12"/>
  <c r="AC2917" i="12"/>
  <c r="AD2917" i="12"/>
  <c r="AE2917" i="12"/>
  <c r="AF2917" i="12"/>
  <c r="AG2917" i="12"/>
  <c r="AH2917" i="12"/>
  <c r="AI2917" i="12"/>
  <c r="AJ2917" i="12"/>
  <c r="AK2917" i="12"/>
  <c r="AL2917" i="12"/>
  <c r="A1401" i="12"/>
  <c r="B1401" i="12"/>
  <c r="C1401" i="12"/>
  <c r="E1401" i="12"/>
  <c r="F1401" i="12"/>
  <c r="G1401" i="12"/>
  <c r="J1401" i="12"/>
  <c r="K1401" i="12"/>
  <c r="L1401" i="12"/>
  <c r="M1401" i="12"/>
  <c r="N1401" i="12"/>
  <c r="O1401" i="12"/>
  <c r="P1401" i="12"/>
  <c r="H1401" i="12" s="1"/>
  <c r="Q1401" i="12"/>
  <c r="I1401" i="12" s="1"/>
  <c r="R1401" i="12"/>
  <c r="S1401" i="12"/>
  <c r="T1401" i="12"/>
  <c r="U1401" i="12"/>
  <c r="V1401" i="12"/>
  <c r="W1401" i="12"/>
  <c r="X1401" i="12"/>
  <c r="Y1401" i="12"/>
  <c r="Z1401" i="12"/>
  <c r="AA1401" i="12"/>
  <c r="AB1401" i="12"/>
  <c r="AC1401" i="12"/>
  <c r="AD1401" i="12"/>
  <c r="AE1401" i="12"/>
  <c r="AF1401" i="12"/>
  <c r="AG1401" i="12"/>
  <c r="AH1401" i="12"/>
  <c r="AI1401" i="12"/>
  <c r="AJ1401" i="12"/>
  <c r="AK1401" i="12"/>
  <c r="AL1401" i="12"/>
  <c r="A1454" i="12"/>
  <c r="B1454" i="12"/>
  <c r="C1454" i="12"/>
  <c r="E1454" i="12"/>
  <c r="F1454" i="12"/>
  <c r="G1454" i="12"/>
  <c r="J1454" i="12"/>
  <c r="K1454" i="12"/>
  <c r="L1454" i="12"/>
  <c r="M1454" i="12"/>
  <c r="N1454" i="12"/>
  <c r="O1454" i="12"/>
  <c r="P1454" i="12"/>
  <c r="H1454" i="12" s="1"/>
  <c r="Q1454" i="12"/>
  <c r="I1454" i="12" s="1"/>
  <c r="R1454" i="12"/>
  <c r="S1454" i="12"/>
  <c r="T1454" i="12"/>
  <c r="U1454" i="12"/>
  <c r="V1454" i="12"/>
  <c r="W1454" i="12"/>
  <c r="X1454" i="12"/>
  <c r="Y1454" i="12"/>
  <c r="Z1454" i="12"/>
  <c r="AA1454" i="12"/>
  <c r="AB1454" i="12"/>
  <c r="AC1454" i="12"/>
  <c r="AD1454" i="12"/>
  <c r="AE1454" i="12"/>
  <c r="AF1454" i="12"/>
  <c r="AG1454" i="12"/>
  <c r="AH1454" i="12"/>
  <c r="AI1454" i="12"/>
  <c r="AJ1454" i="12"/>
  <c r="AK1454" i="12"/>
  <c r="AL1454" i="12"/>
  <c r="A1641" i="12"/>
  <c r="B1641" i="12"/>
  <c r="C1641" i="12"/>
  <c r="E1641" i="12"/>
  <c r="F1641" i="12"/>
  <c r="G1641" i="12"/>
  <c r="J1641" i="12"/>
  <c r="K1641" i="12"/>
  <c r="L1641" i="12"/>
  <c r="M1641" i="12"/>
  <c r="N1641" i="12"/>
  <c r="O1641" i="12"/>
  <c r="P1641" i="12"/>
  <c r="H1641" i="12" s="1"/>
  <c r="Q1641" i="12"/>
  <c r="I1641" i="12" s="1"/>
  <c r="R1641" i="12"/>
  <c r="S1641" i="12"/>
  <c r="T1641" i="12"/>
  <c r="U1641" i="12"/>
  <c r="V1641" i="12"/>
  <c r="W1641" i="12"/>
  <c r="X1641" i="12"/>
  <c r="Y1641" i="12"/>
  <c r="Z1641" i="12"/>
  <c r="AA1641" i="12"/>
  <c r="AB1641" i="12"/>
  <c r="AC1641" i="12"/>
  <c r="AD1641" i="12"/>
  <c r="AE1641" i="12"/>
  <c r="AF1641" i="12"/>
  <c r="AG1641" i="12"/>
  <c r="AH1641" i="12"/>
  <c r="AI1641" i="12"/>
  <c r="AJ1641" i="12"/>
  <c r="AK1641" i="12"/>
  <c r="AL1641" i="12"/>
  <c r="A2589" i="12"/>
  <c r="B2589" i="12"/>
  <c r="C2589" i="12"/>
  <c r="E2589" i="12"/>
  <c r="F2589" i="12"/>
  <c r="G2589" i="12"/>
  <c r="J2589" i="12"/>
  <c r="K2589" i="12"/>
  <c r="L2589" i="12"/>
  <c r="M2589" i="12"/>
  <c r="N2589" i="12"/>
  <c r="O2589" i="12"/>
  <c r="P2589" i="12"/>
  <c r="H2589" i="12" s="1"/>
  <c r="Q2589" i="12"/>
  <c r="I2589" i="12" s="1"/>
  <c r="R2589" i="12"/>
  <c r="S2589" i="12"/>
  <c r="T2589" i="12"/>
  <c r="U2589" i="12"/>
  <c r="V2589" i="12"/>
  <c r="W2589" i="12"/>
  <c r="X2589" i="12"/>
  <c r="Y2589" i="12"/>
  <c r="Z2589" i="12"/>
  <c r="AA2589" i="12"/>
  <c r="AB2589" i="12"/>
  <c r="AC2589" i="12"/>
  <c r="AD2589" i="12"/>
  <c r="AE2589" i="12"/>
  <c r="AF2589" i="12"/>
  <c r="AG2589" i="12"/>
  <c r="AH2589" i="12"/>
  <c r="AI2589" i="12"/>
  <c r="AJ2589" i="12"/>
  <c r="AK2589" i="12"/>
  <c r="AL2589" i="12"/>
  <c r="A2591" i="12"/>
  <c r="B2591" i="12"/>
  <c r="C2591" i="12"/>
  <c r="E2591" i="12"/>
  <c r="F2591" i="12"/>
  <c r="G2591" i="12"/>
  <c r="J2591" i="12"/>
  <c r="K2591" i="12"/>
  <c r="L2591" i="12"/>
  <c r="M2591" i="12"/>
  <c r="N2591" i="12"/>
  <c r="O2591" i="12"/>
  <c r="P2591" i="12"/>
  <c r="H2591" i="12" s="1"/>
  <c r="Q2591" i="12"/>
  <c r="I2591" i="12" s="1"/>
  <c r="R2591" i="12"/>
  <c r="S2591" i="12"/>
  <c r="T2591" i="12"/>
  <c r="U2591" i="12"/>
  <c r="V2591" i="12"/>
  <c r="W2591" i="12"/>
  <c r="X2591" i="12"/>
  <c r="Y2591" i="12"/>
  <c r="Z2591" i="12"/>
  <c r="AA2591" i="12"/>
  <c r="AB2591" i="12"/>
  <c r="AC2591" i="12"/>
  <c r="AD2591" i="12"/>
  <c r="AE2591" i="12"/>
  <c r="AF2591" i="12"/>
  <c r="AG2591" i="12"/>
  <c r="AH2591" i="12"/>
  <c r="AI2591" i="12"/>
  <c r="AJ2591" i="12"/>
  <c r="AK2591" i="12"/>
  <c r="AL2591" i="12"/>
  <c r="A2594" i="12"/>
  <c r="B2594" i="12"/>
  <c r="C2594" i="12"/>
  <c r="E2594" i="12"/>
  <c r="F2594" i="12"/>
  <c r="G2594" i="12"/>
  <c r="H2594" i="12"/>
  <c r="I2594" i="12"/>
  <c r="J2594" i="12"/>
  <c r="K2594" i="12"/>
  <c r="L2594" i="12"/>
  <c r="M2594" i="12"/>
  <c r="N2594" i="12"/>
  <c r="O2594" i="12"/>
  <c r="P2594" i="12"/>
  <c r="Q2594" i="12"/>
  <c r="R2594" i="12"/>
  <c r="S2594" i="12"/>
  <c r="T2594" i="12"/>
  <c r="U2594" i="12"/>
  <c r="V2594" i="12"/>
  <c r="W2594" i="12"/>
  <c r="X2594" i="12"/>
  <c r="Y2594" i="12"/>
  <c r="Z2594" i="12"/>
  <c r="AA2594" i="12"/>
  <c r="AB2594" i="12"/>
  <c r="AC2594" i="12"/>
  <c r="AD2594" i="12"/>
  <c r="AE2594" i="12"/>
  <c r="AF2594" i="12"/>
  <c r="AG2594" i="12"/>
  <c r="AH2594" i="12"/>
  <c r="AI2594" i="12"/>
  <c r="AJ2594" i="12"/>
  <c r="AK2594" i="12"/>
  <c r="AL2594" i="12"/>
  <c r="A2595" i="12"/>
  <c r="B2595" i="12"/>
  <c r="C2595" i="12"/>
  <c r="E2595" i="12"/>
  <c r="F2595" i="12"/>
  <c r="G2595" i="12"/>
  <c r="J2595" i="12"/>
  <c r="K2595" i="12"/>
  <c r="L2595" i="12"/>
  <c r="M2595" i="12"/>
  <c r="N2595" i="12"/>
  <c r="O2595" i="12"/>
  <c r="P2595" i="12"/>
  <c r="H2595" i="12" s="1"/>
  <c r="Q2595" i="12"/>
  <c r="I2595" i="12" s="1"/>
  <c r="R2595" i="12"/>
  <c r="S2595" i="12"/>
  <c r="T2595" i="12"/>
  <c r="U2595" i="12"/>
  <c r="V2595" i="12"/>
  <c r="W2595" i="12"/>
  <c r="X2595" i="12"/>
  <c r="Y2595" i="12"/>
  <c r="Z2595" i="12"/>
  <c r="AA2595" i="12"/>
  <c r="AB2595" i="12"/>
  <c r="AC2595" i="12"/>
  <c r="AD2595" i="12"/>
  <c r="AE2595" i="12"/>
  <c r="AF2595" i="12"/>
  <c r="AG2595" i="12"/>
  <c r="AH2595" i="12"/>
  <c r="AI2595" i="12"/>
  <c r="AJ2595" i="12"/>
  <c r="AK2595" i="12"/>
  <c r="AL2595" i="12"/>
  <c r="A2596" i="12"/>
  <c r="B2596" i="12"/>
  <c r="C2596" i="12"/>
  <c r="E2596" i="12"/>
  <c r="F2596" i="12"/>
  <c r="G2596" i="12"/>
  <c r="J2596" i="12"/>
  <c r="K2596" i="12"/>
  <c r="L2596" i="12"/>
  <c r="M2596" i="12"/>
  <c r="N2596" i="12"/>
  <c r="O2596" i="12"/>
  <c r="P2596" i="12"/>
  <c r="H2596" i="12" s="1"/>
  <c r="Q2596" i="12"/>
  <c r="I2596" i="12" s="1"/>
  <c r="R2596" i="12"/>
  <c r="S2596" i="12"/>
  <c r="T2596" i="12"/>
  <c r="U2596" i="12"/>
  <c r="V2596" i="12"/>
  <c r="W2596" i="12"/>
  <c r="X2596" i="12"/>
  <c r="Y2596" i="12"/>
  <c r="Z2596" i="12"/>
  <c r="AA2596" i="12"/>
  <c r="AB2596" i="12"/>
  <c r="AC2596" i="12"/>
  <c r="AD2596" i="12"/>
  <c r="AE2596" i="12"/>
  <c r="AF2596" i="12"/>
  <c r="AG2596" i="12"/>
  <c r="AH2596" i="12"/>
  <c r="AI2596" i="12"/>
  <c r="AJ2596" i="12"/>
  <c r="AK2596" i="12"/>
  <c r="AL2596" i="12"/>
  <c r="A2604" i="12"/>
  <c r="B2604" i="12"/>
  <c r="C2604" i="12"/>
  <c r="E2604" i="12"/>
  <c r="F2604" i="12"/>
  <c r="G2604" i="12"/>
  <c r="J2604" i="12"/>
  <c r="K2604" i="12"/>
  <c r="L2604" i="12"/>
  <c r="M2604" i="12"/>
  <c r="N2604" i="12"/>
  <c r="O2604" i="12"/>
  <c r="P2604" i="12"/>
  <c r="H2604" i="12" s="1"/>
  <c r="Q2604" i="12"/>
  <c r="I2604" i="12" s="1"/>
  <c r="R2604" i="12"/>
  <c r="S2604" i="12"/>
  <c r="T2604" i="12"/>
  <c r="U2604" i="12"/>
  <c r="V2604" i="12"/>
  <c r="W2604" i="12"/>
  <c r="X2604" i="12"/>
  <c r="Y2604" i="12"/>
  <c r="Z2604" i="12"/>
  <c r="AA2604" i="12"/>
  <c r="AB2604" i="12"/>
  <c r="AC2604" i="12"/>
  <c r="AD2604" i="12"/>
  <c r="AE2604" i="12"/>
  <c r="AF2604" i="12"/>
  <c r="AG2604" i="12"/>
  <c r="AH2604" i="12"/>
  <c r="AI2604" i="12"/>
  <c r="AJ2604" i="12"/>
  <c r="AK2604" i="12"/>
  <c r="AL2604" i="12"/>
  <c r="A2598" i="12"/>
  <c r="B2598" i="12"/>
  <c r="C2598" i="12"/>
  <c r="E2598" i="12"/>
  <c r="F2598" i="12"/>
  <c r="G2598" i="12"/>
  <c r="H2598" i="12"/>
  <c r="I2598" i="12"/>
  <c r="J2598" i="12"/>
  <c r="K2598" i="12"/>
  <c r="L2598" i="12"/>
  <c r="M2598" i="12"/>
  <c r="N2598" i="12"/>
  <c r="O2598" i="12"/>
  <c r="P2598" i="12"/>
  <c r="Q2598" i="12"/>
  <c r="R2598" i="12"/>
  <c r="S2598" i="12"/>
  <c r="T2598" i="12"/>
  <c r="U2598" i="12"/>
  <c r="V2598" i="12"/>
  <c r="W2598" i="12"/>
  <c r="X2598" i="12"/>
  <c r="Y2598" i="12"/>
  <c r="Z2598" i="12"/>
  <c r="AA2598" i="12"/>
  <c r="AB2598" i="12"/>
  <c r="AC2598" i="12"/>
  <c r="AD2598" i="12"/>
  <c r="AE2598" i="12"/>
  <c r="AF2598" i="12"/>
  <c r="AG2598" i="12"/>
  <c r="AH2598" i="12"/>
  <c r="AI2598" i="12"/>
  <c r="AJ2598" i="12"/>
  <c r="AK2598" i="12"/>
  <c r="AL2598" i="12"/>
  <c r="A29" i="12"/>
  <c r="B29" i="12"/>
  <c r="C29" i="12"/>
  <c r="E29" i="12"/>
  <c r="F29" i="12"/>
  <c r="G29" i="12"/>
  <c r="J29" i="12"/>
  <c r="K29" i="12"/>
  <c r="L29" i="12"/>
  <c r="M29" i="12"/>
  <c r="N29" i="12"/>
  <c r="O29" i="12"/>
  <c r="P29" i="12"/>
  <c r="H29" i="12" s="1"/>
  <c r="Q29" i="12"/>
  <c r="I29" i="12" s="1"/>
  <c r="R29" i="12"/>
  <c r="S29" i="12"/>
  <c r="T29" i="12"/>
  <c r="U29" i="12"/>
  <c r="V29" i="12"/>
  <c r="W29" i="12"/>
  <c r="X29" i="12"/>
  <c r="Y29" i="12"/>
  <c r="Z29" i="12"/>
  <c r="AA29" i="12"/>
  <c r="AB29" i="12"/>
  <c r="AC29" i="12"/>
  <c r="AD29" i="12"/>
  <c r="AE29" i="12"/>
  <c r="AF29" i="12"/>
  <c r="AG29" i="12"/>
  <c r="AH29" i="12"/>
  <c r="AI29" i="12"/>
  <c r="AJ29" i="12"/>
  <c r="AK29" i="12"/>
  <c r="AL29" i="12"/>
  <c r="A320" i="12"/>
  <c r="B320" i="12"/>
  <c r="C320" i="12"/>
  <c r="E320" i="12"/>
  <c r="F320" i="12"/>
  <c r="G320" i="12"/>
  <c r="J320" i="12"/>
  <c r="K320" i="12"/>
  <c r="L320" i="12"/>
  <c r="M320" i="12"/>
  <c r="N320" i="12"/>
  <c r="O320" i="12"/>
  <c r="P320" i="12"/>
  <c r="H320" i="12" s="1"/>
  <c r="Q320" i="12"/>
  <c r="I320" i="12" s="1"/>
  <c r="R320" i="12"/>
  <c r="S320" i="12"/>
  <c r="T320" i="12"/>
  <c r="U320" i="12"/>
  <c r="V320" i="12"/>
  <c r="W320" i="12"/>
  <c r="X320" i="12"/>
  <c r="Y320" i="12"/>
  <c r="Z320" i="12"/>
  <c r="AA320" i="12"/>
  <c r="AB320" i="12"/>
  <c r="AC320" i="12"/>
  <c r="AD320" i="12"/>
  <c r="AE320" i="12"/>
  <c r="AF320" i="12"/>
  <c r="AG320" i="12"/>
  <c r="AH320" i="12"/>
  <c r="AI320" i="12"/>
  <c r="AJ320" i="12"/>
  <c r="AK320" i="12"/>
  <c r="AL320" i="12"/>
  <c r="A324" i="12"/>
  <c r="B324" i="12"/>
  <c r="C324" i="12"/>
  <c r="E324" i="12"/>
  <c r="F324" i="12"/>
  <c r="G324" i="12"/>
  <c r="J324" i="12"/>
  <c r="K324" i="12"/>
  <c r="L324" i="12"/>
  <c r="M324" i="12"/>
  <c r="N324" i="12"/>
  <c r="O324" i="12"/>
  <c r="P324" i="12"/>
  <c r="H324" i="12" s="1"/>
  <c r="Q324" i="12"/>
  <c r="I324" i="12" s="1"/>
  <c r="R324" i="12"/>
  <c r="S324" i="12"/>
  <c r="T324" i="12"/>
  <c r="U324" i="12"/>
  <c r="V324" i="12"/>
  <c r="W324" i="12"/>
  <c r="X324" i="12"/>
  <c r="Y324" i="12"/>
  <c r="Z324" i="12"/>
  <c r="AA324" i="12"/>
  <c r="AB324" i="12"/>
  <c r="AC324" i="12"/>
  <c r="AD324" i="12"/>
  <c r="AE324" i="12"/>
  <c r="AF324" i="12"/>
  <c r="AG324" i="12"/>
  <c r="AH324" i="12"/>
  <c r="AI324" i="12"/>
  <c r="AJ324" i="12"/>
  <c r="AK324" i="12"/>
  <c r="AL324" i="12"/>
  <c r="A679" i="12"/>
  <c r="B679" i="12"/>
  <c r="C679" i="12"/>
  <c r="E679" i="12"/>
  <c r="F679" i="12"/>
  <c r="G679" i="12"/>
  <c r="J679" i="12"/>
  <c r="K679" i="12"/>
  <c r="L679" i="12"/>
  <c r="M679" i="12"/>
  <c r="N679" i="12"/>
  <c r="O679" i="12"/>
  <c r="P679" i="12"/>
  <c r="H679" i="12" s="1"/>
  <c r="Q679" i="12"/>
  <c r="I679" i="12" s="1"/>
  <c r="R679" i="12"/>
  <c r="S679" i="12"/>
  <c r="T679" i="12"/>
  <c r="U679" i="12"/>
  <c r="V679" i="12"/>
  <c r="W679" i="12"/>
  <c r="X679" i="12"/>
  <c r="Y679" i="12"/>
  <c r="Z679" i="12"/>
  <c r="AA679" i="12"/>
  <c r="AB679" i="12"/>
  <c r="AC679" i="12"/>
  <c r="AD679" i="12"/>
  <c r="AE679" i="12"/>
  <c r="AF679" i="12"/>
  <c r="AG679" i="12"/>
  <c r="AH679" i="12"/>
  <c r="AI679" i="12"/>
  <c r="AJ679" i="12"/>
  <c r="AK679" i="12"/>
  <c r="AL679" i="12"/>
  <c r="A682" i="12"/>
  <c r="B682" i="12"/>
  <c r="C682" i="12"/>
  <c r="E682" i="12"/>
  <c r="F682" i="12"/>
  <c r="G682" i="12"/>
  <c r="J682" i="12"/>
  <c r="K682" i="12"/>
  <c r="L682" i="12"/>
  <c r="M682" i="12"/>
  <c r="N682" i="12"/>
  <c r="O682" i="12"/>
  <c r="P682" i="12"/>
  <c r="H682" i="12" s="1"/>
  <c r="Q682" i="12"/>
  <c r="I682" i="12" s="1"/>
  <c r="R682" i="12"/>
  <c r="S682" i="12"/>
  <c r="T682" i="12"/>
  <c r="U682" i="12"/>
  <c r="V682" i="12"/>
  <c r="W682" i="12"/>
  <c r="X682" i="12"/>
  <c r="Y682" i="12"/>
  <c r="Z682" i="12"/>
  <c r="AA682" i="12"/>
  <c r="AB682" i="12"/>
  <c r="AC682" i="12"/>
  <c r="AD682" i="12"/>
  <c r="AE682" i="12"/>
  <c r="AF682" i="12"/>
  <c r="AG682" i="12"/>
  <c r="AH682" i="12"/>
  <c r="AI682" i="12"/>
  <c r="AJ682" i="12"/>
  <c r="AK682" i="12"/>
  <c r="AL682" i="12"/>
  <c r="A1149" i="12"/>
  <c r="B1149" i="12"/>
  <c r="C1149" i="12"/>
  <c r="E1149" i="12"/>
  <c r="F1149" i="12"/>
  <c r="G1149" i="12"/>
  <c r="J1149" i="12"/>
  <c r="K1149" i="12"/>
  <c r="L1149" i="12"/>
  <c r="M1149" i="12"/>
  <c r="N1149" i="12"/>
  <c r="O1149" i="12"/>
  <c r="P1149" i="12"/>
  <c r="H1149" i="12" s="1"/>
  <c r="Q1149" i="12"/>
  <c r="I1149" i="12" s="1"/>
  <c r="R1149" i="12"/>
  <c r="S1149" i="12"/>
  <c r="T1149" i="12"/>
  <c r="U1149" i="12"/>
  <c r="V1149" i="12"/>
  <c r="W1149" i="12"/>
  <c r="X1149" i="12"/>
  <c r="Y1149" i="12"/>
  <c r="Z1149" i="12"/>
  <c r="AA1149" i="12"/>
  <c r="AB1149" i="12"/>
  <c r="AC1149" i="12"/>
  <c r="AD1149" i="12"/>
  <c r="AE1149" i="12"/>
  <c r="AF1149" i="12"/>
  <c r="AG1149" i="12"/>
  <c r="AH1149" i="12"/>
  <c r="AI1149" i="12"/>
  <c r="AJ1149" i="12"/>
  <c r="AK1149" i="12"/>
  <c r="AL1149" i="12"/>
  <c r="A1172" i="12"/>
  <c r="B1172" i="12"/>
  <c r="C1172" i="12"/>
  <c r="E1172" i="12"/>
  <c r="F1172" i="12"/>
  <c r="G1172" i="12"/>
  <c r="J1172" i="12"/>
  <c r="K1172" i="12"/>
  <c r="L1172" i="12"/>
  <c r="M1172" i="12"/>
  <c r="N1172" i="12"/>
  <c r="O1172" i="12"/>
  <c r="P1172" i="12"/>
  <c r="H1172" i="12" s="1"/>
  <c r="Q1172" i="12"/>
  <c r="I1172" i="12" s="1"/>
  <c r="R1172" i="12"/>
  <c r="S1172" i="12"/>
  <c r="T1172" i="12"/>
  <c r="U1172" i="12"/>
  <c r="V1172" i="12"/>
  <c r="W1172" i="12"/>
  <c r="X1172" i="12"/>
  <c r="Y1172" i="12"/>
  <c r="Z1172" i="12"/>
  <c r="AA1172" i="12"/>
  <c r="AB1172" i="12"/>
  <c r="AC1172" i="12"/>
  <c r="AD1172" i="12"/>
  <c r="AE1172" i="12"/>
  <c r="AF1172" i="12"/>
  <c r="AG1172" i="12"/>
  <c r="AH1172" i="12"/>
  <c r="AI1172" i="12"/>
  <c r="AJ1172" i="12"/>
  <c r="AK1172" i="12"/>
  <c r="AL1172" i="12"/>
  <c r="A1173" i="12"/>
  <c r="B1173" i="12"/>
  <c r="C1173" i="12"/>
  <c r="E1173" i="12"/>
  <c r="F1173" i="12"/>
  <c r="G1173" i="12"/>
  <c r="J1173" i="12"/>
  <c r="K1173" i="12"/>
  <c r="L1173" i="12"/>
  <c r="M1173" i="12"/>
  <c r="N1173" i="12"/>
  <c r="O1173" i="12"/>
  <c r="P1173" i="12"/>
  <c r="H1173" i="12" s="1"/>
  <c r="Q1173" i="12"/>
  <c r="I1173" i="12" s="1"/>
  <c r="R1173" i="12"/>
  <c r="S1173" i="12"/>
  <c r="T1173" i="12"/>
  <c r="U1173" i="12"/>
  <c r="V1173" i="12"/>
  <c r="W1173" i="12"/>
  <c r="X1173" i="12"/>
  <c r="Y1173" i="12"/>
  <c r="Z1173" i="12"/>
  <c r="AA1173" i="12"/>
  <c r="AB1173" i="12"/>
  <c r="AC1173" i="12"/>
  <c r="AD1173" i="12"/>
  <c r="AE1173" i="12"/>
  <c r="AF1173" i="12"/>
  <c r="AG1173" i="12"/>
  <c r="AH1173" i="12"/>
  <c r="AI1173" i="12"/>
  <c r="AJ1173" i="12"/>
  <c r="AK1173" i="12"/>
  <c r="AL1173" i="12"/>
  <c r="A1620" i="12"/>
  <c r="B1620" i="12"/>
  <c r="C1620" i="12"/>
  <c r="E1620" i="12"/>
  <c r="F1620" i="12"/>
  <c r="G1620" i="12"/>
  <c r="J1620" i="12"/>
  <c r="K1620" i="12"/>
  <c r="L1620" i="12"/>
  <c r="M1620" i="12"/>
  <c r="N1620" i="12"/>
  <c r="O1620" i="12"/>
  <c r="P1620" i="12"/>
  <c r="H1620" i="12" s="1"/>
  <c r="Q1620" i="12"/>
  <c r="I1620" i="12" s="1"/>
  <c r="R1620" i="12"/>
  <c r="S1620" i="12"/>
  <c r="T1620" i="12"/>
  <c r="U1620" i="12"/>
  <c r="V1620" i="12"/>
  <c r="W1620" i="12"/>
  <c r="X1620" i="12"/>
  <c r="Y1620" i="12"/>
  <c r="Z1620" i="12"/>
  <c r="AA1620" i="12"/>
  <c r="AB1620" i="12"/>
  <c r="AC1620" i="12"/>
  <c r="AD1620" i="12"/>
  <c r="AE1620" i="12"/>
  <c r="AF1620" i="12"/>
  <c r="AG1620" i="12"/>
  <c r="AH1620" i="12"/>
  <c r="AI1620" i="12"/>
  <c r="AJ1620" i="12"/>
  <c r="AK1620" i="12"/>
  <c r="AL1620" i="12"/>
  <c r="A1623" i="12"/>
  <c r="B1623" i="12"/>
  <c r="C1623" i="12"/>
  <c r="E1623" i="12"/>
  <c r="F1623" i="12"/>
  <c r="G1623" i="12"/>
  <c r="J1623" i="12"/>
  <c r="K1623" i="12"/>
  <c r="L1623" i="12"/>
  <c r="M1623" i="12"/>
  <c r="N1623" i="12"/>
  <c r="O1623" i="12"/>
  <c r="P1623" i="12"/>
  <c r="H1623" i="12" s="1"/>
  <c r="Q1623" i="12"/>
  <c r="I1623" i="12" s="1"/>
  <c r="R1623" i="12"/>
  <c r="S1623" i="12"/>
  <c r="T1623" i="12"/>
  <c r="U1623" i="12"/>
  <c r="V1623" i="12"/>
  <c r="W1623" i="12"/>
  <c r="X1623" i="12"/>
  <c r="Y1623" i="12"/>
  <c r="Z1623" i="12"/>
  <c r="AA1623" i="12"/>
  <c r="AB1623" i="12"/>
  <c r="AC1623" i="12"/>
  <c r="AD1623" i="12"/>
  <c r="AE1623" i="12"/>
  <c r="AF1623" i="12"/>
  <c r="AG1623" i="12"/>
  <c r="AH1623" i="12"/>
  <c r="AI1623" i="12"/>
  <c r="AJ1623" i="12"/>
  <c r="AK1623" i="12"/>
  <c r="AL1623" i="12"/>
  <c r="A1625" i="12"/>
  <c r="B1625" i="12"/>
  <c r="C1625" i="12"/>
  <c r="E1625" i="12"/>
  <c r="F1625" i="12"/>
  <c r="G1625" i="12"/>
  <c r="J1625" i="12"/>
  <c r="K1625" i="12"/>
  <c r="L1625" i="12"/>
  <c r="M1625" i="12"/>
  <c r="N1625" i="12"/>
  <c r="O1625" i="12"/>
  <c r="P1625" i="12"/>
  <c r="H1625" i="12" s="1"/>
  <c r="Q1625" i="12"/>
  <c r="I1625" i="12" s="1"/>
  <c r="R1625" i="12"/>
  <c r="S1625" i="12"/>
  <c r="T1625" i="12"/>
  <c r="U1625" i="12"/>
  <c r="V1625" i="12"/>
  <c r="W1625" i="12"/>
  <c r="X1625" i="12"/>
  <c r="Y1625" i="12"/>
  <c r="Z1625" i="12"/>
  <c r="AA1625" i="12"/>
  <c r="AB1625" i="12"/>
  <c r="AC1625" i="12"/>
  <c r="AD1625" i="12"/>
  <c r="AE1625" i="12"/>
  <c r="AF1625" i="12"/>
  <c r="AG1625" i="12"/>
  <c r="AH1625" i="12"/>
  <c r="AI1625" i="12"/>
  <c r="AJ1625" i="12"/>
  <c r="AK1625" i="12"/>
  <c r="AL1625" i="12"/>
  <c r="A2645" i="12"/>
  <c r="B2645" i="12"/>
  <c r="C2645" i="12"/>
  <c r="E2645" i="12"/>
  <c r="F2645" i="12"/>
  <c r="G2645" i="12"/>
  <c r="J2645" i="12"/>
  <c r="K2645" i="12"/>
  <c r="L2645" i="12"/>
  <c r="M2645" i="12"/>
  <c r="N2645" i="12"/>
  <c r="O2645" i="12"/>
  <c r="P2645" i="12"/>
  <c r="H2645" i="12" s="1"/>
  <c r="Q2645" i="12"/>
  <c r="I2645" i="12" s="1"/>
  <c r="R2645" i="12"/>
  <c r="S2645" i="12"/>
  <c r="T2645" i="12"/>
  <c r="U2645" i="12"/>
  <c r="V2645" i="12"/>
  <c r="W2645" i="12"/>
  <c r="X2645" i="12"/>
  <c r="Y2645" i="12"/>
  <c r="Z2645" i="12"/>
  <c r="AA2645" i="12"/>
  <c r="AB2645" i="12"/>
  <c r="AC2645" i="12"/>
  <c r="AD2645" i="12"/>
  <c r="AE2645" i="12"/>
  <c r="AF2645" i="12"/>
  <c r="AG2645" i="12"/>
  <c r="AH2645" i="12"/>
  <c r="AI2645" i="12"/>
  <c r="AJ2645" i="12"/>
  <c r="AK2645" i="12"/>
  <c r="AL2645" i="12"/>
  <c r="A2647" i="12"/>
  <c r="B2647" i="12"/>
  <c r="C2647" i="12"/>
  <c r="E2647" i="12"/>
  <c r="F2647" i="12"/>
  <c r="G2647" i="12"/>
  <c r="J2647" i="12"/>
  <c r="K2647" i="12"/>
  <c r="L2647" i="12"/>
  <c r="M2647" i="12"/>
  <c r="N2647" i="12"/>
  <c r="O2647" i="12"/>
  <c r="P2647" i="12"/>
  <c r="H2647" i="12" s="1"/>
  <c r="Q2647" i="12"/>
  <c r="I2647" i="12" s="1"/>
  <c r="R2647" i="12"/>
  <c r="S2647" i="12"/>
  <c r="T2647" i="12"/>
  <c r="U2647" i="12"/>
  <c r="V2647" i="12"/>
  <c r="W2647" i="12"/>
  <c r="X2647" i="12"/>
  <c r="Y2647" i="12"/>
  <c r="Z2647" i="12"/>
  <c r="AA2647" i="12"/>
  <c r="AB2647" i="12"/>
  <c r="AC2647" i="12"/>
  <c r="AD2647" i="12"/>
  <c r="AE2647" i="12"/>
  <c r="AF2647" i="12"/>
  <c r="AG2647" i="12"/>
  <c r="AH2647" i="12"/>
  <c r="AI2647" i="12"/>
  <c r="AJ2647" i="12"/>
  <c r="AK2647" i="12"/>
  <c r="AL2647" i="12"/>
  <c r="A2892" i="12"/>
  <c r="B2892" i="12"/>
  <c r="C2892" i="12"/>
  <c r="E2892" i="12"/>
  <c r="F2892" i="12"/>
  <c r="G2892" i="12"/>
  <c r="J2892" i="12"/>
  <c r="K2892" i="12"/>
  <c r="L2892" i="12"/>
  <c r="M2892" i="12"/>
  <c r="N2892" i="12"/>
  <c r="O2892" i="12"/>
  <c r="P2892" i="12"/>
  <c r="H2892" i="12" s="1"/>
  <c r="Q2892" i="12"/>
  <c r="I2892" i="12" s="1"/>
  <c r="R2892" i="12"/>
  <c r="S2892" i="12"/>
  <c r="T2892" i="12"/>
  <c r="U2892" i="12"/>
  <c r="V2892" i="12"/>
  <c r="W2892" i="12"/>
  <c r="X2892" i="12"/>
  <c r="Y2892" i="12"/>
  <c r="Z2892" i="12"/>
  <c r="AA2892" i="12"/>
  <c r="AB2892" i="12"/>
  <c r="AC2892" i="12"/>
  <c r="AD2892" i="12"/>
  <c r="AE2892" i="12"/>
  <c r="AF2892" i="12"/>
  <c r="AG2892" i="12"/>
  <c r="AH2892" i="12"/>
  <c r="AI2892" i="12"/>
  <c r="AJ2892" i="12"/>
  <c r="AK2892" i="12"/>
  <c r="AL2892" i="12"/>
  <c r="A2894" i="12"/>
  <c r="B2894" i="12"/>
  <c r="C2894" i="12"/>
  <c r="E2894" i="12"/>
  <c r="F2894" i="12"/>
  <c r="G2894" i="12"/>
  <c r="J2894" i="12"/>
  <c r="K2894" i="12"/>
  <c r="L2894" i="12"/>
  <c r="M2894" i="12"/>
  <c r="N2894" i="12"/>
  <c r="O2894" i="12"/>
  <c r="P2894" i="12"/>
  <c r="H2894" i="12" s="1"/>
  <c r="Q2894" i="12"/>
  <c r="I2894" i="12" s="1"/>
  <c r="R2894" i="12"/>
  <c r="S2894" i="12"/>
  <c r="T2894" i="12"/>
  <c r="U2894" i="12"/>
  <c r="V2894" i="12"/>
  <c r="W2894" i="12"/>
  <c r="X2894" i="12"/>
  <c r="Y2894" i="12"/>
  <c r="Z2894" i="12"/>
  <c r="AA2894" i="12"/>
  <c r="AB2894" i="12"/>
  <c r="AC2894" i="12"/>
  <c r="AD2894" i="12"/>
  <c r="AE2894" i="12"/>
  <c r="AF2894" i="12"/>
  <c r="AG2894" i="12"/>
  <c r="AH2894" i="12"/>
  <c r="AI2894" i="12"/>
  <c r="AJ2894" i="12"/>
  <c r="AK2894" i="12"/>
  <c r="AL2894" i="12"/>
  <c r="A2897" i="12"/>
  <c r="B2897" i="12"/>
  <c r="C2897" i="12"/>
  <c r="E2897" i="12"/>
  <c r="F2897" i="12"/>
  <c r="G2897" i="12"/>
  <c r="J2897" i="12"/>
  <c r="K2897" i="12"/>
  <c r="L2897" i="12"/>
  <c r="M2897" i="12"/>
  <c r="N2897" i="12"/>
  <c r="O2897" i="12"/>
  <c r="P2897" i="12"/>
  <c r="H2897" i="12" s="1"/>
  <c r="Q2897" i="12"/>
  <c r="I2897" i="12" s="1"/>
  <c r="R2897" i="12"/>
  <c r="S2897" i="12"/>
  <c r="T2897" i="12"/>
  <c r="U2897" i="12"/>
  <c r="V2897" i="12"/>
  <c r="W2897" i="12"/>
  <c r="X2897" i="12"/>
  <c r="Y2897" i="12"/>
  <c r="Z2897" i="12"/>
  <c r="AA2897" i="12"/>
  <c r="AB2897" i="12"/>
  <c r="AC2897" i="12"/>
  <c r="AD2897" i="12"/>
  <c r="AE2897" i="12"/>
  <c r="AF2897" i="12"/>
  <c r="AG2897" i="12"/>
  <c r="AH2897" i="12"/>
  <c r="AI2897" i="12"/>
  <c r="AJ2897" i="12"/>
  <c r="AK2897" i="12"/>
  <c r="AL2897" i="12"/>
  <c r="A2898" i="12"/>
  <c r="B2898" i="12"/>
  <c r="C2898" i="12"/>
  <c r="E2898" i="12"/>
  <c r="F2898" i="12"/>
  <c r="G2898" i="12"/>
  <c r="J2898" i="12"/>
  <c r="K2898" i="12"/>
  <c r="L2898" i="12"/>
  <c r="M2898" i="12"/>
  <c r="N2898" i="12"/>
  <c r="O2898" i="12"/>
  <c r="P2898" i="12"/>
  <c r="H2898" i="12" s="1"/>
  <c r="Q2898" i="12"/>
  <c r="I2898" i="12" s="1"/>
  <c r="R2898" i="12"/>
  <c r="S2898" i="12"/>
  <c r="T2898" i="12"/>
  <c r="U2898" i="12"/>
  <c r="V2898" i="12"/>
  <c r="W2898" i="12"/>
  <c r="X2898" i="12"/>
  <c r="Y2898" i="12"/>
  <c r="Z2898" i="12"/>
  <c r="AA2898" i="12"/>
  <c r="AB2898" i="12"/>
  <c r="AC2898" i="12"/>
  <c r="AD2898" i="12"/>
  <c r="AE2898" i="12"/>
  <c r="AF2898" i="12"/>
  <c r="AG2898" i="12"/>
  <c r="AH2898" i="12"/>
  <c r="AI2898" i="12"/>
  <c r="AJ2898" i="12"/>
  <c r="AK2898" i="12"/>
  <c r="AL2898" i="12"/>
  <c r="A71" i="12"/>
  <c r="B71" i="12"/>
  <c r="C71" i="12"/>
  <c r="E71" i="12"/>
  <c r="F71" i="12"/>
  <c r="G71" i="12"/>
  <c r="J71" i="12"/>
  <c r="K71" i="12"/>
  <c r="L71" i="12"/>
  <c r="M71" i="12"/>
  <c r="N71" i="12"/>
  <c r="O71" i="12"/>
  <c r="P71" i="12"/>
  <c r="H71" i="12" s="1"/>
  <c r="Q71" i="12"/>
  <c r="I71" i="12" s="1"/>
  <c r="R71" i="12"/>
  <c r="S71" i="12"/>
  <c r="T71" i="12"/>
  <c r="U71" i="12"/>
  <c r="V71" i="12"/>
  <c r="W71" i="12"/>
  <c r="X71" i="12"/>
  <c r="Y71" i="12"/>
  <c r="Z71" i="12"/>
  <c r="AA71" i="12"/>
  <c r="AB71" i="12"/>
  <c r="AC71" i="12"/>
  <c r="AD71" i="12"/>
  <c r="AE71" i="12"/>
  <c r="AF71" i="12"/>
  <c r="AG71" i="12"/>
  <c r="AH71" i="12"/>
  <c r="AI71" i="12"/>
  <c r="AJ71" i="12"/>
  <c r="AK71" i="12"/>
  <c r="AL71" i="12"/>
  <c r="A151" i="12"/>
  <c r="B151" i="12"/>
  <c r="C151" i="12"/>
  <c r="E151" i="12"/>
  <c r="F151" i="12"/>
  <c r="G151" i="12"/>
  <c r="J151" i="12"/>
  <c r="K151" i="12"/>
  <c r="L151" i="12"/>
  <c r="M151" i="12"/>
  <c r="N151" i="12"/>
  <c r="O151" i="12"/>
  <c r="P151" i="12"/>
  <c r="H151" i="12" s="1"/>
  <c r="Q151" i="12"/>
  <c r="I151" i="12" s="1"/>
  <c r="R151" i="12"/>
  <c r="S151" i="12"/>
  <c r="T151" i="12"/>
  <c r="U151" i="12"/>
  <c r="V151" i="12"/>
  <c r="W151" i="12"/>
  <c r="X151" i="12"/>
  <c r="Y151" i="12"/>
  <c r="Z151" i="12"/>
  <c r="AA151" i="12"/>
  <c r="AB151" i="12"/>
  <c r="AC151" i="12"/>
  <c r="AD151" i="12"/>
  <c r="AE151" i="12"/>
  <c r="AF151" i="12"/>
  <c r="AG151" i="12"/>
  <c r="AH151" i="12"/>
  <c r="AI151" i="12"/>
  <c r="AJ151" i="12"/>
  <c r="AK151" i="12"/>
  <c r="AL151" i="12"/>
  <c r="A213" i="12"/>
  <c r="B213" i="12"/>
  <c r="C213" i="12"/>
  <c r="E213" i="12"/>
  <c r="F213" i="12"/>
  <c r="G213" i="12"/>
  <c r="J213" i="12"/>
  <c r="K213" i="12"/>
  <c r="L213" i="12"/>
  <c r="M213" i="12"/>
  <c r="N213" i="12"/>
  <c r="O213" i="12"/>
  <c r="P213" i="12"/>
  <c r="H213" i="12" s="1"/>
  <c r="Q213" i="12"/>
  <c r="I213" i="12" s="1"/>
  <c r="R213" i="12"/>
  <c r="S213" i="12"/>
  <c r="T213" i="12"/>
  <c r="U213" i="12"/>
  <c r="V213" i="12"/>
  <c r="W213" i="12"/>
  <c r="X213" i="12"/>
  <c r="Y213" i="12"/>
  <c r="Z213" i="12"/>
  <c r="AA213" i="12"/>
  <c r="AB213" i="12"/>
  <c r="AC213" i="12"/>
  <c r="AD213" i="12"/>
  <c r="AE213" i="12"/>
  <c r="AF213" i="12"/>
  <c r="AG213" i="12"/>
  <c r="AH213" i="12"/>
  <c r="AI213" i="12"/>
  <c r="AJ213" i="12"/>
  <c r="AK213" i="12"/>
  <c r="AL213" i="12"/>
  <c r="A214" i="12"/>
  <c r="B214" i="12"/>
  <c r="C214" i="12"/>
  <c r="E214" i="12"/>
  <c r="F214" i="12"/>
  <c r="G214" i="12"/>
  <c r="J214" i="12"/>
  <c r="K214" i="12"/>
  <c r="L214" i="12"/>
  <c r="M214" i="12"/>
  <c r="N214" i="12"/>
  <c r="O214" i="12"/>
  <c r="P214" i="12"/>
  <c r="H214" i="12" s="1"/>
  <c r="Q214" i="12"/>
  <c r="I214" i="12" s="1"/>
  <c r="R214" i="12"/>
  <c r="S214" i="12"/>
  <c r="T214" i="12"/>
  <c r="U214" i="12"/>
  <c r="V214" i="12"/>
  <c r="W214" i="12"/>
  <c r="X214" i="12"/>
  <c r="Y214" i="12"/>
  <c r="Z214" i="12"/>
  <c r="AA214" i="12"/>
  <c r="AB214" i="12"/>
  <c r="AC214" i="12"/>
  <c r="AD214" i="12"/>
  <c r="AE214" i="12"/>
  <c r="AF214" i="12"/>
  <c r="AG214" i="12"/>
  <c r="AH214" i="12"/>
  <c r="AI214" i="12"/>
  <c r="AJ214" i="12"/>
  <c r="AK214" i="12"/>
  <c r="AL214" i="12"/>
  <c r="A215" i="12"/>
  <c r="B215" i="12"/>
  <c r="C215" i="12"/>
  <c r="E215" i="12"/>
  <c r="F215" i="12"/>
  <c r="G215" i="12"/>
  <c r="J215" i="12"/>
  <c r="K215" i="12"/>
  <c r="L215" i="12"/>
  <c r="M215" i="12"/>
  <c r="N215" i="12"/>
  <c r="O215" i="12"/>
  <c r="P215" i="12"/>
  <c r="H215" i="12" s="1"/>
  <c r="Q215" i="12"/>
  <c r="I215" i="12" s="1"/>
  <c r="R215" i="12"/>
  <c r="S215" i="12"/>
  <c r="T215" i="12"/>
  <c r="U215" i="12"/>
  <c r="V215" i="12"/>
  <c r="W215" i="12"/>
  <c r="X215" i="12"/>
  <c r="Y215" i="12"/>
  <c r="Z215" i="12"/>
  <c r="AA215" i="12"/>
  <c r="AB215" i="12"/>
  <c r="AC215" i="12"/>
  <c r="AD215" i="12"/>
  <c r="AE215" i="12"/>
  <c r="AF215" i="12"/>
  <c r="AG215" i="12"/>
  <c r="AH215" i="12"/>
  <c r="AI215" i="12"/>
  <c r="AJ215" i="12"/>
  <c r="AK215" i="12"/>
  <c r="AL215" i="12"/>
  <c r="A217" i="12"/>
  <c r="B217" i="12"/>
  <c r="C217" i="12"/>
  <c r="E217" i="12"/>
  <c r="F217" i="12"/>
  <c r="G217" i="12"/>
  <c r="J217" i="12"/>
  <c r="K217" i="12"/>
  <c r="L217" i="12"/>
  <c r="M217" i="12"/>
  <c r="N217" i="12"/>
  <c r="O217" i="12"/>
  <c r="P217" i="12"/>
  <c r="H217" i="12" s="1"/>
  <c r="Q217" i="12"/>
  <c r="I217" i="12" s="1"/>
  <c r="R217" i="12"/>
  <c r="S217" i="12"/>
  <c r="T217" i="12"/>
  <c r="U217" i="12"/>
  <c r="V217" i="12"/>
  <c r="W217" i="12"/>
  <c r="X217" i="12"/>
  <c r="Y217" i="12"/>
  <c r="Z217" i="12"/>
  <c r="AA217" i="12"/>
  <c r="AB217" i="12"/>
  <c r="AC217" i="12"/>
  <c r="AD217" i="12"/>
  <c r="AE217" i="12"/>
  <c r="AF217" i="12"/>
  <c r="AG217" i="12"/>
  <c r="AH217" i="12"/>
  <c r="AI217" i="12"/>
  <c r="AJ217" i="12"/>
  <c r="AK217" i="12"/>
  <c r="AL217" i="12"/>
  <c r="A409" i="12"/>
  <c r="B409" i="12"/>
  <c r="C409" i="12"/>
  <c r="E409" i="12"/>
  <c r="F409" i="12"/>
  <c r="G409" i="12"/>
  <c r="J409" i="12"/>
  <c r="K409" i="12"/>
  <c r="L409" i="12"/>
  <c r="M409" i="12"/>
  <c r="N409" i="12"/>
  <c r="O409" i="12"/>
  <c r="P409" i="12"/>
  <c r="H409" i="12" s="1"/>
  <c r="Q409" i="12"/>
  <c r="I409" i="12" s="1"/>
  <c r="R409" i="12"/>
  <c r="S409" i="12"/>
  <c r="T409" i="12"/>
  <c r="U409" i="12"/>
  <c r="V409" i="12"/>
  <c r="W409" i="12"/>
  <c r="X409" i="12"/>
  <c r="Y409" i="12"/>
  <c r="Z409" i="12"/>
  <c r="AA409" i="12"/>
  <c r="AB409" i="12"/>
  <c r="AC409" i="12"/>
  <c r="AD409" i="12"/>
  <c r="AE409" i="12"/>
  <c r="AF409" i="12"/>
  <c r="AG409" i="12"/>
  <c r="AH409" i="12"/>
  <c r="AI409" i="12"/>
  <c r="AJ409" i="12"/>
  <c r="AK409" i="12"/>
  <c r="AL409" i="12"/>
  <c r="A439" i="12"/>
  <c r="B439" i="12"/>
  <c r="C439" i="12"/>
  <c r="E439" i="12"/>
  <c r="F439" i="12"/>
  <c r="G439" i="12"/>
  <c r="I439" i="12"/>
  <c r="J439" i="12"/>
  <c r="K439" i="12"/>
  <c r="L439" i="12"/>
  <c r="M439" i="12"/>
  <c r="N439" i="12"/>
  <c r="O439" i="12"/>
  <c r="P439" i="12"/>
  <c r="H439" i="12" s="1"/>
  <c r="Q439" i="12"/>
  <c r="R439" i="12"/>
  <c r="S439" i="12"/>
  <c r="T439" i="12"/>
  <c r="U439" i="12"/>
  <c r="V439" i="12"/>
  <c r="W439" i="12"/>
  <c r="X439" i="12"/>
  <c r="Y439" i="12"/>
  <c r="Z439" i="12"/>
  <c r="AA439" i="12"/>
  <c r="AB439" i="12"/>
  <c r="AC439" i="12"/>
  <c r="AD439" i="12"/>
  <c r="AE439" i="12"/>
  <c r="AF439" i="12"/>
  <c r="AG439" i="12"/>
  <c r="AH439" i="12"/>
  <c r="AI439" i="12"/>
  <c r="AJ439" i="12"/>
  <c r="AK439" i="12"/>
  <c r="AL439" i="12"/>
  <c r="A450" i="12"/>
  <c r="B450" i="12"/>
  <c r="C450" i="12"/>
  <c r="E450" i="12"/>
  <c r="F450" i="12"/>
  <c r="G450" i="12"/>
  <c r="J450" i="12"/>
  <c r="K450" i="12"/>
  <c r="L450" i="12"/>
  <c r="M450" i="12"/>
  <c r="N450" i="12"/>
  <c r="O450" i="12"/>
  <c r="P450" i="12"/>
  <c r="H450" i="12" s="1"/>
  <c r="Q450" i="12"/>
  <c r="I450" i="12" s="1"/>
  <c r="R450" i="12"/>
  <c r="S450" i="12"/>
  <c r="T450" i="12"/>
  <c r="U450" i="12"/>
  <c r="V450" i="12"/>
  <c r="W450" i="12"/>
  <c r="X450" i="12"/>
  <c r="Y450" i="12"/>
  <c r="Z450" i="12"/>
  <c r="AA450" i="12"/>
  <c r="AB450" i="12"/>
  <c r="AC450" i="12"/>
  <c r="AD450" i="12"/>
  <c r="AE450" i="12"/>
  <c r="AF450" i="12"/>
  <c r="AG450" i="12"/>
  <c r="AH450" i="12"/>
  <c r="AI450" i="12"/>
  <c r="AJ450" i="12"/>
  <c r="AK450" i="12"/>
  <c r="AL450" i="12"/>
  <c r="A494" i="12"/>
  <c r="B494" i="12"/>
  <c r="C494" i="12"/>
  <c r="E494" i="12"/>
  <c r="F494" i="12"/>
  <c r="G494" i="12"/>
  <c r="J494" i="12"/>
  <c r="K494" i="12"/>
  <c r="L494" i="12"/>
  <c r="M494" i="12"/>
  <c r="N494" i="12"/>
  <c r="O494" i="12"/>
  <c r="P494" i="12"/>
  <c r="H494" i="12" s="1"/>
  <c r="Q494" i="12"/>
  <c r="I494" i="12" s="1"/>
  <c r="R494" i="12"/>
  <c r="S494" i="12"/>
  <c r="T494" i="12"/>
  <c r="U494" i="12"/>
  <c r="V494" i="12"/>
  <c r="W494" i="12"/>
  <c r="X494" i="12"/>
  <c r="Y494" i="12"/>
  <c r="Z494" i="12"/>
  <c r="AA494" i="12"/>
  <c r="AB494" i="12"/>
  <c r="AC494" i="12"/>
  <c r="AD494" i="12"/>
  <c r="AE494" i="12"/>
  <c r="AF494" i="12"/>
  <c r="AG494" i="12"/>
  <c r="AH494" i="12"/>
  <c r="AI494" i="12"/>
  <c r="AJ494" i="12"/>
  <c r="AK494" i="12"/>
  <c r="AL494" i="12"/>
  <c r="A501" i="12"/>
  <c r="B501" i="12"/>
  <c r="C501" i="12"/>
  <c r="E501" i="12"/>
  <c r="F501" i="12"/>
  <c r="G501" i="12"/>
  <c r="J501" i="12"/>
  <c r="K501" i="12"/>
  <c r="L501" i="12"/>
  <c r="M501" i="12"/>
  <c r="N501" i="12"/>
  <c r="O501" i="12"/>
  <c r="P501" i="12"/>
  <c r="H501" i="12" s="1"/>
  <c r="Q501" i="12"/>
  <c r="I501" i="12" s="1"/>
  <c r="R501" i="12"/>
  <c r="S501" i="12"/>
  <c r="T501" i="12"/>
  <c r="U501" i="12"/>
  <c r="V501" i="12"/>
  <c r="W501" i="12"/>
  <c r="X501" i="12"/>
  <c r="Y501" i="12"/>
  <c r="Z501" i="12"/>
  <c r="AA501" i="12"/>
  <c r="AB501" i="12"/>
  <c r="AC501" i="12"/>
  <c r="AD501" i="12"/>
  <c r="AE501" i="12"/>
  <c r="AF501" i="12"/>
  <c r="AG501" i="12"/>
  <c r="AH501" i="12"/>
  <c r="AI501" i="12"/>
  <c r="AJ501" i="12"/>
  <c r="AK501" i="12"/>
  <c r="AL501" i="12"/>
  <c r="A505" i="12"/>
  <c r="B505" i="12"/>
  <c r="C505" i="12"/>
  <c r="E505" i="12"/>
  <c r="F505" i="12"/>
  <c r="G505" i="12"/>
  <c r="J505" i="12"/>
  <c r="K505" i="12"/>
  <c r="L505" i="12"/>
  <c r="M505" i="12"/>
  <c r="N505" i="12"/>
  <c r="O505" i="12"/>
  <c r="P505" i="12"/>
  <c r="H505" i="12" s="1"/>
  <c r="Q505" i="12"/>
  <c r="I505" i="12" s="1"/>
  <c r="R505" i="12"/>
  <c r="S505" i="12"/>
  <c r="T505" i="12"/>
  <c r="U505" i="12"/>
  <c r="V505" i="12"/>
  <c r="W505" i="12"/>
  <c r="X505" i="12"/>
  <c r="Y505" i="12"/>
  <c r="Z505" i="12"/>
  <c r="AA505" i="12"/>
  <c r="AB505" i="12"/>
  <c r="AC505" i="12"/>
  <c r="AD505" i="12"/>
  <c r="AE505" i="12"/>
  <c r="AF505" i="12"/>
  <c r="AG505" i="12"/>
  <c r="AH505" i="12"/>
  <c r="AI505" i="12"/>
  <c r="AJ505" i="12"/>
  <c r="AK505" i="12"/>
  <c r="AL505" i="12"/>
  <c r="A507" i="12"/>
  <c r="B507" i="12"/>
  <c r="C507" i="12"/>
  <c r="E507" i="12"/>
  <c r="F507" i="12"/>
  <c r="G507" i="12"/>
  <c r="J507" i="12"/>
  <c r="K507" i="12"/>
  <c r="L507" i="12"/>
  <c r="M507" i="12"/>
  <c r="N507" i="12"/>
  <c r="O507" i="12"/>
  <c r="P507" i="12"/>
  <c r="H507" i="12" s="1"/>
  <c r="Q507" i="12"/>
  <c r="I507" i="12" s="1"/>
  <c r="R507" i="12"/>
  <c r="S507" i="12"/>
  <c r="T507" i="12"/>
  <c r="U507" i="12"/>
  <c r="V507" i="12"/>
  <c r="W507" i="12"/>
  <c r="X507" i="12"/>
  <c r="Y507" i="12"/>
  <c r="Z507" i="12"/>
  <c r="AA507" i="12"/>
  <c r="AB507" i="12"/>
  <c r="AC507" i="12"/>
  <c r="AD507" i="12"/>
  <c r="AE507" i="12"/>
  <c r="AF507" i="12"/>
  <c r="AG507" i="12"/>
  <c r="AH507" i="12"/>
  <c r="AI507" i="12"/>
  <c r="AJ507" i="12"/>
  <c r="AK507" i="12"/>
  <c r="AL507" i="12"/>
  <c r="A509" i="12"/>
  <c r="B509" i="12"/>
  <c r="C509" i="12"/>
  <c r="E509" i="12"/>
  <c r="F509" i="12"/>
  <c r="G509" i="12"/>
  <c r="J509" i="12"/>
  <c r="K509" i="12"/>
  <c r="L509" i="12"/>
  <c r="M509" i="12"/>
  <c r="N509" i="12"/>
  <c r="O509" i="12"/>
  <c r="P509" i="12"/>
  <c r="H509" i="12" s="1"/>
  <c r="Q509" i="12"/>
  <c r="I509" i="12" s="1"/>
  <c r="R509" i="12"/>
  <c r="S509" i="12"/>
  <c r="T509" i="12"/>
  <c r="U509" i="12"/>
  <c r="V509" i="12"/>
  <c r="W509" i="12"/>
  <c r="X509" i="12"/>
  <c r="Y509" i="12"/>
  <c r="Z509" i="12"/>
  <c r="AA509" i="12"/>
  <c r="AB509" i="12"/>
  <c r="AC509" i="12"/>
  <c r="AD509" i="12"/>
  <c r="AE509" i="12"/>
  <c r="AF509" i="12"/>
  <c r="AG509" i="12"/>
  <c r="AH509" i="12"/>
  <c r="AI509" i="12"/>
  <c r="AJ509" i="12"/>
  <c r="AK509" i="12"/>
  <c r="AL509" i="12"/>
  <c r="A511" i="12"/>
  <c r="B511" i="12"/>
  <c r="C511" i="12"/>
  <c r="E511" i="12"/>
  <c r="F511" i="12"/>
  <c r="G511" i="12"/>
  <c r="J511" i="12"/>
  <c r="K511" i="12"/>
  <c r="L511" i="12"/>
  <c r="M511" i="12"/>
  <c r="N511" i="12"/>
  <c r="O511" i="12"/>
  <c r="P511" i="12"/>
  <c r="H511" i="12" s="1"/>
  <c r="Q511" i="12"/>
  <c r="I511" i="12" s="1"/>
  <c r="R511" i="12"/>
  <c r="S511" i="12"/>
  <c r="T511" i="12"/>
  <c r="U511" i="12"/>
  <c r="V511" i="12"/>
  <c r="W511" i="12"/>
  <c r="X511" i="12"/>
  <c r="Y511" i="12"/>
  <c r="Z511" i="12"/>
  <c r="AA511" i="12"/>
  <c r="AB511" i="12"/>
  <c r="AC511" i="12"/>
  <c r="AD511" i="12"/>
  <c r="AE511" i="12"/>
  <c r="AF511" i="12"/>
  <c r="AG511" i="12"/>
  <c r="AH511" i="12"/>
  <c r="AI511" i="12"/>
  <c r="AJ511" i="12"/>
  <c r="AK511" i="12"/>
  <c r="AL511" i="12"/>
  <c r="A602" i="12"/>
  <c r="B602" i="12"/>
  <c r="C602" i="12"/>
  <c r="E602" i="12"/>
  <c r="F602" i="12"/>
  <c r="G602" i="12"/>
  <c r="J602" i="12"/>
  <c r="K602" i="12"/>
  <c r="L602" i="12"/>
  <c r="M602" i="12"/>
  <c r="N602" i="12"/>
  <c r="O602" i="12"/>
  <c r="P602" i="12"/>
  <c r="H602" i="12" s="1"/>
  <c r="Q602" i="12"/>
  <c r="I602" i="12" s="1"/>
  <c r="R602" i="12"/>
  <c r="S602" i="12"/>
  <c r="T602" i="12"/>
  <c r="U602" i="12"/>
  <c r="V602" i="12"/>
  <c r="W602" i="12"/>
  <c r="X602" i="12"/>
  <c r="Y602" i="12"/>
  <c r="Z602" i="12"/>
  <c r="AA602" i="12"/>
  <c r="AB602" i="12"/>
  <c r="AC602" i="12"/>
  <c r="AD602" i="12"/>
  <c r="AE602" i="12"/>
  <c r="AF602" i="12"/>
  <c r="AG602" i="12"/>
  <c r="AH602" i="12"/>
  <c r="AI602" i="12"/>
  <c r="AJ602" i="12"/>
  <c r="AK602" i="12"/>
  <c r="AL602" i="12"/>
  <c r="A613" i="12"/>
  <c r="B613" i="12"/>
  <c r="C613" i="12"/>
  <c r="E613" i="12"/>
  <c r="F613" i="12"/>
  <c r="G613" i="12"/>
  <c r="J613" i="12"/>
  <c r="K613" i="12"/>
  <c r="L613" i="12"/>
  <c r="M613" i="12"/>
  <c r="N613" i="12"/>
  <c r="O613" i="12"/>
  <c r="P613" i="12"/>
  <c r="H613" i="12" s="1"/>
  <c r="Q613" i="12"/>
  <c r="I613" i="12" s="1"/>
  <c r="R613" i="12"/>
  <c r="S613" i="12"/>
  <c r="T613" i="12"/>
  <c r="U613" i="12"/>
  <c r="V613" i="12"/>
  <c r="W613" i="12"/>
  <c r="X613" i="12"/>
  <c r="Y613" i="12"/>
  <c r="Z613" i="12"/>
  <c r="AA613" i="12"/>
  <c r="AB613" i="12"/>
  <c r="AC613" i="12"/>
  <c r="AD613" i="12"/>
  <c r="AE613" i="12"/>
  <c r="AF613" i="12"/>
  <c r="AG613" i="12"/>
  <c r="AH613" i="12"/>
  <c r="AI613" i="12"/>
  <c r="AJ613" i="12"/>
  <c r="AK613" i="12"/>
  <c r="AL613" i="12"/>
  <c r="A1780" i="12"/>
  <c r="B1780" i="12"/>
  <c r="C1780" i="12"/>
  <c r="E1780" i="12"/>
  <c r="F1780" i="12"/>
  <c r="G1780" i="12"/>
  <c r="J1780" i="12"/>
  <c r="K1780" i="12"/>
  <c r="L1780" i="12"/>
  <c r="M1780" i="12"/>
  <c r="N1780" i="12"/>
  <c r="O1780" i="12"/>
  <c r="P1780" i="12"/>
  <c r="H1780" i="12" s="1"/>
  <c r="Q1780" i="12"/>
  <c r="I1780" i="12" s="1"/>
  <c r="R1780" i="12"/>
  <c r="S1780" i="12"/>
  <c r="T1780" i="12"/>
  <c r="U1780" i="12"/>
  <c r="V1780" i="12"/>
  <c r="W1780" i="12"/>
  <c r="X1780" i="12"/>
  <c r="Y1780" i="12"/>
  <c r="Z1780" i="12"/>
  <c r="AA1780" i="12"/>
  <c r="AB1780" i="12"/>
  <c r="AC1780" i="12"/>
  <c r="AD1780" i="12"/>
  <c r="AE1780" i="12"/>
  <c r="AF1780" i="12"/>
  <c r="AG1780" i="12"/>
  <c r="AH1780" i="12"/>
  <c r="AI1780" i="12"/>
  <c r="AJ1780" i="12"/>
  <c r="AK1780" i="12"/>
  <c r="AL1780" i="12"/>
  <c r="A1829" i="12"/>
  <c r="B1829" i="12"/>
  <c r="C1829" i="12"/>
  <c r="E1829" i="12"/>
  <c r="F1829" i="12"/>
  <c r="G1829" i="12"/>
  <c r="J1829" i="12"/>
  <c r="K1829" i="12"/>
  <c r="L1829" i="12"/>
  <c r="M1829" i="12"/>
  <c r="N1829" i="12"/>
  <c r="O1829" i="12"/>
  <c r="P1829" i="12"/>
  <c r="H1829" i="12" s="1"/>
  <c r="Q1829" i="12"/>
  <c r="I1829" i="12" s="1"/>
  <c r="R1829" i="12"/>
  <c r="S1829" i="12"/>
  <c r="T1829" i="12"/>
  <c r="U1829" i="12"/>
  <c r="V1829" i="12"/>
  <c r="W1829" i="12"/>
  <c r="X1829" i="12"/>
  <c r="Y1829" i="12"/>
  <c r="Z1829" i="12"/>
  <c r="AA1829" i="12"/>
  <c r="AB1829" i="12"/>
  <c r="AC1829" i="12"/>
  <c r="AD1829" i="12"/>
  <c r="AE1829" i="12"/>
  <c r="AF1829" i="12"/>
  <c r="AG1829" i="12"/>
  <c r="AH1829" i="12"/>
  <c r="AI1829" i="12"/>
  <c r="AJ1829" i="12"/>
  <c r="AK1829" i="12"/>
  <c r="AL1829" i="12"/>
  <c r="A1841" i="12"/>
  <c r="B1841" i="12"/>
  <c r="C1841" i="12"/>
  <c r="E1841" i="12"/>
  <c r="F1841" i="12"/>
  <c r="G1841" i="12"/>
  <c r="J1841" i="12"/>
  <c r="K1841" i="12"/>
  <c r="L1841" i="12"/>
  <c r="M1841" i="12"/>
  <c r="N1841" i="12"/>
  <c r="O1841" i="12"/>
  <c r="P1841" i="12"/>
  <c r="H1841" i="12" s="1"/>
  <c r="Q1841" i="12"/>
  <c r="I1841" i="12" s="1"/>
  <c r="R1841" i="12"/>
  <c r="S1841" i="12"/>
  <c r="T1841" i="12"/>
  <c r="U1841" i="12"/>
  <c r="V1841" i="12"/>
  <c r="W1841" i="12"/>
  <c r="X1841" i="12"/>
  <c r="Y1841" i="12"/>
  <c r="Z1841" i="12"/>
  <c r="AA1841" i="12"/>
  <c r="AB1841" i="12"/>
  <c r="AC1841" i="12"/>
  <c r="AD1841" i="12"/>
  <c r="AE1841" i="12"/>
  <c r="AF1841" i="12"/>
  <c r="AG1841" i="12"/>
  <c r="AH1841" i="12"/>
  <c r="AI1841" i="12"/>
  <c r="AJ1841" i="12"/>
  <c r="AK1841" i="12"/>
  <c r="AL1841" i="12"/>
  <c r="A691" i="12"/>
  <c r="B691" i="12"/>
  <c r="C691" i="12"/>
  <c r="E691" i="12"/>
  <c r="F691" i="12"/>
  <c r="G691" i="12"/>
  <c r="J691" i="12"/>
  <c r="K691" i="12"/>
  <c r="L691" i="12"/>
  <c r="M691" i="12"/>
  <c r="N691" i="12"/>
  <c r="O691" i="12"/>
  <c r="P691" i="12"/>
  <c r="H691" i="12" s="1"/>
  <c r="Q691" i="12"/>
  <c r="I691" i="12" s="1"/>
  <c r="R691" i="12"/>
  <c r="S691" i="12"/>
  <c r="T691" i="12"/>
  <c r="U691" i="12"/>
  <c r="V691" i="12"/>
  <c r="W691" i="12"/>
  <c r="X691" i="12"/>
  <c r="Y691" i="12"/>
  <c r="Z691" i="12"/>
  <c r="AA691" i="12"/>
  <c r="AB691" i="12"/>
  <c r="AC691" i="12"/>
  <c r="AD691" i="12"/>
  <c r="AE691" i="12"/>
  <c r="AF691" i="12"/>
  <c r="AG691" i="12"/>
  <c r="AH691" i="12"/>
  <c r="AI691" i="12"/>
  <c r="AJ691" i="12"/>
  <c r="AK691" i="12"/>
  <c r="AL691" i="12"/>
  <c r="A705" i="12"/>
  <c r="B705" i="12"/>
  <c r="C705" i="12"/>
  <c r="E705" i="12"/>
  <c r="F705" i="12"/>
  <c r="G705" i="12"/>
  <c r="J705" i="12"/>
  <c r="K705" i="12"/>
  <c r="L705" i="12"/>
  <c r="M705" i="12"/>
  <c r="N705" i="12"/>
  <c r="O705" i="12"/>
  <c r="P705" i="12"/>
  <c r="H705" i="12" s="1"/>
  <c r="Q705" i="12"/>
  <c r="I705" i="12" s="1"/>
  <c r="R705" i="12"/>
  <c r="S705" i="12"/>
  <c r="T705" i="12"/>
  <c r="U705" i="12"/>
  <c r="V705" i="12"/>
  <c r="W705" i="12"/>
  <c r="X705" i="12"/>
  <c r="Y705" i="12"/>
  <c r="Z705" i="12"/>
  <c r="AA705" i="12"/>
  <c r="AB705" i="12"/>
  <c r="AC705" i="12"/>
  <c r="AD705" i="12"/>
  <c r="AE705" i="12"/>
  <c r="AF705" i="12"/>
  <c r="AG705" i="12"/>
  <c r="AH705" i="12"/>
  <c r="AI705" i="12"/>
  <c r="AJ705" i="12"/>
  <c r="AK705" i="12"/>
  <c r="AL705" i="12"/>
  <c r="A781" i="12"/>
  <c r="B781" i="12"/>
  <c r="C781" i="12"/>
  <c r="E781" i="12"/>
  <c r="F781" i="12"/>
  <c r="G781" i="12"/>
  <c r="J781" i="12"/>
  <c r="K781" i="12"/>
  <c r="L781" i="12"/>
  <c r="M781" i="12"/>
  <c r="N781" i="12"/>
  <c r="O781" i="12"/>
  <c r="P781" i="12"/>
  <c r="H781" i="12" s="1"/>
  <c r="Q781" i="12"/>
  <c r="I781" i="12" s="1"/>
  <c r="R781" i="12"/>
  <c r="S781" i="12"/>
  <c r="T781" i="12"/>
  <c r="U781" i="12"/>
  <c r="V781" i="12"/>
  <c r="W781" i="12"/>
  <c r="X781" i="12"/>
  <c r="Y781" i="12"/>
  <c r="Z781" i="12"/>
  <c r="AA781" i="12"/>
  <c r="AB781" i="12"/>
  <c r="AC781" i="12"/>
  <c r="AD781" i="12"/>
  <c r="AE781" i="12"/>
  <c r="AF781" i="12"/>
  <c r="AG781" i="12"/>
  <c r="AH781" i="12"/>
  <c r="AI781" i="12"/>
  <c r="AJ781" i="12"/>
  <c r="AK781" i="12"/>
  <c r="AL781" i="12"/>
  <c r="A933" i="12"/>
  <c r="B933" i="12"/>
  <c r="C933" i="12"/>
  <c r="E933" i="12"/>
  <c r="F933" i="12"/>
  <c r="G933" i="12"/>
  <c r="H933" i="12"/>
  <c r="I933" i="12"/>
  <c r="J933" i="12"/>
  <c r="K933" i="12"/>
  <c r="L933" i="12"/>
  <c r="M933" i="12"/>
  <c r="N933" i="12"/>
  <c r="O933" i="12"/>
  <c r="P933" i="12"/>
  <c r="Q933" i="12"/>
  <c r="R933" i="12"/>
  <c r="S933" i="12"/>
  <c r="T933" i="12"/>
  <c r="U933" i="12"/>
  <c r="V933" i="12"/>
  <c r="W933" i="12"/>
  <c r="X933" i="12"/>
  <c r="Y933" i="12"/>
  <c r="Z933" i="12"/>
  <c r="AA933" i="12"/>
  <c r="AB933" i="12"/>
  <c r="AC933" i="12"/>
  <c r="AD933" i="12"/>
  <c r="AE933" i="12"/>
  <c r="AF933" i="12"/>
  <c r="AG933" i="12"/>
  <c r="AH933" i="12"/>
  <c r="AI933" i="12"/>
  <c r="AJ933" i="12"/>
  <c r="AK933" i="12"/>
  <c r="AL933" i="12"/>
  <c r="A932" i="12"/>
  <c r="B932" i="12"/>
  <c r="C932" i="12"/>
  <c r="E932" i="12"/>
  <c r="F932" i="12"/>
  <c r="G932" i="12"/>
  <c r="J932" i="12"/>
  <c r="K932" i="12"/>
  <c r="L932" i="12"/>
  <c r="M932" i="12"/>
  <c r="N932" i="12"/>
  <c r="O932" i="12"/>
  <c r="P932" i="12"/>
  <c r="H932" i="12" s="1"/>
  <c r="Q932" i="12"/>
  <c r="I932" i="12" s="1"/>
  <c r="R932" i="12"/>
  <c r="S932" i="12"/>
  <c r="T932" i="12"/>
  <c r="U932" i="12"/>
  <c r="V932" i="12"/>
  <c r="W932" i="12"/>
  <c r="X932" i="12"/>
  <c r="Y932" i="12"/>
  <c r="Z932" i="12"/>
  <c r="AA932" i="12"/>
  <c r="AB932" i="12"/>
  <c r="AC932" i="12"/>
  <c r="AD932" i="12"/>
  <c r="AE932" i="12"/>
  <c r="AF932" i="12"/>
  <c r="AG932" i="12"/>
  <c r="AH932" i="12"/>
  <c r="AI932" i="12"/>
  <c r="AJ932" i="12"/>
  <c r="AK932" i="12"/>
  <c r="AL932" i="12"/>
  <c r="A1166" i="12"/>
  <c r="B1166" i="12"/>
  <c r="C1166" i="12"/>
  <c r="E1166" i="12"/>
  <c r="F1166" i="12"/>
  <c r="G1166" i="12"/>
  <c r="J1166" i="12"/>
  <c r="K1166" i="12"/>
  <c r="L1166" i="12"/>
  <c r="M1166" i="12"/>
  <c r="N1166" i="12"/>
  <c r="O1166" i="12"/>
  <c r="P1166" i="12"/>
  <c r="H1166" i="12" s="1"/>
  <c r="Q1166" i="12"/>
  <c r="I1166" i="12" s="1"/>
  <c r="R1166" i="12"/>
  <c r="S1166" i="12"/>
  <c r="T1166" i="12"/>
  <c r="U1166" i="12"/>
  <c r="V1166" i="12"/>
  <c r="W1166" i="12"/>
  <c r="X1166" i="12"/>
  <c r="Y1166" i="12"/>
  <c r="Z1166" i="12"/>
  <c r="AA1166" i="12"/>
  <c r="AB1166" i="12"/>
  <c r="AC1166" i="12"/>
  <c r="AD1166" i="12"/>
  <c r="AE1166" i="12"/>
  <c r="AF1166" i="12"/>
  <c r="AG1166" i="12"/>
  <c r="AH1166" i="12"/>
  <c r="AI1166" i="12"/>
  <c r="AJ1166" i="12"/>
  <c r="AK1166" i="12"/>
  <c r="AL1166" i="12"/>
  <c r="A1168" i="12"/>
  <c r="B1168" i="12"/>
  <c r="C1168" i="12"/>
  <c r="E1168" i="12"/>
  <c r="F1168" i="12"/>
  <c r="G1168" i="12"/>
  <c r="H1168" i="12"/>
  <c r="I1168" i="12"/>
  <c r="J1168" i="12"/>
  <c r="K1168" i="12"/>
  <c r="L1168" i="12"/>
  <c r="M1168" i="12"/>
  <c r="N1168" i="12"/>
  <c r="O1168" i="12"/>
  <c r="P1168" i="12"/>
  <c r="Q1168" i="12"/>
  <c r="R1168" i="12"/>
  <c r="S1168" i="12"/>
  <c r="T1168" i="12"/>
  <c r="U1168" i="12"/>
  <c r="V1168" i="12"/>
  <c r="W1168" i="12"/>
  <c r="X1168" i="12"/>
  <c r="Y1168" i="12"/>
  <c r="Z1168" i="12"/>
  <c r="AA1168" i="12"/>
  <c r="AB1168" i="12"/>
  <c r="AC1168" i="12"/>
  <c r="AD1168" i="12"/>
  <c r="AE1168" i="12"/>
  <c r="AF1168" i="12"/>
  <c r="AG1168" i="12"/>
  <c r="AH1168" i="12"/>
  <c r="AI1168" i="12"/>
  <c r="AJ1168" i="12"/>
  <c r="AK1168" i="12"/>
  <c r="AL1168" i="12"/>
  <c r="A1199" i="12"/>
  <c r="B1199" i="12"/>
  <c r="C1199" i="12"/>
  <c r="E1199" i="12"/>
  <c r="F1199" i="12"/>
  <c r="G1199" i="12"/>
  <c r="H1199" i="12"/>
  <c r="J1199" i="12"/>
  <c r="K1199" i="12"/>
  <c r="L1199" i="12"/>
  <c r="M1199" i="12"/>
  <c r="N1199" i="12"/>
  <c r="O1199" i="12"/>
  <c r="P1199" i="12"/>
  <c r="Q1199" i="12"/>
  <c r="I1199" i="12" s="1"/>
  <c r="R1199" i="12"/>
  <c r="S1199" i="12"/>
  <c r="T1199" i="12"/>
  <c r="U1199" i="12"/>
  <c r="V1199" i="12"/>
  <c r="W1199" i="12"/>
  <c r="X1199" i="12"/>
  <c r="Y1199" i="12"/>
  <c r="Z1199" i="12"/>
  <c r="AA1199" i="12"/>
  <c r="AB1199" i="12"/>
  <c r="AC1199" i="12"/>
  <c r="AD1199" i="12"/>
  <c r="AE1199" i="12"/>
  <c r="AF1199" i="12"/>
  <c r="AG1199" i="12"/>
  <c r="AH1199" i="12"/>
  <c r="AI1199" i="12"/>
  <c r="AJ1199" i="12"/>
  <c r="AK1199" i="12"/>
  <c r="AL1199" i="12"/>
  <c r="A1200" i="12"/>
  <c r="B1200" i="12"/>
  <c r="C1200" i="12"/>
  <c r="E1200" i="12"/>
  <c r="F1200" i="12"/>
  <c r="G1200" i="12"/>
  <c r="J1200" i="12"/>
  <c r="K1200" i="12"/>
  <c r="L1200" i="12"/>
  <c r="M1200" i="12"/>
  <c r="N1200" i="12"/>
  <c r="O1200" i="12"/>
  <c r="P1200" i="12"/>
  <c r="H1200" i="12" s="1"/>
  <c r="Q1200" i="12"/>
  <c r="I1200" i="12" s="1"/>
  <c r="R1200" i="12"/>
  <c r="S1200" i="12"/>
  <c r="T1200" i="12"/>
  <c r="U1200" i="12"/>
  <c r="V1200" i="12"/>
  <c r="W1200" i="12"/>
  <c r="X1200" i="12"/>
  <c r="Y1200" i="12"/>
  <c r="Z1200" i="12"/>
  <c r="AA1200" i="12"/>
  <c r="AB1200" i="12"/>
  <c r="AC1200" i="12"/>
  <c r="AD1200" i="12"/>
  <c r="AE1200" i="12"/>
  <c r="AF1200" i="12"/>
  <c r="AG1200" i="12"/>
  <c r="AH1200" i="12"/>
  <c r="AI1200" i="12"/>
  <c r="AJ1200" i="12"/>
  <c r="AK1200" i="12"/>
  <c r="AL1200" i="12"/>
  <c r="A1201" i="12"/>
  <c r="B1201" i="12"/>
  <c r="C1201" i="12"/>
  <c r="E1201" i="12"/>
  <c r="F1201" i="12"/>
  <c r="G1201" i="12"/>
  <c r="J1201" i="12"/>
  <c r="K1201" i="12"/>
  <c r="L1201" i="12"/>
  <c r="M1201" i="12"/>
  <c r="N1201" i="12"/>
  <c r="O1201" i="12"/>
  <c r="P1201" i="12"/>
  <c r="H1201" i="12" s="1"/>
  <c r="Q1201" i="12"/>
  <c r="I1201" i="12" s="1"/>
  <c r="R1201" i="12"/>
  <c r="S1201" i="12"/>
  <c r="T1201" i="12"/>
  <c r="U1201" i="12"/>
  <c r="V1201" i="12"/>
  <c r="W1201" i="12"/>
  <c r="X1201" i="12"/>
  <c r="Y1201" i="12"/>
  <c r="Z1201" i="12"/>
  <c r="AA1201" i="12"/>
  <c r="AB1201" i="12"/>
  <c r="AC1201" i="12"/>
  <c r="AD1201" i="12"/>
  <c r="AE1201" i="12"/>
  <c r="AF1201" i="12"/>
  <c r="AG1201" i="12"/>
  <c r="AH1201" i="12"/>
  <c r="AI1201" i="12"/>
  <c r="AJ1201" i="12"/>
  <c r="AK1201" i="12"/>
  <c r="AL1201" i="12"/>
  <c r="A1202" i="12"/>
  <c r="B1202" i="12"/>
  <c r="C1202" i="12"/>
  <c r="E1202" i="12"/>
  <c r="F1202" i="12"/>
  <c r="G1202" i="12"/>
  <c r="I1202" i="12"/>
  <c r="J1202" i="12"/>
  <c r="K1202" i="12"/>
  <c r="L1202" i="12"/>
  <c r="M1202" i="12"/>
  <c r="N1202" i="12"/>
  <c r="O1202" i="12"/>
  <c r="P1202" i="12"/>
  <c r="H1202" i="12" s="1"/>
  <c r="Q1202" i="12"/>
  <c r="R1202" i="12"/>
  <c r="S1202" i="12"/>
  <c r="T1202" i="12"/>
  <c r="U1202" i="12"/>
  <c r="V1202" i="12"/>
  <c r="W1202" i="12"/>
  <c r="X1202" i="12"/>
  <c r="Y1202" i="12"/>
  <c r="Z1202" i="12"/>
  <c r="AA1202" i="12"/>
  <c r="AB1202" i="12"/>
  <c r="AC1202" i="12"/>
  <c r="AD1202" i="12"/>
  <c r="AE1202" i="12"/>
  <c r="AF1202" i="12"/>
  <c r="AG1202" i="12"/>
  <c r="AH1202" i="12"/>
  <c r="AI1202" i="12"/>
  <c r="AJ1202" i="12"/>
  <c r="AK1202" i="12"/>
  <c r="AL1202" i="12"/>
  <c r="A1205" i="12"/>
  <c r="B1205" i="12"/>
  <c r="C1205" i="12"/>
  <c r="E1205" i="12"/>
  <c r="F1205" i="12"/>
  <c r="G1205" i="12"/>
  <c r="J1205" i="12"/>
  <c r="K1205" i="12"/>
  <c r="L1205" i="12"/>
  <c r="M1205" i="12"/>
  <c r="N1205" i="12"/>
  <c r="O1205" i="12"/>
  <c r="P1205" i="12"/>
  <c r="H1205" i="12" s="1"/>
  <c r="Q1205" i="12"/>
  <c r="I1205" i="12" s="1"/>
  <c r="R1205" i="12"/>
  <c r="S1205" i="12"/>
  <c r="T1205" i="12"/>
  <c r="U1205" i="12"/>
  <c r="V1205" i="12"/>
  <c r="W1205" i="12"/>
  <c r="X1205" i="12"/>
  <c r="Y1205" i="12"/>
  <c r="Z1205" i="12"/>
  <c r="AA1205" i="12"/>
  <c r="AB1205" i="12"/>
  <c r="AC1205" i="12"/>
  <c r="AD1205" i="12"/>
  <c r="AE1205" i="12"/>
  <c r="AF1205" i="12"/>
  <c r="AG1205" i="12"/>
  <c r="AH1205" i="12"/>
  <c r="AI1205" i="12"/>
  <c r="AJ1205" i="12"/>
  <c r="AK1205" i="12"/>
  <c r="AL1205" i="12"/>
  <c r="A1206" i="12"/>
  <c r="B1206" i="12"/>
  <c r="C1206" i="12"/>
  <c r="E1206" i="12"/>
  <c r="F1206" i="12"/>
  <c r="G1206" i="12"/>
  <c r="J1206" i="12"/>
  <c r="K1206" i="12"/>
  <c r="L1206" i="12"/>
  <c r="M1206" i="12"/>
  <c r="N1206" i="12"/>
  <c r="O1206" i="12"/>
  <c r="P1206" i="12"/>
  <c r="H1206" i="12" s="1"/>
  <c r="Q1206" i="12"/>
  <c r="I1206" i="12" s="1"/>
  <c r="R1206" i="12"/>
  <c r="S1206" i="12"/>
  <c r="T1206" i="12"/>
  <c r="U1206" i="12"/>
  <c r="V1206" i="12"/>
  <c r="W1206" i="12"/>
  <c r="X1206" i="12"/>
  <c r="Y1206" i="12"/>
  <c r="Z1206" i="12"/>
  <c r="AA1206" i="12"/>
  <c r="AB1206" i="12"/>
  <c r="AC1206" i="12"/>
  <c r="AD1206" i="12"/>
  <c r="AE1206" i="12"/>
  <c r="AF1206" i="12"/>
  <c r="AG1206" i="12"/>
  <c r="AH1206" i="12"/>
  <c r="AI1206" i="12"/>
  <c r="AJ1206" i="12"/>
  <c r="AK1206" i="12"/>
  <c r="AL1206" i="12"/>
  <c r="A1216" i="12"/>
  <c r="B1216" i="12"/>
  <c r="C1216" i="12"/>
  <c r="E1216" i="12"/>
  <c r="F1216" i="12"/>
  <c r="G1216" i="12"/>
  <c r="J1216" i="12"/>
  <c r="K1216" i="12"/>
  <c r="L1216" i="12"/>
  <c r="M1216" i="12"/>
  <c r="N1216" i="12"/>
  <c r="O1216" i="12"/>
  <c r="P1216" i="12"/>
  <c r="H1216" i="12" s="1"/>
  <c r="Q1216" i="12"/>
  <c r="I1216" i="12" s="1"/>
  <c r="R1216" i="12"/>
  <c r="S1216" i="12"/>
  <c r="T1216" i="12"/>
  <c r="U1216" i="12"/>
  <c r="V1216" i="12"/>
  <c r="W1216" i="12"/>
  <c r="X1216" i="12"/>
  <c r="Y1216" i="12"/>
  <c r="Z1216" i="12"/>
  <c r="AA1216" i="12"/>
  <c r="AB1216" i="12"/>
  <c r="AC1216" i="12"/>
  <c r="AD1216" i="12"/>
  <c r="AE1216" i="12"/>
  <c r="AF1216" i="12"/>
  <c r="AG1216" i="12"/>
  <c r="AH1216" i="12"/>
  <c r="AI1216" i="12"/>
  <c r="AJ1216" i="12"/>
  <c r="AK1216" i="12"/>
  <c r="AL1216" i="12"/>
  <c r="A1219" i="12"/>
  <c r="B1219" i="12"/>
  <c r="C1219" i="12"/>
  <c r="E1219" i="12"/>
  <c r="F1219" i="12"/>
  <c r="G1219" i="12"/>
  <c r="J1219" i="12"/>
  <c r="K1219" i="12"/>
  <c r="L1219" i="12"/>
  <c r="M1219" i="12"/>
  <c r="N1219" i="12"/>
  <c r="O1219" i="12"/>
  <c r="P1219" i="12"/>
  <c r="H1219" i="12" s="1"/>
  <c r="Q1219" i="12"/>
  <c r="I1219" i="12" s="1"/>
  <c r="R1219" i="12"/>
  <c r="S1219" i="12"/>
  <c r="T1219" i="12"/>
  <c r="U1219" i="12"/>
  <c r="V1219" i="12"/>
  <c r="W1219" i="12"/>
  <c r="X1219" i="12"/>
  <c r="Y1219" i="12"/>
  <c r="Z1219" i="12"/>
  <c r="AA1219" i="12"/>
  <c r="AB1219" i="12"/>
  <c r="AC1219" i="12"/>
  <c r="AD1219" i="12"/>
  <c r="AE1219" i="12"/>
  <c r="AF1219" i="12"/>
  <c r="AG1219" i="12"/>
  <c r="AH1219" i="12"/>
  <c r="AI1219" i="12"/>
  <c r="AJ1219" i="12"/>
  <c r="AK1219" i="12"/>
  <c r="AL1219" i="12"/>
  <c r="A1228" i="12"/>
  <c r="B1228" i="12"/>
  <c r="C1228" i="12"/>
  <c r="E1228" i="12"/>
  <c r="F1228" i="12"/>
  <c r="G1228" i="12"/>
  <c r="J1228" i="12"/>
  <c r="K1228" i="12"/>
  <c r="L1228" i="12"/>
  <c r="M1228" i="12"/>
  <c r="N1228" i="12"/>
  <c r="O1228" i="12"/>
  <c r="P1228" i="12"/>
  <c r="H1228" i="12" s="1"/>
  <c r="Q1228" i="12"/>
  <c r="I1228" i="12" s="1"/>
  <c r="R1228" i="12"/>
  <c r="S1228" i="12"/>
  <c r="T1228" i="12"/>
  <c r="U1228" i="12"/>
  <c r="V1228" i="12"/>
  <c r="W1228" i="12"/>
  <c r="X1228" i="12"/>
  <c r="Y1228" i="12"/>
  <c r="Z1228" i="12"/>
  <c r="AA1228" i="12"/>
  <c r="AB1228" i="12"/>
  <c r="AC1228" i="12"/>
  <c r="AD1228" i="12"/>
  <c r="AE1228" i="12"/>
  <c r="AF1228" i="12"/>
  <c r="AG1228" i="12"/>
  <c r="AH1228" i="12"/>
  <c r="AI1228" i="12"/>
  <c r="AJ1228" i="12"/>
  <c r="AK1228" i="12"/>
  <c r="AL1228" i="12"/>
  <c r="A1232" i="12"/>
  <c r="B1232" i="12"/>
  <c r="C1232" i="12"/>
  <c r="E1232" i="12"/>
  <c r="F1232" i="12"/>
  <c r="G1232" i="12"/>
  <c r="J1232" i="12"/>
  <c r="K1232" i="12"/>
  <c r="L1232" i="12"/>
  <c r="M1232" i="12"/>
  <c r="N1232" i="12"/>
  <c r="O1232" i="12"/>
  <c r="P1232" i="12"/>
  <c r="H1232" i="12" s="1"/>
  <c r="Q1232" i="12"/>
  <c r="I1232" i="12" s="1"/>
  <c r="R1232" i="12"/>
  <c r="S1232" i="12"/>
  <c r="T1232" i="12"/>
  <c r="U1232" i="12"/>
  <c r="V1232" i="12"/>
  <c r="W1232" i="12"/>
  <c r="X1232" i="12"/>
  <c r="Y1232" i="12"/>
  <c r="Z1232" i="12"/>
  <c r="AA1232" i="12"/>
  <c r="AB1232" i="12"/>
  <c r="AC1232" i="12"/>
  <c r="AD1232" i="12"/>
  <c r="AE1232" i="12"/>
  <c r="AF1232" i="12"/>
  <c r="AG1232" i="12"/>
  <c r="AH1232" i="12"/>
  <c r="AI1232" i="12"/>
  <c r="AJ1232" i="12"/>
  <c r="AK1232" i="12"/>
  <c r="AL1232" i="12"/>
  <c r="A1235" i="12"/>
  <c r="B1235" i="12"/>
  <c r="C1235" i="12"/>
  <c r="E1235" i="12"/>
  <c r="F1235" i="12"/>
  <c r="G1235" i="12"/>
  <c r="J1235" i="12"/>
  <c r="K1235" i="12"/>
  <c r="L1235" i="12"/>
  <c r="M1235" i="12"/>
  <c r="N1235" i="12"/>
  <c r="O1235" i="12"/>
  <c r="P1235" i="12"/>
  <c r="H1235" i="12" s="1"/>
  <c r="Q1235" i="12"/>
  <c r="I1235" i="12" s="1"/>
  <c r="R1235" i="12"/>
  <c r="S1235" i="12"/>
  <c r="T1235" i="12"/>
  <c r="U1235" i="12"/>
  <c r="V1235" i="12"/>
  <c r="W1235" i="12"/>
  <c r="X1235" i="12"/>
  <c r="Y1235" i="12"/>
  <c r="Z1235" i="12"/>
  <c r="AA1235" i="12"/>
  <c r="AB1235" i="12"/>
  <c r="AC1235" i="12"/>
  <c r="AD1235" i="12"/>
  <c r="AE1235" i="12"/>
  <c r="AF1235" i="12"/>
  <c r="AG1235" i="12"/>
  <c r="AH1235" i="12"/>
  <c r="AI1235" i="12"/>
  <c r="AJ1235" i="12"/>
  <c r="AK1235" i="12"/>
  <c r="AL1235" i="12"/>
  <c r="A1925" i="12"/>
  <c r="B1925" i="12"/>
  <c r="C1925" i="12"/>
  <c r="E1925" i="12"/>
  <c r="F1925" i="12"/>
  <c r="G1925" i="12"/>
  <c r="J1925" i="12"/>
  <c r="K1925" i="12"/>
  <c r="L1925" i="12"/>
  <c r="M1925" i="12"/>
  <c r="N1925" i="12"/>
  <c r="O1925" i="12"/>
  <c r="P1925" i="12"/>
  <c r="H1925" i="12" s="1"/>
  <c r="Q1925" i="12"/>
  <c r="I1925" i="12" s="1"/>
  <c r="R1925" i="12"/>
  <c r="S1925" i="12"/>
  <c r="T1925" i="12"/>
  <c r="U1925" i="12"/>
  <c r="V1925" i="12"/>
  <c r="W1925" i="12"/>
  <c r="X1925" i="12"/>
  <c r="Y1925" i="12"/>
  <c r="Z1925" i="12"/>
  <c r="AA1925" i="12"/>
  <c r="AB1925" i="12"/>
  <c r="AC1925" i="12"/>
  <c r="AD1925" i="12"/>
  <c r="AE1925" i="12"/>
  <c r="AF1925" i="12"/>
  <c r="AG1925" i="12"/>
  <c r="AH1925" i="12"/>
  <c r="AI1925" i="12"/>
  <c r="AJ1925" i="12"/>
  <c r="AK1925" i="12"/>
  <c r="AL1925" i="12"/>
  <c r="A2056" i="12"/>
  <c r="B2056" i="12"/>
  <c r="C2056" i="12"/>
  <c r="E2056" i="12"/>
  <c r="F2056" i="12"/>
  <c r="G2056" i="12"/>
  <c r="J2056" i="12"/>
  <c r="K2056" i="12"/>
  <c r="L2056" i="12"/>
  <c r="M2056" i="12"/>
  <c r="N2056" i="12"/>
  <c r="O2056" i="12"/>
  <c r="P2056" i="12"/>
  <c r="H2056" i="12" s="1"/>
  <c r="Q2056" i="12"/>
  <c r="I2056" i="12" s="1"/>
  <c r="R2056" i="12"/>
  <c r="S2056" i="12"/>
  <c r="T2056" i="12"/>
  <c r="U2056" i="12"/>
  <c r="V2056" i="12"/>
  <c r="W2056" i="12"/>
  <c r="X2056" i="12"/>
  <c r="Y2056" i="12"/>
  <c r="Z2056" i="12"/>
  <c r="AA2056" i="12"/>
  <c r="AB2056" i="12"/>
  <c r="AC2056" i="12"/>
  <c r="AD2056" i="12"/>
  <c r="AE2056" i="12"/>
  <c r="AF2056" i="12"/>
  <c r="AG2056" i="12"/>
  <c r="AH2056" i="12"/>
  <c r="AI2056" i="12"/>
  <c r="AJ2056" i="12"/>
  <c r="AK2056" i="12"/>
  <c r="AL2056" i="12"/>
  <c r="A2154" i="12"/>
  <c r="B2154" i="12"/>
  <c r="C2154" i="12"/>
  <c r="E2154" i="12"/>
  <c r="F2154" i="12"/>
  <c r="G2154" i="12"/>
  <c r="J2154" i="12"/>
  <c r="K2154" i="12"/>
  <c r="L2154" i="12"/>
  <c r="M2154" i="12"/>
  <c r="N2154" i="12"/>
  <c r="O2154" i="12"/>
  <c r="P2154" i="12"/>
  <c r="H2154" i="12" s="1"/>
  <c r="Q2154" i="12"/>
  <c r="I2154" i="12" s="1"/>
  <c r="R2154" i="12"/>
  <c r="S2154" i="12"/>
  <c r="T2154" i="12"/>
  <c r="U2154" i="12"/>
  <c r="V2154" i="12"/>
  <c r="W2154" i="12"/>
  <c r="X2154" i="12"/>
  <c r="Y2154" i="12"/>
  <c r="Z2154" i="12"/>
  <c r="AA2154" i="12"/>
  <c r="AB2154" i="12"/>
  <c r="AC2154" i="12"/>
  <c r="AD2154" i="12"/>
  <c r="AE2154" i="12"/>
  <c r="AF2154" i="12"/>
  <c r="AG2154" i="12"/>
  <c r="AH2154" i="12"/>
  <c r="AI2154" i="12"/>
  <c r="AJ2154" i="12"/>
  <c r="AK2154" i="12"/>
  <c r="AL2154" i="12"/>
  <c r="A2155" i="12"/>
  <c r="B2155" i="12"/>
  <c r="C2155" i="12"/>
  <c r="E2155" i="12"/>
  <c r="F2155" i="12"/>
  <c r="G2155" i="12"/>
  <c r="J2155" i="12"/>
  <c r="K2155" i="12"/>
  <c r="L2155" i="12"/>
  <c r="M2155" i="12"/>
  <c r="N2155" i="12"/>
  <c r="O2155" i="12"/>
  <c r="P2155" i="12"/>
  <c r="H2155" i="12" s="1"/>
  <c r="Q2155" i="12"/>
  <c r="I2155" i="12" s="1"/>
  <c r="R2155" i="12"/>
  <c r="S2155" i="12"/>
  <c r="T2155" i="12"/>
  <c r="U2155" i="12"/>
  <c r="V2155" i="12"/>
  <c r="W2155" i="12"/>
  <c r="X2155" i="12"/>
  <c r="Y2155" i="12"/>
  <c r="Z2155" i="12"/>
  <c r="AA2155" i="12"/>
  <c r="AB2155" i="12"/>
  <c r="AC2155" i="12"/>
  <c r="AD2155" i="12"/>
  <c r="AE2155" i="12"/>
  <c r="AF2155" i="12"/>
  <c r="AG2155" i="12"/>
  <c r="AH2155" i="12"/>
  <c r="AI2155" i="12"/>
  <c r="AJ2155" i="12"/>
  <c r="AK2155" i="12"/>
  <c r="AL2155" i="12"/>
  <c r="A2156" i="12"/>
  <c r="B2156" i="12"/>
  <c r="C2156" i="12"/>
  <c r="E2156" i="12"/>
  <c r="F2156" i="12"/>
  <c r="G2156" i="12"/>
  <c r="J2156" i="12"/>
  <c r="K2156" i="12"/>
  <c r="L2156" i="12"/>
  <c r="M2156" i="12"/>
  <c r="N2156" i="12"/>
  <c r="O2156" i="12"/>
  <c r="P2156" i="12"/>
  <c r="H2156" i="12" s="1"/>
  <c r="Q2156" i="12"/>
  <c r="I2156" i="12" s="1"/>
  <c r="R2156" i="12"/>
  <c r="S2156" i="12"/>
  <c r="T2156" i="12"/>
  <c r="U2156" i="12"/>
  <c r="V2156" i="12"/>
  <c r="W2156" i="12"/>
  <c r="X2156" i="12"/>
  <c r="Y2156" i="12"/>
  <c r="Z2156" i="12"/>
  <c r="AA2156" i="12"/>
  <c r="AB2156" i="12"/>
  <c r="AC2156" i="12"/>
  <c r="AD2156" i="12"/>
  <c r="AE2156" i="12"/>
  <c r="AF2156" i="12"/>
  <c r="AG2156" i="12"/>
  <c r="AH2156" i="12"/>
  <c r="AI2156" i="12"/>
  <c r="AJ2156" i="12"/>
  <c r="AK2156" i="12"/>
  <c r="AL2156" i="12"/>
  <c r="A2167" i="12"/>
  <c r="B2167" i="12"/>
  <c r="C2167" i="12"/>
  <c r="E2167" i="12"/>
  <c r="F2167" i="12"/>
  <c r="G2167" i="12"/>
  <c r="J2167" i="12"/>
  <c r="K2167" i="12"/>
  <c r="L2167" i="12"/>
  <c r="M2167" i="12"/>
  <c r="N2167" i="12"/>
  <c r="O2167" i="12"/>
  <c r="P2167" i="12"/>
  <c r="H2167" i="12" s="1"/>
  <c r="Q2167" i="12"/>
  <c r="I2167" i="12" s="1"/>
  <c r="R2167" i="12"/>
  <c r="S2167" i="12"/>
  <c r="T2167" i="12"/>
  <c r="U2167" i="12"/>
  <c r="V2167" i="12"/>
  <c r="W2167" i="12"/>
  <c r="X2167" i="12"/>
  <c r="Y2167" i="12"/>
  <c r="Z2167" i="12"/>
  <c r="AA2167" i="12"/>
  <c r="AB2167" i="12"/>
  <c r="AC2167" i="12"/>
  <c r="AD2167" i="12"/>
  <c r="AE2167" i="12"/>
  <c r="AF2167" i="12"/>
  <c r="AG2167" i="12"/>
  <c r="AH2167" i="12"/>
  <c r="AI2167" i="12"/>
  <c r="AJ2167" i="12"/>
  <c r="AK2167" i="12"/>
  <c r="AL2167" i="12"/>
  <c r="A2345" i="12"/>
  <c r="B2345" i="12"/>
  <c r="C2345" i="12"/>
  <c r="E2345" i="12"/>
  <c r="F2345" i="12"/>
  <c r="G2345" i="12"/>
  <c r="J2345" i="12"/>
  <c r="K2345" i="12"/>
  <c r="L2345" i="12"/>
  <c r="M2345" i="12"/>
  <c r="N2345" i="12"/>
  <c r="O2345" i="12"/>
  <c r="P2345" i="12"/>
  <c r="H2345" i="12" s="1"/>
  <c r="Q2345" i="12"/>
  <c r="I2345" i="12" s="1"/>
  <c r="R2345" i="12"/>
  <c r="S2345" i="12"/>
  <c r="T2345" i="12"/>
  <c r="U2345" i="12"/>
  <c r="V2345" i="12"/>
  <c r="W2345" i="12"/>
  <c r="X2345" i="12"/>
  <c r="Y2345" i="12"/>
  <c r="Z2345" i="12"/>
  <c r="AA2345" i="12"/>
  <c r="AB2345" i="12"/>
  <c r="AC2345" i="12"/>
  <c r="AD2345" i="12"/>
  <c r="AE2345" i="12"/>
  <c r="AF2345" i="12"/>
  <c r="AG2345" i="12"/>
  <c r="AH2345" i="12"/>
  <c r="AI2345" i="12"/>
  <c r="AJ2345" i="12"/>
  <c r="AK2345" i="12"/>
  <c r="AL2345" i="12"/>
  <c r="A2379" i="12"/>
  <c r="B2379" i="12"/>
  <c r="C2379" i="12"/>
  <c r="E2379" i="12"/>
  <c r="F2379" i="12"/>
  <c r="G2379" i="12"/>
  <c r="J2379" i="12"/>
  <c r="K2379" i="12"/>
  <c r="L2379" i="12"/>
  <c r="M2379" i="12"/>
  <c r="N2379" i="12"/>
  <c r="O2379" i="12"/>
  <c r="P2379" i="12"/>
  <c r="H2379" i="12" s="1"/>
  <c r="Q2379" i="12"/>
  <c r="I2379" i="12" s="1"/>
  <c r="R2379" i="12"/>
  <c r="S2379" i="12"/>
  <c r="T2379" i="12"/>
  <c r="U2379" i="12"/>
  <c r="V2379" i="12"/>
  <c r="W2379" i="12"/>
  <c r="X2379" i="12"/>
  <c r="Y2379" i="12"/>
  <c r="Z2379" i="12"/>
  <c r="AA2379" i="12"/>
  <c r="AB2379" i="12"/>
  <c r="AC2379" i="12"/>
  <c r="AD2379" i="12"/>
  <c r="AE2379" i="12"/>
  <c r="AF2379" i="12"/>
  <c r="AG2379" i="12"/>
  <c r="AH2379" i="12"/>
  <c r="AI2379" i="12"/>
  <c r="AJ2379" i="12"/>
  <c r="AK2379" i="12"/>
  <c r="AL2379" i="12"/>
  <c r="A2383" i="12"/>
  <c r="B2383" i="12"/>
  <c r="C2383" i="12"/>
  <c r="E2383" i="12"/>
  <c r="F2383" i="12"/>
  <c r="G2383" i="12"/>
  <c r="H2383" i="12"/>
  <c r="J2383" i="12"/>
  <c r="K2383" i="12"/>
  <c r="L2383" i="12"/>
  <c r="M2383" i="12"/>
  <c r="N2383" i="12"/>
  <c r="O2383" i="12"/>
  <c r="P2383" i="12"/>
  <c r="Q2383" i="12"/>
  <c r="I2383" i="12" s="1"/>
  <c r="R2383" i="12"/>
  <c r="S2383" i="12"/>
  <c r="T2383" i="12"/>
  <c r="U2383" i="12"/>
  <c r="V2383" i="12"/>
  <c r="W2383" i="12"/>
  <c r="X2383" i="12"/>
  <c r="Y2383" i="12"/>
  <c r="Z2383" i="12"/>
  <c r="AA2383" i="12"/>
  <c r="AB2383" i="12"/>
  <c r="AC2383" i="12"/>
  <c r="AD2383" i="12"/>
  <c r="AE2383" i="12"/>
  <c r="AF2383" i="12"/>
  <c r="AG2383" i="12"/>
  <c r="AH2383" i="12"/>
  <c r="AI2383" i="12"/>
  <c r="AJ2383" i="12"/>
  <c r="AK2383" i="12"/>
  <c r="AL2383" i="12"/>
  <c r="A2447" i="12"/>
  <c r="B2447" i="12"/>
  <c r="C2447" i="12"/>
  <c r="E2447" i="12"/>
  <c r="F2447" i="12"/>
  <c r="G2447" i="12"/>
  <c r="J2447" i="12"/>
  <c r="K2447" i="12"/>
  <c r="L2447" i="12"/>
  <c r="M2447" i="12"/>
  <c r="N2447" i="12"/>
  <c r="O2447" i="12"/>
  <c r="P2447" i="12"/>
  <c r="H2447" i="12" s="1"/>
  <c r="Q2447" i="12"/>
  <c r="I2447" i="12" s="1"/>
  <c r="R2447" i="12"/>
  <c r="S2447" i="12"/>
  <c r="T2447" i="12"/>
  <c r="U2447" i="12"/>
  <c r="V2447" i="12"/>
  <c r="W2447" i="12"/>
  <c r="X2447" i="12"/>
  <c r="Y2447" i="12"/>
  <c r="Z2447" i="12"/>
  <c r="AA2447" i="12"/>
  <c r="AB2447" i="12"/>
  <c r="AC2447" i="12"/>
  <c r="AD2447" i="12"/>
  <c r="AE2447" i="12"/>
  <c r="AF2447" i="12"/>
  <c r="AG2447" i="12"/>
  <c r="AH2447" i="12"/>
  <c r="AI2447" i="12"/>
  <c r="AJ2447" i="12"/>
  <c r="AK2447" i="12"/>
  <c r="AL2447" i="12"/>
  <c r="A2448" i="12"/>
  <c r="B2448" i="12"/>
  <c r="C2448" i="12"/>
  <c r="E2448" i="12"/>
  <c r="F2448" i="12"/>
  <c r="G2448" i="12"/>
  <c r="J2448" i="12"/>
  <c r="K2448" i="12"/>
  <c r="L2448" i="12"/>
  <c r="M2448" i="12"/>
  <c r="N2448" i="12"/>
  <c r="O2448" i="12"/>
  <c r="P2448" i="12"/>
  <c r="H2448" i="12" s="1"/>
  <c r="Q2448" i="12"/>
  <c r="I2448" i="12" s="1"/>
  <c r="R2448" i="12"/>
  <c r="S2448" i="12"/>
  <c r="T2448" i="12"/>
  <c r="U2448" i="12"/>
  <c r="V2448" i="12"/>
  <c r="W2448" i="12"/>
  <c r="X2448" i="12"/>
  <c r="Y2448" i="12"/>
  <c r="Z2448" i="12"/>
  <c r="AA2448" i="12"/>
  <c r="AB2448" i="12"/>
  <c r="AC2448" i="12"/>
  <c r="AD2448" i="12"/>
  <c r="AE2448" i="12"/>
  <c r="AF2448" i="12"/>
  <c r="AG2448" i="12"/>
  <c r="AH2448" i="12"/>
  <c r="AI2448" i="12"/>
  <c r="AJ2448" i="12"/>
  <c r="AK2448" i="12"/>
  <c r="AL2448" i="12"/>
  <c r="A2610" i="12"/>
  <c r="B2610" i="12"/>
  <c r="C2610" i="12"/>
  <c r="E2610" i="12"/>
  <c r="F2610" i="12"/>
  <c r="G2610" i="12"/>
  <c r="J2610" i="12"/>
  <c r="K2610" i="12"/>
  <c r="L2610" i="12"/>
  <c r="M2610" i="12"/>
  <c r="N2610" i="12"/>
  <c r="O2610" i="12"/>
  <c r="P2610" i="12"/>
  <c r="H2610" i="12" s="1"/>
  <c r="Q2610" i="12"/>
  <c r="I2610" i="12" s="1"/>
  <c r="R2610" i="12"/>
  <c r="S2610" i="12"/>
  <c r="T2610" i="12"/>
  <c r="U2610" i="12"/>
  <c r="V2610" i="12"/>
  <c r="W2610" i="12"/>
  <c r="X2610" i="12"/>
  <c r="Y2610" i="12"/>
  <c r="Z2610" i="12"/>
  <c r="AA2610" i="12"/>
  <c r="AB2610" i="12"/>
  <c r="AC2610" i="12"/>
  <c r="AD2610" i="12"/>
  <c r="AE2610" i="12"/>
  <c r="AF2610" i="12"/>
  <c r="AG2610" i="12"/>
  <c r="AH2610" i="12"/>
  <c r="AI2610" i="12"/>
  <c r="AJ2610" i="12"/>
  <c r="AK2610" i="12"/>
  <c r="AL2610" i="12"/>
  <c r="A2611" i="12"/>
  <c r="B2611" i="12"/>
  <c r="C2611" i="12"/>
  <c r="E2611" i="12"/>
  <c r="F2611" i="12"/>
  <c r="G2611" i="12"/>
  <c r="J2611" i="12"/>
  <c r="K2611" i="12"/>
  <c r="L2611" i="12"/>
  <c r="M2611" i="12"/>
  <c r="N2611" i="12"/>
  <c r="O2611" i="12"/>
  <c r="P2611" i="12"/>
  <c r="H2611" i="12" s="1"/>
  <c r="Q2611" i="12"/>
  <c r="I2611" i="12" s="1"/>
  <c r="R2611" i="12"/>
  <c r="S2611" i="12"/>
  <c r="T2611" i="12"/>
  <c r="U2611" i="12"/>
  <c r="V2611" i="12"/>
  <c r="W2611" i="12"/>
  <c r="X2611" i="12"/>
  <c r="Y2611" i="12"/>
  <c r="Z2611" i="12"/>
  <c r="AA2611" i="12"/>
  <c r="AB2611" i="12"/>
  <c r="AC2611" i="12"/>
  <c r="AD2611" i="12"/>
  <c r="AE2611" i="12"/>
  <c r="AF2611" i="12"/>
  <c r="AG2611" i="12"/>
  <c r="AH2611" i="12"/>
  <c r="AI2611" i="12"/>
  <c r="AJ2611" i="12"/>
  <c r="AK2611" i="12"/>
  <c r="AL2611" i="12"/>
  <c r="A2612" i="12"/>
  <c r="B2612" i="12"/>
  <c r="C2612" i="12"/>
  <c r="E2612" i="12"/>
  <c r="F2612" i="12"/>
  <c r="G2612" i="12"/>
  <c r="J2612" i="12"/>
  <c r="K2612" i="12"/>
  <c r="L2612" i="12"/>
  <c r="M2612" i="12"/>
  <c r="N2612" i="12"/>
  <c r="O2612" i="12"/>
  <c r="P2612" i="12"/>
  <c r="H2612" i="12" s="1"/>
  <c r="Q2612" i="12"/>
  <c r="I2612" i="12" s="1"/>
  <c r="R2612" i="12"/>
  <c r="S2612" i="12"/>
  <c r="T2612" i="12"/>
  <c r="U2612" i="12"/>
  <c r="V2612" i="12"/>
  <c r="W2612" i="12"/>
  <c r="X2612" i="12"/>
  <c r="Y2612" i="12"/>
  <c r="Z2612" i="12"/>
  <c r="AA2612" i="12"/>
  <c r="AB2612" i="12"/>
  <c r="AC2612" i="12"/>
  <c r="AD2612" i="12"/>
  <c r="AE2612" i="12"/>
  <c r="AF2612" i="12"/>
  <c r="AG2612" i="12"/>
  <c r="AH2612" i="12"/>
  <c r="AI2612" i="12"/>
  <c r="AJ2612" i="12"/>
  <c r="AK2612" i="12"/>
  <c r="AL2612" i="12"/>
  <c r="A2809" i="12"/>
  <c r="B2809" i="12"/>
  <c r="C2809" i="12"/>
  <c r="E2809" i="12"/>
  <c r="F2809" i="12"/>
  <c r="G2809" i="12"/>
  <c r="J2809" i="12"/>
  <c r="K2809" i="12"/>
  <c r="L2809" i="12"/>
  <c r="M2809" i="12"/>
  <c r="N2809" i="12"/>
  <c r="O2809" i="12"/>
  <c r="P2809" i="12"/>
  <c r="H2809" i="12" s="1"/>
  <c r="Q2809" i="12"/>
  <c r="I2809" i="12" s="1"/>
  <c r="R2809" i="12"/>
  <c r="S2809" i="12"/>
  <c r="T2809" i="12"/>
  <c r="U2809" i="12"/>
  <c r="V2809" i="12"/>
  <c r="W2809" i="12"/>
  <c r="X2809" i="12"/>
  <c r="Y2809" i="12"/>
  <c r="Z2809" i="12"/>
  <c r="AA2809" i="12"/>
  <c r="AB2809" i="12"/>
  <c r="AC2809" i="12"/>
  <c r="AD2809" i="12"/>
  <c r="AE2809" i="12"/>
  <c r="AF2809" i="12"/>
  <c r="AG2809" i="12"/>
  <c r="AH2809" i="12"/>
  <c r="AI2809" i="12"/>
  <c r="AJ2809" i="12"/>
  <c r="AK2809" i="12"/>
  <c r="AL2809" i="12"/>
  <c r="A2821" i="12"/>
  <c r="B2821" i="12"/>
  <c r="C2821" i="12"/>
  <c r="E2821" i="12"/>
  <c r="F2821" i="12"/>
  <c r="G2821" i="12"/>
  <c r="J2821" i="12"/>
  <c r="K2821" i="12"/>
  <c r="L2821" i="12"/>
  <c r="M2821" i="12"/>
  <c r="N2821" i="12"/>
  <c r="O2821" i="12"/>
  <c r="P2821" i="12"/>
  <c r="H2821" i="12" s="1"/>
  <c r="Q2821" i="12"/>
  <c r="I2821" i="12" s="1"/>
  <c r="R2821" i="12"/>
  <c r="S2821" i="12"/>
  <c r="T2821" i="12"/>
  <c r="U2821" i="12"/>
  <c r="V2821" i="12"/>
  <c r="W2821" i="12"/>
  <c r="X2821" i="12"/>
  <c r="Y2821" i="12"/>
  <c r="Z2821" i="12"/>
  <c r="AA2821" i="12"/>
  <c r="AB2821" i="12"/>
  <c r="AC2821" i="12"/>
  <c r="AD2821" i="12"/>
  <c r="AE2821" i="12"/>
  <c r="AF2821" i="12"/>
  <c r="AG2821" i="12"/>
  <c r="AH2821" i="12"/>
  <c r="AI2821" i="12"/>
  <c r="AJ2821" i="12"/>
  <c r="AK2821" i="12"/>
  <c r="AL2821" i="12"/>
  <c r="A113" i="12"/>
  <c r="B113" i="12"/>
  <c r="C113" i="12"/>
  <c r="E113" i="12"/>
  <c r="F113" i="12"/>
  <c r="G113" i="12"/>
  <c r="J113" i="12"/>
  <c r="K113" i="12"/>
  <c r="L113" i="12"/>
  <c r="M113" i="12"/>
  <c r="N113" i="12"/>
  <c r="O113" i="12"/>
  <c r="P113" i="12"/>
  <c r="H113" i="12" s="1"/>
  <c r="Q113" i="12"/>
  <c r="I113" i="12" s="1"/>
  <c r="R113" i="12"/>
  <c r="S113" i="12"/>
  <c r="T113" i="12"/>
  <c r="U113" i="12"/>
  <c r="V113" i="12"/>
  <c r="W113" i="12"/>
  <c r="X113" i="12"/>
  <c r="Y113" i="12"/>
  <c r="Z113" i="12"/>
  <c r="AA113" i="12"/>
  <c r="AB113" i="12"/>
  <c r="AC113" i="12"/>
  <c r="AD113" i="12"/>
  <c r="AE113" i="12"/>
  <c r="AF113" i="12"/>
  <c r="AG113" i="12"/>
  <c r="AH113" i="12"/>
  <c r="AI113" i="12"/>
  <c r="AJ113" i="12"/>
  <c r="AK113" i="12"/>
  <c r="AL113" i="12"/>
  <c r="A180" i="12"/>
  <c r="B180" i="12"/>
  <c r="C180" i="12"/>
  <c r="E180" i="12"/>
  <c r="F180" i="12"/>
  <c r="G180" i="12"/>
  <c r="J180" i="12"/>
  <c r="K180" i="12"/>
  <c r="L180" i="12"/>
  <c r="M180" i="12"/>
  <c r="N180" i="12"/>
  <c r="O180" i="12"/>
  <c r="P180" i="12"/>
  <c r="H180" i="12" s="1"/>
  <c r="Q180" i="12"/>
  <c r="I180" i="12" s="1"/>
  <c r="R180" i="12"/>
  <c r="S180" i="12"/>
  <c r="T180" i="12"/>
  <c r="U180" i="12"/>
  <c r="V180" i="12"/>
  <c r="W180" i="12"/>
  <c r="X180" i="12"/>
  <c r="Y180" i="12"/>
  <c r="Z180" i="12"/>
  <c r="AA180" i="12"/>
  <c r="AB180" i="12"/>
  <c r="AC180" i="12"/>
  <c r="AD180" i="12"/>
  <c r="AE180" i="12"/>
  <c r="AF180" i="12"/>
  <c r="AG180" i="12"/>
  <c r="AH180" i="12"/>
  <c r="AI180" i="12"/>
  <c r="AJ180" i="12"/>
  <c r="AK180" i="12"/>
  <c r="AL180" i="12"/>
  <c r="A185" i="12"/>
  <c r="B185" i="12"/>
  <c r="C185" i="12"/>
  <c r="E185" i="12"/>
  <c r="F185" i="12"/>
  <c r="G185" i="12"/>
  <c r="J185" i="12"/>
  <c r="K185" i="12"/>
  <c r="L185" i="12"/>
  <c r="M185" i="12"/>
  <c r="N185" i="12"/>
  <c r="O185" i="12"/>
  <c r="P185" i="12"/>
  <c r="H185" i="12" s="1"/>
  <c r="Q185" i="12"/>
  <c r="I185" i="12" s="1"/>
  <c r="R185" i="12"/>
  <c r="S185" i="12"/>
  <c r="T185" i="12"/>
  <c r="U185" i="12"/>
  <c r="V185" i="12"/>
  <c r="W185" i="12"/>
  <c r="X185" i="12"/>
  <c r="Y185" i="12"/>
  <c r="Z185" i="12"/>
  <c r="AA185" i="12"/>
  <c r="AB185" i="12"/>
  <c r="AC185" i="12"/>
  <c r="AD185" i="12"/>
  <c r="AE185" i="12"/>
  <c r="AF185" i="12"/>
  <c r="AG185" i="12"/>
  <c r="AH185" i="12"/>
  <c r="AI185" i="12"/>
  <c r="AJ185" i="12"/>
  <c r="AK185" i="12"/>
  <c r="AL185" i="12"/>
  <c r="A210" i="12"/>
  <c r="B210" i="12"/>
  <c r="C210" i="12"/>
  <c r="E210" i="12"/>
  <c r="F210" i="12"/>
  <c r="G210" i="12"/>
  <c r="J210" i="12"/>
  <c r="K210" i="12"/>
  <c r="L210" i="12"/>
  <c r="M210" i="12"/>
  <c r="N210" i="12"/>
  <c r="O210" i="12"/>
  <c r="P210" i="12"/>
  <c r="H210" i="12" s="1"/>
  <c r="Q210" i="12"/>
  <c r="I210" i="12" s="1"/>
  <c r="R210" i="12"/>
  <c r="S210" i="12"/>
  <c r="T210" i="12"/>
  <c r="U210" i="12"/>
  <c r="V210" i="12"/>
  <c r="W210" i="12"/>
  <c r="X210" i="12"/>
  <c r="Y210" i="12"/>
  <c r="Z210" i="12"/>
  <c r="AA210" i="12"/>
  <c r="AB210" i="12"/>
  <c r="AC210" i="12"/>
  <c r="AD210" i="12"/>
  <c r="AE210" i="12"/>
  <c r="AF210" i="12"/>
  <c r="AG210" i="12"/>
  <c r="AH210" i="12"/>
  <c r="AI210" i="12"/>
  <c r="AJ210" i="12"/>
  <c r="AK210" i="12"/>
  <c r="AL210" i="12"/>
  <c r="A211" i="12"/>
  <c r="B211" i="12"/>
  <c r="C211" i="12"/>
  <c r="E211" i="12"/>
  <c r="F211" i="12"/>
  <c r="G211" i="12"/>
  <c r="J211" i="12"/>
  <c r="K211" i="12"/>
  <c r="L211" i="12"/>
  <c r="M211" i="12"/>
  <c r="N211" i="12"/>
  <c r="O211" i="12"/>
  <c r="P211" i="12"/>
  <c r="H211" i="12" s="1"/>
  <c r="Q211" i="12"/>
  <c r="I211" i="12" s="1"/>
  <c r="R211" i="12"/>
  <c r="S211" i="12"/>
  <c r="T211" i="12"/>
  <c r="U211" i="12"/>
  <c r="V211" i="12"/>
  <c r="W211" i="12"/>
  <c r="X211" i="12"/>
  <c r="Y211" i="12"/>
  <c r="Z211" i="12"/>
  <c r="AA211" i="12"/>
  <c r="AB211" i="12"/>
  <c r="AC211" i="12"/>
  <c r="AD211" i="12"/>
  <c r="AE211" i="12"/>
  <c r="AF211" i="12"/>
  <c r="AG211" i="12"/>
  <c r="AH211" i="12"/>
  <c r="AI211" i="12"/>
  <c r="AJ211" i="12"/>
  <c r="AK211" i="12"/>
  <c r="AL211" i="12"/>
  <c r="A380" i="12"/>
  <c r="B380" i="12"/>
  <c r="C380" i="12"/>
  <c r="E380" i="12"/>
  <c r="F380" i="12"/>
  <c r="G380" i="12"/>
  <c r="J380" i="12"/>
  <c r="K380" i="12"/>
  <c r="L380" i="12"/>
  <c r="M380" i="12"/>
  <c r="N380" i="12"/>
  <c r="O380" i="12"/>
  <c r="P380" i="12"/>
  <c r="H380" i="12" s="1"/>
  <c r="Q380" i="12"/>
  <c r="I380" i="12" s="1"/>
  <c r="R380" i="12"/>
  <c r="S380" i="12"/>
  <c r="T380" i="12"/>
  <c r="U380" i="12"/>
  <c r="V380" i="12"/>
  <c r="W380" i="12"/>
  <c r="X380" i="12"/>
  <c r="Y380" i="12"/>
  <c r="Z380" i="12"/>
  <c r="AA380" i="12"/>
  <c r="AB380" i="12"/>
  <c r="AC380" i="12"/>
  <c r="AD380" i="12"/>
  <c r="AE380" i="12"/>
  <c r="AF380" i="12"/>
  <c r="AG380" i="12"/>
  <c r="AH380" i="12"/>
  <c r="AI380" i="12"/>
  <c r="AJ380" i="12"/>
  <c r="AK380" i="12"/>
  <c r="AL380" i="12"/>
  <c r="A1113" i="12"/>
  <c r="B1113" i="12"/>
  <c r="C1113" i="12"/>
  <c r="E1113" i="12"/>
  <c r="F1113" i="12"/>
  <c r="G1113" i="12"/>
  <c r="J1113" i="12"/>
  <c r="K1113" i="12"/>
  <c r="L1113" i="12"/>
  <c r="M1113" i="12"/>
  <c r="N1113" i="12"/>
  <c r="O1113" i="12"/>
  <c r="P1113" i="12"/>
  <c r="H1113" i="12" s="1"/>
  <c r="Q1113" i="12"/>
  <c r="I1113" i="12" s="1"/>
  <c r="R1113" i="12"/>
  <c r="S1113" i="12"/>
  <c r="T1113" i="12"/>
  <c r="U1113" i="12"/>
  <c r="V1113" i="12"/>
  <c r="W1113" i="12"/>
  <c r="X1113" i="12"/>
  <c r="Y1113" i="12"/>
  <c r="Z1113" i="12"/>
  <c r="AA1113" i="12"/>
  <c r="AB1113" i="12"/>
  <c r="AC1113" i="12"/>
  <c r="AD1113" i="12"/>
  <c r="AE1113" i="12"/>
  <c r="AF1113" i="12"/>
  <c r="AG1113" i="12"/>
  <c r="AH1113" i="12"/>
  <c r="AI1113" i="12"/>
  <c r="AJ1113" i="12"/>
  <c r="AK1113" i="12"/>
  <c r="AL1113" i="12"/>
  <c r="A1114" i="12"/>
  <c r="B1114" i="12"/>
  <c r="C1114" i="12"/>
  <c r="E1114" i="12"/>
  <c r="F1114" i="12"/>
  <c r="G1114" i="12"/>
  <c r="J1114" i="12"/>
  <c r="K1114" i="12"/>
  <c r="L1114" i="12"/>
  <c r="M1114" i="12"/>
  <c r="N1114" i="12"/>
  <c r="O1114" i="12"/>
  <c r="P1114" i="12"/>
  <c r="H1114" i="12" s="1"/>
  <c r="Q1114" i="12"/>
  <c r="I1114" i="12" s="1"/>
  <c r="R1114" i="12"/>
  <c r="S1114" i="12"/>
  <c r="T1114" i="12"/>
  <c r="U1114" i="12"/>
  <c r="V1114" i="12"/>
  <c r="W1114" i="12"/>
  <c r="X1114" i="12"/>
  <c r="Y1114" i="12"/>
  <c r="Z1114" i="12"/>
  <c r="AA1114" i="12"/>
  <c r="AB1114" i="12"/>
  <c r="AC1114" i="12"/>
  <c r="AD1114" i="12"/>
  <c r="AE1114" i="12"/>
  <c r="AF1114" i="12"/>
  <c r="AG1114" i="12"/>
  <c r="AH1114" i="12"/>
  <c r="AI1114" i="12"/>
  <c r="AJ1114" i="12"/>
  <c r="AK1114" i="12"/>
  <c r="AL1114" i="12"/>
  <c r="A1116" i="12"/>
  <c r="B1116" i="12"/>
  <c r="C1116" i="12"/>
  <c r="E1116" i="12"/>
  <c r="F1116" i="12"/>
  <c r="G1116" i="12"/>
  <c r="J1116" i="12"/>
  <c r="K1116" i="12"/>
  <c r="L1116" i="12"/>
  <c r="M1116" i="12"/>
  <c r="N1116" i="12"/>
  <c r="O1116" i="12"/>
  <c r="P1116" i="12"/>
  <c r="H1116" i="12" s="1"/>
  <c r="Q1116" i="12"/>
  <c r="I1116" i="12" s="1"/>
  <c r="R1116" i="12"/>
  <c r="S1116" i="12"/>
  <c r="T1116" i="12"/>
  <c r="U1116" i="12"/>
  <c r="V1116" i="12"/>
  <c r="W1116" i="12"/>
  <c r="X1116" i="12"/>
  <c r="Y1116" i="12"/>
  <c r="Z1116" i="12"/>
  <c r="AA1116" i="12"/>
  <c r="AB1116" i="12"/>
  <c r="AC1116" i="12"/>
  <c r="AD1116" i="12"/>
  <c r="AE1116" i="12"/>
  <c r="AF1116" i="12"/>
  <c r="AG1116" i="12"/>
  <c r="AH1116" i="12"/>
  <c r="AI1116" i="12"/>
  <c r="AJ1116" i="12"/>
  <c r="AK1116" i="12"/>
  <c r="AL1116" i="12"/>
  <c r="A1117" i="12"/>
  <c r="B1117" i="12"/>
  <c r="C1117" i="12"/>
  <c r="E1117" i="12"/>
  <c r="F1117" i="12"/>
  <c r="G1117" i="12"/>
  <c r="J1117" i="12"/>
  <c r="K1117" i="12"/>
  <c r="L1117" i="12"/>
  <c r="M1117" i="12"/>
  <c r="N1117" i="12"/>
  <c r="O1117" i="12"/>
  <c r="P1117" i="12"/>
  <c r="H1117" i="12" s="1"/>
  <c r="Q1117" i="12"/>
  <c r="I1117" i="12" s="1"/>
  <c r="R1117" i="12"/>
  <c r="S1117" i="12"/>
  <c r="T1117" i="12"/>
  <c r="U1117" i="12"/>
  <c r="V1117" i="12"/>
  <c r="W1117" i="12"/>
  <c r="X1117" i="12"/>
  <c r="Y1117" i="12"/>
  <c r="Z1117" i="12"/>
  <c r="AA1117" i="12"/>
  <c r="AB1117" i="12"/>
  <c r="AC1117" i="12"/>
  <c r="AD1117" i="12"/>
  <c r="AE1117" i="12"/>
  <c r="AF1117" i="12"/>
  <c r="AG1117" i="12"/>
  <c r="AH1117" i="12"/>
  <c r="AI1117" i="12"/>
  <c r="AJ1117" i="12"/>
  <c r="AK1117" i="12"/>
  <c r="AL1117" i="12"/>
  <c r="A1144" i="12"/>
  <c r="B1144" i="12"/>
  <c r="C1144" i="12"/>
  <c r="E1144" i="12"/>
  <c r="F1144" i="12"/>
  <c r="G1144" i="12"/>
  <c r="J1144" i="12"/>
  <c r="K1144" i="12"/>
  <c r="L1144" i="12"/>
  <c r="M1144" i="12"/>
  <c r="N1144" i="12"/>
  <c r="O1144" i="12"/>
  <c r="P1144" i="12"/>
  <c r="H1144" i="12" s="1"/>
  <c r="Q1144" i="12"/>
  <c r="I1144" i="12" s="1"/>
  <c r="R1144" i="12"/>
  <c r="S1144" i="12"/>
  <c r="T1144" i="12"/>
  <c r="U1144" i="12"/>
  <c r="V1144" i="12"/>
  <c r="W1144" i="12"/>
  <c r="X1144" i="12"/>
  <c r="Y1144" i="12"/>
  <c r="Z1144" i="12"/>
  <c r="AA1144" i="12"/>
  <c r="AB1144" i="12"/>
  <c r="AC1144" i="12"/>
  <c r="AD1144" i="12"/>
  <c r="AE1144" i="12"/>
  <c r="AF1144" i="12"/>
  <c r="AG1144" i="12"/>
  <c r="AH1144" i="12"/>
  <c r="AI1144" i="12"/>
  <c r="AJ1144" i="12"/>
  <c r="AK1144" i="12"/>
  <c r="AL1144" i="12"/>
  <c r="A1343" i="12"/>
  <c r="B1343" i="12"/>
  <c r="C1343" i="12"/>
  <c r="E1343" i="12"/>
  <c r="F1343" i="12"/>
  <c r="G1343" i="12"/>
  <c r="J1343" i="12"/>
  <c r="K1343" i="12"/>
  <c r="L1343" i="12"/>
  <c r="M1343" i="12"/>
  <c r="N1343" i="12"/>
  <c r="O1343" i="12"/>
  <c r="P1343" i="12"/>
  <c r="H1343" i="12" s="1"/>
  <c r="Q1343" i="12"/>
  <c r="I1343" i="12" s="1"/>
  <c r="R1343" i="12"/>
  <c r="S1343" i="12"/>
  <c r="T1343" i="12"/>
  <c r="U1343" i="12"/>
  <c r="V1343" i="12"/>
  <c r="W1343" i="12"/>
  <c r="X1343" i="12"/>
  <c r="Y1343" i="12"/>
  <c r="Z1343" i="12"/>
  <c r="AA1343" i="12"/>
  <c r="AB1343" i="12"/>
  <c r="AC1343" i="12"/>
  <c r="AD1343" i="12"/>
  <c r="AE1343" i="12"/>
  <c r="AF1343" i="12"/>
  <c r="AG1343" i="12"/>
  <c r="AH1343" i="12"/>
  <c r="AI1343" i="12"/>
  <c r="AJ1343" i="12"/>
  <c r="AK1343" i="12"/>
  <c r="AL1343" i="12"/>
  <c r="A1500" i="12"/>
  <c r="B1500" i="12"/>
  <c r="C1500" i="12"/>
  <c r="E1500" i="12"/>
  <c r="F1500" i="12"/>
  <c r="G1500" i="12"/>
  <c r="J1500" i="12"/>
  <c r="K1500" i="12"/>
  <c r="L1500" i="12"/>
  <c r="M1500" i="12"/>
  <c r="N1500" i="12"/>
  <c r="O1500" i="12"/>
  <c r="P1500" i="12"/>
  <c r="H1500" i="12" s="1"/>
  <c r="Q1500" i="12"/>
  <c r="I1500" i="12" s="1"/>
  <c r="R1500" i="12"/>
  <c r="S1500" i="12"/>
  <c r="T1500" i="12"/>
  <c r="U1500" i="12"/>
  <c r="V1500" i="12"/>
  <c r="W1500" i="12"/>
  <c r="X1500" i="12"/>
  <c r="Y1500" i="12"/>
  <c r="Z1500" i="12"/>
  <c r="AA1500" i="12"/>
  <c r="AB1500" i="12"/>
  <c r="AC1500" i="12"/>
  <c r="AD1500" i="12"/>
  <c r="AE1500" i="12"/>
  <c r="AF1500" i="12"/>
  <c r="AG1500" i="12"/>
  <c r="AH1500" i="12"/>
  <c r="AI1500" i="12"/>
  <c r="AJ1500" i="12"/>
  <c r="AK1500" i="12"/>
  <c r="AL1500" i="12"/>
  <c r="A1506" i="12"/>
  <c r="B1506" i="12"/>
  <c r="C1506" i="12"/>
  <c r="E1506" i="12"/>
  <c r="F1506" i="12"/>
  <c r="G1506" i="12"/>
  <c r="J1506" i="12"/>
  <c r="K1506" i="12"/>
  <c r="L1506" i="12"/>
  <c r="M1506" i="12"/>
  <c r="N1506" i="12"/>
  <c r="O1506" i="12"/>
  <c r="P1506" i="12"/>
  <c r="H1506" i="12" s="1"/>
  <c r="Q1506" i="12"/>
  <c r="I1506" i="12" s="1"/>
  <c r="R1506" i="12"/>
  <c r="S1506" i="12"/>
  <c r="T1506" i="12"/>
  <c r="U1506" i="12"/>
  <c r="V1506" i="12"/>
  <c r="W1506" i="12"/>
  <c r="X1506" i="12"/>
  <c r="Y1506" i="12"/>
  <c r="Z1506" i="12"/>
  <c r="AA1506" i="12"/>
  <c r="AB1506" i="12"/>
  <c r="AC1506" i="12"/>
  <c r="AD1506" i="12"/>
  <c r="AE1506" i="12"/>
  <c r="AF1506" i="12"/>
  <c r="AG1506" i="12"/>
  <c r="AH1506" i="12"/>
  <c r="AI1506" i="12"/>
  <c r="AJ1506" i="12"/>
  <c r="AK1506" i="12"/>
  <c r="AL1506" i="12"/>
  <c r="A2158" i="12"/>
  <c r="B2158" i="12"/>
  <c r="C2158" i="12"/>
  <c r="E2158" i="12"/>
  <c r="F2158" i="12"/>
  <c r="G2158" i="12"/>
  <c r="J2158" i="12"/>
  <c r="K2158" i="12"/>
  <c r="L2158" i="12"/>
  <c r="M2158" i="12"/>
  <c r="N2158" i="12"/>
  <c r="O2158" i="12"/>
  <c r="P2158" i="12"/>
  <c r="H2158" i="12" s="1"/>
  <c r="Q2158" i="12"/>
  <c r="I2158" i="12" s="1"/>
  <c r="R2158" i="12"/>
  <c r="S2158" i="12"/>
  <c r="T2158" i="12"/>
  <c r="U2158" i="12"/>
  <c r="V2158" i="12"/>
  <c r="W2158" i="12"/>
  <c r="X2158" i="12"/>
  <c r="Y2158" i="12"/>
  <c r="Z2158" i="12"/>
  <c r="AA2158" i="12"/>
  <c r="AB2158" i="12"/>
  <c r="AC2158" i="12"/>
  <c r="AD2158" i="12"/>
  <c r="AE2158" i="12"/>
  <c r="AF2158" i="12"/>
  <c r="AG2158" i="12"/>
  <c r="AH2158" i="12"/>
  <c r="AI2158" i="12"/>
  <c r="AJ2158" i="12"/>
  <c r="AK2158" i="12"/>
  <c r="AL2158" i="12"/>
  <c r="A2254" i="12"/>
  <c r="B2254" i="12"/>
  <c r="C2254" i="12"/>
  <c r="E2254" i="12"/>
  <c r="F2254" i="12"/>
  <c r="G2254" i="12"/>
  <c r="J2254" i="12"/>
  <c r="K2254" i="12"/>
  <c r="L2254" i="12"/>
  <c r="M2254" i="12"/>
  <c r="N2254" i="12"/>
  <c r="O2254" i="12"/>
  <c r="P2254" i="12"/>
  <c r="H2254" i="12" s="1"/>
  <c r="Q2254" i="12"/>
  <c r="I2254" i="12" s="1"/>
  <c r="R2254" i="12"/>
  <c r="S2254" i="12"/>
  <c r="T2254" i="12"/>
  <c r="U2254" i="12"/>
  <c r="V2254" i="12"/>
  <c r="W2254" i="12"/>
  <c r="X2254" i="12"/>
  <c r="Y2254" i="12"/>
  <c r="Z2254" i="12"/>
  <c r="AA2254" i="12"/>
  <c r="AB2254" i="12"/>
  <c r="AC2254" i="12"/>
  <c r="AD2254" i="12"/>
  <c r="AE2254" i="12"/>
  <c r="AF2254" i="12"/>
  <c r="AG2254" i="12"/>
  <c r="AH2254" i="12"/>
  <c r="AI2254" i="12"/>
  <c r="AJ2254" i="12"/>
  <c r="AK2254" i="12"/>
  <c r="AL2254" i="12"/>
  <c r="A2453" i="12"/>
  <c r="B2453" i="12"/>
  <c r="C2453" i="12"/>
  <c r="E2453" i="12"/>
  <c r="F2453" i="12"/>
  <c r="G2453" i="12"/>
  <c r="J2453" i="12"/>
  <c r="K2453" i="12"/>
  <c r="L2453" i="12"/>
  <c r="M2453" i="12"/>
  <c r="N2453" i="12"/>
  <c r="O2453" i="12"/>
  <c r="P2453" i="12"/>
  <c r="H2453" i="12" s="1"/>
  <c r="Q2453" i="12"/>
  <c r="I2453" i="12" s="1"/>
  <c r="R2453" i="12"/>
  <c r="S2453" i="12"/>
  <c r="T2453" i="12"/>
  <c r="U2453" i="12"/>
  <c r="V2453" i="12"/>
  <c r="W2453" i="12"/>
  <c r="X2453" i="12"/>
  <c r="Y2453" i="12"/>
  <c r="Z2453" i="12"/>
  <c r="AA2453" i="12"/>
  <c r="AB2453" i="12"/>
  <c r="AC2453" i="12"/>
  <c r="AD2453" i="12"/>
  <c r="AE2453" i="12"/>
  <c r="AF2453" i="12"/>
  <c r="AG2453" i="12"/>
  <c r="AH2453" i="12"/>
  <c r="AI2453" i="12"/>
  <c r="AJ2453" i="12"/>
  <c r="AK2453" i="12"/>
  <c r="AL2453" i="12"/>
  <c r="A2454" i="12"/>
  <c r="B2454" i="12"/>
  <c r="C2454" i="12"/>
  <c r="E2454" i="12"/>
  <c r="F2454" i="12"/>
  <c r="G2454" i="12"/>
  <c r="J2454" i="12"/>
  <c r="K2454" i="12"/>
  <c r="L2454" i="12"/>
  <c r="M2454" i="12"/>
  <c r="N2454" i="12"/>
  <c r="O2454" i="12"/>
  <c r="P2454" i="12"/>
  <c r="H2454" i="12" s="1"/>
  <c r="Q2454" i="12"/>
  <c r="I2454" i="12" s="1"/>
  <c r="R2454" i="12"/>
  <c r="S2454" i="12"/>
  <c r="T2454" i="12"/>
  <c r="U2454" i="12"/>
  <c r="V2454" i="12"/>
  <c r="W2454" i="12"/>
  <c r="X2454" i="12"/>
  <c r="Y2454" i="12"/>
  <c r="Z2454" i="12"/>
  <c r="AA2454" i="12"/>
  <c r="AB2454" i="12"/>
  <c r="AC2454" i="12"/>
  <c r="AD2454" i="12"/>
  <c r="AE2454" i="12"/>
  <c r="AF2454" i="12"/>
  <c r="AG2454" i="12"/>
  <c r="AH2454" i="12"/>
  <c r="AI2454" i="12"/>
  <c r="AJ2454" i="12"/>
  <c r="AK2454" i="12"/>
  <c r="AL2454" i="12"/>
  <c r="A2455" i="12"/>
  <c r="B2455" i="12"/>
  <c r="C2455" i="12"/>
  <c r="E2455" i="12"/>
  <c r="F2455" i="12"/>
  <c r="G2455" i="12"/>
  <c r="J2455" i="12"/>
  <c r="K2455" i="12"/>
  <c r="L2455" i="12"/>
  <c r="M2455" i="12"/>
  <c r="N2455" i="12"/>
  <c r="O2455" i="12"/>
  <c r="P2455" i="12"/>
  <c r="H2455" i="12" s="1"/>
  <c r="Q2455" i="12"/>
  <c r="I2455" i="12" s="1"/>
  <c r="R2455" i="12"/>
  <c r="S2455" i="12"/>
  <c r="T2455" i="12"/>
  <c r="U2455" i="12"/>
  <c r="V2455" i="12"/>
  <c r="W2455" i="12"/>
  <c r="X2455" i="12"/>
  <c r="Y2455" i="12"/>
  <c r="Z2455" i="12"/>
  <c r="AA2455" i="12"/>
  <c r="AB2455" i="12"/>
  <c r="AC2455" i="12"/>
  <c r="AD2455" i="12"/>
  <c r="AE2455" i="12"/>
  <c r="AF2455" i="12"/>
  <c r="AG2455" i="12"/>
  <c r="AH2455" i="12"/>
  <c r="AI2455" i="12"/>
  <c r="AJ2455" i="12"/>
  <c r="AK2455" i="12"/>
  <c r="AL2455" i="12"/>
  <c r="A2458" i="12"/>
  <c r="B2458" i="12"/>
  <c r="C2458" i="12"/>
  <c r="E2458" i="12"/>
  <c r="F2458" i="12"/>
  <c r="G2458" i="12"/>
  <c r="J2458" i="12"/>
  <c r="K2458" i="12"/>
  <c r="L2458" i="12"/>
  <c r="M2458" i="12"/>
  <c r="N2458" i="12"/>
  <c r="O2458" i="12"/>
  <c r="P2458" i="12"/>
  <c r="H2458" i="12" s="1"/>
  <c r="Q2458" i="12"/>
  <c r="I2458" i="12" s="1"/>
  <c r="R2458" i="12"/>
  <c r="S2458" i="12"/>
  <c r="T2458" i="12"/>
  <c r="U2458" i="12"/>
  <c r="V2458" i="12"/>
  <c r="W2458" i="12"/>
  <c r="X2458" i="12"/>
  <c r="Y2458" i="12"/>
  <c r="Z2458" i="12"/>
  <c r="AA2458" i="12"/>
  <c r="AB2458" i="12"/>
  <c r="AC2458" i="12"/>
  <c r="AD2458" i="12"/>
  <c r="AE2458" i="12"/>
  <c r="AF2458" i="12"/>
  <c r="AG2458" i="12"/>
  <c r="AH2458" i="12"/>
  <c r="AI2458" i="12"/>
  <c r="AJ2458" i="12"/>
  <c r="AK2458" i="12"/>
  <c r="AL2458" i="12"/>
  <c r="A2570" i="12"/>
  <c r="B2570" i="12"/>
  <c r="C2570" i="12"/>
  <c r="E2570" i="12"/>
  <c r="F2570" i="12"/>
  <c r="G2570" i="12"/>
  <c r="J2570" i="12"/>
  <c r="K2570" i="12"/>
  <c r="L2570" i="12"/>
  <c r="M2570" i="12"/>
  <c r="N2570" i="12"/>
  <c r="O2570" i="12"/>
  <c r="P2570" i="12"/>
  <c r="H2570" i="12" s="1"/>
  <c r="Q2570" i="12"/>
  <c r="I2570" i="12" s="1"/>
  <c r="R2570" i="12"/>
  <c r="S2570" i="12"/>
  <c r="T2570" i="12"/>
  <c r="U2570" i="12"/>
  <c r="V2570" i="12"/>
  <c r="W2570" i="12"/>
  <c r="X2570" i="12"/>
  <c r="Y2570" i="12"/>
  <c r="Z2570" i="12"/>
  <c r="AA2570" i="12"/>
  <c r="AB2570" i="12"/>
  <c r="AC2570" i="12"/>
  <c r="AD2570" i="12"/>
  <c r="AE2570" i="12"/>
  <c r="AF2570" i="12"/>
  <c r="AG2570" i="12"/>
  <c r="AH2570" i="12"/>
  <c r="AI2570" i="12"/>
  <c r="AJ2570" i="12"/>
  <c r="AK2570" i="12"/>
  <c r="AL2570" i="12"/>
  <c r="A2571" i="12"/>
  <c r="B2571" i="12"/>
  <c r="C2571" i="12"/>
  <c r="E2571" i="12"/>
  <c r="F2571" i="12"/>
  <c r="G2571" i="12"/>
  <c r="J2571" i="12"/>
  <c r="K2571" i="12"/>
  <c r="L2571" i="12"/>
  <c r="M2571" i="12"/>
  <c r="N2571" i="12"/>
  <c r="O2571" i="12"/>
  <c r="P2571" i="12"/>
  <c r="H2571" i="12" s="1"/>
  <c r="Q2571" i="12"/>
  <c r="I2571" i="12" s="1"/>
  <c r="R2571" i="12"/>
  <c r="S2571" i="12"/>
  <c r="T2571" i="12"/>
  <c r="U2571" i="12"/>
  <c r="V2571" i="12"/>
  <c r="W2571" i="12"/>
  <c r="X2571" i="12"/>
  <c r="Y2571" i="12"/>
  <c r="Z2571" i="12"/>
  <c r="AA2571" i="12"/>
  <c r="AB2571" i="12"/>
  <c r="AC2571" i="12"/>
  <c r="AD2571" i="12"/>
  <c r="AE2571" i="12"/>
  <c r="AF2571" i="12"/>
  <c r="AG2571" i="12"/>
  <c r="AH2571" i="12"/>
  <c r="AI2571" i="12"/>
  <c r="AJ2571" i="12"/>
  <c r="AK2571" i="12"/>
  <c r="AL2571" i="12"/>
  <c r="A2820" i="12"/>
  <c r="B2820" i="12"/>
  <c r="C2820" i="12"/>
  <c r="E2820" i="12"/>
  <c r="F2820" i="12"/>
  <c r="G2820" i="12"/>
  <c r="J2820" i="12"/>
  <c r="K2820" i="12"/>
  <c r="L2820" i="12"/>
  <c r="M2820" i="12"/>
  <c r="N2820" i="12"/>
  <c r="O2820" i="12"/>
  <c r="P2820" i="12"/>
  <c r="H2820" i="12" s="1"/>
  <c r="Q2820" i="12"/>
  <c r="I2820" i="12" s="1"/>
  <c r="R2820" i="12"/>
  <c r="S2820" i="12"/>
  <c r="T2820" i="12"/>
  <c r="U2820" i="12"/>
  <c r="V2820" i="12"/>
  <c r="W2820" i="12"/>
  <c r="X2820" i="12"/>
  <c r="Y2820" i="12"/>
  <c r="Z2820" i="12"/>
  <c r="AA2820" i="12"/>
  <c r="AB2820" i="12"/>
  <c r="AC2820" i="12"/>
  <c r="AD2820" i="12"/>
  <c r="AE2820" i="12"/>
  <c r="AF2820" i="12"/>
  <c r="AG2820" i="12"/>
  <c r="AH2820" i="12"/>
  <c r="AI2820" i="12"/>
  <c r="AJ2820" i="12"/>
  <c r="AK2820" i="12"/>
  <c r="AL2820" i="12"/>
  <c r="A1621" i="12"/>
  <c r="B1621" i="12"/>
  <c r="C1621" i="12"/>
  <c r="E1621" i="12"/>
  <c r="F1621" i="12"/>
  <c r="G1621" i="12"/>
  <c r="I1621" i="12"/>
  <c r="J1621" i="12"/>
  <c r="K1621" i="12"/>
  <c r="L1621" i="12"/>
  <c r="M1621" i="12"/>
  <c r="N1621" i="12"/>
  <c r="O1621" i="12"/>
  <c r="P1621" i="12"/>
  <c r="H1621" i="12" s="1"/>
  <c r="Q1621" i="12"/>
  <c r="R1621" i="12"/>
  <c r="S1621" i="12"/>
  <c r="T1621" i="12"/>
  <c r="U1621" i="12"/>
  <c r="V1621" i="12"/>
  <c r="W1621" i="12"/>
  <c r="X1621" i="12"/>
  <c r="Y1621" i="12"/>
  <c r="Z1621" i="12"/>
  <c r="AA1621" i="12"/>
  <c r="AB1621" i="12"/>
  <c r="AC1621" i="12"/>
  <c r="AD1621" i="12"/>
  <c r="AE1621" i="12"/>
  <c r="AF1621" i="12"/>
  <c r="AG1621" i="12"/>
  <c r="AH1621" i="12"/>
  <c r="AI1621" i="12"/>
  <c r="AJ1621" i="12"/>
  <c r="AK1621" i="12"/>
  <c r="AL1621" i="12"/>
  <c r="A118" i="12"/>
  <c r="B118" i="12"/>
  <c r="C118" i="12"/>
  <c r="E118" i="12"/>
  <c r="F118" i="12"/>
  <c r="G118" i="12"/>
  <c r="J118" i="12"/>
  <c r="K118" i="12"/>
  <c r="L118" i="12"/>
  <c r="M118" i="12"/>
  <c r="N118" i="12"/>
  <c r="O118" i="12"/>
  <c r="P118" i="12"/>
  <c r="H118" i="12" s="1"/>
  <c r="Q118" i="12"/>
  <c r="I118" i="12" s="1"/>
  <c r="R118" i="12"/>
  <c r="S118" i="12"/>
  <c r="T118" i="12"/>
  <c r="U118" i="12"/>
  <c r="V118" i="12"/>
  <c r="W118" i="12"/>
  <c r="X118" i="12"/>
  <c r="Y118" i="12"/>
  <c r="Z118" i="12"/>
  <c r="AA118" i="12"/>
  <c r="AB118" i="12"/>
  <c r="AC118" i="12"/>
  <c r="AD118" i="12"/>
  <c r="AE118" i="12"/>
  <c r="AF118" i="12"/>
  <c r="AG118" i="12"/>
  <c r="AH118" i="12"/>
  <c r="AI118" i="12"/>
  <c r="AJ118" i="12"/>
  <c r="AK118" i="12"/>
  <c r="AL118" i="12"/>
  <c r="A119" i="12"/>
  <c r="B119" i="12"/>
  <c r="C119" i="12"/>
  <c r="E119" i="12"/>
  <c r="F119" i="12"/>
  <c r="G119" i="12"/>
  <c r="J119" i="12"/>
  <c r="K119" i="12"/>
  <c r="L119" i="12"/>
  <c r="M119" i="12"/>
  <c r="N119" i="12"/>
  <c r="O119" i="12"/>
  <c r="P119" i="12"/>
  <c r="H119" i="12" s="1"/>
  <c r="Q119" i="12"/>
  <c r="I119" i="12" s="1"/>
  <c r="R119" i="12"/>
  <c r="S119" i="12"/>
  <c r="T119" i="12"/>
  <c r="U119" i="12"/>
  <c r="V119" i="12"/>
  <c r="W119" i="12"/>
  <c r="X119" i="12"/>
  <c r="Y119" i="12"/>
  <c r="Z119" i="12"/>
  <c r="AA119" i="12"/>
  <c r="AB119" i="12"/>
  <c r="AC119" i="12"/>
  <c r="AD119" i="12"/>
  <c r="AE119" i="12"/>
  <c r="AF119" i="12"/>
  <c r="AG119" i="12"/>
  <c r="AH119" i="12"/>
  <c r="AI119" i="12"/>
  <c r="AJ119" i="12"/>
  <c r="AK119" i="12"/>
  <c r="AL119" i="12"/>
  <c r="A120" i="12"/>
  <c r="B120" i="12"/>
  <c r="C120" i="12"/>
  <c r="E120" i="12"/>
  <c r="F120" i="12"/>
  <c r="G120" i="12"/>
  <c r="J120" i="12"/>
  <c r="K120" i="12"/>
  <c r="L120" i="12"/>
  <c r="M120" i="12"/>
  <c r="N120" i="12"/>
  <c r="O120" i="12"/>
  <c r="P120" i="12"/>
  <c r="H120" i="12" s="1"/>
  <c r="Q120" i="12"/>
  <c r="I120" i="12" s="1"/>
  <c r="R120" i="12"/>
  <c r="S120" i="12"/>
  <c r="T120" i="12"/>
  <c r="U120" i="12"/>
  <c r="V120" i="12"/>
  <c r="W120" i="12"/>
  <c r="X120" i="12"/>
  <c r="Y120" i="12"/>
  <c r="Z120" i="12"/>
  <c r="AA120" i="12"/>
  <c r="AB120" i="12"/>
  <c r="AC120" i="12"/>
  <c r="AD120" i="12"/>
  <c r="AE120" i="12"/>
  <c r="AF120" i="12"/>
  <c r="AG120" i="12"/>
  <c r="AH120" i="12"/>
  <c r="AI120" i="12"/>
  <c r="AJ120" i="12"/>
  <c r="AK120" i="12"/>
  <c r="AL120" i="12"/>
  <c r="A561" i="12"/>
  <c r="B561" i="12"/>
  <c r="C561" i="12"/>
  <c r="E561" i="12"/>
  <c r="F561" i="12"/>
  <c r="G561" i="12"/>
  <c r="I561" i="12"/>
  <c r="J561" i="12"/>
  <c r="K561" i="12"/>
  <c r="L561" i="12"/>
  <c r="M561" i="12"/>
  <c r="N561" i="12"/>
  <c r="O561" i="12"/>
  <c r="P561" i="12"/>
  <c r="H561" i="12" s="1"/>
  <c r="Q561" i="12"/>
  <c r="R561" i="12"/>
  <c r="S561" i="12"/>
  <c r="T561" i="12"/>
  <c r="U561" i="12"/>
  <c r="V561" i="12"/>
  <c r="W561" i="12"/>
  <c r="X561" i="12"/>
  <c r="Y561" i="12"/>
  <c r="Z561" i="12"/>
  <c r="AA561" i="12"/>
  <c r="AB561" i="12"/>
  <c r="AC561" i="12"/>
  <c r="AD561" i="12"/>
  <c r="AE561" i="12"/>
  <c r="AF561" i="12"/>
  <c r="AG561" i="12"/>
  <c r="AH561" i="12"/>
  <c r="AI561" i="12"/>
  <c r="AJ561" i="12"/>
  <c r="AK561" i="12"/>
  <c r="AL561" i="12"/>
  <c r="A562" i="12"/>
  <c r="B562" i="12"/>
  <c r="C562" i="12"/>
  <c r="E562" i="12"/>
  <c r="F562" i="12"/>
  <c r="G562" i="12"/>
  <c r="J562" i="12"/>
  <c r="K562" i="12"/>
  <c r="L562" i="12"/>
  <c r="M562" i="12"/>
  <c r="N562" i="12"/>
  <c r="O562" i="12"/>
  <c r="P562" i="12"/>
  <c r="H562" i="12" s="1"/>
  <c r="Q562" i="12"/>
  <c r="I562" i="12" s="1"/>
  <c r="R562" i="12"/>
  <c r="S562" i="12"/>
  <c r="T562" i="12"/>
  <c r="U562" i="12"/>
  <c r="V562" i="12"/>
  <c r="W562" i="12"/>
  <c r="X562" i="12"/>
  <c r="Y562" i="12"/>
  <c r="Z562" i="12"/>
  <c r="AA562" i="12"/>
  <c r="AB562" i="12"/>
  <c r="AC562" i="12"/>
  <c r="AD562" i="12"/>
  <c r="AE562" i="12"/>
  <c r="AF562" i="12"/>
  <c r="AG562" i="12"/>
  <c r="AH562" i="12"/>
  <c r="AI562" i="12"/>
  <c r="AJ562" i="12"/>
  <c r="AK562" i="12"/>
  <c r="AL562" i="12"/>
  <c r="A563" i="12"/>
  <c r="B563" i="12"/>
  <c r="C563" i="12"/>
  <c r="E563" i="12"/>
  <c r="F563" i="12"/>
  <c r="G563" i="12"/>
  <c r="J563" i="12"/>
  <c r="K563" i="12"/>
  <c r="L563" i="12"/>
  <c r="M563" i="12"/>
  <c r="N563" i="12"/>
  <c r="O563" i="12"/>
  <c r="P563" i="12"/>
  <c r="H563" i="12" s="1"/>
  <c r="Q563" i="12"/>
  <c r="I563" i="12" s="1"/>
  <c r="R563" i="12"/>
  <c r="S563" i="12"/>
  <c r="T563" i="12"/>
  <c r="U563" i="12"/>
  <c r="V563" i="12"/>
  <c r="W563" i="12"/>
  <c r="X563" i="12"/>
  <c r="Y563" i="12"/>
  <c r="Z563" i="12"/>
  <c r="AA563" i="12"/>
  <c r="AB563" i="12"/>
  <c r="AC563" i="12"/>
  <c r="AD563" i="12"/>
  <c r="AE563" i="12"/>
  <c r="AF563" i="12"/>
  <c r="AG563" i="12"/>
  <c r="AH563" i="12"/>
  <c r="AI563" i="12"/>
  <c r="AJ563" i="12"/>
  <c r="AK563" i="12"/>
  <c r="AL563" i="12"/>
  <c r="A1109" i="12"/>
  <c r="B1109" i="12"/>
  <c r="C1109" i="12"/>
  <c r="E1109" i="12"/>
  <c r="F1109" i="12"/>
  <c r="G1109" i="12"/>
  <c r="J1109" i="12"/>
  <c r="K1109" i="12"/>
  <c r="L1109" i="12"/>
  <c r="M1109" i="12"/>
  <c r="N1109" i="12"/>
  <c r="O1109" i="12"/>
  <c r="P1109" i="12"/>
  <c r="H1109" i="12" s="1"/>
  <c r="Q1109" i="12"/>
  <c r="I1109" i="12" s="1"/>
  <c r="R1109" i="12"/>
  <c r="S1109" i="12"/>
  <c r="T1109" i="12"/>
  <c r="U1109" i="12"/>
  <c r="V1109" i="12"/>
  <c r="W1109" i="12"/>
  <c r="X1109" i="12"/>
  <c r="Y1109" i="12"/>
  <c r="Z1109" i="12"/>
  <c r="AA1109" i="12"/>
  <c r="AB1109" i="12"/>
  <c r="AC1109" i="12"/>
  <c r="AD1109" i="12"/>
  <c r="AE1109" i="12"/>
  <c r="AF1109" i="12"/>
  <c r="AG1109" i="12"/>
  <c r="AH1109" i="12"/>
  <c r="AI1109" i="12"/>
  <c r="AJ1109" i="12"/>
  <c r="AK1109" i="12"/>
  <c r="AL1109" i="12"/>
  <c r="A1110" i="12"/>
  <c r="B1110" i="12"/>
  <c r="C1110" i="12"/>
  <c r="E1110" i="12"/>
  <c r="F1110" i="12"/>
  <c r="G1110" i="12"/>
  <c r="J1110" i="12"/>
  <c r="K1110" i="12"/>
  <c r="L1110" i="12"/>
  <c r="M1110" i="12"/>
  <c r="N1110" i="12"/>
  <c r="O1110" i="12"/>
  <c r="P1110" i="12"/>
  <c r="H1110" i="12" s="1"/>
  <c r="Q1110" i="12"/>
  <c r="I1110" i="12" s="1"/>
  <c r="R1110" i="12"/>
  <c r="S1110" i="12"/>
  <c r="T1110" i="12"/>
  <c r="U1110" i="12"/>
  <c r="V1110" i="12"/>
  <c r="W1110" i="12"/>
  <c r="X1110" i="12"/>
  <c r="Y1110" i="12"/>
  <c r="Z1110" i="12"/>
  <c r="AA1110" i="12"/>
  <c r="AB1110" i="12"/>
  <c r="AC1110" i="12"/>
  <c r="AD1110" i="12"/>
  <c r="AE1110" i="12"/>
  <c r="AF1110" i="12"/>
  <c r="AG1110" i="12"/>
  <c r="AH1110" i="12"/>
  <c r="AI1110" i="12"/>
  <c r="AJ1110" i="12"/>
  <c r="AK1110" i="12"/>
  <c r="AL1110" i="12"/>
  <c r="A1111" i="12"/>
  <c r="B1111" i="12"/>
  <c r="C1111" i="12"/>
  <c r="E1111" i="12"/>
  <c r="F1111" i="12"/>
  <c r="G1111" i="12"/>
  <c r="J1111" i="12"/>
  <c r="K1111" i="12"/>
  <c r="L1111" i="12"/>
  <c r="M1111" i="12"/>
  <c r="N1111" i="12"/>
  <c r="O1111" i="12"/>
  <c r="P1111" i="12"/>
  <c r="H1111" i="12" s="1"/>
  <c r="Q1111" i="12"/>
  <c r="I1111" i="12" s="1"/>
  <c r="R1111" i="12"/>
  <c r="S1111" i="12"/>
  <c r="T1111" i="12"/>
  <c r="U1111" i="12"/>
  <c r="V1111" i="12"/>
  <c r="W1111" i="12"/>
  <c r="X1111" i="12"/>
  <c r="Y1111" i="12"/>
  <c r="Z1111" i="12"/>
  <c r="AA1111" i="12"/>
  <c r="AB1111" i="12"/>
  <c r="AC1111" i="12"/>
  <c r="AD1111" i="12"/>
  <c r="AE1111" i="12"/>
  <c r="AF1111" i="12"/>
  <c r="AG1111" i="12"/>
  <c r="AH1111" i="12"/>
  <c r="AI1111" i="12"/>
  <c r="AJ1111" i="12"/>
  <c r="AK1111" i="12"/>
  <c r="AL1111" i="12"/>
  <c r="A1140" i="12"/>
  <c r="B1140" i="12"/>
  <c r="C1140" i="12"/>
  <c r="E1140" i="12"/>
  <c r="F1140" i="12"/>
  <c r="G1140" i="12"/>
  <c r="H1140" i="12"/>
  <c r="J1140" i="12"/>
  <c r="K1140" i="12"/>
  <c r="L1140" i="12"/>
  <c r="M1140" i="12"/>
  <c r="N1140" i="12"/>
  <c r="O1140" i="12"/>
  <c r="P1140" i="12"/>
  <c r="Q1140" i="12"/>
  <c r="I1140" i="12" s="1"/>
  <c r="R1140" i="12"/>
  <c r="S1140" i="12"/>
  <c r="T1140" i="12"/>
  <c r="U1140" i="12"/>
  <c r="V1140" i="12"/>
  <c r="W1140" i="12"/>
  <c r="X1140" i="12"/>
  <c r="Y1140" i="12"/>
  <c r="Z1140" i="12"/>
  <c r="AA1140" i="12"/>
  <c r="AB1140" i="12"/>
  <c r="AC1140" i="12"/>
  <c r="AD1140" i="12"/>
  <c r="AE1140" i="12"/>
  <c r="AF1140" i="12"/>
  <c r="AG1140" i="12"/>
  <c r="AH1140" i="12"/>
  <c r="AI1140" i="12"/>
  <c r="AJ1140" i="12"/>
  <c r="AK1140" i="12"/>
  <c r="AL1140" i="12"/>
  <c r="A1141" i="12"/>
  <c r="B1141" i="12"/>
  <c r="C1141" i="12"/>
  <c r="E1141" i="12"/>
  <c r="F1141" i="12"/>
  <c r="G1141" i="12"/>
  <c r="J1141" i="12"/>
  <c r="K1141" i="12"/>
  <c r="L1141" i="12"/>
  <c r="M1141" i="12"/>
  <c r="N1141" i="12"/>
  <c r="O1141" i="12"/>
  <c r="P1141" i="12"/>
  <c r="H1141" i="12" s="1"/>
  <c r="Q1141" i="12"/>
  <c r="I1141" i="12" s="1"/>
  <c r="R1141" i="12"/>
  <c r="S1141" i="12"/>
  <c r="T1141" i="12"/>
  <c r="U1141" i="12"/>
  <c r="V1141" i="12"/>
  <c r="W1141" i="12"/>
  <c r="X1141" i="12"/>
  <c r="Y1141" i="12"/>
  <c r="Z1141" i="12"/>
  <c r="AA1141" i="12"/>
  <c r="AB1141" i="12"/>
  <c r="AC1141" i="12"/>
  <c r="AD1141" i="12"/>
  <c r="AE1141" i="12"/>
  <c r="AF1141" i="12"/>
  <c r="AG1141" i="12"/>
  <c r="AH1141" i="12"/>
  <c r="AI1141" i="12"/>
  <c r="AJ1141" i="12"/>
  <c r="AK1141" i="12"/>
  <c r="AL1141" i="12"/>
  <c r="A1142" i="12"/>
  <c r="B1142" i="12"/>
  <c r="C1142" i="12"/>
  <c r="E1142" i="12"/>
  <c r="F1142" i="12"/>
  <c r="G1142" i="12"/>
  <c r="J1142" i="12"/>
  <c r="K1142" i="12"/>
  <c r="L1142" i="12"/>
  <c r="M1142" i="12"/>
  <c r="N1142" i="12"/>
  <c r="O1142" i="12"/>
  <c r="P1142" i="12"/>
  <c r="H1142" i="12" s="1"/>
  <c r="Q1142" i="12"/>
  <c r="I1142" i="12" s="1"/>
  <c r="R1142" i="12"/>
  <c r="S1142" i="12"/>
  <c r="T1142" i="12"/>
  <c r="U1142" i="12"/>
  <c r="V1142" i="12"/>
  <c r="W1142" i="12"/>
  <c r="X1142" i="12"/>
  <c r="Y1142" i="12"/>
  <c r="Z1142" i="12"/>
  <c r="AA1142" i="12"/>
  <c r="AB1142" i="12"/>
  <c r="AC1142" i="12"/>
  <c r="AD1142" i="12"/>
  <c r="AE1142" i="12"/>
  <c r="AF1142" i="12"/>
  <c r="AG1142" i="12"/>
  <c r="AH1142" i="12"/>
  <c r="AI1142" i="12"/>
  <c r="AJ1142" i="12"/>
  <c r="AK1142" i="12"/>
  <c r="AL1142" i="12"/>
  <c r="A1143" i="12"/>
  <c r="B1143" i="12"/>
  <c r="C1143" i="12"/>
  <c r="E1143" i="12"/>
  <c r="F1143" i="12"/>
  <c r="G1143" i="12"/>
  <c r="J1143" i="12"/>
  <c r="K1143" i="12"/>
  <c r="L1143" i="12"/>
  <c r="M1143" i="12"/>
  <c r="N1143" i="12"/>
  <c r="O1143" i="12"/>
  <c r="P1143" i="12"/>
  <c r="H1143" i="12" s="1"/>
  <c r="Q1143" i="12"/>
  <c r="I1143" i="12" s="1"/>
  <c r="R1143" i="12"/>
  <c r="S1143" i="12"/>
  <c r="T1143" i="12"/>
  <c r="U1143" i="12"/>
  <c r="V1143" i="12"/>
  <c r="W1143" i="12"/>
  <c r="X1143" i="12"/>
  <c r="Y1143" i="12"/>
  <c r="Z1143" i="12"/>
  <c r="AA1143" i="12"/>
  <c r="AB1143" i="12"/>
  <c r="AC1143" i="12"/>
  <c r="AD1143" i="12"/>
  <c r="AE1143" i="12"/>
  <c r="AF1143" i="12"/>
  <c r="AG1143" i="12"/>
  <c r="AH1143" i="12"/>
  <c r="AI1143" i="12"/>
  <c r="AJ1143" i="12"/>
  <c r="AK1143" i="12"/>
  <c r="AL1143" i="12"/>
  <c r="A1516" i="12"/>
  <c r="B1516" i="12"/>
  <c r="C1516" i="12"/>
  <c r="E1516" i="12"/>
  <c r="F1516" i="12"/>
  <c r="G1516" i="12"/>
  <c r="J1516" i="12"/>
  <c r="K1516" i="12"/>
  <c r="L1516" i="12"/>
  <c r="M1516" i="12"/>
  <c r="N1516" i="12"/>
  <c r="O1516" i="12"/>
  <c r="P1516" i="12"/>
  <c r="H1516" i="12" s="1"/>
  <c r="Q1516" i="12"/>
  <c r="I1516" i="12" s="1"/>
  <c r="R1516" i="12"/>
  <c r="S1516" i="12"/>
  <c r="T1516" i="12"/>
  <c r="U1516" i="12"/>
  <c r="V1516" i="12"/>
  <c r="W1516" i="12"/>
  <c r="X1516" i="12"/>
  <c r="Y1516" i="12"/>
  <c r="Z1516" i="12"/>
  <c r="AA1516" i="12"/>
  <c r="AB1516" i="12"/>
  <c r="AC1516" i="12"/>
  <c r="AD1516" i="12"/>
  <c r="AE1516" i="12"/>
  <c r="AF1516" i="12"/>
  <c r="AG1516" i="12"/>
  <c r="AH1516" i="12"/>
  <c r="AI1516" i="12"/>
  <c r="AJ1516" i="12"/>
  <c r="AK1516" i="12"/>
  <c r="AL1516" i="12"/>
  <c r="A1517" i="12"/>
  <c r="B1517" i="12"/>
  <c r="C1517" i="12"/>
  <c r="E1517" i="12"/>
  <c r="F1517" i="12"/>
  <c r="G1517" i="12"/>
  <c r="J1517" i="12"/>
  <c r="K1517" i="12"/>
  <c r="L1517" i="12"/>
  <c r="M1517" i="12"/>
  <c r="N1517" i="12"/>
  <c r="O1517" i="12"/>
  <c r="P1517" i="12"/>
  <c r="H1517" i="12" s="1"/>
  <c r="Q1517" i="12"/>
  <c r="I1517" i="12" s="1"/>
  <c r="R1517" i="12"/>
  <c r="S1517" i="12"/>
  <c r="T1517" i="12"/>
  <c r="U1517" i="12"/>
  <c r="V1517" i="12"/>
  <c r="W1517" i="12"/>
  <c r="X1517" i="12"/>
  <c r="Y1517" i="12"/>
  <c r="Z1517" i="12"/>
  <c r="AA1517" i="12"/>
  <c r="AB1517" i="12"/>
  <c r="AC1517" i="12"/>
  <c r="AD1517" i="12"/>
  <c r="AE1517" i="12"/>
  <c r="AF1517" i="12"/>
  <c r="AG1517" i="12"/>
  <c r="AH1517" i="12"/>
  <c r="AI1517" i="12"/>
  <c r="AJ1517" i="12"/>
  <c r="AK1517" i="12"/>
  <c r="AL1517" i="12"/>
  <c r="A1522" i="12"/>
  <c r="B1522" i="12"/>
  <c r="C1522" i="12"/>
  <c r="E1522" i="12"/>
  <c r="F1522" i="12"/>
  <c r="G1522" i="12"/>
  <c r="J1522" i="12"/>
  <c r="K1522" i="12"/>
  <c r="L1522" i="12"/>
  <c r="M1522" i="12"/>
  <c r="N1522" i="12"/>
  <c r="O1522" i="12"/>
  <c r="P1522" i="12"/>
  <c r="H1522" i="12" s="1"/>
  <c r="Q1522" i="12"/>
  <c r="I1522" i="12" s="1"/>
  <c r="R1522" i="12"/>
  <c r="S1522" i="12"/>
  <c r="T1522" i="12"/>
  <c r="U1522" i="12"/>
  <c r="V1522" i="12"/>
  <c r="W1522" i="12"/>
  <c r="X1522" i="12"/>
  <c r="Y1522" i="12"/>
  <c r="Z1522" i="12"/>
  <c r="AA1522" i="12"/>
  <c r="AB1522" i="12"/>
  <c r="AC1522" i="12"/>
  <c r="AD1522" i="12"/>
  <c r="AE1522" i="12"/>
  <c r="AF1522" i="12"/>
  <c r="AG1522" i="12"/>
  <c r="AH1522" i="12"/>
  <c r="AI1522" i="12"/>
  <c r="AJ1522" i="12"/>
  <c r="AK1522" i="12"/>
  <c r="AL1522" i="12"/>
  <c r="A1523" i="12"/>
  <c r="B1523" i="12"/>
  <c r="C1523" i="12"/>
  <c r="E1523" i="12"/>
  <c r="F1523" i="12"/>
  <c r="G1523" i="12"/>
  <c r="J1523" i="12"/>
  <c r="K1523" i="12"/>
  <c r="L1523" i="12"/>
  <c r="M1523" i="12"/>
  <c r="N1523" i="12"/>
  <c r="O1523" i="12"/>
  <c r="P1523" i="12"/>
  <c r="H1523" i="12" s="1"/>
  <c r="Q1523" i="12"/>
  <c r="I1523" i="12" s="1"/>
  <c r="R1523" i="12"/>
  <c r="S1523" i="12"/>
  <c r="T1523" i="12"/>
  <c r="U1523" i="12"/>
  <c r="V1523" i="12"/>
  <c r="W1523" i="12"/>
  <c r="X1523" i="12"/>
  <c r="Y1523" i="12"/>
  <c r="Z1523" i="12"/>
  <c r="AA1523" i="12"/>
  <c r="AB1523" i="12"/>
  <c r="AC1523" i="12"/>
  <c r="AD1523" i="12"/>
  <c r="AE1523" i="12"/>
  <c r="AF1523" i="12"/>
  <c r="AG1523" i="12"/>
  <c r="AH1523" i="12"/>
  <c r="AI1523" i="12"/>
  <c r="AJ1523" i="12"/>
  <c r="AK1523" i="12"/>
  <c r="AL1523" i="12"/>
  <c r="A1524" i="12"/>
  <c r="B1524" i="12"/>
  <c r="C1524" i="12"/>
  <c r="E1524" i="12"/>
  <c r="F1524" i="12"/>
  <c r="G1524" i="12"/>
  <c r="J1524" i="12"/>
  <c r="K1524" i="12"/>
  <c r="L1524" i="12"/>
  <c r="M1524" i="12"/>
  <c r="N1524" i="12"/>
  <c r="O1524" i="12"/>
  <c r="P1524" i="12"/>
  <c r="H1524" i="12" s="1"/>
  <c r="Q1524" i="12"/>
  <c r="I1524" i="12" s="1"/>
  <c r="R1524" i="12"/>
  <c r="S1524" i="12"/>
  <c r="T1524" i="12"/>
  <c r="U1524" i="12"/>
  <c r="V1524" i="12"/>
  <c r="W1524" i="12"/>
  <c r="X1524" i="12"/>
  <c r="Y1524" i="12"/>
  <c r="Z1524" i="12"/>
  <c r="AA1524" i="12"/>
  <c r="AB1524" i="12"/>
  <c r="AC1524" i="12"/>
  <c r="AD1524" i="12"/>
  <c r="AE1524" i="12"/>
  <c r="AF1524" i="12"/>
  <c r="AG1524" i="12"/>
  <c r="AH1524" i="12"/>
  <c r="AI1524" i="12"/>
  <c r="AJ1524" i="12"/>
  <c r="AK1524" i="12"/>
  <c r="AL1524" i="12"/>
  <c r="A2039" i="12"/>
  <c r="B2039" i="12"/>
  <c r="C2039" i="12"/>
  <c r="E2039" i="12"/>
  <c r="F2039" i="12"/>
  <c r="G2039" i="12"/>
  <c r="J2039" i="12"/>
  <c r="K2039" i="12"/>
  <c r="L2039" i="12"/>
  <c r="M2039" i="12"/>
  <c r="N2039" i="12"/>
  <c r="O2039" i="12"/>
  <c r="P2039" i="12"/>
  <c r="H2039" i="12" s="1"/>
  <c r="Q2039" i="12"/>
  <c r="I2039" i="12" s="1"/>
  <c r="R2039" i="12"/>
  <c r="S2039" i="12"/>
  <c r="T2039" i="12"/>
  <c r="U2039" i="12"/>
  <c r="V2039" i="12"/>
  <c r="W2039" i="12"/>
  <c r="X2039" i="12"/>
  <c r="Y2039" i="12"/>
  <c r="Z2039" i="12"/>
  <c r="AA2039" i="12"/>
  <c r="AB2039" i="12"/>
  <c r="AC2039" i="12"/>
  <c r="AD2039" i="12"/>
  <c r="AE2039" i="12"/>
  <c r="AF2039" i="12"/>
  <c r="AG2039" i="12"/>
  <c r="AH2039" i="12"/>
  <c r="AI2039" i="12"/>
  <c r="AJ2039" i="12"/>
  <c r="AK2039" i="12"/>
  <c r="AL2039" i="12"/>
  <c r="A2614" i="12"/>
  <c r="B2614" i="12"/>
  <c r="C2614" i="12"/>
  <c r="E2614" i="12"/>
  <c r="F2614" i="12"/>
  <c r="G2614" i="12"/>
  <c r="H2614" i="12"/>
  <c r="J2614" i="12"/>
  <c r="K2614" i="12"/>
  <c r="L2614" i="12"/>
  <c r="M2614" i="12"/>
  <c r="N2614" i="12"/>
  <c r="O2614" i="12"/>
  <c r="P2614" i="12"/>
  <c r="Q2614" i="12"/>
  <c r="I2614" i="12" s="1"/>
  <c r="R2614" i="12"/>
  <c r="S2614" i="12"/>
  <c r="T2614" i="12"/>
  <c r="U2614" i="12"/>
  <c r="V2614" i="12"/>
  <c r="W2614" i="12"/>
  <c r="X2614" i="12"/>
  <c r="Y2614" i="12"/>
  <c r="Z2614" i="12"/>
  <c r="AA2614" i="12"/>
  <c r="AB2614" i="12"/>
  <c r="AC2614" i="12"/>
  <c r="AD2614" i="12"/>
  <c r="AE2614" i="12"/>
  <c r="AF2614" i="12"/>
  <c r="AG2614" i="12"/>
  <c r="AH2614" i="12"/>
  <c r="AI2614" i="12"/>
  <c r="AJ2614" i="12"/>
  <c r="AK2614" i="12"/>
  <c r="AL2614" i="12"/>
  <c r="A2572" i="12"/>
  <c r="B2572" i="12"/>
  <c r="C2572" i="12"/>
  <c r="E2572" i="12"/>
  <c r="F2572" i="12"/>
  <c r="G2572" i="12"/>
  <c r="J2572" i="12"/>
  <c r="K2572" i="12"/>
  <c r="L2572" i="12"/>
  <c r="M2572" i="12"/>
  <c r="N2572" i="12"/>
  <c r="O2572" i="12"/>
  <c r="P2572" i="12"/>
  <c r="H2572" i="12" s="1"/>
  <c r="Q2572" i="12"/>
  <c r="I2572" i="12" s="1"/>
  <c r="R2572" i="12"/>
  <c r="S2572" i="12"/>
  <c r="T2572" i="12"/>
  <c r="U2572" i="12"/>
  <c r="V2572" i="12"/>
  <c r="W2572" i="12"/>
  <c r="X2572" i="12"/>
  <c r="Y2572" i="12"/>
  <c r="Z2572" i="12"/>
  <c r="AA2572" i="12"/>
  <c r="AB2572" i="12"/>
  <c r="AC2572" i="12"/>
  <c r="AD2572" i="12"/>
  <c r="AE2572" i="12"/>
  <c r="AF2572" i="12"/>
  <c r="AG2572" i="12"/>
  <c r="AH2572" i="12"/>
  <c r="AI2572" i="12"/>
  <c r="AJ2572" i="12"/>
  <c r="AK2572" i="12"/>
  <c r="AL2572" i="12"/>
  <c r="A2573" i="12"/>
  <c r="B2573" i="12"/>
  <c r="C2573" i="12"/>
  <c r="E2573" i="12"/>
  <c r="F2573" i="12"/>
  <c r="G2573" i="12"/>
  <c r="J2573" i="12"/>
  <c r="K2573" i="12"/>
  <c r="L2573" i="12"/>
  <c r="M2573" i="12"/>
  <c r="N2573" i="12"/>
  <c r="O2573" i="12"/>
  <c r="P2573" i="12"/>
  <c r="H2573" i="12" s="1"/>
  <c r="Q2573" i="12"/>
  <c r="I2573" i="12" s="1"/>
  <c r="R2573" i="12"/>
  <c r="S2573" i="12"/>
  <c r="T2573" i="12"/>
  <c r="U2573" i="12"/>
  <c r="V2573" i="12"/>
  <c r="W2573" i="12"/>
  <c r="X2573" i="12"/>
  <c r="Y2573" i="12"/>
  <c r="Z2573" i="12"/>
  <c r="AA2573" i="12"/>
  <c r="AB2573" i="12"/>
  <c r="AC2573" i="12"/>
  <c r="AD2573" i="12"/>
  <c r="AE2573" i="12"/>
  <c r="AF2573" i="12"/>
  <c r="AG2573" i="12"/>
  <c r="AH2573" i="12"/>
  <c r="AI2573" i="12"/>
  <c r="AJ2573" i="12"/>
  <c r="AK2573" i="12"/>
  <c r="AL2573" i="12"/>
  <c r="A2616" i="12"/>
  <c r="B2616" i="12"/>
  <c r="C2616" i="12"/>
  <c r="E2616" i="12"/>
  <c r="F2616" i="12"/>
  <c r="G2616" i="12"/>
  <c r="J2616" i="12"/>
  <c r="K2616" i="12"/>
  <c r="L2616" i="12"/>
  <c r="M2616" i="12"/>
  <c r="N2616" i="12"/>
  <c r="O2616" i="12"/>
  <c r="P2616" i="12"/>
  <c r="H2616" i="12" s="1"/>
  <c r="Q2616" i="12"/>
  <c r="I2616" i="12" s="1"/>
  <c r="R2616" i="12"/>
  <c r="S2616" i="12"/>
  <c r="T2616" i="12"/>
  <c r="U2616" i="12"/>
  <c r="V2616" i="12"/>
  <c r="W2616" i="12"/>
  <c r="X2616" i="12"/>
  <c r="Y2616" i="12"/>
  <c r="Z2616" i="12"/>
  <c r="AA2616" i="12"/>
  <c r="AB2616" i="12"/>
  <c r="AC2616" i="12"/>
  <c r="AD2616" i="12"/>
  <c r="AE2616" i="12"/>
  <c r="AF2616" i="12"/>
  <c r="AG2616" i="12"/>
  <c r="AH2616" i="12"/>
  <c r="AI2616" i="12"/>
  <c r="AJ2616" i="12"/>
  <c r="AK2616" i="12"/>
  <c r="AL2616" i="12"/>
  <c r="A2615" i="12"/>
  <c r="B2615" i="12"/>
  <c r="C2615" i="12"/>
  <c r="E2615" i="12"/>
  <c r="F2615" i="12"/>
  <c r="G2615" i="12"/>
  <c r="H2615" i="12"/>
  <c r="J2615" i="12"/>
  <c r="K2615" i="12"/>
  <c r="L2615" i="12"/>
  <c r="M2615" i="12"/>
  <c r="N2615" i="12"/>
  <c r="O2615" i="12"/>
  <c r="P2615" i="12"/>
  <c r="Q2615" i="12"/>
  <c r="I2615" i="12" s="1"/>
  <c r="R2615" i="12"/>
  <c r="S2615" i="12"/>
  <c r="T2615" i="12"/>
  <c r="U2615" i="12"/>
  <c r="V2615" i="12"/>
  <c r="W2615" i="12"/>
  <c r="X2615" i="12"/>
  <c r="Y2615" i="12"/>
  <c r="Z2615" i="12"/>
  <c r="AA2615" i="12"/>
  <c r="AB2615" i="12"/>
  <c r="AC2615" i="12"/>
  <c r="AD2615" i="12"/>
  <c r="AE2615" i="12"/>
  <c r="AF2615" i="12"/>
  <c r="AG2615" i="12"/>
  <c r="AH2615" i="12"/>
  <c r="AI2615" i="12"/>
  <c r="AJ2615" i="12"/>
  <c r="AK2615" i="12"/>
  <c r="AL2615" i="12"/>
  <c r="A2617" i="12"/>
  <c r="B2617" i="12"/>
  <c r="C2617" i="12"/>
  <c r="E2617" i="12"/>
  <c r="F2617" i="12"/>
  <c r="G2617" i="12"/>
  <c r="J2617" i="12"/>
  <c r="K2617" i="12"/>
  <c r="L2617" i="12"/>
  <c r="M2617" i="12"/>
  <c r="N2617" i="12"/>
  <c r="O2617" i="12"/>
  <c r="P2617" i="12"/>
  <c r="H2617" i="12" s="1"/>
  <c r="Q2617" i="12"/>
  <c r="I2617" i="12" s="1"/>
  <c r="R2617" i="12"/>
  <c r="S2617" i="12"/>
  <c r="T2617" i="12"/>
  <c r="U2617" i="12"/>
  <c r="V2617" i="12"/>
  <c r="W2617" i="12"/>
  <c r="X2617" i="12"/>
  <c r="Y2617" i="12"/>
  <c r="Z2617" i="12"/>
  <c r="AA2617" i="12"/>
  <c r="AB2617" i="12"/>
  <c r="AC2617" i="12"/>
  <c r="AD2617" i="12"/>
  <c r="AE2617" i="12"/>
  <c r="AF2617" i="12"/>
  <c r="AG2617" i="12"/>
  <c r="AH2617" i="12"/>
  <c r="AI2617" i="12"/>
  <c r="AJ2617" i="12"/>
  <c r="AK2617" i="12"/>
  <c r="AL2617" i="12"/>
  <c r="A2662" i="12"/>
  <c r="B2662" i="12"/>
  <c r="C2662" i="12"/>
  <c r="E2662" i="12"/>
  <c r="F2662" i="12"/>
  <c r="G2662" i="12"/>
  <c r="J2662" i="12"/>
  <c r="K2662" i="12"/>
  <c r="L2662" i="12"/>
  <c r="M2662" i="12"/>
  <c r="N2662" i="12"/>
  <c r="O2662" i="12"/>
  <c r="P2662" i="12"/>
  <c r="H2662" i="12" s="1"/>
  <c r="Q2662" i="12"/>
  <c r="I2662" i="12" s="1"/>
  <c r="R2662" i="12"/>
  <c r="S2662" i="12"/>
  <c r="T2662" i="12"/>
  <c r="U2662" i="12"/>
  <c r="V2662" i="12"/>
  <c r="W2662" i="12"/>
  <c r="X2662" i="12"/>
  <c r="Y2662" i="12"/>
  <c r="Z2662" i="12"/>
  <c r="AA2662" i="12"/>
  <c r="AB2662" i="12"/>
  <c r="AC2662" i="12"/>
  <c r="AD2662" i="12"/>
  <c r="AE2662" i="12"/>
  <c r="AF2662" i="12"/>
  <c r="AG2662" i="12"/>
  <c r="AH2662" i="12"/>
  <c r="AI2662" i="12"/>
  <c r="AJ2662" i="12"/>
  <c r="AK2662" i="12"/>
  <c r="AL2662" i="12"/>
  <c r="A2663" i="12"/>
  <c r="B2663" i="12"/>
  <c r="C2663" i="12"/>
  <c r="E2663" i="12"/>
  <c r="F2663" i="12"/>
  <c r="G2663" i="12"/>
  <c r="J2663" i="12"/>
  <c r="K2663" i="12"/>
  <c r="L2663" i="12"/>
  <c r="M2663" i="12"/>
  <c r="N2663" i="12"/>
  <c r="O2663" i="12"/>
  <c r="P2663" i="12"/>
  <c r="H2663" i="12" s="1"/>
  <c r="Q2663" i="12"/>
  <c r="I2663" i="12" s="1"/>
  <c r="R2663" i="12"/>
  <c r="S2663" i="12"/>
  <c r="T2663" i="12"/>
  <c r="U2663" i="12"/>
  <c r="V2663" i="12"/>
  <c r="W2663" i="12"/>
  <c r="X2663" i="12"/>
  <c r="Y2663" i="12"/>
  <c r="Z2663" i="12"/>
  <c r="AA2663" i="12"/>
  <c r="AB2663" i="12"/>
  <c r="AC2663" i="12"/>
  <c r="AD2663" i="12"/>
  <c r="AE2663" i="12"/>
  <c r="AF2663" i="12"/>
  <c r="AG2663" i="12"/>
  <c r="AH2663" i="12"/>
  <c r="AI2663" i="12"/>
  <c r="AJ2663" i="12"/>
  <c r="AK2663" i="12"/>
  <c r="AL2663" i="12"/>
  <c r="A2664" i="12"/>
  <c r="B2664" i="12"/>
  <c r="C2664" i="12"/>
  <c r="E2664" i="12"/>
  <c r="F2664" i="12"/>
  <c r="G2664" i="12"/>
  <c r="J2664" i="12"/>
  <c r="K2664" i="12"/>
  <c r="L2664" i="12"/>
  <c r="M2664" i="12"/>
  <c r="N2664" i="12"/>
  <c r="O2664" i="12"/>
  <c r="P2664" i="12"/>
  <c r="H2664" i="12" s="1"/>
  <c r="Q2664" i="12"/>
  <c r="I2664" i="12" s="1"/>
  <c r="R2664" i="12"/>
  <c r="S2664" i="12"/>
  <c r="T2664" i="12"/>
  <c r="U2664" i="12"/>
  <c r="V2664" i="12"/>
  <c r="W2664" i="12"/>
  <c r="X2664" i="12"/>
  <c r="Y2664" i="12"/>
  <c r="Z2664" i="12"/>
  <c r="AA2664" i="12"/>
  <c r="AB2664" i="12"/>
  <c r="AC2664" i="12"/>
  <c r="AD2664" i="12"/>
  <c r="AE2664" i="12"/>
  <c r="AF2664" i="12"/>
  <c r="AG2664" i="12"/>
  <c r="AH2664" i="12"/>
  <c r="AI2664" i="12"/>
  <c r="AJ2664" i="12"/>
  <c r="AK2664" i="12"/>
  <c r="AL2664" i="12"/>
  <c r="A1485" i="12"/>
  <c r="B1485" i="12"/>
  <c r="C1485" i="12"/>
  <c r="E1485" i="12"/>
  <c r="F1485" i="12"/>
  <c r="G1485" i="12"/>
  <c r="H1485" i="12"/>
  <c r="I1485" i="12"/>
  <c r="J1485" i="12"/>
  <c r="K1485" i="12"/>
  <c r="L1485" i="12"/>
  <c r="M1485" i="12"/>
  <c r="N1485" i="12"/>
  <c r="O1485" i="12"/>
  <c r="P1485" i="12"/>
  <c r="Q1485" i="12"/>
  <c r="R1485" i="12"/>
  <c r="S1485" i="12"/>
  <c r="T1485" i="12"/>
  <c r="U1485" i="12"/>
  <c r="V1485" i="12"/>
  <c r="W1485" i="12"/>
  <c r="X1485" i="12"/>
  <c r="Y1485" i="12"/>
  <c r="Z1485" i="12"/>
  <c r="AA1485" i="12"/>
  <c r="AB1485" i="12"/>
  <c r="AC1485" i="12"/>
  <c r="AD1485" i="12"/>
  <c r="AE1485" i="12"/>
  <c r="AF1485" i="12"/>
  <c r="AG1485" i="12"/>
  <c r="AH1485" i="12"/>
  <c r="AI1485" i="12"/>
  <c r="AJ1485" i="12"/>
  <c r="AK1485" i="12"/>
  <c r="AL1485" i="12"/>
  <c r="A1808" i="12"/>
  <c r="B1808" i="12"/>
  <c r="C1808" i="12"/>
  <c r="E1808" i="12"/>
  <c r="F1808" i="12"/>
  <c r="G1808" i="12"/>
  <c r="J1808" i="12"/>
  <c r="K1808" i="12"/>
  <c r="L1808" i="12"/>
  <c r="M1808" i="12"/>
  <c r="N1808" i="12"/>
  <c r="O1808" i="12"/>
  <c r="P1808" i="12"/>
  <c r="H1808" i="12" s="1"/>
  <c r="Q1808" i="12"/>
  <c r="I1808" i="12" s="1"/>
  <c r="R1808" i="12"/>
  <c r="S1808" i="12"/>
  <c r="T1808" i="12"/>
  <c r="U1808" i="12"/>
  <c r="V1808" i="12"/>
  <c r="W1808" i="12"/>
  <c r="X1808" i="12"/>
  <c r="Y1808" i="12"/>
  <c r="Z1808" i="12"/>
  <c r="AA1808" i="12"/>
  <c r="AB1808" i="12"/>
  <c r="AC1808" i="12"/>
  <c r="AD1808" i="12"/>
  <c r="AE1808" i="12"/>
  <c r="AF1808" i="12"/>
  <c r="AG1808" i="12"/>
  <c r="AH1808" i="12"/>
  <c r="AI1808" i="12"/>
  <c r="AJ1808" i="12"/>
  <c r="AK1808" i="12"/>
  <c r="AL1808" i="12"/>
  <c r="A2833" i="12"/>
  <c r="B2833" i="12"/>
  <c r="C2833" i="12"/>
  <c r="E2833" i="12"/>
  <c r="F2833" i="12"/>
  <c r="G2833" i="12"/>
  <c r="J2833" i="12"/>
  <c r="K2833" i="12"/>
  <c r="L2833" i="12"/>
  <c r="M2833" i="12"/>
  <c r="N2833" i="12"/>
  <c r="O2833" i="12"/>
  <c r="P2833" i="12"/>
  <c r="H2833" i="12" s="1"/>
  <c r="Q2833" i="12"/>
  <c r="I2833" i="12" s="1"/>
  <c r="R2833" i="12"/>
  <c r="S2833" i="12"/>
  <c r="T2833" i="12"/>
  <c r="U2833" i="12"/>
  <c r="V2833" i="12"/>
  <c r="W2833" i="12"/>
  <c r="X2833" i="12"/>
  <c r="Y2833" i="12"/>
  <c r="Z2833" i="12"/>
  <c r="AA2833" i="12"/>
  <c r="AB2833" i="12"/>
  <c r="AC2833" i="12"/>
  <c r="AD2833" i="12"/>
  <c r="AE2833" i="12"/>
  <c r="AF2833" i="12"/>
  <c r="AG2833" i="12"/>
  <c r="AH2833" i="12"/>
  <c r="AI2833" i="12"/>
  <c r="AJ2833" i="12"/>
  <c r="AK2833" i="12"/>
  <c r="AL2833" i="12"/>
  <c r="A2830" i="12"/>
  <c r="B2830" i="12"/>
  <c r="C2830" i="12"/>
  <c r="E2830" i="12"/>
  <c r="F2830" i="12"/>
  <c r="G2830" i="12"/>
  <c r="J2830" i="12"/>
  <c r="K2830" i="12"/>
  <c r="L2830" i="12"/>
  <c r="M2830" i="12"/>
  <c r="N2830" i="12"/>
  <c r="O2830" i="12"/>
  <c r="P2830" i="12"/>
  <c r="H2830" i="12" s="1"/>
  <c r="Q2830" i="12"/>
  <c r="I2830" i="12" s="1"/>
  <c r="R2830" i="12"/>
  <c r="S2830" i="12"/>
  <c r="T2830" i="12"/>
  <c r="U2830" i="12"/>
  <c r="V2830" i="12"/>
  <c r="W2830" i="12"/>
  <c r="X2830" i="12"/>
  <c r="Y2830" i="12"/>
  <c r="Z2830" i="12"/>
  <c r="AA2830" i="12"/>
  <c r="AB2830" i="12"/>
  <c r="AC2830" i="12"/>
  <c r="AD2830" i="12"/>
  <c r="AE2830" i="12"/>
  <c r="AF2830" i="12"/>
  <c r="AG2830" i="12"/>
  <c r="AH2830" i="12"/>
  <c r="AI2830" i="12"/>
  <c r="AJ2830" i="12"/>
  <c r="AK2830" i="12"/>
  <c r="AL2830" i="12"/>
  <c r="A438" i="12"/>
  <c r="B438" i="12"/>
  <c r="C438" i="12"/>
  <c r="E438" i="12"/>
  <c r="F438" i="12"/>
  <c r="G438" i="12"/>
  <c r="H438" i="12"/>
  <c r="J438" i="12"/>
  <c r="K438" i="12"/>
  <c r="L438" i="12"/>
  <c r="M438" i="12"/>
  <c r="N438" i="12"/>
  <c r="O438" i="12"/>
  <c r="P438" i="12"/>
  <c r="Q438" i="12"/>
  <c r="I438" i="12" s="1"/>
  <c r="R438" i="12"/>
  <c r="S438" i="12"/>
  <c r="T438" i="12"/>
  <c r="U438" i="12"/>
  <c r="V438" i="12"/>
  <c r="W438" i="12"/>
  <c r="X438" i="12"/>
  <c r="Y438" i="12"/>
  <c r="Z438" i="12"/>
  <c r="AA438" i="12"/>
  <c r="AB438" i="12"/>
  <c r="AC438" i="12"/>
  <c r="AD438" i="12"/>
  <c r="AE438" i="12"/>
  <c r="AF438" i="12"/>
  <c r="AG438" i="12"/>
  <c r="AH438" i="12"/>
  <c r="AI438" i="12"/>
  <c r="AJ438" i="12"/>
  <c r="AK438" i="12"/>
  <c r="AL438" i="12"/>
  <c r="A445" i="12"/>
  <c r="B445" i="12"/>
  <c r="C445" i="12"/>
  <c r="E445" i="12"/>
  <c r="F445" i="12"/>
  <c r="G445" i="12"/>
  <c r="J445" i="12"/>
  <c r="K445" i="12"/>
  <c r="L445" i="12"/>
  <c r="M445" i="12"/>
  <c r="N445" i="12"/>
  <c r="O445" i="12"/>
  <c r="P445" i="12"/>
  <c r="H445" i="12" s="1"/>
  <c r="Q445" i="12"/>
  <c r="I445" i="12" s="1"/>
  <c r="R445" i="12"/>
  <c r="S445" i="12"/>
  <c r="T445" i="12"/>
  <c r="U445" i="12"/>
  <c r="V445" i="12"/>
  <c r="W445" i="12"/>
  <c r="X445" i="12"/>
  <c r="Y445" i="12"/>
  <c r="Z445" i="12"/>
  <c r="AA445" i="12"/>
  <c r="AB445" i="12"/>
  <c r="AC445" i="12"/>
  <c r="AD445" i="12"/>
  <c r="AE445" i="12"/>
  <c r="AF445" i="12"/>
  <c r="AG445" i="12"/>
  <c r="AH445" i="12"/>
  <c r="AI445" i="12"/>
  <c r="AJ445" i="12"/>
  <c r="AK445" i="12"/>
  <c r="AL445" i="12"/>
  <c r="A1510" i="12"/>
  <c r="B1510" i="12"/>
  <c r="C1510" i="12"/>
  <c r="E1510" i="12"/>
  <c r="F1510" i="12"/>
  <c r="G1510" i="12"/>
  <c r="J1510" i="12"/>
  <c r="K1510" i="12"/>
  <c r="L1510" i="12"/>
  <c r="M1510" i="12"/>
  <c r="N1510" i="12"/>
  <c r="O1510" i="12"/>
  <c r="P1510" i="12"/>
  <c r="H1510" i="12" s="1"/>
  <c r="Q1510" i="12"/>
  <c r="I1510" i="12" s="1"/>
  <c r="R1510" i="12"/>
  <c r="S1510" i="12"/>
  <c r="T1510" i="12"/>
  <c r="U1510" i="12"/>
  <c r="V1510" i="12"/>
  <c r="W1510" i="12"/>
  <c r="X1510" i="12"/>
  <c r="Y1510" i="12"/>
  <c r="Z1510" i="12"/>
  <c r="AA1510" i="12"/>
  <c r="AB1510" i="12"/>
  <c r="AC1510" i="12"/>
  <c r="AD1510" i="12"/>
  <c r="AE1510" i="12"/>
  <c r="AF1510" i="12"/>
  <c r="AG1510" i="12"/>
  <c r="AH1510" i="12"/>
  <c r="AI1510" i="12"/>
  <c r="AJ1510" i="12"/>
  <c r="AK1510" i="12"/>
  <c r="AL1510" i="12"/>
  <c r="A2726" i="12"/>
  <c r="B2726" i="12"/>
  <c r="C2726" i="12"/>
  <c r="E2726" i="12"/>
  <c r="F2726" i="12"/>
  <c r="G2726" i="12"/>
  <c r="J2726" i="12"/>
  <c r="K2726" i="12"/>
  <c r="L2726" i="12"/>
  <c r="M2726" i="12"/>
  <c r="N2726" i="12"/>
  <c r="O2726" i="12"/>
  <c r="P2726" i="12"/>
  <c r="H2726" i="12" s="1"/>
  <c r="Q2726" i="12"/>
  <c r="I2726" i="12" s="1"/>
  <c r="R2726" i="12"/>
  <c r="S2726" i="12"/>
  <c r="T2726" i="12"/>
  <c r="U2726" i="12"/>
  <c r="V2726" i="12"/>
  <c r="W2726" i="12"/>
  <c r="X2726" i="12"/>
  <c r="Y2726" i="12"/>
  <c r="Z2726" i="12"/>
  <c r="AA2726" i="12"/>
  <c r="AB2726" i="12"/>
  <c r="AC2726" i="12"/>
  <c r="AD2726" i="12"/>
  <c r="AE2726" i="12"/>
  <c r="AF2726" i="12"/>
  <c r="AG2726" i="12"/>
  <c r="AH2726" i="12"/>
  <c r="AI2726" i="12"/>
  <c r="AJ2726" i="12"/>
  <c r="AK2726" i="12"/>
  <c r="AL2726" i="12"/>
  <c r="A2850" i="12"/>
  <c r="B2850" i="12"/>
  <c r="C2850" i="12"/>
  <c r="E2850" i="12"/>
  <c r="F2850" i="12"/>
  <c r="G2850" i="12"/>
  <c r="J2850" i="12"/>
  <c r="K2850" i="12"/>
  <c r="L2850" i="12"/>
  <c r="M2850" i="12"/>
  <c r="N2850" i="12"/>
  <c r="O2850" i="12"/>
  <c r="P2850" i="12"/>
  <c r="H2850" i="12" s="1"/>
  <c r="Q2850" i="12"/>
  <c r="I2850" i="12" s="1"/>
  <c r="R2850" i="12"/>
  <c r="S2850" i="12"/>
  <c r="T2850" i="12"/>
  <c r="U2850" i="12"/>
  <c r="V2850" i="12"/>
  <c r="W2850" i="12"/>
  <c r="X2850" i="12"/>
  <c r="Y2850" i="12"/>
  <c r="Z2850" i="12"/>
  <c r="AA2850" i="12"/>
  <c r="AB2850" i="12"/>
  <c r="AC2850" i="12"/>
  <c r="AD2850" i="12"/>
  <c r="AE2850" i="12"/>
  <c r="AF2850" i="12"/>
  <c r="AG2850" i="12"/>
  <c r="AH2850" i="12"/>
  <c r="AI2850" i="12"/>
  <c r="AJ2850" i="12"/>
  <c r="AK2850" i="12"/>
  <c r="AL2850" i="12"/>
  <c r="A2851" i="12"/>
  <c r="B2851" i="12"/>
  <c r="C2851" i="12"/>
  <c r="E2851" i="12"/>
  <c r="F2851" i="12"/>
  <c r="G2851" i="12"/>
  <c r="J2851" i="12"/>
  <c r="K2851" i="12"/>
  <c r="L2851" i="12"/>
  <c r="M2851" i="12"/>
  <c r="N2851" i="12"/>
  <c r="O2851" i="12"/>
  <c r="P2851" i="12"/>
  <c r="H2851" i="12" s="1"/>
  <c r="Q2851" i="12"/>
  <c r="I2851" i="12" s="1"/>
  <c r="R2851" i="12"/>
  <c r="S2851" i="12"/>
  <c r="T2851" i="12"/>
  <c r="U2851" i="12"/>
  <c r="V2851" i="12"/>
  <c r="W2851" i="12"/>
  <c r="X2851" i="12"/>
  <c r="Y2851" i="12"/>
  <c r="Z2851" i="12"/>
  <c r="AA2851" i="12"/>
  <c r="AB2851" i="12"/>
  <c r="AC2851" i="12"/>
  <c r="AD2851" i="12"/>
  <c r="AE2851" i="12"/>
  <c r="AF2851" i="12"/>
  <c r="AG2851" i="12"/>
  <c r="AH2851" i="12"/>
  <c r="AI2851" i="12"/>
  <c r="AJ2851" i="12"/>
  <c r="AK2851" i="12"/>
  <c r="AL2851" i="12"/>
  <c r="A133" i="12"/>
  <c r="B133" i="12"/>
  <c r="C133" i="12"/>
  <c r="E133" i="12"/>
  <c r="F133" i="12"/>
  <c r="G133" i="12"/>
  <c r="J133" i="12"/>
  <c r="K133" i="12"/>
  <c r="L133" i="12"/>
  <c r="M133" i="12"/>
  <c r="N133" i="12"/>
  <c r="O133" i="12"/>
  <c r="P133" i="12"/>
  <c r="H133" i="12" s="1"/>
  <c r="Q133" i="12"/>
  <c r="I133" i="12" s="1"/>
  <c r="R133" i="12"/>
  <c r="S133" i="12"/>
  <c r="T133" i="12"/>
  <c r="U133" i="12"/>
  <c r="V133" i="12"/>
  <c r="W133" i="12"/>
  <c r="X133" i="12"/>
  <c r="Y133" i="12"/>
  <c r="Z133" i="12"/>
  <c r="AA133" i="12"/>
  <c r="AB133" i="12"/>
  <c r="AC133" i="12"/>
  <c r="AD133" i="12"/>
  <c r="AE133" i="12"/>
  <c r="AF133" i="12"/>
  <c r="AG133" i="12"/>
  <c r="AH133" i="12"/>
  <c r="AI133" i="12"/>
  <c r="AJ133" i="12"/>
  <c r="AK133" i="12"/>
  <c r="AL133" i="12"/>
  <c r="A2262" i="12"/>
  <c r="B2262" i="12"/>
  <c r="C2262" i="12"/>
  <c r="E2262" i="12"/>
  <c r="F2262" i="12"/>
  <c r="G2262" i="12"/>
  <c r="J2262" i="12"/>
  <c r="K2262" i="12"/>
  <c r="L2262" i="12"/>
  <c r="M2262" i="12"/>
  <c r="N2262" i="12"/>
  <c r="O2262" i="12"/>
  <c r="P2262" i="12"/>
  <c r="H2262" i="12" s="1"/>
  <c r="Q2262" i="12"/>
  <c r="I2262" i="12" s="1"/>
  <c r="R2262" i="12"/>
  <c r="S2262" i="12"/>
  <c r="T2262" i="12"/>
  <c r="U2262" i="12"/>
  <c r="V2262" i="12"/>
  <c r="W2262" i="12"/>
  <c r="X2262" i="12"/>
  <c r="Y2262" i="12"/>
  <c r="Z2262" i="12"/>
  <c r="AA2262" i="12"/>
  <c r="AB2262" i="12"/>
  <c r="AC2262" i="12"/>
  <c r="AD2262" i="12"/>
  <c r="AE2262" i="12"/>
  <c r="AF2262" i="12"/>
  <c r="AG2262" i="12"/>
  <c r="AH2262" i="12"/>
  <c r="AI2262" i="12"/>
  <c r="AJ2262" i="12"/>
  <c r="AK2262" i="12"/>
  <c r="AL2262" i="12"/>
  <c r="A1251" i="12"/>
  <c r="B1251" i="12"/>
  <c r="C1251" i="12"/>
  <c r="E1251" i="12"/>
  <c r="F1251" i="12"/>
  <c r="G1251" i="12"/>
  <c r="J1251" i="12"/>
  <c r="K1251" i="12"/>
  <c r="L1251" i="12"/>
  <c r="M1251" i="12"/>
  <c r="N1251" i="12"/>
  <c r="O1251" i="12"/>
  <c r="P1251" i="12"/>
  <c r="H1251" i="12" s="1"/>
  <c r="Q1251" i="12"/>
  <c r="I1251" i="12" s="1"/>
  <c r="R1251" i="12"/>
  <c r="S1251" i="12"/>
  <c r="T1251" i="12"/>
  <c r="U1251" i="12"/>
  <c r="V1251" i="12"/>
  <c r="W1251" i="12"/>
  <c r="X1251" i="12"/>
  <c r="Y1251" i="12"/>
  <c r="Z1251" i="12"/>
  <c r="AA1251" i="12"/>
  <c r="AB1251" i="12"/>
  <c r="AC1251" i="12"/>
  <c r="AD1251" i="12"/>
  <c r="AE1251" i="12"/>
  <c r="AF1251" i="12"/>
  <c r="AG1251" i="12"/>
  <c r="AH1251" i="12"/>
  <c r="AI1251" i="12"/>
  <c r="AJ1251" i="12"/>
  <c r="AK1251" i="12"/>
  <c r="AL1251" i="12"/>
  <c r="A1907" i="12"/>
  <c r="B1907" i="12"/>
  <c r="C1907" i="12"/>
  <c r="E1907" i="12"/>
  <c r="F1907" i="12"/>
  <c r="G1907" i="12"/>
  <c r="J1907" i="12"/>
  <c r="K1907" i="12"/>
  <c r="L1907" i="12"/>
  <c r="M1907" i="12"/>
  <c r="N1907" i="12"/>
  <c r="O1907" i="12"/>
  <c r="P1907" i="12"/>
  <c r="H1907" i="12" s="1"/>
  <c r="Q1907" i="12"/>
  <c r="I1907" i="12" s="1"/>
  <c r="R1907" i="12"/>
  <c r="S1907" i="12"/>
  <c r="T1907" i="12"/>
  <c r="U1907" i="12"/>
  <c r="V1907" i="12"/>
  <c r="W1907" i="12"/>
  <c r="X1907" i="12"/>
  <c r="Y1907" i="12"/>
  <c r="Z1907" i="12"/>
  <c r="AA1907" i="12"/>
  <c r="AB1907" i="12"/>
  <c r="AC1907" i="12"/>
  <c r="AD1907" i="12"/>
  <c r="AE1907" i="12"/>
  <c r="AF1907" i="12"/>
  <c r="AG1907" i="12"/>
  <c r="AH1907" i="12"/>
  <c r="AI1907" i="12"/>
  <c r="AJ1907" i="12"/>
  <c r="AK1907" i="12"/>
  <c r="AL1907" i="12"/>
  <c r="A1509" i="12"/>
  <c r="B1509" i="12"/>
  <c r="C1509" i="12"/>
  <c r="E1509" i="12"/>
  <c r="F1509" i="12"/>
  <c r="G1509" i="12"/>
  <c r="J1509" i="12"/>
  <c r="K1509" i="12"/>
  <c r="L1509" i="12"/>
  <c r="M1509" i="12"/>
  <c r="N1509" i="12"/>
  <c r="O1509" i="12"/>
  <c r="P1509" i="12"/>
  <c r="H1509" i="12" s="1"/>
  <c r="Q1509" i="12"/>
  <c r="I1509" i="12" s="1"/>
  <c r="R1509" i="12"/>
  <c r="S1509" i="12"/>
  <c r="T1509" i="12"/>
  <c r="U1509" i="12"/>
  <c r="V1509" i="12"/>
  <c r="W1509" i="12"/>
  <c r="X1509" i="12"/>
  <c r="Y1509" i="12"/>
  <c r="Z1509" i="12"/>
  <c r="AA1509" i="12"/>
  <c r="AB1509" i="12"/>
  <c r="AC1509" i="12"/>
  <c r="AD1509" i="12"/>
  <c r="AE1509" i="12"/>
  <c r="AF1509" i="12"/>
  <c r="AG1509" i="12"/>
  <c r="AH1509" i="12"/>
  <c r="AI1509" i="12"/>
  <c r="AJ1509" i="12"/>
  <c r="AK1509" i="12"/>
  <c r="AL1509" i="12"/>
  <c r="A1704" i="12"/>
  <c r="B1704" i="12"/>
  <c r="C1704" i="12"/>
  <c r="E1704" i="12"/>
  <c r="F1704" i="12"/>
  <c r="G1704" i="12"/>
  <c r="J1704" i="12"/>
  <c r="K1704" i="12"/>
  <c r="L1704" i="12"/>
  <c r="M1704" i="12"/>
  <c r="N1704" i="12"/>
  <c r="O1704" i="12"/>
  <c r="P1704" i="12"/>
  <c r="H1704" i="12" s="1"/>
  <c r="Q1704" i="12"/>
  <c r="I1704" i="12" s="1"/>
  <c r="R1704" i="12"/>
  <c r="S1704" i="12"/>
  <c r="T1704" i="12"/>
  <c r="U1704" i="12"/>
  <c r="V1704" i="12"/>
  <c r="W1704" i="12"/>
  <c r="X1704" i="12"/>
  <c r="Y1704" i="12"/>
  <c r="Z1704" i="12"/>
  <c r="AA1704" i="12"/>
  <c r="AB1704" i="12"/>
  <c r="AC1704" i="12"/>
  <c r="AD1704" i="12"/>
  <c r="AE1704" i="12"/>
  <c r="AF1704" i="12"/>
  <c r="AG1704" i="12"/>
  <c r="AH1704" i="12"/>
  <c r="AI1704" i="12"/>
  <c r="AJ1704" i="12"/>
  <c r="AK1704" i="12"/>
  <c r="AL1704" i="12"/>
  <c r="A2872" i="12"/>
  <c r="B2872" i="12"/>
  <c r="C2872" i="12"/>
  <c r="E2872" i="12"/>
  <c r="F2872" i="12"/>
  <c r="G2872" i="12"/>
  <c r="J2872" i="12"/>
  <c r="K2872" i="12"/>
  <c r="L2872" i="12"/>
  <c r="M2872" i="12"/>
  <c r="N2872" i="12"/>
  <c r="O2872" i="12"/>
  <c r="P2872" i="12"/>
  <c r="H2872" i="12" s="1"/>
  <c r="Q2872" i="12"/>
  <c r="I2872" i="12" s="1"/>
  <c r="R2872" i="12"/>
  <c r="S2872" i="12"/>
  <c r="T2872" i="12"/>
  <c r="U2872" i="12"/>
  <c r="V2872" i="12"/>
  <c r="W2872" i="12"/>
  <c r="X2872" i="12"/>
  <c r="Y2872" i="12"/>
  <c r="Z2872" i="12"/>
  <c r="AA2872" i="12"/>
  <c r="AB2872" i="12"/>
  <c r="AC2872" i="12"/>
  <c r="AD2872" i="12"/>
  <c r="AE2872" i="12"/>
  <c r="AF2872" i="12"/>
  <c r="AG2872" i="12"/>
  <c r="AH2872" i="12"/>
  <c r="AI2872" i="12"/>
  <c r="AJ2872" i="12"/>
  <c r="AK2872" i="12"/>
  <c r="AL2872" i="12"/>
  <c r="A284" i="12"/>
  <c r="B284" i="12"/>
  <c r="C284" i="12"/>
  <c r="E284" i="12"/>
  <c r="F284" i="12"/>
  <c r="G284" i="12"/>
  <c r="J284" i="12"/>
  <c r="K284" i="12"/>
  <c r="L284" i="12"/>
  <c r="M284" i="12"/>
  <c r="N284" i="12"/>
  <c r="O284" i="12"/>
  <c r="P284" i="12"/>
  <c r="H284" i="12" s="1"/>
  <c r="Q284" i="12"/>
  <c r="I284" i="12" s="1"/>
  <c r="R284" i="12"/>
  <c r="S284" i="12"/>
  <c r="T284" i="12"/>
  <c r="U284" i="12"/>
  <c r="V284" i="12"/>
  <c r="W284" i="12"/>
  <c r="X284" i="12"/>
  <c r="Y284" i="12"/>
  <c r="Z284" i="12"/>
  <c r="AA284" i="12"/>
  <c r="AB284" i="12"/>
  <c r="AC284" i="12"/>
  <c r="AD284" i="12"/>
  <c r="AE284" i="12"/>
  <c r="AF284" i="12"/>
  <c r="AG284" i="12"/>
  <c r="AH284" i="12"/>
  <c r="AI284" i="12"/>
  <c r="AJ284" i="12"/>
  <c r="AK284" i="12"/>
  <c r="AL284" i="12"/>
  <c r="A2076" i="12"/>
  <c r="B2076" i="12"/>
  <c r="C2076" i="12"/>
  <c r="E2076" i="12"/>
  <c r="F2076" i="12"/>
  <c r="G2076" i="12"/>
  <c r="J2076" i="12"/>
  <c r="K2076" i="12"/>
  <c r="L2076" i="12"/>
  <c r="M2076" i="12"/>
  <c r="N2076" i="12"/>
  <c r="O2076" i="12"/>
  <c r="P2076" i="12"/>
  <c r="H2076" i="12" s="1"/>
  <c r="Q2076" i="12"/>
  <c r="I2076" i="12" s="1"/>
  <c r="R2076" i="12"/>
  <c r="S2076" i="12"/>
  <c r="T2076" i="12"/>
  <c r="U2076" i="12"/>
  <c r="V2076" i="12"/>
  <c r="W2076" i="12"/>
  <c r="X2076" i="12"/>
  <c r="Y2076" i="12"/>
  <c r="Z2076" i="12"/>
  <c r="AA2076" i="12"/>
  <c r="AB2076" i="12"/>
  <c r="AC2076" i="12"/>
  <c r="AD2076" i="12"/>
  <c r="AE2076" i="12"/>
  <c r="AF2076" i="12"/>
  <c r="AG2076" i="12"/>
  <c r="AH2076" i="12"/>
  <c r="AI2076" i="12"/>
  <c r="AJ2076" i="12"/>
  <c r="AK2076" i="12"/>
  <c r="AL2076" i="12"/>
  <c r="A335" i="12"/>
  <c r="B335" i="12"/>
  <c r="C335" i="12"/>
  <c r="E335" i="12"/>
  <c r="F335" i="12"/>
  <c r="G335" i="12"/>
  <c r="I335" i="12"/>
  <c r="J335" i="12"/>
  <c r="K335" i="12"/>
  <c r="L335" i="12"/>
  <c r="M335" i="12"/>
  <c r="N335" i="12"/>
  <c r="O335" i="12"/>
  <c r="P335" i="12"/>
  <c r="H335" i="12" s="1"/>
  <c r="Q335" i="12"/>
  <c r="R335" i="12"/>
  <c r="S335" i="12"/>
  <c r="T335" i="12"/>
  <c r="U335" i="12"/>
  <c r="V335" i="12"/>
  <c r="W335" i="12"/>
  <c r="X335" i="12"/>
  <c r="Y335" i="12"/>
  <c r="Z335" i="12"/>
  <c r="AA335" i="12"/>
  <c r="AB335" i="12"/>
  <c r="AC335" i="12"/>
  <c r="AD335" i="12"/>
  <c r="AE335" i="12"/>
  <c r="AF335" i="12"/>
  <c r="AG335" i="12"/>
  <c r="AH335" i="12"/>
  <c r="AI335" i="12"/>
  <c r="AJ335" i="12"/>
  <c r="AK335" i="12"/>
  <c r="AL335" i="12"/>
  <c r="A1023" i="12"/>
  <c r="B1023" i="12"/>
  <c r="C1023" i="12"/>
  <c r="E1023" i="12"/>
  <c r="F1023" i="12"/>
  <c r="G1023" i="12"/>
  <c r="J1023" i="12"/>
  <c r="K1023" i="12"/>
  <c r="L1023" i="12"/>
  <c r="M1023" i="12"/>
  <c r="N1023" i="12"/>
  <c r="O1023" i="12"/>
  <c r="P1023" i="12"/>
  <c r="H1023" i="12" s="1"/>
  <c r="Q1023" i="12"/>
  <c r="I1023" i="12" s="1"/>
  <c r="R1023" i="12"/>
  <c r="S1023" i="12"/>
  <c r="T1023" i="12"/>
  <c r="U1023" i="12"/>
  <c r="V1023" i="12"/>
  <c r="W1023" i="12"/>
  <c r="X1023" i="12"/>
  <c r="Y1023" i="12"/>
  <c r="Z1023" i="12"/>
  <c r="AA1023" i="12"/>
  <c r="AB1023" i="12"/>
  <c r="AC1023" i="12"/>
  <c r="AD1023" i="12"/>
  <c r="AE1023" i="12"/>
  <c r="AF1023" i="12"/>
  <c r="AG1023" i="12"/>
  <c r="AH1023" i="12"/>
  <c r="AI1023" i="12"/>
  <c r="AJ1023" i="12"/>
  <c r="AK1023" i="12"/>
  <c r="AL1023" i="12"/>
  <c r="A48" i="12"/>
  <c r="B48" i="12"/>
  <c r="C48" i="12"/>
  <c r="E48" i="12"/>
  <c r="F48" i="12"/>
  <c r="G48" i="12"/>
  <c r="J48" i="12"/>
  <c r="K48" i="12"/>
  <c r="L48" i="12"/>
  <c r="M48" i="12"/>
  <c r="N48" i="12"/>
  <c r="O48" i="12"/>
  <c r="P48" i="12"/>
  <c r="H48" i="12" s="1"/>
  <c r="Q48" i="12"/>
  <c r="I48" i="12" s="1"/>
  <c r="R48" i="12"/>
  <c r="S48" i="12"/>
  <c r="T48" i="12"/>
  <c r="U48" i="12"/>
  <c r="V48" i="12"/>
  <c r="W48" i="12"/>
  <c r="X48" i="12"/>
  <c r="Y48" i="12"/>
  <c r="Z48" i="12"/>
  <c r="AA48" i="12"/>
  <c r="AB48" i="12"/>
  <c r="AC48" i="12"/>
  <c r="AD48" i="12"/>
  <c r="AE48" i="12"/>
  <c r="AF48" i="12"/>
  <c r="AG48" i="12"/>
  <c r="AH48" i="12"/>
  <c r="AI48" i="12"/>
  <c r="AJ48" i="12"/>
  <c r="AK48" i="12"/>
  <c r="AL48" i="12"/>
  <c r="A49" i="12"/>
  <c r="B49" i="12"/>
  <c r="C49" i="12"/>
  <c r="E49" i="12"/>
  <c r="F49" i="12"/>
  <c r="G49" i="12"/>
  <c r="J49" i="12"/>
  <c r="K49" i="12"/>
  <c r="L49" i="12"/>
  <c r="M49" i="12"/>
  <c r="N49" i="12"/>
  <c r="O49" i="12"/>
  <c r="P49" i="12"/>
  <c r="H49" i="12" s="1"/>
  <c r="Q49" i="12"/>
  <c r="I49" i="12" s="1"/>
  <c r="R49" i="12"/>
  <c r="S49" i="12"/>
  <c r="T49" i="12"/>
  <c r="U49" i="12"/>
  <c r="V49" i="12"/>
  <c r="W49" i="12"/>
  <c r="X49" i="12"/>
  <c r="Y49" i="12"/>
  <c r="Z49" i="12"/>
  <c r="AA49" i="12"/>
  <c r="AB49" i="12"/>
  <c r="AC49" i="12"/>
  <c r="AD49" i="12"/>
  <c r="AE49" i="12"/>
  <c r="AF49" i="12"/>
  <c r="AG49" i="12"/>
  <c r="AH49" i="12"/>
  <c r="AI49" i="12"/>
  <c r="AJ49" i="12"/>
  <c r="AK49" i="12"/>
  <c r="AL49" i="12"/>
  <c r="A80" i="12"/>
  <c r="B80" i="12"/>
  <c r="C80" i="12"/>
  <c r="E80" i="12"/>
  <c r="F80" i="12"/>
  <c r="G80" i="12"/>
  <c r="J80" i="12"/>
  <c r="K80" i="12"/>
  <c r="L80" i="12"/>
  <c r="M80" i="12"/>
  <c r="N80" i="12"/>
  <c r="O80" i="12"/>
  <c r="P80" i="12"/>
  <c r="H80" i="12" s="1"/>
  <c r="Q80" i="12"/>
  <c r="I80" i="12" s="1"/>
  <c r="R80" i="12"/>
  <c r="S80" i="12"/>
  <c r="T80" i="12"/>
  <c r="U80" i="12"/>
  <c r="V80" i="12"/>
  <c r="W80" i="12"/>
  <c r="X80" i="12"/>
  <c r="Y80" i="12"/>
  <c r="Z80" i="12"/>
  <c r="AA80" i="12"/>
  <c r="AB80" i="12"/>
  <c r="AC80" i="12"/>
  <c r="AD80" i="12"/>
  <c r="AE80" i="12"/>
  <c r="AF80" i="12"/>
  <c r="AG80" i="12"/>
  <c r="AH80" i="12"/>
  <c r="AI80" i="12"/>
  <c r="AJ80" i="12"/>
  <c r="AK80" i="12"/>
  <c r="AL80" i="12"/>
  <c r="A72" i="12"/>
  <c r="B72" i="12"/>
  <c r="C72" i="12"/>
  <c r="E72" i="12"/>
  <c r="F72" i="12"/>
  <c r="G72" i="12"/>
  <c r="J72" i="12"/>
  <c r="K72" i="12"/>
  <c r="L72" i="12"/>
  <c r="M72" i="12"/>
  <c r="N72" i="12"/>
  <c r="O72" i="12"/>
  <c r="P72" i="12"/>
  <c r="H72" i="12" s="1"/>
  <c r="Q72" i="12"/>
  <c r="I72" i="12" s="1"/>
  <c r="R72" i="12"/>
  <c r="S72" i="12"/>
  <c r="T72" i="12"/>
  <c r="U72" i="12"/>
  <c r="V72" i="12"/>
  <c r="W72" i="12"/>
  <c r="X72" i="12"/>
  <c r="Y72" i="12"/>
  <c r="Z72" i="12"/>
  <c r="AA72" i="12"/>
  <c r="AB72" i="12"/>
  <c r="AC72" i="12"/>
  <c r="AD72" i="12"/>
  <c r="AE72" i="12"/>
  <c r="AF72" i="12"/>
  <c r="AG72" i="12"/>
  <c r="AH72" i="12"/>
  <c r="AI72" i="12"/>
  <c r="AJ72" i="12"/>
  <c r="AK72" i="12"/>
  <c r="AL72" i="12"/>
  <c r="A73" i="12"/>
  <c r="B73" i="12"/>
  <c r="C73" i="12"/>
  <c r="E73" i="12"/>
  <c r="F73" i="12"/>
  <c r="G73" i="12"/>
  <c r="J73" i="12"/>
  <c r="K73" i="12"/>
  <c r="L73" i="12"/>
  <c r="M73" i="12"/>
  <c r="N73" i="12"/>
  <c r="O73" i="12"/>
  <c r="P73" i="12"/>
  <c r="H73" i="12" s="1"/>
  <c r="Q73" i="12"/>
  <c r="I73" i="12" s="1"/>
  <c r="R73" i="12"/>
  <c r="S73" i="12"/>
  <c r="T73" i="12"/>
  <c r="U73" i="12"/>
  <c r="V73" i="12"/>
  <c r="W73" i="12"/>
  <c r="X73" i="12"/>
  <c r="Y73" i="12"/>
  <c r="Z73" i="12"/>
  <c r="AA73" i="12"/>
  <c r="AB73" i="12"/>
  <c r="AC73" i="12"/>
  <c r="AD73" i="12"/>
  <c r="AE73" i="12"/>
  <c r="AF73" i="12"/>
  <c r="AG73" i="12"/>
  <c r="AH73" i="12"/>
  <c r="AI73" i="12"/>
  <c r="AJ73" i="12"/>
  <c r="AK73" i="12"/>
  <c r="AL73" i="12"/>
  <c r="A142" i="12"/>
  <c r="B142" i="12"/>
  <c r="C142" i="12"/>
  <c r="E142" i="12"/>
  <c r="F142" i="12"/>
  <c r="G142" i="12"/>
  <c r="J142" i="12"/>
  <c r="K142" i="12"/>
  <c r="L142" i="12"/>
  <c r="M142" i="12"/>
  <c r="N142" i="12"/>
  <c r="O142" i="12"/>
  <c r="P142" i="12"/>
  <c r="H142" i="12" s="1"/>
  <c r="Q142" i="12"/>
  <c r="I142" i="12" s="1"/>
  <c r="R142" i="12"/>
  <c r="S142" i="12"/>
  <c r="T142" i="12"/>
  <c r="U142" i="12"/>
  <c r="V142" i="12"/>
  <c r="W142" i="12"/>
  <c r="X142" i="12"/>
  <c r="Y142" i="12"/>
  <c r="Z142" i="12"/>
  <c r="AA142" i="12"/>
  <c r="AB142" i="12"/>
  <c r="AC142" i="12"/>
  <c r="AD142" i="12"/>
  <c r="AE142" i="12"/>
  <c r="AF142" i="12"/>
  <c r="AG142" i="12"/>
  <c r="AH142" i="12"/>
  <c r="AI142" i="12"/>
  <c r="AJ142" i="12"/>
  <c r="AK142" i="12"/>
  <c r="AL142" i="12"/>
  <c r="A243" i="12"/>
  <c r="B243" i="12"/>
  <c r="C243" i="12"/>
  <c r="E243" i="12"/>
  <c r="F243" i="12"/>
  <c r="G243" i="12"/>
  <c r="J243" i="12"/>
  <c r="K243" i="12"/>
  <c r="L243" i="12"/>
  <c r="M243" i="12"/>
  <c r="N243" i="12"/>
  <c r="O243" i="12"/>
  <c r="P243" i="12"/>
  <c r="H243" i="12" s="1"/>
  <c r="Q243" i="12"/>
  <c r="I243" i="12" s="1"/>
  <c r="R243" i="12"/>
  <c r="S243" i="12"/>
  <c r="T243" i="12"/>
  <c r="U243" i="12"/>
  <c r="V243" i="12"/>
  <c r="W243" i="12"/>
  <c r="X243" i="12"/>
  <c r="Y243" i="12"/>
  <c r="Z243" i="12"/>
  <c r="AA243" i="12"/>
  <c r="AB243" i="12"/>
  <c r="AC243" i="12"/>
  <c r="AD243" i="12"/>
  <c r="AE243" i="12"/>
  <c r="AF243" i="12"/>
  <c r="AG243" i="12"/>
  <c r="AH243" i="12"/>
  <c r="AI243" i="12"/>
  <c r="AJ243" i="12"/>
  <c r="AK243" i="12"/>
  <c r="AL243" i="12"/>
  <c r="A469" i="12"/>
  <c r="B469" i="12"/>
  <c r="C469" i="12"/>
  <c r="E469" i="12"/>
  <c r="F469" i="12"/>
  <c r="G469" i="12"/>
  <c r="J469" i="12"/>
  <c r="K469" i="12"/>
  <c r="L469" i="12"/>
  <c r="M469" i="12"/>
  <c r="N469" i="12"/>
  <c r="O469" i="12"/>
  <c r="P469" i="12"/>
  <c r="H469" i="12" s="1"/>
  <c r="Q469" i="12"/>
  <c r="I469" i="12" s="1"/>
  <c r="R469" i="12"/>
  <c r="S469" i="12"/>
  <c r="T469" i="12"/>
  <c r="U469" i="12"/>
  <c r="V469" i="12"/>
  <c r="W469" i="12"/>
  <c r="X469" i="12"/>
  <c r="Y469" i="12"/>
  <c r="Z469" i="12"/>
  <c r="AA469" i="12"/>
  <c r="AB469" i="12"/>
  <c r="AC469" i="12"/>
  <c r="AD469" i="12"/>
  <c r="AE469" i="12"/>
  <c r="AF469" i="12"/>
  <c r="AG469" i="12"/>
  <c r="AH469" i="12"/>
  <c r="AI469" i="12"/>
  <c r="AJ469" i="12"/>
  <c r="AK469" i="12"/>
  <c r="AL469" i="12"/>
  <c r="A520" i="12"/>
  <c r="B520" i="12"/>
  <c r="C520" i="12"/>
  <c r="E520" i="12"/>
  <c r="F520" i="12"/>
  <c r="G520" i="12"/>
  <c r="J520" i="12"/>
  <c r="K520" i="12"/>
  <c r="L520" i="12"/>
  <c r="M520" i="12"/>
  <c r="N520" i="12"/>
  <c r="O520" i="12"/>
  <c r="P520" i="12"/>
  <c r="H520" i="12" s="1"/>
  <c r="Q520" i="12"/>
  <c r="I520" i="12" s="1"/>
  <c r="R520" i="12"/>
  <c r="S520" i="12"/>
  <c r="T520" i="12"/>
  <c r="U520" i="12"/>
  <c r="V520" i="12"/>
  <c r="W520" i="12"/>
  <c r="X520" i="12"/>
  <c r="Y520" i="12"/>
  <c r="Z520" i="12"/>
  <c r="AA520" i="12"/>
  <c r="AB520" i="12"/>
  <c r="AC520" i="12"/>
  <c r="AD520" i="12"/>
  <c r="AE520" i="12"/>
  <c r="AF520" i="12"/>
  <c r="AG520" i="12"/>
  <c r="AH520" i="12"/>
  <c r="AI520" i="12"/>
  <c r="AJ520" i="12"/>
  <c r="AK520" i="12"/>
  <c r="AL520" i="12"/>
  <c r="A521" i="12"/>
  <c r="B521" i="12"/>
  <c r="C521" i="12"/>
  <c r="E521" i="12"/>
  <c r="F521" i="12"/>
  <c r="G521" i="12"/>
  <c r="J521" i="12"/>
  <c r="K521" i="12"/>
  <c r="L521" i="12"/>
  <c r="M521" i="12"/>
  <c r="N521" i="12"/>
  <c r="O521" i="12"/>
  <c r="P521" i="12"/>
  <c r="H521" i="12" s="1"/>
  <c r="Q521" i="12"/>
  <c r="I521" i="12" s="1"/>
  <c r="R521" i="12"/>
  <c r="S521" i="12"/>
  <c r="T521" i="12"/>
  <c r="U521" i="12"/>
  <c r="V521" i="12"/>
  <c r="W521" i="12"/>
  <c r="X521" i="12"/>
  <c r="Y521" i="12"/>
  <c r="Z521" i="12"/>
  <c r="AA521" i="12"/>
  <c r="AB521" i="12"/>
  <c r="AC521" i="12"/>
  <c r="AD521" i="12"/>
  <c r="AE521" i="12"/>
  <c r="AF521" i="12"/>
  <c r="AG521" i="12"/>
  <c r="AH521" i="12"/>
  <c r="AI521" i="12"/>
  <c r="AJ521" i="12"/>
  <c r="AK521" i="12"/>
  <c r="AL521" i="12"/>
  <c r="A754" i="12"/>
  <c r="B754" i="12"/>
  <c r="C754" i="12"/>
  <c r="E754" i="12"/>
  <c r="F754" i="12"/>
  <c r="G754" i="12"/>
  <c r="J754" i="12"/>
  <c r="K754" i="12"/>
  <c r="L754" i="12"/>
  <c r="M754" i="12"/>
  <c r="N754" i="12"/>
  <c r="O754" i="12"/>
  <c r="P754" i="12"/>
  <c r="H754" i="12" s="1"/>
  <c r="Q754" i="12"/>
  <c r="I754" i="12" s="1"/>
  <c r="R754" i="12"/>
  <c r="S754" i="12"/>
  <c r="T754" i="12"/>
  <c r="U754" i="12"/>
  <c r="V754" i="12"/>
  <c r="W754" i="12"/>
  <c r="X754" i="12"/>
  <c r="Y754" i="12"/>
  <c r="Z754" i="12"/>
  <c r="AA754" i="12"/>
  <c r="AB754" i="12"/>
  <c r="AC754" i="12"/>
  <c r="AD754" i="12"/>
  <c r="AE754" i="12"/>
  <c r="AF754" i="12"/>
  <c r="AG754" i="12"/>
  <c r="AH754" i="12"/>
  <c r="AI754" i="12"/>
  <c r="AJ754" i="12"/>
  <c r="AK754" i="12"/>
  <c r="AL754" i="12"/>
  <c r="A766" i="12"/>
  <c r="B766" i="12"/>
  <c r="C766" i="12"/>
  <c r="E766" i="12"/>
  <c r="F766" i="12"/>
  <c r="G766" i="12"/>
  <c r="J766" i="12"/>
  <c r="K766" i="12"/>
  <c r="L766" i="12"/>
  <c r="M766" i="12"/>
  <c r="N766" i="12"/>
  <c r="O766" i="12"/>
  <c r="P766" i="12"/>
  <c r="H766" i="12" s="1"/>
  <c r="Q766" i="12"/>
  <c r="I766" i="12" s="1"/>
  <c r="R766" i="12"/>
  <c r="S766" i="12"/>
  <c r="T766" i="12"/>
  <c r="U766" i="12"/>
  <c r="V766" i="12"/>
  <c r="W766" i="12"/>
  <c r="X766" i="12"/>
  <c r="Y766" i="12"/>
  <c r="Z766" i="12"/>
  <c r="AA766" i="12"/>
  <c r="AB766" i="12"/>
  <c r="AC766" i="12"/>
  <c r="AD766" i="12"/>
  <c r="AE766" i="12"/>
  <c r="AF766" i="12"/>
  <c r="AG766" i="12"/>
  <c r="AH766" i="12"/>
  <c r="AI766" i="12"/>
  <c r="AJ766" i="12"/>
  <c r="AK766" i="12"/>
  <c r="AL766" i="12"/>
  <c r="A783" i="12"/>
  <c r="B783" i="12"/>
  <c r="C783" i="12"/>
  <c r="E783" i="12"/>
  <c r="F783" i="12"/>
  <c r="G783" i="12"/>
  <c r="J783" i="12"/>
  <c r="K783" i="12"/>
  <c r="L783" i="12"/>
  <c r="M783" i="12"/>
  <c r="N783" i="12"/>
  <c r="O783" i="12"/>
  <c r="P783" i="12"/>
  <c r="H783" i="12" s="1"/>
  <c r="Q783" i="12"/>
  <c r="I783" i="12" s="1"/>
  <c r="R783" i="12"/>
  <c r="S783" i="12"/>
  <c r="T783" i="12"/>
  <c r="U783" i="12"/>
  <c r="V783" i="12"/>
  <c r="W783" i="12"/>
  <c r="X783" i="12"/>
  <c r="Y783" i="12"/>
  <c r="Z783" i="12"/>
  <c r="AA783" i="12"/>
  <c r="AB783" i="12"/>
  <c r="AC783" i="12"/>
  <c r="AD783" i="12"/>
  <c r="AE783" i="12"/>
  <c r="AF783" i="12"/>
  <c r="AG783" i="12"/>
  <c r="AH783" i="12"/>
  <c r="AI783" i="12"/>
  <c r="AJ783" i="12"/>
  <c r="AK783" i="12"/>
  <c r="AL783" i="12"/>
  <c r="A1185" i="12"/>
  <c r="B1185" i="12"/>
  <c r="C1185" i="12"/>
  <c r="E1185" i="12"/>
  <c r="F1185" i="12"/>
  <c r="G1185" i="12"/>
  <c r="J1185" i="12"/>
  <c r="K1185" i="12"/>
  <c r="L1185" i="12"/>
  <c r="M1185" i="12"/>
  <c r="N1185" i="12"/>
  <c r="O1185" i="12"/>
  <c r="P1185" i="12"/>
  <c r="H1185" i="12" s="1"/>
  <c r="Q1185" i="12"/>
  <c r="I1185" i="12" s="1"/>
  <c r="R1185" i="12"/>
  <c r="S1185" i="12"/>
  <c r="T1185" i="12"/>
  <c r="U1185" i="12"/>
  <c r="V1185" i="12"/>
  <c r="W1185" i="12"/>
  <c r="X1185" i="12"/>
  <c r="Y1185" i="12"/>
  <c r="Z1185" i="12"/>
  <c r="AA1185" i="12"/>
  <c r="AB1185" i="12"/>
  <c r="AC1185" i="12"/>
  <c r="AD1185" i="12"/>
  <c r="AE1185" i="12"/>
  <c r="AF1185" i="12"/>
  <c r="AG1185" i="12"/>
  <c r="AH1185" i="12"/>
  <c r="AI1185" i="12"/>
  <c r="AJ1185" i="12"/>
  <c r="AK1185" i="12"/>
  <c r="AL1185" i="12"/>
  <c r="A1186" i="12"/>
  <c r="B1186" i="12"/>
  <c r="C1186" i="12"/>
  <c r="E1186" i="12"/>
  <c r="F1186" i="12"/>
  <c r="G1186" i="12"/>
  <c r="J1186" i="12"/>
  <c r="K1186" i="12"/>
  <c r="L1186" i="12"/>
  <c r="M1186" i="12"/>
  <c r="N1186" i="12"/>
  <c r="O1186" i="12"/>
  <c r="P1186" i="12"/>
  <c r="H1186" i="12" s="1"/>
  <c r="Q1186" i="12"/>
  <c r="I1186" i="12" s="1"/>
  <c r="R1186" i="12"/>
  <c r="S1186" i="12"/>
  <c r="T1186" i="12"/>
  <c r="U1186" i="12"/>
  <c r="V1186" i="12"/>
  <c r="W1186" i="12"/>
  <c r="X1186" i="12"/>
  <c r="Y1186" i="12"/>
  <c r="Z1186" i="12"/>
  <c r="AA1186" i="12"/>
  <c r="AB1186" i="12"/>
  <c r="AC1186" i="12"/>
  <c r="AD1186" i="12"/>
  <c r="AE1186" i="12"/>
  <c r="AF1186" i="12"/>
  <c r="AG1186" i="12"/>
  <c r="AH1186" i="12"/>
  <c r="AI1186" i="12"/>
  <c r="AJ1186" i="12"/>
  <c r="AK1186" i="12"/>
  <c r="AL1186" i="12"/>
  <c r="A1187" i="12"/>
  <c r="B1187" i="12"/>
  <c r="C1187" i="12"/>
  <c r="E1187" i="12"/>
  <c r="F1187" i="12"/>
  <c r="G1187" i="12"/>
  <c r="J1187" i="12"/>
  <c r="K1187" i="12"/>
  <c r="L1187" i="12"/>
  <c r="M1187" i="12"/>
  <c r="N1187" i="12"/>
  <c r="O1187" i="12"/>
  <c r="P1187" i="12"/>
  <c r="H1187" i="12" s="1"/>
  <c r="Q1187" i="12"/>
  <c r="I1187" i="12" s="1"/>
  <c r="R1187" i="12"/>
  <c r="S1187" i="12"/>
  <c r="T1187" i="12"/>
  <c r="U1187" i="12"/>
  <c r="V1187" i="12"/>
  <c r="W1187" i="12"/>
  <c r="X1187" i="12"/>
  <c r="Y1187" i="12"/>
  <c r="Z1187" i="12"/>
  <c r="AA1187" i="12"/>
  <c r="AB1187" i="12"/>
  <c r="AC1187" i="12"/>
  <c r="AD1187" i="12"/>
  <c r="AE1187" i="12"/>
  <c r="AF1187" i="12"/>
  <c r="AG1187" i="12"/>
  <c r="AH1187" i="12"/>
  <c r="AI1187" i="12"/>
  <c r="AJ1187" i="12"/>
  <c r="AK1187" i="12"/>
  <c r="AL1187" i="12"/>
  <c r="A1230" i="12"/>
  <c r="B1230" i="12"/>
  <c r="C1230" i="12"/>
  <c r="E1230" i="12"/>
  <c r="F1230" i="12"/>
  <c r="G1230" i="12"/>
  <c r="J1230" i="12"/>
  <c r="K1230" i="12"/>
  <c r="L1230" i="12"/>
  <c r="M1230" i="12"/>
  <c r="N1230" i="12"/>
  <c r="O1230" i="12"/>
  <c r="P1230" i="12"/>
  <c r="H1230" i="12" s="1"/>
  <c r="Q1230" i="12"/>
  <c r="I1230" i="12" s="1"/>
  <c r="R1230" i="12"/>
  <c r="S1230" i="12"/>
  <c r="T1230" i="12"/>
  <c r="U1230" i="12"/>
  <c r="V1230" i="12"/>
  <c r="W1230" i="12"/>
  <c r="X1230" i="12"/>
  <c r="Y1230" i="12"/>
  <c r="Z1230" i="12"/>
  <c r="AA1230" i="12"/>
  <c r="AB1230" i="12"/>
  <c r="AC1230" i="12"/>
  <c r="AD1230" i="12"/>
  <c r="AE1230" i="12"/>
  <c r="AF1230" i="12"/>
  <c r="AG1230" i="12"/>
  <c r="AH1230" i="12"/>
  <c r="AI1230" i="12"/>
  <c r="AJ1230" i="12"/>
  <c r="AK1230" i="12"/>
  <c r="AL1230" i="12"/>
  <c r="A1234" i="12"/>
  <c r="B1234" i="12"/>
  <c r="C1234" i="12"/>
  <c r="E1234" i="12"/>
  <c r="F1234" i="12"/>
  <c r="G1234" i="12"/>
  <c r="J1234" i="12"/>
  <c r="K1234" i="12"/>
  <c r="L1234" i="12"/>
  <c r="M1234" i="12"/>
  <c r="N1234" i="12"/>
  <c r="O1234" i="12"/>
  <c r="P1234" i="12"/>
  <c r="H1234" i="12" s="1"/>
  <c r="Q1234" i="12"/>
  <c r="I1234" i="12" s="1"/>
  <c r="R1234" i="12"/>
  <c r="S1234" i="12"/>
  <c r="T1234" i="12"/>
  <c r="U1234" i="12"/>
  <c r="V1234" i="12"/>
  <c r="W1234" i="12"/>
  <c r="X1234" i="12"/>
  <c r="Y1234" i="12"/>
  <c r="Z1234" i="12"/>
  <c r="AA1234" i="12"/>
  <c r="AB1234" i="12"/>
  <c r="AC1234" i="12"/>
  <c r="AD1234" i="12"/>
  <c r="AE1234" i="12"/>
  <c r="AF1234" i="12"/>
  <c r="AG1234" i="12"/>
  <c r="AH1234" i="12"/>
  <c r="AI1234" i="12"/>
  <c r="AJ1234" i="12"/>
  <c r="AK1234" i="12"/>
  <c r="AL1234" i="12"/>
  <c r="A1255" i="12"/>
  <c r="B1255" i="12"/>
  <c r="C1255" i="12"/>
  <c r="E1255" i="12"/>
  <c r="F1255" i="12"/>
  <c r="G1255" i="12"/>
  <c r="J1255" i="12"/>
  <c r="K1255" i="12"/>
  <c r="L1255" i="12"/>
  <c r="M1255" i="12"/>
  <c r="N1255" i="12"/>
  <c r="O1255" i="12"/>
  <c r="P1255" i="12"/>
  <c r="H1255" i="12" s="1"/>
  <c r="Q1255" i="12"/>
  <c r="I1255" i="12" s="1"/>
  <c r="R1255" i="12"/>
  <c r="S1255" i="12"/>
  <c r="T1255" i="12"/>
  <c r="U1255" i="12"/>
  <c r="V1255" i="12"/>
  <c r="W1255" i="12"/>
  <c r="X1255" i="12"/>
  <c r="Y1255" i="12"/>
  <c r="Z1255" i="12"/>
  <c r="AA1255" i="12"/>
  <c r="AB1255" i="12"/>
  <c r="AC1255" i="12"/>
  <c r="AD1255" i="12"/>
  <c r="AE1255" i="12"/>
  <c r="AF1255" i="12"/>
  <c r="AG1255" i="12"/>
  <c r="AH1255" i="12"/>
  <c r="AI1255" i="12"/>
  <c r="AJ1255" i="12"/>
  <c r="AK1255" i="12"/>
  <c r="AL1255" i="12"/>
  <c r="A1294" i="12"/>
  <c r="B1294" i="12"/>
  <c r="C1294" i="12"/>
  <c r="E1294" i="12"/>
  <c r="F1294" i="12"/>
  <c r="G1294" i="12"/>
  <c r="J1294" i="12"/>
  <c r="K1294" i="12"/>
  <c r="L1294" i="12"/>
  <c r="M1294" i="12"/>
  <c r="N1294" i="12"/>
  <c r="O1294" i="12"/>
  <c r="P1294" i="12"/>
  <c r="H1294" i="12" s="1"/>
  <c r="Q1294" i="12"/>
  <c r="I1294" i="12" s="1"/>
  <c r="R1294" i="12"/>
  <c r="S1294" i="12"/>
  <c r="T1294" i="12"/>
  <c r="U1294" i="12"/>
  <c r="V1294" i="12"/>
  <c r="W1294" i="12"/>
  <c r="X1294" i="12"/>
  <c r="Y1294" i="12"/>
  <c r="Z1294" i="12"/>
  <c r="AA1294" i="12"/>
  <c r="AB1294" i="12"/>
  <c r="AC1294" i="12"/>
  <c r="AD1294" i="12"/>
  <c r="AE1294" i="12"/>
  <c r="AF1294" i="12"/>
  <c r="AG1294" i="12"/>
  <c r="AH1294" i="12"/>
  <c r="AI1294" i="12"/>
  <c r="AJ1294" i="12"/>
  <c r="AK1294" i="12"/>
  <c r="AL1294" i="12"/>
  <c r="A1298" i="12"/>
  <c r="B1298" i="12"/>
  <c r="C1298" i="12"/>
  <c r="E1298" i="12"/>
  <c r="F1298" i="12"/>
  <c r="G1298" i="12"/>
  <c r="J1298" i="12"/>
  <c r="K1298" i="12"/>
  <c r="L1298" i="12"/>
  <c r="M1298" i="12"/>
  <c r="N1298" i="12"/>
  <c r="O1298" i="12"/>
  <c r="P1298" i="12"/>
  <c r="H1298" i="12" s="1"/>
  <c r="Q1298" i="12"/>
  <c r="I1298" i="12" s="1"/>
  <c r="R1298" i="12"/>
  <c r="S1298" i="12"/>
  <c r="T1298" i="12"/>
  <c r="U1298" i="12"/>
  <c r="V1298" i="12"/>
  <c r="W1298" i="12"/>
  <c r="X1298" i="12"/>
  <c r="Y1298" i="12"/>
  <c r="Z1298" i="12"/>
  <c r="AA1298" i="12"/>
  <c r="AB1298" i="12"/>
  <c r="AC1298" i="12"/>
  <c r="AD1298" i="12"/>
  <c r="AE1298" i="12"/>
  <c r="AF1298" i="12"/>
  <c r="AG1298" i="12"/>
  <c r="AH1298" i="12"/>
  <c r="AI1298" i="12"/>
  <c r="AJ1298" i="12"/>
  <c r="AK1298" i="12"/>
  <c r="AL1298" i="12"/>
  <c r="A1299" i="12"/>
  <c r="B1299" i="12"/>
  <c r="C1299" i="12"/>
  <c r="E1299" i="12"/>
  <c r="F1299" i="12"/>
  <c r="G1299" i="12"/>
  <c r="J1299" i="12"/>
  <c r="K1299" i="12"/>
  <c r="L1299" i="12"/>
  <c r="M1299" i="12"/>
  <c r="N1299" i="12"/>
  <c r="O1299" i="12"/>
  <c r="P1299" i="12"/>
  <c r="H1299" i="12" s="1"/>
  <c r="Q1299" i="12"/>
  <c r="I1299" i="12" s="1"/>
  <c r="R1299" i="12"/>
  <c r="S1299" i="12"/>
  <c r="T1299" i="12"/>
  <c r="U1299" i="12"/>
  <c r="V1299" i="12"/>
  <c r="W1299" i="12"/>
  <c r="X1299" i="12"/>
  <c r="Y1299" i="12"/>
  <c r="Z1299" i="12"/>
  <c r="AA1299" i="12"/>
  <c r="AB1299" i="12"/>
  <c r="AC1299" i="12"/>
  <c r="AD1299" i="12"/>
  <c r="AE1299" i="12"/>
  <c r="AF1299" i="12"/>
  <c r="AG1299" i="12"/>
  <c r="AH1299" i="12"/>
  <c r="AI1299" i="12"/>
  <c r="AJ1299" i="12"/>
  <c r="AK1299" i="12"/>
  <c r="AL1299" i="12"/>
  <c r="A1301" i="12"/>
  <c r="B1301" i="12"/>
  <c r="C1301" i="12"/>
  <c r="E1301" i="12"/>
  <c r="F1301" i="12"/>
  <c r="G1301" i="12"/>
  <c r="J1301" i="12"/>
  <c r="K1301" i="12"/>
  <c r="L1301" i="12"/>
  <c r="M1301" i="12"/>
  <c r="N1301" i="12"/>
  <c r="O1301" i="12"/>
  <c r="P1301" i="12"/>
  <c r="H1301" i="12" s="1"/>
  <c r="Q1301" i="12"/>
  <c r="I1301" i="12" s="1"/>
  <c r="R1301" i="12"/>
  <c r="S1301" i="12"/>
  <c r="T1301" i="12"/>
  <c r="U1301" i="12"/>
  <c r="V1301" i="12"/>
  <c r="W1301" i="12"/>
  <c r="X1301" i="12"/>
  <c r="Y1301" i="12"/>
  <c r="Z1301" i="12"/>
  <c r="AA1301" i="12"/>
  <c r="AB1301" i="12"/>
  <c r="AC1301" i="12"/>
  <c r="AD1301" i="12"/>
  <c r="AE1301" i="12"/>
  <c r="AF1301" i="12"/>
  <c r="AG1301" i="12"/>
  <c r="AH1301" i="12"/>
  <c r="AI1301" i="12"/>
  <c r="AJ1301" i="12"/>
  <c r="AK1301" i="12"/>
  <c r="AL1301" i="12"/>
  <c r="A1312" i="12"/>
  <c r="B1312" i="12"/>
  <c r="C1312" i="12"/>
  <c r="E1312" i="12"/>
  <c r="F1312" i="12"/>
  <c r="G1312" i="12"/>
  <c r="J1312" i="12"/>
  <c r="K1312" i="12"/>
  <c r="L1312" i="12"/>
  <c r="M1312" i="12"/>
  <c r="N1312" i="12"/>
  <c r="O1312" i="12"/>
  <c r="P1312" i="12"/>
  <c r="H1312" i="12" s="1"/>
  <c r="Q1312" i="12"/>
  <c r="I1312" i="12" s="1"/>
  <c r="R1312" i="12"/>
  <c r="S1312" i="12"/>
  <c r="T1312" i="12"/>
  <c r="U1312" i="12"/>
  <c r="V1312" i="12"/>
  <c r="W1312" i="12"/>
  <c r="X1312" i="12"/>
  <c r="Y1312" i="12"/>
  <c r="Z1312" i="12"/>
  <c r="AA1312" i="12"/>
  <c r="AB1312" i="12"/>
  <c r="AC1312" i="12"/>
  <c r="AD1312" i="12"/>
  <c r="AE1312" i="12"/>
  <c r="AF1312" i="12"/>
  <c r="AG1312" i="12"/>
  <c r="AH1312" i="12"/>
  <c r="AI1312" i="12"/>
  <c r="AJ1312" i="12"/>
  <c r="AK1312" i="12"/>
  <c r="AL1312" i="12"/>
  <c r="A1326" i="12"/>
  <c r="B1326" i="12"/>
  <c r="C1326" i="12"/>
  <c r="E1326" i="12"/>
  <c r="F1326" i="12"/>
  <c r="G1326" i="12"/>
  <c r="J1326" i="12"/>
  <c r="K1326" i="12"/>
  <c r="L1326" i="12"/>
  <c r="M1326" i="12"/>
  <c r="N1326" i="12"/>
  <c r="O1326" i="12"/>
  <c r="P1326" i="12"/>
  <c r="H1326" i="12" s="1"/>
  <c r="Q1326" i="12"/>
  <c r="I1326" i="12" s="1"/>
  <c r="R1326" i="12"/>
  <c r="S1326" i="12"/>
  <c r="T1326" i="12"/>
  <c r="U1326" i="12"/>
  <c r="V1326" i="12"/>
  <c r="W1326" i="12"/>
  <c r="X1326" i="12"/>
  <c r="Y1326" i="12"/>
  <c r="Z1326" i="12"/>
  <c r="AA1326" i="12"/>
  <c r="AB1326" i="12"/>
  <c r="AC1326" i="12"/>
  <c r="AD1326" i="12"/>
  <c r="AE1326" i="12"/>
  <c r="AF1326" i="12"/>
  <c r="AG1326" i="12"/>
  <c r="AH1326" i="12"/>
  <c r="AI1326" i="12"/>
  <c r="AJ1326" i="12"/>
  <c r="AK1326" i="12"/>
  <c r="AL1326" i="12"/>
  <c r="A1481" i="12"/>
  <c r="B1481" i="12"/>
  <c r="C1481" i="12"/>
  <c r="E1481" i="12"/>
  <c r="F1481" i="12"/>
  <c r="G1481" i="12"/>
  <c r="J1481" i="12"/>
  <c r="K1481" i="12"/>
  <c r="L1481" i="12"/>
  <c r="M1481" i="12"/>
  <c r="N1481" i="12"/>
  <c r="O1481" i="12"/>
  <c r="P1481" i="12"/>
  <c r="H1481" i="12" s="1"/>
  <c r="Q1481" i="12"/>
  <c r="I1481" i="12" s="1"/>
  <c r="R1481" i="12"/>
  <c r="S1481" i="12"/>
  <c r="T1481" i="12"/>
  <c r="U1481" i="12"/>
  <c r="V1481" i="12"/>
  <c r="W1481" i="12"/>
  <c r="X1481" i="12"/>
  <c r="Y1481" i="12"/>
  <c r="Z1481" i="12"/>
  <c r="AA1481" i="12"/>
  <c r="AB1481" i="12"/>
  <c r="AC1481" i="12"/>
  <c r="AD1481" i="12"/>
  <c r="AE1481" i="12"/>
  <c r="AF1481" i="12"/>
  <c r="AG1481" i="12"/>
  <c r="AH1481" i="12"/>
  <c r="AI1481" i="12"/>
  <c r="AJ1481" i="12"/>
  <c r="AK1481" i="12"/>
  <c r="AL1481" i="12"/>
  <c r="A1910" i="12"/>
  <c r="B1910" i="12"/>
  <c r="C1910" i="12"/>
  <c r="E1910" i="12"/>
  <c r="F1910" i="12"/>
  <c r="G1910" i="12"/>
  <c r="J1910" i="12"/>
  <c r="K1910" i="12"/>
  <c r="L1910" i="12"/>
  <c r="M1910" i="12"/>
  <c r="N1910" i="12"/>
  <c r="O1910" i="12"/>
  <c r="P1910" i="12"/>
  <c r="H1910" i="12" s="1"/>
  <c r="Q1910" i="12"/>
  <c r="I1910" i="12" s="1"/>
  <c r="R1910" i="12"/>
  <c r="S1910" i="12"/>
  <c r="T1910" i="12"/>
  <c r="U1910" i="12"/>
  <c r="V1910" i="12"/>
  <c r="W1910" i="12"/>
  <c r="X1910" i="12"/>
  <c r="Y1910" i="12"/>
  <c r="Z1910" i="12"/>
  <c r="AA1910" i="12"/>
  <c r="AB1910" i="12"/>
  <c r="AC1910" i="12"/>
  <c r="AD1910" i="12"/>
  <c r="AE1910" i="12"/>
  <c r="AF1910" i="12"/>
  <c r="AG1910" i="12"/>
  <c r="AH1910" i="12"/>
  <c r="AI1910" i="12"/>
  <c r="AJ1910" i="12"/>
  <c r="AK1910" i="12"/>
  <c r="AL1910" i="12"/>
  <c r="A1913" i="12"/>
  <c r="B1913" i="12"/>
  <c r="C1913" i="12"/>
  <c r="E1913" i="12"/>
  <c r="F1913" i="12"/>
  <c r="G1913" i="12"/>
  <c r="J1913" i="12"/>
  <c r="K1913" i="12"/>
  <c r="L1913" i="12"/>
  <c r="M1913" i="12"/>
  <c r="N1913" i="12"/>
  <c r="O1913" i="12"/>
  <c r="P1913" i="12"/>
  <c r="H1913" i="12" s="1"/>
  <c r="Q1913" i="12"/>
  <c r="I1913" i="12" s="1"/>
  <c r="R1913" i="12"/>
  <c r="S1913" i="12"/>
  <c r="T1913" i="12"/>
  <c r="U1913" i="12"/>
  <c r="V1913" i="12"/>
  <c r="W1913" i="12"/>
  <c r="X1913" i="12"/>
  <c r="Y1913" i="12"/>
  <c r="Z1913" i="12"/>
  <c r="AA1913" i="12"/>
  <c r="AB1913" i="12"/>
  <c r="AC1913" i="12"/>
  <c r="AD1913" i="12"/>
  <c r="AE1913" i="12"/>
  <c r="AF1913" i="12"/>
  <c r="AG1913" i="12"/>
  <c r="AH1913" i="12"/>
  <c r="AI1913" i="12"/>
  <c r="AJ1913" i="12"/>
  <c r="AK1913" i="12"/>
  <c r="AL1913" i="12"/>
  <c r="A1958" i="12"/>
  <c r="B1958" i="12"/>
  <c r="C1958" i="12"/>
  <c r="E1958" i="12"/>
  <c r="F1958" i="12"/>
  <c r="G1958" i="12"/>
  <c r="J1958" i="12"/>
  <c r="K1958" i="12"/>
  <c r="L1958" i="12"/>
  <c r="M1958" i="12"/>
  <c r="N1958" i="12"/>
  <c r="O1958" i="12"/>
  <c r="P1958" i="12"/>
  <c r="H1958" i="12" s="1"/>
  <c r="Q1958" i="12"/>
  <c r="I1958" i="12" s="1"/>
  <c r="R1958" i="12"/>
  <c r="S1958" i="12"/>
  <c r="T1958" i="12"/>
  <c r="U1958" i="12"/>
  <c r="V1958" i="12"/>
  <c r="W1958" i="12"/>
  <c r="X1958" i="12"/>
  <c r="Y1958" i="12"/>
  <c r="Z1958" i="12"/>
  <c r="AA1958" i="12"/>
  <c r="AB1958" i="12"/>
  <c r="AC1958" i="12"/>
  <c r="AD1958" i="12"/>
  <c r="AE1958" i="12"/>
  <c r="AF1958" i="12"/>
  <c r="AG1958" i="12"/>
  <c r="AH1958" i="12"/>
  <c r="AI1958" i="12"/>
  <c r="AJ1958" i="12"/>
  <c r="AK1958" i="12"/>
  <c r="AL1958" i="12"/>
  <c r="A1962" i="12"/>
  <c r="B1962" i="12"/>
  <c r="C1962" i="12"/>
  <c r="E1962" i="12"/>
  <c r="F1962" i="12"/>
  <c r="G1962" i="12"/>
  <c r="J1962" i="12"/>
  <c r="K1962" i="12"/>
  <c r="L1962" i="12"/>
  <c r="M1962" i="12"/>
  <c r="N1962" i="12"/>
  <c r="O1962" i="12"/>
  <c r="P1962" i="12"/>
  <c r="H1962" i="12" s="1"/>
  <c r="Q1962" i="12"/>
  <c r="I1962" i="12" s="1"/>
  <c r="R1962" i="12"/>
  <c r="S1962" i="12"/>
  <c r="T1962" i="12"/>
  <c r="U1962" i="12"/>
  <c r="V1962" i="12"/>
  <c r="W1962" i="12"/>
  <c r="X1962" i="12"/>
  <c r="Y1962" i="12"/>
  <c r="Z1962" i="12"/>
  <c r="AA1962" i="12"/>
  <c r="AB1962" i="12"/>
  <c r="AC1962" i="12"/>
  <c r="AD1962" i="12"/>
  <c r="AE1962" i="12"/>
  <c r="AF1962" i="12"/>
  <c r="AG1962" i="12"/>
  <c r="AH1962" i="12"/>
  <c r="AI1962" i="12"/>
  <c r="AJ1962" i="12"/>
  <c r="AK1962" i="12"/>
  <c r="AL1962" i="12"/>
  <c r="A1967" i="12"/>
  <c r="B1967" i="12"/>
  <c r="C1967" i="12"/>
  <c r="E1967" i="12"/>
  <c r="F1967" i="12"/>
  <c r="G1967" i="12"/>
  <c r="J1967" i="12"/>
  <c r="K1967" i="12"/>
  <c r="L1967" i="12"/>
  <c r="M1967" i="12"/>
  <c r="N1967" i="12"/>
  <c r="O1967" i="12"/>
  <c r="P1967" i="12"/>
  <c r="H1967" i="12" s="1"/>
  <c r="Q1967" i="12"/>
  <c r="I1967" i="12" s="1"/>
  <c r="R1967" i="12"/>
  <c r="S1967" i="12"/>
  <c r="T1967" i="12"/>
  <c r="U1967" i="12"/>
  <c r="V1967" i="12"/>
  <c r="W1967" i="12"/>
  <c r="X1967" i="12"/>
  <c r="Y1967" i="12"/>
  <c r="Z1967" i="12"/>
  <c r="AA1967" i="12"/>
  <c r="AB1967" i="12"/>
  <c r="AC1967" i="12"/>
  <c r="AD1967" i="12"/>
  <c r="AE1967" i="12"/>
  <c r="AF1967" i="12"/>
  <c r="AG1967" i="12"/>
  <c r="AH1967" i="12"/>
  <c r="AI1967" i="12"/>
  <c r="AJ1967" i="12"/>
  <c r="AK1967" i="12"/>
  <c r="AL1967" i="12"/>
  <c r="A1607" i="12"/>
  <c r="B1607" i="12"/>
  <c r="C1607" i="12"/>
  <c r="E1607" i="12"/>
  <c r="F1607" i="12"/>
  <c r="G1607" i="12"/>
  <c r="J1607" i="12"/>
  <c r="K1607" i="12"/>
  <c r="L1607" i="12"/>
  <c r="M1607" i="12"/>
  <c r="N1607" i="12"/>
  <c r="O1607" i="12"/>
  <c r="P1607" i="12"/>
  <c r="H1607" i="12" s="1"/>
  <c r="Q1607" i="12"/>
  <c r="I1607" i="12" s="1"/>
  <c r="R1607" i="12"/>
  <c r="S1607" i="12"/>
  <c r="T1607" i="12"/>
  <c r="U1607" i="12"/>
  <c r="V1607" i="12"/>
  <c r="W1607" i="12"/>
  <c r="X1607" i="12"/>
  <c r="Y1607" i="12"/>
  <c r="Z1607" i="12"/>
  <c r="AA1607" i="12"/>
  <c r="AB1607" i="12"/>
  <c r="AC1607" i="12"/>
  <c r="AD1607" i="12"/>
  <c r="AE1607" i="12"/>
  <c r="AF1607" i="12"/>
  <c r="AG1607" i="12"/>
  <c r="AH1607" i="12"/>
  <c r="AI1607" i="12"/>
  <c r="AJ1607" i="12"/>
  <c r="AK1607" i="12"/>
  <c r="AL1607" i="12"/>
  <c r="A2054" i="12"/>
  <c r="B2054" i="12"/>
  <c r="C2054" i="12"/>
  <c r="E2054" i="12"/>
  <c r="F2054" i="12"/>
  <c r="G2054" i="12"/>
  <c r="J2054" i="12"/>
  <c r="K2054" i="12"/>
  <c r="L2054" i="12"/>
  <c r="M2054" i="12"/>
  <c r="N2054" i="12"/>
  <c r="O2054" i="12"/>
  <c r="P2054" i="12"/>
  <c r="H2054" i="12" s="1"/>
  <c r="Q2054" i="12"/>
  <c r="I2054" i="12" s="1"/>
  <c r="R2054" i="12"/>
  <c r="S2054" i="12"/>
  <c r="T2054" i="12"/>
  <c r="U2054" i="12"/>
  <c r="V2054" i="12"/>
  <c r="W2054" i="12"/>
  <c r="X2054" i="12"/>
  <c r="Y2054" i="12"/>
  <c r="Z2054" i="12"/>
  <c r="AA2054" i="12"/>
  <c r="AB2054" i="12"/>
  <c r="AC2054" i="12"/>
  <c r="AD2054" i="12"/>
  <c r="AE2054" i="12"/>
  <c r="AF2054" i="12"/>
  <c r="AG2054" i="12"/>
  <c r="AH2054" i="12"/>
  <c r="AI2054" i="12"/>
  <c r="AJ2054" i="12"/>
  <c r="AK2054" i="12"/>
  <c r="AL2054" i="12"/>
  <c r="A2057" i="12"/>
  <c r="B2057" i="12"/>
  <c r="C2057" i="12"/>
  <c r="E2057" i="12"/>
  <c r="F2057" i="12"/>
  <c r="G2057" i="12"/>
  <c r="J2057" i="12"/>
  <c r="K2057" i="12"/>
  <c r="L2057" i="12"/>
  <c r="M2057" i="12"/>
  <c r="N2057" i="12"/>
  <c r="O2057" i="12"/>
  <c r="P2057" i="12"/>
  <c r="H2057" i="12" s="1"/>
  <c r="Q2057" i="12"/>
  <c r="I2057" i="12" s="1"/>
  <c r="R2057" i="12"/>
  <c r="S2057" i="12"/>
  <c r="T2057" i="12"/>
  <c r="U2057" i="12"/>
  <c r="V2057" i="12"/>
  <c r="W2057" i="12"/>
  <c r="X2057" i="12"/>
  <c r="Y2057" i="12"/>
  <c r="Z2057" i="12"/>
  <c r="AA2057" i="12"/>
  <c r="AB2057" i="12"/>
  <c r="AC2057" i="12"/>
  <c r="AD2057" i="12"/>
  <c r="AE2057" i="12"/>
  <c r="AF2057" i="12"/>
  <c r="AG2057" i="12"/>
  <c r="AH2057" i="12"/>
  <c r="AI2057" i="12"/>
  <c r="AJ2057" i="12"/>
  <c r="AK2057" i="12"/>
  <c r="AL2057" i="12"/>
  <c r="A2170" i="12"/>
  <c r="B2170" i="12"/>
  <c r="C2170" i="12"/>
  <c r="E2170" i="12"/>
  <c r="F2170" i="12"/>
  <c r="G2170" i="12"/>
  <c r="I2170" i="12"/>
  <c r="J2170" i="12"/>
  <c r="K2170" i="12"/>
  <c r="L2170" i="12"/>
  <c r="M2170" i="12"/>
  <c r="N2170" i="12"/>
  <c r="O2170" i="12"/>
  <c r="P2170" i="12"/>
  <c r="H2170" i="12" s="1"/>
  <c r="Q2170" i="12"/>
  <c r="R2170" i="12"/>
  <c r="S2170" i="12"/>
  <c r="T2170" i="12"/>
  <c r="U2170" i="12"/>
  <c r="V2170" i="12"/>
  <c r="W2170" i="12"/>
  <c r="X2170" i="12"/>
  <c r="Y2170" i="12"/>
  <c r="Z2170" i="12"/>
  <c r="AA2170" i="12"/>
  <c r="AB2170" i="12"/>
  <c r="AC2170" i="12"/>
  <c r="AD2170" i="12"/>
  <c r="AE2170" i="12"/>
  <c r="AF2170" i="12"/>
  <c r="AG2170" i="12"/>
  <c r="AH2170" i="12"/>
  <c r="AI2170" i="12"/>
  <c r="AJ2170" i="12"/>
  <c r="AK2170" i="12"/>
  <c r="AL2170" i="12"/>
  <c r="A2171" i="12"/>
  <c r="B2171" i="12"/>
  <c r="C2171" i="12"/>
  <c r="E2171" i="12"/>
  <c r="F2171" i="12"/>
  <c r="G2171" i="12"/>
  <c r="J2171" i="12"/>
  <c r="K2171" i="12"/>
  <c r="L2171" i="12"/>
  <c r="M2171" i="12"/>
  <c r="N2171" i="12"/>
  <c r="O2171" i="12"/>
  <c r="P2171" i="12"/>
  <c r="H2171" i="12" s="1"/>
  <c r="Q2171" i="12"/>
  <c r="I2171" i="12" s="1"/>
  <c r="R2171" i="12"/>
  <c r="S2171" i="12"/>
  <c r="T2171" i="12"/>
  <c r="U2171" i="12"/>
  <c r="V2171" i="12"/>
  <c r="W2171" i="12"/>
  <c r="X2171" i="12"/>
  <c r="Y2171" i="12"/>
  <c r="Z2171" i="12"/>
  <c r="AA2171" i="12"/>
  <c r="AB2171" i="12"/>
  <c r="AC2171" i="12"/>
  <c r="AD2171" i="12"/>
  <c r="AE2171" i="12"/>
  <c r="AF2171" i="12"/>
  <c r="AG2171" i="12"/>
  <c r="AH2171" i="12"/>
  <c r="AI2171" i="12"/>
  <c r="AJ2171" i="12"/>
  <c r="AK2171" i="12"/>
  <c r="AL2171" i="12"/>
  <c r="A2180" i="12"/>
  <c r="B2180" i="12"/>
  <c r="C2180" i="12"/>
  <c r="E2180" i="12"/>
  <c r="F2180" i="12"/>
  <c r="G2180" i="12"/>
  <c r="J2180" i="12"/>
  <c r="K2180" i="12"/>
  <c r="L2180" i="12"/>
  <c r="M2180" i="12"/>
  <c r="N2180" i="12"/>
  <c r="O2180" i="12"/>
  <c r="P2180" i="12"/>
  <c r="H2180" i="12" s="1"/>
  <c r="Q2180" i="12"/>
  <c r="I2180" i="12" s="1"/>
  <c r="R2180" i="12"/>
  <c r="S2180" i="12"/>
  <c r="T2180" i="12"/>
  <c r="U2180" i="12"/>
  <c r="V2180" i="12"/>
  <c r="W2180" i="12"/>
  <c r="X2180" i="12"/>
  <c r="Y2180" i="12"/>
  <c r="Z2180" i="12"/>
  <c r="AA2180" i="12"/>
  <c r="AB2180" i="12"/>
  <c r="AC2180" i="12"/>
  <c r="AD2180" i="12"/>
  <c r="AE2180" i="12"/>
  <c r="AF2180" i="12"/>
  <c r="AG2180" i="12"/>
  <c r="AH2180" i="12"/>
  <c r="AI2180" i="12"/>
  <c r="AJ2180" i="12"/>
  <c r="AK2180" i="12"/>
  <c r="AL2180" i="12"/>
  <c r="A2188" i="12"/>
  <c r="B2188" i="12"/>
  <c r="C2188" i="12"/>
  <c r="E2188" i="12"/>
  <c r="F2188" i="12"/>
  <c r="G2188" i="12"/>
  <c r="J2188" i="12"/>
  <c r="K2188" i="12"/>
  <c r="L2188" i="12"/>
  <c r="M2188" i="12"/>
  <c r="N2188" i="12"/>
  <c r="O2188" i="12"/>
  <c r="P2188" i="12"/>
  <c r="H2188" i="12" s="1"/>
  <c r="Q2188" i="12"/>
  <c r="I2188" i="12" s="1"/>
  <c r="R2188" i="12"/>
  <c r="S2188" i="12"/>
  <c r="T2188" i="12"/>
  <c r="U2188" i="12"/>
  <c r="V2188" i="12"/>
  <c r="W2188" i="12"/>
  <c r="X2188" i="12"/>
  <c r="Y2188" i="12"/>
  <c r="Z2188" i="12"/>
  <c r="AA2188" i="12"/>
  <c r="AB2188" i="12"/>
  <c r="AC2188" i="12"/>
  <c r="AD2188" i="12"/>
  <c r="AE2188" i="12"/>
  <c r="AF2188" i="12"/>
  <c r="AG2188" i="12"/>
  <c r="AH2188" i="12"/>
  <c r="AI2188" i="12"/>
  <c r="AJ2188" i="12"/>
  <c r="AK2188" i="12"/>
  <c r="AL2188" i="12"/>
  <c r="A2200" i="12"/>
  <c r="B2200" i="12"/>
  <c r="C2200" i="12"/>
  <c r="E2200" i="12"/>
  <c r="F2200" i="12"/>
  <c r="G2200" i="12"/>
  <c r="J2200" i="12"/>
  <c r="K2200" i="12"/>
  <c r="L2200" i="12"/>
  <c r="M2200" i="12"/>
  <c r="N2200" i="12"/>
  <c r="O2200" i="12"/>
  <c r="P2200" i="12"/>
  <c r="H2200" i="12" s="1"/>
  <c r="Q2200" i="12"/>
  <c r="I2200" i="12" s="1"/>
  <c r="R2200" i="12"/>
  <c r="S2200" i="12"/>
  <c r="T2200" i="12"/>
  <c r="U2200" i="12"/>
  <c r="V2200" i="12"/>
  <c r="W2200" i="12"/>
  <c r="X2200" i="12"/>
  <c r="Y2200" i="12"/>
  <c r="Z2200" i="12"/>
  <c r="AA2200" i="12"/>
  <c r="AB2200" i="12"/>
  <c r="AC2200" i="12"/>
  <c r="AD2200" i="12"/>
  <c r="AE2200" i="12"/>
  <c r="AF2200" i="12"/>
  <c r="AG2200" i="12"/>
  <c r="AH2200" i="12"/>
  <c r="AI2200" i="12"/>
  <c r="AJ2200" i="12"/>
  <c r="AK2200" i="12"/>
  <c r="AL2200" i="12"/>
  <c r="A2207" i="12"/>
  <c r="B2207" i="12"/>
  <c r="C2207" i="12"/>
  <c r="E2207" i="12"/>
  <c r="F2207" i="12"/>
  <c r="G2207" i="12"/>
  <c r="J2207" i="12"/>
  <c r="K2207" i="12"/>
  <c r="L2207" i="12"/>
  <c r="M2207" i="12"/>
  <c r="N2207" i="12"/>
  <c r="O2207" i="12"/>
  <c r="P2207" i="12"/>
  <c r="H2207" i="12" s="1"/>
  <c r="Q2207" i="12"/>
  <c r="I2207" i="12" s="1"/>
  <c r="R2207" i="12"/>
  <c r="S2207" i="12"/>
  <c r="T2207" i="12"/>
  <c r="U2207" i="12"/>
  <c r="V2207" i="12"/>
  <c r="W2207" i="12"/>
  <c r="X2207" i="12"/>
  <c r="Y2207" i="12"/>
  <c r="Z2207" i="12"/>
  <c r="AA2207" i="12"/>
  <c r="AB2207" i="12"/>
  <c r="AC2207" i="12"/>
  <c r="AD2207" i="12"/>
  <c r="AE2207" i="12"/>
  <c r="AF2207" i="12"/>
  <c r="AG2207" i="12"/>
  <c r="AH2207" i="12"/>
  <c r="AI2207" i="12"/>
  <c r="AJ2207" i="12"/>
  <c r="AK2207" i="12"/>
  <c r="AL2207" i="12"/>
  <c r="A2212" i="12"/>
  <c r="B2212" i="12"/>
  <c r="C2212" i="12"/>
  <c r="E2212" i="12"/>
  <c r="F2212" i="12"/>
  <c r="G2212" i="12"/>
  <c r="J2212" i="12"/>
  <c r="K2212" i="12"/>
  <c r="L2212" i="12"/>
  <c r="M2212" i="12"/>
  <c r="N2212" i="12"/>
  <c r="O2212" i="12"/>
  <c r="P2212" i="12"/>
  <c r="H2212" i="12" s="1"/>
  <c r="Q2212" i="12"/>
  <c r="I2212" i="12" s="1"/>
  <c r="R2212" i="12"/>
  <c r="S2212" i="12"/>
  <c r="T2212" i="12"/>
  <c r="U2212" i="12"/>
  <c r="V2212" i="12"/>
  <c r="W2212" i="12"/>
  <c r="X2212" i="12"/>
  <c r="Y2212" i="12"/>
  <c r="Z2212" i="12"/>
  <c r="AA2212" i="12"/>
  <c r="AB2212" i="12"/>
  <c r="AC2212" i="12"/>
  <c r="AD2212" i="12"/>
  <c r="AE2212" i="12"/>
  <c r="AF2212" i="12"/>
  <c r="AG2212" i="12"/>
  <c r="AH2212" i="12"/>
  <c r="AI2212" i="12"/>
  <c r="AJ2212" i="12"/>
  <c r="AK2212" i="12"/>
  <c r="AL2212" i="12"/>
  <c r="A2235" i="12"/>
  <c r="B2235" i="12"/>
  <c r="C2235" i="12"/>
  <c r="E2235" i="12"/>
  <c r="F2235" i="12"/>
  <c r="G2235" i="12"/>
  <c r="J2235" i="12"/>
  <c r="K2235" i="12"/>
  <c r="L2235" i="12"/>
  <c r="M2235" i="12"/>
  <c r="N2235" i="12"/>
  <c r="O2235" i="12"/>
  <c r="P2235" i="12"/>
  <c r="H2235" i="12" s="1"/>
  <c r="Q2235" i="12"/>
  <c r="I2235" i="12" s="1"/>
  <c r="R2235" i="12"/>
  <c r="S2235" i="12"/>
  <c r="T2235" i="12"/>
  <c r="U2235" i="12"/>
  <c r="V2235" i="12"/>
  <c r="W2235" i="12"/>
  <c r="X2235" i="12"/>
  <c r="Y2235" i="12"/>
  <c r="Z2235" i="12"/>
  <c r="AA2235" i="12"/>
  <c r="AB2235" i="12"/>
  <c r="AC2235" i="12"/>
  <c r="AD2235" i="12"/>
  <c r="AE2235" i="12"/>
  <c r="AF2235" i="12"/>
  <c r="AG2235" i="12"/>
  <c r="AH2235" i="12"/>
  <c r="AI2235" i="12"/>
  <c r="AJ2235" i="12"/>
  <c r="AK2235" i="12"/>
  <c r="AL2235" i="12"/>
  <c r="A2281" i="12"/>
  <c r="B2281" i="12"/>
  <c r="C2281" i="12"/>
  <c r="E2281" i="12"/>
  <c r="F2281" i="12"/>
  <c r="G2281" i="12"/>
  <c r="J2281" i="12"/>
  <c r="K2281" i="12"/>
  <c r="L2281" i="12"/>
  <c r="M2281" i="12"/>
  <c r="N2281" i="12"/>
  <c r="O2281" i="12"/>
  <c r="P2281" i="12"/>
  <c r="H2281" i="12" s="1"/>
  <c r="Q2281" i="12"/>
  <c r="I2281" i="12" s="1"/>
  <c r="R2281" i="12"/>
  <c r="S2281" i="12"/>
  <c r="T2281" i="12"/>
  <c r="U2281" i="12"/>
  <c r="V2281" i="12"/>
  <c r="W2281" i="12"/>
  <c r="X2281" i="12"/>
  <c r="Y2281" i="12"/>
  <c r="Z2281" i="12"/>
  <c r="AA2281" i="12"/>
  <c r="AB2281" i="12"/>
  <c r="AC2281" i="12"/>
  <c r="AD2281" i="12"/>
  <c r="AE2281" i="12"/>
  <c r="AF2281" i="12"/>
  <c r="AG2281" i="12"/>
  <c r="AH2281" i="12"/>
  <c r="AI2281" i="12"/>
  <c r="AJ2281" i="12"/>
  <c r="AK2281" i="12"/>
  <c r="AL2281" i="12"/>
  <c r="A2283" i="12"/>
  <c r="B2283" i="12"/>
  <c r="C2283" i="12"/>
  <c r="E2283" i="12"/>
  <c r="F2283" i="12"/>
  <c r="G2283" i="12"/>
  <c r="I2283" i="12"/>
  <c r="J2283" i="12"/>
  <c r="K2283" i="12"/>
  <c r="L2283" i="12"/>
  <c r="M2283" i="12"/>
  <c r="N2283" i="12"/>
  <c r="O2283" i="12"/>
  <c r="P2283" i="12"/>
  <c r="H2283" i="12" s="1"/>
  <c r="Q2283" i="12"/>
  <c r="R2283" i="12"/>
  <c r="S2283" i="12"/>
  <c r="T2283" i="12"/>
  <c r="U2283" i="12"/>
  <c r="V2283" i="12"/>
  <c r="W2283" i="12"/>
  <c r="X2283" i="12"/>
  <c r="Y2283" i="12"/>
  <c r="Z2283" i="12"/>
  <c r="AA2283" i="12"/>
  <c r="AB2283" i="12"/>
  <c r="AC2283" i="12"/>
  <c r="AD2283" i="12"/>
  <c r="AE2283" i="12"/>
  <c r="AF2283" i="12"/>
  <c r="AG2283" i="12"/>
  <c r="AH2283" i="12"/>
  <c r="AI2283" i="12"/>
  <c r="AJ2283" i="12"/>
  <c r="AK2283" i="12"/>
  <c r="AL2283" i="12"/>
  <c r="A2285" i="12"/>
  <c r="B2285" i="12"/>
  <c r="C2285" i="12"/>
  <c r="E2285" i="12"/>
  <c r="F2285" i="12"/>
  <c r="G2285" i="12"/>
  <c r="H2285" i="12"/>
  <c r="J2285" i="12"/>
  <c r="K2285" i="12"/>
  <c r="L2285" i="12"/>
  <c r="M2285" i="12"/>
  <c r="N2285" i="12"/>
  <c r="O2285" i="12"/>
  <c r="P2285" i="12"/>
  <c r="Q2285" i="12"/>
  <c r="I2285" i="12" s="1"/>
  <c r="R2285" i="12"/>
  <c r="S2285" i="12"/>
  <c r="T2285" i="12"/>
  <c r="U2285" i="12"/>
  <c r="V2285" i="12"/>
  <c r="W2285" i="12"/>
  <c r="X2285" i="12"/>
  <c r="Y2285" i="12"/>
  <c r="Z2285" i="12"/>
  <c r="AA2285" i="12"/>
  <c r="AB2285" i="12"/>
  <c r="AC2285" i="12"/>
  <c r="AD2285" i="12"/>
  <c r="AE2285" i="12"/>
  <c r="AF2285" i="12"/>
  <c r="AG2285" i="12"/>
  <c r="AH2285" i="12"/>
  <c r="AI2285" i="12"/>
  <c r="AJ2285" i="12"/>
  <c r="AK2285" i="12"/>
  <c r="AL2285" i="12"/>
  <c r="A2289" i="12"/>
  <c r="B2289" i="12"/>
  <c r="C2289" i="12"/>
  <c r="E2289" i="12"/>
  <c r="F2289" i="12"/>
  <c r="G2289" i="12"/>
  <c r="J2289" i="12"/>
  <c r="K2289" i="12"/>
  <c r="L2289" i="12"/>
  <c r="M2289" i="12"/>
  <c r="N2289" i="12"/>
  <c r="O2289" i="12"/>
  <c r="P2289" i="12"/>
  <c r="H2289" i="12" s="1"/>
  <c r="Q2289" i="12"/>
  <c r="I2289" i="12" s="1"/>
  <c r="R2289" i="12"/>
  <c r="S2289" i="12"/>
  <c r="T2289" i="12"/>
  <c r="U2289" i="12"/>
  <c r="V2289" i="12"/>
  <c r="W2289" i="12"/>
  <c r="X2289" i="12"/>
  <c r="Y2289" i="12"/>
  <c r="Z2289" i="12"/>
  <c r="AA2289" i="12"/>
  <c r="AB2289" i="12"/>
  <c r="AC2289" i="12"/>
  <c r="AD2289" i="12"/>
  <c r="AE2289" i="12"/>
  <c r="AF2289" i="12"/>
  <c r="AG2289" i="12"/>
  <c r="AH2289" i="12"/>
  <c r="AI2289" i="12"/>
  <c r="AJ2289" i="12"/>
  <c r="AK2289" i="12"/>
  <c r="AL2289" i="12"/>
  <c r="A2305" i="12"/>
  <c r="B2305" i="12"/>
  <c r="C2305" i="12"/>
  <c r="E2305" i="12"/>
  <c r="F2305" i="12"/>
  <c r="G2305" i="12"/>
  <c r="J2305" i="12"/>
  <c r="K2305" i="12"/>
  <c r="L2305" i="12"/>
  <c r="M2305" i="12"/>
  <c r="N2305" i="12"/>
  <c r="O2305" i="12"/>
  <c r="P2305" i="12"/>
  <c r="H2305" i="12" s="1"/>
  <c r="Q2305" i="12"/>
  <c r="I2305" i="12" s="1"/>
  <c r="R2305" i="12"/>
  <c r="S2305" i="12"/>
  <c r="T2305" i="12"/>
  <c r="U2305" i="12"/>
  <c r="V2305" i="12"/>
  <c r="W2305" i="12"/>
  <c r="X2305" i="12"/>
  <c r="Y2305" i="12"/>
  <c r="Z2305" i="12"/>
  <c r="AA2305" i="12"/>
  <c r="AB2305" i="12"/>
  <c r="AC2305" i="12"/>
  <c r="AD2305" i="12"/>
  <c r="AE2305" i="12"/>
  <c r="AF2305" i="12"/>
  <c r="AG2305" i="12"/>
  <c r="AH2305" i="12"/>
  <c r="AI2305" i="12"/>
  <c r="AJ2305" i="12"/>
  <c r="AK2305" i="12"/>
  <c r="AL2305" i="12"/>
  <c r="A2344" i="12"/>
  <c r="B2344" i="12"/>
  <c r="C2344" i="12"/>
  <c r="E2344" i="12"/>
  <c r="F2344" i="12"/>
  <c r="G2344" i="12"/>
  <c r="J2344" i="12"/>
  <c r="K2344" i="12"/>
  <c r="L2344" i="12"/>
  <c r="M2344" i="12"/>
  <c r="N2344" i="12"/>
  <c r="O2344" i="12"/>
  <c r="P2344" i="12"/>
  <c r="H2344" i="12" s="1"/>
  <c r="Q2344" i="12"/>
  <c r="I2344" i="12" s="1"/>
  <c r="R2344" i="12"/>
  <c r="S2344" i="12"/>
  <c r="T2344" i="12"/>
  <c r="U2344" i="12"/>
  <c r="V2344" i="12"/>
  <c r="W2344" i="12"/>
  <c r="X2344" i="12"/>
  <c r="Y2344" i="12"/>
  <c r="Z2344" i="12"/>
  <c r="AA2344" i="12"/>
  <c r="AB2344" i="12"/>
  <c r="AC2344" i="12"/>
  <c r="AD2344" i="12"/>
  <c r="AE2344" i="12"/>
  <c r="AF2344" i="12"/>
  <c r="AG2344" i="12"/>
  <c r="AH2344" i="12"/>
  <c r="AI2344" i="12"/>
  <c r="AJ2344" i="12"/>
  <c r="AK2344" i="12"/>
  <c r="AL2344" i="12"/>
  <c r="A2370" i="12"/>
  <c r="B2370" i="12"/>
  <c r="C2370" i="12"/>
  <c r="E2370" i="12"/>
  <c r="F2370" i="12"/>
  <c r="G2370" i="12"/>
  <c r="J2370" i="12"/>
  <c r="K2370" i="12"/>
  <c r="L2370" i="12"/>
  <c r="M2370" i="12"/>
  <c r="N2370" i="12"/>
  <c r="O2370" i="12"/>
  <c r="P2370" i="12"/>
  <c r="H2370" i="12" s="1"/>
  <c r="Q2370" i="12"/>
  <c r="I2370" i="12" s="1"/>
  <c r="R2370" i="12"/>
  <c r="S2370" i="12"/>
  <c r="T2370" i="12"/>
  <c r="U2370" i="12"/>
  <c r="V2370" i="12"/>
  <c r="W2370" i="12"/>
  <c r="X2370" i="12"/>
  <c r="Y2370" i="12"/>
  <c r="Z2370" i="12"/>
  <c r="AA2370" i="12"/>
  <c r="AB2370" i="12"/>
  <c r="AC2370" i="12"/>
  <c r="AD2370" i="12"/>
  <c r="AE2370" i="12"/>
  <c r="AF2370" i="12"/>
  <c r="AG2370" i="12"/>
  <c r="AH2370" i="12"/>
  <c r="AI2370" i="12"/>
  <c r="AJ2370" i="12"/>
  <c r="AK2370" i="12"/>
  <c r="AL2370" i="12"/>
  <c r="A2371" i="12"/>
  <c r="B2371" i="12"/>
  <c r="C2371" i="12"/>
  <c r="E2371" i="12"/>
  <c r="F2371" i="12"/>
  <c r="G2371" i="12"/>
  <c r="J2371" i="12"/>
  <c r="K2371" i="12"/>
  <c r="L2371" i="12"/>
  <c r="M2371" i="12"/>
  <c r="N2371" i="12"/>
  <c r="O2371" i="12"/>
  <c r="P2371" i="12"/>
  <c r="H2371" i="12" s="1"/>
  <c r="Q2371" i="12"/>
  <c r="I2371" i="12" s="1"/>
  <c r="R2371" i="12"/>
  <c r="S2371" i="12"/>
  <c r="T2371" i="12"/>
  <c r="U2371" i="12"/>
  <c r="V2371" i="12"/>
  <c r="W2371" i="12"/>
  <c r="X2371" i="12"/>
  <c r="Y2371" i="12"/>
  <c r="Z2371" i="12"/>
  <c r="AA2371" i="12"/>
  <c r="AB2371" i="12"/>
  <c r="AC2371" i="12"/>
  <c r="AD2371" i="12"/>
  <c r="AE2371" i="12"/>
  <c r="AF2371" i="12"/>
  <c r="AG2371" i="12"/>
  <c r="AH2371" i="12"/>
  <c r="AI2371" i="12"/>
  <c r="AJ2371" i="12"/>
  <c r="AK2371" i="12"/>
  <c r="AL2371" i="12"/>
  <c r="A2373" i="12"/>
  <c r="B2373" i="12"/>
  <c r="C2373" i="12"/>
  <c r="E2373" i="12"/>
  <c r="F2373" i="12"/>
  <c r="G2373" i="12"/>
  <c r="J2373" i="12"/>
  <c r="K2373" i="12"/>
  <c r="L2373" i="12"/>
  <c r="M2373" i="12"/>
  <c r="N2373" i="12"/>
  <c r="O2373" i="12"/>
  <c r="P2373" i="12"/>
  <c r="H2373" i="12" s="1"/>
  <c r="Q2373" i="12"/>
  <c r="I2373" i="12" s="1"/>
  <c r="R2373" i="12"/>
  <c r="S2373" i="12"/>
  <c r="T2373" i="12"/>
  <c r="U2373" i="12"/>
  <c r="V2373" i="12"/>
  <c r="W2373" i="12"/>
  <c r="X2373" i="12"/>
  <c r="Y2373" i="12"/>
  <c r="Z2373" i="12"/>
  <c r="AA2373" i="12"/>
  <c r="AB2373" i="12"/>
  <c r="AC2373" i="12"/>
  <c r="AD2373" i="12"/>
  <c r="AE2373" i="12"/>
  <c r="AF2373" i="12"/>
  <c r="AG2373" i="12"/>
  <c r="AH2373" i="12"/>
  <c r="AI2373" i="12"/>
  <c r="AJ2373" i="12"/>
  <c r="AK2373" i="12"/>
  <c r="AL2373" i="12"/>
  <c r="A2401" i="12"/>
  <c r="B2401" i="12"/>
  <c r="C2401" i="12"/>
  <c r="E2401" i="12"/>
  <c r="F2401" i="12"/>
  <c r="G2401" i="12"/>
  <c r="J2401" i="12"/>
  <c r="K2401" i="12"/>
  <c r="L2401" i="12"/>
  <c r="M2401" i="12"/>
  <c r="N2401" i="12"/>
  <c r="O2401" i="12"/>
  <c r="P2401" i="12"/>
  <c r="H2401" i="12" s="1"/>
  <c r="Q2401" i="12"/>
  <c r="I2401" i="12" s="1"/>
  <c r="R2401" i="12"/>
  <c r="S2401" i="12"/>
  <c r="T2401" i="12"/>
  <c r="U2401" i="12"/>
  <c r="V2401" i="12"/>
  <c r="W2401" i="12"/>
  <c r="X2401" i="12"/>
  <c r="Y2401" i="12"/>
  <c r="Z2401" i="12"/>
  <c r="AA2401" i="12"/>
  <c r="AB2401" i="12"/>
  <c r="AC2401" i="12"/>
  <c r="AD2401" i="12"/>
  <c r="AE2401" i="12"/>
  <c r="AF2401" i="12"/>
  <c r="AG2401" i="12"/>
  <c r="AH2401" i="12"/>
  <c r="AI2401" i="12"/>
  <c r="AJ2401" i="12"/>
  <c r="AK2401" i="12"/>
  <c r="AL2401" i="12"/>
  <c r="A2576" i="12"/>
  <c r="B2576" i="12"/>
  <c r="C2576" i="12"/>
  <c r="E2576" i="12"/>
  <c r="F2576" i="12"/>
  <c r="G2576" i="12"/>
  <c r="J2576" i="12"/>
  <c r="K2576" i="12"/>
  <c r="L2576" i="12"/>
  <c r="M2576" i="12"/>
  <c r="N2576" i="12"/>
  <c r="O2576" i="12"/>
  <c r="P2576" i="12"/>
  <c r="H2576" i="12" s="1"/>
  <c r="Q2576" i="12"/>
  <c r="I2576" i="12" s="1"/>
  <c r="R2576" i="12"/>
  <c r="S2576" i="12"/>
  <c r="T2576" i="12"/>
  <c r="U2576" i="12"/>
  <c r="V2576" i="12"/>
  <c r="W2576" i="12"/>
  <c r="X2576" i="12"/>
  <c r="Y2576" i="12"/>
  <c r="Z2576" i="12"/>
  <c r="AA2576" i="12"/>
  <c r="AB2576" i="12"/>
  <c r="AC2576" i="12"/>
  <c r="AD2576" i="12"/>
  <c r="AE2576" i="12"/>
  <c r="AF2576" i="12"/>
  <c r="AG2576" i="12"/>
  <c r="AH2576" i="12"/>
  <c r="AI2576" i="12"/>
  <c r="AJ2576" i="12"/>
  <c r="AK2576" i="12"/>
  <c r="AL2576" i="12"/>
  <c r="A2669" i="12"/>
  <c r="B2669" i="12"/>
  <c r="C2669" i="12"/>
  <c r="E2669" i="12"/>
  <c r="F2669" i="12"/>
  <c r="G2669" i="12"/>
  <c r="J2669" i="12"/>
  <c r="K2669" i="12"/>
  <c r="L2669" i="12"/>
  <c r="M2669" i="12"/>
  <c r="N2669" i="12"/>
  <c r="O2669" i="12"/>
  <c r="P2669" i="12"/>
  <c r="H2669" i="12" s="1"/>
  <c r="Q2669" i="12"/>
  <c r="I2669" i="12" s="1"/>
  <c r="R2669" i="12"/>
  <c r="S2669" i="12"/>
  <c r="T2669" i="12"/>
  <c r="U2669" i="12"/>
  <c r="V2669" i="12"/>
  <c r="W2669" i="12"/>
  <c r="X2669" i="12"/>
  <c r="Y2669" i="12"/>
  <c r="Z2669" i="12"/>
  <c r="AA2669" i="12"/>
  <c r="AB2669" i="12"/>
  <c r="AC2669" i="12"/>
  <c r="AD2669" i="12"/>
  <c r="AE2669" i="12"/>
  <c r="AF2669" i="12"/>
  <c r="AG2669" i="12"/>
  <c r="AH2669" i="12"/>
  <c r="AI2669" i="12"/>
  <c r="AJ2669" i="12"/>
  <c r="AK2669" i="12"/>
  <c r="AL2669" i="12"/>
  <c r="A2818" i="12"/>
  <c r="B2818" i="12"/>
  <c r="C2818" i="12"/>
  <c r="E2818" i="12"/>
  <c r="F2818" i="12"/>
  <c r="G2818" i="12"/>
  <c r="J2818" i="12"/>
  <c r="K2818" i="12"/>
  <c r="L2818" i="12"/>
  <c r="M2818" i="12"/>
  <c r="N2818" i="12"/>
  <c r="O2818" i="12"/>
  <c r="P2818" i="12"/>
  <c r="H2818" i="12" s="1"/>
  <c r="Q2818" i="12"/>
  <c r="I2818" i="12" s="1"/>
  <c r="R2818" i="12"/>
  <c r="S2818" i="12"/>
  <c r="T2818" i="12"/>
  <c r="U2818" i="12"/>
  <c r="V2818" i="12"/>
  <c r="W2818" i="12"/>
  <c r="X2818" i="12"/>
  <c r="Y2818" i="12"/>
  <c r="Z2818" i="12"/>
  <c r="AA2818" i="12"/>
  <c r="AB2818" i="12"/>
  <c r="AC2818" i="12"/>
  <c r="AD2818" i="12"/>
  <c r="AE2818" i="12"/>
  <c r="AF2818" i="12"/>
  <c r="AG2818" i="12"/>
  <c r="AH2818" i="12"/>
  <c r="AI2818" i="12"/>
  <c r="AJ2818" i="12"/>
  <c r="AK2818" i="12"/>
  <c r="AL2818" i="12"/>
  <c r="A2827" i="12"/>
  <c r="B2827" i="12"/>
  <c r="C2827" i="12"/>
  <c r="E2827" i="12"/>
  <c r="F2827" i="12"/>
  <c r="G2827" i="12"/>
  <c r="J2827" i="12"/>
  <c r="K2827" i="12"/>
  <c r="L2827" i="12"/>
  <c r="M2827" i="12"/>
  <c r="N2827" i="12"/>
  <c r="O2827" i="12"/>
  <c r="P2827" i="12"/>
  <c r="H2827" i="12" s="1"/>
  <c r="Q2827" i="12"/>
  <c r="I2827" i="12" s="1"/>
  <c r="R2827" i="12"/>
  <c r="S2827" i="12"/>
  <c r="T2827" i="12"/>
  <c r="U2827" i="12"/>
  <c r="V2827" i="12"/>
  <c r="W2827" i="12"/>
  <c r="X2827" i="12"/>
  <c r="Y2827" i="12"/>
  <c r="Z2827" i="12"/>
  <c r="AA2827" i="12"/>
  <c r="AB2827" i="12"/>
  <c r="AC2827" i="12"/>
  <c r="AD2827" i="12"/>
  <c r="AE2827" i="12"/>
  <c r="AF2827" i="12"/>
  <c r="AG2827" i="12"/>
  <c r="AH2827" i="12"/>
  <c r="AI2827" i="12"/>
  <c r="AJ2827" i="12"/>
  <c r="AK2827" i="12"/>
  <c r="AL2827" i="12"/>
  <c r="A2848" i="12"/>
  <c r="B2848" i="12"/>
  <c r="C2848" i="12"/>
  <c r="E2848" i="12"/>
  <c r="F2848" i="12"/>
  <c r="G2848" i="12"/>
  <c r="J2848" i="12"/>
  <c r="K2848" i="12"/>
  <c r="L2848" i="12"/>
  <c r="M2848" i="12"/>
  <c r="N2848" i="12"/>
  <c r="O2848" i="12"/>
  <c r="P2848" i="12"/>
  <c r="H2848" i="12" s="1"/>
  <c r="Q2848" i="12"/>
  <c r="I2848" i="12" s="1"/>
  <c r="R2848" i="12"/>
  <c r="S2848" i="12"/>
  <c r="T2848" i="12"/>
  <c r="U2848" i="12"/>
  <c r="V2848" i="12"/>
  <c r="W2848" i="12"/>
  <c r="X2848" i="12"/>
  <c r="Y2848" i="12"/>
  <c r="Z2848" i="12"/>
  <c r="AA2848" i="12"/>
  <c r="AB2848" i="12"/>
  <c r="AC2848" i="12"/>
  <c r="AD2848" i="12"/>
  <c r="AE2848" i="12"/>
  <c r="AF2848" i="12"/>
  <c r="AG2848" i="12"/>
  <c r="AH2848" i="12"/>
  <c r="AI2848" i="12"/>
  <c r="AJ2848" i="12"/>
  <c r="AK2848" i="12"/>
  <c r="AL2848" i="12"/>
  <c r="A2859" i="12"/>
  <c r="B2859" i="12"/>
  <c r="C2859" i="12"/>
  <c r="E2859" i="12"/>
  <c r="F2859" i="12"/>
  <c r="G2859" i="12"/>
  <c r="J2859" i="12"/>
  <c r="K2859" i="12"/>
  <c r="L2859" i="12"/>
  <c r="M2859" i="12"/>
  <c r="N2859" i="12"/>
  <c r="O2859" i="12"/>
  <c r="P2859" i="12"/>
  <c r="H2859" i="12" s="1"/>
  <c r="Q2859" i="12"/>
  <c r="I2859" i="12" s="1"/>
  <c r="R2859" i="12"/>
  <c r="S2859" i="12"/>
  <c r="T2859" i="12"/>
  <c r="U2859" i="12"/>
  <c r="V2859" i="12"/>
  <c r="W2859" i="12"/>
  <c r="X2859" i="12"/>
  <c r="Y2859" i="12"/>
  <c r="Z2859" i="12"/>
  <c r="AA2859" i="12"/>
  <c r="AB2859" i="12"/>
  <c r="AC2859" i="12"/>
  <c r="AD2859" i="12"/>
  <c r="AE2859" i="12"/>
  <c r="AF2859" i="12"/>
  <c r="AG2859" i="12"/>
  <c r="AH2859" i="12"/>
  <c r="AI2859" i="12"/>
  <c r="AJ2859" i="12"/>
  <c r="AK2859" i="12"/>
  <c r="AL2859" i="12"/>
  <c r="A10" i="12"/>
  <c r="B10" i="12"/>
  <c r="C10" i="12"/>
  <c r="E10" i="12"/>
  <c r="F10" i="12"/>
  <c r="G10" i="12"/>
  <c r="I10" i="12"/>
  <c r="J10" i="12"/>
  <c r="K10" i="12"/>
  <c r="L10" i="12"/>
  <c r="M10" i="12"/>
  <c r="N10" i="12"/>
  <c r="O10" i="12"/>
  <c r="P10" i="12"/>
  <c r="H10" i="12" s="1"/>
  <c r="Q10" i="12"/>
  <c r="R10" i="12"/>
  <c r="S10" i="12"/>
  <c r="T10" i="12"/>
  <c r="U10" i="12"/>
  <c r="V10" i="12"/>
  <c r="W10" i="12"/>
  <c r="X10" i="12"/>
  <c r="Y10" i="12"/>
  <c r="Z10" i="12"/>
  <c r="AA10" i="12"/>
  <c r="AB10" i="12"/>
  <c r="AC10" i="12"/>
  <c r="AD10" i="12"/>
  <c r="AE10" i="12"/>
  <c r="AF10" i="12"/>
  <c r="AG10" i="12"/>
  <c r="AH10" i="12"/>
  <c r="AI10" i="12"/>
  <c r="AJ10" i="12"/>
  <c r="AK10" i="12"/>
  <c r="AL10" i="12"/>
  <c r="A247" i="12"/>
  <c r="B247" i="12"/>
  <c r="C247" i="12"/>
  <c r="E247" i="12"/>
  <c r="F247" i="12"/>
  <c r="G247" i="12"/>
  <c r="J247" i="12"/>
  <c r="K247" i="12"/>
  <c r="L247" i="12"/>
  <c r="M247" i="12"/>
  <c r="N247" i="12"/>
  <c r="O247" i="12"/>
  <c r="P247" i="12"/>
  <c r="H247" i="12" s="1"/>
  <c r="Q247" i="12"/>
  <c r="I247" i="12" s="1"/>
  <c r="R247" i="12"/>
  <c r="S247" i="12"/>
  <c r="T247" i="12"/>
  <c r="U247" i="12"/>
  <c r="V247" i="12"/>
  <c r="W247" i="12"/>
  <c r="X247" i="12"/>
  <c r="Y247" i="12"/>
  <c r="Z247" i="12"/>
  <c r="AA247" i="12"/>
  <c r="AB247" i="12"/>
  <c r="AC247" i="12"/>
  <c r="AD247" i="12"/>
  <c r="AE247" i="12"/>
  <c r="AF247" i="12"/>
  <c r="AG247" i="12"/>
  <c r="AH247" i="12"/>
  <c r="AI247" i="12"/>
  <c r="AJ247" i="12"/>
  <c r="AK247" i="12"/>
  <c r="AL247" i="12"/>
  <c r="A249" i="12"/>
  <c r="B249" i="12"/>
  <c r="C249" i="12"/>
  <c r="E249" i="12"/>
  <c r="F249" i="12"/>
  <c r="G249" i="12"/>
  <c r="J249" i="12"/>
  <c r="K249" i="12"/>
  <c r="L249" i="12"/>
  <c r="M249" i="12"/>
  <c r="N249" i="12"/>
  <c r="O249" i="12"/>
  <c r="P249" i="12"/>
  <c r="H249" i="12" s="1"/>
  <c r="Q249" i="12"/>
  <c r="I249" i="12" s="1"/>
  <c r="R249" i="12"/>
  <c r="S249" i="12"/>
  <c r="T249" i="12"/>
  <c r="U249" i="12"/>
  <c r="V249" i="12"/>
  <c r="W249" i="12"/>
  <c r="X249" i="12"/>
  <c r="Y249" i="12"/>
  <c r="Z249" i="12"/>
  <c r="AA249" i="12"/>
  <c r="AB249" i="12"/>
  <c r="AC249" i="12"/>
  <c r="AD249" i="12"/>
  <c r="AE249" i="12"/>
  <c r="AF249" i="12"/>
  <c r="AG249" i="12"/>
  <c r="AH249" i="12"/>
  <c r="AI249" i="12"/>
  <c r="AJ249" i="12"/>
  <c r="AK249" i="12"/>
  <c r="AL249" i="12"/>
  <c r="A397" i="12"/>
  <c r="B397" i="12"/>
  <c r="C397" i="12"/>
  <c r="E397" i="12"/>
  <c r="F397" i="12"/>
  <c r="G397" i="12"/>
  <c r="J397" i="12"/>
  <c r="K397" i="12"/>
  <c r="L397" i="12"/>
  <c r="M397" i="12"/>
  <c r="N397" i="12"/>
  <c r="O397" i="12"/>
  <c r="P397" i="12"/>
  <c r="H397" i="12" s="1"/>
  <c r="Q397" i="12"/>
  <c r="I397" i="12" s="1"/>
  <c r="R397" i="12"/>
  <c r="S397" i="12"/>
  <c r="T397" i="12"/>
  <c r="U397" i="12"/>
  <c r="V397" i="12"/>
  <c r="W397" i="12"/>
  <c r="X397" i="12"/>
  <c r="Y397" i="12"/>
  <c r="Z397" i="12"/>
  <c r="AA397" i="12"/>
  <c r="AB397" i="12"/>
  <c r="AC397" i="12"/>
  <c r="AD397" i="12"/>
  <c r="AE397" i="12"/>
  <c r="AF397" i="12"/>
  <c r="AG397" i="12"/>
  <c r="AH397" i="12"/>
  <c r="AI397" i="12"/>
  <c r="AJ397" i="12"/>
  <c r="AK397" i="12"/>
  <c r="AL397" i="12"/>
  <c r="A134" i="12"/>
  <c r="B134" i="12"/>
  <c r="C134" i="12"/>
  <c r="E134" i="12"/>
  <c r="F134" i="12"/>
  <c r="G134" i="12"/>
  <c r="I134" i="12"/>
  <c r="J134" i="12"/>
  <c r="K134" i="12"/>
  <c r="L134" i="12"/>
  <c r="M134" i="12"/>
  <c r="N134" i="12"/>
  <c r="O134" i="12"/>
  <c r="P134" i="12"/>
  <c r="H134" i="12" s="1"/>
  <c r="Q134" i="12"/>
  <c r="R134" i="12"/>
  <c r="S134" i="12"/>
  <c r="T134" i="12"/>
  <c r="U134" i="12"/>
  <c r="V134" i="12"/>
  <c r="W134" i="12"/>
  <c r="X134" i="12"/>
  <c r="Y134" i="12"/>
  <c r="Z134" i="12"/>
  <c r="AA134" i="12"/>
  <c r="AB134" i="12"/>
  <c r="AC134" i="12"/>
  <c r="AD134" i="12"/>
  <c r="AE134" i="12"/>
  <c r="AF134" i="12"/>
  <c r="AG134" i="12"/>
  <c r="AH134" i="12"/>
  <c r="AI134" i="12"/>
  <c r="AJ134" i="12"/>
  <c r="AK134" i="12"/>
  <c r="AL134" i="12"/>
  <c r="A714" i="12"/>
  <c r="B714" i="12"/>
  <c r="C714" i="12"/>
  <c r="E714" i="12"/>
  <c r="F714" i="12"/>
  <c r="G714" i="12"/>
  <c r="I714" i="12"/>
  <c r="J714" i="12"/>
  <c r="K714" i="12"/>
  <c r="L714" i="12"/>
  <c r="M714" i="12"/>
  <c r="N714" i="12"/>
  <c r="O714" i="12"/>
  <c r="P714" i="12"/>
  <c r="H714" i="12" s="1"/>
  <c r="Q714" i="12"/>
  <c r="R714" i="12"/>
  <c r="S714" i="12"/>
  <c r="T714" i="12"/>
  <c r="U714" i="12"/>
  <c r="V714" i="12"/>
  <c r="W714" i="12"/>
  <c r="X714" i="12"/>
  <c r="Y714" i="12"/>
  <c r="Z714" i="12"/>
  <c r="AA714" i="12"/>
  <c r="AB714" i="12"/>
  <c r="AC714" i="12"/>
  <c r="AD714" i="12"/>
  <c r="AE714" i="12"/>
  <c r="AF714" i="12"/>
  <c r="AG714" i="12"/>
  <c r="AH714" i="12"/>
  <c r="AI714" i="12"/>
  <c r="AJ714" i="12"/>
  <c r="AK714" i="12"/>
  <c r="AL714" i="12"/>
  <c r="A625" i="12"/>
  <c r="B625" i="12"/>
  <c r="C625" i="12"/>
  <c r="E625" i="12"/>
  <c r="F625" i="12"/>
  <c r="G625" i="12"/>
  <c r="J625" i="12"/>
  <c r="K625" i="12"/>
  <c r="L625" i="12"/>
  <c r="M625" i="12"/>
  <c r="N625" i="12"/>
  <c r="O625" i="12"/>
  <c r="P625" i="12"/>
  <c r="H625" i="12" s="1"/>
  <c r="Q625" i="12"/>
  <c r="I625" i="12" s="1"/>
  <c r="R625" i="12"/>
  <c r="S625" i="12"/>
  <c r="T625" i="12"/>
  <c r="U625" i="12"/>
  <c r="V625" i="12"/>
  <c r="W625" i="12"/>
  <c r="X625" i="12"/>
  <c r="Y625" i="12"/>
  <c r="Z625" i="12"/>
  <c r="AA625" i="12"/>
  <c r="AB625" i="12"/>
  <c r="AC625" i="12"/>
  <c r="AD625" i="12"/>
  <c r="AE625" i="12"/>
  <c r="AF625" i="12"/>
  <c r="AG625" i="12"/>
  <c r="AH625" i="12"/>
  <c r="AI625" i="12"/>
  <c r="AJ625" i="12"/>
  <c r="AK625" i="12"/>
  <c r="AL625" i="12"/>
  <c r="A2508" i="12"/>
  <c r="B2508" i="12"/>
  <c r="C2508" i="12"/>
  <c r="E2508" i="12"/>
  <c r="F2508" i="12"/>
  <c r="G2508" i="12"/>
  <c r="J2508" i="12"/>
  <c r="K2508" i="12"/>
  <c r="L2508" i="12"/>
  <c r="M2508" i="12"/>
  <c r="N2508" i="12"/>
  <c r="O2508" i="12"/>
  <c r="P2508" i="12"/>
  <c r="H2508" i="12" s="1"/>
  <c r="Q2508" i="12"/>
  <c r="I2508" i="12" s="1"/>
  <c r="R2508" i="12"/>
  <c r="S2508" i="12"/>
  <c r="T2508" i="12"/>
  <c r="U2508" i="12"/>
  <c r="V2508" i="12"/>
  <c r="W2508" i="12"/>
  <c r="X2508" i="12"/>
  <c r="Y2508" i="12"/>
  <c r="Z2508" i="12"/>
  <c r="AA2508" i="12"/>
  <c r="AB2508" i="12"/>
  <c r="AC2508" i="12"/>
  <c r="AD2508" i="12"/>
  <c r="AE2508" i="12"/>
  <c r="AF2508" i="12"/>
  <c r="AG2508" i="12"/>
  <c r="AH2508" i="12"/>
  <c r="AI2508" i="12"/>
  <c r="AJ2508" i="12"/>
  <c r="AK2508" i="12"/>
  <c r="AL2508" i="12"/>
  <c r="A1765" i="12"/>
  <c r="B1765" i="12"/>
  <c r="C1765" i="12"/>
  <c r="E1765" i="12"/>
  <c r="F1765" i="12"/>
  <c r="G1765" i="12"/>
  <c r="I1765" i="12"/>
  <c r="J1765" i="12"/>
  <c r="K1765" i="12"/>
  <c r="L1765" i="12"/>
  <c r="M1765" i="12"/>
  <c r="N1765" i="12"/>
  <c r="O1765" i="12"/>
  <c r="P1765" i="12"/>
  <c r="H1765" i="12" s="1"/>
  <c r="Q1765" i="12"/>
  <c r="R1765" i="12"/>
  <c r="S1765" i="12"/>
  <c r="T1765" i="12"/>
  <c r="U1765" i="12"/>
  <c r="V1765" i="12"/>
  <c r="W1765" i="12"/>
  <c r="X1765" i="12"/>
  <c r="Y1765" i="12"/>
  <c r="Z1765" i="12"/>
  <c r="AA1765" i="12"/>
  <c r="AB1765" i="12"/>
  <c r="AC1765" i="12"/>
  <c r="AD1765" i="12"/>
  <c r="AE1765" i="12"/>
  <c r="AF1765" i="12"/>
  <c r="AG1765" i="12"/>
  <c r="AH1765" i="12"/>
  <c r="AI1765" i="12"/>
  <c r="AJ1765" i="12"/>
  <c r="AK1765" i="12"/>
  <c r="AL1765" i="12"/>
  <c r="A1774" i="12"/>
  <c r="B1774" i="12"/>
  <c r="C1774" i="12"/>
  <c r="E1774" i="12"/>
  <c r="F1774" i="12"/>
  <c r="G1774" i="12"/>
  <c r="J1774" i="12"/>
  <c r="K1774" i="12"/>
  <c r="L1774" i="12"/>
  <c r="M1774" i="12"/>
  <c r="N1774" i="12"/>
  <c r="O1774" i="12"/>
  <c r="P1774" i="12"/>
  <c r="H1774" i="12" s="1"/>
  <c r="Q1774" i="12"/>
  <c r="I1774" i="12" s="1"/>
  <c r="R1774" i="12"/>
  <c r="S1774" i="12"/>
  <c r="T1774" i="12"/>
  <c r="U1774" i="12"/>
  <c r="V1774" i="12"/>
  <c r="W1774" i="12"/>
  <c r="X1774" i="12"/>
  <c r="Y1774" i="12"/>
  <c r="Z1774" i="12"/>
  <c r="AA1774" i="12"/>
  <c r="AB1774" i="12"/>
  <c r="AC1774" i="12"/>
  <c r="AD1774" i="12"/>
  <c r="AE1774" i="12"/>
  <c r="AF1774" i="12"/>
  <c r="AG1774" i="12"/>
  <c r="AH1774" i="12"/>
  <c r="AI1774" i="12"/>
  <c r="AJ1774" i="12"/>
  <c r="AK1774" i="12"/>
  <c r="AL1774" i="12"/>
  <c r="A1779" i="12"/>
  <c r="B1779" i="12"/>
  <c r="C1779" i="12"/>
  <c r="E1779" i="12"/>
  <c r="F1779" i="12"/>
  <c r="G1779" i="12"/>
  <c r="J1779" i="12"/>
  <c r="K1779" i="12"/>
  <c r="L1779" i="12"/>
  <c r="M1779" i="12"/>
  <c r="N1779" i="12"/>
  <c r="O1779" i="12"/>
  <c r="P1779" i="12"/>
  <c r="H1779" i="12" s="1"/>
  <c r="Q1779" i="12"/>
  <c r="I1779" i="12" s="1"/>
  <c r="R1779" i="12"/>
  <c r="S1779" i="12"/>
  <c r="T1779" i="12"/>
  <c r="U1779" i="12"/>
  <c r="V1779" i="12"/>
  <c r="W1779" i="12"/>
  <c r="X1779" i="12"/>
  <c r="Y1779" i="12"/>
  <c r="Z1779" i="12"/>
  <c r="AA1779" i="12"/>
  <c r="AB1779" i="12"/>
  <c r="AC1779" i="12"/>
  <c r="AD1779" i="12"/>
  <c r="AE1779" i="12"/>
  <c r="AF1779" i="12"/>
  <c r="AG1779" i="12"/>
  <c r="AH1779" i="12"/>
  <c r="AI1779" i="12"/>
  <c r="AJ1779" i="12"/>
  <c r="AK1779" i="12"/>
  <c r="AL1779" i="12"/>
  <c r="A1801" i="12"/>
  <c r="B1801" i="12"/>
  <c r="C1801" i="12"/>
  <c r="E1801" i="12"/>
  <c r="F1801" i="12"/>
  <c r="G1801" i="12"/>
  <c r="J1801" i="12"/>
  <c r="K1801" i="12"/>
  <c r="L1801" i="12"/>
  <c r="M1801" i="12"/>
  <c r="N1801" i="12"/>
  <c r="O1801" i="12"/>
  <c r="P1801" i="12"/>
  <c r="H1801" i="12" s="1"/>
  <c r="Q1801" i="12"/>
  <c r="I1801" i="12" s="1"/>
  <c r="R1801" i="12"/>
  <c r="S1801" i="12"/>
  <c r="T1801" i="12"/>
  <c r="U1801" i="12"/>
  <c r="V1801" i="12"/>
  <c r="W1801" i="12"/>
  <c r="X1801" i="12"/>
  <c r="Y1801" i="12"/>
  <c r="Z1801" i="12"/>
  <c r="AA1801" i="12"/>
  <c r="AB1801" i="12"/>
  <c r="AC1801" i="12"/>
  <c r="AD1801" i="12"/>
  <c r="AE1801" i="12"/>
  <c r="AF1801" i="12"/>
  <c r="AG1801" i="12"/>
  <c r="AH1801" i="12"/>
  <c r="AI1801" i="12"/>
  <c r="AJ1801" i="12"/>
  <c r="AK1801" i="12"/>
  <c r="AL1801" i="12"/>
  <c r="A1818" i="12"/>
  <c r="B1818" i="12"/>
  <c r="C1818" i="12"/>
  <c r="E1818" i="12"/>
  <c r="F1818" i="12"/>
  <c r="G1818" i="12"/>
  <c r="J1818" i="12"/>
  <c r="K1818" i="12"/>
  <c r="L1818" i="12"/>
  <c r="M1818" i="12"/>
  <c r="N1818" i="12"/>
  <c r="O1818" i="12"/>
  <c r="P1818" i="12"/>
  <c r="H1818" i="12" s="1"/>
  <c r="Q1818" i="12"/>
  <c r="I1818" i="12" s="1"/>
  <c r="R1818" i="12"/>
  <c r="S1818" i="12"/>
  <c r="T1818" i="12"/>
  <c r="U1818" i="12"/>
  <c r="V1818" i="12"/>
  <c r="W1818" i="12"/>
  <c r="X1818" i="12"/>
  <c r="Y1818" i="12"/>
  <c r="Z1818" i="12"/>
  <c r="AA1818" i="12"/>
  <c r="AB1818" i="12"/>
  <c r="AC1818" i="12"/>
  <c r="AD1818" i="12"/>
  <c r="AE1818" i="12"/>
  <c r="AF1818" i="12"/>
  <c r="AG1818" i="12"/>
  <c r="AH1818" i="12"/>
  <c r="AI1818" i="12"/>
  <c r="AJ1818" i="12"/>
  <c r="AK1818" i="12"/>
  <c r="AL1818" i="12"/>
  <c r="A1834" i="12"/>
  <c r="B1834" i="12"/>
  <c r="C1834" i="12"/>
  <c r="E1834" i="12"/>
  <c r="F1834" i="12"/>
  <c r="G1834" i="12"/>
  <c r="J1834" i="12"/>
  <c r="K1834" i="12"/>
  <c r="L1834" i="12"/>
  <c r="M1834" i="12"/>
  <c r="N1834" i="12"/>
  <c r="O1834" i="12"/>
  <c r="P1834" i="12"/>
  <c r="H1834" i="12" s="1"/>
  <c r="Q1834" i="12"/>
  <c r="I1834" i="12" s="1"/>
  <c r="R1834" i="12"/>
  <c r="S1834" i="12"/>
  <c r="T1834" i="12"/>
  <c r="U1834" i="12"/>
  <c r="V1834" i="12"/>
  <c r="W1834" i="12"/>
  <c r="X1834" i="12"/>
  <c r="Y1834" i="12"/>
  <c r="Z1834" i="12"/>
  <c r="AA1834" i="12"/>
  <c r="AB1834" i="12"/>
  <c r="AC1834" i="12"/>
  <c r="AD1834" i="12"/>
  <c r="AE1834" i="12"/>
  <c r="AF1834" i="12"/>
  <c r="AG1834" i="12"/>
  <c r="AH1834" i="12"/>
  <c r="AI1834" i="12"/>
  <c r="AJ1834" i="12"/>
  <c r="AK1834" i="12"/>
  <c r="AL1834" i="12"/>
  <c r="A1855" i="12"/>
  <c r="B1855" i="12"/>
  <c r="C1855" i="12"/>
  <c r="E1855" i="12"/>
  <c r="F1855" i="12"/>
  <c r="G1855" i="12"/>
  <c r="J1855" i="12"/>
  <c r="K1855" i="12"/>
  <c r="L1855" i="12"/>
  <c r="M1855" i="12"/>
  <c r="N1855" i="12"/>
  <c r="O1855" i="12"/>
  <c r="P1855" i="12"/>
  <c r="H1855" i="12" s="1"/>
  <c r="Q1855" i="12"/>
  <c r="I1855" i="12" s="1"/>
  <c r="R1855" i="12"/>
  <c r="S1855" i="12"/>
  <c r="T1855" i="12"/>
  <c r="U1855" i="12"/>
  <c r="V1855" i="12"/>
  <c r="W1855" i="12"/>
  <c r="X1855" i="12"/>
  <c r="Y1855" i="12"/>
  <c r="Z1855" i="12"/>
  <c r="AA1855" i="12"/>
  <c r="AB1855" i="12"/>
  <c r="AC1855" i="12"/>
  <c r="AD1855" i="12"/>
  <c r="AE1855" i="12"/>
  <c r="AF1855" i="12"/>
  <c r="AG1855" i="12"/>
  <c r="AH1855" i="12"/>
  <c r="AI1855" i="12"/>
  <c r="AJ1855" i="12"/>
  <c r="AK1855" i="12"/>
  <c r="AL1855" i="12"/>
  <c r="A1645" i="12"/>
  <c r="B1645" i="12"/>
  <c r="C1645" i="12"/>
  <c r="E1645" i="12"/>
  <c r="F1645" i="12"/>
  <c r="G1645" i="12"/>
  <c r="J1645" i="12"/>
  <c r="K1645" i="12"/>
  <c r="L1645" i="12"/>
  <c r="M1645" i="12"/>
  <c r="N1645" i="12"/>
  <c r="O1645" i="12"/>
  <c r="P1645" i="12"/>
  <c r="H1645" i="12" s="1"/>
  <c r="Q1645" i="12"/>
  <c r="I1645" i="12" s="1"/>
  <c r="R1645" i="12"/>
  <c r="S1645" i="12"/>
  <c r="T1645" i="12"/>
  <c r="U1645" i="12"/>
  <c r="V1645" i="12"/>
  <c r="W1645" i="12"/>
  <c r="X1645" i="12"/>
  <c r="Y1645" i="12"/>
  <c r="Z1645" i="12"/>
  <c r="AA1645" i="12"/>
  <c r="AB1645" i="12"/>
  <c r="AC1645" i="12"/>
  <c r="AD1645" i="12"/>
  <c r="AE1645" i="12"/>
  <c r="AF1645" i="12"/>
  <c r="AG1645" i="12"/>
  <c r="AH1645" i="12"/>
  <c r="AI1645" i="12"/>
  <c r="AJ1645" i="12"/>
  <c r="AK1645" i="12"/>
  <c r="AL1645" i="12"/>
  <c r="A2240" i="12"/>
  <c r="B2240" i="12"/>
  <c r="C2240" i="12"/>
  <c r="E2240" i="12"/>
  <c r="F2240" i="12"/>
  <c r="G2240" i="12"/>
  <c r="J2240" i="12"/>
  <c r="K2240" i="12"/>
  <c r="L2240" i="12"/>
  <c r="M2240" i="12"/>
  <c r="N2240" i="12"/>
  <c r="O2240" i="12"/>
  <c r="P2240" i="12"/>
  <c r="H2240" i="12" s="1"/>
  <c r="Q2240" i="12"/>
  <c r="I2240" i="12" s="1"/>
  <c r="R2240" i="12"/>
  <c r="S2240" i="12"/>
  <c r="T2240" i="12"/>
  <c r="U2240" i="12"/>
  <c r="V2240" i="12"/>
  <c r="W2240" i="12"/>
  <c r="X2240" i="12"/>
  <c r="Y2240" i="12"/>
  <c r="Z2240" i="12"/>
  <c r="AA2240" i="12"/>
  <c r="AB2240" i="12"/>
  <c r="AC2240" i="12"/>
  <c r="AD2240" i="12"/>
  <c r="AE2240" i="12"/>
  <c r="AF2240" i="12"/>
  <c r="AG2240" i="12"/>
  <c r="AH2240" i="12"/>
  <c r="AI2240" i="12"/>
  <c r="AJ2240" i="12"/>
  <c r="AK2240" i="12"/>
  <c r="AL2240" i="12"/>
  <c r="A2582" i="12"/>
  <c r="B2582" i="12"/>
  <c r="C2582" i="12"/>
  <c r="E2582" i="12"/>
  <c r="F2582" i="12"/>
  <c r="G2582" i="12"/>
  <c r="J2582" i="12"/>
  <c r="K2582" i="12"/>
  <c r="L2582" i="12"/>
  <c r="M2582" i="12"/>
  <c r="N2582" i="12"/>
  <c r="O2582" i="12"/>
  <c r="P2582" i="12"/>
  <c r="H2582" i="12" s="1"/>
  <c r="Q2582" i="12"/>
  <c r="I2582" i="12" s="1"/>
  <c r="R2582" i="12"/>
  <c r="S2582" i="12"/>
  <c r="T2582" i="12"/>
  <c r="U2582" i="12"/>
  <c r="V2582" i="12"/>
  <c r="W2582" i="12"/>
  <c r="X2582" i="12"/>
  <c r="Y2582" i="12"/>
  <c r="Z2582" i="12"/>
  <c r="AA2582" i="12"/>
  <c r="AB2582" i="12"/>
  <c r="AC2582" i="12"/>
  <c r="AD2582" i="12"/>
  <c r="AE2582" i="12"/>
  <c r="AF2582" i="12"/>
  <c r="AG2582" i="12"/>
  <c r="AH2582" i="12"/>
  <c r="AI2582" i="12"/>
  <c r="AJ2582" i="12"/>
  <c r="AK2582" i="12"/>
  <c r="AL2582" i="12"/>
  <c r="A2588" i="12"/>
  <c r="B2588" i="12"/>
  <c r="C2588" i="12"/>
  <c r="E2588" i="12"/>
  <c r="F2588" i="12"/>
  <c r="G2588" i="12"/>
  <c r="J2588" i="12"/>
  <c r="K2588" i="12"/>
  <c r="L2588" i="12"/>
  <c r="M2588" i="12"/>
  <c r="N2588" i="12"/>
  <c r="O2588" i="12"/>
  <c r="P2588" i="12"/>
  <c r="H2588" i="12" s="1"/>
  <c r="Q2588" i="12"/>
  <c r="I2588" i="12" s="1"/>
  <c r="R2588" i="12"/>
  <c r="S2588" i="12"/>
  <c r="T2588" i="12"/>
  <c r="U2588" i="12"/>
  <c r="V2588" i="12"/>
  <c r="W2588" i="12"/>
  <c r="X2588" i="12"/>
  <c r="Y2588" i="12"/>
  <c r="Z2588" i="12"/>
  <c r="AA2588" i="12"/>
  <c r="AB2588" i="12"/>
  <c r="AC2588" i="12"/>
  <c r="AD2588" i="12"/>
  <c r="AE2588" i="12"/>
  <c r="AF2588" i="12"/>
  <c r="AG2588" i="12"/>
  <c r="AH2588" i="12"/>
  <c r="AI2588" i="12"/>
  <c r="AJ2588" i="12"/>
  <c r="AK2588" i="12"/>
  <c r="AL2588" i="12"/>
  <c r="A2457" i="12"/>
  <c r="B2457" i="12"/>
  <c r="C2457" i="12"/>
  <c r="E2457" i="12"/>
  <c r="F2457" i="12"/>
  <c r="G2457" i="12"/>
  <c r="J2457" i="12"/>
  <c r="K2457" i="12"/>
  <c r="L2457" i="12"/>
  <c r="M2457" i="12"/>
  <c r="N2457" i="12"/>
  <c r="O2457" i="12"/>
  <c r="P2457" i="12"/>
  <c r="H2457" i="12" s="1"/>
  <c r="Q2457" i="12"/>
  <c r="I2457" i="12" s="1"/>
  <c r="R2457" i="12"/>
  <c r="S2457" i="12"/>
  <c r="T2457" i="12"/>
  <c r="U2457" i="12"/>
  <c r="V2457" i="12"/>
  <c r="W2457" i="12"/>
  <c r="X2457" i="12"/>
  <c r="Y2457" i="12"/>
  <c r="Z2457" i="12"/>
  <c r="AA2457" i="12"/>
  <c r="AB2457" i="12"/>
  <c r="AC2457" i="12"/>
  <c r="AD2457" i="12"/>
  <c r="AE2457" i="12"/>
  <c r="AF2457" i="12"/>
  <c r="AG2457" i="12"/>
  <c r="AH2457" i="12"/>
  <c r="AI2457" i="12"/>
  <c r="AJ2457" i="12"/>
  <c r="AK2457" i="12"/>
  <c r="AL2457" i="12"/>
  <c r="A1848" i="12"/>
  <c r="B1848" i="12"/>
  <c r="C1848" i="12"/>
  <c r="E1848" i="12"/>
  <c r="F1848" i="12"/>
  <c r="G1848" i="12"/>
  <c r="J1848" i="12"/>
  <c r="K1848" i="12"/>
  <c r="L1848" i="12"/>
  <c r="M1848" i="12"/>
  <c r="N1848" i="12"/>
  <c r="O1848" i="12"/>
  <c r="P1848" i="12"/>
  <c r="H1848" i="12" s="1"/>
  <c r="Q1848" i="12"/>
  <c r="I1848" i="12" s="1"/>
  <c r="R1848" i="12"/>
  <c r="S1848" i="12"/>
  <c r="T1848" i="12"/>
  <c r="U1848" i="12"/>
  <c r="V1848" i="12"/>
  <c r="W1848" i="12"/>
  <c r="X1848" i="12"/>
  <c r="Y1848" i="12"/>
  <c r="Z1848" i="12"/>
  <c r="AA1848" i="12"/>
  <c r="AB1848" i="12"/>
  <c r="AC1848" i="12"/>
  <c r="AD1848" i="12"/>
  <c r="AE1848" i="12"/>
  <c r="AF1848" i="12"/>
  <c r="AG1848" i="12"/>
  <c r="AH1848" i="12"/>
  <c r="AI1848" i="12"/>
  <c r="AJ1848" i="12"/>
  <c r="AK1848" i="12"/>
  <c r="AL1848" i="12"/>
  <c r="A1903" i="12"/>
  <c r="B1903" i="12"/>
  <c r="C1903" i="12"/>
  <c r="E1903" i="12"/>
  <c r="F1903" i="12"/>
  <c r="G1903" i="12"/>
  <c r="J1903" i="12"/>
  <c r="K1903" i="12"/>
  <c r="L1903" i="12"/>
  <c r="M1903" i="12"/>
  <c r="N1903" i="12"/>
  <c r="O1903" i="12"/>
  <c r="P1903" i="12"/>
  <c r="H1903" i="12" s="1"/>
  <c r="Q1903" i="12"/>
  <c r="I1903" i="12" s="1"/>
  <c r="R1903" i="12"/>
  <c r="S1903" i="12"/>
  <c r="T1903" i="12"/>
  <c r="U1903" i="12"/>
  <c r="V1903" i="12"/>
  <c r="W1903" i="12"/>
  <c r="X1903" i="12"/>
  <c r="Y1903" i="12"/>
  <c r="Z1903" i="12"/>
  <c r="AA1903" i="12"/>
  <c r="AB1903" i="12"/>
  <c r="AC1903" i="12"/>
  <c r="AD1903" i="12"/>
  <c r="AE1903" i="12"/>
  <c r="AF1903" i="12"/>
  <c r="AG1903" i="12"/>
  <c r="AH1903" i="12"/>
  <c r="AI1903" i="12"/>
  <c r="AJ1903" i="12"/>
  <c r="AK1903" i="12"/>
  <c r="AL1903" i="12"/>
  <c r="A1904" i="12"/>
  <c r="B1904" i="12"/>
  <c r="C1904" i="12"/>
  <c r="E1904" i="12"/>
  <c r="F1904" i="12"/>
  <c r="G1904" i="12"/>
  <c r="J1904" i="12"/>
  <c r="K1904" i="12"/>
  <c r="L1904" i="12"/>
  <c r="M1904" i="12"/>
  <c r="N1904" i="12"/>
  <c r="O1904" i="12"/>
  <c r="P1904" i="12"/>
  <c r="H1904" i="12" s="1"/>
  <c r="Q1904" i="12"/>
  <c r="I1904" i="12" s="1"/>
  <c r="R1904" i="12"/>
  <c r="S1904" i="12"/>
  <c r="T1904" i="12"/>
  <c r="U1904" i="12"/>
  <c r="V1904" i="12"/>
  <c r="W1904" i="12"/>
  <c r="X1904" i="12"/>
  <c r="Y1904" i="12"/>
  <c r="Z1904" i="12"/>
  <c r="AA1904" i="12"/>
  <c r="AB1904" i="12"/>
  <c r="AC1904" i="12"/>
  <c r="AD1904" i="12"/>
  <c r="AE1904" i="12"/>
  <c r="AF1904" i="12"/>
  <c r="AG1904" i="12"/>
  <c r="AH1904" i="12"/>
  <c r="AI1904" i="12"/>
  <c r="AJ1904" i="12"/>
  <c r="AK1904" i="12"/>
  <c r="AL1904" i="12"/>
  <c r="A209" i="12"/>
  <c r="B209" i="12"/>
  <c r="C209" i="12"/>
  <c r="E209" i="12"/>
  <c r="F209" i="12"/>
  <c r="G209" i="12"/>
  <c r="J209" i="12"/>
  <c r="K209" i="12"/>
  <c r="L209" i="12"/>
  <c r="M209" i="12"/>
  <c r="N209" i="12"/>
  <c r="O209" i="12"/>
  <c r="P209" i="12"/>
  <c r="H209" i="12" s="1"/>
  <c r="Q209" i="12"/>
  <c r="I209" i="12" s="1"/>
  <c r="R209" i="12"/>
  <c r="S209" i="12"/>
  <c r="T209" i="12"/>
  <c r="U209" i="12"/>
  <c r="V209" i="12"/>
  <c r="W209" i="12"/>
  <c r="X209" i="12"/>
  <c r="Y209" i="12"/>
  <c r="Z209" i="12"/>
  <c r="AA209" i="12"/>
  <c r="AB209" i="12"/>
  <c r="AC209" i="12"/>
  <c r="AD209" i="12"/>
  <c r="AE209" i="12"/>
  <c r="AF209" i="12"/>
  <c r="AG209" i="12"/>
  <c r="AH209" i="12"/>
  <c r="AI209" i="12"/>
  <c r="AJ209" i="12"/>
  <c r="AK209" i="12"/>
  <c r="AL209" i="12"/>
  <c r="A713" i="12"/>
  <c r="B713" i="12"/>
  <c r="C713" i="12"/>
  <c r="E713" i="12"/>
  <c r="F713" i="12"/>
  <c r="G713" i="12"/>
  <c r="J713" i="12"/>
  <c r="K713" i="12"/>
  <c r="L713" i="12"/>
  <c r="M713" i="12"/>
  <c r="N713" i="12"/>
  <c r="O713" i="12"/>
  <c r="P713" i="12"/>
  <c r="H713" i="12" s="1"/>
  <c r="Q713" i="12"/>
  <c r="I713" i="12" s="1"/>
  <c r="R713" i="12"/>
  <c r="S713" i="12"/>
  <c r="T713" i="12"/>
  <c r="U713" i="12"/>
  <c r="V713" i="12"/>
  <c r="W713" i="12"/>
  <c r="X713" i="12"/>
  <c r="Y713" i="12"/>
  <c r="Z713" i="12"/>
  <c r="AA713" i="12"/>
  <c r="AB713" i="12"/>
  <c r="AC713" i="12"/>
  <c r="AD713" i="12"/>
  <c r="AE713" i="12"/>
  <c r="AF713" i="12"/>
  <c r="AG713" i="12"/>
  <c r="AH713" i="12"/>
  <c r="AI713" i="12"/>
  <c r="AJ713" i="12"/>
  <c r="AK713" i="12"/>
  <c r="AL713" i="12"/>
  <c r="A1822" i="12"/>
  <c r="B1822" i="12"/>
  <c r="C1822" i="12"/>
  <c r="E1822" i="12"/>
  <c r="F1822" i="12"/>
  <c r="G1822" i="12"/>
  <c r="J1822" i="12"/>
  <c r="K1822" i="12"/>
  <c r="L1822" i="12"/>
  <c r="M1822" i="12"/>
  <c r="N1822" i="12"/>
  <c r="O1822" i="12"/>
  <c r="P1822" i="12"/>
  <c r="H1822" i="12" s="1"/>
  <c r="Q1822" i="12"/>
  <c r="I1822" i="12" s="1"/>
  <c r="R1822" i="12"/>
  <c r="S1822" i="12"/>
  <c r="T1822" i="12"/>
  <c r="U1822" i="12"/>
  <c r="V1822" i="12"/>
  <c r="W1822" i="12"/>
  <c r="X1822" i="12"/>
  <c r="Y1822" i="12"/>
  <c r="Z1822" i="12"/>
  <c r="AA1822" i="12"/>
  <c r="AB1822" i="12"/>
  <c r="AC1822" i="12"/>
  <c r="AD1822" i="12"/>
  <c r="AE1822" i="12"/>
  <c r="AF1822" i="12"/>
  <c r="AG1822" i="12"/>
  <c r="AH1822" i="12"/>
  <c r="AI1822" i="12"/>
  <c r="AJ1822" i="12"/>
  <c r="AK1822" i="12"/>
  <c r="AL1822" i="12"/>
  <c r="A1951" i="12"/>
  <c r="B1951" i="12"/>
  <c r="C1951" i="12"/>
  <c r="E1951" i="12"/>
  <c r="F1951" i="12"/>
  <c r="G1951" i="12"/>
  <c r="J1951" i="12"/>
  <c r="K1951" i="12"/>
  <c r="L1951" i="12"/>
  <c r="M1951" i="12"/>
  <c r="N1951" i="12"/>
  <c r="O1951" i="12"/>
  <c r="P1951" i="12"/>
  <c r="H1951" i="12" s="1"/>
  <c r="Q1951" i="12"/>
  <c r="I1951" i="12" s="1"/>
  <c r="R1951" i="12"/>
  <c r="S1951" i="12"/>
  <c r="T1951" i="12"/>
  <c r="U1951" i="12"/>
  <c r="V1951" i="12"/>
  <c r="W1951" i="12"/>
  <c r="X1951" i="12"/>
  <c r="Y1951" i="12"/>
  <c r="Z1951" i="12"/>
  <c r="AA1951" i="12"/>
  <c r="AB1951" i="12"/>
  <c r="AC1951" i="12"/>
  <c r="AD1951" i="12"/>
  <c r="AE1951" i="12"/>
  <c r="AF1951" i="12"/>
  <c r="AG1951" i="12"/>
  <c r="AH1951" i="12"/>
  <c r="AI1951" i="12"/>
  <c r="AJ1951" i="12"/>
  <c r="AK1951" i="12"/>
  <c r="AL1951" i="12"/>
  <c r="A1957" i="12"/>
  <c r="B1957" i="12"/>
  <c r="C1957" i="12"/>
  <c r="E1957" i="12"/>
  <c r="F1957" i="12"/>
  <c r="G1957" i="12"/>
  <c r="J1957" i="12"/>
  <c r="K1957" i="12"/>
  <c r="L1957" i="12"/>
  <c r="M1957" i="12"/>
  <c r="N1957" i="12"/>
  <c r="O1957" i="12"/>
  <c r="P1957" i="12"/>
  <c r="H1957" i="12" s="1"/>
  <c r="Q1957" i="12"/>
  <c r="I1957" i="12" s="1"/>
  <c r="R1957" i="12"/>
  <c r="S1957" i="12"/>
  <c r="T1957" i="12"/>
  <c r="U1957" i="12"/>
  <c r="V1957" i="12"/>
  <c r="W1957" i="12"/>
  <c r="X1957" i="12"/>
  <c r="Y1957" i="12"/>
  <c r="Z1957" i="12"/>
  <c r="AA1957" i="12"/>
  <c r="AB1957" i="12"/>
  <c r="AC1957" i="12"/>
  <c r="AD1957" i="12"/>
  <c r="AE1957" i="12"/>
  <c r="AF1957" i="12"/>
  <c r="AG1957" i="12"/>
  <c r="AH1957" i="12"/>
  <c r="AI1957" i="12"/>
  <c r="AJ1957" i="12"/>
  <c r="AK1957" i="12"/>
  <c r="AL1957" i="12"/>
  <c r="A1960" i="12"/>
  <c r="B1960" i="12"/>
  <c r="C1960" i="12"/>
  <c r="E1960" i="12"/>
  <c r="F1960" i="12"/>
  <c r="G1960" i="12"/>
  <c r="J1960" i="12"/>
  <c r="K1960" i="12"/>
  <c r="L1960" i="12"/>
  <c r="M1960" i="12"/>
  <c r="N1960" i="12"/>
  <c r="O1960" i="12"/>
  <c r="P1960" i="12"/>
  <c r="H1960" i="12" s="1"/>
  <c r="Q1960" i="12"/>
  <c r="I1960" i="12" s="1"/>
  <c r="R1960" i="12"/>
  <c r="S1960" i="12"/>
  <c r="T1960" i="12"/>
  <c r="U1960" i="12"/>
  <c r="V1960" i="12"/>
  <c r="W1960" i="12"/>
  <c r="X1960" i="12"/>
  <c r="Y1960" i="12"/>
  <c r="Z1960" i="12"/>
  <c r="AA1960" i="12"/>
  <c r="AB1960" i="12"/>
  <c r="AC1960" i="12"/>
  <c r="AD1960" i="12"/>
  <c r="AE1960" i="12"/>
  <c r="AF1960" i="12"/>
  <c r="AG1960" i="12"/>
  <c r="AH1960" i="12"/>
  <c r="AI1960" i="12"/>
  <c r="AJ1960" i="12"/>
  <c r="AK1960" i="12"/>
  <c r="AL1960" i="12"/>
  <c r="A2377" i="12"/>
  <c r="B2377" i="12"/>
  <c r="C2377" i="12"/>
  <c r="E2377" i="12"/>
  <c r="F2377" i="12"/>
  <c r="G2377" i="12"/>
  <c r="J2377" i="12"/>
  <c r="K2377" i="12"/>
  <c r="L2377" i="12"/>
  <c r="M2377" i="12"/>
  <c r="N2377" i="12"/>
  <c r="O2377" i="12"/>
  <c r="P2377" i="12"/>
  <c r="H2377" i="12" s="1"/>
  <c r="Q2377" i="12"/>
  <c r="I2377" i="12" s="1"/>
  <c r="R2377" i="12"/>
  <c r="S2377" i="12"/>
  <c r="T2377" i="12"/>
  <c r="U2377" i="12"/>
  <c r="V2377" i="12"/>
  <c r="W2377" i="12"/>
  <c r="X2377" i="12"/>
  <c r="Y2377" i="12"/>
  <c r="Z2377" i="12"/>
  <c r="AA2377" i="12"/>
  <c r="AB2377" i="12"/>
  <c r="AC2377" i="12"/>
  <c r="AD2377" i="12"/>
  <c r="AE2377" i="12"/>
  <c r="AF2377" i="12"/>
  <c r="AG2377" i="12"/>
  <c r="AH2377" i="12"/>
  <c r="AI2377" i="12"/>
  <c r="AJ2377" i="12"/>
  <c r="AK2377" i="12"/>
  <c r="AL2377" i="12"/>
  <c r="A2613" i="12"/>
  <c r="B2613" i="12"/>
  <c r="C2613" i="12"/>
  <c r="E2613" i="12"/>
  <c r="F2613" i="12"/>
  <c r="G2613" i="12"/>
  <c r="J2613" i="12"/>
  <c r="K2613" i="12"/>
  <c r="L2613" i="12"/>
  <c r="M2613" i="12"/>
  <c r="N2613" i="12"/>
  <c r="O2613" i="12"/>
  <c r="P2613" i="12"/>
  <c r="H2613" i="12" s="1"/>
  <c r="Q2613" i="12"/>
  <c r="I2613" i="12" s="1"/>
  <c r="R2613" i="12"/>
  <c r="S2613" i="12"/>
  <c r="T2613" i="12"/>
  <c r="U2613" i="12"/>
  <c r="V2613" i="12"/>
  <c r="W2613" i="12"/>
  <c r="X2613" i="12"/>
  <c r="Y2613" i="12"/>
  <c r="Z2613" i="12"/>
  <c r="AA2613" i="12"/>
  <c r="AB2613" i="12"/>
  <c r="AC2613" i="12"/>
  <c r="AD2613" i="12"/>
  <c r="AE2613" i="12"/>
  <c r="AF2613" i="12"/>
  <c r="AG2613" i="12"/>
  <c r="AH2613" i="12"/>
  <c r="AI2613" i="12"/>
  <c r="AJ2613" i="12"/>
  <c r="AK2613" i="12"/>
  <c r="AL2613" i="12"/>
  <c r="A2618" i="12"/>
  <c r="B2618" i="12"/>
  <c r="C2618" i="12"/>
  <c r="E2618" i="12"/>
  <c r="F2618" i="12"/>
  <c r="G2618" i="12"/>
  <c r="J2618" i="12"/>
  <c r="K2618" i="12"/>
  <c r="L2618" i="12"/>
  <c r="M2618" i="12"/>
  <c r="N2618" i="12"/>
  <c r="O2618" i="12"/>
  <c r="P2618" i="12"/>
  <c r="H2618" i="12" s="1"/>
  <c r="Q2618" i="12"/>
  <c r="I2618" i="12" s="1"/>
  <c r="R2618" i="12"/>
  <c r="S2618" i="12"/>
  <c r="T2618" i="12"/>
  <c r="U2618" i="12"/>
  <c r="V2618" i="12"/>
  <c r="W2618" i="12"/>
  <c r="X2618" i="12"/>
  <c r="Y2618" i="12"/>
  <c r="Z2618" i="12"/>
  <c r="AA2618" i="12"/>
  <c r="AB2618" i="12"/>
  <c r="AC2618" i="12"/>
  <c r="AD2618" i="12"/>
  <c r="AE2618" i="12"/>
  <c r="AF2618" i="12"/>
  <c r="AG2618" i="12"/>
  <c r="AH2618" i="12"/>
  <c r="AI2618" i="12"/>
  <c r="AJ2618" i="12"/>
  <c r="AK2618" i="12"/>
  <c r="AL2618" i="12"/>
  <c r="A2245" i="12"/>
  <c r="B2245" i="12"/>
  <c r="C2245" i="12"/>
  <c r="E2245" i="12"/>
  <c r="F2245" i="12"/>
  <c r="G2245" i="12"/>
  <c r="J2245" i="12"/>
  <c r="K2245" i="12"/>
  <c r="L2245" i="12"/>
  <c r="M2245" i="12"/>
  <c r="N2245" i="12"/>
  <c r="O2245" i="12"/>
  <c r="P2245" i="12"/>
  <c r="H2245" i="12" s="1"/>
  <c r="Q2245" i="12"/>
  <c r="I2245" i="12" s="1"/>
  <c r="R2245" i="12"/>
  <c r="S2245" i="12"/>
  <c r="T2245" i="12"/>
  <c r="U2245" i="12"/>
  <c r="V2245" i="12"/>
  <c r="W2245" i="12"/>
  <c r="X2245" i="12"/>
  <c r="Y2245" i="12"/>
  <c r="Z2245" i="12"/>
  <c r="AA2245" i="12"/>
  <c r="AB2245" i="12"/>
  <c r="AC2245" i="12"/>
  <c r="AD2245" i="12"/>
  <c r="AE2245" i="12"/>
  <c r="AF2245" i="12"/>
  <c r="AG2245" i="12"/>
  <c r="AH2245" i="12"/>
  <c r="AI2245" i="12"/>
  <c r="AJ2245" i="12"/>
  <c r="AK2245" i="12"/>
  <c r="AL2245" i="12"/>
  <c r="A361" i="12"/>
  <c r="B361" i="12"/>
  <c r="C361" i="12"/>
  <c r="E361" i="12"/>
  <c r="F361" i="12"/>
  <c r="G361" i="12"/>
  <c r="J361" i="12"/>
  <c r="K361" i="12"/>
  <c r="L361" i="12"/>
  <c r="M361" i="12"/>
  <c r="N361" i="12"/>
  <c r="O361" i="12"/>
  <c r="P361" i="12"/>
  <c r="H361" i="12" s="1"/>
  <c r="Q361" i="12"/>
  <c r="I361" i="12" s="1"/>
  <c r="R361" i="12"/>
  <c r="S361" i="12"/>
  <c r="T361" i="12"/>
  <c r="U361" i="12"/>
  <c r="V361" i="12"/>
  <c r="W361" i="12"/>
  <c r="X361" i="12"/>
  <c r="Y361" i="12"/>
  <c r="Z361" i="12"/>
  <c r="AA361" i="12"/>
  <c r="AB361" i="12"/>
  <c r="AC361" i="12"/>
  <c r="AD361" i="12"/>
  <c r="AE361" i="12"/>
  <c r="AF361" i="12"/>
  <c r="AG361" i="12"/>
  <c r="AH361" i="12"/>
  <c r="AI361" i="12"/>
  <c r="AJ361" i="12"/>
  <c r="AK361" i="12"/>
  <c r="AL361" i="12"/>
  <c r="A373" i="12"/>
  <c r="B373" i="12"/>
  <c r="C373" i="12"/>
  <c r="E373" i="12"/>
  <c r="F373" i="12"/>
  <c r="G373" i="12"/>
  <c r="J373" i="12"/>
  <c r="K373" i="12"/>
  <c r="L373" i="12"/>
  <c r="M373" i="12"/>
  <c r="N373" i="12"/>
  <c r="O373" i="12"/>
  <c r="P373" i="12"/>
  <c r="H373" i="12" s="1"/>
  <c r="Q373" i="12"/>
  <c r="I373" i="12" s="1"/>
  <c r="R373" i="12"/>
  <c r="S373" i="12"/>
  <c r="T373" i="12"/>
  <c r="U373" i="12"/>
  <c r="V373" i="12"/>
  <c r="W373" i="12"/>
  <c r="X373" i="12"/>
  <c r="Y373" i="12"/>
  <c r="Z373" i="12"/>
  <c r="AA373" i="12"/>
  <c r="AB373" i="12"/>
  <c r="AC373" i="12"/>
  <c r="AD373" i="12"/>
  <c r="AE373" i="12"/>
  <c r="AF373" i="12"/>
  <c r="AG373" i="12"/>
  <c r="AH373" i="12"/>
  <c r="AI373" i="12"/>
  <c r="AJ373" i="12"/>
  <c r="AK373" i="12"/>
  <c r="AL373" i="12"/>
  <c r="A1775" i="12"/>
  <c r="B1775" i="12"/>
  <c r="C1775" i="12"/>
  <c r="E1775" i="12"/>
  <c r="F1775" i="12"/>
  <c r="G1775" i="12"/>
  <c r="J1775" i="12"/>
  <c r="K1775" i="12"/>
  <c r="L1775" i="12"/>
  <c r="M1775" i="12"/>
  <c r="N1775" i="12"/>
  <c r="O1775" i="12"/>
  <c r="P1775" i="12"/>
  <c r="H1775" i="12" s="1"/>
  <c r="Q1775" i="12"/>
  <c r="I1775" i="12" s="1"/>
  <c r="R1775" i="12"/>
  <c r="S1775" i="12"/>
  <c r="T1775" i="12"/>
  <c r="U1775" i="12"/>
  <c r="V1775" i="12"/>
  <c r="W1775" i="12"/>
  <c r="X1775" i="12"/>
  <c r="Y1775" i="12"/>
  <c r="Z1775" i="12"/>
  <c r="AA1775" i="12"/>
  <c r="AB1775" i="12"/>
  <c r="AC1775" i="12"/>
  <c r="AD1775" i="12"/>
  <c r="AE1775" i="12"/>
  <c r="AF1775" i="12"/>
  <c r="AG1775" i="12"/>
  <c r="AH1775" i="12"/>
  <c r="AI1775" i="12"/>
  <c r="AJ1775" i="12"/>
  <c r="AK1775" i="12"/>
  <c r="AL1775" i="12"/>
  <c r="A256" i="12"/>
  <c r="B256" i="12"/>
  <c r="C256" i="12"/>
  <c r="E256" i="12"/>
  <c r="F256" i="12"/>
  <c r="G256" i="12"/>
  <c r="J256" i="12"/>
  <c r="K256" i="12"/>
  <c r="L256" i="12"/>
  <c r="M256" i="12"/>
  <c r="N256" i="12"/>
  <c r="O256" i="12"/>
  <c r="P256" i="12"/>
  <c r="H256" i="12" s="1"/>
  <c r="Q256" i="12"/>
  <c r="I256" i="12" s="1"/>
  <c r="R256" i="12"/>
  <c r="S256" i="12"/>
  <c r="T256" i="12"/>
  <c r="U256" i="12"/>
  <c r="V256" i="12"/>
  <c r="W256" i="12"/>
  <c r="X256" i="12"/>
  <c r="Y256" i="12"/>
  <c r="Z256" i="12"/>
  <c r="AA256" i="12"/>
  <c r="AB256" i="12"/>
  <c r="AC256" i="12"/>
  <c r="AD256" i="12"/>
  <c r="AE256" i="12"/>
  <c r="AF256" i="12"/>
  <c r="AG256" i="12"/>
  <c r="AH256" i="12"/>
  <c r="AI256" i="12"/>
  <c r="AJ256" i="12"/>
  <c r="AK256" i="12"/>
  <c r="AL256" i="12"/>
  <c r="A323" i="12"/>
  <c r="B323" i="12"/>
  <c r="C323" i="12"/>
  <c r="E323" i="12"/>
  <c r="F323" i="12"/>
  <c r="G323" i="12"/>
  <c r="J323" i="12"/>
  <c r="K323" i="12"/>
  <c r="L323" i="12"/>
  <c r="M323" i="12"/>
  <c r="N323" i="12"/>
  <c r="O323" i="12"/>
  <c r="P323" i="12"/>
  <c r="H323" i="12" s="1"/>
  <c r="Q323" i="12"/>
  <c r="I323" i="12" s="1"/>
  <c r="R323" i="12"/>
  <c r="S323" i="12"/>
  <c r="T323" i="12"/>
  <c r="U323" i="12"/>
  <c r="V323" i="12"/>
  <c r="W323" i="12"/>
  <c r="X323" i="12"/>
  <c r="Y323" i="12"/>
  <c r="Z323" i="12"/>
  <c r="AA323" i="12"/>
  <c r="AB323" i="12"/>
  <c r="AC323" i="12"/>
  <c r="AD323" i="12"/>
  <c r="AE323" i="12"/>
  <c r="AF323" i="12"/>
  <c r="AG323" i="12"/>
  <c r="AH323" i="12"/>
  <c r="AI323" i="12"/>
  <c r="AJ323" i="12"/>
  <c r="AK323" i="12"/>
  <c r="AL323" i="12"/>
  <c r="A696" i="12"/>
  <c r="B696" i="12"/>
  <c r="C696" i="12"/>
  <c r="E696" i="12"/>
  <c r="F696" i="12"/>
  <c r="G696" i="12"/>
  <c r="J696" i="12"/>
  <c r="K696" i="12"/>
  <c r="L696" i="12"/>
  <c r="M696" i="12"/>
  <c r="N696" i="12"/>
  <c r="O696" i="12"/>
  <c r="P696" i="12"/>
  <c r="H696" i="12" s="1"/>
  <c r="Q696" i="12"/>
  <c r="I696" i="12" s="1"/>
  <c r="R696" i="12"/>
  <c r="S696" i="12"/>
  <c r="T696" i="12"/>
  <c r="U696" i="12"/>
  <c r="V696" i="12"/>
  <c r="W696" i="12"/>
  <c r="X696" i="12"/>
  <c r="Y696" i="12"/>
  <c r="Z696" i="12"/>
  <c r="AA696" i="12"/>
  <c r="AB696" i="12"/>
  <c r="AC696" i="12"/>
  <c r="AD696" i="12"/>
  <c r="AE696" i="12"/>
  <c r="AF696" i="12"/>
  <c r="AG696" i="12"/>
  <c r="AH696" i="12"/>
  <c r="AI696" i="12"/>
  <c r="AJ696" i="12"/>
  <c r="AK696" i="12"/>
  <c r="AL696" i="12"/>
  <c r="A2646" i="12"/>
  <c r="B2646" i="12"/>
  <c r="C2646" i="12"/>
  <c r="E2646" i="12"/>
  <c r="F2646" i="12"/>
  <c r="G2646" i="12"/>
  <c r="J2646" i="12"/>
  <c r="K2646" i="12"/>
  <c r="L2646" i="12"/>
  <c r="M2646" i="12"/>
  <c r="N2646" i="12"/>
  <c r="O2646" i="12"/>
  <c r="P2646" i="12"/>
  <c r="H2646" i="12" s="1"/>
  <c r="Q2646" i="12"/>
  <c r="I2646" i="12" s="1"/>
  <c r="R2646" i="12"/>
  <c r="S2646" i="12"/>
  <c r="T2646" i="12"/>
  <c r="U2646" i="12"/>
  <c r="V2646" i="12"/>
  <c r="W2646" i="12"/>
  <c r="X2646" i="12"/>
  <c r="Y2646" i="12"/>
  <c r="Z2646" i="12"/>
  <c r="AA2646" i="12"/>
  <c r="AB2646" i="12"/>
  <c r="AC2646" i="12"/>
  <c r="AD2646" i="12"/>
  <c r="AE2646" i="12"/>
  <c r="AF2646" i="12"/>
  <c r="AG2646" i="12"/>
  <c r="AH2646" i="12"/>
  <c r="AI2646" i="12"/>
  <c r="AJ2646" i="12"/>
  <c r="AK2646" i="12"/>
  <c r="AL2646" i="12"/>
  <c r="A2711" i="12"/>
  <c r="B2711" i="12"/>
  <c r="C2711" i="12"/>
  <c r="E2711" i="12"/>
  <c r="F2711" i="12"/>
  <c r="G2711" i="12"/>
  <c r="J2711" i="12"/>
  <c r="K2711" i="12"/>
  <c r="L2711" i="12"/>
  <c r="M2711" i="12"/>
  <c r="N2711" i="12"/>
  <c r="O2711" i="12"/>
  <c r="P2711" i="12"/>
  <c r="H2711" i="12" s="1"/>
  <c r="Q2711" i="12"/>
  <c r="I2711" i="12" s="1"/>
  <c r="R2711" i="12"/>
  <c r="S2711" i="12"/>
  <c r="T2711" i="12"/>
  <c r="U2711" i="12"/>
  <c r="V2711" i="12"/>
  <c r="W2711" i="12"/>
  <c r="X2711" i="12"/>
  <c r="Y2711" i="12"/>
  <c r="Z2711" i="12"/>
  <c r="AA2711" i="12"/>
  <c r="AB2711" i="12"/>
  <c r="AC2711" i="12"/>
  <c r="AD2711" i="12"/>
  <c r="AE2711" i="12"/>
  <c r="AF2711" i="12"/>
  <c r="AG2711" i="12"/>
  <c r="AH2711" i="12"/>
  <c r="AI2711" i="12"/>
  <c r="AJ2711" i="12"/>
  <c r="AK2711" i="12"/>
  <c r="AL2711" i="12"/>
  <c r="A2895" i="12"/>
  <c r="B2895" i="12"/>
  <c r="C2895" i="12"/>
  <c r="E2895" i="12"/>
  <c r="F2895" i="12"/>
  <c r="G2895" i="12"/>
  <c r="J2895" i="12"/>
  <c r="K2895" i="12"/>
  <c r="L2895" i="12"/>
  <c r="M2895" i="12"/>
  <c r="N2895" i="12"/>
  <c r="O2895" i="12"/>
  <c r="P2895" i="12"/>
  <c r="H2895" i="12" s="1"/>
  <c r="Q2895" i="12"/>
  <c r="I2895" i="12" s="1"/>
  <c r="R2895" i="12"/>
  <c r="S2895" i="12"/>
  <c r="T2895" i="12"/>
  <c r="U2895" i="12"/>
  <c r="V2895" i="12"/>
  <c r="W2895" i="12"/>
  <c r="X2895" i="12"/>
  <c r="Y2895" i="12"/>
  <c r="Z2895" i="12"/>
  <c r="AA2895" i="12"/>
  <c r="AB2895" i="12"/>
  <c r="AC2895" i="12"/>
  <c r="AD2895" i="12"/>
  <c r="AE2895" i="12"/>
  <c r="AF2895" i="12"/>
  <c r="AG2895" i="12"/>
  <c r="AH2895" i="12"/>
  <c r="AI2895" i="12"/>
  <c r="AJ2895" i="12"/>
  <c r="AK2895" i="12"/>
  <c r="AL2895" i="12"/>
  <c r="A1708" i="12"/>
  <c r="B1708" i="12"/>
  <c r="C1708" i="12"/>
  <c r="E1708" i="12"/>
  <c r="F1708" i="12"/>
  <c r="G1708" i="12"/>
  <c r="J1708" i="12"/>
  <c r="K1708" i="12"/>
  <c r="L1708" i="12"/>
  <c r="M1708" i="12"/>
  <c r="N1708" i="12"/>
  <c r="O1708" i="12"/>
  <c r="P1708" i="12"/>
  <c r="H1708" i="12" s="1"/>
  <c r="Q1708" i="12"/>
  <c r="I1708" i="12" s="1"/>
  <c r="R1708" i="12"/>
  <c r="S1708" i="12"/>
  <c r="T1708" i="12"/>
  <c r="U1708" i="12"/>
  <c r="V1708" i="12"/>
  <c r="W1708" i="12"/>
  <c r="X1708" i="12"/>
  <c r="Y1708" i="12"/>
  <c r="Z1708" i="12"/>
  <c r="AA1708" i="12"/>
  <c r="AB1708" i="12"/>
  <c r="AC1708" i="12"/>
  <c r="AD1708" i="12"/>
  <c r="AE1708" i="12"/>
  <c r="AF1708" i="12"/>
  <c r="AG1708" i="12"/>
  <c r="AH1708" i="12"/>
  <c r="AI1708" i="12"/>
  <c r="AJ1708" i="12"/>
  <c r="AK1708" i="12"/>
  <c r="AL1708" i="12"/>
  <c r="A1514" i="12"/>
  <c r="B1514" i="12"/>
  <c r="C1514" i="12"/>
  <c r="E1514" i="12"/>
  <c r="F1514" i="12"/>
  <c r="G1514" i="12"/>
  <c r="J1514" i="12"/>
  <c r="K1514" i="12"/>
  <c r="L1514" i="12"/>
  <c r="M1514" i="12"/>
  <c r="N1514" i="12"/>
  <c r="O1514" i="12"/>
  <c r="P1514" i="12"/>
  <c r="H1514" i="12" s="1"/>
  <c r="Q1514" i="12"/>
  <c r="I1514" i="12" s="1"/>
  <c r="R1514" i="12"/>
  <c r="S1514" i="12"/>
  <c r="T1514" i="12"/>
  <c r="U1514" i="12"/>
  <c r="V1514" i="12"/>
  <c r="W1514" i="12"/>
  <c r="X1514" i="12"/>
  <c r="Y1514" i="12"/>
  <c r="Z1514" i="12"/>
  <c r="AA1514" i="12"/>
  <c r="AB1514" i="12"/>
  <c r="AC1514" i="12"/>
  <c r="AD1514" i="12"/>
  <c r="AE1514" i="12"/>
  <c r="AF1514" i="12"/>
  <c r="AG1514" i="12"/>
  <c r="AH1514" i="12"/>
  <c r="AI1514" i="12"/>
  <c r="AJ1514" i="12"/>
  <c r="AK1514" i="12"/>
  <c r="AL1514" i="12"/>
  <c r="A2536" i="12"/>
  <c r="B2536" i="12"/>
  <c r="C2536" i="12"/>
  <c r="E2536" i="12"/>
  <c r="F2536" i="12"/>
  <c r="G2536" i="12"/>
  <c r="J2536" i="12"/>
  <c r="K2536" i="12"/>
  <c r="L2536" i="12"/>
  <c r="M2536" i="12"/>
  <c r="N2536" i="12"/>
  <c r="O2536" i="12"/>
  <c r="P2536" i="12"/>
  <c r="H2536" i="12" s="1"/>
  <c r="Q2536" i="12"/>
  <c r="I2536" i="12" s="1"/>
  <c r="R2536" i="12"/>
  <c r="S2536" i="12"/>
  <c r="T2536" i="12"/>
  <c r="U2536" i="12"/>
  <c r="V2536" i="12"/>
  <c r="W2536" i="12"/>
  <c r="X2536" i="12"/>
  <c r="Y2536" i="12"/>
  <c r="Z2536" i="12"/>
  <c r="AA2536" i="12"/>
  <c r="AB2536" i="12"/>
  <c r="AC2536" i="12"/>
  <c r="AD2536" i="12"/>
  <c r="AE2536" i="12"/>
  <c r="AF2536" i="12"/>
  <c r="AG2536" i="12"/>
  <c r="AH2536" i="12"/>
  <c r="AI2536" i="12"/>
  <c r="AJ2536" i="12"/>
  <c r="AK2536" i="12"/>
  <c r="AL2536" i="12"/>
  <c r="A1959" i="12"/>
  <c r="B1959" i="12"/>
  <c r="C1959" i="12"/>
  <c r="E1959" i="12"/>
  <c r="F1959" i="12"/>
  <c r="G1959" i="12"/>
  <c r="J1959" i="12"/>
  <c r="K1959" i="12"/>
  <c r="L1959" i="12"/>
  <c r="M1959" i="12"/>
  <c r="N1959" i="12"/>
  <c r="O1959" i="12"/>
  <c r="P1959" i="12"/>
  <c r="H1959" i="12" s="1"/>
  <c r="Q1959" i="12"/>
  <c r="I1959" i="12" s="1"/>
  <c r="R1959" i="12"/>
  <c r="S1959" i="12"/>
  <c r="T1959" i="12"/>
  <c r="U1959" i="12"/>
  <c r="V1959" i="12"/>
  <c r="W1959" i="12"/>
  <c r="X1959" i="12"/>
  <c r="Y1959" i="12"/>
  <c r="Z1959" i="12"/>
  <c r="AA1959" i="12"/>
  <c r="AB1959" i="12"/>
  <c r="AC1959" i="12"/>
  <c r="AD1959" i="12"/>
  <c r="AE1959" i="12"/>
  <c r="AF1959" i="12"/>
  <c r="AG1959" i="12"/>
  <c r="AH1959" i="12"/>
  <c r="AI1959" i="12"/>
  <c r="AJ1959" i="12"/>
  <c r="AK1959" i="12"/>
  <c r="AL1959" i="12"/>
  <c r="A537" i="12"/>
  <c r="B537" i="12"/>
  <c r="C537" i="12"/>
  <c r="E537" i="12"/>
  <c r="F537" i="12"/>
  <c r="G537" i="12"/>
  <c r="J537" i="12"/>
  <c r="K537" i="12"/>
  <c r="L537" i="12"/>
  <c r="M537" i="12"/>
  <c r="N537" i="12"/>
  <c r="O537" i="12"/>
  <c r="P537" i="12"/>
  <c r="H537" i="12" s="1"/>
  <c r="Q537" i="12"/>
  <c r="I537" i="12" s="1"/>
  <c r="R537" i="12"/>
  <c r="S537" i="12"/>
  <c r="T537" i="12"/>
  <c r="U537" i="12"/>
  <c r="V537" i="12"/>
  <c r="W537" i="12"/>
  <c r="X537" i="12"/>
  <c r="Y537" i="12"/>
  <c r="Z537" i="12"/>
  <c r="AA537" i="12"/>
  <c r="AB537" i="12"/>
  <c r="AC537" i="12"/>
  <c r="AD537" i="12"/>
  <c r="AE537" i="12"/>
  <c r="AF537" i="12"/>
  <c r="AG537" i="12"/>
  <c r="AH537" i="12"/>
  <c r="AI537" i="12"/>
  <c r="AJ537" i="12"/>
  <c r="AK537" i="12"/>
  <c r="AL537" i="12"/>
  <c r="A772" i="12"/>
  <c r="B772" i="12"/>
  <c r="C772" i="12"/>
  <c r="E772" i="12"/>
  <c r="F772" i="12"/>
  <c r="G772" i="12"/>
  <c r="J772" i="12"/>
  <c r="K772" i="12"/>
  <c r="L772" i="12"/>
  <c r="M772" i="12"/>
  <c r="N772" i="12"/>
  <c r="O772" i="12"/>
  <c r="P772" i="12"/>
  <c r="H772" i="12" s="1"/>
  <c r="Q772" i="12"/>
  <c r="I772" i="12" s="1"/>
  <c r="R772" i="12"/>
  <c r="S772" i="12"/>
  <c r="T772" i="12"/>
  <c r="U772" i="12"/>
  <c r="V772" i="12"/>
  <c r="W772" i="12"/>
  <c r="X772" i="12"/>
  <c r="Y772" i="12"/>
  <c r="Z772" i="12"/>
  <c r="AA772" i="12"/>
  <c r="AB772" i="12"/>
  <c r="AC772" i="12"/>
  <c r="AD772" i="12"/>
  <c r="AE772" i="12"/>
  <c r="AF772" i="12"/>
  <c r="AG772" i="12"/>
  <c r="AH772" i="12"/>
  <c r="AI772" i="12"/>
  <c r="AJ772" i="12"/>
  <c r="AK772" i="12"/>
  <c r="AL772" i="12"/>
  <c r="A1650" i="12"/>
  <c r="B1650" i="12"/>
  <c r="C1650" i="12"/>
  <c r="E1650" i="12"/>
  <c r="F1650" i="12"/>
  <c r="G1650" i="12"/>
  <c r="H1650" i="12"/>
  <c r="J1650" i="12"/>
  <c r="K1650" i="12"/>
  <c r="L1650" i="12"/>
  <c r="M1650" i="12"/>
  <c r="N1650" i="12"/>
  <c r="O1650" i="12"/>
  <c r="P1650" i="12"/>
  <c r="Q1650" i="12"/>
  <c r="I1650" i="12" s="1"/>
  <c r="R1650" i="12"/>
  <c r="S1650" i="12"/>
  <c r="T1650" i="12"/>
  <c r="U1650" i="12"/>
  <c r="V1650" i="12"/>
  <c r="W1650" i="12"/>
  <c r="X1650" i="12"/>
  <c r="Y1650" i="12"/>
  <c r="Z1650" i="12"/>
  <c r="AA1650" i="12"/>
  <c r="AB1650" i="12"/>
  <c r="AC1650" i="12"/>
  <c r="AD1650" i="12"/>
  <c r="AE1650" i="12"/>
  <c r="AF1650" i="12"/>
  <c r="AG1650" i="12"/>
  <c r="AH1650" i="12"/>
  <c r="AI1650" i="12"/>
  <c r="AJ1650" i="12"/>
  <c r="AK1650" i="12"/>
  <c r="AL1650" i="12"/>
  <c r="A1452" i="12"/>
  <c r="B1452" i="12"/>
  <c r="C1452" i="12"/>
  <c r="E1452" i="12"/>
  <c r="F1452" i="12"/>
  <c r="G1452" i="12"/>
  <c r="I1452" i="12"/>
  <c r="J1452" i="12"/>
  <c r="K1452" i="12"/>
  <c r="L1452" i="12"/>
  <c r="M1452" i="12"/>
  <c r="N1452" i="12"/>
  <c r="O1452" i="12"/>
  <c r="P1452" i="12"/>
  <c r="H1452" i="12" s="1"/>
  <c r="Q1452" i="12"/>
  <c r="R1452" i="12"/>
  <c r="S1452" i="12"/>
  <c r="T1452" i="12"/>
  <c r="U1452" i="12"/>
  <c r="V1452" i="12"/>
  <c r="W1452" i="12"/>
  <c r="X1452" i="12"/>
  <c r="Y1452" i="12"/>
  <c r="Z1452" i="12"/>
  <c r="AA1452" i="12"/>
  <c r="AB1452" i="12"/>
  <c r="AC1452" i="12"/>
  <c r="AD1452" i="12"/>
  <c r="AE1452" i="12"/>
  <c r="AF1452" i="12"/>
  <c r="AG1452" i="12"/>
  <c r="AH1452" i="12"/>
  <c r="AI1452" i="12"/>
  <c r="AJ1452" i="12"/>
  <c r="AK1452" i="12"/>
  <c r="AL1452" i="12"/>
  <c r="A302" i="12"/>
  <c r="B302" i="12"/>
  <c r="C302" i="12"/>
  <c r="E302" i="12"/>
  <c r="F302" i="12"/>
  <c r="G302" i="12"/>
  <c r="J302" i="12"/>
  <c r="K302" i="12"/>
  <c r="L302" i="12"/>
  <c r="M302" i="12"/>
  <c r="N302" i="12"/>
  <c r="O302" i="12"/>
  <c r="P302" i="12"/>
  <c r="H302" i="12" s="1"/>
  <c r="Q302" i="12"/>
  <c r="I302" i="12" s="1"/>
  <c r="R302" i="12"/>
  <c r="S302" i="12"/>
  <c r="T302" i="12"/>
  <c r="U302" i="12"/>
  <c r="V302" i="12"/>
  <c r="W302" i="12"/>
  <c r="X302" i="12"/>
  <c r="Y302" i="12"/>
  <c r="Z302" i="12"/>
  <c r="AA302" i="12"/>
  <c r="AB302" i="12"/>
  <c r="AC302" i="12"/>
  <c r="AD302" i="12"/>
  <c r="AE302" i="12"/>
  <c r="AF302" i="12"/>
  <c r="AG302" i="12"/>
  <c r="AH302" i="12"/>
  <c r="AI302" i="12"/>
  <c r="AJ302" i="12"/>
  <c r="AK302" i="12"/>
  <c r="AL302" i="12"/>
  <c r="A1622" i="12"/>
  <c r="B1622" i="12"/>
  <c r="C1622" i="12"/>
  <c r="E1622" i="12"/>
  <c r="F1622" i="12"/>
  <c r="G1622" i="12"/>
  <c r="J1622" i="12"/>
  <c r="K1622" i="12"/>
  <c r="L1622" i="12"/>
  <c r="M1622" i="12"/>
  <c r="N1622" i="12"/>
  <c r="O1622" i="12"/>
  <c r="P1622" i="12"/>
  <c r="H1622" i="12" s="1"/>
  <c r="Q1622" i="12"/>
  <c r="I1622" i="12" s="1"/>
  <c r="R1622" i="12"/>
  <c r="S1622" i="12"/>
  <c r="T1622" i="12"/>
  <c r="U1622" i="12"/>
  <c r="V1622" i="12"/>
  <c r="W1622" i="12"/>
  <c r="X1622" i="12"/>
  <c r="Y1622" i="12"/>
  <c r="Z1622" i="12"/>
  <c r="AA1622" i="12"/>
  <c r="AB1622" i="12"/>
  <c r="AC1622" i="12"/>
  <c r="AD1622" i="12"/>
  <c r="AE1622" i="12"/>
  <c r="AF1622" i="12"/>
  <c r="AG1622" i="12"/>
  <c r="AH1622" i="12"/>
  <c r="AI1622" i="12"/>
  <c r="AJ1622" i="12"/>
  <c r="AK1622" i="12"/>
  <c r="AL1622" i="12"/>
  <c r="A1626" i="12"/>
  <c r="B1626" i="12"/>
  <c r="C1626" i="12"/>
  <c r="E1626" i="12"/>
  <c r="F1626" i="12"/>
  <c r="G1626" i="12"/>
  <c r="J1626" i="12"/>
  <c r="K1626" i="12"/>
  <c r="L1626" i="12"/>
  <c r="M1626" i="12"/>
  <c r="N1626" i="12"/>
  <c r="O1626" i="12"/>
  <c r="P1626" i="12"/>
  <c r="H1626" i="12" s="1"/>
  <c r="Q1626" i="12"/>
  <c r="I1626" i="12" s="1"/>
  <c r="R1626" i="12"/>
  <c r="S1626" i="12"/>
  <c r="T1626" i="12"/>
  <c r="U1626" i="12"/>
  <c r="V1626" i="12"/>
  <c r="W1626" i="12"/>
  <c r="X1626" i="12"/>
  <c r="Y1626" i="12"/>
  <c r="Z1626" i="12"/>
  <c r="AA1626" i="12"/>
  <c r="AB1626" i="12"/>
  <c r="AC1626" i="12"/>
  <c r="AD1626" i="12"/>
  <c r="AE1626" i="12"/>
  <c r="AF1626" i="12"/>
  <c r="AG1626" i="12"/>
  <c r="AH1626" i="12"/>
  <c r="AI1626" i="12"/>
  <c r="AJ1626" i="12"/>
  <c r="AK1626" i="12"/>
  <c r="AL1626" i="12"/>
  <c r="A1385" i="12"/>
  <c r="B1385" i="12"/>
  <c r="C1385" i="12"/>
  <c r="E1385" i="12"/>
  <c r="F1385" i="12"/>
  <c r="G1385" i="12"/>
  <c r="J1385" i="12"/>
  <c r="K1385" i="12"/>
  <c r="L1385" i="12"/>
  <c r="M1385" i="12"/>
  <c r="N1385" i="12"/>
  <c r="O1385" i="12"/>
  <c r="P1385" i="12"/>
  <c r="H1385" i="12" s="1"/>
  <c r="Q1385" i="12"/>
  <c r="I1385" i="12" s="1"/>
  <c r="R1385" i="12"/>
  <c r="S1385" i="12"/>
  <c r="T1385" i="12"/>
  <c r="U1385" i="12"/>
  <c r="V1385" i="12"/>
  <c r="W1385" i="12"/>
  <c r="X1385" i="12"/>
  <c r="Y1385" i="12"/>
  <c r="Z1385" i="12"/>
  <c r="AA1385" i="12"/>
  <c r="AB1385" i="12"/>
  <c r="AC1385" i="12"/>
  <c r="AD1385" i="12"/>
  <c r="AE1385" i="12"/>
  <c r="AF1385" i="12"/>
  <c r="AG1385" i="12"/>
  <c r="AH1385" i="12"/>
  <c r="AI1385" i="12"/>
  <c r="AJ1385" i="12"/>
  <c r="AK1385" i="12"/>
  <c r="AL1385" i="12"/>
  <c r="A1885" i="12"/>
  <c r="B1885" i="12"/>
  <c r="C1885" i="12"/>
  <c r="E1885" i="12"/>
  <c r="F1885" i="12"/>
  <c r="G1885" i="12"/>
  <c r="J1885" i="12"/>
  <c r="K1885" i="12"/>
  <c r="L1885" i="12"/>
  <c r="M1885" i="12"/>
  <c r="N1885" i="12"/>
  <c r="O1885" i="12"/>
  <c r="P1885" i="12"/>
  <c r="H1885" i="12" s="1"/>
  <c r="Q1885" i="12"/>
  <c r="I1885" i="12" s="1"/>
  <c r="R1885" i="12"/>
  <c r="S1885" i="12"/>
  <c r="T1885" i="12"/>
  <c r="U1885" i="12"/>
  <c r="V1885" i="12"/>
  <c r="W1885" i="12"/>
  <c r="X1885" i="12"/>
  <c r="Y1885" i="12"/>
  <c r="Z1885" i="12"/>
  <c r="AA1885" i="12"/>
  <c r="AB1885" i="12"/>
  <c r="AC1885" i="12"/>
  <c r="AD1885" i="12"/>
  <c r="AE1885" i="12"/>
  <c r="AF1885" i="12"/>
  <c r="AG1885" i="12"/>
  <c r="AH1885" i="12"/>
  <c r="AI1885" i="12"/>
  <c r="AJ1885" i="12"/>
  <c r="AK1885" i="12"/>
  <c r="AL1885" i="12"/>
  <c r="A1897" i="12"/>
  <c r="B1897" i="12"/>
  <c r="C1897" i="12"/>
  <c r="E1897" i="12"/>
  <c r="F1897" i="12"/>
  <c r="G1897" i="12"/>
  <c r="J1897" i="12"/>
  <c r="K1897" i="12"/>
  <c r="L1897" i="12"/>
  <c r="M1897" i="12"/>
  <c r="N1897" i="12"/>
  <c r="O1897" i="12"/>
  <c r="P1897" i="12"/>
  <c r="H1897" i="12" s="1"/>
  <c r="Q1897" i="12"/>
  <c r="I1897" i="12" s="1"/>
  <c r="R1897" i="12"/>
  <c r="S1897" i="12"/>
  <c r="T1897" i="12"/>
  <c r="U1897" i="12"/>
  <c r="V1897" i="12"/>
  <c r="W1897" i="12"/>
  <c r="X1897" i="12"/>
  <c r="Y1897" i="12"/>
  <c r="Z1897" i="12"/>
  <c r="AA1897" i="12"/>
  <c r="AB1897" i="12"/>
  <c r="AC1897" i="12"/>
  <c r="AD1897" i="12"/>
  <c r="AE1897" i="12"/>
  <c r="AF1897" i="12"/>
  <c r="AG1897" i="12"/>
  <c r="AH1897" i="12"/>
  <c r="AI1897" i="12"/>
  <c r="AJ1897" i="12"/>
  <c r="AK1897" i="12"/>
  <c r="AL1897" i="12"/>
  <c r="A2282" i="12"/>
  <c r="B2282" i="12"/>
  <c r="C2282" i="12"/>
  <c r="E2282" i="12"/>
  <c r="F2282" i="12"/>
  <c r="G2282" i="12"/>
  <c r="J2282" i="12"/>
  <c r="K2282" i="12"/>
  <c r="L2282" i="12"/>
  <c r="M2282" i="12"/>
  <c r="N2282" i="12"/>
  <c r="O2282" i="12"/>
  <c r="P2282" i="12"/>
  <c r="H2282" i="12" s="1"/>
  <c r="Q2282" i="12"/>
  <c r="I2282" i="12" s="1"/>
  <c r="R2282" i="12"/>
  <c r="S2282" i="12"/>
  <c r="T2282" i="12"/>
  <c r="U2282" i="12"/>
  <c r="V2282" i="12"/>
  <c r="W2282" i="12"/>
  <c r="X2282" i="12"/>
  <c r="Y2282" i="12"/>
  <c r="Z2282" i="12"/>
  <c r="AA2282" i="12"/>
  <c r="AB2282" i="12"/>
  <c r="AC2282" i="12"/>
  <c r="AD2282" i="12"/>
  <c r="AE2282" i="12"/>
  <c r="AF2282" i="12"/>
  <c r="AG2282" i="12"/>
  <c r="AH2282" i="12"/>
  <c r="AI2282" i="12"/>
  <c r="AJ2282" i="12"/>
  <c r="AK2282" i="12"/>
  <c r="AL2282" i="12"/>
  <c r="A2488" i="12"/>
  <c r="B2488" i="12"/>
  <c r="C2488" i="12"/>
  <c r="E2488" i="12"/>
  <c r="F2488" i="12"/>
  <c r="G2488" i="12"/>
  <c r="J2488" i="12"/>
  <c r="K2488" i="12"/>
  <c r="L2488" i="12"/>
  <c r="M2488" i="12"/>
  <c r="N2488" i="12"/>
  <c r="O2488" i="12"/>
  <c r="P2488" i="12"/>
  <c r="H2488" i="12" s="1"/>
  <c r="Q2488" i="12"/>
  <c r="I2488" i="12" s="1"/>
  <c r="R2488" i="12"/>
  <c r="S2488" i="12"/>
  <c r="T2488" i="12"/>
  <c r="U2488" i="12"/>
  <c r="V2488" i="12"/>
  <c r="W2488" i="12"/>
  <c r="X2488" i="12"/>
  <c r="Y2488" i="12"/>
  <c r="Z2488" i="12"/>
  <c r="AA2488" i="12"/>
  <c r="AB2488" i="12"/>
  <c r="AC2488" i="12"/>
  <c r="AD2488" i="12"/>
  <c r="AE2488" i="12"/>
  <c r="AF2488" i="12"/>
  <c r="AG2488" i="12"/>
  <c r="AH2488" i="12"/>
  <c r="AI2488" i="12"/>
  <c r="AJ2488" i="12"/>
  <c r="AK2488" i="12"/>
  <c r="AL2488" i="12"/>
  <c r="A2490" i="12"/>
  <c r="B2490" i="12"/>
  <c r="C2490" i="12"/>
  <c r="E2490" i="12"/>
  <c r="F2490" i="12"/>
  <c r="G2490" i="12"/>
  <c r="J2490" i="12"/>
  <c r="K2490" i="12"/>
  <c r="L2490" i="12"/>
  <c r="M2490" i="12"/>
  <c r="N2490" i="12"/>
  <c r="O2490" i="12"/>
  <c r="P2490" i="12"/>
  <c r="H2490" i="12" s="1"/>
  <c r="Q2490" i="12"/>
  <c r="I2490" i="12" s="1"/>
  <c r="R2490" i="12"/>
  <c r="S2490" i="12"/>
  <c r="T2490" i="12"/>
  <c r="U2490" i="12"/>
  <c r="V2490" i="12"/>
  <c r="W2490" i="12"/>
  <c r="X2490" i="12"/>
  <c r="Y2490" i="12"/>
  <c r="Z2490" i="12"/>
  <c r="AA2490" i="12"/>
  <c r="AB2490" i="12"/>
  <c r="AC2490" i="12"/>
  <c r="AD2490" i="12"/>
  <c r="AE2490" i="12"/>
  <c r="AF2490" i="12"/>
  <c r="AG2490" i="12"/>
  <c r="AH2490" i="12"/>
  <c r="AI2490" i="12"/>
  <c r="AJ2490" i="12"/>
  <c r="AK2490" i="12"/>
  <c r="AL2490" i="12"/>
  <c r="A2492" i="12"/>
  <c r="B2492" i="12"/>
  <c r="C2492" i="12"/>
  <c r="E2492" i="12"/>
  <c r="F2492" i="12"/>
  <c r="G2492" i="12"/>
  <c r="J2492" i="12"/>
  <c r="K2492" i="12"/>
  <c r="L2492" i="12"/>
  <c r="M2492" i="12"/>
  <c r="N2492" i="12"/>
  <c r="O2492" i="12"/>
  <c r="P2492" i="12"/>
  <c r="H2492" i="12" s="1"/>
  <c r="Q2492" i="12"/>
  <c r="I2492" i="12" s="1"/>
  <c r="R2492" i="12"/>
  <c r="S2492" i="12"/>
  <c r="T2492" i="12"/>
  <c r="U2492" i="12"/>
  <c r="V2492" i="12"/>
  <c r="W2492" i="12"/>
  <c r="X2492" i="12"/>
  <c r="Y2492" i="12"/>
  <c r="Z2492" i="12"/>
  <c r="AA2492" i="12"/>
  <c r="AB2492" i="12"/>
  <c r="AC2492" i="12"/>
  <c r="AD2492" i="12"/>
  <c r="AE2492" i="12"/>
  <c r="AF2492" i="12"/>
  <c r="AG2492" i="12"/>
  <c r="AH2492" i="12"/>
  <c r="AI2492" i="12"/>
  <c r="AJ2492" i="12"/>
  <c r="AK2492" i="12"/>
  <c r="AL2492" i="12"/>
  <c r="A2495" i="12"/>
  <c r="B2495" i="12"/>
  <c r="C2495" i="12"/>
  <c r="E2495" i="12"/>
  <c r="F2495" i="12"/>
  <c r="G2495" i="12"/>
  <c r="H2495" i="12"/>
  <c r="J2495" i="12"/>
  <c r="K2495" i="12"/>
  <c r="L2495" i="12"/>
  <c r="M2495" i="12"/>
  <c r="N2495" i="12"/>
  <c r="O2495" i="12"/>
  <c r="P2495" i="12"/>
  <c r="Q2495" i="12"/>
  <c r="I2495" i="12" s="1"/>
  <c r="R2495" i="12"/>
  <c r="S2495" i="12"/>
  <c r="T2495" i="12"/>
  <c r="U2495" i="12"/>
  <c r="V2495" i="12"/>
  <c r="W2495" i="12"/>
  <c r="X2495" i="12"/>
  <c r="Y2495" i="12"/>
  <c r="Z2495" i="12"/>
  <c r="AA2495" i="12"/>
  <c r="AB2495" i="12"/>
  <c r="AC2495" i="12"/>
  <c r="AD2495" i="12"/>
  <c r="AE2495" i="12"/>
  <c r="AF2495" i="12"/>
  <c r="AG2495" i="12"/>
  <c r="AH2495" i="12"/>
  <c r="AI2495" i="12"/>
  <c r="AJ2495" i="12"/>
  <c r="AK2495" i="12"/>
  <c r="AL2495" i="12"/>
  <c r="A2706" i="12"/>
  <c r="B2706" i="12"/>
  <c r="C2706" i="12"/>
  <c r="E2706" i="12"/>
  <c r="F2706" i="12"/>
  <c r="G2706" i="12"/>
  <c r="J2706" i="12"/>
  <c r="K2706" i="12"/>
  <c r="L2706" i="12"/>
  <c r="M2706" i="12"/>
  <c r="N2706" i="12"/>
  <c r="O2706" i="12"/>
  <c r="P2706" i="12"/>
  <c r="H2706" i="12" s="1"/>
  <c r="Q2706" i="12"/>
  <c r="I2706" i="12" s="1"/>
  <c r="R2706" i="12"/>
  <c r="S2706" i="12"/>
  <c r="T2706" i="12"/>
  <c r="U2706" i="12"/>
  <c r="V2706" i="12"/>
  <c r="W2706" i="12"/>
  <c r="X2706" i="12"/>
  <c r="Y2706" i="12"/>
  <c r="Z2706" i="12"/>
  <c r="AA2706" i="12"/>
  <c r="AB2706" i="12"/>
  <c r="AC2706" i="12"/>
  <c r="AD2706" i="12"/>
  <c r="AE2706" i="12"/>
  <c r="AF2706" i="12"/>
  <c r="AG2706" i="12"/>
  <c r="AH2706" i="12"/>
  <c r="AI2706" i="12"/>
  <c r="AJ2706" i="12"/>
  <c r="AK2706" i="12"/>
  <c r="AL2706" i="12"/>
  <c r="A697" i="12"/>
  <c r="B697" i="12"/>
  <c r="C697" i="12"/>
  <c r="E697" i="12"/>
  <c r="F697" i="12"/>
  <c r="G697" i="12"/>
  <c r="J697" i="12"/>
  <c r="K697" i="12"/>
  <c r="L697" i="12"/>
  <c r="M697" i="12"/>
  <c r="N697" i="12"/>
  <c r="O697" i="12"/>
  <c r="P697" i="12"/>
  <c r="H697" i="12" s="1"/>
  <c r="Q697" i="12"/>
  <c r="I697" i="12" s="1"/>
  <c r="R697" i="12"/>
  <c r="S697" i="12"/>
  <c r="T697" i="12"/>
  <c r="U697" i="12"/>
  <c r="V697" i="12"/>
  <c r="W697" i="12"/>
  <c r="X697" i="12"/>
  <c r="Y697" i="12"/>
  <c r="Z697" i="12"/>
  <c r="AA697" i="12"/>
  <c r="AB697" i="12"/>
  <c r="AC697" i="12"/>
  <c r="AD697" i="12"/>
  <c r="AE697" i="12"/>
  <c r="AF697" i="12"/>
  <c r="AG697" i="12"/>
  <c r="AH697" i="12"/>
  <c r="AI697" i="12"/>
  <c r="AJ697" i="12"/>
  <c r="AK697" i="12"/>
  <c r="AL697" i="12"/>
  <c r="A846" i="12"/>
  <c r="B846" i="12"/>
  <c r="C846" i="12"/>
  <c r="E846" i="12"/>
  <c r="F846" i="12"/>
  <c r="G846" i="12"/>
  <c r="J846" i="12"/>
  <c r="K846" i="12"/>
  <c r="L846" i="12"/>
  <c r="M846" i="12"/>
  <c r="N846" i="12"/>
  <c r="O846" i="12"/>
  <c r="P846" i="12"/>
  <c r="H846" i="12" s="1"/>
  <c r="Q846" i="12"/>
  <c r="I846" i="12" s="1"/>
  <c r="R846" i="12"/>
  <c r="S846" i="12"/>
  <c r="T846" i="12"/>
  <c r="U846" i="12"/>
  <c r="V846" i="12"/>
  <c r="W846" i="12"/>
  <c r="X846" i="12"/>
  <c r="Y846" i="12"/>
  <c r="Z846" i="12"/>
  <c r="AA846" i="12"/>
  <c r="AB846" i="12"/>
  <c r="AC846" i="12"/>
  <c r="AD846" i="12"/>
  <c r="AE846" i="12"/>
  <c r="AF846" i="12"/>
  <c r="AG846" i="12"/>
  <c r="AH846" i="12"/>
  <c r="AI846" i="12"/>
  <c r="AJ846" i="12"/>
  <c r="AK846" i="12"/>
  <c r="AL846" i="12"/>
  <c r="A1163" i="12"/>
  <c r="B1163" i="12"/>
  <c r="C1163" i="12"/>
  <c r="E1163" i="12"/>
  <c r="F1163" i="12"/>
  <c r="G1163" i="12"/>
  <c r="H1163" i="12"/>
  <c r="J1163" i="12"/>
  <c r="K1163" i="12"/>
  <c r="L1163" i="12"/>
  <c r="M1163" i="12"/>
  <c r="N1163" i="12"/>
  <c r="O1163" i="12"/>
  <c r="P1163" i="12"/>
  <c r="Q1163" i="12"/>
  <c r="I1163" i="12" s="1"/>
  <c r="R1163" i="12"/>
  <c r="S1163" i="12"/>
  <c r="T1163" i="12"/>
  <c r="U1163" i="12"/>
  <c r="V1163" i="12"/>
  <c r="W1163" i="12"/>
  <c r="X1163" i="12"/>
  <c r="Y1163" i="12"/>
  <c r="Z1163" i="12"/>
  <c r="AA1163" i="12"/>
  <c r="AB1163" i="12"/>
  <c r="AC1163" i="12"/>
  <c r="AD1163" i="12"/>
  <c r="AE1163" i="12"/>
  <c r="AF1163" i="12"/>
  <c r="AG1163" i="12"/>
  <c r="AH1163" i="12"/>
  <c r="AI1163" i="12"/>
  <c r="AJ1163" i="12"/>
  <c r="AK1163" i="12"/>
  <c r="AL1163" i="12"/>
  <c r="A1164" i="12"/>
  <c r="B1164" i="12"/>
  <c r="C1164" i="12"/>
  <c r="E1164" i="12"/>
  <c r="F1164" i="12"/>
  <c r="G1164" i="12"/>
  <c r="J1164" i="12"/>
  <c r="K1164" i="12"/>
  <c r="L1164" i="12"/>
  <c r="M1164" i="12"/>
  <c r="N1164" i="12"/>
  <c r="O1164" i="12"/>
  <c r="P1164" i="12"/>
  <c r="H1164" i="12" s="1"/>
  <c r="Q1164" i="12"/>
  <c r="I1164" i="12" s="1"/>
  <c r="R1164" i="12"/>
  <c r="S1164" i="12"/>
  <c r="T1164" i="12"/>
  <c r="U1164" i="12"/>
  <c r="V1164" i="12"/>
  <c r="W1164" i="12"/>
  <c r="X1164" i="12"/>
  <c r="Y1164" i="12"/>
  <c r="Z1164" i="12"/>
  <c r="AA1164" i="12"/>
  <c r="AB1164" i="12"/>
  <c r="AC1164" i="12"/>
  <c r="AD1164" i="12"/>
  <c r="AE1164" i="12"/>
  <c r="AF1164" i="12"/>
  <c r="AG1164" i="12"/>
  <c r="AH1164" i="12"/>
  <c r="AI1164" i="12"/>
  <c r="AJ1164" i="12"/>
  <c r="AK1164" i="12"/>
  <c r="AL1164" i="12"/>
  <c r="A1167" i="12"/>
  <c r="B1167" i="12"/>
  <c r="C1167" i="12"/>
  <c r="E1167" i="12"/>
  <c r="F1167" i="12"/>
  <c r="G1167" i="12"/>
  <c r="J1167" i="12"/>
  <c r="K1167" i="12"/>
  <c r="L1167" i="12"/>
  <c r="M1167" i="12"/>
  <c r="N1167" i="12"/>
  <c r="O1167" i="12"/>
  <c r="P1167" i="12"/>
  <c r="H1167" i="12" s="1"/>
  <c r="Q1167" i="12"/>
  <c r="I1167" i="12" s="1"/>
  <c r="R1167" i="12"/>
  <c r="S1167" i="12"/>
  <c r="T1167" i="12"/>
  <c r="U1167" i="12"/>
  <c r="V1167" i="12"/>
  <c r="W1167" i="12"/>
  <c r="X1167" i="12"/>
  <c r="Y1167" i="12"/>
  <c r="Z1167" i="12"/>
  <c r="AA1167" i="12"/>
  <c r="AB1167" i="12"/>
  <c r="AC1167" i="12"/>
  <c r="AD1167" i="12"/>
  <c r="AE1167" i="12"/>
  <c r="AF1167" i="12"/>
  <c r="AG1167" i="12"/>
  <c r="AH1167" i="12"/>
  <c r="AI1167" i="12"/>
  <c r="AJ1167" i="12"/>
  <c r="AK1167" i="12"/>
  <c r="AL1167" i="12"/>
  <c r="A2081" i="12"/>
  <c r="B2081" i="12"/>
  <c r="C2081" i="12"/>
  <c r="E2081" i="12"/>
  <c r="F2081" i="12"/>
  <c r="G2081" i="12"/>
  <c r="J2081" i="12"/>
  <c r="K2081" i="12"/>
  <c r="L2081" i="12"/>
  <c r="M2081" i="12"/>
  <c r="N2081" i="12"/>
  <c r="O2081" i="12"/>
  <c r="P2081" i="12"/>
  <c r="H2081" i="12" s="1"/>
  <c r="Q2081" i="12"/>
  <c r="I2081" i="12" s="1"/>
  <c r="R2081" i="12"/>
  <c r="S2081" i="12"/>
  <c r="T2081" i="12"/>
  <c r="U2081" i="12"/>
  <c r="V2081" i="12"/>
  <c r="W2081" i="12"/>
  <c r="X2081" i="12"/>
  <c r="Y2081" i="12"/>
  <c r="Z2081" i="12"/>
  <c r="AA2081" i="12"/>
  <c r="AB2081" i="12"/>
  <c r="AC2081" i="12"/>
  <c r="AD2081" i="12"/>
  <c r="AE2081" i="12"/>
  <c r="AF2081" i="12"/>
  <c r="AG2081" i="12"/>
  <c r="AH2081" i="12"/>
  <c r="AI2081" i="12"/>
  <c r="AJ2081" i="12"/>
  <c r="AK2081" i="12"/>
  <c r="AL2081" i="12"/>
  <c r="A2460" i="12"/>
  <c r="B2460" i="12"/>
  <c r="C2460" i="12"/>
  <c r="E2460" i="12"/>
  <c r="F2460" i="12"/>
  <c r="G2460" i="12"/>
  <c r="I2460" i="12"/>
  <c r="J2460" i="12"/>
  <c r="K2460" i="12"/>
  <c r="L2460" i="12"/>
  <c r="M2460" i="12"/>
  <c r="N2460" i="12"/>
  <c r="O2460" i="12"/>
  <c r="P2460" i="12"/>
  <c r="H2460" i="12" s="1"/>
  <c r="Q2460" i="12"/>
  <c r="R2460" i="12"/>
  <c r="S2460" i="12"/>
  <c r="T2460" i="12"/>
  <c r="U2460" i="12"/>
  <c r="V2460" i="12"/>
  <c r="W2460" i="12"/>
  <c r="X2460" i="12"/>
  <c r="Y2460" i="12"/>
  <c r="Z2460" i="12"/>
  <c r="AA2460" i="12"/>
  <c r="AB2460" i="12"/>
  <c r="AC2460" i="12"/>
  <c r="AD2460" i="12"/>
  <c r="AE2460" i="12"/>
  <c r="AF2460" i="12"/>
  <c r="AG2460" i="12"/>
  <c r="AH2460" i="12"/>
  <c r="AI2460" i="12"/>
  <c r="AJ2460" i="12"/>
  <c r="AK2460" i="12"/>
  <c r="AL2460" i="12"/>
  <c r="A2462" i="12"/>
  <c r="B2462" i="12"/>
  <c r="C2462" i="12"/>
  <c r="E2462" i="12"/>
  <c r="F2462" i="12"/>
  <c r="G2462" i="12"/>
  <c r="J2462" i="12"/>
  <c r="K2462" i="12"/>
  <c r="L2462" i="12"/>
  <c r="M2462" i="12"/>
  <c r="N2462" i="12"/>
  <c r="O2462" i="12"/>
  <c r="P2462" i="12"/>
  <c r="H2462" i="12" s="1"/>
  <c r="Q2462" i="12"/>
  <c r="I2462" i="12" s="1"/>
  <c r="R2462" i="12"/>
  <c r="S2462" i="12"/>
  <c r="T2462" i="12"/>
  <c r="U2462" i="12"/>
  <c r="V2462" i="12"/>
  <c r="W2462" i="12"/>
  <c r="X2462" i="12"/>
  <c r="Y2462" i="12"/>
  <c r="Z2462" i="12"/>
  <c r="AA2462" i="12"/>
  <c r="AB2462" i="12"/>
  <c r="AC2462" i="12"/>
  <c r="AD2462" i="12"/>
  <c r="AE2462" i="12"/>
  <c r="AF2462" i="12"/>
  <c r="AG2462" i="12"/>
  <c r="AH2462" i="12"/>
  <c r="AI2462" i="12"/>
  <c r="AJ2462" i="12"/>
  <c r="AK2462" i="12"/>
  <c r="AL2462" i="12"/>
  <c r="A2691" i="12"/>
  <c r="B2691" i="12"/>
  <c r="C2691" i="12"/>
  <c r="E2691" i="12"/>
  <c r="F2691" i="12"/>
  <c r="G2691" i="12"/>
  <c r="J2691" i="12"/>
  <c r="K2691" i="12"/>
  <c r="L2691" i="12"/>
  <c r="M2691" i="12"/>
  <c r="N2691" i="12"/>
  <c r="O2691" i="12"/>
  <c r="P2691" i="12"/>
  <c r="H2691" i="12" s="1"/>
  <c r="Q2691" i="12"/>
  <c r="I2691" i="12" s="1"/>
  <c r="R2691" i="12"/>
  <c r="S2691" i="12"/>
  <c r="T2691" i="12"/>
  <c r="U2691" i="12"/>
  <c r="V2691" i="12"/>
  <c r="W2691" i="12"/>
  <c r="X2691" i="12"/>
  <c r="Y2691" i="12"/>
  <c r="Z2691" i="12"/>
  <c r="AA2691" i="12"/>
  <c r="AB2691" i="12"/>
  <c r="AC2691" i="12"/>
  <c r="AD2691" i="12"/>
  <c r="AE2691" i="12"/>
  <c r="AF2691" i="12"/>
  <c r="AG2691" i="12"/>
  <c r="AH2691" i="12"/>
  <c r="AI2691" i="12"/>
  <c r="AJ2691" i="12"/>
  <c r="AK2691" i="12"/>
  <c r="AL2691" i="12"/>
  <c r="A2567" i="12"/>
  <c r="B2567" i="12"/>
  <c r="C2567" i="12"/>
  <c r="E2567" i="12"/>
  <c r="F2567" i="12"/>
  <c r="G2567" i="12"/>
  <c r="J2567" i="12"/>
  <c r="K2567" i="12"/>
  <c r="L2567" i="12"/>
  <c r="M2567" i="12"/>
  <c r="N2567" i="12"/>
  <c r="O2567" i="12"/>
  <c r="P2567" i="12"/>
  <c r="H2567" i="12" s="1"/>
  <c r="Q2567" i="12"/>
  <c r="I2567" i="12" s="1"/>
  <c r="R2567" i="12"/>
  <c r="S2567" i="12"/>
  <c r="T2567" i="12"/>
  <c r="U2567" i="12"/>
  <c r="V2567" i="12"/>
  <c r="W2567" i="12"/>
  <c r="X2567" i="12"/>
  <c r="Y2567" i="12"/>
  <c r="Z2567" i="12"/>
  <c r="AA2567" i="12"/>
  <c r="AB2567" i="12"/>
  <c r="AC2567" i="12"/>
  <c r="AD2567" i="12"/>
  <c r="AE2567" i="12"/>
  <c r="AF2567" i="12"/>
  <c r="AG2567" i="12"/>
  <c r="AH2567" i="12"/>
  <c r="AI2567" i="12"/>
  <c r="AJ2567" i="12"/>
  <c r="AK2567" i="12"/>
  <c r="AL2567" i="12"/>
  <c r="A2712" i="12"/>
  <c r="B2712" i="12"/>
  <c r="C2712" i="12"/>
  <c r="E2712" i="12"/>
  <c r="F2712" i="12"/>
  <c r="G2712" i="12"/>
  <c r="J2712" i="12"/>
  <c r="K2712" i="12"/>
  <c r="L2712" i="12"/>
  <c r="M2712" i="12"/>
  <c r="N2712" i="12"/>
  <c r="O2712" i="12"/>
  <c r="P2712" i="12"/>
  <c r="H2712" i="12" s="1"/>
  <c r="Q2712" i="12"/>
  <c r="I2712" i="12" s="1"/>
  <c r="R2712" i="12"/>
  <c r="S2712" i="12"/>
  <c r="T2712" i="12"/>
  <c r="U2712" i="12"/>
  <c r="V2712" i="12"/>
  <c r="W2712" i="12"/>
  <c r="X2712" i="12"/>
  <c r="Y2712" i="12"/>
  <c r="Z2712" i="12"/>
  <c r="AA2712" i="12"/>
  <c r="AB2712" i="12"/>
  <c r="AC2712" i="12"/>
  <c r="AD2712" i="12"/>
  <c r="AE2712" i="12"/>
  <c r="AF2712" i="12"/>
  <c r="AG2712" i="12"/>
  <c r="AH2712" i="12"/>
  <c r="AI2712" i="12"/>
  <c r="AJ2712" i="12"/>
  <c r="AK2712" i="12"/>
  <c r="AL2712" i="12"/>
  <c r="A2461" i="12"/>
  <c r="B2461" i="12"/>
  <c r="C2461" i="12"/>
  <c r="E2461" i="12"/>
  <c r="F2461" i="12"/>
  <c r="G2461" i="12"/>
  <c r="J2461" i="12"/>
  <c r="K2461" i="12"/>
  <c r="L2461" i="12"/>
  <c r="M2461" i="12"/>
  <c r="N2461" i="12"/>
  <c r="O2461" i="12"/>
  <c r="P2461" i="12"/>
  <c r="H2461" i="12" s="1"/>
  <c r="Q2461" i="12"/>
  <c r="I2461" i="12" s="1"/>
  <c r="R2461" i="12"/>
  <c r="S2461" i="12"/>
  <c r="T2461" i="12"/>
  <c r="U2461" i="12"/>
  <c r="V2461" i="12"/>
  <c r="W2461" i="12"/>
  <c r="X2461" i="12"/>
  <c r="Y2461" i="12"/>
  <c r="Z2461" i="12"/>
  <c r="AA2461" i="12"/>
  <c r="AB2461" i="12"/>
  <c r="AC2461" i="12"/>
  <c r="AD2461" i="12"/>
  <c r="AE2461" i="12"/>
  <c r="AF2461" i="12"/>
  <c r="AG2461" i="12"/>
  <c r="AH2461" i="12"/>
  <c r="AI2461" i="12"/>
  <c r="AJ2461" i="12"/>
  <c r="AK2461" i="12"/>
  <c r="AL2461" i="12"/>
  <c r="A1477" i="12"/>
  <c r="B1477" i="12"/>
  <c r="C1477" i="12"/>
  <c r="E1477" i="12"/>
  <c r="F1477" i="12"/>
  <c r="G1477" i="12"/>
  <c r="J1477" i="12"/>
  <c r="K1477" i="12"/>
  <c r="L1477" i="12"/>
  <c r="M1477" i="12"/>
  <c r="N1477" i="12"/>
  <c r="O1477" i="12"/>
  <c r="P1477" i="12"/>
  <c r="H1477" i="12" s="1"/>
  <c r="Q1477" i="12"/>
  <c r="I1477" i="12" s="1"/>
  <c r="R1477" i="12"/>
  <c r="S1477" i="12"/>
  <c r="T1477" i="12"/>
  <c r="U1477" i="12"/>
  <c r="V1477" i="12"/>
  <c r="W1477" i="12"/>
  <c r="X1477" i="12"/>
  <c r="Y1477" i="12"/>
  <c r="Z1477" i="12"/>
  <c r="AA1477" i="12"/>
  <c r="AB1477" i="12"/>
  <c r="AC1477" i="12"/>
  <c r="AD1477" i="12"/>
  <c r="AE1477" i="12"/>
  <c r="AF1477" i="12"/>
  <c r="AG1477" i="12"/>
  <c r="AH1477" i="12"/>
  <c r="AI1477" i="12"/>
  <c r="AJ1477" i="12"/>
  <c r="AK1477" i="12"/>
  <c r="AL1477" i="12"/>
  <c r="A2463" i="12"/>
  <c r="B2463" i="12"/>
  <c r="C2463" i="12"/>
  <c r="E2463" i="12"/>
  <c r="F2463" i="12"/>
  <c r="G2463" i="12"/>
  <c r="J2463" i="12"/>
  <c r="K2463" i="12"/>
  <c r="L2463" i="12"/>
  <c r="M2463" i="12"/>
  <c r="N2463" i="12"/>
  <c r="O2463" i="12"/>
  <c r="P2463" i="12"/>
  <c r="H2463" i="12" s="1"/>
  <c r="Q2463" i="12"/>
  <c r="I2463" i="12" s="1"/>
  <c r="R2463" i="12"/>
  <c r="S2463" i="12"/>
  <c r="T2463" i="12"/>
  <c r="U2463" i="12"/>
  <c r="V2463" i="12"/>
  <c r="W2463" i="12"/>
  <c r="X2463" i="12"/>
  <c r="Y2463" i="12"/>
  <c r="Z2463" i="12"/>
  <c r="AA2463" i="12"/>
  <c r="AB2463" i="12"/>
  <c r="AC2463" i="12"/>
  <c r="AD2463" i="12"/>
  <c r="AE2463" i="12"/>
  <c r="AF2463" i="12"/>
  <c r="AG2463" i="12"/>
  <c r="AH2463" i="12"/>
  <c r="AI2463" i="12"/>
  <c r="AJ2463" i="12"/>
  <c r="AK2463" i="12"/>
  <c r="AL2463" i="12"/>
  <c r="A1995" i="12"/>
  <c r="B1995" i="12"/>
  <c r="C1995" i="12"/>
  <c r="E1995" i="12"/>
  <c r="F1995" i="12"/>
  <c r="G1995" i="12"/>
  <c r="J1995" i="12"/>
  <c r="K1995" i="12"/>
  <c r="L1995" i="12"/>
  <c r="M1995" i="12"/>
  <c r="N1995" i="12"/>
  <c r="O1995" i="12"/>
  <c r="P1995" i="12"/>
  <c r="H1995" i="12" s="1"/>
  <c r="Q1995" i="12"/>
  <c r="I1995" i="12" s="1"/>
  <c r="R1995" i="12"/>
  <c r="S1995" i="12"/>
  <c r="T1995" i="12"/>
  <c r="U1995" i="12"/>
  <c r="V1995" i="12"/>
  <c r="W1995" i="12"/>
  <c r="X1995" i="12"/>
  <c r="Y1995" i="12"/>
  <c r="Z1995" i="12"/>
  <c r="AA1995" i="12"/>
  <c r="AB1995" i="12"/>
  <c r="AC1995" i="12"/>
  <c r="AD1995" i="12"/>
  <c r="AE1995" i="12"/>
  <c r="AF1995" i="12"/>
  <c r="AG1995" i="12"/>
  <c r="AH1995" i="12"/>
  <c r="AI1995" i="12"/>
  <c r="AJ1995" i="12"/>
  <c r="AK1995" i="12"/>
  <c r="AL1995" i="12"/>
  <c r="A287" i="12"/>
  <c r="B287" i="12"/>
  <c r="C287" i="12"/>
  <c r="E287" i="12"/>
  <c r="F287" i="12"/>
  <c r="G287" i="12"/>
  <c r="J287" i="12"/>
  <c r="K287" i="12"/>
  <c r="L287" i="12"/>
  <c r="M287" i="12"/>
  <c r="N287" i="12"/>
  <c r="O287" i="12"/>
  <c r="P287" i="12"/>
  <c r="H287" i="12" s="1"/>
  <c r="Q287" i="12"/>
  <c r="I287" i="12" s="1"/>
  <c r="R287" i="12"/>
  <c r="S287" i="12"/>
  <c r="T287" i="12"/>
  <c r="U287" i="12"/>
  <c r="V287" i="12"/>
  <c r="W287" i="12"/>
  <c r="X287" i="12"/>
  <c r="Y287" i="12"/>
  <c r="Z287" i="12"/>
  <c r="AA287" i="12"/>
  <c r="AB287" i="12"/>
  <c r="AC287" i="12"/>
  <c r="AD287" i="12"/>
  <c r="AE287" i="12"/>
  <c r="AF287" i="12"/>
  <c r="AG287" i="12"/>
  <c r="AH287" i="12"/>
  <c r="AI287" i="12"/>
  <c r="AJ287" i="12"/>
  <c r="AK287" i="12"/>
  <c r="AL287" i="12"/>
  <c r="A2452" i="12"/>
  <c r="B2452" i="12"/>
  <c r="C2452" i="12"/>
  <c r="E2452" i="12"/>
  <c r="F2452" i="12"/>
  <c r="G2452" i="12"/>
  <c r="J2452" i="12"/>
  <c r="K2452" i="12"/>
  <c r="L2452" i="12"/>
  <c r="M2452" i="12"/>
  <c r="N2452" i="12"/>
  <c r="O2452" i="12"/>
  <c r="P2452" i="12"/>
  <c r="H2452" i="12" s="1"/>
  <c r="Q2452" i="12"/>
  <c r="I2452" i="12" s="1"/>
  <c r="R2452" i="12"/>
  <c r="S2452" i="12"/>
  <c r="T2452" i="12"/>
  <c r="U2452" i="12"/>
  <c r="V2452" i="12"/>
  <c r="W2452" i="12"/>
  <c r="X2452" i="12"/>
  <c r="Y2452" i="12"/>
  <c r="Z2452" i="12"/>
  <c r="AA2452" i="12"/>
  <c r="AB2452" i="12"/>
  <c r="AC2452" i="12"/>
  <c r="AD2452" i="12"/>
  <c r="AE2452" i="12"/>
  <c r="AF2452" i="12"/>
  <c r="AG2452" i="12"/>
  <c r="AH2452" i="12"/>
  <c r="AI2452" i="12"/>
  <c r="AJ2452" i="12"/>
  <c r="AK2452" i="12"/>
  <c r="AL2452" i="12"/>
  <c r="A130" i="12"/>
  <c r="B130" i="12"/>
  <c r="C130" i="12"/>
  <c r="E130" i="12"/>
  <c r="F130" i="12"/>
  <c r="G130" i="12"/>
  <c r="J130" i="12"/>
  <c r="K130" i="12"/>
  <c r="L130" i="12"/>
  <c r="M130" i="12"/>
  <c r="N130" i="12"/>
  <c r="O130" i="12"/>
  <c r="P130" i="12"/>
  <c r="H130" i="12" s="1"/>
  <c r="Q130" i="12"/>
  <c r="I130" i="12" s="1"/>
  <c r="R130" i="12"/>
  <c r="S130" i="12"/>
  <c r="T130" i="12"/>
  <c r="U130" i="12"/>
  <c r="V130" i="12"/>
  <c r="W130" i="12"/>
  <c r="X130" i="12"/>
  <c r="Y130" i="12"/>
  <c r="Z130" i="12"/>
  <c r="AA130" i="12"/>
  <c r="AB130" i="12"/>
  <c r="AC130" i="12"/>
  <c r="AD130" i="12"/>
  <c r="AE130" i="12"/>
  <c r="AF130" i="12"/>
  <c r="AG130" i="12"/>
  <c r="AH130" i="12"/>
  <c r="AI130" i="12"/>
  <c r="AJ130" i="12"/>
  <c r="AK130" i="12"/>
  <c r="AL130" i="12"/>
  <c r="A330" i="12"/>
  <c r="B330" i="12"/>
  <c r="C330" i="12"/>
  <c r="E330" i="12"/>
  <c r="F330" i="12"/>
  <c r="G330" i="12"/>
  <c r="J330" i="12"/>
  <c r="K330" i="12"/>
  <c r="L330" i="12"/>
  <c r="M330" i="12"/>
  <c r="N330" i="12"/>
  <c r="O330" i="12"/>
  <c r="P330" i="12"/>
  <c r="H330" i="12" s="1"/>
  <c r="Q330" i="12"/>
  <c r="I330" i="12" s="1"/>
  <c r="R330" i="12"/>
  <c r="S330" i="12"/>
  <c r="T330" i="12"/>
  <c r="U330" i="12"/>
  <c r="V330" i="12"/>
  <c r="W330" i="12"/>
  <c r="X330" i="12"/>
  <c r="Y330" i="12"/>
  <c r="Z330" i="12"/>
  <c r="AA330" i="12"/>
  <c r="AB330" i="12"/>
  <c r="AC330" i="12"/>
  <c r="AD330" i="12"/>
  <c r="AE330" i="12"/>
  <c r="AF330" i="12"/>
  <c r="AG330" i="12"/>
  <c r="AH330" i="12"/>
  <c r="AI330" i="12"/>
  <c r="AJ330" i="12"/>
  <c r="AK330" i="12"/>
  <c r="AL330" i="12"/>
  <c r="A410" i="12"/>
  <c r="B410" i="12"/>
  <c r="C410" i="12"/>
  <c r="E410" i="12"/>
  <c r="F410" i="12"/>
  <c r="G410" i="12"/>
  <c r="J410" i="12"/>
  <c r="K410" i="12"/>
  <c r="L410" i="12"/>
  <c r="M410" i="12"/>
  <c r="N410" i="12"/>
  <c r="O410" i="12"/>
  <c r="P410" i="12"/>
  <c r="H410" i="12" s="1"/>
  <c r="Q410" i="12"/>
  <c r="I410" i="12" s="1"/>
  <c r="R410" i="12"/>
  <c r="S410" i="12"/>
  <c r="T410" i="12"/>
  <c r="U410" i="12"/>
  <c r="V410" i="12"/>
  <c r="W410" i="12"/>
  <c r="X410" i="12"/>
  <c r="Y410" i="12"/>
  <c r="Z410" i="12"/>
  <c r="AA410" i="12"/>
  <c r="AB410" i="12"/>
  <c r="AC410" i="12"/>
  <c r="AD410" i="12"/>
  <c r="AE410" i="12"/>
  <c r="AF410" i="12"/>
  <c r="AG410" i="12"/>
  <c r="AH410" i="12"/>
  <c r="AI410" i="12"/>
  <c r="AJ410" i="12"/>
  <c r="AK410" i="12"/>
  <c r="AL410" i="12"/>
  <c r="A529" i="12"/>
  <c r="B529" i="12"/>
  <c r="C529" i="12"/>
  <c r="E529" i="12"/>
  <c r="F529" i="12"/>
  <c r="G529" i="12"/>
  <c r="J529" i="12"/>
  <c r="K529" i="12"/>
  <c r="L529" i="12"/>
  <c r="M529" i="12"/>
  <c r="N529" i="12"/>
  <c r="O529" i="12"/>
  <c r="P529" i="12"/>
  <c r="H529" i="12" s="1"/>
  <c r="Q529" i="12"/>
  <c r="I529" i="12" s="1"/>
  <c r="R529" i="12"/>
  <c r="S529" i="12"/>
  <c r="T529" i="12"/>
  <c r="U529" i="12"/>
  <c r="V529" i="12"/>
  <c r="W529" i="12"/>
  <c r="X529" i="12"/>
  <c r="Y529" i="12"/>
  <c r="Z529" i="12"/>
  <c r="AA529" i="12"/>
  <c r="AB529" i="12"/>
  <c r="AC529" i="12"/>
  <c r="AD529" i="12"/>
  <c r="AE529" i="12"/>
  <c r="AF529" i="12"/>
  <c r="AG529" i="12"/>
  <c r="AH529" i="12"/>
  <c r="AI529" i="12"/>
  <c r="AJ529" i="12"/>
  <c r="AK529" i="12"/>
  <c r="AL529" i="12"/>
  <c r="A1397" i="12"/>
  <c r="B1397" i="12"/>
  <c r="C1397" i="12"/>
  <c r="E1397" i="12"/>
  <c r="F1397" i="12"/>
  <c r="G1397" i="12"/>
  <c r="J1397" i="12"/>
  <c r="K1397" i="12"/>
  <c r="L1397" i="12"/>
  <c r="M1397" i="12"/>
  <c r="N1397" i="12"/>
  <c r="O1397" i="12"/>
  <c r="P1397" i="12"/>
  <c r="H1397" i="12" s="1"/>
  <c r="Q1397" i="12"/>
  <c r="I1397" i="12" s="1"/>
  <c r="R1397" i="12"/>
  <c r="S1397" i="12"/>
  <c r="T1397" i="12"/>
  <c r="U1397" i="12"/>
  <c r="V1397" i="12"/>
  <c r="W1397" i="12"/>
  <c r="X1397" i="12"/>
  <c r="Y1397" i="12"/>
  <c r="Z1397" i="12"/>
  <c r="AA1397" i="12"/>
  <c r="AB1397" i="12"/>
  <c r="AC1397" i="12"/>
  <c r="AD1397" i="12"/>
  <c r="AE1397" i="12"/>
  <c r="AF1397" i="12"/>
  <c r="AG1397" i="12"/>
  <c r="AH1397" i="12"/>
  <c r="AI1397" i="12"/>
  <c r="AJ1397" i="12"/>
  <c r="AK1397" i="12"/>
  <c r="AL1397" i="12"/>
  <c r="A1399" i="12"/>
  <c r="B1399" i="12"/>
  <c r="C1399" i="12"/>
  <c r="E1399" i="12"/>
  <c r="F1399" i="12"/>
  <c r="G1399" i="12"/>
  <c r="J1399" i="12"/>
  <c r="K1399" i="12"/>
  <c r="L1399" i="12"/>
  <c r="M1399" i="12"/>
  <c r="N1399" i="12"/>
  <c r="O1399" i="12"/>
  <c r="P1399" i="12"/>
  <c r="H1399" i="12" s="1"/>
  <c r="Q1399" i="12"/>
  <c r="I1399" i="12" s="1"/>
  <c r="R1399" i="12"/>
  <c r="S1399" i="12"/>
  <c r="T1399" i="12"/>
  <c r="U1399" i="12"/>
  <c r="V1399" i="12"/>
  <c r="W1399" i="12"/>
  <c r="X1399" i="12"/>
  <c r="Y1399" i="12"/>
  <c r="Z1399" i="12"/>
  <c r="AA1399" i="12"/>
  <c r="AB1399" i="12"/>
  <c r="AC1399" i="12"/>
  <c r="AD1399" i="12"/>
  <c r="AE1399" i="12"/>
  <c r="AF1399" i="12"/>
  <c r="AG1399" i="12"/>
  <c r="AH1399" i="12"/>
  <c r="AI1399" i="12"/>
  <c r="AJ1399" i="12"/>
  <c r="AK1399" i="12"/>
  <c r="AL1399" i="12"/>
  <c r="A1400" i="12"/>
  <c r="B1400" i="12"/>
  <c r="C1400" i="12"/>
  <c r="E1400" i="12"/>
  <c r="F1400" i="12"/>
  <c r="G1400" i="12"/>
  <c r="J1400" i="12"/>
  <c r="K1400" i="12"/>
  <c r="L1400" i="12"/>
  <c r="M1400" i="12"/>
  <c r="N1400" i="12"/>
  <c r="O1400" i="12"/>
  <c r="P1400" i="12"/>
  <c r="H1400" i="12" s="1"/>
  <c r="Q1400" i="12"/>
  <c r="I1400" i="12" s="1"/>
  <c r="R1400" i="12"/>
  <c r="S1400" i="12"/>
  <c r="T1400" i="12"/>
  <c r="U1400" i="12"/>
  <c r="V1400" i="12"/>
  <c r="W1400" i="12"/>
  <c r="X1400" i="12"/>
  <c r="Y1400" i="12"/>
  <c r="Z1400" i="12"/>
  <c r="AA1400" i="12"/>
  <c r="AB1400" i="12"/>
  <c r="AC1400" i="12"/>
  <c r="AD1400" i="12"/>
  <c r="AE1400" i="12"/>
  <c r="AF1400" i="12"/>
  <c r="AG1400" i="12"/>
  <c r="AH1400" i="12"/>
  <c r="AI1400" i="12"/>
  <c r="AJ1400" i="12"/>
  <c r="AK1400" i="12"/>
  <c r="AL1400" i="12"/>
  <c r="A1724" i="12"/>
  <c r="B1724" i="12"/>
  <c r="C1724" i="12"/>
  <c r="E1724" i="12"/>
  <c r="F1724" i="12"/>
  <c r="G1724" i="12"/>
  <c r="J1724" i="12"/>
  <c r="K1724" i="12"/>
  <c r="L1724" i="12"/>
  <c r="M1724" i="12"/>
  <c r="N1724" i="12"/>
  <c r="O1724" i="12"/>
  <c r="P1724" i="12"/>
  <c r="H1724" i="12" s="1"/>
  <c r="Q1724" i="12"/>
  <c r="I1724" i="12" s="1"/>
  <c r="R1724" i="12"/>
  <c r="S1724" i="12"/>
  <c r="T1724" i="12"/>
  <c r="U1724" i="12"/>
  <c r="V1724" i="12"/>
  <c r="W1724" i="12"/>
  <c r="X1724" i="12"/>
  <c r="Y1724" i="12"/>
  <c r="Z1724" i="12"/>
  <c r="AA1724" i="12"/>
  <c r="AB1724" i="12"/>
  <c r="AC1724" i="12"/>
  <c r="AD1724" i="12"/>
  <c r="AE1724" i="12"/>
  <c r="AF1724" i="12"/>
  <c r="AG1724" i="12"/>
  <c r="AH1724" i="12"/>
  <c r="AI1724" i="12"/>
  <c r="AJ1724" i="12"/>
  <c r="AK1724" i="12"/>
  <c r="AL1724" i="12"/>
  <c r="A1734" i="12"/>
  <c r="B1734" i="12"/>
  <c r="C1734" i="12"/>
  <c r="E1734" i="12"/>
  <c r="F1734" i="12"/>
  <c r="G1734" i="12"/>
  <c r="J1734" i="12"/>
  <c r="K1734" i="12"/>
  <c r="L1734" i="12"/>
  <c r="M1734" i="12"/>
  <c r="N1734" i="12"/>
  <c r="O1734" i="12"/>
  <c r="P1734" i="12"/>
  <c r="H1734" i="12" s="1"/>
  <c r="Q1734" i="12"/>
  <c r="I1734" i="12" s="1"/>
  <c r="R1734" i="12"/>
  <c r="S1734" i="12"/>
  <c r="T1734" i="12"/>
  <c r="U1734" i="12"/>
  <c r="V1734" i="12"/>
  <c r="W1734" i="12"/>
  <c r="X1734" i="12"/>
  <c r="Y1734" i="12"/>
  <c r="Z1734" i="12"/>
  <c r="AA1734" i="12"/>
  <c r="AB1734" i="12"/>
  <c r="AC1734" i="12"/>
  <c r="AD1734" i="12"/>
  <c r="AE1734" i="12"/>
  <c r="AF1734" i="12"/>
  <c r="AG1734" i="12"/>
  <c r="AH1734" i="12"/>
  <c r="AI1734" i="12"/>
  <c r="AJ1734" i="12"/>
  <c r="AK1734" i="12"/>
  <c r="AL1734" i="12"/>
  <c r="A1735" i="12"/>
  <c r="B1735" i="12"/>
  <c r="C1735" i="12"/>
  <c r="E1735" i="12"/>
  <c r="F1735" i="12"/>
  <c r="G1735" i="12"/>
  <c r="I1735" i="12"/>
  <c r="J1735" i="12"/>
  <c r="K1735" i="12"/>
  <c r="L1735" i="12"/>
  <c r="M1735" i="12"/>
  <c r="N1735" i="12"/>
  <c r="O1735" i="12"/>
  <c r="P1735" i="12"/>
  <c r="H1735" i="12" s="1"/>
  <c r="Q1735" i="12"/>
  <c r="R1735" i="12"/>
  <c r="S1735" i="12"/>
  <c r="T1735" i="12"/>
  <c r="U1735" i="12"/>
  <c r="V1735" i="12"/>
  <c r="W1735" i="12"/>
  <c r="X1735" i="12"/>
  <c r="Y1735" i="12"/>
  <c r="Z1735" i="12"/>
  <c r="AA1735" i="12"/>
  <c r="AB1735" i="12"/>
  <c r="AC1735" i="12"/>
  <c r="AD1735" i="12"/>
  <c r="AE1735" i="12"/>
  <c r="AF1735" i="12"/>
  <c r="AG1735" i="12"/>
  <c r="AH1735" i="12"/>
  <c r="AI1735" i="12"/>
  <c r="AJ1735" i="12"/>
  <c r="AK1735" i="12"/>
  <c r="AL1735" i="12"/>
  <c r="A1738" i="12"/>
  <c r="B1738" i="12"/>
  <c r="C1738" i="12"/>
  <c r="E1738" i="12"/>
  <c r="F1738" i="12"/>
  <c r="G1738" i="12"/>
  <c r="J1738" i="12"/>
  <c r="K1738" i="12"/>
  <c r="L1738" i="12"/>
  <c r="M1738" i="12"/>
  <c r="N1738" i="12"/>
  <c r="O1738" i="12"/>
  <c r="P1738" i="12"/>
  <c r="H1738" i="12" s="1"/>
  <c r="Q1738" i="12"/>
  <c r="I1738" i="12" s="1"/>
  <c r="R1738" i="12"/>
  <c r="S1738" i="12"/>
  <c r="T1738" i="12"/>
  <c r="U1738" i="12"/>
  <c r="V1738" i="12"/>
  <c r="W1738" i="12"/>
  <c r="X1738" i="12"/>
  <c r="Y1738" i="12"/>
  <c r="Z1738" i="12"/>
  <c r="AA1738" i="12"/>
  <c r="AB1738" i="12"/>
  <c r="AC1738" i="12"/>
  <c r="AD1738" i="12"/>
  <c r="AE1738" i="12"/>
  <c r="AF1738" i="12"/>
  <c r="AG1738" i="12"/>
  <c r="AH1738" i="12"/>
  <c r="AI1738" i="12"/>
  <c r="AJ1738" i="12"/>
  <c r="AK1738" i="12"/>
  <c r="AL1738" i="12"/>
  <c r="A1740" i="12"/>
  <c r="B1740" i="12"/>
  <c r="C1740" i="12"/>
  <c r="E1740" i="12"/>
  <c r="F1740" i="12"/>
  <c r="G1740" i="12"/>
  <c r="J1740" i="12"/>
  <c r="K1740" i="12"/>
  <c r="L1740" i="12"/>
  <c r="M1740" i="12"/>
  <c r="N1740" i="12"/>
  <c r="O1740" i="12"/>
  <c r="P1740" i="12"/>
  <c r="H1740" i="12" s="1"/>
  <c r="Q1740" i="12"/>
  <c r="I1740" i="12" s="1"/>
  <c r="R1740" i="12"/>
  <c r="S1740" i="12"/>
  <c r="T1740" i="12"/>
  <c r="U1740" i="12"/>
  <c r="V1740" i="12"/>
  <c r="W1740" i="12"/>
  <c r="X1740" i="12"/>
  <c r="Y1740" i="12"/>
  <c r="Z1740" i="12"/>
  <c r="AA1740" i="12"/>
  <c r="AB1740" i="12"/>
  <c r="AC1740" i="12"/>
  <c r="AD1740" i="12"/>
  <c r="AE1740" i="12"/>
  <c r="AF1740" i="12"/>
  <c r="AG1740" i="12"/>
  <c r="AH1740" i="12"/>
  <c r="AI1740" i="12"/>
  <c r="AJ1740" i="12"/>
  <c r="AK1740" i="12"/>
  <c r="AL1740" i="12"/>
  <c r="A1744" i="12"/>
  <c r="B1744" i="12"/>
  <c r="C1744" i="12"/>
  <c r="E1744" i="12"/>
  <c r="F1744" i="12"/>
  <c r="G1744" i="12"/>
  <c r="J1744" i="12"/>
  <c r="K1744" i="12"/>
  <c r="L1744" i="12"/>
  <c r="M1744" i="12"/>
  <c r="N1744" i="12"/>
  <c r="O1744" i="12"/>
  <c r="P1744" i="12"/>
  <c r="H1744" i="12" s="1"/>
  <c r="Q1744" i="12"/>
  <c r="I1744" i="12" s="1"/>
  <c r="R1744" i="12"/>
  <c r="S1744" i="12"/>
  <c r="T1744" i="12"/>
  <c r="U1744" i="12"/>
  <c r="V1744" i="12"/>
  <c r="W1744" i="12"/>
  <c r="X1744" i="12"/>
  <c r="Y1744" i="12"/>
  <c r="Z1744" i="12"/>
  <c r="AA1744" i="12"/>
  <c r="AB1744" i="12"/>
  <c r="AC1744" i="12"/>
  <c r="AD1744" i="12"/>
  <c r="AE1744" i="12"/>
  <c r="AF1744" i="12"/>
  <c r="AG1744" i="12"/>
  <c r="AH1744" i="12"/>
  <c r="AI1744" i="12"/>
  <c r="AJ1744" i="12"/>
  <c r="AK1744" i="12"/>
  <c r="AL1744" i="12"/>
  <c r="A1746" i="12"/>
  <c r="B1746" i="12"/>
  <c r="C1746" i="12"/>
  <c r="E1746" i="12"/>
  <c r="F1746" i="12"/>
  <c r="G1746" i="12"/>
  <c r="H1746" i="12"/>
  <c r="J1746" i="12"/>
  <c r="K1746" i="12"/>
  <c r="L1746" i="12"/>
  <c r="M1746" i="12"/>
  <c r="N1746" i="12"/>
  <c r="O1746" i="12"/>
  <c r="P1746" i="12"/>
  <c r="Q1746" i="12"/>
  <c r="I1746" i="12" s="1"/>
  <c r="R1746" i="12"/>
  <c r="S1746" i="12"/>
  <c r="T1746" i="12"/>
  <c r="U1746" i="12"/>
  <c r="V1746" i="12"/>
  <c r="W1746" i="12"/>
  <c r="X1746" i="12"/>
  <c r="Y1746" i="12"/>
  <c r="Z1746" i="12"/>
  <c r="AA1746" i="12"/>
  <c r="AB1746" i="12"/>
  <c r="AC1746" i="12"/>
  <c r="AD1746" i="12"/>
  <c r="AE1746" i="12"/>
  <c r="AF1746" i="12"/>
  <c r="AG1746" i="12"/>
  <c r="AH1746" i="12"/>
  <c r="AI1746" i="12"/>
  <c r="AJ1746" i="12"/>
  <c r="AK1746" i="12"/>
  <c r="AL1746" i="12"/>
  <c r="A1750" i="12"/>
  <c r="B1750" i="12"/>
  <c r="C1750" i="12"/>
  <c r="E1750" i="12"/>
  <c r="F1750" i="12"/>
  <c r="G1750" i="12"/>
  <c r="J1750" i="12"/>
  <c r="K1750" i="12"/>
  <c r="L1750" i="12"/>
  <c r="M1750" i="12"/>
  <c r="N1750" i="12"/>
  <c r="O1750" i="12"/>
  <c r="P1750" i="12"/>
  <c r="H1750" i="12" s="1"/>
  <c r="Q1750" i="12"/>
  <c r="I1750" i="12" s="1"/>
  <c r="R1750" i="12"/>
  <c r="S1750" i="12"/>
  <c r="T1750" i="12"/>
  <c r="U1750" i="12"/>
  <c r="V1750" i="12"/>
  <c r="W1750" i="12"/>
  <c r="X1750" i="12"/>
  <c r="Y1750" i="12"/>
  <c r="Z1750" i="12"/>
  <c r="AA1750" i="12"/>
  <c r="AB1750" i="12"/>
  <c r="AC1750" i="12"/>
  <c r="AD1750" i="12"/>
  <c r="AE1750" i="12"/>
  <c r="AF1750" i="12"/>
  <c r="AG1750" i="12"/>
  <c r="AH1750" i="12"/>
  <c r="AI1750" i="12"/>
  <c r="AJ1750" i="12"/>
  <c r="AK1750" i="12"/>
  <c r="AL1750" i="12"/>
  <c r="A1751" i="12"/>
  <c r="B1751" i="12"/>
  <c r="C1751" i="12"/>
  <c r="E1751" i="12"/>
  <c r="F1751" i="12"/>
  <c r="G1751" i="12"/>
  <c r="J1751" i="12"/>
  <c r="K1751" i="12"/>
  <c r="L1751" i="12"/>
  <c r="M1751" i="12"/>
  <c r="N1751" i="12"/>
  <c r="O1751" i="12"/>
  <c r="P1751" i="12"/>
  <c r="H1751" i="12" s="1"/>
  <c r="Q1751" i="12"/>
  <c r="I1751" i="12" s="1"/>
  <c r="R1751" i="12"/>
  <c r="S1751" i="12"/>
  <c r="T1751" i="12"/>
  <c r="U1751" i="12"/>
  <c r="V1751" i="12"/>
  <c r="W1751" i="12"/>
  <c r="X1751" i="12"/>
  <c r="Y1751" i="12"/>
  <c r="Z1751" i="12"/>
  <c r="AA1751" i="12"/>
  <c r="AB1751" i="12"/>
  <c r="AC1751" i="12"/>
  <c r="AD1751" i="12"/>
  <c r="AE1751" i="12"/>
  <c r="AF1751" i="12"/>
  <c r="AG1751" i="12"/>
  <c r="AH1751" i="12"/>
  <c r="AI1751" i="12"/>
  <c r="AJ1751" i="12"/>
  <c r="AK1751" i="12"/>
  <c r="AL1751" i="12"/>
  <c r="A167" i="12"/>
  <c r="B167" i="12"/>
  <c r="C167" i="12"/>
  <c r="E167" i="12"/>
  <c r="F167" i="12"/>
  <c r="G167" i="12"/>
  <c r="J167" i="12"/>
  <c r="K167" i="12"/>
  <c r="L167" i="12"/>
  <c r="M167" i="12"/>
  <c r="N167" i="12"/>
  <c r="O167" i="12"/>
  <c r="P167" i="12"/>
  <c r="H167" i="12" s="1"/>
  <c r="Q167" i="12"/>
  <c r="I167" i="12" s="1"/>
  <c r="R167" i="12"/>
  <c r="S167" i="12"/>
  <c r="T167" i="12"/>
  <c r="U167" i="12"/>
  <c r="V167" i="12"/>
  <c r="W167" i="12"/>
  <c r="X167" i="12"/>
  <c r="Y167" i="12"/>
  <c r="Z167" i="12"/>
  <c r="AA167" i="12"/>
  <c r="AB167" i="12"/>
  <c r="AC167" i="12"/>
  <c r="AD167" i="12"/>
  <c r="AE167" i="12"/>
  <c r="AF167" i="12"/>
  <c r="AG167" i="12"/>
  <c r="AH167" i="12"/>
  <c r="AI167" i="12"/>
  <c r="AJ167" i="12"/>
  <c r="AK167" i="12"/>
  <c r="AL167" i="12"/>
  <c r="A2410" i="12"/>
  <c r="B2410" i="12"/>
  <c r="C2410" i="12"/>
  <c r="E2410" i="12"/>
  <c r="F2410" i="12"/>
  <c r="G2410" i="12"/>
  <c r="J2410" i="12"/>
  <c r="K2410" i="12"/>
  <c r="L2410" i="12"/>
  <c r="M2410" i="12"/>
  <c r="N2410" i="12"/>
  <c r="O2410" i="12"/>
  <c r="P2410" i="12"/>
  <c r="H2410" i="12" s="1"/>
  <c r="Q2410" i="12"/>
  <c r="I2410" i="12" s="1"/>
  <c r="R2410" i="12"/>
  <c r="S2410" i="12"/>
  <c r="T2410" i="12"/>
  <c r="U2410" i="12"/>
  <c r="V2410" i="12"/>
  <c r="W2410" i="12"/>
  <c r="X2410" i="12"/>
  <c r="Y2410" i="12"/>
  <c r="Z2410" i="12"/>
  <c r="AA2410" i="12"/>
  <c r="AB2410" i="12"/>
  <c r="AC2410" i="12"/>
  <c r="AD2410" i="12"/>
  <c r="AE2410" i="12"/>
  <c r="AF2410" i="12"/>
  <c r="AG2410" i="12"/>
  <c r="AH2410" i="12"/>
  <c r="AI2410" i="12"/>
  <c r="AJ2410" i="12"/>
  <c r="AK2410" i="12"/>
  <c r="AL2410" i="12"/>
  <c r="A2411" i="12"/>
  <c r="B2411" i="12"/>
  <c r="C2411" i="12"/>
  <c r="E2411" i="12"/>
  <c r="F2411" i="12"/>
  <c r="G2411" i="12"/>
  <c r="H2411" i="12"/>
  <c r="I2411" i="12"/>
  <c r="J2411" i="12"/>
  <c r="K2411" i="12"/>
  <c r="L2411" i="12"/>
  <c r="M2411" i="12"/>
  <c r="N2411" i="12"/>
  <c r="O2411" i="12"/>
  <c r="P2411" i="12"/>
  <c r="Q2411" i="12"/>
  <c r="R2411" i="12"/>
  <c r="S2411" i="12"/>
  <c r="T2411" i="12"/>
  <c r="U2411" i="12"/>
  <c r="V2411" i="12"/>
  <c r="W2411" i="12"/>
  <c r="X2411" i="12"/>
  <c r="Y2411" i="12"/>
  <c r="Z2411" i="12"/>
  <c r="AA2411" i="12"/>
  <c r="AB2411" i="12"/>
  <c r="AC2411" i="12"/>
  <c r="AD2411" i="12"/>
  <c r="AE2411" i="12"/>
  <c r="AF2411" i="12"/>
  <c r="AG2411" i="12"/>
  <c r="AH2411" i="12"/>
  <c r="AI2411" i="12"/>
  <c r="AJ2411" i="12"/>
  <c r="AK2411" i="12"/>
  <c r="AL2411" i="12"/>
  <c r="A2414" i="12"/>
  <c r="B2414" i="12"/>
  <c r="C2414" i="12"/>
  <c r="E2414" i="12"/>
  <c r="F2414" i="12"/>
  <c r="G2414" i="12"/>
  <c r="J2414" i="12"/>
  <c r="K2414" i="12"/>
  <c r="L2414" i="12"/>
  <c r="M2414" i="12"/>
  <c r="N2414" i="12"/>
  <c r="O2414" i="12"/>
  <c r="P2414" i="12"/>
  <c r="H2414" i="12" s="1"/>
  <c r="Q2414" i="12"/>
  <c r="I2414" i="12" s="1"/>
  <c r="R2414" i="12"/>
  <c r="S2414" i="12"/>
  <c r="T2414" i="12"/>
  <c r="U2414" i="12"/>
  <c r="V2414" i="12"/>
  <c r="W2414" i="12"/>
  <c r="X2414" i="12"/>
  <c r="Y2414" i="12"/>
  <c r="Z2414" i="12"/>
  <c r="AA2414" i="12"/>
  <c r="AB2414" i="12"/>
  <c r="AC2414" i="12"/>
  <c r="AD2414" i="12"/>
  <c r="AE2414" i="12"/>
  <c r="AF2414" i="12"/>
  <c r="AG2414" i="12"/>
  <c r="AH2414" i="12"/>
  <c r="AI2414" i="12"/>
  <c r="AJ2414" i="12"/>
  <c r="AK2414" i="12"/>
  <c r="AL2414" i="12"/>
  <c r="A2415" i="12"/>
  <c r="B2415" i="12"/>
  <c r="C2415" i="12"/>
  <c r="E2415" i="12"/>
  <c r="F2415" i="12"/>
  <c r="G2415" i="12"/>
  <c r="J2415" i="12"/>
  <c r="K2415" i="12"/>
  <c r="L2415" i="12"/>
  <c r="M2415" i="12"/>
  <c r="N2415" i="12"/>
  <c r="O2415" i="12"/>
  <c r="P2415" i="12"/>
  <c r="H2415" i="12" s="1"/>
  <c r="Q2415" i="12"/>
  <c r="I2415" i="12" s="1"/>
  <c r="R2415" i="12"/>
  <c r="S2415" i="12"/>
  <c r="T2415" i="12"/>
  <c r="U2415" i="12"/>
  <c r="V2415" i="12"/>
  <c r="W2415" i="12"/>
  <c r="X2415" i="12"/>
  <c r="Y2415" i="12"/>
  <c r="Z2415" i="12"/>
  <c r="AA2415" i="12"/>
  <c r="AB2415" i="12"/>
  <c r="AC2415" i="12"/>
  <c r="AD2415" i="12"/>
  <c r="AE2415" i="12"/>
  <c r="AF2415" i="12"/>
  <c r="AG2415" i="12"/>
  <c r="AH2415" i="12"/>
  <c r="AI2415" i="12"/>
  <c r="AJ2415" i="12"/>
  <c r="AK2415" i="12"/>
  <c r="AL2415" i="12"/>
  <c r="A2417" i="12"/>
  <c r="B2417" i="12"/>
  <c r="C2417" i="12"/>
  <c r="E2417" i="12"/>
  <c r="F2417" i="12"/>
  <c r="G2417" i="12"/>
  <c r="J2417" i="12"/>
  <c r="K2417" i="12"/>
  <c r="L2417" i="12"/>
  <c r="M2417" i="12"/>
  <c r="N2417" i="12"/>
  <c r="O2417" i="12"/>
  <c r="P2417" i="12"/>
  <c r="H2417" i="12" s="1"/>
  <c r="Q2417" i="12"/>
  <c r="I2417" i="12" s="1"/>
  <c r="R2417" i="12"/>
  <c r="S2417" i="12"/>
  <c r="T2417" i="12"/>
  <c r="U2417" i="12"/>
  <c r="V2417" i="12"/>
  <c r="W2417" i="12"/>
  <c r="X2417" i="12"/>
  <c r="Y2417" i="12"/>
  <c r="Z2417" i="12"/>
  <c r="AA2417" i="12"/>
  <c r="AB2417" i="12"/>
  <c r="AC2417" i="12"/>
  <c r="AD2417" i="12"/>
  <c r="AE2417" i="12"/>
  <c r="AF2417" i="12"/>
  <c r="AG2417" i="12"/>
  <c r="AH2417" i="12"/>
  <c r="AI2417" i="12"/>
  <c r="AJ2417" i="12"/>
  <c r="AK2417" i="12"/>
  <c r="AL2417" i="12"/>
  <c r="A2419" i="12"/>
  <c r="B2419" i="12"/>
  <c r="C2419" i="12"/>
  <c r="E2419" i="12"/>
  <c r="F2419" i="12"/>
  <c r="G2419" i="12"/>
  <c r="J2419" i="12"/>
  <c r="K2419" i="12"/>
  <c r="L2419" i="12"/>
  <c r="M2419" i="12"/>
  <c r="N2419" i="12"/>
  <c r="O2419" i="12"/>
  <c r="P2419" i="12"/>
  <c r="H2419" i="12" s="1"/>
  <c r="Q2419" i="12"/>
  <c r="I2419" i="12" s="1"/>
  <c r="R2419" i="12"/>
  <c r="S2419" i="12"/>
  <c r="T2419" i="12"/>
  <c r="U2419" i="12"/>
  <c r="V2419" i="12"/>
  <c r="W2419" i="12"/>
  <c r="X2419" i="12"/>
  <c r="Y2419" i="12"/>
  <c r="Z2419" i="12"/>
  <c r="AA2419" i="12"/>
  <c r="AB2419" i="12"/>
  <c r="AC2419" i="12"/>
  <c r="AD2419" i="12"/>
  <c r="AE2419" i="12"/>
  <c r="AF2419" i="12"/>
  <c r="AG2419" i="12"/>
  <c r="AH2419" i="12"/>
  <c r="AI2419" i="12"/>
  <c r="AJ2419" i="12"/>
  <c r="AK2419" i="12"/>
  <c r="AL2419" i="12"/>
  <c r="A2420" i="12"/>
  <c r="B2420" i="12"/>
  <c r="C2420" i="12"/>
  <c r="E2420" i="12"/>
  <c r="F2420" i="12"/>
  <c r="G2420" i="12"/>
  <c r="J2420" i="12"/>
  <c r="K2420" i="12"/>
  <c r="L2420" i="12"/>
  <c r="M2420" i="12"/>
  <c r="N2420" i="12"/>
  <c r="O2420" i="12"/>
  <c r="P2420" i="12"/>
  <c r="H2420" i="12" s="1"/>
  <c r="Q2420" i="12"/>
  <c r="I2420" i="12" s="1"/>
  <c r="R2420" i="12"/>
  <c r="S2420" i="12"/>
  <c r="T2420" i="12"/>
  <c r="U2420" i="12"/>
  <c r="V2420" i="12"/>
  <c r="W2420" i="12"/>
  <c r="X2420" i="12"/>
  <c r="Y2420" i="12"/>
  <c r="Z2420" i="12"/>
  <c r="AA2420" i="12"/>
  <c r="AB2420" i="12"/>
  <c r="AC2420" i="12"/>
  <c r="AD2420" i="12"/>
  <c r="AE2420" i="12"/>
  <c r="AF2420" i="12"/>
  <c r="AG2420" i="12"/>
  <c r="AH2420" i="12"/>
  <c r="AI2420" i="12"/>
  <c r="AJ2420" i="12"/>
  <c r="AK2420" i="12"/>
  <c r="AL2420" i="12"/>
  <c r="A2421" i="12"/>
  <c r="B2421" i="12"/>
  <c r="C2421" i="12"/>
  <c r="E2421" i="12"/>
  <c r="F2421" i="12"/>
  <c r="G2421" i="12"/>
  <c r="J2421" i="12"/>
  <c r="K2421" i="12"/>
  <c r="L2421" i="12"/>
  <c r="M2421" i="12"/>
  <c r="N2421" i="12"/>
  <c r="O2421" i="12"/>
  <c r="P2421" i="12"/>
  <c r="H2421" i="12" s="1"/>
  <c r="Q2421" i="12"/>
  <c r="I2421" i="12" s="1"/>
  <c r="R2421" i="12"/>
  <c r="S2421" i="12"/>
  <c r="T2421" i="12"/>
  <c r="U2421" i="12"/>
  <c r="V2421" i="12"/>
  <c r="W2421" i="12"/>
  <c r="X2421" i="12"/>
  <c r="Y2421" i="12"/>
  <c r="Z2421" i="12"/>
  <c r="AA2421" i="12"/>
  <c r="AB2421" i="12"/>
  <c r="AC2421" i="12"/>
  <c r="AD2421" i="12"/>
  <c r="AE2421" i="12"/>
  <c r="AF2421" i="12"/>
  <c r="AG2421" i="12"/>
  <c r="AH2421" i="12"/>
  <c r="AI2421" i="12"/>
  <c r="AJ2421" i="12"/>
  <c r="AK2421" i="12"/>
  <c r="AL2421" i="12"/>
  <c r="A2422" i="12"/>
  <c r="B2422" i="12"/>
  <c r="C2422" i="12"/>
  <c r="E2422" i="12"/>
  <c r="F2422" i="12"/>
  <c r="G2422" i="12"/>
  <c r="J2422" i="12"/>
  <c r="K2422" i="12"/>
  <c r="L2422" i="12"/>
  <c r="M2422" i="12"/>
  <c r="N2422" i="12"/>
  <c r="O2422" i="12"/>
  <c r="P2422" i="12"/>
  <c r="H2422" i="12" s="1"/>
  <c r="Q2422" i="12"/>
  <c r="I2422" i="12" s="1"/>
  <c r="R2422" i="12"/>
  <c r="S2422" i="12"/>
  <c r="T2422" i="12"/>
  <c r="U2422" i="12"/>
  <c r="V2422" i="12"/>
  <c r="W2422" i="12"/>
  <c r="X2422" i="12"/>
  <c r="Y2422" i="12"/>
  <c r="Z2422" i="12"/>
  <c r="AA2422" i="12"/>
  <c r="AB2422" i="12"/>
  <c r="AC2422" i="12"/>
  <c r="AD2422" i="12"/>
  <c r="AE2422" i="12"/>
  <c r="AF2422" i="12"/>
  <c r="AG2422" i="12"/>
  <c r="AH2422" i="12"/>
  <c r="AI2422" i="12"/>
  <c r="AJ2422" i="12"/>
  <c r="AK2422" i="12"/>
  <c r="AL2422" i="12"/>
  <c r="A2423" i="12"/>
  <c r="B2423" i="12"/>
  <c r="C2423" i="12"/>
  <c r="E2423" i="12"/>
  <c r="F2423" i="12"/>
  <c r="G2423" i="12"/>
  <c r="J2423" i="12"/>
  <c r="K2423" i="12"/>
  <c r="L2423" i="12"/>
  <c r="M2423" i="12"/>
  <c r="N2423" i="12"/>
  <c r="O2423" i="12"/>
  <c r="P2423" i="12"/>
  <c r="H2423" i="12" s="1"/>
  <c r="Q2423" i="12"/>
  <c r="I2423" i="12" s="1"/>
  <c r="R2423" i="12"/>
  <c r="S2423" i="12"/>
  <c r="T2423" i="12"/>
  <c r="U2423" i="12"/>
  <c r="V2423" i="12"/>
  <c r="W2423" i="12"/>
  <c r="X2423" i="12"/>
  <c r="Y2423" i="12"/>
  <c r="Z2423" i="12"/>
  <c r="AA2423" i="12"/>
  <c r="AB2423" i="12"/>
  <c r="AC2423" i="12"/>
  <c r="AD2423" i="12"/>
  <c r="AE2423" i="12"/>
  <c r="AF2423" i="12"/>
  <c r="AG2423" i="12"/>
  <c r="AH2423" i="12"/>
  <c r="AI2423" i="12"/>
  <c r="AJ2423" i="12"/>
  <c r="AK2423" i="12"/>
  <c r="AL2423" i="12"/>
  <c r="A1991" i="12"/>
  <c r="B1991" i="12"/>
  <c r="C1991" i="12"/>
  <c r="E1991" i="12"/>
  <c r="F1991" i="12"/>
  <c r="G1991" i="12"/>
  <c r="J1991" i="12"/>
  <c r="K1991" i="12"/>
  <c r="L1991" i="12"/>
  <c r="M1991" i="12"/>
  <c r="N1991" i="12"/>
  <c r="O1991" i="12"/>
  <c r="P1991" i="12"/>
  <c r="H1991" i="12" s="1"/>
  <c r="Q1991" i="12"/>
  <c r="I1991" i="12" s="1"/>
  <c r="R1991" i="12"/>
  <c r="S1991" i="12"/>
  <c r="T1991" i="12"/>
  <c r="U1991" i="12"/>
  <c r="V1991" i="12"/>
  <c r="W1991" i="12"/>
  <c r="X1991" i="12"/>
  <c r="Y1991" i="12"/>
  <c r="Z1991" i="12"/>
  <c r="AA1991" i="12"/>
  <c r="AB1991" i="12"/>
  <c r="AC1991" i="12"/>
  <c r="AD1991" i="12"/>
  <c r="AE1991" i="12"/>
  <c r="AF1991" i="12"/>
  <c r="AG1991" i="12"/>
  <c r="AH1991" i="12"/>
  <c r="AI1991" i="12"/>
  <c r="AJ1991" i="12"/>
  <c r="AK1991" i="12"/>
  <c r="AL1991" i="12"/>
  <c r="A555" i="12"/>
  <c r="B555" i="12"/>
  <c r="C555" i="12"/>
  <c r="E555" i="12"/>
  <c r="F555" i="12"/>
  <c r="G555" i="12"/>
  <c r="J555" i="12"/>
  <c r="K555" i="12"/>
  <c r="L555" i="12"/>
  <c r="M555" i="12"/>
  <c r="N555" i="12"/>
  <c r="O555" i="12"/>
  <c r="P555" i="12"/>
  <c r="H555" i="12" s="1"/>
  <c r="Q555" i="12"/>
  <c r="I555" i="12" s="1"/>
  <c r="R555" i="12"/>
  <c r="S555" i="12"/>
  <c r="T555" i="12"/>
  <c r="U555" i="12"/>
  <c r="V555" i="12"/>
  <c r="W555" i="12"/>
  <c r="X555" i="12"/>
  <c r="Y555" i="12"/>
  <c r="Z555" i="12"/>
  <c r="AA555" i="12"/>
  <c r="AB555" i="12"/>
  <c r="AC555" i="12"/>
  <c r="AD555" i="12"/>
  <c r="AE555" i="12"/>
  <c r="AF555" i="12"/>
  <c r="AG555" i="12"/>
  <c r="AH555" i="12"/>
  <c r="AI555" i="12"/>
  <c r="AJ555" i="12"/>
  <c r="AK555" i="12"/>
  <c r="AL555" i="12"/>
  <c r="A1437" i="12"/>
  <c r="B1437" i="12"/>
  <c r="C1437" i="12"/>
  <c r="E1437" i="12"/>
  <c r="F1437" i="12"/>
  <c r="G1437" i="12"/>
  <c r="H1437" i="12"/>
  <c r="J1437" i="12"/>
  <c r="K1437" i="12"/>
  <c r="L1437" i="12"/>
  <c r="M1437" i="12"/>
  <c r="N1437" i="12"/>
  <c r="O1437" i="12"/>
  <c r="P1437" i="12"/>
  <c r="Q1437" i="12"/>
  <c r="I1437" i="12" s="1"/>
  <c r="R1437" i="12"/>
  <c r="S1437" i="12"/>
  <c r="T1437" i="12"/>
  <c r="U1437" i="12"/>
  <c r="V1437" i="12"/>
  <c r="W1437" i="12"/>
  <c r="X1437" i="12"/>
  <c r="Y1437" i="12"/>
  <c r="Z1437" i="12"/>
  <c r="AA1437" i="12"/>
  <c r="AB1437" i="12"/>
  <c r="AC1437" i="12"/>
  <c r="AD1437" i="12"/>
  <c r="AE1437" i="12"/>
  <c r="AF1437" i="12"/>
  <c r="AG1437" i="12"/>
  <c r="AH1437" i="12"/>
  <c r="AI1437" i="12"/>
  <c r="AJ1437" i="12"/>
  <c r="AK1437" i="12"/>
  <c r="AL1437" i="12"/>
  <c r="A1439" i="12"/>
  <c r="B1439" i="12"/>
  <c r="C1439" i="12"/>
  <c r="E1439" i="12"/>
  <c r="F1439" i="12"/>
  <c r="G1439" i="12"/>
  <c r="J1439" i="12"/>
  <c r="K1439" i="12"/>
  <c r="L1439" i="12"/>
  <c r="M1439" i="12"/>
  <c r="N1439" i="12"/>
  <c r="O1439" i="12"/>
  <c r="P1439" i="12"/>
  <c r="H1439" i="12" s="1"/>
  <c r="Q1439" i="12"/>
  <c r="I1439" i="12" s="1"/>
  <c r="R1439" i="12"/>
  <c r="S1439" i="12"/>
  <c r="T1439" i="12"/>
  <c r="U1439" i="12"/>
  <c r="V1439" i="12"/>
  <c r="W1439" i="12"/>
  <c r="X1439" i="12"/>
  <c r="Y1439" i="12"/>
  <c r="Z1439" i="12"/>
  <c r="AA1439" i="12"/>
  <c r="AB1439" i="12"/>
  <c r="AC1439" i="12"/>
  <c r="AD1439" i="12"/>
  <c r="AE1439" i="12"/>
  <c r="AF1439" i="12"/>
  <c r="AG1439" i="12"/>
  <c r="AH1439" i="12"/>
  <c r="AI1439" i="12"/>
  <c r="AJ1439" i="12"/>
  <c r="AK1439" i="12"/>
  <c r="AL1439" i="12"/>
  <c r="A1441" i="12"/>
  <c r="B1441" i="12"/>
  <c r="C1441" i="12"/>
  <c r="E1441" i="12"/>
  <c r="F1441" i="12"/>
  <c r="G1441" i="12"/>
  <c r="J1441" i="12"/>
  <c r="K1441" i="12"/>
  <c r="L1441" i="12"/>
  <c r="M1441" i="12"/>
  <c r="N1441" i="12"/>
  <c r="O1441" i="12"/>
  <c r="P1441" i="12"/>
  <c r="H1441" i="12" s="1"/>
  <c r="Q1441" i="12"/>
  <c r="I1441" i="12" s="1"/>
  <c r="R1441" i="12"/>
  <c r="S1441" i="12"/>
  <c r="T1441" i="12"/>
  <c r="U1441" i="12"/>
  <c r="V1441" i="12"/>
  <c r="W1441" i="12"/>
  <c r="X1441" i="12"/>
  <c r="Y1441" i="12"/>
  <c r="Z1441" i="12"/>
  <c r="AA1441" i="12"/>
  <c r="AB1441" i="12"/>
  <c r="AC1441" i="12"/>
  <c r="AD1441" i="12"/>
  <c r="AE1441" i="12"/>
  <c r="AF1441" i="12"/>
  <c r="AG1441" i="12"/>
  <c r="AH1441" i="12"/>
  <c r="AI1441" i="12"/>
  <c r="AJ1441" i="12"/>
  <c r="AK1441" i="12"/>
  <c r="AL1441" i="12"/>
  <c r="A413" i="12"/>
  <c r="B413" i="12"/>
  <c r="C413" i="12"/>
  <c r="E413" i="12"/>
  <c r="F413" i="12"/>
  <c r="G413" i="12"/>
  <c r="J413" i="12"/>
  <c r="K413" i="12"/>
  <c r="L413" i="12"/>
  <c r="M413" i="12"/>
  <c r="N413" i="12"/>
  <c r="O413" i="12"/>
  <c r="P413" i="12"/>
  <c r="H413" i="12" s="1"/>
  <c r="Q413" i="12"/>
  <c r="I413" i="12" s="1"/>
  <c r="R413" i="12"/>
  <c r="S413" i="12"/>
  <c r="T413" i="12"/>
  <c r="U413" i="12"/>
  <c r="V413" i="12"/>
  <c r="W413" i="12"/>
  <c r="X413" i="12"/>
  <c r="Y413" i="12"/>
  <c r="Z413" i="12"/>
  <c r="AA413" i="12"/>
  <c r="AB413" i="12"/>
  <c r="AC413" i="12"/>
  <c r="AD413" i="12"/>
  <c r="AE413" i="12"/>
  <c r="AF413" i="12"/>
  <c r="AG413" i="12"/>
  <c r="AH413" i="12"/>
  <c r="AI413" i="12"/>
  <c r="AJ413" i="12"/>
  <c r="AK413" i="12"/>
  <c r="AL413" i="12"/>
  <c r="A674" i="12"/>
  <c r="B674" i="12"/>
  <c r="C674" i="12"/>
  <c r="E674" i="12"/>
  <c r="F674" i="12"/>
  <c r="G674" i="12"/>
  <c r="H674" i="12"/>
  <c r="I674" i="12"/>
  <c r="J674" i="12"/>
  <c r="K674" i="12"/>
  <c r="L674" i="12"/>
  <c r="M674" i="12"/>
  <c r="N674" i="12"/>
  <c r="O674" i="12"/>
  <c r="P674" i="12"/>
  <c r="Q674" i="12"/>
  <c r="R674" i="12"/>
  <c r="S674" i="12"/>
  <c r="T674" i="12"/>
  <c r="U674" i="12"/>
  <c r="V674" i="12"/>
  <c r="W674" i="12"/>
  <c r="X674" i="12"/>
  <c r="Y674" i="12"/>
  <c r="Z674" i="12"/>
  <c r="AA674" i="12"/>
  <c r="AB674" i="12"/>
  <c r="AC674" i="12"/>
  <c r="AD674" i="12"/>
  <c r="AE674" i="12"/>
  <c r="AF674" i="12"/>
  <c r="AG674" i="12"/>
  <c r="AH674" i="12"/>
  <c r="AI674" i="12"/>
  <c r="AJ674" i="12"/>
  <c r="AK674" i="12"/>
  <c r="AL674" i="12"/>
  <c r="A804" i="12"/>
  <c r="B804" i="12"/>
  <c r="C804" i="12"/>
  <c r="E804" i="12"/>
  <c r="F804" i="12"/>
  <c r="G804" i="12"/>
  <c r="J804" i="12"/>
  <c r="K804" i="12"/>
  <c r="L804" i="12"/>
  <c r="M804" i="12"/>
  <c r="N804" i="12"/>
  <c r="O804" i="12"/>
  <c r="P804" i="12"/>
  <c r="H804" i="12" s="1"/>
  <c r="Q804" i="12"/>
  <c r="I804" i="12" s="1"/>
  <c r="R804" i="12"/>
  <c r="S804" i="12"/>
  <c r="T804" i="12"/>
  <c r="U804" i="12"/>
  <c r="V804" i="12"/>
  <c r="W804" i="12"/>
  <c r="X804" i="12"/>
  <c r="Y804" i="12"/>
  <c r="Z804" i="12"/>
  <c r="AA804" i="12"/>
  <c r="AB804" i="12"/>
  <c r="AC804" i="12"/>
  <c r="AD804" i="12"/>
  <c r="AE804" i="12"/>
  <c r="AF804" i="12"/>
  <c r="AG804" i="12"/>
  <c r="AH804" i="12"/>
  <c r="AI804" i="12"/>
  <c r="AJ804" i="12"/>
  <c r="AK804" i="12"/>
  <c r="AL804" i="12"/>
  <c r="A811" i="12"/>
  <c r="B811" i="12"/>
  <c r="C811" i="12"/>
  <c r="E811" i="12"/>
  <c r="F811" i="12"/>
  <c r="G811" i="12"/>
  <c r="J811" i="12"/>
  <c r="K811" i="12"/>
  <c r="L811" i="12"/>
  <c r="M811" i="12"/>
  <c r="N811" i="12"/>
  <c r="O811" i="12"/>
  <c r="P811" i="12"/>
  <c r="H811" i="12" s="1"/>
  <c r="Q811" i="12"/>
  <c r="I811" i="12" s="1"/>
  <c r="R811" i="12"/>
  <c r="S811" i="12"/>
  <c r="T811" i="12"/>
  <c r="U811" i="12"/>
  <c r="V811" i="12"/>
  <c r="W811" i="12"/>
  <c r="X811" i="12"/>
  <c r="Y811" i="12"/>
  <c r="Z811" i="12"/>
  <c r="AA811" i="12"/>
  <c r="AB811" i="12"/>
  <c r="AC811" i="12"/>
  <c r="AD811" i="12"/>
  <c r="AE811" i="12"/>
  <c r="AF811" i="12"/>
  <c r="AG811" i="12"/>
  <c r="AH811" i="12"/>
  <c r="AI811" i="12"/>
  <c r="AJ811" i="12"/>
  <c r="AK811" i="12"/>
  <c r="AL811" i="12"/>
  <c r="A812" i="12"/>
  <c r="B812" i="12"/>
  <c r="C812" i="12"/>
  <c r="E812" i="12"/>
  <c r="F812" i="12"/>
  <c r="G812" i="12"/>
  <c r="J812" i="12"/>
  <c r="K812" i="12"/>
  <c r="L812" i="12"/>
  <c r="M812" i="12"/>
  <c r="N812" i="12"/>
  <c r="O812" i="12"/>
  <c r="P812" i="12"/>
  <c r="H812" i="12" s="1"/>
  <c r="Q812" i="12"/>
  <c r="I812" i="12" s="1"/>
  <c r="R812" i="12"/>
  <c r="S812" i="12"/>
  <c r="T812" i="12"/>
  <c r="U812" i="12"/>
  <c r="V812" i="12"/>
  <c r="W812" i="12"/>
  <c r="X812" i="12"/>
  <c r="Y812" i="12"/>
  <c r="Z812" i="12"/>
  <c r="AA812" i="12"/>
  <c r="AB812" i="12"/>
  <c r="AC812" i="12"/>
  <c r="AD812" i="12"/>
  <c r="AE812" i="12"/>
  <c r="AF812" i="12"/>
  <c r="AG812" i="12"/>
  <c r="AH812" i="12"/>
  <c r="AI812" i="12"/>
  <c r="AJ812" i="12"/>
  <c r="AK812" i="12"/>
  <c r="AL812" i="12"/>
  <c r="A817" i="12"/>
  <c r="B817" i="12"/>
  <c r="C817" i="12"/>
  <c r="E817" i="12"/>
  <c r="F817" i="12"/>
  <c r="G817" i="12"/>
  <c r="I817" i="12"/>
  <c r="J817" i="12"/>
  <c r="K817" i="12"/>
  <c r="L817" i="12"/>
  <c r="M817" i="12"/>
  <c r="N817" i="12"/>
  <c r="O817" i="12"/>
  <c r="P817" i="12"/>
  <c r="H817" i="12" s="1"/>
  <c r="Q817" i="12"/>
  <c r="R817" i="12"/>
  <c r="S817" i="12"/>
  <c r="T817" i="12"/>
  <c r="U817" i="12"/>
  <c r="V817" i="12"/>
  <c r="W817" i="12"/>
  <c r="X817" i="12"/>
  <c r="Y817" i="12"/>
  <c r="Z817" i="12"/>
  <c r="AA817" i="12"/>
  <c r="AB817" i="12"/>
  <c r="AC817" i="12"/>
  <c r="AD817" i="12"/>
  <c r="AE817" i="12"/>
  <c r="AF817" i="12"/>
  <c r="AG817" i="12"/>
  <c r="AH817" i="12"/>
  <c r="AI817" i="12"/>
  <c r="AJ817" i="12"/>
  <c r="AK817" i="12"/>
  <c r="AL817" i="12"/>
  <c r="A1717" i="12"/>
  <c r="B1717" i="12"/>
  <c r="C1717" i="12"/>
  <c r="E1717" i="12"/>
  <c r="F1717" i="12"/>
  <c r="G1717" i="12"/>
  <c r="J1717" i="12"/>
  <c r="K1717" i="12"/>
  <c r="L1717" i="12"/>
  <c r="M1717" i="12"/>
  <c r="N1717" i="12"/>
  <c r="O1717" i="12"/>
  <c r="P1717" i="12"/>
  <c r="H1717" i="12" s="1"/>
  <c r="Q1717" i="12"/>
  <c r="I1717" i="12" s="1"/>
  <c r="R1717" i="12"/>
  <c r="S1717" i="12"/>
  <c r="T1717" i="12"/>
  <c r="U1717" i="12"/>
  <c r="V1717" i="12"/>
  <c r="W1717" i="12"/>
  <c r="X1717" i="12"/>
  <c r="Y1717" i="12"/>
  <c r="Z1717" i="12"/>
  <c r="AA1717" i="12"/>
  <c r="AB1717" i="12"/>
  <c r="AC1717" i="12"/>
  <c r="AD1717" i="12"/>
  <c r="AE1717" i="12"/>
  <c r="AF1717" i="12"/>
  <c r="AG1717" i="12"/>
  <c r="AH1717" i="12"/>
  <c r="AI1717" i="12"/>
  <c r="AJ1717" i="12"/>
  <c r="AK1717" i="12"/>
  <c r="AL1717" i="12"/>
  <c r="A1732" i="12"/>
  <c r="B1732" i="12"/>
  <c r="C1732" i="12"/>
  <c r="E1732" i="12"/>
  <c r="F1732" i="12"/>
  <c r="G1732" i="12"/>
  <c r="J1732" i="12"/>
  <c r="K1732" i="12"/>
  <c r="L1732" i="12"/>
  <c r="M1732" i="12"/>
  <c r="N1732" i="12"/>
  <c r="O1732" i="12"/>
  <c r="P1732" i="12"/>
  <c r="H1732" i="12" s="1"/>
  <c r="Q1732" i="12"/>
  <c r="I1732" i="12" s="1"/>
  <c r="R1732" i="12"/>
  <c r="S1732" i="12"/>
  <c r="T1732" i="12"/>
  <c r="U1732" i="12"/>
  <c r="V1732" i="12"/>
  <c r="W1732" i="12"/>
  <c r="X1732" i="12"/>
  <c r="Y1732" i="12"/>
  <c r="Z1732" i="12"/>
  <c r="AA1732" i="12"/>
  <c r="AB1732" i="12"/>
  <c r="AC1732" i="12"/>
  <c r="AD1732" i="12"/>
  <c r="AE1732" i="12"/>
  <c r="AF1732" i="12"/>
  <c r="AG1732" i="12"/>
  <c r="AH1732" i="12"/>
  <c r="AI1732" i="12"/>
  <c r="AJ1732" i="12"/>
  <c r="AK1732" i="12"/>
  <c r="AL1732" i="12"/>
  <c r="A1713" i="12"/>
  <c r="B1713" i="12"/>
  <c r="C1713" i="12"/>
  <c r="E1713" i="12"/>
  <c r="F1713" i="12"/>
  <c r="G1713" i="12"/>
  <c r="J1713" i="12"/>
  <c r="K1713" i="12"/>
  <c r="L1713" i="12"/>
  <c r="M1713" i="12"/>
  <c r="N1713" i="12"/>
  <c r="O1713" i="12"/>
  <c r="P1713" i="12"/>
  <c r="H1713" i="12" s="1"/>
  <c r="Q1713" i="12"/>
  <c r="I1713" i="12" s="1"/>
  <c r="R1713" i="12"/>
  <c r="S1713" i="12"/>
  <c r="T1713" i="12"/>
  <c r="U1713" i="12"/>
  <c r="V1713" i="12"/>
  <c r="W1713" i="12"/>
  <c r="X1713" i="12"/>
  <c r="Y1713" i="12"/>
  <c r="Z1713" i="12"/>
  <c r="AA1713" i="12"/>
  <c r="AB1713" i="12"/>
  <c r="AC1713" i="12"/>
  <c r="AD1713" i="12"/>
  <c r="AE1713" i="12"/>
  <c r="AF1713" i="12"/>
  <c r="AG1713" i="12"/>
  <c r="AH1713" i="12"/>
  <c r="AI1713" i="12"/>
  <c r="AJ1713" i="12"/>
  <c r="AK1713" i="12"/>
  <c r="AL1713" i="12"/>
  <c r="A1177" i="12"/>
  <c r="B1177" i="12"/>
  <c r="C1177" i="12"/>
  <c r="E1177" i="12"/>
  <c r="F1177" i="12"/>
  <c r="G1177" i="12"/>
  <c r="J1177" i="12"/>
  <c r="K1177" i="12"/>
  <c r="L1177" i="12"/>
  <c r="M1177" i="12"/>
  <c r="N1177" i="12"/>
  <c r="O1177" i="12"/>
  <c r="P1177" i="12"/>
  <c r="H1177" i="12" s="1"/>
  <c r="Q1177" i="12"/>
  <c r="I1177" i="12" s="1"/>
  <c r="R1177" i="12"/>
  <c r="S1177" i="12"/>
  <c r="T1177" i="12"/>
  <c r="U1177" i="12"/>
  <c r="V1177" i="12"/>
  <c r="W1177" i="12"/>
  <c r="X1177" i="12"/>
  <c r="Y1177" i="12"/>
  <c r="Z1177" i="12"/>
  <c r="AA1177" i="12"/>
  <c r="AB1177" i="12"/>
  <c r="AC1177" i="12"/>
  <c r="AD1177" i="12"/>
  <c r="AE1177" i="12"/>
  <c r="AF1177" i="12"/>
  <c r="AG1177" i="12"/>
  <c r="AH1177" i="12"/>
  <c r="AI1177" i="12"/>
  <c r="AJ1177" i="12"/>
  <c r="AK1177" i="12"/>
  <c r="AL1177" i="12"/>
  <c r="A1178" i="12"/>
  <c r="B1178" i="12"/>
  <c r="C1178" i="12"/>
  <c r="E1178" i="12"/>
  <c r="F1178" i="12"/>
  <c r="G1178" i="12"/>
  <c r="I1178" i="12"/>
  <c r="J1178" i="12"/>
  <c r="K1178" i="12"/>
  <c r="L1178" i="12"/>
  <c r="M1178" i="12"/>
  <c r="N1178" i="12"/>
  <c r="O1178" i="12"/>
  <c r="P1178" i="12"/>
  <c r="H1178" i="12" s="1"/>
  <c r="Q1178" i="12"/>
  <c r="R1178" i="12"/>
  <c r="S1178" i="12"/>
  <c r="T1178" i="12"/>
  <c r="U1178" i="12"/>
  <c r="V1178" i="12"/>
  <c r="W1178" i="12"/>
  <c r="X1178" i="12"/>
  <c r="Y1178" i="12"/>
  <c r="Z1178" i="12"/>
  <c r="AA1178" i="12"/>
  <c r="AB1178" i="12"/>
  <c r="AC1178" i="12"/>
  <c r="AD1178" i="12"/>
  <c r="AE1178" i="12"/>
  <c r="AF1178" i="12"/>
  <c r="AG1178" i="12"/>
  <c r="AH1178" i="12"/>
  <c r="AI1178" i="12"/>
  <c r="AJ1178" i="12"/>
  <c r="AK1178" i="12"/>
  <c r="AL1178" i="12"/>
  <c r="A1396" i="12"/>
  <c r="B1396" i="12"/>
  <c r="C1396" i="12"/>
  <c r="E1396" i="12"/>
  <c r="F1396" i="12"/>
  <c r="G1396" i="12"/>
  <c r="J1396" i="12"/>
  <c r="K1396" i="12"/>
  <c r="L1396" i="12"/>
  <c r="M1396" i="12"/>
  <c r="N1396" i="12"/>
  <c r="O1396" i="12"/>
  <c r="P1396" i="12"/>
  <c r="H1396" i="12" s="1"/>
  <c r="Q1396" i="12"/>
  <c r="I1396" i="12" s="1"/>
  <c r="R1396" i="12"/>
  <c r="S1396" i="12"/>
  <c r="T1396" i="12"/>
  <c r="U1396" i="12"/>
  <c r="V1396" i="12"/>
  <c r="W1396" i="12"/>
  <c r="X1396" i="12"/>
  <c r="Y1396" i="12"/>
  <c r="Z1396" i="12"/>
  <c r="AA1396" i="12"/>
  <c r="AB1396" i="12"/>
  <c r="AC1396" i="12"/>
  <c r="AD1396" i="12"/>
  <c r="AE1396" i="12"/>
  <c r="AF1396" i="12"/>
  <c r="AG1396" i="12"/>
  <c r="AH1396" i="12"/>
  <c r="AI1396" i="12"/>
  <c r="AJ1396" i="12"/>
  <c r="AK1396" i="12"/>
  <c r="AL1396" i="12"/>
  <c r="A1398" i="12"/>
  <c r="B1398" i="12"/>
  <c r="C1398" i="12"/>
  <c r="E1398" i="12"/>
  <c r="F1398" i="12"/>
  <c r="G1398" i="12"/>
  <c r="J1398" i="12"/>
  <c r="K1398" i="12"/>
  <c r="L1398" i="12"/>
  <c r="M1398" i="12"/>
  <c r="N1398" i="12"/>
  <c r="O1398" i="12"/>
  <c r="P1398" i="12"/>
  <c r="H1398" i="12" s="1"/>
  <c r="Q1398" i="12"/>
  <c r="I1398" i="12" s="1"/>
  <c r="R1398" i="12"/>
  <c r="S1398" i="12"/>
  <c r="T1398" i="12"/>
  <c r="U1398" i="12"/>
  <c r="V1398" i="12"/>
  <c r="W1398" i="12"/>
  <c r="X1398" i="12"/>
  <c r="Y1398" i="12"/>
  <c r="Z1398" i="12"/>
  <c r="AA1398" i="12"/>
  <c r="AB1398" i="12"/>
  <c r="AC1398" i="12"/>
  <c r="AD1398" i="12"/>
  <c r="AE1398" i="12"/>
  <c r="AF1398" i="12"/>
  <c r="AG1398" i="12"/>
  <c r="AH1398" i="12"/>
  <c r="AI1398" i="12"/>
  <c r="AJ1398" i="12"/>
  <c r="AK1398" i="12"/>
  <c r="AL1398" i="12"/>
  <c r="A1438" i="12"/>
  <c r="B1438" i="12"/>
  <c r="C1438" i="12"/>
  <c r="E1438" i="12"/>
  <c r="F1438" i="12"/>
  <c r="G1438" i="12"/>
  <c r="J1438" i="12"/>
  <c r="K1438" i="12"/>
  <c r="L1438" i="12"/>
  <c r="M1438" i="12"/>
  <c r="N1438" i="12"/>
  <c r="O1438" i="12"/>
  <c r="P1438" i="12"/>
  <c r="H1438" i="12" s="1"/>
  <c r="Q1438" i="12"/>
  <c r="I1438" i="12" s="1"/>
  <c r="R1438" i="12"/>
  <c r="S1438" i="12"/>
  <c r="T1438" i="12"/>
  <c r="U1438" i="12"/>
  <c r="V1438" i="12"/>
  <c r="W1438" i="12"/>
  <c r="X1438" i="12"/>
  <c r="Y1438" i="12"/>
  <c r="Z1438" i="12"/>
  <c r="AA1438" i="12"/>
  <c r="AB1438" i="12"/>
  <c r="AC1438" i="12"/>
  <c r="AD1438" i="12"/>
  <c r="AE1438" i="12"/>
  <c r="AF1438" i="12"/>
  <c r="AG1438" i="12"/>
  <c r="AH1438" i="12"/>
  <c r="AI1438" i="12"/>
  <c r="AJ1438" i="12"/>
  <c r="AK1438" i="12"/>
  <c r="AL1438" i="12"/>
  <c r="A1440" i="12"/>
  <c r="B1440" i="12"/>
  <c r="C1440" i="12"/>
  <c r="E1440" i="12"/>
  <c r="F1440" i="12"/>
  <c r="G1440" i="12"/>
  <c r="H1440" i="12"/>
  <c r="I1440" i="12"/>
  <c r="J1440" i="12"/>
  <c r="K1440" i="12"/>
  <c r="L1440" i="12"/>
  <c r="M1440" i="12"/>
  <c r="N1440" i="12"/>
  <c r="O1440" i="12"/>
  <c r="P1440" i="12"/>
  <c r="Q1440" i="12"/>
  <c r="R1440" i="12"/>
  <c r="S1440" i="12"/>
  <c r="T1440" i="12"/>
  <c r="U1440" i="12"/>
  <c r="V1440" i="12"/>
  <c r="W1440" i="12"/>
  <c r="X1440" i="12"/>
  <c r="Y1440" i="12"/>
  <c r="Z1440" i="12"/>
  <c r="AA1440" i="12"/>
  <c r="AB1440" i="12"/>
  <c r="AC1440" i="12"/>
  <c r="AD1440" i="12"/>
  <c r="AE1440" i="12"/>
  <c r="AF1440" i="12"/>
  <c r="AG1440" i="12"/>
  <c r="AH1440" i="12"/>
  <c r="AI1440" i="12"/>
  <c r="AJ1440" i="12"/>
  <c r="AK1440" i="12"/>
  <c r="AL1440" i="12"/>
  <c r="A1608" i="12"/>
  <c r="B1608" i="12"/>
  <c r="C1608" i="12"/>
  <c r="E1608" i="12"/>
  <c r="F1608" i="12"/>
  <c r="G1608" i="12"/>
  <c r="J1608" i="12"/>
  <c r="K1608" i="12"/>
  <c r="L1608" i="12"/>
  <c r="M1608" i="12"/>
  <c r="N1608" i="12"/>
  <c r="O1608" i="12"/>
  <c r="P1608" i="12"/>
  <c r="H1608" i="12" s="1"/>
  <c r="Q1608" i="12"/>
  <c r="I1608" i="12" s="1"/>
  <c r="R1608" i="12"/>
  <c r="S1608" i="12"/>
  <c r="T1608" i="12"/>
  <c r="U1608" i="12"/>
  <c r="V1608" i="12"/>
  <c r="W1608" i="12"/>
  <c r="X1608" i="12"/>
  <c r="Y1608" i="12"/>
  <c r="Z1608" i="12"/>
  <c r="AA1608" i="12"/>
  <c r="AB1608" i="12"/>
  <c r="AC1608" i="12"/>
  <c r="AD1608" i="12"/>
  <c r="AE1608" i="12"/>
  <c r="AF1608" i="12"/>
  <c r="AG1608" i="12"/>
  <c r="AH1608" i="12"/>
  <c r="AI1608" i="12"/>
  <c r="AJ1608" i="12"/>
  <c r="AK1608" i="12"/>
  <c r="AL1608" i="12"/>
  <c r="A1609" i="12"/>
  <c r="B1609" i="12"/>
  <c r="C1609" i="12"/>
  <c r="E1609" i="12"/>
  <c r="F1609" i="12"/>
  <c r="G1609" i="12"/>
  <c r="J1609" i="12"/>
  <c r="K1609" i="12"/>
  <c r="L1609" i="12"/>
  <c r="M1609" i="12"/>
  <c r="N1609" i="12"/>
  <c r="O1609" i="12"/>
  <c r="P1609" i="12"/>
  <c r="H1609" i="12" s="1"/>
  <c r="Q1609" i="12"/>
  <c r="I1609" i="12" s="1"/>
  <c r="R1609" i="12"/>
  <c r="S1609" i="12"/>
  <c r="T1609" i="12"/>
  <c r="U1609" i="12"/>
  <c r="V1609" i="12"/>
  <c r="W1609" i="12"/>
  <c r="X1609" i="12"/>
  <c r="Y1609" i="12"/>
  <c r="Z1609" i="12"/>
  <c r="AA1609" i="12"/>
  <c r="AB1609" i="12"/>
  <c r="AC1609" i="12"/>
  <c r="AD1609" i="12"/>
  <c r="AE1609" i="12"/>
  <c r="AF1609" i="12"/>
  <c r="AG1609" i="12"/>
  <c r="AH1609" i="12"/>
  <c r="AI1609" i="12"/>
  <c r="AJ1609" i="12"/>
  <c r="AK1609" i="12"/>
  <c r="AL1609" i="12"/>
  <c r="A1657" i="12"/>
  <c r="B1657" i="12"/>
  <c r="C1657" i="12"/>
  <c r="E1657" i="12"/>
  <c r="F1657" i="12"/>
  <c r="G1657" i="12"/>
  <c r="J1657" i="12"/>
  <c r="K1657" i="12"/>
  <c r="L1657" i="12"/>
  <c r="M1657" i="12"/>
  <c r="N1657" i="12"/>
  <c r="O1657" i="12"/>
  <c r="P1657" i="12"/>
  <c r="H1657" i="12" s="1"/>
  <c r="Q1657" i="12"/>
  <c r="I1657" i="12" s="1"/>
  <c r="R1657" i="12"/>
  <c r="S1657" i="12"/>
  <c r="T1657" i="12"/>
  <c r="U1657" i="12"/>
  <c r="V1657" i="12"/>
  <c r="W1657" i="12"/>
  <c r="X1657" i="12"/>
  <c r="Y1657" i="12"/>
  <c r="Z1657" i="12"/>
  <c r="AA1657" i="12"/>
  <c r="AB1657" i="12"/>
  <c r="AC1657" i="12"/>
  <c r="AD1657" i="12"/>
  <c r="AE1657" i="12"/>
  <c r="AF1657" i="12"/>
  <c r="AG1657" i="12"/>
  <c r="AH1657" i="12"/>
  <c r="AI1657" i="12"/>
  <c r="AJ1657" i="12"/>
  <c r="AK1657" i="12"/>
  <c r="AL1657" i="12"/>
  <c r="A1658" i="12"/>
  <c r="B1658" i="12"/>
  <c r="C1658" i="12"/>
  <c r="E1658" i="12"/>
  <c r="F1658" i="12"/>
  <c r="G1658" i="12"/>
  <c r="J1658" i="12"/>
  <c r="K1658" i="12"/>
  <c r="L1658" i="12"/>
  <c r="M1658" i="12"/>
  <c r="N1658" i="12"/>
  <c r="O1658" i="12"/>
  <c r="P1658" i="12"/>
  <c r="H1658" i="12" s="1"/>
  <c r="Q1658" i="12"/>
  <c r="I1658" i="12" s="1"/>
  <c r="R1658" i="12"/>
  <c r="S1658" i="12"/>
  <c r="T1658" i="12"/>
  <c r="U1658" i="12"/>
  <c r="V1658" i="12"/>
  <c r="W1658" i="12"/>
  <c r="X1658" i="12"/>
  <c r="Y1658" i="12"/>
  <c r="Z1658" i="12"/>
  <c r="AA1658" i="12"/>
  <c r="AB1658" i="12"/>
  <c r="AC1658" i="12"/>
  <c r="AD1658" i="12"/>
  <c r="AE1658" i="12"/>
  <c r="AF1658" i="12"/>
  <c r="AG1658" i="12"/>
  <c r="AH1658" i="12"/>
  <c r="AI1658" i="12"/>
  <c r="AJ1658" i="12"/>
  <c r="AK1658" i="12"/>
  <c r="AL1658" i="12"/>
  <c r="A2632" i="12"/>
  <c r="B2632" i="12"/>
  <c r="C2632" i="12"/>
  <c r="E2632" i="12"/>
  <c r="F2632" i="12"/>
  <c r="G2632" i="12"/>
  <c r="J2632" i="12"/>
  <c r="K2632" i="12"/>
  <c r="L2632" i="12"/>
  <c r="M2632" i="12"/>
  <c r="N2632" i="12"/>
  <c r="O2632" i="12"/>
  <c r="P2632" i="12"/>
  <c r="H2632" i="12" s="1"/>
  <c r="Q2632" i="12"/>
  <c r="I2632" i="12" s="1"/>
  <c r="R2632" i="12"/>
  <c r="S2632" i="12"/>
  <c r="T2632" i="12"/>
  <c r="U2632" i="12"/>
  <c r="V2632" i="12"/>
  <c r="W2632" i="12"/>
  <c r="X2632" i="12"/>
  <c r="Y2632" i="12"/>
  <c r="Z2632" i="12"/>
  <c r="AA2632" i="12"/>
  <c r="AB2632" i="12"/>
  <c r="AC2632" i="12"/>
  <c r="AD2632" i="12"/>
  <c r="AE2632" i="12"/>
  <c r="AF2632" i="12"/>
  <c r="AG2632" i="12"/>
  <c r="AH2632" i="12"/>
  <c r="AI2632" i="12"/>
  <c r="AJ2632" i="12"/>
  <c r="AK2632" i="12"/>
  <c r="AL2632" i="12"/>
  <c r="A2243" i="12"/>
  <c r="B2243" i="12"/>
  <c r="C2243" i="12"/>
  <c r="E2243" i="12"/>
  <c r="F2243" i="12"/>
  <c r="G2243" i="12"/>
  <c r="J2243" i="12"/>
  <c r="K2243" i="12"/>
  <c r="L2243" i="12"/>
  <c r="M2243" i="12"/>
  <c r="N2243" i="12"/>
  <c r="O2243" i="12"/>
  <c r="P2243" i="12"/>
  <c r="H2243" i="12" s="1"/>
  <c r="Q2243" i="12"/>
  <c r="I2243" i="12" s="1"/>
  <c r="R2243" i="12"/>
  <c r="S2243" i="12"/>
  <c r="T2243" i="12"/>
  <c r="U2243" i="12"/>
  <c r="V2243" i="12"/>
  <c r="W2243" i="12"/>
  <c r="X2243" i="12"/>
  <c r="Y2243" i="12"/>
  <c r="Z2243" i="12"/>
  <c r="AA2243" i="12"/>
  <c r="AB2243" i="12"/>
  <c r="AC2243" i="12"/>
  <c r="AD2243" i="12"/>
  <c r="AE2243" i="12"/>
  <c r="AF2243" i="12"/>
  <c r="AG2243" i="12"/>
  <c r="AH2243" i="12"/>
  <c r="AI2243" i="12"/>
  <c r="AJ2243" i="12"/>
  <c r="AK2243" i="12"/>
  <c r="AL2243" i="12"/>
  <c r="A961" i="12"/>
  <c r="B961" i="12"/>
  <c r="C961" i="12"/>
  <c r="E961" i="12"/>
  <c r="F961" i="12"/>
  <c r="G961" i="12"/>
  <c r="I961" i="12"/>
  <c r="J961" i="12"/>
  <c r="K961" i="12"/>
  <c r="L961" i="12"/>
  <c r="M961" i="12"/>
  <c r="N961" i="12"/>
  <c r="O961" i="12"/>
  <c r="P961" i="12"/>
  <c r="H961" i="12" s="1"/>
  <c r="Q961" i="12"/>
  <c r="R961" i="12"/>
  <c r="S961" i="12"/>
  <c r="T961" i="12"/>
  <c r="U961" i="12"/>
  <c r="V961" i="12"/>
  <c r="W961" i="12"/>
  <c r="X961" i="12"/>
  <c r="Y961" i="12"/>
  <c r="Z961" i="12"/>
  <c r="AA961" i="12"/>
  <c r="AB961" i="12"/>
  <c r="AC961" i="12"/>
  <c r="AD961" i="12"/>
  <c r="AE961" i="12"/>
  <c r="AF961" i="12"/>
  <c r="AG961" i="12"/>
  <c r="AH961" i="12"/>
  <c r="AI961" i="12"/>
  <c r="AJ961" i="12"/>
  <c r="AK961" i="12"/>
  <c r="AL961" i="12"/>
  <c r="A960" i="12"/>
  <c r="B960" i="12"/>
  <c r="C960" i="12"/>
  <c r="E960" i="12"/>
  <c r="F960" i="12"/>
  <c r="G960" i="12"/>
  <c r="J960" i="12"/>
  <c r="K960" i="12"/>
  <c r="L960" i="12"/>
  <c r="M960" i="12"/>
  <c r="N960" i="12"/>
  <c r="O960" i="12"/>
  <c r="P960" i="12"/>
  <c r="H960" i="12" s="1"/>
  <c r="Q960" i="12"/>
  <c r="I960" i="12" s="1"/>
  <c r="R960" i="12"/>
  <c r="S960" i="12"/>
  <c r="T960" i="12"/>
  <c r="U960" i="12"/>
  <c r="V960" i="12"/>
  <c r="W960" i="12"/>
  <c r="X960" i="12"/>
  <c r="Y960" i="12"/>
  <c r="Z960" i="12"/>
  <c r="AA960" i="12"/>
  <c r="AB960" i="12"/>
  <c r="AC960" i="12"/>
  <c r="AD960" i="12"/>
  <c r="AE960" i="12"/>
  <c r="AF960" i="12"/>
  <c r="AG960" i="12"/>
  <c r="AH960" i="12"/>
  <c r="AI960" i="12"/>
  <c r="AJ960" i="12"/>
  <c r="AK960" i="12"/>
  <c r="AL960" i="12"/>
  <c r="A64" i="12"/>
  <c r="B64" i="12"/>
  <c r="C64" i="12"/>
  <c r="E64" i="12"/>
  <c r="F64" i="12"/>
  <c r="G64" i="12"/>
  <c r="J64" i="12"/>
  <c r="K64" i="12"/>
  <c r="L64" i="12"/>
  <c r="M64" i="12"/>
  <c r="N64" i="12"/>
  <c r="O64" i="12"/>
  <c r="P64" i="12"/>
  <c r="H64" i="12" s="1"/>
  <c r="Q64" i="12"/>
  <c r="I64" i="12" s="1"/>
  <c r="R64" i="12"/>
  <c r="S64" i="12"/>
  <c r="T64" i="12"/>
  <c r="U64" i="12"/>
  <c r="V64" i="12"/>
  <c r="W64" i="12"/>
  <c r="X64" i="12"/>
  <c r="Y64" i="12"/>
  <c r="Z64" i="12"/>
  <c r="AA64" i="12"/>
  <c r="AB64" i="12"/>
  <c r="AC64" i="12"/>
  <c r="AD64" i="12"/>
  <c r="AE64" i="12"/>
  <c r="AF64" i="12"/>
  <c r="AG64" i="12"/>
  <c r="AH64" i="12"/>
  <c r="AI64" i="12"/>
  <c r="AJ64" i="12"/>
  <c r="AK64" i="12"/>
  <c r="AL64" i="12"/>
  <c r="A931" i="12"/>
  <c r="B931" i="12"/>
  <c r="C931" i="12"/>
  <c r="E931" i="12"/>
  <c r="F931" i="12"/>
  <c r="G931" i="12"/>
  <c r="J931" i="12"/>
  <c r="K931" i="12"/>
  <c r="L931" i="12"/>
  <c r="M931" i="12"/>
  <c r="N931" i="12"/>
  <c r="O931" i="12"/>
  <c r="P931" i="12"/>
  <c r="H931" i="12" s="1"/>
  <c r="Q931" i="12"/>
  <c r="I931" i="12" s="1"/>
  <c r="R931" i="12"/>
  <c r="S931" i="12"/>
  <c r="T931" i="12"/>
  <c r="U931" i="12"/>
  <c r="V931" i="12"/>
  <c r="W931" i="12"/>
  <c r="X931" i="12"/>
  <c r="Y931" i="12"/>
  <c r="Z931" i="12"/>
  <c r="AA931" i="12"/>
  <c r="AB931" i="12"/>
  <c r="AC931" i="12"/>
  <c r="AD931" i="12"/>
  <c r="AE931" i="12"/>
  <c r="AF931" i="12"/>
  <c r="AG931" i="12"/>
  <c r="AH931" i="12"/>
  <c r="AI931" i="12"/>
  <c r="AJ931" i="12"/>
  <c r="AK931" i="12"/>
  <c r="AL931" i="12"/>
  <c r="A2532" i="12"/>
  <c r="B2532" i="12"/>
  <c r="C2532" i="12"/>
  <c r="E2532" i="12"/>
  <c r="F2532" i="12"/>
  <c r="G2532" i="12"/>
  <c r="J2532" i="12"/>
  <c r="K2532" i="12"/>
  <c r="L2532" i="12"/>
  <c r="M2532" i="12"/>
  <c r="N2532" i="12"/>
  <c r="O2532" i="12"/>
  <c r="P2532" i="12"/>
  <c r="H2532" i="12" s="1"/>
  <c r="Q2532" i="12"/>
  <c r="I2532" i="12" s="1"/>
  <c r="R2532" i="12"/>
  <c r="S2532" i="12"/>
  <c r="T2532" i="12"/>
  <c r="U2532" i="12"/>
  <c r="V2532" i="12"/>
  <c r="W2532" i="12"/>
  <c r="X2532" i="12"/>
  <c r="Y2532" i="12"/>
  <c r="Z2532" i="12"/>
  <c r="AA2532" i="12"/>
  <c r="AB2532" i="12"/>
  <c r="AC2532" i="12"/>
  <c r="AD2532" i="12"/>
  <c r="AE2532" i="12"/>
  <c r="AF2532" i="12"/>
  <c r="AG2532" i="12"/>
  <c r="AH2532" i="12"/>
  <c r="AI2532" i="12"/>
  <c r="AJ2532" i="12"/>
  <c r="AK2532" i="12"/>
  <c r="AL2532" i="12"/>
  <c r="A2531" i="12"/>
  <c r="B2531" i="12"/>
  <c r="C2531" i="12"/>
  <c r="E2531" i="12"/>
  <c r="F2531" i="12"/>
  <c r="G2531" i="12"/>
  <c r="I2531" i="12"/>
  <c r="J2531" i="12"/>
  <c r="K2531" i="12"/>
  <c r="L2531" i="12"/>
  <c r="M2531" i="12"/>
  <c r="N2531" i="12"/>
  <c r="O2531" i="12"/>
  <c r="P2531" i="12"/>
  <c r="H2531" i="12" s="1"/>
  <c r="Q2531" i="12"/>
  <c r="R2531" i="12"/>
  <c r="S2531" i="12"/>
  <c r="T2531" i="12"/>
  <c r="U2531" i="12"/>
  <c r="V2531" i="12"/>
  <c r="W2531" i="12"/>
  <c r="X2531" i="12"/>
  <c r="Y2531" i="12"/>
  <c r="Z2531" i="12"/>
  <c r="AA2531" i="12"/>
  <c r="AB2531" i="12"/>
  <c r="AC2531" i="12"/>
  <c r="AD2531" i="12"/>
  <c r="AE2531" i="12"/>
  <c r="AF2531" i="12"/>
  <c r="AG2531" i="12"/>
  <c r="AH2531" i="12"/>
  <c r="AI2531" i="12"/>
  <c r="AJ2531" i="12"/>
  <c r="AK2531" i="12"/>
  <c r="AL2531" i="12"/>
  <c r="A558" i="12"/>
  <c r="B558" i="12"/>
  <c r="C558" i="12"/>
  <c r="E558" i="12"/>
  <c r="F558" i="12"/>
  <c r="G558" i="12"/>
  <c r="J558" i="12"/>
  <c r="K558" i="12"/>
  <c r="L558" i="12"/>
  <c r="M558" i="12"/>
  <c r="N558" i="12"/>
  <c r="O558" i="12"/>
  <c r="P558" i="12"/>
  <c r="H558" i="12" s="1"/>
  <c r="Q558" i="12"/>
  <c r="I558" i="12" s="1"/>
  <c r="R558" i="12"/>
  <c r="S558" i="12"/>
  <c r="T558" i="12"/>
  <c r="U558" i="12"/>
  <c r="V558" i="12"/>
  <c r="W558" i="12"/>
  <c r="X558" i="12"/>
  <c r="Y558" i="12"/>
  <c r="Z558" i="12"/>
  <c r="AA558" i="12"/>
  <c r="AB558" i="12"/>
  <c r="AC558" i="12"/>
  <c r="AD558" i="12"/>
  <c r="AE558" i="12"/>
  <c r="AF558" i="12"/>
  <c r="AG558" i="12"/>
  <c r="AH558" i="12"/>
  <c r="AI558" i="12"/>
  <c r="AJ558" i="12"/>
  <c r="AK558" i="12"/>
  <c r="AL558" i="12"/>
  <c r="A2306" i="12"/>
  <c r="B2306" i="12"/>
  <c r="C2306" i="12"/>
  <c r="E2306" i="12"/>
  <c r="F2306" i="12"/>
  <c r="G2306" i="12"/>
  <c r="J2306" i="12"/>
  <c r="K2306" i="12"/>
  <c r="L2306" i="12"/>
  <c r="M2306" i="12"/>
  <c r="N2306" i="12"/>
  <c r="O2306" i="12"/>
  <c r="P2306" i="12"/>
  <c r="H2306" i="12" s="1"/>
  <c r="Q2306" i="12"/>
  <c r="I2306" i="12" s="1"/>
  <c r="R2306" i="12"/>
  <c r="S2306" i="12"/>
  <c r="T2306" i="12"/>
  <c r="U2306" i="12"/>
  <c r="V2306" i="12"/>
  <c r="W2306" i="12"/>
  <c r="X2306" i="12"/>
  <c r="Y2306" i="12"/>
  <c r="Z2306" i="12"/>
  <c r="AA2306" i="12"/>
  <c r="AB2306" i="12"/>
  <c r="AC2306" i="12"/>
  <c r="AD2306" i="12"/>
  <c r="AE2306" i="12"/>
  <c r="AF2306" i="12"/>
  <c r="AG2306" i="12"/>
  <c r="AH2306" i="12"/>
  <c r="AI2306" i="12"/>
  <c r="AJ2306" i="12"/>
  <c r="AK2306" i="12"/>
  <c r="AL2306" i="12"/>
  <c r="A1213" i="12"/>
  <c r="B1213" i="12"/>
  <c r="C1213" i="12"/>
  <c r="E1213" i="12"/>
  <c r="F1213" i="12"/>
  <c r="G1213" i="12"/>
  <c r="J1213" i="12"/>
  <c r="K1213" i="12"/>
  <c r="L1213" i="12"/>
  <c r="M1213" i="12"/>
  <c r="N1213" i="12"/>
  <c r="O1213" i="12"/>
  <c r="P1213" i="12"/>
  <c r="H1213" i="12" s="1"/>
  <c r="Q1213" i="12"/>
  <c r="I1213" i="12" s="1"/>
  <c r="R1213" i="12"/>
  <c r="S1213" i="12"/>
  <c r="T1213" i="12"/>
  <c r="U1213" i="12"/>
  <c r="V1213" i="12"/>
  <c r="W1213" i="12"/>
  <c r="X1213" i="12"/>
  <c r="Y1213" i="12"/>
  <c r="Z1213" i="12"/>
  <c r="AA1213" i="12"/>
  <c r="AB1213" i="12"/>
  <c r="AC1213" i="12"/>
  <c r="AD1213" i="12"/>
  <c r="AE1213" i="12"/>
  <c r="AF1213" i="12"/>
  <c r="AG1213" i="12"/>
  <c r="AH1213" i="12"/>
  <c r="AI1213" i="12"/>
  <c r="AJ1213" i="12"/>
  <c r="AK1213" i="12"/>
  <c r="AL1213" i="12"/>
  <c r="A2192" i="12"/>
  <c r="B2192" i="12"/>
  <c r="C2192" i="12"/>
  <c r="E2192" i="12"/>
  <c r="F2192" i="12"/>
  <c r="G2192" i="12"/>
  <c r="J2192" i="12"/>
  <c r="K2192" i="12"/>
  <c r="L2192" i="12"/>
  <c r="M2192" i="12"/>
  <c r="N2192" i="12"/>
  <c r="O2192" i="12"/>
  <c r="P2192" i="12"/>
  <c r="H2192" i="12" s="1"/>
  <c r="Q2192" i="12"/>
  <c r="I2192" i="12" s="1"/>
  <c r="R2192" i="12"/>
  <c r="S2192" i="12"/>
  <c r="T2192" i="12"/>
  <c r="U2192" i="12"/>
  <c r="V2192" i="12"/>
  <c r="W2192" i="12"/>
  <c r="X2192" i="12"/>
  <c r="Y2192" i="12"/>
  <c r="Z2192" i="12"/>
  <c r="AA2192" i="12"/>
  <c r="AB2192" i="12"/>
  <c r="AC2192" i="12"/>
  <c r="AD2192" i="12"/>
  <c r="AE2192" i="12"/>
  <c r="AF2192" i="12"/>
  <c r="AG2192" i="12"/>
  <c r="AH2192" i="12"/>
  <c r="AI2192" i="12"/>
  <c r="AJ2192" i="12"/>
  <c r="AK2192" i="12"/>
  <c r="AL2192" i="12"/>
  <c r="A100" i="12"/>
  <c r="B100" i="12"/>
  <c r="C100" i="12"/>
  <c r="E100" i="12"/>
  <c r="F100" i="12"/>
  <c r="G100" i="12"/>
  <c r="J100" i="12"/>
  <c r="K100" i="12"/>
  <c r="L100" i="12"/>
  <c r="M100" i="12"/>
  <c r="N100" i="12"/>
  <c r="O100" i="12"/>
  <c r="P100" i="12"/>
  <c r="H100" i="12" s="1"/>
  <c r="Q100" i="12"/>
  <c r="I100" i="12" s="1"/>
  <c r="R100" i="12"/>
  <c r="S100" i="12"/>
  <c r="T100" i="12"/>
  <c r="U100" i="12"/>
  <c r="V100" i="12"/>
  <c r="W100" i="12"/>
  <c r="X100" i="12"/>
  <c r="Y100" i="12"/>
  <c r="Z100" i="12"/>
  <c r="AA100" i="12"/>
  <c r="AB100" i="12"/>
  <c r="AC100" i="12"/>
  <c r="AD100" i="12"/>
  <c r="AE100" i="12"/>
  <c r="AF100" i="12"/>
  <c r="AG100" i="12"/>
  <c r="AH100" i="12"/>
  <c r="AI100" i="12"/>
  <c r="AJ100" i="12"/>
  <c r="AK100" i="12"/>
  <c r="AL100" i="12"/>
  <c r="A102" i="12"/>
  <c r="B102" i="12"/>
  <c r="C102" i="12"/>
  <c r="E102" i="12"/>
  <c r="F102" i="12"/>
  <c r="G102" i="12"/>
  <c r="J102" i="12"/>
  <c r="K102" i="12"/>
  <c r="L102" i="12"/>
  <c r="M102" i="12"/>
  <c r="N102" i="12"/>
  <c r="O102" i="12"/>
  <c r="P102" i="12"/>
  <c r="H102" i="12" s="1"/>
  <c r="Q102" i="12"/>
  <c r="I102" i="12" s="1"/>
  <c r="R102" i="12"/>
  <c r="S102" i="12"/>
  <c r="T102" i="12"/>
  <c r="U102" i="12"/>
  <c r="V102" i="12"/>
  <c r="W102" i="12"/>
  <c r="X102" i="12"/>
  <c r="Y102" i="12"/>
  <c r="Z102" i="12"/>
  <c r="AA102" i="12"/>
  <c r="AB102" i="12"/>
  <c r="AC102" i="12"/>
  <c r="AD102" i="12"/>
  <c r="AE102" i="12"/>
  <c r="AF102" i="12"/>
  <c r="AG102" i="12"/>
  <c r="AH102" i="12"/>
  <c r="AI102" i="12"/>
  <c r="AJ102" i="12"/>
  <c r="AK102" i="12"/>
  <c r="AL102" i="12"/>
  <c r="A103" i="12"/>
  <c r="B103" i="12"/>
  <c r="C103" i="12"/>
  <c r="E103" i="12"/>
  <c r="F103" i="12"/>
  <c r="G103" i="12"/>
  <c r="J103" i="12"/>
  <c r="K103" i="12"/>
  <c r="L103" i="12"/>
  <c r="M103" i="12"/>
  <c r="N103" i="12"/>
  <c r="O103" i="12"/>
  <c r="P103" i="12"/>
  <c r="H103" i="12" s="1"/>
  <c r="Q103" i="12"/>
  <c r="I103" i="12" s="1"/>
  <c r="R103" i="12"/>
  <c r="S103" i="12"/>
  <c r="T103" i="12"/>
  <c r="U103" i="12"/>
  <c r="V103" i="12"/>
  <c r="W103" i="12"/>
  <c r="X103" i="12"/>
  <c r="Y103" i="12"/>
  <c r="Z103" i="12"/>
  <c r="AA103" i="12"/>
  <c r="AB103" i="12"/>
  <c r="AC103" i="12"/>
  <c r="AD103" i="12"/>
  <c r="AE103" i="12"/>
  <c r="AF103" i="12"/>
  <c r="AG103" i="12"/>
  <c r="AH103" i="12"/>
  <c r="AI103" i="12"/>
  <c r="AJ103" i="12"/>
  <c r="AK103" i="12"/>
  <c r="AL103" i="12"/>
  <c r="A104" i="12"/>
  <c r="B104" i="12"/>
  <c r="C104" i="12"/>
  <c r="E104" i="12"/>
  <c r="F104" i="12"/>
  <c r="G104" i="12"/>
  <c r="J104" i="12"/>
  <c r="K104" i="12"/>
  <c r="L104" i="12"/>
  <c r="M104" i="12"/>
  <c r="N104" i="12"/>
  <c r="O104" i="12"/>
  <c r="P104" i="12"/>
  <c r="H104" i="12" s="1"/>
  <c r="Q104" i="12"/>
  <c r="I104" i="12" s="1"/>
  <c r="R104" i="12"/>
  <c r="S104" i="12"/>
  <c r="T104" i="12"/>
  <c r="U104" i="12"/>
  <c r="V104" i="12"/>
  <c r="W104" i="12"/>
  <c r="X104" i="12"/>
  <c r="Y104" i="12"/>
  <c r="Z104" i="12"/>
  <c r="AA104" i="12"/>
  <c r="AB104" i="12"/>
  <c r="AC104" i="12"/>
  <c r="AD104" i="12"/>
  <c r="AE104" i="12"/>
  <c r="AF104" i="12"/>
  <c r="AG104" i="12"/>
  <c r="AH104" i="12"/>
  <c r="AI104" i="12"/>
  <c r="AJ104" i="12"/>
  <c r="AK104" i="12"/>
  <c r="AL104" i="12"/>
  <c r="A126" i="12"/>
  <c r="B126" i="12"/>
  <c r="C126" i="12"/>
  <c r="E126" i="12"/>
  <c r="F126" i="12"/>
  <c r="G126" i="12"/>
  <c r="J126" i="12"/>
  <c r="K126" i="12"/>
  <c r="L126" i="12"/>
  <c r="M126" i="12"/>
  <c r="N126" i="12"/>
  <c r="O126" i="12"/>
  <c r="P126" i="12"/>
  <c r="H126" i="12" s="1"/>
  <c r="Q126" i="12"/>
  <c r="I126" i="12" s="1"/>
  <c r="R126" i="12"/>
  <c r="S126" i="12"/>
  <c r="T126" i="12"/>
  <c r="U126" i="12"/>
  <c r="V126" i="12"/>
  <c r="W126" i="12"/>
  <c r="X126" i="12"/>
  <c r="Y126" i="12"/>
  <c r="Z126" i="12"/>
  <c r="AA126" i="12"/>
  <c r="AB126" i="12"/>
  <c r="AC126" i="12"/>
  <c r="AD126" i="12"/>
  <c r="AE126" i="12"/>
  <c r="AF126" i="12"/>
  <c r="AG126" i="12"/>
  <c r="AH126" i="12"/>
  <c r="AI126" i="12"/>
  <c r="AJ126" i="12"/>
  <c r="AK126" i="12"/>
  <c r="AL126" i="12"/>
  <c r="A131" i="12"/>
  <c r="B131" i="12"/>
  <c r="C131" i="12"/>
  <c r="E131" i="12"/>
  <c r="F131" i="12"/>
  <c r="G131" i="12"/>
  <c r="J131" i="12"/>
  <c r="K131" i="12"/>
  <c r="L131" i="12"/>
  <c r="M131" i="12"/>
  <c r="N131" i="12"/>
  <c r="O131" i="12"/>
  <c r="P131" i="12"/>
  <c r="H131" i="12" s="1"/>
  <c r="Q131" i="12"/>
  <c r="I131" i="12" s="1"/>
  <c r="R131" i="12"/>
  <c r="S131" i="12"/>
  <c r="T131" i="12"/>
  <c r="U131" i="12"/>
  <c r="V131" i="12"/>
  <c r="W131" i="12"/>
  <c r="X131" i="12"/>
  <c r="Y131" i="12"/>
  <c r="Z131" i="12"/>
  <c r="AA131" i="12"/>
  <c r="AB131" i="12"/>
  <c r="AC131" i="12"/>
  <c r="AD131" i="12"/>
  <c r="AE131" i="12"/>
  <c r="AF131" i="12"/>
  <c r="AG131" i="12"/>
  <c r="AH131" i="12"/>
  <c r="AI131" i="12"/>
  <c r="AJ131" i="12"/>
  <c r="AK131" i="12"/>
  <c r="AL131" i="12"/>
  <c r="A293" i="12"/>
  <c r="B293" i="12"/>
  <c r="C293" i="12"/>
  <c r="E293" i="12"/>
  <c r="F293" i="12"/>
  <c r="G293" i="12"/>
  <c r="J293" i="12"/>
  <c r="K293" i="12"/>
  <c r="L293" i="12"/>
  <c r="M293" i="12"/>
  <c r="N293" i="12"/>
  <c r="O293" i="12"/>
  <c r="P293" i="12"/>
  <c r="H293" i="12" s="1"/>
  <c r="Q293" i="12"/>
  <c r="I293" i="12" s="1"/>
  <c r="R293" i="12"/>
  <c r="S293" i="12"/>
  <c r="T293" i="12"/>
  <c r="U293" i="12"/>
  <c r="V293" i="12"/>
  <c r="W293" i="12"/>
  <c r="X293" i="12"/>
  <c r="Y293" i="12"/>
  <c r="Z293" i="12"/>
  <c r="AA293" i="12"/>
  <c r="AB293" i="12"/>
  <c r="AC293" i="12"/>
  <c r="AD293" i="12"/>
  <c r="AE293" i="12"/>
  <c r="AF293" i="12"/>
  <c r="AG293" i="12"/>
  <c r="AH293" i="12"/>
  <c r="AI293" i="12"/>
  <c r="AJ293" i="12"/>
  <c r="AK293" i="12"/>
  <c r="AL293" i="12"/>
  <c r="A403" i="12"/>
  <c r="B403" i="12"/>
  <c r="C403" i="12"/>
  <c r="E403" i="12"/>
  <c r="F403" i="12"/>
  <c r="G403" i="12"/>
  <c r="J403" i="12"/>
  <c r="K403" i="12"/>
  <c r="L403" i="12"/>
  <c r="M403" i="12"/>
  <c r="N403" i="12"/>
  <c r="O403" i="12"/>
  <c r="P403" i="12"/>
  <c r="H403" i="12" s="1"/>
  <c r="Q403" i="12"/>
  <c r="I403" i="12" s="1"/>
  <c r="R403" i="12"/>
  <c r="S403" i="12"/>
  <c r="T403" i="12"/>
  <c r="U403" i="12"/>
  <c r="V403" i="12"/>
  <c r="W403" i="12"/>
  <c r="X403" i="12"/>
  <c r="Y403" i="12"/>
  <c r="Z403" i="12"/>
  <c r="AA403" i="12"/>
  <c r="AB403" i="12"/>
  <c r="AC403" i="12"/>
  <c r="AD403" i="12"/>
  <c r="AE403" i="12"/>
  <c r="AF403" i="12"/>
  <c r="AG403" i="12"/>
  <c r="AH403" i="12"/>
  <c r="AI403" i="12"/>
  <c r="AJ403" i="12"/>
  <c r="AK403" i="12"/>
  <c r="AL403" i="12"/>
  <c r="A405" i="12"/>
  <c r="B405" i="12"/>
  <c r="C405" i="12"/>
  <c r="E405" i="12"/>
  <c r="F405" i="12"/>
  <c r="G405" i="12"/>
  <c r="J405" i="12"/>
  <c r="K405" i="12"/>
  <c r="L405" i="12"/>
  <c r="M405" i="12"/>
  <c r="N405" i="12"/>
  <c r="O405" i="12"/>
  <c r="P405" i="12"/>
  <c r="H405" i="12" s="1"/>
  <c r="Q405" i="12"/>
  <c r="I405" i="12" s="1"/>
  <c r="R405" i="12"/>
  <c r="S405" i="12"/>
  <c r="T405" i="12"/>
  <c r="U405" i="12"/>
  <c r="V405" i="12"/>
  <c r="W405" i="12"/>
  <c r="X405" i="12"/>
  <c r="Y405" i="12"/>
  <c r="Z405" i="12"/>
  <c r="AA405" i="12"/>
  <c r="AB405" i="12"/>
  <c r="AC405" i="12"/>
  <c r="AD405" i="12"/>
  <c r="AE405" i="12"/>
  <c r="AF405" i="12"/>
  <c r="AG405" i="12"/>
  <c r="AH405" i="12"/>
  <c r="AI405" i="12"/>
  <c r="AJ405" i="12"/>
  <c r="AK405" i="12"/>
  <c r="AL405" i="12"/>
  <c r="A412" i="12"/>
  <c r="B412" i="12"/>
  <c r="C412" i="12"/>
  <c r="E412" i="12"/>
  <c r="F412" i="12"/>
  <c r="G412" i="12"/>
  <c r="J412" i="12"/>
  <c r="K412" i="12"/>
  <c r="L412" i="12"/>
  <c r="M412" i="12"/>
  <c r="N412" i="12"/>
  <c r="O412" i="12"/>
  <c r="P412" i="12"/>
  <c r="H412" i="12" s="1"/>
  <c r="Q412" i="12"/>
  <c r="I412" i="12" s="1"/>
  <c r="R412" i="12"/>
  <c r="S412" i="12"/>
  <c r="T412" i="12"/>
  <c r="U412" i="12"/>
  <c r="V412" i="12"/>
  <c r="W412" i="12"/>
  <c r="X412" i="12"/>
  <c r="Y412" i="12"/>
  <c r="Z412" i="12"/>
  <c r="AA412" i="12"/>
  <c r="AB412" i="12"/>
  <c r="AC412" i="12"/>
  <c r="AD412" i="12"/>
  <c r="AE412" i="12"/>
  <c r="AF412" i="12"/>
  <c r="AG412" i="12"/>
  <c r="AH412" i="12"/>
  <c r="AI412" i="12"/>
  <c r="AJ412" i="12"/>
  <c r="AK412" i="12"/>
  <c r="AL412" i="12"/>
  <c r="A417" i="12"/>
  <c r="B417" i="12"/>
  <c r="C417" i="12"/>
  <c r="E417" i="12"/>
  <c r="F417" i="12"/>
  <c r="G417" i="12"/>
  <c r="J417" i="12"/>
  <c r="K417" i="12"/>
  <c r="L417" i="12"/>
  <c r="M417" i="12"/>
  <c r="N417" i="12"/>
  <c r="O417" i="12"/>
  <c r="P417" i="12"/>
  <c r="H417" i="12" s="1"/>
  <c r="Q417" i="12"/>
  <c r="I417" i="12" s="1"/>
  <c r="R417" i="12"/>
  <c r="S417" i="12"/>
  <c r="T417" i="12"/>
  <c r="U417" i="12"/>
  <c r="V417" i="12"/>
  <c r="W417" i="12"/>
  <c r="X417" i="12"/>
  <c r="Y417" i="12"/>
  <c r="Z417" i="12"/>
  <c r="AA417" i="12"/>
  <c r="AB417" i="12"/>
  <c r="AC417" i="12"/>
  <c r="AD417" i="12"/>
  <c r="AE417" i="12"/>
  <c r="AF417" i="12"/>
  <c r="AG417" i="12"/>
  <c r="AH417" i="12"/>
  <c r="AI417" i="12"/>
  <c r="AJ417" i="12"/>
  <c r="AK417" i="12"/>
  <c r="AL417" i="12"/>
  <c r="A431" i="12"/>
  <c r="B431" i="12"/>
  <c r="C431" i="12"/>
  <c r="E431" i="12"/>
  <c r="F431" i="12"/>
  <c r="G431" i="12"/>
  <c r="J431" i="12"/>
  <c r="K431" i="12"/>
  <c r="L431" i="12"/>
  <c r="M431" i="12"/>
  <c r="N431" i="12"/>
  <c r="O431" i="12"/>
  <c r="P431" i="12"/>
  <c r="H431" i="12" s="1"/>
  <c r="Q431" i="12"/>
  <c r="I431" i="12" s="1"/>
  <c r="R431" i="12"/>
  <c r="S431" i="12"/>
  <c r="T431" i="12"/>
  <c r="U431" i="12"/>
  <c r="V431" i="12"/>
  <c r="W431" i="12"/>
  <c r="X431" i="12"/>
  <c r="Y431" i="12"/>
  <c r="Z431" i="12"/>
  <c r="AA431" i="12"/>
  <c r="AB431" i="12"/>
  <c r="AC431" i="12"/>
  <c r="AD431" i="12"/>
  <c r="AE431" i="12"/>
  <c r="AF431" i="12"/>
  <c r="AG431" i="12"/>
  <c r="AH431" i="12"/>
  <c r="AI431" i="12"/>
  <c r="AJ431" i="12"/>
  <c r="AK431" i="12"/>
  <c r="AL431" i="12"/>
  <c r="A433" i="12"/>
  <c r="B433" i="12"/>
  <c r="C433" i="12"/>
  <c r="E433" i="12"/>
  <c r="F433" i="12"/>
  <c r="G433" i="12"/>
  <c r="J433" i="12"/>
  <c r="K433" i="12"/>
  <c r="L433" i="12"/>
  <c r="M433" i="12"/>
  <c r="N433" i="12"/>
  <c r="O433" i="12"/>
  <c r="P433" i="12"/>
  <c r="H433" i="12" s="1"/>
  <c r="Q433" i="12"/>
  <c r="I433" i="12" s="1"/>
  <c r="R433" i="12"/>
  <c r="S433" i="12"/>
  <c r="T433" i="12"/>
  <c r="U433" i="12"/>
  <c r="V433" i="12"/>
  <c r="W433" i="12"/>
  <c r="X433" i="12"/>
  <c r="Y433" i="12"/>
  <c r="Z433" i="12"/>
  <c r="AA433" i="12"/>
  <c r="AB433" i="12"/>
  <c r="AC433" i="12"/>
  <c r="AD433" i="12"/>
  <c r="AE433" i="12"/>
  <c r="AF433" i="12"/>
  <c r="AG433" i="12"/>
  <c r="AH433" i="12"/>
  <c r="AI433" i="12"/>
  <c r="AJ433" i="12"/>
  <c r="AK433" i="12"/>
  <c r="AL433" i="12"/>
  <c r="A432" i="12"/>
  <c r="B432" i="12"/>
  <c r="C432" i="12"/>
  <c r="E432" i="12"/>
  <c r="F432" i="12"/>
  <c r="G432" i="12"/>
  <c r="J432" i="12"/>
  <c r="K432" i="12"/>
  <c r="L432" i="12"/>
  <c r="M432" i="12"/>
  <c r="N432" i="12"/>
  <c r="O432" i="12"/>
  <c r="P432" i="12"/>
  <c r="H432" i="12" s="1"/>
  <c r="Q432" i="12"/>
  <c r="I432" i="12" s="1"/>
  <c r="R432" i="12"/>
  <c r="S432" i="12"/>
  <c r="T432" i="12"/>
  <c r="U432" i="12"/>
  <c r="V432" i="12"/>
  <c r="W432" i="12"/>
  <c r="X432" i="12"/>
  <c r="Y432" i="12"/>
  <c r="Z432" i="12"/>
  <c r="AA432" i="12"/>
  <c r="AB432" i="12"/>
  <c r="AC432" i="12"/>
  <c r="AD432" i="12"/>
  <c r="AE432" i="12"/>
  <c r="AF432" i="12"/>
  <c r="AG432" i="12"/>
  <c r="AH432" i="12"/>
  <c r="AI432" i="12"/>
  <c r="AJ432" i="12"/>
  <c r="AK432" i="12"/>
  <c r="AL432" i="12"/>
  <c r="A437" i="12"/>
  <c r="B437" i="12"/>
  <c r="C437" i="12"/>
  <c r="E437" i="12"/>
  <c r="F437" i="12"/>
  <c r="G437" i="12"/>
  <c r="J437" i="12"/>
  <c r="K437" i="12"/>
  <c r="L437" i="12"/>
  <c r="M437" i="12"/>
  <c r="N437" i="12"/>
  <c r="O437" i="12"/>
  <c r="P437" i="12"/>
  <c r="H437" i="12" s="1"/>
  <c r="Q437" i="12"/>
  <c r="I437" i="12" s="1"/>
  <c r="R437" i="12"/>
  <c r="S437" i="12"/>
  <c r="T437" i="12"/>
  <c r="U437" i="12"/>
  <c r="V437" i="12"/>
  <c r="W437" i="12"/>
  <c r="X437" i="12"/>
  <c r="Y437" i="12"/>
  <c r="Z437" i="12"/>
  <c r="AA437" i="12"/>
  <c r="AB437" i="12"/>
  <c r="AC437" i="12"/>
  <c r="AD437" i="12"/>
  <c r="AE437" i="12"/>
  <c r="AF437" i="12"/>
  <c r="AG437" i="12"/>
  <c r="AH437" i="12"/>
  <c r="AI437" i="12"/>
  <c r="AJ437" i="12"/>
  <c r="AK437" i="12"/>
  <c r="AL437" i="12"/>
  <c r="A441" i="12"/>
  <c r="B441" i="12"/>
  <c r="C441" i="12"/>
  <c r="E441" i="12"/>
  <c r="F441" i="12"/>
  <c r="G441" i="12"/>
  <c r="J441" i="12"/>
  <c r="K441" i="12"/>
  <c r="L441" i="12"/>
  <c r="M441" i="12"/>
  <c r="N441" i="12"/>
  <c r="O441" i="12"/>
  <c r="P441" i="12"/>
  <c r="H441" i="12" s="1"/>
  <c r="Q441" i="12"/>
  <c r="I441" i="12" s="1"/>
  <c r="R441" i="12"/>
  <c r="S441" i="12"/>
  <c r="T441" i="12"/>
  <c r="U441" i="12"/>
  <c r="V441" i="12"/>
  <c r="W441" i="12"/>
  <c r="X441" i="12"/>
  <c r="Y441" i="12"/>
  <c r="Z441" i="12"/>
  <c r="AA441" i="12"/>
  <c r="AB441" i="12"/>
  <c r="AC441" i="12"/>
  <c r="AD441" i="12"/>
  <c r="AE441" i="12"/>
  <c r="AF441" i="12"/>
  <c r="AG441" i="12"/>
  <c r="AH441" i="12"/>
  <c r="AI441" i="12"/>
  <c r="AJ441" i="12"/>
  <c r="AK441" i="12"/>
  <c r="AL441" i="12"/>
  <c r="A525" i="12"/>
  <c r="B525" i="12"/>
  <c r="C525" i="12"/>
  <c r="E525" i="12"/>
  <c r="F525" i="12"/>
  <c r="G525" i="12"/>
  <c r="J525" i="12"/>
  <c r="K525" i="12"/>
  <c r="L525" i="12"/>
  <c r="M525" i="12"/>
  <c r="N525" i="12"/>
  <c r="O525" i="12"/>
  <c r="P525" i="12"/>
  <c r="H525" i="12" s="1"/>
  <c r="Q525" i="12"/>
  <c r="I525" i="12" s="1"/>
  <c r="R525" i="12"/>
  <c r="S525" i="12"/>
  <c r="T525" i="12"/>
  <c r="U525" i="12"/>
  <c r="V525" i="12"/>
  <c r="W525" i="12"/>
  <c r="X525" i="12"/>
  <c r="Y525" i="12"/>
  <c r="Z525" i="12"/>
  <c r="AA525" i="12"/>
  <c r="AB525" i="12"/>
  <c r="AC525" i="12"/>
  <c r="AD525" i="12"/>
  <c r="AE525" i="12"/>
  <c r="AF525" i="12"/>
  <c r="AG525" i="12"/>
  <c r="AH525" i="12"/>
  <c r="AI525" i="12"/>
  <c r="AJ525" i="12"/>
  <c r="AK525" i="12"/>
  <c r="AL525" i="12"/>
  <c r="A813" i="12"/>
  <c r="B813" i="12"/>
  <c r="C813" i="12"/>
  <c r="E813" i="12"/>
  <c r="F813" i="12"/>
  <c r="G813" i="12"/>
  <c r="J813" i="12"/>
  <c r="K813" i="12"/>
  <c r="L813" i="12"/>
  <c r="M813" i="12"/>
  <c r="N813" i="12"/>
  <c r="O813" i="12"/>
  <c r="P813" i="12"/>
  <c r="H813" i="12" s="1"/>
  <c r="Q813" i="12"/>
  <c r="I813" i="12" s="1"/>
  <c r="R813" i="12"/>
  <c r="S813" i="12"/>
  <c r="T813" i="12"/>
  <c r="U813" i="12"/>
  <c r="V813" i="12"/>
  <c r="W813" i="12"/>
  <c r="X813" i="12"/>
  <c r="Y813" i="12"/>
  <c r="Z813" i="12"/>
  <c r="AA813" i="12"/>
  <c r="AB813" i="12"/>
  <c r="AC813" i="12"/>
  <c r="AD813" i="12"/>
  <c r="AE813" i="12"/>
  <c r="AF813" i="12"/>
  <c r="AG813" i="12"/>
  <c r="AH813" i="12"/>
  <c r="AI813" i="12"/>
  <c r="AJ813" i="12"/>
  <c r="AK813" i="12"/>
  <c r="AL813" i="12"/>
  <c r="A815" i="12"/>
  <c r="B815" i="12"/>
  <c r="C815" i="12"/>
  <c r="E815" i="12"/>
  <c r="F815" i="12"/>
  <c r="G815" i="12"/>
  <c r="J815" i="12"/>
  <c r="K815" i="12"/>
  <c r="L815" i="12"/>
  <c r="M815" i="12"/>
  <c r="N815" i="12"/>
  <c r="O815" i="12"/>
  <c r="P815" i="12"/>
  <c r="H815" i="12" s="1"/>
  <c r="Q815" i="12"/>
  <c r="I815" i="12" s="1"/>
  <c r="R815" i="12"/>
  <c r="S815" i="12"/>
  <c r="T815" i="12"/>
  <c r="U815" i="12"/>
  <c r="V815" i="12"/>
  <c r="W815" i="12"/>
  <c r="X815" i="12"/>
  <c r="Y815" i="12"/>
  <c r="Z815" i="12"/>
  <c r="AA815" i="12"/>
  <c r="AB815" i="12"/>
  <c r="AC815" i="12"/>
  <c r="AD815" i="12"/>
  <c r="AE815" i="12"/>
  <c r="AF815" i="12"/>
  <c r="AG815" i="12"/>
  <c r="AH815" i="12"/>
  <c r="AI815" i="12"/>
  <c r="AJ815" i="12"/>
  <c r="AK815" i="12"/>
  <c r="AL815" i="12"/>
  <c r="A984" i="12"/>
  <c r="B984" i="12"/>
  <c r="C984" i="12"/>
  <c r="E984" i="12"/>
  <c r="F984" i="12"/>
  <c r="G984" i="12"/>
  <c r="J984" i="12"/>
  <c r="K984" i="12"/>
  <c r="L984" i="12"/>
  <c r="M984" i="12"/>
  <c r="N984" i="12"/>
  <c r="O984" i="12"/>
  <c r="P984" i="12"/>
  <c r="H984" i="12" s="1"/>
  <c r="Q984" i="12"/>
  <c r="I984" i="12" s="1"/>
  <c r="R984" i="12"/>
  <c r="S984" i="12"/>
  <c r="T984" i="12"/>
  <c r="U984" i="12"/>
  <c r="V984" i="12"/>
  <c r="W984" i="12"/>
  <c r="X984" i="12"/>
  <c r="Y984" i="12"/>
  <c r="Z984" i="12"/>
  <c r="AA984" i="12"/>
  <c r="AB984" i="12"/>
  <c r="AC984" i="12"/>
  <c r="AD984" i="12"/>
  <c r="AE984" i="12"/>
  <c r="AF984" i="12"/>
  <c r="AG984" i="12"/>
  <c r="AH984" i="12"/>
  <c r="AI984" i="12"/>
  <c r="AJ984" i="12"/>
  <c r="AK984" i="12"/>
  <c r="AL984" i="12"/>
  <c r="A806" i="12"/>
  <c r="B806" i="12"/>
  <c r="C806" i="12"/>
  <c r="E806" i="12"/>
  <c r="F806" i="12"/>
  <c r="G806" i="12"/>
  <c r="J806" i="12"/>
  <c r="K806" i="12"/>
  <c r="L806" i="12"/>
  <c r="M806" i="12"/>
  <c r="N806" i="12"/>
  <c r="O806" i="12"/>
  <c r="P806" i="12"/>
  <c r="H806" i="12" s="1"/>
  <c r="Q806" i="12"/>
  <c r="I806" i="12" s="1"/>
  <c r="R806" i="12"/>
  <c r="S806" i="12"/>
  <c r="T806" i="12"/>
  <c r="U806" i="12"/>
  <c r="V806" i="12"/>
  <c r="W806" i="12"/>
  <c r="X806" i="12"/>
  <c r="Y806" i="12"/>
  <c r="Z806" i="12"/>
  <c r="AA806" i="12"/>
  <c r="AB806" i="12"/>
  <c r="AC806" i="12"/>
  <c r="AD806" i="12"/>
  <c r="AE806" i="12"/>
  <c r="AF806" i="12"/>
  <c r="AG806" i="12"/>
  <c r="AH806" i="12"/>
  <c r="AI806" i="12"/>
  <c r="AJ806" i="12"/>
  <c r="AK806" i="12"/>
  <c r="AL806" i="12"/>
  <c r="A816" i="12"/>
  <c r="B816" i="12"/>
  <c r="C816" i="12"/>
  <c r="E816" i="12"/>
  <c r="F816" i="12"/>
  <c r="G816" i="12"/>
  <c r="J816" i="12"/>
  <c r="K816" i="12"/>
  <c r="L816" i="12"/>
  <c r="M816" i="12"/>
  <c r="N816" i="12"/>
  <c r="O816" i="12"/>
  <c r="P816" i="12"/>
  <c r="H816" i="12" s="1"/>
  <c r="Q816" i="12"/>
  <c r="I816" i="12" s="1"/>
  <c r="R816" i="12"/>
  <c r="S816" i="12"/>
  <c r="T816" i="12"/>
  <c r="U816" i="12"/>
  <c r="V816" i="12"/>
  <c r="W816" i="12"/>
  <c r="X816" i="12"/>
  <c r="Y816" i="12"/>
  <c r="Z816" i="12"/>
  <c r="AA816" i="12"/>
  <c r="AB816" i="12"/>
  <c r="AC816" i="12"/>
  <c r="AD816" i="12"/>
  <c r="AE816" i="12"/>
  <c r="AF816" i="12"/>
  <c r="AG816" i="12"/>
  <c r="AH816" i="12"/>
  <c r="AI816" i="12"/>
  <c r="AJ816" i="12"/>
  <c r="AK816" i="12"/>
  <c r="AL816" i="12"/>
  <c r="A1024" i="12"/>
  <c r="B1024" i="12"/>
  <c r="C1024" i="12"/>
  <c r="E1024" i="12"/>
  <c r="F1024" i="12"/>
  <c r="G1024" i="12"/>
  <c r="J1024" i="12"/>
  <c r="K1024" i="12"/>
  <c r="L1024" i="12"/>
  <c r="M1024" i="12"/>
  <c r="N1024" i="12"/>
  <c r="O1024" i="12"/>
  <c r="P1024" i="12"/>
  <c r="H1024" i="12" s="1"/>
  <c r="Q1024" i="12"/>
  <c r="I1024" i="12" s="1"/>
  <c r="R1024" i="12"/>
  <c r="S1024" i="12"/>
  <c r="T1024" i="12"/>
  <c r="U1024" i="12"/>
  <c r="V1024" i="12"/>
  <c r="W1024" i="12"/>
  <c r="X1024" i="12"/>
  <c r="Y1024" i="12"/>
  <c r="Z1024" i="12"/>
  <c r="AA1024" i="12"/>
  <c r="AB1024" i="12"/>
  <c r="AC1024" i="12"/>
  <c r="AD1024" i="12"/>
  <c r="AE1024" i="12"/>
  <c r="AF1024" i="12"/>
  <c r="AG1024" i="12"/>
  <c r="AH1024" i="12"/>
  <c r="AI1024" i="12"/>
  <c r="AJ1024" i="12"/>
  <c r="AK1024" i="12"/>
  <c r="AL1024" i="12"/>
  <c r="A1911" i="12"/>
  <c r="B1911" i="12"/>
  <c r="C1911" i="12"/>
  <c r="E1911" i="12"/>
  <c r="F1911" i="12"/>
  <c r="G1911" i="12"/>
  <c r="J1911" i="12"/>
  <c r="K1911" i="12"/>
  <c r="L1911" i="12"/>
  <c r="M1911" i="12"/>
  <c r="N1911" i="12"/>
  <c r="O1911" i="12"/>
  <c r="P1911" i="12"/>
  <c r="H1911" i="12" s="1"/>
  <c r="Q1911" i="12"/>
  <c r="I1911" i="12" s="1"/>
  <c r="R1911" i="12"/>
  <c r="S1911" i="12"/>
  <c r="T1911" i="12"/>
  <c r="U1911" i="12"/>
  <c r="V1911" i="12"/>
  <c r="W1911" i="12"/>
  <c r="X1911" i="12"/>
  <c r="Y1911" i="12"/>
  <c r="Z1911" i="12"/>
  <c r="AA1911" i="12"/>
  <c r="AB1911" i="12"/>
  <c r="AC1911" i="12"/>
  <c r="AD1911" i="12"/>
  <c r="AE1911" i="12"/>
  <c r="AF1911" i="12"/>
  <c r="AG1911" i="12"/>
  <c r="AH1911" i="12"/>
  <c r="AI1911" i="12"/>
  <c r="AJ1911" i="12"/>
  <c r="AK1911" i="12"/>
  <c r="AL1911" i="12"/>
  <c r="A1912" i="12"/>
  <c r="B1912" i="12"/>
  <c r="C1912" i="12"/>
  <c r="E1912" i="12"/>
  <c r="F1912" i="12"/>
  <c r="G1912" i="12"/>
  <c r="J1912" i="12"/>
  <c r="K1912" i="12"/>
  <c r="L1912" i="12"/>
  <c r="M1912" i="12"/>
  <c r="N1912" i="12"/>
  <c r="O1912" i="12"/>
  <c r="P1912" i="12"/>
  <c r="H1912" i="12" s="1"/>
  <c r="Q1912" i="12"/>
  <c r="I1912" i="12" s="1"/>
  <c r="R1912" i="12"/>
  <c r="S1912" i="12"/>
  <c r="T1912" i="12"/>
  <c r="U1912" i="12"/>
  <c r="V1912" i="12"/>
  <c r="W1912" i="12"/>
  <c r="X1912" i="12"/>
  <c r="Y1912" i="12"/>
  <c r="Z1912" i="12"/>
  <c r="AA1912" i="12"/>
  <c r="AB1912" i="12"/>
  <c r="AC1912" i="12"/>
  <c r="AD1912" i="12"/>
  <c r="AE1912" i="12"/>
  <c r="AF1912" i="12"/>
  <c r="AG1912" i="12"/>
  <c r="AH1912" i="12"/>
  <c r="AI1912" i="12"/>
  <c r="AJ1912" i="12"/>
  <c r="AK1912" i="12"/>
  <c r="AL1912" i="12"/>
  <c r="A1961" i="12"/>
  <c r="B1961" i="12"/>
  <c r="C1961" i="12"/>
  <c r="E1961" i="12"/>
  <c r="F1961" i="12"/>
  <c r="G1961" i="12"/>
  <c r="J1961" i="12"/>
  <c r="K1961" i="12"/>
  <c r="L1961" i="12"/>
  <c r="M1961" i="12"/>
  <c r="N1961" i="12"/>
  <c r="O1961" i="12"/>
  <c r="P1961" i="12"/>
  <c r="H1961" i="12" s="1"/>
  <c r="Q1961" i="12"/>
  <c r="I1961" i="12" s="1"/>
  <c r="R1961" i="12"/>
  <c r="S1961" i="12"/>
  <c r="T1961" i="12"/>
  <c r="U1961" i="12"/>
  <c r="V1961" i="12"/>
  <c r="W1961" i="12"/>
  <c r="X1961" i="12"/>
  <c r="Y1961" i="12"/>
  <c r="Z1961" i="12"/>
  <c r="AA1961" i="12"/>
  <c r="AB1961" i="12"/>
  <c r="AC1961" i="12"/>
  <c r="AD1961" i="12"/>
  <c r="AE1961" i="12"/>
  <c r="AF1961" i="12"/>
  <c r="AG1961" i="12"/>
  <c r="AH1961" i="12"/>
  <c r="AI1961" i="12"/>
  <c r="AJ1961" i="12"/>
  <c r="AK1961" i="12"/>
  <c r="AL1961" i="12"/>
  <c r="A1964" i="12"/>
  <c r="B1964" i="12"/>
  <c r="C1964" i="12"/>
  <c r="E1964" i="12"/>
  <c r="F1964" i="12"/>
  <c r="G1964" i="12"/>
  <c r="J1964" i="12"/>
  <c r="K1964" i="12"/>
  <c r="L1964" i="12"/>
  <c r="M1964" i="12"/>
  <c r="N1964" i="12"/>
  <c r="O1964" i="12"/>
  <c r="P1964" i="12"/>
  <c r="H1964" i="12" s="1"/>
  <c r="Q1964" i="12"/>
  <c r="I1964" i="12" s="1"/>
  <c r="R1964" i="12"/>
  <c r="S1964" i="12"/>
  <c r="T1964" i="12"/>
  <c r="U1964" i="12"/>
  <c r="V1964" i="12"/>
  <c r="W1964" i="12"/>
  <c r="X1964" i="12"/>
  <c r="Y1964" i="12"/>
  <c r="Z1964" i="12"/>
  <c r="AA1964" i="12"/>
  <c r="AB1964" i="12"/>
  <c r="AC1964" i="12"/>
  <c r="AD1964" i="12"/>
  <c r="AE1964" i="12"/>
  <c r="AF1964" i="12"/>
  <c r="AG1964" i="12"/>
  <c r="AH1964" i="12"/>
  <c r="AI1964" i="12"/>
  <c r="AJ1964" i="12"/>
  <c r="AK1964" i="12"/>
  <c r="AL1964" i="12"/>
  <c r="A1977" i="12"/>
  <c r="B1977" i="12"/>
  <c r="C1977" i="12"/>
  <c r="E1977" i="12"/>
  <c r="F1977" i="12"/>
  <c r="G1977" i="12"/>
  <c r="J1977" i="12"/>
  <c r="K1977" i="12"/>
  <c r="L1977" i="12"/>
  <c r="M1977" i="12"/>
  <c r="N1977" i="12"/>
  <c r="O1977" i="12"/>
  <c r="P1977" i="12"/>
  <c r="H1977" i="12" s="1"/>
  <c r="Q1977" i="12"/>
  <c r="I1977" i="12" s="1"/>
  <c r="R1977" i="12"/>
  <c r="S1977" i="12"/>
  <c r="T1977" i="12"/>
  <c r="U1977" i="12"/>
  <c r="V1977" i="12"/>
  <c r="W1977" i="12"/>
  <c r="X1977" i="12"/>
  <c r="Y1977" i="12"/>
  <c r="Z1977" i="12"/>
  <c r="AA1977" i="12"/>
  <c r="AB1977" i="12"/>
  <c r="AC1977" i="12"/>
  <c r="AD1977" i="12"/>
  <c r="AE1977" i="12"/>
  <c r="AF1977" i="12"/>
  <c r="AG1977" i="12"/>
  <c r="AH1977" i="12"/>
  <c r="AI1977" i="12"/>
  <c r="AJ1977" i="12"/>
  <c r="AK1977" i="12"/>
  <c r="AL1977" i="12"/>
  <c r="A1507" i="12"/>
  <c r="B1507" i="12"/>
  <c r="C1507" i="12"/>
  <c r="E1507" i="12"/>
  <c r="F1507" i="12"/>
  <c r="G1507" i="12"/>
  <c r="J1507" i="12"/>
  <c r="K1507" i="12"/>
  <c r="L1507" i="12"/>
  <c r="M1507" i="12"/>
  <c r="N1507" i="12"/>
  <c r="O1507" i="12"/>
  <c r="P1507" i="12"/>
  <c r="H1507" i="12" s="1"/>
  <c r="Q1507" i="12"/>
  <c r="I1507" i="12" s="1"/>
  <c r="R1507" i="12"/>
  <c r="S1507" i="12"/>
  <c r="T1507" i="12"/>
  <c r="U1507" i="12"/>
  <c r="V1507" i="12"/>
  <c r="W1507" i="12"/>
  <c r="X1507" i="12"/>
  <c r="Y1507" i="12"/>
  <c r="Z1507" i="12"/>
  <c r="AA1507" i="12"/>
  <c r="AB1507" i="12"/>
  <c r="AC1507" i="12"/>
  <c r="AD1507" i="12"/>
  <c r="AE1507" i="12"/>
  <c r="AF1507" i="12"/>
  <c r="AG1507" i="12"/>
  <c r="AH1507" i="12"/>
  <c r="AI1507" i="12"/>
  <c r="AJ1507" i="12"/>
  <c r="AK1507" i="12"/>
  <c r="AL1507" i="12"/>
  <c r="A1638" i="12"/>
  <c r="B1638" i="12"/>
  <c r="C1638" i="12"/>
  <c r="E1638" i="12"/>
  <c r="F1638" i="12"/>
  <c r="G1638" i="12"/>
  <c r="J1638" i="12"/>
  <c r="K1638" i="12"/>
  <c r="L1638" i="12"/>
  <c r="M1638" i="12"/>
  <c r="N1638" i="12"/>
  <c r="O1638" i="12"/>
  <c r="P1638" i="12"/>
  <c r="H1638" i="12" s="1"/>
  <c r="Q1638" i="12"/>
  <c r="I1638" i="12" s="1"/>
  <c r="R1638" i="12"/>
  <c r="S1638" i="12"/>
  <c r="T1638" i="12"/>
  <c r="U1638" i="12"/>
  <c r="V1638" i="12"/>
  <c r="W1638" i="12"/>
  <c r="X1638" i="12"/>
  <c r="Y1638" i="12"/>
  <c r="Z1638" i="12"/>
  <c r="AA1638" i="12"/>
  <c r="AB1638" i="12"/>
  <c r="AC1638" i="12"/>
  <c r="AD1638" i="12"/>
  <c r="AE1638" i="12"/>
  <c r="AF1638" i="12"/>
  <c r="AG1638" i="12"/>
  <c r="AH1638" i="12"/>
  <c r="AI1638" i="12"/>
  <c r="AJ1638" i="12"/>
  <c r="AK1638" i="12"/>
  <c r="AL1638" i="12"/>
  <c r="A1711" i="12"/>
  <c r="B1711" i="12"/>
  <c r="C1711" i="12"/>
  <c r="E1711" i="12"/>
  <c r="F1711" i="12"/>
  <c r="G1711" i="12"/>
  <c r="J1711" i="12"/>
  <c r="K1711" i="12"/>
  <c r="L1711" i="12"/>
  <c r="M1711" i="12"/>
  <c r="N1711" i="12"/>
  <c r="O1711" i="12"/>
  <c r="P1711" i="12"/>
  <c r="H1711" i="12" s="1"/>
  <c r="Q1711" i="12"/>
  <c r="I1711" i="12" s="1"/>
  <c r="R1711" i="12"/>
  <c r="S1711" i="12"/>
  <c r="T1711" i="12"/>
  <c r="U1711" i="12"/>
  <c r="V1711" i="12"/>
  <c r="W1711" i="12"/>
  <c r="X1711" i="12"/>
  <c r="Y1711" i="12"/>
  <c r="Z1711" i="12"/>
  <c r="AA1711" i="12"/>
  <c r="AB1711" i="12"/>
  <c r="AC1711" i="12"/>
  <c r="AD1711" i="12"/>
  <c r="AE1711" i="12"/>
  <c r="AF1711" i="12"/>
  <c r="AG1711" i="12"/>
  <c r="AH1711" i="12"/>
  <c r="AI1711" i="12"/>
  <c r="AJ1711" i="12"/>
  <c r="AK1711" i="12"/>
  <c r="AL1711" i="12"/>
  <c r="A1712" i="12"/>
  <c r="B1712" i="12"/>
  <c r="C1712" i="12"/>
  <c r="E1712" i="12"/>
  <c r="F1712" i="12"/>
  <c r="G1712" i="12"/>
  <c r="J1712" i="12"/>
  <c r="K1712" i="12"/>
  <c r="L1712" i="12"/>
  <c r="M1712" i="12"/>
  <c r="N1712" i="12"/>
  <c r="O1712" i="12"/>
  <c r="P1712" i="12"/>
  <c r="H1712" i="12" s="1"/>
  <c r="Q1712" i="12"/>
  <c r="I1712" i="12" s="1"/>
  <c r="R1712" i="12"/>
  <c r="S1712" i="12"/>
  <c r="T1712" i="12"/>
  <c r="U1712" i="12"/>
  <c r="V1712" i="12"/>
  <c r="W1712" i="12"/>
  <c r="X1712" i="12"/>
  <c r="Y1712" i="12"/>
  <c r="Z1712" i="12"/>
  <c r="AA1712" i="12"/>
  <c r="AB1712" i="12"/>
  <c r="AC1712" i="12"/>
  <c r="AD1712" i="12"/>
  <c r="AE1712" i="12"/>
  <c r="AF1712" i="12"/>
  <c r="AG1712" i="12"/>
  <c r="AH1712" i="12"/>
  <c r="AI1712" i="12"/>
  <c r="AJ1712" i="12"/>
  <c r="AK1712" i="12"/>
  <c r="AL1712" i="12"/>
  <c r="A2049" i="12"/>
  <c r="B2049" i="12"/>
  <c r="C2049" i="12"/>
  <c r="E2049" i="12"/>
  <c r="F2049" i="12"/>
  <c r="G2049" i="12"/>
  <c r="J2049" i="12"/>
  <c r="K2049" i="12"/>
  <c r="L2049" i="12"/>
  <c r="M2049" i="12"/>
  <c r="N2049" i="12"/>
  <c r="O2049" i="12"/>
  <c r="P2049" i="12"/>
  <c r="H2049" i="12" s="1"/>
  <c r="Q2049" i="12"/>
  <c r="I2049" i="12" s="1"/>
  <c r="R2049" i="12"/>
  <c r="S2049" i="12"/>
  <c r="T2049" i="12"/>
  <c r="U2049" i="12"/>
  <c r="V2049" i="12"/>
  <c r="W2049" i="12"/>
  <c r="X2049" i="12"/>
  <c r="Y2049" i="12"/>
  <c r="Z2049" i="12"/>
  <c r="AA2049" i="12"/>
  <c r="AB2049" i="12"/>
  <c r="AC2049" i="12"/>
  <c r="AD2049" i="12"/>
  <c r="AE2049" i="12"/>
  <c r="AF2049" i="12"/>
  <c r="AG2049" i="12"/>
  <c r="AH2049" i="12"/>
  <c r="AI2049" i="12"/>
  <c r="AJ2049" i="12"/>
  <c r="AK2049" i="12"/>
  <c r="AL2049" i="12"/>
  <c r="A1890" i="12"/>
  <c r="B1890" i="12"/>
  <c r="C1890" i="12"/>
  <c r="E1890" i="12"/>
  <c r="F1890" i="12"/>
  <c r="G1890" i="12"/>
  <c r="J1890" i="12"/>
  <c r="K1890" i="12"/>
  <c r="L1890" i="12"/>
  <c r="M1890" i="12"/>
  <c r="N1890" i="12"/>
  <c r="O1890" i="12"/>
  <c r="P1890" i="12"/>
  <c r="H1890" i="12" s="1"/>
  <c r="Q1890" i="12"/>
  <c r="I1890" i="12" s="1"/>
  <c r="R1890" i="12"/>
  <c r="S1890" i="12"/>
  <c r="T1890" i="12"/>
  <c r="U1890" i="12"/>
  <c r="V1890" i="12"/>
  <c r="W1890" i="12"/>
  <c r="X1890" i="12"/>
  <c r="Y1890" i="12"/>
  <c r="Z1890" i="12"/>
  <c r="AA1890" i="12"/>
  <c r="AB1890" i="12"/>
  <c r="AC1890" i="12"/>
  <c r="AD1890" i="12"/>
  <c r="AE1890" i="12"/>
  <c r="AF1890" i="12"/>
  <c r="AG1890" i="12"/>
  <c r="AH1890" i="12"/>
  <c r="AI1890" i="12"/>
  <c r="AJ1890" i="12"/>
  <c r="AK1890" i="12"/>
  <c r="AL1890" i="12"/>
  <c r="A2162" i="12"/>
  <c r="B2162" i="12"/>
  <c r="C2162" i="12"/>
  <c r="E2162" i="12"/>
  <c r="F2162" i="12"/>
  <c r="G2162" i="12"/>
  <c r="J2162" i="12"/>
  <c r="K2162" i="12"/>
  <c r="L2162" i="12"/>
  <c r="M2162" i="12"/>
  <c r="N2162" i="12"/>
  <c r="O2162" i="12"/>
  <c r="P2162" i="12"/>
  <c r="H2162" i="12" s="1"/>
  <c r="Q2162" i="12"/>
  <c r="I2162" i="12" s="1"/>
  <c r="R2162" i="12"/>
  <c r="S2162" i="12"/>
  <c r="T2162" i="12"/>
  <c r="U2162" i="12"/>
  <c r="V2162" i="12"/>
  <c r="W2162" i="12"/>
  <c r="X2162" i="12"/>
  <c r="Y2162" i="12"/>
  <c r="Z2162" i="12"/>
  <c r="AA2162" i="12"/>
  <c r="AB2162" i="12"/>
  <c r="AC2162" i="12"/>
  <c r="AD2162" i="12"/>
  <c r="AE2162" i="12"/>
  <c r="AF2162" i="12"/>
  <c r="AG2162" i="12"/>
  <c r="AH2162" i="12"/>
  <c r="AI2162" i="12"/>
  <c r="AJ2162" i="12"/>
  <c r="AK2162" i="12"/>
  <c r="AL2162" i="12"/>
  <c r="A2168" i="12"/>
  <c r="B2168" i="12"/>
  <c r="C2168" i="12"/>
  <c r="E2168" i="12"/>
  <c r="F2168" i="12"/>
  <c r="G2168" i="12"/>
  <c r="J2168" i="12"/>
  <c r="K2168" i="12"/>
  <c r="L2168" i="12"/>
  <c r="M2168" i="12"/>
  <c r="N2168" i="12"/>
  <c r="O2168" i="12"/>
  <c r="P2168" i="12"/>
  <c r="H2168" i="12" s="1"/>
  <c r="Q2168" i="12"/>
  <c r="I2168" i="12" s="1"/>
  <c r="R2168" i="12"/>
  <c r="S2168" i="12"/>
  <c r="T2168" i="12"/>
  <c r="U2168" i="12"/>
  <c r="V2168" i="12"/>
  <c r="W2168" i="12"/>
  <c r="X2168" i="12"/>
  <c r="Y2168" i="12"/>
  <c r="Z2168" i="12"/>
  <c r="AA2168" i="12"/>
  <c r="AB2168" i="12"/>
  <c r="AC2168" i="12"/>
  <c r="AD2168" i="12"/>
  <c r="AE2168" i="12"/>
  <c r="AF2168" i="12"/>
  <c r="AG2168" i="12"/>
  <c r="AH2168" i="12"/>
  <c r="AI2168" i="12"/>
  <c r="AJ2168" i="12"/>
  <c r="AK2168" i="12"/>
  <c r="AL2168" i="12"/>
  <c r="A2169" i="12"/>
  <c r="B2169" i="12"/>
  <c r="C2169" i="12"/>
  <c r="E2169" i="12"/>
  <c r="F2169" i="12"/>
  <c r="G2169" i="12"/>
  <c r="J2169" i="12"/>
  <c r="K2169" i="12"/>
  <c r="L2169" i="12"/>
  <c r="M2169" i="12"/>
  <c r="N2169" i="12"/>
  <c r="O2169" i="12"/>
  <c r="P2169" i="12"/>
  <c r="H2169" i="12" s="1"/>
  <c r="Q2169" i="12"/>
  <c r="I2169" i="12" s="1"/>
  <c r="R2169" i="12"/>
  <c r="S2169" i="12"/>
  <c r="T2169" i="12"/>
  <c r="U2169" i="12"/>
  <c r="V2169" i="12"/>
  <c r="W2169" i="12"/>
  <c r="X2169" i="12"/>
  <c r="Y2169" i="12"/>
  <c r="Z2169" i="12"/>
  <c r="AA2169" i="12"/>
  <c r="AB2169" i="12"/>
  <c r="AC2169" i="12"/>
  <c r="AD2169" i="12"/>
  <c r="AE2169" i="12"/>
  <c r="AF2169" i="12"/>
  <c r="AG2169" i="12"/>
  <c r="AH2169" i="12"/>
  <c r="AI2169" i="12"/>
  <c r="AJ2169" i="12"/>
  <c r="AK2169" i="12"/>
  <c r="AL2169" i="12"/>
  <c r="A2189" i="12"/>
  <c r="B2189" i="12"/>
  <c r="C2189" i="12"/>
  <c r="E2189" i="12"/>
  <c r="F2189" i="12"/>
  <c r="G2189" i="12"/>
  <c r="J2189" i="12"/>
  <c r="K2189" i="12"/>
  <c r="L2189" i="12"/>
  <c r="M2189" i="12"/>
  <c r="N2189" i="12"/>
  <c r="O2189" i="12"/>
  <c r="P2189" i="12"/>
  <c r="H2189" i="12" s="1"/>
  <c r="Q2189" i="12"/>
  <c r="I2189" i="12" s="1"/>
  <c r="R2189" i="12"/>
  <c r="S2189" i="12"/>
  <c r="T2189" i="12"/>
  <c r="U2189" i="12"/>
  <c r="V2189" i="12"/>
  <c r="W2189" i="12"/>
  <c r="X2189" i="12"/>
  <c r="Y2189" i="12"/>
  <c r="Z2189" i="12"/>
  <c r="AA2189" i="12"/>
  <c r="AB2189" i="12"/>
  <c r="AC2189" i="12"/>
  <c r="AD2189" i="12"/>
  <c r="AE2189" i="12"/>
  <c r="AF2189" i="12"/>
  <c r="AG2189" i="12"/>
  <c r="AH2189" i="12"/>
  <c r="AI2189" i="12"/>
  <c r="AJ2189" i="12"/>
  <c r="AK2189" i="12"/>
  <c r="AL2189" i="12"/>
  <c r="A2204" i="12"/>
  <c r="B2204" i="12"/>
  <c r="C2204" i="12"/>
  <c r="E2204" i="12"/>
  <c r="F2204" i="12"/>
  <c r="G2204" i="12"/>
  <c r="J2204" i="12"/>
  <c r="K2204" i="12"/>
  <c r="L2204" i="12"/>
  <c r="M2204" i="12"/>
  <c r="N2204" i="12"/>
  <c r="O2204" i="12"/>
  <c r="P2204" i="12"/>
  <c r="H2204" i="12" s="1"/>
  <c r="Q2204" i="12"/>
  <c r="I2204" i="12" s="1"/>
  <c r="R2204" i="12"/>
  <c r="S2204" i="12"/>
  <c r="T2204" i="12"/>
  <c r="U2204" i="12"/>
  <c r="V2204" i="12"/>
  <c r="W2204" i="12"/>
  <c r="X2204" i="12"/>
  <c r="Y2204" i="12"/>
  <c r="Z2204" i="12"/>
  <c r="AA2204" i="12"/>
  <c r="AB2204" i="12"/>
  <c r="AC2204" i="12"/>
  <c r="AD2204" i="12"/>
  <c r="AE2204" i="12"/>
  <c r="AF2204" i="12"/>
  <c r="AG2204" i="12"/>
  <c r="AH2204" i="12"/>
  <c r="AI2204" i="12"/>
  <c r="AJ2204" i="12"/>
  <c r="AK2204" i="12"/>
  <c r="AL2204" i="12"/>
  <c r="A2208" i="12"/>
  <c r="B2208" i="12"/>
  <c r="C2208" i="12"/>
  <c r="E2208" i="12"/>
  <c r="F2208" i="12"/>
  <c r="G2208" i="12"/>
  <c r="J2208" i="12"/>
  <c r="K2208" i="12"/>
  <c r="L2208" i="12"/>
  <c r="M2208" i="12"/>
  <c r="N2208" i="12"/>
  <c r="O2208" i="12"/>
  <c r="P2208" i="12"/>
  <c r="H2208" i="12" s="1"/>
  <c r="Q2208" i="12"/>
  <c r="I2208" i="12" s="1"/>
  <c r="R2208" i="12"/>
  <c r="S2208" i="12"/>
  <c r="T2208" i="12"/>
  <c r="U2208" i="12"/>
  <c r="V2208" i="12"/>
  <c r="W2208" i="12"/>
  <c r="X2208" i="12"/>
  <c r="Y2208" i="12"/>
  <c r="Z2208" i="12"/>
  <c r="AA2208" i="12"/>
  <c r="AB2208" i="12"/>
  <c r="AC2208" i="12"/>
  <c r="AD2208" i="12"/>
  <c r="AE2208" i="12"/>
  <c r="AF2208" i="12"/>
  <c r="AG2208" i="12"/>
  <c r="AH2208" i="12"/>
  <c r="AI2208" i="12"/>
  <c r="AJ2208" i="12"/>
  <c r="AK2208" i="12"/>
  <c r="AL2208" i="12"/>
  <c r="A2579" i="12"/>
  <c r="B2579" i="12"/>
  <c r="C2579" i="12"/>
  <c r="E2579" i="12"/>
  <c r="F2579" i="12"/>
  <c r="G2579" i="12"/>
  <c r="H2579" i="12"/>
  <c r="J2579" i="12"/>
  <c r="K2579" i="12"/>
  <c r="L2579" i="12"/>
  <c r="M2579" i="12"/>
  <c r="N2579" i="12"/>
  <c r="O2579" i="12"/>
  <c r="P2579" i="12"/>
  <c r="Q2579" i="12"/>
  <c r="I2579" i="12" s="1"/>
  <c r="R2579" i="12"/>
  <c r="S2579" i="12"/>
  <c r="T2579" i="12"/>
  <c r="U2579" i="12"/>
  <c r="V2579" i="12"/>
  <c r="W2579" i="12"/>
  <c r="X2579" i="12"/>
  <c r="Y2579" i="12"/>
  <c r="Z2579" i="12"/>
  <c r="AA2579" i="12"/>
  <c r="AB2579" i="12"/>
  <c r="AC2579" i="12"/>
  <c r="AD2579" i="12"/>
  <c r="AE2579" i="12"/>
  <c r="AF2579" i="12"/>
  <c r="AG2579" i="12"/>
  <c r="AH2579" i="12"/>
  <c r="AI2579" i="12"/>
  <c r="AJ2579" i="12"/>
  <c r="AK2579" i="12"/>
  <c r="AL2579" i="12"/>
  <c r="A2599" i="12"/>
  <c r="B2599" i="12"/>
  <c r="C2599" i="12"/>
  <c r="E2599" i="12"/>
  <c r="F2599" i="12"/>
  <c r="G2599" i="12"/>
  <c r="J2599" i="12"/>
  <c r="K2599" i="12"/>
  <c r="L2599" i="12"/>
  <c r="M2599" i="12"/>
  <c r="N2599" i="12"/>
  <c r="O2599" i="12"/>
  <c r="P2599" i="12"/>
  <c r="H2599" i="12" s="1"/>
  <c r="Q2599" i="12"/>
  <c r="I2599" i="12" s="1"/>
  <c r="R2599" i="12"/>
  <c r="S2599" i="12"/>
  <c r="T2599" i="12"/>
  <c r="U2599" i="12"/>
  <c r="V2599" i="12"/>
  <c r="W2599" i="12"/>
  <c r="X2599" i="12"/>
  <c r="Y2599" i="12"/>
  <c r="Z2599" i="12"/>
  <c r="AA2599" i="12"/>
  <c r="AB2599" i="12"/>
  <c r="AC2599" i="12"/>
  <c r="AD2599" i="12"/>
  <c r="AE2599" i="12"/>
  <c r="AF2599" i="12"/>
  <c r="AG2599" i="12"/>
  <c r="AH2599" i="12"/>
  <c r="AI2599" i="12"/>
  <c r="AJ2599" i="12"/>
  <c r="AK2599" i="12"/>
  <c r="AL2599" i="12"/>
  <c r="A2673" i="12"/>
  <c r="B2673" i="12"/>
  <c r="C2673" i="12"/>
  <c r="E2673" i="12"/>
  <c r="F2673" i="12"/>
  <c r="G2673" i="12"/>
  <c r="J2673" i="12"/>
  <c r="K2673" i="12"/>
  <c r="L2673" i="12"/>
  <c r="M2673" i="12"/>
  <c r="N2673" i="12"/>
  <c r="O2673" i="12"/>
  <c r="P2673" i="12"/>
  <c r="H2673" i="12" s="1"/>
  <c r="Q2673" i="12"/>
  <c r="I2673" i="12" s="1"/>
  <c r="R2673" i="12"/>
  <c r="S2673" i="12"/>
  <c r="T2673" i="12"/>
  <c r="U2673" i="12"/>
  <c r="V2673" i="12"/>
  <c r="W2673" i="12"/>
  <c r="X2673" i="12"/>
  <c r="Y2673" i="12"/>
  <c r="Z2673" i="12"/>
  <c r="AA2673" i="12"/>
  <c r="AB2673" i="12"/>
  <c r="AC2673" i="12"/>
  <c r="AD2673" i="12"/>
  <c r="AE2673" i="12"/>
  <c r="AF2673" i="12"/>
  <c r="AG2673" i="12"/>
  <c r="AH2673" i="12"/>
  <c r="AI2673" i="12"/>
  <c r="AJ2673" i="12"/>
  <c r="AK2673" i="12"/>
  <c r="AL2673" i="12"/>
  <c r="A1561" i="12"/>
  <c r="B1561" i="12"/>
  <c r="C1561" i="12"/>
  <c r="E1561" i="12"/>
  <c r="F1561" i="12"/>
  <c r="G1561" i="12"/>
  <c r="J1561" i="12"/>
  <c r="K1561" i="12"/>
  <c r="L1561" i="12"/>
  <c r="M1561" i="12"/>
  <c r="N1561" i="12"/>
  <c r="O1561" i="12"/>
  <c r="P1561" i="12"/>
  <c r="H1561" i="12" s="1"/>
  <c r="Q1561" i="12"/>
  <c r="I1561" i="12" s="1"/>
  <c r="R1561" i="12"/>
  <c r="S1561" i="12"/>
  <c r="T1561" i="12"/>
  <c r="U1561" i="12"/>
  <c r="V1561" i="12"/>
  <c r="W1561" i="12"/>
  <c r="X1561" i="12"/>
  <c r="Y1561" i="12"/>
  <c r="Z1561" i="12"/>
  <c r="AA1561" i="12"/>
  <c r="AB1561" i="12"/>
  <c r="AC1561" i="12"/>
  <c r="AD1561" i="12"/>
  <c r="AE1561" i="12"/>
  <c r="AF1561" i="12"/>
  <c r="AG1561" i="12"/>
  <c r="AH1561" i="12"/>
  <c r="AI1561" i="12"/>
  <c r="AJ1561" i="12"/>
  <c r="AK1561" i="12"/>
  <c r="AL1561" i="12"/>
  <c r="A1208" i="12"/>
  <c r="B1208" i="12"/>
  <c r="C1208" i="12"/>
  <c r="E1208" i="12"/>
  <c r="F1208" i="12"/>
  <c r="G1208" i="12"/>
  <c r="J1208" i="12"/>
  <c r="K1208" i="12"/>
  <c r="L1208" i="12"/>
  <c r="M1208" i="12"/>
  <c r="N1208" i="12"/>
  <c r="O1208" i="12"/>
  <c r="P1208" i="12"/>
  <c r="H1208" i="12" s="1"/>
  <c r="Q1208" i="12"/>
  <c r="I1208" i="12" s="1"/>
  <c r="R1208" i="12"/>
  <c r="S1208" i="12"/>
  <c r="T1208" i="12"/>
  <c r="U1208" i="12"/>
  <c r="V1208" i="12"/>
  <c r="W1208" i="12"/>
  <c r="X1208" i="12"/>
  <c r="Y1208" i="12"/>
  <c r="Z1208" i="12"/>
  <c r="AA1208" i="12"/>
  <c r="AB1208" i="12"/>
  <c r="AC1208" i="12"/>
  <c r="AD1208" i="12"/>
  <c r="AE1208" i="12"/>
  <c r="AF1208" i="12"/>
  <c r="AG1208" i="12"/>
  <c r="AH1208" i="12"/>
  <c r="AI1208" i="12"/>
  <c r="AJ1208" i="12"/>
  <c r="AK1208" i="12"/>
  <c r="AL1208" i="12"/>
  <c r="A1253" i="12"/>
  <c r="B1253" i="12"/>
  <c r="C1253" i="12"/>
  <c r="E1253" i="12"/>
  <c r="F1253" i="12"/>
  <c r="G1253" i="12"/>
  <c r="J1253" i="12"/>
  <c r="K1253" i="12"/>
  <c r="L1253" i="12"/>
  <c r="M1253" i="12"/>
  <c r="N1253" i="12"/>
  <c r="O1253" i="12"/>
  <c r="P1253" i="12"/>
  <c r="H1253" i="12" s="1"/>
  <c r="Q1253" i="12"/>
  <c r="I1253" i="12" s="1"/>
  <c r="R1253" i="12"/>
  <c r="S1253" i="12"/>
  <c r="T1253" i="12"/>
  <c r="U1253" i="12"/>
  <c r="V1253" i="12"/>
  <c r="W1253" i="12"/>
  <c r="X1253" i="12"/>
  <c r="Y1253" i="12"/>
  <c r="Z1253" i="12"/>
  <c r="AA1253" i="12"/>
  <c r="AB1253" i="12"/>
  <c r="AC1253" i="12"/>
  <c r="AD1253" i="12"/>
  <c r="AE1253" i="12"/>
  <c r="AF1253" i="12"/>
  <c r="AG1253" i="12"/>
  <c r="AH1253" i="12"/>
  <c r="AI1253" i="12"/>
  <c r="AJ1253" i="12"/>
  <c r="AK1253" i="12"/>
  <c r="AL1253" i="12"/>
  <c r="A1295" i="12"/>
  <c r="B1295" i="12"/>
  <c r="C1295" i="12"/>
  <c r="E1295" i="12"/>
  <c r="F1295" i="12"/>
  <c r="G1295" i="12"/>
  <c r="J1295" i="12"/>
  <c r="K1295" i="12"/>
  <c r="L1295" i="12"/>
  <c r="M1295" i="12"/>
  <c r="N1295" i="12"/>
  <c r="O1295" i="12"/>
  <c r="P1295" i="12"/>
  <c r="H1295" i="12" s="1"/>
  <c r="Q1295" i="12"/>
  <c r="I1295" i="12" s="1"/>
  <c r="R1295" i="12"/>
  <c r="S1295" i="12"/>
  <c r="T1295" i="12"/>
  <c r="U1295" i="12"/>
  <c r="V1295" i="12"/>
  <c r="W1295" i="12"/>
  <c r="X1295" i="12"/>
  <c r="Y1295" i="12"/>
  <c r="Z1295" i="12"/>
  <c r="AA1295" i="12"/>
  <c r="AB1295" i="12"/>
  <c r="AC1295" i="12"/>
  <c r="AD1295" i="12"/>
  <c r="AE1295" i="12"/>
  <c r="AF1295" i="12"/>
  <c r="AG1295" i="12"/>
  <c r="AH1295" i="12"/>
  <c r="AI1295" i="12"/>
  <c r="AJ1295" i="12"/>
  <c r="AK1295" i="12"/>
  <c r="AL1295" i="12"/>
  <c r="A1231" i="12"/>
  <c r="B1231" i="12"/>
  <c r="C1231" i="12"/>
  <c r="E1231" i="12"/>
  <c r="F1231" i="12"/>
  <c r="G1231" i="12"/>
  <c r="J1231" i="12"/>
  <c r="K1231" i="12"/>
  <c r="L1231" i="12"/>
  <c r="M1231" i="12"/>
  <c r="N1231" i="12"/>
  <c r="O1231" i="12"/>
  <c r="P1231" i="12"/>
  <c r="H1231" i="12" s="1"/>
  <c r="Q1231" i="12"/>
  <c r="I1231" i="12" s="1"/>
  <c r="R1231" i="12"/>
  <c r="S1231" i="12"/>
  <c r="T1231" i="12"/>
  <c r="U1231" i="12"/>
  <c r="V1231" i="12"/>
  <c r="W1231" i="12"/>
  <c r="X1231" i="12"/>
  <c r="Y1231" i="12"/>
  <c r="Z1231" i="12"/>
  <c r="AA1231" i="12"/>
  <c r="AB1231" i="12"/>
  <c r="AC1231" i="12"/>
  <c r="AD1231" i="12"/>
  <c r="AE1231" i="12"/>
  <c r="AF1231" i="12"/>
  <c r="AG1231" i="12"/>
  <c r="AH1231" i="12"/>
  <c r="AI1231" i="12"/>
  <c r="AJ1231" i="12"/>
  <c r="AK1231" i="12"/>
  <c r="AL1231" i="12"/>
  <c r="A1590" i="12"/>
  <c r="B1590" i="12"/>
  <c r="C1590" i="12"/>
  <c r="E1590" i="12"/>
  <c r="F1590" i="12"/>
  <c r="G1590" i="12"/>
  <c r="J1590" i="12"/>
  <c r="K1590" i="12"/>
  <c r="L1590" i="12"/>
  <c r="M1590" i="12"/>
  <c r="N1590" i="12"/>
  <c r="O1590" i="12"/>
  <c r="P1590" i="12"/>
  <c r="H1590" i="12" s="1"/>
  <c r="Q1590" i="12"/>
  <c r="I1590" i="12" s="1"/>
  <c r="R1590" i="12"/>
  <c r="S1590" i="12"/>
  <c r="T1590" i="12"/>
  <c r="U1590" i="12"/>
  <c r="V1590" i="12"/>
  <c r="W1590" i="12"/>
  <c r="X1590" i="12"/>
  <c r="Y1590" i="12"/>
  <c r="Z1590" i="12"/>
  <c r="AA1590" i="12"/>
  <c r="AB1590" i="12"/>
  <c r="AC1590" i="12"/>
  <c r="AD1590" i="12"/>
  <c r="AE1590" i="12"/>
  <c r="AF1590" i="12"/>
  <c r="AG1590" i="12"/>
  <c r="AH1590" i="12"/>
  <c r="AI1590" i="12"/>
  <c r="AJ1590" i="12"/>
  <c r="AK1590" i="12"/>
  <c r="AL1590" i="12"/>
  <c r="A2102" i="12"/>
  <c r="B2102" i="12"/>
  <c r="C2102" i="12"/>
  <c r="E2102" i="12"/>
  <c r="F2102" i="12"/>
  <c r="G2102" i="12"/>
  <c r="J2102" i="12"/>
  <c r="K2102" i="12"/>
  <c r="L2102" i="12"/>
  <c r="M2102" i="12"/>
  <c r="N2102" i="12"/>
  <c r="O2102" i="12"/>
  <c r="P2102" i="12"/>
  <c r="H2102" i="12" s="1"/>
  <c r="Q2102" i="12"/>
  <c r="I2102" i="12" s="1"/>
  <c r="R2102" i="12"/>
  <c r="S2102" i="12"/>
  <c r="T2102" i="12"/>
  <c r="U2102" i="12"/>
  <c r="V2102" i="12"/>
  <c r="W2102" i="12"/>
  <c r="X2102" i="12"/>
  <c r="Y2102" i="12"/>
  <c r="Z2102" i="12"/>
  <c r="AA2102" i="12"/>
  <c r="AB2102" i="12"/>
  <c r="AC2102" i="12"/>
  <c r="AD2102" i="12"/>
  <c r="AE2102" i="12"/>
  <c r="AF2102" i="12"/>
  <c r="AG2102" i="12"/>
  <c r="AH2102" i="12"/>
  <c r="AI2102" i="12"/>
  <c r="AJ2102" i="12"/>
  <c r="AK2102" i="12"/>
  <c r="AL2102" i="12"/>
  <c r="A2331" i="12"/>
  <c r="B2331" i="12"/>
  <c r="C2331" i="12"/>
  <c r="E2331" i="12"/>
  <c r="F2331" i="12"/>
  <c r="G2331" i="12"/>
  <c r="H2331" i="12"/>
  <c r="I2331" i="12"/>
  <c r="J2331" i="12"/>
  <c r="K2331" i="12"/>
  <c r="L2331" i="12"/>
  <c r="M2331" i="12"/>
  <c r="N2331" i="12"/>
  <c r="O2331" i="12"/>
  <c r="P2331" i="12"/>
  <c r="Q2331" i="12"/>
  <c r="R2331" i="12"/>
  <c r="S2331" i="12"/>
  <c r="T2331" i="12"/>
  <c r="U2331" i="12"/>
  <c r="V2331" i="12"/>
  <c r="W2331" i="12"/>
  <c r="X2331" i="12"/>
  <c r="Y2331" i="12"/>
  <c r="Z2331" i="12"/>
  <c r="AA2331" i="12"/>
  <c r="AB2331" i="12"/>
  <c r="AC2331" i="12"/>
  <c r="AD2331" i="12"/>
  <c r="AE2331" i="12"/>
  <c r="AF2331" i="12"/>
  <c r="AG2331" i="12"/>
  <c r="AH2331" i="12"/>
  <c r="AI2331" i="12"/>
  <c r="AJ2331" i="12"/>
  <c r="AK2331" i="12"/>
  <c r="AL2331" i="12"/>
  <c r="A2352" i="12"/>
  <c r="B2352" i="12"/>
  <c r="C2352" i="12"/>
  <c r="E2352" i="12"/>
  <c r="F2352" i="12"/>
  <c r="G2352" i="12"/>
  <c r="J2352" i="12"/>
  <c r="K2352" i="12"/>
  <c r="L2352" i="12"/>
  <c r="M2352" i="12"/>
  <c r="N2352" i="12"/>
  <c r="O2352" i="12"/>
  <c r="P2352" i="12"/>
  <c r="H2352" i="12" s="1"/>
  <c r="Q2352" i="12"/>
  <c r="I2352" i="12" s="1"/>
  <c r="R2352" i="12"/>
  <c r="S2352" i="12"/>
  <c r="T2352" i="12"/>
  <c r="U2352" i="12"/>
  <c r="V2352" i="12"/>
  <c r="W2352" i="12"/>
  <c r="X2352" i="12"/>
  <c r="Y2352" i="12"/>
  <c r="Z2352" i="12"/>
  <c r="AA2352" i="12"/>
  <c r="AB2352" i="12"/>
  <c r="AC2352" i="12"/>
  <c r="AD2352" i="12"/>
  <c r="AE2352" i="12"/>
  <c r="AF2352" i="12"/>
  <c r="AG2352" i="12"/>
  <c r="AH2352" i="12"/>
  <c r="AI2352" i="12"/>
  <c r="AJ2352" i="12"/>
  <c r="AK2352" i="12"/>
  <c r="AL2352" i="12"/>
  <c r="A2357" i="12"/>
  <c r="B2357" i="12"/>
  <c r="C2357" i="12"/>
  <c r="E2357" i="12"/>
  <c r="F2357" i="12"/>
  <c r="G2357" i="12"/>
  <c r="J2357" i="12"/>
  <c r="K2357" i="12"/>
  <c r="L2357" i="12"/>
  <c r="M2357" i="12"/>
  <c r="N2357" i="12"/>
  <c r="O2357" i="12"/>
  <c r="P2357" i="12"/>
  <c r="H2357" i="12" s="1"/>
  <c r="Q2357" i="12"/>
  <c r="I2357" i="12" s="1"/>
  <c r="R2357" i="12"/>
  <c r="S2357" i="12"/>
  <c r="T2357" i="12"/>
  <c r="U2357" i="12"/>
  <c r="V2357" i="12"/>
  <c r="W2357" i="12"/>
  <c r="X2357" i="12"/>
  <c r="Y2357" i="12"/>
  <c r="Z2357" i="12"/>
  <c r="AA2357" i="12"/>
  <c r="AB2357" i="12"/>
  <c r="AC2357" i="12"/>
  <c r="AD2357" i="12"/>
  <c r="AE2357" i="12"/>
  <c r="AF2357" i="12"/>
  <c r="AG2357" i="12"/>
  <c r="AH2357" i="12"/>
  <c r="AI2357" i="12"/>
  <c r="AJ2357" i="12"/>
  <c r="AK2357" i="12"/>
  <c r="AL2357" i="12"/>
  <c r="A2814" i="12"/>
  <c r="B2814" i="12"/>
  <c r="C2814" i="12"/>
  <c r="E2814" i="12"/>
  <c r="F2814" i="12"/>
  <c r="G2814" i="12"/>
  <c r="J2814" i="12"/>
  <c r="K2814" i="12"/>
  <c r="L2814" i="12"/>
  <c r="M2814" i="12"/>
  <c r="N2814" i="12"/>
  <c r="O2814" i="12"/>
  <c r="P2814" i="12"/>
  <c r="H2814" i="12" s="1"/>
  <c r="Q2814" i="12"/>
  <c r="I2814" i="12" s="1"/>
  <c r="R2814" i="12"/>
  <c r="S2814" i="12"/>
  <c r="T2814" i="12"/>
  <c r="U2814" i="12"/>
  <c r="V2814" i="12"/>
  <c r="W2814" i="12"/>
  <c r="X2814" i="12"/>
  <c r="Y2814" i="12"/>
  <c r="Z2814" i="12"/>
  <c r="AA2814" i="12"/>
  <c r="AB2814" i="12"/>
  <c r="AC2814" i="12"/>
  <c r="AD2814" i="12"/>
  <c r="AE2814" i="12"/>
  <c r="AF2814" i="12"/>
  <c r="AG2814" i="12"/>
  <c r="AH2814" i="12"/>
  <c r="AI2814" i="12"/>
  <c r="AJ2814" i="12"/>
  <c r="AK2814" i="12"/>
  <c r="AL2814" i="12"/>
  <c r="A2812" i="12"/>
  <c r="B2812" i="12"/>
  <c r="C2812" i="12"/>
  <c r="E2812" i="12"/>
  <c r="F2812" i="12"/>
  <c r="G2812" i="12"/>
  <c r="H2812" i="12"/>
  <c r="J2812" i="12"/>
  <c r="K2812" i="12"/>
  <c r="L2812" i="12"/>
  <c r="M2812" i="12"/>
  <c r="N2812" i="12"/>
  <c r="O2812" i="12"/>
  <c r="P2812" i="12"/>
  <c r="Q2812" i="12"/>
  <c r="I2812" i="12" s="1"/>
  <c r="R2812" i="12"/>
  <c r="S2812" i="12"/>
  <c r="T2812" i="12"/>
  <c r="U2812" i="12"/>
  <c r="V2812" i="12"/>
  <c r="W2812" i="12"/>
  <c r="X2812" i="12"/>
  <c r="Y2812" i="12"/>
  <c r="Z2812" i="12"/>
  <c r="AA2812" i="12"/>
  <c r="AB2812" i="12"/>
  <c r="AC2812" i="12"/>
  <c r="AD2812" i="12"/>
  <c r="AE2812" i="12"/>
  <c r="AF2812" i="12"/>
  <c r="AG2812" i="12"/>
  <c r="AH2812" i="12"/>
  <c r="AI2812" i="12"/>
  <c r="AJ2812" i="12"/>
  <c r="AK2812" i="12"/>
  <c r="AL2812" i="12"/>
  <c r="A2823" i="12"/>
  <c r="B2823" i="12"/>
  <c r="C2823" i="12"/>
  <c r="E2823" i="12"/>
  <c r="F2823" i="12"/>
  <c r="G2823" i="12"/>
  <c r="J2823" i="12"/>
  <c r="K2823" i="12"/>
  <c r="L2823" i="12"/>
  <c r="M2823" i="12"/>
  <c r="N2823" i="12"/>
  <c r="O2823" i="12"/>
  <c r="P2823" i="12"/>
  <c r="H2823" i="12" s="1"/>
  <c r="Q2823" i="12"/>
  <c r="I2823" i="12" s="1"/>
  <c r="R2823" i="12"/>
  <c r="S2823" i="12"/>
  <c r="T2823" i="12"/>
  <c r="U2823" i="12"/>
  <c r="V2823" i="12"/>
  <c r="W2823" i="12"/>
  <c r="X2823" i="12"/>
  <c r="Y2823" i="12"/>
  <c r="Z2823" i="12"/>
  <c r="AA2823" i="12"/>
  <c r="AB2823" i="12"/>
  <c r="AC2823" i="12"/>
  <c r="AD2823" i="12"/>
  <c r="AE2823" i="12"/>
  <c r="AF2823" i="12"/>
  <c r="AG2823" i="12"/>
  <c r="AH2823" i="12"/>
  <c r="AI2823" i="12"/>
  <c r="AJ2823" i="12"/>
  <c r="AK2823" i="12"/>
  <c r="AL2823" i="12"/>
  <c r="A937" i="12"/>
  <c r="B937" i="12"/>
  <c r="C937" i="12"/>
  <c r="E937" i="12"/>
  <c r="F937" i="12"/>
  <c r="G937" i="12"/>
  <c r="J937" i="12"/>
  <c r="K937" i="12"/>
  <c r="L937" i="12"/>
  <c r="M937" i="12"/>
  <c r="N937" i="12"/>
  <c r="O937" i="12"/>
  <c r="P937" i="12"/>
  <c r="H937" i="12" s="1"/>
  <c r="Q937" i="12"/>
  <c r="I937" i="12" s="1"/>
  <c r="R937" i="12"/>
  <c r="S937" i="12"/>
  <c r="T937" i="12"/>
  <c r="U937" i="12"/>
  <c r="V937" i="12"/>
  <c r="W937" i="12"/>
  <c r="X937" i="12"/>
  <c r="Y937" i="12"/>
  <c r="Z937" i="12"/>
  <c r="AA937" i="12"/>
  <c r="AB937" i="12"/>
  <c r="AC937" i="12"/>
  <c r="AD937" i="12"/>
  <c r="AE937" i="12"/>
  <c r="AF937" i="12"/>
  <c r="AG937" i="12"/>
  <c r="AH937" i="12"/>
  <c r="AI937" i="12"/>
  <c r="AJ937" i="12"/>
  <c r="AK937" i="12"/>
  <c r="AL937" i="12"/>
  <c r="A936" i="12"/>
  <c r="B936" i="12"/>
  <c r="C936" i="12"/>
  <c r="E936" i="12"/>
  <c r="F936" i="12"/>
  <c r="G936" i="12"/>
  <c r="J936" i="12"/>
  <c r="K936" i="12"/>
  <c r="L936" i="12"/>
  <c r="M936" i="12"/>
  <c r="N936" i="12"/>
  <c r="O936" i="12"/>
  <c r="P936" i="12"/>
  <c r="H936" i="12" s="1"/>
  <c r="Q936" i="12"/>
  <c r="I936" i="12" s="1"/>
  <c r="R936" i="12"/>
  <c r="S936" i="12"/>
  <c r="T936" i="12"/>
  <c r="U936" i="12"/>
  <c r="V936" i="12"/>
  <c r="W936" i="12"/>
  <c r="X936" i="12"/>
  <c r="Y936" i="12"/>
  <c r="Z936" i="12"/>
  <c r="AA936" i="12"/>
  <c r="AB936" i="12"/>
  <c r="AC936" i="12"/>
  <c r="AD936" i="12"/>
  <c r="AE936" i="12"/>
  <c r="AF936" i="12"/>
  <c r="AG936" i="12"/>
  <c r="AH936" i="12"/>
  <c r="AI936" i="12"/>
  <c r="AJ936" i="12"/>
  <c r="AK936" i="12"/>
  <c r="AL936" i="12"/>
  <c r="A1805" i="12"/>
  <c r="B1805" i="12"/>
  <c r="C1805" i="12"/>
  <c r="E1805" i="12"/>
  <c r="F1805" i="12"/>
  <c r="G1805" i="12"/>
  <c r="J1805" i="12"/>
  <c r="K1805" i="12"/>
  <c r="L1805" i="12"/>
  <c r="M1805" i="12"/>
  <c r="N1805" i="12"/>
  <c r="O1805" i="12"/>
  <c r="P1805" i="12"/>
  <c r="H1805" i="12" s="1"/>
  <c r="Q1805" i="12"/>
  <c r="I1805" i="12" s="1"/>
  <c r="R1805" i="12"/>
  <c r="S1805" i="12"/>
  <c r="T1805" i="12"/>
  <c r="U1805" i="12"/>
  <c r="V1805" i="12"/>
  <c r="W1805" i="12"/>
  <c r="X1805" i="12"/>
  <c r="Y1805" i="12"/>
  <c r="Z1805" i="12"/>
  <c r="AA1805" i="12"/>
  <c r="AB1805" i="12"/>
  <c r="AC1805" i="12"/>
  <c r="AD1805" i="12"/>
  <c r="AE1805" i="12"/>
  <c r="AF1805" i="12"/>
  <c r="AG1805" i="12"/>
  <c r="AH1805" i="12"/>
  <c r="AI1805" i="12"/>
  <c r="AJ1805" i="12"/>
  <c r="AK1805" i="12"/>
  <c r="AL1805" i="12"/>
  <c r="A84" i="12"/>
  <c r="B84" i="12"/>
  <c r="C84" i="12"/>
  <c r="E84" i="12"/>
  <c r="F84" i="12"/>
  <c r="G84" i="12"/>
  <c r="H84" i="12"/>
  <c r="I84" i="12"/>
  <c r="J84" i="12"/>
  <c r="K84" i="12"/>
  <c r="L84" i="12"/>
  <c r="M84" i="12"/>
  <c r="N84" i="12"/>
  <c r="O84" i="12"/>
  <c r="P84" i="12"/>
  <c r="Q84" i="12"/>
  <c r="R84" i="12"/>
  <c r="S84" i="12"/>
  <c r="T84" i="12"/>
  <c r="U84" i="12"/>
  <c r="V84" i="12"/>
  <c r="W84" i="12"/>
  <c r="X84" i="12"/>
  <c r="Y84" i="12"/>
  <c r="Z84" i="12"/>
  <c r="AA84" i="12"/>
  <c r="AB84" i="12"/>
  <c r="AC84" i="12"/>
  <c r="AD84" i="12"/>
  <c r="AE84" i="12"/>
  <c r="AF84" i="12"/>
  <c r="AG84" i="12"/>
  <c r="AH84" i="12"/>
  <c r="AI84" i="12"/>
  <c r="AJ84" i="12"/>
  <c r="AK84" i="12"/>
  <c r="AL84" i="12"/>
  <c r="A85" i="12"/>
  <c r="B85" i="12"/>
  <c r="C85" i="12"/>
  <c r="E85" i="12"/>
  <c r="F85" i="12"/>
  <c r="G85" i="12"/>
  <c r="J85" i="12"/>
  <c r="K85" i="12"/>
  <c r="L85" i="12"/>
  <c r="M85" i="12"/>
  <c r="N85" i="12"/>
  <c r="O85" i="12"/>
  <c r="P85" i="12"/>
  <c r="H85" i="12" s="1"/>
  <c r="Q85" i="12"/>
  <c r="I85" i="12" s="1"/>
  <c r="R85" i="12"/>
  <c r="S85" i="12"/>
  <c r="T85" i="12"/>
  <c r="U85" i="12"/>
  <c r="V85" i="12"/>
  <c r="W85" i="12"/>
  <c r="X85" i="12"/>
  <c r="Y85" i="12"/>
  <c r="Z85" i="12"/>
  <c r="AA85" i="12"/>
  <c r="AB85" i="12"/>
  <c r="AC85" i="12"/>
  <c r="AD85" i="12"/>
  <c r="AE85" i="12"/>
  <c r="AF85" i="12"/>
  <c r="AG85" i="12"/>
  <c r="AH85" i="12"/>
  <c r="AI85" i="12"/>
  <c r="AJ85" i="12"/>
  <c r="AK85" i="12"/>
  <c r="AL85" i="12"/>
  <c r="A86" i="12"/>
  <c r="B86" i="12"/>
  <c r="C86" i="12"/>
  <c r="E86" i="12"/>
  <c r="F86" i="12"/>
  <c r="G86" i="12"/>
  <c r="J86" i="12"/>
  <c r="K86" i="12"/>
  <c r="L86" i="12"/>
  <c r="M86" i="12"/>
  <c r="N86" i="12"/>
  <c r="O86" i="12"/>
  <c r="P86" i="12"/>
  <c r="H86" i="12" s="1"/>
  <c r="Q86" i="12"/>
  <c r="I86" i="12" s="1"/>
  <c r="R86" i="12"/>
  <c r="S86" i="12"/>
  <c r="T86" i="12"/>
  <c r="U86" i="12"/>
  <c r="V86" i="12"/>
  <c r="W86" i="12"/>
  <c r="X86" i="12"/>
  <c r="Y86" i="12"/>
  <c r="Z86" i="12"/>
  <c r="AA86" i="12"/>
  <c r="AB86" i="12"/>
  <c r="AC86" i="12"/>
  <c r="AD86" i="12"/>
  <c r="AE86" i="12"/>
  <c r="AF86" i="12"/>
  <c r="AG86" i="12"/>
  <c r="AH86" i="12"/>
  <c r="AI86" i="12"/>
  <c r="AJ86" i="12"/>
  <c r="AK86" i="12"/>
  <c r="AL86" i="12"/>
  <c r="A87" i="12"/>
  <c r="B87" i="12"/>
  <c r="C87" i="12"/>
  <c r="E87" i="12"/>
  <c r="F87" i="12"/>
  <c r="G87" i="12"/>
  <c r="J87" i="12"/>
  <c r="K87" i="12"/>
  <c r="L87" i="12"/>
  <c r="M87" i="12"/>
  <c r="N87" i="12"/>
  <c r="O87" i="12"/>
  <c r="P87" i="12"/>
  <c r="H87" i="12" s="1"/>
  <c r="Q87" i="12"/>
  <c r="I87" i="12" s="1"/>
  <c r="R87" i="12"/>
  <c r="S87" i="12"/>
  <c r="T87" i="12"/>
  <c r="U87" i="12"/>
  <c r="V87" i="12"/>
  <c r="W87" i="12"/>
  <c r="X87" i="12"/>
  <c r="Y87" i="12"/>
  <c r="Z87" i="12"/>
  <c r="AA87" i="12"/>
  <c r="AB87" i="12"/>
  <c r="AC87" i="12"/>
  <c r="AD87" i="12"/>
  <c r="AE87" i="12"/>
  <c r="AF87" i="12"/>
  <c r="AG87" i="12"/>
  <c r="AH87" i="12"/>
  <c r="AI87" i="12"/>
  <c r="AJ87" i="12"/>
  <c r="AK87" i="12"/>
  <c r="AL87" i="12"/>
  <c r="A362" i="12"/>
  <c r="B362" i="12"/>
  <c r="C362" i="12"/>
  <c r="E362" i="12"/>
  <c r="F362" i="12"/>
  <c r="G362" i="12"/>
  <c r="H362" i="12"/>
  <c r="I362" i="12"/>
  <c r="J362" i="12"/>
  <c r="K362" i="12"/>
  <c r="L362" i="12"/>
  <c r="M362" i="12"/>
  <c r="N362" i="12"/>
  <c r="O362" i="12"/>
  <c r="P362" i="12"/>
  <c r="Q362" i="12"/>
  <c r="R362" i="12"/>
  <c r="S362" i="12"/>
  <c r="T362" i="12"/>
  <c r="U362" i="12"/>
  <c r="V362" i="12"/>
  <c r="W362" i="12"/>
  <c r="X362" i="12"/>
  <c r="Y362" i="12"/>
  <c r="Z362" i="12"/>
  <c r="AA362" i="12"/>
  <c r="AB362" i="12"/>
  <c r="AC362" i="12"/>
  <c r="AD362" i="12"/>
  <c r="AE362" i="12"/>
  <c r="AF362" i="12"/>
  <c r="AG362" i="12"/>
  <c r="AH362" i="12"/>
  <c r="AI362" i="12"/>
  <c r="AJ362" i="12"/>
  <c r="AK362" i="12"/>
  <c r="AL362" i="12"/>
  <c r="A364" i="12"/>
  <c r="B364" i="12"/>
  <c r="C364" i="12"/>
  <c r="E364" i="12"/>
  <c r="F364" i="12"/>
  <c r="G364" i="12"/>
  <c r="J364" i="12"/>
  <c r="K364" i="12"/>
  <c r="L364" i="12"/>
  <c r="M364" i="12"/>
  <c r="N364" i="12"/>
  <c r="O364" i="12"/>
  <c r="P364" i="12"/>
  <c r="H364" i="12" s="1"/>
  <c r="Q364" i="12"/>
  <c r="I364" i="12" s="1"/>
  <c r="R364" i="12"/>
  <c r="S364" i="12"/>
  <c r="T364" i="12"/>
  <c r="U364" i="12"/>
  <c r="V364" i="12"/>
  <c r="W364" i="12"/>
  <c r="X364" i="12"/>
  <c r="Y364" i="12"/>
  <c r="Z364" i="12"/>
  <c r="AA364" i="12"/>
  <c r="AB364" i="12"/>
  <c r="AC364" i="12"/>
  <c r="AD364" i="12"/>
  <c r="AE364" i="12"/>
  <c r="AF364" i="12"/>
  <c r="AG364" i="12"/>
  <c r="AH364" i="12"/>
  <c r="AI364" i="12"/>
  <c r="AJ364" i="12"/>
  <c r="AK364" i="12"/>
  <c r="AL364" i="12"/>
  <c r="A370" i="12"/>
  <c r="B370" i="12"/>
  <c r="C370" i="12"/>
  <c r="E370" i="12"/>
  <c r="F370" i="12"/>
  <c r="G370" i="12"/>
  <c r="J370" i="12"/>
  <c r="K370" i="12"/>
  <c r="L370" i="12"/>
  <c r="M370" i="12"/>
  <c r="N370" i="12"/>
  <c r="O370" i="12"/>
  <c r="P370" i="12"/>
  <c r="H370" i="12" s="1"/>
  <c r="Q370" i="12"/>
  <c r="I370" i="12" s="1"/>
  <c r="R370" i="12"/>
  <c r="S370" i="12"/>
  <c r="T370" i="12"/>
  <c r="U370" i="12"/>
  <c r="V370" i="12"/>
  <c r="W370" i="12"/>
  <c r="X370" i="12"/>
  <c r="Y370" i="12"/>
  <c r="Z370" i="12"/>
  <c r="AA370" i="12"/>
  <c r="AB370" i="12"/>
  <c r="AC370" i="12"/>
  <c r="AD370" i="12"/>
  <c r="AE370" i="12"/>
  <c r="AF370" i="12"/>
  <c r="AG370" i="12"/>
  <c r="AH370" i="12"/>
  <c r="AI370" i="12"/>
  <c r="AJ370" i="12"/>
  <c r="AK370" i="12"/>
  <c r="AL370" i="12"/>
  <c r="A391" i="12"/>
  <c r="B391" i="12"/>
  <c r="C391" i="12"/>
  <c r="E391" i="12"/>
  <c r="F391" i="12"/>
  <c r="G391" i="12"/>
  <c r="J391" i="12"/>
  <c r="K391" i="12"/>
  <c r="L391" i="12"/>
  <c r="M391" i="12"/>
  <c r="N391" i="12"/>
  <c r="O391" i="12"/>
  <c r="P391" i="12"/>
  <c r="H391" i="12" s="1"/>
  <c r="Q391" i="12"/>
  <c r="I391" i="12" s="1"/>
  <c r="R391" i="12"/>
  <c r="S391" i="12"/>
  <c r="T391" i="12"/>
  <c r="U391" i="12"/>
  <c r="V391" i="12"/>
  <c r="W391" i="12"/>
  <c r="X391" i="12"/>
  <c r="Y391" i="12"/>
  <c r="Z391" i="12"/>
  <c r="AA391" i="12"/>
  <c r="AB391" i="12"/>
  <c r="AC391" i="12"/>
  <c r="AD391" i="12"/>
  <c r="AE391" i="12"/>
  <c r="AF391" i="12"/>
  <c r="AG391" i="12"/>
  <c r="AH391" i="12"/>
  <c r="AI391" i="12"/>
  <c r="AJ391" i="12"/>
  <c r="AK391" i="12"/>
  <c r="AL391" i="12"/>
  <c r="A2233" i="12"/>
  <c r="B2233" i="12"/>
  <c r="C2233" i="12"/>
  <c r="E2233" i="12"/>
  <c r="F2233" i="12"/>
  <c r="G2233" i="12"/>
  <c r="J2233" i="12"/>
  <c r="K2233" i="12"/>
  <c r="L2233" i="12"/>
  <c r="M2233" i="12"/>
  <c r="N2233" i="12"/>
  <c r="O2233" i="12"/>
  <c r="P2233" i="12"/>
  <c r="H2233" i="12" s="1"/>
  <c r="Q2233" i="12"/>
  <c r="I2233" i="12" s="1"/>
  <c r="R2233" i="12"/>
  <c r="S2233" i="12"/>
  <c r="T2233" i="12"/>
  <c r="U2233" i="12"/>
  <c r="V2233" i="12"/>
  <c r="W2233" i="12"/>
  <c r="X2233" i="12"/>
  <c r="Y2233" i="12"/>
  <c r="Z2233" i="12"/>
  <c r="AA2233" i="12"/>
  <c r="AB2233" i="12"/>
  <c r="AC2233" i="12"/>
  <c r="AD2233" i="12"/>
  <c r="AE2233" i="12"/>
  <c r="AF2233" i="12"/>
  <c r="AG2233" i="12"/>
  <c r="AH2233" i="12"/>
  <c r="AI2233" i="12"/>
  <c r="AJ2233" i="12"/>
  <c r="AK2233" i="12"/>
  <c r="AL2233" i="12"/>
  <c r="A2244" i="12"/>
  <c r="B2244" i="12"/>
  <c r="C2244" i="12"/>
  <c r="E2244" i="12"/>
  <c r="F2244" i="12"/>
  <c r="G2244" i="12"/>
  <c r="J2244" i="12"/>
  <c r="K2244" i="12"/>
  <c r="L2244" i="12"/>
  <c r="M2244" i="12"/>
  <c r="N2244" i="12"/>
  <c r="O2244" i="12"/>
  <c r="P2244" i="12"/>
  <c r="H2244" i="12" s="1"/>
  <c r="Q2244" i="12"/>
  <c r="I2244" i="12" s="1"/>
  <c r="R2244" i="12"/>
  <c r="S2244" i="12"/>
  <c r="T2244" i="12"/>
  <c r="U2244" i="12"/>
  <c r="V2244" i="12"/>
  <c r="W2244" i="12"/>
  <c r="X2244" i="12"/>
  <c r="Y2244" i="12"/>
  <c r="Z2244" i="12"/>
  <c r="AA2244" i="12"/>
  <c r="AB2244" i="12"/>
  <c r="AC2244" i="12"/>
  <c r="AD2244" i="12"/>
  <c r="AE2244" i="12"/>
  <c r="AF2244" i="12"/>
  <c r="AG2244" i="12"/>
  <c r="AH2244" i="12"/>
  <c r="AI2244" i="12"/>
  <c r="AJ2244" i="12"/>
  <c r="AK2244" i="12"/>
  <c r="AL2244" i="12"/>
  <c r="A2324" i="12"/>
  <c r="B2324" i="12"/>
  <c r="C2324" i="12"/>
  <c r="E2324" i="12"/>
  <c r="F2324" i="12"/>
  <c r="G2324" i="12"/>
  <c r="J2324" i="12"/>
  <c r="K2324" i="12"/>
  <c r="L2324" i="12"/>
  <c r="M2324" i="12"/>
  <c r="N2324" i="12"/>
  <c r="O2324" i="12"/>
  <c r="P2324" i="12"/>
  <c r="H2324" i="12" s="1"/>
  <c r="Q2324" i="12"/>
  <c r="I2324" i="12" s="1"/>
  <c r="R2324" i="12"/>
  <c r="S2324" i="12"/>
  <c r="T2324" i="12"/>
  <c r="U2324" i="12"/>
  <c r="V2324" i="12"/>
  <c r="W2324" i="12"/>
  <c r="X2324" i="12"/>
  <c r="Y2324" i="12"/>
  <c r="Z2324" i="12"/>
  <c r="AA2324" i="12"/>
  <c r="AB2324" i="12"/>
  <c r="AC2324" i="12"/>
  <c r="AD2324" i="12"/>
  <c r="AE2324" i="12"/>
  <c r="AF2324" i="12"/>
  <c r="AG2324" i="12"/>
  <c r="AH2324" i="12"/>
  <c r="AI2324" i="12"/>
  <c r="AJ2324" i="12"/>
  <c r="AK2324" i="12"/>
  <c r="AL2324" i="12"/>
  <c r="A2397" i="12"/>
  <c r="B2397" i="12"/>
  <c r="C2397" i="12"/>
  <c r="E2397" i="12"/>
  <c r="F2397" i="12"/>
  <c r="G2397" i="12"/>
  <c r="J2397" i="12"/>
  <c r="K2397" i="12"/>
  <c r="L2397" i="12"/>
  <c r="M2397" i="12"/>
  <c r="N2397" i="12"/>
  <c r="O2397" i="12"/>
  <c r="P2397" i="12"/>
  <c r="H2397" i="12" s="1"/>
  <c r="Q2397" i="12"/>
  <c r="I2397" i="12" s="1"/>
  <c r="R2397" i="12"/>
  <c r="S2397" i="12"/>
  <c r="T2397" i="12"/>
  <c r="U2397" i="12"/>
  <c r="V2397" i="12"/>
  <c r="W2397" i="12"/>
  <c r="X2397" i="12"/>
  <c r="Y2397" i="12"/>
  <c r="Z2397" i="12"/>
  <c r="AA2397" i="12"/>
  <c r="AB2397" i="12"/>
  <c r="AC2397" i="12"/>
  <c r="AD2397" i="12"/>
  <c r="AE2397" i="12"/>
  <c r="AF2397" i="12"/>
  <c r="AG2397" i="12"/>
  <c r="AH2397" i="12"/>
  <c r="AI2397" i="12"/>
  <c r="AJ2397" i="12"/>
  <c r="AK2397" i="12"/>
  <c r="AL2397" i="12"/>
  <c r="A1714" i="12"/>
  <c r="B1714" i="12"/>
  <c r="C1714" i="12"/>
  <c r="E1714" i="12"/>
  <c r="F1714" i="12"/>
  <c r="G1714" i="12"/>
  <c r="J1714" i="12"/>
  <c r="K1714" i="12"/>
  <c r="L1714" i="12"/>
  <c r="M1714" i="12"/>
  <c r="N1714" i="12"/>
  <c r="O1714" i="12"/>
  <c r="P1714" i="12"/>
  <c r="H1714" i="12" s="1"/>
  <c r="Q1714" i="12"/>
  <c r="I1714" i="12" s="1"/>
  <c r="R1714" i="12"/>
  <c r="S1714" i="12"/>
  <c r="T1714" i="12"/>
  <c r="U1714" i="12"/>
  <c r="V1714" i="12"/>
  <c r="W1714" i="12"/>
  <c r="X1714" i="12"/>
  <c r="Y1714" i="12"/>
  <c r="Z1714" i="12"/>
  <c r="AA1714" i="12"/>
  <c r="AB1714" i="12"/>
  <c r="AC1714" i="12"/>
  <c r="AD1714" i="12"/>
  <c r="AE1714" i="12"/>
  <c r="AF1714" i="12"/>
  <c r="AG1714" i="12"/>
  <c r="AH1714" i="12"/>
  <c r="AI1714" i="12"/>
  <c r="AJ1714" i="12"/>
  <c r="AK1714" i="12"/>
  <c r="AL1714" i="12"/>
  <c r="A1718" i="12"/>
  <c r="B1718" i="12"/>
  <c r="C1718" i="12"/>
  <c r="E1718" i="12"/>
  <c r="F1718" i="12"/>
  <c r="G1718" i="12"/>
  <c r="J1718" i="12"/>
  <c r="K1718" i="12"/>
  <c r="L1718" i="12"/>
  <c r="M1718" i="12"/>
  <c r="N1718" i="12"/>
  <c r="O1718" i="12"/>
  <c r="P1718" i="12"/>
  <c r="H1718" i="12" s="1"/>
  <c r="Q1718" i="12"/>
  <c r="I1718" i="12" s="1"/>
  <c r="R1718" i="12"/>
  <c r="S1718" i="12"/>
  <c r="T1718" i="12"/>
  <c r="U1718" i="12"/>
  <c r="V1718" i="12"/>
  <c r="W1718" i="12"/>
  <c r="X1718" i="12"/>
  <c r="Y1718" i="12"/>
  <c r="Z1718" i="12"/>
  <c r="AA1718" i="12"/>
  <c r="AB1718" i="12"/>
  <c r="AC1718" i="12"/>
  <c r="AD1718" i="12"/>
  <c r="AE1718" i="12"/>
  <c r="AF1718" i="12"/>
  <c r="AG1718" i="12"/>
  <c r="AH1718" i="12"/>
  <c r="AI1718" i="12"/>
  <c r="AJ1718" i="12"/>
  <c r="AK1718" i="12"/>
  <c r="AL1718" i="12"/>
  <c r="A1719" i="12"/>
  <c r="B1719" i="12"/>
  <c r="C1719" i="12"/>
  <c r="E1719" i="12"/>
  <c r="F1719" i="12"/>
  <c r="G1719" i="12"/>
  <c r="J1719" i="12"/>
  <c r="K1719" i="12"/>
  <c r="L1719" i="12"/>
  <c r="M1719" i="12"/>
  <c r="N1719" i="12"/>
  <c r="O1719" i="12"/>
  <c r="P1719" i="12"/>
  <c r="H1719" i="12" s="1"/>
  <c r="Q1719" i="12"/>
  <c r="I1719" i="12" s="1"/>
  <c r="R1719" i="12"/>
  <c r="S1719" i="12"/>
  <c r="T1719" i="12"/>
  <c r="U1719" i="12"/>
  <c r="V1719" i="12"/>
  <c r="W1719" i="12"/>
  <c r="X1719" i="12"/>
  <c r="Y1719" i="12"/>
  <c r="Z1719" i="12"/>
  <c r="AA1719" i="12"/>
  <c r="AB1719" i="12"/>
  <c r="AC1719" i="12"/>
  <c r="AD1719" i="12"/>
  <c r="AE1719" i="12"/>
  <c r="AF1719" i="12"/>
  <c r="AG1719" i="12"/>
  <c r="AH1719" i="12"/>
  <c r="AI1719" i="12"/>
  <c r="AJ1719" i="12"/>
  <c r="AK1719" i="12"/>
  <c r="AL1719" i="12"/>
  <c r="A1747" i="12"/>
  <c r="B1747" i="12"/>
  <c r="C1747" i="12"/>
  <c r="E1747" i="12"/>
  <c r="F1747" i="12"/>
  <c r="G1747" i="12"/>
  <c r="J1747" i="12"/>
  <c r="K1747" i="12"/>
  <c r="L1747" i="12"/>
  <c r="M1747" i="12"/>
  <c r="N1747" i="12"/>
  <c r="O1747" i="12"/>
  <c r="P1747" i="12"/>
  <c r="H1747" i="12" s="1"/>
  <c r="Q1747" i="12"/>
  <c r="I1747" i="12" s="1"/>
  <c r="R1747" i="12"/>
  <c r="S1747" i="12"/>
  <c r="T1747" i="12"/>
  <c r="U1747" i="12"/>
  <c r="V1747" i="12"/>
  <c r="W1747" i="12"/>
  <c r="X1747" i="12"/>
  <c r="Y1747" i="12"/>
  <c r="Z1747" i="12"/>
  <c r="AA1747" i="12"/>
  <c r="AB1747" i="12"/>
  <c r="AC1747" i="12"/>
  <c r="AD1747" i="12"/>
  <c r="AE1747" i="12"/>
  <c r="AF1747" i="12"/>
  <c r="AG1747" i="12"/>
  <c r="AH1747" i="12"/>
  <c r="AI1747" i="12"/>
  <c r="AJ1747" i="12"/>
  <c r="AK1747" i="12"/>
  <c r="AL1747" i="12"/>
  <c r="A1752" i="12"/>
  <c r="B1752" i="12"/>
  <c r="C1752" i="12"/>
  <c r="E1752" i="12"/>
  <c r="F1752" i="12"/>
  <c r="G1752" i="12"/>
  <c r="J1752" i="12"/>
  <c r="K1752" i="12"/>
  <c r="L1752" i="12"/>
  <c r="M1752" i="12"/>
  <c r="N1752" i="12"/>
  <c r="O1752" i="12"/>
  <c r="P1752" i="12"/>
  <c r="H1752" i="12" s="1"/>
  <c r="Q1752" i="12"/>
  <c r="I1752" i="12" s="1"/>
  <c r="R1752" i="12"/>
  <c r="S1752" i="12"/>
  <c r="T1752" i="12"/>
  <c r="U1752" i="12"/>
  <c r="V1752" i="12"/>
  <c r="W1752" i="12"/>
  <c r="X1752" i="12"/>
  <c r="Y1752" i="12"/>
  <c r="Z1752" i="12"/>
  <c r="AA1752" i="12"/>
  <c r="AB1752" i="12"/>
  <c r="AC1752" i="12"/>
  <c r="AD1752" i="12"/>
  <c r="AE1752" i="12"/>
  <c r="AF1752" i="12"/>
  <c r="AG1752" i="12"/>
  <c r="AH1752" i="12"/>
  <c r="AI1752" i="12"/>
  <c r="AJ1752" i="12"/>
  <c r="AK1752" i="12"/>
  <c r="AL1752" i="12"/>
  <c r="A1730" i="12"/>
  <c r="B1730" i="12"/>
  <c r="C1730" i="12"/>
  <c r="E1730" i="12"/>
  <c r="F1730" i="12"/>
  <c r="G1730" i="12"/>
  <c r="J1730" i="12"/>
  <c r="K1730" i="12"/>
  <c r="L1730" i="12"/>
  <c r="M1730" i="12"/>
  <c r="N1730" i="12"/>
  <c r="O1730" i="12"/>
  <c r="P1730" i="12"/>
  <c r="H1730" i="12" s="1"/>
  <c r="Q1730" i="12"/>
  <c r="I1730" i="12" s="1"/>
  <c r="R1730" i="12"/>
  <c r="S1730" i="12"/>
  <c r="T1730" i="12"/>
  <c r="U1730" i="12"/>
  <c r="V1730" i="12"/>
  <c r="W1730" i="12"/>
  <c r="X1730" i="12"/>
  <c r="Y1730" i="12"/>
  <c r="Z1730" i="12"/>
  <c r="AA1730" i="12"/>
  <c r="AB1730" i="12"/>
  <c r="AC1730" i="12"/>
  <c r="AD1730" i="12"/>
  <c r="AE1730" i="12"/>
  <c r="AF1730" i="12"/>
  <c r="AG1730" i="12"/>
  <c r="AH1730" i="12"/>
  <c r="AI1730" i="12"/>
  <c r="AJ1730" i="12"/>
  <c r="AK1730" i="12"/>
  <c r="AL1730" i="12"/>
  <c r="A1731" i="12"/>
  <c r="B1731" i="12"/>
  <c r="C1731" i="12"/>
  <c r="E1731" i="12"/>
  <c r="F1731" i="12"/>
  <c r="G1731" i="12"/>
  <c r="J1731" i="12"/>
  <c r="K1731" i="12"/>
  <c r="L1731" i="12"/>
  <c r="M1731" i="12"/>
  <c r="N1731" i="12"/>
  <c r="O1731" i="12"/>
  <c r="P1731" i="12"/>
  <c r="H1731" i="12" s="1"/>
  <c r="Q1731" i="12"/>
  <c r="I1731" i="12" s="1"/>
  <c r="R1731" i="12"/>
  <c r="S1731" i="12"/>
  <c r="T1731" i="12"/>
  <c r="U1731" i="12"/>
  <c r="V1731" i="12"/>
  <c r="W1731" i="12"/>
  <c r="X1731" i="12"/>
  <c r="Y1731" i="12"/>
  <c r="Z1731" i="12"/>
  <c r="AA1731" i="12"/>
  <c r="AB1731" i="12"/>
  <c r="AC1731" i="12"/>
  <c r="AD1731" i="12"/>
  <c r="AE1731" i="12"/>
  <c r="AF1731" i="12"/>
  <c r="AG1731" i="12"/>
  <c r="AH1731" i="12"/>
  <c r="AI1731" i="12"/>
  <c r="AJ1731" i="12"/>
  <c r="AK1731" i="12"/>
  <c r="AL1731" i="12"/>
  <c r="A1736" i="12"/>
  <c r="B1736" i="12"/>
  <c r="C1736" i="12"/>
  <c r="E1736" i="12"/>
  <c r="F1736" i="12"/>
  <c r="G1736" i="12"/>
  <c r="J1736" i="12"/>
  <c r="K1736" i="12"/>
  <c r="L1736" i="12"/>
  <c r="M1736" i="12"/>
  <c r="N1736" i="12"/>
  <c r="O1736" i="12"/>
  <c r="P1736" i="12"/>
  <c r="H1736" i="12" s="1"/>
  <c r="Q1736" i="12"/>
  <c r="I1736" i="12" s="1"/>
  <c r="R1736" i="12"/>
  <c r="S1736" i="12"/>
  <c r="T1736" i="12"/>
  <c r="U1736" i="12"/>
  <c r="V1736" i="12"/>
  <c r="W1736" i="12"/>
  <c r="X1736" i="12"/>
  <c r="Y1736" i="12"/>
  <c r="Z1736" i="12"/>
  <c r="AA1736" i="12"/>
  <c r="AB1736" i="12"/>
  <c r="AC1736" i="12"/>
  <c r="AD1736" i="12"/>
  <c r="AE1736" i="12"/>
  <c r="AF1736" i="12"/>
  <c r="AG1736" i="12"/>
  <c r="AH1736" i="12"/>
  <c r="AI1736" i="12"/>
  <c r="AJ1736" i="12"/>
  <c r="AK1736" i="12"/>
  <c r="AL1736" i="12"/>
  <c r="A1737" i="12"/>
  <c r="B1737" i="12"/>
  <c r="C1737" i="12"/>
  <c r="E1737" i="12"/>
  <c r="F1737" i="12"/>
  <c r="G1737" i="12"/>
  <c r="J1737" i="12"/>
  <c r="K1737" i="12"/>
  <c r="L1737" i="12"/>
  <c r="M1737" i="12"/>
  <c r="N1737" i="12"/>
  <c r="O1737" i="12"/>
  <c r="P1737" i="12"/>
  <c r="H1737" i="12" s="1"/>
  <c r="Q1737" i="12"/>
  <c r="I1737" i="12" s="1"/>
  <c r="R1737" i="12"/>
  <c r="S1737" i="12"/>
  <c r="T1737" i="12"/>
  <c r="U1737" i="12"/>
  <c r="V1737" i="12"/>
  <c r="W1737" i="12"/>
  <c r="X1737" i="12"/>
  <c r="Y1737" i="12"/>
  <c r="Z1737" i="12"/>
  <c r="AA1737" i="12"/>
  <c r="AB1737" i="12"/>
  <c r="AC1737" i="12"/>
  <c r="AD1737" i="12"/>
  <c r="AE1737" i="12"/>
  <c r="AF1737" i="12"/>
  <c r="AG1737" i="12"/>
  <c r="AH1737" i="12"/>
  <c r="AI1737" i="12"/>
  <c r="AJ1737" i="12"/>
  <c r="AK1737" i="12"/>
  <c r="AL1737" i="12"/>
  <c r="A1739" i="12"/>
  <c r="B1739" i="12"/>
  <c r="C1739" i="12"/>
  <c r="E1739" i="12"/>
  <c r="F1739" i="12"/>
  <c r="G1739" i="12"/>
  <c r="J1739" i="12"/>
  <c r="K1739" i="12"/>
  <c r="L1739" i="12"/>
  <c r="M1739" i="12"/>
  <c r="N1739" i="12"/>
  <c r="O1739" i="12"/>
  <c r="P1739" i="12"/>
  <c r="H1739" i="12" s="1"/>
  <c r="Q1739" i="12"/>
  <c r="I1739" i="12" s="1"/>
  <c r="R1739" i="12"/>
  <c r="S1739" i="12"/>
  <c r="T1739" i="12"/>
  <c r="U1739" i="12"/>
  <c r="V1739" i="12"/>
  <c r="W1739" i="12"/>
  <c r="X1739" i="12"/>
  <c r="Y1739" i="12"/>
  <c r="Z1739" i="12"/>
  <c r="AA1739" i="12"/>
  <c r="AB1739" i="12"/>
  <c r="AC1739" i="12"/>
  <c r="AD1739" i="12"/>
  <c r="AE1739" i="12"/>
  <c r="AF1739" i="12"/>
  <c r="AG1739" i="12"/>
  <c r="AH1739" i="12"/>
  <c r="AI1739" i="12"/>
  <c r="AJ1739" i="12"/>
  <c r="AK1739" i="12"/>
  <c r="AL1739" i="12"/>
  <c r="A1742" i="12"/>
  <c r="B1742" i="12"/>
  <c r="C1742" i="12"/>
  <c r="E1742" i="12"/>
  <c r="F1742" i="12"/>
  <c r="G1742" i="12"/>
  <c r="J1742" i="12"/>
  <c r="K1742" i="12"/>
  <c r="L1742" i="12"/>
  <c r="M1742" i="12"/>
  <c r="N1742" i="12"/>
  <c r="O1742" i="12"/>
  <c r="P1742" i="12"/>
  <c r="H1742" i="12" s="1"/>
  <c r="Q1742" i="12"/>
  <c r="I1742" i="12" s="1"/>
  <c r="R1742" i="12"/>
  <c r="S1742" i="12"/>
  <c r="T1742" i="12"/>
  <c r="U1742" i="12"/>
  <c r="V1742" i="12"/>
  <c r="W1742" i="12"/>
  <c r="X1742" i="12"/>
  <c r="Y1742" i="12"/>
  <c r="Z1742" i="12"/>
  <c r="AA1742" i="12"/>
  <c r="AB1742" i="12"/>
  <c r="AC1742" i="12"/>
  <c r="AD1742" i="12"/>
  <c r="AE1742" i="12"/>
  <c r="AF1742" i="12"/>
  <c r="AG1742" i="12"/>
  <c r="AH1742" i="12"/>
  <c r="AI1742" i="12"/>
  <c r="AJ1742" i="12"/>
  <c r="AK1742" i="12"/>
  <c r="AL1742" i="12"/>
  <c r="A1743" i="12"/>
  <c r="B1743" i="12"/>
  <c r="C1743" i="12"/>
  <c r="E1743" i="12"/>
  <c r="F1743" i="12"/>
  <c r="G1743" i="12"/>
  <c r="I1743" i="12"/>
  <c r="J1743" i="12"/>
  <c r="K1743" i="12"/>
  <c r="L1743" i="12"/>
  <c r="M1743" i="12"/>
  <c r="N1743" i="12"/>
  <c r="O1743" i="12"/>
  <c r="P1743" i="12"/>
  <c r="H1743" i="12" s="1"/>
  <c r="Q1743" i="12"/>
  <c r="R1743" i="12"/>
  <c r="S1743" i="12"/>
  <c r="T1743" i="12"/>
  <c r="U1743" i="12"/>
  <c r="V1743" i="12"/>
  <c r="W1743" i="12"/>
  <c r="X1743" i="12"/>
  <c r="Y1743" i="12"/>
  <c r="Z1743" i="12"/>
  <c r="AA1743" i="12"/>
  <c r="AB1743" i="12"/>
  <c r="AC1743" i="12"/>
  <c r="AD1743" i="12"/>
  <c r="AE1743" i="12"/>
  <c r="AF1743" i="12"/>
  <c r="AG1743" i="12"/>
  <c r="AH1743" i="12"/>
  <c r="AI1743" i="12"/>
  <c r="AJ1743" i="12"/>
  <c r="AK1743" i="12"/>
  <c r="AL1743" i="12"/>
  <c r="A1725" i="12"/>
  <c r="B1725" i="12"/>
  <c r="C1725" i="12"/>
  <c r="E1725" i="12"/>
  <c r="F1725" i="12"/>
  <c r="G1725" i="12"/>
  <c r="J1725" i="12"/>
  <c r="K1725" i="12"/>
  <c r="L1725" i="12"/>
  <c r="M1725" i="12"/>
  <c r="N1725" i="12"/>
  <c r="O1725" i="12"/>
  <c r="P1725" i="12"/>
  <c r="H1725" i="12" s="1"/>
  <c r="Q1725" i="12"/>
  <c r="I1725" i="12" s="1"/>
  <c r="R1725" i="12"/>
  <c r="S1725" i="12"/>
  <c r="T1725" i="12"/>
  <c r="U1725" i="12"/>
  <c r="V1725" i="12"/>
  <c r="W1725" i="12"/>
  <c r="X1725" i="12"/>
  <c r="Y1725" i="12"/>
  <c r="Z1725" i="12"/>
  <c r="AA1725" i="12"/>
  <c r="AB1725" i="12"/>
  <c r="AC1725" i="12"/>
  <c r="AD1725" i="12"/>
  <c r="AE1725" i="12"/>
  <c r="AF1725" i="12"/>
  <c r="AG1725" i="12"/>
  <c r="AH1725" i="12"/>
  <c r="AI1725" i="12"/>
  <c r="AJ1725" i="12"/>
  <c r="AK1725" i="12"/>
  <c r="AL1725" i="12"/>
  <c r="A1990" i="12"/>
  <c r="B1990" i="12"/>
  <c r="C1990" i="12"/>
  <c r="E1990" i="12"/>
  <c r="F1990" i="12"/>
  <c r="G1990" i="12"/>
  <c r="J1990" i="12"/>
  <c r="K1990" i="12"/>
  <c r="L1990" i="12"/>
  <c r="M1990" i="12"/>
  <c r="N1990" i="12"/>
  <c r="O1990" i="12"/>
  <c r="P1990" i="12"/>
  <c r="H1990" i="12" s="1"/>
  <c r="Q1990" i="12"/>
  <c r="I1990" i="12" s="1"/>
  <c r="R1990" i="12"/>
  <c r="S1990" i="12"/>
  <c r="T1990" i="12"/>
  <c r="U1990" i="12"/>
  <c r="V1990" i="12"/>
  <c r="W1990" i="12"/>
  <c r="X1990" i="12"/>
  <c r="Y1990" i="12"/>
  <c r="Z1990" i="12"/>
  <c r="AA1990" i="12"/>
  <c r="AB1990" i="12"/>
  <c r="AC1990" i="12"/>
  <c r="AD1990" i="12"/>
  <c r="AE1990" i="12"/>
  <c r="AF1990" i="12"/>
  <c r="AG1990" i="12"/>
  <c r="AH1990" i="12"/>
  <c r="AI1990" i="12"/>
  <c r="AJ1990" i="12"/>
  <c r="AK1990" i="12"/>
  <c r="AL1990" i="12"/>
  <c r="A1993" i="12"/>
  <c r="B1993" i="12"/>
  <c r="C1993" i="12"/>
  <c r="E1993" i="12"/>
  <c r="F1993" i="12"/>
  <c r="G1993" i="12"/>
  <c r="J1993" i="12"/>
  <c r="K1993" i="12"/>
  <c r="L1993" i="12"/>
  <c r="M1993" i="12"/>
  <c r="N1993" i="12"/>
  <c r="O1993" i="12"/>
  <c r="P1993" i="12"/>
  <c r="H1993" i="12" s="1"/>
  <c r="Q1993" i="12"/>
  <c r="I1993" i="12" s="1"/>
  <c r="R1993" i="12"/>
  <c r="S1993" i="12"/>
  <c r="T1993" i="12"/>
  <c r="U1993" i="12"/>
  <c r="V1993" i="12"/>
  <c r="W1993" i="12"/>
  <c r="X1993" i="12"/>
  <c r="Y1993" i="12"/>
  <c r="Z1993" i="12"/>
  <c r="AA1993" i="12"/>
  <c r="AB1993" i="12"/>
  <c r="AC1993" i="12"/>
  <c r="AD1993" i="12"/>
  <c r="AE1993" i="12"/>
  <c r="AF1993" i="12"/>
  <c r="AG1993" i="12"/>
  <c r="AH1993" i="12"/>
  <c r="AI1993" i="12"/>
  <c r="AJ1993" i="12"/>
  <c r="AK1993" i="12"/>
  <c r="AL1993" i="12"/>
  <c r="A1994" i="12"/>
  <c r="B1994" i="12"/>
  <c r="C1994" i="12"/>
  <c r="E1994" i="12"/>
  <c r="F1994" i="12"/>
  <c r="G1994" i="12"/>
  <c r="J1994" i="12"/>
  <c r="K1994" i="12"/>
  <c r="L1994" i="12"/>
  <c r="M1994" i="12"/>
  <c r="N1994" i="12"/>
  <c r="O1994" i="12"/>
  <c r="P1994" i="12"/>
  <c r="H1994" i="12" s="1"/>
  <c r="Q1994" i="12"/>
  <c r="I1994" i="12" s="1"/>
  <c r="R1994" i="12"/>
  <c r="S1994" i="12"/>
  <c r="T1994" i="12"/>
  <c r="U1994" i="12"/>
  <c r="V1994" i="12"/>
  <c r="W1994" i="12"/>
  <c r="X1994" i="12"/>
  <c r="Y1994" i="12"/>
  <c r="Z1994" i="12"/>
  <c r="AA1994" i="12"/>
  <c r="AB1994" i="12"/>
  <c r="AC1994" i="12"/>
  <c r="AD1994" i="12"/>
  <c r="AE1994" i="12"/>
  <c r="AF1994" i="12"/>
  <c r="AG1994" i="12"/>
  <c r="AH1994" i="12"/>
  <c r="AI1994" i="12"/>
  <c r="AJ1994" i="12"/>
  <c r="AK1994" i="12"/>
  <c r="AL1994" i="12"/>
  <c r="A1996" i="12"/>
  <c r="B1996" i="12"/>
  <c r="C1996" i="12"/>
  <c r="E1996" i="12"/>
  <c r="F1996" i="12"/>
  <c r="G1996" i="12"/>
  <c r="J1996" i="12"/>
  <c r="K1996" i="12"/>
  <c r="L1996" i="12"/>
  <c r="M1996" i="12"/>
  <c r="N1996" i="12"/>
  <c r="O1996" i="12"/>
  <c r="P1996" i="12"/>
  <c r="H1996" i="12" s="1"/>
  <c r="Q1996" i="12"/>
  <c r="I1996" i="12" s="1"/>
  <c r="R1996" i="12"/>
  <c r="S1996" i="12"/>
  <c r="T1996" i="12"/>
  <c r="U1996" i="12"/>
  <c r="V1996" i="12"/>
  <c r="W1996" i="12"/>
  <c r="X1996" i="12"/>
  <c r="Y1996" i="12"/>
  <c r="Z1996" i="12"/>
  <c r="AA1996" i="12"/>
  <c r="AB1996" i="12"/>
  <c r="AC1996" i="12"/>
  <c r="AD1996" i="12"/>
  <c r="AE1996" i="12"/>
  <c r="AF1996" i="12"/>
  <c r="AG1996" i="12"/>
  <c r="AH1996" i="12"/>
  <c r="AI1996" i="12"/>
  <c r="AJ1996" i="12"/>
  <c r="AK1996" i="12"/>
  <c r="AL1996" i="12"/>
  <c r="A1998" i="12"/>
  <c r="B1998" i="12"/>
  <c r="C1998" i="12"/>
  <c r="E1998" i="12"/>
  <c r="F1998" i="12"/>
  <c r="G1998" i="12"/>
  <c r="J1998" i="12"/>
  <c r="K1998" i="12"/>
  <c r="L1998" i="12"/>
  <c r="M1998" i="12"/>
  <c r="N1998" i="12"/>
  <c r="O1998" i="12"/>
  <c r="P1998" i="12"/>
  <c r="H1998" i="12" s="1"/>
  <c r="Q1998" i="12"/>
  <c r="I1998" i="12" s="1"/>
  <c r="R1998" i="12"/>
  <c r="S1998" i="12"/>
  <c r="T1998" i="12"/>
  <c r="U1998" i="12"/>
  <c r="V1998" i="12"/>
  <c r="W1998" i="12"/>
  <c r="X1998" i="12"/>
  <c r="Y1998" i="12"/>
  <c r="Z1998" i="12"/>
  <c r="AA1998" i="12"/>
  <c r="AB1998" i="12"/>
  <c r="AC1998" i="12"/>
  <c r="AD1998" i="12"/>
  <c r="AE1998" i="12"/>
  <c r="AF1998" i="12"/>
  <c r="AG1998" i="12"/>
  <c r="AH1998" i="12"/>
  <c r="AI1998" i="12"/>
  <c r="AJ1998" i="12"/>
  <c r="AK1998" i="12"/>
  <c r="AL1998" i="12"/>
  <c r="A112" i="12"/>
  <c r="B112" i="12"/>
  <c r="C112" i="12"/>
  <c r="E112" i="12"/>
  <c r="F112" i="12"/>
  <c r="G112" i="12"/>
  <c r="J112" i="12"/>
  <c r="K112" i="12"/>
  <c r="L112" i="12"/>
  <c r="M112" i="12"/>
  <c r="N112" i="12"/>
  <c r="O112" i="12"/>
  <c r="P112" i="12"/>
  <c r="H112" i="12" s="1"/>
  <c r="Q112" i="12"/>
  <c r="I112" i="12" s="1"/>
  <c r="R112" i="12"/>
  <c r="S112" i="12"/>
  <c r="T112" i="12"/>
  <c r="U112" i="12"/>
  <c r="V112" i="12"/>
  <c r="W112" i="12"/>
  <c r="X112" i="12"/>
  <c r="Y112" i="12"/>
  <c r="Z112" i="12"/>
  <c r="AA112" i="12"/>
  <c r="AB112" i="12"/>
  <c r="AC112" i="12"/>
  <c r="AD112" i="12"/>
  <c r="AE112" i="12"/>
  <c r="AF112" i="12"/>
  <c r="AG112" i="12"/>
  <c r="AH112" i="12"/>
  <c r="AI112" i="12"/>
  <c r="AJ112" i="12"/>
  <c r="AK112" i="12"/>
  <c r="AL112" i="12"/>
  <c r="A314" i="12"/>
  <c r="B314" i="12"/>
  <c r="C314" i="12"/>
  <c r="E314" i="12"/>
  <c r="F314" i="12"/>
  <c r="G314" i="12"/>
  <c r="J314" i="12"/>
  <c r="K314" i="12"/>
  <c r="L314" i="12"/>
  <c r="M314" i="12"/>
  <c r="N314" i="12"/>
  <c r="O314" i="12"/>
  <c r="P314" i="12"/>
  <c r="H314" i="12" s="1"/>
  <c r="Q314" i="12"/>
  <c r="I314" i="12" s="1"/>
  <c r="R314" i="12"/>
  <c r="S314" i="12"/>
  <c r="T314" i="12"/>
  <c r="U314" i="12"/>
  <c r="V314" i="12"/>
  <c r="W314" i="12"/>
  <c r="X314" i="12"/>
  <c r="Y314" i="12"/>
  <c r="Z314" i="12"/>
  <c r="AA314" i="12"/>
  <c r="AB314" i="12"/>
  <c r="AC314" i="12"/>
  <c r="AD314" i="12"/>
  <c r="AE314" i="12"/>
  <c r="AF314" i="12"/>
  <c r="AG314" i="12"/>
  <c r="AH314" i="12"/>
  <c r="AI314" i="12"/>
  <c r="AJ314" i="12"/>
  <c r="AK314" i="12"/>
  <c r="AL314" i="12"/>
  <c r="A315" i="12"/>
  <c r="B315" i="12"/>
  <c r="C315" i="12"/>
  <c r="E315" i="12"/>
  <c r="F315" i="12"/>
  <c r="G315" i="12"/>
  <c r="J315" i="12"/>
  <c r="K315" i="12"/>
  <c r="L315" i="12"/>
  <c r="M315" i="12"/>
  <c r="N315" i="12"/>
  <c r="O315" i="12"/>
  <c r="P315" i="12"/>
  <c r="H315" i="12" s="1"/>
  <c r="Q315" i="12"/>
  <c r="I315" i="12" s="1"/>
  <c r="R315" i="12"/>
  <c r="S315" i="12"/>
  <c r="T315" i="12"/>
  <c r="U315" i="12"/>
  <c r="V315" i="12"/>
  <c r="W315" i="12"/>
  <c r="X315" i="12"/>
  <c r="Y315" i="12"/>
  <c r="Z315" i="12"/>
  <c r="AA315" i="12"/>
  <c r="AB315" i="12"/>
  <c r="AC315" i="12"/>
  <c r="AD315" i="12"/>
  <c r="AE315" i="12"/>
  <c r="AF315" i="12"/>
  <c r="AG315" i="12"/>
  <c r="AH315" i="12"/>
  <c r="AI315" i="12"/>
  <c r="AJ315" i="12"/>
  <c r="AK315" i="12"/>
  <c r="AL315" i="12"/>
  <c r="A316" i="12"/>
  <c r="B316" i="12"/>
  <c r="C316" i="12"/>
  <c r="E316" i="12"/>
  <c r="F316" i="12"/>
  <c r="G316" i="12"/>
  <c r="J316" i="12"/>
  <c r="K316" i="12"/>
  <c r="L316" i="12"/>
  <c r="M316" i="12"/>
  <c r="N316" i="12"/>
  <c r="O316" i="12"/>
  <c r="P316" i="12"/>
  <c r="H316" i="12" s="1"/>
  <c r="Q316" i="12"/>
  <c r="I316" i="12" s="1"/>
  <c r="R316" i="12"/>
  <c r="S316" i="12"/>
  <c r="T316" i="12"/>
  <c r="U316" i="12"/>
  <c r="V316" i="12"/>
  <c r="W316" i="12"/>
  <c r="X316" i="12"/>
  <c r="Y316" i="12"/>
  <c r="Z316" i="12"/>
  <c r="AA316" i="12"/>
  <c r="AB316" i="12"/>
  <c r="AC316" i="12"/>
  <c r="AD316" i="12"/>
  <c r="AE316" i="12"/>
  <c r="AF316" i="12"/>
  <c r="AG316" i="12"/>
  <c r="AH316" i="12"/>
  <c r="AI316" i="12"/>
  <c r="AJ316" i="12"/>
  <c r="AK316" i="12"/>
  <c r="AL316" i="12"/>
  <c r="A317" i="12"/>
  <c r="B317" i="12"/>
  <c r="C317" i="12"/>
  <c r="E317" i="12"/>
  <c r="F317" i="12"/>
  <c r="G317" i="12"/>
  <c r="J317" i="12"/>
  <c r="K317" i="12"/>
  <c r="L317" i="12"/>
  <c r="M317" i="12"/>
  <c r="N317" i="12"/>
  <c r="O317" i="12"/>
  <c r="P317" i="12"/>
  <c r="H317" i="12" s="1"/>
  <c r="Q317" i="12"/>
  <c r="I317" i="12" s="1"/>
  <c r="R317" i="12"/>
  <c r="S317" i="12"/>
  <c r="T317" i="12"/>
  <c r="U317" i="12"/>
  <c r="V317" i="12"/>
  <c r="W317" i="12"/>
  <c r="X317" i="12"/>
  <c r="Y317" i="12"/>
  <c r="Z317" i="12"/>
  <c r="AA317" i="12"/>
  <c r="AB317" i="12"/>
  <c r="AC317" i="12"/>
  <c r="AD317" i="12"/>
  <c r="AE317" i="12"/>
  <c r="AF317" i="12"/>
  <c r="AG317" i="12"/>
  <c r="AH317" i="12"/>
  <c r="AI317" i="12"/>
  <c r="AJ317" i="12"/>
  <c r="AK317" i="12"/>
  <c r="AL317" i="12"/>
  <c r="A319" i="12"/>
  <c r="B319" i="12"/>
  <c r="C319" i="12"/>
  <c r="E319" i="12"/>
  <c r="F319" i="12"/>
  <c r="G319" i="12"/>
  <c r="J319" i="12"/>
  <c r="K319" i="12"/>
  <c r="L319" i="12"/>
  <c r="M319" i="12"/>
  <c r="N319" i="12"/>
  <c r="O319" i="12"/>
  <c r="P319" i="12"/>
  <c r="H319" i="12" s="1"/>
  <c r="Q319" i="12"/>
  <c r="I319" i="12" s="1"/>
  <c r="R319" i="12"/>
  <c r="S319" i="12"/>
  <c r="T319" i="12"/>
  <c r="U319" i="12"/>
  <c r="V319" i="12"/>
  <c r="W319" i="12"/>
  <c r="X319" i="12"/>
  <c r="Y319" i="12"/>
  <c r="Z319" i="12"/>
  <c r="AA319" i="12"/>
  <c r="AB319" i="12"/>
  <c r="AC319" i="12"/>
  <c r="AD319" i="12"/>
  <c r="AE319" i="12"/>
  <c r="AF319" i="12"/>
  <c r="AG319" i="12"/>
  <c r="AH319" i="12"/>
  <c r="AI319" i="12"/>
  <c r="AJ319" i="12"/>
  <c r="AK319" i="12"/>
  <c r="AL319" i="12"/>
  <c r="A322" i="12"/>
  <c r="B322" i="12"/>
  <c r="C322" i="12"/>
  <c r="E322" i="12"/>
  <c r="F322" i="12"/>
  <c r="G322" i="12"/>
  <c r="J322" i="12"/>
  <c r="K322" i="12"/>
  <c r="L322" i="12"/>
  <c r="M322" i="12"/>
  <c r="N322" i="12"/>
  <c r="O322" i="12"/>
  <c r="P322" i="12"/>
  <c r="H322" i="12" s="1"/>
  <c r="Q322" i="12"/>
  <c r="I322" i="12" s="1"/>
  <c r="R322" i="12"/>
  <c r="S322" i="12"/>
  <c r="T322" i="12"/>
  <c r="U322" i="12"/>
  <c r="V322" i="12"/>
  <c r="W322" i="12"/>
  <c r="X322" i="12"/>
  <c r="Y322" i="12"/>
  <c r="Z322" i="12"/>
  <c r="AA322" i="12"/>
  <c r="AB322" i="12"/>
  <c r="AC322" i="12"/>
  <c r="AD322" i="12"/>
  <c r="AE322" i="12"/>
  <c r="AF322" i="12"/>
  <c r="AG322" i="12"/>
  <c r="AH322" i="12"/>
  <c r="AI322" i="12"/>
  <c r="AJ322" i="12"/>
  <c r="AK322" i="12"/>
  <c r="AL322" i="12"/>
  <c r="A687" i="12"/>
  <c r="B687" i="12"/>
  <c r="C687" i="12"/>
  <c r="E687" i="12"/>
  <c r="F687" i="12"/>
  <c r="G687" i="12"/>
  <c r="J687" i="12"/>
  <c r="K687" i="12"/>
  <c r="L687" i="12"/>
  <c r="M687" i="12"/>
  <c r="N687" i="12"/>
  <c r="O687" i="12"/>
  <c r="P687" i="12"/>
  <c r="H687" i="12" s="1"/>
  <c r="Q687" i="12"/>
  <c r="I687" i="12" s="1"/>
  <c r="R687" i="12"/>
  <c r="S687" i="12"/>
  <c r="T687" i="12"/>
  <c r="U687" i="12"/>
  <c r="V687" i="12"/>
  <c r="W687" i="12"/>
  <c r="X687" i="12"/>
  <c r="Y687" i="12"/>
  <c r="Z687" i="12"/>
  <c r="AA687" i="12"/>
  <c r="AB687" i="12"/>
  <c r="AC687" i="12"/>
  <c r="AD687" i="12"/>
  <c r="AE687" i="12"/>
  <c r="AF687" i="12"/>
  <c r="AG687" i="12"/>
  <c r="AH687" i="12"/>
  <c r="AI687" i="12"/>
  <c r="AJ687" i="12"/>
  <c r="AK687" i="12"/>
  <c r="AL687" i="12"/>
  <c r="A848" i="12"/>
  <c r="B848" i="12"/>
  <c r="C848" i="12"/>
  <c r="E848" i="12"/>
  <c r="F848" i="12"/>
  <c r="G848" i="12"/>
  <c r="J848" i="12"/>
  <c r="K848" i="12"/>
  <c r="L848" i="12"/>
  <c r="M848" i="12"/>
  <c r="N848" i="12"/>
  <c r="O848" i="12"/>
  <c r="P848" i="12"/>
  <c r="H848" i="12" s="1"/>
  <c r="Q848" i="12"/>
  <c r="I848" i="12" s="1"/>
  <c r="R848" i="12"/>
  <c r="S848" i="12"/>
  <c r="T848" i="12"/>
  <c r="U848" i="12"/>
  <c r="V848" i="12"/>
  <c r="W848" i="12"/>
  <c r="X848" i="12"/>
  <c r="Y848" i="12"/>
  <c r="Z848" i="12"/>
  <c r="AA848" i="12"/>
  <c r="AB848" i="12"/>
  <c r="AC848" i="12"/>
  <c r="AD848" i="12"/>
  <c r="AE848" i="12"/>
  <c r="AF848" i="12"/>
  <c r="AG848" i="12"/>
  <c r="AH848" i="12"/>
  <c r="AI848" i="12"/>
  <c r="AJ848" i="12"/>
  <c r="AK848" i="12"/>
  <c r="AL848" i="12"/>
  <c r="A849" i="12"/>
  <c r="B849" i="12"/>
  <c r="C849" i="12"/>
  <c r="E849" i="12"/>
  <c r="F849" i="12"/>
  <c r="G849" i="12"/>
  <c r="I849" i="12"/>
  <c r="J849" i="12"/>
  <c r="K849" i="12"/>
  <c r="L849" i="12"/>
  <c r="M849" i="12"/>
  <c r="N849" i="12"/>
  <c r="O849" i="12"/>
  <c r="P849" i="12"/>
  <c r="H849" i="12" s="1"/>
  <c r="Q849" i="12"/>
  <c r="R849" i="12"/>
  <c r="S849" i="12"/>
  <c r="T849" i="12"/>
  <c r="U849" i="12"/>
  <c r="V849" i="12"/>
  <c r="W849" i="12"/>
  <c r="X849" i="12"/>
  <c r="Y849" i="12"/>
  <c r="Z849" i="12"/>
  <c r="AA849" i="12"/>
  <c r="AB849" i="12"/>
  <c r="AC849" i="12"/>
  <c r="AD849" i="12"/>
  <c r="AE849" i="12"/>
  <c r="AF849" i="12"/>
  <c r="AG849" i="12"/>
  <c r="AH849" i="12"/>
  <c r="AI849" i="12"/>
  <c r="AJ849" i="12"/>
  <c r="AK849" i="12"/>
  <c r="AL849" i="12"/>
  <c r="A850" i="12"/>
  <c r="B850" i="12"/>
  <c r="C850" i="12"/>
  <c r="E850" i="12"/>
  <c r="F850" i="12"/>
  <c r="G850" i="12"/>
  <c r="J850" i="12"/>
  <c r="K850" i="12"/>
  <c r="L850" i="12"/>
  <c r="M850" i="12"/>
  <c r="N850" i="12"/>
  <c r="O850" i="12"/>
  <c r="P850" i="12"/>
  <c r="H850" i="12" s="1"/>
  <c r="Q850" i="12"/>
  <c r="I850" i="12" s="1"/>
  <c r="R850" i="12"/>
  <c r="S850" i="12"/>
  <c r="T850" i="12"/>
  <c r="U850" i="12"/>
  <c r="V850" i="12"/>
  <c r="W850" i="12"/>
  <c r="X850" i="12"/>
  <c r="Y850" i="12"/>
  <c r="Z850" i="12"/>
  <c r="AA850" i="12"/>
  <c r="AB850" i="12"/>
  <c r="AC850" i="12"/>
  <c r="AD850" i="12"/>
  <c r="AE850" i="12"/>
  <c r="AF850" i="12"/>
  <c r="AG850" i="12"/>
  <c r="AH850" i="12"/>
  <c r="AI850" i="12"/>
  <c r="AJ850" i="12"/>
  <c r="AK850" i="12"/>
  <c r="AL850" i="12"/>
  <c r="A1414" i="12"/>
  <c r="B1414" i="12"/>
  <c r="C1414" i="12"/>
  <c r="E1414" i="12"/>
  <c r="F1414" i="12"/>
  <c r="G1414" i="12"/>
  <c r="J1414" i="12"/>
  <c r="K1414" i="12"/>
  <c r="L1414" i="12"/>
  <c r="M1414" i="12"/>
  <c r="N1414" i="12"/>
  <c r="O1414" i="12"/>
  <c r="P1414" i="12"/>
  <c r="H1414" i="12" s="1"/>
  <c r="Q1414" i="12"/>
  <c r="I1414" i="12" s="1"/>
  <c r="R1414" i="12"/>
  <c r="S1414" i="12"/>
  <c r="T1414" i="12"/>
  <c r="U1414" i="12"/>
  <c r="V1414" i="12"/>
  <c r="W1414" i="12"/>
  <c r="X1414" i="12"/>
  <c r="Y1414" i="12"/>
  <c r="Z1414" i="12"/>
  <c r="AA1414" i="12"/>
  <c r="AB1414" i="12"/>
  <c r="AC1414" i="12"/>
  <c r="AD1414" i="12"/>
  <c r="AE1414" i="12"/>
  <c r="AF1414" i="12"/>
  <c r="AG1414" i="12"/>
  <c r="AH1414" i="12"/>
  <c r="AI1414" i="12"/>
  <c r="AJ1414" i="12"/>
  <c r="AK1414" i="12"/>
  <c r="AL1414" i="12"/>
  <c r="A1702" i="12"/>
  <c r="B1702" i="12"/>
  <c r="C1702" i="12"/>
  <c r="E1702" i="12"/>
  <c r="F1702" i="12"/>
  <c r="G1702" i="12"/>
  <c r="J1702" i="12"/>
  <c r="K1702" i="12"/>
  <c r="L1702" i="12"/>
  <c r="M1702" i="12"/>
  <c r="N1702" i="12"/>
  <c r="O1702" i="12"/>
  <c r="P1702" i="12"/>
  <c r="H1702" i="12" s="1"/>
  <c r="Q1702" i="12"/>
  <c r="I1702" i="12" s="1"/>
  <c r="R1702" i="12"/>
  <c r="S1702" i="12"/>
  <c r="T1702" i="12"/>
  <c r="U1702" i="12"/>
  <c r="V1702" i="12"/>
  <c r="W1702" i="12"/>
  <c r="X1702" i="12"/>
  <c r="Y1702" i="12"/>
  <c r="Z1702" i="12"/>
  <c r="AA1702" i="12"/>
  <c r="AB1702" i="12"/>
  <c r="AC1702" i="12"/>
  <c r="AD1702" i="12"/>
  <c r="AE1702" i="12"/>
  <c r="AF1702" i="12"/>
  <c r="AG1702" i="12"/>
  <c r="AH1702" i="12"/>
  <c r="AI1702" i="12"/>
  <c r="AJ1702" i="12"/>
  <c r="AK1702" i="12"/>
  <c r="AL1702" i="12"/>
  <c r="A1863" i="12"/>
  <c r="B1863" i="12"/>
  <c r="C1863" i="12"/>
  <c r="E1863" i="12"/>
  <c r="F1863" i="12"/>
  <c r="G1863" i="12"/>
  <c r="J1863" i="12"/>
  <c r="K1863" i="12"/>
  <c r="L1863" i="12"/>
  <c r="M1863" i="12"/>
  <c r="N1863" i="12"/>
  <c r="O1863" i="12"/>
  <c r="P1863" i="12"/>
  <c r="H1863" i="12" s="1"/>
  <c r="Q1863" i="12"/>
  <c r="I1863" i="12" s="1"/>
  <c r="R1863" i="12"/>
  <c r="S1863" i="12"/>
  <c r="T1863" i="12"/>
  <c r="U1863" i="12"/>
  <c r="V1863" i="12"/>
  <c r="W1863" i="12"/>
  <c r="X1863" i="12"/>
  <c r="Y1863" i="12"/>
  <c r="Z1863" i="12"/>
  <c r="AA1863" i="12"/>
  <c r="AB1863" i="12"/>
  <c r="AC1863" i="12"/>
  <c r="AD1863" i="12"/>
  <c r="AE1863" i="12"/>
  <c r="AF1863" i="12"/>
  <c r="AG1863" i="12"/>
  <c r="AH1863" i="12"/>
  <c r="AI1863" i="12"/>
  <c r="AJ1863" i="12"/>
  <c r="AK1863" i="12"/>
  <c r="AL1863" i="12"/>
  <c r="A1864" i="12"/>
  <c r="B1864" i="12"/>
  <c r="C1864" i="12"/>
  <c r="E1864" i="12"/>
  <c r="F1864" i="12"/>
  <c r="G1864" i="12"/>
  <c r="J1864" i="12"/>
  <c r="K1864" i="12"/>
  <c r="L1864" i="12"/>
  <c r="M1864" i="12"/>
  <c r="N1864" i="12"/>
  <c r="O1864" i="12"/>
  <c r="P1864" i="12"/>
  <c r="H1864" i="12" s="1"/>
  <c r="Q1864" i="12"/>
  <c r="I1864" i="12" s="1"/>
  <c r="R1864" i="12"/>
  <c r="S1864" i="12"/>
  <c r="T1864" i="12"/>
  <c r="U1864" i="12"/>
  <c r="V1864" i="12"/>
  <c r="W1864" i="12"/>
  <c r="X1864" i="12"/>
  <c r="Y1864" i="12"/>
  <c r="Z1864" i="12"/>
  <c r="AA1864" i="12"/>
  <c r="AB1864" i="12"/>
  <c r="AC1864" i="12"/>
  <c r="AD1864" i="12"/>
  <c r="AE1864" i="12"/>
  <c r="AF1864" i="12"/>
  <c r="AG1864" i="12"/>
  <c r="AH1864" i="12"/>
  <c r="AI1864" i="12"/>
  <c r="AJ1864" i="12"/>
  <c r="AK1864" i="12"/>
  <c r="AL1864" i="12"/>
  <c r="A1866" i="12"/>
  <c r="B1866" i="12"/>
  <c r="C1866" i="12"/>
  <c r="E1866" i="12"/>
  <c r="F1866" i="12"/>
  <c r="G1866" i="12"/>
  <c r="J1866" i="12"/>
  <c r="K1866" i="12"/>
  <c r="L1866" i="12"/>
  <c r="M1866" i="12"/>
  <c r="N1866" i="12"/>
  <c r="O1866" i="12"/>
  <c r="P1866" i="12"/>
  <c r="H1866" i="12" s="1"/>
  <c r="Q1866" i="12"/>
  <c r="I1866" i="12" s="1"/>
  <c r="R1866" i="12"/>
  <c r="S1866" i="12"/>
  <c r="T1866" i="12"/>
  <c r="U1866" i="12"/>
  <c r="V1866" i="12"/>
  <c r="W1866" i="12"/>
  <c r="X1866" i="12"/>
  <c r="Y1866" i="12"/>
  <c r="Z1866" i="12"/>
  <c r="AA1866" i="12"/>
  <c r="AB1866" i="12"/>
  <c r="AC1866" i="12"/>
  <c r="AD1866" i="12"/>
  <c r="AE1866" i="12"/>
  <c r="AF1866" i="12"/>
  <c r="AG1866" i="12"/>
  <c r="AH1866" i="12"/>
  <c r="AI1866" i="12"/>
  <c r="AJ1866" i="12"/>
  <c r="AK1866" i="12"/>
  <c r="AL1866" i="12"/>
  <c r="A1899" i="12"/>
  <c r="B1899" i="12"/>
  <c r="C1899" i="12"/>
  <c r="E1899" i="12"/>
  <c r="F1899" i="12"/>
  <c r="G1899" i="12"/>
  <c r="J1899" i="12"/>
  <c r="K1899" i="12"/>
  <c r="L1899" i="12"/>
  <c r="M1899" i="12"/>
  <c r="N1899" i="12"/>
  <c r="O1899" i="12"/>
  <c r="P1899" i="12"/>
  <c r="H1899" i="12" s="1"/>
  <c r="Q1899" i="12"/>
  <c r="I1899" i="12" s="1"/>
  <c r="R1899" i="12"/>
  <c r="S1899" i="12"/>
  <c r="T1899" i="12"/>
  <c r="U1899" i="12"/>
  <c r="V1899" i="12"/>
  <c r="W1899" i="12"/>
  <c r="X1899" i="12"/>
  <c r="Y1899" i="12"/>
  <c r="Z1899" i="12"/>
  <c r="AA1899" i="12"/>
  <c r="AB1899" i="12"/>
  <c r="AC1899" i="12"/>
  <c r="AD1899" i="12"/>
  <c r="AE1899" i="12"/>
  <c r="AF1899" i="12"/>
  <c r="AG1899" i="12"/>
  <c r="AH1899" i="12"/>
  <c r="AI1899" i="12"/>
  <c r="AJ1899" i="12"/>
  <c r="AK1899" i="12"/>
  <c r="AL1899" i="12"/>
  <c r="A2456" i="12"/>
  <c r="B2456" i="12"/>
  <c r="C2456" i="12"/>
  <c r="E2456" i="12"/>
  <c r="F2456" i="12"/>
  <c r="G2456" i="12"/>
  <c r="J2456" i="12"/>
  <c r="K2456" i="12"/>
  <c r="L2456" i="12"/>
  <c r="M2456" i="12"/>
  <c r="N2456" i="12"/>
  <c r="O2456" i="12"/>
  <c r="P2456" i="12"/>
  <c r="H2456" i="12" s="1"/>
  <c r="Q2456" i="12"/>
  <c r="I2456" i="12" s="1"/>
  <c r="R2456" i="12"/>
  <c r="S2456" i="12"/>
  <c r="T2456" i="12"/>
  <c r="U2456" i="12"/>
  <c r="V2456" i="12"/>
  <c r="W2456" i="12"/>
  <c r="X2456" i="12"/>
  <c r="Y2456" i="12"/>
  <c r="Z2456" i="12"/>
  <c r="AA2456" i="12"/>
  <c r="AB2456" i="12"/>
  <c r="AC2456" i="12"/>
  <c r="AD2456" i="12"/>
  <c r="AE2456" i="12"/>
  <c r="AF2456" i="12"/>
  <c r="AG2456" i="12"/>
  <c r="AH2456" i="12"/>
  <c r="AI2456" i="12"/>
  <c r="AJ2456" i="12"/>
  <c r="AK2456" i="12"/>
  <c r="AL2456" i="12"/>
  <c r="A2805" i="12"/>
  <c r="B2805" i="12"/>
  <c r="C2805" i="12"/>
  <c r="E2805" i="12"/>
  <c r="F2805" i="12"/>
  <c r="G2805" i="12"/>
  <c r="J2805" i="12"/>
  <c r="K2805" i="12"/>
  <c r="L2805" i="12"/>
  <c r="M2805" i="12"/>
  <c r="N2805" i="12"/>
  <c r="O2805" i="12"/>
  <c r="P2805" i="12"/>
  <c r="H2805" i="12" s="1"/>
  <c r="Q2805" i="12"/>
  <c r="I2805" i="12" s="1"/>
  <c r="R2805" i="12"/>
  <c r="S2805" i="12"/>
  <c r="T2805" i="12"/>
  <c r="U2805" i="12"/>
  <c r="V2805" i="12"/>
  <c r="W2805" i="12"/>
  <c r="X2805" i="12"/>
  <c r="Y2805" i="12"/>
  <c r="Z2805" i="12"/>
  <c r="AA2805" i="12"/>
  <c r="AB2805" i="12"/>
  <c r="AC2805" i="12"/>
  <c r="AD2805" i="12"/>
  <c r="AE2805" i="12"/>
  <c r="AF2805" i="12"/>
  <c r="AG2805" i="12"/>
  <c r="AH2805" i="12"/>
  <c r="AI2805" i="12"/>
  <c r="AJ2805" i="12"/>
  <c r="AK2805" i="12"/>
  <c r="AL2805" i="12"/>
  <c r="A152" i="12"/>
  <c r="B152" i="12"/>
  <c r="C152" i="12"/>
  <c r="E152" i="12"/>
  <c r="F152" i="12"/>
  <c r="G152" i="12"/>
  <c r="J152" i="12"/>
  <c r="K152" i="12"/>
  <c r="L152" i="12"/>
  <c r="M152" i="12"/>
  <c r="N152" i="12"/>
  <c r="O152" i="12"/>
  <c r="P152" i="12"/>
  <c r="H152" i="12" s="1"/>
  <c r="Q152" i="12"/>
  <c r="I152" i="12" s="1"/>
  <c r="R152" i="12"/>
  <c r="S152" i="12"/>
  <c r="T152" i="12"/>
  <c r="U152" i="12"/>
  <c r="V152" i="12"/>
  <c r="W152" i="12"/>
  <c r="X152" i="12"/>
  <c r="Y152" i="12"/>
  <c r="Z152" i="12"/>
  <c r="AA152" i="12"/>
  <c r="AB152" i="12"/>
  <c r="AC152" i="12"/>
  <c r="AD152" i="12"/>
  <c r="AE152" i="12"/>
  <c r="AF152" i="12"/>
  <c r="AG152" i="12"/>
  <c r="AH152" i="12"/>
  <c r="AI152" i="12"/>
  <c r="AJ152" i="12"/>
  <c r="AK152" i="12"/>
  <c r="AL152" i="12"/>
  <c r="A250" i="12"/>
  <c r="B250" i="12"/>
  <c r="C250" i="12"/>
  <c r="E250" i="12"/>
  <c r="F250" i="12"/>
  <c r="G250" i="12"/>
  <c r="J250" i="12"/>
  <c r="K250" i="12"/>
  <c r="L250" i="12"/>
  <c r="M250" i="12"/>
  <c r="N250" i="12"/>
  <c r="O250" i="12"/>
  <c r="P250" i="12"/>
  <c r="H250" i="12" s="1"/>
  <c r="Q250" i="12"/>
  <c r="I250" i="12" s="1"/>
  <c r="R250" i="12"/>
  <c r="S250" i="12"/>
  <c r="T250" i="12"/>
  <c r="U250" i="12"/>
  <c r="V250" i="12"/>
  <c r="W250" i="12"/>
  <c r="X250" i="12"/>
  <c r="Y250" i="12"/>
  <c r="Z250" i="12"/>
  <c r="AA250" i="12"/>
  <c r="AB250" i="12"/>
  <c r="AC250" i="12"/>
  <c r="AD250" i="12"/>
  <c r="AE250" i="12"/>
  <c r="AF250" i="12"/>
  <c r="AG250" i="12"/>
  <c r="AH250" i="12"/>
  <c r="AI250" i="12"/>
  <c r="AJ250" i="12"/>
  <c r="AK250" i="12"/>
  <c r="AL250" i="12"/>
  <c r="A268" i="12"/>
  <c r="B268" i="12"/>
  <c r="C268" i="12"/>
  <c r="E268" i="12"/>
  <c r="F268" i="12"/>
  <c r="G268" i="12"/>
  <c r="J268" i="12"/>
  <c r="K268" i="12"/>
  <c r="L268" i="12"/>
  <c r="M268" i="12"/>
  <c r="N268" i="12"/>
  <c r="O268" i="12"/>
  <c r="P268" i="12"/>
  <c r="H268" i="12" s="1"/>
  <c r="Q268" i="12"/>
  <c r="I268" i="12" s="1"/>
  <c r="R268" i="12"/>
  <c r="S268" i="12"/>
  <c r="T268" i="12"/>
  <c r="U268" i="12"/>
  <c r="V268" i="12"/>
  <c r="W268" i="12"/>
  <c r="X268" i="12"/>
  <c r="Y268" i="12"/>
  <c r="Z268" i="12"/>
  <c r="AA268" i="12"/>
  <c r="AB268" i="12"/>
  <c r="AC268" i="12"/>
  <c r="AD268" i="12"/>
  <c r="AE268" i="12"/>
  <c r="AF268" i="12"/>
  <c r="AG268" i="12"/>
  <c r="AH268" i="12"/>
  <c r="AI268" i="12"/>
  <c r="AJ268" i="12"/>
  <c r="AK268" i="12"/>
  <c r="AL268" i="12"/>
  <c r="A471" i="12"/>
  <c r="B471" i="12"/>
  <c r="C471" i="12"/>
  <c r="E471" i="12"/>
  <c r="F471" i="12"/>
  <c r="G471" i="12"/>
  <c r="J471" i="12"/>
  <c r="K471" i="12"/>
  <c r="L471" i="12"/>
  <c r="M471" i="12"/>
  <c r="N471" i="12"/>
  <c r="O471" i="12"/>
  <c r="P471" i="12"/>
  <c r="H471" i="12" s="1"/>
  <c r="Q471" i="12"/>
  <c r="I471" i="12" s="1"/>
  <c r="R471" i="12"/>
  <c r="S471" i="12"/>
  <c r="T471" i="12"/>
  <c r="U471" i="12"/>
  <c r="V471" i="12"/>
  <c r="W471" i="12"/>
  <c r="X471" i="12"/>
  <c r="Y471" i="12"/>
  <c r="Z471" i="12"/>
  <c r="AA471" i="12"/>
  <c r="AB471" i="12"/>
  <c r="AC471" i="12"/>
  <c r="AD471" i="12"/>
  <c r="AE471" i="12"/>
  <c r="AF471" i="12"/>
  <c r="AG471" i="12"/>
  <c r="AH471" i="12"/>
  <c r="AI471" i="12"/>
  <c r="AJ471" i="12"/>
  <c r="AK471" i="12"/>
  <c r="AL471" i="12"/>
  <c r="A479" i="12"/>
  <c r="B479" i="12"/>
  <c r="C479" i="12"/>
  <c r="E479" i="12"/>
  <c r="F479" i="12"/>
  <c r="G479" i="12"/>
  <c r="J479" i="12"/>
  <c r="K479" i="12"/>
  <c r="L479" i="12"/>
  <c r="M479" i="12"/>
  <c r="N479" i="12"/>
  <c r="O479" i="12"/>
  <c r="P479" i="12"/>
  <c r="H479" i="12" s="1"/>
  <c r="Q479" i="12"/>
  <c r="I479" i="12" s="1"/>
  <c r="R479" i="12"/>
  <c r="S479" i="12"/>
  <c r="T479" i="12"/>
  <c r="U479" i="12"/>
  <c r="V479" i="12"/>
  <c r="W479" i="12"/>
  <c r="X479" i="12"/>
  <c r="Y479" i="12"/>
  <c r="Z479" i="12"/>
  <c r="AA479" i="12"/>
  <c r="AB479" i="12"/>
  <c r="AC479" i="12"/>
  <c r="AD479" i="12"/>
  <c r="AE479" i="12"/>
  <c r="AF479" i="12"/>
  <c r="AG479" i="12"/>
  <c r="AH479" i="12"/>
  <c r="AI479" i="12"/>
  <c r="AJ479" i="12"/>
  <c r="AK479" i="12"/>
  <c r="AL479" i="12"/>
  <c r="A534" i="12"/>
  <c r="B534" i="12"/>
  <c r="C534" i="12"/>
  <c r="E534" i="12"/>
  <c r="F534" i="12"/>
  <c r="G534" i="12"/>
  <c r="J534" i="12"/>
  <c r="K534" i="12"/>
  <c r="L534" i="12"/>
  <c r="M534" i="12"/>
  <c r="N534" i="12"/>
  <c r="O534" i="12"/>
  <c r="P534" i="12"/>
  <c r="H534" i="12" s="1"/>
  <c r="Q534" i="12"/>
  <c r="I534" i="12" s="1"/>
  <c r="R534" i="12"/>
  <c r="S534" i="12"/>
  <c r="T534" i="12"/>
  <c r="U534" i="12"/>
  <c r="V534" i="12"/>
  <c r="W534" i="12"/>
  <c r="X534" i="12"/>
  <c r="Y534" i="12"/>
  <c r="Z534" i="12"/>
  <c r="AA534" i="12"/>
  <c r="AB534" i="12"/>
  <c r="AC534" i="12"/>
  <c r="AD534" i="12"/>
  <c r="AE534" i="12"/>
  <c r="AF534" i="12"/>
  <c r="AG534" i="12"/>
  <c r="AH534" i="12"/>
  <c r="AI534" i="12"/>
  <c r="AJ534" i="12"/>
  <c r="AK534" i="12"/>
  <c r="AL534" i="12"/>
  <c r="A604" i="12"/>
  <c r="B604" i="12"/>
  <c r="C604" i="12"/>
  <c r="E604" i="12"/>
  <c r="F604" i="12"/>
  <c r="G604" i="12"/>
  <c r="J604" i="12"/>
  <c r="K604" i="12"/>
  <c r="L604" i="12"/>
  <c r="M604" i="12"/>
  <c r="N604" i="12"/>
  <c r="O604" i="12"/>
  <c r="P604" i="12"/>
  <c r="H604" i="12" s="1"/>
  <c r="Q604" i="12"/>
  <c r="I604" i="12" s="1"/>
  <c r="R604" i="12"/>
  <c r="S604" i="12"/>
  <c r="T604" i="12"/>
  <c r="U604" i="12"/>
  <c r="V604" i="12"/>
  <c r="W604" i="12"/>
  <c r="X604" i="12"/>
  <c r="Y604" i="12"/>
  <c r="Z604" i="12"/>
  <c r="AA604" i="12"/>
  <c r="AB604" i="12"/>
  <c r="AC604" i="12"/>
  <c r="AD604" i="12"/>
  <c r="AE604" i="12"/>
  <c r="AF604" i="12"/>
  <c r="AG604" i="12"/>
  <c r="AH604" i="12"/>
  <c r="AI604" i="12"/>
  <c r="AJ604" i="12"/>
  <c r="AK604" i="12"/>
  <c r="AL604" i="12"/>
  <c r="A2112" i="12"/>
  <c r="B2112" i="12"/>
  <c r="C2112" i="12"/>
  <c r="E2112" i="12"/>
  <c r="F2112" i="12"/>
  <c r="G2112" i="12"/>
  <c r="J2112" i="12"/>
  <c r="K2112" i="12"/>
  <c r="L2112" i="12"/>
  <c r="M2112" i="12"/>
  <c r="N2112" i="12"/>
  <c r="O2112" i="12"/>
  <c r="P2112" i="12"/>
  <c r="H2112" i="12" s="1"/>
  <c r="Q2112" i="12"/>
  <c r="I2112" i="12" s="1"/>
  <c r="R2112" i="12"/>
  <c r="S2112" i="12"/>
  <c r="T2112" i="12"/>
  <c r="U2112" i="12"/>
  <c r="V2112" i="12"/>
  <c r="W2112" i="12"/>
  <c r="X2112" i="12"/>
  <c r="Y2112" i="12"/>
  <c r="Z2112" i="12"/>
  <c r="AA2112" i="12"/>
  <c r="AB2112" i="12"/>
  <c r="AC2112" i="12"/>
  <c r="AD2112" i="12"/>
  <c r="AE2112" i="12"/>
  <c r="AF2112" i="12"/>
  <c r="AG2112" i="12"/>
  <c r="AH2112" i="12"/>
  <c r="AI2112" i="12"/>
  <c r="AJ2112" i="12"/>
  <c r="AK2112" i="12"/>
  <c r="AL2112" i="12"/>
  <c r="A2159" i="12"/>
  <c r="B2159" i="12"/>
  <c r="C2159" i="12"/>
  <c r="E2159" i="12"/>
  <c r="F2159" i="12"/>
  <c r="G2159" i="12"/>
  <c r="J2159" i="12"/>
  <c r="K2159" i="12"/>
  <c r="L2159" i="12"/>
  <c r="M2159" i="12"/>
  <c r="N2159" i="12"/>
  <c r="O2159" i="12"/>
  <c r="P2159" i="12"/>
  <c r="H2159" i="12" s="1"/>
  <c r="Q2159" i="12"/>
  <c r="I2159" i="12" s="1"/>
  <c r="R2159" i="12"/>
  <c r="S2159" i="12"/>
  <c r="T2159" i="12"/>
  <c r="U2159" i="12"/>
  <c r="V2159" i="12"/>
  <c r="W2159" i="12"/>
  <c r="X2159" i="12"/>
  <c r="Y2159" i="12"/>
  <c r="Z2159" i="12"/>
  <c r="AA2159" i="12"/>
  <c r="AB2159" i="12"/>
  <c r="AC2159" i="12"/>
  <c r="AD2159" i="12"/>
  <c r="AE2159" i="12"/>
  <c r="AF2159" i="12"/>
  <c r="AG2159" i="12"/>
  <c r="AH2159" i="12"/>
  <c r="AI2159" i="12"/>
  <c r="AJ2159" i="12"/>
  <c r="AK2159" i="12"/>
  <c r="AL2159" i="12"/>
  <c r="A2286" i="12"/>
  <c r="B2286" i="12"/>
  <c r="C2286" i="12"/>
  <c r="E2286" i="12"/>
  <c r="F2286" i="12"/>
  <c r="G2286" i="12"/>
  <c r="J2286" i="12"/>
  <c r="K2286" i="12"/>
  <c r="L2286" i="12"/>
  <c r="M2286" i="12"/>
  <c r="N2286" i="12"/>
  <c r="O2286" i="12"/>
  <c r="P2286" i="12"/>
  <c r="H2286" i="12" s="1"/>
  <c r="Q2286" i="12"/>
  <c r="I2286" i="12" s="1"/>
  <c r="R2286" i="12"/>
  <c r="S2286" i="12"/>
  <c r="T2286" i="12"/>
  <c r="U2286" i="12"/>
  <c r="V2286" i="12"/>
  <c r="W2286" i="12"/>
  <c r="X2286" i="12"/>
  <c r="Y2286" i="12"/>
  <c r="Z2286" i="12"/>
  <c r="AA2286" i="12"/>
  <c r="AB2286" i="12"/>
  <c r="AC2286" i="12"/>
  <c r="AD2286" i="12"/>
  <c r="AE2286" i="12"/>
  <c r="AF2286" i="12"/>
  <c r="AG2286" i="12"/>
  <c r="AH2286" i="12"/>
  <c r="AI2286" i="12"/>
  <c r="AJ2286" i="12"/>
  <c r="AK2286" i="12"/>
  <c r="AL2286" i="12"/>
  <c r="A2288" i="12"/>
  <c r="B2288" i="12"/>
  <c r="C2288" i="12"/>
  <c r="E2288" i="12"/>
  <c r="F2288" i="12"/>
  <c r="G2288" i="12"/>
  <c r="H2288" i="12"/>
  <c r="J2288" i="12"/>
  <c r="K2288" i="12"/>
  <c r="L2288" i="12"/>
  <c r="M2288" i="12"/>
  <c r="N2288" i="12"/>
  <c r="O2288" i="12"/>
  <c r="P2288" i="12"/>
  <c r="Q2288" i="12"/>
  <c r="I2288" i="12" s="1"/>
  <c r="R2288" i="12"/>
  <c r="S2288" i="12"/>
  <c r="T2288" i="12"/>
  <c r="U2288" i="12"/>
  <c r="V2288" i="12"/>
  <c r="W2288" i="12"/>
  <c r="X2288" i="12"/>
  <c r="Y2288" i="12"/>
  <c r="Z2288" i="12"/>
  <c r="AA2288" i="12"/>
  <c r="AB2288" i="12"/>
  <c r="AC2288" i="12"/>
  <c r="AD2288" i="12"/>
  <c r="AE2288" i="12"/>
  <c r="AF2288" i="12"/>
  <c r="AG2288" i="12"/>
  <c r="AH2288" i="12"/>
  <c r="AI2288" i="12"/>
  <c r="AJ2288" i="12"/>
  <c r="AK2288" i="12"/>
  <c r="AL2288" i="12"/>
  <c r="A2290" i="12"/>
  <c r="B2290" i="12"/>
  <c r="C2290" i="12"/>
  <c r="E2290" i="12"/>
  <c r="F2290" i="12"/>
  <c r="G2290" i="12"/>
  <c r="J2290" i="12"/>
  <c r="K2290" i="12"/>
  <c r="L2290" i="12"/>
  <c r="M2290" i="12"/>
  <c r="N2290" i="12"/>
  <c r="O2290" i="12"/>
  <c r="P2290" i="12"/>
  <c r="H2290" i="12" s="1"/>
  <c r="Q2290" i="12"/>
  <c r="I2290" i="12" s="1"/>
  <c r="R2290" i="12"/>
  <c r="S2290" i="12"/>
  <c r="T2290" i="12"/>
  <c r="U2290" i="12"/>
  <c r="V2290" i="12"/>
  <c r="W2290" i="12"/>
  <c r="X2290" i="12"/>
  <c r="Y2290" i="12"/>
  <c r="Z2290" i="12"/>
  <c r="AA2290" i="12"/>
  <c r="AB2290" i="12"/>
  <c r="AC2290" i="12"/>
  <c r="AD2290" i="12"/>
  <c r="AE2290" i="12"/>
  <c r="AF2290" i="12"/>
  <c r="AG2290" i="12"/>
  <c r="AH2290" i="12"/>
  <c r="AI2290" i="12"/>
  <c r="AJ2290" i="12"/>
  <c r="AK2290" i="12"/>
  <c r="AL2290" i="12"/>
  <c r="A2291" i="12"/>
  <c r="B2291" i="12"/>
  <c r="C2291" i="12"/>
  <c r="E2291" i="12"/>
  <c r="F2291" i="12"/>
  <c r="G2291" i="12"/>
  <c r="J2291" i="12"/>
  <c r="K2291" i="12"/>
  <c r="L2291" i="12"/>
  <c r="M2291" i="12"/>
  <c r="N2291" i="12"/>
  <c r="O2291" i="12"/>
  <c r="P2291" i="12"/>
  <c r="H2291" i="12" s="1"/>
  <c r="Q2291" i="12"/>
  <c r="I2291" i="12" s="1"/>
  <c r="R2291" i="12"/>
  <c r="S2291" i="12"/>
  <c r="T2291" i="12"/>
  <c r="U2291" i="12"/>
  <c r="V2291" i="12"/>
  <c r="W2291" i="12"/>
  <c r="X2291" i="12"/>
  <c r="Y2291" i="12"/>
  <c r="Z2291" i="12"/>
  <c r="AA2291" i="12"/>
  <c r="AB2291" i="12"/>
  <c r="AC2291" i="12"/>
  <c r="AD2291" i="12"/>
  <c r="AE2291" i="12"/>
  <c r="AF2291" i="12"/>
  <c r="AG2291" i="12"/>
  <c r="AH2291" i="12"/>
  <c r="AI2291" i="12"/>
  <c r="AJ2291" i="12"/>
  <c r="AK2291" i="12"/>
  <c r="AL2291" i="12"/>
  <c r="A2569" i="12"/>
  <c r="B2569" i="12"/>
  <c r="C2569" i="12"/>
  <c r="E2569" i="12"/>
  <c r="F2569" i="12"/>
  <c r="G2569" i="12"/>
  <c r="J2569" i="12"/>
  <c r="K2569" i="12"/>
  <c r="L2569" i="12"/>
  <c r="M2569" i="12"/>
  <c r="N2569" i="12"/>
  <c r="O2569" i="12"/>
  <c r="P2569" i="12"/>
  <c r="H2569" i="12" s="1"/>
  <c r="Q2569" i="12"/>
  <c r="I2569" i="12" s="1"/>
  <c r="R2569" i="12"/>
  <c r="S2569" i="12"/>
  <c r="T2569" i="12"/>
  <c r="U2569" i="12"/>
  <c r="V2569" i="12"/>
  <c r="W2569" i="12"/>
  <c r="X2569" i="12"/>
  <c r="Y2569" i="12"/>
  <c r="Z2569" i="12"/>
  <c r="AA2569" i="12"/>
  <c r="AB2569" i="12"/>
  <c r="AC2569" i="12"/>
  <c r="AD2569" i="12"/>
  <c r="AE2569" i="12"/>
  <c r="AF2569" i="12"/>
  <c r="AG2569" i="12"/>
  <c r="AH2569" i="12"/>
  <c r="AI2569" i="12"/>
  <c r="AJ2569" i="12"/>
  <c r="AK2569" i="12"/>
  <c r="AL2569" i="12"/>
  <c r="A1842" i="12"/>
  <c r="B1842" i="12"/>
  <c r="C1842" i="12"/>
  <c r="E1842" i="12"/>
  <c r="F1842" i="12"/>
  <c r="G1842" i="12"/>
  <c r="J1842" i="12"/>
  <c r="K1842" i="12"/>
  <c r="L1842" i="12"/>
  <c r="M1842" i="12"/>
  <c r="N1842" i="12"/>
  <c r="O1842" i="12"/>
  <c r="P1842" i="12"/>
  <c r="H1842" i="12" s="1"/>
  <c r="Q1842" i="12"/>
  <c r="I1842" i="12" s="1"/>
  <c r="R1842" i="12"/>
  <c r="S1842" i="12"/>
  <c r="T1842" i="12"/>
  <c r="U1842" i="12"/>
  <c r="V1842" i="12"/>
  <c r="W1842" i="12"/>
  <c r="X1842" i="12"/>
  <c r="Y1842" i="12"/>
  <c r="Z1842" i="12"/>
  <c r="AA1842" i="12"/>
  <c r="AB1842" i="12"/>
  <c r="AC1842" i="12"/>
  <c r="AD1842" i="12"/>
  <c r="AE1842" i="12"/>
  <c r="AF1842" i="12"/>
  <c r="AG1842" i="12"/>
  <c r="AH1842" i="12"/>
  <c r="AI1842" i="12"/>
  <c r="AJ1842" i="12"/>
  <c r="AK1842" i="12"/>
  <c r="AL1842" i="12"/>
  <c r="A101" i="12"/>
  <c r="B101" i="12"/>
  <c r="C101" i="12"/>
  <c r="E101" i="12"/>
  <c r="F101" i="12"/>
  <c r="G101" i="12"/>
  <c r="H101" i="12"/>
  <c r="I101" i="12"/>
  <c r="J101" i="12"/>
  <c r="K101" i="12"/>
  <c r="L101" i="12"/>
  <c r="M101" i="12"/>
  <c r="N101" i="12"/>
  <c r="O101" i="12"/>
  <c r="P101" i="12"/>
  <c r="Q101" i="12"/>
  <c r="R101" i="12"/>
  <c r="S101" i="12"/>
  <c r="T101" i="12"/>
  <c r="U101" i="12"/>
  <c r="V101" i="12"/>
  <c r="W101" i="12"/>
  <c r="X101" i="12"/>
  <c r="Y101" i="12"/>
  <c r="Z101" i="12"/>
  <c r="AA101" i="12"/>
  <c r="AB101" i="12"/>
  <c r="AC101" i="12"/>
  <c r="AD101" i="12"/>
  <c r="AE101" i="12"/>
  <c r="AF101" i="12"/>
  <c r="AG101" i="12"/>
  <c r="AH101" i="12"/>
  <c r="AI101" i="12"/>
  <c r="AJ101" i="12"/>
  <c r="AK101" i="12"/>
  <c r="AL101" i="12"/>
  <c r="A614" i="12"/>
  <c r="B614" i="12"/>
  <c r="C614" i="12"/>
  <c r="E614" i="12"/>
  <c r="F614" i="12"/>
  <c r="G614" i="12"/>
  <c r="J614" i="12"/>
  <c r="K614" i="12"/>
  <c r="L614" i="12"/>
  <c r="M614" i="12"/>
  <c r="N614" i="12"/>
  <c r="O614" i="12"/>
  <c r="P614" i="12"/>
  <c r="H614" i="12" s="1"/>
  <c r="Q614" i="12"/>
  <c r="I614" i="12" s="1"/>
  <c r="R614" i="12"/>
  <c r="S614" i="12"/>
  <c r="T614" i="12"/>
  <c r="U614" i="12"/>
  <c r="V614" i="12"/>
  <c r="W614" i="12"/>
  <c r="X614" i="12"/>
  <c r="Y614" i="12"/>
  <c r="Z614" i="12"/>
  <c r="AA614" i="12"/>
  <c r="AB614" i="12"/>
  <c r="AC614" i="12"/>
  <c r="AD614" i="12"/>
  <c r="AE614" i="12"/>
  <c r="AF614" i="12"/>
  <c r="AG614" i="12"/>
  <c r="AH614" i="12"/>
  <c r="AI614" i="12"/>
  <c r="AJ614" i="12"/>
  <c r="AK614" i="12"/>
  <c r="AL614" i="12"/>
  <c r="A621" i="12"/>
  <c r="B621" i="12"/>
  <c r="C621" i="12"/>
  <c r="E621" i="12"/>
  <c r="F621" i="12"/>
  <c r="G621" i="12"/>
  <c r="J621" i="12"/>
  <c r="K621" i="12"/>
  <c r="L621" i="12"/>
  <c r="M621" i="12"/>
  <c r="N621" i="12"/>
  <c r="O621" i="12"/>
  <c r="P621" i="12"/>
  <c r="H621" i="12" s="1"/>
  <c r="Q621" i="12"/>
  <c r="I621" i="12" s="1"/>
  <c r="R621" i="12"/>
  <c r="S621" i="12"/>
  <c r="T621" i="12"/>
  <c r="U621" i="12"/>
  <c r="V621" i="12"/>
  <c r="W621" i="12"/>
  <c r="X621" i="12"/>
  <c r="Y621" i="12"/>
  <c r="Z621" i="12"/>
  <c r="AA621" i="12"/>
  <c r="AB621" i="12"/>
  <c r="AC621" i="12"/>
  <c r="AD621" i="12"/>
  <c r="AE621" i="12"/>
  <c r="AF621" i="12"/>
  <c r="AG621" i="12"/>
  <c r="AH621" i="12"/>
  <c r="AI621" i="12"/>
  <c r="AJ621" i="12"/>
  <c r="AK621" i="12"/>
  <c r="AL621" i="12"/>
  <c r="A1814" i="12"/>
  <c r="B1814" i="12"/>
  <c r="C1814" i="12"/>
  <c r="E1814" i="12"/>
  <c r="F1814" i="12"/>
  <c r="G1814" i="12"/>
  <c r="J1814" i="12"/>
  <c r="K1814" i="12"/>
  <c r="L1814" i="12"/>
  <c r="M1814" i="12"/>
  <c r="N1814" i="12"/>
  <c r="O1814" i="12"/>
  <c r="P1814" i="12"/>
  <c r="H1814" i="12" s="1"/>
  <c r="Q1814" i="12"/>
  <c r="I1814" i="12" s="1"/>
  <c r="R1814" i="12"/>
  <c r="S1814" i="12"/>
  <c r="T1814" i="12"/>
  <c r="U1814" i="12"/>
  <c r="V1814" i="12"/>
  <c r="W1814" i="12"/>
  <c r="X1814" i="12"/>
  <c r="Y1814" i="12"/>
  <c r="Z1814" i="12"/>
  <c r="AA1814" i="12"/>
  <c r="AB1814" i="12"/>
  <c r="AC1814" i="12"/>
  <c r="AD1814" i="12"/>
  <c r="AE1814" i="12"/>
  <c r="AF1814" i="12"/>
  <c r="AG1814" i="12"/>
  <c r="AH1814" i="12"/>
  <c r="AI1814" i="12"/>
  <c r="AJ1814" i="12"/>
  <c r="AK1814" i="12"/>
  <c r="AL1814" i="12"/>
  <c r="A797" i="12"/>
  <c r="B797" i="12"/>
  <c r="C797" i="12"/>
  <c r="E797" i="12"/>
  <c r="F797" i="12"/>
  <c r="G797" i="12"/>
  <c r="H797" i="12"/>
  <c r="I797" i="12"/>
  <c r="J797" i="12"/>
  <c r="K797" i="12"/>
  <c r="L797" i="12"/>
  <c r="M797" i="12"/>
  <c r="N797" i="12"/>
  <c r="O797" i="12"/>
  <c r="P797" i="12"/>
  <c r="Q797" i="12"/>
  <c r="R797" i="12"/>
  <c r="S797" i="12"/>
  <c r="T797" i="12"/>
  <c r="U797" i="12"/>
  <c r="V797" i="12"/>
  <c r="W797" i="12"/>
  <c r="X797" i="12"/>
  <c r="Y797" i="12"/>
  <c r="Z797" i="12"/>
  <c r="AA797" i="12"/>
  <c r="AB797" i="12"/>
  <c r="AC797" i="12"/>
  <c r="AD797" i="12"/>
  <c r="AE797" i="12"/>
  <c r="AF797" i="12"/>
  <c r="AG797" i="12"/>
  <c r="AH797" i="12"/>
  <c r="AI797" i="12"/>
  <c r="AJ797" i="12"/>
  <c r="AK797" i="12"/>
  <c r="AL797" i="12"/>
  <c r="A799" i="12"/>
  <c r="B799" i="12"/>
  <c r="C799" i="12"/>
  <c r="E799" i="12"/>
  <c r="F799" i="12"/>
  <c r="G799" i="12"/>
  <c r="J799" i="12"/>
  <c r="K799" i="12"/>
  <c r="L799" i="12"/>
  <c r="M799" i="12"/>
  <c r="N799" i="12"/>
  <c r="O799" i="12"/>
  <c r="P799" i="12"/>
  <c r="H799" i="12" s="1"/>
  <c r="Q799" i="12"/>
  <c r="I799" i="12" s="1"/>
  <c r="R799" i="12"/>
  <c r="S799" i="12"/>
  <c r="T799" i="12"/>
  <c r="U799" i="12"/>
  <c r="V799" i="12"/>
  <c r="W799" i="12"/>
  <c r="X799" i="12"/>
  <c r="Y799" i="12"/>
  <c r="Z799" i="12"/>
  <c r="AA799" i="12"/>
  <c r="AB799" i="12"/>
  <c r="AC799" i="12"/>
  <c r="AD799" i="12"/>
  <c r="AE799" i="12"/>
  <c r="AF799" i="12"/>
  <c r="AG799" i="12"/>
  <c r="AH799" i="12"/>
  <c r="AI799" i="12"/>
  <c r="AJ799" i="12"/>
  <c r="AK799" i="12"/>
  <c r="AL799" i="12"/>
  <c r="A899" i="12"/>
  <c r="B899" i="12"/>
  <c r="C899" i="12"/>
  <c r="E899" i="12"/>
  <c r="F899" i="12"/>
  <c r="G899" i="12"/>
  <c r="J899" i="12"/>
  <c r="K899" i="12"/>
  <c r="L899" i="12"/>
  <c r="M899" i="12"/>
  <c r="N899" i="12"/>
  <c r="O899" i="12"/>
  <c r="P899" i="12"/>
  <c r="H899" i="12" s="1"/>
  <c r="Q899" i="12"/>
  <c r="I899" i="12" s="1"/>
  <c r="R899" i="12"/>
  <c r="S899" i="12"/>
  <c r="T899" i="12"/>
  <c r="U899" i="12"/>
  <c r="V899" i="12"/>
  <c r="W899" i="12"/>
  <c r="X899" i="12"/>
  <c r="Y899" i="12"/>
  <c r="Z899" i="12"/>
  <c r="AA899" i="12"/>
  <c r="AB899" i="12"/>
  <c r="AC899" i="12"/>
  <c r="AD899" i="12"/>
  <c r="AE899" i="12"/>
  <c r="AF899" i="12"/>
  <c r="AG899" i="12"/>
  <c r="AH899" i="12"/>
  <c r="AI899" i="12"/>
  <c r="AJ899" i="12"/>
  <c r="AK899" i="12"/>
  <c r="AL899" i="12"/>
  <c r="A2747" i="12"/>
  <c r="B2747" i="12"/>
  <c r="C2747" i="12"/>
  <c r="E2747" i="12"/>
  <c r="F2747" i="12"/>
  <c r="G2747" i="12"/>
  <c r="J2747" i="12"/>
  <c r="K2747" i="12"/>
  <c r="L2747" i="12"/>
  <c r="M2747" i="12"/>
  <c r="N2747" i="12"/>
  <c r="O2747" i="12"/>
  <c r="P2747" i="12"/>
  <c r="H2747" i="12" s="1"/>
  <c r="Q2747" i="12"/>
  <c r="I2747" i="12" s="1"/>
  <c r="R2747" i="12"/>
  <c r="S2747" i="12"/>
  <c r="T2747" i="12"/>
  <c r="U2747" i="12"/>
  <c r="V2747" i="12"/>
  <c r="W2747" i="12"/>
  <c r="X2747" i="12"/>
  <c r="Y2747" i="12"/>
  <c r="Z2747" i="12"/>
  <c r="AA2747" i="12"/>
  <c r="AB2747" i="12"/>
  <c r="AC2747" i="12"/>
  <c r="AD2747" i="12"/>
  <c r="AE2747" i="12"/>
  <c r="AF2747" i="12"/>
  <c r="AG2747" i="12"/>
  <c r="AH2747" i="12"/>
  <c r="AI2747" i="12"/>
  <c r="AJ2747" i="12"/>
  <c r="AK2747" i="12"/>
  <c r="AL2747" i="12"/>
  <c r="A2743" i="12"/>
  <c r="B2743" i="12"/>
  <c r="C2743" i="12"/>
  <c r="E2743" i="12"/>
  <c r="F2743" i="12"/>
  <c r="G2743" i="12"/>
  <c r="J2743" i="12"/>
  <c r="K2743" i="12"/>
  <c r="L2743" i="12"/>
  <c r="M2743" i="12"/>
  <c r="N2743" i="12"/>
  <c r="O2743" i="12"/>
  <c r="P2743" i="12"/>
  <c r="H2743" i="12" s="1"/>
  <c r="Q2743" i="12"/>
  <c r="I2743" i="12" s="1"/>
  <c r="R2743" i="12"/>
  <c r="S2743" i="12"/>
  <c r="T2743" i="12"/>
  <c r="U2743" i="12"/>
  <c r="V2743" i="12"/>
  <c r="W2743" i="12"/>
  <c r="X2743" i="12"/>
  <c r="Y2743" i="12"/>
  <c r="Z2743" i="12"/>
  <c r="AA2743" i="12"/>
  <c r="AB2743" i="12"/>
  <c r="AC2743" i="12"/>
  <c r="AD2743" i="12"/>
  <c r="AE2743" i="12"/>
  <c r="AF2743" i="12"/>
  <c r="AG2743" i="12"/>
  <c r="AH2743" i="12"/>
  <c r="AI2743" i="12"/>
  <c r="AJ2743" i="12"/>
  <c r="AK2743" i="12"/>
  <c r="AL2743" i="12"/>
  <c r="A2116" i="12"/>
  <c r="B2116" i="12"/>
  <c r="C2116" i="12"/>
  <c r="E2116" i="12"/>
  <c r="F2116" i="12"/>
  <c r="G2116" i="12"/>
  <c r="J2116" i="12"/>
  <c r="K2116" i="12"/>
  <c r="L2116" i="12"/>
  <c r="M2116" i="12"/>
  <c r="N2116" i="12"/>
  <c r="O2116" i="12"/>
  <c r="P2116" i="12"/>
  <c r="H2116" i="12" s="1"/>
  <c r="Q2116" i="12"/>
  <c r="I2116" i="12" s="1"/>
  <c r="R2116" i="12"/>
  <c r="S2116" i="12"/>
  <c r="T2116" i="12"/>
  <c r="U2116" i="12"/>
  <c r="V2116" i="12"/>
  <c r="W2116" i="12"/>
  <c r="X2116" i="12"/>
  <c r="Y2116" i="12"/>
  <c r="Z2116" i="12"/>
  <c r="AA2116" i="12"/>
  <c r="AB2116" i="12"/>
  <c r="AC2116" i="12"/>
  <c r="AD2116" i="12"/>
  <c r="AE2116" i="12"/>
  <c r="AF2116" i="12"/>
  <c r="AG2116" i="12"/>
  <c r="AH2116" i="12"/>
  <c r="AI2116" i="12"/>
  <c r="AJ2116" i="12"/>
  <c r="AK2116" i="12"/>
  <c r="AL2116" i="12"/>
  <c r="A2380" i="12"/>
  <c r="B2380" i="12"/>
  <c r="C2380" i="12"/>
  <c r="E2380" i="12"/>
  <c r="F2380" i="12"/>
  <c r="G2380" i="12"/>
  <c r="J2380" i="12"/>
  <c r="K2380" i="12"/>
  <c r="L2380" i="12"/>
  <c r="M2380" i="12"/>
  <c r="N2380" i="12"/>
  <c r="O2380" i="12"/>
  <c r="P2380" i="12"/>
  <c r="H2380" i="12" s="1"/>
  <c r="Q2380" i="12"/>
  <c r="I2380" i="12" s="1"/>
  <c r="R2380" i="12"/>
  <c r="S2380" i="12"/>
  <c r="T2380" i="12"/>
  <c r="U2380" i="12"/>
  <c r="V2380" i="12"/>
  <c r="W2380" i="12"/>
  <c r="X2380" i="12"/>
  <c r="Y2380" i="12"/>
  <c r="Z2380" i="12"/>
  <c r="AA2380" i="12"/>
  <c r="AB2380" i="12"/>
  <c r="AC2380" i="12"/>
  <c r="AD2380" i="12"/>
  <c r="AE2380" i="12"/>
  <c r="AF2380" i="12"/>
  <c r="AG2380" i="12"/>
  <c r="AH2380" i="12"/>
  <c r="AI2380" i="12"/>
  <c r="AJ2380" i="12"/>
  <c r="AK2380" i="12"/>
  <c r="AL2380" i="12"/>
  <c r="A2795" i="12"/>
  <c r="B2795" i="12"/>
  <c r="C2795" i="12"/>
  <c r="E2795" i="12"/>
  <c r="F2795" i="12"/>
  <c r="G2795" i="12"/>
  <c r="J2795" i="12"/>
  <c r="K2795" i="12"/>
  <c r="L2795" i="12"/>
  <c r="M2795" i="12"/>
  <c r="N2795" i="12"/>
  <c r="O2795" i="12"/>
  <c r="P2795" i="12"/>
  <c r="H2795" i="12" s="1"/>
  <c r="Q2795" i="12"/>
  <c r="I2795" i="12" s="1"/>
  <c r="R2795" i="12"/>
  <c r="S2795" i="12"/>
  <c r="T2795" i="12"/>
  <c r="U2795" i="12"/>
  <c r="V2795" i="12"/>
  <c r="W2795" i="12"/>
  <c r="X2795" i="12"/>
  <c r="Y2795" i="12"/>
  <c r="Z2795" i="12"/>
  <c r="AA2795" i="12"/>
  <c r="AB2795" i="12"/>
  <c r="AC2795" i="12"/>
  <c r="AD2795" i="12"/>
  <c r="AE2795" i="12"/>
  <c r="AF2795" i="12"/>
  <c r="AG2795" i="12"/>
  <c r="AH2795" i="12"/>
  <c r="AI2795" i="12"/>
  <c r="AJ2795" i="12"/>
  <c r="AK2795" i="12"/>
  <c r="AL2795" i="12"/>
  <c r="A2801" i="12"/>
  <c r="B2801" i="12"/>
  <c r="C2801" i="12"/>
  <c r="E2801" i="12"/>
  <c r="F2801" i="12"/>
  <c r="G2801" i="12"/>
  <c r="J2801" i="12"/>
  <c r="K2801" i="12"/>
  <c r="L2801" i="12"/>
  <c r="M2801" i="12"/>
  <c r="N2801" i="12"/>
  <c r="O2801" i="12"/>
  <c r="P2801" i="12"/>
  <c r="H2801" i="12" s="1"/>
  <c r="Q2801" i="12"/>
  <c r="I2801" i="12" s="1"/>
  <c r="R2801" i="12"/>
  <c r="S2801" i="12"/>
  <c r="T2801" i="12"/>
  <c r="U2801" i="12"/>
  <c r="V2801" i="12"/>
  <c r="W2801" i="12"/>
  <c r="X2801" i="12"/>
  <c r="Y2801" i="12"/>
  <c r="Z2801" i="12"/>
  <c r="AA2801" i="12"/>
  <c r="AB2801" i="12"/>
  <c r="AC2801" i="12"/>
  <c r="AD2801" i="12"/>
  <c r="AE2801" i="12"/>
  <c r="AF2801" i="12"/>
  <c r="AG2801" i="12"/>
  <c r="AH2801" i="12"/>
  <c r="AI2801" i="12"/>
  <c r="AJ2801" i="12"/>
  <c r="AK2801" i="12"/>
  <c r="AL2801" i="12"/>
  <c r="A2802" i="12"/>
  <c r="B2802" i="12"/>
  <c r="C2802" i="12"/>
  <c r="E2802" i="12"/>
  <c r="F2802" i="12"/>
  <c r="G2802" i="12"/>
  <c r="H2802" i="12"/>
  <c r="J2802" i="12"/>
  <c r="K2802" i="12"/>
  <c r="L2802" i="12"/>
  <c r="M2802" i="12"/>
  <c r="N2802" i="12"/>
  <c r="O2802" i="12"/>
  <c r="P2802" i="12"/>
  <c r="Q2802" i="12"/>
  <c r="I2802" i="12" s="1"/>
  <c r="R2802" i="12"/>
  <c r="S2802" i="12"/>
  <c r="T2802" i="12"/>
  <c r="U2802" i="12"/>
  <c r="V2802" i="12"/>
  <c r="W2802" i="12"/>
  <c r="X2802" i="12"/>
  <c r="Y2802" i="12"/>
  <c r="Z2802" i="12"/>
  <c r="AA2802" i="12"/>
  <c r="AB2802" i="12"/>
  <c r="AC2802" i="12"/>
  <c r="AD2802" i="12"/>
  <c r="AE2802" i="12"/>
  <c r="AF2802" i="12"/>
  <c r="AG2802" i="12"/>
  <c r="AH2802" i="12"/>
  <c r="AI2802" i="12"/>
  <c r="AJ2802" i="12"/>
  <c r="AK2802" i="12"/>
  <c r="AL2802" i="12"/>
  <c r="A2803" i="12"/>
  <c r="B2803" i="12"/>
  <c r="C2803" i="12"/>
  <c r="E2803" i="12"/>
  <c r="F2803" i="12"/>
  <c r="G2803" i="12"/>
  <c r="J2803" i="12"/>
  <c r="K2803" i="12"/>
  <c r="L2803" i="12"/>
  <c r="M2803" i="12"/>
  <c r="N2803" i="12"/>
  <c r="O2803" i="12"/>
  <c r="P2803" i="12"/>
  <c r="H2803" i="12" s="1"/>
  <c r="Q2803" i="12"/>
  <c r="I2803" i="12" s="1"/>
  <c r="R2803" i="12"/>
  <c r="S2803" i="12"/>
  <c r="T2803" i="12"/>
  <c r="U2803" i="12"/>
  <c r="V2803" i="12"/>
  <c r="W2803" i="12"/>
  <c r="X2803" i="12"/>
  <c r="Y2803" i="12"/>
  <c r="Z2803" i="12"/>
  <c r="AA2803" i="12"/>
  <c r="AB2803" i="12"/>
  <c r="AC2803" i="12"/>
  <c r="AD2803" i="12"/>
  <c r="AE2803" i="12"/>
  <c r="AF2803" i="12"/>
  <c r="AG2803" i="12"/>
  <c r="AH2803" i="12"/>
  <c r="AI2803" i="12"/>
  <c r="AJ2803" i="12"/>
  <c r="AK2803" i="12"/>
  <c r="AL2803" i="12"/>
  <c r="A2786" i="12"/>
  <c r="B2786" i="12"/>
  <c r="C2786" i="12"/>
  <c r="E2786" i="12"/>
  <c r="F2786" i="12"/>
  <c r="G2786" i="12"/>
  <c r="J2786" i="12"/>
  <c r="K2786" i="12"/>
  <c r="L2786" i="12"/>
  <c r="M2786" i="12"/>
  <c r="N2786" i="12"/>
  <c r="O2786" i="12"/>
  <c r="P2786" i="12"/>
  <c r="H2786" i="12" s="1"/>
  <c r="Q2786" i="12"/>
  <c r="I2786" i="12" s="1"/>
  <c r="R2786" i="12"/>
  <c r="S2786" i="12"/>
  <c r="T2786" i="12"/>
  <c r="U2786" i="12"/>
  <c r="V2786" i="12"/>
  <c r="W2786" i="12"/>
  <c r="X2786" i="12"/>
  <c r="Y2786" i="12"/>
  <c r="Z2786" i="12"/>
  <c r="AA2786" i="12"/>
  <c r="AB2786" i="12"/>
  <c r="AC2786" i="12"/>
  <c r="AD2786" i="12"/>
  <c r="AE2786" i="12"/>
  <c r="AF2786" i="12"/>
  <c r="AG2786" i="12"/>
  <c r="AH2786" i="12"/>
  <c r="AI2786" i="12"/>
  <c r="AJ2786" i="12"/>
  <c r="AK2786" i="12"/>
  <c r="AL2786" i="12"/>
  <c r="A158" i="12"/>
  <c r="B158" i="12"/>
  <c r="C158" i="12"/>
  <c r="E158" i="12"/>
  <c r="F158" i="12"/>
  <c r="G158" i="12"/>
  <c r="J158" i="12"/>
  <c r="K158" i="12"/>
  <c r="L158" i="12"/>
  <c r="M158" i="12"/>
  <c r="N158" i="12"/>
  <c r="O158" i="12"/>
  <c r="P158" i="12"/>
  <c r="H158" i="12" s="1"/>
  <c r="Q158" i="12"/>
  <c r="I158" i="12" s="1"/>
  <c r="R158" i="12"/>
  <c r="S158" i="12"/>
  <c r="T158" i="12"/>
  <c r="U158" i="12"/>
  <c r="V158" i="12"/>
  <c r="W158" i="12"/>
  <c r="X158" i="12"/>
  <c r="Y158" i="12"/>
  <c r="Z158" i="12"/>
  <c r="AA158" i="12"/>
  <c r="AB158" i="12"/>
  <c r="AC158" i="12"/>
  <c r="AD158" i="12"/>
  <c r="AE158" i="12"/>
  <c r="AF158" i="12"/>
  <c r="AG158" i="12"/>
  <c r="AH158" i="12"/>
  <c r="AI158" i="12"/>
  <c r="AJ158" i="12"/>
  <c r="AK158" i="12"/>
  <c r="AL158" i="12"/>
  <c r="A1247" i="12"/>
  <c r="B1247" i="12"/>
  <c r="C1247" i="12"/>
  <c r="E1247" i="12"/>
  <c r="F1247" i="12"/>
  <c r="G1247" i="12"/>
  <c r="J1247" i="12"/>
  <c r="K1247" i="12"/>
  <c r="L1247" i="12"/>
  <c r="M1247" i="12"/>
  <c r="N1247" i="12"/>
  <c r="O1247" i="12"/>
  <c r="P1247" i="12"/>
  <c r="H1247" i="12" s="1"/>
  <c r="Q1247" i="12"/>
  <c r="I1247" i="12" s="1"/>
  <c r="R1247" i="12"/>
  <c r="S1247" i="12"/>
  <c r="T1247" i="12"/>
  <c r="U1247" i="12"/>
  <c r="V1247" i="12"/>
  <c r="W1247" i="12"/>
  <c r="X1247" i="12"/>
  <c r="Y1247" i="12"/>
  <c r="Z1247" i="12"/>
  <c r="AA1247" i="12"/>
  <c r="AB1247" i="12"/>
  <c r="AC1247" i="12"/>
  <c r="AD1247" i="12"/>
  <c r="AE1247" i="12"/>
  <c r="AF1247" i="12"/>
  <c r="AG1247" i="12"/>
  <c r="AH1247" i="12"/>
  <c r="AI1247" i="12"/>
  <c r="AJ1247" i="12"/>
  <c r="AK1247" i="12"/>
  <c r="AL1247" i="12"/>
  <c r="A1549" i="12"/>
  <c r="B1549" i="12"/>
  <c r="C1549" i="12"/>
  <c r="E1549" i="12"/>
  <c r="F1549" i="12"/>
  <c r="G1549" i="12"/>
  <c r="J1549" i="12"/>
  <c r="K1549" i="12"/>
  <c r="L1549" i="12"/>
  <c r="M1549" i="12"/>
  <c r="N1549" i="12"/>
  <c r="O1549" i="12"/>
  <c r="P1549" i="12"/>
  <c r="H1549" i="12" s="1"/>
  <c r="Q1549" i="12"/>
  <c r="I1549" i="12" s="1"/>
  <c r="R1549" i="12"/>
  <c r="S1549" i="12"/>
  <c r="T1549" i="12"/>
  <c r="U1549" i="12"/>
  <c r="V1549" i="12"/>
  <c r="W1549" i="12"/>
  <c r="X1549" i="12"/>
  <c r="Y1549" i="12"/>
  <c r="Z1549" i="12"/>
  <c r="AA1549" i="12"/>
  <c r="AB1549" i="12"/>
  <c r="AC1549" i="12"/>
  <c r="AD1549" i="12"/>
  <c r="AE1549" i="12"/>
  <c r="AF1549" i="12"/>
  <c r="AG1549" i="12"/>
  <c r="AH1549" i="12"/>
  <c r="AI1549" i="12"/>
  <c r="AJ1549" i="12"/>
  <c r="AK1549" i="12"/>
  <c r="AL1549" i="12"/>
  <c r="A1550" i="12"/>
  <c r="B1550" i="12"/>
  <c r="C1550" i="12"/>
  <c r="E1550" i="12"/>
  <c r="F1550" i="12"/>
  <c r="G1550" i="12"/>
  <c r="J1550" i="12"/>
  <c r="K1550" i="12"/>
  <c r="L1550" i="12"/>
  <c r="M1550" i="12"/>
  <c r="N1550" i="12"/>
  <c r="O1550" i="12"/>
  <c r="P1550" i="12"/>
  <c r="H1550" i="12" s="1"/>
  <c r="Q1550" i="12"/>
  <c r="I1550" i="12" s="1"/>
  <c r="R1550" i="12"/>
  <c r="S1550" i="12"/>
  <c r="T1550" i="12"/>
  <c r="U1550" i="12"/>
  <c r="V1550" i="12"/>
  <c r="W1550" i="12"/>
  <c r="X1550" i="12"/>
  <c r="Y1550" i="12"/>
  <c r="Z1550" i="12"/>
  <c r="AA1550" i="12"/>
  <c r="AB1550" i="12"/>
  <c r="AC1550" i="12"/>
  <c r="AD1550" i="12"/>
  <c r="AE1550" i="12"/>
  <c r="AF1550" i="12"/>
  <c r="AG1550" i="12"/>
  <c r="AH1550" i="12"/>
  <c r="AI1550" i="12"/>
  <c r="AJ1550" i="12"/>
  <c r="AK1550" i="12"/>
  <c r="AL1550" i="12"/>
  <c r="A1585" i="12"/>
  <c r="B1585" i="12"/>
  <c r="C1585" i="12"/>
  <c r="E1585" i="12"/>
  <c r="F1585" i="12"/>
  <c r="G1585" i="12"/>
  <c r="J1585" i="12"/>
  <c r="K1585" i="12"/>
  <c r="L1585" i="12"/>
  <c r="M1585" i="12"/>
  <c r="N1585" i="12"/>
  <c r="O1585" i="12"/>
  <c r="P1585" i="12"/>
  <c r="H1585" i="12" s="1"/>
  <c r="Q1585" i="12"/>
  <c r="I1585" i="12" s="1"/>
  <c r="R1585" i="12"/>
  <c r="S1585" i="12"/>
  <c r="T1585" i="12"/>
  <c r="U1585" i="12"/>
  <c r="V1585" i="12"/>
  <c r="W1585" i="12"/>
  <c r="X1585" i="12"/>
  <c r="Y1585" i="12"/>
  <c r="Z1585" i="12"/>
  <c r="AA1585" i="12"/>
  <c r="AB1585" i="12"/>
  <c r="AC1585" i="12"/>
  <c r="AD1585" i="12"/>
  <c r="AE1585" i="12"/>
  <c r="AF1585" i="12"/>
  <c r="AG1585" i="12"/>
  <c r="AH1585" i="12"/>
  <c r="AI1585" i="12"/>
  <c r="AJ1585" i="12"/>
  <c r="AK1585" i="12"/>
  <c r="AL1585" i="12"/>
  <c r="A1659" i="12"/>
  <c r="B1659" i="12"/>
  <c r="C1659" i="12"/>
  <c r="E1659" i="12"/>
  <c r="F1659" i="12"/>
  <c r="G1659" i="12"/>
  <c r="J1659" i="12"/>
  <c r="K1659" i="12"/>
  <c r="L1659" i="12"/>
  <c r="M1659" i="12"/>
  <c r="N1659" i="12"/>
  <c r="O1659" i="12"/>
  <c r="P1659" i="12"/>
  <c r="H1659" i="12" s="1"/>
  <c r="Q1659" i="12"/>
  <c r="I1659" i="12" s="1"/>
  <c r="R1659" i="12"/>
  <c r="S1659" i="12"/>
  <c r="T1659" i="12"/>
  <c r="U1659" i="12"/>
  <c r="V1659" i="12"/>
  <c r="W1659" i="12"/>
  <c r="X1659" i="12"/>
  <c r="Y1659" i="12"/>
  <c r="Z1659" i="12"/>
  <c r="AA1659" i="12"/>
  <c r="AB1659" i="12"/>
  <c r="AC1659" i="12"/>
  <c r="AD1659" i="12"/>
  <c r="AE1659" i="12"/>
  <c r="AF1659" i="12"/>
  <c r="AG1659" i="12"/>
  <c r="AH1659" i="12"/>
  <c r="AI1659" i="12"/>
  <c r="AJ1659" i="12"/>
  <c r="AK1659" i="12"/>
  <c r="AL1659" i="12"/>
  <c r="A1660" i="12"/>
  <c r="B1660" i="12"/>
  <c r="C1660" i="12"/>
  <c r="E1660" i="12"/>
  <c r="F1660" i="12"/>
  <c r="G1660" i="12"/>
  <c r="J1660" i="12"/>
  <c r="K1660" i="12"/>
  <c r="L1660" i="12"/>
  <c r="M1660" i="12"/>
  <c r="N1660" i="12"/>
  <c r="O1660" i="12"/>
  <c r="P1660" i="12"/>
  <c r="H1660" i="12" s="1"/>
  <c r="Q1660" i="12"/>
  <c r="I1660" i="12" s="1"/>
  <c r="R1660" i="12"/>
  <c r="S1660" i="12"/>
  <c r="T1660" i="12"/>
  <c r="U1660" i="12"/>
  <c r="V1660" i="12"/>
  <c r="W1660" i="12"/>
  <c r="X1660" i="12"/>
  <c r="Y1660" i="12"/>
  <c r="Z1660" i="12"/>
  <c r="AA1660" i="12"/>
  <c r="AB1660" i="12"/>
  <c r="AC1660" i="12"/>
  <c r="AD1660" i="12"/>
  <c r="AE1660" i="12"/>
  <c r="AF1660" i="12"/>
  <c r="AG1660" i="12"/>
  <c r="AH1660" i="12"/>
  <c r="AI1660" i="12"/>
  <c r="AJ1660" i="12"/>
  <c r="AK1660" i="12"/>
  <c r="AL1660" i="12"/>
  <c r="A1661" i="12"/>
  <c r="B1661" i="12"/>
  <c r="C1661" i="12"/>
  <c r="E1661" i="12"/>
  <c r="F1661" i="12"/>
  <c r="G1661" i="12"/>
  <c r="J1661" i="12"/>
  <c r="K1661" i="12"/>
  <c r="L1661" i="12"/>
  <c r="M1661" i="12"/>
  <c r="N1661" i="12"/>
  <c r="O1661" i="12"/>
  <c r="P1661" i="12"/>
  <c r="H1661" i="12" s="1"/>
  <c r="Q1661" i="12"/>
  <c r="I1661" i="12" s="1"/>
  <c r="R1661" i="12"/>
  <c r="S1661" i="12"/>
  <c r="T1661" i="12"/>
  <c r="U1661" i="12"/>
  <c r="V1661" i="12"/>
  <c r="W1661" i="12"/>
  <c r="X1661" i="12"/>
  <c r="Y1661" i="12"/>
  <c r="Z1661" i="12"/>
  <c r="AA1661" i="12"/>
  <c r="AB1661" i="12"/>
  <c r="AC1661" i="12"/>
  <c r="AD1661" i="12"/>
  <c r="AE1661" i="12"/>
  <c r="AF1661" i="12"/>
  <c r="AG1661" i="12"/>
  <c r="AH1661" i="12"/>
  <c r="AI1661" i="12"/>
  <c r="AJ1661" i="12"/>
  <c r="AK1661" i="12"/>
  <c r="AL1661" i="12"/>
  <c r="A1662" i="12"/>
  <c r="B1662" i="12"/>
  <c r="C1662" i="12"/>
  <c r="E1662" i="12"/>
  <c r="F1662" i="12"/>
  <c r="G1662" i="12"/>
  <c r="J1662" i="12"/>
  <c r="K1662" i="12"/>
  <c r="L1662" i="12"/>
  <c r="M1662" i="12"/>
  <c r="N1662" i="12"/>
  <c r="O1662" i="12"/>
  <c r="P1662" i="12"/>
  <c r="H1662" i="12" s="1"/>
  <c r="Q1662" i="12"/>
  <c r="I1662" i="12" s="1"/>
  <c r="R1662" i="12"/>
  <c r="S1662" i="12"/>
  <c r="T1662" i="12"/>
  <c r="U1662" i="12"/>
  <c r="V1662" i="12"/>
  <c r="W1662" i="12"/>
  <c r="X1662" i="12"/>
  <c r="Y1662" i="12"/>
  <c r="Z1662" i="12"/>
  <c r="AA1662" i="12"/>
  <c r="AB1662" i="12"/>
  <c r="AC1662" i="12"/>
  <c r="AD1662" i="12"/>
  <c r="AE1662" i="12"/>
  <c r="AF1662" i="12"/>
  <c r="AG1662" i="12"/>
  <c r="AH1662" i="12"/>
  <c r="AI1662" i="12"/>
  <c r="AJ1662" i="12"/>
  <c r="AK1662" i="12"/>
  <c r="AL1662" i="12"/>
  <c r="A1663" i="12"/>
  <c r="B1663" i="12"/>
  <c r="C1663" i="12"/>
  <c r="E1663" i="12"/>
  <c r="F1663" i="12"/>
  <c r="G1663" i="12"/>
  <c r="J1663" i="12"/>
  <c r="K1663" i="12"/>
  <c r="L1663" i="12"/>
  <c r="M1663" i="12"/>
  <c r="N1663" i="12"/>
  <c r="O1663" i="12"/>
  <c r="P1663" i="12"/>
  <c r="H1663" i="12" s="1"/>
  <c r="Q1663" i="12"/>
  <c r="I1663" i="12" s="1"/>
  <c r="R1663" i="12"/>
  <c r="S1663" i="12"/>
  <c r="T1663" i="12"/>
  <c r="U1663" i="12"/>
  <c r="V1663" i="12"/>
  <c r="W1663" i="12"/>
  <c r="X1663" i="12"/>
  <c r="Y1663" i="12"/>
  <c r="Z1663" i="12"/>
  <c r="AA1663" i="12"/>
  <c r="AB1663" i="12"/>
  <c r="AC1663" i="12"/>
  <c r="AD1663" i="12"/>
  <c r="AE1663" i="12"/>
  <c r="AF1663" i="12"/>
  <c r="AG1663" i="12"/>
  <c r="AH1663" i="12"/>
  <c r="AI1663" i="12"/>
  <c r="AJ1663" i="12"/>
  <c r="AK1663" i="12"/>
  <c r="AL1663" i="12"/>
  <c r="A1664" i="12"/>
  <c r="B1664" i="12"/>
  <c r="C1664" i="12"/>
  <c r="E1664" i="12"/>
  <c r="F1664" i="12"/>
  <c r="G1664" i="12"/>
  <c r="J1664" i="12"/>
  <c r="K1664" i="12"/>
  <c r="L1664" i="12"/>
  <c r="M1664" i="12"/>
  <c r="N1664" i="12"/>
  <c r="O1664" i="12"/>
  <c r="P1664" i="12"/>
  <c r="H1664" i="12" s="1"/>
  <c r="Q1664" i="12"/>
  <c r="I1664" i="12" s="1"/>
  <c r="R1664" i="12"/>
  <c r="S1664" i="12"/>
  <c r="T1664" i="12"/>
  <c r="U1664" i="12"/>
  <c r="V1664" i="12"/>
  <c r="W1664" i="12"/>
  <c r="X1664" i="12"/>
  <c r="Y1664" i="12"/>
  <c r="Z1664" i="12"/>
  <c r="AA1664" i="12"/>
  <c r="AB1664" i="12"/>
  <c r="AC1664" i="12"/>
  <c r="AD1664" i="12"/>
  <c r="AE1664" i="12"/>
  <c r="AF1664" i="12"/>
  <c r="AG1664" i="12"/>
  <c r="AH1664" i="12"/>
  <c r="AI1664" i="12"/>
  <c r="AJ1664" i="12"/>
  <c r="AK1664" i="12"/>
  <c r="AL1664" i="12"/>
  <c r="A1572" i="12"/>
  <c r="B1572" i="12"/>
  <c r="C1572" i="12"/>
  <c r="E1572" i="12"/>
  <c r="F1572" i="12"/>
  <c r="G1572" i="12"/>
  <c r="J1572" i="12"/>
  <c r="K1572" i="12"/>
  <c r="L1572" i="12"/>
  <c r="M1572" i="12"/>
  <c r="N1572" i="12"/>
  <c r="O1572" i="12"/>
  <c r="P1572" i="12"/>
  <c r="H1572" i="12" s="1"/>
  <c r="Q1572" i="12"/>
  <c r="I1572" i="12" s="1"/>
  <c r="R1572" i="12"/>
  <c r="S1572" i="12"/>
  <c r="T1572" i="12"/>
  <c r="U1572" i="12"/>
  <c r="V1572" i="12"/>
  <c r="W1572" i="12"/>
  <c r="X1572" i="12"/>
  <c r="Y1572" i="12"/>
  <c r="Z1572" i="12"/>
  <c r="AA1572" i="12"/>
  <c r="AB1572" i="12"/>
  <c r="AC1572" i="12"/>
  <c r="AD1572" i="12"/>
  <c r="AE1572" i="12"/>
  <c r="AF1572" i="12"/>
  <c r="AG1572" i="12"/>
  <c r="AH1572" i="12"/>
  <c r="AI1572" i="12"/>
  <c r="AJ1572" i="12"/>
  <c r="AK1572" i="12"/>
  <c r="AL1572" i="12"/>
  <c r="A321" i="12"/>
  <c r="B321" i="12"/>
  <c r="C321" i="12"/>
  <c r="E321" i="12"/>
  <c r="F321" i="12"/>
  <c r="G321" i="12"/>
  <c r="J321" i="12"/>
  <c r="K321" i="12"/>
  <c r="L321" i="12"/>
  <c r="M321" i="12"/>
  <c r="N321" i="12"/>
  <c r="O321" i="12"/>
  <c r="P321" i="12"/>
  <c r="H321" i="12" s="1"/>
  <c r="Q321" i="12"/>
  <c r="I321" i="12" s="1"/>
  <c r="R321" i="12"/>
  <c r="S321" i="12"/>
  <c r="T321" i="12"/>
  <c r="U321" i="12"/>
  <c r="V321" i="12"/>
  <c r="W321" i="12"/>
  <c r="X321" i="12"/>
  <c r="Y321" i="12"/>
  <c r="Z321" i="12"/>
  <c r="AA321" i="12"/>
  <c r="AB321" i="12"/>
  <c r="AC321" i="12"/>
  <c r="AD321" i="12"/>
  <c r="AE321" i="12"/>
  <c r="AF321" i="12"/>
  <c r="AG321" i="12"/>
  <c r="AH321" i="12"/>
  <c r="AI321" i="12"/>
  <c r="AJ321" i="12"/>
  <c r="AK321" i="12"/>
  <c r="AL321" i="12"/>
  <c r="A690" i="12"/>
  <c r="B690" i="12"/>
  <c r="C690" i="12"/>
  <c r="E690" i="12"/>
  <c r="F690" i="12"/>
  <c r="G690" i="12"/>
  <c r="J690" i="12"/>
  <c r="K690" i="12"/>
  <c r="L690" i="12"/>
  <c r="M690" i="12"/>
  <c r="N690" i="12"/>
  <c r="O690" i="12"/>
  <c r="P690" i="12"/>
  <c r="H690" i="12" s="1"/>
  <c r="Q690" i="12"/>
  <c r="I690" i="12" s="1"/>
  <c r="R690" i="12"/>
  <c r="S690" i="12"/>
  <c r="T690" i="12"/>
  <c r="U690" i="12"/>
  <c r="V690" i="12"/>
  <c r="W690" i="12"/>
  <c r="X690" i="12"/>
  <c r="Y690" i="12"/>
  <c r="Z690" i="12"/>
  <c r="AA690" i="12"/>
  <c r="AB690" i="12"/>
  <c r="AC690" i="12"/>
  <c r="AD690" i="12"/>
  <c r="AE690" i="12"/>
  <c r="AF690" i="12"/>
  <c r="AG690" i="12"/>
  <c r="AH690" i="12"/>
  <c r="AI690" i="12"/>
  <c r="AJ690" i="12"/>
  <c r="AK690" i="12"/>
  <c r="AL690" i="12"/>
  <c r="A2831" i="12"/>
  <c r="B2831" i="12"/>
  <c r="C2831" i="12"/>
  <c r="E2831" i="12"/>
  <c r="F2831" i="12"/>
  <c r="G2831" i="12"/>
  <c r="J2831" i="12"/>
  <c r="K2831" i="12"/>
  <c r="L2831" i="12"/>
  <c r="M2831" i="12"/>
  <c r="N2831" i="12"/>
  <c r="O2831" i="12"/>
  <c r="P2831" i="12"/>
  <c r="H2831" i="12" s="1"/>
  <c r="Q2831" i="12"/>
  <c r="I2831" i="12" s="1"/>
  <c r="R2831" i="12"/>
  <c r="S2831" i="12"/>
  <c r="T2831" i="12"/>
  <c r="U2831" i="12"/>
  <c r="V2831" i="12"/>
  <c r="W2831" i="12"/>
  <c r="X2831" i="12"/>
  <c r="Y2831" i="12"/>
  <c r="Z2831" i="12"/>
  <c r="AA2831" i="12"/>
  <c r="AB2831" i="12"/>
  <c r="AC2831" i="12"/>
  <c r="AD2831" i="12"/>
  <c r="AE2831" i="12"/>
  <c r="AF2831" i="12"/>
  <c r="AG2831" i="12"/>
  <c r="AH2831" i="12"/>
  <c r="AI2831" i="12"/>
  <c r="AJ2831" i="12"/>
  <c r="AK2831" i="12"/>
  <c r="AL2831" i="12"/>
  <c r="A1459" i="12"/>
  <c r="B1459" i="12"/>
  <c r="C1459" i="12"/>
  <c r="E1459" i="12"/>
  <c r="F1459" i="12"/>
  <c r="G1459" i="12"/>
  <c r="J1459" i="12"/>
  <c r="K1459" i="12"/>
  <c r="L1459" i="12"/>
  <c r="M1459" i="12"/>
  <c r="N1459" i="12"/>
  <c r="O1459" i="12"/>
  <c r="P1459" i="12"/>
  <c r="H1459" i="12" s="1"/>
  <c r="Q1459" i="12"/>
  <c r="I1459" i="12" s="1"/>
  <c r="R1459" i="12"/>
  <c r="S1459" i="12"/>
  <c r="T1459" i="12"/>
  <c r="U1459" i="12"/>
  <c r="V1459" i="12"/>
  <c r="W1459" i="12"/>
  <c r="X1459" i="12"/>
  <c r="Y1459" i="12"/>
  <c r="Z1459" i="12"/>
  <c r="AA1459" i="12"/>
  <c r="AB1459" i="12"/>
  <c r="AC1459" i="12"/>
  <c r="AD1459" i="12"/>
  <c r="AE1459" i="12"/>
  <c r="AF1459" i="12"/>
  <c r="AG1459" i="12"/>
  <c r="AH1459" i="12"/>
  <c r="AI1459" i="12"/>
  <c r="AJ1459" i="12"/>
  <c r="AK1459" i="12"/>
  <c r="AL1459" i="12"/>
  <c r="A2804" i="12"/>
  <c r="B2804" i="12"/>
  <c r="C2804" i="12"/>
  <c r="E2804" i="12"/>
  <c r="F2804" i="12"/>
  <c r="G2804" i="12"/>
  <c r="J2804" i="12"/>
  <c r="K2804" i="12"/>
  <c r="L2804" i="12"/>
  <c r="M2804" i="12"/>
  <c r="N2804" i="12"/>
  <c r="O2804" i="12"/>
  <c r="P2804" i="12"/>
  <c r="H2804" i="12" s="1"/>
  <c r="Q2804" i="12"/>
  <c r="I2804" i="12" s="1"/>
  <c r="R2804" i="12"/>
  <c r="S2804" i="12"/>
  <c r="T2804" i="12"/>
  <c r="U2804" i="12"/>
  <c r="V2804" i="12"/>
  <c r="W2804" i="12"/>
  <c r="X2804" i="12"/>
  <c r="Y2804" i="12"/>
  <c r="Z2804" i="12"/>
  <c r="AA2804" i="12"/>
  <c r="AB2804" i="12"/>
  <c r="AC2804" i="12"/>
  <c r="AD2804" i="12"/>
  <c r="AE2804" i="12"/>
  <c r="AF2804" i="12"/>
  <c r="AG2804" i="12"/>
  <c r="AH2804" i="12"/>
  <c r="AI2804" i="12"/>
  <c r="AJ2804" i="12"/>
  <c r="AK2804" i="12"/>
  <c r="AL2804" i="12"/>
  <c r="A2418" i="12"/>
  <c r="B2418" i="12"/>
  <c r="C2418" i="12"/>
  <c r="E2418" i="12"/>
  <c r="F2418" i="12"/>
  <c r="G2418" i="12"/>
  <c r="J2418" i="12"/>
  <c r="K2418" i="12"/>
  <c r="L2418" i="12"/>
  <c r="M2418" i="12"/>
  <c r="N2418" i="12"/>
  <c r="O2418" i="12"/>
  <c r="P2418" i="12"/>
  <c r="H2418" i="12" s="1"/>
  <c r="Q2418" i="12"/>
  <c r="I2418" i="12" s="1"/>
  <c r="R2418" i="12"/>
  <c r="S2418" i="12"/>
  <c r="T2418" i="12"/>
  <c r="U2418" i="12"/>
  <c r="V2418" i="12"/>
  <c r="W2418" i="12"/>
  <c r="X2418" i="12"/>
  <c r="Y2418" i="12"/>
  <c r="Z2418" i="12"/>
  <c r="AA2418" i="12"/>
  <c r="AB2418" i="12"/>
  <c r="AC2418" i="12"/>
  <c r="AD2418" i="12"/>
  <c r="AE2418" i="12"/>
  <c r="AF2418" i="12"/>
  <c r="AG2418" i="12"/>
  <c r="AH2418" i="12"/>
  <c r="AI2418" i="12"/>
  <c r="AJ2418" i="12"/>
  <c r="AK2418" i="12"/>
  <c r="AL2418" i="12"/>
  <c r="A2413" i="12"/>
  <c r="B2413" i="12"/>
  <c r="C2413" i="12"/>
  <c r="E2413" i="12"/>
  <c r="F2413" i="12"/>
  <c r="G2413" i="12"/>
  <c r="J2413" i="12"/>
  <c r="K2413" i="12"/>
  <c r="L2413" i="12"/>
  <c r="M2413" i="12"/>
  <c r="N2413" i="12"/>
  <c r="O2413" i="12"/>
  <c r="P2413" i="12"/>
  <c r="H2413" i="12" s="1"/>
  <c r="Q2413" i="12"/>
  <c r="I2413" i="12" s="1"/>
  <c r="R2413" i="12"/>
  <c r="S2413" i="12"/>
  <c r="T2413" i="12"/>
  <c r="U2413" i="12"/>
  <c r="V2413" i="12"/>
  <c r="W2413" i="12"/>
  <c r="X2413" i="12"/>
  <c r="Y2413" i="12"/>
  <c r="Z2413" i="12"/>
  <c r="AA2413" i="12"/>
  <c r="AB2413" i="12"/>
  <c r="AC2413" i="12"/>
  <c r="AD2413" i="12"/>
  <c r="AE2413" i="12"/>
  <c r="AF2413" i="12"/>
  <c r="AG2413" i="12"/>
  <c r="AH2413" i="12"/>
  <c r="AI2413" i="12"/>
  <c r="AJ2413" i="12"/>
  <c r="AK2413" i="12"/>
  <c r="AL2413" i="12"/>
  <c r="A2459" i="12"/>
  <c r="B2459" i="12"/>
  <c r="C2459" i="12"/>
  <c r="E2459" i="12"/>
  <c r="F2459" i="12"/>
  <c r="G2459" i="12"/>
  <c r="I2459" i="12"/>
  <c r="J2459" i="12"/>
  <c r="K2459" i="12"/>
  <c r="L2459" i="12"/>
  <c r="M2459" i="12"/>
  <c r="N2459" i="12"/>
  <c r="O2459" i="12"/>
  <c r="P2459" i="12"/>
  <c r="H2459" i="12" s="1"/>
  <c r="Q2459" i="12"/>
  <c r="R2459" i="12"/>
  <c r="S2459" i="12"/>
  <c r="T2459" i="12"/>
  <c r="U2459" i="12"/>
  <c r="V2459" i="12"/>
  <c r="W2459" i="12"/>
  <c r="X2459" i="12"/>
  <c r="Y2459" i="12"/>
  <c r="Z2459" i="12"/>
  <c r="AA2459" i="12"/>
  <c r="AB2459" i="12"/>
  <c r="AC2459" i="12"/>
  <c r="AD2459" i="12"/>
  <c r="AE2459" i="12"/>
  <c r="AF2459" i="12"/>
  <c r="AG2459" i="12"/>
  <c r="AH2459" i="12"/>
  <c r="AI2459" i="12"/>
  <c r="AJ2459" i="12"/>
  <c r="AK2459" i="12"/>
  <c r="AL2459" i="12"/>
  <c r="A2748" i="12"/>
  <c r="B2748" i="12"/>
  <c r="C2748" i="12"/>
  <c r="E2748" i="12"/>
  <c r="F2748" i="12"/>
  <c r="G2748" i="12"/>
  <c r="J2748" i="12"/>
  <c r="K2748" i="12"/>
  <c r="L2748" i="12"/>
  <c r="M2748" i="12"/>
  <c r="N2748" i="12"/>
  <c r="O2748" i="12"/>
  <c r="P2748" i="12"/>
  <c r="H2748" i="12" s="1"/>
  <c r="Q2748" i="12"/>
  <c r="I2748" i="12" s="1"/>
  <c r="R2748" i="12"/>
  <c r="S2748" i="12"/>
  <c r="T2748" i="12"/>
  <c r="U2748" i="12"/>
  <c r="V2748" i="12"/>
  <c r="W2748" i="12"/>
  <c r="X2748" i="12"/>
  <c r="Y2748" i="12"/>
  <c r="Z2748" i="12"/>
  <c r="AA2748" i="12"/>
  <c r="AB2748" i="12"/>
  <c r="AC2748" i="12"/>
  <c r="AD2748" i="12"/>
  <c r="AE2748" i="12"/>
  <c r="AF2748" i="12"/>
  <c r="AG2748" i="12"/>
  <c r="AH2748" i="12"/>
  <c r="AI2748" i="12"/>
  <c r="AJ2748" i="12"/>
  <c r="AK2748" i="12"/>
  <c r="AL2748" i="12"/>
  <c r="A925" i="12"/>
  <c r="B925" i="12"/>
  <c r="C925" i="12"/>
  <c r="E925" i="12"/>
  <c r="F925" i="12"/>
  <c r="G925" i="12"/>
  <c r="J925" i="12"/>
  <c r="K925" i="12"/>
  <c r="L925" i="12"/>
  <c r="M925" i="12"/>
  <c r="N925" i="12"/>
  <c r="O925" i="12"/>
  <c r="P925" i="12"/>
  <c r="H925" i="12" s="1"/>
  <c r="Q925" i="12"/>
  <c r="I925" i="12" s="1"/>
  <c r="R925" i="12"/>
  <c r="S925" i="12"/>
  <c r="T925" i="12"/>
  <c r="U925" i="12"/>
  <c r="V925" i="12"/>
  <c r="W925" i="12"/>
  <c r="X925" i="12"/>
  <c r="Y925" i="12"/>
  <c r="Z925" i="12"/>
  <c r="AA925" i="12"/>
  <c r="AB925" i="12"/>
  <c r="AC925" i="12"/>
  <c r="AD925" i="12"/>
  <c r="AE925" i="12"/>
  <c r="AF925" i="12"/>
  <c r="AG925" i="12"/>
  <c r="AH925" i="12"/>
  <c r="AI925" i="12"/>
  <c r="AJ925" i="12"/>
  <c r="AK925" i="12"/>
  <c r="AL925" i="12"/>
  <c r="A2111" i="12"/>
  <c r="B2111" i="12"/>
  <c r="C2111" i="12"/>
  <c r="E2111" i="12"/>
  <c r="F2111" i="12"/>
  <c r="G2111" i="12"/>
  <c r="J2111" i="12"/>
  <c r="K2111" i="12"/>
  <c r="L2111" i="12"/>
  <c r="M2111" i="12"/>
  <c r="N2111" i="12"/>
  <c r="O2111" i="12"/>
  <c r="P2111" i="12"/>
  <c r="H2111" i="12" s="1"/>
  <c r="Q2111" i="12"/>
  <c r="I2111" i="12" s="1"/>
  <c r="R2111" i="12"/>
  <c r="S2111" i="12"/>
  <c r="T2111" i="12"/>
  <c r="U2111" i="12"/>
  <c r="V2111" i="12"/>
  <c r="W2111" i="12"/>
  <c r="X2111" i="12"/>
  <c r="Y2111" i="12"/>
  <c r="Z2111" i="12"/>
  <c r="AA2111" i="12"/>
  <c r="AB2111" i="12"/>
  <c r="AC2111" i="12"/>
  <c r="AD2111" i="12"/>
  <c r="AE2111" i="12"/>
  <c r="AF2111" i="12"/>
  <c r="AG2111" i="12"/>
  <c r="AH2111" i="12"/>
  <c r="AI2111" i="12"/>
  <c r="AJ2111" i="12"/>
  <c r="AK2111" i="12"/>
  <c r="AL2111" i="12"/>
  <c r="A2114" i="12"/>
  <c r="B2114" i="12"/>
  <c r="C2114" i="12"/>
  <c r="E2114" i="12"/>
  <c r="F2114" i="12"/>
  <c r="G2114" i="12"/>
  <c r="H2114" i="12"/>
  <c r="I2114" i="12"/>
  <c r="J2114" i="12"/>
  <c r="K2114" i="12"/>
  <c r="L2114" i="12"/>
  <c r="M2114" i="12"/>
  <c r="N2114" i="12"/>
  <c r="O2114" i="12"/>
  <c r="P2114" i="12"/>
  <c r="Q2114" i="12"/>
  <c r="R2114" i="12"/>
  <c r="S2114" i="12"/>
  <c r="T2114" i="12"/>
  <c r="U2114" i="12"/>
  <c r="V2114" i="12"/>
  <c r="W2114" i="12"/>
  <c r="X2114" i="12"/>
  <c r="Y2114" i="12"/>
  <c r="Z2114" i="12"/>
  <c r="AA2114" i="12"/>
  <c r="AB2114" i="12"/>
  <c r="AC2114" i="12"/>
  <c r="AD2114" i="12"/>
  <c r="AE2114" i="12"/>
  <c r="AF2114" i="12"/>
  <c r="AG2114" i="12"/>
  <c r="AH2114" i="12"/>
  <c r="AI2114" i="12"/>
  <c r="AJ2114" i="12"/>
  <c r="AK2114" i="12"/>
  <c r="AL2114" i="12"/>
  <c r="A2124" i="12"/>
  <c r="B2124" i="12"/>
  <c r="C2124" i="12"/>
  <c r="E2124" i="12"/>
  <c r="F2124" i="12"/>
  <c r="G2124" i="12"/>
  <c r="J2124" i="12"/>
  <c r="K2124" i="12"/>
  <c r="L2124" i="12"/>
  <c r="M2124" i="12"/>
  <c r="N2124" i="12"/>
  <c r="O2124" i="12"/>
  <c r="P2124" i="12"/>
  <c r="H2124" i="12" s="1"/>
  <c r="Q2124" i="12"/>
  <c r="I2124" i="12" s="1"/>
  <c r="R2124" i="12"/>
  <c r="S2124" i="12"/>
  <c r="T2124" i="12"/>
  <c r="U2124" i="12"/>
  <c r="V2124" i="12"/>
  <c r="W2124" i="12"/>
  <c r="X2124" i="12"/>
  <c r="Y2124" i="12"/>
  <c r="Z2124" i="12"/>
  <c r="AA2124" i="12"/>
  <c r="AB2124" i="12"/>
  <c r="AC2124" i="12"/>
  <c r="AD2124" i="12"/>
  <c r="AE2124" i="12"/>
  <c r="AF2124" i="12"/>
  <c r="AG2124" i="12"/>
  <c r="AH2124" i="12"/>
  <c r="AI2124" i="12"/>
  <c r="AJ2124" i="12"/>
  <c r="AK2124" i="12"/>
  <c r="AL2124" i="12"/>
  <c r="A2294" i="12"/>
  <c r="B2294" i="12"/>
  <c r="C2294" i="12"/>
  <c r="E2294" i="12"/>
  <c r="F2294" i="12"/>
  <c r="G2294" i="12"/>
  <c r="J2294" i="12"/>
  <c r="K2294" i="12"/>
  <c r="L2294" i="12"/>
  <c r="M2294" i="12"/>
  <c r="N2294" i="12"/>
  <c r="O2294" i="12"/>
  <c r="P2294" i="12"/>
  <c r="H2294" i="12" s="1"/>
  <c r="Q2294" i="12"/>
  <c r="I2294" i="12" s="1"/>
  <c r="R2294" i="12"/>
  <c r="S2294" i="12"/>
  <c r="T2294" i="12"/>
  <c r="U2294" i="12"/>
  <c r="V2294" i="12"/>
  <c r="W2294" i="12"/>
  <c r="X2294" i="12"/>
  <c r="Y2294" i="12"/>
  <c r="Z2294" i="12"/>
  <c r="AA2294" i="12"/>
  <c r="AB2294" i="12"/>
  <c r="AC2294" i="12"/>
  <c r="AD2294" i="12"/>
  <c r="AE2294" i="12"/>
  <c r="AF2294" i="12"/>
  <c r="AG2294" i="12"/>
  <c r="AH2294" i="12"/>
  <c r="AI2294" i="12"/>
  <c r="AJ2294" i="12"/>
  <c r="AK2294" i="12"/>
  <c r="AL2294" i="12"/>
  <c r="A2476" i="12"/>
  <c r="B2476" i="12"/>
  <c r="C2476" i="12"/>
  <c r="E2476" i="12"/>
  <c r="F2476" i="12"/>
  <c r="G2476" i="12"/>
  <c r="J2476" i="12"/>
  <c r="K2476" i="12"/>
  <c r="L2476" i="12"/>
  <c r="M2476" i="12"/>
  <c r="N2476" i="12"/>
  <c r="O2476" i="12"/>
  <c r="P2476" i="12"/>
  <c r="H2476" i="12" s="1"/>
  <c r="Q2476" i="12"/>
  <c r="I2476" i="12" s="1"/>
  <c r="R2476" i="12"/>
  <c r="S2476" i="12"/>
  <c r="T2476" i="12"/>
  <c r="U2476" i="12"/>
  <c r="V2476" i="12"/>
  <c r="W2476" i="12"/>
  <c r="X2476" i="12"/>
  <c r="Y2476" i="12"/>
  <c r="Z2476" i="12"/>
  <c r="AA2476" i="12"/>
  <c r="AB2476" i="12"/>
  <c r="AC2476" i="12"/>
  <c r="AD2476" i="12"/>
  <c r="AE2476" i="12"/>
  <c r="AF2476" i="12"/>
  <c r="AG2476" i="12"/>
  <c r="AH2476" i="12"/>
  <c r="AI2476" i="12"/>
  <c r="AJ2476" i="12"/>
  <c r="AK2476" i="12"/>
  <c r="AL2476" i="12"/>
  <c r="A2782" i="12"/>
  <c r="B2782" i="12"/>
  <c r="C2782" i="12"/>
  <c r="E2782" i="12"/>
  <c r="F2782" i="12"/>
  <c r="G2782" i="12"/>
  <c r="J2782" i="12"/>
  <c r="K2782" i="12"/>
  <c r="L2782" i="12"/>
  <c r="M2782" i="12"/>
  <c r="N2782" i="12"/>
  <c r="O2782" i="12"/>
  <c r="P2782" i="12"/>
  <c r="H2782" i="12" s="1"/>
  <c r="Q2782" i="12"/>
  <c r="I2782" i="12" s="1"/>
  <c r="R2782" i="12"/>
  <c r="S2782" i="12"/>
  <c r="T2782" i="12"/>
  <c r="U2782" i="12"/>
  <c r="V2782" i="12"/>
  <c r="W2782" i="12"/>
  <c r="X2782" i="12"/>
  <c r="Y2782" i="12"/>
  <c r="Z2782" i="12"/>
  <c r="AA2782" i="12"/>
  <c r="AB2782" i="12"/>
  <c r="AC2782" i="12"/>
  <c r="AD2782" i="12"/>
  <c r="AE2782" i="12"/>
  <c r="AF2782" i="12"/>
  <c r="AG2782" i="12"/>
  <c r="AH2782" i="12"/>
  <c r="AI2782" i="12"/>
  <c r="AJ2782" i="12"/>
  <c r="AK2782" i="12"/>
  <c r="AL2782" i="12"/>
  <c r="A2728" i="12"/>
  <c r="B2728" i="12"/>
  <c r="C2728" i="12"/>
  <c r="E2728" i="12"/>
  <c r="F2728" i="12"/>
  <c r="G2728" i="12"/>
  <c r="J2728" i="12"/>
  <c r="K2728" i="12"/>
  <c r="L2728" i="12"/>
  <c r="M2728" i="12"/>
  <c r="N2728" i="12"/>
  <c r="O2728" i="12"/>
  <c r="P2728" i="12"/>
  <c r="H2728" i="12" s="1"/>
  <c r="Q2728" i="12"/>
  <c r="I2728" i="12" s="1"/>
  <c r="R2728" i="12"/>
  <c r="S2728" i="12"/>
  <c r="T2728" i="12"/>
  <c r="U2728" i="12"/>
  <c r="V2728" i="12"/>
  <c r="W2728" i="12"/>
  <c r="X2728" i="12"/>
  <c r="Y2728" i="12"/>
  <c r="Z2728" i="12"/>
  <c r="AA2728" i="12"/>
  <c r="AB2728" i="12"/>
  <c r="AC2728" i="12"/>
  <c r="AD2728" i="12"/>
  <c r="AE2728" i="12"/>
  <c r="AF2728" i="12"/>
  <c r="AG2728" i="12"/>
  <c r="AH2728" i="12"/>
  <c r="AI2728" i="12"/>
  <c r="AJ2728" i="12"/>
  <c r="AK2728" i="12"/>
  <c r="AL2728" i="12"/>
  <c r="A723" i="12"/>
  <c r="B723" i="12"/>
  <c r="C723" i="12"/>
  <c r="E723" i="12"/>
  <c r="F723" i="12"/>
  <c r="G723" i="12"/>
  <c r="J723" i="12"/>
  <c r="K723" i="12"/>
  <c r="L723" i="12"/>
  <c r="M723" i="12"/>
  <c r="N723" i="12"/>
  <c r="O723" i="12"/>
  <c r="P723" i="12"/>
  <c r="H723" i="12" s="1"/>
  <c r="Q723" i="12"/>
  <c r="I723" i="12" s="1"/>
  <c r="R723" i="12"/>
  <c r="S723" i="12"/>
  <c r="T723" i="12"/>
  <c r="U723" i="12"/>
  <c r="V723" i="12"/>
  <c r="W723" i="12"/>
  <c r="X723" i="12"/>
  <c r="Y723" i="12"/>
  <c r="Z723" i="12"/>
  <c r="AA723" i="12"/>
  <c r="AB723" i="12"/>
  <c r="AC723" i="12"/>
  <c r="AD723" i="12"/>
  <c r="AE723" i="12"/>
  <c r="AF723" i="12"/>
  <c r="AG723" i="12"/>
  <c r="AH723" i="12"/>
  <c r="AI723" i="12"/>
  <c r="AJ723" i="12"/>
  <c r="AK723" i="12"/>
  <c r="AL723" i="12"/>
  <c r="A2546" i="12"/>
  <c r="B2546" i="12"/>
  <c r="C2546" i="12"/>
  <c r="E2546" i="12"/>
  <c r="F2546" i="12"/>
  <c r="G2546" i="12"/>
  <c r="J2546" i="12"/>
  <c r="K2546" i="12"/>
  <c r="L2546" i="12"/>
  <c r="M2546" i="12"/>
  <c r="N2546" i="12"/>
  <c r="O2546" i="12"/>
  <c r="P2546" i="12"/>
  <c r="H2546" i="12" s="1"/>
  <c r="Q2546" i="12"/>
  <c r="I2546" i="12" s="1"/>
  <c r="R2546" i="12"/>
  <c r="S2546" i="12"/>
  <c r="T2546" i="12"/>
  <c r="U2546" i="12"/>
  <c r="V2546" i="12"/>
  <c r="W2546" i="12"/>
  <c r="X2546" i="12"/>
  <c r="Y2546" i="12"/>
  <c r="Z2546" i="12"/>
  <c r="AA2546" i="12"/>
  <c r="AB2546" i="12"/>
  <c r="AC2546" i="12"/>
  <c r="AD2546" i="12"/>
  <c r="AE2546" i="12"/>
  <c r="AF2546" i="12"/>
  <c r="AG2546" i="12"/>
  <c r="AH2546" i="12"/>
  <c r="AI2546" i="12"/>
  <c r="AJ2546" i="12"/>
  <c r="AK2546" i="12"/>
  <c r="AL2546" i="12"/>
  <c r="A2547" i="12"/>
  <c r="B2547" i="12"/>
  <c r="C2547" i="12"/>
  <c r="E2547" i="12"/>
  <c r="F2547" i="12"/>
  <c r="G2547" i="12"/>
  <c r="J2547" i="12"/>
  <c r="K2547" i="12"/>
  <c r="L2547" i="12"/>
  <c r="M2547" i="12"/>
  <c r="N2547" i="12"/>
  <c r="O2547" i="12"/>
  <c r="P2547" i="12"/>
  <c r="H2547" i="12" s="1"/>
  <c r="Q2547" i="12"/>
  <c r="I2547" i="12" s="1"/>
  <c r="R2547" i="12"/>
  <c r="S2547" i="12"/>
  <c r="T2547" i="12"/>
  <c r="U2547" i="12"/>
  <c r="V2547" i="12"/>
  <c r="W2547" i="12"/>
  <c r="X2547" i="12"/>
  <c r="Y2547" i="12"/>
  <c r="Z2547" i="12"/>
  <c r="AA2547" i="12"/>
  <c r="AB2547" i="12"/>
  <c r="AC2547" i="12"/>
  <c r="AD2547" i="12"/>
  <c r="AE2547" i="12"/>
  <c r="AF2547" i="12"/>
  <c r="AG2547" i="12"/>
  <c r="AH2547" i="12"/>
  <c r="AI2547" i="12"/>
  <c r="AJ2547" i="12"/>
  <c r="AK2547" i="12"/>
  <c r="AL2547" i="12"/>
  <c r="A2554" i="12"/>
  <c r="B2554" i="12"/>
  <c r="C2554" i="12"/>
  <c r="E2554" i="12"/>
  <c r="F2554" i="12"/>
  <c r="G2554" i="12"/>
  <c r="I2554" i="12"/>
  <c r="J2554" i="12"/>
  <c r="K2554" i="12"/>
  <c r="L2554" i="12"/>
  <c r="M2554" i="12"/>
  <c r="N2554" i="12"/>
  <c r="O2554" i="12"/>
  <c r="P2554" i="12"/>
  <c r="H2554" i="12" s="1"/>
  <c r="Q2554" i="12"/>
  <c r="R2554" i="12"/>
  <c r="S2554" i="12"/>
  <c r="T2554" i="12"/>
  <c r="U2554" i="12"/>
  <c r="V2554" i="12"/>
  <c r="W2554" i="12"/>
  <c r="X2554" i="12"/>
  <c r="Y2554" i="12"/>
  <c r="Z2554" i="12"/>
  <c r="AA2554" i="12"/>
  <c r="AB2554" i="12"/>
  <c r="AC2554" i="12"/>
  <c r="AD2554" i="12"/>
  <c r="AE2554" i="12"/>
  <c r="AF2554" i="12"/>
  <c r="AG2554" i="12"/>
  <c r="AH2554" i="12"/>
  <c r="AI2554" i="12"/>
  <c r="AJ2554" i="12"/>
  <c r="AK2554" i="12"/>
  <c r="AL2554" i="12"/>
  <c r="A2555" i="12"/>
  <c r="B2555" i="12"/>
  <c r="C2555" i="12"/>
  <c r="E2555" i="12"/>
  <c r="F2555" i="12"/>
  <c r="G2555" i="12"/>
  <c r="J2555" i="12"/>
  <c r="K2555" i="12"/>
  <c r="L2555" i="12"/>
  <c r="M2555" i="12"/>
  <c r="N2555" i="12"/>
  <c r="O2555" i="12"/>
  <c r="P2555" i="12"/>
  <c r="H2555" i="12" s="1"/>
  <c r="Q2555" i="12"/>
  <c r="I2555" i="12" s="1"/>
  <c r="R2555" i="12"/>
  <c r="S2555" i="12"/>
  <c r="T2555" i="12"/>
  <c r="U2555" i="12"/>
  <c r="V2555" i="12"/>
  <c r="W2555" i="12"/>
  <c r="X2555" i="12"/>
  <c r="Y2555" i="12"/>
  <c r="Z2555" i="12"/>
  <c r="AA2555" i="12"/>
  <c r="AB2555" i="12"/>
  <c r="AC2555" i="12"/>
  <c r="AD2555" i="12"/>
  <c r="AE2555" i="12"/>
  <c r="AF2555" i="12"/>
  <c r="AG2555" i="12"/>
  <c r="AH2555" i="12"/>
  <c r="AI2555" i="12"/>
  <c r="AJ2555" i="12"/>
  <c r="AK2555" i="12"/>
  <c r="AL2555" i="12"/>
  <c r="A2556" i="12"/>
  <c r="B2556" i="12"/>
  <c r="C2556" i="12"/>
  <c r="E2556" i="12"/>
  <c r="F2556" i="12"/>
  <c r="G2556" i="12"/>
  <c r="J2556" i="12"/>
  <c r="K2556" i="12"/>
  <c r="L2556" i="12"/>
  <c r="M2556" i="12"/>
  <c r="N2556" i="12"/>
  <c r="O2556" i="12"/>
  <c r="P2556" i="12"/>
  <c r="H2556" i="12" s="1"/>
  <c r="Q2556" i="12"/>
  <c r="I2556" i="12" s="1"/>
  <c r="R2556" i="12"/>
  <c r="S2556" i="12"/>
  <c r="T2556" i="12"/>
  <c r="U2556" i="12"/>
  <c r="V2556" i="12"/>
  <c r="W2556" i="12"/>
  <c r="X2556" i="12"/>
  <c r="Y2556" i="12"/>
  <c r="Z2556" i="12"/>
  <c r="AA2556" i="12"/>
  <c r="AB2556" i="12"/>
  <c r="AC2556" i="12"/>
  <c r="AD2556" i="12"/>
  <c r="AE2556" i="12"/>
  <c r="AF2556" i="12"/>
  <c r="AG2556" i="12"/>
  <c r="AH2556" i="12"/>
  <c r="AI2556" i="12"/>
  <c r="AJ2556" i="12"/>
  <c r="AK2556" i="12"/>
  <c r="AL2556" i="12"/>
  <c r="A2557" i="12"/>
  <c r="B2557" i="12"/>
  <c r="C2557" i="12"/>
  <c r="E2557" i="12"/>
  <c r="F2557" i="12"/>
  <c r="G2557" i="12"/>
  <c r="J2557" i="12"/>
  <c r="K2557" i="12"/>
  <c r="L2557" i="12"/>
  <c r="M2557" i="12"/>
  <c r="N2557" i="12"/>
  <c r="O2557" i="12"/>
  <c r="P2557" i="12"/>
  <c r="H2557" i="12" s="1"/>
  <c r="Q2557" i="12"/>
  <c r="I2557" i="12" s="1"/>
  <c r="R2557" i="12"/>
  <c r="S2557" i="12"/>
  <c r="T2557" i="12"/>
  <c r="U2557" i="12"/>
  <c r="V2557" i="12"/>
  <c r="W2557" i="12"/>
  <c r="X2557" i="12"/>
  <c r="Y2557" i="12"/>
  <c r="Z2557" i="12"/>
  <c r="AA2557" i="12"/>
  <c r="AB2557" i="12"/>
  <c r="AC2557" i="12"/>
  <c r="AD2557" i="12"/>
  <c r="AE2557" i="12"/>
  <c r="AF2557" i="12"/>
  <c r="AG2557" i="12"/>
  <c r="AH2557" i="12"/>
  <c r="AI2557" i="12"/>
  <c r="AJ2557" i="12"/>
  <c r="AK2557" i="12"/>
  <c r="AL2557" i="12"/>
  <c r="A2559" i="12"/>
  <c r="B2559" i="12"/>
  <c r="C2559" i="12"/>
  <c r="E2559" i="12"/>
  <c r="F2559" i="12"/>
  <c r="G2559" i="12"/>
  <c r="I2559" i="12"/>
  <c r="J2559" i="12"/>
  <c r="K2559" i="12"/>
  <c r="L2559" i="12"/>
  <c r="M2559" i="12"/>
  <c r="N2559" i="12"/>
  <c r="O2559" i="12"/>
  <c r="P2559" i="12"/>
  <c r="H2559" i="12" s="1"/>
  <c r="Q2559" i="12"/>
  <c r="R2559" i="12"/>
  <c r="S2559" i="12"/>
  <c r="T2559" i="12"/>
  <c r="U2559" i="12"/>
  <c r="V2559" i="12"/>
  <c r="W2559" i="12"/>
  <c r="X2559" i="12"/>
  <c r="Y2559" i="12"/>
  <c r="Z2559" i="12"/>
  <c r="AA2559" i="12"/>
  <c r="AB2559" i="12"/>
  <c r="AC2559" i="12"/>
  <c r="AD2559" i="12"/>
  <c r="AE2559" i="12"/>
  <c r="AF2559" i="12"/>
  <c r="AG2559" i="12"/>
  <c r="AH2559" i="12"/>
  <c r="AI2559" i="12"/>
  <c r="AJ2559" i="12"/>
  <c r="AK2559" i="12"/>
  <c r="AL2559" i="12"/>
  <c r="A2560" i="12"/>
  <c r="B2560" i="12"/>
  <c r="C2560" i="12"/>
  <c r="E2560" i="12"/>
  <c r="F2560" i="12"/>
  <c r="G2560" i="12"/>
  <c r="J2560" i="12"/>
  <c r="K2560" i="12"/>
  <c r="L2560" i="12"/>
  <c r="M2560" i="12"/>
  <c r="N2560" i="12"/>
  <c r="O2560" i="12"/>
  <c r="P2560" i="12"/>
  <c r="H2560" i="12" s="1"/>
  <c r="Q2560" i="12"/>
  <c r="I2560" i="12" s="1"/>
  <c r="R2560" i="12"/>
  <c r="S2560" i="12"/>
  <c r="T2560" i="12"/>
  <c r="U2560" i="12"/>
  <c r="V2560" i="12"/>
  <c r="W2560" i="12"/>
  <c r="X2560" i="12"/>
  <c r="Y2560" i="12"/>
  <c r="Z2560" i="12"/>
  <c r="AA2560" i="12"/>
  <c r="AB2560" i="12"/>
  <c r="AC2560" i="12"/>
  <c r="AD2560" i="12"/>
  <c r="AE2560" i="12"/>
  <c r="AF2560" i="12"/>
  <c r="AG2560" i="12"/>
  <c r="AH2560" i="12"/>
  <c r="AI2560" i="12"/>
  <c r="AJ2560" i="12"/>
  <c r="AK2560" i="12"/>
  <c r="AL2560" i="12"/>
  <c r="A2562" i="12"/>
  <c r="B2562" i="12"/>
  <c r="C2562" i="12"/>
  <c r="E2562" i="12"/>
  <c r="F2562" i="12"/>
  <c r="G2562" i="12"/>
  <c r="J2562" i="12"/>
  <c r="K2562" i="12"/>
  <c r="L2562" i="12"/>
  <c r="M2562" i="12"/>
  <c r="N2562" i="12"/>
  <c r="O2562" i="12"/>
  <c r="P2562" i="12"/>
  <c r="H2562" i="12" s="1"/>
  <c r="Q2562" i="12"/>
  <c r="I2562" i="12" s="1"/>
  <c r="R2562" i="12"/>
  <c r="S2562" i="12"/>
  <c r="T2562" i="12"/>
  <c r="U2562" i="12"/>
  <c r="V2562" i="12"/>
  <c r="W2562" i="12"/>
  <c r="X2562" i="12"/>
  <c r="Y2562" i="12"/>
  <c r="Z2562" i="12"/>
  <c r="AA2562" i="12"/>
  <c r="AB2562" i="12"/>
  <c r="AC2562" i="12"/>
  <c r="AD2562" i="12"/>
  <c r="AE2562" i="12"/>
  <c r="AF2562" i="12"/>
  <c r="AG2562" i="12"/>
  <c r="AH2562" i="12"/>
  <c r="AI2562" i="12"/>
  <c r="AJ2562" i="12"/>
  <c r="AK2562" i="12"/>
  <c r="AL2562" i="12"/>
  <c r="A2564" i="12"/>
  <c r="B2564" i="12"/>
  <c r="C2564" i="12"/>
  <c r="E2564" i="12"/>
  <c r="F2564" i="12"/>
  <c r="G2564" i="12"/>
  <c r="J2564" i="12"/>
  <c r="K2564" i="12"/>
  <c r="L2564" i="12"/>
  <c r="M2564" i="12"/>
  <c r="N2564" i="12"/>
  <c r="O2564" i="12"/>
  <c r="P2564" i="12"/>
  <c r="H2564" i="12" s="1"/>
  <c r="Q2564" i="12"/>
  <c r="I2564" i="12" s="1"/>
  <c r="R2564" i="12"/>
  <c r="S2564" i="12"/>
  <c r="T2564" i="12"/>
  <c r="U2564" i="12"/>
  <c r="V2564" i="12"/>
  <c r="W2564" i="12"/>
  <c r="X2564" i="12"/>
  <c r="Y2564" i="12"/>
  <c r="Z2564" i="12"/>
  <c r="AA2564" i="12"/>
  <c r="AB2564" i="12"/>
  <c r="AC2564" i="12"/>
  <c r="AD2564" i="12"/>
  <c r="AE2564" i="12"/>
  <c r="AF2564" i="12"/>
  <c r="AG2564" i="12"/>
  <c r="AH2564" i="12"/>
  <c r="AI2564" i="12"/>
  <c r="AJ2564" i="12"/>
  <c r="AK2564" i="12"/>
  <c r="AL2564" i="12"/>
  <c r="A420" i="12"/>
  <c r="B420" i="12"/>
  <c r="C420" i="12"/>
  <c r="E420" i="12"/>
  <c r="F420" i="12"/>
  <c r="G420" i="12"/>
  <c r="J420" i="12"/>
  <c r="K420" i="12"/>
  <c r="L420" i="12"/>
  <c r="M420" i="12"/>
  <c r="N420" i="12"/>
  <c r="O420" i="12"/>
  <c r="P420" i="12"/>
  <c r="H420" i="12" s="1"/>
  <c r="Q420" i="12"/>
  <c r="I420" i="12" s="1"/>
  <c r="R420" i="12"/>
  <c r="S420" i="12"/>
  <c r="T420" i="12"/>
  <c r="U420" i="12"/>
  <c r="V420" i="12"/>
  <c r="W420" i="12"/>
  <c r="X420" i="12"/>
  <c r="Y420" i="12"/>
  <c r="Z420" i="12"/>
  <c r="AA420" i="12"/>
  <c r="AB420" i="12"/>
  <c r="AC420" i="12"/>
  <c r="AD420" i="12"/>
  <c r="AE420" i="12"/>
  <c r="AF420" i="12"/>
  <c r="AG420" i="12"/>
  <c r="AH420" i="12"/>
  <c r="AI420" i="12"/>
  <c r="AJ420" i="12"/>
  <c r="AK420" i="12"/>
  <c r="AL420" i="12"/>
  <c r="A1707" i="12"/>
  <c r="B1707" i="12"/>
  <c r="C1707" i="12"/>
  <c r="E1707" i="12"/>
  <c r="F1707" i="12"/>
  <c r="G1707" i="12"/>
  <c r="J1707" i="12"/>
  <c r="K1707" i="12"/>
  <c r="L1707" i="12"/>
  <c r="M1707" i="12"/>
  <c r="N1707" i="12"/>
  <c r="O1707" i="12"/>
  <c r="P1707" i="12"/>
  <c r="H1707" i="12" s="1"/>
  <c r="Q1707" i="12"/>
  <c r="I1707" i="12" s="1"/>
  <c r="R1707" i="12"/>
  <c r="S1707" i="12"/>
  <c r="T1707" i="12"/>
  <c r="U1707" i="12"/>
  <c r="V1707" i="12"/>
  <c r="W1707" i="12"/>
  <c r="X1707" i="12"/>
  <c r="Y1707" i="12"/>
  <c r="Z1707" i="12"/>
  <c r="AA1707" i="12"/>
  <c r="AB1707" i="12"/>
  <c r="AC1707" i="12"/>
  <c r="AD1707" i="12"/>
  <c r="AE1707" i="12"/>
  <c r="AF1707" i="12"/>
  <c r="AG1707" i="12"/>
  <c r="AH1707" i="12"/>
  <c r="AI1707" i="12"/>
  <c r="AJ1707" i="12"/>
  <c r="AK1707" i="12"/>
  <c r="AL1707" i="12"/>
  <c r="A38" i="12"/>
  <c r="B38" i="12"/>
  <c r="C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2752" i="12"/>
  <c r="B2752" i="12"/>
  <c r="C2752" i="12"/>
  <c r="E2752" i="12"/>
  <c r="F2752" i="12"/>
  <c r="G2752" i="12"/>
  <c r="J2752" i="12"/>
  <c r="K2752" i="12"/>
  <c r="L2752" i="12"/>
  <c r="M2752" i="12"/>
  <c r="N2752" i="12"/>
  <c r="O2752" i="12"/>
  <c r="P2752" i="12"/>
  <c r="H2752" i="12" s="1"/>
  <c r="Q2752" i="12"/>
  <c r="I2752" i="12" s="1"/>
  <c r="R2752" i="12"/>
  <c r="S2752" i="12"/>
  <c r="T2752" i="12"/>
  <c r="U2752" i="12"/>
  <c r="V2752" i="12"/>
  <c r="W2752" i="12"/>
  <c r="X2752" i="12"/>
  <c r="Y2752" i="12"/>
  <c r="Z2752" i="12"/>
  <c r="AA2752" i="12"/>
  <c r="AB2752" i="12"/>
  <c r="AC2752" i="12"/>
  <c r="AD2752" i="12"/>
  <c r="AE2752" i="12"/>
  <c r="AF2752" i="12"/>
  <c r="AG2752" i="12"/>
  <c r="AH2752" i="12"/>
  <c r="AI2752" i="12"/>
  <c r="AJ2752" i="12"/>
  <c r="AK2752" i="12"/>
  <c r="AL2752" i="12"/>
  <c r="A939" i="12"/>
  <c r="B939" i="12"/>
  <c r="C939" i="12"/>
  <c r="E939" i="12"/>
  <c r="F939" i="12"/>
  <c r="G939" i="12"/>
  <c r="J939" i="12"/>
  <c r="K939" i="12"/>
  <c r="L939" i="12"/>
  <c r="M939" i="12"/>
  <c r="N939" i="12"/>
  <c r="O939" i="12"/>
  <c r="P939" i="12"/>
  <c r="H939" i="12" s="1"/>
  <c r="Q939" i="12"/>
  <c r="I939" i="12" s="1"/>
  <c r="R939" i="12"/>
  <c r="S939" i="12"/>
  <c r="T939" i="12"/>
  <c r="U939" i="12"/>
  <c r="V939" i="12"/>
  <c r="W939" i="12"/>
  <c r="X939" i="12"/>
  <c r="Y939" i="12"/>
  <c r="Z939" i="12"/>
  <c r="AA939" i="12"/>
  <c r="AB939" i="12"/>
  <c r="AC939" i="12"/>
  <c r="AD939" i="12"/>
  <c r="AE939" i="12"/>
  <c r="AF939" i="12"/>
  <c r="AG939" i="12"/>
  <c r="AH939" i="12"/>
  <c r="AI939" i="12"/>
  <c r="AJ939" i="12"/>
  <c r="AK939" i="12"/>
  <c r="AL939" i="12"/>
  <c r="A938" i="12"/>
  <c r="B938" i="12"/>
  <c r="C938" i="12"/>
  <c r="E938" i="12"/>
  <c r="F938" i="12"/>
  <c r="G938" i="12"/>
  <c r="J938" i="12"/>
  <c r="K938" i="12"/>
  <c r="L938" i="12"/>
  <c r="M938" i="12"/>
  <c r="N938" i="12"/>
  <c r="O938" i="12"/>
  <c r="P938" i="12"/>
  <c r="H938" i="12" s="1"/>
  <c r="Q938" i="12"/>
  <c r="I938" i="12" s="1"/>
  <c r="R938" i="12"/>
  <c r="S938" i="12"/>
  <c r="T938" i="12"/>
  <c r="U938" i="12"/>
  <c r="V938" i="12"/>
  <c r="W938" i="12"/>
  <c r="X938" i="12"/>
  <c r="Y938" i="12"/>
  <c r="Z938" i="12"/>
  <c r="AA938" i="12"/>
  <c r="AB938" i="12"/>
  <c r="AC938" i="12"/>
  <c r="AD938" i="12"/>
  <c r="AE938" i="12"/>
  <c r="AF938" i="12"/>
  <c r="AG938" i="12"/>
  <c r="AH938" i="12"/>
  <c r="AI938" i="12"/>
  <c r="AJ938" i="12"/>
  <c r="AK938" i="12"/>
  <c r="AL938" i="12"/>
  <c r="A2563" i="12"/>
  <c r="B2563" i="12"/>
  <c r="C2563" i="12"/>
  <c r="E2563" i="12"/>
  <c r="F2563" i="12"/>
  <c r="G2563" i="12"/>
  <c r="H2563" i="12"/>
  <c r="I2563" i="12"/>
  <c r="J2563" i="12"/>
  <c r="K2563" i="12"/>
  <c r="L2563" i="12"/>
  <c r="M2563" i="12"/>
  <c r="N2563" i="12"/>
  <c r="O2563" i="12"/>
  <c r="P2563" i="12"/>
  <c r="Q2563" i="12"/>
  <c r="R2563" i="12"/>
  <c r="S2563" i="12"/>
  <c r="T2563" i="12"/>
  <c r="U2563" i="12"/>
  <c r="V2563" i="12"/>
  <c r="W2563" i="12"/>
  <c r="X2563" i="12"/>
  <c r="Y2563" i="12"/>
  <c r="Z2563" i="12"/>
  <c r="AA2563" i="12"/>
  <c r="AB2563" i="12"/>
  <c r="AC2563" i="12"/>
  <c r="AD2563" i="12"/>
  <c r="AE2563" i="12"/>
  <c r="AF2563" i="12"/>
  <c r="AG2563" i="12"/>
  <c r="AH2563" i="12"/>
  <c r="AI2563" i="12"/>
  <c r="AJ2563" i="12"/>
  <c r="AK2563" i="12"/>
  <c r="AL2563" i="12"/>
  <c r="A699" i="12"/>
  <c r="B699" i="12"/>
  <c r="C699" i="12"/>
  <c r="E699" i="12"/>
  <c r="F699" i="12"/>
  <c r="G699" i="12"/>
  <c r="J699" i="12"/>
  <c r="K699" i="12"/>
  <c r="L699" i="12"/>
  <c r="M699" i="12"/>
  <c r="N699" i="12"/>
  <c r="O699" i="12"/>
  <c r="P699" i="12"/>
  <c r="H699" i="12" s="1"/>
  <c r="Q699" i="12"/>
  <c r="I699" i="12" s="1"/>
  <c r="R699" i="12"/>
  <c r="S699" i="12"/>
  <c r="T699" i="12"/>
  <c r="U699" i="12"/>
  <c r="V699" i="12"/>
  <c r="W699" i="12"/>
  <c r="X699" i="12"/>
  <c r="Y699" i="12"/>
  <c r="Z699" i="12"/>
  <c r="AA699" i="12"/>
  <c r="AB699" i="12"/>
  <c r="AC699" i="12"/>
  <c r="AD699" i="12"/>
  <c r="AE699" i="12"/>
  <c r="AF699" i="12"/>
  <c r="AG699" i="12"/>
  <c r="AH699" i="12"/>
  <c r="AI699" i="12"/>
  <c r="AJ699" i="12"/>
  <c r="AK699" i="12"/>
  <c r="AL699" i="12"/>
  <c r="A1630" i="12"/>
  <c r="B1630" i="12"/>
  <c r="C1630" i="12"/>
  <c r="E1630" i="12"/>
  <c r="F1630" i="12"/>
  <c r="G1630" i="12"/>
  <c r="J1630" i="12"/>
  <c r="K1630" i="12"/>
  <c r="L1630" i="12"/>
  <c r="M1630" i="12"/>
  <c r="N1630" i="12"/>
  <c r="O1630" i="12"/>
  <c r="P1630" i="12"/>
  <c r="H1630" i="12" s="1"/>
  <c r="Q1630" i="12"/>
  <c r="I1630" i="12" s="1"/>
  <c r="R1630" i="12"/>
  <c r="S1630" i="12"/>
  <c r="T1630" i="12"/>
  <c r="U1630" i="12"/>
  <c r="V1630" i="12"/>
  <c r="W1630" i="12"/>
  <c r="X1630" i="12"/>
  <c r="Y1630" i="12"/>
  <c r="Z1630" i="12"/>
  <c r="AA1630" i="12"/>
  <c r="AB1630" i="12"/>
  <c r="AC1630" i="12"/>
  <c r="AD1630" i="12"/>
  <c r="AE1630" i="12"/>
  <c r="AF1630" i="12"/>
  <c r="AG1630" i="12"/>
  <c r="AH1630" i="12"/>
  <c r="AI1630" i="12"/>
  <c r="AJ1630" i="12"/>
  <c r="AK1630" i="12"/>
  <c r="AL1630" i="12"/>
  <c r="A2079" i="12"/>
  <c r="B2079" i="12"/>
  <c r="C2079" i="12"/>
  <c r="E2079" i="12"/>
  <c r="F2079" i="12"/>
  <c r="G2079" i="12"/>
  <c r="J2079" i="12"/>
  <c r="K2079" i="12"/>
  <c r="L2079" i="12"/>
  <c r="M2079" i="12"/>
  <c r="N2079" i="12"/>
  <c r="O2079" i="12"/>
  <c r="P2079" i="12"/>
  <c r="H2079" i="12" s="1"/>
  <c r="Q2079" i="12"/>
  <c r="I2079" i="12" s="1"/>
  <c r="R2079" i="12"/>
  <c r="S2079" i="12"/>
  <c r="T2079" i="12"/>
  <c r="U2079" i="12"/>
  <c r="V2079" i="12"/>
  <c r="W2079" i="12"/>
  <c r="X2079" i="12"/>
  <c r="Y2079" i="12"/>
  <c r="Z2079" i="12"/>
  <c r="AA2079" i="12"/>
  <c r="AB2079" i="12"/>
  <c r="AC2079" i="12"/>
  <c r="AD2079" i="12"/>
  <c r="AE2079" i="12"/>
  <c r="AF2079" i="12"/>
  <c r="AG2079" i="12"/>
  <c r="AH2079" i="12"/>
  <c r="AI2079" i="12"/>
  <c r="AJ2079" i="12"/>
  <c r="AK2079" i="12"/>
  <c r="AL2079" i="12"/>
  <c r="A2080" i="12"/>
  <c r="B2080" i="12"/>
  <c r="C2080" i="12"/>
  <c r="E2080" i="12"/>
  <c r="F2080" i="12"/>
  <c r="G2080" i="12"/>
  <c r="J2080" i="12"/>
  <c r="K2080" i="12"/>
  <c r="L2080" i="12"/>
  <c r="M2080" i="12"/>
  <c r="N2080" i="12"/>
  <c r="O2080" i="12"/>
  <c r="P2080" i="12"/>
  <c r="H2080" i="12" s="1"/>
  <c r="Q2080" i="12"/>
  <c r="I2080" i="12" s="1"/>
  <c r="R2080" i="12"/>
  <c r="S2080" i="12"/>
  <c r="T2080" i="12"/>
  <c r="U2080" i="12"/>
  <c r="V2080" i="12"/>
  <c r="W2080" i="12"/>
  <c r="X2080" i="12"/>
  <c r="Y2080" i="12"/>
  <c r="Z2080" i="12"/>
  <c r="AA2080" i="12"/>
  <c r="AB2080" i="12"/>
  <c r="AC2080" i="12"/>
  <c r="AD2080" i="12"/>
  <c r="AE2080" i="12"/>
  <c r="AF2080" i="12"/>
  <c r="AG2080" i="12"/>
  <c r="AH2080" i="12"/>
  <c r="AI2080" i="12"/>
  <c r="AJ2080" i="12"/>
  <c r="AK2080" i="12"/>
  <c r="AL2080" i="12"/>
  <c r="A2471" i="12"/>
  <c r="B2471" i="12"/>
  <c r="C2471" i="12"/>
  <c r="E2471" i="12"/>
  <c r="F2471" i="12"/>
  <c r="G2471" i="12"/>
  <c r="I2471" i="12"/>
  <c r="J2471" i="12"/>
  <c r="K2471" i="12"/>
  <c r="L2471" i="12"/>
  <c r="M2471" i="12"/>
  <c r="N2471" i="12"/>
  <c r="O2471" i="12"/>
  <c r="P2471" i="12"/>
  <c r="H2471" i="12" s="1"/>
  <c r="Q2471" i="12"/>
  <c r="R2471" i="12"/>
  <c r="S2471" i="12"/>
  <c r="T2471" i="12"/>
  <c r="U2471" i="12"/>
  <c r="V2471" i="12"/>
  <c r="W2471" i="12"/>
  <c r="X2471" i="12"/>
  <c r="Y2471" i="12"/>
  <c r="Z2471" i="12"/>
  <c r="AA2471" i="12"/>
  <c r="AB2471" i="12"/>
  <c r="AC2471" i="12"/>
  <c r="AD2471" i="12"/>
  <c r="AE2471" i="12"/>
  <c r="AF2471" i="12"/>
  <c r="AG2471" i="12"/>
  <c r="AH2471" i="12"/>
  <c r="AI2471" i="12"/>
  <c r="AJ2471" i="12"/>
  <c r="AK2471" i="12"/>
  <c r="AL2471" i="12"/>
  <c r="A2472" i="12"/>
  <c r="B2472" i="12"/>
  <c r="C2472" i="12"/>
  <c r="E2472" i="12"/>
  <c r="F2472" i="12"/>
  <c r="G2472" i="12"/>
  <c r="J2472" i="12"/>
  <c r="K2472" i="12"/>
  <c r="L2472" i="12"/>
  <c r="M2472" i="12"/>
  <c r="N2472" i="12"/>
  <c r="O2472" i="12"/>
  <c r="P2472" i="12"/>
  <c r="H2472" i="12" s="1"/>
  <c r="Q2472" i="12"/>
  <c r="I2472" i="12" s="1"/>
  <c r="R2472" i="12"/>
  <c r="S2472" i="12"/>
  <c r="T2472" i="12"/>
  <c r="U2472" i="12"/>
  <c r="V2472" i="12"/>
  <c r="W2472" i="12"/>
  <c r="X2472" i="12"/>
  <c r="Y2472" i="12"/>
  <c r="Z2472" i="12"/>
  <c r="AA2472" i="12"/>
  <c r="AB2472" i="12"/>
  <c r="AC2472" i="12"/>
  <c r="AD2472" i="12"/>
  <c r="AE2472" i="12"/>
  <c r="AF2472" i="12"/>
  <c r="AG2472" i="12"/>
  <c r="AH2472" i="12"/>
  <c r="AI2472" i="12"/>
  <c r="AJ2472" i="12"/>
  <c r="AK2472" i="12"/>
  <c r="AL2472" i="12"/>
  <c r="A2473" i="12"/>
  <c r="B2473" i="12"/>
  <c r="C2473" i="12"/>
  <c r="E2473" i="12"/>
  <c r="F2473" i="12"/>
  <c r="G2473" i="12"/>
  <c r="J2473" i="12"/>
  <c r="K2473" i="12"/>
  <c r="L2473" i="12"/>
  <c r="M2473" i="12"/>
  <c r="N2473" i="12"/>
  <c r="O2473" i="12"/>
  <c r="P2473" i="12"/>
  <c r="H2473" i="12" s="1"/>
  <c r="Q2473" i="12"/>
  <c r="I2473" i="12" s="1"/>
  <c r="R2473" i="12"/>
  <c r="S2473" i="12"/>
  <c r="T2473" i="12"/>
  <c r="U2473" i="12"/>
  <c r="V2473" i="12"/>
  <c r="W2473" i="12"/>
  <c r="X2473" i="12"/>
  <c r="Y2473" i="12"/>
  <c r="Z2473" i="12"/>
  <c r="AA2473" i="12"/>
  <c r="AB2473" i="12"/>
  <c r="AC2473" i="12"/>
  <c r="AD2473" i="12"/>
  <c r="AE2473" i="12"/>
  <c r="AF2473" i="12"/>
  <c r="AG2473" i="12"/>
  <c r="AH2473" i="12"/>
  <c r="AI2473" i="12"/>
  <c r="AJ2473" i="12"/>
  <c r="AK2473" i="12"/>
  <c r="AL2473" i="12"/>
  <c r="A2474" i="12"/>
  <c r="B2474" i="12"/>
  <c r="C2474" i="12"/>
  <c r="E2474" i="12"/>
  <c r="F2474" i="12"/>
  <c r="G2474" i="12"/>
  <c r="J2474" i="12"/>
  <c r="K2474" i="12"/>
  <c r="L2474" i="12"/>
  <c r="M2474" i="12"/>
  <c r="N2474" i="12"/>
  <c r="O2474" i="12"/>
  <c r="P2474" i="12"/>
  <c r="H2474" i="12" s="1"/>
  <c r="Q2474" i="12"/>
  <c r="I2474" i="12" s="1"/>
  <c r="R2474" i="12"/>
  <c r="S2474" i="12"/>
  <c r="T2474" i="12"/>
  <c r="U2474" i="12"/>
  <c r="V2474" i="12"/>
  <c r="W2474" i="12"/>
  <c r="X2474" i="12"/>
  <c r="Y2474" i="12"/>
  <c r="Z2474" i="12"/>
  <c r="AA2474" i="12"/>
  <c r="AB2474" i="12"/>
  <c r="AC2474" i="12"/>
  <c r="AD2474" i="12"/>
  <c r="AE2474" i="12"/>
  <c r="AF2474" i="12"/>
  <c r="AG2474" i="12"/>
  <c r="AH2474" i="12"/>
  <c r="AI2474" i="12"/>
  <c r="AJ2474" i="12"/>
  <c r="AK2474" i="12"/>
  <c r="AL2474" i="12"/>
  <c r="A1431" i="12"/>
  <c r="B1431" i="12"/>
  <c r="C1431" i="12"/>
  <c r="E1431" i="12"/>
  <c r="F1431" i="12"/>
  <c r="G1431" i="12"/>
  <c r="H1431" i="12"/>
  <c r="J1431" i="12"/>
  <c r="K1431" i="12"/>
  <c r="L1431" i="12"/>
  <c r="M1431" i="12"/>
  <c r="N1431" i="12"/>
  <c r="O1431" i="12"/>
  <c r="P1431" i="12"/>
  <c r="Q1431" i="12"/>
  <c r="I1431" i="12" s="1"/>
  <c r="R1431" i="12"/>
  <c r="S1431" i="12"/>
  <c r="T1431" i="12"/>
  <c r="U1431" i="12"/>
  <c r="V1431" i="12"/>
  <c r="W1431" i="12"/>
  <c r="X1431" i="12"/>
  <c r="Y1431" i="12"/>
  <c r="Z1431" i="12"/>
  <c r="AA1431" i="12"/>
  <c r="AB1431" i="12"/>
  <c r="AC1431" i="12"/>
  <c r="AD1431" i="12"/>
  <c r="AE1431" i="12"/>
  <c r="AF1431" i="12"/>
  <c r="AG1431" i="12"/>
  <c r="AH1431" i="12"/>
  <c r="AI1431" i="12"/>
  <c r="AJ1431" i="12"/>
  <c r="AK1431" i="12"/>
  <c r="AL1431" i="12"/>
  <c r="A1436" i="12"/>
  <c r="B1436" i="12"/>
  <c r="C1436" i="12"/>
  <c r="E1436" i="12"/>
  <c r="F1436" i="12"/>
  <c r="G1436" i="12"/>
  <c r="J1436" i="12"/>
  <c r="K1436" i="12"/>
  <c r="L1436" i="12"/>
  <c r="M1436" i="12"/>
  <c r="N1436" i="12"/>
  <c r="O1436" i="12"/>
  <c r="P1436" i="12"/>
  <c r="H1436" i="12" s="1"/>
  <c r="Q1436" i="12"/>
  <c r="I1436" i="12" s="1"/>
  <c r="R1436" i="12"/>
  <c r="S1436" i="12"/>
  <c r="T1436" i="12"/>
  <c r="U1436" i="12"/>
  <c r="V1436" i="12"/>
  <c r="W1436" i="12"/>
  <c r="X1436" i="12"/>
  <c r="Y1436" i="12"/>
  <c r="Z1436" i="12"/>
  <c r="AA1436" i="12"/>
  <c r="AB1436" i="12"/>
  <c r="AC1436" i="12"/>
  <c r="AD1436" i="12"/>
  <c r="AE1436" i="12"/>
  <c r="AF1436" i="12"/>
  <c r="AG1436" i="12"/>
  <c r="AH1436" i="12"/>
  <c r="AI1436" i="12"/>
  <c r="AJ1436" i="12"/>
  <c r="AK1436" i="12"/>
  <c r="AL1436" i="12"/>
  <c r="A1600" i="12"/>
  <c r="B1600" i="12"/>
  <c r="C1600" i="12"/>
  <c r="E1600" i="12"/>
  <c r="F1600" i="12"/>
  <c r="G1600" i="12"/>
  <c r="J1600" i="12"/>
  <c r="K1600" i="12"/>
  <c r="L1600" i="12"/>
  <c r="M1600" i="12"/>
  <c r="N1600" i="12"/>
  <c r="O1600" i="12"/>
  <c r="P1600" i="12"/>
  <c r="H1600" i="12" s="1"/>
  <c r="Q1600" i="12"/>
  <c r="I1600" i="12" s="1"/>
  <c r="R1600" i="12"/>
  <c r="S1600" i="12"/>
  <c r="T1600" i="12"/>
  <c r="U1600" i="12"/>
  <c r="V1600" i="12"/>
  <c r="W1600" i="12"/>
  <c r="X1600" i="12"/>
  <c r="Y1600" i="12"/>
  <c r="Z1600" i="12"/>
  <c r="AA1600" i="12"/>
  <c r="AB1600" i="12"/>
  <c r="AC1600" i="12"/>
  <c r="AD1600" i="12"/>
  <c r="AE1600" i="12"/>
  <c r="AF1600" i="12"/>
  <c r="AG1600" i="12"/>
  <c r="AH1600" i="12"/>
  <c r="AI1600" i="12"/>
  <c r="AJ1600" i="12"/>
  <c r="AK1600" i="12"/>
  <c r="AL1600" i="12"/>
  <c r="A1601" i="12"/>
  <c r="B1601" i="12"/>
  <c r="C1601" i="12"/>
  <c r="E1601" i="12"/>
  <c r="F1601" i="12"/>
  <c r="G1601" i="12"/>
  <c r="J1601" i="12"/>
  <c r="K1601" i="12"/>
  <c r="L1601" i="12"/>
  <c r="M1601" i="12"/>
  <c r="N1601" i="12"/>
  <c r="O1601" i="12"/>
  <c r="P1601" i="12"/>
  <c r="H1601" i="12" s="1"/>
  <c r="Q1601" i="12"/>
  <c r="I1601" i="12" s="1"/>
  <c r="R1601" i="12"/>
  <c r="S1601" i="12"/>
  <c r="T1601" i="12"/>
  <c r="U1601" i="12"/>
  <c r="V1601" i="12"/>
  <c r="W1601" i="12"/>
  <c r="X1601" i="12"/>
  <c r="Y1601" i="12"/>
  <c r="Z1601" i="12"/>
  <c r="AA1601" i="12"/>
  <c r="AB1601" i="12"/>
  <c r="AC1601" i="12"/>
  <c r="AD1601" i="12"/>
  <c r="AE1601" i="12"/>
  <c r="AF1601" i="12"/>
  <c r="AG1601" i="12"/>
  <c r="AH1601" i="12"/>
  <c r="AI1601" i="12"/>
  <c r="AJ1601" i="12"/>
  <c r="AK1601" i="12"/>
  <c r="AL1601" i="12"/>
  <c r="A1602" i="12"/>
  <c r="B1602" i="12"/>
  <c r="C1602" i="12"/>
  <c r="E1602" i="12"/>
  <c r="F1602" i="12"/>
  <c r="G1602" i="12"/>
  <c r="J1602" i="12"/>
  <c r="K1602" i="12"/>
  <c r="L1602" i="12"/>
  <c r="M1602" i="12"/>
  <c r="N1602" i="12"/>
  <c r="O1602" i="12"/>
  <c r="P1602" i="12"/>
  <c r="H1602" i="12" s="1"/>
  <c r="Q1602" i="12"/>
  <c r="I1602" i="12" s="1"/>
  <c r="R1602" i="12"/>
  <c r="S1602" i="12"/>
  <c r="T1602" i="12"/>
  <c r="U1602" i="12"/>
  <c r="V1602" i="12"/>
  <c r="W1602" i="12"/>
  <c r="X1602" i="12"/>
  <c r="Y1602" i="12"/>
  <c r="Z1602" i="12"/>
  <c r="AA1602" i="12"/>
  <c r="AB1602" i="12"/>
  <c r="AC1602" i="12"/>
  <c r="AD1602" i="12"/>
  <c r="AE1602" i="12"/>
  <c r="AF1602" i="12"/>
  <c r="AG1602" i="12"/>
  <c r="AH1602" i="12"/>
  <c r="AI1602" i="12"/>
  <c r="AJ1602" i="12"/>
  <c r="AK1602" i="12"/>
  <c r="AL1602" i="12"/>
  <c r="A1604" i="12"/>
  <c r="B1604" i="12"/>
  <c r="C1604" i="12"/>
  <c r="E1604" i="12"/>
  <c r="F1604" i="12"/>
  <c r="G1604" i="12"/>
  <c r="J1604" i="12"/>
  <c r="K1604" i="12"/>
  <c r="L1604" i="12"/>
  <c r="M1604" i="12"/>
  <c r="N1604" i="12"/>
  <c r="O1604" i="12"/>
  <c r="P1604" i="12"/>
  <c r="H1604" i="12" s="1"/>
  <c r="Q1604" i="12"/>
  <c r="I1604" i="12" s="1"/>
  <c r="R1604" i="12"/>
  <c r="S1604" i="12"/>
  <c r="T1604" i="12"/>
  <c r="U1604" i="12"/>
  <c r="V1604" i="12"/>
  <c r="W1604" i="12"/>
  <c r="X1604" i="12"/>
  <c r="Y1604" i="12"/>
  <c r="Z1604" i="12"/>
  <c r="AA1604" i="12"/>
  <c r="AB1604" i="12"/>
  <c r="AC1604" i="12"/>
  <c r="AD1604" i="12"/>
  <c r="AE1604" i="12"/>
  <c r="AF1604" i="12"/>
  <c r="AG1604" i="12"/>
  <c r="AH1604" i="12"/>
  <c r="AI1604" i="12"/>
  <c r="AJ1604" i="12"/>
  <c r="AK1604" i="12"/>
  <c r="AL1604" i="12"/>
  <c r="A2318" i="12"/>
  <c r="B2318" i="12"/>
  <c r="C2318" i="12"/>
  <c r="E2318" i="12"/>
  <c r="F2318" i="12"/>
  <c r="G2318" i="12"/>
  <c r="J2318" i="12"/>
  <c r="K2318" i="12"/>
  <c r="L2318" i="12"/>
  <c r="M2318" i="12"/>
  <c r="N2318" i="12"/>
  <c r="O2318" i="12"/>
  <c r="P2318" i="12"/>
  <c r="H2318" i="12" s="1"/>
  <c r="Q2318" i="12"/>
  <c r="I2318" i="12" s="1"/>
  <c r="R2318" i="12"/>
  <c r="S2318" i="12"/>
  <c r="T2318" i="12"/>
  <c r="U2318" i="12"/>
  <c r="V2318" i="12"/>
  <c r="W2318" i="12"/>
  <c r="X2318" i="12"/>
  <c r="Y2318" i="12"/>
  <c r="Z2318" i="12"/>
  <c r="AA2318" i="12"/>
  <c r="AB2318" i="12"/>
  <c r="AC2318" i="12"/>
  <c r="AD2318" i="12"/>
  <c r="AE2318" i="12"/>
  <c r="AF2318" i="12"/>
  <c r="AG2318" i="12"/>
  <c r="AH2318" i="12"/>
  <c r="AI2318" i="12"/>
  <c r="AJ2318" i="12"/>
  <c r="AK2318" i="12"/>
  <c r="AL2318" i="12"/>
  <c r="A2375" i="12"/>
  <c r="B2375" i="12"/>
  <c r="C2375" i="12"/>
  <c r="E2375" i="12"/>
  <c r="F2375" i="12"/>
  <c r="G2375" i="12"/>
  <c r="J2375" i="12"/>
  <c r="K2375" i="12"/>
  <c r="L2375" i="12"/>
  <c r="M2375" i="12"/>
  <c r="N2375" i="12"/>
  <c r="O2375" i="12"/>
  <c r="P2375" i="12"/>
  <c r="H2375" i="12" s="1"/>
  <c r="Q2375" i="12"/>
  <c r="I2375" i="12" s="1"/>
  <c r="R2375" i="12"/>
  <c r="S2375" i="12"/>
  <c r="T2375" i="12"/>
  <c r="U2375" i="12"/>
  <c r="V2375" i="12"/>
  <c r="W2375" i="12"/>
  <c r="X2375" i="12"/>
  <c r="Y2375" i="12"/>
  <c r="Z2375" i="12"/>
  <c r="AA2375" i="12"/>
  <c r="AB2375" i="12"/>
  <c r="AC2375" i="12"/>
  <c r="AD2375" i="12"/>
  <c r="AE2375" i="12"/>
  <c r="AF2375" i="12"/>
  <c r="AG2375" i="12"/>
  <c r="AH2375" i="12"/>
  <c r="AI2375" i="12"/>
  <c r="AJ2375" i="12"/>
  <c r="AK2375" i="12"/>
  <c r="AL2375" i="12"/>
  <c r="A1595" i="12"/>
  <c r="B1595" i="12"/>
  <c r="C1595" i="12"/>
  <c r="E1595" i="12"/>
  <c r="F1595" i="12"/>
  <c r="G1595" i="12"/>
  <c r="J1595" i="12"/>
  <c r="K1595" i="12"/>
  <c r="L1595" i="12"/>
  <c r="M1595" i="12"/>
  <c r="N1595" i="12"/>
  <c r="O1595" i="12"/>
  <c r="P1595" i="12"/>
  <c r="H1595" i="12" s="1"/>
  <c r="Q1595" i="12"/>
  <c r="I1595" i="12" s="1"/>
  <c r="R1595" i="12"/>
  <c r="S1595" i="12"/>
  <c r="T1595" i="12"/>
  <c r="U1595" i="12"/>
  <c r="V1595" i="12"/>
  <c r="W1595" i="12"/>
  <c r="X1595" i="12"/>
  <c r="Y1595" i="12"/>
  <c r="Z1595" i="12"/>
  <c r="AA1595" i="12"/>
  <c r="AB1595" i="12"/>
  <c r="AC1595" i="12"/>
  <c r="AD1595" i="12"/>
  <c r="AE1595" i="12"/>
  <c r="AF1595" i="12"/>
  <c r="AG1595" i="12"/>
  <c r="AH1595" i="12"/>
  <c r="AI1595" i="12"/>
  <c r="AJ1595" i="12"/>
  <c r="AK1595" i="12"/>
  <c r="AL1595" i="12"/>
  <c r="A301" i="12"/>
  <c r="B301" i="12"/>
  <c r="C301" i="12"/>
  <c r="E301" i="12"/>
  <c r="F301" i="12"/>
  <c r="G301" i="12"/>
  <c r="J301" i="12"/>
  <c r="K301" i="12"/>
  <c r="L301" i="12"/>
  <c r="M301" i="12"/>
  <c r="N301" i="12"/>
  <c r="O301" i="12"/>
  <c r="P301" i="12"/>
  <c r="H301" i="12" s="1"/>
  <c r="Q301" i="12"/>
  <c r="I301" i="12" s="1"/>
  <c r="R301" i="12"/>
  <c r="S301" i="12"/>
  <c r="T301" i="12"/>
  <c r="U301" i="12"/>
  <c r="V301" i="12"/>
  <c r="W301" i="12"/>
  <c r="X301" i="12"/>
  <c r="Y301" i="12"/>
  <c r="Z301" i="12"/>
  <c r="AA301" i="12"/>
  <c r="AB301" i="12"/>
  <c r="AC301" i="12"/>
  <c r="AD301" i="12"/>
  <c r="AE301" i="12"/>
  <c r="AF301" i="12"/>
  <c r="AG301" i="12"/>
  <c r="AH301" i="12"/>
  <c r="AI301" i="12"/>
  <c r="AJ301" i="12"/>
  <c r="AK301" i="12"/>
  <c r="AL301" i="12"/>
  <c r="A407" i="12"/>
  <c r="B407" i="12"/>
  <c r="C407" i="12"/>
  <c r="E407" i="12"/>
  <c r="F407" i="12"/>
  <c r="G407" i="12"/>
  <c r="J407" i="12"/>
  <c r="K407" i="12"/>
  <c r="L407" i="12"/>
  <c r="M407" i="12"/>
  <c r="N407" i="12"/>
  <c r="O407" i="12"/>
  <c r="P407" i="12"/>
  <c r="H407" i="12" s="1"/>
  <c r="Q407" i="12"/>
  <c r="I407" i="12" s="1"/>
  <c r="R407" i="12"/>
  <c r="S407" i="12"/>
  <c r="T407" i="12"/>
  <c r="U407" i="12"/>
  <c r="V407" i="12"/>
  <c r="W407" i="12"/>
  <c r="X407" i="12"/>
  <c r="Y407" i="12"/>
  <c r="Z407" i="12"/>
  <c r="AA407" i="12"/>
  <c r="AB407" i="12"/>
  <c r="AC407" i="12"/>
  <c r="AD407" i="12"/>
  <c r="AE407" i="12"/>
  <c r="AF407" i="12"/>
  <c r="AG407" i="12"/>
  <c r="AH407" i="12"/>
  <c r="AI407" i="12"/>
  <c r="AJ407" i="12"/>
  <c r="AK407" i="12"/>
  <c r="AL407" i="12"/>
  <c r="A408" i="12"/>
  <c r="B408" i="12"/>
  <c r="C408" i="12"/>
  <c r="E408" i="12"/>
  <c r="F408" i="12"/>
  <c r="G408" i="12"/>
  <c r="J408" i="12"/>
  <c r="K408" i="12"/>
  <c r="L408" i="12"/>
  <c r="M408" i="12"/>
  <c r="N408" i="12"/>
  <c r="O408" i="12"/>
  <c r="P408" i="12"/>
  <c r="H408" i="12" s="1"/>
  <c r="Q408" i="12"/>
  <c r="I408" i="12" s="1"/>
  <c r="R408" i="12"/>
  <c r="S408" i="12"/>
  <c r="T408" i="12"/>
  <c r="U408" i="12"/>
  <c r="V408" i="12"/>
  <c r="W408" i="12"/>
  <c r="X408" i="12"/>
  <c r="Y408" i="12"/>
  <c r="Z408" i="12"/>
  <c r="AA408" i="12"/>
  <c r="AB408" i="12"/>
  <c r="AC408" i="12"/>
  <c r="AD408" i="12"/>
  <c r="AE408" i="12"/>
  <c r="AF408" i="12"/>
  <c r="AG408" i="12"/>
  <c r="AH408" i="12"/>
  <c r="AI408" i="12"/>
  <c r="AJ408" i="12"/>
  <c r="AK408" i="12"/>
  <c r="AL408" i="12"/>
  <c r="A416" i="12"/>
  <c r="B416" i="12"/>
  <c r="C416" i="12"/>
  <c r="E416" i="12"/>
  <c r="F416" i="12"/>
  <c r="G416" i="12"/>
  <c r="J416" i="12"/>
  <c r="K416" i="12"/>
  <c r="L416" i="12"/>
  <c r="M416" i="12"/>
  <c r="N416" i="12"/>
  <c r="O416" i="12"/>
  <c r="P416" i="12"/>
  <c r="H416" i="12" s="1"/>
  <c r="Q416" i="12"/>
  <c r="I416" i="12" s="1"/>
  <c r="R416" i="12"/>
  <c r="S416" i="12"/>
  <c r="T416" i="12"/>
  <c r="U416" i="12"/>
  <c r="V416" i="12"/>
  <c r="W416" i="12"/>
  <c r="X416" i="12"/>
  <c r="Y416" i="12"/>
  <c r="Z416" i="12"/>
  <c r="AA416" i="12"/>
  <c r="AB416" i="12"/>
  <c r="AC416" i="12"/>
  <c r="AD416" i="12"/>
  <c r="AE416" i="12"/>
  <c r="AF416" i="12"/>
  <c r="AG416" i="12"/>
  <c r="AH416" i="12"/>
  <c r="AI416" i="12"/>
  <c r="AJ416" i="12"/>
  <c r="AK416" i="12"/>
  <c r="AL416" i="12"/>
  <c r="A430" i="12"/>
  <c r="B430" i="12"/>
  <c r="C430" i="12"/>
  <c r="E430" i="12"/>
  <c r="F430" i="12"/>
  <c r="G430" i="12"/>
  <c r="J430" i="12"/>
  <c r="K430" i="12"/>
  <c r="L430" i="12"/>
  <c r="M430" i="12"/>
  <c r="N430" i="12"/>
  <c r="O430" i="12"/>
  <c r="P430" i="12"/>
  <c r="H430" i="12" s="1"/>
  <c r="Q430" i="12"/>
  <c r="I430" i="12" s="1"/>
  <c r="R430" i="12"/>
  <c r="S430" i="12"/>
  <c r="T430" i="12"/>
  <c r="U430" i="12"/>
  <c r="V430" i="12"/>
  <c r="W430" i="12"/>
  <c r="X430" i="12"/>
  <c r="Y430" i="12"/>
  <c r="Z430" i="12"/>
  <c r="AA430" i="12"/>
  <c r="AB430" i="12"/>
  <c r="AC430" i="12"/>
  <c r="AD430" i="12"/>
  <c r="AE430" i="12"/>
  <c r="AF430" i="12"/>
  <c r="AG430" i="12"/>
  <c r="AH430" i="12"/>
  <c r="AI430" i="12"/>
  <c r="AJ430" i="12"/>
  <c r="AK430" i="12"/>
  <c r="AL430" i="12"/>
  <c r="A435" i="12"/>
  <c r="B435" i="12"/>
  <c r="C435" i="12"/>
  <c r="E435" i="12"/>
  <c r="F435" i="12"/>
  <c r="G435" i="12"/>
  <c r="J435" i="12"/>
  <c r="K435" i="12"/>
  <c r="L435" i="12"/>
  <c r="M435" i="12"/>
  <c r="N435" i="12"/>
  <c r="O435" i="12"/>
  <c r="P435" i="12"/>
  <c r="H435" i="12" s="1"/>
  <c r="Q435" i="12"/>
  <c r="I435" i="12" s="1"/>
  <c r="R435" i="12"/>
  <c r="S435" i="12"/>
  <c r="T435" i="12"/>
  <c r="U435" i="12"/>
  <c r="V435" i="12"/>
  <c r="W435" i="12"/>
  <c r="X435" i="12"/>
  <c r="Y435" i="12"/>
  <c r="Z435" i="12"/>
  <c r="AA435" i="12"/>
  <c r="AB435" i="12"/>
  <c r="AC435" i="12"/>
  <c r="AD435" i="12"/>
  <c r="AE435" i="12"/>
  <c r="AF435" i="12"/>
  <c r="AG435" i="12"/>
  <c r="AH435" i="12"/>
  <c r="AI435" i="12"/>
  <c r="AJ435" i="12"/>
  <c r="AK435" i="12"/>
  <c r="AL435" i="12"/>
  <c r="A523" i="12"/>
  <c r="B523" i="12"/>
  <c r="C523" i="12"/>
  <c r="E523" i="12"/>
  <c r="F523" i="12"/>
  <c r="G523" i="12"/>
  <c r="J523" i="12"/>
  <c r="K523" i="12"/>
  <c r="L523" i="12"/>
  <c r="M523" i="12"/>
  <c r="N523" i="12"/>
  <c r="O523" i="12"/>
  <c r="P523" i="12"/>
  <c r="H523" i="12" s="1"/>
  <c r="Q523" i="12"/>
  <c r="I523" i="12" s="1"/>
  <c r="R523" i="12"/>
  <c r="S523" i="12"/>
  <c r="T523" i="12"/>
  <c r="U523" i="12"/>
  <c r="V523" i="12"/>
  <c r="W523" i="12"/>
  <c r="X523" i="12"/>
  <c r="Y523" i="12"/>
  <c r="Z523" i="12"/>
  <c r="AA523" i="12"/>
  <c r="AB523" i="12"/>
  <c r="AC523" i="12"/>
  <c r="AD523" i="12"/>
  <c r="AE523" i="12"/>
  <c r="AF523" i="12"/>
  <c r="AG523" i="12"/>
  <c r="AH523" i="12"/>
  <c r="AI523" i="12"/>
  <c r="AJ523" i="12"/>
  <c r="AK523" i="12"/>
  <c r="AL523" i="12"/>
  <c r="A708" i="12"/>
  <c r="B708" i="12"/>
  <c r="C708" i="12"/>
  <c r="E708" i="12"/>
  <c r="F708" i="12"/>
  <c r="G708" i="12"/>
  <c r="J708" i="12"/>
  <c r="K708" i="12"/>
  <c r="L708" i="12"/>
  <c r="M708" i="12"/>
  <c r="N708" i="12"/>
  <c r="O708" i="12"/>
  <c r="P708" i="12"/>
  <c r="H708" i="12" s="1"/>
  <c r="Q708" i="12"/>
  <c r="I708" i="12" s="1"/>
  <c r="R708" i="12"/>
  <c r="S708" i="12"/>
  <c r="T708" i="12"/>
  <c r="U708" i="12"/>
  <c r="V708" i="12"/>
  <c r="W708" i="12"/>
  <c r="X708" i="12"/>
  <c r="Y708" i="12"/>
  <c r="Z708" i="12"/>
  <c r="AA708" i="12"/>
  <c r="AB708" i="12"/>
  <c r="AC708" i="12"/>
  <c r="AD708" i="12"/>
  <c r="AE708" i="12"/>
  <c r="AF708" i="12"/>
  <c r="AG708" i="12"/>
  <c r="AH708" i="12"/>
  <c r="AI708" i="12"/>
  <c r="AJ708" i="12"/>
  <c r="AK708" i="12"/>
  <c r="AL708" i="12"/>
  <c r="A709" i="12"/>
  <c r="B709" i="12"/>
  <c r="C709" i="12"/>
  <c r="E709" i="12"/>
  <c r="F709" i="12"/>
  <c r="G709" i="12"/>
  <c r="J709" i="12"/>
  <c r="K709" i="12"/>
  <c r="L709" i="12"/>
  <c r="M709" i="12"/>
  <c r="N709" i="12"/>
  <c r="O709" i="12"/>
  <c r="P709" i="12"/>
  <c r="H709" i="12" s="1"/>
  <c r="Q709" i="12"/>
  <c r="I709" i="12" s="1"/>
  <c r="R709" i="12"/>
  <c r="S709" i="12"/>
  <c r="T709" i="12"/>
  <c r="U709" i="12"/>
  <c r="V709" i="12"/>
  <c r="W709" i="12"/>
  <c r="X709" i="12"/>
  <c r="Y709" i="12"/>
  <c r="Z709" i="12"/>
  <c r="AA709" i="12"/>
  <c r="AB709" i="12"/>
  <c r="AC709" i="12"/>
  <c r="AD709" i="12"/>
  <c r="AE709" i="12"/>
  <c r="AF709" i="12"/>
  <c r="AG709" i="12"/>
  <c r="AH709" i="12"/>
  <c r="AI709" i="12"/>
  <c r="AJ709" i="12"/>
  <c r="AK709" i="12"/>
  <c r="AL709" i="12"/>
  <c r="A840" i="12"/>
  <c r="B840" i="12"/>
  <c r="C840" i="12"/>
  <c r="E840" i="12"/>
  <c r="F840" i="12"/>
  <c r="G840" i="12"/>
  <c r="J840" i="12"/>
  <c r="K840" i="12"/>
  <c r="L840" i="12"/>
  <c r="M840" i="12"/>
  <c r="N840" i="12"/>
  <c r="O840" i="12"/>
  <c r="P840" i="12"/>
  <c r="H840" i="12" s="1"/>
  <c r="Q840" i="12"/>
  <c r="I840" i="12" s="1"/>
  <c r="R840" i="12"/>
  <c r="S840" i="12"/>
  <c r="T840" i="12"/>
  <c r="U840" i="12"/>
  <c r="V840" i="12"/>
  <c r="W840" i="12"/>
  <c r="X840" i="12"/>
  <c r="Y840" i="12"/>
  <c r="Z840" i="12"/>
  <c r="AA840" i="12"/>
  <c r="AB840" i="12"/>
  <c r="AC840" i="12"/>
  <c r="AD840" i="12"/>
  <c r="AE840" i="12"/>
  <c r="AF840" i="12"/>
  <c r="AG840" i="12"/>
  <c r="AH840" i="12"/>
  <c r="AI840" i="12"/>
  <c r="AJ840" i="12"/>
  <c r="AK840" i="12"/>
  <c r="AL840" i="12"/>
  <c r="A1158" i="12"/>
  <c r="B1158" i="12"/>
  <c r="C1158" i="12"/>
  <c r="E1158" i="12"/>
  <c r="F1158" i="12"/>
  <c r="G1158" i="12"/>
  <c r="J1158" i="12"/>
  <c r="K1158" i="12"/>
  <c r="L1158" i="12"/>
  <c r="M1158" i="12"/>
  <c r="N1158" i="12"/>
  <c r="O1158" i="12"/>
  <c r="P1158" i="12"/>
  <c r="H1158" i="12" s="1"/>
  <c r="Q1158" i="12"/>
  <c r="I1158" i="12" s="1"/>
  <c r="R1158" i="12"/>
  <c r="S1158" i="12"/>
  <c r="T1158" i="12"/>
  <c r="U1158" i="12"/>
  <c r="V1158" i="12"/>
  <c r="W1158" i="12"/>
  <c r="X1158" i="12"/>
  <c r="Y1158" i="12"/>
  <c r="Z1158" i="12"/>
  <c r="AA1158" i="12"/>
  <c r="AB1158" i="12"/>
  <c r="AC1158" i="12"/>
  <c r="AD1158" i="12"/>
  <c r="AE1158" i="12"/>
  <c r="AF1158" i="12"/>
  <c r="AG1158" i="12"/>
  <c r="AH1158" i="12"/>
  <c r="AI1158" i="12"/>
  <c r="AJ1158" i="12"/>
  <c r="AK1158" i="12"/>
  <c r="AL1158" i="12"/>
  <c r="A1160" i="12"/>
  <c r="B1160" i="12"/>
  <c r="C1160" i="12"/>
  <c r="E1160" i="12"/>
  <c r="F1160" i="12"/>
  <c r="G1160" i="12"/>
  <c r="J1160" i="12"/>
  <c r="K1160" i="12"/>
  <c r="L1160" i="12"/>
  <c r="M1160" i="12"/>
  <c r="N1160" i="12"/>
  <c r="O1160" i="12"/>
  <c r="P1160" i="12"/>
  <c r="H1160" i="12" s="1"/>
  <c r="Q1160" i="12"/>
  <c r="I1160" i="12" s="1"/>
  <c r="R1160" i="12"/>
  <c r="S1160" i="12"/>
  <c r="T1160" i="12"/>
  <c r="U1160" i="12"/>
  <c r="V1160" i="12"/>
  <c r="W1160" i="12"/>
  <c r="X1160" i="12"/>
  <c r="Y1160" i="12"/>
  <c r="Z1160" i="12"/>
  <c r="AA1160" i="12"/>
  <c r="AB1160" i="12"/>
  <c r="AC1160" i="12"/>
  <c r="AD1160" i="12"/>
  <c r="AE1160" i="12"/>
  <c r="AF1160" i="12"/>
  <c r="AG1160" i="12"/>
  <c r="AH1160" i="12"/>
  <c r="AI1160" i="12"/>
  <c r="AJ1160" i="12"/>
  <c r="AK1160" i="12"/>
  <c r="AL1160" i="12"/>
  <c r="A1162" i="12"/>
  <c r="B1162" i="12"/>
  <c r="C1162" i="12"/>
  <c r="E1162" i="12"/>
  <c r="F1162" i="12"/>
  <c r="G1162" i="12"/>
  <c r="J1162" i="12"/>
  <c r="K1162" i="12"/>
  <c r="L1162" i="12"/>
  <c r="M1162" i="12"/>
  <c r="N1162" i="12"/>
  <c r="O1162" i="12"/>
  <c r="P1162" i="12"/>
  <c r="H1162" i="12" s="1"/>
  <c r="Q1162" i="12"/>
  <c r="I1162" i="12" s="1"/>
  <c r="R1162" i="12"/>
  <c r="S1162" i="12"/>
  <c r="T1162" i="12"/>
  <c r="U1162" i="12"/>
  <c r="V1162" i="12"/>
  <c r="W1162" i="12"/>
  <c r="X1162" i="12"/>
  <c r="Y1162" i="12"/>
  <c r="Z1162" i="12"/>
  <c r="AA1162" i="12"/>
  <c r="AB1162" i="12"/>
  <c r="AC1162" i="12"/>
  <c r="AD1162" i="12"/>
  <c r="AE1162" i="12"/>
  <c r="AF1162" i="12"/>
  <c r="AG1162" i="12"/>
  <c r="AH1162" i="12"/>
  <c r="AI1162" i="12"/>
  <c r="AJ1162" i="12"/>
  <c r="AK1162" i="12"/>
  <c r="AL1162" i="12"/>
  <c r="A1161" i="12"/>
  <c r="B1161" i="12"/>
  <c r="C1161" i="12"/>
  <c r="E1161" i="12"/>
  <c r="F1161" i="12"/>
  <c r="G1161" i="12"/>
  <c r="J1161" i="12"/>
  <c r="K1161" i="12"/>
  <c r="L1161" i="12"/>
  <c r="M1161" i="12"/>
  <c r="N1161" i="12"/>
  <c r="O1161" i="12"/>
  <c r="P1161" i="12"/>
  <c r="H1161" i="12" s="1"/>
  <c r="Q1161" i="12"/>
  <c r="I1161" i="12" s="1"/>
  <c r="R1161" i="12"/>
  <c r="S1161" i="12"/>
  <c r="T1161" i="12"/>
  <c r="U1161" i="12"/>
  <c r="V1161" i="12"/>
  <c r="W1161" i="12"/>
  <c r="X1161" i="12"/>
  <c r="Y1161" i="12"/>
  <c r="Z1161" i="12"/>
  <c r="AA1161" i="12"/>
  <c r="AB1161" i="12"/>
  <c r="AC1161" i="12"/>
  <c r="AD1161" i="12"/>
  <c r="AE1161" i="12"/>
  <c r="AF1161" i="12"/>
  <c r="AG1161" i="12"/>
  <c r="AH1161" i="12"/>
  <c r="AI1161" i="12"/>
  <c r="AJ1161" i="12"/>
  <c r="AK1161" i="12"/>
  <c r="AL1161" i="12"/>
  <c r="A1179" i="12"/>
  <c r="B1179" i="12"/>
  <c r="C1179" i="12"/>
  <c r="E1179" i="12"/>
  <c r="F1179" i="12"/>
  <c r="G1179" i="12"/>
  <c r="J1179" i="12"/>
  <c r="K1179" i="12"/>
  <c r="L1179" i="12"/>
  <c r="M1179" i="12"/>
  <c r="N1179" i="12"/>
  <c r="O1179" i="12"/>
  <c r="P1179" i="12"/>
  <c r="H1179" i="12" s="1"/>
  <c r="Q1179" i="12"/>
  <c r="I1179" i="12" s="1"/>
  <c r="R1179" i="12"/>
  <c r="S1179" i="12"/>
  <c r="T1179" i="12"/>
  <c r="U1179" i="12"/>
  <c r="V1179" i="12"/>
  <c r="W1179" i="12"/>
  <c r="X1179" i="12"/>
  <c r="Y1179" i="12"/>
  <c r="Z1179" i="12"/>
  <c r="AA1179" i="12"/>
  <c r="AB1179" i="12"/>
  <c r="AC1179" i="12"/>
  <c r="AD1179" i="12"/>
  <c r="AE1179" i="12"/>
  <c r="AF1179" i="12"/>
  <c r="AG1179" i="12"/>
  <c r="AH1179" i="12"/>
  <c r="AI1179" i="12"/>
  <c r="AJ1179" i="12"/>
  <c r="AK1179" i="12"/>
  <c r="AL1179" i="12"/>
  <c r="A1963" i="12"/>
  <c r="B1963" i="12"/>
  <c r="C1963" i="12"/>
  <c r="E1963" i="12"/>
  <c r="F1963" i="12"/>
  <c r="G1963" i="12"/>
  <c r="J1963" i="12"/>
  <c r="K1963" i="12"/>
  <c r="L1963" i="12"/>
  <c r="M1963" i="12"/>
  <c r="N1963" i="12"/>
  <c r="O1963" i="12"/>
  <c r="P1963" i="12"/>
  <c r="H1963" i="12" s="1"/>
  <c r="Q1963" i="12"/>
  <c r="I1963" i="12" s="1"/>
  <c r="R1963" i="12"/>
  <c r="S1963" i="12"/>
  <c r="T1963" i="12"/>
  <c r="U1963" i="12"/>
  <c r="V1963" i="12"/>
  <c r="W1963" i="12"/>
  <c r="X1963" i="12"/>
  <c r="Y1963" i="12"/>
  <c r="Z1963" i="12"/>
  <c r="AA1963" i="12"/>
  <c r="AB1963" i="12"/>
  <c r="AC1963" i="12"/>
  <c r="AD1963" i="12"/>
  <c r="AE1963" i="12"/>
  <c r="AF1963" i="12"/>
  <c r="AG1963" i="12"/>
  <c r="AH1963" i="12"/>
  <c r="AI1963" i="12"/>
  <c r="AJ1963" i="12"/>
  <c r="AK1963" i="12"/>
  <c r="AL1963" i="12"/>
  <c r="A1975" i="12"/>
  <c r="B1975" i="12"/>
  <c r="C1975" i="12"/>
  <c r="E1975" i="12"/>
  <c r="F1975" i="12"/>
  <c r="G1975" i="12"/>
  <c r="J1975" i="12"/>
  <c r="K1975" i="12"/>
  <c r="L1975" i="12"/>
  <c r="M1975" i="12"/>
  <c r="N1975" i="12"/>
  <c r="O1975" i="12"/>
  <c r="P1975" i="12"/>
  <c r="H1975" i="12" s="1"/>
  <c r="Q1975" i="12"/>
  <c r="I1975" i="12" s="1"/>
  <c r="R1975" i="12"/>
  <c r="S1975" i="12"/>
  <c r="T1975" i="12"/>
  <c r="U1975" i="12"/>
  <c r="V1975" i="12"/>
  <c r="W1975" i="12"/>
  <c r="X1975" i="12"/>
  <c r="Y1975" i="12"/>
  <c r="Z1975" i="12"/>
  <c r="AA1975" i="12"/>
  <c r="AB1975" i="12"/>
  <c r="AC1975" i="12"/>
  <c r="AD1975" i="12"/>
  <c r="AE1975" i="12"/>
  <c r="AF1975" i="12"/>
  <c r="AG1975" i="12"/>
  <c r="AH1975" i="12"/>
  <c r="AI1975" i="12"/>
  <c r="AJ1975" i="12"/>
  <c r="AK1975" i="12"/>
  <c r="AL1975" i="12"/>
  <c r="A1976" i="12"/>
  <c r="B1976" i="12"/>
  <c r="C1976" i="12"/>
  <c r="E1976" i="12"/>
  <c r="F1976" i="12"/>
  <c r="G1976" i="12"/>
  <c r="J1976" i="12"/>
  <c r="K1976" i="12"/>
  <c r="L1976" i="12"/>
  <c r="M1976" i="12"/>
  <c r="N1976" i="12"/>
  <c r="O1976" i="12"/>
  <c r="P1976" i="12"/>
  <c r="H1976" i="12" s="1"/>
  <c r="Q1976" i="12"/>
  <c r="I1976" i="12" s="1"/>
  <c r="R1976" i="12"/>
  <c r="S1976" i="12"/>
  <c r="T1976" i="12"/>
  <c r="U1976" i="12"/>
  <c r="V1976" i="12"/>
  <c r="W1976" i="12"/>
  <c r="X1976" i="12"/>
  <c r="Y1976" i="12"/>
  <c r="Z1976" i="12"/>
  <c r="AA1976" i="12"/>
  <c r="AB1976" i="12"/>
  <c r="AC1976" i="12"/>
  <c r="AD1976" i="12"/>
  <c r="AE1976" i="12"/>
  <c r="AF1976" i="12"/>
  <c r="AG1976" i="12"/>
  <c r="AH1976" i="12"/>
  <c r="AI1976" i="12"/>
  <c r="AJ1976" i="12"/>
  <c r="AK1976" i="12"/>
  <c r="AL1976" i="12"/>
  <c r="A1474" i="12"/>
  <c r="B1474" i="12"/>
  <c r="C1474" i="12"/>
  <c r="E1474" i="12"/>
  <c r="F1474" i="12"/>
  <c r="G1474" i="12"/>
  <c r="J1474" i="12"/>
  <c r="K1474" i="12"/>
  <c r="L1474" i="12"/>
  <c r="M1474" i="12"/>
  <c r="N1474" i="12"/>
  <c r="O1474" i="12"/>
  <c r="P1474" i="12"/>
  <c r="H1474" i="12" s="1"/>
  <c r="Q1474" i="12"/>
  <c r="I1474" i="12" s="1"/>
  <c r="R1474" i="12"/>
  <c r="S1474" i="12"/>
  <c r="T1474" i="12"/>
  <c r="U1474" i="12"/>
  <c r="V1474" i="12"/>
  <c r="W1474" i="12"/>
  <c r="X1474" i="12"/>
  <c r="Y1474" i="12"/>
  <c r="Z1474" i="12"/>
  <c r="AA1474" i="12"/>
  <c r="AB1474" i="12"/>
  <c r="AC1474" i="12"/>
  <c r="AD1474" i="12"/>
  <c r="AE1474" i="12"/>
  <c r="AF1474" i="12"/>
  <c r="AG1474" i="12"/>
  <c r="AH1474" i="12"/>
  <c r="AI1474" i="12"/>
  <c r="AJ1474" i="12"/>
  <c r="AK1474" i="12"/>
  <c r="AL1474" i="12"/>
  <c r="A1483" i="12"/>
  <c r="B1483" i="12"/>
  <c r="C1483" i="12"/>
  <c r="E1483" i="12"/>
  <c r="F1483" i="12"/>
  <c r="G1483" i="12"/>
  <c r="J1483" i="12"/>
  <c r="K1483" i="12"/>
  <c r="L1483" i="12"/>
  <c r="M1483" i="12"/>
  <c r="N1483" i="12"/>
  <c r="O1483" i="12"/>
  <c r="P1483" i="12"/>
  <c r="H1483" i="12" s="1"/>
  <c r="Q1483" i="12"/>
  <c r="I1483" i="12" s="1"/>
  <c r="R1483" i="12"/>
  <c r="S1483" i="12"/>
  <c r="T1483" i="12"/>
  <c r="U1483" i="12"/>
  <c r="V1483" i="12"/>
  <c r="W1483" i="12"/>
  <c r="X1483" i="12"/>
  <c r="Y1483" i="12"/>
  <c r="Z1483" i="12"/>
  <c r="AA1483" i="12"/>
  <c r="AB1483" i="12"/>
  <c r="AC1483" i="12"/>
  <c r="AD1483" i="12"/>
  <c r="AE1483" i="12"/>
  <c r="AF1483" i="12"/>
  <c r="AG1483" i="12"/>
  <c r="AH1483" i="12"/>
  <c r="AI1483" i="12"/>
  <c r="AJ1483" i="12"/>
  <c r="AK1483" i="12"/>
  <c r="AL1483" i="12"/>
  <c r="A1487" i="12"/>
  <c r="B1487" i="12"/>
  <c r="C1487" i="12"/>
  <c r="E1487" i="12"/>
  <c r="F1487" i="12"/>
  <c r="G1487" i="12"/>
  <c r="J1487" i="12"/>
  <c r="K1487" i="12"/>
  <c r="L1487" i="12"/>
  <c r="M1487" i="12"/>
  <c r="N1487" i="12"/>
  <c r="O1487" i="12"/>
  <c r="P1487" i="12"/>
  <c r="H1487" i="12" s="1"/>
  <c r="Q1487" i="12"/>
  <c r="I1487" i="12" s="1"/>
  <c r="R1487" i="12"/>
  <c r="S1487" i="12"/>
  <c r="T1487" i="12"/>
  <c r="U1487" i="12"/>
  <c r="V1487" i="12"/>
  <c r="W1487" i="12"/>
  <c r="X1487" i="12"/>
  <c r="Y1487" i="12"/>
  <c r="Z1487" i="12"/>
  <c r="AA1487" i="12"/>
  <c r="AB1487" i="12"/>
  <c r="AC1487" i="12"/>
  <c r="AD1487" i="12"/>
  <c r="AE1487" i="12"/>
  <c r="AF1487" i="12"/>
  <c r="AG1487" i="12"/>
  <c r="AH1487" i="12"/>
  <c r="AI1487" i="12"/>
  <c r="AJ1487" i="12"/>
  <c r="AK1487" i="12"/>
  <c r="AL1487" i="12"/>
  <c r="A1501" i="12"/>
  <c r="B1501" i="12"/>
  <c r="C1501" i="12"/>
  <c r="E1501" i="12"/>
  <c r="F1501" i="12"/>
  <c r="G1501" i="12"/>
  <c r="J1501" i="12"/>
  <c r="K1501" i="12"/>
  <c r="L1501" i="12"/>
  <c r="M1501" i="12"/>
  <c r="N1501" i="12"/>
  <c r="O1501" i="12"/>
  <c r="P1501" i="12"/>
  <c r="H1501" i="12" s="1"/>
  <c r="Q1501" i="12"/>
  <c r="I1501" i="12" s="1"/>
  <c r="R1501" i="12"/>
  <c r="S1501" i="12"/>
  <c r="T1501" i="12"/>
  <c r="U1501" i="12"/>
  <c r="V1501" i="12"/>
  <c r="W1501" i="12"/>
  <c r="X1501" i="12"/>
  <c r="Y1501" i="12"/>
  <c r="Z1501" i="12"/>
  <c r="AA1501" i="12"/>
  <c r="AB1501" i="12"/>
  <c r="AC1501" i="12"/>
  <c r="AD1501" i="12"/>
  <c r="AE1501" i="12"/>
  <c r="AF1501" i="12"/>
  <c r="AG1501" i="12"/>
  <c r="AH1501" i="12"/>
  <c r="AI1501" i="12"/>
  <c r="AJ1501" i="12"/>
  <c r="AK1501" i="12"/>
  <c r="AL1501" i="12"/>
  <c r="A1503" i="12"/>
  <c r="B1503" i="12"/>
  <c r="C1503" i="12"/>
  <c r="E1503" i="12"/>
  <c r="F1503" i="12"/>
  <c r="G1503" i="12"/>
  <c r="J1503" i="12"/>
  <c r="K1503" i="12"/>
  <c r="L1503" i="12"/>
  <c r="M1503" i="12"/>
  <c r="N1503" i="12"/>
  <c r="O1503" i="12"/>
  <c r="P1503" i="12"/>
  <c r="H1503" i="12" s="1"/>
  <c r="Q1503" i="12"/>
  <c r="I1503" i="12" s="1"/>
  <c r="R1503" i="12"/>
  <c r="S1503" i="12"/>
  <c r="T1503" i="12"/>
  <c r="U1503" i="12"/>
  <c r="V1503" i="12"/>
  <c r="W1503" i="12"/>
  <c r="X1503" i="12"/>
  <c r="Y1503" i="12"/>
  <c r="Z1503" i="12"/>
  <c r="AA1503" i="12"/>
  <c r="AB1503" i="12"/>
  <c r="AC1503" i="12"/>
  <c r="AD1503" i="12"/>
  <c r="AE1503" i="12"/>
  <c r="AF1503" i="12"/>
  <c r="AG1503" i="12"/>
  <c r="AH1503" i="12"/>
  <c r="AI1503" i="12"/>
  <c r="AJ1503" i="12"/>
  <c r="AK1503" i="12"/>
  <c r="AL1503" i="12"/>
  <c r="A1610" i="12"/>
  <c r="B1610" i="12"/>
  <c r="C1610" i="12"/>
  <c r="E1610" i="12"/>
  <c r="F1610" i="12"/>
  <c r="G1610" i="12"/>
  <c r="J1610" i="12"/>
  <c r="K1610" i="12"/>
  <c r="L1610" i="12"/>
  <c r="M1610" i="12"/>
  <c r="N1610" i="12"/>
  <c r="O1610" i="12"/>
  <c r="P1610" i="12"/>
  <c r="H1610" i="12" s="1"/>
  <c r="Q1610" i="12"/>
  <c r="I1610" i="12" s="1"/>
  <c r="R1610" i="12"/>
  <c r="S1610" i="12"/>
  <c r="T1610" i="12"/>
  <c r="U1610" i="12"/>
  <c r="V1610" i="12"/>
  <c r="W1610" i="12"/>
  <c r="X1610" i="12"/>
  <c r="Y1610" i="12"/>
  <c r="Z1610" i="12"/>
  <c r="AA1610" i="12"/>
  <c r="AB1610" i="12"/>
  <c r="AC1610" i="12"/>
  <c r="AD1610" i="12"/>
  <c r="AE1610" i="12"/>
  <c r="AF1610" i="12"/>
  <c r="AG1610" i="12"/>
  <c r="AH1610" i="12"/>
  <c r="AI1610" i="12"/>
  <c r="AJ1610" i="12"/>
  <c r="AK1610" i="12"/>
  <c r="AL1610" i="12"/>
  <c r="A1611" i="12"/>
  <c r="B1611" i="12"/>
  <c r="C1611" i="12"/>
  <c r="E1611" i="12"/>
  <c r="F1611" i="12"/>
  <c r="G1611" i="12"/>
  <c r="J1611" i="12"/>
  <c r="K1611" i="12"/>
  <c r="L1611" i="12"/>
  <c r="M1611" i="12"/>
  <c r="N1611" i="12"/>
  <c r="O1611" i="12"/>
  <c r="P1611" i="12"/>
  <c r="H1611" i="12" s="1"/>
  <c r="Q1611" i="12"/>
  <c r="I1611" i="12" s="1"/>
  <c r="R1611" i="12"/>
  <c r="S1611" i="12"/>
  <c r="T1611" i="12"/>
  <c r="U1611" i="12"/>
  <c r="V1611" i="12"/>
  <c r="W1611" i="12"/>
  <c r="X1611" i="12"/>
  <c r="Y1611" i="12"/>
  <c r="Z1611" i="12"/>
  <c r="AA1611" i="12"/>
  <c r="AB1611" i="12"/>
  <c r="AC1611" i="12"/>
  <c r="AD1611" i="12"/>
  <c r="AE1611" i="12"/>
  <c r="AF1611" i="12"/>
  <c r="AG1611" i="12"/>
  <c r="AH1611" i="12"/>
  <c r="AI1611" i="12"/>
  <c r="AJ1611" i="12"/>
  <c r="AK1611" i="12"/>
  <c r="AL1611" i="12"/>
  <c r="A1605" i="12"/>
  <c r="B1605" i="12"/>
  <c r="C1605" i="12"/>
  <c r="E1605" i="12"/>
  <c r="F1605" i="12"/>
  <c r="G1605" i="12"/>
  <c r="J1605" i="12"/>
  <c r="K1605" i="12"/>
  <c r="L1605" i="12"/>
  <c r="M1605" i="12"/>
  <c r="N1605" i="12"/>
  <c r="O1605" i="12"/>
  <c r="P1605" i="12"/>
  <c r="H1605" i="12" s="1"/>
  <c r="Q1605" i="12"/>
  <c r="I1605" i="12" s="1"/>
  <c r="R1605" i="12"/>
  <c r="S1605" i="12"/>
  <c r="T1605" i="12"/>
  <c r="U1605" i="12"/>
  <c r="V1605" i="12"/>
  <c r="W1605" i="12"/>
  <c r="X1605" i="12"/>
  <c r="Y1605" i="12"/>
  <c r="Z1605" i="12"/>
  <c r="AA1605" i="12"/>
  <c r="AB1605" i="12"/>
  <c r="AC1605" i="12"/>
  <c r="AD1605" i="12"/>
  <c r="AE1605" i="12"/>
  <c r="AF1605" i="12"/>
  <c r="AG1605" i="12"/>
  <c r="AH1605" i="12"/>
  <c r="AI1605" i="12"/>
  <c r="AJ1605" i="12"/>
  <c r="AK1605" i="12"/>
  <c r="AL1605" i="12"/>
  <c r="A2078" i="12"/>
  <c r="B2078" i="12"/>
  <c r="C2078" i="12"/>
  <c r="E2078" i="12"/>
  <c r="F2078" i="12"/>
  <c r="G2078" i="12"/>
  <c r="I2078" i="12"/>
  <c r="J2078" i="12"/>
  <c r="K2078" i="12"/>
  <c r="L2078" i="12"/>
  <c r="M2078" i="12"/>
  <c r="N2078" i="12"/>
  <c r="O2078" i="12"/>
  <c r="P2078" i="12"/>
  <c r="H2078" i="12" s="1"/>
  <c r="Q2078" i="12"/>
  <c r="R2078" i="12"/>
  <c r="S2078" i="12"/>
  <c r="T2078" i="12"/>
  <c r="U2078" i="12"/>
  <c r="V2078" i="12"/>
  <c r="W2078" i="12"/>
  <c r="X2078" i="12"/>
  <c r="Y2078" i="12"/>
  <c r="Z2078" i="12"/>
  <c r="AA2078" i="12"/>
  <c r="AB2078" i="12"/>
  <c r="AC2078" i="12"/>
  <c r="AD2078" i="12"/>
  <c r="AE2078" i="12"/>
  <c r="AF2078" i="12"/>
  <c r="AG2078" i="12"/>
  <c r="AH2078" i="12"/>
  <c r="AI2078" i="12"/>
  <c r="AJ2078" i="12"/>
  <c r="AK2078" i="12"/>
  <c r="AL2078" i="12"/>
  <c r="A2196" i="12"/>
  <c r="B2196" i="12"/>
  <c r="C2196" i="12"/>
  <c r="E2196" i="12"/>
  <c r="F2196" i="12"/>
  <c r="G2196" i="12"/>
  <c r="J2196" i="12"/>
  <c r="K2196" i="12"/>
  <c r="L2196" i="12"/>
  <c r="M2196" i="12"/>
  <c r="N2196" i="12"/>
  <c r="O2196" i="12"/>
  <c r="P2196" i="12"/>
  <c r="H2196" i="12" s="1"/>
  <c r="Q2196" i="12"/>
  <c r="I2196" i="12" s="1"/>
  <c r="R2196" i="12"/>
  <c r="S2196" i="12"/>
  <c r="T2196" i="12"/>
  <c r="U2196" i="12"/>
  <c r="V2196" i="12"/>
  <c r="W2196" i="12"/>
  <c r="X2196" i="12"/>
  <c r="Y2196" i="12"/>
  <c r="Z2196" i="12"/>
  <c r="AA2196" i="12"/>
  <c r="AB2196" i="12"/>
  <c r="AC2196" i="12"/>
  <c r="AD2196" i="12"/>
  <c r="AE2196" i="12"/>
  <c r="AF2196" i="12"/>
  <c r="AG2196" i="12"/>
  <c r="AH2196" i="12"/>
  <c r="AI2196" i="12"/>
  <c r="AJ2196" i="12"/>
  <c r="AK2196" i="12"/>
  <c r="AL2196" i="12"/>
  <c r="A2214" i="12"/>
  <c r="B2214" i="12"/>
  <c r="C2214" i="12"/>
  <c r="E2214" i="12"/>
  <c r="F2214" i="12"/>
  <c r="G2214" i="12"/>
  <c r="J2214" i="12"/>
  <c r="K2214" i="12"/>
  <c r="L2214" i="12"/>
  <c r="M2214" i="12"/>
  <c r="N2214" i="12"/>
  <c r="O2214" i="12"/>
  <c r="P2214" i="12"/>
  <c r="H2214" i="12" s="1"/>
  <c r="Q2214" i="12"/>
  <c r="I2214" i="12" s="1"/>
  <c r="R2214" i="12"/>
  <c r="S2214" i="12"/>
  <c r="T2214" i="12"/>
  <c r="U2214" i="12"/>
  <c r="V2214" i="12"/>
  <c r="W2214" i="12"/>
  <c r="X2214" i="12"/>
  <c r="Y2214" i="12"/>
  <c r="Z2214" i="12"/>
  <c r="AA2214" i="12"/>
  <c r="AB2214" i="12"/>
  <c r="AC2214" i="12"/>
  <c r="AD2214" i="12"/>
  <c r="AE2214" i="12"/>
  <c r="AF2214" i="12"/>
  <c r="AG2214" i="12"/>
  <c r="AH2214" i="12"/>
  <c r="AI2214" i="12"/>
  <c r="AJ2214" i="12"/>
  <c r="AK2214" i="12"/>
  <c r="AL2214" i="12"/>
  <c r="A2372" i="12"/>
  <c r="B2372" i="12"/>
  <c r="C2372" i="12"/>
  <c r="E2372" i="12"/>
  <c r="F2372" i="12"/>
  <c r="G2372" i="12"/>
  <c r="J2372" i="12"/>
  <c r="K2372" i="12"/>
  <c r="L2372" i="12"/>
  <c r="M2372" i="12"/>
  <c r="N2372" i="12"/>
  <c r="O2372" i="12"/>
  <c r="P2372" i="12"/>
  <c r="H2372" i="12" s="1"/>
  <c r="Q2372" i="12"/>
  <c r="I2372" i="12" s="1"/>
  <c r="R2372" i="12"/>
  <c r="S2372" i="12"/>
  <c r="T2372" i="12"/>
  <c r="U2372" i="12"/>
  <c r="V2372" i="12"/>
  <c r="W2372" i="12"/>
  <c r="X2372" i="12"/>
  <c r="Y2372" i="12"/>
  <c r="Z2372" i="12"/>
  <c r="AA2372" i="12"/>
  <c r="AB2372" i="12"/>
  <c r="AC2372" i="12"/>
  <c r="AD2372" i="12"/>
  <c r="AE2372" i="12"/>
  <c r="AF2372" i="12"/>
  <c r="AG2372" i="12"/>
  <c r="AH2372" i="12"/>
  <c r="AI2372" i="12"/>
  <c r="AJ2372" i="12"/>
  <c r="AK2372" i="12"/>
  <c r="AL2372" i="12"/>
  <c r="A2374" i="12"/>
  <c r="B2374" i="12"/>
  <c r="C2374" i="12"/>
  <c r="E2374" i="12"/>
  <c r="F2374" i="12"/>
  <c r="G2374" i="12"/>
  <c r="J2374" i="12"/>
  <c r="K2374" i="12"/>
  <c r="L2374" i="12"/>
  <c r="M2374" i="12"/>
  <c r="N2374" i="12"/>
  <c r="O2374" i="12"/>
  <c r="P2374" i="12"/>
  <c r="H2374" i="12" s="1"/>
  <c r="Q2374" i="12"/>
  <c r="I2374" i="12" s="1"/>
  <c r="R2374" i="12"/>
  <c r="S2374" i="12"/>
  <c r="T2374" i="12"/>
  <c r="U2374" i="12"/>
  <c r="V2374" i="12"/>
  <c r="W2374" i="12"/>
  <c r="X2374" i="12"/>
  <c r="Y2374" i="12"/>
  <c r="Z2374" i="12"/>
  <c r="AA2374" i="12"/>
  <c r="AB2374" i="12"/>
  <c r="AC2374" i="12"/>
  <c r="AD2374" i="12"/>
  <c r="AE2374" i="12"/>
  <c r="AF2374" i="12"/>
  <c r="AG2374" i="12"/>
  <c r="AH2374" i="12"/>
  <c r="AI2374" i="12"/>
  <c r="AJ2374" i="12"/>
  <c r="AK2374" i="12"/>
  <c r="AL2374" i="12"/>
  <c r="A2444" i="12"/>
  <c r="B2444" i="12"/>
  <c r="C2444" i="12"/>
  <c r="E2444" i="12"/>
  <c r="F2444" i="12"/>
  <c r="G2444" i="12"/>
  <c r="J2444" i="12"/>
  <c r="K2444" i="12"/>
  <c r="L2444" i="12"/>
  <c r="M2444" i="12"/>
  <c r="N2444" i="12"/>
  <c r="O2444" i="12"/>
  <c r="P2444" i="12"/>
  <c r="H2444" i="12" s="1"/>
  <c r="Q2444" i="12"/>
  <c r="I2444" i="12" s="1"/>
  <c r="R2444" i="12"/>
  <c r="S2444" i="12"/>
  <c r="T2444" i="12"/>
  <c r="U2444" i="12"/>
  <c r="V2444" i="12"/>
  <c r="W2444" i="12"/>
  <c r="X2444" i="12"/>
  <c r="Y2444" i="12"/>
  <c r="Z2444" i="12"/>
  <c r="AA2444" i="12"/>
  <c r="AB2444" i="12"/>
  <c r="AC2444" i="12"/>
  <c r="AD2444" i="12"/>
  <c r="AE2444" i="12"/>
  <c r="AF2444" i="12"/>
  <c r="AG2444" i="12"/>
  <c r="AH2444" i="12"/>
  <c r="AI2444" i="12"/>
  <c r="AJ2444" i="12"/>
  <c r="AK2444" i="12"/>
  <c r="AL2444" i="12"/>
  <c r="A2494" i="12"/>
  <c r="B2494" i="12"/>
  <c r="C2494" i="12"/>
  <c r="E2494" i="12"/>
  <c r="F2494" i="12"/>
  <c r="G2494" i="12"/>
  <c r="J2494" i="12"/>
  <c r="K2494" i="12"/>
  <c r="L2494" i="12"/>
  <c r="M2494" i="12"/>
  <c r="N2494" i="12"/>
  <c r="O2494" i="12"/>
  <c r="P2494" i="12"/>
  <c r="H2494" i="12" s="1"/>
  <c r="Q2494" i="12"/>
  <c r="I2494" i="12" s="1"/>
  <c r="R2494" i="12"/>
  <c r="S2494" i="12"/>
  <c r="T2494" i="12"/>
  <c r="U2494" i="12"/>
  <c r="V2494" i="12"/>
  <c r="W2494" i="12"/>
  <c r="X2494" i="12"/>
  <c r="Y2494" i="12"/>
  <c r="Z2494" i="12"/>
  <c r="AA2494" i="12"/>
  <c r="AB2494" i="12"/>
  <c r="AC2494" i="12"/>
  <c r="AD2494" i="12"/>
  <c r="AE2494" i="12"/>
  <c r="AF2494" i="12"/>
  <c r="AG2494" i="12"/>
  <c r="AH2494" i="12"/>
  <c r="AI2494" i="12"/>
  <c r="AJ2494" i="12"/>
  <c r="AK2494" i="12"/>
  <c r="AL2494" i="12"/>
  <c r="A2491" i="12"/>
  <c r="B2491" i="12"/>
  <c r="C2491" i="12"/>
  <c r="E2491" i="12"/>
  <c r="F2491" i="12"/>
  <c r="G2491" i="12"/>
  <c r="J2491" i="12"/>
  <c r="K2491" i="12"/>
  <c r="L2491" i="12"/>
  <c r="M2491" i="12"/>
  <c r="N2491" i="12"/>
  <c r="O2491" i="12"/>
  <c r="P2491" i="12"/>
  <c r="H2491" i="12" s="1"/>
  <c r="Q2491" i="12"/>
  <c r="I2491" i="12" s="1"/>
  <c r="R2491" i="12"/>
  <c r="S2491" i="12"/>
  <c r="T2491" i="12"/>
  <c r="U2491" i="12"/>
  <c r="V2491" i="12"/>
  <c r="W2491" i="12"/>
  <c r="X2491" i="12"/>
  <c r="Y2491" i="12"/>
  <c r="Z2491" i="12"/>
  <c r="AA2491" i="12"/>
  <c r="AB2491" i="12"/>
  <c r="AC2491" i="12"/>
  <c r="AD2491" i="12"/>
  <c r="AE2491" i="12"/>
  <c r="AF2491" i="12"/>
  <c r="AG2491" i="12"/>
  <c r="AH2491" i="12"/>
  <c r="AI2491" i="12"/>
  <c r="AJ2491" i="12"/>
  <c r="AK2491" i="12"/>
  <c r="AL2491" i="12"/>
  <c r="A2496" i="12"/>
  <c r="B2496" i="12"/>
  <c r="C2496" i="12"/>
  <c r="E2496" i="12"/>
  <c r="F2496" i="12"/>
  <c r="G2496" i="12"/>
  <c r="J2496" i="12"/>
  <c r="K2496" i="12"/>
  <c r="L2496" i="12"/>
  <c r="M2496" i="12"/>
  <c r="N2496" i="12"/>
  <c r="O2496" i="12"/>
  <c r="P2496" i="12"/>
  <c r="H2496" i="12" s="1"/>
  <c r="Q2496" i="12"/>
  <c r="I2496" i="12" s="1"/>
  <c r="R2496" i="12"/>
  <c r="S2496" i="12"/>
  <c r="T2496" i="12"/>
  <c r="U2496" i="12"/>
  <c r="V2496" i="12"/>
  <c r="W2496" i="12"/>
  <c r="X2496" i="12"/>
  <c r="Y2496" i="12"/>
  <c r="Z2496" i="12"/>
  <c r="AA2496" i="12"/>
  <c r="AB2496" i="12"/>
  <c r="AC2496" i="12"/>
  <c r="AD2496" i="12"/>
  <c r="AE2496" i="12"/>
  <c r="AF2496" i="12"/>
  <c r="AG2496" i="12"/>
  <c r="AH2496" i="12"/>
  <c r="AI2496" i="12"/>
  <c r="AJ2496" i="12"/>
  <c r="AK2496" i="12"/>
  <c r="AL2496" i="12"/>
  <c r="A2503" i="12"/>
  <c r="B2503" i="12"/>
  <c r="C2503" i="12"/>
  <c r="E2503" i="12"/>
  <c r="F2503" i="12"/>
  <c r="G2503" i="12"/>
  <c r="J2503" i="12"/>
  <c r="K2503" i="12"/>
  <c r="L2503" i="12"/>
  <c r="M2503" i="12"/>
  <c r="N2503" i="12"/>
  <c r="O2503" i="12"/>
  <c r="P2503" i="12"/>
  <c r="H2503" i="12" s="1"/>
  <c r="Q2503" i="12"/>
  <c r="I2503" i="12" s="1"/>
  <c r="R2503" i="12"/>
  <c r="S2503" i="12"/>
  <c r="T2503" i="12"/>
  <c r="U2503" i="12"/>
  <c r="V2503" i="12"/>
  <c r="W2503" i="12"/>
  <c r="X2503" i="12"/>
  <c r="Y2503" i="12"/>
  <c r="Z2503" i="12"/>
  <c r="AA2503" i="12"/>
  <c r="AB2503" i="12"/>
  <c r="AC2503" i="12"/>
  <c r="AD2503" i="12"/>
  <c r="AE2503" i="12"/>
  <c r="AF2503" i="12"/>
  <c r="AG2503" i="12"/>
  <c r="AH2503" i="12"/>
  <c r="AI2503" i="12"/>
  <c r="AJ2503" i="12"/>
  <c r="AK2503" i="12"/>
  <c r="AL2503" i="12"/>
  <c r="A2507" i="12"/>
  <c r="B2507" i="12"/>
  <c r="C2507" i="12"/>
  <c r="E2507" i="12"/>
  <c r="F2507" i="12"/>
  <c r="G2507" i="12"/>
  <c r="J2507" i="12"/>
  <c r="K2507" i="12"/>
  <c r="L2507" i="12"/>
  <c r="M2507" i="12"/>
  <c r="N2507" i="12"/>
  <c r="O2507" i="12"/>
  <c r="P2507" i="12"/>
  <c r="H2507" i="12" s="1"/>
  <c r="Q2507" i="12"/>
  <c r="I2507" i="12" s="1"/>
  <c r="R2507" i="12"/>
  <c r="S2507" i="12"/>
  <c r="T2507" i="12"/>
  <c r="U2507" i="12"/>
  <c r="V2507" i="12"/>
  <c r="W2507" i="12"/>
  <c r="X2507" i="12"/>
  <c r="Y2507" i="12"/>
  <c r="Z2507" i="12"/>
  <c r="AA2507" i="12"/>
  <c r="AB2507" i="12"/>
  <c r="AC2507" i="12"/>
  <c r="AD2507" i="12"/>
  <c r="AE2507" i="12"/>
  <c r="AF2507" i="12"/>
  <c r="AG2507" i="12"/>
  <c r="AH2507" i="12"/>
  <c r="AI2507" i="12"/>
  <c r="AJ2507" i="12"/>
  <c r="AK2507" i="12"/>
  <c r="AL2507" i="12"/>
  <c r="A2510" i="12"/>
  <c r="B2510" i="12"/>
  <c r="C2510" i="12"/>
  <c r="E2510" i="12"/>
  <c r="F2510" i="12"/>
  <c r="G2510" i="12"/>
  <c r="J2510" i="12"/>
  <c r="K2510" i="12"/>
  <c r="L2510" i="12"/>
  <c r="M2510" i="12"/>
  <c r="N2510" i="12"/>
  <c r="O2510" i="12"/>
  <c r="P2510" i="12"/>
  <c r="H2510" i="12" s="1"/>
  <c r="Q2510" i="12"/>
  <c r="I2510" i="12" s="1"/>
  <c r="R2510" i="12"/>
  <c r="S2510" i="12"/>
  <c r="T2510" i="12"/>
  <c r="U2510" i="12"/>
  <c r="V2510" i="12"/>
  <c r="W2510" i="12"/>
  <c r="X2510" i="12"/>
  <c r="Y2510" i="12"/>
  <c r="Z2510" i="12"/>
  <c r="AA2510" i="12"/>
  <c r="AB2510" i="12"/>
  <c r="AC2510" i="12"/>
  <c r="AD2510" i="12"/>
  <c r="AE2510" i="12"/>
  <c r="AF2510" i="12"/>
  <c r="AG2510" i="12"/>
  <c r="AH2510" i="12"/>
  <c r="AI2510" i="12"/>
  <c r="AJ2510" i="12"/>
  <c r="AK2510" i="12"/>
  <c r="AL2510" i="12"/>
  <c r="A2512" i="12"/>
  <c r="B2512" i="12"/>
  <c r="C2512" i="12"/>
  <c r="E2512" i="12"/>
  <c r="F2512" i="12"/>
  <c r="G2512" i="12"/>
  <c r="J2512" i="12"/>
  <c r="K2512" i="12"/>
  <c r="L2512" i="12"/>
  <c r="M2512" i="12"/>
  <c r="N2512" i="12"/>
  <c r="O2512" i="12"/>
  <c r="P2512" i="12"/>
  <c r="H2512" i="12" s="1"/>
  <c r="Q2512" i="12"/>
  <c r="I2512" i="12" s="1"/>
  <c r="R2512" i="12"/>
  <c r="S2512" i="12"/>
  <c r="T2512" i="12"/>
  <c r="U2512" i="12"/>
  <c r="V2512" i="12"/>
  <c r="W2512" i="12"/>
  <c r="X2512" i="12"/>
  <c r="Y2512" i="12"/>
  <c r="Z2512" i="12"/>
  <c r="AA2512" i="12"/>
  <c r="AB2512" i="12"/>
  <c r="AC2512" i="12"/>
  <c r="AD2512" i="12"/>
  <c r="AE2512" i="12"/>
  <c r="AF2512" i="12"/>
  <c r="AG2512" i="12"/>
  <c r="AH2512" i="12"/>
  <c r="AI2512" i="12"/>
  <c r="AJ2512" i="12"/>
  <c r="AK2512" i="12"/>
  <c r="AL2512" i="12"/>
  <c r="A2577" i="12"/>
  <c r="B2577" i="12"/>
  <c r="C2577" i="12"/>
  <c r="E2577" i="12"/>
  <c r="F2577" i="12"/>
  <c r="G2577" i="12"/>
  <c r="J2577" i="12"/>
  <c r="K2577" i="12"/>
  <c r="L2577" i="12"/>
  <c r="M2577" i="12"/>
  <c r="N2577" i="12"/>
  <c r="O2577" i="12"/>
  <c r="P2577" i="12"/>
  <c r="H2577" i="12" s="1"/>
  <c r="Q2577" i="12"/>
  <c r="I2577" i="12" s="1"/>
  <c r="R2577" i="12"/>
  <c r="S2577" i="12"/>
  <c r="T2577" i="12"/>
  <c r="U2577" i="12"/>
  <c r="V2577" i="12"/>
  <c r="W2577" i="12"/>
  <c r="X2577" i="12"/>
  <c r="Y2577" i="12"/>
  <c r="Z2577" i="12"/>
  <c r="AA2577" i="12"/>
  <c r="AB2577" i="12"/>
  <c r="AC2577" i="12"/>
  <c r="AD2577" i="12"/>
  <c r="AE2577" i="12"/>
  <c r="AF2577" i="12"/>
  <c r="AG2577" i="12"/>
  <c r="AH2577" i="12"/>
  <c r="AI2577" i="12"/>
  <c r="AJ2577" i="12"/>
  <c r="AK2577" i="12"/>
  <c r="AL2577" i="12"/>
  <c r="A2713" i="12"/>
  <c r="B2713" i="12"/>
  <c r="C2713" i="12"/>
  <c r="E2713" i="12"/>
  <c r="F2713" i="12"/>
  <c r="G2713" i="12"/>
  <c r="J2713" i="12"/>
  <c r="K2713" i="12"/>
  <c r="L2713" i="12"/>
  <c r="M2713" i="12"/>
  <c r="N2713" i="12"/>
  <c r="O2713" i="12"/>
  <c r="P2713" i="12"/>
  <c r="H2713" i="12" s="1"/>
  <c r="Q2713" i="12"/>
  <c r="I2713" i="12" s="1"/>
  <c r="R2713" i="12"/>
  <c r="S2713" i="12"/>
  <c r="T2713" i="12"/>
  <c r="U2713" i="12"/>
  <c r="V2713" i="12"/>
  <c r="W2713" i="12"/>
  <c r="X2713" i="12"/>
  <c r="Y2713" i="12"/>
  <c r="Z2713" i="12"/>
  <c r="AA2713" i="12"/>
  <c r="AB2713" i="12"/>
  <c r="AC2713" i="12"/>
  <c r="AD2713" i="12"/>
  <c r="AE2713" i="12"/>
  <c r="AF2713" i="12"/>
  <c r="AG2713" i="12"/>
  <c r="AH2713" i="12"/>
  <c r="AI2713" i="12"/>
  <c r="AJ2713" i="12"/>
  <c r="AK2713" i="12"/>
  <c r="AL2713" i="12"/>
  <c r="A1562" i="12"/>
  <c r="B1562" i="12"/>
  <c r="C1562" i="12"/>
  <c r="E1562" i="12"/>
  <c r="F1562" i="12"/>
  <c r="G1562" i="12"/>
  <c r="J1562" i="12"/>
  <c r="K1562" i="12"/>
  <c r="L1562" i="12"/>
  <c r="M1562" i="12"/>
  <c r="N1562" i="12"/>
  <c r="O1562" i="12"/>
  <c r="P1562" i="12"/>
  <c r="H1562" i="12" s="1"/>
  <c r="Q1562" i="12"/>
  <c r="I1562" i="12" s="1"/>
  <c r="R1562" i="12"/>
  <c r="S1562" i="12"/>
  <c r="T1562" i="12"/>
  <c r="U1562" i="12"/>
  <c r="V1562" i="12"/>
  <c r="W1562" i="12"/>
  <c r="X1562" i="12"/>
  <c r="Y1562" i="12"/>
  <c r="Z1562" i="12"/>
  <c r="AA1562" i="12"/>
  <c r="AB1562" i="12"/>
  <c r="AC1562" i="12"/>
  <c r="AD1562" i="12"/>
  <c r="AE1562" i="12"/>
  <c r="AF1562" i="12"/>
  <c r="AG1562" i="12"/>
  <c r="AH1562" i="12"/>
  <c r="AI1562" i="12"/>
  <c r="AJ1562" i="12"/>
  <c r="AK1562" i="12"/>
  <c r="AL1562" i="12"/>
  <c r="A2853" i="12"/>
  <c r="B2853" i="12"/>
  <c r="C2853" i="12"/>
  <c r="E2853" i="12"/>
  <c r="F2853" i="12"/>
  <c r="G2853" i="12"/>
  <c r="I2853" i="12"/>
  <c r="J2853" i="12"/>
  <c r="K2853" i="12"/>
  <c r="L2853" i="12"/>
  <c r="M2853" i="12"/>
  <c r="N2853" i="12"/>
  <c r="O2853" i="12"/>
  <c r="P2853" i="12"/>
  <c r="H2853" i="12" s="1"/>
  <c r="Q2853" i="12"/>
  <c r="R2853" i="12"/>
  <c r="S2853" i="12"/>
  <c r="T2853" i="12"/>
  <c r="U2853" i="12"/>
  <c r="V2853" i="12"/>
  <c r="W2853" i="12"/>
  <c r="X2853" i="12"/>
  <c r="Y2853" i="12"/>
  <c r="Z2853" i="12"/>
  <c r="AA2853" i="12"/>
  <c r="AB2853" i="12"/>
  <c r="AC2853" i="12"/>
  <c r="AD2853" i="12"/>
  <c r="AE2853" i="12"/>
  <c r="AF2853" i="12"/>
  <c r="AG2853" i="12"/>
  <c r="AH2853" i="12"/>
  <c r="AI2853" i="12"/>
  <c r="AJ2853" i="12"/>
  <c r="AK2853" i="12"/>
  <c r="AL2853" i="12"/>
  <c r="A2863" i="12"/>
  <c r="B2863" i="12"/>
  <c r="C2863" i="12"/>
  <c r="E2863" i="12"/>
  <c r="F2863" i="12"/>
  <c r="G2863" i="12"/>
  <c r="J2863" i="12"/>
  <c r="K2863" i="12"/>
  <c r="L2863" i="12"/>
  <c r="M2863" i="12"/>
  <c r="N2863" i="12"/>
  <c r="O2863" i="12"/>
  <c r="P2863" i="12"/>
  <c r="H2863" i="12" s="1"/>
  <c r="Q2863" i="12"/>
  <c r="I2863" i="12" s="1"/>
  <c r="R2863" i="12"/>
  <c r="S2863" i="12"/>
  <c r="T2863" i="12"/>
  <c r="U2863" i="12"/>
  <c r="V2863" i="12"/>
  <c r="W2863" i="12"/>
  <c r="X2863" i="12"/>
  <c r="Y2863" i="12"/>
  <c r="Z2863" i="12"/>
  <c r="AA2863" i="12"/>
  <c r="AB2863" i="12"/>
  <c r="AC2863" i="12"/>
  <c r="AD2863" i="12"/>
  <c r="AE2863" i="12"/>
  <c r="AF2863" i="12"/>
  <c r="AG2863" i="12"/>
  <c r="AH2863" i="12"/>
  <c r="AI2863" i="12"/>
  <c r="AJ2863" i="12"/>
  <c r="AK2863" i="12"/>
  <c r="AL2863" i="12"/>
  <c r="A2869" i="12"/>
  <c r="B2869" i="12"/>
  <c r="C2869" i="12"/>
  <c r="E2869" i="12"/>
  <c r="F2869" i="12"/>
  <c r="G2869" i="12"/>
  <c r="J2869" i="12"/>
  <c r="K2869" i="12"/>
  <c r="L2869" i="12"/>
  <c r="M2869" i="12"/>
  <c r="N2869" i="12"/>
  <c r="O2869" i="12"/>
  <c r="P2869" i="12"/>
  <c r="H2869" i="12" s="1"/>
  <c r="Q2869" i="12"/>
  <c r="I2869" i="12" s="1"/>
  <c r="R2869" i="12"/>
  <c r="S2869" i="12"/>
  <c r="T2869" i="12"/>
  <c r="U2869" i="12"/>
  <c r="V2869" i="12"/>
  <c r="W2869" i="12"/>
  <c r="X2869" i="12"/>
  <c r="Y2869" i="12"/>
  <c r="Z2869" i="12"/>
  <c r="AA2869" i="12"/>
  <c r="AB2869" i="12"/>
  <c r="AC2869" i="12"/>
  <c r="AD2869" i="12"/>
  <c r="AE2869" i="12"/>
  <c r="AF2869" i="12"/>
  <c r="AG2869" i="12"/>
  <c r="AH2869" i="12"/>
  <c r="AI2869" i="12"/>
  <c r="AJ2869" i="12"/>
  <c r="AK2869" i="12"/>
  <c r="AL2869" i="12"/>
  <c r="A1076" i="12"/>
  <c r="B1076" i="12"/>
  <c r="C1076" i="12"/>
  <c r="E1076" i="12"/>
  <c r="F1076" i="12"/>
  <c r="G1076" i="12"/>
  <c r="J1076" i="12"/>
  <c r="K1076" i="12"/>
  <c r="L1076" i="12"/>
  <c r="M1076" i="12"/>
  <c r="N1076" i="12"/>
  <c r="O1076" i="12"/>
  <c r="P1076" i="12"/>
  <c r="H1076" i="12" s="1"/>
  <c r="Q1076" i="12"/>
  <c r="I1076" i="12" s="1"/>
  <c r="R1076" i="12"/>
  <c r="S1076" i="12"/>
  <c r="T1076" i="12"/>
  <c r="U1076" i="12"/>
  <c r="V1076" i="12"/>
  <c r="W1076" i="12"/>
  <c r="X1076" i="12"/>
  <c r="Y1076" i="12"/>
  <c r="Z1076" i="12"/>
  <c r="AA1076" i="12"/>
  <c r="AB1076" i="12"/>
  <c r="AC1076" i="12"/>
  <c r="AD1076" i="12"/>
  <c r="AE1076" i="12"/>
  <c r="AF1076" i="12"/>
  <c r="AG1076" i="12"/>
  <c r="AH1076" i="12"/>
  <c r="AI1076" i="12"/>
  <c r="AJ1076" i="12"/>
  <c r="AK1076" i="12"/>
  <c r="AL1076" i="12"/>
  <c r="A304" i="12"/>
  <c r="B304" i="12"/>
  <c r="C304" i="12"/>
  <c r="E304" i="12"/>
  <c r="F304" i="12"/>
  <c r="G304" i="12"/>
  <c r="I304" i="12"/>
  <c r="J304" i="12"/>
  <c r="K304" i="12"/>
  <c r="L304" i="12"/>
  <c r="M304" i="12"/>
  <c r="N304" i="12"/>
  <c r="O304" i="12"/>
  <c r="P304" i="12"/>
  <c r="H304" i="12" s="1"/>
  <c r="Q304" i="12"/>
  <c r="R304" i="12"/>
  <c r="S304" i="12"/>
  <c r="T304" i="12"/>
  <c r="U304" i="12"/>
  <c r="V304" i="12"/>
  <c r="W304" i="12"/>
  <c r="X304" i="12"/>
  <c r="Y304" i="12"/>
  <c r="Z304" i="12"/>
  <c r="AA304" i="12"/>
  <c r="AB304" i="12"/>
  <c r="AC304" i="12"/>
  <c r="AD304" i="12"/>
  <c r="AE304" i="12"/>
  <c r="AF304" i="12"/>
  <c r="AG304" i="12"/>
  <c r="AH304" i="12"/>
  <c r="AI304" i="12"/>
  <c r="AJ304" i="12"/>
  <c r="AK304" i="12"/>
  <c r="AL304" i="12"/>
  <c r="A305" i="12"/>
  <c r="B305" i="12"/>
  <c r="C305" i="12"/>
  <c r="E305" i="12"/>
  <c r="F305" i="12"/>
  <c r="G305" i="12"/>
  <c r="J305" i="12"/>
  <c r="K305" i="12"/>
  <c r="L305" i="12"/>
  <c r="M305" i="12"/>
  <c r="N305" i="12"/>
  <c r="O305" i="12"/>
  <c r="P305" i="12"/>
  <c r="H305" i="12" s="1"/>
  <c r="Q305" i="12"/>
  <c r="I305" i="12" s="1"/>
  <c r="R305" i="12"/>
  <c r="S305" i="12"/>
  <c r="T305" i="12"/>
  <c r="U305" i="12"/>
  <c r="V305" i="12"/>
  <c r="W305" i="12"/>
  <c r="X305" i="12"/>
  <c r="Y305" i="12"/>
  <c r="Z305" i="12"/>
  <c r="AA305" i="12"/>
  <c r="AB305" i="12"/>
  <c r="AC305" i="12"/>
  <c r="AD305" i="12"/>
  <c r="AE305" i="12"/>
  <c r="AF305" i="12"/>
  <c r="AG305" i="12"/>
  <c r="AH305" i="12"/>
  <c r="AI305" i="12"/>
  <c r="AJ305" i="12"/>
  <c r="AK305" i="12"/>
  <c r="AL305" i="12"/>
  <c r="A376" i="12"/>
  <c r="B376" i="12"/>
  <c r="C376" i="12"/>
  <c r="E376" i="12"/>
  <c r="F376" i="12"/>
  <c r="G376" i="12"/>
  <c r="J376" i="12"/>
  <c r="K376" i="12"/>
  <c r="L376" i="12"/>
  <c r="M376" i="12"/>
  <c r="N376" i="12"/>
  <c r="O376" i="12"/>
  <c r="P376" i="12"/>
  <c r="H376" i="12" s="1"/>
  <c r="Q376" i="12"/>
  <c r="I376" i="12" s="1"/>
  <c r="R376" i="12"/>
  <c r="S376" i="12"/>
  <c r="T376" i="12"/>
  <c r="U376" i="12"/>
  <c r="V376" i="12"/>
  <c r="W376" i="12"/>
  <c r="X376" i="12"/>
  <c r="Y376" i="12"/>
  <c r="Z376" i="12"/>
  <c r="AA376" i="12"/>
  <c r="AB376" i="12"/>
  <c r="AC376" i="12"/>
  <c r="AD376" i="12"/>
  <c r="AE376" i="12"/>
  <c r="AF376" i="12"/>
  <c r="AG376" i="12"/>
  <c r="AH376" i="12"/>
  <c r="AI376" i="12"/>
  <c r="AJ376" i="12"/>
  <c r="AK376" i="12"/>
  <c r="AL376" i="12"/>
  <c r="A363" i="12"/>
  <c r="B363" i="12"/>
  <c r="C363" i="12"/>
  <c r="E363" i="12"/>
  <c r="F363" i="12"/>
  <c r="G363" i="12"/>
  <c r="J363" i="12"/>
  <c r="K363" i="12"/>
  <c r="L363" i="12"/>
  <c r="M363" i="12"/>
  <c r="N363" i="12"/>
  <c r="O363" i="12"/>
  <c r="P363" i="12"/>
  <c r="H363" i="12" s="1"/>
  <c r="Q363" i="12"/>
  <c r="I363" i="12" s="1"/>
  <c r="R363" i="12"/>
  <c r="S363" i="12"/>
  <c r="T363" i="12"/>
  <c r="U363" i="12"/>
  <c r="V363" i="12"/>
  <c r="W363" i="12"/>
  <c r="X363" i="12"/>
  <c r="Y363" i="12"/>
  <c r="Z363" i="12"/>
  <c r="AA363" i="12"/>
  <c r="AB363" i="12"/>
  <c r="AC363" i="12"/>
  <c r="AD363" i="12"/>
  <c r="AE363" i="12"/>
  <c r="AF363" i="12"/>
  <c r="AG363" i="12"/>
  <c r="AH363" i="12"/>
  <c r="AI363" i="12"/>
  <c r="AJ363" i="12"/>
  <c r="AK363" i="12"/>
  <c r="AL363" i="12"/>
  <c r="A377" i="12"/>
  <c r="B377" i="12"/>
  <c r="C377" i="12"/>
  <c r="E377" i="12"/>
  <c r="F377" i="12"/>
  <c r="G377" i="12"/>
  <c r="J377" i="12"/>
  <c r="K377" i="12"/>
  <c r="L377" i="12"/>
  <c r="M377" i="12"/>
  <c r="N377" i="12"/>
  <c r="O377" i="12"/>
  <c r="P377" i="12"/>
  <c r="H377" i="12" s="1"/>
  <c r="Q377" i="12"/>
  <c r="I377" i="12" s="1"/>
  <c r="R377" i="12"/>
  <c r="S377" i="12"/>
  <c r="T377" i="12"/>
  <c r="U377" i="12"/>
  <c r="V377" i="12"/>
  <c r="W377" i="12"/>
  <c r="X377" i="12"/>
  <c r="Y377" i="12"/>
  <c r="Z377" i="12"/>
  <c r="AA377" i="12"/>
  <c r="AB377" i="12"/>
  <c r="AC377" i="12"/>
  <c r="AD377" i="12"/>
  <c r="AE377" i="12"/>
  <c r="AF377" i="12"/>
  <c r="AG377" i="12"/>
  <c r="AH377" i="12"/>
  <c r="AI377" i="12"/>
  <c r="AJ377" i="12"/>
  <c r="AK377" i="12"/>
  <c r="AL377" i="12"/>
  <c r="A400" i="12"/>
  <c r="B400" i="12"/>
  <c r="C400" i="12"/>
  <c r="E400" i="12"/>
  <c r="F400" i="12"/>
  <c r="G400" i="12"/>
  <c r="I400" i="12"/>
  <c r="J400" i="12"/>
  <c r="K400" i="12"/>
  <c r="L400" i="12"/>
  <c r="M400" i="12"/>
  <c r="N400" i="12"/>
  <c r="O400" i="12"/>
  <c r="P400" i="12"/>
  <c r="H400" i="12" s="1"/>
  <c r="Q400" i="12"/>
  <c r="R400" i="12"/>
  <c r="S400" i="12"/>
  <c r="T400" i="12"/>
  <c r="U400" i="12"/>
  <c r="V400" i="12"/>
  <c r="W400" i="12"/>
  <c r="X400" i="12"/>
  <c r="Y400" i="12"/>
  <c r="Z400" i="12"/>
  <c r="AA400" i="12"/>
  <c r="AB400" i="12"/>
  <c r="AC400" i="12"/>
  <c r="AD400" i="12"/>
  <c r="AE400" i="12"/>
  <c r="AF400" i="12"/>
  <c r="AG400" i="12"/>
  <c r="AH400" i="12"/>
  <c r="AI400" i="12"/>
  <c r="AJ400" i="12"/>
  <c r="AK400" i="12"/>
  <c r="AL400" i="12"/>
  <c r="A650" i="12"/>
  <c r="B650" i="12"/>
  <c r="C650" i="12"/>
  <c r="E650" i="12"/>
  <c r="F650" i="12"/>
  <c r="G650" i="12"/>
  <c r="J650" i="12"/>
  <c r="K650" i="12"/>
  <c r="L650" i="12"/>
  <c r="M650" i="12"/>
  <c r="N650" i="12"/>
  <c r="O650" i="12"/>
  <c r="P650" i="12"/>
  <c r="H650" i="12" s="1"/>
  <c r="Q650" i="12"/>
  <c r="I650" i="12" s="1"/>
  <c r="R650" i="12"/>
  <c r="S650" i="12"/>
  <c r="T650" i="12"/>
  <c r="U650" i="12"/>
  <c r="V650" i="12"/>
  <c r="W650" i="12"/>
  <c r="X650" i="12"/>
  <c r="Y650" i="12"/>
  <c r="Z650" i="12"/>
  <c r="AA650" i="12"/>
  <c r="AB650" i="12"/>
  <c r="AC650" i="12"/>
  <c r="AD650" i="12"/>
  <c r="AE650" i="12"/>
  <c r="AF650" i="12"/>
  <c r="AG650" i="12"/>
  <c r="AH650" i="12"/>
  <c r="AI650" i="12"/>
  <c r="AJ650" i="12"/>
  <c r="AK650" i="12"/>
  <c r="AL650" i="12"/>
  <c r="A651" i="12"/>
  <c r="B651" i="12"/>
  <c r="C651" i="12"/>
  <c r="E651" i="12"/>
  <c r="F651" i="12"/>
  <c r="G651" i="12"/>
  <c r="J651" i="12"/>
  <c r="K651" i="12"/>
  <c r="L651" i="12"/>
  <c r="M651" i="12"/>
  <c r="N651" i="12"/>
  <c r="O651" i="12"/>
  <c r="P651" i="12"/>
  <c r="H651" i="12" s="1"/>
  <c r="Q651" i="12"/>
  <c r="I651" i="12" s="1"/>
  <c r="R651" i="12"/>
  <c r="S651" i="12"/>
  <c r="T651" i="12"/>
  <c r="U651" i="12"/>
  <c r="V651" i="12"/>
  <c r="W651" i="12"/>
  <c r="X651" i="12"/>
  <c r="Y651" i="12"/>
  <c r="Z651" i="12"/>
  <c r="AA651" i="12"/>
  <c r="AB651" i="12"/>
  <c r="AC651" i="12"/>
  <c r="AD651" i="12"/>
  <c r="AE651" i="12"/>
  <c r="AF651" i="12"/>
  <c r="AG651" i="12"/>
  <c r="AH651" i="12"/>
  <c r="AI651" i="12"/>
  <c r="AJ651" i="12"/>
  <c r="AK651" i="12"/>
  <c r="AL651" i="12"/>
  <c r="A652" i="12"/>
  <c r="B652" i="12"/>
  <c r="C652" i="12"/>
  <c r="E652" i="12"/>
  <c r="F652" i="12"/>
  <c r="G652" i="12"/>
  <c r="J652" i="12"/>
  <c r="K652" i="12"/>
  <c r="L652" i="12"/>
  <c r="M652" i="12"/>
  <c r="N652" i="12"/>
  <c r="O652" i="12"/>
  <c r="P652" i="12"/>
  <c r="H652" i="12" s="1"/>
  <c r="Q652" i="12"/>
  <c r="I652" i="12" s="1"/>
  <c r="R652" i="12"/>
  <c r="S652" i="12"/>
  <c r="T652" i="12"/>
  <c r="U652" i="12"/>
  <c r="V652" i="12"/>
  <c r="W652" i="12"/>
  <c r="X652" i="12"/>
  <c r="Y652" i="12"/>
  <c r="Z652" i="12"/>
  <c r="AA652" i="12"/>
  <c r="AB652" i="12"/>
  <c r="AC652" i="12"/>
  <c r="AD652" i="12"/>
  <c r="AE652" i="12"/>
  <c r="AF652" i="12"/>
  <c r="AG652" i="12"/>
  <c r="AH652" i="12"/>
  <c r="AI652" i="12"/>
  <c r="AJ652" i="12"/>
  <c r="AK652" i="12"/>
  <c r="AL652" i="12"/>
  <c r="A653" i="12"/>
  <c r="B653" i="12"/>
  <c r="C653" i="12"/>
  <c r="E653" i="12"/>
  <c r="F653" i="12"/>
  <c r="G653" i="12"/>
  <c r="H653" i="12"/>
  <c r="I653" i="12"/>
  <c r="J653" i="12"/>
  <c r="K653" i="12"/>
  <c r="L653" i="12"/>
  <c r="M653" i="12"/>
  <c r="N653" i="12"/>
  <c r="O653" i="12"/>
  <c r="P653" i="12"/>
  <c r="Q653" i="12"/>
  <c r="R653" i="12"/>
  <c r="S653" i="12"/>
  <c r="T653" i="12"/>
  <c r="U653" i="12"/>
  <c r="V653" i="12"/>
  <c r="W653" i="12"/>
  <c r="X653" i="12"/>
  <c r="Y653" i="12"/>
  <c r="Z653" i="12"/>
  <c r="AA653" i="12"/>
  <c r="AB653" i="12"/>
  <c r="AC653" i="12"/>
  <c r="AD653" i="12"/>
  <c r="AE653" i="12"/>
  <c r="AF653" i="12"/>
  <c r="AG653" i="12"/>
  <c r="AH653" i="12"/>
  <c r="AI653" i="12"/>
  <c r="AJ653" i="12"/>
  <c r="AK653" i="12"/>
  <c r="AL653" i="12"/>
  <c r="A654" i="12"/>
  <c r="B654" i="12"/>
  <c r="C654" i="12"/>
  <c r="E654" i="12"/>
  <c r="F654" i="12"/>
  <c r="G654" i="12"/>
  <c r="J654" i="12"/>
  <c r="K654" i="12"/>
  <c r="L654" i="12"/>
  <c r="M654" i="12"/>
  <c r="N654" i="12"/>
  <c r="O654" i="12"/>
  <c r="P654" i="12"/>
  <c r="H654" i="12" s="1"/>
  <c r="Q654" i="12"/>
  <c r="I654" i="12" s="1"/>
  <c r="R654" i="12"/>
  <c r="S654" i="12"/>
  <c r="T654" i="12"/>
  <c r="U654" i="12"/>
  <c r="V654" i="12"/>
  <c r="W654" i="12"/>
  <c r="X654" i="12"/>
  <c r="Y654" i="12"/>
  <c r="Z654" i="12"/>
  <c r="AA654" i="12"/>
  <c r="AB654" i="12"/>
  <c r="AC654" i="12"/>
  <c r="AD654" i="12"/>
  <c r="AE654" i="12"/>
  <c r="AF654" i="12"/>
  <c r="AG654" i="12"/>
  <c r="AH654" i="12"/>
  <c r="AI654" i="12"/>
  <c r="AJ654" i="12"/>
  <c r="AK654" i="12"/>
  <c r="AL654" i="12"/>
  <c r="A655" i="12"/>
  <c r="B655" i="12"/>
  <c r="C655" i="12"/>
  <c r="E655" i="12"/>
  <c r="F655" i="12"/>
  <c r="G655" i="12"/>
  <c r="J655" i="12"/>
  <c r="K655" i="12"/>
  <c r="L655" i="12"/>
  <c r="M655" i="12"/>
  <c r="N655" i="12"/>
  <c r="O655" i="12"/>
  <c r="P655" i="12"/>
  <c r="H655" i="12" s="1"/>
  <c r="Q655" i="12"/>
  <c r="I655" i="12" s="1"/>
  <c r="R655" i="12"/>
  <c r="S655" i="12"/>
  <c r="T655" i="12"/>
  <c r="U655" i="12"/>
  <c r="V655" i="12"/>
  <c r="W655" i="12"/>
  <c r="X655" i="12"/>
  <c r="Y655" i="12"/>
  <c r="Z655" i="12"/>
  <c r="AA655" i="12"/>
  <c r="AB655" i="12"/>
  <c r="AC655" i="12"/>
  <c r="AD655" i="12"/>
  <c r="AE655" i="12"/>
  <c r="AF655" i="12"/>
  <c r="AG655" i="12"/>
  <c r="AH655" i="12"/>
  <c r="AI655" i="12"/>
  <c r="AJ655" i="12"/>
  <c r="AK655" i="12"/>
  <c r="AL655" i="12"/>
  <c r="A648" i="12"/>
  <c r="B648" i="12"/>
  <c r="C648" i="12"/>
  <c r="E648" i="12"/>
  <c r="F648" i="12"/>
  <c r="G648" i="12"/>
  <c r="J648" i="12"/>
  <c r="K648" i="12"/>
  <c r="L648" i="12"/>
  <c r="M648" i="12"/>
  <c r="N648" i="12"/>
  <c r="O648" i="12"/>
  <c r="P648" i="12"/>
  <c r="H648" i="12" s="1"/>
  <c r="Q648" i="12"/>
  <c r="I648" i="12" s="1"/>
  <c r="R648" i="12"/>
  <c r="S648" i="12"/>
  <c r="T648" i="12"/>
  <c r="U648" i="12"/>
  <c r="V648" i="12"/>
  <c r="W648" i="12"/>
  <c r="X648" i="12"/>
  <c r="Y648" i="12"/>
  <c r="Z648" i="12"/>
  <c r="AA648" i="12"/>
  <c r="AB648" i="12"/>
  <c r="AC648" i="12"/>
  <c r="AD648" i="12"/>
  <c r="AE648" i="12"/>
  <c r="AF648" i="12"/>
  <c r="AG648" i="12"/>
  <c r="AH648" i="12"/>
  <c r="AI648" i="12"/>
  <c r="AJ648" i="12"/>
  <c r="AK648" i="12"/>
  <c r="AL648" i="12"/>
  <c r="A649" i="12"/>
  <c r="B649" i="12"/>
  <c r="C649" i="12"/>
  <c r="E649" i="12"/>
  <c r="F649" i="12"/>
  <c r="G649" i="12"/>
  <c r="J649" i="12"/>
  <c r="K649" i="12"/>
  <c r="L649" i="12"/>
  <c r="M649" i="12"/>
  <c r="N649" i="12"/>
  <c r="O649" i="12"/>
  <c r="P649" i="12"/>
  <c r="H649" i="12" s="1"/>
  <c r="Q649" i="12"/>
  <c r="I649" i="12" s="1"/>
  <c r="R649" i="12"/>
  <c r="S649" i="12"/>
  <c r="T649" i="12"/>
  <c r="U649" i="12"/>
  <c r="V649" i="12"/>
  <c r="W649" i="12"/>
  <c r="X649" i="12"/>
  <c r="Y649" i="12"/>
  <c r="Z649" i="12"/>
  <c r="AA649" i="12"/>
  <c r="AB649" i="12"/>
  <c r="AC649" i="12"/>
  <c r="AD649" i="12"/>
  <c r="AE649" i="12"/>
  <c r="AF649" i="12"/>
  <c r="AG649" i="12"/>
  <c r="AH649" i="12"/>
  <c r="AI649" i="12"/>
  <c r="AJ649" i="12"/>
  <c r="AK649" i="12"/>
  <c r="AL649" i="12"/>
  <c r="A656" i="12"/>
  <c r="B656" i="12"/>
  <c r="C656" i="12"/>
  <c r="E656" i="12"/>
  <c r="F656" i="12"/>
  <c r="G656" i="12"/>
  <c r="J656" i="12"/>
  <c r="K656" i="12"/>
  <c r="L656" i="12"/>
  <c r="M656" i="12"/>
  <c r="N656" i="12"/>
  <c r="O656" i="12"/>
  <c r="P656" i="12"/>
  <c r="H656" i="12" s="1"/>
  <c r="Q656" i="12"/>
  <c r="I656" i="12" s="1"/>
  <c r="R656" i="12"/>
  <c r="S656" i="12"/>
  <c r="T656" i="12"/>
  <c r="U656" i="12"/>
  <c r="V656" i="12"/>
  <c r="W656" i="12"/>
  <c r="X656" i="12"/>
  <c r="Y656" i="12"/>
  <c r="Z656" i="12"/>
  <c r="AA656" i="12"/>
  <c r="AB656" i="12"/>
  <c r="AC656" i="12"/>
  <c r="AD656" i="12"/>
  <c r="AE656" i="12"/>
  <c r="AF656" i="12"/>
  <c r="AG656" i="12"/>
  <c r="AH656" i="12"/>
  <c r="AI656" i="12"/>
  <c r="AJ656" i="12"/>
  <c r="AK656" i="12"/>
  <c r="AL656" i="12"/>
  <c r="A657" i="12"/>
  <c r="B657" i="12"/>
  <c r="C657" i="12"/>
  <c r="E657" i="12"/>
  <c r="F657" i="12"/>
  <c r="G657" i="12"/>
  <c r="J657" i="12"/>
  <c r="K657" i="12"/>
  <c r="L657" i="12"/>
  <c r="M657" i="12"/>
  <c r="N657" i="12"/>
  <c r="O657" i="12"/>
  <c r="P657" i="12"/>
  <c r="H657" i="12" s="1"/>
  <c r="Q657" i="12"/>
  <c r="I657" i="12" s="1"/>
  <c r="R657" i="12"/>
  <c r="S657" i="12"/>
  <c r="T657" i="12"/>
  <c r="U657" i="12"/>
  <c r="V657" i="12"/>
  <c r="W657" i="12"/>
  <c r="X657" i="12"/>
  <c r="Y657" i="12"/>
  <c r="Z657" i="12"/>
  <c r="AA657" i="12"/>
  <c r="AB657" i="12"/>
  <c r="AC657" i="12"/>
  <c r="AD657" i="12"/>
  <c r="AE657" i="12"/>
  <c r="AF657" i="12"/>
  <c r="AG657" i="12"/>
  <c r="AH657" i="12"/>
  <c r="AI657" i="12"/>
  <c r="AJ657" i="12"/>
  <c r="AK657" i="12"/>
  <c r="AL657" i="12"/>
  <c r="A658" i="12"/>
  <c r="B658" i="12"/>
  <c r="C658" i="12"/>
  <c r="E658" i="12"/>
  <c r="F658" i="12"/>
  <c r="G658" i="12"/>
  <c r="J658" i="12"/>
  <c r="K658" i="12"/>
  <c r="L658" i="12"/>
  <c r="M658" i="12"/>
  <c r="N658" i="12"/>
  <c r="O658" i="12"/>
  <c r="P658" i="12"/>
  <c r="H658" i="12" s="1"/>
  <c r="Q658" i="12"/>
  <c r="I658" i="12" s="1"/>
  <c r="R658" i="12"/>
  <c r="S658" i="12"/>
  <c r="T658" i="12"/>
  <c r="U658" i="12"/>
  <c r="V658" i="12"/>
  <c r="W658" i="12"/>
  <c r="X658" i="12"/>
  <c r="Y658" i="12"/>
  <c r="Z658" i="12"/>
  <c r="AA658" i="12"/>
  <c r="AB658" i="12"/>
  <c r="AC658" i="12"/>
  <c r="AD658" i="12"/>
  <c r="AE658" i="12"/>
  <c r="AF658" i="12"/>
  <c r="AG658" i="12"/>
  <c r="AH658" i="12"/>
  <c r="AI658" i="12"/>
  <c r="AJ658" i="12"/>
  <c r="AK658" i="12"/>
  <c r="AL658" i="12"/>
  <c r="A659" i="12"/>
  <c r="B659" i="12"/>
  <c r="C659" i="12"/>
  <c r="E659" i="12"/>
  <c r="F659" i="12"/>
  <c r="G659" i="12"/>
  <c r="J659" i="12"/>
  <c r="K659" i="12"/>
  <c r="L659" i="12"/>
  <c r="M659" i="12"/>
  <c r="N659" i="12"/>
  <c r="O659" i="12"/>
  <c r="P659" i="12"/>
  <c r="H659" i="12" s="1"/>
  <c r="Q659" i="12"/>
  <c r="I659" i="12" s="1"/>
  <c r="R659" i="12"/>
  <c r="S659" i="12"/>
  <c r="T659" i="12"/>
  <c r="U659" i="12"/>
  <c r="V659" i="12"/>
  <c r="W659" i="12"/>
  <c r="X659" i="12"/>
  <c r="Y659" i="12"/>
  <c r="Z659" i="12"/>
  <c r="AA659" i="12"/>
  <c r="AB659" i="12"/>
  <c r="AC659" i="12"/>
  <c r="AD659" i="12"/>
  <c r="AE659" i="12"/>
  <c r="AF659" i="12"/>
  <c r="AG659" i="12"/>
  <c r="AH659" i="12"/>
  <c r="AI659" i="12"/>
  <c r="AJ659" i="12"/>
  <c r="AK659" i="12"/>
  <c r="AL659" i="12"/>
  <c r="A660" i="12"/>
  <c r="B660" i="12"/>
  <c r="C660" i="12"/>
  <c r="E660" i="12"/>
  <c r="F660" i="12"/>
  <c r="G660" i="12"/>
  <c r="J660" i="12"/>
  <c r="K660" i="12"/>
  <c r="L660" i="12"/>
  <c r="M660" i="12"/>
  <c r="N660" i="12"/>
  <c r="O660" i="12"/>
  <c r="P660" i="12"/>
  <c r="H660" i="12" s="1"/>
  <c r="Q660" i="12"/>
  <c r="I660" i="12" s="1"/>
  <c r="R660" i="12"/>
  <c r="S660" i="12"/>
  <c r="T660" i="12"/>
  <c r="U660" i="12"/>
  <c r="V660" i="12"/>
  <c r="W660" i="12"/>
  <c r="X660" i="12"/>
  <c r="Y660" i="12"/>
  <c r="Z660" i="12"/>
  <c r="AA660" i="12"/>
  <c r="AB660" i="12"/>
  <c r="AC660" i="12"/>
  <c r="AD660" i="12"/>
  <c r="AE660" i="12"/>
  <c r="AF660" i="12"/>
  <c r="AG660" i="12"/>
  <c r="AH660" i="12"/>
  <c r="AI660" i="12"/>
  <c r="AJ660" i="12"/>
  <c r="AK660" i="12"/>
  <c r="AL660" i="12"/>
  <c r="A1671" i="12"/>
  <c r="B1671" i="12"/>
  <c r="C1671" i="12"/>
  <c r="E1671" i="12"/>
  <c r="F1671" i="12"/>
  <c r="G1671" i="12"/>
  <c r="J1671" i="12"/>
  <c r="K1671" i="12"/>
  <c r="L1671" i="12"/>
  <c r="M1671" i="12"/>
  <c r="N1671" i="12"/>
  <c r="O1671" i="12"/>
  <c r="P1671" i="12"/>
  <c r="H1671" i="12" s="1"/>
  <c r="Q1671" i="12"/>
  <c r="I1671" i="12" s="1"/>
  <c r="R1671" i="12"/>
  <c r="S1671" i="12"/>
  <c r="T1671" i="12"/>
  <c r="U1671" i="12"/>
  <c r="V1671" i="12"/>
  <c r="W1671" i="12"/>
  <c r="X1671" i="12"/>
  <c r="Y1671" i="12"/>
  <c r="Z1671" i="12"/>
  <c r="AA1671" i="12"/>
  <c r="AB1671" i="12"/>
  <c r="AC1671" i="12"/>
  <c r="AD1671" i="12"/>
  <c r="AE1671" i="12"/>
  <c r="AF1671" i="12"/>
  <c r="AG1671" i="12"/>
  <c r="AH1671" i="12"/>
  <c r="AI1671" i="12"/>
  <c r="AJ1671" i="12"/>
  <c r="AK1671" i="12"/>
  <c r="AL1671" i="12"/>
  <c r="A1672" i="12"/>
  <c r="B1672" i="12"/>
  <c r="C1672" i="12"/>
  <c r="E1672" i="12"/>
  <c r="F1672" i="12"/>
  <c r="G1672" i="12"/>
  <c r="J1672" i="12"/>
  <c r="K1672" i="12"/>
  <c r="L1672" i="12"/>
  <c r="M1672" i="12"/>
  <c r="N1672" i="12"/>
  <c r="O1672" i="12"/>
  <c r="P1672" i="12"/>
  <c r="H1672" i="12" s="1"/>
  <c r="Q1672" i="12"/>
  <c r="I1672" i="12" s="1"/>
  <c r="R1672" i="12"/>
  <c r="S1672" i="12"/>
  <c r="T1672" i="12"/>
  <c r="U1672" i="12"/>
  <c r="V1672" i="12"/>
  <c r="W1672" i="12"/>
  <c r="X1672" i="12"/>
  <c r="Y1672" i="12"/>
  <c r="Z1672" i="12"/>
  <c r="AA1672" i="12"/>
  <c r="AB1672" i="12"/>
  <c r="AC1672" i="12"/>
  <c r="AD1672" i="12"/>
  <c r="AE1672" i="12"/>
  <c r="AF1672" i="12"/>
  <c r="AG1672" i="12"/>
  <c r="AH1672" i="12"/>
  <c r="AI1672" i="12"/>
  <c r="AJ1672" i="12"/>
  <c r="AK1672" i="12"/>
  <c r="AL1672" i="12"/>
  <c r="A2323" i="12"/>
  <c r="B2323" i="12"/>
  <c r="C2323" i="12"/>
  <c r="E2323" i="12"/>
  <c r="F2323" i="12"/>
  <c r="G2323" i="12"/>
  <c r="J2323" i="12"/>
  <c r="K2323" i="12"/>
  <c r="L2323" i="12"/>
  <c r="M2323" i="12"/>
  <c r="N2323" i="12"/>
  <c r="O2323" i="12"/>
  <c r="P2323" i="12"/>
  <c r="H2323" i="12" s="1"/>
  <c r="Q2323" i="12"/>
  <c r="I2323" i="12" s="1"/>
  <c r="R2323" i="12"/>
  <c r="S2323" i="12"/>
  <c r="T2323" i="12"/>
  <c r="U2323" i="12"/>
  <c r="V2323" i="12"/>
  <c r="W2323" i="12"/>
  <c r="X2323" i="12"/>
  <c r="Y2323" i="12"/>
  <c r="Z2323" i="12"/>
  <c r="AA2323" i="12"/>
  <c r="AB2323" i="12"/>
  <c r="AC2323" i="12"/>
  <c r="AD2323" i="12"/>
  <c r="AE2323" i="12"/>
  <c r="AF2323" i="12"/>
  <c r="AG2323" i="12"/>
  <c r="AH2323" i="12"/>
  <c r="AI2323" i="12"/>
  <c r="AJ2323" i="12"/>
  <c r="AK2323" i="12"/>
  <c r="AL2323" i="12"/>
  <c r="A2393" i="12"/>
  <c r="B2393" i="12"/>
  <c r="C2393" i="12"/>
  <c r="E2393" i="12"/>
  <c r="F2393" i="12"/>
  <c r="G2393" i="12"/>
  <c r="J2393" i="12"/>
  <c r="K2393" i="12"/>
  <c r="L2393" i="12"/>
  <c r="M2393" i="12"/>
  <c r="N2393" i="12"/>
  <c r="O2393" i="12"/>
  <c r="P2393" i="12"/>
  <c r="H2393" i="12" s="1"/>
  <c r="Q2393" i="12"/>
  <c r="I2393" i="12" s="1"/>
  <c r="R2393" i="12"/>
  <c r="S2393" i="12"/>
  <c r="T2393" i="12"/>
  <c r="U2393" i="12"/>
  <c r="V2393" i="12"/>
  <c r="W2393" i="12"/>
  <c r="X2393" i="12"/>
  <c r="Y2393" i="12"/>
  <c r="Z2393" i="12"/>
  <c r="AA2393" i="12"/>
  <c r="AB2393" i="12"/>
  <c r="AC2393" i="12"/>
  <c r="AD2393" i="12"/>
  <c r="AE2393" i="12"/>
  <c r="AF2393" i="12"/>
  <c r="AG2393" i="12"/>
  <c r="AH2393" i="12"/>
  <c r="AI2393" i="12"/>
  <c r="AJ2393" i="12"/>
  <c r="AK2393" i="12"/>
  <c r="AL2393" i="12"/>
  <c r="A1422" i="12"/>
  <c r="B1422" i="12"/>
  <c r="C1422" i="12"/>
  <c r="E1422" i="12"/>
  <c r="F1422" i="12"/>
  <c r="G1422" i="12"/>
  <c r="J1422" i="12"/>
  <c r="K1422" i="12"/>
  <c r="L1422" i="12"/>
  <c r="M1422" i="12"/>
  <c r="N1422" i="12"/>
  <c r="O1422" i="12"/>
  <c r="P1422" i="12"/>
  <c r="H1422" i="12" s="1"/>
  <c r="Q1422" i="12"/>
  <c r="I1422" i="12" s="1"/>
  <c r="R1422" i="12"/>
  <c r="S1422" i="12"/>
  <c r="T1422" i="12"/>
  <c r="U1422" i="12"/>
  <c r="V1422" i="12"/>
  <c r="W1422" i="12"/>
  <c r="X1422" i="12"/>
  <c r="Y1422" i="12"/>
  <c r="Z1422" i="12"/>
  <c r="AA1422" i="12"/>
  <c r="AB1422" i="12"/>
  <c r="AC1422" i="12"/>
  <c r="AD1422" i="12"/>
  <c r="AE1422" i="12"/>
  <c r="AF1422" i="12"/>
  <c r="AG1422" i="12"/>
  <c r="AH1422" i="12"/>
  <c r="AI1422" i="12"/>
  <c r="AJ1422" i="12"/>
  <c r="AK1422" i="12"/>
  <c r="AL1422" i="12"/>
  <c r="A2793" i="12"/>
  <c r="B2793" i="12"/>
  <c r="C2793" i="12"/>
  <c r="E2793" i="12"/>
  <c r="F2793" i="12"/>
  <c r="G2793" i="12"/>
  <c r="J2793" i="12"/>
  <c r="K2793" i="12"/>
  <c r="L2793" i="12"/>
  <c r="M2793" i="12"/>
  <c r="N2793" i="12"/>
  <c r="O2793" i="12"/>
  <c r="P2793" i="12"/>
  <c r="H2793" i="12" s="1"/>
  <c r="Q2793" i="12"/>
  <c r="I2793" i="12" s="1"/>
  <c r="R2793" i="12"/>
  <c r="S2793" i="12"/>
  <c r="T2793" i="12"/>
  <c r="U2793" i="12"/>
  <c r="V2793" i="12"/>
  <c r="W2793" i="12"/>
  <c r="X2793" i="12"/>
  <c r="Y2793" i="12"/>
  <c r="Z2793" i="12"/>
  <c r="AA2793" i="12"/>
  <c r="AB2793" i="12"/>
  <c r="AC2793" i="12"/>
  <c r="AD2793" i="12"/>
  <c r="AE2793" i="12"/>
  <c r="AF2793" i="12"/>
  <c r="AG2793" i="12"/>
  <c r="AH2793" i="12"/>
  <c r="AI2793" i="12"/>
  <c r="AJ2793" i="12"/>
  <c r="AK2793" i="12"/>
  <c r="AL2793" i="12"/>
  <c r="A2794" i="12"/>
  <c r="B2794" i="12"/>
  <c r="C2794" i="12"/>
  <c r="E2794" i="12"/>
  <c r="F2794" i="12"/>
  <c r="G2794" i="12"/>
  <c r="J2794" i="12"/>
  <c r="K2794" i="12"/>
  <c r="L2794" i="12"/>
  <c r="M2794" i="12"/>
  <c r="N2794" i="12"/>
  <c r="O2794" i="12"/>
  <c r="P2794" i="12"/>
  <c r="H2794" i="12" s="1"/>
  <c r="Q2794" i="12"/>
  <c r="I2794" i="12" s="1"/>
  <c r="R2794" i="12"/>
  <c r="S2794" i="12"/>
  <c r="T2794" i="12"/>
  <c r="U2794" i="12"/>
  <c r="V2794" i="12"/>
  <c r="W2794" i="12"/>
  <c r="X2794" i="12"/>
  <c r="Y2794" i="12"/>
  <c r="Z2794" i="12"/>
  <c r="AA2794" i="12"/>
  <c r="AB2794" i="12"/>
  <c r="AC2794" i="12"/>
  <c r="AD2794" i="12"/>
  <c r="AE2794" i="12"/>
  <c r="AF2794" i="12"/>
  <c r="AG2794" i="12"/>
  <c r="AH2794" i="12"/>
  <c r="AI2794" i="12"/>
  <c r="AJ2794" i="12"/>
  <c r="AK2794" i="12"/>
  <c r="AL2794" i="12"/>
  <c r="A2791" i="12"/>
  <c r="B2791" i="12"/>
  <c r="C2791" i="12"/>
  <c r="E2791" i="12"/>
  <c r="F2791" i="12"/>
  <c r="G2791" i="12"/>
  <c r="J2791" i="12"/>
  <c r="K2791" i="12"/>
  <c r="L2791" i="12"/>
  <c r="M2791" i="12"/>
  <c r="N2791" i="12"/>
  <c r="O2791" i="12"/>
  <c r="P2791" i="12"/>
  <c r="H2791" i="12" s="1"/>
  <c r="Q2791" i="12"/>
  <c r="I2791" i="12" s="1"/>
  <c r="R2791" i="12"/>
  <c r="S2791" i="12"/>
  <c r="T2791" i="12"/>
  <c r="U2791" i="12"/>
  <c r="V2791" i="12"/>
  <c r="W2791" i="12"/>
  <c r="X2791" i="12"/>
  <c r="Y2791" i="12"/>
  <c r="Z2791" i="12"/>
  <c r="AA2791" i="12"/>
  <c r="AB2791" i="12"/>
  <c r="AC2791" i="12"/>
  <c r="AD2791" i="12"/>
  <c r="AE2791" i="12"/>
  <c r="AF2791" i="12"/>
  <c r="AG2791" i="12"/>
  <c r="AH2791" i="12"/>
  <c r="AI2791" i="12"/>
  <c r="AJ2791" i="12"/>
  <c r="AK2791" i="12"/>
  <c r="AL2791" i="12"/>
  <c r="A2534" i="12"/>
  <c r="B2534" i="12"/>
  <c r="C2534" i="12"/>
  <c r="E2534" i="12"/>
  <c r="F2534" i="12"/>
  <c r="G2534" i="12"/>
  <c r="J2534" i="12"/>
  <c r="K2534" i="12"/>
  <c r="L2534" i="12"/>
  <c r="M2534" i="12"/>
  <c r="N2534" i="12"/>
  <c r="O2534" i="12"/>
  <c r="P2534" i="12"/>
  <c r="H2534" i="12" s="1"/>
  <c r="Q2534" i="12"/>
  <c r="I2534" i="12" s="1"/>
  <c r="R2534" i="12"/>
  <c r="S2534" i="12"/>
  <c r="T2534" i="12"/>
  <c r="U2534" i="12"/>
  <c r="V2534" i="12"/>
  <c r="W2534" i="12"/>
  <c r="X2534" i="12"/>
  <c r="Y2534" i="12"/>
  <c r="Z2534" i="12"/>
  <c r="AA2534" i="12"/>
  <c r="AB2534" i="12"/>
  <c r="AC2534" i="12"/>
  <c r="AD2534" i="12"/>
  <c r="AE2534" i="12"/>
  <c r="AF2534" i="12"/>
  <c r="AG2534" i="12"/>
  <c r="AH2534" i="12"/>
  <c r="AI2534" i="12"/>
  <c r="AJ2534" i="12"/>
  <c r="AK2534" i="12"/>
  <c r="AL2534" i="12"/>
  <c r="A926" i="12"/>
  <c r="B926" i="12"/>
  <c r="C926" i="12"/>
  <c r="E926" i="12"/>
  <c r="F926" i="12"/>
  <c r="G926" i="12"/>
  <c r="J926" i="12"/>
  <c r="K926" i="12"/>
  <c r="L926" i="12"/>
  <c r="M926" i="12"/>
  <c r="N926" i="12"/>
  <c r="O926" i="12"/>
  <c r="P926" i="12"/>
  <c r="H926" i="12" s="1"/>
  <c r="Q926" i="12"/>
  <c r="I926" i="12" s="1"/>
  <c r="R926" i="12"/>
  <c r="S926" i="12"/>
  <c r="T926" i="12"/>
  <c r="U926" i="12"/>
  <c r="V926" i="12"/>
  <c r="W926" i="12"/>
  <c r="X926" i="12"/>
  <c r="Y926" i="12"/>
  <c r="Z926" i="12"/>
  <c r="AA926" i="12"/>
  <c r="AB926" i="12"/>
  <c r="AC926" i="12"/>
  <c r="AD926" i="12"/>
  <c r="AE926" i="12"/>
  <c r="AF926" i="12"/>
  <c r="AG926" i="12"/>
  <c r="AH926" i="12"/>
  <c r="AI926" i="12"/>
  <c r="AJ926" i="12"/>
  <c r="AK926" i="12"/>
  <c r="AL926" i="12"/>
  <c r="A2119" i="12"/>
  <c r="B2119" i="12"/>
  <c r="C2119" i="12"/>
  <c r="E2119" i="12"/>
  <c r="F2119" i="12"/>
  <c r="G2119" i="12"/>
  <c r="J2119" i="12"/>
  <c r="K2119" i="12"/>
  <c r="L2119" i="12"/>
  <c r="M2119" i="12"/>
  <c r="N2119" i="12"/>
  <c r="O2119" i="12"/>
  <c r="P2119" i="12"/>
  <c r="H2119" i="12" s="1"/>
  <c r="Q2119" i="12"/>
  <c r="I2119" i="12" s="1"/>
  <c r="R2119" i="12"/>
  <c r="S2119" i="12"/>
  <c r="T2119" i="12"/>
  <c r="U2119" i="12"/>
  <c r="V2119" i="12"/>
  <c r="W2119" i="12"/>
  <c r="X2119" i="12"/>
  <c r="Y2119" i="12"/>
  <c r="Z2119" i="12"/>
  <c r="AA2119" i="12"/>
  <c r="AB2119" i="12"/>
  <c r="AC2119" i="12"/>
  <c r="AD2119" i="12"/>
  <c r="AE2119" i="12"/>
  <c r="AF2119" i="12"/>
  <c r="AG2119" i="12"/>
  <c r="AH2119" i="12"/>
  <c r="AI2119" i="12"/>
  <c r="AJ2119" i="12"/>
  <c r="AK2119" i="12"/>
  <c r="AL2119" i="12"/>
  <c r="A994" i="12"/>
  <c r="B994" i="12"/>
  <c r="C994" i="12"/>
  <c r="E994" i="12"/>
  <c r="F994" i="12"/>
  <c r="G994" i="12"/>
  <c r="J994" i="12"/>
  <c r="K994" i="12"/>
  <c r="L994" i="12"/>
  <c r="M994" i="12"/>
  <c r="N994" i="12"/>
  <c r="O994" i="12"/>
  <c r="P994" i="12"/>
  <c r="H994" i="12" s="1"/>
  <c r="Q994" i="12"/>
  <c r="I994" i="12" s="1"/>
  <c r="R994" i="12"/>
  <c r="S994" i="12"/>
  <c r="T994" i="12"/>
  <c r="U994" i="12"/>
  <c r="V994" i="12"/>
  <c r="W994" i="12"/>
  <c r="X994" i="12"/>
  <c r="Y994" i="12"/>
  <c r="Z994" i="12"/>
  <c r="AA994" i="12"/>
  <c r="AB994" i="12"/>
  <c r="AC994" i="12"/>
  <c r="AD994" i="12"/>
  <c r="AE994" i="12"/>
  <c r="AF994" i="12"/>
  <c r="AG994" i="12"/>
  <c r="AH994" i="12"/>
  <c r="AI994" i="12"/>
  <c r="AJ994" i="12"/>
  <c r="AK994" i="12"/>
  <c r="AL994" i="12"/>
  <c r="A998" i="12"/>
  <c r="B998" i="12"/>
  <c r="C998" i="12"/>
  <c r="E998" i="12"/>
  <c r="F998" i="12"/>
  <c r="G998" i="12"/>
  <c r="J998" i="12"/>
  <c r="K998" i="12"/>
  <c r="L998" i="12"/>
  <c r="M998" i="12"/>
  <c r="N998" i="12"/>
  <c r="O998" i="12"/>
  <c r="P998" i="12"/>
  <c r="H998" i="12" s="1"/>
  <c r="Q998" i="12"/>
  <c r="I998" i="12" s="1"/>
  <c r="R998" i="12"/>
  <c r="S998" i="12"/>
  <c r="T998" i="12"/>
  <c r="U998" i="12"/>
  <c r="V998" i="12"/>
  <c r="W998" i="12"/>
  <c r="X998" i="12"/>
  <c r="Y998" i="12"/>
  <c r="Z998" i="12"/>
  <c r="AA998" i="12"/>
  <c r="AB998" i="12"/>
  <c r="AC998" i="12"/>
  <c r="AD998" i="12"/>
  <c r="AE998" i="12"/>
  <c r="AF998" i="12"/>
  <c r="AG998" i="12"/>
  <c r="AH998" i="12"/>
  <c r="AI998" i="12"/>
  <c r="AJ998" i="12"/>
  <c r="AK998" i="12"/>
  <c r="AL998" i="12"/>
  <c r="A1005" i="12"/>
  <c r="B1005" i="12"/>
  <c r="C1005" i="12"/>
  <c r="E1005" i="12"/>
  <c r="F1005" i="12"/>
  <c r="G1005" i="12"/>
  <c r="J1005" i="12"/>
  <c r="K1005" i="12"/>
  <c r="L1005" i="12"/>
  <c r="M1005" i="12"/>
  <c r="N1005" i="12"/>
  <c r="O1005" i="12"/>
  <c r="P1005" i="12"/>
  <c r="H1005" i="12" s="1"/>
  <c r="Q1005" i="12"/>
  <c r="I1005" i="12" s="1"/>
  <c r="R1005" i="12"/>
  <c r="S1005" i="12"/>
  <c r="T1005" i="12"/>
  <c r="U1005" i="12"/>
  <c r="V1005" i="12"/>
  <c r="W1005" i="12"/>
  <c r="X1005" i="12"/>
  <c r="Y1005" i="12"/>
  <c r="Z1005" i="12"/>
  <c r="AA1005" i="12"/>
  <c r="AB1005" i="12"/>
  <c r="AC1005" i="12"/>
  <c r="AD1005" i="12"/>
  <c r="AE1005" i="12"/>
  <c r="AF1005" i="12"/>
  <c r="AG1005" i="12"/>
  <c r="AH1005" i="12"/>
  <c r="AI1005" i="12"/>
  <c r="AJ1005" i="12"/>
  <c r="AK1005" i="12"/>
  <c r="AL1005" i="12"/>
  <c r="A1008" i="12"/>
  <c r="B1008" i="12"/>
  <c r="C1008" i="12"/>
  <c r="E1008" i="12"/>
  <c r="F1008" i="12"/>
  <c r="G1008" i="12"/>
  <c r="J1008" i="12"/>
  <c r="K1008" i="12"/>
  <c r="L1008" i="12"/>
  <c r="M1008" i="12"/>
  <c r="N1008" i="12"/>
  <c r="O1008" i="12"/>
  <c r="P1008" i="12"/>
  <c r="H1008" i="12" s="1"/>
  <c r="Q1008" i="12"/>
  <c r="I1008" i="12" s="1"/>
  <c r="R1008" i="12"/>
  <c r="S1008" i="12"/>
  <c r="T1008" i="12"/>
  <c r="U1008" i="12"/>
  <c r="V1008" i="12"/>
  <c r="W1008" i="12"/>
  <c r="X1008" i="12"/>
  <c r="Y1008" i="12"/>
  <c r="Z1008" i="12"/>
  <c r="AA1008" i="12"/>
  <c r="AB1008" i="12"/>
  <c r="AC1008" i="12"/>
  <c r="AD1008" i="12"/>
  <c r="AE1008" i="12"/>
  <c r="AF1008" i="12"/>
  <c r="AG1008" i="12"/>
  <c r="AH1008" i="12"/>
  <c r="AI1008" i="12"/>
  <c r="AJ1008" i="12"/>
  <c r="AK1008" i="12"/>
  <c r="AL1008" i="12"/>
  <c r="A1009" i="12"/>
  <c r="B1009" i="12"/>
  <c r="C1009" i="12"/>
  <c r="E1009" i="12"/>
  <c r="F1009" i="12"/>
  <c r="G1009" i="12"/>
  <c r="J1009" i="12"/>
  <c r="K1009" i="12"/>
  <c r="L1009" i="12"/>
  <c r="M1009" i="12"/>
  <c r="N1009" i="12"/>
  <c r="O1009" i="12"/>
  <c r="P1009" i="12"/>
  <c r="H1009" i="12" s="1"/>
  <c r="Q1009" i="12"/>
  <c r="I1009" i="12" s="1"/>
  <c r="R1009" i="12"/>
  <c r="S1009" i="12"/>
  <c r="T1009" i="12"/>
  <c r="U1009" i="12"/>
  <c r="V1009" i="12"/>
  <c r="W1009" i="12"/>
  <c r="X1009" i="12"/>
  <c r="Y1009" i="12"/>
  <c r="Z1009" i="12"/>
  <c r="AA1009" i="12"/>
  <c r="AB1009" i="12"/>
  <c r="AC1009" i="12"/>
  <c r="AD1009" i="12"/>
  <c r="AE1009" i="12"/>
  <c r="AF1009" i="12"/>
  <c r="AG1009" i="12"/>
  <c r="AH1009" i="12"/>
  <c r="AI1009" i="12"/>
  <c r="AJ1009" i="12"/>
  <c r="AK1009" i="12"/>
  <c r="AL1009" i="12"/>
  <c r="A1191" i="12"/>
  <c r="B1191" i="12"/>
  <c r="C1191" i="12"/>
  <c r="E1191" i="12"/>
  <c r="F1191" i="12"/>
  <c r="G1191" i="12"/>
  <c r="J1191" i="12"/>
  <c r="K1191" i="12"/>
  <c r="L1191" i="12"/>
  <c r="M1191" i="12"/>
  <c r="N1191" i="12"/>
  <c r="O1191" i="12"/>
  <c r="P1191" i="12"/>
  <c r="H1191" i="12" s="1"/>
  <c r="Q1191" i="12"/>
  <c r="I1191" i="12" s="1"/>
  <c r="R1191" i="12"/>
  <c r="S1191" i="12"/>
  <c r="T1191" i="12"/>
  <c r="U1191" i="12"/>
  <c r="V1191" i="12"/>
  <c r="W1191" i="12"/>
  <c r="X1191" i="12"/>
  <c r="Y1191" i="12"/>
  <c r="Z1191" i="12"/>
  <c r="AA1191" i="12"/>
  <c r="AB1191" i="12"/>
  <c r="AC1191" i="12"/>
  <c r="AD1191" i="12"/>
  <c r="AE1191" i="12"/>
  <c r="AF1191" i="12"/>
  <c r="AG1191" i="12"/>
  <c r="AH1191" i="12"/>
  <c r="AI1191" i="12"/>
  <c r="AJ1191" i="12"/>
  <c r="AK1191" i="12"/>
  <c r="AL1191" i="12"/>
  <c r="A2689" i="12"/>
  <c r="B2689" i="12"/>
  <c r="C2689" i="12"/>
  <c r="E2689" i="12"/>
  <c r="F2689" i="12"/>
  <c r="G2689" i="12"/>
  <c r="J2689" i="12"/>
  <c r="K2689" i="12"/>
  <c r="L2689" i="12"/>
  <c r="M2689" i="12"/>
  <c r="N2689" i="12"/>
  <c r="O2689" i="12"/>
  <c r="P2689" i="12"/>
  <c r="H2689" i="12" s="1"/>
  <c r="Q2689" i="12"/>
  <c r="I2689" i="12" s="1"/>
  <c r="R2689" i="12"/>
  <c r="S2689" i="12"/>
  <c r="T2689" i="12"/>
  <c r="U2689" i="12"/>
  <c r="V2689" i="12"/>
  <c r="W2689" i="12"/>
  <c r="X2689" i="12"/>
  <c r="Y2689" i="12"/>
  <c r="Z2689" i="12"/>
  <c r="AA2689" i="12"/>
  <c r="AB2689" i="12"/>
  <c r="AC2689" i="12"/>
  <c r="AD2689" i="12"/>
  <c r="AE2689" i="12"/>
  <c r="AF2689" i="12"/>
  <c r="AG2689" i="12"/>
  <c r="AH2689" i="12"/>
  <c r="AI2689" i="12"/>
  <c r="AJ2689" i="12"/>
  <c r="AK2689" i="12"/>
  <c r="AL2689" i="12"/>
  <c r="A2879" i="12"/>
  <c r="B2879" i="12"/>
  <c r="C2879" i="12"/>
  <c r="E2879" i="12"/>
  <c r="F2879" i="12"/>
  <c r="G2879" i="12"/>
  <c r="J2879" i="12"/>
  <c r="K2879" i="12"/>
  <c r="L2879" i="12"/>
  <c r="M2879" i="12"/>
  <c r="N2879" i="12"/>
  <c r="O2879" i="12"/>
  <c r="P2879" i="12"/>
  <c r="H2879" i="12" s="1"/>
  <c r="Q2879" i="12"/>
  <c r="I2879" i="12" s="1"/>
  <c r="R2879" i="12"/>
  <c r="S2879" i="12"/>
  <c r="T2879" i="12"/>
  <c r="U2879" i="12"/>
  <c r="V2879" i="12"/>
  <c r="W2879" i="12"/>
  <c r="X2879" i="12"/>
  <c r="Y2879" i="12"/>
  <c r="Z2879" i="12"/>
  <c r="AA2879" i="12"/>
  <c r="AB2879" i="12"/>
  <c r="AC2879" i="12"/>
  <c r="AD2879" i="12"/>
  <c r="AE2879" i="12"/>
  <c r="AF2879" i="12"/>
  <c r="AG2879" i="12"/>
  <c r="AH2879" i="12"/>
  <c r="AI2879" i="12"/>
  <c r="AJ2879" i="12"/>
  <c r="AK2879" i="12"/>
  <c r="AL2879" i="12"/>
  <c r="A2882" i="12"/>
  <c r="B2882" i="12"/>
  <c r="C2882" i="12"/>
  <c r="E2882" i="12"/>
  <c r="F2882" i="12"/>
  <c r="G2882" i="12"/>
  <c r="J2882" i="12"/>
  <c r="K2882" i="12"/>
  <c r="L2882" i="12"/>
  <c r="M2882" i="12"/>
  <c r="N2882" i="12"/>
  <c r="O2882" i="12"/>
  <c r="P2882" i="12"/>
  <c r="H2882" i="12" s="1"/>
  <c r="Q2882" i="12"/>
  <c r="I2882" i="12" s="1"/>
  <c r="R2882" i="12"/>
  <c r="S2882" i="12"/>
  <c r="T2882" i="12"/>
  <c r="U2882" i="12"/>
  <c r="V2882" i="12"/>
  <c r="W2882" i="12"/>
  <c r="X2882" i="12"/>
  <c r="Y2882" i="12"/>
  <c r="Z2882" i="12"/>
  <c r="AA2882" i="12"/>
  <c r="AB2882" i="12"/>
  <c r="AC2882" i="12"/>
  <c r="AD2882" i="12"/>
  <c r="AE2882" i="12"/>
  <c r="AF2882" i="12"/>
  <c r="AG2882" i="12"/>
  <c r="AH2882" i="12"/>
  <c r="AI2882" i="12"/>
  <c r="AJ2882" i="12"/>
  <c r="AK2882" i="12"/>
  <c r="AL2882" i="12"/>
  <c r="A198" i="12"/>
  <c r="B198" i="12"/>
  <c r="C198" i="12"/>
  <c r="E198" i="12"/>
  <c r="F198" i="12"/>
  <c r="G198" i="12"/>
  <c r="J198" i="12"/>
  <c r="K198" i="12"/>
  <c r="L198" i="12"/>
  <c r="M198" i="12"/>
  <c r="N198" i="12"/>
  <c r="O198" i="12"/>
  <c r="P198" i="12"/>
  <c r="H198" i="12" s="1"/>
  <c r="Q198" i="12"/>
  <c r="I198" i="12" s="1"/>
  <c r="R198" i="12"/>
  <c r="S198" i="12"/>
  <c r="T198" i="12"/>
  <c r="U198" i="12"/>
  <c r="V198" i="12"/>
  <c r="W198" i="12"/>
  <c r="X198" i="12"/>
  <c r="Y198" i="12"/>
  <c r="Z198" i="12"/>
  <c r="AA198" i="12"/>
  <c r="AB198" i="12"/>
  <c r="AC198" i="12"/>
  <c r="AD198" i="12"/>
  <c r="AE198" i="12"/>
  <c r="AF198" i="12"/>
  <c r="AG198" i="12"/>
  <c r="AH198" i="12"/>
  <c r="AI198" i="12"/>
  <c r="AJ198" i="12"/>
  <c r="AK198" i="12"/>
  <c r="AL198" i="12"/>
  <c r="A200" i="12"/>
  <c r="B200" i="12"/>
  <c r="C200" i="12"/>
  <c r="E200" i="12"/>
  <c r="F200" i="12"/>
  <c r="G200" i="12"/>
  <c r="J200" i="12"/>
  <c r="K200" i="12"/>
  <c r="L200" i="12"/>
  <c r="M200" i="12"/>
  <c r="N200" i="12"/>
  <c r="O200" i="12"/>
  <c r="P200" i="12"/>
  <c r="H200" i="12" s="1"/>
  <c r="Q200" i="12"/>
  <c r="I200" i="12" s="1"/>
  <c r="R200" i="12"/>
  <c r="S200" i="12"/>
  <c r="T200" i="12"/>
  <c r="U200" i="12"/>
  <c r="V200" i="12"/>
  <c r="W200" i="12"/>
  <c r="X200" i="12"/>
  <c r="Y200" i="12"/>
  <c r="Z200" i="12"/>
  <c r="AA200" i="12"/>
  <c r="AB200" i="12"/>
  <c r="AC200" i="12"/>
  <c r="AD200" i="12"/>
  <c r="AE200" i="12"/>
  <c r="AF200" i="12"/>
  <c r="AG200" i="12"/>
  <c r="AH200" i="12"/>
  <c r="AI200" i="12"/>
  <c r="AJ200" i="12"/>
  <c r="AK200" i="12"/>
  <c r="AL200" i="12"/>
  <c r="A201" i="12"/>
  <c r="B201" i="12"/>
  <c r="C201" i="12"/>
  <c r="E201" i="12"/>
  <c r="F201" i="12"/>
  <c r="G201" i="12"/>
  <c r="I201" i="12"/>
  <c r="J201" i="12"/>
  <c r="K201" i="12"/>
  <c r="L201" i="12"/>
  <c r="M201" i="12"/>
  <c r="N201" i="12"/>
  <c r="O201" i="12"/>
  <c r="P201" i="12"/>
  <c r="H201" i="12" s="1"/>
  <c r="Q201" i="12"/>
  <c r="R201" i="12"/>
  <c r="S201" i="12"/>
  <c r="T201" i="12"/>
  <c r="U201" i="12"/>
  <c r="V201" i="12"/>
  <c r="W201" i="12"/>
  <c r="X201" i="12"/>
  <c r="Y201" i="12"/>
  <c r="Z201" i="12"/>
  <c r="AA201" i="12"/>
  <c r="AB201" i="12"/>
  <c r="AC201" i="12"/>
  <c r="AD201" i="12"/>
  <c r="AE201" i="12"/>
  <c r="AF201" i="12"/>
  <c r="AG201" i="12"/>
  <c r="AH201" i="12"/>
  <c r="AI201" i="12"/>
  <c r="AJ201" i="12"/>
  <c r="AK201" i="12"/>
  <c r="AL201" i="12"/>
  <c r="A202" i="12"/>
  <c r="B202" i="12"/>
  <c r="C202" i="12"/>
  <c r="E202" i="12"/>
  <c r="F202" i="12"/>
  <c r="G202" i="12"/>
  <c r="J202" i="12"/>
  <c r="K202" i="12"/>
  <c r="L202" i="12"/>
  <c r="M202" i="12"/>
  <c r="N202" i="12"/>
  <c r="O202" i="12"/>
  <c r="P202" i="12"/>
  <c r="H202" i="12" s="1"/>
  <c r="Q202" i="12"/>
  <c r="I202" i="12" s="1"/>
  <c r="R202" i="12"/>
  <c r="S202" i="12"/>
  <c r="T202" i="12"/>
  <c r="U202" i="12"/>
  <c r="V202" i="12"/>
  <c r="W202" i="12"/>
  <c r="X202" i="12"/>
  <c r="Y202" i="12"/>
  <c r="Z202" i="12"/>
  <c r="AA202" i="12"/>
  <c r="AB202" i="12"/>
  <c r="AC202" i="12"/>
  <c r="AD202" i="12"/>
  <c r="AE202" i="12"/>
  <c r="AF202" i="12"/>
  <c r="AG202" i="12"/>
  <c r="AH202" i="12"/>
  <c r="AI202" i="12"/>
  <c r="AJ202" i="12"/>
  <c r="AK202" i="12"/>
  <c r="AL202" i="12"/>
  <c r="A203" i="12"/>
  <c r="B203" i="12"/>
  <c r="C203" i="12"/>
  <c r="E203" i="12"/>
  <c r="F203" i="12"/>
  <c r="G203" i="12"/>
  <c r="J203" i="12"/>
  <c r="K203" i="12"/>
  <c r="L203" i="12"/>
  <c r="M203" i="12"/>
  <c r="N203" i="12"/>
  <c r="O203" i="12"/>
  <c r="P203" i="12"/>
  <c r="H203" i="12" s="1"/>
  <c r="Q203" i="12"/>
  <c r="I203" i="12" s="1"/>
  <c r="R203" i="12"/>
  <c r="S203" i="12"/>
  <c r="T203" i="12"/>
  <c r="U203" i="12"/>
  <c r="V203" i="12"/>
  <c r="W203" i="12"/>
  <c r="X203" i="12"/>
  <c r="Y203" i="12"/>
  <c r="Z203" i="12"/>
  <c r="AA203" i="12"/>
  <c r="AB203" i="12"/>
  <c r="AC203" i="12"/>
  <c r="AD203" i="12"/>
  <c r="AE203" i="12"/>
  <c r="AF203" i="12"/>
  <c r="AG203" i="12"/>
  <c r="AH203" i="12"/>
  <c r="AI203" i="12"/>
  <c r="AJ203" i="12"/>
  <c r="AK203" i="12"/>
  <c r="AL203" i="12"/>
  <c r="A383" i="12"/>
  <c r="B383" i="12"/>
  <c r="C383" i="12"/>
  <c r="E383" i="12"/>
  <c r="F383" i="12"/>
  <c r="G383" i="12"/>
  <c r="J383" i="12"/>
  <c r="K383" i="12"/>
  <c r="L383" i="12"/>
  <c r="M383" i="12"/>
  <c r="N383" i="12"/>
  <c r="O383" i="12"/>
  <c r="P383" i="12"/>
  <c r="H383" i="12" s="1"/>
  <c r="Q383" i="12"/>
  <c r="I383" i="12" s="1"/>
  <c r="R383" i="12"/>
  <c r="S383" i="12"/>
  <c r="T383" i="12"/>
  <c r="U383" i="12"/>
  <c r="V383" i="12"/>
  <c r="W383" i="12"/>
  <c r="X383" i="12"/>
  <c r="Y383" i="12"/>
  <c r="Z383" i="12"/>
  <c r="AA383" i="12"/>
  <c r="AB383" i="12"/>
  <c r="AC383" i="12"/>
  <c r="AD383" i="12"/>
  <c r="AE383" i="12"/>
  <c r="AF383" i="12"/>
  <c r="AG383" i="12"/>
  <c r="AH383" i="12"/>
  <c r="AI383" i="12"/>
  <c r="AJ383" i="12"/>
  <c r="AK383" i="12"/>
  <c r="AL383" i="12"/>
  <c r="A500" i="12"/>
  <c r="B500" i="12"/>
  <c r="C500" i="12"/>
  <c r="E500" i="12"/>
  <c r="F500" i="12"/>
  <c r="G500" i="12"/>
  <c r="J500" i="12"/>
  <c r="K500" i="12"/>
  <c r="L500" i="12"/>
  <c r="M500" i="12"/>
  <c r="N500" i="12"/>
  <c r="O500" i="12"/>
  <c r="P500" i="12"/>
  <c r="H500" i="12" s="1"/>
  <c r="Q500" i="12"/>
  <c r="I500" i="12" s="1"/>
  <c r="R500" i="12"/>
  <c r="S500" i="12"/>
  <c r="T500" i="12"/>
  <c r="U500" i="12"/>
  <c r="V500" i="12"/>
  <c r="W500" i="12"/>
  <c r="X500" i="12"/>
  <c r="Y500" i="12"/>
  <c r="Z500" i="12"/>
  <c r="AA500" i="12"/>
  <c r="AB500" i="12"/>
  <c r="AC500" i="12"/>
  <c r="AD500" i="12"/>
  <c r="AE500" i="12"/>
  <c r="AF500" i="12"/>
  <c r="AG500" i="12"/>
  <c r="AH500" i="12"/>
  <c r="AI500" i="12"/>
  <c r="AJ500" i="12"/>
  <c r="AK500" i="12"/>
  <c r="AL500" i="12"/>
  <c r="A473" i="12"/>
  <c r="B473" i="12"/>
  <c r="C473" i="12"/>
  <c r="E473" i="12"/>
  <c r="F473" i="12"/>
  <c r="G473" i="12"/>
  <c r="J473" i="12"/>
  <c r="K473" i="12"/>
  <c r="L473" i="12"/>
  <c r="M473" i="12"/>
  <c r="N473" i="12"/>
  <c r="O473" i="12"/>
  <c r="P473" i="12"/>
  <c r="H473" i="12" s="1"/>
  <c r="Q473" i="12"/>
  <c r="I473" i="12" s="1"/>
  <c r="R473" i="12"/>
  <c r="S473" i="12"/>
  <c r="T473" i="12"/>
  <c r="U473" i="12"/>
  <c r="V473" i="12"/>
  <c r="W473" i="12"/>
  <c r="X473" i="12"/>
  <c r="Y473" i="12"/>
  <c r="Z473" i="12"/>
  <c r="AA473" i="12"/>
  <c r="AB473" i="12"/>
  <c r="AC473" i="12"/>
  <c r="AD473" i="12"/>
  <c r="AE473" i="12"/>
  <c r="AF473" i="12"/>
  <c r="AG473" i="12"/>
  <c r="AH473" i="12"/>
  <c r="AI473" i="12"/>
  <c r="AJ473" i="12"/>
  <c r="AK473" i="12"/>
  <c r="AL473" i="12"/>
  <c r="A510" i="12"/>
  <c r="B510" i="12"/>
  <c r="C510" i="12"/>
  <c r="E510" i="12"/>
  <c r="F510" i="12"/>
  <c r="G510" i="12"/>
  <c r="J510" i="12"/>
  <c r="K510" i="12"/>
  <c r="L510" i="12"/>
  <c r="M510" i="12"/>
  <c r="N510" i="12"/>
  <c r="O510" i="12"/>
  <c r="P510" i="12"/>
  <c r="H510" i="12" s="1"/>
  <c r="Q510" i="12"/>
  <c r="I510" i="12" s="1"/>
  <c r="R510" i="12"/>
  <c r="S510" i="12"/>
  <c r="T510" i="12"/>
  <c r="U510" i="12"/>
  <c r="V510" i="12"/>
  <c r="W510" i="12"/>
  <c r="X510" i="12"/>
  <c r="Y510" i="12"/>
  <c r="Z510" i="12"/>
  <c r="AA510" i="12"/>
  <c r="AB510" i="12"/>
  <c r="AC510" i="12"/>
  <c r="AD510" i="12"/>
  <c r="AE510" i="12"/>
  <c r="AF510" i="12"/>
  <c r="AG510" i="12"/>
  <c r="AH510" i="12"/>
  <c r="AI510" i="12"/>
  <c r="AJ510" i="12"/>
  <c r="AK510" i="12"/>
  <c r="AL510" i="12"/>
  <c r="A791" i="12"/>
  <c r="B791" i="12"/>
  <c r="C791" i="12"/>
  <c r="E791" i="12"/>
  <c r="F791" i="12"/>
  <c r="G791" i="12"/>
  <c r="J791" i="12"/>
  <c r="K791" i="12"/>
  <c r="L791" i="12"/>
  <c r="M791" i="12"/>
  <c r="N791" i="12"/>
  <c r="O791" i="12"/>
  <c r="P791" i="12"/>
  <c r="H791" i="12" s="1"/>
  <c r="Q791" i="12"/>
  <c r="I791" i="12" s="1"/>
  <c r="R791" i="12"/>
  <c r="S791" i="12"/>
  <c r="T791" i="12"/>
  <c r="U791" i="12"/>
  <c r="V791" i="12"/>
  <c r="W791" i="12"/>
  <c r="X791" i="12"/>
  <c r="Y791" i="12"/>
  <c r="Z791" i="12"/>
  <c r="AA791" i="12"/>
  <c r="AB791" i="12"/>
  <c r="AC791" i="12"/>
  <c r="AD791" i="12"/>
  <c r="AE791" i="12"/>
  <c r="AF791" i="12"/>
  <c r="AG791" i="12"/>
  <c r="AH791" i="12"/>
  <c r="AI791" i="12"/>
  <c r="AJ791" i="12"/>
  <c r="AK791" i="12"/>
  <c r="AL791" i="12"/>
  <c r="A1148" i="12"/>
  <c r="B1148" i="12"/>
  <c r="C1148" i="12"/>
  <c r="E1148" i="12"/>
  <c r="F1148" i="12"/>
  <c r="G1148" i="12"/>
  <c r="J1148" i="12"/>
  <c r="K1148" i="12"/>
  <c r="L1148" i="12"/>
  <c r="M1148" i="12"/>
  <c r="N1148" i="12"/>
  <c r="O1148" i="12"/>
  <c r="P1148" i="12"/>
  <c r="H1148" i="12" s="1"/>
  <c r="Q1148" i="12"/>
  <c r="I1148" i="12" s="1"/>
  <c r="R1148" i="12"/>
  <c r="S1148" i="12"/>
  <c r="T1148" i="12"/>
  <c r="U1148" i="12"/>
  <c r="V1148" i="12"/>
  <c r="W1148" i="12"/>
  <c r="X1148" i="12"/>
  <c r="Y1148" i="12"/>
  <c r="Z1148" i="12"/>
  <c r="AA1148" i="12"/>
  <c r="AB1148" i="12"/>
  <c r="AC1148" i="12"/>
  <c r="AD1148" i="12"/>
  <c r="AE1148" i="12"/>
  <c r="AF1148" i="12"/>
  <c r="AG1148" i="12"/>
  <c r="AH1148" i="12"/>
  <c r="AI1148" i="12"/>
  <c r="AJ1148" i="12"/>
  <c r="AK1148" i="12"/>
  <c r="AL1148" i="12"/>
  <c r="A1195" i="12"/>
  <c r="B1195" i="12"/>
  <c r="C1195" i="12"/>
  <c r="E1195" i="12"/>
  <c r="F1195" i="12"/>
  <c r="G1195" i="12"/>
  <c r="J1195" i="12"/>
  <c r="K1195" i="12"/>
  <c r="L1195" i="12"/>
  <c r="M1195" i="12"/>
  <c r="N1195" i="12"/>
  <c r="O1195" i="12"/>
  <c r="P1195" i="12"/>
  <c r="H1195" i="12" s="1"/>
  <c r="Q1195" i="12"/>
  <c r="I1195" i="12" s="1"/>
  <c r="R1195" i="12"/>
  <c r="S1195" i="12"/>
  <c r="T1195" i="12"/>
  <c r="U1195" i="12"/>
  <c r="V1195" i="12"/>
  <c r="W1195" i="12"/>
  <c r="X1195" i="12"/>
  <c r="Y1195" i="12"/>
  <c r="Z1195" i="12"/>
  <c r="AA1195" i="12"/>
  <c r="AB1195" i="12"/>
  <c r="AC1195" i="12"/>
  <c r="AD1195" i="12"/>
  <c r="AE1195" i="12"/>
  <c r="AF1195" i="12"/>
  <c r="AG1195" i="12"/>
  <c r="AH1195" i="12"/>
  <c r="AI1195" i="12"/>
  <c r="AJ1195" i="12"/>
  <c r="AK1195" i="12"/>
  <c r="AL1195" i="12"/>
  <c r="A1209" i="12"/>
  <c r="B1209" i="12"/>
  <c r="C1209" i="12"/>
  <c r="E1209" i="12"/>
  <c r="F1209" i="12"/>
  <c r="G1209" i="12"/>
  <c r="J1209" i="12"/>
  <c r="K1209" i="12"/>
  <c r="L1209" i="12"/>
  <c r="M1209" i="12"/>
  <c r="N1209" i="12"/>
  <c r="O1209" i="12"/>
  <c r="P1209" i="12"/>
  <c r="H1209" i="12" s="1"/>
  <c r="Q1209" i="12"/>
  <c r="I1209" i="12" s="1"/>
  <c r="R1209" i="12"/>
  <c r="S1209" i="12"/>
  <c r="T1209" i="12"/>
  <c r="U1209" i="12"/>
  <c r="V1209" i="12"/>
  <c r="W1209" i="12"/>
  <c r="X1209" i="12"/>
  <c r="Y1209" i="12"/>
  <c r="Z1209" i="12"/>
  <c r="AA1209" i="12"/>
  <c r="AB1209" i="12"/>
  <c r="AC1209" i="12"/>
  <c r="AD1209" i="12"/>
  <c r="AE1209" i="12"/>
  <c r="AF1209" i="12"/>
  <c r="AG1209" i="12"/>
  <c r="AH1209" i="12"/>
  <c r="AI1209" i="12"/>
  <c r="AJ1209" i="12"/>
  <c r="AK1209" i="12"/>
  <c r="AL1209" i="12"/>
  <c r="A1220" i="12"/>
  <c r="B1220" i="12"/>
  <c r="C1220" i="12"/>
  <c r="E1220" i="12"/>
  <c r="F1220" i="12"/>
  <c r="G1220" i="12"/>
  <c r="J1220" i="12"/>
  <c r="K1220" i="12"/>
  <c r="L1220" i="12"/>
  <c r="M1220" i="12"/>
  <c r="N1220" i="12"/>
  <c r="O1220" i="12"/>
  <c r="P1220" i="12"/>
  <c r="H1220" i="12" s="1"/>
  <c r="Q1220" i="12"/>
  <c r="I1220" i="12" s="1"/>
  <c r="R1220" i="12"/>
  <c r="S1220" i="12"/>
  <c r="T1220" i="12"/>
  <c r="U1220" i="12"/>
  <c r="V1220" i="12"/>
  <c r="W1220" i="12"/>
  <c r="X1220" i="12"/>
  <c r="Y1220" i="12"/>
  <c r="Z1220" i="12"/>
  <c r="AA1220" i="12"/>
  <c r="AB1220" i="12"/>
  <c r="AC1220" i="12"/>
  <c r="AD1220" i="12"/>
  <c r="AE1220" i="12"/>
  <c r="AF1220" i="12"/>
  <c r="AG1220" i="12"/>
  <c r="AH1220" i="12"/>
  <c r="AI1220" i="12"/>
  <c r="AJ1220" i="12"/>
  <c r="AK1220" i="12"/>
  <c r="AL1220" i="12"/>
  <c r="A1224" i="12"/>
  <c r="B1224" i="12"/>
  <c r="C1224" i="12"/>
  <c r="E1224" i="12"/>
  <c r="F1224" i="12"/>
  <c r="G1224" i="12"/>
  <c r="J1224" i="12"/>
  <c r="K1224" i="12"/>
  <c r="L1224" i="12"/>
  <c r="M1224" i="12"/>
  <c r="N1224" i="12"/>
  <c r="O1224" i="12"/>
  <c r="P1224" i="12"/>
  <c r="H1224" i="12" s="1"/>
  <c r="Q1224" i="12"/>
  <c r="I1224" i="12" s="1"/>
  <c r="R1224" i="12"/>
  <c r="S1224" i="12"/>
  <c r="T1224" i="12"/>
  <c r="U1224" i="12"/>
  <c r="V1224" i="12"/>
  <c r="W1224" i="12"/>
  <c r="X1224" i="12"/>
  <c r="Y1224" i="12"/>
  <c r="Z1224" i="12"/>
  <c r="AA1224" i="12"/>
  <c r="AB1224" i="12"/>
  <c r="AC1224" i="12"/>
  <c r="AD1224" i="12"/>
  <c r="AE1224" i="12"/>
  <c r="AF1224" i="12"/>
  <c r="AG1224" i="12"/>
  <c r="AH1224" i="12"/>
  <c r="AI1224" i="12"/>
  <c r="AJ1224" i="12"/>
  <c r="AK1224" i="12"/>
  <c r="AL1224" i="12"/>
  <c r="A1226" i="12"/>
  <c r="B1226" i="12"/>
  <c r="C1226" i="12"/>
  <c r="E1226" i="12"/>
  <c r="F1226" i="12"/>
  <c r="G1226" i="12"/>
  <c r="J1226" i="12"/>
  <c r="K1226" i="12"/>
  <c r="L1226" i="12"/>
  <c r="M1226" i="12"/>
  <c r="N1226" i="12"/>
  <c r="O1226" i="12"/>
  <c r="P1226" i="12"/>
  <c r="H1226" i="12" s="1"/>
  <c r="Q1226" i="12"/>
  <c r="I1226" i="12" s="1"/>
  <c r="R1226" i="12"/>
  <c r="S1226" i="12"/>
  <c r="T1226" i="12"/>
  <c r="U1226" i="12"/>
  <c r="V1226" i="12"/>
  <c r="W1226" i="12"/>
  <c r="X1226" i="12"/>
  <c r="Y1226" i="12"/>
  <c r="Z1226" i="12"/>
  <c r="AA1226" i="12"/>
  <c r="AB1226" i="12"/>
  <c r="AC1226" i="12"/>
  <c r="AD1226" i="12"/>
  <c r="AE1226" i="12"/>
  <c r="AF1226" i="12"/>
  <c r="AG1226" i="12"/>
  <c r="AH1226" i="12"/>
  <c r="AI1226" i="12"/>
  <c r="AJ1226" i="12"/>
  <c r="AK1226" i="12"/>
  <c r="AL1226" i="12"/>
  <c r="A1227" i="12"/>
  <c r="B1227" i="12"/>
  <c r="C1227" i="12"/>
  <c r="E1227" i="12"/>
  <c r="F1227" i="12"/>
  <c r="G1227" i="12"/>
  <c r="J1227" i="12"/>
  <c r="K1227" i="12"/>
  <c r="L1227" i="12"/>
  <c r="M1227" i="12"/>
  <c r="N1227" i="12"/>
  <c r="O1227" i="12"/>
  <c r="P1227" i="12"/>
  <c r="H1227" i="12" s="1"/>
  <c r="Q1227" i="12"/>
  <c r="I1227" i="12" s="1"/>
  <c r="R1227" i="12"/>
  <c r="S1227" i="12"/>
  <c r="T1227" i="12"/>
  <c r="U1227" i="12"/>
  <c r="V1227" i="12"/>
  <c r="W1227" i="12"/>
  <c r="X1227" i="12"/>
  <c r="Y1227" i="12"/>
  <c r="Z1227" i="12"/>
  <c r="AA1227" i="12"/>
  <c r="AB1227" i="12"/>
  <c r="AC1227" i="12"/>
  <c r="AD1227" i="12"/>
  <c r="AE1227" i="12"/>
  <c r="AF1227" i="12"/>
  <c r="AG1227" i="12"/>
  <c r="AH1227" i="12"/>
  <c r="AI1227" i="12"/>
  <c r="AJ1227" i="12"/>
  <c r="AK1227" i="12"/>
  <c r="AL1227" i="12"/>
  <c r="A1297" i="12"/>
  <c r="B1297" i="12"/>
  <c r="C1297" i="12"/>
  <c r="E1297" i="12"/>
  <c r="F1297" i="12"/>
  <c r="G1297" i="12"/>
  <c r="J1297" i="12"/>
  <c r="K1297" i="12"/>
  <c r="L1297" i="12"/>
  <c r="M1297" i="12"/>
  <c r="N1297" i="12"/>
  <c r="O1297" i="12"/>
  <c r="P1297" i="12"/>
  <c r="H1297" i="12" s="1"/>
  <c r="Q1297" i="12"/>
  <c r="I1297" i="12" s="1"/>
  <c r="R1297" i="12"/>
  <c r="S1297" i="12"/>
  <c r="T1297" i="12"/>
  <c r="U1297" i="12"/>
  <c r="V1297" i="12"/>
  <c r="W1297" i="12"/>
  <c r="X1297" i="12"/>
  <c r="Y1297" i="12"/>
  <c r="Z1297" i="12"/>
  <c r="AA1297" i="12"/>
  <c r="AB1297" i="12"/>
  <c r="AC1297" i="12"/>
  <c r="AD1297" i="12"/>
  <c r="AE1297" i="12"/>
  <c r="AF1297" i="12"/>
  <c r="AG1297" i="12"/>
  <c r="AH1297" i="12"/>
  <c r="AI1297" i="12"/>
  <c r="AJ1297" i="12"/>
  <c r="AK1297" i="12"/>
  <c r="AL1297" i="12"/>
  <c r="A1184" i="12"/>
  <c r="B1184" i="12"/>
  <c r="C1184" i="12"/>
  <c r="E1184" i="12"/>
  <c r="F1184" i="12"/>
  <c r="G1184" i="12"/>
  <c r="J1184" i="12"/>
  <c r="K1184" i="12"/>
  <c r="L1184" i="12"/>
  <c r="M1184" i="12"/>
  <c r="N1184" i="12"/>
  <c r="O1184" i="12"/>
  <c r="P1184" i="12"/>
  <c r="H1184" i="12" s="1"/>
  <c r="Q1184" i="12"/>
  <c r="I1184" i="12" s="1"/>
  <c r="R1184" i="12"/>
  <c r="S1184" i="12"/>
  <c r="T1184" i="12"/>
  <c r="U1184" i="12"/>
  <c r="V1184" i="12"/>
  <c r="W1184" i="12"/>
  <c r="X1184" i="12"/>
  <c r="Y1184" i="12"/>
  <c r="Z1184" i="12"/>
  <c r="AA1184" i="12"/>
  <c r="AB1184" i="12"/>
  <c r="AC1184" i="12"/>
  <c r="AD1184" i="12"/>
  <c r="AE1184" i="12"/>
  <c r="AF1184" i="12"/>
  <c r="AG1184" i="12"/>
  <c r="AH1184" i="12"/>
  <c r="AI1184" i="12"/>
  <c r="AJ1184" i="12"/>
  <c r="AK1184" i="12"/>
  <c r="AL1184" i="12"/>
  <c r="A1776" i="12"/>
  <c r="B1776" i="12"/>
  <c r="C1776" i="12"/>
  <c r="E1776" i="12"/>
  <c r="F1776" i="12"/>
  <c r="G1776" i="12"/>
  <c r="J1776" i="12"/>
  <c r="K1776" i="12"/>
  <c r="L1776" i="12"/>
  <c r="M1776" i="12"/>
  <c r="N1776" i="12"/>
  <c r="O1776" i="12"/>
  <c r="P1776" i="12"/>
  <c r="H1776" i="12" s="1"/>
  <c r="Q1776" i="12"/>
  <c r="I1776" i="12" s="1"/>
  <c r="R1776" i="12"/>
  <c r="S1776" i="12"/>
  <c r="T1776" i="12"/>
  <c r="U1776" i="12"/>
  <c r="V1776" i="12"/>
  <c r="W1776" i="12"/>
  <c r="X1776" i="12"/>
  <c r="Y1776" i="12"/>
  <c r="Z1776" i="12"/>
  <c r="AA1776" i="12"/>
  <c r="AB1776" i="12"/>
  <c r="AC1776" i="12"/>
  <c r="AD1776" i="12"/>
  <c r="AE1776" i="12"/>
  <c r="AF1776" i="12"/>
  <c r="AG1776" i="12"/>
  <c r="AH1776" i="12"/>
  <c r="AI1776" i="12"/>
  <c r="AJ1776" i="12"/>
  <c r="AK1776" i="12"/>
  <c r="AL1776" i="12"/>
  <c r="A1766" i="12"/>
  <c r="B1766" i="12"/>
  <c r="C1766" i="12"/>
  <c r="E1766" i="12"/>
  <c r="F1766" i="12"/>
  <c r="G1766" i="12"/>
  <c r="J1766" i="12"/>
  <c r="K1766" i="12"/>
  <c r="L1766" i="12"/>
  <c r="M1766" i="12"/>
  <c r="N1766" i="12"/>
  <c r="O1766" i="12"/>
  <c r="P1766" i="12"/>
  <c r="H1766" i="12" s="1"/>
  <c r="Q1766" i="12"/>
  <c r="I1766" i="12" s="1"/>
  <c r="R1766" i="12"/>
  <c r="S1766" i="12"/>
  <c r="T1766" i="12"/>
  <c r="U1766" i="12"/>
  <c r="V1766" i="12"/>
  <c r="W1766" i="12"/>
  <c r="X1766" i="12"/>
  <c r="Y1766" i="12"/>
  <c r="Z1766" i="12"/>
  <c r="AA1766" i="12"/>
  <c r="AB1766" i="12"/>
  <c r="AC1766" i="12"/>
  <c r="AD1766" i="12"/>
  <c r="AE1766" i="12"/>
  <c r="AF1766" i="12"/>
  <c r="AG1766" i="12"/>
  <c r="AH1766" i="12"/>
  <c r="AI1766" i="12"/>
  <c r="AJ1766" i="12"/>
  <c r="AK1766" i="12"/>
  <c r="AL1766" i="12"/>
  <c r="A1569" i="12"/>
  <c r="B1569" i="12"/>
  <c r="C1569" i="12"/>
  <c r="E1569" i="12"/>
  <c r="F1569" i="12"/>
  <c r="G1569" i="12"/>
  <c r="I1569" i="12"/>
  <c r="J1569" i="12"/>
  <c r="K1569" i="12"/>
  <c r="L1569" i="12"/>
  <c r="M1569" i="12"/>
  <c r="N1569" i="12"/>
  <c r="O1569" i="12"/>
  <c r="P1569" i="12"/>
  <c r="H1569" i="12" s="1"/>
  <c r="Q1569" i="12"/>
  <c r="R1569" i="12"/>
  <c r="S1569" i="12"/>
  <c r="T1569" i="12"/>
  <c r="U1569" i="12"/>
  <c r="V1569" i="12"/>
  <c r="W1569" i="12"/>
  <c r="X1569" i="12"/>
  <c r="Y1569" i="12"/>
  <c r="Z1569" i="12"/>
  <c r="AA1569" i="12"/>
  <c r="AB1569" i="12"/>
  <c r="AC1569" i="12"/>
  <c r="AD1569" i="12"/>
  <c r="AE1569" i="12"/>
  <c r="AF1569" i="12"/>
  <c r="AG1569" i="12"/>
  <c r="AH1569" i="12"/>
  <c r="AI1569" i="12"/>
  <c r="AJ1569" i="12"/>
  <c r="AK1569" i="12"/>
  <c r="AL1569" i="12"/>
  <c r="A1643" i="12"/>
  <c r="B1643" i="12"/>
  <c r="C1643" i="12"/>
  <c r="E1643" i="12"/>
  <c r="F1643" i="12"/>
  <c r="G1643" i="12"/>
  <c r="H1643" i="12"/>
  <c r="J1643" i="12"/>
  <c r="K1643" i="12"/>
  <c r="L1643" i="12"/>
  <c r="M1643" i="12"/>
  <c r="N1643" i="12"/>
  <c r="O1643" i="12"/>
  <c r="P1643" i="12"/>
  <c r="Q1643" i="12"/>
  <c r="I1643" i="12" s="1"/>
  <c r="R1643" i="12"/>
  <c r="S1643" i="12"/>
  <c r="T1643" i="12"/>
  <c r="U1643" i="12"/>
  <c r="V1643" i="12"/>
  <c r="W1643" i="12"/>
  <c r="X1643" i="12"/>
  <c r="Y1643" i="12"/>
  <c r="Z1643" i="12"/>
  <c r="AA1643" i="12"/>
  <c r="AB1643" i="12"/>
  <c r="AC1643" i="12"/>
  <c r="AD1643" i="12"/>
  <c r="AE1643" i="12"/>
  <c r="AF1643" i="12"/>
  <c r="AG1643" i="12"/>
  <c r="AH1643" i="12"/>
  <c r="AI1643" i="12"/>
  <c r="AJ1643" i="12"/>
  <c r="AK1643" i="12"/>
  <c r="AL1643" i="12"/>
  <c r="A2006" i="12"/>
  <c r="B2006" i="12"/>
  <c r="C2006" i="12"/>
  <c r="E2006" i="12"/>
  <c r="F2006" i="12"/>
  <c r="G2006" i="12"/>
  <c r="J2006" i="12"/>
  <c r="K2006" i="12"/>
  <c r="L2006" i="12"/>
  <c r="M2006" i="12"/>
  <c r="N2006" i="12"/>
  <c r="O2006" i="12"/>
  <c r="P2006" i="12"/>
  <c r="H2006" i="12" s="1"/>
  <c r="Q2006" i="12"/>
  <c r="I2006" i="12" s="1"/>
  <c r="R2006" i="12"/>
  <c r="S2006" i="12"/>
  <c r="T2006" i="12"/>
  <c r="U2006" i="12"/>
  <c r="V2006" i="12"/>
  <c r="W2006" i="12"/>
  <c r="X2006" i="12"/>
  <c r="Y2006" i="12"/>
  <c r="Z2006" i="12"/>
  <c r="AA2006" i="12"/>
  <c r="AB2006" i="12"/>
  <c r="AC2006" i="12"/>
  <c r="AD2006" i="12"/>
  <c r="AE2006" i="12"/>
  <c r="AF2006" i="12"/>
  <c r="AG2006" i="12"/>
  <c r="AH2006" i="12"/>
  <c r="AI2006" i="12"/>
  <c r="AJ2006" i="12"/>
  <c r="AK2006" i="12"/>
  <c r="AL2006" i="12"/>
  <c r="A2071" i="12"/>
  <c r="B2071" i="12"/>
  <c r="C2071" i="12"/>
  <c r="E2071" i="12"/>
  <c r="F2071" i="12"/>
  <c r="G2071" i="12"/>
  <c r="J2071" i="12"/>
  <c r="K2071" i="12"/>
  <c r="L2071" i="12"/>
  <c r="M2071" i="12"/>
  <c r="N2071" i="12"/>
  <c r="O2071" i="12"/>
  <c r="P2071" i="12"/>
  <c r="H2071" i="12" s="1"/>
  <c r="Q2071" i="12"/>
  <c r="I2071" i="12" s="1"/>
  <c r="R2071" i="12"/>
  <c r="S2071" i="12"/>
  <c r="T2071" i="12"/>
  <c r="U2071" i="12"/>
  <c r="V2071" i="12"/>
  <c r="W2071" i="12"/>
  <c r="X2071" i="12"/>
  <c r="Y2071" i="12"/>
  <c r="Z2071" i="12"/>
  <c r="AA2071" i="12"/>
  <c r="AB2071" i="12"/>
  <c r="AC2071" i="12"/>
  <c r="AD2071" i="12"/>
  <c r="AE2071" i="12"/>
  <c r="AF2071" i="12"/>
  <c r="AG2071" i="12"/>
  <c r="AH2071" i="12"/>
  <c r="AI2071" i="12"/>
  <c r="AJ2071" i="12"/>
  <c r="AK2071" i="12"/>
  <c r="AL2071" i="12"/>
  <c r="A2072" i="12"/>
  <c r="B2072" i="12"/>
  <c r="C2072" i="12"/>
  <c r="E2072" i="12"/>
  <c r="F2072" i="12"/>
  <c r="G2072" i="12"/>
  <c r="I2072" i="12"/>
  <c r="J2072" i="12"/>
  <c r="K2072" i="12"/>
  <c r="L2072" i="12"/>
  <c r="M2072" i="12"/>
  <c r="N2072" i="12"/>
  <c r="O2072" i="12"/>
  <c r="P2072" i="12"/>
  <c r="H2072" i="12" s="1"/>
  <c r="Q2072" i="12"/>
  <c r="R2072" i="12"/>
  <c r="S2072" i="12"/>
  <c r="T2072" i="12"/>
  <c r="U2072" i="12"/>
  <c r="V2072" i="12"/>
  <c r="W2072" i="12"/>
  <c r="X2072" i="12"/>
  <c r="Y2072" i="12"/>
  <c r="Z2072" i="12"/>
  <c r="AA2072" i="12"/>
  <c r="AB2072" i="12"/>
  <c r="AC2072" i="12"/>
  <c r="AD2072" i="12"/>
  <c r="AE2072" i="12"/>
  <c r="AF2072" i="12"/>
  <c r="AG2072" i="12"/>
  <c r="AH2072" i="12"/>
  <c r="AI2072" i="12"/>
  <c r="AJ2072" i="12"/>
  <c r="AK2072" i="12"/>
  <c r="AL2072" i="12"/>
  <c r="A2297" i="12"/>
  <c r="B2297" i="12"/>
  <c r="C2297" i="12"/>
  <c r="E2297" i="12"/>
  <c r="F2297" i="12"/>
  <c r="G2297" i="12"/>
  <c r="J2297" i="12"/>
  <c r="K2297" i="12"/>
  <c r="L2297" i="12"/>
  <c r="M2297" i="12"/>
  <c r="N2297" i="12"/>
  <c r="O2297" i="12"/>
  <c r="P2297" i="12"/>
  <c r="H2297" i="12" s="1"/>
  <c r="Q2297" i="12"/>
  <c r="I2297" i="12" s="1"/>
  <c r="R2297" i="12"/>
  <c r="S2297" i="12"/>
  <c r="T2297" i="12"/>
  <c r="U2297" i="12"/>
  <c r="V2297" i="12"/>
  <c r="W2297" i="12"/>
  <c r="X2297" i="12"/>
  <c r="Y2297" i="12"/>
  <c r="Z2297" i="12"/>
  <c r="AA2297" i="12"/>
  <c r="AB2297" i="12"/>
  <c r="AC2297" i="12"/>
  <c r="AD2297" i="12"/>
  <c r="AE2297" i="12"/>
  <c r="AF2297" i="12"/>
  <c r="AG2297" i="12"/>
  <c r="AH2297" i="12"/>
  <c r="AI2297" i="12"/>
  <c r="AJ2297" i="12"/>
  <c r="AK2297" i="12"/>
  <c r="AL2297" i="12"/>
  <c r="A2308" i="12"/>
  <c r="B2308" i="12"/>
  <c r="C2308" i="12"/>
  <c r="E2308" i="12"/>
  <c r="F2308" i="12"/>
  <c r="G2308" i="12"/>
  <c r="J2308" i="12"/>
  <c r="K2308" i="12"/>
  <c r="L2308" i="12"/>
  <c r="M2308" i="12"/>
  <c r="N2308" i="12"/>
  <c r="O2308" i="12"/>
  <c r="P2308" i="12"/>
  <c r="H2308" i="12" s="1"/>
  <c r="Q2308" i="12"/>
  <c r="I2308" i="12" s="1"/>
  <c r="R2308" i="12"/>
  <c r="S2308" i="12"/>
  <c r="T2308" i="12"/>
  <c r="U2308" i="12"/>
  <c r="V2308" i="12"/>
  <c r="W2308" i="12"/>
  <c r="X2308" i="12"/>
  <c r="Y2308" i="12"/>
  <c r="Z2308" i="12"/>
  <c r="AA2308" i="12"/>
  <c r="AB2308" i="12"/>
  <c r="AC2308" i="12"/>
  <c r="AD2308" i="12"/>
  <c r="AE2308" i="12"/>
  <c r="AF2308" i="12"/>
  <c r="AG2308" i="12"/>
  <c r="AH2308" i="12"/>
  <c r="AI2308" i="12"/>
  <c r="AJ2308" i="12"/>
  <c r="AK2308" i="12"/>
  <c r="AL2308" i="12"/>
  <c r="A1823" i="12"/>
  <c r="B1823" i="12"/>
  <c r="C1823" i="12"/>
  <c r="E1823" i="12"/>
  <c r="F1823" i="12"/>
  <c r="G1823" i="12"/>
  <c r="J1823" i="12"/>
  <c r="K1823" i="12"/>
  <c r="L1823" i="12"/>
  <c r="M1823" i="12"/>
  <c r="N1823" i="12"/>
  <c r="O1823" i="12"/>
  <c r="P1823" i="12"/>
  <c r="H1823" i="12" s="1"/>
  <c r="Q1823" i="12"/>
  <c r="I1823" i="12" s="1"/>
  <c r="R1823" i="12"/>
  <c r="S1823" i="12"/>
  <c r="T1823" i="12"/>
  <c r="U1823" i="12"/>
  <c r="V1823" i="12"/>
  <c r="W1823" i="12"/>
  <c r="X1823" i="12"/>
  <c r="Y1823" i="12"/>
  <c r="Z1823" i="12"/>
  <c r="AA1823" i="12"/>
  <c r="AB1823" i="12"/>
  <c r="AC1823" i="12"/>
  <c r="AD1823" i="12"/>
  <c r="AE1823" i="12"/>
  <c r="AF1823" i="12"/>
  <c r="AG1823" i="12"/>
  <c r="AH1823" i="12"/>
  <c r="AI1823" i="12"/>
  <c r="AJ1823" i="12"/>
  <c r="AK1823" i="12"/>
  <c r="AL1823" i="12"/>
  <c r="A1849" i="12"/>
  <c r="B1849" i="12"/>
  <c r="C1849" i="12"/>
  <c r="E1849" i="12"/>
  <c r="F1849" i="12"/>
  <c r="G1849" i="12"/>
  <c r="J1849" i="12"/>
  <c r="K1849" i="12"/>
  <c r="L1849" i="12"/>
  <c r="M1849" i="12"/>
  <c r="N1849" i="12"/>
  <c r="O1849" i="12"/>
  <c r="P1849" i="12"/>
  <c r="H1849" i="12" s="1"/>
  <c r="Q1849" i="12"/>
  <c r="I1849" i="12" s="1"/>
  <c r="R1849" i="12"/>
  <c r="S1849" i="12"/>
  <c r="T1849" i="12"/>
  <c r="U1849" i="12"/>
  <c r="V1849" i="12"/>
  <c r="W1849" i="12"/>
  <c r="X1849" i="12"/>
  <c r="Y1849" i="12"/>
  <c r="Z1849" i="12"/>
  <c r="AA1849" i="12"/>
  <c r="AB1849" i="12"/>
  <c r="AC1849" i="12"/>
  <c r="AD1849" i="12"/>
  <c r="AE1849" i="12"/>
  <c r="AF1849" i="12"/>
  <c r="AG1849" i="12"/>
  <c r="AH1849" i="12"/>
  <c r="AI1849" i="12"/>
  <c r="AJ1849" i="12"/>
  <c r="AK1849" i="12"/>
  <c r="AL1849" i="12"/>
  <c r="A763" i="12"/>
  <c r="B763" i="12"/>
  <c r="C763" i="12"/>
  <c r="E763" i="12"/>
  <c r="F763" i="12"/>
  <c r="G763" i="12"/>
  <c r="I763" i="12"/>
  <c r="J763" i="12"/>
  <c r="K763" i="12"/>
  <c r="L763" i="12"/>
  <c r="M763" i="12"/>
  <c r="N763" i="12"/>
  <c r="O763" i="12"/>
  <c r="P763" i="12"/>
  <c r="H763" i="12" s="1"/>
  <c r="Q763" i="12"/>
  <c r="R763" i="12"/>
  <c r="S763" i="12"/>
  <c r="T763" i="12"/>
  <c r="U763" i="12"/>
  <c r="V763" i="12"/>
  <c r="W763" i="12"/>
  <c r="X763" i="12"/>
  <c r="Y763" i="12"/>
  <c r="Z763" i="12"/>
  <c r="AA763" i="12"/>
  <c r="AB763" i="12"/>
  <c r="AC763" i="12"/>
  <c r="AD763" i="12"/>
  <c r="AE763" i="12"/>
  <c r="AF763" i="12"/>
  <c r="AG763" i="12"/>
  <c r="AH763" i="12"/>
  <c r="AI763" i="12"/>
  <c r="AJ763" i="12"/>
  <c r="AK763" i="12"/>
  <c r="AL763" i="12"/>
  <c r="A798" i="12"/>
  <c r="B798" i="12"/>
  <c r="C798" i="12"/>
  <c r="E798" i="12"/>
  <c r="F798" i="12"/>
  <c r="G798" i="12"/>
  <c r="J798" i="12"/>
  <c r="K798" i="12"/>
  <c r="L798" i="12"/>
  <c r="M798" i="12"/>
  <c r="N798" i="12"/>
  <c r="O798" i="12"/>
  <c r="P798" i="12"/>
  <c r="H798" i="12" s="1"/>
  <c r="Q798" i="12"/>
  <c r="I798" i="12" s="1"/>
  <c r="R798" i="12"/>
  <c r="S798" i="12"/>
  <c r="T798" i="12"/>
  <c r="U798" i="12"/>
  <c r="V798" i="12"/>
  <c r="W798" i="12"/>
  <c r="X798" i="12"/>
  <c r="Y798" i="12"/>
  <c r="Z798" i="12"/>
  <c r="AA798" i="12"/>
  <c r="AB798" i="12"/>
  <c r="AC798" i="12"/>
  <c r="AD798" i="12"/>
  <c r="AE798" i="12"/>
  <c r="AF798" i="12"/>
  <c r="AG798" i="12"/>
  <c r="AH798" i="12"/>
  <c r="AI798" i="12"/>
  <c r="AJ798" i="12"/>
  <c r="AK798" i="12"/>
  <c r="AL798" i="12"/>
  <c r="A2064" i="12"/>
  <c r="B2064" i="12"/>
  <c r="C2064" i="12"/>
  <c r="E2064" i="12"/>
  <c r="F2064" i="12"/>
  <c r="G2064" i="12"/>
  <c r="J2064" i="12"/>
  <c r="K2064" i="12"/>
  <c r="L2064" i="12"/>
  <c r="M2064" i="12"/>
  <c r="N2064" i="12"/>
  <c r="O2064" i="12"/>
  <c r="P2064" i="12"/>
  <c r="H2064" i="12" s="1"/>
  <c r="Q2064" i="12"/>
  <c r="I2064" i="12" s="1"/>
  <c r="R2064" i="12"/>
  <c r="S2064" i="12"/>
  <c r="T2064" i="12"/>
  <c r="U2064" i="12"/>
  <c r="V2064" i="12"/>
  <c r="W2064" i="12"/>
  <c r="X2064" i="12"/>
  <c r="Y2064" i="12"/>
  <c r="Z2064" i="12"/>
  <c r="AA2064" i="12"/>
  <c r="AB2064" i="12"/>
  <c r="AC2064" i="12"/>
  <c r="AD2064" i="12"/>
  <c r="AE2064" i="12"/>
  <c r="AF2064" i="12"/>
  <c r="AG2064" i="12"/>
  <c r="AH2064" i="12"/>
  <c r="AI2064" i="12"/>
  <c r="AJ2064" i="12"/>
  <c r="AK2064" i="12"/>
  <c r="AL2064" i="12"/>
  <c r="A2217" i="12"/>
  <c r="B2217" i="12"/>
  <c r="C2217" i="12"/>
  <c r="E2217" i="12"/>
  <c r="F2217" i="12"/>
  <c r="G2217" i="12"/>
  <c r="J2217" i="12"/>
  <c r="K2217" i="12"/>
  <c r="L2217" i="12"/>
  <c r="M2217" i="12"/>
  <c r="N2217" i="12"/>
  <c r="O2217" i="12"/>
  <c r="P2217" i="12"/>
  <c r="H2217" i="12" s="1"/>
  <c r="Q2217" i="12"/>
  <c r="I2217" i="12" s="1"/>
  <c r="R2217" i="12"/>
  <c r="S2217" i="12"/>
  <c r="T2217" i="12"/>
  <c r="U2217" i="12"/>
  <c r="V2217" i="12"/>
  <c r="W2217" i="12"/>
  <c r="X2217" i="12"/>
  <c r="Y2217" i="12"/>
  <c r="Z2217" i="12"/>
  <c r="AA2217" i="12"/>
  <c r="AB2217" i="12"/>
  <c r="AC2217" i="12"/>
  <c r="AD2217" i="12"/>
  <c r="AE2217" i="12"/>
  <c r="AF2217" i="12"/>
  <c r="AG2217" i="12"/>
  <c r="AH2217" i="12"/>
  <c r="AI2217" i="12"/>
  <c r="AJ2217" i="12"/>
  <c r="AK2217" i="12"/>
  <c r="AL2217" i="12"/>
  <c r="A2295" i="12"/>
  <c r="B2295" i="12"/>
  <c r="C2295" i="12"/>
  <c r="E2295" i="12"/>
  <c r="F2295" i="12"/>
  <c r="G2295" i="12"/>
  <c r="J2295" i="12"/>
  <c r="K2295" i="12"/>
  <c r="L2295" i="12"/>
  <c r="M2295" i="12"/>
  <c r="N2295" i="12"/>
  <c r="O2295" i="12"/>
  <c r="P2295" i="12"/>
  <c r="H2295" i="12" s="1"/>
  <c r="Q2295" i="12"/>
  <c r="I2295" i="12" s="1"/>
  <c r="R2295" i="12"/>
  <c r="S2295" i="12"/>
  <c r="T2295" i="12"/>
  <c r="U2295" i="12"/>
  <c r="V2295" i="12"/>
  <c r="W2295" i="12"/>
  <c r="X2295" i="12"/>
  <c r="Y2295" i="12"/>
  <c r="Z2295" i="12"/>
  <c r="AA2295" i="12"/>
  <c r="AB2295" i="12"/>
  <c r="AC2295" i="12"/>
  <c r="AD2295" i="12"/>
  <c r="AE2295" i="12"/>
  <c r="AF2295" i="12"/>
  <c r="AG2295" i="12"/>
  <c r="AH2295" i="12"/>
  <c r="AI2295" i="12"/>
  <c r="AJ2295" i="12"/>
  <c r="AK2295" i="12"/>
  <c r="AL2295" i="12"/>
  <c r="A2356" i="12"/>
  <c r="B2356" i="12"/>
  <c r="C2356" i="12"/>
  <c r="E2356" i="12"/>
  <c r="F2356" i="12"/>
  <c r="G2356" i="12"/>
  <c r="J2356" i="12"/>
  <c r="K2356" i="12"/>
  <c r="L2356" i="12"/>
  <c r="M2356" i="12"/>
  <c r="N2356" i="12"/>
  <c r="O2356" i="12"/>
  <c r="P2356" i="12"/>
  <c r="H2356" i="12" s="1"/>
  <c r="Q2356" i="12"/>
  <c r="I2356" i="12" s="1"/>
  <c r="R2356" i="12"/>
  <c r="S2356" i="12"/>
  <c r="T2356" i="12"/>
  <c r="U2356" i="12"/>
  <c r="V2356" i="12"/>
  <c r="W2356" i="12"/>
  <c r="X2356" i="12"/>
  <c r="Y2356" i="12"/>
  <c r="Z2356" i="12"/>
  <c r="AA2356" i="12"/>
  <c r="AB2356" i="12"/>
  <c r="AC2356" i="12"/>
  <c r="AD2356" i="12"/>
  <c r="AE2356" i="12"/>
  <c r="AF2356" i="12"/>
  <c r="AG2356" i="12"/>
  <c r="AH2356" i="12"/>
  <c r="AI2356" i="12"/>
  <c r="AJ2356" i="12"/>
  <c r="AK2356" i="12"/>
  <c r="AL2356" i="12"/>
  <c r="A2359" i="12"/>
  <c r="B2359" i="12"/>
  <c r="C2359" i="12"/>
  <c r="E2359" i="12"/>
  <c r="F2359" i="12"/>
  <c r="G2359" i="12"/>
  <c r="J2359" i="12"/>
  <c r="K2359" i="12"/>
  <c r="L2359" i="12"/>
  <c r="M2359" i="12"/>
  <c r="N2359" i="12"/>
  <c r="O2359" i="12"/>
  <c r="P2359" i="12"/>
  <c r="H2359" i="12" s="1"/>
  <c r="Q2359" i="12"/>
  <c r="I2359" i="12" s="1"/>
  <c r="R2359" i="12"/>
  <c r="S2359" i="12"/>
  <c r="T2359" i="12"/>
  <c r="U2359" i="12"/>
  <c r="V2359" i="12"/>
  <c r="W2359" i="12"/>
  <c r="X2359" i="12"/>
  <c r="Y2359" i="12"/>
  <c r="Z2359" i="12"/>
  <c r="AA2359" i="12"/>
  <c r="AB2359" i="12"/>
  <c r="AC2359" i="12"/>
  <c r="AD2359" i="12"/>
  <c r="AE2359" i="12"/>
  <c r="AF2359" i="12"/>
  <c r="AG2359" i="12"/>
  <c r="AH2359" i="12"/>
  <c r="AI2359" i="12"/>
  <c r="AJ2359" i="12"/>
  <c r="AK2359" i="12"/>
  <c r="AL2359" i="12"/>
  <c r="A2365" i="12"/>
  <c r="B2365" i="12"/>
  <c r="C2365" i="12"/>
  <c r="E2365" i="12"/>
  <c r="F2365" i="12"/>
  <c r="G2365" i="12"/>
  <c r="J2365" i="12"/>
  <c r="K2365" i="12"/>
  <c r="L2365" i="12"/>
  <c r="M2365" i="12"/>
  <c r="N2365" i="12"/>
  <c r="O2365" i="12"/>
  <c r="P2365" i="12"/>
  <c r="H2365" i="12" s="1"/>
  <c r="Q2365" i="12"/>
  <c r="I2365" i="12" s="1"/>
  <c r="R2365" i="12"/>
  <c r="S2365" i="12"/>
  <c r="T2365" i="12"/>
  <c r="U2365" i="12"/>
  <c r="V2365" i="12"/>
  <c r="W2365" i="12"/>
  <c r="X2365" i="12"/>
  <c r="Y2365" i="12"/>
  <c r="Z2365" i="12"/>
  <c r="AA2365" i="12"/>
  <c r="AB2365" i="12"/>
  <c r="AC2365" i="12"/>
  <c r="AD2365" i="12"/>
  <c r="AE2365" i="12"/>
  <c r="AF2365" i="12"/>
  <c r="AG2365" i="12"/>
  <c r="AH2365" i="12"/>
  <c r="AI2365" i="12"/>
  <c r="AJ2365" i="12"/>
  <c r="AK2365" i="12"/>
  <c r="AL2365" i="12"/>
  <c r="A2837" i="12"/>
  <c r="B2837" i="12"/>
  <c r="C2837" i="12"/>
  <c r="E2837" i="12"/>
  <c r="F2837" i="12"/>
  <c r="G2837" i="12"/>
  <c r="J2837" i="12"/>
  <c r="K2837" i="12"/>
  <c r="L2837" i="12"/>
  <c r="M2837" i="12"/>
  <c r="N2837" i="12"/>
  <c r="O2837" i="12"/>
  <c r="P2837" i="12"/>
  <c r="H2837" i="12" s="1"/>
  <c r="Q2837" i="12"/>
  <c r="I2837" i="12" s="1"/>
  <c r="R2837" i="12"/>
  <c r="S2837" i="12"/>
  <c r="T2837" i="12"/>
  <c r="U2837" i="12"/>
  <c r="V2837" i="12"/>
  <c r="W2837" i="12"/>
  <c r="X2837" i="12"/>
  <c r="Y2837" i="12"/>
  <c r="Z2837" i="12"/>
  <c r="AA2837" i="12"/>
  <c r="AB2837" i="12"/>
  <c r="AC2837" i="12"/>
  <c r="AD2837" i="12"/>
  <c r="AE2837" i="12"/>
  <c r="AF2837" i="12"/>
  <c r="AG2837" i="12"/>
  <c r="AH2837" i="12"/>
  <c r="AI2837" i="12"/>
  <c r="AJ2837" i="12"/>
  <c r="AK2837" i="12"/>
  <c r="AL2837" i="12"/>
  <c r="A2842" i="12"/>
  <c r="B2842" i="12"/>
  <c r="C2842" i="12"/>
  <c r="E2842" i="12"/>
  <c r="F2842" i="12"/>
  <c r="G2842" i="12"/>
  <c r="J2842" i="12"/>
  <c r="K2842" i="12"/>
  <c r="L2842" i="12"/>
  <c r="M2842" i="12"/>
  <c r="N2842" i="12"/>
  <c r="O2842" i="12"/>
  <c r="P2842" i="12"/>
  <c r="H2842" i="12" s="1"/>
  <c r="Q2842" i="12"/>
  <c r="I2842" i="12" s="1"/>
  <c r="R2842" i="12"/>
  <c r="S2842" i="12"/>
  <c r="T2842" i="12"/>
  <c r="U2842" i="12"/>
  <c r="V2842" i="12"/>
  <c r="W2842" i="12"/>
  <c r="X2842" i="12"/>
  <c r="Y2842" i="12"/>
  <c r="Z2842" i="12"/>
  <c r="AA2842" i="12"/>
  <c r="AB2842" i="12"/>
  <c r="AC2842" i="12"/>
  <c r="AD2842" i="12"/>
  <c r="AE2842" i="12"/>
  <c r="AF2842" i="12"/>
  <c r="AG2842" i="12"/>
  <c r="AH2842" i="12"/>
  <c r="AI2842" i="12"/>
  <c r="AJ2842" i="12"/>
  <c r="AK2842" i="12"/>
  <c r="AL2842" i="12"/>
  <c r="A2844" i="12"/>
  <c r="B2844" i="12"/>
  <c r="C2844" i="12"/>
  <c r="E2844" i="12"/>
  <c r="F2844" i="12"/>
  <c r="G2844" i="12"/>
  <c r="J2844" i="12"/>
  <c r="K2844" i="12"/>
  <c r="L2844" i="12"/>
  <c r="M2844" i="12"/>
  <c r="N2844" i="12"/>
  <c r="O2844" i="12"/>
  <c r="P2844" i="12"/>
  <c r="H2844" i="12" s="1"/>
  <c r="Q2844" i="12"/>
  <c r="I2844" i="12" s="1"/>
  <c r="R2844" i="12"/>
  <c r="S2844" i="12"/>
  <c r="T2844" i="12"/>
  <c r="U2844" i="12"/>
  <c r="V2844" i="12"/>
  <c r="W2844" i="12"/>
  <c r="X2844" i="12"/>
  <c r="Y2844" i="12"/>
  <c r="Z2844" i="12"/>
  <c r="AA2844" i="12"/>
  <c r="AB2844" i="12"/>
  <c r="AC2844" i="12"/>
  <c r="AD2844" i="12"/>
  <c r="AE2844" i="12"/>
  <c r="AF2844" i="12"/>
  <c r="AG2844" i="12"/>
  <c r="AH2844" i="12"/>
  <c r="AI2844" i="12"/>
  <c r="AJ2844" i="12"/>
  <c r="AK2844" i="12"/>
  <c r="AL2844" i="12"/>
  <c r="A11" i="12"/>
  <c r="B11" i="12"/>
  <c r="C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2784" i="12"/>
  <c r="B2784" i="12"/>
  <c r="C2784" i="12"/>
  <c r="E2784" i="12"/>
  <c r="F2784" i="12"/>
  <c r="G2784" i="12"/>
  <c r="J2784" i="12"/>
  <c r="K2784" i="12"/>
  <c r="L2784" i="12"/>
  <c r="M2784" i="12"/>
  <c r="N2784" i="12"/>
  <c r="O2784" i="12"/>
  <c r="P2784" i="12"/>
  <c r="H2784" i="12" s="1"/>
  <c r="Q2784" i="12"/>
  <c r="I2784" i="12" s="1"/>
  <c r="R2784" i="12"/>
  <c r="S2784" i="12"/>
  <c r="T2784" i="12"/>
  <c r="U2784" i="12"/>
  <c r="V2784" i="12"/>
  <c r="W2784" i="12"/>
  <c r="X2784" i="12"/>
  <c r="Y2784" i="12"/>
  <c r="Z2784" i="12"/>
  <c r="AA2784" i="12"/>
  <c r="AB2784" i="12"/>
  <c r="AC2784" i="12"/>
  <c r="AD2784" i="12"/>
  <c r="AE2784" i="12"/>
  <c r="AF2784" i="12"/>
  <c r="AG2784" i="12"/>
  <c r="AH2784" i="12"/>
  <c r="AI2784" i="12"/>
  <c r="AJ2784" i="12"/>
  <c r="AK2784" i="12"/>
  <c r="AL2784" i="12"/>
  <c r="A1563" i="12"/>
  <c r="B1563" i="12"/>
  <c r="C1563" i="12"/>
  <c r="E1563" i="12"/>
  <c r="F1563" i="12"/>
  <c r="G1563" i="12"/>
  <c r="J1563" i="12"/>
  <c r="K1563" i="12"/>
  <c r="L1563" i="12"/>
  <c r="M1563" i="12"/>
  <c r="N1563" i="12"/>
  <c r="O1563" i="12"/>
  <c r="P1563" i="12"/>
  <c r="H1563" i="12" s="1"/>
  <c r="Q1563" i="12"/>
  <c r="I1563" i="12" s="1"/>
  <c r="R1563" i="12"/>
  <c r="S1563" i="12"/>
  <c r="T1563" i="12"/>
  <c r="U1563" i="12"/>
  <c r="V1563" i="12"/>
  <c r="W1563" i="12"/>
  <c r="X1563" i="12"/>
  <c r="Y1563" i="12"/>
  <c r="Z1563" i="12"/>
  <c r="AA1563" i="12"/>
  <c r="AB1563" i="12"/>
  <c r="AC1563" i="12"/>
  <c r="AD1563" i="12"/>
  <c r="AE1563" i="12"/>
  <c r="AF1563" i="12"/>
  <c r="AG1563" i="12"/>
  <c r="AH1563" i="12"/>
  <c r="AI1563" i="12"/>
  <c r="AJ1563" i="12"/>
  <c r="AK1563" i="12"/>
  <c r="AL1563" i="12"/>
  <c r="A2729" i="12"/>
  <c r="B2729" i="12"/>
  <c r="C2729" i="12"/>
  <c r="E2729" i="12"/>
  <c r="F2729" i="12"/>
  <c r="G2729" i="12"/>
  <c r="J2729" i="12"/>
  <c r="K2729" i="12"/>
  <c r="L2729" i="12"/>
  <c r="M2729" i="12"/>
  <c r="N2729" i="12"/>
  <c r="O2729" i="12"/>
  <c r="P2729" i="12"/>
  <c r="H2729" i="12" s="1"/>
  <c r="Q2729" i="12"/>
  <c r="I2729" i="12" s="1"/>
  <c r="R2729" i="12"/>
  <c r="S2729" i="12"/>
  <c r="T2729" i="12"/>
  <c r="U2729" i="12"/>
  <c r="V2729" i="12"/>
  <c r="W2729" i="12"/>
  <c r="X2729" i="12"/>
  <c r="Y2729" i="12"/>
  <c r="Z2729" i="12"/>
  <c r="AA2729" i="12"/>
  <c r="AB2729" i="12"/>
  <c r="AC2729" i="12"/>
  <c r="AD2729" i="12"/>
  <c r="AE2729" i="12"/>
  <c r="AF2729" i="12"/>
  <c r="AG2729" i="12"/>
  <c r="AH2729" i="12"/>
  <c r="AI2729" i="12"/>
  <c r="AJ2729" i="12"/>
  <c r="AK2729" i="12"/>
  <c r="AL2729" i="12"/>
  <c r="A2736" i="12"/>
  <c r="B2736" i="12"/>
  <c r="C2736" i="12"/>
  <c r="E2736" i="12"/>
  <c r="F2736" i="12"/>
  <c r="G2736" i="12"/>
  <c r="J2736" i="12"/>
  <c r="K2736" i="12"/>
  <c r="L2736" i="12"/>
  <c r="M2736" i="12"/>
  <c r="N2736" i="12"/>
  <c r="O2736" i="12"/>
  <c r="P2736" i="12"/>
  <c r="H2736" i="12" s="1"/>
  <c r="Q2736" i="12"/>
  <c r="I2736" i="12" s="1"/>
  <c r="R2736" i="12"/>
  <c r="S2736" i="12"/>
  <c r="T2736" i="12"/>
  <c r="U2736" i="12"/>
  <c r="V2736" i="12"/>
  <c r="W2736" i="12"/>
  <c r="X2736" i="12"/>
  <c r="Y2736" i="12"/>
  <c r="Z2736" i="12"/>
  <c r="AA2736" i="12"/>
  <c r="AB2736" i="12"/>
  <c r="AC2736" i="12"/>
  <c r="AD2736" i="12"/>
  <c r="AE2736" i="12"/>
  <c r="AF2736" i="12"/>
  <c r="AG2736" i="12"/>
  <c r="AH2736" i="12"/>
  <c r="AI2736" i="12"/>
  <c r="AJ2736" i="12"/>
  <c r="AK2736" i="12"/>
  <c r="AL2736" i="12"/>
  <c r="A2737" i="12"/>
  <c r="B2737" i="12"/>
  <c r="C2737" i="12"/>
  <c r="E2737" i="12"/>
  <c r="F2737" i="12"/>
  <c r="G2737" i="12"/>
  <c r="I2737" i="12"/>
  <c r="J2737" i="12"/>
  <c r="K2737" i="12"/>
  <c r="L2737" i="12"/>
  <c r="M2737" i="12"/>
  <c r="N2737" i="12"/>
  <c r="O2737" i="12"/>
  <c r="P2737" i="12"/>
  <c r="H2737" i="12" s="1"/>
  <c r="Q2737" i="12"/>
  <c r="R2737" i="12"/>
  <c r="S2737" i="12"/>
  <c r="T2737" i="12"/>
  <c r="U2737" i="12"/>
  <c r="V2737" i="12"/>
  <c r="W2737" i="12"/>
  <c r="X2737" i="12"/>
  <c r="Y2737" i="12"/>
  <c r="Z2737" i="12"/>
  <c r="AA2737" i="12"/>
  <c r="AB2737" i="12"/>
  <c r="AC2737" i="12"/>
  <c r="AD2737" i="12"/>
  <c r="AE2737" i="12"/>
  <c r="AF2737" i="12"/>
  <c r="AG2737" i="12"/>
  <c r="AH2737" i="12"/>
  <c r="AI2737" i="12"/>
  <c r="AJ2737" i="12"/>
  <c r="AK2737" i="12"/>
  <c r="AL2737" i="12"/>
  <c r="A2738" i="12"/>
  <c r="B2738" i="12"/>
  <c r="C2738" i="12"/>
  <c r="E2738" i="12"/>
  <c r="F2738" i="12"/>
  <c r="G2738" i="12"/>
  <c r="J2738" i="12"/>
  <c r="K2738" i="12"/>
  <c r="L2738" i="12"/>
  <c r="M2738" i="12"/>
  <c r="N2738" i="12"/>
  <c r="O2738" i="12"/>
  <c r="P2738" i="12"/>
  <c r="H2738" i="12" s="1"/>
  <c r="Q2738" i="12"/>
  <c r="I2738" i="12" s="1"/>
  <c r="R2738" i="12"/>
  <c r="S2738" i="12"/>
  <c r="T2738" i="12"/>
  <c r="U2738" i="12"/>
  <c r="V2738" i="12"/>
  <c r="W2738" i="12"/>
  <c r="X2738" i="12"/>
  <c r="Y2738" i="12"/>
  <c r="Z2738" i="12"/>
  <c r="AA2738" i="12"/>
  <c r="AB2738" i="12"/>
  <c r="AC2738" i="12"/>
  <c r="AD2738" i="12"/>
  <c r="AE2738" i="12"/>
  <c r="AF2738" i="12"/>
  <c r="AG2738" i="12"/>
  <c r="AH2738" i="12"/>
  <c r="AI2738" i="12"/>
  <c r="AJ2738" i="12"/>
  <c r="AK2738" i="12"/>
  <c r="AL2738" i="12"/>
  <c r="A206" i="12"/>
  <c r="B206" i="12"/>
  <c r="C206" i="12"/>
  <c r="E206" i="12"/>
  <c r="F206" i="12"/>
  <c r="G206" i="12"/>
  <c r="J206" i="12"/>
  <c r="K206" i="12"/>
  <c r="L206" i="12"/>
  <c r="M206" i="12"/>
  <c r="N206" i="12"/>
  <c r="O206" i="12"/>
  <c r="P206" i="12"/>
  <c r="H206" i="12" s="1"/>
  <c r="Q206" i="12"/>
  <c r="I206" i="12" s="1"/>
  <c r="R206" i="12"/>
  <c r="S206" i="12"/>
  <c r="T206" i="12"/>
  <c r="U206" i="12"/>
  <c r="V206" i="12"/>
  <c r="W206" i="12"/>
  <c r="X206" i="12"/>
  <c r="Y206" i="12"/>
  <c r="Z206" i="12"/>
  <c r="AA206" i="12"/>
  <c r="AB206" i="12"/>
  <c r="AC206" i="12"/>
  <c r="AD206" i="12"/>
  <c r="AE206" i="12"/>
  <c r="AF206" i="12"/>
  <c r="AG206" i="12"/>
  <c r="AH206" i="12"/>
  <c r="AI206" i="12"/>
  <c r="AJ206" i="12"/>
  <c r="AK206" i="12"/>
  <c r="AL206" i="12"/>
  <c r="A218" i="12"/>
  <c r="B218" i="12"/>
  <c r="C218" i="12"/>
  <c r="E218" i="12"/>
  <c r="F218" i="12"/>
  <c r="G218" i="12"/>
  <c r="J218" i="12"/>
  <c r="K218" i="12"/>
  <c r="L218" i="12"/>
  <c r="M218" i="12"/>
  <c r="N218" i="12"/>
  <c r="O218" i="12"/>
  <c r="P218" i="12"/>
  <c r="H218" i="12" s="1"/>
  <c r="Q218" i="12"/>
  <c r="I218" i="12" s="1"/>
  <c r="R218" i="12"/>
  <c r="S218" i="12"/>
  <c r="T218" i="12"/>
  <c r="U218" i="12"/>
  <c r="V218" i="12"/>
  <c r="W218" i="12"/>
  <c r="X218" i="12"/>
  <c r="Y218" i="12"/>
  <c r="Z218" i="12"/>
  <c r="AA218" i="12"/>
  <c r="AB218" i="12"/>
  <c r="AC218" i="12"/>
  <c r="AD218" i="12"/>
  <c r="AE218" i="12"/>
  <c r="AF218" i="12"/>
  <c r="AG218" i="12"/>
  <c r="AH218" i="12"/>
  <c r="AI218" i="12"/>
  <c r="AJ218" i="12"/>
  <c r="AK218" i="12"/>
  <c r="AL218" i="12"/>
  <c r="A824" i="12"/>
  <c r="B824" i="12"/>
  <c r="C824" i="12"/>
  <c r="E824" i="12"/>
  <c r="F824" i="12"/>
  <c r="G824" i="12"/>
  <c r="H824" i="12"/>
  <c r="I824" i="12"/>
  <c r="J824" i="12"/>
  <c r="K824" i="12"/>
  <c r="L824" i="12"/>
  <c r="M824" i="12"/>
  <c r="N824" i="12"/>
  <c r="O824" i="12"/>
  <c r="P824" i="12"/>
  <c r="Q824" i="12"/>
  <c r="R824" i="12"/>
  <c r="S824" i="12"/>
  <c r="T824" i="12"/>
  <c r="U824" i="12"/>
  <c r="V824" i="12"/>
  <c r="W824" i="12"/>
  <c r="X824" i="12"/>
  <c r="Y824" i="12"/>
  <c r="Z824" i="12"/>
  <c r="AA824" i="12"/>
  <c r="AB824" i="12"/>
  <c r="AC824" i="12"/>
  <c r="AD824" i="12"/>
  <c r="AE824" i="12"/>
  <c r="AF824" i="12"/>
  <c r="AG824" i="12"/>
  <c r="AH824" i="12"/>
  <c r="AI824" i="12"/>
  <c r="AJ824" i="12"/>
  <c r="AK824" i="12"/>
  <c r="AL824" i="12"/>
  <c r="A836" i="12"/>
  <c r="B836" i="12"/>
  <c r="C836" i="12"/>
  <c r="E836" i="12"/>
  <c r="F836" i="12"/>
  <c r="G836" i="12"/>
  <c r="J836" i="12"/>
  <c r="K836" i="12"/>
  <c r="L836" i="12"/>
  <c r="M836" i="12"/>
  <c r="N836" i="12"/>
  <c r="O836" i="12"/>
  <c r="P836" i="12"/>
  <c r="H836" i="12" s="1"/>
  <c r="Q836" i="12"/>
  <c r="I836" i="12" s="1"/>
  <c r="R836" i="12"/>
  <c r="S836" i="12"/>
  <c r="T836" i="12"/>
  <c r="U836" i="12"/>
  <c r="V836" i="12"/>
  <c r="W836" i="12"/>
  <c r="X836" i="12"/>
  <c r="Y836" i="12"/>
  <c r="Z836" i="12"/>
  <c r="AA836" i="12"/>
  <c r="AB836" i="12"/>
  <c r="AC836" i="12"/>
  <c r="AD836" i="12"/>
  <c r="AE836" i="12"/>
  <c r="AF836" i="12"/>
  <c r="AG836" i="12"/>
  <c r="AH836" i="12"/>
  <c r="AI836" i="12"/>
  <c r="AJ836" i="12"/>
  <c r="AK836" i="12"/>
  <c r="AL836" i="12"/>
  <c r="A2034" i="12"/>
  <c r="B2034" i="12"/>
  <c r="C2034" i="12"/>
  <c r="E2034" i="12"/>
  <c r="F2034" i="12"/>
  <c r="G2034" i="12"/>
  <c r="J2034" i="12"/>
  <c r="K2034" i="12"/>
  <c r="L2034" i="12"/>
  <c r="M2034" i="12"/>
  <c r="N2034" i="12"/>
  <c r="O2034" i="12"/>
  <c r="P2034" i="12"/>
  <c r="H2034" i="12" s="1"/>
  <c r="Q2034" i="12"/>
  <c r="I2034" i="12" s="1"/>
  <c r="R2034" i="12"/>
  <c r="S2034" i="12"/>
  <c r="T2034" i="12"/>
  <c r="U2034" i="12"/>
  <c r="V2034" i="12"/>
  <c r="W2034" i="12"/>
  <c r="X2034" i="12"/>
  <c r="Y2034" i="12"/>
  <c r="Z2034" i="12"/>
  <c r="AA2034" i="12"/>
  <c r="AB2034" i="12"/>
  <c r="AC2034" i="12"/>
  <c r="AD2034" i="12"/>
  <c r="AE2034" i="12"/>
  <c r="AF2034" i="12"/>
  <c r="AG2034" i="12"/>
  <c r="AH2034" i="12"/>
  <c r="AI2034" i="12"/>
  <c r="AJ2034" i="12"/>
  <c r="AK2034" i="12"/>
  <c r="AL2034" i="12"/>
  <c r="A2037" i="12"/>
  <c r="B2037" i="12"/>
  <c r="C2037" i="12"/>
  <c r="E2037" i="12"/>
  <c r="F2037" i="12"/>
  <c r="G2037" i="12"/>
  <c r="J2037" i="12"/>
  <c r="K2037" i="12"/>
  <c r="L2037" i="12"/>
  <c r="M2037" i="12"/>
  <c r="N2037" i="12"/>
  <c r="O2037" i="12"/>
  <c r="P2037" i="12"/>
  <c r="H2037" i="12" s="1"/>
  <c r="Q2037" i="12"/>
  <c r="I2037" i="12" s="1"/>
  <c r="R2037" i="12"/>
  <c r="S2037" i="12"/>
  <c r="T2037" i="12"/>
  <c r="U2037" i="12"/>
  <c r="V2037" i="12"/>
  <c r="W2037" i="12"/>
  <c r="X2037" i="12"/>
  <c r="Y2037" i="12"/>
  <c r="Z2037" i="12"/>
  <c r="AA2037" i="12"/>
  <c r="AB2037" i="12"/>
  <c r="AC2037" i="12"/>
  <c r="AD2037" i="12"/>
  <c r="AE2037" i="12"/>
  <c r="AF2037" i="12"/>
  <c r="AG2037" i="12"/>
  <c r="AH2037" i="12"/>
  <c r="AI2037" i="12"/>
  <c r="AJ2037" i="12"/>
  <c r="AK2037" i="12"/>
  <c r="AL2037" i="12"/>
  <c r="A647" i="12"/>
  <c r="B647" i="12"/>
  <c r="C647" i="12"/>
  <c r="E647" i="12"/>
  <c r="F647" i="12"/>
  <c r="G647" i="12"/>
  <c r="J647" i="12"/>
  <c r="K647" i="12"/>
  <c r="L647" i="12"/>
  <c r="M647" i="12"/>
  <c r="N647" i="12"/>
  <c r="O647" i="12"/>
  <c r="P647" i="12"/>
  <c r="H647" i="12" s="1"/>
  <c r="Q647" i="12"/>
  <c r="I647" i="12" s="1"/>
  <c r="R647" i="12"/>
  <c r="S647" i="12"/>
  <c r="T647" i="12"/>
  <c r="U647" i="12"/>
  <c r="V647" i="12"/>
  <c r="W647" i="12"/>
  <c r="X647" i="12"/>
  <c r="Y647" i="12"/>
  <c r="Z647" i="12"/>
  <c r="AA647" i="12"/>
  <c r="AB647" i="12"/>
  <c r="AC647" i="12"/>
  <c r="AD647" i="12"/>
  <c r="AE647" i="12"/>
  <c r="AF647" i="12"/>
  <c r="AG647" i="12"/>
  <c r="AH647" i="12"/>
  <c r="AI647" i="12"/>
  <c r="AJ647" i="12"/>
  <c r="AK647" i="12"/>
  <c r="AL647" i="12"/>
  <c r="A162" i="12"/>
  <c r="B162" i="12"/>
  <c r="C162" i="12"/>
  <c r="E162" i="12"/>
  <c r="F162" i="12"/>
  <c r="G162" i="12"/>
  <c r="J162" i="12"/>
  <c r="K162" i="12"/>
  <c r="L162" i="12"/>
  <c r="M162" i="12"/>
  <c r="N162" i="12"/>
  <c r="O162" i="12"/>
  <c r="P162" i="12"/>
  <c r="H162" i="12" s="1"/>
  <c r="Q162" i="12"/>
  <c r="I162" i="12" s="1"/>
  <c r="R162" i="12"/>
  <c r="S162" i="12"/>
  <c r="T162" i="12"/>
  <c r="U162" i="12"/>
  <c r="V162" i="12"/>
  <c r="W162" i="12"/>
  <c r="X162" i="12"/>
  <c r="Y162" i="12"/>
  <c r="Z162" i="12"/>
  <c r="AA162" i="12"/>
  <c r="AB162" i="12"/>
  <c r="AC162" i="12"/>
  <c r="AD162" i="12"/>
  <c r="AE162" i="12"/>
  <c r="AF162" i="12"/>
  <c r="AG162" i="12"/>
  <c r="AH162" i="12"/>
  <c r="AI162" i="12"/>
  <c r="AJ162" i="12"/>
  <c r="AK162" i="12"/>
  <c r="AL162" i="12"/>
  <c r="A586" i="12"/>
  <c r="B586" i="12"/>
  <c r="C586" i="12"/>
  <c r="E586" i="12"/>
  <c r="F586" i="12"/>
  <c r="G586" i="12"/>
  <c r="J586" i="12"/>
  <c r="K586" i="12"/>
  <c r="L586" i="12"/>
  <c r="M586" i="12"/>
  <c r="N586" i="12"/>
  <c r="O586" i="12"/>
  <c r="P586" i="12"/>
  <c r="H586" i="12" s="1"/>
  <c r="Q586" i="12"/>
  <c r="I586" i="12" s="1"/>
  <c r="R586" i="12"/>
  <c r="S586" i="12"/>
  <c r="T586" i="12"/>
  <c r="U586" i="12"/>
  <c r="V586" i="12"/>
  <c r="W586" i="12"/>
  <c r="X586" i="12"/>
  <c r="Y586" i="12"/>
  <c r="Z586" i="12"/>
  <c r="AA586" i="12"/>
  <c r="AB586" i="12"/>
  <c r="AC586" i="12"/>
  <c r="AD586" i="12"/>
  <c r="AE586" i="12"/>
  <c r="AF586" i="12"/>
  <c r="AG586" i="12"/>
  <c r="AH586" i="12"/>
  <c r="AI586" i="12"/>
  <c r="AJ586" i="12"/>
  <c r="AK586" i="12"/>
  <c r="AL586" i="12"/>
  <c r="A858" i="12"/>
  <c r="B858" i="12"/>
  <c r="C858" i="12"/>
  <c r="E858" i="12"/>
  <c r="F858" i="12"/>
  <c r="G858" i="12"/>
  <c r="J858" i="12"/>
  <c r="K858" i="12"/>
  <c r="L858" i="12"/>
  <c r="M858" i="12"/>
  <c r="N858" i="12"/>
  <c r="O858" i="12"/>
  <c r="P858" i="12"/>
  <c r="H858" i="12" s="1"/>
  <c r="Q858" i="12"/>
  <c r="I858" i="12" s="1"/>
  <c r="R858" i="12"/>
  <c r="S858" i="12"/>
  <c r="T858" i="12"/>
  <c r="U858" i="12"/>
  <c r="V858" i="12"/>
  <c r="W858" i="12"/>
  <c r="X858" i="12"/>
  <c r="Y858" i="12"/>
  <c r="Z858" i="12"/>
  <c r="AA858" i="12"/>
  <c r="AB858" i="12"/>
  <c r="AC858" i="12"/>
  <c r="AD858" i="12"/>
  <c r="AE858" i="12"/>
  <c r="AF858" i="12"/>
  <c r="AG858" i="12"/>
  <c r="AH858" i="12"/>
  <c r="AI858" i="12"/>
  <c r="AJ858" i="12"/>
  <c r="AK858" i="12"/>
  <c r="AL858" i="12"/>
  <c r="A870" i="12"/>
  <c r="B870" i="12"/>
  <c r="C870" i="12"/>
  <c r="E870" i="12"/>
  <c r="F870" i="12"/>
  <c r="G870" i="12"/>
  <c r="J870" i="12"/>
  <c r="K870" i="12"/>
  <c r="L870" i="12"/>
  <c r="M870" i="12"/>
  <c r="N870" i="12"/>
  <c r="O870" i="12"/>
  <c r="P870" i="12"/>
  <c r="H870" i="12" s="1"/>
  <c r="Q870" i="12"/>
  <c r="I870" i="12" s="1"/>
  <c r="R870" i="12"/>
  <c r="S870" i="12"/>
  <c r="T870" i="12"/>
  <c r="U870" i="12"/>
  <c r="V870" i="12"/>
  <c r="W870" i="12"/>
  <c r="X870" i="12"/>
  <c r="Y870" i="12"/>
  <c r="Z870" i="12"/>
  <c r="AA870" i="12"/>
  <c r="AB870" i="12"/>
  <c r="AC870" i="12"/>
  <c r="AD870" i="12"/>
  <c r="AE870" i="12"/>
  <c r="AF870" i="12"/>
  <c r="AG870" i="12"/>
  <c r="AH870" i="12"/>
  <c r="AI870" i="12"/>
  <c r="AJ870" i="12"/>
  <c r="AK870" i="12"/>
  <c r="AL870" i="12"/>
  <c r="A871" i="12"/>
  <c r="B871" i="12"/>
  <c r="C871" i="12"/>
  <c r="E871" i="12"/>
  <c r="F871" i="12"/>
  <c r="G871" i="12"/>
  <c r="I871" i="12"/>
  <c r="J871" i="12"/>
  <c r="K871" i="12"/>
  <c r="L871" i="12"/>
  <c r="M871" i="12"/>
  <c r="N871" i="12"/>
  <c r="O871" i="12"/>
  <c r="P871" i="12"/>
  <c r="H871" i="12" s="1"/>
  <c r="Q871" i="12"/>
  <c r="R871" i="12"/>
  <c r="S871" i="12"/>
  <c r="T871" i="12"/>
  <c r="U871" i="12"/>
  <c r="V871" i="12"/>
  <c r="W871" i="12"/>
  <c r="X871" i="12"/>
  <c r="Y871" i="12"/>
  <c r="Z871" i="12"/>
  <c r="AA871" i="12"/>
  <c r="AB871" i="12"/>
  <c r="AC871" i="12"/>
  <c r="AD871" i="12"/>
  <c r="AE871" i="12"/>
  <c r="AF871" i="12"/>
  <c r="AG871" i="12"/>
  <c r="AH871" i="12"/>
  <c r="AI871" i="12"/>
  <c r="AJ871" i="12"/>
  <c r="AK871" i="12"/>
  <c r="AL871" i="12"/>
  <c r="A881" i="12"/>
  <c r="B881" i="12"/>
  <c r="C881" i="12"/>
  <c r="E881" i="12"/>
  <c r="F881" i="12"/>
  <c r="G881" i="12"/>
  <c r="J881" i="12"/>
  <c r="K881" i="12"/>
  <c r="L881" i="12"/>
  <c r="M881" i="12"/>
  <c r="N881" i="12"/>
  <c r="O881" i="12"/>
  <c r="P881" i="12"/>
  <c r="H881" i="12" s="1"/>
  <c r="Q881" i="12"/>
  <c r="I881" i="12" s="1"/>
  <c r="R881" i="12"/>
  <c r="S881" i="12"/>
  <c r="T881" i="12"/>
  <c r="U881" i="12"/>
  <c r="V881" i="12"/>
  <c r="W881" i="12"/>
  <c r="X881" i="12"/>
  <c r="Y881" i="12"/>
  <c r="Z881" i="12"/>
  <c r="AA881" i="12"/>
  <c r="AB881" i="12"/>
  <c r="AC881" i="12"/>
  <c r="AD881" i="12"/>
  <c r="AE881" i="12"/>
  <c r="AF881" i="12"/>
  <c r="AG881" i="12"/>
  <c r="AH881" i="12"/>
  <c r="AI881" i="12"/>
  <c r="AJ881" i="12"/>
  <c r="AK881" i="12"/>
  <c r="AL881" i="12"/>
  <c r="A882" i="12"/>
  <c r="B882" i="12"/>
  <c r="C882" i="12"/>
  <c r="E882" i="12"/>
  <c r="F882" i="12"/>
  <c r="G882" i="12"/>
  <c r="J882" i="12"/>
  <c r="K882" i="12"/>
  <c r="L882" i="12"/>
  <c r="M882" i="12"/>
  <c r="N882" i="12"/>
  <c r="O882" i="12"/>
  <c r="P882" i="12"/>
  <c r="H882" i="12" s="1"/>
  <c r="Q882" i="12"/>
  <c r="I882" i="12" s="1"/>
  <c r="R882" i="12"/>
  <c r="S882" i="12"/>
  <c r="T882" i="12"/>
  <c r="U882" i="12"/>
  <c r="V882" i="12"/>
  <c r="W882" i="12"/>
  <c r="X882" i="12"/>
  <c r="Y882" i="12"/>
  <c r="Z882" i="12"/>
  <c r="AA882" i="12"/>
  <c r="AB882" i="12"/>
  <c r="AC882" i="12"/>
  <c r="AD882" i="12"/>
  <c r="AE882" i="12"/>
  <c r="AF882" i="12"/>
  <c r="AG882" i="12"/>
  <c r="AH882" i="12"/>
  <c r="AI882" i="12"/>
  <c r="AJ882" i="12"/>
  <c r="AK882" i="12"/>
  <c r="AL882" i="12"/>
  <c r="A892" i="12"/>
  <c r="B892" i="12"/>
  <c r="C892" i="12"/>
  <c r="E892" i="12"/>
  <c r="F892" i="12"/>
  <c r="G892" i="12"/>
  <c r="J892" i="12"/>
  <c r="K892" i="12"/>
  <c r="L892" i="12"/>
  <c r="M892" i="12"/>
  <c r="N892" i="12"/>
  <c r="O892" i="12"/>
  <c r="P892" i="12"/>
  <c r="H892" i="12" s="1"/>
  <c r="Q892" i="12"/>
  <c r="I892" i="12" s="1"/>
  <c r="R892" i="12"/>
  <c r="S892" i="12"/>
  <c r="T892" i="12"/>
  <c r="U892" i="12"/>
  <c r="V892" i="12"/>
  <c r="W892" i="12"/>
  <c r="X892" i="12"/>
  <c r="Y892" i="12"/>
  <c r="Z892" i="12"/>
  <c r="AA892" i="12"/>
  <c r="AB892" i="12"/>
  <c r="AC892" i="12"/>
  <c r="AD892" i="12"/>
  <c r="AE892" i="12"/>
  <c r="AF892" i="12"/>
  <c r="AG892" i="12"/>
  <c r="AH892" i="12"/>
  <c r="AI892" i="12"/>
  <c r="AJ892" i="12"/>
  <c r="AK892" i="12"/>
  <c r="AL892" i="12"/>
  <c r="A895" i="12"/>
  <c r="B895" i="12"/>
  <c r="C895" i="12"/>
  <c r="E895" i="12"/>
  <c r="F895" i="12"/>
  <c r="G895" i="12"/>
  <c r="J895" i="12"/>
  <c r="K895" i="12"/>
  <c r="L895" i="12"/>
  <c r="M895" i="12"/>
  <c r="N895" i="12"/>
  <c r="O895" i="12"/>
  <c r="P895" i="12"/>
  <c r="H895" i="12" s="1"/>
  <c r="Q895" i="12"/>
  <c r="I895" i="12" s="1"/>
  <c r="R895" i="12"/>
  <c r="S895" i="12"/>
  <c r="T895" i="12"/>
  <c r="U895" i="12"/>
  <c r="V895" i="12"/>
  <c r="W895" i="12"/>
  <c r="X895" i="12"/>
  <c r="Y895" i="12"/>
  <c r="Z895" i="12"/>
  <c r="AA895" i="12"/>
  <c r="AB895" i="12"/>
  <c r="AC895" i="12"/>
  <c r="AD895" i="12"/>
  <c r="AE895" i="12"/>
  <c r="AF895" i="12"/>
  <c r="AG895" i="12"/>
  <c r="AH895" i="12"/>
  <c r="AI895" i="12"/>
  <c r="AJ895" i="12"/>
  <c r="AK895" i="12"/>
  <c r="AL895" i="12"/>
  <c r="A1956" i="12"/>
  <c r="B1956" i="12"/>
  <c r="C1956" i="12"/>
  <c r="E1956" i="12"/>
  <c r="F1956" i="12"/>
  <c r="G1956" i="12"/>
  <c r="J1956" i="12"/>
  <c r="K1956" i="12"/>
  <c r="L1956" i="12"/>
  <c r="M1956" i="12"/>
  <c r="N1956" i="12"/>
  <c r="O1956" i="12"/>
  <c r="P1956" i="12"/>
  <c r="H1956" i="12" s="1"/>
  <c r="Q1956" i="12"/>
  <c r="I1956" i="12" s="1"/>
  <c r="R1956" i="12"/>
  <c r="S1956" i="12"/>
  <c r="T1956" i="12"/>
  <c r="U1956" i="12"/>
  <c r="V1956" i="12"/>
  <c r="W1956" i="12"/>
  <c r="X1956" i="12"/>
  <c r="Y1956" i="12"/>
  <c r="Z1956" i="12"/>
  <c r="AA1956" i="12"/>
  <c r="AB1956" i="12"/>
  <c r="AC1956" i="12"/>
  <c r="AD1956" i="12"/>
  <c r="AE1956" i="12"/>
  <c r="AF1956" i="12"/>
  <c r="AG1956" i="12"/>
  <c r="AH1956" i="12"/>
  <c r="AI1956" i="12"/>
  <c r="AJ1956" i="12"/>
  <c r="AK1956" i="12"/>
  <c r="AL1956" i="12"/>
  <c r="A150" i="12"/>
  <c r="B150" i="12"/>
  <c r="C150" i="12"/>
  <c r="E150" i="12"/>
  <c r="F150" i="12"/>
  <c r="G150" i="12"/>
  <c r="J150" i="12"/>
  <c r="K150" i="12"/>
  <c r="L150" i="12"/>
  <c r="M150" i="12"/>
  <c r="N150" i="12"/>
  <c r="O150" i="12"/>
  <c r="P150" i="12"/>
  <c r="H150" i="12" s="1"/>
  <c r="Q150" i="12"/>
  <c r="I150" i="12" s="1"/>
  <c r="R150" i="12"/>
  <c r="S150" i="12"/>
  <c r="T150" i="12"/>
  <c r="U150" i="12"/>
  <c r="V150" i="12"/>
  <c r="W150" i="12"/>
  <c r="X150" i="12"/>
  <c r="Y150" i="12"/>
  <c r="Z150" i="12"/>
  <c r="AA150" i="12"/>
  <c r="AB150" i="12"/>
  <c r="AC150" i="12"/>
  <c r="AD150" i="12"/>
  <c r="AE150" i="12"/>
  <c r="AF150" i="12"/>
  <c r="AG150" i="12"/>
  <c r="AH150" i="12"/>
  <c r="AI150" i="12"/>
  <c r="AJ150" i="12"/>
  <c r="AK150" i="12"/>
  <c r="AL150" i="12"/>
  <c r="A847" i="12"/>
  <c r="B847" i="12"/>
  <c r="C847" i="12"/>
  <c r="E847" i="12"/>
  <c r="F847" i="12"/>
  <c r="G847" i="12"/>
  <c r="J847" i="12"/>
  <c r="K847" i="12"/>
  <c r="L847" i="12"/>
  <c r="M847" i="12"/>
  <c r="N847" i="12"/>
  <c r="O847" i="12"/>
  <c r="P847" i="12"/>
  <c r="H847" i="12" s="1"/>
  <c r="Q847" i="12"/>
  <c r="I847" i="12" s="1"/>
  <c r="R847" i="12"/>
  <c r="S847" i="12"/>
  <c r="T847" i="12"/>
  <c r="U847" i="12"/>
  <c r="V847" i="12"/>
  <c r="W847" i="12"/>
  <c r="X847" i="12"/>
  <c r="Y847" i="12"/>
  <c r="Z847" i="12"/>
  <c r="AA847" i="12"/>
  <c r="AB847" i="12"/>
  <c r="AC847" i="12"/>
  <c r="AD847" i="12"/>
  <c r="AE847" i="12"/>
  <c r="AF847" i="12"/>
  <c r="AG847" i="12"/>
  <c r="AH847" i="12"/>
  <c r="AI847" i="12"/>
  <c r="AJ847" i="12"/>
  <c r="AK847" i="12"/>
  <c r="AL847" i="12"/>
  <c r="A2109" i="12"/>
  <c r="B2109" i="12"/>
  <c r="C2109" i="12"/>
  <c r="E2109" i="12"/>
  <c r="F2109" i="12"/>
  <c r="G2109" i="12"/>
  <c r="J2109" i="12"/>
  <c r="K2109" i="12"/>
  <c r="L2109" i="12"/>
  <c r="M2109" i="12"/>
  <c r="N2109" i="12"/>
  <c r="O2109" i="12"/>
  <c r="P2109" i="12"/>
  <c r="H2109" i="12" s="1"/>
  <c r="Q2109" i="12"/>
  <c r="I2109" i="12" s="1"/>
  <c r="R2109" i="12"/>
  <c r="S2109" i="12"/>
  <c r="T2109" i="12"/>
  <c r="U2109" i="12"/>
  <c r="V2109" i="12"/>
  <c r="W2109" i="12"/>
  <c r="X2109" i="12"/>
  <c r="Y2109" i="12"/>
  <c r="Z2109" i="12"/>
  <c r="AA2109" i="12"/>
  <c r="AB2109" i="12"/>
  <c r="AC2109" i="12"/>
  <c r="AD2109" i="12"/>
  <c r="AE2109" i="12"/>
  <c r="AF2109" i="12"/>
  <c r="AG2109" i="12"/>
  <c r="AH2109" i="12"/>
  <c r="AI2109" i="12"/>
  <c r="AJ2109" i="12"/>
  <c r="AK2109" i="12"/>
  <c r="AL2109" i="12"/>
  <c r="A2108" i="12"/>
  <c r="B2108" i="12"/>
  <c r="C2108" i="12"/>
  <c r="E2108" i="12"/>
  <c r="F2108" i="12"/>
  <c r="G2108" i="12"/>
  <c r="J2108" i="12"/>
  <c r="K2108" i="12"/>
  <c r="L2108" i="12"/>
  <c r="M2108" i="12"/>
  <c r="N2108" i="12"/>
  <c r="O2108" i="12"/>
  <c r="P2108" i="12"/>
  <c r="H2108" i="12" s="1"/>
  <c r="Q2108" i="12"/>
  <c r="I2108" i="12" s="1"/>
  <c r="R2108" i="12"/>
  <c r="S2108" i="12"/>
  <c r="T2108" i="12"/>
  <c r="U2108" i="12"/>
  <c r="V2108" i="12"/>
  <c r="W2108" i="12"/>
  <c r="X2108" i="12"/>
  <c r="Y2108" i="12"/>
  <c r="Z2108" i="12"/>
  <c r="AA2108" i="12"/>
  <c r="AB2108" i="12"/>
  <c r="AC2108" i="12"/>
  <c r="AD2108" i="12"/>
  <c r="AE2108" i="12"/>
  <c r="AF2108" i="12"/>
  <c r="AG2108" i="12"/>
  <c r="AH2108" i="12"/>
  <c r="AI2108" i="12"/>
  <c r="AJ2108" i="12"/>
  <c r="AK2108" i="12"/>
  <c r="AL2108" i="12"/>
  <c r="A2115" i="12"/>
  <c r="B2115" i="12"/>
  <c r="C2115" i="12"/>
  <c r="E2115" i="12"/>
  <c r="F2115" i="12"/>
  <c r="G2115" i="12"/>
  <c r="J2115" i="12"/>
  <c r="K2115" i="12"/>
  <c r="L2115" i="12"/>
  <c r="M2115" i="12"/>
  <c r="N2115" i="12"/>
  <c r="O2115" i="12"/>
  <c r="P2115" i="12"/>
  <c r="H2115" i="12" s="1"/>
  <c r="Q2115" i="12"/>
  <c r="I2115" i="12" s="1"/>
  <c r="R2115" i="12"/>
  <c r="S2115" i="12"/>
  <c r="T2115" i="12"/>
  <c r="U2115" i="12"/>
  <c r="V2115" i="12"/>
  <c r="W2115" i="12"/>
  <c r="X2115" i="12"/>
  <c r="Y2115" i="12"/>
  <c r="Z2115" i="12"/>
  <c r="AA2115" i="12"/>
  <c r="AB2115" i="12"/>
  <c r="AC2115" i="12"/>
  <c r="AD2115" i="12"/>
  <c r="AE2115" i="12"/>
  <c r="AF2115" i="12"/>
  <c r="AG2115" i="12"/>
  <c r="AH2115" i="12"/>
  <c r="AI2115" i="12"/>
  <c r="AJ2115" i="12"/>
  <c r="AK2115" i="12"/>
  <c r="AL2115" i="12"/>
  <c r="A2117" i="12"/>
  <c r="B2117" i="12"/>
  <c r="C2117" i="12"/>
  <c r="E2117" i="12"/>
  <c r="F2117" i="12"/>
  <c r="G2117" i="12"/>
  <c r="J2117" i="12"/>
  <c r="K2117" i="12"/>
  <c r="L2117" i="12"/>
  <c r="M2117" i="12"/>
  <c r="N2117" i="12"/>
  <c r="O2117" i="12"/>
  <c r="P2117" i="12"/>
  <c r="H2117" i="12" s="1"/>
  <c r="Q2117" i="12"/>
  <c r="I2117" i="12" s="1"/>
  <c r="R2117" i="12"/>
  <c r="S2117" i="12"/>
  <c r="T2117" i="12"/>
  <c r="U2117" i="12"/>
  <c r="V2117" i="12"/>
  <c r="W2117" i="12"/>
  <c r="X2117" i="12"/>
  <c r="Y2117" i="12"/>
  <c r="Z2117" i="12"/>
  <c r="AA2117" i="12"/>
  <c r="AB2117" i="12"/>
  <c r="AC2117" i="12"/>
  <c r="AD2117" i="12"/>
  <c r="AE2117" i="12"/>
  <c r="AF2117" i="12"/>
  <c r="AG2117" i="12"/>
  <c r="AH2117" i="12"/>
  <c r="AI2117" i="12"/>
  <c r="AJ2117" i="12"/>
  <c r="AK2117" i="12"/>
  <c r="AL2117" i="12"/>
  <c r="A2118" i="12"/>
  <c r="B2118" i="12"/>
  <c r="C2118" i="12"/>
  <c r="E2118" i="12"/>
  <c r="F2118" i="12"/>
  <c r="G2118" i="12"/>
  <c r="J2118" i="12"/>
  <c r="K2118" i="12"/>
  <c r="L2118" i="12"/>
  <c r="M2118" i="12"/>
  <c r="N2118" i="12"/>
  <c r="O2118" i="12"/>
  <c r="P2118" i="12"/>
  <c r="H2118" i="12" s="1"/>
  <c r="Q2118" i="12"/>
  <c r="I2118" i="12" s="1"/>
  <c r="R2118" i="12"/>
  <c r="S2118" i="12"/>
  <c r="T2118" i="12"/>
  <c r="U2118" i="12"/>
  <c r="V2118" i="12"/>
  <c r="W2118" i="12"/>
  <c r="X2118" i="12"/>
  <c r="Y2118" i="12"/>
  <c r="Z2118" i="12"/>
  <c r="AA2118" i="12"/>
  <c r="AB2118" i="12"/>
  <c r="AC2118" i="12"/>
  <c r="AD2118" i="12"/>
  <c r="AE2118" i="12"/>
  <c r="AF2118" i="12"/>
  <c r="AG2118" i="12"/>
  <c r="AH2118" i="12"/>
  <c r="AI2118" i="12"/>
  <c r="AJ2118" i="12"/>
  <c r="AK2118" i="12"/>
  <c r="AL2118" i="12"/>
  <c r="A2120" i="12"/>
  <c r="B2120" i="12"/>
  <c r="C2120" i="12"/>
  <c r="E2120" i="12"/>
  <c r="F2120" i="12"/>
  <c r="G2120" i="12"/>
  <c r="J2120" i="12"/>
  <c r="K2120" i="12"/>
  <c r="L2120" i="12"/>
  <c r="M2120" i="12"/>
  <c r="N2120" i="12"/>
  <c r="O2120" i="12"/>
  <c r="P2120" i="12"/>
  <c r="H2120" i="12" s="1"/>
  <c r="Q2120" i="12"/>
  <c r="I2120" i="12" s="1"/>
  <c r="R2120" i="12"/>
  <c r="S2120" i="12"/>
  <c r="T2120" i="12"/>
  <c r="U2120" i="12"/>
  <c r="V2120" i="12"/>
  <c r="W2120" i="12"/>
  <c r="X2120" i="12"/>
  <c r="Y2120" i="12"/>
  <c r="Z2120" i="12"/>
  <c r="AA2120" i="12"/>
  <c r="AB2120" i="12"/>
  <c r="AC2120" i="12"/>
  <c r="AD2120" i="12"/>
  <c r="AE2120" i="12"/>
  <c r="AF2120" i="12"/>
  <c r="AG2120" i="12"/>
  <c r="AH2120" i="12"/>
  <c r="AI2120" i="12"/>
  <c r="AJ2120" i="12"/>
  <c r="AK2120" i="12"/>
  <c r="AL2120" i="12"/>
  <c r="A2121" i="12"/>
  <c r="B2121" i="12"/>
  <c r="C2121" i="12"/>
  <c r="E2121" i="12"/>
  <c r="F2121" i="12"/>
  <c r="G2121" i="12"/>
  <c r="J2121" i="12"/>
  <c r="K2121" i="12"/>
  <c r="L2121" i="12"/>
  <c r="M2121" i="12"/>
  <c r="N2121" i="12"/>
  <c r="O2121" i="12"/>
  <c r="P2121" i="12"/>
  <c r="H2121" i="12" s="1"/>
  <c r="Q2121" i="12"/>
  <c r="I2121" i="12" s="1"/>
  <c r="R2121" i="12"/>
  <c r="S2121" i="12"/>
  <c r="T2121" i="12"/>
  <c r="U2121" i="12"/>
  <c r="V2121" i="12"/>
  <c r="W2121" i="12"/>
  <c r="X2121" i="12"/>
  <c r="Y2121" i="12"/>
  <c r="Z2121" i="12"/>
  <c r="AA2121" i="12"/>
  <c r="AB2121" i="12"/>
  <c r="AC2121" i="12"/>
  <c r="AD2121" i="12"/>
  <c r="AE2121" i="12"/>
  <c r="AF2121" i="12"/>
  <c r="AG2121" i="12"/>
  <c r="AH2121" i="12"/>
  <c r="AI2121" i="12"/>
  <c r="AJ2121" i="12"/>
  <c r="AK2121" i="12"/>
  <c r="AL2121" i="12"/>
  <c r="A2122" i="12"/>
  <c r="B2122" i="12"/>
  <c r="C2122" i="12"/>
  <c r="E2122" i="12"/>
  <c r="F2122" i="12"/>
  <c r="G2122" i="12"/>
  <c r="J2122" i="12"/>
  <c r="K2122" i="12"/>
  <c r="L2122" i="12"/>
  <c r="M2122" i="12"/>
  <c r="N2122" i="12"/>
  <c r="O2122" i="12"/>
  <c r="P2122" i="12"/>
  <c r="H2122" i="12" s="1"/>
  <c r="Q2122" i="12"/>
  <c r="I2122" i="12" s="1"/>
  <c r="R2122" i="12"/>
  <c r="S2122" i="12"/>
  <c r="T2122" i="12"/>
  <c r="U2122" i="12"/>
  <c r="V2122" i="12"/>
  <c r="W2122" i="12"/>
  <c r="X2122" i="12"/>
  <c r="Y2122" i="12"/>
  <c r="Z2122" i="12"/>
  <c r="AA2122" i="12"/>
  <c r="AB2122" i="12"/>
  <c r="AC2122" i="12"/>
  <c r="AD2122" i="12"/>
  <c r="AE2122" i="12"/>
  <c r="AF2122" i="12"/>
  <c r="AG2122" i="12"/>
  <c r="AH2122" i="12"/>
  <c r="AI2122" i="12"/>
  <c r="AJ2122" i="12"/>
  <c r="AK2122" i="12"/>
  <c r="AL2122" i="12"/>
  <c r="A2477" i="12"/>
  <c r="B2477" i="12"/>
  <c r="C2477" i="12"/>
  <c r="E2477" i="12"/>
  <c r="F2477" i="12"/>
  <c r="G2477" i="12"/>
  <c r="J2477" i="12"/>
  <c r="K2477" i="12"/>
  <c r="L2477" i="12"/>
  <c r="M2477" i="12"/>
  <c r="N2477" i="12"/>
  <c r="O2477" i="12"/>
  <c r="P2477" i="12"/>
  <c r="H2477" i="12" s="1"/>
  <c r="Q2477" i="12"/>
  <c r="I2477" i="12" s="1"/>
  <c r="R2477" i="12"/>
  <c r="S2477" i="12"/>
  <c r="T2477" i="12"/>
  <c r="U2477" i="12"/>
  <c r="V2477" i="12"/>
  <c r="W2477" i="12"/>
  <c r="X2477" i="12"/>
  <c r="Y2477" i="12"/>
  <c r="Z2477" i="12"/>
  <c r="AA2477" i="12"/>
  <c r="AB2477" i="12"/>
  <c r="AC2477" i="12"/>
  <c r="AD2477" i="12"/>
  <c r="AE2477" i="12"/>
  <c r="AF2477" i="12"/>
  <c r="AG2477" i="12"/>
  <c r="AH2477" i="12"/>
  <c r="AI2477" i="12"/>
  <c r="AJ2477" i="12"/>
  <c r="AK2477" i="12"/>
  <c r="AL2477" i="12"/>
  <c r="A2725" i="12"/>
  <c r="B2725" i="12"/>
  <c r="C2725" i="12"/>
  <c r="E2725" i="12"/>
  <c r="F2725" i="12"/>
  <c r="G2725" i="12"/>
  <c r="J2725" i="12"/>
  <c r="K2725" i="12"/>
  <c r="L2725" i="12"/>
  <c r="M2725" i="12"/>
  <c r="N2725" i="12"/>
  <c r="O2725" i="12"/>
  <c r="P2725" i="12"/>
  <c r="H2725" i="12" s="1"/>
  <c r="Q2725" i="12"/>
  <c r="I2725" i="12" s="1"/>
  <c r="R2725" i="12"/>
  <c r="S2725" i="12"/>
  <c r="T2725" i="12"/>
  <c r="U2725" i="12"/>
  <c r="V2725" i="12"/>
  <c r="W2725" i="12"/>
  <c r="X2725" i="12"/>
  <c r="Y2725" i="12"/>
  <c r="Z2725" i="12"/>
  <c r="AA2725" i="12"/>
  <c r="AB2725" i="12"/>
  <c r="AC2725" i="12"/>
  <c r="AD2725" i="12"/>
  <c r="AE2725" i="12"/>
  <c r="AF2725" i="12"/>
  <c r="AG2725" i="12"/>
  <c r="AH2725" i="12"/>
  <c r="AI2725" i="12"/>
  <c r="AJ2725" i="12"/>
  <c r="AK2725" i="12"/>
  <c r="AL2725" i="12"/>
  <c r="A2787" i="12"/>
  <c r="B2787" i="12"/>
  <c r="C2787" i="12"/>
  <c r="E2787" i="12"/>
  <c r="F2787" i="12"/>
  <c r="G2787" i="12"/>
  <c r="J2787" i="12"/>
  <c r="K2787" i="12"/>
  <c r="L2787" i="12"/>
  <c r="M2787" i="12"/>
  <c r="N2787" i="12"/>
  <c r="O2787" i="12"/>
  <c r="P2787" i="12"/>
  <c r="H2787" i="12" s="1"/>
  <c r="Q2787" i="12"/>
  <c r="I2787" i="12" s="1"/>
  <c r="R2787" i="12"/>
  <c r="S2787" i="12"/>
  <c r="T2787" i="12"/>
  <c r="U2787" i="12"/>
  <c r="V2787" i="12"/>
  <c r="W2787" i="12"/>
  <c r="X2787" i="12"/>
  <c r="Y2787" i="12"/>
  <c r="Z2787" i="12"/>
  <c r="AA2787" i="12"/>
  <c r="AB2787" i="12"/>
  <c r="AC2787" i="12"/>
  <c r="AD2787" i="12"/>
  <c r="AE2787" i="12"/>
  <c r="AF2787" i="12"/>
  <c r="AG2787" i="12"/>
  <c r="AH2787" i="12"/>
  <c r="AI2787" i="12"/>
  <c r="AJ2787" i="12"/>
  <c r="AK2787" i="12"/>
  <c r="AL2787" i="12"/>
  <c r="A2745" i="12"/>
  <c r="B2745" i="12"/>
  <c r="C2745" i="12"/>
  <c r="E2745" i="12"/>
  <c r="F2745" i="12"/>
  <c r="G2745" i="12"/>
  <c r="J2745" i="12"/>
  <c r="K2745" i="12"/>
  <c r="L2745" i="12"/>
  <c r="M2745" i="12"/>
  <c r="N2745" i="12"/>
  <c r="O2745" i="12"/>
  <c r="P2745" i="12"/>
  <c r="H2745" i="12" s="1"/>
  <c r="Q2745" i="12"/>
  <c r="I2745" i="12" s="1"/>
  <c r="R2745" i="12"/>
  <c r="S2745" i="12"/>
  <c r="T2745" i="12"/>
  <c r="U2745" i="12"/>
  <c r="V2745" i="12"/>
  <c r="W2745" i="12"/>
  <c r="X2745" i="12"/>
  <c r="Y2745" i="12"/>
  <c r="Z2745" i="12"/>
  <c r="AA2745" i="12"/>
  <c r="AB2745" i="12"/>
  <c r="AC2745" i="12"/>
  <c r="AD2745" i="12"/>
  <c r="AE2745" i="12"/>
  <c r="AF2745" i="12"/>
  <c r="AG2745" i="12"/>
  <c r="AH2745" i="12"/>
  <c r="AI2745" i="12"/>
  <c r="AJ2745" i="12"/>
  <c r="AK2745" i="12"/>
  <c r="AL2745" i="12"/>
  <c r="A929" i="12"/>
  <c r="B929" i="12"/>
  <c r="C929" i="12"/>
  <c r="E929" i="12"/>
  <c r="F929" i="12"/>
  <c r="G929" i="12"/>
  <c r="J929" i="12"/>
  <c r="K929" i="12"/>
  <c r="L929" i="12"/>
  <c r="M929" i="12"/>
  <c r="N929" i="12"/>
  <c r="O929" i="12"/>
  <c r="P929" i="12"/>
  <c r="H929" i="12" s="1"/>
  <c r="Q929" i="12"/>
  <c r="I929" i="12" s="1"/>
  <c r="R929" i="12"/>
  <c r="S929" i="12"/>
  <c r="T929" i="12"/>
  <c r="U929" i="12"/>
  <c r="V929" i="12"/>
  <c r="W929" i="12"/>
  <c r="X929" i="12"/>
  <c r="Y929" i="12"/>
  <c r="Z929" i="12"/>
  <c r="AA929" i="12"/>
  <c r="AB929" i="12"/>
  <c r="AC929" i="12"/>
  <c r="AD929" i="12"/>
  <c r="AE929" i="12"/>
  <c r="AF929" i="12"/>
  <c r="AG929" i="12"/>
  <c r="AH929" i="12"/>
  <c r="AI929" i="12"/>
  <c r="AJ929" i="12"/>
  <c r="AK929" i="12"/>
  <c r="AL929" i="12"/>
  <c r="A2330" i="12"/>
  <c r="B2330" i="12"/>
  <c r="C2330" i="12"/>
  <c r="E2330" i="12"/>
  <c r="F2330" i="12"/>
  <c r="G2330" i="12"/>
  <c r="J2330" i="12"/>
  <c r="K2330" i="12"/>
  <c r="L2330" i="12"/>
  <c r="M2330" i="12"/>
  <c r="N2330" i="12"/>
  <c r="O2330" i="12"/>
  <c r="P2330" i="12"/>
  <c r="H2330" i="12" s="1"/>
  <c r="Q2330" i="12"/>
  <c r="I2330" i="12" s="1"/>
  <c r="R2330" i="12"/>
  <c r="S2330" i="12"/>
  <c r="T2330" i="12"/>
  <c r="U2330" i="12"/>
  <c r="V2330" i="12"/>
  <c r="W2330" i="12"/>
  <c r="X2330" i="12"/>
  <c r="Y2330" i="12"/>
  <c r="Z2330" i="12"/>
  <c r="AA2330" i="12"/>
  <c r="AB2330" i="12"/>
  <c r="AC2330" i="12"/>
  <c r="AD2330" i="12"/>
  <c r="AE2330" i="12"/>
  <c r="AF2330" i="12"/>
  <c r="AG2330" i="12"/>
  <c r="AH2330" i="12"/>
  <c r="AI2330" i="12"/>
  <c r="AJ2330" i="12"/>
  <c r="AK2330" i="12"/>
  <c r="AL2330" i="12"/>
  <c r="A367" i="12"/>
  <c r="B367" i="12"/>
  <c r="C367" i="12"/>
  <c r="E367" i="12"/>
  <c r="F367" i="12"/>
  <c r="G367" i="12"/>
  <c r="J367" i="12"/>
  <c r="K367" i="12"/>
  <c r="L367" i="12"/>
  <c r="M367" i="12"/>
  <c r="N367" i="12"/>
  <c r="O367" i="12"/>
  <c r="P367" i="12"/>
  <c r="H367" i="12" s="1"/>
  <c r="Q367" i="12"/>
  <c r="I367" i="12" s="1"/>
  <c r="R367" i="12"/>
  <c r="S367" i="12"/>
  <c r="T367" i="12"/>
  <c r="U367" i="12"/>
  <c r="V367" i="12"/>
  <c r="W367" i="12"/>
  <c r="X367" i="12"/>
  <c r="Y367" i="12"/>
  <c r="Z367" i="12"/>
  <c r="AA367" i="12"/>
  <c r="AB367" i="12"/>
  <c r="AC367" i="12"/>
  <c r="AD367" i="12"/>
  <c r="AE367" i="12"/>
  <c r="AF367" i="12"/>
  <c r="AG367" i="12"/>
  <c r="AH367" i="12"/>
  <c r="AI367" i="12"/>
  <c r="AJ367" i="12"/>
  <c r="AK367" i="12"/>
  <c r="AL367" i="12"/>
  <c r="A248" i="12"/>
  <c r="B248" i="12"/>
  <c r="C248" i="12"/>
  <c r="E248" i="12"/>
  <c r="F248" i="12"/>
  <c r="G248" i="12"/>
  <c r="J248" i="12"/>
  <c r="K248" i="12"/>
  <c r="L248" i="12"/>
  <c r="M248" i="12"/>
  <c r="N248" i="12"/>
  <c r="O248" i="12"/>
  <c r="P248" i="12"/>
  <c r="H248" i="12" s="1"/>
  <c r="Q248" i="12"/>
  <c r="I248" i="12" s="1"/>
  <c r="R248" i="12"/>
  <c r="S248" i="12"/>
  <c r="T248" i="12"/>
  <c r="U248" i="12"/>
  <c r="V248" i="12"/>
  <c r="W248" i="12"/>
  <c r="X248" i="12"/>
  <c r="Y248" i="12"/>
  <c r="Z248" i="12"/>
  <c r="AA248" i="12"/>
  <c r="AB248" i="12"/>
  <c r="AC248" i="12"/>
  <c r="AD248" i="12"/>
  <c r="AE248" i="12"/>
  <c r="AF248" i="12"/>
  <c r="AG248" i="12"/>
  <c r="AH248" i="12"/>
  <c r="AI248" i="12"/>
  <c r="AJ248" i="12"/>
  <c r="AK248" i="12"/>
  <c r="AL248" i="12"/>
  <c r="A626" i="12"/>
  <c r="B626" i="12"/>
  <c r="C626" i="12"/>
  <c r="E626" i="12"/>
  <c r="F626" i="12"/>
  <c r="G626" i="12"/>
  <c r="J626" i="12"/>
  <c r="K626" i="12"/>
  <c r="L626" i="12"/>
  <c r="M626" i="12"/>
  <c r="N626" i="12"/>
  <c r="O626" i="12"/>
  <c r="P626" i="12"/>
  <c r="H626" i="12" s="1"/>
  <c r="Q626" i="12"/>
  <c r="I626" i="12" s="1"/>
  <c r="R626" i="12"/>
  <c r="S626" i="12"/>
  <c r="T626" i="12"/>
  <c r="U626" i="12"/>
  <c r="V626" i="12"/>
  <c r="W626" i="12"/>
  <c r="X626" i="12"/>
  <c r="Y626" i="12"/>
  <c r="Z626" i="12"/>
  <c r="AA626" i="12"/>
  <c r="AB626" i="12"/>
  <c r="AC626" i="12"/>
  <c r="AD626" i="12"/>
  <c r="AE626" i="12"/>
  <c r="AF626" i="12"/>
  <c r="AG626" i="12"/>
  <c r="AH626" i="12"/>
  <c r="AI626" i="12"/>
  <c r="AJ626" i="12"/>
  <c r="AK626" i="12"/>
  <c r="AL626" i="12"/>
  <c r="A627" i="12"/>
  <c r="B627" i="12"/>
  <c r="C627" i="12"/>
  <c r="E627" i="12"/>
  <c r="F627" i="12"/>
  <c r="G627" i="12"/>
  <c r="J627" i="12"/>
  <c r="K627" i="12"/>
  <c r="L627" i="12"/>
  <c r="M627" i="12"/>
  <c r="N627" i="12"/>
  <c r="O627" i="12"/>
  <c r="P627" i="12"/>
  <c r="H627" i="12" s="1"/>
  <c r="Q627" i="12"/>
  <c r="I627" i="12" s="1"/>
  <c r="R627" i="12"/>
  <c r="S627" i="12"/>
  <c r="T627" i="12"/>
  <c r="U627" i="12"/>
  <c r="V627" i="12"/>
  <c r="W627" i="12"/>
  <c r="X627" i="12"/>
  <c r="Y627" i="12"/>
  <c r="Z627" i="12"/>
  <c r="AA627" i="12"/>
  <c r="AB627" i="12"/>
  <c r="AC627" i="12"/>
  <c r="AD627" i="12"/>
  <c r="AE627" i="12"/>
  <c r="AF627" i="12"/>
  <c r="AG627" i="12"/>
  <c r="AH627" i="12"/>
  <c r="AI627" i="12"/>
  <c r="AJ627" i="12"/>
  <c r="AK627" i="12"/>
  <c r="AL627" i="12"/>
  <c r="A628" i="12"/>
  <c r="B628" i="12"/>
  <c r="C628" i="12"/>
  <c r="E628" i="12"/>
  <c r="F628" i="12"/>
  <c r="G628" i="12"/>
  <c r="I628" i="12"/>
  <c r="J628" i="12"/>
  <c r="K628" i="12"/>
  <c r="L628" i="12"/>
  <c r="M628" i="12"/>
  <c r="N628" i="12"/>
  <c r="O628" i="12"/>
  <c r="P628" i="12"/>
  <c r="H628" i="12" s="1"/>
  <c r="Q628" i="12"/>
  <c r="R628" i="12"/>
  <c r="S628" i="12"/>
  <c r="T628" i="12"/>
  <c r="U628" i="12"/>
  <c r="V628" i="12"/>
  <c r="W628" i="12"/>
  <c r="X628" i="12"/>
  <c r="Y628" i="12"/>
  <c r="Z628" i="12"/>
  <c r="AA628" i="12"/>
  <c r="AB628" i="12"/>
  <c r="AC628" i="12"/>
  <c r="AD628" i="12"/>
  <c r="AE628" i="12"/>
  <c r="AF628" i="12"/>
  <c r="AG628" i="12"/>
  <c r="AH628" i="12"/>
  <c r="AI628" i="12"/>
  <c r="AJ628" i="12"/>
  <c r="AK628" i="12"/>
  <c r="AL628" i="12"/>
  <c r="A629" i="12"/>
  <c r="B629" i="12"/>
  <c r="C629" i="12"/>
  <c r="E629" i="12"/>
  <c r="F629" i="12"/>
  <c r="G629" i="12"/>
  <c r="J629" i="12"/>
  <c r="K629" i="12"/>
  <c r="L629" i="12"/>
  <c r="M629" i="12"/>
  <c r="N629" i="12"/>
  <c r="O629" i="12"/>
  <c r="P629" i="12"/>
  <c r="H629" i="12" s="1"/>
  <c r="Q629" i="12"/>
  <c r="I629" i="12" s="1"/>
  <c r="R629" i="12"/>
  <c r="S629" i="12"/>
  <c r="T629" i="12"/>
  <c r="U629" i="12"/>
  <c r="V629" i="12"/>
  <c r="W629" i="12"/>
  <c r="X629" i="12"/>
  <c r="Y629" i="12"/>
  <c r="Z629" i="12"/>
  <c r="AA629" i="12"/>
  <c r="AB629" i="12"/>
  <c r="AC629" i="12"/>
  <c r="AD629" i="12"/>
  <c r="AE629" i="12"/>
  <c r="AF629" i="12"/>
  <c r="AG629" i="12"/>
  <c r="AH629" i="12"/>
  <c r="AI629" i="12"/>
  <c r="AJ629" i="12"/>
  <c r="AK629" i="12"/>
  <c r="AL629" i="12"/>
  <c r="A630" i="12"/>
  <c r="B630" i="12"/>
  <c r="C630" i="12"/>
  <c r="E630" i="12"/>
  <c r="F630" i="12"/>
  <c r="G630" i="12"/>
  <c r="J630" i="12"/>
  <c r="K630" i="12"/>
  <c r="L630" i="12"/>
  <c r="M630" i="12"/>
  <c r="N630" i="12"/>
  <c r="O630" i="12"/>
  <c r="P630" i="12"/>
  <c r="H630" i="12" s="1"/>
  <c r="Q630" i="12"/>
  <c r="I630" i="12" s="1"/>
  <c r="R630" i="12"/>
  <c r="S630" i="12"/>
  <c r="T630" i="12"/>
  <c r="U630" i="12"/>
  <c r="V630" i="12"/>
  <c r="W630" i="12"/>
  <c r="X630" i="12"/>
  <c r="Y630" i="12"/>
  <c r="Z630" i="12"/>
  <c r="AA630" i="12"/>
  <c r="AB630" i="12"/>
  <c r="AC630" i="12"/>
  <c r="AD630" i="12"/>
  <c r="AE630" i="12"/>
  <c r="AF630" i="12"/>
  <c r="AG630" i="12"/>
  <c r="AH630" i="12"/>
  <c r="AI630" i="12"/>
  <c r="AJ630" i="12"/>
  <c r="AK630" i="12"/>
  <c r="AL630" i="12"/>
  <c r="A631" i="12"/>
  <c r="B631" i="12"/>
  <c r="C631" i="12"/>
  <c r="E631" i="12"/>
  <c r="F631" i="12"/>
  <c r="G631" i="12"/>
  <c r="J631" i="12"/>
  <c r="K631" i="12"/>
  <c r="L631" i="12"/>
  <c r="M631" i="12"/>
  <c r="N631" i="12"/>
  <c r="O631" i="12"/>
  <c r="P631" i="12"/>
  <c r="H631" i="12" s="1"/>
  <c r="Q631" i="12"/>
  <c r="I631" i="12" s="1"/>
  <c r="R631" i="12"/>
  <c r="S631" i="12"/>
  <c r="T631" i="12"/>
  <c r="U631" i="12"/>
  <c r="V631" i="12"/>
  <c r="W631" i="12"/>
  <c r="X631" i="12"/>
  <c r="Y631" i="12"/>
  <c r="Z631" i="12"/>
  <c r="AA631" i="12"/>
  <c r="AB631" i="12"/>
  <c r="AC631" i="12"/>
  <c r="AD631" i="12"/>
  <c r="AE631" i="12"/>
  <c r="AF631" i="12"/>
  <c r="AG631" i="12"/>
  <c r="AH631" i="12"/>
  <c r="AI631" i="12"/>
  <c r="AJ631" i="12"/>
  <c r="AK631" i="12"/>
  <c r="AL631" i="12"/>
  <c r="A2242" i="12"/>
  <c r="B2242" i="12"/>
  <c r="C2242" i="12"/>
  <c r="E2242" i="12"/>
  <c r="F2242" i="12"/>
  <c r="G2242" i="12"/>
  <c r="J2242" i="12"/>
  <c r="K2242" i="12"/>
  <c r="L2242" i="12"/>
  <c r="M2242" i="12"/>
  <c r="N2242" i="12"/>
  <c r="O2242" i="12"/>
  <c r="P2242" i="12"/>
  <c r="H2242" i="12" s="1"/>
  <c r="Q2242" i="12"/>
  <c r="I2242" i="12" s="1"/>
  <c r="R2242" i="12"/>
  <c r="S2242" i="12"/>
  <c r="T2242" i="12"/>
  <c r="U2242" i="12"/>
  <c r="V2242" i="12"/>
  <c r="W2242" i="12"/>
  <c r="X2242" i="12"/>
  <c r="Y2242" i="12"/>
  <c r="Z2242" i="12"/>
  <c r="AA2242" i="12"/>
  <c r="AB2242" i="12"/>
  <c r="AC2242" i="12"/>
  <c r="AD2242" i="12"/>
  <c r="AE2242" i="12"/>
  <c r="AF2242" i="12"/>
  <c r="AG2242" i="12"/>
  <c r="AH2242" i="12"/>
  <c r="AI2242" i="12"/>
  <c r="AJ2242" i="12"/>
  <c r="AK2242" i="12"/>
  <c r="AL2242" i="12"/>
  <c r="A981" i="12"/>
  <c r="B981" i="12"/>
  <c r="C981" i="12"/>
  <c r="E981" i="12"/>
  <c r="F981" i="12"/>
  <c r="G981" i="12"/>
  <c r="J981" i="12"/>
  <c r="K981" i="12"/>
  <c r="L981" i="12"/>
  <c r="M981" i="12"/>
  <c r="N981" i="12"/>
  <c r="O981" i="12"/>
  <c r="P981" i="12"/>
  <c r="H981" i="12" s="1"/>
  <c r="Q981" i="12"/>
  <c r="I981" i="12" s="1"/>
  <c r="R981" i="12"/>
  <c r="S981" i="12"/>
  <c r="T981" i="12"/>
  <c r="U981" i="12"/>
  <c r="V981" i="12"/>
  <c r="W981" i="12"/>
  <c r="X981" i="12"/>
  <c r="Y981" i="12"/>
  <c r="Z981" i="12"/>
  <c r="AA981" i="12"/>
  <c r="AB981" i="12"/>
  <c r="AC981" i="12"/>
  <c r="AD981" i="12"/>
  <c r="AE981" i="12"/>
  <c r="AF981" i="12"/>
  <c r="AG981" i="12"/>
  <c r="AH981" i="12"/>
  <c r="AI981" i="12"/>
  <c r="AJ981" i="12"/>
  <c r="AK981" i="12"/>
  <c r="AL981" i="12"/>
  <c r="O919" i="12"/>
  <c r="O117" i="12"/>
  <c r="AL919" i="12"/>
  <c r="AK919" i="12"/>
  <c r="AL117" i="12"/>
  <c r="AK117" i="12"/>
  <c r="AJ117" i="12"/>
  <c r="AL5" i="12" l="1"/>
  <c r="K2" i="12" s="1"/>
  <c r="AK5" i="12"/>
  <c r="K1" i="12" s="1"/>
  <c r="AJ919" i="12"/>
  <c r="AI919" i="12"/>
  <c r="AH919" i="12"/>
  <c r="AG919" i="12"/>
  <c r="AF919" i="12"/>
  <c r="AE919" i="12"/>
  <c r="AD919" i="12"/>
  <c r="AC919" i="12"/>
  <c r="AB919" i="12"/>
  <c r="AA919" i="12"/>
  <c r="Z919" i="12"/>
  <c r="Y919" i="12"/>
  <c r="X919" i="12"/>
  <c r="W919" i="12"/>
  <c r="V919" i="12"/>
  <c r="U919" i="12"/>
  <c r="T919" i="12"/>
  <c r="S919" i="12"/>
  <c r="R919" i="12"/>
  <c r="Q919" i="12"/>
  <c r="I919" i="12" s="1"/>
  <c r="P919" i="12"/>
  <c r="H919" i="12" s="1"/>
  <c r="N919" i="12"/>
  <c r="M919" i="12"/>
  <c r="L919" i="12"/>
  <c r="K919" i="12"/>
  <c r="J919" i="12"/>
  <c r="G919" i="12"/>
  <c r="F919" i="12"/>
  <c r="E919" i="12"/>
  <c r="C919" i="12"/>
  <c r="B919" i="12"/>
  <c r="A919" i="12"/>
  <c r="H5" i="12" l="1"/>
  <c r="N117" i="12"/>
  <c r="M117" i="12"/>
  <c r="L117" i="12"/>
  <c r="K117" i="12"/>
  <c r="J117" i="12"/>
  <c r="G117" i="12"/>
  <c r="F117" i="12"/>
  <c r="E117" i="12"/>
  <c r="C117" i="12"/>
  <c r="B117" i="12"/>
  <c r="A117" i="12"/>
  <c r="AI117" i="12"/>
  <c r="AH117" i="12"/>
  <c r="AG117" i="12"/>
  <c r="AF117" i="12"/>
  <c r="AE117" i="12"/>
  <c r="AD117" i="12"/>
  <c r="AC117" i="12"/>
  <c r="AB117" i="12"/>
  <c r="AA117" i="12"/>
  <c r="Z117" i="12"/>
  <c r="Y117" i="12"/>
  <c r="X117" i="12"/>
  <c r="W117" i="12"/>
  <c r="V117" i="12"/>
  <c r="U117" i="12"/>
  <c r="T117" i="12"/>
  <c r="R117" i="12"/>
  <c r="S117" i="12"/>
  <c r="Q117" i="12"/>
  <c r="I117" i="12" s="1"/>
  <c r="P117" i="12"/>
  <c r="H117" i="12" s="1"/>
  <c r="AJ5" i="12" l="1"/>
  <c r="H4" i="12" s="1"/>
</calcChain>
</file>

<file path=xl/sharedStrings.xml><?xml version="1.0" encoding="utf-8"?>
<sst xmlns="http://schemas.openxmlformats.org/spreadsheetml/2006/main" count="66045" uniqueCount="5872">
  <si>
    <t>tray code</t>
  </si>
  <si>
    <t>tray</t>
  </si>
  <si>
    <t>tray description</t>
  </si>
  <si>
    <t>price each</t>
  </si>
  <si>
    <t>plug count</t>
  </si>
  <si>
    <t>QTY</t>
  </si>
  <si>
    <t>sku</t>
  </si>
  <si>
    <t>price
tray</t>
  </si>
  <si>
    <t>Special Instructions:</t>
  </si>
  <si>
    <t>Ship Week</t>
  </si>
  <si>
    <t>Company</t>
  </si>
  <si>
    <t>Customer
Number</t>
  </si>
  <si>
    <t>new</t>
  </si>
  <si>
    <t>patent</t>
  </si>
  <si>
    <t>cutflower</t>
  </si>
  <si>
    <t>tag rule</t>
  </si>
  <si>
    <t xml:space="preserve">Volume 1
</t>
  </si>
  <si>
    <t xml:space="preserve">Volume 2
</t>
  </si>
  <si>
    <t xml:space="preserve">Volume 3
</t>
  </si>
  <si>
    <t>Volume 1
w/EOD</t>
  </si>
  <si>
    <t>Volume 2
w/EOD</t>
  </si>
  <si>
    <t>Volume 3
w/EOD</t>
  </si>
  <si>
    <t>How Did They 
Place The Order</t>
  </si>
  <si>
    <t>Who Placed 
The Order</t>
  </si>
  <si>
    <t>Add Tags to Match Order?</t>
  </si>
  <si>
    <t>Variety</t>
  </si>
  <si>
    <t>V#</t>
  </si>
  <si>
    <t>extended line</t>
  </si>
  <si>
    <t>subtotal</t>
  </si>
  <si>
    <t>Subtotal</t>
  </si>
  <si>
    <t>N</t>
  </si>
  <si>
    <t>( Terms and Conditions continued on next page below. )</t>
  </si>
  <si>
    <t xml:space="preserve">Volume 4
</t>
  </si>
  <si>
    <t xml:space="preserve">Volume 5
</t>
  </si>
  <si>
    <t>Volume 4
w/EOD</t>
  </si>
  <si>
    <t>Volume 5
w/EOD</t>
  </si>
  <si>
    <t>EOD (Y or N)</t>
  </si>
  <si>
    <t>Volumes  1- 4</t>
  </si>
  <si>
    <t>total units</t>
  </si>
  <si>
    <t>total qty</t>
  </si>
  <si>
    <t>Total Units</t>
  </si>
  <si>
    <t>Total Qty</t>
  </si>
  <si>
    <t>ASPARAGUS SPRENGERI FERN</t>
  </si>
  <si>
    <t>RH</t>
  </si>
  <si>
    <t>36 CELL</t>
  </si>
  <si>
    <t>STRIP TRAY</t>
  </si>
  <si>
    <t>ASPFER801-36</t>
  </si>
  <si>
    <t>ANN</t>
  </si>
  <si>
    <t>Annual variety</t>
  </si>
  <si>
    <t>T7</t>
  </si>
  <si>
    <t>Tag sent by vendor unless NO TAGS is requested</t>
  </si>
  <si>
    <t>DICHONDRA ARGENTEA SILVER FALLS</t>
  </si>
  <si>
    <t>RM</t>
  </si>
  <si>
    <t>51 CELL</t>
  </si>
  <si>
    <t>DSNVIN802-51</t>
  </si>
  <si>
    <t>DRACAENA INDIVISA SPIKES</t>
  </si>
  <si>
    <t>DRASPI801-36</t>
  </si>
  <si>
    <t>SEDUM  GROUNDCOVER DRAGON'S BLOOD (Neon Red)</t>
  </si>
  <si>
    <t>SEDSED814-36</t>
  </si>
  <si>
    <t>NEW</t>
  </si>
  <si>
    <t>New item with vendor</t>
  </si>
  <si>
    <t>PER</t>
  </si>
  <si>
    <t>Perennial variety</t>
  </si>
  <si>
    <t>BEGONIA  HYBRIDA ADORA MOON DANCE</t>
  </si>
  <si>
    <t>BEGADO401-36</t>
  </si>
  <si>
    <t>PAT</t>
  </si>
  <si>
    <t>Patented</t>
  </si>
  <si>
    <t>BEGONIA  HYBRIDA ADORA SATIN ROSE</t>
  </si>
  <si>
    <t>BEGADO301-36</t>
  </si>
  <si>
    <t>BEGONIA  HYBRIDA ADORA VELVET RED</t>
  </si>
  <si>
    <t>BEGADO101-36</t>
  </si>
  <si>
    <t>CALIBRACHOA CALLIE DEEP ORANGE</t>
  </si>
  <si>
    <t>CALCAL207-51</t>
  </si>
  <si>
    <t>MIXED CELL   KWIK KOMBO (3 VAR/CELL) BLUEBERRY BLAST</t>
  </si>
  <si>
    <t>MUKKWK831-36</t>
  </si>
  <si>
    <t>MIXED CELL   KWIK KOMBO (3 VAR/CELL) ITSY TRIFECTION</t>
  </si>
  <si>
    <t>MUKKWK832-36</t>
  </si>
  <si>
    <t>LANTANA BANDOLERO LEMON</t>
  </si>
  <si>
    <t>LANBND704-51</t>
  </si>
  <si>
    <t>LOBELIA TECHNO TRAILING DEEP BLUE W/ EYE</t>
  </si>
  <si>
    <t>LOBTEC507-51</t>
  </si>
  <si>
    <t>DIPLADENIA  (MANDEVILLA) MADINIA PETITE PINK</t>
  </si>
  <si>
    <t>DIPMDP302-36</t>
  </si>
  <si>
    <t>RK</t>
  </si>
  <si>
    <t>18 CELL</t>
  </si>
  <si>
    <t>DIPMDP303-18</t>
  </si>
  <si>
    <t>DIPLADENIA  (MANDEVILLA) MADINIA PETITE RED</t>
  </si>
  <si>
    <t>DIPMDP103-36</t>
  </si>
  <si>
    <t>DIPMDP105-18</t>
  </si>
  <si>
    <t>GERANIUM   INTERSPECIFIC CALLIOPE MEDIUM WHITE SPLASH</t>
  </si>
  <si>
    <t>GEICAM402-36</t>
  </si>
  <si>
    <t>GERANIUM   ZONAL MOJO SCARLET</t>
  </si>
  <si>
    <t>GEIMOJ103-36</t>
  </si>
  <si>
    <t>NEW GUINEA IMPATIENS SPECTRA PINK BICOLOR</t>
  </si>
  <si>
    <t>NGISPE303-51</t>
  </si>
  <si>
    <t>BRACTEANTHA GRANVIA WHITE</t>
  </si>
  <si>
    <t>BRCGRA401-51</t>
  </si>
  <si>
    <t>CALIBRACHOA CALITASTIC CAPPUCCINO</t>
  </si>
  <si>
    <t>CALCLT903-51</t>
  </si>
  <si>
    <t>EUPHORBIA HYPERICIFOLIA STARBLAST PINK</t>
  </si>
  <si>
    <t>EUPSTR301-51</t>
  </si>
  <si>
    <t>SFLHEL701-36</t>
  </si>
  <si>
    <t>T2</t>
  </si>
  <si>
    <t>Tag required but NOT included in price</t>
  </si>
  <si>
    <t>HYPOESTES LOTTY DOTTY PINK</t>
  </si>
  <si>
    <t>HYPLOT301-51</t>
  </si>
  <si>
    <t>HYPOESTES LOTTY DOTTY RED</t>
  </si>
  <si>
    <t>HYPLOT101-51</t>
  </si>
  <si>
    <t>HYPOESTES LOTTY DOTTY ROSE</t>
  </si>
  <si>
    <t>HYPLOT302-51</t>
  </si>
  <si>
    <t>HYPOESTES LOTTY DOTTY WHITE</t>
  </si>
  <si>
    <t>HYPLOT401-51</t>
  </si>
  <si>
    <t>LOBELIA HOTPOT BLUE CREST</t>
  </si>
  <si>
    <t>LOBPOT501-51</t>
  </si>
  <si>
    <t>LOBELIA HOTPOT DARK BLUE</t>
  </si>
  <si>
    <t>LOBPOT502-51</t>
  </si>
  <si>
    <t>LOBELIA HOTPOT LIGHT BLUE</t>
  </si>
  <si>
    <t>LOBPOT503-51</t>
  </si>
  <si>
    <t>LOBELIA HOTPOT SKY BLUE</t>
  </si>
  <si>
    <t>LOBPOT504-51</t>
  </si>
  <si>
    <t>LOBELIA HOTPOT WHITE</t>
  </si>
  <si>
    <t>LOBPOT401-51</t>
  </si>
  <si>
    <t>NEMESIA ESCENTIAL ELDERBERRY (Deep Blue and White)</t>
  </si>
  <si>
    <t>NEMEXC908-51</t>
  </si>
  <si>
    <t>NEMESIA ESCENTIAL SNOWBERRY (Pure White w/Yellow Eye)</t>
  </si>
  <si>
    <t>NEMEXC401-51</t>
  </si>
  <si>
    <t>NEMESIA ESCENTIAL SUNBERRY (Yellow and White)</t>
  </si>
  <si>
    <t>NEMEXC909-51</t>
  </si>
  <si>
    <t>NEMESIA ESCENTIAL ZAZZLEBERRY (Hot Pink and White)</t>
  </si>
  <si>
    <t>NEMEXC910-51</t>
  </si>
  <si>
    <t>PETUNIA CRAZYTUNIA GINGERSNAP</t>
  </si>
  <si>
    <t>PETCRZ106-51</t>
  </si>
  <si>
    <t>PETUNIA DISCOBALL PINK</t>
  </si>
  <si>
    <t>PETDIS303-51</t>
  </si>
  <si>
    <t>PETUNIA DISCOBALL PURPLE</t>
  </si>
  <si>
    <t>PETDIS601-51</t>
  </si>
  <si>
    <t>PETUNIA DISCOBALL VIOLET</t>
  </si>
  <si>
    <t>PETDIS602-51</t>
  </si>
  <si>
    <t>AGASTACHE PINK PEARL</t>
  </si>
  <si>
    <t>AGAPRL301-36</t>
  </si>
  <si>
    <t>ANGELONIA ALONIA BIG CHERRY</t>
  </si>
  <si>
    <t>ANGALB101-51</t>
  </si>
  <si>
    <t>ANGELONIA ALONIA BIG GRAPE</t>
  </si>
  <si>
    <t>ANGALB603-51</t>
  </si>
  <si>
    <t>BIDENS FERULIFOLIA BLAZING STAR</t>
  </si>
  <si>
    <t>BIDBLA905-51</t>
  </si>
  <si>
    <t>CALIBRACHOA COLIBRI SPARK PURPLE</t>
  </si>
  <si>
    <t>CALCOL604-51</t>
  </si>
  <si>
    <t>CALIBRACHOA COLIBRI TANGERINE</t>
  </si>
  <si>
    <t>CALCOL202-51</t>
  </si>
  <si>
    <t>CALIBRACHOA LIA SPARK PINK</t>
  </si>
  <si>
    <t>CALLIA303-51</t>
  </si>
  <si>
    <t>CALIBRACHOA LIA VIOLET</t>
  </si>
  <si>
    <t>CALLIA602-51</t>
  </si>
  <si>
    <t>CALIBRACHOA OMBRE PURPLE</t>
  </si>
  <si>
    <t>CALOMB902-51</t>
  </si>
  <si>
    <t>COREOPSIS SOLANNA SUNSET BRIGHT</t>
  </si>
  <si>
    <t>CORSOL703-36</t>
  </si>
  <si>
    <t>CUPHEA HYSSOPIFOLIA CUBANO PRESIDENTE</t>
  </si>
  <si>
    <t>CUPCUB202-51</t>
  </si>
  <si>
    <t>DAHLIA VARIABILIS DARLIN ABSTRACT FUCHSIA</t>
  </si>
  <si>
    <t>DAHDAR301-51</t>
  </si>
  <si>
    <t>DAHLIA VARIABILIS DARLIN PERFECT RED</t>
  </si>
  <si>
    <t>DAHDAR102-51</t>
  </si>
  <si>
    <t>DIASCIA TRINITY GRACE</t>
  </si>
  <si>
    <t>DIATRI101-51</t>
  </si>
  <si>
    <t>IMPATIENS SUNPATIENS COMPACT RED CANDY</t>
  </si>
  <si>
    <t>IMSCOM105-51</t>
  </si>
  <si>
    <t>LANTANA GEM LEMON QUARTZ</t>
  </si>
  <si>
    <t>LANGEM703-51</t>
  </si>
  <si>
    <t>LANTANA GEM PEARL</t>
  </si>
  <si>
    <t>LANGEM402-51</t>
  </si>
  <si>
    <t>LOBELIA GLOW BLUE VOLT</t>
  </si>
  <si>
    <t>LOBGLO502-51</t>
  </si>
  <si>
    <t>LOBULARIA  (ALYSSUM) STREAM COMPACT PURPLE</t>
  </si>
  <si>
    <t>LBLSTC601-51</t>
  </si>
  <si>
    <t>LOBULARIA  (ALYSSUM) STREAM COMPACT ROSE</t>
  </si>
  <si>
    <t>LBLSTC301-51</t>
  </si>
  <si>
    <t>LOBULARIA  (ALYSSUM) STREAM COMPACT WHITE</t>
  </si>
  <si>
    <t>LBLSTC401-51</t>
  </si>
  <si>
    <t>OSTEOSPERMUM OSTICADE TRAILING AURORA</t>
  </si>
  <si>
    <t>OSTOSC901-51</t>
  </si>
  <si>
    <t>OSTEOSPERMUM OSTICADE TRAILING TWILIGHT MOON</t>
  </si>
  <si>
    <t>OSTOSC903-51</t>
  </si>
  <si>
    <t>PETCHOA SUPERCAL PREMIUM RED MAPLE</t>
  </si>
  <si>
    <t>PTCSCP102-51</t>
  </si>
  <si>
    <t>PETUNIA AMAZONAS PLUM COCKATOO (Purple w/Green Ruffled Edges)</t>
  </si>
  <si>
    <t>PETAMA903-51</t>
  </si>
  <si>
    <t>PETUNIA AMORE PRINCESS PINK</t>
  </si>
  <si>
    <t>PETAMO302-51</t>
  </si>
  <si>
    <t>PETUNIA CAPELLA RIM FUCHSIA</t>
  </si>
  <si>
    <t>PETCAP303-51</t>
  </si>
  <si>
    <t>PETUNIA CASCADIAS ARIZONA SKY</t>
  </si>
  <si>
    <t>PETCAS306-51</t>
  </si>
  <si>
    <t>SALVIA NEMOROSA PINK NEBULA</t>
  </si>
  <si>
    <t>SALPNB301-36</t>
  </si>
  <si>
    <t>SCAEVOLA BICOLOR LAVENDER BLESSING</t>
  </si>
  <si>
    <t>SCABLE601-51</t>
  </si>
  <si>
    <t>SCAEVOLA LAVENDER BLESSING</t>
  </si>
  <si>
    <t>SCABLE602-51</t>
  </si>
  <si>
    <t>VERBENA VANESSA MAGENTA</t>
  </si>
  <si>
    <t>VERVAN304-51</t>
  </si>
  <si>
    <t>XANTHOSOMA LINDENII MAGNIFICUM</t>
  </si>
  <si>
    <t>FOLXAN801-36</t>
  </si>
  <si>
    <t>LOBULARIA  (ALYSSUM) STREAM COMPACT VIOLET</t>
  </si>
  <si>
    <t>LBLSTC602-51</t>
  </si>
  <si>
    <t>NEMESIA ESCENTIAL CHERRYBERRY (Deep Cherry and White)</t>
  </si>
  <si>
    <t>NEMEXC911-51</t>
  </si>
  <si>
    <t>DAHLIA HYPNOTICA CANDY CORN</t>
  </si>
  <si>
    <t>DAHHYP901-51</t>
  </si>
  <si>
    <t>PETUNIA DEKKO MAXX PINK</t>
  </si>
  <si>
    <t>PETDEK306-51</t>
  </si>
  <si>
    <t>GAILLARDIA ARISTATA SPINTOP MARIACHI RED SKY</t>
  </si>
  <si>
    <t>GAISPT102-36</t>
  </si>
  <si>
    <t>BEGONIA  HYBRIDA DRAGON WING (BRONZE LEAF) RED</t>
  </si>
  <si>
    <t>BESDWG102-36</t>
  </si>
  <si>
    <t>BEGONIA  HYBRIDA STONEHEDGE (BRONZE LEAF) LIGHT PINK</t>
  </si>
  <si>
    <t>BESSTO301-36</t>
  </si>
  <si>
    <t>BEGONIA  HYBRIDA STONEHEDGE (BRONZE LEAF) ROSE</t>
  </si>
  <si>
    <t>BESSTO302-36</t>
  </si>
  <si>
    <t>CALIBRACHOA MINIFAMOUS NEO RED HAWAII</t>
  </si>
  <si>
    <t>CALMFN901-51</t>
  </si>
  <si>
    <t>CALIBRACHOA MINIFAMOUS UNO BLUE STAR</t>
  </si>
  <si>
    <t>CALMFU901-51</t>
  </si>
  <si>
    <t>CALIBRACHOA MINIFAMOUS UNO PINK RADIANCE</t>
  </si>
  <si>
    <t>CALMFU309-51</t>
  </si>
  <si>
    <t>COLEUS DOWN TOWN GREENVILLE</t>
  </si>
  <si>
    <t>COLDWN802-51</t>
  </si>
  <si>
    <t>COLEUS DOWN TOWN MIAMI MAGIC</t>
  </si>
  <si>
    <t>COLDWN804-51</t>
  </si>
  <si>
    <t>COLEUS DOWN TOWN NYC NIGHTS</t>
  </si>
  <si>
    <t>COLDWN805-51</t>
  </si>
  <si>
    <t>COLEUS DOWN TOWN SANTA MONICA</t>
  </si>
  <si>
    <t>COLDWN806-51</t>
  </si>
  <si>
    <t>COLEUS DOWN TOWN VEGAS NEON</t>
  </si>
  <si>
    <t>COLDWN807-51</t>
  </si>
  <si>
    <t>MIXED CELL   DURABELLA (3 VAR/CELL) ALLSPICE</t>
  </si>
  <si>
    <t>MUDDUR902-36</t>
  </si>
  <si>
    <t>MIXED CELL   DURABELLA (3 VAR/CELL) EYE CANDY</t>
  </si>
  <si>
    <t>MUDDUR936-36</t>
  </si>
  <si>
    <t>MIXED CELL   TRIXILINER (3 VAR/CELL) ROMANCE IN BLOOM</t>
  </si>
  <si>
    <t>MUTTRX984-36</t>
  </si>
  <si>
    <t>MIXED CELL   TRIXILINER (3 VAR/CELL) SUNSHINY DAY</t>
  </si>
  <si>
    <t>MUTTRX985-36</t>
  </si>
  <si>
    <t>DAHLIA MEGABOOM RASPBERRY ICE</t>
  </si>
  <si>
    <t>DAHMEG304-51</t>
  </si>
  <si>
    <t>GERANIUM   IVY GREAT BALLS OF FIRE HOT PINK</t>
  </si>
  <si>
    <t>GEVGBF304-36</t>
  </si>
  <si>
    <t>GERANIUM   IVY GREAT BALLS OF FIRE LILAC</t>
  </si>
  <si>
    <t>GEVGBF603-36</t>
  </si>
  <si>
    <t>SUNFLOWER  (HELIANTHUS) SOL SEEKER HONEY</t>
  </si>
  <si>
    <t>SFLSOL703-36</t>
  </si>
  <si>
    <t>NEW GUINEA IMPATIENS MAGNUM ROSE STAR</t>
  </si>
  <si>
    <t>NGIMAG306-51</t>
  </si>
  <si>
    <t>OSTEOSPERMUM ZION ORANGE BURST</t>
  </si>
  <si>
    <t>OSTZIO203-51</t>
  </si>
  <si>
    <t>PETCHOA CALIBURST YELLOW</t>
  </si>
  <si>
    <t>PTCSED701-36</t>
  </si>
  <si>
    <t>PETCHOA ENVIVA BLUE</t>
  </si>
  <si>
    <t>PTCENV501-51</t>
  </si>
  <si>
    <t>PETCHOA ENVIVA PINK</t>
  </si>
  <si>
    <t>PTCENV301-51</t>
  </si>
  <si>
    <t>PETCHOA ENVIVA RED</t>
  </si>
  <si>
    <t>PTCENV101-51</t>
  </si>
  <si>
    <t>PETCHOA ENVIVA WHITE</t>
  </si>
  <si>
    <t>PTCENV401-51</t>
  </si>
  <si>
    <t>PETUNIA DOUBLE SWEETSUNSHINE BLUEBERRY VEIN</t>
  </si>
  <si>
    <t>PETSWT502-51</t>
  </si>
  <si>
    <t>PETUNIA DOUBLE SWEETSUNSHINE MAGENTA SKY</t>
  </si>
  <si>
    <t>PETSWT305-51</t>
  </si>
  <si>
    <t>PETUNIA HEADLINER LAVENDER PICOTEE</t>
  </si>
  <si>
    <t>PETHDL607-51</t>
  </si>
  <si>
    <t>SOLIDAGO SPARK PLUG (Golden)</t>
  </si>
  <si>
    <t>SOLSPP701-36</t>
  </si>
  <si>
    <t>CUT</t>
  </si>
  <si>
    <t>Suited for cut flower production</t>
  </si>
  <si>
    <t>VERBENA BEATS BRIGHT PURPLE</t>
  </si>
  <si>
    <t>VERBEA602-51</t>
  </si>
  <si>
    <t>COLEUS DOWN TOWN NASHVILLE (Was LeFreak)</t>
  </si>
  <si>
    <t>COLDWN803-51</t>
  </si>
  <si>
    <t>AGASTACHE HONEYSTICKS EMBER</t>
  </si>
  <si>
    <t>AGAHON201-36</t>
  </si>
  <si>
    <t>AGASTACHE HONEYSTICKS PURPLE</t>
  </si>
  <si>
    <t>AGAHON601-36</t>
  </si>
  <si>
    <t>AGASTACHE HONEYSTICKS SANDSTONE</t>
  </si>
  <si>
    <t>AGAHON202-36</t>
  </si>
  <si>
    <t>BEGONIA  HYBRIDA DRAGON WING (BRONZE LEAF) PINK</t>
  </si>
  <si>
    <t>BESDWG302-36</t>
  </si>
  <si>
    <t>BEGONIA  BENARIENSIS BIG (GREEN LEAF) DEEP PINK</t>
  </si>
  <si>
    <t>BESBIG305-36</t>
  </si>
  <si>
    <t>BEGONIA  HYBRIDA HULA (GREEN LEAF) RED AND WHITE MIX</t>
  </si>
  <si>
    <t>BESHUL901-36</t>
  </si>
  <si>
    <t>CANNA CANNOVA ROSE W/DARK BUD</t>
  </si>
  <si>
    <t>CANCAN301-36</t>
  </si>
  <si>
    <t>CENTAUREA SILVER SWIRL</t>
  </si>
  <si>
    <t>CENCEN802-36</t>
  </si>
  <si>
    <t>CUPHEA PROCUMBENS SWEET TALK DEEP PINK</t>
  </si>
  <si>
    <t>CUPSWT301-36</t>
  </si>
  <si>
    <t>CUPHEA PROCUMBENS SWEET TALK LAVENDER SPLASH</t>
  </si>
  <si>
    <t>CUPSWT601-36</t>
  </si>
  <si>
    <t>CUPHEA PROCUMBENS SWEET TALK RED</t>
  </si>
  <si>
    <t>CUPSWT101-36</t>
  </si>
  <si>
    <t>ECHINACEA DOUBLE SCOOP STRAWBERRY DELUXE</t>
  </si>
  <si>
    <t>ECHDBS103-36</t>
  </si>
  <si>
    <t>ECHINACEA DOUBLE SCOOP WATERMELON DELUXE</t>
  </si>
  <si>
    <t>ECHDBS302-36</t>
  </si>
  <si>
    <t>SALVIA NEMOROSA NOBLE KNIGHT</t>
  </si>
  <si>
    <t>SALNBL601-36</t>
  </si>
  <si>
    <t>MIXED CELL   TRIXILINER (3 VAR/CELL) INDEPENDENCE DAY</t>
  </si>
  <si>
    <t>MUTTRX983-36</t>
  </si>
  <si>
    <t>BEGONIA  HYBRIDA I'CONIA PORTOFINO VALENCIA PINK</t>
  </si>
  <si>
    <t>BEGPOR303-36</t>
  </si>
  <si>
    <t>BEGONIA  BENARIENSIS WHOPPER (GREEN LEAF) PINK</t>
  </si>
  <si>
    <t>BESWHO303-36</t>
  </si>
  <si>
    <t>BIDENS TIGER BEE</t>
  </si>
  <si>
    <t>BIDBEE903-51</t>
  </si>
  <si>
    <t>COLEUS MAIN STREET LOMBARD STREET</t>
  </si>
  <si>
    <t>COLMST824-51</t>
  </si>
  <si>
    <t>DAHLIA XXL COZUMEL</t>
  </si>
  <si>
    <t>DAHXXL601-51</t>
  </si>
  <si>
    <t>DAHLIA XXL SUNRISE</t>
  </si>
  <si>
    <t>DAHXXL905-51</t>
  </si>
  <si>
    <t>ERYSIMUM BRIGHTSIDE LEMON GLOW</t>
  </si>
  <si>
    <t>ERYBRT702-51</t>
  </si>
  <si>
    <t>ERYSIMUM BRIGHTSIDE ORANGE GLOW</t>
  </si>
  <si>
    <t>ERYBRT201-51</t>
  </si>
  <si>
    <t>ERYSIMUM BRIGHTSIDE PURPLE GLOW</t>
  </si>
  <si>
    <t>ERYBRT601-51</t>
  </si>
  <si>
    <t>IPOMOEA   (SWEET POTATO VINE) SWEET GEORGIA HEART CHESTNUT</t>
  </si>
  <si>
    <t>IPOSWG111-51</t>
  </si>
  <si>
    <t>NEW GUINEA IMPATIENS MAGNUM LIGHT SALMON</t>
  </si>
  <si>
    <t>NGIMAG205-51</t>
  </si>
  <si>
    <t>NEW GUINEA IMPATIENS ROLLER COASTER DARK CORAL</t>
  </si>
  <si>
    <t>NGIROL203-51</t>
  </si>
  <si>
    <t>NEW GUINEA IMPATIENS ROLLER COASTER MAGENTA</t>
  </si>
  <si>
    <t>NGIROL303-51</t>
  </si>
  <si>
    <t>OSTEOSPERMUM ZION PINK ORBIT</t>
  </si>
  <si>
    <t>OSTZIO302-51</t>
  </si>
  <si>
    <t>OSTEOSPERMUM ZION ROSE SURPRISE</t>
  </si>
  <si>
    <t>OSTZIO303-51</t>
  </si>
  <si>
    <t>PETUNIA HEADLINER VIOLET SKY</t>
  </si>
  <si>
    <t>PETHDL608-51</t>
  </si>
  <si>
    <t>PETUNIA DOUBLE SWEET SUNSHINE PINK W/RED VEIN</t>
  </si>
  <si>
    <t>PETSWT306-51</t>
  </si>
  <si>
    <t>SENECIO WINTER WHISPERS</t>
  </si>
  <si>
    <t>SENWIN401-36</t>
  </si>
  <si>
    <t>SUCCULENT BAJA ASSORTMENT (2 Varieties)</t>
  </si>
  <si>
    <t>SUCAST916-M36</t>
  </si>
  <si>
    <t>T1</t>
  </si>
  <si>
    <t>Tag required and included in price</t>
  </si>
  <si>
    <t>SUCCULENT DURANGO ASSORTMENT (2 Varieties)</t>
  </si>
  <si>
    <t>SUCAST917-M36</t>
  </si>
  <si>
    <t>SUCCULENT SANTA FE ASSORTMENT (2 Varieties)</t>
  </si>
  <si>
    <t>SUCAST920-M36</t>
  </si>
  <si>
    <t>SUCCULENT TUSCON ASSORTMENT (2 Varieties)</t>
  </si>
  <si>
    <t>SUCAST921-M36</t>
  </si>
  <si>
    <t>VERBENA BEATS BLUE WHITE</t>
  </si>
  <si>
    <t>VERBEA903-51</t>
  </si>
  <si>
    <t>VERBENA BEATS PINK SHADES</t>
  </si>
  <si>
    <t>VERBEA301-51</t>
  </si>
  <si>
    <t>MIXED CELL   DURABELLA (3 VAR/CELL) BRIGHT IDEA</t>
  </si>
  <si>
    <t>MUDDUR916-36</t>
  </si>
  <si>
    <t>HEUCHERA FOREVER MIDNIGHT</t>
  </si>
  <si>
    <t>HEUHEU601-36</t>
  </si>
  <si>
    <t>MIXED CELL   DURABELLA (3 VAR/CELL) NIGHT FLIGHT</t>
  </si>
  <si>
    <t>MUDDUR975-36</t>
  </si>
  <si>
    <t>MIXED CELL   DURABELLA (3 VAR/CELL) POP CULTURE</t>
  </si>
  <si>
    <t>MUDDUR982-36</t>
  </si>
  <si>
    <t>STACHYS LITTLE LAMB</t>
  </si>
  <si>
    <t>STALTL402-36</t>
  </si>
  <si>
    <t>MIXED CELL   DURABELLA (3 VAR/CELL) STRAWBERRY TAFFY</t>
  </si>
  <si>
    <t>MUDDUR998-36</t>
  </si>
  <si>
    <t>MIXED CELL   DURABELLA (3 VAR/CELL) SWEET TOOTH</t>
  </si>
  <si>
    <t>MUDDUR804-36</t>
  </si>
  <si>
    <t>DIANTHUS EVERLAST CHERRY SWIRL</t>
  </si>
  <si>
    <t>CRNEVR306-51</t>
  </si>
  <si>
    <t>DIANTHUS EVERLAST NEON PINK</t>
  </si>
  <si>
    <t>CRNEVR308-51</t>
  </si>
  <si>
    <t>DIANTHUS EVERLAST PINK TO WHITE</t>
  </si>
  <si>
    <t>CRNEVR304-51</t>
  </si>
  <si>
    <t>DIANTHUS EVERLAST RED AND PINK</t>
  </si>
  <si>
    <t>CRNEVR102-51</t>
  </si>
  <si>
    <t>DIANTHUS EVERLAST VIOLET BLUE</t>
  </si>
  <si>
    <t>CRNEVR605-51</t>
  </si>
  <si>
    <t>DIANTHUS PASHMINA BERRY RED</t>
  </si>
  <si>
    <t>CRNPSH101-51</t>
  </si>
  <si>
    <t>DIANTHUS PASHMINA MAGENTA</t>
  </si>
  <si>
    <t>CRNPSH102-51</t>
  </si>
  <si>
    <t>DIANTHUS PASHMINA PINK AND WHITE</t>
  </si>
  <si>
    <t>CRNPSH301-51</t>
  </si>
  <si>
    <t>ECHINACEA SUNMAGIC YELLOW</t>
  </si>
  <si>
    <t>ECHSMV701-36</t>
  </si>
  <si>
    <t>RUDBECKIA HIRTA SUNBECKIA EMMA</t>
  </si>
  <si>
    <t>RUDSUN909-36</t>
  </si>
  <si>
    <t>RUDBECKIA HIRTA SUNBECKIA MARILYN</t>
  </si>
  <si>
    <t>RUDSUN912-36</t>
  </si>
  <si>
    <t>COLEUS DOWN TOWN ASSORTMENT (7 Varieties)</t>
  </si>
  <si>
    <t>COLAST914-M51</t>
  </si>
  <si>
    <t>BEGONIA  HYBRIDA I'CONIA PORTOFINO DARK ORANGE</t>
  </si>
  <si>
    <t>BEGPOR203-36</t>
  </si>
  <si>
    <t>DIANTHUS CAPITAN MAGNIFICA</t>
  </si>
  <si>
    <t>CRNCAP301-51</t>
  </si>
  <si>
    <t>DIANTHUS CAPITAN PINK W/EYE</t>
  </si>
  <si>
    <t>CRNCAP302-51</t>
  </si>
  <si>
    <t>DIANTHUS CAPITAN PURPLE AND WHITE</t>
  </si>
  <si>
    <t>CRNCAP602-51</t>
  </si>
  <si>
    <t>DIANTHUS CAPITAN PURPLE FROST</t>
  </si>
  <si>
    <t>CRNCAP601-51</t>
  </si>
  <si>
    <t>DIANTHUS CAPITAN RED W/WHITE EDGE</t>
  </si>
  <si>
    <t>CRNCAP101-51</t>
  </si>
  <si>
    <t>DIANTHUS OSCAR LIGHT ROSE</t>
  </si>
  <si>
    <t>CRNOSC304-51</t>
  </si>
  <si>
    <t>DIANTHUS OSCAR PINK NEON</t>
  </si>
  <si>
    <t>CRNOSC305-51</t>
  </si>
  <si>
    <t>DIANTHUS VIVACIA BRIGHT RED</t>
  </si>
  <si>
    <t>CRNVIV101-51</t>
  </si>
  <si>
    <t>DIANTHUS VIVACIA DEEP RED</t>
  </si>
  <si>
    <t>CRNVIV102-51</t>
  </si>
  <si>
    <t>DIANTHUS VIVACIA ORANGE</t>
  </si>
  <si>
    <t>CRNVIV201-51</t>
  </si>
  <si>
    <t>DIANTHUS VIVACIA PINK</t>
  </si>
  <si>
    <t>CRNVIV302-51</t>
  </si>
  <si>
    <t>DIANTHUS VIVACIA WHITE</t>
  </si>
  <si>
    <t>CRNVIV401-51</t>
  </si>
  <si>
    <t>FUCHSIA   UPRIGHT BALLERINA PIROUETTE</t>
  </si>
  <si>
    <t>FUSBAL907-51</t>
  </si>
  <si>
    <t>FUCHSIA   UPRIGHT BALLERINA RELEVE</t>
  </si>
  <si>
    <t>FUSBAL909-51</t>
  </si>
  <si>
    <t>FUCHSIA   UPRIGHT BALLERINA TENDU</t>
  </si>
  <si>
    <t>FUSBAL911-51</t>
  </si>
  <si>
    <t>GERANIUM   ZONAL SAVANNAH NEON</t>
  </si>
  <si>
    <t>GEZSAN602-36</t>
  </si>
  <si>
    <t>FUCHSIA   TRAILING BALLERINA ARABESQUE</t>
  </si>
  <si>
    <t>FUSBAL901-51</t>
  </si>
  <si>
    <t>FUCHSIA   TRAILING BALLERINA ASSEMBLE</t>
  </si>
  <si>
    <t>FUSBAL902-51</t>
  </si>
  <si>
    <t>FUCHSIA   TRAILING BALLERINA BRISE</t>
  </si>
  <si>
    <t>FUSBAL904-51</t>
  </si>
  <si>
    <t>FUCHSIA   TRAILING BALLERINA COUPE</t>
  </si>
  <si>
    <t>FUSBAL905-51</t>
  </si>
  <si>
    <t>FUCHSIA   TRAILING BALLERINA PIQUE</t>
  </si>
  <si>
    <t>FUSBAL908-51</t>
  </si>
  <si>
    <t>PETUNIA PAINTED LOVE PURPLE</t>
  </si>
  <si>
    <t>PETPAI601-51</t>
  </si>
  <si>
    <t>AGASTACHE SUMMERLONG CORAL</t>
  </si>
  <si>
    <t>AGASML301-36</t>
  </si>
  <si>
    <t>BRACTEANTHA GRANVIA ORANGE FLAME</t>
  </si>
  <si>
    <t>BRCGRA203-51</t>
  </si>
  <si>
    <t>FUCHSIA   UPRIGHT BELLA EVITA</t>
  </si>
  <si>
    <t>FUSBEL906-51</t>
  </si>
  <si>
    <t>FUCHSIA   TRAILING BELLA LAURA</t>
  </si>
  <si>
    <t>FUSBEL908-51</t>
  </si>
  <si>
    <t>FUCHSIA   TRAILING BELLA MARIA</t>
  </si>
  <si>
    <t>FUSBEL909-51</t>
  </si>
  <si>
    <t>FUCHSIA   UPRIGHT BELLA MARISKA</t>
  </si>
  <si>
    <t>FUSBEL903-51</t>
  </si>
  <si>
    <t>FUCHSIA   UPRIGHT BELLA NIKITA</t>
  </si>
  <si>
    <t>FUSBEL902-51</t>
  </si>
  <si>
    <t>FUCHSIA   TRAILING BELLA NORA</t>
  </si>
  <si>
    <t>FUSBEL910-51</t>
  </si>
  <si>
    <t>FUCHSIA   UPRIGHT BELLA SOILA</t>
  </si>
  <si>
    <t>FUSBEL911-51</t>
  </si>
  <si>
    <t>PETCHOA SUPERCAL BLUE EYED ROSE</t>
  </si>
  <si>
    <t>PTCSPR309-51</t>
  </si>
  <si>
    <t>SUCCULENT  EPIPHYLLUM ANGULIGER RIC RAC CACTUS</t>
  </si>
  <si>
    <t>SUCEPI802-36</t>
  </si>
  <si>
    <t>SUCCULENT  EPIPHYLLUM ANGULIGER SHARK FIN</t>
  </si>
  <si>
    <t>SUCEPI803-36</t>
  </si>
  <si>
    <t>POTHOS EPIPREMNUM AUREUM JADE</t>
  </si>
  <si>
    <t>SUCPOT801-36</t>
  </si>
  <si>
    <t>FOLIAGE PHILODENDRON BRASIL</t>
  </si>
  <si>
    <t>SUCPOT803-36</t>
  </si>
  <si>
    <t>FOLIAGE SCINDAPSUS SILVERY ANNE</t>
  </si>
  <si>
    <t>SUCPOT804-36</t>
  </si>
  <si>
    <t>FITTONIA PINK</t>
  </si>
  <si>
    <t>FOLFIT810-36</t>
  </si>
  <si>
    <t>PEPEROMIA STRING OF TURTLES</t>
  </si>
  <si>
    <t>SUCPEP801-36</t>
  </si>
  <si>
    <t>PERESKIA  ACULEATA VARIEGATA</t>
  </si>
  <si>
    <t>SUCPER801-36</t>
  </si>
  <si>
    <t>SUCCULENT  SENECIO STRING OF BANANAS</t>
  </si>
  <si>
    <t>SUCSEN804-36</t>
  </si>
  <si>
    <t>HEUCHERA HEUREKA LORD LIME</t>
  </si>
  <si>
    <t>HEUHEU803-36</t>
  </si>
  <si>
    <t>GAURA LINDHEIMERI BALLERINA WHITE</t>
  </si>
  <si>
    <t>GAUBAL401-36</t>
  </si>
  <si>
    <t>ALOCASIA MELO</t>
  </si>
  <si>
    <t>FOLALO804-36</t>
  </si>
  <si>
    <t>FOLIAGE CALATHEA PURPLE ROSE</t>
  </si>
  <si>
    <t>FOLCAL801-36</t>
  </si>
  <si>
    <t>DIEFFENBACHIA TIKI</t>
  </si>
  <si>
    <t>FOLDIE808-36</t>
  </si>
  <si>
    <t>FOLIAGE PHILODENDRON PAINTED LADY</t>
  </si>
  <si>
    <t>FOLPHI810-36</t>
  </si>
  <si>
    <t>FOLIAGE PHILODENDRON RING OF FIRE</t>
  </si>
  <si>
    <t>FOLPHI811-36</t>
  </si>
  <si>
    <t>CALIBRACHOA CALILOCO CARAMEL</t>
  </si>
  <si>
    <t>CALCLL902-51</t>
  </si>
  <si>
    <t>CALIBRACHOA CALILOCO DRACULA</t>
  </si>
  <si>
    <t>CALCLL910-51</t>
  </si>
  <si>
    <t>CALIBRACHOA CALILOCO DREAMLAND</t>
  </si>
  <si>
    <t>CALCLL903-51</t>
  </si>
  <si>
    <t>CALIBRACHOA CALILOCO FRANKENBERRY</t>
  </si>
  <si>
    <t>CALCLL904-51</t>
  </si>
  <si>
    <t>CALIBRACHOA CALILOCO GRAFFITTI</t>
  </si>
  <si>
    <t>CALCLL905-51</t>
  </si>
  <si>
    <t>CALIBRACHOA CALILOCO ILLUSION</t>
  </si>
  <si>
    <t>CALCLL912-51</t>
  </si>
  <si>
    <t>CALIBRACHOA CALILOCO MIRAGE</t>
  </si>
  <si>
    <t>CALCLL906-51</t>
  </si>
  <si>
    <t>CALIBRACHOA CALILOCO PLUM TROUBLE</t>
  </si>
  <si>
    <t>CALCLL601-51</t>
  </si>
  <si>
    <t>CALIBRACHOA CALILOCO RAZZLE DAZZLE</t>
  </si>
  <si>
    <t>CALCLL907-51</t>
  </si>
  <si>
    <t>CALIBRACHOA CALILOCO STARFIRE BLUE</t>
  </si>
  <si>
    <t>CALCLL501-51</t>
  </si>
  <si>
    <t>CALIBRACHOA CALILOCO STARFIRE ORANGE</t>
  </si>
  <si>
    <t>CALCLL201-51</t>
  </si>
  <si>
    <t>CALIBRACHOA CALILOCO STARFIRE ROSE</t>
  </si>
  <si>
    <t>CALCLL302-51</t>
  </si>
  <si>
    <t>CALIBRACHOA CALILOCO SWEETNESS</t>
  </si>
  <si>
    <t>CALCLL909-51</t>
  </si>
  <si>
    <t>CALIBRACHOA CALITASTIC SUNSET</t>
  </si>
  <si>
    <t>CALCLT905-51</t>
  </si>
  <si>
    <t>CALIBRACHOA EYECATCHER BLUE</t>
  </si>
  <si>
    <t>CALEYE501-51</t>
  </si>
  <si>
    <t>CALIBRACHOA EYECATCHER PINK</t>
  </si>
  <si>
    <t>CALEYE301-51</t>
  </si>
  <si>
    <t>CALIBRACHOA EYECATCHER PURPLE</t>
  </si>
  <si>
    <t>CALEYE601-51</t>
  </si>
  <si>
    <t>CALIBRACHOA EYECATCHER ROSE</t>
  </si>
  <si>
    <t>CALEYE302-51</t>
  </si>
  <si>
    <t>CALIBRACHOA EYECATCHER WHITE</t>
  </si>
  <si>
    <t>CALEYE401-51</t>
  </si>
  <si>
    <t>LOBELIA HOTPOT PURPLE</t>
  </si>
  <si>
    <t>LOBPOT603-51</t>
  </si>
  <si>
    <t>LOBELIA STRATUS BLUE</t>
  </si>
  <si>
    <t>LOBSTT501-51</t>
  </si>
  <si>
    <t>NEMESIA ESCENTIAL PASSIONBERRY (Plum and Yellow w/Orange Eye)</t>
  </si>
  <si>
    <t>NEMEXC912-51</t>
  </si>
  <si>
    <t>PETUNIA DISCOBALL MAGENTA</t>
  </si>
  <si>
    <t>PETDIS301-51</t>
  </si>
  <si>
    <t>PETUNIA DISCOBALL MELON PINK</t>
  </si>
  <si>
    <t>PETDIS302-51</t>
  </si>
  <si>
    <t>PETUNIA SURFINIA HEAVENLY BLACKBERRIES &amp; CREAM</t>
  </si>
  <si>
    <t>PETSFT901-51</t>
  </si>
  <si>
    <t>PORTULACA OLERACEA SEAGLASS ORANGE SHANDY</t>
  </si>
  <si>
    <t>PORCLB204-51</t>
  </si>
  <si>
    <t>PORTULACA OLERACEA SEAGLASS RED</t>
  </si>
  <si>
    <t>PORCLB102-51</t>
  </si>
  <si>
    <t>SALVIA TANAMI BLUE</t>
  </si>
  <si>
    <t>SALTAN501-51</t>
  </si>
  <si>
    <t>SALVIA TANAMI PURPLE</t>
  </si>
  <si>
    <t>SALTAN601-51</t>
  </si>
  <si>
    <t>SALVIA TANAMI RED</t>
  </si>
  <si>
    <t>SALTAN101-51</t>
  </si>
  <si>
    <t>SALVIA TANAMI ROSE</t>
  </si>
  <si>
    <t>SALTAN301-51</t>
  </si>
  <si>
    <t>SALVIA TANAMI SALMON</t>
  </si>
  <si>
    <t>SALTAN201-51</t>
  </si>
  <si>
    <t>SALVIA TANAMI WHITE</t>
  </si>
  <si>
    <t>SALTAN401-51</t>
  </si>
  <si>
    <t>TRADESCANTIA ZEBRA GOLD</t>
  </si>
  <si>
    <t>TRAZRB801-51</t>
  </si>
  <si>
    <t>BEGONIA  HYBRIDA ADORA EMERALD SALMON</t>
  </si>
  <si>
    <t>BEGADO201-36</t>
  </si>
  <si>
    <t>CALIBRACHOA CALLIE BLUEBERRY SPARK</t>
  </si>
  <si>
    <t>CALCAL901-51</t>
  </si>
  <si>
    <t>CALIBRACHOA CALLIE STRAWBERRY SPARK</t>
  </si>
  <si>
    <t>CALCAL902-51</t>
  </si>
  <si>
    <t>VINCA  (CATHARANTHUS) NIRVANA XDR BLACKBERRY</t>
  </si>
  <si>
    <t>CATNIR601-51</t>
  </si>
  <si>
    <t>VINCA  (CATHARANTHUS) NIRVANA XDR BLUE HALO</t>
  </si>
  <si>
    <t>CATNIR501-51</t>
  </si>
  <si>
    <t>VINCA  (CATHARANTHUS) NIRVANA XDR BLUSH SPLASH</t>
  </si>
  <si>
    <t>CATNIR301-51</t>
  </si>
  <si>
    <t>VINCA  (CATHARANTHUS) NIRVANA XDR CRANBERRY HALO</t>
  </si>
  <si>
    <t>CATNIR101-51</t>
  </si>
  <si>
    <t>DAHLIA MISS MANDY (Peachy Pink)</t>
  </si>
  <si>
    <t>DAHMIS201-51</t>
  </si>
  <si>
    <t>SUNFLOWER  (HELIANTHUS) SUNFINITY DOUBLE YELLOW</t>
  </si>
  <si>
    <t>SFLSUN702-36</t>
  </si>
  <si>
    <t>PETUNIA DEKKO PINWHEEL PURPLE (Trailing)</t>
  </si>
  <si>
    <t>PETDEK606-51</t>
  </si>
  <si>
    <t>PETUNIA DEKKO ROSE VEIN (Trailing)</t>
  </si>
  <si>
    <t>PETDEK305-51</t>
  </si>
  <si>
    <t>GERANIUM   INTERSPECIFIC CALLIOPE LARGE DARK SALMON</t>
  </si>
  <si>
    <t>GEICAL203-36</t>
  </si>
  <si>
    <t>GERANIUM   INTERSPECIFIC CALDERA HOT PINK</t>
  </si>
  <si>
    <t>GEICLD302-36</t>
  </si>
  <si>
    <t>GERANIUM   ZONAL MOJO WHITE SPLASH</t>
  </si>
  <si>
    <t>GEIMOJ402-36</t>
  </si>
  <si>
    <t>DIPLADENIA  (MANDEVILLA) MADINIA PETITE DEEP RED</t>
  </si>
  <si>
    <t>DIPMDP102-36</t>
  </si>
  <si>
    <t>DIPMDP104-18</t>
  </si>
  <si>
    <t>NEW GUINEA IMPATIENS SPECTRA LAVENDER SHADES</t>
  </si>
  <si>
    <t>NGISPE601-51</t>
  </si>
  <si>
    <t>PORTULACA OLERACEA SEAGLASS TANGERINE</t>
  </si>
  <si>
    <t>PORCLB203-51</t>
  </si>
  <si>
    <t>PORTULACA OLERACEA SEAGLASS WHITE</t>
  </si>
  <si>
    <t>PORCLB402-51</t>
  </si>
  <si>
    <t>PORTULACA OLERACEA SEAGLASS GRENADINE</t>
  </si>
  <si>
    <t>PORCLB101-51</t>
  </si>
  <si>
    <t>PORTULACA OLERACEA SEAGLASS DOUBLE COCONUT</t>
  </si>
  <si>
    <t>PORCLB401-51</t>
  </si>
  <si>
    <t>PORTULACA OLERACEA SEAGLASS DOUBLE DRAGONFRUIT</t>
  </si>
  <si>
    <t>PORCLB604-51</t>
  </si>
  <si>
    <t>PORTULACA OLERACEA SEAGLASS DOUBLE GUAVA</t>
  </si>
  <si>
    <t>PORCLB904-51</t>
  </si>
  <si>
    <t>PORTULACA OLERACEA SEAGLASS RUM PUNCH</t>
  </si>
  <si>
    <t>PORCLB202-51</t>
  </si>
  <si>
    <t>PORTULACA OLERACEA SEAGLASS PINK LADY</t>
  </si>
  <si>
    <t>PORCLB301-51</t>
  </si>
  <si>
    <t>PORTULACA OLERACEA SEAGLASS PLUMBERRY</t>
  </si>
  <si>
    <t>PORCLB603-51</t>
  </si>
  <si>
    <t>PORTULACA OLERACEA SEAGLASS WATERMELON PUNCH</t>
  </si>
  <si>
    <t>PORCLB903-51</t>
  </si>
  <si>
    <t>PORTULACA OLERACEA SEAGLASS MANGO MOJITO</t>
  </si>
  <si>
    <t>PORCLB901-51</t>
  </si>
  <si>
    <t>PORTULACA OLERACEA SEAGLASS LIMON</t>
  </si>
  <si>
    <t>PORCLB702-51</t>
  </si>
  <si>
    <t>PORTULACA OLERACEA SEAGLASS LEMON TWIST</t>
  </si>
  <si>
    <t>PORCLB902-51</t>
  </si>
  <si>
    <t>DELOSPERMA OCEAN SUNSET VIOLET FLARE</t>
  </si>
  <si>
    <t>DLSOCN602-36</t>
  </si>
  <si>
    <t>LEUCANTHEMUM SUPERBUM MAKE MY DAISY HAPPY</t>
  </si>
  <si>
    <t>LEULEU414-36</t>
  </si>
  <si>
    <t>LEUCANTHEMUM SUPERBUM MAKE MY DAISY CRAZY</t>
  </si>
  <si>
    <t>LEULEU413-36</t>
  </si>
  <si>
    <t>BEGONIA  TUBEROUS NONSTOP JOY MOCCA ROSE</t>
  </si>
  <si>
    <t>BESMOC304-36</t>
  </si>
  <si>
    <t>BEGONIA  TUBEROUS NONSTOP MOCCA LIGHT PINK SHADES</t>
  </si>
  <si>
    <t>BESMOC305-36</t>
  </si>
  <si>
    <t>BEGONIA  TUBEROUS NONSTOP FLAME</t>
  </si>
  <si>
    <t>BESNON206-36</t>
  </si>
  <si>
    <t>BEGONIA  TUBEROUS NONSTOP LEMON</t>
  </si>
  <si>
    <t>BESNON703-36</t>
  </si>
  <si>
    <t>BEGONIA  TUBEROUS NONSTOP PEACH SHADES</t>
  </si>
  <si>
    <t>BESNON207-36</t>
  </si>
  <si>
    <t>BEGONIA  BENARIENSIS BIG (BRONZE LEAF) WHITE</t>
  </si>
  <si>
    <t>BESBIG402-36</t>
  </si>
  <si>
    <t>BEGONIA  HYBRIDA HULA (GREEN LEAF) WHITE</t>
  </si>
  <si>
    <t>BESHUL403-36</t>
  </si>
  <si>
    <t>BUDDLEIA CHRYSALIS STEEL BLUE</t>
  </si>
  <si>
    <t>BUDCHR502-36</t>
  </si>
  <si>
    <t>BUDDLEIA LITTLE ROCKSTARS BLUE</t>
  </si>
  <si>
    <t>BUDLTT501-36</t>
  </si>
  <si>
    <t>BUDDLEIA LITTLE ROCKSTARS PINK</t>
  </si>
  <si>
    <t>BUDLTT301-36</t>
  </si>
  <si>
    <t>BUDDLEIA LITTLE ROCKSTARS PURPLE</t>
  </si>
  <si>
    <t>BUDLTT601-36</t>
  </si>
  <si>
    <t>BUDDLEIA LITTLE ROCKSTARS RED</t>
  </si>
  <si>
    <t>BUDLTT101-36</t>
  </si>
  <si>
    <t>BUDDLEIA LITTLE ROCKSTARS WHITE</t>
  </si>
  <si>
    <t>BUDLTT401-36</t>
  </si>
  <si>
    <t>CALIBRACHOA MINIFAMOUS NEO RED SHUFFLE</t>
  </si>
  <si>
    <t>CALMFN902-51</t>
  </si>
  <si>
    <t>CALIBRACHOA MINIFAMOUS UNO DOUBLE ORANGE</t>
  </si>
  <si>
    <t>CALMFU204-51</t>
  </si>
  <si>
    <t>CALIBRACHOA MINIFAMOUS UNO EMBER ECLIPSE</t>
  </si>
  <si>
    <t>CALMFU902-51</t>
  </si>
  <si>
    <t>CALIBRACHOA MINIFAMOUS UNO FUNTOPIA BLUE</t>
  </si>
  <si>
    <t>CALMFU903-51</t>
  </si>
  <si>
    <t>CALIBRACHOA MINIFAMOUS UNO FUNTOPIA PINK</t>
  </si>
  <si>
    <t>CALMFU904-51</t>
  </si>
  <si>
    <t>CALIBRACHOA MINIFAMOUS UNO PINK STARFRUIT</t>
  </si>
  <si>
    <t>CALMFU311-51</t>
  </si>
  <si>
    <t>CANNA CANNOVA GOLD LEOPARD</t>
  </si>
  <si>
    <t>CANCAN703-36</t>
  </si>
  <si>
    <t>COREOPSIS HYBRIDA UPTICK GOLD</t>
  </si>
  <si>
    <t>CORUPT703-36</t>
  </si>
  <si>
    <t>ECHINACEA GUATEMALA PAPAYA</t>
  </si>
  <si>
    <t>ECHGUA201-36</t>
  </si>
  <si>
    <t>ECHINACEA PANAMA ROSE</t>
  </si>
  <si>
    <t>ECHPAN302-36</t>
  </si>
  <si>
    <t>IMPATIENS SUNPATIENS COMPACT LAVENDER</t>
  </si>
  <si>
    <t>IMSCOM607-51</t>
  </si>
  <si>
    <t>IMPATIENS SUNPATIENS VIGOROUS PURPLE</t>
  </si>
  <si>
    <t>IMSVIG605-51</t>
  </si>
  <si>
    <t>MIXED CELL   KWIK KOMBO (3 VAR/CELL) DISCO INFERNO</t>
  </si>
  <si>
    <t>MUKKWK835-36</t>
  </si>
  <si>
    <t>MIXED CELL   KWIK KOMBO (3 VAR/CELL) PERFECTLY PURPLE</t>
  </si>
  <si>
    <t>MUKKWK837-36</t>
  </si>
  <si>
    <t>MIXED CELL   KWIK KOMBO (3 VAR/CELL) PICNIC IN THE PARK</t>
  </si>
  <si>
    <t>MUKKWK838-36</t>
  </si>
  <si>
    <t>MIXED CELL   KWIK KOMBO (3 VAR/CELL) SANGUNA SWEET SENSATIONS</t>
  </si>
  <si>
    <t>MUKKWK839-36</t>
  </si>
  <si>
    <t>OSTEOSPERMUM 4D BLUE ICE</t>
  </si>
  <si>
    <t>OSTFOD501-51</t>
  </si>
  <si>
    <t>PETCHOA SUPERCAL PREMIUM PINK MIST</t>
  </si>
  <si>
    <t>PTCSCP303-51</t>
  </si>
  <si>
    <t>PETCHOA SUPERCAL PREMIUM ROSE PINK</t>
  </si>
  <si>
    <t>PTCSCP304-51</t>
  </si>
  <si>
    <t>PETCHOA SUPERCAL PREMIUM ROSE STAR</t>
  </si>
  <si>
    <t>PTCSCP305-51</t>
  </si>
  <si>
    <t>PETCHOA SUPERCAL SHOCKING PINK</t>
  </si>
  <si>
    <t>PTCSPR308-51</t>
  </si>
  <si>
    <t>PETUNIA CASCADIAS ROSE</t>
  </si>
  <si>
    <t>PETCAS308-51</t>
  </si>
  <si>
    <t>PETUNIA CRAZYTUNIA SECRED STAR</t>
  </si>
  <si>
    <t>PETCRZ107-51</t>
  </si>
  <si>
    <t>PETUNIA WAVE EASY NAVY VELOUR</t>
  </si>
  <si>
    <t>PETWAV504-36</t>
  </si>
  <si>
    <t>PETUNIA WAVE EASY ROSE</t>
  </si>
  <si>
    <t>PETWAV306-36</t>
  </si>
  <si>
    <t>PETUNIA CAPELLA FUCHSIA LACE</t>
  </si>
  <si>
    <t>PETCAP304-51</t>
  </si>
  <si>
    <t>PETUNIA CAPELLA RIM RASPBERRY</t>
  </si>
  <si>
    <t>PETCAP307-51</t>
  </si>
  <si>
    <t>PETUNIA INFERNO THE RED (Was Hells)</t>
  </si>
  <si>
    <t>PETHEL106-51</t>
  </si>
  <si>
    <t>BIDENS FERULIFOLIA BLAZING FLAMES</t>
  </si>
  <si>
    <t>BIDBLA903-51</t>
  </si>
  <si>
    <t>CALIBRACHOA LIA ABSTRACT LEMON CHERRY</t>
  </si>
  <si>
    <t>CALLIA901-51</t>
  </si>
  <si>
    <t>CALIBRACHOA LIA CHILI PEPPER</t>
  </si>
  <si>
    <t>CALLIA101-51</t>
  </si>
  <si>
    <t>CALIBRACHOA LIA SKY BLUE</t>
  </si>
  <si>
    <t>CALLIA502-51</t>
  </si>
  <si>
    <t>CALIBRACHOA LIA SPARK LAVENDER</t>
  </si>
  <si>
    <t>CALLIA601-51</t>
  </si>
  <si>
    <t>CALIBRACHOA MINIFAMOUS EVO DOUBLE BLUE</t>
  </si>
  <si>
    <t>CALMFE501-51</t>
  </si>
  <si>
    <t>CALIBRACHOA MINIFAMOUS EVO DOUBLE MAGENTA</t>
  </si>
  <si>
    <t>CALMFE301-51</t>
  </si>
  <si>
    <t>CALIBRACHOA MINIFAMOUS EVO DOUBLE RED</t>
  </si>
  <si>
    <t>CALMFE101-51</t>
  </si>
  <si>
    <t>CALIBRACHOA MINIFAMOUS EVO DOUBLE WHITE</t>
  </si>
  <si>
    <t>CALMFE401-51</t>
  </si>
  <si>
    <t>CALIBRACHOA MINIFAMOUS EVO DOUBLE YELLOW</t>
  </si>
  <si>
    <t>CALMFE701-51</t>
  </si>
  <si>
    <t>COLEUS DOWN TOWN PORT FAIRY</t>
  </si>
  <si>
    <t>COLDWN809-51</t>
  </si>
  <si>
    <t>COLEUS TERRASCAPE ALL THAT JAZZ</t>
  </si>
  <si>
    <t>COLTRS801-51</t>
  </si>
  <si>
    <t>COLEUS TERRASCAPE QUEEN</t>
  </si>
  <si>
    <t>COLTRS809-51</t>
  </si>
  <si>
    <t>COLEUS TERRASCAPE SOLAR FIRE</t>
  </si>
  <si>
    <t>COLTRS812-51</t>
  </si>
  <si>
    <t>MIXED CELL   KWIK KOMBO (3 VAR/CELL) BANDOLISTA LAVA FLOW</t>
  </si>
  <si>
    <t>MUKKWK833-36</t>
  </si>
  <si>
    <t>MIXED CELL   KWIK KOMBO (3 VAR/CELL) CALLIE CABANA</t>
  </si>
  <si>
    <t>MUKKWK834-36</t>
  </si>
  <si>
    <t>MIXED CELL   KWIK KOMBO (3 VAR/CELL) PEACH SQUEEZE</t>
  </si>
  <si>
    <t>MUKKWK836-36</t>
  </si>
  <si>
    <t>MIXED CELL   TRIXILINER (3 VAR/CELL) BERRY VIBES</t>
  </si>
  <si>
    <t>MUTTRX986-36</t>
  </si>
  <si>
    <t>MIXED CELL   TRIXILINER (3 VAR/CELL) EVO-CENTRIC</t>
  </si>
  <si>
    <t>MUTTRX987-36</t>
  </si>
  <si>
    <t>MIXED CELL   TRIXILINER (3 VAR/CELL) MULBERRY STREET</t>
  </si>
  <si>
    <t>MUTTRX988-36</t>
  </si>
  <si>
    <t>DAHLIA CHERIE ABSTRACT RASPBERRY</t>
  </si>
  <si>
    <t>DAHCHE901-51</t>
  </si>
  <si>
    <t>DAHLIA CHERIE DEEP RED</t>
  </si>
  <si>
    <t>DAHCHE101-51</t>
  </si>
  <si>
    <t>DAHLIA CHERIE RED FLARE</t>
  </si>
  <si>
    <t>DAHCHE103-51</t>
  </si>
  <si>
    <t>DAHLIA CHERIE RED LACE</t>
  </si>
  <si>
    <t>DAHCHE104-51</t>
  </si>
  <si>
    <t>DAHLIA DALAYA APRICOT RED EYE</t>
  </si>
  <si>
    <t>DAHDAL203-51</t>
  </si>
  <si>
    <t>DAHLIA VENTI MAGENTA WHITE W/EYE</t>
  </si>
  <si>
    <t>DAHVEN304-51</t>
  </si>
  <si>
    <t>GERANIUM   IVY GREAT BALLS OF FIRE SALMON BICOLOR</t>
  </si>
  <si>
    <t>GEVGBF305-36</t>
  </si>
  <si>
    <t>SUNFLOWER  (HELIANTHUS) SOL SEEKER BRONZE BURST</t>
  </si>
  <si>
    <t>SFLSOL201-36</t>
  </si>
  <si>
    <t>NEW GUINEA IMPATIENS SOL LUNA PRIME ORCHID</t>
  </si>
  <si>
    <t>NGISOP602-51</t>
  </si>
  <si>
    <t>NEW GUINEA IMPATIENS SOL LUNA PRIME PEACH</t>
  </si>
  <si>
    <t>NGISOP202-51</t>
  </si>
  <si>
    <t>NEW GUINEA IMPATIENS SOL LUNA PRIME RED</t>
  </si>
  <si>
    <t>NGISOP101-51</t>
  </si>
  <si>
    <t>IPOMOEA   (SWEET POTATO VINE) SWEET GEORGIA BLACK PULSE</t>
  </si>
  <si>
    <t>IPOSWG114-51</t>
  </si>
  <si>
    <t>NEMESIA NESIA TANGERINE</t>
  </si>
  <si>
    <t>NEMNES201-51</t>
  </si>
  <si>
    <t>OSTEOSPERMUM MARGARITA DARK PURPLE</t>
  </si>
  <si>
    <t>OSTMAR612-51</t>
  </si>
  <si>
    <t>OSTEOSPERMUM OSTICADE TRAILING MAGENTA</t>
  </si>
  <si>
    <t>OSTOSC301-51</t>
  </si>
  <si>
    <t>OSTEOSPERMUM ZION VIOLET FEATHER</t>
  </si>
  <si>
    <t>OSTZIO603-51</t>
  </si>
  <si>
    <t>PETUNIA CASCADIAS LILAC FROST</t>
  </si>
  <si>
    <t>PETCAS609-51</t>
  </si>
  <si>
    <t>PETUNIA TEA FLAMINGO</t>
  </si>
  <si>
    <t>PETTEA302-51</t>
  </si>
  <si>
    <t>PETUNIA CAPELLA MAGENTA DIAMOND</t>
  </si>
  <si>
    <t>PETCAP305-51</t>
  </si>
  <si>
    <t>PETUNIA CAPELLA PINK MORN</t>
  </si>
  <si>
    <t>PETCAP306-51</t>
  </si>
  <si>
    <t>PETUNIA RAY SHADOW</t>
  </si>
  <si>
    <t>PETRAY903-51</t>
  </si>
  <si>
    <t>PORTULACA OLERACEA MEGA PAZZAZ PAPAYA TWIST</t>
  </si>
  <si>
    <t>PORMEP901-51</t>
  </si>
  <si>
    <t>PORTULACA OLERACEA MEGA PAZZAZ TROPICAL TWIST</t>
  </si>
  <si>
    <t>PORMEP203-51</t>
  </si>
  <si>
    <t>PORTULACA OLERACEA PAZZAZ NANO MANGO</t>
  </si>
  <si>
    <t>PORPAN203-51</t>
  </si>
  <si>
    <t>SEDUM  UPRIGHT BLUE SURGE</t>
  </si>
  <si>
    <t>SEDSED801-51</t>
  </si>
  <si>
    <t>VERBENA BEATS MAGENTA</t>
  </si>
  <si>
    <t>VERBEA302-51</t>
  </si>
  <si>
    <t>VERBENA VANESSA BICOLOR LIGHT PINK</t>
  </si>
  <si>
    <t>VERVAN301-51</t>
  </si>
  <si>
    <t>BEGONIA  HYBRIDA VIKING (BRONZE LEAF) WHITE ON GREEN</t>
  </si>
  <si>
    <t>BESVIK401-36</t>
  </si>
  <si>
    <t>CALIBRACHOA CALILOCO FIREWALKER</t>
  </si>
  <si>
    <t>CALCLL911-51</t>
  </si>
  <si>
    <t>COLEUS DOWN TOWN DALLAS</t>
  </si>
  <si>
    <t>COLDWN808-51</t>
  </si>
  <si>
    <t>DAHLIA VENTI ASSORTMENT</t>
  </si>
  <si>
    <t>DAHAST915-M51</t>
  </si>
  <si>
    <t>DIANTHUS OSCAR PEACH EDGE</t>
  </si>
  <si>
    <t>CRNOSC201-51</t>
  </si>
  <si>
    <t>ERYSIMUM BRIGHTSIDE FUCHSIA GLOW</t>
  </si>
  <si>
    <t>ERYBRT302-51</t>
  </si>
  <si>
    <t>ERYSIMUM BRIGHTSIDE WHITE</t>
  </si>
  <si>
    <t>ERYBRT401-51</t>
  </si>
  <si>
    <t>FUCHSIA   TRAILING BALLERINA ASSORTMENT</t>
  </si>
  <si>
    <t>FUSAST904-M51</t>
  </si>
  <si>
    <t>FUCHSIA   TRAILING BALLERINA BALANCE</t>
  </si>
  <si>
    <t>FUSBAL903-51</t>
  </si>
  <si>
    <t>FUCHSIA   TRAILING BALLERINA JETE</t>
  </si>
  <si>
    <t>FUSBAL906-51</t>
  </si>
  <si>
    <t>FUCHSIA   TRAILING BALLERINA ROYALE</t>
  </si>
  <si>
    <t>FUSBAL910-51</t>
  </si>
  <si>
    <t>GERANIUM   IVY GLORY DAYS PINK BICOLOR</t>
  </si>
  <si>
    <t>GEIGLO301-36</t>
  </si>
  <si>
    <t>GERANIUM   IVY GLORY DAYS RED ORANGE BICOLOR</t>
  </si>
  <si>
    <t>GEIGLO101-36</t>
  </si>
  <si>
    <t>GERBERA JOYBERA CORAL</t>
  </si>
  <si>
    <t>GRBJOY201-51</t>
  </si>
  <si>
    <t>GERBERA JOYBERA DARK ORANGE</t>
  </si>
  <si>
    <t>GRBJOY202-51</t>
  </si>
  <si>
    <t>GERBERA JOYBERA GOLDEN YELLOW</t>
  </si>
  <si>
    <t>GRBJOY701-51</t>
  </si>
  <si>
    <t>GERBERA JOYBERA ORANGE</t>
  </si>
  <si>
    <t>GRBJOY203-51</t>
  </si>
  <si>
    <t>GERBERA JOYBERA RED</t>
  </si>
  <si>
    <t>GRBJOY101-51</t>
  </si>
  <si>
    <t>GERBERA JOYBERA WHITE</t>
  </si>
  <si>
    <t>GRBJOY401-51</t>
  </si>
  <si>
    <t>GERBERA JOYBERA YELLOW</t>
  </si>
  <si>
    <t>GRBJOY702-51</t>
  </si>
  <si>
    <t>IPOMOEA   (SWEET POTATO VINE) SWEET GEORGIA FINE BURGUNDY</t>
  </si>
  <si>
    <t>IPOSWG112-51</t>
  </si>
  <si>
    <t>IPOMOEA   (SWEET POTATO VINE) SWEET GEORGIA FINE LIME</t>
  </si>
  <si>
    <t>IPOSWG113-51</t>
  </si>
  <si>
    <t>NEW GUINEA IMPATIENS ROLLER COASTER HOT MAGENTA</t>
  </si>
  <si>
    <t>NGIROL304-51</t>
  </si>
  <si>
    <t>OSTEOSPERMUM MARGARITA GOLDEN YELLOW</t>
  </si>
  <si>
    <t>OSTMAR706-51</t>
  </si>
  <si>
    <t>PERICALLIS SENETTI BLUE SPOON</t>
  </si>
  <si>
    <t>PERSEN501-51</t>
  </si>
  <si>
    <t>PETUNIA CRAZYTUNIA CITRUS HILL</t>
  </si>
  <si>
    <t>PETCRZ937-51</t>
  </si>
  <si>
    <t>PETUNIA DOUBLE SWEET SUNSHINE WHITE</t>
  </si>
  <si>
    <t>PETSWT402-51</t>
  </si>
  <si>
    <t>PILEA CHOCOLATE</t>
  </si>
  <si>
    <t>SUCPIL801-36</t>
  </si>
  <si>
    <t>PORTULACA OLERACEA PAZZAZ NANO DEEP ORANGE</t>
  </si>
  <si>
    <t>PORPAN202-51</t>
  </si>
  <si>
    <t>PORTULACA OLERACEA SEAGLASS PINK</t>
  </si>
  <si>
    <t>PORCLB303-51</t>
  </si>
  <si>
    <t>SEDUM BRITE GOLD</t>
  </si>
  <si>
    <t>SEDSED802-51</t>
  </si>
  <si>
    <t>SEDUM BRITE WHITE</t>
  </si>
  <si>
    <t>SEDSED806-51</t>
  </si>
  <si>
    <t>SEDUM  UPRIGHT FLORILUNA</t>
  </si>
  <si>
    <t>SEDSED803-51</t>
  </si>
  <si>
    <t>SEDUM  UPRIGHT FLORISOL</t>
  </si>
  <si>
    <t>SEDSED804-51</t>
  </si>
  <si>
    <t>SEDUM GREEN CITRINE</t>
  </si>
  <si>
    <t>SEDSED808-51</t>
  </si>
  <si>
    <t>SEDUM LITTLE GLOW</t>
  </si>
  <si>
    <t>SEDSED807-51</t>
  </si>
  <si>
    <t>SEDUM OCEAN REEF</t>
  </si>
  <si>
    <t>SEDSED805-51</t>
  </si>
  <si>
    <t>COLEUS DOWN TOWN ROYALTY</t>
  </si>
  <si>
    <t>COLDWN810-51</t>
  </si>
  <si>
    <t>DIANTHUS VIVACIA PURPLE</t>
  </si>
  <si>
    <t>CRNVIV602-51</t>
  </si>
  <si>
    <t>AGASTACHE CELESTIA</t>
  </si>
  <si>
    <t>AGACEL601-36</t>
  </si>
  <si>
    <t>FOLIAGE AGLAONEMA COMMUTATUM RED VALENTINE</t>
  </si>
  <si>
    <t>FOLAGL802-36</t>
  </si>
  <si>
    <t>FOLIAGE AGLAONEMA COMMUTATUM RED VEIN</t>
  </si>
  <si>
    <t>FOLAGL803-36</t>
  </si>
  <si>
    <t>FOLIAGE AGLAONEMA COMMUTATUM SILVER QUEEN</t>
  </si>
  <si>
    <t>FOLAGL804-36</t>
  </si>
  <si>
    <t>FOLIAGE AGLAONEMA COSTATUM SNOW WHITE</t>
  </si>
  <si>
    <t>FOLAGL805-36</t>
  </si>
  <si>
    <t>FOLIAGE AGLAONEMA COMMUTATUM QUEEN</t>
  </si>
  <si>
    <t>FOLAGL801-36</t>
  </si>
  <si>
    <t>FOLIAGE APHELANDRA SQUARROSA DANIA (Zebra Plant)</t>
  </si>
  <si>
    <t>FOLAPH801-36</t>
  </si>
  <si>
    <t>BIDENS FERULIFOLIA BLAZING RING OF FIRE</t>
  </si>
  <si>
    <t>BIDBLA904-51</t>
  </si>
  <si>
    <t>COREOPSIS GRANDIFLORA NOVA JEWEL</t>
  </si>
  <si>
    <t>CORNOV401-36</t>
  </si>
  <si>
    <t>CTENANTHE GOLDEN MOSIAC</t>
  </si>
  <si>
    <t>FOLCTE801-36</t>
  </si>
  <si>
    <t>DAHLIA CHERIE ABSTRACT PURPLE</t>
  </si>
  <si>
    <t>DAHCHE601-51</t>
  </si>
  <si>
    <t>CORDYLINE FRUTICOSA CARUBA BLACK</t>
  </si>
  <si>
    <t>FOLCRD801-36</t>
  </si>
  <si>
    <t>CORDYLINE TERMINALIS CHOCOLATE QUEEN</t>
  </si>
  <si>
    <t>FOLCRD802-36</t>
  </si>
  <si>
    <t>CORDYLINE TERMINALIS RED BERYL</t>
  </si>
  <si>
    <t>FOLCRD804-36</t>
  </si>
  <si>
    <t>CORDYLINE TERMINALIS SOLEDAD PURPLE</t>
  </si>
  <si>
    <t>FOLCRD805-36</t>
  </si>
  <si>
    <t>CORDYLINE TERMINALIS COFFEE COMPACTA</t>
  </si>
  <si>
    <t>FOLCRD803-36</t>
  </si>
  <si>
    <t>DAHLIA CHERIE LEMON</t>
  </si>
  <si>
    <t>DAHCHE701-51</t>
  </si>
  <si>
    <t>DAHLIA CHERIE PEACH</t>
  </si>
  <si>
    <t>DAHCHE202-51</t>
  </si>
  <si>
    <t>DAHLIA CHERIE PINK LACE</t>
  </si>
  <si>
    <t>DAHCHE301-51</t>
  </si>
  <si>
    <t>DAHLIA CHERIE PURPLE</t>
  </si>
  <si>
    <t>DAHCHE602-51</t>
  </si>
  <si>
    <t>DAHLIA CHERIE RADIANT ROSE</t>
  </si>
  <si>
    <t>DAHCHE302-51</t>
  </si>
  <si>
    <t>DAHLIA CHERIE RED</t>
  </si>
  <si>
    <t>DAHCHE102-51</t>
  </si>
  <si>
    <t>DAHLIA CHERIE VANILLA</t>
  </si>
  <si>
    <t>DAHCHE401-51</t>
  </si>
  <si>
    <t>DAHLIA CHERIE VINTAGE ORANGE</t>
  </si>
  <si>
    <t>DAHCHE203-51</t>
  </si>
  <si>
    <t>DAHLIA CHERIE WHITE</t>
  </si>
  <si>
    <t>DAHCHE402-51</t>
  </si>
  <si>
    <t>DAHLIA CHERIE YELLOW</t>
  </si>
  <si>
    <t>DAHCHE702-51</t>
  </si>
  <si>
    <t>DAHLIA VARIABILIS DARLIN RADIANT PEACH</t>
  </si>
  <si>
    <t>DAHDAR201-51</t>
  </si>
  <si>
    <t>DELOSPERMA COOPERI SANDGEM YELLOW</t>
  </si>
  <si>
    <t>DLSDAN702-36</t>
  </si>
  <si>
    <t>DIEFFENBACHIA CAMILLE</t>
  </si>
  <si>
    <t>FOLDIE802-36</t>
  </si>
  <si>
    <t>DIEFFENBACHIA SNOW</t>
  </si>
  <si>
    <t>FOLDIE805-36</t>
  </si>
  <si>
    <t>DIEFFENBACHIA STAR BRIGHT</t>
  </si>
  <si>
    <t>FOLDIE806-36</t>
  </si>
  <si>
    <t>EPISCIA PINK PANTHER</t>
  </si>
  <si>
    <t>FOLEPI801-36</t>
  </si>
  <si>
    <t>ERYSIMUM SUNSTRONG YELLOW</t>
  </si>
  <si>
    <t>ERYSUN701-36</t>
  </si>
  <si>
    <t>FELICIA FELICITY LEADING LADY</t>
  </si>
  <si>
    <t>FELFEL503-51</t>
  </si>
  <si>
    <t>FITTONIA FOREST</t>
  </si>
  <si>
    <t>FOLFIT801-36</t>
  </si>
  <si>
    <t>FITTONIA JOLY LEMON</t>
  </si>
  <si>
    <t>FOLFIT802-36</t>
  </si>
  <si>
    <t>FITTONIA LOVERS</t>
  </si>
  <si>
    <t>FOLFIT803-36</t>
  </si>
  <si>
    <t>FITTONIA MARBLE GREEN</t>
  </si>
  <si>
    <t>FOLFIT804-36</t>
  </si>
  <si>
    <t>FITTONIA MISTRAL</t>
  </si>
  <si>
    <t>FOLFIT805-36</t>
  </si>
  <si>
    <t>FITTONIA PURPLE SNOW ANNE</t>
  </si>
  <si>
    <t>FOLFIT806-36</t>
  </si>
  <si>
    <t>FITTONIA RED FLAME</t>
  </si>
  <si>
    <t>FOLFIT807-36</t>
  </si>
  <si>
    <t>FITTONIA SKELETON</t>
  </si>
  <si>
    <t>FOLFIT808-36</t>
  </si>
  <si>
    <t>FITTONIA TIGER</t>
  </si>
  <si>
    <t>FOLFIT809-36</t>
  </si>
  <si>
    <t>FITTONIA WHISPER</t>
  </si>
  <si>
    <t>FOLFIT811-36</t>
  </si>
  <si>
    <t>FITTONIA WHITE TIGER</t>
  </si>
  <si>
    <t>FOLFIT812-36</t>
  </si>
  <si>
    <t>FITTONIA ZALM RUBY LIME</t>
  </si>
  <si>
    <t>FOLFIT813-36</t>
  </si>
  <si>
    <t>IBERIS SEMPERVIRENS FIRST FLUSH GRACE</t>
  </si>
  <si>
    <t>IBEFIR401-36</t>
  </si>
  <si>
    <t>NEW GUINEA IMPATIENS SOL LUNA ORANGE</t>
  </si>
  <si>
    <t>NGISOL201-51</t>
  </si>
  <si>
    <t>NEW GUINEA IMPATIENS SOL LUNA PRIME LIGHT SALMON</t>
  </si>
  <si>
    <t>NGISOP201-51</t>
  </si>
  <si>
    <t>NEW GUINEA IMPATIENS SOL LUNA PRIME PEARL</t>
  </si>
  <si>
    <t>NGISOP401-51</t>
  </si>
  <si>
    <t>NEW GUINEA IMPATIENS SOL LUNA PRIME WHITE</t>
  </si>
  <si>
    <t>NGISOP402-51</t>
  </si>
  <si>
    <t>IVY  (HEDERA) HELIX MONA LISA</t>
  </si>
  <si>
    <t>IVYHED825-36</t>
  </si>
  <si>
    <t>IVYHED845-51</t>
  </si>
  <si>
    <t>NEPETA X FAASSENII NOVA BLUE</t>
  </si>
  <si>
    <t>NEPNOV501-36</t>
  </si>
  <si>
    <t>PENSTEMON PARADE OF PARROTS</t>
  </si>
  <si>
    <t>PEMPEM301-36</t>
  </si>
  <si>
    <t>PENSTEMON NOVA PEARL</t>
  </si>
  <si>
    <t>PEMNOV401-36</t>
  </si>
  <si>
    <t>PENSTEMON NOVA TWILIGHT</t>
  </si>
  <si>
    <t>PEMNOV601-36</t>
  </si>
  <si>
    <t>PEREROMIA ARGYREIA SANDIA</t>
  </si>
  <si>
    <t>FOLPEP809-36</t>
  </si>
  <si>
    <t>PEPEROMIA CAPERATA RED BEAUTY</t>
  </si>
  <si>
    <t>FOLPEP808-36</t>
  </si>
  <si>
    <t>PEPEROMIA OBSTUSIFOLIA JADE</t>
  </si>
  <si>
    <t>FOLPEP804-36</t>
  </si>
  <si>
    <t>PEPEROMIA OBTUSIFOLIA GOLD DUST</t>
  </si>
  <si>
    <t>FOLPEP801-36</t>
  </si>
  <si>
    <t>PETUNIA RED CARPET BLUE DIAMOND</t>
  </si>
  <si>
    <t>PETRED501-51</t>
  </si>
  <si>
    <t>FOLIAGE PHILODENDRON CORDATUM</t>
  </si>
  <si>
    <t>FOLPHI805-36</t>
  </si>
  <si>
    <t>FOLIAGE PHILODENDRON MICANS</t>
  </si>
  <si>
    <t>FOLPHI808-36</t>
  </si>
  <si>
    <t>FOLIAGE PHILODENDRON MALAY GOLD</t>
  </si>
  <si>
    <t>FOLPHI807-36</t>
  </si>
  <si>
    <t>FOLIAGE PHILODENDRON MONSTERA MINIMA</t>
  </si>
  <si>
    <t>FOLPHI809-36</t>
  </si>
  <si>
    <t>PHLOX DRUMMONDII PHLOXSTAR PINK</t>
  </si>
  <si>
    <t>PHLPHL302-51</t>
  </si>
  <si>
    <t>PORTULACA OLERACEA MEGA PAZZAZ FUCHSIA</t>
  </si>
  <si>
    <t>PORMEP302-51</t>
  </si>
  <si>
    <t>POTHOS EPIPREMNUM AUREUM NEON</t>
  </si>
  <si>
    <t>FOLPOT807-36</t>
  </si>
  <si>
    <t>POTHOS EPIPREMNUM PINNATUM BALTIC BLUE</t>
  </si>
  <si>
    <t>FOLPOT801-36</t>
  </si>
  <si>
    <t>RHOEO DISCOLOR BICOLOR</t>
  </si>
  <si>
    <t>FOLRHO801-36</t>
  </si>
  <si>
    <t>SCABIOSA COLUMBARIA NOVA DEW DROPS</t>
  </si>
  <si>
    <t>SCBNOV601-36</t>
  </si>
  <si>
    <t>SCAEVOLA TOUCH BABY PINK</t>
  </si>
  <si>
    <t>SCATOU301-51</t>
  </si>
  <si>
    <t>FOLIAGE SCINDAPSUS EXOTICA</t>
  </si>
  <si>
    <t>FOLSCI801-36</t>
  </si>
  <si>
    <t>FOLIAGE SCINDAPSUS SILVER PHILO</t>
  </si>
  <si>
    <t>FOLSCI803-36</t>
  </si>
  <si>
    <t>FOLIAGE SCINDAPSUS STERLING SILVER</t>
  </si>
  <si>
    <t>FOLSCI802-36</t>
  </si>
  <si>
    <t>SEDUM  GROUNDCOVER SPOT ON RED</t>
  </si>
  <si>
    <t>SEDSPO101-36</t>
  </si>
  <si>
    <t>SEDUM  UPRIGHT NOVA CHERRY FIZZ</t>
  </si>
  <si>
    <t>SEDSED816-36</t>
  </si>
  <si>
    <t>COLEUS SKELETAL (Purple Center w/Green Edge)</t>
  </si>
  <si>
    <t>COLCOL801-51</t>
  </si>
  <si>
    <t>CALIBRACHOA UNIQUE APRICOT FIZZ</t>
  </si>
  <si>
    <t>CALUNI901-51</t>
  </si>
  <si>
    <t>COLEUS TERRASCAPE GREEN GECKO</t>
  </si>
  <si>
    <t>COLTRS803-51</t>
  </si>
  <si>
    <t>COLEUS TERRASCAPE LIME AND SHINE</t>
  </si>
  <si>
    <t>COLTRS804-51</t>
  </si>
  <si>
    <t>COLEUS TERRASCAPE MOJAVE SUNRISE</t>
  </si>
  <si>
    <t>COLTRS806-51</t>
  </si>
  <si>
    <t>COLEUS TERRASCAPE PAPRIKA</t>
  </si>
  <si>
    <t>COLTRS807-51</t>
  </si>
  <si>
    <t>COLEUS TERRASCAPE SANGRIA SPLASH</t>
  </si>
  <si>
    <t>COLTRS811-51</t>
  </si>
  <si>
    <t>GERANIUM   ZONAL SAVANNAH BRIGHT RED</t>
  </si>
  <si>
    <t>GEZSAN101-36</t>
  </si>
  <si>
    <t>GERANIUM   ZONAL SAVANNAH PINK SHADES</t>
  </si>
  <si>
    <t>GEZSAN303-36</t>
  </si>
  <si>
    <t>DICHONDRA ARGENTEA SILVER SURFER</t>
  </si>
  <si>
    <t>DSNVIV804-51</t>
  </si>
  <si>
    <t>AGASTACHE SUMMERLONG LILAC</t>
  </si>
  <si>
    <t>AGASML601-36</t>
  </si>
  <si>
    <t>AGASTACHE SUMMERLONG MAGENTA</t>
  </si>
  <si>
    <t>AGASML602-36</t>
  </si>
  <si>
    <t>AGASTACHE SUMMERLONG PEACH</t>
  </si>
  <si>
    <t>AGASML201-36</t>
  </si>
  <si>
    <t>ACHILLEA MILLEFOLIUM NEW VINTAGE TERRACOTTA</t>
  </si>
  <si>
    <t>ACHVIN201-36</t>
  </si>
  <si>
    <t>LEUCANTHEMUM SUPERBUM WHISKER WHITE</t>
  </si>
  <si>
    <t>LEULEU418-36</t>
  </si>
  <si>
    <t>SAXIFRAGA ARENDSII MARTO RED</t>
  </si>
  <si>
    <t>SAXMAR102-36</t>
  </si>
  <si>
    <t>SAXIFRAGA ARENDSII MARTO RED PICOTEE</t>
  </si>
  <si>
    <t>SAXMAR103-36</t>
  </si>
  <si>
    <t>SEDUM  GROUNDCOVER SHAMROCK</t>
  </si>
  <si>
    <t>SEDDAR802-36</t>
  </si>
  <si>
    <t>VERONICA LONGIFOLIA SKYWARD LILAC</t>
  </si>
  <si>
    <t>VRCSKY601-36</t>
  </si>
  <si>
    <t>SAXIFRAGA ARENDSII MARTO HOT ROSE</t>
  </si>
  <si>
    <t>SAXMAR302-36</t>
  </si>
  <si>
    <t>SAXIFRAGA ARENDSII MARTO ROSE</t>
  </si>
  <si>
    <t>SAXMAR303-36</t>
  </si>
  <si>
    <t>DIANTHUS EVERLAST PEACH</t>
  </si>
  <si>
    <t>CRNEVR201-51</t>
  </si>
  <si>
    <t>DIANTHUS EVERLAST RED</t>
  </si>
  <si>
    <t>CRNEVR104-51</t>
  </si>
  <si>
    <t>DIANTHUS EVERLAST RUBY EDGE</t>
  </si>
  <si>
    <t>CRNEVR103-51</t>
  </si>
  <si>
    <t>ECHINACEA SUNMAGIC ELECTRIC ORANGE</t>
  </si>
  <si>
    <t>ECHSMV201-36</t>
  </si>
  <si>
    <t>ECHINACEA SUNMAGIC VINTAGE LIPSTICK</t>
  </si>
  <si>
    <t>ECHSMV102-36</t>
  </si>
  <si>
    <t>LEUCANTHEMUM SUPERBUM KILIMANJARO</t>
  </si>
  <si>
    <t>LEUKIL401-36</t>
  </si>
  <si>
    <t>RUDBECKIA HIRTA SUNBECKIA GRAFFITI CHERRY</t>
  </si>
  <si>
    <t>RUDSUN916-36</t>
  </si>
  <si>
    <t>RUDBECKIA HIRTA SUNBECKIA GRAFFITI PEACH</t>
  </si>
  <si>
    <t>RUDSUN918-36</t>
  </si>
  <si>
    <t>RUDBECKIA HIRTA SUNBECKIA GRAFFITI SCARLET</t>
  </si>
  <si>
    <t>RUDSUN917-36</t>
  </si>
  <si>
    <t>FICUS ELASTICA BURGUNDY (RUBBER PLANT) CLUMPS</t>
  </si>
  <si>
    <t>FOLFIC801-36</t>
  </si>
  <si>
    <t>FICUS ELASTICA RUBY (RUBBER PLANT) CLUMPS</t>
  </si>
  <si>
    <t>FOLFIC802-36</t>
  </si>
  <si>
    <t>FICUS ELASTICA SHIVEREANA MOONSHINE CLUMPS</t>
  </si>
  <si>
    <t>FOLFIC803-36</t>
  </si>
  <si>
    <t>FOLIAGE PHILODENDRON CARAMEL PLUTO</t>
  </si>
  <si>
    <t>FOLPHI804-36</t>
  </si>
  <si>
    <t>MUSA  BANANA EVER RED</t>
  </si>
  <si>
    <t>FOLMUS801-36</t>
  </si>
  <si>
    <t>POTHOS EPIPREMNUM AUREUM NJOY REGULAR</t>
  </si>
  <si>
    <t>FOLPOT808-36</t>
  </si>
  <si>
    <t>BRACTEANTHA SUNBRERO PINK</t>
  </si>
  <si>
    <t>BRCSUN301-51</t>
  </si>
  <si>
    <t>BRACTEANTHA SUNBRERO ORANGE</t>
  </si>
  <si>
    <t>BRCSUN201-51</t>
  </si>
  <si>
    <t>BRACTEANTHA SUNBRERO BRIGHT RED</t>
  </si>
  <si>
    <t>BRCSUN102-51</t>
  </si>
  <si>
    <t>BRACTEANTHA SUNBRERO WHITE</t>
  </si>
  <si>
    <t>BRCSUN401-51</t>
  </si>
  <si>
    <t>BRACTEANTHA SUNBRERO YELLOW</t>
  </si>
  <si>
    <t>BRCSUN701-51</t>
  </si>
  <si>
    <t>RUDBECKIA HIRTA SUNBECKIA GRAFFITI CARAMEL</t>
  </si>
  <si>
    <t>RUDSUN915-36</t>
  </si>
  <si>
    <t>HELIOPSIS BACIO DEL SOL</t>
  </si>
  <si>
    <t>HLPSOL201-36</t>
  </si>
  <si>
    <t>CALIBRACHOA CALILOCO STARFIRE FUCHSIA</t>
  </si>
  <si>
    <t>CALCLL303-51</t>
  </si>
  <si>
    <t>CALIBRACHOA CALILOCO STARFIRE LAVENDER</t>
  </si>
  <si>
    <t>CALCLL603-51</t>
  </si>
  <si>
    <t>LOBELIA FIREFLY BLUE</t>
  </si>
  <si>
    <t>LOBFIR501-51</t>
  </si>
  <si>
    <t>LOBELIA FIREFLY PINK</t>
  </si>
  <si>
    <t>LOBFIR301-51</t>
  </si>
  <si>
    <t>LOBELIA STRATUS STERLING</t>
  </si>
  <si>
    <t>LOBSTT601-51</t>
  </si>
  <si>
    <t>PETUNIA CRAZYTUNIA BANANARAMA</t>
  </si>
  <si>
    <t>PETCRZ706-51</t>
  </si>
  <si>
    <t>PETUNIA CRAZYTUNIA INKBLOT</t>
  </si>
  <si>
    <t>PETCRZ620-51</t>
  </si>
  <si>
    <t>PETUNIA CRAZYTUNIA YELLO</t>
  </si>
  <si>
    <t>PETCRZ707-51</t>
  </si>
  <si>
    <t>PETUNIA PINK CLOUD</t>
  </si>
  <si>
    <t>PETPNK301-51</t>
  </si>
  <si>
    <t>BEGONIA  HYBRIDA ICANDY CORAL PINK</t>
  </si>
  <si>
    <t>BEGICA301-36</t>
  </si>
  <si>
    <t>BEGONIA  HYBRIDA ICANDY INFERNO</t>
  </si>
  <si>
    <t>BEGICA201-36</t>
  </si>
  <si>
    <t>BEGONIA  HYBRIDA ICANDY LEMON YELLOW</t>
  </si>
  <si>
    <t>BEGICA701-36</t>
  </si>
  <si>
    <t>BEGONIA  HYBRIDA ICANDY SUNSET</t>
  </si>
  <si>
    <t>BEGICA702-36</t>
  </si>
  <si>
    <t>BEGONIA  HYBRIDA ICANDY VANILLA CREAM</t>
  </si>
  <si>
    <t>BEGICA401-36</t>
  </si>
  <si>
    <t>VINCA  (CATHARANTHUS) NIRVANA XDR APRICOT SPLASH</t>
  </si>
  <si>
    <t>CATNIR201-51</t>
  </si>
  <si>
    <t>VINCA  (CATHARANTHUS) NIRVANA XDR CORAL</t>
  </si>
  <si>
    <t>CATNIR202-51</t>
  </si>
  <si>
    <t>VINCA  (CATHARANTHUS) NIRVANA XDR WATERMELON</t>
  </si>
  <si>
    <t>CATNIR302-51</t>
  </si>
  <si>
    <t>LANTANA BANDOLISTA PINK LEMONBERRY</t>
  </si>
  <si>
    <t>LANBNL301-51</t>
  </si>
  <si>
    <t>MIXED CELL   KWIK KOMBO (3 VAR/CELL) DEKKO ROSE RHAPSODY</t>
  </si>
  <si>
    <t>MUKKWK840-36</t>
  </si>
  <si>
    <t>MIXED CELL   KWIK KOMBO (3 VAR/CELL) FANATIX SPRING SPIRIT</t>
  </si>
  <si>
    <t>MUKKWK841-36</t>
  </si>
  <si>
    <t>MIXED CELL   KWIK KOMBO (3 VAR/CELL) PAINT THE TOWN</t>
  </si>
  <si>
    <t>MUKKWK842-36</t>
  </si>
  <si>
    <t>MIXED CELL   KWIK KOMBO (3 VAR/CELL) PLAYA BLANCA</t>
  </si>
  <si>
    <t>MUKKWK843-36</t>
  </si>
  <si>
    <t>MIXED CELL   KWIK KOMBO (3 VAR/CELL) SURFSIDE SUNRISE</t>
  </si>
  <si>
    <t>MUKKWK844-36</t>
  </si>
  <si>
    <t>MIXED CELL   KWIK KOMBO (3 VAR/CELL) VIOLET RIOT</t>
  </si>
  <si>
    <t>MUKKWK845-36</t>
  </si>
  <si>
    <t>PENTAS STARCLUSTER CASCADE LIPSTICK</t>
  </si>
  <si>
    <t>PENSTC101-51</t>
  </si>
  <si>
    <t>PETUNIA FUN HOUSE BLACK WIDOW</t>
  </si>
  <si>
    <t>PETFUN902-51</t>
  </si>
  <si>
    <t>PETUNIA SANGUNA SUNSHINE (Trailing)</t>
  </si>
  <si>
    <t>PETSAN703-51</t>
  </si>
  <si>
    <t>SCAEVOLA FANATIX COMPACT DARK BLUE</t>
  </si>
  <si>
    <t>SCABOM502-51</t>
  </si>
  <si>
    <t>SCAEVOLA FANATIX DARK BLUE</t>
  </si>
  <si>
    <t>SCABOM501-51</t>
  </si>
  <si>
    <t>SCAEVOLA FANATIX PINK</t>
  </si>
  <si>
    <t>SCABOM301-51</t>
  </si>
  <si>
    <t>SCAEVOLA FANATIX WHITE</t>
  </si>
  <si>
    <t>SCABOM401-51</t>
  </si>
  <si>
    <t>SCAEVOLA FANATIX YELLOW (WAS BOMBAY)</t>
  </si>
  <si>
    <t>SCABOM701-51</t>
  </si>
  <si>
    <t>BEGONIA  BENARIENSIS WHOPPER (BRONZE LEAF) SALMON</t>
  </si>
  <si>
    <t>BESWHO304-36</t>
  </si>
  <si>
    <t>CALIBRACHOA CALILOCO DENIM BLUE</t>
  </si>
  <si>
    <t>CALCLL502-51</t>
  </si>
  <si>
    <t>CALIBRACHOA MINIFAMOUS NEO CORAL FLASH</t>
  </si>
  <si>
    <t>CALMFN206-51</t>
  </si>
  <si>
    <t>CALIBRACHOA MINIFAMOUS NEO MAGENTA STAR</t>
  </si>
  <si>
    <t>CALMFN310-51</t>
  </si>
  <si>
    <t>CALIBRACHOA MINIFAMOUS NEO ROSE FLASH</t>
  </si>
  <si>
    <t>CALMFN311-51</t>
  </si>
  <si>
    <t>COLEUS MAIN STREET FRANKLIN STREET</t>
  </si>
  <si>
    <t>COLMST825-51</t>
  </si>
  <si>
    <t>DAHLIA HYPNOTICA VINTAGE</t>
  </si>
  <si>
    <t>DAHHYP206-51</t>
  </si>
  <si>
    <t>IMPATIENS SUNPATIENS COMPACT PINK FLASH</t>
  </si>
  <si>
    <t>IMSCOM310-51</t>
  </si>
  <si>
    <t>LEUCANTHEMUM SUPERBUM SWEET DAISY CHLOE</t>
  </si>
  <si>
    <t>LEULEU420-36</t>
  </si>
  <si>
    <t>LEUCANTHEMUM SUPERBUM SWEET DAISY KYLIE</t>
  </si>
  <si>
    <t>LEULEU421-36</t>
  </si>
  <si>
    <t>MONARDA DIDYMA BEEMINE PURPLE</t>
  </si>
  <si>
    <t>MONBEE602-36</t>
  </si>
  <si>
    <t>OSTEOSPERMUM 4D PINK LEMONADE</t>
  </si>
  <si>
    <t>OSTFOD303-51</t>
  </si>
  <si>
    <t>PENSTEMON ROCK CANDY CORAL</t>
  </si>
  <si>
    <t>PEMRCY303-36</t>
  </si>
  <si>
    <t>PENSTEMON BARBATUS PRISTINE ROSE</t>
  </si>
  <si>
    <t>PEMPRI305-36</t>
  </si>
  <si>
    <t>PETCHOA SUPERCAL PREMIUM CORAL STAR</t>
  </si>
  <si>
    <t>PTCSCP306-51</t>
  </si>
  <si>
    <t>PETUNIA WAVE EASY PINK PEARL</t>
  </si>
  <si>
    <t>PETWAV307-36</t>
  </si>
  <si>
    <t>PETUNIA SURFINIA HEAVENLY CASHMERE PINK</t>
  </si>
  <si>
    <t>PETSFT307-51</t>
  </si>
  <si>
    <t>PETUNIA DURABLOOM MAGENTA HALO</t>
  </si>
  <si>
    <t>PETDUR305-51</t>
  </si>
  <si>
    <t>PETUNIA HEADLINER CRIMSON</t>
  </si>
  <si>
    <t>PETHDL107-51</t>
  </si>
  <si>
    <t>PETUNIA HEADLINER CRYSTAL PINK</t>
  </si>
  <si>
    <t>PETHDL310-51</t>
  </si>
  <si>
    <t>PETUNIA HEADLINER STRAWBERRY PICOTEE</t>
  </si>
  <si>
    <t>PETHDL108-51</t>
  </si>
  <si>
    <t>PETUNIA INFERNO THE ORANGE</t>
  </si>
  <si>
    <t>PETHEL203-51</t>
  </si>
  <si>
    <t>SALVIA NEMOROSA NOBLE PRINCESS</t>
  </si>
  <si>
    <t>SALNBL301-36</t>
  </si>
  <si>
    <t>MIXED CELL   TRIXILINER (3 VAR/CELL) GLAMOUR GIRL</t>
  </si>
  <si>
    <t>MUTTRX991-36</t>
  </si>
  <si>
    <t>ASARUM EMERALD CHARM (WILD GINGER)</t>
  </si>
  <si>
    <t>FOLASA801-36</t>
  </si>
  <si>
    <t>DAHLIA VARIABILIS DARLIN LEMON FLARE</t>
  </si>
  <si>
    <t>DAHDAR901-51</t>
  </si>
  <si>
    <t>DAHLIA VARIABILIS DARLIN PINK TINT</t>
  </si>
  <si>
    <t>DAHDAR302-51</t>
  </si>
  <si>
    <t>DAHLIA VARIABILIS DARLIN SCARLET</t>
  </si>
  <si>
    <t>DAHDAR104-51</t>
  </si>
  <si>
    <t>DELOSPERMA COOPERI SANDGEM PURPLE</t>
  </si>
  <si>
    <t>DLSDAN602-36</t>
  </si>
  <si>
    <t>DIASCIA TRINITY PINK</t>
  </si>
  <si>
    <t>DIATRI302-51</t>
  </si>
  <si>
    <t>DIASCIA TRINITY SALMON</t>
  </si>
  <si>
    <t>DIATRI201-51</t>
  </si>
  <si>
    <t>GAILLARDIA GUSTO ORANGE ZEST</t>
  </si>
  <si>
    <t>GAIGUS201-36</t>
  </si>
  <si>
    <t>NEW GUINEA IMPATIENS HARMONY COLORFALL FLAMINGO</t>
  </si>
  <si>
    <t>NGIHAC301-51</t>
  </si>
  <si>
    <t>LANTANA GEM RED TOPAZ</t>
  </si>
  <si>
    <t>LANGEM103-51</t>
  </si>
  <si>
    <t>LEUCANTHEMUM SUPERBUM LEMON MERINGUE</t>
  </si>
  <si>
    <t>LEULEU704-36</t>
  </si>
  <si>
    <t>LEUCANTHEMUM SUPERBUM SUGAR BOWL</t>
  </si>
  <si>
    <t>LEULEU428-36</t>
  </si>
  <si>
    <t>LOBELIA GLOW AZURE</t>
  </si>
  <si>
    <t>LOBGLO501-51</t>
  </si>
  <si>
    <t>NEMATANTHUS KOI ORANGE (GOLDFISH PLANT)</t>
  </si>
  <si>
    <t>FOLNEM201-36</t>
  </si>
  <si>
    <t>NEMATANTHUS KOI RED (GOLDFISH PLANT)</t>
  </si>
  <si>
    <t>FOLNEM101-36</t>
  </si>
  <si>
    <t>NEMESIA NESIA PINK CRUSH</t>
  </si>
  <si>
    <t>NEMNES302-51</t>
  </si>
  <si>
    <t>OSTEOSPERMUM BESTIES CHEERFUL GOLD</t>
  </si>
  <si>
    <t>OSTBES701-51</t>
  </si>
  <si>
    <t>OSTEOSPERMUM BESTIES DEVOTED PURPLE</t>
  </si>
  <si>
    <t>OSTBES601-51</t>
  </si>
  <si>
    <t>OSTEOSPERMUM BESTIES DYNAMIC BICOLOR</t>
  </si>
  <si>
    <t>OSTBES901-51</t>
  </si>
  <si>
    <t>OSTEOSPERMUM BESTIES INSPIRING ORANGE</t>
  </si>
  <si>
    <t>OSTBES202-51</t>
  </si>
  <si>
    <t>OSTEOSPERMUM BESTIES OPTIMISTIC PINK</t>
  </si>
  <si>
    <t>OSTBES301-51</t>
  </si>
  <si>
    <t>OSTEOSPERMUM BESTIES POSITIVE YELLOW</t>
  </si>
  <si>
    <t>OSTBES702-51</t>
  </si>
  <si>
    <t>PETUNIA CAPELLA BERRY LACE</t>
  </si>
  <si>
    <t>PETCAP604-51</t>
  </si>
  <si>
    <t>PETUNIA CAPELLA HELLO SUNSHINE</t>
  </si>
  <si>
    <t>PETCAP702-51</t>
  </si>
  <si>
    <t>PETUNIA CASCADIAS LAVENDER ICE</t>
  </si>
  <si>
    <t>PETCAS610-51</t>
  </si>
  <si>
    <t>PETUNIA CASCADIAS ROMANCERO</t>
  </si>
  <si>
    <t>PETCAS309-51</t>
  </si>
  <si>
    <t>PETUNIA CASCADIAS RIMARKABLE</t>
  </si>
  <si>
    <t>PETCAS907-51</t>
  </si>
  <si>
    <t>PORTULACA OLERACEA PAZZAZ NANO SCARLET TWIST</t>
  </si>
  <si>
    <t>PORPAN101-51</t>
  </si>
  <si>
    <t>SCAEVOLA BICOLOR ROSE BLESSING</t>
  </si>
  <si>
    <t>SCABLE301-51</t>
  </si>
  <si>
    <t>VERBENA VANESSA COMPACT BICOLOR MARSHMALLOW</t>
  </si>
  <si>
    <t>VERVAC901-51</t>
  </si>
  <si>
    <t>VERBENA VANESSA COMPACT HOT RED</t>
  </si>
  <si>
    <t>VERVAC101-51</t>
  </si>
  <si>
    <t>BIDENS BEE SPICY ELECTRIC WHITE</t>
  </si>
  <si>
    <t>BIDBEE401-51</t>
  </si>
  <si>
    <t>CALENDULA POWER DAISY MANGO</t>
  </si>
  <si>
    <t>CLNPOW201-51</t>
  </si>
  <si>
    <t>CALIBRACHOA MINIFAMOUS EVO DOUBLE LIGHT BLUE</t>
  </si>
  <si>
    <t>CALMFE502-51</t>
  </si>
  <si>
    <t>COLEUS TERRASCAPE ALL THAT LAVA</t>
  </si>
  <si>
    <t>COLTRS802-51</t>
  </si>
  <si>
    <t>COLEUS TERRASCAPE ROYAL DELIGHT</t>
  </si>
  <si>
    <t>COLTRS810-51</t>
  </si>
  <si>
    <t>MIXED CELL   TRIXILINER (2 VAR/CELL) FUNTOPIA UTOPIA</t>
  </si>
  <si>
    <t>MUTTRX990-36</t>
  </si>
  <si>
    <t>MIXED CELL   TRIXILINER (3 VAR/CELL) SAVORING STARFRUIT</t>
  </si>
  <si>
    <t>MUTTRX992-36</t>
  </si>
  <si>
    <t>MIXED CELL   TRIXILINER (3 VAR/CELL) SWIRLING SHUFFLE</t>
  </si>
  <si>
    <t>MUTTRX993-36</t>
  </si>
  <si>
    <t>DAHLIA DALAYA PINK LACE</t>
  </si>
  <si>
    <t>DAHDAL309-51</t>
  </si>
  <si>
    <t>DAHLIA DALAYA PURPLE LACE</t>
  </si>
  <si>
    <t>DAHDAL602-51</t>
  </si>
  <si>
    <t>DAHLIA VENTI FIRE BURST</t>
  </si>
  <si>
    <t>DAHVEN901-51</t>
  </si>
  <si>
    <t>DAHLIA VENTI PINK BURST</t>
  </si>
  <si>
    <t>DAHVEN305-51</t>
  </si>
  <si>
    <t>DIPLADENIA  (MANDEVILLA) SUN PARASOL FIRED UP CORAL</t>
  </si>
  <si>
    <t>DIPSUN301-36</t>
  </si>
  <si>
    <t>DIPSUN303-18</t>
  </si>
  <si>
    <t>DIPLADENIA  (MANDEVILLA) SUN PARASOL FIRED UP ORANGE</t>
  </si>
  <si>
    <t>DIPSUN201-36</t>
  </si>
  <si>
    <t>DIPSUN202-18</t>
  </si>
  <si>
    <t>DIPLADENIA  (MANDEVILLA) SUN PARASOL SUNBEAM YELLOW</t>
  </si>
  <si>
    <t>DIPSUN701-36</t>
  </si>
  <si>
    <t>DIPSUN702-18</t>
  </si>
  <si>
    <t>GOMPHRENA GLOBOSA FIREBALL PINK</t>
  </si>
  <si>
    <t>GOMFIR301-51</t>
  </si>
  <si>
    <t>OSTEOSPERMUM BESTIES TRUSTY AMETHYST</t>
  </si>
  <si>
    <t>OSTBES603-51</t>
  </si>
  <si>
    <t>PETUNIA INFERNO METALLIC ORANGE</t>
  </si>
  <si>
    <t>PETHEL202-51</t>
  </si>
  <si>
    <t>VERBENA BEATS LAVENDER STAR</t>
  </si>
  <si>
    <t>VERBEA603-51</t>
  </si>
  <si>
    <t>HELICHRYSUM SILVER CURRY</t>
  </si>
  <si>
    <t>HECFAN807-51</t>
  </si>
  <si>
    <t>ALOCASIA WATSONIANA STANDARD</t>
  </si>
  <si>
    <t>FOLALO803-36</t>
  </si>
  <si>
    <t>SUCCULENT  APTENIA GOLDEN CASCADE</t>
  </si>
  <si>
    <t>DORAPT701-51</t>
  </si>
  <si>
    <t>ARGYRANTHEMUM SUNDURANCE SWEET ICE</t>
  </si>
  <si>
    <t>ARGSUN401-51</t>
  </si>
  <si>
    <t>BIDENS BEE PINK BUZZ</t>
  </si>
  <si>
    <t>BIDBEE301-51</t>
  </si>
  <si>
    <t>BIDENS BEE SUPER STAR</t>
  </si>
  <si>
    <t>BIDBEE703-51</t>
  </si>
  <si>
    <t>BIDENS BEE TWEETY</t>
  </si>
  <si>
    <t>BIDBEE704-51</t>
  </si>
  <si>
    <t>BIDENS STELLAR RED</t>
  </si>
  <si>
    <t>BIDSTE101-51</t>
  </si>
  <si>
    <t>BRACTEANTHA SUNBRERO ASSORTMENT</t>
  </si>
  <si>
    <t>BRCAST904-M51</t>
  </si>
  <si>
    <t>CALENDULA POWER DAISY BUTTERMILK</t>
  </si>
  <si>
    <t>CLNPOW701-51</t>
  </si>
  <si>
    <t>CALENDULA POWER DAISY SUNNY</t>
  </si>
  <si>
    <t>CLNPOW702-51</t>
  </si>
  <si>
    <t>CALIBRACHOA EYECATCHER FUCHSIA</t>
  </si>
  <si>
    <t>CALEYE303-51</t>
  </si>
  <si>
    <t>CALIBRACHOA EYECATCHER NEON PINK</t>
  </si>
  <si>
    <t>CALEYE304-51</t>
  </si>
  <si>
    <t>CALIBRACHOA UNIQUE SANGRIA FIZZ</t>
  </si>
  <si>
    <t>CALUNI902-51</t>
  </si>
  <si>
    <t>CENTAURA SILVER OAK</t>
  </si>
  <si>
    <t>CENCEN803-36</t>
  </si>
  <si>
    <t>COLEUS TERRASCAPE MIDNIGHT MAJESTY</t>
  </si>
  <si>
    <t>COLTRS805-51</t>
  </si>
  <si>
    <t>COLEUS TERRASCAPE PINK RIBBONS</t>
  </si>
  <si>
    <t>COLTRS808-51</t>
  </si>
  <si>
    <t>DAHLIA DALAYA CRANBERRY</t>
  </si>
  <si>
    <t>DAHDAL308-51</t>
  </si>
  <si>
    <t>DAHLIA DALAYA RED LACE</t>
  </si>
  <si>
    <t>DAHDAL107-51</t>
  </si>
  <si>
    <t>DAHLIA DALAYA YELLOW LACE</t>
  </si>
  <si>
    <t>DAHDAL704-51</t>
  </si>
  <si>
    <t>ERYSIMUM BRIGHTSIDE YELLOW</t>
  </si>
  <si>
    <t>ERYBRT703-51</t>
  </si>
  <si>
    <t>FUCHSIA   TRAILING WINDCHIMES BASKET DOUBLE ROSE VIOLET</t>
  </si>
  <si>
    <t>FUSWIN916-51</t>
  </si>
  <si>
    <t>FUCHSIA   TRAILING WINDCHIMES BASKET RED VEIN</t>
  </si>
  <si>
    <t>FUSWIN917-51</t>
  </si>
  <si>
    <t>GERANIUM   REGAL ELEGANCE BELINDA</t>
  </si>
  <si>
    <t>GEMELE403-18</t>
  </si>
  <si>
    <t>GERANIUM   REGAL ELEGANCE EMMA</t>
  </si>
  <si>
    <t>GEMELE310-18</t>
  </si>
  <si>
    <t>GERANIUM   REGAL ELEGANCE KATE</t>
  </si>
  <si>
    <t>GEMELE311-18</t>
  </si>
  <si>
    <t>GERBERA JOYBERA DOUBLE MILKSHAKE</t>
  </si>
  <si>
    <t>GRBJOY402-51</t>
  </si>
  <si>
    <t>GERBERA JOYBERA DOUBLE SCARLET</t>
  </si>
  <si>
    <t>GRBJOY102-51</t>
  </si>
  <si>
    <t>GERBERA JOYBERA DOUBLE SUNRISE</t>
  </si>
  <si>
    <t>GRBJOY204-51</t>
  </si>
  <si>
    <t>SUCCULENT  LITHOPS LIVING STONES</t>
  </si>
  <si>
    <t>LITLIT901-36</t>
  </si>
  <si>
    <t>LOBELIA STRATUS BLUEBIRD</t>
  </si>
  <si>
    <t>LOBSTT502-51</t>
  </si>
  <si>
    <t>LOBELIA STRATUS DELFT BLUE</t>
  </si>
  <si>
    <t>LOBSTT503-51</t>
  </si>
  <si>
    <t>DIPLADENIA  (MANDEVILLA) SUN PARASOL SUNDENIA RED</t>
  </si>
  <si>
    <t>DIPSUN103-36</t>
  </si>
  <si>
    <t>DIPSUN106-18</t>
  </si>
  <si>
    <t>SUCCULENT  PEDILANTHUS TITHYMALOIDES ZIGZAG (DEVILS BACKBONE)</t>
  </si>
  <si>
    <t>FOLZIG801-36</t>
  </si>
  <si>
    <t>PETUNIA DISCOBALL BLACK</t>
  </si>
  <si>
    <t>PETDIS801-51</t>
  </si>
  <si>
    <t>PETUNIA VERANDA NICOLA</t>
  </si>
  <si>
    <t>PETVER902-51</t>
  </si>
  <si>
    <t>TRADESCANTIA PURPLE BRIDAL</t>
  </si>
  <si>
    <t>TRABRD601-51</t>
  </si>
  <si>
    <t>MIXED CELL   TRIXILINER (3 VAR/CELL) BODACIOUS BLOOMS</t>
  </si>
  <si>
    <t>MUTTRX989-36</t>
  </si>
  <si>
    <t>PETUNIA INFERNO FRUIT PUNCH</t>
  </si>
  <si>
    <t>PETHEL101-51</t>
  </si>
  <si>
    <t>GERANIUM   ZONAL SAVANNAH SALMON</t>
  </si>
  <si>
    <t>GEZSAN203-36</t>
  </si>
  <si>
    <t>HELIOPSIS HELIANTHOIDES SOLE GIATTO</t>
  </si>
  <si>
    <t>HLPSOL701-36</t>
  </si>
  <si>
    <t>COREOPSIS GRANDIFLORA SUNFETTI YELLOW BICOLOR</t>
  </si>
  <si>
    <t>CORSUN701-36</t>
  </si>
  <si>
    <t>GAILLARDIA ARISTATA GUAPA FLAMENCO BICOLOR</t>
  </si>
  <si>
    <t>GAIGUA901-36</t>
  </si>
  <si>
    <t>GAILLARDIA ARISTATA GUAPA RED</t>
  </si>
  <si>
    <t>GAIGUA101-36</t>
  </si>
  <si>
    <t>SALVIA CLARITY</t>
  </si>
  <si>
    <t>SALDUM401-36</t>
  </si>
  <si>
    <t>VERONICA LONGIFOLIA SKYWARD LIGHT PINK</t>
  </si>
  <si>
    <t>VRCSKY302-36</t>
  </si>
  <si>
    <t>PENSTEMON MOUNTAIN TREATS LAVENDER</t>
  </si>
  <si>
    <t>PEMMNT601-36</t>
  </si>
  <si>
    <t>PENSTEMON MOUNTAIN TREATS LIGHT PINK</t>
  </si>
  <si>
    <t>PEMMNT302-36</t>
  </si>
  <si>
    <t>PENSTEMON MOUNTAIN TREATS RED</t>
  </si>
  <si>
    <t>PEMMNT101-36</t>
  </si>
  <si>
    <t>PENSTEMON MOUNTAIN TREATS ROSE</t>
  </si>
  <si>
    <t>PEMMNT303-36</t>
  </si>
  <si>
    <t>PENSTEMON SUMMIT SWEETS PURPLE</t>
  </si>
  <si>
    <t>PEMSUM601-36</t>
  </si>
  <si>
    <t>PENSTEMON SUMMIT SWEETS RUBY</t>
  </si>
  <si>
    <t>PEMSUM101-36</t>
  </si>
  <si>
    <t>RUDBECKIA HIRTA SUNBECKIA ISABELLA</t>
  </si>
  <si>
    <t>RUDSUN920-36</t>
  </si>
  <si>
    <t>RUDBECKIA HIRTA SUNBECKIA NOA</t>
  </si>
  <si>
    <t>RUDSUN919-36</t>
  </si>
  <si>
    <t>RUDBECKIA HIRTA SUNBECKIA STELLA</t>
  </si>
  <si>
    <t>RUDSUN921-36</t>
  </si>
  <si>
    <t>AGASTACHE HONEYSTICKS GOLD</t>
  </si>
  <si>
    <t>AGAHON701-36</t>
  </si>
  <si>
    <t>SUNFLOWER  (HELIANTHUS) SUNFINITY SINGLE YELLOW</t>
  </si>
  <si>
    <t>SFLSUN703-36</t>
  </si>
  <si>
    <t>ECHINACEA SUNMAGIC BRILLIANT ROSE</t>
  </si>
  <si>
    <t>ECHSMV301-36</t>
  </si>
  <si>
    <t>ECHINACEA SUNMAGIC VINTAGE ORANGE</t>
  </si>
  <si>
    <t>ECHSMV202-36</t>
  </si>
  <si>
    <t>ECHINACEA SUNMAGIC VINTAGE PINK</t>
  </si>
  <si>
    <t>ECHSMV304-36</t>
  </si>
  <si>
    <t>ECHINACEA SUNMAGIC PEARL WHITE</t>
  </si>
  <si>
    <t>ECHSMV401-36</t>
  </si>
  <si>
    <t>ECHINACEA SUNMAGIC VINTAGE WHITE</t>
  </si>
  <si>
    <t>ECHSMV402-36</t>
  </si>
  <si>
    <t>ECHINACEA SUNMAGIC WATERMELON</t>
  </si>
  <si>
    <t>ECHSMV105-36</t>
  </si>
  <si>
    <t>HELIOPSIS HELIANTHOIDES SOLE D'ORO</t>
  </si>
  <si>
    <t>HLPSOL702-36</t>
  </si>
  <si>
    <t>HEUCHERELLA MOJITO</t>
  </si>
  <si>
    <t>HEUHEU808-36</t>
  </si>
  <si>
    <t>PENSTEMON MOUNTAIN TREATS FUCHSIA</t>
  </si>
  <si>
    <t>PEMMNT301-36</t>
  </si>
  <si>
    <t>FOLIAGE PHILODENDRON EL CHOCO RED</t>
  </si>
  <si>
    <t>FOLPHI806-36</t>
  </si>
  <si>
    <t>PETCHOA SUPERCAL PREMIUM BLUE OCEAN</t>
  </si>
  <si>
    <t>PTCSCP501-51</t>
  </si>
  <si>
    <t>ECHINACEA SUNMAGIC DOUBLE HOT PINK</t>
  </si>
  <si>
    <t>ECHSMD303-36</t>
  </si>
  <si>
    <t>ECHINACEA SUNMAGIC DOUBLE RASPBERRY</t>
  </si>
  <si>
    <t>ECHSMD304-36</t>
  </si>
  <si>
    <t>ECHINACEA SUNMAGIC DOUBLE YELLOW</t>
  </si>
  <si>
    <t>ECHSMD701-36</t>
  </si>
  <si>
    <t>ECHINACEA SUNMAGIC PETITE BURGUNDY</t>
  </si>
  <si>
    <t>ECHSMD301-36</t>
  </si>
  <si>
    <t>ECHINACEA SUNMAGIC PETITE DOUBLE WHITE</t>
  </si>
  <si>
    <t>ECHSMD401-36</t>
  </si>
  <si>
    <t>HEUCHERA HEUREKA FROSTED FLAME</t>
  </si>
  <si>
    <t>HEUHEU812-36</t>
  </si>
  <si>
    <t>HEUCHERA HEUREKA PURPLE PRIDE</t>
  </si>
  <si>
    <t>HEUHEU813-36</t>
  </si>
  <si>
    <t>HEUCHERA HEUREKA ROYAL RUBY</t>
  </si>
  <si>
    <t>HEUHEU814-36</t>
  </si>
  <si>
    <t>HEUCHERA HEUREKA SHINY</t>
  </si>
  <si>
    <t>HEUHEU815-36</t>
  </si>
  <si>
    <t>VINCA  (CATHARANTHUS) NIRVANA XDR WHITE</t>
  </si>
  <si>
    <t>CATNIR401-51</t>
  </si>
  <si>
    <t>LANTANA HOT BLOODED MEGA RED</t>
  </si>
  <si>
    <t>LANHOT102-51</t>
  </si>
  <si>
    <t>MIXED CELL   KWIK KOMBO (3 VAR/CELL) AMETHYST FALLS</t>
  </si>
  <si>
    <t>MUKKWK846-36</t>
  </si>
  <si>
    <t>MIXED CELL   KWIK KOMBO (3 VAR/CELL) DEKKO DAYDREAMER</t>
  </si>
  <si>
    <t>MUKKWK848-36</t>
  </si>
  <si>
    <t>MIXED CELL   KWIK KOMBO (3 VAR/CELL) LANAI SUMMER CELEBRATION</t>
  </si>
  <si>
    <t>MUKKWK849-36</t>
  </si>
  <si>
    <t>MIXED CELL   KWIK KOMBO (3 VAR/CELL) MISTY MORNING</t>
  </si>
  <si>
    <t>MUKKWK850-36</t>
  </si>
  <si>
    <t>MIXED CELL   KWIK KOMBO (3 VAR/CELL) PINK OUT LOUD</t>
  </si>
  <si>
    <t>MUKKWK851-36</t>
  </si>
  <si>
    <t>MIXED CELL   KWIK KOMBO (3 VAR/CELL) PINK PARADISE</t>
  </si>
  <si>
    <t>MUKKWK852-36</t>
  </si>
  <si>
    <t>PENTAS STARCLUSTER CHERRY</t>
  </si>
  <si>
    <t>PENSTR103-51</t>
  </si>
  <si>
    <t>PETUNIA DEKKO YELLOW (Trailing)</t>
  </si>
  <si>
    <t>PETDEK702-51</t>
  </si>
  <si>
    <t>BEGONIA  HYBRIDA ICANDY XL DEEP YELLOW</t>
  </si>
  <si>
    <t>BEGICA703-36</t>
  </si>
  <si>
    <t>DIPLADENIA  (MANDEVILLA) MADINIA PETITE WHITE BLUSH</t>
  </si>
  <si>
    <t>DIPMDP401-36</t>
  </si>
  <si>
    <t>DIPMDP402-18</t>
  </si>
  <si>
    <t>GERANIUM   INTERSPECIFIC MANTRA CORAL</t>
  </si>
  <si>
    <t>GEIMAN201-36</t>
  </si>
  <si>
    <t>GERANIUM   INTERSPECIFIC MOXIE STRAWBERRY SPLASH</t>
  </si>
  <si>
    <t>GEIMOX901-36</t>
  </si>
  <si>
    <t>GERANIUM   INTERSPECIFIC PRETTY LITTLE WHITE SPLASH</t>
  </si>
  <si>
    <t>GEIPRL401-36</t>
  </si>
  <si>
    <t>CALIBRACHOA CALIBABY BLUE</t>
  </si>
  <si>
    <t>CALBAB501-51</t>
  </si>
  <si>
    <t>CALIBRACHOA CALIBABY PINK SQUISH</t>
  </si>
  <si>
    <t>CALBAB301-51</t>
  </si>
  <si>
    <t>CALIBRACHOA CALIBABY RED</t>
  </si>
  <si>
    <t>CALBAB101-51</t>
  </si>
  <si>
    <t>CALIBRACHOA CALIBABY SPICY HONEY (Was Caliloco)</t>
  </si>
  <si>
    <t>CALBAB901-51</t>
  </si>
  <si>
    <t>CALIBRACHOA CALIBABY STAR CHILD (Was Caliloco)</t>
  </si>
  <si>
    <t>CALBAB902-51</t>
  </si>
  <si>
    <t>CALIBRACHOA CALIBABY STAR KISS</t>
  </si>
  <si>
    <t>CALBAB903-51</t>
  </si>
  <si>
    <t>CALIBRACHOA CALIBABY YELLOW</t>
  </si>
  <si>
    <t>CALBAB701-51</t>
  </si>
  <si>
    <t>CALIBRACHOA CALILOCO TIGER</t>
  </si>
  <si>
    <t>CALCLL913-51</t>
  </si>
  <si>
    <t>CALIBRACHOA CALITASTIC ROMEO PINK</t>
  </si>
  <si>
    <t>CALCLT305-51</t>
  </si>
  <si>
    <t>CALIBRACHOA EYECATCHER PLUM</t>
  </si>
  <si>
    <t>CALEYE602-51</t>
  </si>
  <si>
    <t>PETUNIA CRAZYTUNIA HIGH FIVE</t>
  </si>
  <si>
    <t>PETCRZ939-51</t>
  </si>
  <si>
    <t>PETUNIA CRAZYTUNIA MULBERRY STREET</t>
  </si>
  <si>
    <t>PETCRZ940-51</t>
  </si>
  <si>
    <t>PETUNIA CRAZYTUNIA RIZZBERRY</t>
  </si>
  <si>
    <t>PETCRZ941-51</t>
  </si>
  <si>
    <t>PETUNIA CRAZYTUNIA SKOOKUM STAR</t>
  </si>
  <si>
    <t>PETCRZ942-51</t>
  </si>
  <si>
    <t>PETUNIA FROGGER WHITE</t>
  </si>
  <si>
    <t>PETFRO401-51</t>
  </si>
  <si>
    <t>PETUNIA SURFINIA HEAVENLY PEACH HORIZON</t>
  </si>
  <si>
    <t>PETSFT201-51</t>
  </si>
  <si>
    <t>AJUGA FEATHERED FRIENDS RASPBERRY WREN</t>
  </si>
  <si>
    <t>AJUFEA803-36</t>
  </si>
  <si>
    <t>AJUGA FEATHERED FRIENDS ROSY ROBIN</t>
  </si>
  <si>
    <t>AJUFEA804-36</t>
  </si>
  <si>
    <t>HELIOPSIS SUNOPSIS SUNNY</t>
  </si>
  <si>
    <t>HLPSUN703-36</t>
  </si>
  <si>
    <t>HELIOPSIS SUNOPSIS SUNSPOT</t>
  </si>
  <si>
    <t>HLPSUN702-36</t>
  </si>
  <si>
    <t>PETUNIA CRAZYTUNIA ZEBRA PINK</t>
  </si>
  <si>
    <t>PETCRZ943-51</t>
  </si>
  <si>
    <t>SEDUM  GROUNDCOVER TIGHT &amp; TIDY BLUE ANGELINA</t>
  </si>
  <si>
    <t>SEDTNT501-36</t>
  </si>
  <si>
    <t>SEDUM  GROUNDCOVER TIGHT &amp; TIDY GREEN ANGELINA</t>
  </si>
  <si>
    <t>SEDTNT801-36</t>
  </si>
  <si>
    <t>SEDUM  GROUNDCOVER TIGHT &amp; TIDY RED ANGELINA</t>
  </si>
  <si>
    <t>SEDTNT101-36</t>
  </si>
  <si>
    <t>SEDUM  GROUNDCOVER TIGHT &amp; TIDY YELLOW ANGELINA</t>
  </si>
  <si>
    <t>SEDTNT701-36</t>
  </si>
  <si>
    <t>SEDUM  GROUNDCOVER TIGHT &amp; TIDY PINK ANGELINA</t>
  </si>
  <si>
    <t>SEDTNT301-36</t>
  </si>
  <si>
    <t>PETUNIA CRAZYTUNIA BUTTERCREAM BLUSH</t>
  </si>
  <si>
    <t>PETCRZ938-51</t>
  </si>
  <si>
    <t>AGASTACHE PEACH PEARL (Soft Peachy Orange)</t>
  </si>
  <si>
    <t>AGAPRL201-36</t>
  </si>
  <si>
    <t>AGASTACHE PRINCE'S PLUME</t>
  </si>
  <si>
    <t>AGAPRI601-36</t>
  </si>
  <si>
    <t>AGASTACHE SUNNY SPARKS CORAL</t>
  </si>
  <si>
    <t>AGASUN201-36</t>
  </si>
  <si>
    <t>AGASTACHE SUNNY SPARKS PUNCH</t>
  </si>
  <si>
    <t>AGASUN302-36</t>
  </si>
  <si>
    <t>AJUGA REPTANS NOVA WHITE</t>
  </si>
  <si>
    <t>AJUAJU810-36</t>
  </si>
  <si>
    <t>BIDENS FERULIFOLIA BLAZING FIREWORKS</t>
  </si>
  <si>
    <t>BIDBLA902-51</t>
  </si>
  <si>
    <t>BIDENS TIMELESS PINK TREAT</t>
  </si>
  <si>
    <t>BIDDAN301-51</t>
  </si>
  <si>
    <t>CALIBRACHOA EYECONIC AMBER</t>
  </si>
  <si>
    <t>CALEYC901-51</t>
  </si>
  <si>
    <t>CALIBRACHOA LIA MEGA YELLOW</t>
  </si>
  <si>
    <t>CALLIA701-51</t>
  </si>
  <si>
    <t>CALIBRACHOA OMBRE TYLER GLAM</t>
  </si>
  <si>
    <t>CALOMB904-51</t>
  </si>
  <si>
    <t>COREOPSIS GRANDIFLORA NOVA AMBER</t>
  </si>
  <si>
    <t>CORNOV201-36</t>
  </si>
  <si>
    <t>COREOPSIS SUNNY DAYS RAYS</t>
  </si>
  <si>
    <t>CORSNN701-36</t>
  </si>
  <si>
    <t>DAHLIA CHERIE PAPAYA</t>
  </si>
  <si>
    <t>DAHCHE201-51</t>
  </si>
  <si>
    <t>DAHLIA VARIABILIS DARLIN RADIANT CHERRY</t>
  </si>
  <si>
    <t>DAHDAR103-51</t>
  </si>
  <si>
    <t>DIANTHUS PLUMARIS DELILAH SHIRAZ VELVET</t>
  </si>
  <si>
    <t>CRNDEL603-51</t>
  </si>
  <si>
    <t>DIASCIA TRINITY BLUSH</t>
  </si>
  <si>
    <t>DIATRI301-51</t>
  </si>
  <si>
    <t>DIASCIA TRINITY WHITE</t>
  </si>
  <si>
    <t>DIATRI401-51</t>
  </si>
  <si>
    <t>ECHINACEA PANAMA NEON PINK</t>
  </si>
  <si>
    <t>ECHPAN301-36</t>
  </si>
  <si>
    <t>ECHINACEA PANAMA YELLOW</t>
  </si>
  <si>
    <t>ECHPAN701-36</t>
  </si>
  <si>
    <t>NEW GUINEA IMPATIENS SOL LUNA ORANGE DUET</t>
  </si>
  <si>
    <t>NGISOL202-51</t>
  </si>
  <si>
    <t>MARANTA LEUCONEURA CAT MUSTACHE</t>
  </si>
  <si>
    <t>FOLMAR801-36</t>
  </si>
  <si>
    <t>NEMESIA NESIA ARCTIC BLUE</t>
  </si>
  <si>
    <t>NEMNES503-51</t>
  </si>
  <si>
    <t>NEMESIA NESIA GOLD</t>
  </si>
  <si>
    <t>NEMNES703-51</t>
  </si>
  <si>
    <t>NEMESIA NESIA HOT RED</t>
  </si>
  <si>
    <t>NEMNES102-51</t>
  </si>
  <si>
    <t>OSTEOSPERMUM BESTIES BRILLIANT BRONZE</t>
  </si>
  <si>
    <t>OSTBES201-51</t>
  </si>
  <si>
    <t>OSTEOSPERMUM BESTIES PLAYFUL BICOLOR PURPLE</t>
  </si>
  <si>
    <t>OSTBES602-51</t>
  </si>
  <si>
    <t>OSTEOSPERMUM BESTIES VIVID VIOLET</t>
  </si>
  <si>
    <t>OSTBES604-51</t>
  </si>
  <si>
    <t>PETUNIA AMAZONAS PINK MACAW (Pink w/Green Ruffled Edges)</t>
  </si>
  <si>
    <t>PETAMA902-51</t>
  </si>
  <si>
    <t>PETUNIA AMAZONAS VIOLET PARAKEET (Purple w/Green Ruffled Edges)</t>
  </si>
  <si>
    <t>PETAMA904-51</t>
  </si>
  <si>
    <t>PETUNIA CAPELLA INKED</t>
  </si>
  <si>
    <t>PETCAP903-51</t>
  </si>
  <si>
    <t>PETUNIA CAPELLA ROSE INK</t>
  </si>
  <si>
    <t>PETCAP902-51</t>
  </si>
  <si>
    <t>PETUNIA CASCADIAS RIMERLOT</t>
  </si>
  <si>
    <t>PETCAS905-51</t>
  </si>
  <si>
    <t>FOLIAGE PHILODENDRON BRANDTIANUM</t>
  </si>
  <si>
    <t>FOLPHI802-36</t>
  </si>
  <si>
    <t>FOLIAGE PHILODENDRON RIO</t>
  </si>
  <si>
    <t>FOLPHI812-36</t>
  </si>
  <si>
    <t>GAILLARDIA ARISTATA SPINTOP MARIACHI GOLD</t>
  </si>
  <si>
    <t>GAISPT703-36</t>
  </si>
  <si>
    <t>GAILLARDIA ARISTATA SPINTOP MARIACHI RED</t>
  </si>
  <si>
    <t>GAISPT105-36</t>
  </si>
  <si>
    <t>POTHOS EPIPREMNUM AUREUM HAPPY LEAF</t>
  </si>
  <si>
    <t>FOLPOT803-36</t>
  </si>
  <si>
    <t>POTHOS EPIPREMNUM AUREUM SNOW QUEEN</t>
  </si>
  <si>
    <t>FOLPOT809-36</t>
  </si>
  <si>
    <t>SCAEVOLA BALI BLUE</t>
  </si>
  <si>
    <t>SCABAL501-51</t>
  </si>
  <si>
    <t>VERBENA VANESSA COMPACT RED BICOLOR</t>
  </si>
  <si>
    <t>VERVAC903-51</t>
  </si>
  <si>
    <t>BEGONIA  TUBEROUS NONSTOP SELECT MIX</t>
  </si>
  <si>
    <t>BESNON903-36</t>
  </si>
  <si>
    <t>BEGONIA  BENARIENSIS BIG (BRONZE LEAF) SOFT PINK</t>
  </si>
  <si>
    <t>BESBIG306-36</t>
  </si>
  <si>
    <t>BEGONIA  HYBRIDA DRAGON WING (BRONZE LEAF) WHITE</t>
  </si>
  <si>
    <t>BESDWG402-36</t>
  </si>
  <si>
    <t>BEGONIA  BENARIENSIS WHOPPER (BRONZE LEAF) ROSE ESPRESSO</t>
  </si>
  <si>
    <t>BESWHO305-36</t>
  </si>
  <si>
    <t>BEGONIA  HYBRIDA WOOKIE (GREEN LEAF) PINK SPLASH</t>
  </si>
  <si>
    <t>BESWOO301-36</t>
  </si>
  <si>
    <t>BEGONIA  HYBRIDA WOOKIE (GREEN LEAF) WHITE SPLASH</t>
  </si>
  <si>
    <t>BESWOO401-36</t>
  </si>
  <si>
    <t>CALIBRACHOA MINIFAMOUS NEO AMETHYST FLASH</t>
  </si>
  <si>
    <t>CALMFN607-51</t>
  </si>
  <si>
    <t>CALIBRACHOA MINIFAMOUS UNO PURPLE STRIKE</t>
  </si>
  <si>
    <t>CALMFU603-51</t>
  </si>
  <si>
    <t>SUNFLOWER  (HELIANTHUS) ALWAYS SUNNY</t>
  </si>
  <si>
    <t>SFLSED701-36</t>
  </si>
  <si>
    <t>IMPATIENS SUNPATIENS COMPACT BRIGHT PURPLE</t>
  </si>
  <si>
    <t>IMSCOM608-51</t>
  </si>
  <si>
    <t>IMPATIENS SUNPATIENS COMPACT SCARLET ORANGE</t>
  </si>
  <si>
    <t>IMSCOM106-51</t>
  </si>
  <si>
    <t>IMPATIENS SUNPATIENS PETITE BLUSH PINK</t>
  </si>
  <si>
    <t>IMSPET301-51</t>
  </si>
  <si>
    <t>IMPATIENS SUNPATIENS PETITE ORANGE</t>
  </si>
  <si>
    <t>IMSPET201-51</t>
  </si>
  <si>
    <t>IMPATIENS SUNPATIENS PETITE PURPLE</t>
  </si>
  <si>
    <t>IMSPET601-51</t>
  </si>
  <si>
    <t>IMPATIENS SUNPATIENS PETITE SCARLET RED</t>
  </si>
  <si>
    <t>IMSPET101-51</t>
  </si>
  <si>
    <t>OSTEOSPERMUM 4D ORANGE</t>
  </si>
  <si>
    <t>OSTFOD201-51</t>
  </si>
  <si>
    <t>PETCHOA CALIBURST NECTARINE</t>
  </si>
  <si>
    <t>PTCSED201-36</t>
  </si>
  <si>
    <t>PETCHOA SUPERCAL PREMIUM PINK STAR</t>
  </si>
  <si>
    <t>PTCSCP307-51</t>
  </si>
  <si>
    <t>PETCHOA SUPERCAL PREMIUM PURPLE ICE</t>
  </si>
  <si>
    <t>PTCSCP602-51</t>
  </si>
  <si>
    <t>PETUNIA SURFINA HEAVENLY BLUE VIOLET</t>
  </si>
  <si>
    <t>PETSFT504-51</t>
  </si>
  <si>
    <t>PETUNIA ITSY BLUE</t>
  </si>
  <si>
    <t>PETITS501-51</t>
  </si>
  <si>
    <t>COLEUS DOWN TOWN SANTA FE</t>
  </si>
  <si>
    <t>COLDWN811-51</t>
  </si>
  <si>
    <t>COLEUS TERRASCAPE ALL THAT LIME TWIST</t>
  </si>
  <si>
    <t>COLTRS814-51</t>
  </si>
  <si>
    <t>COLEUS CRIMSON MAGIC</t>
  </si>
  <si>
    <t>COLKIE801-51</t>
  </si>
  <si>
    <t>MIXED CELL   DURABELLA (3 VAR/CELL) AMAZONAS ENERGY</t>
  </si>
  <si>
    <t>MUDDUR904-36</t>
  </si>
  <si>
    <t>MIXED CELL   DURABELLA (3 VAR/CELL) COTTAGE TIME</t>
  </si>
  <si>
    <t>MUDDUR929-36</t>
  </si>
  <si>
    <t>MIXED CELL   TRIXILINER (3 VAR/CELL) IN A FLASH</t>
  </si>
  <si>
    <t>MUTTRX995-36</t>
  </si>
  <si>
    <t>ECHINACEA SUNMAGIC HOT PINK</t>
  </si>
  <si>
    <t>ECHSMV303-36</t>
  </si>
  <si>
    <t>ECHINACEA SUNMAGIC HOT RED</t>
  </si>
  <si>
    <t>ECHSMV101-36</t>
  </si>
  <si>
    <t>HELIOPSIS HELIANTHOIDES SOLE D'AMORE</t>
  </si>
  <si>
    <t>HLPSOL101-36</t>
  </si>
  <si>
    <t>IPOMOEA   (SWEET POTATO VINE) SWEET GEORGIA WHITE SPLASH</t>
  </si>
  <si>
    <t>IPOSWG115-51</t>
  </si>
  <si>
    <t>JAMESBRITTENIA JAMMIN CORAL</t>
  </si>
  <si>
    <t>JAMJAM201-51</t>
  </si>
  <si>
    <t>JAMESBRITTENIA JAMMIN PINK PASSION</t>
  </si>
  <si>
    <t>JAMJAM301-51</t>
  </si>
  <si>
    <t>PETCHOA ENVIVA BLUE VEIN</t>
  </si>
  <si>
    <t>PTCENV502-51</t>
  </si>
  <si>
    <t>PETUNIA AMAZONAS MIDNIGHT FINCH (Purple w/Green Ruffled Edges)</t>
  </si>
  <si>
    <t>PETAMA901-51</t>
  </si>
  <si>
    <t>PETUNIA SHOWTIME LILAC PUNCH</t>
  </si>
  <si>
    <t>PETSHW601-51</t>
  </si>
  <si>
    <t>PETUNIA SHOWTIME ORCHID FLASH</t>
  </si>
  <si>
    <t>PETSHW602-51</t>
  </si>
  <si>
    <t>PETUNIA SHOWTIME PINK PUNCH</t>
  </si>
  <si>
    <t>PETSHW301-51</t>
  </si>
  <si>
    <t>PETUNIA SHOWTIME WHITE</t>
  </si>
  <si>
    <t>PETSHW401-51</t>
  </si>
  <si>
    <t>PETUNIA STARLET PINK</t>
  </si>
  <si>
    <t>PETSTR306-51</t>
  </si>
  <si>
    <t>PETUNIA SUMMERSCAPE PINK</t>
  </si>
  <si>
    <t>PETSUM301-51</t>
  </si>
  <si>
    <t>SALVIA SPLENDOR CHARM CHERRY</t>
  </si>
  <si>
    <t>SALSPL101-51</t>
  </si>
  <si>
    <t>SALVIA SPLENDOR CHARM INDIGO</t>
  </si>
  <si>
    <t>SALSPL501-51</t>
  </si>
  <si>
    <t>TORENIA TROPICS SEMI TRAILING AMETHYST</t>
  </si>
  <si>
    <t>TORTRO601-51</t>
  </si>
  <si>
    <t>ALOCASIA SCALPRUM</t>
  </si>
  <si>
    <t>FOLALO805-36</t>
  </si>
  <si>
    <t>ARGYRANTHEMUM ANGELIC SUNNY SPRING</t>
  </si>
  <si>
    <t>ARGANG702-51</t>
  </si>
  <si>
    <t>FOLIAGE CALATHEA SILVER PLATE</t>
  </si>
  <si>
    <t>FOLCAL802-36</t>
  </si>
  <si>
    <t>FOLIAGE CALATHEA VELVET GLORY</t>
  </si>
  <si>
    <t>FOLCAL803-36</t>
  </si>
  <si>
    <t>CALIBRACHOA OASIS GOLD FINCH</t>
  </si>
  <si>
    <t>CALOAS701-51</t>
  </si>
  <si>
    <t>CALIBRACHOA OASIS ORANGE FIREFLY</t>
  </si>
  <si>
    <t>CALOAS201-51</t>
  </si>
  <si>
    <t>CALIBRACHOA OASIS PINK LADYBEETLE</t>
  </si>
  <si>
    <t>CALOAS301-51</t>
  </si>
  <si>
    <t>CALIBRACHOA OASIS PURPLE SAPPHIRE</t>
  </si>
  <si>
    <t>CALOAS601-51</t>
  </si>
  <si>
    <t>CALIBRACHOA OASIS ROSY MAPLE</t>
  </si>
  <si>
    <t>CALOAS302-51</t>
  </si>
  <si>
    <t>CALIBRACHOA OASIS SCARLET TANAGER</t>
  </si>
  <si>
    <t>CALOAS101-51</t>
  </si>
  <si>
    <t>CALIBRACHOA OASIS WHITE SKIPPER</t>
  </si>
  <si>
    <t>CALOAS401-51</t>
  </si>
  <si>
    <t>COLEUS TERRASCAPE ALL THAT CINNAMON POP</t>
  </si>
  <si>
    <t>COLTRS813-51</t>
  </si>
  <si>
    <t>COLEUS TERRASCAPE COSMIC CONFETTI</t>
  </si>
  <si>
    <t>COLTRS815-51</t>
  </si>
  <si>
    <t>MUEHLENBECKIA AXILLARIS GOLDEN GIRL</t>
  </si>
  <si>
    <t>MUEMUE802-51</t>
  </si>
  <si>
    <t>DAHLIA XXL STAR FIRE</t>
  </si>
  <si>
    <t>DAHXXL906-51</t>
  </si>
  <si>
    <t>DIANTHUS CAPITAN ROSE W/EYE</t>
  </si>
  <si>
    <t>CRNCAP303-51</t>
  </si>
  <si>
    <t>MIXED CELL   DURABELLA (3 VAR/CELL) BUMBLEBERRY JAM</t>
  </si>
  <si>
    <t>MUDDUR919-36</t>
  </si>
  <si>
    <t>MIXED CELL   DURABELLA (3 VAR/CELL) CHALK ART</t>
  </si>
  <si>
    <t>MUDDUR923-36</t>
  </si>
  <si>
    <t>MIXED CELL   DURABELLA (3 VAR/CELL) EAGLES VIEW</t>
  </si>
  <si>
    <t>MUDDUR935-36</t>
  </si>
  <si>
    <t>MIXED CELL   DURABELLA (3 VAR/CELL) FIRE QUEEN</t>
  </si>
  <si>
    <t>MUDDUR940-36</t>
  </si>
  <si>
    <t>MIXED CELL   DURABELLA (3 VAR/CELL) FRUIT PIZZA</t>
  </si>
  <si>
    <t>MUDDUR942-36</t>
  </si>
  <si>
    <t>MIXED CELL   DURABELLA (3 VAR/CELL) HUMMINGBIRD HAVEN</t>
  </si>
  <si>
    <t>MUDDUR950-36</t>
  </si>
  <si>
    <t>ERYSIMUM BRIGHTSIDE PURPLE</t>
  </si>
  <si>
    <t>ERYBRT602-51</t>
  </si>
  <si>
    <t>GOMPHRENA SPITFIRE PINK</t>
  </si>
  <si>
    <t>GOMSPI301-51</t>
  </si>
  <si>
    <t>HELIOPSIS HELIANTHOIDES SOLE MAGICO</t>
  </si>
  <si>
    <t>HLPSOL703-36</t>
  </si>
  <si>
    <t>JAMESBRITTENIA JAMMIN LILAC</t>
  </si>
  <si>
    <t>JAMJAM601-51</t>
  </si>
  <si>
    <t>JAMESBRITTENIA JAMMIN WINE</t>
  </si>
  <si>
    <t>JAMJAM101-51</t>
  </si>
  <si>
    <t>TORENIA TROPICS SEMI TRAILING LILAC</t>
  </si>
  <si>
    <t>TORTRO602-51</t>
  </si>
  <si>
    <t>TORENIA TROPICS SEMI TRAILING ROSE</t>
  </si>
  <si>
    <t>TORTRO301-51</t>
  </si>
  <si>
    <t>TORENIA TROPICS SEMI TRAILING SILVER</t>
  </si>
  <si>
    <t>TORTRO401-51</t>
  </si>
  <si>
    <t>TRADESCANTIA WANDERING JEW PISTACHIO PINK</t>
  </si>
  <si>
    <t>TRAWAN301-51</t>
  </si>
  <si>
    <t>MIXED CELL   TRIXILINER (3 VAR/CELL) ROSE COLORED GLASSES</t>
  </si>
  <si>
    <t>MUTTRX998-36</t>
  </si>
  <si>
    <t>CUPHEA LLAVEA ABSOLUTELY BATTY</t>
  </si>
  <si>
    <t>CUPBAT902-51</t>
  </si>
  <si>
    <t>CYCLAMEN  INTERMEDIATE DJIX SALMON W/EYE</t>
  </si>
  <si>
    <t>CYCDJI201-18</t>
  </si>
  <si>
    <t>CYCLAMEN  INTERMEDIATE DRAGON BLUE</t>
  </si>
  <si>
    <t>CYCDRA501-18</t>
  </si>
  <si>
    <t>CYCLAMEN  INTERMEDIATE DRAGON DEEP BLUE</t>
  </si>
  <si>
    <t>CYCDRA502-18</t>
  </si>
  <si>
    <t>CYCLAMEN ILLUSIA LIGHT W/EYE</t>
  </si>
  <si>
    <t>CYCILL301-18</t>
  </si>
  <si>
    <t>CYCLAMEN  INTERMEDIATE REMBRANDT RED</t>
  </si>
  <si>
    <t>CYCREM101-18</t>
  </si>
  <si>
    <t>DELOSPERMA DELIGHTFUL PINK</t>
  </si>
  <si>
    <t>DLSDAN301-36</t>
  </si>
  <si>
    <t>DELOSPERMA DELIGHTFUL WHITE</t>
  </si>
  <si>
    <t>DLSDAN401-36</t>
  </si>
  <si>
    <t>DELOSPERMA DELIGHTFUL YELLOW</t>
  </si>
  <si>
    <t>DLSDAN701-36</t>
  </si>
  <si>
    <t>DIANTHUS EVERLAST RED FLASH</t>
  </si>
  <si>
    <t>CRNEVR108-51</t>
  </si>
  <si>
    <t>DICHONDRA ARGENTEA SILVER GREEN SURFER</t>
  </si>
  <si>
    <t>DSNVIV803-51</t>
  </si>
  <si>
    <t>DIEFFENBACHIA BLIZZARD</t>
  </si>
  <si>
    <t>FOLDIE801-36</t>
  </si>
  <si>
    <t>ECHINACEA SUNMAGIC CERISE</t>
  </si>
  <si>
    <t>ECHSMV306-36</t>
  </si>
  <si>
    <t>ECHINACEA SUNMAGIC CHOCOLATE CHERRY</t>
  </si>
  <si>
    <t>ECHSMV106-36</t>
  </si>
  <si>
    <t>ECHINACEA SUNMAGIC GOLD</t>
  </si>
  <si>
    <t>ECHSMV702-36</t>
  </si>
  <si>
    <t>ECHINACEA SUNMAGIC NEON PINK</t>
  </si>
  <si>
    <t>ECHSMV305-36</t>
  </si>
  <si>
    <t>ECHINACEA SUNMAGIC ORCHID</t>
  </si>
  <si>
    <t>ECHSMV602-36</t>
  </si>
  <si>
    <t>FUCHSIA   UPRIGHT BELLA BIANCA</t>
  </si>
  <si>
    <t>FUSBEL912-51</t>
  </si>
  <si>
    <t>FUCHSIA   TRAILING BELLA DIANA</t>
  </si>
  <si>
    <t>FUSBEL901-51</t>
  </si>
  <si>
    <t>FUCHSIA   TRAILING BELLA JULIA</t>
  </si>
  <si>
    <t>FUSBEL904-51</t>
  </si>
  <si>
    <t>FUCHSIA   UPRIGHT BELLA VERA</t>
  </si>
  <si>
    <t>FUSBEL907-51</t>
  </si>
  <si>
    <t>NEW GUINEA IMPATIENS SOL LUNA PRIME LUXE LAVENDER</t>
  </si>
  <si>
    <t>NGISOP601-51</t>
  </si>
  <si>
    <t>PETUNIA TEA PURPLE</t>
  </si>
  <si>
    <t>PETTEA602-51</t>
  </si>
  <si>
    <t>SALVIA SPLENDOR DARK PURPLE</t>
  </si>
  <si>
    <t>SALSPL601-51</t>
  </si>
  <si>
    <t>SALVIA SPLENDOR FUCHSIA</t>
  </si>
  <si>
    <t>SALSPL301-51</t>
  </si>
  <si>
    <t>SALVIA SPLENDOR RED FLAMINGO</t>
  </si>
  <si>
    <t>SALSPL102-51</t>
  </si>
  <si>
    <t>SCABIOSA COLUMBARIA NOVA PINK MIST</t>
  </si>
  <si>
    <t>SCBNOV301-36</t>
  </si>
  <si>
    <t>SEDUM LEMON SPARKLE</t>
  </si>
  <si>
    <t>SEDDAR702-36</t>
  </si>
  <si>
    <t>SPATHIPHYLLUM SENSATION VARIEGATA (Peace Lily)</t>
  </si>
  <si>
    <t>FOLSPA801-36</t>
  </si>
  <si>
    <t>SUCCULENT CHARMED DUSTY COCKTAIL ASSORTMENT (2 Varieties)</t>
  </si>
  <si>
    <t>SUCAST925-M36</t>
  </si>
  <si>
    <t>SUCCULENT CHARMED GOLDEN SHIMMER ASSORTMENT (2 Varieties)</t>
  </si>
  <si>
    <t>SUCAST923-M36</t>
  </si>
  <si>
    <t>SUCCULENT CHARMED JUBILEE BLUES ASSORTMENT (2 Varieties)</t>
  </si>
  <si>
    <t>SUCAST926-M36</t>
  </si>
  <si>
    <t>SUCCULENT CHARMED MINT CANDY ASSORTMENT (2 Varieties)</t>
  </si>
  <si>
    <t>SUCAST924-M36</t>
  </si>
  <si>
    <t>SYNGONIUM COFFEE MILK</t>
  </si>
  <si>
    <t>FOLSPA802-36</t>
  </si>
  <si>
    <t>TRADESCANTIA ZEBRA PURPLE PASSION</t>
  </si>
  <si>
    <t>FOLTRA801-51</t>
  </si>
  <si>
    <t>MIXED CELL   TRIXILINER (2 VAR/CELL) RASPBERRY HEATWAVE</t>
  </si>
  <si>
    <t>MUTTRX997-36</t>
  </si>
  <si>
    <t>ACHILLEA MOONSHINE (Yellow)</t>
  </si>
  <si>
    <t>ACHMOO701-36</t>
  </si>
  <si>
    <t>1ST</t>
  </si>
  <si>
    <t>1st year flowering</t>
  </si>
  <si>
    <t>AJUGA REPTANS BRONZE BEAUTY (Deep Bronze)</t>
  </si>
  <si>
    <t>AJUAJU809-36</t>
  </si>
  <si>
    <t>AJUGA REPTANS BURGUNDY GLOW (Blue w/Variegated Foliage)</t>
  </si>
  <si>
    <t>AJUAJU802-36</t>
  </si>
  <si>
    <t>ARTEMISIA SCHMIDTIANA NANA SILVER MOUND</t>
  </si>
  <si>
    <t>ARTART803-36</t>
  </si>
  <si>
    <t>LEUCANTHEMUM SUPERBUM SNOWCAP (White)</t>
  </si>
  <si>
    <t>LEULEU427-36</t>
  </si>
  <si>
    <t>COREOPSIS AURICULATA NANA (Bright Yellow Dwarf)</t>
  </si>
  <si>
    <t>CORCOR707-36</t>
  </si>
  <si>
    <t>COREOPSIS VERTICILLATA MOONBEAM (Creamy Yellow)</t>
  </si>
  <si>
    <t>CORCOR705-36</t>
  </si>
  <si>
    <t>COREOPSIS VERTICILLATA ZAGREB (Golden Yellow)</t>
  </si>
  <si>
    <t>CORCOR706-36</t>
  </si>
  <si>
    <t>GYPSOPHILA PANICULATA FESTIVAL WHITE</t>
  </si>
  <si>
    <t>GYPFES401-36</t>
  </si>
  <si>
    <t>IVY  (HEDERA) HELIX ENGLISH IVY</t>
  </si>
  <si>
    <t>IVYHED827-36</t>
  </si>
  <si>
    <t>IVYHED835-51</t>
  </si>
  <si>
    <t>LAMIUM MACULATUM WHITE NANCY</t>
  </si>
  <si>
    <t>LAMLAM401-51</t>
  </si>
  <si>
    <t>PEROVSKIA ATRIPLICIFOLIA RUSSIAN SAGE</t>
  </si>
  <si>
    <t>PSKRUS601-36</t>
  </si>
  <si>
    <t>PHLOX SUBULATA CANDY STRIPES (Pink/White)</t>
  </si>
  <si>
    <t>PHLSUB901-51</t>
  </si>
  <si>
    <t>PHLOX SUBULATA EMERALD PINK (Compact Pink)</t>
  </si>
  <si>
    <t>PHLSUB303-51</t>
  </si>
  <si>
    <t>PHLOX SUBULATA FORT HILL (Rose Pink w/Eye)</t>
  </si>
  <si>
    <t>PHLSUB302-51</t>
  </si>
  <si>
    <t>PHLOX SUBULATA SCARLET FLAME</t>
  </si>
  <si>
    <t>PHLSUB101-51</t>
  </si>
  <si>
    <t>SALVIA NEMOROSA MAY NIGHT (Indigo Blue)</t>
  </si>
  <si>
    <t>SALMAY601-36</t>
  </si>
  <si>
    <t>SCABIOSA COLUMBARIA BUTTERFLY BLUE</t>
  </si>
  <si>
    <t>SCBBUT501-36</t>
  </si>
  <si>
    <t>SEDUM  GROUNDCOVER TRICOLOR (Green, Pink, White)</t>
  </si>
  <si>
    <t>SEDSED302-36</t>
  </si>
  <si>
    <t>GLECHOMA VARIEGATA HEDERACEA (Varieg. Ground Ivy/Catmint)</t>
  </si>
  <si>
    <t>GLEHED801-51</t>
  </si>
  <si>
    <t>LAMIUM MACULATUM PINK PEWTER</t>
  </si>
  <si>
    <t>LAMLAM301-51</t>
  </si>
  <si>
    <t>FUCHSIA   TRAILING CORABELLS DARK EYES</t>
  </si>
  <si>
    <t>FUSDAN601-51</t>
  </si>
  <si>
    <t>ERODIUM X VARIABILE BISHOP'S FORM (Pink)</t>
  </si>
  <si>
    <t>EROBIS601-36</t>
  </si>
  <si>
    <t>LITHODORA DIFFUSA GRACE WARD (Brilliant Blue)</t>
  </si>
  <si>
    <t>LITGRA401-36</t>
  </si>
  <si>
    <t>GYPSOPHILA PANICULATA FESTIVAL WHITE FLARE</t>
  </si>
  <si>
    <t>GYPFES402-36</t>
  </si>
  <si>
    <t>ACALYPHA CHENILLE PENDULA RED FIRE TAIL (Cat Tails)</t>
  </si>
  <si>
    <t>ACAPEN101-51</t>
  </si>
  <si>
    <t>FUCHSIA   UPRIGHT DOLLAR PRINCESS (Deep Purple/Cerise Double)</t>
  </si>
  <si>
    <t>FUSTRL606-51</t>
  </si>
  <si>
    <t>FUCHSIA   TRAILING BLUE EYES (Lavender Blue/Red Double)</t>
  </si>
  <si>
    <t>FUSTRL601-51</t>
  </si>
  <si>
    <t>FUCHSIA   TRAILING DARK EYES (Violet Blue/Deep Red Double)</t>
  </si>
  <si>
    <t>FUSTRL603-51</t>
  </si>
  <si>
    <t>FUCHSIA   TRAILING LENA (Deep Purple/Pale Pink Semi)</t>
  </si>
  <si>
    <t>FUSTRL604-51</t>
  </si>
  <si>
    <t>FUCHSIA   TRAILING MARINKA (Crimson Semidouble)</t>
  </si>
  <si>
    <t>FUSTRL605-51</t>
  </si>
  <si>
    <t>FUCHSIA   TRAILING SOUTHGATE (Rose-Veined Pale Pink Double)</t>
  </si>
  <si>
    <t>FUSTRL302-51</t>
  </si>
  <si>
    <t>FUCHSIA   TRAILING SWINGTIME (White/Pale Red Double)</t>
  </si>
  <si>
    <t>FUSTRL103-51</t>
  </si>
  <si>
    <t>FUCHSIA   TRAILING WHITE EYES (Red Vein/White Deep Red)</t>
  </si>
  <si>
    <t>FUSTRL905-51</t>
  </si>
  <si>
    <t>VINCA VINE MAJOR VARIEGATED (Deep Green w/White Margin)</t>
  </si>
  <si>
    <t>VIVVIN854-36</t>
  </si>
  <si>
    <t>VIVVIN807-51</t>
  </si>
  <si>
    <t>FUCHSIA   TRAILING PINK MARSHMALLOW (Very Pale Pink Double)</t>
  </si>
  <si>
    <t>FUSTRL301-51</t>
  </si>
  <si>
    <t>FUCHSIA   UPRIGHT VOODOO (Dark Purple/Dark Red Double)</t>
  </si>
  <si>
    <t>FUSUPR904-51</t>
  </si>
  <si>
    <t>FUCHSIA   UPRIGHT WINSTON CHURCHILL (Lavender Pink Double)</t>
  </si>
  <si>
    <t>FUSUPR602-51</t>
  </si>
  <si>
    <t>GERANIUM   IVY CASCADE COMPACT ACAPULCO (Pink/White Bicolor)</t>
  </si>
  <si>
    <t>GEVCAS301-36</t>
  </si>
  <si>
    <t>GERANIUM   IVY CASCADE SOFIE (Salmon)</t>
  </si>
  <si>
    <t>GEVCAS302-36</t>
  </si>
  <si>
    <t>VERONICA PEDUNCULARIS GEORGIA BLUE</t>
  </si>
  <si>
    <t>VRCGEO501-36</t>
  </si>
  <si>
    <t>IVY  (HEDERA) GOLD CHILD  (GOLDEN)</t>
  </si>
  <si>
    <t>IVYHED824-36</t>
  </si>
  <si>
    <t>IVYHED834-51</t>
  </si>
  <si>
    <t>FELICIA FELICITY BLUE (Periwinkle Blue)</t>
  </si>
  <si>
    <t>FELFEL502-51</t>
  </si>
  <si>
    <t>PETUNIA HEADLINER STARRY SKY BURGUNDY (Burg/White w/Starry Splash)</t>
  </si>
  <si>
    <t>PETHDL604-51</t>
  </si>
  <si>
    <t>BEGONIA  ELATIOR SOLENIA RED ORANGE</t>
  </si>
  <si>
    <t>BGSSOL103-36</t>
  </si>
  <si>
    <t>GRASS   CAREX COMANS AMAZON MIST</t>
  </si>
  <si>
    <t>GRAGRA801-36</t>
  </si>
  <si>
    <t>GRASS   CAREX BUCHANANII RED ROOSTER</t>
  </si>
  <si>
    <t>GRAGRA814-36</t>
  </si>
  <si>
    <t>GRASS   ISOLEPIS CERNUA LIVE WIRE (FIBER OPTIC GRASS)</t>
  </si>
  <si>
    <t>GRAGRA808-36</t>
  </si>
  <si>
    <t>GRASS   JUNCUS TENUIS BLUE DART</t>
  </si>
  <si>
    <t>GRAGRA803-36</t>
  </si>
  <si>
    <t>BEGONIA  TUBEROUS NONSTOP MOCCA BRIGHT ORANGE</t>
  </si>
  <si>
    <t>BESMOC201-36</t>
  </si>
  <si>
    <t>BEGONIA  TUBEROUS NONSTOP MOCCA DEEP ORANGE</t>
  </si>
  <si>
    <t>BESMOC202-36</t>
  </si>
  <si>
    <t>BEGONIA  TUBEROUS NONSTOP MOCCA MIX</t>
  </si>
  <si>
    <t>BESMOC901-36</t>
  </si>
  <si>
    <t>BEGONIA  TUBEROUS NONSTOP MOCCA PINK SHADES</t>
  </si>
  <si>
    <t>BESMOC302-36</t>
  </si>
  <si>
    <t>BEGONIA  TUBEROUS NONSTOP MOCCA SCARLET</t>
  </si>
  <si>
    <t>BESMOC101-36</t>
  </si>
  <si>
    <t>BEGONIA  TUBEROUS NONSTOP MOCCA WHITE</t>
  </si>
  <si>
    <t>BESMOC401-36</t>
  </si>
  <si>
    <t>BEGONIA  TUBEROUS NONSTOP MOCCA YELLOW</t>
  </si>
  <si>
    <t>BESMOC701-36</t>
  </si>
  <si>
    <t>BEGONIA  TUBEROUS ILLUMINATION ORANGE (Trailing)</t>
  </si>
  <si>
    <t>BESILL203-36</t>
  </si>
  <si>
    <t>BEGONIA  TUBEROUS ILLUMINATION ROSE (Trailing)</t>
  </si>
  <si>
    <t>BESILL301-36</t>
  </si>
  <si>
    <t>BEGONIA  TUBEROUS ILLUMINATION SALMON PINK (Trailing)</t>
  </si>
  <si>
    <t>BESILL302-36</t>
  </si>
  <si>
    <t>BEGONIA  TUBEROUS ILLUMINATION SCARLET (Trailing)</t>
  </si>
  <si>
    <t>BESILL303-36</t>
  </si>
  <si>
    <t>BEGONIA  TUBEROUS ILLUMINATION WHITE (Trailing)</t>
  </si>
  <si>
    <t>BESILL401-36</t>
  </si>
  <si>
    <t>PETUNIA WAVE EASY BURGUNDY STAR</t>
  </si>
  <si>
    <t>PETWAV101-36</t>
  </si>
  <si>
    <t>PETUNIA WAVE EASY BURGUNDY VELOUR</t>
  </si>
  <si>
    <t>PETWAV102-36</t>
  </si>
  <si>
    <t>PETUNIA WAVE EASY CORAL REEF</t>
  </si>
  <si>
    <t>PETWAV201-36</t>
  </si>
  <si>
    <t>PETUNIA WAVE EASY NEON ROSE</t>
  </si>
  <si>
    <t>PETWAV302-36</t>
  </si>
  <si>
    <t>PETUNIA WAVE EASY PINK</t>
  </si>
  <si>
    <t>PETWAV303-36</t>
  </si>
  <si>
    <t>PETUNIA WAVE EASY PLUM VEIN</t>
  </si>
  <si>
    <t>PETWAV602-36</t>
  </si>
  <si>
    <t>PETUNIA WAVE EASY VIOLET</t>
  </si>
  <si>
    <t>PETWAV603-36</t>
  </si>
  <si>
    <t>PETUNIA WAVE EASY WHITE</t>
  </si>
  <si>
    <t>PETWAV401-36</t>
  </si>
  <si>
    <t>BIDENS TIMELESS YELLOW SPLASH</t>
  </si>
  <si>
    <t>BIDDAN704-51</t>
  </si>
  <si>
    <t>BEGONIA  TUBEROUS NONSTOP APPLEBLOSSOM</t>
  </si>
  <si>
    <t>BESNON401-36</t>
  </si>
  <si>
    <t>BEGONIA  TUBEROUS NONSTOP SALMON</t>
  </si>
  <si>
    <t>BESNON205-36</t>
  </si>
  <si>
    <t>BEGONIA  TUBEROUS NONSTOP ORANGE</t>
  </si>
  <si>
    <t>BESNON201-36</t>
  </si>
  <si>
    <t>BEGONIA  TUBEROUS NONSTOP PINK</t>
  </si>
  <si>
    <t>BESNON303-36</t>
  </si>
  <si>
    <t>BEGONIA  TUBEROUS NONSTOP WHITE</t>
  </si>
  <si>
    <t>BESNON402-36</t>
  </si>
  <si>
    <t>BEGONIA  TUBEROUS NONSTOP YELLOW</t>
  </si>
  <si>
    <t>BESNON702-36</t>
  </si>
  <si>
    <t>BEGONIA  HYBRIDA DRAGON WING (GREEN LEAF) PINK</t>
  </si>
  <si>
    <t>BESDWG301-36</t>
  </si>
  <si>
    <t>BEGONIA  HYBRIDA DRAGON WING (GREEN LEAF) RED</t>
  </si>
  <si>
    <t>BESDWG101-36</t>
  </si>
  <si>
    <t>BEGONIA  HYBRIDA GRYPHON (Silver/Green)</t>
  </si>
  <si>
    <t>BESGRY801-36</t>
  </si>
  <si>
    <t>ARGYRANTHEMUM GRANDAISY (GRANDESSA) DARK PINK</t>
  </si>
  <si>
    <t>ARGGRA302-51</t>
  </si>
  <si>
    <t>ARTEMISIA FANCIFILLERS SEA SALT</t>
  </si>
  <si>
    <t>ARTFAN801-51</t>
  </si>
  <si>
    <t>CALIBRACHOA CHAMELEON TART DECO (Pink and Yellow)</t>
  </si>
  <si>
    <t>CALCHA910-51</t>
  </si>
  <si>
    <t>DIDELTA SILVER STRAND</t>
  </si>
  <si>
    <t>DIDFAN401-51</t>
  </si>
  <si>
    <t>NEMESIA ESCENTIAL BLUEBERRY CUSTARD (Purple and Yellow)</t>
  </si>
  <si>
    <t>NEMEXC902-51</t>
  </si>
  <si>
    <t>NEMESIA ESCENTIAL PINKBERRY (Pink and Light Pink)</t>
  </si>
  <si>
    <t>NEMEXC904-51</t>
  </si>
  <si>
    <t>NEMESIA ESCENTIAL RASPBERRY LEMONADE (Raspberry and Yellow)</t>
  </si>
  <si>
    <t>NEMEXC905-51</t>
  </si>
  <si>
    <t>NEMESIA ESCENTIAL SUGARBERRY (Purple and Hot Pink)</t>
  </si>
  <si>
    <t>NEMEXC907-51</t>
  </si>
  <si>
    <t>NEMESIA NESIA DENIM</t>
  </si>
  <si>
    <t>NEMNES501-51</t>
  </si>
  <si>
    <t>PETUNIA CASCADIAS PURPLE ICE</t>
  </si>
  <si>
    <t>PETCAS608-51</t>
  </si>
  <si>
    <t>PETUNIA CRAZYTUNIA BERRY FRAPPE (Purple and White)</t>
  </si>
  <si>
    <t>PETCRZ915-51</t>
  </si>
  <si>
    <t>PETUNIA CRAZYTUNIA CHERRIES JUBILEE (White w/Red Splash)</t>
  </si>
  <si>
    <t>PETCRZ916-51</t>
  </si>
  <si>
    <t>PETUNIA CRAZYTUNIA TIKI TORCH</t>
  </si>
  <si>
    <t>PETCRZ926-51</t>
  </si>
  <si>
    <t>LEUCANTHEMUM SUPERBUM DARLING DAISY SUPREME (Branching)</t>
  </si>
  <si>
    <t>LEULEU410-36</t>
  </si>
  <si>
    <t>VERONICA MOODY BLUES DARK PINK</t>
  </si>
  <si>
    <t>VRCMOD303-36</t>
  </si>
  <si>
    <t>ACHILLEA MILLEFOLIUM MILLY ROCK RED</t>
  </si>
  <si>
    <t>ACHMIL101-36</t>
  </si>
  <si>
    <t>ACHILLEA MILLEFOLIUM MILLY ROCK ROSE</t>
  </si>
  <si>
    <t>ACHMIL301-36</t>
  </si>
  <si>
    <t>DIANTHUS PLUMARIS DELILAH BICOLOR MAGENTA</t>
  </si>
  <si>
    <t>CRNDEL301-51</t>
  </si>
  <si>
    <t>DIANTHUS PLUMARIS DELILAH BICOLOR PURPLE</t>
  </si>
  <si>
    <t>CRNDEL601-51</t>
  </si>
  <si>
    <t>DIANTHUS PLUMARIS DELILAH MAGENTA</t>
  </si>
  <si>
    <t>CRNDEL302-51</t>
  </si>
  <si>
    <t>DIANTHUS PLUMARIS DELILAH PURPLE</t>
  </si>
  <si>
    <t>CRNDEL602-51</t>
  </si>
  <si>
    <t>GAILLARDIA BARBICAN RED</t>
  </si>
  <si>
    <t>GAIBAR101-36</t>
  </si>
  <si>
    <t>GAILLARDIA LUNAR HARVEST MOON</t>
  </si>
  <si>
    <t>GAILNR701-36</t>
  </si>
  <si>
    <t>NEPETA BLUE PRELUDE</t>
  </si>
  <si>
    <t>NEPPRE501-36</t>
  </si>
  <si>
    <t>PHLOX PANICULATA FLAME PRO CERISE</t>
  </si>
  <si>
    <t>PHLFLA301-36</t>
  </si>
  <si>
    <t>PHLOX PANICULATA FLAME PRO LILAC</t>
  </si>
  <si>
    <t>PHLFLA601-36</t>
  </si>
  <si>
    <t>PHLOX PANICULATA FLAME PRO PURPLE</t>
  </si>
  <si>
    <t>PHLFLA602-36</t>
  </si>
  <si>
    <t>SEDUM  GROUNDCOVER PRIMA ANGELINA</t>
  </si>
  <si>
    <t>SEDDAR801-36</t>
  </si>
  <si>
    <t>SEDUM  GROUNDCOVER SPOT ON DEEP ROSE</t>
  </si>
  <si>
    <t>SEDSPO301-36</t>
  </si>
  <si>
    <t>SEDUM  GROUNDCOVER SPOT ON PINK</t>
  </si>
  <si>
    <t>SEDSPO302-36</t>
  </si>
  <si>
    <t>MIXED CELL   KWIK KOMBO (3 VAR/CELL) BEACH BOUND</t>
  </si>
  <si>
    <t>MUKKWK803-36</t>
  </si>
  <si>
    <t>MIXED CELL   KWIK KOMBO (3 VAR/CELL) BEACH BUM</t>
  </si>
  <si>
    <t>MUKKWK804-36</t>
  </si>
  <si>
    <t>MIXED CELL   KWIK KOMBO (3 VAR/CELL) CABRIO LIFE IS A HIGHWAY</t>
  </si>
  <si>
    <t>MUKKWK806-36</t>
  </si>
  <si>
    <t>MIXED CELL   KWIK KOMBO (3 VAR/CELL) CABRIO RIDE ALONG</t>
  </si>
  <si>
    <t>MUKKWK807-36</t>
  </si>
  <si>
    <t>MIXED CELL   KWIK KOMBO (3 VAR/CELL) CORAL KISSES</t>
  </si>
  <si>
    <t>MUKKWK812-36</t>
  </si>
  <si>
    <t>MIXED CELL   KWIK KOMBO (3 VAR/CELL) DEKKO MOODY BLUES</t>
  </si>
  <si>
    <t>MUKKWK813-36</t>
  </si>
  <si>
    <t>MIXED CELL   KWIK KOMBO (3 VAR/CELL) SPRING SHOWERS</t>
  </si>
  <si>
    <t>MUKKWK996-36</t>
  </si>
  <si>
    <t>MIXED CELL   KWIK KOMBO (3 VAR/CELL) WALK OF STARS</t>
  </si>
  <si>
    <t>MUKKWK998-36</t>
  </si>
  <si>
    <t>MIXED CELL   KWIK KOMBO (3 VAR/CELL) WINE DOWN</t>
  </si>
  <si>
    <t>MUKKWK999-36</t>
  </si>
  <si>
    <t>PETUNIA WAVE PURPLE</t>
  </si>
  <si>
    <t>PETWAV601-36</t>
  </si>
  <si>
    <t>LANTANA BANDANA MANGO</t>
  </si>
  <si>
    <t>LANBAN203-51</t>
  </si>
  <si>
    <t>LANTANA BANDOLERO PINK</t>
  </si>
  <si>
    <t>LANBND301-51</t>
  </si>
  <si>
    <t>LANTANA BANDITO YELLOW</t>
  </si>
  <si>
    <t>LANBNT700-51</t>
  </si>
  <si>
    <t>LANTANA BANDOLERO CHERRY SUNRISE</t>
  </si>
  <si>
    <t>LANBND303-51</t>
  </si>
  <si>
    <t>LANTANA BANDOLERO GUAVA (Red,Orange,Yellow)</t>
  </si>
  <si>
    <t>LANBND203-51</t>
  </si>
  <si>
    <t>LANTANA BANDOLERO PINEAPPLE (Golden Yellow)</t>
  </si>
  <si>
    <t>LANBND703-51</t>
  </si>
  <si>
    <t>LANTANA BANDOLERO RED (Red/Orange)</t>
  </si>
  <si>
    <t>LANBND102-51</t>
  </si>
  <si>
    <t>LANTANA BANDOLERO WHITE (Yellowish White)</t>
  </si>
  <si>
    <t>LANBND401-51</t>
  </si>
  <si>
    <t>LANTANA HOT BLOODED RED (Red/Orange)</t>
  </si>
  <si>
    <t>LANHOT101-51</t>
  </si>
  <si>
    <t>LOBELIA TECHNO TRAILING LILAC</t>
  </si>
  <si>
    <t>LOBTEC600-51</t>
  </si>
  <si>
    <t>GERANIUM   INTERSPECIFIC CALLIOPE LARGE ORANGE SPLASH</t>
  </si>
  <si>
    <t>GEICAL202-36</t>
  </si>
  <si>
    <t>GERANIUM   INTERSPECIFIC CALLIOPE MEDIUM DARK PINK DARK LEAF</t>
  </si>
  <si>
    <t>GEICAM307-36</t>
  </si>
  <si>
    <t>GERANIUM   ZONAL MOJO DARK RED</t>
  </si>
  <si>
    <t>GEIMOJ101-36</t>
  </si>
  <si>
    <t>GERANIUM   INTERSPECIFIC MOXIE HOT PINK</t>
  </si>
  <si>
    <t>GEIMOX304-36</t>
  </si>
  <si>
    <t>GERANIUM   IVY CASCADE DARK RED</t>
  </si>
  <si>
    <t>GEVCAS102-36</t>
  </si>
  <si>
    <t>GERANIUM   IVY IVY LEAGUE BURGUNDY</t>
  </si>
  <si>
    <t>GEVIVL104-36</t>
  </si>
  <si>
    <t>GERANIUM   IVY IVY LEAGUE DEEP PINK</t>
  </si>
  <si>
    <t>GEVIVL302-36</t>
  </si>
  <si>
    <t>GERANIUM   IVY IVY LEAGUE LIGHT LAVENDER</t>
  </si>
  <si>
    <t>GEVIVL603-36</t>
  </si>
  <si>
    <t>GERANIUM   IVY IVY LEAGUE RED</t>
  </si>
  <si>
    <t>GEVIVL102-36</t>
  </si>
  <si>
    <t>GERANIUM   IVY IVY LEAGUE WHITE</t>
  </si>
  <si>
    <t>GEVIVL401-36</t>
  </si>
  <si>
    <t>GERANIUM   ZONAL TANGO STRAWBERRY ICE</t>
  </si>
  <si>
    <t>GEZTAN309-36</t>
  </si>
  <si>
    <t>PETUNIA SANGUNA MERLOT (Trailing)</t>
  </si>
  <si>
    <t>PETSAN103-51</t>
  </si>
  <si>
    <t>PETUNIA SHORTCAKE BLUEBERRY (Purple and White Star)</t>
  </si>
  <si>
    <t>PETSHO502-51</t>
  </si>
  <si>
    <t>CALIBRACHOA MINIFAMOUS NEO DEEP ORANGE</t>
  </si>
  <si>
    <t>CALMFN204-51</t>
  </si>
  <si>
    <t>CALIBRACHOA MINIFAMOUS NEO DOUBLE ORANGETASTIC</t>
  </si>
  <si>
    <t>CALMFN205-51</t>
  </si>
  <si>
    <t>CALIBRACHOA MINIFAMOUS NEO LIGHT PINK</t>
  </si>
  <si>
    <t>CALMFN308-51</t>
  </si>
  <si>
    <t>CALIBRACHOA MINIFAMOUS NEO VIOLET ICE</t>
  </si>
  <si>
    <t>CALMFN605-51</t>
  </si>
  <si>
    <t>CALIBRACHOA MINIFAMOUS UNO DARK BLUE</t>
  </si>
  <si>
    <t>CALMFU502-51</t>
  </si>
  <si>
    <t>CALIBRACHOA MINIFAMOUS UNO DOUBLE DARK BLUE</t>
  </si>
  <si>
    <t>CALMFU503-51</t>
  </si>
  <si>
    <t>COLEUS MAIN STREET BEALE STREET</t>
  </si>
  <si>
    <t>COLMST817-51</t>
  </si>
  <si>
    <t>NEW GUINEA IMPATIENS MAGNUM MAGENTA</t>
  </si>
  <si>
    <t>NGIMAG304-51</t>
  </si>
  <si>
    <t>IMPATIENS SUNPATIENS VIGOROUS LAVENDER SPLASH</t>
  </si>
  <si>
    <t>IMSVIG604-51</t>
  </si>
  <si>
    <t>OSTEOSPERMUM 4D HARVEST MOON</t>
  </si>
  <si>
    <t>OSTFOD901-51</t>
  </si>
  <si>
    <t>PETCHOA SUPERCAL SNOWBERRY WHITE (White w/Dark Eye)</t>
  </si>
  <si>
    <t>PTCSPR401-51</t>
  </si>
  <si>
    <t>PETUNIA AMORE FLUTTERING HEART (Purple Heart)</t>
  </si>
  <si>
    <t>PETAMO901-51</t>
  </si>
  <si>
    <t>PETUNIA AMORE KING OF HEARTS (Red w/White Star)</t>
  </si>
  <si>
    <t>PETAMO905-51</t>
  </si>
  <si>
    <t>PETUNIA CRAZYTUNIA PINK FLAMINGO</t>
  </si>
  <si>
    <t>PETCRZ917-51</t>
  </si>
  <si>
    <t>PETUNIA HEADLINER DARK SATURN (Purple w/Yellow Halo)</t>
  </si>
  <si>
    <t>PETHDL905-51</t>
  </si>
  <si>
    <t>MIXED CELL   TRIXILINER (3 VAR/CELL) CHARGED UP CHERRY</t>
  </si>
  <si>
    <t>MUTTRX967-36</t>
  </si>
  <si>
    <t>MIXED CELL   TRIXILINER (3 VAR/CELL) RASPBERRY SORBET</t>
  </si>
  <si>
    <t>MUTTRX966-36</t>
  </si>
  <si>
    <t>BIDENS FERULIFOLIA BLAZING EMBERS</t>
  </si>
  <si>
    <t>BIDBLA901-51</t>
  </si>
  <si>
    <t>CALIBRACHOA COLIBRI BLIZZARD (White w/Yellow Eye)</t>
  </si>
  <si>
    <t>CALCOL401-51</t>
  </si>
  <si>
    <t>CALIBRACHOA EYECONIC PURPLE</t>
  </si>
  <si>
    <t>CALEYC601-51</t>
  </si>
  <si>
    <t>CALIBRACHOA LIA DARK RED</t>
  </si>
  <si>
    <t>CALLIA102-51</t>
  </si>
  <si>
    <t>CALIBRACHOA LIA GLAZE (White)</t>
  </si>
  <si>
    <t>CALLIA401-51</t>
  </si>
  <si>
    <t>TORENIA SUMMER WAVE BOUQUET ASSORTMENT (Gold,Deep Blue,Deep Rose)</t>
  </si>
  <si>
    <t>TORAST902-M51</t>
  </si>
  <si>
    <t>DAHLIA DAHLIETTA ANNA (Orange White)</t>
  </si>
  <si>
    <t>DAHDLT201-51</t>
  </si>
  <si>
    <t>DAHLIA DAHLIETTA PAULA (Pink/White Bicolor)</t>
  </si>
  <si>
    <t>DAHDLT304-51</t>
  </si>
  <si>
    <t>DAHLIA VENTI PINK WHITE W/EYE</t>
  </si>
  <si>
    <t>DAHVEN303-51</t>
  </si>
  <si>
    <t>DAHLIA VENTI RED WHITE</t>
  </si>
  <si>
    <t>DAHVEN101-51</t>
  </si>
  <si>
    <t>DAHLIA VENTI TEQUILA SUNRISE</t>
  </si>
  <si>
    <t>DAHVEN201-51</t>
  </si>
  <si>
    <t>DAHLIA XXL CANCUN (Red)</t>
  </si>
  <si>
    <t>DAHXXL103-51</t>
  </si>
  <si>
    <t>DIASCIA TRINITY SUNSET</t>
  </si>
  <si>
    <t>DIATRI202-51</t>
  </si>
  <si>
    <t>NEW GUINEA IMPATIENS HARMONY BICOLOR RED</t>
  </si>
  <si>
    <t>NGIHAR104-51</t>
  </si>
  <si>
    <t>NEW GUINEA IMPATIENS ROLLER COASTER HOT PINK</t>
  </si>
  <si>
    <t>NGIROL302-51</t>
  </si>
  <si>
    <t>JAMESBRITTENIA STARDOM GOLDSTAR</t>
  </si>
  <si>
    <t>JAMSTA701-51</t>
  </si>
  <si>
    <t>LANTANA GEM COMPACT ORANGE FIRE</t>
  </si>
  <si>
    <t>LANGEM201-51</t>
  </si>
  <si>
    <t>LANTANA GEM GOLD</t>
  </si>
  <si>
    <t>LANGEM702-51</t>
  </si>
  <si>
    <t>LANTANA GEM RUBY</t>
  </si>
  <si>
    <t>LANGEM902-51</t>
  </si>
  <si>
    <t>OSTEOSPERMUM ZION MORNING SUN</t>
  </si>
  <si>
    <t>OSTZIO704-51</t>
  </si>
  <si>
    <t>OSTEOSPERMUM ZION PURPLE SUN</t>
  </si>
  <si>
    <t>OSTZIO901-51</t>
  </si>
  <si>
    <t>PETUNIA AMORE PINK HEARTS (Pink White)</t>
  </si>
  <si>
    <t>PETAMO301-51</t>
  </si>
  <si>
    <t>HEUCHERELLA PEACH TEA</t>
  </si>
  <si>
    <t>HEUHEU105-36</t>
  </si>
  <si>
    <t>PETUNIA CAPELLA NEON PINK</t>
  </si>
  <si>
    <t>PETCAP301-51</t>
  </si>
  <si>
    <t>PETUNIA DURABLOOM ROYAL PINK</t>
  </si>
  <si>
    <t>PETDUR302-51</t>
  </si>
  <si>
    <t>PETUNIA ITSY MAGENTA</t>
  </si>
  <si>
    <t>PETITS301-51</t>
  </si>
  <si>
    <t>PETUNIA STARLET RED</t>
  </si>
  <si>
    <t>PETSTR100-51</t>
  </si>
  <si>
    <t>PETUNIA VERANDA COMPACT DOUBLE SUGAR PLUM</t>
  </si>
  <si>
    <t>PETVER601-51</t>
  </si>
  <si>
    <t>PLECTRANTHUS GUACAMOLE</t>
  </si>
  <si>
    <t>PLEFAN801-51</t>
  </si>
  <si>
    <t>PORTULACA OLERACEA PAZZAZ CAMPINO TWIST PINK</t>
  </si>
  <si>
    <t>PORPAC301-51</t>
  </si>
  <si>
    <t>PORTULACA OLERACEA PAZZAZ CAMPINO TWIST RED</t>
  </si>
  <si>
    <t>PORPAC101-51</t>
  </si>
  <si>
    <t>VERBENA LASCAR VAMPIRE</t>
  </si>
  <si>
    <t>VERLSR104-51</t>
  </si>
  <si>
    <t>VERBENA VANESSA COMPACT LAVENDER</t>
  </si>
  <si>
    <t>VERVAC604-51</t>
  </si>
  <si>
    <t>VERBENA VANESSA COMPACT LIME</t>
  </si>
  <si>
    <t>VERVAC801-51</t>
  </si>
  <si>
    <t>VERBENA VANESSA COMPACT NEON PINK</t>
  </si>
  <si>
    <t>VERVAC302-51</t>
  </si>
  <si>
    <t>VERBENA VANESSA COMPACT PURPLE BICOLOR</t>
  </si>
  <si>
    <t>VERVAC902-51</t>
  </si>
  <si>
    <t>VERBENA VANESSA COMPACT ROSE BICOLOR</t>
  </si>
  <si>
    <t>VERVAC904-51</t>
  </si>
  <si>
    <t>VERBENA VANESSA COMPACT VIOLET</t>
  </si>
  <si>
    <t>VERVAC603-51</t>
  </si>
  <si>
    <t>VERBENA VANESSA COMPACT WHITE</t>
  </si>
  <si>
    <t>VERVAC401-51</t>
  </si>
  <si>
    <t>VERBENA VANESSA PURPLE</t>
  </si>
  <si>
    <t>VERVAN603-51</t>
  </si>
  <si>
    <t>PETUNIA LITTLETUNIA BRIGHT RED</t>
  </si>
  <si>
    <t>PETLIT101-51</t>
  </si>
  <si>
    <t>VERBENA VANESSA COMPACT PINK</t>
  </si>
  <si>
    <t>VERVAC303-51</t>
  </si>
  <si>
    <t>CALIBRACHOA MINIFAMOUS NEO DOUBLE DARK BLUE</t>
  </si>
  <si>
    <t>CALMFN505-51</t>
  </si>
  <si>
    <t>DAHLIA DALAYA PURPLE WHITE</t>
  </si>
  <si>
    <t>DAHDAL601-51</t>
  </si>
  <si>
    <t>FUCHSIA   UPRIGHT ARETES LAGO GRANDE</t>
  </si>
  <si>
    <t>FUSART609-51</t>
  </si>
  <si>
    <t>IPOMOEA   (SWEET POTATO VINE) SWEET GEORGIA GREEN SPLASH</t>
  </si>
  <si>
    <t>IPOSWG108-51</t>
  </si>
  <si>
    <t>NEW GUINEA IMPATIENS MAGNUM WHITE</t>
  </si>
  <si>
    <t>NGIMAG403-51</t>
  </si>
  <si>
    <t>THUNBERGIA SUNNY SUSY AMBER STRIPES</t>
  </si>
  <si>
    <t>THUTHU202-51</t>
  </si>
  <si>
    <t>VERBENA VOODOO BURGUNDY STAR</t>
  </si>
  <si>
    <t>VERVOO103-51</t>
  </si>
  <si>
    <t>PORTULACA OLERACEA COLORBLAST DOUBLE ASSORTMENT (3 Varieties)</t>
  </si>
  <si>
    <t>PORAST902-M51</t>
  </si>
  <si>
    <t>BEGONIA  HYBRIDA VIKING (BRONZE LEAF) PINK ON CHOCOLATE</t>
  </si>
  <si>
    <t>BESVIK301-36</t>
  </si>
  <si>
    <t>BEGONIA  HYBRIDA VIKING (BRONZE LEAF) RED ON CHOCOLATE</t>
  </si>
  <si>
    <t>BESVIK101-36</t>
  </si>
  <si>
    <t>SALVIA APEX BLUE</t>
  </si>
  <si>
    <t>SALAPX501-36</t>
  </si>
  <si>
    <t>AGASTACHE SUNNY SPARKS PINK</t>
  </si>
  <si>
    <t>AGASUN301-36</t>
  </si>
  <si>
    <t>ANGELONIA ALONIA VIOLET</t>
  </si>
  <si>
    <t>ANGALO605-51</t>
  </si>
  <si>
    <t>HELICHRYSUM ITALICUM SILVER STITCH (Dwarf)</t>
  </si>
  <si>
    <t>HECHEC809-51</t>
  </si>
  <si>
    <t>PETUNIA CAPELLA RUBY RED</t>
  </si>
  <si>
    <t>PETCAP102-51</t>
  </si>
  <si>
    <t>PORTULACA OLERACEA PAZZAZ NANO CANDY PINK</t>
  </si>
  <si>
    <t>PORPAN301-51</t>
  </si>
  <si>
    <t>SUNFLOWER  (HELIANTHUS) AUTUMN GOLD (WILLOWLEAF)</t>
  </si>
  <si>
    <t>SFLHEL702-36</t>
  </si>
  <si>
    <t>DAHLIA DALAYA VAMPIRE</t>
  </si>
  <si>
    <t>DAHDAL106-51</t>
  </si>
  <si>
    <t>DAHLIA DALAYA WHITE</t>
  </si>
  <si>
    <t>DAHDAL401-51</t>
  </si>
  <si>
    <t>DAHLIA VENTI GOLDEN YELLOW</t>
  </si>
  <si>
    <t>DAHVEN701-51</t>
  </si>
  <si>
    <t>DAHLIA VENTI LEMON</t>
  </si>
  <si>
    <t>DAHVEN702-51</t>
  </si>
  <si>
    <t>DAHLIA VENTI LIGHT ROSE</t>
  </si>
  <si>
    <t>DAHVEN301-51</t>
  </si>
  <si>
    <t>DAHLIA VENTI PASSION FRUIT</t>
  </si>
  <si>
    <t>DAHVEN302-51</t>
  </si>
  <si>
    <t>DAHLIA VENTI ROYAL PURPLE</t>
  </si>
  <si>
    <t>DAHVEN601-51</t>
  </si>
  <si>
    <t>DAHLIA VENTI WHITE</t>
  </si>
  <si>
    <t>DAHVEN402-51</t>
  </si>
  <si>
    <t>GLECHOMA HEDERACEA DAPPLED LIGHT</t>
  </si>
  <si>
    <t>GLEDAP801-51</t>
  </si>
  <si>
    <t>LITHODORA DIFFUSA HEAVENLY BLUE</t>
  </si>
  <si>
    <t>LITHEA501-36</t>
  </si>
  <si>
    <t>GAURA LINDHEIMERI BANTAM IRIS PINK</t>
  </si>
  <si>
    <t>GAUBNT301-36</t>
  </si>
  <si>
    <t>PETUNIA VERANDA LARGE DOUBLE ANNA</t>
  </si>
  <si>
    <t>PETVER301-51</t>
  </si>
  <si>
    <t>IMPATIENS SUNPATIENS COMPACT ROSE GLOW</t>
  </si>
  <si>
    <t>IMSCOM103-51</t>
  </si>
  <si>
    <t>CYCLAMEN  INTERMEDIATE ALLURE CREAM WHITE</t>
  </si>
  <si>
    <t>CYCALL401-18</t>
  </si>
  <si>
    <t>CYCLAMEN  INTERMEDIATE ALLURE FUJI DARK VIOLET</t>
  </si>
  <si>
    <t>CYCALL601-18</t>
  </si>
  <si>
    <t>CYCLAMEN  INTERMEDIATE ALLURE FUJI NEON PINK</t>
  </si>
  <si>
    <t>CYCALL302-18</t>
  </si>
  <si>
    <t>CYCLAMEN  INTERMEDIATE ALLURE RED</t>
  </si>
  <si>
    <t>CYCALL101-18</t>
  </si>
  <si>
    <t>CYCLAMEN  INTERMEDIATE DJIX RED</t>
  </si>
  <si>
    <t>CYCDJI101-18</t>
  </si>
  <si>
    <t>CYCLAMEN  INTERMEDIATE DJIX WINE RED</t>
  </si>
  <si>
    <t>CYCDJI102-18</t>
  </si>
  <si>
    <t>CYCLAMEN  INTERMEDIATE REMBRANDT DARK VIOLET</t>
  </si>
  <si>
    <t>CYCREM601-18</t>
  </si>
  <si>
    <t>CYCLAMEN  INTERMEDIATE REMBRANDT NEON FLAMED</t>
  </si>
  <si>
    <t>CYCREM301-18</t>
  </si>
  <si>
    <t>CYCLAMEN  INTERMEDIATE REMBRANDT NEON PINK</t>
  </si>
  <si>
    <t>CYCREM302-18</t>
  </si>
  <si>
    <t>CYCLAMEN  INTERMEDIATE REMBRANDT PURE WHITE</t>
  </si>
  <si>
    <t>CYCREM401-18</t>
  </si>
  <si>
    <t>PETUNIA HEADLINER CRYSTAL SKY (Light Purple w/Starry Splash)</t>
  </si>
  <si>
    <t>PETHDL906-51</t>
  </si>
  <si>
    <t>FERN  TROPICAL BOSTON</t>
  </si>
  <si>
    <t>FRNBFN901-18</t>
  </si>
  <si>
    <t>AJUGA REPTANS CATLIN'S GIANT (Dark Purple w/Bold Leaves)</t>
  </si>
  <si>
    <t>AJUAJU811-36</t>
  </si>
  <si>
    <t>PHLOX SUBULATA PURPLE BEAUTY (Purple)</t>
  </si>
  <si>
    <t>PHLSUB602-51</t>
  </si>
  <si>
    <t>GYPSOPHILA PANICULATA FESTIVAL PINK LADY</t>
  </si>
  <si>
    <t>GYPFES301-36</t>
  </si>
  <si>
    <t>IVY  (HEDERA) HELIX NEEDLEPOINT</t>
  </si>
  <si>
    <t>IVYHED804-36</t>
  </si>
  <si>
    <t>IVYHED817-51</t>
  </si>
  <si>
    <t>DAHLIA DALAYA RED YELLOW W/EYE</t>
  </si>
  <si>
    <t>DAHDAL901-51</t>
  </si>
  <si>
    <t>SCABIOSA COLUMBARIA FLUTTER DEEP BLUE</t>
  </si>
  <si>
    <t>SCBFLU501-36</t>
  </si>
  <si>
    <t>SCABIOSA COLUMBARIA FLUTTER ROSE PINK</t>
  </si>
  <si>
    <t>SCBFLU301-36</t>
  </si>
  <si>
    <t>VERONICA MOODY BLUES SKY BLUE</t>
  </si>
  <si>
    <t>VRCMOD501-36</t>
  </si>
  <si>
    <t>VERONICA GILES VAN HEES (Bright Pink)</t>
  </si>
  <si>
    <t>VRCGIL501-36</t>
  </si>
  <si>
    <t>GERANIUM   ZONAL PATRIOT WHITE</t>
  </si>
  <si>
    <t>GEZPAT401-36</t>
  </si>
  <si>
    <t>OREGANO  ORNAMENTAL ORIGANUM ROTUNDIFOLIUM KENT BEAUTY</t>
  </si>
  <si>
    <t>ORIKEN901-51</t>
  </si>
  <si>
    <t>DAHLIA DAHLIETTA TESSY (Red)</t>
  </si>
  <si>
    <t>DAHDLT102-51</t>
  </si>
  <si>
    <t>DAHLIA DAHLIETTA PATTY (Red)</t>
  </si>
  <si>
    <t>DAHDLT101-51</t>
  </si>
  <si>
    <t>IPOMOEA   (SWEET POTATO VINE) BLACKIE</t>
  </si>
  <si>
    <t>IPOIPO801-51</t>
  </si>
  <si>
    <t>IPOMOEA   (SWEET POTATO VINE) MARGUERITE</t>
  </si>
  <si>
    <t>IPOIPO805-51</t>
  </si>
  <si>
    <t>BIDENS POPSTAR YELLOW (Golden Yellow)</t>
  </si>
  <si>
    <t>BIDBEE705-51</t>
  </si>
  <si>
    <t>AGASTACHE KUDOS YELLOW</t>
  </si>
  <si>
    <t>AGAKUD703-36</t>
  </si>
  <si>
    <t>PENSTEMON CHERRY SPARKS</t>
  </si>
  <si>
    <t>PEMCHE101-36</t>
  </si>
  <si>
    <t>GERANIUM   ZONAL TANGO SALMON</t>
  </si>
  <si>
    <t>GEZTAN202-36</t>
  </si>
  <si>
    <t>GERANIUM   ZONAL TANGO ORANGE</t>
  </si>
  <si>
    <t>GEZTAN201-36</t>
  </si>
  <si>
    <t>GERANIUM   ZONAL PATRIOT SALMON</t>
  </si>
  <si>
    <t>GEZPAT203-36</t>
  </si>
  <si>
    <t>SEDUM  UPRIGHT DARK MAGIC</t>
  </si>
  <si>
    <t>SEDSED813-36</t>
  </si>
  <si>
    <t>CALIBRACHOA CANDY SHOP CANDY BOUQUET (Magenta and Yellow)</t>
  </si>
  <si>
    <t>CALCAN101-51</t>
  </si>
  <si>
    <t>GERANIUM   ZONAL TANGO DARK RED</t>
  </si>
  <si>
    <t>GEZTAN102-36</t>
  </si>
  <si>
    <t>GERANIUM   ZONAL TANGO VIOLET</t>
  </si>
  <si>
    <t>GEZTAN306-36</t>
  </si>
  <si>
    <t>GERANIUM   ZONAL PATRIOT BRIGHT PINK</t>
  </si>
  <si>
    <t>GEZPAT302-36</t>
  </si>
  <si>
    <t>LEUCANTHEMUM SUPERBUM WESTERN STAR TAURUS</t>
  </si>
  <si>
    <t>LEULEU423-36</t>
  </si>
  <si>
    <t>CALIBRACHOA CHAMELEON BLUEBERRY SCONE (Blue and Yellow)</t>
  </si>
  <si>
    <t>CALCHA501-51</t>
  </si>
  <si>
    <t>CANNA CANNOVA MANGO</t>
  </si>
  <si>
    <t>CANCAN202-36</t>
  </si>
  <si>
    <t>CANNA CANNOVA ORANGE SHADES</t>
  </si>
  <si>
    <t>CANCAN203-36</t>
  </si>
  <si>
    <t>PETUNIA DOUBLE SWEET SUNSHINE MAGENTA</t>
  </si>
  <si>
    <t>PETSWT302-51</t>
  </si>
  <si>
    <t>COLEUS MAIN STREET MICHIGAN AVE</t>
  </si>
  <si>
    <t>COLMST811-51</t>
  </si>
  <si>
    <t>GERANIUM   ZONAL PATRIOT CHERRY ROSE</t>
  </si>
  <si>
    <t>GEZPAT304-36</t>
  </si>
  <si>
    <t>GERANIUM   ZONAL PATRIOT BRIGHT VIOLET</t>
  </si>
  <si>
    <t>GEZPAT303-36</t>
  </si>
  <si>
    <t>VINCA VINE MAJOR MACULATA (Green w/Gold)</t>
  </si>
  <si>
    <t>VIVVIN850-36</t>
  </si>
  <si>
    <t>VIVVIN801-51</t>
  </si>
  <si>
    <t>GERANIUM   ZONAL AMERICANA DARK SALMON</t>
  </si>
  <si>
    <t>GEZAMR309-36</t>
  </si>
  <si>
    <t>NEW GUINEA IMPATIENS HARMONY MAGENTA (Purple)</t>
  </si>
  <si>
    <t>NGIHAR605-51</t>
  </si>
  <si>
    <t>GERANIUM   ZONAL AMERICANA CHERRY ROSE</t>
  </si>
  <si>
    <t>GEZAMR301-36</t>
  </si>
  <si>
    <t>GERANIUM   ZONAL AMERICANA BRIGHT RED</t>
  </si>
  <si>
    <t>GEZAMR101-36</t>
  </si>
  <si>
    <t>GERANIUM   ZONAL AMERICANA CORAL</t>
  </si>
  <si>
    <t>GEZAMR302-36</t>
  </si>
  <si>
    <t>GERANIUM   ZONAL AMERICANA DARK RED</t>
  </si>
  <si>
    <t>GEZAMR102-36</t>
  </si>
  <si>
    <t>GERANIUM   ZONAL AMERICANA SALMON</t>
  </si>
  <si>
    <t>GEZAMR306-36</t>
  </si>
  <si>
    <t>GERANIUM   ZONAL AMERICANA PINK</t>
  </si>
  <si>
    <t>GEZAMR304-36</t>
  </si>
  <si>
    <t>GERANIUM   ZONAL AMERICANA RED</t>
  </si>
  <si>
    <t>GEZAMR103-36</t>
  </si>
  <si>
    <t>GERANIUM   ZONAL AMERICANA WHITE</t>
  </si>
  <si>
    <t>GEZAMR401-36</t>
  </si>
  <si>
    <t>GERANIUM   ZONAL AMERICANA WHITE SPLASH</t>
  </si>
  <si>
    <t>GEZAMR402-36</t>
  </si>
  <si>
    <t>STROBILANTHES DYERIANUS PERSIAN SHIELD</t>
  </si>
  <si>
    <t>STBPER601-51</t>
  </si>
  <si>
    <t>DURANTA ERECTA GOLD EDGE</t>
  </si>
  <si>
    <t>DURDUR801-51</t>
  </si>
  <si>
    <t>GERANIUM   ZONAL ROCKY MOUNTAIN RED</t>
  </si>
  <si>
    <t>GEZRMT102-36</t>
  </si>
  <si>
    <t>GERANIUM   ZONAL ROCKY MOUNTAIN SALMON</t>
  </si>
  <si>
    <t>GEZRMT202-36</t>
  </si>
  <si>
    <t>NEW GUINEA IMPATIENS HARMONY DARK VIOLET</t>
  </si>
  <si>
    <t>NGIHAR603-51</t>
  </si>
  <si>
    <t>NEW GUINEA IMPATIENS HARMONY RASPBERRY CREAM</t>
  </si>
  <si>
    <t>NGIHAR309-51</t>
  </si>
  <si>
    <t>NEW GUINEA IMPATIENS HARMONY VIOLET</t>
  </si>
  <si>
    <t>NGIHAR608-51</t>
  </si>
  <si>
    <t>LAMIUM MACULATUM ORCHID FROST (Orchid Pink)</t>
  </si>
  <si>
    <t>LAMLAM602-51</t>
  </si>
  <si>
    <t>GERANIUM   ZONAL PATRIOT BRIGHT RED</t>
  </si>
  <si>
    <t>GEZPAT101-36</t>
  </si>
  <si>
    <t>GERANIUM   ZONAL PATRIOT WATERMELON</t>
  </si>
  <si>
    <t>GEZPAT309-36</t>
  </si>
  <si>
    <t>SHRIMP PLANT  PACHYSTACHYS LUTEA GOLDEN SHRIMP (Golden)</t>
  </si>
  <si>
    <t>PACSHR801-51</t>
  </si>
  <si>
    <t>NEPETA X FAASSENII WALKERS LOW (CATMINT) (Blue/Purple)</t>
  </si>
  <si>
    <t>NEPNEP602-36</t>
  </si>
  <si>
    <t>CUPHEA LLAVEA BATFACE</t>
  </si>
  <si>
    <t>CUPBAT901-51</t>
  </si>
  <si>
    <t>FUCHSIA   UPRIGHT FIRECRACKER (Salmon/Pink w/Varigated Lf)</t>
  </si>
  <si>
    <t>FUSUPR901-51</t>
  </si>
  <si>
    <t>AJUGA REPTANS CHOCOLATE CHIP (Deep Purple Foliage)</t>
  </si>
  <si>
    <t>AJUAJU808-36</t>
  </si>
  <si>
    <t>PERICALLIS PRIMAVERA DENIM</t>
  </si>
  <si>
    <t>PERPRI502-51</t>
  </si>
  <si>
    <t>LEUCANTHEMUM SUPERBUM MACAROON (Yellow/White Bicolor)</t>
  </si>
  <si>
    <t>LEULEU424-36</t>
  </si>
  <si>
    <t>LEUCANTHEMUM SUPERBUM LUCILLE WHITE</t>
  </si>
  <si>
    <t>LEULUC403-36</t>
  </si>
  <si>
    <t>GERANIUM   ZONAL SAVANNAH OH SO ORANGE</t>
  </si>
  <si>
    <t>GEZSAN202-36</t>
  </si>
  <si>
    <t>EVOLVULUS HAWAIIAN BLUE EYES</t>
  </si>
  <si>
    <t>EVOHAW501-51</t>
  </si>
  <si>
    <t>PETUNIA SURFINIA BLUE VEINED</t>
  </si>
  <si>
    <t>PETSFT401-51</t>
  </si>
  <si>
    <t>PETUNIA SURFINIA BRILLIANT PINK</t>
  </si>
  <si>
    <t>PETSFT301-51</t>
  </si>
  <si>
    <t>PETUNIA SURFINIA PINK VEINED</t>
  </si>
  <si>
    <t>PETSFT302-51</t>
  </si>
  <si>
    <t>PETUNIA SURFINIA SKY BLUE</t>
  </si>
  <si>
    <t>PETSFT503-51</t>
  </si>
  <si>
    <t>IVY  (HEDERA) GLACIER</t>
  </si>
  <si>
    <t>IVYHED803-36</t>
  </si>
  <si>
    <t>IVYHED818-51</t>
  </si>
  <si>
    <t>IVY  (HEDERA) HELIX PITTSBURGH</t>
  </si>
  <si>
    <t>IVYHED820-36</t>
  </si>
  <si>
    <t>IVYHED830-51</t>
  </si>
  <si>
    <t>IVY  (HEDERA) HELIX SHAMROCK</t>
  </si>
  <si>
    <t>IVYHED826-36</t>
  </si>
  <si>
    <t>IVYHED846-51</t>
  </si>
  <si>
    <t>IVY  (HEDERA) GERMAN VARIEGATED</t>
  </si>
  <si>
    <t>IVYGER802-51</t>
  </si>
  <si>
    <t>CHLOROPHYTUM  (SPIDER PLANT) WHITE EDGE (REVERSE)</t>
  </si>
  <si>
    <t>CHLCHL801-36</t>
  </si>
  <si>
    <t>CHLOROPHYTUM  (SPIDER PLANT) GREEN EDGE (VARIEGATED)</t>
  </si>
  <si>
    <t>CHLCHL802-36</t>
  </si>
  <si>
    <t>PLECTRANTHUS AUSTRALIS GREEN  (SWEDISH IVY)</t>
  </si>
  <si>
    <t>PLECOL802-51</t>
  </si>
  <si>
    <t>PLECTRANTHUS  (SWEDISH IVY) VARIEGATED</t>
  </si>
  <si>
    <t>PLECOL803-51</t>
  </si>
  <si>
    <t>TRADESCANTIA WANDERING JEW TRICOLOR</t>
  </si>
  <si>
    <t>FOLTRA803-51</t>
  </si>
  <si>
    <t>FERN  TROPICAL  NEPHROLEPIS OBLITERATA AUSTRALIAN EMERALD QUEEN SWORD</t>
  </si>
  <si>
    <t>FRNFRN904-18</t>
  </si>
  <si>
    <t>VINCA VINE MAJOR WOJO'S GEM (Creamy Yellow w/Green Edge)</t>
  </si>
  <si>
    <t>VIVVIN853-36</t>
  </si>
  <si>
    <t>VIVVIN806-51</t>
  </si>
  <si>
    <t>IPOMOEA   (SWEET POTATO VINE) TRICOLOR (Pink, Cream, Green)</t>
  </si>
  <si>
    <t>IPOIPO806-51</t>
  </si>
  <si>
    <t>HELICHRYSUM PETIOLARE WHITE LICORICE PLANT (Upright)</t>
  </si>
  <si>
    <t>HECHEC807-51</t>
  </si>
  <si>
    <t>NEW GUINEA IMPATIENS PAINTED PARADISE LILAC</t>
  </si>
  <si>
    <t>NGIPPS601-51</t>
  </si>
  <si>
    <t>NEW GUINEA IMPATIENS PAINTED PARADISE ORANGE</t>
  </si>
  <si>
    <t>NGIPPS201-51</t>
  </si>
  <si>
    <t>PEROVSKIA ATRIPLICIFOLIA LITTLE SPIRE</t>
  </si>
  <si>
    <t>PSKLTL501-36</t>
  </si>
  <si>
    <t>PETUNIA CASCADIAS PITAYA</t>
  </si>
  <si>
    <t>PETCAS602-51</t>
  </si>
  <si>
    <t>DAHLIA SINCERITY  (MELODY) (Bicolor Rose/White)</t>
  </si>
  <si>
    <t>DAHSIN301-51</t>
  </si>
  <si>
    <t>NEW GUINEA IMPATIENS HARMONY DARK LAVENDER</t>
  </si>
  <si>
    <t>NGIHAR601-51</t>
  </si>
  <si>
    <t>NEW GUINEA IMPATIENS HARMONY ORANGE BLAZE</t>
  </si>
  <si>
    <t>NGIHAR305-51</t>
  </si>
  <si>
    <t>SCAEVOLA SURDIVA CLASSIC BLUE</t>
  </si>
  <si>
    <t>SCASUR501-51</t>
  </si>
  <si>
    <t>TORENIA MOON SEMI TRAILING BLUE</t>
  </si>
  <si>
    <t>TORMON501-51</t>
  </si>
  <si>
    <t>TORENIA MOON SEMI TRAILING YELLOW (Lemon Yellow)</t>
  </si>
  <si>
    <t>TORMON701-51</t>
  </si>
  <si>
    <t>GERBERA FLORILINE MAXI SPIDER MIX</t>
  </si>
  <si>
    <t>GRBMAX903-51</t>
  </si>
  <si>
    <t>GERBERA FLORILINE MIDI MIX</t>
  </si>
  <si>
    <t>GRBMID901-51</t>
  </si>
  <si>
    <t>NEW GUINEA IMPATIENS HARMONY FUCHSIA CREAM</t>
  </si>
  <si>
    <t>NGIHAR302-51</t>
  </si>
  <si>
    <t>GERANIUM   ZONAL PATRIOT RED</t>
  </si>
  <si>
    <t>GEZPAT103-36</t>
  </si>
  <si>
    <t>GERANIUM   ZONAL TANGO DEEP PINK</t>
  </si>
  <si>
    <t>GEZTAN301-36</t>
  </si>
  <si>
    <t>GERANIUM   ZONAL ROCKY MOUNTAIN VIOLET</t>
  </si>
  <si>
    <t>GEZRMT305-36</t>
  </si>
  <si>
    <t>GERANIUM   ZONAL TANGO NEON PURPLE</t>
  </si>
  <si>
    <t>GEZTAN602-36</t>
  </si>
  <si>
    <t>GERANIUM   IVY CASCADE WHITE</t>
  </si>
  <si>
    <t>GEVCAS401-36</t>
  </si>
  <si>
    <t>NEW GUINEA IMPATIENS PAINTED PARADISE RED</t>
  </si>
  <si>
    <t>NGIPPS101-51</t>
  </si>
  <si>
    <t>NEW GUINEA IMPATIENS SONIC SWEET PURPLE</t>
  </si>
  <si>
    <t>NGISON605-51</t>
  </si>
  <si>
    <t>NEW GUINEA IMPATIENS SONIC ORANGE</t>
  </si>
  <si>
    <t>NGISON202-51</t>
  </si>
  <si>
    <t>NEW GUINEA IMPATIENS SONIC PINK</t>
  </si>
  <si>
    <t>NGISON304-51</t>
  </si>
  <si>
    <t>NEW GUINEA IMPATIENS SONIC RED</t>
  </si>
  <si>
    <t>NGISON102-51</t>
  </si>
  <si>
    <t>NEW GUINEA IMPATIENS SONIC SALMON</t>
  </si>
  <si>
    <t>NGISON305-51</t>
  </si>
  <si>
    <t>NEW GUINEA IMPATIENS SONIC WHITE</t>
  </si>
  <si>
    <t>NGISON401-51</t>
  </si>
  <si>
    <t>NEW GUINEA IMPATIENS SUPER SONIC FLAME</t>
  </si>
  <si>
    <t>NGISSN201-51</t>
  </si>
  <si>
    <t>NEW GUINEA IMPATIENS SUPER SONIC RED</t>
  </si>
  <si>
    <t>NGISSN101-51</t>
  </si>
  <si>
    <t>NEW GUINEA IMPATIENS SUPER SONIC WHITE</t>
  </si>
  <si>
    <t>NGISSN401-51</t>
  </si>
  <si>
    <t>NEW GUINEA IMPATIENS SUPER SONIC HOT PINK</t>
  </si>
  <si>
    <t>NGISSN302-51</t>
  </si>
  <si>
    <t>NEW GUINEA IMPATIENS SUPER SONIC LILAC</t>
  </si>
  <si>
    <t>NGISSN602-51</t>
  </si>
  <si>
    <t>NEW GUINEA IMPATIENS SONIC AMETHYST</t>
  </si>
  <si>
    <t>NGISON601-51</t>
  </si>
  <si>
    <t>NEW GUINEA IMPATIENS PAINTED PARADISE WINE</t>
  </si>
  <si>
    <t>NGIPPS102-51</t>
  </si>
  <si>
    <t>COREOPSIS HYBRIDA FIREFLY</t>
  </si>
  <si>
    <t>CORCOR903-36</t>
  </si>
  <si>
    <t>THUNBERGIA SUNNY SUSY BROWNIE (Red)</t>
  </si>
  <si>
    <t>THUTHU101-51</t>
  </si>
  <si>
    <t>BEGONIA  BOLIVIENSIS BOSSA NOVA YELLOW (Trailing)</t>
  </si>
  <si>
    <t>BESBNV705-36</t>
  </si>
  <si>
    <t>CALIBRACHOA CHAMELEON SUNSHINE BERRY (Coral, Rose, Yellow)</t>
  </si>
  <si>
    <t>CALCHA201-51</t>
  </si>
  <si>
    <t>GERANIUM   BROCADE CHERRY NIGHT</t>
  </si>
  <si>
    <t>GVRBRO101-36</t>
  </si>
  <si>
    <t>IMPATIENS SUNPATIENS COMPACT CORAL PINK</t>
  </si>
  <si>
    <t>IMSCOM302-51</t>
  </si>
  <si>
    <t>NEMESIA NESIA SNOW ANGEL</t>
  </si>
  <si>
    <t>NEMNES402-51</t>
  </si>
  <si>
    <t>MIXED CELL   KWIK KOMBO (3 VAR/CELL) MOM'S CHOSEN ONE</t>
  </si>
  <si>
    <t>MUKKWK924-36</t>
  </si>
  <si>
    <t>IVY  (HEDERA) TEARDROP</t>
  </si>
  <si>
    <t>IVYHED813-36</t>
  </si>
  <si>
    <t>IVYHED807-51</t>
  </si>
  <si>
    <t>SETCREASEA PURPLE QUEEN</t>
  </si>
  <si>
    <t>SETSET801-51</t>
  </si>
  <si>
    <t>MIXED CELL   TRIXILINER (3 VAR/CELL) NIGHT WATCH</t>
  </si>
  <si>
    <t>MUTTRX942-36</t>
  </si>
  <si>
    <t>MIXED CELL   TRIXILINER (3 VAR/CELL) STARLIGHT STARBRIGHT</t>
  </si>
  <si>
    <t>MUTTRX946-36</t>
  </si>
  <si>
    <t>BIDENS TIMELESS GOLDEN EMPIRE</t>
  </si>
  <si>
    <t>BIDDAN901-51</t>
  </si>
  <si>
    <t>FUCHSIA   TRAILING ARETES BELFORT</t>
  </si>
  <si>
    <t>FUSART902-51</t>
  </si>
  <si>
    <t>CALIBRACHOA CALLIE DARK BLUE</t>
  </si>
  <si>
    <t>CALCAL501-51</t>
  </si>
  <si>
    <t>CALIBRACHOA CALLIE ROSE</t>
  </si>
  <si>
    <t>CALCAL305-51</t>
  </si>
  <si>
    <t>PETUNIA SANGUNA BURGUNDY (Trailing)</t>
  </si>
  <si>
    <t>PETSAN301-51</t>
  </si>
  <si>
    <t>VERBENA LANAI RED</t>
  </si>
  <si>
    <t>VERLAN102-51</t>
  </si>
  <si>
    <t>VERBENA LANAI LAVENDER STAR</t>
  </si>
  <si>
    <t>VERLAN603-51</t>
  </si>
  <si>
    <t>HELICHRYSUM PETIOLARE PETITE LICORICE (Silver)</t>
  </si>
  <si>
    <t>HECHEC805-51</t>
  </si>
  <si>
    <t>HELICHRYSUM ICICLES (Silver/Gray/Green Upright)</t>
  </si>
  <si>
    <t>HECHEC801-51</t>
  </si>
  <si>
    <t>TORENIA MOON SEMI TRAILING PURPLE</t>
  </si>
  <si>
    <t>TORMON602-51</t>
  </si>
  <si>
    <t>GERANIUM   ZONAL TANGO WHITE</t>
  </si>
  <si>
    <t>GEZTAN401-36</t>
  </si>
  <si>
    <t>GERANIUM   ZONAL ROCKY MOUNTAIN ORANGE</t>
  </si>
  <si>
    <t>GEZRMT201-36</t>
  </si>
  <si>
    <t>GERANIUM   ZONAL TANGO HOT PINK</t>
  </si>
  <si>
    <t>GEZTAN302-36</t>
  </si>
  <si>
    <t>GERANIUM   ZONAL TANGO LAVENDER</t>
  </si>
  <si>
    <t>GEZTAN601-36</t>
  </si>
  <si>
    <t>PETUNIA HEADLINER PINK SKY (Pink w/White Starry Splash)</t>
  </si>
  <si>
    <t>PETHDL904-51</t>
  </si>
  <si>
    <t>TORENIA SUMMER WAVE TRAILING LARGE VIOLET</t>
  </si>
  <si>
    <t>TORSWT601-51</t>
  </si>
  <si>
    <t>TRADESCANTIA WANDERING JEW ZEBRINA (Green w/Purple Stripe)</t>
  </si>
  <si>
    <t>SUCTRA805-36</t>
  </si>
  <si>
    <t>ARGYRANTHEMUM BUTTERFLY (YELLOW)</t>
  </si>
  <si>
    <t>ARGBUT702-51</t>
  </si>
  <si>
    <t>BEGONIA  TUBEROUS NONSTOP RED</t>
  </si>
  <si>
    <t>BESNON101-36</t>
  </si>
  <si>
    <t>SALVIA GUARANITICA BLACK AND BLUE</t>
  </si>
  <si>
    <t>SALBLA801-51</t>
  </si>
  <si>
    <t>VINCA VINE MAJOR HIGH COLOR (Green w/Yellow)</t>
  </si>
  <si>
    <t>VIVVIN852-36</t>
  </si>
  <si>
    <t>VIVVIN805-51</t>
  </si>
  <si>
    <t>BEGONIA  ELATIOR BARKOS (Red)</t>
  </si>
  <si>
    <t>BEGHIE102-36</t>
  </si>
  <si>
    <t>AGERATUM AGUILERA VIOLET</t>
  </si>
  <si>
    <t>AGEAGU601-51</t>
  </si>
  <si>
    <t>ARGYRANTHEMUM ANGELIC MAIZE</t>
  </si>
  <si>
    <t>ARGANG701-51</t>
  </si>
  <si>
    <t>DIANTHUS OSCAR SALMON</t>
  </si>
  <si>
    <t>CRNOSC303-51</t>
  </si>
  <si>
    <t>GERANIUM   SCENTED CITRONELLA</t>
  </si>
  <si>
    <t>GSCSIT801-36</t>
  </si>
  <si>
    <t>GSCSIT802-18</t>
  </si>
  <si>
    <t>BEGONIA  ELATIOR SOLENIA DARK PINK</t>
  </si>
  <si>
    <t>BGSSOL302-36</t>
  </si>
  <si>
    <t>BEGONIA  ELATIOR SOLENIA LIGHT PINK</t>
  </si>
  <si>
    <t>BGSSOL304-36</t>
  </si>
  <si>
    <t>BEGONIA  ELATIOR SOLENIA RED</t>
  </si>
  <si>
    <t>BGSSOL101-36</t>
  </si>
  <si>
    <t>BEGONIA  ELATIOR SOLENIA APRICOT</t>
  </si>
  <si>
    <t>BGSSOL201-36</t>
  </si>
  <si>
    <t>GERANIUM   REGAL ELEGANCE BRAVO (Rose and White)</t>
  </si>
  <si>
    <t>GEMELE601-18</t>
  </si>
  <si>
    <t>GERANIUM   REGAL ELEGANCE ROSE BICOLOR</t>
  </si>
  <si>
    <t>GEMELE308-18</t>
  </si>
  <si>
    <t>GERANIUM   REGAL ELEGANCE IMPERIAL (Purple)</t>
  </si>
  <si>
    <t>GEMELE104-18</t>
  </si>
  <si>
    <t>GERANIUM   REGAL ELEGANCE ROYALTY WHITE</t>
  </si>
  <si>
    <t>GEMELE402-18</t>
  </si>
  <si>
    <t>GRASS   PENNISETUM RUBRUM (PURPLE FOUNTAIN GRASS) (Burgundy Red w/Purple Plume)</t>
  </si>
  <si>
    <t>GRAPLG801-36</t>
  </si>
  <si>
    <t>AJUGA REPTANS MAHOGANY</t>
  </si>
  <si>
    <t>AJUAJU803-36</t>
  </si>
  <si>
    <t>BEGONIA  TUBEROUS ILLUMINATION APRICOT (APRICOT SHADES) (Trailing)</t>
  </si>
  <si>
    <t>BESILL201-36</t>
  </si>
  <si>
    <t>COLEUS KINGSWOOD TORCH (Magenta w/Burgundy Highlight)</t>
  </si>
  <si>
    <t>COLGEN902-51</t>
  </si>
  <si>
    <t>CALIBRACHOA CALLIE YELLOW</t>
  </si>
  <si>
    <t>CALCAL705-51</t>
  </si>
  <si>
    <t>CALIBRACHOA CALLIE ORANGE SUNRISE</t>
  </si>
  <si>
    <t>CALCAL208-51</t>
  </si>
  <si>
    <t>GERANIUM   INTERSPECIFIC CALIENTE CORAL SALMON</t>
  </si>
  <si>
    <t>GEICLN306-36</t>
  </si>
  <si>
    <t>CALIBRACHOA CALLIE WHITE</t>
  </si>
  <si>
    <t>CALCAL401-51</t>
  </si>
  <si>
    <t>GERANIUM   INTERSPECIFIC CALIENTE DEEP RED</t>
  </si>
  <si>
    <t>GEICLN101-36</t>
  </si>
  <si>
    <t>GERANIUM   ZONAL AMERICANA ORCHID</t>
  </si>
  <si>
    <t>GEZAMR601-36</t>
  </si>
  <si>
    <t>IMPATIENS  DOUBLE SILHOUETTE APPLEBLOSSOM</t>
  </si>
  <si>
    <t>IMPSIL401-51</t>
  </si>
  <si>
    <t>IMPATIENS  DOUBLE SILHOUETTE ROSE</t>
  </si>
  <si>
    <t>IMPSIL302-51</t>
  </si>
  <si>
    <t>IMPATIENS  DOUBLE SILHOUETTE SALMON</t>
  </si>
  <si>
    <t>IMPSIL304-51</t>
  </si>
  <si>
    <t>VERBENA LANAI BLUE</t>
  </si>
  <si>
    <t>VERLAN501-51</t>
  </si>
  <si>
    <t>VERBENA LANAI DEEP PINK</t>
  </si>
  <si>
    <t>VERLAN302-51</t>
  </si>
  <si>
    <t>VERBENA LANAI PEACH</t>
  </si>
  <si>
    <t>VERLAN303-51</t>
  </si>
  <si>
    <t>GERANIUM   ZONAL ROCKY MOUNTAIN DARK RED</t>
  </si>
  <si>
    <t>GEZRMT101-36</t>
  </si>
  <si>
    <t>GERANIUM   ZONAL ROCKY MOUNTAIN LAVENDER</t>
  </si>
  <si>
    <t>GEZRMT601-36</t>
  </si>
  <si>
    <t>GERANIUM   ZONAL ROCKY MOUNTAIN DEEP ROSE</t>
  </si>
  <si>
    <t>GEZRMT301-36</t>
  </si>
  <si>
    <t>NEW GUINEA IMPATIENS SUPER SONIC SWEET CHERRY</t>
  </si>
  <si>
    <t>NGISSN305-51</t>
  </si>
  <si>
    <t>VERBENA LANAI DEEP PURPLE</t>
  </si>
  <si>
    <t>VERLAN602-51</t>
  </si>
  <si>
    <t>TORENIA SUMMER WAVE TRAILING LARGE AMETHYST</t>
  </si>
  <si>
    <t>TORSWT302-51</t>
  </si>
  <si>
    <t>VERBENA LANAI TWISTER ASSORTMENT (3 Varieties)</t>
  </si>
  <si>
    <t>VERAST901-M51</t>
  </si>
  <si>
    <t>FUCHSIA   UPRIGHT GARTENMEISTER (Salmon Orange Trumpet)</t>
  </si>
  <si>
    <t>FUSUPR104-51</t>
  </si>
  <si>
    <t>NEW GUINEA IMPATIENS SONIC LILAC</t>
  </si>
  <si>
    <t>NGISON604-51</t>
  </si>
  <si>
    <t>GERANIUM   INTERSPECIFIC CALLIOPE MEDIUM PINK FLAME</t>
  </si>
  <si>
    <t>GEICAM303-36</t>
  </si>
  <si>
    <t>IMPATIENS BOUNCE BRIGHT CORAL</t>
  </si>
  <si>
    <t>IMBBNC302-51</t>
  </si>
  <si>
    <t>NEW GUINEA IMPATIENS SONIC SWEET RED</t>
  </si>
  <si>
    <t>NGISON104-51</t>
  </si>
  <si>
    <t>COREOPSIS HYBRIDA UPTICK CREAM</t>
  </si>
  <si>
    <t>CORUPT401-36</t>
  </si>
  <si>
    <t>COREOPSIS HYBRIDA UPTICK CREAM AND RED</t>
  </si>
  <si>
    <t>CORUPT402-36</t>
  </si>
  <si>
    <t>COREOPSIS HYBRIDA UPTICK GOLD AND BRONZE</t>
  </si>
  <si>
    <t>CORUPT701-36</t>
  </si>
  <si>
    <t>COREOPSIS HYBRIDA UPTICK YELLOW AND RED</t>
  </si>
  <si>
    <t>CORUPT702-36</t>
  </si>
  <si>
    <t>CALIBRACHOA MINIFAMOUS NEO DOUBLE LEMON</t>
  </si>
  <si>
    <t>CALMFN706-51</t>
  </si>
  <si>
    <t>CALIBRACHOA MINIFAMOUS UNO DOUBLE LIGHT PINK</t>
  </si>
  <si>
    <t>CALMFU300-51</t>
  </si>
  <si>
    <t>CALIBRACHOA MINIFAMOUS NEO DEEP YELLOW</t>
  </si>
  <si>
    <t>CALMFN701-51</t>
  </si>
  <si>
    <t>GERANIUM   INTERSPECIFIC CALLIOPE MEDIUM CRIMSON FLAME</t>
  </si>
  <si>
    <t>GEICAM301-36</t>
  </si>
  <si>
    <t>IMPATIENS SUNPATIENS VIGOROUS TROPICAL ORANGE (Variegated Leaves)</t>
  </si>
  <si>
    <t>IMSVIG205-51</t>
  </si>
  <si>
    <t>LOBULARIA  (ALYSSUM) STREAM TRAILING RASPBERRY</t>
  </si>
  <si>
    <t>LBLSTM301-51</t>
  </si>
  <si>
    <t>NEMESIA NESIA BURGUNDY</t>
  </si>
  <si>
    <t>NEMNES101-51</t>
  </si>
  <si>
    <t>OSTEOSPERMUM 4D PINK</t>
  </si>
  <si>
    <t>OSTFOD301-51</t>
  </si>
  <si>
    <t>OSTEOSPERMUM 4D PURPLE</t>
  </si>
  <si>
    <t>OSTFOD604-51</t>
  </si>
  <si>
    <t>OSTEOSPERMUM 4D VIOLET ICE</t>
  </si>
  <si>
    <t>OSTFOD603-51</t>
  </si>
  <si>
    <t>OSTEOSPERMUM 4D YELLOW (Solid Yellow)</t>
  </si>
  <si>
    <t>OSTFOD704-51</t>
  </si>
  <si>
    <t>OSTEOSPERMUM OSTICA BRONZE</t>
  </si>
  <si>
    <t>OSTOST901-51</t>
  </si>
  <si>
    <t>PETCHOA SUPERCAL LIGHT YELLOW</t>
  </si>
  <si>
    <t>PTCSPR701-51</t>
  </si>
  <si>
    <t>PETUNIA HEADLINER RED</t>
  </si>
  <si>
    <t>PETHDL102-51</t>
  </si>
  <si>
    <t>PETUNIA HEADLINER YELLOW</t>
  </si>
  <si>
    <t>PETHDL702-51</t>
  </si>
  <si>
    <t>PETUNIA CRAZYTUNIA BLACKBERRY CHEESECAKE</t>
  </si>
  <si>
    <t>PETCRZ902-51</t>
  </si>
  <si>
    <t>PETUNIA HEADLINER NIGHT SKY (Purple w/White Starry Splash)</t>
  </si>
  <si>
    <t>PETHDL901-51</t>
  </si>
  <si>
    <t>SALVIA FARINACEA SALLYFUN BICOLOR BLUE</t>
  </si>
  <si>
    <t>SALSAL501-51</t>
  </si>
  <si>
    <t>COREOPSIS SOLANNA GLOW</t>
  </si>
  <si>
    <t>CORSOL705-36</t>
  </si>
  <si>
    <t>VERBENA LASCAR BLACK VELVET</t>
  </si>
  <si>
    <t>VERLSR601-51</t>
  </si>
  <si>
    <t>VERBENA LASCAR MANGO ORANGE</t>
  </si>
  <si>
    <t>VERLSR201-51</t>
  </si>
  <si>
    <t>VERONICA RONICA BLUE</t>
  </si>
  <si>
    <t>VRCRON501-36</t>
  </si>
  <si>
    <t>BEGONIA  BOLIVIENSIS BOSSA NOVA PURE WHITE (Trailing)</t>
  </si>
  <si>
    <t>BESBNV401-36</t>
  </si>
  <si>
    <t>BEGONIA  TUBEROUS ILLUMINATION LEMON (Trailing)</t>
  </si>
  <si>
    <t>BESILL701-36</t>
  </si>
  <si>
    <t>BEGONIA  TUBEROUS NONSTOP JOY YELLOW</t>
  </si>
  <si>
    <t>BESNON701-36</t>
  </si>
  <si>
    <t>BEGONIA  BENARIENSIS BIG (GREEN LEAF) ROSE</t>
  </si>
  <si>
    <t>BESBIG303-36</t>
  </si>
  <si>
    <t>VERBENA VANESSA DARK PINK</t>
  </si>
  <si>
    <t>VERVAN303-51</t>
  </si>
  <si>
    <t>GERANIUM   ZONAL PATRIOT EVENING GLOW (Salmon)</t>
  </si>
  <si>
    <t>GEZPAT201-36</t>
  </si>
  <si>
    <t>EUPATORIUM DUBIUM LITTLE JOE (JOE PYE WEED) (Mauve)</t>
  </si>
  <si>
    <t>EUPLIT301-36</t>
  </si>
  <si>
    <t>COLEUS PETER'S WONDER (Green/White w/Rose Pink)</t>
  </si>
  <si>
    <t>COLGEN906-51</t>
  </si>
  <si>
    <t>FUCHSIA   TRAILING LA CAMPANELLA (White/Violet)</t>
  </si>
  <si>
    <t>FUSTRL906-51</t>
  </si>
  <si>
    <t>LYSIMACHIA NUMMULARIA GOLDILOCKS  (CREEPING JENNY) (Trailing)</t>
  </si>
  <si>
    <t>LYSLYS802-51</t>
  </si>
  <si>
    <t>SEDUM  GROUNDCOVER ANGELINA (Yellow)</t>
  </si>
  <si>
    <t>SEDSED810-36</t>
  </si>
  <si>
    <t>BIDENS TIMELESS MEGA CHARM</t>
  </si>
  <si>
    <t>BIDDAN702-51</t>
  </si>
  <si>
    <t>PENSTEMON ROCK CANDY LIGHT PINK</t>
  </si>
  <si>
    <t>PEMRCY301-36</t>
  </si>
  <si>
    <t>PENSTEMON HYBRID MISSION BELLS DEEP ROSE</t>
  </si>
  <si>
    <t>PEMMIS301-36</t>
  </si>
  <si>
    <t>SALVIA MICROPHYLLA HOT LIPS (Red/White)</t>
  </si>
  <si>
    <t>SALGEN901-51</t>
  </si>
  <si>
    <t>BEGONIA  HYBRIDA I'CONIA FIRST KISS HOT PINK</t>
  </si>
  <si>
    <t>BEGICO301-36</t>
  </si>
  <si>
    <t>CELOSIA PLUMOSA KELOS FIRE LIME</t>
  </si>
  <si>
    <t>CELKEL801-51</t>
  </si>
  <si>
    <t>CELOSIA PLUMOSA KELOS FIRE RED</t>
  </si>
  <si>
    <t>CELKEL101-51</t>
  </si>
  <si>
    <t>CELOSIA PLUMOSA KELOS FIRE YELLOW</t>
  </si>
  <si>
    <t>CELKEL701-51</t>
  </si>
  <si>
    <t>DIPLADENIA  (MANDEVILLA) SUN PARASOL ORIGINAL PINK</t>
  </si>
  <si>
    <t>DIPSUN302-36</t>
  </si>
  <si>
    <t>DIPSUN304-18</t>
  </si>
  <si>
    <t>DAHLIA DALAYA YELLOW</t>
  </si>
  <si>
    <t>DAHDAL703-51</t>
  </si>
  <si>
    <t>NEW GUINEA IMPATIENS MAGNUM CLEAR PINK</t>
  </si>
  <si>
    <t>NGIMAG301-51</t>
  </si>
  <si>
    <t>DAHLIA DAHLIETTA RACHEL (Orange)</t>
  </si>
  <si>
    <t>DAHDLT202-51</t>
  </si>
  <si>
    <t>BEGONIA  ELATIOR BALADIN (Dark Red)</t>
  </si>
  <si>
    <t>BEGHIE101-36</t>
  </si>
  <si>
    <t>BEGONIA  ELATIOR BATIK (Orange)</t>
  </si>
  <si>
    <t>BEGHIE202-36</t>
  </si>
  <si>
    <t>BEGONIA  ELATIOR HIEMALIS BLITZ (Dark Yellow)</t>
  </si>
  <si>
    <t>BEGHIE701-36</t>
  </si>
  <si>
    <t>BEGONIA  ELATIOR CLARA (White)</t>
  </si>
  <si>
    <t>BEGHIE403-36</t>
  </si>
  <si>
    <t>BEGONIA  ELATIOR NADINE (Golden Yellow)</t>
  </si>
  <si>
    <t>BEGHIE703-36</t>
  </si>
  <si>
    <t>BEGONIA  ELATIOR VERONICA (Dark Red)</t>
  </si>
  <si>
    <t>BEGHIE106-36</t>
  </si>
  <si>
    <t>CALIBRACHOA CALLIE RED</t>
  </si>
  <si>
    <t>CALCAL105-51</t>
  </si>
  <si>
    <t>GERANIUM   ZONAL TANGO DEEP RED</t>
  </si>
  <si>
    <t>GEZTAN103-36</t>
  </si>
  <si>
    <t>NEW GUINEA IMPATIENS SONIC MAGIC PINK</t>
  </si>
  <si>
    <t>NGISON303-51</t>
  </si>
  <si>
    <t>SCAEVOLA SCALORA DIAMOND (White w/Lilac Edge)</t>
  </si>
  <si>
    <t>SCASCA401-51</t>
  </si>
  <si>
    <t>TORENIA MOON SEMI TRAILING INDIGO (Purple)</t>
  </si>
  <si>
    <t>TORMON502-51</t>
  </si>
  <si>
    <t>LOPHOSPERMUM LOFOS  TRAILING WINE RED  (GREAT CASCADE)</t>
  </si>
  <si>
    <t>LOPLOF101-36</t>
  </si>
  <si>
    <t>TORENIA MOON SEMI TRAILING WHITE</t>
  </si>
  <si>
    <t>TORMON401-51</t>
  </si>
  <si>
    <t>ARGYRANTHEMUM SASSY DOUBLE YELLOW</t>
  </si>
  <si>
    <t>ARGSAS701-51</t>
  </si>
  <si>
    <t>ECHINACEA DOUBLE SCOOP MANDARIN (Pom Pom Orange)</t>
  </si>
  <si>
    <t>ECHDBS201-36</t>
  </si>
  <si>
    <t>COLEUS KONG MOSAIC (Bright Green w/Red and Cream)</t>
  </si>
  <si>
    <t>CSDKON901-36</t>
  </si>
  <si>
    <t>COLEUS KONG RED</t>
  </si>
  <si>
    <t>CSDKON902-36</t>
  </si>
  <si>
    <t>COLEUS KONG ROSE (Rose Center w/Green Edge)</t>
  </si>
  <si>
    <t>CSDKON905-36</t>
  </si>
  <si>
    <t>PETUNIA WAVE EASY BLUE</t>
  </si>
  <si>
    <t>PETWAV503-36</t>
  </si>
  <si>
    <t>PETUNIA WAVE EASY RED</t>
  </si>
  <si>
    <t>PETWAV105-36</t>
  </si>
  <si>
    <t>NEW GUINEA IMPATIENS HARMONY DARK LILAC</t>
  </si>
  <si>
    <t>NGIHAR602-51</t>
  </si>
  <si>
    <t>FUCHSIA   UPRIGHT PAULA JANE (Rose/Cerise)</t>
  </si>
  <si>
    <t>FUSTRL907-51</t>
  </si>
  <si>
    <t>IRESINE BRILLIANTISSIMA (Upright)</t>
  </si>
  <si>
    <t>IREIRE803-51</t>
  </si>
  <si>
    <t>IVY  (HEDERA) GOLDEN INGOT</t>
  </si>
  <si>
    <t>IVYHED811-36</t>
  </si>
  <si>
    <t>IVYHED805-51</t>
  </si>
  <si>
    <t>SALVIA GREGGII MIRAGE BURGUNDY</t>
  </si>
  <si>
    <t>SALMIR102-36</t>
  </si>
  <si>
    <t>SALVIA GREGGII MIRAGE CHERRY RED</t>
  </si>
  <si>
    <t>SALMIR101-36</t>
  </si>
  <si>
    <t>SALVIA GREGGII MIRAGE DEEP PURPLE</t>
  </si>
  <si>
    <t>SALMIR601-36</t>
  </si>
  <si>
    <t>SALVIA GREGGII MIRAGE HOT PINK</t>
  </si>
  <si>
    <t>SALMIR303-36</t>
  </si>
  <si>
    <t>SALVIA GREGGII MIRAGE PINK</t>
  </si>
  <si>
    <t>SALMIR301-36</t>
  </si>
  <si>
    <t>SALVIA GREGGII MIRAGE VIOLET</t>
  </si>
  <si>
    <t>SALMIR602-36</t>
  </si>
  <si>
    <t>DIANTHUS OSCAR PURPLE STAR</t>
  </si>
  <si>
    <t>CRNOSC601-51</t>
  </si>
  <si>
    <t>GERANIUM   REGAL ELEGANCE LIGHT LAVENDER SPLASH</t>
  </si>
  <si>
    <t>GEMELE602-18</t>
  </si>
  <si>
    <t>GERANIUM   ZONAL PATRIOT ROSE PINK</t>
  </si>
  <si>
    <t>GEZPAT306-36</t>
  </si>
  <si>
    <t>PLECTRANTHUS CILIATUS LEMON TWIST (CANDLESTICK) (Gold/Green Leaves)</t>
  </si>
  <si>
    <t>PLECOL801-51</t>
  </si>
  <si>
    <t>LOBELIA TECHNO UPRIGHT WHITE</t>
  </si>
  <si>
    <t>LOBTCU401-51</t>
  </si>
  <si>
    <t>ALTERNANTHERA PARTY TIME (Pink w/Green Upright)</t>
  </si>
  <si>
    <t>ALTALT803-51</t>
  </si>
  <si>
    <t>DAHLIA DAHLIETTA EMILY (Pink)</t>
  </si>
  <si>
    <t>DAHDLT301-51</t>
  </si>
  <si>
    <t>TRADESCANTIA WANDERING JEW PURPLE (Purple/Green Bicolor)</t>
  </si>
  <si>
    <t>TRAWAN901-51</t>
  </si>
  <si>
    <t>OSTEOSPERMUM TRADEWINDS DEEP PURPLE</t>
  </si>
  <si>
    <t>OSTTDW601-51</t>
  </si>
  <si>
    <t>PETUNIA SURFINIA SUMMER DOUBLE SALMON</t>
  </si>
  <si>
    <t>PETSFD303-51</t>
  </si>
  <si>
    <t>NEW GUINEA IMPATIENS MAGNUM BRIGHT PURPLE</t>
  </si>
  <si>
    <t>NGIMAG601-51</t>
  </si>
  <si>
    <t>DIASCIA DARLA DEEP SALMON</t>
  </si>
  <si>
    <t>DIADAR201-51</t>
  </si>
  <si>
    <t>COLEUS FANCY FEATHERS COPPER</t>
  </si>
  <si>
    <t>COLTNF802-51</t>
  </si>
  <si>
    <t>SEDUM  GROUNDCOVER CORAL REEF</t>
  </si>
  <si>
    <t>SEDSED812-36</t>
  </si>
  <si>
    <t>CRASPEDIA GOLF BEAUTY</t>
  </si>
  <si>
    <t>CRAGLO701-51</t>
  </si>
  <si>
    <t>LANTANA BANDANA CHERRY</t>
  </si>
  <si>
    <t>LANBAN101-51</t>
  </si>
  <si>
    <t>LANTANA BANDANA PINK (Pink/Yellow)</t>
  </si>
  <si>
    <t>LANBAN301-51</t>
  </si>
  <si>
    <t>LANTANA BANDANA ROSE</t>
  </si>
  <si>
    <t>LANBAN302-51</t>
  </si>
  <si>
    <t>DIASCIA DARLA LIGHT PINK</t>
  </si>
  <si>
    <t>DIADAR301-51</t>
  </si>
  <si>
    <t>DIASCIA DARLA RED</t>
  </si>
  <si>
    <t>DIADAR101-51</t>
  </si>
  <si>
    <t>DIASCIA DARLA ROSE</t>
  </si>
  <si>
    <t>DIADAR302-51</t>
  </si>
  <si>
    <t>DIASCIA DARLA WHITE</t>
  </si>
  <si>
    <t>DIADAR403-51</t>
  </si>
  <si>
    <t>GAURA LINDHEIMERI BALLERINA ROSE</t>
  </si>
  <si>
    <t>GAUBAL301-36</t>
  </si>
  <si>
    <t>GERANIUM   INTERSPECIFIC CALIENTE FIRE</t>
  </si>
  <si>
    <t>GEICLN102-36</t>
  </si>
  <si>
    <t>GERANIUM   INTERSPECIFIC CALIENTE LAVENDER</t>
  </si>
  <si>
    <t>GEICLN601-36</t>
  </si>
  <si>
    <t>BACOPA SCOPIA GULLIVER WHITE</t>
  </si>
  <si>
    <t>BACSCG403-51</t>
  </si>
  <si>
    <t>NEW GUINEA IMPATIENS SONIC BRIGHT PINK</t>
  </si>
  <si>
    <t>NGISON301-51</t>
  </si>
  <si>
    <t>NEW GUINEA IMPATIENS SONIC DEEP PURPLE</t>
  </si>
  <si>
    <t>NGISON602-51</t>
  </si>
  <si>
    <t>LOBELIA TECHNO TRAILING BLUE</t>
  </si>
  <si>
    <t>LOBTEC501-51</t>
  </si>
  <si>
    <t>PETUNIA SANGUNA BLUE (Trailing)</t>
  </si>
  <si>
    <t>PETSAN502-51</t>
  </si>
  <si>
    <t>VERBENA LANAI UPRIGHT PURPLE EYE</t>
  </si>
  <si>
    <t>VERLAU602-51</t>
  </si>
  <si>
    <t>NEW GUINEA IMPATIENS HARMONY PINK SMILE</t>
  </si>
  <si>
    <t>NGIHAR308-51</t>
  </si>
  <si>
    <t>ARGYRANTHEMUM SASSY WHITE</t>
  </si>
  <si>
    <t>ARGSAS401-51</t>
  </si>
  <si>
    <t>OSTEOSPERMUM TRADEWINDS YELLOW</t>
  </si>
  <si>
    <t>OSTTDW701-51</t>
  </si>
  <si>
    <t>OSTEOSPERMUM TRADEWINDS WHITE</t>
  </si>
  <si>
    <t>OSTTDW401-51</t>
  </si>
  <si>
    <t>STREPTOCARPELLA CONCORD BLUE (Trailing)</t>
  </si>
  <si>
    <t>STPCAR501-51</t>
  </si>
  <si>
    <t>IVY  (SCENECIO) GERMAN GREEN</t>
  </si>
  <si>
    <t>IVYGER801-51</t>
  </si>
  <si>
    <t>TORENIA SUMMER WAVE TRAILING LARGE BLUE</t>
  </si>
  <si>
    <t>TORSWT501-51</t>
  </si>
  <si>
    <t>MONARDA DIDYMA FIREBALL (Red)</t>
  </si>
  <si>
    <t>MONFIR101-36</t>
  </si>
  <si>
    <t>ARGYRANTHEMUM ANGELIC BURGUNDY</t>
  </si>
  <si>
    <t>ARGANG101-51</t>
  </si>
  <si>
    <t>COLEUS FISHNET STOCKINGS (Green w/Deep Purple Vein)</t>
  </si>
  <si>
    <t>COLGEN905-51</t>
  </si>
  <si>
    <t>CALIBRACHOA CALITASTIC GOLD</t>
  </si>
  <si>
    <t>CALCLT701-51</t>
  </si>
  <si>
    <t>CALIBRACHOA CALITASTIC INDIGO</t>
  </si>
  <si>
    <t>CALCLT501-51</t>
  </si>
  <si>
    <t>CALIBRACHOA CALITASTIC MANGO</t>
  </si>
  <si>
    <t>CALCLT201-51</t>
  </si>
  <si>
    <t>CALIBRACHOA CALITASTIC PUMPKIN SPICE</t>
  </si>
  <si>
    <t>CALCLT202-51</t>
  </si>
  <si>
    <t>CALIBRACHOA CALITASTIC WHITE</t>
  </si>
  <si>
    <t>CALCLT401-51</t>
  </si>
  <si>
    <t>CALIBRACHOA MINIFAMOUS NEO LIGHT BLUE</t>
  </si>
  <si>
    <t>CALMFN503-51</t>
  </si>
  <si>
    <t>CALIBRACHOA MINIFAMOUS NEO WHITE W/YELLOW EYE</t>
  </si>
  <si>
    <t>CALMFN403-51</t>
  </si>
  <si>
    <t>CALIBRACHOA MINIFAMOUS UNO PINK STAR</t>
  </si>
  <si>
    <t>CALMFU308-51</t>
  </si>
  <si>
    <t>CALIBRACHOA MINIFAMOUS UNO VIOLET STAR</t>
  </si>
  <si>
    <t>CALMFU601-51</t>
  </si>
  <si>
    <t>IMPATIENS SUNPATIENS COMPACT TROPICAL ROSE (Variegated Leaves)</t>
  </si>
  <si>
    <t>IMSCOM102-51</t>
  </si>
  <si>
    <t>IMPATIENS SUNPATIENS VIGOROUS PINK KISS (WAS SPREADING)</t>
  </si>
  <si>
    <t>IMSVIG303-51</t>
  </si>
  <si>
    <t>LEUCANTHEMUM SUPERBUM WHITE MOUNTAIN</t>
  </si>
  <si>
    <t>LEULEU405-36</t>
  </si>
  <si>
    <t>OSTEOSPERMUM MARGARITA ORANGE FLARE</t>
  </si>
  <si>
    <t>OSTMAR202-51</t>
  </si>
  <si>
    <t>PETUNIA AMORE QUEEN OF HEARTS (Heart Pattern)</t>
  </si>
  <si>
    <t>PETAMO903-51</t>
  </si>
  <si>
    <t>PETUNIA RAY CLASSIC BLUE</t>
  </si>
  <si>
    <t>PETRAY501-51</t>
  </si>
  <si>
    <t>ALTERNANTHERA TRUE YELLOW</t>
  </si>
  <si>
    <t>ALTALT701-51</t>
  </si>
  <si>
    <t>GERANIUM   ZONAL ROCKY MOUNTAIN PINK</t>
  </si>
  <si>
    <t>GEZRMT304-36</t>
  </si>
  <si>
    <t>IMPATIENS  DOUBLE SILHOUETTE PURPLE</t>
  </si>
  <si>
    <t>IMPSIL601-51</t>
  </si>
  <si>
    <t>IMPATIENS  DOUBLE SILHOUETTE RED</t>
  </si>
  <si>
    <t>IMPSIL102-51</t>
  </si>
  <si>
    <t>LANTANA BANDANA CHERRY SUNRISE</t>
  </si>
  <si>
    <t>LANBAN102-51</t>
  </si>
  <si>
    <t>LANTANA BANDANA RED</t>
  </si>
  <si>
    <t>LANBAN103-51</t>
  </si>
  <si>
    <t>LOBELIA TECHNO TRAILING LIGHT BLUE</t>
  </si>
  <si>
    <t>LOBTEC506-51</t>
  </si>
  <si>
    <t>LOBELIA TECHNO UPRIGHT BLUE</t>
  </si>
  <si>
    <t>LOBTCU504-51</t>
  </si>
  <si>
    <t>LOBELIA TECHNO TRAILING WHITE</t>
  </si>
  <si>
    <t>LOBTEC402-51</t>
  </si>
  <si>
    <t>PERILLA TRICOLOR (Burgundy w/Magenta Center)</t>
  </si>
  <si>
    <t>PLLTRI901-51</t>
  </si>
  <si>
    <t>TORENIA MOON SEMI TRAILING MAGENTA</t>
  </si>
  <si>
    <t>TORMON601-51</t>
  </si>
  <si>
    <t>IMPATIENS  DOUBLE MUSICA BICOLOR PINK</t>
  </si>
  <si>
    <t>IMPMUS301-51</t>
  </si>
  <si>
    <t>IMPATIENS  DOUBLE MUSICA PINK AROMA</t>
  </si>
  <si>
    <t>IMPMUS302-51</t>
  </si>
  <si>
    <t>NEW GUINEA IMPATIENS HARMONY APRICOT CREAM</t>
  </si>
  <si>
    <t>NGIHAR201-51</t>
  </si>
  <si>
    <t>NEW GUINEA IMPATIENS HARMONY CANDY CREAM</t>
  </si>
  <si>
    <t>NGIHAR401-51</t>
  </si>
  <si>
    <t>NEW GUINEA IMPATIENS HARMONY DARK PINK</t>
  </si>
  <si>
    <t>NGIHAR301-51</t>
  </si>
  <si>
    <t>NEW GUINEA IMPATIENS HARMONY DEEP RED</t>
  </si>
  <si>
    <t>NGIHAR103-51</t>
  </si>
  <si>
    <t>SCAEVOLA PURPLE HAZE</t>
  </si>
  <si>
    <t>SCAHAZ601-51</t>
  </si>
  <si>
    <t>HELICHRYSUM PETIOLARE LICORICE SPLASH</t>
  </si>
  <si>
    <t>HECHEC804-51</t>
  </si>
  <si>
    <t>COREOPSIS HYBRIDA JETHRO TULL (Gold Fluted Petals)</t>
  </si>
  <si>
    <t>CORCST701-36</t>
  </si>
  <si>
    <t>CALIBRACHOA MINIFAMOUS NEO DOUBLE PINK</t>
  </si>
  <si>
    <t>CALMFN306-51</t>
  </si>
  <si>
    <t>OSTEOSPERMUM FLOWERPOWER SPIDER PINK</t>
  </si>
  <si>
    <t>OSTFWS301-51</t>
  </si>
  <si>
    <t>SCAEVOLA SURDIVA WHITE</t>
  </si>
  <si>
    <t>SCASUR401-51</t>
  </si>
  <si>
    <t>AJUGA REPTANS BLACK SCALLOP (Violet w/Green Black Leaves)</t>
  </si>
  <si>
    <t>AJUAJU801-36</t>
  </si>
  <si>
    <t>FUCHSIA   UPRIGHT BLACKY (MIDNIGHT) (Rich Purple/Black)</t>
  </si>
  <si>
    <t>FUSTRL801-51</t>
  </si>
  <si>
    <t>GERANIUM   ZONAL MAESTRO IDOLS PINK PARFAIT</t>
  </si>
  <si>
    <t>GEZMAE302-36</t>
  </si>
  <si>
    <t>CALIBRACHOA MINIFAMOUS NEO BLUE</t>
  </si>
  <si>
    <t>CALMFN500-51</t>
  </si>
  <si>
    <t>GAURA LINDHEIMERI BELLEZA DARK PINK</t>
  </si>
  <si>
    <t>GAUBEL302-51</t>
  </si>
  <si>
    <t>GAURA LINDHEIMERI BELLEZA WHITE</t>
  </si>
  <si>
    <t>GAUBEL401-51</t>
  </si>
  <si>
    <t>OSTEOSPERMUM FLOWERPOWER SPIDER PURPLE</t>
  </si>
  <si>
    <t>OSTFWS601-51</t>
  </si>
  <si>
    <t>VERBENA LASCAR DARK RED</t>
  </si>
  <si>
    <t>VERLSR101-51</t>
  </si>
  <si>
    <t>VERBENA LASCAR DARK VIOLET</t>
  </si>
  <si>
    <t>VERLSR602-51</t>
  </si>
  <si>
    <t>VERBENA LASCAR RED EYE</t>
  </si>
  <si>
    <t>VERLSR105-51</t>
  </si>
  <si>
    <t>VERBENA LASCAR WHITE</t>
  </si>
  <si>
    <t>VERLSR401-51</t>
  </si>
  <si>
    <t>FUCHSIA   TRAILING AUTUMNALE (Purple/Red w/Variegated Leaf)</t>
  </si>
  <si>
    <t>FUSTRL303-51</t>
  </si>
  <si>
    <t>GERANIUM   REGAL ELEGANCE LILAC SACHET</t>
  </si>
  <si>
    <t>GEMELE307-18</t>
  </si>
  <si>
    <t>BRIDAL VEIL (TAHITIAN) WHITE (White Flowers/Semi-trailing)</t>
  </si>
  <si>
    <t>BRVBRV101-51</t>
  </si>
  <si>
    <t>PERICALLIS SENETTI MAGENTA</t>
  </si>
  <si>
    <t>PERSEN301-51</t>
  </si>
  <si>
    <t>PETUNIA CRAZYTUNIA MOONSTRUCK</t>
  </si>
  <si>
    <t>PETCRZ607-51</t>
  </si>
  <si>
    <t>GRASS   JUNCUS INFLEXUS BLUE ARROWS</t>
  </si>
  <si>
    <t>GRAGRA802-36</t>
  </si>
  <si>
    <t>GERBERA FLORILINE MAXI MIX</t>
  </si>
  <si>
    <t>GRBMAX902-51</t>
  </si>
  <si>
    <t>POT</t>
  </si>
  <si>
    <t>Suited for pot crop production</t>
  </si>
  <si>
    <t>HELIOTROPE MARINO BLUE (Mini Blue)</t>
  </si>
  <si>
    <t>HELMAR501-51</t>
  </si>
  <si>
    <t>HELIOTROPE MARINO WHITE</t>
  </si>
  <si>
    <t>HELMAR401-51</t>
  </si>
  <si>
    <t>VERBENA LASCAR PINK</t>
  </si>
  <si>
    <t>VERLSR304-51</t>
  </si>
  <si>
    <t>BEGONIA  ELATIOR HIEMALIS BORIAS (Soft Pink Bicolor)</t>
  </si>
  <si>
    <t>BEGHIE305-36</t>
  </si>
  <si>
    <t>CORDYLINE AUSTRALIS RED STAR</t>
  </si>
  <si>
    <t>CRDRED803-36</t>
  </si>
  <si>
    <t>CRDRED804-18</t>
  </si>
  <si>
    <t>OSTEOSPERMUM MARGARITA DARK PINK</t>
  </si>
  <si>
    <t>OSTMAR302-51</t>
  </si>
  <si>
    <t>OSTEOSPERMUM MARGARITA YELLOW</t>
  </si>
  <si>
    <t>OSTMAR703-51</t>
  </si>
  <si>
    <t>RHOEO TRICOLOR</t>
  </si>
  <si>
    <t>FOLRHO802-36</t>
  </si>
  <si>
    <t>RHOSPA901-51</t>
  </si>
  <si>
    <t>GERANIUM   ZONAL PATRIOT ORANGE</t>
  </si>
  <si>
    <t>GEZPAT202-36</t>
  </si>
  <si>
    <t>IRESINE VARIEGATED (HEART) (Cream/Green,Red Stems)</t>
  </si>
  <si>
    <t>IREIRE802-51</t>
  </si>
  <si>
    <t>SETCREASEA PALLIDA PURPLE VARIEGATED</t>
  </si>
  <si>
    <t>SETSET802-51</t>
  </si>
  <si>
    <t>PHLOX SUBULATA MCDANIELS CUSHION (Pink)</t>
  </si>
  <si>
    <t>PHLSUB605-51</t>
  </si>
  <si>
    <t>GERANIUM   ZONAL MAESTRO IDOLS WHITE</t>
  </si>
  <si>
    <t>GEZMAE402-36</t>
  </si>
  <si>
    <t>SCAEVOLA SURDIVA FASHION PINK</t>
  </si>
  <si>
    <t>SCASUR301-51</t>
  </si>
  <si>
    <t>DAHLIA DAHLIETTA BLANCA (White)</t>
  </si>
  <si>
    <t>DAHDLT401-51</t>
  </si>
  <si>
    <t>DAHLIA DAHLIETTA LOUISE (Rose White Bicolor)</t>
  </si>
  <si>
    <t>DAHDLT303-51</t>
  </si>
  <si>
    <t>PETUNIA LITTLETUNIA PINK</t>
  </si>
  <si>
    <t>PETLIT301-51</t>
  </si>
  <si>
    <t>PETUNIA LITTLETUNIA ROSE</t>
  </si>
  <si>
    <t>PETLIT303-51</t>
  </si>
  <si>
    <t>SALVIA FARINACEA SALLYFUN BLUE EMOTION</t>
  </si>
  <si>
    <t>SALSAL504-51</t>
  </si>
  <si>
    <t>SALVIA FARINACEA SALLYFUN SNOW WHITE</t>
  </si>
  <si>
    <t>SALSAL401-51</t>
  </si>
  <si>
    <t>GERANIUM   REGAL ELEGANCE BURGUNDY</t>
  </si>
  <si>
    <t>GEMELE101-18</t>
  </si>
  <si>
    <t>MANETTIA LUTEO CANDY CORN VINE (Orange/Yellow Bicolor)</t>
  </si>
  <si>
    <t>MCCVIN101-51</t>
  </si>
  <si>
    <t>MIXED CELL   TRIXILINER (3 VAR/CELL) WILD BERRY</t>
  </si>
  <si>
    <t>MUTTRX940-36</t>
  </si>
  <si>
    <t>EUPATORIUM DUBIUM BABY JOE  (JOE PYE WEED)</t>
  </si>
  <si>
    <t>EUPBAB301-36</t>
  </si>
  <si>
    <t>RUDBECKIA FULGIDA EARLY BIRD GOLD</t>
  </si>
  <si>
    <t>RUDEAR701-36</t>
  </si>
  <si>
    <t>GERANIUM   INTERSPECIFIC CALIENTE ORANGE (Dark Leaf)</t>
  </si>
  <si>
    <t>GEICLN201-36</t>
  </si>
  <si>
    <t>GERANIUM   INTERSPECIFIC CALIENTE PINK (Dark Leaf)</t>
  </si>
  <si>
    <t>GEICLN304-36</t>
  </si>
  <si>
    <t>GERANIUM   INTERSPECIFIC CALLIOPE MEDIUM DARK RED (Velvet Red)</t>
  </si>
  <si>
    <t>GEICAM101-36</t>
  </si>
  <si>
    <t>DIPLADENIA  (MANDEVILLA) MADINIA HOT PINK</t>
  </si>
  <si>
    <t>DIPMAD306-36</t>
  </si>
  <si>
    <t>DIPMAD307-18</t>
  </si>
  <si>
    <t>DIPLADENIA  (MANDEVILLA) MADINIA PINK</t>
  </si>
  <si>
    <t>DIPMAD302-36</t>
  </si>
  <si>
    <t>DIPMAD304-18</t>
  </si>
  <si>
    <t>DIPLADENIA  (MANDEVILLA) MADINIA DEEP RED</t>
  </si>
  <si>
    <t>DIPMAD101-36</t>
  </si>
  <si>
    <t>DIPMAD102-18</t>
  </si>
  <si>
    <t>DIPLADENIA  (MANDEVILLA) MADINIA WHITE</t>
  </si>
  <si>
    <t>DIPMAD401-36</t>
  </si>
  <si>
    <t>DIPMAD702-18</t>
  </si>
  <si>
    <t>DOROTHEANTHUS MEZOO TRAILING RED</t>
  </si>
  <si>
    <t>DORMEZ801-51</t>
  </si>
  <si>
    <t>IMPATIENS  DOUBLE SILHOUETTE WHITE</t>
  </si>
  <si>
    <t>IMPSIL402-51</t>
  </si>
  <si>
    <t>LOBELIA TECHNO TRAILING DARK BLUE</t>
  </si>
  <si>
    <t>LOBTEC504-51</t>
  </si>
  <si>
    <t>LOBELIA TECHNO TRAILING ELECTRIC BLUE</t>
  </si>
  <si>
    <t>LOBTEC505-51</t>
  </si>
  <si>
    <t>LOBELIA TECHNO UPRIGHT DARK BLUE</t>
  </si>
  <si>
    <t>LOBTCU502-51</t>
  </si>
  <si>
    <t>LOBELIA TECHNO TRAILING VIOLET</t>
  </si>
  <si>
    <t>LOBTEC603-51</t>
  </si>
  <si>
    <t>PETUNIA SANGUNA BLUE VEIN (Trailing)</t>
  </si>
  <si>
    <t>PETSAN503-51</t>
  </si>
  <si>
    <t>PETUNIA SANGUNA RED (Trailing)</t>
  </si>
  <si>
    <t>PETSAN102-51</t>
  </si>
  <si>
    <t>BACOPA SCOPIA GULLIVER DYNAMIC WHITE</t>
  </si>
  <si>
    <t>BACSCG402-51</t>
  </si>
  <si>
    <t>BEGONIA  ELATIOR BERSEBA (Pink)</t>
  </si>
  <si>
    <t>BEGHIE301-36</t>
  </si>
  <si>
    <t>DAHLIA HYPNOTICA ORANGE</t>
  </si>
  <si>
    <t>DAHHYP202-51</t>
  </si>
  <si>
    <t>DAHLIA HYPNOTICA PINK</t>
  </si>
  <si>
    <t>DAHHYP308-51</t>
  </si>
  <si>
    <t>DAHLIA HYPNOTICA WHITE</t>
  </si>
  <si>
    <t>DAHHYP402-51</t>
  </si>
  <si>
    <t>DAHLIA HYPNOTICA YELLOW</t>
  </si>
  <si>
    <t>DAHHYP704-51</t>
  </si>
  <si>
    <t>DRACAENA MARGINATA BICOLOR</t>
  </si>
  <si>
    <t>DRAMAR801-18</t>
  </si>
  <si>
    <t>DRACAENA MARGINATA MAGENTA</t>
  </si>
  <si>
    <t>DRAMAR802-18</t>
  </si>
  <si>
    <t>OSTEOSPERMUM MARGARITA PURPLE</t>
  </si>
  <si>
    <t>OSTMAR604-51</t>
  </si>
  <si>
    <t>OSTEOSPERMUM MARGARITA WHITE</t>
  </si>
  <si>
    <t>OSTMAR403-51</t>
  </si>
  <si>
    <t>VERBENA LANAI MAGENTA</t>
  </si>
  <si>
    <t>VERLAN604-51</t>
  </si>
  <si>
    <t>GERANIUM   REGAL ELEGANCE PURPLE MAJESTY</t>
  </si>
  <si>
    <t>GEMELE603-18</t>
  </si>
  <si>
    <t>GERANIUM   ZONAL PATRIOT LAVENDER BLUE</t>
  </si>
  <si>
    <t>GEZPAT601-36</t>
  </si>
  <si>
    <t>BEGONIA  BENARIENSIS BIG (BRONZE LEAF) ROSE</t>
  </si>
  <si>
    <t>BESBIG302-36</t>
  </si>
  <si>
    <t>BEGONIA  BENARIENSIS BIG (BRONZE LEAF) RED</t>
  </si>
  <si>
    <t>BESBIG101-36</t>
  </si>
  <si>
    <t>BEGONIA  BENARIENSIS BIG (GREEN LEAF) RED</t>
  </si>
  <si>
    <t>BESBIG102-36</t>
  </si>
  <si>
    <t>IVY  (HEDERA) HELIX BALTIC</t>
  </si>
  <si>
    <t>IVYHED801-36</t>
  </si>
  <si>
    <t>IVYHED841-51</t>
  </si>
  <si>
    <t>NEW GUINEA IMPATIENS HARMONY RED CARDINAL</t>
  </si>
  <si>
    <t>NGIHAR105-51</t>
  </si>
  <si>
    <t>MIXED CELL   TRIXILINER (3 VAR/CELL) FAIRY</t>
  </si>
  <si>
    <t>MUTTRX994-36</t>
  </si>
  <si>
    <t>LEUCANTHEMUM SUPERBUM LUNA</t>
  </si>
  <si>
    <t>LEULEU705-36</t>
  </si>
  <si>
    <t>NEW GUINEA IMPATIENS MAGNUM RED</t>
  </si>
  <si>
    <t>NGIMAG102-51</t>
  </si>
  <si>
    <t>COREOPSIS HYBRIDA LADYBIRD (Red)</t>
  </si>
  <si>
    <t>CORCOR101-36</t>
  </si>
  <si>
    <t>FUCHSIA   UPRIGHT ARETES RIO GRANDE</t>
  </si>
  <si>
    <t>FUSART604-51</t>
  </si>
  <si>
    <t>COLEUS KONG SALMON PINK (Salmon Pink w/Chocolate Edge)</t>
  </si>
  <si>
    <t>CSDKON904-36</t>
  </si>
  <si>
    <t>OSTEOSPERMUM FLOWERPOWER SPIDER WHITE</t>
  </si>
  <si>
    <t>OSTFWS401-51</t>
  </si>
  <si>
    <t>VERBENA LASCAR BURGUNDY</t>
  </si>
  <si>
    <t>VERLSR301-51</t>
  </si>
  <si>
    <t>HEUCHERA GEORGIA PEACH (White w/Glowing Peach)</t>
  </si>
  <si>
    <t>HEUHEU301-36</t>
  </si>
  <si>
    <t>HEUCHERA MIDNIGHT ROSE (Deep Purple/Black)</t>
  </si>
  <si>
    <t>HEUHEU302-36</t>
  </si>
  <si>
    <t>SCABIOSA CAUCASICA VIVID VIOLET</t>
  </si>
  <si>
    <t>SCBVIV601-36</t>
  </si>
  <si>
    <t>SEDUM  UPRIGHT MR GOODBUD</t>
  </si>
  <si>
    <t>SEDSED815-36</t>
  </si>
  <si>
    <t>GERANIUM   INTERSPECIFIC CALLIOPE LARGE SCARLET FIRE</t>
  </si>
  <si>
    <t>GEICAL103-36</t>
  </si>
  <si>
    <t>GERANIUM   INTERSPECIFIC CALLIOPE LARGE DARK RED</t>
  </si>
  <si>
    <t>GEICAL102-36</t>
  </si>
  <si>
    <t>PERICALLIS PRIMAVERA BLUEBERRY</t>
  </si>
  <si>
    <t>PERPRI501-51</t>
  </si>
  <si>
    <t>PERICALLIS PRIMAVERA FUCHSIA</t>
  </si>
  <si>
    <t>PERPRI301-51</t>
  </si>
  <si>
    <t>DIPLADENIA  (MANDEVILLA) SUN PARASOL ORIGINAL CRIMSON</t>
  </si>
  <si>
    <t>DIPSUN102-36</t>
  </si>
  <si>
    <t>DIPSUN105-18</t>
  </si>
  <si>
    <t>GRASS   JUNCUS EFFUSUS TWISTER</t>
  </si>
  <si>
    <t>GRAGRA818-36</t>
  </si>
  <si>
    <t>CHRYSOCEPHALUM DESERT FLAME (Yellow)</t>
  </si>
  <si>
    <t>CHRCHR101-51</t>
  </si>
  <si>
    <t>PETUNIA RAY PURPLE VEIN</t>
  </si>
  <si>
    <t>PETRAY602-51</t>
  </si>
  <si>
    <t>PETUNIA RAY WHITE</t>
  </si>
  <si>
    <t>PETRAY401-51</t>
  </si>
  <si>
    <t>PETUNIA CASCADIAS BICOLOR CABERNET (White/Purple)</t>
  </si>
  <si>
    <t>PETCAS101-51</t>
  </si>
  <si>
    <t>IRESINE BLAZIN ROSE</t>
  </si>
  <si>
    <t>IREIRE804-51</t>
  </si>
  <si>
    <t>LANTANA NEW GOLD</t>
  </si>
  <si>
    <t>LANGEN701-51</t>
  </si>
  <si>
    <t>CUPHEA HYSSOPIFOLIA ALLYSON LAVENDER</t>
  </si>
  <si>
    <t>CUPALY601-51</t>
  </si>
  <si>
    <t>NEW GUINEA IMPATIENS HARMONY ORANGE STAR</t>
  </si>
  <si>
    <t>NGIHAR306-51</t>
  </si>
  <si>
    <t>CALENDULA CHEERS YELLOW</t>
  </si>
  <si>
    <t>CLNCHE701-51</t>
  </si>
  <si>
    <t>MIXED CELL   TRIXILINER (3 VAR/CELL) BOLERO</t>
  </si>
  <si>
    <t>MUTTRX907-36</t>
  </si>
  <si>
    <t>PHLOX SUBULATA EMERALD CUSHION BLUE (Lavender/Blue)</t>
  </si>
  <si>
    <t>PHLSUB502-51</t>
  </si>
  <si>
    <t>EUPHORBIA X MARTINII ASCOT RAINBOW</t>
  </si>
  <si>
    <t>EUPWTR801-36</t>
  </si>
  <si>
    <t>LANTANA BANDANA LEMON ZEST</t>
  </si>
  <si>
    <t>LANBAN701-51</t>
  </si>
  <si>
    <t>LANTANA BANDANA WHITE</t>
  </si>
  <si>
    <t>LANBAN401-51</t>
  </si>
  <si>
    <t>LANTANA BANDITO RED</t>
  </si>
  <si>
    <t>LANBNT101-51</t>
  </si>
  <si>
    <t>LANTANA BANDITO ROSE</t>
  </si>
  <si>
    <t>LANBNT301-51</t>
  </si>
  <si>
    <t>PETUNIA SANGUNA WHITE (Trailing)</t>
  </si>
  <si>
    <t>PETSAN402-51</t>
  </si>
  <si>
    <t>VERBENA LANAI BRIGHT EYE (Pink)</t>
  </si>
  <si>
    <t>VERLAN601-51</t>
  </si>
  <si>
    <t>LANTANA BANDITO ORANGE SUNRISE</t>
  </si>
  <si>
    <t>LANBNT201-51</t>
  </si>
  <si>
    <t>CALIBRACHOA MINIFAMOUS NEO DOUBLE AMETHYST</t>
  </si>
  <si>
    <t>CALMFN603-51</t>
  </si>
  <si>
    <t>IMPATIENS SUNPATIENS COMPACT BLUSH PINK</t>
  </si>
  <si>
    <t>IMSCOM301-51</t>
  </si>
  <si>
    <t>IMPATIENS SUNPATIENS COMPACT CORAL FLASH</t>
  </si>
  <si>
    <t>IMSCOM311-51</t>
  </si>
  <si>
    <t>IMPATIENS SUNPATIENS COMPACT DEEP ROSE</t>
  </si>
  <si>
    <t>IMSCOM303-51</t>
  </si>
  <si>
    <t>IMPATIENS SUNPATIENS COMPACT LILAC</t>
  </si>
  <si>
    <t>IMSCOM601-51</t>
  </si>
  <si>
    <t>IMPATIENS SUNPATIENS VIGOROUS ORANGE</t>
  </si>
  <si>
    <t>IMSVIG201-51</t>
  </si>
  <si>
    <t>IMPATIENS SUNPATIENS VIGOROUS RED</t>
  </si>
  <si>
    <t>IMSVIG101-51</t>
  </si>
  <si>
    <t>IMPATIENS SUNPATIENS VIGOROUS WHITE</t>
  </si>
  <si>
    <t>IMSVIG405-51</t>
  </si>
  <si>
    <t>OSTEOSPERMUM ZION COPPER AMETHYST</t>
  </si>
  <si>
    <t>OSTZIO601-51</t>
  </si>
  <si>
    <t>PETCHOA SUPERCAL BLUE</t>
  </si>
  <si>
    <t>PTCSPR501-51</t>
  </si>
  <si>
    <t>PETCHOA SUPERCAL NEON ROSE</t>
  </si>
  <si>
    <t>PTCSPR303-51</t>
  </si>
  <si>
    <t>PETUNIA CASCADIAS RIM VIOLET</t>
  </si>
  <si>
    <t>PETCAS409-51</t>
  </si>
  <si>
    <t>TORENIA SUMMER WAVE TRAILING LARGE SILVER</t>
  </si>
  <si>
    <t>TORSWT401-51</t>
  </si>
  <si>
    <t>BACOPA SCOPIA GREAT REGAL BLUE</t>
  </si>
  <si>
    <t>BACSCG502-51</t>
  </si>
  <si>
    <t>BIDENS TIMELESS YELLOW CHARM</t>
  </si>
  <si>
    <t>BIDDAN703-51</t>
  </si>
  <si>
    <t>MIXED CELL   TRIXILINER (3 VAR/CELL) LIBERTY BELL</t>
  </si>
  <si>
    <t>MUTTRX924-36</t>
  </si>
  <si>
    <t>MIXED CELL   TRIXILINER (3 VAR/CELL) OLD GLORY</t>
  </si>
  <si>
    <t>MUTTRX927-36</t>
  </si>
  <si>
    <t>MIXED CELL   TRIXILINER (3 VAR/CELL) GOLD AND BOLD</t>
  </si>
  <si>
    <t>MUTTRX921-36</t>
  </si>
  <si>
    <t>MIXED CELL   TRIXILINER (3 VAR/CELL) CARIBBEAN COCKTAIL</t>
  </si>
  <si>
    <t>MUTTRX910-36</t>
  </si>
  <si>
    <t>PENSTEMON DIGITALIS DARK TOWERS (Two-Toned Pink)</t>
  </si>
  <si>
    <t>PEMDKT301-36</t>
  </si>
  <si>
    <t>GERBERA FLORILINE MIDI DARK EYE LILAC</t>
  </si>
  <si>
    <t>GRBMID606-51</t>
  </si>
  <si>
    <t>GERBERA FLORILINE MIDI DARK EYE ORANGE</t>
  </si>
  <si>
    <t>GRBMID204-51</t>
  </si>
  <si>
    <t>GERBERA FLORILINE MIDI DARK EYE RED</t>
  </si>
  <si>
    <t>GRBMID104-51</t>
  </si>
  <si>
    <t>GERBERA FLORILINE MIDI DARK EYE YELLOW</t>
  </si>
  <si>
    <t>GRBMID702-51</t>
  </si>
  <si>
    <t>NEW GUINEA IMPATIENS HARMONY SNOW</t>
  </si>
  <si>
    <t>NGIHAR402-51</t>
  </si>
  <si>
    <t>PETUNIA LITTLETUNIA WHITE GRACE</t>
  </si>
  <si>
    <t>PETLIT401-51</t>
  </si>
  <si>
    <t>LYSIMACHIA MIDNIGHT SUN</t>
  </si>
  <si>
    <t>LYSMID801-51</t>
  </si>
  <si>
    <t>MIXED CELL   KWIK KOMBO (3 VAR/CELL) CALLIE CITRUS FIRE</t>
  </si>
  <si>
    <t>MUKKWK905-36</t>
  </si>
  <si>
    <t>MIXED CELL   KWIK KOMBO (3 VAR/CELL) FIRE AND ICE</t>
  </si>
  <si>
    <t>MUKKWK916-36</t>
  </si>
  <si>
    <t>MIXED CELL   KWIK KOMBO (3 VAR/CELL) ROYAL GOLD</t>
  </si>
  <si>
    <t>MUKKWK934-36</t>
  </si>
  <si>
    <t>MIXED CELL   KWIK KOMBO (3 VAR/CELL) GRAPE EXPECTATIONS</t>
  </si>
  <si>
    <t>MUKKWK917-36</t>
  </si>
  <si>
    <t>BEGONIA  BOLIVIENSIS WATERFALL ENCANTO ORANGE (Trailing)</t>
  </si>
  <si>
    <t>BGTWTR202-36</t>
  </si>
  <si>
    <t>VERONICA PURPLEICIOUS</t>
  </si>
  <si>
    <t>VRCPUR601-36</t>
  </si>
  <si>
    <t>DIANTHUS SUPER TROUPER ORANGE</t>
  </si>
  <si>
    <t>CRNSPT201-51</t>
  </si>
  <si>
    <t>DIANTHUS SUPER TROUPER PURPLE</t>
  </si>
  <si>
    <t>CRNSPT604-51</t>
  </si>
  <si>
    <t>DIANTHUS SUPER TROUPER SCARLET (Bright Red)</t>
  </si>
  <si>
    <t>CRNSPT105-51</t>
  </si>
  <si>
    <t>DIANTHUS SUPER TROUPER SILVER PINK (Salmon Pink)</t>
  </si>
  <si>
    <t>CRNSPT302-51</t>
  </si>
  <si>
    <t>DIANTHUS SUPER TROUPER WHITE</t>
  </si>
  <si>
    <t>CRNSPT402-51</t>
  </si>
  <si>
    <t>CORDYLINE AUSTRALIS RED SENSATION</t>
  </si>
  <si>
    <t>CRDRED802-36</t>
  </si>
  <si>
    <t>CORDYLINE TORBAY DAZZLER</t>
  </si>
  <si>
    <t>CRDTOR801-36</t>
  </si>
  <si>
    <t>IMPATIENS  DOUBLE MUSICA BICOLOR DARK RED</t>
  </si>
  <si>
    <t>IMPMUS102-51</t>
  </si>
  <si>
    <t>SCAEVOLA SURDIVA CLASSIC PINK</t>
  </si>
  <si>
    <t>SCASUR302-51</t>
  </si>
  <si>
    <t>SCAEVOLA SURDIVA BLUE VIOLET</t>
  </si>
  <si>
    <t>SCASUR502-51</t>
  </si>
  <si>
    <t>VERBENA VOODOO RED STAR (Red/White)</t>
  </si>
  <si>
    <t>VERVOO101-51</t>
  </si>
  <si>
    <t>BRACHYSCOME BRASCO VIOLET</t>
  </si>
  <si>
    <t>BRABRA601-51</t>
  </si>
  <si>
    <t>PETUNIA LITTLETUNIA BLUE VEIN</t>
  </si>
  <si>
    <t>PETLIT501-51</t>
  </si>
  <si>
    <t>PETUNIA LITTLETUNIA PURPLE BLUE</t>
  </si>
  <si>
    <t>PETLIT601-51</t>
  </si>
  <si>
    <t>PETUNIA DEKKO LAVENDER EYE  (WAS WHISPERS) (Trailing)</t>
  </si>
  <si>
    <t>PETDEK602-51</t>
  </si>
  <si>
    <t>PETUNIA DEKKO RED (Trailing)</t>
  </si>
  <si>
    <t>PETDEK101-51</t>
  </si>
  <si>
    <t>AJUGA REPTANS BLUEBERRY MUFFIN (Blueberry Blue)</t>
  </si>
  <si>
    <t>AJUAJU501-36</t>
  </si>
  <si>
    <t>PETCHOA SUPERCAL CHERRY</t>
  </si>
  <si>
    <t>PTCSPR101-51</t>
  </si>
  <si>
    <t>TORENIA SUMMER WAVE BOUQUET BLUE</t>
  </si>
  <si>
    <t>TORSWB501-51</t>
  </si>
  <si>
    <t>TORENIA SUMMER WAVE BOUQUET DEEP BLUE</t>
  </si>
  <si>
    <t>TORSWB502-51</t>
  </si>
  <si>
    <t>TORENIA SUMMER WAVE BOUQUET DEEP ROSE</t>
  </si>
  <si>
    <t>TORSWB301-51</t>
  </si>
  <si>
    <t>TORENIA SUMMER WAVE BOUQUET GOLD</t>
  </si>
  <si>
    <t>TORSWB701-51</t>
  </si>
  <si>
    <t>BEGONIA  TUBEROUS ILLUMINATION GOLDEN PICOTEE (Trailing)</t>
  </si>
  <si>
    <t>BESILL202-36</t>
  </si>
  <si>
    <t>DAHLIA HYPNOTICA LAVENDER</t>
  </si>
  <si>
    <t>DAHHYP601-51</t>
  </si>
  <si>
    <t>DAHLIA HYPNOTICA PURPLE BICOLOR</t>
  </si>
  <si>
    <t>DAHHYP602-51</t>
  </si>
  <si>
    <t>DAHLIA HYPNOTICA ROSE BICOLOR</t>
  </si>
  <si>
    <t>DAHHYP304-51</t>
  </si>
  <si>
    <t>GERBERA FLORILINE MAXI DARK EYE MIX</t>
  </si>
  <si>
    <t>GRBMAX905-51</t>
  </si>
  <si>
    <t>GERBERA FLORILINE MAXI DARK EYE ORANGE</t>
  </si>
  <si>
    <t>GRBMAX203-51</t>
  </si>
  <si>
    <t>GERBERA FLORILINE MAXI DARK EYE RED</t>
  </si>
  <si>
    <t>GRBMAX103-51</t>
  </si>
  <si>
    <t>GERBERA FLORILINE MAXI DARK EYE YELLOW</t>
  </si>
  <si>
    <t>GRBMAX702-51</t>
  </si>
  <si>
    <t>THUNBERGIA SUNNY SUSY NEW ORANGE</t>
  </si>
  <si>
    <t>THUTHU201-51</t>
  </si>
  <si>
    <t>THUNBERGIA SUNNY SUSY YELLOW W/DARK EYE</t>
  </si>
  <si>
    <t>THUTHU701-51</t>
  </si>
  <si>
    <t>OSTEOSPERMUM MARGARITA COOL PURPLE</t>
  </si>
  <si>
    <t>OSTMAR602-51</t>
  </si>
  <si>
    <t>ALTERNANTHERA DENTATA LITTLE RUBY</t>
  </si>
  <si>
    <t>ALTALT806-51</t>
  </si>
  <si>
    <t>BACOPA SCOPIA GULLIVER BLUE</t>
  </si>
  <si>
    <t>BACSCG501-51</t>
  </si>
  <si>
    <t>CALIBRACHOA MINIFAMOUS UNO YELLOW W/RED VEIN</t>
  </si>
  <si>
    <t>CALMFU704-51</t>
  </si>
  <si>
    <t>ANGELONIA ALONIA BIG BLUE</t>
  </si>
  <si>
    <t>ANGALB501-51</t>
  </si>
  <si>
    <t>HEUCHERA BERRY SMOOTHIE (Bright To Dark Rose Pink)</t>
  </si>
  <si>
    <t>HEUHEU101-36</t>
  </si>
  <si>
    <t>HEUCHERELLA GOLD ZEBRA (Yellow w/Red)</t>
  </si>
  <si>
    <t>HEUHEU104-36</t>
  </si>
  <si>
    <t>CORDYLINE DANCING SALSA (Gold w/Burgundy Eye)</t>
  </si>
  <si>
    <t>CRDSAL801-36</t>
  </si>
  <si>
    <t>MIXED CELL   TRIXILINER (3 VAR/CELL) LOLLIPOP</t>
  </si>
  <si>
    <t>MUTTRX925-36</t>
  </si>
  <si>
    <t>MUEHLENBECKIA AXILLARIS WIRE VINE  (SMALL LEAF)</t>
  </si>
  <si>
    <t>MUEMUE801-51</t>
  </si>
  <si>
    <t>MIXED CELL   TRIXILINER (3 VAR/CELL) FLIRTINI</t>
  </si>
  <si>
    <t>MUTTRX919-36</t>
  </si>
  <si>
    <t>PETUNIA CASCADIAS RIM CHERRY</t>
  </si>
  <si>
    <t>PETCAS103-51</t>
  </si>
  <si>
    <t>GERANIUM   REGAL ELEGANCE CRYSTAL ROSE (Bicolor)</t>
  </si>
  <si>
    <t>GEMELE304-18</t>
  </si>
  <si>
    <t>GERANIUM   REGAL ELEGANCE RED VELVET</t>
  </si>
  <si>
    <t>GEMELE105-18</t>
  </si>
  <si>
    <t>GERANIUM   REGAL ELEGANCE SUNRISE (Coral)</t>
  </si>
  <si>
    <t>GEMELE309-18</t>
  </si>
  <si>
    <t>IMPATIENS  DOUBLE MUSICA ELEGANT RED</t>
  </si>
  <si>
    <t>IMPMUS101-51</t>
  </si>
  <si>
    <t>EUPHORBIA HYPERICIFOLIA DIWALI SHOWER</t>
  </si>
  <si>
    <t>EUPDIW401-51</t>
  </si>
  <si>
    <t>EUPHORBIA EUPHORIC WHITE</t>
  </si>
  <si>
    <t>EUPEUP401-51</t>
  </si>
  <si>
    <t>LANTANA BANDANA PEACH</t>
  </si>
  <si>
    <t>LANBAN202-51</t>
  </si>
  <si>
    <t>NEW GUINEA IMPATIENS SUPER SONIC ORANGE ICE</t>
  </si>
  <si>
    <t>NGISSN202-51</t>
  </si>
  <si>
    <t>VERBENA LANAI TWISTER PINK</t>
  </si>
  <si>
    <t>VERLAT301-51</t>
  </si>
  <si>
    <t>VERBENA LANAI UPRIGHT ROSE EYE</t>
  </si>
  <si>
    <t>VERLAU302-51</t>
  </si>
  <si>
    <t>FELICIA FOREVER BLUE</t>
  </si>
  <si>
    <t>FELFEL501-51</t>
  </si>
  <si>
    <t>PERICALLIS PRIMAVERA NAVY BLUE</t>
  </si>
  <si>
    <t>PERPRI503-51</t>
  </si>
  <si>
    <t>LOPHOSPERMUM LOFOS  TRAILING WHITE</t>
  </si>
  <si>
    <t>LOPLOF401-36</t>
  </si>
  <si>
    <t>MIXED CELL   TRIXILINER (3 VAR/CELL) PURPLE WITH A PURPOSE</t>
  </si>
  <si>
    <t>MUTTRX932-36</t>
  </si>
  <si>
    <t>BEGONIA  TUBEROUS NONSTOP DEEP ROSE</t>
  </si>
  <si>
    <t>BESNON301-36</t>
  </si>
  <si>
    <t>GRASS   JUNCUS TWISTED ARROWS</t>
  </si>
  <si>
    <t>GRAGRA819-36</t>
  </si>
  <si>
    <t>PETUNIA WAVE EASY SOUTH BEACH MIX</t>
  </si>
  <si>
    <t>PETWAV501-36</t>
  </si>
  <si>
    <t>COREOPSIS SOLANNA GOLDEN CROWN</t>
  </si>
  <si>
    <t>CORSOL702-36</t>
  </si>
  <si>
    <t>LEUCANTHEMUM SUPERBUM VICTORIAN SECRET</t>
  </si>
  <si>
    <t>LEULEU426-36</t>
  </si>
  <si>
    <t>SALVIA NEMOROSA LYRICAL BLUES</t>
  </si>
  <si>
    <t>SALLYR501-36</t>
  </si>
  <si>
    <t>SCAEVOLA SCALORA SUNTASTIC (Yellow)</t>
  </si>
  <si>
    <t>SCASCA701-51</t>
  </si>
  <si>
    <t>PETUNIA LITTLETUNIA PINK SPLASH</t>
  </si>
  <si>
    <t>PETLIT302-51</t>
  </si>
  <si>
    <t>PETUNIA SURFINIA DEEP RED</t>
  </si>
  <si>
    <t>PETSFT101-51</t>
  </si>
  <si>
    <t>COREOPSIS JEWEL RUBY FROST (Ruby Red)</t>
  </si>
  <si>
    <t>CORCOR904-36</t>
  </si>
  <si>
    <t>PORTULACA OLERACEA SEAGLASS ASSORTMENT (3 Varieties)</t>
  </si>
  <si>
    <t>PORAST900-M51</t>
  </si>
  <si>
    <t>TORENIA SUMMER WAVE TRAILING ASSORTMENT (3 Varieties)</t>
  </si>
  <si>
    <t>TORAST903-M51</t>
  </si>
  <si>
    <t>BEGONIA  ELATIOR CAMILLA (White Pink)</t>
  </si>
  <si>
    <t>BEGHIE401-36</t>
  </si>
  <si>
    <t>BEGONIA  ELATIOR PEGGY (Rose/White)</t>
  </si>
  <si>
    <t>BEGHIE315-36</t>
  </si>
  <si>
    <t>DAHLIA XXL DURANGO (Yellow)</t>
  </si>
  <si>
    <t>DAHXXL701-51</t>
  </si>
  <si>
    <t>EUPHORBIA STAR DUST WHITE FLASH</t>
  </si>
  <si>
    <t>EUPSTD402-51</t>
  </si>
  <si>
    <t>FUCHSIA   TRAILING ARETES PATIO PRINCESS</t>
  </si>
  <si>
    <t>FUSART905-51</t>
  </si>
  <si>
    <t>FUCHSIA   UPRIGHT ARETES JOLLIES NANTES</t>
  </si>
  <si>
    <t>FUSART603-51</t>
  </si>
  <si>
    <t>FUCHSIA   TRAILING ARETES PRESIDENT GEORGE BARTLETT</t>
  </si>
  <si>
    <t>FUSART903-51</t>
  </si>
  <si>
    <t>DAHLIA XXL VERACRUZ (Pink Bicolor)</t>
  </si>
  <si>
    <t>DAHXXL402-51</t>
  </si>
  <si>
    <t>SANVITALIA SUNVY SUPER GOLD</t>
  </si>
  <si>
    <t>SANSUN702-51</t>
  </si>
  <si>
    <t>SANVITALIA SUNVY YELLOW TRAILING</t>
  </si>
  <si>
    <t>SANSUN701-51</t>
  </si>
  <si>
    <t>NEW GUINEA IMPATIENS MAGNUM BLUE</t>
  </si>
  <si>
    <t>NGIMAG501-51</t>
  </si>
  <si>
    <t>NEW GUINEA IMPATIENS MAGNUM HOT PINK</t>
  </si>
  <si>
    <t>NGIMAG302-51</t>
  </si>
  <si>
    <t>NEW GUINEA IMPATIENS MAGNUM SALMON</t>
  </si>
  <si>
    <t>NGIMAG202-51</t>
  </si>
  <si>
    <t>GERANIUM   REGAL ELEGANCE CHERRY BLUSH</t>
  </si>
  <si>
    <t>GEMELE303-18</t>
  </si>
  <si>
    <t>PETUNIA LITTLETUNIA SHIRAZ (Dark Purple)</t>
  </si>
  <si>
    <t>PETLIT602-51</t>
  </si>
  <si>
    <t>CORDYLINE DANCING CAN CAN</t>
  </si>
  <si>
    <t>CRDCAN801-36</t>
  </si>
  <si>
    <t>DAHLIA DAHLIETTA JULIA (Yellow)</t>
  </si>
  <si>
    <t>DAHDLT702-51</t>
  </si>
  <si>
    <t>PERICALLIS SENETTI BLUE BICOLOR</t>
  </si>
  <si>
    <t>PERSEN502-51</t>
  </si>
  <si>
    <t>PERICALLIS SENETTI DEEP BLUE</t>
  </si>
  <si>
    <t>PERSEN503-51</t>
  </si>
  <si>
    <t>PERICALLIS SENETTI MAGENTA BICOLOR</t>
  </si>
  <si>
    <t>PERSEN302-51</t>
  </si>
  <si>
    <t>PERICALLIS SENETTI VIOLET BICOLOR</t>
  </si>
  <si>
    <t>PERSEN601-51</t>
  </si>
  <si>
    <t>TORENIA SUMMER WAVE BOUQUET WHITE</t>
  </si>
  <si>
    <t>TORSWB401-51</t>
  </si>
  <si>
    <t>LANTANA  TRAILING LAVENDER</t>
  </si>
  <si>
    <t>LANGEN601-51</t>
  </si>
  <si>
    <t>ARGYRANTHEMUM SASSY RED</t>
  </si>
  <si>
    <t>ARGSAS101-51</t>
  </si>
  <si>
    <t>VERBENA LANAI CANDY CANE</t>
  </si>
  <si>
    <t>VERLAN901-51</t>
  </si>
  <si>
    <t>GERANIUM   INTERSPECIFIC CALLIOPE LARGE BURGUNDY</t>
  </si>
  <si>
    <t>GEICAL101-36</t>
  </si>
  <si>
    <t>GERANIUM   INTERSPECIFIC CALLIOPE MEDIUM HOT PINK</t>
  </si>
  <si>
    <t>GEICAM302-36</t>
  </si>
  <si>
    <t>DAHLIA HYPNOTICA RED VELVET</t>
  </si>
  <si>
    <t>DAHHYP103-51</t>
  </si>
  <si>
    <t>DAHLIA HYPNOTICA TROPICAL BREEZE (Pink/Yellow/White)</t>
  </si>
  <si>
    <t>DAHHYP305-51</t>
  </si>
  <si>
    <t>IMPATIENS SUNPATIENS COMPACT ELECTRIC ORANGE</t>
  </si>
  <si>
    <t>IMSCOM201-51</t>
  </si>
  <si>
    <t>IMPATIENS SUNPATIENS COMPACT HOT CORAL</t>
  </si>
  <si>
    <t>IMSCOM304-51</t>
  </si>
  <si>
    <t>IMPATIENS SUNPATIENS COMPACT RED</t>
  </si>
  <si>
    <t>IMSCOM101-51</t>
  </si>
  <si>
    <t>LOBULARIA  (ALYSSUM) STREAM TRAILING LAVENDER</t>
  </si>
  <si>
    <t>LBLSTM601-51</t>
  </si>
  <si>
    <t>PLECTRANTHUS HYBRID VELVET ELVIS</t>
  </si>
  <si>
    <t>PLEVEL601-51</t>
  </si>
  <si>
    <t>PETUNIA SURFINIA YELLOW</t>
  </si>
  <si>
    <t>PETSFT702-51</t>
  </si>
  <si>
    <t>COREOPSIS SOLANNA GOLDEN SPHERE</t>
  </si>
  <si>
    <t>CORSOL701-36</t>
  </si>
  <si>
    <t>LOBULARIA  (ALYSSUM) STREAM TRAILING WHITE</t>
  </si>
  <si>
    <t>LBLSTM401-51</t>
  </si>
  <si>
    <t>PETUNIA CASCADIAS FANTASY HOT PINK</t>
  </si>
  <si>
    <t>PETCAS304-51</t>
  </si>
  <si>
    <t>BACOPA SCOPIA DOUBLE SNOWBALL</t>
  </si>
  <si>
    <t>BACSCD401-51</t>
  </si>
  <si>
    <t>MIXED CELL   KWIK KOMBO (3 VAR/CELL) BANDANA LEMON MERINGUE</t>
  </si>
  <si>
    <t>MUKKWK901-36</t>
  </si>
  <si>
    <t>MIXED CELL   KWIK KOMBO (3 VAR/CELL) PRIMARY PERFECTION</t>
  </si>
  <si>
    <t>MUKKWK932-36</t>
  </si>
  <si>
    <t>MIXED CELL   KWIK KOMBO (3 VAR/CELL) NIGHT IN POMPEII</t>
  </si>
  <si>
    <t>MUKKWK925-36</t>
  </si>
  <si>
    <t>MIXED CELL   KWIK KOMBO (3 VAR/CELL) PINK LEMONADE</t>
  </si>
  <si>
    <t>MUKKWK929-36</t>
  </si>
  <si>
    <t>SALVIA NEMOROSA LYRICAL ROSE</t>
  </si>
  <si>
    <t>SALLYR301-36</t>
  </si>
  <si>
    <t>SEDUM  UPRIGHT THUNDERHEAD</t>
  </si>
  <si>
    <t>SEDSED817-36</t>
  </si>
  <si>
    <t>DIANTHUS EVERLAST ORCHID</t>
  </si>
  <si>
    <t>CRNEVR303-51</t>
  </si>
  <si>
    <t>DIANTHUS EVERLAST WHITE</t>
  </si>
  <si>
    <t>CRNEVR402-51</t>
  </si>
  <si>
    <t>DIANTHUS OSCAR CHERRY AND VELVET</t>
  </si>
  <si>
    <t>CRNOSC101-51</t>
  </si>
  <si>
    <t>DIANTHUS OSCAR DARK RED</t>
  </si>
  <si>
    <t>CRNOSC102-51</t>
  </si>
  <si>
    <t>DIANTHUS OSCAR PINK</t>
  </si>
  <si>
    <t>CRNOSC301-51</t>
  </si>
  <si>
    <t>DIANTHUS OSCAR PINK AND PURPLE</t>
  </si>
  <si>
    <t>CRNOSC302-51</t>
  </si>
  <si>
    <t>CALIBRACHOA MINIFAMOUS NEO DOUBLE DEEP YELLOW</t>
  </si>
  <si>
    <t>CALMFN703-51</t>
  </si>
  <si>
    <t>CLEOME CLIO MAGENTA</t>
  </si>
  <si>
    <t>CLECLE601-51</t>
  </si>
  <si>
    <t>MECARDONIA MAGIC CARPET YELLOW</t>
  </si>
  <si>
    <t>MERMAG701-51</t>
  </si>
  <si>
    <t>PETUNIA RAY BLACK</t>
  </si>
  <si>
    <t>PETRAY901-51</t>
  </si>
  <si>
    <t>PETUNIA RAY SUNFLOWER (Black/Yellow)</t>
  </si>
  <si>
    <t>PETRAY902-51</t>
  </si>
  <si>
    <t>MIXED CELL   TRIXILINER (3 VAR/CELL) BERRY DARING</t>
  </si>
  <si>
    <t>MUTTRX902-36</t>
  </si>
  <si>
    <t>MIXED CELL   TRIXILINER (3 VAR/CELL) CRAZY FOR CRAYONS</t>
  </si>
  <si>
    <t>MUTTRX912-36</t>
  </si>
  <si>
    <t>MIXED CELL   TRIXILINER (3 VAR/CELL) DOUBLE DATE</t>
  </si>
  <si>
    <t>MUTTRX913-36</t>
  </si>
  <si>
    <t>MIXED CELL   TRIXILINER (3 VAR/CELL) OUT OF THE BLUE</t>
  </si>
  <si>
    <t>MUTTRX928-36</t>
  </si>
  <si>
    <t>MIXED CELL   TRIXILINER (3 VAR/CELL) STRAWBERRY SHORTCAKE</t>
  </si>
  <si>
    <t>MUTTRX934-36</t>
  </si>
  <si>
    <t>OSTEOSPERMUM OSTICADE TRAILING PURPLE</t>
  </si>
  <si>
    <t>OSTOSC601-51</t>
  </si>
  <si>
    <t>BEGONIA  ELATIOR CARNEVAL (CARNIVAL) (Orange Yellow)</t>
  </si>
  <si>
    <t>BEGHIE204-36</t>
  </si>
  <si>
    <t>BEGONIA  ELATIOR DARK BRITT (Orange)</t>
  </si>
  <si>
    <t>BEGHIE203-36</t>
  </si>
  <si>
    <t>BACOPA SCOPIA GULLIVER PINK HEART</t>
  </si>
  <si>
    <t>BACSCG304-51</t>
  </si>
  <si>
    <t>BEGONIA  BENARIENSIS WHOPPER (BRONZE LEAF) RED</t>
  </si>
  <si>
    <t>BESWHO101-36</t>
  </si>
  <si>
    <t>BEGONIA  BENARIENSIS WHOPPER (BRONZE LEAF) ROSE</t>
  </si>
  <si>
    <t>BESWHO301-36</t>
  </si>
  <si>
    <t>BEGONIA  BENARIENSIS WHOPPER (GREEN LEAF) ROSE</t>
  </si>
  <si>
    <t>BESWHO302-36</t>
  </si>
  <si>
    <t>BEGONIA  BENARIENSIS WHOPPER (GREEN LEAF) RED</t>
  </si>
  <si>
    <t>BESWHO102-36</t>
  </si>
  <si>
    <t>BIDENS TIMELESS YELLOW SUNSHINE</t>
  </si>
  <si>
    <t>BIDDAN705-51</t>
  </si>
  <si>
    <t>AGASTACHE BLUE BOA (Deep Violet Blue)</t>
  </si>
  <si>
    <t>AGABLU501-36</t>
  </si>
  <si>
    <t>ANGELONIA ALONIA BIG INDIGO</t>
  </si>
  <si>
    <t>ANGALB502-51</t>
  </si>
  <si>
    <t>PETUNIA SURFINIA SUMMER DOUBLE PINK</t>
  </si>
  <si>
    <t>PETSFD301-51</t>
  </si>
  <si>
    <t>PETUNIA SURFINIA SUMMER DOUBLE ROSE</t>
  </si>
  <si>
    <t>PETSFD302-51</t>
  </si>
  <si>
    <t>PETUNIA SURFINIA SUMMER DOUBLE WHITE</t>
  </si>
  <si>
    <t>PETSFD401-51</t>
  </si>
  <si>
    <t>ANGELONIA ALONIA BIG SNOW</t>
  </si>
  <si>
    <t>ANGALB401-51</t>
  </si>
  <si>
    <t>DAHLIA DALAYA PINK LEMON (SHARI)</t>
  </si>
  <si>
    <t>DAHDAL303-51</t>
  </si>
  <si>
    <t>DAHLIA DALAYA PINK ROSE W/EYE (YOGI)</t>
  </si>
  <si>
    <t>DAHDAL304-51</t>
  </si>
  <si>
    <t>IMPATIENS  DOUBLE MUSICA ELECTRIC PURPLE</t>
  </si>
  <si>
    <t>IMPMUS601-51</t>
  </si>
  <si>
    <t>MECARDONIA GARDEN FRECKLES</t>
  </si>
  <si>
    <t>MERGAR701-51</t>
  </si>
  <si>
    <t>FUCHSIA   UPRIGHT ARETES ARROYO GRANDE</t>
  </si>
  <si>
    <t>FUSART301-51</t>
  </si>
  <si>
    <t>EUPHORBIA STAR DUST SUPER FLASH</t>
  </si>
  <si>
    <t>EUPSTD401-51</t>
  </si>
  <si>
    <t>FUCHSIA   UPRIGHT ARETES JOLLIES NANCY</t>
  </si>
  <si>
    <t>FUSART602-51</t>
  </si>
  <si>
    <t>GERANIUM   ZONAL SAVANNAH BLUE</t>
  </si>
  <si>
    <t>GEZSAN501-36</t>
  </si>
  <si>
    <t>GERANIUM   ZONAL SAVANNAH HOT PINK SIZZLE</t>
  </si>
  <si>
    <t>GEZSAN301-36</t>
  </si>
  <si>
    <t>GERANIUM   ZONAL SAVANNAH LAVENDER SPLASH</t>
  </si>
  <si>
    <t>GEZSAN601-36</t>
  </si>
  <si>
    <t>GERANIUM   ZONAL SAVANNAH LIGHT SALMON</t>
  </si>
  <si>
    <t>GEZSAN201-36</t>
  </si>
  <si>
    <t>GERANIUM   ZONAL SAVANNAH PINK</t>
  </si>
  <si>
    <t>GEZSAN302-36</t>
  </si>
  <si>
    <t>GERANIUM   ZONAL SAVANNAH PUNCH</t>
  </si>
  <si>
    <t>GEZSAN304-36</t>
  </si>
  <si>
    <t>GERANIUM   ZONAL SAVANNAH RED</t>
  </si>
  <si>
    <t>GEZSAN104-36</t>
  </si>
  <si>
    <t>GERANIUM   ZONAL SAVANNAH WHITE</t>
  </si>
  <si>
    <t>GEZSAN401-36</t>
  </si>
  <si>
    <t>GERANIUM   ZONAL SAVANNAH WHITE SPLASH</t>
  </si>
  <si>
    <t>GEZSAN402-36</t>
  </si>
  <si>
    <t>GERANIUM   IVY GREAT BALLS OF FIRE BLUE (Violet Pink)</t>
  </si>
  <si>
    <t>GEVGBF501-36</t>
  </si>
  <si>
    <t>GERANIUM   IVY GREAT BALLS OF FIRE DARK RED</t>
  </si>
  <si>
    <t>GEVGBF102-36</t>
  </si>
  <si>
    <t>GERANIUM   IVY GREAT BALLS OF FIRE MERLOT</t>
  </si>
  <si>
    <t>GEVGBF103-36</t>
  </si>
  <si>
    <t>GERANIUM   IVY GREAT BALLS OF FIRE PINK</t>
  </si>
  <si>
    <t>GEVGBF302-36</t>
  </si>
  <si>
    <t>GERANIUM   IVY GREAT BALLS OF FIRE WHITE</t>
  </si>
  <si>
    <t>GEVGBF401-36</t>
  </si>
  <si>
    <t>NEW GUINEA IMPATIENS HARMONY RADIANCE LILAC</t>
  </si>
  <si>
    <t>NGIRAD601-51</t>
  </si>
  <si>
    <t>NEW GUINEA IMPATIENS MAGNUM ORANGE</t>
  </si>
  <si>
    <t>NGIMAG201-51</t>
  </si>
  <si>
    <t>ALOCASIA FRYDEK</t>
  </si>
  <si>
    <t>FOLALO801-36</t>
  </si>
  <si>
    <t>CISSUS DISCOLOR (REX BEGONIA VINE)</t>
  </si>
  <si>
    <t>SUCCIS801-36</t>
  </si>
  <si>
    <t>CALIBRACHOA COLIBRI CHERRY LACE</t>
  </si>
  <si>
    <t>CALCOL301-51</t>
  </si>
  <si>
    <t>CALIBRACHOA COLIBRI ORANGE</t>
  </si>
  <si>
    <t>CALCOL201-51</t>
  </si>
  <si>
    <t>CALIBRACHOA COLIBRI PINK LACE</t>
  </si>
  <si>
    <t>CALCOL305-51</t>
  </si>
  <si>
    <t>PORTULACA OLERACEA COLORBLAST DOUBLE ORANGE (MANDARIN)</t>
  </si>
  <si>
    <t>PORCLB201-51</t>
  </si>
  <si>
    <t>PORTULACA OLERACEA COLORBLAST DOUBLE SCARLET</t>
  </si>
  <si>
    <t>PORCLB602-51</t>
  </si>
  <si>
    <t>PORTULACA OLERACEA COLORBLAST DOUBLE YELLOW</t>
  </si>
  <si>
    <t>PORCLB701-51</t>
  </si>
  <si>
    <t>PORTULACA OLERACEA COLORBLAST DOUBLE MAGENTA</t>
  </si>
  <si>
    <t>PORCLB601-51</t>
  </si>
  <si>
    <t>HERB   SATUREJA SAVORY INDIAN MINT</t>
  </si>
  <si>
    <t>SATFAN801-51</t>
  </si>
  <si>
    <t>PENTAS STARCLUSTER LAVENDER</t>
  </si>
  <si>
    <t>PENSTR601-51</t>
  </si>
  <si>
    <t>PENTAS STARCLUSTER ROSE</t>
  </si>
  <si>
    <t>PENSTR102-51</t>
  </si>
  <si>
    <t>PENTAS STARCLUSTER WHITE</t>
  </si>
  <si>
    <t>PENSTR401-51</t>
  </si>
  <si>
    <t>VERBENA LANAI TWISTER PURPLE</t>
  </si>
  <si>
    <t>VERLAT602-51</t>
  </si>
  <si>
    <t>VERBENA LANAI TWISTER RED</t>
  </si>
  <si>
    <t>VERLAT101-51</t>
  </si>
  <si>
    <t>MIXED CELL   KWIK KOMBO (3 VAR/CELL) CALLIE COLOR WHEEL</t>
  </si>
  <si>
    <t>MUKKWK906-36</t>
  </si>
  <si>
    <t>MIXED CELL   KWIK KOMBO (3 VAR/CELL) PLUM-TASTIC</t>
  </si>
  <si>
    <t>MUKKWK931-36</t>
  </si>
  <si>
    <t>MIXED CELL   KWIK KOMBO (3 VAR/CELL) SANGUNA SALUTE</t>
  </si>
  <si>
    <t>MUKKWK937-36</t>
  </si>
  <si>
    <t>NEPETA X FAASSENII JUNIOR WALKER (CATMINT)</t>
  </si>
  <si>
    <t>NEPNEP603-36</t>
  </si>
  <si>
    <t>CELOSIA SPICATA KELOS ATOMIC NEON PINK</t>
  </si>
  <si>
    <t>CELATM302-51</t>
  </si>
  <si>
    <t>CELOSIA SPICATA KELOS ATOMIC VIOLET</t>
  </si>
  <si>
    <t>CELATM601-51</t>
  </si>
  <si>
    <t>OSTEOSPERMUM OSTICA MEGA PINK</t>
  </si>
  <si>
    <t>OSTOST301-51</t>
  </si>
  <si>
    <t>VERBENA VANESSA COMPACT DEEP PINK</t>
  </si>
  <si>
    <t>VERVAC301-51</t>
  </si>
  <si>
    <t>AGASTACHE KUDOS AMBROSIA</t>
  </si>
  <si>
    <t>AGAKUD301-36</t>
  </si>
  <si>
    <t>AGASTACHE KUDOS CORAL</t>
  </si>
  <si>
    <t>AGAKUD302-36</t>
  </si>
  <si>
    <t>AGASTACHE KUDOS MANDARIN</t>
  </si>
  <si>
    <t>AGAKUD702-36</t>
  </si>
  <si>
    <t>SEDUM  UPRIGHT TOUCHDOWN TEAK</t>
  </si>
  <si>
    <t>SEDSED818-36</t>
  </si>
  <si>
    <t>MONARDA DIDYMA BALMY PURPLE</t>
  </si>
  <si>
    <t>MONBAL602-36</t>
  </si>
  <si>
    <t>SALVIA NEMOROSA LYRICAL WHITE</t>
  </si>
  <si>
    <t>SALLYR401-36</t>
  </si>
  <si>
    <t>COREOPSIS VERTICILLATA CREME CARAMEL</t>
  </si>
  <si>
    <t>CORCOR901-36</t>
  </si>
  <si>
    <t>HEUCHERELLA BUTTERED RUM</t>
  </si>
  <si>
    <t>HEUHEU202-36</t>
  </si>
  <si>
    <t>VINCA MINOR BOWLES CUNNINGHAM</t>
  </si>
  <si>
    <t>VIVVIN858-36</t>
  </si>
  <si>
    <t>VIVVIN810-51</t>
  </si>
  <si>
    <t>BEGONIA  TUBEROUS NONSTOP MOCCA CHERRY</t>
  </si>
  <si>
    <t>BESMOC301-36</t>
  </si>
  <si>
    <t>COLEUS KONG JR GREEN HALO</t>
  </si>
  <si>
    <t>CSDKJR901-36</t>
  </si>
  <si>
    <t>COLEUS KONG JR LIME VEIN</t>
  </si>
  <si>
    <t>CSDKJR902-36</t>
  </si>
  <si>
    <t>COLEUS KONG JR ROSE</t>
  </si>
  <si>
    <t>CSDKJR904-36</t>
  </si>
  <si>
    <t>COLEUS KONG JR SCARLET</t>
  </si>
  <si>
    <t>CSDKJR903-36</t>
  </si>
  <si>
    <t>CALIBRACHOA MINIFAMOUS UNO DOUBLE RED</t>
  </si>
  <si>
    <t>CALMFU100-51</t>
  </si>
  <si>
    <t>CALIBRACHOA MINIFAMOUS UNO DOUBLE WHITE</t>
  </si>
  <si>
    <t>CALMFU402-51</t>
  </si>
  <si>
    <t>MIXED CELL   KWIK KOMBO (3 VAR/CELL) ROCKETS RED GLARE</t>
  </si>
  <si>
    <t>MUKKWK960-36</t>
  </si>
  <si>
    <t>LYSIMACHIA KARAT (Yellow)</t>
  </si>
  <si>
    <t>LYSFAN805-51</t>
  </si>
  <si>
    <t>DIASCIA SUNDIASCIA UPRIGHT ROSE PINK</t>
  </si>
  <si>
    <t>DIASUN303-51</t>
  </si>
  <si>
    <t>LEUCANTHEMUM SUPERBUM GOLDFINCH</t>
  </si>
  <si>
    <t>LEULEU701-36</t>
  </si>
  <si>
    <t>LOPHOSPERMUM LOFOS  TRAILING COMPACT WHITE</t>
  </si>
  <si>
    <t>LOPLOF402-36</t>
  </si>
  <si>
    <t>PETUNIA SURFINIA HEAVENLY BLUE</t>
  </si>
  <si>
    <t>PETSFT502-51</t>
  </si>
  <si>
    <t>COLEUS MAIN STREET ABBEY ROAD</t>
  </si>
  <si>
    <t>COLMST801-51</t>
  </si>
  <si>
    <t>COLEUS MAIN STREET FIFTH AVENUE</t>
  </si>
  <si>
    <t>COLMST804-51</t>
  </si>
  <si>
    <t>COLEUS MAIN STREET RIVER WALK</t>
  </si>
  <si>
    <t>COLMST807-51</t>
  </si>
  <si>
    <t>COLEUS MAIN STREET WALL STREET</t>
  </si>
  <si>
    <t>COLMST810-51</t>
  </si>
  <si>
    <t>DAHLIA HYPNOTICA TEQUILA SUNRISE</t>
  </si>
  <si>
    <t>DAHHYP204-51</t>
  </si>
  <si>
    <t>GERANIUM   ZONAL PATRIOT TICKLED PINK</t>
  </si>
  <si>
    <t>GEZPAT308-36</t>
  </si>
  <si>
    <t>HELICHRYSUM PETIOLARE SILVERSTAR</t>
  </si>
  <si>
    <t>HECFAN806-51</t>
  </si>
  <si>
    <t>NEW GUINEA IMPATIENS HARMONY SALMON CREAM</t>
  </si>
  <si>
    <t>NGIHAR205-51</t>
  </si>
  <si>
    <t>LAMIUM LAMI DARK PURPLE</t>
  </si>
  <si>
    <t>LAMDAN601-36</t>
  </si>
  <si>
    <t>PETUNIA CASCADIAS RIM MAGENTA</t>
  </si>
  <si>
    <t>PETCAS604-51</t>
  </si>
  <si>
    <t>PETUNIA CASCADIAS INDIAN SUMMER</t>
  </si>
  <si>
    <t>PETCAS201-51</t>
  </si>
  <si>
    <t>BEGONIA  ELATIOR HIEMALIS NETJA (Dark Pink)</t>
  </si>
  <si>
    <t>BEGHIE314-36</t>
  </si>
  <si>
    <t>COLEUS KONG EMPIRE MIX</t>
  </si>
  <si>
    <t>CSDKON807-36</t>
  </si>
  <si>
    <t>PEROVSKIA ATRIPLICIFOLIA CRAZYBLUE</t>
  </si>
  <si>
    <t>PSKCRZ900-36</t>
  </si>
  <si>
    <t>PETUNIA CRAZYTUNIA KNIGHT RIDER</t>
  </si>
  <si>
    <t>PETCRZ702-51</t>
  </si>
  <si>
    <t>PETUNIA RAY SUNSHINE (Yellow)</t>
  </si>
  <si>
    <t>PETRAY701-51</t>
  </si>
  <si>
    <t>GERANIUM   REGAL ELEGANCE CLARET</t>
  </si>
  <si>
    <t>GEMELE103-18</t>
  </si>
  <si>
    <t>GERANIUM   ZONAL SAVANNAH REALLY RED</t>
  </si>
  <si>
    <t>GEZSAN103-36</t>
  </si>
  <si>
    <t>NEW GUINEA IMPATIENS MAGNUM LAVENDER SPLASH</t>
  </si>
  <si>
    <t>NGIMAG602-51</t>
  </si>
  <si>
    <t>NEW GUINEA IMPATIENS MAGNUM WILD SALMON</t>
  </si>
  <si>
    <t>NGIMAG203-51</t>
  </si>
  <si>
    <t>LOBULARIA  (ALYSSUM) STREAM TRAILING PURPLE</t>
  </si>
  <si>
    <t>LBLSTM603-51</t>
  </si>
  <si>
    <t>NEMESIA NESIA MAGENTA</t>
  </si>
  <si>
    <t>NEMNES301-51</t>
  </si>
  <si>
    <t>NEMESIA NESIA TROPICAL</t>
  </si>
  <si>
    <t>NEMNES903-51</t>
  </si>
  <si>
    <t>PETUNIA CRAZYTUNIA BITTER LEMON</t>
  </si>
  <si>
    <t>PETCRZ701-51</t>
  </si>
  <si>
    <t>PETUNIA CRAZYTUNIA MAHOGANY QUEEN</t>
  </si>
  <si>
    <t>PETCRZ104-51</t>
  </si>
  <si>
    <t>PETUNIA STARLET BLUE</t>
  </si>
  <si>
    <t>PETSTR501-51</t>
  </si>
  <si>
    <t>PETUNIA STARLET BURGUNDY</t>
  </si>
  <si>
    <t>PETSTR101-51</t>
  </si>
  <si>
    <t>PETUNIA STARLET WHITE</t>
  </si>
  <si>
    <t>PETSTR401-51</t>
  </si>
  <si>
    <t>PETUNIA STARLET YELLOW</t>
  </si>
  <si>
    <t>PETSTR701-51</t>
  </si>
  <si>
    <t>SALVIA FARINACEA SALLYFUN SKY BLUE</t>
  </si>
  <si>
    <t>SALSAL503-51</t>
  </si>
  <si>
    <t>IMPATIENS SUNPATIENS COMPACT ROYAL MAGENTA</t>
  </si>
  <si>
    <t>IMSCOM603-51</t>
  </si>
  <si>
    <t>MIXED CELL   TRIXILINER (3 VAR/CELL) CAJUN FLARE</t>
  </si>
  <si>
    <t>MUTTRX909-36</t>
  </si>
  <si>
    <t>MIXED CELL   TRIXILINER (3 VAR/CELL) LA BOMBA</t>
  </si>
  <si>
    <t>MUTTRX923-36</t>
  </si>
  <si>
    <t>MIXED CELL   TRIXILINER (3 VAR/CELL) POP THE BUBBLY</t>
  </si>
  <si>
    <t>MUTTRX930-36</t>
  </si>
  <si>
    <t>MIXED CELL   TRIXILINER (3 VAR/CELL) WALK ON A CLOUD</t>
  </si>
  <si>
    <t>MUTTRX939-36</t>
  </si>
  <si>
    <t>BEGONIA  ELATIOR VERMILLION RED</t>
  </si>
  <si>
    <t>BEGHIE105-36</t>
  </si>
  <si>
    <t>BEGONIA  BOLIVIENSIS WATERFALL ENCANTO RED (Trailing)</t>
  </si>
  <si>
    <t>BGTWTR101-36</t>
  </si>
  <si>
    <t>GERANIUM   ZONAL MAESTRO IDOLS SASSY DARK RED</t>
  </si>
  <si>
    <t>GEZMAE105-36</t>
  </si>
  <si>
    <t>CELOSIA PLUMOSA KELOS FIRE MAGENTA</t>
  </si>
  <si>
    <t>CELKEL302-51</t>
  </si>
  <si>
    <t>CELOSIA PLUMOSA KELOS FIRE ORANGE</t>
  </si>
  <si>
    <t>CELKEL201-51</t>
  </si>
  <si>
    <t>CELOSIA PLUMOSA KELOS FIRE PINK</t>
  </si>
  <si>
    <t>CELKEL301-51</t>
  </si>
  <si>
    <t>CELOSIA PLUMOSA KELOS FIRE PURPLE</t>
  </si>
  <si>
    <t>CELKEL601-51</t>
  </si>
  <si>
    <t>CELOSIA PLUMOSA KELOS FIRE SCARLET   (RED)</t>
  </si>
  <si>
    <t>CELKEL102-51</t>
  </si>
  <si>
    <t>VIOLA CORNUTA HALO LILAC</t>
  </si>
  <si>
    <t>VIOHAL603-36</t>
  </si>
  <si>
    <t>VIOLA CORNUTA HALO SKY BLUE</t>
  </si>
  <si>
    <t>VIOHAL501-36</t>
  </si>
  <si>
    <t>VIOLA CORNUTA HALO VIOLET</t>
  </si>
  <si>
    <t>VIOHAL604-36</t>
  </si>
  <si>
    <t>ALYSSUM  (AURINIA) WULFENIANUM GOLDEN SPRING</t>
  </si>
  <si>
    <t>ALYGOL702-36</t>
  </si>
  <si>
    <t>ACHILLEA MILLEFOLIUM NEW VINTAGE RED</t>
  </si>
  <si>
    <t>ACHVIN101-36</t>
  </si>
  <si>
    <t>ACHILLEA MILLEFOLIUM NEW VINTAGE ROSE</t>
  </si>
  <si>
    <t>ACHVIN301-36</t>
  </si>
  <si>
    <t>ACHILLEA MILLEFOLIUM NEW VINTAGE VIOLET</t>
  </si>
  <si>
    <t>ACHVIN601-36</t>
  </si>
  <si>
    <t>ACHILLEA MILLEFOLIUM NEW VINTAGE WHITE</t>
  </si>
  <si>
    <t>ACHVIN401-36</t>
  </si>
  <si>
    <t>HELIOPSIS HELIANTHOIDES SUNSTRUCK</t>
  </si>
  <si>
    <t>HLPSUN701-36</t>
  </si>
  <si>
    <t>HEUCHERA HEUREKA SEASON'S KING</t>
  </si>
  <si>
    <t>HEUHEU805-36</t>
  </si>
  <si>
    <t>HEUCHERA HEUREKA BLACK KNIGHT</t>
  </si>
  <si>
    <t>HEUHEU802-36</t>
  </si>
  <si>
    <t>HEUCHERA HEUREKA AMBER LADY</t>
  </si>
  <si>
    <t>HEUHEU801-36</t>
  </si>
  <si>
    <t>HEUCHERA HEUREKA SILVER LORD (Purple)</t>
  </si>
  <si>
    <t>HEUHEU806-36</t>
  </si>
  <si>
    <t>DIPLADENIA  (MANDEVILLA) SUN PARASOL GARDEN CRIMSON</t>
  </si>
  <si>
    <t>DIPSUN101-36</t>
  </si>
  <si>
    <t>DIPSUN104-18</t>
  </si>
  <si>
    <t>CROSSANDRA ORANGE</t>
  </si>
  <si>
    <t>CROCRO201-51</t>
  </si>
  <si>
    <t>LOTUS (LOTUS VINE) PARROTS BEAK (Red)</t>
  </si>
  <si>
    <t>LOTVIN101-51</t>
  </si>
  <si>
    <t>ECHINACEA DOUBLE SCOOP CRANBERRY (Pom Pom Red)</t>
  </si>
  <si>
    <t>ECHDBS101-36</t>
  </si>
  <si>
    <t>GAURA LINDHEIMERI LITTLE JANIE</t>
  </si>
  <si>
    <t>GAULIT301-36</t>
  </si>
  <si>
    <t>GAURA LINDHEIMERI WHISKERS DEEP ROSE</t>
  </si>
  <si>
    <t>GAUWHI301-36</t>
  </si>
  <si>
    <t>MONARDA DIDYMA BALMY PINK</t>
  </si>
  <si>
    <t>MONBAL301-36</t>
  </si>
  <si>
    <t>SALVIA GREGGII RADIO RED</t>
  </si>
  <si>
    <t>SALRAD101-36</t>
  </si>
  <si>
    <t>VERONICA MOODY BLUES DARK BLUE</t>
  </si>
  <si>
    <t>VRCMOD502-36</t>
  </si>
  <si>
    <t>VERONICA MOODY BLUES MAUVE</t>
  </si>
  <si>
    <t>VRCMOD301-36</t>
  </si>
  <si>
    <t>VERONICA MOODY BLUES PINK</t>
  </si>
  <si>
    <t>VRCMOD302-36</t>
  </si>
  <si>
    <t>BACOPA SCOPIA DOUBLE INDIGO</t>
  </si>
  <si>
    <t>BACSCD501-51</t>
  </si>
  <si>
    <t>PENSTEMON ROCK CANDY PINK</t>
  </si>
  <si>
    <t>PEMRCY302-36</t>
  </si>
  <si>
    <t>PENSTEMON ROCK CANDY PURPLE</t>
  </si>
  <si>
    <t>PEMRCY601-36</t>
  </si>
  <si>
    <t>NEMESIA NESIA SUNSHINE</t>
  </si>
  <si>
    <t>NEMNES702-51</t>
  </si>
  <si>
    <t>BEGONIA  BOLIVIENSIS BOSSA NOVA ORANGE (Trailing)</t>
  </si>
  <si>
    <t>BESBNV201-36</t>
  </si>
  <si>
    <t>BEGONIA  BOLIVIENSIS BOSSA NOVA RED (Trailing)</t>
  </si>
  <si>
    <t>BESBNV101-36</t>
  </si>
  <si>
    <t>BEGONIA  BOLIVIENSIS BOSSA NOVA ROSE (Trailing)</t>
  </si>
  <si>
    <t>BESBNV302-36</t>
  </si>
  <si>
    <t>COLEUS KONG LIME SPRITE</t>
  </si>
  <si>
    <t>CSDKON808-36</t>
  </si>
  <si>
    <t>PETUNIA WAVE EASY BERRY VELOUR</t>
  </si>
  <si>
    <t>PETWAV502-36</t>
  </si>
  <si>
    <t>PETUNIA WAVE EASY RED VELOUR</t>
  </si>
  <si>
    <t>PETWAV103-36</t>
  </si>
  <si>
    <t>CALIBRACHOA CALLIE PINK W/EYE</t>
  </si>
  <si>
    <t>CALCAL304-51</t>
  </si>
  <si>
    <t>CALIBRACHOA MINIFAMOUS NEO DOUBLE PURPLE</t>
  </si>
  <si>
    <t>CALMFN604-51</t>
  </si>
  <si>
    <t>CALIBRACHOA MINIFAMOUS NEO WHITE</t>
  </si>
  <si>
    <t>CALMFN402-51</t>
  </si>
  <si>
    <t>CANNA CANNOVA BRONZE SCARLET (BRONZE LEAF)</t>
  </si>
  <si>
    <t>CANCAN101-36</t>
  </si>
  <si>
    <t>CANNA CANNOVA ROSE</t>
  </si>
  <si>
    <t>CANCAN103-36</t>
  </si>
  <si>
    <t>CANNA CANNOVA YELLOW</t>
  </si>
  <si>
    <t>CANCAN702-36</t>
  </si>
  <si>
    <t>DIASCIA SUNDIASCIA UPRIGHT PEACH</t>
  </si>
  <si>
    <t>DIASUN302-51</t>
  </si>
  <si>
    <t>IMPATIENS BOUNCE CHERRY</t>
  </si>
  <si>
    <t>IMBBNC101-51</t>
  </si>
  <si>
    <t>IMPATIENS BOUNCE PINK FLAME</t>
  </si>
  <si>
    <t>IMBBNC301-51</t>
  </si>
  <si>
    <t>IMPATIENS BOUNCE VIOLET</t>
  </si>
  <si>
    <t>IMBBNC602-51</t>
  </si>
  <si>
    <t>IMPATIENS BOUNCE WHITE</t>
  </si>
  <si>
    <t>IMBBNC401-51</t>
  </si>
  <si>
    <t>MIXED CELL   KWIK KOMBO (3 VAR/CELL) SOUTHWESTERN SUMMER</t>
  </si>
  <si>
    <t>MUKKWK941-36</t>
  </si>
  <si>
    <t>PETUNIA DOUBLE SWEETSUNSHINE PROVENCE (Lavender)</t>
  </si>
  <si>
    <t>PETSWT304-51</t>
  </si>
  <si>
    <t>PETUNIA SANGUNA RADIANT BLUE (Trailing)</t>
  </si>
  <si>
    <t>PETSAN505-51</t>
  </si>
  <si>
    <t>PETUNIA SURFINIA SUMO PLUM</t>
  </si>
  <si>
    <t>PETSFS602-51</t>
  </si>
  <si>
    <t>SALVIA NEMOROSA SALLYROSA APRIL NIGHT</t>
  </si>
  <si>
    <t>SALSLR501-36</t>
  </si>
  <si>
    <t>MIXED CELL   TRIXILINER (3 VAR/CELL) CHERRY KISS</t>
  </si>
  <si>
    <t>MUTTRX911-36</t>
  </si>
  <si>
    <t>VERBENA LANAI WHITE</t>
  </si>
  <si>
    <t>VERLAN402-51</t>
  </si>
  <si>
    <t>CALIBRACHOA MINIFAMOUS NEO ORANGE W/RED EYE</t>
  </si>
  <si>
    <t>CALMFN201-51</t>
  </si>
  <si>
    <t>CALIBRACHOA MINIFAMOUS NEO PINK</t>
  </si>
  <si>
    <t>CALMFN301-51</t>
  </si>
  <si>
    <t>CALIBRACHOA MINIFAMOUS NEO PURPLE</t>
  </si>
  <si>
    <t>CALMFN601-51</t>
  </si>
  <si>
    <t>CALIBRACHOA MINIFAMOUS NEO DARK BLUE</t>
  </si>
  <si>
    <t>CALMFN506-51</t>
  </si>
  <si>
    <t>CALIBRACHOA MINIFAMOUS NEO SALMON PINK W/EYE</t>
  </si>
  <si>
    <t>CALMFN303-51</t>
  </si>
  <si>
    <t>LANTANA BANDANA LANDSCAPE TRAILING RED</t>
  </si>
  <si>
    <t>LANLSC101-51</t>
  </si>
  <si>
    <t>LANTANA BANDANA LANDSCAPE TRAILING GOLD</t>
  </si>
  <si>
    <t>LANLSC701-51</t>
  </si>
  <si>
    <t>LANTANA BANDANA LANDSCAPE TRAILING PINK (Pink/Yellow)</t>
  </si>
  <si>
    <t>LANLSC301-51</t>
  </si>
  <si>
    <t>LANTANA BANDANA LANDSCAPE TRAILING YELLOW</t>
  </si>
  <si>
    <t>LANLSC702-51</t>
  </si>
  <si>
    <t>PETUNIA HEADLINER DARK VIOLET PICOTEE</t>
  </si>
  <si>
    <t>PETHDL601-51</t>
  </si>
  <si>
    <t>PETUNIA HEADLINER BLUE</t>
  </si>
  <si>
    <t>PETHDL501-51</t>
  </si>
  <si>
    <t>PETUNIA HEADLINER ELECTRIC PURPLE</t>
  </si>
  <si>
    <t>PETHDL602-51</t>
  </si>
  <si>
    <t>PETUNIA HEADLINER PINK VEIN</t>
  </si>
  <si>
    <t>PETHDL302-51</t>
  </si>
  <si>
    <t>PETUNIA HEADLINER SKY BLUE</t>
  </si>
  <si>
    <t>PETHDL502-51</t>
  </si>
  <si>
    <t>PETUNIA HEADLINER WHITE</t>
  </si>
  <si>
    <t>PETHDL401-51</t>
  </si>
  <si>
    <t>PETUNIA STARLET VELVET (Black)</t>
  </si>
  <si>
    <t>PETSTR902-51</t>
  </si>
  <si>
    <t>VERBENA LANAI UPRIGHT WHITE</t>
  </si>
  <si>
    <t>VERLAU401-51</t>
  </si>
  <si>
    <t>MIXED CELL   TRIXILINER (3 VAR/CELL) SUNSET</t>
  </si>
  <si>
    <t>MUTTRX935-36</t>
  </si>
  <si>
    <t>MONARDA DIDYMA BALMY ROSE</t>
  </si>
  <si>
    <t>MONBAL302-36</t>
  </si>
  <si>
    <t>DAHLIA DALAYA YELLOW RED W/EYE (SHIVA)</t>
  </si>
  <si>
    <t>DAHDAL702-51</t>
  </si>
  <si>
    <t>OSTEOSPERMUM OSTICADE TRAILING PURE WHITE</t>
  </si>
  <si>
    <t>OSTOSC401-51</t>
  </si>
  <si>
    <t>ANGELONIA ALONIA BIG DARK PINK</t>
  </si>
  <si>
    <t>ANGALB302-51</t>
  </si>
  <si>
    <t>BEGONIA  HYBRIDA I'CONIA UPRIGHT FIRE  (WAS UNSTOPPABLE)</t>
  </si>
  <si>
    <t>BEGICU101-36</t>
  </si>
  <si>
    <t>COLEUS MAIN STREET BROAD STREET</t>
  </si>
  <si>
    <t>COLMST802-51</t>
  </si>
  <si>
    <t>COLEUS MAIN STREET OXFORD STREET</t>
  </si>
  <si>
    <t>COLMST806-51</t>
  </si>
  <si>
    <t>COLEUS MAIN STREET RODEO DRIVE</t>
  </si>
  <si>
    <t>COLMST808-51</t>
  </si>
  <si>
    <t>COLEUS MAIN STREET SUNSET BOULEVARD</t>
  </si>
  <si>
    <t>COLMST809-51</t>
  </si>
  <si>
    <t>DAHLIA DAHLIETTA COBY (Bicolor Yellow Orange)</t>
  </si>
  <si>
    <t>DAHDLT701-51</t>
  </si>
  <si>
    <t>FUCHSIA   UPRIGHT ARETES JOLLIES REIMS</t>
  </si>
  <si>
    <t>FUSART605-51</t>
  </si>
  <si>
    <t>GERANIUM   REGAL ELEGANCE LILAC MAJESTY</t>
  </si>
  <si>
    <t>GEMELE306-18</t>
  </si>
  <si>
    <t>NEW GUINEA IMPATIENS MAGNUM RED FLAME</t>
  </si>
  <si>
    <t>NGIMAG103-51</t>
  </si>
  <si>
    <t>PETUNIA STARLET PINK LEMONADE</t>
  </si>
  <si>
    <t>PETSTR302-51</t>
  </si>
  <si>
    <t>SALVIA FARINACEA SALLYFUN DEEP OCEAN</t>
  </si>
  <si>
    <t>SALSAL502-51</t>
  </si>
  <si>
    <t>GERANIUM   ZONAL PATRIOT BERRY PARFAIT</t>
  </si>
  <si>
    <t>GEZPAT301-36</t>
  </si>
  <si>
    <t>AGASTACHE RUGOSA LITTLE ADDER</t>
  </si>
  <si>
    <t>AGALIT601-36</t>
  </si>
  <si>
    <t>VERBENA VOODOO LAVENDER STAR</t>
  </si>
  <si>
    <t>VERVOO601-51</t>
  </si>
  <si>
    <t>VERBENA VOODOO PINK STAR</t>
  </si>
  <si>
    <t>VERVOO301-51</t>
  </si>
  <si>
    <t>VERBENA VOODOO SALMON STAR</t>
  </si>
  <si>
    <t>VERVOO201-51</t>
  </si>
  <si>
    <t>SANVITALIA TALYA GREAT YELLOW</t>
  </si>
  <si>
    <t>SANTAL702-51</t>
  </si>
  <si>
    <t>VERBENA VANESSA RED</t>
  </si>
  <si>
    <t>VERVAN101-51</t>
  </si>
  <si>
    <t>NEMESIA NESIA BANANA SWIRL</t>
  </si>
  <si>
    <t>NEMNES902-51</t>
  </si>
  <si>
    <t>PETUNIA SURFINIA HEARTBEAT (Heart Pattern)</t>
  </si>
  <si>
    <t>PETSFH301-51</t>
  </si>
  <si>
    <t>PETUNIA SURFINIA SUMO GLACIAL PINK</t>
  </si>
  <si>
    <t>PETSFS603-51</t>
  </si>
  <si>
    <t>PETUNIA AMORE FIESTA (Purple/Yellow)</t>
  </si>
  <si>
    <t>PETAMO902-51</t>
  </si>
  <si>
    <t>BACOPA SCOPIA GREAT PINK BEAUTY</t>
  </si>
  <si>
    <t>BACSCG305-51</t>
  </si>
  <si>
    <t>GERBERA FLORILINE MAXI LIGHT EYE HOT PINK</t>
  </si>
  <si>
    <t>GRBMAX301-51</t>
  </si>
  <si>
    <t>GERBERA FLORILINE MIDI EYECATCHER DARK EYE TWILIGHT</t>
  </si>
  <si>
    <t>GRBMID105-51</t>
  </si>
  <si>
    <t>NEW GUINEA IMPATIENS HARMONY PURPLE CREAM</t>
  </si>
  <si>
    <t>NGIHAR607-51</t>
  </si>
  <si>
    <t>ARGYRANTHEMUM ANGELIC GIANT PINK</t>
  </si>
  <si>
    <t>ARGANG301-51</t>
  </si>
  <si>
    <t>BEGONIA  ELATIOR EVI BRIGHT PINK</t>
  </si>
  <si>
    <t>BEGHIE310-36</t>
  </si>
  <si>
    <t>MONARDA DIDYMA BALMY LILAC</t>
  </si>
  <si>
    <t>MONBAL601-36</t>
  </si>
  <si>
    <t>VIOLA CORNUTA HALO LEMON FROST</t>
  </si>
  <si>
    <t>VIOHAL703-36</t>
  </si>
  <si>
    <t>GOMPHRENA PINBALL PURPLE</t>
  </si>
  <si>
    <t>GOMPIN601-51</t>
  </si>
  <si>
    <t>PENSTEMON ROCK CANDY BLUE</t>
  </si>
  <si>
    <t>PEMRCY501-36</t>
  </si>
  <si>
    <t>PENSTEMON ROCK CANDY RUBY</t>
  </si>
  <si>
    <t>PEMRCY101-36</t>
  </si>
  <si>
    <t>ECHINACEA DOUBLE SCOOP BUBBLE GUM</t>
  </si>
  <si>
    <t>ECHDBS301-36</t>
  </si>
  <si>
    <t>ECHINACEA DOUBLE SCOOP RASPBERRY DELUXE</t>
  </si>
  <si>
    <t>ECHDBS102-36</t>
  </si>
  <si>
    <t>SALVIA NEMOROSA MARVEL ROSE</t>
  </si>
  <si>
    <t>SALRSM301-36</t>
  </si>
  <si>
    <t>ERYSIMUM LINIFOLIUM BOWLES ME AWAY (Violet)</t>
  </si>
  <si>
    <t>ERYBOW601-36</t>
  </si>
  <si>
    <t>GAILLARDIA ARISTATA SPINTOP YELLOW TOUCH</t>
  </si>
  <si>
    <t>GAISPT702-36</t>
  </si>
  <si>
    <t>GAILLARDIA ARISTATA SPINTOP RED</t>
  </si>
  <si>
    <t>GAISPT103-36</t>
  </si>
  <si>
    <t>GAILLARDIA ARISTATA SPINTOP ORANGE HALO</t>
  </si>
  <si>
    <t>GAISPT201-36</t>
  </si>
  <si>
    <t>IBERIS SEMPERVIRENS SNOWSATION</t>
  </si>
  <si>
    <t>IBESNO402-36</t>
  </si>
  <si>
    <t>SCABIOSA COLUMBARIA FLUTTER PURE WHITE</t>
  </si>
  <si>
    <t>SCBFLU401-36</t>
  </si>
  <si>
    <t>PENSTEMON BARBATUS PRISTINE BLUE</t>
  </si>
  <si>
    <t>PEMPRI501-36</t>
  </si>
  <si>
    <t>PENSTEMON BARBATUS PRISTINE DEEP ROSE</t>
  </si>
  <si>
    <t>PEMPRI301-36</t>
  </si>
  <si>
    <t>PENSTEMON BARBATUS PRISTINE LILA PURPLE</t>
  </si>
  <si>
    <t>PEMPRI602-36</t>
  </si>
  <si>
    <t>PENSTEMON BARBATUS PRISTINE SCARLET</t>
  </si>
  <si>
    <t>PEMPRI101-36</t>
  </si>
  <si>
    <t>ARGYRANTHEMUM GRANDAISY (GRANDESSA) PINK HALO</t>
  </si>
  <si>
    <t>ARGGRA301-51</t>
  </si>
  <si>
    <t>ARGYRANTHEMUM GRANDAISY (GRANDESSA) RED</t>
  </si>
  <si>
    <t>ARGGRA101-51</t>
  </si>
  <si>
    <t>ARGYRANTHEMUM GRANDAISY (GRANDESSA) WHITE</t>
  </si>
  <si>
    <t>ARGGRA401-51</t>
  </si>
  <si>
    <t>ARGYRANTHEMUM GRANDAISY (GRANDESSA) YELLOW</t>
  </si>
  <si>
    <t>ARGGRA701-51</t>
  </si>
  <si>
    <t>BACOPA SCOPIA GULLIVER PINK</t>
  </si>
  <si>
    <t>BACSCG303-51</t>
  </si>
  <si>
    <t>BEGONIA  TUBEROUS NONSTOP JOY MOCCA WHITE</t>
  </si>
  <si>
    <t>BESMOC402-36</t>
  </si>
  <si>
    <t>BEGONIA  TUBEROUS NONSTOP MOCCA RED</t>
  </si>
  <si>
    <t>BESMOC102-36</t>
  </si>
  <si>
    <t>BIDENS TIMELESS PRETTY IN PINK</t>
  </si>
  <si>
    <t>BIDDAN302-51</t>
  </si>
  <si>
    <t>CALIBRACHOA CANDY SHOP SWEET DREAMS  (SWEET TART)</t>
  </si>
  <si>
    <t>CALCAN903-51</t>
  </si>
  <si>
    <t>CALIBRACHOA CHAMELEON INDIAN SUMMER (Orange,Pink,Yellow)</t>
  </si>
  <si>
    <t>CALCHA902-51</t>
  </si>
  <si>
    <t>CALIBRACHOA MINIFAMOUS NEO DOUBLE SILVER BLUE</t>
  </si>
  <si>
    <t>CALMFN504-51</t>
  </si>
  <si>
    <t>CALIBRACHOA MINIFAMOUS NEO VAMPIRE</t>
  </si>
  <si>
    <t>CALMFN105-51</t>
  </si>
  <si>
    <t>CANNA CANNOVA BRONZE ORANGE (BRONZE LEAF)</t>
  </si>
  <si>
    <t>CANCAN201-36</t>
  </si>
  <si>
    <t>CLEOME CLIO PINK LADY</t>
  </si>
  <si>
    <t>CLECLE600-51</t>
  </si>
  <si>
    <t>CUPHEA HYSSOPIFOLIA FLORIGLORY DIANA (Red Pink)</t>
  </si>
  <si>
    <t>CUPFLO301-51</t>
  </si>
  <si>
    <t>CUPHEA HYSSOPIFOLIA FLORIGLORY MARIA (White)</t>
  </si>
  <si>
    <t>CUPFLO401-51</t>
  </si>
  <si>
    <t>GERANIUM   INTERSPECIFIC CALLIOPE LARGE MAGENTA</t>
  </si>
  <si>
    <t>GEICAL304-36</t>
  </si>
  <si>
    <t>GERANIUM   INTERSPECIFIC CALLIOPE MEDIUM DEEP ROSE</t>
  </si>
  <si>
    <t>GEICAM304-36</t>
  </si>
  <si>
    <t>GERANIUM   INTERSPECIFIC CALLIOPE MEDIUM RED</t>
  </si>
  <si>
    <t>GEICAM104-36</t>
  </si>
  <si>
    <t>GERANIUM   INTERSPECIFIC CALLIOPE MEDIUM VIOLET</t>
  </si>
  <si>
    <t>GEICAM602-36</t>
  </si>
  <si>
    <t>GERANIUM   INTERSPECIFIC CALLIOPE MEDIUM WHITE</t>
  </si>
  <si>
    <t>GEICAM401-36</t>
  </si>
  <si>
    <t>GERANIUM   IVY IVY LEAGUE HOT CORAL</t>
  </si>
  <si>
    <t>GEVIVL303-36</t>
  </si>
  <si>
    <t>SUNFLOWER  (HELIANTHUS) SUNFINITY YELLOW DARK EYE</t>
  </si>
  <si>
    <t>SFLSUN701-36</t>
  </si>
  <si>
    <t>NEW GUINEA IMPATIENS MAGNUM LAVENDER</t>
  </si>
  <si>
    <t>NGIMAG604-51</t>
  </si>
  <si>
    <t>LANTANA BANDANA YELLOW</t>
  </si>
  <si>
    <t>LANBAN703-51</t>
  </si>
  <si>
    <t>PENTAS STARCLUSTER PINK</t>
  </si>
  <si>
    <t>PENSTR302-51</t>
  </si>
  <si>
    <t>PENTAS STARCLUSTER VIOLET</t>
  </si>
  <si>
    <t>PENSTR602-51</t>
  </si>
  <si>
    <t>PETUNIA AMORE PURPLE (Dark Purple/White)</t>
  </si>
  <si>
    <t>PETAMO601-51</t>
  </si>
  <si>
    <t>PETUNIA CRAZYTUNIA BLUE ICE</t>
  </si>
  <si>
    <t>PETCRZ911-51</t>
  </si>
  <si>
    <t>PETUNIA HEADLINER BANANA CHERRY</t>
  </si>
  <si>
    <t>PETHDL308-51</t>
  </si>
  <si>
    <t>PETUNIA HEADLINER LIPSTICK</t>
  </si>
  <si>
    <t>PETHDL105-51</t>
  </si>
  <si>
    <t>PETUNIA HEADLINER RASPBERRY SWIRL</t>
  </si>
  <si>
    <t>PETHDL305-51</t>
  </si>
  <si>
    <t>SCAEVOLA SCALORA GLITZY (Purple w/Yellow Base)</t>
  </si>
  <si>
    <t>SCASCA901-51</t>
  </si>
  <si>
    <t>MIXED CELL   TRIXILINER (3 VAR/CELL) BATTING EYES</t>
  </si>
  <si>
    <t>MUTTRX948-36</t>
  </si>
  <si>
    <t>MIXED CELL   TRIXILINER (3 VAR/CELL) WHO KNEW ORLEANS</t>
  </si>
  <si>
    <t>MUTTRX952-36</t>
  </si>
  <si>
    <t>VERBENA LANAI NEON ROSE</t>
  </si>
  <si>
    <t>VERLAN305-51</t>
  </si>
  <si>
    <t>DAHLIA XXL BAJA SOL (Yellow/Orange)</t>
  </si>
  <si>
    <t>DAHXXL901-51</t>
  </si>
  <si>
    <t>AGERATUM BUMBLE BLUE</t>
  </si>
  <si>
    <t>AGEBUM501-51</t>
  </si>
  <si>
    <t>AGERATUM BUMBLE ROSE</t>
  </si>
  <si>
    <t>AGEBUM301-51</t>
  </si>
  <si>
    <t>ALTERNANTHERA CHOCO CHILI</t>
  </si>
  <si>
    <t>ALTFAN801-51</t>
  </si>
  <si>
    <t>BIDENS TIMELESS WHITE DELIGHT</t>
  </si>
  <si>
    <t>BIDDAN401-51</t>
  </si>
  <si>
    <t>BRACHYSCOME FRESCO CANDY</t>
  </si>
  <si>
    <t>BRAFRE601-51</t>
  </si>
  <si>
    <t>BRACHYSCOME FRESCO PURPLE</t>
  </si>
  <si>
    <t>BRAFRE602-51</t>
  </si>
  <si>
    <t>CALIBRACHOA CALITASTIC PAPAYA</t>
  </si>
  <si>
    <t>CALCLT203-51</t>
  </si>
  <si>
    <t>CALIBRACHOA CANDY SHOP FANCY BERRY (Blue and White)</t>
  </si>
  <si>
    <t>CALCAN902-51</t>
  </si>
  <si>
    <t>IVY  (HEDERA) WHITE RIPPLE</t>
  </si>
  <si>
    <t>IVYHED812-36</t>
  </si>
  <si>
    <t>IVYHED806-51</t>
  </si>
  <si>
    <t>PORTULACA OLERACEA PAZZAZ WHITE</t>
  </si>
  <si>
    <t>PORPAZ401-51</t>
  </si>
  <si>
    <t>ARGYRANTHEMUM SASSY DOUBLE DEEP ROSE</t>
  </si>
  <si>
    <t>ARGSAS302-51</t>
  </si>
  <si>
    <t>ARGYRANTHEMUM SASSY ROSE</t>
  </si>
  <si>
    <t>ARGSAS303-51</t>
  </si>
  <si>
    <t>BIDENS BEEZAR FIRE WHEEL</t>
  </si>
  <si>
    <t>BIDBEE201-51</t>
  </si>
  <si>
    <t>COLEUS MAIN STREET RUBY ROAD</t>
  </si>
  <si>
    <t>COLMST813-51</t>
  </si>
  <si>
    <t>COLEUS GREAT FALLS TRAILING ANGEL</t>
  </si>
  <si>
    <t>COLGRT804-51</t>
  </si>
  <si>
    <t>COLEUS GREAT FALLS TRAILING YOSEMITE</t>
  </si>
  <si>
    <t>COLGRT803-51</t>
  </si>
  <si>
    <t>DIANTHUS PINK KISSES (WAS OSCAR KISSES)</t>
  </si>
  <si>
    <t>CRNKIS301-51</t>
  </si>
  <si>
    <t>OSTEOSPERMUM DAISY FALLS PINK</t>
  </si>
  <si>
    <t>OSTDSF301-51</t>
  </si>
  <si>
    <t>OSTEOSPERMUM DAISY FALLS PURPLE</t>
  </si>
  <si>
    <t>OSTDSF601-51</t>
  </si>
  <si>
    <t>OSTEOSPERMUM DAISY FALLS WHITE AMETHYST</t>
  </si>
  <si>
    <t>OSTDSF401-51</t>
  </si>
  <si>
    <t>OSTEOSPERMUM OSTICA GLAMOUR (YELLOW)</t>
  </si>
  <si>
    <t>OSTOST701-51</t>
  </si>
  <si>
    <t>PETUNIA CASCADIAS PURPLE GEM (DIAMOND)</t>
  </si>
  <si>
    <t>PETCAS607-51</t>
  </si>
  <si>
    <t>PHLOX DRUMMONDII PHLOXSTAR RED</t>
  </si>
  <si>
    <t>PHLPHL101-51</t>
  </si>
  <si>
    <t>PORTULACA OLERACEA PAZZAZ NANO FUCHSIA</t>
  </si>
  <si>
    <t>PORPAN302-51</t>
  </si>
  <si>
    <t>PORTULACA OLERACEA PAZZAZ NANO HOT PINK</t>
  </si>
  <si>
    <t>PORPAN303-51</t>
  </si>
  <si>
    <t>PORTULACA OLERACEA PAZZAZ NANO ORANGE</t>
  </si>
  <si>
    <t>PORPAN201-51</t>
  </si>
  <si>
    <t>PORTULACA OLERACEA PAZZAZ NANO YELLOW</t>
  </si>
  <si>
    <t>PORPAN703-51</t>
  </si>
  <si>
    <t>VERBENA LANAI UPRIGHT TWISTER PURPLE</t>
  </si>
  <si>
    <t>VERLAU605-51</t>
  </si>
  <si>
    <t>VERONICA VERNIQUE DARK BLUE</t>
  </si>
  <si>
    <t>VRCVER502-36</t>
  </si>
  <si>
    <t>VERONICA VERNIQUE ROSE</t>
  </si>
  <si>
    <t>VRCVER303-36</t>
  </si>
  <si>
    <t>RUDBECKIA AMERICAN GOLD RUSH</t>
  </si>
  <si>
    <t>RUDAME701-36</t>
  </si>
  <si>
    <t>SENECIO CANDICANS ANGEL WINGS</t>
  </si>
  <si>
    <t>SENANG401-36</t>
  </si>
  <si>
    <t>PETUNIA CASCADIAS ICEBERG</t>
  </si>
  <si>
    <t>PETCAS402-51</t>
  </si>
  <si>
    <t>SCAEVOLA PINK BLESSING</t>
  </si>
  <si>
    <t>SCABLE302-51</t>
  </si>
  <si>
    <t>SCAEVOLA TOUCH WHITE</t>
  </si>
  <si>
    <t>SCATOU401-51</t>
  </si>
  <si>
    <t>ANGELONIA ALONIA PINK FLIRT</t>
  </si>
  <si>
    <t>ANGALO303-51</t>
  </si>
  <si>
    <t>ANGELONIA ALONIA SNOWBALL</t>
  </si>
  <si>
    <t>ANGALO402-51</t>
  </si>
  <si>
    <t>COLEUS GREAT FALLS TRAILING IGUAZU</t>
  </si>
  <si>
    <t>COLGRT801-51</t>
  </si>
  <si>
    <t>COLEUS GREAT FALLS TRAILING NIAGARA</t>
  </si>
  <si>
    <t>COLGRT802-51</t>
  </si>
  <si>
    <t>ARGYRANTHEMUM ANGELIC EVEREST (White)</t>
  </si>
  <si>
    <t>ARGANG401-51</t>
  </si>
  <si>
    <t>BEGONIA  HYBRIDA I'CONIA MISS MALIBU (Orange)</t>
  </si>
  <si>
    <t>BEGICO200-36</t>
  </si>
  <si>
    <t>COLEUS MAIN STREET CHARTRES STREET</t>
  </si>
  <si>
    <t>COLMST812-51</t>
  </si>
  <si>
    <t>COLEUS MAIN STREET LA RAMBLA</t>
  </si>
  <si>
    <t>COLMST814-51</t>
  </si>
  <si>
    <t>GERANIUM   BROCADE FIRE NIGHT</t>
  </si>
  <si>
    <t>GVRBRO103-36</t>
  </si>
  <si>
    <t>OSTEOSPERMUM OSTICA MIDNIGHT</t>
  </si>
  <si>
    <t>OSTOST601-51</t>
  </si>
  <si>
    <t>PETUNIA CAPELLA BURGUNDY</t>
  </si>
  <si>
    <t>PETCAP101-51</t>
  </si>
  <si>
    <t>PETUNIA CAPELLA INDIGO</t>
  </si>
  <si>
    <t>PETCAP501-51</t>
  </si>
  <si>
    <t>PETUNIA CAPELLA PINK LACE</t>
  </si>
  <si>
    <t>PETCAP302-51</t>
  </si>
  <si>
    <t>PETUNIA CAPELLA PURPLE VEINS</t>
  </si>
  <si>
    <t>PETCAP603-51</t>
  </si>
  <si>
    <t>PETUNIA CAPELLA WHITE</t>
  </si>
  <si>
    <t>PETCAP401-51</t>
  </si>
  <si>
    <t>THUNBERGIA SUNNY SUSY PINK BEAUTY</t>
  </si>
  <si>
    <t>THUTHU301-51</t>
  </si>
  <si>
    <t>GERANIUM   ZONAL SAVANNAH HOT ROD RED</t>
  </si>
  <si>
    <t>GEZSAN102-36</t>
  </si>
  <si>
    <t>LANTANA BANDITO LEMON ZEST</t>
  </si>
  <si>
    <t>LANBNT701-51</t>
  </si>
  <si>
    <t>ALTERNANTHERA JEWEL</t>
  </si>
  <si>
    <t>ALTALT810-51</t>
  </si>
  <si>
    <t>ARGYRANTHEMUM GRANDAISY (GRANDESSA) ASSORTMENT (3 Varieties)</t>
  </si>
  <si>
    <t>ARGAST901-M51</t>
  </si>
  <si>
    <t>CANNA CANNOVA SUNRISE ASSORTMENT (3 Varieties)</t>
  </si>
  <si>
    <t>CANAST902-M36</t>
  </si>
  <si>
    <t>CANNA CANNOVA SUNSET ASSORTMENT (3 Varieties)</t>
  </si>
  <si>
    <t>CANAST903-M36</t>
  </si>
  <si>
    <t>CELOSIA PLUMOSA KELOS FIRE BRIGHT ASSORTMENT (3 Varieties)</t>
  </si>
  <si>
    <t>CELAST904-M51</t>
  </si>
  <si>
    <t>CELOSIA PLUMOSA KELOS FIRE VIVID ASSORTMENT (3 Varieties)</t>
  </si>
  <si>
    <t>CELAST905-M51</t>
  </si>
  <si>
    <t>COLEUS CITY ASSORTMENT (3 Varieties)</t>
  </si>
  <si>
    <t>COLAST907-M51</t>
  </si>
  <si>
    <t>COLEUS GREAT FALLS TRAILING ASSORTMENT (3 Varieties)</t>
  </si>
  <si>
    <t>COLAST909-M51</t>
  </si>
  <si>
    <t>COLEUS KONG ASSORTMENT (4 Varieties)</t>
  </si>
  <si>
    <t>CSDAST905-M36</t>
  </si>
  <si>
    <t>COLEUS KONG JR ASSORTMENT (4 Varieties)</t>
  </si>
  <si>
    <t>CSDAST906-M36</t>
  </si>
  <si>
    <t>CORDYLINE AUSTRALIS ASSORTMENT (3 Varieties)</t>
  </si>
  <si>
    <t>CRDAST901-M36</t>
  </si>
  <si>
    <t>COLEUS MAIN STREET MEADOW ASSORTMENT (3 Varieties)</t>
  </si>
  <si>
    <t>COLAST910-M51</t>
  </si>
  <si>
    <t>COLEUS MAIN STREET SIENNA ASSORTMENT (3 Varieties)</t>
  </si>
  <si>
    <t>COLAST911-M51</t>
  </si>
  <si>
    <t>DAHLIA HYPNOTICA LULLABY ASSORTMENT (3 Varieties)</t>
  </si>
  <si>
    <t>DAHAST908-M51</t>
  </si>
  <si>
    <t>DAHLIA HYPNOTICA PRISM ASSORTMENT (3 Varieties)</t>
  </si>
  <si>
    <t>DAHAST909-M51</t>
  </si>
  <si>
    <t>ARTEMISIA SILVER CASCADE</t>
  </si>
  <si>
    <t>ARTART802-51</t>
  </si>
  <si>
    <t>BEGONIA  BOLIVIENSIS WATERFALL ENCANTO PINK (Trailing)</t>
  </si>
  <si>
    <t>BGTWTR302-36</t>
  </si>
  <si>
    <t>BEGONIA  ELATIOR CHLOE (Coral Pink)</t>
  </si>
  <si>
    <t>BEGHIE321-36</t>
  </si>
  <si>
    <t>BEGONIA  ELATIOR SOLENIA YELLOW</t>
  </si>
  <si>
    <t>BGSSOL702-36</t>
  </si>
  <si>
    <t>FUCHSIA   UPRIGHT ARETES PEARL ASSORTMENT (3 Varieties)</t>
  </si>
  <si>
    <t>FUSAST903-M51</t>
  </si>
  <si>
    <t>GRASS ASSORTMENT (3 Varieties)</t>
  </si>
  <si>
    <t>GRAAST802-M36</t>
  </si>
  <si>
    <t>OSTEOSPERMUM DAISY FALLS ASSORTMENT (3 Varieties)</t>
  </si>
  <si>
    <t>OSTAST901-M51</t>
  </si>
  <si>
    <t>BIDENS BEEZAR FUNNY HONEY</t>
  </si>
  <si>
    <t>BIDBEE202-51</t>
  </si>
  <si>
    <t>CALIBRACHOA COLIBRI PLUM</t>
  </si>
  <si>
    <t>CALCOL602-51</t>
  </si>
  <si>
    <t>HEUCHERA FOREVER RED</t>
  </si>
  <si>
    <t>HEUHEU103-36</t>
  </si>
  <si>
    <t>LEUCANTHEMUM SUPERBUM LUCILLE CHIC</t>
  </si>
  <si>
    <t>LEULUC401-36</t>
  </si>
  <si>
    <t>LEUCANTHEMUM SUPERBUM LUCILLE GRACE</t>
  </si>
  <si>
    <t>LEULUC402-36</t>
  </si>
  <si>
    <t>VERONICA RONICA FUCHSIA</t>
  </si>
  <si>
    <t>VRCRON301-36</t>
  </si>
  <si>
    <t>SUCCULENT  CRASSULA PELLUCIDA VARIEGATA</t>
  </si>
  <si>
    <t>SUCCRA802-36</t>
  </si>
  <si>
    <t>SCAEVOLA TOUCH BLUE</t>
  </si>
  <si>
    <t>SCATOU501-51</t>
  </si>
  <si>
    <t>GAILLARDIA BARBICAN YELLOW RED RING</t>
  </si>
  <si>
    <t>GAIBAR901-36</t>
  </si>
  <si>
    <t>CALIBRACHOA CANDY SHOP GRAPE SPLASH (Purple and White)</t>
  </si>
  <si>
    <t>CALCAN905-51</t>
  </si>
  <si>
    <t>CALIBRACHOA CHAMELEON ATOMIC ORANGE</t>
  </si>
  <si>
    <t>CALCHA904-51</t>
  </si>
  <si>
    <t>COLEUS FANCY FEATHERS PINK</t>
  </si>
  <si>
    <t>COLTNF803-51</t>
  </si>
  <si>
    <t>PETUNIA CRAZYTUNIA COSMIC PURPLE</t>
  </si>
  <si>
    <t>PETCRZ610-51</t>
  </si>
  <si>
    <t>PETUNIA CRAZYTUNIA SUGAR BEET</t>
  </si>
  <si>
    <t>PETCRZ914-51</t>
  </si>
  <si>
    <t>AGASTACHE KUDOS RED</t>
  </si>
  <si>
    <t>AGAKUD101-36</t>
  </si>
  <si>
    <t>AGASTACHE POQUITO BUTTER YELLOW</t>
  </si>
  <si>
    <t>AGAPOQ701-36</t>
  </si>
  <si>
    <t>AGASTACHE POQUITO LAVENDER</t>
  </si>
  <si>
    <t>AGAPOQ601-36</t>
  </si>
  <si>
    <t>AGASTACHE POQUITO ORANGE</t>
  </si>
  <si>
    <t>AGAPOQ201-36</t>
  </si>
  <si>
    <t>VIOLA CORNUTA HALO GOLDEN YELLOW</t>
  </si>
  <si>
    <t>VIOHAL702-36</t>
  </si>
  <si>
    <t>HELENIUM SALUD EMBERS</t>
  </si>
  <si>
    <t>HLNSAL901-36</t>
  </si>
  <si>
    <t>IBERIS SEMPERVIRENS SUMMER SNOWDRIFT</t>
  </si>
  <si>
    <t>IBESUM401-36</t>
  </si>
  <si>
    <t>LEUCANTHEMUM SUPERBUM SWEET DAISY BIRDY</t>
  </si>
  <si>
    <t>LEULEU415-36</t>
  </si>
  <si>
    <t>SALVIA GREGGII MIRAGE SALMON</t>
  </si>
  <si>
    <t>SALMIR201-36</t>
  </si>
  <si>
    <t>SALVIA GREGGII MIRAGE WHITE</t>
  </si>
  <si>
    <t>SALMIR401-36</t>
  </si>
  <si>
    <t>SALVIA HYBRIDA ARCTIC BLAZE FUCHSIA</t>
  </si>
  <si>
    <t>SALARC301-36</t>
  </si>
  <si>
    <t>SALVIA HYBRIDA ARCTIC BLAZE PURPLE</t>
  </si>
  <si>
    <t>SALARC601-36</t>
  </si>
  <si>
    <t>SALVIA HYBRIDA ARCTIC BLAZE RED</t>
  </si>
  <si>
    <t>SALARC101-36</t>
  </si>
  <si>
    <t>SALVIA NEMOROSA MARVEL SKY BLUE</t>
  </si>
  <si>
    <t>SALMAR503-36</t>
  </si>
  <si>
    <t>SALVIA NEMOROSA BLUE BY YOU</t>
  </si>
  <si>
    <t>SALBBY501-36</t>
  </si>
  <si>
    <t>AGASTACHE MORELLO (Deep Burgundy Rose)</t>
  </si>
  <si>
    <t>AGAMOR301-36</t>
  </si>
  <si>
    <t>BUDDLEIA LEAH BLUE</t>
  </si>
  <si>
    <t>BUDLEA501-36</t>
  </si>
  <si>
    <t>BUDDLEIA LEAH WHITE</t>
  </si>
  <si>
    <t>BUDLEA401-36</t>
  </si>
  <si>
    <t>COREOPSIS HYBRIDA GOLDEN STARDUST</t>
  </si>
  <si>
    <t>CORGOL901-36</t>
  </si>
  <si>
    <t>COREOPSIS HYBRIDA SUPER STAR</t>
  </si>
  <si>
    <t>CORSUP901-36</t>
  </si>
  <si>
    <t>GAILLARDIA ARISTATA SPINTOP MARIACHI COPPER SUN</t>
  </si>
  <si>
    <t>GAISPT101-36</t>
  </si>
  <si>
    <t>GAURA LINDHEIMERI BANTAM PINK</t>
  </si>
  <si>
    <t>GAUBNT302-36</t>
  </si>
  <si>
    <t>GAURA LINDHEIMERI BANTAM WHITE</t>
  </si>
  <si>
    <t>GAUBNT401-36</t>
  </si>
  <si>
    <t>LEUCANTHEMUM SUPERBUM ANGEL DAISY (SINGLE)</t>
  </si>
  <si>
    <t>LEULEU406-36</t>
  </si>
  <si>
    <t>LEUCANTHEMUM SUPERBUM DARLING DAISY</t>
  </si>
  <si>
    <t>LEULEU409-36</t>
  </si>
  <si>
    <t>LEUCANTHEMUM SUPERBUM DOUBLE ANGEL DAISY</t>
  </si>
  <si>
    <t>LEULEU411-36</t>
  </si>
  <si>
    <t>SCABIOSA GIGA BLUE</t>
  </si>
  <si>
    <t>SCBGIG501-36</t>
  </si>
  <si>
    <t>SCABIOSA GIGA SILVER</t>
  </si>
  <si>
    <t>SCBGIG401-36</t>
  </si>
  <si>
    <t>VERONICA VERNIQUE BLUE</t>
  </si>
  <si>
    <t>VRCVER501-36</t>
  </si>
  <si>
    <t>VERONICA VERNIQUE PINK</t>
  </si>
  <si>
    <t>VRCVER301-36</t>
  </si>
  <si>
    <t>VERONICA VERNIQUE SHINING SEA</t>
  </si>
  <si>
    <t>VRCVER601-36</t>
  </si>
  <si>
    <t>VERONICA VERNIQUE WHITE</t>
  </si>
  <si>
    <t>VRCVER401-36</t>
  </si>
  <si>
    <t>ANGELONIA ALONIA BICOLOR VIOLET</t>
  </si>
  <si>
    <t>ANGALO601-51</t>
  </si>
  <si>
    <t>BEGONIA  BOLIVIENSIS BOSSA NOVA NIGHT FEVER PAPAYA (Trailing)</t>
  </si>
  <si>
    <t>BESBNV205-36</t>
  </si>
  <si>
    <t>BEGONIA  HYBRIDA I'CONIA PORTOFINO HOT CORAL</t>
  </si>
  <si>
    <t>BEGPOR302-36</t>
  </si>
  <si>
    <t>BEGONIA  HYBRIDA I'CONIA PORTOFINO HOT ORANGE</t>
  </si>
  <si>
    <t>BEGPOR201-36</t>
  </si>
  <si>
    <t>BEGONIA  HYBRIDA I'CONIA PORTOFINO SUNRISE</t>
  </si>
  <si>
    <t>BEGPOR702-36</t>
  </si>
  <si>
    <t>BEGONIA  HYBRIDA I'CONIA PORTOFINO YELLOW</t>
  </si>
  <si>
    <t>BEGPOR703-36</t>
  </si>
  <si>
    <t>CALIBRACHOA COLIBRI LEMON</t>
  </si>
  <si>
    <t>CALCOL701-51</t>
  </si>
  <si>
    <t>CALIBRACHOA LIA BUBBLEGUM</t>
  </si>
  <si>
    <t>CALLIA301-51</t>
  </si>
  <si>
    <t>CALIBRACHOA LIA YELLOW</t>
  </si>
  <si>
    <t>CALLIA702-51</t>
  </si>
  <si>
    <t>CALIBRACHOA MINIFAMOUS UNO DOUBLE PINKTASTIC (Light Pink w/Darker Center)</t>
  </si>
  <si>
    <t>CALMFU301-51</t>
  </si>
  <si>
    <t>CALIBRACHOA MINIFAMOUS UNO PINK</t>
  </si>
  <si>
    <t>CALMFU302-51</t>
  </si>
  <si>
    <t>CALIBRACHOA MINIFAMOUS UNO PINK STRIKE</t>
  </si>
  <si>
    <t>CALMFU303-51</t>
  </si>
  <si>
    <t>CALIBRACHOA MINIFAMOUS UNO RED</t>
  </si>
  <si>
    <t>CALMFU101-51</t>
  </si>
  <si>
    <t>CALIBRACHOA MINIFAMOUS UNO WHITE</t>
  </si>
  <si>
    <t>CALMFU401-51</t>
  </si>
  <si>
    <t>CALIBRACHOA MINIFAMOUS UNO YELLOW</t>
  </si>
  <si>
    <t>CALMFU701-51</t>
  </si>
  <si>
    <t>COLEUS MAIN STREET ALLIGATOR ALLEY</t>
  </si>
  <si>
    <t>COLMST815-51</t>
  </si>
  <si>
    <t>COLEUS MAIN STREET OCEAN DRIVE</t>
  </si>
  <si>
    <t>COLMST816-51</t>
  </si>
  <si>
    <t>MIXED CELL   KWIK KOMBO (3 VAR/CELL) MAI TAI</t>
  </si>
  <si>
    <t>MUKKWK978-36</t>
  </si>
  <si>
    <t>MIXED CELL   TRIXILINER (3 VAR/CELL) HOTTER THAN YOU PINK</t>
  </si>
  <si>
    <t>MUTTRX957-36</t>
  </si>
  <si>
    <t>MIXED CELL   TRIXILINER (3 VAR/CELL) POPULAR DEMAND</t>
  </si>
  <si>
    <t>MUTTRX996-36</t>
  </si>
  <si>
    <t>COREOPSIS SOLANNA BRIGHT TOUCH</t>
  </si>
  <si>
    <t>CORSOL704-36</t>
  </si>
  <si>
    <t>CROTON PETRA</t>
  </si>
  <si>
    <t>CRTCRO801-18</t>
  </si>
  <si>
    <t>DAHLIA HYPNOTICA ICARUS</t>
  </si>
  <si>
    <t>DAHHYP705-51</t>
  </si>
  <si>
    <t>DIPLADENIA  (MANDEVILLA) MADINIA CORAL PINK</t>
  </si>
  <si>
    <t>DIPMAD303-36</t>
  </si>
  <si>
    <t>DIPMAD305-18</t>
  </si>
  <si>
    <t>GAILLARDIA LUNAR HONEY MOON</t>
  </si>
  <si>
    <t>GAILNR702-36</t>
  </si>
  <si>
    <t>GAILLARDIA LUNAR RED MOON</t>
  </si>
  <si>
    <t>GAILNR103-36</t>
  </si>
  <si>
    <t>GERANIUM   INTERSPECIFIC CALLIOPE LARGE HOT PINK</t>
  </si>
  <si>
    <t>GEICAL305-36</t>
  </si>
  <si>
    <t>GERANIUM   INTERSPECIFIC CALLIOPE LARGE HOT ROSE</t>
  </si>
  <si>
    <t>GEICAL306-36</t>
  </si>
  <si>
    <t>GERANIUM   INTERSPECIFIC CALLIOPE LARGE LAVENDER</t>
  </si>
  <si>
    <t>GEICAL602-36</t>
  </si>
  <si>
    <t>GERANIUM   INTERSPECIFIC CALLIOPE LARGE LAVENDER MEGA SPLASH</t>
  </si>
  <si>
    <t>GEICAL603-36</t>
  </si>
  <si>
    <t>GERANIUM   INTERSPECIFIC CALLIOPE LARGE RED</t>
  </si>
  <si>
    <t>GEICAL104-36</t>
  </si>
  <si>
    <t>GERANIUM   INTERSPECIFIC CALLIOPE LARGE ROSE MEGA SPLASH</t>
  </si>
  <si>
    <t>GEICAL307-36</t>
  </si>
  <si>
    <t>GERANIUM   INTERSPECIFIC CALLIOPE MEDIUM HOT ROSE</t>
  </si>
  <si>
    <t>GEICAM305-36</t>
  </si>
  <si>
    <t>GERANIUM   INTERSPECIFIC CALLIOPE MEDIUM ROSE MEGA SPLASH</t>
  </si>
  <si>
    <t>GEICAM306-36</t>
  </si>
  <si>
    <t>GERANIUM   INTERSPECIFIC MOXIE DARK RED</t>
  </si>
  <si>
    <t>GEIMOX102-36</t>
  </si>
  <si>
    <t>GERANIUM   INTERSPECIFIC MOXIE SCARLET</t>
  </si>
  <si>
    <t>GEIMOX101-36</t>
  </si>
  <si>
    <t>GERANIUM   INTERSPECIFIC MOXIE WHITE</t>
  </si>
  <si>
    <t>GEIMOX401-36</t>
  </si>
  <si>
    <t>NEW GUINEA IMPATIENS HARMONY RADIANCE HOT PINK</t>
  </si>
  <si>
    <t>NGIRAD303-51</t>
  </si>
  <si>
    <t>OSTEOSPERMUM TRADEWINDS LEMON ZEST</t>
  </si>
  <si>
    <t>OSTTDW703-51</t>
  </si>
  <si>
    <t>PETCHOA SUPERCAL PREMIUM BORDEAUX</t>
  </si>
  <si>
    <t>PTCSCP101-51</t>
  </si>
  <si>
    <t>PETCHOA SUPERCAL PREMIUM CARAMEL YELLOW</t>
  </si>
  <si>
    <t>PTCSCP701-51</t>
  </si>
  <si>
    <t>PETCHOA SUPERCAL PREMIUM CINNAMON</t>
  </si>
  <si>
    <t>PTCSCP201-51</t>
  </si>
  <si>
    <t>PETCHOA SUPERCAL PREMIUM SUNRAY PINK</t>
  </si>
  <si>
    <t>PTCSCP302-51</t>
  </si>
  <si>
    <t>PETUNIA RAY PISTACHIO CREAM</t>
  </si>
  <si>
    <t>PETRAY801-51</t>
  </si>
  <si>
    <t>PETUNIA STARLET MAGENTA STAR</t>
  </si>
  <si>
    <t>PETSTR604-51</t>
  </si>
  <si>
    <t>PETUNIA STARLET PINOT RED</t>
  </si>
  <si>
    <t>PETSTR103-51</t>
  </si>
  <si>
    <t>PHLOX DRUMMONDII PHLOXSTAR WHITE</t>
  </si>
  <si>
    <t>PHLPHL401-51</t>
  </si>
  <si>
    <t>PHLOX PANICULATA FAMOUS PURPLE</t>
  </si>
  <si>
    <t>PHLSUB604-51</t>
  </si>
  <si>
    <t>SALVIA SKYSCRAPER DARK PURPLE</t>
  </si>
  <si>
    <t>SALSKY601-51</t>
  </si>
  <si>
    <t>SALVIA SKYSCRAPER ORANGE</t>
  </si>
  <si>
    <t>SALSKY201-51</t>
  </si>
  <si>
    <t>SALVIA SKYSCRAPER PINK</t>
  </si>
  <si>
    <t>SALSKY301-51</t>
  </si>
  <si>
    <t>VERBENA LANAI CYCLOPS PURPLE</t>
  </si>
  <si>
    <t>VERLAN607-51</t>
  </si>
  <si>
    <t>VERBENA LANAI STRAWBERRY</t>
  </si>
  <si>
    <t>VERLAN106-51</t>
  </si>
  <si>
    <t>ARTEMISIA MAKANA SILVER</t>
  </si>
  <si>
    <t>ARTMAK401-51</t>
  </si>
  <si>
    <t>BEGONIA  ELATIOR SOLENIA CHOCOLATE ORANGE</t>
  </si>
  <si>
    <t>BGSSOL204-36</t>
  </si>
  <si>
    <t>BEGONIA  ELATIOR SOLENIA SCARLET (DARK LEAF)</t>
  </si>
  <si>
    <t>BGSSOL104-36</t>
  </si>
  <si>
    <t>BEGONIA  HYBRIDA I'CONIA PORTOFINO CHAMPAGNE</t>
  </si>
  <si>
    <t>BEGPOR301-36</t>
  </si>
  <si>
    <t>BEGONIA  HYBRIDA I'CONIA PORTOFINO CITRIX (Yellow)</t>
  </si>
  <si>
    <t>BEGPOR701-36</t>
  </si>
  <si>
    <t>CALIBRACHOA CALLIE CORAL</t>
  </si>
  <si>
    <t>CALCAL204-51</t>
  </si>
  <si>
    <t>FUCHSIA   TRAILING WINDCHIMES BASKET NEON WHITE</t>
  </si>
  <si>
    <t>FUSWIN904-51</t>
  </si>
  <si>
    <t>FUCHSIA   TRAILING WINDCHIMES BASKET PINK LILAC</t>
  </si>
  <si>
    <t>FUSWIN905-51</t>
  </si>
  <si>
    <t>FUCHSIA   TRAILING WINDCHIMES BASKET RED WHITE</t>
  </si>
  <si>
    <t>FUSWIN906-51</t>
  </si>
  <si>
    <t>FUCHSIA   TRAILING WINDCHIMES BASKET ROSE PURPLE</t>
  </si>
  <si>
    <t>FUSWIN907-51</t>
  </si>
  <si>
    <t>FUCHSIA   UPRIGHT WINDCHIMES WHITE WHITE</t>
  </si>
  <si>
    <t>FUSWIN913-51</t>
  </si>
  <si>
    <t>GERANIUM   ZONAL SUPER MOON RED</t>
  </si>
  <si>
    <t>GEZSUP101-36</t>
  </si>
  <si>
    <t>IMPATIENS SUNPATIENS VIGOROUS ORCHID</t>
  </si>
  <si>
    <t>IMSVIG603-51</t>
  </si>
  <si>
    <t>IMPATIENS SUNPATIENS VIGOROUS ROSE PINK</t>
  </si>
  <si>
    <t>IMSVIG305-51</t>
  </si>
  <si>
    <t>PETCHOA SUPERCAL PREMIUM FRENCH VANILLA</t>
  </si>
  <si>
    <t>PTCSCP702-51</t>
  </si>
  <si>
    <t>PETUNIA CRAZYTUNIA RASPBERRY LEMONADE</t>
  </si>
  <si>
    <t>PETCRZ922-51</t>
  </si>
  <si>
    <t>PHLOX PANICULATA KA-POW LAVENDER</t>
  </si>
  <si>
    <t>PHLHYB603-36</t>
  </si>
  <si>
    <t>PHLOX PANICULATA KA-POW PINK</t>
  </si>
  <si>
    <t>PHLHYB303-36</t>
  </si>
  <si>
    <t>PHLOX PANICULATA KA-POW PURPLE</t>
  </si>
  <si>
    <t>PHLHYB604-36</t>
  </si>
  <si>
    <t>PHLOX PANICULATA KA-POW WHITE BICOLOR</t>
  </si>
  <si>
    <t>PHLHYB401-36</t>
  </si>
  <si>
    <t>SALVIA FARINACEA CATHEDRAL BLUE BICOLOR</t>
  </si>
  <si>
    <t>SALCAT501-51</t>
  </si>
  <si>
    <t>SALVIA FARINACEA CATHEDRAL DEEP BLUE</t>
  </si>
  <si>
    <t>SALCAT502-51</t>
  </si>
  <si>
    <t>VERBENA LANAI SCARLET (WAS DEEP SCARLET)</t>
  </si>
  <si>
    <t>VERLAN107-51</t>
  </si>
  <si>
    <t>LEUCANTHEMUM SUPERBUM BETSY</t>
  </si>
  <si>
    <t>LEULEU407-36</t>
  </si>
  <si>
    <t>BACOPA BETTY DARK BLUE</t>
  </si>
  <si>
    <t>BACBET501-51</t>
  </si>
  <si>
    <t>BACOPA BETTY PINK</t>
  </si>
  <si>
    <t>BACBET301-51</t>
  </si>
  <si>
    <t>BACOPA BETTY WHITE</t>
  </si>
  <si>
    <t>BACBET401-51</t>
  </si>
  <si>
    <t>CLEOME CLEMENTINE BLUSH</t>
  </si>
  <si>
    <t>CLECLE401-51</t>
  </si>
  <si>
    <t>CLEOME CLEMENTINE PINK</t>
  </si>
  <si>
    <t>CLECLE301-51</t>
  </si>
  <si>
    <t>CLEOME CLEMENTINE VIOLET</t>
  </si>
  <si>
    <t>CLECLE602-51</t>
  </si>
  <si>
    <t>FUCHSIA   TRAILING WINDCHIMES BASKET DARK EYES</t>
  </si>
  <si>
    <t>FUSWIN903-51</t>
  </si>
  <si>
    <t>FUCHSIA   TRAILING WINDCHIMES BASKET DOUBLE DARK EYES</t>
  </si>
  <si>
    <t>FUSWIN901-51</t>
  </si>
  <si>
    <t>FUCHSIA   TRAILING WINDCHIMES BASKET DOUBLE PINK LILAC</t>
  </si>
  <si>
    <t>FUSWIN902-51</t>
  </si>
  <si>
    <t>FUCHSIA   UPRIGHT WINDCHIMES NEON WHITE</t>
  </si>
  <si>
    <t>FUSWIN909-51</t>
  </si>
  <si>
    <t>FUCHSIA   UPRIGHT WINDCHIMES PINK LILAC</t>
  </si>
  <si>
    <t>FUSWIN910-51</t>
  </si>
  <si>
    <t>FUCHSIA   UPRIGHT WINDCHIMES RED WHITE</t>
  </si>
  <si>
    <t>FUSWIN911-51</t>
  </si>
  <si>
    <t>FUCHSIA   UPRIGHT WINDCHIMES ROSE PURPLE</t>
  </si>
  <si>
    <t>FUSWIN912-51</t>
  </si>
  <si>
    <t>IPOMOEA   (SWEET POTATO VINE) SWEET GEORGIA BRONZE</t>
  </si>
  <si>
    <t>IPOSWG106-51</t>
  </si>
  <si>
    <t>IPOMOEA   (SWEET POTATO VINE) SWEET GEORGIA DEEP PURPLE</t>
  </si>
  <si>
    <t>IPOSWG100-51</t>
  </si>
  <si>
    <t>IPOMOEA   (SWEET POTATO VINE) SWEET GEORGIA HEART LIGHT GREEN</t>
  </si>
  <si>
    <t>IPOSWG107-51</t>
  </si>
  <si>
    <t>IPOMOEA   (SWEET POTATO VINE) SWEET GEORGIA HEART PURPLE</t>
  </si>
  <si>
    <t>IPOSWG103-51</t>
  </si>
  <si>
    <t>IPOMOEA   (SWEET POTATO VINE) SWEET GEORGIA LIGHT GREEN</t>
  </si>
  <si>
    <t>IPOSWG102-51</t>
  </si>
  <si>
    <t>OSTEOSPERMUM MARGARITA KARDINAL</t>
  </si>
  <si>
    <t>OSTMAR608-51</t>
  </si>
  <si>
    <t>SALVIA SPLENDENS GRANDSTAND PURPLE</t>
  </si>
  <si>
    <t>SALGRN601-51</t>
  </si>
  <si>
    <t>SALVIA FARINACEA CATHEDRAL SKY BLUE</t>
  </si>
  <si>
    <t>SALCAT503-51</t>
  </si>
  <si>
    <t>SALVIA FARINACEA CATHEDRAL WHITE</t>
  </si>
  <si>
    <t>SALCAT401-51</t>
  </si>
  <si>
    <t>SALVIA SPLENDENS GRANDSTAND RED PINK LIPSTICK</t>
  </si>
  <si>
    <t>SALGRN901-51</t>
  </si>
  <si>
    <t>SALVIA SPLENDENS GRANDSTAND RED</t>
  </si>
  <si>
    <t>SALGRN101-51</t>
  </si>
  <si>
    <t>SALVIA SPLENDENS GRANDSTAND SALMON</t>
  </si>
  <si>
    <t>SALGRN201-51</t>
  </si>
  <si>
    <t>SCAEVOLA SCAMPI BLUE</t>
  </si>
  <si>
    <t>SCASCM501-51</t>
  </si>
  <si>
    <t>SCAEVOLA SCAMPI PINK</t>
  </si>
  <si>
    <t>SCASCM301-51</t>
  </si>
  <si>
    <t>SCAEVOLA SCAMPI WHITE</t>
  </si>
  <si>
    <t>SCASCM401-51</t>
  </si>
  <si>
    <t>IMPATIENS SUNPATIENS COMPACT ORCHID BLUSH</t>
  </si>
  <si>
    <t>IMSCOM308-51</t>
  </si>
  <si>
    <t>MIXED CELL   TRIXILINER (2 VAR/CELL) STARSPINNER</t>
  </si>
  <si>
    <t>MUTTRX999-36</t>
  </si>
  <si>
    <t>VERBENA LANAI UPRIGHT TWISTER WATERCOLOR</t>
  </si>
  <si>
    <t>VERLAU606-51</t>
  </si>
  <si>
    <t>VERBENA LANAI UPRIGHT SCARLET</t>
  </si>
  <si>
    <t>VERLAU108-51</t>
  </si>
  <si>
    <t>CALIBRACHOA LIA BLUE</t>
  </si>
  <si>
    <t>CALLIA501-51</t>
  </si>
  <si>
    <t>CALIBRACHOA LIA MELON</t>
  </si>
  <si>
    <t>CALLIA201-51</t>
  </si>
  <si>
    <t>IMPATIENS SUNPATIENS VIGOROUS TROPICAL WHITE (Variegated Leaves)</t>
  </si>
  <si>
    <t>IMSVIG402-51</t>
  </si>
  <si>
    <t>SUCCULENT  SENECIO ROWLEYANUS (String of Pearls)</t>
  </si>
  <si>
    <t>SUCSEN805-36</t>
  </si>
  <si>
    <t>VERBENA VANESSA BICOLOR PINK</t>
  </si>
  <si>
    <t>VERVAN302-51</t>
  </si>
  <si>
    <t>VERBENA VANESSA BICOLOR PURPLE</t>
  </si>
  <si>
    <t>VERVAN601-51</t>
  </si>
  <si>
    <t>BACOPA SCOPIA GULLIVER WHITE COMPACT</t>
  </si>
  <si>
    <t>BACSCG401-51</t>
  </si>
  <si>
    <t>PETUNIA DEKKO DEEP LAVENDER VEIN (Trailing)</t>
  </si>
  <si>
    <t>PETDEK605-51</t>
  </si>
  <si>
    <t>GERANIUM   IVY GREAT BALLS OF FIRE STARS AND STRIPES</t>
  </si>
  <si>
    <t>GEVGBF901-36</t>
  </si>
  <si>
    <t>NEW GUINEA IMPATIENS HARMONY BOLD RED</t>
  </si>
  <si>
    <t>NGIHAR106-51</t>
  </si>
  <si>
    <t>IMPATIENS SUNPATIENS VIGOROUS TROPICAL SALMON (Variegated Leaves)</t>
  </si>
  <si>
    <t>IMSVIG203-51</t>
  </si>
  <si>
    <t>LYSIMACHIA SUNBURST (Dark Green w/Ylw/Red Flower)</t>
  </si>
  <si>
    <t>LYSFAN804-51</t>
  </si>
  <si>
    <t>VERBENA VANESSA WHITE</t>
  </si>
  <si>
    <t>VERVAN401-51</t>
  </si>
  <si>
    <t>BIDENS POPSTAR RED</t>
  </si>
  <si>
    <t>BIDBEE101-51</t>
  </si>
  <si>
    <t>PENSTEMON DAKOTA BURGUNDY</t>
  </si>
  <si>
    <t>PEMDAK601-36</t>
  </si>
  <si>
    <t>CALENDULA POWER DAISY TANGO</t>
  </si>
  <si>
    <t>CLNPOW202-51</t>
  </si>
  <si>
    <t>ERYSIMUM SUNSTRONG ORANGE</t>
  </si>
  <si>
    <t>ERYSUN201-36</t>
  </si>
  <si>
    <t>AJUGA FEATHERED FRIENDS CORDIAL CANARY (Brillant Gold Foliage)</t>
  </si>
  <si>
    <t>AJUFEA801-36</t>
  </si>
  <si>
    <t>AJUGA FEATHERED FRIENDS FANCY FINCH (Tri-colored)</t>
  </si>
  <si>
    <t>AJUFEA802-36</t>
  </si>
  <si>
    <t>ANGELONIA ALONIA DARK LAVENDER</t>
  </si>
  <si>
    <t>ANGALO604-51</t>
  </si>
  <si>
    <t>ANGELONIA ALONIA BIG BICOLOR PINK</t>
  </si>
  <si>
    <t>ANGALB301-51</t>
  </si>
  <si>
    <t>ANGELONIA ALONIA BIG BICOLOR PURPLE</t>
  </si>
  <si>
    <t>ANGALB602-51</t>
  </si>
  <si>
    <t>BEGONIA  BENARIENSIS BIG (GREEN LEAF) WHITE</t>
  </si>
  <si>
    <t>BESBIG401-36</t>
  </si>
  <si>
    <t>BEGONIA  TUBEROUS NONSTOP FIRE</t>
  </si>
  <si>
    <t>BESNON202-36</t>
  </si>
  <si>
    <t>CALIBRACHOA MINIFAMOUS NEO DOUBLE PLUMTASTIC</t>
  </si>
  <si>
    <t>CALMFN606-51</t>
  </si>
  <si>
    <t>CALIBRACHOA OMBRE BLUE</t>
  </si>
  <si>
    <t>CALOMB501-51</t>
  </si>
  <si>
    <t>CALIBRACHOA OMBRE PINK</t>
  </si>
  <si>
    <t>CALOMB901-51</t>
  </si>
  <si>
    <t>DAHLIA DAHLIETTA CANDY (Orange/Red Center)</t>
  </si>
  <si>
    <t>DAHDLT901-51</t>
  </si>
  <si>
    <t>DAHLIA DALAYA FIREBALL</t>
  </si>
  <si>
    <t>DAHDAL201-51</t>
  </si>
  <si>
    <t>DAHLIA HYPNOTICA LEMON SWIRL</t>
  </si>
  <si>
    <t>DAHHYP706-51</t>
  </si>
  <si>
    <t>GERANIUM   INTERSPECIFIC CALDERA PINK</t>
  </si>
  <si>
    <t>GEICLD301-36</t>
  </si>
  <si>
    <t>GERANIUM   INTERSPECIFIC CALDERA RED</t>
  </si>
  <si>
    <t>GEICLD101-36</t>
  </si>
  <si>
    <t>GERANIUM   INTERSPECIFIC CALDERA SALMON</t>
  </si>
  <si>
    <t>GEICLD201-36</t>
  </si>
  <si>
    <t>GERANIUM   INTERSPECIFIC MOXIE ORANGE</t>
  </si>
  <si>
    <t>GEIMOX201-36</t>
  </si>
  <si>
    <t>GERANIUM   INTERSPECIFIC MOXIE VIOLET</t>
  </si>
  <si>
    <t>GEIMOX601-36</t>
  </si>
  <si>
    <t>GERANIUM   IVY IVY LEAGUE CHERRY BLOSSOM</t>
  </si>
  <si>
    <t>GEVIVL901-36</t>
  </si>
  <si>
    <t>GERANIUM   ZONAL MOJO CRANBERRY SPLASH</t>
  </si>
  <si>
    <t>GEIMOJ901-36</t>
  </si>
  <si>
    <t>GERANIUM   ZONAL MOJO ORANGE</t>
  </si>
  <si>
    <t>GEIMOJ201-36</t>
  </si>
  <si>
    <t>GERANIUM   ZONAL MOJO SALMON</t>
  </si>
  <si>
    <t>GEIMOJ202-36</t>
  </si>
  <si>
    <t>GERANIUM   ZONAL MOJO WHITE</t>
  </si>
  <si>
    <t>GEIMOJ401-36</t>
  </si>
  <si>
    <t>GERANIUM   ZONAL PATRIOT ROSALINDA (CORAL)</t>
  </si>
  <si>
    <t>GEZPAT310-36</t>
  </si>
  <si>
    <t>GERANIUM   ZONAL ROSALIE ANTIQUE SALMON</t>
  </si>
  <si>
    <t>GEZROS201-36</t>
  </si>
  <si>
    <t>IMPATIENS SUNPATIENS COMPACT HOT PINK</t>
  </si>
  <si>
    <t>IMSCOM309-51</t>
  </si>
  <si>
    <t>NEW GUINEA IMPATIENS HARMONY COLORFALL NEON RED</t>
  </si>
  <si>
    <t>NGIHAC101-51</t>
  </si>
  <si>
    <t>NEW GUINEA IMPATIENS HARMONY COLORFALL WHITE</t>
  </si>
  <si>
    <t>NGIHAC401-51</t>
  </si>
  <si>
    <t>NEW GUINEA IMPATIENS ROLLER COASTER TANGY TAFFY (ORANGE)</t>
  </si>
  <si>
    <t>NGIROL201-51</t>
  </si>
  <si>
    <t>NEW GUINEA IMPATIENS SOL LUNA CANDY APPLE (MAGENTA)</t>
  </si>
  <si>
    <t>NGISOL101-51</t>
  </si>
  <si>
    <t>NEW GUINEA IMPATIENS SOL LUNA PINK</t>
  </si>
  <si>
    <t>NGISOL303-51</t>
  </si>
  <si>
    <t>LANTANA GEM COMPACT PINK OPAL</t>
  </si>
  <si>
    <t>LANGEM301-51</t>
  </si>
  <si>
    <t>OSTEOSPERMUM OSTICADE TRAILING YELLOW</t>
  </si>
  <si>
    <t>OSTOSC701-51</t>
  </si>
  <si>
    <t>OSTEOSPERMUM TRADEWINDS SUNSET</t>
  </si>
  <si>
    <t>OSTTDW901-51</t>
  </si>
  <si>
    <t>PETCHOA SUPERCAL ROSE</t>
  </si>
  <si>
    <t>PTCSPR307-51</t>
  </si>
  <si>
    <t>PETCHOA SUPERCAL ROYAL RED</t>
  </si>
  <si>
    <t>PTCSPR104-51</t>
  </si>
  <si>
    <t>PETUNIA AMORE HEART AND SOUL (Dark Red/Yellow)</t>
  </si>
  <si>
    <t>PETAMO904-51</t>
  </si>
  <si>
    <t>PETUNIA CAPELLA CHERRY VANILLA</t>
  </si>
  <si>
    <t>PETCAP901-51</t>
  </si>
  <si>
    <t>PETUNIA CAPELLA PURPLE</t>
  </si>
  <si>
    <t>PETCAP602-51</t>
  </si>
  <si>
    <t>PETUNIA CAPELLA SALMON</t>
  </si>
  <si>
    <t>PETCAP203-51</t>
  </si>
  <si>
    <t>PETUNIA CASCADIAS CHILI RED</t>
  </si>
  <si>
    <t>PETCAS102-51</t>
  </si>
  <si>
    <t>PETUNIA CRAZYTUNIA BLACKBERRY JAM</t>
  </si>
  <si>
    <t>PETCRZ929-51</t>
  </si>
  <si>
    <t>PETUNIA DURABLOOM BLUE VEIN (Purple)</t>
  </si>
  <si>
    <t>PETDUR501-51</t>
  </si>
  <si>
    <t>PETUNIA DURABLOOM HOT PINK</t>
  </si>
  <si>
    <t>PETDUR301-51</t>
  </si>
  <si>
    <t>PETUNIA DURABLOOM PURPLE</t>
  </si>
  <si>
    <t>PETDUR602-51</t>
  </si>
  <si>
    <t>PETUNIA DURABLOOM WATERMELON</t>
  </si>
  <si>
    <t>PETDUR304-51</t>
  </si>
  <si>
    <t>PETUNIA HEADLINER ELECTRIC PURPLE SKY</t>
  </si>
  <si>
    <t>PETHDL605-51</t>
  </si>
  <si>
    <t>PETUNIA RAY FUCHSIA</t>
  </si>
  <si>
    <t>PETRAY303-51</t>
  </si>
  <si>
    <t>PETUNIA SPLASH DANCE BOLERO BLUE</t>
  </si>
  <si>
    <t>PETSPL501-51</t>
  </si>
  <si>
    <t>PETUNIA SPLASH DANCE MAGENTA MAMBO (Purple)</t>
  </si>
  <si>
    <t>PETSPL301-51</t>
  </si>
  <si>
    <t>PETUNIA SPLASH DANCE PURPLE POLKA</t>
  </si>
  <si>
    <t>PETSPL601-51</t>
  </si>
  <si>
    <t>PETUNIA SURFINIA PURPLE HEART (White w/ Purple Hearts)</t>
  </si>
  <si>
    <t>PETSFT608-51</t>
  </si>
  <si>
    <t>SALVIA FARINACEA SALLYFUN BLUE ICE</t>
  </si>
  <si>
    <t>SALSAL505-51</t>
  </si>
  <si>
    <t>SCAEVOLA SURDIVA PURPLE</t>
  </si>
  <si>
    <t>SCASUR602-51</t>
  </si>
  <si>
    <t>VERBENA LANAI PURPLE</t>
  </si>
  <si>
    <t>VERLAN608-51</t>
  </si>
  <si>
    <t>VERBENA LANAI UPRIGHT PEACH</t>
  </si>
  <si>
    <t>VERLAU201-51</t>
  </si>
  <si>
    <t>VERBENA VANESSA BICOLOR INDIGO</t>
  </si>
  <si>
    <t>VERVAN501-51</t>
  </si>
  <si>
    <t>VERBENA VANESSA COMPACT OPTIK LAVENDAR</t>
  </si>
  <si>
    <t>VERVAC602-51</t>
  </si>
  <si>
    <t>ACHILLEA MILLEFOLIUM MILLY ROCK YELLOW</t>
  </si>
  <si>
    <t>ACHMIL701-36</t>
  </si>
  <si>
    <t>BEGONIA  TUBEROUS NONSTOP JOY ORANGE</t>
  </si>
  <si>
    <t>BESNON204-36</t>
  </si>
  <si>
    <t>BEGONIA  TUBEROUS NONSTOP JOY RED</t>
  </si>
  <si>
    <t>BESNON102-36</t>
  </si>
  <si>
    <t>CALIBRACHOA CHAMELEON BLACKBERRY PIE (Deep Purple/Yellow Streaks)</t>
  </si>
  <si>
    <t>CALCHA911-51</t>
  </si>
  <si>
    <t>BEGONIA  BENARIENSIS BIG (BRONZE LEAF) DEEP ROSE</t>
  </si>
  <si>
    <t>BESBIG304-36</t>
  </si>
  <si>
    <t>CUPHEA IGNEA HUMMINGBIRDS LUNCH (Cherry-Red Two-Toned)</t>
  </si>
  <si>
    <t>CUPHUM901-51</t>
  </si>
  <si>
    <t>COLEUS STAINED GLASSWORKS LE FREAK</t>
  </si>
  <si>
    <t>COLLEF801-51</t>
  </si>
  <si>
    <t>PORTULACA OLERACEA PAZZAZ NANO PURPLE</t>
  </si>
  <si>
    <t>PORPAN601-51</t>
  </si>
  <si>
    <t>MIXED CELL   KWIK KOMBO (3 VAR/CELL) CRUSHED VELVET</t>
  </si>
  <si>
    <t>MUKKWK818-36</t>
  </si>
  <si>
    <t>MIXED CELL   KWIK KOMBO (3 VAR/CELL) HARVEST MOON</t>
  </si>
  <si>
    <t>MUKKWK820-36</t>
  </si>
  <si>
    <t>MIXED CELL   KWIK KOMBO (3 VAR/CELL) LITTLE PIECE OF MY HEART</t>
  </si>
  <si>
    <t>MUKKWK823-36</t>
  </si>
  <si>
    <t>MIXED CELL   KWIK KOMBO (3 VAR/CELL) THAT'S THE SPIRIT</t>
  </si>
  <si>
    <t>MUKKWK827-36</t>
  </si>
  <si>
    <t>MIXED CELL   TRIXILINER (3 VAR/CELL) CHEMICAL ATTRACTION</t>
  </si>
  <si>
    <t>MUTTRX974-36</t>
  </si>
  <si>
    <t>MIXED CELL   TRIXILINER (3 VAR/CELL) LIP SYNC</t>
  </si>
  <si>
    <t>MUTTRX969-36</t>
  </si>
  <si>
    <t>MIXED CELL   TRIXILINER (3 VAR/CELL) TWICE AS NICE</t>
  </si>
  <si>
    <t>MUTTRX971-36</t>
  </si>
  <si>
    <t>LEUCANTHEMUM SUPERBUM SWEET DAISY REBECCA</t>
  </si>
  <si>
    <t>LEULEU416-36</t>
  </si>
  <si>
    <t>PETUNIA CRAZYTUNIA COSMIC PINK</t>
  </si>
  <si>
    <t>PETCRZ930-51</t>
  </si>
  <si>
    <t>SALVIA GREGGII MIRAGE BLUE</t>
  </si>
  <si>
    <t>SALMIR501-36</t>
  </si>
  <si>
    <t>SALVIA GREGGII MIRAGE ROSE BICOLOR</t>
  </si>
  <si>
    <t>SALMIR302-36</t>
  </si>
  <si>
    <t>PHLOX PANICULATA KA-POW WHITE</t>
  </si>
  <si>
    <t>PHLHYB402-36</t>
  </si>
  <si>
    <t>MIXED CELL   TRIXILINER (3 VAR/CELL) SKY'S THE LIMIT</t>
  </si>
  <si>
    <t>MUTTRX970-36</t>
  </si>
  <si>
    <t>NEPETA X FAASSENII WHISPURR BLUE (CATMINT)</t>
  </si>
  <si>
    <t>NEPWHI501-36</t>
  </si>
  <si>
    <t>NEPETA X FAASSENII WHISPURR PINK (CATMINT)</t>
  </si>
  <si>
    <t>NEPWHI301-36</t>
  </si>
  <si>
    <t>BEGONIA  HYBRIDA I'CONIA MISS MIAMI</t>
  </si>
  <si>
    <t>BEGICO103-36</t>
  </si>
  <si>
    <t>CUPHEA IGNEA FUNNY FACE (Bright Yellow and Red)</t>
  </si>
  <si>
    <t>CUPFUN901-51</t>
  </si>
  <si>
    <t>MIXED CELL   TRIXILINER (3 VAR/CELL) DOUBLE TAKE</t>
  </si>
  <si>
    <t>MUTTRX968-36</t>
  </si>
  <si>
    <t>NEW GUINEA IMPATIENS ROLLER COASTER COTTON CANDY</t>
  </si>
  <si>
    <t>NGIROL301-51</t>
  </si>
  <si>
    <t>NEW GUINEA IMPATIENS ROLLER COASTER RED RACER</t>
  </si>
  <si>
    <t>NGIROL101-51</t>
  </si>
  <si>
    <t>NEW GUINEA IMPATIENS ROLLER COASTER WHITE LIGHTNING</t>
  </si>
  <si>
    <t>NGIROL401-51</t>
  </si>
  <si>
    <t>PETUNIA STARLET BLUEBERRY VEIN</t>
  </si>
  <si>
    <t>PETSTR503-51</t>
  </si>
  <si>
    <t>SALVIA SPLENDENS GRANDSTAND CANDY APPLE</t>
  </si>
  <si>
    <t>SALGRN102-51</t>
  </si>
  <si>
    <t>SALVIA SPLENDENS GRANDSTAND STRAWBERRY BICOLOR</t>
  </si>
  <si>
    <t>SALGRN902-51</t>
  </si>
  <si>
    <t>PETUNIA CRAZYTUNIA FRISKY VIOLET</t>
  </si>
  <si>
    <t>PETCRZ932-51</t>
  </si>
  <si>
    <t>CALIBRACHOA CALITASTIC BLOOD ORANGE</t>
  </si>
  <si>
    <t>CALCLT204-51</t>
  </si>
  <si>
    <t>CALIBRACHOA CALITASTIC RASPBERRY</t>
  </si>
  <si>
    <t>CALCLT302-51</t>
  </si>
  <si>
    <t>MIXED CELL   KWIK KOMBO (3 VAR/CELL) IN A JAM</t>
  </si>
  <si>
    <t>MUKKWK821-36</t>
  </si>
  <si>
    <t>BEGONIA  TUBEROUS NONSTOP MOCCA DEEP RED</t>
  </si>
  <si>
    <t>BESMOC103-36</t>
  </si>
  <si>
    <t>BUDDLEIA LEAH RASPBERRY</t>
  </si>
  <si>
    <t>BUDLEA302-36</t>
  </si>
  <si>
    <t>COREOPSIS SOLANNA SUNSET BURST</t>
  </si>
  <si>
    <t>CORSOL706-36</t>
  </si>
  <si>
    <t>SCABIOSA GIGA PINK</t>
  </si>
  <si>
    <t>SCBGIG301-36</t>
  </si>
  <si>
    <t>SILENE CAROL JEAN PINK</t>
  </si>
  <si>
    <t>SILCJN301-36</t>
  </si>
  <si>
    <t>VERONICA VERNIQUE RASPBERRY</t>
  </si>
  <si>
    <t>VRCVER302-36</t>
  </si>
  <si>
    <t>MARANTA LEUCONEURA RED</t>
  </si>
  <si>
    <t>FOLMAR803-36</t>
  </si>
  <si>
    <t>IPOMOEA   (SWEET POTATO VINE) SWEET GEORGIA BLACK MAPLE</t>
  </si>
  <si>
    <t>IPOSWG110-51</t>
  </si>
  <si>
    <t>POTHOS EPIPREMNUM AUREUM MARBLE QUEEN (Variegated Leaf)</t>
  </si>
  <si>
    <t>SUCPOT802-36</t>
  </si>
  <si>
    <t>NEW GUINEA IMPATIENS ROLLER COASTER VALRAVN VIOLET</t>
  </si>
  <si>
    <t>NGIROL601-51</t>
  </si>
  <si>
    <t>CANNA CANNOVA SCARLET</t>
  </si>
  <si>
    <t>CANCAN105-36</t>
  </si>
  <si>
    <t>DAHLIA DALAYA RASPBERRY</t>
  </si>
  <si>
    <t>DAHDAL307-51</t>
  </si>
  <si>
    <t>LEUCANTHEMUM SUPERBUM WHITECAP</t>
  </si>
  <si>
    <t>LEULEU422-36</t>
  </si>
  <si>
    <t>IBERIS SEMPERVIRENS FIRST FLUSH LAVENDER</t>
  </si>
  <si>
    <t>IBEFIR601-36</t>
  </si>
  <si>
    <t>BRACTEANTHA GRANVIA GOLD</t>
  </si>
  <si>
    <t>BRCGRA701-51</t>
  </si>
  <si>
    <t>LEUCANTHEMUM SUPERBUM CARPET ANGEL DAISY</t>
  </si>
  <si>
    <t>LEULEU408-36</t>
  </si>
  <si>
    <t>LEUCANTHEMUM SUPERBUM DOUBLE DARLING DAISY</t>
  </si>
  <si>
    <t>LEULEU412-36</t>
  </si>
  <si>
    <t>GRASS   CYPERUS CLEOPATRA</t>
  </si>
  <si>
    <t>CYPCYP802-36</t>
  </si>
  <si>
    <t>NEMESIA NESIA BANANABERRY</t>
  </si>
  <si>
    <t>NEMNES901-51</t>
  </si>
  <si>
    <t>NEMESIA NESIA TUTTI FRUTTI</t>
  </si>
  <si>
    <t>NEMNES904-51</t>
  </si>
  <si>
    <t>PETUNIA DURABLOOM ELECTRIC LILAC</t>
  </si>
  <si>
    <t>PETDUR601-51</t>
  </si>
  <si>
    <t>PORTULACA OLERACEA MEGA PAZZAZ DARK PINK</t>
  </si>
  <si>
    <t>PORMEP301-51</t>
  </si>
  <si>
    <t>PORTULACA OLERACEA MEGA PAZZAZ GOLD</t>
  </si>
  <si>
    <t>PORMEP701-51</t>
  </si>
  <si>
    <t>PORTULACA OLERACEA MEGA PAZZAZ ORANGE</t>
  </si>
  <si>
    <t>PORMEP202-51</t>
  </si>
  <si>
    <t>PORTULACA OLERACEA MEGA PAZZAZ PURPLE</t>
  </si>
  <si>
    <t>PORMEP601-51</t>
  </si>
  <si>
    <t>SENECIO SILVER GLEAM</t>
  </si>
  <si>
    <t>SENSIL401-36</t>
  </si>
  <si>
    <t>COREOPSIS SOLANNA SUNSHINE</t>
  </si>
  <si>
    <t>CORSOL707-36</t>
  </si>
  <si>
    <t>DELOSPERMA EARLY BIRD PURPLE</t>
  </si>
  <si>
    <t>DLSDAN601-36</t>
  </si>
  <si>
    <t>GAILLARDIA LUNAR BLOOD MOON</t>
  </si>
  <si>
    <t>GAILNR101-36</t>
  </si>
  <si>
    <t>GAILLARDIA LUNAR ECLIPSE</t>
  </si>
  <si>
    <t>GAILNR102-36</t>
  </si>
  <si>
    <t>GAILLARDIA LUNAR ORANGE MOON</t>
  </si>
  <si>
    <t>GAILNR201-36</t>
  </si>
  <si>
    <t>PENSTEMON HARTWEGII SUPER STAR</t>
  </si>
  <si>
    <t>PEMSUP301-36</t>
  </si>
  <si>
    <t>PHLOX PANICULATA SUPER KA-POW FUCHSIA</t>
  </si>
  <si>
    <t>PHLHYB304-36</t>
  </si>
  <si>
    <t>PHLOX PANICULATA SUPER KA-POW PINK</t>
  </si>
  <si>
    <t>PHLHYB305-36</t>
  </si>
  <si>
    <t>SEDUM  UPRIGHT CLASS ACT (Rose Pink)</t>
  </si>
  <si>
    <t>SEDSED811-36</t>
  </si>
  <si>
    <t>SALVIA APEX PINK</t>
  </si>
  <si>
    <t>SALAPX301-36</t>
  </si>
  <si>
    <t>SILENE CAROL JEAN WHITE</t>
  </si>
  <si>
    <t>SILCJN401-36</t>
  </si>
  <si>
    <t>PHLOX PANICULATA SUPER KA-POW LAVENDER</t>
  </si>
  <si>
    <t>PHLHYB605-36</t>
  </si>
  <si>
    <t>IMPATIENS SUNPATIENS COMPACT DEEP RED</t>
  </si>
  <si>
    <t>IMSCOM104-51</t>
  </si>
  <si>
    <t>PHLOX PANICULATA SUPER KA-POW WHITE</t>
  </si>
  <si>
    <t>PHLHYB403-36</t>
  </si>
  <si>
    <t>NEW GUINEA IMPATIENS SPECTRA PEACH BICOLOR</t>
  </si>
  <si>
    <t>NGISPE202-51</t>
  </si>
  <si>
    <t>BIDENS SWEETIE</t>
  </si>
  <si>
    <t>BIDBEE706-51</t>
  </si>
  <si>
    <t>PHLOX PANICULATA FLAME PRO WHITE</t>
  </si>
  <si>
    <t>PHLFLA401-36</t>
  </si>
  <si>
    <t>BACOPA SCOPIA GULLIVER PURPLE COMPACT</t>
  </si>
  <si>
    <t>BACSCG601-51</t>
  </si>
  <si>
    <t>CALENDULA CHEERS TANGERINE</t>
  </si>
  <si>
    <t>CLNCHE201-51</t>
  </si>
  <si>
    <t>CALIBRACHOA COLIBRI MALIBU PINK</t>
  </si>
  <si>
    <t>CALCOL302-51</t>
  </si>
  <si>
    <t>CANNA CANNOVA BRONZE PEACH (BRONZE LEAF)</t>
  </si>
  <si>
    <t>CANCAN204-36</t>
  </si>
  <si>
    <t>HELENIUM AUTUMNALE HAYDAY ORANGE</t>
  </si>
  <si>
    <t>HLNHAY201-36</t>
  </si>
  <si>
    <t>HELENIUM AUTUMNALE HAYDAY RED BICOLOR</t>
  </si>
  <si>
    <t>HLNHAY102-36</t>
  </si>
  <si>
    <t>HELENIUM AUTUMNALE HAYDAY YELLOW</t>
  </si>
  <si>
    <t>HLNHAY701-36</t>
  </si>
  <si>
    <t>MIXED CELL   DURABELLA (3 VAR/CELL) CRAZY LOVE</t>
  </si>
  <si>
    <t>MUDDUR930-36</t>
  </si>
  <si>
    <t>MIXED CELL   DURABELLA (3 VAR/CELL) KING OF ROCK AND ROLL</t>
  </si>
  <si>
    <t>MUDDUR954-36</t>
  </si>
  <si>
    <t>MIXED CELL   DURABELLA (3 VAR/CELL) LOVE STORY</t>
  </si>
  <si>
    <t>MUDDUR958-36</t>
  </si>
  <si>
    <t>MIXED CELL   DURABELLA (3 VAR/CELL) MAUI WOWIE</t>
  </si>
  <si>
    <t>MUDDUR967-36</t>
  </si>
  <si>
    <t>MIXED CELL   DURABELLA (3 VAR/CELL) MOTHERS LOVE</t>
  </si>
  <si>
    <t>MUDDUR971-36</t>
  </si>
  <si>
    <t>MIXED CELL   DURABELLA (3 VAR/CELL) PERFECTLY PURPLE</t>
  </si>
  <si>
    <t>MUDDUR979-36</t>
  </si>
  <si>
    <t>MIXED CELL   DURABELLA (3 VAR/CELL) SPRING HAS SPRUNG</t>
  </si>
  <si>
    <t>MUDDUR994-36</t>
  </si>
  <si>
    <t>MIXED CELL   DURABELLA (3 VAR/CELL) TROPICAL SUNSET</t>
  </si>
  <si>
    <t>MUDDUR809-36</t>
  </si>
  <si>
    <t>MIXED CELL   DURABELLA (3 VAR/CELL) VERY VANESSA</t>
  </si>
  <si>
    <t>MUDDUR810-36</t>
  </si>
  <si>
    <t>BEGONIA  ELATIOR BONNY RED</t>
  </si>
  <si>
    <t>BEGHIE114-36</t>
  </si>
  <si>
    <t>PETUNIA TEA BLUE</t>
  </si>
  <si>
    <t>PETTEA503-51</t>
  </si>
  <si>
    <t>PETUNIA TEA BLUE VEIN</t>
  </si>
  <si>
    <t>PETTEA501-51</t>
  </si>
  <si>
    <t>PETUNIA TEA MAGENTA VEIN</t>
  </si>
  <si>
    <t>PETTEA301-51</t>
  </si>
  <si>
    <t>PETUNIA TEA PINK</t>
  </si>
  <si>
    <t>PETTEA303-51</t>
  </si>
  <si>
    <t>PETUNIA TEA PURPLE GREEN EDGE</t>
  </si>
  <si>
    <t>PETTEA801-51</t>
  </si>
  <si>
    <t>PETUNIA TEA PURPLE WHITE EDGE</t>
  </si>
  <si>
    <t>PETTEA603-51</t>
  </si>
  <si>
    <t>PETUNIA TEA RED</t>
  </si>
  <si>
    <t>PETTEA101-51</t>
  </si>
  <si>
    <t>PETUNIA TEA ROSE MORN</t>
  </si>
  <si>
    <t>PETTEA304-51</t>
  </si>
  <si>
    <t>PETUNIA TEA WHITE</t>
  </si>
  <si>
    <t>PETTEA401-51</t>
  </si>
  <si>
    <t>PETUNIA TEA YELLOW</t>
  </si>
  <si>
    <t>PETTEA701-51</t>
  </si>
  <si>
    <t>NEW GUINEA IMPATIENS SPECTRA DEEP RED</t>
  </si>
  <si>
    <t>NGISPE102-51</t>
  </si>
  <si>
    <t>CEROPEGIA STRING OF HEARTS</t>
  </si>
  <si>
    <t>SUCCER801-36</t>
  </si>
  <si>
    <t>HEUCHERA KIRA ARIZONA</t>
  </si>
  <si>
    <t>HEUKIR801-36</t>
  </si>
  <si>
    <t>HEUCHERA KIRA GREEN TEA</t>
  </si>
  <si>
    <t>HEUKIR803-36</t>
  </si>
  <si>
    <t>HEUCHERA KIRA PURPLE RAINFOREST</t>
  </si>
  <si>
    <t>HEUKIR805-36</t>
  </si>
  <si>
    <t>CALIBRACHOA COLIBRI PINK FLAMINGO</t>
  </si>
  <si>
    <t>CALCOL304-51</t>
  </si>
  <si>
    <t>COREOPSIS GRANDIFLORA CASTELLO COMPACT GOLD</t>
  </si>
  <si>
    <t>CORCAS701-36</t>
  </si>
  <si>
    <t>DAHLIA VARIABILIS DARLIN BURGUNDY LACE</t>
  </si>
  <si>
    <t>DAHDAR101-51</t>
  </si>
  <si>
    <t>DAHLIA VARIABILIS DARLIN RADIANT PINK</t>
  </si>
  <si>
    <t>DAHDAR303-51</t>
  </si>
  <si>
    <t>DAHLIA VARIABILIS DARLIN RUBY</t>
  </si>
  <si>
    <t>DAHDAR105-51</t>
  </si>
  <si>
    <t>DAHLIA VARIABILIS DARLIN YELLOW</t>
  </si>
  <si>
    <t>DAHDAR701-51</t>
  </si>
  <si>
    <t>MIXED CELL   DURABELLA (3 VAR/CELL) APRIL IN PARIS</t>
  </si>
  <si>
    <t>MUDDUR906-36</t>
  </si>
  <si>
    <t>MIXED CELL   DURABELLA (3 VAR/CELL) HEYDAY</t>
  </si>
  <si>
    <t>MUDDUR990-36</t>
  </si>
  <si>
    <t>MIXED CELL   DURABELLA (2 VAR/CELL) LOVE POTION</t>
  </si>
  <si>
    <t>MUDDUR957-36</t>
  </si>
  <si>
    <t>GAURA LINDHEIMERI STEFFI BLUSH PINK</t>
  </si>
  <si>
    <t>GAUSTE301-36</t>
  </si>
  <si>
    <t>GAURA LINDHEIMERI STEFFI DARK ROSE</t>
  </si>
  <si>
    <t>GAUSTE302-36</t>
  </si>
  <si>
    <t>HELENIUM AUTUMNALE HAYDAY GOLDEN BICOLOR</t>
  </si>
  <si>
    <t>HLNHAY901-36</t>
  </si>
  <si>
    <t>HELENIUM AUTUMNALE HAYDAY RED</t>
  </si>
  <si>
    <t>HLNHAY101-36</t>
  </si>
  <si>
    <t>HEUCHERA KIRA EVERGREEN FOREST</t>
  </si>
  <si>
    <t>HEUKIR802-36</t>
  </si>
  <si>
    <t>HEUCHERA KIRA JERSEY</t>
  </si>
  <si>
    <t>HEUKIR804-36</t>
  </si>
  <si>
    <t>LANTANA GEM COMPACT ROSE QUARTZ</t>
  </si>
  <si>
    <t>LANGEM901-51</t>
  </si>
  <si>
    <t>LANTANA GEM COMPACT WHITE SAPPHIRE</t>
  </si>
  <si>
    <t>LANGEM401-51</t>
  </si>
  <si>
    <t>LOBELIA GLOW ELECTRIC BLUE</t>
  </si>
  <si>
    <t>LOBGLO503-51</t>
  </si>
  <si>
    <t>LOBELIA GLOW WHITE LIGHTNING</t>
  </si>
  <si>
    <t>LOBGLO401-51</t>
  </si>
  <si>
    <t>SANVITALIA TALYA BRIGHT</t>
  </si>
  <si>
    <t>SANTAL701-51</t>
  </si>
  <si>
    <t>PETUNIA CRAZYTUNIA FIRECRACKER</t>
  </si>
  <si>
    <t>PETCRZ202-51</t>
  </si>
  <si>
    <t>DIPLADENIA  (MANDEVILLA) SUN PARASOL GARDEN WHITE</t>
  </si>
  <si>
    <t>DIPSUN401-36</t>
  </si>
  <si>
    <t>DIPSUN402-18</t>
  </si>
  <si>
    <t>ALOCASIA YUCATAN PRINCESS</t>
  </si>
  <si>
    <t>FOLALO802-36</t>
  </si>
  <si>
    <t>DIEFFENBACHIA TROPIC MARIANNE</t>
  </si>
  <si>
    <t>FOLDIE809-36</t>
  </si>
  <si>
    <t>POTHOS EPIPREMNUM AUREUM GOLDEN (Variegated Leaf)</t>
  </si>
  <si>
    <t>FOLPOT802-36</t>
  </si>
  <si>
    <t>POTPOT804-18</t>
  </si>
  <si>
    <t>CHLOROPHYTUM (SPIDER PLANT) TRADITIONAL VARIEGATION</t>
  </si>
  <si>
    <t>CHLCHL803-36</t>
  </si>
  <si>
    <t>PETUNIA HEADLINER ENCHANTED SKY</t>
  </si>
  <si>
    <t>PETHDL907-51</t>
  </si>
  <si>
    <t>GERANIUM   INTERSPECIFIC CALLIOPE MEDIUM DARK RED DARK LEAF</t>
  </si>
  <si>
    <t>GEICAM107-36</t>
  </si>
  <si>
    <t>PETUNIA CAPELLA HELLO YELLOW</t>
  </si>
  <si>
    <t>PETCAP701-51</t>
  </si>
  <si>
    <t>ARGYRANTHEMUM LOLLIES BERRY GUMMY</t>
  </si>
  <si>
    <t>ARGLOL101-51</t>
  </si>
  <si>
    <t>ARGYRANTHEMUM LOLLIES MARSHMALLOW</t>
  </si>
  <si>
    <t>ARGLOL301-51</t>
  </si>
  <si>
    <t>ARGYRANTHEMUM LOLLIES PINK PEZ</t>
  </si>
  <si>
    <t>ARGLOL302-51</t>
  </si>
  <si>
    <t>ARGYRANTHEMUM LOLLIES WHITE CHOCOLATE</t>
  </si>
  <si>
    <t>ARGLOL401-51</t>
  </si>
  <si>
    <t>BACOPA SCOPIA GULLIVER BLUSH COMPACT</t>
  </si>
  <si>
    <t>BACSCG301-51</t>
  </si>
  <si>
    <t>BACOPA SCOPIA GULLIVER ROSA COMPACT</t>
  </si>
  <si>
    <t>BACSCG302-51</t>
  </si>
  <si>
    <t>BIDENS TIMELESS SUNSHINE DOUBLE</t>
  </si>
  <si>
    <t>BIDDAN706-51</t>
  </si>
  <si>
    <t>CALIBRACHOA COLIBRI ABSTRACT GUAVA</t>
  </si>
  <si>
    <t>CALCOL901-51</t>
  </si>
  <si>
    <t>CALIBRACHOA COLIBRI BRIGHT RED</t>
  </si>
  <si>
    <t>CALCOL101-51</t>
  </si>
  <si>
    <t>CALIBRACHOA COLIBRI PINK BLING</t>
  </si>
  <si>
    <t>CALCOL303-51</t>
  </si>
  <si>
    <t>CALIBRACHOA COLIBRI PURPLE BLING</t>
  </si>
  <si>
    <t>CALCOL603-51</t>
  </si>
  <si>
    <t>CALIBRACHOA EYECONIC CHERRY BLOSSOM</t>
  </si>
  <si>
    <t>CALEYC903-51</t>
  </si>
  <si>
    <t>CALIBRACHOA EYECONIC PINK</t>
  </si>
  <si>
    <t>CALEYC301-51</t>
  </si>
  <si>
    <t>CALIBRACHOA EYECONIC PEACH</t>
  </si>
  <si>
    <t>CALEYC201-51</t>
  </si>
  <si>
    <t>CALIBRACHOA LIA ABSTRACT PINK</t>
  </si>
  <si>
    <t>CALLIA902-51</t>
  </si>
  <si>
    <t>CALIBRACHOA LIA CRANBERRY</t>
  </si>
  <si>
    <t>CALLIA302-51</t>
  </si>
  <si>
    <t>CALIBRACHOA OMBRE YELLOW</t>
  </si>
  <si>
    <t>CALOMB905-51</t>
  </si>
  <si>
    <t>DAHLIA VARIABILIS DARLIN SALMON</t>
  </si>
  <si>
    <t>DAHDAR202-51</t>
  </si>
  <si>
    <t>DAHLIA VARIABILIS DARLIN VINTAGE ROSE</t>
  </si>
  <si>
    <t>DAHDAR304-51</t>
  </si>
  <si>
    <t>ECHINACEA PANAMA RED</t>
  </si>
  <si>
    <t>ECHPAN101-36</t>
  </si>
  <si>
    <t>DAHLIA VARIABILIS DARLIN ORANGE FLARE</t>
  </si>
  <si>
    <t>DAHDAR902-51</t>
  </si>
  <si>
    <t>DAHLIA VARIABILIS DARLIN WHITE</t>
  </si>
  <si>
    <t>DAHDAR401-51</t>
  </si>
  <si>
    <t>ERYSIMUM SUNSTRONG VIOLET</t>
  </si>
  <si>
    <t>ERYSUN601-36</t>
  </si>
  <si>
    <t>NEW GUINEA IMPATIENS HARMONY COLORFALL ORANGE</t>
  </si>
  <si>
    <t>NGIHAC201-51</t>
  </si>
  <si>
    <t>NEW GUINEA IMPATIENS HARMONY COLORFALL PASSION</t>
  </si>
  <si>
    <t>NGIHAC302-51</t>
  </si>
  <si>
    <t>NEW GUINEA IMPATIENS SOL LUNA BLUSH</t>
  </si>
  <si>
    <t>NGISOL301-51</t>
  </si>
  <si>
    <t>NEW GUINEA IMPATIENS SOL LUNA LILAC</t>
  </si>
  <si>
    <t>NGISOL601-51</t>
  </si>
  <si>
    <t>NEW GUINEA IMPATIENS SOL LUNA WHITE</t>
  </si>
  <si>
    <t>NGISOL401-51</t>
  </si>
  <si>
    <t>IMPATIENS SUNPATIENS VIGOROUS SWEETHEART WHITE</t>
  </si>
  <si>
    <t>IMSVIG404-51</t>
  </si>
  <si>
    <t>LEUCANTHEMUM SUPERBUM MT. HOOD</t>
  </si>
  <si>
    <t>LEULEU425-36</t>
  </si>
  <si>
    <t>MIMULUS MAI TAI ORANGE</t>
  </si>
  <si>
    <t>MIMMAI201-51</t>
  </si>
  <si>
    <t>MIMULUS MAI TAI RED</t>
  </si>
  <si>
    <t>MIMMAI101-51</t>
  </si>
  <si>
    <t>OSTEOSPERMUM OSTICADE TRAILING DAYBREAK</t>
  </si>
  <si>
    <t>OSTOSC902-51</t>
  </si>
  <si>
    <t>NEMESIA NESIA INCA</t>
  </si>
  <si>
    <t>NEMNES701-51</t>
  </si>
  <si>
    <t>PETCHOA SUPERCAL PREMIUM PURPLE DAWN</t>
  </si>
  <si>
    <t>PTCSCP601-51</t>
  </si>
  <si>
    <t>PETCHOA SUPERCAL PREMIUM SUNSET ORANGE</t>
  </si>
  <si>
    <t>PTCSCP202-51</t>
  </si>
  <si>
    <t>PETCHOA SUPERCAL PREMIUM YELLOW SUN</t>
  </si>
  <si>
    <t>PTCSCP703-51</t>
  </si>
  <si>
    <t>PETUNIA CAPELLA CORAL</t>
  </si>
  <si>
    <t>PETCAP202-51</t>
  </si>
  <si>
    <t>PETUNIA CAPELLA ROSE</t>
  </si>
  <si>
    <t>PETCAP308-51</t>
  </si>
  <si>
    <t>PETUNIA CAPELLA SANGRIA</t>
  </si>
  <si>
    <t>PETCAP309-51</t>
  </si>
  <si>
    <t>SALVIA FARINACEA SALLYFUN PURE WHITE</t>
  </si>
  <si>
    <t>SALSAL402-51</t>
  </si>
  <si>
    <t>SALVIA NEMOROSA DARK MATTER</t>
  </si>
  <si>
    <t>SALDKM601-36</t>
  </si>
  <si>
    <t>SCAEVOLA TOUCH INDIGO</t>
  </si>
  <si>
    <t>SCATOU502-51</t>
  </si>
  <si>
    <t>JAMESBRITTENIA STARDOM PINK</t>
  </si>
  <si>
    <t>JAMSTA301-51</t>
  </si>
  <si>
    <t>GERANIUM   INTERSPECIFIC CALLIOPE LARGE WHITE</t>
  </si>
  <si>
    <t>GEICAL401-36</t>
  </si>
  <si>
    <t>GERANIUM   IVY IVY LEAGUE AMETHYST</t>
  </si>
  <si>
    <t>GEVIVL605-36</t>
  </si>
  <si>
    <t>GERANIUM   ZONAL MOJO DARK PINK</t>
  </si>
  <si>
    <t>GEIMOJ301-36</t>
  </si>
  <si>
    <t>GERANIUM   INTERSPECIFIC MOXIE PINK SPLASH</t>
  </si>
  <si>
    <t>GEIMOX305-36</t>
  </si>
  <si>
    <t>LANTANA BANDITO WHITE</t>
  </si>
  <si>
    <t>LANBNT401-51</t>
  </si>
  <si>
    <t>PENTAS STARCLUSTER LIGHT PINK</t>
  </si>
  <si>
    <t>PENSTR303-51</t>
  </si>
  <si>
    <t>PETUNIA ITSY WHITE</t>
  </si>
  <si>
    <t>PETITS401-51</t>
  </si>
  <si>
    <t>PETUNIA SANGUNA BANANA CANDY (Trailing)</t>
  </si>
  <si>
    <t>PETSAN702-51</t>
  </si>
  <si>
    <t>PETUNIA SANGUNA MANGO PUNCH (Trailing)</t>
  </si>
  <si>
    <t>PETSAN312-51</t>
  </si>
  <si>
    <t>VERBENA LANAI LILAC</t>
  </si>
  <si>
    <t>VERLAN609-51</t>
  </si>
  <si>
    <t>VERBENA LANAI GREEN APPLE</t>
  </si>
  <si>
    <t>VERLAN801-51</t>
  </si>
  <si>
    <t>VERBENA LANAI TWISTER HOT LIPS</t>
  </si>
  <si>
    <t>VERLAT303-51</t>
  </si>
  <si>
    <t>DIPLADENIA  (MANDEVILLA) MADINIA ELEGANT VELVET RED</t>
  </si>
  <si>
    <t>DIPMAD103-36</t>
  </si>
  <si>
    <t>DIPMAD104-18</t>
  </si>
  <si>
    <t>MIXED CELL   KWIK KOMBO (3 VAR/CELL) WISTERIA LANE</t>
  </si>
  <si>
    <t>MUKKWK302-36</t>
  </si>
  <si>
    <t>ANGELONIA SERAFINA BLUE</t>
  </si>
  <si>
    <t>ANGSER501-51</t>
  </si>
  <si>
    <t>ANGELONIA SERAFINA PINK</t>
  </si>
  <si>
    <t>ANGSER301-51</t>
  </si>
  <si>
    <t>ANGELONIA SERAFINA RASPBERRY</t>
  </si>
  <si>
    <t>ANGSER302-51</t>
  </si>
  <si>
    <t>ANGELONIA SERAFINA WHITE</t>
  </si>
  <si>
    <t>ANGSER401-51</t>
  </si>
  <si>
    <t>CALIBRACHOA CALITASTIC BORDEAUX STAR</t>
  </si>
  <si>
    <t>CALCLT904-51</t>
  </si>
  <si>
    <t>CALIBRACHOA CALITASTIC BUTTER</t>
  </si>
  <si>
    <t>CALCLT702-51</t>
  </si>
  <si>
    <t>CALIBRACHOA CALITASTIC NOBLE BLUE</t>
  </si>
  <si>
    <t>CALCLT502-51</t>
  </si>
  <si>
    <t>CALIBRACHOA CANDY SHOP BAG OF TRIX (Magenta, Violet, White)</t>
  </si>
  <si>
    <t>CALCAN910-51</t>
  </si>
  <si>
    <t>PETUNIA CRAZYTUNIA BLACK AND WHITE</t>
  </si>
  <si>
    <t>PETCRZ405-51</t>
  </si>
  <si>
    <t>PETUNIA CRAZYTUNIA FRISKY ORANGE</t>
  </si>
  <si>
    <t>PETCRZ203-51</t>
  </si>
  <si>
    <t>PETUNIA INFERNO GLOW (Was Hells)</t>
  </si>
  <si>
    <t>PETHEL102-51</t>
  </si>
  <si>
    <t>PETUNIA SURFINIA HEAVENLY CABERNET</t>
  </si>
  <si>
    <t>PETSFT610-51</t>
  </si>
  <si>
    <t>MIXED CELL   DURABELLA (3 VAR/CELL) ALEXANDER THE GRAPE</t>
  </si>
  <si>
    <t>MUDDUR900-36</t>
  </si>
  <si>
    <t>MIXED CELL   DURABELLA (3 VAR/CELL) BETSY ROSS</t>
  </si>
  <si>
    <t>MUDDUR909-36</t>
  </si>
  <si>
    <t>MIXED CELL   DURABELLA (3 VAR/CELL) BLUE HAWAIIAN</t>
  </si>
  <si>
    <t>MUDDUR913-36</t>
  </si>
  <si>
    <t>MIXED CELL   DURABELLA (3 VAR/CELL) STORM CLOUDS</t>
  </si>
  <si>
    <t>MUDDUR997-36</t>
  </si>
  <si>
    <t>MIXED CELL   DURABELLA (3 VAR/CELL) WATERCOLORS</t>
  </si>
  <si>
    <t>MUDDUR812-36</t>
  </si>
  <si>
    <t>MIXED CELL   DURABELLA (3 VAR/CELL) FUN ON THE 4TH</t>
  </si>
  <si>
    <t>MUDDUR943-36</t>
  </si>
  <si>
    <t>MIXED CELL   DURABELLA (3 VAR/CELL) GULLIVER'S TRAVELS</t>
  </si>
  <si>
    <t>MUDDUR947-36</t>
  </si>
  <si>
    <t>MIXED CELL   DURABELLA (3 VAR/CELL) MAI TAI MIXER</t>
  </si>
  <si>
    <t>MUDDUR960-36</t>
  </si>
  <si>
    <t>MIXED CELL   DURABELLA (3 VAR/CELL) MAKE IT A DOUBLE</t>
  </si>
  <si>
    <t>MUDDUR961-36</t>
  </si>
  <si>
    <t>MIXED CELL   DURABELLA (3 VAR/CELL) MEET ME IN MIAMI</t>
  </si>
  <si>
    <t>MUDDUR969-36</t>
  </si>
  <si>
    <t>MIXED CELL   DURABELLA (3 VAR/CELL) OMBRE SUNDOWN</t>
  </si>
  <si>
    <t>MUDDUR976-36</t>
  </si>
  <si>
    <t>MIXED CELL   DURABELLA (3 VAR/CELL) PARTY PAZZAZ</t>
  </si>
  <si>
    <t>MUDDUR978-36</t>
  </si>
  <si>
    <t>MIXED CELL   DURABELLA (3 VAR/CELL) DISCO FEVER</t>
  </si>
  <si>
    <t>MUDDUR934-36</t>
  </si>
  <si>
    <t>NEW GUINEA IMPATIENS SPECTRA BRIGHT RED</t>
  </si>
  <si>
    <t>NGISPE101-51</t>
  </si>
  <si>
    <t>NEW GUINEA IMPATIENS SPECTRA MAGENTA</t>
  </si>
  <si>
    <t>NGISPE301-51</t>
  </si>
  <si>
    <t>NEW GUINEA IMPATIENS SPECTRA ORANGE</t>
  </si>
  <si>
    <t>NGISPE201-51</t>
  </si>
  <si>
    <t>NEW GUINEA IMPATIENS SPECTRA PINK</t>
  </si>
  <si>
    <t>NGISPE302-51</t>
  </si>
  <si>
    <t>NEW GUINEA IMPATIENS SPECTRA WHITE</t>
  </si>
  <si>
    <t>NGISPE401-51</t>
  </si>
  <si>
    <t>ARTEMISIA GMELINII SUNFERN OLYMPIA</t>
  </si>
  <si>
    <t>ARTSUN801-36</t>
  </si>
  <si>
    <t>BUDDLEIA CHRYSALIS BLUE</t>
  </si>
  <si>
    <t>BUDCHR501-36</t>
  </si>
  <si>
    <t>BUDDLEIA CHRYSALIS CRANBERRY</t>
  </si>
  <si>
    <t>BUDCHR302-36</t>
  </si>
  <si>
    <t>BUDDLEIA CHRYSALIS PINK</t>
  </si>
  <si>
    <t>BUDCHR301-36</t>
  </si>
  <si>
    <t>BUDDLEIA CHRYSALIS PURPLE</t>
  </si>
  <si>
    <t>BUDCHR601-36</t>
  </si>
  <si>
    <t>BUDDLEIA CHRYSALIS WHITE</t>
  </si>
  <si>
    <t>BUDCHR401-36</t>
  </si>
  <si>
    <t>BUDDLEIA LEAH PINK</t>
  </si>
  <si>
    <t>BUDLEA301-36</t>
  </si>
  <si>
    <t>COREOPSIS HYBRIDA UPTICK RED</t>
  </si>
  <si>
    <t>CORUPT101-36</t>
  </si>
  <si>
    <t>DELOSPERMA OCEAN SUNSET ORANGE GLOW</t>
  </si>
  <si>
    <t>DLSOCN201-36</t>
  </si>
  <si>
    <t>DELOSPERMA OCEAN SUNSET ORANGE VIBE</t>
  </si>
  <si>
    <t>DLSOCN202-36</t>
  </si>
  <si>
    <t>DELOSPERMA OCEAN SUNSET VIOLET</t>
  </si>
  <si>
    <t>DLSOCN601-36</t>
  </si>
  <si>
    <t>HELIOPSIS HELIANTHOIDES SUMMER ECLIPSE</t>
  </si>
  <si>
    <t>HLPSUM701-36</t>
  </si>
  <si>
    <t>LYSIMACHIA NIGHT LIGHT</t>
  </si>
  <si>
    <t>LYSNTL801-36</t>
  </si>
  <si>
    <t>MONARDA DIDYMA BEEMINE LAVENDER</t>
  </si>
  <si>
    <t>MONBEE601-36</t>
  </si>
  <si>
    <t>MONARDA DIDYMA BEEMINE PINK</t>
  </si>
  <si>
    <t>MONBEE301-36</t>
  </si>
  <si>
    <t>MONARDA DIDYMA BEEMINE RED</t>
  </si>
  <si>
    <t>MONBEE101-36</t>
  </si>
  <si>
    <t>NEPETA PURPLE PRELUDE</t>
  </si>
  <si>
    <t>NEPPRE601-36</t>
  </si>
  <si>
    <t>PHLOX PANICULATA KA-POW SOFT PINK</t>
  </si>
  <si>
    <t>PHLHYB302-36</t>
  </si>
  <si>
    <t>VERBENA CANADENSIS HOMESTEAD HOT PINK</t>
  </si>
  <si>
    <t>VERHOM301-36</t>
  </si>
  <si>
    <t>BEGONIA  BOLIVIENSIS BOSSA NOVA NIGHT FEVER ROSSO</t>
  </si>
  <si>
    <t>BESBNV206-36</t>
  </si>
  <si>
    <t>BEGONIA  TUBEROUS NONSTOP JOY ROSE PICOTEE</t>
  </si>
  <si>
    <t>BESNON305-36</t>
  </si>
  <si>
    <t>BEGONIA  TUBEROUS NONSTOP ROSE PICOTEE</t>
  </si>
  <si>
    <t>BESNON307-36</t>
  </si>
  <si>
    <t>CALIBRACHOA MINIFAMOUS NEO DOUBLE RED</t>
  </si>
  <si>
    <t>CALMFN107-51</t>
  </si>
  <si>
    <t>CALIBRACHOA MINIFAMOUS NEO PINK HAWAII</t>
  </si>
  <si>
    <t>CALMFN309-51</t>
  </si>
  <si>
    <t>CANNA CANNOVA RED GOLDEN FLAME</t>
  </si>
  <si>
    <t>CANCAN901-36</t>
  </si>
  <si>
    <t>COLEUS MAIN STREET BOURBON STREET</t>
  </si>
  <si>
    <t>COLMST818-51</t>
  </si>
  <si>
    <t>PEPEROMIA OBTUSIFOLIA CITRUS TWIST</t>
  </si>
  <si>
    <t>SUCPEP807-36</t>
  </si>
  <si>
    <t>PETCHOA SUPERCAL PREMIUM PEARL WHITE</t>
  </si>
  <si>
    <t>PTCSCP401-51</t>
  </si>
  <si>
    <t>PETUNIA DURABLOOM RED</t>
  </si>
  <si>
    <t>PETDUR101-51</t>
  </si>
  <si>
    <t>PETUNIA DURABLOOM SILVER</t>
  </si>
  <si>
    <t>PETDUR401-51</t>
  </si>
  <si>
    <t>PETUNIA DURABLOOM WHITE</t>
  </si>
  <si>
    <t>PETDUR402-51</t>
  </si>
  <si>
    <t>PETUNIA DURABLOOM YELLOW</t>
  </si>
  <si>
    <t>PETDUR701-51</t>
  </si>
  <si>
    <t>SALVIA COCCINEA HUMMINGBIRD FALLS</t>
  </si>
  <si>
    <t>SALHUM601-51</t>
  </si>
  <si>
    <t>MIXED CELL   TRIXILINER (3 VAR/CELL) PURPLE LACE</t>
  </si>
  <si>
    <t>MUTTRX979-36</t>
  </si>
  <si>
    <t>ARGYRANTHEMUM LOLLIES BUTTERMINT</t>
  </si>
  <si>
    <t>ARGLOL701-51</t>
  </si>
  <si>
    <t>COLEUS MAIN STREET ORCHARD ROAD</t>
  </si>
  <si>
    <t>COLMST819-51</t>
  </si>
  <si>
    <t>COLEUS MAIN STREET VENICE BOULEVARD</t>
  </si>
  <si>
    <t>COLMST820-51</t>
  </si>
  <si>
    <t>MIXED CELL   TRIXILINER (3 VAR/CELL) BREAK THE ICE</t>
  </si>
  <si>
    <t>MUTTRX975-36</t>
  </si>
  <si>
    <t>DAHLIA MEGABOOM FIRE</t>
  </si>
  <si>
    <t>DAHMEG101-51</t>
  </si>
  <si>
    <t>DAHLIA MEGABOOM PASSION FRUIT</t>
  </si>
  <si>
    <t>DAHMEG302-51</t>
  </si>
  <si>
    <t>DIANTHUS SUPER TROUPER YELLOW</t>
  </si>
  <si>
    <t>CRNSPT701-51</t>
  </si>
  <si>
    <t>SUNFLOWER  (HELIANTHUS) SUNBELIEVABLE BROWN EYED GIRL</t>
  </si>
  <si>
    <t>SFLSUN901-36</t>
  </si>
  <si>
    <t>SUNFLOWER  (HELIANTHUS) SOL SEEKER BEE YELLOW</t>
  </si>
  <si>
    <t>SFLSOL701-36</t>
  </si>
  <si>
    <t>PEPEROMIA OBTUSIFOLIA MARBLE</t>
  </si>
  <si>
    <t>SUCPEP811-36</t>
  </si>
  <si>
    <t>PETUNIA STARLET MIDNIGHT SKY</t>
  </si>
  <si>
    <t>PETSTR903-51</t>
  </si>
  <si>
    <t>VERBENA BEATS BLUE</t>
  </si>
  <si>
    <t>VERBEA501-51</t>
  </si>
  <si>
    <t>VERBENA BEATS PURPLE WHITE</t>
  </si>
  <si>
    <t>VERBEA901-51</t>
  </si>
  <si>
    <t>VERBENA BEATS RED</t>
  </si>
  <si>
    <t>VERBEA101-51</t>
  </si>
  <si>
    <t>VERBENA BEATS RED WHITE</t>
  </si>
  <si>
    <t>VERBEA902-51</t>
  </si>
  <si>
    <t>TRADESCANTIA WANDERING JEW SANNA (GREEN/WHITE STRIPE)</t>
  </si>
  <si>
    <t>SUCTRA803-36</t>
  </si>
  <si>
    <t>BEGONIA  BOLIVIENSIS WATERFALL BICOLOR</t>
  </si>
  <si>
    <t>BGTWTR901-36</t>
  </si>
  <si>
    <t>GERANIUM   IVY GREAT BALLS OF FIRE MELON</t>
  </si>
  <si>
    <t>GEVGBF303-36</t>
  </si>
  <si>
    <t>IVY  (HEDERA) LUZII</t>
  </si>
  <si>
    <t>IVYHED821-36</t>
  </si>
  <si>
    <t>IVYHED831-51</t>
  </si>
  <si>
    <t>LANTANA BANDITO GOLD</t>
  </si>
  <si>
    <t>LANBNT702-51</t>
  </si>
  <si>
    <t>LOBELIA HOT PLUS AQUA</t>
  </si>
  <si>
    <t>LOBHTP501-51</t>
  </si>
  <si>
    <t>LOBELIA HOT PLUS BLUE WITH EYE</t>
  </si>
  <si>
    <t>LOBHTP502-51</t>
  </si>
  <si>
    <t>LOBELIA HOT PLUS DARK BLUE</t>
  </si>
  <si>
    <t>LOBHTP503-51</t>
  </si>
  <si>
    <t>LOBELIA HOT PLUS ELECTRIC PURPLE</t>
  </si>
  <si>
    <t>LOBHTP601-51</t>
  </si>
  <si>
    <t>LOBELIA HOT PLUS PRETTY HEAVEN</t>
  </si>
  <si>
    <t>LOBHTP602-51</t>
  </si>
  <si>
    <t>LOBELIA HOT PLUS WHITE</t>
  </si>
  <si>
    <t>LOBHTP401-51</t>
  </si>
  <si>
    <t>LANTANA BANDANA GOLD</t>
  </si>
  <si>
    <t>LANBAN704-51</t>
  </si>
  <si>
    <t>BUDDLEIA LEAH MIDNIGHT</t>
  </si>
  <si>
    <t>BUDLEA502-36</t>
  </si>
  <si>
    <t>COREOPSIS REINA SINGLE GIANT GOLD</t>
  </si>
  <si>
    <t>CORREI701-36</t>
  </si>
  <si>
    <t>VERBENA LANAI UPRIGHT SKY BLUE</t>
  </si>
  <si>
    <t>VERLAU503-51</t>
  </si>
  <si>
    <t>IMPATIENS  DOUBLE MUSICA LAVENDER</t>
  </si>
  <si>
    <t>IMPMUS602-51</t>
  </si>
  <si>
    <t>VERBENA BEATS WHITE</t>
  </si>
  <si>
    <t>VERBEA401-51</t>
  </si>
  <si>
    <t>PETUNIA TEA PURPLE VEIN</t>
  </si>
  <si>
    <t>PETTEA601-51</t>
  </si>
  <si>
    <t>PETUNIA TEA INDIGO VEIN</t>
  </si>
  <si>
    <t>PETTEA502-51</t>
  </si>
  <si>
    <t>PHLOX PANICULATA SUPER KA-POW CORAL</t>
  </si>
  <si>
    <t>PHLHYB201-36</t>
  </si>
  <si>
    <t>SUNFLOWER  (HELIANTHUS) SUNCATCHER</t>
  </si>
  <si>
    <t>SFLSNC701-36</t>
  </si>
  <si>
    <t>DIEFFENBACHIA COMPACTA</t>
  </si>
  <si>
    <t>FOLDIE803-36</t>
  </si>
  <si>
    <t>PEPEROMIA OBTIPAN EMERALD ISLE</t>
  </si>
  <si>
    <t>SUCPEP808-36</t>
  </si>
  <si>
    <t>PEPEROMIA OBTUSIFOLIA GREEN</t>
  </si>
  <si>
    <t>FOLPEP803-36</t>
  </si>
  <si>
    <t>PEPEROMIA VERTICILLATA DOUBLE DUTY</t>
  </si>
  <si>
    <t>SUCPEP816-36</t>
  </si>
  <si>
    <t>PETUNIA GLAMOUFLAGE GRAPE</t>
  </si>
  <si>
    <t>PETGLA601-51</t>
  </si>
  <si>
    <t>PILEA MYSTIFALL</t>
  </si>
  <si>
    <t>SUCPIL804-36</t>
  </si>
  <si>
    <t>TRADESCANTIA WANDERING JEW NANOUK (Light Purple/Cream)</t>
  </si>
  <si>
    <t>SUCTRA801-36</t>
  </si>
  <si>
    <t>SUCCULENT  SENECIO STRING OF PEARLS VARIEGATA</t>
  </si>
  <si>
    <t>SUCSEN806-36</t>
  </si>
  <si>
    <t>CYCLAMEN  INTERMEDIATE ALLURE LIGHT NEON PINK</t>
  </si>
  <si>
    <t>CYCALL301-18</t>
  </si>
  <si>
    <t>RUDBECKIA HIRTA SUNBECKIA CARLA</t>
  </si>
  <si>
    <t>RUDSUN908-36</t>
  </si>
  <si>
    <t>RUDBECKIA HIRTA SUNBECKIA CAROLINA</t>
  </si>
  <si>
    <t>RUDSUN901-36</t>
  </si>
  <si>
    <t>RUDBECKIA HIRTA SUNBECKIA JULIANA</t>
  </si>
  <si>
    <t>RUDSUN910-36</t>
  </si>
  <si>
    <t>RUDBECKIA HIRTA SUNBECKIA LAURA</t>
  </si>
  <si>
    <t>RUDSUN902-36</t>
  </si>
  <si>
    <t>RUDBECKIA HIRTA SUNBECKIA LUCIA</t>
  </si>
  <si>
    <t>RUDSUN911-36</t>
  </si>
  <si>
    <t>RUDBECKIA HIRTA SUNBECKIA LUNA</t>
  </si>
  <si>
    <t>RUDSUN903-36</t>
  </si>
  <si>
    <t>RUDBECKIA HIRTA SUNBECKIA MAYA</t>
  </si>
  <si>
    <t>RUDSUN904-36</t>
  </si>
  <si>
    <t>RUDBECKIA HIRTA SUNBECKIA MIA</t>
  </si>
  <si>
    <t>RUDSUN905-36</t>
  </si>
  <si>
    <t>RUDBECKIA HIRTA SUNBECKIA OPHELIA</t>
  </si>
  <si>
    <t>RUDSUN906-36</t>
  </si>
  <si>
    <t>RUDBECKIA HIRTA SUNBECKIA SARAH</t>
  </si>
  <si>
    <t>RUDSUN913-36</t>
  </si>
  <si>
    <t>CALIBRACHOA COLIBRI YELLOW CANARY</t>
  </si>
  <si>
    <t>CALCOL702-51</t>
  </si>
  <si>
    <t>MARANTA LEUCONEURA GREEN</t>
  </si>
  <si>
    <t>FOLMAR802-36</t>
  </si>
  <si>
    <t>AGASTACHE SUMMERLONG LEMON</t>
  </si>
  <si>
    <t>AGASML701-36</t>
  </si>
  <si>
    <t>SUNFLOWER  (HELIANTHUS) SUNFINITY YELLOW RED BICOLOR</t>
  </si>
  <si>
    <t>SFLSUN902-36</t>
  </si>
  <si>
    <t>DIPLADENIA  (MANDEVILLA) MADINIA ELEGANT WHITE</t>
  </si>
  <si>
    <t>DIPMAD402-36</t>
  </si>
  <si>
    <t>DIPMAD403-18</t>
  </si>
  <si>
    <t>RUDBECKIA HIRTA SUNBECKIA PAULINA</t>
  </si>
  <si>
    <t>RUDSUN907-36</t>
  </si>
  <si>
    <t>COREOPSIS SUNSTAR ROSE</t>
  </si>
  <si>
    <t>CORSST301-36</t>
  </si>
  <si>
    <t>LEUCANTHEMUM SUPERBUM LEMON PUFF</t>
  </si>
  <si>
    <t>LEULEU702-36</t>
  </si>
  <si>
    <t>PENSTEMON HARLEQUIN MAGENTA</t>
  </si>
  <si>
    <t>PEMHAR301-36</t>
  </si>
  <si>
    <t>PENSTEMON HARLEQUIN RED</t>
  </si>
  <si>
    <t>PEMHAR101-36</t>
  </si>
  <si>
    <t>PHYGELIUS COLORBURST DEEP RED</t>
  </si>
  <si>
    <t>PHYCLB101-36</t>
  </si>
  <si>
    <t>PHYGELIUS COLORBURST ORANGE</t>
  </si>
  <si>
    <t>PHYCLB201-36</t>
  </si>
  <si>
    <t>PHYGELIUS COLORBURST ROSE</t>
  </si>
  <si>
    <t>PHYCLB301-36</t>
  </si>
  <si>
    <t>PHYGELIUS COLORBURST YELLOW</t>
  </si>
  <si>
    <t>PHYCLB701-36</t>
  </si>
  <si>
    <t>HEUCHERA HEUREKA RED FURY</t>
  </si>
  <si>
    <t>HEUHEU804-36</t>
  </si>
  <si>
    <t>HEUCHERA HEUREKA TIMELESS ORANGE</t>
  </si>
  <si>
    <t>HEUHEU807-36</t>
  </si>
  <si>
    <t>LANTANA BANDOLISTA COCONUT</t>
  </si>
  <si>
    <t>LANBNL401-51</t>
  </si>
  <si>
    <t>LANTANA BANDOLISTA MANGO</t>
  </si>
  <si>
    <t>LANBNL201-51</t>
  </si>
  <si>
    <t>LANTANA BANDOLISTA PINEAPPLE</t>
  </si>
  <si>
    <t>LANBNL701-51</t>
  </si>
  <si>
    <t>LANTANA BANDOLISTA RED CHILI</t>
  </si>
  <si>
    <t>LANBNL101-51</t>
  </si>
  <si>
    <t>PETUNIA HEADLINER STRAWBERRY SKY</t>
  </si>
  <si>
    <t>PETHDL106-51</t>
  </si>
  <si>
    <t>PETUNIA SPLASH DANCE VIOLET VOGUE</t>
  </si>
  <si>
    <t>PETSPL602-51</t>
  </si>
  <si>
    <t>LANTANA BANDOLERO LYCHEE</t>
  </si>
  <si>
    <t>LANBND304-51</t>
  </si>
  <si>
    <t>BRACTEANTHA GRANVIA CRIMSON SUN</t>
  </si>
  <si>
    <t>BRCGRA101-51</t>
  </si>
  <si>
    <t>CALIBRACHOA COLIBRI DARK LAVENDER</t>
  </si>
  <si>
    <t>CALCOL601-51</t>
  </si>
  <si>
    <t>CALIBRACHOA COLIBRI EXOTIC RED BLING</t>
  </si>
  <si>
    <t>CALCOL102-51</t>
  </si>
  <si>
    <t>CALIBRACHOA COLIBRI PURE WHITE</t>
  </si>
  <si>
    <t>CALCOL402-51</t>
  </si>
  <si>
    <t>CALIBRACHOA EYECONIC APRICOT</t>
  </si>
  <si>
    <t>CALEYC902-51</t>
  </si>
  <si>
    <t>CALIBRACHOA EYECONIC STRAWBERRY</t>
  </si>
  <si>
    <t>CALEYC904-51</t>
  </si>
  <si>
    <t>CALIBRACHOA OMBRE SUNRISE</t>
  </si>
  <si>
    <t>CALOMB903-51</t>
  </si>
  <si>
    <t>CUPHEA HYSSOPIFOLIA CUBANO CRISTO</t>
  </si>
  <si>
    <t>CUPCUB101-51</t>
  </si>
  <si>
    <t>CUPHEA HYSSOPIFOLIA CUBANO FUENTE</t>
  </si>
  <si>
    <t>CUPCUB201-51</t>
  </si>
  <si>
    <t>DELOSPERMA COOPERI SANDGEM EMBER</t>
  </si>
  <si>
    <t>DLSDAN201-36</t>
  </si>
  <si>
    <t>GAILLARDIA GUSTO LEMON</t>
  </si>
  <si>
    <t>GAIGUS701-36</t>
  </si>
  <si>
    <t>GAILLARDIA GUSTO PAPRIKA</t>
  </si>
  <si>
    <t>GAIGUS101-36</t>
  </si>
  <si>
    <t>GAILLARDIA GUSTO SWIFT SAFFRON</t>
  </si>
  <si>
    <t>GAIGUS103-36</t>
  </si>
  <si>
    <t>GAILLARDIA GUSTO SWEET CHILI</t>
  </si>
  <si>
    <t>GAIGUS102-36</t>
  </si>
  <si>
    <t>GAURA LINDHEIMERI STEFFI WHITE</t>
  </si>
  <si>
    <t>GAUSTE401-36</t>
  </si>
  <si>
    <t>NEW GUINEA IMPATIENS SOL LUNA ELECTRIC PINK</t>
  </si>
  <si>
    <t>NGISOL302-51</t>
  </si>
  <si>
    <t>NEW GUINEA IMPATIENS SOL LUNA RED</t>
  </si>
  <si>
    <t>NGISOL102-51</t>
  </si>
  <si>
    <t>NEW GUINEA IMPATIENS SOL LUNA ULTRA VIOLET</t>
  </si>
  <si>
    <t>NGISOL602-51</t>
  </si>
  <si>
    <t>IMPATIENS SUNPATIENS COMPACT CLASSIC WHITE</t>
  </si>
  <si>
    <t>IMSCOM402-51</t>
  </si>
  <si>
    <t>IMPATIENS SUNPATIENS COMPACT LAVENDER SPLASH</t>
  </si>
  <si>
    <t>IMSCOM605-51</t>
  </si>
  <si>
    <t>IMPATIENS SUNPATIENS COMPACT PURPLE CANDY</t>
  </si>
  <si>
    <t>IMSCOM606-51</t>
  </si>
  <si>
    <t>IMPATIENS SUNPATIENS VIGOROUS PEACH CANDY</t>
  </si>
  <si>
    <t>IMSVIG206-51</t>
  </si>
  <si>
    <t>IMPATIENS SUNPATIENS VIGOROUS PRETTY PINK</t>
  </si>
  <si>
    <t>IMSVIG306-51</t>
  </si>
  <si>
    <t>LANTANA GEM COMPACT YELLOW TOPAZ</t>
  </si>
  <si>
    <t>LANGEM701-51</t>
  </si>
  <si>
    <t>LANTANA GEM DIVA PINK</t>
  </si>
  <si>
    <t>LANGEM302-51</t>
  </si>
  <si>
    <t>LANTANA GEM CITRINE</t>
  </si>
  <si>
    <t>LANGEM202-51</t>
  </si>
  <si>
    <t>PENSTEMON DIGITALIS FLOCK OF FLAMINGOS</t>
  </si>
  <si>
    <t>PEMFOF302-36</t>
  </si>
  <si>
    <t>PETUNIA CAPELLA MULBERRY</t>
  </si>
  <si>
    <t>PETCAP601-51</t>
  </si>
  <si>
    <t>PETUNIA CASCADIAS FUCHSIA</t>
  </si>
  <si>
    <t>PETCAS310-51</t>
  </si>
  <si>
    <t>PETUNIA SPLASH DANCE MOON WALK</t>
  </si>
  <si>
    <t>PETSPL502-51</t>
  </si>
  <si>
    <t>PETUNIA SPLASH DANCE RUMBA ROSE</t>
  </si>
  <si>
    <t>PETSPL302-51</t>
  </si>
  <si>
    <t>PHLOX DRUMMONDII PHLOXSTAR MAGENTA</t>
  </si>
  <si>
    <t>PHLPHL301-51</t>
  </si>
  <si>
    <t>PORTULACA OLERACEA MEGA PAZZAZ PINK TWIST</t>
  </si>
  <si>
    <t>PORMEP303-51</t>
  </si>
  <si>
    <t>PORTULACA OLERACEA MEGA PAZZAZ MANGO TWIST</t>
  </si>
  <si>
    <t>PORMEP201-51</t>
  </si>
  <si>
    <t>PORTULACA OLERACEA MEGA PAZZAZ RED</t>
  </si>
  <si>
    <t>PORMEP101-51</t>
  </si>
  <si>
    <t>PORTULACA OLERACEA PAZZAZ NANO GOLD</t>
  </si>
  <si>
    <t>PORPAN701-51</t>
  </si>
  <si>
    <t>PORTULACA OLERACEA PAZZAZ NANO ORANGE TWIST</t>
  </si>
  <si>
    <t>PORPAN204-51</t>
  </si>
  <si>
    <t>PORTULACA OLERACEA PAZZAZ NANO TROPICAL PUNCH</t>
  </si>
  <si>
    <t>PORPAN304-51</t>
  </si>
  <si>
    <t>PORTULACA OLERACEA PAZZAZ NANO YELLOW TWIST</t>
  </si>
  <si>
    <t>PORPAN702-51</t>
  </si>
  <si>
    <t>SALVIA FARINACEA SALLYFUN BLUE LAGOON</t>
  </si>
  <si>
    <t>SALSAL506-51</t>
  </si>
  <si>
    <t>SILENE ROTOBII VALLEY HIGH</t>
  </si>
  <si>
    <t>SILSEL901-36</t>
  </si>
  <si>
    <t>JAMESBRITTENIA STARDOM WHITE FUSION</t>
  </si>
  <si>
    <t>JAMSTA401-51</t>
  </si>
  <si>
    <t>VERBENA VANESSA COMPACT BORDEAUX</t>
  </si>
  <si>
    <t>VERVAC601-51</t>
  </si>
  <si>
    <t>VERBENA VANESSA COMPACT ROSA</t>
  </si>
  <si>
    <t>VERVAC304-51</t>
  </si>
  <si>
    <t>VERBENA VANESSA OPTIK GRAPE</t>
  </si>
  <si>
    <t>VERVAN602-51</t>
  </si>
  <si>
    <t>FOLIAGE PHILODENDRON SILVER SWORD</t>
  </si>
  <si>
    <t>FOLPHI801-36</t>
  </si>
  <si>
    <t>BRACTEANTHA GRANVIA PEACHY KEEN</t>
  </si>
  <si>
    <t>BRCGRA202-51</t>
  </si>
  <si>
    <t>BRACTEANTHA GRANVIA PINK</t>
  </si>
  <si>
    <t>BRCGRA301-51</t>
  </si>
  <si>
    <t>CALIBRACHOA CALITASTIC TRICOLOR PINK</t>
  </si>
  <si>
    <t>CALCLT303-51</t>
  </si>
  <si>
    <t>CALIBRACHOA CALITASTIC BRIGHT RED</t>
  </si>
  <si>
    <t>CALCLT101-51</t>
  </si>
  <si>
    <t>CALIBRACHOA CALITASTIC VIOLACEOUS (Blue Violet)</t>
  </si>
  <si>
    <t>CALCLT601-51</t>
  </si>
  <si>
    <t>CALIBRACHOA CHAMELEON PINK SPLASH</t>
  </si>
  <si>
    <t>CALCHA305-51</t>
  </si>
  <si>
    <t>COLEUS UNDER THE SEA CORAL COPPER</t>
  </si>
  <si>
    <t>COLUTS101-51</t>
  </si>
  <si>
    <t>COLEUS UNDER THE SEA ELECTRIC CORAL</t>
  </si>
  <si>
    <t>COLUTS110-51</t>
  </si>
  <si>
    <t>COLEUS UNDER THE SEA ELECTRIC EEL</t>
  </si>
  <si>
    <t>COLUTS105-51</t>
  </si>
  <si>
    <t>COLEUS UNDER THE SEA FISH NET</t>
  </si>
  <si>
    <t>COLUTS111-51</t>
  </si>
  <si>
    <t>COLEUS UNDER THE SEA GOLD GUPPY</t>
  </si>
  <si>
    <t>COLUTS113-51</t>
  </si>
  <si>
    <t>COLEUS UNDER THE SEA KING CRAB</t>
  </si>
  <si>
    <t>COLUTS114-51</t>
  </si>
  <si>
    <t>COLEUS UNDER THE SEA BARRACUDA</t>
  </si>
  <si>
    <t>COLUTS104-51</t>
  </si>
  <si>
    <t>COLEUS UNDER THE SEA BONE FISH</t>
  </si>
  <si>
    <t>COLUTS100-51</t>
  </si>
  <si>
    <t>COLEUS UNDER THE SEA LIME SHRIMP</t>
  </si>
  <si>
    <t>COLUTS102-51</t>
  </si>
  <si>
    <t>COLEUS UNDER THE SEA PINK REEF</t>
  </si>
  <si>
    <t>COLUTS103-51</t>
  </si>
  <si>
    <t>COLEUS UNDER THE SEA RED CORAL</t>
  </si>
  <si>
    <t>COLUTS117-51</t>
  </si>
  <si>
    <t>COLEUS UNDER THE SEA SEA MONKEY APRICOT</t>
  </si>
  <si>
    <t>COLUTS118-51</t>
  </si>
  <si>
    <t>COLEUS UNDER THE SEA YELLOW FIN TUNA</t>
  </si>
  <si>
    <t>COLUTS120-51</t>
  </si>
  <si>
    <t>LOBELIA RIFT BLUE</t>
  </si>
  <si>
    <t>LOBRFT501-51</t>
  </si>
  <si>
    <t>LOBELIA RIFT PURPLE</t>
  </si>
  <si>
    <t>LOBRFT601-51</t>
  </si>
  <si>
    <t>PETUNIA INFERNO FUSION (Was Hells)</t>
  </si>
  <si>
    <t>PETHEL104-51</t>
  </si>
  <si>
    <t>PETUNIA SURFINIA HEAVENLY AMETHYST BURST</t>
  </si>
  <si>
    <t>PETSFT611-51</t>
  </si>
  <si>
    <t>HEUCHERA BLACK FOREST CAKE</t>
  </si>
  <si>
    <t>HEUHEU102-36</t>
  </si>
  <si>
    <t>TRADESCANTIA ZEBRA RAINBOW</t>
  </si>
  <si>
    <t>TRAZRB802-51</t>
  </si>
  <si>
    <t>TRADESCANTIA ZEBRA YELLOW</t>
  </si>
  <si>
    <t>TRAZRB803-51</t>
  </si>
  <si>
    <t>TRADESCANTIA ZEBRA PURPLE</t>
  </si>
  <si>
    <t>FOLTRA802-51</t>
  </si>
  <si>
    <t>POTHOS EPIPREMNUM AUREUM HAWAIIAN (Variegated Leaf)</t>
  </si>
  <si>
    <t>FOLPOT804-36</t>
  </si>
  <si>
    <t>DIEFFENBACHIA REFLECTOR</t>
  </si>
  <si>
    <t>FOLDIE804-36</t>
  </si>
  <si>
    <t>PEPEROMIA RAINDROP</t>
  </si>
  <si>
    <t>FOLPEP807-36</t>
  </si>
  <si>
    <t>ECHINACEA SUNMAGIC FUCHSIA</t>
  </si>
  <si>
    <t>ECHSMV302-36</t>
  </si>
  <si>
    <t>ECHINACEA SUNMAGIC LAVENDER</t>
  </si>
  <si>
    <t>ECHSMV601-36</t>
  </si>
  <si>
    <t>ECHINACEA SUNMAGIC VINTAGE MANGO</t>
  </si>
  <si>
    <t>ECHSMV203-36</t>
  </si>
  <si>
    <t>ECHINACEA SUNMAGIC VINTAGE RED</t>
  </si>
  <si>
    <t>ECHSMV103-36</t>
  </si>
  <si>
    <t>ECHINACEA SUNMAGIC VINTAGE RUBY</t>
  </si>
  <si>
    <t>ECHSMV104-36</t>
  </si>
  <si>
    <t>GERANIUM   INTERSPECIFIC CALIENTE HOT PINK</t>
  </si>
  <si>
    <t>GEICLN309-36</t>
  </si>
  <si>
    <t>SEDUM  GROUNDCOVER WHAT A DOOZIE (Blush Pink)</t>
  </si>
  <si>
    <t>SEDDAR803-36</t>
  </si>
  <si>
    <t>VERONICA LONGIFOLIA SKYWARD BLUE</t>
  </si>
  <si>
    <t>VRCSKY501-36</t>
  </si>
  <si>
    <t>VERONICA LONGIFOLIA SKYWARD PINK</t>
  </si>
  <si>
    <t>VRCSKY301-36</t>
  </si>
  <si>
    <t>BEGONIA  HYBRIDA DRAGON WING (GREEN LEAF) WHITE</t>
  </si>
  <si>
    <t>BESDWG401-36</t>
  </si>
  <si>
    <t>BEGONIA  HYBRIDA HULA (GREEN LEAF) BICOLOR RED WHITE</t>
  </si>
  <si>
    <t>BESHUL401-36</t>
  </si>
  <si>
    <t>BEGONIA  HYBRIDA HULA (GREEN LEAF) BLUSH</t>
  </si>
  <si>
    <t>BESHUL402-36</t>
  </si>
  <si>
    <t>BEGONIA  HYBRIDA HULA (GREEN LEAF) PINK</t>
  </si>
  <si>
    <t>BESHUL902-36</t>
  </si>
  <si>
    <t>BEGONIA  HYBRIDA HULA (GREEN LEAF) RED</t>
  </si>
  <si>
    <t>BESHUL101-36</t>
  </si>
  <si>
    <t>CALIBRACHOA CALLIE HOT PINK</t>
  </si>
  <si>
    <t>CALCAL313-51</t>
  </si>
  <si>
    <t>CALIBRACHOA MINIFAMOUS UNO ORANGE W/RED VEIN</t>
  </si>
  <si>
    <t>CALMFU203-51</t>
  </si>
  <si>
    <t>CALIBRACHOA MINIFAMOUS NEO DOUBLE WHITE</t>
  </si>
  <si>
    <t>CALMFN404-51</t>
  </si>
  <si>
    <t>CALIBRACHOA MINIFAMOUS UNO WHITE GOLD</t>
  </si>
  <si>
    <t>CALMFU404-51</t>
  </si>
  <si>
    <t>DAHLIA HYPNOTICA ROSE SWIRL</t>
  </si>
  <si>
    <t>DAHHYP309-51</t>
  </si>
  <si>
    <t>GAILLARDIA ARISTATA SPINTOP MANGO</t>
  </si>
  <si>
    <t>GAISPT701-36</t>
  </si>
  <si>
    <t>GERANIUM   INTERSPECIFIC CALLIOPE CASCADE VIOLET</t>
  </si>
  <si>
    <t>GEICAS601-36</t>
  </si>
  <si>
    <t>GERANIUM   INTERSPECIFIC CALLIOPE MEDIUM BRIGHT ROSE</t>
  </si>
  <si>
    <t>GEICAM308-36</t>
  </si>
  <si>
    <t>GERANIUM   INTERSPECIFIC CALLIOPE MEDIUM SALMON</t>
  </si>
  <si>
    <t>GEICAM201-36</t>
  </si>
  <si>
    <t>GERANIUM   INTERSPECIFIC MANTRA BRIGHT RED</t>
  </si>
  <si>
    <t>GEIMAN101-36</t>
  </si>
  <si>
    <t>GERANIUM   INTERSPECIFIC MANTRA MAGENTA</t>
  </si>
  <si>
    <t>GEIMAN301-36</t>
  </si>
  <si>
    <t>GERANIUM   INTERSPECIFIC MANTRA PINK</t>
  </si>
  <si>
    <t>GEIMAN302-36</t>
  </si>
  <si>
    <t>GERANIUM   ZONAL MOJO MAGENTA</t>
  </si>
  <si>
    <t>GEIMOJ302-36</t>
  </si>
  <si>
    <t>GERANIUM   INTERSPECIFIC CALDERA LAVENDER GLOW</t>
  </si>
  <si>
    <t>GEICLD601-36</t>
  </si>
  <si>
    <t>MIXED CELL   KWIK KOMBO (3 VAR/CELL) ITSY BITSY</t>
  </si>
  <si>
    <t>MUKKWK830-36</t>
  </si>
  <si>
    <t>MIXED CELL   KWIK KOMBO (3 VAR/CELL) DEKKO DARE DEVIL</t>
  </si>
  <si>
    <t>MUKKWK847-36</t>
  </si>
  <si>
    <t>LANTANA BANDANA BLACK CHERRY</t>
  </si>
  <si>
    <t>LANBAN104-51</t>
  </si>
  <si>
    <t>LEUCANTHEMUM SUPERBUM SWEET DAISY IZABEL</t>
  </si>
  <si>
    <t>LEULEU703-36</t>
  </si>
  <si>
    <t>OENOTHERA MACROCARPA MISSOURIENSIS EVENING SUN</t>
  </si>
  <si>
    <t>OENEVE701-36</t>
  </si>
  <si>
    <t>PENSTEMON BARBATUS PRISTINE NIGHTSHADE</t>
  </si>
  <si>
    <t>PEMPRI601-36</t>
  </si>
  <si>
    <t>PENSTEMON BARBATUS PRISTINE PRIMROSE</t>
  </si>
  <si>
    <t>PEMPRI303-36</t>
  </si>
  <si>
    <t>PETUNIA HEADLINER BLACKBERRY VEIN</t>
  </si>
  <si>
    <t>PETHDL606-51</t>
  </si>
  <si>
    <t>PETUNIA HEADLINER LIGHT PINK SKY (Lt Pink w/White Star Splash)</t>
  </si>
  <si>
    <t>PETHDL309-51</t>
  </si>
  <si>
    <t>MIXED CELL   TRIXILINER (3 VAR/CELL) ENCHANTED EVENING</t>
  </si>
  <si>
    <t>MUTTRX981-36</t>
  </si>
  <si>
    <t>MIXED CELL   TRIXILINER (3 VAR/CELL) STAR SPANGLED GLAMOUR</t>
  </si>
  <si>
    <t>MUTTRX982-36</t>
  </si>
  <si>
    <t>DAHLIA DALAYA APRICOT</t>
  </si>
  <si>
    <t>DAHDAL202-51</t>
  </si>
  <si>
    <t>DAHLIA MEGABOOM ORANGE CRUSH</t>
  </si>
  <si>
    <t>DAHMEG201-51</t>
  </si>
  <si>
    <t>OSTEOSPERMUM ZION PINK SUN</t>
  </si>
  <si>
    <t>OSTZIO301-51</t>
  </si>
  <si>
    <t>PETUNIA CASCADIAS INDIGO</t>
  </si>
  <si>
    <t>PETCAS501-51</t>
  </si>
  <si>
    <t>PETUNIA GLAMOUFLAGE PINK LEMONADE</t>
  </si>
  <si>
    <t>PETGLA301-51</t>
  </si>
  <si>
    <t>PETUNIA SANGUNA CORAL (Trailing)</t>
  </si>
  <si>
    <t>PETSAN313-51</t>
  </si>
  <si>
    <t>PETUNIA SANGUNA PATIO MELON MORN (Trailing)</t>
  </si>
  <si>
    <t>PETSAN314-51</t>
  </si>
  <si>
    <t>PETUNIA SHORTCAKE RASPBERRY</t>
  </si>
  <si>
    <t>PETSHO301-51</t>
  </si>
  <si>
    <t>VERBENA LASCAR BLUE WHITE</t>
  </si>
  <si>
    <t>VERLSR502-51</t>
  </si>
  <si>
    <t>VERBENA LASCAR ORANGE LAVA</t>
  </si>
  <si>
    <t>VERLSR203-51</t>
  </si>
  <si>
    <t>VERBENA LASCAR PURPLE WHITE</t>
  </si>
  <si>
    <t>VERLSR604-51</t>
  </si>
  <si>
    <t>ACHILLEA MILLEFOLIUM MILLY ROCK YELLOW TERRACOTTA</t>
  </si>
  <si>
    <t>ACHMIL702-36</t>
  </si>
  <si>
    <t>TRADESCANTIA WANDERING JEW PISTACHIO WHITE</t>
  </si>
  <si>
    <t>TRAWAN801-51</t>
  </si>
  <si>
    <t>KNIPHOFIA  (TRITOMA) UVARIA GLOWSTICK (Bright Yellow)</t>
  </si>
  <si>
    <t>KNIGLO701-36</t>
  </si>
  <si>
    <t>SUCCULENT ATACAMA ASSORTMENT (2 Varieties)</t>
  </si>
  <si>
    <t>SUCAST912-M36</t>
  </si>
  <si>
    <t>SUCCULENT GOBI ASSORTMENT (2 Varieties)</t>
  </si>
  <si>
    <t>SUCAST913-M36</t>
  </si>
  <si>
    <t>SUCCULENT NAMIB ASSORTMENT (2 Varieties)</t>
  </si>
  <si>
    <t>SUCAST914-M36</t>
  </si>
  <si>
    <t>SUCCULENT SAHARA ASSORTMENT (2 Varieties)</t>
  </si>
  <si>
    <t>SUCAST915-M36</t>
  </si>
  <si>
    <t>BEGONIA  HYBRIDA I'CONIA FIRST KISS DEL SOL (Orange)</t>
  </si>
  <si>
    <t>BEGICO205-36</t>
  </si>
  <si>
    <t>BEGONIA  HYBRIDA I'CONIA SAFFRON</t>
  </si>
  <si>
    <t>BEGICO704-36</t>
  </si>
  <si>
    <t>DAHLIA VENTI MANGO</t>
  </si>
  <si>
    <t>DAHVEN202-51</t>
  </si>
  <si>
    <t>DAHLIA XXL JUAREZ (Pink, Yellow, White)</t>
  </si>
  <si>
    <t>DAHXXL306-51</t>
  </si>
  <si>
    <t>OSTEOSPERMUM MARGARITA DARK LILAC</t>
  </si>
  <si>
    <t>OSTMAR610-51</t>
  </si>
  <si>
    <t>OSTEOSPERMUM MARGARITA ECLIPSE</t>
  </si>
  <si>
    <t>OSTMAR611-51</t>
  </si>
  <si>
    <t>COLEUS UNDER THE SEA ASSORTMENT (8 Varieties)</t>
  </si>
  <si>
    <t>COLAST915-M51</t>
  </si>
  <si>
    <t>BEGONIA  BOLIVIENSIS WATERFALL ENCANTO WHITE BLUSH (Trailing)</t>
  </si>
  <si>
    <t>BGTWTR402-36</t>
  </si>
  <si>
    <t>COLEUS GREAT FALLS TRAILING ROSE GOLD</t>
  </si>
  <si>
    <t>COLGRT805-51</t>
  </si>
  <si>
    <t>DIANTHUS EARLY LOVE (Magenta Pink)</t>
  </si>
  <si>
    <t>CRNDIA901-51</t>
  </si>
  <si>
    <t>DIANTHUS I LOVE U (Deep Pink, Soft Rose, White)</t>
  </si>
  <si>
    <t>CRNDIA902-51</t>
  </si>
  <si>
    <t>DIANTHUS OSCAR CHERRY</t>
  </si>
  <si>
    <t>CRNOSC104-51</t>
  </si>
  <si>
    <t>DIANTHUS OSCAR VIOLET AND PINK</t>
  </si>
  <si>
    <t>CRNOSC902-51</t>
  </si>
  <si>
    <t>DIANTHUS OSCAR WHITE</t>
  </si>
  <si>
    <t>CRNOSC402-51</t>
  </si>
  <si>
    <t>DIANTHUS SUPER TROUPER LAVENDER W/EYE</t>
  </si>
  <si>
    <t>CRNSPT601-51</t>
  </si>
  <si>
    <t>DIANTHUS SUPER TROUPER RED PINK</t>
  </si>
  <si>
    <t>CRNSPT901-51</t>
  </si>
  <si>
    <t>NEW GUINEA IMPATIENS ROLLER COASTER ORANGEYA SHAKIN'</t>
  </si>
  <si>
    <t>NGIROL202-51</t>
  </si>
  <si>
    <t>BEGONIA  BENARIENSIS WHOPPER (GREEN LEAF) WHITE</t>
  </si>
  <si>
    <t>BESWHO401-36</t>
  </si>
  <si>
    <t>DELOSPERMA ECHINATUM GHERKIN</t>
  </si>
  <si>
    <t>SUCDEL801-36</t>
  </si>
  <si>
    <t>PEPEROMIA MOJO</t>
  </si>
  <si>
    <t>SUCPEP817-36</t>
  </si>
  <si>
    <t>PEPEROMIA FUNKY FROG</t>
  </si>
  <si>
    <t>SUCPEP802-36</t>
  </si>
  <si>
    <t>PEPEROMIA OBTUSIFOLIA LEMON LIME</t>
  </si>
  <si>
    <t>FOLPEP805-36</t>
  </si>
  <si>
    <t>PEPEROMIA OBTUSIFOLIA VARIEGATA</t>
  </si>
  <si>
    <t>FOLPEP806-36</t>
  </si>
  <si>
    <t>PEPEROMIA PEPPERSPOT</t>
  </si>
  <si>
    <t>SUCPEP812-36</t>
  </si>
  <si>
    <t>PEPEROMIA RAISINET</t>
  </si>
  <si>
    <t>SUCPEP813-36</t>
  </si>
  <si>
    <t>PEPEROMIA RAYDIANCE</t>
  </si>
  <si>
    <t>SUCPEP803-36</t>
  </si>
  <si>
    <t>PEPEROMIA ROTUNDIFOLIA JITTERBUG</t>
  </si>
  <si>
    <t>SUCPEP815-36</t>
  </si>
  <si>
    <t>PILEA PANTANO</t>
  </si>
  <si>
    <t>SUCPIL803-36</t>
  </si>
  <si>
    <t>SUCCULENT  SENECIO HIMALAYA</t>
  </si>
  <si>
    <t>SUCSEN801-36</t>
  </si>
  <si>
    <t>TRADESCANTIA WANDERING JEW TORTUGA</t>
  </si>
  <si>
    <t>SUCTRA804-36</t>
  </si>
  <si>
    <t>SUNFLOWER  (HELIANTHUS) SOL SEEKER GOLDEN NECTAR</t>
  </si>
  <si>
    <t>SFLSOL702-36</t>
  </si>
  <si>
    <t>DIEFFENBACHIA SUBLIME</t>
  </si>
  <si>
    <t>FOLDIE807-36</t>
  </si>
  <si>
    <t>PETUNIA ITSY PINK</t>
  </si>
  <si>
    <t>PETITS302-51</t>
  </si>
  <si>
    <t>CALIBRACHOA CALITASTIC HOT PINK</t>
  </si>
  <si>
    <t>CALCLT304-51</t>
  </si>
  <si>
    <t>BEGONIA  TUBEROUS NONSTOP JOY PEACHES AND DREAMS</t>
  </si>
  <si>
    <t>BESNON902-36</t>
  </si>
  <si>
    <t>COLEUS TALAVERA BURGUNDY LIME</t>
  </si>
  <si>
    <t>COLTAL801-51</t>
  </si>
  <si>
    <t>COLEUS TALAVERA CHOCOLATE MINT</t>
  </si>
  <si>
    <t>COLTAL802-51</t>
  </si>
  <si>
    <t>COLEUS TALAVERA CHOCOLATE VELVETEEN</t>
  </si>
  <si>
    <t>COLTAL803-51</t>
  </si>
  <si>
    <t>COLEUS TALAVERA MOONDUST</t>
  </si>
  <si>
    <t>COLTAL804-51</t>
  </si>
  <si>
    <t>COLEUS TALAVERA PINK TRICOLOR</t>
  </si>
  <si>
    <t>COLTAL805-51</t>
  </si>
  <si>
    <t>COLEUS TALAVERA SIENNA</t>
  </si>
  <si>
    <t>COLTAL806-51</t>
  </si>
  <si>
    <t>PETUNIA CRAZYTUNIA COSMIC VIOLET</t>
  </si>
  <si>
    <t>PETCRZ616-51</t>
  </si>
  <si>
    <t>ECHINACEA GUATEMALA GOLD</t>
  </si>
  <si>
    <t>ECHGUA701-36</t>
  </si>
  <si>
    <t>5001 plants</t>
  </si>
  <si>
    <t>15001 plants</t>
  </si>
  <si>
    <t>50001 plants</t>
  </si>
  <si>
    <t>30001 plants</t>
  </si>
  <si>
    <t xml:space="preserve">5% Early Order Discount for orders booked prior to Nov. 1, 2026. Volume pricing, which begins with 5,000 plants, is based on last year’s volume accumulated across all DGI orders or until the current year’s volume exceeds last year. Please call for a quote if your Annual Volume will be over 5,000 plants. </t>
  </si>
  <si>
    <t>Early Order Discount (EOD) = 5%
For more quote options,
 contact Germania</t>
  </si>
  <si>
    <t>SUNFLOWER  (HELIANTHUS) SUNMAZING</t>
  </si>
  <si>
    <t>PETUNIA DOUBLE SWEETSUNSHINE PINK W/RED VEIN</t>
  </si>
  <si>
    <t>PETUNIA DOUBLE SWEETSUNSHINE WHITE</t>
  </si>
  <si>
    <t>CALIBRACHOA CALIBABY PINK SQUISH (Was Caliloco)</t>
  </si>
  <si>
    <t>PETUNIA SURFINIA HEAVENLY BLUE VIOLET</t>
  </si>
  <si>
    <t>PETUNIA DOUBLE SWEETSUNSHINE MAGENTA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</si>
</sst>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17">
    <font>
      <sz val="12"/>
      <color theme="1"/>
      <name val="Calibri"/>
      <family val="2"/>
      <scheme val="minor"/>
    </font>
    <font>
      <sz val="12"/>
      <color rgb="FF000000"/>
      <name val="Calibri"/>
      <family val="2"/>
    </font>
    <font>
      <sz val="12"/>
      <color rgb="FF000000"/>
      <name val="Calibri"/>
      <family val="2"/>
      <scheme val="minor"/>
    </font>
    <font>
      <sz val="16"/>
      <color theme="1"/>
      <name val="Calibri"/>
      <family val="2"/>
      <scheme val="minor"/>
    </font>
    <font>
      <sz val="14"/>
      <color theme="1"/>
      <name val="Calibri"/>
      <family val="2"/>
      <scheme val="minor"/>
    </font>
    <font>
      <sz val="13"/>
      <color theme="1"/>
      <name val="Calibri"/>
      <family val="2"/>
      <scheme val="minor"/>
    </font>
    <font>
      <sz val="12"/>
      <name val="Arial"/>
      <family val="2"/>
    </font>
    <font>
      <sz val="10"/>
      <color theme="4"/>
      <name val="Arial"/>
      <family val="2"/>
    </font>
    <font>
      <sz val="11"/>
      <color theme="1"/>
      <name val="Calibri"/>
      <family val="2"/>
      <scheme val="minor"/>
    </font>
    <font>
      <sz val="14"/>
      <color rgb="FF1E1E1E"/>
      <name val="Calibri"/>
      <family val="2"/>
    </font>
    <font>
      <sz val="18"/>
      <color theme="9" tint="-0.499984740745262"/>
      <name val="Calibri"/>
      <family val="2"/>
      <scheme val="minor"/>
    </font>
    <font>
      <sz val="16"/>
      <color theme="9" tint="-0.499984740745262"/>
      <name val="Calibri (Body)_x0000_"/>
    </font>
    <font>
      <sz val="12"/>
      <name val="Calibri"/>
      <family val="2"/>
      <scheme val="minor"/>
    </font>
    <font>
      <sz val="10"/>
      <color theme="1"/>
      <name val="Calibri"/>
      <family val="2"/>
      <scheme val="minor"/>
    </font>
    <font>
      <sz val="12"/>
      <color theme="9" tint="-0.249977111117893"/>
      <name val="Calibri"/>
      <family val="2"/>
      <scheme val="minor"/>
    </font>
    <font>
      <sz val="12"/>
      <color theme="9" tint="-0.499984740745262"/>
      <name val="Calibri"/>
      <family val="2"/>
      <scheme val="minor"/>
    </font>
    <font>
      <sz val="12"/>
      <color rgb="FFFF0000"/>
      <name val="Calibri"/>
      <family val="2"/>
      <scheme val="minor"/>
    </font>
  </fonts>
  <fills count="7">
    <fill>
      <patternFill patternType="none"/>
    </fill>
    <fill>
      <patternFill patternType="gray125"/>
    </fill>
    <fill>
      <patternFill patternType="solid">
        <fgColor rgb="FFF2F2F2"/>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0" tint="-4.9989318521683403E-2"/>
        <bgColor indexed="64"/>
      </patternFill>
    </fill>
  </fills>
  <borders count="35">
    <border>
      <left/>
      <right/>
      <top/>
      <bottom/>
      <diagonal/>
    </border>
    <border>
      <left/>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auto="1"/>
      </bottom>
      <diagonal/>
    </border>
    <border>
      <left style="thin">
        <color indexed="64"/>
      </left>
      <right/>
      <top/>
      <bottom style="medium">
        <color auto="1"/>
      </bottom>
      <diagonal/>
    </border>
    <border>
      <left/>
      <right style="thin">
        <color indexed="64"/>
      </right>
      <top style="thin">
        <color indexed="64"/>
      </top>
      <bottom style="medium">
        <color auto="1"/>
      </bottom>
      <diagonal/>
    </border>
    <border>
      <left/>
      <right/>
      <top style="thin">
        <color indexed="64"/>
      </top>
      <bottom style="medium">
        <color auto="1"/>
      </bottom>
      <diagonal/>
    </border>
    <border>
      <left/>
      <right style="thin">
        <color indexed="64"/>
      </right>
      <top style="thin">
        <color theme="2" tint="-0.24994659260841701"/>
      </top>
      <bottom style="thin">
        <color indexed="64"/>
      </bottom>
      <diagonal/>
    </border>
    <border>
      <left style="thin">
        <color indexed="64"/>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indexed="64"/>
      </left>
      <right style="thin">
        <color indexed="64"/>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indexed="64"/>
      </left>
      <right/>
      <top style="thin">
        <color indexed="64"/>
      </top>
      <bottom style="thin">
        <color theme="2" tint="-0.24994659260841701"/>
      </bottom>
      <diagonal/>
    </border>
    <border>
      <left style="thick">
        <color theme="0"/>
      </left>
      <right style="thick">
        <color theme="0"/>
      </right>
      <top style="thick">
        <color theme="0"/>
      </top>
      <bottom style="thick">
        <color theme="0"/>
      </bottom>
      <diagonal/>
    </border>
    <border>
      <left style="thin">
        <color indexed="64"/>
      </left>
      <right/>
      <top style="thin">
        <color indexed="64"/>
      </top>
      <bottom style="thin">
        <color indexed="64"/>
      </bottom>
      <diagonal/>
    </border>
    <border>
      <left style="thin">
        <color theme="2" tint="-9.9948118533890809E-2"/>
      </left>
      <right/>
      <top style="thin">
        <color indexed="64"/>
      </top>
      <bottom style="thin">
        <color indexed="64"/>
      </bottom>
      <diagonal/>
    </border>
    <border>
      <left/>
      <right style="thin">
        <color theme="2" tint="-9.9948118533890809E-2"/>
      </right>
      <top style="thin">
        <color indexed="64"/>
      </top>
      <bottom style="thin">
        <color indexed="64"/>
      </bottom>
      <diagonal/>
    </border>
    <border>
      <left style="thin">
        <color indexed="64"/>
      </left>
      <right/>
      <top style="thin">
        <color theme="2" tint="-0.24994659260841701"/>
      </top>
      <bottom/>
      <diagonal/>
    </border>
    <border>
      <left/>
      <right style="thin">
        <color indexed="64"/>
      </right>
      <top style="thin">
        <color theme="2" tint="-0.24994659260841701"/>
      </top>
      <bottom/>
      <diagonal/>
    </border>
    <border>
      <left style="thin">
        <color indexed="64"/>
      </left>
      <right style="thin">
        <color indexed="64"/>
      </right>
      <top style="thin">
        <color indexed="64"/>
      </top>
      <bottom style="medium">
        <color auto="1"/>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
      <left style="thick">
        <color theme="0" tint="-0.34998626667073579"/>
      </left>
      <right style="thin">
        <color theme="0" tint="-0.34998626667073579"/>
      </right>
      <top/>
      <bottom style="thin">
        <color indexed="64"/>
      </bottom>
      <diagonal/>
    </border>
    <border>
      <left style="thin">
        <color theme="0" tint="-0.34998626667073579"/>
      </left>
      <right style="thick">
        <color theme="0" tint="-0.34998626667073579"/>
      </right>
      <top/>
      <bottom style="thin">
        <color indexed="64"/>
      </bottom>
      <diagonal/>
    </border>
  </borders>
  <cellStyleXfs count="1">
    <xf numFmtId="0" fontId="0" fillId="0" borderId="0"/>
  </cellStyleXfs>
  <cellXfs count="79">
    <xf numFmtId="0" fontId="0" fillId="0" borderId="0" xfId="0"/>
    <xf numFmtId="3" fontId="4" fillId="0" borderId="11" xfId="0" applyNumberFormat="1" applyFont="1" applyBorder="1" applyAlignment="1" applyProtection="1">
      <alignment horizontal="left" vertical="center"/>
      <protection locked="0"/>
    </xf>
    <xf numFmtId="0" fontId="6" fillId="0" borderId="17" xfId="0" applyFont="1" applyBorder="1" applyAlignment="1">
      <alignment vertical="top"/>
    </xf>
    <xf numFmtId="0" fontId="6" fillId="0" borderId="17" xfId="0" applyFont="1" applyBorder="1"/>
    <xf numFmtId="0" fontId="0" fillId="0" borderId="5" xfId="0" applyBorder="1" applyAlignment="1" applyProtection="1">
      <alignment horizontal="center"/>
      <protection locked="0"/>
    </xf>
    <xf numFmtId="0" fontId="7" fillId="0" borderId="17" xfId="0" applyFont="1" applyBorder="1"/>
    <xf numFmtId="49" fontId="0" fillId="0" borderId="3" xfId="0" applyNumberFormat="1" applyBorder="1" applyAlignment="1" applyProtection="1">
      <alignment vertical="center"/>
      <protection locked="0"/>
    </xf>
    <xf numFmtId="49" fontId="0" fillId="0" borderId="14" xfId="0" applyNumberFormat="1" applyBorder="1" applyAlignment="1">
      <alignment horizontal="left" vertical="center"/>
    </xf>
    <xf numFmtId="0" fontId="0" fillId="0" borderId="0" xfId="0" applyAlignment="1">
      <alignment horizontal="center"/>
    </xf>
    <xf numFmtId="164" fontId="0" fillId="0" borderId="0" xfId="0" applyNumberFormat="1"/>
    <xf numFmtId="165" fontId="0" fillId="0" borderId="0" xfId="0" applyNumberFormat="1"/>
    <xf numFmtId="0" fontId="1" fillId="2" borderId="7"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top" textRotation="90" wrapText="1"/>
    </xf>
    <xf numFmtId="0" fontId="1" fillId="2" borderId="10" xfId="0" applyFont="1" applyFill="1" applyBorder="1" applyAlignment="1">
      <alignment horizontal="left" vertical="top" wrapText="1"/>
    </xf>
    <xf numFmtId="164" fontId="1" fillId="2" borderId="10" xfId="0" applyNumberFormat="1" applyFont="1" applyFill="1" applyBorder="1" applyAlignment="1">
      <alignment horizontal="center" vertical="top" wrapText="1"/>
    </xf>
    <xf numFmtId="165" fontId="1" fillId="2" borderId="9"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164" fontId="1" fillId="2" borderId="7" xfId="0" applyNumberFormat="1" applyFont="1" applyFill="1" applyBorder="1" applyAlignment="1">
      <alignment horizontal="center" vertical="top" wrapText="1"/>
    </xf>
    <xf numFmtId="0" fontId="2" fillId="0" borderId="0" xfId="0" applyFont="1" applyAlignment="1">
      <alignment horizontal="center"/>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xf>
    <xf numFmtId="0" fontId="0" fillId="0" borderId="0" xfId="0" applyAlignment="1">
      <alignment horizontal="center" vertical="center"/>
    </xf>
    <xf numFmtId="49" fontId="0" fillId="0" borderId="19" xfId="0" applyNumberFormat="1" applyBorder="1" applyAlignment="1" applyProtection="1">
      <alignment vertical="center"/>
      <protection locked="0"/>
    </xf>
    <xf numFmtId="0" fontId="0" fillId="0" borderId="0" xfId="0" applyAlignment="1">
      <alignment vertical="top"/>
    </xf>
    <xf numFmtId="0" fontId="0" fillId="0" borderId="4" xfId="0" applyBorder="1" applyAlignment="1" applyProtection="1">
      <alignment horizontal="center"/>
      <protection locked="0"/>
    </xf>
    <xf numFmtId="0" fontId="2" fillId="0" borderId="0" xfId="0" applyFont="1" applyAlignment="1">
      <alignment horizontal="left"/>
    </xf>
    <xf numFmtId="165" fontId="1" fillId="2" borderId="9" xfId="0" applyNumberFormat="1" applyFont="1" applyFill="1" applyBorder="1" applyAlignment="1">
      <alignment horizontal="right" vertical="top" wrapText="1"/>
    </xf>
    <xf numFmtId="165" fontId="1" fillId="5" borderId="23" xfId="0" applyNumberFormat="1" applyFont="1" applyFill="1" applyBorder="1" applyAlignment="1">
      <alignment horizontal="center" vertical="top" wrapText="1"/>
    </xf>
    <xf numFmtId="165" fontId="9" fillId="4" borderId="0" xfId="0" applyNumberFormat="1" applyFont="1" applyFill="1" applyAlignment="1">
      <alignment horizontal="right" vertical="center"/>
    </xf>
    <xf numFmtId="165" fontId="0" fillId="4" borderId="0" xfId="0" applyNumberFormat="1" applyFill="1" applyAlignment="1">
      <alignment horizontal="right"/>
    </xf>
    <xf numFmtId="0" fontId="0" fillId="0" borderId="0" xfId="0" applyAlignment="1">
      <alignment horizontal="center" wrapText="1"/>
    </xf>
    <xf numFmtId="0" fontId="2" fillId="0" borderId="0" xfId="0" applyFont="1" applyAlignment="1">
      <alignment horizontal="center" wrapText="1"/>
    </xf>
    <xf numFmtId="0" fontId="12" fillId="0" borderId="0" xfId="0" applyFont="1" applyAlignment="1">
      <alignment wrapText="1"/>
    </xf>
    <xf numFmtId="0" fontId="0" fillId="0" borderId="0" xfId="0" applyAlignment="1">
      <alignment horizontal="center" shrinkToFit="1"/>
    </xf>
    <xf numFmtId="0" fontId="1" fillId="2" borderId="8" xfId="0" applyFont="1" applyFill="1" applyBorder="1" applyAlignment="1">
      <alignment horizontal="center" vertical="top" shrinkToFit="1"/>
    </xf>
    <xf numFmtId="165" fontId="0" fillId="0" borderId="0" xfId="0" applyNumberFormat="1" applyAlignment="1">
      <alignment horizontal="center" shrinkToFit="1"/>
    </xf>
    <xf numFmtId="0" fontId="3" fillId="4" borderId="4" xfId="0" applyFont="1" applyFill="1" applyBorder="1" applyAlignment="1" applyProtection="1">
      <alignment horizontal="center" wrapText="1"/>
      <protection locked="0"/>
    </xf>
    <xf numFmtId="0" fontId="0" fillId="0" borderId="0" xfId="0" applyAlignment="1">
      <alignment horizontal="right" wrapText="1" indent="1"/>
    </xf>
    <xf numFmtId="0" fontId="0" fillId="6" borderId="0" xfId="0" applyFill="1" applyAlignment="1">
      <alignment horizontal="center" vertical="top"/>
    </xf>
    <xf numFmtId="3" fontId="0" fillId="0" borderId="0" xfId="0" applyNumberFormat="1" applyAlignment="1">
      <alignment horizontal="center" vertical="center"/>
    </xf>
    <xf numFmtId="0" fontId="0" fillId="0" borderId="0" xfId="0" applyAlignment="1">
      <alignment horizontal="right" vertical="center" shrinkToFit="1"/>
    </xf>
    <xf numFmtId="0" fontId="16" fillId="0" borderId="0" xfId="0" applyFont="1"/>
    <xf numFmtId="3" fontId="14" fillId="0" borderId="28" xfId="0" applyNumberFormat="1" applyFont="1" applyBorder="1" applyAlignment="1">
      <alignment horizontal="center"/>
    </xf>
    <xf numFmtId="3" fontId="14" fillId="0" borderId="29" xfId="0" applyNumberFormat="1" applyFont="1" applyBorder="1" applyAlignment="1">
      <alignment horizontal="center"/>
    </xf>
    <xf numFmtId="3" fontId="14" fillId="0" borderId="27" xfId="0" applyNumberFormat="1" applyFont="1" applyBorder="1" applyAlignment="1">
      <alignment horizontal="center"/>
    </xf>
    <xf numFmtId="165" fontId="3" fillId="4" borderId="21" xfId="0" applyNumberFormat="1" applyFont="1" applyFill="1" applyBorder="1" applyAlignment="1">
      <alignment horizontal="center" vertical="center" shrinkToFit="1"/>
    </xf>
    <xf numFmtId="165" fontId="0" fillId="4" borderId="22" xfId="0" applyNumberFormat="1" applyFill="1" applyBorder="1" applyAlignment="1">
      <alignment horizontal="center" vertical="center" shrinkToFit="1"/>
    </xf>
    <xf numFmtId="49" fontId="11" fillId="3" borderId="25" xfId="0" applyNumberFormat="1" applyFont="1" applyFill="1" applyBorder="1" applyAlignment="1">
      <alignment horizontal="left" vertical="center" wrapText="1" indent="1"/>
    </xf>
    <xf numFmtId="0" fontId="10" fillId="3" borderId="24" xfId="0" applyFont="1" applyFill="1" applyBorder="1" applyAlignment="1">
      <alignment horizontal="left" vertical="center" wrapText="1" indent="1"/>
    </xf>
    <xf numFmtId="0" fontId="10" fillId="3" borderId="2"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49" fontId="0" fillId="0" borderId="14" xfId="0" applyNumberFormat="1" applyBorder="1" applyAlignment="1">
      <alignment horizontal="center" vertical="center"/>
    </xf>
    <xf numFmtId="49" fontId="0" fillId="0" borderId="14" xfId="0" applyNumberFormat="1" applyBorder="1" applyAlignment="1">
      <alignment horizontal="center" vertical="center" wrapText="1"/>
    </xf>
    <xf numFmtId="14" fontId="5" fillId="0" borderId="12" xfId="0" applyNumberFormat="1" applyFont="1" applyBorder="1" applyAlignment="1" applyProtection="1">
      <alignment horizontal="center" vertical="center"/>
      <protection locked="0"/>
    </xf>
    <xf numFmtId="49" fontId="0" fillId="0" borderId="16" xfId="0" applyNumberFormat="1" applyBorder="1" applyAlignment="1">
      <alignment horizontal="center" vertical="center" wrapText="1"/>
    </xf>
    <xf numFmtId="49" fontId="0" fillId="0" borderId="15" xfId="0" applyNumberFormat="1" applyBorder="1" applyAlignment="1">
      <alignment horizontal="center" vertical="center" wrapText="1"/>
    </xf>
    <xf numFmtId="3" fontId="5" fillId="0" borderId="13" xfId="0" applyNumberFormat="1" applyFont="1" applyBorder="1" applyAlignment="1" applyProtection="1">
      <alignment horizontal="center" vertical="center" shrinkToFit="1"/>
      <protection locked="0"/>
    </xf>
    <xf numFmtId="3" fontId="5" fillId="0" borderId="11" xfId="0" applyNumberFormat="1" applyFont="1" applyBorder="1" applyAlignment="1" applyProtection="1">
      <alignment horizontal="center" vertical="center" shrinkToFit="1"/>
      <protection locked="0"/>
    </xf>
    <xf numFmtId="1" fontId="5" fillId="0" borderId="13" xfId="0" applyNumberFormat="1" applyFont="1" applyBorder="1" applyAlignment="1" applyProtection="1">
      <alignment horizontal="center" vertical="center"/>
      <protection locked="0"/>
    </xf>
    <xf numFmtId="1" fontId="5" fillId="0" borderId="11" xfId="0" applyNumberFormat="1" applyFont="1" applyBorder="1" applyAlignment="1" applyProtection="1">
      <alignment horizontal="center" vertical="center"/>
      <protection locked="0"/>
    </xf>
    <xf numFmtId="49" fontId="8" fillId="0" borderId="18" xfId="0" applyNumberFormat="1" applyFont="1" applyBorder="1" applyAlignment="1">
      <alignment vertical="center"/>
    </xf>
    <xf numFmtId="49" fontId="8" fillId="0" borderId="20" xfId="0" applyNumberFormat="1" applyFont="1" applyBorder="1" applyAlignment="1">
      <alignment vertical="center"/>
    </xf>
    <xf numFmtId="49" fontId="0" fillId="0" borderId="18" xfId="0" applyNumberFormat="1" applyBorder="1" applyAlignment="1">
      <alignment horizontal="center" vertical="center" shrinkToFit="1"/>
    </xf>
    <xf numFmtId="49" fontId="0" fillId="0" borderId="6" xfId="0" applyNumberFormat="1" applyBorder="1" applyAlignment="1">
      <alignment horizontal="center" vertical="center" shrinkToFit="1"/>
    </xf>
    <xf numFmtId="14" fontId="3" fillId="0" borderId="21"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49" fontId="0" fillId="4" borderId="14" xfId="0" applyNumberFormat="1" applyFill="1" applyBorder="1" applyAlignment="1">
      <alignment horizontal="center" vertical="center"/>
    </xf>
    <xf numFmtId="0" fontId="15" fillId="3" borderId="31" xfId="0" applyFont="1" applyFill="1" applyBorder="1" applyAlignment="1">
      <alignment horizontal="center" wrapText="1"/>
    </xf>
    <xf numFmtId="0" fontId="15" fillId="3" borderId="31" xfId="0" applyFont="1" applyFill="1" applyBorder="1" applyAlignment="1">
      <alignment horizontal="center"/>
    </xf>
    <xf numFmtId="0" fontId="15" fillId="3" borderId="34" xfId="0" applyFont="1" applyFill="1" applyBorder="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xf>
    <xf numFmtId="0" fontId="15" fillId="3" borderId="33" xfId="0" applyFont="1" applyFill="1" applyBorder="1" applyAlignment="1">
      <alignment horizontal="center" wrapText="1"/>
    </xf>
    <xf numFmtId="0" fontId="15" fillId="3" borderId="30" xfId="0" applyFont="1" applyFill="1" applyBorder="1" applyAlignment="1">
      <alignment horizontal="center" wrapText="1"/>
    </xf>
    <xf numFmtId="0" fontId="15" fillId="3" borderId="32" xfId="0" applyFont="1" applyFill="1" applyBorder="1" applyAlignment="1">
      <alignment horizontal="center"/>
    </xf>
    <xf numFmtId="0" fontId="13" fillId="0" borderId="26" xfId="0" applyFont="1" applyBorder="1" applyAlignment="1">
      <alignment horizontal="center" vertical="center" wrapText="1"/>
    </xf>
    <xf numFmtId="0" fontId="1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49769</xdr:colOff>
      <xdr:row>0</xdr:row>
      <xdr:rowOff>132230</xdr:rowOff>
    </xdr:from>
    <xdr:to>
      <xdr:col>8</xdr:col>
      <xdr:colOff>737630</xdr:colOff>
      <xdr:row>42</xdr:row>
      <xdr:rowOff>43756</xdr:rowOff>
    </xdr:to>
    <xdr:pic>
      <xdr:nvPicPr>
        <xdr:cNvPr id="2" name="Picture 1">
          <a:extLst>
            <a:ext uri="{FF2B5EF4-FFF2-40B4-BE49-F238E27FC236}">
              <a16:creationId xmlns:a16="http://schemas.microsoft.com/office/drawing/2014/main" id="{4AB7C6D4-BA10-0F44-8D1E-26176BC119CD}"/>
            </a:ext>
          </a:extLst>
        </xdr:cNvPr>
        <xdr:cNvPicPr>
          <a:picLocks noChangeAspect="1"/>
        </xdr:cNvPicPr>
      </xdr:nvPicPr>
      <xdr:blipFill>
        <a:blip xmlns:r="http://schemas.openxmlformats.org/officeDocument/2006/relationships" r:embed="rId1"/>
        <a:srcRect/>
        <a:stretch/>
      </xdr:blipFill>
      <xdr:spPr>
        <a:xfrm>
          <a:off x="49769" y="132230"/>
          <a:ext cx="7291861" cy="9436526"/>
        </a:xfrm>
        <a:prstGeom prst="rect">
          <a:avLst/>
        </a:prstGeom>
      </xdr:spPr>
    </xdr:pic>
    <xdr:clientData/>
  </xdr:twoCellAnchor>
  <xdr:twoCellAnchor editAs="oneCell">
    <xdr:from>
      <xdr:col>0</xdr:col>
      <xdr:colOff>29441</xdr:colOff>
      <xdr:row>48</xdr:row>
      <xdr:rowOff>64407</xdr:rowOff>
    </xdr:from>
    <xdr:to>
      <xdr:col>8</xdr:col>
      <xdr:colOff>757959</xdr:colOff>
      <xdr:row>90</xdr:row>
      <xdr:rowOff>28547</xdr:rowOff>
    </xdr:to>
    <xdr:pic>
      <xdr:nvPicPr>
        <xdr:cNvPr id="3" name="Picture 2">
          <a:extLst>
            <a:ext uri="{FF2B5EF4-FFF2-40B4-BE49-F238E27FC236}">
              <a16:creationId xmlns:a16="http://schemas.microsoft.com/office/drawing/2014/main" id="{4948E1EF-322F-EE4E-B5C3-A2DF064D98BD}"/>
            </a:ext>
          </a:extLst>
        </xdr:cNvPr>
        <xdr:cNvPicPr>
          <a:picLocks noChangeAspect="1"/>
        </xdr:cNvPicPr>
      </xdr:nvPicPr>
      <xdr:blipFill>
        <a:blip xmlns:r="http://schemas.openxmlformats.org/officeDocument/2006/relationships" r:embed="rId2"/>
        <a:srcRect/>
        <a:stretch/>
      </xdr:blipFill>
      <xdr:spPr>
        <a:xfrm>
          <a:off x="29441" y="10950121"/>
          <a:ext cx="7332518" cy="9489140"/>
        </a:xfrm>
        <a:prstGeom prst="rect">
          <a:avLst/>
        </a:prstGeom>
      </xdr:spPr>
    </xdr:pic>
    <xdr:clientData/>
  </xdr:twoCellAnchor>
  <xdr:twoCellAnchor editAs="absolute">
    <xdr:from>
      <xdr:col>0</xdr:col>
      <xdr:colOff>381000</xdr:colOff>
      <xdr:row>0</xdr:row>
      <xdr:rowOff>117928</xdr:rowOff>
    </xdr:from>
    <xdr:to>
      <xdr:col>4</xdr:col>
      <xdr:colOff>226782</xdr:colOff>
      <xdr:row>1</xdr:row>
      <xdr:rowOff>172356</xdr:rowOff>
    </xdr:to>
    <xdr:sp macro="" textlink="">
      <xdr:nvSpPr>
        <xdr:cNvPr id="4" name="TextBox 3">
          <a:extLst>
            <a:ext uri="{FF2B5EF4-FFF2-40B4-BE49-F238E27FC236}">
              <a16:creationId xmlns:a16="http://schemas.microsoft.com/office/drawing/2014/main" id="{7C37B607-D9B7-9B44-9DC9-BDB2F632A290}"/>
            </a:ext>
          </a:extLst>
        </xdr:cNvPr>
        <xdr:cNvSpPr txBox="1"/>
      </xdr:nvSpPr>
      <xdr:spPr>
        <a:xfrm>
          <a:off x="381000" y="117928"/>
          <a:ext cx="3147782" cy="281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accent1"/>
              </a:solidFill>
            </a:rPr>
            <a:t>SEE "ORDER"</a:t>
          </a:r>
          <a:r>
            <a:rPr lang="en-US" sz="1200" b="1" baseline="0">
              <a:solidFill>
                <a:schemeClr val="accent1"/>
              </a:solidFill>
            </a:rPr>
            <a:t> TAB TO ENTER YOUR ORDER</a:t>
          </a:r>
          <a:endParaRPr lang="en-US" sz="1200" b="1">
            <a:solidFill>
              <a:schemeClr val="accent1"/>
            </a:solidFill>
          </a:endParaRP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EC9A-1504-F94B-BA7A-E9D3D954A3F4}">
  <sheetPr>
    <pageSetUpPr fitToPage="1"/>
  </sheetPr>
  <dimension ref="B43:C43"/>
  <sheetViews>
    <sheetView showWhiteSpace="0" topLeftCell="A11" zoomScale="140" zoomScaleNormal="140" zoomScaleSheetLayoutView="100" zoomScalePageLayoutView="120" workbookViewId="0">
      <selection activeCell="N6" sqref="N6"/>
    </sheetView>
  </sheetViews>
  <sheetFormatPr baseColWidth="10" defaultRowHeight="18" thickTop="1" thickBottom="1"/>
  <cols>
    <col min="1" max="2" width="10.83203125" style="3"/>
    <col min="3" max="3" width="10.83203125" style="2"/>
    <col min="4" max="16384" width="10.83203125" style="3"/>
  </cols>
  <sheetData>
    <row r="43" spans="2:2" thickTop="1" thickBot="1">
      <c r="B43" s="5" t="s">
        <v>31</v>
      </c>
    </row>
  </sheetData>
  <sheetProtection algorithmName="SHA-512" hashValue="kQZOAbImY6huJbozATxHhQX+hbdVXtqx5JYJUcWA2CtfR9Cz1PlYfOPQI4v8CLXWxf18FlrNduomb1Ds/B6wsg==" saltValue="+U9SnyP5JvSoyQHIB2869g==" spinCount="100000" sheet="1" objects="1" scenarios="1" selectLockedCells="1" selectUnlockedCells="1"/>
  <printOptions horizontalCentered="1"/>
  <pageMargins left="0" right="0" top="0" bottom="0" header="0" footer="0"/>
  <pageSetup scale="98" fitToHeight="2" orientation="portrait" horizontalDpi="0" verticalDpi="0"/>
  <headerFooter scaleWithDoc="0">
    <oddFooter>&amp;C&amp;"Helvetica,Regular"&amp;K272727&amp;F : &amp;A     &amp;D     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F9C8C-CDDA-964E-9ED1-01C9271C81E1}">
  <sheetPr>
    <pageSetUpPr fitToPage="1"/>
  </sheetPr>
  <dimension ref="A1:AL2922"/>
  <sheetViews>
    <sheetView tabSelected="1" zoomScale="90" zoomScaleNormal="90" workbookViewId="0">
      <pane ySplit="6" topLeftCell="A2334" activePane="bottomLeft" state="frozen"/>
      <selection pane="bottomLeft" activeCell="A2" sqref="A2:B2"/>
    </sheetView>
  </sheetViews>
  <sheetFormatPr baseColWidth="10" defaultRowHeight="16"/>
  <cols>
    <col min="1" max="1" width="5.83203125" style="8" customWidth="1"/>
    <col min="2" max="2" width="7" style="8" customWidth="1"/>
    <col min="3" max="3" width="6.83203125" style="8" customWidth="1"/>
    <col min="4" max="4" width="8.83203125" style="8" customWidth="1"/>
    <col min="5" max="5" width="14.33203125" style="35" customWidth="1"/>
    <col min="6" max="6" width="2.83203125" style="8" customWidth="1"/>
    <col min="7" max="7" width="70.83203125" style="22" customWidth="1"/>
    <col min="8" max="8" width="8.83203125" style="20" customWidth="1"/>
    <col min="9" max="9" width="8.83203125" style="21" customWidth="1"/>
    <col min="10" max="10" width="16.6640625" style="37" customWidth="1"/>
    <col min="11" max="11" width="8.83203125" style="8" customWidth="1"/>
    <col min="12" max="12" width="8.83203125" style="8" hidden="1" customWidth="1"/>
    <col min="13" max="13" width="8.83203125" style="8" customWidth="1"/>
    <col min="14" max="14" width="9.5" style="8" customWidth="1"/>
    <col min="15" max="15" width="8.83203125" style="8" customWidth="1"/>
    <col min="16" max="16" width="8.83203125" style="9" hidden="1" customWidth="1"/>
    <col min="17" max="17" width="8.83203125" style="10" hidden="1" customWidth="1"/>
    <col min="18" max="18" width="8.83203125" style="9" hidden="1" customWidth="1"/>
    <col min="19" max="19" width="8.83203125" style="10" hidden="1" customWidth="1"/>
    <col min="20" max="20" width="8.83203125" style="9" hidden="1" customWidth="1"/>
    <col min="21" max="21" width="8.83203125" style="10" hidden="1" customWidth="1"/>
    <col min="22" max="22" width="8.83203125" style="9" hidden="1" customWidth="1"/>
    <col min="23" max="23" width="8.83203125" style="10" hidden="1" customWidth="1"/>
    <col min="24" max="24" width="8.83203125" style="9" hidden="1" customWidth="1"/>
    <col min="25" max="25" width="8.83203125" style="10" hidden="1" customWidth="1"/>
    <col min="26" max="26" width="8.83203125" style="9" hidden="1" customWidth="1"/>
    <col min="27" max="27" width="8.83203125" style="10" hidden="1" customWidth="1"/>
    <col min="28" max="28" width="8.83203125" style="9" hidden="1" customWidth="1"/>
    <col min="29" max="29" width="8.83203125" style="10" hidden="1" customWidth="1"/>
    <col min="30" max="30" width="8.83203125" style="9" hidden="1" customWidth="1"/>
    <col min="31" max="31" width="8.83203125" style="10" hidden="1" customWidth="1"/>
    <col min="32" max="32" width="8.83203125" style="9" hidden="1" customWidth="1"/>
    <col min="33" max="33" width="8.83203125" style="10" hidden="1" customWidth="1"/>
    <col min="34" max="34" width="8.83203125" style="9" hidden="1" customWidth="1"/>
    <col min="35" max="35" width="8.83203125" style="10" hidden="1" customWidth="1"/>
    <col min="36" max="36" width="12.6640625" style="21" hidden="1" customWidth="1"/>
    <col min="37" max="38" width="0" style="8" hidden="1" customWidth="1"/>
  </cols>
  <sheetData>
    <row r="1" spans="1:38" ht="31" customHeight="1">
      <c r="A1" s="54" t="s">
        <v>23</v>
      </c>
      <c r="B1" s="53"/>
      <c r="C1" s="56" t="s">
        <v>22</v>
      </c>
      <c r="D1" s="57"/>
      <c r="E1" s="56" t="s">
        <v>11</v>
      </c>
      <c r="F1" s="57"/>
      <c r="G1" s="7" t="s">
        <v>10</v>
      </c>
      <c r="H1" s="53" t="s">
        <v>9</v>
      </c>
      <c r="I1" s="53"/>
      <c r="J1" s="42" t="s">
        <v>40</v>
      </c>
      <c r="K1" s="41">
        <f>AK5</f>
        <v>0</v>
      </c>
    </row>
    <row r="2" spans="1:38" ht="21" customHeight="1">
      <c r="A2" s="55"/>
      <c r="B2" s="55"/>
      <c r="C2" s="58"/>
      <c r="D2" s="59"/>
      <c r="E2" s="60"/>
      <c r="F2" s="61"/>
      <c r="G2" s="1"/>
      <c r="H2" s="66"/>
      <c r="I2" s="67"/>
      <c r="J2" s="42" t="s">
        <v>41</v>
      </c>
      <c r="K2" s="41">
        <f>AL5</f>
        <v>0</v>
      </c>
    </row>
    <row r="3" spans="1:38" ht="26" customHeight="1">
      <c r="A3" s="64" t="s">
        <v>24</v>
      </c>
      <c r="B3" s="65"/>
      <c r="C3" s="65"/>
      <c r="D3" s="24"/>
      <c r="E3" s="62" t="s">
        <v>8</v>
      </c>
      <c r="F3" s="63"/>
      <c r="G3" s="6"/>
      <c r="H3" s="68" t="s">
        <v>29</v>
      </c>
      <c r="I3" s="68"/>
      <c r="J3" s="39" t="s">
        <v>37</v>
      </c>
      <c r="K3" s="38">
        <v>1</v>
      </c>
    </row>
    <row r="4" spans="1:38" ht="26" customHeight="1" thickBot="1">
      <c r="A4" s="49" t="s">
        <v>5864</v>
      </c>
      <c r="B4" s="50"/>
      <c r="C4" s="50"/>
      <c r="D4" s="50"/>
      <c r="E4" s="50"/>
      <c r="F4" s="50"/>
      <c r="G4" s="50"/>
      <c r="H4" s="47" t="str">
        <f>IFERROR(IF(AJ5&lt;&gt;0,AJ5,""),"VOL 1-3, EOD Y OR N")</f>
        <v/>
      </c>
      <c r="I4" s="48"/>
      <c r="J4" s="39" t="s">
        <v>36</v>
      </c>
      <c r="K4" s="38" t="s">
        <v>30</v>
      </c>
      <c r="P4" s="46"/>
      <c r="Q4" s="44"/>
      <c r="R4" s="45" t="s">
        <v>5860</v>
      </c>
      <c r="S4" s="46"/>
      <c r="T4" s="45" t="s">
        <v>5861</v>
      </c>
      <c r="U4" s="46"/>
      <c r="V4" s="45" t="s">
        <v>5863</v>
      </c>
      <c r="W4" s="46"/>
      <c r="X4" s="45" t="s">
        <v>5862</v>
      </c>
      <c r="Y4" s="46"/>
      <c r="Z4" s="44"/>
      <c r="AA4" s="44"/>
      <c r="AB4" s="45" t="s">
        <v>5860</v>
      </c>
      <c r="AC4" s="46"/>
      <c r="AD4" s="45" t="s">
        <v>5861</v>
      </c>
      <c r="AE4" s="46"/>
      <c r="AF4" s="45" t="s">
        <v>5863</v>
      </c>
      <c r="AG4" s="46"/>
      <c r="AH4" s="45" t="s">
        <v>5862</v>
      </c>
      <c r="AI4" s="46"/>
      <c r="AJ4" s="29" t="s">
        <v>28</v>
      </c>
    </row>
    <row r="5" spans="1:38" ht="56" customHeight="1">
      <c r="A5" s="51"/>
      <c r="B5" s="52"/>
      <c r="C5" s="52"/>
      <c r="D5" s="52"/>
      <c r="E5" s="52"/>
      <c r="F5" s="52"/>
      <c r="G5" s="52"/>
      <c r="H5" s="72" t="str">
        <f>CONCATENATE("Volume ", K3, " | EOD = ", K4, "      Units: ",K1,"  Qty: ",K2)</f>
        <v>Volume 1 | EOD = N      Units: 0  Qty: 0</v>
      </c>
      <c r="I5" s="73"/>
      <c r="J5" s="77" t="s">
        <v>5865</v>
      </c>
      <c r="K5" s="78"/>
      <c r="P5" s="75" t="s">
        <v>16</v>
      </c>
      <c r="Q5" s="70"/>
      <c r="R5" s="69" t="s">
        <v>17</v>
      </c>
      <c r="S5" s="70"/>
      <c r="T5" s="69" t="s">
        <v>18</v>
      </c>
      <c r="U5" s="70"/>
      <c r="V5" s="69" t="s">
        <v>32</v>
      </c>
      <c r="W5" s="70"/>
      <c r="X5" s="69" t="s">
        <v>33</v>
      </c>
      <c r="Y5" s="76"/>
      <c r="Z5" s="74" t="s">
        <v>19</v>
      </c>
      <c r="AA5" s="70"/>
      <c r="AB5" s="69" t="s">
        <v>20</v>
      </c>
      <c r="AC5" s="70"/>
      <c r="AD5" s="69" t="s">
        <v>21</v>
      </c>
      <c r="AE5" s="70"/>
      <c r="AF5" s="69" t="s">
        <v>34</v>
      </c>
      <c r="AG5" s="70"/>
      <c r="AH5" s="69" t="s">
        <v>35</v>
      </c>
      <c r="AI5" s="71"/>
      <c r="AJ5" s="30">
        <f>SUBTOTAL(9,AJ7:AJ7905)</f>
        <v>0</v>
      </c>
      <c r="AK5" s="41">
        <f>SUBTOTAL(9,AK7:AK14981)</f>
        <v>0</v>
      </c>
      <c r="AL5" s="41">
        <f>SUBTOTAL(9,AL7:AL14981)</f>
        <v>0</v>
      </c>
    </row>
    <row r="6" spans="1:38" s="25" customFormat="1" ht="35" thickBot="1">
      <c r="A6" s="11" t="s">
        <v>26</v>
      </c>
      <c r="B6" s="12" t="s">
        <v>6</v>
      </c>
      <c r="C6" s="12" t="s">
        <v>0</v>
      </c>
      <c r="D6" s="12" t="s">
        <v>5</v>
      </c>
      <c r="E6" s="12" t="s">
        <v>1</v>
      </c>
      <c r="F6" s="13" t="s">
        <v>12</v>
      </c>
      <c r="G6" s="14" t="s">
        <v>25</v>
      </c>
      <c r="H6" s="15" t="s">
        <v>3</v>
      </c>
      <c r="I6" s="16" t="s">
        <v>7</v>
      </c>
      <c r="J6" s="36" t="s">
        <v>2</v>
      </c>
      <c r="K6" s="17" t="s">
        <v>4</v>
      </c>
      <c r="L6" s="17" t="s">
        <v>12</v>
      </c>
      <c r="M6" s="17" t="s">
        <v>13</v>
      </c>
      <c r="N6" s="17" t="s">
        <v>14</v>
      </c>
      <c r="O6" s="17" t="s">
        <v>15</v>
      </c>
      <c r="P6" s="18" t="s">
        <v>3</v>
      </c>
      <c r="Q6" s="16" t="s">
        <v>7</v>
      </c>
      <c r="R6" s="18" t="s">
        <v>3</v>
      </c>
      <c r="S6" s="16" t="s">
        <v>7</v>
      </c>
      <c r="T6" s="15" t="s">
        <v>3</v>
      </c>
      <c r="U6" s="16" t="s">
        <v>7</v>
      </c>
      <c r="V6" s="15" t="s">
        <v>3</v>
      </c>
      <c r="W6" s="16" t="s">
        <v>7</v>
      </c>
      <c r="X6" s="15" t="s">
        <v>3</v>
      </c>
      <c r="Y6" s="16" t="s">
        <v>7</v>
      </c>
      <c r="Z6" s="18" t="s">
        <v>3</v>
      </c>
      <c r="AA6" s="16" t="s">
        <v>7</v>
      </c>
      <c r="AB6" s="15" t="s">
        <v>3</v>
      </c>
      <c r="AC6" s="16" t="s">
        <v>7</v>
      </c>
      <c r="AD6" s="18" t="s">
        <v>3</v>
      </c>
      <c r="AE6" s="16" t="s">
        <v>7</v>
      </c>
      <c r="AF6" s="18" t="s">
        <v>3</v>
      </c>
      <c r="AG6" s="16" t="s">
        <v>7</v>
      </c>
      <c r="AH6" s="18" t="s">
        <v>3</v>
      </c>
      <c r="AI6" s="16" t="s">
        <v>7</v>
      </c>
      <c r="AJ6" s="28" t="s">
        <v>27</v>
      </c>
      <c r="AK6" s="40" t="s">
        <v>38</v>
      </c>
      <c r="AL6" s="40" t="s">
        <v>39</v>
      </c>
    </row>
    <row r="7" spans="1:38">
      <c r="A7" s="8">
        <f>IF(OUT!C941="", "", OUT!C941)</f>
        <v>727</v>
      </c>
      <c r="B7" s="19">
        <f>IF(OUT!A941="", "", OUT!A941)</f>
        <v>33050</v>
      </c>
      <c r="C7" s="8" t="str">
        <f>IF(OUT!D941="", "", OUT!D941)</f>
        <v>RM</v>
      </c>
      <c r="D7" s="4"/>
      <c r="E7" s="35" t="str">
        <f>IF(OUT!E941="", "", OUT!E941)</f>
        <v>51 CELL</v>
      </c>
      <c r="F7" s="23" t="str">
        <f>IF(OUT!AE941="NEW", "✷", "")</f>
        <v/>
      </c>
      <c r="G7" t="str">
        <f>IF(OUT!B941="", "", OUT!B941)</f>
        <v>ACALYPHA CHENILLE PENDULA RED FIRE TAIL (Cat Tails)</v>
      </c>
      <c r="H7" s="20">
        <f>IF(AND($K$3=1,$K$4="N"),P7,IF(AND($K$3=2,$K$4="N"),R7,IF(AND($K$3=3,$K$4="N"),T7,IF(AND($K$3=4,$K$4="N"),V7,IF(AND($K$3=5,$K$4="N"),X7,IF(AND($K$3=1,$K$4="Y"),Z7,IF(AND($K$3=2,$K$4="Y"),AB7,IF(AND($K$3=3,$K$4="Y"),AD7,IF(AND($K$3=4,$K$4="Y"),AF7,IF(AND($K$3=5,$K$4="Y"),AH7,"FALSE"))))))))))</f>
        <v>0.94599999999999995</v>
      </c>
      <c r="I7" s="21">
        <f>IF(AND($K$3=1,$K$4="N"),Q7,IF(AND($K$3=2,$K$4="N"),S7,IF(AND($K$3=3,$K$4="N"),U7,IF(AND($K$3=4,$K$4="N"),W7,IF(AND($K$3=5,$K$4="N"),Y7,IF(AND($K$3=1,$K$4="Y"),AA7,IF(AND($K$3=2,$K$4="Y"),AC7,IF(AND($K$3=3,$K$4="Y"),AE7,IF(AND($K$3=4,$K$4="Y"),AG7,IF(AND($K$3=5,$K$4="Y"),AI7,"FALSE"))))))))))</f>
        <v>48.24</v>
      </c>
      <c r="J7" s="35" t="str">
        <f>IF(OUT!F941="", "", OUT!F941)</f>
        <v>STRIP TRAY</v>
      </c>
      <c r="K7" s="8">
        <f>IF(OUT!P941="", "", OUT!P941)</f>
        <v>51</v>
      </c>
      <c r="L7" s="8" t="str">
        <f>IF(OUT!AE941="", "", OUT!AE941)</f>
        <v/>
      </c>
      <c r="M7" s="8" t="str">
        <f>IF(OUT!AG941="", "", OUT!AG941)</f>
        <v/>
      </c>
      <c r="N7" s="8" t="str">
        <f>IF(OUT!AQ941="", "", OUT!AQ941)</f>
        <v/>
      </c>
      <c r="O7" s="8" t="str">
        <f>IF(OUT!BO941="", "", OUT!BO941)</f>
        <v>T7</v>
      </c>
      <c r="P7" s="9">
        <f>IF(OUT!N941="", "", OUT!N941)</f>
        <v>0.94599999999999995</v>
      </c>
      <c r="Q7" s="10">
        <f>IF(OUT!O941="", "", OUT!O941)</f>
        <v>48.24</v>
      </c>
      <c r="R7" s="9">
        <f>IF(PPG!H941="", "", PPG!H941)</f>
        <v>0.872</v>
      </c>
      <c r="S7" s="10">
        <f>IF(PPG!I941="", "", PPG!I941)</f>
        <v>44.47</v>
      </c>
      <c r="T7" s="9">
        <f>IF(PPG!J941="", "", PPG!J941)</f>
        <v>0.82799999999999996</v>
      </c>
      <c r="U7" s="10">
        <f>IF(PPG!K941="", "", PPG!K941)</f>
        <v>42.22</v>
      </c>
      <c r="V7" s="9">
        <f>IF(PPG!L941="", "", PPG!L941)</f>
        <v>0.78600000000000003</v>
      </c>
      <c r="W7" s="10">
        <f>IF(PPG!M941="", "", PPG!M941)</f>
        <v>40.08</v>
      </c>
      <c r="X7" s="9">
        <f>IF(PPG!N941="", "", PPG!N941)</f>
        <v>0.748</v>
      </c>
      <c r="Y7" s="10">
        <f>IF(PPG!O941="", "", PPG!O941)</f>
        <v>38.14</v>
      </c>
      <c r="Z7" s="9">
        <f>IF(PPG!Q941="", "", PPG!Q941)</f>
        <v>0.89500000000000002</v>
      </c>
      <c r="AA7" s="10">
        <f>IF(PPG!R941="", "", PPG!R941)</f>
        <v>45.64</v>
      </c>
      <c r="AB7" s="9">
        <f>IF(PPG!S941="", "", PPG!S941)</f>
        <v>0.872</v>
      </c>
      <c r="AC7" s="10">
        <f>IF(PPG!T941="", "", PPG!T941)</f>
        <v>44.47</v>
      </c>
      <c r="AD7" s="9">
        <f>IF(PPG!U941="", "", PPG!U941)</f>
        <v>0.82799999999999996</v>
      </c>
      <c r="AE7" s="10">
        <f>IF(PPG!V941="", "", PPG!V941)</f>
        <v>42.22</v>
      </c>
      <c r="AF7" s="9">
        <f>IF(PPG!W941="", "", PPG!W941)</f>
        <v>0.78600000000000003</v>
      </c>
      <c r="AG7" s="10">
        <f>IF(PPG!X941="", "", PPG!X941)</f>
        <v>40.08</v>
      </c>
      <c r="AH7" s="9">
        <f>IF(PPG!Y941="", "", PPG!Y941)</f>
        <v>0.748</v>
      </c>
      <c r="AI7" s="10">
        <f>IF(PPG!Z941="", "", PPG!Z941)</f>
        <v>38.14</v>
      </c>
      <c r="AJ7" s="31" t="str">
        <f>IF(D7&lt;&gt;"",D7*I7, "0.00")</f>
        <v>0.00</v>
      </c>
      <c r="AK7" s="8" t="str">
        <f>IF(D7&lt;&gt;"",D7, "0")</f>
        <v>0</v>
      </c>
      <c r="AL7" s="8" t="str">
        <f>IF(D7&lt;&gt;"",D7*K7, "0")</f>
        <v>0</v>
      </c>
    </row>
    <row r="8" spans="1:38">
      <c r="A8" s="8">
        <f>IF(OUT!C1012="", "", OUT!C1012)</f>
        <v>727</v>
      </c>
      <c r="B8" s="19">
        <f>IF(OUT!A1012="", "", OUT!A1012)</f>
        <v>40919</v>
      </c>
      <c r="C8" s="8" t="str">
        <f>IF(OUT!D1012="", "", OUT!D1012)</f>
        <v>RH</v>
      </c>
      <c r="D8" s="26"/>
      <c r="E8" s="35" t="str">
        <f>IF(OUT!E1012="", "", OUT!E1012)</f>
        <v>36 CELL</v>
      </c>
      <c r="F8" s="23" t="str">
        <f>IF(OUT!AE1012="NEW", "✷", "")</f>
        <v/>
      </c>
      <c r="G8" t="str">
        <f>IF(OUT!B1012="", "", OUT!B1012)</f>
        <v>ACHILLEA MILLEFOLIUM MILLY ROCK RED</v>
      </c>
      <c r="H8" s="20">
        <f>IF(AND($K$3=1,$K$4="N"),P8,IF(AND($K$3=2,$K$4="N"),R8,IF(AND($K$3=3,$K$4="N"),T8,IF(AND($K$3=4,$K$4="N"),V8,IF(AND($K$3=5,$K$4="N"),X8,IF(AND($K$3=1,$K$4="Y"),Z8,IF(AND($K$3=2,$K$4="Y"),AB8,IF(AND($K$3=3,$K$4="Y"),AD8,IF(AND($K$3=4,$K$4="Y"),AF8,IF(AND($K$3=5,$K$4="Y"),AH8,"FALSE"))))))))))</f>
        <v>1.3149999999999999</v>
      </c>
      <c r="I8" s="21">
        <f>IF(AND($K$3=1,$K$4="N"),Q8,IF(AND($K$3=2,$K$4="N"),S8,IF(AND($K$3=3,$K$4="N"),U8,IF(AND($K$3=4,$K$4="N"),W8,IF(AND($K$3=5,$K$4="N"),Y8,IF(AND($K$3=1,$K$4="Y"),AA8,IF(AND($K$3=2,$K$4="Y"),AC8,IF(AND($K$3=3,$K$4="Y"),AE8,IF(AND($K$3=4,$K$4="Y"),AG8,IF(AND($K$3=5,$K$4="Y"),AI8,"FALSE"))))))))))</f>
        <v>47.34</v>
      </c>
      <c r="J8" s="35" t="str">
        <f>IF(OUT!F1012="", "", OUT!F1012)</f>
        <v>STRIP TRAY</v>
      </c>
      <c r="K8" s="8">
        <f>IF(OUT!P1012="", "", OUT!P1012)</f>
        <v>36</v>
      </c>
      <c r="L8" s="8" t="str">
        <f>IF(OUT!AE1012="", "", OUT!AE1012)</f>
        <v/>
      </c>
      <c r="M8" s="8" t="str">
        <f>IF(OUT!AG1012="", "", OUT!AG1012)</f>
        <v>PAT</v>
      </c>
      <c r="N8" s="8" t="str">
        <f>IF(OUT!AQ1012="", "", OUT!AQ1012)</f>
        <v/>
      </c>
      <c r="O8" s="8" t="str">
        <f>IF(OUT!BO1012="", "", OUT!BO1012)</f>
        <v>T7</v>
      </c>
      <c r="P8" s="9">
        <f>IF(OUT!N1012="", "", OUT!N1012)</f>
        <v>1.3149999999999999</v>
      </c>
      <c r="Q8" s="10">
        <f>IF(OUT!O1012="", "", OUT!O1012)</f>
        <v>47.34</v>
      </c>
      <c r="R8" s="9">
        <f>IF(PPG!H1012="", "", PPG!H1012)</f>
        <v>1.2130000000000001</v>
      </c>
      <c r="S8" s="10">
        <f>IF(PPG!I1012="", "", PPG!I1012)</f>
        <v>43.66</v>
      </c>
      <c r="T8" s="9">
        <f>IF(PPG!J1012="", "", PPG!J1012)</f>
        <v>1.1519999999999999</v>
      </c>
      <c r="U8" s="10">
        <f>IF(PPG!K1012="", "", PPG!K1012)</f>
        <v>41.47</v>
      </c>
      <c r="V8" s="9">
        <f>IF(PPG!L1012="", "", PPG!L1012)</f>
        <v>1.0940000000000001</v>
      </c>
      <c r="W8" s="10">
        <f>IF(PPG!M1012="", "", PPG!M1012)</f>
        <v>39.380000000000003</v>
      </c>
      <c r="X8" s="9">
        <f>IF(PPG!N1012="", "", PPG!N1012)</f>
        <v>1.04</v>
      </c>
      <c r="Y8" s="10">
        <f>IF(PPG!O1012="", "", PPG!O1012)</f>
        <v>37.44</v>
      </c>
      <c r="Z8" s="9">
        <f>IF(PPG!Q1012="", "", PPG!Q1012)</f>
        <v>1.244</v>
      </c>
      <c r="AA8" s="10">
        <f>IF(PPG!R1012="", "", PPG!R1012)</f>
        <v>44.78</v>
      </c>
      <c r="AB8" s="9">
        <f>IF(PPG!S1012="", "", PPG!S1012)</f>
        <v>1.2130000000000001</v>
      </c>
      <c r="AC8" s="10">
        <f>IF(PPG!T1012="", "", PPG!T1012)</f>
        <v>43.66</v>
      </c>
      <c r="AD8" s="9">
        <f>IF(PPG!U1012="", "", PPG!U1012)</f>
        <v>1.1519999999999999</v>
      </c>
      <c r="AE8" s="10">
        <f>IF(PPG!V1012="", "", PPG!V1012)</f>
        <v>41.47</v>
      </c>
      <c r="AF8" s="9">
        <f>IF(PPG!W1012="", "", PPG!W1012)</f>
        <v>1.0940000000000001</v>
      </c>
      <c r="AG8" s="10">
        <f>IF(PPG!X1012="", "", PPG!X1012)</f>
        <v>39.380000000000003</v>
      </c>
      <c r="AH8" s="9">
        <f>IF(PPG!Y1012="", "", PPG!Y1012)</f>
        <v>1.04</v>
      </c>
      <c r="AI8" s="10">
        <f>IF(PPG!Z1012="", "", PPG!Z1012)</f>
        <v>37.44</v>
      </c>
      <c r="AJ8" s="31" t="str">
        <f>IF(D8&lt;&gt;"",D8*I8, "0.00")</f>
        <v>0.00</v>
      </c>
      <c r="AK8" s="8" t="str">
        <f>IF(D8&lt;&gt;"",D8, "0")</f>
        <v>0</v>
      </c>
      <c r="AL8" s="8" t="str">
        <f>IF(D8&lt;&gt;"",D8*K8, "0")</f>
        <v>0</v>
      </c>
    </row>
    <row r="9" spans="1:38">
      <c r="A9" s="8">
        <f>IF(OUT!C1013="", "", OUT!C1013)</f>
        <v>727</v>
      </c>
      <c r="B9" s="19">
        <f>IF(OUT!A1013="", "", OUT!A1013)</f>
        <v>40920</v>
      </c>
      <c r="C9" s="8" t="str">
        <f>IF(OUT!D1013="", "", OUT!D1013)</f>
        <v>RH</v>
      </c>
      <c r="D9" s="26"/>
      <c r="E9" s="35" t="str">
        <f>IF(OUT!E1013="", "", OUT!E1013)</f>
        <v>36 CELL</v>
      </c>
      <c r="F9" s="23" t="str">
        <f>IF(OUT!AE1013="NEW", "✷", "")</f>
        <v/>
      </c>
      <c r="G9" t="str">
        <f>IF(OUT!B1013="", "", OUT!B1013)</f>
        <v>ACHILLEA MILLEFOLIUM MILLY ROCK ROSE</v>
      </c>
      <c r="H9" s="20">
        <f>IF(AND($K$3=1,$K$4="N"),P9,IF(AND($K$3=2,$K$4="N"),R9,IF(AND($K$3=3,$K$4="N"),T9,IF(AND($K$3=4,$K$4="N"),V9,IF(AND($K$3=5,$K$4="N"),X9,IF(AND($K$3=1,$K$4="Y"),Z9,IF(AND($K$3=2,$K$4="Y"),AB9,IF(AND($K$3=3,$K$4="Y"),AD9,IF(AND($K$3=4,$K$4="Y"),AF9,IF(AND($K$3=5,$K$4="Y"),AH9,"FALSE"))))))))))</f>
        <v>1.3149999999999999</v>
      </c>
      <c r="I9" s="21">
        <f>IF(AND($K$3=1,$K$4="N"),Q9,IF(AND($K$3=2,$K$4="N"),S9,IF(AND($K$3=3,$K$4="N"),U9,IF(AND($K$3=4,$K$4="N"),W9,IF(AND($K$3=5,$K$4="N"),Y9,IF(AND($K$3=1,$K$4="Y"),AA9,IF(AND($K$3=2,$K$4="Y"),AC9,IF(AND($K$3=3,$K$4="Y"),AE9,IF(AND($K$3=4,$K$4="Y"),AG9,IF(AND($K$3=5,$K$4="Y"),AI9,"FALSE"))))))))))</f>
        <v>47.34</v>
      </c>
      <c r="J9" s="35" t="str">
        <f>IF(OUT!F1013="", "", OUT!F1013)</f>
        <v>STRIP TRAY</v>
      </c>
      <c r="K9" s="8">
        <f>IF(OUT!P1013="", "", OUT!P1013)</f>
        <v>36</v>
      </c>
      <c r="L9" s="8" t="str">
        <f>IF(OUT!AE1013="", "", OUT!AE1013)</f>
        <v/>
      </c>
      <c r="M9" s="8" t="str">
        <f>IF(OUT!AG1013="", "", OUT!AG1013)</f>
        <v>PAT</v>
      </c>
      <c r="N9" s="8" t="str">
        <f>IF(OUT!AQ1013="", "", OUT!AQ1013)</f>
        <v/>
      </c>
      <c r="O9" s="8" t="str">
        <f>IF(OUT!BO1013="", "", OUT!BO1013)</f>
        <v>T7</v>
      </c>
      <c r="P9" s="9">
        <f>IF(OUT!N1013="", "", OUT!N1013)</f>
        <v>1.3149999999999999</v>
      </c>
      <c r="Q9" s="10">
        <f>IF(OUT!O1013="", "", OUT!O1013)</f>
        <v>47.34</v>
      </c>
      <c r="R9" s="9">
        <f>IF(PPG!H1013="", "", PPG!H1013)</f>
        <v>1.2130000000000001</v>
      </c>
      <c r="S9" s="10">
        <f>IF(PPG!I1013="", "", PPG!I1013)</f>
        <v>43.66</v>
      </c>
      <c r="T9" s="9">
        <f>IF(PPG!J1013="", "", PPG!J1013)</f>
        <v>1.1519999999999999</v>
      </c>
      <c r="U9" s="10">
        <f>IF(PPG!K1013="", "", PPG!K1013)</f>
        <v>41.47</v>
      </c>
      <c r="V9" s="9">
        <f>IF(PPG!L1013="", "", PPG!L1013)</f>
        <v>1.0940000000000001</v>
      </c>
      <c r="W9" s="10">
        <f>IF(PPG!M1013="", "", PPG!M1013)</f>
        <v>39.380000000000003</v>
      </c>
      <c r="X9" s="9">
        <f>IF(PPG!N1013="", "", PPG!N1013)</f>
        <v>1.04</v>
      </c>
      <c r="Y9" s="10">
        <f>IF(PPG!O1013="", "", PPG!O1013)</f>
        <v>37.44</v>
      </c>
      <c r="Z9" s="9">
        <f>IF(PPG!Q1013="", "", PPG!Q1013)</f>
        <v>1.244</v>
      </c>
      <c r="AA9" s="10">
        <f>IF(PPG!R1013="", "", PPG!R1013)</f>
        <v>44.78</v>
      </c>
      <c r="AB9" s="9">
        <f>IF(PPG!S1013="", "", PPG!S1013)</f>
        <v>1.2130000000000001</v>
      </c>
      <c r="AC9" s="10">
        <f>IF(PPG!T1013="", "", PPG!T1013)</f>
        <v>43.66</v>
      </c>
      <c r="AD9" s="9">
        <f>IF(PPG!U1013="", "", PPG!U1013)</f>
        <v>1.1519999999999999</v>
      </c>
      <c r="AE9" s="10">
        <f>IF(PPG!V1013="", "", PPG!V1013)</f>
        <v>41.47</v>
      </c>
      <c r="AF9" s="9">
        <f>IF(PPG!W1013="", "", PPG!W1013)</f>
        <v>1.0940000000000001</v>
      </c>
      <c r="AG9" s="10">
        <f>IF(PPG!X1013="", "", PPG!X1013)</f>
        <v>39.380000000000003</v>
      </c>
      <c r="AH9" s="9">
        <f>IF(PPG!Y1013="", "", PPG!Y1013)</f>
        <v>1.04</v>
      </c>
      <c r="AI9" s="10">
        <f>IF(PPG!Z1013="", "", PPG!Z1013)</f>
        <v>37.44</v>
      </c>
      <c r="AJ9" s="31" t="str">
        <f>IF(D9&lt;&gt;"",D9*I9, "0.00")</f>
        <v>0.00</v>
      </c>
      <c r="AK9" s="8" t="str">
        <f>IF(D9&lt;&gt;"",D9, "0")</f>
        <v>0</v>
      </c>
      <c r="AL9" s="8" t="str">
        <f>IF(D9&lt;&gt;"",D9*K9, "0")</f>
        <v>0</v>
      </c>
    </row>
    <row r="10" spans="1:38">
      <c r="A10" s="8">
        <f>IF(OUT!C2396="", "", OUT!C2396)</f>
        <v>727</v>
      </c>
      <c r="B10" s="19">
        <f>IF(OUT!A2396="", "", OUT!A2396)</f>
        <v>91846</v>
      </c>
      <c r="C10" s="8" t="str">
        <f>IF(OUT!D2396="", "", OUT!D2396)</f>
        <v>RH</v>
      </c>
      <c r="D10" s="26"/>
      <c r="E10" s="35" t="str">
        <f>IF(OUT!E2396="", "", OUT!E2396)</f>
        <v>36 CELL</v>
      </c>
      <c r="F10" s="23" t="str">
        <f>IF(OUT!AE2396="NEW", "✷", "")</f>
        <v/>
      </c>
      <c r="G10" t="str">
        <f>IF(OUT!B2396="", "", OUT!B2396)</f>
        <v>ACHILLEA MILLEFOLIUM MILLY ROCK YELLOW</v>
      </c>
      <c r="H10" s="20">
        <f>IF(AND($K$3=1,$K$4="N"),P10,IF(AND($K$3=2,$K$4="N"),R10,IF(AND($K$3=3,$K$4="N"),T10,IF(AND($K$3=4,$K$4="N"),V10,IF(AND($K$3=5,$K$4="N"),X10,IF(AND($K$3=1,$K$4="Y"),Z10,IF(AND($K$3=2,$K$4="Y"),AB10,IF(AND($K$3=3,$K$4="Y"),AD10,IF(AND($K$3=4,$K$4="Y"),AF10,IF(AND($K$3=5,$K$4="Y"),AH10,"FALSE"))))))))))</f>
        <v>1.3149999999999999</v>
      </c>
      <c r="I10" s="21">
        <f>IF(AND($K$3=1,$K$4="N"),Q10,IF(AND($K$3=2,$K$4="N"),S10,IF(AND($K$3=3,$K$4="N"),U10,IF(AND($K$3=4,$K$4="N"),W10,IF(AND($K$3=5,$K$4="N"),Y10,IF(AND($K$3=1,$K$4="Y"),AA10,IF(AND($K$3=2,$K$4="Y"),AC10,IF(AND($K$3=3,$K$4="Y"),AE10,IF(AND($K$3=4,$K$4="Y"),AG10,IF(AND($K$3=5,$K$4="Y"),AI10,"FALSE"))))))))))</f>
        <v>47.34</v>
      </c>
      <c r="J10" s="35" t="str">
        <f>IF(OUT!F2396="", "", OUT!F2396)</f>
        <v>STRIP TRAY</v>
      </c>
      <c r="K10" s="8">
        <f>IF(OUT!P2396="", "", OUT!P2396)</f>
        <v>36</v>
      </c>
      <c r="L10" s="8" t="str">
        <f>IF(OUT!AE2396="", "", OUT!AE2396)</f>
        <v/>
      </c>
      <c r="M10" s="8" t="str">
        <f>IF(OUT!AG2396="", "", OUT!AG2396)</f>
        <v>PAT</v>
      </c>
      <c r="N10" s="8" t="str">
        <f>IF(OUT!AQ2396="", "", OUT!AQ2396)</f>
        <v/>
      </c>
      <c r="O10" s="8" t="str">
        <f>IF(OUT!BO2396="", "", OUT!BO2396)</f>
        <v>T7</v>
      </c>
      <c r="P10" s="9">
        <f>IF(OUT!N2396="", "", OUT!N2396)</f>
        <v>1.3149999999999999</v>
      </c>
      <c r="Q10" s="10">
        <f>IF(OUT!O2396="", "", OUT!O2396)</f>
        <v>47.34</v>
      </c>
      <c r="R10" s="9">
        <f>IF(PPG!H2396="", "", PPG!H2396)</f>
        <v>1.2130000000000001</v>
      </c>
      <c r="S10" s="10">
        <f>IF(PPG!I2396="", "", PPG!I2396)</f>
        <v>43.66</v>
      </c>
      <c r="T10" s="9">
        <f>IF(PPG!J2396="", "", PPG!J2396)</f>
        <v>1.1519999999999999</v>
      </c>
      <c r="U10" s="10">
        <f>IF(PPG!K2396="", "", PPG!K2396)</f>
        <v>41.47</v>
      </c>
      <c r="V10" s="9">
        <f>IF(PPG!L2396="", "", PPG!L2396)</f>
        <v>1.0940000000000001</v>
      </c>
      <c r="W10" s="10">
        <f>IF(PPG!M2396="", "", PPG!M2396)</f>
        <v>39.380000000000003</v>
      </c>
      <c r="X10" s="9">
        <f>IF(PPG!N2396="", "", PPG!N2396)</f>
        <v>1.04</v>
      </c>
      <c r="Y10" s="10">
        <f>IF(PPG!O2396="", "", PPG!O2396)</f>
        <v>37.44</v>
      </c>
      <c r="Z10" s="9">
        <f>IF(PPG!Q2396="", "", PPG!Q2396)</f>
        <v>1.244</v>
      </c>
      <c r="AA10" s="10">
        <f>IF(PPG!R2396="", "", PPG!R2396)</f>
        <v>44.78</v>
      </c>
      <c r="AB10" s="9">
        <f>IF(PPG!S2396="", "", PPG!S2396)</f>
        <v>1.2130000000000001</v>
      </c>
      <c r="AC10" s="10">
        <f>IF(PPG!T2396="", "", PPG!T2396)</f>
        <v>43.66</v>
      </c>
      <c r="AD10" s="9">
        <f>IF(PPG!U2396="", "", PPG!U2396)</f>
        <v>1.1519999999999999</v>
      </c>
      <c r="AE10" s="10">
        <f>IF(PPG!V2396="", "", PPG!V2396)</f>
        <v>41.47</v>
      </c>
      <c r="AF10" s="9">
        <f>IF(PPG!W2396="", "", PPG!W2396)</f>
        <v>1.0940000000000001</v>
      </c>
      <c r="AG10" s="10">
        <f>IF(PPG!X2396="", "", PPG!X2396)</f>
        <v>39.380000000000003</v>
      </c>
      <c r="AH10" s="9">
        <f>IF(PPG!Y2396="", "", PPG!Y2396)</f>
        <v>1.04</v>
      </c>
      <c r="AI10" s="10">
        <f>IF(PPG!Z2396="", "", PPG!Z2396)</f>
        <v>37.44</v>
      </c>
      <c r="AJ10" s="31" t="str">
        <f>IF(D10&lt;&gt;"",D10*I10, "0.00")</f>
        <v>0.00</v>
      </c>
      <c r="AK10" s="8" t="str">
        <f>IF(D10&lt;&gt;"",D10, "0")</f>
        <v>0</v>
      </c>
      <c r="AL10" s="8" t="str">
        <f>IF(D10&lt;&gt;"",D10*K10, "0")</f>
        <v>0</v>
      </c>
    </row>
    <row r="11" spans="1:38">
      <c r="A11" s="8">
        <f>IF(OUT!C2867="", "", OUT!C2867)</f>
        <v>727</v>
      </c>
      <c r="B11" s="19">
        <f>IF(OUT!A2867="", "", OUT!A2867)</f>
        <v>96979</v>
      </c>
      <c r="C11" s="8" t="str">
        <f>IF(OUT!D2867="", "", OUT!D2867)</f>
        <v>RH</v>
      </c>
      <c r="D11" s="26"/>
      <c r="E11" s="35" t="str">
        <f>IF(OUT!E2867="", "", OUT!E2867)</f>
        <v>36 CELL</v>
      </c>
      <c r="F11" s="23" t="str">
        <f>IF(OUT!AE2867="NEW", "✷", "")</f>
        <v/>
      </c>
      <c r="G11" t="str">
        <f>IF(OUT!B2867="", "", OUT!B2867)</f>
        <v>ACHILLEA MILLEFOLIUM MILLY ROCK YELLOW TERRACOTTA</v>
      </c>
      <c r="H11" s="20">
        <f>IF(AND($K$3=1,$K$4="N"),P11,IF(AND($K$3=2,$K$4="N"),R11,IF(AND($K$3=3,$K$4="N"),T11,IF(AND($K$3=4,$K$4="N"),V11,IF(AND($K$3=5,$K$4="N"),X11,IF(AND($K$3=1,$K$4="Y"),Z11,IF(AND($K$3=2,$K$4="Y"),AB11,IF(AND($K$3=3,$K$4="Y"),AD11,IF(AND($K$3=4,$K$4="Y"),AF11,IF(AND($K$3=5,$K$4="Y"),AH11,"FALSE"))))))))))</f>
        <v>1.3149999999999999</v>
      </c>
      <c r="I11" s="21">
        <f>IF(AND($K$3=1,$K$4="N"),Q11,IF(AND($K$3=2,$K$4="N"),S11,IF(AND($K$3=3,$K$4="N"),U11,IF(AND($K$3=4,$K$4="N"),W11,IF(AND($K$3=5,$K$4="N"),Y11,IF(AND($K$3=1,$K$4="Y"),AA11,IF(AND($K$3=2,$K$4="Y"),AC11,IF(AND($K$3=3,$K$4="Y"),AE11,IF(AND($K$3=4,$K$4="Y"),AG11,IF(AND($K$3=5,$K$4="Y"),AI11,"FALSE"))))))))))</f>
        <v>47.34</v>
      </c>
      <c r="J11" s="35" t="str">
        <f>IF(OUT!F2867="", "", OUT!F2867)</f>
        <v>STRIP TRAY</v>
      </c>
      <c r="K11" s="8">
        <f>IF(OUT!P2867="", "", OUT!P2867)</f>
        <v>36</v>
      </c>
      <c r="L11" s="8" t="str">
        <f>IF(OUT!AE2867="", "", OUT!AE2867)</f>
        <v/>
      </c>
      <c r="M11" s="8" t="str">
        <f>IF(OUT!AG2867="", "", OUT!AG2867)</f>
        <v>PAT</v>
      </c>
      <c r="N11" s="8" t="str">
        <f>IF(OUT!AQ2867="", "", OUT!AQ2867)</f>
        <v/>
      </c>
      <c r="O11" s="8" t="str">
        <f>IF(OUT!BO2867="", "", OUT!BO2867)</f>
        <v>T7</v>
      </c>
      <c r="P11" s="9">
        <f>IF(OUT!N2867="", "", OUT!N2867)</f>
        <v>1.3149999999999999</v>
      </c>
      <c r="Q11" s="10">
        <f>IF(OUT!O2867="", "", OUT!O2867)</f>
        <v>47.34</v>
      </c>
      <c r="R11" s="9">
        <f>IF(PPG!H2867="", "", PPG!H2867)</f>
        <v>1.2130000000000001</v>
      </c>
      <c r="S11" s="10">
        <f>IF(PPG!I2867="", "", PPG!I2867)</f>
        <v>43.66</v>
      </c>
      <c r="T11" s="9">
        <f>IF(PPG!J2867="", "", PPG!J2867)</f>
        <v>1.1519999999999999</v>
      </c>
      <c r="U11" s="10">
        <f>IF(PPG!K2867="", "", PPG!K2867)</f>
        <v>41.47</v>
      </c>
      <c r="V11" s="9">
        <f>IF(PPG!L2867="", "", PPG!L2867)</f>
        <v>1.0940000000000001</v>
      </c>
      <c r="W11" s="10">
        <f>IF(PPG!M2867="", "", PPG!M2867)</f>
        <v>39.380000000000003</v>
      </c>
      <c r="X11" s="9">
        <f>IF(PPG!N2867="", "", PPG!N2867)</f>
        <v>1.04</v>
      </c>
      <c r="Y11" s="10">
        <f>IF(PPG!O2867="", "", PPG!O2867)</f>
        <v>37.44</v>
      </c>
      <c r="Z11" s="9">
        <f>IF(PPG!Q2867="", "", PPG!Q2867)</f>
        <v>1.244</v>
      </c>
      <c r="AA11" s="10">
        <f>IF(PPG!R2867="", "", PPG!R2867)</f>
        <v>44.78</v>
      </c>
      <c r="AB11" s="9">
        <f>IF(PPG!S2867="", "", PPG!S2867)</f>
        <v>1.2130000000000001</v>
      </c>
      <c r="AC11" s="10">
        <f>IF(PPG!T2867="", "", PPG!T2867)</f>
        <v>43.66</v>
      </c>
      <c r="AD11" s="9">
        <f>IF(PPG!U2867="", "", PPG!U2867)</f>
        <v>1.1519999999999999</v>
      </c>
      <c r="AE11" s="10">
        <f>IF(PPG!V2867="", "", PPG!V2867)</f>
        <v>41.47</v>
      </c>
      <c r="AF11" s="9">
        <f>IF(PPG!W2867="", "", PPG!W2867)</f>
        <v>1.0940000000000001</v>
      </c>
      <c r="AG11" s="10">
        <f>IF(PPG!X2867="", "", PPG!X2867)</f>
        <v>39.380000000000003</v>
      </c>
      <c r="AH11" s="9">
        <f>IF(PPG!Y2867="", "", PPG!Y2867)</f>
        <v>1.04</v>
      </c>
      <c r="AI11" s="10">
        <f>IF(PPG!Z2867="", "", PPG!Z2867)</f>
        <v>37.44</v>
      </c>
      <c r="AJ11" s="31" t="str">
        <f>IF(D11&lt;&gt;"",D11*I11, "0.00")</f>
        <v>0.00</v>
      </c>
      <c r="AK11" s="8" t="str">
        <f>IF(D11&lt;&gt;"",D11, "0")</f>
        <v>0</v>
      </c>
      <c r="AL11" s="8" t="str">
        <f>IF(D11&lt;&gt;"",D11*K11, "0")</f>
        <v>0</v>
      </c>
    </row>
    <row r="12" spans="1:38">
      <c r="A12" s="8">
        <f>IF(OUT!C1935="", "", OUT!C1935)</f>
        <v>727</v>
      </c>
      <c r="B12" s="19">
        <f>IF(OUT!A1935="", "", OUT!A1935)</f>
        <v>85338</v>
      </c>
      <c r="C12" s="8" t="str">
        <f>IF(OUT!D1935="", "", OUT!D1935)</f>
        <v>RH</v>
      </c>
      <c r="D12" s="26"/>
      <c r="E12" s="35" t="str">
        <f>IF(OUT!E1935="", "", OUT!E1935)</f>
        <v>36 CELL</v>
      </c>
      <c r="F12" s="23" t="str">
        <f>IF(OUT!AE1935="NEW", "✷", "")</f>
        <v/>
      </c>
      <c r="G12" t="str">
        <f>IF(OUT!B1935="", "", OUT!B1935)</f>
        <v>ACHILLEA MILLEFOLIUM NEW VINTAGE RED</v>
      </c>
      <c r="H12" s="20">
        <f>IF(AND($K$3=1,$K$4="N"),P12,IF(AND($K$3=2,$K$4="N"),R12,IF(AND($K$3=3,$K$4="N"),T12,IF(AND($K$3=4,$K$4="N"),V12,IF(AND($K$3=5,$K$4="N"),X12,IF(AND($K$3=1,$K$4="Y"),Z12,IF(AND($K$3=2,$K$4="Y"),AB12,IF(AND($K$3=3,$K$4="Y"),AD12,IF(AND($K$3=4,$K$4="Y"),AF12,IF(AND($K$3=5,$K$4="Y"),AH12,"FALSE"))))))))))</f>
        <v>1.3149999999999999</v>
      </c>
      <c r="I12" s="21">
        <f>IF(AND($K$3=1,$K$4="N"),Q12,IF(AND($K$3=2,$K$4="N"),S12,IF(AND($K$3=3,$K$4="N"),U12,IF(AND($K$3=4,$K$4="N"),W12,IF(AND($K$3=5,$K$4="N"),Y12,IF(AND($K$3=1,$K$4="Y"),AA12,IF(AND($K$3=2,$K$4="Y"),AC12,IF(AND($K$3=3,$K$4="Y"),AE12,IF(AND($K$3=4,$K$4="Y"),AG12,IF(AND($K$3=5,$K$4="Y"),AI12,"FALSE"))))))))))</f>
        <v>47.34</v>
      </c>
      <c r="J12" s="35" t="str">
        <f>IF(OUT!F1935="", "", OUT!F1935)</f>
        <v>STRIP TRAY</v>
      </c>
      <c r="K12" s="8">
        <f>IF(OUT!P1935="", "", OUT!P1935)</f>
        <v>36</v>
      </c>
      <c r="L12" s="8" t="str">
        <f>IF(OUT!AE1935="", "", OUT!AE1935)</f>
        <v/>
      </c>
      <c r="M12" s="8" t="str">
        <f>IF(OUT!AG1935="", "", OUT!AG1935)</f>
        <v>PAT</v>
      </c>
      <c r="N12" s="8" t="str">
        <f>IF(OUT!AQ1935="", "", OUT!AQ1935)</f>
        <v/>
      </c>
      <c r="O12" s="8" t="str">
        <f>IF(OUT!BO1935="", "", OUT!BO1935)</f>
        <v>T7</v>
      </c>
      <c r="P12" s="9">
        <f>IF(OUT!N1935="", "", OUT!N1935)</f>
        <v>1.3149999999999999</v>
      </c>
      <c r="Q12" s="10">
        <f>IF(OUT!O1935="", "", OUT!O1935)</f>
        <v>47.34</v>
      </c>
      <c r="R12" s="9">
        <f>IF(PPG!H1935="", "", PPG!H1935)</f>
        <v>1.2130000000000001</v>
      </c>
      <c r="S12" s="10">
        <f>IF(PPG!I1935="", "", PPG!I1935)</f>
        <v>43.66</v>
      </c>
      <c r="T12" s="9">
        <f>IF(PPG!J1935="", "", PPG!J1935)</f>
        <v>1.1519999999999999</v>
      </c>
      <c r="U12" s="10">
        <f>IF(PPG!K1935="", "", PPG!K1935)</f>
        <v>41.47</v>
      </c>
      <c r="V12" s="9">
        <f>IF(PPG!L1935="", "", PPG!L1935)</f>
        <v>1.0940000000000001</v>
      </c>
      <c r="W12" s="10">
        <f>IF(PPG!M1935="", "", PPG!M1935)</f>
        <v>39.380000000000003</v>
      </c>
      <c r="X12" s="9">
        <f>IF(PPG!N1935="", "", PPG!N1935)</f>
        <v>1.04</v>
      </c>
      <c r="Y12" s="10">
        <f>IF(PPG!O1935="", "", PPG!O1935)</f>
        <v>37.44</v>
      </c>
      <c r="Z12" s="9">
        <f>IF(PPG!Q1935="", "", PPG!Q1935)</f>
        <v>1.244</v>
      </c>
      <c r="AA12" s="10">
        <f>IF(PPG!R1935="", "", PPG!R1935)</f>
        <v>44.78</v>
      </c>
      <c r="AB12" s="9">
        <f>IF(PPG!S1935="", "", PPG!S1935)</f>
        <v>1.2130000000000001</v>
      </c>
      <c r="AC12" s="10">
        <f>IF(PPG!T1935="", "", PPG!T1935)</f>
        <v>43.66</v>
      </c>
      <c r="AD12" s="9">
        <f>IF(PPG!U1935="", "", PPG!U1935)</f>
        <v>1.1519999999999999</v>
      </c>
      <c r="AE12" s="10">
        <f>IF(PPG!V1935="", "", PPG!V1935)</f>
        <v>41.47</v>
      </c>
      <c r="AF12" s="9">
        <f>IF(PPG!W1935="", "", PPG!W1935)</f>
        <v>1.0940000000000001</v>
      </c>
      <c r="AG12" s="10">
        <f>IF(PPG!X1935="", "", PPG!X1935)</f>
        <v>39.380000000000003</v>
      </c>
      <c r="AH12" s="9">
        <f>IF(PPG!Y1935="", "", PPG!Y1935)</f>
        <v>1.04</v>
      </c>
      <c r="AI12" s="10">
        <f>IF(PPG!Z1935="", "", PPG!Z1935)</f>
        <v>37.44</v>
      </c>
      <c r="AJ12" s="31" t="str">
        <f>IF(D12&lt;&gt;"",D12*I12, "0.00")</f>
        <v>0.00</v>
      </c>
      <c r="AK12" s="8" t="str">
        <f>IF(D12&lt;&gt;"",D12, "0")</f>
        <v>0</v>
      </c>
      <c r="AL12" s="8" t="str">
        <f>IF(D12&lt;&gt;"",D12*K12, "0")</f>
        <v>0</v>
      </c>
    </row>
    <row r="13" spans="1:38">
      <c r="A13" s="8">
        <f>IF(OUT!C1936="", "", OUT!C1936)</f>
        <v>727</v>
      </c>
      <c r="B13" s="19">
        <f>IF(OUT!A1936="", "", OUT!A1936)</f>
        <v>85339</v>
      </c>
      <c r="C13" s="8" t="str">
        <f>IF(OUT!D1936="", "", OUT!D1936)</f>
        <v>RH</v>
      </c>
      <c r="D13" s="26"/>
      <c r="E13" s="35" t="str">
        <f>IF(OUT!E1936="", "", OUT!E1936)</f>
        <v>36 CELL</v>
      </c>
      <c r="F13" s="23" t="str">
        <f>IF(OUT!AE1936="NEW", "✷", "")</f>
        <v/>
      </c>
      <c r="G13" t="str">
        <f>IF(OUT!B1936="", "", OUT!B1936)</f>
        <v>ACHILLEA MILLEFOLIUM NEW VINTAGE ROSE</v>
      </c>
      <c r="H13" s="20">
        <f>IF(AND($K$3=1,$K$4="N"),P13,IF(AND($K$3=2,$K$4="N"),R13,IF(AND($K$3=3,$K$4="N"),T13,IF(AND($K$3=4,$K$4="N"),V13,IF(AND($K$3=5,$K$4="N"),X13,IF(AND($K$3=1,$K$4="Y"),Z13,IF(AND($K$3=2,$K$4="Y"),AB13,IF(AND($K$3=3,$K$4="Y"),AD13,IF(AND($K$3=4,$K$4="Y"),AF13,IF(AND($K$3=5,$K$4="Y"),AH13,"FALSE"))))))))))</f>
        <v>1.3149999999999999</v>
      </c>
      <c r="I13" s="21">
        <f>IF(AND($K$3=1,$K$4="N"),Q13,IF(AND($K$3=2,$K$4="N"),S13,IF(AND($K$3=3,$K$4="N"),U13,IF(AND($K$3=4,$K$4="N"),W13,IF(AND($K$3=5,$K$4="N"),Y13,IF(AND($K$3=1,$K$4="Y"),AA13,IF(AND($K$3=2,$K$4="Y"),AC13,IF(AND($K$3=3,$K$4="Y"),AE13,IF(AND($K$3=4,$K$4="Y"),AG13,IF(AND($K$3=5,$K$4="Y"),AI13,"FALSE"))))))))))</f>
        <v>47.34</v>
      </c>
      <c r="J13" s="35" t="str">
        <f>IF(OUT!F1936="", "", OUT!F1936)</f>
        <v>STRIP TRAY</v>
      </c>
      <c r="K13" s="8">
        <f>IF(OUT!P1936="", "", OUT!P1936)</f>
        <v>36</v>
      </c>
      <c r="L13" s="8" t="str">
        <f>IF(OUT!AE1936="", "", OUT!AE1936)</f>
        <v/>
      </c>
      <c r="M13" s="8" t="str">
        <f>IF(OUT!AG1936="", "", OUT!AG1936)</f>
        <v>PAT</v>
      </c>
      <c r="N13" s="8" t="str">
        <f>IF(OUT!AQ1936="", "", OUT!AQ1936)</f>
        <v/>
      </c>
      <c r="O13" s="8" t="str">
        <f>IF(OUT!BO1936="", "", OUT!BO1936)</f>
        <v>T7</v>
      </c>
      <c r="P13" s="9">
        <f>IF(OUT!N1936="", "", OUT!N1936)</f>
        <v>1.3149999999999999</v>
      </c>
      <c r="Q13" s="10">
        <f>IF(OUT!O1936="", "", OUT!O1936)</f>
        <v>47.34</v>
      </c>
      <c r="R13" s="9">
        <f>IF(PPG!H1936="", "", PPG!H1936)</f>
        <v>1.2130000000000001</v>
      </c>
      <c r="S13" s="10">
        <f>IF(PPG!I1936="", "", PPG!I1936)</f>
        <v>43.66</v>
      </c>
      <c r="T13" s="9">
        <f>IF(PPG!J1936="", "", PPG!J1936)</f>
        <v>1.1519999999999999</v>
      </c>
      <c r="U13" s="10">
        <f>IF(PPG!K1936="", "", PPG!K1936)</f>
        <v>41.47</v>
      </c>
      <c r="V13" s="9">
        <f>IF(PPG!L1936="", "", PPG!L1936)</f>
        <v>1.0940000000000001</v>
      </c>
      <c r="W13" s="10">
        <f>IF(PPG!M1936="", "", PPG!M1936)</f>
        <v>39.380000000000003</v>
      </c>
      <c r="X13" s="9">
        <f>IF(PPG!N1936="", "", PPG!N1936)</f>
        <v>1.04</v>
      </c>
      <c r="Y13" s="10">
        <f>IF(PPG!O1936="", "", PPG!O1936)</f>
        <v>37.44</v>
      </c>
      <c r="Z13" s="9">
        <f>IF(PPG!Q1936="", "", PPG!Q1936)</f>
        <v>1.244</v>
      </c>
      <c r="AA13" s="10">
        <f>IF(PPG!R1936="", "", PPG!R1936)</f>
        <v>44.78</v>
      </c>
      <c r="AB13" s="9">
        <f>IF(PPG!S1936="", "", PPG!S1936)</f>
        <v>1.2130000000000001</v>
      </c>
      <c r="AC13" s="10">
        <f>IF(PPG!T1936="", "", PPG!T1936)</f>
        <v>43.66</v>
      </c>
      <c r="AD13" s="9">
        <f>IF(PPG!U1936="", "", PPG!U1936)</f>
        <v>1.1519999999999999</v>
      </c>
      <c r="AE13" s="10">
        <f>IF(PPG!V1936="", "", PPG!V1936)</f>
        <v>41.47</v>
      </c>
      <c r="AF13" s="9">
        <f>IF(PPG!W1936="", "", PPG!W1936)</f>
        <v>1.0940000000000001</v>
      </c>
      <c r="AG13" s="10">
        <f>IF(PPG!X1936="", "", PPG!X1936)</f>
        <v>39.380000000000003</v>
      </c>
      <c r="AH13" s="9">
        <f>IF(PPG!Y1936="", "", PPG!Y1936)</f>
        <v>1.04</v>
      </c>
      <c r="AI13" s="10">
        <f>IF(PPG!Z1936="", "", PPG!Z1936)</f>
        <v>37.44</v>
      </c>
      <c r="AJ13" s="31" t="str">
        <f>IF(D13&lt;&gt;"",D13*I13, "0.00")</f>
        <v>0.00</v>
      </c>
      <c r="AK13" s="8" t="str">
        <f>IF(D13&lt;&gt;"",D13, "0")</f>
        <v>0</v>
      </c>
      <c r="AL13" s="8" t="str">
        <f>IF(D13&lt;&gt;"",D13*K13, "0")</f>
        <v>0</v>
      </c>
    </row>
    <row r="14" spans="1:38">
      <c r="A14" s="8">
        <f>IF(OUT!C503="", "", OUT!C503)</f>
        <v>727</v>
      </c>
      <c r="B14" s="19">
        <f>IF(OUT!A503="", "", OUT!A503)</f>
        <v>11921</v>
      </c>
      <c r="C14" s="8" t="str">
        <f>IF(OUT!D503="", "", OUT!D503)</f>
        <v>RH</v>
      </c>
      <c r="D14" s="26"/>
      <c r="E14" s="35" t="str">
        <f>IF(OUT!E503="", "", OUT!E503)</f>
        <v>36 CELL</v>
      </c>
      <c r="F14" s="23" t="str">
        <f>IF(OUT!AE503="NEW", "✷", "")</f>
        <v/>
      </c>
      <c r="G14" t="str">
        <f>IF(OUT!B503="", "", OUT!B503)</f>
        <v>ACHILLEA MILLEFOLIUM NEW VINTAGE TERRACOTTA</v>
      </c>
      <c r="H14" s="20">
        <f>IF(AND($K$3=1,$K$4="N"),P14,IF(AND($K$3=2,$K$4="N"),R14,IF(AND($K$3=3,$K$4="N"),T14,IF(AND($K$3=4,$K$4="N"),V14,IF(AND($K$3=5,$K$4="N"),X14,IF(AND($K$3=1,$K$4="Y"),Z14,IF(AND($K$3=2,$K$4="Y"),AB14,IF(AND($K$3=3,$K$4="Y"),AD14,IF(AND($K$3=4,$K$4="Y"),AF14,IF(AND($K$3=5,$K$4="Y"),AH14,"FALSE"))))))))))</f>
        <v>1.3149999999999999</v>
      </c>
      <c r="I14" s="21">
        <f>IF(AND($K$3=1,$K$4="N"),Q14,IF(AND($K$3=2,$K$4="N"),S14,IF(AND($K$3=3,$K$4="N"),U14,IF(AND($K$3=4,$K$4="N"),W14,IF(AND($K$3=5,$K$4="N"),Y14,IF(AND($K$3=1,$K$4="Y"),AA14,IF(AND($K$3=2,$K$4="Y"),AC14,IF(AND($K$3=3,$K$4="Y"),AE14,IF(AND($K$3=4,$K$4="Y"),AG14,IF(AND($K$3=5,$K$4="Y"),AI14,"FALSE"))))))))))</f>
        <v>47.34</v>
      </c>
      <c r="J14" s="35" t="str">
        <f>IF(OUT!F503="", "", OUT!F503)</f>
        <v>STRIP TRAY</v>
      </c>
      <c r="K14" s="8">
        <f>IF(OUT!P503="", "", OUT!P503)</f>
        <v>36</v>
      </c>
      <c r="L14" s="8" t="str">
        <f>IF(OUT!AE503="", "", OUT!AE503)</f>
        <v/>
      </c>
      <c r="M14" s="8" t="str">
        <f>IF(OUT!AG503="", "", OUT!AG503)</f>
        <v>PAT</v>
      </c>
      <c r="N14" s="8" t="str">
        <f>IF(OUT!AQ503="", "", OUT!AQ503)</f>
        <v/>
      </c>
      <c r="O14" s="8" t="str">
        <f>IF(OUT!BO503="", "", OUT!BO503)</f>
        <v>T7</v>
      </c>
      <c r="P14" s="9">
        <f>IF(OUT!N503="", "", OUT!N503)</f>
        <v>1.3149999999999999</v>
      </c>
      <c r="Q14" s="10">
        <f>IF(OUT!O503="", "", OUT!O503)</f>
        <v>47.34</v>
      </c>
      <c r="R14" s="9">
        <f>IF(PPG!H503="", "", PPG!H503)</f>
        <v>1.2130000000000001</v>
      </c>
      <c r="S14" s="10">
        <f>IF(PPG!I503="", "", PPG!I503)</f>
        <v>43.66</v>
      </c>
      <c r="T14" s="9">
        <f>IF(PPG!J503="", "", PPG!J503)</f>
        <v>1.1519999999999999</v>
      </c>
      <c r="U14" s="10">
        <f>IF(PPG!K503="", "", PPG!K503)</f>
        <v>41.47</v>
      </c>
      <c r="V14" s="9">
        <f>IF(PPG!L503="", "", PPG!L503)</f>
        <v>1.0940000000000001</v>
      </c>
      <c r="W14" s="10">
        <f>IF(PPG!M503="", "", PPG!M503)</f>
        <v>39.380000000000003</v>
      </c>
      <c r="X14" s="9">
        <f>IF(PPG!N503="", "", PPG!N503)</f>
        <v>1.04</v>
      </c>
      <c r="Y14" s="10">
        <f>IF(PPG!O503="", "", PPG!O503)</f>
        <v>37.44</v>
      </c>
      <c r="Z14" s="9">
        <f>IF(PPG!Q503="", "", PPG!Q503)</f>
        <v>1.244</v>
      </c>
      <c r="AA14" s="10">
        <f>IF(PPG!R503="", "", PPG!R503)</f>
        <v>44.78</v>
      </c>
      <c r="AB14" s="9">
        <f>IF(PPG!S503="", "", PPG!S503)</f>
        <v>1.2130000000000001</v>
      </c>
      <c r="AC14" s="10">
        <f>IF(PPG!T503="", "", PPG!T503)</f>
        <v>43.66</v>
      </c>
      <c r="AD14" s="9">
        <f>IF(PPG!U503="", "", PPG!U503)</f>
        <v>1.1519999999999999</v>
      </c>
      <c r="AE14" s="10">
        <f>IF(PPG!V503="", "", PPG!V503)</f>
        <v>41.47</v>
      </c>
      <c r="AF14" s="9">
        <f>IF(PPG!W503="", "", PPG!W503)</f>
        <v>1.0940000000000001</v>
      </c>
      <c r="AG14" s="10">
        <f>IF(PPG!X503="", "", PPG!X503)</f>
        <v>39.380000000000003</v>
      </c>
      <c r="AH14" s="9">
        <f>IF(PPG!Y503="", "", PPG!Y503)</f>
        <v>1.04</v>
      </c>
      <c r="AI14" s="10">
        <f>IF(PPG!Z503="", "", PPG!Z503)</f>
        <v>37.44</v>
      </c>
      <c r="AJ14" s="31" t="str">
        <f>IF(D14&lt;&gt;"",D14*I14, "0.00")</f>
        <v>0.00</v>
      </c>
      <c r="AK14" s="8" t="str">
        <f>IF(D14&lt;&gt;"",D14, "0")</f>
        <v>0</v>
      </c>
      <c r="AL14" s="8" t="str">
        <f>IF(D14&lt;&gt;"",D14*K14, "0")</f>
        <v>0</v>
      </c>
    </row>
    <row r="15" spans="1:38">
      <c r="A15" s="8">
        <f>IF(OUT!C1937="", "", OUT!C1937)</f>
        <v>727</v>
      </c>
      <c r="B15" s="19">
        <f>IF(OUT!A1937="", "", OUT!A1937)</f>
        <v>85340</v>
      </c>
      <c r="C15" s="8" t="str">
        <f>IF(OUT!D1937="", "", OUT!D1937)</f>
        <v>RH</v>
      </c>
      <c r="D15" s="26"/>
      <c r="E15" s="35" t="str">
        <f>IF(OUT!E1937="", "", OUT!E1937)</f>
        <v>36 CELL</v>
      </c>
      <c r="F15" s="23" t="str">
        <f>IF(OUT!AE1937="NEW", "✷", "")</f>
        <v/>
      </c>
      <c r="G15" t="str">
        <f>IF(OUT!B1937="", "", OUT!B1937)</f>
        <v>ACHILLEA MILLEFOLIUM NEW VINTAGE VIOLET</v>
      </c>
      <c r="H15" s="20">
        <f>IF(AND($K$3=1,$K$4="N"),P15,IF(AND($K$3=2,$K$4="N"),R15,IF(AND($K$3=3,$K$4="N"),T15,IF(AND($K$3=4,$K$4="N"),V15,IF(AND($K$3=5,$K$4="N"),X15,IF(AND($K$3=1,$K$4="Y"),Z15,IF(AND($K$3=2,$K$4="Y"),AB15,IF(AND($K$3=3,$K$4="Y"),AD15,IF(AND($K$3=4,$K$4="Y"),AF15,IF(AND($K$3=5,$K$4="Y"),AH15,"FALSE"))))))))))</f>
        <v>1.3149999999999999</v>
      </c>
      <c r="I15" s="21">
        <f>IF(AND($K$3=1,$K$4="N"),Q15,IF(AND($K$3=2,$K$4="N"),S15,IF(AND($K$3=3,$K$4="N"),U15,IF(AND($K$3=4,$K$4="N"),W15,IF(AND($K$3=5,$K$4="N"),Y15,IF(AND($K$3=1,$K$4="Y"),AA15,IF(AND($K$3=2,$K$4="Y"),AC15,IF(AND($K$3=3,$K$4="Y"),AE15,IF(AND($K$3=4,$K$4="Y"),AG15,IF(AND($K$3=5,$K$4="Y"),AI15,"FALSE"))))))))))</f>
        <v>47.34</v>
      </c>
      <c r="J15" s="35" t="str">
        <f>IF(OUT!F1937="", "", OUT!F1937)</f>
        <v>STRIP TRAY</v>
      </c>
      <c r="K15" s="8">
        <f>IF(OUT!P1937="", "", OUT!P1937)</f>
        <v>36</v>
      </c>
      <c r="L15" s="8" t="str">
        <f>IF(OUT!AE1937="", "", OUT!AE1937)</f>
        <v/>
      </c>
      <c r="M15" s="8" t="str">
        <f>IF(OUT!AG1937="", "", OUT!AG1937)</f>
        <v>PAT</v>
      </c>
      <c r="N15" s="8" t="str">
        <f>IF(OUT!AQ1937="", "", OUT!AQ1937)</f>
        <v/>
      </c>
      <c r="O15" s="8" t="str">
        <f>IF(OUT!BO1937="", "", OUT!BO1937)</f>
        <v>T7</v>
      </c>
      <c r="P15" s="9">
        <f>IF(OUT!N1937="", "", OUT!N1937)</f>
        <v>1.3149999999999999</v>
      </c>
      <c r="Q15" s="10">
        <f>IF(OUT!O1937="", "", OUT!O1937)</f>
        <v>47.34</v>
      </c>
      <c r="R15" s="9">
        <f>IF(PPG!H1937="", "", PPG!H1937)</f>
        <v>1.2130000000000001</v>
      </c>
      <c r="S15" s="10">
        <f>IF(PPG!I1937="", "", PPG!I1937)</f>
        <v>43.66</v>
      </c>
      <c r="T15" s="9">
        <f>IF(PPG!J1937="", "", PPG!J1937)</f>
        <v>1.1519999999999999</v>
      </c>
      <c r="U15" s="10">
        <f>IF(PPG!K1937="", "", PPG!K1937)</f>
        <v>41.47</v>
      </c>
      <c r="V15" s="9">
        <f>IF(PPG!L1937="", "", PPG!L1937)</f>
        <v>1.0940000000000001</v>
      </c>
      <c r="W15" s="10">
        <f>IF(PPG!M1937="", "", PPG!M1937)</f>
        <v>39.380000000000003</v>
      </c>
      <c r="X15" s="9">
        <f>IF(PPG!N1937="", "", PPG!N1937)</f>
        <v>1.04</v>
      </c>
      <c r="Y15" s="10">
        <f>IF(PPG!O1937="", "", PPG!O1937)</f>
        <v>37.44</v>
      </c>
      <c r="Z15" s="9">
        <f>IF(PPG!Q1937="", "", PPG!Q1937)</f>
        <v>1.244</v>
      </c>
      <c r="AA15" s="10">
        <f>IF(PPG!R1937="", "", PPG!R1937)</f>
        <v>44.78</v>
      </c>
      <c r="AB15" s="9">
        <f>IF(PPG!S1937="", "", PPG!S1937)</f>
        <v>1.2130000000000001</v>
      </c>
      <c r="AC15" s="10">
        <f>IF(PPG!T1937="", "", PPG!T1937)</f>
        <v>43.66</v>
      </c>
      <c r="AD15" s="9">
        <f>IF(PPG!U1937="", "", PPG!U1937)</f>
        <v>1.1519999999999999</v>
      </c>
      <c r="AE15" s="10">
        <f>IF(PPG!V1937="", "", PPG!V1937)</f>
        <v>41.47</v>
      </c>
      <c r="AF15" s="9">
        <f>IF(PPG!W1937="", "", PPG!W1937)</f>
        <v>1.0940000000000001</v>
      </c>
      <c r="AG15" s="10">
        <f>IF(PPG!X1937="", "", PPG!X1937)</f>
        <v>39.380000000000003</v>
      </c>
      <c r="AH15" s="9">
        <f>IF(PPG!Y1937="", "", PPG!Y1937)</f>
        <v>1.04</v>
      </c>
      <c r="AI15" s="10">
        <f>IF(PPG!Z1937="", "", PPG!Z1937)</f>
        <v>37.44</v>
      </c>
      <c r="AJ15" s="31" t="str">
        <f>IF(D15&lt;&gt;"",D15*I15, "0.00")</f>
        <v>0.00</v>
      </c>
      <c r="AK15" s="8" t="str">
        <f>IF(D15&lt;&gt;"",D15, "0")</f>
        <v>0</v>
      </c>
      <c r="AL15" s="8" t="str">
        <f>IF(D15&lt;&gt;"",D15*K15, "0")</f>
        <v>0</v>
      </c>
    </row>
    <row r="16" spans="1:38">
      <c r="A16" s="8">
        <f>IF(OUT!C1938="", "", OUT!C1938)</f>
        <v>727</v>
      </c>
      <c r="B16" s="19">
        <f>IF(OUT!A1938="", "", OUT!A1938)</f>
        <v>85341</v>
      </c>
      <c r="C16" s="8" t="str">
        <f>IF(OUT!D1938="", "", OUT!D1938)</f>
        <v>RH</v>
      </c>
      <c r="D16" s="26"/>
      <c r="E16" s="35" t="str">
        <f>IF(OUT!E1938="", "", OUT!E1938)</f>
        <v>36 CELL</v>
      </c>
      <c r="F16" s="23" t="str">
        <f>IF(OUT!AE1938="NEW", "✷", "")</f>
        <v/>
      </c>
      <c r="G16" t="str">
        <f>IF(OUT!B1938="", "", OUT!B1938)</f>
        <v>ACHILLEA MILLEFOLIUM NEW VINTAGE WHITE</v>
      </c>
      <c r="H16" s="20">
        <f>IF(AND($K$3=1,$K$4="N"),P16,IF(AND($K$3=2,$K$4="N"),R16,IF(AND($K$3=3,$K$4="N"),T16,IF(AND($K$3=4,$K$4="N"),V16,IF(AND($K$3=5,$K$4="N"),X16,IF(AND($K$3=1,$K$4="Y"),Z16,IF(AND($K$3=2,$K$4="Y"),AB16,IF(AND($K$3=3,$K$4="Y"),AD16,IF(AND($K$3=4,$K$4="Y"),AF16,IF(AND($K$3=5,$K$4="Y"),AH16,"FALSE"))))))))))</f>
        <v>1.3149999999999999</v>
      </c>
      <c r="I16" s="21">
        <f>IF(AND($K$3=1,$K$4="N"),Q16,IF(AND($K$3=2,$K$4="N"),S16,IF(AND($K$3=3,$K$4="N"),U16,IF(AND($K$3=4,$K$4="N"),W16,IF(AND($K$3=5,$K$4="N"),Y16,IF(AND($K$3=1,$K$4="Y"),AA16,IF(AND($K$3=2,$K$4="Y"),AC16,IF(AND($K$3=3,$K$4="Y"),AE16,IF(AND($K$3=4,$K$4="Y"),AG16,IF(AND($K$3=5,$K$4="Y"),AI16,"FALSE"))))))))))</f>
        <v>47.34</v>
      </c>
      <c r="J16" s="35" t="str">
        <f>IF(OUT!F1938="", "", OUT!F1938)</f>
        <v>STRIP TRAY</v>
      </c>
      <c r="K16" s="8">
        <f>IF(OUT!P1938="", "", OUT!P1938)</f>
        <v>36</v>
      </c>
      <c r="L16" s="8" t="str">
        <f>IF(OUT!AE1938="", "", OUT!AE1938)</f>
        <v/>
      </c>
      <c r="M16" s="8" t="str">
        <f>IF(OUT!AG1938="", "", OUT!AG1938)</f>
        <v>PAT</v>
      </c>
      <c r="N16" s="8" t="str">
        <f>IF(OUT!AQ1938="", "", OUT!AQ1938)</f>
        <v/>
      </c>
      <c r="O16" s="8" t="str">
        <f>IF(OUT!BO1938="", "", OUT!BO1938)</f>
        <v>T7</v>
      </c>
      <c r="P16" s="9">
        <f>IF(OUT!N1938="", "", OUT!N1938)</f>
        <v>1.3149999999999999</v>
      </c>
      <c r="Q16" s="10">
        <f>IF(OUT!O1938="", "", OUT!O1938)</f>
        <v>47.34</v>
      </c>
      <c r="R16" s="9">
        <f>IF(PPG!H1938="", "", PPG!H1938)</f>
        <v>1.2130000000000001</v>
      </c>
      <c r="S16" s="10">
        <f>IF(PPG!I1938="", "", PPG!I1938)</f>
        <v>43.66</v>
      </c>
      <c r="T16" s="9">
        <f>IF(PPG!J1938="", "", PPG!J1938)</f>
        <v>1.1519999999999999</v>
      </c>
      <c r="U16" s="10">
        <f>IF(PPG!K1938="", "", PPG!K1938)</f>
        <v>41.47</v>
      </c>
      <c r="V16" s="9">
        <f>IF(PPG!L1938="", "", PPG!L1938)</f>
        <v>1.0940000000000001</v>
      </c>
      <c r="W16" s="10">
        <f>IF(PPG!M1938="", "", PPG!M1938)</f>
        <v>39.380000000000003</v>
      </c>
      <c r="X16" s="9">
        <f>IF(PPG!N1938="", "", PPG!N1938)</f>
        <v>1.04</v>
      </c>
      <c r="Y16" s="10">
        <f>IF(PPG!O1938="", "", PPG!O1938)</f>
        <v>37.44</v>
      </c>
      <c r="Z16" s="9">
        <f>IF(PPG!Q1938="", "", PPG!Q1938)</f>
        <v>1.244</v>
      </c>
      <c r="AA16" s="10">
        <f>IF(PPG!R1938="", "", PPG!R1938)</f>
        <v>44.78</v>
      </c>
      <c r="AB16" s="9">
        <f>IF(PPG!S1938="", "", PPG!S1938)</f>
        <v>1.2130000000000001</v>
      </c>
      <c r="AC16" s="10">
        <f>IF(PPG!T1938="", "", PPG!T1938)</f>
        <v>43.66</v>
      </c>
      <c r="AD16" s="9">
        <f>IF(PPG!U1938="", "", PPG!U1938)</f>
        <v>1.1519999999999999</v>
      </c>
      <c r="AE16" s="10">
        <f>IF(PPG!V1938="", "", PPG!V1938)</f>
        <v>41.47</v>
      </c>
      <c r="AF16" s="9">
        <f>IF(PPG!W1938="", "", PPG!W1938)</f>
        <v>1.0940000000000001</v>
      </c>
      <c r="AG16" s="10">
        <f>IF(PPG!X1938="", "", PPG!X1938)</f>
        <v>39.380000000000003</v>
      </c>
      <c r="AH16" s="9">
        <f>IF(PPG!Y1938="", "", PPG!Y1938)</f>
        <v>1.04</v>
      </c>
      <c r="AI16" s="10">
        <f>IF(PPG!Z1938="", "", PPG!Z1938)</f>
        <v>37.44</v>
      </c>
      <c r="AJ16" s="31" t="str">
        <f>IF(D16&lt;&gt;"",D16*I16, "0.00")</f>
        <v>0.00</v>
      </c>
      <c r="AK16" s="8" t="str">
        <f>IF(D16&lt;&gt;"",D16, "0")</f>
        <v>0</v>
      </c>
      <c r="AL16" s="8" t="str">
        <f>IF(D16&lt;&gt;"",D16*K16, "0")</f>
        <v>0</v>
      </c>
    </row>
    <row r="17" spans="1:38">
      <c r="A17" s="8">
        <f>IF(OUT!C915="", "", OUT!C915)</f>
        <v>727</v>
      </c>
      <c r="B17" s="19">
        <f>IF(OUT!A915="", "", OUT!A915)</f>
        <v>30008</v>
      </c>
      <c r="C17" s="8" t="str">
        <f>IF(OUT!D915="", "", OUT!D915)</f>
        <v>RH</v>
      </c>
      <c r="D17" s="26"/>
      <c r="E17" s="35" t="str">
        <f>IF(OUT!E915="", "", OUT!E915)</f>
        <v>36 CELL</v>
      </c>
      <c r="F17" s="23" t="str">
        <f>IF(OUT!AE915="NEW", "✷", "")</f>
        <v>✷</v>
      </c>
      <c r="G17" t="str">
        <f>IF(OUT!B915="", "", OUT!B915)</f>
        <v>ACHILLEA MOONSHINE (Yellow)</v>
      </c>
      <c r="H17" s="20">
        <f>IF(AND($K$3=1,$K$4="N"),P17,IF(AND($K$3=2,$K$4="N"),R17,IF(AND($K$3=3,$K$4="N"),T17,IF(AND($K$3=4,$K$4="N"),V17,IF(AND($K$3=5,$K$4="N"),X17,IF(AND($K$3=1,$K$4="Y"),Z17,IF(AND($K$3=2,$K$4="Y"),AB17,IF(AND($K$3=3,$K$4="Y"),AD17,IF(AND($K$3=4,$K$4="Y"),AF17,IF(AND($K$3=5,$K$4="Y"),AH17,"FALSE"))))))))))</f>
        <v>1.3149999999999999</v>
      </c>
      <c r="I17" s="21">
        <f>IF(AND($K$3=1,$K$4="N"),Q17,IF(AND($K$3=2,$K$4="N"),S17,IF(AND($K$3=3,$K$4="N"),U17,IF(AND($K$3=4,$K$4="N"),W17,IF(AND($K$3=5,$K$4="N"),Y17,IF(AND($K$3=1,$K$4="Y"),AA17,IF(AND($K$3=2,$K$4="Y"),AC17,IF(AND($K$3=3,$K$4="Y"),AE17,IF(AND($K$3=4,$K$4="Y"),AG17,IF(AND($K$3=5,$K$4="Y"),AI17,"FALSE"))))))))))</f>
        <v>47.34</v>
      </c>
      <c r="J17" s="35" t="str">
        <f>IF(OUT!F915="", "", OUT!F915)</f>
        <v>STRIP TRAY</v>
      </c>
      <c r="K17" s="8">
        <f>IF(OUT!P915="", "", OUT!P915)</f>
        <v>36</v>
      </c>
      <c r="L17" s="8" t="str">
        <f>IF(OUT!AE915="", "", OUT!AE915)</f>
        <v>NEW</v>
      </c>
      <c r="M17" s="8" t="str">
        <f>IF(OUT!AG915="", "", OUT!AG915)</f>
        <v/>
      </c>
      <c r="N17" s="8" t="str">
        <f>IF(OUT!AQ915="", "", OUT!AQ915)</f>
        <v>CUT</v>
      </c>
      <c r="O17" s="8" t="str">
        <f>IF(OUT!BO915="", "", OUT!BO915)</f>
        <v>T7</v>
      </c>
      <c r="P17" s="9">
        <f>IF(OUT!N915="", "", OUT!N915)</f>
        <v>1.3149999999999999</v>
      </c>
      <c r="Q17" s="10">
        <f>IF(OUT!O915="", "", OUT!O915)</f>
        <v>47.34</v>
      </c>
      <c r="R17" s="9">
        <f>IF(PPG!H915="", "", PPG!H915)</f>
        <v>1.2130000000000001</v>
      </c>
      <c r="S17" s="10">
        <f>IF(PPG!I915="", "", PPG!I915)</f>
        <v>43.66</v>
      </c>
      <c r="T17" s="9">
        <f>IF(PPG!J915="", "", PPG!J915)</f>
        <v>1.1519999999999999</v>
      </c>
      <c r="U17" s="10">
        <f>IF(PPG!K915="", "", PPG!K915)</f>
        <v>41.47</v>
      </c>
      <c r="V17" s="9">
        <f>IF(PPG!L915="", "", PPG!L915)</f>
        <v>1.0940000000000001</v>
      </c>
      <c r="W17" s="10">
        <f>IF(PPG!M915="", "", PPG!M915)</f>
        <v>39.380000000000003</v>
      </c>
      <c r="X17" s="9">
        <f>IF(PPG!N915="", "", PPG!N915)</f>
        <v>1.04</v>
      </c>
      <c r="Y17" s="10">
        <f>IF(PPG!O915="", "", PPG!O915)</f>
        <v>37.44</v>
      </c>
      <c r="Z17" s="9">
        <f>IF(PPG!Q915="", "", PPG!Q915)</f>
        <v>1.244</v>
      </c>
      <c r="AA17" s="10">
        <f>IF(PPG!R915="", "", PPG!R915)</f>
        <v>44.78</v>
      </c>
      <c r="AB17" s="9">
        <f>IF(PPG!S915="", "", PPG!S915)</f>
        <v>1.2130000000000001</v>
      </c>
      <c r="AC17" s="10">
        <f>IF(PPG!T915="", "", PPG!T915)</f>
        <v>43.66</v>
      </c>
      <c r="AD17" s="9">
        <f>IF(PPG!U915="", "", PPG!U915)</f>
        <v>1.1519999999999999</v>
      </c>
      <c r="AE17" s="10">
        <f>IF(PPG!V915="", "", PPG!V915)</f>
        <v>41.47</v>
      </c>
      <c r="AF17" s="9">
        <f>IF(PPG!W915="", "", PPG!W915)</f>
        <v>1.0940000000000001</v>
      </c>
      <c r="AG17" s="10">
        <f>IF(PPG!X915="", "", PPG!X915)</f>
        <v>39.380000000000003</v>
      </c>
      <c r="AH17" s="9">
        <f>IF(PPG!Y915="", "", PPG!Y915)</f>
        <v>1.04</v>
      </c>
      <c r="AI17" s="10">
        <f>IF(PPG!Z915="", "", PPG!Z915)</f>
        <v>37.44</v>
      </c>
      <c r="AJ17" s="31" t="str">
        <f>IF(D17&lt;&gt;"",D17*I17, "0.00")</f>
        <v>0.00</v>
      </c>
      <c r="AK17" s="8" t="str">
        <f>IF(D17&lt;&gt;"",D17, "0")</f>
        <v>0</v>
      </c>
      <c r="AL17" s="8" t="str">
        <f>IF(D17&lt;&gt;"",D17*K17, "0")</f>
        <v>0</v>
      </c>
    </row>
    <row r="18" spans="1:38">
      <c r="A18" s="8">
        <f>IF(OUT!C1813="", "", OUT!C1813)</f>
        <v>727</v>
      </c>
      <c r="B18" s="19">
        <f>IF(OUT!A1813="", "", OUT!A1813)</f>
        <v>82868</v>
      </c>
      <c r="C18" s="8" t="str">
        <f>IF(OUT!D1813="", "", OUT!D1813)</f>
        <v>RH</v>
      </c>
      <c r="D18" s="26"/>
      <c r="E18" s="35" t="str">
        <f>IF(OUT!E1813="", "", OUT!E1813)</f>
        <v>36 CELL</v>
      </c>
      <c r="F18" s="23" t="str">
        <f>IF(OUT!AE1813="NEW", "✷", "")</f>
        <v>✷</v>
      </c>
      <c r="G18" t="str">
        <f>IF(OUT!B1813="", "", OUT!B1813)</f>
        <v>AGASTACHE BLUE BOA (Deep Violet Blue)</v>
      </c>
      <c r="H18" s="20">
        <f>IF(AND($K$3=1,$K$4="N"),P18,IF(AND($K$3=2,$K$4="N"),R18,IF(AND($K$3=3,$K$4="N"),T18,IF(AND($K$3=4,$K$4="N"),V18,IF(AND($K$3=5,$K$4="N"),X18,IF(AND($K$3=1,$K$4="Y"),Z18,IF(AND($K$3=2,$K$4="Y"),AB18,IF(AND($K$3=3,$K$4="Y"),AD18,IF(AND($K$3=4,$K$4="Y"),AF18,IF(AND($K$3=5,$K$4="Y"),AH18,"FALSE"))))))))))</f>
        <v>1.6</v>
      </c>
      <c r="I18" s="21">
        <f>IF(AND($K$3=1,$K$4="N"),Q18,IF(AND($K$3=2,$K$4="N"),S18,IF(AND($K$3=3,$K$4="N"),U18,IF(AND($K$3=4,$K$4="N"),W18,IF(AND($K$3=5,$K$4="N"),Y18,IF(AND($K$3=1,$K$4="Y"),AA18,IF(AND($K$3=2,$K$4="Y"),AC18,IF(AND($K$3=3,$K$4="Y"),AE18,IF(AND($K$3=4,$K$4="Y"),AG18,IF(AND($K$3=5,$K$4="Y"),AI18,"FALSE"))))))))))</f>
        <v>57.6</v>
      </c>
      <c r="J18" s="35" t="str">
        <f>IF(OUT!F1813="", "", OUT!F1813)</f>
        <v>STRIP TRAY</v>
      </c>
      <c r="K18" s="8">
        <f>IF(OUT!P1813="", "", OUT!P1813)</f>
        <v>36</v>
      </c>
      <c r="L18" s="8" t="str">
        <f>IF(OUT!AE1813="", "", OUT!AE1813)</f>
        <v>NEW</v>
      </c>
      <c r="M18" s="8" t="str">
        <f>IF(OUT!AG1813="", "", OUT!AG1813)</f>
        <v>PAT</v>
      </c>
      <c r="N18" s="8" t="str">
        <f>IF(OUT!AQ1813="", "", OUT!AQ1813)</f>
        <v/>
      </c>
      <c r="O18" s="8" t="str">
        <f>IF(OUT!BO1813="", "", OUT!BO1813)</f>
        <v>T7</v>
      </c>
      <c r="P18" s="9">
        <f>IF(OUT!N1813="", "", OUT!N1813)</f>
        <v>1.6</v>
      </c>
      <c r="Q18" s="10">
        <f>IF(OUT!O1813="", "", OUT!O1813)</f>
        <v>57.6</v>
      </c>
      <c r="R18" s="9">
        <f>IF(PPG!H1813="", "", PPG!H1813)</f>
        <v>1.476</v>
      </c>
      <c r="S18" s="10">
        <f>IF(PPG!I1813="", "", PPG!I1813)</f>
        <v>53.13</v>
      </c>
      <c r="T18" s="9">
        <f>IF(PPG!J1813="", "", PPG!J1813)</f>
        <v>1.4019999999999999</v>
      </c>
      <c r="U18" s="10">
        <f>IF(PPG!K1813="", "", PPG!K1813)</f>
        <v>50.47</v>
      </c>
      <c r="V18" s="9">
        <f>IF(PPG!L1813="", "", PPG!L1813)</f>
        <v>1.331</v>
      </c>
      <c r="W18" s="10">
        <f>IF(PPG!M1813="", "", PPG!M1813)</f>
        <v>47.91</v>
      </c>
      <c r="X18" s="9">
        <f>IF(PPG!N1813="", "", PPG!N1813)</f>
        <v>1.2649999999999999</v>
      </c>
      <c r="Y18" s="10">
        <f>IF(PPG!O1813="", "", PPG!O1813)</f>
        <v>45.54</v>
      </c>
      <c r="Z18" s="9">
        <f>IF(PPG!Q1813="", "", PPG!Q1813)</f>
        <v>1.514</v>
      </c>
      <c r="AA18" s="10">
        <f>IF(PPG!R1813="", "", PPG!R1813)</f>
        <v>54.5</v>
      </c>
      <c r="AB18" s="9">
        <f>IF(PPG!S1813="", "", PPG!S1813)</f>
        <v>1.476</v>
      </c>
      <c r="AC18" s="10">
        <f>IF(PPG!T1813="", "", PPG!T1813)</f>
        <v>53.13</v>
      </c>
      <c r="AD18" s="9">
        <f>IF(PPG!U1813="", "", PPG!U1813)</f>
        <v>1.4019999999999999</v>
      </c>
      <c r="AE18" s="10">
        <f>IF(PPG!V1813="", "", PPG!V1813)</f>
        <v>50.47</v>
      </c>
      <c r="AF18" s="9">
        <f>IF(PPG!W1813="", "", PPG!W1813)</f>
        <v>1.331</v>
      </c>
      <c r="AG18" s="10">
        <f>IF(PPG!X1813="", "", PPG!X1813)</f>
        <v>47.91</v>
      </c>
      <c r="AH18" s="9">
        <f>IF(PPG!Y1813="", "", PPG!Y1813)</f>
        <v>1.2649999999999999</v>
      </c>
      <c r="AI18" s="10">
        <f>IF(PPG!Z1813="", "", PPG!Z1813)</f>
        <v>45.54</v>
      </c>
      <c r="AJ18" s="31" t="str">
        <f>IF(D18&lt;&gt;"",D18*I18, "0.00")</f>
        <v>0.00</v>
      </c>
      <c r="AK18" s="8" t="str">
        <f>IF(D18&lt;&gt;"",D18, "0")</f>
        <v>0</v>
      </c>
      <c r="AL18" s="8" t="str">
        <f>IF(D18&lt;&gt;"",D18*K18, "0")</f>
        <v>0</v>
      </c>
    </row>
    <row r="19" spans="1:38">
      <c r="A19" s="8">
        <f>IF(OUT!C412="", "", OUT!C412)</f>
        <v>727</v>
      </c>
      <c r="B19" s="19">
        <f>IF(OUT!A412="", "", OUT!A412)</f>
        <v>11579</v>
      </c>
      <c r="C19" s="8" t="str">
        <f>IF(OUT!D412="", "", OUT!D412)</f>
        <v>RH</v>
      </c>
      <c r="D19" s="26"/>
      <c r="E19" s="35" t="str">
        <f>IF(OUT!E412="", "", OUT!E412)</f>
        <v>36 CELL</v>
      </c>
      <c r="F19" s="23" t="str">
        <f>IF(OUT!AE412="NEW", "✷", "")</f>
        <v>✷</v>
      </c>
      <c r="G19" t="str">
        <f>IF(OUT!B412="", "", OUT!B412)</f>
        <v>AGASTACHE CELESTIA</v>
      </c>
      <c r="H19" s="20">
        <f>IF(AND($K$3=1,$K$4="N"),P19,IF(AND($K$3=2,$K$4="N"),R19,IF(AND($K$3=3,$K$4="N"),T19,IF(AND($K$3=4,$K$4="N"),V19,IF(AND($K$3=5,$K$4="N"),X19,IF(AND($K$3=1,$K$4="Y"),Z19,IF(AND($K$3=2,$K$4="Y"),AB19,IF(AND($K$3=3,$K$4="Y"),AD19,IF(AND($K$3=4,$K$4="Y"),AF19,IF(AND($K$3=5,$K$4="Y"),AH19,"FALSE"))))))))))</f>
        <v>1.6</v>
      </c>
      <c r="I19" s="21">
        <f>IF(AND($K$3=1,$K$4="N"),Q19,IF(AND($K$3=2,$K$4="N"),S19,IF(AND($K$3=3,$K$4="N"),U19,IF(AND($K$3=4,$K$4="N"),W19,IF(AND($K$3=5,$K$4="N"),Y19,IF(AND($K$3=1,$K$4="Y"),AA19,IF(AND($K$3=2,$K$4="Y"),AC19,IF(AND($K$3=3,$K$4="Y"),AE19,IF(AND($K$3=4,$K$4="Y"),AG19,IF(AND($K$3=5,$K$4="Y"),AI19,"FALSE"))))))))))</f>
        <v>57.6</v>
      </c>
      <c r="J19" s="35" t="str">
        <f>IF(OUT!F412="", "", OUT!F412)</f>
        <v>STRIP TRAY</v>
      </c>
      <c r="K19" s="8">
        <f>IF(OUT!P412="", "", OUT!P412)</f>
        <v>36</v>
      </c>
      <c r="L19" s="8" t="str">
        <f>IF(OUT!AE412="", "", OUT!AE412)</f>
        <v>NEW</v>
      </c>
      <c r="M19" s="8" t="str">
        <f>IF(OUT!AG412="", "", OUT!AG412)</f>
        <v>PAT</v>
      </c>
      <c r="N19" s="8" t="str">
        <f>IF(OUT!AQ412="", "", OUT!AQ412)</f>
        <v/>
      </c>
      <c r="O19" s="8" t="str">
        <f>IF(OUT!BO412="", "", OUT!BO412)</f>
        <v>T7</v>
      </c>
      <c r="P19" s="9">
        <f>IF(OUT!N412="", "", OUT!N412)</f>
        <v>1.6</v>
      </c>
      <c r="Q19" s="10">
        <f>IF(OUT!O412="", "", OUT!O412)</f>
        <v>57.6</v>
      </c>
      <c r="R19" s="9">
        <f>IF(PPG!H412="", "", PPG!H412)</f>
        <v>1.476</v>
      </c>
      <c r="S19" s="10">
        <f>IF(PPG!I412="", "", PPG!I412)</f>
        <v>53.13</v>
      </c>
      <c r="T19" s="9">
        <f>IF(PPG!J412="", "", PPG!J412)</f>
        <v>1.4019999999999999</v>
      </c>
      <c r="U19" s="10">
        <f>IF(PPG!K412="", "", PPG!K412)</f>
        <v>50.47</v>
      </c>
      <c r="V19" s="9">
        <f>IF(PPG!L412="", "", PPG!L412)</f>
        <v>1.331</v>
      </c>
      <c r="W19" s="10">
        <f>IF(PPG!M412="", "", PPG!M412)</f>
        <v>47.91</v>
      </c>
      <c r="X19" s="9">
        <f>IF(PPG!N412="", "", PPG!N412)</f>
        <v>1.2649999999999999</v>
      </c>
      <c r="Y19" s="10">
        <f>IF(PPG!O412="", "", PPG!O412)</f>
        <v>45.54</v>
      </c>
      <c r="Z19" s="9">
        <f>IF(PPG!Q412="", "", PPG!Q412)</f>
        <v>1.514</v>
      </c>
      <c r="AA19" s="10">
        <f>IF(PPG!R412="", "", PPG!R412)</f>
        <v>54.5</v>
      </c>
      <c r="AB19" s="9">
        <f>IF(PPG!S412="", "", PPG!S412)</f>
        <v>1.476</v>
      </c>
      <c r="AC19" s="10">
        <f>IF(PPG!T412="", "", PPG!T412)</f>
        <v>53.13</v>
      </c>
      <c r="AD19" s="9">
        <f>IF(PPG!U412="", "", PPG!U412)</f>
        <v>1.4019999999999999</v>
      </c>
      <c r="AE19" s="10">
        <f>IF(PPG!V412="", "", PPG!V412)</f>
        <v>50.47</v>
      </c>
      <c r="AF19" s="9">
        <f>IF(PPG!W412="", "", PPG!W412)</f>
        <v>1.331</v>
      </c>
      <c r="AG19" s="10">
        <f>IF(PPG!X412="", "", PPG!X412)</f>
        <v>47.91</v>
      </c>
      <c r="AH19" s="9">
        <f>IF(PPG!Y412="", "", PPG!Y412)</f>
        <v>1.2649999999999999</v>
      </c>
      <c r="AI19" s="10">
        <f>IF(PPG!Z412="", "", PPG!Z412)</f>
        <v>45.54</v>
      </c>
      <c r="AJ19" s="31" t="str">
        <f>IF(D19&lt;&gt;"",D19*I19, "0.00")</f>
        <v>0.00</v>
      </c>
      <c r="AK19" s="8" t="str">
        <f>IF(D19&lt;&gt;"",D19, "0")</f>
        <v>0</v>
      </c>
      <c r="AL19" s="8" t="str">
        <f>IF(D19&lt;&gt;"",D19*K19, "0")</f>
        <v>0</v>
      </c>
    </row>
    <row r="20" spans="1:38">
      <c r="A20" s="8">
        <f>IF(OUT!C111="", "", OUT!C111)</f>
        <v>727</v>
      </c>
      <c r="B20" s="19">
        <f>IF(OUT!A111="", "", OUT!A111)</f>
        <v>10288</v>
      </c>
      <c r="C20" s="8" t="str">
        <f>IF(OUT!D111="", "", OUT!D111)</f>
        <v>RH</v>
      </c>
      <c r="D20" s="26"/>
      <c r="E20" s="35" t="str">
        <f>IF(OUT!E111="", "", OUT!E111)</f>
        <v>36 CELL</v>
      </c>
      <c r="F20" s="23" t="str">
        <f>IF(OUT!AE111="NEW", "✷", "")</f>
        <v>✷</v>
      </c>
      <c r="G20" t="str">
        <f>IF(OUT!B111="", "", OUT!B111)</f>
        <v>AGASTACHE HONEYSTICKS EMBER</v>
      </c>
      <c r="H20" s="20">
        <f>IF(AND($K$3=1,$K$4="N"),P20,IF(AND($K$3=2,$K$4="N"),R20,IF(AND($K$3=3,$K$4="N"),T20,IF(AND($K$3=4,$K$4="N"),V20,IF(AND($K$3=5,$K$4="N"),X20,IF(AND($K$3=1,$K$4="Y"),Z20,IF(AND($K$3=2,$K$4="Y"),AB20,IF(AND($K$3=3,$K$4="Y"),AD20,IF(AND($K$3=4,$K$4="Y"),AF20,IF(AND($K$3=5,$K$4="Y"),AH20,"FALSE"))))))))))</f>
        <v>1.458</v>
      </c>
      <c r="I20" s="21">
        <f>IF(AND($K$3=1,$K$4="N"),Q20,IF(AND($K$3=2,$K$4="N"),S20,IF(AND($K$3=3,$K$4="N"),U20,IF(AND($K$3=4,$K$4="N"),W20,IF(AND($K$3=5,$K$4="N"),Y20,IF(AND($K$3=1,$K$4="Y"),AA20,IF(AND($K$3=2,$K$4="Y"),AC20,IF(AND($K$3=3,$K$4="Y"),AE20,IF(AND($K$3=4,$K$4="Y"),AG20,IF(AND($K$3=5,$K$4="Y"),AI20,"FALSE"))))))))))</f>
        <v>52.48</v>
      </c>
      <c r="J20" s="35" t="str">
        <f>IF(OUT!F111="", "", OUT!F111)</f>
        <v>STRIP TRAY</v>
      </c>
      <c r="K20" s="8">
        <f>IF(OUT!P111="", "", OUT!P111)</f>
        <v>36</v>
      </c>
      <c r="L20" s="8" t="str">
        <f>IF(OUT!AE111="", "", OUT!AE111)</f>
        <v>NEW</v>
      </c>
      <c r="M20" s="8" t="str">
        <f>IF(OUT!AG111="", "", OUT!AG111)</f>
        <v>PAT</v>
      </c>
      <c r="N20" s="8" t="str">
        <f>IF(OUT!AQ111="", "", OUT!AQ111)</f>
        <v/>
      </c>
      <c r="O20" s="8" t="str">
        <f>IF(OUT!BO111="", "", OUT!BO111)</f>
        <v>T7</v>
      </c>
      <c r="P20" s="9">
        <f>IF(OUT!N111="", "", OUT!N111)</f>
        <v>1.458</v>
      </c>
      <c r="Q20" s="10">
        <f>IF(OUT!O111="", "", OUT!O111)</f>
        <v>52.48</v>
      </c>
      <c r="R20" s="9">
        <f>IF(PPG!H111="", "", PPG!H111)</f>
        <v>1.345</v>
      </c>
      <c r="S20" s="10">
        <f>IF(PPG!I111="", "", PPG!I111)</f>
        <v>48.42</v>
      </c>
      <c r="T20" s="9">
        <f>IF(PPG!J111="", "", PPG!J111)</f>
        <v>1.2769999999999999</v>
      </c>
      <c r="U20" s="10">
        <f>IF(PPG!K111="", "", PPG!K111)</f>
        <v>45.97</v>
      </c>
      <c r="V20" s="9">
        <f>IF(PPG!L111="", "", PPG!L111)</f>
        <v>1.2130000000000001</v>
      </c>
      <c r="W20" s="10">
        <f>IF(PPG!M111="", "", PPG!M111)</f>
        <v>43.66</v>
      </c>
      <c r="X20" s="9">
        <f>IF(PPG!N111="", "", PPG!N111)</f>
        <v>1.153</v>
      </c>
      <c r="Y20" s="10">
        <f>IF(PPG!O111="", "", PPG!O111)</f>
        <v>41.5</v>
      </c>
      <c r="Z20" s="9">
        <f>IF(PPG!Q111="", "", PPG!Q111)</f>
        <v>1.379</v>
      </c>
      <c r="AA20" s="10">
        <f>IF(PPG!R111="", "", PPG!R111)</f>
        <v>49.64</v>
      </c>
      <c r="AB20" s="9">
        <f>IF(PPG!S111="", "", PPG!S111)</f>
        <v>1.345</v>
      </c>
      <c r="AC20" s="10">
        <f>IF(PPG!T111="", "", PPG!T111)</f>
        <v>48.42</v>
      </c>
      <c r="AD20" s="9">
        <f>IF(PPG!U111="", "", PPG!U111)</f>
        <v>1.2769999999999999</v>
      </c>
      <c r="AE20" s="10">
        <f>IF(PPG!V111="", "", PPG!V111)</f>
        <v>45.97</v>
      </c>
      <c r="AF20" s="9">
        <f>IF(PPG!W111="", "", PPG!W111)</f>
        <v>1.2130000000000001</v>
      </c>
      <c r="AG20" s="10">
        <f>IF(PPG!X111="", "", PPG!X111)</f>
        <v>43.66</v>
      </c>
      <c r="AH20" s="9">
        <f>IF(PPG!Y111="", "", PPG!Y111)</f>
        <v>1.153</v>
      </c>
      <c r="AI20" s="10">
        <f>IF(PPG!Z111="", "", PPG!Z111)</f>
        <v>41.5</v>
      </c>
      <c r="AJ20" s="31" t="str">
        <f>IF(D20&lt;&gt;"",D20*I20, "0.00")</f>
        <v>0.00</v>
      </c>
      <c r="AK20" s="8" t="str">
        <f>IF(D20&lt;&gt;"",D20, "0")</f>
        <v>0</v>
      </c>
      <c r="AL20" s="8" t="str">
        <f>IF(D20&lt;&gt;"",D20*K20, "0")</f>
        <v>0</v>
      </c>
    </row>
    <row r="21" spans="1:38">
      <c r="A21" s="8">
        <f>IF(OUT!C698="", "", OUT!C698)</f>
        <v>727</v>
      </c>
      <c r="B21" s="19">
        <f>IF(OUT!A698="", "", OUT!A698)</f>
        <v>13286</v>
      </c>
      <c r="C21" s="8" t="str">
        <f>IF(OUT!D698="", "", OUT!D698)</f>
        <v>RH</v>
      </c>
      <c r="D21" s="26"/>
      <c r="E21" s="35" t="str">
        <f>IF(OUT!E698="", "", OUT!E698)</f>
        <v>36 CELL</v>
      </c>
      <c r="F21" s="23" t="str">
        <f>IF(OUT!AE698="NEW", "✷", "")</f>
        <v>✷</v>
      </c>
      <c r="G21" t="str">
        <f>IF(OUT!B698="", "", OUT!B698)</f>
        <v>AGASTACHE HONEYSTICKS GOLD</v>
      </c>
      <c r="H21" s="20">
        <f>IF(AND($K$3=1,$K$4="N"),P21,IF(AND($K$3=2,$K$4="N"),R21,IF(AND($K$3=3,$K$4="N"),T21,IF(AND($K$3=4,$K$4="N"),V21,IF(AND($K$3=5,$K$4="N"),X21,IF(AND($K$3=1,$K$4="Y"),Z21,IF(AND($K$3=2,$K$4="Y"),AB21,IF(AND($K$3=3,$K$4="Y"),AD21,IF(AND($K$3=4,$K$4="Y"),AF21,IF(AND($K$3=5,$K$4="Y"),AH21,"FALSE"))))))))))</f>
        <v>1.458</v>
      </c>
      <c r="I21" s="21">
        <f>IF(AND($K$3=1,$K$4="N"),Q21,IF(AND($K$3=2,$K$4="N"),S21,IF(AND($K$3=3,$K$4="N"),U21,IF(AND($K$3=4,$K$4="N"),W21,IF(AND($K$3=5,$K$4="N"),Y21,IF(AND($K$3=1,$K$4="Y"),AA21,IF(AND($K$3=2,$K$4="Y"),AC21,IF(AND($K$3=3,$K$4="Y"),AE21,IF(AND($K$3=4,$K$4="Y"),AG21,IF(AND($K$3=5,$K$4="Y"),AI21,"FALSE"))))))))))</f>
        <v>52.48</v>
      </c>
      <c r="J21" s="35" t="str">
        <f>IF(OUT!F698="", "", OUT!F698)</f>
        <v>STRIP TRAY</v>
      </c>
      <c r="K21" s="8">
        <f>IF(OUT!P698="", "", OUT!P698)</f>
        <v>36</v>
      </c>
      <c r="L21" s="8" t="str">
        <f>IF(OUT!AE698="", "", OUT!AE698)</f>
        <v>NEW</v>
      </c>
      <c r="M21" s="8" t="str">
        <f>IF(OUT!AG698="", "", OUT!AG698)</f>
        <v>PAT</v>
      </c>
      <c r="N21" s="8" t="str">
        <f>IF(OUT!AQ698="", "", OUT!AQ698)</f>
        <v/>
      </c>
      <c r="O21" s="8" t="str">
        <f>IF(OUT!BO698="", "", OUT!BO698)</f>
        <v>T7</v>
      </c>
      <c r="P21" s="9">
        <f>IF(OUT!N698="", "", OUT!N698)</f>
        <v>1.458</v>
      </c>
      <c r="Q21" s="10">
        <f>IF(OUT!O698="", "", OUT!O698)</f>
        <v>52.48</v>
      </c>
      <c r="R21" s="9">
        <f>IF(PPG!H698="", "", PPG!H698)</f>
        <v>1.345</v>
      </c>
      <c r="S21" s="10">
        <f>IF(PPG!I698="", "", PPG!I698)</f>
        <v>48.42</v>
      </c>
      <c r="T21" s="9">
        <f>IF(PPG!J698="", "", PPG!J698)</f>
        <v>1.2769999999999999</v>
      </c>
      <c r="U21" s="10">
        <f>IF(PPG!K698="", "", PPG!K698)</f>
        <v>45.97</v>
      </c>
      <c r="V21" s="9">
        <f>IF(PPG!L698="", "", PPG!L698)</f>
        <v>1.2130000000000001</v>
      </c>
      <c r="W21" s="10">
        <f>IF(PPG!M698="", "", PPG!M698)</f>
        <v>43.66</v>
      </c>
      <c r="X21" s="9">
        <f>IF(PPG!N698="", "", PPG!N698)</f>
        <v>1.153</v>
      </c>
      <c r="Y21" s="10">
        <f>IF(PPG!O698="", "", PPG!O698)</f>
        <v>41.5</v>
      </c>
      <c r="Z21" s="9">
        <f>IF(PPG!Q698="", "", PPG!Q698)</f>
        <v>1.379</v>
      </c>
      <c r="AA21" s="10">
        <f>IF(PPG!R698="", "", PPG!R698)</f>
        <v>49.64</v>
      </c>
      <c r="AB21" s="9">
        <f>IF(PPG!S698="", "", PPG!S698)</f>
        <v>1.345</v>
      </c>
      <c r="AC21" s="10">
        <f>IF(PPG!T698="", "", PPG!T698)</f>
        <v>48.42</v>
      </c>
      <c r="AD21" s="9">
        <f>IF(PPG!U698="", "", PPG!U698)</f>
        <v>1.2769999999999999</v>
      </c>
      <c r="AE21" s="10">
        <f>IF(PPG!V698="", "", PPG!V698)</f>
        <v>45.97</v>
      </c>
      <c r="AF21" s="9">
        <f>IF(PPG!W698="", "", PPG!W698)</f>
        <v>1.2130000000000001</v>
      </c>
      <c r="AG21" s="10">
        <f>IF(PPG!X698="", "", PPG!X698)</f>
        <v>43.66</v>
      </c>
      <c r="AH21" s="9">
        <f>IF(PPG!Y698="", "", PPG!Y698)</f>
        <v>1.153</v>
      </c>
      <c r="AI21" s="10">
        <f>IF(PPG!Z698="", "", PPG!Z698)</f>
        <v>41.5</v>
      </c>
      <c r="AJ21" s="31" t="str">
        <f>IF(D21&lt;&gt;"",D21*I21, "0.00")</f>
        <v>0.00</v>
      </c>
      <c r="AK21" s="8" t="str">
        <f>IF(D21&lt;&gt;"",D21, "0")</f>
        <v>0</v>
      </c>
      <c r="AL21" s="8" t="str">
        <f>IF(D21&lt;&gt;"",D21*K21, "0")</f>
        <v>0</v>
      </c>
    </row>
    <row r="22" spans="1:38">
      <c r="A22" s="8">
        <f>IF(OUT!C112="", "", OUT!C112)</f>
        <v>727</v>
      </c>
      <c r="B22" s="19">
        <f>IF(OUT!A112="", "", OUT!A112)</f>
        <v>10289</v>
      </c>
      <c r="C22" s="8" t="str">
        <f>IF(OUT!D112="", "", OUT!D112)</f>
        <v>RH</v>
      </c>
      <c r="D22" s="26"/>
      <c r="E22" s="35" t="str">
        <f>IF(OUT!E112="", "", OUT!E112)</f>
        <v>36 CELL</v>
      </c>
      <c r="F22" s="23" t="str">
        <f>IF(OUT!AE112="NEW", "✷", "")</f>
        <v>✷</v>
      </c>
      <c r="G22" t="str">
        <f>IF(OUT!B112="", "", OUT!B112)</f>
        <v>AGASTACHE HONEYSTICKS PURPLE</v>
      </c>
      <c r="H22" s="20">
        <f>IF(AND($K$3=1,$K$4="N"),P22,IF(AND($K$3=2,$K$4="N"),R22,IF(AND($K$3=3,$K$4="N"),T22,IF(AND($K$3=4,$K$4="N"),V22,IF(AND($K$3=5,$K$4="N"),X22,IF(AND($K$3=1,$K$4="Y"),Z22,IF(AND($K$3=2,$K$4="Y"),AB22,IF(AND($K$3=3,$K$4="Y"),AD22,IF(AND($K$3=4,$K$4="Y"),AF22,IF(AND($K$3=5,$K$4="Y"),AH22,"FALSE"))))))))))</f>
        <v>1.458</v>
      </c>
      <c r="I22" s="21">
        <f>IF(AND($K$3=1,$K$4="N"),Q22,IF(AND($K$3=2,$K$4="N"),S22,IF(AND($K$3=3,$K$4="N"),U22,IF(AND($K$3=4,$K$4="N"),W22,IF(AND($K$3=5,$K$4="N"),Y22,IF(AND($K$3=1,$K$4="Y"),AA22,IF(AND($K$3=2,$K$4="Y"),AC22,IF(AND($K$3=3,$K$4="Y"),AE22,IF(AND($K$3=4,$K$4="Y"),AG22,IF(AND($K$3=5,$K$4="Y"),AI22,"FALSE"))))))))))</f>
        <v>52.48</v>
      </c>
      <c r="J22" s="35" t="str">
        <f>IF(OUT!F112="", "", OUT!F112)</f>
        <v>STRIP TRAY</v>
      </c>
      <c r="K22" s="8">
        <f>IF(OUT!P112="", "", OUT!P112)</f>
        <v>36</v>
      </c>
      <c r="L22" s="8" t="str">
        <f>IF(OUT!AE112="", "", OUT!AE112)</f>
        <v>NEW</v>
      </c>
      <c r="M22" s="8" t="str">
        <f>IF(OUT!AG112="", "", OUT!AG112)</f>
        <v>PAT</v>
      </c>
      <c r="N22" s="8" t="str">
        <f>IF(OUT!AQ112="", "", OUT!AQ112)</f>
        <v/>
      </c>
      <c r="O22" s="8" t="str">
        <f>IF(OUT!BO112="", "", OUT!BO112)</f>
        <v>T7</v>
      </c>
      <c r="P22" s="9">
        <f>IF(OUT!N112="", "", OUT!N112)</f>
        <v>1.458</v>
      </c>
      <c r="Q22" s="10">
        <f>IF(OUT!O112="", "", OUT!O112)</f>
        <v>52.48</v>
      </c>
      <c r="R22" s="9">
        <f>IF(PPG!H112="", "", PPG!H112)</f>
        <v>1.345</v>
      </c>
      <c r="S22" s="10">
        <f>IF(PPG!I112="", "", PPG!I112)</f>
        <v>48.42</v>
      </c>
      <c r="T22" s="9">
        <f>IF(PPG!J112="", "", PPG!J112)</f>
        <v>1.2769999999999999</v>
      </c>
      <c r="U22" s="10">
        <f>IF(PPG!K112="", "", PPG!K112)</f>
        <v>45.97</v>
      </c>
      <c r="V22" s="9">
        <f>IF(PPG!L112="", "", PPG!L112)</f>
        <v>1.2130000000000001</v>
      </c>
      <c r="W22" s="10">
        <f>IF(PPG!M112="", "", PPG!M112)</f>
        <v>43.66</v>
      </c>
      <c r="X22" s="9">
        <f>IF(PPG!N112="", "", PPG!N112)</f>
        <v>1.153</v>
      </c>
      <c r="Y22" s="10">
        <f>IF(PPG!O112="", "", PPG!O112)</f>
        <v>41.5</v>
      </c>
      <c r="Z22" s="9">
        <f>IF(PPG!Q112="", "", PPG!Q112)</f>
        <v>1.379</v>
      </c>
      <c r="AA22" s="10">
        <f>IF(PPG!R112="", "", PPG!R112)</f>
        <v>49.64</v>
      </c>
      <c r="AB22" s="9">
        <f>IF(PPG!S112="", "", PPG!S112)</f>
        <v>1.345</v>
      </c>
      <c r="AC22" s="10">
        <f>IF(PPG!T112="", "", PPG!T112)</f>
        <v>48.42</v>
      </c>
      <c r="AD22" s="9">
        <f>IF(PPG!U112="", "", PPG!U112)</f>
        <v>1.2769999999999999</v>
      </c>
      <c r="AE22" s="10">
        <f>IF(PPG!V112="", "", PPG!V112)</f>
        <v>45.97</v>
      </c>
      <c r="AF22" s="9">
        <f>IF(PPG!W112="", "", PPG!W112)</f>
        <v>1.2130000000000001</v>
      </c>
      <c r="AG22" s="10">
        <f>IF(PPG!X112="", "", PPG!X112)</f>
        <v>43.66</v>
      </c>
      <c r="AH22" s="9">
        <f>IF(PPG!Y112="", "", PPG!Y112)</f>
        <v>1.153</v>
      </c>
      <c r="AI22" s="10">
        <f>IF(PPG!Z112="", "", PPG!Z112)</f>
        <v>41.5</v>
      </c>
      <c r="AJ22" s="31" t="str">
        <f>IF(D22&lt;&gt;"",D22*I22, "0.00")</f>
        <v>0.00</v>
      </c>
      <c r="AK22" s="8" t="str">
        <f>IF(D22&lt;&gt;"",D22, "0")</f>
        <v>0</v>
      </c>
      <c r="AL22" s="8" t="str">
        <f>IF(D22&lt;&gt;"",D22*K22, "0")</f>
        <v>0</v>
      </c>
    </row>
    <row r="23" spans="1:38">
      <c r="A23" s="8">
        <f>IF(OUT!C113="", "", OUT!C113)</f>
        <v>727</v>
      </c>
      <c r="B23" s="19">
        <f>IF(OUT!A113="", "", OUT!A113)</f>
        <v>10290</v>
      </c>
      <c r="C23" s="8" t="str">
        <f>IF(OUT!D113="", "", OUT!D113)</f>
        <v>RH</v>
      </c>
      <c r="D23" s="26"/>
      <c r="E23" s="35" t="str">
        <f>IF(OUT!E113="", "", OUT!E113)</f>
        <v>36 CELL</v>
      </c>
      <c r="F23" s="23" t="str">
        <f>IF(OUT!AE113="NEW", "✷", "")</f>
        <v>✷</v>
      </c>
      <c r="G23" t="str">
        <f>IF(OUT!B113="", "", OUT!B113)</f>
        <v>AGASTACHE HONEYSTICKS SANDSTONE</v>
      </c>
      <c r="H23" s="20">
        <f>IF(AND($K$3=1,$K$4="N"),P23,IF(AND($K$3=2,$K$4="N"),R23,IF(AND($K$3=3,$K$4="N"),T23,IF(AND($K$3=4,$K$4="N"),V23,IF(AND($K$3=5,$K$4="N"),X23,IF(AND($K$3=1,$K$4="Y"),Z23,IF(AND($K$3=2,$K$4="Y"),AB23,IF(AND($K$3=3,$K$4="Y"),AD23,IF(AND($K$3=4,$K$4="Y"),AF23,IF(AND($K$3=5,$K$4="Y"),AH23,"FALSE"))))))))))</f>
        <v>1.458</v>
      </c>
      <c r="I23" s="21">
        <f>IF(AND($K$3=1,$K$4="N"),Q23,IF(AND($K$3=2,$K$4="N"),S23,IF(AND($K$3=3,$K$4="N"),U23,IF(AND($K$3=4,$K$4="N"),W23,IF(AND($K$3=5,$K$4="N"),Y23,IF(AND($K$3=1,$K$4="Y"),AA23,IF(AND($K$3=2,$K$4="Y"),AC23,IF(AND($K$3=3,$K$4="Y"),AE23,IF(AND($K$3=4,$K$4="Y"),AG23,IF(AND($K$3=5,$K$4="Y"),AI23,"FALSE"))))))))))</f>
        <v>52.48</v>
      </c>
      <c r="J23" s="35" t="str">
        <f>IF(OUT!F113="", "", OUT!F113)</f>
        <v>STRIP TRAY</v>
      </c>
      <c r="K23" s="8">
        <f>IF(OUT!P113="", "", OUT!P113)</f>
        <v>36</v>
      </c>
      <c r="L23" s="8" t="str">
        <f>IF(OUT!AE113="", "", OUT!AE113)</f>
        <v>NEW</v>
      </c>
      <c r="M23" s="8" t="str">
        <f>IF(OUT!AG113="", "", OUT!AG113)</f>
        <v>PAT</v>
      </c>
      <c r="N23" s="8" t="str">
        <f>IF(OUT!AQ113="", "", OUT!AQ113)</f>
        <v/>
      </c>
      <c r="O23" s="8" t="str">
        <f>IF(OUT!BO113="", "", OUT!BO113)</f>
        <v>T7</v>
      </c>
      <c r="P23" s="9">
        <f>IF(OUT!N113="", "", OUT!N113)</f>
        <v>1.458</v>
      </c>
      <c r="Q23" s="10">
        <f>IF(OUT!O113="", "", OUT!O113)</f>
        <v>52.48</v>
      </c>
      <c r="R23" s="9">
        <f>IF(PPG!H113="", "", PPG!H113)</f>
        <v>1.345</v>
      </c>
      <c r="S23" s="10">
        <f>IF(PPG!I113="", "", PPG!I113)</f>
        <v>48.42</v>
      </c>
      <c r="T23" s="9">
        <f>IF(PPG!J113="", "", PPG!J113)</f>
        <v>1.2769999999999999</v>
      </c>
      <c r="U23" s="10">
        <f>IF(PPG!K113="", "", PPG!K113)</f>
        <v>45.97</v>
      </c>
      <c r="V23" s="9">
        <f>IF(PPG!L113="", "", PPG!L113)</f>
        <v>1.2130000000000001</v>
      </c>
      <c r="W23" s="10">
        <f>IF(PPG!M113="", "", PPG!M113)</f>
        <v>43.66</v>
      </c>
      <c r="X23" s="9">
        <f>IF(PPG!N113="", "", PPG!N113)</f>
        <v>1.153</v>
      </c>
      <c r="Y23" s="10">
        <f>IF(PPG!O113="", "", PPG!O113)</f>
        <v>41.5</v>
      </c>
      <c r="Z23" s="9">
        <f>IF(PPG!Q113="", "", PPG!Q113)</f>
        <v>1.379</v>
      </c>
      <c r="AA23" s="10">
        <f>IF(PPG!R113="", "", PPG!R113)</f>
        <v>49.64</v>
      </c>
      <c r="AB23" s="9">
        <f>IF(PPG!S113="", "", PPG!S113)</f>
        <v>1.345</v>
      </c>
      <c r="AC23" s="10">
        <f>IF(PPG!T113="", "", PPG!T113)</f>
        <v>48.42</v>
      </c>
      <c r="AD23" s="9">
        <f>IF(PPG!U113="", "", PPG!U113)</f>
        <v>1.2769999999999999</v>
      </c>
      <c r="AE23" s="10">
        <f>IF(PPG!V113="", "", PPG!V113)</f>
        <v>45.97</v>
      </c>
      <c r="AF23" s="9">
        <f>IF(PPG!W113="", "", PPG!W113)</f>
        <v>1.2130000000000001</v>
      </c>
      <c r="AG23" s="10">
        <f>IF(PPG!X113="", "", PPG!X113)</f>
        <v>43.66</v>
      </c>
      <c r="AH23" s="9">
        <f>IF(PPG!Y113="", "", PPG!Y113)</f>
        <v>1.153</v>
      </c>
      <c r="AI23" s="10">
        <f>IF(PPG!Z113="", "", PPG!Z113)</f>
        <v>41.5</v>
      </c>
      <c r="AJ23" s="31" t="str">
        <f>IF(D23&lt;&gt;"",D23*I23, "0.00")</f>
        <v>0.00</v>
      </c>
      <c r="AK23" s="8" t="str">
        <f>IF(D23&lt;&gt;"",D23, "0")</f>
        <v>0</v>
      </c>
      <c r="AL23" s="8" t="str">
        <f>IF(D23&lt;&gt;"",D23*K23, "0")</f>
        <v>0</v>
      </c>
    </row>
    <row r="24" spans="1:38">
      <c r="A24" s="8">
        <f>IF(OUT!C1865="", "", OUT!C1865)</f>
        <v>727</v>
      </c>
      <c r="B24" s="19">
        <f>IF(OUT!A1865="", "", OUT!A1865)</f>
        <v>84563</v>
      </c>
      <c r="C24" s="8" t="str">
        <f>IF(OUT!D1865="", "", OUT!D1865)</f>
        <v>RH</v>
      </c>
      <c r="D24" s="26"/>
      <c r="E24" s="35" t="str">
        <f>IF(OUT!E1865="", "", OUT!E1865)</f>
        <v>36 CELL</v>
      </c>
      <c r="F24" s="23" t="str">
        <f>IF(OUT!AE1865="NEW", "✷", "")</f>
        <v>✷</v>
      </c>
      <c r="G24" t="str">
        <f>IF(OUT!B1865="", "", OUT!B1865)</f>
        <v>AGASTACHE KUDOS AMBROSIA</v>
      </c>
      <c r="H24" s="20">
        <f>IF(AND($K$3=1,$K$4="N"),P24,IF(AND($K$3=2,$K$4="N"),R24,IF(AND($K$3=3,$K$4="N"),T24,IF(AND($K$3=4,$K$4="N"),V24,IF(AND($K$3=5,$K$4="N"),X24,IF(AND($K$3=1,$K$4="Y"),Z24,IF(AND($K$3=2,$K$4="Y"),AB24,IF(AND($K$3=3,$K$4="Y"),AD24,IF(AND($K$3=4,$K$4="Y"),AF24,IF(AND($K$3=5,$K$4="Y"),AH24,"FALSE"))))))))))</f>
        <v>1.6</v>
      </c>
      <c r="I24" s="21">
        <f>IF(AND($K$3=1,$K$4="N"),Q24,IF(AND($K$3=2,$K$4="N"),S24,IF(AND($K$3=3,$K$4="N"),U24,IF(AND($K$3=4,$K$4="N"),W24,IF(AND($K$3=5,$K$4="N"),Y24,IF(AND($K$3=1,$K$4="Y"),AA24,IF(AND($K$3=2,$K$4="Y"),AC24,IF(AND($K$3=3,$K$4="Y"),AE24,IF(AND($K$3=4,$K$4="Y"),AG24,IF(AND($K$3=5,$K$4="Y"),AI24,"FALSE"))))))))))</f>
        <v>57.6</v>
      </c>
      <c r="J24" s="35" t="str">
        <f>IF(OUT!F1865="", "", OUT!F1865)</f>
        <v>STRIP TRAY</v>
      </c>
      <c r="K24" s="8">
        <f>IF(OUT!P1865="", "", OUT!P1865)</f>
        <v>36</v>
      </c>
      <c r="L24" s="8" t="str">
        <f>IF(OUT!AE1865="", "", OUT!AE1865)</f>
        <v>NEW</v>
      </c>
      <c r="M24" s="8" t="str">
        <f>IF(OUT!AG1865="", "", OUT!AG1865)</f>
        <v>PAT</v>
      </c>
      <c r="N24" s="8" t="str">
        <f>IF(OUT!AQ1865="", "", OUT!AQ1865)</f>
        <v/>
      </c>
      <c r="O24" s="8" t="str">
        <f>IF(OUT!BO1865="", "", OUT!BO1865)</f>
        <v>T7</v>
      </c>
      <c r="P24" s="9">
        <f>IF(OUT!N1865="", "", OUT!N1865)</f>
        <v>1.6</v>
      </c>
      <c r="Q24" s="10">
        <f>IF(OUT!O1865="", "", OUT!O1865)</f>
        <v>57.6</v>
      </c>
      <c r="R24" s="9">
        <f>IF(PPG!H1865="", "", PPG!H1865)</f>
        <v>1.476</v>
      </c>
      <c r="S24" s="10">
        <f>IF(PPG!I1865="", "", PPG!I1865)</f>
        <v>53.13</v>
      </c>
      <c r="T24" s="9">
        <f>IF(PPG!J1865="", "", PPG!J1865)</f>
        <v>1.4019999999999999</v>
      </c>
      <c r="U24" s="10">
        <f>IF(PPG!K1865="", "", PPG!K1865)</f>
        <v>50.47</v>
      </c>
      <c r="V24" s="9">
        <f>IF(PPG!L1865="", "", PPG!L1865)</f>
        <v>1.331</v>
      </c>
      <c r="W24" s="10">
        <f>IF(PPG!M1865="", "", PPG!M1865)</f>
        <v>47.91</v>
      </c>
      <c r="X24" s="9">
        <f>IF(PPG!N1865="", "", PPG!N1865)</f>
        <v>1.2649999999999999</v>
      </c>
      <c r="Y24" s="10">
        <f>IF(PPG!O1865="", "", PPG!O1865)</f>
        <v>45.54</v>
      </c>
      <c r="Z24" s="9">
        <f>IF(PPG!Q1865="", "", PPG!Q1865)</f>
        <v>1.514</v>
      </c>
      <c r="AA24" s="10">
        <f>IF(PPG!R1865="", "", PPG!R1865)</f>
        <v>54.5</v>
      </c>
      <c r="AB24" s="9">
        <f>IF(PPG!S1865="", "", PPG!S1865)</f>
        <v>1.476</v>
      </c>
      <c r="AC24" s="10">
        <f>IF(PPG!T1865="", "", PPG!T1865)</f>
        <v>53.13</v>
      </c>
      <c r="AD24" s="9">
        <f>IF(PPG!U1865="", "", PPG!U1865)</f>
        <v>1.4019999999999999</v>
      </c>
      <c r="AE24" s="10">
        <f>IF(PPG!V1865="", "", PPG!V1865)</f>
        <v>50.47</v>
      </c>
      <c r="AF24" s="9">
        <f>IF(PPG!W1865="", "", PPG!W1865)</f>
        <v>1.331</v>
      </c>
      <c r="AG24" s="10">
        <f>IF(PPG!X1865="", "", PPG!X1865)</f>
        <v>47.91</v>
      </c>
      <c r="AH24" s="9">
        <f>IF(PPG!Y1865="", "", PPG!Y1865)</f>
        <v>1.2649999999999999</v>
      </c>
      <c r="AI24" s="10">
        <f>IF(PPG!Z1865="", "", PPG!Z1865)</f>
        <v>45.54</v>
      </c>
      <c r="AJ24" s="31" t="str">
        <f>IF(D24&lt;&gt;"",D24*I24, "0.00")</f>
        <v>0.00</v>
      </c>
      <c r="AK24" s="8" t="str">
        <f>IF(D24&lt;&gt;"",D24, "0")</f>
        <v>0</v>
      </c>
      <c r="AL24" s="8" t="str">
        <f>IF(D24&lt;&gt;"",D24*K24, "0")</f>
        <v>0</v>
      </c>
    </row>
    <row r="25" spans="1:38">
      <c r="A25" s="8">
        <f>IF(OUT!C1866="", "", OUT!C1866)</f>
        <v>727</v>
      </c>
      <c r="B25" s="19">
        <f>IF(OUT!A1866="", "", OUT!A1866)</f>
        <v>84564</v>
      </c>
      <c r="C25" s="8" t="str">
        <f>IF(OUT!D1866="", "", OUT!D1866)</f>
        <v>RH</v>
      </c>
      <c r="D25" s="26"/>
      <c r="E25" s="35" t="str">
        <f>IF(OUT!E1866="", "", OUT!E1866)</f>
        <v>36 CELL</v>
      </c>
      <c r="F25" s="23" t="str">
        <f>IF(OUT!AE1866="NEW", "✷", "")</f>
        <v>✷</v>
      </c>
      <c r="G25" t="str">
        <f>IF(OUT!B1866="", "", OUT!B1866)</f>
        <v>AGASTACHE KUDOS CORAL</v>
      </c>
      <c r="H25" s="20">
        <f>IF(AND($K$3=1,$K$4="N"),P25,IF(AND($K$3=2,$K$4="N"),R25,IF(AND($K$3=3,$K$4="N"),T25,IF(AND($K$3=4,$K$4="N"),V25,IF(AND($K$3=5,$K$4="N"),X25,IF(AND($K$3=1,$K$4="Y"),Z25,IF(AND($K$3=2,$K$4="Y"),AB25,IF(AND($K$3=3,$K$4="Y"),AD25,IF(AND($K$3=4,$K$4="Y"),AF25,IF(AND($K$3=5,$K$4="Y"),AH25,"FALSE"))))))))))</f>
        <v>1.6</v>
      </c>
      <c r="I25" s="21">
        <f>IF(AND($K$3=1,$K$4="N"),Q25,IF(AND($K$3=2,$K$4="N"),S25,IF(AND($K$3=3,$K$4="N"),U25,IF(AND($K$3=4,$K$4="N"),W25,IF(AND($K$3=5,$K$4="N"),Y25,IF(AND($K$3=1,$K$4="Y"),AA25,IF(AND($K$3=2,$K$4="Y"),AC25,IF(AND($K$3=3,$K$4="Y"),AE25,IF(AND($K$3=4,$K$4="Y"),AG25,IF(AND($K$3=5,$K$4="Y"),AI25,"FALSE"))))))))))</f>
        <v>57.6</v>
      </c>
      <c r="J25" s="35" t="str">
        <f>IF(OUT!F1866="", "", OUT!F1866)</f>
        <v>STRIP TRAY</v>
      </c>
      <c r="K25" s="8">
        <f>IF(OUT!P1866="", "", OUT!P1866)</f>
        <v>36</v>
      </c>
      <c r="L25" s="8" t="str">
        <f>IF(OUT!AE1866="", "", OUT!AE1866)</f>
        <v>NEW</v>
      </c>
      <c r="M25" s="8" t="str">
        <f>IF(OUT!AG1866="", "", OUT!AG1866)</f>
        <v>PAT</v>
      </c>
      <c r="N25" s="8" t="str">
        <f>IF(OUT!AQ1866="", "", OUT!AQ1866)</f>
        <v/>
      </c>
      <c r="O25" s="8" t="str">
        <f>IF(OUT!BO1866="", "", OUT!BO1866)</f>
        <v>T7</v>
      </c>
      <c r="P25" s="9">
        <f>IF(OUT!N1866="", "", OUT!N1866)</f>
        <v>1.6</v>
      </c>
      <c r="Q25" s="10">
        <f>IF(OUT!O1866="", "", OUT!O1866)</f>
        <v>57.6</v>
      </c>
      <c r="R25" s="9">
        <f>IF(PPG!H1866="", "", PPG!H1866)</f>
        <v>1.476</v>
      </c>
      <c r="S25" s="10">
        <f>IF(PPG!I1866="", "", PPG!I1866)</f>
        <v>53.13</v>
      </c>
      <c r="T25" s="9">
        <f>IF(PPG!J1866="", "", PPG!J1866)</f>
        <v>1.4019999999999999</v>
      </c>
      <c r="U25" s="10">
        <f>IF(PPG!K1866="", "", PPG!K1866)</f>
        <v>50.47</v>
      </c>
      <c r="V25" s="9">
        <f>IF(PPG!L1866="", "", PPG!L1866)</f>
        <v>1.331</v>
      </c>
      <c r="W25" s="10">
        <f>IF(PPG!M1866="", "", PPG!M1866)</f>
        <v>47.91</v>
      </c>
      <c r="X25" s="9">
        <f>IF(PPG!N1866="", "", PPG!N1866)</f>
        <v>1.2649999999999999</v>
      </c>
      <c r="Y25" s="10">
        <f>IF(PPG!O1866="", "", PPG!O1866)</f>
        <v>45.54</v>
      </c>
      <c r="Z25" s="9">
        <f>IF(PPG!Q1866="", "", PPG!Q1866)</f>
        <v>1.514</v>
      </c>
      <c r="AA25" s="10">
        <f>IF(PPG!R1866="", "", PPG!R1866)</f>
        <v>54.5</v>
      </c>
      <c r="AB25" s="9">
        <f>IF(PPG!S1866="", "", PPG!S1866)</f>
        <v>1.476</v>
      </c>
      <c r="AC25" s="10">
        <f>IF(PPG!T1866="", "", PPG!T1866)</f>
        <v>53.13</v>
      </c>
      <c r="AD25" s="9">
        <f>IF(PPG!U1866="", "", PPG!U1866)</f>
        <v>1.4019999999999999</v>
      </c>
      <c r="AE25" s="10">
        <f>IF(PPG!V1866="", "", PPG!V1866)</f>
        <v>50.47</v>
      </c>
      <c r="AF25" s="9">
        <f>IF(PPG!W1866="", "", PPG!W1866)</f>
        <v>1.331</v>
      </c>
      <c r="AG25" s="10">
        <f>IF(PPG!X1866="", "", PPG!X1866)</f>
        <v>47.91</v>
      </c>
      <c r="AH25" s="9">
        <f>IF(PPG!Y1866="", "", PPG!Y1866)</f>
        <v>1.2649999999999999</v>
      </c>
      <c r="AI25" s="10">
        <f>IF(PPG!Z1866="", "", PPG!Z1866)</f>
        <v>45.54</v>
      </c>
      <c r="AJ25" s="31" t="str">
        <f>IF(D25&lt;&gt;"",D25*I25, "0.00")</f>
        <v>0.00</v>
      </c>
      <c r="AK25" s="8" t="str">
        <f>IF(D25&lt;&gt;"",D25, "0")</f>
        <v>0</v>
      </c>
      <c r="AL25" s="8" t="str">
        <f>IF(D25&lt;&gt;"",D25*K25, "0")</f>
        <v>0</v>
      </c>
    </row>
    <row r="26" spans="1:38">
      <c r="A26" s="8">
        <f>IF(OUT!C1867="", "", OUT!C1867)</f>
        <v>727</v>
      </c>
      <c r="B26" s="19">
        <f>IF(OUT!A1867="", "", OUT!A1867)</f>
        <v>84565</v>
      </c>
      <c r="C26" s="8" t="str">
        <f>IF(OUT!D1867="", "", OUT!D1867)</f>
        <v>RH</v>
      </c>
      <c r="D26" s="26"/>
      <c r="E26" s="35" t="str">
        <f>IF(OUT!E1867="", "", OUT!E1867)</f>
        <v>36 CELL</v>
      </c>
      <c r="F26" s="23" t="str">
        <f>IF(OUT!AE1867="NEW", "✷", "")</f>
        <v>✷</v>
      </c>
      <c r="G26" t="str">
        <f>IF(OUT!B1867="", "", OUT!B1867)</f>
        <v>AGASTACHE KUDOS MANDARIN</v>
      </c>
      <c r="H26" s="20">
        <f>IF(AND($K$3=1,$K$4="N"),P26,IF(AND($K$3=2,$K$4="N"),R26,IF(AND($K$3=3,$K$4="N"),T26,IF(AND($K$3=4,$K$4="N"),V26,IF(AND($K$3=5,$K$4="N"),X26,IF(AND($K$3=1,$K$4="Y"),Z26,IF(AND($K$3=2,$K$4="Y"),AB26,IF(AND($K$3=3,$K$4="Y"),AD26,IF(AND($K$3=4,$K$4="Y"),AF26,IF(AND($K$3=5,$K$4="Y"),AH26,"FALSE"))))))))))</f>
        <v>1.6</v>
      </c>
      <c r="I26" s="21">
        <f>IF(AND($K$3=1,$K$4="N"),Q26,IF(AND($K$3=2,$K$4="N"),S26,IF(AND($K$3=3,$K$4="N"),U26,IF(AND($K$3=4,$K$4="N"),W26,IF(AND($K$3=5,$K$4="N"),Y26,IF(AND($K$3=1,$K$4="Y"),AA26,IF(AND($K$3=2,$K$4="Y"),AC26,IF(AND($K$3=3,$K$4="Y"),AE26,IF(AND($K$3=4,$K$4="Y"),AG26,IF(AND($K$3=5,$K$4="Y"),AI26,"FALSE"))))))))))</f>
        <v>57.6</v>
      </c>
      <c r="J26" s="35" t="str">
        <f>IF(OUT!F1867="", "", OUT!F1867)</f>
        <v>STRIP TRAY</v>
      </c>
      <c r="K26" s="8">
        <f>IF(OUT!P1867="", "", OUT!P1867)</f>
        <v>36</v>
      </c>
      <c r="L26" s="8" t="str">
        <f>IF(OUT!AE1867="", "", OUT!AE1867)</f>
        <v>NEW</v>
      </c>
      <c r="M26" s="8" t="str">
        <f>IF(OUT!AG1867="", "", OUT!AG1867)</f>
        <v>PAT</v>
      </c>
      <c r="N26" s="8" t="str">
        <f>IF(OUT!AQ1867="", "", OUT!AQ1867)</f>
        <v/>
      </c>
      <c r="O26" s="8" t="str">
        <f>IF(OUT!BO1867="", "", OUT!BO1867)</f>
        <v>T7</v>
      </c>
      <c r="P26" s="9">
        <f>IF(OUT!N1867="", "", OUT!N1867)</f>
        <v>1.6</v>
      </c>
      <c r="Q26" s="10">
        <f>IF(OUT!O1867="", "", OUT!O1867)</f>
        <v>57.6</v>
      </c>
      <c r="R26" s="9">
        <f>IF(PPG!H1867="", "", PPG!H1867)</f>
        <v>1.476</v>
      </c>
      <c r="S26" s="10">
        <f>IF(PPG!I1867="", "", PPG!I1867)</f>
        <v>53.13</v>
      </c>
      <c r="T26" s="9">
        <f>IF(PPG!J1867="", "", PPG!J1867)</f>
        <v>1.4019999999999999</v>
      </c>
      <c r="U26" s="10">
        <f>IF(PPG!K1867="", "", PPG!K1867)</f>
        <v>50.47</v>
      </c>
      <c r="V26" s="9">
        <f>IF(PPG!L1867="", "", PPG!L1867)</f>
        <v>1.331</v>
      </c>
      <c r="W26" s="10">
        <f>IF(PPG!M1867="", "", PPG!M1867)</f>
        <v>47.91</v>
      </c>
      <c r="X26" s="9">
        <f>IF(PPG!N1867="", "", PPG!N1867)</f>
        <v>1.2649999999999999</v>
      </c>
      <c r="Y26" s="10">
        <f>IF(PPG!O1867="", "", PPG!O1867)</f>
        <v>45.54</v>
      </c>
      <c r="Z26" s="9">
        <f>IF(PPG!Q1867="", "", PPG!Q1867)</f>
        <v>1.514</v>
      </c>
      <c r="AA26" s="10">
        <f>IF(PPG!R1867="", "", PPG!R1867)</f>
        <v>54.5</v>
      </c>
      <c r="AB26" s="9">
        <f>IF(PPG!S1867="", "", PPG!S1867)</f>
        <v>1.476</v>
      </c>
      <c r="AC26" s="10">
        <f>IF(PPG!T1867="", "", PPG!T1867)</f>
        <v>53.13</v>
      </c>
      <c r="AD26" s="9">
        <f>IF(PPG!U1867="", "", PPG!U1867)</f>
        <v>1.4019999999999999</v>
      </c>
      <c r="AE26" s="10">
        <f>IF(PPG!V1867="", "", PPG!V1867)</f>
        <v>50.47</v>
      </c>
      <c r="AF26" s="9">
        <f>IF(PPG!W1867="", "", PPG!W1867)</f>
        <v>1.331</v>
      </c>
      <c r="AG26" s="10">
        <f>IF(PPG!X1867="", "", PPG!X1867)</f>
        <v>47.91</v>
      </c>
      <c r="AH26" s="9">
        <f>IF(PPG!Y1867="", "", PPG!Y1867)</f>
        <v>1.2649999999999999</v>
      </c>
      <c r="AI26" s="10">
        <f>IF(PPG!Z1867="", "", PPG!Z1867)</f>
        <v>45.54</v>
      </c>
      <c r="AJ26" s="31" t="str">
        <f>IF(D26&lt;&gt;"",D26*I26, "0.00")</f>
        <v>0.00</v>
      </c>
      <c r="AK26" s="8" t="str">
        <f>IF(D26&lt;&gt;"",D26, "0")</f>
        <v>0</v>
      </c>
      <c r="AL26" s="8" t="str">
        <f>IF(D26&lt;&gt;"",D26*K26, "0")</f>
        <v>0</v>
      </c>
    </row>
    <row r="27" spans="1:38">
      <c r="A27" s="8">
        <f>IF(OUT!C2179="", "", OUT!C2179)</f>
        <v>727</v>
      </c>
      <c r="B27" s="19">
        <f>IF(OUT!A2179="", "", OUT!A2179)</f>
        <v>89988</v>
      </c>
      <c r="C27" s="8" t="str">
        <f>IF(OUT!D2179="", "", OUT!D2179)</f>
        <v>RH</v>
      </c>
      <c r="D27" s="26"/>
      <c r="E27" s="35" t="str">
        <f>IF(OUT!E2179="", "", OUT!E2179)</f>
        <v>36 CELL</v>
      </c>
      <c r="F27" s="23" t="str">
        <f>IF(OUT!AE2179="NEW", "✷", "")</f>
        <v>✷</v>
      </c>
      <c r="G27" t="str">
        <f>IF(OUT!B2179="", "", OUT!B2179)</f>
        <v>AGASTACHE KUDOS RED</v>
      </c>
      <c r="H27" s="20">
        <f>IF(AND($K$3=1,$K$4="N"),P27,IF(AND($K$3=2,$K$4="N"),R27,IF(AND($K$3=3,$K$4="N"),T27,IF(AND($K$3=4,$K$4="N"),V27,IF(AND($K$3=5,$K$4="N"),X27,IF(AND($K$3=1,$K$4="Y"),Z27,IF(AND($K$3=2,$K$4="Y"),AB27,IF(AND($K$3=3,$K$4="Y"),AD27,IF(AND($K$3=4,$K$4="Y"),AF27,IF(AND($K$3=5,$K$4="Y"),AH27,"FALSE"))))))))))</f>
        <v>1.6</v>
      </c>
      <c r="I27" s="21">
        <f>IF(AND($K$3=1,$K$4="N"),Q27,IF(AND($K$3=2,$K$4="N"),S27,IF(AND($K$3=3,$K$4="N"),U27,IF(AND($K$3=4,$K$4="N"),W27,IF(AND($K$3=5,$K$4="N"),Y27,IF(AND($K$3=1,$K$4="Y"),AA27,IF(AND($K$3=2,$K$4="Y"),AC27,IF(AND($K$3=3,$K$4="Y"),AE27,IF(AND($K$3=4,$K$4="Y"),AG27,IF(AND($K$3=5,$K$4="Y"),AI27,"FALSE"))))))))))</f>
        <v>57.6</v>
      </c>
      <c r="J27" s="35" t="str">
        <f>IF(OUT!F2179="", "", OUT!F2179)</f>
        <v>STRIP TRAY</v>
      </c>
      <c r="K27" s="8">
        <f>IF(OUT!P2179="", "", OUT!P2179)</f>
        <v>36</v>
      </c>
      <c r="L27" s="8" t="str">
        <f>IF(OUT!AE2179="", "", OUT!AE2179)</f>
        <v>NEW</v>
      </c>
      <c r="M27" s="8" t="str">
        <f>IF(OUT!AG2179="", "", OUT!AG2179)</f>
        <v>PAT</v>
      </c>
      <c r="N27" s="8" t="str">
        <f>IF(OUT!AQ2179="", "", OUT!AQ2179)</f>
        <v/>
      </c>
      <c r="O27" s="8" t="str">
        <f>IF(OUT!BO2179="", "", OUT!BO2179)</f>
        <v>T7</v>
      </c>
      <c r="P27" s="9">
        <f>IF(OUT!N2179="", "", OUT!N2179)</f>
        <v>1.6</v>
      </c>
      <c r="Q27" s="10">
        <f>IF(OUT!O2179="", "", OUT!O2179)</f>
        <v>57.6</v>
      </c>
      <c r="R27" s="9">
        <f>IF(PPG!H2179="", "", PPG!H2179)</f>
        <v>1.476</v>
      </c>
      <c r="S27" s="10">
        <f>IF(PPG!I2179="", "", PPG!I2179)</f>
        <v>53.13</v>
      </c>
      <c r="T27" s="9">
        <f>IF(PPG!J2179="", "", PPG!J2179)</f>
        <v>1.4019999999999999</v>
      </c>
      <c r="U27" s="10">
        <f>IF(PPG!K2179="", "", PPG!K2179)</f>
        <v>50.47</v>
      </c>
      <c r="V27" s="9">
        <f>IF(PPG!L2179="", "", PPG!L2179)</f>
        <v>1.331</v>
      </c>
      <c r="W27" s="10">
        <f>IF(PPG!M2179="", "", PPG!M2179)</f>
        <v>47.91</v>
      </c>
      <c r="X27" s="9">
        <f>IF(PPG!N2179="", "", PPG!N2179)</f>
        <v>1.2649999999999999</v>
      </c>
      <c r="Y27" s="10">
        <f>IF(PPG!O2179="", "", PPG!O2179)</f>
        <v>45.54</v>
      </c>
      <c r="Z27" s="9">
        <f>IF(PPG!Q2179="", "", PPG!Q2179)</f>
        <v>1.514</v>
      </c>
      <c r="AA27" s="10">
        <f>IF(PPG!R2179="", "", PPG!R2179)</f>
        <v>54.5</v>
      </c>
      <c r="AB27" s="9">
        <f>IF(PPG!S2179="", "", PPG!S2179)</f>
        <v>1.476</v>
      </c>
      <c r="AC27" s="10">
        <f>IF(PPG!T2179="", "", PPG!T2179)</f>
        <v>53.13</v>
      </c>
      <c r="AD27" s="9">
        <f>IF(PPG!U2179="", "", PPG!U2179)</f>
        <v>1.4019999999999999</v>
      </c>
      <c r="AE27" s="10">
        <f>IF(PPG!V2179="", "", PPG!V2179)</f>
        <v>50.47</v>
      </c>
      <c r="AF27" s="9">
        <f>IF(PPG!W2179="", "", PPG!W2179)</f>
        <v>1.331</v>
      </c>
      <c r="AG27" s="10">
        <f>IF(PPG!X2179="", "", PPG!X2179)</f>
        <v>47.91</v>
      </c>
      <c r="AH27" s="9">
        <f>IF(PPG!Y2179="", "", PPG!Y2179)</f>
        <v>1.2649999999999999</v>
      </c>
      <c r="AI27" s="10">
        <f>IF(PPG!Z2179="", "", PPG!Z2179)</f>
        <v>45.54</v>
      </c>
      <c r="AJ27" s="31" t="str">
        <f>IF(D27&lt;&gt;"",D27*I27, "0.00")</f>
        <v>0.00</v>
      </c>
      <c r="AK27" s="8" t="str">
        <f>IF(D27&lt;&gt;"",D27, "0")</f>
        <v>0</v>
      </c>
      <c r="AL27" s="8" t="str">
        <f>IF(D27&lt;&gt;"",D27*K27, "0")</f>
        <v>0</v>
      </c>
    </row>
    <row r="28" spans="1:38">
      <c r="A28" s="8">
        <f>IF(OUT!C1178="", "", OUT!C1178)</f>
        <v>727</v>
      </c>
      <c r="B28" s="19">
        <f>IF(OUT!A1178="", "", OUT!A1178)</f>
        <v>55164</v>
      </c>
      <c r="C28" s="8" t="str">
        <f>IF(OUT!D1178="", "", OUT!D1178)</f>
        <v>RH</v>
      </c>
      <c r="D28" s="26"/>
      <c r="E28" s="35" t="str">
        <f>IF(OUT!E1178="", "", OUT!E1178)</f>
        <v>36 CELL</v>
      </c>
      <c r="F28" s="23" t="str">
        <f>IF(OUT!AE1178="NEW", "✷", "")</f>
        <v>✷</v>
      </c>
      <c r="G28" t="str">
        <f>IF(OUT!B1178="", "", OUT!B1178)</f>
        <v>AGASTACHE KUDOS YELLOW</v>
      </c>
      <c r="H28" s="20">
        <f>IF(AND($K$3=1,$K$4="N"),P28,IF(AND($K$3=2,$K$4="N"),R28,IF(AND($K$3=3,$K$4="N"),T28,IF(AND($K$3=4,$K$4="N"),V28,IF(AND($K$3=5,$K$4="N"),X28,IF(AND($K$3=1,$K$4="Y"),Z28,IF(AND($K$3=2,$K$4="Y"),AB28,IF(AND($K$3=3,$K$4="Y"),AD28,IF(AND($K$3=4,$K$4="Y"),AF28,IF(AND($K$3=5,$K$4="Y"),AH28,"FALSE"))))))))))</f>
        <v>1.6</v>
      </c>
      <c r="I28" s="21">
        <f>IF(AND($K$3=1,$K$4="N"),Q28,IF(AND($K$3=2,$K$4="N"),S28,IF(AND($K$3=3,$K$4="N"),U28,IF(AND($K$3=4,$K$4="N"),W28,IF(AND($K$3=5,$K$4="N"),Y28,IF(AND($K$3=1,$K$4="Y"),AA28,IF(AND($K$3=2,$K$4="Y"),AC28,IF(AND($K$3=3,$K$4="Y"),AE28,IF(AND($K$3=4,$K$4="Y"),AG28,IF(AND($K$3=5,$K$4="Y"),AI28,"FALSE"))))))))))</f>
        <v>57.6</v>
      </c>
      <c r="J28" s="35" t="str">
        <f>IF(OUT!F1178="", "", OUT!F1178)</f>
        <v>STRIP TRAY</v>
      </c>
      <c r="K28" s="8">
        <f>IF(OUT!P1178="", "", OUT!P1178)</f>
        <v>36</v>
      </c>
      <c r="L28" s="8" t="str">
        <f>IF(OUT!AE1178="", "", OUT!AE1178)</f>
        <v>NEW</v>
      </c>
      <c r="M28" s="8" t="str">
        <f>IF(OUT!AG1178="", "", OUT!AG1178)</f>
        <v>PAT</v>
      </c>
      <c r="N28" s="8" t="str">
        <f>IF(OUT!AQ1178="", "", OUT!AQ1178)</f>
        <v/>
      </c>
      <c r="O28" s="8" t="str">
        <f>IF(OUT!BO1178="", "", OUT!BO1178)</f>
        <v>T7</v>
      </c>
      <c r="P28" s="9">
        <f>IF(OUT!N1178="", "", OUT!N1178)</f>
        <v>1.6</v>
      </c>
      <c r="Q28" s="10">
        <f>IF(OUT!O1178="", "", OUT!O1178)</f>
        <v>57.6</v>
      </c>
      <c r="R28" s="9">
        <f>IF(PPG!H1178="", "", PPG!H1178)</f>
        <v>1.476</v>
      </c>
      <c r="S28" s="10">
        <f>IF(PPG!I1178="", "", PPG!I1178)</f>
        <v>53.13</v>
      </c>
      <c r="T28" s="9">
        <f>IF(PPG!J1178="", "", PPG!J1178)</f>
        <v>1.4019999999999999</v>
      </c>
      <c r="U28" s="10">
        <f>IF(PPG!K1178="", "", PPG!K1178)</f>
        <v>50.47</v>
      </c>
      <c r="V28" s="9">
        <f>IF(PPG!L1178="", "", PPG!L1178)</f>
        <v>1.331</v>
      </c>
      <c r="W28" s="10">
        <f>IF(PPG!M1178="", "", PPG!M1178)</f>
        <v>47.91</v>
      </c>
      <c r="X28" s="9">
        <f>IF(PPG!N1178="", "", PPG!N1178)</f>
        <v>1.2649999999999999</v>
      </c>
      <c r="Y28" s="10">
        <f>IF(PPG!O1178="", "", PPG!O1178)</f>
        <v>45.54</v>
      </c>
      <c r="Z28" s="9">
        <f>IF(PPG!Q1178="", "", PPG!Q1178)</f>
        <v>1.514</v>
      </c>
      <c r="AA28" s="10">
        <f>IF(PPG!R1178="", "", PPG!R1178)</f>
        <v>54.5</v>
      </c>
      <c r="AB28" s="9">
        <f>IF(PPG!S1178="", "", PPG!S1178)</f>
        <v>1.476</v>
      </c>
      <c r="AC28" s="10">
        <f>IF(PPG!T1178="", "", PPG!T1178)</f>
        <v>53.13</v>
      </c>
      <c r="AD28" s="9">
        <f>IF(PPG!U1178="", "", PPG!U1178)</f>
        <v>1.4019999999999999</v>
      </c>
      <c r="AE28" s="10">
        <f>IF(PPG!V1178="", "", PPG!V1178)</f>
        <v>50.47</v>
      </c>
      <c r="AF28" s="9">
        <f>IF(PPG!W1178="", "", PPG!W1178)</f>
        <v>1.331</v>
      </c>
      <c r="AG28" s="10">
        <f>IF(PPG!X1178="", "", PPG!X1178)</f>
        <v>47.91</v>
      </c>
      <c r="AH28" s="9">
        <f>IF(PPG!Y1178="", "", PPG!Y1178)</f>
        <v>1.2649999999999999</v>
      </c>
      <c r="AI28" s="10">
        <f>IF(PPG!Z1178="", "", PPG!Z1178)</f>
        <v>45.54</v>
      </c>
      <c r="AJ28" s="31" t="str">
        <f>IF(D28&lt;&gt;"",D28*I28, "0.00")</f>
        <v>0.00</v>
      </c>
      <c r="AK28" s="8" t="str">
        <f>IF(D28&lt;&gt;"",D28, "0")</f>
        <v>0</v>
      </c>
      <c r="AL28" s="8" t="str">
        <f>IF(D28&lt;&gt;"",D28*K28, "0")</f>
        <v>0</v>
      </c>
    </row>
    <row r="29" spans="1:38">
      <c r="A29" s="8">
        <f>IF(OUT!C2194="", "", OUT!C2194)</f>
        <v>727</v>
      </c>
      <c r="B29" s="19">
        <f>IF(OUT!A2194="", "", OUT!A2194)</f>
        <v>90092</v>
      </c>
      <c r="C29" s="8" t="str">
        <f>IF(OUT!D2194="", "", OUT!D2194)</f>
        <v>RH</v>
      </c>
      <c r="D29" s="26"/>
      <c r="E29" s="35" t="str">
        <f>IF(OUT!E2194="", "", OUT!E2194)</f>
        <v>36 CELL</v>
      </c>
      <c r="F29" s="23" t="str">
        <f>IF(OUT!AE2194="NEW", "✷", "")</f>
        <v>✷</v>
      </c>
      <c r="G29" t="str">
        <f>IF(OUT!B2194="", "", OUT!B2194)</f>
        <v>AGASTACHE MORELLO (Deep Burgundy Rose)</v>
      </c>
      <c r="H29" s="20">
        <f>IF(AND($K$3=1,$K$4="N"),P29,IF(AND($K$3=2,$K$4="N"),R29,IF(AND($K$3=3,$K$4="N"),T29,IF(AND($K$3=4,$K$4="N"),V29,IF(AND($K$3=5,$K$4="N"),X29,IF(AND($K$3=1,$K$4="Y"),Z29,IF(AND($K$3=2,$K$4="Y"),AB29,IF(AND($K$3=3,$K$4="Y"),AD29,IF(AND($K$3=4,$K$4="Y"),AF29,IF(AND($K$3=5,$K$4="Y"),AH29,"FALSE"))))))))))</f>
        <v>1.6</v>
      </c>
      <c r="I29" s="21">
        <f>IF(AND($K$3=1,$K$4="N"),Q29,IF(AND($K$3=2,$K$4="N"),S29,IF(AND($K$3=3,$K$4="N"),U29,IF(AND($K$3=4,$K$4="N"),W29,IF(AND($K$3=5,$K$4="N"),Y29,IF(AND($K$3=1,$K$4="Y"),AA29,IF(AND($K$3=2,$K$4="Y"),AC29,IF(AND($K$3=3,$K$4="Y"),AE29,IF(AND($K$3=4,$K$4="Y"),AG29,IF(AND($K$3=5,$K$4="Y"),AI29,"FALSE"))))))))))</f>
        <v>57.6</v>
      </c>
      <c r="J29" s="35" t="str">
        <f>IF(OUT!F2194="", "", OUT!F2194)</f>
        <v>STRIP TRAY</v>
      </c>
      <c r="K29" s="8">
        <f>IF(OUT!P2194="", "", OUT!P2194)</f>
        <v>36</v>
      </c>
      <c r="L29" s="8" t="str">
        <f>IF(OUT!AE2194="", "", OUT!AE2194)</f>
        <v>NEW</v>
      </c>
      <c r="M29" s="8" t="str">
        <f>IF(OUT!AG2194="", "", OUT!AG2194)</f>
        <v>PAT</v>
      </c>
      <c r="N29" s="8" t="str">
        <f>IF(OUT!AQ2194="", "", OUT!AQ2194)</f>
        <v/>
      </c>
      <c r="O29" s="8" t="str">
        <f>IF(OUT!BO2194="", "", OUT!BO2194)</f>
        <v>T7</v>
      </c>
      <c r="P29" s="9">
        <f>IF(OUT!N2194="", "", OUT!N2194)</f>
        <v>1.6</v>
      </c>
      <c r="Q29" s="10">
        <f>IF(OUT!O2194="", "", OUT!O2194)</f>
        <v>57.6</v>
      </c>
      <c r="R29" s="9">
        <f>IF(PPG!H2194="", "", PPG!H2194)</f>
        <v>1.476</v>
      </c>
      <c r="S29" s="10">
        <f>IF(PPG!I2194="", "", PPG!I2194)</f>
        <v>53.13</v>
      </c>
      <c r="T29" s="9">
        <f>IF(PPG!J2194="", "", PPG!J2194)</f>
        <v>1.4019999999999999</v>
      </c>
      <c r="U29" s="10">
        <f>IF(PPG!K2194="", "", PPG!K2194)</f>
        <v>50.47</v>
      </c>
      <c r="V29" s="9">
        <f>IF(PPG!L2194="", "", PPG!L2194)</f>
        <v>1.331</v>
      </c>
      <c r="W29" s="10">
        <f>IF(PPG!M2194="", "", PPG!M2194)</f>
        <v>47.91</v>
      </c>
      <c r="X29" s="9">
        <f>IF(PPG!N2194="", "", PPG!N2194)</f>
        <v>1.2649999999999999</v>
      </c>
      <c r="Y29" s="10">
        <f>IF(PPG!O2194="", "", PPG!O2194)</f>
        <v>45.54</v>
      </c>
      <c r="Z29" s="9">
        <f>IF(PPG!Q2194="", "", PPG!Q2194)</f>
        <v>1.514</v>
      </c>
      <c r="AA29" s="10">
        <f>IF(PPG!R2194="", "", PPG!R2194)</f>
        <v>54.5</v>
      </c>
      <c r="AB29" s="9">
        <f>IF(PPG!S2194="", "", PPG!S2194)</f>
        <v>1.476</v>
      </c>
      <c r="AC29" s="10">
        <f>IF(PPG!T2194="", "", PPG!T2194)</f>
        <v>53.13</v>
      </c>
      <c r="AD29" s="9">
        <f>IF(PPG!U2194="", "", PPG!U2194)</f>
        <v>1.4019999999999999</v>
      </c>
      <c r="AE29" s="10">
        <f>IF(PPG!V2194="", "", PPG!V2194)</f>
        <v>50.47</v>
      </c>
      <c r="AF29" s="9">
        <f>IF(PPG!W2194="", "", PPG!W2194)</f>
        <v>1.331</v>
      </c>
      <c r="AG29" s="10">
        <f>IF(PPG!X2194="", "", PPG!X2194)</f>
        <v>47.91</v>
      </c>
      <c r="AH29" s="9">
        <f>IF(PPG!Y2194="", "", PPG!Y2194)</f>
        <v>1.2649999999999999</v>
      </c>
      <c r="AI29" s="10">
        <f>IF(PPG!Z2194="", "", PPG!Z2194)</f>
        <v>45.54</v>
      </c>
      <c r="AJ29" s="31" t="str">
        <f>IF(D29&lt;&gt;"",D29*I29, "0.00")</f>
        <v>0.00</v>
      </c>
      <c r="AK29" s="8" t="str">
        <f>IF(D29&lt;&gt;"",D29, "0")</f>
        <v>0</v>
      </c>
      <c r="AL29" s="8" t="str">
        <f>IF(D29&lt;&gt;"",D29*K29, "0")</f>
        <v>0</v>
      </c>
    </row>
    <row r="30" spans="1:38">
      <c r="A30" s="8">
        <f>IF(OUT!C763="", "", OUT!C763)</f>
        <v>727</v>
      </c>
      <c r="B30" s="19">
        <f>IF(OUT!A763="", "", OUT!A763)</f>
        <v>13810</v>
      </c>
      <c r="C30" s="8" t="str">
        <f>IF(OUT!D763="", "", OUT!D763)</f>
        <v>RH</v>
      </c>
      <c r="D30" s="26"/>
      <c r="E30" s="35" t="str">
        <f>IF(OUT!E763="", "", OUT!E763)</f>
        <v>36 CELL</v>
      </c>
      <c r="F30" s="23" t="str">
        <f>IF(OUT!AE763="NEW", "✷", "")</f>
        <v>✷</v>
      </c>
      <c r="G30" t="str">
        <f>IF(OUT!B763="", "", OUT!B763)</f>
        <v>AGASTACHE PEACH PEARL (Soft Peachy Orange)</v>
      </c>
      <c r="H30" s="20">
        <f>IF(AND($K$3=1,$K$4="N"),P30,IF(AND($K$3=2,$K$4="N"),R30,IF(AND($K$3=3,$K$4="N"),T30,IF(AND($K$3=4,$K$4="N"),V30,IF(AND($K$3=5,$K$4="N"),X30,IF(AND($K$3=1,$K$4="Y"),Z30,IF(AND($K$3=2,$K$4="Y"),AB30,IF(AND($K$3=3,$K$4="Y"),AD30,IF(AND($K$3=4,$K$4="Y"),AF30,IF(AND($K$3=5,$K$4="Y"),AH30,"FALSE"))))))))))</f>
        <v>1.6</v>
      </c>
      <c r="I30" s="21">
        <f>IF(AND($K$3=1,$K$4="N"),Q30,IF(AND($K$3=2,$K$4="N"),S30,IF(AND($K$3=3,$K$4="N"),U30,IF(AND($K$3=4,$K$4="N"),W30,IF(AND($K$3=5,$K$4="N"),Y30,IF(AND($K$3=1,$K$4="Y"),AA30,IF(AND($K$3=2,$K$4="Y"),AC30,IF(AND($K$3=3,$K$4="Y"),AE30,IF(AND($K$3=4,$K$4="Y"),AG30,IF(AND($K$3=5,$K$4="Y"),AI30,"FALSE"))))))))))</f>
        <v>57.6</v>
      </c>
      <c r="J30" s="35" t="str">
        <f>IF(OUT!F763="", "", OUT!F763)</f>
        <v>STRIP TRAY</v>
      </c>
      <c r="K30" s="8">
        <f>IF(OUT!P763="", "", OUT!P763)</f>
        <v>36</v>
      </c>
      <c r="L30" s="8" t="str">
        <f>IF(OUT!AE763="", "", OUT!AE763)</f>
        <v>NEW</v>
      </c>
      <c r="M30" s="8" t="str">
        <f>IF(OUT!AG763="", "", OUT!AG763)</f>
        <v>PAT</v>
      </c>
      <c r="N30" s="8" t="str">
        <f>IF(OUT!AQ763="", "", OUT!AQ763)</f>
        <v/>
      </c>
      <c r="O30" s="8" t="str">
        <f>IF(OUT!BO763="", "", OUT!BO763)</f>
        <v>T7</v>
      </c>
      <c r="P30" s="9">
        <f>IF(OUT!N763="", "", OUT!N763)</f>
        <v>1.6</v>
      </c>
      <c r="Q30" s="10">
        <f>IF(OUT!O763="", "", OUT!O763)</f>
        <v>57.6</v>
      </c>
      <c r="R30" s="9">
        <f>IF(PPG!H763="", "", PPG!H763)</f>
        <v>1.476</v>
      </c>
      <c r="S30" s="10">
        <f>IF(PPG!I763="", "", PPG!I763)</f>
        <v>53.13</v>
      </c>
      <c r="T30" s="9">
        <f>IF(PPG!J763="", "", PPG!J763)</f>
        <v>1.4019999999999999</v>
      </c>
      <c r="U30" s="10">
        <f>IF(PPG!K763="", "", PPG!K763)</f>
        <v>50.47</v>
      </c>
      <c r="V30" s="9">
        <f>IF(PPG!L763="", "", PPG!L763)</f>
        <v>1.331</v>
      </c>
      <c r="W30" s="10">
        <f>IF(PPG!M763="", "", PPG!M763)</f>
        <v>47.91</v>
      </c>
      <c r="X30" s="9">
        <f>IF(PPG!N763="", "", PPG!N763)</f>
        <v>1.2649999999999999</v>
      </c>
      <c r="Y30" s="10">
        <f>IF(PPG!O763="", "", PPG!O763)</f>
        <v>45.54</v>
      </c>
      <c r="Z30" s="9">
        <f>IF(PPG!Q763="", "", PPG!Q763)</f>
        <v>1.514</v>
      </c>
      <c r="AA30" s="10">
        <f>IF(PPG!R763="", "", PPG!R763)</f>
        <v>54.5</v>
      </c>
      <c r="AB30" s="9">
        <f>IF(PPG!S763="", "", PPG!S763)</f>
        <v>1.476</v>
      </c>
      <c r="AC30" s="10">
        <f>IF(PPG!T763="", "", PPG!T763)</f>
        <v>53.13</v>
      </c>
      <c r="AD30" s="9">
        <f>IF(PPG!U763="", "", PPG!U763)</f>
        <v>1.4019999999999999</v>
      </c>
      <c r="AE30" s="10">
        <f>IF(PPG!V763="", "", PPG!V763)</f>
        <v>50.47</v>
      </c>
      <c r="AF30" s="9">
        <f>IF(PPG!W763="", "", PPG!W763)</f>
        <v>1.331</v>
      </c>
      <c r="AG30" s="10">
        <f>IF(PPG!X763="", "", PPG!X763)</f>
        <v>47.91</v>
      </c>
      <c r="AH30" s="9">
        <f>IF(PPG!Y763="", "", PPG!Y763)</f>
        <v>1.2649999999999999</v>
      </c>
      <c r="AI30" s="10">
        <f>IF(PPG!Z763="", "", PPG!Z763)</f>
        <v>45.54</v>
      </c>
      <c r="AJ30" s="31" t="str">
        <f>IF(D30&lt;&gt;"",D30*I30, "0.00")</f>
        <v>0.00</v>
      </c>
      <c r="AK30" s="8" t="str">
        <f>IF(D30&lt;&gt;"",D30, "0")</f>
        <v>0</v>
      </c>
      <c r="AL30" s="8" t="str">
        <f>IF(D30&lt;&gt;"",D30*K30, "0")</f>
        <v>0</v>
      </c>
    </row>
    <row r="31" spans="1:38">
      <c r="A31" s="8">
        <f>IF(OUT!C41="", "", OUT!C41)</f>
        <v>727</v>
      </c>
      <c r="B31" s="19">
        <f>IF(OUT!A41="", "", OUT!A41)</f>
        <v>10141</v>
      </c>
      <c r="C31" s="8" t="str">
        <f>IF(OUT!D41="", "", OUT!D41)</f>
        <v>RH</v>
      </c>
      <c r="D31" s="26"/>
      <c r="E31" s="35" t="str">
        <f>IF(OUT!E41="", "", OUT!E41)</f>
        <v>36 CELL</v>
      </c>
      <c r="F31" s="23" t="str">
        <f>IF(OUT!AE41="NEW", "✷", "")</f>
        <v/>
      </c>
      <c r="G31" t="str">
        <f>IF(OUT!B41="", "", OUT!B41)</f>
        <v>AGASTACHE PINK PEARL</v>
      </c>
      <c r="H31" s="20">
        <f>IF(AND($K$3=1,$K$4="N"),P31,IF(AND($K$3=2,$K$4="N"),R31,IF(AND($K$3=3,$K$4="N"),T31,IF(AND($K$3=4,$K$4="N"),V31,IF(AND($K$3=5,$K$4="N"),X31,IF(AND($K$3=1,$K$4="Y"),Z31,IF(AND($K$3=2,$K$4="Y"),AB31,IF(AND($K$3=3,$K$4="Y"),AD31,IF(AND($K$3=4,$K$4="Y"),AF31,IF(AND($K$3=5,$K$4="Y"),AH31,"FALSE"))))))))))</f>
        <v>1.6</v>
      </c>
      <c r="I31" s="21">
        <f>IF(AND($K$3=1,$K$4="N"),Q31,IF(AND($K$3=2,$K$4="N"),S31,IF(AND($K$3=3,$K$4="N"),U31,IF(AND($K$3=4,$K$4="N"),W31,IF(AND($K$3=5,$K$4="N"),Y31,IF(AND($K$3=1,$K$4="Y"),AA31,IF(AND($K$3=2,$K$4="Y"),AC31,IF(AND($K$3=3,$K$4="Y"),AE31,IF(AND($K$3=4,$K$4="Y"),AG31,IF(AND($K$3=5,$K$4="Y"),AI31,"FALSE"))))))))))</f>
        <v>57.6</v>
      </c>
      <c r="J31" s="35" t="str">
        <f>IF(OUT!F41="", "", OUT!F41)</f>
        <v>STRIP TRAY</v>
      </c>
      <c r="K31" s="8">
        <f>IF(OUT!P41="", "", OUT!P41)</f>
        <v>36</v>
      </c>
      <c r="L31" s="8" t="str">
        <f>IF(OUT!AE41="", "", OUT!AE41)</f>
        <v/>
      </c>
      <c r="M31" s="8" t="str">
        <f>IF(OUT!AG41="", "", OUT!AG41)</f>
        <v>PAT</v>
      </c>
      <c r="N31" s="8" t="str">
        <f>IF(OUT!AQ41="", "", OUT!AQ41)</f>
        <v/>
      </c>
      <c r="O31" s="8" t="str">
        <f>IF(OUT!BO41="", "", OUT!BO41)</f>
        <v>T7</v>
      </c>
      <c r="P31" s="9">
        <f>IF(OUT!N41="", "", OUT!N41)</f>
        <v>1.6</v>
      </c>
      <c r="Q31" s="10">
        <f>IF(OUT!O41="", "", OUT!O41)</f>
        <v>57.6</v>
      </c>
      <c r="R31" s="9">
        <f>IF(PPG!H41="", "", PPG!H41)</f>
        <v>1.476</v>
      </c>
      <c r="S31" s="10">
        <f>IF(PPG!I41="", "", PPG!I41)</f>
        <v>53.13</v>
      </c>
      <c r="T31" s="9">
        <f>IF(PPG!J41="", "", PPG!J41)</f>
        <v>1.4019999999999999</v>
      </c>
      <c r="U31" s="10">
        <f>IF(PPG!K41="", "", PPG!K41)</f>
        <v>50.47</v>
      </c>
      <c r="V31" s="9">
        <f>IF(PPG!L41="", "", PPG!L41)</f>
        <v>1.331</v>
      </c>
      <c r="W31" s="10">
        <f>IF(PPG!M41="", "", PPG!M41)</f>
        <v>47.91</v>
      </c>
      <c r="X31" s="9">
        <f>IF(PPG!N41="", "", PPG!N41)</f>
        <v>1.2649999999999999</v>
      </c>
      <c r="Y31" s="10">
        <f>IF(PPG!O41="", "", PPG!O41)</f>
        <v>45.54</v>
      </c>
      <c r="Z31" s="9">
        <f>IF(PPG!Q41="", "", PPG!Q41)</f>
        <v>1.514</v>
      </c>
      <c r="AA31" s="10">
        <f>IF(PPG!R41="", "", PPG!R41)</f>
        <v>54.5</v>
      </c>
      <c r="AB31" s="9">
        <f>IF(PPG!S41="", "", PPG!S41)</f>
        <v>1.476</v>
      </c>
      <c r="AC31" s="10">
        <f>IF(PPG!T41="", "", PPG!T41)</f>
        <v>53.13</v>
      </c>
      <c r="AD31" s="9">
        <f>IF(PPG!U41="", "", PPG!U41)</f>
        <v>1.4019999999999999</v>
      </c>
      <c r="AE31" s="10">
        <f>IF(PPG!V41="", "", PPG!V41)</f>
        <v>50.47</v>
      </c>
      <c r="AF31" s="9">
        <f>IF(PPG!W41="", "", PPG!W41)</f>
        <v>1.331</v>
      </c>
      <c r="AG31" s="10">
        <f>IF(PPG!X41="", "", PPG!X41)</f>
        <v>47.91</v>
      </c>
      <c r="AH31" s="9">
        <f>IF(PPG!Y41="", "", PPG!Y41)</f>
        <v>1.2649999999999999</v>
      </c>
      <c r="AI31" s="10">
        <f>IF(PPG!Z41="", "", PPG!Z41)</f>
        <v>45.54</v>
      </c>
      <c r="AJ31" s="31" t="str">
        <f>IF(D31&lt;&gt;"",D31*I31, "0.00")</f>
        <v>0.00</v>
      </c>
      <c r="AK31" s="8" t="str">
        <f>IF(D31&lt;&gt;"",D31, "0")</f>
        <v>0</v>
      </c>
      <c r="AL31" s="8" t="str">
        <f>IF(D31&lt;&gt;"",D31*K31, "0")</f>
        <v>0</v>
      </c>
    </row>
    <row r="32" spans="1:38">
      <c r="A32" s="8">
        <f>IF(OUT!C2180="", "", OUT!C2180)</f>
        <v>727</v>
      </c>
      <c r="B32" s="19">
        <f>IF(OUT!A2180="", "", OUT!A2180)</f>
        <v>89989</v>
      </c>
      <c r="C32" s="8" t="str">
        <f>IF(OUT!D2180="", "", OUT!D2180)</f>
        <v>RH</v>
      </c>
      <c r="D32" s="26"/>
      <c r="E32" s="35" t="str">
        <f>IF(OUT!E2180="", "", OUT!E2180)</f>
        <v>36 CELL</v>
      </c>
      <c r="F32" s="23" t="str">
        <f>IF(OUT!AE2180="NEW", "✷", "")</f>
        <v/>
      </c>
      <c r="G32" t="str">
        <f>IF(OUT!B2180="", "", OUT!B2180)</f>
        <v>AGASTACHE POQUITO BUTTER YELLOW</v>
      </c>
      <c r="H32" s="20">
        <f>IF(AND($K$3=1,$K$4="N"),P32,IF(AND($K$3=2,$K$4="N"),R32,IF(AND($K$3=3,$K$4="N"),T32,IF(AND($K$3=4,$K$4="N"),V32,IF(AND($K$3=5,$K$4="N"),X32,IF(AND($K$3=1,$K$4="Y"),Z32,IF(AND($K$3=2,$K$4="Y"),AB32,IF(AND($K$3=3,$K$4="Y"),AD32,IF(AND($K$3=4,$K$4="Y"),AF32,IF(AND($K$3=5,$K$4="Y"),AH32,"FALSE"))))))))))</f>
        <v>1.6</v>
      </c>
      <c r="I32" s="21">
        <f>IF(AND($K$3=1,$K$4="N"),Q32,IF(AND($K$3=2,$K$4="N"),S32,IF(AND($K$3=3,$K$4="N"),U32,IF(AND($K$3=4,$K$4="N"),W32,IF(AND($K$3=5,$K$4="N"),Y32,IF(AND($K$3=1,$K$4="Y"),AA32,IF(AND($K$3=2,$K$4="Y"),AC32,IF(AND($K$3=3,$K$4="Y"),AE32,IF(AND($K$3=4,$K$4="Y"),AG32,IF(AND($K$3=5,$K$4="Y"),AI32,"FALSE"))))))))))</f>
        <v>57.6</v>
      </c>
      <c r="J32" s="35" t="str">
        <f>IF(OUT!F2180="", "", OUT!F2180)</f>
        <v>STRIP TRAY</v>
      </c>
      <c r="K32" s="8">
        <f>IF(OUT!P2180="", "", OUT!P2180)</f>
        <v>36</v>
      </c>
      <c r="L32" s="8" t="str">
        <f>IF(OUT!AE2180="", "", OUT!AE2180)</f>
        <v/>
      </c>
      <c r="M32" s="8" t="str">
        <f>IF(OUT!AG2180="", "", OUT!AG2180)</f>
        <v>PAT</v>
      </c>
      <c r="N32" s="8" t="str">
        <f>IF(OUT!AQ2180="", "", OUT!AQ2180)</f>
        <v/>
      </c>
      <c r="O32" s="8" t="str">
        <f>IF(OUT!BO2180="", "", OUT!BO2180)</f>
        <v>T7</v>
      </c>
      <c r="P32" s="9">
        <f>IF(OUT!N2180="", "", OUT!N2180)</f>
        <v>1.6</v>
      </c>
      <c r="Q32" s="10">
        <f>IF(OUT!O2180="", "", OUT!O2180)</f>
        <v>57.6</v>
      </c>
      <c r="R32" s="9">
        <f>IF(PPG!H2180="", "", PPG!H2180)</f>
        <v>1.476</v>
      </c>
      <c r="S32" s="10">
        <f>IF(PPG!I2180="", "", PPG!I2180)</f>
        <v>53.13</v>
      </c>
      <c r="T32" s="9">
        <f>IF(PPG!J2180="", "", PPG!J2180)</f>
        <v>1.4019999999999999</v>
      </c>
      <c r="U32" s="10">
        <f>IF(PPG!K2180="", "", PPG!K2180)</f>
        <v>50.47</v>
      </c>
      <c r="V32" s="9">
        <f>IF(PPG!L2180="", "", PPG!L2180)</f>
        <v>1.331</v>
      </c>
      <c r="W32" s="10">
        <f>IF(PPG!M2180="", "", PPG!M2180)</f>
        <v>47.91</v>
      </c>
      <c r="X32" s="9">
        <f>IF(PPG!N2180="", "", PPG!N2180)</f>
        <v>1.2649999999999999</v>
      </c>
      <c r="Y32" s="10">
        <f>IF(PPG!O2180="", "", PPG!O2180)</f>
        <v>45.54</v>
      </c>
      <c r="Z32" s="9">
        <f>IF(PPG!Q2180="", "", PPG!Q2180)</f>
        <v>1.514</v>
      </c>
      <c r="AA32" s="10">
        <f>IF(PPG!R2180="", "", PPG!R2180)</f>
        <v>54.5</v>
      </c>
      <c r="AB32" s="9">
        <f>IF(PPG!S2180="", "", PPG!S2180)</f>
        <v>1.476</v>
      </c>
      <c r="AC32" s="10">
        <f>IF(PPG!T2180="", "", PPG!T2180)</f>
        <v>53.13</v>
      </c>
      <c r="AD32" s="9">
        <f>IF(PPG!U2180="", "", PPG!U2180)</f>
        <v>1.4019999999999999</v>
      </c>
      <c r="AE32" s="10">
        <f>IF(PPG!V2180="", "", PPG!V2180)</f>
        <v>50.47</v>
      </c>
      <c r="AF32" s="9">
        <f>IF(PPG!W2180="", "", PPG!W2180)</f>
        <v>1.331</v>
      </c>
      <c r="AG32" s="10">
        <f>IF(PPG!X2180="", "", PPG!X2180)</f>
        <v>47.91</v>
      </c>
      <c r="AH32" s="9">
        <f>IF(PPG!Y2180="", "", PPG!Y2180)</f>
        <v>1.2649999999999999</v>
      </c>
      <c r="AI32" s="10">
        <f>IF(PPG!Z2180="", "", PPG!Z2180)</f>
        <v>45.54</v>
      </c>
      <c r="AJ32" s="31" t="str">
        <f>IF(D32&lt;&gt;"",D32*I32, "0.00")</f>
        <v>0.00</v>
      </c>
      <c r="AK32" s="8" t="str">
        <f>IF(D32&lt;&gt;"",D32, "0")</f>
        <v>0</v>
      </c>
      <c r="AL32" s="8" t="str">
        <f>IF(D32&lt;&gt;"",D32*K32, "0")</f>
        <v>0</v>
      </c>
    </row>
    <row r="33" spans="1:38">
      <c r="A33" s="8">
        <f>IF(OUT!C2181="", "", OUT!C2181)</f>
        <v>727</v>
      </c>
      <c r="B33" s="19">
        <f>IF(OUT!A2181="", "", OUT!A2181)</f>
        <v>89991</v>
      </c>
      <c r="C33" s="8" t="str">
        <f>IF(OUT!D2181="", "", OUT!D2181)</f>
        <v>RH</v>
      </c>
      <c r="D33" s="26"/>
      <c r="E33" s="35" t="str">
        <f>IF(OUT!E2181="", "", OUT!E2181)</f>
        <v>36 CELL</v>
      </c>
      <c r="F33" s="23" t="str">
        <f>IF(OUT!AE2181="NEW", "✷", "")</f>
        <v/>
      </c>
      <c r="G33" t="str">
        <f>IF(OUT!B2181="", "", OUT!B2181)</f>
        <v>AGASTACHE POQUITO LAVENDER</v>
      </c>
      <c r="H33" s="20">
        <f>IF(AND($K$3=1,$K$4="N"),P33,IF(AND($K$3=2,$K$4="N"),R33,IF(AND($K$3=3,$K$4="N"),T33,IF(AND($K$3=4,$K$4="N"),V33,IF(AND($K$3=5,$K$4="N"),X33,IF(AND($K$3=1,$K$4="Y"),Z33,IF(AND($K$3=2,$K$4="Y"),AB33,IF(AND($K$3=3,$K$4="Y"),AD33,IF(AND($K$3=4,$K$4="Y"),AF33,IF(AND($K$3=5,$K$4="Y"),AH33,"FALSE"))))))))))</f>
        <v>1.6</v>
      </c>
      <c r="I33" s="21">
        <f>IF(AND($K$3=1,$K$4="N"),Q33,IF(AND($K$3=2,$K$4="N"),S33,IF(AND($K$3=3,$K$4="N"),U33,IF(AND($K$3=4,$K$4="N"),W33,IF(AND($K$3=5,$K$4="N"),Y33,IF(AND($K$3=1,$K$4="Y"),AA33,IF(AND($K$3=2,$K$4="Y"),AC33,IF(AND($K$3=3,$K$4="Y"),AE33,IF(AND($K$3=4,$K$4="Y"),AG33,IF(AND($K$3=5,$K$4="Y"),AI33,"FALSE"))))))))))</f>
        <v>57.6</v>
      </c>
      <c r="J33" s="35" t="str">
        <f>IF(OUT!F2181="", "", OUT!F2181)</f>
        <v>STRIP TRAY</v>
      </c>
      <c r="K33" s="8">
        <f>IF(OUT!P2181="", "", OUT!P2181)</f>
        <v>36</v>
      </c>
      <c r="L33" s="8" t="str">
        <f>IF(OUT!AE2181="", "", OUT!AE2181)</f>
        <v/>
      </c>
      <c r="M33" s="8" t="str">
        <f>IF(OUT!AG2181="", "", OUT!AG2181)</f>
        <v>PAT</v>
      </c>
      <c r="N33" s="8" t="str">
        <f>IF(OUT!AQ2181="", "", OUT!AQ2181)</f>
        <v/>
      </c>
      <c r="O33" s="8" t="str">
        <f>IF(OUT!BO2181="", "", OUT!BO2181)</f>
        <v>T7</v>
      </c>
      <c r="P33" s="9">
        <f>IF(OUT!N2181="", "", OUT!N2181)</f>
        <v>1.6</v>
      </c>
      <c r="Q33" s="10">
        <f>IF(OUT!O2181="", "", OUT!O2181)</f>
        <v>57.6</v>
      </c>
      <c r="R33" s="9">
        <f>IF(PPG!H2181="", "", PPG!H2181)</f>
        <v>1.476</v>
      </c>
      <c r="S33" s="10">
        <f>IF(PPG!I2181="", "", PPG!I2181)</f>
        <v>53.13</v>
      </c>
      <c r="T33" s="9">
        <f>IF(PPG!J2181="", "", PPG!J2181)</f>
        <v>1.4019999999999999</v>
      </c>
      <c r="U33" s="10">
        <f>IF(PPG!K2181="", "", PPG!K2181)</f>
        <v>50.47</v>
      </c>
      <c r="V33" s="9">
        <f>IF(PPG!L2181="", "", PPG!L2181)</f>
        <v>1.331</v>
      </c>
      <c r="W33" s="10">
        <f>IF(PPG!M2181="", "", PPG!M2181)</f>
        <v>47.91</v>
      </c>
      <c r="X33" s="9">
        <f>IF(PPG!N2181="", "", PPG!N2181)</f>
        <v>1.2649999999999999</v>
      </c>
      <c r="Y33" s="10">
        <f>IF(PPG!O2181="", "", PPG!O2181)</f>
        <v>45.54</v>
      </c>
      <c r="Z33" s="9">
        <f>IF(PPG!Q2181="", "", PPG!Q2181)</f>
        <v>1.514</v>
      </c>
      <c r="AA33" s="10">
        <f>IF(PPG!R2181="", "", PPG!R2181)</f>
        <v>54.5</v>
      </c>
      <c r="AB33" s="9">
        <f>IF(PPG!S2181="", "", PPG!S2181)</f>
        <v>1.476</v>
      </c>
      <c r="AC33" s="10">
        <f>IF(PPG!T2181="", "", PPG!T2181)</f>
        <v>53.13</v>
      </c>
      <c r="AD33" s="9">
        <f>IF(PPG!U2181="", "", PPG!U2181)</f>
        <v>1.4019999999999999</v>
      </c>
      <c r="AE33" s="10">
        <f>IF(PPG!V2181="", "", PPG!V2181)</f>
        <v>50.47</v>
      </c>
      <c r="AF33" s="9">
        <f>IF(PPG!W2181="", "", PPG!W2181)</f>
        <v>1.331</v>
      </c>
      <c r="AG33" s="10">
        <f>IF(PPG!X2181="", "", PPG!X2181)</f>
        <v>47.91</v>
      </c>
      <c r="AH33" s="9">
        <f>IF(PPG!Y2181="", "", PPG!Y2181)</f>
        <v>1.2649999999999999</v>
      </c>
      <c r="AI33" s="10">
        <f>IF(PPG!Z2181="", "", PPG!Z2181)</f>
        <v>45.54</v>
      </c>
      <c r="AJ33" s="31" t="str">
        <f>IF(D33&lt;&gt;"",D33*I33, "0.00")</f>
        <v>0.00</v>
      </c>
      <c r="AK33" s="8" t="str">
        <f>IF(D33&lt;&gt;"",D33, "0")</f>
        <v>0</v>
      </c>
      <c r="AL33" s="8" t="str">
        <f>IF(D33&lt;&gt;"",D33*K33, "0")</f>
        <v>0</v>
      </c>
    </row>
    <row r="34" spans="1:38">
      <c r="A34" s="8">
        <f>IF(OUT!C2182="", "", OUT!C2182)</f>
        <v>727</v>
      </c>
      <c r="B34" s="19">
        <f>IF(OUT!A2182="", "", OUT!A2182)</f>
        <v>89992</v>
      </c>
      <c r="C34" s="8" t="str">
        <f>IF(OUT!D2182="", "", OUT!D2182)</f>
        <v>RH</v>
      </c>
      <c r="D34" s="26"/>
      <c r="E34" s="35" t="str">
        <f>IF(OUT!E2182="", "", OUT!E2182)</f>
        <v>36 CELL</v>
      </c>
      <c r="F34" s="23" t="str">
        <f>IF(OUT!AE2182="NEW", "✷", "")</f>
        <v/>
      </c>
      <c r="G34" t="str">
        <f>IF(OUT!B2182="", "", OUT!B2182)</f>
        <v>AGASTACHE POQUITO ORANGE</v>
      </c>
      <c r="H34" s="20">
        <f>IF(AND($K$3=1,$K$4="N"),P34,IF(AND($K$3=2,$K$4="N"),R34,IF(AND($K$3=3,$K$4="N"),T34,IF(AND($K$3=4,$K$4="N"),V34,IF(AND($K$3=5,$K$4="N"),X34,IF(AND($K$3=1,$K$4="Y"),Z34,IF(AND($K$3=2,$K$4="Y"),AB34,IF(AND($K$3=3,$K$4="Y"),AD34,IF(AND($K$3=4,$K$4="Y"),AF34,IF(AND($K$3=5,$K$4="Y"),AH34,"FALSE"))))))))))</f>
        <v>1.6</v>
      </c>
      <c r="I34" s="21">
        <f>IF(AND($K$3=1,$K$4="N"),Q34,IF(AND($K$3=2,$K$4="N"),S34,IF(AND($K$3=3,$K$4="N"),U34,IF(AND($K$3=4,$K$4="N"),W34,IF(AND($K$3=5,$K$4="N"),Y34,IF(AND($K$3=1,$K$4="Y"),AA34,IF(AND($K$3=2,$K$4="Y"),AC34,IF(AND($K$3=3,$K$4="Y"),AE34,IF(AND($K$3=4,$K$4="Y"),AG34,IF(AND($K$3=5,$K$4="Y"),AI34,"FALSE"))))))))))</f>
        <v>57.6</v>
      </c>
      <c r="J34" s="35" t="str">
        <f>IF(OUT!F2182="", "", OUT!F2182)</f>
        <v>STRIP TRAY</v>
      </c>
      <c r="K34" s="8">
        <f>IF(OUT!P2182="", "", OUT!P2182)</f>
        <v>36</v>
      </c>
      <c r="L34" s="8" t="str">
        <f>IF(OUT!AE2182="", "", OUT!AE2182)</f>
        <v/>
      </c>
      <c r="M34" s="8" t="str">
        <f>IF(OUT!AG2182="", "", OUT!AG2182)</f>
        <v>PAT</v>
      </c>
      <c r="N34" s="8" t="str">
        <f>IF(OUT!AQ2182="", "", OUT!AQ2182)</f>
        <v/>
      </c>
      <c r="O34" s="8" t="str">
        <f>IF(OUT!BO2182="", "", OUT!BO2182)</f>
        <v>T7</v>
      </c>
      <c r="P34" s="9">
        <f>IF(OUT!N2182="", "", OUT!N2182)</f>
        <v>1.6</v>
      </c>
      <c r="Q34" s="10">
        <f>IF(OUT!O2182="", "", OUT!O2182)</f>
        <v>57.6</v>
      </c>
      <c r="R34" s="9">
        <f>IF(PPG!H2182="", "", PPG!H2182)</f>
        <v>1.476</v>
      </c>
      <c r="S34" s="10">
        <f>IF(PPG!I2182="", "", PPG!I2182)</f>
        <v>53.13</v>
      </c>
      <c r="T34" s="9">
        <f>IF(PPG!J2182="", "", PPG!J2182)</f>
        <v>1.4019999999999999</v>
      </c>
      <c r="U34" s="10">
        <f>IF(PPG!K2182="", "", PPG!K2182)</f>
        <v>50.47</v>
      </c>
      <c r="V34" s="9">
        <f>IF(PPG!L2182="", "", PPG!L2182)</f>
        <v>1.331</v>
      </c>
      <c r="W34" s="10">
        <f>IF(PPG!M2182="", "", PPG!M2182)</f>
        <v>47.91</v>
      </c>
      <c r="X34" s="9">
        <f>IF(PPG!N2182="", "", PPG!N2182)</f>
        <v>1.2649999999999999</v>
      </c>
      <c r="Y34" s="10">
        <f>IF(PPG!O2182="", "", PPG!O2182)</f>
        <v>45.54</v>
      </c>
      <c r="Z34" s="9">
        <f>IF(PPG!Q2182="", "", PPG!Q2182)</f>
        <v>1.514</v>
      </c>
      <c r="AA34" s="10">
        <f>IF(PPG!R2182="", "", PPG!R2182)</f>
        <v>54.5</v>
      </c>
      <c r="AB34" s="9">
        <f>IF(PPG!S2182="", "", PPG!S2182)</f>
        <v>1.476</v>
      </c>
      <c r="AC34" s="10">
        <f>IF(PPG!T2182="", "", PPG!T2182)</f>
        <v>53.13</v>
      </c>
      <c r="AD34" s="9">
        <f>IF(PPG!U2182="", "", PPG!U2182)</f>
        <v>1.4019999999999999</v>
      </c>
      <c r="AE34" s="10">
        <f>IF(PPG!V2182="", "", PPG!V2182)</f>
        <v>50.47</v>
      </c>
      <c r="AF34" s="9">
        <f>IF(PPG!W2182="", "", PPG!W2182)</f>
        <v>1.331</v>
      </c>
      <c r="AG34" s="10">
        <f>IF(PPG!X2182="", "", PPG!X2182)</f>
        <v>47.91</v>
      </c>
      <c r="AH34" s="9">
        <f>IF(PPG!Y2182="", "", PPG!Y2182)</f>
        <v>1.2649999999999999</v>
      </c>
      <c r="AI34" s="10">
        <f>IF(PPG!Z2182="", "", PPG!Z2182)</f>
        <v>45.54</v>
      </c>
      <c r="AJ34" s="31" t="str">
        <f>IF(D34&lt;&gt;"",D34*I34, "0.00")</f>
        <v>0.00</v>
      </c>
      <c r="AK34" s="8" t="str">
        <f>IF(D34&lt;&gt;"",D34, "0")</f>
        <v>0</v>
      </c>
      <c r="AL34" s="8" t="str">
        <f>IF(D34&lt;&gt;"",D34*K34, "0")</f>
        <v>0</v>
      </c>
    </row>
    <row r="35" spans="1:38">
      <c r="A35" s="8">
        <f>IF(OUT!C764="", "", OUT!C764)</f>
        <v>727</v>
      </c>
      <c r="B35" s="19">
        <f>IF(OUT!A764="", "", OUT!A764)</f>
        <v>13811</v>
      </c>
      <c r="C35" s="8" t="str">
        <f>IF(OUT!D764="", "", OUT!D764)</f>
        <v>RH</v>
      </c>
      <c r="D35" s="26"/>
      <c r="E35" s="35" t="str">
        <f>IF(OUT!E764="", "", OUT!E764)</f>
        <v>36 CELL</v>
      </c>
      <c r="F35" s="23" t="str">
        <f>IF(OUT!AE764="NEW", "✷", "")</f>
        <v>✷</v>
      </c>
      <c r="G35" t="str">
        <f>IF(OUT!B764="", "", OUT!B764)</f>
        <v>AGASTACHE PRINCE'S PLUME</v>
      </c>
      <c r="H35" s="20">
        <f>IF(AND($K$3=1,$K$4="N"),P35,IF(AND($K$3=2,$K$4="N"),R35,IF(AND($K$3=3,$K$4="N"),T35,IF(AND($K$3=4,$K$4="N"),V35,IF(AND($K$3=5,$K$4="N"),X35,IF(AND($K$3=1,$K$4="Y"),Z35,IF(AND($K$3=2,$K$4="Y"),AB35,IF(AND($K$3=3,$K$4="Y"),AD35,IF(AND($K$3=4,$K$4="Y"),AF35,IF(AND($K$3=5,$K$4="Y"),AH35,"FALSE"))))))))))</f>
        <v>1.6</v>
      </c>
      <c r="I35" s="21">
        <f>IF(AND($K$3=1,$K$4="N"),Q35,IF(AND($K$3=2,$K$4="N"),S35,IF(AND($K$3=3,$K$4="N"),U35,IF(AND($K$3=4,$K$4="N"),W35,IF(AND($K$3=5,$K$4="N"),Y35,IF(AND($K$3=1,$K$4="Y"),AA35,IF(AND($K$3=2,$K$4="Y"),AC35,IF(AND($K$3=3,$K$4="Y"),AE35,IF(AND($K$3=4,$K$4="Y"),AG35,IF(AND($K$3=5,$K$4="Y"),AI35,"FALSE"))))))))))</f>
        <v>57.6</v>
      </c>
      <c r="J35" s="35" t="str">
        <f>IF(OUT!F764="", "", OUT!F764)</f>
        <v>STRIP TRAY</v>
      </c>
      <c r="K35" s="8">
        <f>IF(OUT!P764="", "", OUT!P764)</f>
        <v>36</v>
      </c>
      <c r="L35" s="8" t="str">
        <f>IF(OUT!AE764="", "", OUT!AE764)</f>
        <v>NEW</v>
      </c>
      <c r="M35" s="8" t="str">
        <f>IF(OUT!AG764="", "", OUT!AG764)</f>
        <v>PAT</v>
      </c>
      <c r="N35" s="8" t="str">
        <f>IF(OUT!AQ764="", "", OUT!AQ764)</f>
        <v/>
      </c>
      <c r="O35" s="8" t="str">
        <f>IF(OUT!BO764="", "", OUT!BO764)</f>
        <v>T7</v>
      </c>
      <c r="P35" s="9">
        <f>IF(OUT!N764="", "", OUT!N764)</f>
        <v>1.6</v>
      </c>
      <c r="Q35" s="10">
        <f>IF(OUT!O764="", "", OUT!O764)</f>
        <v>57.6</v>
      </c>
      <c r="R35" s="9">
        <f>IF(PPG!H764="", "", PPG!H764)</f>
        <v>1.476</v>
      </c>
      <c r="S35" s="10">
        <f>IF(PPG!I764="", "", PPG!I764)</f>
        <v>53.13</v>
      </c>
      <c r="T35" s="9">
        <f>IF(PPG!J764="", "", PPG!J764)</f>
        <v>1.4019999999999999</v>
      </c>
      <c r="U35" s="10">
        <f>IF(PPG!K764="", "", PPG!K764)</f>
        <v>50.47</v>
      </c>
      <c r="V35" s="9">
        <f>IF(PPG!L764="", "", PPG!L764)</f>
        <v>1.331</v>
      </c>
      <c r="W35" s="10">
        <f>IF(PPG!M764="", "", PPG!M764)</f>
        <v>47.91</v>
      </c>
      <c r="X35" s="9">
        <f>IF(PPG!N764="", "", PPG!N764)</f>
        <v>1.2649999999999999</v>
      </c>
      <c r="Y35" s="10">
        <f>IF(PPG!O764="", "", PPG!O764)</f>
        <v>45.54</v>
      </c>
      <c r="Z35" s="9">
        <f>IF(PPG!Q764="", "", PPG!Q764)</f>
        <v>1.514</v>
      </c>
      <c r="AA35" s="10">
        <f>IF(PPG!R764="", "", PPG!R764)</f>
        <v>54.5</v>
      </c>
      <c r="AB35" s="9">
        <f>IF(PPG!S764="", "", PPG!S764)</f>
        <v>1.476</v>
      </c>
      <c r="AC35" s="10">
        <f>IF(PPG!T764="", "", PPG!T764)</f>
        <v>53.13</v>
      </c>
      <c r="AD35" s="9">
        <f>IF(PPG!U764="", "", PPG!U764)</f>
        <v>1.4019999999999999</v>
      </c>
      <c r="AE35" s="10">
        <f>IF(PPG!V764="", "", PPG!V764)</f>
        <v>50.47</v>
      </c>
      <c r="AF35" s="9">
        <f>IF(PPG!W764="", "", PPG!W764)</f>
        <v>1.331</v>
      </c>
      <c r="AG35" s="10">
        <f>IF(PPG!X764="", "", PPG!X764)</f>
        <v>47.91</v>
      </c>
      <c r="AH35" s="9">
        <f>IF(PPG!Y764="", "", PPG!Y764)</f>
        <v>1.2649999999999999</v>
      </c>
      <c r="AI35" s="10">
        <f>IF(PPG!Z764="", "", PPG!Z764)</f>
        <v>45.54</v>
      </c>
      <c r="AJ35" s="31" t="str">
        <f>IF(D35&lt;&gt;"",D35*I35, "0.00")</f>
        <v>0.00</v>
      </c>
      <c r="AK35" s="8" t="str">
        <f>IF(D35&lt;&gt;"",D35, "0")</f>
        <v>0</v>
      </c>
      <c r="AL35" s="8" t="str">
        <f>IF(D35&lt;&gt;"",D35*K35, "0")</f>
        <v>0</v>
      </c>
    </row>
    <row r="36" spans="1:38">
      <c r="A36" s="8">
        <f>IF(OUT!C2018="", "", OUT!C2018)</f>
        <v>727</v>
      </c>
      <c r="B36" s="19">
        <f>IF(OUT!A2018="", "", OUT!A2018)</f>
        <v>86904</v>
      </c>
      <c r="C36" s="8" t="str">
        <f>IF(OUT!D2018="", "", OUT!D2018)</f>
        <v>RH</v>
      </c>
      <c r="D36" s="26"/>
      <c r="E36" s="35" t="str">
        <f>IF(OUT!E2018="", "", OUT!E2018)</f>
        <v>36 CELL</v>
      </c>
      <c r="F36" s="23" t="str">
        <f>IF(OUT!AE2018="NEW", "✷", "")</f>
        <v>✷</v>
      </c>
      <c r="G36" t="str">
        <f>IF(OUT!B2018="", "", OUT!B2018)</f>
        <v>AGASTACHE RUGOSA LITTLE ADDER</v>
      </c>
      <c r="H36" s="20">
        <f>IF(AND($K$3=1,$K$4="N"),P36,IF(AND($K$3=2,$K$4="N"),R36,IF(AND($K$3=3,$K$4="N"),T36,IF(AND($K$3=4,$K$4="N"),V36,IF(AND($K$3=5,$K$4="N"),X36,IF(AND($K$3=1,$K$4="Y"),Z36,IF(AND($K$3=2,$K$4="Y"),AB36,IF(AND($K$3=3,$K$4="Y"),AD36,IF(AND($K$3=4,$K$4="Y"),AF36,IF(AND($K$3=5,$K$4="Y"),AH36,"FALSE"))))))))))</f>
        <v>1.458</v>
      </c>
      <c r="I36" s="21">
        <f>IF(AND($K$3=1,$K$4="N"),Q36,IF(AND($K$3=2,$K$4="N"),S36,IF(AND($K$3=3,$K$4="N"),U36,IF(AND($K$3=4,$K$4="N"),W36,IF(AND($K$3=5,$K$4="N"),Y36,IF(AND($K$3=1,$K$4="Y"),AA36,IF(AND($K$3=2,$K$4="Y"),AC36,IF(AND($K$3=3,$K$4="Y"),AE36,IF(AND($K$3=4,$K$4="Y"),AG36,IF(AND($K$3=5,$K$4="Y"),AI36,"FALSE"))))))))))</f>
        <v>52.48</v>
      </c>
      <c r="J36" s="35" t="str">
        <f>IF(OUT!F2018="", "", OUT!F2018)</f>
        <v>STRIP TRAY</v>
      </c>
      <c r="K36" s="8">
        <f>IF(OUT!P2018="", "", OUT!P2018)</f>
        <v>36</v>
      </c>
      <c r="L36" s="8" t="str">
        <f>IF(OUT!AE2018="", "", OUT!AE2018)</f>
        <v>NEW</v>
      </c>
      <c r="M36" s="8" t="str">
        <f>IF(OUT!AG2018="", "", OUT!AG2018)</f>
        <v>PAT</v>
      </c>
      <c r="N36" s="8" t="str">
        <f>IF(OUT!AQ2018="", "", OUT!AQ2018)</f>
        <v/>
      </c>
      <c r="O36" s="8" t="str">
        <f>IF(OUT!BO2018="", "", OUT!BO2018)</f>
        <v>T7</v>
      </c>
      <c r="P36" s="9">
        <f>IF(OUT!N2018="", "", OUT!N2018)</f>
        <v>1.458</v>
      </c>
      <c r="Q36" s="10">
        <f>IF(OUT!O2018="", "", OUT!O2018)</f>
        <v>52.48</v>
      </c>
      <c r="R36" s="9">
        <f>IF(PPG!H2018="", "", PPG!H2018)</f>
        <v>1.345</v>
      </c>
      <c r="S36" s="10">
        <f>IF(PPG!I2018="", "", PPG!I2018)</f>
        <v>48.42</v>
      </c>
      <c r="T36" s="9">
        <f>IF(PPG!J2018="", "", PPG!J2018)</f>
        <v>1.2769999999999999</v>
      </c>
      <c r="U36" s="10">
        <f>IF(PPG!K2018="", "", PPG!K2018)</f>
        <v>45.97</v>
      </c>
      <c r="V36" s="9">
        <f>IF(PPG!L2018="", "", PPG!L2018)</f>
        <v>1.2130000000000001</v>
      </c>
      <c r="W36" s="10">
        <f>IF(PPG!M2018="", "", PPG!M2018)</f>
        <v>43.66</v>
      </c>
      <c r="X36" s="9">
        <f>IF(PPG!N2018="", "", PPG!N2018)</f>
        <v>1.153</v>
      </c>
      <c r="Y36" s="10">
        <f>IF(PPG!O2018="", "", PPG!O2018)</f>
        <v>41.5</v>
      </c>
      <c r="Z36" s="9">
        <f>IF(PPG!Q2018="", "", PPG!Q2018)</f>
        <v>1.379</v>
      </c>
      <c r="AA36" s="10">
        <f>IF(PPG!R2018="", "", PPG!R2018)</f>
        <v>49.64</v>
      </c>
      <c r="AB36" s="9">
        <f>IF(PPG!S2018="", "", PPG!S2018)</f>
        <v>1.345</v>
      </c>
      <c r="AC36" s="10">
        <f>IF(PPG!T2018="", "", PPG!T2018)</f>
        <v>48.42</v>
      </c>
      <c r="AD36" s="9">
        <f>IF(PPG!U2018="", "", PPG!U2018)</f>
        <v>1.2769999999999999</v>
      </c>
      <c r="AE36" s="10">
        <f>IF(PPG!V2018="", "", PPG!V2018)</f>
        <v>45.97</v>
      </c>
      <c r="AF36" s="9">
        <f>IF(PPG!W2018="", "", PPG!W2018)</f>
        <v>1.2130000000000001</v>
      </c>
      <c r="AG36" s="10">
        <f>IF(PPG!X2018="", "", PPG!X2018)</f>
        <v>43.66</v>
      </c>
      <c r="AH36" s="9">
        <f>IF(PPG!Y2018="", "", PPG!Y2018)</f>
        <v>1.153</v>
      </c>
      <c r="AI36" s="10">
        <f>IF(PPG!Z2018="", "", PPG!Z2018)</f>
        <v>41.5</v>
      </c>
      <c r="AJ36" s="31" t="str">
        <f>IF(D36&lt;&gt;"",D36*I36, "0.00")</f>
        <v>0.00</v>
      </c>
      <c r="AK36" s="8" t="str">
        <f>IF(D36&lt;&gt;"",D36, "0")</f>
        <v>0</v>
      </c>
      <c r="AL36" s="8" t="str">
        <f>IF(D36&lt;&gt;"",D36*K36, "0")</f>
        <v>0</v>
      </c>
    </row>
    <row r="37" spans="1:38">
      <c r="A37" s="8">
        <f>IF(OUT!C192="", "", OUT!C192)</f>
        <v>727</v>
      </c>
      <c r="B37" s="19">
        <f>IF(OUT!A192="", "", OUT!A192)</f>
        <v>10843</v>
      </c>
      <c r="C37" s="8" t="str">
        <f>IF(OUT!D192="", "", OUT!D192)</f>
        <v>RH</v>
      </c>
      <c r="D37" s="26"/>
      <c r="E37" s="35" t="str">
        <f>IF(OUT!E192="", "", OUT!E192)</f>
        <v>36 CELL</v>
      </c>
      <c r="F37" s="23" t="str">
        <f>IF(OUT!AE192="NEW", "✷", "")</f>
        <v/>
      </c>
      <c r="G37" t="str">
        <f>IF(OUT!B192="", "", OUT!B192)</f>
        <v>AGASTACHE SUMMERLONG CORAL</v>
      </c>
      <c r="H37" s="20">
        <f>IF(AND($K$3=1,$K$4="N"),P37,IF(AND($K$3=2,$K$4="N"),R37,IF(AND($K$3=3,$K$4="N"),T37,IF(AND($K$3=4,$K$4="N"),V37,IF(AND($K$3=5,$K$4="N"),X37,IF(AND($K$3=1,$K$4="Y"),Z37,IF(AND($K$3=2,$K$4="Y"),AB37,IF(AND($K$3=3,$K$4="Y"),AD37,IF(AND($K$3=4,$K$4="Y"),AF37,IF(AND($K$3=5,$K$4="Y"),AH37,"FALSE"))))))))))</f>
        <v>1.458</v>
      </c>
      <c r="I37" s="21">
        <f>IF(AND($K$3=1,$K$4="N"),Q37,IF(AND($K$3=2,$K$4="N"),S37,IF(AND($K$3=3,$K$4="N"),U37,IF(AND($K$3=4,$K$4="N"),W37,IF(AND($K$3=5,$K$4="N"),Y37,IF(AND($K$3=1,$K$4="Y"),AA37,IF(AND($K$3=2,$K$4="Y"),AC37,IF(AND($K$3=3,$K$4="Y"),AE37,IF(AND($K$3=4,$K$4="Y"),AG37,IF(AND($K$3=5,$K$4="Y"),AI37,"FALSE"))))))))))</f>
        <v>52.48</v>
      </c>
      <c r="J37" s="35" t="str">
        <f>IF(OUT!F192="", "", OUT!F192)</f>
        <v>STRIP TRAY</v>
      </c>
      <c r="K37" s="8">
        <f>IF(OUT!P192="", "", OUT!P192)</f>
        <v>36</v>
      </c>
      <c r="L37" s="8" t="str">
        <f>IF(OUT!AE192="", "", OUT!AE192)</f>
        <v/>
      </c>
      <c r="M37" s="8" t="str">
        <f>IF(OUT!AG192="", "", OUT!AG192)</f>
        <v>PAT</v>
      </c>
      <c r="N37" s="8" t="str">
        <f>IF(OUT!AQ192="", "", OUT!AQ192)</f>
        <v/>
      </c>
      <c r="O37" s="8" t="str">
        <f>IF(OUT!BO192="", "", OUT!BO192)</f>
        <v>T7</v>
      </c>
      <c r="P37" s="9">
        <f>IF(OUT!N192="", "", OUT!N192)</f>
        <v>1.458</v>
      </c>
      <c r="Q37" s="10">
        <f>IF(OUT!O192="", "", OUT!O192)</f>
        <v>52.48</v>
      </c>
      <c r="R37" s="9">
        <f>IF(PPG!H192="", "", PPG!H192)</f>
        <v>1.345</v>
      </c>
      <c r="S37" s="10">
        <f>IF(PPG!I192="", "", PPG!I192)</f>
        <v>48.42</v>
      </c>
      <c r="T37" s="9">
        <f>IF(PPG!J192="", "", PPG!J192)</f>
        <v>1.2769999999999999</v>
      </c>
      <c r="U37" s="10">
        <f>IF(PPG!K192="", "", PPG!K192)</f>
        <v>45.97</v>
      </c>
      <c r="V37" s="9">
        <f>IF(PPG!L192="", "", PPG!L192)</f>
        <v>1.2130000000000001</v>
      </c>
      <c r="W37" s="10">
        <f>IF(PPG!M192="", "", PPG!M192)</f>
        <v>43.66</v>
      </c>
      <c r="X37" s="9">
        <f>IF(PPG!N192="", "", PPG!N192)</f>
        <v>1.153</v>
      </c>
      <c r="Y37" s="10">
        <f>IF(PPG!O192="", "", PPG!O192)</f>
        <v>41.5</v>
      </c>
      <c r="Z37" s="9">
        <f>IF(PPG!Q192="", "", PPG!Q192)</f>
        <v>1.379</v>
      </c>
      <c r="AA37" s="10">
        <f>IF(PPG!R192="", "", PPG!R192)</f>
        <v>49.64</v>
      </c>
      <c r="AB37" s="9">
        <f>IF(PPG!S192="", "", PPG!S192)</f>
        <v>1.345</v>
      </c>
      <c r="AC37" s="10">
        <f>IF(PPG!T192="", "", PPG!T192)</f>
        <v>48.42</v>
      </c>
      <c r="AD37" s="9">
        <f>IF(PPG!U192="", "", PPG!U192)</f>
        <v>1.2769999999999999</v>
      </c>
      <c r="AE37" s="10">
        <f>IF(PPG!V192="", "", PPG!V192)</f>
        <v>45.97</v>
      </c>
      <c r="AF37" s="9">
        <f>IF(PPG!W192="", "", PPG!W192)</f>
        <v>1.2130000000000001</v>
      </c>
      <c r="AG37" s="10">
        <f>IF(PPG!X192="", "", PPG!X192)</f>
        <v>43.66</v>
      </c>
      <c r="AH37" s="9">
        <f>IF(PPG!Y192="", "", PPG!Y192)</f>
        <v>1.153</v>
      </c>
      <c r="AI37" s="10">
        <f>IF(PPG!Z192="", "", PPG!Z192)</f>
        <v>41.5</v>
      </c>
      <c r="AJ37" s="31" t="str">
        <f>IF(D37&lt;&gt;"",D37*I37, "0.00")</f>
        <v>0.00</v>
      </c>
      <c r="AK37" s="8" t="str">
        <f>IF(D37&lt;&gt;"",D37, "0")</f>
        <v>0</v>
      </c>
      <c r="AL37" s="8" t="str">
        <f>IF(D37&lt;&gt;"",D37*K37, "0")</f>
        <v>0</v>
      </c>
    </row>
    <row r="38" spans="1:38">
      <c r="A38" s="8">
        <f>IF(OUT!C2719="", "", OUT!C2719)</f>
        <v>727</v>
      </c>
      <c r="B38" s="19">
        <f>IF(OUT!A2719="", "", OUT!A2719)</f>
        <v>95697</v>
      </c>
      <c r="C38" s="8" t="str">
        <f>IF(OUT!D2719="", "", OUT!D2719)</f>
        <v>RH</v>
      </c>
      <c r="D38" s="26"/>
      <c r="E38" s="35" t="str">
        <f>IF(OUT!E2719="", "", OUT!E2719)</f>
        <v>36 CELL</v>
      </c>
      <c r="F38" s="23" t="str">
        <f>IF(OUT!AE2719="NEW", "✷", "")</f>
        <v/>
      </c>
      <c r="G38" t="str">
        <f>IF(OUT!B2719="", "", OUT!B2719)</f>
        <v>AGASTACHE SUMMERLONG LEMON</v>
      </c>
      <c r="H38" s="20">
        <f>IF(AND($K$3=1,$K$4="N"),P38,IF(AND($K$3=2,$K$4="N"),R38,IF(AND($K$3=3,$K$4="N"),T38,IF(AND($K$3=4,$K$4="N"),V38,IF(AND($K$3=5,$K$4="N"),X38,IF(AND($K$3=1,$K$4="Y"),Z38,IF(AND($K$3=2,$K$4="Y"),AB38,IF(AND($K$3=3,$K$4="Y"),AD38,IF(AND($K$3=4,$K$4="Y"),AF38,IF(AND($K$3=5,$K$4="Y"),AH38,"FALSE"))))))))))</f>
        <v>1.458</v>
      </c>
      <c r="I38" s="21">
        <f>IF(AND($K$3=1,$K$4="N"),Q38,IF(AND($K$3=2,$K$4="N"),S38,IF(AND($K$3=3,$K$4="N"),U38,IF(AND($K$3=4,$K$4="N"),W38,IF(AND($K$3=5,$K$4="N"),Y38,IF(AND($K$3=1,$K$4="Y"),AA38,IF(AND($K$3=2,$K$4="Y"),AC38,IF(AND($K$3=3,$K$4="Y"),AE38,IF(AND($K$3=4,$K$4="Y"),AG38,IF(AND($K$3=5,$K$4="Y"),AI38,"FALSE"))))))))))</f>
        <v>52.48</v>
      </c>
      <c r="J38" s="35" t="str">
        <f>IF(OUT!F2719="", "", OUT!F2719)</f>
        <v>STRIP TRAY</v>
      </c>
      <c r="K38" s="8">
        <f>IF(OUT!P2719="", "", OUT!P2719)</f>
        <v>36</v>
      </c>
      <c r="L38" s="8" t="str">
        <f>IF(OUT!AE2719="", "", OUT!AE2719)</f>
        <v/>
      </c>
      <c r="M38" s="8" t="str">
        <f>IF(OUT!AG2719="", "", OUT!AG2719)</f>
        <v>PAT</v>
      </c>
      <c r="N38" s="8" t="str">
        <f>IF(OUT!AQ2719="", "", OUT!AQ2719)</f>
        <v/>
      </c>
      <c r="O38" s="8" t="str">
        <f>IF(OUT!BO2719="", "", OUT!BO2719)</f>
        <v>T7</v>
      </c>
      <c r="P38" s="9">
        <f>IF(OUT!N2719="", "", OUT!N2719)</f>
        <v>1.458</v>
      </c>
      <c r="Q38" s="10">
        <f>IF(OUT!O2719="", "", OUT!O2719)</f>
        <v>52.48</v>
      </c>
      <c r="R38" s="9">
        <f>IF(PPG!H2719="", "", PPG!H2719)</f>
        <v>1.345</v>
      </c>
      <c r="S38" s="10">
        <f>IF(PPG!I2719="", "", PPG!I2719)</f>
        <v>48.42</v>
      </c>
      <c r="T38" s="9">
        <f>IF(PPG!J2719="", "", PPG!J2719)</f>
        <v>1.2769999999999999</v>
      </c>
      <c r="U38" s="10">
        <f>IF(PPG!K2719="", "", PPG!K2719)</f>
        <v>45.97</v>
      </c>
      <c r="V38" s="9">
        <f>IF(PPG!L2719="", "", PPG!L2719)</f>
        <v>1.2130000000000001</v>
      </c>
      <c r="W38" s="10">
        <f>IF(PPG!M2719="", "", PPG!M2719)</f>
        <v>43.66</v>
      </c>
      <c r="X38" s="9">
        <f>IF(PPG!N2719="", "", PPG!N2719)</f>
        <v>1.153</v>
      </c>
      <c r="Y38" s="10">
        <f>IF(PPG!O2719="", "", PPG!O2719)</f>
        <v>41.5</v>
      </c>
      <c r="Z38" s="9">
        <f>IF(PPG!Q2719="", "", PPG!Q2719)</f>
        <v>1.379</v>
      </c>
      <c r="AA38" s="10">
        <f>IF(PPG!R2719="", "", PPG!R2719)</f>
        <v>49.64</v>
      </c>
      <c r="AB38" s="9">
        <f>IF(PPG!S2719="", "", PPG!S2719)</f>
        <v>1.345</v>
      </c>
      <c r="AC38" s="10">
        <f>IF(PPG!T2719="", "", PPG!T2719)</f>
        <v>48.42</v>
      </c>
      <c r="AD38" s="9">
        <f>IF(PPG!U2719="", "", PPG!U2719)</f>
        <v>1.2769999999999999</v>
      </c>
      <c r="AE38" s="10">
        <f>IF(PPG!V2719="", "", PPG!V2719)</f>
        <v>45.97</v>
      </c>
      <c r="AF38" s="9">
        <f>IF(PPG!W2719="", "", PPG!W2719)</f>
        <v>1.2130000000000001</v>
      </c>
      <c r="AG38" s="10">
        <f>IF(PPG!X2719="", "", PPG!X2719)</f>
        <v>43.66</v>
      </c>
      <c r="AH38" s="9">
        <f>IF(PPG!Y2719="", "", PPG!Y2719)</f>
        <v>1.153</v>
      </c>
      <c r="AI38" s="10">
        <f>IF(PPG!Z2719="", "", PPG!Z2719)</f>
        <v>41.5</v>
      </c>
      <c r="AJ38" s="31" t="str">
        <f>IF(D38&lt;&gt;"",D38*I38, "0.00")</f>
        <v>0.00</v>
      </c>
      <c r="AK38" s="8" t="str">
        <f>IF(D38&lt;&gt;"",D38, "0")</f>
        <v>0</v>
      </c>
      <c r="AL38" s="8" t="str">
        <f>IF(D38&lt;&gt;"",D38*K38, "0")</f>
        <v>0</v>
      </c>
    </row>
    <row r="39" spans="1:38">
      <c r="A39" s="8">
        <f>IF(OUT!C500="", "", OUT!C500)</f>
        <v>727</v>
      </c>
      <c r="B39" s="19">
        <f>IF(OUT!A500="", "", OUT!A500)</f>
        <v>11885</v>
      </c>
      <c r="C39" s="8" t="str">
        <f>IF(OUT!D500="", "", OUT!D500)</f>
        <v>RH</v>
      </c>
      <c r="D39" s="26"/>
      <c r="E39" s="35" t="str">
        <f>IF(OUT!E500="", "", OUT!E500)</f>
        <v>36 CELL</v>
      </c>
      <c r="F39" s="23" t="str">
        <f>IF(OUT!AE500="NEW", "✷", "")</f>
        <v/>
      </c>
      <c r="G39" t="str">
        <f>IF(OUT!B500="", "", OUT!B500)</f>
        <v>AGASTACHE SUMMERLONG LILAC</v>
      </c>
      <c r="H39" s="20">
        <f>IF(AND($K$3=1,$K$4="N"),P39,IF(AND($K$3=2,$K$4="N"),R39,IF(AND($K$3=3,$K$4="N"),T39,IF(AND($K$3=4,$K$4="N"),V39,IF(AND($K$3=5,$K$4="N"),X39,IF(AND($K$3=1,$K$4="Y"),Z39,IF(AND($K$3=2,$K$4="Y"),AB39,IF(AND($K$3=3,$K$4="Y"),AD39,IF(AND($K$3=4,$K$4="Y"),AF39,IF(AND($K$3=5,$K$4="Y"),AH39,"FALSE"))))))))))</f>
        <v>1.458</v>
      </c>
      <c r="I39" s="21">
        <f>IF(AND($K$3=1,$K$4="N"),Q39,IF(AND($K$3=2,$K$4="N"),S39,IF(AND($K$3=3,$K$4="N"),U39,IF(AND($K$3=4,$K$4="N"),W39,IF(AND($K$3=5,$K$4="N"),Y39,IF(AND($K$3=1,$K$4="Y"),AA39,IF(AND($K$3=2,$K$4="Y"),AC39,IF(AND($K$3=3,$K$4="Y"),AE39,IF(AND($K$3=4,$K$4="Y"),AG39,IF(AND($K$3=5,$K$4="Y"),AI39,"FALSE"))))))))))</f>
        <v>52.48</v>
      </c>
      <c r="J39" s="35" t="str">
        <f>IF(OUT!F500="", "", OUT!F500)</f>
        <v>STRIP TRAY</v>
      </c>
      <c r="K39" s="8">
        <f>IF(OUT!P500="", "", OUT!P500)</f>
        <v>36</v>
      </c>
      <c r="L39" s="8" t="str">
        <f>IF(OUT!AE500="", "", OUT!AE500)</f>
        <v/>
      </c>
      <c r="M39" s="8" t="str">
        <f>IF(OUT!AG500="", "", OUT!AG500)</f>
        <v>PAT</v>
      </c>
      <c r="N39" s="8" t="str">
        <f>IF(OUT!AQ500="", "", OUT!AQ500)</f>
        <v/>
      </c>
      <c r="O39" s="8" t="str">
        <f>IF(OUT!BO500="", "", OUT!BO500)</f>
        <v>T7</v>
      </c>
      <c r="P39" s="9">
        <f>IF(OUT!N500="", "", OUT!N500)</f>
        <v>1.458</v>
      </c>
      <c r="Q39" s="10">
        <f>IF(OUT!O500="", "", OUT!O500)</f>
        <v>52.48</v>
      </c>
      <c r="R39" s="9">
        <f>IF(PPG!H500="", "", PPG!H500)</f>
        <v>1.345</v>
      </c>
      <c r="S39" s="10">
        <f>IF(PPG!I500="", "", PPG!I500)</f>
        <v>48.42</v>
      </c>
      <c r="T39" s="9">
        <f>IF(PPG!J500="", "", PPG!J500)</f>
        <v>1.2769999999999999</v>
      </c>
      <c r="U39" s="10">
        <f>IF(PPG!K500="", "", PPG!K500)</f>
        <v>45.97</v>
      </c>
      <c r="V39" s="9">
        <f>IF(PPG!L500="", "", PPG!L500)</f>
        <v>1.2130000000000001</v>
      </c>
      <c r="W39" s="10">
        <f>IF(PPG!M500="", "", PPG!M500)</f>
        <v>43.66</v>
      </c>
      <c r="X39" s="9">
        <f>IF(PPG!N500="", "", PPG!N500)</f>
        <v>1.153</v>
      </c>
      <c r="Y39" s="10">
        <f>IF(PPG!O500="", "", PPG!O500)</f>
        <v>41.5</v>
      </c>
      <c r="Z39" s="9">
        <f>IF(PPG!Q500="", "", PPG!Q500)</f>
        <v>1.379</v>
      </c>
      <c r="AA39" s="10">
        <f>IF(PPG!R500="", "", PPG!R500)</f>
        <v>49.64</v>
      </c>
      <c r="AB39" s="9">
        <f>IF(PPG!S500="", "", PPG!S500)</f>
        <v>1.345</v>
      </c>
      <c r="AC39" s="10">
        <f>IF(PPG!T500="", "", PPG!T500)</f>
        <v>48.42</v>
      </c>
      <c r="AD39" s="9">
        <f>IF(PPG!U500="", "", PPG!U500)</f>
        <v>1.2769999999999999</v>
      </c>
      <c r="AE39" s="10">
        <f>IF(PPG!V500="", "", PPG!V500)</f>
        <v>45.97</v>
      </c>
      <c r="AF39" s="9">
        <f>IF(PPG!W500="", "", PPG!W500)</f>
        <v>1.2130000000000001</v>
      </c>
      <c r="AG39" s="10">
        <f>IF(PPG!X500="", "", PPG!X500)</f>
        <v>43.66</v>
      </c>
      <c r="AH39" s="9">
        <f>IF(PPG!Y500="", "", PPG!Y500)</f>
        <v>1.153</v>
      </c>
      <c r="AI39" s="10">
        <f>IF(PPG!Z500="", "", PPG!Z500)</f>
        <v>41.5</v>
      </c>
      <c r="AJ39" s="31" t="str">
        <f>IF(D39&lt;&gt;"",D39*I39, "0.00")</f>
        <v>0.00</v>
      </c>
      <c r="AK39" s="8" t="str">
        <f>IF(D39&lt;&gt;"",D39, "0")</f>
        <v>0</v>
      </c>
      <c r="AL39" s="8" t="str">
        <f>IF(D39&lt;&gt;"",D39*K39, "0")</f>
        <v>0</v>
      </c>
    </row>
    <row r="40" spans="1:38">
      <c r="A40" s="8">
        <f>IF(OUT!C501="", "", OUT!C501)</f>
        <v>727</v>
      </c>
      <c r="B40" s="19">
        <f>IF(OUT!A501="", "", OUT!A501)</f>
        <v>11886</v>
      </c>
      <c r="C40" s="8" t="str">
        <f>IF(OUT!D501="", "", OUT!D501)</f>
        <v>RH</v>
      </c>
      <c r="D40" s="26"/>
      <c r="E40" s="35" t="str">
        <f>IF(OUT!E501="", "", OUT!E501)</f>
        <v>36 CELL</v>
      </c>
      <c r="F40" s="23" t="str">
        <f>IF(OUT!AE501="NEW", "✷", "")</f>
        <v/>
      </c>
      <c r="G40" t="str">
        <f>IF(OUT!B501="", "", OUT!B501)</f>
        <v>AGASTACHE SUMMERLONG MAGENTA</v>
      </c>
      <c r="H40" s="20">
        <f>IF(AND($K$3=1,$K$4="N"),P40,IF(AND($K$3=2,$K$4="N"),R40,IF(AND($K$3=3,$K$4="N"),T40,IF(AND($K$3=4,$K$4="N"),V40,IF(AND($K$3=5,$K$4="N"),X40,IF(AND($K$3=1,$K$4="Y"),Z40,IF(AND($K$3=2,$K$4="Y"),AB40,IF(AND($K$3=3,$K$4="Y"),AD40,IF(AND($K$3=4,$K$4="Y"),AF40,IF(AND($K$3=5,$K$4="Y"),AH40,"FALSE"))))))))))</f>
        <v>1.458</v>
      </c>
      <c r="I40" s="21">
        <f>IF(AND($K$3=1,$K$4="N"),Q40,IF(AND($K$3=2,$K$4="N"),S40,IF(AND($K$3=3,$K$4="N"),U40,IF(AND($K$3=4,$K$4="N"),W40,IF(AND($K$3=5,$K$4="N"),Y40,IF(AND($K$3=1,$K$4="Y"),AA40,IF(AND($K$3=2,$K$4="Y"),AC40,IF(AND($K$3=3,$K$4="Y"),AE40,IF(AND($K$3=4,$K$4="Y"),AG40,IF(AND($K$3=5,$K$4="Y"),AI40,"FALSE"))))))))))</f>
        <v>52.48</v>
      </c>
      <c r="J40" s="35" t="str">
        <f>IF(OUT!F501="", "", OUT!F501)</f>
        <v>STRIP TRAY</v>
      </c>
      <c r="K40" s="8">
        <f>IF(OUT!P501="", "", OUT!P501)</f>
        <v>36</v>
      </c>
      <c r="L40" s="8" t="str">
        <f>IF(OUT!AE501="", "", OUT!AE501)</f>
        <v/>
      </c>
      <c r="M40" s="8" t="str">
        <f>IF(OUT!AG501="", "", OUT!AG501)</f>
        <v>PAT</v>
      </c>
      <c r="N40" s="8" t="str">
        <f>IF(OUT!AQ501="", "", OUT!AQ501)</f>
        <v/>
      </c>
      <c r="O40" s="8" t="str">
        <f>IF(OUT!BO501="", "", OUT!BO501)</f>
        <v>T7</v>
      </c>
      <c r="P40" s="9">
        <f>IF(OUT!N501="", "", OUT!N501)</f>
        <v>1.458</v>
      </c>
      <c r="Q40" s="10">
        <f>IF(OUT!O501="", "", OUT!O501)</f>
        <v>52.48</v>
      </c>
      <c r="R40" s="9">
        <f>IF(PPG!H501="", "", PPG!H501)</f>
        <v>1.345</v>
      </c>
      <c r="S40" s="10">
        <f>IF(PPG!I501="", "", PPG!I501)</f>
        <v>48.42</v>
      </c>
      <c r="T40" s="9">
        <f>IF(PPG!J501="", "", PPG!J501)</f>
        <v>1.2769999999999999</v>
      </c>
      <c r="U40" s="10">
        <f>IF(PPG!K501="", "", PPG!K501)</f>
        <v>45.97</v>
      </c>
      <c r="V40" s="9">
        <f>IF(PPG!L501="", "", PPG!L501)</f>
        <v>1.2130000000000001</v>
      </c>
      <c r="W40" s="10">
        <f>IF(PPG!M501="", "", PPG!M501)</f>
        <v>43.66</v>
      </c>
      <c r="X40" s="9">
        <f>IF(PPG!N501="", "", PPG!N501)</f>
        <v>1.153</v>
      </c>
      <c r="Y40" s="10">
        <f>IF(PPG!O501="", "", PPG!O501)</f>
        <v>41.5</v>
      </c>
      <c r="Z40" s="9">
        <f>IF(PPG!Q501="", "", PPG!Q501)</f>
        <v>1.379</v>
      </c>
      <c r="AA40" s="10">
        <f>IF(PPG!R501="", "", PPG!R501)</f>
        <v>49.64</v>
      </c>
      <c r="AB40" s="9">
        <f>IF(PPG!S501="", "", PPG!S501)</f>
        <v>1.345</v>
      </c>
      <c r="AC40" s="10">
        <f>IF(PPG!T501="", "", PPG!T501)</f>
        <v>48.42</v>
      </c>
      <c r="AD40" s="9">
        <f>IF(PPG!U501="", "", PPG!U501)</f>
        <v>1.2769999999999999</v>
      </c>
      <c r="AE40" s="10">
        <f>IF(PPG!V501="", "", PPG!V501)</f>
        <v>45.97</v>
      </c>
      <c r="AF40" s="9">
        <f>IF(PPG!W501="", "", PPG!W501)</f>
        <v>1.2130000000000001</v>
      </c>
      <c r="AG40" s="10">
        <f>IF(PPG!X501="", "", PPG!X501)</f>
        <v>43.66</v>
      </c>
      <c r="AH40" s="9">
        <f>IF(PPG!Y501="", "", PPG!Y501)</f>
        <v>1.153</v>
      </c>
      <c r="AI40" s="10">
        <f>IF(PPG!Z501="", "", PPG!Z501)</f>
        <v>41.5</v>
      </c>
      <c r="AJ40" s="31" t="str">
        <f>IF(D40&lt;&gt;"",D40*I40, "0.00")</f>
        <v>0.00</v>
      </c>
      <c r="AK40" s="8" t="str">
        <f>IF(D40&lt;&gt;"",D40, "0")</f>
        <v>0</v>
      </c>
      <c r="AL40" s="8" t="str">
        <f>IF(D40&lt;&gt;"",D40*K40, "0")</f>
        <v>0</v>
      </c>
    </row>
    <row r="41" spans="1:38">
      <c r="A41" s="8">
        <f>IF(OUT!C502="", "", OUT!C502)</f>
        <v>727</v>
      </c>
      <c r="B41" s="19">
        <f>IF(OUT!A502="", "", OUT!A502)</f>
        <v>11887</v>
      </c>
      <c r="C41" s="8" t="str">
        <f>IF(OUT!D502="", "", OUT!D502)</f>
        <v>RH</v>
      </c>
      <c r="D41" s="26"/>
      <c r="E41" s="35" t="str">
        <f>IF(OUT!E502="", "", OUT!E502)</f>
        <v>36 CELL</v>
      </c>
      <c r="F41" s="23" t="str">
        <f>IF(OUT!AE502="NEW", "✷", "")</f>
        <v/>
      </c>
      <c r="G41" t="str">
        <f>IF(OUT!B502="", "", OUT!B502)</f>
        <v>AGASTACHE SUMMERLONG PEACH</v>
      </c>
      <c r="H41" s="20">
        <f>IF(AND($K$3=1,$K$4="N"),P41,IF(AND($K$3=2,$K$4="N"),R41,IF(AND($K$3=3,$K$4="N"),T41,IF(AND($K$3=4,$K$4="N"),V41,IF(AND($K$3=5,$K$4="N"),X41,IF(AND($K$3=1,$K$4="Y"),Z41,IF(AND($K$3=2,$K$4="Y"),AB41,IF(AND($K$3=3,$K$4="Y"),AD41,IF(AND($K$3=4,$K$4="Y"),AF41,IF(AND($K$3=5,$K$4="Y"),AH41,"FALSE"))))))))))</f>
        <v>1.458</v>
      </c>
      <c r="I41" s="21">
        <f>IF(AND($K$3=1,$K$4="N"),Q41,IF(AND($K$3=2,$K$4="N"),S41,IF(AND($K$3=3,$K$4="N"),U41,IF(AND($K$3=4,$K$4="N"),W41,IF(AND($K$3=5,$K$4="N"),Y41,IF(AND($K$3=1,$K$4="Y"),AA41,IF(AND($K$3=2,$K$4="Y"),AC41,IF(AND($K$3=3,$K$4="Y"),AE41,IF(AND($K$3=4,$K$4="Y"),AG41,IF(AND($K$3=5,$K$4="Y"),AI41,"FALSE"))))))))))</f>
        <v>52.48</v>
      </c>
      <c r="J41" s="35" t="str">
        <f>IF(OUT!F502="", "", OUT!F502)</f>
        <v>STRIP TRAY</v>
      </c>
      <c r="K41" s="8">
        <f>IF(OUT!P502="", "", OUT!P502)</f>
        <v>36</v>
      </c>
      <c r="L41" s="8" t="str">
        <f>IF(OUT!AE502="", "", OUT!AE502)</f>
        <v/>
      </c>
      <c r="M41" s="8" t="str">
        <f>IF(OUT!AG502="", "", OUT!AG502)</f>
        <v>PAT</v>
      </c>
      <c r="N41" s="8" t="str">
        <f>IF(OUT!AQ502="", "", OUT!AQ502)</f>
        <v/>
      </c>
      <c r="O41" s="8" t="str">
        <f>IF(OUT!BO502="", "", OUT!BO502)</f>
        <v>T7</v>
      </c>
      <c r="P41" s="9">
        <f>IF(OUT!N502="", "", OUT!N502)</f>
        <v>1.458</v>
      </c>
      <c r="Q41" s="10">
        <f>IF(OUT!O502="", "", OUT!O502)</f>
        <v>52.48</v>
      </c>
      <c r="R41" s="9">
        <f>IF(PPG!H502="", "", PPG!H502)</f>
        <v>1.345</v>
      </c>
      <c r="S41" s="10">
        <f>IF(PPG!I502="", "", PPG!I502)</f>
        <v>48.42</v>
      </c>
      <c r="T41" s="9">
        <f>IF(PPG!J502="", "", PPG!J502)</f>
        <v>1.2769999999999999</v>
      </c>
      <c r="U41" s="10">
        <f>IF(PPG!K502="", "", PPG!K502)</f>
        <v>45.97</v>
      </c>
      <c r="V41" s="9">
        <f>IF(PPG!L502="", "", PPG!L502)</f>
        <v>1.2130000000000001</v>
      </c>
      <c r="W41" s="10">
        <f>IF(PPG!M502="", "", PPG!M502)</f>
        <v>43.66</v>
      </c>
      <c r="X41" s="9">
        <f>IF(PPG!N502="", "", PPG!N502)</f>
        <v>1.153</v>
      </c>
      <c r="Y41" s="10">
        <f>IF(PPG!O502="", "", PPG!O502)</f>
        <v>41.5</v>
      </c>
      <c r="Z41" s="9">
        <f>IF(PPG!Q502="", "", PPG!Q502)</f>
        <v>1.379</v>
      </c>
      <c r="AA41" s="10">
        <f>IF(PPG!R502="", "", PPG!R502)</f>
        <v>49.64</v>
      </c>
      <c r="AB41" s="9">
        <f>IF(PPG!S502="", "", PPG!S502)</f>
        <v>1.345</v>
      </c>
      <c r="AC41" s="10">
        <f>IF(PPG!T502="", "", PPG!T502)</f>
        <v>48.42</v>
      </c>
      <c r="AD41" s="9">
        <f>IF(PPG!U502="", "", PPG!U502)</f>
        <v>1.2769999999999999</v>
      </c>
      <c r="AE41" s="10">
        <f>IF(PPG!V502="", "", PPG!V502)</f>
        <v>45.97</v>
      </c>
      <c r="AF41" s="9">
        <f>IF(PPG!W502="", "", PPG!W502)</f>
        <v>1.2130000000000001</v>
      </c>
      <c r="AG41" s="10">
        <f>IF(PPG!X502="", "", PPG!X502)</f>
        <v>43.66</v>
      </c>
      <c r="AH41" s="9">
        <f>IF(PPG!Y502="", "", PPG!Y502)</f>
        <v>1.153</v>
      </c>
      <c r="AI41" s="10">
        <f>IF(PPG!Z502="", "", PPG!Z502)</f>
        <v>41.5</v>
      </c>
      <c r="AJ41" s="31" t="str">
        <f>IF(D41&lt;&gt;"",D41*I41, "0.00")</f>
        <v>0.00</v>
      </c>
      <c r="AK41" s="8" t="str">
        <f>IF(D41&lt;&gt;"",D41, "0")</f>
        <v>0</v>
      </c>
      <c r="AL41" s="8" t="str">
        <f>IF(D41&lt;&gt;"",D41*K41, "0")</f>
        <v>0</v>
      </c>
    </row>
    <row r="42" spans="1:38">
      <c r="A42" s="8">
        <f>IF(OUT!C765="", "", OUT!C765)</f>
        <v>727</v>
      </c>
      <c r="B42" s="19">
        <f>IF(OUT!A765="", "", OUT!A765)</f>
        <v>13812</v>
      </c>
      <c r="C42" s="8" t="str">
        <f>IF(OUT!D765="", "", OUT!D765)</f>
        <v>RH</v>
      </c>
      <c r="D42" s="26"/>
      <c r="E42" s="35" t="str">
        <f>IF(OUT!E765="", "", OUT!E765)</f>
        <v>36 CELL</v>
      </c>
      <c r="F42" s="23" t="str">
        <f>IF(OUT!AE765="NEW", "✷", "")</f>
        <v>✷</v>
      </c>
      <c r="G42" t="str">
        <f>IF(OUT!B765="", "", OUT!B765)</f>
        <v>AGASTACHE SUNNY SPARKS CORAL</v>
      </c>
      <c r="H42" s="20">
        <f>IF(AND($K$3=1,$K$4="N"),P42,IF(AND($K$3=2,$K$4="N"),R42,IF(AND($K$3=3,$K$4="N"),T42,IF(AND($K$3=4,$K$4="N"),V42,IF(AND($K$3=5,$K$4="N"),X42,IF(AND($K$3=1,$K$4="Y"),Z42,IF(AND($K$3=2,$K$4="Y"),AB42,IF(AND($K$3=3,$K$4="Y"),AD42,IF(AND($K$3=4,$K$4="Y"),AF42,IF(AND($K$3=5,$K$4="Y"),AH42,"FALSE"))))))))))</f>
        <v>1.6</v>
      </c>
      <c r="I42" s="21">
        <f>IF(AND($K$3=1,$K$4="N"),Q42,IF(AND($K$3=2,$K$4="N"),S42,IF(AND($K$3=3,$K$4="N"),U42,IF(AND($K$3=4,$K$4="N"),W42,IF(AND($K$3=5,$K$4="N"),Y42,IF(AND($K$3=1,$K$4="Y"),AA42,IF(AND($K$3=2,$K$4="Y"),AC42,IF(AND($K$3=3,$K$4="Y"),AE42,IF(AND($K$3=4,$K$4="Y"),AG42,IF(AND($K$3=5,$K$4="Y"),AI42,"FALSE"))))))))))</f>
        <v>57.6</v>
      </c>
      <c r="J42" s="35" t="str">
        <f>IF(OUT!F765="", "", OUT!F765)</f>
        <v>STRIP TRAY</v>
      </c>
      <c r="K42" s="8">
        <f>IF(OUT!P765="", "", OUT!P765)</f>
        <v>36</v>
      </c>
      <c r="L42" s="8" t="str">
        <f>IF(OUT!AE765="", "", OUT!AE765)</f>
        <v>NEW</v>
      </c>
      <c r="M42" s="8" t="str">
        <f>IF(OUT!AG765="", "", OUT!AG765)</f>
        <v>PAT</v>
      </c>
      <c r="N42" s="8" t="str">
        <f>IF(OUT!AQ765="", "", OUT!AQ765)</f>
        <v/>
      </c>
      <c r="O42" s="8" t="str">
        <f>IF(OUT!BO765="", "", OUT!BO765)</f>
        <v>T7</v>
      </c>
      <c r="P42" s="9">
        <f>IF(OUT!N765="", "", OUT!N765)</f>
        <v>1.6</v>
      </c>
      <c r="Q42" s="10">
        <f>IF(OUT!O765="", "", OUT!O765)</f>
        <v>57.6</v>
      </c>
      <c r="R42" s="9">
        <f>IF(PPG!H765="", "", PPG!H765)</f>
        <v>1.476</v>
      </c>
      <c r="S42" s="10">
        <f>IF(PPG!I765="", "", PPG!I765)</f>
        <v>53.13</v>
      </c>
      <c r="T42" s="9">
        <f>IF(PPG!J765="", "", PPG!J765)</f>
        <v>1.4019999999999999</v>
      </c>
      <c r="U42" s="10">
        <f>IF(PPG!K765="", "", PPG!K765)</f>
        <v>50.47</v>
      </c>
      <c r="V42" s="9">
        <f>IF(PPG!L765="", "", PPG!L765)</f>
        <v>1.331</v>
      </c>
      <c r="W42" s="10">
        <f>IF(PPG!M765="", "", PPG!M765)</f>
        <v>47.91</v>
      </c>
      <c r="X42" s="9">
        <f>IF(PPG!N765="", "", PPG!N765)</f>
        <v>1.2649999999999999</v>
      </c>
      <c r="Y42" s="10">
        <f>IF(PPG!O765="", "", PPG!O765)</f>
        <v>45.54</v>
      </c>
      <c r="Z42" s="9">
        <f>IF(PPG!Q765="", "", PPG!Q765)</f>
        <v>1.514</v>
      </c>
      <c r="AA42" s="10">
        <f>IF(PPG!R765="", "", PPG!R765)</f>
        <v>54.5</v>
      </c>
      <c r="AB42" s="9">
        <f>IF(PPG!S765="", "", PPG!S765)</f>
        <v>1.476</v>
      </c>
      <c r="AC42" s="10">
        <f>IF(PPG!T765="", "", PPG!T765)</f>
        <v>53.13</v>
      </c>
      <c r="AD42" s="9">
        <f>IF(PPG!U765="", "", PPG!U765)</f>
        <v>1.4019999999999999</v>
      </c>
      <c r="AE42" s="10">
        <f>IF(PPG!V765="", "", PPG!V765)</f>
        <v>50.47</v>
      </c>
      <c r="AF42" s="9">
        <f>IF(PPG!W765="", "", PPG!W765)</f>
        <v>1.331</v>
      </c>
      <c r="AG42" s="10">
        <f>IF(PPG!X765="", "", PPG!X765)</f>
        <v>47.91</v>
      </c>
      <c r="AH42" s="9">
        <f>IF(PPG!Y765="", "", PPG!Y765)</f>
        <v>1.2649999999999999</v>
      </c>
      <c r="AI42" s="10">
        <f>IF(PPG!Z765="", "", PPG!Z765)</f>
        <v>45.54</v>
      </c>
      <c r="AJ42" s="31" t="str">
        <f>IF(D42&lt;&gt;"",D42*I42, "0.00")</f>
        <v>0.00</v>
      </c>
      <c r="AK42" s="8" t="str">
        <f>IF(D42&lt;&gt;"",D42, "0")</f>
        <v>0</v>
      </c>
      <c r="AL42" s="8" t="str">
        <f>IF(D42&lt;&gt;"",D42*K42, "0")</f>
        <v>0</v>
      </c>
    </row>
    <row r="43" spans="1:38">
      <c r="A43" s="8">
        <f>IF(OUT!C1130="", "", OUT!C1130)</f>
        <v>727</v>
      </c>
      <c r="B43" s="19">
        <f>IF(OUT!A1130="", "", OUT!A1130)</f>
        <v>41589</v>
      </c>
      <c r="C43" s="8" t="str">
        <f>IF(OUT!D1130="", "", OUT!D1130)</f>
        <v>RH</v>
      </c>
      <c r="D43" s="26"/>
      <c r="E43" s="35" t="str">
        <f>IF(OUT!E1130="", "", OUT!E1130)</f>
        <v>36 CELL</v>
      </c>
      <c r="F43" s="23" t="str">
        <f>IF(OUT!AE1130="NEW", "✷", "")</f>
        <v>✷</v>
      </c>
      <c r="G43" t="str">
        <f>IF(OUT!B1130="", "", OUT!B1130)</f>
        <v>AGASTACHE SUNNY SPARKS PINK</v>
      </c>
      <c r="H43" s="20">
        <f>IF(AND($K$3=1,$K$4="N"),P43,IF(AND($K$3=2,$K$4="N"),R43,IF(AND($K$3=3,$K$4="N"),T43,IF(AND($K$3=4,$K$4="N"),V43,IF(AND($K$3=5,$K$4="N"),X43,IF(AND($K$3=1,$K$4="Y"),Z43,IF(AND($K$3=2,$K$4="Y"),AB43,IF(AND($K$3=3,$K$4="Y"),AD43,IF(AND($K$3=4,$K$4="Y"),AF43,IF(AND($K$3=5,$K$4="Y"),AH43,"FALSE"))))))))))</f>
        <v>1.6</v>
      </c>
      <c r="I43" s="21">
        <f>IF(AND($K$3=1,$K$4="N"),Q43,IF(AND($K$3=2,$K$4="N"),S43,IF(AND($K$3=3,$K$4="N"),U43,IF(AND($K$3=4,$K$4="N"),W43,IF(AND($K$3=5,$K$4="N"),Y43,IF(AND($K$3=1,$K$4="Y"),AA43,IF(AND($K$3=2,$K$4="Y"),AC43,IF(AND($K$3=3,$K$4="Y"),AE43,IF(AND($K$3=4,$K$4="Y"),AG43,IF(AND($K$3=5,$K$4="Y"),AI43,"FALSE"))))))))))</f>
        <v>57.6</v>
      </c>
      <c r="J43" s="35" t="str">
        <f>IF(OUT!F1130="", "", OUT!F1130)</f>
        <v>STRIP TRAY</v>
      </c>
      <c r="K43" s="8">
        <f>IF(OUT!P1130="", "", OUT!P1130)</f>
        <v>36</v>
      </c>
      <c r="L43" s="8" t="str">
        <f>IF(OUT!AE1130="", "", OUT!AE1130)</f>
        <v>NEW</v>
      </c>
      <c r="M43" s="8" t="str">
        <f>IF(OUT!AG1130="", "", OUT!AG1130)</f>
        <v>PAT</v>
      </c>
      <c r="N43" s="8" t="str">
        <f>IF(OUT!AQ1130="", "", OUT!AQ1130)</f>
        <v/>
      </c>
      <c r="O43" s="8" t="str">
        <f>IF(OUT!BO1130="", "", OUT!BO1130)</f>
        <v>T7</v>
      </c>
      <c r="P43" s="9">
        <f>IF(OUT!N1130="", "", OUT!N1130)</f>
        <v>1.6</v>
      </c>
      <c r="Q43" s="10">
        <f>IF(OUT!O1130="", "", OUT!O1130)</f>
        <v>57.6</v>
      </c>
      <c r="R43" s="9">
        <f>IF(PPG!H1130="", "", PPG!H1130)</f>
        <v>1.476</v>
      </c>
      <c r="S43" s="10">
        <f>IF(PPG!I1130="", "", PPG!I1130)</f>
        <v>53.13</v>
      </c>
      <c r="T43" s="9">
        <f>IF(PPG!J1130="", "", PPG!J1130)</f>
        <v>1.4019999999999999</v>
      </c>
      <c r="U43" s="10">
        <f>IF(PPG!K1130="", "", PPG!K1130)</f>
        <v>50.47</v>
      </c>
      <c r="V43" s="9">
        <f>IF(PPG!L1130="", "", PPG!L1130)</f>
        <v>1.331</v>
      </c>
      <c r="W43" s="10">
        <f>IF(PPG!M1130="", "", PPG!M1130)</f>
        <v>47.91</v>
      </c>
      <c r="X43" s="9">
        <f>IF(PPG!N1130="", "", PPG!N1130)</f>
        <v>1.2649999999999999</v>
      </c>
      <c r="Y43" s="10">
        <f>IF(PPG!O1130="", "", PPG!O1130)</f>
        <v>45.54</v>
      </c>
      <c r="Z43" s="9">
        <f>IF(PPG!Q1130="", "", PPG!Q1130)</f>
        <v>1.514</v>
      </c>
      <c r="AA43" s="10">
        <f>IF(PPG!R1130="", "", PPG!R1130)</f>
        <v>54.5</v>
      </c>
      <c r="AB43" s="9">
        <f>IF(PPG!S1130="", "", PPG!S1130)</f>
        <v>1.476</v>
      </c>
      <c r="AC43" s="10">
        <f>IF(PPG!T1130="", "", PPG!T1130)</f>
        <v>53.13</v>
      </c>
      <c r="AD43" s="9">
        <f>IF(PPG!U1130="", "", PPG!U1130)</f>
        <v>1.4019999999999999</v>
      </c>
      <c r="AE43" s="10">
        <f>IF(PPG!V1130="", "", PPG!V1130)</f>
        <v>50.47</v>
      </c>
      <c r="AF43" s="9">
        <f>IF(PPG!W1130="", "", PPG!W1130)</f>
        <v>1.331</v>
      </c>
      <c r="AG43" s="10">
        <f>IF(PPG!X1130="", "", PPG!X1130)</f>
        <v>47.91</v>
      </c>
      <c r="AH43" s="9">
        <f>IF(PPG!Y1130="", "", PPG!Y1130)</f>
        <v>1.2649999999999999</v>
      </c>
      <c r="AI43" s="10">
        <f>IF(PPG!Z1130="", "", PPG!Z1130)</f>
        <v>45.54</v>
      </c>
      <c r="AJ43" s="31" t="str">
        <f>IF(D43&lt;&gt;"",D43*I43, "0.00")</f>
        <v>0.00</v>
      </c>
      <c r="AK43" s="8" t="str">
        <f>IF(D43&lt;&gt;"",D43, "0")</f>
        <v>0</v>
      </c>
      <c r="AL43" s="8" t="str">
        <f>IF(D43&lt;&gt;"",D43*K43, "0")</f>
        <v>0</v>
      </c>
    </row>
    <row r="44" spans="1:38">
      <c r="A44" s="8">
        <f>IF(OUT!C766="", "", OUT!C766)</f>
        <v>727</v>
      </c>
      <c r="B44" s="19">
        <f>IF(OUT!A766="", "", OUT!A766)</f>
        <v>13813</v>
      </c>
      <c r="C44" s="8" t="str">
        <f>IF(OUT!D766="", "", OUT!D766)</f>
        <v>RH</v>
      </c>
      <c r="D44" s="26"/>
      <c r="E44" s="35" t="str">
        <f>IF(OUT!E766="", "", OUT!E766)</f>
        <v>36 CELL</v>
      </c>
      <c r="F44" s="23" t="str">
        <f>IF(OUT!AE766="NEW", "✷", "")</f>
        <v>✷</v>
      </c>
      <c r="G44" t="str">
        <f>IF(OUT!B766="", "", OUT!B766)</f>
        <v>AGASTACHE SUNNY SPARKS PUNCH</v>
      </c>
      <c r="H44" s="20">
        <f>IF(AND($K$3=1,$K$4="N"),P44,IF(AND($K$3=2,$K$4="N"),R44,IF(AND($K$3=3,$K$4="N"),T44,IF(AND($K$3=4,$K$4="N"),V44,IF(AND($K$3=5,$K$4="N"),X44,IF(AND($K$3=1,$K$4="Y"),Z44,IF(AND($K$3=2,$K$4="Y"),AB44,IF(AND($K$3=3,$K$4="Y"),AD44,IF(AND($K$3=4,$K$4="Y"),AF44,IF(AND($K$3=5,$K$4="Y"),AH44,"FALSE"))))))))))</f>
        <v>1.6</v>
      </c>
      <c r="I44" s="21">
        <f>IF(AND($K$3=1,$K$4="N"),Q44,IF(AND($K$3=2,$K$4="N"),S44,IF(AND($K$3=3,$K$4="N"),U44,IF(AND($K$3=4,$K$4="N"),W44,IF(AND($K$3=5,$K$4="N"),Y44,IF(AND($K$3=1,$K$4="Y"),AA44,IF(AND($K$3=2,$K$4="Y"),AC44,IF(AND($K$3=3,$K$4="Y"),AE44,IF(AND($K$3=4,$K$4="Y"),AG44,IF(AND($K$3=5,$K$4="Y"),AI44,"FALSE"))))))))))</f>
        <v>57.6</v>
      </c>
      <c r="J44" s="35" t="str">
        <f>IF(OUT!F766="", "", OUT!F766)</f>
        <v>STRIP TRAY</v>
      </c>
      <c r="K44" s="8">
        <f>IF(OUT!P766="", "", OUT!P766)</f>
        <v>36</v>
      </c>
      <c r="L44" s="8" t="str">
        <f>IF(OUT!AE766="", "", OUT!AE766)</f>
        <v>NEW</v>
      </c>
      <c r="M44" s="8" t="str">
        <f>IF(OUT!AG766="", "", OUT!AG766)</f>
        <v>PAT</v>
      </c>
      <c r="N44" s="8" t="str">
        <f>IF(OUT!AQ766="", "", OUT!AQ766)</f>
        <v/>
      </c>
      <c r="O44" s="8" t="str">
        <f>IF(OUT!BO766="", "", OUT!BO766)</f>
        <v>T7</v>
      </c>
      <c r="P44" s="9">
        <f>IF(OUT!N766="", "", OUT!N766)</f>
        <v>1.6</v>
      </c>
      <c r="Q44" s="10">
        <f>IF(OUT!O766="", "", OUT!O766)</f>
        <v>57.6</v>
      </c>
      <c r="R44" s="9">
        <f>IF(PPG!H766="", "", PPG!H766)</f>
        <v>1.476</v>
      </c>
      <c r="S44" s="10">
        <f>IF(PPG!I766="", "", PPG!I766)</f>
        <v>53.13</v>
      </c>
      <c r="T44" s="9">
        <f>IF(PPG!J766="", "", PPG!J766)</f>
        <v>1.4019999999999999</v>
      </c>
      <c r="U44" s="10">
        <f>IF(PPG!K766="", "", PPG!K766)</f>
        <v>50.47</v>
      </c>
      <c r="V44" s="9">
        <f>IF(PPG!L766="", "", PPG!L766)</f>
        <v>1.331</v>
      </c>
      <c r="W44" s="10">
        <f>IF(PPG!M766="", "", PPG!M766)</f>
        <v>47.91</v>
      </c>
      <c r="X44" s="9">
        <f>IF(PPG!N766="", "", PPG!N766)</f>
        <v>1.2649999999999999</v>
      </c>
      <c r="Y44" s="10">
        <f>IF(PPG!O766="", "", PPG!O766)</f>
        <v>45.54</v>
      </c>
      <c r="Z44" s="9">
        <f>IF(PPG!Q766="", "", PPG!Q766)</f>
        <v>1.514</v>
      </c>
      <c r="AA44" s="10">
        <f>IF(PPG!R766="", "", PPG!R766)</f>
        <v>54.5</v>
      </c>
      <c r="AB44" s="9">
        <f>IF(PPG!S766="", "", PPG!S766)</f>
        <v>1.476</v>
      </c>
      <c r="AC44" s="10">
        <f>IF(PPG!T766="", "", PPG!T766)</f>
        <v>53.13</v>
      </c>
      <c r="AD44" s="9">
        <f>IF(PPG!U766="", "", PPG!U766)</f>
        <v>1.4019999999999999</v>
      </c>
      <c r="AE44" s="10">
        <f>IF(PPG!V766="", "", PPG!V766)</f>
        <v>50.47</v>
      </c>
      <c r="AF44" s="9">
        <f>IF(PPG!W766="", "", PPG!W766)</f>
        <v>1.331</v>
      </c>
      <c r="AG44" s="10">
        <f>IF(PPG!X766="", "", PPG!X766)</f>
        <v>47.91</v>
      </c>
      <c r="AH44" s="9">
        <f>IF(PPG!Y766="", "", PPG!Y766)</f>
        <v>1.2649999999999999</v>
      </c>
      <c r="AI44" s="10">
        <f>IF(PPG!Z766="", "", PPG!Z766)</f>
        <v>45.54</v>
      </c>
      <c r="AJ44" s="31" t="str">
        <f>IF(D44&lt;&gt;"",D44*I44, "0.00")</f>
        <v>0.00</v>
      </c>
      <c r="AK44" s="8" t="str">
        <f>IF(D44&lt;&gt;"",D44, "0")</f>
        <v>0</v>
      </c>
      <c r="AL44" s="8" t="str">
        <f>IF(D44&lt;&gt;"",D44*K44, "0")</f>
        <v>0</v>
      </c>
    </row>
    <row r="45" spans="1:38">
      <c r="A45" s="8">
        <f>IF(OUT!C1318="", "", OUT!C1318)</f>
        <v>727</v>
      </c>
      <c r="B45" s="19">
        <f>IF(OUT!A1318="", "", OUT!A1318)</f>
        <v>64398</v>
      </c>
      <c r="C45" s="8" t="str">
        <f>IF(OUT!D1318="", "", OUT!D1318)</f>
        <v>RM</v>
      </c>
      <c r="D45" s="26"/>
      <c r="E45" s="35" t="str">
        <f>IF(OUT!E1318="", "", OUT!E1318)</f>
        <v>51 CELL</v>
      </c>
      <c r="F45" s="23" t="str">
        <f>IF(OUT!AE1318="NEW", "✷", "")</f>
        <v>✷</v>
      </c>
      <c r="G45" t="str">
        <f>IF(OUT!B1318="", "", OUT!B1318)</f>
        <v>AGERATUM AGUILERA VIOLET</v>
      </c>
      <c r="H45" s="20">
        <f>IF(AND($K$3=1,$K$4="N"),P45,IF(AND($K$3=2,$K$4="N"),R45,IF(AND($K$3=3,$K$4="N"),T45,IF(AND($K$3=4,$K$4="N"),V45,IF(AND($K$3=5,$K$4="N"),X45,IF(AND($K$3=1,$K$4="Y"),Z45,IF(AND($K$3=2,$K$4="Y"),AB45,IF(AND($K$3=3,$K$4="Y"),AD45,IF(AND($K$3=4,$K$4="Y"),AF45,IF(AND($K$3=5,$K$4="Y"),AH45,"FALSE"))))))))))</f>
        <v>0.98599999999999999</v>
      </c>
      <c r="I45" s="21">
        <f>IF(AND($K$3=1,$K$4="N"),Q45,IF(AND($K$3=2,$K$4="N"),S45,IF(AND($K$3=3,$K$4="N"),U45,IF(AND($K$3=4,$K$4="N"),W45,IF(AND($K$3=5,$K$4="N"),Y45,IF(AND($K$3=1,$K$4="Y"),AA45,IF(AND($K$3=2,$K$4="Y"),AC45,IF(AND($K$3=3,$K$4="Y"),AE45,IF(AND($K$3=4,$K$4="Y"),AG45,IF(AND($K$3=5,$K$4="Y"),AI45,"FALSE"))))))))))</f>
        <v>50.28</v>
      </c>
      <c r="J45" s="35" t="str">
        <f>IF(OUT!F1318="", "", OUT!F1318)</f>
        <v>STRIP TRAY</v>
      </c>
      <c r="K45" s="8">
        <f>IF(OUT!P1318="", "", OUT!P1318)</f>
        <v>51</v>
      </c>
      <c r="L45" s="8" t="str">
        <f>IF(OUT!AE1318="", "", OUT!AE1318)</f>
        <v>NEW</v>
      </c>
      <c r="M45" s="8" t="str">
        <f>IF(OUT!AG1318="", "", OUT!AG1318)</f>
        <v>PAT</v>
      </c>
      <c r="N45" s="8" t="str">
        <f>IF(OUT!AQ1318="", "", OUT!AQ1318)</f>
        <v/>
      </c>
      <c r="O45" s="8" t="str">
        <f>IF(OUT!BO1318="", "", OUT!BO1318)</f>
        <v>T7</v>
      </c>
      <c r="P45" s="9">
        <f>IF(OUT!N1318="", "", OUT!N1318)</f>
        <v>0.98599999999999999</v>
      </c>
      <c r="Q45" s="10">
        <f>IF(OUT!O1318="", "", OUT!O1318)</f>
        <v>50.28</v>
      </c>
      <c r="R45" s="9">
        <f>IF(PPG!H1318="", "", PPG!H1318)</f>
        <v>0.91</v>
      </c>
      <c r="S45" s="10">
        <f>IF(PPG!I1318="", "", PPG!I1318)</f>
        <v>46.41</v>
      </c>
      <c r="T45" s="9">
        <f>IF(PPG!J1318="", "", PPG!J1318)</f>
        <v>0.86399999999999999</v>
      </c>
      <c r="U45" s="10">
        <f>IF(PPG!K1318="", "", PPG!K1318)</f>
        <v>44.06</v>
      </c>
      <c r="V45" s="9">
        <f>IF(PPG!L1318="", "", PPG!L1318)</f>
        <v>0.82099999999999995</v>
      </c>
      <c r="W45" s="10">
        <f>IF(PPG!M1318="", "", PPG!M1318)</f>
        <v>41.87</v>
      </c>
      <c r="X45" s="9">
        <f>IF(PPG!N1318="", "", PPG!N1318)</f>
        <v>0.78</v>
      </c>
      <c r="Y45" s="10">
        <f>IF(PPG!O1318="", "", PPG!O1318)</f>
        <v>39.78</v>
      </c>
      <c r="Z45" s="9">
        <f>IF(PPG!Q1318="", "", PPG!Q1318)</f>
        <v>0.93300000000000005</v>
      </c>
      <c r="AA45" s="10">
        <f>IF(PPG!R1318="", "", PPG!R1318)</f>
        <v>47.58</v>
      </c>
      <c r="AB45" s="9">
        <f>IF(PPG!S1318="", "", PPG!S1318)</f>
        <v>0.91</v>
      </c>
      <c r="AC45" s="10">
        <f>IF(PPG!T1318="", "", PPG!T1318)</f>
        <v>46.41</v>
      </c>
      <c r="AD45" s="9">
        <f>IF(PPG!U1318="", "", PPG!U1318)</f>
        <v>0.86399999999999999</v>
      </c>
      <c r="AE45" s="10">
        <f>IF(PPG!V1318="", "", PPG!V1318)</f>
        <v>44.06</v>
      </c>
      <c r="AF45" s="9">
        <f>IF(PPG!W1318="", "", PPG!W1318)</f>
        <v>0.82099999999999995</v>
      </c>
      <c r="AG45" s="10">
        <f>IF(PPG!X1318="", "", PPG!X1318)</f>
        <v>41.87</v>
      </c>
      <c r="AH45" s="9">
        <f>IF(PPG!Y1318="", "", PPG!Y1318)</f>
        <v>0.78</v>
      </c>
      <c r="AI45" s="10">
        <f>IF(PPG!Z1318="", "", PPG!Z1318)</f>
        <v>39.78</v>
      </c>
      <c r="AJ45" s="31" t="str">
        <f>IF(D45&lt;&gt;"",D45*I45, "0.00")</f>
        <v>0.00</v>
      </c>
      <c r="AK45" s="8" t="str">
        <f>IF(D45&lt;&gt;"",D45, "0")</f>
        <v>0</v>
      </c>
      <c r="AL45" s="8" t="str">
        <f>IF(D45&lt;&gt;"",D45*K45, "0")</f>
        <v>0</v>
      </c>
    </row>
    <row r="46" spans="1:38">
      <c r="A46" s="8">
        <f>IF(OUT!C2089="", "", OUT!C2089)</f>
        <v>727</v>
      </c>
      <c r="B46" s="19">
        <f>IF(OUT!A2089="", "", OUT!A2089)</f>
        <v>88340</v>
      </c>
      <c r="C46" s="8" t="str">
        <f>IF(OUT!D2089="", "", OUT!D2089)</f>
        <v>RM</v>
      </c>
      <c r="D46" s="26"/>
      <c r="E46" s="35" t="str">
        <f>IF(OUT!E2089="", "", OUT!E2089)</f>
        <v>51 CELL</v>
      </c>
      <c r="F46" s="23" t="str">
        <f>IF(OUT!AE2089="NEW", "✷", "")</f>
        <v/>
      </c>
      <c r="G46" t="str">
        <f>IF(OUT!B2089="", "", OUT!B2089)</f>
        <v>AGERATUM BUMBLE BLUE</v>
      </c>
      <c r="H46" s="20">
        <f>IF(AND($K$3=1,$K$4="N"),P46,IF(AND($K$3=2,$K$4="N"),R46,IF(AND($K$3=3,$K$4="N"),T46,IF(AND($K$3=4,$K$4="N"),V46,IF(AND($K$3=5,$K$4="N"),X46,IF(AND($K$3=1,$K$4="Y"),Z46,IF(AND($K$3=2,$K$4="Y"),AB46,IF(AND($K$3=3,$K$4="Y"),AD46,IF(AND($K$3=4,$K$4="Y"),AF46,IF(AND($K$3=5,$K$4="Y"),AH46,"FALSE"))))))))))</f>
        <v>0.98599999999999999</v>
      </c>
      <c r="I46" s="21">
        <f>IF(AND($K$3=1,$K$4="N"),Q46,IF(AND($K$3=2,$K$4="N"),S46,IF(AND($K$3=3,$K$4="N"),U46,IF(AND($K$3=4,$K$4="N"),W46,IF(AND($K$3=5,$K$4="N"),Y46,IF(AND($K$3=1,$K$4="Y"),AA46,IF(AND($K$3=2,$K$4="Y"),AC46,IF(AND($K$3=3,$K$4="Y"),AE46,IF(AND($K$3=4,$K$4="Y"),AG46,IF(AND($K$3=5,$K$4="Y"),AI46,"FALSE"))))))))))</f>
        <v>50.28</v>
      </c>
      <c r="J46" s="35" t="str">
        <f>IF(OUT!F2089="", "", OUT!F2089)</f>
        <v>STRIP TRAY</v>
      </c>
      <c r="K46" s="8">
        <f>IF(OUT!P2089="", "", OUT!P2089)</f>
        <v>51</v>
      </c>
      <c r="L46" s="8" t="str">
        <f>IF(OUT!AE2089="", "", OUT!AE2089)</f>
        <v/>
      </c>
      <c r="M46" s="8" t="str">
        <f>IF(OUT!AG2089="", "", OUT!AG2089)</f>
        <v>PAT</v>
      </c>
      <c r="N46" s="8" t="str">
        <f>IF(OUT!AQ2089="", "", OUT!AQ2089)</f>
        <v/>
      </c>
      <c r="O46" s="8" t="str">
        <f>IF(OUT!BO2089="", "", OUT!BO2089)</f>
        <v>T7</v>
      </c>
      <c r="P46" s="9">
        <f>IF(OUT!N2089="", "", OUT!N2089)</f>
        <v>0.98599999999999999</v>
      </c>
      <c r="Q46" s="10">
        <f>IF(OUT!O2089="", "", OUT!O2089)</f>
        <v>50.28</v>
      </c>
      <c r="R46" s="9">
        <f>IF(PPG!H2089="", "", PPG!H2089)</f>
        <v>0.91</v>
      </c>
      <c r="S46" s="10">
        <f>IF(PPG!I2089="", "", PPG!I2089)</f>
        <v>46.41</v>
      </c>
      <c r="T46" s="9">
        <f>IF(PPG!J2089="", "", PPG!J2089)</f>
        <v>0.86399999999999999</v>
      </c>
      <c r="U46" s="10">
        <f>IF(PPG!K2089="", "", PPG!K2089)</f>
        <v>44.06</v>
      </c>
      <c r="V46" s="9">
        <f>IF(PPG!L2089="", "", PPG!L2089)</f>
        <v>0.82099999999999995</v>
      </c>
      <c r="W46" s="10">
        <f>IF(PPG!M2089="", "", PPG!M2089)</f>
        <v>41.87</v>
      </c>
      <c r="X46" s="9">
        <f>IF(PPG!N2089="", "", PPG!N2089)</f>
        <v>0.78</v>
      </c>
      <c r="Y46" s="10">
        <f>IF(PPG!O2089="", "", PPG!O2089)</f>
        <v>39.78</v>
      </c>
      <c r="Z46" s="9">
        <f>IF(PPG!Q2089="", "", PPG!Q2089)</f>
        <v>0.93300000000000005</v>
      </c>
      <c r="AA46" s="10">
        <f>IF(PPG!R2089="", "", PPG!R2089)</f>
        <v>47.58</v>
      </c>
      <c r="AB46" s="9">
        <f>IF(PPG!S2089="", "", PPG!S2089)</f>
        <v>0.91</v>
      </c>
      <c r="AC46" s="10">
        <f>IF(PPG!T2089="", "", PPG!T2089)</f>
        <v>46.41</v>
      </c>
      <c r="AD46" s="9">
        <f>IF(PPG!U2089="", "", PPG!U2089)</f>
        <v>0.86399999999999999</v>
      </c>
      <c r="AE46" s="10">
        <f>IF(PPG!V2089="", "", PPG!V2089)</f>
        <v>44.06</v>
      </c>
      <c r="AF46" s="9">
        <f>IF(PPG!W2089="", "", PPG!W2089)</f>
        <v>0.82099999999999995</v>
      </c>
      <c r="AG46" s="10">
        <f>IF(PPG!X2089="", "", PPG!X2089)</f>
        <v>41.87</v>
      </c>
      <c r="AH46" s="9">
        <f>IF(PPG!Y2089="", "", PPG!Y2089)</f>
        <v>0.78</v>
      </c>
      <c r="AI46" s="10">
        <f>IF(PPG!Z2089="", "", PPG!Z2089)</f>
        <v>39.78</v>
      </c>
      <c r="AJ46" s="31" t="str">
        <f>IF(D46&lt;&gt;"",D46*I46, "0.00")</f>
        <v>0.00</v>
      </c>
      <c r="AK46" s="8" t="str">
        <f>IF(D46&lt;&gt;"",D46, "0")</f>
        <v>0</v>
      </c>
      <c r="AL46" s="8" t="str">
        <f>IF(D46&lt;&gt;"",D46*K46, "0")</f>
        <v>0</v>
      </c>
    </row>
    <row r="47" spans="1:38">
      <c r="A47" s="8">
        <f>IF(OUT!C2090="", "", OUT!C2090)</f>
        <v>727</v>
      </c>
      <c r="B47" s="19">
        <f>IF(OUT!A2090="", "", OUT!A2090)</f>
        <v>88341</v>
      </c>
      <c r="C47" s="8" t="str">
        <f>IF(OUT!D2090="", "", OUT!D2090)</f>
        <v>RM</v>
      </c>
      <c r="D47" s="26"/>
      <c r="E47" s="35" t="str">
        <f>IF(OUT!E2090="", "", OUT!E2090)</f>
        <v>51 CELL</v>
      </c>
      <c r="F47" s="23" t="str">
        <f>IF(OUT!AE2090="NEW", "✷", "")</f>
        <v/>
      </c>
      <c r="G47" t="str">
        <f>IF(OUT!B2090="", "", OUT!B2090)</f>
        <v>AGERATUM BUMBLE ROSE</v>
      </c>
      <c r="H47" s="20">
        <f>IF(AND($K$3=1,$K$4="N"),P47,IF(AND($K$3=2,$K$4="N"),R47,IF(AND($K$3=3,$K$4="N"),T47,IF(AND($K$3=4,$K$4="N"),V47,IF(AND($K$3=5,$K$4="N"),X47,IF(AND($K$3=1,$K$4="Y"),Z47,IF(AND($K$3=2,$K$4="Y"),AB47,IF(AND($K$3=3,$K$4="Y"),AD47,IF(AND($K$3=4,$K$4="Y"),AF47,IF(AND($K$3=5,$K$4="Y"),AH47,"FALSE"))))))))))</f>
        <v>0.98599999999999999</v>
      </c>
      <c r="I47" s="21">
        <f>IF(AND($K$3=1,$K$4="N"),Q47,IF(AND($K$3=2,$K$4="N"),S47,IF(AND($K$3=3,$K$4="N"),U47,IF(AND($K$3=4,$K$4="N"),W47,IF(AND($K$3=5,$K$4="N"),Y47,IF(AND($K$3=1,$K$4="Y"),AA47,IF(AND($K$3=2,$K$4="Y"),AC47,IF(AND($K$3=3,$K$4="Y"),AE47,IF(AND($K$3=4,$K$4="Y"),AG47,IF(AND($K$3=5,$K$4="Y"),AI47,"FALSE"))))))))))</f>
        <v>50.28</v>
      </c>
      <c r="J47" s="35" t="str">
        <f>IF(OUT!F2090="", "", OUT!F2090)</f>
        <v>STRIP TRAY</v>
      </c>
      <c r="K47" s="8">
        <f>IF(OUT!P2090="", "", OUT!P2090)</f>
        <v>51</v>
      </c>
      <c r="L47" s="8" t="str">
        <f>IF(OUT!AE2090="", "", OUT!AE2090)</f>
        <v/>
      </c>
      <c r="M47" s="8" t="str">
        <f>IF(OUT!AG2090="", "", OUT!AG2090)</f>
        <v>PAT</v>
      </c>
      <c r="N47" s="8" t="str">
        <f>IF(OUT!AQ2090="", "", OUT!AQ2090)</f>
        <v/>
      </c>
      <c r="O47" s="8" t="str">
        <f>IF(OUT!BO2090="", "", OUT!BO2090)</f>
        <v>T7</v>
      </c>
      <c r="P47" s="9">
        <f>IF(OUT!N2090="", "", OUT!N2090)</f>
        <v>0.98599999999999999</v>
      </c>
      <c r="Q47" s="10">
        <f>IF(OUT!O2090="", "", OUT!O2090)</f>
        <v>50.28</v>
      </c>
      <c r="R47" s="9">
        <f>IF(PPG!H2090="", "", PPG!H2090)</f>
        <v>0.91</v>
      </c>
      <c r="S47" s="10">
        <f>IF(PPG!I2090="", "", PPG!I2090)</f>
        <v>46.41</v>
      </c>
      <c r="T47" s="9">
        <f>IF(PPG!J2090="", "", PPG!J2090)</f>
        <v>0.86399999999999999</v>
      </c>
      <c r="U47" s="10">
        <f>IF(PPG!K2090="", "", PPG!K2090)</f>
        <v>44.06</v>
      </c>
      <c r="V47" s="9">
        <f>IF(PPG!L2090="", "", PPG!L2090)</f>
        <v>0.82099999999999995</v>
      </c>
      <c r="W47" s="10">
        <f>IF(PPG!M2090="", "", PPG!M2090)</f>
        <v>41.87</v>
      </c>
      <c r="X47" s="9">
        <f>IF(PPG!N2090="", "", PPG!N2090)</f>
        <v>0.78</v>
      </c>
      <c r="Y47" s="10">
        <f>IF(PPG!O2090="", "", PPG!O2090)</f>
        <v>39.78</v>
      </c>
      <c r="Z47" s="9">
        <f>IF(PPG!Q2090="", "", PPG!Q2090)</f>
        <v>0.93300000000000005</v>
      </c>
      <c r="AA47" s="10">
        <f>IF(PPG!R2090="", "", PPG!R2090)</f>
        <v>47.58</v>
      </c>
      <c r="AB47" s="9">
        <f>IF(PPG!S2090="", "", PPG!S2090)</f>
        <v>0.91</v>
      </c>
      <c r="AC47" s="10">
        <f>IF(PPG!T2090="", "", PPG!T2090)</f>
        <v>46.41</v>
      </c>
      <c r="AD47" s="9">
        <f>IF(PPG!U2090="", "", PPG!U2090)</f>
        <v>0.86399999999999999</v>
      </c>
      <c r="AE47" s="10">
        <f>IF(PPG!V2090="", "", PPG!V2090)</f>
        <v>44.06</v>
      </c>
      <c r="AF47" s="9">
        <f>IF(PPG!W2090="", "", PPG!W2090)</f>
        <v>0.82099999999999995</v>
      </c>
      <c r="AG47" s="10">
        <f>IF(PPG!X2090="", "", PPG!X2090)</f>
        <v>41.87</v>
      </c>
      <c r="AH47" s="9">
        <f>IF(PPG!Y2090="", "", PPG!Y2090)</f>
        <v>0.78</v>
      </c>
      <c r="AI47" s="10">
        <f>IF(PPG!Z2090="", "", PPG!Z2090)</f>
        <v>39.78</v>
      </c>
      <c r="AJ47" s="31" t="str">
        <f>IF(D47&lt;&gt;"",D47*I47, "0.00")</f>
        <v>0.00</v>
      </c>
      <c r="AK47" s="8" t="str">
        <f>IF(D47&lt;&gt;"",D47, "0")</f>
        <v>0</v>
      </c>
      <c r="AL47" s="8" t="str">
        <f>IF(D47&lt;&gt;"",D47*K47, "0")</f>
        <v>0</v>
      </c>
    </row>
    <row r="48" spans="1:38">
      <c r="A48" s="8">
        <f>IF(OUT!C2338="", "", OUT!C2338)</f>
        <v>727</v>
      </c>
      <c r="B48" s="19">
        <f>IF(OUT!A2338="", "", OUT!A2338)</f>
        <v>91747</v>
      </c>
      <c r="C48" s="8" t="str">
        <f>IF(OUT!D2338="", "", OUT!D2338)</f>
        <v>RH</v>
      </c>
      <c r="D48" s="26"/>
      <c r="E48" s="35" t="str">
        <f>IF(OUT!E2338="", "", OUT!E2338)</f>
        <v>36 CELL</v>
      </c>
      <c r="F48" s="23" t="str">
        <f>IF(OUT!AE2338="NEW", "✷", "")</f>
        <v>✷</v>
      </c>
      <c r="G48" t="str">
        <f>IF(OUT!B2338="", "", OUT!B2338)</f>
        <v>AJUGA FEATHERED FRIENDS CORDIAL CANARY (Brillant Gold Foliage)</v>
      </c>
      <c r="H48" s="20">
        <f>IF(AND($K$3=1,$K$4="N"),P48,IF(AND($K$3=2,$K$4="N"),R48,IF(AND($K$3=3,$K$4="N"),T48,IF(AND($K$3=4,$K$4="N"),V48,IF(AND($K$3=5,$K$4="N"),X48,IF(AND($K$3=1,$K$4="Y"),Z48,IF(AND($K$3=2,$K$4="Y"),AB48,IF(AND($K$3=3,$K$4="Y"),AD48,IF(AND($K$3=4,$K$4="Y"),AF48,IF(AND($K$3=5,$K$4="Y"),AH48,"FALSE"))))))))))</f>
        <v>3.1429999999999998</v>
      </c>
      <c r="I48" s="21">
        <f>IF(AND($K$3=1,$K$4="N"),Q48,IF(AND($K$3=2,$K$4="N"),S48,IF(AND($K$3=3,$K$4="N"),U48,IF(AND($K$3=4,$K$4="N"),W48,IF(AND($K$3=5,$K$4="N"),Y48,IF(AND($K$3=1,$K$4="Y"),AA48,IF(AND($K$3=2,$K$4="Y"),AC48,IF(AND($K$3=3,$K$4="Y"),AE48,IF(AND($K$3=4,$K$4="Y"),AG48,IF(AND($K$3=5,$K$4="Y"),AI48,"FALSE"))))))))))</f>
        <v>113.14</v>
      </c>
      <c r="J48" s="35" t="str">
        <f>IF(OUT!F2338="", "", OUT!F2338)</f>
        <v>STRIP TRAY</v>
      </c>
      <c r="K48" s="8">
        <f>IF(OUT!P2338="", "", OUT!P2338)</f>
        <v>36</v>
      </c>
      <c r="L48" s="8" t="str">
        <f>IF(OUT!AE2338="", "", OUT!AE2338)</f>
        <v>NEW</v>
      </c>
      <c r="M48" s="8" t="str">
        <f>IF(OUT!AG2338="", "", OUT!AG2338)</f>
        <v>PAT</v>
      </c>
      <c r="N48" s="8" t="str">
        <f>IF(OUT!AQ2338="", "", OUT!AQ2338)</f>
        <v/>
      </c>
      <c r="O48" s="8" t="str">
        <f>IF(OUT!BO2338="", "", OUT!BO2338)</f>
        <v>T7</v>
      </c>
      <c r="P48" s="9">
        <f>IF(OUT!N2338="", "", OUT!N2338)</f>
        <v>3.1429999999999998</v>
      </c>
      <c r="Q48" s="10">
        <f>IF(OUT!O2338="", "", OUT!O2338)</f>
        <v>113.14</v>
      </c>
      <c r="R48" s="9">
        <f>IF(PPG!H2338="", "", PPG!H2338)</f>
        <v>2.899</v>
      </c>
      <c r="S48" s="10">
        <f>IF(PPG!I2338="", "", PPG!I2338)</f>
        <v>104.36</v>
      </c>
      <c r="T48" s="9">
        <f>IF(PPG!J2338="", "", PPG!J2338)</f>
        <v>2.7519999999999998</v>
      </c>
      <c r="U48" s="10">
        <f>IF(PPG!K2338="", "", PPG!K2338)</f>
        <v>99.07</v>
      </c>
      <c r="V48" s="9">
        <f>IF(PPG!L2338="", "", PPG!L2338)</f>
        <v>2.6150000000000002</v>
      </c>
      <c r="W48" s="10">
        <f>IF(PPG!M2338="", "", PPG!M2338)</f>
        <v>94.14</v>
      </c>
      <c r="X48" s="9">
        <f>IF(PPG!N2338="", "", PPG!N2338)</f>
        <v>2.4849999999999999</v>
      </c>
      <c r="Y48" s="10">
        <f>IF(PPG!O2338="", "", PPG!O2338)</f>
        <v>89.46</v>
      </c>
      <c r="Z48" s="9">
        <f>IF(PPG!Q2338="", "", PPG!Q2338)</f>
        <v>2.9729999999999999</v>
      </c>
      <c r="AA48" s="10">
        <f>IF(PPG!R2338="", "", PPG!R2338)</f>
        <v>107.02</v>
      </c>
      <c r="AB48" s="9">
        <f>IF(PPG!S2338="", "", PPG!S2338)</f>
        <v>2.899</v>
      </c>
      <c r="AC48" s="10">
        <f>IF(PPG!T2338="", "", PPG!T2338)</f>
        <v>104.36</v>
      </c>
      <c r="AD48" s="9">
        <f>IF(PPG!U2338="", "", PPG!U2338)</f>
        <v>2.7519999999999998</v>
      </c>
      <c r="AE48" s="10">
        <f>IF(PPG!V2338="", "", PPG!V2338)</f>
        <v>99.07</v>
      </c>
      <c r="AF48" s="9">
        <f>IF(PPG!W2338="", "", PPG!W2338)</f>
        <v>2.6150000000000002</v>
      </c>
      <c r="AG48" s="10">
        <f>IF(PPG!X2338="", "", PPG!X2338)</f>
        <v>94.14</v>
      </c>
      <c r="AH48" s="9">
        <f>IF(PPG!Y2338="", "", PPG!Y2338)</f>
        <v>2.4849999999999999</v>
      </c>
      <c r="AI48" s="10">
        <f>IF(PPG!Z2338="", "", PPG!Z2338)</f>
        <v>89.46</v>
      </c>
      <c r="AJ48" s="31" t="str">
        <f>IF(D48&lt;&gt;"",D48*I48, "0.00")</f>
        <v>0.00</v>
      </c>
      <c r="AK48" s="8" t="str">
        <f>IF(D48&lt;&gt;"",D48, "0")</f>
        <v>0</v>
      </c>
      <c r="AL48" s="8" t="str">
        <f>IF(D48&lt;&gt;"",D48*K48, "0")</f>
        <v>0</v>
      </c>
    </row>
    <row r="49" spans="1:38">
      <c r="A49" s="8">
        <f>IF(OUT!C2339="", "", OUT!C2339)</f>
        <v>727</v>
      </c>
      <c r="B49" s="19">
        <f>IF(OUT!A2339="", "", OUT!A2339)</f>
        <v>91749</v>
      </c>
      <c r="C49" s="8" t="str">
        <f>IF(OUT!D2339="", "", OUT!D2339)</f>
        <v>RH</v>
      </c>
      <c r="D49" s="26"/>
      <c r="E49" s="35" t="str">
        <f>IF(OUT!E2339="", "", OUT!E2339)</f>
        <v>36 CELL</v>
      </c>
      <c r="F49" s="23" t="str">
        <f>IF(OUT!AE2339="NEW", "✷", "")</f>
        <v>✷</v>
      </c>
      <c r="G49" t="str">
        <f>IF(OUT!B2339="", "", OUT!B2339)</f>
        <v>AJUGA FEATHERED FRIENDS FANCY FINCH (Tri-colored)</v>
      </c>
      <c r="H49" s="20">
        <f>IF(AND($K$3=1,$K$4="N"),P49,IF(AND($K$3=2,$K$4="N"),R49,IF(AND($K$3=3,$K$4="N"),T49,IF(AND($K$3=4,$K$4="N"),V49,IF(AND($K$3=5,$K$4="N"),X49,IF(AND($K$3=1,$K$4="Y"),Z49,IF(AND($K$3=2,$K$4="Y"),AB49,IF(AND($K$3=3,$K$4="Y"),AD49,IF(AND($K$3=4,$K$4="Y"),AF49,IF(AND($K$3=5,$K$4="Y"),AH49,"FALSE"))))))))))</f>
        <v>3.1429999999999998</v>
      </c>
      <c r="I49" s="21">
        <f>IF(AND($K$3=1,$K$4="N"),Q49,IF(AND($K$3=2,$K$4="N"),S49,IF(AND($K$3=3,$K$4="N"),U49,IF(AND($K$3=4,$K$4="N"),W49,IF(AND($K$3=5,$K$4="N"),Y49,IF(AND($K$3=1,$K$4="Y"),AA49,IF(AND($K$3=2,$K$4="Y"),AC49,IF(AND($K$3=3,$K$4="Y"),AE49,IF(AND($K$3=4,$K$4="Y"),AG49,IF(AND($K$3=5,$K$4="Y"),AI49,"FALSE"))))))))))</f>
        <v>113.14</v>
      </c>
      <c r="J49" s="35" t="str">
        <f>IF(OUT!F2339="", "", OUT!F2339)</f>
        <v>STRIP TRAY</v>
      </c>
      <c r="K49" s="8">
        <f>IF(OUT!P2339="", "", OUT!P2339)</f>
        <v>36</v>
      </c>
      <c r="L49" s="8" t="str">
        <f>IF(OUT!AE2339="", "", OUT!AE2339)</f>
        <v>NEW</v>
      </c>
      <c r="M49" s="8" t="str">
        <f>IF(OUT!AG2339="", "", OUT!AG2339)</f>
        <v>PAT</v>
      </c>
      <c r="N49" s="8" t="str">
        <f>IF(OUT!AQ2339="", "", OUT!AQ2339)</f>
        <v/>
      </c>
      <c r="O49" s="8" t="str">
        <f>IF(OUT!BO2339="", "", OUT!BO2339)</f>
        <v>T7</v>
      </c>
      <c r="P49" s="9">
        <f>IF(OUT!N2339="", "", OUT!N2339)</f>
        <v>3.1429999999999998</v>
      </c>
      <c r="Q49" s="10">
        <f>IF(OUT!O2339="", "", OUT!O2339)</f>
        <v>113.14</v>
      </c>
      <c r="R49" s="9">
        <f>IF(PPG!H2339="", "", PPG!H2339)</f>
        <v>2.899</v>
      </c>
      <c r="S49" s="10">
        <f>IF(PPG!I2339="", "", PPG!I2339)</f>
        <v>104.36</v>
      </c>
      <c r="T49" s="9">
        <f>IF(PPG!J2339="", "", PPG!J2339)</f>
        <v>2.7519999999999998</v>
      </c>
      <c r="U49" s="10">
        <f>IF(PPG!K2339="", "", PPG!K2339)</f>
        <v>99.07</v>
      </c>
      <c r="V49" s="9">
        <f>IF(PPG!L2339="", "", PPG!L2339)</f>
        <v>2.6150000000000002</v>
      </c>
      <c r="W49" s="10">
        <f>IF(PPG!M2339="", "", PPG!M2339)</f>
        <v>94.14</v>
      </c>
      <c r="X49" s="9">
        <f>IF(PPG!N2339="", "", PPG!N2339)</f>
        <v>2.4849999999999999</v>
      </c>
      <c r="Y49" s="10">
        <f>IF(PPG!O2339="", "", PPG!O2339)</f>
        <v>89.46</v>
      </c>
      <c r="Z49" s="9">
        <f>IF(PPG!Q2339="", "", PPG!Q2339)</f>
        <v>2.9729999999999999</v>
      </c>
      <c r="AA49" s="10">
        <f>IF(PPG!R2339="", "", PPG!R2339)</f>
        <v>107.02</v>
      </c>
      <c r="AB49" s="9">
        <f>IF(PPG!S2339="", "", PPG!S2339)</f>
        <v>2.899</v>
      </c>
      <c r="AC49" s="10">
        <f>IF(PPG!T2339="", "", PPG!T2339)</f>
        <v>104.36</v>
      </c>
      <c r="AD49" s="9">
        <f>IF(PPG!U2339="", "", PPG!U2339)</f>
        <v>2.7519999999999998</v>
      </c>
      <c r="AE49" s="10">
        <f>IF(PPG!V2339="", "", PPG!V2339)</f>
        <v>99.07</v>
      </c>
      <c r="AF49" s="9">
        <f>IF(PPG!W2339="", "", PPG!W2339)</f>
        <v>2.6150000000000002</v>
      </c>
      <c r="AG49" s="10">
        <f>IF(PPG!X2339="", "", PPG!X2339)</f>
        <v>94.14</v>
      </c>
      <c r="AH49" s="9">
        <f>IF(PPG!Y2339="", "", PPG!Y2339)</f>
        <v>2.4849999999999999</v>
      </c>
      <c r="AI49" s="10">
        <f>IF(PPG!Z2339="", "", PPG!Z2339)</f>
        <v>89.46</v>
      </c>
      <c r="AJ49" s="31" t="str">
        <f>IF(D49&lt;&gt;"",D49*I49, "0.00")</f>
        <v>0.00</v>
      </c>
      <c r="AK49" s="8" t="str">
        <f>IF(D49&lt;&gt;"",D49, "0")</f>
        <v>0</v>
      </c>
      <c r="AL49" s="8" t="str">
        <f>IF(D49&lt;&gt;"",D49*K49, "0")</f>
        <v>0</v>
      </c>
    </row>
    <row r="50" spans="1:38">
      <c r="A50" s="8">
        <f>IF(OUT!C752="", "", OUT!C752)</f>
        <v>727</v>
      </c>
      <c r="B50" s="19">
        <f>IF(OUT!A752="", "", OUT!A752)</f>
        <v>13788</v>
      </c>
      <c r="C50" s="8" t="str">
        <f>IF(OUT!D752="", "", OUT!D752)</f>
        <v>RH</v>
      </c>
      <c r="D50" s="26"/>
      <c r="E50" s="35" t="str">
        <f>IF(OUT!E752="", "", OUT!E752)</f>
        <v>36 CELL</v>
      </c>
      <c r="F50" s="23" t="str">
        <f>IF(OUT!AE752="NEW", "✷", "")</f>
        <v>✷</v>
      </c>
      <c r="G50" t="str">
        <f>IF(OUT!B752="", "", OUT!B752)</f>
        <v>AJUGA FEATHERED FRIENDS RASPBERRY WREN</v>
      </c>
      <c r="H50" s="20">
        <f>IF(AND($K$3=1,$K$4="N"),P50,IF(AND($K$3=2,$K$4="N"),R50,IF(AND($K$3=3,$K$4="N"),T50,IF(AND($K$3=4,$K$4="N"),V50,IF(AND($K$3=5,$K$4="N"),X50,IF(AND($K$3=1,$K$4="Y"),Z50,IF(AND($K$3=2,$K$4="Y"),AB50,IF(AND($K$3=3,$K$4="Y"),AD50,IF(AND($K$3=4,$K$4="Y"),AF50,IF(AND($K$3=5,$K$4="Y"),AH50,"FALSE"))))))))))</f>
        <v>3.1429999999999998</v>
      </c>
      <c r="I50" s="21">
        <f>IF(AND($K$3=1,$K$4="N"),Q50,IF(AND($K$3=2,$K$4="N"),S50,IF(AND($K$3=3,$K$4="N"),U50,IF(AND($K$3=4,$K$4="N"),W50,IF(AND($K$3=5,$K$4="N"),Y50,IF(AND($K$3=1,$K$4="Y"),AA50,IF(AND($K$3=2,$K$4="Y"),AC50,IF(AND($K$3=3,$K$4="Y"),AE50,IF(AND($K$3=4,$K$4="Y"),AG50,IF(AND($K$3=5,$K$4="Y"),AI50,"FALSE"))))))))))</f>
        <v>113.14</v>
      </c>
      <c r="J50" s="35" t="str">
        <f>IF(OUT!F752="", "", OUT!F752)</f>
        <v>STRIP TRAY</v>
      </c>
      <c r="K50" s="8">
        <f>IF(OUT!P752="", "", OUT!P752)</f>
        <v>36</v>
      </c>
      <c r="L50" s="8" t="str">
        <f>IF(OUT!AE752="", "", OUT!AE752)</f>
        <v>NEW</v>
      </c>
      <c r="M50" s="8" t="str">
        <f>IF(OUT!AG752="", "", OUT!AG752)</f>
        <v>PAT</v>
      </c>
      <c r="N50" s="8" t="str">
        <f>IF(OUT!AQ752="", "", OUT!AQ752)</f>
        <v/>
      </c>
      <c r="O50" s="8" t="str">
        <f>IF(OUT!BO752="", "", OUT!BO752)</f>
        <v>T7</v>
      </c>
      <c r="P50" s="9">
        <f>IF(OUT!N752="", "", OUT!N752)</f>
        <v>3.1429999999999998</v>
      </c>
      <c r="Q50" s="10">
        <f>IF(OUT!O752="", "", OUT!O752)</f>
        <v>113.14</v>
      </c>
      <c r="R50" s="9">
        <f>IF(PPG!H752="", "", PPG!H752)</f>
        <v>2.899</v>
      </c>
      <c r="S50" s="10">
        <f>IF(PPG!I752="", "", PPG!I752)</f>
        <v>104.36</v>
      </c>
      <c r="T50" s="9">
        <f>IF(PPG!J752="", "", PPG!J752)</f>
        <v>2.7519999999999998</v>
      </c>
      <c r="U50" s="10">
        <f>IF(PPG!K752="", "", PPG!K752)</f>
        <v>99.07</v>
      </c>
      <c r="V50" s="9">
        <f>IF(PPG!L752="", "", PPG!L752)</f>
        <v>2.6150000000000002</v>
      </c>
      <c r="W50" s="10">
        <f>IF(PPG!M752="", "", PPG!M752)</f>
        <v>94.14</v>
      </c>
      <c r="X50" s="9">
        <f>IF(PPG!N752="", "", PPG!N752)</f>
        <v>2.4849999999999999</v>
      </c>
      <c r="Y50" s="10">
        <f>IF(PPG!O752="", "", PPG!O752)</f>
        <v>89.46</v>
      </c>
      <c r="Z50" s="9">
        <f>IF(PPG!Q752="", "", PPG!Q752)</f>
        <v>2.9729999999999999</v>
      </c>
      <c r="AA50" s="10">
        <f>IF(PPG!R752="", "", PPG!R752)</f>
        <v>107.02</v>
      </c>
      <c r="AB50" s="9">
        <f>IF(PPG!S752="", "", PPG!S752)</f>
        <v>2.899</v>
      </c>
      <c r="AC50" s="10">
        <f>IF(PPG!T752="", "", PPG!T752)</f>
        <v>104.36</v>
      </c>
      <c r="AD50" s="9">
        <f>IF(PPG!U752="", "", PPG!U752)</f>
        <v>2.7519999999999998</v>
      </c>
      <c r="AE50" s="10">
        <f>IF(PPG!V752="", "", PPG!V752)</f>
        <v>99.07</v>
      </c>
      <c r="AF50" s="9">
        <f>IF(PPG!W752="", "", PPG!W752)</f>
        <v>2.6150000000000002</v>
      </c>
      <c r="AG50" s="10">
        <f>IF(PPG!X752="", "", PPG!X752)</f>
        <v>94.14</v>
      </c>
      <c r="AH50" s="9">
        <f>IF(PPG!Y752="", "", PPG!Y752)</f>
        <v>2.4849999999999999</v>
      </c>
      <c r="AI50" s="10">
        <f>IF(PPG!Z752="", "", PPG!Z752)</f>
        <v>89.46</v>
      </c>
      <c r="AJ50" s="31" t="str">
        <f>IF(D50&lt;&gt;"",D50*I50, "0.00")</f>
        <v>0.00</v>
      </c>
      <c r="AK50" s="8" t="str">
        <f>IF(D50&lt;&gt;"",D50, "0")</f>
        <v>0</v>
      </c>
      <c r="AL50" s="8" t="str">
        <f>IF(D50&lt;&gt;"",D50*K50, "0")</f>
        <v>0</v>
      </c>
    </row>
    <row r="51" spans="1:38">
      <c r="A51" s="8">
        <f>IF(OUT!C753="", "", OUT!C753)</f>
        <v>727</v>
      </c>
      <c r="B51" s="19">
        <f>IF(OUT!A753="", "", OUT!A753)</f>
        <v>13789</v>
      </c>
      <c r="C51" s="8" t="str">
        <f>IF(OUT!D753="", "", OUT!D753)</f>
        <v>RH</v>
      </c>
      <c r="D51" s="26"/>
      <c r="E51" s="35" t="str">
        <f>IF(OUT!E753="", "", OUT!E753)</f>
        <v>36 CELL</v>
      </c>
      <c r="F51" s="23" t="str">
        <f>IF(OUT!AE753="NEW", "✷", "")</f>
        <v>✷</v>
      </c>
      <c r="G51" t="str">
        <f>IF(OUT!B753="", "", OUT!B753)</f>
        <v>AJUGA FEATHERED FRIENDS ROSY ROBIN</v>
      </c>
      <c r="H51" s="20">
        <f>IF(AND($K$3=1,$K$4="N"),P51,IF(AND($K$3=2,$K$4="N"),R51,IF(AND($K$3=3,$K$4="N"),T51,IF(AND($K$3=4,$K$4="N"),V51,IF(AND($K$3=5,$K$4="N"),X51,IF(AND($K$3=1,$K$4="Y"),Z51,IF(AND($K$3=2,$K$4="Y"),AB51,IF(AND($K$3=3,$K$4="Y"),AD51,IF(AND($K$3=4,$K$4="Y"),AF51,IF(AND($K$3=5,$K$4="Y"),AH51,"FALSE"))))))))))</f>
        <v>3.1429999999999998</v>
      </c>
      <c r="I51" s="21">
        <f>IF(AND($K$3=1,$K$4="N"),Q51,IF(AND($K$3=2,$K$4="N"),S51,IF(AND($K$3=3,$K$4="N"),U51,IF(AND($K$3=4,$K$4="N"),W51,IF(AND($K$3=5,$K$4="N"),Y51,IF(AND($K$3=1,$K$4="Y"),AA51,IF(AND($K$3=2,$K$4="Y"),AC51,IF(AND($K$3=3,$K$4="Y"),AE51,IF(AND($K$3=4,$K$4="Y"),AG51,IF(AND($K$3=5,$K$4="Y"),AI51,"FALSE"))))))))))</f>
        <v>113.14</v>
      </c>
      <c r="J51" s="35" t="str">
        <f>IF(OUT!F753="", "", OUT!F753)</f>
        <v>STRIP TRAY</v>
      </c>
      <c r="K51" s="8">
        <f>IF(OUT!P753="", "", OUT!P753)</f>
        <v>36</v>
      </c>
      <c r="L51" s="8" t="str">
        <f>IF(OUT!AE753="", "", OUT!AE753)</f>
        <v>NEW</v>
      </c>
      <c r="M51" s="8" t="str">
        <f>IF(OUT!AG753="", "", OUT!AG753)</f>
        <v>PAT</v>
      </c>
      <c r="N51" s="8" t="str">
        <f>IF(OUT!AQ753="", "", OUT!AQ753)</f>
        <v/>
      </c>
      <c r="O51" s="8" t="str">
        <f>IF(OUT!BO753="", "", OUT!BO753)</f>
        <v>T7</v>
      </c>
      <c r="P51" s="9">
        <f>IF(OUT!N753="", "", OUT!N753)</f>
        <v>3.1429999999999998</v>
      </c>
      <c r="Q51" s="10">
        <f>IF(OUT!O753="", "", OUT!O753)</f>
        <v>113.14</v>
      </c>
      <c r="R51" s="9">
        <f>IF(PPG!H753="", "", PPG!H753)</f>
        <v>2.899</v>
      </c>
      <c r="S51" s="10">
        <f>IF(PPG!I753="", "", PPG!I753)</f>
        <v>104.36</v>
      </c>
      <c r="T51" s="9">
        <f>IF(PPG!J753="", "", PPG!J753)</f>
        <v>2.7519999999999998</v>
      </c>
      <c r="U51" s="10">
        <f>IF(PPG!K753="", "", PPG!K753)</f>
        <v>99.07</v>
      </c>
      <c r="V51" s="9">
        <f>IF(PPG!L753="", "", PPG!L753)</f>
        <v>2.6150000000000002</v>
      </c>
      <c r="W51" s="10">
        <f>IF(PPG!M753="", "", PPG!M753)</f>
        <v>94.14</v>
      </c>
      <c r="X51" s="9">
        <f>IF(PPG!N753="", "", PPG!N753)</f>
        <v>2.4849999999999999</v>
      </c>
      <c r="Y51" s="10">
        <f>IF(PPG!O753="", "", PPG!O753)</f>
        <v>89.46</v>
      </c>
      <c r="Z51" s="9">
        <f>IF(PPG!Q753="", "", PPG!Q753)</f>
        <v>2.9729999999999999</v>
      </c>
      <c r="AA51" s="10">
        <f>IF(PPG!R753="", "", PPG!R753)</f>
        <v>107.02</v>
      </c>
      <c r="AB51" s="9">
        <f>IF(PPG!S753="", "", PPG!S753)</f>
        <v>2.899</v>
      </c>
      <c r="AC51" s="10">
        <f>IF(PPG!T753="", "", PPG!T753)</f>
        <v>104.36</v>
      </c>
      <c r="AD51" s="9">
        <f>IF(PPG!U753="", "", PPG!U753)</f>
        <v>2.7519999999999998</v>
      </c>
      <c r="AE51" s="10">
        <f>IF(PPG!V753="", "", PPG!V753)</f>
        <v>99.07</v>
      </c>
      <c r="AF51" s="9">
        <f>IF(PPG!W753="", "", PPG!W753)</f>
        <v>2.6150000000000002</v>
      </c>
      <c r="AG51" s="10">
        <f>IF(PPG!X753="", "", PPG!X753)</f>
        <v>94.14</v>
      </c>
      <c r="AH51" s="9">
        <f>IF(PPG!Y753="", "", PPG!Y753)</f>
        <v>2.4849999999999999</v>
      </c>
      <c r="AI51" s="10">
        <f>IF(PPG!Z753="", "", PPG!Z753)</f>
        <v>89.46</v>
      </c>
      <c r="AJ51" s="31" t="str">
        <f>IF(D51&lt;&gt;"",D51*I51, "0.00")</f>
        <v>0.00</v>
      </c>
      <c r="AK51" s="8" t="str">
        <f>IF(D51&lt;&gt;"",D51, "0")</f>
        <v>0</v>
      </c>
      <c r="AL51" s="8" t="str">
        <f>IF(D51&lt;&gt;"",D51*K51, "0")</f>
        <v>0</v>
      </c>
    </row>
    <row r="52" spans="1:38">
      <c r="A52" s="8">
        <f>IF(OUT!C1519="", "", OUT!C1519)</f>
        <v>727</v>
      </c>
      <c r="B52" s="19">
        <f>IF(OUT!A1519="", "", OUT!A1519)</f>
        <v>72568</v>
      </c>
      <c r="C52" s="8" t="str">
        <f>IF(OUT!D1519="", "", OUT!D1519)</f>
        <v>RH</v>
      </c>
      <c r="D52" s="26"/>
      <c r="E52" s="35" t="str">
        <f>IF(OUT!E1519="", "", OUT!E1519)</f>
        <v>36 CELL</v>
      </c>
      <c r="F52" s="23" t="str">
        <f>IF(OUT!AE1519="NEW", "✷", "")</f>
        <v>✷</v>
      </c>
      <c r="G52" t="str">
        <f>IF(OUT!B1519="", "", OUT!B1519)</f>
        <v>AJUGA REPTANS BLACK SCALLOP (Violet w/Green Black Leaves)</v>
      </c>
      <c r="H52" s="20">
        <f>IF(AND($K$3=1,$K$4="N"),P52,IF(AND($K$3=2,$K$4="N"),R52,IF(AND($K$3=3,$K$4="N"),T52,IF(AND($K$3=4,$K$4="N"),V52,IF(AND($K$3=5,$K$4="N"),X52,IF(AND($K$3=1,$K$4="Y"),Z52,IF(AND($K$3=2,$K$4="Y"),AB52,IF(AND($K$3=3,$K$4="Y"),AD52,IF(AND($K$3=4,$K$4="Y"),AF52,IF(AND($K$3=5,$K$4="Y"),AH52,"FALSE"))))))))))</f>
        <v>1.3149999999999999</v>
      </c>
      <c r="I52" s="21">
        <f>IF(AND($K$3=1,$K$4="N"),Q52,IF(AND($K$3=2,$K$4="N"),S52,IF(AND($K$3=3,$K$4="N"),U52,IF(AND($K$3=4,$K$4="N"),W52,IF(AND($K$3=5,$K$4="N"),Y52,IF(AND($K$3=1,$K$4="Y"),AA52,IF(AND($K$3=2,$K$4="Y"),AC52,IF(AND($K$3=3,$K$4="Y"),AE52,IF(AND($K$3=4,$K$4="Y"),AG52,IF(AND($K$3=5,$K$4="Y"),AI52,"FALSE"))))))))))</f>
        <v>47.34</v>
      </c>
      <c r="J52" s="35" t="str">
        <f>IF(OUT!F1519="", "", OUT!F1519)</f>
        <v>STRIP TRAY</v>
      </c>
      <c r="K52" s="8">
        <f>IF(OUT!P1519="", "", OUT!P1519)</f>
        <v>36</v>
      </c>
      <c r="L52" s="8" t="str">
        <f>IF(OUT!AE1519="", "", OUT!AE1519)</f>
        <v>NEW</v>
      </c>
      <c r="M52" s="8" t="str">
        <f>IF(OUT!AG1519="", "", OUT!AG1519)</f>
        <v/>
      </c>
      <c r="N52" s="8" t="str">
        <f>IF(OUT!AQ1519="", "", OUT!AQ1519)</f>
        <v/>
      </c>
      <c r="O52" s="8" t="str">
        <f>IF(OUT!BO1519="", "", OUT!BO1519)</f>
        <v>T7</v>
      </c>
      <c r="P52" s="9">
        <f>IF(OUT!N1519="", "", OUT!N1519)</f>
        <v>1.3149999999999999</v>
      </c>
      <c r="Q52" s="10">
        <f>IF(OUT!O1519="", "", OUT!O1519)</f>
        <v>47.34</v>
      </c>
      <c r="R52" s="9">
        <f>IF(PPG!H1519="", "", PPG!H1519)</f>
        <v>1.2130000000000001</v>
      </c>
      <c r="S52" s="10">
        <f>IF(PPG!I1519="", "", PPG!I1519)</f>
        <v>43.66</v>
      </c>
      <c r="T52" s="9">
        <f>IF(PPG!J1519="", "", PPG!J1519)</f>
        <v>1.1519999999999999</v>
      </c>
      <c r="U52" s="10">
        <f>IF(PPG!K1519="", "", PPG!K1519)</f>
        <v>41.47</v>
      </c>
      <c r="V52" s="9">
        <f>IF(PPG!L1519="", "", PPG!L1519)</f>
        <v>1.0940000000000001</v>
      </c>
      <c r="W52" s="10">
        <f>IF(PPG!M1519="", "", PPG!M1519)</f>
        <v>39.380000000000003</v>
      </c>
      <c r="X52" s="9">
        <f>IF(PPG!N1519="", "", PPG!N1519)</f>
        <v>1.04</v>
      </c>
      <c r="Y52" s="10">
        <f>IF(PPG!O1519="", "", PPG!O1519)</f>
        <v>37.44</v>
      </c>
      <c r="Z52" s="9">
        <f>IF(PPG!Q1519="", "", PPG!Q1519)</f>
        <v>1.244</v>
      </c>
      <c r="AA52" s="10">
        <f>IF(PPG!R1519="", "", PPG!R1519)</f>
        <v>44.78</v>
      </c>
      <c r="AB52" s="9">
        <f>IF(PPG!S1519="", "", PPG!S1519)</f>
        <v>1.2130000000000001</v>
      </c>
      <c r="AC52" s="10">
        <f>IF(PPG!T1519="", "", PPG!T1519)</f>
        <v>43.66</v>
      </c>
      <c r="AD52" s="9">
        <f>IF(PPG!U1519="", "", PPG!U1519)</f>
        <v>1.1519999999999999</v>
      </c>
      <c r="AE52" s="10">
        <f>IF(PPG!V1519="", "", PPG!V1519)</f>
        <v>41.47</v>
      </c>
      <c r="AF52" s="9">
        <f>IF(PPG!W1519="", "", PPG!W1519)</f>
        <v>1.0940000000000001</v>
      </c>
      <c r="AG52" s="10">
        <f>IF(PPG!X1519="", "", PPG!X1519)</f>
        <v>39.380000000000003</v>
      </c>
      <c r="AH52" s="9">
        <f>IF(PPG!Y1519="", "", PPG!Y1519)</f>
        <v>1.04</v>
      </c>
      <c r="AI52" s="10">
        <f>IF(PPG!Z1519="", "", PPG!Z1519)</f>
        <v>37.44</v>
      </c>
      <c r="AJ52" s="31" t="str">
        <f>IF(D52&lt;&gt;"",D52*I52, "0.00")</f>
        <v>0.00</v>
      </c>
      <c r="AK52" s="8" t="str">
        <f>IF(D52&lt;&gt;"",D52, "0")</f>
        <v>0</v>
      </c>
      <c r="AL52" s="8" t="str">
        <f>IF(D52&lt;&gt;"",D52*K52, "0")</f>
        <v>0</v>
      </c>
    </row>
    <row r="53" spans="1:38">
      <c r="A53" s="8">
        <f>IF(OUT!C1689="", "", OUT!C1689)</f>
        <v>727</v>
      </c>
      <c r="B53" s="19">
        <f>IF(OUT!A1689="", "", OUT!A1689)</f>
        <v>78468</v>
      </c>
      <c r="C53" s="8" t="str">
        <f>IF(OUT!D1689="", "", OUT!D1689)</f>
        <v>RH</v>
      </c>
      <c r="D53" s="26"/>
      <c r="E53" s="35" t="str">
        <f>IF(OUT!E1689="", "", OUT!E1689)</f>
        <v>36 CELL</v>
      </c>
      <c r="F53" s="23" t="str">
        <f>IF(OUT!AE1689="NEW", "✷", "")</f>
        <v/>
      </c>
      <c r="G53" t="str">
        <f>IF(OUT!B1689="", "", OUT!B1689)</f>
        <v>AJUGA REPTANS BLUEBERRY MUFFIN (Blueberry Blue)</v>
      </c>
      <c r="H53" s="20">
        <f>IF(AND($K$3=1,$K$4="N"),P53,IF(AND($K$3=2,$K$4="N"),R53,IF(AND($K$3=3,$K$4="N"),T53,IF(AND($K$3=4,$K$4="N"),V53,IF(AND($K$3=5,$K$4="N"),X53,IF(AND($K$3=1,$K$4="Y"),Z53,IF(AND($K$3=2,$K$4="Y"),AB53,IF(AND($K$3=3,$K$4="Y"),AD53,IF(AND($K$3=4,$K$4="Y"),AF53,IF(AND($K$3=5,$K$4="Y"),AH53,"FALSE"))))))))))</f>
        <v>1.6</v>
      </c>
      <c r="I53" s="21">
        <f>IF(AND($K$3=1,$K$4="N"),Q53,IF(AND($K$3=2,$K$4="N"),S53,IF(AND($K$3=3,$K$4="N"),U53,IF(AND($K$3=4,$K$4="N"),W53,IF(AND($K$3=5,$K$4="N"),Y53,IF(AND($K$3=1,$K$4="Y"),AA53,IF(AND($K$3=2,$K$4="Y"),AC53,IF(AND($K$3=3,$K$4="Y"),AE53,IF(AND($K$3=4,$K$4="Y"),AG53,IF(AND($K$3=5,$K$4="Y"),AI53,"FALSE"))))))))))</f>
        <v>57.6</v>
      </c>
      <c r="J53" s="35" t="str">
        <f>IF(OUT!F1689="", "", OUT!F1689)</f>
        <v>STRIP TRAY</v>
      </c>
      <c r="K53" s="8">
        <f>IF(OUT!P1689="", "", OUT!P1689)</f>
        <v>36</v>
      </c>
      <c r="L53" s="8" t="str">
        <f>IF(OUT!AE1689="", "", OUT!AE1689)</f>
        <v/>
      </c>
      <c r="M53" s="8" t="str">
        <f>IF(OUT!AG1689="", "", OUT!AG1689)</f>
        <v>PAT</v>
      </c>
      <c r="N53" s="8" t="str">
        <f>IF(OUT!AQ1689="", "", OUT!AQ1689)</f>
        <v/>
      </c>
      <c r="O53" s="8" t="str">
        <f>IF(OUT!BO1689="", "", OUT!BO1689)</f>
        <v>T7</v>
      </c>
      <c r="P53" s="9">
        <f>IF(OUT!N1689="", "", OUT!N1689)</f>
        <v>1.6</v>
      </c>
      <c r="Q53" s="10">
        <f>IF(OUT!O1689="", "", OUT!O1689)</f>
        <v>57.6</v>
      </c>
      <c r="R53" s="9">
        <f>IF(PPG!H1689="", "", PPG!H1689)</f>
        <v>1.476</v>
      </c>
      <c r="S53" s="10">
        <f>IF(PPG!I1689="", "", PPG!I1689)</f>
        <v>53.13</v>
      </c>
      <c r="T53" s="9">
        <f>IF(PPG!J1689="", "", PPG!J1689)</f>
        <v>1.4019999999999999</v>
      </c>
      <c r="U53" s="10">
        <f>IF(PPG!K1689="", "", PPG!K1689)</f>
        <v>50.47</v>
      </c>
      <c r="V53" s="9">
        <f>IF(PPG!L1689="", "", PPG!L1689)</f>
        <v>1.331</v>
      </c>
      <c r="W53" s="10">
        <f>IF(PPG!M1689="", "", PPG!M1689)</f>
        <v>47.91</v>
      </c>
      <c r="X53" s="9">
        <f>IF(PPG!N1689="", "", PPG!N1689)</f>
        <v>1.2649999999999999</v>
      </c>
      <c r="Y53" s="10">
        <f>IF(PPG!O1689="", "", PPG!O1689)</f>
        <v>45.54</v>
      </c>
      <c r="Z53" s="9">
        <f>IF(PPG!Q1689="", "", PPG!Q1689)</f>
        <v>1.514</v>
      </c>
      <c r="AA53" s="10">
        <f>IF(PPG!R1689="", "", PPG!R1689)</f>
        <v>54.5</v>
      </c>
      <c r="AB53" s="9">
        <f>IF(PPG!S1689="", "", PPG!S1689)</f>
        <v>1.476</v>
      </c>
      <c r="AC53" s="10">
        <f>IF(PPG!T1689="", "", PPG!T1689)</f>
        <v>53.13</v>
      </c>
      <c r="AD53" s="9">
        <f>IF(PPG!U1689="", "", PPG!U1689)</f>
        <v>1.4019999999999999</v>
      </c>
      <c r="AE53" s="10">
        <f>IF(PPG!V1689="", "", PPG!V1689)</f>
        <v>50.47</v>
      </c>
      <c r="AF53" s="9">
        <f>IF(PPG!W1689="", "", PPG!W1689)</f>
        <v>1.331</v>
      </c>
      <c r="AG53" s="10">
        <f>IF(PPG!X1689="", "", PPG!X1689)</f>
        <v>47.91</v>
      </c>
      <c r="AH53" s="9">
        <f>IF(PPG!Y1689="", "", PPG!Y1689)</f>
        <v>1.2649999999999999</v>
      </c>
      <c r="AI53" s="10">
        <f>IF(PPG!Z1689="", "", PPG!Z1689)</f>
        <v>45.54</v>
      </c>
      <c r="AJ53" s="31" t="str">
        <f>IF(D53&lt;&gt;"",D53*I53, "0.00")</f>
        <v>0.00</v>
      </c>
      <c r="AK53" s="8" t="str">
        <f>IF(D53&lt;&gt;"",D53, "0")</f>
        <v>0</v>
      </c>
      <c r="AL53" s="8" t="str">
        <f>IF(D53&lt;&gt;"",D53*K53, "0")</f>
        <v>0</v>
      </c>
    </row>
    <row r="54" spans="1:38">
      <c r="A54" s="8">
        <f>IF(OUT!C916="", "", OUT!C916)</f>
        <v>727</v>
      </c>
      <c r="B54" s="19">
        <f>IF(OUT!A916="", "", OUT!A916)</f>
        <v>30016</v>
      </c>
      <c r="C54" s="8" t="str">
        <f>IF(OUT!D916="", "", OUT!D916)</f>
        <v>RH</v>
      </c>
      <c r="D54" s="26"/>
      <c r="E54" s="35" t="str">
        <f>IF(OUT!E916="", "", OUT!E916)</f>
        <v>36 CELL</v>
      </c>
      <c r="F54" s="23" t="str">
        <f>IF(OUT!AE916="NEW", "✷", "")</f>
        <v>✷</v>
      </c>
      <c r="G54" t="str">
        <f>IF(OUT!B916="", "", OUT!B916)</f>
        <v>AJUGA REPTANS BRONZE BEAUTY (Deep Bronze)</v>
      </c>
      <c r="H54" s="20">
        <f>IF(AND($K$3=1,$K$4="N"),P54,IF(AND($K$3=2,$K$4="N"),R54,IF(AND($K$3=3,$K$4="N"),T54,IF(AND($K$3=4,$K$4="N"),V54,IF(AND($K$3=5,$K$4="N"),X54,IF(AND($K$3=1,$K$4="Y"),Z54,IF(AND($K$3=2,$K$4="Y"),AB54,IF(AND($K$3=3,$K$4="Y"),AD54,IF(AND($K$3=4,$K$4="Y"),AF54,IF(AND($K$3=5,$K$4="Y"),AH54,"FALSE"))))))))))</f>
        <v>1.3149999999999999</v>
      </c>
      <c r="I54" s="21">
        <f>IF(AND($K$3=1,$K$4="N"),Q54,IF(AND($K$3=2,$K$4="N"),S54,IF(AND($K$3=3,$K$4="N"),U54,IF(AND($K$3=4,$K$4="N"),W54,IF(AND($K$3=5,$K$4="N"),Y54,IF(AND($K$3=1,$K$4="Y"),AA54,IF(AND($K$3=2,$K$4="Y"),AC54,IF(AND($K$3=3,$K$4="Y"),AE54,IF(AND($K$3=4,$K$4="Y"),AG54,IF(AND($K$3=5,$K$4="Y"),AI54,"FALSE"))))))))))</f>
        <v>47.34</v>
      </c>
      <c r="J54" s="35" t="str">
        <f>IF(OUT!F916="", "", OUT!F916)</f>
        <v>STRIP TRAY</v>
      </c>
      <c r="K54" s="8">
        <f>IF(OUT!P916="", "", OUT!P916)</f>
        <v>36</v>
      </c>
      <c r="L54" s="8" t="str">
        <f>IF(OUT!AE916="", "", OUT!AE916)</f>
        <v>NEW</v>
      </c>
      <c r="M54" s="8" t="str">
        <f>IF(OUT!AG916="", "", OUT!AG916)</f>
        <v/>
      </c>
      <c r="N54" s="8" t="str">
        <f>IF(OUT!AQ916="", "", OUT!AQ916)</f>
        <v/>
      </c>
      <c r="O54" s="8" t="str">
        <f>IF(OUT!BO916="", "", OUT!BO916)</f>
        <v>T7</v>
      </c>
      <c r="P54" s="9">
        <f>IF(OUT!N916="", "", OUT!N916)</f>
        <v>1.3149999999999999</v>
      </c>
      <c r="Q54" s="10">
        <f>IF(OUT!O916="", "", OUT!O916)</f>
        <v>47.34</v>
      </c>
      <c r="R54" s="9">
        <f>IF(PPG!H916="", "", PPG!H916)</f>
        <v>1.2130000000000001</v>
      </c>
      <c r="S54" s="10">
        <f>IF(PPG!I916="", "", PPG!I916)</f>
        <v>43.66</v>
      </c>
      <c r="T54" s="9">
        <f>IF(PPG!J916="", "", PPG!J916)</f>
        <v>1.1519999999999999</v>
      </c>
      <c r="U54" s="10">
        <f>IF(PPG!K916="", "", PPG!K916)</f>
        <v>41.47</v>
      </c>
      <c r="V54" s="9">
        <f>IF(PPG!L916="", "", PPG!L916)</f>
        <v>1.0940000000000001</v>
      </c>
      <c r="W54" s="10">
        <f>IF(PPG!M916="", "", PPG!M916)</f>
        <v>39.380000000000003</v>
      </c>
      <c r="X54" s="9">
        <f>IF(PPG!N916="", "", PPG!N916)</f>
        <v>1.04</v>
      </c>
      <c r="Y54" s="10">
        <f>IF(PPG!O916="", "", PPG!O916)</f>
        <v>37.44</v>
      </c>
      <c r="Z54" s="9">
        <f>IF(PPG!Q916="", "", PPG!Q916)</f>
        <v>1.244</v>
      </c>
      <c r="AA54" s="10">
        <f>IF(PPG!R916="", "", PPG!R916)</f>
        <v>44.78</v>
      </c>
      <c r="AB54" s="9">
        <f>IF(PPG!S916="", "", PPG!S916)</f>
        <v>1.2130000000000001</v>
      </c>
      <c r="AC54" s="10">
        <f>IF(PPG!T916="", "", PPG!T916)</f>
        <v>43.66</v>
      </c>
      <c r="AD54" s="9">
        <f>IF(PPG!U916="", "", PPG!U916)</f>
        <v>1.1519999999999999</v>
      </c>
      <c r="AE54" s="10">
        <f>IF(PPG!V916="", "", PPG!V916)</f>
        <v>41.47</v>
      </c>
      <c r="AF54" s="9">
        <f>IF(PPG!W916="", "", PPG!W916)</f>
        <v>1.0940000000000001</v>
      </c>
      <c r="AG54" s="10">
        <f>IF(PPG!X916="", "", PPG!X916)</f>
        <v>39.380000000000003</v>
      </c>
      <c r="AH54" s="9">
        <f>IF(PPG!Y916="", "", PPG!Y916)</f>
        <v>1.04</v>
      </c>
      <c r="AI54" s="10">
        <f>IF(PPG!Z916="", "", PPG!Z916)</f>
        <v>37.44</v>
      </c>
      <c r="AJ54" s="31" t="str">
        <f>IF(D54&lt;&gt;"",D54*I54, "0.00")</f>
        <v>0.00</v>
      </c>
      <c r="AK54" s="8" t="str">
        <f>IF(D54&lt;&gt;"",D54, "0")</f>
        <v>0</v>
      </c>
      <c r="AL54" s="8" t="str">
        <f>IF(D54&lt;&gt;"",D54*K54, "0")</f>
        <v>0</v>
      </c>
    </row>
    <row r="55" spans="1:38">
      <c r="A55" s="8">
        <f>IF(OUT!C917="", "", OUT!C917)</f>
        <v>727</v>
      </c>
      <c r="B55" s="19">
        <f>IF(OUT!A917="", "", OUT!A917)</f>
        <v>30017</v>
      </c>
      <c r="C55" s="8" t="str">
        <f>IF(OUT!D917="", "", OUT!D917)</f>
        <v>RH</v>
      </c>
      <c r="D55" s="26"/>
      <c r="E55" s="35" t="str">
        <f>IF(OUT!E917="", "", OUT!E917)</f>
        <v>36 CELL</v>
      </c>
      <c r="F55" s="23" t="str">
        <f>IF(OUT!AE917="NEW", "✷", "")</f>
        <v/>
      </c>
      <c r="G55" t="str">
        <f>IF(OUT!B917="", "", OUT!B917)</f>
        <v>AJUGA REPTANS BURGUNDY GLOW (Blue w/Variegated Foliage)</v>
      </c>
      <c r="H55" s="20">
        <f>IF(AND($K$3=1,$K$4="N"),P55,IF(AND($K$3=2,$K$4="N"),R55,IF(AND($K$3=3,$K$4="N"),T55,IF(AND($K$3=4,$K$4="N"),V55,IF(AND($K$3=5,$K$4="N"),X55,IF(AND($K$3=1,$K$4="Y"),Z55,IF(AND($K$3=2,$K$4="Y"),AB55,IF(AND($K$3=3,$K$4="Y"),AD55,IF(AND($K$3=4,$K$4="Y"),AF55,IF(AND($K$3=5,$K$4="Y"),AH55,"FALSE"))))))))))</f>
        <v>1.3149999999999999</v>
      </c>
      <c r="I55" s="21">
        <f>IF(AND($K$3=1,$K$4="N"),Q55,IF(AND($K$3=2,$K$4="N"),S55,IF(AND($K$3=3,$K$4="N"),U55,IF(AND($K$3=4,$K$4="N"),W55,IF(AND($K$3=5,$K$4="N"),Y55,IF(AND($K$3=1,$K$4="Y"),AA55,IF(AND($K$3=2,$K$4="Y"),AC55,IF(AND($K$3=3,$K$4="Y"),AE55,IF(AND($K$3=4,$K$4="Y"),AG55,IF(AND($K$3=5,$K$4="Y"),AI55,"FALSE"))))))))))</f>
        <v>47.34</v>
      </c>
      <c r="J55" s="35" t="str">
        <f>IF(OUT!F917="", "", OUT!F917)</f>
        <v>STRIP TRAY</v>
      </c>
      <c r="K55" s="8">
        <f>IF(OUT!P917="", "", OUT!P917)</f>
        <v>36</v>
      </c>
      <c r="L55" s="8" t="str">
        <f>IF(OUT!AE917="", "", OUT!AE917)</f>
        <v/>
      </c>
      <c r="M55" s="8" t="str">
        <f>IF(OUT!AG917="", "", OUT!AG917)</f>
        <v/>
      </c>
      <c r="N55" s="8" t="str">
        <f>IF(OUT!AQ917="", "", OUT!AQ917)</f>
        <v/>
      </c>
      <c r="O55" s="8" t="str">
        <f>IF(OUT!BO917="", "", OUT!BO917)</f>
        <v>T7</v>
      </c>
      <c r="P55" s="9">
        <f>IF(OUT!N917="", "", OUT!N917)</f>
        <v>1.3149999999999999</v>
      </c>
      <c r="Q55" s="10">
        <f>IF(OUT!O917="", "", OUT!O917)</f>
        <v>47.34</v>
      </c>
      <c r="R55" s="9">
        <f>IF(PPG!H917="", "", PPG!H917)</f>
        <v>1.2130000000000001</v>
      </c>
      <c r="S55" s="10">
        <f>IF(PPG!I917="", "", PPG!I917)</f>
        <v>43.66</v>
      </c>
      <c r="T55" s="9">
        <f>IF(PPG!J917="", "", PPG!J917)</f>
        <v>1.1519999999999999</v>
      </c>
      <c r="U55" s="10">
        <f>IF(PPG!K917="", "", PPG!K917)</f>
        <v>41.47</v>
      </c>
      <c r="V55" s="9">
        <f>IF(PPG!L917="", "", PPG!L917)</f>
        <v>1.0940000000000001</v>
      </c>
      <c r="W55" s="10">
        <f>IF(PPG!M917="", "", PPG!M917)</f>
        <v>39.380000000000003</v>
      </c>
      <c r="X55" s="9">
        <f>IF(PPG!N917="", "", PPG!N917)</f>
        <v>1.04</v>
      </c>
      <c r="Y55" s="10">
        <f>IF(PPG!O917="", "", PPG!O917)</f>
        <v>37.44</v>
      </c>
      <c r="Z55" s="9">
        <f>IF(PPG!Q917="", "", PPG!Q917)</f>
        <v>1.244</v>
      </c>
      <c r="AA55" s="10">
        <f>IF(PPG!R917="", "", PPG!R917)</f>
        <v>44.78</v>
      </c>
      <c r="AB55" s="9">
        <f>IF(PPG!S917="", "", PPG!S917)</f>
        <v>1.2130000000000001</v>
      </c>
      <c r="AC55" s="10">
        <f>IF(PPG!T917="", "", PPG!T917)</f>
        <v>43.66</v>
      </c>
      <c r="AD55" s="9">
        <f>IF(PPG!U917="", "", PPG!U917)</f>
        <v>1.1519999999999999</v>
      </c>
      <c r="AE55" s="10">
        <f>IF(PPG!V917="", "", PPG!V917)</f>
        <v>41.47</v>
      </c>
      <c r="AF55" s="9">
        <f>IF(PPG!W917="", "", PPG!W917)</f>
        <v>1.0940000000000001</v>
      </c>
      <c r="AG55" s="10">
        <f>IF(PPG!X917="", "", PPG!X917)</f>
        <v>39.380000000000003</v>
      </c>
      <c r="AH55" s="9">
        <f>IF(PPG!Y917="", "", PPG!Y917)</f>
        <v>1.04</v>
      </c>
      <c r="AI55" s="10">
        <f>IF(PPG!Z917="", "", PPG!Z917)</f>
        <v>37.44</v>
      </c>
      <c r="AJ55" s="31" t="str">
        <f>IF(D55&lt;&gt;"",D55*I55, "0.00")</f>
        <v>0.00</v>
      </c>
      <c r="AK55" s="8" t="str">
        <f>IF(D55&lt;&gt;"",D55, "0")</f>
        <v>0</v>
      </c>
      <c r="AL55" s="8" t="str">
        <f>IF(D55&lt;&gt;"",D55*K55, "0")</f>
        <v>0</v>
      </c>
    </row>
    <row r="56" spans="1:38">
      <c r="A56" s="8">
        <f>IF(OUT!C1161="", "", OUT!C1161)</f>
        <v>727</v>
      </c>
      <c r="B56" s="19">
        <f>IF(OUT!A1161="", "", OUT!A1161)</f>
        <v>52848</v>
      </c>
      <c r="C56" s="8" t="str">
        <f>IF(OUT!D1161="", "", OUT!D1161)</f>
        <v>RH</v>
      </c>
      <c r="D56" s="26"/>
      <c r="E56" s="35" t="str">
        <f>IF(OUT!E1161="", "", OUT!E1161)</f>
        <v>36 CELL</v>
      </c>
      <c r="F56" s="23" t="str">
        <f>IF(OUT!AE1161="NEW", "✷", "")</f>
        <v>✷</v>
      </c>
      <c r="G56" t="str">
        <f>IF(OUT!B1161="", "", OUT!B1161)</f>
        <v>AJUGA REPTANS CATLIN'S GIANT (Dark Purple w/Bold Leaves)</v>
      </c>
      <c r="H56" s="20">
        <f>IF(AND($K$3=1,$K$4="N"),P56,IF(AND($K$3=2,$K$4="N"),R56,IF(AND($K$3=3,$K$4="N"),T56,IF(AND($K$3=4,$K$4="N"),V56,IF(AND($K$3=5,$K$4="N"),X56,IF(AND($K$3=1,$K$4="Y"),Z56,IF(AND($K$3=2,$K$4="Y"),AB56,IF(AND($K$3=3,$K$4="Y"),AD56,IF(AND($K$3=4,$K$4="Y"),AF56,IF(AND($K$3=5,$K$4="Y"),AH56,"FALSE"))))))))))</f>
        <v>1.3149999999999999</v>
      </c>
      <c r="I56" s="21">
        <f>IF(AND($K$3=1,$K$4="N"),Q56,IF(AND($K$3=2,$K$4="N"),S56,IF(AND($K$3=3,$K$4="N"),U56,IF(AND($K$3=4,$K$4="N"),W56,IF(AND($K$3=5,$K$4="N"),Y56,IF(AND($K$3=1,$K$4="Y"),AA56,IF(AND($K$3=2,$K$4="Y"),AC56,IF(AND($K$3=3,$K$4="Y"),AE56,IF(AND($K$3=4,$K$4="Y"),AG56,IF(AND($K$3=5,$K$4="Y"),AI56,"FALSE"))))))))))</f>
        <v>47.34</v>
      </c>
      <c r="J56" s="35" t="str">
        <f>IF(OUT!F1161="", "", OUT!F1161)</f>
        <v>STRIP TRAY</v>
      </c>
      <c r="K56" s="8">
        <f>IF(OUT!P1161="", "", OUT!P1161)</f>
        <v>36</v>
      </c>
      <c r="L56" s="8" t="str">
        <f>IF(OUT!AE1161="", "", OUT!AE1161)</f>
        <v>NEW</v>
      </c>
      <c r="M56" s="8" t="str">
        <f>IF(OUT!AG1161="", "", OUT!AG1161)</f>
        <v/>
      </c>
      <c r="N56" s="8" t="str">
        <f>IF(OUT!AQ1161="", "", OUT!AQ1161)</f>
        <v/>
      </c>
      <c r="O56" s="8" t="str">
        <f>IF(OUT!BO1161="", "", OUT!BO1161)</f>
        <v>T7</v>
      </c>
      <c r="P56" s="9">
        <f>IF(OUT!N1161="", "", OUT!N1161)</f>
        <v>1.3149999999999999</v>
      </c>
      <c r="Q56" s="10">
        <f>IF(OUT!O1161="", "", OUT!O1161)</f>
        <v>47.34</v>
      </c>
      <c r="R56" s="9">
        <f>IF(PPG!H1161="", "", PPG!H1161)</f>
        <v>1.2130000000000001</v>
      </c>
      <c r="S56" s="10">
        <f>IF(PPG!I1161="", "", PPG!I1161)</f>
        <v>43.66</v>
      </c>
      <c r="T56" s="9">
        <f>IF(PPG!J1161="", "", PPG!J1161)</f>
        <v>1.1519999999999999</v>
      </c>
      <c r="U56" s="10">
        <f>IF(PPG!K1161="", "", PPG!K1161)</f>
        <v>41.47</v>
      </c>
      <c r="V56" s="9">
        <f>IF(PPG!L1161="", "", PPG!L1161)</f>
        <v>1.0940000000000001</v>
      </c>
      <c r="W56" s="10">
        <f>IF(PPG!M1161="", "", PPG!M1161)</f>
        <v>39.380000000000003</v>
      </c>
      <c r="X56" s="9">
        <f>IF(PPG!N1161="", "", PPG!N1161)</f>
        <v>1.04</v>
      </c>
      <c r="Y56" s="10">
        <f>IF(PPG!O1161="", "", PPG!O1161)</f>
        <v>37.44</v>
      </c>
      <c r="Z56" s="9">
        <f>IF(PPG!Q1161="", "", PPG!Q1161)</f>
        <v>1.244</v>
      </c>
      <c r="AA56" s="10">
        <f>IF(PPG!R1161="", "", PPG!R1161)</f>
        <v>44.78</v>
      </c>
      <c r="AB56" s="9">
        <f>IF(PPG!S1161="", "", PPG!S1161)</f>
        <v>1.2130000000000001</v>
      </c>
      <c r="AC56" s="10">
        <f>IF(PPG!T1161="", "", PPG!T1161)</f>
        <v>43.66</v>
      </c>
      <c r="AD56" s="9">
        <f>IF(PPG!U1161="", "", PPG!U1161)</f>
        <v>1.1519999999999999</v>
      </c>
      <c r="AE56" s="10">
        <f>IF(PPG!V1161="", "", PPG!V1161)</f>
        <v>41.47</v>
      </c>
      <c r="AF56" s="9">
        <f>IF(PPG!W1161="", "", PPG!W1161)</f>
        <v>1.0940000000000001</v>
      </c>
      <c r="AG56" s="10">
        <f>IF(PPG!X1161="", "", PPG!X1161)</f>
        <v>39.380000000000003</v>
      </c>
      <c r="AH56" s="9">
        <f>IF(PPG!Y1161="", "", PPG!Y1161)</f>
        <v>1.04</v>
      </c>
      <c r="AI56" s="10">
        <f>IF(PPG!Z1161="", "", PPG!Z1161)</f>
        <v>37.44</v>
      </c>
      <c r="AJ56" s="31" t="str">
        <f>IF(D56&lt;&gt;"",D56*I56, "0.00")</f>
        <v>0.00</v>
      </c>
      <c r="AK56" s="8" t="str">
        <f>IF(D56&lt;&gt;"",D56, "0")</f>
        <v>0</v>
      </c>
      <c r="AL56" s="8" t="str">
        <f>IF(D56&lt;&gt;"",D56*K56, "0")</f>
        <v>0</v>
      </c>
    </row>
    <row r="57" spans="1:38">
      <c r="A57" s="8">
        <f>IF(OUT!C1223="", "", OUT!C1223)</f>
        <v>727</v>
      </c>
      <c r="B57" s="19">
        <f>IF(OUT!A1223="", "", OUT!A1223)</f>
        <v>58986</v>
      </c>
      <c r="C57" s="8" t="str">
        <f>IF(OUT!D1223="", "", OUT!D1223)</f>
        <v>RH</v>
      </c>
      <c r="D57" s="26"/>
      <c r="E57" s="35" t="str">
        <f>IF(OUT!E1223="", "", OUT!E1223)</f>
        <v>36 CELL</v>
      </c>
      <c r="F57" s="23" t="str">
        <f>IF(OUT!AE1223="NEW", "✷", "")</f>
        <v>✷</v>
      </c>
      <c r="G57" t="str">
        <f>IF(OUT!B1223="", "", OUT!B1223)</f>
        <v>AJUGA REPTANS CHOCOLATE CHIP (Deep Purple Foliage)</v>
      </c>
      <c r="H57" s="20">
        <f>IF(AND($K$3=1,$K$4="N"),P57,IF(AND($K$3=2,$K$4="N"),R57,IF(AND($K$3=3,$K$4="N"),T57,IF(AND($K$3=4,$K$4="N"),V57,IF(AND($K$3=5,$K$4="N"),X57,IF(AND($K$3=1,$K$4="Y"),Z57,IF(AND($K$3=2,$K$4="Y"),AB57,IF(AND($K$3=3,$K$4="Y"),AD57,IF(AND($K$3=4,$K$4="Y"),AF57,IF(AND($K$3=5,$K$4="Y"),AH57,"FALSE"))))))))))</f>
        <v>1.3149999999999999</v>
      </c>
      <c r="I57" s="21">
        <f>IF(AND($K$3=1,$K$4="N"),Q57,IF(AND($K$3=2,$K$4="N"),S57,IF(AND($K$3=3,$K$4="N"),U57,IF(AND($K$3=4,$K$4="N"),W57,IF(AND($K$3=5,$K$4="N"),Y57,IF(AND($K$3=1,$K$4="Y"),AA57,IF(AND($K$3=2,$K$4="Y"),AC57,IF(AND($K$3=3,$K$4="Y"),AE57,IF(AND($K$3=4,$K$4="Y"),AG57,IF(AND($K$3=5,$K$4="Y"),AI57,"FALSE"))))))))))</f>
        <v>47.34</v>
      </c>
      <c r="J57" s="35" t="str">
        <f>IF(OUT!F1223="", "", OUT!F1223)</f>
        <v>STRIP TRAY</v>
      </c>
      <c r="K57" s="8">
        <f>IF(OUT!P1223="", "", OUT!P1223)</f>
        <v>36</v>
      </c>
      <c r="L57" s="8" t="str">
        <f>IF(OUT!AE1223="", "", OUT!AE1223)</f>
        <v>NEW</v>
      </c>
      <c r="M57" s="8" t="str">
        <f>IF(OUT!AG1223="", "", OUT!AG1223)</f>
        <v/>
      </c>
      <c r="N57" s="8" t="str">
        <f>IF(OUT!AQ1223="", "", OUT!AQ1223)</f>
        <v/>
      </c>
      <c r="O57" s="8" t="str">
        <f>IF(OUT!BO1223="", "", OUT!BO1223)</f>
        <v>T7</v>
      </c>
      <c r="P57" s="9">
        <f>IF(OUT!N1223="", "", OUT!N1223)</f>
        <v>1.3149999999999999</v>
      </c>
      <c r="Q57" s="10">
        <f>IF(OUT!O1223="", "", OUT!O1223)</f>
        <v>47.34</v>
      </c>
      <c r="R57" s="9">
        <f>IF(PPG!H1223="", "", PPG!H1223)</f>
        <v>1.2130000000000001</v>
      </c>
      <c r="S57" s="10">
        <f>IF(PPG!I1223="", "", PPG!I1223)</f>
        <v>43.66</v>
      </c>
      <c r="T57" s="9">
        <f>IF(PPG!J1223="", "", PPG!J1223)</f>
        <v>1.1519999999999999</v>
      </c>
      <c r="U57" s="10">
        <f>IF(PPG!K1223="", "", PPG!K1223)</f>
        <v>41.47</v>
      </c>
      <c r="V57" s="9">
        <f>IF(PPG!L1223="", "", PPG!L1223)</f>
        <v>1.0940000000000001</v>
      </c>
      <c r="W57" s="10">
        <f>IF(PPG!M1223="", "", PPG!M1223)</f>
        <v>39.380000000000003</v>
      </c>
      <c r="X57" s="9">
        <f>IF(PPG!N1223="", "", PPG!N1223)</f>
        <v>1.04</v>
      </c>
      <c r="Y57" s="10">
        <f>IF(PPG!O1223="", "", PPG!O1223)</f>
        <v>37.44</v>
      </c>
      <c r="Z57" s="9">
        <f>IF(PPG!Q1223="", "", PPG!Q1223)</f>
        <v>1.244</v>
      </c>
      <c r="AA57" s="10">
        <f>IF(PPG!R1223="", "", PPG!R1223)</f>
        <v>44.78</v>
      </c>
      <c r="AB57" s="9">
        <f>IF(PPG!S1223="", "", PPG!S1223)</f>
        <v>1.2130000000000001</v>
      </c>
      <c r="AC57" s="10">
        <f>IF(PPG!T1223="", "", PPG!T1223)</f>
        <v>43.66</v>
      </c>
      <c r="AD57" s="9">
        <f>IF(PPG!U1223="", "", PPG!U1223)</f>
        <v>1.1519999999999999</v>
      </c>
      <c r="AE57" s="10">
        <f>IF(PPG!V1223="", "", PPG!V1223)</f>
        <v>41.47</v>
      </c>
      <c r="AF57" s="9">
        <f>IF(PPG!W1223="", "", PPG!W1223)</f>
        <v>1.0940000000000001</v>
      </c>
      <c r="AG57" s="10">
        <f>IF(PPG!X1223="", "", PPG!X1223)</f>
        <v>39.380000000000003</v>
      </c>
      <c r="AH57" s="9">
        <f>IF(PPG!Y1223="", "", PPG!Y1223)</f>
        <v>1.04</v>
      </c>
      <c r="AI57" s="10">
        <f>IF(PPG!Z1223="", "", PPG!Z1223)</f>
        <v>37.44</v>
      </c>
      <c r="AJ57" s="31" t="str">
        <f>IF(D57&lt;&gt;"",D57*I57, "0.00")</f>
        <v>0.00</v>
      </c>
      <c r="AK57" s="8" t="str">
        <f>IF(D57&lt;&gt;"",D57, "0")</f>
        <v>0</v>
      </c>
      <c r="AL57" s="8" t="str">
        <f>IF(D57&lt;&gt;"",D57*K57, "0")</f>
        <v>0</v>
      </c>
    </row>
    <row r="58" spans="1:38">
      <c r="A58" s="8">
        <f>IF(OUT!C1332="", "", OUT!C1332)</f>
        <v>727</v>
      </c>
      <c r="B58" s="19">
        <f>IF(OUT!A1332="", "", OUT!A1332)</f>
        <v>64962</v>
      </c>
      <c r="C58" s="8" t="str">
        <f>IF(OUT!D1332="", "", OUT!D1332)</f>
        <v>RH</v>
      </c>
      <c r="D58" s="26"/>
      <c r="E58" s="35" t="str">
        <f>IF(OUT!E1332="", "", OUT!E1332)</f>
        <v>36 CELL</v>
      </c>
      <c r="F58" s="23" t="str">
        <f>IF(OUT!AE1332="NEW", "✷", "")</f>
        <v>✷</v>
      </c>
      <c r="G58" t="str">
        <f>IF(OUT!B1332="", "", OUT!B1332)</f>
        <v>AJUGA REPTANS MAHOGANY</v>
      </c>
      <c r="H58" s="20">
        <f>IF(AND($K$3=1,$K$4="N"),P58,IF(AND($K$3=2,$K$4="N"),R58,IF(AND($K$3=3,$K$4="N"),T58,IF(AND($K$3=4,$K$4="N"),V58,IF(AND($K$3=5,$K$4="N"),X58,IF(AND($K$3=1,$K$4="Y"),Z58,IF(AND($K$3=2,$K$4="Y"),AB58,IF(AND($K$3=3,$K$4="Y"),AD58,IF(AND($K$3=4,$K$4="Y"),AF58,IF(AND($K$3=5,$K$4="Y"),AH58,"FALSE"))))))))))</f>
        <v>1.3149999999999999</v>
      </c>
      <c r="I58" s="21">
        <f>IF(AND($K$3=1,$K$4="N"),Q58,IF(AND($K$3=2,$K$4="N"),S58,IF(AND($K$3=3,$K$4="N"),U58,IF(AND($K$3=4,$K$4="N"),W58,IF(AND($K$3=5,$K$4="N"),Y58,IF(AND($K$3=1,$K$4="Y"),AA58,IF(AND($K$3=2,$K$4="Y"),AC58,IF(AND($K$3=3,$K$4="Y"),AE58,IF(AND($K$3=4,$K$4="Y"),AG58,IF(AND($K$3=5,$K$4="Y"),AI58,"FALSE"))))))))))</f>
        <v>47.34</v>
      </c>
      <c r="J58" s="35" t="str">
        <f>IF(OUT!F1332="", "", OUT!F1332)</f>
        <v>STRIP TRAY</v>
      </c>
      <c r="K58" s="8">
        <f>IF(OUT!P1332="", "", OUT!P1332)</f>
        <v>36</v>
      </c>
      <c r="L58" s="8" t="str">
        <f>IF(OUT!AE1332="", "", OUT!AE1332)</f>
        <v>NEW</v>
      </c>
      <c r="M58" s="8" t="str">
        <f>IF(OUT!AG1332="", "", OUT!AG1332)</f>
        <v/>
      </c>
      <c r="N58" s="8" t="str">
        <f>IF(OUT!AQ1332="", "", OUT!AQ1332)</f>
        <v/>
      </c>
      <c r="O58" s="8" t="str">
        <f>IF(OUT!BO1332="", "", OUT!BO1332)</f>
        <v>T7</v>
      </c>
      <c r="P58" s="9">
        <f>IF(OUT!N1332="", "", OUT!N1332)</f>
        <v>1.3149999999999999</v>
      </c>
      <c r="Q58" s="10">
        <f>IF(OUT!O1332="", "", OUT!O1332)</f>
        <v>47.34</v>
      </c>
      <c r="R58" s="9">
        <f>IF(PPG!H1332="", "", PPG!H1332)</f>
        <v>1.2130000000000001</v>
      </c>
      <c r="S58" s="10">
        <f>IF(PPG!I1332="", "", PPG!I1332)</f>
        <v>43.66</v>
      </c>
      <c r="T58" s="9">
        <f>IF(PPG!J1332="", "", PPG!J1332)</f>
        <v>1.1519999999999999</v>
      </c>
      <c r="U58" s="10">
        <f>IF(PPG!K1332="", "", PPG!K1332)</f>
        <v>41.47</v>
      </c>
      <c r="V58" s="9">
        <f>IF(PPG!L1332="", "", PPG!L1332)</f>
        <v>1.0940000000000001</v>
      </c>
      <c r="W58" s="10">
        <f>IF(PPG!M1332="", "", PPG!M1332)</f>
        <v>39.380000000000003</v>
      </c>
      <c r="X58" s="9">
        <f>IF(PPG!N1332="", "", PPG!N1332)</f>
        <v>1.04</v>
      </c>
      <c r="Y58" s="10">
        <f>IF(PPG!O1332="", "", PPG!O1332)</f>
        <v>37.44</v>
      </c>
      <c r="Z58" s="9">
        <f>IF(PPG!Q1332="", "", PPG!Q1332)</f>
        <v>1.244</v>
      </c>
      <c r="AA58" s="10">
        <f>IF(PPG!R1332="", "", PPG!R1332)</f>
        <v>44.78</v>
      </c>
      <c r="AB58" s="9">
        <f>IF(PPG!S1332="", "", PPG!S1332)</f>
        <v>1.2130000000000001</v>
      </c>
      <c r="AC58" s="10">
        <f>IF(PPG!T1332="", "", PPG!T1332)</f>
        <v>43.66</v>
      </c>
      <c r="AD58" s="9">
        <f>IF(PPG!U1332="", "", PPG!U1332)</f>
        <v>1.1519999999999999</v>
      </c>
      <c r="AE58" s="10">
        <f>IF(PPG!V1332="", "", PPG!V1332)</f>
        <v>41.47</v>
      </c>
      <c r="AF58" s="9">
        <f>IF(PPG!W1332="", "", PPG!W1332)</f>
        <v>1.0940000000000001</v>
      </c>
      <c r="AG58" s="10">
        <f>IF(PPG!X1332="", "", PPG!X1332)</f>
        <v>39.380000000000003</v>
      </c>
      <c r="AH58" s="9">
        <f>IF(PPG!Y1332="", "", PPG!Y1332)</f>
        <v>1.04</v>
      </c>
      <c r="AI58" s="10">
        <f>IF(PPG!Z1332="", "", PPG!Z1332)</f>
        <v>37.44</v>
      </c>
      <c r="AJ58" s="31" t="str">
        <f>IF(D58&lt;&gt;"",D58*I58, "0.00")</f>
        <v>0.00</v>
      </c>
      <c r="AK58" s="8" t="str">
        <f>IF(D58&lt;&gt;"",D58, "0")</f>
        <v>0</v>
      </c>
      <c r="AL58" s="8" t="str">
        <f>IF(D58&lt;&gt;"",D58*K58, "0")</f>
        <v>0</v>
      </c>
    </row>
    <row r="59" spans="1:38">
      <c r="A59" s="8">
        <f>IF(OUT!C767="", "", OUT!C767)</f>
        <v>727</v>
      </c>
      <c r="B59" s="19">
        <f>IF(OUT!A767="", "", OUT!A767)</f>
        <v>13814</v>
      </c>
      <c r="C59" s="8" t="str">
        <f>IF(OUT!D767="", "", OUT!D767)</f>
        <v>RH</v>
      </c>
      <c r="D59" s="26"/>
      <c r="E59" s="35" t="str">
        <f>IF(OUT!E767="", "", OUT!E767)</f>
        <v>36 CELL</v>
      </c>
      <c r="F59" s="23" t="str">
        <f>IF(OUT!AE767="NEW", "✷", "")</f>
        <v>✷</v>
      </c>
      <c r="G59" t="str">
        <f>IF(OUT!B767="", "", OUT!B767)</f>
        <v>AJUGA REPTANS NOVA WHITE</v>
      </c>
      <c r="H59" s="20">
        <f>IF(AND($K$3=1,$K$4="N"),P59,IF(AND($K$3=2,$K$4="N"),R59,IF(AND($K$3=3,$K$4="N"),T59,IF(AND($K$3=4,$K$4="N"),V59,IF(AND($K$3=5,$K$4="N"),X59,IF(AND($K$3=1,$K$4="Y"),Z59,IF(AND($K$3=2,$K$4="Y"),AB59,IF(AND($K$3=3,$K$4="Y"),AD59,IF(AND($K$3=4,$K$4="Y"),AF59,IF(AND($K$3=5,$K$4="Y"),AH59,"FALSE"))))))))))</f>
        <v>1.6</v>
      </c>
      <c r="I59" s="21">
        <f>IF(AND($K$3=1,$K$4="N"),Q59,IF(AND($K$3=2,$K$4="N"),S59,IF(AND($K$3=3,$K$4="N"),U59,IF(AND($K$3=4,$K$4="N"),W59,IF(AND($K$3=5,$K$4="N"),Y59,IF(AND($K$3=1,$K$4="Y"),AA59,IF(AND($K$3=2,$K$4="Y"),AC59,IF(AND($K$3=3,$K$4="Y"),AE59,IF(AND($K$3=4,$K$4="Y"),AG59,IF(AND($K$3=5,$K$4="Y"),AI59,"FALSE"))))))))))</f>
        <v>57.6</v>
      </c>
      <c r="J59" s="35" t="str">
        <f>IF(OUT!F767="", "", OUT!F767)</f>
        <v>STRIP TRAY</v>
      </c>
      <c r="K59" s="8">
        <f>IF(OUT!P767="", "", OUT!P767)</f>
        <v>36</v>
      </c>
      <c r="L59" s="8" t="str">
        <f>IF(OUT!AE767="", "", OUT!AE767)</f>
        <v>NEW</v>
      </c>
      <c r="M59" s="8" t="str">
        <f>IF(OUT!AG767="", "", OUT!AG767)</f>
        <v>PAT</v>
      </c>
      <c r="N59" s="8" t="str">
        <f>IF(OUT!AQ767="", "", OUT!AQ767)</f>
        <v/>
      </c>
      <c r="O59" s="8" t="str">
        <f>IF(OUT!BO767="", "", OUT!BO767)</f>
        <v>T7</v>
      </c>
      <c r="P59" s="9">
        <f>IF(OUT!N767="", "", OUT!N767)</f>
        <v>1.6</v>
      </c>
      <c r="Q59" s="10">
        <f>IF(OUT!O767="", "", OUT!O767)</f>
        <v>57.6</v>
      </c>
      <c r="R59" s="9">
        <f>IF(PPG!H767="", "", PPG!H767)</f>
        <v>1.476</v>
      </c>
      <c r="S59" s="10">
        <f>IF(PPG!I767="", "", PPG!I767)</f>
        <v>53.13</v>
      </c>
      <c r="T59" s="9">
        <f>IF(PPG!J767="", "", PPG!J767)</f>
        <v>1.4019999999999999</v>
      </c>
      <c r="U59" s="10">
        <f>IF(PPG!K767="", "", PPG!K767)</f>
        <v>50.47</v>
      </c>
      <c r="V59" s="9">
        <f>IF(PPG!L767="", "", PPG!L767)</f>
        <v>1.331</v>
      </c>
      <c r="W59" s="10">
        <f>IF(PPG!M767="", "", PPG!M767)</f>
        <v>47.91</v>
      </c>
      <c r="X59" s="9">
        <f>IF(PPG!N767="", "", PPG!N767)</f>
        <v>1.2649999999999999</v>
      </c>
      <c r="Y59" s="10">
        <f>IF(PPG!O767="", "", PPG!O767)</f>
        <v>45.54</v>
      </c>
      <c r="Z59" s="9">
        <f>IF(PPG!Q767="", "", PPG!Q767)</f>
        <v>1.514</v>
      </c>
      <c r="AA59" s="10">
        <f>IF(PPG!R767="", "", PPG!R767)</f>
        <v>54.5</v>
      </c>
      <c r="AB59" s="9">
        <f>IF(PPG!S767="", "", PPG!S767)</f>
        <v>1.476</v>
      </c>
      <c r="AC59" s="10">
        <f>IF(PPG!T767="", "", PPG!T767)</f>
        <v>53.13</v>
      </c>
      <c r="AD59" s="9">
        <f>IF(PPG!U767="", "", PPG!U767)</f>
        <v>1.4019999999999999</v>
      </c>
      <c r="AE59" s="10">
        <f>IF(PPG!V767="", "", PPG!V767)</f>
        <v>50.47</v>
      </c>
      <c r="AF59" s="9">
        <f>IF(PPG!W767="", "", PPG!W767)</f>
        <v>1.331</v>
      </c>
      <c r="AG59" s="10">
        <f>IF(PPG!X767="", "", PPG!X767)</f>
        <v>47.91</v>
      </c>
      <c r="AH59" s="9">
        <f>IF(PPG!Y767="", "", PPG!Y767)</f>
        <v>1.2649999999999999</v>
      </c>
      <c r="AI59" s="10">
        <f>IF(PPG!Z767="", "", PPG!Z767)</f>
        <v>45.54</v>
      </c>
      <c r="AJ59" s="31" t="str">
        <f>IF(D59&lt;&gt;"",D59*I59, "0.00")</f>
        <v>0.00</v>
      </c>
      <c r="AK59" s="8" t="str">
        <f>IF(D59&lt;&gt;"",D59, "0")</f>
        <v>0</v>
      </c>
      <c r="AL59" s="8" t="str">
        <f>IF(D59&lt;&gt;"",D59*K59, "0")</f>
        <v>0</v>
      </c>
    </row>
    <row r="60" spans="1:38">
      <c r="A60" s="8">
        <f>IF(OUT!C1842="", "", OUT!C1842)</f>
        <v>727</v>
      </c>
      <c r="B60" s="19">
        <f>IF(OUT!A1842="", "", OUT!A1842)</f>
        <v>83670</v>
      </c>
      <c r="C60" s="8" t="str">
        <f>IF(OUT!D1842="", "", OUT!D1842)</f>
        <v>RH</v>
      </c>
      <c r="D60" s="26"/>
      <c r="E60" s="35" t="str">
        <f>IF(OUT!E1842="", "", OUT!E1842)</f>
        <v>36 CELL</v>
      </c>
      <c r="F60" s="23" t="str">
        <f>IF(OUT!AE1842="NEW", "✷", "")</f>
        <v/>
      </c>
      <c r="G60" t="str">
        <f>IF(OUT!B1842="", "", OUT!B1842)</f>
        <v>ALOCASIA FRYDEK</v>
      </c>
      <c r="H60" s="20">
        <f>IF(AND($K$3=1,$K$4="N"),P60,IF(AND($K$3=2,$K$4="N"),R60,IF(AND($K$3=3,$K$4="N"),T60,IF(AND($K$3=4,$K$4="N"),V60,IF(AND($K$3=5,$K$4="N"),X60,IF(AND($K$3=1,$K$4="Y"),Z60,IF(AND($K$3=2,$K$4="Y"),AB60,IF(AND($K$3=3,$K$4="Y"),AD60,IF(AND($K$3=4,$K$4="Y"),AF60,IF(AND($K$3=5,$K$4="Y"),AH60,"FALSE"))))))))))</f>
        <v>2.0289999999999999</v>
      </c>
      <c r="I60" s="21">
        <f>IF(AND($K$3=1,$K$4="N"),Q60,IF(AND($K$3=2,$K$4="N"),S60,IF(AND($K$3=3,$K$4="N"),U60,IF(AND($K$3=4,$K$4="N"),W60,IF(AND($K$3=5,$K$4="N"),Y60,IF(AND($K$3=1,$K$4="Y"),AA60,IF(AND($K$3=2,$K$4="Y"),AC60,IF(AND($K$3=3,$K$4="Y"),AE60,IF(AND($K$3=4,$K$4="Y"),AG60,IF(AND($K$3=5,$K$4="Y"),AI60,"FALSE"))))))))))</f>
        <v>73.040000000000006</v>
      </c>
      <c r="J60" s="35" t="str">
        <f>IF(OUT!F1842="", "", OUT!F1842)</f>
        <v>STRIP TRAY</v>
      </c>
      <c r="K60" s="8">
        <f>IF(OUT!P1842="", "", OUT!P1842)</f>
        <v>36</v>
      </c>
      <c r="L60" s="8" t="str">
        <f>IF(OUT!AE1842="", "", OUT!AE1842)</f>
        <v/>
      </c>
      <c r="M60" s="8" t="str">
        <f>IF(OUT!AG1842="", "", OUT!AG1842)</f>
        <v/>
      </c>
      <c r="N60" s="8" t="str">
        <f>IF(OUT!AQ1842="", "", OUT!AQ1842)</f>
        <v/>
      </c>
      <c r="O60" s="8" t="str">
        <f>IF(OUT!BO1842="", "", OUT!BO1842)</f>
        <v>T7</v>
      </c>
      <c r="P60" s="9">
        <f>IF(OUT!N1842="", "", OUT!N1842)</f>
        <v>2.0289999999999999</v>
      </c>
      <c r="Q60" s="10">
        <f>IF(OUT!O1842="", "", OUT!O1842)</f>
        <v>73.040000000000006</v>
      </c>
      <c r="R60" s="9">
        <f>IF(PPG!H1842="", "", PPG!H1842)</f>
        <v>1.8720000000000001</v>
      </c>
      <c r="S60" s="10">
        <f>IF(PPG!I1842="", "", PPG!I1842)</f>
        <v>67.39</v>
      </c>
      <c r="T60" s="9">
        <f>IF(PPG!J1842="", "", PPG!J1842)</f>
        <v>1.7769999999999999</v>
      </c>
      <c r="U60" s="10">
        <f>IF(PPG!K1842="", "", PPG!K1842)</f>
        <v>63.97</v>
      </c>
      <c r="V60" s="9">
        <f>IF(PPG!L1842="", "", PPG!L1842)</f>
        <v>1.6879999999999999</v>
      </c>
      <c r="W60" s="10">
        <f>IF(PPG!M1842="", "", PPG!M1842)</f>
        <v>60.76</v>
      </c>
      <c r="X60" s="9">
        <f>IF(PPG!N1842="", "", PPG!N1842)</f>
        <v>1.6040000000000001</v>
      </c>
      <c r="Y60" s="10">
        <f>IF(PPG!O1842="", "", PPG!O1842)</f>
        <v>57.74</v>
      </c>
      <c r="Z60" s="9">
        <f>IF(PPG!Q1842="", "", PPG!Q1842)</f>
        <v>1.919</v>
      </c>
      <c r="AA60" s="10">
        <f>IF(PPG!R1842="", "", PPG!R1842)</f>
        <v>69.08</v>
      </c>
      <c r="AB60" s="9">
        <f>IF(PPG!S1842="", "", PPG!S1842)</f>
        <v>1.8720000000000001</v>
      </c>
      <c r="AC60" s="10">
        <f>IF(PPG!T1842="", "", PPG!T1842)</f>
        <v>67.39</v>
      </c>
      <c r="AD60" s="9">
        <f>IF(PPG!U1842="", "", PPG!U1842)</f>
        <v>1.7769999999999999</v>
      </c>
      <c r="AE60" s="10">
        <f>IF(PPG!V1842="", "", PPG!V1842)</f>
        <v>63.97</v>
      </c>
      <c r="AF60" s="9">
        <f>IF(PPG!W1842="", "", PPG!W1842)</f>
        <v>1.6879999999999999</v>
      </c>
      <c r="AG60" s="10">
        <f>IF(PPG!X1842="", "", PPG!X1842)</f>
        <v>60.76</v>
      </c>
      <c r="AH60" s="9">
        <f>IF(PPG!Y1842="", "", PPG!Y1842)</f>
        <v>1.6040000000000001</v>
      </c>
      <c r="AI60" s="10">
        <f>IF(PPG!Z1842="", "", PPG!Z1842)</f>
        <v>57.74</v>
      </c>
      <c r="AJ60" s="31" t="str">
        <f>IF(D60&lt;&gt;"",D60*I60, "0.00")</f>
        <v>0.00</v>
      </c>
      <c r="AK60" s="8" t="str">
        <f>IF(D60&lt;&gt;"",D60, "0")</f>
        <v>0</v>
      </c>
      <c r="AL60" s="8" t="str">
        <f>IF(D60&lt;&gt;"",D60*K60, "0")</f>
        <v>0</v>
      </c>
    </row>
    <row r="61" spans="1:38">
      <c r="A61" s="8">
        <f>IF(OUT!C213="", "", OUT!C213)</f>
        <v>727</v>
      </c>
      <c r="B61" s="19">
        <f>IF(OUT!A213="", "", OUT!A213)</f>
        <v>11116</v>
      </c>
      <c r="C61" s="8" t="str">
        <f>IF(OUT!D213="", "", OUT!D213)</f>
        <v>RH</v>
      </c>
      <c r="D61" s="26"/>
      <c r="E61" s="35" t="str">
        <f>IF(OUT!E213="", "", OUT!E213)</f>
        <v>36 CELL</v>
      </c>
      <c r="F61" s="23" t="str">
        <f>IF(OUT!AE213="NEW", "✷", "")</f>
        <v>✷</v>
      </c>
      <c r="G61" t="str">
        <f>IF(OUT!B213="", "", OUT!B213)</f>
        <v>ALOCASIA MELO</v>
      </c>
      <c r="H61" s="20">
        <f>IF(AND($K$3=1,$K$4="N"),P61,IF(AND($K$3=2,$K$4="N"),R61,IF(AND($K$3=3,$K$4="N"),T61,IF(AND($K$3=4,$K$4="N"),V61,IF(AND($K$3=5,$K$4="N"),X61,IF(AND($K$3=1,$K$4="Y"),Z61,IF(AND($K$3=2,$K$4="Y"),AB61,IF(AND($K$3=3,$K$4="Y"),AD61,IF(AND($K$3=4,$K$4="Y"),AF61,IF(AND($K$3=5,$K$4="Y"),AH61,"FALSE"))))))))))</f>
        <v>2.0289999999999999</v>
      </c>
      <c r="I61" s="21">
        <f>IF(AND($K$3=1,$K$4="N"),Q61,IF(AND($K$3=2,$K$4="N"),S61,IF(AND($K$3=3,$K$4="N"),U61,IF(AND($K$3=4,$K$4="N"),W61,IF(AND($K$3=5,$K$4="N"),Y61,IF(AND($K$3=1,$K$4="Y"),AA61,IF(AND($K$3=2,$K$4="Y"),AC61,IF(AND($K$3=3,$K$4="Y"),AE61,IF(AND($K$3=4,$K$4="Y"),AG61,IF(AND($K$3=5,$K$4="Y"),AI61,"FALSE"))))))))))</f>
        <v>73.040000000000006</v>
      </c>
      <c r="J61" s="35" t="str">
        <f>IF(OUT!F213="", "", OUT!F213)</f>
        <v>STRIP TRAY</v>
      </c>
      <c r="K61" s="8">
        <f>IF(OUT!P213="", "", OUT!P213)</f>
        <v>36</v>
      </c>
      <c r="L61" s="8" t="str">
        <f>IF(OUT!AE213="", "", OUT!AE213)</f>
        <v>NEW</v>
      </c>
      <c r="M61" s="8" t="str">
        <f>IF(OUT!AG213="", "", OUT!AG213)</f>
        <v/>
      </c>
      <c r="N61" s="8" t="str">
        <f>IF(OUT!AQ213="", "", OUT!AQ213)</f>
        <v/>
      </c>
      <c r="O61" s="8" t="str">
        <f>IF(OUT!BO213="", "", OUT!BO213)</f>
        <v>T7</v>
      </c>
      <c r="P61" s="9">
        <f>IF(OUT!N213="", "", OUT!N213)</f>
        <v>2.0289999999999999</v>
      </c>
      <c r="Q61" s="10">
        <f>IF(OUT!O213="", "", OUT!O213)</f>
        <v>73.040000000000006</v>
      </c>
      <c r="R61" s="9">
        <f>IF(PPG!H213="", "", PPG!H213)</f>
        <v>1.8720000000000001</v>
      </c>
      <c r="S61" s="10">
        <f>IF(PPG!I213="", "", PPG!I213)</f>
        <v>67.39</v>
      </c>
      <c r="T61" s="9">
        <f>IF(PPG!J213="", "", PPG!J213)</f>
        <v>1.7769999999999999</v>
      </c>
      <c r="U61" s="10">
        <f>IF(PPG!K213="", "", PPG!K213)</f>
        <v>63.97</v>
      </c>
      <c r="V61" s="9">
        <f>IF(PPG!L213="", "", PPG!L213)</f>
        <v>1.6879999999999999</v>
      </c>
      <c r="W61" s="10">
        <f>IF(PPG!M213="", "", PPG!M213)</f>
        <v>60.76</v>
      </c>
      <c r="X61" s="9">
        <f>IF(PPG!N213="", "", PPG!N213)</f>
        <v>1.6040000000000001</v>
      </c>
      <c r="Y61" s="10">
        <f>IF(PPG!O213="", "", PPG!O213)</f>
        <v>57.74</v>
      </c>
      <c r="Z61" s="9">
        <f>IF(PPG!Q213="", "", PPG!Q213)</f>
        <v>1.919</v>
      </c>
      <c r="AA61" s="10">
        <f>IF(PPG!R213="", "", PPG!R213)</f>
        <v>69.08</v>
      </c>
      <c r="AB61" s="9">
        <f>IF(PPG!S213="", "", PPG!S213)</f>
        <v>1.8720000000000001</v>
      </c>
      <c r="AC61" s="10">
        <f>IF(PPG!T213="", "", PPG!T213)</f>
        <v>67.39</v>
      </c>
      <c r="AD61" s="9">
        <f>IF(PPG!U213="", "", PPG!U213)</f>
        <v>1.7769999999999999</v>
      </c>
      <c r="AE61" s="10">
        <f>IF(PPG!V213="", "", PPG!V213)</f>
        <v>63.97</v>
      </c>
      <c r="AF61" s="9">
        <f>IF(PPG!W213="", "", PPG!W213)</f>
        <v>1.6879999999999999</v>
      </c>
      <c r="AG61" s="10">
        <f>IF(PPG!X213="", "", PPG!X213)</f>
        <v>60.76</v>
      </c>
      <c r="AH61" s="9">
        <f>IF(PPG!Y213="", "", PPG!Y213)</f>
        <v>1.6040000000000001</v>
      </c>
      <c r="AI61" s="10">
        <f>IF(PPG!Z213="", "", PPG!Z213)</f>
        <v>57.74</v>
      </c>
      <c r="AJ61" s="31" t="str">
        <f>IF(D61&lt;&gt;"",D61*I61, "0.00")</f>
        <v>0.00</v>
      </c>
      <c r="AK61" s="8" t="str">
        <f>IF(D61&lt;&gt;"",D61, "0")</f>
        <v>0</v>
      </c>
      <c r="AL61" s="8" t="str">
        <f>IF(D61&lt;&gt;"",D61*K61, "0")</f>
        <v>0</v>
      </c>
    </row>
    <row r="62" spans="1:38">
      <c r="A62" s="8">
        <f>IF(OUT!C847="", "", OUT!C847)</f>
        <v>727</v>
      </c>
      <c r="B62" s="19">
        <f>IF(OUT!A847="", "", OUT!A847)</f>
        <v>14034</v>
      </c>
      <c r="C62" s="8" t="str">
        <f>IF(OUT!D847="", "", OUT!D847)</f>
        <v>RH</v>
      </c>
      <c r="D62" s="26"/>
      <c r="E62" s="35" t="str">
        <f>IF(OUT!E847="", "", OUT!E847)</f>
        <v>36 CELL</v>
      </c>
      <c r="F62" s="23" t="str">
        <f>IF(OUT!AE847="NEW", "✷", "")</f>
        <v>✷</v>
      </c>
      <c r="G62" t="str">
        <f>IF(OUT!B847="", "", OUT!B847)</f>
        <v>ALOCASIA SCALPRUM</v>
      </c>
      <c r="H62" s="20">
        <f>IF(AND($K$3=1,$K$4="N"),P62,IF(AND($K$3=2,$K$4="N"),R62,IF(AND($K$3=3,$K$4="N"),T62,IF(AND($K$3=4,$K$4="N"),V62,IF(AND($K$3=5,$K$4="N"),X62,IF(AND($K$3=1,$K$4="Y"),Z62,IF(AND($K$3=2,$K$4="Y"),AB62,IF(AND($K$3=3,$K$4="Y"),AD62,IF(AND($K$3=4,$K$4="Y"),AF62,IF(AND($K$3=5,$K$4="Y"),AH62,"FALSE"))))))))))</f>
        <v>2.0289999999999999</v>
      </c>
      <c r="I62" s="21">
        <f>IF(AND($K$3=1,$K$4="N"),Q62,IF(AND($K$3=2,$K$4="N"),S62,IF(AND($K$3=3,$K$4="N"),U62,IF(AND($K$3=4,$K$4="N"),W62,IF(AND($K$3=5,$K$4="N"),Y62,IF(AND($K$3=1,$K$4="Y"),AA62,IF(AND($K$3=2,$K$4="Y"),AC62,IF(AND($K$3=3,$K$4="Y"),AE62,IF(AND($K$3=4,$K$4="Y"),AG62,IF(AND($K$3=5,$K$4="Y"),AI62,"FALSE"))))))))))</f>
        <v>73.040000000000006</v>
      </c>
      <c r="J62" s="35" t="str">
        <f>IF(OUT!F847="", "", OUT!F847)</f>
        <v>STRIP TRAY</v>
      </c>
      <c r="K62" s="8">
        <f>IF(OUT!P847="", "", OUT!P847)</f>
        <v>36</v>
      </c>
      <c r="L62" s="8" t="str">
        <f>IF(OUT!AE847="", "", OUT!AE847)</f>
        <v>NEW</v>
      </c>
      <c r="M62" s="8" t="str">
        <f>IF(OUT!AG847="", "", OUT!AG847)</f>
        <v/>
      </c>
      <c r="N62" s="8" t="str">
        <f>IF(OUT!AQ847="", "", OUT!AQ847)</f>
        <v/>
      </c>
      <c r="O62" s="8" t="str">
        <f>IF(OUT!BO847="", "", OUT!BO847)</f>
        <v>T7</v>
      </c>
      <c r="P62" s="9">
        <f>IF(OUT!N847="", "", OUT!N847)</f>
        <v>2.0289999999999999</v>
      </c>
      <c r="Q62" s="10">
        <f>IF(OUT!O847="", "", OUT!O847)</f>
        <v>73.040000000000006</v>
      </c>
      <c r="R62" s="9">
        <f>IF(PPG!H847="", "", PPG!H847)</f>
        <v>1.8720000000000001</v>
      </c>
      <c r="S62" s="10">
        <f>IF(PPG!I847="", "", PPG!I847)</f>
        <v>67.39</v>
      </c>
      <c r="T62" s="9">
        <f>IF(PPG!J847="", "", PPG!J847)</f>
        <v>1.7769999999999999</v>
      </c>
      <c r="U62" s="10">
        <f>IF(PPG!K847="", "", PPG!K847)</f>
        <v>63.97</v>
      </c>
      <c r="V62" s="9">
        <f>IF(PPG!L847="", "", PPG!L847)</f>
        <v>1.6879999999999999</v>
      </c>
      <c r="W62" s="10">
        <f>IF(PPG!M847="", "", PPG!M847)</f>
        <v>60.76</v>
      </c>
      <c r="X62" s="9">
        <f>IF(PPG!N847="", "", PPG!N847)</f>
        <v>1.6040000000000001</v>
      </c>
      <c r="Y62" s="10">
        <f>IF(PPG!O847="", "", PPG!O847)</f>
        <v>57.74</v>
      </c>
      <c r="Z62" s="9">
        <f>IF(PPG!Q847="", "", PPG!Q847)</f>
        <v>1.919</v>
      </c>
      <c r="AA62" s="10">
        <f>IF(PPG!R847="", "", PPG!R847)</f>
        <v>69.08</v>
      </c>
      <c r="AB62" s="9">
        <f>IF(PPG!S847="", "", PPG!S847)</f>
        <v>1.8720000000000001</v>
      </c>
      <c r="AC62" s="10">
        <f>IF(PPG!T847="", "", PPG!T847)</f>
        <v>67.39</v>
      </c>
      <c r="AD62" s="9">
        <f>IF(PPG!U847="", "", PPG!U847)</f>
        <v>1.7769999999999999</v>
      </c>
      <c r="AE62" s="10">
        <f>IF(PPG!V847="", "", PPG!V847)</f>
        <v>63.97</v>
      </c>
      <c r="AF62" s="9">
        <f>IF(PPG!W847="", "", PPG!W847)</f>
        <v>1.6879999999999999</v>
      </c>
      <c r="AG62" s="10">
        <f>IF(PPG!X847="", "", PPG!X847)</f>
        <v>60.76</v>
      </c>
      <c r="AH62" s="9">
        <f>IF(PPG!Y847="", "", PPG!Y847)</f>
        <v>1.6040000000000001</v>
      </c>
      <c r="AI62" s="10">
        <f>IF(PPG!Z847="", "", PPG!Z847)</f>
        <v>57.74</v>
      </c>
      <c r="AJ62" s="31" t="str">
        <f>IF(D62&lt;&gt;"",D62*I62, "0.00")</f>
        <v>0.00</v>
      </c>
      <c r="AK62" s="8" t="str">
        <f>IF(D62&lt;&gt;"",D62, "0")</f>
        <v>0</v>
      </c>
      <c r="AL62" s="8" t="str">
        <f>IF(D62&lt;&gt;"",D62*K62, "0")</f>
        <v>0</v>
      </c>
    </row>
    <row r="63" spans="1:38">
      <c r="A63" s="8">
        <f>IF(OUT!C643="", "", OUT!C643)</f>
        <v>727</v>
      </c>
      <c r="B63" s="19">
        <f>IF(OUT!A643="", "", OUT!A643)</f>
        <v>12877</v>
      </c>
      <c r="C63" s="8" t="str">
        <f>IF(OUT!D643="", "", OUT!D643)</f>
        <v>RH</v>
      </c>
      <c r="D63" s="26"/>
      <c r="E63" s="35" t="str">
        <f>IF(OUT!E643="", "", OUT!E643)</f>
        <v>36 CELL</v>
      </c>
      <c r="F63" s="23" t="str">
        <f>IF(OUT!AE643="NEW", "✷", "")</f>
        <v/>
      </c>
      <c r="G63" t="str">
        <f>IF(OUT!B643="", "", OUT!B643)</f>
        <v>ALOCASIA WATSONIANA STANDARD</v>
      </c>
      <c r="H63" s="20">
        <f>IF(AND($K$3=1,$K$4="N"),P63,IF(AND($K$3=2,$K$4="N"),R63,IF(AND($K$3=3,$K$4="N"),T63,IF(AND($K$3=4,$K$4="N"),V63,IF(AND($K$3=5,$K$4="N"),X63,IF(AND($K$3=1,$K$4="Y"),Z63,IF(AND($K$3=2,$K$4="Y"),AB63,IF(AND($K$3=3,$K$4="Y"),AD63,IF(AND($K$3=4,$K$4="Y"),AF63,IF(AND($K$3=5,$K$4="Y"),AH63,"FALSE"))))))))))</f>
        <v>2.0289999999999999</v>
      </c>
      <c r="I63" s="21">
        <f>IF(AND($K$3=1,$K$4="N"),Q63,IF(AND($K$3=2,$K$4="N"),S63,IF(AND($K$3=3,$K$4="N"),U63,IF(AND($K$3=4,$K$4="N"),W63,IF(AND($K$3=5,$K$4="N"),Y63,IF(AND($K$3=1,$K$4="Y"),AA63,IF(AND($K$3=2,$K$4="Y"),AC63,IF(AND($K$3=3,$K$4="Y"),AE63,IF(AND($K$3=4,$K$4="Y"),AG63,IF(AND($K$3=5,$K$4="Y"),AI63,"FALSE"))))))))))</f>
        <v>73.040000000000006</v>
      </c>
      <c r="J63" s="35" t="str">
        <f>IF(OUT!F643="", "", OUT!F643)</f>
        <v>STRIP TRAY</v>
      </c>
      <c r="K63" s="8">
        <f>IF(OUT!P643="", "", OUT!P643)</f>
        <v>36</v>
      </c>
      <c r="L63" s="8" t="str">
        <f>IF(OUT!AE643="", "", OUT!AE643)</f>
        <v/>
      </c>
      <c r="M63" s="8" t="str">
        <f>IF(OUT!AG643="", "", OUT!AG643)</f>
        <v/>
      </c>
      <c r="N63" s="8" t="str">
        <f>IF(OUT!AQ643="", "", OUT!AQ643)</f>
        <v/>
      </c>
      <c r="O63" s="8" t="str">
        <f>IF(OUT!BO643="", "", OUT!BO643)</f>
        <v>T7</v>
      </c>
      <c r="P63" s="9">
        <f>IF(OUT!N643="", "", OUT!N643)</f>
        <v>2.0289999999999999</v>
      </c>
      <c r="Q63" s="10">
        <f>IF(OUT!O643="", "", OUT!O643)</f>
        <v>73.040000000000006</v>
      </c>
      <c r="R63" s="9">
        <f>IF(PPG!H643="", "", PPG!H643)</f>
        <v>1.8720000000000001</v>
      </c>
      <c r="S63" s="10">
        <f>IF(PPG!I643="", "", PPG!I643)</f>
        <v>67.39</v>
      </c>
      <c r="T63" s="9">
        <f>IF(PPG!J643="", "", PPG!J643)</f>
        <v>1.7769999999999999</v>
      </c>
      <c r="U63" s="10">
        <f>IF(PPG!K643="", "", PPG!K643)</f>
        <v>63.97</v>
      </c>
      <c r="V63" s="9">
        <f>IF(PPG!L643="", "", PPG!L643)</f>
        <v>1.6879999999999999</v>
      </c>
      <c r="W63" s="10">
        <f>IF(PPG!M643="", "", PPG!M643)</f>
        <v>60.76</v>
      </c>
      <c r="X63" s="9">
        <f>IF(PPG!N643="", "", PPG!N643)</f>
        <v>1.6040000000000001</v>
      </c>
      <c r="Y63" s="10">
        <f>IF(PPG!O643="", "", PPG!O643)</f>
        <v>57.74</v>
      </c>
      <c r="Z63" s="9">
        <f>IF(PPG!Q643="", "", PPG!Q643)</f>
        <v>1.919</v>
      </c>
      <c r="AA63" s="10">
        <f>IF(PPG!R643="", "", PPG!R643)</f>
        <v>69.08</v>
      </c>
      <c r="AB63" s="9">
        <f>IF(PPG!S643="", "", PPG!S643)</f>
        <v>1.8720000000000001</v>
      </c>
      <c r="AC63" s="10">
        <f>IF(PPG!T643="", "", PPG!T643)</f>
        <v>67.39</v>
      </c>
      <c r="AD63" s="9">
        <f>IF(PPG!U643="", "", PPG!U643)</f>
        <v>1.7769999999999999</v>
      </c>
      <c r="AE63" s="10">
        <f>IF(PPG!V643="", "", PPG!V643)</f>
        <v>63.97</v>
      </c>
      <c r="AF63" s="9">
        <f>IF(PPG!W643="", "", PPG!W643)</f>
        <v>1.6879999999999999</v>
      </c>
      <c r="AG63" s="10">
        <f>IF(PPG!X643="", "", PPG!X643)</f>
        <v>60.76</v>
      </c>
      <c r="AH63" s="9">
        <f>IF(PPG!Y643="", "", PPG!Y643)</f>
        <v>1.6040000000000001</v>
      </c>
      <c r="AI63" s="10">
        <f>IF(PPG!Z643="", "", PPG!Z643)</f>
        <v>57.74</v>
      </c>
      <c r="AJ63" s="31" t="str">
        <f>IF(D63&lt;&gt;"",D63*I63, "0.00")</f>
        <v>0.00</v>
      </c>
      <c r="AK63" s="8" t="str">
        <f>IF(D63&lt;&gt;"",D63, "0")</f>
        <v>0</v>
      </c>
      <c r="AL63" s="8" t="str">
        <f>IF(D63&lt;&gt;"",D63*K63, "0")</f>
        <v>0</v>
      </c>
    </row>
    <row r="64" spans="1:38">
      <c r="A64" s="8">
        <f>IF(OUT!C2530="", "", OUT!C2530)</f>
        <v>727</v>
      </c>
      <c r="B64" s="19">
        <f>IF(OUT!A2530="", "", OUT!A2530)</f>
        <v>93556</v>
      </c>
      <c r="C64" s="8" t="str">
        <f>IF(OUT!D2530="", "", OUT!D2530)</f>
        <v>RH</v>
      </c>
      <c r="D64" s="26"/>
      <c r="E64" s="35" t="str">
        <f>IF(OUT!E2530="", "", OUT!E2530)</f>
        <v>36 CELL</v>
      </c>
      <c r="F64" s="23" t="str">
        <f>IF(OUT!AE2530="NEW", "✷", "")</f>
        <v/>
      </c>
      <c r="G64" t="str">
        <f>IF(OUT!B2530="", "", OUT!B2530)</f>
        <v>ALOCASIA YUCATAN PRINCESS</v>
      </c>
      <c r="H64" s="20">
        <f>IF(AND($K$3=1,$K$4="N"),P64,IF(AND($K$3=2,$K$4="N"),R64,IF(AND($K$3=3,$K$4="N"),T64,IF(AND($K$3=4,$K$4="N"),V64,IF(AND($K$3=5,$K$4="N"),X64,IF(AND($K$3=1,$K$4="Y"),Z64,IF(AND($K$3=2,$K$4="Y"),AB64,IF(AND($K$3=3,$K$4="Y"),AD64,IF(AND($K$3=4,$K$4="Y"),AF64,IF(AND($K$3=5,$K$4="Y"),AH64,"FALSE"))))))))))</f>
        <v>2.0289999999999999</v>
      </c>
      <c r="I64" s="21">
        <f>IF(AND($K$3=1,$K$4="N"),Q64,IF(AND($K$3=2,$K$4="N"),S64,IF(AND($K$3=3,$K$4="N"),U64,IF(AND($K$3=4,$K$4="N"),W64,IF(AND($K$3=5,$K$4="N"),Y64,IF(AND($K$3=1,$K$4="Y"),AA64,IF(AND($K$3=2,$K$4="Y"),AC64,IF(AND($K$3=3,$K$4="Y"),AE64,IF(AND($K$3=4,$K$4="Y"),AG64,IF(AND($K$3=5,$K$4="Y"),AI64,"FALSE"))))))))))</f>
        <v>73.040000000000006</v>
      </c>
      <c r="J64" s="35" t="str">
        <f>IF(OUT!F2530="", "", OUT!F2530)</f>
        <v>STRIP TRAY</v>
      </c>
      <c r="K64" s="8">
        <f>IF(OUT!P2530="", "", OUT!P2530)</f>
        <v>36</v>
      </c>
      <c r="L64" s="8" t="str">
        <f>IF(OUT!AE2530="", "", OUT!AE2530)</f>
        <v/>
      </c>
      <c r="M64" s="8" t="str">
        <f>IF(OUT!AG2530="", "", OUT!AG2530)</f>
        <v/>
      </c>
      <c r="N64" s="8" t="str">
        <f>IF(OUT!AQ2530="", "", OUT!AQ2530)</f>
        <v/>
      </c>
      <c r="O64" s="8" t="str">
        <f>IF(OUT!BO2530="", "", OUT!BO2530)</f>
        <v>T7</v>
      </c>
      <c r="P64" s="9">
        <f>IF(OUT!N2530="", "", OUT!N2530)</f>
        <v>2.0289999999999999</v>
      </c>
      <c r="Q64" s="10">
        <f>IF(OUT!O2530="", "", OUT!O2530)</f>
        <v>73.040000000000006</v>
      </c>
      <c r="R64" s="9">
        <f>IF(PPG!H2530="", "", PPG!H2530)</f>
        <v>1.8720000000000001</v>
      </c>
      <c r="S64" s="10">
        <f>IF(PPG!I2530="", "", PPG!I2530)</f>
        <v>67.39</v>
      </c>
      <c r="T64" s="9">
        <f>IF(PPG!J2530="", "", PPG!J2530)</f>
        <v>1.7769999999999999</v>
      </c>
      <c r="U64" s="10">
        <f>IF(PPG!K2530="", "", PPG!K2530)</f>
        <v>63.97</v>
      </c>
      <c r="V64" s="9">
        <f>IF(PPG!L2530="", "", PPG!L2530)</f>
        <v>1.6879999999999999</v>
      </c>
      <c r="W64" s="10">
        <f>IF(PPG!M2530="", "", PPG!M2530)</f>
        <v>60.76</v>
      </c>
      <c r="X64" s="9">
        <f>IF(PPG!N2530="", "", PPG!N2530)</f>
        <v>1.6040000000000001</v>
      </c>
      <c r="Y64" s="10">
        <f>IF(PPG!O2530="", "", PPG!O2530)</f>
        <v>57.74</v>
      </c>
      <c r="Z64" s="9">
        <f>IF(PPG!Q2530="", "", PPG!Q2530)</f>
        <v>1.919</v>
      </c>
      <c r="AA64" s="10">
        <f>IF(PPG!R2530="", "", PPG!R2530)</f>
        <v>69.08</v>
      </c>
      <c r="AB64" s="9">
        <f>IF(PPG!S2530="", "", PPG!S2530)</f>
        <v>1.8720000000000001</v>
      </c>
      <c r="AC64" s="10">
        <f>IF(PPG!T2530="", "", PPG!T2530)</f>
        <v>67.39</v>
      </c>
      <c r="AD64" s="9">
        <f>IF(PPG!U2530="", "", PPG!U2530)</f>
        <v>1.7769999999999999</v>
      </c>
      <c r="AE64" s="10">
        <f>IF(PPG!V2530="", "", PPG!V2530)</f>
        <v>63.97</v>
      </c>
      <c r="AF64" s="9">
        <f>IF(PPG!W2530="", "", PPG!W2530)</f>
        <v>1.6879999999999999</v>
      </c>
      <c r="AG64" s="10">
        <f>IF(PPG!X2530="", "", PPG!X2530)</f>
        <v>60.76</v>
      </c>
      <c r="AH64" s="9">
        <f>IF(PPG!Y2530="", "", PPG!Y2530)</f>
        <v>1.6040000000000001</v>
      </c>
      <c r="AI64" s="10">
        <f>IF(PPG!Z2530="", "", PPG!Z2530)</f>
        <v>57.74</v>
      </c>
      <c r="AJ64" s="31" t="str">
        <f>IF(D64&lt;&gt;"",D64*I64, "0.00")</f>
        <v>0.00</v>
      </c>
      <c r="AK64" s="8" t="str">
        <f>IF(D64&lt;&gt;"",D64, "0")</f>
        <v>0</v>
      </c>
      <c r="AL64" s="8" t="str">
        <f>IF(D64&lt;&gt;"",D64*K64, "0")</f>
        <v>0</v>
      </c>
    </row>
    <row r="65" spans="1:38">
      <c r="A65" s="8">
        <f>IF(OUT!C2091="", "", OUT!C2091)</f>
        <v>727</v>
      </c>
      <c r="B65" s="19">
        <f>IF(OUT!A2091="", "", OUT!A2091)</f>
        <v>88344</v>
      </c>
      <c r="C65" s="8" t="str">
        <f>IF(OUT!D2091="", "", OUT!D2091)</f>
        <v>RM</v>
      </c>
      <c r="D65" s="26"/>
      <c r="E65" s="35" t="str">
        <f>IF(OUT!E2091="", "", OUT!E2091)</f>
        <v>51 CELL</v>
      </c>
      <c r="F65" s="23" t="str">
        <f>IF(OUT!AE2091="NEW", "✷", "")</f>
        <v/>
      </c>
      <c r="G65" t="str">
        <f>IF(OUT!B2091="", "", OUT!B2091)</f>
        <v>ALTERNANTHERA CHOCO CHILI</v>
      </c>
      <c r="H65" s="20">
        <f>IF(AND($K$3=1,$K$4="N"),P65,IF(AND($K$3=2,$K$4="N"),R65,IF(AND($K$3=3,$K$4="N"),T65,IF(AND($K$3=4,$K$4="N"),V65,IF(AND($K$3=5,$K$4="N"),X65,IF(AND($K$3=1,$K$4="Y"),Z65,IF(AND($K$3=2,$K$4="Y"),AB65,IF(AND($K$3=3,$K$4="Y"),AD65,IF(AND($K$3=4,$K$4="Y"),AF65,IF(AND($K$3=5,$K$4="Y"),AH65,"FALSE"))))))))))</f>
        <v>1.0289999999999999</v>
      </c>
      <c r="I65" s="21">
        <f>IF(AND($K$3=1,$K$4="N"),Q65,IF(AND($K$3=2,$K$4="N"),S65,IF(AND($K$3=3,$K$4="N"),U65,IF(AND($K$3=4,$K$4="N"),W65,IF(AND($K$3=5,$K$4="N"),Y65,IF(AND($K$3=1,$K$4="Y"),AA65,IF(AND($K$3=2,$K$4="Y"),AC65,IF(AND($K$3=3,$K$4="Y"),AE65,IF(AND($K$3=4,$K$4="Y"),AG65,IF(AND($K$3=5,$K$4="Y"),AI65,"FALSE"))))))))))</f>
        <v>52.47</v>
      </c>
      <c r="J65" s="35" t="str">
        <f>IF(OUT!F2091="", "", OUT!F2091)</f>
        <v>STRIP TRAY</v>
      </c>
      <c r="K65" s="8">
        <f>IF(OUT!P2091="", "", OUT!P2091)</f>
        <v>51</v>
      </c>
      <c r="L65" s="8" t="str">
        <f>IF(OUT!AE2091="", "", OUT!AE2091)</f>
        <v/>
      </c>
      <c r="M65" s="8" t="str">
        <f>IF(OUT!AG2091="", "", OUT!AG2091)</f>
        <v>PAT</v>
      </c>
      <c r="N65" s="8" t="str">
        <f>IF(OUT!AQ2091="", "", OUT!AQ2091)</f>
        <v/>
      </c>
      <c r="O65" s="8" t="str">
        <f>IF(OUT!BO2091="", "", OUT!BO2091)</f>
        <v>T7</v>
      </c>
      <c r="P65" s="9">
        <f>IF(OUT!N2091="", "", OUT!N2091)</f>
        <v>1.0289999999999999</v>
      </c>
      <c r="Q65" s="10">
        <f>IF(OUT!O2091="", "", OUT!O2091)</f>
        <v>52.47</v>
      </c>
      <c r="R65" s="9">
        <f>IF(PPG!H2091="", "", PPG!H2091)</f>
        <v>0.94899999999999995</v>
      </c>
      <c r="S65" s="10">
        <f>IF(PPG!I2091="", "", PPG!I2091)</f>
        <v>48.39</v>
      </c>
      <c r="T65" s="9">
        <f>IF(PPG!J2091="", "", PPG!J2091)</f>
        <v>0.9</v>
      </c>
      <c r="U65" s="10">
        <f>IF(PPG!K2091="", "", PPG!K2091)</f>
        <v>45.9</v>
      </c>
      <c r="V65" s="9">
        <f>IF(PPG!L2091="", "", PPG!L2091)</f>
        <v>0.85599999999999998</v>
      </c>
      <c r="W65" s="10">
        <f>IF(PPG!M2091="", "", PPG!M2091)</f>
        <v>43.65</v>
      </c>
      <c r="X65" s="9">
        <f>IF(PPG!N2091="", "", PPG!N2091)</f>
        <v>0.81299999999999994</v>
      </c>
      <c r="Y65" s="10">
        <f>IF(PPG!O2091="", "", PPG!O2091)</f>
        <v>41.46</v>
      </c>
      <c r="Z65" s="9">
        <f>IF(PPG!Q2091="", "", PPG!Q2091)</f>
        <v>0.97299999999999998</v>
      </c>
      <c r="AA65" s="10">
        <f>IF(PPG!R2091="", "", PPG!R2091)</f>
        <v>49.62</v>
      </c>
      <c r="AB65" s="9">
        <f>IF(PPG!S2091="", "", PPG!S2091)</f>
        <v>0.94899999999999995</v>
      </c>
      <c r="AC65" s="10">
        <f>IF(PPG!T2091="", "", PPG!T2091)</f>
        <v>48.39</v>
      </c>
      <c r="AD65" s="9">
        <f>IF(PPG!U2091="", "", PPG!U2091)</f>
        <v>0.9</v>
      </c>
      <c r="AE65" s="10">
        <f>IF(PPG!V2091="", "", PPG!V2091)</f>
        <v>45.9</v>
      </c>
      <c r="AF65" s="9">
        <f>IF(PPG!W2091="", "", PPG!W2091)</f>
        <v>0.85599999999999998</v>
      </c>
      <c r="AG65" s="10">
        <f>IF(PPG!X2091="", "", PPG!X2091)</f>
        <v>43.65</v>
      </c>
      <c r="AH65" s="9">
        <f>IF(PPG!Y2091="", "", PPG!Y2091)</f>
        <v>0.81299999999999994</v>
      </c>
      <c r="AI65" s="10">
        <f>IF(PPG!Z2091="", "", PPG!Z2091)</f>
        <v>41.46</v>
      </c>
      <c r="AJ65" s="31" t="str">
        <f>IF(D65&lt;&gt;"",D65*I65, "0.00")</f>
        <v>0.00</v>
      </c>
      <c r="AK65" s="8" t="str">
        <f>IF(D65&lt;&gt;"",D65, "0")</f>
        <v>0</v>
      </c>
      <c r="AL65" s="8" t="str">
        <f>IF(D65&lt;&gt;"",D65*K65, "0")</f>
        <v>0</v>
      </c>
    </row>
    <row r="66" spans="1:38">
      <c r="A66" s="8">
        <f>IF(OUT!C1706="", "", OUT!C1706)</f>
        <v>727</v>
      </c>
      <c r="B66" s="19">
        <f>IF(OUT!A1706="", "", OUT!A1706)</f>
        <v>78683</v>
      </c>
      <c r="C66" s="8" t="str">
        <f>IF(OUT!D1706="", "", OUT!D1706)</f>
        <v>RM</v>
      </c>
      <c r="D66" s="26"/>
      <c r="E66" s="35" t="str">
        <f>IF(OUT!E1706="", "", OUT!E1706)</f>
        <v>51 CELL</v>
      </c>
      <c r="F66" s="23" t="str">
        <f>IF(OUT!AE1706="NEW", "✷", "")</f>
        <v/>
      </c>
      <c r="G66" t="str">
        <f>IF(OUT!B1706="", "", OUT!B1706)</f>
        <v>ALTERNANTHERA DENTATA LITTLE RUBY</v>
      </c>
      <c r="H66" s="20">
        <f>IF(AND($K$3=1,$K$4="N"),P66,IF(AND($K$3=2,$K$4="N"),R66,IF(AND($K$3=3,$K$4="N"),T66,IF(AND($K$3=4,$K$4="N"),V66,IF(AND($K$3=5,$K$4="N"),X66,IF(AND($K$3=1,$K$4="Y"),Z66,IF(AND($K$3=2,$K$4="Y"),AB66,IF(AND($K$3=3,$K$4="Y"),AD66,IF(AND($K$3=4,$K$4="Y"),AF66,IF(AND($K$3=5,$K$4="Y"),AH66,"FALSE"))))))))))</f>
        <v>1.0289999999999999</v>
      </c>
      <c r="I66" s="21">
        <f>IF(AND($K$3=1,$K$4="N"),Q66,IF(AND($K$3=2,$K$4="N"),S66,IF(AND($K$3=3,$K$4="N"),U66,IF(AND($K$3=4,$K$4="N"),W66,IF(AND($K$3=5,$K$4="N"),Y66,IF(AND($K$3=1,$K$4="Y"),AA66,IF(AND($K$3=2,$K$4="Y"),AC66,IF(AND($K$3=3,$K$4="Y"),AE66,IF(AND($K$3=4,$K$4="Y"),AG66,IF(AND($K$3=5,$K$4="Y"),AI66,"FALSE"))))))))))</f>
        <v>52.47</v>
      </c>
      <c r="J66" s="35" t="str">
        <f>IF(OUT!F1706="", "", OUT!F1706)</f>
        <v>STRIP TRAY</v>
      </c>
      <c r="K66" s="8">
        <f>IF(OUT!P1706="", "", OUT!P1706)</f>
        <v>51</v>
      </c>
      <c r="L66" s="8" t="str">
        <f>IF(OUT!AE1706="", "", OUT!AE1706)</f>
        <v/>
      </c>
      <c r="M66" s="8" t="str">
        <f>IF(OUT!AG1706="", "", OUT!AG1706)</f>
        <v>PAT</v>
      </c>
      <c r="N66" s="8" t="str">
        <f>IF(OUT!AQ1706="", "", OUT!AQ1706)</f>
        <v/>
      </c>
      <c r="O66" s="8" t="str">
        <f>IF(OUT!BO1706="", "", OUT!BO1706)</f>
        <v>T7</v>
      </c>
      <c r="P66" s="9">
        <f>IF(OUT!N1706="", "", OUT!N1706)</f>
        <v>1.0289999999999999</v>
      </c>
      <c r="Q66" s="10">
        <f>IF(OUT!O1706="", "", OUT!O1706)</f>
        <v>52.47</v>
      </c>
      <c r="R66" s="9">
        <f>IF(PPG!H1706="", "", PPG!H1706)</f>
        <v>0.94899999999999995</v>
      </c>
      <c r="S66" s="10">
        <f>IF(PPG!I1706="", "", PPG!I1706)</f>
        <v>48.39</v>
      </c>
      <c r="T66" s="9">
        <f>IF(PPG!J1706="", "", PPG!J1706)</f>
        <v>0.9</v>
      </c>
      <c r="U66" s="10">
        <f>IF(PPG!K1706="", "", PPG!K1706)</f>
        <v>45.9</v>
      </c>
      <c r="V66" s="9">
        <f>IF(PPG!L1706="", "", PPG!L1706)</f>
        <v>0.85599999999999998</v>
      </c>
      <c r="W66" s="10">
        <f>IF(PPG!M1706="", "", PPG!M1706)</f>
        <v>43.65</v>
      </c>
      <c r="X66" s="9">
        <f>IF(PPG!N1706="", "", PPG!N1706)</f>
        <v>0.81299999999999994</v>
      </c>
      <c r="Y66" s="10">
        <f>IF(PPG!O1706="", "", PPG!O1706)</f>
        <v>41.46</v>
      </c>
      <c r="Z66" s="9">
        <f>IF(PPG!Q1706="", "", PPG!Q1706)</f>
        <v>0.97299999999999998</v>
      </c>
      <c r="AA66" s="10">
        <f>IF(PPG!R1706="", "", PPG!R1706)</f>
        <v>49.62</v>
      </c>
      <c r="AB66" s="9">
        <f>IF(PPG!S1706="", "", PPG!S1706)</f>
        <v>0.94899999999999995</v>
      </c>
      <c r="AC66" s="10">
        <f>IF(PPG!T1706="", "", PPG!T1706)</f>
        <v>48.39</v>
      </c>
      <c r="AD66" s="9">
        <f>IF(PPG!U1706="", "", PPG!U1706)</f>
        <v>0.9</v>
      </c>
      <c r="AE66" s="10">
        <f>IF(PPG!V1706="", "", PPG!V1706)</f>
        <v>45.9</v>
      </c>
      <c r="AF66" s="9">
        <f>IF(PPG!W1706="", "", PPG!W1706)</f>
        <v>0.85599999999999998</v>
      </c>
      <c r="AG66" s="10">
        <f>IF(PPG!X1706="", "", PPG!X1706)</f>
        <v>43.65</v>
      </c>
      <c r="AH66" s="9">
        <f>IF(PPG!Y1706="", "", PPG!Y1706)</f>
        <v>0.81299999999999994</v>
      </c>
      <c r="AI66" s="10">
        <f>IF(PPG!Z1706="", "", PPG!Z1706)</f>
        <v>41.46</v>
      </c>
      <c r="AJ66" s="31" t="str">
        <f>IF(D66&lt;&gt;"",D66*I66, "0.00")</f>
        <v>0.00</v>
      </c>
      <c r="AK66" s="8" t="str">
        <f>IF(D66&lt;&gt;"",D66, "0")</f>
        <v>0</v>
      </c>
      <c r="AL66" s="8" t="str">
        <f>IF(D66&lt;&gt;"",D66*K66, "0")</f>
        <v>0</v>
      </c>
    </row>
    <row r="67" spans="1:38">
      <c r="A67" s="8">
        <f>IF(OUT!C2143="", "", OUT!C2143)</f>
        <v>727</v>
      </c>
      <c r="B67" s="19">
        <f>IF(OUT!A2143="", "", OUT!A2143)</f>
        <v>88798</v>
      </c>
      <c r="C67" s="8" t="str">
        <f>IF(OUT!D2143="", "", OUT!D2143)</f>
        <v>RM</v>
      </c>
      <c r="D67" s="26"/>
      <c r="E67" s="35" t="str">
        <f>IF(OUT!E2143="", "", OUT!E2143)</f>
        <v>51 CELL</v>
      </c>
      <c r="F67" s="23" t="str">
        <f>IF(OUT!AE2143="NEW", "✷", "")</f>
        <v/>
      </c>
      <c r="G67" t="str">
        <f>IF(OUT!B2143="", "", OUT!B2143)</f>
        <v>ALTERNANTHERA JEWEL</v>
      </c>
      <c r="H67" s="20">
        <f>IF(AND($K$3=1,$K$4="N"),P67,IF(AND($K$3=2,$K$4="N"),R67,IF(AND($K$3=3,$K$4="N"),T67,IF(AND($K$3=4,$K$4="N"),V67,IF(AND($K$3=5,$K$4="N"),X67,IF(AND($K$3=1,$K$4="Y"),Z67,IF(AND($K$3=2,$K$4="Y"),AB67,IF(AND($K$3=3,$K$4="Y"),AD67,IF(AND($K$3=4,$K$4="Y"),AF67,IF(AND($K$3=5,$K$4="Y"),AH67,"FALSE"))))))))))</f>
        <v>1</v>
      </c>
      <c r="I67" s="21">
        <f>IF(AND($K$3=1,$K$4="N"),Q67,IF(AND($K$3=2,$K$4="N"),S67,IF(AND($K$3=3,$K$4="N"),U67,IF(AND($K$3=4,$K$4="N"),W67,IF(AND($K$3=5,$K$4="N"),Y67,IF(AND($K$3=1,$K$4="Y"),AA67,IF(AND($K$3=2,$K$4="Y"),AC67,IF(AND($K$3=3,$K$4="Y"),AE67,IF(AND($K$3=4,$K$4="Y"),AG67,IF(AND($K$3=5,$K$4="Y"),AI67,"FALSE"))))))))))</f>
        <v>51</v>
      </c>
      <c r="J67" s="35" t="str">
        <f>IF(OUT!F2143="", "", OUT!F2143)</f>
        <v>STRIP TRAY</v>
      </c>
      <c r="K67" s="8">
        <f>IF(OUT!P2143="", "", OUT!P2143)</f>
        <v>51</v>
      </c>
      <c r="L67" s="8" t="str">
        <f>IF(OUT!AE2143="", "", OUT!AE2143)</f>
        <v/>
      </c>
      <c r="M67" s="8" t="str">
        <f>IF(OUT!AG2143="", "", OUT!AG2143)</f>
        <v>PAT</v>
      </c>
      <c r="N67" s="8" t="str">
        <f>IF(OUT!AQ2143="", "", OUT!AQ2143)</f>
        <v/>
      </c>
      <c r="O67" s="8" t="str">
        <f>IF(OUT!BO2143="", "", OUT!BO2143)</f>
        <v>T7</v>
      </c>
      <c r="P67" s="9">
        <f>IF(OUT!N2143="", "", OUT!N2143)</f>
        <v>1</v>
      </c>
      <c r="Q67" s="10">
        <f>IF(OUT!O2143="", "", OUT!O2143)</f>
        <v>51</v>
      </c>
      <c r="R67" s="9">
        <f>IF(PPG!H2143="", "", PPG!H2143)</f>
        <v>0.92300000000000004</v>
      </c>
      <c r="S67" s="10">
        <f>IF(PPG!I2143="", "", PPG!I2143)</f>
        <v>47.07</v>
      </c>
      <c r="T67" s="9">
        <f>IF(PPG!J2143="", "", PPG!J2143)</f>
        <v>0.877</v>
      </c>
      <c r="U67" s="10">
        <f>IF(PPG!K2143="", "", PPG!K2143)</f>
        <v>44.72</v>
      </c>
      <c r="V67" s="9">
        <f>IF(PPG!L2143="", "", PPG!L2143)</f>
        <v>0.83299999999999996</v>
      </c>
      <c r="W67" s="10">
        <f>IF(PPG!M2143="", "", PPG!M2143)</f>
        <v>42.48</v>
      </c>
      <c r="X67" s="9">
        <f>IF(PPG!N2143="", "", PPG!N2143)</f>
        <v>0.79200000000000004</v>
      </c>
      <c r="Y67" s="10">
        <f>IF(PPG!O2143="", "", PPG!O2143)</f>
        <v>40.39</v>
      </c>
      <c r="Z67" s="9">
        <f>IF(PPG!Q2143="", "", PPG!Q2143)</f>
        <v>0.94599999999999995</v>
      </c>
      <c r="AA67" s="10">
        <f>IF(PPG!R2143="", "", PPG!R2143)</f>
        <v>48.24</v>
      </c>
      <c r="AB67" s="9">
        <f>IF(PPG!S2143="", "", PPG!S2143)</f>
        <v>0.92300000000000004</v>
      </c>
      <c r="AC67" s="10">
        <f>IF(PPG!T2143="", "", PPG!T2143)</f>
        <v>47.07</v>
      </c>
      <c r="AD67" s="9">
        <f>IF(PPG!U2143="", "", PPG!U2143)</f>
        <v>0.877</v>
      </c>
      <c r="AE67" s="10">
        <f>IF(PPG!V2143="", "", PPG!V2143)</f>
        <v>44.72</v>
      </c>
      <c r="AF67" s="9">
        <f>IF(PPG!W2143="", "", PPG!W2143)</f>
        <v>0.83299999999999996</v>
      </c>
      <c r="AG67" s="10">
        <f>IF(PPG!X2143="", "", PPG!X2143)</f>
        <v>42.48</v>
      </c>
      <c r="AH67" s="9">
        <f>IF(PPG!Y2143="", "", PPG!Y2143)</f>
        <v>0.79200000000000004</v>
      </c>
      <c r="AI67" s="10">
        <f>IF(PPG!Z2143="", "", PPG!Z2143)</f>
        <v>40.39</v>
      </c>
      <c r="AJ67" s="31" t="str">
        <f>IF(D67&lt;&gt;"",D67*I67, "0.00")</f>
        <v>0.00</v>
      </c>
      <c r="AK67" s="8" t="str">
        <f>IF(D67&lt;&gt;"",D67, "0")</f>
        <v>0</v>
      </c>
      <c r="AL67" s="8" t="str">
        <f>IF(D67&lt;&gt;"",D67*K67, "0")</f>
        <v>0</v>
      </c>
    </row>
    <row r="68" spans="1:38">
      <c r="A68" s="8">
        <f>IF(OUT!C1445="", "", OUT!C1445)</f>
        <v>727</v>
      </c>
      <c r="B68" s="19">
        <f>IF(OUT!A1445="", "", OUT!A1445)</f>
        <v>69619</v>
      </c>
      <c r="C68" s="8" t="str">
        <f>IF(OUT!D1445="", "", OUT!D1445)</f>
        <v>RM</v>
      </c>
      <c r="D68" s="26"/>
      <c r="E68" s="35" t="str">
        <f>IF(OUT!E1445="", "", OUT!E1445)</f>
        <v>51 CELL</v>
      </c>
      <c r="F68" s="23" t="str">
        <f>IF(OUT!AE1445="NEW", "✷", "")</f>
        <v/>
      </c>
      <c r="G68" t="str">
        <f>IF(OUT!B1445="", "", OUT!B1445)</f>
        <v>ALTERNANTHERA PARTY TIME (Pink w/Green Upright)</v>
      </c>
      <c r="H68" s="20">
        <f>IF(AND($K$3=1,$K$4="N"),P68,IF(AND($K$3=2,$K$4="N"),R68,IF(AND($K$3=3,$K$4="N"),T68,IF(AND($K$3=4,$K$4="N"),V68,IF(AND($K$3=5,$K$4="N"),X68,IF(AND($K$3=1,$K$4="Y"),Z68,IF(AND($K$3=2,$K$4="Y"),AB68,IF(AND($K$3=3,$K$4="Y"),AD68,IF(AND($K$3=4,$K$4="Y"),AF68,IF(AND($K$3=5,$K$4="Y"),AH68,"FALSE"))))))))))</f>
        <v>1.0489999999999999</v>
      </c>
      <c r="I68" s="21">
        <f>IF(AND($K$3=1,$K$4="N"),Q68,IF(AND($K$3=2,$K$4="N"),S68,IF(AND($K$3=3,$K$4="N"),U68,IF(AND($K$3=4,$K$4="N"),W68,IF(AND($K$3=5,$K$4="N"),Y68,IF(AND($K$3=1,$K$4="Y"),AA68,IF(AND($K$3=2,$K$4="Y"),AC68,IF(AND($K$3=3,$K$4="Y"),AE68,IF(AND($K$3=4,$K$4="Y"),AG68,IF(AND($K$3=5,$K$4="Y"),AI68,"FALSE"))))))))))</f>
        <v>53.49</v>
      </c>
      <c r="J68" s="35" t="str">
        <f>IF(OUT!F1445="", "", OUT!F1445)</f>
        <v>STRIP TRAY</v>
      </c>
      <c r="K68" s="8">
        <f>IF(OUT!P1445="", "", OUT!P1445)</f>
        <v>51</v>
      </c>
      <c r="L68" s="8" t="str">
        <f>IF(OUT!AE1445="", "", OUT!AE1445)</f>
        <v/>
      </c>
      <c r="M68" s="8" t="str">
        <f>IF(OUT!AG1445="", "", OUT!AG1445)</f>
        <v/>
      </c>
      <c r="N68" s="8" t="str">
        <f>IF(OUT!AQ1445="", "", OUT!AQ1445)</f>
        <v/>
      </c>
      <c r="O68" s="8" t="str">
        <f>IF(OUT!BO1445="", "", OUT!BO1445)</f>
        <v>T7</v>
      </c>
      <c r="P68" s="9">
        <f>IF(OUT!N1445="", "", OUT!N1445)</f>
        <v>1.0489999999999999</v>
      </c>
      <c r="Q68" s="10">
        <f>IF(OUT!O1445="", "", OUT!O1445)</f>
        <v>53.49</v>
      </c>
      <c r="R68" s="9">
        <f>IF(PPG!H1445="", "", PPG!H1445)</f>
        <v>0.96799999999999997</v>
      </c>
      <c r="S68" s="10">
        <f>IF(PPG!I1445="", "", PPG!I1445)</f>
        <v>49.36</v>
      </c>
      <c r="T68" s="9">
        <f>IF(PPG!J1445="", "", PPG!J1445)</f>
        <v>0.91900000000000004</v>
      </c>
      <c r="U68" s="10">
        <f>IF(PPG!K1445="", "", PPG!K1445)</f>
        <v>46.86</v>
      </c>
      <c r="V68" s="9">
        <f>IF(PPG!L1445="", "", PPG!L1445)</f>
        <v>0.874</v>
      </c>
      <c r="W68" s="10">
        <f>IF(PPG!M1445="", "", PPG!M1445)</f>
        <v>44.57</v>
      </c>
      <c r="X68" s="9">
        <f>IF(PPG!N1445="", "", PPG!N1445)</f>
        <v>0.83</v>
      </c>
      <c r="Y68" s="10">
        <f>IF(PPG!O1445="", "", PPG!O1445)</f>
        <v>42.33</v>
      </c>
      <c r="Z68" s="9">
        <f>IF(PPG!Q1445="", "", PPG!Q1445)</f>
        <v>0.99199999999999999</v>
      </c>
      <c r="AA68" s="10">
        <f>IF(PPG!R1445="", "", PPG!R1445)</f>
        <v>50.59</v>
      </c>
      <c r="AB68" s="9">
        <f>IF(PPG!S1445="", "", PPG!S1445)</f>
        <v>0.96799999999999997</v>
      </c>
      <c r="AC68" s="10">
        <f>IF(PPG!T1445="", "", PPG!T1445)</f>
        <v>49.36</v>
      </c>
      <c r="AD68" s="9">
        <f>IF(PPG!U1445="", "", PPG!U1445)</f>
        <v>0.91900000000000004</v>
      </c>
      <c r="AE68" s="10">
        <f>IF(PPG!V1445="", "", PPG!V1445)</f>
        <v>46.86</v>
      </c>
      <c r="AF68" s="9">
        <f>IF(PPG!W1445="", "", PPG!W1445)</f>
        <v>0.874</v>
      </c>
      <c r="AG68" s="10">
        <f>IF(PPG!X1445="", "", PPG!X1445)</f>
        <v>44.57</v>
      </c>
      <c r="AH68" s="9">
        <f>IF(PPG!Y1445="", "", PPG!Y1445)</f>
        <v>0.83</v>
      </c>
      <c r="AI68" s="10">
        <f>IF(PPG!Z1445="", "", PPG!Z1445)</f>
        <v>42.33</v>
      </c>
      <c r="AJ68" s="31" t="str">
        <f>IF(D68&lt;&gt;"",D68*I68, "0.00")</f>
        <v>0.00</v>
      </c>
      <c r="AK68" s="8" t="str">
        <f>IF(D68&lt;&gt;"",D68, "0")</f>
        <v>0</v>
      </c>
      <c r="AL68" s="8" t="str">
        <f>IF(D68&lt;&gt;"",D68*K68, "0")</f>
        <v>0</v>
      </c>
    </row>
    <row r="69" spans="1:38">
      <c r="A69" s="8">
        <f>IF(OUT!C1496="", "", OUT!C1496)</f>
        <v>727</v>
      </c>
      <c r="B69" s="19">
        <f>IF(OUT!A1496="", "", OUT!A1496)</f>
        <v>71927</v>
      </c>
      <c r="C69" s="8" t="str">
        <f>IF(OUT!D1496="", "", OUT!D1496)</f>
        <v>RM</v>
      </c>
      <c r="D69" s="26"/>
      <c r="E69" s="35" t="str">
        <f>IF(OUT!E1496="", "", OUT!E1496)</f>
        <v>51 CELL</v>
      </c>
      <c r="F69" s="23" t="str">
        <f>IF(OUT!AE1496="NEW", "✷", "")</f>
        <v/>
      </c>
      <c r="G69" t="str">
        <f>IF(OUT!B1496="", "", OUT!B1496)</f>
        <v>ALTERNANTHERA TRUE YELLOW</v>
      </c>
      <c r="H69" s="20">
        <f>IF(AND($K$3=1,$K$4="N"),P69,IF(AND($K$3=2,$K$4="N"),R69,IF(AND($K$3=3,$K$4="N"),T69,IF(AND($K$3=4,$K$4="N"),V69,IF(AND($K$3=5,$K$4="N"),X69,IF(AND($K$3=1,$K$4="Y"),Z69,IF(AND($K$3=2,$K$4="Y"),AB69,IF(AND($K$3=3,$K$4="Y"),AD69,IF(AND($K$3=4,$K$4="Y"),AF69,IF(AND($K$3=5,$K$4="Y"),AH69,"FALSE"))))))))))</f>
        <v>1.0289999999999999</v>
      </c>
      <c r="I69" s="21">
        <f>IF(AND($K$3=1,$K$4="N"),Q69,IF(AND($K$3=2,$K$4="N"),S69,IF(AND($K$3=3,$K$4="N"),U69,IF(AND($K$3=4,$K$4="N"),W69,IF(AND($K$3=5,$K$4="N"),Y69,IF(AND($K$3=1,$K$4="Y"),AA69,IF(AND($K$3=2,$K$4="Y"),AC69,IF(AND($K$3=3,$K$4="Y"),AE69,IF(AND($K$3=4,$K$4="Y"),AG69,IF(AND($K$3=5,$K$4="Y"),AI69,"FALSE"))))))))))</f>
        <v>52.47</v>
      </c>
      <c r="J69" s="35" t="str">
        <f>IF(OUT!F1496="", "", OUT!F1496)</f>
        <v>STRIP TRAY</v>
      </c>
      <c r="K69" s="8">
        <f>IF(OUT!P1496="", "", OUT!P1496)</f>
        <v>51</v>
      </c>
      <c r="L69" s="8" t="str">
        <f>IF(OUT!AE1496="", "", OUT!AE1496)</f>
        <v/>
      </c>
      <c r="M69" s="8" t="str">
        <f>IF(OUT!AG1496="", "", OUT!AG1496)</f>
        <v/>
      </c>
      <c r="N69" s="8" t="str">
        <f>IF(OUT!AQ1496="", "", OUT!AQ1496)</f>
        <v/>
      </c>
      <c r="O69" s="8" t="str">
        <f>IF(OUT!BO1496="", "", OUT!BO1496)</f>
        <v>T7</v>
      </c>
      <c r="P69" s="9">
        <f>IF(OUT!N1496="", "", OUT!N1496)</f>
        <v>1.0289999999999999</v>
      </c>
      <c r="Q69" s="10">
        <f>IF(OUT!O1496="", "", OUT!O1496)</f>
        <v>52.47</v>
      </c>
      <c r="R69" s="9">
        <f>IF(PPG!H1496="", "", PPG!H1496)</f>
        <v>0.94899999999999995</v>
      </c>
      <c r="S69" s="10">
        <f>IF(PPG!I1496="", "", PPG!I1496)</f>
        <v>48.39</v>
      </c>
      <c r="T69" s="9">
        <f>IF(PPG!J1496="", "", PPG!J1496)</f>
        <v>0.9</v>
      </c>
      <c r="U69" s="10">
        <f>IF(PPG!K1496="", "", PPG!K1496)</f>
        <v>45.9</v>
      </c>
      <c r="V69" s="9">
        <f>IF(PPG!L1496="", "", PPG!L1496)</f>
        <v>0.85599999999999998</v>
      </c>
      <c r="W69" s="10">
        <f>IF(PPG!M1496="", "", PPG!M1496)</f>
        <v>43.65</v>
      </c>
      <c r="X69" s="9">
        <f>IF(PPG!N1496="", "", PPG!N1496)</f>
        <v>0.81299999999999994</v>
      </c>
      <c r="Y69" s="10">
        <f>IF(PPG!O1496="", "", PPG!O1496)</f>
        <v>41.46</v>
      </c>
      <c r="Z69" s="9">
        <f>IF(PPG!Q1496="", "", PPG!Q1496)</f>
        <v>0.97299999999999998</v>
      </c>
      <c r="AA69" s="10">
        <f>IF(PPG!R1496="", "", PPG!R1496)</f>
        <v>49.62</v>
      </c>
      <c r="AB69" s="9">
        <f>IF(PPG!S1496="", "", PPG!S1496)</f>
        <v>0.94899999999999995</v>
      </c>
      <c r="AC69" s="10">
        <f>IF(PPG!T1496="", "", PPG!T1496)</f>
        <v>48.39</v>
      </c>
      <c r="AD69" s="9">
        <f>IF(PPG!U1496="", "", PPG!U1496)</f>
        <v>0.9</v>
      </c>
      <c r="AE69" s="10">
        <f>IF(PPG!V1496="", "", PPG!V1496)</f>
        <v>45.9</v>
      </c>
      <c r="AF69" s="9">
        <f>IF(PPG!W1496="", "", PPG!W1496)</f>
        <v>0.85599999999999998</v>
      </c>
      <c r="AG69" s="10">
        <f>IF(PPG!X1496="", "", PPG!X1496)</f>
        <v>43.65</v>
      </c>
      <c r="AH69" s="9">
        <f>IF(PPG!Y1496="", "", PPG!Y1496)</f>
        <v>0.81299999999999994</v>
      </c>
      <c r="AI69" s="10">
        <f>IF(PPG!Z1496="", "", PPG!Z1496)</f>
        <v>41.46</v>
      </c>
      <c r="AJ69" s="31" t="str">
        <f>IF(D69&lt;&gt;"",D69*I69, "0.00")</f>
        <v>0.00</v>
      </c>
      <c r="AK69" s="8" t="str">
        <f>IF(D69&lt;&gt;"",D69, "0")</f>
        <v>0</v>
      </c>
      <c r="AL69" s="8" t="str">
        <f>IF(D69&lt;&gt;"",D69*K69, "0")</f>
        <v>0</v>
      </c>
    </row>
    <row r="70" spans="1:38">
      <c r="A70" s="8">
        <f>IF(OUT!C1934="", "", OUT!C1934)</f>
        <v>727</v>
      </c>
      <c r="B70" s="19">
        <f>IF(OUT!A1934="", "", OUT!A1934)</f>
        <v>85334</v>
      </c>
      <c r="C70" s="8" t="str">
        <f>IF(OUT!D1934="", "", OUT!D1934)</f>
        <v>RH</v>
      </c>
      <c r="D70" s="26"/>
      <c r="E70" s="35" t="str">
        <f>IF(OUT!E1934="", "", OUT!E1934)</f>
        <v>36 CELL</v>
      </c>
      <c r="F70" s="23" t="str">
        <f>IF(OUT!AE1934="NEW", "✷", "")</f>
        <v>✷</v>
      </c>
      <c r="G70" t="str">
        <f>IF(OUT!B1934="", "", OUT!B1934)</f>
        <v>ALYSSUM  (AURINIA) WULFENIANUM GOLDEN SPRING</v>
      </c>
      <c r="H70" s="20">
        <f>IF(AND($K$3=1,$K$4="N"),P70,IF(AND($K$3=2,$K$4="N"),R70,IF(AND($K$3=3,$K$4="N"),T70,IF(AND($K$3=4,$K$4="N"),V70,IF(AND($K$3=5,$K$4="N"),X70,IF(AND($K$3=1,$K$4="Y"),Z70,IF(AND($K$3=2,$K$4="Y"),AB70,IF(AND($K$3=3,$K$4="Y"),AD70,IF(AND($K$3=4,$K$4="Y"),AF70,IF(AND($K$3=5,$K$4="Y"),AH70,"FALSE"))))))))))</f>
        <v>1.458</v>
      </c>
      <c r="I70" s="21">
        <f>IF(AND($K$3=1,$K$4="N"),Q70,IF(AND($K$3=2,$K$4="N"),S70,IF(AND($K$3=3,$K$4="N"),U70,IF(AND($K$3=4,$K$4="N"),W70,IF(AND($K$3=5,$K$4="N"),Y70,IF(AND($K$3=1,$K$4="Y"),AA70,IF(AND($K$3=2,$K$4="Y"),AC70,IF(AND($K$3=3,$K$4="Y"),AE70,IF(AND($K$3=4,$K$4="Y"),AG70,IF(AND($K$3=5,$K$4="Y"),AI70,"FALSE"))))))))))</f>
        <v>52.48</v>
      </c>
      <c r="J70" s="35" t="str">
        <f>IF(OUT!F1934="", "", OUT!F1934)</f>
        <v>STRIP TRAY</v>
      </c>
      <c r="K70" s="8">
        <f>IF(OUT!P1934="", "", OUT!P1934)</f>
        <v>36</v>
      </c>
      <c r="L70" s="8" t="str">
        <f>IF(OUT!AE1934="", "", OUT!AE1934)</f>
        <v>NEW</v>
      </c>
      <c r="M70" s="8" t="str">
        <f>IF(OUT!AG1934="", "", OUT!AG1934)</f>
        <v>PAT</v>
      </c>
      <c r="N70" s="8" t="str">
        <f>IF(OUT!AQ1934="", "", OUT!AQ1934)</f>
        <v/>
      </c>
      <c r="O70" s="8" t="str">
        <f>IF(OUT!BO1934="", "", OUT!BO1934)</f>
        <v>T7</v>
      </c>
      <c r="P70" s="9">
        <f>IF(OUT!N1934="", "", OUT!N1934)</f>
        <v>1.458</v>
      </c>
      <c r="Q70" s="10">
        <f>IF(OUT!O1934="", "", OUT!O1934)</f>
        <v>52.48</v>
      </c>
      <c r="R70" s="9">
        <f>IF(PPG!H1934="", "", PPG!H1934)</f>
        <v>1.345</v>
      </c>
      <c r="S70" s="10">
        <f>IF(PPG!I1934="", "", PPG!I1934)</f>
        <v>48.42</v>
      </c>
      <c r="T70" s="9">
        <f>IF(PPG!J1934="", "", PPG!J1934)</f>
        <v>1.2769999999999999</v>
      </c>
      <c r="U70" s="10">
        <f>IF(PPG!K1934="", "", PPG!K1934)</f>
        <v>45.97</v>
      </c>
      <c r="V70" s="9">
        <f>IF(PPG!L1934="", "", PPG!L1934)</f>
        <v>1.2130000000000001</v>
      </c>
      <c r="W70" s="10">
        <f>IF(PPG!M1934="", "", PPG!M1934)</f>
        <v>43.66</v>
      </c>
      <c r="X70" s="9">
        <f>IF(PPG!N1934="", "", PPG!N1934)</f>
        <v>1.153</v>
      </c>
      <c r="Y70" s="10">
        <f>IF(PPG!O1934="", "", PPG!O1934)</f>
        <v>41.5</v>
      </c>
      <c r="Z70" s="9">
        <f>IF(PPG!Q1934="", "", PPG!Q1934)</f>
        <v>1.379</v>
      </c>
      <c r="AA70" s="10">
        <f>IF(PPG!R1934="", "", PPG!R1934)</f>
        <v>49.64</v>
      </c>
      <c r="AB70" s="9">
        <f>IF(PPG!S1934="", "", PPG!S1934)</f>
        <v>1.345</v>
      </c>
      <c r="AC70" s="10">
        <f>IF(PPG!T1934="", "", PPG!T1934)</f>
        <v>48.42</v>
      </c>
      <c r="AD70" s="9">
        <f>IF(PPG!U1934="", "", PPG!U1934)</f>
        <v>1.2769999999999999</v>
      </c>
      <c r="AE70" s="10">
        <f>IF(PPG!V1934="", "", PPG!V1934)</f>
        <v>45.97</v>
      </c>
      <c r="AF70" s="9">
        <f>IF(PPG!W1934="", "", PPG!W1934)</f>
        <v>1.2130000000000001</v>
      </c>
      <c r="AG70" s="10">
        <f>IF(PPG!X1934="", "", PPG!X1934)</f>
        <v>43.66</v>
      </c>
      <c r="AH70" s="9">
        <f>IF(PPG!Y1934="", "", PPG!Y1934)</f>
        <v>1.153</v>
      </c>
      <c r="AI70" s="10">
        <f>IF(PPG!Z1934="", "", PPG!Z1934)</f>
        <v>41.5</v>
      </c>
      <c r="AJ70" s="31" t="str">
        <f>IF(D70&lt;&gt;"",D70*I70, "0.00")</f>
        <v>0.00</v>
      </c>
      <c r="AK70" s="8" t="str">
        <f>IF(D70&lt;&gt;"",D70, "0")</f>
        <v>0</v>
      </c>
      <c r="AL70" s="8" t="str">
        <f>IF(D70&lt;&gt;"",D70*K70, "0")</f>
        <v>0</v>
      </c>
    </row>
    <row r="71" spans="1:38">
      <c r="A71" s="8">
        <f>IF(OUT!C2211="", "", OUT!C2211)</f>
        <v>727</v>
      </c>
      <c r="B71" s="19">
        <f>IF(OUT!A2211="", "", OUT!A2211)</f>
        <v>90198</v>
      </c>
      <c r="C71" s="8" t="str">
        <f>IF(OUT!D2211="", "", OUT!D2211)</f>
        <v>RM</v>
      </c>
      <c r="D71" s="26"/>
      <c r="E71" s="35" t="str">
        <f>IF(OUT!E2211="", "", OUT!E2211)</f>
        <v>51 CELL</v>
      </c>
      <c r="F71" s="23" t="str">
        <f>IF(OUT!AE2211="NEW", "✷", "")</f>
        <v>✷</v>
      </c>
      <c r="G71" t="str">
        <f>IF(OUT!B2211="", "", OUT!B2211)</f>
        <v>ANGELONIA ALONIA BICOLOR VIOLET</v>
      </c>
      <c r="H71" s="20">
        <f>IF(AND($K$3=1,$K$4="N"),P71,IF(AND($K$3=2,$K$4="N"),R71,IF(AND($K$3=3,$K$4="N"),T71,IF(AND($K$3=4,$K$4="N"),V71,IF(AND($K$3=5,$K$4="N"),X71,IF(AND($K$3=1,$K$4="Y"),Z71,IF(AND($K$3=2,$K$4="Y"),AB71,IF(AND($K$3=3,$K$4="Y"),AD71,IF(AND($K$3=4,$K$4="Y"),AF71,IF(AND($K$3=5,$K$4="Y"),AH71,"FALSE"))))))))))</f>
        <v>1.0149999999999999</v>
      </c>
      <c r="I71" s="21">
        <f>IF(AND($K$3=1,$K$4="N"),Q71,IF(AND($K$3=2,$K$4="N"),S71,IF(AND($K$3=3,$K$4="N"),U71,IF(AND($K$3=4,$K$4="N"),W71,IF(AND($K$3=5,$K$4="N"),Y71,IF(AND($K$3=1,$K$4="Y"),AA71,IF(AND($K$3=2,$K$4="Y"),AC71,IF(AND($K$3=3,$K$4="Y"),AE71,IF(AND($K$3=4,$K$4="Y"),AG71,IF(AND($K$3=5,$K$4="Y"),AI71,"FALSE"))))))))))</f>
        <v>51.76</v>
      </c>
      <c r="J71" s="35" t="str">
        <f>IF(OUT!F2211="", "", OUT!F2211)</f>
        <v>STRIP TRAY</v>
      </c>
      <c r="K71" s="8">
        <f>IF(OUT!P2211="", "", OUT!P2211)</f>
        <v>51</v>
      </c>
      <c r="L71" s="8" t="str">
        <f>IF(OUT!AE2211="", "", OUT!AE2211)</f>
        <v>NEW</v>
      </c>
      <c r="M71" s="8" t="str">
        <f>IF(OUT!AG2211="", "", OUT!AG2211)</f>
        <v>PAT</v>
      </c>
      <c r="N71" s="8" t="str">
        <f>IF(OUT!AQ2211="", "", OUT!AQ2211)</f>
        <v/>
      </c>
      <c r="O71" s="8" t="str">
        <f>IF(OUT!BO2211="", "", OUT!BO2211)</f>
        <v>T7</v>
      </c>
      <c r="P71" s="9">
        <f>IF(OUT!N2211="", "", OUT!N2211)</f>
        <v>1.0149999999999999</v>
      </c>
      <c r="Q71" s="10">
        <f>IF(OUT!O2211="", "", OUT!O2211)</f>
        <v>51.76</v>
      </c>
      <c r="R71" s="9">
        <f>IF(PPG!H2211="", "", PPG!H2211)</f>
        <v>0.93600000000000005</v>
      </c>
      <c r="S71" s="10">
        <f>IF(PPG!I2211="", "", PPG!I2211)</f>
        <v>47.73</v>
      </c>
      <c r="T71" s="9">
        <f>IF(PPG!J2211="", "", PPG!J2211)</f>
        <v>0.88900000000000001</v>
      </c>
      <c r="U71" s="10">
        <f>IF(PPG!K2211="", "", PPG!K2211)</f>
        <v>45.33</v>
      </c>
      <c r="V71" s="9">
        <f>IF(PPG!L2211="", "", PPG!L2211)</f>
        <v>0.84399999999999997</v>
      </c>
      <c r="W71" s="10">
        <f>IF(PPG!M2211="", "", PPG!M2211)</f>
        <v>43.04</v>
      </c>
      <c r="X71" s="9">
        <f>IF(PPG!N2211="", "", PPG!N2211)</f>
        <v>0.80300000000000005</v>
      </c>
      <c r="Y71" s="10">
        <f>IF(PPG!O2211="", "", PPG!O2211)</f>
        <v>40.950000000000003</v>
      </c>
      <c r="Z71" s="9">
        <f>IF(PPG!Q2211="", "", PPG!Q2211)</f>
        <v>0.96</v>
      </c>
      <c r="AA71" s="10">
        <f>IF(PPG!R2211="", "", PPG!R2211)</f>
        <v>48.96</v>
      </c>
      <c r="AB71" s="9">
        <f>IF(PPG!S2211="", "", PPG!S2211)</f>
        <v>0.93600000000000005</v>
      </c>
      <c r="AC71" s="10">
        <f>IF(PPG!T2211="", "", PPG!T2211)</f>
        <v>47.73</v>
      </c>
      <c r="AD71" s="9">
        <f>IF(PPG!U2211="", "", PPG!U2211)</f>
        <v>0.88900000000000001</v>
      </c>
      <c r="AE71" s="10">
        <f>IF(PPG!V2211="", "", PPG!V2211)</f>
        <v>45.33</v>
      </c>
      <c r="AF71" s="9">
        <f>IF(PPG!W2211="", "", PPG!W2211)</f>
        <v>0.84399999999999997</v>
      </c>
      <c r="AG71" s="10">
        <f>IF(PPG!X2211="", "", PPG!X2211)</f>
        <v>43.04</v>
      </c>
      <c r="AH71" s="9">
        <f>IF(PPG!Y2211="", "", PPG!Y2211)</f>
        <v>0.80300000000000005</v>
      </c>
      <c r="AI71" s="10">
        <f>IF(PPG!Z2211="", "", PPG!Z2211)</f>
        <v>40.950000000000003</v>
      </c>
      <c r="AJ71" s="31" t="str">
        <f>IF(D71&lt;&gt;"",D71*I71, "0.00")</f>
        <v>0.00</v>
      </c>
      <c r="AK71" s="8" t="str">
        <f>IF(D71&lt;&gt;"",D71, "0")</f>
        <v>0</v>
      </c>
      <c r="AL71" s="8" t="str">
        <f>IF(D71&lt;&gt;"",D71*K71, "0")</f>
        <v>0</v>
      </c>
    </row>
    <row r="72" spans="1:38">
      <c r="A72" s="8">
        <f>IF(OUT!C2341="", "", OUT!C2341)</f>
        <v>727</v>
      </c>
      <c r="B72" s="19">
        <f>IF(OUT!A2341="", "", OUT!A2341)</f>
        <v>91754</v>
      </c>
      <c r="C72" s="8" t="str">
        <f>IF(OUT!D2341="", "", OUT!D2341)</f>
        <v>RM</v>
      </c>
      <c r="D72" s="26"/>
      <c r="E72" s="35" t="str">
        <f>IF(OUT!E2341="", "", OUT!E2341)</f>
        <v>51 CELL</v>
      </c>
      <c r="F72" s="23" t="str">
        <f>IF(OUT!AE2341="NEW", "✷", "")</f>
        <v>✷</v>
      </c>
      <c r="G72" t="str">
        <f>IF(OUT!B2341="", "", OUT!B2341)</f>
        <v>ANGELONIA ALONIA BIG BICOLOR PINK</v>
      </c>
      <c r="H72" s="20">
        <f>IF(AND($K$3=1,$K$4="N"),P72,IF(AND($K$3=2,$K$4="N"),R72,IF(AND($K$3=3,$K$4="N"),T72,IF(AND($K$3=4,$K$4="N"),V72,IF(AND($K$3=5,$K$4="N"),X72,IF(AND($K$3=1,$K$4="Y"),Z72,IF(AND($K$3=2,$K$4="Y"),AB72,IF(AND($K$3=3,$K$4="Y"),AD72,IF(AND($K$3=4,$K$4="Y"),AF72,IF(AND($K$3=5,$K$4="Y"),AH72,"FALSE"))))))))))</f>
        <v>1.0149999999999999</v>
      </c>
      <c r="I72" s="21">
        <f>IF(AND($K$3=1,$K$4="N"),Q72,IF(AND($K$3=2,$K$4="N"),S72,IF(AND($K$3=3,$K$4="N"),U72,IF(AND($K$3=4,$K$4="N"),W72,IF(AND($K$3=5,$K$4="N"),Y72,IF(AND($K$3=1,$K$4="Y"),AA72,IF(AND($K$3=2,$K$4="Y"),AC72,IF(AND($K$3=3,$K$4="Y"),AE72,IF(AND($K$3=4,$K$4="Y"),AG72,IF(AND($K$3=5,$K$4="Y"),AI72,"FALSE"))))))))))</f>
        <v>51.76</v>
      </c>
      <c r="J72" s="35" t="str">
        <f>IF(OUT!F2341="", "", OUT!F2341)</f>
        <v>STRIP TRAY</v>
      </c>
      <c r="K72" s="8">
        <f>IF(OUT!P2341="", "", OUT!P2341)</f>
        <v>51</v>
      </c>
      <c r="L72" s="8" t="str">
        <f>IF(OUT!AE2341="", "", OUT!AE2341)</f>
        <v>NEW</v>
      </c>
      <c r="M72" s="8" t="str">
        <f>IF(OUT!AG2341="", "", OUT!AG2341)</f>
        <v>PAT</v>
      </c>
      <c r="N72" s="8" t="str">
        <f>IF(OUT!AQ2341="", "", OUT!AQ2341)</f>
        <v/>
      </c>
      <c r="O72" s="8" t="str">
        <f>IF(OUT!BO2341="", "", OUT!BO2341)</f>
        <v>T7</v>
      </c>
      <c r="P72" s="9">
        <f>IF(OUT!N2341="", "", OUT!N2341)</f>
        <v>1.0149999999999999</v>
      </c>
      <c r="Q72" s="10">
        <f>IF(OUT!O2341="", "", OUT!O2341)</f>
        <v>51.76</v>
      </c>
      <c r="R72" s="9">
        <f>IF(PPG!H2341="", "", PPG!H2341)</f>
        <v>0.93600000000000005</v>
      </c>
      <c r="S72" s="10">
        <f>IF(PPG!I2341="", "", PPG!I2341)</f>
        <v>47.73</v>
      </c>
      <c r="T72" s="9">
        <f>IF(PPG!J2341="", "", PPG!J2341)</f>
        <v>0.88900000000000001</v>
      </c>
      <c r="U72" s="10">
        <f>IF(PPG!K2341="", "", PPG!K2341)</f>
        <v>45.33</v>
      </c>
      <c r="V72" s="9">
        <f>IF(PPG!L2341="", "", PPG!L2341)</f>
        <v>0.84399999999999997</v>
      </c>
      <c r="W72" s="10">
        <f>IF(PPG!M2341="", "", PPG!M2341)</f>
        <v>43.04</v>
      </c>
      <c r="X72" s="9">
        <f>IF(PPG!N2341="", "", PPG!N2341)</f>
        <v>0.80300000000000005</v>
      </c>
      <c r="Y72" s="10">
        <f>IF(PPG!O2341="", "", PPG!O2341)</f>
        <v>40.950000000000003</v>
      </c>
      <c r="Z72" s="9">
        <f>IF(PPG!Q2341="", "", PPG!Q2341)</f>
        <v>0.96</v>
      </c>
      <c r="AA72" s="10">
        <f>IF(PPG!R2341="", "", PPG!R2341)</f>
        <v>48.96</v>
      </c>
      <c r="AB72" s="9">
        <f>IF(PPG!S2341="", "", PPG!S2341)</f>
        <v>0.93600000000000005</v>
      </c>
      <c r="AC72" s="10">
        <f>IF(PPG!T2341="", "", PPG!T2341)</f>
        <v>47.73</v>
      </c>
      <c r="AD72" s="9">
        <f>IF(PPG!U2341="", "", PPG!U2341)</f>
        <v>0.88900000000000001</v>
      </c>
      <c r="AE72" s="10">
        <f>IF(PPG!V2341="", "", PPG!V2341)</f>
        <v>45.33</v>
      </c>
      <c r="AF72" s="9">
        <f>IF(PPG!W2341="", "", PPG!W2341)</f>
        <v>0.84399999999999997</v>
      </c>
      <c r="AG72" s="10">
        <f>IF(PPG!X2341="", "", PPG!X2341)</f>
        <v>43.04</v>
      </c>
      <c r="AH72" s="9">
        <f>IF(PPG!Y2341="", "", PPG!Y2341)</f>
        <v>0.80300000000000005</v>
      </c>
      <c r="AI72" s="10">
        <f>IF(PPG!Z2341="", "", PPG!Z2341)</f>
        <v>40.950000000000003</v>
      </c>
      <c r="AJ72" s="31" t="str">
        <f>IF(D72&lt;&gt;"",D72*I72, "0.00")</f>
        <v>0.00</v>
      </c>
      <c r="AK72" s="8" t="str">
        <f>IF(D72&lt;&gt;"",D72, "0")</f>
        <v>0</v>
      </c>
      <c r="AL72" s="8" t="str">
        <f>IF(D72&lt;&gt;"",D72*K72, "0")</f>
        <v>0</v>
      </c>
    </row>
    <row r="73" spans="1:38">
      <c r="A73" s="8">
        <f>IF(OUT!C2342="", "", OUT!C2342)</f>
        <v>727</v>
      </c>
      <c r="B73" s="19">
        <f>IF(OUT!A2342="", "", OUT!A2342)</f>
        <v>91755</v>
      </c>
      <c r="C73" s="8" t="str">
        <f>IF(OUT!D2342="", "", OUT!D2342)</f>
        <v>RM</v>
      </c>
      <c r="D73" s="26"/>
      <c r="E73" s="35" t="str">
        <f>IF(OUT!E2342="", "", OUT!E2342)</f>
        <v>51 CELL</v>
      </c>
      <c r="F73" s="23" t="str">
        <f>IF(OUT!AE2342="NEW", "✷", "")</f>
        <v>✷</v>
      </c>
      <c r="G73" t="str">
        <f>IF(OUT!B2342="", "", OUT!B2342)</f>
        <v>ANGELONIA ALONIA BIG BICOLOR PURPLE</v>
      </c>
      <c r="H73" s="20">
        <f>IF(AND($K$3=1,$K$4="N"),P73,IF(AND($K$3=2,$K$4="N"),R73,IF(AND($K$3=3,$K$4="N"),T73,IF(AND($K$3=4,$K$4="N"),V73,IF(AND($K$3=5,$K$4="N"),X73,IF(AND($K$3=1,$K$4="Y"),Z73,IF(AND($K$3=2,$K$4="Y"),AB73,IF(AND($K$3=3,$K$4="Y"),AD73,IF(AND($K$3=4,$K$4="Y"),AF73,IF(AND($K$3=5,$K$4="Y"),AH73,"FALSE"))))))))))</f>
        <v>1.0149999999999999</v>
      </c>
      <c r="I73" s="21">
        <f>IF(AND($K$3=1,$K$4="N"),Q73,IF(AND($K$3=2,$K$4="N"),S73,IF(AND($K$3=3,$K$4="N"),U73,IF(AND($K$3=4,$K$4="N"),W73,IF(AND($K$3=5,$K$4="N"),Y73,IF(AND($K$3=1,$K$4="Y"),AA73,IF(AND($K$3=2,$K$4="Y"),AC73,IF(AND($K$3=3,$K$4="Y"),AE73,IF(AND($K$3=4,$K$4="Y"),AG73,IF(AND($K$3=5,$K$4="Y"),AI73,"FALSE"))))))))))</f>
        <v>51.76</v>
      </c>
      <c r="J73" s="35" t="str">
        <f>IF(OUT!F2342="", "", OUT!F2342)</f>
        <v>STRIP TRAY</v>
      </c>
      <c r="K73" s="8">
        <f>IF(OUT!P2342="", "", OUT!P2342)</f>
        <v>51</v>
      </c>
      <c r="L73" s="8" t="str">
        <f>IF(OUT!AE2342="", "", OUT!AE2342)</f>
        <v>NEW</v>
      </c>
      <c r="M73" s="8" t="str">
        <f>IF(OUT!AG2342="", "", OUT!AG2342)</f>
        <v>PAT</v>
      </c>
      <c r="N73" s="8" t="str">
        <f>IF(OUT!AQ2342="", "", OUT!AQ2342)</f>
        <v/>
      </c>
      <c r="O73" s="8" t="str">
        <f>IF(OUT!BO2342="", "", OUT!BO2342)</f>
        <v>T7</v>
      </c>
      <c r="P73" s="9">
        <f>IF(OUT!N2342="", "", OUT!N2342)</f>
        <v>1.0149999999999999</v>
      </c>
      <c r="Q73" s="10">
        <f>IF(OUT!O2342="", "", OUT!O2342)</f>
        <v>51.76</v>
      </c>
      <c r="R73" s="9">
        <f>IF(PPG!H2342="", "", PPG!H2342)</f>
        <v>0.93600000000000005</v>
      </c>
      <c r="S73" s="10">
        <f>IF(PPG!I2342="", "", PPG!I2342)</f>
        <v>47.73</v>
      </c>
      <c r="T73" s="9">
        <f>IF(PPG!J2342="", "", PPG!J2342)</f>
        <v>0.88900000000000001</v>
      </c>
      <c r="U73" s="10">
        <f>IF(PPG!K2342="", "", PPG!K2342)</f>
        <v>45.33</v>
      </c>
      <c r="V73" s="9">
        <f>IF(PPG!L2342="", "", PPG!L2342)</f>
        <v>0.84399999999999997</v>
      </c>
      <c r="W73" s="10">
        <f>IF(PPG!M2342="", "", PPG!M2342)</f>
        <v>43.04</v>
      </c>
      <c r="X73" s="9">
        <f>IF(PPG!N2342="", "", PPG!N2342)</f>
        <v>0.80300000000000005</v>
      </c>
      <c r="Y73" s="10">
        <f>IF(PPG!O2342="", "", PPG!O2342)</f>
        <v>40.950000000000003</v>
      </c>
      <c r="Z73" s="9">
        <f>IF(PPG!Q2342="", "", PPG!Q2342)</f>
        <v>0.96</v>
      </c>
      <c r="AA73" s="10">
        <f>IF(PPG!R2342="", "", PPG!R2342)</f>
        <v>48.96</v>
      </c>
      <c r="AB73" s="9">
        <f>IF(PPG!S2342="", "", PPG!S2342)</f>
        <v>0.93600000000000005</v>
      </c>
      <c r="AC73" s="10">
        <f>IF(PPG!T2342="", "", PPG!T2342)</f>
        <v>47.73</v>
      </c>
      <c r="AD73" s="9">
        <f>IF(PPG!U2342="", "", PPG!U2342)</f>
        <v>0.88900000000000001</v>
      </c>
      <c r="AE73" s="10">
        <f>IF(PPG!V2342="", "", PPG!V2342)</f>
        <v>45.33</v>
      </c>
      <c r="AF73" s="9">
        <f>IF(PPG!W2342="", "", PPG!W2342)</f>
        <v>0.84399999999999997</v>
      </c>
      <c r="AG73" s="10">
        <f>IF(PPG!X2342="", "", PPG!X2342)</f>
        <v>43.04</v>
      </c>
      <c r="AH73" s="9">
        <f>IF(PPG!Y2342="", "", PPG!Y2342)</f>
        <v>0.80300000000000005</v>
      </c>
      <c r="AI73" s="10">
        <f>IF(PPG!Z2342="", "", PPG!Z2342)</f>
        <v>40.950000000000003</v>
      </c>
      <c r="AJ73" s="31" t="str">
        <f>IF(D73&lt;&gt;"",D73*I73, "0.00")</f>
        <v>0.00</v>
      </c>
      <c r="AK73" s="8" t="str">
        <f>IF(D73&lt;&gt;"",D73, "0")</f>
        <v>0</v>
      </c>
      <c r="AL73" s="8" t="str">
        <f>IF(D73&lt;&gt;"",D73*K73, "0")</f>
        <v>0</v>
      </c>
    </row>
    <row r="74" spans="1:38">
      <c r="A74" s="8">
        <f>IF(OUT!C1709="", "", OUT!C1709)</f>
        <v>727</v>
      </c>
      <c r="B74" s="19">
        <f>IF(OUT!A1709="", "", OUT!A1709)</f>
        <v>78957</v>
      </c>
      <c r="C74" s="8" t="str">
        <f>IF(OUT!D1709="", "", OUT!D1709)</f>
        <v>RM</v>
      </c>
      <c r="D74" s="26"/>
      <c r="E74" s="35" t="str">
        <f>IF(OUT!E1709="", "", OUT!E1709)</f>
        <v>51 CELL</v>
      </c>
      <c r="F74" s="23" t="str">
        <f>IF(OUT!AE1709="NEW", "✷", "")</f>
        <v>✷</v>
      </c>
      <c r="G74" t="str">
        <f>IF(OUT!B1709="", "", OUT!B1709)</f>
        <v>ANGELONIA ALONIA BIG BLUE</v>
      </c>
      <c r="H74" s="20">
        <f>IF(AND($K$3=1,$K$4="N"),P74,IF(AND($K$3=2,$K$4="N"),R74,IF(AND($K$3=3,$K$4="N"),T74,IF(AND($K$3=4,$K$4="N"),V74,IF(AND($K$3=5,$K$4="N"),X74,IF(AND($K$3=1,$K$4="Y"),Z74,IF(AND($K$3=2,$K$4="Y"),AB74,IF(AND($K$3=3,$K$4="Y"),AD74,IF(AND($K$3=4,$K$4="Y"),AF74,IF(AND($K$3=5,$K$4="Y"),AH74,"FALSE"))))))))))</f>
        <v>1.0149999999999999</v>
      </c>
      <c r="I74" s="21">
        <f>IF(AND($K$3=1,$K$4="N"),Q74,IF(AND($K$3=2,$K$4="N"),S74,IF(AND($K$3=3,$K$4="N"),U74,IF(AND($K$3=4,$K$4="N"),W74,IF(AND($K$3=5,$K$4="N"),Y74,IF(AND($K$3=1,$K$4="Y"),AA74,IF(AND($K$3=2,$K$4="Y"),AC74,IF(AND($K$3=3,$K$4="Y"),AE74,IF(AND($K$3=4,$K$4="Y"),AG74,IF(AND($K$3=5,$K$4="Y"),AI74,"FALSE"))))))))))</f>
        <v>51.76</v>
      </c>
      <c r="J74" s="35" t="str">
        <f>IF(OUT!F1709="", "", OUT!F1709)</f>
        <v>STRIP TRAY</v>
      </c>
      <c r="K74" s="8">
        <f>IF(OUT!P1709="", "", OUT!P1709)</f>
        <v>51</v>
      </c>
      <c r="L74" s="8" t="str">
        <f>IF(OUT!AE1709="", "", OUT!AE1709)</f>
        <v>NEW</v>
      </c>
      <c r="M74" s="8" t="str">
        <f>IF(OUT!AG1709="", "", OUT!AG1709)</f>
        <v>PAT</v>
      </c>
      <c r="N74" s="8" t="str">
        <f>IF(OUT!AQ1709="", "", OUT!AQ1709)</f>
        <v/>
      </c>
      <c r="O74" s="8" t="str">
        <f>IF(OUT!BO1709="", "", OUT!BO1709)</f>
        <v>T7</v>
      </c>
      <c r="P74" s="9">
        <f>IF(OUT!N1709="", "", OUT!N1709)</f>
        <v>1.0149999999999999</v>
      </c>
      <c r="Q74" s="10">
        <f>IF(OUT!O1709="", "", OUT!O1709)</f>
        <v>51.76</v>
      </c>
      <c r="R74" s="9">
        <f>IF(PPG!H1709="", "", PPG!H1709)</f>
        <v>0.93600000000000005</v>
      </c>
      <c r="S74" s="10">
        <f>IF(PPG!I1709="", "", PPG!I1709)</f>
        <v>47.73</v>
      </c>
      <c r="T74" s="9">
        <f>IF(PPG!J1709="", "", PPG!J1709)</f>
        <v>0.88900000000000001</v>
      </c>
      <c r="U74" s="10">
        <f>IF(PPG!K1709="", "", PPG!K1709)</f>
        <v>45.33</v>
      </c>
      <c r="V74" s="9">
        <f>IF(PPG!L1709="", "", PPG!L1709)</f>
        <v>0.84399999999999997</v>
      </c>
      <c r="W74" s="10">
        <f>IF(PPG!M1709="", "", PPG!M1709)</f>
        <v>43.04</v>
      </c>
      <c r="X74" s="9">
        <f>IF(PPG!N1709="", "", PPG!N1709)</f>
        <v>0.80300000000000005</v>
      </c>
      <c r="Y74" s="10">
        <f>IF(PPG!O1709="", "", PPG!O1709)</f>
        <v>40.950000000000003</v>
      </c>
      <c r="Z74" s="9">
        <f>IF(PPG!Q1709="", "", PPG!Q1709)</f>
        <v>0.96</v>
      </c>
      <c r="AA74" s="10">
        <f>IF(PPG!R1709="", "", PPG!R1709)</f>
        <v>48.96</v>
      </c>
      <c r="AB74" s="9">
        <f>IF(PPG!S1709="", "", PPG!S1709)</f>
        <v>0.93600000000000005</v>
      </c>
      <c r="AC74" s="10">
        <f>IF(PPG!T1709="", "", PPG!T1709)</f>
        <v>47.73</v>
      </c>
      <c r="AD74" s="9">
        <f>IF(PPG!U1709="", "", PPG!U1709)</f>
        <v>0.88900000000000001</v>
      </c>
      <c r="AE74" s="10">
        <f>IF(PPG!V1709="", "", PPG!V1709)</f>
        <v>45.33</v>
      </c>
      <c r="AF74" s="9">
        <f>IF(PPG!W1709="", "", PPG!W1709)</f>
        <v>0.84399999999999997</v>
      </c>
      <c r="AG74" s="10">
        <f>IF(PPG!X1709="", "", PPG!X1709)</f>
        <v>43.04</v>
      </c>
      <c r="AH74" s="9">
        <f>IF(PPG!Y1709="", "", PPG!Y1709)</f>
        <v>0.80300000000000005</v>
      </c>
      <c r="AI74" s="10">
        <f>IF(PPG!Z1709="", "", PPG!Z1709)</f>
        <v>40.950000000000003</v>
      </c>
      <c r="AJ74" s="31" t="str">
        <f>IF(D74&lt;&gt;"",D74*I74, "0.00")</f>
        <v>0.00</v>
      </c>
      <c r="AK74" s="8" t="str">
        <f>IF(D74&lt;&gt;"",D74, "0")</f>
        <v>0</v>
      </c>
      <c r="AL74" s="8" t="str">
        <f>IF(D74&lt;&gt;"",D74*K74, "0")</f>
        <v>0</v>
      </c>
    </row>
    <row r="75" spans="1:38">
      <c r="A75" s="8">
        <f>IF(OUT!C42="", "", OUT!C42)</f>
        <v>727</v>
      </c>
      <c r="B75" s="19">
        <f>IF(OUT!A42="", "", OUT!A42)</f>
        <v>10142</v>
      </c>
      <c r="C75" s="8" t="str">
        <f>IF(OUT!D42="", "", OUT!D42)</f>
        <v>RM</v>
      </c>
      <c r="D75" s="26"/>
      <c r="E75" s="35" t="str">
        <f>IF(OUT!E42="", "", OUT!E42)</f>
        <v>51 CELL</v>
      </c>
      <c r="F75" s="23" t="str">
        <f>IF(OUT!AE42="NEW", "✷", "")</f>
        <v>✷</v>
      </c>
      <c r="G75" t="str">
        <f>IF(OUT!B42="", "", OUT!B42)</f>
        <v>ANGELONIA ALONIA BIG CHERRY</v>
      </c>
      <c r="H75" s="20">
        <f>IF(AND($K$3=1,$K$4="N"),P75,IF(AND($K$3=2,$K$4="N"),R75,IF(AND($K$3=3,$K$4="N"),T75,IF(AND($K$3=4,$K$4="N"),V75,IF(AND($K$3=5,$K$4="N"),X75,IF(AND($K$3=1,$K$4="Y"),Z75,IF(AND($K$3=2,$K$4="Y"),AB75,IF(AND($K$3=3,$K$4="Y"),AD75,IF(AND($K$3=4,$K$4="Y"),AF75,IF(AND($K$3=5,$K$4="Y"),AH75,"FALSE"))))))))))</f>
        <v>1.0149999999999999</v>
      </c>
      <c r="I75" s="21">
        <f>IF(AND($K$3=1,$K$4="N"),Q75,IF(AND($K$3=2,$K$4="N"),S75,IF(AND($K$3=3,$K$4="N"),U75,IF(AND($K$3=4,$K$4="N"),W75,IF(AND($K$3=5,$K$4="N"),Y75,IF(AND($K$3=1,$K$4="Y"),AA75,IF(AND($K$3=2,$K$4="Y"),AC75,IF(AND($K$3=3,$K$4="Y"),AE75,IF(AND($K$3=4,$K$4="Y"),AG75,IF(AND($K$3=5,$K$4="Y"),AI75,"FALSE"))))))))))</f>
        <v>51.76</v>
      </c>
      <c r="J75" s="35" t="str">
        <f>IF(OUT!F42="", "", OUT!F42)</f>
        <v>STRIP TRAY</v>
      </c>
      <c r="K75" s="8">
        <f>IF(OUT!P42="", "", OUT!P42)</f>
        <v>51</v>
      </c>
      <c r="L75" s="8" t="str">
        <f>IF(OUT!AE42="", "", OUT!AE42)</f>
        <v>NEW</v>
      </c>
      <c r="M75" s="8" t="str">
        <f>IF(OUT!AG42="", "", OUT!AG42)</f>
        <v>PAT</v>
      </c>
      <c r="N75" s="8" t="str">
        <f>IF(OUT!AQ42="", "", OUT!AQ42)</f>
        <v/>
      </c>
      <c r="O75" s="8" t="str">
        <f>IF(OUT!BO42="", "", OUT!BO42)</f>
        <v>T7</v>
      </c>
      <c r="P75" s="9">
        <f>IF(OUT!N42="", "", OUT!N42)</f>
        <v>1.0149999999999999</v>
      </c>
      <c r="Q75" s="10">
        <f>IF(OUT!O42="", "", OUT!O42)</f>
        <v>51.76</v>
      </c>
      <c r="R75" s="9">
        <f>IF(PPG!H42="", "", PPG!H42)</f>
        <v>0.93600000000000005</v>
      </c>
      <c r="S75" s="10">
        <f>IF(PPG!I42="", "", PPG!I42)</f>
        <v>47.73</v>
      </c>
      <c r="T75" s="9">
        <f>IF(PPG!J42="", "", PPG!J42)</f>
        <v>0.88900000000000001</v>
      </c>
      <c r="U75" s="10">
        <f>IF(PPG!K42="", "", PPG!K42)</f>
        <v>45.33</v>
      </c>
      <c r="V75" s="9">
        <f>IF(PPG!L42="", "", PPG!L42)</f>
        <v>0.84399999999999997</v>
      </c>
      <c r="W75" s="10">
        <f>IF(PPG!M42="", "", PPG!M42)</f>
        <v>43.04</v>
      </c>
      <c r="X75" s="9">
        <f>IF(PPG!N42="", "", PPG!N42)</f>
        <v>0.80300000000000005</v>
      </c>
      <c r="Y75" s="10">
        <f>IF(PPG!O42="", "", PPG!O42)</f>
        <v>40.950000000000003</v>
      </c>
      <c r="Z75" s="9">
        <f>IF(PPG!Q42="", "", PPG!Q42)</f>
        <v>0.96</v>
      </c>
      <c r="AA75" s="10">
        <f>IF(PPG!R42="", "", PPG!R42)</f>
        <v>48.96</v>
      </c>
      <c r="AB75" s="9">
        <f>IF(PPG!S42="", "", PPG!S42)</f>
        <v>0.93600000000000005</v>
      </c>
      <c r="AC75" s="10">
        <f>IF(PPG!T42="", "", PPG!T42)</f>
        <v>47.73</v>
      </c>
      <c r="AD75" s="9">
        <f>IF(PPG!U42="", "", PPG!U42)</f>
        <v>0.88900000000000001</v>
      </c>
      <c r="AE75" s="10">
        <f>IF(PPG!V42="", "", PPG!V42)</f>
        <v>45.33</v>
      </c>
      <c r="AF75" s="9">
        <f>IF(PPG!W42="", "", PPG!W42)</f>
        <v>0.84399999999999997</v>
      </c>
      <c r="AG75" s="10">
        <f>IF(PPG!X42="", "", PPG!X42)</f>
        <v>43.04</v>
      </c>
      <c r="AH75" s="9">
        <f>IF(PPG!Y42="", "", PPG!Y42)</f>
        <v>0.80300000000000005</v>
      </c>
      <c r="AI75" s="10">
        <f>IF(PPG!Z42="", "", PPG!Z42)</f>
        <v>40.950000000000003</v>
      </c>
      <c r="AJ75" s="31" t="str">
        <f>IF(D75&lt;&gt;"",D75*I75, "0.00")</f>
        <v>0.00</v>
      </c>
      <c r="AK75" s="8" t="str">
        <f>IF(D75&lt;&gt;"",D75, "0")</f>
        <v>0</v>
      </c>
      <c r="AL75" s="8" t="str">
        <f>IF(D75&lt;&gt;"",D75*K75, "0")</f>
        <v>0</v>
      </c>
    </row>
    <row r="76" spans="1:38">
      <c r="A76" s="8">
        <f>IF(OUT!C2005="", "", OUT!C2005)</f>
        <v>727</v>
      </c>
      <c r="B76" s="19">
        <f>IF(OUT!A2005="", "", OUT!A2005)</f>
        <v>86696</v>
      </c>
      <c r="C76" s="8" t="str">
        <f>IF(OUT!D2005="", "", OUT!D2005)</f>
        <v>RM</v>
      </c>
      <c r="D76" s="26"/>
      <c r="E76" s="35" t="str">
        <f>IF(OUT!E2005="", "", OUT!E2005)</f>
        <v>51 CELL</v>
      </c>
      <c r="F76" s="23" t="str">
        <f>IF(OUT!AE2005="NEW", "✷", "")</f>
        <v>✷</v>
      </c>
      <c r="G76" t="str">
        <f>IF(OUT!B2005="", "", OUT!B2005)</f>
        <v>ANGELONIA ALONIA BIG DARK PINK</v>
      </c>
      <c r="H76" s="20">
        <f>IF(AND($K$3=1,$K$4="N"),P76,IF(AND($K$3=2,$K$4="N"),R76,IF(AND($K$3=3,$K$4="N"),T76,IF(AND($K$3=4,$K$4="N"),V76,IF(AND($K$3=5,$K$4="N"),X76,IF(AND($K$3=1,$K$4="Y"),Z76,IF(AND($K$3=2,$K$4="Y"),AB76,IF(AND($K$3=3,$K$4="Y"),AD76,IF(AND($K$3=4,$K$4="Y"),AF76,IF(AND($K$3=5,$K$4="Y"),AH76,"FALSE"))))))))))</f>
        <v>1.0149999999999999</v>
      </c>
      <c r="I76" s="21">
        <f>IF(AND($K$3=1,$K$4="N"),Q76,IF(AND($K$3=2,$K$4="N"),S76,IF(AND($K$3=3,$K$4="N"),U76,IF(AND($K$3=4,$K$4="N"),W76,IF(AND($K$3=5,$K$4="N"),Y76,IF(AND($K$3=1,$K$4="Y"),AA76,IF(AND($K$3=2,$K$4="Y"),AC76,IF(AND($K$3=3,$K$4="Y"),AE76,IF(AND($K$3=4,$K$4="Y"),AG76,IF(AND($K$3=5,$K$4="Y"),AI76,"FALSE"))))))))))</f>
        <v>51.76</v>
      </c>
      <c r="J76" s="35" t="str">
        <f>IF(OUT!F2005="", "", OUT!F2005)</f>
        <v>STRIP TRAY</v>
      </c>
      <c r="K76" s="8">
        <f>IF(OUT!P2005="", "", OUT!P2005)</f>
        <v>51</v>
      </c>
      <c r="L76" s="8" t="str">
        <f>IF(OUT!AE2005="", "", OUT!AE2005)</f>
        <v>NEW</v>
      </c>
      <c r="M76" s="8" t="str">
        <f>IF(OUT!AG2005="", "", OUT!AG2005)</f>
        <v>PAT</v>
      </c>
      <c r="N76" s="8" t="str">
        <f>IF(OUT!AQ2005="", "", OUT!AQ2005)</f>
        <v/>
      </c>
      <c r="O76" s="8" t="str">
        <f>IF(OUT!BO2005="", "", OUT!BO2005)</f>
        <v>T7</v>
      </c>
      <c r="P76" s="9">
        <f>IF(OUT!N2005="", "", OUT!N2005)</f>
        <v>1.0149999999999999</v>
      </c>
      <c r="Q76" s="10">
        <f>IF(OUT!O2005="", "", OUT!O2005)</f>
        <v>51.76</v>
      </c>
      <c r="R76" s="9">
        <f>IF(PPG!H2005="", "", PPG!H2005)</f>
        <v>0.93600000000000005</v>
      </c>
      <c r="S76" s="10">
        <f>IF(PPG!I2005="", "", PPG!I2005)</f>
        <v>47.73</v>
      </c>
      <c r="T76" s="9">
        <f>IF(PPG!J2005="", "", PPG!J2005)</f>
        <v>0.88900000000000001</v>
      </c>
      <c r="U76" s="10">
        <f>IF(PPG!K2005="", "", PPG!K2005)</f>
        <v>45.33</v>
      </c>
      <c r="V76" s="9">
        <f>IF(PPG!L2005="", "", PPG!L2005)</f>
        <v>0.84399999999999997</v>
      </c>
      <c r="W76" s="10">
        <f>IF(PPG!M2005="", "", PPG!M2005)</f>
        <v>43.04</v>
      </c>
      <c r="X76" s="9">
        <f>IF(PPG!N2005="", "", PPG!N2005)</f>
        <v>0.80300000000000005</v>
      </c>
      <c r="Y76" s="10">
        <f>IF(PPG!O2005="", "", PPG!O2005)</f>
        <v>40.950000000000003</v>
      </c>
      <c r="Z76" s="9">
        <f>IF(PPG!Q2005="", "", PPG!Q2005)</f>
        <v>0.96</v>
      </c>
      <c r="AA76" s="10">
        <f>IF(PPG!R2005="", "", PPG!R2005)</f>
        <v>48.96</v>
      </c>
      <c r="AB76" s="9">
        <f>IF(PPG!S2005="", "", PPG!S2005)</f>
        <v>0.93600000000000005</v>
      </c>
      <c r="AC76" s="10">
        <f>IF(PPG!T2005="", "", PPG!T2005)</f>
        <v>47.73</v>
      </c>
      <c r="AD76" s="9">
        <f>IF(PPG!U2005="", "", PPG!U2005)</f>
        <v>0.88900000000000001</v>
      </c>
      <c r="AE76" s="10">
        <f>IF(PPG!V2005="", "", PPG!V2005)</f>
        <v>45.33</v>
      </c>
      <c r="AF76" s="9">
        <f>IF(PPG!W2005="", "", PPG!W2005)</f>
        <v>0.84399999999999997</v>
      </c>
      <c r="AG76" s="10">
        <f>IF(PPG!X2005="", "", PPG!X2005)</f>
        <v>43.04</v>
      </c>
      <c r="AH76" s="9">
        <f>IF(PPG!Y2005="", "", PPG!Y2005)</f>
        <v>0.80300000000000005</v>
      </c>
      <c r="AI76" s="10">
        <f>IF(PPG!Z2005="", "", PPG!Z2005)</f>
        <v>40.950000000000003</v>
      </c>
      <c r="AJ76" s="31" t="str">
        <f>IF(D76&lt;&gt;"",D76*I76, "0.00")</f>
        <v>0.00</v>
      </c>
      <c r="AK76" s="8" t="str">
        <f>IF(D76&lt;&gt;"",D76, "0")</f>
        <v>0</v>
      </c>
      <c r="AL76" s="8" t="str">
        <f>IF(D76&lt;&gt;"",D76*K76, "0")</f>
        <v>0</v>
      </c>
    </row>
    <row r="77" spans="1:38">
      <c r="A77" s="8">
        <f>IF(OUT!C43="", "", OUT!C43)</f>
        <v>727</v>
      </c>
      <c r="B77" s="19">
        <f>IF(OUT!A43="", "", OUT!A43)</f>
        <v>10143</v>
      </c>
      <c r="C77" s="8" t="str">
        <f>IF(OUT!D43="", "", OUT!D43)</f>
        <v>RM</v>
      </c>
      <c r="D77" s="26"/>
      <c r="E77" s="35" t="str">
        <f>IF(OUT!E43="", "", OUT!E43)</f>
        <v>51 CELL</v>
      </c>
      <c r="F77" s="23" t="str">
        <f>IF(OUT!AE43="NEW", "✷", "")</f>
        <v>✷</v>
      </c>
      <c r="G77" t="str">
        <f>IF(OUT!B43="", "", OUT!B43)</f>
        <v>ANGELONIA ALONIA BIG GRAPE</v>
      </c>
      <c r="H77" s="20">
        <f>IF(AND($K$3=1,$K$4="N"),P77,IF(AND($K$3=2,$K$4="N"),R77,IF(AND($K$3=3,$K$4="N"),T77,IF(AND($K$3=4,$K$4="N"),V77,IF(AND($K$3=5,$K$4="N"),X77,IF(AND($K$3=1,$K$4="Y"),Z77,IF(AND($K$3=2,$K$4="Y"),AB77,IF(AND($K$3=3,$K$4="Y"),AD77,IF(AND($K$3=4,$K$4="Y"),AF77,IF(AND($K$3=5,$K$4="Y"),AH77,"FALSE"))))))))))</f>
        <v>1.0149999999999999</v>
      </c>
      <c r="I77" s="21">
        <f>IF(AND($K$3=1,$K$4="N"),Q77,IF(AND($K$3=2,$K$4="N"),S77,IF(AND($K$3=3,$K$4="N"),U77,IF(AND($K$3=4,$K$4="N"),W77,IF(AND($K$3=5,$K$4="N"),Y77,IF(AND($K$3=1,$K$4="Y"),AA77,IF(AND($K$3=2,$K$4="Y"),AC77,IF(AND($K$3=3,$K$4="Y"),AE77,IF(AND($K$3=4,$K$4="Y"),AG77,IF(AND($K$3=5,$K$4="Y"),AI77,"FALSE"))))))))))</f>
        <v>51.76</v>
      </c>
      <c r="J77" s="35" t="str">
        <f>IF(OUT!F43="", "", OUT!F43)</f>
        <v>STRIP TRAY</v>
      </c>
      <c r="K77" s="8">
        <f>IF(OUT!P43="", "", OUT!P43)</f>
        <v>51</v>
      </c>
      <c r="L77" s="8" t="str">
        <f>IF(OUT!AE43="", "", OUT!AE43)</f>
        <v>NEW</v>
      </c>
      <c r="M77" s="8" t="str">
        <f>IF(OUT!AG43="", "", OUT!AG43)</f>
        <v>PAT</v>
      </c>
      <c r="N77" s="8" t="str">
        <f>IF(OUT!AQ43="", "", OUT!AQ43)</f>
        <v/>
      </c>
      <c r="O77" s="8" t="str">
        <f>IF(OUT!BO43="", "", OUT!BO43)</f>
        <v>T7</v>
      </c>
      <c r="P77" s="9">
        <f>IF(OUT!N43="", "", OUT!N43)</f>
        <v>1.0149999999999999</v>
      </c>
      <c r="Q77" s="10">
        <f>IF(OUT!O43="", "", OUT!O43)</f>
        <v>51.76</v>
      </c>
      <c r="R77" s="9">
        <f>IF(PPG!H43="", "", PPG!H43)</f>
        <v>0.93600000000000005</v>
      </c>
      <c r="S77" s="10">
        <f>IF(PPG!I43="", "", PPG!I43)</f>
        <v>47.73</v>
      </c>
      <c r="T77" s="9">
        <f>IF(PPG!J43="", "", PPG!J43)</f>
        <v>0.88900000000000001</v>
      </c>
      <c r="U77" s="10">
        <f>IF(PPG!K43="", "", PPG!K43)</f>
        <v>45.33</v>
      </c>
      <c r="V77" s="9">
        <f>IF(PPG!L43="", "", PPG!L43)</f>
        <v>0.84399999999999997</v>
      </c>
      <c r="W77" s="10">
        <f>IF(PPG!M43="", "", PPG!M43)</f>
        <v>43.04</v>
      </c>
      <c r="X77" s="9">
        <f>IF(PPG!N43="", "", PPG!N43)</f>
        <v>0.80300000000000005</v>
      </c>
      <c r="Y77" s="10">
        <f>IF(PPG!O43="", "", PPG!O43)</f>
        <v>40.950000000000003</v>
      </c>
      <c r="Z77" s="9">
        <f>IF(PPG!Q43="", "", PPG!Q43)</f>
        <v>0.96</v>
      </c>
      <c r="AA77" s="10">
        <f>IF(PPG!R43="", "", PPG!R43)</f>
        <v>48.96</v>
      </c>
      <c r="AB77" s="9">
        <f>IF(PPG!S43="", "", PPG!S43)</f>
        <v>0.93600000000000005</v>
      </c>
      <c r="AC77" s="10">
        <f>IF(PPG!T43="", "", PPG!T43)</f>
        <v>47.73</v>
      </c>
      <c r="AD77" s="9">
        <f>IF(PPG!U43="", "", PPG!U43)</f>
        <v>0.88900000000000001</v>
      </c>
      <c r="AE77" s="10">
        <f>IF(PPG!V43="", "", PPG!V43)</f>
        <v>45.33</v>
      </c>
      <c r="AF77" s="9">
        <f>IF(PPG!W43="", "", PPG!W43)</f>
        <v>0.84399999999999997</v>
      </c>
      <c r="AG77" s="10">
        <f>IF(PPG!X43="", "", PPG!X43)</f>
        <v>43.04</v>
      </c>
      <c r="AH77" s="9">
        <f>IF(PPG!Y43="", "", PPG!Y43)</f>
        <v>0.80300000000000005</v>
      </c>
      <c r="AI77" s="10">
        <f>IF(PPG!Z43="", "", PPG!Z43)</f>
        <v>40.950000000000003</v>
      </c>
      <c r="AJ77" s="31" t="str">
        <f>IF(D77&lt;&gt;"",D77*I77, "0.00")</f>
        <v>0.00</v>
      </c>
      <c r="AK77" s="8" t="str">
        <f>IF(D77&lt;&gt;"",D77, "0")</f>
        <v>0</v>
      </c>
      <c r="AL77" s="8" t="str">
        <f>IF(D77&lt;&gt;"",D77*K77, "0")</f>
        <v>0</v>
      </c>
    </row>
    <row r="78" spans="1:38">
      <c r="A78" s="8">
        <f>IF(OUT!C1814="", "", OUT!C1814)</f>
        <v>727</v>
      </c>
      <c r="B78" s="19">
        <f>IF(OUT!A1814="", "", OUT!A1814)</f>
        <v>82883</v>
      </c>
      <c r="C78" s="8" t="str">
        <f>IF(OUT!D1814="", "", OUT!D1814)</f>
        <v>RM</v>
      </c>
      <c r="D78" s="26"/>
      <c r="E78" s="35" t="str">
        <f>IF(OUT!E1814="", "", OUT!E1814)</f>
        <v>51 CELL</v>
      </c>
      <c r="F78" s="23" t="str">
        <f>IF(OUT!AE1814="NEW", "✷", "")</f>
        <v>✷</v>
      </c>
      <c r="G78" t="str">
        <f>IF(OUT!B1814="", "", OUT!B1814)</f>
        <v>ANGELONIA ALONIA BIG INDIGO</v>
      </c>
      <c r="H78" s="20">
        <f>IF(AND($K$3=1,$K$4="N"),P78,IF(AND($K$3=2,$K$4="N"),R78,IF(AND($K$3=3,$K$4="N"),T78,IF(AND($K$3=4,$K$4="N"),V78,IF(AND($K$3=5,$K$4="N"),X78,IF(AND($K$3=1,$K$4="Y"),Z78,IF(AND($K$3=2,$K$4="Y"),AB78,IF(AND($K$3=3,$K$4="Y"),AD78,IF(AND($K$3=4,$K$4="Y"),AF78,IF(AND($K$3=5,$K$4="Y"),AH78,"FALSE"))))))))))</f>
        <v>1.0149999999999999</v>
      </c>
      <c r="I78" s="21">
        <f>IF(AND($K$3=1,$K$4="N"),Q78,IF(AND($K$3=2,$K$4="N"),S78,IF(AND($K$3=3,$K$4="N"),U78,IF(AND($K$3=4,$K$4="N"),W78,IF(AND($K$3=5,$K$4="N"),Y78,IF(AND($K$3=1,$K$4="Y"),AA78,IF(AND($K$3=2,$K$4="Y"),AC78,IF(AND($K$3=3,$K$4="Y"),AE78,IF(AND($K$3=4,$K$4="Y"),AG78,IF(AND($K$3=5,$K$4="Y"),AI78,"FALSE"))))))))))</f>
        <v>51.76</v>
      </c>
      <c r="J78" s="35" t="str">
        <f>IF(OUT!F1814="", "", OUT!F1814)</f>
        <v>STRIP TRAY</v>
      </c>
      <c r="K78" s="8">
        <f>IF(OUT!P1814="", "", OUT!P1814)</f>
        <v>51</v>
      </c>
      <c r="L78" s="8" t="str">
        <f>IF(OUT!AE1814="", "", OUT!AE1814)</f>
        <v>NEW</v>
      </c>
      <c r="M78" s="8" t="str">
        <f>IF(OUT!AG1814="", "", OUT!AG1814)</f>
        <v>PAT</v>
      </c>
      <c r="N78" s="8" t="str">
        <f>IF(OUT!AQ1814="", "", OUT!AQ1814)</f>
        <v/>
      </c>
      <c r="O78" s="8" t="str">
        <f>IF(OUT!BO1814="", "", OUT!BO1814)</f>
        <v>T7</v>
      </c>
      <c r="P78" s="9">
        <f>IF(OUT!N1814="", "", OUT!N1814)</f>
        <v>1.0149999999999999</v>
      </c>
      <c r="Q78" s="10">
        <f>IF(OUT!O1814="", "", OUT!O1814)</f>
        <v>51.76</v>
      </c>
      <c r="R78" s="9">
        <f>IF(PPG!H1814="", "", PPG!H1814)</f>
        <v>0.93600000000000005</v>
      </c>
      <c r="S78" s="10">
        <f>IF(PPG!I1814="", "", PPG!I1814)</f>
        <v>47.73</v>
      </c>
      <c r="T78" s="9">
        <f>IF(PPG!J1814="", "", PPG!J1814)</f>
        <v>0.88900000000000001</v>
      </c>
      <c r="U78" s="10">
        <f>IF(PPG!K1814="", "", PPG!K1814)</f>
        <v>45.33</v>
      </c>
      <c r="V78" s="9">
        <f>IF(PPG!L1814="", "", PPG!L1814)</f>
        <v>0.84399999999999997</v>
      </c>
      <c r="W78" s="10">
        <f>IF(PPG!M1814="", "", PPG!M1814)</f>
        <v>43.04</v>
      </c>
      <c r="X78" s="9">
        <f>IF(PPG!N1814="", "", PPG!N1814)</f>
        <v>0.80300000000000005</v>
      </c>
      <c r="Y78" s="10">
        <f>IF(PPG!O1814="", "", PPG!O1814)</f>
        <v>40.950000000000003</v>
      </c>
      <c r="Z78" s="9">
        <f>IF(PPG!Q1814="", "", PPG!Q1814)</f>
        <v>0.96</v>
      </c>
      <c r="AA78" s="10">
        <f>IF(PPG!R1814="", "", PPG!R1814)</f>
        <v>48.96</v>
      </c>
      <c r="AB78" s="9">
        <f>IF(PPG!S1814="", "", PPG!S1814)</f>
        <v>0.93600000000000005</v>
      </c>
      <c r="AC78" s="10">
        <f>IF(PPG!T1814="", "", PPG!T1814)</f>
        <v>47.73</v>
      </c>
      <c r="AD78" s="9">
        <f>IF(PPG!U1814="", "", PPG!U1814)</f>
        <v>0.88900000000000001</v>
      </c>
      <c r="AE78" s="10">
        <f>IF(PPG!V1814="", "", PPG!V1814)</f>
        <v>45.33</v>
      </c>
      <c r="AF78" s="9">
        <f>IF(PPG!W1814="", "", PPG!W1814)</f>
        <v>0.84399999999999997</v>
      </c>
      <c r="AG78" s="10">
        <f>IF(PPG!X1814="", "", PPG!X1814)</f>
        <v>43.04</v>
      </c>
      <c r="AH78" s="9">
        <f>IF(PPG!Y1814="", "", PPG!Y1814)</f>
        <v>0.80300000000000005</v>
      </c>
      <c r="AI78" s="10">
        <f>IF(PPG!Z1814="", "", PPG!Z1814)</f>
        <v>40.950000000000003</v>
      </c>
      <c r="AJ78" s="31" t="str">
        <f>IF(D78&lt;&gt;"",D78*I78, "0.00")</f>
        <v>0.00</v>
      </c>
      <c r="AK78" s="8" t="str">
        <f>IF(D78&lt;&gt;"",D78, "0")</f>
        <v>0</v>
      </c>
      <c r="AL78" s="8" t="str">
        <f>IF(D78&lt;&gt;"",D78*K78, "0")</f>
        <v>0</v>
      </c>
    </row>
    <row r="79" spans="1:38">
      <c r="A79" s="8">
        <f>IF(OUT!C1818="", "", OUT!C1818)</f>
        <v>727</v>
      </c>
      <c r="B79" s="19">
        <f>IF(OUT!A1818="", "", OUT!A1818)</f>
        <v>83143</v>
      </c>
      <c r="C79" s="8" t="str">
        <f>IF(OUT!D1818="", "", OUT!D1818)</f>
        <v>RM</v>
      </c>
      <c r="D79" s="26"/>
      <c r="E79" s="35" t="str">
        <f>IF(OUT!E1818="", "", OUT!E1818)</f>
        <v>51 CELL</v>
      </c>
      <c r="F79" s="23" t="str">
        <f>IF(OUT!AE1818="NEW", "✷", "")</f>
        <v>✷</v>
      </c>
      <c r="G79" t="str">
        <f>IF(OUT!B1818="", "", OUT!B1818)</f>
        <v>ANGELONIA ALONIA BIG SNOW</v>
      </c>
      <c r="H79" s="20">
        <f>IF(AND($K$3=1,$K$4="N"),P79,IF(AND($K$3=2,$K$4="N"),R79,IF(AND($K$3=3,$K$4="N"),T79,IF(AND($K$3=4,$K$4="N"),V79,IF(AND($K$3=5,$K$4="N"),X79,IF(AND($K$3=1,$K$4="Y"),Z79,IF(AND($K$3=2,$K$4="Y"),AB79,IF(AND($K$3=3,$K$4="Y"),AD79,IF(AND($K$3=4,$K$4="Y"),AF79,IF(AND($K$3=5,$K$4="Y"),AH79,"FALSE"))))))))))</f>
        <v>1.0149999999999999</v>
      </c>
      <c r="I79" s="21">
        <f>IF(AND($K$3=1,$K$4="N"),Q79,IF(AND($K$3=2,$K$4="N"),S79,IF(AND($K$3=3,$K$4="N"),U79,IF(AND($K$3=4,$K$4="N"),W79,IF(AND($K$3=5,$K$4="N"),Y79,IF(AND($K$3=1,$K$4="Y"),AA79,IF(AND($K$3=2,$K$4="Y"),AC79,IF(AND($K$3=3,$K$4="Y"),AE79,IF(AND($K$3=4,$K$4="Y"),AG79,IF(AND($K$3=5,$K$4="Y"),AI79,"FALSE"))))))))))</f>
        <v>51.76</v>
      </c>
      <c r="J79" s="35" t="str">
        <f>IF(OUT!F1818="", "", OUT!F1818)</f>
        <v>STRIP TRAY</v>
      </c>
      <c r="K79" s="8">
        <f>IF(OUT!P1818="", "", OUT!P1818)</f>
        <v>51</v>
      </c>
      <c r="L79" s="8" t="str">
        <f>IF(OUT!AE1818="", "", OUT!AE1818)</f>
        <v>NEW</v>
      </c>
      <c r="M79" s="8" t="str">
        <f>IF(OUT!AG1818="", "", OUT!AG1818)</f>
        <v>PAT</v>
      </c>
      <c r="N79" s="8" t="str">
        <f>IF(OUT!AQ1818="", "", OUT!AQ1818)</f>
        <v/>
      </c>
      <c r="O79" s="8" t="str">
        <f>IF(OUT!BO1818="", "", OUT!BO1818)</f>
        <v>T7</v>
      </c>
      <c r="P79" s="9">
        <f>IF(OUT!N1818="", "", OUT!N1818)</f>
        <v>1.0149999999999999</v>
      </c>
      <c r="Q79" s="10">
        <f>IF(OUT!O1818="", "", OUT!O1818)</f>
        <v>51.76</v>
      </c>
      <c r="R79" s="9">
        <f>IF(PPG!H1818="", "", PPG!H1818)</f>
        <v>0.93600000000000005</v>
      </c>
      <c r="S79" s="10">
        <f>IF(PPG!I1818="", "", PPG!I1818)</f>
        <v>47.73</v>
      </c>
      <c r="T79" s="9">
        <f>IF(PPG!J1818="", "", PPG!J1818)</f>
        <v>0.88900000000000001</v>
      </c>
      <c r="U79" s="10">
        <f>IF(PPG!K1818="", "", PPG!K1818)</f>
        <v>45.33</v>
      </c>
      <c r="V79" s="9">
        <f>IF(PPG!L1818="", "", PPG!L1818)</f>
        <v>0.84399999999999997</v>
      </c>
      <c r="W79" s="10">
        <f>IF(PPG!M1818="", "", PPG!M1818)</f>
        <v>43.04</v>
      </c>
      <c r="X79" s="9">
        <f>IF(PPG!N1818="", "", PPG!N1818)</f>
        <v>0.80300000000000005</v>
      </c>
      <c r="Y79" s="10">
        <f>IF(PPG!O1818="", "", PPG!O1818)</f>
        <v>40.950000000000003</v>
      </c>
      <c r="Z79" s="9">
        <f>IF(PPG!Q1818="", "", PPG!Q1818)</f>
        <v>0.96</v>
      </c>
      <c r="AA79" s="10">
        <f>IF(PPG!R1818="", "", PPG!R1818)</f>
        <v>48.96</v>
      </c>
      <c r="AB79" s="9">
        <f>IF(PPG!S1818="", "", PPG!S1818)</f>
        <v>0.93600000000000005</v>
      </c>
      <c r="AC79" s="10">
        <f>IF(PPG!T1818="", "", PPG!T1818)</f>
        <v>47.73</v>
      </c>
      <c r="AD79" s="9">
        <f>IF(PPG!U1818="", "", PPG!U1818)</f>
        <v>0.88900000000000001</v>
      </c>
      <c r="AE79" s="10">
        <f>IF(PPG!V1818="", "", PPG!V1818)</f>
        <v>45.33</v>
      </c>
      <c r="AF79" s="9">
        <f>IF(PPG!W1818="", "", PPG!W1818)</f>
        <v>0.84399999999999997</v>
      </c>
      <c r="AG79" s="10">
        <f>IF(PPG!X1818="", "", PPG!X1818)</f>
        <v>43.04</v>
      </c>
      <c r="AH79" s="9">
        <f>IF(PPG!Y1818="", "", PPG!Y1818)</f>
        <v>0.80300000000000005</v>
      </c>
      <c r="AI79" s="10">
        <f>IF(PPG!Z1818="", "", PPG!Z1818)</f>
        <v>40.950000000000003</v>
      </c>
      <c r="AJ79" s="31" t="str">
        <f>IF(D79&lt;&gt;"",D79*I79, "0.00")</f>
        <v>0.00</v>
      </c>
      <c r="AK79" s="8" t="str">
        <f>IF(D79&lt;&gt;"",D79, "0")</f>
        <v>0</v>
      </c>
      <c r="AL79" s="8" t="str">
        <f>IF(D79&lt;&gt;"",D79*K79, "0")</f>
        <v>0</v>
      </c>
    </row>
    <row r="80" spans="1:38">
      <c r="A80" s="8">
        <f>IF(OUT!C2340="", "", OUT!C2340)</f>
        <v>727</v>
      </c>
      <c r="B80" s="19">
        <f>IF(OUT!A2340="", "", OUT!A2340)</f>
        <v>91751</v>
      </c>
      <c r="C80" s="8" t="str">
        <f>IF(OUT!D2340="", "", OUT!D2340)</f>
        <v>RM</v>
      </c>
      <c r="D80" s="26"/>
      <c r="E80" s="35" t="str">
        <f>IF(OUT!E2340="", "", OUT!E2340)</f>
        <v>51 CELL</v>
      </c>
      <c r="F80" s="23" t="str">
        <f>IF(OUT!AE2340="NEW", "✷", "")</f>
        <v>✷</v>
      </c>
      <c r="G80" t="str">
        <f>IF(OUT!B2340="", "", OUT!B2340)</f>
        <v>ANGELONIA ALONIA DARK LAVENDER</v>
      </c>
      <c r="H80" s="20">
        <f>IF(AND($K$3=1,$K$4="N"),P80,IF(AND($K$3=2,$K$4="N"),R80,IF(AND($K$3=3,$K$4="N"),T80,IF(AND($K$3=4,$K$4="N"),V80,IF(AND($K$3=5,$K$4="N"),X80,IF(AND($K$3=1,$K$4="Y"),Z80,IF(AND($K$3=2,$K$4="Y"),AB80,IF(AND($K$3=3,$K$4="Y"),AD80,IF(AND($K$3=4,$K$4="Y"),AF80,IF(AND($K$3=5,$K$4="Y"),AH80,"FALSE"))))))))))</f>
        <v>1.0149999999999999</v>
      </c>
      <c r="I80" s="21">
        <f>IF(AND($K$3=1,$K$4="N"),Q80,IF(AND($K$3=2,$K$4="N"),S80,IF(AND($K$3=3,$K$4="N"),U80,IF(AND($K$3=4,$K$4="N"),W80,IF(AND($K$3=5,$K$4="N"),Y80,IF(AND($K$3=1,$K$4="Y"),AA80,IF(AND($K$3=2,$K$4="Y"),AC80,IF(AND($K$3=3,$K$4="Y"),AE80,IF(AND($K$3=4,$K$4="Y"),AG80,IF(AND($K$3=5,$K$4="Y"),AI80,"FALSE"))))))))))</f>
        <v>51.76</v>
      </c>
      <c r="J80" s="35" t="str">
        <f>IF(OUT!F2340="", "", OUT!F2340)</f>
        <v>STRIP TRAY</v>
      </c>
      <c r="K80" s="8">
        <f>IF(OUT!P2340="", "", OUT!P2340)</f>
        <v>51</v>
      </c>
      <c r="L80" s="8" t="str">
        <f>IF(OUT!AE2340="", "", OUT!AE2340)</f>
        <v>NEW</v>
      </c>
      <c r="M80" s="8" t="str">
        <f>IF(OUT!AG2340="", "", OUT!AG2340)</f>
        <v>PAT</v>
      </c>
      <c r="N80" s="8" t="str">
        <f>IF(OUT!AQ2340="", "", OUT!AQ2340)</f>
        <v/>
      </c>
      <c r="O80" s="8" t="str">
        <f>IF(OUT!BO2340="", "", OUT!BO2340)</f>
        <v>T7</v>
      </c>
      <c r="P80" s="9">
        <f>IF(OUT!N2340="", "", OUT!N2340)</f>
        <v>1.0149999999999999</v>
      </c>
      <c r="Q80" s="10">
        <f>IF(OUT!O2340="", "", OUT!O2340)</f>
        <v>51.76</v>
      </c>
      <c r="R80" s="9">
        <f>IF(PPG!H2340="", "", PPG!H2340)</f>
        <v>0.93600000000000005</v>
      </c>
      <c r="S80" s="10">
        <f>IF(PPG!I2340="", "", PPG!I2340)</f>
        <v>47.73</v>
      </c>
      <c r="T80" s="9">
        <f>IF(PPG!J2340="", "", PPG!J2340)</f>
        <v>0.88900000000000001</v>
      </c>
      <c r="U80" s="10">
        <f>IF(PPG!K2340="", "", PPG!K2340)</f>
        <v>45.33</v>
      </c>
      <c r="V80" s="9">
        <f>IF(PPG!L2340="", "", PPG!L2340)</f>
        <v>0.84399999999999997</v>
      </c>
      <c r="W80" s="10">
        <f>IF(PPG!M2340="", "", PPG!M2340)</f>
        <v>43.04</v>
      </c>
      <c r="X80" s="9">
        <f>IF(PPG!N2340="", "", PPG!N2340)</f>
        <v>0.80300000000000005</v>
      </c>
      <c r="Y80" s="10">
        <f>IF(PPG!O2340="", "", PPG!O2340)</f>
        <v>40.950000000000003</v>
      </c>
      <c r="Z80" s="9">
        <f>IF(PPG!Q2340="", "", PPG!Q2340)</f>
        <v>0.96</v>
      </c>
      <c r="AA80" s="10">
        <f>IF(PPG!R2340="", "", PPG!R2340)</f>
        <v>48.96</v>
      </c>
      <c r="AB80" s="9">
        <f>IF(PPG!S2340="", "", PPG!S2340)</f>
        <v>0.93600000000000005</v>
      </c>
      <c r="AC80" s="10">
        <f>IF(PPG!T2340="", "", PPG!T2340)</f>
        <v>47.73</v>
      </c>
      <c r="AD80" s="9">
        <f>IF(PPG!U2340="", "", PPG!U2340)</f>
        <v>0.88900000000000001</v>
      </c>
      <c r="AE80" s="10">
        <f>IF(PPG!V2340="", "", PPG!V2340)</f>
        <v>45.33</v>
      </c>
      <c r="AF80" s="9">
        <f>IF(PPG!W2340="", "", PPG!W2340)</f>
        <v>0.84399999999999997</v>
      </c>
      <c r="AG80" s="10">
        <f>IF(PPG!X2340="", "", PPG!X2340)</f>
        <v>43.04</v>
      </c>
      <c r="AH80" s="9">
        <f>IF(PPG!Y2340="", "", PPG!Y2340)</f>
        <v>0.80300000000000005</v>
      </c>
      <c r="AI80" s="10">
        <f>IF(PPG!Z2340="", "", PPG!Z2340)</f>
        <v>40.950000000000003</v>
      </c>
      <c r="AJ80" s="31" t="str">
        <f>IF(D80&lt;&gt;"",D80*I80, "0.00")</f>
        <v>0.00</v>
      </c>
      <c r="AK80" s="8" t="str">
        <f>IF(D80&lt;&gt;"",D80, "0")</f>
        <v>0</v>
      </c>
      <c r="AL80" s="8" t="str">
        <f>IF(D80&lt;&gt;"",D80*K80, "0")</f>
        <v>0</v>
      </c>
    </row>
    <row r="81" spans="1:38">
      <c r="A81" s="8">
        <f>IF(OUT!C2125="", "", OUT!C2125)</f>
        <v>727</v>
      </c>
      <c r="B81" s="19">
        <f>IF(OUT!A2125="", "", OUT!A2125)</f>
        <v>88624</v>
      </c>
      <c r="C81" s="8" t="str">
        <f>IF(OUT!D2125="", "", OUT!D2125)</f>
        <v>RM</v>
      </c>
      <c r="D81" s="26"/>
      <c r="E81" s="35" t="str">
        <f>IF(OUT!E2125="", "", OUT!E2125)</f>
        <v>51 CELL</v>
      </c>
      <c r="F81" s="23" t="str">
        <f>IF(OUT!AE2125="NEW", "✷", "")</f>
        <v>✷</v>
      </c>
      <c r="G81" t="str">
        <f>IF(OUT!B2125="", "", OUT!B2125)</f>
        <v>ANGELONIA ALONIA PINK FLIRT</v>
      </c>
      <c r="H81" s="20">
        <f>IF(AND($K$3=1,$K$4="N"),P81,IF(AND($K$3=2,$K$4="N"),R81,IF(AND($K$3=3,$K$4="N"),T81,IF(AND($K$3=4,$K$4="N"),V81,IF(AND($K$3=5,$K$4="N"),X81,IF(AND($K$3=1,$K$4="Y"),Z81,IF(AND($K$3=2,$K$4="Y"),AB81,IF(AND($K$3=3,$K$4="Y"),AD81,IF(AND($K$3=4,$K$4="Y"),AF81,IF(AND($K$3=5,$K$4="Y"),AH81,"FALSE"))))))))))</f>
        <v>1.0149999999999999</v>
      </c>
      <c r="I81" s="21">
        <f>IF(AND($K$3=1,$K$4="N"),Q81,IF(AND($K$3=2,$K$4="N"),S81,IF(AND($K$3=3,$K$4="N"),U81,IF(AND($K$3=4,$K$4="N"),W81,IF(AND($K$3=5,$K$4="N"),Y81,IF(AND($K$3=1,$K$4="Y"),AA81,IF(AND($K$3=2,$K$4="Y"),AC81,IF(AND($K$3=3,$K$4="Y"),AE81,IF(AND($K$3=4,$K$4="Y"),AG81,IF(AND($K$3=5,$K$4="Y"),AI81,"FALSE"))))))))))</f>
        <v>51.76</v>
      </c>
      <c r="J81" s="35" t="str">
        <f>IF(OUT!F2125="", "", OUT!F2125)</f>
        <v>STRIP TRAY</v>
      </c>
      <c r="K81" s="8">
        <f>IF(OUT!P2125="", "", OUT!P2125)</f>
        <v>51</v>
      </c>
      <c r="L81" s="8" t="str">
        <f>IF(OUT!AE2125="", "", OUT!AE2125)</f>
        <v>NEW</v>
      </c>
      <c r="M81" s="8" t="str">
        <f>IF(OUT!AG2125="", "", OUT!AG2125)</f>
        <v>PAT</v>
      </c>
      <c r="N81" s="8" t="str">
        <f>IF(OUT!AQ2125="", "", OUT!AQ2125)</f>
        <v/>
      </c>
      <c r="O81" s="8" t="str">
        <f>IF(OUT!BO2125="", "", OUT!BO2125)</f>
        <v>T7</v>
      </c>
      <c r="P81" s="9">
        <f>IF(OUT!N2125="", "", OUT!N2125)</f>
        <v>1.0149999999999999</v>
      </c>
      <c r="Q81" s="10">
        <f>IF(OUT!O2125="", "", OUT!O2125)</f>
        <v>51.76</v>
      </c>
      <c r="R81" s="9">
        <f>IF(PPG!H2125="", "", PPG!H2125)</f>
        <v>0.93600000000000005</v>
      </c>
      <c r="S81" s="10">
        <f>IF(PPG!I2125="", "", PPG!I2125)</f>
        <v>47.73</v>
      </c>
      <c r="T81" s="9">
        <f>IF(PPG!J2125="", "", PPG!J2125)</f>
        <v>0.88900000000000001</v>
      </c>
      <c r="U81" s="10">
        <f>IF(PPG!K2125="", "", PPG!K2125)</f>
        <v>45.33</v>
      </c>
      <c r="V81" s="9">
        <f>IF(PPG!L2125="", "", PPG!L2125)</f>
        <v>0.84399999999999997</v>
      </c>
      <c r="W81" s="10">
        <f>IF(PPG!M2125="", "", PPG!M2125)</f>
        <v>43.04</v>
      </c>
      <c r="X81" s="9">
        <f>IF(PPG!N2125="", "", PPG!N2125)</f>
        <v>0.80300000000000005</v>
      </c>
      <c r="Y81" s="10">
        <f>IF(PPG!O2125="", "", PPG!O2125)</f>
        <v>40.950000000000003</v>
      </c>
      <c r="Z81" s="9">
        <f>IF(PPG!Q2125="", "", PPG!Q2125)</f>
        <v>0.96</v>
      </c>
      <c r="AA81" s="10">
        <f>IF(PPG!R2125="", "", PPG!R2125)</f>
        <v>48.96</v>
      </c>
      <c r="AB81" s="9">
        <f>IF(PPG!S2125="", "", PPG!S2125)</f>
        <v>0.93600000000000005</v>
      </c>
      <c r="AC81" s="10">
        <f>IF(PPG!T2125="", "", PPG!T2125)</f>
        <v>47.73</v>
      </c>
      <c r="AD81" s="9">
        <f>IF(PPG!U2125="", "", PPG!U2125)</f>
        <v>0.88900000000000001</v>
      </c>
      <c r="AE81" s="10">
        <f>IF(PPG!V2125="", "", PPG!V2125)</f>
        <v>45.33</v>
      </c>
      <c r="AF81" s="9">
        <f>IF(PPG!W2125="", "", PPG!W2125)</f>
        <v>0.84399999999999997</v>
      </c>
      <c r="AG81" s="10">
        <f>IF(PPG!X2125="", "", PPG!X2125)</f>
        <v>43.04</v>
      </c>
      <c r="AH81" s="9">
        <f>IF(PPG!Y2125="", "", PPG!Y2125)</f>
        <v>0.80300000000000005</v>
      </c>
      <c r="AI81" s="10">
        <f>IF(PPG!Z2125="", "", PPG!Z2125)</f>
        <v>40.950000000000003</v>
      </c>
      <c r="AJ81" s="31" t="str">
        <f>IF(D81&lt;&gt;"",D81*I81, "0.00")</f>
        <v>0.00</v>
      </c>
      <c r="AK81" s="8" t="str">
        <f>IF(D81&lt;&gt;"",D81, "0")</f>
        <v>0</v>
      </c>
      <c r="AL81" s="8" t="str">
        <f>IF(D81&lt;&gt;"",D81*K81, "0")</f>
        <v>0</v>
      </c>
    </row>
    <row r="82" spans="1:38">
      <c r="A82" s="8">
        <f>IF(OUT!C2126="", "", OUT!C2126)</f>
        <v>727</v>
      </c>
      <c r="B82" s="19">
        <f>IF(OUT!A2126="", "", OUT!A2126)</f>
        <v>88625</v>
      </c>
      <c r="C82" s="8" t="str">
        <f>IF(OUT!D2126="", "", OUT!D2126)</f>
        <v>RM</v>
      </c>
      <c r="D82" s="26"/>
      <c r="E82" s="35" t="str">
        <f>IF(OUT!E2126="", "", OUT!E2126)</f>
        <v>51 CELL</v>
      </c>
      <c r="F82" s="23" t="str">
        <f>IF(OUT!AE2126="NEW", "✷", "")</f>
        <v>✷</v>
      </c>
      <c r="G82" t="str">
        <f>IF(OUT!B2126="", "", OUT!B2126)</f>
        <v>ANGELONIA ALONIA SNOWBALL</v>
      </c>
      <c r="H82" s="20">
        <f>IF(AND($K$3=1,$K$4="N"),P82,IF(AND($K$3=2,$K$4="N"),R82,IF(AND($K$3=3,$K$4="N"),T82,IF(AND($K$3=4,$K$4="N"),V82,IF(AND($K$3=5,$K$4="N"),X82,IF(AND($K$3=1,$K$4="Y"),Z82,IF(AND($K$3=2,$K$4="Y"),AB82,IF(AND($K$3=3,$K$4="Y"),AD82,IF(AND($K$3=4,$K$4="Y"),AF82,IF(AND($K$3=5,$K$4="Y"),AH82,"FALSE"))))))))))</f>
        <v>1.0149999999999999</v>
      </c>
      <c r="I82" s="21">
        <f>IF(AND($K$3=1,$K$4="N"),Q82,IF(AND($K$3=2,$K$4="N"),S82,IF(AND($K$3=3,$K$4="N"),U82,IF(AND($K$3=4,$K$4="N"),W82,IF(AND($K$3=5,$K$4="N"),Y82,IF(AND($K$3=1,$K$4="Y"),AA82,IF(AND($K$3=2,$K$4="Y"),AC82,IF(AND($K$3=3,$K$4="Y"),AE82,IF(AND($K$3=4,$K$4="Y"),AG82,IF(AND($K$3=5,$K$4="Y"),AI82,"FALSE"))))))))))</f>
        <v>51.76</v>
      </c>
      <c r="J82" s="35" t="str">
        <f>IF(OUT!F2126="", "", OUT!F2126)</f>
        <v>STRIP TRAY</v>
      </c>
      <c r="K82" s="8">
        <f>IF(OUT!P2126="", "", OUT!P2126)</f>
        <v>51</v>
      </c>
      <c r="L82" s="8" t="str">
        <f>IF(OUT!AE2126="", "", OUT!AE2126)</f>
        <v>NEW</v>
      </c>
      <c r="M82" s="8" t="str">
        <f>IF(OUT!AG2126="", "", OUT!AG2126)</f>
        <v>PAT</v>
      </c>
      <c r="N82" s="8" t="str">
        <f>IF(OUT!AQ2126="", "", OUT!AQ2126)</f>
        <v/>
      </c>
      <c r="O82" s="8" t="str">
        <f>IF(OUT!BO2126="", "", OUT!BO2126)</f>
        <v>T7</v>
      </c>
      <c r="P82" s="9">
        <f>IF(OUT!N2126="", "", OUT!N2126)</f>
        <v>1.0149999999999999</v>
      </c>
      <c r="Q82" s="10">
        <f>IF(OUT!O2126="", "", OUT!O2126)</f>
        <v>51.76</v>
      </c>
      <c r="R82" s="9">
        <f>IF(PPG!H2126="", "", PPG!H2126)</f>
        <v>0.93600000000000005</v>
      </c>
      <c r="S82" s="10">
        <f>IF(PPG!I2126="", "", PPG!I2126)</f>
        <v>47.73</v>
      </c>
      <c r="T82" s="9">
        <f>IF(PPG!J2126="", "", PPG!J2126)</f>
        <v>0.88900000000000001</v>
      </c>
      <c r="U82" s="10">
        <f>IF(PPG!K2126="", "", PPG!K2126)</f>
        <v>45.33</v>
      </c>
      <c r="V82" s="9">
        <f>IF(PPG!L2126="", "", PPG!L2126)</f>
        <v>0.84399999999999997</v>
      </c>
      <c r="W82" s="10">
        <f>IF(PPG!M2126="", "", PPG!M2126)</f>
        <v>43.04</v>
      </c>
      <c r="X82" s="9">
        <f>IF(PPG!N2126="", "", PPG!N2126)</f>
        <v>0.80300000000000005</v>
      </c>
      <c r="Y82" s="10">
        <f>IF(PPG!O2126="", "", PPG!O2126)</f>
        <v>40.950000000000003</v>
      </c>
      <c r="Z82" s="9">
        <f>IF(PPG!Q2126="", "", PPG!Q2126)</f>
        <v>0.96</v>
      </c>
      <c r="AA82" s="10">
        <f>IF(PPG!R2126="", "", PPG!R2126)</f>
        <v>48.96</v>
      </c>
      <c r="AB82" s="9">
        <f>IF(PPG!S2126="", "", PPG!S2126)</f>
        <v>0.93600000000000005</v>
      </c>
      <c r="AC82" s="10">
        <f>IF(PPG!T2126="", "", PPG!T2126)</f>
        <v>47.73</v>
      </c>
      <c r="AD82" s="9">
        <f>IF(PPG!U2126="", "", PPG!U2126)</f>
        <v>0.88900000000000001</v>
      </c>
      <c r="AE82" s="10">
        <f>IF(PPG!V2126="", "", PPG!V2126)</f>
        <v>45.33</v>
      </c>
      <c r="AF82" s="9">
        <f>IF(PPG!W2126="", "", PPG!W2126)</f>
        <v>0.84399999999999997</v>
      </c>
      <c r="AG82" s="10">
        <f>IF(PPG!X2126="", "", PPG!X2126)</f>
        <v>43.04</v>
      </c>
      <c r="AH82" s="9">
        <f>IF(PPG!Y2126="", "", PPG!Y2126)</f>
        <v>0.80300000000000005</v>
      </c>
      <c r="AI82" s="10">
        <f>IF(PPG!Z2126="", "", PPG!Z2126)</f>
        <v>40.950000000000003</v>
      </c>
      <c r="AJ82" s="31" t="str">
        <f>IF(D82&lt;&gt;"",D82*I82, "0.00")</f>
        <v>0.00</v>
      </c>
      <c r="AK82" s="8" t="str">
        <f>IF(D82&lt;&gt;"",D82, "0")</f>
        <v>0</v>
      </c>
      <c r="AL82" s="8" t="str">
        <f>IF(D82&lt;&gt;"",D82*K82, "0")</f>
        <v>0</v>
      </c>
    </row>
    <row r="83" spans="1:38">
      <c r="A83" s="8">
        <f>IF(OUT!C1131="", "", OUT!C1131)</f>
        <v>727</v>
      </c>
      <c r="B83" s="19">
        <f>IF(OUT!A1131="", "", OUT!A1131)</f>
        <v>41702</v>
      </c>
      <c r="C83" s="8" t="str">
        <f>IF(OUT!D1131="", "", OUT!D1131)</f>
        <v>RM</v>
      </c>
      <c r="D83" s="26"/>
      <c r="E83" s="35" t="str">
        <f>IF(OUT!E1131="", "", OUT!E1131)</f>
        <v>51 CELL</v>
      </c>
      <c r="F83" s="23" t="str">
        <f>IF(OUT!AE1131="NEW", "✷", "")</f>
        <v>✷</v>
      </c>
      <c r="G83" t="str">
        <f>IF(OUT!B1131="", "", OUT!B1131)</f>
        <v>ANGELONIA ALONIA VIOLET</v>
      </c>
      <c r="H83" s="20">
        <f>IF(AND($K$3=1,$K$4="N"),P83,IF(AND($K$3=2,$K$4="N"),R83,IF(AND($K$3=3,$K$4="N"),T83,IF(AND($K$3=4,$K$4="N"),V83,IF(AND($K$3=5,$K$4="N"),X83,IF(AND($K$3=1,$K$4="Y"),Z83,IF(AND($K$3=2,$K$4="Y"),AB83,IF(AND($K$3=3,$K$4="Y"),AD83,IF(AND($K$3=4,$K$4="Y"),AF83,IF(AND($K$3=5,$K$4="Y"),AH83,"FALSE"))))))))))</f>
        <v>1.0149999999999999</v>
      </c>
      <c r="I83" s="21">
        <f>IF(AND($K$3=1,$K$4="N"),Q83,IF(AND($K$3=2,$K$4="N"),S83,IF(AND($K$3=3,$K$4="N"),U83,IF(AND($K$3=4,$K$4="N"),W83,IF(AND($K$3=5,$K$4="N"),Y83,IF(AND($K$3=1,$K$4="Y"),AA83,IF(AND($K$3=2,$K$4="Y"),AC83,IF(AND($K$3=3,$K$4="Y"),AE83,IF(AND($K$3=4,$K$4="Y"),AG83,IF(AND($K$3=5,$K$4="Y"),AI83,"FALSE"))))))))))</f>
        <v>51.76</v>
      </c>
      <c r="J83" s="35" t="str">
        <f>IF(OUT!F1131="", "", OUT!F1131)</f>
        <v>STRIP TRAY</v>
      </c>
      <c r="K83" s="8">
        <f>IF(OUT!P1131="", "", OUT!P1131)</f>
        <v>51</v>
      </c>
      <c r="L83" s="8" t="str">
        <f>IF(OUT!AE1131="", "", OUT!AE1131)</f>
        <v>NEW</v>
      </c>
      <c r="M83" s="8" t="str">
        <f>IF(OUT!AG1131="", "", OUT!AG1131)</f>
        <v>PAT</v>
      </c>
      <c r="N83" s="8" t="str">
        <f>IF(OUT!AQ1131="", "", OUT!AQ1131)</f>
        <v/>
      </c>
      <c r="O83" s="8" t="str">
        <f>IF(OUT!BO1131="", "", OUT!BO1131)</f>
        <v>T7</v>
      </c>
      <c r="P83" s="9">
        <f>IF(OUT!N1131="", "", OUT!N1131)</f>
        <v>1.0149999999999999</v>
      </c>
      <c r="Q83" s="10">
        <f>IF(OUT!O1131="", "", OUT!O1131)</f>
        <v>51.76</v>
      </c>
      <c r="R83" s="9">
        <f>IF(PPG!H1131="", "", PPG!H1131)</f>
        <v>0.93600000000000005</v>
      </c>
      <c r="S83" s="10">
        <f>IF(PPG!I1131="", "", PPG!I1131)</f>
        <v>47.73</v>
      </c>
      <c r="T83" s="9">
        <f>IF(PPG!J1131="", "", PPG!J1131)</f>
        <v>0.88900000000000001</v>
      </c>
      <c r="U83" s="10">
        <f>IF(PPG!K1131="", "", PPG!K1131)</f>
        <v>45.33</v>
      </c>
      <c r="V83" s="9">
        <f>IF(PPG!L1131="", "", PPG!L1131)</f>
        <v>0.84399999999999997</v>
      </c>
      <c r="W83" s="10">
        <f>IF(PPG!M1131="", "", PPG!M1131)</f>
        <v>43.04</v>
      </c>
      <c r="X83" s="9">
        <f>IF(PPG!N1131="", "", PPG!N1131)</f>
        <v>0.80300000000000005</v>
      </c>
      <c r="Y83" s="10">
        <f>IF(PPG!O1131="", "", PPG!O1131)</f>
        <v>40.950000000000003</v>
      </c>
      <c r="Z83" s="9">
        <f>IF(PPG!Q1131="", "", PPG!Q1131)</f>
        <v>0.96</v>
      </c>
      <c r="AA83" s="10">
        <f>IF(PPG!R1131="", "", PPG!R1131)</f>
        <v>48.96</v>
      </c>
      <c r="AB83" s="9">
        <f>IF(PPG!S1131="", "", PPG!S1131)</f>
        <v>0.93600000000000005</v>
      </c>
      <c r="AC83" s="10">
        <f>IF(PPG!T1131="", "", PPG!T1131)</f>
        <v>47.73</v>
      </c>
      <c r="AD83" s="9">
        <f>IF(PPG!U1131="", "", PPG!U1131)</f>
        <v>0.88900000000000001</v>
      </c>
      <c r="AE83" s="10">
        <f>IF(PPG!V1131="", "", PPG!V1131)</f>
        <v>45.33</v>
      </c>
      <c r="AF83" s="9">
        <f>IF(PPG!W1131="", "", PPG!W1131)</f>
        <v>0.84399999999999997</v>
      </c>
      <c r="AG83" s="10">
        <f>IF(PPG!X1131="", "", PPG!X1131)</f>
        <v>43.04</v>
      </c>
      <c r="AH83" s="9">
        <f>IF(PPG!Y1131="", "", PPG!Y1131)</f>
        <v>0.80300000000000005</v>
      </c>
      <c r="AI83" s="10">
        <f>IF(PPG!Z1131="", "", PPG!Z1131)</f>
        <v>40.950000000000003</v>
      </c>
      <c r="AJ83" s="31" t="str">
        <f>IF(D83&lt;&gt;"",D83*I83, "0.00")</f>
        <v>0.00</v>
      </c>
      <c r="AK83" s="8" t="str">
        <f>IF(D83&lt;&gt;"",D83, "0")</f>
        <v>0</v>
      </c>
      <c r="AL83" s="8" t="str">
        <f>IF(D83&lt;&gt;"",D83*K83, "0")</f>
        <v>0</v>
      </c>
    </row>
    <row r="84" spans="1:38">
      <c r="A84" s="8">
        <f>IF(OUT!C2597="", "", OUT!C2597)</f>
        <v>727</v>
      </c>
      <c r="B84" s="19">
        <f>IF(OUT!A2597="", "", OUT!A2597)</f>
        <v>94554</v>
      </c>
      <c r="C84" s="8" t="str">
        <f>IF(OUT!D2597="", "", OUT!D2597)</f>
        <v>RM</v>
      </c>
      <c r="D84" s="26"/>
      <c r="E84" s="35" t="str">
        <f>IF(OUT!E2597="", "", OUT!E2597)</f>
        <v>51 CELL</v>
      </c>
      <c r="F84" s="23" t="str">
        <f>IF(OUT!AE2597="NEW", "✷", "")</f>
        <v/>
      </c>
      <c r="G84" t="str">
        <f>IF(OUT!B2597="", "", OUT!B2597)</f>
        <v>ANGELONIA SERAFINA BLUE</v>
      </c>
      <c r="H84" s="20">
        <f>IF(AND($K$3=1,$K$4="N"),P84,IF(AND($K$3=2,$K$4="N"),R84,IF(AND($K$3=3,$K$4="N"),T84,IF(AND($K$3=4,$K$4="N"),V84,IF(AND($K$3=5,$K$4="N"),X84,IF(AND($K$3=1,$K$4="Y"),Z84,IF(AND($K$3=2,$K$4="Y"),AB84,IF(AND($K$3=3,$K$4="Y"),AD84,IF(AND($K$3=4,$K$4="Y"),AF84,IF(AND($K$3=5,$K$4="Y"),AH84,"FALSE"))))))))))</f>
        <v>0.93600000000000005</v>
      </c>
      <c r="I84" s="21">
        <f>IF(AND($K$3=1,$K$4="N"),Q84,IF(AND($K$3=2,$K$4="N"),S84,IF(AND($K$3=3,$K$4="N"),U84,IF(AND($K$3=4,$K$4="N"),W84,IF(AND($K$3=5,$K$4="N"),Y84,IF(AND($K$3=1,$K$4="Y"),AA84,IF(AND($K$3=2,$K$4="Y"),AC84,IF(AND($K$3=3,$K$4="Y"),AE84,IF(AND($K$3=4,$K$4="Y"),AG84,IF(AND($K$3=5,$K$4="Y"),AI84,"FALSE"))))))))))</f>
        <v>47.73</v>
      </c>
      <c r="J84" s="35" t="str">
        <f>IF(OUT!F2597="", "", OUT!F2597)</f>
        <v>STRIP TRAY</v>
      </c>
      <c r="K84" s="8">
        <f>IF(OUT!P2597="", "", OUT!P2597)</f>
        <v>51</v>
      </c>
      <c r="L84" s="8" t="str">
        <f>IF(OUT!AE2597="", "", OUT!AE2597)</f>
        <v/>
      </c>
      <c r="M84" s="8" t="str">
        <f>IF(OUT!AG2597="", "", OUT!AG2597)</f>
        <v>PAT</v>
      </c>
      <c r="N84" s="8" t="str">
        <f>IF(OUT!AQ2597="", "", OUT!AQ2597)</f>
        <v/>
      </c>
      <c r="O84" s="8" t="str">
        <f>IF(OUT!BO2597="", "", OUT!BO2597)</f>
        <v>T7</v>
      </c>
      <c r="P84" s="9">
        <f>IF(OUT!N2597="", "", OUT!N2597)</f>
        <v>0.93600000000000005</v>
      </c>
      <c r="Q84" s="10">
        <f>IF(OUT!O2597="", "", OUT!O2597)</f>
        <v>47.73</v>
      </c>
      <c r="R84" s="9">
        <f>IF(PPG!H2597="", "", PPG!H2597)</f>
        <v>0.86399999999999999</v>
      </c>
      <c r="S84" s="10">
        <f>IF(PPG!I2597="", "", PPG!I2597)</f>
        <v>44.06</v>
      </c>
      <c r="T84" s="9">
        <f>IF(PPG!J2597="", "", PPG!J2597)</f>
        <v>0.82</v>
      </c>
      <c r="U84" s="10">
        <f>IF(PPG!K2597="", "", PPG!K2597)</f>
        <v>41.82</v>
      </c>
      <c r="V84" s="9">
        <f>IF(PPG!L2597="", "", PPG!L2597)</f>
        <v>0.77900000000000003</v>
      </c>
      <c r="W84" s="10">
        <f>IF(PPG!M2597="", "", PPG!M2597)</f>
        <v>39.72</v>
      </c>
      <c r="X84" s="9">
        <f>IF(PPG!N2597="", "", PPG!N2597)</f>
        <v>0.74</v>
      </c>
      <c r="Y84" s="10">
        <f>IF(PPG!O2597="", "", PPG!O2597)</f>
        <v>37.74</v>
      </c>
      <c r="Z84" s="9">
        <f>IF(PPG!Q2597="", "", PPG!Q2597)</f>
        <v>0.88600000000000001</v>
      </c>
      <c r="AA84" s="10">
        <f>IF(PPG!R2597="", "", PPG!R2597)</f>
        <v>45.18</v>
      </c>
      <c r="AB84" s="9">
        <f>IF(PPG!S2597="", "", PPG!S2597)</f>
        <v>0.86399999999999999</v>
      </c>
      <c r="AC84" s="10">
        <f>IF(PPG!T2597="", "", PPG!T2597)</f>
        <v>44.06</v>
      </c>
      <c r="AD84" s="9">
        <f>IF(PPG!U2597="", "", PPG!U2597)</f>
        <v>0.82</v>
      </c>
      <c r="AE84" s="10">
        <f>IF(PPG!V2597="", "", PPG!V2597)</f>
        <v>41.82</v>
      </c>
      <c r="AF84" s="9">
        <f>IF(PPG!W2597="", "", PPG!W2597)</f>
        <v>0.77900000000000003</v>
      </c>
      <c r="AG84" s="10">
        <f>IF(PPG!X2597="", "", PPG!X2597)</f>
        <v>39.72</v>
      </c>
      <c r="AH84" s="9">
        <f>IF(PPG!Y2597="", "", PPG!Y2597)</f>
        <v>0.74</v>
      </c>
      <c r="AI84" s="10">
        <f>IF(PPG!Z2597="", "", PPG!Z2597)</f>
        <v>37.74</v>
      </c>
      <c r="AJ84" s="31" t="str">
        <f>IF(D84&lt;&gt;"",D84*I84, "0.00")</f>
        <v>0.00</v>
      </c>
      <c r="AK84" s="8" t="str">
        <f>IF(D84&lt;&gt;"",D84, "0")</f>
        <v>0</v>
      </c>
      <c r="AL84" s="8" t="str">
        <f>IF(D84&lt;&gt;"",D84*K84, "0")</f>
        <v>0</v>
      </c>
    </row>
    <row r="85" spans="1:38">
      <c r="A85" s="8">
        <f>IF(OUT!C2598="", "", OUT!C2598)</f>
        <v>727</v>
      </c>
      <c r="B85" s="19">
        <f>IF(OUT!A2598="", "", OUT!A2598)</f>
        <v>94555</v>
      </c>
      <c r="C85" s="8" t="str">
        <f>IF(OUT!D2598="", "", OUT!D2598)</f>
        <v>RM</v>
      </c>
      <c r="D85" s="26"/>
      <c r="E85" s="35" t="str">
        <f>IF(OUT!E2598="", "", OUT!E2598)</f>
        <v>51 CELL</v>
      </c>
      <c r="F85" s="23" t="str">
        <f>IF(OUT!AE2598="NEW", "✷", "")</f>
        <v/>
      </c>
      <c r="G85" t="str">
        <f>IF(OUT!B2598="", "", OUT!B2598)</f>
        <v>ANGELONIA SERAFINA PINK</v>
      </c>
      <c r="H85" s="20">
        <f>IF(AND($K$3=1,$K$4="N"),P85,IF(AND($K$3=2,$K$4="N"),R85,IF(AND($K$3=3,$K$4="N"),T85,IF(AND($K$3=4,$K$4="N"),V85,IF(AND($K$3=5,$K$4="N"),X85,IF(AND($K$3=1,$K$4="Y"),Z85,IF(AND($K$3=2,$K$4="Y"),AB85,IF(AND($K$3=3,$K$4="Y"),AD85,IF(AND($K$3=4,$K$4="Y"),AF85,IF(AND($K$3=5,$K$4="Y"),AH85,"FALSE"))))))))))</f>
        <v>0.93600000000000005</v>
      </c>
      <c r="I85" s="21">
        <f>IF(AND($K$3=1,$K$4="N"),Q85,IF(AND($K$3=2,$K$4="N"),S85,IF(AND($K$3=3,$K$4="N"),U85,IF(AND($K$3=4,$K$4="N"),W85,IF(AND($K$3=5,$K$4="N"),Y85,IF(AND($K$3=1,$K$4="Y"),AA85,IF(AND($K$3=2,$K$4="Y"),AC85,IF(AND($K$3=3,$K$4="Y"),AE85,IF(AND($K$3=4,$K$4="Y"),AG85,IF(AND($K$3=5,$K$4="Y"),AI85,"FALSE"))))))))))</f>
        <v>47.73</v>
      </c>
      <c r="J85" s="35" t="str">
        <f>IF(OUT!F2598="", "", OUT!F2598)</f>
        <v>STRIP TRAY</v>
      </c>
      <c r="K85" s="8">
        <f>IF(OUT!P2598="", "", OUT!P2598)</f>
        <v>51</v>
      </c>
      <c r="L85" s="8" t="str">
        <f>IF(OUT!AE2598="", "", OUT!AE2598)</f>
        <v/>
      </c>
      <c r="M85" s="8" t="str">
        <f>IF(OUT!AG2598="", "", OUT!AG2598)</f>
        <v>PAT</v>
      </c>
      <c r="N85" s="8" t="str">
        <f>IF(OUT!AQ2598="", "", OUT!AQ2598)</f>
        <v/>
      </c>
      <c r="O85" s="8" t="str">
        <f>IF(OUT!BO2598="", "", OUT!BO2598)</f>
        <v>T7</v>
      </c>
      <c r="P85" s="9">
        <f>IF(OUT!N2598="", "", OUT!N2598)</f>
        <v>0.93600000000000005</v>
      </c>
      <c r="Q85" s="10">
        <f>IF(OUT!O2598="", "", OUT!O2598)</f>
        <v>47.73</v>
      </c>
      <c r="R85" s="9">
        <f>IF(PPG!H2598="", "", PPG!H2598)</f>
        <v>0.86399999999999999</v>
      </c>
      <c r="S85" s="10">
        <f>IF(PPG!I2598="", "", PPG!I2598)</f>
        <v>44.06</v>
      </c>
      <c r="T85" s="9">
        <f>IF(PPG!J2598="", "", PPG!J2598)</f>
        <v>0.82</v>
      </c>
      <c r="U85" s="10">
        <f>IF(PPG!K2598="", "", PPG!K2598)</f>
        <v>41.82</v>
      </c>
      <c r="V85" s="9">
        <f>IF(PPG!L2598="", "", PPG!L2598)</f>
        <v>0.77900000000000003</v>
      </c>
      <c r="W85" s="10">
        <f>IF(PPG!M2598="", "", PPG!M2598)</f>
        <v>39.72</v>
      </c>
      <c r="X85" s="9">
        <f>IF(PPG!N2598="", "", PPG!N2598)</f>
        <v>0.74</v>
      </c>
      <c r="Y85" s="10">
        <f>IF(PPG!O2598="", "", PPG!O2598)</f>
        <v>37.74</v>
      </c>
      <c r="Z85" s="9">
        <f>IF(PPG!Q2598="", "", PPG!Q2598)</f>
        <v>0.88600000000000001</v>
      </c>
      <c r="AA85" s="10">
        <f>IF(PPG!R2598="", "", PPG!R2598)</f>
        <v>45.18</v>
      </c>
      <c r="AB85" s="9">
        <f>IF(PPG!S2598="", "", PPG!S2598)</f>
        <v>0.86399999999999999</v>
      </c>
      <c r="AC85" s="10">
        <f>IF(PPG!T2598="", "", PPG!T2598)</f>
        <v>44.06</v>
      </c>
      <c r="AD85" s="9">
        <f>IF(PPG!U2598="", "", PPG!U2598)</f>
        <v>0.82</v>
      </c>
      <c r="AE85" s="10">
        <f>IF(PPG!V2598="", "", PPG!V2598)</f>
        <v>41.82</v>
      </c>
      <c r="AF85" s="9">
        <f>IF(PPG!W2598="", "", PPG!W2598)</f>
        <v>0.77900000000000003</v>
      </c>
      <c r="AG85" s="10">
        <f>IF(PPG!X2598="", "", PPG!X2598)</f>
        <v>39.72</v>
      </c>
      <c r="AH85" s="9">
        <f>IF(PPG!Y2598="", "", PPG!Y2598)</f>
        <v>0.74</v>
      </c>
      <c r="AI85" s="10">
        <f>IF(PPG!Z2598="", "", PPG!Z2598)</f>
        <v>37.74</v>
      </c>
      <c r="AJ85" s="31" t="str">
        <f>IF(D85&lt;&gt;"",D85*I85, "0.00")</f>
        <v>0.00</v>
      </c>
      <c r="AK85" s="8" t="str">
        <f>IF(D85&lt;&gt;"",D85, "0")</f>
        <v>0</v>
      </c>
      <c r="AL85" s="8" t="str">
        <f>IF(D85&lt;&gt;"",D85*K85, "0")</f>
        <v>0</v>
      </c>
    </row>
    <row r="86" spans="1:38">
      <c r="A86" s="8">
        <f>IF(OUT!C2599="", "", OUT!C2599)</f>
        <v>727</v>
      </c>
      <c r="B86" s="19">
        <f>IF(OUT!A2599="", "", OUT!A2599)</f>
        <v>94556</v>
      </c>
      <c r="C86" s="8" t="str">
        <f>IF(OUT!D2599="", "", OUT!D2599)</f>
        <v>RM</v>
      </c>
      <c r="D86" s="26"/>
      <c r="E86" s="35" t="str">
        <f>IF(OUT!E2599="", "", OUT!E2599)</f>
        <v>51 CELL</v>
      </c>
      <c r="F86" s="23" t="str">
        <f>IF(OUT!AE2599="NEW", "✷", "")</f>
        <v/>
      </c>
      <c r="G86" t="str">
        <f>IF(OUT!B2599="", "", OUT!B2599)</f>
        <v>ANGELONIA SERAFINA RASPBERRY</v>
      </c>
      <c r="H86" s="20">
        <f>IF(AND($K$3=1,$K$4="N"),P86,IF(AND($K$3=2,$K$4="N"),R86,IF(AND($K$3=3,$K$4="N"),T86,IF(AND($K$3=4,$K$4="N"),V86,IF(AND($K$3=5,$K$4="N"),X86,IF(AND($K$3=1,$K$4="Y"),Z86,IF(AND($K$3=2,$K$4="Y"),AB86,IF(AND($K$3=3,$K$4="Y"),AD86,IF(AND($K$3=4,$K$4="Y"),AF86,IF(AND($K$3=5,$K$4="Y"),AH86,"FALSE"))))))))))</f>
        <v>0.93600000000000005</v>
      </c>
      <c r="I86" s="21">
        <f>IF(AND($K$3=1,$K$4="N"),Q86,IF(AND($K$3=2,$K$4="N"),S86,IF(AND($K$3=3,$K$4="N"),U86,IF(AND($K$3=4,$K$4="N"),W86,IF(AND($K$3=5,$K$4="N"),Y86,IF(AND($K$3=1,$K$4="Y"),AA86,IF(AND($K$3=2,$K$4="Y"),AC86,IF(AND($K$3=3,$K$4="Y"),AE86,IF(AND($K$3=4,$K$4="Y"),AG86,IF(AND($K$3=5,$K$4="Y"),AI86,"FALSE"))))))))))</f>
        <v>47.73</v>
      </c>
      <c r="J86" s="35" t="str">
        <f>IF(OUT!F2599="", "", OUT!F2599)</f>
        <v>STRIP TRAY</v>
      </c>
      <c r="K86" s="8">
        <f>IF(OUT!P2599="", "", OUT!P2599)</f>
        <v>51</v>
      </c>
      <c r="L86" s="8" t="str">
        <f>IF(OUT!AE2599="", "", OUT!AE2599)</f>
        <v/>
      </c>
      <c r="M86" s="8" t="str">
        <f>IF(OUT!AG2599="", "", OUT!AG2599)</f>
        <v>PAT</v>
      </c>
      <c r="N86" s="8" t="str">
        <f>IF(OUT!AQ2599="", "", OUT!AQ2599)</f>
        <v/>
      </c>
      <c r="O86" s="8" t="str">
        <f>IF(OUT!BO2599="", "", OUT!BO2599)</f>
        <v>T7</v>
      </c>
      <c r="P86" s="9">
        <f>IF(OUT!N2599="", "", OUT!N2599)</f>
        <v>0.93600000000000005</v>
      </c>
      <c r="Q86" s="10">
        <f>IF(OUT!O2599="", "", OUT!O2599)</f>
        <v>47.73</v>
      </c>
      <c r="R86" s="9">
        <f>IF(PPG!H2599="", "", PPG!H2599)</f>
        <v>0.86399999999999999</v>
      </c>
      <c r="S86" s="10">
        <f>IF(PPG!I2599="", "", PPG!I2599)</f>
        <v>44.06</v>
      </c>
      <c r="T86" s="9">
        <f>IF(PPG!J2599="", "", PPG!J2599)</f>
        <v>0.82</v>
      </c>
      <c r="U86" s="10">
        <f>IF(PPG!K2599="", "", PPG!K2599)</f>
        <v>41.82</v>
      </c>
      <c r="V86" s="9">
        <f>IF(PPG!L2599="", "", PPG!L2599)</f>
        <v>0.77900000000000003</v>
      </c>
      <c r="W86" s="10">
        <f>IF(PPG!M2599="", "", PPG!M2599)</f>
        <v>39.72</v>
      </c>
      <c r="X86" s="9">
        <f>IF(PPG!N2599="", "", PPG!N2599)</f>
        <v>0.74</v>
      </c>
      <c r="Y86" s="10">
        <f>IF(PPG!O2599="", "", PPG!O2599)</f>
        <v>37.74</v>
      </c>
      <c r="Z86" s="9">
        <f>IF(PPG!Q2599="", "", PPG!Q2599)</f>
        <v>0.88600000000000001</v>
      </c>
      <c r="AA86" s="10">
        <f>IF(PPG!R2599="", "", PPG!R2599)</f>
        <v>45.18</v>
      </c>
      <c r="AB86" s="9">
        <f>IF(PPG!S2599="", "", PPG!S2599)</f>
        <v>0.86399999999999999</v>
      </c>
      <c r="AC86" s="10">
        <f>IF(PPG!T2599="", "", PPG!T2599)</f>
        <v>44.06</v>
      </c>
      <c r="AD86" s="9">
        <f>IF(PPG!U2599="", "", PPG!U2599)</f>
        <v>0.82</v>
      </c>
      <c r="AE86" s="10">
        <f>IF(PPG!V2599="", "", PPG!V2599)</f>
        <v>41.82</v>
      </c>
      <c r="AF86" s="9">
        <f>IF(PPG!W2599="", "", PPG!W2599)</f>
        <v>0.77900000000000003</v>
      </c>
      <c r="AG86" s="10">
        <f>IF(PPG!X2599="", "", PPG!X2599)</f>
        <v>39.72</v>
      </c>
      <c r="AH86" s="9">
        <f>IF(PPG!Y2599="", "", PPG!Y2599)</f>
        <v>0.74</v>
      </c>
      <c r="AI86" s="10">
        <f>IF(PPG!Z2599="", "", PPG!Z2599)</f>
        <v>37.74</v>
      </c>
      <c r="AJ86" s="31" t="str">
        <f>IF(D86&lt;&gt;"",D86*I86, "0.00")</f>
        <v>0.00</v>
      </c>
      <c r="AK86" s="8" t="str">
        <f>IF(D86&lt;&gt;"",D86, "0")</f>
        <v>0</v>
      </c>
      <c r="AL86" s="8" t="str">
        <f>IF(D86&lt;&gt;"",D86*K86, "0")</f>
        <v>0</v>
      </c>
    </row>
    <row r="87" spans="1:38">
      <c r="A87" s="8">
        <f>IF(OUT!C2600="", "", OUT!C2600)</f>
        <v>727</v>
      </c>
      <c r="B87" s="19">
        <f>IF(OUT!A2600="", "", OUT!A2600)</f>
        <v>94559</v>
      </c>
      <c r="C87" s="8" t="str">
        <f>IF(OUT!D2600="", "", OUT!D2600)</f>
        <v>RM</v>
      </c>
      <c r="D87" s="26"/>
      <c r="E87" s="35" t="str">
        <f>IF(OUT!E2600="", "", OUT!E2600)</f>
        <v>51 CELL</v>
      </c>
      <c r="F87" s="23" t="str">
        <f>IF(OUT!AE2600="NEW", "✷", "")</f>
        <v/>
      </c>
      <c r="G87" t="str">
        <f>IF(OUT!B2600="", "", OUT!B2600)</f>
        <v>ANGELONIA SERAFINA WHITE</v>
      </c>
      <c r="H87" s="20">
        <f>IF(AND($K$3=1,$K$4="N"),P87,IF(AND($K$3=2,$K$4="N"),R87,IF(AND($K$3=3,$K$4="N"),T87,IF(AND($K$3=4,$K$4="N"),V87,IF(AND($K$3=5,$K$4="N"),X87,IF(AND($K$3=1,$K$4="Y"),Z87,IF(AND($K$3=2,$K$4="Y"),AB87,IF(AND($K$3=3,$K$4="Y"),AD87,IF(AND($K$3=4,$K$4="Y"),AF87,IF(AND($K$3=5,$K$4="Y"),AH87,"FALSE"))))))))))</f>
        <v>0.93600000000000005</v>
      </c>
      <c r="I87" s="21">
        <f>IF(AND($K$3=1,$K$4="N"),Q87,IF(AND($K$3=2,$K$4="N"),S87,IF(AND($K$3=3,$K$4="N"),U87,IF(AND($K$3=4,$K$4="N"),W87,IF(AND($K$3=5,$K$4="N"),Y87,IF(AND($K$3=1,$K$4="Y"),AA87,IF(AND($K$3=2,$K$4="Y"),AC87,IF(AND($K$3=3,$K$4="Y"),AE87,IF(AND($K$3=4,$K$4="Y"),AG87,IF(AND($K$3=5,$K$4="Y"),AI87,"FALSE"))))))))))</f>
        <v>47.73</v>
      </c>
      <c r="J87" s="35" t="str">
        <f>IF(OUT!F2600="", "", OUT!F2600)</f>
        <v>STRIP TRAY</v>
      </c>
      <c r="K87" s="8">
        <f>IF(OUT!P2600="", "", OUT!P2600)</f>
        <v>51</v>
      </c>
      <c r="L87" s="8" t="str">
        <f>IF(OUT!AE2600="", "", OUT!AE2600)</f>
        <v/>
      </c>
      <c r="M87" s="8" t="str">
        <f>IF(OUT!AG2600="", "", OUT!AG2600)</f>
        <v>PAT</v>
      </c>
      <c r="N87" s="8" t="str">
        <f>IF(OUT!AQ2600="", "", OUT!AQ2600)</f>
        <v/>
      </c>
      <c r="O87" s="8" t="str">
        <f>IF(OUT!BO2600="", "", OUT!BO2600)</f>
        <v>T7</v>
      </c>
      <c r="P87" s="9">
        <f>IF(OUT!N2600="", "", OUT!N2600)</f>
        <v>0.93600000000000005</v>
      </c>
      <c r="Q87" s="10">
        <f>IF(OUT!O2600="", "", OUT!O2600)</f>
        <v>47.73</v>
      </c>
      <c r="R87" s="9">
        <f>IF(PPG!H2600="", "", PPG!H2600)</f>
        <v>0.86399999999999999</v>
      </c>
      <c r="S87" s="10">
        <f>IF(PPG!I2600="", "", PPG!I2600)</f>
        <v>44.06</v>
      </c>
      <c r="T87" s="9">
        <f>IF(PPG!J2600="", "", PPG!J2600)</f>
        <v>0.82</v>
      </c>
      <c r="U87" s="10">
        <f>IF(PPG!K2600="", "", PPG!K2600)</f>
        <v>41.82</v>
      </c>
      <c r="V87" s="9">
        <f>IF(PPG!L2600="", "", PPG!L2600)</f>
        <v>0.77900000000000003</v>
      </c>
      <c r="W87" s="10">
        <f>IF(PPG!M2600="", "", PPG!M2600)</f>
        <v>39.72</v>
      </c>
      <c r="X87" s="9">
        <f>IF(PPG!N2600="", "", PPG!N2600)</f>
        <v>0.74</v>
      </c>
      <c r="Y87" s="10">
        <f>IF(PPG!O2600="", "", PPG!O2600)</f>
        <v>37.74</v>
      </c>
      <c r="Z87" s="9">
        <f>IF(PPG!Q2600="", "", PPG!Q2600)</f>
        <v>0.88600000000000001</v>
      </c>
      <c r="AA87" s="10">
        <f>IF(PPG!R2600="", "", PPG!R2600)</f>
        <v>45.18</v>
      </c>
      <c r="AB87" s="9">
        <f>IF(PPG!S2600="", "", PPG!S2600)</f>
        <v>0.86399999999999999</v>
      </c>
      <c r="AC87" s="10">
        <f>IF(PPG!T2600="", "", PPG!T2600)</f>
        <v>44.06</v>
      </c>
      <c r="AD87" s="9">
        <f>IF(PPG!U2600="", "", PPG!U2600)</f>
        <v>0.82</v>
      </c>
      <c r="AE87" s="10">
        <f>IF(PPG!V2600="", "", PPG!V2600)</f>
        <v>41.82</v>
      </c>
      <c r="AF87" s="9">
        <f>IF(PPG!W2600="", "", PPG!W2600)</f>
        <v>0.77900000000000003</v>
      </c>
      <c r="AG87" s="10">
        <f>IF(PPG!X2600="", "", PPG!X2600)</f>
        <v>39.72</v>
      </c>
      <c r="AH87" s="9">
        <f>IF(PPG!Y2600="", "", PPG!Y2600)</f>
        <v>0.74</v>
      </c>
      <c r="AI87" s="10">
        <f>IF(PPG!Z2600="", "", PPG!Z2600)</f>
        <v>37.74</v>
      </c>
      <c r="AJ87" s="31" t="str">
        <f>IF(D87&lt;&gt;"",D87*I87, "0.00")</f>
        <v>0.00</v>
      </c>
      <c r="AK87" s="8" t="str">
        <f>IF(D87&lt;&gt;"",D87, "0")</f>
        <v>0</v>
      </c>
      <c r="AL87" s="8" t="str">
        <f>IF(D87&lt;&gt;"",D87*K87, "0")</f>
        <v>0</v>
      </c>
    </row>
    <row r="88" spans="1:38">
      <c r="A88" s="8">
        <f>IF(OUT!C1479="", "", OUT!C1479)</f>
        <v>727</v>
      </c>
      <c r="B88" s="19">
        <f>IF(OUT!A1479="", "", OUT!A1479)</f>
        <v>71375</v>
      </c>
      <c r="C88" s="8" t="str">
        <f>IF(OUT!D1479="", "", OUT!D1479)</f>
        <v>RM</v>
      </c>
      <c r="D88" s="26"/>
      <c r="E88" s="35" t="str">
        <f>IF(OUT!E1479="", "", OUT!E1479)</f>
        <v>51 CELL</v>
      </c>
      <c r="F88" s="23" t="str">
        <f>IF(OUT!AE1479="NEW", "✷", "")</f>
        <v>✷</v>
      </c>
      <c r="G88" t="str">
        <f>IF(OUT!B1479="", "", OUT!B1479)</f>
        <v>ARGYRANTHEMUM ANGELIC BURGUNDY</v>
      </c>
      <c r="H88" s="20">
        <f>IF(AND($K$3=1,$K$4="N"),P88,IF(AND($K$3=2,$K$4="N"),R88,IF(AND($K$3=3,$K$4="N"),T88,IF(AND($K$3=4,$K$4="N"),V88,IF(AND($K$3=5,$K$4="N"),X88,IF(AND($K$3=1,$K$4="Y"),Z88,IF(AND($K$3=2,$K$4="Y"),AB88,IF(AND($K$3=3,$K$4="Y"),AD88,IF(AND($K$3=4,$K$4="Y"),AF88,IF(AND($K$3=5,$K$4="Y"),AH88,"FALSE"))))))))))</f>
        <v>0.86799999999999999</v>
      </c>
      <c r="I88" s="21">
        <f>IF(AND($K$3=1,$K$4="N"),Q88,IF(AND($K$3=2,$K$4="N"),S88,IF(AND($K$3=3,$K$4="N"),U88,IF(AND($K$3=4,$K$4="N"),W88,IF(AND($K$3=5,$K$4="N"),Y88,IF(AND($K$3=1,$K$4="Y"),AA88,IF(AND($K$3=2,$K$4="Y"),AC88,IF(AND($K$3=3,$K$4="Y"),AE88,IF(AND($K$3=4,$K$4="Y"),AG88,IF(AND($K$3=5,$K$4="Y"),AI88,"FALSE"))))))))))</f>
        <v>44.26</v>
      </c>
      <c r="J88" s="35" t="str">
        <f>IF(OUT!F1479="", "", OUT!F1479)</f>
        <v>STRIP TRAY</v>
      </c>
      <c r="K88" s="8">
        <f>IF(OUT!P1479="", "", OUT!P1479)</f>
        <v>51</v>
      </c>
      <c r="L88" s="8" t="str">
        <f>IF(OUT!AE1479="", "", OUT!AE1479)</f>
        <v>NEW</v>
      </c>
      <c r="M88" s="8" t="str">
        <f>IF(OUT!AG1479="", "", OUT!AG1479)</f>
        <v>PAT</v>
      </c>
      <c r="N88" s="8" t="str">
        <f>IF(OUT!AQ1479="", "", OUT!AQ1479)</f>
        <v/>
      </c>
      <c r="O88" s="8" t="str">
        <f>IF(OUT!BO1479="", "", OUT!BO1479)</f>
        <v>T7</v>
      </c>
      <c r="P88" s="9">
        <f>IF(OUT!N1479="", "", OUT!N1479)</f>
        <v>0.86799999999999999</v>
      </c>
      <c r="Q88" s="10">
        <f>IF(OUT!O1479="", "", OUT!O1479)</f>
        <v>44.26</v>
      </c>
      <c r="R88" s="9">
        <f>IF(PPG!H1479="", "", PPG!H1479)</f>
        <v>0.8</v>
      </c>
      <c r="S88" s="10">
        <f>IF(PPG!I1479="", "", PPG!I1479)</f>
        <v>40.799999999999997</v>
      </c>
      <c r="T88" s="9">
        <f>IF(PPG!J1479="", "", PPG!J1479)</f>
        <v>0.76</v>
      </c>
      <c r="U88" s="10">
        <f>IF(PPG!K1479="", "", PPG!K1479)</f>
        <v>38.76</v>
      </c>
      <c r="V88" s="9">
        <f>IF(PPG!L1479="", "", PPG!L1479)</f>
        <v>0.72199999999999998</v>
      </c>
      <c r="W88" s="10">
        <f>IF(PPG!M1479="", "", PPG!M1479)</f>
        <v>36.82</v>
      </c>
      <c r="X88" s="9">
        <f>IF(PPG!N1479="", "", PPG!N1479)</f>
        <v>0.68700000000000006</v>
      </c>
      <c r="Y88" s="10">
        <f>IF(PPG!O1479="", "", PPG!O1479)</f>
        <v>35.03</v>
      </c>
      <c r="Z88" s="9">
        <f>IF(PPG!Q1479="", "", PPG!Q1479)</f>
        <v>0.82099999999999995</v>
      </c>
      <c r="AA88" s="10">
        <f>IF(PPG!R1479="", "", PPG!R1479)</f>
        <v>41.87</v>
      </c>
      <c r="AB88" s="9">
        <f>IF(PPG!S1479="", "", PPG!S1479)</f>
        <v>0.8</v>
      </c>
      <c r="AC88" s="10">
        <f>IF(PPG!T1479="", "", PPG!T1479)</f>
        <v>40.799999999999997</v>
      </c>
      <c r="AD88" s="9">
        <f>IF(PPG!U1479="", "", PPG!U1479)</f>
        <v>0.76</v>
      </c>
      <c r="AE88" s="10">
        <f>IF(PPG!V1479="", "", PPG!V1479)</f>
        <v>38.76</v>
      </c>
      <c r="AF88" s="9">
        <f>IF(PPG!W1479="", "", PPG!W1479)</f>
        <v>0.72199999999999998</v>
      </c>
      <c r="AG88" s="10">
        <f>IF(PPG!X1479="", "", PPG!X1479)</f>
        <v>36.82</v>
      </c>
      <c r="AH88" s="9">
        <f>IF(PPG!Y1479="", "", PPG!Y1479)</f>
        <v>0.68700000000000006</v>
      </c>
      <c r="AI88" s="10">
        <f>IF(PPG!Z1479="", "", PPG!Z1479)</f>
        <v>35.03</v>
      </c>
      <c r="AJ88" s="31" t="str">
        <f>IF(D88&lt;&gt;"",D88*I88, "0.00")</f>
        <v>0.00</v>
      </c>
      <c r="AK88" s="8" t="str">
        <f>IF(D88&lt;&gt;"",D88, "0")</f>
        <v>0</v>
      </c>
      <c r="AL88" s="8" t="str">
        <f>IF(D88&lt;&gt;"",D88*K88, "0")</f>
        <v>0</v>
      </c>
    </row>
    <row r="89" spans="1:38">
      <c r="A89" s="8">
        <f>IF(OUT!C2129="", "", OUT!C2129)</f>
        <v>727</v>
      </c>
      <c r="B89" s="19">
        <f>IF(OUT!A2129="", "", OUT!A2129)</f>
        <v>88685</v>
      </c>
      <c r="C89" s="8" t="str">
        <f>IF(OUT!D2129="", "", OUT!D2129)</f>
        <v>RM</v>
      </c>
      <c r="D89" s="26"/>
      <c r="E89" s="35" t="str">
        <f>IF(OUT!E2129="", "", OUT!E2129)</f>
        <v>51 CELL</v>
      </c>
      <c r="F89" s="23" t="str">
        <f>IF(OUT!AE2129="NEW", "✷", "")</f>
        <v>✷</v>
      </c>
      <c r="G89" t="str">
        <f>IF(OUT!B2129="", "", OUT!B2129)</f>
        <v>ARGYRANTHEMUM ANGELIC EVEREST (White)</v>
      </c>
      <c r="H89" s="20">
        <f>IF(AND($K$3=1,$K$4="N"),P89,IF(AND($K$3=2,$K$4="N"),R89,IF(AND($K$3=3,$K$4="N"),T89,IF(AND($K$3=4,$K$4="N"),V89,IF(AND($K$3=5,$K$4="N"),X89,IF(AND($K$3=1,$K$4="Y"),Z89,IF(AND($K$3=2,$K$4="Y"),AB89,IF(AND($K$3=3,$K$4="Y"),AD89,IF(AND($K$3=4,$K$4="Y"),AF89,IF(AND($K$3=5,$K$4="Y"),AH89,"FALSE"))))))))))</f>
        <v>0.86799999999999999</v>
      </c>
      <c r="I89" s="21">
        <f>IF(AND($K$3=1,$K$4="N"),Q89,IF(AND($K$3=2,$K$4="N"),S89,IF(AND($K$3=3,$K$4="N"),U89,IF(AND($K$3=4,$K$4="N"),W89,IF(AND($K$3=5,$K$4="N"),Y89,IF(AND($K$3=1,$K$4="Y"),AA89,IF(AND($K$3=2,$K$4="Y"),AC89,IF(AND($K$3=3,$K$4="Y"),AE89,IF(AND($K$3=4,$K$4="Y"),AG89,IF(AND($K$3=5,$K$4="Y"),AI89,"FALSE"))))))))))</f>
        <v>44.26</v>
      </c>
      <c r="J89" s="35" t="str">
        <f>IF(OUT!F2129="", "", OUT!F2129)</f>
        <v>STRIP TRAY</v>
      </c>
      <c r="K89" s="8">
        <f>IF(OUT!P2129="", "", OUT!P2129)</f>
        <v>51</v>
      </c>
      <c r="L89" s="8" t="str">
        <f>IF(OUT!AE2129="", "", OUT!AE2129)</f>
        <v>NEW</v>
      </c>
      <c r="M89" s="8" t="str">
        <f>IF(OUT!AG2129="", "", OUT!AG2129)</f>
        <v>PAT</v>
      </c>
      <c r="N89" s="8" t="str">
        <f>IF(OUT!AQ2129="", "", OUT!AQ2129)</f>
        <v/>
      </c>
      <c r="O89" s="8" t="str">
        <f>IF(OUT!BO2129="", "", OUT!BO2129)</f>
        <v>T7</v>
      </c>
      <c r="P89" s="9">
        <f>IF(OUT!N2129="", "", OUT!N2129)</f>
        <v>0.86799999999999999</v>
      </c>
      <c r="Q89" s="10">
        <f>IF(OUT!O2129="", "", OUT!O2129)</f>
        <v>44.26</v>
      </c>
      <c r="R89" s="9">
        <f>IF(PPG!H2129="", "", PPG!H2129)</f>
        <v>0.8</v>
      </c>
      <c r="S89" s="10">
        <f>IF(PPG!I2129="", "", PPG!I2129)</f>
        <v>40.799999999999997</v>
      </c>
      <c r="T89" s="9">
        <f>IF(PPG!J2129="", "", PPG!J2129)</f>
        <v>0.76</v>
      </c>
      <c r="U89" s="10">
        <f>IF(PPG!K2129="", "", PPG!K2129)</f>
        <v>38.76</v>
      </c>
      <c r="V89" s="9">
        <f>IF(PPG!L2129="", "", PPG!L2129)</f>
        <v>0.72199999999999998</v>
      </c>
      <c r="W89" s="10">
        <f>IF(PPG!M2129="", "", PPG!M2129)</f>
        <v>36.82</v>
      </c>
      <c r="X89" s="9">
        <f>IF(PPG!N2129="", "", PPG!N2129)</f>
        <v>0.68700000000000006</v>
      </c>
      <c r="Y89" s="10">
        <f>IF(PPG!O2129="", "", PPG!O2129)</f>
        <v>35.03</v>
      </c>
      <c r="Z89" s="9">
        <f>IF(PPG!Q2129="", "", PPG!Q2129)</f>
        <v>0.82099999999999995</v>
      </c>
      <c r="AA89" s="10">
        <f>IF(PPG!R2129="", "", PPG!R2129)</f>
        <v>41.87</v>
      </c>
      <c r="AB89" s="9">
        <f>IF(PPG!S2129="", "", PPG!S2129)</f>
        <v>0.8</v>
      </c>
      <c r="AC89" s="10">
        <f>IF(PPG!T2129="", "", PPG!T2129)</f>
        <v>40.799999999999997</v>
      </c>
      <c r="AD89" s="9">
        <f>IF(PPG!U2129="", "", PPG!U2129)</f>
        <v>0.76</v>
      </c>
      <c r="AE89" s="10">
        <f>IF(PPG!V2129="", "", PPG!V2129)</f>
        <v>38.76</v>
      </c>
      <c r="AF89" s="9">
        <f>IF(PPG!W2129="", "", PPG!W2129)</f>
        <v>0.72199999999999998</v>
      </c>
      <c r="AG89" s="10">
        <f>IF(PPG!X2129="", "", PPG!X2129)</f>
        <v>36.82</v>
      </c>
      <c r="AH89" s="9">
        <f>IF(PPG!Y2129="", "", PPG!Y2129)</f>
        <v>0.68700000000000006</v>
      </c>
      <c r="AI89" s="10">
        <f>IF(PPG!Z2129="", "", PPG!Z2129)</f>
        <v>35.03</v>
      </c>
      <c r="AJ89" s="31" t="str">
        <f>IF(D89&lt;&gt;"",D89*I89, "0.00")</f>
        <v>0.00</v>
      </c>
      <c r="AK89" s="8" t="str">
        <f>IF(D89&lt;&gt;"",D89, "0")</f>
        <v>0</v>
      </c>
      <c r="AL89" s="8" t="str">
        <f>IF(D89&lt;&gt;"",D89*K89, "0")</f>
        <v>0</v>
      </c>
    </row>
    <row r="90" spans="1:38">
      <c r="A90" s="8">
        <f>IF(OUT!C2032="", "", OUT!C2032)</f>
        <v>727</v>
      </c>
      <c r="B90" s="19">
        <f>IF(OUT!A2032="", "", OUT!A2032)</f>
        <v>87655</v>
      </c>
      <c r="C90" s="8" t="str">
        <f>IF(OUT!D2032="", "", OUT!D2032)</f>
        <v>RM</v>
      </c>
      <c r="D90" s="26"/>
      <c r="E90" s="35" t="str">
        <f>IF(OUT!E2032="", "", OUT!E2032)</f>
        <v>51 CELL</v>
      </c>
      <c r="F90" s="23" t="str">
        <f>IF(OUT!AE2032="NEW", "✷", "")</f>
        <v>✷</v>
      </c>
      <c r="G90" t="str">
        <f>IF(OUT!B2032="", "", OUT!B2032)</f>
        <v>ARGYRANTHEMUM ANGELIC GIANT PINK</v>
      </c>
      <c r="H90" s="20">
        <f>IF(AND($K$3=1,$K$4="N"),P90,IF(AND($K$3=2,$K$4="N"),R90,IF(AND($K$3=3,$K$4="N"),T90,IF(AND($K$3=4,$K$4="N"),V90,IF(AND($K$3=5,$K$4="N"),X90,IF(AND($K$3=1,$K$4="Y"),Z90,IF(AND($K$3=2,$K$4="Y"),AB90,IF(AND($K$3=3,$K$4="Y"),AD90,IF(AND($K$3=4,$K$4="Y"),AF90,IF(AND($K$3=5,$K$4="Y"),AH90,"FALSE"))))))))))</f>
        <v>0.86799999999999999</v>
      </c>
      <c r="I90" s="21">
        <f>IF(AND($K$3=1,$K$4="N"),Q90,IF(AND($K$3=2,$K$4="N"),S90,IF(AND($K$3=3,$K$4="N"),U90,IF(AND($K$3=4,$K$4="N"),W90,IF(AND($K$3=5,$K$4="N"),Y90,IF(AND($K$3=1,$K$4="Y"),AA90,IF(AND($K$3=2,$K$4="Y"),AC90,IF(AND($K$3=3,$K$4="Y"),AE90,IF(AND($K$3=4,$K$4="Y"),AG90,IF(AND($K$3=5,$K$4="Y"),AI90,"FALSE"))))))))))</f>
        <v>44.26</v>
      </c>
      <c r="J90" s="35" t="str">
        <f>IF(OUT!F2032="", "", OUT!F2032)</f>
        <v>STRIP TRAY</v>
      </c>
      <c r="K90" s="8">
        <f>IF(OUT!P2032="", "", OUT!P2032)</f>
        <v>51</v>
      </c>
      <c r="L90" s="8" t="str">
        <f>IF(OUT!AE2032="", "", OUT!AE2032)</f>
        <v>NEW</v>
      </c>
      <c r="M90" s="8" t="str">
        <f>IF(OUT!AG2032="", "", OUT!AG2032)</f>
        <v>PAT</v>
      </c>
      <c r="N90" s="8" t="str">
        <f>IF(OUT!AQ2032="", "", OUT!AQ2032)</f>
        <v/>
      </c>
      <c r="O90" s="8" t="str">
        <f>IF(OUT!BO2032="", "", OUT!BO2032)</f>
        <v>T7</v>
      </c>
      <c r="P90" s="9">
        <f>IF(OUT!N2032="", "", OUT!N2032)</f>
        <v>0.86799999999999999</v>
      </c>
      <c r="Q90" s="10">
        <f>IF(OUT!O2032="", "", OUT!O2032)</f>
        <v>44.26</v>
      </c>
      <c r="R90" s="9">
        <f>IF(PPG!H2032="", "", PPG!H2032)</f>
        <v>0.8</v>
      </c>
      <c r="S90" s="10">
        <f>IF(PPG!I2032="", "", PPG!I2032)</f>
        <v>40.799999999999997</v>
      </c>
      <c r="T90" s="9">
        <f>IF(PPG!J2032="", "", PPG!J2032)</f>
        <v>0.76</v>
      </c>
      <c r="U90" s="10">
        <f>IF(PPG!K2032="", "", PPG!K2032)</f>
        <v>38.76</v>
      </c>
      <c r="V90" s="9">
        <f>IF(PPG!L2032="", "", PPG!L2032)</f>
        <v>0.72199999999999998</v>
      </c>
      <c r="W90" s="10">
        <f>IF(PPG!M2032="", "", PPG!M2032)</f>
        <v>36.82</v>
      </c>
      <c r="X90" s="9">
        <f>IF(PPG!N2032="", "", PPG!N2032)</f>
        <v>0.68700000000000006</v>
      </c>
      <c r="Y90" s="10">
        <f>IF(PPG!O2032="", "", PPG!O2032)</f>
        <v>35.03</v>
      </c>
      <c r="Z90" s="9">
        <f>IF(PPG!Q2032="", "", PPG!Q2032)</f>
        <v>0.82099999999999995</v>
      </c>
      <c r="AA90" s="10">
        <f>IF(PPG!R2032="", "", PPG!R2032)</f>
        <v>41.87</v>
      </c>
      <c r="AB90" s="9">
        <f>IF(PPG!S2032="", "", PPG!S2032)</f>
        <v>0.8</v>
      </c>
      <c r="AC90" s="10">
        <f>IF(PPG!T2032="", "", PPG!T2032)</f>
        <v>40.799999999999997</v>
      </c>
      <c r="AD90" s="9">
        <f>IF(PPG!U2032="", "", PPG!U2032)</f>
        <v>0.76</v>
      </c>
      <c r="AE90" s="10">
        <f>IF(PPG!V2032="", "", PPG!V2032)</f>
        <v>38.76</v>
      </c>
      <c r="AF90" s="9">
        <f>IF(PPG!W2032="", "", PPG!W2032)</f>
        <v>0.72199999999999998</v>
      </c>
      <c r="AG90" s="10">
        <f>IF(PPG!X2032="", "", PPG!X2032)</f>
        <v>36.82</v>
      </c>
      <c r="AH90" s="9">
        <f>IF(PPG!Y2032="", "", PPG!Y2032)</f>
        <v>0.68700000000000006</v>
      </c>
      <c r="AI90" s="10">
        <f>IF(PPG!Z2032="", "", PPG!Z2032)</f>
        <v>35.03</v>
      </c>
      <c r="AJ90" s="31" t="str">
        <f>IF(D90&lt;&gt;"",D90*I90, "0.00")</f>
        <v>0.00</v>
      </c>
      <c r="AK90" s="8" t="str">
        <f>IF(D90&lt;&gt;"",D90, "0")</f>
        <v>0</v>
      </c>
      <c r="AL90" s="8" t="str">
        <f>IF(D90&lt;&gt;"",D90*K90, "0")</f>
        <v>0</v>
      </c>
    </row>
    <row r="91" spans="1:38">
      <c r="A91" s="8">
        <f>IF(OUT!C1319="", "", OUT!C1319)</f>
        <v>727</v>
      </c>
      <c r="B91" s="19">
        <f>IF(OUT!A1319="", "", OUT!A1319)</f>
        <v>64401</v>
      </c>
      <c r="C91" s="8" t="str">
        <f>IF(OUT!D1319="", "", OUT!D1319)</f>
        <v>RM</v>
      </c>
      <c r="D91" s="26"/>
      <c r="E91" s="35" t="str">
        <f>IF(OUT!E1319="", "", OUT!E1319)</f>
        <v>51 CELL</v>
      </c>
      <c r="F91" s="23" t="str">
        <f>IF(OUT!AE1319="NEW", "✷", "")</f>
        <v>✷</v>
      </c>
      <c r="G91" t="str">
        <f>IF(OUT!B1319="", "", OUT!B1319)</f>
        <v>ARGYRANTHEMUM ANGELIC MAIZE</v>
      </c>
      <c r="H91" s="20">
        <f>IF(AND($K$3=1,$K$4="N"),P91,IF(AND($K$3=2,$K$4="N"),R91,IF(AND($K$3=3,$K$4="N"),T91,IF(AND($K$3=4,$K$4="N"),V91,IF(AND($K$3=5,$K$4="N"),X91,IF(AND($K$3=1,$K$4="Y"),Z91,IF(AND($K$3=2,$K$4="Y"),AB91,IF(AND($K$3=3,$K$4="Y"),AD91,IF(AND($K$3=4,$K$4="Y"),AF91,IF(AND($K$3=5,$K$4="Y"),AH91,"FALSE"))))))))))</f>
        <v>0.86799999999999999</v>
      </c>
      <c r="I91" s="21">
        <f>IF(AND($K$3=1,$K$4="N"),Q91,IF(AND($K$3=2,$K$4="N"),S91,IF(AND($K$3=3,$K$4="N"),U91,IF(AND($K$3=4,$K$4="N"),W91,IF(AND($K$3=5,$K$4="N"),Y91,IF(AND($K$3=1,$K$4="Y"),AA91,IF(AND($K$3=2,$K$4="Y"),AC91,IF(AND($K$3=3,$K$4="Y"),AE91,IF(AND($K$3=4,$K$4="Y"),AG91,IF(AND($K$3=5,$K$4="Y"),AI91,"FALSE"))))))))))</f>
        <v>44.26</v>
      </c>
      <c r="J91" s="35" t="str">
        <f>IF(OUT!F1319="", "", OUT!F1319)</f>
        <v>STRIP TRAY</v>
      </c>
      <c r="K91" s="8">
        <f>IF(OUT!P1319="", "", OUT!P1319)</f>
        <v>51</v>
      </c>
      <c r="L91" s="8" t="str">
        <f>IF(OUT!AE1319="", "", OUT!AE1319)</f>
        <v>NEW</v>
      </c>
      <c r="M91" s="8" t="str">
        <f>IF(OUT!AG1319="", "", OUT!AG1319)</f>
        <v>PAT</v>
      </c>
      <c r="N91" s="8" t="str">
        <f>IF(OUT!AQ1319="", "", OUT!AQ1319)</f>
        <v/>
      </c>
      <c r="O91" s="8" t="str">
        <f>IF(OUT!BO1319="", "", OUT!BO1319)</f>
        <v>T7</v>
      </c>
      <c r="P91" s="9">
        <f>IF(OUT!N1319="", "", OUT!N1319)</f>
        <v>0.86799999999999999</v>
      </c>
      <c r="Q91" s="10">
        <f>IF(OUT!O1319="", "", OUT!O1319)</f>
        <v>44.26</v>
      </c>
      <c r="R91" s="9">
        <f>IF(PPG!H1319="", "", PPG!H1319)</f>
        <v>0.8</v>
      </c>
      <c r="S91" s="10">
        <f>IF(PPG!I1319="", "", PPG!I1319)</f>
        <v>40.799999999999997</v>
      </c>
      <c r="T91" s="9">
        <f>IF(PPG!J1319="", "", PPG!J1319)</f>
        <v>0.76</v>
      </c>
      <c r="U91" s="10">
        <f>IF(PPG!K1319="", "", PPG!K1319)</f>
        <v>38.76</v>
      </c>
      <c r="V91" s="9">
        <f>IF(PPG!L1319="", "", PPG!L1319)</f>
        <v>0.72199999999999998</v>
      </c>
      <c r="W91" s="10">
        <f>IF(PPG!M1319="", "", PPG!M1319)</f>
        <v>36.82</v>
      </c>
      <c r="X91" s="9">
        <f>IF(PPG!N1319="", "", PPG!N1319)</f>
        <v>0.68700000000000006</v>
      </c>
      <c r="Y91" s="10">
        <f>IF(PPG!O1319="", "", PPG!O1319)</f>
        <v>35.03</v>
      </c>
      <c r="Z91" s="9">
        <f>IF(PPG!Q1319="", "", PPG!Q1319)</f>
        <v>0.82099999999999995</v>
      </c>
      <c r="AA91" s="10">
        <f>IF(PPG!R1319="", "", PPG!R1319)</f>
        <v>41.87</v>
      </c>
      <c r="AB91" s="9">
        <f>IF(PPG!S1319="", "", PPG!S1319)</f>
        <v>0.8</v>
      </c>
      <c r="AC91" s="10">
        <f>IF(PPG!T1319="", "", PPG!T1319)</f>
        <v>40.799999999999997</v>
      </c>
      <c r="AD91" s="9">
        <f>IF(PPG!U1319="", "", PPG!U1319)</f>
        <v>0.76</v>
      </c>
      <c r="AE91" s="10">
        <f>IF(PPG!V1319="", "", PPG!V1319)</f>
        <v>38.76</v>
      </c>
      <c r="AF91" s="9">
        <f>IF(PPG!W1319="", "", PPG!W1319)</f>
        <v>0.72199999999999998</v>
      </c>
      <c r="AG91" s="10">
        <f>IF(PPG!X1319="", "", PPG!X1319)</f>
        <v>36.82</v>
      </c>
      <c r="AH91" s="9">
        <f>IF(PPG!Y1319="", "", PPG!Y1319)</f>
        <v>0.68700000000000006</v>
      </c>
      <c r="AI91" s="10">
        <f>IF(PPG!Z1319="", "", PPG!Z1319)</f>
        <v>35.03</v>
      </c>
      <c r="AJ91" s="31" t="str">
        <f>IF(D91&lt;&gt;"",D91*I91, "0.00")</f>
        <v>0.00</v>
      </c>
      <c r="AK91" s="8" t="str">
        <f>IF(D91&lt;&gt;"",D91, "0")</f>
        <v>0</v>
      </c>
      <c r="AL91" s="8" t="str">
        <f>IF(D91&lt;&gt;"",D91*K91, "0")</f>
        <v>0</v>
      </c>
    </row>
    <row r="92" spans="1:38">
      <c r="A92" s="8">
        <f>IF(OUT!C848="", "", OUT!C848)</f>
        <v>727</v>
      </c>
      <c r="B92" s="19">
        <f>IF(OUT!A848="", "", OUT!A848)</f>
        <v>14035</v>
      </c>
      <c r="C92" s="8" t="str">
        <f>IF(OUT!D848="", "", OUT!D848)</f>
        <v>RM</v>
      </c>
      <c r="D92" s="26"/>
      <c r="E92" s="35" t="str">
        <f>IF(OUT!E848="", "", OUT!E848)</f>
        <v>51 CELL</v>
      </c>
      <c r="F92" s="23" t="str">
        <f>IF(OUT!AE848="NEW", "✷", "")</f>
        <v>✷</v>
      </c>
      <c r="G92" t="str">
        <f>IF(OUT!B848="", "", OUT!B848)</f>
        <v>ARGYRANTHEMUM ANGELIC SUNNY SPRING</v>
      </c>
      <c r="H92" s="20">
        <f>IF(AND($K$3=1,$K$4="N"),P92,IF(AND($K$3=2,$K$4="N"),R92,IF(AND($K$3=3,$K$4="N"),T92,IF(AND($K$3=4,$K$4="N"),V92,IF(AND($K$3=5,$K$4="N"),X92,IF(AND($K$3=1,$K$4="Y"),Z92,IF(AND($K$3=2,$K$4="Y"),AB92,IF(AND($K$3=3,$K$4="Y"),AD92,IF(AND($K$3=4,$K$4="Y"),AF92,IF(AND($K$3=5,$K$4="Y"),AH92,"FALSE"))))))))))</f>
        <v>0.86799999999999999</v>
      </c>
      <c r="I92" s="21">
        <f>IF(AND($K$3=1,$K$4="N"),Q92,IF(AND($K$3=2,$K$4="N"),S92,IF(AND($K$3=3,$K$4="N"),U92,IF(AND($K$3=4,$K$4="N"),W92,IF(AND($K$3=5,$K$4="N"),Y92,IF(AND($K$3=1,$K$4="Y"),AA92,IF(AND($K$3=2,$K$4="Y"),AC92,IF(AND($K$3=3,$K$4="Y"),AE92,IF(AND($K$3=4,$K$4="Y"),AG92,IF(AND($K$3=5,$K$4="Y"),AI92,"FALSE"))))))))))</f>
        <v>44.26</v>
      </c>
      <c r="J92" s="35" t="str">
        <f>IF(OUT!F848="", "", OUT!F848)</f>
        <v>STRIP TRAY</v>
      </c>
      <c r="K92" s="8">
        <f>IF(OUT!P848="", "", OUT!P848)</f>
        <v>51</v>
      </c>
      <c r="L92" s="8" t="str">
        <f>IF(OUT!AE848="", "", OUT!AE848)</f>
        <v>NEW</v>
      </c>
      <c r="M92" s="8" t="str">
        <f>IF(OUT!AG848="", "", OUT!AG848)</f>
        <v>PAT</v>
      </c>
      <c r="N92" s="8" t="str">
        <f>IF(OUT!AQ848="", "", OUT!AQ848)</f>
        <v/>
      </c>
      <c r="O92" s="8" t="str">
        <f>IF(OUT!BO848="", "", OUT!BO848)</f>
        <v>T7</v>
      </c>
      <c r="P92" s="9">
        <f>IF(OUT!N848="", "", OUT!N848)</f>
        <v>0.86799999999999999</v>
      </c>
      <c r="Q92" s="10">
        <f>IF(OUT!O848="", "", OUT!O848)</f>
        <v>44.26</v>
      </c>
      <c r="R92" s="9">
        <f>IF(PPG!H848="", "", PPG!H848)</f>
        <v>0.8</v>
      </c>
      <c r="S92" s="10">
        <f>IF(PPG!I848="", "", PPG!I848)</f>
        <v>40.799999999999997</v>
      </c>
      <c r="T92" s="9">
        <f>IF(PPG!J848="", "", PPG!J848)</f>
        <v>0.76</v>
      </c>
      <c r="U92" s="10">
        <f>IF(PPG!K848="", "", PPG!K848)</f>
        <v>38.76</v>
      </c>
      <c r="V92" s="9">
        <f>IF(PPG!L848="", "", PPG!L848)</f>
        <v>0.72199999999999998</v>
      </c>
      <c r="W92" s="10">
        <f>IF(PPG!M848="", "", PPG!M848)</f>
        <v>36.82</v>
      </c>
      <c r="X92" s="9">
        <f>IF(PPG!N848="", "", PPG!N848)</f>
        <v>0.68700000000000006</v>
      </c>
      <c r="Y92" s="10">
        <f>IF(PPG!O848="", "", PPG!O848)</f>
        <v>35.03</v>
      </c>
      <c r="Z92" s="9">
        <f>IF(PPG!Q848="", "", PPG!Q848)</f>
        <v>0.82099999999999995</v>
      </c>
      <c r="AA92" s="10">
        <f>IF(PPG!R848="", "", PPG!R848)</f>
        <v>41.87</v>
      </c>
      <c r="AB92" s="9">
        <f>IF(PPG!S848="", "", PPG!S848)</f>
        <v>0.8</v>
      </c>
      <c r="AC92" s="10">
        <f>IF(PPG!T848="", "", PPG!T848)</f>
        <v>40.799999999999997</v>
      </c>
      <c r="AD92" s="9">
        <f>IF(PPG!U848="", "", PPG!U848)</f>
        <v>0.76</v>
      </c>
      <c r="AE92" s="10">
        <f>IF(PPG!V848="", "", PPG!V848)</f>
        <v>38.76</v>
      </c>
      <c r="AF92" s="9">
        <f>IF(PPG!W848="", "", PPG!W848)</f>
        <v>0.72199999999999998</v>
      </c>
      <c r="AG92" s="10">
        <f>IF(PPG!X848="", "", PPG!X848)</f>
        <v>36.82</v>
      </c>
      <c r="AH92" s="9">
        <f>IF(PPG!Y848="", "", PPG!Y848)</f>
        <v>0.68700000000000006</v>
      </c>
      <c r="AI92" s="10">
        <f>IF(PPG!Z848="", "", PPG!Z848)</f>
        <v>35.03</v>
      </c>
      <c r="AJ92" s="31" t="str">
        <f>IF(D92&lt;&gt;"",D92*I92, "0.00")</f>
        <v>0.00</v>
      </c>
      <c r="AK92" s="8" t="str">
        <f>IF(D92&lt;&gt;"",D92, "0")</f>
        <v>0</v>
      </c>
      <c r="AL92" s="8" t="str">
        <f>IF(D92&lt;&gt;"",D92*K92, "0")</f>
        <v>0</v>
      </c>
    </row>
    <row r="93" spans="1:38">
      <c r="A93" s="8">
        <f>IF(OUT!C1312="", "", OUT!C1312)</f>
        <v>727</v>
      </c>
      <c r="B93" s="19">
        <f>IF(OUT!A1312="", "", OUT!A1312)</f>
        <v>64268</v>
      </c>
      <c r="C93" s="8" t="str">
        <f>IF(OUT!D1312="", "", OUT!D1312)</f>
        <v>RM</v>
      </c>
      <c r="D93" s="26"/>
      <c r="E93" s="35" t="str">
        <f>IF(OUT!E1312="", "", OUT!E1312)</f>
        <v>51 CELL</v>
      </c>
      <c r="F93" s="23" t="str">
        <f>IF(OUT!AE1312="NEW", "✷", "")</f>
        <v/>
      </c>
      <c r="G93" t="str">
        <f>IF(OUT!B1312="", "", OUT!B1312)</f>
        <v>ARGYRANTHEMUM BUTTERFLY (YELLOW)</v>
      </c>
      <c r="H93" s="20">
        <f>IF(AND($K$3=1,$K$4="N"),P93,IF(AND($K$3=2,$K$4="N"),R93,IF(AND($K$3=3,$K$4="N"),T93,IF(AND($K$3=4,$K$4="N"),V93,IF(AND($K$3=5,$K$4="N"),X93,IF(AND($K$3=1,$K$4="Y"),Z93,IF(AND($K$3=2,$K$4="Y"),AB93,IF(AND($K$3=3,$K$4="Y"),AD93,IF(AND($K$3=4,$K$4="Y"),AF93,IF(AND($K$3=5,$K$4="Y"),AH93,"FALSE"))))))))))</f>
        <v>0.7</v>
      </c>
      <c r="I93" s="21">
        <f>IF(AND($K$3=1,$K$4="N"),Q93,IF(AND($K$3=2,$K$4="N"),S93,IF(AND($K$3=3,$K$4="N"),U93,IF(AND($K$3=4,$K$4="N"),W93,IF(AND($K$3=5,$K$4="N"),Y93,IF(AND($K$3=1,$K$4="Y"),AA93,IF(AND($K$3=2,$K$4="Y"),AC93,IF(AND($K$3=3,$K$4="Y"),AE93,IF(AND($K$3=4,$K$4="Y"),AG93,IF(AND($K$3=5,$K$4="Y"),AI93,"FALSE"))))))))))</f>
        <v>35.700000000000003</v>
      </c>
      <c r="J93" s="35" t="str">
        <f>IF(OUT!F1312="", "", OUT!F1312)</f>
        <v>STRIP TRAY</v>
      </c>
      <c r="K93" s="8">
        <f>IF(OUT!P1312="", "", OUT!P1312)</f>
        <v>51</v>
      </c>
      <c r="L93" s="8" t="str">
        <f>IF(OUT!AE1312="", "", OUT!AE1312)</f>
        <v/>
      </c>
      <c r="M93" s="8" t="str">
        <f>IF(OUT!AG1312="", "", OUT!AG1312)</f>
        <v/>
      </c>
      <c r="N93" s="8" t="str">
        <f>IF(OUT!AQ1312="", "", OUT!AQ1312)</f>
        <v/>
      </c>
      <c r="O93" s="8" t="str">
        <f>IF(OUT!BO1312="", "", OUT!BO1312)</f>
        <v>T7</v>
      </c>
      <c r="P93" s="9">
        <f>IF(OUT!N1312="", "", OUT!N1312)</f>
        <v>0.7</v>
      </c>
      <c r="Q93" s="10">
        <f>IF(OUT!O1312="", "", OUT!O1312)</f>
        <v>35.700000000000003</v>
      </c>
      <c r="R93" s="9">
        <f>IF(PPG!H1312="", "", PPG!H1312)</f>
        <v>0.64600000000000002</v>
      </c>
      <c r="S93" s="10">
        <f>IF(PPG!I1312="", "", PPG!I1312)</f>
        <v>32.94</v>
      </c>
      <c r="T93" s="9">
        <f>IF(PPG!J1312="", "", PPG!J1312)</f>
        <v>0.61399999999999999</v>
      </c>
      <c r="U93" s="10">
        <f>IF(PPG!K1312="", "", PPG!K1312)</f>
        <v>31.31</v>
      </c>
      <c r="V93" s="9">
        <f>IF(PPG!L1312="", "", PPG!L1312)</f>
        <v>0.58299999999999996</v>
      </c>
      <c r="W93" s="10">
        <f>IF(PPG!M1312="", "", PPG!M1312)</f>
        <v>29.73</v>
      </c>
      <c r="X93" s="9">
        <f>IF(PPG!N1312="", "", PPG!N1312)</f>
        <v>0.55400000000000005</v>
      </c>
      <c r="Y93" s="10">
        <f>IF(PPG!O1312="", "", PPG!O1312)</f>
        <v>28.25</v>
      </c>
      <c r="Z93" s="9">
        <f>IF(PPG!Q1312="", "", PPG!Q1312)</f>
        <v>0.66300000000000003</v>
      </c>
      <c r="AA93" s="10">
        <f>IF(PPG!R1312="", "", PPG!R1312)</f>
        <v>33.81</v>
      </c>
      <c r="AB93" s="9">
        <f>IF(PPG!S1312="", "", PPG!S1312)</f>
        <v>0.64600000000000002</v>
      </c>
      <c r="AC93" s="10">
        <f>IF(PPG!T1312="", "", PPG!T1312)</f>
        <v>32.94</v>
      </c>
      <c r="AD93" s="9">
        <f>IF(PPG!U1312="", "", PPG!U1312)</f>
        <v>0.61399999999999999</v>
      </c>
      <c r="AE93" s="10">
        <f>IF(PPG!V1312="", "", PPG!V1312)</f>
        <v>31.31</v>
      </c>
      <c r="AF93" s="9">
        <f>IF(PPG!W1312="", "", PPG!W1312)</f>
        <v>0.58299999999999996</v>
      </c>
      <c r="AG93" s="10">
        <f>IF(PPG!X1312="", "", PPG!X1312)</f>
        <v>29.73</v>
      </c>
      <c r="AH93" s="9">
        <f>IF(PPG!Y1312="", "", PPG!Y1312)</f>
        <v>0.55400000000000005</v>
      </c>
      <c r="AI93" s="10">
        <f>IF(PPG!Z1312="", "", PPG!Z1312)</f>
        <v>28.25</v>
      </c>
      <c r="AJ93" s="31" t="str">
        <f>IF(D93&lt;&gt;"",D93*I93, "0.00")</f>
        <v>0.00</v>
      </c>
      <c r="AK93" s="8" t="str">
        <f>IF(D93&lt;&gt;"",D93, "0")</f>
        <v>0</v>
      </c>
      <c r="AL93" s="8" t="str">
        <f>IF(D93&lt;&gt;"",D93*K93, "0")</f>
        <v>0</v>
      </c>
    </row>
    <row r="94" spans="1:38">
      <c r="A94" s="8">
        <f>IF(OUT!C2144="", "", OUT!C2144)</f>
        <v>727</v>
      </c>
      <c r="B94" s="19">
        <f>IF(OUT!A2144="", "", OUT!A2144)</f>
        <v>88802</v>
      </c>
      <c r="C94" s="8" t="str">
        <f>IF(OUT!D2144="", "", OUT!D2144)</f>
        <v>RM</v>
      </c>
      <c r="D94" s="26"/>
      <c r="E94" s="35" t="str">
        <f>IF(OUT!E2144="", "", OUT!E2144)</f>
        <v>51 CELL</v>
      </c>
      <c r="F94" s="23" t="str">
        <f>IF(OUT!AE2144="NEW", "✷", "")</f>
        <v/>
      </c>
      <c r="G94" t="str">
        <f>IF(OUT!B2144="", "", OUT!B2144)</f>
        <v>ARGYRANTHEMUM GRANDAISY (GRANDESSA) ASSORTMENT (3 Varieties)</v>
      </c>
      <c r="H94" s="20">
        <f>IF(AND($K$3=1,$K$4="N"),P94,IF(AND($K$3=2,$K$4="N"),R94,IF(AND($K$3=3,$K$4="N"),T94,IF(AND($K$3=4,$K$4="N"),V94,IF(AND($K$3=5,$K$4="N"),X94,IF(AND($K$3=1,$K$4="Y"),Z94,IF(AND($K$3=2,$K$4="Y"),AB94,IF(AND($K$3=3,$K$4="Y"),AD94,IF(AND($K$3=4,$K$4="Y"),AF94,IF(AND($K$3=5,$K$4="Y"),AH94,"FALSE"))))))))))</f>
        <v>1.2689999999999999</v>
      </c>
      <c r="I94" s="21">
        <f>IF(AND($K$3=1,$K$4="N"),Q94,IF(AND($K$3=2,$K$4="N"),S94,IF(AND($K$3=3,$K$4="N"),U94,IF(AND($K$3=4,$K$4="N"),W94,IF(AND($K$3=5,$K$4="N"),Y94,IF(AND($K$3=1,$K$4="Y"),AA94,IF(AND($K$3=2,$K$4="Y"),AC94,IF(AND($K$3=3,$K$4="Y"),AE94,IF(AND($K$3=4,$K$4="Y"),AG94,IF(AND($K$3=5,$K$4="Y"),AI94,"FALSE"))))))))))</f>
        <v>64.709999999999994</v>
      </c>
      <c r="J94" s="35" t="str">
        <f>IF(OUT!F2144="", "", OUT!F2144)</f>
        <v>STRIP TRAY</v>
      </c>
      <c r="K94" s="8">
        <f>IF(OUT!P2144="", "", OUT!P2144)</f>
        <v>51</v>
      </c>
      <c r="L94" s="8" t="str">
        <f>IF(OUT!AE2144="", "", OUT!AE2144)</f>
        <v/>
      </c>
      <c r="M94" s="8" t="str">
        <f>IF(OUT!AG2144="", "", OUT!AG2144)</f>
        <v>PAT</v>
      </c>
      <c r="N94" s="8" t="str">
        <f>IF(OUT!AQ2144="", "", OUT!AQ2144)</f>
        <v/>
      </c>
      <c r="O94" s="8" t="str">
        <f>IF(OUT!BO2144="", "", OUT!BO2144)</f>
        <v>T1</v>
      </c>
      <c r="P94" s="9">
        <f>IF(OUT!N2144="", "", OUT!N2144)</f>
        <v>1.2689999999999999</v>
      </c>
      <c r="Q94" s="10">
        <f>IF(OUT!O2144="", "", OUT!O2144)</f>
        <v>64.709999999999994</v>
      </c>
      <c r="R94" s="9">
        <f>IF(PPG!H2144="", "", PPG!H2144)</f>
        <v>1.171</v>
      </c>
      <c r="S94" s="10">
        <f>IF(PPG!I2144="", "", PPG!I2144)</f>
        <v>59.72</v>
      </c>
      <c r="T94" s="9">
        <f>IF(PPG!J2144="", "", PPG!J2144)</f>
        <v>1.111</v>
      </c>
      <c r="U94" s="10">
        <f>IF(PPG!K2144="", "", PPG!K2144)</f>
        <v>56.66</v>
      </c>
      <c r="V94" s="9">
        <f>IF(PPG!L2144="", "", PPG!L2144)</f>
        <v>1.056</v>
      </c>
      <c r="W94" s="10">
        <f>IF(PPG!M2144="", "", PPG!M2144)</f>
        <v>53.85</v>
      </c>
      <c r="X94" s="9">
        <f>IF(PPG!N2144="", "", PPG!N2144)</f>
        <v>1.0029999999999999</v>
      </c>
      <c r="Y94" s="10">
        <f>IF(PPG!O2144="", "", PPG!O2144)</f>
        <v>51.15</v>
      </c>
      <c r="Z94" s="9">
        <f>IF(PPG!Q2144="", "", PPG!Q2144)</f>
        <v>1.2</v>
      </c>
      <c r="AA94" s="10">
        <f>IF(PPG!R2144="", "", PPG!R2144)</f>
        <v>61.2</v>
      </c>
      <c r="AB94" s="9">
        <f>IF(PPG!S2144="", "", PPG!S2144)</f>
        <v>1.171</v>
      </c>
      <c r="AC94" s="10">
        <f>IF(PPG!T2144="", "", PPG!T2144)</f>
        <v>59.72</v>
      </c>
      <c r="AD94" s="9">
        <f>IF(PPG!U2144="", "", PPG!U2144)</f>
        <v>1.111</v>
      </c>
      <c r="AE94" s="10">
        <f>IF(PPG!V2144="", "", PPG!V2144)</f>
        <v>56.66</v>
      </c>
      <c r="AF94" s="9">
        <f>IF(PPG!W2144="", "", PPG!W2144)</f>
        <v>1.056</v>
      </c>
      <c r="AG94" s="10">
        <f>IF(PPG!X2144="", "", PPG!X2144)</f>
        <v>53.85</v>
      </c>
      <c r="AH94" s="9">
        <f>IF(PPG!Y2144="", "", PPG!Y2144)</f>
        <v>1.0029999999999999</v>
      </c>
      <c r="AI94" s="10">
        <f>IF(PPG!Z2144="", "", PPG!Z2144)</f>
        <v>51.15</v>
      </c>
      <c r="AJ94" s="31" t="str">
        <f>IF(D94&lt;&gt;"",D94*I94, "0.00")</f>
        <v>0.00</v>
      </c>
      <c r="AK94" s="8" t="str">
        <f>IF(D94&lt;&gt;"",D94, "0")</f>
        <v>0</v>
      </c>
      <c r="AL94" s="8" t="str">
        <f>IF(D94&lt;&gt;"",D94*K94, "0")</f>
        <v>0</v>
      </c>
    </row>
    <row r="95" spans="1:38">
      <c r="A95" s="8">
        <f>IF(OUT!C997="", "", OUT!C997)</f>
        <v>727</v>
      </c>
      <c r="B95" s="19">
        <f>IF(OUT!A997="", "", OUT!A997)</f>
        <v>40861</v>
      </c>
      <c r="C95" s="8" t="str">
        <f>IF(OUT!D997="", "", OUT!D997)</f>
        <v>RM</v>
      </c>
      <c r="D95" s="26"/>
      <c r="E95" s="35" t="str">
        <f>IF(OUT!E997="", "", OUT!E997)</f>
        <v>51 CELL</v>
      </c>
      <c r="F95" s="23" t="str">
        <f>IF(OUT!AE997="NEW", "✷", "")</f>
        <v/>
      </c>
      <c r="G95" t="str">
        <f>IF(OUT!B997="", "", OUT!B997)</f>
        <v>ARGYRANTHEMUM GRANDAISY (GRANDESSA) DARK PINK</v>
      </c>
      <c r="H95" s="20">
        <f>IF(AND($K$3=1,$K$4="N"),P95,IF(AND($K$3=2,$K$4="N"),R95,IF(AND($K$3=3,$K$4="N"),T95,IF(AND($K$3=4,$K$4="N"),V95,IF(AND($K$3=5,$K$4="N"),X95,IF(AND($K$3=1,$K$4="Y"),Z95,IF(AND($K$3=2,$K$4="Y"),AB95,IF(AND($K$3=3,$K$4="Y"),AD95,IF(AND($K$3=4,$K$4="Y"),AF95,IF(AND($K$3=5,$K$4="Y"),AH95,"FALSE"))))))))))</f>
        <v>1.012</v>
      </c>
      <c r="I95" s="21">
        <f>IF(AND($K$3=1,$K$4="N"),Q95,IF(AND($K$3=2,$K$4="N"),S95,IF(AND($K$3=3,$K$4="N"),U95,IF(AND($K$3=4,$K$4="N"),W95,IF(AND($K$3=5,$K$4="N"),Y95,IF(AND($K$3=1,$K$4="Y"),AA95,IF(AND($K$3=2,$K$4="Y"),AC95,IF(AND($K$3=3,$K$4="Y"),AE95,IF(AND($K$3=4,$K$4="Y"),AG95,IF(AND($K$3=5,$K$4="Y"),AI95,"FALSE"))))))))))</f>
        <v>51.61</v>
      </c>
      <c r="J95" s="35" t="str">
        <f>IF(OUT!F997="", "", OUT!F997)</f>
        <v>STRIP TRAY</v>
      </c>
      <c r="K95" s="8">
        <f>IF(OUT!P997="", "", OUT!P997)</f>
        <v>51</v>
      </c>
      <c r="L95" s="8" t="str">
        <f>IF(OUT!AE997="", "", OUT!AE997)</f>
        <v/>
      </c>
      <c r="M95" s="8" t="str">
        <f>IF(OUT!AG997="", "", OUT!AG997)</f>
        <v>PAT</v>
      </c>
      <c r="N95" s="8" t="str">
        <f>IF(OUT!AQ997="", "", OUT!AQ997)</f>
        <v/>
      </c>
      <c r="O95" s="8" t="str">
        <f>IF(OUT!BO997="", "", OUT!BO997)</f>
        <v>T7</v>
      </c>
      <c r="P95" s="9">
        <f>IF(OUT!N997="", "", OUT!N997)</f>
        <v>1.012</v>
      </c>
      <c r="Q95" s="10">
        <f>IF(OUT!O997="", "", OUT!O997)</f>
        <v>51.61</v>
      </c>
      <c r="R95" s="9">
        <f>IF(PPG!H997="", "", PPG!H997)</f>
        <v>0.93300000000000005</v>
      </c>
      <c r="S95" s="10">
        <f>IF(PPG!I997="", "", PPG!I997)</f>
        <v>47.58</v>
      </c>
      <c r="T95" s="9">
        <f>IF(PPG!J997="", "", PPG!J997)</f>
        <v>0.88600000000000001</v>
      </c>
      <c r="U95" s="10">
        <f>IF(PPG!K997="", "", PPG!K997)</f>
        <v>45.18</v>
      </c>
      <c r="V95" s="9">
        <f>IF(PPG!L997="", "", PPG!L997)</f>
        <v>0.84099999999999997</v>
      </c>
      <c r="W95" s="10">
        <f>IF(PPG!M997="", "", PPG!M997)</f>
        <v>42.89</v>
      </c>
      <c r="X95" s="9">
        <f>IF(PPG!N997="", "", PPG!N997)</f>
        <v>0.8</v>
      </c>
      <c r="Y95" s="10">
        <f>IF(PPG!O997="", "", PPG!O997)</f>
        <v>40.799999999999997</v>
      </c>
      <c r="Z95" s="9">
        <f>IF(PPG!Q997="", "", PPG!Q997)</f>
        <v>0.95699999999999996</v>
      </c>
      <c r="AA95" s="10">
        <f>IF(PPG!R997="", "", PPG!R997)</f>
        <v>48.8</v>
      </c>
      <c r="AB95" s="9">
        <f>IF(PPG!S997="", "", PPG!S997)</f>
        <v>0.93300000000000005</v>
      </c>
      <c r="AC95" s="10">
        <f>IF(PPG!T997="", "", PPG!T997)</f>
        <v>47.58</v>
      </c>
      <c r="AD95" s="9">
        <f>IF(PPG!U997="", "", PPG!U997)</f>
        <v>0.88600000000000001</v>
      </c>
      <c r="AE95" s="10">
        <f>IF(PPG!V997="", "", PPG!V997)</f>
        <v>45.18</v>
      </c>
      <c r="AF95" s="9">
        <f>IF(PPG!W997="", "", PPG!W997)</f>
        <v>0.84099999999999997</v>
      </c>
      <c r="AG95" s="10">
        <f>IF(PPG!X997="", "", PPG!X997)</f>
        <v>42.89</v>
      </c>
      <c r="AH95" s="9">
        <f>IF(PPG!Y997="", "", PPG!Y997)</f>
        <v>0.8</v>
      </c>
      <c r="AI95" s="10">
        <f>IF(PPG!Z997="", "", PPG!Z997)</f>
        <v>40.799999999999997</v>
      </c>
      <c r="AJ95" s="31" t="str">
        <f>IF(D95&lt;&gt;"",D95*I95, "0.00")</f>
        <v>0.00</v>
      </c>
      <c r="AK95" s="8" t="str">
        <f>IF(D95&lt;&gt;"",D95, "0")</f>
        <v>0</v>
      </c>
      <c r="AL95" s="8" t="str">
        <f>IF(D95&lt;&gt;"",D95*K95, "0")</f>
        <v>0</v>
      </c>
    </row>
    <row r="96" spans="1:38">
      <c r="A96" s="8">
        <f>IF(OUT!C2052="", "", OUT!C2052)</f>
        <v>727</v>
      </c>
      <c r="B96" s="19">
        <f>IF(OUT!A2052="", "", OUT!A2052)</f>
        <v>88199</v>
      </c>
      <c r="C96" s="8" t="str">
        <f>IF(OUT!D2052="", "", OUT!D2052)</f>
        <v>RM</v>
      </c>
      <c r="D96" s="26"/>
      <c r="E96" s="35" t="str">
        <f>IF(OUT!E2052="", "", OUT!E2052)</f>
        <v>51 CELL</v>
      </c>
      <c r="F96" s="23" t="str">
        <f>IF(OUT!AE2052="NEW", "✷", "")</f>
        <v/>
      </c>
      <c r="G96" t="str">
        <f>IF(OUT!B2052="", "", OUT!B2052)</f>
        <v>ARGYRANTHEMUM GRANDAISY (GRANDESSA) PINK HALO</v>
      </c>
      <c r="H96" s="20">
        <f>IF(AND($K$3=1,$K$4="N"),P96,IF(AND($K$3=2,$K$4="N"),R96,IF(AND($K$3=3,$K$4="N"),T96,IF(AND($K$3=4,$K$4="N"),V96,IF(AND($K$3=5,$K$4="N"),X96,IF(AND($K$3=1,$K$4="Y"),Z96,IF(AND($K$3=2,$K$4="Y"),AB96,IF(AND($K$3=3,$K$4="Y"),AD96,IF(AND($K$3=4,$K$4="Y"),AF96,IF(AND($K$3=5,$K$4="Y"),AH96,"FALSE"))))))))))</f>
        <v>1.012</v>
      </c>
      <c r="I96" s="21">
        <f>IF(AND($K$3=1,$K$4="N"),Q96,IF(AND($K$3=2,$K$4="N"),S96,IF(AND($K$3=3,$K$4="N"),U96,IF(AND($K$3=4,$K$4="N"),W96,IF(AND($K$3=5,$K$4="N"),Y96,IF(AND($K$3=1,$K$4="Y"),AA96,IF(AND($K$3=2,$K$4="Y"),AC96,IF(AND($K$3=3,$K$4="Y"),AE96,IF(AND($K$3=4,$K$4="Y"),AG96,IF(AND($K$3=5,$K$4="Y"),AI96,"FALSE"))))))))))</f>
        <v>51.61</v>
      </c>
      <c r="J96" s="35" t="str">
        <f>IF(OUT!F2052="", "", OUT!F2052)</f>
        <v>STRIP TRAY</v>
      </c>
      <c r="K96" s="8">
        <f>IF(OUT!P2052="", "", OUT!P2052)</f>
        <v>51</v>
      </c>
      <c r="L96" s="8" t="str">
        <f>IF(OUT!AE2052="", "", OUT!AE2052)</f>
        <v/>
      </c>
      <c r="M96" s="8" t="str">
        <f>IF(OUT!AG2052="", "", OUT!AG2052)</f>
        <v>PAT</v>
      </c>
      <c r="N96" s="8" t="str">
        <f>IF(OUT!AQ2052="", "", OUT!AQ2052)</f>
        <v/>
      </c>
      <c r="O96" s="8" t="str">
        <f>IF(OUT!BO2052="", "", OUT!BO2052)</f>
        <v>T7</v>
      </c>
      <c r="P96" s="9">
        <f>IF(OUT!N2052="", "", OUT!N2052)</f>
        <v>1.012</v>
      </c>
      <c r="Q96" s="10">
        <f>IF(OUT!O2052="", "", OUT!O2052)</f>
        <v>51.61</v>
      </c>
      <c r="R96" s="9">
        <f>IF(PPG!H2052="", "", PPG!H2052)</f>
        <v>0.93300000000000005</v>
      </c>
      <c r="S96" s="10">
        <f>IF(PPG!I2052="", "", PPG!I2052)</f>
        <v>47.58</v>
      </c>
      <c r="T96" s="9">
        <f>IF(PPG!J2052="", "", PPG!J2052)</f>
        <v>0.88600000000000001</v>
      </c>
      <c r="U96" s="10">
        <f>IF(PPG!K2052="", "", PPG!K2052)</f>
        <v>45.18</v>
      </c>
      <c r="V96" s="9">
        <f>IF(PPG!L2052="", "", PPG!L2052)</f>
        <v>0.84099999999999997</v>
      </c>
      <c r="W96" s="10">
        <f>IF(PPG!M2052="", "", PPG!M2052)</f>
        <v>42.89</v>
      </c>
      <c r="X96" s="9">
        <f>IF(PPG!N2052="", "", PPG!N2052)</f>
        <v>0.8</v>
      </c>
      <c r="Y96" s="10">
        <f>IF(PPG!O2052="", "", PPG!O2052)</f>
        <v>40.799999999999997</v>
      </c>
      <c r="Z96" s="9">
        <f>IF(PPG!Q2052="", "", PPG!Q2052)</f>
        <v>0.95699999999999996</v>
      </c>
      <c r="AA96" s="10">
        <f>IF(PPG!R2052="", "", PPG!R2052)</f>
        <v>48.8</v>
      </c>
      <c r="AB96" s="9">
        <f>IF(PPG!S2052="", "", PPG!S2052)</f>
        <v>0.93300000000000005</v>
      </c>
      <c r="AC96" s="10">
        <f>IF(PPG!T2052="", "", PPG!T2052)</f>
        <v>47.58</v>
      </c>
      <c r="AD96" s="9">
        <f>IF(PPG!U2052="", "", PPG!U2052)</f>
        <v>0.88600000000000001</v>
      </c>
      <c r="AE96" s="10">
        <f>IF(PPG!V2052="", "", PPG!V2052)</f>
        <v>45.18</v>
      </c>
      <c r="AF96" s="9">
        <f>IF(PPG!W2052="", "", PPG!W2052)</f>
        <v>0.84099999999999997</v>
      </c>
      <c r="AG96" s="10">
        <f>IF(PPG!X2052="", "", PPG!X2052)</f>
        <v>42.89</v>
      </c>
      <c r="AH96" s="9">
        <f>IF(PPG!Y2052="", "", PPG!Y2052)</f>
        <v>0.8</v>
      </c>
      <c r="AI96" s="10">
        <f>IF(PPG!Z2052="", "", PPG!Z2052)</f>
        <v>40.799999999999997</v>
      </c>
      <c r="AJ96" s="31" t="str">
        <f>IF(D96&lt;&gt;"",D96*I96, "0.00")</f>
        <v>0.00</v>
      </c>
      <c r="AK96" s="8" t="str">
        <f>IF(D96&lt;&gt;"",D96, "0")</f>
        <v>0</v>
      </c>
      <c r="AL96" s="8" t="str">
        <f>IF(D96&lt;&gt;"",D96*K96, "0")</f>
        <v>0</v>
      </c>
    </row>
    <row r="97" spans="1:38">
      <c r="A97" s="8">
        <f>IF(OUT!C2053="", "", OUT!C2053)</f>
        <v>727</v>
      </c>
      <c r="B97" s="19">
        <f>IF(OUT!A2053="", "", OUT!A2053)</f>
        <v>88200</v>
      </c>
      <c r="C97" s="8" t="str">
        <f>IF(OUT!D2053="", "", OUT!D2053)</f>
        <v>RM</v>
      </c>
      <c r="D97" s="26"/>
      <c r="E97" s="35" t="str">
        <f>IF(OUT!E2053="", "", OUT!E2053)</f>
        <v>51 CELL</v>
      </c>
      <c r="F97" s="23" t="str">
        <f>IF(OUT!AE2053="NEW", "✷", "")</f>
        <v/>
      </c>
      <c r="G97" t="str">
        <f>IF(OUT!B2053="", "", OUT!B2053)</f>
        <v>ARGYRANTHEMUM GRANDAISY (GRANDESSA) RED</v>
      </c>
      <c r="H97" s="20">
        <f>IF(AND($K$3=1,$K$4="N"),P97,IF(AND($K$3=2,$K$4="N"),R97,IF(AND($K$3=3,$K$4="N"),T97,IF(AND($K$3=4,$K$4="N"),V97,IF(AND($K$3=5,$K$4="N"),X97,IF(AND($K$3=1,$K$4="Y"),Z97,IF(AND($K$3=2,$K$4="Y"),AB97,IF(AND($K$3=3,$K$4="Y"),AD97,IF(AND($K$3=4,$K$4="Y"),AF97,IF(AND($K$3=5,$K$4="Y"),AH97,"FALSE"))))))))))</f>
        <v>1.012</v>
      </c>
      <c r="I97" s="21">
        <f>IF(AND($K$3=1,$K$4="N"),Q97,IF(AND($K$3=2,$K$4="N"),S97,IF(AND($K$3=3,$K$4="N"),U97,IF(AND($K$3=4,$K$4="N"),W97,IF(AND($K$3=5,$K$4="N"),Y97,IF(AND($K$3=1,$K$4="Y"),AA97,IF(AND($K$3=2,$K$4="Y"),AC97,IF(AND($K$3=3,$K$4="Y"),AE97,IF(AND($K$3=4,$K$4="Y"),AG97,IF(AND($K$3=5,$K$4="Y"),AI97,"FALSE"))))))))))</f>
        <v>51.61</v>
      </c>
      <c r="J97" s="35" t="str">
        <f>IF(OUT!F2053="", "", OUT!F2053)</f>
        <v>STRIP TRAY</v>
      </c>
      <c r="K97" s="8">
        <f>IF(OUT!P2053="", "", OUT!P2053)</f>
        <v>51</v>
      </c>
      <c r="L97" s="8" t="str">
        <f>IF(OUT!AE2053="", "", OUT!AE2053)</f>
        <v/>
      </c>
      <c r="M97" s="8" t="str">
        <f>IF(OUT!AG2053="", "", OUT!AG2053)</f>
        <v>PAT</v>
      </c>
      <c r="N97" s="8" t="str">
        <f>IF(OUT!AQ2053="", "", OUT!AQ2053)</f>
        <v/>
      </c>
      <c r="O97" s="8" t="str">
        <f>IF(OUT!BO2053="", "", OUT!BO2053)</f>
        <v>T7</v>
      </c>
      <c r="P97" s="9">
        <f>IF(OUT!N2053="", "", OUT!N2053)</f>
        <v>1.012</v>
      </c>
      <c r="Q97" s="10">
        <f>IF(OUT!O2053="", "", OUT!O2053)</f>
        <v>51.61</v>
      </c>
      <c r="R97" s="9">
        <f>IF(PPG!H2053="", "", PPG!H2053)</f>
        <v>0.93300000000000005</v>
      </c>
      <c r="S97" s="10">
        <f>IF(PPG!I2053="", "", PPG!I2053)</f>
        <v>47.58</v>
      </c>
      <c r="T97" s="9">
        <f>IF(PPG!J2053="", "", PPG!J2053)</f>
        <v>0.88600000000000001</v>
      </c>
      <c r="U97" s="10">
        <f>IF(PPG!K2053="", "", PPG!K2053)</f>
        <v>45.18</v>
      </c>
      <c r="V97" s="9">
        <f>IF(PPG!L2053="", "", PPG!L2053)</f>
        <v>0.84099999999999997</v>
      </c>
      <c r="W97" s="10">
        <f>IF(PPG!M2053="", "", PPG!M2053)</f>
        <v>42.89</v>
      </c>
      <c r="X97" s="9">
        <f>IF(PPG!N2053="", "", PPG!N2053)</f>
        <v>0.8</v>
      </c>
      <c r="Y97" s="10">
        <f>IF(PPG!O2053="", "", PPG!O2053)</f>
        <v>40.799999999999997</v>
      </c>
      <c r="Z97" s="9">
        <f>IF(PPG!Q2053="", "", PPG!Q2053)</f>
        <v>0.95699999999999996</v>
      </c>
      <c r="AA97" s="10">
        <f>IF(PPG!R2053="", "", PPG!R2053)</f>
        <v>48.8</v>
      </c>
      <c r="AB97" s="9">
        <f>IF(PPG!S2053="", "", PPG!S2053)</f>
        <v>0.93300000000000005</v>
      </c>
      <c r="AC97" s="10">
        <f>IF(PPG!T2053="", "", PPG!T2053)</f>
        <v>47.58</v>
      </c>
      <c r="AD97" s="9">
        <f>IF(PPG!U2053="", "", PPG!U2053)</f>
        <v>0.88600000000000001</v>
      </c>
      <c r="AE97" s="10">
        <f>IF(PPG!V2053="", "", PPG!V2053)</f>
        <v>45.18</v>
      </c>
      <c r="AF97" s="9">
        <f>IF(PPG!W2053="", "", PPG!W2053)</f>
        <v>0.84099999999999997</v>
      </c>
      <c r="AG97" s="10">
        <f>IF(PPG!X2053="", "", PPG!X2053)</f>
        <v>42.89</v>
      </c>
      <c r="AH97" s="9">
        <f>IF(PPG!Y2053="", "", PPG!Y2053)</f>
        <v>0.8</v>
      </c>
      <c r="AI97" s="10">
        <f>IF(PPG!Z2053="", "", PPG!Z2053)</f>
        <v>40.799999999999997</v>
      </c>
      <c r="AJ97" s="31" t="str">
        <f>IF(D97&lt;&gt;"",D97*I97, "0.00")</f>
        <v>0.00</v>
      </c>
      <c r="AK97" s="8" t="str">
        <f>IF(D97&lt;&gt;"",D97, "0")</f>
        <v>0</v>
      </c>
      <c r="AL97" s="8" t="str">
        <f>IF(D97&lt;&gt;"",D97*K97, "0")</f>
        <v>0</v>
      </c>
    </row>
    <row r="98" spans="1:38">
      <c r="A98" s="8">
        <f>IF(OUT!C2054="", "", OUT!C2054)</f>
        <v>727</v>
      </c>
      <c r="B98" s="19">
        <f>IF(OUT!A2054="", "", OUT!A2054)</f>
        <v>88201</v>
      </c>
      <c r="C98" s="8" t="str">
        <f>IF(OUT!D2054="", "", OUT!D2054)</f>
        <v>RM</v>
      </c>
      <c r="D98" s="26"/>
      <c r="E98" s="35" t="str">
        <f>IF(OUT!E2054="", "", OUT!E2054)</f>
        <v>51 CELL</v>
      </c>
      <c r="F98" s="23" t="str">
        <f>IF(OUT!AE2054="NEW", "✷", "")</f>
        <v/>
      </c>
      <c r="G98" t="str">
        <f>IF(OUT!B2054="", "", OUT!B2054)</f>
        <v>ARGYRANTHEMUM GRANDAISY (GRANDESSA) WHITE</v>
      </c>
      <c r="H98" s="20">
        <f>IF(AND($K$3=1,$K$4="N"),P98,IF(AND($K$3=2,$K$4="N"),R98,IF(AND($K$3=3,$K$4="N"),T98,IF(AND($K$3=4,$K$4="N"),V98,IF(AND($K$3=5,$K$4="N"),X98,IF(AND($K$3=1,$K$4="Y"),Z98,IF(AND($K$3=2,$K$4="Y"),AB98,IF(AND($K$3=3,$K$4="Y"),AD98,IF(AND($K$3=4,$K$4="Y"),AF98,IF(AND($K$3=5,$K$4="Y"),AH98,"FALSE"))))))))))</f>
        <v>1.012</v>
      </c>
      <c r="I98" s="21">
        <f>IF(AND($K$3=1,$K$4="N"),Q98,IF(AND($K$3=2,$K$4="N"),S98,IF(AND($K$3=3,$K$4="N"),U98,IF(AND($K$3=4,$K$4="N"),W98,IF(AND($K$3=5,$K$4="N"),Y98,IF(AND($K$3=1,$K$4="Y"),AA98,IF(AND($K$3=2,$K$4="Y"),AC98,IF(AND($K$3=3,$K$4="Y"),AE98,IF(AND($K$3=4,$K$4="Y"),AG98,IF(AND($K$3=5,$K$4="Y"),AI98,"FALSE"))))))))))</f>
        <v>51.61</v>
      </c>
      <c r="J98" s="35" t="str">
        <f>IF(OUT!F2054="", "", OUT!F2054)</f>
        <v>STRIP TRAY</v>
      </c>
      <c r="K98" s="8">
        <f>IF(OUT!P2054="", "", OUT!P2054)</f>
        <v>51</v>
      </c>
      <c r="L98" s="8" t="str">
        <f>IF(OUT!AE2054="", "", OUT!AE2054)</f>
        <v/>
      </c>
      <c r="M98" s="8" t="str">
        <f>IF(OUT!AG2054="", "", OUT!AG2054)</f>
        <v>PAT</v>
      </c>
      <c r="N98" s="8" t="str">
        <f>IF(OUT!AQ2054="", "", OUT!AQ2054)</f>
        <v/>
      </c>
      <c r="O98" s="8" t="str">
        <f>IF(OUT!BO2054="", "", OUT!BO2054)</f>
        <v>T7</v>
      </c>
      <c r="P98" s="9">
        <f>IF(OUT!N2054="", "", OUT!N2054)</f>
        <v>1.012</v>
      </c>
      <c r="Q98" s="10">
        <f>IF(OUT!O2054="", "", OUT!O2054)</f>
        <v>51.61</v>
      </c>
      <c r="R98" s="9">
        <f>IF(PPG!H2054="", "", PPG!H2054)</f>
        <v>0.93300000000000005</v>
      </c>
      <c r="S98" s="10">
        <f>IF(PPG!I2054="", "", PPG!I2054)</f>
        <v>47.58</v>
      </c>
      <c r="T98" s="9">
        <f>IF(PPG!J2054="", "", PPG!J2054)</f>
        <v>0.88600000000000001</v>
      </c>
      <c r="U98" s="10">
        <f>IF(PPG!K2054="", "", PPG!K2054)</f>
        <v>45.18</v>
      </c>
      <c r="V98" s="9">
        <f>IF(PPG!L2054="", "", PPG!L2054)</f>
        <v>0.84099999999999997</v>
      </c>
      <c r="W98" s="10">
        <f>IF(PPG!M2054="", "", PPG!M2054)</f>
        <v>42.89</v>
      </c>
      <c r="X98" s="9">
        <f>IF(PPG!N2054="", "", PPG!N2054)</f>
        <v>0.8</v>
      </c>
      <c r="Y98" s="10">
        <f>IF(PPG!O2054="", "", PPG!O2054)</f>
        <v>40.799999999999997</v>
      </c>
      <c r="Z98" s="9">
        <f>IF(PPG!Q2054="", "", PPG!Q2054)</f>
        <v>0.95699999999999996</v>
      </c>
      <c r="AA98" s="10">
        <f>IF(PPG!R2054="", "", PPG!R2054)</f>
        <v>48.8</v>
      </c>
      <c r="AB98" s="9">
        <f>IF(PPG!S2054="", "", PPG!S2054)</f>
        <v>0.93300000000000005</v>
      </c>
      <c r="AC98" s="10">
        <f>IF(PPG!T2054="", "", PPG!T2054)</f>
        <v>47.58</v>
      </c>
      <c r="AD98" s="9">
        <f>IF(PPG!U2054="", "", PPG!U2054)</f>
        <v>0.88600000000000001</v>
      </c>
      <c r="AE98" s="10">
        <f>IF(PPG!V2054="", "", PPG!V2054)</f>
        <v>45.18</v>
      </c>
      <c r="AF98" s="9">
        <f>IF(PPG!W2054="", "", PPG!W2054)</f>
        <v>0.84099999999999997</v>
      </c>
      <c r="AG98" s="10">
        <f>IF(PPG!X2054="", "", PPG!X2054)</f>
        <v>42.89</v>
      </c>
      <c r="AH98" s="9">
        <f>IF(PPG!Y2054="", "", PPG!Y2054)</f>
        <v>0.8</v>
      </c>
      <c r="AI98" s="10">
        <f>IF(PPG!Z2054="", "", PPG!Z2054)</f>
        <v>40.799999999999997</v>
      </c>
      <c r="AJ98" s="31" t="str">
        <f>IF(D98&lt;&gt;"",D98*I98, "0.00")</f>
        <v>0.00</v>
      </c>
      <c r="AK98" s="8" t="str">
        <f>IF(D98&lt;&gt;"",D98, "0")</f>
        <v>0</v>
      </c>
      <c r="AL98" s="8" t="str">
        <f>IF(D98&lt;&gt;"",D98*K98, "0")</f>
        <v>0</v>
      </c>
    </row>
    <row r="99" spans="1:38">
      <c r="A99" s="8">
        <f>IF(OUT!C2055="", "", OUT!C2055)</f>
        <v>727</v>
      </c>
      <c r="B99" s="19">
        <f>IF(OUT!A2055="", "", OUT!A2055)</f>
        <v>88202</v>
      </c>
      <c r="C99" s="8" t="str">
        <f>IF(OUT!D2055="", "", OUT!D2055)</f>
        <v>RM</v>
      </c>
      <c r="D99" s="26"/>
      <c r="E99" s="35" t="str">
        <f>IF(OUT!E2055="", "", OUT!E2055)</f>
        <v>51 CELL</v>
      </c>
      <c r="F99" s="23" t="str">
        <f>IF(OUT!AE2055="NEW", "✷", "")</f>
        <v/>
      </c>
      <c r="G99" t="str">
        <f>IF(OUT!B2055="", "", OUT!B2055)</f>
        <v>ARGYRANTHEMUM GRANDAISY (GRANDESSA) YELLOW</v>
      </c>
      <c r="H99" s="20">
        <f>IF(AND($K$3=1,$K$4="N"),P99,IF(AND($K$3=2,$K$4="N"),R99,IF(AND($K$3=3,$K$4="N"),T99,IF(AND($K$3=4,$K$4="N"),V99,IF(AND($K$3=5,$K$4="N"),X99,IF(AND($K$3=1,$K$4="Y"),Z99,IF(AND($K$3=2,$K$4="Y"),AB99,IF(AND($K$3=3,$K$4="Y"),AD99,IF(AND($K$3=4,$K$4="Y"),AF99,IF(AND($K$3=5,$K$4="Y"),AH99,"FALSE"))))))))))</f>
        <v>1.012</v>
      </c>
      <c r="I99" s="21">
        <f>IF(AND($K$3=1,$K$4="N"),Q99,IF(AND($K$3=2,$K$4="N"),S99,IF(AND($K$3=3,$K$4="N"),U99,IF(AND($K$3=4,$K$4="N"),W99,IF(AND($K$3=5,$K$4="N"),Y99,IF(AND($K$3=1,$K$4="Y"),AA99,IF(AND($K$3=2,$K$4="Y"),AC99,IF(AND($K$3=3,$K$4="Y"),AE99,IF(AND($K$3=4,$K$4="Y"),AG99,IF(AND($K$3=5,$K$4="Y"),AI99,"FALSE"))))))))))</f>
        <v>51.61</v>
      </c>
      <c r="J99" s="35" t="str">
        <f>IF(OUT!F2055="", "", OUT!F2055)</f>
        <v>STRIP TRAY</v>
      </c>
      <c r="K99" s="8">
        <f>IF(OUT!P2055="", "", OUT!P2055)</f>
        <v>51</v>
      </c>
      <c r="L99" s="8" t="str">
        <f>IF(OUT!AE2055="", "", OUT!AE2055)</f>
        <v/>
      </c>
      <c r="M99" s="8" t="str">
        <f>IF(OUT!AG2055="", "", OUT!AG2055)</f>
        <v>PAT</v>
      </c>
      <c r="N99" s="8" t="str">
        <f>IF(OUT!AQ2055="", "", OUT!AQ2055)</f>
        <v/>
      </c>
      <c r="O99" s="8" t="str">
        <f>IF(OUT!BO2055="", "", OUT!BO2055)</f>
        <v>T7</v>
      </c>
      <c r="P99" s="9">
        <f>IF(OUT!N2055="", "", OUT!N2055)</f>
        <v>1.012</v>
      </c>
      <c r="Q99" s="10">
        <f>IF(OUT!O2055="", "", OUT!O2055)</f>
        <v>51.61</v>
      </c>
      <c r="R99" s="9">
        <f>IF(PPG!H2055="", "", PPG!H2055)</f>
        <v>0.93300000000000005</v>
      </c>
      <c r="S99" s="10">
        <f>IF(PPG!I2055="", "", PPG!I2055)</f>
        <v>47.58</v>
      </c>
      <c r="T99" s="9">
        <f>IF(PPG!J2055="", "", PPG!J2055)</f>
        <v>0.88600000000000001</v>
      </c>
      <c r="U99" s="10">
        <f>IF(PPG!K2055="", "", PPG!K2055)</f>
        <v>45.18</v>
      </c>
      <c r="V99" s="9">
        <f>IF(PPG!L2055="", "", PPG!L2055)</f>
        <v>0.84099999999999997</v>
      </c>
      <c r="W99" s="10">
        <f>IF(PPG!M2055="", "", PPG!M2055)</f>
        <v>42.89</v>
      </c>
      <c r="X99" s="9">
        <f>IF(PPG!N2055="", "", PPG!N2055)</f>
        <v>0.8</v>
      </c>
      <c r="Y99" s="10">
        <f>IF(PPG!O2055="", "", PPG!O2055)</f>
        <v>40.799999999999997</v>
      </c>
      <c r="Z99" s="9">
        <f>IF(PPG!Q2055="", "", PPG!Q2055)</f>
        <v>0.95699999999999996</v>
      </c>
      <c r="AA99" s="10">
        <f>IF(PPG!R2055="", "", PPG!R2055)</f>
        <v>48.8</v>
      </c>
      <c r="AB99" s="9">
        <f>IF(PPG!S2055="", "", PPG!S2055)</f>
        <v>0.93300000000000005</v>
      </c>
      <c r="AC99" s="10">
        <f>IF(PPG!T2055="", "", PPG!T2055)</f>
        <v>47.58</v>
      </c>
      <c r="AD99" s="9">
        <f>IF(PPG!U2055="", "", PPG!U2055)</f>
        <v>0.88600000000000001</v>
      </c>
      <c r="AE99" s="10">
        <f>IF(PPG!V2055="", "", PPG!V2055)</f>
        <v>45.18</v>
      </c>
      <c r="AF99" s="9">
        <f>IF(PPG!W2055="", "", PPG!W2055)</f>
        <v>0.84099999999999997</v>
      </c>
      <c r="AG99" s="10">
        <f>IF(PPG!X2055="", "", PPG!X2055)</f>
        <v>42.89</v>
      </c>
      <c r="AH99" s="9">
        <f>IF(PPG!Y2055="", "", PPG!Y2055)</f>
        <v>0.8</v>
      </c>
      <c r="AI99" s="10">
        <f>IF(PPG!Z2055="", "", PPG!Z2055)</f>
        <v>40.799999999999997</v>
      </c>
      <c r="AJ99" s="31" t="str">
        <f>IF(D99&lt;&gt;"",D99*I99, "0.00")</f>
        <v>0.00</v>
      </c>
      <c r="AK99" s="8" t="str">
        <f>IF(D99&lt;&gt;"",D99, "0")</f>
        <v>0</v>
      </c>
      <c r="AL99" s="8" t="str">
        <f>IF(D99&lt;&gt;"",D99*K99, "0")</f>
        <v>0</v>
      </c>
    </row>
    <row r="100" spans="1:38">
      <c r="A100" s="8">
        <f>IF(OUT!C2538="", "", OUT!C2538)</f>
        <v>727</v>
      </c>
      <c r="B100" s="19">
        <f>IF(OUT!A2538="", "", OUT!A2538)</f>
        <v>94387</v>
      </c>
      <c r="C100" s="8" t="str">
        <f>IF(OUT!D2538="", "", OUT!D2538)</f>
        <v>RM</v>
      </c>
      <c r="D100" s="26"/>
      <c r="E100" s="35" t="str">
        <f>IF(OUT!E2538="", "", OUT!E2538)</f>
        <v>51 CELL</v>
      </c>
      <c r="F100" s="23" t="str">
        <f>IF(OUT!AE2538="NEW", "✷", "")</f>
        <v>✷</v>
      </c>
      <c r="G100" t="str">
        <f>IF(OUT!B2538="", "", OUT!B2538)</f>
        <v>ARGYRANTHEMUM LOLLIES BERRY GUMMY</v>
      </c>
      <c r="H100" s="20">
        <f>IF(AND($K$3=1,$K$4="N"),P100,IF(AND($K$3=2,$K$4="N"),R100,IF(AND($K$3=3,$K$4="N"),T100,IF(AND($K$3=4,$K$4="N"),V100,IF(AND($K$3=5,$K$4="N"),X100,IF(AND($K$3=1,$K$4="Y"),Z100,IF(AND($K$3=2,$K$4="Y"),AB100,IF(AND($K$3=3,$K$4="Y"),AD100,IF(AND($K$3=4,$K$4="Y"),AF100,IF(AND($K$3=5,$K$4="Y"),AH100,"FALSE"))))))))))</f>
        <v>0.86799999999999999</v>
      </c>
      <c r="I100" s="21">
        <f>IF(AND($K$3=1,$K$4="N"),Q100,IF(AND($K$3=2,$K$4="N"),S100,IF(AND($K$3=3,$K$4="N"),U100,IF(AND($K$3=4,$K$4="N"),W100,IF(AND($K$3=5,$K$4="N"),Y100,IF(AND($K$3=1,$K$4="Y"),AA100,IF(AND($K$3=2,$K$4="Y"),AC100,IF(AND($K$3=3,$K$4="Y"),AE100,IF(AND($K$3=4,$K$4="Y"),AG100,IF(AND($K$3=5,$K$4="Y"),AI100,"FALSE"))))))))))</f>
        <v>44.26</v>
      </c>
      <c r="J100" s="35" t="str">
        <f>IF(OUT!F2538="", "", OUT!F2538)</f>
        <v>STRIP TRAY</v>
      </c>
      <c r="K100" s="8">
        <f>IF(OUT!P2538="", "", OUT!P2538)</f>
        <v>51</v>
      </c>
      <c r="L100" s="8" t="str">
        <f>IF(OUT!AE2538="", "", OUT!AE2538)</f>
        <v>NEW</v>
      </c>
      <c r="M100" s="8" t="str">
        <f>IF(OUT!AG2538="", "", OUT!AG2538)</f>
        <v>PAT</v>
      </c>
      <c r="N100" s="8" t="str">
        <f>IF(OUT!AQ2538="", "", OUT!AQ2538)</f>
        <v/>
      </c>
      <c r="O100" s="8" t="str">
        <f>IF(OUT!BO2538="", "", OUT!BO2538)</f>
        <v>T7</v>
      </c>
      <c r="P100" s="9">
        <f>IF(OUT!N2538="", "", OUT!N2538)</f>
        <v>0.86799999999999999</v>
      </c>
      <c r="Q100" s="10">
        <f>IF(OUT!O2538="", "", OUT!O2538)</f>
        <v>44.26</v>
      </c>
      <c r="R100" s="9">
        <f>IF(PPG!H2538="", "", PPG!H2538)</f>
        <v>0.8</v>
      </c>
      <c r="S100" s="10">
        <f>IF(PPG!I2538="", "", PPG!I2538)</f>
        <v>40.799999999999997</v>
      </c>
      <c r="T100" s="9">
        <f>IF(PPG!J2538="", "", PPG!J2538)</f>
        <v>0.76</v>
      </c>
      <c r="U100" s="10">
        <f>IF(PPG!K2538="", "", PPG!K2538)</f>
        <v>38.76</v>
      </c>
      <c r="V100" s="9">
        <f>IF(PPG!L2538="", "", PPG!L2538)</f>
        <v>0.72199999999999998</v>
      </c>
      <c r="W100" s="10">
        <f>IF(PPG!M2538="", "", PPG!M2538)</f>
        <v>36.82</v>
      </c>
      <c r="X100" s="9">
        <f>IF(PPG!N2538="", "", PPG!N2538)</f>
        <v>0.68700000000000006</v>
      </c>
      <c r="Y100" s="10">
        <f>IF(PPG!O2538="", "", PPG!O2538)</f>
        <v>35.03</v>
      </c>
      <c r="Z100" s="9">
        <f>IF(PPG!Q2538="", "", PPG!Q2538)</f>
        <v>0.82099999999999995</v>
      </c>
      <c r="AA100" s="10">
        <f>IF(PPG!R2538="", "", PPG!R2538)</f>
        <v>41.87</v>
      </c>
      <c r="AB100" s="9">
        <f>IF(PPG!S2538="", "", PPG!S2538)</f>
        <v>0.8</v>
      </c>
      <c r="AC100" s="10">
        <f>IF(PPG!T2538="", "", PPG!T2538)</f>
        <v>40.799999999999997</v>
      </c>
      <c r="AD100" s="9">
        <f>IF(PPG!U2538="", "", PPG!U2538)</f>
        <v>0.76</v>
      </c>
      <c r="AE100" s="10">
        <f>IF(PPG!V2538="", "", PPG!V2538)</f>
        <v>38.76</v>
      </c>
      <c r="AF100" s="9">
        <f>IF(PPG!W2538="", "", PPG!W2538)</f>
        <v>0.72199999999999998</v>
      </c>
      <c r="AG100" s="10">
        <f>IF(PPG!X2538="", "", PPG!X2538)</f>
        <v>36.82</v>
      </c>
      <c r="AH100" s="9">
        <f>IF(PPG!Y2538="", "", PPG!Y2538)</f>
        <v>0.68700000000000006</v>
      </c>
      <c r="AI100" s="10">
        <f>IF(PPG!Z2538="", "", PPG!Z2538)</f>
        <v>35.03</v>
      </c>
      <c r="AJ100" s="31" t="str">
        <f>IF(D100&lt;&gt;"",D100*I100, "0.00")</f>
        <v>0.00</v>
      </c>
      <c r="AK100" s="8" t="str">
        <f>IF(D100&lt;&gt;"",D100, "0")</f>
        <v>0</v>
      </c>
      <c r="AL100" s="8" t="str">
        <f>IF(D100&lt;&gt;"",D100*K100, "0")</f>
        <v>0</v>
      </c>
    </row>
    <row r="101" spans="1:38">
      <c r="A101" s="8">
        <f>IF(OUT!C2661="", "", OUT!C2661)</f>
        <v>727</v>
      </c>
      <c r="B101" s="19">
        <f>IF(OUT!A2661="", "", OUT!A2661)</f>
        <v>94848</v>
      </c>
      <c r="C101" s="8" t="str">
        <f>IF(OUT!D2661="", "", OUT!D2661)</f>
        <v>RM</v>
      </c>
      <c r="D101" s="26"/>
      <c r="E101" s="35" t="str">
        <f>IF(OUT!E2661="", "", OUT!E2661)</f>
        <v>51 CELL</v>
      </c>
      <c r="F101" s="23" t="str">
        <f>IF(OUT!AE2661="NEW", "✷", "")</f>
        <v>✷</v>
      </c>
      <c r="G101" t="str">
        <f>IF(OUT!B2661="", "", OUT!B2661)</f>
        <v>ARGYRANTHEMUM LOLLIES BUTTERMINT</v>
      </c>
      <c r="H101" s="20">
        <f>IF(AND($K$3=1,$K$4="N"),P101,IF(AND($K$3=2,$K$4="N"),R101,IF(AND($K$3=3,$K$4="N"),T101,IF(AND($K$3=4,$K$4="N"),V101,IF(AND($K$3=5,$K$4="N"),X101,IF(AND($K$3=1,$K$4="Y"),Z101,IF(AND($K$3=2,$K$4="Y"),AB101,IF(AND($K$3=3,$K$4="Y"),AD101,IF(AND($K$3=4,$K$4="Y"),AF101,IF(AND($K$3=5,$K$4="Y"),AH101,"FALSE"))))))))))</f>
        <v>0.86799999999999999</v>
      </c>
      <c r="I101" s="21">
        <f>IF(AND($K$3=1,$K$4="N"),Q101,IF(AND($K$3=2,$K$4="N"),S101,IF(AND($K$3=3,$K$4="N"),U101,IF(AND($K$3=4,$K$4="N"),W101,IF(AND($K$3=5,$K$4="N"),Y101,IF(AND($K$3=1,$K$4="Y"),AA101,IF(AND($K$3=2,$K$4="Y"),AC101,IF(AND($K$3=3,$K$4="Y"),AE101,IF(AND($K$3=4,$K$4="Y"),AG101,IF(AND($K$3=5,$K$4="Y"),AI101,"FALSE"))))))))))</f>
        <v>44.26</v>
      </c>
      <c r="J101" s="35" t="str">
        <f>IF(OUT!F2661="", "", OUT!F2661)</f>
        <v>STRIP TRAY</v>
      </c>
      <c r="K101" s="8">
        <f>IF(OUT!P2661="", "", OUT!P2661)</f>
        <v>51</v>
      </c>
      <c r="L101" s="8" t="str">
        <f>IF(OUT!AE2661="", "", OUT!AE2661)</f>
        <v>NEW</v>
      </c>
      <c r="M101" s="8" t="str">
        <f>IF(OUT!AG2661="", "", OUT!AG2661)</f>
        <v>PAT</v>
      </c>
      <c r="N101" s="8" t="str">
        <f>IF(OUT!AQ2661="", "", OUT!AQ2661)</f>
        <v/>
      </c>
      <c r="O101" s="8" t="str">
        <f>IF(OUT!BO2661="", "", OUT!BO2661)</f>
        <v>T7</v>
      </c>
      <c r="P101" s="9">
        <f>IF(OUT!N2661="", "", OUT!N2661)</f>
        <v>0.86799999999999999</v>
      </c>
      <c r="Q101" s="10">
        <f>IF(OUT!O2661="", "", OUT!O2661)</f>
        <v>44.26</v>
      </c>
      <c r="R101" s="9">
        <f>IF(PPG!H2661="", "", PPG!H2661)</f>
        <v>0.8</v>
      </c>
      <c r="S101" s="10">
        <f>IF(PPG!I2661="", "", PPG!I2661)</f>
        <v>40.799999999999997</v>
      </c>
      <c r="T101" s="9">
        <f>IF(PPG!J2661="", "", PPG!J2661)</f>
        <v>0.76</v>
      </c>
      <c r="U101" s="10">
        <f>IF(PPG!K2661="", "", PPG!K2661)</f>
        <v>38.76</v>
      </c>
      <c r="V101" s="9">
        <f>IF(PPG!L2661="", "", PPG!L2661)</f>
        <v>0.72199999999999998</v>
      </c>
      <c r="W101" s="10">
        <f>IF(PPG!M2661="", "", PPG!M2661)</f>
        <v>36.82</v>
      </c>
      <c r="X101" s="9">
        <f>IF(PPG!N2661="", "", PPG!N2661)</f>
        <v>0.68700000000000006</v>
      </c>
      <c r="Y101" s="10">
        <f>IF(PPG!O2661="", "", PPG!O2661)</f>
        <v>35.03</v>
      </c>
      <c r="Z101" s="9">
        <f>IF(PPG!Q2661="", "", PPG!Q2661)</f>
        <v>0.82099999999999995</v>
      </c>
      <c r="AA101" s="10">
        <f>IF(PPG!R2661="", "", PPG!R2661)</f>
        <v>41.87</v>
      </c>
      <c r="AB101" s="9">
        <f>IF(PPG!S2661="", "", PPG!S2661)</f>
        <v>0.8</v>
      </c>
      <c r="AC101" s="10">
        <f>IF(PPG!T2661="", "", PPG!T2661)</f>
        <v>40.799999999999997</v>
      </c>
      <c r="AD101" s="9">
        <f>IF(PPG!U2661="", "", PPG!U2661)</f>
        <v>0.76</v>
      </c>
      <c r="AE101" s="10">
        <f>IF(PPG!V2661="", "", PPG!V2661)</f>
        <v>38.76</v>
      </c>
      <c r="AF101" s="9">
        <f>IF(PPG!W2661="", "", PPG!W2661)</f>
        <v>0.72199999999999998</v>
      </c>
      <c r="AG101" s="10">
        <f>IF(PPG!X2661="", "", PPG!X2661)</f>
        <v>36.82</v>
      </c>
      <c r="AH101" s="9">
        <f>IF(PPG!Y2661="", "", PPG!Y2661)</f>
        <v>0.68700000000000006</v>
      </c>
      <c r="AI101" s="10">
        <f>IF(PPG!Z2661="", "", PPG!Z2661)</f>
        <v>35.03</v>
      </c>
      <c r="AJ101" s="31" t="str">
        <f>IF(D101&lt;&gt;"",D101*I101, "0.00")</f>
        <v>0.00</v>
      </c>
      <c r="AK101" s="8" t="str">
        <f>IF(D101&lt;&gt;"",D101, "0")</f>
        <v>0</v>
      </c>
      <c r="AL101" s="8" t="str">
        <f>IF(D101&lt;&gt;"",D101*K101, "0")</f>
        <v>0</v>
      </c>
    </row>
    <row r="102" spans="1:38">
      <c r="A102" s="8">
        <f>IF(OUT!C2539="", "", OUT!C2539)</f>
        <v>727</v>
      </c>
      <c r="B102" s="19">
        <f>IF(OUT!A2539="", "", OUT!A2539)</f>
        <v>94389</v>
      </c>
      <c r="C102" s="8" t="str">
        <f>IF(OUT!D2539="", "", OUT!D2539)</f>
        <v>RM</v>
      </c>
      <c r="D102" s="26"/>
      <c r="E102" s="35" t="str">
        <f>IF(OUT!E2539="", "", OUT!E2539)</f>
        <v>51 CELL</v>
      </c>
      <c r="F102" s="23" t="str">
        <f>IF(OUT!AE2539="NEW", "✷", "")</f>
        <v>✷</v>
      </c>
      <c r="G102" t="str">
        <f>IF(OUT!B2539="", "", OUT!B2539)</f>
        <v>ARGYRANTHEMUM LOLLIES MARSHMALLOW</v>
      </c>
      <c r="H102" s="20">
        <f>IF(AND($K$3=1,$K$4="N"),P102,IF(AND($K$3=2,$K$4="N"),R102,IF(AND($K$3=3,$K$4="N"),T102,IF(AND($K$3=4,$K$4="N"),V102,IF(AND($K$3=5,$K$4="N"),X102,IF(AND($K$3=1,$K$4="Y"),Z102,IF(AND($K$3=2,$K$4="Y"),AB102,IF(AND($K$3=3,$K$4="Y"),AD102,IF(AND($K$3=4,$K$4="Y"),AF102,IF(AND($K$3=5,$K$4="Y"),AH102,"FALSE"))))))))))</f>
        <v>0.86799999999999999</v>
      </c>
      <c r="I102" s="21">
        <f>IF(AND($K$3=1,$K$4="N"),Q102,IF(AND($K$3=2,$K$4="N"),S102,IF(AND($K$3=3,$K$4="N"),U102,IF(AND($K$3=4,$K$4="N"),W102,IF(AND($K$3=5,$K$4="N"),Y102,IF(AND($K$3=1,$K$4="Y"),AA102,IF(AND($K$3=2,$K$4="Y"),AC102,IF(AND($K$3=3,$K$4="Y"),AE102,IF(AND($K$3=4,$K$4="Y"),AG102,IF(AND($K$3=5,$K$4="Y"),AI102,"FALSE"))))))))))</f>
        <v>44.26</v>
      </c>
      <c r="J102" s="35" t="str">
        <f>IF(OUT!F2539="", "", OUT!F2539)</f>
        <v>STRIP TRAY</v>
      </c>
      <c r="K102" s="8">
        <f>IF(OUT!P2539="", "", OUT!P2539)</f>
        <v>51</v>
      </c>
      <c r="L102" s="8" t="str">
        <f>IF(OUT!AE2539="", "", OUT!AE2539)</f>
        <v>NEW</v>
      </c>
      <c r="M102" s="8" t="str">
        <f>IF(OUT!AG2539="", "", OUT!AG2539)</f>
        <v>PAT</v>
      </c>
      <c r="N102" s="8" t="str">
        <f>IF(OUT!AQ2539="", "", OUT!AQ2539)</f>
        <v/>
      </c>
      <c r="O102" s="8" t="str">
        <f>IF(OUT!BO2539="", "", OUT!BO2539)</f>
        <v>T7</v>
      </c>
      <c r="P102" s="9">
        <f>IF(OUT!N2539="", "", OUT!N2539)</f>
        <v>0.86799999999999999</v>
      </c>
      <c r="Q102" s="10">
        <f>IF(OUT!O2539="", "", OUT!O2539)</f>
        <v>44.26</v>
      </c>
      <c r="R102" s="9">
        <f>IF(PPG!H2539="", "", PPG!H2539)</f>
        <v>0.8</v>
      </c>
      <c r="S102" s="10">
        <f>IF(PPG!I2539="", "", PPG!I2539)</f>
        <v>40.799999999999997</v>
      </c>
      <c r="T102" s="9">
        <f>IF(PPG!J2539="", "", PPG!J2539)</f>
        <v>0.76</v>
      </c>
      <c r="U102" s="10">
        <f>IF(PPG!K2539="", "", PPG!K2539)</f>
        <v>38.76</v>
      </c>
      <c r="V102" s="9">
        <f>IF(PPG!L2539="", "", PPG!L2539)</f>
        <v>0.72199999999999998</v>
      </c>
      <c r="W102" s="10">
        <f>IF(PPG!M2539="", "", PPG!M2539)</f>
        <v>36.82</v>
      </c>
      <c r="X102" s="9">
        <f>IF(PPG!N2539="", "", PPG!N2539)</f>
        <v>0.68700000000000006</v>
      </c>
      <c r="Y102" s="10">
        <f>IF(PPG!O2539="", "", PPG!O2539)</f>
        <v>35.03</v>
      </c>
      <c r="Z102" s="9">
        <f>IF(PPG!Q2539="", "", PPG!Q2539)</f>
        <v>0.82099999999999995</v>
      </c>
      <c r="AA102" s="10">
        <f>IF(PPG!R2539="", "", PPG!R2539)</f>
        <v>41.87</v>
      </c>
      <c r="AB102" s="9">
        <f>IF(PPG!S2539="", "", PPG!S2539)</f>
        <v>0.8</v>
      </c>
      <c r="AC102" s="10">
        <f>IF(PPG!T2539="", "", PPG!T2539)</f>
        <v>40.799999999999997</v>
      </c>
      <c r="AD102" s="9">
        <f>IF(PPG!U2539="", "", PPG!U2539)</f>
        <v>0.76</v>
      </c>
      <c r="AE102" s="10">
        <f>IF(PPG!V2539="", "", PPG!V2539)</f>
        <v>38.76</v>
      </c>
      <c r="AF102" s="9">
        <f>IF(PPG!W2539="", "", PPG!W2539)</f>
        <v>0.72199999999999998</v>
      </c>
      <c r="AG102" s="10">
        <f>IF(PPG!X2539="", "", PPG!X2539)</f>
        <v>36.82</v>
      </c>
      <c r="AH102" s="9">
        <f>IF(PPG!Y2539="", "", PPG!Y2539)</f>
        <v>0.68700000000000006</v>
      </c>
      <c r="AI102" s="10">
        <f>IF(PPG!Z2539="", "", PPG!Z2539)</f>
        <v>35.03</v>
      </c>
      <c r="AJ102" s="31" t="str">
        <f>IF(D102&lt;&gt;"",D102*I102, "0.00")</f>
        <v>0.00</v>
      </c>
      <c r="AK102" s="8" t="str">
        <f>IF(D102&lt;&gt;"",D102, "0")</f>
        <v>0</v>
      </c>
      <c r="AL102" s="8" t="str">
        <f>IF(D102&lt;&gt;"",D102*K102, "0")</f>
        <v>0</v>
      </c>
    </row>
    <row r="103" spans="1:38">
      <c r="A103" s="8">
        <f>IF(OUT!C2540="", "", OUT!C2540)</f>
        <v>727</v>
      </c>
      <c r="B103" s="19">
        <f>IF(OUT!A2540="", "", OUT!A2540)</f>
        <v>94390</v>
      </c>
      <c r="C103" s="8" t="str">
        <f>IF(OUT!D2540="", "", OUT!D2540)</f>
        <v>RM</v>
      </c>
      <c r="D103" s="26"/>
      <c r="E103" s="35" t="str">
        <f>IF(OUT!E2540="", "", OUT!E2540)</f>
        <v>51 CELL</v>
      </c>
      <c r="F103" s="23" t="str">
        <f>IF(OUT!AE2540="NEW", "✷", "")</f>
        <v>✷</v>
      </c>
      <c r="G103" t="str">
        <f>IF(OUT!B2540="", "", OUT!B2540)</f>
        <v>ARGYRANTHEMUM LOLLIES PINK PEZ</v>
      </c>
      <c r="H103" s="20">
        <f>IF(AND($K$3=1,$K$4="N"),P103,IF(AND($K$3=2,$K$4="N"),R103,IF(AND($K$3=3,$K$4="N"),T103,IF(AND($K$3=4,$K$4="N"),V103,IF(AND($K$3=5,$K$4="N"),X103,IF(AND($K$3=1,$K$4="Y"),Z103,IF(AND($K$3=2,$K$4="Y"),AB103,IF(AND($K$3=3,$K$4="Y"),AD103,IF(AND($K$3=4,$K$4="Y"),AF103,IF(AND($K$3=5,$K$4="Y"),AH103,"FALSE"))))))))))</f>
        <v>0.86799999999999999</v>
      </c>
      <c r="I103" s="21">
        <f>IF(AND($K$3=1,$K$4="N"),Q103,IF(AND($K$3=2,$K$4="N"),S103,IF(AND($K$3=3,$K$4="N"),U103,IF(AND($K$3=4,$K$4="N"),W103,IF(AND($K$3=5,$K$4="N"),Y103,IF(AND($K$3=1,$K$4="Y"),AA103,IF(AND($K$3=2,$K$4="Y"),AC103,IF(AND($K$3=3,$K$4="Y"),AE103,IF(AND($K$3=4,$K$4="Y"),AG103,IF(AND($K$3=5,$K$4="Y"),AI103,"FALSE"))))))))))</f>
        <v>44.26</v>
      </c>
      <c r="J103" s="35" t="str">
        <f>IF(OUT!F2540="", "", OUT!F2540)</f>
        <v>STRIP TRAY</v>
      </c>
      <c r="K103" s="8">
        <f>IF(OUT!P2540="", "", OUT!P2540)</f>
        <v>51</v>
      </c>
      <c r="L103" s="8" t="str">
        <f>IF(OUT!AE2540="", "", OUT!AE2540)</f>
        <v>NEW</v>
      </c>
      <c r="M103" s="8" t="str">
        <f>IF(OUT!AG2540="", "", OUT!AG2540)</f>
        <v>PAT</v>
      </c>
      <c r="N103" s="8" t="str">
        <f>IF(OUT!AQ2540="", "", OUT!AQ2540)</f>
        <v/>
      </c>
      <c r="O103" s="8" t="str">
        <f>IF(OUT!BO2540="", "", OUT!BO2540)</f>
        <v>T7</v>
      </c>
      <c r="P103" s="9">
        <f>IF(OUT!N2540="", "", OUT!N2540)</f>
        <v>0.86799999999999999</v>
      </c>
      <c r="Q103" s="10">
        <f>IF(OUT!O2540="", "", OUT!O2540)</f>
        <v>44.26</v>
      </c>
      <c r="R103" s="9">
        <f>IF(PPG!H2540="", "", PPG!H2540)</f>
        <v>0.8</v>
      </c>
      <c r="S103" s="10">
        <f>IF(PPG!I2540="", "", PPG!I2540)</f>
        <v>40.799999999999997</v>
      </c>
      <c r="T103" s="9">
        <f>IF(PPG!J2540="", "", PPG!J2540)</f>
        <v>0.76</v>
      </c>
      <c r="U103" s="10">
        <f>IF(PPG!K2540="", "", PPG!K2540)</f>
        <v>38.76</v>
      </c>
      <c r="V103" s="9">
        <f>IF(PPG!L2540="", "", PPG!L2540)</f>
        <v>0.72199999999999998</v>
      </c>
      <c r="W103" s="10">
        <f>IF(PPG!M2540="", "", PPG!M2540)</f>
        <v>36.82</v>
      </c>
      <c r="X103" s="9">
        <f>IF(PPG!N2540="", "", PPG!N2540)</f>
        <v>0.68700000000000006</v>
      </c>
      <c r="Y103" s="10">
        <f>IF(PPG!O2540="", "", PPG!O2540)</f>
        <v>35.03</v>
      </c>
      <c r="Z103" s="9">
        <f>IF(PPG!Q2540="", "", PPG!Q2540)</f>
        <v>0.82099999999999995</v>
      </c>
      <c r="AA103" s="10">
        <f>IF(PPG!R2540="", "", PPG!R2540)</f>
        <v>41.87</v>
      </c>
      <c r="AB103" s="9">
        <f>IF(PPG!S2540="", "", PPG!S2540)</f>
        <v>0.8</v>
      </c>
      <c r="AC103" s="10">
        <f>IF(PPG!T2540="", "", PPG!T2540)</f>
        <v>40.799999999999997</v>
      </c>
      <c r="AD103" s="9">
        <f>IF(PPG!U2540="", "", PPG!U2540)</f>
        <v>0.76</v>
      </c>
      <c r="AE103" s="10">
        <f>IF(PPG!V2540="", "", PPG!V2540)</f>
        <v>38.76</v>
      </c>
      <c r="AF103" s="9">
        <f>IF(PPG!W2540="", "", PPG!W2540)</f>
        <v>0.72199999999999998</v>
      </c>
      <c r="AG103" s="10">
        <f>IF(PPG!X2540="", "", PPG!X2540)</f>
        <v>36.82</v>
      </c>
      <c r="AH103" s="9">
        <f>IF(PPG!Y2540="", "", PPG!Y2540)</f>
        <v>0.68700000000000006</v>
      </c>
      <c r="AI103" s="10">
        <f>IF(PPG!Z2540="", "", PPG!Z2540)</f>
        <v>35.03</v>
      </c>
      <c r="AJ103" s="31" t="str">
        <f>IF(D103&lt;&gt;"",D103*I103, "0.00")</f>
        <v>0.00</v>
      </c>
      <c r="AK103" s="8" t="str">
        <f>IF(D103&lt;&gt;"",D103, "0")</f>
        <v>0</v>
      </c>
      <c r="AL103" s="8" t="str">
        <f>IF(D103&lt;&gt;"",D103*K103, "0")</f>
        <v>0</v>
      </c>
    </row>
    <row r="104" spans="1:38">
      <c r="A104" s="8">
        <f>IF(OUT!C2541="", "", OUT!C2541)</f>
        <v>727</v>
      </c>
      <c r="B104" s="19">
        <f>IF(OUT!A2541="", "", OUT!A2541)</f>
        <v>94391</v>
      </c>
      <c r="C104" s="8" t="str">
        <f>IF(OUT!D2541="", "", OUT!D2541)</f>
        <v>RM</v>
      </c>
      <c r="D104" s="26"/>
      <c r="E104" s="35" t="str">
        <f>IF(OUT!E2541="", "", OUT!E2541)</f>
        <v>51 CELL</v>
      </c>
      <c r="F104" s="23" t="str">
        <f>IF(OUT!AE2541="NEW", "✷", "")</f>
        <v>✷</v>
      </c>
      <c r="G104" t="str">
        <f>IF(OUT!B2541="", "", OUT!B2541)</f>
        <v>ARGYRANTHEMUM LOLLIES WHITE CHOCOLATE</v>
      </c>
      <c r="H104" s="20">
        <f>IF(AND($K$3=1,$K$4="N"),P104,IF(AND($K$3=2,$K$4="N"),R104,IF(AND($K$3=3,$K$4="N"),T104,IF(AND($K$3=4,$K$4="N"),V104,IF(AND($K$3=5,$K$4="N"),X104,IF(AND($K$3=1,$K$4="Y"),Z104,IF(AND($K$3=2,$K$4="Y"),AB104,IF(AND($K$3=3,$K$4="Y"),AD104,IF(AND($K$3=4,$K$4="Y"),AF104,IF(AND($K$3=5,$K$4="Y"),AH104,"FALSE"))))))))))</f>
        <v>0.86799999999999999</v>
      </c>
      <c r="I104" s="21">
        <f>IF(AND($K$3=1,$K$4="N"),Q104,IF(AND($K$3=2,$K$4="N"),S104,IF(AND($K$3=3,$K$4="N"),U104,IF(AND($K$3=4,$K$4="N"),W104,IF(AND($K$3=5,$K$4="N"),Y104,IF(AND($K$3=1,$K$4="Y"),AA104,IF(AND($K$3=2,$K$4="Y"),AC104,IF(AND($K$3=3,$K$4="Y"),AE104,IF(AND($K$3=4,$K$4="Y"),AG104,IF(AND($K$3=5,$K$4="Y"),AI104,"FALSE"))))))))))</f>
        <v>44.26</v>
      </c>
      <c r="J104" s="35" t="str">
        <f>IF(OUT!F2541="", "", OUT!F2541)</f>
        <v>STRIP TRAY</v>
      </c>
      <c r="K104" s="8">
        <f>IF(OUT!P2541="", "", OUT!P2541)</f>
        <v>51</v>
      </c>
      <c r="L104" s="8" t="str">
        <f>IF(OUT!AE2541="", "", OUT!AE2541)</f>
        <v>NEW</v>
      </c>
      <c r="M104" s="8" t="str">
        <f>IF(OUT!AG2541="", "", OUT!AG2541)</f>
        <v>PAT</v>
      </c>
      <c r="N104" s="8" t="str">
        <f>IF(OUT!AQ2541="", "", OUT!AQ2541)</f>
        <v/>
      </c>
      <c r="O104" s="8" t="str">
        <f>IF(OUT!BO2541="", "", OUT!BO2541)</f>
        <v>T7</v>
      </c>
      <c r="P104" s="9">
        <f>IF(OUT!N2541="", "", OUT!N2541)</f>
        <v>0.86799999999999999</v>
      </c>
      <c r="Q104" s="10">
        <f>IF(OUT!O2541="", "", OUT!O2541)</f>
        <v>44.26</v>
      </c>
      <c r="R104" s="9">
        <f>IF(PPG!H2541="", "", PPG!H2541)</f>
        <v>0.8</v>
      </c>
      <c r="S104" s="10">
        <f>IF(PPG!I2541="", "", PPG!I2541)</f>
        <v>40.799999999999997</v>
      </c>
      <c r="T104" s="9">
        <f>IF(PPG!J2541="", "", PPG!J2541)</f>
        <v>0.76</v>
      </c>
      <c r="U104" s="10">
        <f>IF(PPG!K2541="", "", PPG!K2541)</f>
        <v>38.76</v>
      </c>
      <c r="V104" s="9">
        <f>IF(PPG!L2541="", "", PPG!L2541)</f>
        <v>0.72199999999999998</v>
      </c>
      <c r="W104" s="10">
        <f>IF(PPG!M2541="", "", PPG!M2541)</f>
        <v>36.82</v>
      </c>
      <c r="X104" s="9">
        <f>IF(PPG!N2541="", "", PPG!N2541)</f>
        <v>0.68700000000000006</v>
      </c>
      <c r="Y104" s="10">
        <f>IF(PPG!O2541="", "", PPG!O2541)</f>
        <v>35.03</v>
      </c>
      <c r="Z104" s="9">
        <f>IF(PPG!Q2541="", "", PPG!Q2541)</f>
        <v>0.82099999999999995</v>
      </c>
      <c r="AA104" s="10">
        <f>IF(PPG!R2541="", "", PPG!R2541)</f>
        <v>41.87</v>
      </c>
      <c r="AB104" s="9">
        <f>IF(PPG!S2541="", "", PPG!S2541)</f>
        <v>0.8</v>
      </c>
      <c r="AC104" s="10">
        <f>IF(PPG!T2541="", "", PPG!T2541)</f>
        <v>40.799999999999997</v>
      </c>
      <c r="AD104" s="9">
        <f>IF(PPG!U2541="", "", PPG!U2541)</f>
        <v>0.76</v>
      </c>
      <c r="AE104" s="10">
        <f>IF(PPG!V2541="", "", PPG!V2541)</f>
        <v>38.76</v>
      </c>
      <c r="AF104" s="9">
        <f>IF(PPG!W2541="", "", PPG!W2541)</f>
        <v>0.72199999999999998</v>
      </c>
      <c r="AG104" s="10">
        <f>IF(PPG!X2541="", "", PPG!X2541)</f>
        <v>36.82</v>
      </c>
      <c r="AH104" s="9">
        <f>IF(PPG!Y2541="", "", PPG!Y2541)</f>
        <v>0.68700000000000006</v>
      </c>
      <c r="AI104" s="10">
        <f>IF(PPG!Z2541="", "", PPG!Z2541)</f>
        <v>35.03</v>
      </c>
      <c r="AJ104" s="31" t="str">
        <f>IF(D104&lt;&gt;"",D104*I104, "0.00")</f>
        <v>0.00</v>
      </c>
      <c r="AK104" s="8" t="str">
        <f>IF(D104&lt;&gt;"",D104, "0")</f>
        <v>0</v>
      </c>
      <c r="AL104" s="8" t="str">
        <f>IF(D104&lt;&gt;"",D104*K104, "0")</f>
        <v>0</v>
      </c>
    </row>
    <row r="105" spans="1:38">
      <c r="A105" s="8">
        <f>IF(OUT!C2100="", "", OUT!C2100)</f>
        <v>727</v>
      </c>
      <c r="B105" s="19">
        <f>IF(OUT!A2100="", "", OUT!A2100)</f>
        <v>88382</v>
      </c>
      <c r="C105" s="8" t="str">
        <f>IF(OUT!D2100="", "", OUT!D2100)</f>
        <v>RM</v>
      </c>
      <c r="D105" s="26"/>
      <c r="E105" s="35" t="str">
        <f>IF(OUT!E2100="", "", OUT!E2100)</f>
        <v>51 CELL</v>
      </c>
      <c r="F105" s="23" t="str">
        <f>IF(OUT!AE2100="NEW", "✷", "")</f>
        <v/>
      </c>
      <c r="G105" t="str">
        <f>IF(OUT!B2100="", "", OUT!B2100)</f>
        <v>ARGYRANTHEMUM SASSY DOUBLE DEEP ROSE</v>
      </c>
      <c r="H105" s="20">
        <f>IF(AND($K$3=1,$K$4="N"),P105,IF(AND($K$3=2,$K$4="N"),R105,IF(AND($K$3=3,$K$4="N"),T105,IF(AND($K$3=4,$K$4="N"),V105,IF(AND($K$3=5,$K$4="N"),X105,IF(AND($K$3=1,$K$4="Y"),Z105,IF(AND($K$3=2,$K$4="Y"),AB105,IF(AND($K$3=3,$K$4="Y"),AD105,IF(AND($K$3=4,$K$4="Y"),AF105,IF(AND($K$3=5,$K$4="Y"),AH105,"FALSE"))))))))))</f>
        <v>0.84799999999999998</v>
      </c>
      <c r="I105" s="21">
        <f>IF(AND($K$3=1,$K$4="N"),Q105,IF(AND($K$3=2,$K$4="N"),S105,IF(AND($K$3=3,$K$4="N"),U105,IF(AND($K$3=4,$K$4="N"),W105,IF(AND($K$3=5,$K$4="N"),Y105,IF(AND($K$3=1,$K$4="Y"),AA105,IF(AND($K$3=2,$K$4="Y"),AC105,IF(AND($K$3=3,$K$4="Y"),AE105,IF(AND($K$3=4,$K$4="Y"),AG105,IF(AND($K$3=5,$K$4="Y"),AI105,"FALSE"))))))))))</f>
        <v>43.24</v>
      </c>
      <c r="J105" s="35" t="str">
        <f>IF(OUT!F2100="", "", OUT!F2100)</f>
        <v>STRIP TRAY</v>
      </c>
      <c r="K105" s="8">
        <f>IF(OUT!P2100="", "", OUT!P2100)</f>
        <v>51</v>
      </c>
      <c r="L105" s="8" t="str">
        <f>IF(OUT!AE2100="", "", OUT!AE2100)</f>
        <v/>
      </c>
      <c r="M105" s="8" t="str">
        <f>IF(OUT!AG2100="", "", OUT!AG2100)</f>
        <v>PAT</v>
      </c>
      <c r="N105" s="8" t="str">
        <f>IF(OUT!AQ2100="", "", OUT!AQ2100)</f>
        <v/>
      </c>
      <c r="O105" s="8" t="str">
        <f>IF(OUT!BO2100="", "", OUT!BO2100)</f>
        <v>T7</v>
      </c>
      <c r="P105" s="9">
        <f>IF(OUT!N2100="", "", OUT!N2100)</f>
        <v>0.84799999999999998</v>
      </c>
      <c r="Q105" s="10">
        <f>IF(OUT!O2100="", "", OUT!O2100)</f>
        <v>43.24</v>
      </c>
      <c r="R105" s="9">
        <f>IF(PPG!H2100="", "", PPG!H2100)</f>
        <v>0.78200000000000003</v>
      </c>
      <c r="S105" s="10">
        <f>IF(PPG!I2100="", "", PPG!I2100)</f>
        <v>39.880000000000003</v>
      </c>
      <c r="T105" s="9">
        <f>IF(PPG!J2100="", "", PPG!J2100)</f>
        <v>0.74299999999999999</v>
      </c>
      <c r="U105" s="10">
        <f>IF(PPG!K2100="", "", PPG!K2100)</f>
        <v>37.89</v>
      </c>
      <c r="V105" s="9">
        <f>IF(PPG!L2100="", "", PPG!L2100)</f>
        <v>0.70599999999999996</v>
      </c>
      <c r="W105" s="10">
        <f>IF(PPG!M2100="", "", PPG!M2100)</f>
        <v>36</v>
      </c>
      <c r="X105" s="9">
        <f>IF(PPG!N2100="", "", PPG!N2100)</f>
        <v>0.67</v>
      </c>
      <c r="Y105" s="10">
        <f>IF(PPG!O2100="", "", PPG!O2100)</f>
        <v>34.17</v>
      </c>
      <c r="Z105" s="9">
        <f>IF(PPG!Q2100="", "", PPG!Q2100)</f>
        <v>0.80200000000000005</v>
      </c>
      <c r="AA105" s="10">
        <f>IF(PPG!R2100="", "", PPG!R2100)</f>
        <v>40.9</v>
      </c>
      <c r="AB105" s="9">
        <f>IF(PPG!S2100="", "", PPG!S2100)</f>
        <v>0.78200000000000003</v>
      </c>
      <c r="AC105" s="10">
        <f>IF(PPG!T2100="", "", PPG!T2100)</f>
        <v>39.880000000000003</v>
      </c>
      <c r="AD105" s="9">
        <f>IF(PPG!U2100="", "", PPG!U2100)</f>
        <v>0.74299999999999999</v>
      </c>
      <c r="AE105" s="10">
        <f>IF(PPG!V2100="", "", PPG!V2100)</f>
        <v>37.89</v>
      </c>
      <c r="AF105" s="9">
        <f>IF(PPG!W2100="", "", PPG!W2100)</f>
        <v>0.70599999999999996</v>
      </c>
      <c r="AG105" s="10">
        <f>IF(PPG!X2100="", "", PPG!X2100)</f>
        <v>36</v>
      </c>
      <c r="AH105" s="9">
        <f>IF(PPG!Y2100="", "", PPG!Y2100)</f>
        <v>0.67</v>
      </c>
      <c r="AI105" s="10">
        <f>IF(PPG!Z2100="", "", PPG!Z2100)</f>
        <v>34.17</v>
      </c>
      <c r="AJ105" s="31" t="str">
        <f>IF(D105&lt;&gt;"",D105*I105, "0.00")</f>
        <v>0.00</v>
      </c>
      <c r="AK105" s="8" t="str">
        <f>IF(D105&lt;&gt;"",D105, "0")</f>
        <v>0</v>
      </c>
      <c r="AL105" s="8" t="str">
        <f>IF(D105&lt;&gt;"",D105*K105, "0")</f>
        <v>0</v>
      </c>
    </row>
    <row r="106" spans="1:38">
      <c r="A106" s="8">
        <f>IF(OUT!C1422="", "", OUT!C1422)</f>
        <v>727</v>
      </c>
      <c r="B106" s="19">
        <f>IF(OUT!A1422="", "", OUT!A1422)</f>
        <v>68174</v>
      </c>
      <c r="C106" s="8" t="str">
        <f>IF(OUT!D1422="", "", OUT!D1422)</f>
        <v>RM</v>
      </c>
      <c r="D106" s="26"/>
      <c r="E106" s="35" t="str">
        <f>IF(OUT!E1422="", "", OUT!E1422)</f>
        <v>51 CELL</v>
      </c>
      <c r="F106" s="23" t="str">
        <f>IF(OUT!AE1422="NEW", "✷", "")</f>
        <v/>
      </c>
      <c r="G106" t="str">
        <f>IF(OUT!B1422="", "", OUT!B1422)</f>
        <v>ARGYRANTHEMUM SASSY DOUBLE YELLOW</v>
      </c>
      <c r="H106" s="20">
        <f>IF(AND($K$3=1,$K$4="N"),P106,IF(AND($K$3=2,$K$4="N"),R106,IF(AND($K$3=3,$K$4="N"),T106,IF(AND($K$3=4,$K$4="N"),V106,IF(AND($K$3=5,$K$4="N"),X106,IF(AND($K$3=1,$K$4="Y"),Z106,IF(AND($K$3=2,$K$4="Y"),AB106,IF(AND($K$3=3,$K$4="Y"),AD106,IF(AND($K$3=4,$K$4="Y"),AF106,IF(AND($K$3=5,$K$4="Y"),AH106,"FALSE"))))))))))</f>
        <v>0.84799999999999998</v>
      </c>
      <c r="I106" s="21">
        <f>IF(AND($K$3=1,$K$4="N"),Q106,IF(AND($K$3=2,$K$4="N"),S106,IF(AND($K$3=3,$K$4="N"),U106,IF(AND($K$3=4,$K$4="N"),W106,IF(AND($K$3=5,$K$4="N"),Y106,IF(AND($K$3=1,$K$4="Y"),AA106,IF(AND($K$3=2,$K$4="Y"),AC106,IF(AND($K$3=3,$K$4="Y"),AE106,IF(AND($K$3=4,$K$4="Y"),AG106,IF(AND($K$3=5,$K$4="Y"),AI106,"FALSE"))))))))))</f>
        <v>43.24</v>
      </c>
      <c r="J106" s="35" t="str">
        <f>IF(OUT!F1422="", "", OUT!F1422)</f>
        <v>STRIP TRAY</v>
      </c>
      <c r="K106" s="8">
        <f>IF(OUT!P1422="", "", OUT!P1422)</f>
        <v>51</v>
      </c>
      <c r="L106" s="8" t="str">
        <f>IF(OUT!AE1422="", "", OUT!AE1422)</f>
        <v/>
      </c>
      <c r="M106" s="8" t="str">
        <f>IF(OUT!AG1422="", "", OUT!AG1422)</f>
        <v>PAT</v>
      </c>
      <c r="N106" s="8" t="str">
        <f>IF(OUT!AQ1422="", "", OUT!AQ1422)</f>
        <v/>
      </c>
      <c r="O106" s="8" t="str">
        <f>IF(OUT!BO1422="", "", OUT!BO1422)</f>
        <v>T7</v>
      </c>
      <c r="P106" s="9">
        <f>IF(OUT!N1422="", "", OUT!N1422)</f>
        <v>0.84799999999999998</v>
      </c>
      <c r="Q106" s="10">
        <f>IF(OUT!O1422="", "", OUT!O1422)</f>
        <v>43.24</v>
      </c>
      <c r="R106" s="9">
        <f>IF(PPG!H1422="", "", PPG!H1422)</f>
        <v>0.78200000000000003</v>
      </c>
      <c r="S106" s="10">
        <f>IF(PPG!I1422="", "", PPG!I1422)</f>
        <v>39.880000000000003</v>
      </c>
      <c r="T106" s="9">
        <f>IF(PPG!J1422="", "", PPG!J1422)</f>
        <v>0.74299999999999999</v>
      </c>
      <c r="U106" s="10">
        <f>IF(PPG!K1422="", "", PPG!K1422)</f>
        <v>37.89</v>
      </c>
      <c r="V106" s="9">
        <f>IF(PPG!L1422="", "", PPG!L1422)</f>
        <v>0.70599999999999996</v>
      </c>
      <c r="W106" s="10">
        <f>IF(PPG!M1422="", "", PPG!M1422)</f>
        <v>36</v>
      </c>
      <c r="X106" s="9">
        <f>IF(PPG!N1422="", "", PPG!N1422)</f>
        <v>0.67</v>
      </c>
      <c r="Y106" s="10">
        <f>IF(PPG!O1422="", "", PPG!O1422)</f>
        <v>34.17</v>
      </c>
      <c r="Z106" s="9">
        <f>IF(PPG!Q1422="", "", PPG!Q1422)</f>
        <v>0.80200000000000005</v>
      </c>
      <c r="AA106" s="10">
        <f>IF(PPG!R1422="", "", PPG!R1422)</f>
        <v>40.9</v>
      </c>
      <c r="AB106" s="9">
        <f>IF(PPG!S1422="", "", PPG!S1422)</f>
        <v>0.78200000000000003</v>
      </c>
      <c r="AC106" s="10">
        <f>IF(PPG!T1422="", "", PPG!T1422)</f>
        <v>39.880000000000003</v>
      </c>
      <c r="AD106" s="9">
        <f>IF(PPG!U1422="", "", PPG!U1422)</f>
        <v>0.74299999999999999</v>
      </c>
      <c r="AE106" s="10">
        <f>IF(PPG!V1422="", "", PPG!V1422)</f>
        <v>37.89</v>
      </c>
      <c r="AF106" s="9">
        <f>IF(PPG!W1422="", "", PPG!W1422)</f>
        <v>0.70599999999999996</v>
      </c>
      <c r="AG106" s="10">
        <f>IF(PPG!X1422="", "", PPG!X1422)</f>
        <v>36</v>
      </c>
      <c r="AH106" s="9">
        <f>IF(PPG!Y1422="", "", PPG!Y1422)</f>
        <v>0.67</v>
      </c>
      <c r="AI106" s="10">
        <f>IF(PPG!Z1422="", "", PPG!Z1422)</f>
        <v>34.17</v>
      </c>
      <c r="AJ106" s="31" t="str">
        <f>IF(D106&lt;&gt;"",D106*I106, "0.00")</f>
        <v>0.00</v>
      </c>
      <c r="AK106" s="8" t="str">
        <f>IF(D106&lt;&gt;"",D106, "0")</f>
        <v>0</v>
      </c>
      <c r="AL106" s="8" t="str">
        <f>IF(D106&lt;&gt;"",D106*K106, "0")</f>
        <v>0</v>
      </c>
    </row>
    <row r="107" spans="1:38">
      <c r="A107" s="8">
        <f>IF(OUT!C1766="", "", OUT!C1766)</f>
        <v>727</v>
      </c>
      <c r="B107" s="19">
        <f>IF(OUT!A1766="", "", OUT!A1766)</f>
        <v>82295</v>
      </c>
      <c r="C107" s="8" t="str">
        <f>IF(OUT!D1766="", "", OUT!D1766)</f>
        <v>RM</v>
      </c>
      <c r="D107" s="26"/>
      <c r="E107" s="35" t="str">
        <f>IF(OUT!E1766="", "", OUT!E1766)</f>
        <v>51 CELL</v>
      </c>
      <c r="F107" s="23" t="str">
        <f>IF(OUT!AE1766="NEW", "✷", "")</f>
        <v/>
      </c>
      <c r="G107" t="str">
        <f>IF(OUT!B1766="", "", OUT!B1766)</f>
        <v>ARGYRANTHEMUM SASSY RED</v>
      </c>
      <c r="H107" s="20">
        <f>IF(AND($K$3=1,$K$4="N"),P107,IF(AND($K$3=2,$K$4="N"),R107,IF(AND($K$3=3,$K$4="N"),T107,IF(AND($K$3=4,$K$4="N"),V107,IF(AND($K$3=5,$K$4="N"),X107,IF(AND($K$3=1,$K$4="Y"),Z107,IF(AND($K$3=2,$K$4="Y"),AB107,IF(AND($K$3=3,$K$4="Y"),AD107,IF(AND($K$3=4,$K$4="Y"),AF107,IF(AND($K$3=5,$K$4="Y"),AH107,"FALSE"))))))))))</f>
        <v>0.84799999999999998</v>
      </c>
      <c r="I107" s="21">
        <f>IF(AND($K$3=1,$K$4="N"),Q107,IF(AND($K$3=2,$K$4="N"),S107,IF(AND($K$3=3,$K$4="N"),U107,IF(AND($K$3=4,$K$4="N"),W107,IF(AND($K$3=5,$K$4="N"),Y107,IF(AND($K$3=1,$K$4="Y"),AA107,IF(AND($K$3=2,$K$4="Y"),AC107,IF(AND($K$3=3,$K$4="Y"),AE107,IF(AND($K$3=4,$K$4="Y"),AG107,IF(AND($K$3=5,$K$4="Y"),AI107,"FALSE"))))))))))</f>
        <v>43.24</v>
      </c>
      <c r="J107" s="35" t="str">
        <f>IF(OUT!F1766="", "", OUT!F1766)</f>
        <v>STRIP TRAY</v>
      </c>
      <c r="K107" s="8">
        <f>IF(OUT!P1766="", "", OUT!P1766)</f>
        <v>51</v>
      </c>
      <c r="L107" s="8" t="str">
        <f>IF(OUT!AE1766="", "", OUT!AE1766)</f>
        <v/>
      </c>
      <c r="M107" s="8" t="str">
        <f>IF(OUT!AG1766="", "", OUT!AG1766)</f>
        <v>PAT</v>
      </c>
      <c r="N107" s="8" t="str">
        <f>IF(OUT!AQ1766="", "", OUT!AQ1766)</f>
        <v/>
      </c>
      <c r="O107" s="8" t="str">
        <f>IF(OUT!BO1766="", "", OUT!BO1766)</f>
        <v>T7</v>
      </c>
      <c r="P107" s="9">
        <f>IF(OUT!N1766="", "", OUT!N1766)</f>
        <v>0.84799999999999998</v>
      </c>
      <c r="Q107" s="10">
        <f>IF(OUT!O1766="", "", OUT!O1766)</f>
        <v>43.24</v>
      </c>
      <c r="R107" s="9">
        <f>IF(PPG!H1766="", "", PPG!H1766)</f>
        <v>0.78200000000000003</v>
      </c>
      <c r="S107" s="10">
        <f>IF(PPG!I1766="", "", PPG!I1766)</f>
        <v>39.880000000000003</v>
      </c>
      <c r="T107" s="9">
        <f>IF(PPG!J1766="", "", PPG!J1766)</f>
        <v>0.74299999999999999</v>
      </c>
      <c r="U107" s="10">
        <f>IF(PPG!K1766="", "", PPG!K1766)</f>
        <v>37.89</v>
      </c>
      <c r="V107" s="9">
        <f>IF(PPG!L1766="", "", PPG!L1766)</f>
        <v>0.70599999999999996</v>
      </c>
      <c r="W107" s="10">
        <f>IF(PPG!M1766="", "", PPG!M1766)</f>
        <v>36</v>
      </c>
      <c r="X107" s="9">
        <f>IF(PPG!N1766="", "", PPG!N1766)</f>
        <v>0.67</v>
      </c>
      <c r="Y107" s="10">
        <f>IF(PPG!O1766="", "", PPG!O1766)</f>
        <v>34.17</v>
      </c>
      <c r="Z107" s="9">
        <f>IF(PPG!Q1766="", "", PPG!Q1766)</f>
        <v>0.80200000000000005</v>
      </c>
      <c r="AA107" s="10">
        <f>IF(PPG!R1766="", "", PPG!R1766)</f>
        <v>40.9</v>
      </c>
      <c r="AB107" s="9">
        <f>IF(PPG!S1766="", "", PPG!S1766)</f>
        <v>0.78200000000000003</v>
      </c>
      <c r="AC107" s="10">
        <f>IF(PPG!T1766="", "", PPG!T1766)</f>
        <v>39.880000000000003</v>
      </c>
      <c r="AD107" s="9">
        <f>IF(PPG!U1766="", "", PPG!U1766)</f>
        <v>0.74299999999999999</v>
      </c>
      <c r="AE107" s="10">
        <f>IF(PPG!V1766="", "", PPG!V1766)</f>
        <v>37.89</v>
      </c>
      <c r="AF107" s="9">
        <f>IF(PPG!W1766="", "", PPG!W1766)</f>
        <v>0.70599999999999996</v>
      </c>
      <c r="AG107" s="10">
        <f>IF(PPG!X1766="", "", PPG!X1766)</f>
        <v>36</v>
      </c>
      <c r="AH107" s="9">
        <f>IF(PPG!Y1766="", "", PPG!Y1766)</f>
        <v>0.67</v>
      </c>
      <c r="AI107" s="10">
        <f>IF(PPG!Z1766="", "", PPG!Z1766)</f>
        <v>34.17</v>
      </c>
      <c r="AJ107" s="31" t="str">
        <f>IF(D107&lt;&gt;"",D107*I107, "0.00")</f>
        <v>0.00</v>
      </c>
      <c r="AK107" s="8" t="str">
        <f>IF(D107&lt;&gt;"",D107, "0")</f>
        <v>0</v>
      </c>
      <c r="AL107" s="8" t="str">
        <f>IF(D107&lt;&gt;"",D107*K107, "0")</f>
        <v>0</v>
      </c>
    </row>
    <row r="108" spans="1:38">
      <c r="A108" s="8">
        <f>IF(OUT!C2101="", "", OUT!C2101)</f>
        <v>727</v>
      </c>
      <c r="B108" s="19">
        <f>IF(OUT!A2101="", "", OUT!A2101)</f>
        <v>88383</v>
      </c>
      <c r="C108" s="8" t="str">
        <f>IF(OUT!D2101="", "", OUT!D2101)</f>
        <v>RM</v>
      </c>
      <c r="D108" s="26"/>
      <c r="E108" s="35" t="str">
        <f>IF(OUT!E2101="", "", OUT!E2101)</f>
        <v>51 CELL</v>
      </c>
      <c r="F108" s="23" t="str">
        <f>IF(OUT!AE2101="NEW", "✷", "")</f>
        <v/>
      </c>
      <c r="G108" t="str">
        <f>IF(OUT!B2101="", "", OUT!B2101)</f>
        <v>ARGYRANTHEMUM SASSY ROSE</v>
      </c>
      <c r="H108" s="20">
        <f>IF(AND($K$3=1,$K$4="N"),P108,IF(AND($K$3=2,$K$4="N"),R108,IF(AND($K$3=3,$K$4="N"),T108,IF(AND($K$3=4,$K$4="N"),V108,IF(AND($K$3=5,$K$4="N"),X108,IF(AND($K$3=1,$K$4="Y"),Z108,IF(AND($K$3=2,$K$4="Y"),AB108,IF(AND($K$3=3,$K$4="Y"),AD108,IF(AND($K$3=4,$K$4="Y"),AF108,IF(AND($K$3=5,$K$4="Y"),AH108,"FALSE"))))))))))</f>
        <v>0.84799999999999998</v>
      </c>
      <c r="I108" s="21">
        <f>IF(AND($K$3=1,$K$4="N"),Q108,IF(AND($K$3=2,$K$4="N"),S108,IF(AND($K$3=3,$K$4="N"),U108,IF(AND($K$3=4,$K$4="N"),W108,IF(AND($K$3=5,$K$4="N"),Y108,IF(AND($K$3=1,$K$4="Y"),AA108,IF(AND($K$3=2,$K$4="Y"),AC108,IF(AND($K$3=3,$K$4="Y"),AE108,IF(AND($K$3=4,$K$4="Y"),AG108,IF(AND($K$3=5,$K$4="Y"),AI108,"FALSE"))))))))))</f>
        <v>43.24</v>
      </c>
      <c r="J108" s="35" t="str">
        <f>IF(OUT!F2101="", "", OUT!F2101)</f>
        <v>STRIP TRAY</v>
      </c>
      <c r="K108" s="8">
        <f>IF(OUT!P2101="", "", OUT!P2101)</f>
        <v>51</v>
      </c>
      <c r="L108" s="8" t="str">
        <f>IF(OUT!AE2101="", "", OUT!AE2101)</f>
        <v/>
      </c>
      <c r="M108" s="8" t="str">
        <f>IF(OUT!AG2101="", "", OUT!AG2101)</f>
        <v>PAT</v>
      </c>
      <c r="N108" s="8" t="str">
        <f>IF(OUT!AQ2101="", "", OUT!AQ2101)</f>
        <v/>
      </c>
      <c r="O108" s="8" t="str">
        <f>IF(OUT!BO2101="", "", OUT!BO2101)</f>
        <v>T7</v>
      </c>
      <c r="P108" s="9">
        <f>IF(OUT!N2101="", "", OUT!N2101)</f>
        <v>0.84799999999999998</v>
      </c>
      <c r="Q108" s="10">
        <f>IF(OUT!O2101="", "", OUT!O2101)</f>
        <v>43.24</v>
      </c>
      <c r="R108" s="9">
        <f>IF(PPG!H2101="", "", PPG!H2101)</f>
        <v>0.78200000000000003</v>
      </c>
      <c r="S108" s="10">
        <f>IF(PPG!I2101="", "", PPG!I2101)</f>
        <v>39.880000000000003</v>
      </c>
      <c r="T108" s="9">
        <f>IF(PPG!J2101="", "", PPG!J2101)</f>
        <v>0.74299999999999999</v>
      </c>
      <c r="U108" s="10">
        <f>IF(PPG!K2101="", "", PPG!K2101)</f>
        <v>37.89</v>
      </c>
      <c r="V108" s="9">
        <f>IF(PPG!L2101="", "", PPG!L2101)</f>
        <v>0.70599999999999996</v>
      </c>
      <c r="W108" s="10">
        <f>IF(PPG!M2101="", "", PPG!M2101)</f>
        <v>36</v>
      </c>
      <c r="X108" s="9">
        <f>IF(PPG!N2101="", "", PPG!N2101)</f>
        <v>0.67</v>
      </c>
      <c r="Y108" s="10">
        <f>IF(PPG!O2101="", "", PPG!O2101)</f>
        <v>34.17</v>
      </c>
      <c r="Z108" s="9">
        <f>IF(PPG!Q2101="", "", PPG!Q2101)</f>
        <v>0.80200000000000005</v>
      </c>
      <c r="AA108" s="10">
        <f>IF(PPG!R2101="", "", PPG!R2101)</f>
        <v>40.9</v>
      </c>
      <c r="AB108" s="9">
        <f>IF(PPG!S2101="", "", PPG!S2101)</f>
        <v>0.78200000000000003</v>
      </c>
      <c r="AC108" s="10">
        <f>IF(PPG!T2101="", "", PPG!T2101)</f>
        <v>39.880000000000003</v>
      </c>
      <c r="AD108" s="9">
        <f>IF(PPG!U2101="", "", PPG!U2101)</f>
        <v>0.74299999999999999</v>
      </c>
      <c r="AE108" s="10">
        <f>IF(PPG!V2101="", "", PPG!V2101)</f>
        <v>37.89</v>
      </c>
      <c r="AF108" s="9">
        <f>IF(PPG!W2101="", "", PPG!W2101)</f>
        <v>0.70599999999999996</v>
      </c>
      <c r="AG108" s="10">
        <f>IF(PPG!X2101="", "", PPG!X2101)</f>
        <v>36</v>
      </c>
      <c r="AH108" s="9">
        <f>IF(PPG!Y2101="", "", PPG!Y2101)</f>
        <v>0.67</v>
      </c>
      <c r="AI108" s="10">
        <f>IF(PPG!Z2101="", "", PPG!Z2101)</f>
        <v>34.17</v>
      </c>
      <c r="AJ108" s="31" t="str">
        <f>IF(D108&lt;&gt;"",D108*I108, "0.00")</f>
        <v>0.00</v>
      </c>
      <c r="AK108" s="8" t="str">
        <f>IF(D108&lt;&gt;"",D108, "0")</f>
        <v>0</v>
      </c>
      <c r="AL108" s="8" t="str">
        <f>IF(D108&lt;&gt;"",D108*K108, "0")</f>
        <v>0</v>
      </c>
    </row>
    <row r="109" spans="1:38">
      <c r="A109" s="8">
        <f>IF(OUT!C1472="", "", OUT!C1472)</f>
        <v>727</v>
      </c>
      <c r="B109" s="19">
        <f>IF(OUT!A1472="", "", OUT!A1472)</f>
        <v>71069</v>
      </c>
      <c r="C109" s="8" t="str">
        <f>IF(OUT!D1472="", "", OUT!D1472)</f>
        <v>RM</v>
      </c>
      <c r="D109" s="26"/>
      <c r="E109" s="35" t="str">
        <f>IF(OUT!E1472="", "", OUT!E1472)</f>
        <v>51 CELL</v>
      </c>
      <c r="F109" s="23" t="str">
        <f>IF(OUT!AE1472="NEW", "✷", "")</f>
        <v/>
      </c>
      <c r="G109" t="str">
        <f>IF(OUT!B1472="", "", OUT!B1472)</f>
        <v>ARGYRANTHEMUM SASSY WHITE</v>
      </c>
      <c r="H109" s="20">
        <f>IF(AND($K$3=1,$K$4="N"),P109,IF(AND($K$3=2,$K$4="N"),R109,IF(AND($K$3=3,$K$4="N"),T109,IF(AND($K$3=4,$K$4="N"),V109,IF(AND($K$3=5,$K$4="N"),X109,IF(AND($K$3=1,$K$4="Y"),Z109,IF(AND($K$3=2,$K$4="Y"),AB109,IF(AND($K$3=3,$K$4="Y"),AD109,IF(AND($K$3=4,$K$4="Y"),AF109,IF(AND($K$3=5,$K$4="Y"),AH109,"FALSE"))))))))))</f>
        <v>0.84799999999999998</v>
      </c>
      <c r="I109" s="21">
        <f>IF(AND($K$3=1,$K$4="N"),Q109,IF(AND($K$3=2,$K$4="N"),S109,IF(AND($K$3=3,$K$4="N"),U109,IF(AND($K$3=4,$K$4="N"),W109,IF(AND($K$3=5,$K$4="N"),Y109,IF(AND($K$3=1,$K$4="Y"),AA109,IF(AND($K$3=2,$K$4="Y"),AC109,IF(AND($K$3=3,$K$4="Y"),AE109,IF(AND($K$3=4,$K$4="Y"),AG109,IF(AND($K$3=5,$K$4="Y"),AI109,"FALSE"))))))))))</f>
        <v>43.24</v>
      </c>
      <c r="J109" s="35" t="str">
        <f>IF(OUT!F1472="", "", OUT!F1472)</f>
        <v>STRIP TRAY</v>
      </c>
      <c r="K109" s="8">
        <f>IF(OUT!P1472="", "", OUT!P1472)</f>
        <v>51</v>
      </c>
      <c r="L109" s="8" t="str">
        <f>IF(OUT!AE1472="", "", OUT!AE1472)</f>
        <v/>
      </c>
      <c r="M109" s="8" t="str">
        <f>IF(OUT!AG1472="", "", OUT!AG1472)</f>
        <v>PAT</v>
      </c>
      <c r="N109" s="8" t="str">
        <f>IF(OUT!AQ1472="", "", OUT!AQ1472)</f>
        <v/>
      </c>
      <c r="O109" s="8" t="str">
        <f>IF(OUT!BO1472="", "", OUT!BO1472)</f>
        <v>T7</v>
      </c>
      <c r="P109" s="9">
        <f>IF(OUT!N1472="", "", OUT!N1472)</f>
        <v>0.84799999999999998</v>
      </c>
      <c r="Q109" s="10">
        <f>IF(OUT!O1472="", "", OUT!O1472)</f>
        <v>43.24</v>
      </c>
      <c r="R109" s="9">
        <f>IF(PPG!H1472="", "", PPG!H1472)</f>
        <v>0.78200000000000003</v>
      </c>
      <c r="S109" s="10">
        <f>IF(PPG!I1472="", "", PPG!I1472)</f>
        <v>39.880000000000003</v>
      </c>
      <c r="T109" s="9">
        <f>IF(PPG!J1472="", "", PPG!J1472)</f>
        <v>0.74299999999999999</v>
      </c>
      <c r="U109" s="10">
        <f>IF(PPG!K1472="", "", PPG!K1472)</f>
        <v>37.89</v>
      </c>
      <c r="V109" s="9">
        <f>IF(PPG!L1472="", "", PPG!L1472)</f>
        <v>0.70599999999999996</v>
      </c>
      <c r="W109" s="10">
        <f>IF(PPG!M1472="", "", PPG!M1472)</f>
        <v>36</v>
      </c>
      <c r="X109" s="9">
        <f>IF(PPG!N1472="", "", PPG!N1472)</f>
        <v>0.67</v>
      </c>
      <c r="Y109" s="10">
        <f>IF(PPG!O1472="", "", PPG!O1472)</f>
        <v>34.17</v>
      </c>
      <c r="Z109" s="9">
        <f>IF(PPG!Q1472="", "", PPG!Q1472)</f>
        <v>0.80200000000000005</v>
      </c>
      <c r="AA109" s="10">
        <f>IF(PPG!R1472="", "", PPG!R1472)</f>
        <v>40.9</v>
      </c>
      <c r="AB109" s="9">
        <f>IF(PPG!S1472="", "", PPG!S1472)</f>
        <v>0.78200000000000003</v>
      </c>
      <c r="AC109" s="10">
        <f>IF(PPG!T1472="", "", PPG!T1472)</f>
        <v>39.880000000000003</v>
      </c>
      <c r="AD109" s="9">
        <f>IF(PPG!U1472="", "", PPG!U1472)</f>
        <v>0.74299999999999999</v>
      </c>
      <c r="AE109" s="10">
        <f>IF(PPG!V1472="", "", PPG!V1472)</f>
        <v>37.89</v>
      </c>
      <c r="AF109" s="9">
        <f>IF(PPG!W1472="", "", PPG!W1472)</f>
        <v>0.70599999999999996</v>
      </c>
      <c r="AG109" s="10">
        <f>IF(PPG!X1472="", "", PPG!X1472)</f>
        <v>36</v>
      </c>
      <c r="AH109" s="9">
        <f>IF(PPG!Y1472="", "", PPG!Y1472)</f>
        <v>0.67</v>
      </c>
      <c r="AI109" s="10">
        <f>IF(PPG!Z1472="", "", PPG!Z1472)</f>
        <v>34.17</v>
      </c>
      <c r="AJ109" s="31" t="str">
        <f>IF(D109&lt;&gt;"",D109*I109, "0.00")</f>
        <v>0.00</v>
      </c>
      <c r="AK109" s="8" t="str">
        <f>IF(D109&lt;&gt;"",D109, "0")</f>
        <v>0</v>
      </c>
      <c r="AL109" s="8" t="str">
        <f>IF(D109&lt;&gt;"",D109*K109, "0")</f>
        <v>0</v>
      </c>
    </row>
    <row r="110" spans="1:38">
      <c r="A110" s="8">
        <f>IF(OUT!C645="", "", OUT!C645)</f>
        <v>727</v>
      </c>
      <c r="B110" s="19">
        <f>IF(OUT!A645="", "", OUT!A645)</f>
        <v>12880</v>
      </c>
      <c r="C110" s="8" t="str">
        <f>IF(OUT!D645="", "", OUT!D645)</f>
        <v>RM</v>
      </c>
      <c r="D110" s="26"/>
      <c r="E110" s="35" t="str">
        <f>IF(OUT!E645="", "", OUT!E645)</f>
        <v>51 CELL</v>
      </c>
      <c r="F110" s="23" t="str">
        <f>IF(OUT!AE645="NEW", "✷", "")</f>
        <v/>
      </c>
      <c r="G110" t="str">
        <f>IF(OUT!B645="", "", OUT!B645)</f>
        <v>ARGYRANTHEMUM SUNDURANCE SWEET ICE</v>
      </c>
      <c r="H110" s="20">
        <f>IF(AND($K$3=1,$K$4="N"),P110,IF(AND($K$3=2,$K$4="N"),R110,IF(AND($K$3=3,$K$4="N"),T110,IF(AND($K$3=4,$K$4="N"),V110,IF(AND($K$3=5,$K$4="N"),X110,IF(AND($K$3=1,$K$4="Y"),Z110,IF(AND($K$3=2,$K$4="Y"),AB110,IF(AND($K$3=3,$K$4="Y"),AD110,IF(AND($K$3=4,$K$4="Y"),AF110,IF(AND($K$3=5,$K$4="Y"),AH110,"FALSE"))))))))))</f>
        <v>0.84299999999999997</v>
      </c>
      <c r="I110" s="21">
        <f>IF(AND($K$3=1,$K$4="N"),Q110,IF(AND($K$3=2,$K$4="N"),S110,IF(AND($K$3=3,$K$4="N"),U110,IF(AND($K$3=4,$K$4="N"),W110,IF(AND($K$3=5,$K$4="N"),Y110,IF(AND($K$3=1,$K$4="Y"),AA110,IF(AND($K$3=2,$K$4="Y"),AC110,IF(AND($K$3=3,$K$4="Y"),AE110,IF(AND($K$3=4,$K$4="Y"),AG110,IF(AND($K$3=5,$K$4="Y"),AI110,"FALSE"))))))))))</f>
        <v>42.99</v>
      </c>
      <c r="J110" s="35" t="str">
        <f>IF(OUT!F645="", "", OUT!F645)</f>
        <v>STRIP TRAY</v>
      </c>
      <c r="K110" s="8">
        <f>IF(OUT!P645="", "", OUT!P645)</f>
        <v>51</v>
      </c>
      <c r="L110" s="8" t="str">
        <f>IF(OUT!AE645="", "", OUT!AE645)</f>
        <v/>
      </c>
      <c r="M110" s="8" t="str">
        <f>IF(OUT!AG645="", "", OUT!AG645)</f>
        <v/>
      </c>
      <c r="N110" s="8" t="str">
        <f>IF(OUT!AQ645="", "", OUT!AQ645)</f>
        <v/>
      </c>
      <c r="O110" s="8" t="str">
        <f>IF(OUT!BO645="", "", OUT!BO645)</f>
        <v>T7</v>
      </c>
      <c r="P110" s="9">
        <f>IF(OUT!N645="", "", OUT!N645)</f>
        <v>0.84299999999999997</v>
      </c>
      <c r="Q110" s="10">
        <f>IF(OUT!O645="", "", OUT!O645)</f>
        <v>42.99</v>
      </c>
      <c r="R110" s="9">
        <f>IF(PPG!H645="", "", PPG!H645)</f>
        <v>0.77700000000000002</v>
      </c>
      <c r="S110" s="10">
        <f>IF(PPG!I645="", "", PPG!I645)</f>
        <v>39.619999999999997</v>
      </c>
      <c r="T110" s="9">
        <f>IF(PPG!J645="", "", PPG!J645)</f>
        <v>0.73899999999999999</v>
      </c>
      <c r="U110" s="10">
        <f>IF(PPG!K645="", "", PPG!K645)</f>
        <v>37.68</v>
      </c>
      <c r="V110" s="9">
        <f>IF(PPG!L645="", "", PPG!L645)</f>
        <v>0.70199999999999996</v>
      </c>
      <c r="W110" s="10">
        <f>IF(PPG!M645="", "", PPG!M645)</f>
        <v>35.799999999999997</v>
      </c>
      <c r="X110" s="9">
        <f>IF(PPG!N645="", "", PPG!N645)</f>
        <v>0.66700000000000004</v>
      </c>
      <c r="Y110" s="10">
        <f>IF(PPG!O645="", "", PPG!O645)</f>
        <v>34.01</v>
      </c>
      <c r="Z110" s="9">
        <f>IF(PPG!Q645="", "", PPG!Q645)</f>
        <v>0.79800000000000004</v>
      </c>
      <c r="AA110" s="10">
        <f>IF(PPG!R645="", "", PPG!R645)</f>
        <v>40.69</v>
      </c>
      <c r="AB110" s="9">
        <f>IF(PPG!S645="", "", PPG!S645)</f>
        <v>0.77700000000000002</v>
      </c>
      <c r="AC110" s="10">
        <f>IF(PPG!T645="", "", PPG!T645)</f>
        <v>39.619999999999997</v>
      </c>
      <c r="AD110" s="9">
        <f>IF(PPG!U645="", "", PPG!U645)</f>
        <v>0.73899999999999999</v>
      </c>
      <c r="AE110" s="10">
        <f>IF(PPG!V645="", "", PPG!V645)</f>
        <v>37.68</v>
      </c>
      <c r="AF110" s="9">
        <f>IF(PPG!W645="", "", PPG!W645)</f>
        <v>0.70199999999999996</v>
      </c>
      <c r="AG110" s="10">
        <f>IF(PPG!X645="", "", PPG!X645)</f>
        <v>35.799999999999997</v>
      </c>
      <c r="AH110" s="9">
        <f>IF(PPG!Y645="", "", PPG!Y645)</f>
        <v>0.66700000000000004</v>
      </c>
      <c r="AI110" s="10">
        <f>IF(PPG!Z645="", "", PPG!Z645)</f>
        <v>34.01</v>
      </c>
      <c r="AJ110" s="31" t="str">
        <f>IF(D110&lt;&gt;"",D110*I110, "0.00")</f>
        <v>0.00</v>
      </c>
      <c r="AK110" s="8" t="str">
        <f>IF(D110&lt;&gt;"",D110, "0")</f>
        <v>0</v>
      </c>
      <c r="AL110" s="8" t="str">
        <f>IF(D110&lt;&gt;"",D110*K110, "0")</f>
        <v>0</v>
      </c>
    </row>
    <row r="111" spans="1:38">
      <c r="A111" s="8">
        <f>IF(OUT!C998="", "", OUT!C998)</f>
        <v>727</v>
      </c>
      <c r="B111" s="19">
        <f>IF(OUT!A998="", "", OUT!A998)</f>
        <v>40862</v>
      </c>
      <c r="C111" s="8" t="str">
        <f>IF(OUT!D998="", "", OUT!D998)</f>
        <v>RM</v>
      </c>
      <c r="D111" s="26"/>
      <c r="E111" s="35" t="str">
        <f>IF(OUT!E998="", "", OUT!E998)</f>
        <v>51 CELL</v>
      </c>
      <c r="F111" s="23" t="str">
        <f>IF(OUT!AE998="NEW", "✷", "")</f>
        <v/>
      </c>
      <c r="G111" t="str">
        <f>IF(OUT!B998="", "", OUT!B998)</f>
        <v>ARTEMISIA FANCIFILLERS SEA SALT</v>
      </c>
      <c r="H111" s="20">
        <f>IF(AND($K$3=1,$K$4="N"),P111,IF(AND($K$3=2,$K$4="N"),R111,IF(AND($K$3=3,$K$4="N"),T111,IF(AND($K$3=4,$K$4="N"),V111,IF(AND($K$3=5,$K$4="N"),X111,IF(AND($K$3=1,$K$4="Y"),Z111,IF(AND($K$3=2,$K$4="Y"),AB111,IF(AND($K$3=3,$K$4="Y"),AD111,IF(AND($K$3=4,$K$4="Y"),AF111,IF(AND($K$3=5,$K$4="Y"),AH111,"FALSE"))))))))))</f>
        <v>1.1879999999999999</v>
      </c>
      <c r="I111" s="21">
        <f>IF(AND($K$3=1,$K$4="N"),Q111,IF(AND($K$3=2,$K$4="N"),S111,IF(AND($K$3=3,$K$4="N"),U111,IF(AND($K$3=4,$K$4="N"),W111,IF(AND($K$3=5,$K$4="N"),Y111,IF(AND($K$3=1,$K$4="Y"),AA111,IF(AND($K$3=2,$K$4="Y"),AC111,IF(AND($K$3=3,$K$4="Y"),AE111,IF(AND($K$3=4,$K$4="Y"),AG111,IF(AND($K$3=5,$K$4="Y"),AI111,"FALSE"))))))))))</f>
        <v>60.58</v>
      </c>
      <c r="J111" s="35" t="str">
        <f>IF(OUT!F998="", "", OUT!F998)</f>
        <v>STRIP TRAY</v>
      </c>
      <c r="K111" s="8">
        <f>IF(OUT!P998="", "", OUT!P998)</f>
        <v>51</v>
      </c>
      <c r="L111" s="8" t="str">
        <f>IF(OUT!AE998="", "", OUT!AE998)</f>
        <v/>
      </c>
      <c r="M111" s="8" t="str">
        <f>IF(OUT!AG998="", "", OUT!AG998)</f>
        <v>PAT</v>
      </c>
      <c r="N111" s="8" t="str">
        <f>IF(OUT!AQ998="", "", OUT!AQ998)</f>
        <v/>
      </c>
      <c r="O111" s="8" t="str">
        <f>IF(OUT!BO998="", "", OUT!BO998)</f>
        <v>T7</v>
      </c>
      <c r="P111" s="9">
        <f>IF(OUT!N998="", "", OUT!N998)</f>
        <v>1.1879999999999999</v>
      </c>
      <c r="Q111" s="10">
        <f>IF(OUT!O998="", "", OUT!O998)</f>
        <v>60.58</v>
      </c>
      <c r="R111" s="9">
        <f>IF(PPG!H998="", "", PPG!H998)</f>
        <v>1.095</v>
      </c>
      <c r="S111" s="10">
        <f>IF(PPG!I998="", "", PPG!I998)</f>
        <v>55.84</v>
      </c>
      <c r="T111" s="9">
        <f>IF(PPG!J998="", "", PPG!J998)</f>
        <v>1.04</v>
      </c>
      <c r="U111" s="10">
        <f>IF(PPG!K998="", "", PPG!K998)</f>
        <v>53.04</v>
      </c>
      <c r="V111" s="9">
        <f>IF(PPG!L998="", "", PPG!L998)</f>
        <v>0.98799999999999999</v>
      </c>
      <c r="W111" s="10">
        <f>IF(PPG!M998="", "", PPG!M998)</f>
        <v>50.38</v>
      </c>
      <c r="X111" s="9">
        <f>IF(PPG!N998="", "", PPG!N998)</f>
        <v>0.93899999999999995</v>
      </c>
      <c r="Y111" s="10">
        <f>IF(PPG!O998="", "", PPG!O998)</f>
        <v>47.88</v>
      </c>
      <c r="Z111" s="9">
        <f>IF(PPG!Q998="", "", PPG!Q998)</f>
        <v>1.123</v>
      </c>
      <c r="AA111" s="10">
        <f>IF(PPG!R998="", "", PPG!R998)</f>
        <v>57.27</v>
      </c>
      <c r="AB111" s="9">
        <f>IF(PPG!S998="", "", PPG!S998)</f>
        <v>1.095</v>
      </c>
      <c r="AC111" s="10">
        <f>IF(PPG!T998="", "", PPG!T998)</f>
        <v>55.84</v>
      </c>
      <c r="AD111" s="9">
        <f>IF(PPG!U998="", "", PPG!U998)</f>
        <v>1.04</v>
      </c>
      <c r="AE111" s="10">
        <f>IF(PPG!V998="", "", PPG!V998)</f>
        <v>53.04</v>
      </c>
      <c r="AF111" s="9">
        <f>IF(PPG!W998="", "", PPG!W998)</f>
        <v>0.98799999999999999</v>
      </c>
      <c r="AG111" s="10">
        <f>IF(PPG!X998="", "", PPG!X998)</f>
        <v>50.38</v>
      </c>
      <c r="AH111" s="9">
        <f>IF(PPG!Y998="", "", PPG!Y998)</f>
        <v>0.93899999999999995</v>
      </c>
      <c r="AI111" s="10">
        <f>IF(PPG!Z998="", "", PPG!Z998)</f>
        <v>47.88</v>
      </c>
      <c r="AJ111" s="31" t="str">
        <f>IF(D111&lt;&gt;"",D111*I111, "0.00")</f>
        <v>0.00</v>
      </c>
      <c r="AK111" s="8" t="str">
        <f>IF(D111&lt;&gt;"",D111, "0")</f>
        <v>0</v>
      </c>
      <c r="AL111" s="8" t="str">
        <f>IF(D111&lt;&gt;"",D111*K111, "0")</f>
        <v>0</v>
      </c>
    </row>
    <row r="112" spans="1:38">
      <c r="A112" s="8">
        <f>IF(OUT!C2627="", "", OUT!C2627)</f>
        <v>727</v>
      </c>
      <c r="B112" s="19">
        <f>IF(OUT!A2627="", "", OUT!A2627)</f>
        <v>94651</v>
      </c>
      <c r="C112" s="8" t="str">
        <f>IF(OUT!D2627="", "", OUT!D2627)</f>
        <v>RH</v>
      </c>
      <c r="D112" s="26"/>
      <c r="E112" s="35" t="str">
        <f>IF(OUT!E2627="", "", OUT!E2627)</f>
        <v>36 CELL</v>
      </c>
      <c r="F112" s="23" t="str">
        <f>IF(OUT!AE2627="NEW", "✷", "")</f>
        <v>✷</v>
      </c>
      <c r="G112" t="str">
        <f>IF(OUT!B2627="", "", OUT!B2627)</f>
        <v>ARTEMISIA GMELINII SUNFERN OLYMPIA</v>
      </c>
      <c r="H112" s="20">
        <f>IF(AND($K$3=1,$K$4="N"),P112,IF(AND($K$3=2,$K$4="N"),R112,IF(AND($K$3=3,$K$4="N"),T112,IF(AND($K$3=4,$K$4="N"),V112,IF(AND($K$3=5,$K$4="N"),X112,IF(AND($K$3=1,$K$4="Y"),Z112,IF(AND($K$3=2,$K$4="Y"),AB112,IF(AND($K$3=3,$K$4="Y"),AD112,IF(AND($K$3=4,$K$4="Y"),AF112,IF(AND($K$3=5,$K$4="Y"),AH112,"FALSE"))))))))))</f>
        <v>1.458</v>
      </c>
      <c r="I112" s="21">
        <f>IF(AND($K$3=1,$K$4="N"),Q112,IF(AND($K$3=2,$K$4="N"),S112,IF(AND($K$3=3,$K$4="N"),U112,IF(AND($K$3=4,$K$4="N"),W112,IF(AND($K$3=5,$K$4="N"),Y112,IF(AND($K$3=1,$K$4="Y"),AA112,IF(AND($K$3=2,$K$4="Y"),AC112,IF(AND($K$3=3,$K$4="Y"),AE112,IF(AND($K$3=4,$K$4="Y"),AG112,IF(AND($K$3=5,$K$4="Y"),AI112,"FALSE"))))))))))</f>
        <v>52.48</v>
      </c>
      <c r="J112" s="35" t="str">
        <f>IF(OUT!F2627="", "", OUT!F2627)</f>
        <v>STRIP TRAY</v>
      </c>
      <c r="K112" s="8">
        <f>IF(OUT!P2627="", "", OUT!P2627)</f>
        <v>36</v>
      </c>
      <c r="L112" s="8" t="str">
        <f>IF(OUT!AE2627="", "", OUT!AE2627)</f>
        <v>NEW</v>
      </c>
      <c r="M112" s="8" t="str">
        <f>IF(OUT!AG2627="", "", OUT!AG2627)</f>
        <v>PAT</v>
      </c>
      <c r="N112" s="8" t="str">
        <f>IF(OUT!AQ2627="", "", OUT!AQ2627)</f>
        <v/>
      </c>
      <c r="O112" s="8" t="str">
        <f>IF(OUT!BO2627="", "", OUT!BO2627)</f>
        <v>T7</v>
      </c>
      <c r="P112" s="9">
        <f>IF(OUT!N2627="", "", OUT!N2627)</f>
        <v>1.458</v>
      </c>
      <c r="Q112" s="10">
        <f>IF(OUT!O2627="", "", OUT!O2627)</f>
        <v>52.48</v>
      </c>
      <c r="R112" s="9">
        <f>IF(PPG!H2627="", "", PPG!H2627)</f>
        <v>1.345</v>
      </c>
      <c r="S112" s="10">
        <f>IF(PPG!I2627="", "", PPG!I2627)</f>
        <v>48.42</v>
      </c>
      <c r="T112" s="9">
        <f>IF(PPG!J2627="", "", PPG!J2627)</f>
        <v>1.2769999999999999</v>
      </c>
      <c r="U112" s="10">
        <f>IF(PPG!K2627="", "", PPG!K2627)</f>
        <v>45.97</v>
      </c>
      <c r="V112" s="9">
        <f>IF(PPG!L2627="", "", PPG!L2627)</f>
        <v>1.2130000000000001</v>
      </c>
      <c r="W112" s="10">
        <f>IF(PPG!M2627="", "", PPG!M2627)</f>
        <v>43.66</v>
      </c>
      <c r="X112" s="9">
        <f>IF(PPG!N2627="", "", PPG!N2627)</f>
        <v>1.153</v>
      </c>
      <c r="Y112" s="10">
        <f>IF(PPG!O2627="", "", PPG!O2627)</f>
        <v>41.5</v>
      </c>
      <c r="Z112" s="9">
        <f>IF(PPG!Q2627="", "", PPG!Q2627)</f>
        <v>1.379</v>
      </c>
      <c r="AA112" s="10">
        <f>IF(PPG!R2627="", "", PPG!R2627)</f>
        <v>49.64</v>
      </c>
      <c r="AB112" s="9">
        <f>IF(PPG!S2627="", "", PPG!S2627)</f>
        <v>1.345</v>
      </c>
      <c r="AC112" s="10">
        <f>IF(PPG!T2627="", "", PPG!T2627)</f>
        <v>48.42</v>
      </c>
      <c r="AD112" s="9">
        <f>IF(PPG!U2627="", "", PPG!U2627)</f>
        <v>1.2769999999999999</v>
      </c>
      <c r="AE112" s="10">
        <f>IF(PPG!V2627="", "", PPG!V2627)</f>
        <v>45.97</v>
      </c>
      <c r="AF112" s="9">
        <f>IF(PPG!W2627="", "", PPG!W2627)</f>
        <v>1.2130000000000001</v>
      </c>
      <c r="AG112" s="10">
        <f>IF(PPG!X2627="", "", PPG!X2627)</f>
        <v>43.66</v>
      </c>
      <c r="AH112" s="9">
        <f>IF(PPG!Y2627="", "", PPG!Y2627)</f>
        <v>1.153</v>
      </c>
      <c r="AI112" s="10">
        <f>IF(PPG!Z2627="", "", PPG!Z2627)</f>
        <v>41.5</v>
      </c>
      <c r="AJ112" s="31" t="str">
        <f>IF(D112&lt;&gt;"",D112*I112, "0.00")</f>
        <v>0.00</v>
      </c>
      <c r="AK112" s="8" t="str">
        <f>IF(D112&lt;&gt;"",D112, "0")</f>
        <v>0</v>
      </c>
      <c r="AL112" s="8" t="str">
        <f>IF(D112&lt;&gt;"",D112*K112, "0")</f>
        <v>0</v>
      </c>
    </row>
    <row r="113" spans="1:38">
      <c r="A113" s="8">
        <f>IF(OUT!C2265="", "", OUT!C2265)</f>
        <v>727</v>
      </c>
      <c r="B113" s="19">
        <f>IF(OUT!A2265="", "", OUT!A2265)</f>
        <v>90379</v>
      </c>
      <c r="C113" s="8" t="str">
        <f>IF(OUT!D2265="", "", OUT!D2265)</f>
        <v>RM</v>
      </c>
      <c r="D113" s="26"/>
      <c r="E113" s="35" t="str">
        <f>IF(OUT!E2265="", "", OUT!E2265)</f>
        <v>51 CELL</v>
      </c>
      <c r="F113" s="23" t="str">
        <f>IF(OUT!AE2265="NEW", "✷", "")</f>
        <v>✷</v>
      </c>
      <c r="G113" t="str">
        <f>IF(OUT!B2265="", "", OUT!B2265)</f>
        <v>ARTEMISIA MAKANA SILVER</v>
      </c>
      <c r="H113" s="20">
        <f>IF(AND($K$3=1,$K$4="N"),P113,IF(AND($K$3=2,$K$4="N"),R113,IF(AND($K$3=3,$K$4="N"),T113,IF(AND($K$3=4,$K$4="N"),V113,IF(AND($K$3=5,$K$4="N"),X113,IF(AND($K$3=1,$K$4="Y"),Z113,IF(AND($K$3=2,$K$4="Y"),AB113,IF(AND($K$3=3,$K$4="Y"),AD113,IF(AND($K$3=4,$K$4="Y"),AF113,IF(AND($K$3=5,$K$4="Y"),AH113,"FALSE"))))))))))</f>
        <v>1.3160000000000001</v>
      </c>
      <c r="I113" s="21">
        <f>IF(AND($K$3=1,$K$4="N"),Q113,IF(AND($K$3=2,$K$4="N"),S113,IF(AND($K$3=3,$K$4="N"),U113,IF(AND($K$3=4,$K$4="N"),W113,IF(AND($K$3=5,$K$4="N"),Y113,IF(AND($K$3=1,$K$4="Y"),AA113,IF(AND($K$3=2,$K$4="Y"),AC113,IF(AND($K$3=3,$K$4="Y"),AE113,IF(AND($K$3=4,$K$4="Y"),AG113,IF(AND($K$3=5,$K$4="Y"),AI113,"FALSE"))))))))))</f>
        <v>67.11</v>
      </c>
      <c r="J113" s="35" t="str">
        <f>IF(OUT!F2265="", "", OUT!F2265)</f>
        <v>STRIP TRAY</v>
      </c>
      <c r="K113" s="8">
        <f>IF(OUT!P2265="", "", OUT!P2265)</f>
        <v>51</v>
      </c>
      <c r="L113" s="8" t="str">
        <f>IF(OUT!AE2265="", "", OUT!AE2265)</f>
        <v>NEW</v>
      </c>
      <c r="M113" s="8" t="str">
        <f>IF(OUT!AG2265="", "", OUT!AG2265)</f>
        <v>PAT</v>
      </c>
      <c r="N113" s="8" t="str">
        <f>IF(OUT!AQ2265="", "", OUT!AQ2265)</f>
        <v/>
      </c>
      <c r="O113" s="8" t="str">
        <f>IF(OUT!BO2265="", "", OUT!BO2265)</f>
        <v>T7</v>
      </c>
      <c r="P113" s="9">
        <f>IF(OUT!N2265="", "", OUT!N2265)</f>
        <v>1.3160000000000001</v>
      </c>
      <c r="Q113" s="10">
        <f>IF(OUT!O2265="", "", OUT!O2265)</f>
        <v>67.11</v>
      </c>
      <c r="R113" s="9">
        <f>IF(PPG!H2265="", "", PPG!H2265)</f>
        <v>1.214</v>
      </c>
      <c r="S113" s="10">
        <f>IF(PPG!I2265="", "", PPG!I2265)</f>
        <v>61.91</v>
      </c>
      <c r="T113" s="9">
        <f>IF(PPG!J2265="", "", PPG!J2265)</f>
        <v>1.153</v>
      </c>
      <c r="U113" s="10">
        <f>IF(PPG!K2265="", "", PPG!K2265)</f>
        <v>58.8</v>
      </c>
      <c r="V113" s="9">
        <f>IF(PPG!L2265="", "", PPG!L2265)</f>
        <v>1.095</v>
      </c>
      <c r="W113" s="10">
        <f>IF(PPG!M2265="", "", PPG!M2265)</f>
        <v>55.84</v>
      </c>
      <c r="X113" s="9">
        <f>IF(PPG!N2265="", "", PPG!N2265)</f>
        <v>1.042</v>
      </c>
      <c r="Y113" s="10">
        <f>IF(PPG!O2265="", "", PPG!O2265)</f>
        <v>53.14</v>
      </c>
      <c r="Z113" s="9">
        <f>IF(PPG!Q2265="", "", PPG!Q2265)</f>
        <v>1.2450000000000001</v>
      </c>
      <c r="AA113" s="10">
        <f>IF(PPG!R2265="", "", PPG!R2265)</f>
        <v>63.49</v>
      </c>
      <c r="AB113" s="9">
        <f>IF(PPG!S2265="", "", PPG!S2265)</f>
        <v>1.214</v>
      </c>
      <c r="AC113" s="10">
        <f>IF(PPG!T2265="", "", PPG!T2265)</f>
        <v>61.91</v>
      </c>
      <c r="AD113" s="9">
        <f>IF(PPG!U2265="", "", PPG!U2265)</f>
        <v>1.153</v>
      </c>
      <c r="AE113" s="10">
        <f>IF(PPG!V2265="", "", PPG!V2265)</f>
        <v>58.8</v>
      </c>
      <c r="AF113" s="9">
        <f>IF(PPG!W2265="", "", PPG!W2265)</f>
        <v>1.095</v>
      </c>
      <c r="AG113" s="10">
        <f>IF(PPG!X2265="", "", PPG!X2265)</f>
        <v>55.84</v>
      </c>
      <c r="AH113" s="9">
        <f>IF(PPG!Y2265="", "", PPG!Y2265)</f>
        <v>1.042</v>
      </c>
      <c r="AI113" s="10">
        <f>IF(PPG!Z2265="", "", PPG!Z2265)</f>
        <v>53.14</v>
      </c>
      <c r="AJ113" s="31" t="str">
        <f>IF(D113&lt;&gt;"",D113*I113, "0.00")</f>
        <v>0.00</v>
      </c>
      <c r="AK113" s="8" t="str">
        <f>IF(D113&lt;&gt;"",D113, "0")</f>
        <v>0</v>
      </c>
      <c r="AL113" s="8" t="str">
        <f>IF(D113&lt;&gt;"",D113*K113, "0")</f>
        <v>0</v>
      </c>
    </row>
    <row r="114" spans="1:38">
      <c r="A114" s="8">
        <f>IF(OUT!C918="", "", OUT!C918)</f>
        <v>727</v>
      </c>
      <c r="B114" s="19">
        <f>IF(OUT!A918="", "", OUT!A918)</f>
        <v>30061</v>
      </c>
      <c r="C114" s="8" t="str">
        <f>IF(OUT!D918="", "", OUT!D918)</f>
        <v>RH</v>
      </c>
      <c r="D114" s="26"/>
      <c r="E114" s="35" t="str">
        <f>IF(OUT!E918="", "", OUT!E918)</f>
        <v>36 CELL</v>
      </c>
      <c r="F114" s="23" t="str">
        <f>IF(OUT!AE918="NEW", "✷", "")</f>
        <v>✷</v>
      </c>
      <c r="G114" t="str">
        <f>IF(OUT!B918="", "", OUT!B918)</f>
        <v>ARTEMISIA SCHMIDTIANA NANA SILVER MOUND</v>
      </c>
      <c r="H114" s="20">
        <f>IF(AND($K$3=1,$K$4="N"),P114,IF(AND($K$3=2,$K$4="N"),R114,IF(AND($K$3=3,$K$4="N"),T114,IF(AND($K$3=4,$K$4="N"),V114,IF(AND($K$3=5,$K$4="N"),X114,IF(AND($K$3=1,$K$4="Y"),Z114,IF(AND($K$3=2,$K$4="Y"),AB114,IF(AND($K$3=3,$K$4="Y"),AD114,IF(AND($K$3=4,$K$4="Y"),AF114,IF(AND($K$3=5,$K$4="Y"),AH114,"FALSE"))))))))))</f>
        <v>1.3149999999999999</v>
      </c>
      <c r="I114" s="21">
        <f>IF(AND($K$3=1,$K$4="N"),Q114,IF(AND($K$3=2,$K$4="N"),S114,IF(AND($K$3=3,$K$4="N"),U114,IF(AND($K$3=4,$K$4="N"),W114,IF(AND($K$3=5,$K$4="N"),Y114,IF(AND($K$3=1,$K$4="Y"),AA114,IF(AND($K$3=2,$K$4="Y"),AC114,IF(AND($K$3=3,$K$4="Y"),AE114,IF(AND($K$3=4,$K$4="Y"),AG114,IF(AND($K$3=5,$K$4="Y"),AI114,"FALSE"))))))))))</f>
        <v>47.34</v>
      </c>
      <c r="J114" s="35" t="str">
        <f>IF(OUT!F918="", "", OUT!F918)</f>
        <v>STRIP TRAY</v>
      </c>
      <c r="K114" s="8">
        <f>IF(OUT!P918="", "", OUT!P918)</f>
        <v>36</v>
      </c>
      <c r="L114" s="8" t="str">
        <f>IF(OUT!AE918="", "", OUT!AE918)</f>
        <v>NEW</v>
      </c>
      <c r="M114" s="8" t="str">
        <f>IF(OUT!AG918="", "", OUT!AG918)</f>
        <v/>
      </c>
      <c r="N114" s="8" t="str">
        <f>IF(OUT!AQ918="", "", OUT!AQ918)</f>
        <v/>
      </c>
      <c r="O114" s="8" t="str">
        <f>IF(OUT!BO918="", "", OUT!BO918)</f>
        <v>T7</v>
      </c>
      <c r="P114" s="9">
        <f>IF(OUT!N918="", "", OUT!N918)</f>
        <v>1.3149999999999999</v>
      </c>
      <c r="Q114" s="10">
        <f>IF(OUT!O918="", "", OUT!O918)</f>
        <v>47.34</v>
      </c>
      <c r="R114" s="9">
        <f>IF(PPG!H918="", "", PPG!H918)</f>
        <v>1.2130000000000001</v>
      </c>
      <c r="S114" s="10">
        <f>IF(PPG!I918="", "", PPG!I918)</f>
        <v>43.66</v>
      </c>
      <c r="T114" s="9">
        <f>IF(PPG!J918="", "", PPG!J918)</f>
        <v>1.1519999999999999</v>
      </c>
      <c r="U114" s="10">
        <f>IF(PPG!K918="", "", PPG!K918)</f>
        <v>41.47</v>
      </c>
      <c r="V114" s="9">
        <f>IF(PPG!L918="", "", PPG!L918)</f>
        <v>1.0940000000000001</v>
      </c>
      <c r="W114" s="10">
        <f>IF(PPG!M918="", "", PPG!M918)</f>
        <v>39.380000000000003</v>
      </c>
      <c r="X114" s="9">
        <f>IF(PPG!N918="", "", PPG!N918)</f>
        <v>1.04</v>
      </c>
      <c r="Y114" s="10">
        <f>IF(PPG!O918="", "", PPG!O918)</f>
        <v>37.44</v>
      </c>
      <c r="Z114" s="9">
        <f>IF(PPG!Q918="", "", PPG!Q918)</f>
        <v>1.244</v>
      </c>
      <c r="AA114" s="10">
        <f>IF(PPG!R918="", "", PPG!R918)</f>
        <v>44.78</v>
      </c>
      <c r="AB114" s="9">
        <f>IF(PPG!S918="", "", PPG!S918)</f>
        <v>1.2130000000000001</v>
      </c>
      <c r="AC114" s="10">
        <f>IF(PPG!T918="", "", PPG!T918)</f>
        <v>43.66</v>
      </c>
      <c r="AD114" s="9">
        <f>IF(PPG!U918="", "", PPG!U918)</f>
        <v>1.1519999999999999</v>
      </c>
      <c r="AE114" s="10">
        <f>IF(PPG!V918="", "", PPG!V918)</f>
        <v>41.47</v>
      </c>
      <c r="AF114" s="9">
        <f>IF(PPG!W918="", "", PPG!W918)</f>
        <v>1.0940000000000001</v>
      </c>
      <c r="AG114" s="10">
        <f>IF(PPG!X918="", "", PPG!X918)</f>
        <v>39.380000000000003</v>
      </c>
      <c r="AH114" s="9">
        <f>IF(PPG!Y918="", "", PPG!Y918)</f>
        <v>1.04</v>
      </c>
      <c r="AI114" s="10">
        <f>IF(PPG!Z918="", "", PPG!Z918)</f>
        <v>37.44</v>
      </c>
      <c r="AJ114" s="31" t="str">
        <f>IF(D114&lt;&gt;"",D114*I114, "0.00")</f>
        <v>0.00</v>
      </c>
      <c r="AK114" s="8" t="str">
        <f>IF(D114&lt;&gt;"",D114, "0")</f>
        <v>0</v>
      </c>
      <c r="AL114" s="8" t="str">
        <f>IF(D114&lt;&gt;"",D114*K114, "0")</f>
        <v>0</v>
      </c>
    </row>
    <row r="115" spans="1:38">
      <c r="A115" s="8">
        <f>IF(OUT!C2158="", "", OUT!C2158)</f>
        <v>727</v>
      </c>
      <c r="B115" s="19">
        <f>IF(OUT!A2158="", "", OUT!A2158)</f>
        <v>88942</v>
      </c>
      <c r="C115" s="8" t="str">
        <f>IF(OUT!D2158="", "", OUT!D2158)</f>
        <v>RM</v>
      </c>
      <c r="D115" s="26"/>
      <c r="E115" s="35" t="str">
        <f>IF(OUT!E2158="", "", OUT!E2158)</f>
        <v>51 CELL</v>
      </c>
      <c r="F115" s="23" t="str">
        <f>IF(OUT!AE2158="NEW", "✷", "")</f>
        <v/>
      </c>
      <c r="G115" t="str">
        <f>IF(OUT!B2158="", "", OUT!B2158)</f>
        <v>ARTEMISIA SILVER CASCADE</v>
      </c>
      <c r="H115" s="20">
        <f>IF(AND($K$3=1,$K$4="N"),P115,IF(AND($K$3=2,$K$4="N"),R115,IF(AND($K$3=3,$K$4="N"),T115,IF(AND($K$3=4,$K$4="N"),V115,IF(AND($K$3=5,$K$4="N"),X115,IF(AND($K$3=1,$K$4="Y"),Z115,IF(AND($K$3=2,$K$4="Y"),AB115,IF(AND($K$3=3,$K$4="Y"),AD115,IF(AND($K$3=4,$K$4="Y"),AF115,IF(AND($K$3=5,$K$4="Y"),AH115,"FALSE"))))))))))</f>
        <v>1.212</v>
      </c>
      <c r="I115" s="21">
        <f>IF(AND($K$3=1,$K$4="N"),Q115,IF(AND($K$3=2,$K$4="N"),S115,IF(AND($K$3=3,$K$4="N"),U115,IF(AND($K$3=4,$K$4="N"),W115,IF(AND($K$3=5,$K$4="N"),Y115,IF(AND($K$3=1,$K$4="Y"),AA115,IF(AND($K$3=2,$K$4="Y"),AC115,IF(AND($K$3=3,$K$4="Y"),AE115,IF(AND($K$3=4,$K$4="Y"),AG115,IF(AND($K$3=5,$K$4="Y"),AI115,"FALSE"))))))))))</f>
        <v>61.81</v>
      </c>
      <c r="J115" s="35" t="str">
        <f>IF(OUT!F2158="", "", OUT!F2158)</f>
        <v>STRIP TRAY</v>
      </c>
      <c r="K115" s="8">
        <f>IF(OUT!P2158="", "", OUT!P2158)</f>
        <v>51</v>
      </c>
      <c r="L115" s="8" t="str">
        <f>IF(OUT!AE2158="", "", OUT!AE2158)</f>
        <v/>
      </c>
      <c r="M115" s="8" t="str">
        <f>IF(OUT!AG2158="", "", OUT!AG2158)</f>
        <v>PAT</v>
      </c>
      <c r="N115" s="8" t="str">
        <f>IF(OUT!AQ2158="", "", OUT!AQ2158)</f>
        <v/>
      </c>
      <c r="O115" s="8" t="str">
        <f>IF(OUT!BO2158="", "", OUT!BO2158)</f>
        <v>T7</v>
      </c>
      <c r="P115" s="9">
        <f>IF(OUT!N2158="", "", OUT!N2158)</f>
        <v>1.212</v>
      </c>
      <c r="Q115" s="10">
        <f>IF(OUT!O2158="", "", OUT!O2158)</f>
        <v>61.81</v>
      </c>
      <c r="R115" s="9">
        <f>IF(PPG!H2158="", "", PPG!H2158)</f>
        <v>1.1180000000000001</v>
      </c>
      <c r="S115" s="10">
        <f>IF(PPG!I2158="", "", PPG!I2158)</f>
        <v>57.01</v>
      </c>
      <c r="T115" s="9">
        <f>IF(PPG!J2158="", "", PPG!J2158)</f>
        <v>1.0609999999999999</v>
      </c>
      <c r="U115" s="10">
        <f>IF(PPG!K2158="", "", PPG!K2158)</f>
        <v>54.11</v>
      </c>
      <c r="V115" s="9">
        <f>IF(PPG!L2158="", "", PPG!L2158)</f>
        <v>1.008</v>
      </c>
      <c r="W115" s="10">
        <f>IF(PPG!M2158="", "", PPG!M2158)</f>
        <v>51.4</v>
      </c>
      <c r="X115" s="9">
        <f>IF(PPG!N2158="", "", PPG!N2158)</f>
        <v>0.95799999999999996</v>
      </c>
      <c r="Y115" s="10">
        <f>IF(PPG!O2158="", "", PPG!O2158)</f>
        <v>48.85</v>
      </c>
      <c r="Z115" s="9">
        <f>IF(PPG!Q2158="", "", PPG!Q2158)</f>
        <v>1.1459999999999999</v>
      </c>
      <c r="AA115" s="10">
        <f>IF(PPG!R2158="", "", PPG!R2158)</f>
        <v>58.44</v>
      </c>
      <c r="AB115" s="9">
        <f>IF(PPG!S2158="", "", PPG!S2158)</f>
        <v>1.1180000000000001</v>
      </c>
      <c r="AC115" s="10">
        <f>IF(PPG!T2158="", "", PPG!T2158)</f>
        <v>57.01</v>
      </c>
      <c r="AD115" s="9">
        <f>IF(PPG!U2158="", "", PPG!U2158)</f>
        <v>1.0609999999999999</v>
      </c>
      <c r="AE115" s="10">
        <f>IF(PPG!V2158="", "", PPG!V2158)</f>
        <v>54.11</v>
      </c>
      <c r="AF115" s="9">
        <f>IF(PPG!W2158="", "", PPG!W2158)</f>
        <v>1.008</v>
      </c>
      <c r="AG115" s="10">
        <f>IF(PPG!X2158="", "", PPG!X2158)</f>
        <v>51.4</v>
      </c>
      <c r="AH115" s="9">
        <f>IF(PPG!Y2158="", "", PPG!Y2158)</f>
        <v>0.95799999999999996</v>
      </c>
      <c r="AI115" s="10">
        <f>IF(PPG!Z2158="", "", PPG!Z2158)</f>
        <v>48.85</v>
      </c>
      <c r="AJ115" s="31" t="str">
        <f>IF(D115&lt;&gt;"",D115*I115, "0.00")</f>
        <v>0.00</v>
      </c>
      <c r="AK115" s="8" t="str">
        <f>IF(D115&lt;&gt;"",D115, "0")</f>
        <v>0</v>
      </c>
      <c r="AL115" s="8" t="str">
        <f>IF(D115&lt;&gt;"",D115*K115, "0")</f>
        <v>0</v>
      </c>
    </row>
    <row r="116" spans="1:38">
      <c r="A116" s="8">
        <f>IF(OUT!C589="", "", OUT!C589)</f>
        <v>727</v>
      </c>
      <c r="B116" s="19">
        <f>IF(OUT!A589="", "", OUT!A589)</f>
        <v>12767</v>
      </c>
      <c r="C116" s="8" t="str">
        <f>IF(OUT!D589="", "", OUT!D589)</f>
        <v>RH</v>
      </c>
      <c r="D116" s="26"/>
      <c r="E116" s="35" t="str">
        <f>IF(OUT!E589="", "", OUT!E589)</f>
        <v>36 CELL</v>
      </c>
      <c r="F116" s="23" t="str">
        <f>IF(OUT!AE589="NEW", "✷", "")</f>
        <v>✷</v>
      </c>
      <c r="G116" t="str">
        <f>IF(OUT!B589="", "", OUT!B589)</f>
        <v>ASARUM EMERALD CHARM (WILD GINGER)</v>
      </c>
      <c r="H116" s="20">
        <f>IF(AND($K$3=1,$K$4="N"),P116,IF(AND($K$3=2,$K$4="N"),R116,IF(AND($K$3=3,$K$4="N"),T116,IF(AND($K$3=4,$K$4="N"),V116,IF(AND($K$3=5,$K$4="N"),X116,IF(AND($K$3=1,$K$4="Y"),Z116,IF(AND($K$3=2,$K$4="Y"),AB116,IF(AND($K$3=3,$K$4="Y"),AD116,IF(AND($K$3=4,$K$4="Y"),AF116,IF(AND($K$3=5,$K$4="Y"),AH116,"FALSE"))))))))))</f>
        <v>1.3149999999999999</v>
      </c>
      <c r="I116" s="21">
        <f>IF(AND($K$3=1,$K$4="N"),Q116,IF(AND($K$3=2,$K$4="N"),S116,IF(AND($K$3=3,$K$4="N"),U116,IF(AND($K$3=4,$K$4="N"),W116,IF(AND($K$3=5,$K$4="N"),Y116,IF(AND($K$3=1,$K$4="Y"),AA116,IF(AND($K$3=2,$K$4="Y"),AC116,IF(AND($K$3=3,$K$4="Y"),AE116,IF(AND($K$3=4,$K$4="Y"),AG116,IF(AND($K$3=5,$K$4="Y"),AI116,"FALSE"))))))))))</f>
        <v>47.34</v>
      </c>
      <c r="J116" s="35" t="str">
        <f>IF(OUT!F589="", "", OUT!F589)</f>
        <v>STRIP TRAY</v>
      </c>
      <c r="K116" s="8">
        <f>IF(OUT!P589="", "", OUT!P589)</f>
        <v>36</v>
      </c>
      <c r="L116" s="8" t="str">
        <f>IF(OUT!AE589="", "", OUT!AE589)</f>
        <v>NEW</v>
      </c>
      <c r="M116" s="8" t="str">
        <f>IF(OUT!AG589="", "", OUT!AG589)</f>
        <v/>
      </c>
      <c r="N116" s="8" t="str">
        <f>IF(OUT!AQ589="", "", OUT!AQ589)</f>
        <v/>
      </c>
      <c r="O116" s="8" t="str">
        <f>IF(OUT!BO589="", "", OUT!BO589)</f>
        <v>T7</v>
      </c>
      <c r="P116" s="9">
        <f>IF(OUT!N589="", "", OUT!N589)</f>
        <v>1.3149999999999999</v>
      </c>
      <c r="Q116" s="10">
        <f>IF(OUT!O589="", "", OUT!O589)</f>
        <v>47.34</v>
      </c>
      <c r="R116" s="9">
        <f>IF(PPG!H589="", "", PPG!H589)</f>
        <v>1.2130000000000001</v>
      </c>
      <c r="S116" s="10">
        <f>IF(PPG!I589="", "", PPG!I589)</f>
        <v>43.66</v>
      </c>
      <c r="T116" s="9">
        <f>IF(PPG!J589="", "", PPG!J589)</f>
        <v>1.1519999999999999</v>
      </c>
      <c r="U116" s="10">
        <f>IF(PPG!K589="", "", PPG!K589)</f>
        <v>41.47</v>
      </c>
      <c r="V116" s="9">
        <f>IF(PPG!L589="", "", PPG!L589)</f>
        <v>1.0940000000000001</v>
      </c>
      <c r="W116" s="10">
        <f>IF(PPG!M589="", "", PPG!M589)</f>
        <v>39.380000000000003</v>
      </c>
      <c r="X116" s="9">
        <f>IF(PPG!N589="", "", PPG!N589)</f>
        <v>1.04</v>
      </c>
      <c r="Y116" s="10">
        <f>IF(PPG!O589="", "", PPG!O589)</f>
        <v>37.44</v>
      </c>
      <c r="Z116" s="9">
        <f>IF(PPG!Q589="", "", PPG!Q589)</f>
        <v>1.244</v>
      </c>
      <c r="AA116" s="10">
        <f>IF(PPG!R589="", "", PPG!R589)</f>
        <v>44.78</v>
      </c>
      <c r="AB116" s="9">
        <f>IF(PPG!S589="", "", PPG!S589)</f>
        <v>1.2130000000000001</v>
      </c>
      <c r="AC116" s="10">
        <f>IF(PPG!T589="", "", PPG!T589)</f>
        <v>43.66</v>
      </c>
      <c r="AD116" s="9">
        <f>IF(PPG!U589="", "", PPG!U589)</f>
        <v>1.1519999999999999</v>
      </c>
      <c r="AE116" s="10">
        <f>IF(PPG!V589="", "", PPG!V589)</f>
        <v>41.47</v>
      </c>
      <c r="AF116" s="9">
        <f>IF(PPG!W589="", "", PPG!W589)</f>
        <v>1.0940000000000001</v>
      </c>
      <c r="AG116" s="10">
        <f>IF(PPG!X589="", "", PPG!X589)</f>
        <v>39.380000000000003</v>
      </c>
      <c r="AH116" s="9">
        <f>IF(PPG!Y589="", "", PPG!Y589)</f>
        <v>1.04</v>
      </c>
      <c r="AI116" s="10">
        <f>IF(PPG!Z589="", "", PPG!Z589)</f>
        <v>37.44</v>
      </c>
      <c r="AJ116" s="31" t="str">
        <f>IF(D116&lt;&gt;"",D116*I116, "0.00")</f>
        <v>0.00</v>
      </c>
      <c r="AK116" s="8" t="str">
        <f>IF(D116&lt;&gt;"",D116, "0")</f>
        <v>0</v>
      </c>
      <c r="AL116" s="8" t="str">
        <f>IF(D116&lt;&gt;"",D116*K116, "0")</f>
        <v>0</v>
      </c>
    </row>
    <row r="117" spans="1:38">
      <c r="A117" s="8">
        <f>IF(OUT!C1="", "", OUT!C1)</f>
        <v>727</v>
      </c>
      <c r="B117" s="19">
        <f>IF(OUT!A1="", "", OUT!A1)</f>
        <v>1377</v>
      </c>
      <c r="C117" s="8" t="str">
        <f>IF(OUT!D1="", "", OUT!D1)</f>
        <v>RH</v>
      </c>
      <c r="D117" s="26"/>
      <c r="E117" s="35" t="str">
        <f>IF(OUT!E1="", "", OUT!E1)</f>
        <v>36 CELL</v>
      </c>
      <c r="F117" s="23" t="str">
        <f>IF(OUT!AE1="NEW", "✷", "")</f>
        <v/>
      </c>
      <c r="G117" s="27" t="str">
        <f>IF(OUT!B1="", "", OUT!B1)</f>
        <v>ASPARAGUS SPRENGERI FERN</v>
      </c>
      <c r="H117" s="20">
        <f>IF(AND($K$3=1,$K$4="N"),P117,IF(AND($K$3=2,$K$4="N"),R117,IF(AND($K$3=3,$K$4="N"),T117,IF(AND($K$3=4,$K$4="N"),V117,IF(AND($K$3=5,$K$4="N"),X117,IF(AND($K$3=1,$K$4="Y"),Z117,IF(AND($K$3=2,$K$4="Y"),AB117,IF(AND($K$3=3,$K$4="Y"),AD117,IF(AND($K$3=4,$K$4="Y"),AF117,IF(AND($K$3=5,$K$4="Y"),AH117,"FALSE"))))))))))</f>
        <v>1.042</v>
      </c>
      <c r="I117" s="21">
        <f>IF(AND($K$3=1,$K$4="N"),Q117,IF(AND($K$3=2,$K$4="N"),S117,IF(AND($K$3=3,$K$4="N"),U117,IF(AND($K$3=4,$K$4="N"),W117,IF(AND($K$3=5,$K$4="N"),Y117,IF(AND($K$3=1,$K$4="Y"),AA117,IF(AND($K$3=2,$K$4="Y"),AC117,IF(AND($K$3=3,$K$4="Y"),AE117,IF(AND($K$3=4,$K$4="Y"),AG117,IF(AND($K$3=5,$K$4="Y"),AI117,"FALSE"))))))))))</f>
        <v>37.51</v>
      </c>
      <c r="J117" s="35" t="str">
        <f>IF(OUT!F1="", "", OUT!F1)</f>
        <v>STRIP TRAY</v>
      </c>
      <c r="K117" s="8">
        <f>IF(OUT!P1="", "", OUT!P1)</f>
        <v>36</v>
      </c>
      <c r="L117" s="8" t="str">
        <f>IF(OUT!AE1="", "", OUT!AE1)</f>
        <v/>
      </c>
      <c r="M117" s="8" t="str">
        <f>IF(OUT!AG1="", "", OUT!AG1)</f>
        <v/>
      </c>
      <c r="N117" s="8" t="str">
        <f>IF(OUT!AQ1="", "", OUT!AQ1)</f>
        <v/>
      </c>
      <c r="O117" s="8" t="str">
        <f>IF(OUT!BO1="", "", OUT!BO1)</f>
        <v>T7</v>
      </c>
      <c r="P117" s="9">
        <f>IF(OUT!N1="", "", OUT!N1)</f>
        <v>1.042</v>
      </c>
      <c r="Q117" s="10">
        <f>IF(OUT!O1="", "", OUT!O1)</f>
        <v>37.51</v>
      </c>
      <c r="R117" s="9">
        <f>IF(PPG!H1="", "", PPG!H1)</f>
        <v>0.96099999999999997</v>
      </c>
      <c r="S117" s="10">
        <f>IF(PPG!I1="", "", PPG!I1)</f>
        <v>34.590000000000003</v>
      </c>
      <c r="T117" s="9">
        <f>IF(PPG!J1="", "", PPG!J1)</f>
        <v>0.91200000000000003</v>
      </c>
      <c r="U117" s="10">
        <f>IF(PPG!K1="", "", PPG!K1)</f>
        <v>32.83</v>
      </c>
      <c r="V117" s="9">
        <f>IF(PPG!L1="", "", PPG!L1)</f>
        <v>0.86699999999999999</v>
      </c>
      <c r="W117" s="10">
        <f>IF(PPG!M1="", "", PPG!M1)</f>
        <v>31.21</v>
      </c>
      <c r="X117" s="9">
        <f>IF(PPG!N1="", "", PPG!N1)</f>
        <v>0.82399999999999995</v>
      </c>
      <c r="Y117" s="10">
        <f>IF(PPG!O1="", "", PPG!O1)</f>
        <v>29.66</v>
      </c>
      <c r="Z117" s="9">
        <f>IF(PPG!Q1="", "", PPG!Q1)</f>
        <v>0.98599999999999999</v>
      </c>
      <c r="AA117" s="10">
        <f>IF(PPG!R1="", "", PPG!R1)</f>
        <v>35.49</v>
      </c>
      <c r="AB117" s="9">
        <f>IF(PPG!S1="", "", PPG!S1)</f>
        <v>0.96099999999999997</v>
      </c>
      <c r="AC117" s="10">
        <f>IF(PPG!T1="", "", PPG!T1)</f>
        <v>34.590000000000003</v>
      </c>
      <c r="AD117" s="9">
        <f>IF(PPG!U1="", "", PPG!U1)</f>
        <v>0.91200000000000003</v>
      </c>
      <c r="AE117" s="10">
        <f>IF(PPG!V1="", "", PPG!V1)</f>
        <v>32.83</v>
      </c>
      <c r="AF117" s="9">
        <f>IF(PPG!W1="", "", PPG!W1)</f>
        <v>0.86699999999999999</v>
      </c>
      <c r="AG117" s="10">
        <f>IF(PPG!X1="", "", PPG!X1)</f>
        <v>31.21</v>
      </c>
      <c r="AH117" s="9">
        <f>IF(PPG!Y1="", "", PPG!Y1)</f>
        <v>0.82399999999999995</v>
      </c>
      <c r="AI117" s="10">
        <f>IF(PPG!Z1="", "", PPG!Z1)</f>
        <v>29.66</v>
      </c>
      <c r="AJ117" s="31" t="str">
        <f>IF(D117&lt;&gt;"",D117*I117, "0.00")</f>
        <v>0.00</v>
      </c>
      <c r="AK117" s="8" t="str">
        <f>IF(D117&lt;&gt;"",D117, "0")</f>
        <v>0</v>
      </c>
      <c r="AL117" s="8" t="str">
        <f>IF(D117&lt;&gt;"",D117*K117, "0")</f>
        <v>0</v>
      </c>
    </row>
    <row r="118" spans="1:38">
      <c r="A118" s="8">
        <f>IF(OUT!C2289="", "", OUT!C2289)</f>
        <v>727</v>
      </c>
      <c r="B118" s="19">
        <f>IF(OUT!A2289="", "", OUT!A2289)</f>
        <v>90603</v>
      </c>
      <c r="C118" s="8" t="str">
        <f>IF(OUT!D2289="", "", OUT!D2289)</f>
        <v>RM</v>
      </c>
      <c r="D118" s="26"/>
      <c r="E118" s="35" t="str">
        <f>IF(OUT!E2289="", "", OUT!E2289)</f>
        <v>51 CELL</v>
      </c>
      <c r="F118" s="23" t="str">
        <f>IF(OUT!AE2289="NEW", "✷", "")</f>
        <v/>
      </c>
      <c r="G118" t="str">
        <f>IF(OUT!B2289="", "", OUT!B2289)</f>
        <v>BACOPA BETTY DARK BLUE</v>
      </c>
      <c r="H118" s="20">
        <f>IF(AND($K$3=1,$K$4="N"),P118,IF(AND($K$3=2,$K$4="N"),R118,IF(AND($K$3=3,$K$4="N"),T118,IF(AND($K$3=4,$K$4="N"),V118,IF(AND($K$3=5,$K$4="N"),X118,IF(AND($K$3=1,$K$4="Y"),Z118,IF(AND($K$3=2,$K$4="Y"),AB118,IF(AND($K$3=3,$K$4="Y"),AD118,IF(AND($K$3=4,$K$4="Y"),AF118,IF(AND($K$3=5,$K$4="Y"),AH118,"FALSE"))))))))))</f>
        <v>0.98599999999999999</v>
      </c>
      <c r="I118" s="21">
        <f>IF(AND($K$3=1,$K$4="N"),Q118,IF(AND($K$3=2,$K$4="N"),S118,IF(AND($K$3=3,$K$4="N"),U118,IF(AND($K$3=4,$K$4="N"),W118,IF(AND($K$3=5,$K$4="N"),Y118,IF(AND($K$3=1,$K$4="Y"),AA118,IF(AND($K$3=2,$K$4="Y"),AC118,IF(AND($K$3=3,$K$4="Y"),AE118,IF(AND($K$3=4,$K$4="Y"),AG118,IF(AND($K$3=5,$K$4="Y"),AI118,"FALSE"))))))))))</f>
        <v>50.28</v>
      </c>
      <c r="J118" s="35" t="str">
        <f>IF(OUT!F2289="", "", OUT!F2289)</f>
        <v>STRIP TRAY</v>
      </c>
      <c r="K118" s="8">
        <f>IF(OUT!P2289="", "", OUT!P2289)</f>
        <v>51</v>
      </c>
      <c r="L118" s="8" t="str">
        <f>IF(OUT!AE2289="", "", OUT!AE2289)</f>
        <v/>
      </c>
      <c r="M118" s="8" t="str">
        <f>IF(OUT!AG2289="", "", OUT!AG2289)</f>
        <v>PAT</v>
      </c>
      <c r="N118" s="8" t="str">
        <f>IF(OUT!AQ2289="", "", OUT!AQ2289)</f>
        <v/>
      </c>
      <c r="O118" s="8" t="str">
        <f>IF(OUT!BO2289="", "", OUT!BO2289)</f>
        <v>T7</v>
      </c>
      <c r="P118" s="9">
        <f>IF(OUT!N2289="", "", OUT!N2289)</f>
        <v>0.98599999999999999</v>
      </c>
      <c r="Q118" s="10">
        <f>IF(OUT!O2289="", "", OUT!O2289)</f>
        <v>50.28</v>
      </c>
      <c r="R118" s="9">
        <f>IF(PPG!H2289="", "", PPG!H2289)</f>
        <v>0.91</v>
      </c>
      <c r="S118" s="10">
        <f>IF(PPG!I2289="", "", PPG!I2289)</f>
        <v>46.41</v>
      </c>
      <c r="T118" s="9">
        <f>IF(PPG!J2289="", "", PPG!J2289)</f>
        <v>0.86399999999999999</v>
      </c>
      <c r="U118" s="10">
        <f>IF(PPG!K2289="", "", PPG!K2289)</f>
        <v>44.06</v>
      </c>
      <c r="V118" s="9">
        <f>IF(PPG!L2289="", "", PPG!L2289)</f>
        <v>0.82099999999999995</v>
      </c>
      <c r="W118" s="10">
        <f>IF(PPG!M2289="", "", PPG!M2289)</f>
        <v>41.87</v>
      </c>
      <c r="X118" s="9">
        <f>IF(PPG!N2289="", "", PPG!N2289)</f>
        <v>0.78</v>
      </c>
      <c r="Y118" s="10">
        <f>IF(PPG!O2289="", "", PPG!O2289)</f>
        <v>39.78</v>
      </c>
      <c r="Z118" s="9">
        <f>IF(PPG!Q2289="", "", PPG!Q2289)</f>
        <v>0.93300000000000005</v>
      </c>
      <c r="AA118" s="10">
        <f>IF(PPG!R2289="", "", PPG!R2289)</f>
        <v>47.58</v>
      </c>
      <c r="AB118" s="9">
        <f>IF(PPG!S2289="", "", PPG!S2289)</f>
        <v>0.91</v>
      </c>
      <c r="AC118" s="10">
        <f>IF(PPG!T2289="", "", PPG!T2289)</f>
        <v>46.41</v>
      </c>
      <c r="AD118" s="9">
        <f>IF(PPG!U2289="", "", PPG!U2289)</f>
        <v>0.86399999999999999</v>
      </c>
      <c r="AE118" s="10">
        <f>IF(PPG!V2289="", "", PPG!V2289)</f>
        <v>44.06</v>
      </c>
      <c r="AF118" s="9">
        <f>IF(PPG!W2289="", "", PPG!W2289)</f>
        <v>0.82099999999999995</v>
      </c>
      <c r="AG118" s="10">
        <f>IF(PPG!X2289="", "", PPG!X2289)</f>
        <v>41.87</v>
      </c>
      <c r="AH118" s="9">
        <f>IF(PPG!Y2289="", "", PPG!Y2289)</f>
        <v>0.78</v>
      </c>
      <c r="AI118" s="10">
        <f>IF(PPG!Z2289="", "", PPG!Z2289)</f>
        <v>39.78</v>
      </c>
      <c r="AJ118" s="31" t="str">
        <f>IF(D118&lt;&gt;"",D118*I118, "0.00")</f>
        <v>0.00</v>
      </c>
      <c r="AK118" s="8" t="str">
        <f>IF(D118&lt;&gt;"",D118, "0")</f>
        <v>0</v>
      </c>
      <c r="AL118" s="8" t="str">
        <f>IF(D118&lt;&gt;"",D118*K118, "0")</f>
        <v>0</v>
      </c>
    </row>
    <row r="119" spans="1:38">
      <c r="A119" s="8">
        <f>IF(OUT!C2290="", "", OUT!C2290)</f>
        <v>727</v>
      </c>
      <c r="B119" s="19">
        <f>IF(OUT!A2290="", "", OUT!A2290)</f>
        <v>90604</v>
      </c>
      <c r="C119" s="8" t="str">
        <f>IF(OUT!D2290="", "", OUT!D2290)</f>
        <v>RM</v>
      </c>
      <c r="D119" s="26"/>
      <c r="E119" s="35" t="str">
        <f>IF(OUT!E2290="", "", OUT!E2290)</f>
        <v>51 CELL</v>
      </c>
      <c r="F119" s="23" t="str">
        <f>IF(OUT!AE2290="NEW", "✷", "")</f>
        <v/>
      </c>
      <c r="G119" t="str">
        <f>IF(OUT!B2290="", "", OUT!B2290)</f>
        <v>BACOPA BETTY PINK</v>
      </c>
      <c r="H119" s="20">
        <f>IF(AND($K$3=1,$K$4="N"),P119,IF(AND($K$3=2,$K$4="N"),R119,IF(AND($K$3=3,$K$4="N"),T119,IF(AND($K$3=4,$K$4="N"),V119,IF(AND($K$3=5,$K$4="N"),X119,IF(AND($K$3=1,$K$4="Y"),Z119,IF(AND($K$3=2,$K$4="Y"),AB119,IF(AND($K$3=3,$K$4="Y"),AD119,IF(AND($K$3=4,$K$4="Y"),AF119,IF(AND($K$3=5,$K$4="Y"),AH119,"FALSE"))))))))))</f>
        <v>0.98599999999999999</v>
      </c>
      <c r="I119" s="21">
        <f>IF(AND($K$3=1,$K$4="N"),Q119,IF(AND($K$3=2,$K$4="N"),S119,IF(AND($K$3=3,$K$4="N"),U119,IF(AND($K$3=4,$K$4="N"),W119,IF(AND($K$3=5,$K$4="N"),Y119,IF(AND($K$3=1,$K$4="Y"),AA119,IF(AND($K$3=2,$K$4="Y"),AC119,IF(AND($K$3=3,$K$4="Y"),AE119,IF(AND($K$3=4,$K$4="Y"),AG119,IF(AND($K$3=5,$K$4="Y"),AI119,"FALSE"))))))))))</f>
        <v>50.28</v>
      </c>
      <c r="J119" s="35" t="str">
        <f>IF(OUT!F2290="", "", OUT!F2290)</f>
        <v>STRIP TRAY</v>
      </c>
      <c r="K119" s="8">
        <f>IF(OUT!P2290="", "", OUT!P2290)</f>
        <v>51</v>
      </c>
      <c r="L119" s="8" t="str">
        <f>IF(OUT!AE2290="", "", OUT!AE2290)</f>
        <v/>
      </c>
      <c r="M119" s="8" t="str">
        <f>IF(OUT!AG2290="", "", OUT!AG2290)</f>
        <v>PAT</v>
      </c>
      <c r="N119" s="8" t="str">
        <f>IF(OUT!AQ2290="", "", OUT!AQ2290)</f>
        <v/>
      </c>
      <c r="O119" s="8" t="str">
        <f>IF(OUT!BO2290="", "", OUT!BO2290)</f>
        <v>T7</v>
      </c>
      <c r="P119" s="9">
        <f>IF(OUT!N2290="", "", OUT!N2290)</f>
        <v>0.98599999999999999</v>
      </c>
      <c r="Q119" s="10">
        <f>IF(OUT!O2290="", "", OUT!O2290)</f>
        <v>50.28</v>
      </c>
      <c r="R119" s="9">
        <f>IF(PPG!H2290="", "", PPG!H2290)</f>
        <v>0.91</v>
      </c>
      <c r="S119" s="10">
        <f>IF(PPG!I2290="", "", PPG!I2290)</f>
        <v>46.41</v>
      </c>
      <c r="T119" s="9">
        <f>IF(PPG!J2290="", "", PPG!J2290)</f>
        <v>0.86399999999999999</v>
      </c>
      <c r="U119" s="10">
        <f>IF(PPG!K2290="", "", PPG!K2290)</f>
        <v>44.06</v>
      </c>
      <c r="V119" s="9">
        <f>IF(PPG!L2290="", "", PPG!L2290)</f>
        <v>0.82099999999999995</v>
      </c>
      <c r="W119" s="10">
        <f>IF(PPG!M2290="", "", PPG!M2290)</f>
        <v>41.87</v>
      </c>
      <c r="X119" s="9">
        <f>IF(PPG!N2290="", "", PPG!N2290)</f>
        <v>0.78</v>
      </c>
      <c r="Y119" s="10">
        <f>IF(PPG!O2290="", "", PPG!O2290)</f>
        <v>39.78</v>
      </c>
      <c r="Z119" s="9">
        <f>IF(PPG!Q2290="", "", PPG!Q2290)</f>
        <v>0.93300000000000005</v>
      </c>
      <c r="AA119" s="10">
        <f>IF(PPG!R2290="", "", PPG!R2290)</f>
        <v>47.58</v>
      </c>
      <c r="AB119" s="9">
        <f>IF(PPG!S2290="", "", PPG!S2290)</f>
        <v>0.91</v>
      </c>
      <c r="AC119" s="10">
        <f>IF(PPG!T2290="", "", PPG!T2290)</f>
        <v>46.41</v>
      </c>
      <c r="AD119" s="9">
        <f>IF(PPG!U2290="", "", PPG!U2290)</f>
        <v>0.86399999999999999</v>
      </c>
      <c r="AE119" s="10">
        <f>IF(PPG!V2290="", "", PPG!V2290)</f>
        <v>44.06</v>
      </c>
      <c r="AF119" s="9">
        <f>IF(PPG!W2290="", "", PPG!W2290)</f>
        <v>0.82099999999999995</v>
      </c>
      <c r="AG119" s="10">
        <f>IF(PPG!X2290="", "", PPG!X2290)</f>
        <v>41.87</v>
      </c>
      <c r="AH119" s="9">
        <f>IF(PPG!Y2290="", "", PPG!Y2290)</f>
        <v>0.78</v>
      </c>
      <c r="AI119" s="10">
        <f>IF(PPG!Z2290="", "", PPG!Z2290)</f>
        <v>39.78</v>
      </c>
      <c r="AJ119" s="31" t="str">
        <f>IF(D119&lt;&gt;"",D119*I119, "0.00")</f>
        <v>0.00</v>
      </c>
      <c r="AK119" s="8" t="str">
        <f>IF(D119&lt;&gt;"",D119, "0")</f>
        <v>0</v>
      </c>
      <c r="AL119" s="8" t="str">
        <f>IF(D119&lt;&gt;"",D119*K119, "0")</f>
        <v>0</v>
      </c>
    </row>
    <row r="120" spans="1:38">
      <c r="A120" s="8">
        <f>IF(OUT!C2291="", "", OUT!C2291)</f>
        <v>727</v>
      </c>
      <c r="B120" s="19">
        <f>IF(OUT!A2291="", "", OUT!A2291)</f>
        <v>90605</v>
      </c>
      <c r="C120" s="8" t="str">
        <f>IF(OUT!D2291="", "", OUT!D2291)</f>
        <v>RM</v>
      </c>
      <c r="D120" s="26"/>
      <c r="E120" s="35" t="str">
        <f>IF(OUT!E2291="", "", OUT!E2291)</f>
        <v>51 CELL</v>
      </c>
      <c r="F120" s="23" t="str">
        <f>IF(OUT!AE2291="NEW", "✷", "")</f>
        <v/>
      </c>
      <c r="G120" t="str">
        <f>IF(OUT!B2291="", "", OUT!B2291)</f>
        <v>BACOPA BETTY WHITE</v>
      </c>
      <c r="H120" s="20">
        <f>IF(AND($K$3=1,$K$4="N"),P120,IF(AND($K$3=2,$K$4="N"),R120,IF(AND($K$3=3,$K$4="N"),T120,IF(AND($K$3=4,$K$4="N"),V120,IF(AND($K$3=5,$K$4="N"),X120,IF(AND($K$3=1,$K$4="Y"),Z120,IF(AND($K$3=2,$K$4="Y"),AB120,IF(AND($K$3=3,$K$4="Y"),AD120,IF(AND($K$3=4,$K$4="Y"),AF120,IF(AND($K$3=5,$K$4="Y"),AH120,"FALSE"))))))))))</f>
        <v>0.98599999999999999</v>
      </c>
      <c r="I120" s="21">
        <f>IF(AND($K$3=1,$K$4="N"),Q120,IF(AND($K$3=2,$K$4="N"),S120,IF(AND($K$3=3,$K$4="N"),U120,IF(AND($K$3=4,$K$4="N"),W120,IF(AND($K$3=5,$K$4="N"),Y120,IF(AND($K$3=1,$K$4="Y"),AA120,IF(AND($K$3=2,$K$4="Y"),AC120,IF(AND($K$3=3,$K$4="Y"),AE120,IF(AND($K$3=4,$K$4="Y"),AG120,IF(AND($K$3=5,$K$4="Y"),AI120,"FALSE"))))))))))</f>
        <v>50.28</v>
      </c>
      <c r="J120" s="35" t="str">
        <f>IF(OUT!F2291="", "", OUT!F2291)</f>
        <v>STRIP TRAY</v>
      </c>
      <c r="K120" s="8">
        <f>IF(OUT!P2291="", "", OUT!P2291)</f>
        <v>51</v>
      </c>
      <c r="L120" s="8" t="str">
        <f>IF(OUT!AE2291="", "", OUT!AE2291)</f>
        <v/>
      </c>
      <c r="M120" s="8" t="str">
        <f>IF(OUT!AG2291="", "", OUT!AG2291)</f>
        <v>PAT</v>
      </c>
      <c r="N120" s="8" t="str">
        <f>IF(OUT!AQ2291="", "", OUT!AQ2291)</f>
        <v/>
      </c>
      <c r="O120" s="8" t="str">
        <f>IF(OUT!BO2291="", "", OUT!BO2291)</f>
        <v>T7</v>
      </c>
      <c r="P120" s="9">
        <f>IF(OUT!N2291="", "", OUT!N2291)</f>
        <v>0.98599999999999999</v>
      </c>
      <c r="Q120" s="10">
        <f>IF(OUT!O2291="", "", OUT!O2291)</f>
        <v>50.28</v>
      </c>
      <c r="R120" s="9">
        <f>IF(PPG!H2291="", "", PPG!H2291)</f>
        <v>0.91</v>
      </c>
      <c r="S120" s="10">
        <f>IF(PPG!I2291="", "", PPG!I2291)</f>
        <v>46.41</v>
      </c>
      <c r="T120" s="9">
        <f>IF(PPG!J2291="", "", PPG!J2291)</f>
        <v>0.86399999999999999</v>
      </c>
      <c r="U120" s="10">
        <f>IF(PPG!K2291="", "", PPG!K2291)</f>
        <v>44.06</v>
      </c>
      <c r="V120" s="9">
        <f>IF(PPG!L2291="", "", PPG!L2291)</f>
        <v>0.82099999999999995</v>
      </c>
      <c r="W120" s="10">
        <f>IF(PPG!M2291="", "", PPG!M2291)</f>
        <v>41.87</v>
      </c>
      <c r="X120" s="9">
        <f>IF(PPG!N2291="", "", PPG!N2291)</f>
        <v>0.78</v>
      </c>
      <c r="Y120" s="10">
        <f>IF(PPG!O2291="", "", PPG!O2291)</f>
        <v>39.78</v>
      </c>
      <c r="Z120" s="9">
        <f>IF(PPG!Q2291="", "", PPG!Q2291)</f>
        <v>0.93300000000000005</v>
      </c>
      <c r="AA120" s="10">
        <f>IF(PPG!R2291="", "", PPG!R2291)</f>
        <v>47.58</v>
      </c>
      <c r="AB120" s="9">
        <f>IF(PPG!S2291="", "", PPG!S2291)</f>
        <v>0.91</v>
      </c>
      <c r="AC120" s="10">
        <f>IF(PPG!T2291="", "", PPG!T2291)</f>
        <v>46.41</v>
      </c>
      <c r="AD120" s="9">
        <f>IF(PPG!U2291="", "", PPG!U2291)</f>
        <v>0.86399999999999999</v>
      </c>
      <c r="AE120" s="10">
        <f>IF(PPG!V2291="", "", PPG!V2291)</f>
        <v>44.06</v>
      </c>
      <c r="AF120" s="9">
        <f>IF(PPG!W2291="", "", PPG!W2291)</f>
        <v>0.82099999999999995</v>
      </c>
      <c r="AG120" s="10">
        <f>IF(PPG!X2291="", "", PPG!X2291)</f>
        <v>41.87</v>
      </c>
      <c r="AH120" s="9">
        <f>IF(PPG!Y2291="", "", PPG!Y2291)</f>
        <v>0.78</v>
      </c>
      <c r="AI120" s="10">
        <f>IF(PPG!Z2291="", "", PPG!Z2291)</f>
        <v>39.78</v>
      </c>
      <c r="AJ120" s="31" t="str">
        <f>IF(D120&lt;&gt;"",D120*I120, "0.00")</f>
        <v>0.00</v>
      </c>
      <c r="AK120" s="8" t="str">
        <f>IF(D120&lt;&gt;"",D120, "0")</f>
        <v>0</v>
      </c>
      <c r="AL120" s="8" t="str">
        <f>IF(D120&lt;&gt;"",D120*K120, "0")</f>
        <v>0</v>
      </c>
    </row>
    <row r="121" spans="1:38">
      <c r="A121" s="8">
        <f>IF(OUT!C1956="", "", OUT!C1956)</f>
        <v>727</v>
      </c>
      <c r="B121" s="19">
        <f>IF(OUT!A1956="", "", OUT!A1956)</f>
        <v>86018</v>
      </c>
      <c r="C121" s="8" t="str">
        <f>IF(OUT!D1956="", "", OUT!D1956)</f>
        <v>RM</v>
      </c>
      <c r="D121" s="26"/>
      <c r="E121" s="35" t="str">
        <f>IF(OUT!E1956="", "", OUT!E1956)</f>
        <v>51 CELL</v>
      </c>
      <c r="F121" s="23" t="str">
        <f>IF(OUT!AE1956="NEW", "✷", "")</f>
        <v>✷</v>
      </c>
      <c r="G121" t="str">
        <f>IF(OUT!B1956="", "", OUT!B1956)</f>
        <v>BACOPA SCOPIA DOUBLE INDIGO</v>
      </c>
      <c r="H121" s="20">
        <f>IF(AND($K$3=1,$K$4="N"),P121,IF(AND($K$3=2,$K$4="N"),R121,IF(AND($K$3=3,$K$4="N"),T121,IF(AND($K$3=4,$K$4="N"),V121,IF(AND($K$3=5,$K$4="N"),X121,IF(AND($K$3=1,$K$4="Y"),Z121,IF(AND($K$3=2,$K$4="Y"),AB121,IF(AND($K$3=3,$K$4="Y"),AD121,IF(AND($K$3=4,$K$4="Y"),AF121,IF(AND($K$3=5,$K$4="Y"),AH121,"FALSE"))))))))))</f>
        <v>0.96499999999999997</v>
      </c>
      <c r="I121" s="21">
        <f>IF(AND($K$3=1,$K$4="N"),Q121,IF(AND($K$3=2,$K$4="N"),S121,IF(AND($K$3=3,$K$4="N"),U121,IF(AND($K$3=4,$K$4="N"),W121,IF(AND($K$3=5,$K$4="N"),Y121,IF(AND($K$3=1,$K$4="Y"),AA121,IF(AND($K$3=2,$K$4="Y"),AC121,IF(AND($K$3=3,$K$4="Y"),AE121,IF(AND($K$3=4,$K$4="Y"),AG121,IF(AND($K$3=5,$K$4="Y"),AI121,"FALSE"))))))))))</f>
        <v>49.21</v>
      </c>
      <c r="J121" s="35" t="str">
        <f>IF(OUT!F1956="", "", OUT!F1956)</f>
        <v>STRIP TRAY</v>
      </c>
      <c r="K121" s="8">
        <f>IF(OUT!P1956="", "", OUT!P1956)</f>
        <v>51</v>
      </c>
      <c r="L121" s="8" t="str">
        <f>IF(OUT!AE1956="", "", OUT!AE1956)</f>
        <v>NEW</v>
      </c>
      <c r="M121" s="8" t="str">
        <f>IF(OUT!AG1956="", "", OUT!AG1956)</f>
        <v>PAT</v>
      </c>
      <c r="N121" s="8" t="str">
        <f>IF(OUT!AQ1956="", "", OUT!AQ1956)</f>
        <v/>
      </c>
      <c r="O121" s="8" t="str">
        <f>IF(OUT!BO1956="", "", OUT!BO1956)</f>
        <v>T7</v>
      </c>
      <c r="P121" s="9">
        <f>IF(OUT!N1956="", "", OUT!N1956)</f>
        <v>0.96499999999999997</v>
      </c>
      <c r="Q121" s="10">
        <f>IF(OUT!O1956="", "", OUT!O1956)</f>
        <v>49.21</v>
      </c>
      <c r="R121" s="9">
        <f>IF(PPG!H1956="", "", PPG!H1956)</f>
        <v>0.89</v>
      </c>
      <c r="S121" s="10">
        <f>IF(PPG!I1956="", "", PPG!I1956)</f>
        <v>45.39</v>
      </c>
      <c r="T121" s="9">
        <f>IF(PPG!J1956="", "", PPG!J1956)</f>
        <v>0.84499999999999997</v>
      </c>
      <c r="U121" s="10">
        <f>IF(PPG!K1956="", "", PPG!K1956)</f>
        <v>43.09</v>
      </c>
      <c r="V121" s="9">
        <f>IF(PPG!L1956="", "", PPG!L1956)</f>
        <v>0.80300000000000005</v>
      </c>
      <c r="W121" s="10">
        <f>IF(PPG!M1956="", "", PPG!M1956)</f>
        <v>40.950000000000003</v>
      </c>
      <c r="X121" s="9">
        <f>IF(PPG!N1956="", "", PPG!N1956)</f>
        <v>0.76300000000000001</v>
      </c>
      <c r="Y121" s="10">
        <f>IF(PPG!O1956="", "", PPG!O1956)</f>
        <v>38.909999999999997</v>
      </c>
      <c r="Z121" s="9">
        <f>IF(PPG!Q1956="", "", PPG!Q1956)</f>
        <v>0.91300000000000003</v>
      </c>
      <c r="AA121" s="10">
        <f>IF(PPG!R1956="", "", PPG!R1956)</f>
        <v>46.56</v>
      </c>
      <c r="AB121" s="9">
        <f>IF(PPG!S1956="", "", PPG!S1956)</f>
        <v>0.89</v>
      </c>
      <c r="AC121" s="10">
        <f>IF(PPG!T1956="", "", PPG!T1956)</f>
        <v>45.39</v>
      </c>
      <c r="AD121" s="9">
        <f>IF(PPG!U1956="", "", PPG!U1956)</f>
        <v>0.84499999999999997</v>
      </c>
      <c r="AE121" s="10">
        <f>IF(PPG!V1956="", "", PPG!V1956)</f>
        <v>43.09</v>
      </c>
      <c r="AF121" s="9">
        <f>IF(PPG!W1956="", "", PPG!W1956)</f>
        <v>0.80300000000000005</v>
      </c>
      <c r="AG121" s="10">
        <f>IF(PPG!X1956="", "", PPG!X1956)</f>
        <v>40.950000000000003</v>
      </c>
      <c r="AH121" s="9">
        <f>IF(PPG!Y1956="", "", PPG!Y1956)</f>
        <v>0.76300000000000001</v>
      </c>
      <c r="AI121" s="10">
        <f>IF(PPG!Z1956="", "", PPG!Z1956)</f>
        <v>38.909999999999997</v>
      </c>
      <c r="AJ121" s="31" t="str">
        <f>IF(D121&lt;&gt;"",D121*I121, "0.00")</f>
        <v>0.00</v>
      </c>
      <c r="AK121" s="8" t="str">
        <f>IF(D121&lt;&gt;"",D121, "0")</f>
        <v>0</v>
      </c>
      <c r="AL121" s="8" t="str">
        <f>IF(D121&lt;&gt;"",D121*K121, "0")</f>
        <v>0</v>
      </c>
    </row>
    <row r="122" spans="1:38">
      <c r="A122" s="8">
        <f>IF(OUT!C1781="", "", OUT!C1781)</f>
        <v>727</v>
      </c>
      <c r="B122" s="19">
        <f>IF(OUT!A1781="", "", OUT!A1781)</f>
        <v>82458</v>
      </c>
      <c r="C122" s="8" t="str">
        <f>IF(OUT!D1781="", "", OUT!D1781)</f>
        <v>RM</v>
      </c>
      <c r="D122" s="26"/>
      <c r="E122" s="35" t="str">
        <f>IF(OUT!E1781="", "", OUT!E1781)</f>
        <v>51 CELL</v>
      </c>
      <c r="F122" s="23" t="str">
        <f>IF(OUT!AE1781="NEW", "✷", "")</f>
        <v/>
      </c>
      <c r="G122" t="str">
        <f>IF(OUT!B1781="", "", OUT!B1781)</f>
        <v>BACOPA SCOPIA DOUBLE SNOWBALL</v>
      </c>
      <c r="H122" s="20">
        <f>IF(AND($K$3=1,$K$4="N"),P122,IF(AND($K$3=2,$K$4="N"),R122,IF(AND($K$3=3,$K$4="N"),T122,IF(AND($K$3=4,$K$4="N"),V122,IF(AND($K$3=5,$K$4="N"),X122,IF(AND($K$3=1,$K$4="Y"),Z122,IF(AND($K$3=2,$K$4="Y"),AB122,IF(AND($K$3=3,$K$4="Y"),AD122,IF(AND($K$3=4,$K$4="Y"),AF122,IF(AND($K$3=5,$K$4="Y"),AH122,"FALSE"))))))))))</f>
        <v>0.96499999999999997</v>
      </c>
      <c r="I122" s="21">
        <f>IF(AND($K$3=1,$K$4="N"),Q122,IF(AND($K$3=2,$K$4="N"),S122,IF(AND($K$3=3,$K$4="N"),U122,IF(AND($K$3=4,$K$4="N"),W122,IF(AND($K$3=5,$K$4="N"),Y122,IF(AND($K$3=1,$K$4="Y"),AA122,IF(AND($K$3=2,$K$4="Y"),AC122,IF(AND($K$3=3,$K$4="Y"),AE122,IF(AND($K$3=4,$K$4="Y"),AG122,IF(AND($K$3=5,$K$4="Y"),AI122,"FALSE"))))))))))</f>
        <v>49.21</v>
      </c>
      <c r="J122" s="35" t="str">
        <f>IF(OUT!F1781="", "", OUT!F1781)</f>
        <v>STRIP TRAY</v>
      </c>
      <c r="K122" s="8">
        <f>IF(OUT!P1781="", "", OUT!P1781)</f>
        <v>51</v>
      </c>
      <c r="L122" s="8" t="str">
        <f>IF(OUT!AE1781="", "", OUT!AE1781)</f>
        <v/>
      </c>
      <c r="M122" s="8" t="str">
        <f>IF(OUT!AG1781="", "", OUT!AG1781)</f>
        <v>PAT</v>
      </c>
      <c r="N122" s="8" t="str">
        <f>IF(OUT!AQ1781="", "", OUT!AQ1781)</f>
        <v/>
      </c>
      <c r="O122" s="8" t="str">
        <f>IF(OUT!BO1781="", "", OUT!BO1781)</f>
        <v>T7</v>
      </c>
      <c r="P122" s="9">
        <f>IF(OUT!N1781="", "", OUT!N1781)</f>
        <v>0.96499999999999997</v>
      </c>
      <c r="Q122" s="10">
        <f>IF(OUT!O1781="", "", OUT!O1781)</f>
        <v>49.21</v>
      </c>
      <c r="R122" s="9">
        <f>IF(PPG!H1781="", "", PPG!H1781)</f>
        <v>0.89</v>
      </c>
      <c r="S122" s="10">
        <f>IF(PPG!I1781="", "", PPG!I1781)</f>
        <v>45.39</v>
      </c>
      <c r="T122" s="9">
        <f>IF(PPG!J1781="", "", PPG!J1781)</f>
        <v>0.84499999999999997</v>
      </c>
      <c r="U122" s="10">
        <f>IF(PPG!K1781="", "", PPG!K1781)</f>
        <v>43.09</v>
      </c>
      <c r="V122" s="9">
        <f>IF(PPG!L1781="", "", PPG!L1781)</f>
        <v>0.80300000000000005</v>
      </c>
      <c r="W122" s="10">
        <f>IF(PPG!M1781="", "", PPG!M1781)</f>
        <v>40.950000000000003</v>
      </c>
      <c r="X122" s="9">
        <f>IF(PPG!N1781="", "", PPG!N1781)</f>
        <v>0.76300000000000001</v>
      </c>
      <c r="Y122" s="10">
        <f>IF(PPG!O1781="", "", PPG!O1781)</f>
        <v>38.909999999999997</v>
      </c>
      <c r="Z122" s="9">
        <f>IF(PPG!Q1781="", "", PPG!Q1781)</f>
        <v>0.91300000000000003</v>
      </c>
      <c r="AA122" s="10">
        <f>IF(PPG!R1781="", "", PPG!R1781)</f>
        <v>46.56</v>
      </c>
      <c r="AB122" s="9">
        <f>IF(PPG!S1781="", "", PPG!S1781)</f>
        <v>0.89</v>
      </c>
      <c r="AC122" s="10">
        <f>IF(PPG!T1781="", "", PPG!T1781)</f>
        <v>45.39</v>
      </c>
      <c r="AD122" s="9">
        <f>IF(PPG!U1781="", "", PPG!U1781)</f>
        <v>0.84499999999999997</v>
      </c>
      <c r="AE122" s="10">
        <f>IF(PPG!V1781="", "", PPG!V1781)</f>
        <v>43.09</v>
      </c>
      <c r="AF122" s="9">
        <f>IF(PPG!W1781="", "", PPG!W1781)</f>
        <v>0.80300000000000005</v>
      </c>
      <c r="AG122" s="10">
        <f>IF(PPG!X1781="", "", PPG!X1781)</f>
        <v>40.950000000000003</v>
      </c>
      <c r="AH122" s="9">
        <f>IF(PPG!Y1781="", "", PPG!Y1781)</f>
        <v>0.76300000000000001</v>
      </c>
      <c r="AI122" s="10">
        <f>IF(PPG!Z1781="", "", PPG!Z1781)</f>
        <v>38.909999999999997</v>
      </c>
      <c r="AJ122" s="31" t="str">
        <f>IF(D122&lt;&gt;"",D122*I122, "0.00")</f>
        <v>0.00</v>
      </c>
      <c r="AK122" s="8" t="str">
        <f>IF(D122&lt;&gt;"",D122, "0")</f>
        <v>0</v>
      </c>
      <c r="AL122" s="8" t="str">
        <f>IF(D122&lt;&gt;"",D122*K122, "0")</f>
        <v>0</v>
      </c>
    </row>
    <row r="123" spans="1:38">
      <c r="A123" s="8">
        <f>IF(OUT!C2028="", "", OUT!C2028)</f>
        <v>727</v>
      </c>
      <c r="B123" s="19">
        <f>IF(OUT!A2028="", "", OUT!A2028)</f>
        <v>87315</v>
      </c>
      <c r="C123" s="8" t="str">
        <f>IF(OUT!D2028="", "", OUT!D2028)</f>
        <v>RM</v>
      </c>
      <c r="D123" s="26"/>
      <c r="E123" s="35" t="str">
        <f>IF(OUT!E2028="", "", OUT!E2028)</f>
        <v>51 CELL</v>
      </c>
      <c r="F123" s="23" t="str">
        <f>IF(OUT!AE2028="NEW", "✷", "")</f>
        <v>✷</v>
      </c>
      <c r="G123" t="str">
        <f>IF(OUT!B2028="", "", OUT!B2028)</f>
        <v>BACOPA SCOPIA GREAT PINK BEAUTY</v>
      </c>
      <c r="H123" s="20">
        <f>IF(AND($K$3=1,$K$4="N"),P123,IF(AND($K$3=2,$K$4="N"),R123,IF(AND($K$3=3,$K$4="N"),T123,IF(AND($K$3=4,$K$4="N"),V123,IF(AND($K$3=5,$K$4="N"),X123,IF(AND($K$3=1,$K$4="Y"),Z123,IF(AND($K$3=2,$K$4="Y"),AB123,IF(AND($K$3=3,$K$4="Y"),AD123,IF(AND($K$3=4,$K$4="Y"),AF123,IF(AND($K$3=5,$K$4="Y"),AH123,"FALSE"))))))))))</f>
        <v>0.96499999999999997</v>
      </c>
      <c r="I123" s="21">
        <f>IF(AND($K$3=1,$K$4="N"),Q123,IF(AND($K$3=2,$K$4="N"),S123,IF(AND($K$3=3,$K$4="N"),U123,IF(AND($K$3=4,$K$4="N"),W123,IF(AND($K$3=5,$K$4="N"),Y123,IF(AND($K$3=1,$K$4="Y"),AA123,IF(AND($K$3=2,$K$4="Y"),AC123,IF(AND($K$3=3,$K$4="Y"),AE123,IF(AND($K$3=4,$K$4="Y"),AG123,IF(AND($K$3=5,$K$4="Y"),AI123,"FALSE"))))))))))</f>
        <v>49.21</v>
      </c>
      <c r="J123" s="35" t="str">
        <f>IF(OUT!F2028="", "", OUT!F2028)</f>
        <v>STRIP TRAY</v>
      </c>
      <c r="K123" s="8">
        <f>IF(OUT!P2028="", "", OUT!P2028)</f>
        <v>51</v>
      </c>
      <c r="L123" s="8" t="str">
        <f>IF(OUT!AE2028="", "", OUT!AE2028)</f>
        <v>NEW</v>
      </c>
      <c r="M123" s="8" t="str">
        <f>IF(OUT!AG2028="", "", OUT!AG2028)</f>
        <v>PAT</v>
      </c>
      <c r="N123" s="8" t="str">
        <f>IF(OUT!AQ2028="", "", OUT!AQ2028)</f>
        <v/>
      </c>
      <c r="O123" s="8" t="str">
        <f>IF(OUT!BO2028="", "", OUT!BO2028)</f>
        <v>T7</v>
      </c>
      <c r="P123" s="9">
        <f>IF(OUT!N2028="", "", OUT!N2028)</f>
        <v>0.96499999999999997</v>
      </c>
      <c r="Q123" s="10">
        <f>IF(OUT!O2028="", "", OUT!O2028)</f>
        <v>49.21</v>
      </c>
      <c r="R123" s="9">
        <f>IF(PPG!H2028="", "", PPG!H2028)</f>
        <v>0.89</v>
      </c>
      <c r="S123" s="10">
        <f>IF(PPG!I2028="", "", PPG!I2028)</f>
        <v>45.39</v>
      </c>
      <c r="T123" s="9">
        <f>IF(PPG!J2028="", "", PPG!J2028)</f>
        <v>0.84499999999999997</v>
      </c>
      <c r="U123" s="10">
        <f>IF(PPG!K2028="", "", PPG!K2028)</f>
        <v>43.09</v>
      </c>
      <c r="V123" s="9">
        <f>IF(PPG!L2028="", "", PPG!L2028)</f>
        <v>0.80300000000000005</v>
      </c>
      <c r="W123" s="10">
        <f>IF(PPG!M2028="", "", PPG!M2028)</f>
        <v>40.950000000000003</v>
      </c>
      <c r="X123" s="9">
        <f>IF(PPG!N2028="", "", PPG!N2028)</f>
        <v>0.76300000000000001</v>
      </c>
      <c r="Y123" s="10">
        <f>IF(PPG!O2028="", "", PPG!O2028)</f>
        <v>38.909999999999997</v>
      </c>
      <c r="Z123" s="9">
        <f>IF(PPG!Q2028="", "", PPG!Q2028)</f>
        <v>0.91300000000000003</v>
      </c>
      <c r="AA123" s="10">
        <f>IF(PPG!R2028="", "", PPG!R2028)</f>
        <v>46.56</v>
      </c>
      <c r="AB123" s="9">
        <f>IF(PPG!S2028="", "", PPG!S2028)</f>
        <v>0.89</v>
      </c>
      <c r="AC123" s="10">
        <f>IF(PPG!T2028="", "", PPG!T2028)</f>
        <v>45.39</v>
      </c>
      <c r="AD123" s="9">
        <f>IF(PPG!U2028="", "", PPG!U2028)</f>
        <v>0.84499999999999997</v>
      </c>
      <c r="AE123" s="10">
        <f>IF(PPG!V2028="", "", PPG!V2028)</f>
        <v>43.09</v>
      </c>
      <c r="AF123" s="9">
        <f>IF(PPG!W2028="", "", PPG!W2028)</f>
        <v>0.80300000000000005</v>
      </c>
      <c r="AG123" s="10">
        <f>IF(PPG!X2028="", "", PPG!X2028)</f>
        <v>40.950000000000003</v>
      </c>
      <c r="AH123" s="9">
        <f>IF(PPG!Y2028="", "", PPG!Y2028)</f>
        <v>0.76300000000000001</v>
      </c>
      <c r="AI123" s="10">
        <f>IF(PPG!Z2028="", "", PPG!Z2028)</f>
        <v>38.909999999999997</v>
      </c>
      <c r="AJ123" s="31" t="str">
        <f>IF(D123&lt;&gt;"",D123*I123, "0.00")</f>
        <v>0.00</v>
      </c>
      <c r="AK123" s="8" t="str">
        <f>IF(D123&lt;&gt;"",D123, "0")</f>
        <v>0</v>
      </c>
      <c r="AL123" s="8" t="str">
        <f>IF(D123&lt;&gt;"",D123*K123, "0")</f>
        <v>0</v>
      </c>
    </row>
    <row r="124" spans="1:38">
      <c r="A124" s="8">
        <f>IF(OUT!C1653="", "", OUT!C1653)</f>
        <v>727</v>
      </c>
      <c r="B124" s="19">
        <f>IF(OUT!A1653="", "", OUT!A1653)</f>
        <v>76905</v>
      </c>
      <c r="C124" s="8" t="str">
        <f>IF(OUT!D1653="", "", OUT!D1653)</f>
        <v>RM</v>
      </c>
      <c r="D124" s="26"/>
      <c r="E124" s="35" t="str">
        <f>IF(OUT!E1653="", "", OUT!E1653)</f>
        <v>51 CELL</v>
      </c>
      <c r="F124" s="23" t="str">
        <f>IF(OUT!AE1653="NEW", "✷", "")</f>
        <v>✷</v>
      </c>
      <c r="G124" t="str">
        <f>IF(OUT!B1653="", "", OUT!B1653)</f>
        <v>BACOPA SCOPIA GREAT REGAL BLUE</v>
      </c>
      <c r="H124" s="20">
        <f>IF(AND($K$3=1,$K$4="N"),P124,IF(AND($K$3=2,$K$4="N"),R124,IF(AND($K$3=3,$K$4="N"),T124,IF(AND($K$3=4,$K$4="N"),V124,IF(AND($K$3=5,$K$4="N"),X124,IF(AND($K$3=1,$K$4="Y"),Z124,IF(AND($K$3=2,$K$4="Y"),AB124,IF(AND($K$3=3,$K$4="Y"),AD124,IF(AND($K$3=4,$K$4="Y"),AF124,IF(AND($K$3=5,$K$4="Y"),AH124,"FALSE"))))))))))</f>
        <v>0.96499999999999997</v>
      </c>
      <c r="I124" s="21">
        <f>IF(AND($K$3=1,$K$4="N"),Q124,IF(AND($K$3=2,$K$4="N"),S124,IF(AND($K$3=3,$K$4="N"),U124,IF(AND($K$3=4,$K$4="N"),W124,IF(AND($K$3=5,$K$4="N"),Y124,IF(AND($K$3=1,$K$4="Y"),AA124,IF(AND($K$3=2,$K$4="Y"),AC124,IF(AND($K$3=3,$K$4="Y"),AE124,IF(AND($K$3=4,$K$4="Y"),AG124,IF(AND($K$3=5,$K$4="Y"),AI124,"FALSE"))))))))))</f>
        <v>49.21</v>
      </c>
      <c r="J124" s="35" t="str">
        <f>IF(OUT!F1653="", "", OUT!F1653)</f>
        <v>STRIP TRAY</v>
      </c>
      <c r="K124" s="8">
        <f>IF(OUT!P1653="", "", OUT!P1653)</f>
        <v>51</v>
      </c>
      <c r="L124" s="8" t="str">
        <f>IF(OUT!AE1653="", "", OUT!AE1653)</f>
        <v>NEW</v>
      </c>
      <c r="M124" s="8" t="str">
        <f>IF(OUT!AG1653="", "", OUT!AG1653)</f>
        <v>PAT</v>
      </c>
      <c r="N124" s="8" t="str">
        <f>IF(OUT!AQ1653="", "", OUT!AQ1653)</f>
        <v/>
      </c>
      <c r="O124" s="8" t="str">
        <f>IF(OUT!BO1653="", "", OUT!BO1653)</f>
        <v>T7</v>
      </c>
      <c r="P124" s="9">
        <f>IF(OUT!N1653="", "", OUT!N1653)</f>
        <v>0.96499999999999997</v>
      </c>
      <c r="Q124" s="10">
        <f>IF(OUT!O1653="", "", OUT!O1653)</f>
        <v>49.21</v>
      </c>
      <c r="R124" s="9">
        <f>IF(PPG!H1653="", "", PPG!H1653)</f>
        <v>0.89</v>
      </c>
      <c r="S124" s="10">
        <f>IF(PPG!I1653="", "", PPG!I1653)</f>
        <v>45.39</v>
      </c>
      <c r="T124" s="9">
        <f>IF(PPG!J1653="", "", PPG!J1653)</f>
        <v>0.84499999999999997</v>
      </c>
      <c r="U124" s="10">
        <f>IF(PPG!K1653="", "", PPG!K1653)</f>
        <v>43.09</v>
      </c>
      <c r="V124" s="9">
        <f>IF(PPG!L1653="", "", PPG!L1653)</f>
        <v>0.80300000000000005</v>
      </c>
      <c r="W124" s="10">
        <f>IF(PPG!M1653="", "", PPG!M1653)</f>
        <v>40.950000000000003</v>
      </c>
      <c r="X124" s="9">
        <f>IF(PPG!N1653="", "", PPG!N1653)</f>
        <v>0.76300000000000001</v>
      </c>
      <c r="Y124" s="10">
        <f>IF(PPG!O1653="", "", PPG!O1653)</f>
        <v>38.909999999999997</v>
      </c>
      <c r="Z124" s="9">
        <f>IF(PPG!Q1653="", "", PPG!Q1653)</f>
        <v>0.91300000000000003</v>
      </c>
      <c r="AA124" s="10">
        <f>IF(PPG!R1653="", "", PPG!R1653)</f>
        <v>46.56</v>
      </c>
      <c r="AB124" s="9">
        <f>IF(PPG!S1653="", "", PPG!S1653)</f>
        <v>0.89</v>
      </c>
      <c r="AC124" s="10">
        <f>IF(PPG!T1653="", "", PPG!T1653)</f>
        <v>45.39</v>
      </c>
      <c r="AD124" s="9">
        <f>IF(PPG!U1653="", "", PPG!U1653)</f>
        <v>0.84499999999999997</v>
      </c>
      <c r="AE124" s="10">
        <f>IF(PPG!V1653="", "", PPG!V1653)</f>
        <v>43.09</v>
      </c>
      <c r="AF124" s="9">
        <f>IF(PPG!W1653="", "", PPG!W1653)</f>
        <v>0.80300000000000005</v>
      </c>
      <c r="AG124" s="10">
        <f>IF(PPG!X1653="", "", PPG!X1653)</f>
        <v>40.950000000000003</v>
      </c>
      <c r="AH124" s="9">
        <f>IF(PPG!Y1653="", "", PPG!Y1653)</f>
        <v>0.76300000000000001</v>
      </c>
      <c r="AI124" s="10">
        <f>IF(PPG!Z1653="", "", PPG!Z1653)</f>
        <v>38.909999999999997</v>
      </c>
      <c r="AJ124" s="31" t="str">
        <f>IF(D124&lt;&gt;"",D124*I124, "0.00")</f>
        <v>0.00</v>
      </c>
      <c r="AK124" s="8" t="str">
        <f>IF(D124&lt;&gt;"",D124, "0")</f>
        <v>0</v>
      </c>
      <c r="AL124" s="8" t="str">
        <f>IF(D124&lt;&gt;"",D124*K124, "0")</f>
        <v>0</v>
      </c>
    </row>
    <row r="125" spans="1:38">
      <c r="A125" s="8">
        <f>IF(OUT!C1707="", "", OUT!C1707)</f>
        <v>727</v>
      </c>
      <c r="B125" s="19">
        <f>IF(OUT!A1707="", "", OUT!A1707)</f>
        <v>78691</v>
      </c>
      <c r="C125" s="8" t="str">
        <f>IF(OUT!D1707="", "", OUT!D1707)</f>
        <v>RM</v>
      </c>
      <c r="D125" s="26"/>
      <c r="E125" s="35" t="str">
        <f>IF(OUT!E1707="", "", OUT!E1707)</f>
        <v>51 CELL</v>
      </c>
      <c r="F125" s="23" t="str">
        <f>IF(OUT!AE1707="NEW", "✷", "")</f>
        <v>✷</v>
      </c>
      <c r="G125" t="str">
        <f>IF(OUT!B1707="", "", OUT!B1707)</f>
        <v>BACOPA SCOPIA GULLIVER BLUE</v>
      </c>
      <c r="H125" s="20">
        <f>IF(AND($K$3=1,$K$4="N"),P125,IF(AND($K$3=2,$K$4="N"),R125,IF(AND($K$3=3,$K$4="N"),T125,IF(AND($K$3=4,$K$4="N"),V125,IF(AND($K$3=5,$K$4="N"),X125,IF(AND($K$3=1,$K$4="Y"),Z125,IF(AND($K$3=2,$K$4="Y"),AB125,IF(AND($K$3=3,$K$4="Y"),AD125,IF(AND($K$3=4,$K$4="Y"),AF125,IF(AND($K$3=5,$K$4="Y"),AH125,"FALSE"))))))))))</f>
        <v>0.96499999999999997</v>
      </c>
      <c r="I125" s="21">
        <f>IF(AND($K$3=1,$K$4="N"),Q125,IF(AND($K$3=2,$K$4="N"),S125,IF(AND($K$3=3,$K$4="N"),U125,IF(AND($K$3=4,$K$4="N"),W125,IF(AND($K$3=5,$K$4="N"),Y125,IF(AND($K$3=1,$K$4="Y"),AA125,IF(AND($K$3=2,$K$4="Y"),AC125,IF(AND($K$3=3,$K$4="Y"),AE125,IF(AND($K$3=4,$K$4="Y"),AG125,IF(AND($K$3=5,$K$4="Y"),AI125,"FALSE"))))))))))</f>
        <v>49.21</v>
      </c>
      <c r="J125" s="35" t="str">
        <f>IF(OUT!F1707="", "", OUT!F1707)</f>
        <v>STRIP TRAY</v>
      </c>
      <c r="K125" s="8">
        <f>IF(OUT!P1707="", "", OUT!P1707)</f>
        <v>51</v>
      </c>
      <c r="L125" s="8" t="str">
        <f>IF(OUT!AE1707="", "", OUT!AE1707)</f>
        <v>NEW</v>
      </c>
      <c r="M125" s="8" t="str">
        <f>IF(OUT!AG1707="", "", OUT!AG1707)</f>
        <v>PAT</v>
      </c>
      <c r="N125" s="8" t="str">
        <f>IF(OUT!AQ1707="", "", OUT!AQ1707)</f>
        <v/>
      </c>
      <c r="O125" s="8" t="str">
        <f>IF(OUT!BO1707="", "", OUT!BO1707)</f>
        <v>T7</v>
      </c>
      <c r="P125" s="9">
        <f>IF(OUT!N1707="", "", OUT!N1707)</f>
        <v>0.96499999999999997</v>
      </c>
      <c r="Q125" s="10">
        <f>IF(OUT!O1707="", "", OUT!O1707)</f>
        <v>49.21</v>
      </c>
      <c r="R125" s="9">
        <f>IF(PPG!H1707="", "", PPG!H1707)</f>
        <v>0.89</v>
      </c>
      <c r="S125" s="10">
        <f>IF(PPG!I1707="", "", PPG!I1707)</f>
        <v>45.39</v>
      </c>
      <c r="T125" s="9">
        <f>IF(PPG!J1707="", "", PPG!J1707)</f>
        <v>0.84499999999999997</v>
      </c>
      <c r="U125" s="10">
        <f>IF(PPG!K1707="", "", PPG!K1707)</f>
        <v>43.09</v>
      </c>
      <c r="V125" s="9">
        <f>IF(PPG!L1707="", "", PPG!L1707)</f>
        <v>0.80300000000000005</v>
      </c>
      <c r="W125" s="10">
        <f>IF(PPG!M1707="", "", PPG!M1707)</f>
        <v>40.950000000000003</v>
      </c>
      <c r="X125" s="9">
        <f>IF(PPG!N1707="", "", PPG!N1707)</f>
        <v>0.76300000000000001</v>
      </c>
      <c r="Y125" s="10">
        <f>IF(PPG!O1707="", "", PPG!O1707)</f>
        <v>38.909999999999997</v>
      </c>
      <c r="Z125" s="9">
        <f>IF(PPG!Q1707="", "", PPG!Q1707)</f>
        <v>0.91300000000000003</v>
      </c>
      <c r="AA125" s="10">
        <f>IF(PPG!R1707="", "", PPG!R1707)</f>
        <v>46.56</v>
      </c>
      <c r="AB125" s="9">
        <f>IF(PPG!S1707="", "", PPG!S1707)</f>
        <v>0.89</v>
      </c>
      <c r="AC125" s="10">
        <f>IF(PPG!T1707="", "", PPG!T1707)</f>
        <v>45.39</v>
      </c>
      <c r="AD125" s="9">
        <f>IF(PPG!U1707="", "", PPG!U1707)</f>
        <v>0.84499999999999997</v>
      </c>
      <c r="AE125" s="10">
        <f>IF(PPG!V1707="", "", PPG!V1707)</f>
        <v>43.09</v>
      </c>
      <c r="AF125" s="9">
        <f>IF(PPG!W1707="", "", PPG!W1707)</f>
        <v>0.80300000000000005</v>
      </c>
      <c r="AG125" s="10">
        <f>IF(PPG!X1707="", "", PPG!X1707)</f>
        <v>40.950000000000003</v>
      </c>
      <c r="AH125" s="9">
        <f>IF(PPG!Y1707="", "", PPG!Y1707)</f>
        <v>0.76300000000000001</v>
      </c>
      <c r="AI125" s="10">
        <f>IF(PPG!Z1707="", "", PPG!Z1707)</f>
        <v>38.909999999999997</v>
      </c>
      <c r="AJ125" s="31" t="str">
        <f>IF(D125&lt;&gt;"",D125*I125, "0.00")</f>
        <v>0.00</v>
      </c>
      <c r="AK125" s="8" t="str">
        <f>IF(D125&lt;&gt;"",D125, "0")</f>
        <v>0</v>
      </c>
      <c r="AL125" s="8" t="str">
        <f>IF(D125&lt;&gt;"",D125*K125, "0")</f>
        <v>0</v>
      </c>
    </row>
    <row r="126" spans="1:38">
      <c r="A126" s="8">
        <f>IF(OUT!C2542="", "", OUT!C2542)</f>
        <v>727</v>
      </c>
      <c r="B126" s="19">
        <f>IF(OUT!A2542="", "", OUT!A2542)</f>
        <v>94394</v>
      </c>
      <c r="C126" s="8" t="str">
        <f>IF(OUT!D2542="", "", OUT!D2542)</f>
        <v>RM</v>
      </c>
      <c r="D126" s="26"/>
      <c r="E126" s="35" t="str">
        <f>IF(OUT!E2542="", "", OUT!E2542)</f>
        <v>51 CELL</v>
      </c>
      <c r="F126" s="23" t="str">
        <f>IF(OUT!AE2542="NEW", "✷", "")</f>
        <v>✷</v>
      </c>
      <c r="G126" t="str">
        <f>IF(OUT!B2542="", "", OUT!B2542)</f>
        <v>BACOPA SCOPIA GULLIVER BLUSH COMPACT</v>
      </c>
      <c r="H126" s="20">
        <f>IF(AND($K$3=1,$K$4="N"),P126,IF(AND($K$3=2,$K$4="N"),R126,IF(AND($K$3=3,$K$4="N"),T126,IF(AND($K$3=4,$K$4="N"),V126,IF(AND($K$3=5,$K$4="N"),X126,IF(AND($K$3=1,$K$4="Y"),Z126,IF(AND($K$3=2,$K$4="Y"),AB126,IF(AND($K$3=3,$K$4="Y"),AD126,IF(AND($K$3=4,$K$4="Y"),AF126,IF(AND($K$3=5,$K$4="Y"),AH126,"FALSE"))))))))))</f>
        <v>0.96499999999999997</v>
      </c>
      <c r="I126" s="21">
        <f>IF(AND($K$3=1,$K$4="N"),Q126,IF(AND($K$3=2,$K$4="N"),S126,IF(AND($K$3=3,$K$4="N"),U126,IF(AND($K$3=4,$K$4="N"),W126,IF(AND($K$3=5,$K$4="N"),Y126,IF(AND($K$3=1,$K$4="Y"),AA126,IF(AND($K$3=2,$K$4="Y"),AC126,IF(AND($K$3=3,$K$4="Y"),AE126,IF(AND($K$3=4,$K$4="Y"),AG126,IF(AND($K$3=5,$K$4="Y"),AI126,"FALSE"))))))))))</f>
        <v>49.21</v>
      </c>
      <c r="J126" s="35" t="str">
        <f>IF(OUT!F2542="", "", OUT!F2542)</f>
        <v>STRIP TRAY</v>
      </c>
      <c r="K126" s="8">
        <f>IF(OUT!P2542="", "", OUT!P2542)</f>
        <v>51</v>
      </c>
      <c r="L126" s="8" t="str">
        <f>IF(OUT!AE2542="", "", OUT!AE2542)</f>
        <v>NEW</v>
      </c>
      <c r="M126" s="8" t="str">
        <f>IF(OUT!AG2542="", "", OUT!AG2542)</f>
        <v>PAT</v>
      </c>
      <c r="N126" s="8" t="str">
        <f>IF(OUT!AQ2542="", "", OUT!AQ2542)</f>
        <v/>
      </c>
      <c r="O126" s="8" t="str">
        <f>IF(OUT!BO2542="", "", OUT!BO2542)</f>
        <v>T7</v>
      </c>
      <c r="P126" s="9">
        <f>IF(OUT!N2542="", "", OUT!N2542)</f>
        <v>0.96499999999999997</v>
      </c>
      <c r="Q126" s="10">
        <f>IF(OUT!O2542="", "", OUT!O2542)</f>
        <v>49.21</v>
      </c>
      <c r="R126" s="9">
        <f>IF(PPG!H2542="", "", PPG!H2542)</f>
        <v>0.89</v>
      </c>
      <c r="S126" s="10">
        <f>IF(PPG!I2542="", "", PPG!I2542)</f>
        <v>45.39</v>
      </c>
      <c r="T126" s="9">
        <f>IF(PPG!J2542="", "", PPG!J2542)</f>
        <v>0.84499999999999997</v>
      </c>
      <c r="U126" s="10">
        <f>IF(PPG!K2542="", "", PPG!K2542)</f>
        <v>43.09</v>
      </c>
      <c r="V126" s="9">
        <f>IF(PPG!L2542="", "", PPG!L2542)</f>
        <v>0.80300000000000005</v>
      </c>
      <c r="W126" s="10">
        <f>IF(PPG!M2542="", "", PPG!M2542)</f>
        <v>40.950000000000003</v>
      </c>
      <c r="X126" s="9">
        <f>IF(PPG!N2542="", "", PPG!N2542)</f>
        <v>0.76300000000000001</v>
      </c>
      <c r="Y126" s="10">
        <f>IF(PPG!O2542="", "", PPG!O2542)</f>
        <v>38.909999999999997</v>
      </c>
      <c r="Z126" s="9">
        <f>IF(PPG!Q2542="", "", PPG!Q2542)</f>
        <v>0.91300000000000003</v>
      </c>
      <c r="AA126" s="10">
        <f>IF(PPG!R2542="", "", PPG!R2542)</f>
        <v>46.56</v>
      </c>
      <c r="AB126" s="9">
        <f>IF(PPG!S2542="", "", PPG!S2542)</f>
        <v>0.89</v>
      </c>
      <c r="AC126" s="10">
        <f>IF(PPG!T2542="", "", PPG!T2542)</f>
        <v>45.39</v>
      </c>
      <c r="AD126" s="9">
        <f>IF(PPG!U2542="", "", PPG!U2542)</f>
        <v>0.84499999999999997</v>
      </c>
      <c r="AE126" s="10">
        <f>IF(PPG!V2542="", "", PPG!V2542)</f>
        <v>43.09</v>
      </c>
      <c r="AF126" s="9">
        <f>IF(PPG!W2542="", "", PPG!W2542)</f>
        <v>0.80300000000000005</v>
      </c>
      <c r="AG126" s="10">
        <f>IF(PPG!X2542="", "", PPG!X2542)</f>
        <v>40.950000000000003</v>
      </c>
      <c r="AH126" s="9">
        <f>IF(PPG!Y2542="", "", PPG!Y2542)</f>
        <v>0.76300000000000001</v>
      </c>
      <c r="AI126" s="10">
        <f>IF(PPG!Z2542="", "", PPG!Z2542)</f>
        <v>38.909999999999997</v>
      </c>
      <c r="AJ126" s="31" t="str">
        <f>IF(D126&lt;&gt;"",D126*I126, "0.00")</f>
        <v>0.00</v>
      </c>
      <c r="AK126" s="8" t="str">
        <f>IF(D126&lt;&gt;"",D126, "0")</f>
        <v>0</v>
      </c>
      <c r="AL126" s="8" t="str">
        <f>IF(D126&lt;&gt;"",D126*K126, "0")</f>
        <v>0</v>
      </c>
    </row>
    <row r="127" spans="1:38">
      <c r="A127" s="8">
        <f>IF(OUT!C1583="", "", OUT!C1583)</f>
        <v>727</v>
      </c>
      <c r="B127" s="19">
        <f>IF(OUT!A1583="", "", OUT!A1583)</f>
        <v>75221</v>
      </c>
      <c r="C127" s="8" t="str">
        <f>IF(OUT!D1583="", "", OUT!D1583)</f>
        <v>RM</v>
      </c>
      <c r="D127" s="26"/>
      <c r="E127" s="35" t="str">
        <f>IF(OUT!E1583="", "", OUT!E1583)</f>
        <v>51 CELL</v>
      </c>
      <c r="F127" s="23" t="str">
        <f>IF(OUT!AE1583="NEW", "✷", "")</f>
        <v>✷</v>
      </c>
      <c r="G127" t="str">
        <f>IF(OUT!B1583="", "", OUT!B1583)</f>
        <v>BACOPA SCOPIA GULLIVER DYNAMIC WHITE</v>
      </c>
      <c r="H127" s="20">
        <f>IF(AND($K$3=1,$K$4="N"),P127,IF(AND($K$3=2,$K$4="N"),R127,IF(AND($K$3=3,$K$4="N"),T127,IF(AND($K$3=4,$K$4="N"),V127,IF(AND($K$3=5,$K$4="N"),X127,IF(AND($K$3=1,$K$4="Y"),Z127,IF(AND($K$3=2,$K$4="Y"),AB127,IF(AND($K$3=3,$K$4="Y"),AD127,IF(AND($K$3=4,$K$4="Y"),AF127,IF(AND($K$3=5,$K$4="Y"),AH127,"FALSE"))))))))))</f>
        <v>0.96499999999999997</v>
      </c>
      <c r="I127" s="21">
        <f>IF(AND($K$3=1,$K$4="N"),Q127,IF(AND($K$3=2,$K$4="N"),S127,IF(AND($K$3=3,$K$4="N"),U127,IF(AND($K$3=4,$K$4="N"),W127,IF(AND($K$3=5,$K$4="N"),Y127,IF(AND($K$3=1,$K$4="Y"),AA127,IF(AND($K$3=2,$K$4="Y"),AC127,IF(AND($K$3=3,$K$4="Y"),AE127,IF(AND($K$3=4,$K$4="Y"),AG127,IF(AND($K$3=5,$K$4="Y"),AI127,"FALSE"))))))))))</f>
        <v>49.21</v>
      </c>
      <c r="J127" s="35" t="str">
        <f>IF(OUT!F1583="", "", OUT!F1583)</f>
        <v>STRIP TRAY</v>
      </c>
      <c r="K127" s="8">
        <f>IF(OUT!P1583="", "", OUT!P1583)</f>
        <v>51</v>
      </c>
      <c r="L127" s="8" t="str">
        <f>IF(OUT!AE1583="", "", OUT!AE1583)</f>
        <v>NEW</v>
      </c>
      <c r="M127" s="8" t="str">
        <f>IF(OUT!AG1583="", "", OUT!AG1583)</f>
        <v>PAT</v>
      </c>
      <c r="N127" s="8" t="str">
        <f>IF(OUT!AQ1583="", "", OUT!AQ1583)</f>
        <v/>
      </c>
      <c r="O127" s="8" t="str">
        <f>IF(OUT!BO1583="", "", OUT!BO1583)</f>
        <v>T7</v>
      </c>
      <c r="P127" s="9">
        <f>IF(OUT!N1583="", "", OUT!N1583)</f>
        <v>0.96499999999999997</v>
      </c>
      <c r="Q127" s="10">
        <f>IF(OUT!O1583="", "", OUT!O1583)</f>
        <v>49.21</v>
      </c>
      <c r="R127" s="9">
        <f>IF(PPG!H1583="", "", PPG!H1583)</f>
        <v>0.89</v>
      </c>
      <c r="S127" s="10">
        <f>IF(PPG!I1583="", "", PPG!I1583)</f>
        <v>45.39</v>
      </c>
      <c r="T127" s="9">
        <f>IF(PPG!J1583="", "", PPG!J1583)</f>
        <v>0.84499999999999997</v>
      </c>
      <c r="U127" s="10">
        <f>IF(PPG!K1583="", "", PPG!K1583)</f>
        <v>43.09</v>
      </c>
      <c r="V127" s="9">
        <f>IF(PPG!L1583="", "", PPG!L1583)</f>
        <v>0.80300000000000005</v>
      </c>
      <c r="W127" s="10">
        <f>IF(PPG!M1583="", "", PPG!M1583)</f>
        <v>40.950000000000003</v>
      </c>
      <c r="X127" s="9">
        <f>IF(PPG!N1583="", "", PPG!N1583)</f>
        <v>0.76300000000000001</v>
      </c>
      <c r="Y127" s="10">
        <f>IF(PPG!O1583="", "", PPG!O1583)</f>
        <v>38.909999999999997</v>
      </c>
      <c r="Z127" s="9">
        <f>IF(PPG!Q1583="", "", PPG!Q1583)</f>
        <v>0.91300000000000003</v>
      </c>
      <c r="AA127" s="10">
        <f>IF(PPG!R1583="", "", PPG!R1583)</f>
        <v>46.56</v>
      </c>
      <c r="AB127" s="9">
        <f>IF(PPG!S1583="", "", PPG!S1583)</f>
        <v>0.89</v>
      </c>
      <c r="AC127" s="10">
        <f>IF(PPG!T1583="", "", PPG!T1583)</f>
        <v>45.39</v>
      </c>
      <c r="AD127" s="9">
        <f>IF(PPG!U1583="", "", PPG!U1583)</f>
        <v>0.84499999999999997</v>
      </c>
      <c r="AE127" s="10">
        <f>IF(PPG!V1583="", "", PPG!V1583)</f>
        <v>43.09</v>
      </c>
      <c r="AF127" s="9">
        <f>IF(PPG!W1583="", "", PPG!W1583)</f>
        <v>0.80300000000000005</v>
      </c>
      <c r="AG127" s="10">
        <f>IF(PPG!X1583="", "", PPG!X1583)</f>
        <v>40.950000000000003</v>
      </c>
      <c r="AH127" s="9">
        <f>IF(PPG!Y1583="", "", PPG!Y1583)</f>
        <v>0.76300000000000001</v>
      </c>
      <c r="AI127" s="10">
        <f>IF(PPG!Z1583="", "", PPG!Z1583)</f>
        <v>38.909999999999997</v>
      </c>
      <c r="AJ127" s="31" t="str">
        <f>IF(D127&lt;&gt;"",D127*I127, "0.00")</f>
        <v>0.00</v>
      </c>
      <c r="AK127" s="8" t="str">
        <f>IF(D127&lt;&gt;"",D127, "0")</f>
        <v>0</v>
      </c>
      <c r="AL127" s="8" t="str">
        <f>IF(D127&lt;&gt;"",D127*K127, "0")</f>
        <v>0</v>
      </c>
    </row>
    <row r="128" spans="1:38">
      <c r="A128" s="8">
        <f>IF(OUT!C2056="", "", OUT!C2056)</f>
        <v>727</v>
      </c>
      <c r="B128" s="19">
        <f>IF(OUT!A2056="", "", OUT!A2056)</f>
        <v>88203</v>
      </c>
      <c r="C128" s="8" t="str">
        <f>IF(OUT!D2056="", "", OUT!D2056)</f>
        <v>RM</v>
      </c>
      <c r="D128" s="26"/>
      <c r="E128" s="35" t="str">
        <f>IF(OUT!E2056="", "", OUT!E2056)</f>
        <v>51 CELL</v>
      </c>
      <c r="F128" s="23" t="str">
        <f>IF(OUT!AE2056="NEW", "✷", "")</f>
        <v>✷</v>
      </c>
      <c r="G128" t="str">
        <f>IF(OUT!B2056="", "", OUT!B2056)</f>
        <v>BACOPA SCOPIA GULLIVER PINK</v>
      </c>
      <c r="H128" s="20">
        <f>IF(AND($K$3=1,$K$4="N"),P128,IF(AND($K$3=2,$K$4="N"),R128,IF(AND($K$3=3,$K$4="N"),T128,IF(AND($K$3=4,$K$4="N"),V128,IF(AND($K$3=5,$K$4="N"),X128,IF(AND($K$3=1,$K$4="Y"),Z128,IF(AND($K$3=2,$K$4="Y"),AB128,IF(AND($K$3=3,$K$4="Y"),AD128,IF(AND($K$3=4,$K$4="Y"),AF128,IF(AND($K$3=5,$K$4="Y"),AH128,"FALSE"))))))))))</f>
        <v>0.96499999999999997</v>
      </c>
      <c r="I128" s="21">
        <f>IF(AND($K$3=1,$K$4="N"),Q128,IF(AND($K$3=2,$K$4="N"),S128,IF(AND($K$3=3,$K$4="N"),U128,IF(AND($K$3=4,$K$4="N"),W128,IF(AND($K$3=5,$K$4="N"),Y128,IF(AND($K$3=1,$K$4="Y"),AA128,IF(AND($K$3=2,$K$4="Y"),AC128,IF(AND($K$3=3,$K$4="Y"),AE128,IF(AND($K$3=4,$K$4="Y"),AG128,IF(AND($K$3=5,$K$4="Y"),AI128,"FALSE"))))))))))</f>
        <v>49.21</v>
      </c>
      <c r="J128" s="35" t="str">
        <f>IF(OUT!F2056="", "", OUT!F2056)</f>
        <v>STRIP TRAY</v>
      </c>
      <c r="K128" s="8">
        <f>IF(OUT!P2056="", "", OUT!P2056)</f>
        <v>51</v>
      </c>
      <c r="L128" s="8" t="str">
        <f>IF(OUT!AE2056="", "", OUT!AE2056)</f>
        <v>NEW</v>
      </c>
      <c r="M128" s="8" t="str">
        <f>IF(OUT!AG2056="", "", OUT!AG2056)</f>
        <v>PAT</v>
      </c>
      <c r="N128" s="8" t="str">
        <f>IF(OUT!AQ2056="", "", OUT!AQ2056)</f>
        <v/>
      </c>
      <c r="O128" s="8" t="str">
        <f>IF(OUT!BO2056="", "", OUT!BO2056)</f>
        <v>T7</v>
      </c>
      <c r="P128" s="9">
        <f>IF(OUT!N2056="", "", OUT!N2056)</f>
        <v>0.96499999999999997</v>
      </c>
      <c r="Q128" s="10">
        <f>IF(OUT!O2056="", "", OUT!O2056)</f>
        <v>49.21</v>
      </c>
      <c r="R128" s="9">
        <f>IF(PPG!H2056="", "", PPG!H2056)</f>
        <v>0.89</v>
      </c>
      <c r="S128" s="10">
        <f>IF(PPG!I2056="", "", PPG!I2056)</f>
        <v>45.39</v>
      </c>
      <c r="T128" s="9">
        <f>IF(PPG!J2056="", "", PPG!J2056)</f>
        <v>0.84499999999999997</v>
      </c>
      <c r="U128" s="10">
        <f>IF(PPG!K2056="", "", PPG!K2056)</f>
        <v>43.09</v>
      </c>
      <c r="V128" s="9">
        <f>IF(PPG!L2056="", "", PPG!L2056)</f>
        <v>0.80300000000000005</v>
      </c>
      <c r="W128" s="10">
        <f>IF(PPG!M2056="", "", PPG!M2056)</f>
        <v>40.950000000000003</v>
      </c>
      <c r="X128" s="9">
        <f>IF(PPG!N2056="", "", PPG!N2056)</f>
        <v>0.76300000000000001</v>
      </c>
      <c r="Y128" s="10">
        <f>IF(PPG!O2056="", "", PPG!O2056)</f>
        <v>38.909999999999997</v>
      </c>
      <c r="Z128" s="9">
        <f>IF(PPG!Q2056="", "", PPG!Q2056)</f>
        <v>0.91300000000000003</v>
      </c>
      <c r="AA128" s="10">
        <f>IF(PPG!R2056="", "", PPG!R2056)</f>
        <v>46.56</v>
      </c>
      <c r="AB128" s="9">
        <f>IF(PPG!S2056="", "", PPG!S2056)</f>
        <v>0.89</v>
      </c>
      <c r="AC128" s="10">
        <f>IF(PPG!T2056="", "", PPG!T2056)</f>
        <v>45.39</v>
      </c>
      <c r="AD128" s="9">
        <f>IF(PPG!U2056="", "", PPG!U2056)</f>
        <v>0.84499999999999997</v>
      </c>
      <c r="AE128" s="10">
        <f>IF(PPG!V2056="", "", PPG!V2056)</f>
        <v>43.09</v>
      </c>
      <c r="AF128" s="9">
        <f>IF(PPG!W2056="", "", PPG!W2056)</f>
        <v>0.80300000000000005</v>
      </c>
      <c r="AG128" s="10">
        <f>IF(PPG!X2056="", "", PPG!X2056)</f>
        <v>40.950000000000003</v>
      </c>
      <c r="AH128" s="9">
        <f>IF(PPG!Y2056="", "", PPG!Y2056)</f>
        <v>0.76300000000000001</v>
      </c>
      <c r="AI128" s="10">
        <f>IF(PPG!Z2056="", "", PPG!Z2056)</f>
        <v>38.909999999999997</v>
      </c>
      <c r="AJ128" s="31" t="str">
        <f>IF(D128&lt;&gt;"",D128*I128, "0.00")</f>
        <v>0.00</v>
      </c>
      <c r="AK128" s="8" t="str">
        <f>IF(D128&lt;&gt;"",D128, "0")</f>
        <v>0</v>
      </c>
      <c r="AL128" s="8" t="str">
        <f>IF(D128&lt;&gt;"",D128*K128, "0")</f>
        <v>0</v>
      </c>
    </row>
    <row r="129" spans="1:38">
      <c r="A129" s="8">
        <f>IF(OUT!C1807="", "", OUT!C1807)</f>
        <v>727</v>
      </c>
      <c r="B129" s="19">
        <f>IF(OUT!A1807="", "", OUT!A1807)</f>
        <v>82679</v>
      </c>
      <c r="C129" s="8" t="str">
        <f>IF(OUT!D1807="", "", OUT!D1807)</f>
        <v>RM</v>
      </c>
      <c r="D129" s="26"/>
      <c r="E129" s="35" t="str">
        <f>IF(OUT!E1807="", "", OUT!E1807)</f>
        <v>51 CELL</v>
      </c>
      <c r="F129" s="23" t="str">
        <f>IF(OUT!AE1807="NEW", "✷", "")</f>
        <v>✷</v>
      </c>
      <c r="G129" t="str">
        <f>IF(OUT!B1807="", "", OUT!B1807)</f>
        <v>BACOPA SCOPIA GULLIVER PINK HEART</v>
      </c>
      <c r="H129" s="20">
        <f>IF(AND($K$3=1,$K$4="N"),P129,IF(AND($K$3=2,$K$4="N"),R129,IF(AND($K$3=3,$K$4="N"),T129,IF(AND($K$3=4,$K$4="N"),V129,IF(AND($K$3=5,$K$4="N"),X129,IF(AND($K$3=1,$K$4="Y"),Z129,IF(AND($K$3=2,$K$4="Y"),AB129,IF(AND($K$3=3,$K$4="Y"),AD129,IF(AND($K$3=4,$K$4="Y"),AF129,IF(AND($K$3=5,$K$4="Y"),AH129,"FALSE"))))))))))</f>
        <v>0.96499999999999997</v>
      </c>
      <c r="I129" s="21">
        <f>IF(AND($K$3=1,$K$4="N"),Q129,IF(AND($K$3=2,$K$4="N"),S129,IF(AND($K$3=3,$K$4="N"),U129,IF(AND($K$3=4,$K$4="N"),W129,IF(AND($K$3=5,$K$4="N"),Y129,IF(AND($K$3=1,$K$4="Y"),AA129,IF(AND($K$3=2,$K$4="Y"),AC129,IF(AND($K$3=3,$K$4="Y"),AE129,IF(AND($K$3=4,$K$4="Y"),AG129,IF(AND($K$3=5,$K$4="Y"),AI129,"FALSE"))))))))))</f>
        <v>49.21</v>
      </c>
      <c r="J129" s="35" t="str">
        <f>IF(OUT!F1807="", "", OUT!F1807)</f>
        <v>STRIP TRAY</v>
      </c>
      <c r="K129" s="8">
        <f>IF(OUT!P1807="", "", OUT!P1807)</f>
        <v>51</v>
      </c>
      <c r="L129" s="8" t="str">
        <f>IF(OUT!AE1807="", "", OUT!AE1807)</f>
        <v>NEW</v>
      </c>
      <c r="M129" s="8" t="str">
        <f>IF(OUT!AG1807="", "", OUT!AG1807)</f>
        <v>PAT</v>
      </c>
      <c r="N129" s="8" t="str">
        <f>IF(OUT!AQ1807="", "", OUT!AQ1807)</f>
        <v/>
      </c>
      <c r="O129" s="8" t="str">
        <f>IF(OUT!BO1807="", "", OUT!BO1807)</f>
        <v>T7</v>
      </c>
      <c r="P129" s="9">
        <f>IF(OUT!N1807="", "", OUT!N1807)</f>
        <v>0.96499999999999997</v>
      </c>
      <c r="Q129" s="10">
        <f>IF(OUT!O1807="", "", OUT!O1807)</f>
        <v>49.21</v>
      </c>
      <c r="R129" s="9">
        <f>IF(PPG!H1807="", "", PPG!H1807)</f>
        <v>0.89</v>
      </c>
      <c r="S129" s="10">
        <f>IF(PPG!I1807="", "", PPG!I1807)</f>
        <v>45.39</v>
      </c>
      <c r="T129" s="9">
        <f>IF(PPG!J1807="", "", PPG!J1807)</f>
        <v>0.84499999999999997</v>
      </c>
      <c r="U129" s="10">
        <f>IF(PPG!K1807="", "", PPG!K1807)</f>
        <v>43.09</v>
      </c>
      <c r="V129" s="9">
        <f>IF(PPG!L1807="", "", PPG!L1807)</f>
        <v>0.80300000000000005</v>
      </c>
      <c r="W129" s="10">
        <f>IF(PPG!M1807="", "", PPG!M1807)</f>
        <v>40.950000000000003</v>
      </c>
      <c r="X129" s="9">
        <f>IF(PPG!N1807="", "", PPG!N1807)</f>
        <v>0.76300000000000001</v>
      </c>
      <c r="Y129" s="10">
        <f>IF(PPG!O1807="", "", PPG!O1807)</f>
        <v>38.909999999999997</v>
      </c>
      <c r="Z129" s="9">
        <f>IF(PPG!Q1807="", "", PPG!Q1807)</f>
        <v>0.91300000000000003</v>
      </c>
      <c r="AA129" s="10">
        <f>IF(PPG!R1807="", "", PPG!R1807)</f>
        <v>46.56</v>
      </c>
      <c r="AB129" s="9">
        <f>IF(PPG!S1807="", "", PPG!S1807)</f>
        <v>0.89</v>
      </c>
      <c r="AC129" s="10">
        <f>IF(PPG!T1807="", "", PPG!T1807)</f>
        <v>45.39</v>
      </c>
      <c r="AD129" s="9">
        <f>IF(PPG!U1807="", "", PPG!U1807)</f>
        <v>0.84499999999999997</v>
      </c>
      <c r="AE129" s="10">
        <f>IF(PPG!V1807="", "", PPG!V1807)</f>
        <v>43.09</v>
      </c>
      <c r="AF129" s="9">
        <f>IF(PPG!W1807="", "", PPG!W1807)</f>
        <v>0.80300000000000005</v>
      </c>
      <c r="AG129" s="10">
        <f>IF(PPG!X1807="", "", PPG!X1807)</f>
        <v>40.950000000000003</v>
      </c>
      <c r="AH129" s="9">
        <f>IF(PPG!Y1807="", "", PPG!Y1807)</f>
        <v>0.76300000000000001</v>
      </c>
      <c r="AI129" s="10">
        <f>IF(PPG!Z1807="", "", PPG!Z1807)</f>
        <v>38.909999999999997</v>
      </c>
      <c r="AJ129" s="31" t="str">
        <f>IF(D129&lt;&gt;"",D129*I129, "0.00")</f>
        <v>0.00</v>
      </c>
      <c r="AK129" s="8" t="str">
        <f>IF(D129&lt;&gt;"",D129, "0")</f>
        <v>0</v>
      </c>
      <c r="AL129" s="8" t="str">
        <f>IF(D129&lt;&gt;"",D129*K129, "0")</f>
        <v>0</v>
      </c>
    </row>
    <row r="130" spans="1:38">
      <c r="A130" s="8">
        <f>IF(OUT!C2475="", "", OUT!C2475)</f>
        <v>727</v>
      </c>
      <c r="B130" s="19">
        <f>IF(OUT!A2475="", "", OUT!A2475)</f>
        <v>92544</v>
      </c>
      <c r="C130" s="8" t="str">
        <f>IF(OUT!D2475="", "", OUT!D2475)</f>
        <v>RM</v>
      </c>
      <c r="D130" s="26"/>
      <c r="E130" s="35" t="str">
        <f>IF(OUT!E2475="", "", OUT!E2475)</f>
        <v>51 CELL</v>
      </c>
      <c r="F130" s="23" t="str">
        <f>IF(OUT!AE2475="NEW", "✷", "")</f>
        <v>✷</v>
      </c>
      <c r="G130" t="str">
        <f>IF(OUT!B2475="", "", OUT!B2475)</f>
        <v>BACOPA SCOPIA GULLIVER PURPLE COMPACT</v>
      </c>
      <c r="H130" s="20">
        <f>IF(AND($K$3=1,$K$4="N"),P130,IF(AND($K$3=2,$K$4="N"),R130,IF(AND($K$3=3,$K$4="N"),T130,IF(AND($K$3=4,$K$4="N"),V130,IF(AND($K$3=5,$K$4="N"),X130,IF(AND($K$3=1,$K$4="Y"),Z130,IF(AND($K$3=2,$K$4="Y"),AB130,IF(AND($K$3=3,$K$4="Y"),AD130,IF(AND($K$3=4,$K$4="Y"),AF130,IF(AND($K$3=5,$K$4="Y"),AH130,"FALSE"))))))))))</f>
        <v>0.96499999999999997</v>
      </c>
      <c r="I130" s="21">
        <f>IF(AND($K$3=1,$K$4="N"),Q130,IF(AND($K$3=2,$K$4="N"),S130,IF(AND($K$3=3,$K$4="N"),U130,IF(AND($K$3=4,$K$4="N"),W130,IF(AND($K$3=5,$K$4="N"),Y130,IF(AND($K$3=1,$K$4="Y"),AA130,IF(AND($K$3=2,$K$4="Y"),AC130,IF(AND($K$3=3,$K$4="Y"),AE130,IF(AND($K$3=4,$K$4="Y"),AG130,IF(AND($K$3=5,$K$4="Y"),AI130,"FALSE"))))))))))</f>
        <v>49.21</v>
      </c>
      <c r="J130" s="35" t="str">
        <f>IF(OUT!F2475="", "", OUT!F2475)</f>
        <v>STRIP TRAY</v>
      </c>
      <c r="K130" s="8">
        <f>IF(OUT!P2475="", "", OUT!P2475)</f>
        <v>51</v>
      </c>
      <c r="L130" s="8" t="str">
        <f>IF(OUT!AE2475="", "", OUT!AE2475)</f>
        <v>NEW</v>
      </c>
      <c r="M130" s="8" t="str">
        <f>IF(OUT!AG2475="", "", OUT!AG2475)</f>
        <v>PAT</v>
      </c>
      <c r="N130" s="8" t="str">
        <f>IF(OUT!AQ2475="", "", OUT!AQ2475)</f>
        <v/>
      </c>
      <c r="O130" s="8" t="str">
        <f>IF(OUT!BO2475="", "", OUT!BO2475)</f>
        <v>T7</v>
      </c>
      <c r="P130" s="9">
        <f>IF(OUT!N2475="", "", OUT!N2475)</f>
        <v>0.96499999999999997</v>
      </c>
      <c r="Q130" s="10">
        <f>IF(OUT!O2475="", "", OUT!O2475)</f>
        <v>49.21</v>
      </c>
      <c r="R130" s="9">
        <f>IF(PPG!H2475="", "", PPG!H2475)</f>
        <v>0.89</v>
      </c>
      <c r="S130" s="10">
        <f>IF(PPG!I2475="", "", PPG!I2475)</f>
        <v>45.39</v>
      </c>
      <c r="T130" s="9">
        <f>IF(PPG!J2475="", "", PPG!J2475)</f>
        <v>0.84499999999999997</v>
      </c>
      <c r="U130" s="10">
        <f>IF(PPG!K2475="", "", PPG!K2475)</f>
        <v>43.09</v>
      </c>
      <c r="V130" s="9">
        <f>IF(PPG!L2475="", "", PPG!L2475)</f>
        <v>0.80300000000000005</v>
      </c>
      <c r="W130" s="10">
        <f>IF(PPG!M2475="", "", PPG!M2475)</f>
        <v>40.950000000000003</v>
      </c>
      <c r="X130" s="9">
        <f>IF(PPG!N2475="", "", PPG!N2475)</f>
        <v>0.76300000000000001</v>
      </c>
      <c r="Y130" s="10">
        <f>IF(PPG!O2475="", "", PPG!O2475)</f>
        <v>38.909999999999997</v>
      </c>
      <c r="Z130" s="9">
        <f>IF(PPG!Q2475="", "", PPG!Q2475)</f>
        <v>0.91300000000000003</v>
      </c>
      <c r="AA130" s="10">
        <f>IF(PPG!R2475="", "", PPG!R2475)</f>
        <v>46.56</v>
      </c>
      <c r="AB130" s="9">
        <f>IF(PPG!S2475="", "", PPG!S2475)</f>
        <v>0.89</v>
      </c>
      <c r="AC130" s="10">
        <f>IF(PPG!T2475="", "", PPG!T2475)</f>
        <v>45.39</v>
      </c>
      <c r="AD130" s="9">
        <f>IF(PPG!U2475="", "", PPG!U2475)</f>
        <v>0.84499999999999997</v>
      </c>
      <c r="AE130" s="10">
        <f>IF(PPG!V2475="", "", PPG!V2475)</f>
        <v>43.09</v>
      </c>
      <c r="AF130" s="9">
        <f>IF(PPG!W2475="", "", PPG!W2475)</f>
        <v>0.80300000000000005</v>
      </c>
      <c r="AG130" s="10">
        <f>IF(PPG!X2475="", "", PPG!X2475)</f>
        <v>40.950000000000003</v>
      </c>
      <c r="AH130" s="9">
        <f>IF(PPG!Y2475="", "", PPG!Y2475)</f>
        <v>0.76300000000000001</v>
      </c>
      <c r="AI130" s="10">
        <f>IF(PPG!Z2475="", "", PPG!Z2475)</f>
        <v>38.909999999999997</v>
      </c>
      <c r="AJ130" s="31" t="str">
        <f>IF(D130&lt;&gt;"",D130*I130, "0.00")</f>
        <v>0.00</v>
      </c>
      <c r="AK130" s="8" t="str">
        <f>IF(D130&lt;&gt;"",D130, "0")</f>
        <v>0</v>
      </c>
      <c r="AL130" s="8" t="str">
        <f>IF(D130&lt;&gt;"",D130*K130, "0")</f>
        <v>0</v>
      </c>
    </row>
    <row r="131" spans="1:38">
      <c r="A131" s="8">
        <f>IF(OUT!C2543="", "", OUT!C2543)</f>
        <v>727</v>
      </c>
      <c r="B131" s="19">
        <f>IF(OUT!A2543="", "", OUT!A2543)</f>
        <v>94395</v>
      </c>
      <c r="C131" s="8" t="str">
        <f>IF(OUT!D2543="", "", OUT!D2543)</f>
        <v>RM</v>
      </c>
      <c r="D131" s="26"/>
      <c r="E131" s="35" t="str">
        <f>IF(OUT!E2543="", "", OUT!E2543)</f>
        <v>51 CELL</v>
      </c>
      <c r="F131" s="23" t="str">
        <f>IF(OUT!AE2543="NEW", "✷", "")</f>
        <v>✷</v>
      </c>
      <c r="G131" t="str">
        <f>IF(OUT!B2543="", "", OUT!B2543)</f>
        <v>BACOPA SCOPIA GULLIVER ROSA COMPACT</v>
      </c>
      <c r="H131" s="20">
        <f>IF(AND($K$3=1,$K$4="N"),P131,IF(AND($K$3=2,$K$4="N"),R131,IF(AND($K$3=3,$K$4="N"),T131,IF(AND($K$3=4,$K$4="N"),V131,IF(AND($K$3=5,$K$4="N"),X131,IF(AND($K$3=1,$K$4="Y"),Z131,IF(AND($K$3=2,$K$4="Y"),AB131,IF(AND($K$3=3,$K$4="Y"),AD131,IF(AND($K$3=4,$K$4="Y"),AF131,IF(AND($K$3=5,$K$4="Y"),AH131,"FALSE"))))))))))</f>
        <v>0.96499999999999997</v>
      </c>
      <c r="I131" s="21">
        <f>IF(AND($K$3=1,$K$4="N"),Q131,IF(AND($K$3=2,$K$4="N"),S131,IF(AND($K$3=3,$K$4="N"),U131,IF(AND($K$3=4,$K$4="N"),W131,IF(AND($K$3=5,$K$4="N"),Y131,IF(AND($K$3=1,$K$4="Y"),AA131,IF(AND($K$3=2,$K$4="Y"),AC131,IF(AND($K$3=3,$K$4="Y"),AE131,IF(AND($K$3=4,$K$4="Y"),AG131,IF(AND($K$3=5,$K$4="Y"),AI131,"FALSE"))))))))))</f>
        <v>49.21</v>
      </c>
      <c r="J131" s="35" t="str">
        <f>IF(OUT!F2543="", "", OUT!F2543)</f>
        <v>STRIP TRAY</v>
      </c>
      <c r="K131" s="8">
        <f>IF(OUT!P2543="", "", OUT!P2543)</f>
        <v>51</v>
      </c>
      <c r="L131" s="8" t="str">
        <f>IF(OUT!AE2543="", "", OUT!AE2543)</f>
        <v>NEW</v>
      </c>
      <c r="M131" s="8" t="str">
        <f>IF(OUT!AG2543="", "", OUT!AG2543)</f>
        <v>PAT</v>
      </c>
      <c r="N131" s="8" t="str">
        <f>IF(OUT!AQ2543="", "", OUT!AQ2543)</f>
        <v/>
      </c>
      <c r="O131" s="8" t="str">
        <f>IF(OUT!BO2543="", "", OUT!BO2543)</f>
        <v>T7</v>
      </c>
      <c r="P131" s="9">
        <f>IF(OUT!N2543="", "", OUT!N2543)</f>
        <v>0.96499999999999997</v>
      </c>
      <c r="Q131" s="10">
        <f>IF(OUT!O2543="", "", OUT!O2543)</f>
        <v>49.21</v>
      </c>
      <c r="R131" s="9">
        <f>IF(PPG!H2543="", "", PPG!H2543)</f>
        <v>0.89</v>
      </c>
      <c r="S131" s="10">
        <f>IF(PPG!I2543="", "", PPG!I2543)</f>
        <v>45.39</v>
      </c>
      <c r="T131" s="9">
        <f>IF(PPG!J2543="", "", PPG!J2543)</f>
        <v>0.84499999999999997</v>
      </c>
      <c r="U131" s="10">
        <f>IF(PPG!K2543="", "", PPG!K2543)</f>
        <v>43.09</v>
      </c>
      <c r="V131" s="9">
        <f>IF(PPG!L2543="", "", PPG!L2543)</f>
        <v>0.80300000000000005</v>
      </c>
      <c r="W131" s="10">
        <f>IF(PPG!M2543="", "", PPG!M2543)</f>
        <v>40.950000000000003</v>
      </c>
      <c r="X131" s="9">
        <f>IF(PPG!N2543="", "", PPG!N2543)</f>
        <v>0.76300000000000001</v>
      </c>
      <c r="Y131" s="10">
        <f>IF(PPG!O2543="", "", PPG!O2543)</f>
        <v>38.909999999999997</v>
      </c>
      <c r="Z131" s="9">
        <f>IF(PPG!Q2543="", "", PPG!Q2543)</f>
        <v>0.91300000000000003</v>
      </c>
      <c r="AA131" s="10">
        <f>IF(PPG!R2543="", "", PPG!R2543)</f>
        <v>46.56</v>
      </c>
      <c r="AB131" s="9">
        <f>IF(PPG!S2543="", "", PPG!S2543)</f>
        <v>0.89</v>
      </c>
      <c r="AC131" s="10">
        <f>IF(PPG!T2543="", "", PPG!T2543)</f>
        <v>45.39</v>
      </c>
      <c r="AD131" s="9">
        <f>IF(PPG!U2543="", "", PPG!U2543)</f>
        <v>0.84499999999999997</v>
      </c>
      <c r="AE131" s="10">
        <f>IF(PPG!V2543="", "", PPG!V2543)</f>
        <v>43.09</v>
      </c>
      <c r="AF131" s="9">
        <f>IF(PPG!W2543="", "", PPG!W2543)</f>
        <v>0.80300000000000005</v>
      </c>
      <c r="AG131" s="10">
        <f>IF(PPG!X2543="", "", PPG!X2543)</f>
        <v>40.950000000000003</v>
      </c>
      <c r="AH131" s="9">
        <f>IF(PPG!Y2543="", "", PPG!Y2543)</f>
        <v>0.76300000000000001</v>
      </c>
      <c r="AI131" s="10">
        <f>IF(PPG!Z2543="", "", PPG!Z2543)</f>
        <v>38.909999999999997</v>
      </c>
      <c r="AJ131" s="31" t="str">
        <f>IF(D131&lt;&gt;"",D131*I131, "0.00")</f>
        <v>0.00</v>
      </c>
      <c r="AK131" s="8" t="str">
        <f>IF(D131&lt;&gt;"",D131, "0")</f>
        <v>0</v>
      </c>
      <c r="AL131" s="8" t="str">
        <f>IF(D131&lt;&gt;"",D131*K131, "0")</f>
        <v>0</v>
      </c>
    </row>
    <row r="132" spans="1:38">
      <c r="A132" s="8">
        <f>IF(OUT!C1465="", "", OUT!C1465)</f>
        <v>727</v>
      </c>
      <c r="B132" s="19">
        <f>IF(OUT!A1465="", "", OUT!A1465)</f>
        <v>70547</v>
      </c>
      <c r="C132" s="8" t="str">
        <f>IF(OUT!D1465="", "", OUT!D1465)</f>
        <v>RM</v>
      </c>
      <c r="D132" s="26"/>
      <c r="E132" s="35" t="str">
        <f>IF(OUT!E1465="", "", OUT!E1465)</f>
        <v>51 CELL</v>
      </c>
      <c r="F132" s="23" t="str">
        <f>IF(OUT!AE1465="NEW", "✷", "")</f>
        <v>✷</v>
      </c>
      <c r="G132" t="str">
        <f>IF(OUT!B1465="", "", OUT!B1465)</f>
        <v>BACOPA SCOPIA GULLIVER WHITE</v>
      </c>
      <c r="H132" s="20">
        <f>IF(AND($K$3=1,$K$4="N"),P132,IF(AND($K$3=2,$K$4="N"),R132,IF(AND($K$3=3,$K$4="N"),T132,IF(AND($K$3=4,$K$4="N"),V132,IF(AND($K$3=5,$K$4="N"),X132,IF(AND($K$3=1,$K$4="Y"),Z132,IF(AND($K$3=2,$K$4="Y"),AB132,IF(AND($K$3=3,$K$4="Y"),AD132,IF(AND($K$3=4,$K$4="Y"),AF132,IF(AND($K$3=5,$K$4="Y"),AH132,"FALSE"))))))))))</f>
        <v>0.96499999999999997</v>
      </c>
      <c r="I132" s="21">
        <f>IF(AND($K$3=1,$K$4="N"),Q132,IF(AND($K$3=2,$K$4="N"),S132,IF(AND($K$3=3,$K$4="N"),U132,IF(AND($K$3=4,$K$4="N"),W132,IF(AND($K$3=5,$K$4="N"),Y132,IF(AND($K$3=1,$K$4="Y"),AA132,IF(AND($K$3=2,$K$4="Y"),AC132,IF(AND($K$3=3,$K$4="Y"),AE132,IF(AND($K$3=4,$K$4="Y"),AG132,IF(AND($K$3=5,$K$4="Y"),AI132,"FALSE"))))))))))</f>
        <v>49.21</v>
      </c>
      <c r="J132" s="35" t="str">
        <f>IF(OUT!F1465="", "", OUT!F1465)</f>
        <v>STRIP TRAY</v>
      </c>
      <c r="K132" s="8">
        <f>IF(OUT!P1465="", "", OUT!P1465)</f>
        <v>51</v>
      </c>
      <c r="L132" s="8" t="str">
        <f>IF(OUT!AE1465="", "", OUT!AE1465)</f>
        <v>NEW</v>
      </c>
      <c r="M132" s="8" t="str">
        <f>IF(OUT!AG1465="", "", OUT!AG1465)</f>
        <v>PAT</v>
      </c>
      <c r="N132" s="8" t="str">
        <f>IF(OUT!AQ1465="", "", OUT!AQ1465)</f>
        <v/>
      </c>
      <c r="O132" s="8" t="str">
        <f>IF(OUT!BO1465="", "", OUT!BO1465)</f>
        <v>T7</v>
      </c>
      <c r="P132" s="9">
        <f>IF(OUT!N1465="", "", OUT!N1465)</f>
        <v>0.96499999999999997</v>
      </c>
      <c r="Q132" s="10">
        <f>IF(OUT!O1465="", "", OUT!O1465)</f>
        <v>49.21</v>
      </c>
      <c r="R132" s="9">
        <f>IF(PPG!H1465="", "", PPG!H1465)</f>
        <v>0.89</v>
      </c>
      <c r="S132" s="10">
        <f>IF(PPG!I1465="", "", PPG!I1465)</f>
        <v>45.39</v>
      </c>
      <c r="T132" s="9">
        <f>IF(PPG!J1465="", "", PPG!J1465)</f>
        <v>0.84499999999999997</v>
      </c>
      <c r="U132" s="10">
        <f>IF(PPG!K1465="", "", PPG!K1465)</f>
        <v>43.09</v>
      </c>
      <c r="V132" s="9">
        <f>IF(PPG!L1465="", "", PPG!L1465)</f>
        <v>0.80300000000000005</v>
      </c>
      <c r="W132" s="10">
        <f>IF(PPG!M1465="", "", PPG!M1465)</f>
        <v>40.950000000000003</v>
      </c>
      <c r="X132" s="9">
        <f>IF(PPG!N1465="", "", PPG!N1465)</f>
        <v>0.76300000000000001</v>
      </c>
      <c r="Y132" s="10">
        <f>IF(PPG!O1465="", "", PPG!O1465)</f>
        <v>38.909999999999997</v>
      </c>
      <c r="Z132" s="9">
        <f>IF(PPG!Q1465="", "", PPG!Q1465)</f>
        <v>0.91300000000000003</v>
      </c>
      <c r="AA132" s="10">
        <f>IF(PPG!R1465="", "", PPG!R1465)</f>
        <v>46.56</v>
      </c>
      <c r="AB132" s="9">
        <f>IF(PPG!S1465="", "", PPG!S1465)</f>
        <v>0.89</v>
      </c>
      <c r="AC132" s="10">
        <f>IF(PPG!T1465="", "", PPG!T1465)</f>
        <v>45.39</v>
      </c>
      <c r="AD132" s="9">
        <f>IF(PPG!U1465="", "", PPG!U1465)</f>
        <v>0.84499999999999997</v>
      </c>
      <c r="AE132" s="10">
        <f>IF(PPG!V1465="", "", PPG!V1465)</f>
        <v>43.09</v>
      </c>
      <c r="AF132" s="9">
        <f>IF(PPG!W1465="", "", PPG!W1465)</f>
        <v>0.80300000000000005</v>
      </c>
      <c r="AG132" s="10">
        <f>IF(PPG!X1465="", "", PPG!X1465)</f>
        <v>40.950000000000003</v>
      </c>
      <c r="AH132" s="9">
        <f>IF(PPG!Y1465="", "", PPG!Y1465)</f>
        <v>0.76300000000000001</v>
      </c>
      <c r="AI132" s="10">
        <f>IF(PPG!Z1465="", "", PPG!Z1465)</f>
        <v>38.909999999999997</v>
      </c>
      <c r="AJ132" s="31" t="str">
        <f>IF(D132&lt;&gt;"",D132*I132, "0.00")</f>
        <v>0.00</v>
      </c>
      <c r="AK132" s="8" t="str">
        <f>IF(D132&lt;&gt;"",D132, "0")</f>
        <v>0</v>
      </c>
      <c r="AL132" s="8" t="str">
        <f>IF(D132&lt;&gt;"",D132*K132, "0")</f>
        <v>0</v>
      </c>
    </row>
    <row r="133" spans="1:38">
      <c r="A133" s="8">
        <f>IF(OUT!C2327="", "", OUT!C2327)</f>
        <v>727</v>
      </c>
      <c r="B133" s="19">
        <f>IF(OUT!A2327="", "", OUT!A2327)</f>
        <v>90954</v>
      </c>
      <c r="C133" s="8" t="str">
        <f>IF(OUT!D2327="", "", OUT!D2327)</f>
        <v>RM</v>
      </c>
      <c r="D133" s="26"/>
      <c r="E133" s="35" t="str">
        <f>IF(OUT!E2327="", "", OUT!E2327)</f>
        <v>51 CELL</v>
      </c>
      <c r="F133" s="23" t="str">
        <f>IF(OUT!AE2327="NEW", "✷", "")</f>
        <v>✷</v>
      </c>
      <c r="G133" t="str">
        <f>IF(OUT!B2327="", "", OUT!B2327)</f>
        <v>BACOPA SCOPIA GULLIVER WHITE COMPACT</v>
      </c>
      <c r="H133" s="20">
        <f>IF(AND($K$3=1,$K$4="N"),P133,IF(AND($K$3=2,$K$4="N"),R133,IF(AND($K$3=3,$K$4="N"),T133,IF(AND($K$3=4,$K$4="N"),V133,IF(AND($K$3=5,$K$4="N"),X133,IF(AND($K$3=1,$K$4="Y"),Z133,IF(AND($K$3=2,$K$4="Y"),AB133,IF(AND($K$3=3,$K$4="Y"),AD133,IF(AND($K$3=4,$K$4="Y"),AF133,IF(AND($K$3=5,$K$4="Y"),AH133,"FALSE"))))))))))</f>
        <v>0.96499999999999997</v>
      </c>
      <c r="I133" s="21">
        <f>IF(AND($K$3=1,$K$4="N"),Q133,IF(AND($K$3=2,$K$4="N"),S133,IF(AND($K$3=3,$K$4="N"),U133,IF(AND($K$3=4,$K$4="N"),W133,IF(AND($K$3=5,$K$4="N"),Y133,IF(AND($K$3=1,$K$4="Y"),AA133,IF(AND($K$3=2,$K$4="Y"),AC133,IF(AND($K$3=3,$K$4="Y"),AE133,IF(AND($K$3=4,$K$4="Y"),AG133,IF(AND($K$3=5,$K$4="Y"),AI133,"FALSE"))))))))))</f>
        <v>49.21</v>
      </c>
      <c r="J133" s="35" t="str">
        <f>IF(OUT!F2327="", "", OUT!F2327)</f>
        <v>STRIP TRAY</v>
      </c>
      <c r="K133" s="8">
        <f>IF(OUT!P2327="", "", OUT!P2327)</f>
        <v>51</v>
      </c>
      <c r="L133" s="8" t="str">
        <f>IF(OUT!AE2327="", "", OUT!AE2327)</f>
        <v>NEW</v>
      </c>
      <c r="M133" s="8" t="str">
        <f>IF(OUT!AG2327="", "", OUT!AG2327)</f>
        <v>PAT</v>
      </c>
      <c r="N133" s="8" t="str">
        <f>IF(OUT!AQ2327="", "", OUT!AQ2327)</f>
        <v/>
      </c>
      <c r="O133" s="8" t="str">
        <f>IF(OUT!BO2327="", "", OUT!BO2327)</f>
        <v>T7</v>
      </c>
      <c r="P133" s="9">
        <f>IF(OUT!N2327="", "", OUT!N2327)</f>
        <v>0.96499999999999997</v>
      </c>
      <c r="Q133" s="10">
        <f>IF(OUT!O2327="", "", OUT!O2327)</f>
        <v>49.21</v>
      </c>
      <c r="R133" s="9">
        <f>IF(PPG!H2327="", "", PPG!H2327)</f>
        <v>0.89</v>
      </c>
      <c r="S133" s="10">
        <f>IF(PPG!I2327="", "", PPG!I2327)</f>
        <v>45.39</v>
      </c>
      <c r="T133" s="9">
        <f>IF(PPG!J2327="", "", PPG!J2327)</f>
        <v>0.84499999999999997</v>
      </c>
      <c r="U133" s="10">
        <f>IF(PPG!K2327="", "", PPG!K2327)</f>
        <v>43.09</v>
      </c>
      <c r="V133" s="9">
        <f>IF(PPG!L2327="", "", PPG!L2327)</f>
        <v>0.80300000000000005</v>
      </c>
      <c r="W133" s="10">
        <f>IF(PPG!M2327="", "", PPG!M2327)</f>
        <v>40.950000000000003</v>
      </c>
      <c r="X133" s="9">
        <f>IF(PPG!N2327="", "", PPG!N2327)</f>
        <v>0.76300000000000001</v>
      </c>
      <c r="Y133" s="10">
        <f>IF(PPG!O2327="", "", PPG!O2327)</f>
        <v>38.909999999999997</v>
      </c>
      <c r="Z133" s="9">
        <f>IF(PPG!Q2327="", "", PPG!Q2327)</f>
        <v>0.91300000000000003</v>
      </c>
      <c r="AA133" s="10">
        <f>IF(PPG!R2327="", "", PPG!R2327)</f>
        <v>46.56</v>
      </c>
      <c r="AB133" s="9">
        <f>IF(PPG!S2327="", "", PPG!S2327)</f>
        <v>0.89</v>
      </c>
      <c r="AC133" s="10">
        <f>IF(PPG!T2327="", "", PPG!T2327)</f>
        <v>45.39</v>
      </c>
      <c r="AD133" s="9">
        <f>IF(PPG!U2327="", "", PPG!U2327)</f>
        <v>0.84499999999999997</v>
      </c>
      <c r="AE133" s="10">
        <f>IF(PPG!V2327="", "", PPG!V2327)</f>
        <v>43.09</v>
      </c>
      <c r="AF133" s="9">
        <f>IF(PPG!W2327="", "", PPG!W2327)</f>
        <v>0.80300000000000005</v>
      </c>
      <c r="AG133" s="10">
        <f>IF(PPG!X2327="", "", PPG!X2327)</f>
        <v>40.950000000000003</v>
      </c>
      <c r="AH133" s="9">
        <f>IF(PPG!Y2327="", "", PPG!Y2327)</f>
        <v>0.76300000000000001</v>
      </c>
      <c r="AI133" s="10">
        <f>IF(PPG!Z2327="", "", PPG!Z2327)</f>
        <v>38.909999999999997</v>
      </c>
      <c r="AJ133" s="31" t="str">
        <f>IF(D133&lt;&gt;"",D133*I133, "0.00")</f>
        <v>0.00</v>
      </c>
      <c r="AK133" s="8" t="str">
        <f>IF(D133&lt;&gt;"",D133, "0")</f>
        <v>0</v>
      </c>
      <c r="AL133" s="8" t="str">
        <f>IF(D133&lt;&gt;"",D133*K133, "0")</f>
        <v>0</v>
      </c>
    </row>
    <row r="134" spans="1:38">
      <c r="A134" s="8">
        <f>IF(OUT!C2400="", "", OUT!C2400)</f>
        <v>727</v>
      </c>
      <c r="B134" s="19">
        <f>IF(OUT!A2400="", "", OUT!A2400)</f>
        <v>91868</v>
      </c>
      <c r="C134" s="8" t="str">
        <f>IF(OUT!D2400="", "", OUT!D2400)</f>
        <v>RH</v>
      </c>
      <c r="D134" s="26"/>
      <c r="E134" s="35" t="str">
        <f>IF(OUT!E2400="", "", OUT!E2400)</f>
        <v>36 CELL</v>
      </c>
      <c r="F134" s="23" t="str">
        <f>IF(OUT!AE2400="NEW", "✷", "")</f>
        <v/>
      </c>
      <c r="G134" t="str">
        <f>IF(OUT!B2400="", "", OUT!B2400)</f>
        <v>BEGONIA  BENARIENSIS BIG (BRONZE LEAF) DEEP ROSE</v>
      </c>
      <c r="H134" s="20">
        <f>IF(AND($K$3=1,$K$4="N"),P134,IF(AND($K$3=2,$K$4="N"),R134,IF(AND($K$3=3,$K$4="N"),T134,IF(AND($K$3=4,$K$4="N"),V134,IF(AND($K$3=5,$K$4="N"),X134,IF(AND($K$3=1,$K$4="Y"),Z134,IF(AND($K$3=2,$K$4="Y"),AB134,IF(AND($K$3=3,$K$4="Y"),AD134,IF(AND($K$3=4,$K$4="Y"),AF134,IF(AND($K$3=5,$K$4="Y"),AH134,"FALSE"))))))))))</f>
        <v>1.2230000000000001</v>
      </c>
      <c r="I134" s="21">
        <f>IF(AND($K$3=1,$K$4="N"),Q134,IF(AND($K$3=2,$K$4="N"),S134,IF(AND($K$3=3,$K$4="N"),U134,IF(AND($K$3=4,$K$4="N"),W134,IF(AND($K$3=5,$K$4="N"),Y134,IF(AND($K$3=1,$K$4="Y"),AA134,IF(AND($K$3=2,$K$4="Y"),AC134,IF(AND($K$3=3,$K$4="Y"),AE134,IF(AND($K$3=4,$K$4="Y"),AG134,IF(AND($K$3=5,$K$4="Y"),AI134,"FALSE"))))))))))</f>
        <v>44.02</v>
      </c>
      <c r="J134" s="35" t="str">
        <f>IF(OUT!F2400="", "", OUT!F2400)</f>
        <v>STRIP TRAY</v>
      </c>
      <c r="K134" s="8">
        <f>IF(OUT!P2400="", "", OUT!P2400)</f>
        <v>36</v>
      </c>
      <c r="L134" s="8" t="str">
        <f>IF(OUT!AE2400="", "", OUT!AE2400)</f>
        <v/>
      </c>
      <c r="M134" s="8" t="str">
        <f>IF(OUT!AG2400="", "", OUT!AG2400)</f>
        <v/>
      </c>
      <c r="N134" s="8" t="str">
        <f>IF(OUT!AQ2400="", "", OUT!AQ2400)</f>
        <v/>
      </c>
      <c r="O134" s="8" t="str">
        <f>IF(OUT!BO2400="", "", OUT!BO2400)</f>
        <v>T7</v>
      </c>
      <c r="P134" s="9">
        <f>IF(OUT!N2400="", "", OUT!N2400)</f>
        <v>1.2230000000000001</v>
      </c>
      <c r="Q134" s="10">
        <f>IF(OUT!O2400="", "", OUT!O2400)</f>
        <v>44.02</v>
      </c>
      <c r="R134" s="9">
        <f>IF(PPG!H2400="", "", PPG!H2400)</f>
        <v>1.129</v>
      </c>
      <c r="S134" s="10">
        <f>IF(PPG!I2400="", "", PPG!I2400)</f>
        <v>40.64</v>
      </c>
      <c r="T134" s="9">
        <f>IF(PPG!J2400="", "", PPG!J2400)</f>
        <v>1.0720000000000001</v>
      </c>
      <c r="U134" s="10">
        <f>IF(PPG!K2400="", "", PPG!K2400)</f>
        <v>38.590000000000003</v>
      </c>
      <c r="V134" s="9">
        <f>IF(PPG!L2400="", "", PPG!L2400)</f>
        <v>1.018</v>
      </c>
      <c r="W134" s="10">
        <f>IF(PPG!M2400="", "", PPG!M2400)</f>
        <v>36.64</v>
      </c>
      <c r="X134" s="9">
        <f>IF(PPG!N2400="", "", PPG!N2400)</f>
        <v>0.96799999999999997</v>
      </c>
      <c r="Y134" s="10">
        <f>IF(PPG!O2400="", "", PPG!O2400)</f>
        <v>34.840000000000003</v>
      </c>
      <c r="Z134" s="9">
        <f>IF(PPG!Q2400="", "", PPG!Q2400)</f>
        <v>1.157</v>
      </c>
      <c r="AA134" s="10">
        <f>IF(PPG!R2400="", "", PPG!R2400)</f>
        <v>41.65</v>
      </c>
      <c r="AB134" s="9">
        <f>IF(PPG!S2400="", "", PPG!S2400)</f>
        <v>1.129</v>
      </c>
      <c r="AC134" s="10">
        <f>IF(PPG!T2400="", "", PPG!T2400)</f>
        <v>40.64</v>
      </c>
      <c r="AD134" s="9">
        <f>IF(PPG!U2400="", "", PPG!U2400)</f>
        <v>1.0720000000000001</v>
      </c>
      <c r="AE134" s="10">
        <f>IF(PPG!V2400="", "", PPG!V2400)</f>
        <v>38.590000000000003</v>
      </c>
      <c r="AF134" s="9">
        <f>IF(PPG!W2400="", "", PPG!W2400)</f>
        <v>1.018</v>
      </c>
      <c r="AG134" s="10">
        <f>IF(PPG!X2400="", "", PPG!X2400)</f>
        <v>36.64</v>
      </c>
      <c r="AH134" s="9">
        <f>IF(PPG!Y2400="", "", PPG!Y2400)</f>
        <v>0.96799999999999997</v>
      </c>
      <c r="AI134" s="10">
        <f>IF(PPG!Z2400="", "", PPG!Z2400)</f>
        <v>34.840000000000003</v>
      </c>
      <c r="AJ134" s="31" t="str">
        <f>IF(D134&lt;&gt;"",D134*I134, "0.00")</f>
        <v>0.00</v>
      </c>
      <c r="AK134" s="8" t="str">
        <f>IF(D134&lt;&gt;"",D134, "0")</f>
        <v>0</v>
      </c>
      <c r="AL134" s="8" t="str">
        <f>IF(D134&lt;&gt;"",D134*K134, "0")</f>
        <v>0</v>
      </c>
    </row>
    <row r="135" spans="1:38">
      <c r="A135" s="8">
        <f>IF(OUT!C1597="", "", OUT!C1597)</f>
        <v>727</v>
      </c>
      <c r="B135" s="19">
        <f>IF(OUT!A1597="", "", OUT!A1597)</f>
        <v>75308</v>
      </c>
      <c r="C135" s="8" t="str">
        <f>IF(OUT!D1597="", "", OUT!D1597)</f>
        <v>RH</v>
      </c>
      <c r="D135" s="26"/>
      <c r="E135" s="35" t="str">
        <f>IF(OUT!E1597="", "", OUT!E1597)</f>
        <v>36 CELL</v>
      </c>
      <c r="F135" s="23" t="str">
        <f>IF(OUT!AE1597="NEW", "✷", "")</f>
        <v/>
      </c>
      <c r="G135" t="str">
        <f>IF(OUT!B1597="", "", OUT!B1597)</f>
        <v>BEGONIA  BENARIENSIS BIG (BRONZE LEAF) RED</v>
      </c>
      <c r="H135" s="20">
        <f>IF(AND($K$3=1,$K$4="N"),P135,IF(AND($K$3=2,$K$4="N"),R135,IF(AND($K$3=3,$K$4="N"),T135,IF(AND($K$3=4,$K$4="N"),V135,IF(AND($K$3=5,$K$4="N"),X135,IF(AND($K$3=1,$K$4="Y"),Z135,IF(AND($K$3=2,$K$4="Y"),AB135,IF(AND($K$3=3,$K$4="Y"),AD135,IF(AND($K$3=4,$K$4="Y"),AF135,IF(AND($K$3=5,$K$4="Y"),AH135,"FALSE"))))))))))</f>
        <v>1.2230000000000001</v>
      </c>
      <c r="I135" s="21">
        <f>IF(AND($K$3=1,$K$4="N"),Q135,IF(AND($K$3=2,$K$4="N"),S135,IF(AND($K$3=3,$K$4="N"),U135,IF(AND($K$3=4,$K$4="N"),W135,IF(AND($K$3=5,$K$4="N"),Y135,IF(AND($K$3=1,$K$4="Y"),AA135,IF(AND($K$3=2,$K$4="Y"),AC135,IF(AND($K$3=3,$K$4="Y"),AE135,IF(AND($K$3=4,$K$4="Y"),AG135,IF(AND($K$3=5,$K$4="Y"),AI135,"FALSE"))))))))))</f>
        <v>44.02</v>
      </c>
      <c r="J135" s="35" t="str">
        <f>IF(OUT!F1597="", "", OUT!F1597)</f>
        <v>STRIP TRAY</v>
      </c>
      <c r="K135" s="8">
        <f>IF(OUT!P1597="", "", OUT!P1597)</f>
        <v>36</v>
      </c>
      <c r="L135" s="8" t="str">
        <f>IF(OUT!AE1597="", "", OUT!AE1597)</f>
        <v/>
      </c>
      <c r="M135" s="8" t="str">
        <f>IF(OUT!AG1597="", "", OUT!AG1597)</f>
        <v/>
      </c>
      <c r="N135" s="8" t="str">
        <f>IF(OUT!AQ1597="", "", OUT!AQ1597)</f>
        <v/>
      </c>
      <c r="O135" s="8" t="str">
        <f>IF(OUT!BO1597="", "", OUT!BO1597)</f>
        <v>T7</v>
      </c>
      <c r="P135" s="9">
        <f>IF(OUT!N1597="", "", OUT!N1597)</f>
        <v>1.2230000000000001</v>
      </c>
      <c r="Q135" s="10">
        <f>IF(OUT!O1597="", "", OUT!O1597)</f>
        <v>44.02</v>
      </c>
      <c r="R135" s="9">
        <f>IF(PPG!H1597="", "", PPG!H1597)</f>
        <v>1.129</v>
      </c>
      <c r="S135" s="10">
        <f>IF(PPG!I1597="", "", PPG!I1597)</f>
        <v>40.64</v>
      </c>
      <c r="T135" s="9">
        <f>IF(PPG!J1597="", "", PPG!J1597)</f>
        <v>1.0720000000000001</v>
      </c>
      <c r="U135" s="10">
        <f>IF(PPG!K1597="", "", PPG!K1597)</f>
        <v>38.590000000000003</v>
      </c>
      <c r="V135" s="9">
        <f>IF(PPG!L1597="", "", PPG!L1597)</f>
        <v>1.018</v>
      </c>
      <c r="W135" s="10">
        <f>IF(PPG!M1597="", "", PPG!M1597)</f>
        <v>36.64</v>
      </c>
      <c r="X135" s="9">
        <f>IF(PPG!N1597="", "", PPG!N1597)</f>
        <v>0.96799999999999997</v>
      </c>
      <c r="Y135" s="10">
        <f>IF(PPG!O1597="", "", PPG!O1597)</f>
        <v>34.840000000000003</v>
      </c>
      <c r="Z135" s="9">
        <f>IF(PPG!Q1597="", "", PPG!Q1597)</f>
        <v>1.157</v>
      </c>
      <c r="AA135" s="10">
        <f>IF(PPG!R1597="", "", PPG!R1597)</f>
        <v>41.65</v>
      </c>
      <c r="AB135" s="9">
        <f>IF(PPG!S1597="", "", PPG!S1597)</f>
        <v>1.129</v>
      </c>
      <c r="AC135" s="10">
        <f>IF(PPG!T1597="", "", PPG!T1597)</f>
        <v>40.64</v>
      </c>
      <c r="AD135" s="9">
        <f>IF(PPG!U1597="", "", PPG!U1597)</f>
        <v>1.0720000000000001</v>
      </c>
      <c r="AE135" s="10">
        <f>IF(PPG!V1597="", "", PPG!V1597)</f>
        <v>38.590000000000003</v>
      </c>
      <c r="AF135" s="9">
        <f>IF(PPG!W1597="", "", PPG!W1597)</f>
        <v>1.018</v>
      </c>
      <c r="AG135" s="10">
        <f>IF(PPG!X1597="", "", PPG!X1597)</f>
        <v>36.64</v>
      </c>
      <c r="AH135" s="9">
        <f>IF(PPG!Y1597="", "", PPG!Y1597)</f>
        <v>0.96799999999999997</v>
      </c>
      <c r="AI135" s="10">
        <f>IF(PPG!Z1597="", "", PPG!Z1597)</f>
        <v>34.840000000000003</v>
      </c>
      <c r="AJ135" s="31" t="str">
        <f>IF(D135&lt;&gt;"",D135*I135, "0.00")</f>
        <v>0.00</v>
      </c>
      <c r="AK135" s="8" t="str">
        <f>IF(D135&lt;&gt;"",D135, "0")</f>
        <v>0</v>
      </c>
      <c r="AL135" s="8" t="str">
        <f>IF(D135&lt;&gt;"",D135*K135, "0")</f>
        <v>0</v>
      </c>
    </row>
    <row r="136" spans="1:38">
      <c r="A136" s="8">
        <f>IF(OUT!C1596="", "", OUT!C1596)</f>
        <v>727</v>
      </c>
      <c r="B136" s="19">
        <f>IF(OUT!A1596="", "", OUT!A1596)</f>
        <v>75307</v>
      </c>
      <c r="C136" s="8" t="str">
        <f>IF(OUT!D1596="", "", OUT!D1596)</f>
        <v>RH</v>
      </c>
      <c r="D136" s="26"/>
      <c r="E136" s="35" t="str">
        <f>IF(OUT!E1596="", "", OUT!E1596)</f>
        <v>36 CELL</v>
      </c>
      <c r="F136" s="23" t="str">
        <f>IF(OUT!AE1596="NEW", "✷", "")</f>
        <v/>
      </c>
      <c r="G136" t="str">
        <f>IF(OUT!B1596="", "", OUT!B1596)</f>
        <v>BEGONIA  BENARIENSIS BIG (BRONZE LEAF) ROSE</v>
      </c>
      <c r="H136" s="20">
        <f>IF(AND($K$3=1,$K$4="N"),P136,IF(AND($K$3=2,$K$4="N"),R136,IF(AND($K$3=3,$K$4="N"),T136,IF(AND($K$3=4,$K$4="N"),V136,IF(AND($K$3=5,$K$4="N"),X136,IF(AND($K$3=1,$K$4="Y"),Z136,IF(AND($K$3=2,$K$4="Y"),AB136,IF(AND($K$3=3,$K$4="Y"),AD136,IF(AND($K$3=4,$K$4="Y"),AF136,IF(AND($K$3=5,$K$4="Y"),AH136,"FALSE"))))))))))</f>
        <v>1.2230000000000001</v>
      </c>
      <c r="I136" s="21">
        <f>IF(AND($K$3=1,$K$4="N"),Q136,IF(AND($K$3=2,$K$4="N"),S136,IF(AND($K$3=3,$K$4="N"),U136,IF(AND($K$3=4,$K$4="N"),W136,IF(AND($K$3=5,$K$4="N"),Y136,IF(AND($K$3=1,$K$4="Y"),AA136,IF(AND($K$3=2,$K$4="Y"),AC136,IF(AND($K$3=3,$K$4="Y"),AE136,IF(AND($K$3=4,$K$4="Y"),AG136,IF(AND($K$3=5,$K$4="Y"),AI136,"FALSE"))))))))))</f>
        <v>44.02</v>
      </c>
      <c r="J136" s="35" t="str">
        <f>IF(OUT!F1596="", "", OUT!F1596)</f>
        <v>STRIP TRAY</v>
      </c>
      <c r="K136" s="8">
        <f>IF(OUT!P1596="", "", OUT!P1596)</f>
        <v>36</v>
      </c>
      <c r="L136" s="8" t="str">
        <f>IF(OUT!AE1596="", "", OUT!AE1596)</f>
        <v/>
      </c>
      <c r="M136" s="8" t="str">
        <f>IF(OUT!AG1596="", "", OUT!AG1596)</f>
        <v/>
      </c>
      <c r="N136" s="8" t="str">
        <f>IF(OUT!AQ1596="", "", OUT!AQ1596)</f>
        <v/>
      </c>
      <c r="O136" s="8" t="str">
        <f>IF(OUT!BO1596="", "", OUT!BO1596)</f>
        <v>T7</v>
      </c>
      <c r="P136" s="9">
        <f>IF(OUT!N1596="", "", OUT!N1596)</f>
        <v>1.2230000000000001</v>
      </c>
      <c r="Q136" s="10">
        <f>IF(OUT!O1596="", "", OUT!O1596)</f>
        <v>44.02</v>
      </c>
      <c r="R136" s="9">
        <f>IF(PPG!H1596="", "", PPG!H1596)</f>
        <v>1.129</v>
      </c>
      <c r="S136" s="10">
        <f>IF(PPG!I1596="", "", PPG!I1596)</f>
        <v>40.64</v>
      </c>
      <c r="T136" s="9">
        <f>IF(PPG!J1596="", "", PPG!J1596)</f>
        <v>1.0720000000000001</v>
      </c>
      <c r="U136" s="10">
        <f>IF(PPG!K1596="", "", PPG!K1596)</f>
        <v>38.590000000000003</v>
      </c>
      <c r="V136" s="9">
        <f>IF(PPG!L1596="", "", PPG!L1596)</f>
        <v>1.018</v>
      </c>
      <c r="W136" s="10">
        <f>IF(PPG!M1596="", "", PPG!M1596)</f>
        <v>36.64</v>
      </c>
      <c r="X136" s="9">
        <f>IF(PPG!N1596="", "", PPG!N1596)</f>
        <v>0.96799999999999997</v>
      </c>
      <c r="Y136" s="10">
        <f>IF(PPG!O1596="", "", PPG!O1596)</f>
        <v>34.840000000000003</v>
      </c>
      <c r="Z136" s="9">
        <f>IF(PPG!Q1596="", "", PPG!Q1596)</f>
        <v>1.157</v>
      </c>
      <c r="AA136" s="10">
        <f>IF(PPG!R1596="", "", PPG!R1596)</f>
        <v>41.65</v>
      </c>
      <c r="AB136" s="9">
        <f>IF(PPG!S1596="", "", PPG!S1596)</f>
        <v>1.129</v>
      </c>
      <c r="AC136" s="10">
        <f>IF(PPG!T1596="", "", PPG!T1596)</f>
        <v>40.64</v>
      </c>
      <c r="AD136" s="9">
        <f>IF(PPG!U1596="", "", PPG!U1596)</f>
        <v>1.0720000000000001</v>
      </c>
      <c r="AE136" s="10">
        <f>IF(PPG!V1596="", "", PPG!V1596)</f>
        <v>38.590000000000003</v>
      </c>
      <c r="AF136" s="9">
        <f>IF(PPG!W1596="", "", PPG!W1596)</f>
        <v>1.018</v>
      </c>
      <c r="AG136" s="10">
        <f>IF(PPG!X1596="", "", PPG!X1596)</f>
        <v>36.64</v>
      </c>
      <c r="AH136" s="9">
        <f>IF(PPG!Y1596="", "", PPG!Y1596)</f>
        <v>0.96799999999999997</v>
      </c>
      <c r="AI136" s="10">
        <f>IF(PPG!Z1596="", "", PPG!Z1596)</f>
        <v>34.840000000000003</v>
      </c>
      <c r="AJ136" s="31" t="str">
        <f>IF(D136&lt;&gt;"",D136*I136, "0.00")</f>
        <v>0.00</v>
      </c>
      <c r="AK136" s="8" t="str">
        <f>IF(D136&lt;&gt;"",D136, "0")</f>
        <v>0</v>
      </c>
      <c r="AL136" s="8" t="str">
        <f>IF(D136&lt;&gt;"",D136*K136, "0")</f>
        <v>0</v>
      </c>
    </row>
    <row r="137" spans="1:38">
      <c r="A137" s="8">
        <f>IF(OUT!C804="", "", OUT!C804)</f>
        <v>727</v>
      </c>
      <c r="B137" s="19">
        <f>IF(OUT!A804="", "", OUT!A804)</f>
        <v>13922</v>
      </c>
      <c r="C137" s="8" t="str">
        <f>IF(OUT!D804="", "", OUT!D804)</f>
        <v>RH</v>
      </c>
      <c r="D137" s="26"/>
      <c r="E137" s="35" t="str">
        <f>IF(OUT!E804="", "", OUT!E804)</f>
        <v>36 CELL</v>
      </c>
      <c r="F137" s="23" t="str">
        <f>IF(OUT!AE804="NEW", "✷", "")</f>
        <v>✷</v>
      </c>
      <c r="G137" t="str">
        <f>IF(OUT!B804="", "", OUT!B804)</f>
        <v>BEGONIA  BENARIENSIS BIG (BRONZE LEAF) SOFT PINK</v>
      </c>
      <c r="H137" s="20">
        <f>IF(AND($K$3=1,$K$4="N"),P137,IF(AND($K$3=2,$K$4="N"),R137,IF(AND($K$3=3,$K$4="N"),T137,IF(AND($K$3=4,$K$4="N"),V137,IF(AND($K$3=5,$K$4="N"),X137,IF(AND($K$3=1,$K$4="Y"),Z137,IF(AND($K$3=2,$K$4="Y"),AB137,IF(AND($K$3=3,$K$4="Y"),AD137,IF(AND($K$3=4,$K$4="Y"),AF137,IF(AND($K$3=5,$K$4="Y"),AH137,"FALSE"))))))))))</f>
        <v>1.2230000000000001</v>
      </c>
      <c r="I137" s="21">
        <f>IF(AND($K$3=1,$K$4="N"),Q137,IF(AND($K$3=2,$K$4="N"),S137,IF(AND($K$3=3,$K$4="N"),U137,IF(AND($K$3=4,$K$4="N"),W137,IF(AND($K$3=5,$K$4="N"),Y137,IF(AND($K$3=1,$K$4="Y"),AA137,IF(AND($K$3=2,$K$4="Y"),AC137,IF(AND($K$3=3,$K$4="Y"),AE137,IF(AND($K$3=4,$K$4="Y"),AG137,IF(AND($K$3=5,$K$4="Y"),AI137,"FALSE"))))))))))</f>
        <v>44.02</v>
      </c>
      <c r="J137" s="35" t="str">
        <f>IF(OUT!F804="", "", OUT!F804)</f>
        <v>STRIP TRAY</v>
      </c>
      <c r="K137" s="8">
        <f>IF(OUT!P804="", "", OUT!P804)</f>
        <v>36</v>
      </c>
      <c r="L137" s="8" t="str">
        <f>IF(OUT!AE804="", "", OUT!AE804)</f>
        <v>NEW</v>
      </c>
      <c r="M137" s="8" t="str">
        <f>IF(OUT!AG804="", "", OUT!AG804)</f>
        <v/>
      </c>
      <c r="N137" s="8" t="str">
        <f>IF(OUT!AQ804="", "", OUT!AQ804)</f>
        <v/>
      </c>
      <c r="O137" s="8" t="str">
        <f>IF(OUT!BO804="", "", OUT!BO804)</f>
        <v>T7</v>
      </c>
      <c r="P137" s="9">
        <f>IF(OUT!N804="", "", OUT!N804)</f>
        <v>1.2230000000000001</v>
      </c>
      <c r="Q137" s="10">
        <f>IF(OUT!O804="", "", OUT!O804)</f>
        <v>44.02</v>
      </c>
      <c r="R137" s="9">
        <f>IF(PPG!H804="", "", PPG!H804)</f>
        <v>1.129</v>
      </c>
      <c r="S137" s="10">
        <f>IF(PPG!I804="", "", PPG!I804)</f>
        <v>40.64</v>
      </c>
      <c r="T137" s="9">
        <f>IF(PPG!J804="", "", PPG!J804)</f>
        <v>1.0720000000000001</v>
      </c>
      <c r="U137" s="10">
        <f>IF(PPG!K804="", "", PPG!K804)</f>
        <v>38.590000000000003</v>
      </c>
      <c r="V137" s="9">
        <f>IF(PPG!L804="", "", PPG!L804)</f>
        <v>1.018</v>
      </c>
      <c r="W137" s="10">
        <f>IF(PPG!M804="", "", PPG!M804)</f>
        <v>36.64</v>
      </c>
      <c r="X137" s="9">
        <f>IF(PPG!N804="", "", PPG!N804)</f>
        <v>0.96799999999999997</v>
      </c>
      <c r="Y137" s="10">
        <f>IF(PPG!O804="", "", PPG!O804)</f>
        <v>34.840000000000003</v>
      </c>
      <c r="Z137" s="9">
        <f>IF(PPG!Q804="", "", PPG!Q804)</f>
        <v>1.157</v>
      </c>
      <c r="AA137" s="10">
        <f>IF(PPG!R804="", "", PPG!R804)</f>
        <v>41.65</v>
      </c>
      <c r="AB137" s="9">
        <f>IF(PPG!S804="", "", PPG!S804)</f>
        <v>1.129</v>
      </c>
      <c r="AC137" s="10">
        <f>IF(PPG!T804="", "", PPG!T804)</f>
        <v>40.64</v>
      </c>
      <c r="AD137" s="9">
        <f>IF(PPG!U804="", "", PPG!U804)</f>
        <v>1.0720000000000001</v>
      </c>
      <c r="AE137" s="10">
        <f>IF(PPG!V804="", "", PPG!V804)</f>
        <v>38.590000000000003</v>
      </c>
      <c r="AF137" s="9">
        <f>IF(PPG!W804="", "", PPG!W804)</f>
        <v>1.018</v>
      </c>
      <c r="AG137" s="10">
        <f>IF(PPG!X804="", "", PPG!X804)</f>
        <v>36.64</v>
      </c>
      <c r="AH137" s="9">
        <f>IF(PPG!Y804="", "", PPG!Y804)</f>
        <v>0.96799999999999997</v>
      </c>
      <c r="AI137" s="10">
        <f>IF(PPG!Z804="", "", PPG!Z804)</f>
        <v>34.840000000000003</v>
      </c>
      <c r="AJ137" s="31" t="str">
        <f>IF(D137&lt;&gt;"",D137*I137, "0.00")</f>
        <v>0.00</v>
      </c>
      <c r="AK137" s="8" t="str">
        <f>IF(D137&lt;&gt;"",D137, "0")</f>
        <v>0</v>
      </c>
      <c r="AL137" s="8" t="str">
        <f>IF(D137&lt;&gt;"",D137*K137, "0")</f>
        <v>0</v>
      </c>
    </row>
    <row r="138" spans="1:38">
      <c r="A138" s="8">
        <f>IF(OUT!C290="", "", OUT!C290)</f>
        <v>727</v>
      </c>
      <c r="B138" s="19">
        <f>IF(OUT!A290="", "", OUT!A290)</f>
        <v>11367</v>
      </c>
      <c r="C138" s="8" t="str">
        <f>IF(OUT!D290="", "", OUT!D290)</f>
        <v>RH</v>
      </c>
      <c r="D138" s="26"/>
      <c r="E138" s="35" t="str">
        <f>IF(OUT!E290="", "", OUT!E290)</f>
        <v>36 CELL</v>
      </c>
      <c r="F138" s="23" t="str">
        <f>IF(OUT!AE290="NEW", "✷", "")</f>
        <v/>
      </c>
      <c r="G138" t="str">
        <f>IF(OUT!B290="", "", OUT!B290)</f>
        <v>BEGONIA  BENARIENSIS BIG (BRONZE LEAF) WHITE</v>
      </c>
      <c r="H138" s="20">
        <f>IF(AND($K$3=1,$K$4="N"),P138,IF(AND($K$3=2,$K$4="N"),R138,IF(AND($K$3=3,$K$4="N"),T138,IF(AND($K$3=4,$K$4="N"),V138,IF(AND($K$3=5,$K$4="N"),X138,IF(AND($K$3=1,$K$4="Y"),Z138,IF(AND($K$3=2,$K$4="Y"),AB138,IF(AND($K$3=3,$K$4="Y"),AD138,IF(AND($K$3=4,$K$4="Y"),AF138,IF(AND($K$3=5,$K$4="Y"),AH138,"FALSE"))))))))))</f>
        <v>1.2230000000000001</v>
      </c>
      <c r="I138" s="21">
        <f>IF(AND($K$3=1,$K$4="N"),Q138,IF(AND($K$3=2,$K$4="N"),S138,IF(AND($K$3=3,$K$4="N"),U138,IF(AND($K$3=4,$K$4="N"),W138,IF(AND($K$3=5,$K$4="N"),Y138,IF(AND($K$3=1,$K$4="Y"),AA138,IF(AND($K$3=2,$K$4="Y"),AC138,IF(AND($K$3=3,$K$4="Y"),AE138,IF(AND($K$3=4,$K$4="Y"),AG138,IF(AND($K$3=5,$K$4="Y"),AI138,"FALSE"))))))))))</f>
        <v>44.02</v>
      </c>
      <c r="J138" s="35" t="str">
        <f>IF(OUT!F290="", "", OUT!F290)</f>
        <v>STRIP TRAY</v>
      </c>
      <c r="K138" s="8">
        <f>IF(OUT!P290="", "", OUT!P290)</f>
        <v>36</v>
      </c>
      <c r="L138" s="8" t="str">
        <f>IF(OUT!AE290="", "", OUT!AE290)</f>
        <v/>
      </c>
      <c r="M138" s="8" t="str">
        <f>IF(OUT!AG290="", "", OUT!AG290)</f>
        <v/>
      </c>
      <c r="N138" s="8" t="str">
        <f>IF(OUT!AQ290="", "", OUT!AQ290)</f>
        <v/>
      </c>
      <c r="O138" s="8" t="str">
        <f>IF(OUT!BO290="", "", OUT!BO290)</f>
        <v>T7</v>
      </c>
      <c r="P138" s="9">
        <f>IF(OUT!N290="", "", OUT!N290)</f>
        <v>1.2230000000000001</v>
      </c>
      <c r="Q138" s="10">
        <f>IF(OUT!O290="", "", OUT!O290)</f>
        <v>44.02</v>
      </c>
      <c r="R138" s="9">
        <f>IF(PPG!H290="", "", PPG!H290)</f>
        <v>1.129</v>
      </c>
      <c r="S138" s="10">
        <f>IF(PPG!I290="", "", PPG!I290)</f>
        <v>40.64</v>
      </c>
      <c r="T138" s="9">
        <f>IF(PPG!J290="", "", PPG!J290)</f>
        <v>1.0720000000000001</v>
      </c>
      <c r="U138" s="10">
        <f>IF(PPG!K290="", "", PPG!K290)</f>
        <v>38.590000000000003</v>
      </c>
      <c r="V138" s="9">
        <f>IF(PPG!L290="", "", PPG!L290)</f>
        <v>1.018</v>
      </c>
      <c r="W138" s="10">
        <f>IF(PPG!M290="", "", PPG!M290)</f>
        <v>36.64</v>
      </c>
      <c r="X138" s="9">
        <f>IF(PPG!N290="", "", PPG!N290)</f>
        <v>0.96799999999999997</v>
      </c>
      <c r="Y138" s="10">
        <f>IF(PPG!O290="", "", PPG!O290)</f>
        <v>34.840000000000003</v>
      </c>
      <c r="Z138" s="9">
        <f>IF(PPG!Q290="", "", PPG!Q290)</f>
        <v>1.157</v>
      </c>
      <c r="AA138" s="10">
        <f>IF(PPG!R290="", "", PPG!R290)</f>
        <v>41.65</v>
      </c>
      <c r="AB138" s="9">
        <f>IF(PPG!S290="", "", PPG!S290)</f>
        <v>1.129</v>
      </c>
      <c r="AC138" s="10">
        <f>IF(PPG!T290="", "", PPG!T290)</f>
        <v>40.64</v>
      </c>
      <c r="AD138" s="9">
        <f>IF(PPG!U290="", "", PPG!U290)</f>
        <v>1.0720000000000001</v>
      </c>
      <c r="AE138" s="10">
        <f>IF(PPG!V290="", "", PPG!V290)</f>
        <v>38.590000000000003</v>
      </c>
      <c r="AF138" s="9">
        <f>IF(PPG!W290="", "", PPG!W290)</f>
        <v>1.018</v>
      </c>
      <c r="AG138" s="10">
        <f>IF(PPG!X290="", "", PPG!X290)</f>
        <v>36.64</v>
      </c>
      <c r="AH138" s="9">
        <f>IF(PPG!Y290="", "", PPG!Y290)</f>
        <v>0.96799999999999997</v>
      </c>
      <c r="AI138" s="10">
        <f>IF(PPG!Z290="", "", PPG!Z290)</f>
        <v>34.840000000000003</v>
      </c>
      <c r="AJ138" s="31" t="str">
        <f>IF(D138&lt;&gt;"",D138*I138, "0.00")</f>
        <v>0.00</v>
      </c>
      <c r="AK138" s="8" t="str">
        <f>IF(D138&lt;&gt;"",D138, "0")</f>
        <v>0</v>
      </c>
      <c r="AL138" s="8" t="str">
        <f>IF(D138&lt;&gt;"",D138*K138, "0")</f>
        <v>0</v>
      </c>
    </row>
    <row r="139" spans="1:38">
      <c r="A139" s="8">
        <f>IF(OUT!C115="", "", OUT!C115)</f>
        <v>727</v>
      </c>
      <c r="B139" s="19">
        <f>IF(OUT!A115="", "", OUT!A115)</f>
        <v>10299</v>
      </c>
      <c r="C139" s="8" t="str">
        <f>IF(OUT!D115="", "", OUT!D115)</f>
        <v>RH</v>
      </c>
      <c r="D139" s="26"/>
      <c r="E139" s="35" t="str">
        <f>IF(OUT!E115="", "", OUT!E115)</f>
        <v>36 CELL</v>
      </c>
      <c r="F139" s="23" t="str">
        <f>IF(OUT!AE115="NEW", "✷", "")</f>
        <v/>
      </c>
      <c r="G139" t="str">
        <f>IF(OUT!B115="", "", OUT!B115)</f>
        <v>BEGONIA  BENARIENSIS BIG (GREEN LEAF) DEEP PINK</v>
      </c>
      <c r="H139" s="20">
        <f>IF(AND($K$3=1,$K$4="N"),P139,IF(AND($K$3=2,$K$4="N"),R139,IF(AND($K$3=3,$K$4="N"),T139,IF(AND($K$3=4,$K$4="N"),V139,IF(AND($K$3=5,$K$4="N"),X139,IF(AND($K$3=1,$K$4="Y"),Z139,IF(AND($K$3=2,$K$4="Y"),AB139,IF(AND($K$3=3,$K$4="Y"),AD139,IF(AND($K$3=4,$K$4="Y"),AF139,IF(AND($K$3=5,$K$4="Y"),AH139,"FALSE"))))))))))</f>
        <v>1.2230000000000001</v>
      </c>
      <c r="I139" s="21">
        <f>IF(AND($K$3=1,$K$4="N"),Q139,IF(AND($K$3=2,$K$4="N"),S139,IF(AND($K$3=3,$K$4="N"),U139,IF(AND($K$3=4,$K$4="N"),W139,IF(AND($K$3=5,$K$4="N"),Y139,IF(AND($K$3=1,$K$4="Y"),AA139,IF(AND($K$3=2,$K$4="Y"),AC139,IF(AND($K$3=3,$K$4="Y"),AE139,IF(AND($K$3=4,$K$4="Y"),AG139,IF(AND($K$3=5,$K$4="Y"),AI139,"FALSE"))))))))))</f>
        <v>44.02</v>
      </c>
      <c r="J139" s="35" t="str">
        <f>IF(OUT!F115="", "", OUT!F115)</f>
        <v>STRIP TRAY</v>
      </c>
      <c r="K139" s="8">
        <f>IF(OUT!P115="", "", OUT!P115)</f>
        <v>36</v>
      </c>
      <c r="L139" s="8" t="str">
        <f>IF(OUT!AE115="", "", OUT!AE115)</f>
        <v/>
      </c>
      <c r="M139" s="8" t="str">
        <f>IF(OUT!AG115="", "", OUT!AG115)</f>
        <v/>
      </c>
      <c r="N139" s="8" t="str">
        <f>IF(OUT!AQ115="", "", OUT!AQ115)</f>
        <v/>
      </c>
      <c r="O139" s="8" t="str">
        <f>IF(OUT!BO115="", "", OUT!BO115)</f>
        <v>T7</v>
      </c>
      <c r="P139" s="9">
        <f>IF(OUT!N115="", "", OUT!N115)</f>
        <v>1.2230000000000001</v>
      </c>
      <c r="Q139" s="10">
        <f>IF(OUT!O115="", "", OUT!O115)</f>
        <v>44.02</v>
      </c>
      <c r="R139" s="9">
        <f>IF(PPG!H115="", "", PPG!H115)</f>
        <v>1.129</v>
      </c>
      <c r="S139" s="10">
        <f>IF(PPG!I115="", "", PPG!I115)</f>
        <v>40.64</v>
      </c>
      <c r="T139" s="9">
        <f>IF(PPG!J115="", "", PPG!J115)</f>
        <v>1.0720000000000001</v>
      </c>
      <c r="U139" s="10">
        <f>IF(PPG!K115="", "", PPG!K115)</f>
        <v>38.590000000000003</v>
      </c>
      <c r="V139" s="9">
        <f>IF(PPG!L115="", "", PPG!L115)</f>
        <v>1.018</v>
      </c>
      <c r="W139" s="10">
        <f>IF(PPG!M115="", "", PPG!M115)</f>
        <v>36.64</v>
      </c>
      <c r="X139" s="9">
        <f>IF(PPG!N115="", "", PPG!N115)</f>
        <v>0.96799999999999997</v>
      </c>
      <c r="Y139" s="10">
        <f>IF(PPG!O115="", "", PPG!O115)</f>
        <v>34.840000000000003</v>
      </c>
      <c r="Z139" s="9">
        <f>IF(PPG!Q115="", "", PPG!Q115)</f>
        <v>1.157</v>
      </c>
      <c r="AA139" s="10">
        <f>IF(PPG!R115="", "", PPG!R115)</f>
        <v>41.65</v>
      </c>
      <c r="AB139" s="9">
        <f>IF(PPG!S115="", "", PPG!S115)</f>
        <v>1.129</v>
      </c>
      <c r="AC139" s="10">
        <f>IF(PPG!T115="", "", PPG!T115)</f>
        <v>40.64</v>
      </c>
      <c r="AD139" s="9">
        <f>IF(PPG!U115="", "", PPG!U115)</f>
        <v>1.0720000000000001</v>
      </c>
      <c r="AE139" s="10">
        <f>IF(PPG!V115="", "", PPG!V115)</f>
        <v>38.590000000000003</v>
      </c>
      <c r="AF139" s="9">
        <f>IF(PPG!W115="", "", PPG!W115)</f>
        <v>1.018</v>
      </c>
      <c r="AG139" s="10">
        <f>IF(PPG!X115="", "", PPG!X115)</f>
        <v>36.64</v>
      </c>
      <c r="AH139" s="9">
        <f>IF(PPG!Y115="", "", PPG!Y115)</f>
        <v>0.96799999999999997</v>
      </c>
      <c r="AI139" s="10">
        <f>IF(PPG!Z115="", "", PPG!Z115)</f>
        <v>34.840000000000003</v>
      </c>
      <c r="AJ139" s="31" t="str">
        <f>IF(D139&lt;&gt;"",D139*I139, "0.00")</f>
        <v>0.00</v>
      </c>
      <c r="AK139" s="8" t="str">
        <f>IF(D139&lt;&gt;"",D139, "0")</f>
        <v>0</v>
      </c>
      <c r="AL139" s="8" t="str">
        <f>IF(D139&lt;&gt;"",D139*K139, "0")</f>
        <v>0</v>
      </c>
    </row>
    <row r="140" spans="1:38">
      <c r="A140" s="8">
        <f>IF(OUT!C1598="", "", OUT!C1598)</f>
        <v>727</v>
      </c>
      <c r="B140" s="19">
        <f>IF(OUT!A1598="", "", OUT!A1598)</f>
        <v>75309</v>
      </c>
      <c r="C140" s="8" t="str">
        <f>IF(OUT!D1598="", "", OUT!D1598)</f>
        <v>RH</v>
      </c>
      <c r="D140" s="26"/>
      <c r="E140" s="35" t="str">
        <f>IF(OUT!E1598="", "", OUT!E1598)</f>
        <v>36 CELL</v>
      </c>
      <c r="F140" s="23" t="str">
        <f>IF(OUT!AE1598="NEW", "✷", "")</f>
        <v/>
      </c>
      <c r="G140" t="str">
        <f>IF(OUT!B1598="", "", OUT!B1598)</f>
        <v>BEGONIA  BENARIENSIS BIG (GREEN LEAF) RED</v>
      </c>
      <c r="H140" s="20">
        <f>IF(AND($K$3=1,$K$4="N"),P140,IF(AND($K$3=2,$K$4="N"),R140,IF(AND($K$3=3,$K$4="N"),T140,IF(AND($K$3=4,$K$4="N"),V140,IF(AND($K$3=5,$K$4="N"),X140,IF(AND($K$3=1,$K$4="Y"),Z140,IF(AND($K$3=2,$K$4="Y"),AB140,IF(AND($K$3=3,$K$4="Y"),AD140,IF(AND($K$3=4,$K$4="Y"),AF140,IF(AND($K$3=5,$K$4="Y"),AH140,"FALSE"))))))))))</f>
        <v>1.2230000000000001</v>
      </c>
      <c r="I140" s="21">
        <f>IF(AND($K$3=1,$K$4="N"),Q140,IF(AND($K$3=2,$K$4="N"),S140,IF(AND($K$3=3,$K$4="N"),U140,IF(AND($K$3=4,$K$4="N"),W140,IF(AND($K$3=5,$K$4="N"),Y140,IF(AND($K$3=1,$K$4="Y"),AA140,IF(AND($K$3=2,$K$4="Y"),AC140,IF(AND($K$3=3,$K$4="Y"),AE140,IF(AND($K$3=4,$K$4="Y"),AG140,IF(AND($K$3=5,$K$4="Y"),AI140,"FALSE"))))))))))</f>
        <v>44.02</v>
      </c>
      <c r="J140" s="35" t="str">
        <f>IF(OUT!F1598="", "", OUT!F1598)</f>
        <v>STRIP TRAY</v>
      </c>
      <c r="K140" s="8">
        <f>IF(OUT!P1598="", "", OUT!P1598)</f>
        <v>36</v>
      </c>
      <c r="L140" s="8" t="str">
        <f>IF(OUT!AE1598="", "", OUT!AE1598)</f>
        <v/>
      </c>
      <c r="M140" s="8" t="str">
        <f>IF(OUT!AG1598="", "", OUT!AG1598)</f>
        <v/>
      </c>
      <c r="N140" s="8" t="str">
        <f>IF(OUT!AQ1598="", "", OUT!AQ1598)</f>
        <v/>
      </c>
      <c r="O140" s="8" t="str">
        <f>IF(OUT!BO1598="", "", OUT!BO1598)</f>
        <v>T7</v>
      </c>
      <c r="P140" s="9">
        <f>IF(OUT!N1598="", "", OUT!N1598)</f>
        <v>1.2230000000000001</v>
      </c>
      <c r="Q140" s="10">
        <f>IF(OUT!O1598="", "", OUT!O1598)</f>
        <v>44.02</v>
      </c>
      <c r="R140" s="9">
        <f>IF(PPG!H1598="", "", PPG!H1598)</f>
        <v>1.129</v>
      </c>
      <c r="S140" s="10">
        <f>IF(PPG!I1598="", "", PPG!I1598)</f>
        <v>40.64</v>
      </c>
      <c r="T140" s="9">
        <f>IF(PPG!J1598="", "", PPG!J1598)</f>
        <v>1.0720000000000001</v>
      </c>
      <c r="U140" s="10">
        <f>IF(PPG!K1598="", "", PPG!K1598)</f>
        <v>38.590000000000003</v>
      </c>
      <c r="V140" s="9">
        <f>IF(PPG!L1598="", "", PPG!L1598)</f>
        <v>1.018</v>
      </c>
      <c r="W140" s="10">
        <f>IF(PPG!M1598="", "", PPG!M1598)</f>
        <v>36.64</v>
      </c>
      <c r="X140" s="9">
        <f>IF(PPG!N1598="", "", PPG!N1598)</f>
        <v>0.96799999999999997</v>
      </c>
      <c r="Y140" s="10">
        <f>IF(PPG!O1598="", "", PPG!O1598)</f>
        <v>34.840000000000003</v>
      </c>
      <c r="Z140" s="9">
        <f>IF(PPG!Q1598="", "", PPG!Q1598)</f>
        <v>1.157</v>
      </c>
      <c r="AA140" s="10">
        <f>IF(PPG!R1598="", "", PPG!R1598)</f>
        <v>41.65</v>
      </c>
      <c r="AB140" s="9">
        <f>IF(PPG!S1598="", "", PPG!S1598)</f>
        <v>1.129</v>
      </c>
      <c r="AC140" s="10">
        <f>IF(PPG!T1598="", "", PPG!T1598)</f>
        <v>40.64</v>
      </c>
      <c r="AD140" s="9">
        <f>IF(PPG!U1598="", "", PPG!U1598)</f>
        <v>1.0720000000000001</v>
      </c>
      <c r="AE140" s="10">
        <f>IF(PPG!V1598="", "", PPG!V1598)</f>
        <v>38.590000000000003</v>
      </c>
      <c r="AF140" s="9">
        <f>IF(PPG!W1598="", "", PPG!W1598)</f>
        <v>1.018</v>
      </c>
      <c r="AG140" s="10">
        <f>IF(PPG!X1598="", "", PPG!X1598)</f>
        <v>36.64</v>
      </c>
      <c r="AH140" s="9">
        <f>IF(PPG!Y1598="", "", PPG!Y1598)</f>
        <v>0.96799999999999997</v>
      </c>
      <c r="AI140" s="10">
        <f>IF(PPG!Z1598="", "", PPG!Z1598)</f>
        <v>34.840000000000003</v>
      </c>
      <c r="AJ140" s="31" t="str">
        <f>IF(D140&lt;&gt;"",D140*I140, "0.00")</f>
        <v>0.00</v>
      </c>
      <c r="AK140" s="8" t="str">
        <f>IF(D140&lt;&gt;"",D140, "0")</f>
        <v>0</v>
      </c>
      <c r="AL140" s="8" t="str">
        <f>IF(D140&lt;&gt;"",D140*K140, "0")</f>
        <v>0</v>
      </c>
    </row>
    <row r="141" spans="1:38">
      <c r="A141" s="8">
        <f>IF(OUT!C1388="", "", OUT!C1388)</f>
        <v>727</v>
      </c>
      <c r="B141" s="19">
        <f>IF(OUT!A1388="", "", OUT!A1388)</f>
        <v>66376</v>
      </c>
      <c r="C141" s="8" t="str">
        <f>IF(OUT!D1388="", "", OUT!D1388)</f>
        <v>RH</v>
      </c>
      <c r="D141" s="26"/>
      <c r="E141" s="35" t="str">
        <f>IF(OUT!E1388="", "", OUT!E1388)</f>
        <v>36 CELL</v>
      </c>
      <c r="F141" s="23" t="str">
        <f>IF(OUT!AE1388="NEW", "✷", "")</f>
        <v/>
      </c>
      <c r="G141" t="str">
        <f>IF(OUT!B1388="", "", OUT!B1388)</f>
        <v>BEGONIA  BENARIENSIS BIG (GREEN LEAF) ROSE</v>
      </c>
      <c r="H141" s="20">
        <f>IF(AND($K$3=1,$K$4="N"),P141,IF(AND($K$3=2,$K$4="N"),R141,IF(AND($K$3=3,$K$4="N"),T141,IF(AND($K$3=4,$K$4="N"),V141,IF(AND($K$3=5,$K$4="N"),X141,IF(AND($K$3=1,$K$4="Y"),Z141,IF(AND($K$3=2,$K$4="Y"),AB141,IF(AND($K$3=3,$K$4="Y"),AD141,IF(AND($K$3=4,$K$4="Y"),AF141,IF(AND($K$3=5,$K$4="Y"),AH141,"FALSE"))))))))))</f>
        <v>1.2230000000000001</v>
      </c>
      <c r="I141" s="21">
        <f>IF(AND($K$3=1,$K$4="N"),Q141,IF(AND($K$3=2,$K$4="N"),S141,IF(AND($K$3=3,$K$4="N"),U141,IF(AND($K$3=4,$K$4="N"),W141,IF(AND($K$3=5,$K$4="N"),Y141,IF(AND($K$3=1,$K$4="Y"),AA141,IF(AND($K$3=2,$K$4="Y"),AC141,IF(AND($K$3=3,$K$4="Y"),AE141,IF(AND($K$3=4,$K$4="Y"),AG141,IF(AND($K$3=5,$K$4="Y"),AI141,"FALSE"))))))))))</f>
        <v>44.02</v>
      </c>
      <c r="J141" s="35" t="str">
        <f>IF(OUT!F1388="", "", OUT!F1388)</f>
        <v>STRIP TRAY</v>
      </c>
      <c r="K141" s="8">
        <f>IF(OUT!P1388="", "", OUT!P1388)</f>
        <v>36</v>
      </c>
      <c r="L141" s="8" t="str">
        <f>IF(OUT!AE1388="", "", OUT!AE1388)</f>
        <v/>
      </c>
      <c r="M141" s="8" t="str">
        <f>IF(OUT!AG1388="", "", OUT!AG1388)</f>
        <v/>
      </c>
      <c r="N141" s="8" t="str">
        <f>IF(OUT!AQ1388="", "", OUT!AQ1388)</f>
        <v/>
      </c>
      <c r="O141" s="8" t="str">
        <f>IF(OUT!BO1388="", "", OUT!BO1388)</f>
        <v>T7</v>
      </c>
      <c r="P141" s="9">
        <f>IF(OUT!N1388="", "", OUT!N1388)</f>
        <v>1.2230000000000001</v>
      </c>
      <c r="Q141" s="10">
        <f>IF(OUT!O1388="", "", OUT!O1388)</f>
        <v>44.02</v>
      </c>
      <c r="R141" s="9">
        <f>IF(PPG!H1388="", "", PPG!H1388)</f>
        <v>1.129</v>
      </c>
      <c r="S141" s="10">
        <f>IF(PPG!I1388="", "", PPG!I1388)</f>
        <v>40.64</v>
      </c>
      <c r="T141" s="9">
        <f>IF(PPG!J1388="", "", PPG!J1388)</f>
        <v>1.0720000000000001</v>
      </c>
      <c r="U141" s="10">
        <f>IF(PPG!K1388="", "", PPG!K1388)</f>
        <v>38.590000000000003</v>
      </c>
      <c r="V141" s="9">
        <f>IF(PPG!L1388="", "", PPG!L1388)</f>
        <v>1.018</v>
      </c>
      <c r="W141" s="10">
        <f>IF(PPG!M1388="", "", PPG!M1388)</f>
        <v>36.64</v>
      </c>
      <c r="X141" s="9">
        <f>IF(PPG!N1388="", "", PPG!N1388)</f>
        <v>0.96799999999999997</v>
      </c>
      <c r="Y141" s="10">
        <f>IF(PPG!O1388="", "", PPG!O1388)</f>
        <v>34.840000000000003</v>
      </c>
      <c r="Z141" s="9">
        <f>IF(PPG!Q1388="", "", PPG!Q1388)</f>
        <v>1.157</v>
      </c>
      <c r="AA141" s="10">
        <f>IF(PPG!R1388="", "", PPG!R1388)</f>
        <v>41.65</v>
      </c>
      <c r="AB141" s="9">
        <f>IF(PPG!S1388="", "", PPG!S1388)</f>
        <v>1.129</v>
      </c>
      <c r="AC141" s="10">
        <f>IF(PPG!T1388="", "", PPG!T1388)</f>
        <v>40.64</v>
      </c>
      <c r="AD141" s="9">
        <f>IF(PPG!U1388="", "", PPG!U1388)</f>
        <v>1.0720000000000001</v>
      </c>
      <c r="AE141" s="10">
        <f>IF(PPG!V1388="", "", PPG!V1388)</f>
        <v>38.590000000000003</v>
      </c>
      <c r="AF141" s="9">
        <f>IF(PPG!W1388="", "", PPG!W1388)</f>
        <v>1.018</v>
      </c>
      <c r="AG141" s="10">
        <f>IF(PPG!X1388="", "", PPG!X1388)</f>
        <v>36.64</v>
      </c>
      <c r="AH141" s="9">
        <f>IF(PPG!Y1388="", "", PPG!Y1388)</f>
        <v>0.96799999999999997</v>
      </c>
      <c r="AI141" s="10">
        <f>IF(PPG!Z1388="", "", PPG!Z1388)</f>
        <v>34.840000000000003</v>
      </c>
      <c r="AJ141" s="31" t="str">
        <f>IF(D141&lt;&gt;"",D141*I141, "0.00")</f>
        <v>0.00</v>
      </c>
      <c r="AK141" s="8" t="str">
        <f>IF(D141&lt;&gt;"",D141, "0")</f>
        <v>0</v>
      </c>
      <c r="AL141" s="8" t="str">
        <f>IF(D141&lt;&gt;"",D141*K141, "0")</f>
        <v>0</v>
      </c>
    </row>
    <row r="142" spans="1:38">
      <c r="A142" s="8">
        <f>IF(OUT!C2343="", "", OUT!C2343)</f>
        <v>727</v>
      </c>
      <c r="B142" s="19">
        <f>IF(OUT!A2343="", "", OUT!A2343)</f>
        <v>91757</v>
      </c>
      <c r="C142" s="8" t="str">
        <f>IF(OUT!D2343="", "", OUT!D2343)</f>
        <v>RH</v>
      </c>
      <c r="D142" s="26"/>
      <c r="E142" s="35" t="str">
        <f>IF(OUT!E2343="", "", OUT!E2343)</f>
        <v>36 CELL</v>
      </c>
      <c r="F142" s="23" t="str">
        <f>IF(OUT!AE2343="NEW", "✷", "")</f>
        <v/>
      </c>
      <c r="G142" t="str">
        <f>IF(OUT!B2343="", "", OUT!B2343)</f>
        <v>BEGONIA  BENARIENSIS BIG (GREEN LEAF) WHITE</v>
      </c>
      <c r="H142" s="20">
        <f>IF(AND($K$3=1,$K$4="N"),P142,IF(AND($K$3=2,$K$4="N"),R142,IF(AND($K$3=3,$K$4="N"),T142,IF(AND($K$3=4,$K$4="N"),V142,IF(AND($K$3=5,$K$4="N"),X142,IF(AND($K$3=1,$K$4="Y"),Z142,IF(AND($K$3=2,$K$4="Y"),AB142,IF(AND($K$3=3,$K$4="Y"),AD142,IF(AND($K$3=4,$K$4="Y"),AF142,IF(AND($K$3=5,$K$4="Y"),AH142,"FALSE"))))))))))</f>
        <v>1.2230000000000001</v>
      </c>
      <c r="I142" s="21">
        <f>IF(AND($K$3=1,$K$4="N"),Q142,IF(AND($K$3=2,$K$4="N"),S142,IF(AND($K$3=3,$K$4="N"),U142,IF(AND($K$3=4,$K$4="N"),W142,IF(AND($K$3=5,$K$4="N"),Y142,IF(AND($K$3=1,$K$4="Y"),AA142,IF(AND($K$3=2,$K$4="Y"),AC142,IF(AND($K$3=3,$K$4="Y"),AE142,IF(AND($K$3=4,$K$4="Y"),AG142,IF(AND($K$3=5,$K$4="Y"),AI142,"FALSE"))))))))))</f>
        <v>44.02</v>
      </c>
      <c r="J142" s="35" t="str">
        <f>IF(OUT!F2343="", "", OUT!F2343)</f>
        <v>STRIP TRAY</v>
      </c>
      <c r="K142" s="8">
        <f>IF(OUT!P2343="", "", OUT!P2343)</f>
        <v>36</v>
      </c>
      <c r="L142" s="8" t="str">
        <f>IF(OUT!AE2343="", "", OUT!AE2343)</f>
        <v/>
      </c>
      <c r="M142" s="8" t="str">
        <f>IF(OUT!AG2343="", "", OUT!AG2343)</f>
        <v/>
      </c>
      <c r="N142" s="8" t="str">
        <f>IF(OUT!AQ2343="", "", OUT!AQ2343)</f>
        <v/>
      </c>
      <c r="O142" s="8" t="str">
        <f>IF(OUT!BO2343="", "", OUT!BO2343)</f>
        <v>T7</v>
      </c>
      <c r="P142" s="9">
        <f>IF(OUT!N2343="", "", OUT!N2343)</f>
        <v>1.2230000000000001</v>
      </c>
      <c r="Q142" s="10">
        <f>IF(OUT!O2343="", "", OUT!O2343)</f>
        <v>44.02</v>
      </c>
      <c r="R142" s="9">
        <f>IF(PPG!H2343="", "", PPG!H2343)</f>
        <v>1.129</v>
      </c>
      <c r="S142" s="10">
        <f>IF(PPG!I2343="", "", PPG!I2343)</f>
        <v>40.64</v>
      </c>
      <c r="T142" s="9">
        <f>IF(PPG!J2343="", "", PPG!J2343)</f>
        <v>1.0720000000000001</v>
      </c>
      <c r="U142" s="10">
        <f>IF(PPG!K2343="", "", PPG!K2343)</f>
        <v>38.590000000000003</v>
      </c>
      <c r="V142" s="9">
        <f>IF(PPG!L2343="", "", PPG!L2343)</f>
        <v>1.018</v>
      </c>
      <c r="W142" s="10">
        <f>IF(PPG!M2343="", "", PPG!M2343)</f>
        <v>36.64</v>
      </c>
      <c r="X142" s="9">
        <f>IF(PPG!N2343="", "", PPG!N2343)</f>
        <v>0.96799999999999997</v>
      </c>
      <c r="Y142" s="10">
        <f>IF(PPG!O2343="", "", PPG!O2343)</f>
        <v>34.840000000000003</v>
      </c>
      <c r="Z142" s="9">
        <f>IF(PPG!Q2343="", "", PPG!Q2343)</f>
        <v>1.157</v>
      </c>
      <c r="AA142" s="10">
        <f>IF(PPG!R2343="", "", PPG!R2343)</f>
        <v>41.65</v>
      </c>
      <c r="AB142" s="9">
        <f>IF(PPG!S2343="", "", PPG!S2343)</f>
        <v>1.129</v>
      </c>
      <c r="AC142" s="10">
        <f>IF(PPG!T2343="", "", PPG!T2343)</f>
        <v>40.64</v>
      </c>
      <c r="AD142" s="9">
        <f>IF(PPG!U2343="", "", PPG!U2343)</f>
        <v>1.0720000000000001</v>
      </c>
      <c r="AE142" s="10">
        <f>IF(PPG!V2343="", "", PPG!V2343)</f>
        <v>38.590000000000003</v>
      </c>
      <c r="AF142" s="9">
        <f>IF(PPG!W2343="", "", PPG!W2343)</f>
        <v>1.018</v>
      </c>
      <c r="AG142" s="10">
        <f>IF(PPG!X2343="", "", PPG!X2343)</f>
        <v>36.64</v>
      </c>
      <c r="AH142" s="9">
        <f>IF(PPG!Y2343="", "", PPG!Y2343)</f>
        <v>0.96799999999999997</v>
      </c>
      <c r="AI142" s="10">
        <f>IF(PPG!Z2343="", "", PPG!Z2343)</f>
        <v>34.840000000000003</v>
      </c>
      <c r="AJ142" s="31" t="str">
        <f>IF(D142&lt;&gt;"",D142*I142, "0.00")</f>
        <v>0.00</v>
      </c>
      <c r="AK142" s="8" t="str">
        <f>IF(D142&lt;&gt;"",D142, "0")</f>
        <v>0</v>
      </c>
      <c r="AL142" s="8" t="str">
        <f>IF(D142&lt;&gt;"",D142*K142, "0")</f>
        <v>0</v>
      </c>
    </row>
    <row r="143" spans="1:38">
      <c r="A143" s="8">
        <f>IF(OUT!C1808="", "", OUT!C1808)</f>
        <v>727</v>
      </c>
      <c r="B143" s="19">
        <f>IF(OUT!A1808="", "", OUT!A1808)</f>
        <v>82682</v>
      </c>
      <c r="C143" s="8" t="str">
        <f>IF(OUT!D1808="", "", OUT!D1808)</f>
        <v>RH</v>
      </c>
      <c r="D143" s="26"/>
      <c r="E143" s="35" t="str">
        <f>IF(OUT!E1808="", "", OUT!E1808)</f>
        <v>36 CELL</v>
      </c>
      <c r="F143" s="23" t="str">
        <f>IF(OUT!AE1808="NEW", "✷", "")</f>
        <v/>
      </c>
      <c r="G143" t="str">
        <f>IF(OUT!B1808="", "", OUT!B1808)</f>
        <v>BEGONIA  BENARIENSIS WHOPPER (BRONZE LEAF) RED</v>
      </c>
      <c r="H143" s="20">
        <f>IF(AND($K$3=1,$K$4="N"),P143,IF(AND($K$3=2,$K$4="N"),R143,IF(AND($K$3=3,$K$4="N"),T143,IF(AND($K$3=4,$K$4="N"),V143,IF(AND($K$3=5,$K$4="N"),X143,IF(AND($K$3=1,$K$4="Y"),Z143,IF(AND($K$3=2,$K$4="Y"),AB143,IF(AND($K$3=3,$K$4="Y"),AD143,IF(AND($K$3=4,$K$4="Y"),AF143,IF(AND($K$3=5,$K$4="Y"),AH143,"FALSE"))))))))))</f>
        <v>1.3049999999999999</v>
      </c>
      <c r="I143" s="21">
        <f>IF(AND($K$3=1,$K$4="N"),Q143,IF(AND($K$3=2,$K$4="N"),S143,IF(AND($K$3=3,$K$4="N"),U143,IF(AND($K$3=4,$K$4="N"),W143,IF(AND($K$3=5,$K$4="N"),Y143,IF(AND($K$3=1,$K$4="Y"),AA143,IF(AND($K$3=2,$K$4="Y"),AC143,IF(AND($K$3=3,$K$4="Y"),AE143,IF(AND($K$3=4,$K$4="Y"),AG143,IF(AND($K$3=5,$K$4="Y"),AI143,"FALSE"))))))))))</f>
        <v>46.98</v>
      </c>
      <c r="J143" s="35" t="str">
        <f>IF(OUT!F1808="", "", OUT!F1808)</f>
        <v>STRIP TRAY</v>
      </c>
      <c r="K143" s="8">
        <f>IF(OUT!P1808="", "", OUT!P1808)</f>
        <v>36</v>
      </c>
      <c r="L143" s="8" t="str">
        <f>IF(OUT!AE1808="", "", OUT!AE1808)</f>
        <v/>
      </c>
      <c r="M143" s="8" t="str">
        <f>IF(OUT!AG1808="", "", OUT!AG1808)</f>
        <v/>
      </c>
      <c r="N143" s="8" t="str">
        <f>IF(OUT!AQ1808="", "", OUT!AQ1808)</f>
        <v/>
      </c>
      <c r="O143" s="8" t="str">
        <f>IF(OUT!BO1808="", "", OUT!BO1808)</f>
        <v>T7</v>
      </c>
      <c r="P143" s="9">
        <f>IF(OUT!N1808="", "", OUT!N1808)</f>
        <v>1.3049999999999999</v>
      </c>
      <c r="Q143" s="10">
        <f>IF(OUT!O1808="", "", OUT!O1808)</f>
        <v>46.98</v>
      </c>
      <c r="R143" s="9">
        <f>IF(PPG!H1808="", "", PPG!H1808)</f>
        <v>1.2030000000000001</v>
      </c>
      <c r="S143" s="10">
        <f>IF(PPG!I1808="", "", PPG!I1808)</f>
        <v>43.3</v>
      </c>
      <c r="T143" s="9">
        <f>IF(PPG!J1808="", "", PPG!J1808)</f>
        <v>1.143</v>
      </c>
      <c r="U143" s="10">
        <f>IF(PPG!K1808="", "", PPG!K1808)</f>
        <v>41.14</v>
      </c>
      <c r="V143" s="9">
        <f>IF(PPG!L1808="", "", PPG!L1808)</f>
        <v>1.085</v>
      </c>
      <c r="W143" s="10">
        <f>IF(PPG!M1808="", "", PPG!M1808)</f>
        <v>39.06</v>
      </c>
      <c r="X143" s="9">
        <f>IF(PPG!N1808="", "", PPG!N1808)</f>
        <v>1.032</v>
      </c>
      <c r="Y143" s="10">
        <f>IF(PPG!O1808="", "", PPG!O1808)</f>
        <v>37.15</v>
      </c>
      <c r="Z143" s="9">
        <f>IF(PPG!Q1808="", "", PPG!Q1808)</f>
        <v>1.234</v>
      </c>
      <c r="AA143" s="10">
        <f>IF(PPG!R1808="", "", PPG!R1808)</f>
        <v>44.42</v>
      </c>
      <c r="AB143" s="9">
        <f>IF(PPG!S1808="", "", PPG!S1808)</f>
        <v>1.2030000000000001</v>
      </c>
      <c r="AC143" s="10">
        <f>IF(PPG!T1808="", "", PPG!T1808)</f>
        <v>43.3</v>
      </c>
      <c r="AD143" s="9">
        <f>IF(PPG!U1808="", "", PPG!U1808)</f>
        <v>1.143</v>
      </c>
      <c r="AE143" s="10">
        <f>IF(PPG!V1808="", "", PPG!V1808)</f>
        <v>41.14</v>
      </c>
      <c r="AF143" s="9">
        <f>IF(PPG!W1808="", "", PPG!W1808)</f>
        <v>1.085</v>
      </c>
      <c r="AG143" s="10">
        <f>IF(PPG!X1808="", "", PPG!X1808)</f>
        <v>39.06</v>
      </c>
      <c r="AH143" s="9">
        <f>IF(PPG!Y1808="", "", PPG!Y1808)</f>
        <v>1.032</v>
      </c>
      <c r="AI143" s="10">
        <f>IF(PPG!Z1808="", "", PPG!Z1808)</f>
        <v>37.15</v>
      </c>
      <c r="AJ143" s="31" t="str">
        <f>IF(D143&lt;&gt;"",D143*I143, "0.00")</f>
        <v>0.00</v>
      </c>
      <c r="AK143" s="8" t="str">
        <f>IF(D143&lt;&gt;"",D143, "0")</f>
        <v>0</v>
      </c>
      <c r="AL143" s="8" t="str">
        <f>IF(D143&lt;&gt;"",D143*K143, "0")</f>
        <v>0</v>
      </c>
    </row>
    <row r="144" spans="1:38">
      <c r="A144" s="8">
        <f>IF(OUT!C1809="", "", OUT!C1809)</f>
        <v>727</v>
      </c>
      <c r="B144" s="19">
        <f>IF(OUT!A1809="", "", OUT!A1809)</f>
        <v>82683</v>
      </c>
      <c r="C144" s="8" t="str">
        <f>IF(OUT!D1809="", "", OUT!D1809)</f>
        <v>RH</v>
      </c>
      <c r="D144" s="26"/>
      <c r="E144" s="35" t="str">
        <f>IF(OUT!E1809="", "", OUT!E1809)</f>
        <v>36 CELL</v>
      </c>
      <c r="F144" s="23" t="str">
        <f>IF(OUT!AE1809="NEW", "✷", "")</f>
        <v/>
      </c>
      <c r="G144" t="str">
        <f>IF(OUT!B1809="", "", OUT!B1809)</f>
        <v>BEGONIA  BENARIENSIS WHOPPER (BRONZE LEAF) ROSE</v>
      </c>
      <c r="H144" s="20">
        <f>IF(AND($K$3=1,$K$4="N"),P144,IF(AND($K$3=2,$K$4="N"),R144,IF(AND($K$3=3,$K$4="N"),T144,IF(AND($K$3=4,$K$4="N"),V144,IF(AND($K$3=5,$K$4="N"),X144,IF(AND($K$3=1,$K$4="Y"),Z144,IF(AND($K$3=2,$K$4="Y"),AB144,IF(AND($K$3=3,$K$4="Y"),AD144,IF(AND($K$3=4,$K$4="Y"),AF144,IF(AND($K$3=5,$K$4="Y"),AH144,"FALSE"))))))))))</f>
        <v>1.3049999999999999</v>
      </c>
      <c r="I144" s="21">
        <f>IF(AND($K$3=1,$K$4="N"),Q144,IF(AND($K$3=2,$K$4="N"),S144,IF(AND($K$3=3,$K$4="N"),U144,IF(AND($K$3=4,$K$4="N"),W144,IF(AND($K$3=5,$K$4="N"),Y144,IF(AND($K$3=1,$K$4="Y"),AA144,IF(AND($K$3=2,$K$4="Y"),AC144,IF(AND($K$3=3,$K$4="Y"),AE144,IF(AND($K$3=4,$K$4="Y"),AG144,IF(AND($K$3=5,$K$4="Y"),AI144,"FALSE"))))))))))</f>
        <v>46.98</v>
      </c>
      <c r="J144" s="35" t="str">
        <f>IF(OUT!F1809="", "", OUT!F1809)</f>
        <v>STRIP TRAY</v>
      </c>
      <c r="K144" s="8">
        <f>IF(OUT!P1809="", "", OUT!P1809)</f>
        <v>36</v>
      </c>
      <c r="L144" s="8" t="str">
        <f>IF(OUT!AE1809="", "", OUT!AE1809)</f>
        <v/>
      </c>
      <c r="M144" s="8" t="str">
        <f>IF(OUT!AG1809="", "", OUT!AG1809)</f>
        <v/>
      </c>
      <c r="N144" s="8" t="str">
        <f>IF(OUT!AQ1809="", "", OUT!AQ1809)</f>
        <v/>
      </c>
      <c r="O144" s="8" t="str">
        <f>IF(OUT!BO1809="", "", OUT!BO1809)</f>
        <v>T7</v>
      </c>
      <c r="P144" s="9">
        <f>IF(OUT!N1809="", "", OUT!N1809)</f>
        <v>1.3049999999999999</v>
      </c>
      <c r="Q144" s="10">
        <f>IF(OUT!O1809="", "", OUT!O1809)</f>
        <v>46.98</v>
      </c>
      <c r="R144" s="9">
        <f>IF(PPG!H1809="", "", PPG!H1809)</f>
        <v>1.2030000000000001</v>
      </c>
      <c r="S144" s="10">
        <f>IF(PPG!I1809="", "", PPG!I1809)</f>
        <v>43.3</v>
      </c>
      <c r="T144" s="9">
        <f>IF(PPG!J1809="", "", PPG!J1809)</f>
        <v>1.143</v>
      </c>
      <c r="U144" s="10">
        <f>IF(PPG!K1809="", "", PPG!K1809)</f>
        <v>41.14</v>
      </c>
      <c r="V144" s="9">
        <f>IF(PPG!L1809="", "", PPG!L1809)</f>
        <v>1.085</v>
      </c>
      <c r="W144" s="10">
        <f>IF(PPG!M1809="", "", PPG!M1809)</f>
        <v>39.06</v>
      </c>
      <c r="X144" s="9">
        <f>IF(PPG!N1809="", "", PPG!N1809)</f>
        <v>1.032</v>
      </c>
      <c r="Y144" s="10">
        <f>IF(PPG!O1809="", "", PPG!O1809)</f>
        <v>37.15</v>
      </c>
      <c r="Z144" s="9">
        <f>IF(PPG!Q1809="", "", PPG!Q1809)</f>
        <v>1.234</v>
      </c>
      <c r="AA144" s="10">
        <f>IF(PPG!R1809="", "", PPG!R1809)</f>
        <v>44.42</v>
      </c>
      <c r="AB144" s="9">
        <f>IF(PPG!S1809="", "", PPG!S1809)</f>
        <v>1.2030000000000001</v>
      </c>
      <c r="AC144" s="10">
        <f>IF(PPG!T1809="", "", PPG!T1809)</f>
        <v>43.3</v>
      </c>
      <c r="AD144" s="9">
        <f>IF(PPG!U1809="", "", PPG!U1809)</f>
        <v>1.143</v>
      </c>
      <c r="AE144" s="10">
        <f>IF(PPG!V1809="", "", PPG!V1809)</f>
        <v>41.14</v>
      </c>
      <c r="AF144" s="9">
        <f>IF(PPG!W1809="", "", PPG!W1809)</f>
        <v>1.085</v>
      </c>
      <c r="AG144" s="10">
        <f>IF(PPG!X1809="", "", PPG!X1809)</f>
        <v>39.06</v>
      </c>
      <c r="AH144" s="9">
        <f>IF(PPG!Y1809="", "", PPG!Y1809)</f>
        <v>1.032</v>
      </c>
      <c r="AI144" s="10">
        <f>IF(PPG!Z1809="", "", PPG!Z1809)</f>
        <v>37.15</v>
      </c>
      <c r="AJ144" s="31" t="str">
        <f>IF(D144&lt;&gt;"",D144*I144, "0.00")</f>
        <v>0.00</v>
      </c>
      <c r="AK144" s="8" t="str">
        <f>IF(D144&lt;&gt;"",D144, "0")</f>
        <v>0</v>
      </c>
      <c r="AL144" s="8" t="str">
        <f>IF(D144&lt;&gt;"",D144*K144, "0")</f>
        <v>0</v>
      </c>
    </row>
    <row r="145" spans="1:38">
      <c r="A145" s="8">
        <f>IF(OUT!C806="", "", OUT!C806)</f>
        <v>727</v>
      </c>
      <c r="B145" s="19">
        <f>IF(OUT!A806="", "", OUT!A806)</f>
        <v>13924</v>
      </c>
      <c r="C145" s="8" t="str">
        <f>IF(OUT!D806="", "", OUT!D806)</f>
        <v>RH</v>
      </c>
      <c r="D145" s="26"/>
      <c r="E145" s="35" t="str">
        <f>IF(OUT!E806="", "", OUT!E806)</f>
        <v>36 CELL</v>
      </c>
      <c r="F145" s="23" t="str">
        <f>IF(OUT!AE806="NEW", "✷", "")</f>
        <v>✷</v>
      </c>
      <c r="G145" t="str">
        <f>IF(OUT!B806="", "", OUT!B806)</f>
        <v>BEGONIA  BENARIENSIS WHOPPER (BRONZE LEAF) ROSE ESPRESSO</v>
      </c>
      <c r="H145" s="20">
        <f>IF(AND($K$3=1,$K$4="N"),P145,IF(AND($K$3=2,$K$4="N"),R145,IF(AND($K$3=3,$K$4="N"),T145,IF(AND($K$3=4,$K$4="N"),V145,IF(AND($K$3=5,$K$4="N"),X145,IF(AND($K$3=1,$K$4="Y"),Z145,IF(AND($K$3=2,$K$4="Y"),AB145,IF(AND($K$3=3,$K$4="Y"),AD145,IF(AND($K$3=4,$K$4="Y"),AF145,IF(AND($K$3=5,$K$4="Y"),AH145,"FALSE"))))))))))</f>
        <v>1.3049999999999999</v>
      </c>
      <c r="I145" s="21">
        <f>IF(AND($K$3=1,$K$4="N"),Q145,IF(AND($K$3=2,$K$4="N"),S145,IF(AND($K$3=3,$K$4="N"),U145,IF(AND($K$3=4,$K$4="N"),W145,IF(AND($K$3=5,$K$4="N"),Y145,IF(AND($K$3=1,$K$4="Y"),AA145,IF(AND($K$3=2,$K$4="Y"),AC145,IF(AND($K$3=3,$K$4="Y"),AE145,IF(AND($K$3=4,$K$4="Y"),AG145,IF(AND($K$3=5,$K$4="Y"),AI145,"FALSE"))))))))))</f>
        <v>46.98</v>
      </c>
      <c r="J145" s="35" t="str">
        <f>IF(OUT!F806="", "", OUT!F806)</f>
        <v>STRIP TRAY</v>
      </c>
      <c r="K145" s="8">
        <f>IF(OUT!P806="", "", OUT!P806)</f>
        <v>36</v>
      </c>
      <c r="L145" s="8" t="str">
        <f>IF(OUT!AE806="", "", OUT!AE806)</f>
        <v>NEW</v>
      </c>
      <c r="M145" s="8" t="str">
        <f>IF(OUT!AG806="", "", OUT!AG806)</f>
        <v/>
      </c>
      <c r="N145" s="8" t="str">
        <f>IF(OUT!AQ806="", "", OUT!AQ806)</f>
        <v/>
      </c>
      <c r="O145" s="8" t="str">
        <f>IF(OUT!BO806="", "", OUT!BO806)</f>
        <v>T7</v>
      </c>
      <c r="P145" s="9">
        <f>IF(OUT!N806="", "", OUT!N806)</f>
        <v>1.3049999999999999</v>
      </c>
      <c r="Q145" s="10">
        <f>IF(OUT!O806="", "", OUT!O806)</f>
        <v>46.98</v>
      </c>
      <c r="R145" s="9">
        <f>IF(PPG!H806="", "", PPG!H806)</f>
        <v>1.2030000000000001</v>
      </c>
      <c r="S145" s="10">
        <f>IF(PPG!I806="", "", PPG!I806)</f>
        <v>43.3</v>
      </c>
      <c r="T145" s="9">
        <f>IF(PPG!J806="", "", PPG!J806)</f>
        <v>1.143</v>
      </c>
      <c r="U145" s="10">
        <f>IF(PPG!K806="", "", PPG!K806)</f>
        <v>41.14</v>
      </c>
      <c r="V145" s="9">
        <f>IF(PPG!L806="", "", PPG!L806)</f>
        <v>1.085</v>
      </c>
      <c r="W145" s="10">
        <f>IF(PPG!M806="", "", PPG!M806)</f>
        <v>39.06</v>
      </c>
      <c r="X145" s="9">
        <f>IF(PPG!N806="", "", PPG!N806)</f>
        <v>1.032</v>
      </c>
      <c r="Y145" s="10">
        <f>IF(PPG!O806="", "", PPG!O806)</f>
        <v>37.15</v>
      </c>
      <c r="Z145" s="9">
        <f>IF(PPG!Q806="", "", PPG!Q806)</f>
        <v>1.234</v>
      </c>
      <c r="AA145" s="10">
        <f>IF(PPG!R806="", "", PPG!R806)</f>
        <v>44.42</v>
      </c>
      <c r="AB145" s="9">
        <f>IF(PPG!S806="", "", PPG!S806)</f>
        <v>1.2030000000000001</v>
      </c>
      <c r="AC145" s="10">
        <f>IF(PPG!T806="", "", PPG!T806)</f>
        <v>43.3</v>
      </c>
      <c r="AD145" s="9">
        <f>IF(PPG!U806="", "", PPG!U806)</f>
        <v>1.143</v>
      </c>
      <c r="AE145" s="10">
        <f>IF(PPG!V806="", "", PPG!V806)</f>
        <v>41.14</v>
      </c>
      <c r="AF145" s="9">
        <f>IF(PPG!W806="", "", PPG!W806)</f>
        <v>1.085</v>
      </c>
      <c r="AG145" s="10">
        <f>IF(PPG!X806="", "", PPG!X806)</f>
        <v>39.06</v>
      </c>
      <c r="AH145" s="9">
        <f>IF(PPG!Y806="", "", PPG!Y806)</f>
        <v>1.032</v>
      </c>
      <c r="AI145" s="10">
        <f>IF(PPG!Z806="", "", PPG!Z806)</f>
        <v>37.15</v>
      </c>
      <c r="AJ145" s="31" t="str">
        <f>IF(D145&lt;&gt;"",D145*I145, "0.00")</f>
        <v>0.00</v>
      </c>
      <c r="AK145" s="8" t="str">
        <f>IF(D145&lt;&gt;"",D145, "0")</f>
        <v>0</v>
      </c>
      <c r="AL145" s="8" t="str">
        <f>IF(D145&lt;&gt;"",D145*K145, "0")</f>
        <v>0</v>
      </c>
    </row>
    <row r="146" spans="1:38">
      <c r="A146" s="8">
        <f>IF(OUT!C565="", "", OUT!C565)</f>
        <v>727</v>
      </c>
      <c r="B146" s="19">
        <f>IF(OUT!A565="", "", OUT!A565)</f>
        <v>12691</v>
      </c>
      <c r="C146" s="8" t="str">
        <f>IF(OUT!D565="", "", OUT!D565)</f>
        <v>RH</v>
      </c>
      <c r="D146" s="26"/>
      <c r="E146" s="35" t="str">
        <f>IF(OUT!E565="", "", OUT!E565)</f>
        <v>36 CELL</v>
      </c>
      <c r="F146" s="23" t="str">
        <f>IF(OUT!AE565="NEW", "✷", "")</f>
        <v/>
      </c>
      <c r="G146" t="str">
        <f>IF(OUT!B565="", "", OUT!B565)</f>
        <v>BEGONIA  BENARIENSIS WHOPPER (BRONZE LEAF) SALMON</v>
      </c>
      <c r="H146" s="20">
        <f>IF(AND($K$3=1,$K$4="N"),P146,IF(AND($K$3=2,$K$4="N"),R146,IF(AND($K$3=3,$K$4="N"),T146,IF(AND($K$3=4,$K$4="N"),V146,IF(AND($K$3=5,$K$4="N"),X146,IF(AND($K$3=1,$K$4="Y"),Z146,IF(AND($K$3=2,$K$4="Y"),AB146,IF(AND($K$3=3,$K$4="Y"),AD146,IF(AND($K$3=4,$K$4="Y"),AF146,IF(AND($K$3=5,$K$4="Y"),AH146,"FALSE"))))))))))</f>
        <v>1.3049999999999999</v>
      </c>
      <c r="I146" s="21">
        <f>IF(AND($K$3=1,$K$4="N"),Q146,IF(AND($K$3=2,$K$4="N"),S146,IF(AND($K$3=3,$K$4="N"),U146,IF(AND($K$3=4,$K$4="N"),W146,IF(AND($K$3=5,$K$4="N"),Y146,IF(AND($K$3=1,$K$4="Y"),AA146,IF(AND($K$3=2,$K$4="Y"),AC146,IF(AND($K$3=3,$K$4="Y"),AE146,IF(AND($K$3=4,$K$4="Y"),AG146,IF(AND($K$3=5,$K$4="Y"),AI146,"FALSE"))))))))))</f>
        <v>46.98</v>
      </c>
      <c r="J146" s="35" t="str">
        <f>IF(OUT!F565="", "", OUT!F565)</f>
        <v>STRIP TRAY</v>
      </c>
      <c r="K146" s="8">
        <f>IF(OUT!P565="", "", OUT!P565)</f>
        <v>36</v>
      </c>
      <c r="L146" s="8" t="str">
        <f>IF(OUT!AE565="", "", OUT!AE565)</f>
        <v/>
      </c>
      <c r="M146" s="8" t="str">
        <f>IF(OUT!AG565="", "", OUT!AG565)</f>
        <v/>
      </c>
      <c r="N146" s="8" t="str">
        <f>IF(OUT!AQ565="", "", OUT!AQ565)</f>
        <v/>
      </c>
      <c r="O146" s="8" t="str">
        <f>IF(OUT!BO565="", "", OUT!BO565)</f>
        <v>T7</v>
      </c>
      <c r="P146" s="9">
        <f>IF(OUT!N565="", "", OUT!N565)</f>
        <v>1.3049999999999999</v>
      </c>
      <c r="Q146" s="10">
        <f>IF(OUT!O565="", "", OUT!O565)</f>
        <v>46.98</v>
      </c>
      <c r="R146" s="9">
        <f>IF(PPG!H565="", "", PPG!H565)</f>
        <v>1.2030000000000001</v>
      </c>
      <c r="S146" s="10">
        <f>IF(PPG!I565="", "", PPG!I565)</f>
        <v>43.3</v>
      </c>
      <c r="T146" s="9">
        <f>IF(PPG!J565="", "", PPG!J565)</f>
        <v>1.143</v>
      </c>
      <c r="U146" s="10">
        <f>IF(PPG!K565="", "", PPG!K565)</f>
        <v>41.14</v>
      </c>
      <c r="V146" s="9">
        <f>IF(PPG!L565="", "", PPG!L565)</f>
        <v>1.085</v>
      </c>
      <c r="W146" s="10">
        <f>IF(PPG!M565="", "", PPG!M565)</f>
        <v>39.06</v>
      </c>
      <c r="X146" s="9">
        <f>IF(PPG!N565="", "", PPG!N565)</f>
        <v>1.032</v>
      </c>
      <c r="Y146" s="10">
        <f>IF(PPG!O565="", "", PPG!O565)</f>
        <v>37.15</v>
      </c>
      <c r="Z146" s="9">
        <f>IF(PPG!Q565="", "", PPG!Q565)</f>
        <v>1.234</v>
      </c>
      <c r="AA146" s="10">
        <f>IF(PPG!R565="", "", PPG!R565)</f>
        <v>44.42</v>
      </c>
      <c r="AB146" s="9">
        <f>IF(PPG!S565="", "", PPG!S565)</f>
        <v>1.2030000000000001</v>
      </c>
      <c r="AC146" s="10">
        <f>IF(PPG!T565="", "", PPG!T565)</f>
        <v>43.3</v>
      </c>
      <c r="AD146" s="9">
        <f>IF(PPG!U565="", "", PPG!U565)</f>
        <v>1.143</v>
      </c>
      <c r="AE146" s="10">
        <f>IF(PPG!V565="", "", PPG!V565)</f>
        <v>41.14</v>
      </c>
      <c r="AF146" s="9">
        <f>IF(PPG!W565="", "", PPG!W565)</f>
        <v>1.085</v>
      </c>
      <c r="AG146" s="10">
        <f>IF(PPG!X565="", "", PPG!X565)</f>
        <v>39.06</v>
      </c>
      <c r="AH146" s="9">
        <f>IF(PPG!Y565="", "", PPG!Y565)</f>
        <v>1.032</v>
      </c>
      <c r="AI146" s="10">
        <f>IF(PPG!Z565="", "", PPG!Z565)</f>
        <v>37.15</v>
      </c>
      <c r="AJ146" s="31" t="str">
        <f>IF(D146&lt;&gt;"",D146*I146, "0.00")</f>
        <v>0.00</v>
      </c>
      <c r="AK146" s="8" t="str">
        <f>IF(D146&lt;&gt;"",D146, "0")</f>
        <v>0</v>
      </c>
      <c r="AL146" s="8" t="str">
        <f>IF(D146&lt;&gt;"",D146*K146, "0")</f>
        <v>0</v>
      </c>
    </row>
    <row r="147" spans="1:38">
      <c r="A147" s="8">
        <f>IF(OUT!C127="", "", OUT!C127)</f>
        <v>727</v>
      </c>
      <c r="B147" s="19">
        <f>IF(OUT!A127="", "", OUT!A127)</f>
        <v>10370</v>
      </c>
      <c r="C147" s="8" t="str">
        <f>IF(OUT!D127="", "", OUT!D127)</f>
        <v>RH</v>
      </c>
      <c r="D147" s="26"/>
      <c r="E147" s="35" t="str">
        <f>IF(OUT!E127="", "", OUT!E127)</f>
        <v>36 CELL</v>
      </c>
      <c r="F147" s="23" t="str">
        <f>IF(OUT!AE127="NEW", "✷", "")</f>
        <v/>
      </c>
      <c r="G147" t="str">
        <f>IF(OUT!B127="", "", OUT!B127)</f>
        <v>BEGONIA  BENARIENSIS WHOPPER (GREEN LEAF) PINK</v>
      </c>
      <c r="H147" s="20">
        <f>IF(AND($K$3=1,$K$4="N"),P147,IF(AND($K$3=2,$K$4="N"),R147,IF(AND($K$3=3,$K$4="N"),T147,IF(AND($K$3=4,$K$4="N"),V147,IF(AND($K$3=5,$K$4="N"),X147,IF(AND($K$3=1,$K$4="Y"),Z147,IF(AND($K$3=2,$K$4="Y"),AB147,IF(AND($K$3=3,$K$4="Y"),AD147,IF(AND($K$3=4,$K$4="Y"),AF147,IF(AND($K$3=5,$K$4="Y"),AH147,"FALSE"))))))))))</f>
        <v>1.3049999999999999</v>
      </c>
      <c r="I147" s="21">
        <f>IF(AND($K$3=1,$K$4="N"),Q147,IF(AND($K$3=2,$K$4="N"),S147,IF(AND($K$3=3,$K$4="N"),U147,IF(AND($K$3=4,$K$4="N"),W147,IF(AND($K$3=5,$K$4="N"),Y147,IF(AND($K$3=1,$K$4="Y"),AA147,IF(AND($K$3=2,$K$4="Y"),AC147,IF(AND($K$3=3,$K$4="Y"),AE147,IF(AND($K$3=4,$K$4="Y"),AG147,IF(AND($K$3=5,$K$4="Y"),AI147,"FALSE"))))))))))</f>
        <v>46.98</v>
      </c>
      <c r="J147" s="35" t="str">
        <f>IF(OUT!F127="", "", OUT!F127)</f>
        <v>STRIP TRAY</v>
      </c>
      <c r="K147" s="8">
        <f>IF(OUT!P127="", "", OUT!P127)</f>
        <v>36</v>
      </c>
      <c r="L147" s="8" t="str">
        <f>IF(OUT!AE127="", "", OUT!AE127)</f>
        <v/>
      </c>
      <c r="M147" s="8" t="str">
        <f>IF(OUT!AG127="", "", OUT!AG127)</f>
        <v/>
      </c>
      <c r="N147" s="8" t="str">
        <f>IF(OUT!AQ127="", "", OUT!AQ127)</f>
        <v/>
      </c>
      <c r="O147" s="8" t="str">
        <f>IF(OUT!BO127="", "", OUT!BO127)</f>
        <v>T7</v>
      </c>
      <c r="P147" s="9">
        <f>IF(OUT!N127="", "", OUT!N127)</f>
        <v>1.3049999999999999</v>
      </c>
      <c r="Q147" s="10">
        <f>IF(OUT!O127="", "", OUT!O127)</f>
        <v>46.98</v>
      </c>
      <c r="R147" s="9">
        <f>IF(PPG!H127="", "", PPG!H127)</f>
        <v>1.2030000000000001</v>
      </c>
      <c r="S147" s="10">
        <f>IF(PPG!I127="", "", PPG!I127)</f>
        <v>43.3</v>
      </c>
      <c r="T147" s="9">
        <f>IF(PPG!J127="", "", PPG!J127)</f>
        <v>1.143</v>
      </c>
      <c r="U147" s="10">
        <f>IF(PPG!K127="", "", PPG!K127)</f>
        <v>41.14</v>
      </c>
      <c r="V147" s="9">
        <f>IF(PPG!L127="", "", PPG!L127)</f>
        <v>1.085</v>
      </c>
      <c r="W147" s="10">
        <f>IF(PPG!M127="", "", PPG!M127)</f>
        <v>39.06</v>
      </c>
      <c r="X147" s="9">
        <f>IF(PPG!N127="", "", PPG!N127)</f>
        <v>1.032</v>
      </c>
      <c r="Y147" s="10">
        <f>IF(PPG!O127="", "", PPG!O127)</f>
        <v>37.15</v>
      </c>
      <c r="Z147" s="9">
        <f>IF(PPG!Q127="", "", PPG!Q127)</f>
        <v>1.234</v>
      </c>
      <c r="AA147" s="10">
        <f>IF(PPG!R127="", "", PPG!R127)</f>
        <v>44.42</v>
      </c>
      <c r="AB147" s="9">
        <f>IF(PPG!S127="", "", PPG!S127)</f>
        <v>1.2030000000000001</v>
      </c>
      <c r="AC147" s="10">
        <f>IF(PPG!T127="", "", PPG!T127)</f>
        <v>43.3</v>
      </c>
      <c r="AD147" s="9">
        <f>IF(PPG!U127="", "", PPG!U127)</f>
        <v>1.143</v>
      </c>
      <c r="AE147" s="10">
        <f>IF(PPG!V127="", "", PPG!V127)</f>
        <v>41.14</v>
      </c>
      <c r="AF147" s="9">
        <f>IF(PPG!W127="", "", PPG!W127)</f>
        <v>1.085</v>
      </c>
      <c r="AG147" s="10">
        <f>IF(PPG!X127="", "", PPG!X127)</f>
        <v>39.06</v>
      </c>
      <c r="AH147" s="9">
        <f>IF(PPG!Y127="", "", PPG!Y127)</f>
        <v>1.032</v>
      </c>
      <c r="AI147" s="10">
        <f>IF(PPG!Z127="", "", PPG!Z127)</f>
        <v>37.15</v>
      </c>
      <c r="AJ147" s="31" t="str">
        <f>IF(D147&lt;&gt;"",D147*I147, "0.00")</f>
        <v>0.00</v>
      </c>
      <c r="AK147" s="8" t="str">
        <f>IF(D147&lt;&gt;"",D147, "0")</f>
        <v>0</v>
      </c>
      <c r="AL147" s="8" t="str">
        <f>IF(D147&lt;&gt;"",D147*K147, "0")</f>
        <v>0</v>
      </c>
    </row>
    <row r="148" spans="1:38">
      <c r="A148" s="8">
        <f>IF(OUT!C1811="", "", OUT!C1811)</f>
        <v>727</v>
      </c>
      <c r="B148" s="19">
        <f>IF(OUT!A1811="", "", OUT!A1811)</f>
        <v>82685</v>
      </c>
      <c r="C148" s="8" t="str">
        <f>IF(OUT!D1811="", "", OUT!D1811)</f>
        <v>RH</v>
      </c>
      <c r="D148" s="26"/>
      <c r="E148" s="35" t="str">
        <f>IF(OUT!E1811="", "", OUT!E1811)</f>
        <v>36 CELL</v>
      </c>
      <c r="F148" s="23" t="str">
        <f>IF(OUT!AE1811="NEW", "✷", "")</f>
        <v/>
      </c>
      <c r="G148" t="str">
        <f>IF(OUT!B1811="", "", OUT!B1811)</f>
        <v>BEGONIA  BENARIENSIS WHOPPER (GREEN LEAF) RED</v>
      </c>
      <c r="H148" s="20">
        <f>IF(AND($K$3=1,$K$4="N"),P148,IF(AND($K$3=2,$K$4="N"),R148,IF(AND($K$3=3,$K$4="N"),T148,IF(AND($K$3=4,$K$4="N"),V148,IF(AND($K$3=5,$K$4="N"),X148,IF(AND($K$3=1,$K$4="Y"),Z148,IF(AND($K$3=2,$K$4="Y"),AB148,IF(AND($K$3=3,$K$4="Y"),AD148,IF(AND($K$3=4,$K$4="Y"),AF148,IF(AND($K$3=5,$K$4="Y"),AH148,"FALSE"))))))))))</f>
        <v>1.3049999999999999</v>
      </c>
      <c r="I148" s="21">
        <f>IF(AND($K$3=1,$K$4="N"),Q148,IF(AND($K$3=2,$K$4="N"),S148,IF(AND($K$3=3,$K$4="N"),U148,IF(AND($K$3=4,$K$4="N"),W148,IF(AND($K$3=5,$K$4="N"),Y148,IF(AND($K$3=1,$K$4="Y"),AA148,IF(AND($K$3=2,$K$4="Y"),AC148,IF(AND($K$3=3,$K$4="Y"),AE148,IF(AND($K$3=4,$K$4="Y"),AG148,IF(AND($K$3=5,$K$4="Y"),AI148,"FALSE"))))))))))</f>
        <v>46.98</v>
      </c>
      <c r="J148" s="35" t="str">
        <f>IF(OUT!F1811="", "", OUT!F1811)</f>
        <v>STRIP TRAY</v>
      </c>
      <c r="K148" s="8">
        <f>IF(OUT!P1811="", "", OUT!P1811)</f>
        <v>36</v>
      </c>
      <c r="L148" s="8" t="str">
        <f>IF(OUT!AE1811="", "", OUT!AE1811)</f>
        <v/>
      </c>
      <c r="M148" s="8" t="str">
        <f>IF(OUT!AG1811="", "", OUT!AG1811)</f>
        <v/>
      </c>
      <c r="N148" s="8" t="str">
        <f>IF(OUT!AQ1811="", "", OUT!AQ1811)</f>
        <v/>
      </c>
      <c r="O148" s="8" t="str">
        <f>IF(OUT!BO1811="", "", OUT!BO1811)</f>
        <v>T7</v>
      </c>
      <c r="P148" s="9">
        <f>IF(OUT!N1811="", "", OUT!N1811)</f>
        <v>1.3049999999999999</v>
      </c>
      <c r="Q148" s="10">
        <f>IF(OUT!O1811="", "", OUT!O1811)</f>
        <v>46.98</v>
      </c>
      <c r="R148" s="9">
        <f>IF(PPG!H1811="", "", PPG!H1811)</f>
        <v>1.2030000000000001</v>
      </c>
      <c r="S148" s="10">
        <f>IF(PPG!I1811="", "", PPG!I1811)</f>
        <v>43.3</v>
      </c>
      <c r="T148" s="9">
        <f>IF(PPG!J1811="", "", PPG!J1811)</f>
        <v>1.143</v>
      </c>
      <c r="U148" s="10">
        <f>IF(PPG!K1811="", "", PPG!K1811)</f>
        <v>41.14</v>
      </c>
      <c r="V148" s="9">
        <f>IF(PPG!L1811="", "", PPG!L1811)</f>
        <v>1.085</v>
      </c>
      <c r="W148" s="10">
        <f>IF(PPG!M1811="", "", PPG!M1811)</f>
        <v>39.06</v>
      </c>
      <c r="X148" s="9">
        <f>IF(PPG!N1811="", "", PPG!N1811)</f>
        <v>1.032</v>
      </c>
      <c r="Y148" s="10">
        <f>IF(PPG!O1811="", "", PPG!O1811)</f>
        <v>37.15</v>
      </c>
      <c r="Z148" s="9">
        <f>IF(PPG!Q1811="", "", PPG!Q1811)</f>
        <v>1.234</v>
      </c>
      <c r="AA148" s="10">
        <f>IF(PPG!R1811="", "", PPG!R1811)</f>
        <v>44.42</v>
      </c>
      <c r="AB148" s="9">
        <f>IF(PPG!S1811="", "", PPG!S1811)</f>
        <v>1.2030000000000001</v>
      </c>
      <c r="AC148" s="10">
        <f>IF(PPG!T1811="", "", PPG!T1811)</f>
        <v>43.3</v>
      </c>
      <c r="AD148" s="9">
        <f>IF(PPG!U1811="", "", PPG!U1811)</f>
        <v>1.143</v>
      </c>
      <c r="AE148" s="10">
        <f>IF(PPG!V1811="", "", PPG!V1811)</f>
        <v>41.14</v>
      </c>
      <c r="AF148" s="9">
        <f>IF(PPG!W1811="", "", PPG!W1811)</f>
        <v>1.085</v>
      </c>
      <c r="AG148" s="10">
        <f>IF(PPG!X1811="", "", PPG!X1811)</f>
        <v>39.06</v>
      </c>
      <c r="AH148" s="9">
        <f>IF(PPG!Y1811="", "", PPG!Y1811)</f>
        <v>1.032</v>
      </c>
      <c r="AI148" s="10">
        <f>IF(PPG!Z1811="", "", PPG!Z1811)</f>
        <v>37.15</v>
      </c>
      <c r="AJ148" s="31" t="str">
        <f>IF(D148&lt;&gt;"",D148*I148, "0.00")</f>
        <v>0.00</v>
      </c>
      <c r="AK148" s="8" t="str">
        <f>IF(D148&lt;&gt;"",D148, "0")</f>
        <v>0</v>
      </c>
      <c r="AL148" s="8" t="str">
        <f>IF(D148&lt;&gt;"",D148*K148, "0")</f>
        <v>0</v>
      </c>
    </row>
    <row r="149" spans="1:38">
      <c r="A149" s="8">
        <f>IF(OUT!C1810="", "", OUT!C1810)</f>
        <v>727</v>
      </c>
      <c r="B149" s="19">
        <f>IF(OUT!A1810="", "", OUT!A1810)</f>
        <v>82684</v>
      </c>
      <c r="C149" s="8" t="str">
        <f>IF(OUT!D1810="", "", OUT!D1810)</f>
        <v>RH</v>
      </c>
      <c r="D149" s="26"/>
      <c r="E149" s="35" t="str">
        <f>IF(OUT!E1810="", "", OUT!E1810)</f>
        <v>36 CELL</v>
      </c>
      <c r="F149" s="23" t="str">
        <f>IF(OUT!AE1810="NEW", "✷", "")</f>
        <v/>
      </c>
      <c r="G149" t="str">
        <f>IF(OUT!B1810="", "", OUT!B1810)</f>
        <v>BEGONIA  BENARIENSIS WHOPPER (GREEN LEAF) ROSE</v>
      </c>
      <c r="H149" s="20">
        <f>IF(AND($K$3=1,$K$4="N"),P149,IF(AND($K$3=2,$K$4="N"),R149,IF(AND($K$3=3,$K$4="N"),T149,IF(AND($K$3=4,$K$4="N"),V149,IF(AND($K$3=5,$K$4="N"),X149,IF(AND($K$3=1,$K$4="Y"),Z149,IF(AND($K$3=2,$K$4="Y"),AB149,IF(AND($K$3=3,$K$4="Y"),AD149,IF(AND($K$3=4,$K$4="Y"),AF149,IF(AND($K$3=5,$K$4="Y"),AH149,"FALSE"))))))))))</f>
        <v>1.3049999999999999</v>
      </c>
      <c r="I149" s="21">
        <f>IF(AND($K$3=1,$K$4="N"),Q149,IF(AND($K$3=2,$K$4="N"),S149,IF(AND($K$3=3,$K$4="N"),U149,IF(AND($K$3=4,$K$4="N"),W149,IF(AND($K$3=5,$K$4="N"),Y149,IF(AND($K$3=1,$K$4="Y"),AA149,IF(AND($K$3=2,$K$4="Y"),AC149,IF(AND($K$3=3,$K$4="Y"),AE149,IF(AND($K$3=4,$K$4="Y"),AG149,IF(AND($K$3=5,$K$4="Y"),AI149,"FALSE"))))))))))</f>
        <v>46.98</v>
      </c>
      <c r="J149" s="35" t="str">
        <f>IF(OUT!F1810="", "", OUT!F1810)</f>
        <v>STRIP TRAY</v>
      </c>
      <c r="K149" s="8">
        <f>IF(OUT!P1810="", "", OUT!P1810)</f>
        <v>36</v>
      </c>
      <c r="L149" s="8" t="str">
        <f>IF(OUT!AE1810="", "", OUT!AE1810)</f>
        <v/>
      </c>
      <c r="M149" s="8" t="str">
        <f>IF(OUT!AG1810="", "", OUT!AG1810)</f>
        <v/>
      </c>
      <c r="N149" s="8" t="str">
        <f>IF(OUT!AQ1810="", "", OUT!AQ1810)</f>
        <v/>
      </c>
      <c r="O149" s="8" t="str">
        <f>IF(OUT!BO1810="", "", OUT!BO1810)</f>
        <v>T7</v>
      </c>
      <c r="P149" s="9">
        <f>IF(OUT!N1810="", "", OUT!N1810)</f>
        <v>1.3049999999999999</v>
      </c>
      <c r="Q149" s="10">
        <f>IF(OUT!O1810="", "", OUT!O1810)</f>
        <v>46.98</v>
      </c>
      <c r="R149" s="9">
        <f>IF(PPG!H1810="", "", PPG!H1810)</f>
        <v>1.2030000000000001</v>
      </c>
      <c r="S149" s="10">
        <f>IF(PPG!I1810="", "", PPG!I1810)</f>
        <v>43.3</v>
      </c>
      <c r="T149" s="9">
        <f>IF(PPG!J1810="", "", PPG!J1810)</f>
        <v>1.143</v>
      </c>
      <c r="U149" s="10">
        <f>IF(PPG!K1810="", "", PPG!K1810)</f>
        <v>41.14</v>
      </c>
      <c r="V149" s="9">
        <f>IF(PPG!L1810="", "", PPG!L1810)</f>
        <v>1.085</v>
      </c>
      <c r="W149" s="10">
        <f>IF(PPG!M1810="", "", PPG!M1810)</f>
        <v>39.06</v>
      </c>
      <c r="X149" s="9">
        <f>IF(PPG!N1810="", "", PPG!N1810)</f>
        <v>1.032</v>
      </c>
      <c r="Y149" s="10">
        <f>IF(PPG!O1810="", "", PPG!O1810)</f>
        <v>37.15</v>
      </c>
      <c r="Z149" s="9">
        <f>IF(PPG!Q1810="", "", PPG!Q1810)</f>
        <v>1.234</v>
      </c>
      <c r="AA149" s="10">
        <f>IF(PPG!R1810="", "", PPG!R1810)</f>
        <v>44.42</v>
      </c>
      <c r="AB149" s="9">
        <f>IF(PPG!S1810="", "", PPG!S1810)</f>
        <v>1.2030000000000001</v>
      </c>
      <c r="AC149" s="10">
        <f>IF(PPG!T1810="", "", PPG!T1810)</f>
        <v>43.3</v>
      </c>
      <c r="AD149" s="9">
        <f>IF(PPG!U1810="", "", PPG!U1810)</f>
        <v>1.143</v>
      </c>
      <c r="AE149" s="10">
        <f>IF(PPG!V1810="", "", PPG!V1810)</f>
        <v>41.14</v>
      </c>
      <c r="AF149" s="9">
        <f>IF(PPG!W1810="", "", PPG!W1810)</f>
        <v>1.085</v>
      </c>
      <c r="AG149" s="10">
        <f>IF(PPG!X1810="", "", PPG!X1810)</f>
        <v>39.06</v>
      </c>
      <c r="AH149" s="9">
        <f>IF(PPG!Y1810="", "", PPG!Y1810)</f>
        <v>1.032</v>
      </c>
      <c r="AI149" s="10">
        <f>IF(PPG!Z1810="", "", PPG!Z1810)</f>
        <v>37.15</v>
      </c>
      <c r="AJ149" s="31" t="str">
        <f>IF(D149&lt;&gt;"",D149*I149, "0.00")</f>
        <v>0.00</v>
      </c>
      <c r="AK149" s="8" t="str">
        <f>IF(D149&lt;&gt;"",D149, "0")</f>
        <v>0</v>
      </c>
      <c r="AL149" s="8" t="str">
        <f>IF(D149&lt;&gt;"",D149*K149, "0")</f>
        <v>0</v>
      </c>
    </row>
    <row r="150" spans="1:38">
      <c r="A150" s="8">
        <f>IF(OUT!C2891="", "", OUT!C2891)</f>
        <v>727</v>
      </c>
      <c r="B150" s="19">
        <f>IF(OUT!A2891="", "", OUT!A2891)</f>
        <v>97181</v>
      </c>
      <c r="C150" s="8" t="str">
        <f>IF(OUT!D2891="", "", OUT!D2891)</f>
        <v>RH</v>
      </c>
      <c r="D150" s="26"/>
      <c r="E150" s="35" t="str">
        <f>IF(OUT!E2891="", "", OUT!E2891)</f>
        <v>36 CELL</v>
      </c>
      <c r="F150" s="23" t="str">
        <f>IF(OUT!AE2891="NEW", "✷", "")</f>
        <v/>
      </c>
      <c r="G150" t="str">
        <f>IF(OUT!B2891="", "", OUT!B2891)</f>
        <v>BEGONIA  BENARIENSIS WHOPPER (GREEN LEAF) WHITE</v>
      </c>
      <c r="H150" s="20">
        <f>IF(AND($K$3=1,$K$4="N"),P150,IF(AND($K$3=2,$K$4="N"),R150,IF(AND($K$3=3,$K$4="N"),T150,IF(AND($K$3=4,$K$4="N"),V150,IF(AND($K$3=5,$K$4="N"),X150,IF(AND($K$3=1,$K$4="Y"),Z150,IF(AND($K$3=2,$K$4="Y"),AB150,IF(AND($K$3=3,$K$4="Y"),AD150,IF(AND($K$3=4,$K$4="Y"),AF150,IF(AND($K$3=5,$K$4="Y"),AH150,"FALSE"))))))))))</f>
        <v>1.3049999999999999</v>
      </c>
      <c r="I150" s="21">
        <f>IF(AND($K$3=1,$K$4="N"),Q150,IF(AND($K$3=2,$K$4="N"),S150,IF(AND($K$3=3,$K$4="N"),U150,IF(AND($K$3=4,$K$4="N"),W150,IF(AND($K$3=5,$K$4="N"),Y150,IF(AND($K$3=1,$K$4="Y"),AA150,IF(AND($K$3=2,$K$4="Y"),AC150,IF(AND($K$3=3,$K$4="Y"),AE150,IF(AND($K$3=4,$K$4="Y"),AG150,IF(AND($K$3=5,$K$4="Y"),AI150,"FALSE"))))))))))</f>
        <v>46.98</v>
      </c>
      <c r="J150" s="35" t="str">
        <f>IF(OUT!F2891="", "", OUT!F2891)</f>
        <v>STRIP TRAY</v>
      </c>
      <c r="K150" s="8">
        <f>IF(OUT!P2891="", "", OUT!P2891)</f>
        <v>36</v>
      </c>
      <c r="L150" s="8" t="str">
        <f>IF(OUT!AE2891="", "", OUT!AE2891)</f>
        <v/>
      </c>
      <c r="M150" s="8" t="str">
        <f>IF(OUT!AG2891="", "", OUT!AG2891)</f>
        <v/>
      </c>
      <c r="N150" s="8" t="str">
        <f>IF(OUT!AQ2891="", "", OUT!AQ2891)</f>
        <v/>
      </c>
      <c r="O150" s="8" t="str">
        <f>IF(OUT!BO2891="", "", OUT!BO2891)</f>
        <v>T7</v>
      </c>
      <c r="P150" s="9">
        <f>IF(OUT!N2891="", "", OUT!N2891)</f>
        <v>1.3049999999999999</v>
      </c>
      <c r="Q150" s="10">
        <f>IF(OUT!O2891="", "", OUT!O2891)</f>
        <v>46.98</v>
      </c>
      <c r="R150" s="9">
        <f>IF(PPG!H2891="", "", PPG!H2891)</f>
        <v>1.2030000000000001</v>
      </c>
      <c r="S150" s="10">
        <f>IF(PPG!I2891="", "", PPG!I2891)</f>
        <v>43.3</v>
      </c>
      <c r="T150" s="9">
        <f>IF(PPG!J2891="", "", PPG!J2891)</f>
        <v>1.143</v>
      </c>
      <c r="U150" s="10">
        <f>IF(PPG!K2891="", "", PPG!K2891)</f>
        <v>41.14</v>
      </c>
      <c r="V150" s="9">
        <f>IF(PPG!L2891="", "", PPG!L2891)</f>
        <v>1.085</v>
      </c>
      <c r="W150" s="10">
        <f>IF(PPG!M2891="", "", PPG!M2891)</f>
        <v>39.06</v>
      </c>
      <c r="X150" s="9">
        <f>IF(PPG!N2891="", "", PPG!N2891)</f>
        <v>1.032</v>
      </c>
      <c r="Y150" s="10">
        <f>IF(PPG!O2891="", "", PPG!O2891)</f>
        <v>37.15</v>
      </c>
      <c r="Z150" s="9">
        <f>IF(PPG!Q2891="", "", PPG!Q2891)</f>
        <v>1.234</v>
      </c>
      <c r="AA150" s="10">
        <f>IF(PPG!R2891="", "", PPG!R2891)</f>
        <v>44.42</v>
      </c>
      <c r="AB150" s="9">
        <f>IF(PPG!S2891="", "", PPG!S2891)</f>
        <v>1.2030000000000001</v>
      </c>
      <c r="AC150" s="10">
        <f>IF(PPG!T2891="", "", PPG!T2891)</f>
        <v>43.3</v>
      </c>
      <c r="AD150" s="9">
        <f>IF(PPG!U2891="", "", PPG!U2891)</f>
        <v>1.143</v>
      </c>
      <c r="AE150" s="10">
        <f>IF(PPG!V2891="", "", PPG!V2891)</f>
        <v>41.14</v>
      </c>
      <c r="AF150" s="9">
        <f>IF(PPG!W2891="", "", PPG!W2891)</f>
        <v>1.085</v>
      </c>
      <c r="AG150" s="10">
        <f>IF(PPG!X2891="", "", PPG!X2891)</f>
        <v>39.06</v>
      </c>
      <c r="AH150" s="9">
        <f>IF(PPG!Y2891="", "", PPG!Y2891)</f>
        <v>1.032</v>
      </c>
      <c r="AI150" s="10">
        <f>IF(PPG!Z2891="", "", PPG!Z2891)</f>
        <v>37.15</v>
      </c>
      <c r="AJ150" s="31" t="str">
        <f>IF(D150&lt;&gt;"",D150*I150, "0.00")</f>
        <v>0.00</v>
      </c>
      <c r="AK150" s="8" t="str">
        <f>IF(D150&lt;&gt;"",D150, "0")</f>
        <v>0</v>
      </c>
      <c r="AL150" s="8" t="str">
        <f>IF(D150&lt;&gt;"",D150*K150, "0")</f>
        <v>0</v>
      </c>
    </row>
    <row r="151" spans="1:38">
      <c r="A151" s="8">
        <f>IF(OUT!C2212="", "", OUT!C2212)</f>
        <v>727</v>
      </c>
      <c r="B151" s="19">
        <f>IF(OUT!A2212="", "", OUT!A2212)</f>
        <v>90200</v>
      </c>
      <c r="C151" s="8" t="str">
        <f>IF(OUT!D2212="", "", OUT!D2212)</f>
        <v>RH</v>
      </c>
      <c r="D151" s="26"/>
      <c r="E151" s="35" t="str">
        <f>IF(OUT!E2212="", "", OUT!E2212)</f>
        <v>36 CELL</v>
      </c>
      <c r="F151" s="23" t="str">
        <f>IF(OUT!AE2212="NEW", "✷", "")</f>
        <v/>
      </c>
      <c r="G151" t="str">
        <f>IF(OUT!B2212="", "", OUT!B2212)</f>
        <v>BEGONIA  BOLIVIENSIS BOSSA NOVA NIGHT FEVER PAPAYA (Trailing)</v>
      </c>
      <c r="H151" s="20">
        <f>IF(AND($K$3=1,$K$4="N"),P151,IF(AND($K$3=2,$K$4="N"),R151,IF(AND($K$3=3,$K$4="N"),T151,IF(AND($K$3=4,$K$4="N"),V151,IF(AND($K$3=5,$K$4="N"),X151,IF(AND($K$3=1,$K$4="Y"),Z151,IF(AND($K$3=2,$K$4="Y"),AB151,IF(AND($K$3=3,$K$4="Y"),AD151,IF(AND($K$3=4,$K$4="Y"),AF151,IF(AND($K$3=5,$K$4="Y"),AH151,"FALSE"))))))))))</f>
        <v>1.26</v>
      </c>
      <c r="I151" s="21">
        <f>IF(AND($K$3=1,$K$4="N"),Q151,IF(AND($K$3=2,$K$4="N"),S151,IF(AND($K$3=3,$K$4="N"),U151,IF(AND($K$3=4,$K$4="N"),W151,IF(AND($K$3=5,$K$4="N"),Y151,IF(AND($K$3=1,$K$4="Y"),AA151,IF(AND($K$3=2,$K$4="Y"),AC151,IF(AND($K$3=3,$K$4="Y"),AE151,IF(AND($K$3=4,$K$4="Y"),AG151,IF(AND($K$3=5,$K$4="Y"),AI151,"FALSE"))))))))))</f>
        <v>45.36</v>
      </c>
      <c r="J151" s="35" t="str">
        <f>IF(OUT!F2212="", "", OUT!F2212)</f>
        <v>STRIP TRAY</v>
      </c>
      <c r="K151" s="8">
        <f>IF(OUT!P2212="", "", OUT!P2212)</f>
        <v>36</v>
      </c>
      <c r="L151" s="8" t="str">
        <f>IF(OUT!AE2212="", "", OUT!AE2212)</f>
        <v/>
      </c>
      <c r="M151" s="8" t="str">
        <f>IF(OUT!AG2212="", "", OUT!AG2212)</f>
        <v/>
      </c>
      <c r="N151" s="8" t="str">
        <f>IF(OUT!AQ2212="", "", OUT!AQ2212)</f>
        <v/>
      </c>
      <c r="O151" s="8" t="str">
        <f>IF(OUT!BO2212="", "", OUT!BO2212)</f>
        <v>T7</v>
      </c>
      <c r="P151" s="9">
        <f>IF(OUT!N2212="", "", OUT!N2212)</f>
        <v>1.26</v>
      </c>
      <c r="Q151" s="10">
        <f>IF(OUT!O2212="", "", OUT!O2212)</f>
        <v>45.36</v>
      </c>
      <c r="R151" s="9">
        <f>IF(PPG!H2212="", "", PPG!H2212)</f>
        <v>1.163</v>
      </c>
      <c r="S151" s="10">
        <f>IF(PPG!I2212="", "", PPG!I2212)</f>
        <v>41.86</v>
      </c>
      <c r="T151" s="9">
        <f>IF(PPG!J2212="", "", PPG!J2212)</f>
        <v>1.1040000000000001</v>
      </c>
      <c r="U151" s="10">
        <f>IF(PPG!K2212="", "", PPG!K2212)</f>
        <v>39.74</v>
      </c>
      <c r="V151" s="9">
        <f>IF(PPG!L2212="", "", PPG!L2212)</f>
        <v>1.0489999999999999</v>
      </c>
      <c r="W151" s="10">
        <f>IF(PPG!M2212="", "", PPG!M2212)</f>
        <v>37.76</v>
      </c>
      <c r="X151" s="9">
        <f>IF(PPG!N2212="", "", PPG!N2212)</f>
        <v>0.998</v>
      </c>
      <c r="Y151" s="10">
        <f>IF(PPG!O2212="", "", PPG!O2212)</f>
        <v>35.92</v>
      </c>
      <c r="Z151" s="9">
        <f>IF(PPG!Q2212="", "", PPG!Q2212)</f>
        <v>1.1919999999999999</v>
      </c>
      <c r="AA151" s="10">
        <f>IF(PPG!R2212="", "", PPG!R2212)</f>
        <v>42.91</v>
      </c>
      <c r="AB151" s="9">
        <f>IF(PPG!S2212="", "", PPG!S2212)</f>
        <v>1.163</v>
      </c>
      <c r="AC151" s="10">
        <f>IF(PPG!T2212="", "", PPG!T2212)</f>
        <v>41.86</v>
      </c>
      <c r="AD151" s="9">
        <f>IF(PPG!U2212="", "", PPG!U2212)</f>
        <v>1.1040000000000001</v>
      </c>
      <c r="AE151" s="10">
        <f>IF(PPG!V2212="", "", PPG!V2212)</f>
        <v>39.74</v>
      </c>
      <c r="AF151" s="9">
        <f>IF(PPG!W2212="", "", PPG!W2212)</f>
        <v>1.0489999999999999</v>
      </c>
      <c r="AG151" s="10">
        <f>IF(PPG!X2212="", "", PPG!X2212)</f>
        <v>37.76</v>
      </c>
      <c r="AH151" s="9">
        <f>IF(PPG!Y2212="", "", PPG!Y2212)</f>
        <v>0.998</v>
      </c>
      <c r="AI151" s="10">
        <f>IF(PPG!Z2212="", "", PPG!Z2212)</f>
        <v>35.92</v>
      </c>
      <c r="AJ151" s="31" t="str">
        <f>IF(D151&lt;&gt;"",D151*I151, "0.00")</f>
        <v>0.00</v>
      </c>
      <c r="AK151" s="8" t="str">
        <f>IF(D151&lt;&gt;"",D151, "0")</f>
        <v>0</v>
      </c>
      <c r="AL151" s="8" t="str">
        <f>IF(D151&lt;&gt;"",D151*K151, "0")</f>
        <v>0</v>
      </c>
    </row>
    <row r="152" spans="1:38">
      <c r="A152" s="8">
        <f>IF(OUT!C2646="", "", OUT!C2646)</f>
        <v>727</v>
      </c>
      <c r="B152" s="19">
        <f>IF(OUT!A2646="", "", OUT!A2646)</f>
        <v>94741</v>
      </c>
      <c r="C152" s="8" t="str">
        <f>IF(OUT!D2646="", "", OUT!D2646)</f>
        <v>RH</v>
      </c>
      <c r="D152" s="26"/>
      <c r="E152" s="35" t="str">
        <f>IF(OUT!E2646="", "", OUT!E2646)</f>
        <v>36 CELL</v>
      </c>
      <c r="F152" s="23" t="str">
        <f>IF(OUT!AE2646="NEW", "✷", "")</f>
        <v/>
      </c>
      <c r="G152" t="str">
        <f>IF(OUT!B2646="", "", OUT!B2646)</f>
        <v>BEGONIA  BOLIVIENSIS BOSSA NOVA NIGHT FEVER ROSSO</v>
      </c>
      <c r="H152" s="20">
        <f>IF(AND($K$3=1,$K$4="N"),P152,IF(AND($K$3=2,$K$4="N"),R152,IF(AND($K$3=3,$K$4="N"),T152,IF(AND($K$3=4,$K$4="N"),V152,IF(AND($K$3=5,$K$4="N"),X152,IF(AND($K$3=1,$K$4="Y"),Z152,IF(AND($K$3=2,$K$4="Y"),AB152,IF(AND($K$3=3,$K$4="Y"),AD152,IF(AND($K$3=4,$K$4="Y"),AF152,IF(AND($K$3=5,$K$4="Y"),AH152,"FALSE"))))))))))</f>
        <v>1.26</v>
      </c>
      <c r="I152" s="21">
        <f>IF(AND($K$3=1,$K$4="N"),Q152,IF(AND($K$3=2,$K$4="N"),S152,IF(AND($K$3=3,$K$4="N"),U152,IF(AND($K$3=4,$K$4="N"),W152,IF(AND($K$3=5,$K$4="N"),Y152,IF(AND($K$3=1,$K$4="Y"),AA152,IF(AND($K$3=2,$K$4="Y"),AC152,IF(AND($K$3=3,$K$4="Y"),AE152,IF(AND($K$3=4,$K$4="Y"),AG152,IF(AND($K$3=5,$K$4="Y"),AI152,"FALSE"))))))))))</f>
        <v>45.36</v>
      </c>
      <c r="J152" s="35" t="str">
        <f>IF(OUT!F2646="", "", OUT!F2646)</f>
        <v>STRIP TRAY</v>
      </c>
      <c r="K152" s="8">
        <f>IF(OUT!P2646="", "", OUT!P2646)</f>
        <v>36</v>
      </c>
      <c r="L152" s="8" t="str">
        <f>IF(OUT!AE2646="", "", OUT!AE2646)</f>
        <v/>
      </c>
      <c r="M152" s="8" t="str">
        <f>IF(OUT!AG2646="", "", OUT!AG2646)</f>
        <v/>
      </c>
      <c r="N152" s="8" t="str">
        <f>IF(OUT!AQ2646="", "", OUT!AQ2646)</f>
        <v/>
      </c>
      <c r="O152" s="8" t="str">
        <f>IF(OUT!BO2646="", "", OUT!BO2646)</f>
        <v>T7</v>
      </c>
      <c r="P152" s="9">
        <f>IF(OUT!N2646="", "", OUT!N2646)</f>
        <v>1.26</v>
      </c>
      <c r="Q152" s="10">
        <f>IF(OUT!O2646="", "", OUT!O2646)</f>
        <v>45.36</v>
      </c>
      <c r="R152" s="9">
        <f>IF(PPG!H2646="", "", PPG!H2646)</f>
        <v>1.163</v>
      </c>
      <c r="S152" s="10">
        <f>IF(PPG!I2646="", "", PPG!I2646)</f>
        <v>41.86</v>
      </c>
      <c r="T152" s="9">
        <f>IF(PPG!J2646="", "", PPG!J2646)</f>
        <v>1.1040000000000001</v>
      </c>
      <c r="U152" s="10">
        <f>IF(PPG!K2646="", "", PPG!K2646)</f>
        <v>39.74</v>
      </c>
      <c r="V152" s="9">
        <f>IF(PPG!L2646="", "", PPG!L2646)</f>
        <v>1.0489999999999999</v>
      </c>
      <c r="W152" s="10">
        <f>IF(PPG!M2646="", "", PPG!M2646)</f>
        <v>37.76</v>
      </c>
      <c r="X152" s="9">
        <f>IF(PPG!N2646="", "", PPG!N2646)</f>
        <v>0.998</v>
      </c>
      <c r="Y152" s="10">
        <f>IF(PPG!O2646="", "", PPG!O2646)</f>
        <v>35.92</v>
      </c>
      <c r="Z152" s="9">
        <f>IF(PPG!Q2646="", "", PPG!Q2646)</f>
        <v>1.1919999999999999</v>
      </c>
      <c r="AA152" s="10">
        <f>IF(PPG!R2646="", "", PPG!R2646)</f>
        <v>42.91</v>
      </c>
      <c r="AB152" s="9">
        <f>IF(PPG!S2646="", "", PPG!S2646)</f>
        <v>1.163</v>
      </c>
      <c r="AC152" s="10">
        <f>IF(PPG!T2646="", "", PPG!T2646)</f>
        <v>41.86</v>
      </c>
      <c r="AD152" s="9">
        <f>IF(PPG!U2646="", "", PPG!U2646)</f>
        <v>1.1040000000000001</v>
      </c>
      <c r="AE152" s="10">
        <f>IF(PPG!V2646="", "", PPG!V2646)</f>
        <v>39.74</v>
      </c>
      <c r="AF152" s="9">
        <f>IF(PPG!W2646="", "", PPG!W2646)</f>
        <v>1.0489999999999999</v>
      </c>
      <c r="AG152" s="10">
        <f>IF(PPG!X2646="", "", PPG!X2646)</f>
        <v>37.76</v>
      </c>
      <c r="AH152" s="9">
        <f>IF(PPG!Y2646="", "", PPG!Y2646)</f>
        <v>0.998</v>
      </c>
      <c r="AI152" s="10">
        <f>IF(PPG!Z2646="", "", PPG!Z2646)</f>
        <v>35.92</v>
      </c>
      <c r="AJ152" s="31" t="str">
        <f>IF(D152&lt;&gt;"",D152*I152, "0.00")</f>
        <v>0.00</v>
      </c>
      <c r="AK152" s="8" t="str">
        <f>IF(D152&lt;&gt;"",D152, "0")</f>
        <v>0</v>
      </c>
      <c r="AL152" s="8" t="str">
        <f>IF(D152&lt;&gt;"",D152*K152, "0")</f>
        <v>0</v>
      </c>
    </row>
    <row r="153" spans="1:38">
      <c r="A153" s="8">
        <f>IF(OUT!C1960="", "", OUT!C1960)</f>
        <v>727</v>
      </c>
      <c r="B153" s="19">
        <f>IF(OUT!A1960="", "", OUT!A1960)</f>
        <v>86169</v>
      </c>
      <c r="C153" s="8" t="str">
        <f>IF(OUT!D1960="", "", OUT!D1960)</f>
        <v>RH</v>
      </c>
      <c r="D153" s="26"/>
      <c r="E153" s="35" t="str">
        <f>IF(OUT!E1960="", "", OUT!E1960)</f>
        <v>36 CELL</v>
      </c>
      <c r="F153" s="23" t="str">
        <f>IF(OUT!AE1960="NEW", "✷", "")</f>
        <v/>
      </c>
      <c r="G153" t="str">
        <f>IF(OUT!B1960="", "", OUT!B1960)</f>
        <v>BEGONIA  BOLIVIENSIS BOSSA NOVA ORANGE (Trailing)</v>
      </c>
      <c r="H153" s="20">
        <f>IF(AND($K$3=1,$K$4="N"),P153,IF(AND($K$3=2,$K$4="N"),R153,IF(AND($K$3=3,$K$4="N"),T153,IF(AND($K$3=4,$K$4="N"),V153,IF(AND($K$3=5,$K$4="N"),X153,IF(AND($K$3=1,$K$4="Y"),Z153,IF(AND($K$3=2,$K$4="Y"),AB153,IF(AND($K$3=3,$K$4="Y"),AD153,IF(AND($K$3=4,$K$4="Y"),AF153,IF(AND($K$3=5,$K$4="Y"),AH153,"FALSE"))))))))))</f>
        <v>1.26</v>
      </c>
      <c r="I153" s="21">
        <f>IF(AND($K$3=1,$K$4="N"),Q153,IF(AND($K$3=2,$K$4="N"),S153,IF(AND($K$3=3,$K$4="N"),U153,IF(AND($K$3=4,$K$4="N"),W153,IF(AND($K$3=5,$K$4="N"),Y153,IF(AND($K$3=1,$K$4="Y"),AA153,IF(AND($K$3=2,$K$4="Y"),AC153,IF(AND($K$3=3,$K$4="Y"),AE153,IF(AND($K$3=4,$K$4="Y"),AG153,IF(AND($K$3=5,$K$4="Y"),AI153,"FALSE"))))))))))</f>
        <v>45.36</v>
      </c>
      <c r="J153" s="35" t="str">
        <f>IF(OUT!F1960="", "", OUT!F1960)</f>
        <v>STRIP TRAY</v>
      </c>
      <c r="K153" s="8">
        <f>IF(OUT!P1960="", "", OUT!P1960)</f>
        <v>36</v>
      </c>
      <c r="L153" s="8" t="str">
        <f>IF(OUT!AE1960="", "", OUT!AE1960)</f>
        <v/>
      </c>
      <c r="M153" s="8" t="str">
        <f>IF(OUT!AG1960="", "", OUT!AG1960)</f>
        <v/>
      </c>
      <c r="N153" s="8" t="str">
        <f>IF(OUT!AQ1960="", "", OUT!AQ1960)</f>
        <v/>
      </c>
      <c r="O153" s="8" t="str">
        <f>IF(OUT!BO1960="", "", OUT!BO1960)</f>
        <v>T7</v>
      </c>
      <c r="P153" s="9">
        <f>IF(OUT!N1960="", "", OUT!N1960)</f>
        <v>1.26</v>
      </c>
      <c r="Q153" s="10">
        <f>IF(OUT!O1960="", "", OUT!O1960)</f>
        <v>45.36</v>
      </c>
      <c r="R153" s="9">
        <f>IF(PPG!H1960="", "", PPG!H1960)</f>
        <v>1.163</v>
      </c>
      <c r="S153" s="10">
        <f>IF(PPG!I1960="", "", PPG!I1960)</f>
        <v>41.86</v>
      </c>
      <c r="T153" s="9">
        <f>IF(PPG!J1960="", "", PPG!J1960)</f>
        <v>1.1040000000000001</v>
      </c>
      <c r="U153" s="10">
        <f>IF(PPG!K1960="", "", PPG!K1960)</f>
        <v>39.74</v>
      </c>
      <c r="V153" s="9">
        <f>IF(PPG!L1960="", "", PPG!L1960)</f>
        <v>1.0489999999999999</v>
      </c>
      <c r="W153" s="10">
        <f>IF(PPG!M1960="", "", PPG!M1960)</f>
        <v>37.76</v>
      </c>
      <c r="X153" s="9">
        <f>IF(PPG!N1960="", "", PPG!N1960)</f>
        <v>0.998</v>
      </c>
      <c r="Y153" s="10">
        <f>IF(PPG!O1960="", "", PPG!O1960)</f>
        <v>35.92</v>
      </c>
      <c r="Z153" s="9">
        <f>IF(PPG!Q1960="", "", PPG!Q1960)</f>
        <v>1.1919999999999999</v>
      </c>
      <c r="AA153" s="10">
        <f>IF(PPG!R1960="", "", PPG!R1960)</f>
        <v>42.91</v>
      </c>
      <c r="AB153" s="9">
        <f>IF(PPG!S1960="", "", PPG!S1960)</f>
        <v>1.163</v>
      </c>
      <c r="AC153" s="10">
        <f>IF(PPG!T1960="", "", PPG!T1960)</f>
        <v>41.86</v>
      </c>
      <c r="AD153" s="9">
        <f>IF(PPG!U1960="", "", PPG!U1960)</f>
        <v>1.1040000000000001</v>
      </c>
      <c r="AE153" s="10">
        <f>IF(PPG!V1960="", "", PPG!V1960)</f>
        <v>39.74</v>
      </c>
      <c r="AF153" s="9">
        <f>IF(PPG!W1960="", "", PPG!W1960)</f>
        <v>1.0489999999999999</v>
      </c>
      <c r="AG153" s="10">
        <f>IF(PPG!X1960="", "", PPG!X1960)</f>
        <v>37.76</v>
      </c>
      <c r="AH153" s="9">
        <f>IF(PPG!Y1960="", "", PPG!Y1960)</f>
        <v>0.998</v>
      </c>
      <c r="AI153" s="10">
        <f>IF(PPG!Z1960="", "", PPG!Z1960)</f>
        <v>35.92</v>
      </c>
      <c r="AJ153" s="31" t="str">
        <f>IF(D153&lt;&gt;"",D153*I153, "0.00")</f>
        <v>0.00</v>
      </c>
      <c r="AK153" s="8" t="str">
        <f>IF(D153&lt;&gt;"",D153, "0")</f>
        <v>0</v>
      </c>
      <c r="AL153" s="8" t="str">
        <f>IF(D153&lt;&gt;"",D153*K153, "0")</f>
        <v>0</v>
      </c>
    </row>
    <row r="154" spans="1:38">
      <c r="A154" s="8">
        <f>IF(OUT!C1385="", "", OUT!C1385)</f>
        <v>727</v>
      </c>
      <c r="B154" s="19">
        <f>IF(OUT!A1385="", "", OUT!A1385)</f>
        <v>66365</v>
      </c>
      <c r="C154" s="8" t="str">
        <f>IF(OUT!D1385="", "", OUT!D1385)</f>
        <v>RH</v>
      </c>
      <c r="D154" s="26"/>
      <c r="E154" s="35" t="str">
        <f>IF(OUT!E1385="", "", OUT!E1385)</f>
        <v>36 CELL</v>
      </c>
      <c r="F154" s="23" t="str">
        <f>IF(OUT!AE1385="NEW", "✷", "")</f>
        <v/>
      </c>
      <c r="G154" t="str">
        <f>IF(OUT!B1385="", "", OUT!B1385)</f>
        <v>BEGONIA  BOLIVIENSIS BOSSA NOVA PURE WHITE (Trailing)</v>
      </c>
      <c r="H154" s="20">
        <f>IF(AND($K$3=1,$K$4="N"),P154,IF(AND($K$3=2,$K$4="N"),R154,IF(AND($K$3=3,$K$4="N"),T154,IF(AND($K$3=4,$K$4="N"),V154,IF(AND($K$3=5,$K$4="N"),X154,IF(AND($K$3=1,$K$4="Y"),Z154,IF(AND($K$3=2,$K$4="Y"),AB154,IF(AND($K$3=3,$K$4="Y"),AD154,IF(AND($K$3=4,$K$4="Y"),AF154,IF(AND($K$3=5,$K$4="Y"),AH154,"FALSE"))))))))))</f>
        <v>1.26</v>
      </c>
      <c r="I154" s="21">
        <f>IF(AND($K$3=1,$K$4="N"),Q154,IF(AND($K$3=2,$K$4="N"),S154,IF(AND($K$3=3,$K$4="N"),U154,IF(AND($K$3=4,$K$4="N"),W154,IF(AND($K$3=5,$K$4="N"),Y154,IF(AND($K$3=1,$K$4="Y"),AA154,IF(AND($K$3=2,$K$4="Y"),AC154,IF(AND($K$3=3,$K$4="Y"),AE154,IF(AND($K$3=4,$K$4="Y"),AG154,IF(AND($K$3=5,$K$4="Y"),AI154,"FALSE"))))))))))</f>
        <v>45.36</v>
      </c>
      <c r="J154" s="35" t="str">
        <f>IF(OUT!F1385="", "", OUT!F1385)</f>
        <v>STRIP TRAY</v>
      </c>
      <c r="K154" s="8">
        <f>IF(OUT!P1385="", "", OUT!P1385)</f>
        <v>36</v>
      </c>
      <c r="L154" s="8" t="str">
        <f>IF(OUT!AE1385="", "", OUT!AE1385)</f>
        <v/>
      </c>
      <c r="M154" s="8" t="str">
        <f>IF(OUT!AG1385="", "", OUT!AG1385)</f>
        <v/>
      </c>
      <c r="N154" s="8" t="str">
        <f>IF(OUT!AQ1385="", "", OUT!AQ1385)</f>
        <v/>
      </c>
      <c r="O154" s="8" t="str">
        <f>IF(OUT!BO1385="", "", OUT!BO1385)</f>
        <v>T7</v>
      </c>
      <c r="P154" s="9">
        <f>IF(OUT!N1385="", "", OUT!N1385)</f>
        <v>1.26</v>
      </c>
      <c r="Q154" s="10">
        <f>IF(OUT!O1385="", "", OUT!O1385)</f>
        <v>45.36</v>
      </c>
      <c r="R154" s="9">
        <f>IF(PPG!H1385="", "", PPG!H1385)</f>
        <v>1.163</v>
      </c>
      <c r="S154" s="10">
        <f>IF(PPG!I1385="", "", PPG!I1385)</f>
        <v>41.86</v>
      </c>
      <c r="T154" s="9">
        <f>IF(PPG!J1385="", "", PPG!J1385)</f>
        <v>1.1040000000000001</v>
      </c>
      <c r="U154" s="10">
        <f>IF(PPG!K1385="", "", PPG!K1385)</f>
        <v>39.74</v>
      </c>
      <c r="V154" s="9">
        <f>IF(PPG!L1385="", "", PPG!L1385)</f>
        <v>1.0489999999999999</v>
      </c>
      <c r="W154" s="10">
        <f>IF(PPG!M1385="", "", PPG!M1385)</f>
        <v>37.76</v>
      </c>
      <c r="X154" s="9">
        <f>IF(PPG!N1385="", "", PPG!N1385)</f>
        <v>0.998</v>
      </c>
      <c r="Y154" s="10">
        <f>IF(PPG!O1385="", "", PPG!O1385)</f>
        <v>35.92</v>
      </c>
      <c r="Z154" s="9">
        <f>IF(PPG!Q1385="", "", PPG!Q1385)</f>
        <v>1.1919999999999999</v>
      </c>
      <c r="AA154" s="10">
        <f>IF(PPG!R1385="", "", PPG!R1385)</f>
        <v>42.91</v>
      </c>
      <c r="AB154" s="9">
        <f>IF(PPG!S1385="", "", PPG!S1385)</f>
        <v>1.163</v>
      </c>
      <c r="AC154" s="10">
        <f>IF(PPG!T1385="", "", PPG!T1385)</f>
        <v>41.86</v>
      </c>
      <c r="AD154" s="9">
        <f>IF(PPG!U1385="", "", PPG!U1385)</f>
        <v>1.1040000000000001</v>
      </c>
      <c r="AE154" s="10">
        <f>IF(PPG!V1385="", "", PPG!V1385)</f>
        <v>39.74</v>
      </c>
      <c r="AF154" s="9">
        <f>IF(PPG!W1385="", "", PPG!W1385)</f>
        <v>1.0489999999999999</v>
      </c>
      <c r="AG154" s="10">
        <f>IF(PPG!X1385="", "", PPG!X1385)</f>
        <v>37.76</v>
      </c>
      <c r="AH154" s="9">
        <f>IF(PPG!Y1385="", "", PPG!Y1385)</f>
        <v>0.998</v>
      </c>
      <c r="AI154" s="10">
        <f>IF(PPG!Z1385="", "", PPG!Z1385)</f>
        <v>35.92</v>
      </c>
      <c r="AJ154" s="31" t="str">
        <f>IF(D154&lt;&gt;"",D154*I154, "0.00")</f>
        <v>0.00</v>
      </c>
      <c r="AK154" s="8" t="str">
        <f>IF(D154&lt;&gt;"",D154, "0")</f>
        <v>0</v>
      </c>
      <c r="AL154" s="8" t="str">
        <f>IF(D154&lt;&gt;"",D154*K154, "0")</f>
        <v>0</v>
      </c>
    </row>
    <row r="155" spans="1:38">
      <c r="A155" s="8">
        <f>IF(OUT!C1961="", "", OUT!C1961)</f>
        <v>727</v>
      </c>
      <c r="B155" s="19">
        <f>IF(OUT!A1961="", "", OUT!A1961)</f>
        <v>86170</v>
      </c>
      <c r="C155" s="8" t="str">
        <f>IF(OUT!D1961="", "", OUT!D1961)</f>
        <v>RH</v>
      </c>
      <c r="D155" s="26"/>
      <c r="E155" s="35" t="str">
        <f>IF(OUT!E1961="", "", OUT!E1961)</f>
        <v>36 CELL</v>
      </c>
      <c r="F155" s="23" t="str">
        <f>IF(OUT!AE1961="NEW", "✷", "")</f>
        <v/>
      </c>
      <c r="G155" t="str">
        <f>IF(OUT!B1961="", "", OUT!B1961)</f>
        <v>BEGONIA  BOLIVIENSIS BOSSA NOVA RED (Trailing)</v>
      </c>
      <c r="H155" s="20">
        <f>IF(AND($K$3=1,$K$4="N"),P155,IF(AND($K$3=2,$K$4="N"),R155,IF(AND($K$3=3,$K$4="N"),T155,IF(AND($K$3=4,$K$4="N"),V155,IF(AND($K$3=5,$K$4="N"),X155,IF(AND($K$3=1,$K$4="Y"),Z155,IF(AND($K$3=2,$K$4="Y"),AB155,IF(AND($K$3=3,$K$4="Y"),AD155,IF(AND($K$3=4,$K$4="Y"),AF155,IF(AND($K$3=5,$K$4="Y"),AH155,"FALSE"))))))))))</f>
        <v>1.26</v>
      </c>
      <c r="I155" s="21">
        <f>IF(AND($K$3=1,$K$4="N"),Q155,IF(AND($K$3=2,$K$4="N"),S155,IF(AND($K$3=3,$K$4="N"),U155,IF(AND($K$3=4,$K$4="N"),W155,IF(AND($K$3=5,$K$4="N"),Y155,IF(AND($K$3=1,$K$4="Y"),AA155,IF(AND($K$3=2,$K$4="Y"),AC155,IF(AND($K$3=3,$K$4="Y"),AE155,IF(AND($K$3=4,$K$4="Y"),AG155,IF(AND($K$3=5,$K$4="Y"),AI155,"FALSE"))))))))))</f>
        <v>45.36</v>
      </c>
      <c r="J155" s="35" t="str">
        <f>IF(OUT!F1961="", "", OUT!F1961)</f>
        <v>STRIP TRAY</v>
      </c>
      <c r="K155" s="8">
        <f>IF(OUT!P1961="", "", OUT!P1961)</f>
        <v>36</v>
      </c>
      <c r="L155" s="8" t="str">
        <f>IF(OUT!AE1961="", "", OUT!AE1961)</f>
        <v/>
      </c>
      <c r="M155" s="8" t="str">
        <f>IF(OUT!AG1961="", "", OUT!AG1961)</f>
        <v/>
      </c>
      <c r="N155" s="8" t="str">
        <f>IF(OUT!AQ1961="", "", OUT!AQ1961)</f>
        <v/>
      </c>
      <c r="O155" s="8" t="str">
        <f>IF(OUT!BO1961="", "", OUT!BO1961)</f>
        <v>T7</v>
      </c>
      <c r="P155" s="9">
        <f>IF(OUT!N1961="", "", OUT!N1961)</f>
        <v>1.26</v>
      </c>
      <c r="Q155" s="10">
        <f>IF(OUT!O1961="", "", OUT!O1961)</f>
        <v>45.36</v>
      </c>
      <c r="R155" s="9">
        <f>IF(PPG!H1961="", "", PPG!H1961)</f>
        <v>1.163</v>
      </c>
      <c r="S155" s="10">
        <f>IF(PPG!I1961="", "", PPG!I1961)</f>
        <v>41.86</v>
      </c>
      <c r="T155" s="9">
        <f>IF(PPG!J1961="", "", PPG!J1961)</f>
        <v>1.1040000000000001</v>
      </c>
      <c r="U155" s="10">
        <f>IF(PPG!K1961="", "", PPG!K1961)</f>
        <v>39.74</v>
      </c>
      <c r="V155" s="9">
        <f>IF(PPG!L1961="", "", PPG!L1961)</f>
        <v>1.0489999999999999</v>
      </c>
      <c r="W155" s="10">
        <f>IF(PPG!M1961="", "", PPG!M1961)</f>
        <v>37.76</v>
      </c>
      <c r="X155" s="9">
        <f>IF(PPG!N1961="", "", PPG!N1961)</f>
        <v>0.998</v>
      </c>
      <c r="Y155" s="10">
        <f>IF(PPG!O1961="", "", PPG!O1961)</f>
        <v>35.92</v>
      </c>
      <c r="Z155" s="9">
        <f>IF(PPG!Q1961="", "", PPG!Q1961)</f>
        <v>1.1919999999999999</v>
      </c>
      <c r="AA155" s="10">
        <f>IF(PPG!R1961="", "", PPG!R1961)</f>
        <v>42.91</v>
      </c>
      <c r="AB155" s="9">
        <f>IF(PPG!S1961="", "", PPG!S1961)</f>
        <v>1.163</v>
      </c>
      <c r="AC155" s="10">
        <f>IF(PPG!T1961="", "", PPG!T1961)</f>
        <v>41.86</v>
      </c>
      <c r="AD155" s="9">
        <f>IF(PPG!U1961="", "", PPG!U1961)</f>
        <v>1.1040000000000001</v>
      </c>
      <c r="AE155" s="10">
        <f>IF(PPG!V1961="", "", PPG!V1961)</f>
        <v>39.74</v>
      </c>
      <c r="AF155" s="9">
        <f>IF(PPG!W1961="", "", PPG!W1961)</f>
        <v>1.0489999999999999</v>
      </c>
      <c r="AG155" s="10">
        <f>IF(PPG!X1961="", "", PPG!X1961)</f>
        <v>37.76</v>
      </c>
      <c r="AH155" s="9">
        <f>IF(PPG!Y1961="", "", PPG!Y1961)</f>
        <v>0.998</v>
      </c>
      <c r="AI155" s="10">
        <f>IF(PPG!Z1961="", "", PPG!Z1961)</f>
        <v>35.92</v>
      </c>
      <c r="AJ155" s="31" t="str">
        <f>IF(D155&lt;&gt;"",D155*I155, "0.00")</f>
        <v>0.00</v>
      </c>
      <c r="AK155" s="8" t="str">
        <f>IF(D155&lt;&gt;"",D155, "0")</f>
        <v>0</v>
      </c>
      <c r="AL155" s="8" t="str">
        <f>IF(D155&lt;&gt;"",D155*K155, "0")</f>
        <v>0</v>
      </c>
    </row>
    <row r="156" spans="1:38">
      <c r="A156" s="8">
        <f>IF(OUT!C1962="", "", OUT!C1962)</f>
        <v>727</v>
      </c>
      <c r="B156" s="19">
        <f>IF(OUT!A1962="", "", OUT!A1962)</f>
        <v>86171</v>
      </c>
      <c r="C156" s="8" t="str">
        <f>IF(OUT!D1962="", "", OUT!D1962)</f>
        <v>RH</v>
      </c>
      <c r="D156" s="26"/>
      <c r="E156" s="35" t="str">
        <f>IF(OUT!E1962="", "", OUT!E1962)</f>
        <v>36 CELL</v>
      </c>
      <c r="F156" s="23" t="str">
        <f>IF(OUT!AE1962="NEW", "✷", "")</f>
        <v/>
      </c>
      <c r="G156" t="str">
        <f>IF(OUT!B1962="", "", OUT!B1962)</f>
        <v>BEGONIA  BOLIVIENSIS BOSSA NOVA ROSE (Trailing)</v>
      </c>
      <c r="H156" s="20">
        <f>IF(AND($K$3=1,$K$4="N"),P156,IF(AND($K$3=2,$K$4="N"),R156,IF(AND($K$3=3,$K$4="N"),T156,IF(AND($K$3=4,$K$4="N"),V156,IF(AND($K$3=5,$K$4="N"),X156,IF(AND($K$3=1,$K$4="Y"),Z156,IF(AND($K$3=2,$K$4="Y"),AB156,IF(AND($K$3=3,$K$4="Y"),AD156,IF(AND($K$3=4,$K$4="Y"),AF156,IF(AND($K$3=5,$K$4="Y"),AH156,"FALSE"))))))))))</f>
        <v>1.26</v>
      </c>
      <c r="I156" s="21">
        <f>IF(AND($K$3=1,$K$4="N"),Q156,IF(AND($K$3=2,$K$4="N"),S156,IF(AND($K$3=3,$K$4="N"),U156,IF(AND($K$3=4,$K$4="N"),W156,IF(AND($K$3=5,$K$4="N"),Y156,IF(AND($K$3=1,$K$4="Y"),AA156,IF(AND($K$3=2,$K$4="Y"),AC156,IF(AND($K$3=3,$K$4="Y"),AE156,IF(AND($K$3=4,$K$4="Y"),AG156,IF(AND($K$3=5,$K$4="Y"),AI156,"FALSE"))))))))))</f>
        <v>45.36</v>
      </c>
      <c r="J156" s="35" t="str">
        <f>IF(OUT!F1962="", "", OUT!F1962)</f>
        <v>STRIP TRAY</v>
      </c>
      <c r="K156" s="8">
        <f>IF(OUT!P1962="", "", OUT!P1962)</f>
        <v>36</v>
      </c>
      <c r="L156" s="8" t="str">
        <f>IF(OUT!AE1962="", "", OUT!AE1962)</f>
        <v/>
      </c>
      <c r="M156" s="8" t="str">
        <f>IF(OUT!AG1962="", "", OUT!AG1962)</f>
        <v/>
      </c>
      <c r="N156" s="8" t="str">
        <f>IF(OUT!AQ1962="", "", OUT!AQ1962)</f>
        <v/>
      </c>
      <c r="O156" s="8" t="str">
        <f>IF(OUT!BO1962="", "", OUT!BO1962)</f>
        <v>T7</v>
      </c>
      <c r="P156" s="9">
        <f>IF(OUT!N1962="", "", OUT!N1962)</f>
        <v>1.26</v>
      </c>
      <c r="Q156" s="10">
        <f>IF(OUT!O1962="", "", OUT!O1962)</f>
        <v>45.36</v>
      </c>
      <c r="R156" s="9">
        <f>IF(PPG!H1962="", "", PPG!H1962)</f>
        <v>1.163</v>
      </c>
      <c r="S156" s="10">
        <f>IF(PPG!I1962="", "", PPG!I1962)</f>
        <v>41.86</v>
      </c>
      <c r="T156" s="9">
        <f>IF(PPG!J1962="", "", PPG!J1962)</f>
        <v>1.1040000000000001</v>
      </c>
      <c r="U156" s="10">
        <f>IF(PPG!K1962="", "", PPG!K1962)</f>
        <v>39.74</v>
      </c>
      <c r="V156" s="9">
        <f>IF(PPG!L1962="", "", PPG!L1962)</f>
        <v>1.0489999999999999</v>
      </c>
      <c r="W156" s="10">
        <f>IF(PPG!M1962="", "", PPG!M1962)</f>
        <v>37.76</v>
      </c>
      <c r="X156" s="9">
        <f>IF(PPG!N1962="", "", PPG!N1962)</f>
        <v>0.998</v>
      </c>
      <c r="Y156" s="10">
        <f>IF(PPG!O1962="", "", PPG!O1962)</f>
        <v>35.92</v>
      </c>
      <c r="Z156" s="9">
        <f>IF(PPG!Q1962="", "", PPG!Q1962)</f>
        <v>1.1919999999999999</v>
      </c>
      <c r="AA156" s="10">
        <f>IF(PPG!R1962="", "", PPG!R1962)</f>
        <v>42.91</v>
      </c>
      <c r="AB156" s="9">
        <f>IF(PPG!S1962="", "", PPG!S1962)</f>
        <v>1.163</v>
      </c>
      <c r="AC156" s="10">
        <f>IF(PPG!T1962="", "", PPG!T1962)</f>
        <v>41.86</v>
      </c>
      <c r="AD156" s="9">
        <f>IF(PPG!U1962="", "", PPG!U1962)</f>
        <v>1.1040000000000001</v>
      </c>
      <c r="AE156" s="10">
        <f>IF(PPG!V1962="", "", PPG!V1962)</f>
        <v>39.74</v>
      </c>
      <c r="AF156" s="9">
        <f>IF(PPG!W1962="", "", PPG!W1962)</f>
        <v>1.0489999999999999</v>
      </c>
      <c r="AG156" s="10">
        <f>IF(PPG!X1962="", "", PPG!X1962)</f>
        <v>37.76</v>
      </c>
      <c r="AH156" s="9">
        <f>IF(PPG!Y1962="", "", PPG!Y1962)</f>
        <v>0.998</v>
      </c>
      <c r="AI156" s="10">
        <f>IF(PPG!Z1962="", "", PPG!Z1962)</f>
        <v>35.92</v>
      </c>
      <c r="AJ156" s="31" t="str">
        <f>IF(D156&lt;&gt;"",D156*I156, "0.00")</f>
        <v>0.00</v>
      </c>
      <c r="AK156" s="8" t="str">
        <f>IF(D156&lt;&gt;"",D156, "0")</f>
        <v>0</v>
      </c>
      <c r="AL156" s="8" t="str">
        <f>IF(D156&lt;&gt;"",D156*K156, "0")</f>
        <v>0</v>
      </c>
    </row>
    <row r="157" spans="1:38">
      <c r="A157" s="8">
        <f>IF(OUT!C1284="", "", OUT!C1284)</f>
        <v>727</v>
      </c>
      <c r="B157" s="19">
        <f>IF(OUT!A1284="", "", OUT!A1284)</f>
        <v>62850</v>
      </c>
      <c r="C157" s="8" t="str">
        <f>IF(OUT!D1284="", "", OUT!D1284)</f>
        <v>RH</v>
      </c>
      <c r="D157" s="26"/>
      <c r="E157" s="35" t="str">
        <f>IF(OUT!E1284="", "", OUT!E1284)</f>
        <v>36 CELL</v>
      </c>
      <c r="F157" s="23" t="str">
        <f>IF(OUT!AE1284="NEW", "✷", "")</f>
        <v/>
      </c>
      <c r="G157" t="str">
        <f>IF(OUT!B1284="", "", OUT!B1284)</f>
        <v>BEGONIA  BOLIVIENSIS BOSSA NOVA YELLOW (Trailing)</v>
      </c>
      <c r="H157" s="20">
        <f>IF(AND($K$3=1,$K$4="N"),P157,IF(AND($K$3=2,$K$4="N"),R157,IF(AND($K$3=3,$K$4="N"),T157,IF(AND($K$3=4,$K$4="N"),V157,IF(AND($K$3=5,$K$4="N"),X157,IF(AND($K$3=1,$K$4="Y"),Z157,IF(AND($K$3=2,$K$4="Y"),AB157,IF(AND($K$3=3,$K$4="Y"),AD157,IF(AND($K$3=4,$K$4="Y"),AF157,IF(AND($K$3=5,$K$4="Y"),AH157,"FALSE"))))))))))</f>
        <v>1.26</v>
      </c>
      <c r="I157" s="21">
        <f>IF(AND($K$3=1,$K$4="N"),Q157,IF(AND($K$3=2,$K$4="N"),S157,IF(AND($K$3=3,$K$4="N"),U157,IF(AND($K$3=4,$K$4="N"),W157,IF(AND($K$3=5,$K$4="N"),Y157,IF(AND($K$3=1,$K$4="Y"),AA157,IF(AND($K$3=2,$K$4="Y"),AC157,IF(AND($K$3=3,$K$4="Y"),AE157,IF(AND($K$3=4,$K$4="Y"),AG157,IF(AND($K$3=5,$K$4="Y"),AI157,"FALSE"))))))))))</f>
        <v>45.36</v>
      </c>
      <c r="J157" s="35" t="str">
        <f>IF(OUT!F1284="", "", OUT!F1284)</f>
        <v>STRIP TRAY</v>
      </c>
      <c r="K157" s="8">
        <f>IF(OUT!P1284="", "", OUT!P1284)</f>
        <v>36</v>
      </c>
      <c r="L157" s="8" t="str">
        <f>IF(OUT!AE1284="", "", OUT!AE1284)</f>
        <v/>
      </c>
      <c r="M157" s="8" t="str">
        <f>IF(OUT!AG1284="", "", OUT!AG1284)</f>
        <v/>
      </c>
      <c r="N157" s="8" t="str">
        <f>IF(OUT!AQ1284="", "", OUT!AQ1284)</f>
        <v/>
      </c>
      <c r="O157" s="8" t="str">
        <f>IF(OUT!BO1284="", "", OUT!BO1284)</f>
        <v>T7</v>
      </c>
      <c r="P157" s="9">
        <f>IF(OUT!N1284="", "", OUT!N1284)</f>
        <v>1.26</v>
      </c>
      <c r="Q157" s="10">
        <f>IF(OUT!O1284="", "", OUT!O1284)</f>
        <v>45.36</v>
      </c>
      <c r="R157" s="9">
        <f>IF(PPG!H1284="", "", PPG!H1284)</f>
        <v>1.163</v>
      </c>
      <c r="S157" s="10">
        <f>IF(PPG!I1284="", "", PPG!I1284)</f>
        <v>41.86</v>
      </c>
      <c r="T157" s="9">
        <f>IF(PPG!J1284="", "", PPG!J1284)</f>
        <v>1.1040000000000001</v>
      </c>
      <c r="U157" s="10">
        <f>IF(PPG!K1284="", "", PPG!K1284)</f>
        <v>39.74</v>
      </c>
      <c r="V157" s="9">
        <f>IF(PPG!L1284="", "", PPG!L1284)</f>
        <v>1.0489999999999999</v>
      </c>
      <c r="W157" s="10">
        <f>IF(PPG!M1284="", "", PPG!M1284)</f>
        <v>37.76</v>
      </c>
      <c r="X157" s="9">
        <f>IF(PPG!N1284="", "", PPG!N1284)</f>
        <v>0.998</v>
      </c>
      <c r="Y157" s="10">
        <f>IF(PPG!O1284="", "", PPG!O1284)</f>
        <v>35.92</v>
      </c>
      <c r="Z157" s="9">
        <f>IF(PPG!Q1284="", "", PPG!Q1284)</f>
        <v>1.1919999999999999</v>
      </c>
      <c r="AA157" s="10">
        <f>IF(PPG!R1284="", "", PPG!R1284)</f>
        <v>42.91</v>
      </c>
      <c r="AB157" s="9">
        <f>IF(PPG!S1284="", "", PPG!S1284)</f>
        <v>1.163</v>
      </c>
      <c r="AC157" s="10">
        <f>IF(PPG!T1284="", "", PPG!T1284)</f>
        <v>41.86</v>
      </c>
      <c r="AD157" s="9">
        <f>IF(PPG!U1284="", "", PPG!U1284)</f>
        <v>1.1040000000000001</v>
      </c>
      <c r="AE157" s="10">
        <f>IF(PPG!V1284="", "", PPG!V1284)</f>
        <v>39.74</v>
      </c>
      <c r="AF157" s="9">
        <f>IF(PPG!W1284="", "", PPG!W1284)</f>
        <v>1.0489999999999999</v>
      </c>
      <c r="AG157" s="10">
        <f>IF(PPG!X1284="", "", PPG!X1284)</f>
        <v>37.76</v>
      </c>
      <c r="AH157" s="9">
        <f>IF(PPG!Y1284="", "", PPG!Y1284)</f>
        <v>0.998</v>
      </c>
      <c r="AI157" s="10">
        <f>IF(PPG!Z1284="", "", PPG!Z1284)</f>
        <v>35.92</v>
      </c>
      <c r="AJ157" s="31" t="str">
        <f>IF(D157&lt;&gt;"",D157*I157, "0.00")</f>
        <v>0.00</v>
      </c>
      <c r="AK157" s="8" t="str">
        <f>IF(D157&lt;&gt;"",D157, "0")</f>
        <v>0</v>
      </c>
      <c r="AL157" s="8" t="str">
        <f>IF(D157&lt;&gt;"",D157*K157, "0")</f>
        <v>0</v>
      </c>
    </row>
    <row r="158" spans="1:38">
      <c r="A158" s="8">
        <f>IF(OUT!C2677="", "", OUT!C2677)</f>
        <v>727</v>
      </c>
      <c r="B158" s="19">
        <f>IF(OUT!A2677="", "", OUT!A2677)</f>
        <v>94922</v>
      </c>
      <c r="C158" s="8" t="str">
        <f>IF(OUT!D2677="", "", OUT!D2677)</f>
        <v>RH</v>
      </c>
      <c r="D158" s="26"/>
      <c r="E158" s="35" t="str">
        <f>IF(OUT!E2677="", "", OUT!E2677)</f>
        <v>36 CELL</v>
      </c>
      <c r="F158" s="23" t="str">
        <f>IF(OUT!AE2677="NEW", "✷", "")</f>
        <v/>
      </c>
      <c r="G158" t="str">
        <f>IF(OUT!B2677="", "", OUT!B2677)</f>
        <v>BEGONIA  BOLIVIENSIS WATERFALL BICOLOR</v>
      </c>
      <c r="H158" s="20">
        <f>IF(AND($K$3=1,$K$4="N"),P158,IF(AND($K$3=2,$K$4="N"),R158,IF(AND($K$3=3,$K$4="N"),T158,IF(AND($K$3=4,$K$4="N"),V158,IF(AND($K$3=5,$K$4="N"),X158,IF(AND($K$3=1,$K$4="Y"),Z158,IF(AND($K$3=2,$K$4="Y"),AB158,IF(AND($K$3=3,$K$4="Y"),AD158,IF(AND($K$3=4,$K$4="Y"),AF158,IF(AND($K$3=5,$K$4="Y"),AH158,"FALSE"))))))))))</f>
        <v>1.6359999999999999</v>
      </c>
      <c r="I158" s="21">
        <f>IF(AND($K$3=1,$K$4="N"),Q158,IF(AND($K$3=2,$K$4="N"),S158,IF(AND($K$3=3,$K$4="N"),U158,IF(AND($K$3=4,$K$4="N"),W158,IF(AND($K$3=5,$K$4="N"),Y158,IF(AND($K$3=1,$K$4="Y"),AA158,IF(AND($K$3=2,$K$4="Y"),AC158,IF(AND($K$3=3,$K$4="Y"),AE158,IF(AND($K$3=4,$K$4="Y"),AG158,IF(AND($K$3=5,$K$4="Y"),AI158,"FALSE"))))))))))</f>
        <v>58.89</v>
      </c>
      <c r="J158" s="35" t="str">
        <f>IF(OUT!F2677="", "", OUT!F2677)</f>
        <v>STRIP TRAY</v>
      </c>
      <c r="K158" s="8">
        <f>IF(OUT!P2677="", "", OUT!P2677)</f>
        <v>36</v>
      </c>
      <c r="L158" s="8" t="str">
        <f>IF(OUT!AE2677="", "", OUT!AE2677)</f>
        <v/>
      </c>
      <c r="M158" s="8" t="str">
        <f>IF(OUT!AG2677="", "", OUT!AG2677)</f>
        <v>PAT</v>
      </c>
      <c r="N158" s="8" t="str">
        <f>IF(OUT!AQ2677="", "", OUT!AQ2677)</f>
        <v/>
      </c>
      <c r="O158" s="8" t="str">
        <f>IF(OUT!BO2677="", "", OUT!BO2677)</f>
        <v>T7</v>
      </c>
      <c r="P158" s="9">
        <f>IF(OUT!N2677="", "", OUT!N2677)</f>
        <v>1.6359999999999999</v>
      </c>
      <c r="Q158" s="10">
        <f>IF(OUT!O2677="", "", OUT!O2677)</f>
        <v>58.89</v>
      </c>
      <c r="R158" s="9">
        <f>IF(PPG!H2677="", "", PPG!H2677)</f>
        <v>1.5089999999999999</v>
      </c>
      <c r="S158" s="10">
        <f>IF(PPG!I2677="", "", PPG!I2677)</f>
        <v>54.32</v>
      </c>
      <c r="T158" s="9">
        <f>IF(PPG!J2677="", "", PPG!J2677)</f>
        <v>1.4319999999999999</v>
      </c>
      <c r="U158" s="10">
        <f>IF(PPG!K2677="", "", PPG!K2677)</f>
        <v>51.55</v>
      </c>
      <c r="V158" s="9">
        <f>IF(PPG!L2677="", "", PPG!L2677)</f>
        <v>1.361</v>
      </c>
      <c r="W158" s="10">
        <f>IF(PPG!M2677="", "", PPG!M2677)</f>
        <v>48.99</v>
      </c>
      <c r="X158" s="9">
        <f>IF(PPG!N2677="", "", PPG!N2677)</f>
        <v>1.2929999999999999</v>
      </c>
      <c r="Y158" s="10">
        <f>IF(PPG!O2677="", "", PPG!O2677)</f>
        <v>46.54</v>
      </c>
      <c r="Z158" s="9">
        <f>IF(PPG!Q2677="", "", PPG!Q2677)</f>
        <v>1.548</v>
      </c>
      <c r="AA158" s="10">
        <f>IF(PPG!R2677="", "", PPG!R2677)</f>
        <v>55.72</v>
      </c>
      <c r="AB158" s="9">
        <f>IF(PPG!S2677="", "", PPG!S2677)</f>
        <v>1.5089999999999999</v>
      </c>
      <c r="AC158" s="10">
        <f>IF(PPG!T2677="", "", PPG!T2677)</f>
        <v>54.32</v>
      </c>
      <c r="AD158" s="9">
        <f>IF(PPG!U2677="", "", PPG!U2677)</f>
        <v>1.4319999999999999</v>
      </c>
      <c r="AE158" s="10">
        <f>IF(PPG!V2677="", "", PPG!V2677)</f>
        <v>51.55</v>
      </c>
      <c r="AF158" s="9">
        <f>IF(PPG!W2677="", "", PPG!W2677)</f>
        <v>1.361</v>
      </c>
      <c r="AG158" s="10">
        <f>IF(PPG!X2677="", "", PPG!X2677)</f>
        <v>48.99</v>
      </c>
      <c r="AH158" s="9">
        <f>IF(PPG!Y2677="", "", PPG!Y2677)</f>
        <v>1.2929999999999999</v>
      </c>
      <c r="AI158" s="10">
        <f>IF(PPG!Z2677="", "", PPG!Z2677)</f>
        <v>46.54</v>
      </c>
      <c r="AJ158" s="31" t="str">
        <f>IF(D158&lt;&gt;"",D158*I158, "0.00")</f>
        <v>0.00</v>
      </c>
      <c r="AK158" s="8" t="str">
        <f>IF(D158&lt;&gt;"",D158, "0")</f>
        <v>0</v>
      </c>
      <c r="AL158" s="8" t="str">
        <f>IF(D158&lt;&gt;"",D158*K158, "0")</f>
        <v>0</v>
      </c>
    </row>
    <row r="159" spans="1:38">
      <c r="A159" s="8">
        <f>IF(OUT!C1671="", "", OUT!C1671)</f>
        <v>727</v>
      </c>
      <c r="B159" s="19">
        <f>IF(OUT!A1671="", "", OUT!A1671)</f>
        <v>77773</v>
      </c>
      <c r="C159" s="8" t="str">
        <f>IF(OUT!D1671="", "", OUT!D1671)</f>
        <v>RH</v>
      </c>
      <c r="D159" s="26"/>
      <c r="E159" s="35" t="str">
        <f>IF(OUT!E1671="", "", OUT!E1671)</f>
        <v>36 CELL</v>
      </c>
      <c r="F159" s="23" t="str">
        <f>IF(OUT!AE1671="NEW", "✷", "")</f>
        <v/>
      </c>
      <c r="G159" t="str">
        <f>IF(OUT!B1671="", "", OUT!B1671)</f>
        <v>BEGONIA  BOLIVIENSIS WATERFALL ENCANTO ORANGE (Trailing)</v>
      </c>
      <c r="H159" s="20">
        <f>IF(AND($K$3=1,$K$4="N"),P159,IF(AND($K$3=2,$K$4="N"),R159,IF(AND($K$3=3,$K$4="N"),T159,IF(AND($K$3=4,$K$4="N"),V159,IF(AND($K$3=5,$K$4="N"),X159,IF(AND($K$3=1,$K$4="Y"),Z159,IF(AND($K$3=2,$K$4="Y"),AB159,IF(AND($K$3=3,$K$4="Y"),AD159,IF(AND($K$3=4,$K$4="Y"),AF159,IF(AND($K$3=5,$K$4="Y"),AH159,"FALSE"))))))))))</f>
        <v>1.6359999999999999</v>
      </c>
      <c r="I159" s="21">
        <f>IF(AND($K$3=1,$K$4="N"),Q159,IF(AND($K$3=2,$K$4="N"),S159,IF(AND($K$3=3,$K$4="N"),U159,IF(AND($K$3=4,$K$4="N"),W159,IF(AND($K$3=5,$K$4="N"),Y159,IF(AND($K$3=1,$K$4="Y"),AA159,IF(AND($K$3=2,$K$4="Y"),AC159,IF(AND($K$3=3,$K$4="Y"),AE159,IF(AND($K$3=4,$K$4="Y"),AG159,IF(AND($K$3=5,$K$4="Y"),AI159,"FALSE"))))))))))</f>
        <v>58.89</v>
      </c>
      <c r="J159" s="35" t="str">
        <f>IF(OUT!F1671="", "", OUT!F1671)</f>
        <v>STRIP TRAY</v>
      </c>
      <c r="K159" s="8">
        <f>IF(OUT!P1671="", "", OUT!P1671)</f>
        <v>36</v>
      </c>
      <c r="L159" s="8" t="str">
        <f>IF(OUT!AE1671="", "", OUT!AE1671)</f>
        <v/>
      </c>
      <c r="M159" s="8" t="str">
        <f>IF(OUT!AG1671="", "", OUT!AG1671)</f>
        <v>PAT</v>
      </c>
      <c r="N159" s="8" t="str">
        <f>IF(OUT!AQ1671="", "", OUT!AQ1671)</f>
        <v/>
      </c>
      <c r="O159" s="8" t="str">
        <f>IF(OUT!BO1671="", "", OUT!BO1671)</f>
        <v>T7</v>
      </c>
      <c r="P159" s="9">
        <f>IF(OUT!N1671="", "", OUT!N1671)</f>
        <v>1.6359999999999999</v>
      </c>
      <c r="Q159" s="10">
        <f>IF(OUT!O1671="", "", OUT!O1671)</f>
        <v>58.89</v>
      </c>
      <c r="R159" s="9">
        <f>IF(PPG!H1671="", "", PPG!H1671)</f>
        <v>1.5089999999999999</v>
      </c>
      <c r="S159" s="10">
        <f>IF(PPG!I1671="", "", PPG!I1671)</f>
        <v>54.32</v>
      </c>
      <c r="T159" s="9">
        <f>IF(PPG!J1671="", "", PPG!J1671)</f>
        <v>1.4319999999999999</v>
      </c>
      <c r="U159" s="10">
        <f>IF(PPG!K1671="", "", PPG!K1671)</f>
        <v>51.55</v>
      </c>
      <c r="V159" s="9">
        <f>IF(PPG!L1671="", "", PPG!L1671)</f>
        <v>1.361</v>
      </c>
      <c r="W159" s="10">
        <f>IF(PPG!M1671="", "", PPG!M1671)</f>
        <v>48.99</v>
      </c>
      <c r="X159" s="9">
        <f>IF(PPG!N1671="", "", PPG!N1671)</f>
        <v>1.2929999999999999</v>
      </c>
      <c r="Y159" s="10">
        <f>IF(PPG!O1671="", "", PPG!O1671)</f>
        <v>46.54</v>
      </c>
      <c r="Z159" s="9">
        <f>IF(PPG!Q1671="", "", PPG!Q1671)</f>
        <v>1.548</v>
      </c>
      <c r="AA159" s="10">
        <f>IF(PPG!R1671="", "", PPG!R1671)</f>
        <v>55.72</v>
      </c>
      <c r="AB159" s="9">
        <f>IF(PPG!S1671="", "", PPG!S1671)</f>
        <v>1.5089999999999999</v>
      </c>
      <c r="AC159" s="10">
        <f>IF(PPG!T1671="", "", PPG!T1671)</f>
        <v>54.32</v>
      </c>
      <c r="AD159" s="9">
        <f>IF(PPG!U1671="", "", PPG!U1671)</f>
        <v>1.4319999999999999</v>
      </c>
      <c r="AE159" s="10">
        <f>IF(PPG!V1671="", "", PPG!V1671)</f>
        <v>51.55</v>
      </c>
      <c r="AF159" s="9">
        <f>IF(PPG!W1671="", "", PPG!W1671)</f>
        <v>1.361</v>
      </c>
      <c r="AG159" s="10">
        <f>IF(PPG!X1671="", "", PPG!X1671)</f>
        <v>48.99</v>
      </c>
      <c r="AH159" s="9">
        <f>IF(PPG!Y1671="", "", PPG!Y1671)</f>
        <v>1.2929999999999999</v>
      </c>
      <c r="AI159" s="10">
        <f>IF(PPG!Z1671="", "", PPG!Z1671)</f>
        <v>46.54</v>
      </c>
      <c r="AJ159" s="31" t="str">
        <f>IF(D159&lt;&gt;"",D159*I159, "0.00")</f>
        <v>0.00</v>
      </c>
      <c r="AK159" s="8" t="str">
        <f>IF(D159&lt;&gt;"",D159, "0")</f>
        <v>0</v>
      </c>
      <c r="AL159" s="8" t="str">
        <f>IF(D159&lt;&gt;"",D159*K159, "0")</f>
        <v>0</v>
      </c>
    </row>
    <row r="160" spans="1:38">
      <c r="A160" s="8">
        <f>IF(OUT!C2159="", "", OUT!C2159)</f>
        <v>727</v>
      </c>
      <c r="B160" s="19">
        <f>IF(OUT!A2159="", "", OUT!A2159)</f>
        <v>88960</v>
      </c>
      <c r="C160" s="8" t="str">
        <f>IF(OUT!D2159="", "", OUT!D2159)</f>
        <v>RH</v>
      </c>
      <c r="D160" s="26"/>
      <c r="E160" s="35" t="str">
        <f>IF(OUT!E2159="", "", OUT!E2159)</f>
        <v>36 CELL</v>
      </c>
      <c r="F160" s="23" t="str">
        <f>IF(OUT!AE2159="NEW", "✷", "")</f>
        <v/>
      </c>
      <c r="G160" t="str">
        <f>IF(OUT!B2159="", "", OUT!B2159)</f>
        <v>BEGONIA  BOLIVIENSIS WATERFALL ENCANTO PINK (Trailing)</v>
      </c>
      <c r="H160" s="20">
        <f>IF(AND($K$3=1,$K$4="N"),P160,IF(AND($K$3=2,$K$4="N"),R160,IF(AND($K$3=3,$K$4="N"),T160,IF(AND($K$3=4,$K$4="N"),V160,IF(AND($K$3=5,$K$4="N"),X160,IF(AND($K$3=1,$K$4="Y"),Z160,IF(AND($K$3=2,$K$4="Y"),AB160,IF(AND($K$3=3,$K$4="Y"),AD160,IF(AND($K$3=4,$K$4="Y"),AF160,IF(AND($K$3=5,$K$4="Y"),AH160,"FALSE"))))))))))</f>
        <v>1.6359999999999999</v>
      </c>
      <c r="I160" s="21">
        <f>IF(AND($K$3=1,$K$4="N"),Q160,IF(AND($K$3=2,$K$4="N"),S160,IF(AND($K$3=3,$K$4="N"),U160,IF(AND($K$3=4,$K$4="N"),W160,IF(AND($K$3=5,$K$4="N"),Y160,IF(AND($K$3=1,$K$4="Y"),AA160,IF(AND($K$3=2,$K$4="Y"),AC160,IF(AND($K$3=3,$K$4="Y"),AE160,IF(AND($K$3=4,$K$4="Y"),AG160,IF(AND($K$3=5,$K$4="Y"),AI160,"FALSE"))))))))))</f>
        <v>58.89</v>
      </c>
      <c r="J160" s="35" t="str">
        <f>IF(OUT!F2159="", "", OUT!F2159)</f>
        <v>STRIP TRAY</v>
      </c>
      <c r="K160" s="8">
        <f>IF(OUT!P2159="", "", OUT!P2159)</f>
        <v>36</v>
      </c>
      <c r="L160" s="8" t="str">
        <f>IF(OUT!AE2159="", "", OUT!AE2159)</f>
        <v/>
      </c>
      <c r="M160" s="8" t="str">
        <f>IF(OUT!AG2159="", "", OUT!AG2159)</f>
        <v>PAT</v>
      </c>
      <c r="N160" s="8" t="str">
        <f>IF(OUT!AQ2159="", "", OUT!AQ2159)</f>
        <v/>
      </c>
      <c r="O160" s="8" t="str">
        <f>IF(OUT!BO2159="", "", OUT!BO2159)</f>
        <v>T7</v>
      </c>
      <c r="P160" s="9">
        <f>IF(OUT!N2159="", "", OUT!N2159)</f>
        <v>1.6359999999999999</v>
      </c>
      <c r="Q160" s="10">
        <f>IF(OUT!O2159="", "", OUT!O2159)</f>
        <v>58.89</v>
      </c>
      <c r="R160" s="9">
        <f>IF(PPG!H2159="", "", PPG!H2159)</f>
        <v>1.5089999999999999</v>
      </c>
      <c r="S160" s="10">
        <f>IF(PPG!I2159="", "", PPG!I2159)</f>
        <v>54.32</v>
      </c>
      <c r="T160" s="9">
        <f>IF(PPG!J2159="", "", PPG!J2159)</f>
        <v>1.4319999999999999</v>
      </c>
      <c r="U160" s="10">
        <f>IF(PPG!K2159="", "", PPG!K2159)</f>
        <v>51.55</v>
      </c>
      <c r="V160" s="9">
        <f>IF(PPG!L2159="", "", PPG!L2159)</f>
        <v>1.361</v>
      </c>
      <c r="W160" s="10">
        <f>IF(PPG!M2159="", "", PPG!M2159)</f>
        <v>48.99</v>
      </c>
      <c r="X160" s="9">
        <f>IF(PPG!N2159="", "", PPG!N2159)</f>
        <v>1.2929999999999999</v>
      </c>
      <c r="Y160" s="10">
        <f>IF(PPG!O2159="", "", PPG!O2159)</f>
        <v>46.54</v>
      </c>
      <c r="Z160" s="9">
        <f>IF(PPG!Q2159="", "", PPG!Q2159)</f>
        <v>1.548</v>
      </c>
      <c r="AA160" s="10">
        <f>IF(PPG!R2159="", "", PPG!R2159)</f>
        <v>55.72</v>
      </c>
      <c r="AB160" s="9">
        <f>IF(PPG!S2159="", "", PPG!S2159)</f>
        <v>1.5089999999999999</v>
      </c>
      <c r="AC160" s="10">
        <f>IF(PPG!T2159="", "", PPG!T2159)</f>
        <v>54.32</v>
      </c>
      <c r="AD160" s="9">
        <f>IF(PPG!U2159="", "", PPG!U2159)</f>
        <v>1.4319999999999999</v>
      </c>
      <c r="AE160" s="10">
        <f>IF(PPG!V2159="", "", PPG!V2159)</f>
        <v>51.55</v>
      </c>
      <c r="AF160" s="9">
        <f>IF(PPG!W2159="", "", PPG!W2159)</f>
        <v>1.361</v>
      </c>
      <c r="AG160" s="10">
        <f>IF(PPG!X2159="", "", PPG!X2159)</f>
        <v>48.99</v>
      </c>
      <c r="AH160" s="9">
        <f>IF(PPG!Y2159="", "", PPG!Y2159)</f>
        <v>1.2929999999999999</v>
      </c>
      <c r="AI160" s="10">
        <f>IF(PPG!Z2159="", "", PPG!Z2159)</f>
        <v>46.54</v>
      </c>
      <c r="AJ160" s="31" t="str">
        <f>IF(D160&lt;&gt;"",D160*I160, "0.00")</f>
        <v>0.00</v>
      </c>
      <c r="AK160" s="8" t="str">
        <f>IF(D160&lt;&gt;"",D160, "0")</f>
        <v>0</v>
      </c>
      <c r="AL160" s="8" t="str">
        <f>IF(D160&lt;&gt;"",D160*K160, "0")</f>
        <v>0</v>
      </c>
    </row>
    <row r="161" spans="1:38">
      <c r="A161" s="8">
        <f>IF(OUT!C1924="", "", OUT!C1924)</f>
        <v>727</v>
      </c>
      <c r="B161" s="19">
        <f>IF(OUT!A1924="", "", OUT!A1924)</f>
        <v>85191</v>
      </c>
      <c r="C161" s="8" t="str">
        <f>IF(OUT!D1924="", "", OUT!D1924)</f>
        <v>RH</v>
      </c>
      <c r="D161" s="26"/>
      <c r="E161" s="35" t="str">
        <f>IF(OUT!E1924="", "", OUT!E1924)</f>
        <v>36 CELL</v>
      </c>
      <c r="F161" s="23" t="str">
        <f>IF(OUT!AE1924="NEW", "✷", "")</f>
        <v/>
      </c>
      <c r="G161" t="str">
        <f>IF(OUT!B1924="", "", OUT!B1924)</f>
        <v>BEGONIA  BOLIVIENSIS WATERFALL ENCANTO RED (Trailing)</v>
      </c>
      <c r="H161" s="20">
        <f>IF(AND($K$3=1,$K$4="N"),P161,IF(AND($K$3=2,$K$4="N"),R161,IF(AND($K$3=3,$K$4="N"),T161,IF(AND($K$3=4,$K$4="N"),V161,IF(AND($K$3=5,$K$4="N"),X161,IF(AND($K$3=1,$K$4="Y"),Z161,IF(AND($K$3=2,$K$4="Y"),AB161,IF(AND($K$3=3,$K$4="Y"),AD161,IF(AND($K$3=4,$K$4="Y"),AF161,IF(AND($K$3=5,$K$4="Y"),AH161,"FALSE"))))))))))</f>
        <v>1.6359999999999999</v>
      </c>
      <c r="I161" s="21">
        <f>IF(AND($K$3=1,$K$4="N"),Q161,IF(AND($K$3=2,$K$4="N"),S161,IF(AND($K$3=3,$K$4="N"),U161,IF(AND($K$3=4,$K$4="N"),W161,IF(AND($K$3=5,$K$4="N"),Y161,IF(AND($K$3=1,$K$4="Y"),AA161,IF(AND($K$3=2,$K$4="Y"),AC161,IF(AND($K$3=3,$K$4="Y"),AE161,IF(AND($K$3=4,$K$4="Y"),AG161,IF(AND($K$3=5,$K$4="Y"),AI161,"FALSE"))))))))))</f>
        <v>58.89</v>
      </c>
      <c r="J161" s="35" t="str">
        <f>IF(OUT!F1924="", "", OUT!F1924)</f>
        <v>STRIP TRAY</v>
      </c>
      <c r="K161" s="8">
        <f>IF(OUT!P1924="", "", OUT!P1924)</f>
        <v>36</v>
      </c>
      <c r="L161" s="8" t="str">
        <f>IF(OUT!AE1924="", "", OUT!AE1924)</f>
        <v/>
      </c>
      <c r="M161" s="8" t="str">
        <f>IF(OUT!AG1924="", "", OUT!AG1924)</f>
        <v>PAT</v>
      </c>
      <c r="N161" s="8" t="str">
        <f>IF(OUT!AQ1924="", "", OUT!AQ1924)</f>
        <v/>
      </c>
      <c r="O161" s="8" t="str">
        <f>IF(OUT!BO1924="", "", OUT!BO1924)</f>
        <v>T7</v>
      </c>
      <c r="P161" s="9">
        <f>IF(OUT!N1924="", "", OUT!N1924)</f>
        <v>1.6359999999999999</v>
      </c>
      <c r="Q161" s="10">
        <f>IF(OUT!O1924="", "", OUT!O1924)</f>
        <v>58.89</v>
      </c>
      <c r="R161" s="9">
        <f>IF(PPG!H1924="", "", PPG!H1924)</f>
        <v>1.5089999999999999</v>
      </c>
      <c r="S161" s="10">
        <f>IF(PPG!I1924="", "", PPG!I1924)</f>
        <v>54.32</v>
      </c>
      <c r="T161" s="9">
        <f>IF(PPG!J1924="", "", PPG!J1924)</f>
        <v>1.4319999999999999</v>
      </c>
      <c r="U161" s="10">
        <f>IF(PPG!K1924="", "", PPG!K1924)</f>
        <v>51.55</v>
      </c>
      <c r="V161" s="9">
        <f>IF(PPG!L1924="", "", PPG!L1924)</f>
        <v>1.361</v>
      </c>
      <c r="W161" s="10">
        <f>IF(PPG!M1924="", "", PPG!M1924)</f>
        <v>48.99</v>
      </c>
      <c r="X161" s="9">
        <f>IF(PPG!N1924="", "", PPG!N1924)</f>
        <v>1.2929999999999999</v>
      </c>
      <c r="Y161" s="10">
        <f>IF(PPG!O1924="", "", PPG!O1924)</f>
        <v>46.54</v>
      </c>
      <c r="Z161" s="9">
        <f>IF(PPG!Q1924="", "", PPG!Q1924)</f>
        <v>1.548</v>
      </c>
      <c r="AA161" s="10">
        <f>IF(PPG!R1924="", "", PPG!R1924)</f>
        <v>55.72</v>
      </c>
      <c r="AB161" s="9">
        <f>IF(PPG!S1924="", "", PPG!S1924)</f>
        <v>1.5089999999999999</v>
      </c>
      <c r="AC161" s="10">
        <f>IF(PPG!T1924="", "", PPG!T1924)</f>
        <v>54.32</v>
      </c>
      <c r="AD161" s="9">
        <f>IF(PPG!U1924="", "", PPG!U1924)</f>
        <v>1.4319999999999999</v>
      </c>
      <c r="AE161" s="10">
        <f>IF(PPG!V1924="", "", PPG!V1924)</f>
        <v>51.55</v>
      </c>
      <c r="AF161" s="9">
        <f>IF(PPG!W1924="", "", PPG!W1924)</f>
        <v>1.361</v>
      </c>
      <c r="AG161" s="10">
        <f>IF(PPG!X1924="", "", PPG!X1924)</f>
        <v>48.99</v>
      </c>
      <c r="AH161" s="9">
        <f>IF(PPG!Y1924="", "", PPG!Y1924)</f>
        <v>1.2929999999999999</v>
      </c>
      <c r="AI161" s="10">
        <f>IF(PPG!Z1924="", "", PPG!Z1924)</f>
        <v>46.54</v>
      </c>
      <c r="AJ161" s="31" t="str">
        <f>IF(D161&lt;&gt;"",D161*I161, "0.00")</f>
        <v>0.00</v>
      </c>
      <c r="AK161" s="8" t="str">
        <f>IF(D161&lt;&gt;"",D161, "0")</f>
        <v>0</v>
      </c>
      <c r="AL161" s="8" t="str">
        <f>IF(D161&lt;&gt;"",D161*K161, "0")</f>
        <v>0</v>
      </c>
    </row>
    <row r="162" spans="1:38">
      <c r="A162" s="8">
        <f>IF(OUT!C2881="", "", OUT!C2881)</f>
        <v>727</v>
      </c>
      <c r="B162" s="19">
        <f>IF(OUT!A2881="", "", OUT!A2881)</f>
        <v>97051</v>
      </c>
      <c r="C162" s="8" t="str">
        <f>IF(OUT!D2881="", "", OUT!D2881)</f>
        <v>RH</v>
      </c>
      <c r="D162" s="26"/>
      <c r="E162" s="35" t="str">
        <f>IF(OUT!E2881="", "", OUT!E2881)</f>
        <v>36 CELL</v>
      </c>
      <c r="F162" s="23" t="str">
        <f>IF(OUT!AE2881="NEW", "✷", "")</f>
        <v/>
      </c>
      <c r="G162" t="str">
        <f>IF(OUT!B2881="", "", OUT!B2881)</f>
        <v>BEGONIA  BOLIVIENSIS WATERFALL ENCANTO WHITE BLUSH (Trailing)</v>
      </c>
      <c r="H162" s="20">
        <f>IF(AND($K$3=1,$K$4="N"),P162,IF(AND($K$3=2,$K$4="N"),R162,IF(AND($K$3=3,$K$4="N"),T162,IF(AND($K$3=4,$K$4="N"),V162,IF(AND($K$3=5,$K$4="N"),X162,IF(AND($K$3=1,$K$4="Y"),Z162,IF(AND($K$3=2,$K$4="Y"),AB162,IF(AND($K$3=3,$K$4="Y"),AD162,IF(AND($K$3=4,$K$4="Y"),AF162,IF(AND($K$3=5,$K$4="Y"),AH162,"FALSE"))))))))))</f>
        <v>1.6359999999999999</v>
      </c>
      <c r="I162" s="21">
        <f>IF(AND($K$3=1,$K$4="N"),Q162,IF(AND($K$3=2,$K$4="N"),S162,IF(AND($K$3=3,$K$4="N"),U162,IF(AND($K$3=4,$K$4="N"),W162,IF(AND($K$3=5,$K$4="N"),Y162,IF(AND($K$3=1,$K$4="Y"),AA162,IF(AND($K$3=2,$K$4="Y"),AC162,IF(AND($K$3=3,$K$4="Y"),AE162,IF(AND($K$3=4,$K$4="Y"),AG162,IF(AND($K$3=5,$K$4="Y"),AI162,"FALSE"))))))))))</f>
        <v>58.89</v>
      </c>
      <c r="J162" s="35" t="str">
        <f>IF(OUT!F2881="", "", OUT!F2881)</f>
        <v>STRIP TRAY</v>
      </c>
      <c r="K162" s="8">
        <f>IF(OUT!P2881="", "", OUT!P2881)</f>
        <v>36</v>
      </c>
      <c r="L162" s="8" t="str">
        <f>IF(OUT!AE2881="", "", OUT!AE2881)</f>
        <v/>
      </c>
      <c r="M162" s="8" t="str">
        <f>IF(OUT!AG2881="", "", OUT!AG2881)</f>
        <v>PAT</v>
      </c>
      <c r="N162" s="8" t="str">
        <f>IF(OUT!AQ2881="", "", OUT!AQ2881)</f>
        <v/>
      </c>
      <c r="O162" s="8" t="str">
        <f>IF(OUT!BO2881="", "", OUT!BO2881)</f>
        <v>T7</v>
      </c>
      <c r="P162" s="9">
        <f>IF(OUT!N2881="", "", OUT!N2881)</f>
        <v>1.6359999999999999</v>
      </c>
      <c r="Q162" s="10">
        <f>IF(OUT!O2881="", "", OUT!O2881)</f>
        <v>58.89</v>
      </c>
      <c r="R162" s="9">
        <f>IF(PPG!H2881="", "", PPG!H2881)</f>
        <v>1.5089999999999999</v>
      </c>
      <c r="S162" s="10">
        <f>IF(PPG!I2881="", "", PPG!I2881)</f>
        <v>54.32</v>
      </c>
      <c r="T162" s="9">
        <f>IF(PPG!J2881="", "", PPG!J2881)</f>
        <v>1.4319999999999999</v>
      </c>
      <c r="U162" s="10">
        <f>IF(PPG!K2881="", "", PPG!K2881)</f>
        <v>51.55</v>
      </c>
      <c r="V162" s="9">
        <f>IF(PPG!L2881="", "", PPG!L2881)</f>
        <v>1.361</v>
      </c>
      <c r="W162" s="10">
        <f>IF(PPG!M2881="", "", PPG!M2881)</f>
        <v>48.99</v>
      </c>
      <c r="X162" s="9">
        <f>IF(PPG!N2881="", "", PPG!N2881)</f>
        <v>1.2929999999999999</v>
      </c>
      <c r="Y162" s="10">
        <f>IF(PPG!O2881="", "", PPG!O2881)</f>
        <v>46.54</v>
      </c>
      <c r="Z162" s="9">
        <f>IF(PPG!Q2881="", "", PPG!Q2881)</f>
        <v>1.548</v>
      </c>
      <c r="AA162" s="10">
        <f>IF(PPG!R2881="", "", PPG!R2881)</f>
        <v>55.72</v>
      </c>
      <c r="AB162" s="9">
        <f>IF(PPG!S2881="", "", PPG!S2881)</f>
        <v>1.5089999999999999</v>
      </c>
      <c r="AC162" s="10">
        <f>IF(PPG!T2881="", "", PPG!T2881)</f>
        <v>54.32</v>
      </c>
      <c r="AD162" s="9">
        <f>IF(PPG!U2881="", "", PPG!U2881)</f>
        <v>1.4319999999999999</v>
      </c>
      <c r="AE162" s="10">
        <f>IF(PPG!V2881="", "", PPG!V2881)</f>
        <v>51.55</v>
      </c>
      <c r="AF162" s="9">
        <f>IF(PPG!W2881="", "", PPG!W2881)</f>
        <v>1.361</v>
      </c>
      <c r="AG162" s="10">
        <f>IF(PPG!X2881="", "", PPG!X2881)</f>
        <v>48.99</v>
      </c>
      <c r="AH162" s="9">
        <f>IF(PPG!Y2881="", "", PPG!Y2881)</f>
        <v>1.2929999999999999</v>
      </c>
      <c r="AI162" s="10">
        <f>IF(PPG!Z2881="", "", PPG!Z2881)</f>
        <v>46.54</v>
      </c>
      <c r="AJ162" s="31" t="str">
        <f>IF(D162&lt;&gt;"",D162*I162, "0.00")</f>
        <v>0.00</v>
      </c>
      <c r="AK162" s="8" t="str">
        <f>IF(D162&lt;&gt;"",D162, "0")</f>
        <v>0</v>
      </c>
      <c r="AL162" s="8" t="str">
        <f>IF(D162&lt;&gt;"",D162*K162, "0")</f>
        <v>0</v>
      </c>
    </row>
    <row r="163" spans="1:38">
      <c r="A163" s="8">
        <f>IF(OUT!C1409="", "", OUT!C1409)</f>
        <v>727</v>
      </c>
      <c r="B163" s="19">
        <f>IF(OUT!A1409="", "", OUT!A1409)</f>
        <v>67819</v>
      </c>
      <c r="C163" s="8" t="str">
        <f>IF(OUT!D1409="", "", OUT!D1409)</f>
        <v>RH</v>
      </c>
      <c r="D163" s="26"/>
      <c r="E163" s="35" t="str">
        <f>IF(OUT!E1409="", "", OUT!E1409)</f>
        <v>36 CELL</v>
      </c>
      <c r="F163" s="23" t="str">
        <f>IF(OUT!AE1409="NEW", "✷", "")</f>
        <v/>
      </c>
      <c r="G163" t="str">
        <f>IF(OUT!B1409="", "", OUT!B1409)</f>
        <v>BEGONIA  ELATIOR BALADIN (Dark Red)</v>
      </c>
      <c r="H163" s="20">
        <f>IF(AND($K$3=1,$K$4="N"),P163,IF(AND($K$3=2,$K$4="N"),R163,IF(AND($K$3=3,$K$4="N"),T163,IF(AND($K$3=4,$K$4="N"),V163,IF(AND($K$3=5,$K$4="N"),X163,IF(AND($K$3=1,$K$4="Y"),Z163,IF(AND($K$3=2,$K$4="Y"),AB163,IF(AND($K$3=3,$K$4="Y"),AD163,IF(AND($K$3=4,$K$4="Y"),AF163,IF(AND($K$3=5,$K$4="Y"),AH163,"FALSE"))))))))))</f>
        <v>1.796</v>
      </c>
      <c r="I163" s="21">
        <f>IF(AND($K$3=1,$K$4="N"),Q163,IF(AND($K$3=2,$K$4="N"),S163,IF(AND($K$3=3,$K$4="N"),U163,IF(AND($K$3=4,$K$4="N"),W163,IF(AND($K$3=5,$K$4="N"),Y163,IF(AND($K$3=1,$K$4="Y"),AA163,IF(AND($K$3=2,$K$4="Y"),AC163,IF(AND($K$3=3,$K$4="Y"),AE163,IF(AND($K$3=4,$K$4="Y"),AG163,IF(AND($K$3=5,$K$4="Y"),AI163,"FALSE"))))))))))</f>
        <v>64.650000000000006</v>
      </c>
      <c r="J163" s="35" t="str">
        <f>IF(OUT!F1409="", "", OUT!F1409)</f>
        <v>STRIP TRAY</v>
      </c>
      <c r="K163" s="8">
        <f>IF(OUT!P1409="", "", OUT!P1409)</f>
        <v>36</v>
      </c>
      <c r="L163" s="8" t="str">
        <f>IF(OUT!AE1409="", "", OUT!AE1409)</f>
        <v/>
      </c>
      <c r="M163" s="8" t="str">
        <f>IF(OUT!AG1409="", "", OUT!AG1409)</f>
        <v>PAT</v>
      </c>
      <c r="N163" s="8" t="str">
        <f>IF(OUT!AQ1409="", "", OUT!AQ1409)</f>
        <v/>
      </c>
      <c r="O163" s="8" t="str">
        <f>IF(OUT!BO1409="", "", OUT!BO1409)</f>
        <v>T7</v>
      </c>
      <c r="P163" s="9">
        <f>IF(OUT!N1409="", "", OUT!N1409)</f>
        <v>1.796</v>
      </c>
      <c r="Q163" s="10">
        <f>IF(OUT!O1409="", "", OUT!O1409)</f>
        <v>64.650000000000006</v>
      </c>
      <c r="R163" s="9">
        <f>IF(PPG!H1409="", "", PPG!H1409)</f>
        <v>1.657</v>
      </c>
      <c r="S163" s="10">
        <f>IF(PPG!I1409="", "", PPG!I1409)</f>
        <v>59.65</v>
      </c>
      <c r="T163" s="9">
        <f>IF(PPG!J1409="", "", PPG!J1409)</f>
        <v>1.573</v>
      </c>
      <c r="U163" s="10">
        <f>IF(PPG!K1409="", "", PPG!K1409)</f>
        <v>56.62</v>
      </c>
      <c r="V163" s="9">
        <f>IF(PPG!L1409="", "", PPG!L1409)</f>
        <v>1.494</v>
      </c>
      <c r="W163" s="10">
        <f>IF(PPG!M1409="", "", PPG!M1409)</f>
        <v>53.78</v>
      </c>
      <c r="X163" s="9">
        <f>IF(PPG!N1409="", "", PPG!N1409)</f>
        <v>1.42</v>
      </c>
      <c r="Y163" s="10">
        <f>IF(PPG!O1409="", "", PPG!O1409)</f>
        <v>51.12</v>
      </c>
      <c r="Z163" s="9">
        <f>IF(PPG!Q1409="", "", PPG!Q1409)</f>
        <v>1.6990000000000001</v>
      </c>
      <c r="AA163" s="10">
        <f>IF(PPG!R1409="", "", PPG!R1409)</f>
        <v>61.16</v>
      </c>
      <c r="AB163" s="9">
        <f>IF(PPG!S1409="", "", PPG!S1409)</f>
        <v>1.657</v>
      </c>
      <c r="AC163" s="10">
        <f>IF(PPG!T1409="", "", PPG!T1409)</f>
        <v>59.65</v>
      </c>
      <c r="AD163" s="9">
        <f>IF(PPG!U1409="", "", PPG!U1409)</f>
        <v>1.573</v>
      </c>
      <c r="AE163" s="10">
        <f>IF(PPG!V1409="", "", PPG!V1409)</f>
        <v>56.62</v>
      </c>
      <c r="AF163" s="9">
        <f>IF(PPG!W1409="", "", PPG!W1409)</f>
        <v>1.494</v>
      </c>
      <c r="AG163" s="10">
        <f>IF(PPG!X1409="", "", PPG!X1409)</f>
        <v>53.78</v>
      </c>
      <c r="AH163" s="9">
        <f>IF(PPG!Y1409="", "", PPG!Y1409)</f>
        <v>1.42</v>
      </c>
      <c r="AI163" s="10">
        <f>IF(PPG!Z1409="", "", PPG!Z1409)</f>
        <v>51.12</v>
      </c>
      <c r="AJ163" s="31" t="str">
        <f>IF(D163&lt;&gt;"",D163*I163, "0.00")</f>
        <v>0.00</v>
      </c>
      <c r="AK163" s="8" t="str">
        <f>IF(D163&lt;&gt;"",D163, "0")</f>
        <v>0</v>
      </c>
      <c r="AL163" s="8" t="str">
        <f>IF(D163&lt;&gt;"",D163*K163, "0")</f>
        <v>0</v>
      </c>
    </row>
    <row r="164" spans="1:38">
      <c r="A164" s="8">
        <f>IF(OUT!C1317="", "", OUT!C1317)</f>
        <v>727</v>
      </c>
      <c r="B164" s="19">
        <f>IF(OUT!A1317="", "", OUT!A1317)</f>
        <v>64392</v>
      </c>
      <c r="C164" s="8" t="str">
        <f>IF(OUT!D1317="", "", OUT!D1317)</f>
        <v>RH</v>
      </c>
      <c r="D164" s="26"/>
      <c r="E164" s="35" t="str">
        <f>IF(OUT!E1317="", "", OUT!E1317)</f>
        <v>36 CELL</v>
      </c>
      <c r="F164" s="23" t="str">
        <f>IF(OUT!AE1317="NEW", "✷", "")</f>
        <v/>
      </c>
      <c r="G164" t="str">
        <f>IF(OUT!B1317="", "", OUT!B1317)</f>
        <v>BEGONIA  ELATIOR BARKOS (Red)</v>
      </c>
      <c r="H164" s="20">
        <f>IF(AND($K$3=1,$K$4="N"),P164,IF(AND($K$3=2,$K$4="N"),R164,IF(AND($K$3=3,$K$4="N"),T164,IF(AND($K$3=4,$K$4="N"),V164,IF(AND($K$3=5,$K$4="N"),X164,IF(AND($K$3=1,$K$4="Y"),Z164,IF(AND($K$3=2,$K$4="Y"),AB164,IF(AND($K$3=3,$K$4="Y"),AD164,IF(AND($K$3=4,$K$4="Y"),AF164,IF(AND($K$3=5,$K$4="Y"),AH164,"FALSE"))))))))))</f>
        <v>1.796</v>
      </c>
      <c r="I164" s="21">
        <f>IF(AND($K$3=1,$K$4="N"),Q164,IF(AND($K$3=2,$K$4="N"),S164,IF(AND($K$3=3,$K$4="N"),U164,IF(AND($K$3=4,$K$4="N"),W164,IF(AND($K$3=5,$K$4="N"),Y164,IF(AND($K$3=1,$K$4="Y"),AA164,IF(AND($K$3=2,$K$4="Y"),AC164,IF(AND($K$3=3,$K$4="Y"),AE164,IF(AND($K$3=4,$K$4="Y"),AG164,IF(AND($K$3=5,$K$4="Y"),AI164,"FALSE"))))))))))</f>
        <v>64.650000000000006</v>
      </c>
      <c r="J164" s="35" t="str">
        <f>IF(OUT!F1317="", "", OUT!F1317)</f>
        <v>STRIP TRAY</v>
      </c>
      <c r="K164" s="8">
        <f>IF(OUT!P1317="", "", OUT!P1317)</f>
        <v>36</v>
      </c>
      <c r="L164" s="8" t="str">
        <f>IF(OUT!AE1317="", "", OUT!AE1317)</f>
        <v/>
      </c>
      <c r="M164" s="8" t="str">
        <f>IF(OUT!AG1317="", "", OUT!AG1317)</f>
        <v>PAT</v>
      </c>
      <c r="N164" s="8" t="str">
        <f>IF(OUT!AQ1317="", "", OUT!AQ1317)</f>
        <v/>
      </c>
      <c r="O164" s="8" t="str">
        <f>IF(OUT!BO1317="", "", OUT!BO1317)</f>
        <v>T7</v>
      </c>
      <c r="P164" s="9">
        <f>IF(OUT!N1317="", "", OUT!N1317)</f>
        <v>1.796</v>
      </c>
      <c r="Q164" s="10">
        <f>IF(OUT!O1317="", "", OUT!O1317)</f>
        <v>64.650000000000006</v>
      </c>
      <c r="R164" s="9">
        <f>IF(PPG!H1317="", "", PPG!H1317)</f>
        <v>1.657</v>
      </c>
      <c r="S164" s="10">
        <f>IF(PPG!I1317="", "", PPG!I1317)</f>
        <v>59.65</v>
      </c>
      <c r="T164" s="9">
        <f>IF(PPG!J1317="", "", PPG!J1317)</f>
        <v>1.573</v>
      </c>
      <c r="U164" s="10">
        <f>IF(PPG!K1317="", "", PPG!K1317)</f>
        <v>56.62</v>
      </c>
      <c r="V164" s="9">
        <f>IF(PPG!L1317="", "", PPG!L1317)</f>
        <v>1.494</v>
      </c>
      <c r="W164" s="10">
        <f>IF(PPG!M1317="", "", PPG!M1317)</f>
        <v>53.78</v>
      </c>
      <c r="X164" s="9">
        <f>IF(PPG!N1317="", "", PPG!N1317)</f>
        <v>1.42</v>
      </c>
      <c r="Y164" s="10">
        <f>IF(PPG!O1317="", "", PPG!O1317)</f>
        <v>51.12</v>
      </c>
      <c r="Z164" s="9">
        <f>IF(PPG!Q1317="", "", PPG!Q1317)</f>
        <v>1.6990000000000001</v>
      </c>
      <c r="AA164" s="10">
        <f>IF(PPG!R1317="", "", PPG!R1317)</f>
        <v>61.16</v>
      </c>
      <c r="AB164" s="9">
        <f>IF(PPG!S1317="", "", PPG!S1317)</f>
        <v>1.657</v>
      </c>
      <c r="AC164" s="10">
        <f>IF(PPG!T1317="", "", PPG!T1317)</f>
        <v>59.65</v>
      </c>
      <c r="AD164" s="9">
        <f>IF(PPG!U1317="", "", PPG!U1317)</f>
        <v>1.573</v>
      </c>
      <c r="AE164" s="10">
        <f>IF(PPG!V1317="", "", PPG!V1317)</f>
        <v>56.62</v>
      </c>
      <c r="AF164" s="9">
        <f>IF(PPG!W1317="", "", PPG!W1317)</f>
        <v>1.494</v>
      </c>
      <c r="AG164" s="10">
        <f>IF(PPG!X1317="", "", PPG!X1317)</f>
        <v>53.78</v>
      </c>
      <c r="AH164" s="9">
        <f>IF(PPG!Y1317="", "", PPG!Y1317)</f>
        <v>1.42</v>
      </c>
      <c r="AI164" s="10">
        <f>IF(PPG!Z1317="", "", PPG!Z1317)</f>
        <v>51.12</v>
      </c>
      <c r="AJ164" s="31" t="str">
        <f>IF(D164&lt;&gt;"",D164*I164, "0.00")</f>
        <v>0.00</v>
      </c>
      <c r="AK164" s="8" t="str">
        <f>IF(D164&lt;&gt;"",D164, "0")</f>
        <v>0</v>
      </c>
      <c r="AL164" s="8" t="str">
        <f>IF(D164&lt;&gt;"",D164*K164, "0")</f>
        <v>0</v>
      </c>
    </row>
    <row r="165" spans="1:38">
      <c r="A165" s="8">
        <f>IF(OUT!C1410="", "", OUT!C1410)</f>
        <v>727</v>
      </c>
      <c r="B165" s="19">
        <f>IF(OUT!A1410="", "", OUT!A1410)</f>
        <v>67822</v>
      </c>
      <c r="C165" s="8" t="str">
        <f>IF(OUT!D1410="", "", OUT!D1410)</f>
        <v>RH</v>
      </c>
      <c r="D165" s="26"/>
      <c r="E165" s="35" t="str">
        <f>IF(OUT!E1410="", "", OUT!E1410)</f>
        <v>36 CELL</v>
      </c>
      <c r="F165" s="23" t="str">
        <f>IF(OUT!AE1410="NEW", "✷", "")</f>
        <v/>
      </c>
      <c r="G165" t="str">
        <f>IF(OUT!B1410="", "", OUT!B1410)</f>
        <v>BEGONIA  ELATIOR BATIK (Orange)</v>
      </c>
      <c r="H165" s="20">
        <f>IF(AND($K$3=1,$K$4="N"),P165,IF(AND($K$3=2,$K$4="N"),R165,IF(AND($K$3=3,$K$4="N"),T165,IF(AND($K$3=4,$K$4="N"),V165,IF(AND($K$3=5,$K$4="N"),X165,IF(AND($K$3=1,$K$4="Y"),Z165,IF(AND($K$3=2,$K$4="Y"),AB165,IF(AND($K$3=3,$K$4="Y"),AD165,IF(AND($K$3=4,$K$4="Y"),AF165,IF(AND($K$3=5,$K$4="Y"),AH165,"FALSE"))))))))))</f>
        <v>1.5629999999999999</v>
      </c>
      <c r="I165" s="21">
        <f>IF(AND($K$3=1,$K$4="N"),Q165,IF(AND($K$3=2,$K$4="N"),S165,IF(AND($K$3=3,$K$4="N"),U165,IF(AND($K$3=4,$K$4="N"),W165,IF(AND($K$3=5,$K$4="N"),Y165,IF(AND($K$3=1,$K$4="Y"),AA165,IF(AND($K$3=2,$K$4="Y"),AC165,IF(AND($K$3=3,$K$4="Y"),AE165,IF(AND($K$3=4,$K$4="Y"),AG165,IF(AND($K$3=5,$K$4="Y"),AI165,"FALSE"))))))))))</f>
        <v>56.26</v>
      </c>
      <c r="J165" s="35" t="str">
        <f>IF(OUT!F1410="", "", OUT!F1410)</f>
        <v>STRIP TRAY</v>
      </c>
      <c r="K165" s="8">
        <f>IF(OUT!P1410="", "", OUT!P1410)</f>
        <v>36</v>
      </c>
      <c r="L165" s="8" t="str">
        <f>IF(OUT!AE1410="", "", OUT!AE1410)</f>
        <v/>
      </c>
      <c r="M165" s="8" t="str">
        <f>IF(OUT!AG1410="", "", OUT!AG1410)</f>
        <v>PAT</v>
      </c>
      <c r="N165" s="8" t="str">
        <f>IF(OUT!AQ1410="", "", OUT!AQ1410)</f>
        <v/>
      </c>
      <c r="O165" s="8" t="str">
        <f>IF(OUT!BO1410="", "", OUT!BO1410)</f>
        <v>T7</v>
      </c>
      <c r="P165" s="9">
        <f>IF(OUT!N1410="", "", OUT!N1410)</f>
        <v>1.5629999999999999</v>
      </c>
      <c r="Q165" s="10">
        <f>IF(OUT!O1410="", "", OUT!O1410)</f>
        <v>56.26</v>
      </c>
      <c r="R165" s="9">
        <f>IF(PPG!H1410="", "", PPG!H1410)</f>
        <v>1.4419999999999999</v>
      </c>
      <c r="S165" s="10">
        <f>IF(PPG!I1410="", "", PPG!I1410)</f>
        <v>51.91</v>
      </c>
      <c r="T165" s="9">
        <f>IF(PPG!J1410="", "", PPG!J1410)</f>
        <v>1.369</v>
      </c>
      <c r="U165" s="10">
        <f>IF(PPG!K1410="", "", PPG!K1410)</f>
        <v>49.28</v>
      </c>
      <c r="V165" s="9">
        <f>IF(PPG!L1410="", "", PPG!L1410)</f>
        <v>1.3</v>
      </c>
      <c r="W165" s="10">
        <f>IF(PPG!M1410="", "", PPG!M1410)</f>
        <v>46.8</v>
      </c>
      <c r="X165" s="9">
        <f>IF(PPG!N1410="", "", PPG!N1410)</f>
        <v>1.2370000000000001</v>
      </c>
      <c r="Y165" s="10">
        <f>IF(PPG!O1410="", "", PPG!O1410)</f>
        <v>44.53</v>
      </c>
      <c r="Z165" s="9">
        <f>IF(PPG!Q1410="", "", PPG!Q1410)</f>
        <v>1.4790000000000001</v>
      </c>
      <c r="AA165" s="10">
        <f>IF(PPG!R1410="", "", PPG!R1410)</f>
        <v>53.24</v>
      </c>
      <c r="AB165" s="9">
        <f>IF(PPG!S1410="", "", PPG!S1410)</f>
        <v>1.4419999999999999</v>
      </c>
      <c r="AC165" s="10">
        <f>IF(PPG!T1410="", "", PPG!T1410)</f>
        <v>51.91</v>
      </c>
      <c r="AD165" s="9">
        <f>IF(PPG!U1410="", "", PPG!U1410)</f>
        <v>1.369</v>
      </c>
      <c r="AE165" s="10">
        <f>IF(PPG!V1410="", "", PPG!V1410)</f>
        <v>49.28</v>
      </c>
      <c r="AF165" s="9">
        <f>IF(PPG!W1410="", "", PPG!W1410)</f>
        <v>1.3</v>
      </c>
      <c r="AG165" s="10">
        <f>IF(PPG!X1410="", "", PPG!X1410)</f>
        <v>46.8</v>
      </c>
      <c r="AH165" s="9">
        <f>IF(PPG!Y1410="", "", PPG!Y1410)</f>
        <v>1.2370000000000001</v>
      </c>
      <c r="AI165" s="10">
        <f>IF(PPG!Z1410="", "", PPG!Z1410)</f>
        <v>44.53</v>
      </c>
      <c r="AJ165" s="31" t="str">
        <f>IF(D165&lt;&gt;"",D165*I165, "0.00")</f>
        <v>0.00</v>
      </c>
      <c r="AK165" s="8" t="str">
        <f>IF(D165&lt;&gt;"",D165, "0")</f>
        <v>0</v>
      </c>
      <c r="AL165" s="8" t="str">
        <f>IF(D165&lt;&gt;"",D165*K165, "0")</f>
        <v>0</v>
      </c>
    </row>
    <row r="166" spans="1:38">
      <c r="A166" s="8">
        <f>IF(OUT!C1584="", "", OUT!C1584)</f>
        <v>727</v>
      </c>
      <c r="B166" s="19">
        <f>IF(OUT!A1584="", "", OUT!A1584)</f>
        <v>75225</v>
      </c>
      <c r="C166" s="8" t="str">
        <f>IF(OUT!D1584="", "", OUT!D1584)</f>
        <v>RH</v>
      </c>
      <c r="D166" s="26"/>
      <c r="E166" s="35" t="str">
        <f>IF(OUT!E1584="", "", OUT!E1584)</f>
        <v>36 CELL</v>
      </c>
      <c r="F166" s="23" t="str">
        <f>IF(OUT!AE1584="NEW", "✷", "")</f>
        <v/>
      </c>
      <c r="G166" t="str">
        <f>IF(OUT!B1584="", "", OUT!B1584)</f>
        <v>BEGONIA  ELATIOR BERSEBA (Pink)</v>
      </c>
      <c r="H166" s="20">
        <f>IF(AND($K$3=1,$K$4="N"),P166,IF(AND($K$3=2,$K$4="N"),R166,IF(AND($K$3=3,$K$4="N"),T166,IF(AND($K$3=4,$K$4="N"),V166,IF(AND($K$3=5,$K$4="N"),X166,IF(AND($K$3=1,$K$4="Y"),Z166,IF(AND($K$3=2,$K$4="Y"),AB166,IF(AND($K$3=3,$K$4="Y"),AD166,IF(AND($K$3=4,$K$4="Y"),AF166,IF(AND($K$3=5,$K$4="Y"),AH166,"FALSE"))))))))))</f>
        <v>1.796</v>
      </c>
      <c r="I166" s="21">
        <f>IF(AND($K$3=1,$K$4="N"),Q166,IF(AND($K$3=2,$K$4="N"),S166,IF(AND($K$3=3,$K$4="N"),U166,IF(AND($K$3=4,$K$4="N"),W166,IF(AND($K$3=5,$K$4="N"),Y166,IF(AND($K$3=1,$K$4="Y"),AA166,IF(AND($K$3=2,$K$4="Y"),AC166,IF(AND($K$3=3,$K$4="Y"),AE166,IF(AND($K$3=4,$K$4="Y"),AG166,IF(AND($K$3=5,$K$4="Y"),AI166,"FALSE"))))))))))</f>
        <v>64.650000000000006</v>
      </c>
      <c r="J166" s="35" t="str">
        <f>IF(OUT!F1584="", "", OUT!F1584)</f>
        <v>STRIP TRAY</v>
      </c>
      <c r="K166" s="8">
        <f>IF(OUT!P1584="", "", OUT!P1584)</f>
        <v>36</v>
      </c>
      <c r="L166" s="8" t="str">
        <f>IF(OUT!AE1584="", "", OUT!AE1584)</f>
        <v/>
      </c>
      <c r="M166" s="8" t="str">
        <f>IF(OUT!AG1584="", "", OUT!AG1584)</f>
        <v>PAT</v>
      </c>
      <c r="N166" s="8" t="str">
        <f>IF(OUT!AQ1584="", "", OUT!AQ1584)</f>
        <v/>
      </c>
      <c r="O166" s="8" t="str">
        <f>IF(OUT!BO1584="", "", OUT!BO1584)</f>
        <v>T7</v>
      </c>
      <c r="P166" s="9">
        <f>IF(OUT!N1584="", "", OUT!N1584)</f>
        <v>1.796</v>
      </c>
      <c r="Q166" s="10">
        <f>IF(OUT!O1584="", "", OUT!O1584)</f>
        <v>64.650000000000006</v>
      </c>
      <c r="R166" s="9">
        <f>IF(PPG!H1584="", "", PPG!H1584)</f>
        <v>1.657</v>
      </c>
      <c r="S166" s="10">
        <f>IF(PPG!I1584="", "", PPG!I1584)</f>
        <v>59.65</v>
      </c>
      <c r="T166" s="9">
        <f>IF(PPG!J1584="", "", PPG!J1584)</f>
        <v>1.573</v>
      </c>
      <c r="U166" s="10">
        <f>IF(PPG!K1584="", "", PPG!K1584)</f>
        <v>56.62</v>
      </c>
      <c r="V166" s="9">
        <f>IF(PPG!L1584="", "", PPG!L1584)</f>
        <v>1.494</v>
      </c>
      <c r="W166" s="10">
        <f>IF(PPG!M1584="", "", PPG!M1584)</f>
        <v>53.78</v>
      </c>
      <c r="X166" s="9">
        <f>IF(PPG!N1584="", "", PPG!N1584)</f>
        <v>1.42</v>
      </c>
      <c r="Y166" s="10">
        <f>IF(PPG!O1584="", "", PPG!O1584)</f>
        <v>51.12</v>
      </c>
      <c r="Z166" s="9">
        <f>IF(PPG!Q1584="", "", PPG!Q1584)</f>
        <v>1.6990000000000001</v>
      </c>
      <c r="AA166" s="10">
        <f>IF(PPG!R1584="", "", PPG!R1584)</f>
        <v>61.16</v>
      </c>
      <c r="AB166" s="9">
        <f>IF(PPG!S1584="", "", PPG!S1584)</f>
        <v>1.657</v>
      </c>
      <c r="AC166" s="10">
        <f>IF(PPG!T1584="", "", PPG!T1584)</f>
        <v>59.65</v>
      </c>
      <c r="AD166" s="9">
        <f>IF(PPG!U1584="", "", PPG!U1584)</f>
        <v>1.573</v>
      </c>
      <c r="AE166" s="10">
        <f>IF(PPG!V1584="", "", PPG!V1584)</f>
        <v>56.62</v>
      </c>
      <c r="AF166" s="9">
        <f>IF(PPG!W1584="", "", PPG!W1584)</f>
        <v>1.494</v>
      </c>
      <c r="AG166" s="10">
        <f>IF(PPG!X1584="", "", PPG!X1584)</f>
        <v>53.78</v>
      </c>
      <c r="AH166" s="9">
        <f>IF(PPG!Y1584="", "", PPG!Y1584)</f>
        <v>1.42</v>
      </c>
      <c r="AI166" s="10">
        <f>IF(PPG!Z1584="", "", PPG!Z1584)</f>
        <v>51.12</v>
      </c>
      <c r="AJ166" s="31" t="str">
        <f>IF(D166&lt;&gt;"",D166*I166, "0.00")</f>
        <v>0.00</v>
      </c>
      <c r="AK166" s="8" t="str">
        <f>IF(D166&lt;&gt;"",D166, "0")</f>
        <v>0</v>
      </c>
      <c r="AL166" s="8" t="str">
        <f>IF(D166&lt;&gt;"",D166*K166, "0")</f>
        <v>0</v>
      </c>
    </row>
    <row r="167" spans="1:38">
      <c r="A167" s="8">
        <f>IF(OUT!C2491="", "", OUT!C2491)</f>
        <v>727</v>
      </c>
      <c r="B167" s="19">
        <f>IF(OUT!A2491="", "", OUT!A2491)</f>
        <v>92750</v>
      </c>
      <c r="C167" s="8" t="str">
        <f>IF(OUT!D2491="", "", OUT!D2491)</f>
        <v>RH</v>
      </c>
      <c r="D167" s="26"/>
      <c r="E167" s="35" t="str">
        <f>IF(OUT!E2491="", "", OUT!E2491)</f>
        <v>36 CELL</v>
      </c>
      <c r="F167" s="23" t="str">
        <f>IF(OUT!AE2491="NEW", "✷", "")</f>
        <v/>
      </c>
      <c r="G167" t="str">
        <f>IF(OUT!B2491="", "", OUT!B2491)</f>
        <v>BEGONIA  ELATIOR BONNY RED</v>
      </c>
      <c r="H167" s="20">
        <f>IF(AND($K$3=1,$K$4="N"),P167,IF(AND($K$3=2,$K$4="N"),R167,IF(AND($K$3=3,$K$4="N"),T167,IF(AND($K$3=4,$K$4="N"),V167,IF(AND($K$3=5,$K$4="N"),X167,IF(AND($K$3=1,$K$4="Y"),Z167,IF(AND($K$3=2,$K$4="Y"),AB167,IF(AND($K$3=3,$K$4="Y"),AD167,IF(AND($K$3=4,$K$4="Y"),AF167,IF(AND($K$3=5,$K$4="Y"),AH167,"FALSE"))))))))))</f>
        <v>1.742</v>
      </c>
      <c r="I167" s="21">
        <f>IF(AND($K$3=1,$K$4="N"),Q167,IF(AND($K$3=2,$K$4="N"),S167,IF(AND($K$3=3,$K$4="N"),U167,IF(AND($K$3=4,$K$4="N"),W167,IF(AND($K$3=5,$K$4="N"),Y167,IF(AND($K$3=1,$K$4="Y"),AA167,IF(AND($K$3=2,$K$4="Y"),AC167,IF(AND($K$3=3,$K$4="Y"),AE167,IF(AND($K$3=4,$K$4="Y"),AG167,IF(AND($K$3=5,$K$4="Y"),AI167,"FALSE"))))))))))</f>
        <v>62.71</v>
      </c>
      <c r="J167" s="35" t="str">
        <f>IF(OUT!F2491="", "", OUT!F2491)</f>
        <v>STRIP TRAY</v>
      </c>
      <c r="K167" s="8">
        <f>IF(OUT!P2491="", "", OUT!P2491)</f>
        <v>36</v>
      </c>
      <c r="L167" s="8" t="str">
        <f>IF(OUT!AE2491="", "", OUT!AE2491)</f>
        <v/>
      </c>
      <c r="M167" s="8" t="str">
        <f>IF(OUT!AG2491="", "", OUT!AG2491)</f>
        <v>PAT</v>
      </c>
      <c r="N167" s="8" t="str">
        <f>IF(OUT!AQ2491="", "", OUT!AQ2491)</f>
        <v/>
      </c>
      <c r="O167" s="8" t="str">
        <f>IF(OUT!BO2491="", "", OUT!BO2491)</f>
        <v>T7</v>
      </c>
      <c r="P167" s="9">
        <f>IF(OUT!N2491="", "", OUT!N2491)</f>
        <v>1.742</v>
      </c>
      <c r="Q167" s="10">
        <f>IF(OUT!O2491="", "", OUT!O2491)</f>
        <v>62.71</v>
      </c>
      <c r="R167" s="9">
        <f>IF(PPG!H2491="", "", PPG!H2491)</f>
        <v>1.607</v>
      </c>
      <c r="S167" s="10">
        <f>IF(PPG!I2491="", "", PPG!I2491)</f>
        <v>57.85</v>
      </c>
      <c r="T167" s="9">
        <f>IF(PPG!J2491="", "", PPG!J2491)</f>
        <v>1.5249999999999999</v>
      </c>
      <c r="U167" s="10">
        <f>IF(PPG!K2491="", "", PPG!K2491)</f>
        <v>54.9</v>
      </c>
      <c r="V167" s="9">
        <f>IF(PPG!L2491="", "", PPG!L2491)</f>
        <v>1.4490000000000001</v>
      </c>
      <c r="W167" s="10">
        <f>IF(PPG!M2491="", "", PPG!M2491)</f>
        <v>52.16</v>
      </c>
      <c r="X167" s="9">
        <f>IF(PPG!N2491="", "", PPG!N2491)</f>
        <v>1.3779999999999999</v>
      </c>
      <c r="Y167" s="10">
        <f>IF(PPG!O2491="", "", PPG!O2491)</f>
        <v>49.6</v>
      </c>
      <c r="Z167" s="9">
        <f>IF(PPG!Q2491="", "", PPG!Q2491)</f>
        <v>1.6479999999999999</v>
      </c>
      <c r="AA167" s="10">
        <f>IF(PPG!R2491="", "", PPG!R2491)</f>
        <v>59.32</v>
      </c>
      <c r="AB167" s="9">
        <f>IF(PPG!S2491="", "", PPG!S2491)</f>
        <v>1.607</v>
      </c>
      <c r="AC167" s="10">
        <f>IF(PPG!T2491="", "", PPG!T2491)</f>
        <v>57.85</v>
      </c>
      <c r="AD167" s="9">
        <f>IF(PPG!U2491="", "", PPG!U2491)</f>
        <v>1.5249999999999999</v>
      </c>
      <c r="AE167" s="10">
        <f>IF(PPG!V2491="", "", PPG!V2491)</f>
        <v>54.9</v>
      </c>
      <c r="AF167" s="9">
        <f>IF(PPG!W2491="", "", PPG!W2491)</f>
        <v>1.4490000000000001</v>
      </c>
      <c r="AG167" s="10">
        <f>IF(PPG!X2491="", "", PPG!X2491)</f>
        <v>52.16</v>
      </c>
      <c r="AH167" s="9">
        <f>IF(PPG!Y2491="", "", PPG!Y2491)</f>
        <v>1.3779999999999999</v>
      </c>
      <c r="AI167" s="10">
        <f>IF(PPG!Z2491="", "", PPG!Z2491)</f>
        <v>49.6</v>
      </c>
      <c r="AJ167" s="31" t="str">
        <f>IF(D167&lt;&gt;"",D167*I167, "0.00")</f>
        <v>0.00</v>
      </c>
      <c r="AK167" s="8" t="str">
        <f>IF(D167&lt;&gt;"",D167, "0")</f>
        <v>0</v>
      </c>
      <c r="AL167" s="8" t="str">
        <f>IF(D167&lt;&gt;"",D167*K167, "0")</f>
        <v>0</v>
      </c>
    </row>
    <row r="168" spans="1:38">
      <c r="A168" s="8">
        <f>IF(OUT!C1743="", "", OUT!C1743)</f>
        <v>727</v>
      </c>
      <c r="B168" s="19">
        <f>IF(OUT!A1743="", "", OUT!A1743)</f>
        <v>81364</v>
      </c>
      <c r="C168" s="8" t="str">
        <f>IF(OUT!D1743="", "", OUT!D1743)</f>
        <v>RH</v>
      </c>
      <c r="D168" s="26"/>
      <c r="E168" s="35" t="str">
        <f>IF(OUT!E1743="", "", OUT!E1743)</f>
        <v>36 CELL</v>
      </c>
      <c r="F168" s="23" t="str">
        <f>IF(OUT!AE1743="NEW", "✷", "")</f>
        <v/>
      </c>
      <c r="G168" t="str">
        <f>IF(OUT!B1743="", "", OUT!B1743)</f>
        <v>BEGONIA  ELATIOR CAMILLA (White Pink)</v>
      </c>
      <c r="H168" s="20">
        <f>IF(AND($K$3=1,$K$4="N"),P168,IF(AND($K$3=2,$K$4="N"),R168,IF(AND($K$3=3,$K$4="N"),T168,IF(AND($K$3=4,$K$4="N"),V168,IF(AND($K$3=5,$K$4="N"),X168,IF(AND($K$3=1,$K$4="Y"),Z168,IF(AND($K$3=2,$K$4="Y"),AB168,IF(AND($K$3=3,$K$4="Y"),AD168,IF(AND($K$3=4,$K$4="Y"),AF168,IF(AND($K$3=5,$K$4="Y"),AH168,"FALSE"))))))))))</f>
        <v>1.5629999999999999</v>
      </c>
      <c r="I168" s="21">
        <f>IF(AND($K$3=1,$K$4="N"),Q168,IF(AND($K$3=2,$K$4="N"),S168,IF(AND($K$3=3,$K$4="N"),U168,IF(AND($K$3=4,$K$4="N"),W168,IF(AND($K$3=5,$K$4="N"),Y168,IF(AND($K$3=1,$K$4="Y"),AA168,IF(AND($K$3=2,$K$4="Y"),AC168,IF(AND($K$3=3,$K$4="Y"),AE168,IF(AND($K$3=4,$K$4="Y"),AG168,IF(AND($K$3=5,$K$4="Y"),AI168,"FALSE"))))))))))</f>
        <v>56.26</v>
      </c>
      <c r="J168" s="35" t="str">
        <f>IF(OUT!F1743="", "", OUT!F1743)</f>
        <v>STRIP TRAY</v>
      </c>
      <c r="K168" s="8">
        <f>IF(OUT!P1743="", "", OUT!P1743)</f>
        <v>36</v>
      </c>
      <c r="L168" s="8" t="str">
        <f>IF(OUT!AE1743="", "", OUT!AE1743)</f>
        <v/>
      </c>
      <c r="M168" s="8" t="str">
        <f>IF(OUT!AG1743="", "", OUT!AG1743)</f>
        <v>PAT</v>
      </c>
      <c r="N168" s="8" t="str">
        <f>IF(OUT!AQ1743="", "", OUT!AQ1743)</f>
        <v/>
      </c>
      <c r="O168" s="8" t="str">
        <f>IF(OUT!BO1743="", "", OUT!BO1743)</f>
        <v>T7</v>
      </c>
      <c r="P168" s="9">
        <f>IF(OUT!N1743="", "", OUT!N1743)</f>
        <v>1.5629999999999999</v>
      </c>
      <c r="Q168" s="10">
        <f>IF(OUT!O1743="", "", OUT!O1743)</f>
        <v>56.26</v>
      </c>
      <c r="R168" s="9">
        <f>IF(PPG!H1743="", "", PPG!H1743)</f>
        <v>1.4419999999999999</v>
      </c>
      <c r="S168" s="10">
        <f>IF(PPG!I1743="", "", PPG!I1743)</f>
        <v>51.91</v>
      </c>
      <c r="T168" s="9">
        <f>IF(PPG!J1743="", "", PPG!J1743)</f>
        <v>1.369</v>
      </c>
      <c r="U168" s="10">
        <f>IF(PPG!K1743="", "", PPG!K1743)</f>
        <v>49.28</v>
      </c>
      <c r="V168" s="9">
        <f>IF(PPG!L1743="", "", PPG!L1743)</f>
        <v>1.3</v>
      </c>
      <c r="W168" s="10">
        <f>IF(PPG!M1743="", "", PPG!M1743)</f>
        <v>46.8</v>
      </c>
      <c r="X168" s="9">
        <f>IF(PPG!N1743="", "", PPG!N1743)</f>
        <v>1.2370000000000001</v>
      </c>
      <c r="Y168" s="10">
        <f>IF(PPG!O1743="", "", PPG!O1743)</f>
        <v>44.53</v>
      </c>
      <c r="Z168" s="9">
        <f>IF(PPG!Q1743="", "", PPG!Q1743)</f>
        <v>1.4790000000000001</v>
      </c>
      <c r="AA168" s="10">
        <f>IF(PPG!R1743="", "", PPG!R1743)</f>
        <v>53.24</v>
      </c>
      <c r="AB168" s="9">
        <f>IF(PPG!S1743="", "", PPG!S1743)</f>
        <v>1.4419999999999999</v>
      </c>
      <c r="AC168" s="10">
        <f>IF(PPG!T1743="", "", PPG!T1743)</f>
        <v>51.91</v>
      </c>
      <c r="AD168" s="9">
        <f>IF(PPG!U1743="", "", PPG!U1743)</f>
        <v>1.369</v>
      </c>
      <c r="AE168" s="10">
        <f>IF(PPG!V1743="", "", PPG!V1743)</f>
        <v>49.28</v>
      </c>
      <c r="AF168" s="9">
        <f>IF(PPG!W1743="", "", PPG!W1743)</f>
        <v>1.3</v>
      </c>
      <c r="AG168" s="10">
        <f>IF(PPG!X1743="", "", PPG!X1743)</f>
        <v>46.8</v>
      </c>
      <c r="AH168" s="9">
        <f>IF(PPG!Y1743="", "", PPG!Y1743)</f>
        <v>1.2370000000000001</v>
      </c>
      <c r="AI168" s="10">
        <f>IF(PPG!Z1743="", "", PPG!Z1743)</f>
        <v>44.53</v>
      </c>
      <c r="AJ168" s="31" t="str">
        <f>IF(D168&lt;&gt;"",D168*I168, "0.00")</f>
        <v>0.00</v>
      </c>
      <c r="AK168" s="8" t="str">
        <f>IF(D168&lt;&gt;"",D168, "0")</f>
        <v>0</v>
      </c>
      <c r="AL168" s="8" t="str">
        <f>IF(D168&lt;&gt;"",D168*K168, "0")</f>
        <v>0</v>
      </c>
    </row>
    <row r="169" spans="1:38">
      <c r="A169" s="8">
        <f>IF(OUT!C1805="", "", OUT!C1805)</f>
        <v>727</v>
      </c>
      <c r="B169" s="19">
        <f>IF(OUT!A1805="", "", OUT!A1805)</f>
        <v>82659</v>
      </c>
      <c r="C169" s="8" t="str">
        <f>IF(OUT!D1805="", "", OUT!D1805)</f>
        <v>RH</v>
      </c>
      <c r="D169" s="26"/>
      <c r="E169" s="35" t="str">
        <f>IF(OUT!E1805="", "", OUT!E1805)</f>
        <v>36 CELL</v>
      </c>
      <c r="F169" s="23" t="str">
        <f>IF(OUT!AE1805="NEW", "✷", "")</f>
        <v/>
      </c>
      <c r="G169" t="str">
        <f>IF(OUT!B1805="", "", OUT!B1805)</f>
        <v>BEGONIA  ELATIOR CARNEVAL (CARNIVAL) (Orange Yellow)</v>
      </c>
      <c r="H169" s="20">
        <f>IF(AND($K$3=1,$K$4="N"),P169,IF(AND($K$3=2,$K$4="N"),R169,IF(AND($K$3=3,$K$4="N"),T169,IF(AND($K$3=4,$K$4="N"),V169,IF(AND($K$3=5,$K$4="N"),X169,IF(AND($K$3=1,$K$4="Y"),Z169,IF(AND($K$3=2,$K$4="Y"),AB169,IF(AND($K$3=3,$K$4="Y"),AD169,IF(AND($K$3=4,$K$4="Y"),AF169,IF(AND($K$3=5,$K$4="Y"),AH169,"FALSE"))))))))))</f>
        <v>1.6559999999999999</v>
      </c>
      <c r="I169" s="21">
        <f>IF(AND($K$3=1,$K$4="N"),Q169,IF(AND($K$3=2,$K$4="N"),S169,IF(AND($K$3=3,$K$4="N"),U169,IF(AND($K$3=4,$K$4="N"),W169,IF(AND($K$3=5,$K$4="N"),Y169,IF(AND($K$3=1,$K$4="Y"),AA169,IF(AND($K$3=2,$K$4="Y"),AC169,IF(AND($K$3=3,$K$4="Y"),AE169,IF(AND($K$3=4,$K$4="Y"),AG169,IF(AND($K$3=5,$K$4="Y"),AI169,"FALSE"))))))))))</f>
        <v>59.61</v>
      </c>
      <c r="J169" s="35" t="str">
        <f>IF(OUT!F1805="", "", OUT!F1805)</f>
        <v>STRIP TRAY</v>
      </c>
      <c r="K169" s="8">
        <f>IF(OUT!P1805="", "", OUT!P1805)</f>
        <v>36</v>
      </c>
      <c r="L169" s="8" t="str">
        <f>IF(OUT!AE1805="", "", OUT!AE1805)</f>
        <v/>
      </c>
      <c r="M169" s="8" t="str">
        <f>IF(OUT!AG1805="", "", OUT!AG1805)</f>
        <v>PAT</v>
      </c>
      <c r="N169" s="8" t="str">
        <f>IF(OUT!AQ1805="", "", OUT!AQ1805)</f>
        <v/>
      </c>
      <c r="O169" s="8" t="str">
        <f>IF(OUT!BO1805="", "", OUT!BO1805)</f>
        <v>T7</v>
      </c>
      <c r="P169" s="9">
        <f>IF(OUT!N1805="", "", OUT!N1805)</f>
        <v>1.6559999999999999</v>
      </c>
      <c r="Q169" s="10">
        <f>IF(OUT!O1805="", "", OUT!O1805)</f>
        <v>59.61</v>
      </c>
      <c r="R169" s="9">
        <f>IF(PPG!H1805="", "", PPG!H1805)</f>
        <v>1.5269999999999999</v>
      </c>
      <c r="S169" s="10">
        <f>IF(PPG!I1805="", "", PPG!I1805)</f>
        <v>54.97</v>
      </c>
      <c r="T169" s="9">
        <f>IF(PPG!J1805="", "", PPG!J1805)</f>
        <v>1.45</v>
      </c>
      <c r="U169" s="10">
        <f>IF(PPG!K1805="", "", PPG!K1805)</f>
        <v>52.2</v>
      </c>
      <c r="V169" s="9">
        <f>IF(PPG!L1805="", "", PPG!L1805)</f>
        <v>1.377</v>
      </c>
      <c r="W169" s="10">
        <f>IF(PPG!M1805="", "", PPG!M1805)</f>
        <v>49.57</v>
      </c>
      <c r="X169" s="9">
        <f>IF(PPG!N1805="", "", PPG!N1805)</f>
        <v>1.3089999999999999</v>
      </c>
      <c r="Y169" s="10">
        <f>IF(PPG!O1805="", "", PPG!O1805)</f>
        <v>47.12</v>
      </c>
      <c r="Z169" s="9">
        <f>IF(PPG!Q1805="", "", PPG!Q1805)</f>
        <v>1.5669999999999999</v>
      </c>
      <c r="AA169" s="10">
        <f>IF(PPG!R1805="", "", PPG!R1805)</f>
        <v>56.41</v>
      </c>
      <c r="AB169" s="9">
        <f>IF(PPG!S1805="", "", PPG!S1805)</f>
        <v>1.5269999999999999</v>
      </c>
      <c r="AC169" s="10">
        <f>IF(PPG!T1805="", "", PPG!T1805)</f>
        <v>54.97</v>
      </c>
      <c r="AD169" s="9">
        <f>IF(PPG!U1805="", "", PPG!U1805)</f>
        <v>1.45</v>
      </c>
      <c r="AE169" s="10">
        <f>IF(PPG!V1805="", "", PPG!V1805)</f>
        <v>52.2</v>
      </c>
      <c r="AF169" s="9">
        <f>IF(PPG!W1805="", "", PPG!W1805)</f>
        <v>1.377</v>
      </c>
      <c r="AG169" s="10">
        <f>IF(PPG!X1805="", "", PPG!X1805)</f>
        <v>49.57</v>
      </c>
      <c r="AH169" s="9">
        <f>IF(PPG!Y1805="", "", PPG!Y1805)</f>
        <v>1.3089999999999999</v>
      </c>
      <c r="AI169" s="10">
        <f>IF(PPG!Z1805="", "", PPG!Z1805)</f>
        <v>47.12</v>
      </c>
      <c r="AJ169" s="31" t="str">
        <f>IF(D169&lt;&gt;"",D169*I169, "0.00")</f>
        <v>0.00</v>
      </c>
      <c r="AK169" s="8" t="str">
        <f>IF(D169&lt;&gt;"",D169, "0")</f>
        <v>0</v>
      </c>
      <c r="AL169" s="8" t="str">
        <f>IF(D169&lt;&gt;"",D169*K169, "0")</f>
        <v>0</v>
      </c>
    </row>
    <row r="170" spans="1:38">
      <c r="A170" s="8">
        <f>IF(OUT!C2160="", "", OUT!C2160)</f>
        <v>727</v>
      </c>
      <c r="B170" s="19">
        <f>IF(OUT!A2160="", "", OUT!A2160)</f>
        <v>88962</v>
      </c>
      <c r="C170" s="8" t="str">
        <f>IF(OUT!D2160="", "", OUT!D2160)</f>
        <v>RH</v>
      </c>
      <c r="D170" s="26"/>
      <c r="E170" s="35" t="str">
        <f>IF(OUT!E2160="", "", OUT!E2160)</f>
        <v>36 CELL</v>
      </c>
      <c r="F170" s="23" t="str">
        <f>IF(OUT!AE2160="NEW", "✷", "")</f>
        <v/>
      </c>
      <c r="G170" t="str">
        <f>IF(OUT!B2160="", "", OUT!B2160)</f>
        <v>BEGONIA  ELATIOR CHLOE (Coral Pink)</v>
      </c>
      <c r="H170" s="20">
        <f>IF(AND($K$3=1,$K$4="N"),P170,IF(AND($K$3=2,$K$4="N"),R170,IF(AND($K$3=3,$K$4="N"),T170,IF(AND($K$3=4,$K$4="N"),V170,IF(AND($K$3=5,$K$4="N"),X170,IF(AND($K$3=1,$K$4="Y"),Z170,IF(AND($K$3=2,$K$4="Y"),AB170,IF(AND($K$3=3,$K$4="Y"),AD170,IF(AND($K$3=4,$K$4="Y"),AF170,IF(AND($K$3=5,$K$4="Y"),AH170,"FALSE"))))))))))</f>
        <v>1.742</v>
      </c>
      <c r="I170" s="21">
        <f>IF(AND($K$3=1,$K$4="N"),Q170,IF(AND($K$3=2,$K$4="N"),S170,IF(AND($K$3=3,$K$4="N"),U170,IF(AND($K$3=4,$K$4="N"),W170,IF(AND($K$3=5,$K$4="N"),Y170,IF(AND($K$3=1,$K$4="Y"),AA170,IF(AND($K$3=2,$K$4="Y"),AC170,IF(AND($K$3=3,$K$4="Y"),AE170,IF(AND($K$3=4,$K$4="Y"),AG170,IF(AND($K$3=5,$K$4="Y"),AI170,"FALSE"))))))))))</f>
        <v>62.71</v>
      </c>
      <c r="J170" s="35" t="str">
        <f>IF(OUT!F2160="", "", OUT!F2160)</f>
        <v>STRIP TRAY</v>
      </c>
      <c r="K170" s="8">
        <f>IF(OUT!P2160="", "", OUT!P2160)</f>
        <v>36</v>
      </c>
      <c r="L170" s="8" t="str">
        <f>IF(OUT!AE2160="", "", OUT!AE2160)</f>
        <v/>
      </c>
      <c r="M170" s="8" t="str">
        <f>IF(OUT!AG2160="", "", OUT!AG2160)</f>
        <v>PAT</v>
      </c>
      <c r="N170" s="8" t="str">
        <f>IF(OUT!AQ2160="", "", OUT!AQ2160)</f>
        <v/>
      </c>
      <c r="O170" s="8" t="str">
        <f>IF(OUT!BO2160="", "", OUT!BO2160)</f>
        <v>T7</v>
      </c>
      <c r="P170" s="9">
        <f>IF(OUT!N2160="", "", OUT!N2160)</f>
        <v>1.742</v>
      </c>
      <c r="Q170" s="10">
        <f>IF(OUT!O2160="", "", OUT!O2160)</f>
        <v>62.71</v>
      </c>
      <c r="R170" s="9">
        <f>IF(PPG!H2160="", "", PPG!H2160)</f>
        <v>1.607</v>
      </c>
      <c r="S170" s="10">
        <f>IF(PPG!I2160="", "", PPG!I2160)</f>
        <v>57.85</v>
      </c>
      <c r="T170" s="9">
        <f>IF(PPG!J2160="", "", PPG!J2160)</f>
        <v>1.5249999999999999</v>
      </c>
      <c r="U170" s="10">
        <f>IF(PPG!K2160="", "", PPG!K2160)</f>
        <v>54.9</v>
      </c>
      <c r="V170" s="9">
        <f>IF(PPG!L2160="", "", PPG!L2160)</f>
        <v>1.4490000000000001</v>
      </c>
      <c r="W170" s="10">
        <f>IF(PPG!M2160="", "", PPG!M2160)</f>
        <v>52.16</v>
      </c>
      <c r="X170" s="9">
        <f>IF(PPG!N2160="", "", PPG!N2160)</f>
        <v>1.3779999999999999</v>
      </c>
      <c r="Y170" s="10">
        <f>IF(PPG!O2160="", "", PPG!O2160)</f>
        <v>49.6</v>
      </c>
      <c r="Z170" s="9">
        <f>IF(PPG!Q2160="", "", PPG!Q2160)</f>
        <v>1.6479999999999999</v>
      </c>
      <c r="AA170" s="10">
        <f>IF(PPG!R2160="", "", PPG!R2160)</f>
        <v>59.32</v>
      </c>
      <c r="AB170" s="9">
        <f>IF(PPG!S2160="", "", PPG!S2160)</f>
        <v>1.607</v>
      </c>
      <c r="AC170" s="10">
        <f>IF(PPG!T2160="", "", PPG!T2160)</f>
        <v>57.85</v>
      </c>
      <c r="AD170" s="9">
        <f>IF(PPG!U2160="", "", PPG!U2160)</f>
        <v>1.5249999999999999</v>
      </c>
      <c r="AE170" s="10">
        <f>IF(PPG!V2160="", "", PPG!V2160)</f>
        <v>54.9</v>
      </c>
      <c r="AF170" s="9">
        <f>IF(PPG!W2160="", "", PPG!W2160)</f>
        <v>1.4490000000000001</v>
      </c>
      <c r="AG170" s="10">
        <f>IF(PPG!X2160="", "", PPG!X2160)</f>
        <v>52.16</v>
      </c>
      <c r="AH170" s="9">
        <f>IF(PPG!Y2160="", "", PPG!Y2160)</f>
        <v>1.3779999999999999</v>
      </c>
      <c r="AI170" s="10">
        <f>IF(PPG!Z2160="", "", PPG!Z2160)</f>
        <v>49.6</v>
      </c>
      <c r="AJ170" s="31" t="str">
        <f>IF(D170&lt;&gt;"",D170*I170, "0.00")</f>
        <v>0.00</v>
      </c>
      <c r="AK170" s="8" t="str">
        <f>IF(D170&lt;&gt;"",D170, "0")</f>
        <v>0</v>
      </c>
      <c r="AL170" s="8" t="str">
        <f>IF(D170&lt;&gt;"",D170*K170, "0")</f>
        <v>0</v>
      </c>
    </row>
    <row r="171" spans="1:38">
      <c r="A171" s="8">
        <f>IF(OUT!C1412="", "", OUT!C1412)</f>
        <v>727</v>
      </c>
      <c r="B171" s="19">
        <f>IF(OUT!A1412="", "", OUT!A1412)</f>
        <v>67826</v>
      </c>
      <c r="C171" s="8" t="str">
        <f>IF(OUT!D1412="", "", OUT!D1412)</f>
        <v>RH</v>
      </c>
      <c r="D171" s="26"/>
      <c r="E171" s="35" t="str">
        <f>IF(OUT!E1412="", "", OUT!E1412)</f>
        <v>36 CELL</v>
      </c>
      <c r="F171" s="23" t="str">
        <f>IF(OUT!AE1412="NEW", "✷", "")</f>
        <v/>
      </c>
      <c r="G171" t="str">
        <f>IF(OUT!B1412="", "", OUT!B1412)</f>
        <v>BEGONIA  ELATIOR CLARA (White)</v>
      </c>
      <c r="H171" s="20">
        <f>IF(AND($K$3=1,$K$4="N"),P171,IF(AND($K$3=2,$K$4="N"),R171,IF(AND($K$3=3,$K$4="N"),T171,IF(AND($K$3=4,$K$4="N"),V171,IF(AND($K$3=5,$K$4="N"),X171,IF(AND($K$3=1,$K$4="Y"),Z171,IF(AND($K$3=2,$K$4="Y"),AB171,IF(AND($K$3=3,$K$4="Y"),AD171,IF(AND($K$3=4,$K$4="Y"),AF171,IF(AND($K$3=5,$K$4="Y"),AH171,"FALSE"))))))))))</f>
        <v>1.5629999999999999</v>
      </c>
      <c r="I171" s="21">
        <f>IF(AND($K$3=1,$K$4="N"),Q171,IF(AND($K$3=2,$K$4="N"),S171,IF(AND($K$3=3,$K$4="N"),U171,IF(AND($K$3=4,$K$4="N"),W171,IF(AND($K$3=5,$K$4="N"),Y171,IF(AND($K$3=1,$K$4="Y"),AA171,IF(AND($K$3=2,$K$4="Y"),AC171,IF(AND($K$3=3,$K$4="Y"),AE171,IF(AND($K$3=4,$K$4="Y"),AG171,IF(AND($K$3=5,$K$4="Y"),AI171,"FALSE"))))))))))</f>
        <v>56.26</v>
      </c>
      <c r="J171" s="35" t="str">
        <f>IF(OUT!F1412="", "", OUT!F1412)</f>
        <v>STRIP TRAY</v>
      </c>
      <c r="K171" s="8">
        <f>IF(OUT!P1412="", "", OUT!P1412)</f>
        <v>36</v>
      </c>
      <c r="L171" s="8" t="str">
        <f>IF(OUT!AE1412="", "", OUT!AE1412)</f>
        <v/>
      </c>
      <c r="M171" s="8" t="str">
        <f>IF(OUT!AG1412="", "", OUT!AG1412)</f>
        <v>PAT</v>
      </c>
      <c r="N171" s="8" t="str">
        <f>IF(OUT!AQ1412="", "", OUT!AQ1412)</f>
        <v/>
      </c>
      <c r="O171" s="8" t="str">
        <f>IF(OUT!BO1412="", "", OUT!BO1412)</f>
        <v>T7</v>
      </c>
      <c r="P171" s="9">
        <f>IF(OUT!N1412="", "", OUT!N1412)</f>
        <v>1.5629999999999999</v>
      </c>
      <c r="Q171" s="10">
        <f>IF(OUT!O1412="", "", OUT!O1412)</f>
        <v>56.26</v>
      </c>
      <c r="R171" s="9">
        <f>IF(PPG!H1412="", "", PPG!H1412)</f>
        <v>1.4419999999999999</v>
      </c>
      <c r="S171" s="10">
        <f>IF(PPG!I1412="", "", PPG!I1412)</f>
        <v>51.91</v>
      </c>
      <c r="T171" s="9">
        <f>IF(PPG!J1412="", "", PPG!J1412)</f>
        <v>1.369</v>
      </c>
      <c r="U171" s="10">
        <f>IF(PPG!K1412="", "", PPG!K1412)</f>
        <v>49.28</v>
      </c>
      <c r="V171" s="9">
        <f>IF(PPG!L1412="", "", PPG!L1412)</f>
        <v>1.3</v>
      </c>
      <c r="W171" s="10">
        <f>IF(PPG!M1412="", "", PPG!M1412)</f>
        <v>46.8</v>
      </c>
      <c r="X171" s="9">
        <f>IF(PPG!N1412="", "", PPG!N1412)</f>
        <v>1.2370000000000001</v>
      </c>
      <c r="Y171" s="10">
        <f>IF(PPG!O1412="", "", PPG!O1412)</f>
        <v>44.53</v>
      </c>
      <c r="Z171" s="9">
        <f>IF(PPG!Q1412="", "", PPG!Q1412)</f>
        <v>1.4790000000000001</v>
      </c>
      <c r="AA171" s="10">
        <f>IF(PPG!R1412="", "", PPG!R1412)</f>
        <v>53.24</v>
      </c>
      <c r="AB171" s="9">
        <f>IF(PPG!S1412="", "", PPG!S1412)</f>
        <v>1.4419999999999999</v>
      </c>
      <c r="AC171" s="10">
        <f>IF(PPG!T1412="", "", PPG!T1412)</f>
        <v>51.91</v>
      </c>
      <c r="AD171" s="9">
        <f>IF(PPG!U1412="", "", PPG!U1412)</f>
        <v>1.369</v>
      </c>
      <c r="AE171" s="10">
        <f>IF(PPG!V1412="", "", PPG!V1412)</f>
        <v>49.28</v>
      </c>
      <c r="AF171" s="9">
        <f>IF(PPG!W1412="", "", PPG!W1412)</f>
        <v>1.3</v>
      </c>
      <c r="AG171" s="10">
        <f>IF(PPG!X1412="", "", PPG!X1412)</f>
        <v>46.8</v>
      </c>
      <c r="AH171" s="9">
        <f>IF(PPG!Y1412="", "", PPG!Y1412)</f>
        <v>1.2370000000000001</v>
      </c>
      <c r="AI171" s="10">
        <f>IF(PPG!Z1412="", "", PPG!Z1412)</f>
        <v>44.53</v>
      </c>
      <c r="AJ171" s="31" t="str">
        <f>IF(D171&lt;&gt;"",D171*I171, "0.00")</f>
        <v>0.00</v>
      </c>
      <c r="AK171" s="8" t="str">
        <f>IF(D171&lt;&gt;"",D171, "0")</f>
        <v>0</v>
      </c>
      <c r="AL171" s="8" t="str">
        <f>IF(D171&lt;&gt;"",D171*K171, "0")</f>
        <v>0</v>
      </c>
    </row>
    <row r="172" spans="1:38">
      <c r="A172" s="8">
        <f>IF(OUT!C1806="", "", OUT!C1806)</f>
        <v>727</v>
      </c>
      <c r="B172" s="19">
        <f>IF(OUT!A1806="", "", OUT!A1806)</f>
        <v>82660</v>
      </c>
      <c r="C172" s="8" t="str">
        <f>IF(OUT!D1806="", "", OUT!D1806)</f>
        <v>RH</v>
      </c>
      <c r="D172" s="26"/>
      <c r="E172" s="35" t="str">
        <f>IF(OUT!E1806="", "", OUT!E1806)</f>
        <v>36 CELL</v>
      </c>
      <c r="F172" s="23" t="str">
        <f>IF(OUT!AE1806="NEW", "✷", "")</f>
        <v/>
      </c>
      <c r="G172" t="str">
        <f>IF(OUT!B1806="", "", OUT!B1806)</f>
        <v>BEGONIA  ELATIOR DARK BRITT (Orange)</v>
      </c>
      <c r="H172" s="20">
        <f>IF(AND($K$3=1,$K$4="N"),P172,IF(AND($K$3=2,$K$4="N"),R172,IF(AND($K$3=3,$K$4="N"),T172,IF(AND($K$3=4,$K$4="N"),V172,IF(AND($K$3=5,$K$4="N"),X172,IF(AND($K$3=1,$K$4="Y"),Z172,IF(AND($K$3=2,$K$4="Y"),AB172,IF(AND($K$3=3,$K$4="Y"),AD172,IF(AND($K$3=4,$K$4="Y"),AF172,IF(AND($K$3=5,$K$4="Y"),AH172,"FALSE"))))))))))</f>
        <v>1.5629999999999999</v>
      </c>
      <c r="I172" s="21">
        <f>IF(AND($K$3=1,$K$4="N"),Q172,IF(AND($K$3=2,$K$4="N"),S172,IF(AND($K$3=3,$K$4="N"),U172,IF(AND($K$3=4,$K$4="N"),W172,IF(AND($K$3=5,$K$4="N"),Y172,IF(AND($K$3=1,$K$4="Y"),AA172,IF(AND($K$3=2,$K$4="Y"),AC172,IF(AND($K$3=3,$K$4="Y"),AE172,IF(AND($K$3=4,$K$4="Y"),AG172,IF(AND($K$3=5,$K$4="Y"),AI172,"FALSE"))))))))))</f>
        <v>56.26</v>
      </c>
      <c r="J172" s="35" t="str">
        <f>IF(OUT!F1806="", "", OUT!F1806)</f>
        <v>STRIP TRAY</v>
      </c>
      <c r="K172" s="8">
        <f>IF(OUT!P1806="", "", OUT!P1806)</f>
        <v>36</v>
      </c>
      <c r="L172" s="8" t="str">
        <f>IF(OUT!AE1806="", "", OUT!AE1806)</f>
        <v/>
      </c>
      <c r="M172" s="8" t="str">
        <f>IF(OUT!AG1806="", "", OUT!AG1806)</f>
        <v>PAT</v>
      </c>
      <c r="N172" s="8" t="str">
        <f>IF(OUT!AQ1806="", "", OUT!AQ1806)</f>
        <v/>
      </c>
      <c r="O172" s="8" t="str">
        <f>IF(OUT!BO1806="", "", OUT!BO1806)</f>
        <v>T7</v>
      </c>
      <c r="P172" s="9">
        <f>IF(OUT!N1806="", "", OUT!N1806)</f>
        <v>1.5629999999999999</v>
      </c>
      <c r="Q172" s="10">
        <f>IF(OUT!O1806="", "", OUT!O1806)</f>
        <v>56.26</v>
      </c>
      <c r="R172" s="9">
        <f>IF(PPG!H1806="", "", PPG!H1806)</f>
        <v>1.4419999999999999</v>
      </c>
      <c r="S172" s="10">
        <f>IF(PPG!I1806="", "", PPG!I1806)</f>
        <v>51.91</v>
      </c>
      <c r="T172" s="9">
        <f>IF(PPG!J1806="", "", PPG!J1806)</f>
        <v>1.369</v>
      </c>
      <c r="U172" s="10">
        <f>IF(PPG!K1806="", "", PPG!K1806)</f>
        <v>49.28</v>
      </c>
      <c r="V172" s="9">
        <f>IF(PPG!L1806="", "", PPG!L1806)</f>
        <v>1.3</v>
      </c>
      <c r="W172" s="10">
        <f>IF(PPG!M1806="", "", PPG!M1806)</f>
        <v>46.8</v>
      </c>
      <c r="X172" s="9">
        <f>IF(PPG!N1806="", "", PPG!N1806)</f>
        <v>1.2370000000000001</v>
      </c>
      <c r="Y172" s="10">
        <f>IF(PPG!O1806="", "", PPG!O1806)</f>
        <v>44.53</v>
      </c>
      <c r="Z172" s="9">
        <f>IF(PPG!Q1806="", "", PPG!Q1806)</f>
        <v>1.4790000000000001</v>
      </c>
      <c r="AA172" s="10">
        <f>IF(PPG!R1806="", "", PPG!R1806)</f>
        <v>53.24</v>
      </c>
      <c r="AB172" s="9">
        <f>IF(PPG!S1806="", "", PPG!S1806)</f>
        <v>1.4419999999999999</v>
      </c>
      <c r="AC172" s="10">
        <f>IF(PPG!T1806="", "", PPG!T1806)</f>
        <v>51.91</v>
      </c>
      <c r="AD172" s="9">
        <f>IF(PPG!U1806="", "", PPG!U1806)</f>
        <v>1.369</v>
      </c>
      <c r="AE172" s="10">
        <f>IF(PPG!V1806="", "", PPG!V1806)</f>
        <v>49.28</v>
      </c>
      <c r="AF172" s="9">
        <f>IF(PPG!W1806="", "", PPG!W1806)</f>
        <v>1.3</v>
      </c>
      <c r="AG172" s="10">
        <f>IF(PPG!X1806="", "", PPG!X1806)</f>
        <v>46.8</v>
      </c>
      <c r="AH172" s="9">
        <f>IF(PPG!Y1806="", "", PPG!Y1806)</f>
        <v>1.2370000000000001</v>
      </c>
      <c r="AI172" s="10">
        <f>IF(PPG!Z1806="", "", PPG!Z1806)</f>
        <v>44.53</v>
      </c>
      <c r="AJ172" s="31" t="str">
        <f>IF(D172&lt;&gt;"",D172*I172, "0.00")</f>
        <v>0.00</v>
      </c>
      <c r="AK172" s="8" t="str">
        <f>IF(D172&lt;&gt;"",D172, "0")</f>
        <v>0</v>
      </c>
      <c r="AL172" s="8" t="str">
        <f>IF(D172&lt;&gt;"",D172*K172, "0")</f>
        <v>0</v>
      </c>
    </row>
    <row r="173" spans="1:38">
      <c r="A173" s="8">
        <f>IF(OUT!C2033="", "", OUT!C2033)</f>
        <v>727</v>
      </c>
      <c r="B173" s="19">
        <f>IF(OUT!A2033="", "", OUT!A2033)</f>
        <v>87668</v>
      </c>
      <c r="C173" s="8" t="str">
        <f>IF(OUT!D2033="", "", OUT!D2033)</f>
        <v>RH</v>
      </c>
      <c r="D173" s="26"/>
      <c r="E173" s="35" t="str">
        <f>IF(OUT!E2033="", "", OUT!E2033)</f>
        <v>36 CELL</v>
      </c>
      <c r="F173" s="23" t="str">
        <f>IF(OUT!AE2033="NEW", "✷", "")</f>
        <v/>
      </c>
      <c r="G173" t="str">
        <f>IF(OUT!B2033="", "", OUT!B2033)</f>
        <v>BEGONIA  ELATIOR EVI BRIGHT PINK</v>
      </c>
      <c r="H173" s="20">
        <f>IF(AND($K$3=1,$K$4="N"),P173,IF(AND($K$3=2,$K$4="N"),R173,IF(AND($K$3=3,$K$4="N"),T173,IF(AND($K$3=4,$K$4="N"),V173,IF(AND($K$3=5,$K$4="N"),X173,IF(AND($K$3=1,$K$4="Y"),Z173,IF(AND($K$3=2,$K$4="Y"),AB173,IF(AND($K$3=3,$K$4="Y"),AD173,IF(AND($K$3=4,$K$4="Y"),AF173,IF(AND($K$3=5,$K$4="Y"),AH173,"FALSE"))))))))))</f>
        <v>1.742</v>
      </c>
      <c r="I173" s="21">
        <f>IF(AND($K$3=1,$K$4="N"),Q173,IF(AND($K$3=2,$K$4="N"),S173,IF(AND($K$3=3,$K$4="N"),U173,IF(AND($K$3=4,$K$4="N"),W173,IF(AND($K$3=5,$K$4="N"),Y173,IF(AND($K$3=1,$K$4="Y"),AA173,IF(AND($K$3=2,$K$4="Y"),AC173,IF(AND($K$3=3,$K$4="Y"),AE173,IF(AND($K$3=4,$K$4="Y"),AG173,IF(AND($K$3=5,$K$4="Y"),AI173,"FALSE"))))))))))</f>
        <v>62.71</v>
      </c>
      <c r="J173" s="35" t="str">
        <f>IF(OUT!F2033="", "", OUT!F2033)</f>
        <v>STRIP TRAY</v>
      </c>
      <c r="K173" s="8">
        <f>IF(OUT!P2033="", "", OUT!P2033)</f>
        <v>36</v>
      </c>
      <c r="L173" s="8" t="str">
        <f>IF(OUT!AE2033="", "", OUT!AE2033)</f>
        <v/>
      </c>
      <c r="M173" s="8" t="str">
        <f>IF(OUT!AG2033="", "", OUT!AG2033)</f>
        <v>PAT</v>
      </c>
      <c r="N173" s="8" t="str">
        <f>IF(OUT!AQ2033="", "", OUT!AQ2033)</f>
        <v/>
      </c>
      <c r="O173" s="8" t="str">
        <f>IF(OUT!BO2033="", "", OUT!BO2033)</f>
        <v>T7</v>
      </c>
      <c r="P173" s="9">
        <f>IF(OUT!N2033="", "", OUT!N2033)</f>
        <v>1.742</v>
      </c>
      <c r="Q173" s="10">
        <f>IF(OUT!O2033="", "", OUT!O2033)</f>
        <v>62.71</v>
      </c>
      <c r="R173" s="9">
        <f>IF(PPG!H2033="", "", PPG!H2033)</f>
        <v>1.607</v>
      </c>
      <c r="S173" s="10">
        <f>IF(PPG!I2033="", "", PPG!I2033)</f>
        <v>57.85</v>
      </c>
      <c r="T173" s="9">
        <f>IF(PPG!J2033="", "", PPG!J2033)</f>
        <v>1.5249999999999999</v>
      </c>
      <c r="U173" s="10">
        <f>IF(PPG!K2033="", "", PPG!K2033)</f>
        <v>54.9</v>
      </c>
      <c r="V173" s="9">
        <f>IF(PPG!L2033="", "", PPG!L2033)</f>
        <v>1.4490000000000001</v>
      </c>
      <c r="W173" s="10">
        <f>IF(PPG!M2033="", "", PPG!M2033)</f>
        <v>52.16</v>
      </c>
      <c r="X173" s="9">
        <f>IF(PPG!N2033="", "", PPG!N2033)</f>
        <v>1.3779999999999999</v>
      </c>
      <c r="Y173" s="10">
        <f>IF(PPG!O2033="", "", PPG!O2033)</f>
        <v>49.6</v>
      </c>
      <c r="Z173" s="9">
        <f>IF(PPG!Q2033="", "", PPG!Q2033)</f>
        <v>1.6479999999999999</v>
      </c>
      <c r="AA173" s="10">
        <f>IF(PPG!R2033="", "", PPG!R2033)</f>
        <v>59.32</v>
      </c>
      <c r="AB173" s="9">
        <f>IF(PPG!S2033="", "", PPG!S2033)</f>
        <v>1.607</v>
      </c>
      <c r="AC173" s="10">
        <f>IF(PPG!T2033="", "", PPG!T2033)</f>
        <v>57.85</v>
      </c>
      <c r="AD173" s="9">
        <f>IF(PPG!U2033="", "", PPG!U2033)</f>
        <v>1.5249999999999999</v>
      </c>
      <c r="AE173" s="10">
        <f>IF(PPG!V2033="", "", PPG!V2033)</f>
        <v>54.9</v>
      </c>
      <c r="AF173" s="9">
        <f>IF(PPG!W2033="", "", PPG!W2033)</f>
        <v>1.4490000000000001</v>
      </c>
      <c r="AG173" s="10">
        <f>IF(PPG!X2033="", "", PPG!X2033)</f>
        <v>52.16</v>
      </c>
      <c r="AH173" s="9">
        <f>IF(PPG!Y2033="", "", PPG!Y2033)</f>
        <v>1.3779999999999999</v>
      </c>
      <c r="AI173" s="10">
        <f>IF(PPG!Z2033="", "", PPG!Z2033)</f>
        <v>49.6</v>
      </c>
      <c r="AJ173" s="31" t="str">
        <f>IF(D173&lt;&gt;"",D173*I173, "0.00")</f>
        <v>0.00</v>
      </c>
      <c r="AK173" s="8" t="str">
        <f>IF(D173&lt;&gt;"",D173, "0")</f>
        <v>0</v>
      </c>
      <c r="AL173" s="8" t="str">
        <f>IF(D173&lt;&gt;"",D173*K173, "0")</f>
        <v>0</v>
      </c>
    </row>
    <row r="174" spans="1:38">
      <c r="A174" s="8">
        <f>IF(OUT!C1411="", "", OUT!C1411)</f>
        <v>727</v>
      </c>
      <c r="B174" s="19">
        <f>IF(OUT!A1411="", "", OUT!A1411)</f>
        <v>67824</v>
      </c>
      <c r="C174" s="8" t="str">
        <f>IF(OUT!D1411="", "", OUT!D1411)</f>
        <v>RH</v>
      </c>
      <c r="D174" s="26"/>
      <c r="E174" s="35" t="str">
        <f>IF(OUT!E1411="", "", OUT!E1411)</f>
        <v>36 CELL</v>
      </c>
      <c r="F174" s="23" t="str">
        <f>IF(OUT!AE1411="NEW", "✷", "")</f>
        <v/>
      </c>
      <c r="G174" t="str">
        <f>IF(OUT!B1411="", "", OUT!B1411)</f>
        <v>BEGONIA  ELATIOR HIEMALIS BLITZ (Dark Yellow)</v>
      </c>
      <c r="H174" s="20">
        <f>IF(AND($K$3=1,$K$4="N"),P174,IF(AND($K$3=2,$K$4="N"),R174,IF(AND($K$3=3,$K$4="N"),T174,IF(AND($K$3=4,$K$4="N"),V174,IF(AND($K$3=5,$K$4="N"),X174,IF(AND($K$3=1,$K$4="Y"),Z174,IF(AND($K$3=2,$K$4="Y"),AB174,IF(AND($K$3=3,$K$4="Y"),AD174,IF(AND($K$3=4,$K$4="Y"),AF174,IF(AND($K$3=5,$K$4="Y"),AH174,"FALSE"))))))))))</f>
        <v>1.5629999999999999</v>
      </c>
      <c r="I174" s="21">
        <f>IF(AND($K$3=1,$K$4="N"),Q174,IF(AND($K$3=2,$K$4="N"),S174,IF(AND($K$3=3,$K$4="N"),U174,IF(AND($K$3=4,$K$4="N"),W174,IF(AND($K$3=5,$K$4="N"),Y174,IF(AND($K$3=1,$K$4="Y"),AA174,IF(AND($K$3=2,$K$4="Y"),AC174,IF(AND($K$3=3,$K$4="Y"),AE174,IF(AND($K$3=4,$K$4="Y"),AG174,IF(AND($K$3=5,$K$4="Y"),AI174,"FALSE"))))))))))</f>
        <v>56.26</v>
      </c>
      <c r="J174" s="35" t="str">
        <f>IF(OUT!F1411="", "", OUT!F1411)</f>
        <v>STRIP TRAY</v>
      </c>
      <c r="K174" s="8">
        <f>IF(OUT!P1411="", "", OUT!P1411)</f>
        <v>36</v>
      </c>
      <c r="L174" s="8" t="str">
        <f>IF(OUT!AE1411="", "", OUT!AE1411)</f>
        <v/>
      </c>
      <c r="M174" s="8" t="str">
        <f>IF(OUT!AG1411="", "", OUT!AG1411)</f>
        <v>PAT</v>
      </c>
      <c r="N174" s="8" t="str">
        <f>IF(OUT!AQ1411="", "", OUT!AQ1411)</f>
        <v/>
      </c>
      <c r="O174" s="8" t="str">
        <f>IF(OUT!BO1411="", "", OUT!BO1411)</f>
        <v>T7</v>
      </c>
      <c r="P174" s="9">
        <f>IF(OUT!N1411="", "", OUT!N1411)</f>
        <v>1.5629999999999999</v>
      </c>
      <c r="Q174" s="10">
        <f>IF(OUT!O1411="", "", OUT!O1411)</f>
        <v>56.26</v>
      </c>
      <c r="R174" s="9">
        <f>IF(PPG!H1411="", "", PPG!H1411)</f>
        <v>1.4419999999999999</v>
      </c>
      <c r="S174" s="10">
        <f>IF(PPG!I1411="", "", PPG!I1411)</f>
        <v>51.91</v>
      </c>
      <c r="T174" s="9">
        <f>IF(PPG!J1411="", "", PPG!J1411)</f>
        <v>1.369</v>
      </c>
      <c r="U174" s="10">
        <f>IF(PPG!K1411="", "", PPG!K1411)</f>
        <v>49.28</v>
      </c>
      <c r="V174" s="9">
        <f>IF(PPG!L1411="", "", PPG!L1411)</f>
        <v>1.3</v>
      </c>
      <c r="W174" s="10">
        <f>IF(PPG!M1411="", "", PPG!M1411)</f>
        <v>46.8</v>
      </c>
      <c r="X174" s="9">
        <f>IF(PPG!N1411="", "", PPG!N1411)</f>
        <v>1.2370000000000001</v>
      </c>
      <c r="Y174" s="10">
        <f>IF(PPG!O1411="", "", PPG!O1411)</f>
        <v>44.53</v>
      </c>
      <c r="Z174" s="9">
        <f>IF(PPG!Q1411="", "", PPG!Q1411)</f>
        <v>1.4790000000000001</v>
      </c>
      <c r="AA174" s="10">
        <f>IF(PPG!R1411="", "", PPG!R1411)</f>
        <v>53.24</v>
      </c>
      <c r="AB174" s="9">
        <f>IF(PPG!S1411="", "", PPG!S1411)</f>
        <v>1.4419999999999999</v>
      </c>
      <c r="AC174" s="10">
        <f>IF(PPG!T1411="", "", PPG!T1411)</f>
        <v>51.91</v>
      </c>
      <c r="AD174" s="9">
        <f>IF(PPG!U1411="", "", PPG!U1411)</f>
        <v>1.369</v>
      </c>
      <c r="AE174" s="10">
        <f>IF(PPG!V1411="", "", PPG!V1411)</f>
        <v>49.28</v>
      </c>
      <c r="AF174" s="9">
        <f>IF(PPG!W1411="", "", PPG!W1411)</f>
        <v>1.3</v>
      </c>
      <c r="AG174" s="10">
        <f>IF(PPG!X1411="", "", PPG!X1411)</f>
        <v>46.8</v>
      </c>
      <c r="AH174" s="9">
        <f>IF(PPG!Y1411="", "", PPG!Y1411)</f>
        <v>1.2370000000000001</v>
      </c>
      <c r="AI174" s="10">
        <f>IF(PPG!Z1411="", "", PPG!Z1411)</f>
        <v>44.53</v>
      </c>
      <c r="AJ174" s="31" t="str">
        <f>IF(D174&lt;&gt;"",D174*I174, "0.00")</f>
        <v>0.00</v>
      </c>
      <c r="AK174" s="8" t="str">
        <f>IF(D174&lt;&gt;"",D174, "0")</f>
        <v>0</v>
      </c>
      <c r="AL174" s="8" t="str">
        <f>IF(D174&lt;&gt;"",D174*K174, "0")</f>
        <v>0</v>
      </c>
    </row>
    <row r="175" spans="1:38">
      <c r="A175" s="8">
        <f>IF(OUT!C1540="", "", OUT!C1540)</f>
        <v>727</v>
      </c>
      <c r="B175" s="19">
        <f>IF(OUT!A1540="", "", OUT!A1540)</f>
        <v>73755</v>
      </c>
      <c r="C175" s="8" t="str">
        <f>IF(OUT!D1540="", "", OUT!D1540)</f>
        <v>RH</v>
      </c>
      <c r="D175" s="26"/>
      <c r="E175" s="35" t="str">
        <f>IF(OUT!E1540="", "", OUT!E1540)</f>
        <v>36 CELL</v>
      </c>
      <c r="F175" s="23" t="str">
        <f>IF(OUT!AE1540="NEW", "✷", "")</f>
        <v/>
      </c>
      <c r="G175" t="str">
        <f>IF(OUT!B1540="", "", OUT!B1540)</f>
        <v>BEGONIA  ELATIOR HIEMALIS BORIAS (Soft Pink Bicolor)</v>
      </c>
      <c r="H175" s="20">
        <f>IF(AND($K$3=1,$K$4="N"),P175,IF(AND($K$3=2,$K$4="N"),R175,IF(AND($K$3=3,$K$4="N"),T175,IF(AND($K$3=4,$K$4="N"),V175,IF(AND($K$3=5,$K$4="N"),X175,IF(AND($K$3=1,$K$4="Y"),Z175,IF(AND($K$3=2,$K$4="Y"),AB175,IF(AND($K$3=3,$K$4="Y"),AD175,IF(AND($K$3=4,$K$4="Y"),AF175,IF(AND($K$3=5,$K$4="Y"),AH175,"FALSE"))))))))))</f>
        <v>1.8360000000000001</v>
      </c>
      <c r="I175" s="21">
        <f>IF(AND($K$3=1,$K$4="N"),Q175,IF(AND($K$3=2,$K$4="N"),S175,IF(AND($K$3=3,$K$4="N"),U175,IF(AND($K$3=4,$K$4="N"),W175,IF(AND($K$3=5,$K$4="N"),Y175,IF(AND($K$3=1,$K$4="Y"),AA175,IF(AND($K$3=2,$K$4="Y"),AC175,IF(AND($K$3=3,$K$4="Y"),AE175,IF(AND($K$3=4,$K$4="Y"),AG175,IF(AND($K$3=5,$K$4="Y"),AI175,"FALSE"))))))))))</f>
        <v>66.09</v>
      </c>
      <c r="J175" s="35" t="str">
        <f>IF(OUT!F1540="", "", OUT!F1540)</f>
        <v>STRIP TRAY</v>
      </c>
      <c r="K175" s="8">
        <f>IF(OUT!P1540="", "", OUT!P1540)</f>
        <v>36</v>
      </c>
      <c r="L175" s="8" t="str">
        <f>IF(OUT!AE1540="", "", OUT!AE1540)</f>
        <v/>
      </c>
      <c r="M175" s="8" t="str">
        <f>IF(OUT!AG1540="", "", OUT!AG1540)</f>
        <v>PAT</v>
      </c>
      <c r="N175" s="8" t="str">
        <f>IF(OUT!AQ1540="", "", OUT!AQ1540)</f>
        <v/>
      </c>
      <c r="O175" s="8" t="str">
        <f>IF(OUT!BO1540="", "", OUT!BO1540)</f>
        <v>T7</v>
      </c>
      <c r="P175" s="9">
        <f>IF(OUT!N1540="", "", OUT!N1540)</f>
        <v>1.8360000000000001</v>
      </c>
      <c r="Q175" s="10">
        <f>IF(OUT!O1540="", "", OUT!O1540)</f>
        <v>66.09</v>
      </c>
      <c r="R175" s="9">
        <f>IF(PPG!H1540="", "", PPG!H1540)</f>
        <v>1.694</v>
      </c>
      <c r="S175" s="10">
        <f>IF(PPG!I1540="", "", PPG!I1540)</f>
        <v>60.98</v>
      </c>
      <c r="T175" s="9">
        <f>IF(PPG!J1540="", "", PPG!J1540)</f>
        <v>1.6080000000000001</v>
      </c>
      <c r="U175" s="10">
        <f>IF(PPG!K1540="", "", PPG!K1540)</f>
        <v>57.88</v>
      </c>
      <c r="V175" s="9">
        <f>IF(PPG!L1540="", "", PPG!L1540)</f>
        <v>1.5269999999999999</v>
      </c>
      <c r="W175" s="10">
        <f>IF(PPG!M1540="", "", PPG!M1540)</f>
        <v>54.97</v>
      </c>
      <c r="X175" s="9">
        <f>IF(PPG!N1540="", "", PPG!N1540)</f>
        <v>1.452</v>
      </c>
      <c r="Y175" s="10">
        <f>IF(PPG!O1540="", "", PPG!O1540)</f>
        <v>52.27</v>
      </c>
      <c r="Z175" s="9">
        <f>IF(PPG!Q1540="", "", PPG!Q1540)</f>
        <v>1.7370000000000001</v>
      </c>
      <c r="AA175" s="10">
        <f>IF(PPG!R1540="", "", PPG!R1540)</f>
        <v>62.53</v>
      </c>
      <c r="AB175" s="9">
        <f>IF(PPG!S1540="", "", PPG!S1540)</f>
        <v>1.694</v>
      </c>
      <c r="AC175" s="10">
        <f>IF(PPG!T1540="", "", PPG!T1540)</f>
        <v>60.98</v>
      </c>
      <c r="AD175" s="9">
        <f>IF(PPG!U1540="", "", PPG!U1540)</f>
        <v>1.6080000000000001</v>
      </c>
      <c r="AE175" s="10">
        <f>IF(PPG!V1540="", "", PPG!V1540)</f>
        <v>57.88</v>
      </c>
      <c r="AF175" s="9">
        <f>IF(PPG!W1540="", "", PPG!W1540)</f>
        <v>1.5269999999999999</v>
      </c>
      <c r="AG175" s="10">
        <f>IF(PPG!X1540="", "", PPG!X1540)</f>
        <v>54.97</v>
      </c>
      <c r="AH175" s="9">
        <f>IF(PPG!Y1540="", "", PPG!Y1540)</f>
        <v>1.452</v>
      </c>
      <c r="AI175" s="10">
        <f>IF(PPG!Z1540="", "", PPG!Z1540)</f>
        <v>52.27</v>
      </c>
      <c r="AJ175" s="31" t="str">
        <f>IF(D175&lt;&gt;"",D175*I175, "0.00")</f>
        <v>0.00</v>
      </c>
      <c r="AK175" s="8" t="str">
        <f>IF(D175&lt;&gt;"",D175, "0")</f>
        <v>0</v>
      </c>
      <c r="AL175" s="8" t="str">
        <f>IF(D175&lt;&gt;"",D175*K175, "0")</f>
        <v>0</v>
      </c>
    </row>
    <row r="176" spans="1:38">
      <c r="A176" s="8">
        <f>IF(OUT!C1899="", "", OUT!C1899)</f>
        <v>727</v>
      </c>
      <c r="B176" s="19">
        <f>IF(OUT!A1899="", "", OUT!A1899)</f>
        <v>85019</v>
      </c>
      <c r="C176" s="8" t="str">
        <f>IF(OUT!D1899="", "", OUT!D1899)</f>
        <v>RH</v>
      </c>
      <c r="D176" s="26"/>
      <c r="E176" s="35" t="str">
        <f>IF(OUT!E1899="", "", OUT!E1899)</f>
        <v>36 CELL</v>
      </c>
      <c r="F176" s="23" t="str">
        <f>IF(OUT!AE1899="NEW", "✷", "")</f>
        <v/>
      </c>
      <c r="G176" t="str">
        <f>IF(OUT!B1899="", "", OUT!B1899)</f>
        <v>BEGONIA  ELATIOR HIEMALIS NETJA (Dark Pink)</v>
      </c>
      <c r="H176" s="20">
        <f>IF(AND($K$3=1,$K$4="N"),P176,IF(AND($K$3=2,$K$4="N"),R176,IF(AND($K$3=3,$K$4="N"),T176,IF(AND($K$3=4,$K$4="N"),V176,IF(AND($K$3=5,$K$4="N"),X176,IF(AND($K$3=1,$K$4="Y"),Z176,IF(AND($K$3=2,$K$4="Y"),AB176,IF(AND($K$3=3,$K$4="Y"),AD176,IF(AND($K$3=4,$K$4="Y"),AF176,IF(AND($K$3=5,$K$4="Y"),AH176,"FALSE"))))))))))</f>
        <v>1.5629999999999999</v>
      </c>
      <c r="I176" s="21">
        <f>IF(AND($K$3=1,$K$4="N"),Q176,IF(AND($K$3=2,$K$4="N"),S176,IF(AND($K$3=3,$K$4="N"),U176,IF(AND($K$3=4,$K$4="N"),W176,IF(AND($K$3=5,$K$4="N"),Y176,IF(AND($K$3=1,$K$4="Y"),AA176,IF(AND($K$3=2,$K$4="Y"),AC176,IF(AND($K$3=3,$K$4="Y"),AE176,IF(AND($K$3=4,$K$4="Y"),AG176,IF(AND($K$3=5,$K$4="Y"),AI176,"FALSE"))))))))))</f>
        <v>56.26</v>
      </c>
      <c r="J176" s="35" t="str">
        <f>IF(OUT!F1899="", "", OUT!F1899)</f>
        <v>STRIP TRAY</v>
      </c>
      <c r="K176" s="8">
        <f>IF(OUT!P1899="", "", OUT!P1899)</f>
        <v>36</v>
      </c>
      <c r="L176" s="8" t="str">
        <f>IF(OUT!AE1899="", "", OUT!AE1899)</f>
        <v/>
      </c>
      <c r="M176" s="8" t="str">
        <f>IF(OUT!AG1899="", "", OUT!AG1899)</f>
        <v>PAT</v>
      </c>
      <c r="N176" s="8" t="str">
        <f>IF(OUT!AQ1899="", "", OUT!AQ1899)</f>
        <v/>
      </c>
      <c r="O176" s="8" t="str">
        <f>IF(OUT!BO1899="", "", OUT!BO1899)</f>
        <v>T7</v>
      </c>
      <c r="P176" s="9">
        <f>IF(OUT!N1899="", "", OUT!N1899)</f>
        <v>1.5629999999999999</v>
      </c>
      <c r="Q176" s="10">
        <f>IF(OUT!O1899="", "", OUT!O1899)</f>
        <v>56.26</v>
      </c>
      <c r="R176" s="9">
        <f>IF(PPG!H1899="", "", PPG!H1899)</f>
        <v>1.4419999999999999</v>
      </c>
      <c r="S176" s="10">
        <f>IF(PPG!I1899="", "", PPG!I1899)</f>
        <v>51.91</v>
      </c>
      <c r="T176" s="9">
        <f>IF(PPG!J1899="", "", PPG!J1899)</f>
        <v>1.369</v>
      </c>
      <c r="U176" s="10">
        <f>IF(PPG!K1899="", "", PPG!K1899)</f>
        <v>49.28</v>
      </c>
      <c r="V176" s="9">
        <f>IF(PPG!L1899="", "", PPG!L1899)</f>
        <v>1.3</v>
      </c>
      <c r="W176" s="10">
        <f>IF(PPG!M1899="", "", PPG!M1899)</f>
        <v>46.8</v>
      </c>
      <c r="X176" s="9">
        <f>IF(PPG!N1899="", "", PPG!N1899)</f>
        <v>1.2370000000000001</v>
      </c>
      <c r="Y176" s="10">
        <f>IF(PPG!O1899="", "", PPG!O1899)</f>
        <v>44.53</v>
      </c>
      <c r="Z176" s="9">
        <f>IF(PPG!Q1899="", "", PPG!Q1899)</f>
        <v>1.4790000000000001</v>
      </c>
      <c r="AA176" s="10">
        <f>IF(PPG!R1899="", "", PPG!R1899)</f>
        <v>53.24</v>
      </c>
      <c r="AB176" s="9">
        <f>IF(PPG!S1899="", "", PPG!S1899)</f>
        <v>1.4419999999999999</v>
      </c>
      <c r="AC176" s="10">
        <f>IF(PPG!T1899="", "", PPG!T1899)</f>
        <v>51.91</v>
      </c>
      <c r="AD176" s="9">
        <f>IF(PPG!U1899="", "", PPG!U1899)</f>
        <v>1.369</v>
      </c>
      <c r="AE176" s="10">
        <f>IF(PPG!V1899="", "", PPG!V1899)</f>
        <v>49.28</v>
      </c>
      <c r="AF176" s="9">
        <f>IF(PPG!W1899="", "", PPG!W1899)</f>
        <v>1.3</v>
      </c>
      <c r="AG176" s="10">
        <f>IF(PPG!X1899="", "", PPG!X1899)</f>
        <v>46.8</v>
      </c>
      <c r="AH176" s="9">
        <f>IF(PPG!Y1899="", "", PPG!Y1899)</f>
        <v>1.2370000000000001</v>
      </c>
      <c r="AI176" s="10">
        <f>IF(PPG!Z1899="", "", PPG!Z1899)</f>
        <v>44.53</v>
      </c>
      <c r="AJ176" s="31" t="str">
        <f>IF(D176&lt;&gt;"",D176*I176, "0.00")</f>
        <v>0.00</v>
      </c>
      <c r="AK176" s="8" t="str">
        <f>IF(D176&lt;&gt;"",D176, "0")</f>
        <v>0</v>
      </c>
      <c r="AL176" s="8" t="str">
        <f>IF(D176&lt;&gt;"",D176*K176, "0")</f>
        <v>0</v>
      </c>
    </row>
    <row r="177" spans="1:38">
      <c r="A177" s="8">
        <f>IF(OUT!C1413="", "", OUT!C1413)</f>
        <v>727</v>
      </c>
      <c r="B177" s="19">
        <f>IF(OUT!A1413="", "", OUT!A1413)</f>
        <v>67831</v>
      </c>
      <c r="C177" s="8" t="str">
        <f>IF(OUT!D1413="", "", OUT!D1413)</f>
        <v>RH</v>
      </c>
      <c r="D177" s="26"/>
      <c r="E177" s="35" t="str">
        <f>IF(OUT!E1413="", "", OUT!E1413)</f>
        <v>36 CELL</v>
      </c>
      <c r="F177" s="23" t="str">
        <f>IF(OUT!AE1413="NEW", "✷", "")</f>
        <v/>
      </c>
      <c r="G177" t="str">
        <f>IF(OUT!B1413="", "", OUT!B1413)</f>
        <v>BEGONIA  ELATIOR NADINE (Golden Yellow)</v>
      </c>
      <c r="H177" s="20">
        <f>IF(AND($K$3=1,$K$4="N"),P177,IF(AND($K$3=2,$K$4="N"),R177,IF(AND($K$3=3,$K$4="N"),T177,IF(AND($K$3=4,$K$4="N"),V177,IF(AND($K$3=5,$K$4="N"),X177,IF(AND($K$3=1,$K$4="Y"),Z177,IF(AND($K$3=2,$K$4="Y"),AB177,IF(AND($K$3=3,$K$4="Y"),AD177,IF(AND($K$3=4,$K$4="Y"),AF177,IF(AND($K$3=5,$K$4="Y"),AH177,"FALSE"))))))))))</f>
        <v>1.6559999999999999</v>
      </c>
      <c r="I177" s="21">
        <f>IF(AND($K$3=1,$K$4="N"),Q177,IF(AND($K$3=2,$K$4="N"),S177,IF(AND($K$3=3,$K$4="N"),U177,IF(AND($K$3=4,$K$4="N"),W177,IF(AND($K$3=5,$K$4="N"),Y177,IF(AND($K$3=1,$K$4="Y"),AA177,IF(AND($K$3=2,$K$4="Y"),AC177,IF(AND($K$3=3,$K$4="Y"),AE177,IF(AND($K$3=4,$K$4="Y"),AG177,IF(AND($K$3=5,$K$4="Y"),AI177,"FALSE"))))))))))</f>
        <v>59.61</v>
      </c>
      <c r="J177" s="35" t="str">
        <f>IF(OUT!F1413="", "", OUT!F1413)</f>
        <v>STRIP TRAY</v>
      </c>
      <c r="K177" s="8">
        <f>IF(OUT!P1413="", "", OUT!P1413)</f>
        <v>36</v>
      </c>
      <c r="L177" s="8" t="str">
        <f>IF(OUT!AE1413="", "", OUT!AE1413)</f>
        <v/>
      </c>
      <c r="M177" s="8" t="str">
        <f>IF(OUT!AG1413="", "", OUT!AG1413)</f>
        <v>PAT</v>
      </c>
      <c r="N177" s="8" t="str">
        <f>IF(OUT!AQ1413="", "", OUT!AQ1413)</f>
        <v/>
      </c>
      <c r="O177" s="8" t="str">
        <f>IF(OUT!BO1413="", "", OUT!BO1413)</f>
        <v>T7</v>
      </c>
      <c r="P177" s="9">
        <f>IF(OUT!N1413="", "", OUT!N1413)</f>
        <v>1.6559999999999999</v>
      </c>
      <c r="Q177" s="10">
        <f>IF(OUT!O1413="", "", OUT!O1413)</f>
        <v>59.61</v>
      </c>
      <c r="R177" s="9">
        <f>IF(PPG!H1413="", "", PPG!H1413)</f>
        <v>1.5269999999999999</v>
      </c>
      <c r="S177" s="10">
        <f>IF(PPG!I1413="", "", PPG!I1413)</f>
        <v>54.97</v>
      </c>
      <c r="T177" s="9">
        <f>IF(PPG!J1413="", "", PPG!J1413)</f>
        <v>1.45</v>
      </c>
      <c r="U177" s="10">
        <f>IF(PPG!K1413="", "", PPG!K1413)</f>
        <v>52.2</v>
      </c>
      <c r="V177" s="9">
        <f>IF(PPG!L1413="", "", PPG!L1413)</f>
        <v>1.377</v>
      </c>
      <c r="W177" s="10">
        <f>IF(PPG!M1413="", "", PPG!M1413)</f>
        <v>49.57</v>
      </c>
      <c r="X177" s="9">
        <f>IF(PPG!N1413="", "", PPG!N1413)</f>
        <v>1.3089999999999999</v>
      </c>
      <c r="Y177" s="10">
        <f>IF(PPG!O1413="", "", PPG!O1413)</f>
        <v>47.12</v>
      </c>
      <c r="Z177" s="9">
        <f>IF(PPG!Q1413="", "", PPG!Q1413)</f>
        <v>1.5669999999999999</v>
      </c>
      <c r="AA177" s="10">
        <f>IF(PPG!R1413="", "", PPG!R1413)</f>
        <v>56.41</v>
      </c>
      <c r="AB177" s="9">
        <f>IF(PPG!S1413="", "", PPG!S1413)</f>
        <v>1.5269999999999999</v>
      </c>
      <c r="AC177" s="10">
        <f>IF(PPG!T1413="", "", PPG!T1413)</f>
        <v>54.97</v>
      </c>
      <c r="AD177" s="9">
        <f>IF(PPG!U1413="", "", PPG!U1413)</f>
        <v>1.45</v>
      </c>
      <c r="AE177" s="10">
        <f>IF(PPG!V1413="", "", PPG!V1413)</f>
        <v>52.2</v>
      </c>
      <c r="AF177" s="9">
        <f>IF(PPG!W1413="", "", PPG!W1413)</f>
        <v>1.377</v>
      </c>
      <c r="AG177" s="10">
        <f>IF(PPG!X1413="", "", PPG!X1413)</f>
        <v>49.57</v>
      </c>
      <c r="AH177" s="9">
        <f>IF(PPG!Y1413="", "", PPG!Y1413)</f>
        <v>1.3089999999999999</v>
      </c>
      <c r="AI177" s="10">
        <f>IF(PPG!Z1413="", "", PPG!Z1413)</f>
        <v>47.12</v>
      </c>
      <c r="AJ177" s="31" t="str">
        <f>IF(D177&lt;&gt;"",D177*I177, "0.00")</f>
        <v>0.00</v>
      </c>
      <c r="AK177" s="8" t="str">
        <f>IF(D177&lt;&gt;"",D177, "0")</f>
        <v>0</v>
      </c>
      <c r="AL177" s="8" t="str">
        <f>IF(D177&lt;&gt;"",D177*K177, "0")</f>
        <v>0</v>
      </c>
    </row>
    <row r="178" spans="1:38">
      <c r="A178" s="8">
        <f>IF(OUT!C1744="", "", OUT!C1744)</f>
        <v>727</v>
      </c>
      <c r="B178" s="19">
        <f>IF(OUT!A1744="", "", OUT!A1744)</f>
        <v>81372</v>
      </c>
      <c r="C178" s="8" t="str">
        <f>IF(OUT!D1744="", "", OUT!D1744)</f>
        <v>RH</v>
      </c>
      <c r="D178" s="26"/>
      <c r="E178" s="35" t="str">
        <f>IF(OUT!E1744="", "", OUT!E1744)</f>
        <v>36 CELL</v>
      </c>
      <c r="F178" s="23" t="str">
        <f>IF(OUT!AE1744="NEW", "✷", "")</f>
        <v/>
      </c>
      <c r="G178" t="str">
        <f>IF(OUT!B1744="", "", OUT!B1744)</f>
        <v>BEGONIA  ELATIOR PEGGY (Rose/White)</v>
      </c>
      <c r="H178" s="20">
        <f>IF(AND($K$3=1,$K$4="N"),P178,IF(AND($K$3=2,$K$4="N"),R178,IF(AND($K$3=3,$K$4="N"),T178,IF(AND($K$3=4,$K$4="N"),V178,IF(AND($K$3=5,$K$4="N"),X178,IF(AND($K$3=1,$K$4="Y"),Z178,IF(AND($K$3=2,$K$4="Y"),AB178,IF(AND($K$3=3,$K$4="Y"),AD178,IF(AND($K$3=4,$K$4="Y"),AF178,IF(AND($K$3=5,$K$4="Y"),AH178,"FALSE"))))))))))</f>
        <v>1.6559999999999999</v>
      </c>
      <c r="I178" s="21">
        <f>IF(AND($K$3=1,$K$4="N"),Q178,IF(AND($K$3=2,$K$4="N"),S178,IF(AND($K$3=3,$K$4="N"),U178,IF(AND($K$3=4,$K$4="N"),W178,IF(AND($K$3=5,$K$4="N"),Y178,IF(AND($K$3=1,$K$4="Y"),AA178,IF(AND($K$3=2,$K$4="Y"),AC178,IF(AND($K$3=3,$K$4="Y"),AE178,IF(AND($K$3=4,$K$4="Y"),AG178,IF(AND($K$3=5,$K$4="Y"),AI178,"FALSE"))))))))))</f>
        <v>59.61</v>
      </c>
      <c r="J178" s="35" t="str">
        <f>IF(OUT!F1744="", "", OUT!F1744)</f>
        <v>STRIP TRAY</v>
      </c>
      <c r="K178" s="8">
        <f>IF(OUT!P1744="", "", OUT!P1744)</f>
        <v>36</v>
      </c>
      <c r="L178" s="8" t="str">
        <f>IF(OUT!AE1744="", "", OUT!AE1744)</f>
        <v/>
      </c>
      <c r="M178" s="8" t="str">
        <f>IF(OUT!AG1744="", "", OUT!AG1744)</f>
        <v>PAT</v>
      </c>
      <c r="N178" s="8" t="str">
        <f>IF(OUT!AQ1744="", "", OUT!AQ1744)</f>
        <v/>
      </c>
      <c r="O178" s="8" t="str">
        <f>IF(OUT!BO1744="", "", OUT!BO1744)</f>
        <v>T7</v>
      </c>
      <c r="P178" s="9">
        <f>IF(OUT!N1744="", "", OUT!N1744)</f>
        <v>1.6559999999999999</v>
      </c>
      <c r="Q178" s="10">
        <f>IF(OUT!O1744="", "", OUT!O1744)</f>
        <v>59.61</v>
      </c>
      <c r="R178" s="9">
        <f>IF(PPG!H1744="", "", PPG!H1744)</f>
        <v>1.5269999999999999</v>
      </c>
      <c r="S178" s="10">
        <f>IF(PPG!I1744="", "", PPG!I1744)</f>
        <v>54.97</v>
      </c>
      <c r="T178" s="9">
        <f>IF(PPG!J1744="", "", PPG!J1744)</f>
        <v>1.45</v>
      </c>
      <c r="U178" s="10">
        <f>IF(PPG!K1744="", "", PPG!K1744)</f>
        <v>52.2</v>
      </c>
      <c r="V178" s="9">
        <f>IF(PPG!L1744="", "", PPG!L1744)</f>
        <v>1.377</v>
      </c>
      <c r="W178" s="10">
        <f>IF(PPG!M1744="", "", PPG!M1744)</f>
        <v>49.57</v>
      </c>
      <c r="X178" s="9">
        <f>IF(PPG!N1744="", "", PPG!N1744)</f>
        <v>1.3089999999999999</v>
      </c>
      <c r="Y178" s="10">
        <f>IF(PPG!O1744="", "", PPG!O1744)</f>
        <v>47.12</v>
      </c>
      <c r="Z178" s="9">
        <f>IF(PPG!Q1744="", "", PPG!Q1744)</f>
        <v>1.5669999999999999</v>
      </c>
      <c r="AA178" s="10">
        <f>IF(PPG!R1744="", "", PPG!R1744)</f>
        <v>56.41</v>
      </c>
      <c r="AB178" s="9">
        <f>IF(PPG!S1744="", "", PPG!S1744)</f>
        <v>1.5269999999999999</v>
      </c>
      <c r="AC178" s="10">
        <f>IF(PPG!T1744="", "", PPG!T1744)</f>
        <v>54.97</v>
      </c>
      <c r="AD178" s="9">
        <f>IF(PPG!U1744="", "", PPG!U1744)</f>
        <v>1.45</v>
      </c>
      <c r="AE178" s="10">
        <f>IF(PPG!V1744="", "", PPG!V1744)</f>
        <v>52.2</v>
      </c>
      <c r="AF178" s="9">
        <f>IF(PPG!W1744="", "", PPG!W1744)</f>
        <v>1.377</v>
      </c>
      <c r="AG178" s="10">
        <f>IF(PPG!X1744="", "", PPG!X1744)</f>
        <v>49.57</v>
      </c>
      <c r="AH178" s="9">
        <f>IF(PPG!Y1744="", "", PPG!Y1744)</f>
        <v>1.3089999999999999</v>
      </c>
      <c r="AI178" s="10">
        <f>IF(PPG!Z1744="", "", PPG!Z1744)</f>
        <v>47.12</v>
      </c>
      <c r="AJ178" s="31" t="str">
        <f>IF(D178&lt;&gt;"",D178*I178, "0.00")</f>
        <v>0.00</v>
      </c>
      <c r="AK178" s="8" t="str">
        <f>IF(D178&lt;&gt;"",D178, "0")</f>
        <v>0</v>
      </c>
      <c r="AL178" s="8" t="str">
        <f>IF(D178&lt;&gt;"",D178*K178, "0")</f>
        <v>0</v>
      </c>
    </row>
    <row r="179" spans="1:38">
      <c r="A179" s="8">
        <f>IF(OUT!C1326="", "", OUT!C1326)</f>
        <v>727</v>
      </c>
      <c r="B179" s="19">
        <f>IF(OUT!A1326="", "", OUT!A1326)</f>
        <v>64506</v>
      </c>
      <c r="C179" s="8" t="str">
        <f>IF(OUT!D1326="", "", OUT!D1326)</f>
        <v>RH</v>
      </c>
      <c r="D179" s="26"/>
      <c r="E179" s="35" t="str">
        <f>IF(OUT!E1326="", "", OUT!E1326)</f>
        <v>36 CELL</v>
      </c>
      <c r="F179" s="23" t="str">
        <f>IF(OUT!AE1326="NEW", "✷", "")</f>
        <v/>
      </c>
      <c r="G179" t="str">
        <f>IF(OUT!B1326="", "", OUT!B1326)</f>
        <v>BEGONIA  ELATIOR SOLENIA APRICOT</v>
      </c>
      <c r="H179" s="20">
        <f>IF(AND($K$3=1,$K$4="N"),P179,IF(AND($K$3=2,$K$4="N"),R179,IF(AND($K$3=3,$K$4="N"),T179,IF(AND($K$3=4,$K$4="N"),V179,IF(AND($K$3=5,$K$4="N"),X179,IF(AND($K$3=1,$K$4="Y"),Z179,IF(AND($K$3=2,$K$4="Y"),AB179,IF(AND($K$3=3,$K$4="Y"),AD179,IF(AND($K$3=4,$K$4="Y"),AF179,IF(AND($K$3=5,$K$4="Y"),AH179,"FALSE"))))))))))</f>
        <v>1.843</v>
      </c>
      <c r="I179" s="21">
        <f>IF(AND($K$3=1,$K$4="N"),Q179,IF(AND($K$3=2,$K$4="N"),S179,IF(AND($K$3=3,$K$4="N"),U179,IF(AND($K$3=4,$K$4="N"),W179,IF(AND($K$3=5,$K$4="N"),Y179,IF(AND($K$3=1,$K$4="Y"),AA179,IF(AND($K$3=2,$K$4="Y"),AC179,IF(AND($K$3=3,$K$4="Y"),AE179,IF(AND($K$3=4,$K$4="Y"),AG179,IF(AND($K$3=5,$K$4="Y"),AI179,"FALSE"))))))))))</f>
        <v>66.34</v>
      </c>
      <c r="J179" s="35" t="str">
        <f>IF(OUT!F1326="", "", OUT!F1326)</f>
        <v>STRIP TRAY</v>
      </c>
      <c r="K179" s="8">
        <f>IF(OUT!P1326="", "", OUT!P1326)</f>
        <v>36</v>
      </c>
      <c r="L179" s="8" t="str">
        <f>IF(OUT!AE1326="", "", OUT!AE1326)</f>
        <v/>
      </c>
      <c r="M179" s="8" t="str">
        <f>IF(OUT!AG1326="", "", OUT!AG1326)</f>
        <v>PAT</v>
      </c>
      <c r="N179" s="8" t="str">
        <f>IF(OUT!AQ1326="", "", OUT!AQ1326)</f>
        <v/>
      </c>
      <c r="O179" s="8" t="str">
        <f>IF(OUT!BO1326="", "", OUT!BO1326)</f>
        <v>T7</v>
      </c>
      <c r="P179" s="9">
        <f>IF(OUT!N1326="", "", OUT!N1326)</f>
        <v>1.843</v>
      </c>
      <c r="Q179" s="10">
        <f>IF(OUT!O1326="", "", OUT!O1326)</f>
        <v>66.34</v>
      </c>
      <c r="R179" s="9">
        <f>IF(PPG!H1326="", "", PPG!H1326)</f>
        <v>1.7</v>
      </c>
      <c r="S179" s="10">
        <f>IF(PPG!I1326="", "", PPG!I1326)</f>
        <v>61.2</v>
      </c>
      <c r="T179" s="9">
        <f>IF(PPG!J1326="", "", PPG!J1326)</f>
        <v>1.615</v>
      </c>
      <c r="U179" s="10">
        <f>IF(PPG!K1326="", "", PPG!K1326)</f>
        <v>58.14</v>
      </c>
      <c r="V179" s="9">
        <f>IF(PPG!L1326="", "", PPG!L1326)</f>
        <v>1.534</v>
      </c>
      <c r="W179" s="10">
        <f>IF(PPG!M1326="", "", PPG!M1326)</f>
        <v>55.22</v>
      </c>
      <c r="X179" s="9">
        <f>IF(PPG!N1326="", "", PPG!N1326)</f>
        <v>1.458</v>
      </c>
      <c r="Y179" s="10">
        <f>IF(PPG!O1326="", "", PPG!O1326)</f>
        <v>52.48</v>
      </c>
      <c r="Z179" s="9">
        <f>IF(PPG!Q1326="", "", PPG!Q1326)</f>
        <v>1.744</v>
      </c>
      <c r="AA179" s="10">
        <f>IF(PPG!R1326="", "", PPG!R1326)</f>
        <v>62.78</v>
      </c>
      <c r="AB179" s="9">
        <f>IF(PPG!S1326="", "", PPG!S1326)</f>
        <v>1.7</v>
      </c>
      <c r="AC179" s="10">
        <f>IF(PPG!T1326="", "", PPG!T1326)</f>
        <v>61.2</v>
      </c>
      <c r="AD179" s="9">
        <f>IF(PPG!U1326="", "", PPG!U1326)</f>
        <v>1.615</v>
      </c>
      <c r="AE179" s="10">
        <f>IF(PPG!V1326="", "", PPG!V1326)</f>
        <v>58.14</v>
      </c>
      <c r="AF179" s="9">
        <f>IF(PPG!W1326="", "", PPG!W1326)</f>
        <v>1.534</v>
      </c>
      <c r="AG179" s="10">
        <f>IF(PPG!X1326="", "", PPG!X1326)</f>
        <v>55.22</v>
      </c>
      <c r="AH179" s="9">
        <f>IF(PPG!Y1326="", "", PPG!Y1326)</f>
        <v>1.458</v>
      </c>
      <c r="AI179" s="10">
        <f>IF(PPG!Z1326="", "", PPG!Z1326)</f>
        <v>52.48</v>
      </c>
      <c r="AJ179" s="31" t="str">
        <f>IF(D179&lt;&gt;"",D179*I179, "0.00")</f>
        <v>0.00</v>
      </c>
      <c r="AK179" s="8" t="str">
        <f>IF(D179&lt;&gt;"",D179, "0")</f>
        <v>0</v>
      </c>
      <c r="AL179" s="8" t="str">
        <f>IF(D179&lt;&gt;"",D179*K179, "0")</f>
        <v>0</v>
      </c>
    </row>
    <row r="180" spans="1:38">
      <c r="A180" s="8">
        <f>IF(OUT!C2266="", "", OUT!C2266)</f>
        <v>727</v>
      </c>
      <c r="B180" s="19">
        <f>IF(OUT!A2266="", "", OUT!A2266)</f>
        <v>90380</v>
      </c>
      <c r="C180" s="8" t="str">
        <f>IF(OUT!D2266="", "", OUT!D2266)</f>
        <v>RH</v>
      </c>
      <c r="D180" s="26"/>
      <c r="E180" s="35" t="str">
        <f>IF(OUT!E2266="", "", OUT!E2266)</f>
        <v>36 CELL</v>
      </c>
      <c r="F180" s="23" t="str">
        <f>IF(OUT!AE2266="NEW", "✷", "")</f>
        <v/>
      </c>
      <c r="G180" t="str">
        <f>IF(OUT!B2266="", "", OUT!B2266)</f>
        <v>BEGONIA  ELATIOR SOLENIA CHOCOLATE ORANGE</v>
      </c>
      <c r="H180" s="20">
        <f>IF(AND($K$3=1,$K$4="N"),P180,IF(AND($K$3=2,$K$4="N"),R180,IF(AND($K$3=3,$K$4="N"),T180,IF(AND($K$3=4,$K$4="N"),V180,IF(AND($K$3=5,$K$4="N"),X180,IF(AND($K$3=1,$K$4="Y"),Z180,IF(AND($K$3=2,$K$4="Y"),AB180,IF(AND($K$3=3,$K$4="Y"),AD180,IF(AND($K$3=4,$K$4="Y"),AF180,IF(AND($K$3=5,$K$4="Y"),AH180,"FALSE"))))))))))</f>
        <v>1.843</v>
      </c>
      <c r="I180" s="21">
        <f>IF(AND($K$3=1,$K$4="N"),Q180,IF(AND($K$3=2,$K$4="N"),S180,IF(AND($K$3=3,$K$4="N"),U180,IF(AND($K$3=4,$K$4="N"),W180,IF(AND($K$3=5,$K$4="N"),Y180,IF(AND($K$3=1,$K$4="Y"),AA180,IF(AND($K$3=2,$K$4="Y"),AC180,IF(AND($K$3=3,$K$4="Y"),AE180,IF(AND($K$3=4,$K$4="Y"),AG180,IF(AND($K$3=5,$K$4="Y"),AI180,"FALSE"))))))))))</f>
        <v>66.34</v>
      </c>
      <c r="J180" s="35" t="str">
        <f>IF(OUT!F2266="", "", OUT!F2266)</f>
        <v>STRIP TRAY</v>
      </c>
      <c r="K180" s="8">
        <f>IF(OUT!P2266="", "", OUT!P2266)</f>
        <v>36</v>
      </c>
      <c r="L180" s="8" t="str">
        <f>IF(OUT!AE2266="", "", OUT!AE2266)</f>
        <v/>
      </c>
      <c r="M180" s="8" t="str">
        <f>IF(OUT!AG2266="", "", OUT!AG2266)</f>
        <v>PAT</v>
      </c>
      <c r="N180" s="8" t="str">
        <f>IF(OUT!AQ2266="", "", OUT!AQ2266)</f>
        <v/>
      </c>
      <c r="O180" s="8" t="str">
        <f>IF(OUT!BO2266="", "", OUT!BO2266)</f>
        <v>T7</v>
      </c>
      <c r="P180" s="9">
        <f>IF(OUT!N2266="", "", OUT!N2266)</f>
        <v>1.843</v>
      </c>
      <c r="Q180" s="10">
        <f>IF(OUT!O2266="", "", OUT!O2266)</f>
        <v>66.34</v>
      </c>
      <c r="R180" s="9">
        <f>IF(PPG!H2266="", "", PPG!H2266)</f>
        <v>1.7</v>
      </c>
      <c r="S180" s="10">
        <f>IF(PPG!I2266="", "", PPG!I2266)</f>
        <v>61.2</v>
      </c>
      <c r="T180" s="9">
        <f>IF(PPG!J2266="", "", PPG!J2266)</f>
        <v>1.615</v>
      </c>
      <c r="U180" s="10">
        <f>IF(PPG!K2266="", "", PPG!K2266)</f>
        <v>58.14</v>
      </c>
      <c r="V180" s="9">
        <f>IF(PPG!L2266="", "", PPG!L2266)</f>
        <v>1.534</v>
      </c>
      <c r="W180" s="10">
        <f>IF(PPG!M2266="", "", PPG!M2266)</f>
        <v>55.22</v>
      </c>
      <c r="X180" s="9">
        <f>IF(PPG!N2266="", "", PPG!N2266)</f>
        <v>1.458</v>
      </c>
      <c r="Y180" s="10">
        <f>IF(PPG!O2266="", "", PPG!O2266)</f>
        <v>52.48</v>
      </c>
      <c r="Z180" s="9">
        <f>IF(PPG!Q2266="", "", PPG!Q2266)</f>
        <v>1.744</v>
      </c>
      <c r="AA180" s="10">
        <f>IF(PPG!R2266="", "", PPG!R2266)</f>
        <v>62.78</v>
      </c>
      <c r="AB180" s="9">
        <f>IF(PPG!S2266="", "", PPG!S2266)</f>
        <v>1.7</v>
      </c>
      <c r="AC180" s="10">
        <f>IF(PPG!T2266="", "", PPG!T2266)</f>
        <v>61.2</v>
      </c>
      <c r="AD180" s="9">
        <f>IF(PPG!U2266="", "", PPG!U2266)</f>
        <v>1.615</v>
      </c>
      <c r="AE180" s="10">
        <f>IF(PPG!V2266="", "", PPG!V2266)</f>
        <v>58.14</v>
      </c>
      <c r="AF180" s="9">
        <f>IF(PPG!W2266="", "", PPG!W2266)</f>
        <v>1.534</v>
      </c>
      <c r="AG180" s="10">
        <f>IF(PPG!X2266="", "", PPG!X2266)</f>
        <v>55.22</v>
      </c>
      <c r="AH180" s="9">
        <f>IF(PPG!Y2266="", "", PPG!Y2266)</f>
        <v>1.458</v>
      </c>
      <c r="AI180" s="10">
        <f>IF(PPG!Z2266="", "", PPG!Z2266)</f>
        <v>52.48</v>
      </c>
      <c r="AJ180" s="31" t="str">
        <f>IF(D180&lt;&gt;"",D180*I180, "0.00")</f>
        <v>0.00</v>
      </c>
      <c r="AK180" s="8" t="str">
        <f>IF(D180&lt;&gt;"",D180, "0")</f>
        <v>0</v>
      </c>
      <c r="AL180" s="8" t="str">
        <f>IF(D180&lt;&gt;"",D180*K180, "0")</f>
        <v>0</v>
      </c>
    </row>
    <row r="181" spans="1:38">
      <c r="A181" s="8">
        <f>IF(OUT!C1323="", "", OUT!C1323)</f>
        <v>727</v>
      </c>
      <c r="B181" s="19">
        <f>IF(OUT!A1323="", "", OUT!A1323)</f>
        <v>64501</v>
      </c>
      <c r="C181" s="8" t="str">
        <f>IF(OUT!D1323="", "", OUT!D1323)</f>
        <v>RH</v>
      </c>
      <c r="D181" s="26"/>
      <c r="E181" s="35" t="str">
        <f>IF(OUT!E1323="", "", OUT!E1323)</f>
        <v>36 CELL</v>
      </c>
      <c r="F181" s="23" t="str">
        <f>IF(OUT!AE1323="NEW", "✷", "")</f>
        <v/>
      </c>
      <c r="G181" t="str">
        <f>IF(OUT!B1323="", "", OUT!B1323)</f>
        <v>BEGONIA  ELATIOR SOLENIA DARK PINK</v>
      </c>
      <c r="H181" s="20">
        <f>IF(AND($K$3=1,$K$4="N"),P181,IF(AND($K$3=2,$K$4="N"),R181,IF(AND($K$3=3,$K$4="N"),T181,IF(AND($K$3=4,$K$4="N"),V181,IF(AND($K$3=5,$K$4="N"),X181,IF(AND($K$3=1,$K$4="Y"),Z181,IF(AND($K$3=2,$K$4="Y"),AB181,IF(AND($K$3=3,$K$4="Y"),AD181,IF(AND($K$3=4,$K$4="Y"),AF181,IF(AND($K$3=5,$K$4="Y"),AH181,"FALSE"))))))))))</f>
        <v>1.843</v>
      </c>
      <c r="I181" s="21">
        <f>IF(AND($K$3=1,$K$4="N"),Q181,IF(AND($K$3=2,$K$4="N"),S181,IF(AND($K$3=3,$K$4="N"),U181,IF(AND($K$3=4,$K$4="N"),W181,IF(AND($K$3=5,$K$4="N"),Y181,IF(AND($K$3=1,$K$4="Y"),AA181,IF(AND($K$3=2,$K$4="Y"),AC181,IF(AND($K$3=3,$K$4="Y"),AE181,IF(AND($K$3=4,$K$4="Y"),AG181,IF(AND($K$3=5,$K$4="Y"),AI181,"FALSE"))))))))))</f>
        <v>66.34</v>
      </c>
      <c r="J181" s="35" t="str">
        <f>IF(OUT!F1323="", "", OUT!F1323)</f>
        <v>STRIP TRAY</v>
      </c>
      <c r="K181" s="8">
        <f>IF(OUT!P1323="", "", OUT!P1323)</f>
        <v>36</v>
      </c>
      <c r="L181" s="8" t="str">
        <f>IF(OUT!AE1323="", "", OUT!AE1323)</f>
        <v/>
      </c>
      <c r="M181" s="8" t="str">
        <f>IF(OUT!AG1323="", "", OUT!AG1323)</f>
        <v>PAT</v>
      </c>
      <c r="N181" s="8" t="str">
        <f>IF(OUT!AQ1323="", "", OUT!AQ1323)</f>
        <v/>
      </c>
      <c r="O181" s="8" t="str">
        <f>IF(OUT!BO1323="", "", OUT!BO1323)</f>
        <v>T7</v>
      </c>
      <c r="P181" s="9">
        <f>IF(OUT!N1323="", "", OUT!N1323)</f>
        <v>1.843</v>
      </c>
      <c r="Q181" s="10">
        <f>IF(OUT!O1323="", "", OUT!O1323)</f>
        <v>66.34</v>
      </c>
      <c r="R181" s="9">
        <f>IF(PPG!H1323="", "", PPG!H1323)</f>
        <v>1.7</v>
      </c>
      <c r="S181" s="10">
        <f>IF(PPG!I1323="", "", PPG!I1323)</f>
        <v>61.2</v>
      </c>
      <c r="T181" s="9">
        <f>IF(PPG!J1323="", "", PPG!J1323)</f>
        <v>1.615</v>
      </c>
      <c r="U181" s="10">
        <f>IF(PPG!K1323="", "", PPG!K1323)</f>
        <v>58.14</v>
      </c>
      <c r="V181" s="9">
        <f>IF(PPG!L1323="", "", PPG!L1323)</f>
        <v>1.534</v>
      </c>
      <c r="W181" s="10">
        <f>IF(PPG!M1323="", "", PPG!M1323)</f>
        <v>55.22</v>
      </c>
      <c r="X181" s="9">
        <f>IF(PPG!N1323="", "", PPG!N1323)</f>
        <v>1.458</v>
      </c>
      <c r="Y181" s="10">
        <f>IF(PPG!O1323="", "", PPG!O1323)</f>
        <v>52.48</v>
      </c>
      <c r="Z181" s="9">
        <f>IF(PPG!Q1323="", "", PPG!Q1323)</f>
        <v>1.744</v>
      </c>
      <c r="AA181" s="10">
        <f>IF(PPG!R1323="", "", PPG!R1323)</f>
        <v>62.78</v>
      </c>
      <c r="AB181" s="9">
        <f>IF(PPG!S1323="", "", PPG!S1323)</f>
        <v>1.7</v>
      </c>
      <c r="AC181" s="10">
        <f>IF(PPG!T1323="", "", PPG!T1323)</f>
        <v>61.2</v>
      </c>
      <c r="AD181" s="9">
        <f>IF(PPG!U1323="", "", PPG!U1323)</f>
        <v>1.615</v>
      </c>
      <c r="AE181" s="10">
        <f>IF(PPG!V1323="", "", PPG!V1323)</f>
        <v>58.14</v>
      </c>
      <c r="AF181" s="9">
        <f>IF(PPG!W1323="", "", PPG!W1323)</f>
        <v>1.534</v>
      </c>
      <c r="AG181" s="10">
        <f>IF(PPG!X1323="", "", PPG!X1323)</f>
        <v>55.22</v>
      </c>
      <c r="AH181" s="9">
        <f>IF(PPG!Y1323="", "", PPG!Y1323)</f>
        <v>1.458</v>
      </c>
      <c r="AI181" s="10">
        <f>IF(PPG!Z1323="", "", PPG!Z1323)</f>
        <v>52.48</v>
      </c>
      <c r="AJ181" s="31" t="str">
        <f>IF(D181&lt;&gt;"",D181*I181, "0.00")</f>
        <v>0.00</v>
      </c>
      <c r="AK181" s="8" t="str">
        <f>IF(D181&lt;&gt;"",D181, "0")</f>
        <v>0</v>
      </c>
      <c r="AL181" s="8" t="str">
        <f>IF(D181&lt;&gt;"",D181*K181, "0")</f>
        <v>0</v>
      </c>
    </row>
    <row r="182" spans="1:38">
      <c r="A182" s="8">
        <f>IF(OUT!C1324="", "", OUT!C1324)</f>
        <v>727</v>
      </c>
      <c r="B182" s="19">
        <f>IF(OUT!A1324="", "", OUT!A1324)</f>
        <v>64502</v>
      </c>
      <c r="C182" s="8" t="str">
        <f>IF(OUT!D1324="", "", OUT!D1324)</f>
        <v>RH</v>
      </c>
      <c r="D182" s="26"/>
      <c r="E182" s="35" t="str">
        <f>IF(OUT!E1324="", "", OUT!E1324)</f>
        <v>36 CELL</v>
      </c>
      <c r="F182" s="23" t="str">
        <f>IF(OUT!AE1324="NEW", "✷", "")</f>
        <v/>
      </c>
      <c r="G182" t="str">
        <f>IF(OUT!B1324="", "", OUT!B1324)</f>
        <v>BEGONIA  ELATIOR SOLENIA LIGHT PINK</v>
      </c>
      <c r="H182" s="20">
        <f>IF(AND($K$3=1,$K$4="N"),P182,IF(AND($K$3=2,$K$4="N"),R182,IF(AND($K$3=3,$K$4="N"),T182,IF(AND($K$3=4,$K$4="N"),V182,IF(AND($K$3=5,$K$4="N"),X182,IF(AND($K$3=1,$K$4="Y"),Z182,IF(AND($K$3=2,$K$4="Y"),AB182,IF(AND($K$3=3,$K$4="Y"),AD182,IF(AND($K$3=4,$K$4="Y"),AF182,IF(AND($K$3=5,$K$4="Y"),AH182,"FALSE"))))))))))</f>
        <v>1.843</v>
      </c>
      <c r="I182" s="21">
        <f>IF(AND($K$3=1,$K$4="N"),Q182,IF(AND($K$3=2,$K$4="N"),S182,IF(AND($K$3=3,$K$4="N"),U182,IF(AND($K$3=4,$K$4="N"),W182,IF(AND($K$3=5,$K$4="N"),Y182,IF(AND($K$3=1,$K$4="Y"),AA182,IF(AND($K$3=2,$K$4="Y"),AC182,IF(AND($K$3=3,$K$4="Y"),AE182,IF(AND($K$3=4,$K$4="Y"),AG182,IF(AND($K$3=5,$K$4="Y"),AI182,"FALSE"))))))))))</f>
        <v>66.34</v>
      </c>
      <c r="J182" s="35" t="str">
        <f>IF(OUT!F1324="", "", OUT!F1324)</f>
        <v>STRIP TRAY</v>
      </c>
      <c r="K182" s="8">
        <f>IF(OUT!P1324="", "", OUT!P1324)</f>
        <v>36</v>
      </c>
      <c r="L182" s="8" t="str">
        <f>IF(OUT!AE1324="", "", OUT!AE1324)</f>
        <v/>
      </c>
      <c r="M182" s="8" t="str">
        <f>IF(OUT!AG1324="", "", OUT!AG1324)</f>
        <v>PAT</v>
      </c>
      <c r="N182" s="8" t="str">
        <f>IF(OUT!AQ1324="", "", OUT!AQ1324)</f>
        <v/>
      </c>
      <c r="O182" s="8" t="str">
        <f>IF(OUT!BO1324="", "", OUT!BO1324)</f>
        <v>T7</v>
      </c>
      <c r="P182" s="9">
        <f>IF(OUT!N1324="", "", OUT!N1324)</f>
        <v>1.843</v>
      </c>
      <c r="Q182" s="10">
        <f>IF(OUT!O1324="", "", OUT!O1324)</f>
        <v>66.34</v>
      </c>
      <c r="R182" s="9">
        <f>IF(PPG!H1324="", "", PPG!H1324)</f>
        <v>1.7</v>
      </c>
      <c r="S182" s="10">
        <f>IF(PPG!I1324="", "", PPG!I1324)</f>
        <v>61.2</v>
      </c>
      <c r="T182" s="9">
        <f>IF(PPG!J1324="", "", PPG!J1324)</f>
        <v>1.615</v>
      </c>
      <c r="U182" s="10">
        <f>IF(PPG!K1324="", "", PPG!K1324)</f>
        <v>58.14</v>
      </c>
      <c r="V182" s="9">
        <f>IF(PPG!L1324="", "", PPG!L1324)</f>
        <v>1.534</v>
      </c>
      <c r="W182" s="10">
        <f>IF(PPG!M1324="", "", PPG!M1324)</f>
        <v>55.22</v>
      </c>
      <c r="X182" s="9">
        <f>IF(PPG!N1324="", "", PPG!N1324)</f>
        <v>1.458</v>
      </c>
      <c r="Y182" s="10">
        <f>IF(PPG!O1324="", "", PPG!O1324)</f>
        <v>52.48</v>
      </c>
      <c r="Z182" s="9">
        <f>IF(PPG!Q1324="", "", PPG!Q1324)</f>
        <v>1.744</v>
      </c>
      <c r="AA182" s="10">
        <f>IF(PPG!R1324="", "", PPG!R1324)</f>
        <v>62.78</v>
      </c>
      <c r="AB182" s="9">
        <f>IF(PPG!S1324="", "", PPG!S1324)</f>
        <v>1.7</v>
      </c>
      <c r="AC182" s="10">
        <f>IF(PPG!T1324="", "", PPG!T1324)</f>
        <v>61.2</v>
      </c>
      <c r="AD182" s="9">
        <f>IF(PPG!U1324="", "", PPG!U1324)</f>
        <v>1.615</v>
      </c>
      <c r="AE182" s="10">
        <f>IF(PPG!V1324="", "", PPG!V1324)</f>
        <v>58.14</v>
      </c>
      <c r="AF182" s="9">
        <f>IF(PPG!W1324="", "", PPG!W1324)</f>
        <v>1.534</v>
      </c>
      <c r="AG182" s="10">
        <f>IF(PPG!X1324="", "", PPG!X1324)</f>
        <v>55.22</v>
      </c>
      <c r="AH182" s="9">
        <f>IF(PPG!Y1324="", "", PPG!Y1324)</f>
        <v>1.458</v>
      </c>
      <c r="AI182" s="10">
        <f>IF(PPG!Z1324="", "", PPG!Z1324)</f>
        <v>52.48</v>
      </c>
      <c r="AJ182" s="31" t="str">
        <f>IF(D182&lt;&gt;"",D182*I182, "0.00")</f>
        <v>0.00</v>
      </c>
      <c r="AK182" s="8" t="str">
        <f>IF(D182&lt;&gt;"",D182, "0")</f>
        <v>0</v>
      </c>
      <c r="AL182" s="8" t="str">
        <f>IF(D182&lt;&gt;"",D182*K182, "0")</f>
        <v>0</v>
      </c>
    </row>
    <row r="183" spans="1:38">
      <c r="A183" s="8">
        <f>IF(OUT!C1325="", "", OUT!C1325)</f>
        <v>727</v>
      </c>
      <c r="B183" s="19">
        <f>IF(OUT!A1325="", "", OUT!A1325)</f>
        <v>64505</v>
      </c>
      <c r="C183" s="8" t="str">
        <f>IF(OUT!D1325="", "", OUT!D1325)</f>
        <v>RH</v>
      </c>
      <c r="D183" s="26"/>
      <c r="E183" s="35" t="str">
        <f>IF(OUT!E1325="", "", OUT!E1325)</f>
        <v>36 CELL</v>
      </c>
      <c r="F183" s="23" t="str">
        <f>IF(OUT!AE1325="NEW", "✷", "")</f>
        <v/>
      </c>
      <c r="G183" t="str">
        <f>IF(OUT!B1325="", "", OUT!B1325)</f>
        <v>BEGONIA  ELATIOR SOLENIA RED</v>
      </c>
      <c r="H183" s="20">
        <f>IF(AND($K$3=1,$K$4="N"),P183,IF(AND($K$3=2,$K$4="N"),R183,IF(AND($K$3=3,$K$4="N"),T183,IF(AND($K$3=4,$K$4="N"),V183,IF(AND($K$3=5,$K$4="N"),X183,IF(AND($K$3=1,$K$4="Y"),Z183,IF(AND($K$3=2,$K$4="Y"),AB183,IF(AND($K$3=3,$K$4="Y"),AD183,IF(AND($K$3=4,$K$4="Y"),AF183,IF(AND($K$3=5,$K$4="Y"),AH183,"FALSE"))))))))))</f>
        <v>1.843</v>
      </c>
      <c r="I183" s="21">
        <f>IF(AND($K$3=1,$K$4="N"),Q183,IF(AND($K$3=2,$K$4="N"),S183,IF(AND($K$3=3,$K$4="N"),U183,IF(AND($K$3=4,$K$4="N"),W183,IF(AND($K$3=5,$K$4="N"),Y183,IF(AND($K$3=1,$K$4="Y"),AA183,IF(AND($K$3=2,$K$4="Y"),AC183,IF(AND($K$3=3,$K$4="Y"),AE183,IF(AND($K$3=4,$K$4="Y"),AG183,IF(AND($K$3=5,$K$4="Y"),AI183,"FALSE"))))))))))</f>
        <v>66.34</v>
      </c>
      <c r="J183" s="35" t="str">
        <f>IF(OUT!F1325="", "", OUT!F1325)</f>
        <v>STRIP TRAY</v>
      </c>
      <c r="K183" s="8">
        <f>IF(OUT!P1325="", "", OUT!P1325)</f>
        <v>36</v>
      </c>
      <c r="L183" s="8" t="str">
        <f>IF(OUT!AE1325="", "", OUT!AE1325)</f>
        <v/>
      </c>
      <c r="M183" s="8" t="str">
        <f>IF(OUT!AG1325="", "", OUT!AG1325)</f>
        <v>PAT</v>
      </c>
      <c r="N183" s="8" t="str">
        <f>IF(OUT!AQ1325="", "", OUT!AQ1325)</f>
        <v/>
      </c>
      <c r="O183" s="8" t="str">
        <f>IF(OUT!BO1325="", "", OUT!BO1325)</f>
        <v>T7</v>
      </c>
      <c r="P183" s="9">
        <f>IF(OUT!N1325="", "", OUT!N1325)</f>
        <v>1.843</v>
      </c>
      <c r="Q183" s="10">
        <f>IF(OUT!O1325="", "", OUT!O1325)</f>
        <v>66.34</v>
      </c>
      <c r="R183" s="9">
        <f>IF(PPG!H1325="", "", PPG!H1325)</f>
        <v>1.7</v>
      </c>
      <c r="S183" s="10">
        <f>IF(PPG!I1325="", "", PPG!I1325)</f>
        <v>61.2</v>
      </c>
      <c r="T183" s="9">
        <f>IF(PPG!J1325="", "", PPG!J1325)</f>
        <v>1.615</v>
      </c>
      <c r="U183" s="10">
        <f>IF(PPG!K1325="", "", PPG!K1325)</f>
        <v>58.14</v>
      </c>
      <c r="V183" s="9">
        <f>IF(PPG!L1325="", "", PPG!L1325)</f>
        <v>1.534</v>
      </c>
      <c r="W183" s="10">
        <f>IF(PPG!M1325="", "", PPG!M1325)</f>
        <v>55.22</v>
      </c>
      <c r="X183" s="9">
        <f>IF(PPG!N1325="", "", PPG!N1325)</f>
        <v>1.458</v>
      </c>
      <c r="Y183" s="10">
        <f>IF(PPG!O1325="", "", PPG!O1325)</f>
        <v>52.48</v>
      </c>
      <c r="Z183" s="9">
        <f>IF(PPG!Q1325="", "", PPG!Q1325)</f>
        <v>1.744</v>
      </c>
      <c r="AA183" s="10">
        <f>IF(PPG!R1325="", "", PPG!R1325)</f>
        <v>62.78</v>
      </c>
      <c r="AB183" s="9">
        <f>IF(PPG!S1325="", "", PPG!S1325)</f>
        <v>1.7</v>
      </c>
      <c r="AC183" s="10">
        <f>IF(PPG!T1325="", "", PPG!T1325)</f>
        <v>61.2</v>
      </c>
      <c r="AD183" s="9">
        <f>IF(PPG!U1325="", "", PPG!U1325)</f>
        <v>1.615</v>
      </c>
      <c r="AE183" s="10">
        <f>IF(PPG!V1325="", "", PPG!V1325)</f>
        <v>58.14</v>
      </c>
      <c r="AF183" s="9">
        <f>IF(PPG!W1325="", "", PPG!W1325)</f>
        <v>1.534</v>
      </c>
      <c r="AG183" s="10">
        <f>IF(PPG!X1325="", "", PPG!X1325)</f>
        <v>55.22</v>
      </c>
      <c r="AH183" s="9">
        <f>IF(PPG!Y1325="", "", PPG!Y1325)</f>
        <v>1.458</v>
      </c>
      <c r="AI183" s="10">
        <f>IF(PPG!Z1325="", "", PPG!Z1325)</f>
        <v>52.48</v>
      </c>
      <c r="AJ183" s="31" t="str">
        <f>IF(D183&lt;&gt;"",D183*I183, "0.00")</f>
        <v>0.00</v>
      </c>
      <c r="AK183" s="8" t="str">
        <f>IF(D183&lt;&gt;"",D183, "0")</f>
        <v>0</v>
      </c>
      <c r="AL183" s="8" t="str">
        <f>IF(D183&lt;&gt;"",D183*K183, "0")</f>
        <v>0</v>
      </c>
    </row>
    <row r="184" spans="1:38">
      <c r="A184" s="8">
        <f>IF(OUT!C962="", "", OUT!C962)</f>
        <v>727</v>
      </c>
      <c r="B184" s="19">
        <f>IF(OUT!A962="", "", OUT!A962)</f>
        <v>40104</v>
      </c>
      <c r="C184" s="8" t="str">
        <f>IF(OUT!D962="", "", OUT!D962)</f>
        <v>RH</v>
      </c>
      <c r="D184" s="26"/>
      <c r="E184" s="35" t="str">
        <f>IF(OUT!E962="", "", OUT!E962)</f>
        <v>36 CELL</v>
      </c>
      <c r="F184" s="23" t="str">
        <f>IF(OUT!AE962="NEW", "✷", "")</f>
        <v/>
      </c>
      <c r="G184" t="str">
        <f>IF(OUT!B962="", "", OUT!B962)</f>
        <v>BEGONIA  ELATIOR SOLENIA RED ORANGE</v>
      </c>
      <c r="H184" s="20">
        <f>IF(AND($K$3=1,$K$4="N"),P184,IF(AND($K$3=2,$K$4="N"),R184,IF(AND($K$3=3,$K$4="N"),T184,IF(AND($K$3=4,$K$4="N"),V184,IF(AND($K$3=5,$K$4="N"),X184,IF(AND($K$3=1,$K$4="Y"),Z184,IF(AND($K$3=2,$K$4="Y"),AB184,IF(AND($K$3=3,$K$4="Y"),AD184,IF(AND($K$3=4,$K$4="Y"),AF184,IF(AND($K$3=5,$K$4="Y"),AH184,"FALSE"))))))))))</f>
        <v>1.843</v>
      </c>
      <c r="I184" s="21">
        <f>IF(AND($K$3=1,$K$4="N"),Q184,IF(AND($K$3=2,$K$4="N"),S184,IF(AND($K$3=3,$K$4="N"),U184,IF(AND($K$3=4,$K$4="N"),W184,IF(AND($K$3=5,$K$4="N"),Y184,IF(AND($K$3=1,$K$4="Y"),AA184,IF(AND($K$3=2,$K$4="Y"),AC184,IF(AND($K$3=3,$K$4="Y"),AE184,IF(AND($K$3=4,$K$4="Y"),AG184,IF(AND($K$3=5,$K$4="Y"),AI184,"FALSE"))))))))))</f>
        <v>66.34</v>
      </c>
      <c r="J184" s="35" t="str">
        <f>IF(OUT!F962="", "", OUT!F962)</f>
        <v>STRIP TRAY</v>
      </c>
      <c r="K184" s="8">
        <f>IF(OUT!P962="", "", OUT!P962)</f>
        <v>36</v>
      </c>
      <c r="L184" s="8" t="str">
        <f>IF(OUT!AE962="", "", OUT!AE962)</f>
        <v/>
      </c>
      <c r="M184" s="8" t="str">
        <f>IF(OUT!AG962="", "", OUT!AG962)</f>
        <v>PAT</v>
      </c>
      <c r="N184" s="8" t="str">
        <f>IF(OUT!AQ962="", "", OUT!AQ962)</f>
        <v/>
      </c>
      <c r="O184" s="8" t="str">
        <f>IF(OUT!BO962="", "", OUT!BO962)</f>
        <v>T7</v>
      </c>
      <c r="P184" s="9">
        <f>IF(OUT!N962="", "", OUT!N962)</f>
        <v>1.843</v>
      </c>
      <c r="Q184" s="10">
        <f>IF(OUT!O962="", "", OUT!O962)</f>
        <v>66.34</v>
      </c>
      <c r="R184" s="9">
        <f>IF(PPG!H962="", "", PPG!H962)</f>
        <v>1.7</v>
      </c>
      <c r="S184" s="10">
        <f>IF(PPG!I962="", "", PPG!I962)</f>
        <v>61.2</v>
      </c>
      <c r="T184" s="9">
        <f>IF(PPG!J962="", "", PPG!J962)</f>
        <v>1.615</v>
      </c>
      <c r="U184" s="10">
        <f>IF(PPG!K962="", "", PPG!K962)</f>
        <v>58.14</v>
      </c>
      <c r="V184" s="9">
        <f>IF(PPG!L962="", "", PPG!L962)</f>
        <v>1.534</v>
      </c>
      <c r="W184" s="10">
        <f>IF(PPG!M962="", "", PPG!M962)</f>
        <v>55.22</v>
      </c>
      <c r="X184" s="9">
        <f>IF(PPG!N962="", "", PPG!N962)</f>
        <v>1.458</v>
      </c>
      <c r="Y184" s="10">
        <f>IF(PPG!O962="", "", PPG!O962)</f>
        <v>52.48</v>
      </c>
      <c r="Z184" s="9">
        <f>IF(PPG!Q962="", "", PPG!Q962)</f>
        <v>1.744</v>
      </c>
      <c r="AA184" s="10">
        <f>IF(PPG!R962="", "", PPG!R962)</f>
        <v>62.78</v>
      </c>
      <c r="AB184" s="9">
        <f>IF(PPG!S962="", "", PPG!S962)</f>
        <v>1.7</v>
      </c>
      <c r="AC184" s="10">
        <f>IF(PPG!T962="", "", PPG!T962)</f>
        <v>61.2</v>
      </c>
      <c r="AD184" s="9">
        <f>IF(PPG!U962="", "", PPG!U962)</f>
        <v>1.615</v>
      </c>
      <c r="AE184" s="10">
        <f>IF(PPG!V962="", "", PPG!V962)</f>
        <v>58.14</v>
      </c>
      <c r="AF184" s="9">
        <f>IF(PPG!W962="", "", PPG!W962)</f>
        <v>1.534</v>
      </c>
      <c r="AG184" s="10">
        <f>IF(PPG!X962="", "", PPG!X962)</f>
        <v>55.22</v>
      </c>
      <c r="AH184" s="9">
        <f>IF(PPG!Y962="", "", PPG!Y962)</f>
        <v>1.458</v>
      </c>
      <c r="AI184" s="10">
        <f>IF(PPG!Z962="", "", PPG!Z962)</f>
        <v>52.48</v>
      </c>
      <c r="AJ184" s="31" t="str">
        <f>IF(D184&lt;&gt;"",D184*I184, "0.00")</f>
        <v>0.00</v>
      </c>
      <c r="AK184" s="8" t="str">
        <f>IF(D184&lt;&gt;"",D184, "0")</f>
        <v>0</v>
      </c>
      <c r="AL184" s="8" t="str">
        <f>IF(D184&lt;&gt;"",D184*K184, "0")</f>
        <v>0</v>
      </c>
    </row>
    <row r="185" spans="1:38">
      <c r="A185" s="8">
        <f>IF(OUT!C2267="", "", OUT!C2267)</f>
        <v>727</v>
      </c>
      <c r="B185" s="19">
        <f>IF(OUT!A2267="", "", OUT!A2267)</f>
        <v>90381</v>
      </c>
      <c r="C185" s="8" t="str">
        <f>IF(OUT!D2267="", "", OUT!D2267)</f>
        <v>RH</v>
      </c>
      <c r="D185" s="26"/>
      <c r="E185" s="35" t="str">
        <f>IF(OUT!E2267="", "", OUT!E2267)</f>
        <v>36 CELL</v>
      </c>
      <c r="F185" s="23" t="str">
        <f>IF(OUT!AE2267="NEW", "✷", "")</f>
        <v/>
      </c>
      <c r="G185" t="str">
        <f>IF(OUT!B2267="", "", OUT!B2267)</f>
        <v>BEGONIA  ELATIOR SOLENIA SCARLET (DARK LEAF)</v>
      </c>
      <c r="H185" s="20">
        <f>IF(AND($K$3=1,$K$4="N"),P185,IF(AND($K$3=2,$K$4="N"),R185,IF(AND($K$3=3,$K$4="N"),T185,IF(AND($K$3=4,$K$4="N"),V185,IF(AND($K$3=5,$K$4="N"),X185,IF(AND($K$3=1,$K$4="Y"),Z185,IF(AND($K$3=2,$K$4="Y"),AB185,IF(AND($K$3=3,$K$4="Y"),AD185,IF(AND($K$3=4,$K$4="Y"),AF185,IF(AND($K$3=5,$K$4="Y"),AH185,"FALSE"))))))))))</f>
        <v>1.843</v>
      </c>
      <c r="I185" s="21">
        <f>IF(AND($K$3=1,$K$4="N"),Q185,IF(AND($K$3=2,$K$4="N"),S185,IF(AND($K$3=3,$K$4="N"),U185,IF(AND($K$3=4,$K$4="N"),W185,IF(AND($K$3=5,$K$4="N"),Y185,IF(AND($K$3=1,$K$4="Y"),AA185,IF(AND($K$3=2,$K$4="Y"),AC185,IF(AND($K$3=3,$K$4="Y"),AE185,IF(AND($K$3=4,$K$4="Y"),AG185,IF(AND($K$3=5,$K$4="Y"),AI185,"FALSE"))))))))))</f>
        <v>66.34</v>
      </c>
      <c r="J185" s="35" t="str">
        <f>IF(OUT!F2267="", "", OUT!F2267)</f>
        <v>STRIP TRAY</v>
      </c>
      <c r="K185" s="8">
        <f>IF(OUT!P2267="", "", OUT!P2267)</f>
        <v>36</v>
      </c>
      <c r="L185" s="8" t="str">
        <f>IF(OUT!AE2267="", "", OUT!AE2267)</f>
        <v/>
      </c>
      <c r="M185" s="8" t="str">
        <f>IF(OUT!AG2267="", "", OUT!AG2267)</f>
        <v>PAT</v>
      </c>
      <c r="N185" s="8" t="str">
        <f>IF(OUT!AQ2267="", "", OUT!AQ2267)</f>
        <v/>
      </c>
      <c r="O185" s="8" t="str">
        <f>IF(OUT!BO2267="", "", OUT!BO2267)</f>
        <v>T7</v>
      </c>
      <c r="P185" s="9">
        <f>IF(OUT!N2267="", "", OUT!N2267)</f>
        <v>1.843</v>
      </c>
      <c r="Q185" s="10">
        <f>IF(OUT!O2267="", "", OUT!O2267)</f>
        <v>66.34</v>
      </c>
      <c r="R185" s="9">
        <f>IF(PPG!H2267="", "", PPG!H2267)</f>
        <v>1.7</v>
      </c>
      <c r="S185" s="10">
        <f>IF(PPG!I2267="", "", PPG!I2267)</f>
        <v>61.2</v>
      </c>
      <c r="T185" s="9">
        <f>IF(PPG!J2267="", "", PPG!J2267)</f>
        <v>1.615</v>
      </c>
      <c r="U185" s="10">
        <f>IF(PPG!K2267="", "", PPG!K2267)</f>
        <v>58.14</v>
      </c>
      <c r="V185" s="9">
        <f>IF(PPG!L2267="", "", PPG!L2267)</f>
        <v>1.534</v>
      </c>
      <c r="W185" s="10">
        <f>IF(PPG!M2267="", "", PPG!M2267)</f>
        <v>55.22</v>
      </c>
      <c r="X185" s="9">
        <f>IF(PPG!N2267="", "", PPG!N2267)</f>
        <v>1.458</v>
      </c>
      <c r="Y185" s="10">
        <f>IF(PPG!O2267="", "", PPG!O2267)</f>
        <v>52.48</v>
      </c>
      <c r="Z185" s="9">
        <f>IF(PPG!Q2267="", "", PPG!Q2267)</f>
        <v>1.744</v>
      </c>
      <c r="AA185" s="10">
        <f>IF(PPG!R2267="", "", PPG!R2267)</f>
        <v>62.78</v>
      </c>
      <c r="AB185" s="9">
        <f>IF(PPG!S2267="", "", PPG!S2267)</f>
        <v>1.7</v>
      </c>
      <c r="AC185" s="10">
        <f>IF(PPG!T2267="", "", PPG!T2267)</f>
        <v>61.2</v>
      </c>
      <c r="AD185" s="9">
        <f>IF(PPG!U2267="", "", PPG!U2267)</f>
        <v>1.615</v>
      </c>
      <c r="AE185" s="10">
        <f>IF(PPG!V2267="", "", PPG!V2267)</f>
        <v>58.14</v>
      </c>
      <c r="AF185" s="9">
        <f>IF(PPG!W2267="", "", PPG!W2267)</f>
        <v>1.534</v>
      </c>
      <c r="AG185" s="10">
        <f>IF(PPG!X2267="", "", PPG!X2267)</f>
        <v>55.22</v>
      </c>
      <c r="AH185" s="9">
        <f>IF(PPG!Y2267="", "", PPG!Y2267)</f>
        <v>1.458</v>
      </c>
      <c r="AI185" s="10">
        <f>IF(PPG!Z2267="", "", PPG!Z2267)</f>
        <v>52.48</v>
      </c>
      <c r="AJ185" s="31" t="str">
        <f>IF(D185&lt;&gt;"",D185*I185, "0.00")</f>
        <v>0.00</v>
      </c>
      <c r="AK185" s="8" t="str">
        <f>IF(D185&lt;&gt;"",D185, "0")</f>
        <v>0</v>
      </c>
      <c r="AL185" s="8" t="str">
        <f>IF(D185&lt;&gt;"",D185*K185, "0")</f>
        <v>0</v>
      </c>
    </row>
    <row r="186" spans="1:38">
      <c r="A186" s="8">
        <f>IF(OUT!C2161="", "", OUT!C2161)</f>
        <v>727</v>
      </c>
      <c r="B186" s="19">
        <f>IF(OUT!A2161="", "", OUT!A2161)</f>
        <v>88964</v>
      </c>
      <c r="C186" s="8" t="str">
        <f>IF(OUT!D2161="", "", OUT!D2161)</f>
        <v>RH</v>
      </c>
      <c r="D186" s="26"/>
      <c r="E186" s="35" t="str">
        <f>IF(OUT!E2161="", "", OUT!E2161)</f>
        <v>36 CELL</v>
      </c>
      <c r="F186" s="23" t="str">
        <f>IF(OUT!AE2161="NEW", "✷", "")</f>
        <v/>
      </c>
      <c r="G186" t="str">
        <f>IF(OUT!B2161="", "", OUT!B2161)</f>
        <v>BEGONIA  ELATIOR SOLENIA YELLOW</v>
      </c>
      <c r="H186" s="20">
        <f>IF(AND($K$3=1,$K$4="N"),P186,IF(AND($K$3=2,$K$4="N"),R186,IF(AND($K$3=3,$K$4="N"),T186,IF(AND($K$3=4,$K$4="N"),V186,IF(AND($K$3=5,$K$4="N"),X186,IF(AND($K$3=1,$K$4="Y"),Z186,IF(AND($K$3=2,$K$4="Y"),AB186,IF(AND($K$3=3,$K$4="Y"),AD186,IF(AND($K$3=4,$K$4="Y"),AF186,IF(AND($K$3=5,$K$4="Y"),AH186,"FALSE"))))))))))</f>
        <v>1.843</v>
      </c>
      <c r="I186" s="21">
        <f>IF(AND($K$3=1,$K$4="N"),Q186,IF(AND($K$3=2,$K$4="N"),S186,IF(AND($K$3=3,$K$4="N"),U186,IF(AND($K$3=4,$K$4="N"),W186,IF(AND($K$3=5,$K$4="N"),Y186,IF(AND($K$3=1,$K$4="Y"),AA186,IF(AND($K$3=2,$K$4="Y"),AC186,IF(AND($K$3=3,$K$4="Y"),AE186,IF(AND($K$3=4,$K$4="Y"),AG186,IF(AND($K$3=5,$K$4="Y"),AI186,"FALSE"))))))))))</f>
        <v>66.34</v>
      </c>
      <c r="J186" s="35" t="str">
        <f>IF(OUT!F2161="", "", OUT!F2161)</f>
        <v>STRIP TRAY</v>
      </c>
      <c r="K186" s="8">
        <f>IF(OUT!P2161="", "", OUT!P2161)</f>
        <v>36</v>
      </c>
      <c r="L186" s="8" t="str">
        <f>IF(OUT!AE2161="", "", OUT!AE2161)</f>
        <v/>
      </c>
      <c r="M186" s="8" t="str">
        <f>IF(OUT!AG2161="", "", OUT!AG2161)</f>
        <v>PAT</v>
      </c>
      <c r="N186" s="8" t="str">
        <f>IF(OUT!AQ2161="", "", OUT!AQ2161)</f>
        <v/>
      </c>
      <c r="O186" s="8" t="str">
        <f>IF(OUT!BO2161="", "", OUT!BO2161)</f>
        <v>T7</v>
      </c>
      <c r="P186" s="9">
        <f>IF(OUT!N2161="", "", OUT!N2161)</f>
        <v>1.843</v>
      </c>
      <c r="Q186" s="10">
        <f>IF(OUT!O2161="", "", OUT!O2161)</f>
        <v>66.34</v>
      </c>
      <c r="R186" s="9">
        <f>IF(PPG!H2161="", "", PPG!H2161)</f>
        <v>1.7</v>
      </c>
      <c r="S186" s="10">
        <f>IF(PPG!I2161="", "", PPG!I2161)</f>
        <v>61.2</v>
      </c>
      <c r="T186" s="9">
        <f>IF(PPG!J2161="", "", PPG!J2161)</f>
        <v>1.615</v>
      </c>
      <c r="U186" s="10">
        <f>IF(PPG!K2161="", "", PPG!K2161)</f>
        <v>58.14</v>
      </c>
      <c r="V186" s="9">
        <f>IF(PPG!L2161="", "", PPG!L2161)</f>
        <v>1.534</v>
      </c>
      <c r="W186" s="10">
        <f>IF(PPG!M2161="", "", PPG!M2161)</f>
        <v>55.22</v>
      </c>
      <c r="X186" s="9">
        <f>IF(PPG!N2161="", "", PPG!N2161)</f>
        <v>1.458</v>
      </c>
      <c r="Y186" s="10">
        <f>IF(PPG!O2161="", "", PPG!O2161)</f>
        <v>52.48</v>
      </c>
      <c r="Z186" s="9">
        <f>IF(PPG!Q2161="", "", PPG!Q2161)</f>
        <v>1.744</v>
      </c>
      <c r="AA186" s="10">
        <f>IF(PPG!R2161="", "", PPG!R2161)</f>
        <v>62.78</v>
      </c>
      <c r="AB186" s="9">
        <f>IF(PPG!S2161="", "", PPG!S2161)</f>
        <v>1.7</v>
      </c>
      <c r="AC186" s="10">
        <f>IF(PPG!T2161="", "", PPG!T2161)</f>
        <v>61.2</v>
      </c>
      <c r="AD186" s="9">
        <f>IF(PPG!U2161="", "", PPG!U2161)</f>
        <v>1.615</v>
      </c>
      <c r="AE186" s="10">
        <f>IF(PPG!V2161="", "", PPG!V2161)</f>
        <v>58.14</v>
      </c>
      <c r="AF186" s="9">
        <f>IF(PPG!W2161="", "", PPG!W2161)</f>
        <v>1.534</v>
      </c>
      <c r="AG186" s="10">
        <f>IF(PPG!X2161="", "", PPG!X2161)</f>
        <v>55.22</v>
      </c>
      <c r="AH186" s="9">
        <f>IF(PPG!Y2161="", "", PPG!Y2161)</f>
        <v>1.458</v>
      </c>
      <c r="AI186" s="10">
        <f>IF(PPG!Z2161="", "", PPG!Z2161)</f>
        <v>52.48</v>
      </c>
      <c r="AJ186" s="31" t="str">
        <f>IF(D186&lt;&gt;"",D186*I186, "0.00")</f>
        <v>0.00</v>
      </c>
      <c r="AK186" s="8" t="str">
        <f>IF(D186&lt;&gt;"",D186, "0")</f>
        <v>0</v>
      </c>
      <c r="AL186" s="8" t="str">
        <f>IF(D186&lt;&gt;"",D186*K186, "0")</f>
        <v>0</v>
      </c>
    </row>
    <row r="187" spans="1:38">
      <c r="A187" s="8">
        <f>IF(OUT!C1923="", "", OUT!C1923)</f>
        <v>727</v>
      </c>
      <c r="B187" s="19">
        <f>IF(OUT!A1923="", "", OUT!A1923)</f>
        <v>85189</v>
      </c>
      <c r="C187" s="8" t="str">
        <f>IF(OUT!D1923="", "", OUT!D1923)</f>
        <v>RH</v>
      </c>
      <c r="D187" s="26"/>
      <c r="E187" s="35" t="str">
        <f>IF(OUT!E1923="", "", OUT!E1923)</f>
        <v>36 CELL</v>
      </c>
      <c r="F187" s="23" t="str">
        <f>IF(OUT!AE1923="NEW", "✷", "")</f>
        <v/>
      </c>
      <c r="G187" t="str">
        <f>IF(OUT!B1923="", "", OUT!B1923)</f>
        <v>BEGONIA  ELATIOR VERMILLION RED</v>
      </c>
      <c r="H187" s="20">
        <f>IF(AND($K$3=1,$K$4="N"),P187,IF(AND($K$3=2,$K$4="N"),R187,IF(AND($K$3=3,$K$4="N"),T187,IF(AND($K$3=4,$K$4="N"),V187,IF(AND($K$3=5,$K$4="N"),X187,IF(AND($K$3=1,$K$4="Y"),Z187,IF(AND($K$3=2,$K$4="Y"),AB187,IF(AND($K$3=3,$K$4="Y"),AD187,IF(AND($K$3=4,$K$4="Y"),AF187,IF(AND($K$3=5,$K$4="Y"),AH187,"FALSE"))))))))))</f>
        <v>1.742</v>
      </c>
      <c r="I187" s="21">
        <f>IF(AND($K$3=1,$K$4="N"),Q187,IF(AND($K$3=2,$K$4="N"),S187,IF(AND($K$3=3,$K$4="N"),U187,IF(AND($K$3=4,$K$4="N"),W187,IF(AND($K$3=5,$K$4="N"),Y187,IF(AND($K$3=1,$K$4="Y"),AA187,IF(AND($K$3=2,$K$4="Y"),AC187,IF(AND($K$3=3,$K$4="Y"),AE187,IF(AND($K$3=4,$K$4="Y"),AG187,IF(AND($K$3=5,$K$4="Y"),AI187,"FALSE"))))))))))</f>
        <v>62.71</v>
      </c>
      <c r="J187" s="35" t="str">
        <f>IF(OUT!F1923="", "", OUT!F1923)</f>
        <v>STRIP TRAY</v>
      </c>
      <c r="K187" s="8">
        <f>IF(OUT!P1923="", "", OUT!P1923)</f>
        <v>36</v>
      </c>
      <c r="L187" s="8" t="str">
        <f>IF(OUT!AE1923="", "", OUT!AE1923)</f>
        <v/>
      </c>
      <c r="M187" s="8" t="str">
        <f>IF(OUT!AG1923="", "", OUT!AG1923)</f>
        <v>PAT</v>
      </c>
      <c r="N187" s="8" t="str">
        <f>IF(OUT!AQ1923="", "", OUT!AQ1923)</f>
        <v/>
      </c>
      <c r="O187" s="8" t="str">
        <f>IF(OUT!BO1923="", "", OUT!BO1923)</f>
        <v>T7</v>
      </c>
      <c r="P187" s="9">
        <f>IF(OUT!N1923="", "", OUT!N1923)</f>
        <v>1.742</v>
      </c>
      <c r="Q187" s="10">
        <f>IF(OUT!O1923="", "", OUT!O1923)</f>
        <v>62.71</v>
      </c>
      <c r="R187" s="9">
        <f>IF(PPG!H1923="", "", PPG!H1923)</f>
        <v>1.607</v>
      </c>
      <c r="S187" s="10">
        <f>IF(PPG!I1923="", "", PPG!I1923)</f>
        <v>57.85</v>
      </c>
      <c r="T187" s="9">
        <f>IF(PPG!J1923="", "", PPG!J1923)</f>
        <v>1.5249999999999999</v>
      </c>
      <c r="U187" s="10">
        <f>IF(PPG!K1923="", "", PPG!K1923)</f>
        <v>54.9</v>
      </c>
      <c r="V187" s="9">
        <f>IF(PPG!L1923="", "", PPG!L1923)</f>
        <v>1.4490000000000001</v>
      </c>
      <c r="W187" s="10">
        <f>IF(PPG!M1923="", "", PPG!M1923)</f>
        <v>52.16</v>
      </c>
      <c r="X187" s="9">
        <f>IF(PPG!N1923="", "", PPG!N1923)</f>
        <v>1.3779999999999999</v>
      </c>
      <c r="Y187" s="10">
        <f>IF(PPG!O1923="", "", PPG!O1923)</f>
        <v>49.6</v>
      </c>
      <c r="Z187" s="9">
        <f>IF(PPG!Q1923="", "", PPG!Q1923)</f>
        <v>1.6479999999999999</v>
      </c>
      <c r="AA187" s="10">
        <f>IF(PPG!R1923="", "", PPG!R1923)</f>
        <v>59.32</v>
      </c>
      <c r="AB187" s="9">
        <f>IF(PPG!S1923="", "", PPG!S1923)</f>
        <v>1.607</v>
      </c>
      <c r="AC187" s="10">
        <f>IF(PPG!T1923="", "", PPG!T1923)</f>
        <v>57.85</v>
      </c>
      <c r="AD187" s="9">
        <f>IF(PPG!U1923="", "", PPG!U1923)</f>
        <v>1.5249999999999999</v>
      </c>
      <c r="AE187" s="10">
        <f>IF(PPG!V1923="", "", PPG!V1923)</f>
        <v>54.9</v>
      </c>
      <c r="AF187" s="9">
        <f>IF(PPG!W1923="", "", PPG!W1923)</f>
        <v>1.4490000000000001</v>
      </c>
      <c r="AG187" s="10">
        <f>IF(PPG!X1923="", "", PPG!X1923)</f>
        <v>52.16</v>
      </c>
      <c r="AH187" s="9">
        <f>IF(PPG!Y1923="", "", PPG!Y1923)</f>
        <v>1.3779999999999999</v>
      </c>
      <c r="AI187" s="10">
        <f>IF(PPG!Z1923="", "", PPG!Z1923)</f>
        <v>49.6</v>
      </c>
      <c r="AJ187" s="31" t="str">
        <f>IF(D187&lt;&gt;"",D187*I187, "0.00")</f>
        <v>0.00</v>
      </c>
      <c r="AK187" s="8" t="str">
        <f>IF(D187&lt;&gt;"",D187, "0")</f>
        <v>0</v>
      </c>
      <c r="AL187" s="8" t="str">
        <f>IF(D187&lt;&gt;"",D187*K187, "0")</f>
        <v>0</v>
      </c>
    </row>
    <row r="188" spans="1:38">
      <c r="A188" s="8">
        <f>IF(OUT!C1414="", "", OUT!C1414)</f>
        <v>727</v>
      </c>
      <c r="B188" s="19">
        <f>IF(OUT!A1414="", "", OUT!A1414)</f>
        <v>67838</v>
      </c>
      <c r="C188" s="8" t="str">
        <f>IF(OUT!D1414="", "", OUT!D1414)</f>
        <v>RH</v>
      </c>
      <c r="D188" s="26"/>
      <c r="E188" s="35" t="str">
        <f>IF(OUT!E1414="", "", OUT!E1414)</f>
        <v>36 CELL</v>
      </c>
      <c r="F188" s="23" t="str">
        <f>IF(OUT!AE1414="NEW", "✷", "")</f>
        <v/>
      </c>
      <c r="G188" t="str">
        <f>IF(OUT!B1414="", "", OUT!B1414)</f>
        <v>BEGONIA  ELATIOR VERONICA (Dark Red)</v>
      </c>
      <c r="H188" s="20">
        <f>IF(AND($K$3=1,$K$4="N"),P188,IF(AND($K$3=2,$K$4="N"),R188,IF(AND($K$3=3,$K$4="N"),T188,IF(AND($K$3=4,$K$4="N"),V188,IF(AND($K$3=5,$K$4="N"),X188,IF(AND($K$3=1,$K$4="Y"),Z188,IF(AND($K$3=2,$K$4="Y"),AB188,IF(AND($K$3=3,$K$4="Y"),AD188,IF(AND($K$3=4,$K$4="Y"),AF188,IF(AND($K$3=5,$K$4="Y"),AH188,"FALSE"))))))))))</f>
        <v>1.6559999999999999</v>
      </c>
      <c r="I188" s="21">
        <f>IF(AND($K$3=1,$K$4="N"),Q188,IF(AND($K$3=2,$K$4="N"),S188,IF(AND($K$3=3,$K$4="N"),U188,IF(AND($K$3=4,$K$4="N"),W188,IF(AND($K$3=5,$K$4="N"),Y188,IF(AND($K$3=1,$K$4="Y"),AA188,IF(AND($K$3=2,$K$4="Y"),AC188,IF(AND($K$3=3,$K$4="Y"),AE188,IF(AND($K$3=4,$K$4="Y"),AG188,IF(AND($K$3=5,$K$4="Y"),AI188,"FALSE"))))))))))</f>
        <v>59.61</v>
      </c>
      <c r="J188" s="35" t="str">
        <f>IF(OUT!F1414="", "", OUT!F1414)</f>
        <v>STRIP TRAY</v>
      </c>
      <c r="K188" s="8">
        <f>IF(OUT!P1414="", "", OUT!P1414)</f>
        <v>36</v>
      </c>
      <c r="L188" s="8" t="str">
        <f>IF(OUT!AE1414="", "", OUT!AE1414)</f>
        <v/>
      </c>
      <c r="M188" s="8" t="str">
        <f>IF(OUT!AG1414="", "", OUT!AG1414)</f>
        <v>PAT</v>
      </c>
      <c r="N188" s="8" t="str">
        <f>IF(OUT!AQ1414="", "", OUT!AQ1414)</f>
        <v/>
      </c>
      <c r="O188" s="8" t="str">
        <f>IF(OUT!BO1414="", "", OUT!BO1414)</f>
        <v>T7</v>
      </c>
      <c r="P188" s="9">
        <f>IF(OUT!N1414="", "", OUT!N1414)</f>
        <v>1.6559999999999999</v>
      </c>
      <c r="Q188" s="10">
        <f>IF(OUT!O1414="", "", OUT!O1414)</f>
        <v>59.61</v>
      </c>
      <c r="R188" s="9">
        <f>IF(PPG!H1414="", "", PPG!H1414)</f>
        <v>1.5269999999999999</v>
      </c>
      <c r="S188" s="10">
        <f>IF(PPG!I1414="", "", PPG!I1414)</f>
        <v>54.97</v>
      </c>
      <c r="T188" s="9">
        <f>IF(PPG!J1414="", "", PPG!J1414)</f>
        <v>1.45</v>
      </c>
      <c r="U188" s="10">
        <f>IF(PPG!K1414="", "", PPG!K1414)</f>
        <v>52.2</v>
      </c>
      <c r="V188" s="9">
        <f>IF(PPG!L1414="", "", PPG!L1414)</f>
        <v>1.377</v>
      </c>
      <c r="W188" s="10">
        <f>IF(PPG!M1414="", "", PPG!M1414)</f>
        <v>49.57</v>
      </c>
      <c r="X188" s="9">
        <f>IF(PPG!N1414="", "", PPG!N1414)</f>
        <v>1.3089999999999999</v>
      </c>
      <c r="Y188" s="10">
        <f>IF(PPG!O1414="", "", PPG!O1414)</f>
        <v>47.12</v>
      </c>
      <c r="Z188" s="9">
        <f>IF(PPG!Q1414="", "", PPG!Q1414)</f>
        <v>1.5669999999999999</v>
      </c>
      <c r="AA188" s="10">
        <f>IF(PPG!R1414="", "", PPG!R1414)</f>
        <v>56.41</v>
      </c>
      <c r="AB188" s="9">
        <f>IF(PPG!S1414="", "", PPG!S1414)</f>
        <v>1.5269999999999999</v>
      </c>
      <c r="AC188" s="10">
        <f>IF(PPG!T1414="", "", PPG!T1414)</f>
        <v>54.97</v>
      </c>
      <c r="AD188" s="9">
        <f>IF(PPG!U1414="", "", PPG!U1414)</f>
        <v>1.45</v>
      </c>
      <c r="AE188" s="10">
        <f>IF(PPG!V1414="", "", PPG!V1414)</f>
        <v>52.2</v>
      </c>
      <c r="AF188" s="9">
        <f>IF(PPG!W1414="", "", PPG!W1414)</f>
        <v>1.377</v>
      </c>
      <c r="AG188" s="10">
        <f>IF(PPG!X1414="", "", PPG!X1414)</f>
        <v>49.57</v>
      </c>
      <c r="AH188" s="9">
        <f>IF(PPG!Y1414="", "", PPG!Y1414)</f>
        <v>1.3089999999999999</v>
      </c>
      <c r="AI188" s="10">
        <f>IF(PPG!Z1414="", "", PPG!Z1414)</f>
        <v>47.12</v>
      </c>
      <c r="AJ188" s="31" t="str">
        <f>IF(D188&lt;&gt;"",D188*I188, "0.00")</f>
        <v>0.00</v>
      </c>
      <c r="AK188" s="8" t="str">
        <f>IF(D188&lt;&gt;"",D188, "0")</f>
        <v>0</v>
      </c>
      <c r="AL188" s="8" t="str">
        <f>IF(D188&lt;&gt;"",D188*K188, "0")</f>
        <v>0</v>
      </c>
    </row>
    <row r="189" spans="1:38">
      <c r="A189" s="8">
        <f>IF(OUT!C252="", "", OUT!C252)</f>
        <v>727</v>
      </c>
      <c r="B189" s="19">
        <f>IF(OUT!A252="", "", OUT!A252)</f>
        <v>11278</v>
      </c>
      <c r="C189" s="8" t="str">
        <f>IF(OUT!D252="", "", OUT!D252)</f>
        <v>RH</v>
      </c>
      <c r="D189" s="26"/>
      <c r="E189" s="35" t="str">
        <f>IF(OUT!E252="", "", OUT!E252)</f>
        <v>36 CELL</v>
      </c>
      <c r="F189" s="23" t="str">
        <f>IF(OUT!AE252="NEW", "✷", "")</f>
        <v/>
      </c>
      <c r="G189" t="str">
        <f>IF(OUT!B252="", "", OUT!B252)</f>
        <v>BEGONIA  HYBRIDA ADORA EMERALD SALMON</v>
      </c>
      <c r="H189" s="20">
        <f>IF(AND($K$3=1,$K$4="N"),P189,IF(AND($K$3=2,$K$4="N"),R189,IF(AND($K$3=3,$K$4="N"),T189,IF(AND($K$3=4,$K$4="N"),V189,IF(AND($K$3=5,$K$4="N"),X189,IF(AND($K$3=1,$K$4="Y"),Z189,IF(AND($K$3=2,$K$4="Y"),AB189,IF(AND($K$3=3,$K$4="Y"),AD189,IF(AND($K$3=4,$K$4="Y"),AF189,IF(AND($K$3=5,$K$4="Y"),AH189,"FALSE"))))))))))</f>
        <v>1.6</v>
      </c>
      <c r="I189" s="21">
        <f>IF(AND($K$3=1,$K$4="N"),Q189,IF(AND($K$3=2,$K$4="N"),S189,IF(AND($K$3=3,$K$4="N"),U189,IF(AND($K$3=4,$K$4="N"),W189,IF(AND($K$3=5,$K$4="N"),Y189,IF(AND($K$3=1,$K$4="Y"),AA189,IF(AND($K$3=2,$K$4="Y"),AC189,IF(AND($K$3=3,$K$4="Y"),AE189,IF(AND($K$3=4,$K$4="Y"),AG189,IF(AND($K$3=5,$K$4="Y"),AI189,"FALSE"))))))))))</f>
        <v>57.6</v>
      </c>
      <c r="J189" s="35" t="str">
        <f>IF(OUT!F252="", "", OUT!F252)</f>
        <v>STRIP TRAY</v>
      </c>
      <c r="K189" s="8">
        <f>IF(OUT!P252="", "", OUT!P252)</f>
        <v>36</v>
      </c>
      <c r="L189" s="8" t="str">
        <f>IF(OUT!AE252="", "", OUT!AE252)</f>
        <v/>
      </c>
      <c r="M189" s="8" t="str">
        <f>IF(OUT!AG252="", "", OUT!AG252)</f>
        <v>PAT</v>
      </c>
      <c r="N189" s="8" t="str">
        <f>IF(OUT!AQ252="", "", OUT!AQ252)</f>
        <v/>
      </c>
      <c r="O189" s="8" t="str">
        <f>IF(OUT!BO252="", "", OUT!BO252)</f>
        <v>T7</v>
      </c>
      <c r="P189" s="9">
        <f>IF(OUT!N252="", "", OUT!N252)</f>
        <v>1.6</v>
      </c>
      <c r="Q189" s="10">
        <f>IF(OUT!O252="", "", OUT!O252)</f>
        <v>57.6</v>
      </c>
      <c r="R189" s="9">
        <f>IF(PPG!H252="", "", PPG!H252)</f>
        <v>1.476</v>
      </c>
      <c r="S189" s="10">
        <f>IF(PPG!I252="", "", PPG!I252)</f>
        <v>53.13</v>
      </c>
      <c r="T189" s="9">
        <f>IF(PPG!J252="", "", PPG!J252)</f>
        <v>1.4019999999999999</v>
      </c>
      <c r="U189" s="10">
        <f>IF(PPG!K252="", "", PPG!K252)</f>
        <v>50.47</v>
      </c>
      <c r="V189" s="9">
        <f>IF(PPG!L252="", "", PPG!L252)</f>
        <v>1.331</v>
      </c>
      <c r="W189" s="10">
        <f>IF(PPG!M252="", "", PPG!M252)</f>
        <v>47.91</v>
      </c>
      <c r="X189" s="9">
        <f>IF(PPG!N252="", "", PPG!N252)</f>
        <v>1.2649999999999999</v>
      </c>
      <c r="Y189" s="10">
        <f>IF(PPG!O252="", "", PPG!O252)</f>
        <v>45.54</v>
      </c>
      <c r="Z189" s="9">
        <f>IF(PPG!Q252="", "", PPG!Q252)</f>
        <v>1.514</v>
      </c>
      <c r="AA189" s="10">
        <f>IF(PPG!R252="", "", PPG!R252)</f>
        <v>54.5</v>
      </c>
      <c r="AB189" s="9">
        <f>IF(PPG!S252="", "", PPG!S252)</f>
        <v>1.476</v>
      </c>
      <c r="AC189" s="10">
        <f>IF(PPG!T252="", "", PPG!T252)</f>
        <v>53.13</v>
      </c>
      <c r="AD189" s="9">
        <f>IF(PPG!U252="", "", PPG!U252)</f>
        <v>1.4019999999999999</v>
      </c>
      <c r="AE189" s="10">
        <f>IF(PPG!V252="", "", PPG!V252)</f>
        <v>50.47</v>
      </c>
      <c r="AF189" s="9">
        <f>IF(PPG!W252="", "", PPG!W252)</f>
        <v>1.331</v>
      </c>
      <c r="AG189" s="10">
        <f>IF(PPG!X252="", "", PPG!X252)</f>
        <v>47.91</v>
      </c>
      <c r="AH189" s="9">
        <f>IF(PPG!Y252="", "", PPG!Y252)</f>
        <v>1.2649999999999999</v>
      </c>
      <c r="AI189" s="10">
        <f>IF(PPG!Z252="", "", PPG!Z252)</f>
        <v>45.54</v>
      </c>
      <c r="AJ189" s="31" t="str">
        <f>IF(D189&lt;&gt;"",D189*I189, "0.00")</f>
        <v>0.00</v>
      </c>
      <c r="AK189" s="8" t="str">
        <f>IF(D189&lt;&gt;"",D189, "0")</f>
        <v>0</v>
      </c>
      <c r="AL189" s="8" t="str">
        <f>IF(D189&lt;&gt;"",D189*K189, "0")</f>
        <v>0</v>
      </c>
    </row>
    <row r="190" spans="1:38">
      <c r="A190" s="8">
        <f>IF(OUT!C5="", "", OUT!C5)</f>
        <v>727</v>
      </c>
      <c r="B190" s="19">
        <f>IF(OUT!A5="", "", OUT!A5)</f>
        <v>10031</v>
      </c>
      <c r="C190" s="8" t="str">
        <f>IF(OUT!D5="", "", OUT!D5)</f>
        <v>RH</v>
      </c>
      <c r="D190" s="26"/>
      <c r="E190" s="35" t="str">
        <f>IF(OUT!E5="", "", OUT!E5)</f>
        <v>36 CELL</v>
      </c>
      <c r="F190" s="23" t="str">
        <f>IF(OUT!AE5="NEW", "✷", "")</f>
        <v/>
      </c>
      <c r="G190" t="str">
        <f>IF(OUT!B5="", "", OUT!B5)</f>
        <v>BEGONIA  HYBRIDA ADORA MOON DANCE</v>
      </c>
      <c r="H190" s="20">
        <f>IF(AND($K$3=1,$K$4="N"),P190,IF(AND($K$3=2,$K$4="N"),R190,IF(AND($K$3=3,$K$4="N"),T190,IF(AND($K$3=4,$K$4="N"),V190,IF(AND($K$3=5,$K$4="N"),X190,IF(AND($K$3=1,$K$4="Y"),Z190,IF(AND($K$3=2,$K$4="Y"),AB190,IF(AND($K$3=3,$K$4="Y"),AD190,IF(AND($K$3=4,$K$4="Y"),AF190,IF(AND($K$3=5,$K$4="Y"),AH190,"FALSE"))))))))))</f>
        <v>1.6</v>
      </c>
      <c r="I190" s="21">
        <f>IF(AND($K$3=1,$K$4="N"),Q190,IF(AND($K$3=2,$K$4="N"),S190,IF(AND($K$3=3,$K$4="N"),U190,IF(AND($K$3=4,$K$4="N"),W190,IF(AND($K$3=5,$K$4="N"),Y190,IF(AND($K$3=1,$K$4="Y"),AA190,IF(AND($K$3=2,$K$4="Y"),AC190,IF(AND($K$3=3,$K$4="Y"),AE190,IF(AND($K$3=4,$K$4="Y"),AG190,IF(AND($K$3=5,$K$4="Y"),AI190,"FALSE"))))))))))</f>
        <v>57.6</v>
      </c>
      <c r="J190" s="35" t="str">
        <f>IF(OUT!F5="", "", OUT!F5)</f>
        <v>STRIP TRAY</v>
      </c>
      <c r="K190" s="8">
        <f>IF(OUT!P5="", "", OUT!P5)</f>
        <v>36</v>
      </c>
      <c r="L190" s="8" t="str">
        <f>IF(OUT!AE5="", "", OUT!AE5)</f>
        <v/>
      </c>
      <c r="M190" s="8" t="str">
        <f>IF(OUT!AG5="", "", OUT!AG5)</f>
        <v>PAT</v>
      </c>
      <c r="N190" s="8" t="str">
        <f>IF(OUT!AQ5="", "", OUT!AQ5)</f>
        <v/>
      </c>
      <c r="O190" s="8" t="str">
        <f>IF(OUT!BO5="", "", OUT!BO5)</f>
        <v>T7</v>
      </c>
      <c r="P190" s="9">
        <f>IF(OUT!N5="", "", OUT!N5)</f>
        <v>1.6</v>
      </c>
      <c r="Q190" s="10">
        <f>IF(OUT!O5="", "", OUT!O5)</f>
        <v>57.6</v>
      </c>
      <c r="R190" s="9">
        <f>IF(PPG!H5="", "", PPG!H5)</f>
        <v>1.476</v>
      </c>
      <c r="S190" s="10">
        <f>IF(PPG!I5="", "", PPG!I5)</f>
        <v>53.13</v>
      </c>
      <c r="T190" s="9">
        <f>IF(PPG!J5="", "", PPG!J5)</f>
        <v>1.4019999999999999</v>
      </c>
      <c r="U190" s="10">
        <f>IF(PPG!K5="", "", PPG!K5)</f>
        <v>50.47</v>
      </c>
      <c r="V190" s="9">
        <f>IF(PPG!L5="", "", PPG!L5)</f>
        <v>1.331</v>
      </c>
      <c r="W190" s="10">
        <f>IF(PPG!M5="", "", PPG!M5)</f>
        <v>47.91</v>
      </c>
      <c r="X190" s="9">
        <f>IF(PPG!N5="", "", PPG!N5)</f>
        <v>1.2649999999999999</v>
      </c>
      <c r="Y190" s="10">
        <f>IF(PPG!O5="", "", PPG!O5)</f>
        <v>45.54</v>
      </c>
      <c r="Z190" s="9">
        <f>IF(PPG!Q5="", "", PPG!Q5)</f>
        <v>1.514</v>
      </c>
      <c r="AA190" s="10">
        <f>IF(PPG!R5="", "", PPG!R5)</f>
        <v>54.5</v>
      </c>
      <c r="AB190" s="9">
        <f>IF(PPG!S5="", "", PPG!S5)</f>
        <v>1.476</v>
      </c>
      <c r="AC190" s="10">
        <f>IF(PPG!T5="", "", PPG!T5)</f>
        <v>53.13</v>
      </c>
      <c r="AD190" s="9">
        <f>IF(PPG!U5="", "", PPG!U5)</f>
        <v>1.4019999999999999</v>
      </c>
      <c r="AE190" s="10">
        <f>IF(PPG!V5="", "", PPG!V5)</f>
        <v>50.47</v>
      </c>
      <c r="AF190" s="9">
        <f>IF(PPG!W5="", "", PPG!W5)</f>
        <v>1.331</v>
      </c>
      <c r="AG190" s="10">
        <f>IF(PPG!X5="", "", PPG!X5)</f>
        <v>47.91</v>
      </c>
      <c r="AH190" s="9">
        <f>IF(PPG!Y5="", "", PPG!Y5)</f>
        <v>1.2649999999999999</v>
      </c>
      <c r="AI190" s="10">
        <f>IF(PPG!Z5="", "", PPG!Z5)</f>
        <v>45.54</v>
      </c>
      <c r="AJ190" s="31" t="str">
        <f>IF(D190&lt;&gt;"",D190*I190, "0.00")</f>
        <v>0.00</v>
      </c>
      <c r="AK190" s="8" t="str">
        <f>IF(D190&lt;&gt;"",D190, "0")</f>
        <v>0</v>
      </c>
      <c r="AL190" s="8" t="str">
        <f>IF(D190&lt;&gt;"",D190*K190, "0")</f>
        <v>0</v>
      </c>
    </row>
    <row r="191" spans="1:38">
      <c r="A191" s="8">
        <f>IF(OUT!C6="", "", OUT!C6)</f>
        <v>727</v>
      </c>
      <c r="B191" s="19">
        <f>IF(OUT!A6="", "", OUT!A6)</f>
        <v>10032</v>
      </c>
      <c r="C191" s="8" t="str">
        <f>IF(OUT!D6="", "", OUT!D6)</f>
        <v>RH</v>
      </c>
      <c r="D191" s="26"/>
      <c r="E191" s="35" t="str">
        <f>IF(OUT!E6="", "", OUT!E6)</f>
        <v>36 CELL</v>
      </c>
      <c r="F191" s="23" t="str">
        <f>IF(OUT!AE6="NEW", "✷", "")</f>
        <v/>
      </c>
      <c r="G191" t="str">
        <f>IF(OUT!B6="", "", OUT!B6)</f>
        <v>BEGONIA  HYBRIDA ADORA SATIN ROSE</v>
      </c>
      <c r="H191" s="20">
        <f>IF(AND($K$3=1,$K$4="N"),P191,IF(AND($K$3=2,$K$4="N"),R191,IF(AND($K$3=3,$K$4="N"),T191,IF(AND($K$3=4,$K$4="N"),V191,IF(AND($K$3=5,$K$4="N"),X191,IF(AND($K$3=1,$K$4="Y"),Z191,IF(AND($K$3=2,$K$4="Y"),AB191,IF(AND($K$3=3,$K$4="Y"),AD191,IF(AND($K$3=4,$K$4="Y"),AF191,IF(AND($K$3=5,$K$4="Y"),AH191,"FALSE"))))))))))</f>
        <v>1.6</v>
      </c>
      <c r="I191" s="21">
        <f>IF(AND($K$3=1,$K$4="N"),Q191,IF(AND($K$3=2,$K$4="N"),S191,IF(AND($K$3=3,$K$4="N"),U191,IF(AND($K$3=4,$K$4="N"),W191,IF(AND($K$3=5,$K$4="N"),Y191,IF(AND($K$3=1,$K$4="Y"),AA191,IF(AND($K$3=2,$K$4="Y"),AC191,IF(AND($K$3=3,$K$4="Y"),AE191,IF(AND($K$3=4,$K$4="Y"),AG191,IF(AND($K$3=5,$K$4="Y"),AI191,"FALSE"))))))))))</f>
        <v>57.6</v>
      </c>
      <c r="J191" s="35" t="str">
        <f>IF(OUT!F6="", "", OUT!F6)</f>
        <v>STRIP TRAY</v>
      </c>
      <c r="K191" s="8">
        <f>IF(OUT!P6="", "", OUT!P6)</f>
        <v>36</v>
      </c>
      <c r="L191" s="8" t="str">
        <f>IF(OUT!AE6="", "", OUT!AE6)</f>
        <v/>
      </c>
      <c r="M191" s="8" t="str">
        <f>IF(OUT!AG6="", "", OUT!AG6)</f>
        <v>PAT</v>
      </c>
      <c r="N191" s="8" t="str">
        <f>IF(OUT!AQ6="", "", OUT!AQ6)</f>
        <v/>
      </c>
      <c r="O191" s="8" t="str">
        <f>IF(OUT!BO6="", "", OUT!BO6)</f>
        <v>T7</v>
      </c>
      <c r="P191" s="9">
        <f>IF(OUT!N6="", "", OUT!N6)</f>
        <v>1.6</v>
      </c>
      <c r="Q191" s="10">
        <f>IF(OUT!O6="", "", OUT!O6)</f>
        <v>57.6</v>
      </c>
      <c r="R191" s="9">
        <f>IF(PPG!H6="", "", PPG!H6)</f>
        <v>1.476</v>
      </c>
      <c r="S191" s="10">
        <f>IF(PPG!I6="", "", PPG!I6)</f>
        <v>53.13</v>
      </c>
      <c r="T191" s="9">
        <f>IF(PPG!J6="", "", PPG!J6)</f>
        <v>1.4019999999999999</v>
      </c>
      <c r="U191" s="10">
        <f>IF(PPG!K6="", "", PPG!K6)</f>
        <v>50.47</v>
      </c>
      <c r="V191" s="9">
        <f>IF(PPG!L6="", "", PPG!L6)</f>
        <v>1.331</v>
      </c>
      <c r="W191" s="10">
        <f>IF(PPG!M6="", "", PPG!M6)</f>
        <v>47.91</v>
      </c>
      <c r="X191" s="9">
        <f>IF(PPG!N6="", "", PPG!N6)</f>
        <v>1.2649999999999999</v>
      </c>
      <c r="Y191" s="10">
        <f>IF(PPG!O6="", "", PPG!O6)</f>
        <v>45.54</v>
      </c>
      <c r="Z191" s="9">
        <f>IF(PPG!Q6="", "", PPG!Q6)</f>
        <v>1.514</v>
      </c>
      <c r="AA191" s="10">
        <f>IF(PPG!R6="", "", PPG!R6)</f>
        <v>54.5</v>
      </c>
      <c r="AB191" s="9">
        <f>IF(PPG!S6="", "", PPG!S6)</f>
        <v>1.476</v>
      </c>
      <c r="AC191" s="10">
        <f>IF(PPG!T6="", "", PPG!T6)</f>
        <v>53.13</v>
      </c>
      <c r="AD191" s="9">
        <f>IF(PPG!U6="", "", PPG!U6)</f>
        <v>1.4019999999999999</v>
      </c>
      <c r="AE191" s="10">
        <f>IF(PPG!V6="", "", PPG!V6)</f>
        <v>50.47</v>
      </c>
      <c r="AF191" s="9">
        <f>IF(PPG!W6="", "", PPG!W6)</f>
        <v>1.331</v>
      </c>
      <c r="AG191" s="10">
        <f>IF(PPG!X6="", "", PPG!X6)</f>
        <v>47.91</v>
      </c>
      <c r="AH191" s="9">
        <f>IF(PPG!Y6="", "", PPG!Y6)</f>
        <v>1.2649999999999999</v>
      </c>
      <c r="AI191" s="10">
        <f>IF(PPG!Z6="", "", PPG!Z6)</f>
        <v>45.54</v>
      </c>
      <c r="AJ191" s="31" t="str">
        <f>IF(D191&lt;&gt;"",D191*I191, "0.00")</f>
        <v>0.00</v>
      </c>
      <c r="AK191" s="8" t="str">
        <f>IF(D191&lt;&gt;"",D191, "0")</f>
        <v>0</v>
      </c>
      <c r="AL191" s="8" t="str">
        <f>IF(D191&lt;&gt;"",D191*K191, "0")</f>
        <v>0</v>
      </c>
    </row>
    <row r="192" spans="1:38">
      <c r="A192" s="8">
        <f>IF(OUT!C7="", "", OUT!C7)</f>
        <v>727</v>
      </c>
      <c r="B192" s="19">
        <f>IF(OUT!A7="", "", OUT!A7)</f>
        <v>10033</v>
      </c>
      <c r="C192" s="8" t="str">
        <f>IF(OUT!D7="", "", OUT!D7)</f>
        <v>RH</v>
      </c>
      <c r="D192" s="26"/>
      <c r="E192" s="35" t="str">
        <f>IF(OUT!E7="", "", OUT!E7)</f>
        <v>36 CELL</v>
      </c>
      <c r="F192" s="23" t="str">
        <f>IF(OUT!AE7="NEW", "✷", "")</f>
        <v/>
      </c>
      <c r="G192" t="str">
        <f>IF(OUT!B7="", "", OUT!B7)</f>
        <v>BEGONIA  HYBRIDA ADORA VELVET RED</v>
      </c>
      <c r="H192" s="20">
        <f>IF(AND($K$3=1,$K$4="N"),P192,IF(AND($K$3=2,$K$4="N"),R192,IF(AND($K$3=3,$K$4="N"),T192,IF(AND($K$3=4,$K$4="N"),V192,IF(AND($K$3=5,$K$4="N"),X192,IF(AND($K$3=1,$K$4="Y"),Z192,IF(AND($K$3=2,$K$4="Y"),AB192,IF(AND($K$3=3,$K$4="Y"),AD192,IF(AND($K$3=4,$K$4="Y"),AF192,IF(AND($K$3=5,$K$4="Y"),AH192,"FALSE"))))))))))</f>
        <v>1.6</v>
      </c>
      <c r="I192" s="21">
        <f>IF(AND($K$3=1,$K$4="N"),Q192,IF(AND($K$3=2,$K$4="N"),S192,IF(AND($K$3=3,$K$4="N"),U192,IF(AND($K$3=4,$K$4="N"),W192,IF(AND($K$3=5,$K$4="N"),Y192,IF(AND($K$3=1,$K$4="Y"),AA192,IF(AND($K$3=2,$K$4="Y"),AC192,IF(AND($K$3=3,$K$4="Y"),AE192,IF(AND($K$3=4,$K$4="Y"),AG192,IF(AND($K$3=5,$K$4="Y"),AI192,"FALSE"))))))))))</f>
        <v>57.6</v>
      </c>
      <c r="J192" s="35" t="str">
        <f>IF(OUT!F7="", "", OUT!F7)</f>
        <v>STRIP TRAY</v>
      </c>
      <c r="K192" s="8">
        <f>IF(OUT!P7="", "", OUT!P7)</f>
        <v>36</v>
      </c>
      <c r="L192" s="8" t="str">
        <f>IF(OUT!AE7="", "", OUT!AE7)</f>
        <v/>
      </c>
      <c r="M192" s="8" t="str">
        <f>IF(OUT!AG7="", "", OUT!AG7)</f>
        <v>PAT</v>
      </c>
      <c r="N192" s="8" t="str">
        <f>IF(OUT!AQ7="", "", OUT!AQ7)</f>
        <v/>
      </c>
      <c r="O192" s="8" t="str">
        <f>IF(OUT!BO7="", "", OUT!BO7)</f>
        <v>T7</v>
      </c>
      <c r="P192" s="9">
        <f>IF(OUT!N7="", "", OUT!N7)</f>
        <v>1.6</v>
      </c>
      <c r="Q192" s="10">
        <f>IF(OUT!O7="", "", OUT!O7)</f>
        <v>57.6</v>
      </c>
      <c r="R192" s="9">
        <f>IF(PPG!H7="", "", PPG!H7)</f>
        <v>1.476</v>
      </c>
      <c r="S192" s="10">
        <f>IF(PPG!I7="", "", PPG!I7)</f>
        <v>53.13</v>
      </c>
      <c r="T192" s="9">
        <f>IF(PPG!J7="", "", PPG!J7)</f>
        <v>1.4019999999999999</v>
      </c>
      <c r="U192" s="10">
        <f>IF(PPG!K7="", "", PPG!K7)</f>
        <v>50.47</v>
      </c>
      <c r="V192" s="9">
        <f>IF(PPG!L7="", "", PPG!L7)</f>
        <v>1.331</v>
      </c>
      <c r="W192" s="10">
        <f>IF(PPG!M7="", "", PPG!M7)</f>
        <v>47.91</v>
      </c>
      <c r="X192" s="9">
        <f>IF(PPG!N7="", "", PPG!N7)</f>
        <v>1.2649999999999999</v>
      </c>
      <c r="Y192" s="10">
        <f>IF(PPG!O7="", "", PPG!O7)</f>
        <v>45.54</v>
      </c>
      <c r="Z192" s="9">
        <f>IF(PPG!Q7="", "", PPG!Q7)</f>
        <v>1.514</v>
      </c>
      <c r="AA192" s="10">
        <f>IF(PPG!R7="", "", PPG!R7)</f>
        <v>54.5</v>
      </c>
      <c r="AB192" s="9">
        <f>IF(PPG!S7="", "", PPG!S7)</f>
        <v>1.476</v>
      </c>
      <c r="AC192" s="10">
        <f>IF(PPG!T7="", "", PPG!T7)</f>
        <v>53.13</v>
      </c>
      <c r="AD192" s="9">
        <f>IF(PPG!U7="", "", PPG!U7)</f>
        <v>1.4019999999999999</v>
      </c>
      <c r="AE192" s="10">
        <f>IF(PPG!V7="", "", PPG!V7)</f>
        <v>50.47</v>
      </c>
      <c r="AF192" s="9">
        <f>IF(PPG!W7="", "", PPG!W7)</f>
        <v>1.331</v>
      </c>
      <c r="AG192" s="10">
        <f>IF(PPG!X7="", "", PPG!X7)</f>
        <v>47.91</v>
      </c>
      <c r="AH192" s="9">
        <f>IF(PPG!Y7="", "", PPG!Y7)</f>
        <v>1.2649999999999999</v>
      </c>
      <c r="AI192" s="10">
        <f>IF(PPG!Z7="", "", PPG!Z7)</f>
        <v>45.54</v>
      </c>
      <c r="AJ192" s="31" t="str">
        <f>IF(D192&lt;&gt;"",D192*I192, "0.00")</f>
        <v>0.00</v>
      </c>
      <c r="AK192" s="8" t="str">
        <f>IF(D192&lt;&gt;"",D192, "0")</f>
        <v>0</v>
      </c>
      <c r="AL192" s="8" t="str">
        <f>IF(D192&lt;&gt;"",D192*K192, "0")</f>
        <v>0</v>
      </c>
    </row>
    <row r="193" spans="1:38">
      <c r="A193" s="8">
        <f>IF(OUT!C114="", "", OUT!C114)</f>
        <v>727</v>
      </c>
      <c r="B193" s="19">
        <f>IF(OUT!A114="", "", OUT!A114)</f>
        <v>10298</v>
      </c>
      <c r="C193" s="8" t="str">
        <f>IF(OUT!D114="", "", OUT!D114)</f>
        <v>RH</v>
      </c>
      <c r="D193" s="26"/>
      <c r="E193" s="35" t="str">
        <f>IF(OUT!E114="", "", OUT!E114)</f>
        <v>36 CELL</v>
      </c>
      <c r="F193" s="23" t="str">
        <f>IF(OUT!AE114="NEW", "✷", "")</f>
        <v/>
      </c>
      <c r="G193" t="str">
        <f>IF(OUT!B114="", "", OUT!B114)</f>
        <v>BEGONIA  HYBRIDA DRAGON WING (BRONZE LEAF) PINK</v>
      </c>
      <c r="H193" s="20">
        <f>IF(AND($K$3=1,$K$4="N"),P193,IF(AND($K$3=2,$K$4="N"),R193,IF(AND($K$3=3,$K$4="N"),T193,IF(AND($K$3=4,$K$4="N"),V193,IF(AND($K$3=5,$K$4="N"),X193,IF(AND($K$3=1,$K$4="Y"),Z193,IF(AND($K$3=2,$K$4="Y"),AB193,IF(AND($K$3=3,$K$4="Y"),AD193,IF(AND($K$3=4,$K$4="Y"),AF193,IF(AND($K$3=5,$K$4="Y"),AH193,"FALSE"))))))))))</f>
        <v>1.3049999999999999</v>
      </c>
      <c r="I193" s="21">
        <f>IF(AND($K$3=1,$K$4="N"),Q193,IF(AND($K$3=2,$K$4="N"),S193,IF(AND($K$3=3,$K$4="N"),U193,IF(AND($K$3=4,$K$4="N"),W193,IF(AND($K$3=5,$K$4="N"),Y193,IF(AND($K$3=1,$K$4="Y"),AA193,IF(AND($K$3=2,$K$4="Y"),AC193,IF(AND($K$3=3,$K$4="Y"),AE193,IF(AND($K$3=4,$K$4="Y"),AG193,IF(AND($K$3=5,$K$4="Y"),AI193,"FALSE"))))))))))</f>
        <v>46.98</v>
      </c>
      <c r="J193" s="35" t="str">
        <f>IF(OUT!F114="", "", OUT!F114)</f>
        <v>STRIP TRAY</v>
      </c>
      <c r="K193" s="8">
        <f>IF(OUT!P114="", "", OUT!P114)</f>
        <v>36</v>
      </c>
      <c r="L193" s="8" t="str">
        <f>IF(OUT!AE114="", "", OUT!AE114)</f>
        <v/>
      </c>
      <c r="M193" s="8" t="str">
        <f>IF(OUT!AG114="", "", OUT!AG114)</f>
        <v/>
      </c>
      <c r="N193" s="8" t="str">
        <f>IF(OUT!AQ114="", "", OUT!AQ114)</f>
        <v/>
      </c>
      <c r="O193" s="8" t="str">
        <f>IF(OUT!BO114="", "", OUT!BO114)</f>
        <v>T7</v>
      </c>
      <c r="P193" s="9">
        <f>IF(OUT!N114="", "", OUT!N114)</f>
        <v>1.3049999999999999</v>
      </c>
      <c r="Q193" s="10">
        <f>IF(OUT!O114="", "", OUT!O114)</f>
        <v>46.98</v>
      </c>
      <c r="R193" s="9">
        <f>IF(PPG!H114="", "", PPG!H114)</f>
        <v>1.2030000000000001</v>
      </c>
      <c r="S193" s="10">
        <f>IF(PPG!I114="", "", PPG!I114)</f>
        <v>43.3</v>
      </c>
      <c r="T193" s="9">
        <f>IF(PPG!J114="", "", PPG!J114)</f>
        <v>1.143</v>
      </c>
      <c r="U193" s="10">
        <f>IF(PPG!K114="", "", PPG!K114)</f>
        <v>41.14</v>
      </c>
      <c r="V193" s="9">
        <f>IF(PPG!L114="", "", PPG!L114)</f>
        <v>1.085</v>
      </c>
      <c r="W193" s="10">
        <f>IF(PPG!M114="", "", PPG!M114)</f>
        <v>39.06</v>
      </c>
      <c r="X193" s="9">
        <f>IF(PPG!N114="", "", PPG!N114)</f>
        <v>1.032</v>
      </c>
      <c r="Y193" s="10">
        <f>IF(PPG!O114="", "", PPG!O114)</f>
        <v>37.15</v>
      </c>
      <c r="Z193" s="9">
        <f>IF(PPG!Q114="", "", PPG!Q114)</f>
        <v>1.234</v>
      </c>
      <c r="AA193" s="10">
        <f>IF(PPG!R114="", "", PPG!R114)</f>
        <v>44.42</v>
      </c>
      <c r="AB193" s="9">
        <f>IF(PPG!S114="", "", PPG!S114)</f>
        <v>1.2030000000000001</v>
      </c>
      <c r="AC193" s="10">
        <f>IF(PPG!T114="", "", PPG!T114)</f>
        <v>43.3</v>
      </c>
      <c r="AD193" s="9">
        <f>IF(PPG!U114="", "", PPG!U114)</f>
        <v>1.143</v>
      </c>
      <c r="AE193" s="10">
        <f>IF(PPG!V114="", "", PPG!V114)</f>
        <v>41.14</v>
      </c>
      <c r="AF193" s="9">
        <f>IF(PPG!W114="", "", PPG!W114)</f>
        <v>1.085</v>
      </c>
      <c r="AG193" s="10">
        <f>IF(PPG!X114="", "", PPG!X114)</f>
        <v>39.06</v>
      </c>
      <c r="AH193" s="9">
        <f>IF(PPG!Y114="", "", PPG!Y114)</f>
        <v>1.032</v>
      </c>
      <c r="AI193" s="10">
        <f>IF(PPG!Z114="", "", PPG!Z114)</f>
        <v>37.15</v>
      </c>
      <c r="AJ193" s="31" t="str">
        <f>IF(D193&lt;&gt;"",D193*I193, "0.00")</f>
        <v>0.00</v>
      </c>
      <c r="AK193" s="8" t="str">
        <f>IF(D193&lt;&gt;"",D193, "0")</f>
        <v>0</v>
      </c>
      <c r="AL193" s="8" t="str">
        <f>IF(D193&lt;&gt;"",D193*K193, "0")</f>
        <v>0</v>
      </c>
    </row>
    <row r="194" spans="1:38">
      <c r="A194" s="8">
        <f>IF(OUT!C79="", "", OUT!C79)</f>
        <v>727</v>
      </c>
      <c r="B194" s="19">
        <f>IF(OUT!A79="", "", OUT!A79)</f>
        <v>10227</v>
      </c>
      <c r="C194" s="8" t="str">
        <f>IF(OUT!D79="", "", OUT!D79)</f>
        <v>RH</v>
      </c>
      <c r="D194" s="26"/>
      <c r="E194" s="35" t="str">
        <f>IF(OUT!E79="", "", OUT!E79)</f>
        <v>36 CELL</v>
      </c>
      <c r="F194" s="23" t="str">
        <f>IF(OUT!AE79="NEW", "✷", "")</f>
        <v/>
      </c>
      <c r="G194" t="str">
        <f>IF(OUT!B79="", "", OUT!B79)</f>
        <v>BEGONIA  HYBRIDA DRAGON WING (BRONZE LEAF) RED</v>
      </c>
      <c r="H194" s="20">
        <f>IF(AND($K$3=1,$K$4="N"),P194,IF(AND($K$3=2,$K$4="N"),R194,IF(AND($K$3=3,$K$4="N"),T194,IF(AND($K$3=4,$K$4="N"),V194,IF(AND($K$3=5,$K$4="N"),X194,IF(AND($K$3=1,$K$4="Y"),Z194,IF(AND($K$3=2,$K$4="Y"),AB194,IF(AND($K$3=3,$K$4="Y"),AD194,IF(AND($K$3=4,$K$4="Y"),AF194,IF(AND($K$3=5,$K$4="Y"),AH194,"FALSE"))))))))))</f>
        <v>1.3049999999999999</v>
      </c>
      <c r="I194" s="21">
        <f>IF(AND($K$3=1,$K$4="N"),Q194,IF(AND($K$3=2,$K$4="N"),S194,IF(AND($K$3=3,$K$4="N"),U194,IF(AND($K$3=4,$K$4="N"),W194,IF(AND($K$3=5,$K$4="N"),Y194,IF(AND($K$3=1,$K$4="Y"),AA194,IF(AND($K$3=2,$K$4="Y"),AC194,IF(AND($K$3=3,$K$4="Y"),AE194,IF(AND($K$3=4,$K$4="Y"),AG194,IF(AND($K$3=5,$K$4="Y"),AI194,"FALSE"))))))))))</f>
        <v>46.98</v>
      </c>
      <c r="J194" s="35" t="str">
        <f>IF(OUT!F79="", "", OUT!F79)</f>
        <v>STRIP TRAY</v>
      </c>
      <c r="K194" s="8">
        <f>IF(OUT!P79="", "", OUT!P79)</f>
        <v>36</v>
      </c>
      <c r="L194" s="8" t="str">
        <f>IF(OUT!AE79="", "", OUT!AE79)</f>
        <v/>
      </c>
      <c r="M194" s="8" t="str">
        <f>IF(OUT!AG79="", "", OUT!AG79)</f>
        <v/>
      </c>
      <c r="N194" s="8" t="str">
        <f>IF(OUT!AQ79="", "", OUT!AQ79)</f>
        <v/>
      </c>
      <c r="O194" s="8" t="str">
        <f>IF(OUT!BO79="", "", OUT!BO79)</f>
        <v>T7</v>
      </c>
      <c r="P194" s="9">
        <f>IF(OUT!N79="", "", OUT!N79)</f>
        <v>1.3049999999999999</v>
      </c>
      <c r="Q194" s="10">
        <f>IF(OUT!O79="", "", OUT!O79)</f>
        <v>46.98</v>
      </c>
      <c r="R194" s="9">
        <f>IF(PPG!H79="", "", PPG!H79)</f>
        <v>1.2030000000000001</v>
      </c>
      <c r="S194" s="10">
        <f>IF(PPG!I79="", "", PPG!I79)</f>
        <v>43.3</v>
      </c>
      <c r="T194" s="9">
        <f>IF(PPG!J79="", "", PPG!J79)</f>
        <v>1.143</v>
      </c>
      <c r="U194" s="10">
        <f>IF(PPG!K79="", "", PPG!K79)</f>
        <v>41.14</v>
      </c>
      <c r="V194" s="9">
        <f>IF(PPG!L79="", "", PPG!L79)</f>
        <v>1.085</v>
      </c>
      <c r="W194" s="10">
        <f>IF(PPG!M79="", "", PPG!M79)</f>
        <v>39.06</v>
      </c>
      <c r="X194" s="9">
        <f>IF(PPG!N79="", "", PPG!N79)</f>
        <v>1.032</v>
      </c>
      <c r="Y194" s="10">
        <f>IF(PPG!O79="", "", PPG!O79)</f>
        <v>37.15</v>
      </c>
      <c r="Z194" s="9">
        <f>IF(PPG!Q79="", "", PPG!Q79)</f>
        <v>1.234</v>
      </c>
      <c r="AA194" s="10">
        <f>IF(PPG!R79="", "", PPG!R79)</f>
        <v>44.42</v>
      </c>
      <c r="AB194" s="9">
        <f>IF(PPG!S79="", "", PPG!S79)</f>
        <v>1.2030000000000001</v>
      </c>
      <c r="AC194" s="10">
        <f>IF(PPG!T79="", "", PPG!T79)</f>
        <v>43.3</v>
      </c>
      <c r="AD194" s="9">
        <f>IF(PPG!U79="", "", PPG!U79)</f>
        <v>1.143</v>
      </c>
      <c r="AE194" s="10">
        <f>IF(PPG!V79="", "", PPG!V79)</f>
        <v>41.14</v>
      </c>
      <c r="AF194" s="9">
        <f>IF(PPG!W79="", "", PPG!W79)</f>
        <v>1.085</v>
      </c>
      <c r="AG194" s="10">
        <f>IF(PPG!X79="", "", PPG!X79)</f>
        <v>39.06</v>
      </c>
      <c r="AH194" s="9">
        <f>IF(PPG!Y79="", "", PPG!Y79)</f>
        <v>1.032</v>
      </c>
      <c r="AI194" s="10">
        <f>IF(PPG!Z79="", "", PPG!Z79)</f>
        <v>37.15</v>
      </c>
      <c r="AJ194" s="31" t="str">
        <f>IF(D194&lt;&gt;"",D194*I194, "0.00")</f>
        <v>0.00</v>
      </c>
      <c r="AK194" s="8" t="str">
        <f>IF(D194&lt;&gt;"",D194, "0")</f>
        <v>0</v>
      </c>
      <c r="AL194" s="8" t="str">
        <f>IF(D194&lt;&gt;"",D194*K194, "0")</f>
        <v>0</v>
      </c>
    </row>
    <row r="195" spans="1:38">
      <c r="A195" s="8">
        <f>IF(OUT!C805="", "", OUT!C805)</f>
        <v>727</v>
      </c>
      <c r="B195" s="19">
        <f>IF(OUT!A805="", "", OUT!A805)</f>
        <v>13923</v>
      </c>
      <c r="C195" s="8" t="str">
        <f>IF(OUT!D805="", "", OUT!D805)</f>
        <v>RH</v>
      </c>
      <c r="D195" s="26"/>
      <c r="E195" s="35" t="str">
        <f>IF(OUT!E805="", "", OUT!E805)</f>
        <v>36 CELL</v>
      </c>
      <c r="F195" s="23" t="str">
        <f>IF(OUT!AE805="NEW", "✷", "")</f>
        <v>✷</v>
      </c>
      <c r="G195" t="str">
        <f>IF(OUT!B805="", "", OUT!B805)</f>
        <v>BEGONIA  HYBRIDA DRAGON WING (BRONZE LEAF) WHITE</v>
      </c>
      <c r="H195" s="20">
        <f>IF(AND($K$3=1,$K$4="N"),P195,IF(AND($K$3=2,$K$4="N"),R195,IF(AND($K$3=3,$K$4="N"),T195,IF(AND($K$3=4,$K$4="N"),V195,IF(AND($K$3=5,$K$4="N"),X195,IF(AND($K$3=1,$K$4="Y"),Z195,IF(AND($K$3=2,$K$4="Y"),AB195,IF(AND($K$3=3,$K$4="Y"),AD195,IF(AND($K$3=4,$K$4="Y"),AF195,IF(AND($K$3=5,$K$4="Y"),AH195,"FALSE"))))))))))</f>
        <v>1.3049999999999999</v>
      </c>
      <c r="I195" s="21">
        <f>IF(AND($K$3=1,$K$4="N"),Q195,IF(AND($K$3=2,$K$4="N"),S195,IF(AND($K$3=3,$K$4="N"),U195,IF(AND($K$3=4,$K$4="N"),W195,IF(AND($K$3=5,$K$4="N"),Y195,IF(AND($K$3=1,$K$4="Y"),AA195,IF(AND($K$3=2,$K$4="Y"),AC195,IF(AND($K$3=3,$K$4="Y"),AE195,IF(AND($K$3=4,$K$4="Y"),AG195,IF(AND($K$3=5,$K$4="Y"),AI195,"FALSE"))))))))))</f>
        <v>46.98</v>
      </c>
      <c r="J195" s="35" t="str">
        <f>IF(OUT!F805="", "", OUT!F805)</f>
        <v>STRIP TRAY</v>
      </c>
      <c r="K195" s="8">
        <f>IF(OUT!P805="", "", OUT!P805)</f>
        <v>36</v>
      </c>
      <c r="L195" s="8" t="str">
        <f>IF(OUT!AE805="", "", OUT!AE805)</f>
        <v>NEW</v>
      </c>
      <c r="M195" s="8" t="str">
        <f>IF(OUT!AG805="", "", OUT!AG805)</f>
        <v/>
      </c>
      <c r="N195" s="8" t="str">
        <f>IF(OUT!AQ805="", "", OUT!AQ805)</f>
        <v/>
      </c>
      <c r="O195" s="8" t="str">
        <f>IF(OUT!BO805="", "", OUT!BO805)</f>
        <v>T7</v>
      </c>
      <c r="P195" s="9">
        <f>IF(OUT!N805="", "", OUT!N805)</f>
        <v>1.3049999999999999</v>
      </c>
      <c r="Q195" s="10">
        <f>IF(OUT!O805="", "", OUT!O805)</f>
        <v>46.98</v>
      </c>
      <c r="R195" s="9">
        <f>IF(PPG!H805="", "", PPG!H805)</f>
        <v>1.2030000000000001</v>
      </c>
      <c r="S195" s="10">
        <f>IF(PPG!I805="", "", PPG!I805)</f>
        <v>43.3</v>
      </c>
      <c r="T195" s="9">
        <f>IF(PPG!J805="", "", PPG!J805)</f>
        <v>1.143</v>
      </c>
      <c r="U195" s="10">
        <f>IF(PPG!K805="", "", PPG!K805)</f>
        <v>41.14</v>
      </c>
      <c r="V195" s="9">
        <f>IF(PPG!L805="", "", PPG!L805)</f>
        <v>1.085</v>
      </c>
      <c r="W195" s="10">
        <f>IF(PPG!M805="", "", PPG!M805)</f>
        <v>39.06</v>
      </c>
      <c r="X195" s="9">
        <f>IF(PPG!N805="", "", PPG!N805)</f>
        <v>1.032</v>
      </c>
      <c r="Y195" s="10">
        <f>IF(PPG!O805="", "", PPG!O805)</f>
        <v>37.15</v>
      </c>
      <c r="Z195" s="9">
        <f>IF(PPG!Q805="", "", PPG!Q805)</f>
        <v>1.234</v>
      </c>
      <c r="AA195" s="10">
        <f>IF(PPG!R805="", "", PPG!R805)</f>
        <v>44.42</v>
      </c>
      <c r="AB195" s="9">
        <f>IF(PPG!S805="", "", PPG!S805)</f>
        <v>1.2030000000000001</v>
      </c>
      <c r="AC195" s="10">
        <f>IF(PPG!T805="", "", PPG!T805)</f>
        <v>43.3</v>
      </c>
      <c r="AD195" s="9">
        <f>IF(PPG!U805="", "", PPG!U805)</f>
        <v>1.143</v>
      </c>
      <c r="AE195" s="10">
        <f>IF(PPG!V805="", "", PPG!V805)</f>
        <v>41.14</v>
      </c>
      <c r="AF195" s="9">
        <f>IF(PPG!W805="", "", PPG!W805)</f>
        <v>1.085</v>
      </c>
      <c r="AG195" s="10">
        <f>IF(PPG!X805="", "", PPG!X805)</f>
        <v>39.06</v>
      </c>
      <c r="AH195" s="9">
        <f>IF(PPG!Y805="", "", PPG!Y805)</f>
        <v>1.032</v>
      </c>
      <c r="AI195" s="10">
        <f>IF(PPG!Z805="", "", PPG!Z805)</f>
        <v>37.15</v>
      </c>
      <c r="AJ195" s="31" t="str">
        <f>IF(D195&lt;&gt;"",D195*I195, "0.00")</f>
        <v>0.00</v>
      </c>
      <c r="AK195" s="8" t="str">
        <f>IF(D195&lt;&gt;"",D195, "0")</f>
        <v>0</v>
      </c>
      <c r="AL195" s="8" t="str">
        <f>IF(D195&lt;&gt;"",D195*K195, "0")</f>
        <v>0</v>
      </c>
    </row>
    <row r="196" spans="1:38">
      <c r="A196" s="8">
        <f>IF(OUT!C994="", "", OUT!C994)</f>
        <v>727</v>
      </c>
      <c r="B196" s="19">
        <f>IF(OUT!A994="", "", OUT!A994)</f>
        <v>40795</v>
      </c>
      <c r="C196" s="8" t="str">
        <f>IF(OUT!D994="", "", OUT!D994)</f>
        <v>RH</v>
      </c>
      <c r="D196" s="26"/>
      <c r="E196" s="35" t="str">
        <f>IF(OUT!E994="", "", OUT!E994)</f>
        <v>36 CELL</v>
      </c>
      <c r="F196" s="23" t="str">
        <f>IF(OUT!AE994="NEW", "✷", "")</f>
        <v/>
      </c>
      <c r="G196" t="str">
        <f>IF(OUT!B994="", "", OUT!B994)</f>
        <v>BEGONIA  HYBRIDA DRAGON WING (GREEN LEAF) PINK</v>
      </c>
      <c r="H196" s="20">
        <f>IF(AND($K$3=1,$K$4="N"),P196,IF(AND($K$3=2,$K$4="N"),R196,IF(AND($K$3=3,$K$4="N"),T196,IF(AND($K$3=4,$K$4="N"),V196,IF(AND($K$3=5,$K$4="N"),X196,IF(AND($K$3=1,$K$4="Y"),Z196,IF(AND($K$3=2,$K$4="Y"),AB196,IF(AND($K$3=3,$K$4="Y"),AD196,IF(AND($K$3=4,$K$4="Y"),AF196,IF(AND($K$3=5,$K$4="Y"),AH196,"FALSE"))))))))))</f>
        <v>1.3049999999999999</v>
      </c>
      <c r="I196" s="21">
        <f>IF(AND($K$3=1,$K$4="N"),Q196,IF(AND($K$3=2,$K$4="N"),S196,IF(AND($K$3=3,$K$4="N"),U196,IF(AND($K$3=4,$K$4="N"),W196,IF(AND($K$3=5,$K$4="N"),Y196,IF(AND($K$3=1,$K$4="Y"),AA196,IF(AND($K$3=2,$K$4="Y"),AC196,IF(AND($K$3=3,$K$4="Y"),AE196,IF(AND($K$3=4,$K$4="Y"),AG196,IF(AND($K$3=5,$K$4="Y"),AI196,"FALSE"))))))))))</f>
        <v>46.98</v>
      </c>
      <c r="J196" s="35" t="str">
        <f>IF(OUT!F994="", "", OUT!F994)</f>
        <v>STRIP TRAY</v>
      </c>
      <c r="K196" s="8">
        <f>IF(OUT!P994="", "", OUT!P994)</f>
        <v>36</v>
      </c>
      <c r="L196" s="8" t="str">
        <f>IF(OUT!AE994="", "", OUT!AE994)</f>
        <v/>
      </c>
      <c r="M196" s="8" t="str">
        <f>IF(OUT!AG994="", "", OUT!AG994)</f>
        <v/>
      </c>
      <c r="N196" s="8" t="str">
        <f>IF(OUT!AQ994="", "", OUT!AQ994)</f>
        <v/>
      </c>
      <c r="O196" s="8" t="str">
        <f>IF(OUT!BO994="", "", OUT!BO994)</f>
        <v>T7</v>
      </c>
      <c r="P196" s="9">
        <f>IF(OUT!N994="", "", OUT!N994)</f>
        <v>1.3049999999999999</v>
      </c>
      <c r="Q196" s="10">
        <f>IF(OUT!O994="", "", OUT!O994)</f>
        <v>46.98</v>
      </c>
      <c r="R196" s="9">
        <f>IF(PPG!H994="", "", PPG!H994)</f>
        <v>1.2030000000000001</v>
      </c>
      <c r="S196" s="10">
        <f>IF(PPG!I994="", "", PPG!I994)</f>
        <v>43.3</v>
      </c>
      <c r="T196" s="9">
        <f>IF(PPG!J994="", "", PPG!J994)</f>
        <v>1.143</v>
      </c>
      <c r="U196" s="10">
        <f>IF(PPG!K994="", "", PPG!K994)</f>
        <v>41.14</v>
      </c>
      <c r="V196" s="9">
        <f>IF(PPG!L994="", "", PPG!L994)</f>
        <v>1.085</v>
      </c>
      <c r="W196" s="10">
        <f>IF(PPG!M994="", "", PPG!M994)</f>
        <v>39.06</v>
      </c>
      <c r="X196" s="9">
        <f>IF(PPG!N994="", "", PPG!N994)</f>
        <v>1.032</v>
      </c>
      <c r="Y196" s="10">
        <f>IF(PPG!O994="", "", PPG!O994)</f>
        <v>37.15</v>
      </c>
      <c r="Z196" s="9">
        <f>IF(PPG!Q994="", "", PPG!Q994)</f>
        <v>1.234</v>
      </c>
      <c r="AA196" s="10">
        <f>IF(PPG!R994="", "", PPG!R994)</f>
        <v>44.42</v>
      </c>
      <c r="AB196" s="9">
        <f>IF(PPG!S994="", "", PPG!S994)</f>
        <v>1.2030000000000001</v>
      </c>
      <c r="AC196" s="10">
        <f>IF(PPG!T994="", "", PPG!T994)</f>
        <v>43.3</v>
      </c>
      <c r="AD196" s="9">
        <f>IF(PPG!U994="", "", PPG!U994)</f>
        <v>1.143</v>
      </c>
      <c r="AE196" s="10">
        <f>IF(PPG!V994="", "", PPG!V994)</f>
        <v>41.14</v>
      </c>
      <c r="AF196" s="9">
        <f>IF(PPG!W994="", "", PPG!W994)</f>
        <v>1.085</v>
      </c>
      <c r="AG196" s="10">
        <f>IF(PPG!X994="", "", PPG!X994)</f>
        <v>39.06</v>
      </c>
      <c r="AH196" s="9">
        <f>IF(PPG!Y994="", "", PPG!Y994)</f>
        <v>1.032</v>
      </c>
      <c r="AI196" s="10">
        <f>IF(PPG!Z994="", "", PPG!Z994)</f>
        <v>37.15</v>
      </c>
      <c r="AJ196" s="31" t="str">
        <f>IF(D196&lt;&gt;"",D196*I196, "0.00")</f>
        <v>0.00</v>
      </c>
      <c r="AK196" s="8" t="str">
        <f>IF(D196&lt;&gt;"",D196, "0")</f>
        <v>0</v>
      </c>
      <c r="AL196" s="8" t="str">
        <f>IF(D196&lt;&gt;"",D196*K196, "0")</f>
        <v>0</v>
      </c>
    </row>
    <row r="197" spans="1:38">
      <c r="A197" s="8">
        <f>IF(OUT!C995="", "", OUT!C995)</f>
        <v>727</v>
      </c>
      <c r="B197" s="19">
        <f>IF(OUT!A995="", "", OUT!A995)</f>
        <v>40796</v>
      </c>
      <c r="C197" s="8" t="str">
        <f>IF(OUT!D995="", "", OUT!D995)</f>
        <v>RH</v>
      </c>
      <c r="D197" s="26"/>
      <c r="E197" s="35" t="str">
        <f>IF(OUT!E995="", "", OUT!E995)</f>
        <v>36 CELL</v>
      </c>
      <c r="F197" s="23" t="str">
        <f>IF(OUT!AE995="NEW", "✷", "")</f>
        <v/>
      </c>
      <c r="G197" t="str">
        <f>IF(OUT!B995="", "", OUT!B995)</f>
        <v>BEGONIA  HYBRIDA DRAGON WING (GREEN LEAF) RED</v>
      </c>
      <c r="H197" s="20">
        <f>IF(AND($K$3=1,$K$4="N"),P197,IF(AND($K$3=2,$K$4="N"),R197,IF(AND($K$3=3,$K$4="N"),T197,IF(AND($K$3=4,$K$4="N"),V197,IF(AND($K$3=5,$K$4="N"),X197,IF(AND($K$3=1,$K$4="Y"),Z197,IF(AND($K$3=2,$K$4="Y"),AB197,IF(AND($K$3=3,$K$4="Y"),AD197,IF(AND($K$3=4,$K$4="Y"),AF197,IF(AND($K$3=5,$K$4="Y"),AH197,"FALSE"))))))))))</f>
        <v>1.3049999999999999</v>
      </c>
      <c r="I197" s="21">
        <f>IF(AND($K$3=1,$K$4="N"),Q197,IF(AND($K$3=2,$K$4="N"),S197,IF(AND($K$3=3,$K$4="N"),U197,IF(AND($K$3=4,$K$4="N"),W197,IF(AND($K$3=5,$K$4="N"),Y197,IF(AND($K$3=1,$K$4="Y"),AA197,IF(AND($K$3=2,$K$4="Y"),AC197,IF(AND($K$3=3,$K$4="Y"),AE197,IF(AND($K$3=4,$K$4="Y"),AG197,IF(AND($K$3=5,$K$4="Y"),AI197,"FALSE"))))))))))</f>
        <v>46.98</v>
      </c>
      <c r="J197" s="35" t="str">
        <f>IF(OUT!F995="", "", OUT!F995)</f>
        <v>STRIP TRAY</v>
      </c>
      <c r="K197" s="8">
        <f>IF(OUT!P995="", "", OUT!P995)</f>
        <v>36</v>
      </c>
      <c r="L197" s="8" t="str">
        <f>IF(OUT!AE995="", "", OUT!AE995)</f>
        <v/>
      </c>
      <c r="M197" s="8" t="str">
        <f>IF(OUT!AG995="", "", OUT!AG995)</f>
        <v/>
      </c>
      <c r="N197" s="8" t="str">
        <f>IF(OUT!AQ995="", "", OUT!AQ995)</f>
        <v/>
      </c>
      <c r="O197" s="8" t="str">
        <f>IF(OUT!BO995="", "", OUT!BO995)</f>
        <v>T7</v>
      </c>
      <c r="P197" s="9">
        <f>IF(OUT!N995="", "", OUT!N995)</f>
        <v>1.3049999999999999</v>
      </c>
      <c r="Q197" s="10">
        <f>IF(OUT!O995="", "", OUT!O995)</f>
        <v>46.98</v>
      </c>
      <c r="R197" s="9">
        <f>IF(PPG!H995="", "", PPG!H995)</f>
        <v>1.2030000000000001</v>
      </c>
      <c r="S197" s="10">
        <f>IF(PPG!I995="", "", PPG!I995)</f>
        <v>43.3</v>
      </c>
      <c r="T197" s="9">
        <f>IF(PPG!J995="", "", PPG!J995)</f>
        <v>1.143</v>
      </c>
      <c r="U197" s="10">
        <f>IF(PPG!K995="", "", PPG!K995)</f>
        <v>41.14</v>
      </c>
      <c r="V197" s="9">
        <f>IF(PPG!L995="", "", PPG!L995)</f>
        <v>1.085</v>
      </c>
      <c r="W197" s="10">
        <f>IF(PPG!M995="", "", PPG!M995)</f>
        <v>39.06</v>
      </c>
      <c r="X197" s="9">
        <f>IF(PPG!N995="", "", PPG!N995)</f>
        <v>1.032</v>
      </c>
      <c r="Y197" s="10">
        <f>IF(PPG!O995="", "", PPG!O995)</f>
        <v>37.15</v>
      </c>
      <c r="Z197" s="9">
        <f>IF(PPG!Q995="", "", PPG!Q995)</f>
        <v>1.234</v>
      </c>
      <c r="AA197" s="10">
        <f>IF(PPG!R995="", "", PPG!R995)</f>
        <v>44.42</v>
      </c>
      <c r="AB197" s="9">
        <f>IF(PPG!S995="", "", PPG!S995)</f>
        <v>1.2030000000000001</v>
      </c>
      <c r="AC197" s="10">
        <f>IF(PPG!T995="", "", PPG!T995)</f>
        <v>43.3</v>
      </c>
      <c r="AD197" s="9">
        <f>IF(PPG!U995="", "", PPG!U995)</f>
        <v>1.143</v>
      </c>
      <c r="AE197" s="10">
        <f>IF(PPG!V995="", "", PPG!V995)</f>
        <v>41.14</v>
      </c>
      <c r="AF197" s="9">
        <f>IF(PPG!W995="", "", PPG!W995)</f>
        <v>1.085</v>
      </c>
      <c r="AG197" s="10">
        <f>IF(PPG!X995="", "", PPG!X995)</f>
        <v>39.06</v>
      </c>
      <c r="AH197" s="9">
        <f>IF(PPG!Y995="", "", PPG!Y995)</f>
        <v>1.032</v>
      </c>
      <c r="AI197" s="10">
        <f>IF(PPG!Z995="", "", PPG!Z995)</f>
        <v>37.15</v>
      </c>
      <c r="AJ197" s="31" t="str">
        <f>IF(D197&lt;&gt;"",D197*I197, "0.00")</f>
        <v>0.00</v>
      </c>
      <c r="AK197" s="8" t="str">
        <f>IF(D197&lt;&gt;"",D197, "0")</f>
        <v>0</v>
      </c>
      <c r="AL197" s="8" t="str">
        <f>IF(D197&lt;&gt;"",D197*K197, "0")</f>
        <v>0</v>
      </c>
    </row>
    <row r="198" spans="1:38">
      <c r="A198" s="8">
        <f>IF(OUT!C2826="", "", OUT!C2826)</f>
        <v>727</v>
      </c>
      <c r="B198" s="19">
        <f>IF(OUT!A2826="", "", OUT!A2826)</f>
        <v>96813</v>
      </c>
      <c r="C198" s="8" t="str">
        <f>IF(OUT!D2826="", "", OUT!D2826)</f>
        <v>RH</v>
      </c>
      <c r="D198" s="26"/>
      <c r="E198" s="35" t="str">
        <f>IF(OUT!E2826="", "", OUT!E2826)</f>
        <v>36 CELL</v>
      </c>
      <c r="F198" s="23" t="str">
        <f>IF(OUT!AE2826="NEW", "✷", "")</f>
        <v/>
      </c>
      <c r="G198" t="str">
        <f>IF(OUT!B2826="", "", OUT!B2826)</f>
        <v>BEGONIA  HYBRIDA DRAGON WING (GREEN LEAF) WHITE</v>
      </c>
      <c r="H198" s="20">
        <f>IF(AND($K$3=1,$K$4="N"),P198,IF(AND($K$3=2,$K$4="N"),R198,IF(AND($K$3=3,$K$4="N"),T198,IF(AND($K$3=4,$K$4="N"),V198,IF(AND($K$3=5,$K$4="N"),X198,IF(AND($K$3=1,$K$4="Y"),Z198,IF(AND($K$3=2,$K$4="Y"),AB198,IF(AND($K$3=3,$K$4="Y"),AD198,IF(AND($K$3=4,$K$4="Y"),AF198,IF(AND($K$3=5,$K$4="Y"),AH198,"FALSE"))))))))))</f>
        <v>1.3049999999999999</v>
      </c>
      <c r="I198" s="21">
        <f>IF(AND($K$3=1,$K$4="N"),Q198,IF(AND($K$3=2,$K$4="N"),S198,IF(AND($K$3=3,$K$4="N"),U198,IF(AND($K$3=4,$K$4="N"),W198,IF(AND($K$3=5,$K$4="N"),Y198,IF(AND($K$3=1,$K$4="Y"),AA198,IF(AND($K$3=2,$K$4="Y"),AC198,IF(AND($K$3=3,$K$4="Y"),AE198,IF(AND($K$3=4,$K$4="Y"),AG198,IF(AND($K$3=5,$K$4="Y"),AI198,"FALSE"))))))))))</f>
        <v>46.98</v>
      </c>
      <c r="J198" s="35" t="str">
        <f>IF(OUT!F2826="", "", OUT!F2826)</f>
        <v>STRIP TRAY</v>
      </c>
      <c r="K198" s="8">
        <f>IF(OUT!P2826="", "", OUT!P2826)</f>
        <v>36</v>
      </c>
      <c r="L198" s="8" t="str">
        <f>IF(OUT!AE2826="", "", OUT!AE2826)</f>
        <v/>
      </c>
      <c r="M198" s="8" t="str">
        <f>IF(OUT!AG2826="", "", OUT!AG2826)</f>
        <v/>
      </c>
      <c r="N198" s="8" t="str">
        <f>IF(OUT!AQ2826="", "", OUT!AQ2826)</f>
        <v/>
      </c>
      <c r="O198" s="8" t="str">
        <f>IF(OUT!BO2826="", "", OUT!BO2826)</f>
        <v>T7</v>
      </c>
      <c r="P198" s="9">
        <f>IF(OUT!N2826="", "", OUT!N2826)</f>
        <v>1.3049999999999999</v>
      </c>
      <c r="Q198" s="10">
        <f>IF(OUT!O2826="", "", OUT!O2826)</f>
        <v>46.98</v>
      </c>
      <c r="R198" s="9">
        <f>IF(PPG!H2826="", "", PPG!H2826)</f>
        <v>1.2030000000000001</v>
      </c>
      <c r="S198" s="10">
        <f>IF(PPG!I2826="", "", PPG!I2826)</f>
        <v>43.3</v>
      </c>
      <c r="T198" s="9">
        <f>IF(PPG!J2826="", "", PPG!J2826)</f>
        <v>1.143</v>
      </c>
      <c r="U198" s="10">
        <f>IF(PPG!K2826="", "", PPG!K2826)</f>
        <v>41.14</v>
      </c>
      <c r="V198" s="9">
        <f>IF(PPG!L2826="", "", PPG!L2826)</f>
        <v>1.085</v>
      </c>
      <c r="W198" s="10">
        <f>IF(PPG!M2826="", "", PPG!M2826)</f>
        <v>39.06</v>
      </c>
      <c r="X198" s="9">
        <f>IF(PPG!N2826="", "", PPG!N2826)</f>
        <v>1.032</v>
      </c>
      <c r="Y198" s="10">
        <f>IF(PPG!O2826="", "", PPG!O2826)</f>
        <v>37.15</v>
      </c>
      <c r="Z198" s="9">
        <f>IF(PPG!Q2826="", "", PPG!Q2826)</f>
        <v>1.234</v>
      </c>
      <c r="AA198" s="10">
        <f>IF(PPG!R2826="", "", PPG!R2826)</f>
        <v>44.42</v>
      </c>
      <c r="AB198" s="9">
        <f>IF(PPG!S2826="", "", PPG!S2826)</f>
        <v>1.2030000000000001</v>
      </c>
      <c r="AC198" s="10">
        <f>IF(PPG!T2826="", "", PPG!T2826)</f>
        <v>43.3</v>
      </c>
      <c r="AD198" s="9">
        <f>IF(PPG!U2826="", "", PPG!U2826)</f>
        <v>1.143</v>
      </c>
      <c r="AE198" s="10">
        <f>IF(PPG!V2826="", "", PPG!V2826)</f>
        <v>41.14</v>
      </c>
      <c r="AF198" s="9">
        <f>IF(PPG!W2826="", "", PPG!W2826)</f>
        <v>1.085</v>
      </c>
      <c r="AG198" s="10">
        <f>IF(PPG!X2826="", "", PPG!X2826)</f>
        <v>39.06</v>
      </c>
      <c r="AH198" s="9">
        <f>IF(PPG!Y2826="", "", PPG!Y2826)</f>
        <v>1.032</v>
      </c>
      <c r="AI198" s="10">
        <f>IF(PPG!Z2826="", "", PPG!Z2826)</f>
        <v>37.15</v>
      </c>
      <c r="AJ198" s="31" t="str">
        <f>IF(D198&lt;&gt;"",D198*I198, "0.00")</f>
        <v>0.00</v>
      </c>
      <c r="AK198" s="8" t="str">
        <f>IF(D198&lt;&gt;"",D198, "0")</f>
        <v>0</v>
      </c>
      <c r="AL198" s="8" t="str">
        <f>IF(D198&lt;&gt;"",D198*K198, "0")</f>
        <v>0</v>
      </c>
    </row>
    <row r="199" spans="1:38">
      <c r="A199" s="8">
        <f>IF(OUT!C996="", "", OUT!C996)</f>
        <v>727</v>
      </c>
      <c r="B199" s="19">
        <f>IF(OUT!A996="", "", OUT!A996)</f>
        <v>40798</v>
      </c>
      <c r="C199" s="8" t="str">
        <f>IF(OUT!D996="", "", OUT!D996)</f>
        <v>RH</v>
      </c>
      <c r="D199" s="26"/>
      <c r="E199" s="35" t="str">
        <f>IF(OUT!E996="", "", OUT!E996)</f>
        <v>36 CELL</v>
      </c>
      <c r="F199" s="23" t="str">
        <f>IF(OUT!AE996="NEW", "✷", "")</f>
        <v/>
      </c>
      <c r="G199" t="str">
        <f>IF(OUT!B996="", "", OUT!B996)</f>
        <v>BEGONIA  HYBRIDA GRYPHON (Silver/Green)</v>
      </c>
      <c r="H199" s="20">
        <f>IF(AND($K$3=1,$K$4="N"),P199,IF(AND($K$3=2,$K$4="N"),R199,IF(AND($K$3=3,$K$4="N"),T199,IF(AND($K$3=4,$K$4="N"),V199,IF(AND($K$3=5,$K$4="N"),X199,IF(AND($K$3=1,$K$4="Y"),Z199,IF(AND($K$3=2,$K$4="Y"),AB199,IF(AND($K$3=3,$K$4="Y"),AD199,IF(AND($K$3=4,$K$4="Y"),AF199,IF(AND($K$3=5,$K$4="Y"),AH199,"FALSE"))))))))))</f>
        <v>1.26</v>
      </c>
      <c r="I199" s="21">
        <f>IF(AND($K$3=1,$K$4="N"),Q199,IF(AND($K$3=2,$K$4="N"),S199,IF(AND($K$3=3,$K$4="N"),U199,IF(AND($K$3=4,$K$4="N"),W199,IF(AND($K$3=5,$K$4="N"),Y199,IF(AND($K$3=1,$K$4="Y"),AA199,IF(AND($K$3=2,$K$4="Y"),AC199,IF(AND($K$3=3,$K$4="Y"),AE199,IF(AND($K$3=4,$K$4="Y"),AG199,IF(AND($K$3=5,$K$4="Y"),AI199,"FALSE"))))))))))</f>
        <v>45.36</v>
      </c>
      <c r="J199" s="35" t="str">
        <f>IF(OUT!F996="", "", OUT!F996)</f>
        <v>STRIP TRAY</v>
      </c>
      <c r="K199" s="8">
        <f>IF(OUT!P996="", "", OUT!P996)</f>
        <v>36</v>
      </c>
      <c r="L199" s="8" t="str">
        <f>IF(OUT!AE996="", "", OUT!AE996)</f>
        <v/>
      </c>
      <c r="M199" s="8" t="str">
        <f>IF(OUT!AG996="", "", OUT!AG996)</f>
        <v/>
      </c>
      <c r="N199" s="8" t="str">
        <f>IF(OUT!AQ996="", "", OUT!AQ996)</f>
        <v/>
      </c>
      <c r="O199" s="8" t="str">
        <f>IF(OUT!BO996="", "", OUT!BO996)</f>
        <v>T7</v>
      </c>
      <c r="P199" s="9">
        <f>IF(OUT!N996="", "", OUT!N996)</f>
        <v>1.26</v>
      </c>
      <c r="Q199" s="10">
        <f>IF(OUT!O996="", "", OUT!O996)</f>
        <v>45.36</v>
      </c>
      <c r="R199" s="9">
        <f>IF(PPG!H996="", "", PPG!H996)</f>
        <v>1.163</v>
      </c>
      <c r="S199" s="10">
        <f>IF(PPG!I996="", "", PPG!I996)</f>
        <v>41.86</v>
      </c>
      <c r="T199" s="9">
        <f>IF(PPG!J996="", "", PPG!J996)</f>
        <v>1.1040000000000001</v>
      </c>
      <c r="U199" s="10">
        <f>IF(PPG!K996="", "", PPG!K996)</f>
        <v>39.74</v>
      </c>
      <c r="V199" s="9">
        <f>IF(PPG!L996="", "", PPG!L996)</f>
        <v>1.0489999999999999</v>
      </c>
      <c r="W199" s="10">
        <f>IF(PPG!M996="", "", PPG!M996)</f>
        <v>37.76</v>
      </c>
      <c r="X199" s="9">
        <f>IF(PPG!N996="", "", PPG!N996)</f>
        <v>0.998</v>
      </c>
      <c r="Y199" s="10">
        <f>IF(PPG!O996="", "", PPG!O996)</f>
        <v>35.92</v>
      </c>
      <c r="Z199" s="9">
        <f>IF(PPG!Q996="", "", PPG!Q996)</f>
        <v>1.1919999999999999</v>
      </c>
      <c r="AA199" s="10">
        <f>IF(PPG!R996="", "", PPG!R996)</f>
        <v>42.91</v>
      </c>
      <c r="AB199" s="9">
        <f>IF(PPG!S996="", "", PPG!S996)</f>
        <v>1.163</v>
      </c>
      <c r="AC199" s="10">
        <f>IF(PPG!T996="", "", PPG!T996)</f>
        <v>41.86</v>
      </c>
      <c r="AD199" s="9">
        <f>IF(PPG!U996="", "", PPG!U996)</f>
        <v>1.1040000000000001</v>
      </c>
      <c r="AE199" s="10">
        <f>IF(PPG!V996="", "", PPG!V996)</f>
        <v>39.74</v>
      </c>
      <c r="AF199" s="9">
        <f>IF(PPG!W996="", "", PPG!W996)</f>
        <v>1.0489999999999999</v>
      </c>
      <c r="AG199" s="10">
        <f>IF(PPG!X996="", "", PPG!X996)</f>
        <v>37.76</v>
      </c>
      <c r="AH199" s="9">
        <f>IF(PPG!Y996="", "", PPG!Y996)</f>
        <v>0.998</v>
      </c>
      <c r="AI199" s="10">
        <f>IF(PPG!Z996="", "", PPG!Z996)</f>
        <v>35.92</v>
      </c>
      <c r="AJ199" s="31" t="str">
        <f>IF(D199&lt;&gt;"",D199*I199, "0.00")</f>
        <v>0.00</v>
      </c>
      <c r="AK199" s="8" t="str">
        <f>IF(D199&lt;&gt;"",D199, "0")</f>
        <v>0</v>
      </c>
      <c r="AL199" s="8" t="str">
        <f>IF(D199&lt;&gt;"",D199*K199, "0")</f>
        <v>0</v>
      </c>
    </row>
    <row r="200" spans="1:38">
      <c r="A200" s="8">
        <f>IF(OUT!C2827="", "", OUT!C2827)</f>
        <v>727</v>
      </c>
      <c r="B200" s="19">
        <f>IF(OUT!A2827="", "", OUT!A2827)</f>
        <v>96814</v>
      </c>
      <c r="C200" s="8" t="str">
        <f>IF(OUT!D2827="", "", OUT!D2827)</f>
        <v>RH</v>
      </c>
      <c r="D200" s="26"/>
      <c r="E200" s="35" t="str">
        <f>IF(OUT!E2827="", "", OUT!E2827)</f>
        <v>36 CELL</v>
      </c>
      <c r="F200" s="23" t="str">
        <f>IF(OUT!AE2827="NEW", "✷", "")</f>
        <v/>
      </c>
      <c r="G200" t="str">
        <f>IF(OUT!B2827="", "", OUT!B2827)</f>
        <v>BEGONIA  HYBRIDA HULA (GREEN LEAF) BICOLOR RED WHITE</v>
      </c>
      <c r="H200" s="20">
        <f>IF(AND($K$3=1,$K$4="N"),P200,IF(AND($K$3=2,$K$4="N"),R200,IF(AND($K$3=3,$K$4="N"),T200,IF(AND($K$3=4,$K$4="N"),V200,IF(AND($K$3=5,$K$4="N"),X200,IF(AND($K$3=1,$K$4="Y"),Z200,IF(AND($K$3=2,$K$4="Y"),AB200,IF(AND($K$3=3,$K$4="Y"),AD200,IF(AND($K$3=4,$K$4="Y"),AF200,IF(AND($K$3=5,$K$4="Y"),AH200,"FALSE"))))))))))</f>
        <v>1.3049999999999999</v>
      </c>
      <c r="I200" s="21">
        <f>IF(AND($K$3=1,$K$4="N"),Q200,IF(AND($K$3=2,$K$4="N"),S200,IF(AND($K$3=3,$K$4="N"),U200,IF(AND($K$3=4,$K$4="N"),W200,IF(AND($K$3=5,$K$4="N"),Y200,IF(AND($K$3=1,$K$4="Y"),AA200,IF(AND($K$3=2,$K$4="Y"),AC200,IF(AND($K$3=3,$K$4="Y"),AE200,IF(AND($K$3=4,$K$4="Y"),AG200,IF(AND($K$3=5,$K$4="Y"),AI200,"FALSE"))))))))))</f>
        <v>46.98</v>
      </c>
      <c r="J200" s="35" t="str">
        <f>IF(OUT!F2827="", "", OUT!F2827)</f>
        <v>STRIP TRAY</v>
      </c>
      <c r="K200" s="8">
        <f>IF(OUT!P2827="", "", OUT!P2827)</f>
        <v>36</v>
      </c>
      <c r="L200" s="8" t="str">
        <f>IF(OUT!AE2827="", "", OUT!AE2827)</f>
        <v/>
      </c>
      <c r="M200" s="8" t="str">
        <f>IF(OUT!AG2827="", "", OUT!AG2827)</f>
        <v/>
      </c>
      <c r="N200" s="8" t="str">
        <f>IF(OUT!AQ2827="", "", OUT!AQ2827)</f>
        <v/>
      </c>
      <c r="O200" s="8" t="str">
        <f>IF(OUT!BO2827="", "", OUT!BO2827)</f>
        <v>T7</v>
      </c>
      <c r="P200" s="9">
        <f>IF(OUT!N2827="", "", OUT!N2827)</f>
        <v>1.3049999999999999</v>
      </c>
      <c r="Q200" s="10">
        <f>IF(OUT!O2827="", "", OUT!O2827)</f>
        <v>46.98</v>
      </c>
      <c r="R200" s="9">
        <f>IF(PPG!H2827="", "", PPG!H2827)</f>
        <v>1.2030000000000001</v>
      </c>
      <c r="S200" s="10">
        <f>IF(PPG!I2827="", "", PPG!I2827)</f>
        <v>43.3</v>
      </c>
      <c r="T200" s="9">
        <f>IF(PPG!J2827="", "", PPG!J2827)</f>
        <v>1.143</v>
      </c>
      <c r="U200" s="10">
        <f>IF(PPG!K2827="", "", PPG!K2827)</f>
        <v>41.14</v>
      </c>
      <c r="V200" s="9">
        <f>IF(PPG!L2827="", "", PPG!L2827)</f>
        <v>1.085</v>
      </c>
      <c r="W200" s="10">
        <f>IF(PPG!M2827="", "", PPG!M2827)</f>
        <v>39.06</v>
      </c>
      <c r="X200" s="9">
        <f>IF(PPG!N2827="", "", PPG!N2827)</f>
        <v>1.032</v>
      </c>
      <c r="Y200" s="10">
        <f>IF(PPG!O2827="", "", PPG!O2827)</f>
        <v>37.15</v>
      </c>
      <c r="Z200" s="9">
        <f>IF(PPG!Q2827="", "", PPG!Q2827)</f>
        <v>1.234</v>
      </c>
      <c r="AA200" s="10">
        <f>IF(PPG!R2827="", "", PPG!R2827)</f>
        <v>44.42</v>
      </c>
      <c r="AB200" s="9">
        <f>IF(PPG!S2827="", "", PPG!S2827)</f>
        <v>1.2030000000000001</v>
      </c>
      <c r="AC200" s="10">
        <f>IF(PPG!T2827="", "", PPG!T2827)</f>
        <v>43.3</v>
      </c>
      <c r="AD200" s="9">
        <f>IF(PPG!U2827="", "", PPG!U2827)</f>
        <v>1.143</v>
      </c>
      <c r="AE200" s="10">
        <f>IF(PPG!V2827="", "", PPG!V2827)</f>
        <v>41.14</v>
      </c>
      <c r="AF200" s="9">
        <f>IF(PPG!W2827="", "", PPG!W2827)</f>
        <v>1.085</v>
      </c>
      <c r="AG200" s="10">
        <f>IF(PPG!X2827="", "", PPG!X2827)</f>
        <v>39.06</v>
      </c>
      <c r="AH200" s="9">
        <f>IF(PPG!Y2827="", "", PPG!Y2827)</f>
        <v>1.032</v>
      </c>
      <c r="AI200" s="10">
        <f>IF(PPG!Z2827="", "", PPG!Z2827)</f>
        <v>37.15</v>
      </c>
      <c r="AJ200" s="31" t="str">
        <f>IF(D200&lt;&gt;"",D200*I200, "0.00")</f>
        <v>0.00</v>
      </c>
      <c r="AK200" s="8" t="str">
        <f>IF(D200&lt;&gt;"",D200, "0")</f>
        <v>0</v>
      </c>
      <c r="AL200" s="8" t="str">
        <f>IF(D200&lt;&gt;"",D200*K200, "0")</f>
        <v>0</v>
      </c>
    </row>
    <row r="201" spans="1:38">
      <c r="A201" s="8">
        <f>IF(OUT!C2828="", "", OUT!C2828)</f>
        <v>727</v>
      </c>
      <c r="B201" s="19">
        <f>IF(OUT!A2828="", "", OUT!A2828)</f>
        <v>96815</v>
      </c>
      <c r="C201" s="8" t="str">
        <f>IF(OUT!D2828="", "", OUT!D2828)</f>
        <v>RH</v>
      </c>
      <c r="D201" s="26"/>
      <c r="E201" s="35" t="str">
        <f>IF(OUT!E2828="", "", OUT!E2828)</f>
        <v>36 CELL</v>
      </c>
      <c r="F201" s="23" t="str">
        <f>IF(OUT!AE2828="NEW", "✷", "")</f>
        <v/>
      </c>
      <c r="G201" t="str">
        <f>IF(OUT!B2828="", "", OUT!B2828)</f>
        <v>BEGONIA  HYBRIDA HULA (GREEN LEAF) BLUSH</v>
      </c>
      <c r="H201" s="20">
        <f>IF(AND($K$3=1,$K$4="N"),P201,IF(AND($K$3=2,$K$4="N"),R201,IF(AND($K$3=3,$K$4="N"),T201,IF(AND($K$3=4,$K$4="N"),V201,IF(AND($K$3=5,$K$4="N"),X201,IF(AND($K$3=1,$K$4="Y"),Z201,IF(AND($K$3=2,$K$4="Y"),AB201,IF(AND($K$3=3,$K$4="Y"),AD201,IF(AND($K$3=4,$K$4="Y"),AF201,IF(AND($K$3=5,$K$4="Y"),AH201,"FALSE"))))))))))</f>
        <v>1.3049999999999999</v>
      </c>
      <c r="I201" s="21">
        <f>IF(AND($K$3=1,$K$4="N"),Q201,IF(AND($K$3=2,$K$4="N"),S201,IF(AND($K$3=3,$K$4="N"),U201,IF(AND($K$3=4,$K$4="N"),W201,IF(AND($K$3=5,$K$4="N"),Y201,IF(AND($K$3=1,$K$4="Y"),AA201,IF(AND($K$3=2,$K$4="Y"),AC201,IF(AND($K$3=3,$K$4="Y"),AE201,IF(AND($K$3=4,$K$4="Y"),AG201,IF(AND($K$3=5,$K$4="Y"),AI201,"FALSE"))))))))))</f>
        <v>46.98</v>
      </c>
      <c r="J201" s="35" t="str">
        <f>IF(OUT!F2828="", "", OUT!F2828)</f>
        <v>STRIP TRAY</v>
      </c>
      <c r="K201" s="8">
        <f>IF(OUT!P2828="", "", OUT!P2828)</f>
        <v>36</v>
      </c>
      <c r="L201" s="8" t="str">
        <f>IF(OUT!AE2828="", "", OUT!AE2828)</f>
        <v/>
      </c>
      <c r="M201" s="8" t="str">
        <f>IF(OUT!AG2828="", "", OUT!AG2828)</f>
        <v/>
      </c>
      <c r="N201" s="8" t="str">
        <f>IF(OUT!AQ2828="", "", OUT!AQ2828)</f>
        <v/>
      </c>
      <c r="O201" s="8" t="str">
        <f>IF(OUT!BO2828="", "", OUT!BO2828)</f>
        <v>T7</v>
      </c>
      <c r="P201" s="9">
        <f>IF(OUT!N2828="", "", OUT!N2828)</f>
        <v>1.3049999999999999</v>
      </c>
      <c r="Q201" s="10">
        <f>IF(OUT!O2828="", "", OUT!O2828)</f>
        <v>46.98</v>
      </c>
      <c r="R201" s="9">
        <f>IF(PPG!H2828="", "", PPG!H2828)</f>
        <v>1.2030000000000001</v>
      </c>
      <c r="S201" s="10">
        <f>IF(PPG!I2828="", "", PPG!I2828)</f>
        <v>43.3</v>
      </c>
      <c r="T201" s="9">
        <f>IF(PPG!J2828="", "", PPG!J2828)</f>
        <v>1.143</v>
      </c>
      <c r="U201" s="10">
        <f>IF(PPG!K2828="", "", PPG!K2828)</f>
        <v>41.14</v>
      </c>
      <c r="V201" s="9">
        <f>IF(PPG!L2828="", "", PPG!L2828)</f>
        <v>1.085</v>
      </c>
      <c r="W201" s="10">
        <f>IF(PPG!M2828="", "", PPG!M2828)</f>
        <v>39.06</v>
      </c>
      <c r="X201" s="9">
        <f>IF(PPG!N2828="", "", PPG!N2828)</f>
        <v>1.032</v>
      </c>
      <c r="Y201" s="10">
        <f>IF(PPG!O2828="", "", PPG!O2828)</f>
        <v>37.15</v>
      </c>
      <c r="Z201" s="9">
        <f>IF(PPG!Q2828="", "", PPG!Q2828)</f>
        <v>1.234</v>
      </c>
      <c r="AA201" s="10">
        <f>IF(PPG!R2828="", "", PPG!R2828)</f>
        <v>44.42</v>
      </c>
      <c r="AB201" s="9">
        <f>IF(PPG!S2828="", "", PPG!S2828)</f>
        <v>1.2030000000000001</v>
      </c>
      <c r="AC201" s="10">
        <f>IF(PPG!T2828="", "", PPG!T2828)</f>
        <v>43.3</v>
      </c>
      <c r="AD201" s="9">
        <f>IF(PPG!U2828="", "", PPG!U2828)</f>
        <v>1.143</v>
      </c>
      <c r="AE201" s="10">
        <f>IF(PPG!V2828="", "", PPG!V2828)</f>
        <v>41.14</v>
      </c>
      <c r="AF201" s="9">
        <f>IF(PPG!W2828="", "", PPG!W2828)</f>
        <v>1.085</v>
      </c>
      <c r="AG201" s="10">
        <f>IF(PPG!X2828="", "", PPG!X2828)</f>
        <v>39.06</v>
      </c>
      <c r="AH201" s="9">
        <f>IF(PPG!Y2828="", "", PPG!Y2828)</f>
        <v>1.032</v>
      </c>
      <c r="AI201" s="10">
        <f>IF(PPG!Z2828="", "", PPG!Z2828)</f>
        <v>37.15</v>
      </c>
      <c r="AJ201" s="31" t="str">
        <f>IF(D201&lt;&gt;"",D201*I201, "0.00")</f>
        <v>0.00</v>
      </c>
      <c r="AK201" s="8" t="str">
        <f>IF(D201&lt;&gt;"",D201, "0")</f>
        <v>0</v>
      </c>
      <c r="AL201" s="8" t="str">
        <f>IF(D201&lt;&gt;"",D201*K201, "0")</f>
        <v>0</v>
      </c>
    </row>
    <row r="202" spans="1:38">
      <c r="A202" s="8">
        <f>IF(OUT!C2829="", "", OUT!C2829)</f>
        <v>727</v>
      </c>
      <c r="B202" s="19">
        <f>IF(OUT!A2829="", "", OUT!A2829)</f>
        <v>96816</v>
      </c>
      <c r="C202" s="8" t="str">
        <f>IF(OUT!D2829="", "", OUT!D2829)</f>
        <v>RH</v>
      </c>
      <c r="D202" s="26"/>
      <c r="E202" s="35" t="str">
        <f>IF(OUT!E2829="", "", OUT!E2829)</f>
        <v>36 CELL</v>
      </c>
      <c r="F202" s="23" t="str">
        <f>IF(OUT!AE2829="NEW", "✷", "")</f>
        <v/>
      </c>
      <c r="G202" t="str">
        <f>IF(OUT!B2829="", "", OUT!B2829)</f>
        <v>BEGONIA  HYBRIDA HULA (GREEN LEAF) PINK</v>
      </c>
      <c r="H202" s="20">
        <f>IF(AND($K$3=1,$K$4="N"),P202,IF(AND($K$3=2,$K$4="N"),R202,IF(AND($K$3=3,$K$4="N"),T202,IF(AND($K$3=4,$K$4="N"),V202,IF(AND($K$3=5,$K$4="N"),X202,IF(AND($K$3=1,$K$4="Y"),Z202,IF(AND($K$3=2,$K$4="Y"),AB202,IF(AND($K$3=3,$K$4="Y"),AD202,IF(AND($K$3=4,$K$4="Y"),AF202,IF(AND($K$3=5,$K$4="Y"),AH202,"FALSE"))))))))))</f>
        <v>1.3049999999999999</v>
      </c>
      <c r="I202" s="21">
        <f>IF(AND($K$3=1,$K$4="N"),Q202,IF(AND($K$3=2,$K$4="N"),S202,IF(AND($K$3=3,$K$4="N"),U202,IF(AND($K$3=4,$K$4="N"),W202,IF(AND($K$3=5,$K$4="N"),Y202,IF(AND($K$3=1,$K$4="Y"),AA202,IF(AND($K$3=2,$K$4="Y"),AC202,IF(AND($K$3=3,$K$4="Y"),AE202,IF(AND($K$3=4,$K$4="Y"),AG202,IF(AND($K$3=5,$K$4="Y"),AI202,"FALSE"))))))))))</f>
        <v>46.98</v>
      </c>
      <c r="J202" s="35" t="str">
        <f>IF(OUT!F2829="", "", OUT!F2829)</f>
        <v>STRIP TRAY</v>
      </c>
      <c r="K202" s="8">
        <f>IF(OUT!P2829="", "", OUT!P2829)</f>
        <v>36</v>
      </c>
      <c r="L202" s="8" t="str">
        <f>IF(OUT!AE2829="", "", OUT!AE2829)</f>
        <v/>
      </c>
      <c r="M202" s="8" t="str">
        <f>IF(OUT!AG2829="", "", OUT!AG2829)</f>
        <v/>
      </c>
      <c r="N202" s="8" t="str">
        <f>IF(OUT!AQ2829="", "", OUT!AQ2829)</f>
        <v/>
      </c>
      <c r="O202" s="8" t="str">
        <f>IF(OUT!BO2829="", "", OUT!BO2829)</f>
        <v>T7</v>
      </c>
      <c r="P202" s="9">
        <f>IF(OUT!N2829="", "", OUT!N2829)</f>
        <v>1.3049999999999999</v>
      </c>
      <c r="Q202" s="10">
        <f>IF(OUT!O2829="", "", OUT!O2829)</f>
        <v>46.98</v>
      </c>
      <c r="R202" s="9">
        <f>IF(PPG!H2829="", "", PPG!H2829)</f>
        <v>1.2030000000000001</v>
      </c>
      <c r="S202" s="10">
        <f>IF(PPG!I2829="", "", PPG!I2829)</f>
        <v>43.3</v>
      </c>
      <c r="T202" s="9">
        <f>IF(PPG!J2829="", "", PPG!J2829)</f>
        <v>1.143</v>
      </c>
      <c r="U202" s="10">
        <f>IF(PPG!K2829="", "", PPG!K2829)</f>
        <v>41.14</v>
      </c>
      <c r="V202" s="9">
        <f>IF(PPG!L2829="", "", PPG!L2829)</f>
        <v>1.085</v>
      </c>
      <c r="W202" s="10">
        <f>IF(PPG!M2829="", "", PPG!M2829)</f>
        <v>39.06</v>
      </c>
      <c r="X202" s="9">
        <f>IF(PPG!N2829="", "", PPG!N2829)</f>
        <v>1.032</v>
      </c>
      <c r="Y202" s="10">
        <f>IF(PPG!O2829="", "", PPG!O2829)</f>
        <v>37.15</v>
      </c>
      <c r="Z202" s="9">
        <f>IF(PPG!Q2829="", "", PPG!Q2829)</f>
        <v>1.234</v>
      </c>
      <c r="AA202" s="10">
        <f>IF(PPG!R2829="", "", PPG!R2829)</f>
        <v>44.42</v>
      </c>
      <c r="AB202" s="9">
        <f>IF(PPG!S2829="", "", PPG!S2829)</f>
        <v>1.2030000000000001</v>
      </c>
      <c r="AC202" s="10">
        <f>IF(PPG!T2829="", "", PPG!T2829)</f>
        <v>43.3</v>
      </c>
      <c r="AD202" s="9">
        <f>IF(PPG!U2829="", "", PPG!U2829)</f>
        <v>1.143</v>
      </c>
      <c r="AE202" s="10">
        <f>IF(PPG!V2829="", "", PPG!V2829)</f>
        <v>41.14</v>
      </c>
      <c r="AF202" s="9">
        <f>IF(PPG!W2829="", "", PPG!W2829)</f>
        <v>1.085</v>
      </c>
      <c r="AG202" s="10">
        <f>IF(PPG!X2829="", "", PPG!X2829)</f>
        <v>39.06</v>
      </c>
      <c r="AH202" s="9">
        <f>IF(PPG!Y2829="", "", PPG!Y2829)</f>
        <v>1.032</v>
      </c>
      <c r="AI202" s="10">
        <f>IF(PPG!Z2829="", "", PPG!Z2829)</f>
        <v>37.15</v>
      </c>
      <c r="AJ202" s="31" t="str">
        <f>IF(D202&lt;&gt;"",D202*I202, "0.00")</f>
        <v>0.00</v>
      </c>
      <c r="AK202" s="8" t="str">
        <f>IF(D202&lt;&gt;"",D202, "0")</f>
        <v>0</v>
      </c>
      <c r="AL202" s="8" t="str">
        <f>IF(D202&lt;&gt;"",D202*K202, "0")</f>
        <v>0</v>
      </c>
    </row>
    <row r="203" spans="1:38">
      <c r="A203" s="8">
        <f>IF(OUT!C2830="", "", OUT!C2830)</f>
        <v>727</v>
      </c>
      <c r="B203" s="19">
        <f>IF(OUT!A2830="", "", OUT!A2830)</f>
        <v>96817</v>
      </c>
      <c r="C203" s="8" t="str">
        <f>IF(OUT!D2830="", "", OUT!D2830)</f>
        <v>RH</v>
      </c>
      <c r="D203" s="26"/>
      <c r="E203" s="35" t="str">
        <f>IF(OUT!E2830="", "", OUT!E2830)</f>
        <v>36 CELL</v>
      </c>
      <c r="F203" s="23" t="str">
        <f>IF(OUT!AE2830="NEW", "✷", "")</f>
        <v/>
      </c>
      <c r="G203" t="str">
        <f>IF(OUT!B2830="", "", OUT!B2830)</f>
        <v>BEGONIA  HYBRIDA HULA (GREEN LEAF) RED</v>
      </c>
      <c r="H203" s="20">
        <f>IF(AND($K$3=1,$K$4="N"),P203,IF(AND($K$3=2,$K$4="N"),R203,IF(AND($K$3=3,$K$4="N"),T203,IF(AND($K$3=4,$K$4="N"),V203,IF(AND($K$3=5,$K$4="N"),X203,IF(AND($K$3=1,$K$4="Y"),Z203,IF(AND($K$3=2,$K$4="Y"),AB203,IF(AND($K$3=3,$K$4="Y"),AD203,IF(AND($K$3=4,$K$4="Y"),AF203,IF(AND($K$3=5,$K$4="Y"),AH203,"FALSE"))))))))))</f>
        <v>1.3049999999999999</v>
      </c>
      <c r="I203" s="21">
        <f>IF(AND($K$3=1,$K$4="N"),Q203,IF(AND($K$3=2,$K$4="N"),S203,IF(AND($K$3=3,$K$4="N"),U203,IF(AND($K$3=4,$K$4="N"),W203,IF(AND($K$3=5,$K$4="N"),Y203,IF(AND($K$3=1,$K$4="Y"),AA203,IF(AND($K$3=2,$K$4="Y"),AC203,IF(AND($K$3=3,$K$4="Y"),AE203,IF(AND($K$3=4,$K$4="Y"),AG203,IF(AND($K$3=5,$K$4="Y"),AI203,"FALSE"))))))))))</f>
        <v>46.98</v>
      </c>
      <c r="J203" s="35" t="str">
        <f>IF(OUT!F2830="", "", OUT!F2830)</f>
        <v>STRIP TRAY</v>
      </c>
      <c r="K203" s="8">
        <f>IF(OUT!P2830="", "", OUT!P2830)</f>
        <v>36</v>
      </c>
      <c r="L203" s="8" t="str">
        <f>IF(OUT!AE2830="", "", OUT!AE2830)</f>
        <v/>
      </c>
      <c r="M203" s="8" t="str">
        <f>IF(OUT!AG2830="", "", OUT!AG2830)</f>
        <v/>
      </c>
      <c r="N203" s="8" t="str">
        <f>IF(OUT!AQ2830="", "", OUT!AQ2830)</f>
        <v/>
      </c>
      <c r="O203" s="8" t="str">
        <f>IF(OUT!BO2830="", "", OUT!BO2830)</f>
        <v>T7</v>
      </c>
      <c r="P203" s="9">
        <f>IF(OUT!N2830="", "", OUT!N2830)</f>
        <v>1.3049999999999999</v>
      </c>
      <c r="Q203" s="10">
        <f>IF(OUT!O2830="", "", OUT!O2830)</f>
        <v>46.98</v>
      </c>
      <c r="R203" s="9">
        <f>IF(PPG!H2830="", "", PPG!H2830)</f>
        <v>1.2030000000000001</v>
      </c>
      <c r="S203" s="10">
        <f>IF(PPG!I2830="", "", PPG!I2830)</f>
        <v>43.3</v>
      </c>
      <c r="T203" s="9">
        <f>IF(PPG!J2830="", "", PPG!J2830)</f>
        <v>1.143</v>
      </c>
      <c r="U203" s="10">
        <f>IF(PPG!K2830="", "", PPG!K2830)</f>
        <v>41.14</v>
      </c>
      <c r="V203" s="9">
        <f>IF(PPG!L2830="", "", PPG!L2830)</f>
        <v>1.085</v>
      </c>
      <c r="W203" s="10">
        <f>IF(PPG!M2830="", "", PPG!M2830)</f>
        <v>39.06</v>
      </c>
      <c r="X203" s="9">
        <f>IF(PPG!N2830="", "", PPG!N2830)</f>
        <v>1.032</v>
      </c>
      <c r="Y203" s="10">
        <f>IF(PPG!O2830="", "", PPG!O2830)</f>
        <v>37.15</v>
      </c>
      <c r="Z203" s="9">
        <f>IF(PPG!Q2830="", "", PPG!Q2830)</f>
        <v>1.234</v>
      </c>
      <c r="AA203" s="10">
        <f>IF(PPG!R2830="", "", PPG!R2830)</f>
        <v>44.42</v>
      </c>
      <c r="AB203" s="9">
        <f>IF(PPG!S2830="", "", PPG!S2830)</f>
        <v>1.2030000000000001</v>
      </c>
      <c r="AC203" s="10">
        <f>IF(PPG!T2830="", "", PPG!T2830)</f>
        <v>43.3</v>
      </c>
      <c r="AD203" s="9">
        <f>IF(PPG!U2830="", "", PPG!U2830)</f>
        <v>1.143</v>
      </c>
      <c r="AE203" s="10">
        <f>IF(PPG!V2830="", "", PPG!V2830)</f>
        <v>41.14</v>
      </c>
      <c r="AF203" s="9">
        <f>IF(PPG!W2830="", "", PPG!W2830)</f>
        <v>1.085</v>
      </c>
      <c r="AG203" s="10">
        <f>IF(PPG!X2830="", "", PPG!X2830)</f>
        <v>39.06</v>
      </c>
      <c r="AH203" s="9">
        <f>IF(PPG!Y2830="", "", PPG!Y2830)</f>
        <v>1.032</v>
      </c>
      <c r="AI203" s="10">
        <f>IF(PPG!Z2830="", "", PPG!Z2830)</f>
        <v>37.15</v>
      </c>
      <c r="AJ203" s="31" t="str">
        <f>IF(D203&lt;&gt;"",D203*I203, "0.00")</f>
        <v>0.00</v>
      </c>
      <c r="AK203" s="8" t="str">
        <f>IF(D203&lt;&gt;"",D203, "0")</f>
        <v>0</v>
      </c>
      <c r="AL203" s="8" t="str">
        <f>IF(D203&lt;&gt;"",D203*K203, "0")</f>
        <v>0</v>
      </c>
    </row>
    <row r="204" spans="1:38">
      <c r="A204" s="8">
        <f>IF(OUT!C116="", "", OUT!C116)</f>
        <v>727</v>
      </c>
      <c r="B204" s="19">
        <f>IF(OUT!A116="", "", OUT!A116)</f>
        <v>10300</v>
      </c>
      <c r="C204" s="8" t="str">
        <f>IF(OUT!D116="", "", OUT!D116)</f>
        <v>RH</v>
      </c>
      <c r="D204" s="26"/>
      <c r="E204" s="35" t="str">
        <f>IF(OUT!E116="", "", OUT!E116)</f>
        <v>36 CELL</v>
      </c>
      <c r="F204" s="23" t="str">
        <f>IF(OUT!AE116="NEW", "✷", "")</f>
        <v/>
      </c>
      <c r="G204" t="str">
        <f>IF(OUT!B116="", "", OUT!B116)</f>
        <v>BEGONIA  HYBRIDA HULA (GREEN LEAF) RED AND WHITE MIX</v>
      </c>
      <c r="H204" s="20">
        <f>IF(AND($K$3=1,$K$4="N"),P204,IF(AND($K$3=2,$K$4="N"),R204,IF(AND($K$3=3,$K$4="N"),T204,IF(AND($K$3=4,$K$4="N"),V204,IF(AND($K$3=5,$K$4="N"),X204,IF(AND($K$3=1,$K$4="Y"),Z204,IF(AND($K$3=2,$K$4="Y"),AB204,IF(AND($K$3=3,$K$4="Y"),AD204,IF(AND($K$3=4,$K$4="Y"),AF204,IF(AND($K$3=5,$K$4="Y"),AH204,"FALSE"))))))))))</f>
        <v>1.3049999999999999</v>
      </c>
      <c r="I204" s="21">
        <f>IF(AND($K$3=1,$K$4="N"),Q204,IF(AND($K$3=2,$K$4="N"),S204,IF(AND($K$3=3,$K$4="N"),U204,IF(AND($K$3=4,$K$4="N"),W204,IF(AND($K$3=5,$K$4="N"),Y204,IF(AND($K$3=1,$K$4="Y"),AA204,IF(AND($K$3=2,$K$4="Y"),AC204,IF(AND($K$3=3,$K$4="Y"),AE204,IF(AND($K$3=4,$K$4="Y"),AG204,IF(AND($K$3=5,$K$4="Y"),AI204,"FALSE"))))))))))</f>
        <v>46.98</v>
      </c>
      <c r="J204" s="35" t="str">
        <f>IF(OUT!F116="", "", OUT!F116)</f>
        <v>STRIP TRAY</v>
      </c>
      <c r="K204" s="8">
        <f>IF(OUT!P116="", "", OUT!P116)</f>
        <v>36</v>
      </c>
      <c r="L204" s="8" t="str">
        <f>IF(OUT!AE116="", "", OUT!AE116)</f>
        <v/>
      </c>
      <c r="M204" s="8" t="str">
        <f>IF(OUT!AG116="", "", OUT!AG116)</f>
        <v/>
      </c>
      <c r="N204" s="8" t="str">
        <f>IF(OUT!AQ116="", "", OUT!AQ116)</f>
        <v/>
      </c>
      <c r="O204" s="8" t="str">
        <f>IF(OUT!BO116="", "", OUT!BO116)</f>
        <v>T7</v>
      </c>
      <c r="P204" s="9">
        <f>IF(OUT!N116="", "", OUT!N116)</f>
        <v>1.3049999999999999</v>
      </c>
      <c r="Q204" s="10">
        <f>IF(OUT!O116="", "", OUT!O116)</f>
        <v>46.98</v>
      </c>
      <c r="R204" s="9">
        <f>IF(PPG!H116="", "", PPG!H116)</f>
        <v>1.2030000000000001</v>
      </c>
      <c r="S204" s="10">
        <f>IF(PPG!I116="", "", PPG!I116)</f>
        <v>43.3</v>
      </c>
      <c r="T204" s="9">
        <f>IF(PPG!J116="", "", PPG!J116)</f>
        <v>1.143</v>
      </c>
      <c r="U204" s="10">
        <f>IF(PPG!K116="", "", PPG!K116)</f>
        <v>41.14</v>
      </c>
      <c r="V204" s="9">
        <f>IF(PPG!L116="", "", PPG!L116)</f>
        <v>1.085</v>
      </c>
      <c r="W204" s="10">
        <f>IF(PPG!M116="", "", PPG!M116)</f>
        <v>39.06</v>
      </c>
      <c r="X204" s="9">
        <f>IF(PPG!N116="", "", PPG!N116)</f>
        <v>1.032</v>
      </c>
      <c r="Y204" s="10">
        <f>IF(PPG!O116="", "", PPG!O116)</f>
        <v>37.15</v>
      </c>
      <c r="Z204" s="9">
        <f>IF(PPG!Q116="", "", PPG!Q116)</f>
        <v>1.234</v>
      </c>
      <c r="AA204" s="10">
        <f>IF(PPG!R116="", "", PPG!R116)</f>
        <v>44.42</v>
      </c>
      <c r="AB204" s="9">
        <f>IF(PPG!S116="", "", PPG!S116)</f>
        <v>1.2030000000000001</v>
      </c>
      <c r="AC204" s="10">
        <f>IF(PPG!T116="", "", PPG!T116)</f>
        <v>43.3</v>
      </c>
      <c r="AD204" s="9">
        <f>IF(PPG!U116="", "", PPG!U116)</f>
        <v>1.143</v>
      </c>
      <c r="AE204" s="10">
        <f>IF(PPG!V116="", "", PPG!V116)</f>
        <v>41.14</v>
      </c>
      <c r="AF204" s="9">
        <f>IF(PPG!W116="", "", PPG!W116)</f>
        <v>1.085</v>
      </c>
      <c r="AG204" s="10">
        <f>IF(PPG!X116="", "", PPG!X116)</f>
        <v>39.06</v>
      </c>
      <c r="AH204" s="9">
        <f>IF(PPG!Y116="", "", PPG!Y116)</f>
        <v>1.032</v>
      </c>
      <c r="AI204" s="10">
        <f>IF(PPG!Z116="", "", PPG!Z116)</f>
        <v>37.15</v>
      </c>
      <c r="AJ204" s="31" t="str">
        <f>IF(D204&lt;&gt;"",D204*I204, "0.00")</f>
        <v>0.00</v>
      </c>
      <c r="AK204" s="8" t="str">
        <f>IF(D204&lt;&gt;"",D204, "0")</f>
        <v>0</v>
      </c>
      <c r="AL204" s="8" t="str">
        <f>IF(D204&lt;&gt;"",D204*K204, "0")</f>
        <v>0</v>
      </c>
    </row>
    <row r="205" spans="1:38">
      <c r="A205" s="8">
        <f>IF(OUT!C291="", "", OUT!C291)</f>
        <v>727</v>
      </c>
      <c r="B205" s="19">
        <f>IF(OUT!A291="", "", OUT!A291)</f>
        <v>11368</v>
      </c>
      <c r="C205" s="8" t="str">
        <f>IF(OUT!D291="", "", OUT!D291)</f>
        <v>RH</v>
      </c>
      <c r="D205" s="26"/>
      <c r="E205" s="35" t="str">
        <f>IF(OUT!E291="", "", OUT!E291)</f>
        <v>36 CELL</v>
      </c>
      <c r="F205" s="23" t="str">
        <f>IF(OUT!AE291="NEW", "✷", "")</f>
        <v/>
      </c>
      <c r="G205" t="str">
        <f>IF(OUT!B291="", "", OUT!B291)</f>
        <v>BEGONIA  HYBRIDA HULA (GREEN LEAF) WHITE</v>
      </c>
      <c r="H205" s="20">
        <f>IF(AND($K$3=1,$K$4="N"),P205,IF(AND($K$3=2,$K$4="N"),R205,IF(AND($K$3=3,$K$4="N"),T205,IF(AND($K$3=4,$K$4="N"),V205,IF(AND($K$3=5,$K$4="N"),X205,IF(AND($K$3=1,$K$4="Y"),Z205,IF(AND($K$3=2,$K$4="Y"),AB205,IF(AND($K$3=3,$K$4="Y"),AD205,IF(AND($K$3=4,$K$4="Y"),AF205,IF(AND($K$3=5,$K$4="Y"),AH205,"FALSE"))))))))))</f>
        <v>1.3049999999999999</v>
      </c>
      <c r="I205" s="21">
        <f>IF(AND($K$3=1,$K$4="N"),Q205,IF(AND($K$3=2,$K$4="N"),S205,IF(AND($K$3=3,$K$4="N"),U205,IF(AND($K$3=4,$K$4="N"),W205,IF(AND($K$3=5,$K$4="N"),Y205,IF(AND($K$3=1,$K$4="Y"),AA205,IF(AND($K$3=2,$K$4="Y"),AC205,IF(AND($K$3=3,$K$4="Y"),AE205,IF(AND($K$3=4,$K$4="Y"),AG205,IF(AND($K$3=5,$K$4="Y"),AI205,"FALSE"))))))))))</f>
        <v>46.98</v>
      </c>
      <c r="J205" s="35" t="str">
        <f>IF(OUT!F291="", "", OUT!F291)</f>
        <v>STRIP TRAY</v>
      </c>
      <c r="K205" s="8">
        <f>IF(OUT!P291="", "", OUT!P291)</f>
        <v>36</v>
      </c>
      <c r="L205" s="8" t="str">
        <f>IF(OUT!AE291="", "", OUT!AE291)</f>
        <v/>
      </c>
      <c r="M205" s="8" t="str">
        <f>IF(OUT!AG291="", "", OUT!AG291)</f>
        <v/>
      </c>
      <c r="N205" s="8" t="str">
        <f>IF(OUT!AQ291="", "", OUT!AQ291)</f>
        <v/>
      </c>
      <c r="O205" s="8" t="str">
        <f>IF(OUT!BO291="", "", OUT!BO291)</f>
        <v>T7</v>
      </c>
      <c r="P205" s="9">
        <f>IF(OUT!N291="", "", OUT!N291)</f>
        <v>1.3049999999999999</v>
      </c>
      <c r="Q205" s="10">
        <f>IF(OUT!O291="", "", OUT!O291)</f>
        <v>46.98</v>
      </c>
      <c r="R205" s="9">
        <f>IF(PPG!H291="", "", PPG!H291)</f>
        <v>1.2030000000000001</v>
      </c>
      <c r="S205" s="10">
        <f>IF(PPG!I291="", "", PPG!I291)</f>
        <v>43.3</v>
      </c>
      <c r="T205" s="9">
        <f>IF(PPG!J291="", "", PPG!J291)</f>
        <v>1.143</v>
      </c>
      <c r="U205" s="10">
        <f>IF(PPG!K291="", "", PPG!K291)</f>
        <v>41.14</v>
      </c>
      <c r="V205" s="9">
        <f>IF(PPG!L291="", "", PPG!L291)</f>
        <v>1.085</v>
      </c>
      <c r="W205" s="10">
        <f>IF(PPG!M291="", "", PPG!M291)</f>
        <v>39.06</v>
      </c>
      <c r="X205" s="9">
        <f>IF(PPG!N291="", "", PPG!N291)</f>
        <v>1.032</v>
      </c>
      <c r="Y205" s="10">
        <f>IF(PPG!O291="", "", PPG!O291)</f>
        <v>37.15</v>
      </c>
      <c r="Z205" s="9">
        <f>IF(PPG!Q291="", "", PPG!Q291)</f>
        <v>1.234</v>
      </c>
      <c r="AA205" s="10">
        <f>IF(PPG!R291="", "", PPG!R291)</f>
        <v>44.42</v>
      </c>
      <c r="AB205" s="9">
        <f>IF(PPG!S291="", "", PPG!S291)</f>
        <v>1.2030000000000001</v>
      </c>
      <c r="AC205" s="10">
        <f>IF(PPG!T291="", "", PPG!T291)</f>
        <v>43.3</v>
      </c>
      <c r="AD205" s="9">
        <f>IF(PPG!U291="", "", PPG!U291)</f>
        <v>1.143</v>
      </c>
      <c r="AE205" s="10">
        <f>IF(PPG!V291="", "", PPG!V291)</f>
        <v>41.14</v>
      </c>
      <c r="AF205" s="9">
        <f>IF(PPG!W291="", "", PPG!W291)</f>
        <v>1.085</v>
      </c>
      <c r="AG205" s="10">
        <f>IF(PPG!X291="", "", PPG!X291)</f>
        <v>39.06</v>
      </c>
      <c r="AH205" s="9">
        <f>IF(PPG!Y291="", "", PPG!Y291)</f>
        <v>1.032</v>
      </c>
      <c r="AI205" s="10">
        <f>IF(PPG!Z291="", "", PPG!Z291)</f>
        <v>37.15</v>
      </c>
      <c r="AJ205" s="31" t="str">
        <f>IF(D205&lt;&gt;"",D205*I205, "0.00")</f>
        <v>0.00</v>
      </c>
      <c r="AK205" s="8" t="str">
        <f>IF(D205&lt;&gt;"",D205, "0")</f>
        <v>0</v>
      </c>
      <c r="AL205" s="8" t="str">
        <f>IF(D205&lt;&gt;"",D205*K205, "0")</f>
        <v>0</v>
      </c>
    </row>
    <row r="206" spans="1:38">
      <c r="A206" s="8">
        <f>IF(OUT!C2874="", "", OUT!C2874)</f>
        <v>727</v>
      </c>
      <c r="B206" s="19">
        <f>IF(OUT!A2874="", "", OUT!A2874)</f>
        <v>97011</v>
      </c>
      <c r="C206" s="8" t="str">
        <f>IF(OUT!D2874="", "", OUT!D2874)</f>
        <v>RH</v>
      </c>
      <c r="D206" s="26"/>
      <c r="E206" s="35" t="str">
        <f>IF(OUT!E2874="", "", OUT!E2874)</f>
        <v>36 CELL</v>
      </c>
      <c r="F206" s="23" t="str">
        <f>IF(OUT!AE2874="NEW", "✷", "")</f>
        <v/>
      </c>
      <c r="G206" t="str">
        <f>IF(OUT!B2874="", "", OUT!B2874)</f>
        <v>BEGONIA  HYBRIDA I'CONIA FIRST KISS DEL SOL (Orange)</v>
      </c>
      <c r="H206" s="20">
        <f>IF(AND($K$3=1,$K$4="N"),P206,IF(AND($K$3=2,$K$4="N"),R206,IF(AND($K$3=3,$K$4="N"),T206,IF(AND($K$3=4,$K$4="N"),V206,IF(AND($K$3=5,$K$4="N"),X206,IF(AND($K$3=1,$K$4="Y"),Z206,IF(AND($K$3=2,$K$4="Y"),AB206,IF(AND($K$3=3,$K$4="Y"),AD206,IF(AND($K$3=4,$K$4="Y"),AF206,IF(AND($K$3=5,$K$4="Y"),AH206,"FALSE"))))))))))</f>
        <v>1.85</v>
      </c>
      <c r="I206" s="21">
        <f>IF(AND($K$3=1,$K$4="N"),Q206,IF(AND($K$3=2,$K$4="N"),S206,IF(AND($K$3=3,$K$4="N"),U206,IF(AND($K$3=4,$K$4="N"),W206,IF(AND($K$3=5,$K$4="N"),Y206,IF(AND($K$3=1,$K$4="Y"),AA206,IF(AND($K$3=2,$K$4="Y"),AC206,IF(AND($K$3=3,$K$4="Y"),AE206,IF(AND($K$3=4,$K$4="Y"),AG206,IF(AND($K$3=5,$K$4="Y"),AI206,"FALSE"))))))))))</f>
        <v>66.599999999999994</v>
      </c>
      <c r="J206" s="35" t="str">
        <f>IF(OUT!F2874="", "", OUT!F2874)</f>
        <v>STRIP TRAY</v>
      </c>
      <c r="K206" s="8">
        <f>IF(OUT!P2874="", "", OUT!P2874)</f>
        <v>36</v>
      </c>
      <c r="L206" s="8" t="str">
        <f>IF(OUT!AE2874="", "", OUT!AE2874)</f>
        <v/>
      </c>
      <c r="M206" s="8" t="str">
        <f>IF(OUT!AG2874="", "", OUT!AG2874)</f>
        <v>PAT</v>
      </c>
      <c r="N206" s="8" t="str">
        <f>IF(OUT!AQ2874="", "", OUT!AQ2874)</f>
        <v/>
      </c>
      <c r="O206" s="8" t="str">
        <f>IF(OUT!BO2874="", "", OUT!BO2874)</f>
        <v>T7</v>
      </c>
      <c r="P206" s="9">
        <f>IF(OUT!N2874="", "", OUT!N2874)</f>
        <v>1.85</v>
      </c>
      <c r="Q206" s="10">
        <f>IF(OUT!O2874="", "", OUT!O2874)</f>
        <v>66.599999999999994</v>
      </c>
      <c r="R206" s="9">
        <f>IF(PPG!H2874="", "", PPG!H2874)</f>
        <v>1.7070000000000001</v>
      </c>
      <c r="S206" s="10">
        <f>IF(PPG!I2874="", "", PPG!I2874)</f>
        <v>61.45</v>
      </c>
      <c r="T206" s="9">
        <f>IF(PPG!J2874="", "", PPG!J2874)</f>
        <v>1.62</v>
      </c>
      <c r="U206" s="10">
        <f>IF(PPG!K2874="", "", PPG!K2874)</f>
        <v>58.32</v>
      </c>
      <c r="V206" s="9">
        <f>IF(PPG!L2874="", "", PPG!L2874)</f>
        <v>1.5389999999999999</v>
      </c>
      <c r="W206" s="10">
        <f>IF(PPG!M2874="", "", PPG!M2874)</f>
        <v>55.4</v>
      </c>
      <c r="X206" s="9">
        <f>IF(PPG!N2874="", "", PPG!N2874)</f>
        <v>1.4630000000000001</v>
      </c>
      <c r="Y206" s="10">
        <f>IF(PPG!O2874="", "", PPG!O2874)</f>
        <v>52.66</v>
      </c>
      <c r="Z206" s="9">
        <f>IF(PPG!Q2874="", "", PPG!Q2874)</f>
        <v>1.75</v>
      </c>
      <c r="AA206" s="10">
        <f>IF(PPG!R2874="", "", PPG!R2874)</f>
        <v>63</v>
      </c>
      <c r="AB206" s="9">
        <f>IF(PPG!S2874="", "", PPG!S2874)</f>
        <v>1.7070000000000001</v>
      </c>
      <c r="AC206" s="10">
        <f>IF(PPG!T2874="", "", PPG!T2874)</f>
        <v>61.45</v>
      </c>
      <c r="AD206" s="9">
        <f>IF(PPG!U2874="", "", PPG!U2874)</f>
        <v>1.62</v>
      </c>
      <c r="AE206" s="10">
        <f>IF(PPG!V2874="", "", PPG!V2874)</f>
        <v>58.32</v>
      </c>
      <c r="AF206" s="9">
        <f>IF(PPG!W2874="", "", PPG!W2874)</f>
        <v>1.5389999999999999</v>
      </c>
      <c r="AG206" s="10">
        <f>IF(PPG!X2874="", "", PPG!X2874)</f>
        <v>55.4</v>
      </c>
      <c r="AH206" s="9">
        <f>IF(PPG!Y2874="", "", PPG!Y2874)</f>
        <v>1.4630000000000001</v>
      </c>
      <c r="AI206" s="10">
        <f>IF(PPG!Z2874="", "", PPG!Z2874)</f>
        <v>52.66</v>
      </c>
      <c r="AJ206" s="31" t="str">
        <f>IF(D206&lt;&gt;"",D206*I206, "0.00")</f>
        <v>0.00</v>
      </c>
      <c r="AK206" s="8" t="str">
        <f>IF(D206&lt;&gt;"",D206, "0")</f>
        <v>0</v>
      </c>
      <c r="AL206" s="8" t="str">
        <f>IF(D206&lt;&gt;"",D206*K206, "0")</f>
        <v>0</v>
      </c>
    </row>
    <row r="207" spans="1:38">
      <c r="A207" s="8">
        <f>IF(OUT!C1400="", "", OUT!C1400)</f>
        <v>727</v>
      </c>
      <c r="B207" s="19">
        <f>IF(OUT!A1400="", "", OUT!A1400)</f>
        <v>67370</v>
      </c>
      <c r="C207" s="8" t="str">
        <f>IF(OUT!D1400="", "", OUT!D1400)</f>
        <v>RH</v>
      </c>
      <c r="D207" s="26"/>
      <c r="E207" s="35" t="str">
        <f>IF(OUT!E1400="", "", OUT!E1400)</f>
        <v>36 CELL</v>
      </c>
      <c r="F207" s="23" t="str">
        <f>IF(OUT!AE1400="NEW", "✷", "")</f>
        <v/>
      </c>
      <c r="G207" t="str">
        <f>IF(OUT!B1400="", "", OUT!B1400)</f>
        <v>BEGONIA  HYBRIDA I'CONIA FIRST KISS HOT PINK</v>
      </c>
      <c r="H207" s="20">
        <f>IF(AND($K$3=1,$K$4="N"),P207,IF(AND($K$3=2,$K$4="N"),R207,IF(AND($K$3=3,$K$4="N"),T207,IF(AND($K$3=4,$K$4="N"),V207,IF(AND($K$3=5,$K$4="N"),X207,IF(AND($K$3=1,$K$4="Y"),Z207,IF(AND($K$3=2,$K$4="Y"),AB207,IF(AND($K$3=3,$K$4="Y"),AD207,IF(AND($K$3=4,$K$4="Y"),AF207,IF(AND($K$3=5,$K$4="Y"),AH207,"FALSE"))))))))))</f>
        <v>1.85</v>
      </c>
      <c r="I207" s="21">
        <f>IF(AND($K$3=1,$K$4="N"),Q207,IF(AND($K$3=2,$K$4="N"),S207,IF(AND($K$3=3,$K$4="N"),U207,IF(AND($K$3=4,$K$4="N"),W207,IF(AND($K$3=5,$K$4="N"),Y207,IF(AND($K$3=1,$K$4="Y"),AA207,IF(AND($K$3=2,$K$4="Y"),AC207,IF(AND($K$3=3,$K$4="Y"),AE207,IF(AND($K$3=4,$K$4="Y"),AG207,IF(AND($K$3=5,$K$4="Y"),AI207,"FALSE"))))))))))</f>
        <v>66.599999999999994</v>
      </c>
      <c r="J207" s="35" t="str">
        <f>IF(OUT!F1400="", "", OUT!F1400)</f>
        <v>STRIP TRAY</v>
      </c>
      <c r="K207" s="8">
        <f>IF(OUT!P1400="", "", OUT!P1400)</f>
        <v>36</v>
      </c>
      <c r="L207" s="8" t="str">
        <f>IF(OUT!AE1400="", "", OUT!AE1400)</f>
        <v/>
      </c>
      <c r="M207" s="8" t="str">
        <f>IF(OUT!AG1400="", "", OUT!AG1400)</f>
        <v>PAT</v>
      </c>
      <c r="N207" s="8" t="str">
        <f>IF(OUT!AQ1400="", "", OUT!AQ1400)</f>
        <v/>
      </c>
      <c r="O207" s="8" t="str">
        <f>IF(OUT!BO1400="", "", OUT!BO1400)</f>
        <v>T7</v>
      </c>
      <c r="P207" s="9">
        <f>IF(OUT!N1400="", "", OUT!N1400)</f>
        <v>1.85</v>
      </c>
      <c r="Q207" s="10">
        <f>IF(OUT!O1400="", "", OUT!O1400)</f>
        <v>66.599999999999994</v>
      </c>
      <c r="R207" s="9">
        <f>IF(PPG!H1400="", "", PPG!H1400)</f>
        <v>1.7070000000000001</v>
      </c>
      <c r="S207" s="10">
        <f>IF(PPG!I1400="", "", PPG!I1400)</f>
        <v>61.45</v>
      </c>
      <c r="T207" s="9">
        <f>IF(PPG!J1400="", "", PPG!J1400)</f>
        <v>1.62</v>
      </c>
      <c r="U207" s="10">
        <f>IF(PPG!K1400="", "", PPG!K1400)</f>
        <v>58.32</v>
      </c>
      <c r="V207" s="9">
        <f>IF(PPG!L1400="", "", PPG!L1400)</f>
        <v>1.5389999999999999</v>
      </c>
      <c r="W207" s="10">
        <f>IF(PPG!M1400="", "", PPG!M1400)</f>
        <v>55.4</v>
      </c>
      <c r="X207" s="9">
        <f>IF(PPG!N1400="", "", PPG!N1400)</f>
        <v>1.4630000000000001</v>
      </c>
      <c r="Y207" s="10">
        <f>IF(PPG!O1400="", "", PPG!O1400)</f>
        <v>52.66</v>
      </c>
      <c r="Z207" s="9">
        <f>IF(PPG!Q1400="", "", PPG!Q1400)</f>
        <v>1.75</v>
      </c>
      <c r="AA207" s="10">
        <f>IF(PPG!R1400="", "", PPG!R1400)</f>
        <v>63</v>
      </c>
      <c r="AB207" s="9">
        <f>IF(PPG!S1400="", "", PPG!S1400)</f>
        <v>1.7070000000000001</v>
      </c>
      <c r="AC207" s="10">
        <f>IF(PPG!T1400="", "", PPG!T1400)</f>
        <v>61.45</v>
      </c>
      <c r="AD207" s="9">
        <f>IF(PPG!U1400="", "", PPG!U1400)</f>
        <v>1.62</v>
      </c>
      <c r="AE207" s="10">
        <f>IF(PPG!V1400="", "", PPG!V1400)</f>
        <v>58.32</v>
      </c>
      <c r="AF207" s="9">
        <f>IF(PPG!W1400="", "", PPG!W1400)</f>
        <v>1.5389999999999999</v>
      </c>
      <c r="AG207" s="10">
        <f>IF(PPG!X1400="", "", PPG!X1400)</f>
        <v>55.4</v>
      </c>
      <c r="AH207" s="9">
        <f>IF(PPG!Y1400="", "", PPG!Y1400)</f>
        <v>1.4630000000000001</v>
      </c>
      <c r="AI207" s="10">
        <f>IF(PPG!Z1400="", "", PPG!Z1400)</f>
        <v>52.66</v>
      </c>
      <c r="AJ207" s="31" t="str">
        <f>IF(D207&lt;&gt;"",D207*I207, "0.00")</f>
        <v>0.00</v>
      </c>
      <c r="AK207" s="8" t="str">
        <f>IF(D207&lt;&gt;"",D207, "0")</f>
        <v>0</v>
      </c>
      <c r="AL207" s="8" t="str">
        <f>IF(D207&lt;&gt;"",D207*K207, "0")</f>
        <v>0</v>
      </c>
    </row>
    <row r="208" spans="1:38">
      <c r="A208" s="8">
        <f>IF(OUT!C2130="", "", OUT!C2130)</f>
        <v>727</v>
      </c>
      <c r="B208" s="19">
        <f>IF(OUT!A2130="", "", OUT!A2130)</f>
        <v>88686</v>
      </c>
      <c r="C208" s="8" t="str">
        <f>IF(OUT!D2130="", "", OUT!D2130)</f>
        <v>RH</v>
      </c>
      <c r="D208" s="26"/>
      <c r="E208" s="35" t="str">
        <f>IF(OUT!E2130="", "", OUT!E2130)</f>
        <v>36 CELL</v>
      </c>
      <c r="F208" s="23" t="str">
        <f>IF(OUT!AE2130="NEW", "✷", "")</f>
        <v/>
      </c>
      <c r="G208" t="str">
        <f>IF(OUT!B2130="", "", OUT!B2130)</f>
        <v>BEGONIA  HYBRIDA I'CONIA MISS MALIBU (Orange)</v>
      </c>
      <c r="H208" s="20">
        <f>IF(AND($K$3=1,$K$4="N"),P208,IF(AND($K$3=2,$K$4="N"),R208,IF(AND($K$3=3,$K$4="N"),T208,IF(AND($K$3=4,$K$4="N"),V208,IF(AND($K$3=5,$K$4="N"),X208,IF(AND($K$3=1,$K$4="Y"),Z208,IF(AND($K$3=2,$K$4="Y"),AB208,IF(AND($K$3=3,$K$4="Y"),AD208,IF(AND($K$3=4,$K$4="Y"),AF208,IF(AND($K$3=5,$K$4="Y"),AH208,"FALSE"))))))))))</f>
        <v>1.85</v>
      </c>
      <c r="I208" s="21">
        <f>IF(AND($K$3=1,$K$4="N"),Q208,IF(AND($K$3=2,$K$4="N"),S208,IF(AND($K$3=3,$K$4="N"),U208,IF(AND($K$3=4,$K$4="N"),W208,IF(AND($K$3=5,$K$4="N"),Y208,IF(AND($K$3=1,$K$4="Y"),AA208,IF(AND($K$3=2,$K$4="Y"),AC208,IF(AND($K$3=3,$K$4="Y"),AE208,IF(AND($K$3=4,$K$4="Y"),AG208,IF(AND($K$3=5,$K$4="Y"),AI208,"FALSE"))))))))))</f>
        <v>66.599999999999994</v>
      </c>
      <c r="J208" s="35" t="str">
        <f>IF(OUT!F2130="", "", OUT!F2130)</f>
        <v>STRIP TRAY</v>
      </c>
      <c r="K208" s="8">
        <f>IF(OUT!P2130="", "", OUT!P2130)</f>
        <v>36</v>
      </c>
      <c r="L208" s="8" t="str">
        <f>IF(OUT!AE2130="", "", OUT!AE2130)</f>
        <v/>
      </c>
      <c r="M208" s="8" t="str">
        <f>IF(OUT!AG2130="", "", OUT!AG2130)</f>
        <v>PAT</v>
      </c>
      <c r="N208" s="8" t="str">
        <f>IF(OUT!AQ2130="", "", OUT!AQ2130)</f>
        <v/>
      </c>
      <c r="O208" s="8" t="str">
        <f>IF(OUT!BO2130="", "", OUT!BO2130)</f>
        <v>T7</v>
      </c>
      <c r="P208" s="9">
        <f>IF(OUT!N2130="", "", OUT!N2130)</f>
        <v>1.85</v>
      </c>
      <c r="Q208" s="10">
        <f>IF(OUT!O2130="", "", OUT!O2130)</f>
        <v>66.599999999999994</v>
      </c>
      <c r="R208" s="9">
        <f>IF(PPG!H2130="", "", PPG!H2130)</f>
        <v>1.7070000000000001</v>
      </c>
      <c r="S208" s="10">
        <f>IF(PPG!I2130="", "", PPG!I2130)</f>
        <v>61.45</v>
      </c>
      <c r="T208" s="9">
        <f>IF(PPG!J2130="", "", PPG!J2130)</f>
        <v>1.62</v>
      </c>
      <c r="U208" s="10">
        <f>IF(PPG!K2130="", "", PPG!K2130)</f>
        <v>58.32</v>
      </c>
      <c r="V208" s="9">
        <f>IF(PPG!L2130="", "", PPG!L2130)</f>
        <v>1.5389999999999999</v>
      </c>
      <c r="W208" s="10">
        <f>IF(PPG!M2130="", "", PPG!M2130)</f>
        <v>55.4</v>
      </c>
      <c r="X208" s="9">
        <f>IF(PPG!N2130="", "", PPG!N2130)</f>
        <v>1.4630000000000001</v>
      </c>
      <c r="Y208" s="10">
        <f>IF(PPG!O2130="", "", PPG!O2130)</f>
        <v>52.66</v>
      </c>
      <c r="Z208" s="9">
        <f>IF(PPG!Q2130="", "", PPG!Q2130)</f>
        <v>1.75</v>
      </c>
      <c r="AA208" s="10">
        <f>IF(PPG!R2130="", "", PPG!R2130)</f>
        <v>63</v>
      </c>
      <c r="AB208" s="9">
        <f>IF(PPG!S2130="", "", PPG!S2130)</f>
        <v>1.7070000000000001</v>
      </c>
      <c r="AC208" s="10">
        <f>IF(PPG!T2130="", "", PPG!T2130)</f>
        <v>61.45</v>
      </c>
      <c r="AD208" s="9">
        <f>IF(PPG!U2130="", "", PPG!U2130)</f>
        <v>1.62</v>
      </c>
      <c r="AE208" s="10">
        <f>IF(PPG!V2130="", "", PPG!V2130)</f>
        <v>58.32</v>
      </c>
      <c r="AF208" s="9">
        <f>IF(PPG!W2130="", "", PPG!W2130)</f>
        <v>1.5389999999999999</v>
      </c>
      <c r="AG208" s="10">
        <f>IF(PPG!X2130="", "", PPG!X2130)</f>
        <v>55.4</v>
      </c>
      <c r="AH208" s="9">
        <f>IF(PPG!Y2130="", "", PPG!Y2130)</f>
        <v>1.4630000000000001</v>
      </c>
      <c r="AI208" s="10">
        <f>IF(PPG!Z2130="", "", PPG!Z2130)</f>
        <v>52.66</v>
      </c>
      <c r="AJ208" s="31" t="str">
        <f>IF(D208&lt;&gt;"",D208*I208, "0.00")</f>
        <v>0.00</v>
      </c>
      <c r="AK208" s="8" t="str">
        <f>IF(D208&lt;&gt;"",D208, "0")</f>
        <v>0</v>
      </c>
      <c r="AL208" s="8" t="str">
        <f>IF(D208&lt;&gt;"",D208*K208, "0")</f>
        <v>0</v>
      </c>
    </row>
    <row r="209" spans="1:38">
      <c r="A209" s="8">
        <f>IF(OUT!C2419="", "", OUT!C2419)</f>
        <v>727</v>
      </c>
      <c r="B209" s="19">
        <f>IF(OUT!A2419="", "", OUT!A2419)</f>
        <v>91962</v>
      </c>
      <c r="C209" s="8" t="str">
        <f>IF(OUT!D2419="", "", OUT!D2419)</f>
        <v>RH</v>
      </c>
      <c r="D209" s="26"/>
      <c r="E209" s="35" t="str">
        <f>IF(OUT!E2419="", "", OUT!E2419)</f>
        <v>36 CELL</v>
      </c>
      <c r="F209" s="23" t="str">
        <f>IF(OUT!AE2419="NEW", "✷", "")</f>
        <v/>
      </c>
      <c r="G209" t="str">
        <f>IF(OUT!B2419="", "", OUT!B2419)</f>
        <v>BEGONIA  HYBRIDA I'CONIA MISS MIAMI</v>
      </c>
      <c r="H209" s="20">
        <f>IF(AND($K$3=1,$K$4="N"),P209,IF(AND($K$3=2,$K$4="N"),R209,IF(AND($K$3=3,$K$4="N"),T209,IF(AND($K$3=4,$K$4="N"),V209,IF(AND($K$3=5,$K$4="N"),X209,IF(AND($K$3=1,$K$4="Y"),Z209,IF(AND($K$3=2,$K$4="Y"),AB209,IF(AND($K$3=3,$K$4="Y"),AD209,IF(AND($K$3=4,$K$4="Y"),AF209,IF(AND($K$3=5,$K$4="Y"),AH209,"FALSE"))))))))))</f>
        <v>1.85</v>
      </c>
      <c r="I209" s="21">
        <f>IF(AND($K$3=1,$K$4="N"),Q209,IF(AND($K$3=2,$K$4="N"),S209,IF(AND($K$3=3,$K$4="N"),U209,IF(AND($K$3=4,$K$4="N"),W209,IF(AND($K$3=5,$K$4="N"),Y209,IF(AND($K$3=1,$K$4="Y"),AA209,IF(AND($K$3=2,$K$4="Y"),AC209,IF(AND($K$3=3,$K$4="Y"),AE209,IF(AND($K$3=4,$K$4="Y"),AG209,IF(AND($K$3=5,$K$4="Y"),AI209,"FALSE"))))))))))</f>
        <v>66.599999999999994</v>
      </c>
      <c r="J209" s="35" t="str">
        <f>IF(OUT!F2419="", "", OUT!F2419)</f>
        <v>STRIP TRAY</v>
      </c>
      <c r="K209" s="8">
        <f>IF(OUT!P2419="", "", OUT!P2419)</f>
        <v>36</v>
      </c>
      <c r="L209" s="8" t="str">
        <f>IF(OUT!AE2419="", "", OUT!AE2419)</f>
        <v/>
      </c>
      <c r="M209" s="8" t="str">
        <f>IF(OUT!AG2419="", "", OUT!AG2419)</f>
        <v>PAT</v>
      </c>
      <c r="N209" s="8" t="str">
        <f>IF(OUT!AQ2419="", "", OUT!AQ2419)</f>
        <v/>
      </c>
      <c r="O209" s="8" t="str">
        <f>IF(OUT!BO2419="", "", OUT!BO2419)</f>
        <v>T7</v>
      </c>
      <c r="P209" s="9">
        <f>IF(OUT!N2419="", "", OUT!N2419)</f>
        <v>1.85</v>
      </c>
      <c r="Q209" s="10">
        <f>IF(OUT!O2419="", "", OUT!O2419)</f>
        <v>66.599999999999994</v>
      </c>
      <c r="R209" s="9">
        <f>IF(PPG!H2419="", "", PPG!H2419)</f>
        <v>1.7070000000000001</v>
      </c>
      <c r="S209" s="10">
        <f>IF(PPG!I2419="", "", PPG!I2419)</f>
        <v>61.45</v>
      </c>
      <c r="T209" s="9">
        <f>IF(PPG!J2419="", "", PPG!J2419)</f>
        <v>1.62</v>
      </c>
      <c r="U209" s="10">
        <f>IF(PPG!K2419="", "", PPG!K2419)</f>
        <v>58.32</v>
      </c>
      <c r="V209" s="9">
        <f>IF(PPG!L2419="", "", PPG!L2419)</f>
        <v>1.5389999999999999</v>
      </c>
      <c r="W209" s="10">
        <f>IF(PPG!M2419="", "", PPG!M2419)</f>
        <v>55.4</v>
      </c>
      <c r="X209" s="9">
        <f>IF(PPG!N2419="", "", PPG!N2419)</f>
        <v>1.4630000000000001</v>
      </c>
      <c r="Y209" s="10">
        <f>IF(PPG!O2419="", "", PPG!O2419)</f>
        <v>52.66</v>
      </c>
      <c r="Z209" s="9">
        <f>IF(PPG!Q2419="", "", PPG!Q2419)</f>
        <v>1.75</v>
      </c>
      <c r="AA209" s="10">
        <f>IF(PPG!R2419="", "", PPG!R2419)</f>
        <v>63</v>
      </c>
      <c r="AB209" s="9">
        <f>IF(PPG!S2419="", "", PPG!S2419)</f>
        <v>1.7070000000000001</v>
      </c>
      <c r="AC209" s="10">
        <f>IF(PPG!T2419="", "", PPG!T2419)</f>
        <v>61.45</v>
      </c>
      <c r="AD209" s="9">
        <f>IF(PPG!U2419="", "", PPG!U2419)</f>
        <v>1.62</v>
      </c>
      <c r="AE209" s="10">
        <f>IF(PPG!V2419="", "", PPG!V2419)</f>
        <v>58.32</v>
      </c>
      <c r="AF209" s="9">
        <f>IF(PPG!W2419="", "", PPG!W2419)</f>
        <v>1.5389999999999999</v>
      </c>
      <c r="AG209" s="10">
        <f>IF(PPG!X2419="", "", PPG!X2419)</f>
        <v>55.4</v>
      </c>
      <c r="AH209" s="9">
        <f>IF(PPG!Y2419="", "", PPG!Y2419)</f>
        <v>1.4630000000000001</v>
      </c>
      <c r="AI209" s="10">
        <f>IF(PPG!Z2419="", "", PPG!Z2419)</f>
        <v>52.66</v>
      </c>
      <c r="AJ209" s="31" t="str">
        <f>IF(D209&lt;&gt;"",D209*I209, "0.00")</f>
        <v>0.00</v>
      </c>
      <c r="AK209" s="8" t="str">
        <f>IF(D209&lt;&gt;"",D209, "0")</f>
        <v>0</v>
      </c>
      <c r="AL209" s="8" t="str">
        <f>IF(D209&lt;&gt;"",D209*K209, "0")</f>
        <v>0</v>
      </c>
    </row>
    <row r="210" spans="1:38">
      <c r="A210" s="8">
        <f>IF(OUT!C2268="", "", OUT!C2268)</f>
        <v>727</v>
      </c>
      <c r="B210" s="19">
        <f>IF(OUT!A2268="", "", OUT!A2268)</f>
        <v>90385</v>
      </c>
      <c r="C210" s="8" t="str">
        <f>IF(OUT!D2268="", "", OUT!D2268)</f>
        <v>RH</v>
      </c>
      <c r="D210" s="26"/>
      <c r="E210" s="35" t="str">
        <f>IF(OUT!E2268="", "", OUT!E2268)</f>
        <v>36 CELL</v>
      </c>
      <c r="F210" s="23" t="str">
        <f>IF(OUT!AE2268="NEW", "✷", "")</f>
        <v>✷</v>
      </c>
      <c r="G210" t="str">
        <f>IF(OUT!B2268="", "", OUT!B2268)</f>
        <v>BEGONIA  HYBRIDA I'CONIA PORTOFINO CHAMPAGNE</v>
      </c>
      <c r="H210" s="20">
        <f>IF(AND($K$3=1,$K$4="N"),P210,IF(AND($K$3=2,$K$4="N"),R210,IF(AND($K$3=3,$K$4="N"),T210,IF(AND($K$3=4,$K$4="N"),V210,IF(AND($K$3=5,$K$4="N"),X210,IF(AND($K$3=1,$K$4="Y"),Z210,IF(AND($K$3=2,$K$4="Y"),AB210,IF(AND($K$3=3,$K$4="Y"),AD210,IF(AND($K$3=4,$K$4="Y"),AF210,IF(AND($K$3=5,$K$4="Y"),AH210,"FALSE"))))))))))</f>
        <v>1.85</v>
      </c>
      <c r="I210" s="21">
        <f>IF(AND($K$3=1,$K$4="N"),Q210,IF(AND($K$3=2,$K$4="N"),S210,IF(AND($K$3=3,$K$4="N"),U210,IF(AND($K$3=4,$K$4="N"),W210,IF(AND($K$3=5,$K$4="N"),Y210,IF(AND($K$3=1,$K$4="Y"),AA210,IF(AND($K$3=2,$K$4="Y"),AC210,IF(AND($K$3=3,$K$4="Y"),AE210,IF(AND($K$3=4,$K$4="Y"),AG210,IF(AND($K$3=5,$K$4="Y"),AI210,"FALSE"))))))))))</f>
        <v>66.599999999999994</v>
      </c>
      <c r="J210" s="35" t="str">
        <f>IF(OUT!F2268="", "", OUT!F2268)</f>
        <v>STRIP TRAY</v>
      </c>
      <c r="K210" s="8">
        <f>IF(OUT!P2268="", "", OUT!P2268)</f>
        <v>36</v>
      </c>
      <c r="L210" s="8" t="str">
        <f>IF(OUT!AE2268="", "", OUT!AE2268)</f>
        <v>NEW</v>
      </c>
      <c r="M210" s="8" t="str">
        <f>IF(OUT!AG2268="", "", OUT!AG2268)</f>
        <v>PAT</v>
      </c>
      <c r="N210" s="8" t="str">
        <f>IF(OUT!AQ2268="", "", OUT!AQ2268)</f>
        <v/>
      </c>
      <c r="O210" s="8" t="str">
        <f>IF(OUT!BO2268="", "", OUT!BO2268)</f>
        <v>T7</v>
      </c>
      <c r="P210" s="9">
        <f>IF(OUT!N2268="", "", OUT!N2268)</f>
        <v>1.85</v>
      </c>
      <c r="Q210" s="10">
        <f>IF(OUT!O2268="", "", OUT!O2268)</f>
        <v>66.599999999999994</v>
      </c>
      <c r="R210" s="9">
        <f>IF(PPG!H2268="", "", PPG!H2268)</f>
        <v>1.7070000000000001</v>
      </c>
      <c r="S210" s="10">
        <f>IF(PPG!I2268="", "", PPG!I2268)</f>
        <v>61.45</v>
      </c>
      <c r="T210" s="9">
        <f>IF(PPG!J2268="", "", PPG!J2268)</f>
        <v>1.62</v>
      </c>
      <c r="U210" s="10">
        <f>IF(PPG!K2268="", "", PPG!K2268)</f>
        <v>58.32</v>
      </c>
      <c r="V210" s="9">
        <f>IF(PPG!L2268="", "", PPG!L2268)</f>
        <v>1.5389999999999999</v>
      </c>
      <c r="W210" s="10">
        <f>IF(PPG!M2268="", "", PPG!M2268)</f>
        <v>55.4</v>
      </c>
      <c r="X210" s="9">
        <f>IF(PPG!N2268="", "", PPG!N2268)</f>
        <v>1.4630000000000001</v>
      </c>
      <c r="Y210" s="10">
        <f>IF(PPG!O2268="", "", PPG!O2268)</f>
        <v>52.66</v>
      </c>
      <c r="Z210" s="9">
        <f>IF(PPG!Q2268="", "", PPG!Q2268)</f>
        <v>1.75</v>
      </c>
      <c r="AA210" s="10">
        <f>IF(PPG!R2268="", "", PPG!R2268)</f>
        <v>63</v>
      </c>
      <c r="AB210" s="9">
        <f>IF(PPG!S2268="", "", PPG!S2268)</f>
        <v>1.7070000000000001</v>
      </c>
      <c r="AC210" s="10">
        <f>IF(PPG!T2268="", "", PPG!T2268)</f>
        <v>61.45</v>
      </c>
      <c r="AD210" s="9">
        <f>IF(PPG!U2268="", "", PPG!U2268)</f>
        <v>1.62</v>
      </c>
      <c r="AE210" s="10">
        <f>IF(PPG!V2268="", "", PPG!V2268)</f>
        <v>58.32</v>
      </c>
      <c r="AF210" s="9">
        <f>IF(PPG!W2268="", "", PPG!W2268)</f>
        <v>1.5389999999999999</v>
      </c>
      <c r="AG210" s="10">
        <f>IF(PPG!X2268="", "", PPG!X2268)</f>
        <v>55.4</v>
      </c>
      <c r="AH210" s="9">
        <f>IF(PPG!Y2268="", "", PPG!Y2268)</f>
        <v>1.4630000000000001</v>
      </c>
      <c r="AI210" s="10">
        <f>IF(PPG!Z2268="", "", PPG!Z2268)</f>
        <v>52.66</v>
      </c>
      <c r="AJ210" s="31" t="str">
        <f>IF(D210&lt;&gt;"",D210*I210, "0.00")</f>
        <v>0.00</v>
      </c>
      <c r="AK210" s="8" t="str">
        <f>IF(D210&lt;&gt;"",D210, "0")</f>
        <v>0</v>
      </c>
      <c r="AL210" s="8" t="str">
        <f>IF(D210&lt;&gt;"",D210*K210, "0")</f>
        <v>0</v>
      </c>
    </row>
    <row r="211" spans="1:38">
      <c r="A211" s="8">
        <f>IF(OUT!C2269="", "", OUT!C2269)</f>
        <v>727</v>
      </c>
      <c r="B211" s="19">
        <f>IF(OUT!A2269="", "", OUT!A2269)</f>
        <v>90386</v>
      </c>
      <c r="C211" s="8" t="str">
        <f>IF(OUT!D2269="", "", OUT!D2269)</f>
        <v>RH</v>
      </c>
      <c r="D211" s="26"/>
      <c r="E211" s="35" t="str">
        <f>IF(OUT!E2269="", "", OUT!E2269)</f>
        <v>36 CELL</v>
      </c>
      <c r="F211" s="23" t="str">
        <f>IF(OUT!AE2269="NEW", "✷", "")</f>
        <v/>
      </c>
      <c r="G211" t="str">
        <f>IF(OUT!B2269="", "", OUT!B2269)</f>
        <v>BEGONIA  HYBRIDA I'CONIA PORTOFINO CITRIX (Yellow)</v>
      </c>
      <c r="H211" s="20">
        <f>IF(AND($K$3=1,$K$4="N"),P211,IF(AND($K$3=2,$K$4="N"),R211,IF(AND($K$3=3,$K$4="N"),T211,IF(AND($K$3=4,$K$4="N"),V211,IF(AND($K$3=5,$K$4="N"),X211,IF(AND($K$3=1,$K$4="Y"),Z211,IF(AND($K$3=2,$K$4="Y"),AB211,IF(AND($K$3=3,$K$4="Y"),AD211,IF(AND($K$3=4,$K$4="Y"),AF211,IF(AND($K$3=5,$K$4="Y"),AH211,"FALSE"))))))))))</f>
        <v>1.85</v>
      </c>
      <c r="I211" s="21">
        <f>IF(AND($K$3=1,$K$4="N"),Q211,IF(AND($K$3=2,$K$4="N"),S211,IF(AND($K$3=3,$K$4="N"),U211,IF(AND($K$3=4,$K$4="N"),W211,IF(AND($K$3=5,$K$4="N"),Y211,IF(AND($K$3=1,$K$4="Y"),AA211,IF(AND($K$3=2,$K$4="Y"),AC211,IF(AND($K$3=3,$K$4="Y"),AE211,IF(AND($K$3=4,$K$4="Y"),AG211,IF(AND($K$3=5,$K$4="Y"),AI211,"FALSE"))))))))))</f>
        <v>66.599999999999994</v>
      </c>
      <c r="J211" s="35" t="str">
        <f>IF(OUT!F2269="", "", OUT!F2269)</f>
        <v>STRIP TRAY</v>
      </c>
      <c r="K211" s="8">
        <f>IF(OUT!P2269="", "", OUT!P2269)</f>
        <v>36</v>
      </c>
      <c r="L211" s="8" t="str">
        <f>IF(OUT!AE2269="", "", OUT!AE2269)</f>
        <v/>
      </c>
      <c r="M211" s="8" t="str">
        <f>IF(OUT!AG2269="", "", OUT!AG2269)</f>
        <v>PAT</v>
      </c>
      <c r="N211" s="8" t="str">
        <f>IF(OUT!AQ2269="", "", OUT!AQ2269)</f>
        <v/>
      </c>
      <c r="O211" s="8" t="str">
        <f>IF(OUT!BO2269="", "", OUT!BO2269)</f>
        <v>T7</v>
      </c>
      <c r="P211" s="9">
        <f>IF(OUT!N2269="", "", OUT!N2269)</f>
        <v>1.85</v>
      </c>
      <c r="Q211" s="10">
        <f>IF(OUT!O2269="", "", OUT!O2269)</f>
        <v>66.599999999999994</v>
      </c>
      <c r="R211" s="9">
        <f>IF(PPG!H2269="", "", PPG!H2269)</f>
        <v>1.7070000000000001</v>
      </c>
      <c r="S211" s="10">
        <f>IF(PPG!I2269="", "", PPG!I2269)</f>
        <v>61.45</v>
      </c>
      <c r="T211" s="9">
        <f>IF(PPG!J2269="", "", PPG!J2269)</f>
        <v>1.62</v>
      </c>
      <c r="U211" s="10">
        <f>IF(PPG!K2269="", "", PPG!K2269)</f>
        <v>58.32</v>
      </c>
      <c r="V211" s="9">
        <f>IF(PPG!L2269="", "", PPG!L2269)</f>
        <v>1.5389999999999999</v>
      </c>
      <c r="W211" s="10">
        <f>IF(PPG!M2269="", "", PPG!M2269)</f>
        <v>55.4</v>
      </c>
      <c r="X211" s="9">
        <f>IF(PPG!N2269="", "", PPG!N2269)</f>
        <v>1.4630000000000001</v>
      </c>
      <c r="Y211" s="10">
        <f>IF(PPG!O2269="", "", PPG!O2269)</f>
        <v>52.66</v>
      </c>
      <c r="Z211" s="9">
        <f>IF(PPG!Q2269="", "", PPG!Q2269)</f>
        <v>1.75</v>
      </c>
      <c r="AA211" s="10">
        <f>IF(PPG!R2269="", "", PPG!R2269)</f>
        <v>63</v>
      </c>
      <c r="AB211" s="9">
        <f>IF(PPG!S2269="", "", PPG!S2269)</f>
        <v>1.7070000000000001</v>
      </c>
      <c r="AC211" s="10">
        <f>IF(PPG!T2269="", "", PPG!T2269)</f>
        <v>61.45</v>
      </c>
      <c r="AD211" s="9">
        <f>IF(PPG!U2269="", "", PPG!U2269)</f>
        <v>1.62</v>
      </c>
      <c r="AE211" s="10">
        <f>IF(PPG!V2269="", "", PPG!V2269)</f>
        <v>58.32</v>
      </c>
      <c r="AF211" s="9">
        <f>IF(PPG!W2269="", "", PPG!W2269)</f>
        <v>1.5389999999999999</v>
      </c>
      <c r="AG211" s="10">
        <f>IF(PPG!X2269="", "", PPG!X2269)</f>
        <v>55.4</v>
      </c>
      <c r="AH211" s="9">
        <f>IF(PPG!Y2269="", "", PPG!Y2269)</f>
        <v>1.4630000000000001</v>
      </c>
      <c r="AI211" s="10">
        <f>IF(PPG!Z2269="", "", PPG!Z2269)</f>
        <v>52.66</v>
      </c>
      <c r="AJ211" s="31" t="str">
        <f>IF(D211&lt;&gt;"",D211*I211, "0.00")</f>
        <v>0.00</v>
      </c>
      <c r="AK211" s="8" t="str">
        <f>IF(D211&lt;&gt;"",D211, "0")</f>
        <v>0</v>
      </c>
      <c r="AL211" s="8" t="str">
        <f>IF(D211&lt;&gt;"",D211*K211, "0")</f>
        <v>0</v>
      </c>
    </row>
    <row r="212" spans="1:38">
      <c r="A212" s="8">
        <f>IF(OUT!C169="", "", OUT!C169)</f>
        <v>727</v>
      </c>
      <c r="B212" s="19">
        <f>IF(OUT!A169="", "", OUT!A169)</f>
        <v>10495</v>
      </c>
      <c r="C212" s="8" t="str">
        <f>IF(OUT!D169="", "", OUT!D169)</f>
        <v>RH</v>
      </c>
      <c r="D212" s="26"/>
      <c r="E212" s="35" t="str">
        <f>IF(OUT!E169="", "", OUT!E169)</f>
        <v>36 CELL</v>
      </c>
      <c r="F212" s="23" t="str">
        <f>IF(OUT!AE169="NEW", "✷", "")</f>
        <v/>
      </c>
      <c r="G212" t="str">
        <f>IF(OUT!B169="", "", OUT!B169)</f>
        <v>BEGONIA  HYBRIDA I'CONIA PORTOFINO DARK ORANGE</v>
      </c>
      <c r="H212" s="20">
        <f>IF(AND($K$3=1,$K$4="N"),P212,IF(AND($K$3=2,$K$4="N"),R212,IF(AND($K$3=3,$K$4="N"),T212,IF(AND($K$3=4,$K$4="N"),V212,IF(AND($K$3=5,$K$4="N"),X212,IF(AND($K$3=1,$K$4="Y"),Z212,IF(AND($K$3=2,$K$4="Y"),AB212,IF(AND($K$3=3,$K$4="Y"),AD212,IF(AND($K$3=4,$K$4="Y"),AF212,IF(AND($K$3=5,$K$4="Y"),AH212,"FALSE"))))))))))</f>
        <v>1.85</v>
      </c>
      <c r="I212" s="21">
        <f>IF(AND($K$3=1,$K$4="N"),Q212,IF(AND($K$3=2,$K$4="N"),S212,IF(AND($K$3=3,$K$4="N"),U212,IF(AND($K$3=4,$K$4="N"),W212,IF(AND($K$3=5,$K$4="N"),Y212,IF(AND($K$3=1,$K$4="Y"),AA212,IF(AND($K$3=2,$K$4="Y"),AC212,IF(AND($K$3=3,$K$4="Y"),AE212,IF(AND($K$3=4,$K$4="Y"),AG212,IF(AND($K$3=5,$K$4="Y"),AI212,"FALSE"))))))))))</f>
        <v>66.599999999999994</v>
      </c>
      <c r="J212" s="35" t="str">
        <f>IF(OUT!F169="", "", OUT!F169)</f>
        <v>STRIP TRAY</v>
      </c>
      <c r="K212" s="8">
        <f>IF(OUT!P169="", "", OUT!P169)</f>
        <v>36</v>
      </c>
      <c r="L212" s="8" t="str">
        <f>IF(OUT!AE169="", "", OUT!AE169)</f>
        <v/>
      </c>
      <c r="M212" s="8" t="str">
        <f>IF(OUT!AG169="", "", OUT!AG169)</f>
        <v>PAT</v>
      </c>
      <c r="N212" s="8" t="str">
        <f>IF(OUT!AQ169="", "", OUT!AQ169)</f>
        <v/>
      </c>
      <c r="O212" s="8" t="str">
        <f>IF(OUT!BO169="", "", OUT!BO169)</f>
        <v>T7</v>
      </c>
      <c r="P212" s="9">
        <f>IF(OUT!N169="", "", OUT!N169)</f>
        <v>1.85</v>
      </c>
      <c r="Q212" s="10">
        <f>IF(OUT!O169="", "", OUT!O169)</f>
        <v>66.599999999999994</v>
      </c>
      <c r="R212" s="9">
        <f>IF(PPG!H169="", "", PPG!H169)</f>
        <v>1.7070000000000001</v>
      </c>
      <c r="S212" s="10">
        <f>IF(PPG!I169="", "", PPG!I169)</f>
        <v>61.45</v>
      </c>
      <c r="T212" s="9">
        <f>IF(PPG!J169="", "", PPG!J169)</f>
        <v>1.62</v>
      </c>
      <c r="U212" s="10">
        <f>IF(PPG!K169="", "", PPG!K169)</f>
        <v>58.32</v>
      </c>
      <c r="V212" s="9">
        <f>IF(PPG!L169="", "", PPG!L169)</f>
        <v>1.5389999999999999</v>
      </c>
      <c r="W212" s="10">
        <f>IF(PPG!M169="", "", PPG!M169)</f>
        <v>55.4</v>
      </c>
      <c r="X212" s="9">
        <f>IF(PPG!N169="", "", PPG!N169)</f>
        <v>1.4630000000000001</v>
      </c>
      <c r="Y212" s="10">
        <f>IF(PPG!O169="", "", PPG!O169)</f>
        <v>52.66</v>
      </c>
      <c r="Z212" s="9">
        <f>IF(PPG!Q169="", "", PPG!Q169)</f>
        <v>1.75</v>
      </c>
      <c r="AA212" s="10">
        <f>IF(PPG!R169="", "", PPG!R169)</f>
        <v>63</v>
      </c>
      <c r="AB212" s="9">
        <f>IF(PPG!S169="", "", PPG!S169)</f>
        <v>1.7070000000000001</v>
      </c>
      <c r="AC212" s="10">
        <f>IF(PPG!T169="", "", PPG!T169)</f>
        <v>61.45</v>
      </c>
      <c r="AD212" s="9">
        <f>IF(PPG!U169="", "", PPG!U169)</f>
        <v>1.62</v>
      </c>
      <c r="AE212" s="10">
        <f>IF(PPG!V169="", "", PPG!V169)</f>
        <v>58.32</v>
      </c>
      <c r="AF212" s="9">
        <f>IF(PPG!W169="", "", PPG!W169)</f>
        <v>1.5389999999999999</v>
      </c>
      <c r="AG212" s="10">
        <f>IF(PPG!X169="", "", PPG!X169)</f>
        <v>55.4</v>
      </c>
      <c r="AH212" s="9">
        <f>IF(PPG!Y169="", "", PPG!Y169)</f>
        <v>1.4630000000000001</v>
      </c>
      <c r="AI212" s="10">
        <f>IF(PPG!Z169="", "", PPG!Z169)</f>
        <v>52.66</v>
      </c>
      <c r="AJ212" s="31" t="str">
        <f>IF(D212&lt;&gt;"",D212*I212, "0.00")</f>
        <v>0.00</v>
      </c>
      <c r="AK212" s="8" t="str">
        <f>IF(D212&lt;&gt;"",D212, "0")</f>
        <v>0</v>
      </c>
      <c r="AL212" s="8" t="str">
        <f>IF(D212&lt;&gt;"",D212*K212, "0")</f>
        <v>0</v>
      </c>
    </row>
    <row r="213" spans="1:38">
      <c r="A213" s="8">
        <f>IF(OUT!C2213="", "", OUT!C2213)</f>
        <v>727</v>
      </c>
      <c r="B213" s="19">
        <f>IF(OUT!A2213="", "", OUT!A2213)</f>
        <v>90201</v>
      </c>
      <c r="C213" s="8" t="str">
        <f>IF(OUT!D2213="", "", OUT!D2213)</f>
        <v>RH</v>
      </c>
      <c r="D213" s="26"/>
      <c r="E213" s="35" t="str">
        <f>IF(OUT!E2213="", "", OUT!E2213)</f>
        <v>36 CELL</v>
      </c>
      <c r="F213" s="23" t="str">
        <f>IF(OUT!AE2213="NEW", "✷", "")</f>
        <v/>
      </c>
      <c r="G213" t="str">
        <f>IF(OUT!B2213="", "", OUT!B2213)</f>
        <v>BEGONIA  HYBRIDA I'CONIA PORTOFINO HOT CORAL</v>
      </c>
      <c r="H213" s="20">
        <f>IF(AND($K$3=1,$K$4="N"),P213,IF(AND($K$3=2,$K$4="N"),R213,IF(AND($K$3=3,$K$4="N"),T213,IF(AND($K$3=4,$K$4="N"),V213,IF(AND($K$3=5,$K$4="N"),X213,IF(AND($K$3=1,$K$4="Y"),Z213,IF(AND($K$3=2,$K$4="Y"),AB213,IF(AND($K$3=3,$K$4="Y"),AD213,IF(AND($K$3=4,$K$4="Y"),AF213,IF(AND($K$3=5,$K$4="Y"),AH213,"FALSE"))))))))))</f>
        <v>1.85</v>
      </c>
      <c r="I213" s="21">
        <f>IF(AND($K$3=1,$K$4="N"),Q213,IF(AND($K$3=2,$K$4="N"),S213,IF(AND($K$3=3,$K$4="N"),U213,IF(AND($K$3=4,$K$4="N"),W213,IF(AND($K$3=5,$K$4="N"),Y213,IF(AND($K$3=1,$K$4="Y"),AA213,IF(AND($K$3=2,$K$4="Y"),AC213,IF(AND($K$3=3,$K$4="Y"),AE213,IF(AND($K$3=4,$K$4="Y"),AG213,IF(AND($K$3=5,$K$4="Y"),AI213,"FALSE"))))))))))</f>
        <v>66.599999999999994</v>
      </c>
      <c r="J213" s="35" t="str">
        <f>IF(OUT!F2213="", "", OUT!F2213)</f>
        <v>STRIP TRAY</v>
      </c>
      <c r="K213" s="8">
        <f>IF(OUT!P2213="", "", OUT!P2213)</f>
        <v>36</v>
      </c>
      <c r="L213" s="8" t="str">
        <f>IF(OUT!AE2213="", "", OUT!AE2213)</f>
        <v/>
      </c>
      <c r="M213" s="8" t="str">
        <f>IF(OUT!AG2213="", "", OUT!AG2213)</f>
        <v>PAT</v>
      </c>
      <c r="N213" s="8" t="str">
        <f>IF(OUT!AQ2213="", "", OUT!AQ2213)</f>
        <v/>
      </c>
      <c r="O213" s="8" t="str">
        <f>IF(OUT!BO2213="", "", OUT!BO2213)</f>
        <v>T7</v>
      </c>
      <c r="P213" s="9">
        <f>IF(OUT!N2213="", "", OUT!N2213)</f>
        <v>1.85</v>
      </c>
      <c r="Q213" s="10">
        <f>IF(OUT!O2213="", "", OUT!O2213)</f>
        <v>66.599999999999994</v>
      </c>
      <c r="R213" s="9">
        <f>IF(PPG!H2213="", "", PPG!H2213)</f>
        <v>1.7070000000000001</v>
      </c>
      <c r="S213" s="10">
        <f>IF(PPG!I2213="", "", PPG!I2213)</f>
        <v>61.45</v>
      </c>
      <c r="T213" s="9">
        <f>IF(PPG!J2213="", "", PPG!J2213)</f>
        <v>1.62</v>
      </c>
      <c r="U213" s="10">
        <f>IF(PPG!K2213="", "", PPG!K2213)</f>
        <v>58.32</v>
      </c>
      <c r="V213" s="9">
        <f>IF(PPG!L2213="", "", PPG!L2213)</f>
        <v>1.5389999999999999</v>
      </c>
      <c r="W213" s="10">
        <f>IF(PPG!M2213="", "", PPG!M2213)</f>
        <v>55.4</v>
      </c>
      <c r="X213" s="9">
        <f>IF(PPG!N2213="", "", PPG!N2213)</f>
        <v>1.4630000000000001</v>
      </c>
      <c r="Y213" s="10">
        <f>IF(PPG!O2213="", "", PPG!O2213)</f>
        <v>52.66</v>
      </c>
      <c r="Z213" s="9">
        <f>IF(PPG!Q2213="", "", PPG!Q2213)</f>
        <v>1.75</v>
      </c>
      <c r="AA213" s="10">
        <f>IF(PPG!R2213="", "", PPG!R2213)</f>
        <v>63</v>
      </c>
      <c r="AB213" s="9">
        <f>IF(PPG!S2213="", "", PPG!S2213)</f>
        <v>1.7070000000000001</v>
      </c>
      <c r="AC213" s="10">
        <f>IF(PPG!T2213="", "", PPG!T2213)</f>
        <v>61.45</v>
      </c>
      <c r="AD213" s="9">
        <f>IF(PPG!U2213="", "", PPG!U2213)</f>
        <v>1.62</v>
      </c>
      <c r="AE213" s="10">
        <f>IF(PPG!V2213="", "", PPG!V2213)</f>
        <v>58.32</v>
      </c>
      <c r="AF213" s="9">
        <f>IF(PPG!W2213="", "", PPG!W2213)</f>
        <v>1.5389999999999999</v>
      </c>
      <c r="AG213" s="10">
        <f>IF(PPG!X2213="", "", PPG!X2213)</f>
        <v>55.4</v>
      </c>
      <c r="AH213" s="9">
        <f>IF(PPG!Y2213="", "", PPG!Y2213)</f>
        <v>1.4630000000000001</v>
      </c>
      <c r="AI213" s="10">
        <f>IF(PPG!Z2213="", "", PPG!Z2213)</f>
        <v>52.66</v>
      </c>
      <c r="AJ213" s="31" t="str">
        <f>IF(D213&lt;&gt;"",D213*I213, "0.00")</f>
        <v>0.00</v>
      </c>
      <c r="AK213" s="8" t="str">
        <f>IF(D213&lt;&gt;"",D213, "0")</f>
        <v>0</v>
      </c>
      <c r="AL213" s="8" t="str">
        <f>IF(D213&lt;&gt;"",D213*K213, "0")</f>
        <v>0</v>
      </c>
    </row>
    <row r="214" spans="1:38">
      <c r="A214" s="8">
        <f>IF(OUT!C2214="", "", OUT!C2214)</f>
        <v>727</v>
      </c>
      <c r="B214" s="19">
        <f>IF(OUT!A2214="", "", OUT!A2214)</f>
        <v>90202</v>
      </c>
      <c r="C214" s="8" t="str">
        <f>IF(OUT!D2214="", "", OUT!D2214)</f>
        <v>RH</v>
      </c>
      <c r="D214" s="26"/>
      <c r="E214" s="35" t="str">
        <f>IF(OUT!E2214="", "", OUT!E2214)</f>
        <v>36 CELL</v>
      </c>
      <c r="F214" s="23" t="str">
        <f>IF(OUT!AE2214="NEW", "✷", "")</f>
        <v/>
      </c>
      <c r="G214" t="str">
        <f>IF(OUT!B2214="", "", OUT!B2214)</f>
        <v>BEGONIA  HYBRIDA I'CONIA PORTOFINO HOT ORANGE</v>
      </c>
      <c r="H214" s="20">
        <f>IF(AND($K$3=1,$K$4="N"),P214,IF(AND($K$3=2,$K$4="N"),R214,IF(AND($K$3=3,$K$4="N"),T214,IF(AND($K$3=4,$K$4="N"),V214,IF(AND($K$3=5,$K$4="N"),X214,IF(AND($K$3=1,$K$4="Y"),Z214,IF(AND($K$3=2,$K$4="Y"),AB214,IF(AND($K$3=3,$K$4="Y"),AD214,IF(AND($K$3=4,$K$4="Y"),AF214,IF(AND($K$3=5,$K$4="Y"),AH214,"FALSE"))))))))))</f>
        <v>1.85</v>
      </c>
      <c r="I214" s="21">
        <f>IF(AND($K$3=1,$K$4="N"),Q214,IF(AND($K$3=2,$K$4="N"),S214,IF(AND($K$3=3,$K$4="N"),U214,IF(AND($K$3=4,$K$4="N"),W214,IF(AND($K$3=5,$K$4="N"),Y214,IF(AND($K$3=1,$K$4="Y"),AA214,IF(AND($K$3=2,$K$4="Y"),AC214,IF(AND($K$3=3,$K$4="Y"),AE214,IF(AND($K$3=4,$K$4="Y"),AG214,IF(AND($K$3=5,$K$4="Y"),AI214,"FALSE"))))))))))</f>
        <v>66.599999999999994</v>
      </c>
      <c r="J214" s="35" t="str">
        <f>IF(OUT!F2214="", "", OUT!F2214)</f>
        <v>STRIP TRAY</v>
      </c>
      <c r="K214" s="8">
        <f>IF(OUT!P2214="", "", OUT!P2214)</f>
        <v>36</v>
      </c>
      <c r="L214" s="8" t="str">
        <f>IF(OUT!AE2214="", "", OUT!AE2214)</f>
        <v/>
      </c>
      <c r="M214" s="8" t="str">
        <f>IF(OUT!AG2214="", "", OUT!AG2214)</f>
        <v>PAT</v>
      </c>
      <c r="N214" s="8" t="str">
        <f>IF(OUT!AQ2214="", "", OUT!AQ2214)</f>
        <v/>
      </c>
      <c r="O214" s="8" t="str">
        <f>IF(OUT!BO2214="", "", OUT!BO2214)</f>
        <v>T7</v>
      </c>
      <c r="P214" s="9">
        <f>IF(OUT!N2214="", "", OUT!N2214)</f>
        <v>1.85</v>
      </c>
      <c r="Q214" s="10">
        <f>IF(OUT!O2214="", "", OUT!O2214)</f>
        <v>66.599999999999994</v>
      </c>
      <c r="R214" s="9">
        <f>IF(PPG!H2214="", "", PPG!H2214)</f>
        <v>1.7070000000000001</v>
      </c>
      <c r="S214" s="10">
        <f>IF(PPG!I2214="", "", PPG!I2214)</f>
        <v>61.45</v>
      </c>
      <c r="T214" s="9">
        <f>IF(PPG!J2214="", "", PPG!J2214)</f>
        <v>1.62</v>
      </c>
      <c r="U214" s="10">
        <f>IF(PPG!K2214="", "", PPG!K2214)</f>
        <v>58.32</v>
      </c>
      <c r="V214" s="9">
        <f>IF(PPG!L2214="", "", PPG!L2214)</f>
        <v>1.5389999999999999</v>
      </c>
      <c r="W214" s="10">
        <f>IF(PPG!M2214="", "", PPG!M2214)</f>
        <v>55.4</v>
      </c>
      <c r="X214" s="9">
        <f>IF(PPG!N2214="", "", PPG!N2214)</f>
        <v>1.4630000000000001</v>
      </c>
      <c r="Y214" s="10">
        <f>IF(PPG!O2214="", "", PPG!O2214)</f>
        <v>52.66</v>
      </c>
      <c r="Z214" s="9">
        <f>IF(PPG!Q2214="", "", PPG!Q2214)</f>
        <v>1.75</v>
      </c>
      <c r="AA214" s="10">
        <f>IF(PPG!R2214="", "", PPG!R2214)</f>
        <v>63</v>
      </c>
      <c r="AB214" s="9">
        <f>IF(PPG!S2214="", "", PPG!S2214)</f>
        <v>1.7070000000000001</v>
      </c>
      <c r="AC214" s="10">
        <f>IF(PPG!T2214="", "", PPG!T2214)</f>
        <v>61.45</v>
      </c>
      <c r="AD214" s="9">
        <f>IF(PPG!U2214="", "", PPG!U2214)</f>
        <v>1.62</v>
      </c>
      <c r="AE214" s="10">
        <f>IF(PPG!V2214="", "", PPG!V2214)</f>
        <v>58.32</v>
      </c>
      <c r="AF214" s="9">
        <f>IF(PPG!W2214="", "", PPG!W2214)</f>
        <v>1.5389999999999999</v>
      </c>
      <c r="AG214" s="10">
        <f>IF(PPG!X2214="", "", PPG!X2214)</f>
        <v>55.4</v>
      </c>
      <c r="AH214" s="9">
        <f>IF(PPG!Y2214="", "", PPG!Y2214)</f>
        <v>1.4630000000000001</v>
      </c>
      <c r="AI214" s="10">
        <f>IF(PPG!Z2214="", "", PPG!Z2214)</f>
        <v>52.66</v>
      </c>
      <c r="AJ214" s="31" t="str">
        <f>IF(D214&lt;&gt;"",D214*I214, "0.00")</f>
        <v>0.00</v>
      </c>
      <c r="AK214" s="8" t="str">
        <f>IF(D214&lt;&gt;"",D214, "0")</f>
        <v>0</v>
      </c>
      <c r="AL214" s="8" t="str">
        <f>IF(D214&lt;&gt;"",D214*K214, "0")</f>
        <v>0</v>
      </c>
    </row>
    <row r="215" spans="1:38">
      <c r="A215" s="8">
        <f>IF(OUT!C2215="", "", OUT!C2215)</f>
        <v>727</v>
      </c>
      <c r="B215" s="19">
        <f>IF(OUT!A2215="", "", OUT!A2215)</f>
        <v>90203</v>
      </c>
      <c r="C215" s="8" t="str">
        <f>IF(OUT!D2215="", "", OUT!D2215)</f>
        <v>RH</v>
      </c>
      <c r="D215" s="26"/>
      <c r="E215" s="35" t="str">
        <f>IF(OUT!E2215="", "", OUT!E2215)</f>
        <v>36 CELL</v>
      </c>
      <c r="F215" s="23" t="str">
        <f>IF(OUT!AE2215="NEW", "✷", "")</f>
        <v/>
      </c>
      <c r="G215" t="str">
        <f>IF(OUT!B2215="", "", OUT!B2215)</f>
        <v>BEGONIA  HYBRIDA I'CONIA PORTOFINO SUNRISE</v>
      </c>
      <c r="H215" s="20">
        <f>IF(AND($K$3=1,$K$4="N"),P215,IF(AND($K$3=2,$K$4="N"),R215,IF(AND($K$3=3,$K$4="N"),T215,IF(AND($K$3=4,$K$4="N"),V215,IF(AND($K$3=5,$K$4="N"),X215,IF(AND($K$3=1,$K$4="Y"),Z215,IF(AND($K$3=2,$K$4="Y"),AB215,IF(AND($K$3=3,$K$4="Y"),AD215,IF(AND($K$3=4,$K$4="Y"),AF215,IF(AND($K$3=5,$K$4="Y"),AH215,"FALSE"))))))))))</f>
        <v>1.85</v>
      </c>
      <c r="I215" s="21">
        <f>IF(AND($K$3=1,$K$4="N"),Q215,IF(AND($K$3=2,$K$4="N"),S215,IF(AND($K$3=3,$K$4="N"),U215,IF(AND($K$3=4,$K$4="N"),W215,IF(AND($K$3=5,$K$4="N"),Y215,IF(AND($K$3=1,$K$4="Y"),AA215,IF(AND($K$3=2,$K$4="Y"),AC215,IF(AND($K$3=3,$K$4="Y"),AE215,IF(AND($K$3=4,$K$4="Y"),AG215,IF(AND($K$3=5,$K$4="Y"),AI215,"FALSE"))))))))))</f>
        <v>66.599999999999994</v>
      </c>
      <c r="J215" s="35" t="str">
        <f>IF(OUT!F2215="", "", OUT!F2215)</f>
        <v>STRIP TRAY</v>
      </c>
      <c r="K215" s="8">
        <f>IF(OUT!P2215="", "", OUT!P2215)</f>
        <v>36</v>
      </c>
      <c r="L215" s="8" t="str">
        <f>IF(OUT!AE2215="", "", OUT!AE2215)</f>
        <v/>
      </c>
      <c r="M215" s="8" t="str">
        <f>IF(OUT!AG2215="", "", OUT!AG2215)</f>
        <v>PAT</v>
      </c>
      <c r="N215" s="8" t="str">
        <f>IF(OUT!AQ2215="", "", OUT!AQ2215)</f>
        <v/>
      </c>
      <c r="O215" s="8" t="str">
        <f>IF(OUT!BO2215="", "", OUT!BO2215)</f>
        <v>T7</v>
      </c>
      <c r="P215" s="9">
        <f>IF(OUT!N2215="", "", OUT!N2215)</f>
        <v>1.85</v>
      </c>
      <c r="Q215" s="10">
        <f>IF(OUT!O2215="", "", OUT!O2215)</f>
        <v>66.599999999999994</v>
      </c>
      <c r="R215" s="9">
        <f>IF(PPG!H2215="", "", PPG!H2215)</f>
        <v>1.7070000000000001</v>
      </c>
      <c r="S215" s="10">
        <f>IF(PPG!I2215="", "", PPG!I2215)</f>
        <v>61.45</v>
      </c>
      <c r="T215" s="9">
        <f>IF(PPG!J2215="", "", PPG!J2215)</f>
        <v>1.62</v>
      </c>
      <c r="U215" s="10">
        <f>IF(PPG!K2215="", "", PPG!K2215)</f>
        <v>58.32</v>
      </c>
      <c r="V215" s="9">
        <f>IF(PPG!L2215="", "", PPG!L2215)</f>
        <v>1.5389999999999999</v>
      </c>
      <c r="W215" s="10">
        <f>IF(PPG!M2215="", "", PPG!M2215)</f>
        <v>55.4</v>
      </c>
      <c r="X215" s="9">
        <f>IF(PPG!N2215="", "", PPG!N2215)</f>
        <v>1.4630000000000001</v>
      </c>
      <c r="Y215" s="10">
        <f>IF(PPG!O2215="", "", PPG!O2215)</f>
        <v>52.66</v>
      </c>
      <c r="Z215" s="9">
        <f>IF(PPG!Q2215="", "", PPG!Q2215)</f>
        <v>1.75</v>
      </c>
      <c r="AA215" s="10">
        <f>IF(PPG!R2215="", "", PPG!R2215)</f>
        <v>63</v>
      </c>
      <c r="AB215" s="9">
        <f>IF(PPG!S2215="", "", PPG!S2215)</f>
        <v>1.7070000000000001</v>
      </c>
      <c r="AC215" s="10">
        <f>IF(PPG!T2215="", "", PPG!T2215)</f>
        <v>61.45</v>
      </c>
      <c r="AD215" s="9">
        <f>IF(PPG!U2215="", "", PPG!U2215)</f>
        <v>1.62</v>
      </c>
      <c r="AE215" s="10">
        <f>IF(PPG!V2215="", "", PPG!V2215)</f>
        <v>58.32</v>
      </c>
      <c r="AF215" s="9">
        <f>IF(PPG!W2215="", "", PPG!W2215)</f>
        <v>1.5389999999999999</v>
      </c>
      <c r="AG215" s="10">
        <f>IF(PPG!X2215="", "", PPG!X2215)</f>
        <v>55.4</v>
      </c>
      <c r="AH215" s="9">
        <f>IF(PPG!Y2215="", "", PPG!Y2215)</f>
        <v>1.4630000000000001</v>
      </c>
      <c r="AI215" s="10">
        <f>IF(PPG!Z2215="", "", PPG!Z2215)</f>
        <v>52.66</v>
      </c>
      <c r="AJ215" s="31" t="str">
        <f>IF(D215&lt;&gt;"",D215*I215, "0.00")</f>
        <v>0.00</v>
      </c>
      <c r="AK215" s="8" t="str">
        <f>IF(D215&lt;&gt;"",D215, "0")</f>
        <v>0</v>
      </c>
      <c r="AL215" s="8" t="str">
        <f>IF(D215&lt;&gt;"",D215*K215, "0")</f>
        <v>0</v>
      </c>
    </row>
    <row r="216" spans="1:38">
      <c r="A216" s="8">
        <f>IF(OUT!C126="", "", OUT!C126)</f>
        <v>727</v>
      </c>
      <c r="B216" s="19">
        <f>IF(OUT!A126="", "", OUT!A126)</f>
        <v>10369</v>
      </c>
      <c r="C216" s="8" t="str">
        <f>IF(OUT!D126="", "", OUT!D126)</f>
        <v>RH</v>
      </c>
      <c r="D216" s="26"/>
      <c r="E216" s="35" t="str">
        <f>IF(OUT!E126="", "", OUT!E126)</f>
        <v>36 CELL</v>
      </c>
      <c r="F216" s="23" t="str">
        <f>IF(OUT!AE126="NEW", "✷", "")</f>
        <v>✷</v>
      </c>
      <c r="G216" t="str">
        <f>IF(OUT!B126="", "", OUT!B126)</f>
        <v>BEGONIA  HYBRIDA I'CONIA PORTOFINO VALENCIA PINK</v>
      </c>
      <c r="H216" s="20">
        <f>IF(AND($K$3=1,$K$4="N"),P216,IF(AND($K$3=2,$K$4="N"),R216,IF(AND($K$3=3,$K$4="N"),T216,IF(AND($K$3=4,$K$4="N"),V216,IF(AND($K$3=5,$K$4="N"),X216,IF(AND($K$3=1,$K$4="Y"),Z216,IF(AND($K$3=2,$K$4="Y"),AB216,IF(AND($K$3=3,$K$4="Y"),AD216,IF(AND($K$3=4,$K$4="Y"),AF216,IF(AND($K$3=5,$K$4="Y"),AH216,"FALSE"))))))))))</f>
        <v>1.85</v>
      </c>
      <c r="I216" s="21">
        <f>IF(AND($K$3=1,$K$4="N"),Q216,IF(AND($K$3=2,$K$4="N"),S216,IF(AND($K$3=3,$K$4="N"),U216,IF(AND($K$3=4,$K$4="N"),W216,IF(AND($K$3=5,$K$4="N"),Y216,IF(AND($K$3=1,$K$4="Y"),AA216,IF(AND($K$3=2,$K$4="Y"),AC216,IF(AND($K$3=3,$K$4="Y"),AE216,IF(AND($K$3=4,$K$4="Y"),AG216,IF(AND($K$3=5,$K$4="Y"),AI216,"FALSE"))))))))))</f>
        <v>66.599999999999994</v>
      </c>
      <c r="J216" s="35" t="str">
        <f>IF(OUT!F126="", "", OUT!F126)</f>
        <v>STRIP TRAY</v>
      </c>
      <c r="K216" s="8">
        <f>IF(OUT!P126="", "", OUT!P126)</f>
        <v>36</v>
      </c>
      <c r="L216" s="8" t="str">
        <f>IF(OUT!AE126="", "", OUT!AE126)</f>
        <v>NEW</v>
      </c>
      <c r="M216" s="8" t="str">
        <f>IF(OUT!AG126="", "", OUT!AG126)</f>
        <v>PAT</v>
      </c>
      <c r="N216" s="8" t="str">
        <f>IF(OUT!AQ126="", "", OUT!AQ126)</f>
        <v/>
      </c>
      <c r="O216" s="8" t="str">
        <f>IF(OUT!BO126="", "", OUT!BO126)</f>
        <v>T7</v>
      </c>
      <c r="P216" s="9">
        <f>IF(OUT!N126="", "", OUT!N126)</f>
        <v>1.85</v>
      </c>
      <c r="Q216" s="10">
        <f>IF(OUT!O126="", "", OUT!O126)</f>
        <v>66.599999999999994</v>
      </c>
      <c r="R216" s="9">
        <f>IF(PPG!H126="", "", PPG!H126)</f>
        <v>1.7070000000000001</v>
      </c>
      <c r="S216" s="10">
        <f>IF(PPG!I126="", "", PPG!I126)</f>
        <v>61.45</v>
      </c>
      <c r="T216" s="9">
        <f>IF(PPG!J126="", "", PPG!J126)</f>
        <v>1.62</v>
      </c>
      <c r="U216" s="10">
        <f>IF(PPG!K126="", "", PPG!K126)</f>
        <v>58.32</v>
      </c>
      <c r="V216" s="9">
        <f>IF(PPG!L126="", "", PPG!L126)</f>
        <v>1.5389999999999999</v>
      </c>
      <c r="W216" s="10">
        <f>IF(PPG!M126="", "", PPG!M126)</f>
        <v>55.4</v>
      </c>
      <c r="X216" s="9">
        <f>IF(PPG!N126="", "", PPG!N126)</f>
        <v>1.4630000000000001</v>
      </c>
      <c r="Y216" s="10">
        <f>IF(PPG!O126="", "", PPG!O126)</f>
        <v>52.66</v>
      </c>
      <c r="Z216" s="9">
        <f>IF(PPG!Q126="", "", PPG!Q126)</f>
        <v>1.75</v>
      </c>
      <c r="AA216" s="10">
        <f>IF(PPG!R126="", "", PPG!R126)</f>
        <v>63</v>
      </c>
      <c r="AB216" s="9">
        <f>IF(PPG!S126="", "", PPG!S126)</f>
        <v>1.7070000000000001</v>
      </c>
      <c r="AC216" s="10">
        <f>IF(PPG!T126="", "", PPG!T126)</f>
        <v>61.45</v>
      </c>
      <c r="AD216" s="9">
        <f>IF(PPG!U126="", "", PPG!U126)</f>
        <v>1.62</v>
      </c>
      <c r="AE216" s="10">
        <f>IF(PPG!V126="", "", PPG!V126)</f>
        <v>58.32</v>
      </c>
      <c r="AF216" s="9">
        <f>IF(PPG!W126="", "", PPG!W126)</f>
        <v>1.5389999999999999</v>
      </c>
      <c r="AG216" s="10">
        <f>IF(PPG!X126="", "", PPG!X126)</f>
        <v>55.4</v>
      </c>
      <c r="AH216" s="9">
        <f>IF(PPG!Y126="", "", PPG!Y126)</f>
        <v>1.4630000000000001</v>
      </c>
      <c r="AI216" s="10">
        <f>IF(PPG!Z126="", "", PPG!Z126)</f>
        <v>52.66</v>
      </c>
      <c r="AJ216" s="31" t="str">
        <f>IF(D216&lt;&gt;"",D216*I216, "0.00")</f>
        <v>0.00</v>
      </c>
      <c r="AK216" s="8" t="str">
        <f>IF(D216&lt;&gt;"",D216, "0")</f>
        <v>0</v>
      </c>
      <c r="AL216" s="8" t="str">
        <f>IF(D216&lt;&gt;"",D216*K216, "0")</f>
        <v>0</v>
      </c>
    </row>
    <row r="217" spans="1:38">
      <c r="A217" s="8">
        <f>IF(OUT!C2216="", "", OUT!C2216)</f>
        <v>727</v>
      </c>
      <c r="B217" s="19">
        <f>IF(OUT!A2216="", "", OUT!A2216)</f>
        <v>90204</v>
      </c>
      <c r="C217" s="8" t="str">
        <f>IF(OUT!D2216="", "", OUT!D2216)</f>
        <v>RH</v>
      </c>
      <c r="D217" s="26"/>
      <c r="E217" s="35" t="str">
        <f>IF(OUT!E2216="", "", OUT!E2216)</f>
        <v>36 CELL</v>
      </c>
      <c r="F217" s="23" t="str">
        <f>IF(OUT!AE2216="NEW", "✷", "")</f>
        <v/>
      </c>
      <c r="G217" t="str">
        <f>IF(OUT!B2216="", "", OUT!B2216)</f>
        <v>BEGONIA  HYBRIDA I'CONIA PORTOFINO YELLOW</v>
      </c>
      <c r="H217" s="20">
        <f>IF(AND($K$3=1,$K$4="N"),P217,IF(AND($K$3=2,$K$4="N"),R217,IF(AND($K$3=3,$K$4="N"),T217,IF(AND($K$3=4,$K$4="N"),V217,IF(AND($K$3=5,$K$4="N"),X217,IF(AND($K$3=1,$K$4="Y"),Z217,IF(AND($K$3=2,$K$4="Y"),AB217,IF(AND($K$3=3,$K$4="Y"),AD217,IF(AND($K$3=4,$K$4="Y"),AF217,IF(AND($K$3=5,$K$4="Y"),AH217,"FALSE"))))))))))</f>
        <v>1.85</v>
      </c>
      <c r="I217" s="21">
        <f>IF(AND($K$3=1,$K$4="N"),Q217,IF(AND($K$3=2,$K$4="N"),S217,IF(AND($K$3=3,$K$4="N"),U217,IF(AND($K$3=4,$K$4="N"),W217,IF(AND($K$3=5,$K$4="N"),Y217,IF(AND($K$3=1,$K$4="Y"),AA217,IF(AND($K$3=2,$K$4="Y"),AC217,IF(AND($K$3=3,$K$4="Y"),AE217,IF(AND($K$3=4,$K$4="Y"),AG217,IF(AND($K$3=5,$K$4="Y"),AI217,"FALSE"))))))))))</f>
        <v>66.599999999999994</v>
      </c>
      <c r="J217" s="35" t="str">
        <f>IF(OUT!F2216="", "", OUT!F2216)</f>
        <v>STRIP TRAY</v>
      </c>
      <c r="K217" s="8">
        <f>IF(OUT!P2216="", "", OUT!P2216)</f>
        <v>36</v>
      </c>
      <c r="L217" s="8" t="str">
        <f>IF(OUT!AE2216="", "", OUT!AE2216)</f>
        <v/>
      </c>
      <c r="M217" s="8" t="str">
        <f>IF(OUT!AG2216="", "", OUT!AG2216)</f>
        <v>PAT</v>
      </c>
      <c r="N217" s="8" t="str">
        <f>IF(OUT!AQ2216="", "", OUT!AQ2216)</f>
        <v/>
      </c>
      <c r="O217" s="8" t="str">
        <f>IF(OUT!BO2216="", "", OUT!BO2216)</f>
        <v>T7</v>
      </c>
      <c r="P217" s="9">
        <f>IF(OUT!N2216="", "", OUT!N2216)</f>
        <v>1.85</v>
      </c>
      <c r="Q217" s="10">
        <f>IF(OUT!O2216="", "", OUT!O2216)</f>
        <v>66.599999999999994</v>
      </c>
      <c r="R217" s="9">
        <f>IF(PPG!H2216="", "", PPG!H2216)</f>
        <v>1.7070000000000001</v>
      </c>
      <c r="S217" s="10">
        <f>IF(PPG!I2216="", "", PPG!I2216)</f>
        <v>61.45</v>
      </c>
      <c r="T217" s="9">
        <f>IF(PPG!J2216="", "", PPG!J2216)</f>
        <v>1.62</v>
      </c>
      <c r="U217" s="10">
        <f>IF(PPG!K2216="", "", PPG!K2216)</f>
        <v>58.32</v>
      </c>
      <c r="V217" s="9">
        <f>IF(PPG!L2216="", "", PPG!L2216)</f>
        <v>1.5389999999999999</v>
      </c>
      <c r="W217" s="10">
        <f>IF(PPG!M2216="", "", PPG!M2216)</f>
        <v>55.4</v>
      </c>
      <c r="X217" s="9">
        <f>IF(PPG!N2216="", "", PPG!N2216)</f>
        <v>1.4630000000000001</v>
      </c>
      <c r="Y217" s="10">
        <f>IF(PPG!O2216="", "", PPG!O2216)</f>
        <v>52.66</v>
      </c>
      <c r="Z217" s="9">
        <f>IF(PPG!Q2216="", "", PPG!Q2216)</f>
        <v>1.75</v>
      </c>
      <c r="AA217" s="10">
        <f>IF(PPG!R2216="", "", PPG!R2216)</f>
        <v>63</v>
      </c>
      <c r="AB217" s="9">
        <f>IF(PPG!S2216="", "", PPG!S2216)</f>
        <v>1.7070000000000001</v>
      </c>
      <c r="AC217" s="10">
        <f>IF(PPG!T2216="", "", PPG!T2216)</f>
        <v>61.45</v>
      </c>
      <c r="AD217" s="9">
        <f>IF(PPG!U2216="", "", PPG!U2216)</f>
        <v>1.62</v>
      </c>
      <c r="AE217" s="10">
        <f>IF(PPG!V2216="", "", PPG!V2216)</f>
        <v>58.32</v>
      </c>
      <c r="AF217" s="9">
        <f>IF(PPG!W2216="", "", PPG!W2216)</f>
        <v>1.5389999999999999</v>
      </c>
      <c r="AG217" s="10">
        <f>IF(PPG!X2216="", "", PPG!X2216)</f>
        <v>55.4</v>
      </c>
      <c r="AH217" s="9">
        <f>IF(PPG!Y2216="", "", PPG!Y2216)</f>
        <v>1.4630000000000001</v>
      </c>
      <c r="AI217" s="10">
        <f>IF(PPG!Z2216="", "", PPG!Z2216)</f>
        <v>52.66</v>
      </c>
      <c r="AJ217" s="31" t="str">
        <f>IF(D217&lt;&gt;"",D217*I217, "0.00")</f>
        <v>0.00</v>
      </c>
      <c r="AK217" s="8" t="str">
        <f>IF(D217&lt;&gt;"",D217, "0")</f>
        <v>0</v>
      </c>
      <c r="AL217" s="8" t="str">
        <f>IF(D217&lt;&gt;"",D217*K217, "0")</f>
        <v>0</v>
      </c>
    </row>
    <row r="218" spans="1:38">
      <c r="A218" s="8">
        <f>IF(OUT!C2875="", "", OUT!C2875)</f>
        <v>727</v>
      </c>
      <c r="B218" s="19">
        <f>IF(OUT!A2875="", "", OUT!A2875)</f>
        <v>97013</v>
      </c>
      <c r="C218" s="8" t="str">
        <f>IF(OUT!D2875="", "", OUT!D2875)</f>
        <v>RH</v>
      </c>
      <c r="D218" s="26"/>
      <c r="E218" s="35" t="str">
        <f>IF(OUT!E2875="", "", OUT!E2875)</f>
        <v>36 CELL</v>
      </c>
      <c r="F218" s="23" t="str">
        <f>IF(OUT!AE2875="NEW", "✷", "")</f>
        <v/>
      </c>
      <c r="G218" t="str">
        <f>IF(OUT!B2875="", "", OUT!B2875)</f>
        <v>BEGONIA  HYBRIDA I'CONIA SAFFRON</v>
      </c>
      <c r="H218" s="20">
        <f>IF(AND($K$3=1,$K$4="N"),P218,IF(AND($K$3=2,$K$4="N"),R218,IF(AND($K$3=3,$K$4="N"),T218,IF(AND($K$3=4,$K$4="N"),V218,IF(AND($K$3=5,$K$4="N"),X218,IF(AND($K$3=1,$K$4="Y"),Z218,IF(AND($K$3=2,$K$4="Y"),AB218,IF(AND($K$3=3,$K$4="Y"),AD218,IF(AND($K$3=4,$K$4="Y"),AF218,IF(AND($K$3=5,$K$4="Y"),AH218,"FALSE"))))))))))</f>
        <v>1.85</v>
      </c>
      <c r="I218" s="21">
        <f>IF(AND($K$3=1,$K$4="N"),Q218,IF(AND($K$3=2,$K$4="N"),S218,IF(AND($K$3=3,$K$4="N"),U218,IF(AND($K$3=4,$K$4="N"),W218,IF(AND($K$3=5,$K$4="N"),Y218,IF(AND($K$3=1,$K$4="Y"),AA218,IF(AND($K$3=2,$K$4="Y"),AC218,IF(AND($K$3=3,$K$4="Y"),AE218,IF(AND($K$3=4,$K$4="Y"),AG218,IF(AND($K$3=5,$K$4="Y"),AI218,"FALSE"))))))))))</f>
        <v>66.599999999999994</v>
      </c>
      <c r="J218" s="35" t="str">
        <f>IF(OUT!F2875="", "", OUT!F2875)</f>
        <v>STRIP TRAY</v>
      </c>
      <c r="K218" s="8">
        <f>IF(OUT!P2875="", "", OUT!P2875)</f>
        <v>36</v>
      </c>
      <c r="L218" s="8" t="str">
        <f>IF(OUT!AE2875="", "", OUT!AE2875)</f>
        <v/>
      </c>
      <c r="M218" s="8" t="str">
        <f>IF(OUT!AG2875="", "", OUT!AG2875)</f>
        <v>PAT</v>
      </c>
      <c r="N218" s="8" t="str">
        <f>IF(OUT!AQ2875="", "", OUT!AQ2875)</f>
        <v/>
      </c>
      <c r="O218" s="8" t="str">
        <f>IF(OUT!BO2875="", "", OUT!BO2875)</f>
        <v>T7</v>
      </c>
      <c r="P218" s="9">
        <f>IF(OUT!N2875="", "", OUT!N2875)</f>
        <v>1.85</v>
      </c>
      <c r="Q218" s="10">
        <f>IF(OUT!O2875="", "", OUT!O2875)</f>
        <v>66.599999999999994</v>
      </c>
      <c r="R218" s="9">
        <f>IF(PPG!H2875="", "", PPG!H2875)</f>
        <v>1.7070000000000001</v>
      </c>
      <c r="S218" s="10">
        <f>IF(PPG!I2875="", "", PPG!I2875)</f>
        <v>61.45</v>
      </c>
      <c r="T218" s="9">
        <f>IF(PPG!J2875="", "", PPG!J2875)</f>
        <v>1.62</v>
      </c>
      <c r="U218" s="10">
        <f>IF(PPG!K2875="", "", PPG!K2875)</f>
        <v>58.32</v>
      </c>
      <c r="V218" s="9">
        <f>IF(PPG!L2875="", "", PPG!L2875)</f>
        <v>1.5389999999999999</v>
      </c>
      <c r="W218" s="10">
        <f>IF(PPG!M2875="", "", PPG!M2875)</f>
        <v>55.4</v>
      </c>
      <c r="X218" s="9">
        <f>IF(PPG!N2875="", "", PPG!N2875)</f>
        <v>1.4630000000000001</v>
      </c>
      <c r="Y218" s="10">
        <f>IF(PPG!O2875="", "", PPG!O2875)</f>
        <v>52.66</v>
      </c>
      <c r="Z218" s="9">
        <f>IF(PPG!Q2875="", "", PPG!Q2875)</f>
        <v>1.75</v>
      </c>
      <c r="AA218" s="10">
        <f>IF(PPG!R2875="", "", PPG!R2875)</f>
        <v>63</v>
      </c>
      <c r="AB218" s="9">
        <f>IF(PPG!S2875="", "", PPG!S2875)</f>
        <v>1.7070000000000001</v>
      </c>
      <c r="AC218" s="10">
        <f>IF(PPG!T2875="", "", PPG!T2875)</f>
        <v>61.45</v>
      </c>
      <c r="AD218" s="9">
        <f>IF(PPG!U2875="", "", PPG!U2875)</f>
        <v>1.62</v>
      </c>
      <c r="AE218" s="10">
        <f>IF(PPG!V2875="", "", PPG!V2875)</f>
        <v>58.32</v>
      </c>
      <c r="AF218" s="9">
        <f>IF(PPG!W2875="", "", PPG!W2875)</f>
        <v>1.5389999999999999</v>
      </c>
      <c r="AG218" s="10">
        <f>IF(PPG!X2875="", "", PPG!X2875)</f>
        <v>55.4</v>
      </c>
      <c r="AH218" s="9">
        <f>IF(PPG!Y2875="", "", PPG!Y2875)</f>
        <v>1.4630000000000001</v>
      </c>
      <c r="AI218" s="10">
        <f>IF(PPG!Z2875="", "", PPG!Z2875)</f>
        <v>52.66</v>
      </c>
      <c r="AJ218" s="31" t="str">
        <f>IF(D218&lt;&gt;"",D218*I218, "0.00")</f>
        <v>0.00</v>
      </c>
      <c r="AK218" s="8" t="str">
        <f>IF(D218&lt;&gt;"",D218, "0")</f>
        <v>0</v>
      </c>
      <c r="AL218" s="8" t="str">
        <f>IF(D218&lt;&gt;"",D218*K218, "0")</f>
        <v>0</v>
      </c>
    </row>
    <row r="219" spans="1:38">
      <c r="A219" s="8">
        <f>IF(OUT!C2006="", "", OUT!C2006)</f>
        <v>727</v>
      </c>
      <c r="B219" s="19">
        <f>IF(OUT!A2006="", "", OUT!A2006)</f>
        <v>86702</v>
      </c>
      <c r="C219" s="8" t="str">
        <f>IF(OUT!D2006="", "", OUT!D2006)</f>
        <v>RH</v>
      </c>
      <c r="D219" s="26"/>
      <c r="E219" s="35" t="str">
        <f>IF(OUT!E2006="", "", OUT!E2006)</f>
        <v>36 CELL</v>
      </c>
      <c r="F219" s="23" t="str">
        <f>IF(OUT!AE2006="NEW", "✷", "")</f>
        <v/>
      </c>
      <c r="G219" t="str">
        <f>IF(OUT!B2006="", "", OUT!B2006)</f>
        <v>BEGONIA  HYBRIDA I'CONIA UPRIGHT FIRE  (WAS UNSTOPPABLE)</v>
      </c>
      <c r="H219" s="20">
        <f>IF(AND($K$3=1,$K$4="N"),P219,IF(AND($K$3=2,$K$4="N"),R219,IF(AND($K$3=3,$K$4="N"),T219,IF(AND($K$3=4,$K$4="N"),V219,IF(AND($K$3=5,$K$4="N"),X219,IF(AND($K$3=1,$K$4="Y"),Z219,IF(AND($K$3=2,$K$4="Y"),AB219,IF(AND($K$3=3,$K$4="Y"),AD219,IF(AND($K$3=4,$K$4="Y"),AF219,IF(AND($K$3=5,$K$4="Y"),AH219,"FALSE"))))))))))</f>
        <v>1.85</v>
      </c>
      <c r="I219" s="21">
        <f>IF(AND($K$3=1,$K$4="N"),Q219,IF(AND($K$3=2,$K$4="N"),S219,IF(AND($K$3=3,$K$4="N"),U219,IF(AND($K$3=4,$K$4="N"),W219,IF(AND($K$3=5,$K$4="N"),Y219,IF(AND($K$3=1,$K$4="Y"),AA219,IF(AND($K$3=2,$K$4="Y"),AC219,IF(AND($K$3=3,$K$4="Y"),AE219,IF(AND($K$3=4,$K$4="Y"),AG219,IF(AND($K$3=5,$K$4="Y"),AI219,"FALSE"))))))))))</f>
        <v>66.599999999999994</v>
      </c>
      <c r="J219" s="35" t="str">
        <f>IF(OUT!F2006="", "", OUT!F2006)</f>
        <v>STRIP TRAY</v>
      </c>
      <c r="K219" s="8">
        <f>IF(OUT!P2006="", "", OUT!P2006)</f>
        <v>36</v>
      </c>
      <c r="L219" s="8" t="str">
        <f>IF(OUT!AE2006="", "", OUT!AE2006)</f>
        <v/>
      </c>
      <c r="M219" s="8" t="str">
        <f>IF(OUT!AG2006="", "", OUT!AG2006)</f>
        <v>PAT</v>
      </c>
      <c r="N219" s="8" t="str">
        <f>IF(OUT!AQ2006="", "", OUT!AQ2006)</f>
        <v/>
      </c>
      <c r="O219" s="8" t="str">
        <f>IF(OUT!BO2006="", "", OUT!BO2006)</f>
        <v>T7</v>
      </c>
      <c r="P219" s="9">
        <f>IF(OUT!N2006="", "", OUT!N2006)</f>
        <v>1.85</v>
      </c>
      <c r="Q219" s="10">
        <f>IF(OUT!O2006="", "", OUT!O2006)</f>
        <v>66.599999999999994</v>
      </c>
      <c r="R219" s="9">
        <f>IF(PPG!H2006="", "", PPG!H2006)</f>
        <v>1.7070000000000001</v>
      </c>
      <c r="S219" s="10">
        <f>IF(PPG!I2006="", "", PPG!I2006)</f>
        <v>61.45</v>
      </c>
      <c r="T219" s="9">
        <f>IF(PPG!J2006="", "", PPG!J2006)</f>
        <v>1.62</v>
      </c>
      <c r="U219" s="10">
        <f>IF(PPG!K2006="", "", PPG!K2006)</f>
        <v>58.32</v>
      </c>
      <c r="V219" s="9">
        <f>IF(PPG!L2006="", "", PPG!L2006)</f>
        <v>1.5389999999999999</v>
      </c>
      <c r="W219" s="10">
        <f>IF(PPG!M2006="", "", PPG!M2006)</f>
        <v>55.4</v>
      </c>
      <c r="X219" s="9">
        <f>IF(PPG!N2006="", "", PPG!N2006)</f>
        <v>1.4630000000000001</v>
      </c>
      <c r="Y219" s="10">
        <f>IF(PPG!O2006="", "", PPG!O2006)</f>
        <v>52.66</v>
      </c>
      <c r="Z219" s="9">
        <f>IF(PPG!Q2006="", "", PPG!Q2006)</f>
        <v>1.75</v>
      </c>
      <c r="AA219" s="10">
        <f>IF(PPG!R2006="", "", PPG!R2006)</f>
        <v>63</v>
      </c>
      <c r="AB219" s="9">
        <f>IF(PPG!S2006="", "", PPG!S2006)</f>
        <v>1.7070000000000001</v>
      </c>
      <c r="AC219" s="10">
        <f>IF(PPG!T2006="", "", PPG!T2006)</f>
        <v>61.45</v>
      </c>
      <c r="AD219" s="9">
        <f>IF(PPG!U2006="", "", PPG!U2006)</f>
        <v>1.62</v>
      </c>
      <c r="AE219" s="10">
        <f>IF(PPG!V2006="", "", PPG!V2006)</f>
        <v>58.32</v>
      </c>
      <c r="AF219" s="9">
        <f>IF(PPG!W2006="", "", PPG!W2006)</f>
        <v>1.5389999999999999</v>
      </c>
      <c r="AG219" s="10">
        <f>IF(PPG!X2006="", "", PPG!X2006)</f>
        <v>55.4</v>
      </c>
      <c r="AH219" s="9">
        <f>IF(PPG!Y2006="", "", PPG!Y2006)</f>
        <v>1.4630000000000001</v>
      </c>
      <c r="AI219" s="10">
        <f>IF(PPG!Z2006="", "", PPG!Z2006)</f>
        <v>52.66</v>
      </c>
      <c r="AJ219" s="31" t="str">
        <f>IF(D219&lt;&gt;"",D219*I219, "0.00")</f>
        <v>0.00</v>
      </c>
      <c r="AK219" s="8" t="str">
        <f>IF(D219&lt;&gt;"",D219, "0")</f>
        <v>0</v>
      </c>
      <c r="AL219" s="8" t="str">
        <f>IF(D219&lt;&gt;"",D219*K219, "0")</f>
        <v>0</v>
      </c>
    </row>
    <row r="220" spans="1:38">
      <c r="A220" s="8">
        <f>IF(OUT!C542="", "", OUT!C542)</f>
        <v>727</v>
      </c>
      <c r="B220" s="19">
        <f>IF(OUT!A542="", "", OUT!A542)</f>
        <v>12599</v>
      </c>
      <c r="C220" s="8" t="str">
        <f>IF(OUT!D542="", "", OUT!D542)</f>
        <v>RH</v>
      </c>
      <c r="D220" s="26"/>
      <c r="E220" s="35" t="str">
        <f>IF(OUT!E542="", "", OUT!E542)</f>
        <v>36 CELL</v>
      </c>
      <c r="F220" s="23" t="str">
        <f>IF(OUT!AE542="NEW", "✷", "")</f>
        <v/>
      </c>
      <c r="G220" t="str">
        <f>IF(OUT!B542="", "", OUT!B542)</f>
        <v>BEGONIA  HYBRIDA ICANDY CORAL PINK</v>
      </c>
      <c r="H220" s="20">
        <f>IF(AND($K$3=1,$K$4="N"),P220,IF(AND($K$3=2,$K$4="N"),R220,IF(AND($K$3=3,$K$4="N"),T220,IF(AND($K$3=4,$K$4="N"),V220,IF(AND($K$3=5,$K$4="N"),X220,IF(AND($K$3=1,$K$4="Y"),Z220,IF(AND($K$3=2,$K$4="Y"),AB220,IF(AND($K$3=3,$K$4="Y"),AD220,IF(AND($K$3=4,$K$4="Y"),AF220,IF(AND($K$3=5,$K$4="Y"),AH220,"FALSE"))))))))))</f>
        <v>1.8080000000000001</v>
      </c>
      <c r="I220" s="21">
        <f>IF(AND($K$3=1,$K$4="N"),Q220,IF(AND($K$3=2,$K$4="N"),S220,IF(AND($K$3=3,$K$4="N"),U220,IF(AND($K$3=4,$K$4="N"),W220,IF(AND($K$3=5,$K$4="N"),Y220,IF(AND($K$3=1,$K$4="Y"),AA220,IF(AND($K$3=2,$K$4="Y"),AC220,IF(AND($K$3=3,$K$4="Y"),AE220,IF(AND($K$3=4,$K$4="Y"),AG220,IF(AND($K$3=5,$K$4="Y"),AI220,"FALSE"))))))))))</f>
        <v>65.08</v>
      </c>
      <c r="J220" s="35" t="str">
        <f>IF(OUT!F542="", "", OUT!F542)</f>
        <v>STRIP TRAY</v>
      </c>
      <c r="K220" s="8">
        <f>IF(OUT!P542="", "", OUT!P542)</f>
        <v>36</v>
      </c>
      <c r="L220" s="8" t="str">
        <f>IF(OUT!AE542="", "", OUT!AE542)</f>
        <v/>
      </c>
      <c r="M220" s="8" t="str">
        <f>IF(OUT!AG542="", "", OUT!AG542)</f>
        <v>PAT</v>
      </c>
      <c r="N220" s="8" t="str">
        <f>IF(OUT!AQ542="", "", OUT!AQ542)</f>
        <v/>
      </c>
      <c r="O220" s="8" t="str">
        <f>IF(OUT!BO542="", "", OUT!BO542)</f>
        <v>T7</v>
      </c>
      <c r="P220" s="9">
        <f>IF(OUT!N542="", "", OUT!N542)</f>
        <v>1.8080000000000001</v>
      </c>
      <c r="Q220" s="10">
        <f>IF(OUT!O542="", "", OUT!O542)</f>
        <v>65.08</v>
      </c>
      <c r="R220" s="9">
        <f>IF(PPG!H542="", "", PPG!H542)</f>
        <v>1.667</v>
      </c>
      <c r="S220" s="10">
        <f>IF(PPG!I542="", "", PPG!I542)</f>
        <v>60.01</v>
      </c>
      <c r="T220" s="9">
        <f>IF(PPG!J542="", "", PPG!J542)</f>
        <v>1.5820000000000001</v>
      </c>
      <c r="U220" s="10">
        <f>IF(PPG!K542="", "", PPG!K542)</f>
        <v>56.95</v>
      </c>
      <c r="V220" s="9">
        <f>IF(PPG!L542="", "", PPG!L542)</f>
        <v>1.5029999999999999</v>
      </c>
      <c r="W220" s="10">
        <f>IF(PPG!M542="", "", PPG!M542)</f>
        <v>54.1</v>
      </c>
      <c r="X220" s="9">
        <f>IF(PPG!N542="", "", PPG!N542)</f>
        <v>1.429</v>
      </c>
      <c r="Y220" s="10">
        <f>IF(PPG!O542="", "", PPG!O542)</f>
        <v>51.44</v>
      </c>
      <c r="Z220" s="9">
        <f>IF(PPG!Q542="", "", PPG!Q542)</f>
        <v>1.71</v>
      </c>
      <c r="AA220" s="10">
        <f>IF(PPG!R542="", "", PPG!R542)</f>
        <v>61.56</v>
      </c>
      <c r="AB220" s="9">
        <f>IF(PPG!S542="", "", PPG!S542)</f>
        <v>1.667</v>
      </c>
      <c r="AC220" s="10">
        <f>IF(PPG!T542="", "", PPG!T542)</f>
        <v>60.01</v>
      </c>
      <c r="AD220" s="9">
        <f>IF(PPG!U542="", "", PPG!U542)</f>
        <v>1.5820000000000001</v>
      </c>
      <c r="AE220" s="10">
        <f>IF(PPG!V542="", "", PPG!V542)</f>
        <v>56.95</v>
      </c>
      <c r="AF220" s="9">
        <f>IF(PPG!W542="", "", PPG!W542)</f>
        <v>1.5029999999999999</v>
      </c>
      <c r="AG220" s="10">
        <f>IF(PPG!X542="", "", PPG!X542)</f>
        <v>54.1</v>
      </c>
      <c r="AH220" s="9">
        <f>IF(PPG!Y542="", "", PPG!Y542)</f>
        <v>1.429</v>
      </c>
      <c r="AI220" s="10">
        <f>IF(PPG!Z542="", "", PPG!Z542)</f>
        <v>51.44</v>
      </c>
      <c r="AJ220" s="31" t="str">
        <f>IF(D220&lt;&gt;"",D220*I220, "0.00")</f>
        <v>0.00</v>
      </c>
      <c r="AK220" s="8" t="str">
        <f>IF(D220&lt;&gt;"",D220, "0")</f>
        <v>0</v>
      </c>
      <c r="AL220" s="8" t="str">
        <f>IF(D220&lt;&gt;"",D220*K220, "0")</f>
        <v>0</v>
      </c>
    </row>
    <row r="221" spans="1:38">
      <c r="A221" s="8">
        <f>IF(OUT!C543="", "", OUT!C543)</f>
        <v>727</v>
      </c>
      <c r="B221" s="19">
        <f>IF(OUT!A543="", "", OUT!A543)</f>
        <v>12600</v>
      </c>
      <c r="C221" s="8" t="str">
        <f>IF(OUT!D543="", "", OUT!D543)</f>
        <v>RH</v>
      </c>
      <c r="D221" s="26"/>
      <c r="E221" s="35" t="str">
        <f>IF(OUT!E543="", "", OUT!E543)</f>
        <v>36 CELL</v>
      </c>
      <c r="F221" s="23" t="str">
        <f>IF(OUT!AE543="NEW", "✷", "")</f>
        <v/>
      </c>
      <c r="G221" t="str">
        <f>IF(OUT!B543="", "", OUT!B543)</f>
        <v>BEGONIA  HYBRIDA ICANDY INFERNO</v>
      </c>
      <c r="H221" s="20">
        <f>IF(AND($K$3=1,$K$4="N"),P221,IF(AND($K$3=2,$K$4="N"),R221,IF(AND($K$3=3,$K$4="N"),T221,IF(AND($K$3=4,$K$4="N"),V221,IF(AND($K$3=5,$K$4="N"),X221,IF(AND($K$3=1,$K$4="Y"),Z221,IF(AND($K$3=2,$K$4="Y"),AB221,IF(AND($K$3=3,$K$4="Y"),AD221,IF(AND($K$3=4,$K$4="Y"),AF221,IF(AND($K$3=5,$K$4="Y"),AH221,"FALSE"))))))))))</f>
        <v>1.8080000000000001</v>
      </c>
      <c r="I221" s="21">
        <f>IF(AND($K$3=1,$K$4="N"),Q221,IF(AND($K$3=2,$K$4="N"),S221,IF(AND($K$3=3,$K$4="N"),U221,IF(AND($K$3=4,$K$4="N"),W221,IF(AND($K$3=5,$K$4="N"),Y221,IF(AND($K$3=1,$K$4="Y"),AA221,IF(AND($K$3=2,$K$4="Y"),AC221,IF(AND($K$3=3,$K$4="Y"),AE221,IF(AND($K$3=4,$K$4="Y"),AG221,IF(AND($K$3=5,$K$4="Y"),AI221,"FALSE"))))))))))</f>
        <v>65.08</v>
      </c>
      <c r="J221" s="35" t="str">
        <f>IF(OUT!F543="", "", OUT!F543)</f>
        <v>STRIP TRAY</v>
      </c>
      <c r="K221" s="8">
        <f>IF(OUT!P543="", "", OUT!P543)</f>
        <v>36</v>
      </c>
      <c r="L221" s="8" t="str">
        <f>IF(OUT!AE543="", "", OUT!AE543)</f>
        <v/>
      </c>
      <c r="M221" s="8" t="str">
        <f>IF(OUT!AG543="", "", OUT!AG543)</f>
        <v>PAT</v>
      </c>
      <c r="N221" s="8" t="str">
        <f>IF(OUT!AQ543="", "", OUT!AQ543)</f>
        <v/>
      </c>
      <c r="O221" s="8" t="str">
        <f>IF(OUT!BO543="", "", OUT!BO543)</f>
        <v>T7</v>
      </c>
      <c r="P221" s="9">
        <f>IF(OUT!N543="", "", OUT!N543)</f>
        <v>1.8080000000000001</v>
      </c>
      <c r="Q221" s="10">
        <f>IF(OUT!O543="", "", OUT!O543)</f>
        <v>65.08</v>
      </c>
      <c r="R221" s="9">
        <f>IF(PPG!H543="", "", PPG!H543)</f>
        <v>1.667</v>
      </c>
      <c r="S221" s="10">
        <f>IF(PPG!I543="", "", PPG!I543)</f>
        <v>60.01</v>
      </c>
      <c r="T221" s="9">
        <f>IF(PPG!J543="", "", PPG!J543)</f>
        <v>1.5820000000000001</v>
      </c>
      <c r="U221" s="10">
        <f>IF(PPG!K543="", "", PPG!K543)</f>
        <v>56.95</v>
      </c>
      <c r="V221" s="9">
        <f>IF(PPG!L543="", "", PPG!L543)</f>
        <v>1.5029999999999999</v>
      </c>
      <c r="W221" s="10">
        <f>IF(PPG!M543="", "", PPG!M543)</f>
        <v>54.1</v>
      </c>
      <c r="X221" s="9">
        <f>IF(PPG!N543="", "", PPG!N543)</f>
        <v>1.429</v>
      </c>
      <c r="Y221" s="10">
        <f>IF(PPG!O543="", "", PPG!O543)</f>
        <v>51.44</v>
      </c>
      <c r="Z221" s="9">
        <f>IF(PPG!Q543="", "", PPG!Q543)</f>
        <v>1.71</v>
      </c>
      <c r="AA221" s="10">
        <f>IF(PPG!R543="", "", PPG!R543)</f>
        <v>61.56</v>
      </c>
      <c r="AB221" s="9">
        <f>IF(PPG!S543="", "", PPG!S543)</f>
        <v>1.667</v>
      </c>
      <c r="AC221" s="10">
        <f>IF(PPG!T543="", "", PPG!T543)</f>
        <v>60.01</v>
      </c>
      <c r="AD221" s="9">
        <f>IF(PPG!U543="", "", PPG!U543)</f>
        <v>1.5820000000000001</v>
      </c>
      <c r="AE221" s="10">
        <f>IF(PPG!V543="", "", PPG!V543)</f>
        <v>56.95</v>
      </c>
      <c r="AF221" s="9">
        <f>IF(PPG!W543="", "", PPG!W543)</f>
        <v>1.5029999999999999</v>
      </c>
      <c r="AG221" s="10">
        <f>IF(PPG!X543="", "", PPG!X543)</f>
        <v>54.1</v>
      </c>
      <c r="AH221" s="9">
        <f>IF(PPG!Y543="", "", PPG!Y543)</f>
        <v>1.429</v>
      </c>
      <c r="AI221" s="10">
        <f>IF(PPG!Z543="", "", PPG!Z543)</f>
        <v>51.44</v>
      </c>
      <c r="AJ221" s="31" t="str">
        <f>IF(D221&lt;&gt;"",D221*I221, "0.00")</f>
        <v>0.00</v>
      </c>
      <c r="AK221" s="8" t="str">
        <f>IF(D221&lt;&gt;"",D221, "0")</f>
        <v>0</v>
      </c>
      <c r="AL221" s="8" t="str">
        <f>IF(D221&lt;&gt;"",D221*K221, "0")</f>
        <v>0</v>
      </c>
    </row>
    <row r="222" spans="1:38">
      <c r="A222" s="8">
        <f>IF(OUT!C544="", "", OUT!C544)</f>
        <v>727</v>
      </c>
      <c r="B222" s="19">
        <f>IF(OUT!A544="", "", OUT!A544)</f>
        <v>12601</v>
      </c>
      <c r="C222" s="8" t="str">
        <f>IF(OUT!D544="", "", OUT!D544)</f>
        <v>RH</v>
      </c>
      <c r="D222" s="26"/>
      <c r="E222" s="35" t="str">
        <f>IF(OUT!E544="", "", OUT!E544)</f>
        <v>36 CELL</v>
      </c>
      <c r="F222" s="23" t="str">
        <f>IF(OUT!AE544="NEW", "✷", "")</f>
        <v/>
      </c>
      <c r="G222" t="str">
        <f>IF(OUT!B544="", "", OUT!B544)</f>
        <v>BEGONIA  HYBRIDA ICANDY LEMON YELLOW</v>
      </c>
      <c r="H222" s="20">
        <f>IF(AND($K$3=1,$K$4="N"),P222,IF(AND($K$3=2,$K$4="N"),R222,IF(AND($K$3=3,$K$4="N"),T222,IF(AND($K$3=4,$K$4="N"),V222,IF(AND($K$3=5,$K$4="N"),X222,IF(AND($K$3=1,$K$4="Y"),Z222,IF(AND($K$3=2,$K$4="Y"),AB222,IF(AND($K$3=3,$K$4="Y"),AD222,IF(AND($K$3=4,$K$4="Y"),AF222,IF(AND($K$3=5,$K$4="Y"),AH222,"FALSE"))))))))))</f>
        <v>1.8080000000000001</v>
      </c>
      <c r="I222" s="21">
        <f>IF(AND($K$3=1,$K$4="N"),Q222,IF(AND($K$3=2,$K$4="N"),S222,IF(AND($K$3=3,$K$4="N"),U222,IF(AND($K$3=4,$K$4="N"),W222,IF(AND($K$3=5,$K$4="N"),Y222,IF(AND($K$3=1,$K$4="Y"),AA222,IF(AND($K$3=2,$K$4="Y"),AC222,IF(AND($K$3=3,$K$4="Y"),AE222,IF(AND($K$3=4,$K$4="Y"),AG222,IF(AND($K$3=5,$K$4="Y"),AI222,"FALSE"))))))))))</f>
        <v>65.08</v>
      </c>
      <c r="J222" s="35" t="str">
        <f>IF(OUT!F544="", "", OUT!F544)</f>
        <v>STRIP TRAY</v>
      </c>
      <c r="K222" s="8">
        <f>IF(OUT!P544="", "", OUT!P544)</f>
        <v>36</v>
      </c>
      <c r="L222" s="8" t="str">
        <f>IF(OUT!AE544="", "", OUT!AE544)</f>
        <v/>
      </c>
      <c r="M222" s="8" t="str">
        <f>IF(OUT!AG544="", "", OUT!AG544)</f>
        <v>PAT</v>
      </c>
      <c r="N222" s="8" t="str">
        <f>IF(OUT!AQ544="", "", OUT!AQ544)</f>
        <v/>
      </c>
      <c r="O222" s="8" t="str">
        <f>IF(OUT!BO544="", "", OUT!BO544)</f>
        <v>T7</v>
      </c>
      <c r="P222" s="9">
        <f>IF(OUT!N544="", "", OUT!N544)</f>
        <v>1.8080000000000001</v>
      </c>
      <c r="Q222" s="10">
        <f>IF(OUT!O544="", "", OUT!O544)</f>
        <v>65.08</v>
      </c>
      <c r="R222" s="9">
        <f>IF(PPG!H544="", "", PPG!H544)</f>
        <v>1.667</v>
      </c>
      <c r="S222" s="10">
        <f>IF(PPG!I544="", "", PPG!I544)</f>
        <v>60.01</v>
      </c>
      <c r="T222" s="9">
        <f>IF(PPG!J544="", "", PPG!J544)</f>
        <v>1.5820000000000001</v>
      </c>
      <c r="U222" s="10">
        <f>IF(PPG!K544="", "", PPG!K544)</f>
        <v>56.95</v>
      </c>
      <c r="V222" s="9">
        <f>IF(PPG!L544="", "", PPG!L544)</f>
        <v>1.5029999999999999</v>
      </c>
      <c r="W222" s="10">
        <f>IF(PPG!M544="", "", PPG!M544)</f>
        <v>54.1</v>
      </c>
      <c r="X222" s="9">
        <f>IF(PPG!N544="", "", PPG!N544)</f>
        <v>1.429</v>
      </c>
      <c r="Y222" s="10">
        <f>IF(PPG!O544="", "", PPG!O544)</f>
        <v>51.44</v>
      </c>
      <c r="Z222" s="9">
        <f>IF(PPG!Q544="", "", PPG!Q544)</f>
        <v>1.71</v>
      </c>
      <c r="AA222" s="10">
        <f>IF(PPG!R544="", "", PPG!R544)</f>
        <v>61.56</v>
      </c>
      <c r="AB222" s="9">
        <f>IF(PPG!S544="", "", PPG!S544)</f>
        <v>1.667</v>
      </c>
      <c r="AC222" s="10">
        <f>IF(PPG!T544="", "", PPG!T544)</f>
        <v>60.01</v>
      </c>
      <c r="AD222" s="9">
        <f>IF(PPG!U544="", "", PPG!U544)</f>
        <v>1.5820000000000001</v>
      </c>
      <c r="AE222" s="10">
        <f>IF(PPG!V544="", "", PPG!V544)</f>
        <v>56.95</v>
      </c>
      <c r="AF222" s="9">
        <f>IF(PPG!W544="", "", PPG!W544)</f>
        <v>1.5029999999999999</v>
      </c>
      <c r="AG222" s="10">
        <f>IF(PPG!X544="", "", PPG!X544)</f>
        <v>54.1</v>
      </c>
      <c r="AH222" s="9">
        <f>IF(PPG!Y544="", "", PPG!Y544)</f>
        <v>1.429</v>
      </c>
      <c r="AI222" s="10">
        <f>IF(PPG!Z544="", "", PPG!Z544)</f>
        <v>51.44</v>
      </c>
      <c r="AJ222" s="31" t="str">
        <f>IF(D222&lt;&gt;"",D222*I222, "0.00")</f>
        <v>0.00</v>
      </c>
      <c r="AK222" s="8" t="str">
        <f>IF(D222&lt;&gt;"",D222, "0")</f>
        <v>0</v>
      </c>
      <c r="AL222" s="8" t="str">
        <f>IF(D222&lt;&gt;"",D222*K222, "0")</f>
        <v>0</v>
      </c>
    </row>
    <row r="223" spans="1:38">
      <c r="A223" s="8">
        <f>IF(OUT!C545="", "", OUT!C545)</f>
        <v>727</v>
      </c>
      <c r="B223" s="19">
        <f>IF(OUT!A545="", "", OUT!A545)</f>
        <v>12602</v>
      </c>
      <c r="C223" s="8" t="str">
        <f>IF(OUT!D545="", "", OUT!D545)</f>
        <v>RH</v>
      </c>
      <c r="D223" s="26"/>
      <c r="E223" s="35" t="str">
        <f>IF(OUT!E545="", "", OUT!E545)</f>
        <v>36 CELL</v>
      </c>
      <c r="F223" s="23" t="str">
        <f>IF(OUT!AE545="NEW", "✷", "")</f>
        <v/>
      </c>
      <c r="G223" t="str">
        <f>IF(OUT!B545="", "", OUT!B545)</f>
        <v>BEGONIA  HYBRIDA ICANDY SUNSET</v>
      </c>
      <c r="H223" s="20">
        <f>IF(AND($K$3=1,$K$4="N"),P223,IF(AND($K$3=2,$K$4="N"),R223,IF(AND($K$3=3,$K$4="N"),T223,IF(AND($K$3=4,$K$4="N"),V223,IF(AND($K$3=5,$K$4="N"),X223,IF(AND($K$3=1,$K$4="Y"),Z223,IF(AND($K$3=2,$K$4="Y"),AB223,IF(AND($K$3=3,$K$4="Y"),AD223,IF(AND($K$3=4,$K$4="Y"),AF223,IF(AND($K$3=5,$K$4="Y"),AH223,"FALSE"))))))))))</f>
        <v>1.8080000000000001</v>
      </c>
      <c r="I223" s="21">
        <f>IF(AND($K$3=1,$K$4="N"),Q223,IF(AND($K$3=2,$K$4="N"),S223,IF(AND($K$3=3,$K$4="N"),U223,IF(AND($K$3=4,$K$4="N"),W223,IF(AND($K$3=5,$K$4="N"),Y223,IF(AND($K$3=1,$K$4="Y"),AA223,IF(AND($K$3=2,$K$4="Y"),AC223,IF(AND($K$3=3,$K$4="Y"),AE223,IF(AND($K$3=4,$K$4="Y"),AG223,IF(AND($K$3=5,$K$4="Y"),AI223,"FALSE"))))))))))</f>
        <v>65.08</v>
      </c>
      <c r="J223" s="35" t="str">
        <f>IF(OUT!F545="", "", OUT!F545)</f>
        <v>STRIP TRAY</v>
      </c>
      <c r="K223" s="8">
        <f>IF(OUT!P545="", "", OUT!P545)</f>
        <v>36</v>
      </c>
      <c r="L223" s="8" t="str">
        <f>IF(OUT!AE545="", "", OUT!AE545)</f>
        <v/>
      </c>
      <c r="M223" s="8" t="str">
        <f>IF(OUT!AG545="", "", OUT!AG545)</f>
        <v>PAT</v>
      </c>
      <c r="N223" s="8" t="str">
        <f>IF(OUT!AQ545="", "", OUT!AQ545)</f>
        <v/>
      </c>
      <c r="O223" s="8" t="str">
        <f>IF(OUT!BO545="", "", OUT!BO545)</f>
        <v>T7</v>
      </c>
      <c r="P223" s="9">
        <f>IF(OUT!N545="", "", OUT!N545)</f>
        <v>1.8080000000000001</v>
      </c>
      <c r="Q223" s="10">
        <f>IF(OUT!O545="", "", OUT!O545)</f>
        <v>65.08</v>
      </c>
      <c r="R223" s="9">
        <f>IF(PPG!H545="", "", PPG!H545)</f>
        <v>1.667</v>
      </c>
      <c r="S223" s="10">
        <f>IF(PPG!I545="", "", PPG!I545)</f>
        <v>60.01</v>
      </c>
      <c r="T223" s="9">
        <f>IF(PPG!J545="", "", PPG!J545)</f>
        <v>1.5820000000000001</v>
      </c>
      <c r="U223" s="10">
        <f>IF(PPG!K545="", "", PPG!K545)</f>
        <v>56.95</v>
      </c>
      <c r="V223" s="9">
        <f>IF(PPG!L545="", "", PPG!L545)</f>
        <v>1.5029999999999999</v>
      </c>
      <c r="W223" s="10">
        <f>IF(PPG!M545="", "", PPG!M545)</f>
        <v>54.1</v>
      </c>
      <c r="X223" s="9">
        <f>IF(PPG!N545="", "", PPG!N545)</f>
        <v>1.429</v>
      </c>
      <c r="Y223" s="10">
        <f>IF(PPG!O545="", "", PPG!O545)</f>
        <v>51.44</v>
      </c>
      <c r="Z223" s="9">
        <f>IF(PPG!Q545="", "", PPG!Q545)</f>
        <v>1.71</v>
      </c>
      <c r="AA223" s="10">
        <f>IF(PPG!R545="", "", PPG!R545)</f>
        <v>61.56</v>
      </c>
      <c r="AB223" s="9">
        <f>IF(PPG!S545="", "", PPG!S545)</f>
        <v>1.667</v>
      </c>
      <c r="AC223" s="10">
        <f>IF(PPG!T545="", "", PPG!T545)</f>
        <v>60.01</v>
      </c>
      <c r="AD223" s="9">
        <f>IF(PPG!U545="", "", PPG!U545)</f>
        <v>1.5820000000000001</v>
      </c>
      <c r="AE223" s="10">
        <f>IF(PPG!V545="", "", PPG!V545)</f>
        <v>56.95</v>
      </c>
      <c r="AF223" s="9">
        <f>IF(PPG!W545="", "", PPG!W545)</f>
        <v>1.5029999999999999</v>
      </c>
      <c r="AG223" s="10">
        <f>IF(PPG!X545="", "", PPG!X545)</f>
        <v>54.1</v>
      </c>
      <c r="AH223" s="9">
        <f>IF(PPG!Y545="", "", PPG!Y545)</f>
        <v>1.429</v>
      </c>
      <c r="AI223" s="10">
        <f>IF(PPG!Z545="", "", PPG!Z545)</f>
        <v>51.44</v>
      </c>
      <c r="AJ223" s="31" t="str">
        <f>IF(D223&lt;&gt;"",D223*I223, "0.00")</f>
        <v>0.00</v>
      </c>
      <c r="AK223" s="8" t="str">
        <f>IF(D223&lt;&gt;"",D223, "0")</f>
        <v>0</v>
      </c>
      <c r="AL223" s="8" t="str">
        <f>IF(D223&lt;&gt;"",D223*K223, "0")</f>
        <v>0</v>
      </c>
    </row>
    <row r="224" spans="1:38">
      <c r="A224" s="8">
        <f>IF(OUT!C546="", "", OUT!C546)</f>
        <v>727</v>
      </c>
      <c r="B224" s="19">
        <f>IF(OUT!A546="", "", OUT!A546)</f>
        <v>12603</v>
      </c>
      <c r="C224" s="8" t="str">
        <f>IF(OUT!D546="", "", OUT!D546)</f>
        <v>RH</v>
      </c>
      <c r="D224" s="26"/>
      <c r="E224" s="35" t="str">
        <f>IF(OUT!E546="", "", OUT!E546)</f>
        <v>36 CELL</v>
      </c>
      <c r="F224" s="23" t="str">
        <f>IF(OUT!AE546="NEW", "✷", "")</f>
        <v/>
      </c>
      <c r="G224" t="str">
        <f>IF(OUT!B546="", "", OUT!B546)</f>
        <v>BEGONIA  HYBRIDA ICANDY VANILLA CREAM</v>
      </c>
      <c r="H224" s="20">
        <f>IF(AND($K$3=1,$K$4="N"),P224,IF(AND($K$3=2,$K$4="N"),R224,IF(AND($K$3=3,$K$4="N"),T224,IF(AND($K$3=4,$K$4="N"),V224,IF(AND($K$3=5,$K$4="N"),X224,IF(AND($K$3=1,$K$4="Y"),Z224,IF(AND($K$3=2,$K$4="Y"),AB224,IF(AND($K$3=3,$K$4="Y"),AD224,IF(AND($K$3=4,$K$4="Y"),AF224,IF(AND($K$3=5,$K$4="Y"),AH224,"FALSE"))))))))))</f>
        <v>1.8080000000000001</v>
      </c>
      <c r="I224" s="21">
        <f>IF(AND($K$3=1,$K$4="N"),Q224,IF(AND($K$3=2,$K$4="N"),S224,IF(AND($K$3=3,$K$4="N"),U224,IF(AND($K$3=4,$K$4="N"),W224,IF(AND($K$3=5,$K$4="N"),Y224,IF(AND($K$3=1,$K$4="Y"),AA224,IF(AND($K$3=2,$K$4="Y"),AC224,IF(AND($K$3=3,$K$4="Y"),AE224,IF(AND($K$3=4,$K$4="Y"),AG224,IF(AND($K$3=5,$K$4="Y"),AI224,"FALSE"))))))))))</f>
        <v>65.08</v>
      </c>
      <c r="J224" s="35" t="str">
        <f>IF(OUT!F546="", "", OUT!F546)</f>
        <v>STRIP TRAY</v>
      </c>
      <c r="K224" s="8">
        <f>IF(OUT!P546="", "", OUT!P546)</f>
        <v>36</v>
      </c>
      <c r="L224" s="8" t="str">
        <f>IF(OUT!AE546="", "", OUT!AE546)</f>
        <v/>
      </c>
      <c r="M224" s="8" t="str">
        <f>IF(OUT!AG546="", "", OUT!AG546)</f>
        <v>PAT</v>
      </c>
      <c r="N224" s="8" t="str">
        <f>IF(OUT!AQ546="", "", OUT!AQ546)</f>
        <v/>
      </c>
      <c r="O224" s="8" t="str">
        <f>IF(OUT!BO546="", "", OUT!BO546)</f>
        <v>T7</v>
      </c>
      <c r="P224" s="9">
        <f>IF(OUT!N546="", "", OUT!N546)</f>
        <v>1.8080000000000001</v>
      </c>
      <c r="Q224" s="10">
        <f>IF(OUT!O546="", "", OUT!O546)</f>
        <v>65.08</v>
      </c>
      <c r="R224" s="9">
        <f>IF(PPG!H546="", "", PPG!H546)</f>
        <v>1.667</v>
      </c>
      <c r="S224" s="10">
        <f>IF(PPG!I546="", "", PPG!I546)</f>
        <v>60.01</v>
      </c>
      <c r="T224" s="9">
        <f>IF(PPG!J546="", "", PPG!J546)</f>
        <v>1.5820000000000001</v>
      </c>
      <c r="U224" s="10">
        <f>IF(PPG!K546="", "", PPG!K546)</f>
        <v>56.95</v>
      </c>
      <c r="V224" s="9">
        <f>IF(PPG!L546="", "", PPG!L546)</f>
        <v>1.5029999999999999</v>
      </c>
      <c r="W224" s="10">
        <f>IF(PPG!M546="", "", PPG!M546)</f>
        <v>54.1</v>
      </c>
      <c r="X224" s="9">
        <f>IF(PPG!N546="", "", PPG!N546)</f>
        <v>1.429</v>
      </c>
      <c r="Y224" s="10">
        <f>IF(PPG!O546="", "", PPG!O546)</f>
        <v>51.44</v>
      </c>
      <c r="Z224" s="9">
        <f>IF(PPG!Q546="", "", PPG!Q546)</f>
        <v>1.71</v>
      </c>
      <c r="AA224" s="10">
        <f>IF(PPG!R546="", "", PPG!R546)</f>
        <v>61.56</v>
      </c>
      <c r="AB224" s="9">
        <f>IF(PPG!S546="", "", PPG!S546)</f>
        <v>1.667</v>
      </c>
      <c r="AC224" s="10">
        <f>IF(PPG!T546="", "", PPG!T546)</f>
        <v>60.01</v>
      </c>
      <c r="AD224" s="9">
        <f>IF(PPG!U546="", "", PPG!U546)</f>
        <v>1.5820000000000001</v>
      </c>
      <c r="AE224" s="10">
        <f>IF(PPG!V546="", "", PPG!V546)</f>
        <v>56.95</v>
      </c>
      <c r="AF224" s="9">
        <f>IF(PPG!W546="", "", PPG!W546)</f>
        <v>1.5029999999999999</v>
      </c>
      <c r="AG224" s="10">
        <f>IF(PPG!X546="", "", PPG!X546)</f>
        <v>54.1</v>
      </c>
      <c r="AH224" s="9">
        <f>IF(PPG!Y546="", "", PPG!Y546)</f>
        <v>1.429</v>
      </c>
      <c r="AI224" s="10">
        <f>IF(PPG!Z546="", "", PPG!Z546)</f>
        <v>51.44</v>
      </c>
      <c r="AJ224" s="31" t="str">
        <f>IF(D224&lt;&gt;"",D224*I224, "0.00")</f>
        <v>0.00</v>
      </c>
      <c r="AK224" s="8" t="str">
        <f>IF(D224&lt;&gt;"",D224, "0")</f>
        <v>0</v>
      </c>
      <c r="AL224" s="8" t="str">
        <f>IF(D224&lt;&gt;"",D224*K224, "0")</f>
        <v>0</v>
      </c>
    </row>
    <row r="225" spans="1:38">
      <c r="A225" s="8">
        <f>IF(OUT!C730="", "", OUT!C730)</f>
        <v>727</v>
      </c>
      <c r="B225" s="19">
        <f>IF(OUT!A730="", "", OUT!A730)</f>
        <v>13668</v>
      </c>
      <c r="C225" s="8" t="str">
        <f>IF(OUT!D730="", "", OUT!D730)</f>
        <v>RH</v>
      </c>
      <c r="D225" s="26"/>
      <c r="E225" s="35" t="str">
        <f>IF(OUT!E730="", "", OUT!E730)</f>
        <v>36 CELL</v>
      </c>
      <c r="F225" s="23" t="str">
        <f>IF(OUT!AE730="NEW", "✷", "")</f>
        <v>✷</v>
      </c>
      <c r="G225" t="str">
        <f>IF(OUT!B730="", "", OUT!B730)</f>
        <v>BEGONIA  HYBRIDA ICANDY XL DEEP YELLOW</v>
      </c>
      <c r="H225" s="20">
        <f>IF(AND($K$3=1,$K$4="N"),P225,IF(AND($K$3=2,$K$4="N"),R225,IF(AND($K$3=3,$K$4="N"),T225,IF(AND($K$3=4,$K$4="N"),V225,IF(AND($K$3=5,$K$4="N"),X225,IF(AND($K$3=1,$K$4="Y"),Z225,IF(AND($K$3=2,$K$4="Y"),AB225,IF(AND($K$3=3,$K$4="Y"),AD225,IF(AND($K$3=4,$K$4="Y"),AF225,IF(AND($K$3=5,$K$4="Y"),AH225,"FALSE"))))))))))</f>
        <v>1.8080000000000001</v>
      </c>
      <c r="I225" s="21">
        <f>IF(AND($K$3=1,$K$4="N"),Q225,IF(AND($K$3=2,$K$4="N"),S225,IF(AND($K$3=3,$K$4="N"),U225,IF(AND($K$3=4,$K$4="N"),W225,IF(AND($K$3=5,$K$4="N"),Y225,IF(AND($K$3=1,$K$4="Y"),AA225,IF(AND($K$3=2,$K$4="Y"),AC225,IF(AND($K$3=3,$K$4="Y"),AE225,IF(AND($K$3=4,$K$4="Y"),AG225,IF(AND($K$3=5,$K$4="Y"),AI225,"FALSE"))))))))))</f>
        <v>65.08</v>
      </c>
      <c r="J225" s="35" t="str">
        <f>IF(OUT!F730="", "", OUT!F730)</f>
        <v>STRIP TRAY</v>
      </c>
      <c r="K225" s="8">
        <f>IF(OUT!P730="", "", OUT!P730)</f>
        <v>36</v>
      </c>
      <c r="L225" s="8" t="str">
        <f>IF(OUT!AE730="", "", OUT!AE730)</f>
        <v>NEW</v>
      </c>
      <c r="M225" s="8" t="str">
        <f>IF(OUT!AG730="", "", OUT!AG730)</f>
        <v>PAT</v>
      </c>
      <c r="N225" s="8" t="str">
        <f>IF(OUT!AQ730="", "", OUT!AQ730)</f>
        <v/>
      </c>
      <c r="O225" s="8" t="str">
        <f>IF(OUT!BO730="", "", OUT!BO730)</f>
        <v>T7</v>
      </c>
      <c r="P225" s="9">
        <f>IF(OUT!N730="", "", OUT!N730)</f>
        <v>1.8080000000000001</v>
      </c>
      <c r="Q225" s="10">
        <f>IF(OUT!O730="", "", OUT!O730)</f>
        <v>65.08</v>
      </c>
      <c r="R225" s="9">
        <f>IF(PPG!H730="", "", PPG!H730)</f>
        <v>1.667</v>
      </c>
      <c r="S225" s="10">
        <f>IF(PPG!I730="", "", PPG!I730)</f>
        <v>60.01</v>
      </c>
      <c r="T225" s="9">
        <f>IF(PPG!J730="", "", PPG!J730)</f>
        <v>1.5820000000000001</v>
      </c>
      <c r="U225" s="10">
        <f>IF(PPG!K730="", "", PPG!K730)</f>
        <v>56.95</v>
      </c>
      <c r="V225" s="9">
        <f>IF(PPG!L730="", "", PPG!L730)</f>
        <v>1.5029999999999999</v>
      </c>
      <c r="W225" s="10">
        <f>IF(PPG!M730="", "", PPG!M730)</f>
        <v>54.1</v>
      </c>
      <c r="X225" s="9">
        <f>IF(PPG!N730="", "", PPG!N730)</f>
        <v>1.429</v>
      </c>
      <c r="Y225" s="10">
        <f>IF(PPG!O730="", "", PPG!O730)</f>
        <v>51.44</v>
      </c>
      <c r="Z225" s="9">
        <f>IF(PPG!Q730="", "", PPG!Q730)</f>
        <v>1.71</v>
      </c>
      <c r="AA225" s="10">
        <f>IF(PPG!R730="", "", PPG!R730)</f>
        <v>61.56</v>
      </c>
      <c r="AB225" s="9">
        <f>IF(PPG!S730="", "", PPG!S730)</f>
        <v>1.667</v>
      </c>
      <c r="AC225" s="10">
        <f>IF(PPG!T730="", "", PPG!T730)</f>
        <v>60.01</v>
      </c>
      <c r="AD225" s="9">
        <f>IF(PPG!U730="", "", PPG!U730)</f>
        <v>1.5820000000000001</v>
      </c>
      <c r="AE225" s="10">
        <f>IF(PPG!V730="", "", PPG!V730)</f>
        <v>56.95</v>
      </c>
      <c r="AF225" s="9">
        <f>IF(PPG!W730="", "", PPG!W730)</f>
        <v>1.5029999999999999</v>
      </c>
      <c r="AG225" s="10">
        <f>IF(PPG!X730="", "", PPG!X730)</f>
        <v>54.1</v>
      </c>
      <c r="AH225" s="9">
        <f>IF(PPG!Y730="", "", PPG!Y730)</f>
        <v>1.429</v>
      </c>
      <c r="AI225" s="10">
        <f>IF(PPG!Z730="", "", PPG!Z730)</f>
        <v>51.44</v>
      </c>
      <c r="AJ225" s="31" t="str">
        <f>IF(D225&lt;&gt;"",D225*I225, "0.00")</f>
        <v>0.00</v>
      </c>
      <c r="AK225" s="8" t="str">
        <f>IF(D225&lt;&gt;"",D225, "0")</f>
        <v>0</v>
      </c>
      <c r="AL225" s="8" t="str">
        <f>IF(D225&lt;&gt;"",D225*K225, "0")</f>
        <v>0</v>
      </c>
    </row>
    <row r="226" spans="1:38">
      <c r="A226" s="8">
        <f>IF(OUT!C80="", "", OUT!C80)</f>
        <v>727</v>
      </c>
      <c r="B226" s="19">
        <f>IF(OUT!A80="", "", OUT!A80)</f>
        <v>10228</v>
      </c>
      <c r="C226" s="8" t="str">
        <f>IF(OUT!D80="", "", OUT!D80)</f>
        <v>RH</v>
      </c>
      <c r="D226" s="26"/>
      <c r="E226" s="35" t="str">
        <f>IF(OUT!E80="", "", OUT!E80)</f>
        <v>36 CELL</v>
      </c>
      <c r="F226" s="23" t="str">
        <f>IF(OUT!AE80="NEW", "✷", "")</f>
        <v/>
      </c>
      <c r="G226" t="str">
        <f>IF(OUT!B80="", "", OUT!B80)</f>
        <v>BEGONIA  HYBRIDA STONEHEDGE (BRONZE LEAF) LIGHT PINK</v>
      </c>
      <c r="H226" s="20">
        <f>IF(AND($K$3=1,$K$4="N"),P226,IF(AND($K$3=2,$K$4="N"),R226,IF(AND($K$3=3,$K$4="N"),T226,IF(AND($K$3=4,$K$4="N"),V226,IF(AND($K$3=5,$K$4="N"),X226,IF(AND($K$3=1,$K$4="Y"),Z226,IF(AND($K$3=2,$K$4="Y"),AB226,IF(AND($K$3=3,$K$4="Y"),AD226,IF(AND($K$3=4,$K$4="Y"),AF226,IF(AND($K$3=5,$K$4="Y"),AH226,"FALSE"))))))))))</f>
        <v>1.3049999999999999</v>
      </c>
      <c r="I226" s="21">
        <f>IF(AND($K$3=1,$K$4="N"),Q226,IF(AND($K$3=2,$K$4="N"),S226,IF(AND($K$3=3,$K$4="N"),U226,IF(AND($K$3=4,$K$4="N"),W226,IF(AND($K$3=5,$K$4="N"),Y226,IF(AND($K$3=1,$K$4="Y"),AA226,IF(AND($K$3=2,$K$4="Y"),AC226,IF(AND($K$3=3,$K$4="Y"),AE226,IF(AND($K$3=4,$K$4="Y"),AG226,IF(AND($K$3=5,$K$4="Y"),AI226,"FALSE"))))))))))</f>
        <v>46.98</v>
      </c>
      <c r="J226" s="35" t="str">
        <f>IF(OUT!F80="", "", OUT!F80)</f>
        <v>STRIP TRAY</v>
      </c>
      <c r="K226" s="8">
        <f>IF(OUT!P80="", "", OUT!P80)</f>
        <v>36</v>
      </c>
      <c r="L226" s="8" t="str">
        <f>IF(OUT!AE80="", "", OUT!AE80)</f>
        <v/>
      </c>
      <c r="M226" s="8" t="str">
        <f>IF(OUT!AG80="", "", OUT!AG80)</f>
        <v/>
      </c>
      <c r="N226" s="8" t="str">
        <f>IF(OUT!AQ80="", "", OUT!AQ80)</f>
        <v/>
      </c>
      <c r="O226" s="8" t="str">
        <f>IF(OUT!BO80="", "", OUT!BO80)</f>
        <v>T7</v>
      </c>
      <c r="P226" s="9">
        <f>IF(OUT!N80="", "", OUT!N80)</f>
        <v>1.3049999999999999</v>
      </c>
      <c r="Q226" s="10">
        <f>IF(OUT!O80="", "", OUT!O80)</f>
        <v>46.98</v>
      </c>
      <c r="R226" s="9">
        <f>IF(PPG!H80="", "", PPG!H80)</f>
        <v>1.2030000000000001</v>
      </c>
      <c r="S226" s="10">
        <f>IF(PPG!I80="", "", PPG!I80)</f>
        <v>43.3</v>
      </c>
      <c r="T226" s="9">
        <f>IF(PPG!J80="", "", PPG!J80)</f>
        <v>1.143</v>
      </c>
      <c r="U226" s="10">
        <f>IF(PPG!K80="", "", PPG!K80)</f>
        <v>41.14</v>
      </c>
      <c r="V226" s="9">
        <f>IF(PPG!L80="", "", PPG!L80)</f>
        <v>1.085</v>
      </c>
      <c r="W226" s="10">
        <f>IF(PPG!M80="", "", PPG!M80)</f>
        <v>39.06</v>
      </c>
      <c r="X226" s="9">
        <f>IF(PPG!N80="", "", PPG!N80)</f>
        <v>1.032</v>
      </c>
      <c r="Y226" s="10">
        <f>IF(PPG!O80="", "", PPG!O80)</f>
        <v>37.15</v>
      </c>
      <c r="Z226" s="9">
        <f>IF(PPG!Q80="", "", PPG!Q80)</f>
        <v>1.234</v>
      </c>
      <c r="AA226" s="10">
        <f>IF(PPG!R80="", "", PPG!R80)</f>
        <v>44.42</v>
      </c>
      <c r="AB226" s="9">
        <f>IF(PPG!S80="", "", PPG!S80)</f>
        <v>1.2030000000000001</v>
      </c>
      <c r="AC226" s="10">
        <f>IF(PPG!T80="", "", PPG!T80)</f>
        <v>43.3</v>
      </c>
      <c r="AD226" s="9">
        <f>IF(PPG!U80="", "", PPG!U80)</f>
        <v>1.143</v>
      </c>
      <c r="AE226" s="10">
        <f>IF(PPG!V80="", "", PPG!V80)</f>
        <v>41.14</v>
      </c>
      <c r="AF226" s="9">
        <f>IF(PPG!W80="", "", PPG!W80)</f>
        <v>1.085</v>
      </c>
      <c r="AG226" s="10">
        <f>IF(PPG!X80="", "", PPG!X80)</f>
        <v>39.06</v>
      </c>
      <c r="AH226" s="9">
        <f>IF(PPG!Y80="", "", PPG!Y80)</f>
        <v>1.032</v>
      </c>
      <c r="AI226" s="10">
        <f>IF(PPG!Z80="", "", PPG!Z80)</f>
        <v>37.15</v>
      </c>
      <c r="AJ226" s="31" t="str">
        <f>IF(D226&lt;&gt;"",D226*I226, "0.00")</f>
        <v>0.00</v>
      </c>
      <c r="AK226" s="8" t="str">
        <f>IF(D226&lt;&gt;"",D226, "0")</f>
        <v>0</v>
      </c>
      <c r="AL226" s="8" t="str">
        <f>IF(D226&lt;&gt;"",D226*K226, "0")</f>
        <v>0</v>
      </c>
    </row>
    <row r="227" spans="1:38">
      <c r="A227" s="8">
        <f>IF(OUT!C81="", "", OUT!C81)</f>
        <v>727</v>
      </c>
      <c r="B227" s="19">
        <f>IF(OUT!A81="", "", OUT!A81)</f>
        <v>10229</v>
      </c>
      <c r="C227" s="8" t="str">
        <f>IF(OUT!D81="", "", OUT!D81)</f>
        <v>RH</v>
      </c>
      <c r="D227" s="26"/>
      <c r="E227" s="35" t="str">
        <f>IF(OUT!E81="", "", OUT!E81)</f>
        <v>36 CELL</v>
      </c>
      <c r="F227" s="23" t="str">
        <f>IF(OUT!AE81="NEW", "✷", "")</f>
        <v/>
      </c>
      <c r="G227" t="str">
        <f>IF(OUT!B81="", "", OUT!B81)</f>
        <v>BEGONIA  HYBRIDA STONEHEDGE (BRONZE LEAF) ROSE</v>
      </c>
      <c r="H227" s="20">
        <f>IF(AND($K$3=1,$K$4="N"),P227,IF(AND($K$3=2,$K$4="N"),R227,IF(AND($K$3=3,$K$4="N"),T227,IF(AND($K$3=4,$K$4="N"),V227,IF(AND($K$3=5,$K$4="N"),X227,IF(AND($K$3=1,$K$4="Y"),Z227,IF(AND($K$3=2,$K$4="Y"),AB227,IF(AND($K$3=3,$K$4="Y"),AD227,IF(AND($K$3=4,$K$4="Y"),AF227,IF(AND($K$3=5,$K$4="Y"),AH227,"FALSE"))))))))))</f>
        <v>1.3049999999999999</v>
      </c>
      <c r="I227" s="21">
        <f>IF(AND($K$3=1,$K$4="N"),Q227,IF(AND($K$3=2,$K$4="N"),S227,IF(AND($K$3=3,$K$4="N"),U227,IF(AND($K$3=4,$K$4="N"),W227,IF(AND($K$3=5,$K$4="N"),Y227,IF(AND($K$3=1,$K$4="Y"),AA227,IF(AND($K$3=2,$K$4="Y"),AC227,IF(AND($K$3=3,$K$4="Y"),AE227,IF(AND($K$3=4,$K$4="Y"),AG227,IF(AND($K$3=5,$K$4="Y"),AI227,"FALSE"))))))))))</f>
        <v>46.98</v>
      </c>
      <c r="J227" s="35" t="str">
        <f>IF(OUT!F81="", "", OUT!F81)</f>
        <v>STRIP TRAY</v>
      </c>
      <c r="K227" s="8">
        <f>IF(OUT!P81="", "", OUT!P81)</f>
        <v>36</v>
      </c>
      <c r="L227" s="8" t="str">
        <f>IF(OUT!AE81="", "", OUT!AE81)</f>
        <v/>
      </c>
      <c r="M227" s="8" t="str">
        <f>IF(OUT!AG81="", "", OUT!AG81)</f>
        <v/>
      </c>
      <c r="N227" s="8" t="str">
        <f>IF(OUT!AQ81="", "", OUT!AQ81)</f>
        <v/>
      </c>
      <c r="O227" s="8" t="str">
        <f>IF(OUT!BO81="", "", OUT!BO81)</f>
        <v>T7</v>
      </c>
      <c r="P227" s="9">
        <f>IF(OUT!N81="", "", OUT!N81)</f>
        <v>1.3049999999999999</v>
      </c>
      <c r="Q227" s="10">
        <f>IF(OUT!O81="", "", OUT!O81)</f>
        <v>46.98</v>
      </c>
      <c r="R227" s="9">
        <f>IF(PPG!H81="", "", PPG!H81)</f>
        <v>1.2030000000000001</v>
      </c>
      <c r="S227" s="10">
        <f>IF(PPG!I81="", "", PPG!I81)</f>
        <v>43.3</v>
      </c>
      <c r="T227" s="9">
        <f>IF(PPG!J81="", "", PPG!J81)</f>
        <v>1.143</v>
      </c>
      <c r="U227" s="10">
        <f>IF(PPG!K81="", "", PPG!K81)</f>
        <v>41.14</v>
      </c>
      <c r="V227" s="9">
        <f>IF(PPG!L81="", "", PPG!L81)</f>
        <v>1.085</v>
      </c>
      <c r="W227" s="10">
        <f>IF(PPG!M81="", "", PPG!M81)</f>
        <v>39.06</v>
      </c>
      <c r="X227" s="9">
        <f>IF(PPG!N81="", "", PPG!N81)</f>
        <v>1.032</v>
      </c>
      <c r="Y227" s="10">
        <f>IF(PPG!O81="", "", PPG!O81)</f>
        <v>37.15</v>
      </c>
      <c r="Z227" s="9">
        <f>IF(PPG!Q81="", "", PPG!Q81)</f>
        <v>1.234</v>
      </c>
      <c r="AA227" s="10">
        <f>IF(PPG!R81="", "", PPG!R81)</f>
        <v>44.42</v>
      </c>
      <c r="AB227" s="9">
        <f>IF(PPG!S81="", "", PPG!S81)</f>
        <v>1.2030000000000001</v>
      </c>
      <c r="AC227" s="10">
        <f>IF(PPG!T81="", "", PPG!T81)</f>
        <v>43.3</v>
      </c>
      <c r="AD227" s="9">
        <f>IF(PPG!U81="", "", PPG!U81)</f>
        <v>1.143</v>
      </c>
      <c r="AE227" s="10">
        <f>IF(PPG!V81="", "", PPG!V81)</f>
        <v>41.14</v>
      </c>
      <c r="AF227" s="9">
        <f>IF(PPG!W81="", "", PPG!W81)</f>
        <v>1.085</v>
      </c>
      <c r="AG227" s="10">
        <f>IF(PPG!X81="", "", PPG!X81)</f>
        <v>39.06</v>
      </c>
      <c r="AH227" s="9">
        <f>IF(PPG!Y81="", "", PPG!Y81)</f>
        <v>1.032</v>
      </c>
      <c r="AI227" s="10">
        <f>IF(PPG!Z81="", "", PPG!Z81)</f>
        <v>37.15</v>
      </c>
      <c r="AJ227" s="31" t="str">
        <f>IF(D227&lt;&gt;"",D227*I227, "0.00")</f>
        <v>0.00</v>
      </c>
      <c r="AK227" s="8" t="str">
        <f>IF(D227&lt;&gt;"",D227, "0")</f>
        <v>0</v>
      </c>
      <c r="AL227" s="8" t="str">
        <f>IF(D227&lt;&gt;"",D227*K227, "0")</f>
        <v>0</v>
      </c>
    </row>
    <row r="228" spans="1:38">
      <c r="A228" s="8">
        <f>IF(OUT!C1127="", "", OUT!C1127)</f>
        <v>727</v>
      </c>
      <c r="B228" s="19">
        <f>IF(OUT!A1127="", "", OUT!A1127)</f>
        <v>41538</v>
      </c>
      <c r="C228" s="8" t="str">
        <f>IF(OUT!D1127="", "", OUT!D1127)</f>
        <v>RH</v>
      </c>
      <c r="D228" s="26"/>
      <c r="E228" s="35" t="str">
        <f>IF(OUT!E1127="", "", OUT!E1127)</f>
        <v>36 CELL</v>
      </c>
      <c r="F228" s="23" t="str">
        <f>IF(OUT!AE1127="NEW", "✷", "")</f>
        <v/>
      </c>
      <c r="G228" t="str">
        <f>IF(OUT!B1127="", "", OUT!B1127)</f>
        <v>BEGONIA  HYBRIDA VIKING (BRONZE LEAF) PINK ON CHOCOLATE</v>
      </c>
      <c r="H228" s="20">
        <f>IF(AND($K$3=1,$K$4="N"),P228,IF(AND($K$3=2,$K$4="N"),R228,IF(AND($K$3=3,$K$4="N"),T228,IF(AND($K$3=4,$K$4="N"),V228,IF(AND($K$3=5,$K$4="N"),X228,IF(AND($K$3=1,$K$4="Y"),Z228,IF(AND($K$3=2,$K$4="Y"),AB228,IF(AND($K$3=3,$K$4="Y"),AD228,IF(AND($K$3=4,$K$4="Y"),AF228,IF(AND($K$3=5,$K$4="Y"),AH228,"FALSE"))))))))))</f>
        <v>1.3049999999999999</v>
      </c>
      <c r="I228" s="21">
        <f>IF(AND($K$3=1,$K$4="N"),Q228,IF(AND($K$3=2,$K$4="N"),S228,IF(AND($K$3=3,$K$4="N"),U228,IF(AND($K$3=4,$K$4="N"),W228,IF(AND($K$3=5,$K$4="N"),Y228,IF(AND($K$3=1,$K$4="Y"),AA228,IF(AND($K$3=2,$K$4="Y"),AC228,IF(AND($K$3=3,$K$4="Y"),AE228,IF(AND($K$3=4,$K$4="Y"),AG228,IF(AND($K$3=5,$K$4="Y"),AI228,"FALSE"))))))))))</f>
        <v>46.98</v>
      </c>
      <c r="J228" s="35" t="str">
        <f>IF(OUT!F1127="", "", OUT!F1127)</f>
        <v>STRIP TRAY</v>
      </c>
      <c r="K228" s="8">
        <f>IF(OUT!P1127="", "", OUT!P1127)</f>
        <v>36</v>
      </c>
      <c r="L228" s="8" t="str">
        <f>IF(OUT!AE1127="", "", OUT!AE1127)</f>
        <v/>
      </c>
      <c r="M228" s="8" t="str">
        <f>IF(OUT!AG1127="", "", OUT!AG1127)</f>
        <v/>
      </c>
      <c r="N228" s="8" t="str">
        <f>IF(OUT!AQ1127="", "", OUT!AQ1127)</f>
        <v/>
      </c>
      <c r="O228" s="8" t="str">
        <f>IF(OUT!BO1127="", "", OUT!BO1127)</f>
        <v>T7</v>
      </c>
      <c r="P228" s="9">
        <f>IF(OUT!N1127="", "", OUT!N1127)</f>
        <v>1.3049999999999999</v>
      </c>
      <c r="Q228" s="10">
        <f>IF(OUT!O1127="", "", OUT!O1127)</f>
        <v>46.98</v>
      </c>
      <c r="R228" s="9">
        <f>IF(PPG!H1127="", "", PPG!H1127)</f>
        <v>1.2030000000000001</v>
      </c>
      <c r="S228" s="10">
        <f>IF(PPG!I1127="", "", PPG!I1127)</f>
        <v>43.3</v>
      </c>
      <c r="T228" s="9">
        <f>IF(PPG!J1127="", "", PPG!J1127)</f>
        <v>1.143</v>
      </c>
      <c r="U228" s="10">
        <f>IF(PPG!K1127="", "", PPG!K1127)</f>
        <v>41.14</v>
      </c>
      <c r="V228" s="9">
        <f>IF(PPG!L1127="", "", PPG!L1127)</f>
        <v>1.085</v>
      </c>
      <c r="W228" s="10">
        <f>IF(PPG!M1127="", "", PPG!M1127)</f>
        <v>39.06</v>
      </c>
      <c r="X228" s="9">
        <f>IF(PPG!N1127="", "", PPG!N1127)</f>
        <v>1.032</v>
      </c>
      <c r="Y228" s="10">
        <f>IF(PPG!O1127="", "", PPG!O1127)</f>
        <v>37.15</v>
      </c>
      <c r="Z228" s="9">
        <f>IF(PPG!Q1127="", "", PPG!Q1127)</f>
        <v>1.234</v>
      </c>
      <c r="AA228" s="10">
        <f>IF(PPG!R1127="", "", PPG!R1127)</f>
        <v>44.42</v>
      </c>
      <c r="AB228" s="9">
        <f>IF(PPG!S1127="", "", PPG!S1127)</f>
        <v>1.2030000000000001</v>
      </c>
      <c r="AC228" s="10">
        <f>IF(PPG!T1127="", "", PPG!T1127)</f>
        <v>43.3</v>
      </c>
      <c r="AD228" s="9">
        <f>IF(PPG!U1127="", "", PPG!U1127)</f>
        <v>1.143</v>
      </c>
      <c r="AE228" s="10">
        <f>IF(PPG!V1127="", "", PPG!V1127)</f>
        <v>41.14</v>
      </c>
      <c r="AF228" s="9">
        <f>IF(PPG!W1127="", "", PPG!W1127)</f>
        <v>1.085</v>
      </c>
      <c r="AG228" s="10">
        <f>IF(PPG!X1127="", "", PPG!X1127)</f>
        <v>39.06</v>
      </c>
      <c r="AH228" s="9">
        <f>IF(PPG!Y1127="", "", PPG!Y1127)</f>
        <v>1.032</v>
      </c>
      <c r="AI228" s="10">
        <f>IF(PPG!Z1127="", "", PPG!Z1127)</f>
        <v>37.15</v>
      </c>
      <c r="AJ228" s="31" t="str">
        <f>IF(D228&lt;&gt;"",D228*I228, "0.00")</f>
        <v>0.00</v>
      </c>
      <c r="AK228" s="8" t="str">
        <f>IF(D228&lt;&gt;"",D228, "0")</f>
        <v>0</v>
      </c>
      <c r="AL228" s="8" t="str">
        <f>IF(D228&lt;&gt;"",D228*K228, "0")</f>
        <v>0</v>
      </c>
    </row>
    <row r="229" spans="1:38">
      <c r="A229" s="8">
        <f>IF(OUT!C1128="", "", OUT!C1128)</f>
        <v>727</v>
      </c>
      <c r="B229" s="19">
        <f>IF(OUT!A1128="", "", OUT!A1128)</f>
        <v>41539</v>
      </c>
      <c r="C229" s="8" t="str">
        <f>IF(OUT!D1128="", "", OUT!D1128)</f>
        <v>RH</v>
      </c>
      <c r="D229" s="26"/>
      <c r="E229" s="35" t="str">
        <f>IF(OUT!E1128="", "", OUT!E1128)</f>
        <v>36 CELL</v>
      </c>
      <c r="F229" s="23" t="str">
        <f>IF(OUT!AE1128="NEW", "✷", "")</f>
        <v/>
      </c>
      <c r="G229" t="str">
        <f>IF(OUT!B1128="", "", OUT!B1128)</f>
        <v>BEGONIA  HYBRIDA VIKING (BRONZE LEAF) RED ON CHOCOLATE</v>
      </c>
      <c r="H229" s="20">
        <f>IF(AND($K$3=1,$K$4="N"),P229,IF(AND($K$3=2,$K$4="N"),R229,IF(AND($K$3=3,$K$4="N"),T229,IF(AND($K$3=4,$K$4="N"),V229,IF(AND($K$3=5,$K$4="N"),X229,IF(AND($K$3=1,$K$4="Y"),Z229,IF(AND($K$3=2,$K$4="Y"),AB229,IF(AND($K$3=3,$K$4="Y"),AD229,IF(AND($K$3=4,$K$4="Y"),AF229,IF(AND($K$3=5,$K$4="Y"),AH229,"FALSE"))))))))))</f>
        <v>1.3049999999999999</v>
      </c>
      <c r="I229" s="21">
        <f>IF(AND($K$3=1,$K$4="N"),Q229,IF(AND($K$3=2,$K$4="N"),S229,IF(AND($K$3=3,$K$4="N"),U229,IF(AND($K$3=4,$K$4="N"),W229,IF(AND($K$3=5,$K$4="N"),Y229,IF(AND($K$3=1,$K$4="Y"),AA229,IF(AND($K$3=2,$K$4="Y"),AC229,IF(AND($K$3=3,$K$4="Y"),AE229,IF(AND($K$3=4,$K$4="Y"),AG229,IF(AND($K$3=5,$K$4="Y"),AI229,"FALSE"))))))))))</f>
        <v>46.98</v>
      </c>
      <c r="J229" s="35" t="str">
        <f>IF(OUT!F1128="", "", OUT!F1128)</f>
        <v>STRIP TRAY</v>
      </c>
      <c r="K229" s="8">
        <f>IF(OUT!P1128="", "", OUT!P1128)</f>
        <v>36</v>
      </c>
      <c r="L229" s="8" t="str">
        <f>IF(OUT!AE1128="", "", OUT!AE1128)</f>
        <v/>
      </c>
      <c r="M229" s="8" t="str">
        <f>IF(OUT!AG1128="", "", OUT!AG1128)</f>
        <v/>
      </c>
      <c r="N229" s="8" t="str">
        <f>IF(OUT!AQ1128="", "", OUT!AQ1128)</f>
        <v/>
      </c>
      <c r="O229" s="8" t="str">
        <f>IF(OUT!BO1128="", "", OUT!BO1128)</f>
        <v>T7</v>
      </c>
      <c r="P229" s="9">
        <f>IF(OUT!N1128="", "", OUT!N1128)</f>
        <v>1.3049999999999999</v>
      </c>
      <c r="Q229" s="10">
        <f>IF(OUT!O1128="", "", OUT!O1128)</f>
        <v>46.98</v>
      </c>
      <c r="R229" s="9">
        <f>IF(PPG!H1128="", "", PPG!H1128)</f>
        <v>1.2030000000000001</v>
      </c>
      <c r="S229" s="10">
        <f>IF(PPG!I1128="", "", PPG!I1128)</f>
        <v>43.3</v>
      </c>
      <c r="T229" s="9">
        <f>IF(PPG!J1128="", "", PPG!J1128)</f>
        <v>1.143</v>
      </c>
      <c r="U229" s="10">
        <f>IF(PPG!K1128="", "", PPG!K1128)</f>
        <v>41.14</v>
      </c>
      <c r="V229" s="9">
        <f>IF(PPG!L1128="", "", PPG!L1128)</f>
        <v>1.085</v>
      </c>
      <c r="W229" s="10">
        <f>IF(PPG!M1128="", "", PPG!M1128)</f>
        <v>39.06</v>
      </c>
      <c r="X229" s="9">
        <f>IF(PPG!N1128="", "", PPG!N1128)</f>
        <v>1.032</v>
      </c>
      <c r="Y229" s="10">
        <f>IF(PPG!O1128="", "", PPG!O1128)</f>
        <v>37.15</v>
      </c>
      <c r="Z229" s="9">
        <f>IF(PPG!Q1128="", "", PPG!Q1128)</f>
        <v>1.234</v>
      </c>
      <c r="AA229" s="10">
        <f>IF(PPG!R1128="", "", PPG!R1128)</f>
        <v>44.42</v>
      </c>
      <c r="AB229" s="9">
        <f>IF(PPG!S1128="", "", PPG!S1128)</f>
        <v>1.2030000000000001</v>
      </c>
      <c r="AC229" s="10">
        <f>IF(PPG!T1128="", "", PPG!T1128)</f>
        <v>43.3</v>
      </c>
      <c r="AD229" s="9">
        <f>IF(PPG!U1128="", "", PPG!U1128)</f>
        <v>1.143</v>
      </c>
      <c r="AE229" s="10">
        <f>IF(PPG!V1128="", "", PPG!V1128)</f>
        <v>41.14</v>
      </c>
      <c r="AF229" s="9">
        <f>IF(PPG!W1128="", "", PPG!W1128)</f>
        <v>1.085</v>
      </c>
      <c r="AG229" s="10">
        <f>IF(PPG!X1128="", "", PPG!X1128)</f>
        <v>39.06</v>
      </c>
      <c r="AH229" s="9">
        <f>IF(PPG!Y1128="", "", PPG!Y1128)</f>
        <v>1.032</v>
      </c>
      <c r="AI229" s="10">
        <f>IF(PPG!Z1128="", "", PPG!Z1128)</f>
        <v>37.15</v>
      </c>
      <c r="AJ229" s="31" t="str">
        <f>IF(D229&lt;&gt;"",D229*I229, "0.00")</f>
        <v>0.00</v>
      </c>
      <c r="AK229" s="8" t="str">
        <f>IF(D229&lt;&gt;"",D229, "0")</f>
        <v>0</v>
      </c>
      <c r="AL229" s="8" t="str">
        <f>IF(D229&lt;&gt;"",D229*K229, "0")</f>
        <v>0</v>
      </c>
    </row>
    <row r="230" spans="1:38">
      <c r="A230" s="8">
        <f>IF(OUT!C373="", "", OUT!C373)</f>
        <v>727</v>
      </c>
      <c r="B230" s="19">
        <f>IF(OUT!A373="", "", OUT!A373)</f>
        <v>11520</v>
      </c>
      <c r="C230" s="8" t="str">
        <f>IF(OUT!D373="", "", OUT!D373)</f>
        <v>RH</v>
      </c>
      <c r="D230" s="26"/>
      <c r="E230" s="35" t="str">
        <f>IF(OUT!E373="", "", OUT!E373)</f>
        <v>36 CELL</v>
      </c>
      <c r="F230" s="23" t="str">
        <f>IF(OUT!AE373="NEW", "✷", "")</f>
        <v/>
      </c>
      <c r="G230" t="str">
        <f>IF(OUT!B373="", "", OUT!B373)</f>
        <v>BEGONIA  HYBRIDA VIKING (BRONZE LEAF) WHITE ON GREEN</v>
      </c>
      <c r="H230" s="20">
        <f>IF(AND($K$3=1,$K$4="N"),P230,IF(AND($K$3=2,$K$4="N"),R230,IF(AND($K$3=3,$K$4="N"),T230,IF(AND($K$3=4,$K$4="N"),V230,IF(AND($K$3=5,$K$4="N"),X230,IF(AND($K$3=1,$K$4="Y"),Z230,IF(AND($K$3=2,$K$4="Y"),AB230,IF(AND($K$3=3,$K$4="Y"),AD230,IF(AND($K$3=4,$K$4="Y"),AF230,IF(AND($K$3=5,$K$4="Y"),AH230,"FALSE"))))))))))</f>
        <v>1.3049999999999999</v>
      </c>
      <c r="I230" s="21">
        <f>IF(AND($K$3=1,$K$4="N"),Q230,IF(AND($K$3=2,$K$4="N"),S230,IF(AND($K$3=3,$K$4="N"),U230,IF(AND($K$3=4,$K$4="N"),W230,IF(AND($K$3=5,$K$4="N"),Y230,IF(AND($K$3=1,$K$4="Y"),AA230,IF(AND($K$3=2,$K$4="Y"),AC230,IF(AND($K$3=3,$K$4="Y"),AE230,IF(AND($K$3=4,$K$4="Y"),AG230,IF(AND($K$3=5,$K$4="Y"),AI230,"FALSE"))))))))))</f>
        <v>46.98</v>
      </c>
      <c r="J230" s="35" t="str">
        <f>IF(OUT!F373="", "", OUT!F373)</f>
        <v>STRIP TRAY</v>
      </c>
      <c r="K230" s="8">
        <f>IF(OUT!P373="", "", OUT!P373)</f>
        <v>36</v>
      </c>
      <c r="L230" s="8" t="str">
        <f>IF(OUT!AE373="", "", OUT!AE373)</f>
        <v/>
      </c>
      <c r="M230" s="8" t="str">
        <f>IF(OUT!AG373="", "", OUT!AG373)</f>
        <v/>
      </c>
      <c r="N230" s="8" t="str">
        <f>IF(OUT!AQ373="", "", OUT!AQ373)</f>
        <v/>
      </c>
      <c r="O230" s="8" t="str">
        <f>IF(OUT!BO373="", "", OUT!BO373)</f>
        <v>T7</v>
      </c>
      <c r="P230" s="9">
        <f>IF(OUT!N373="", "", OUT!N373)</f>
        <v>1.3049999999999999</v>
      </c>
      <c r="Q230" s="10">
        <f>IF(OUT!O373="", "", OUT!O373)</f>
        <v>46.98</v>
      </c>
      <c r="R230" s="9">
        <f>IF(PPG!H373="", "", PPG!H373)</f>
        <v>1.2030000000000001</v>
      </c>
      <c r="S230" s="10">
        <f>IF(PPG!I373="", "", PPG!I373)</f>
        <v>43.3</v>
      </c>
      <c r="T230" s="9">
        <f>IF(PPG!J373="", "", PPG!J373)</f>
        <v>1.143</v>
      </c>
      <c r="U230" s="10">
        <f>IF(PPG!K373="", "", PPG!K373)</f>
        <v>41.14</v>
      </c>
      <c r="V230" s="9">
        <f>IF(PPG!L373="", "", PPG!L373)</f>
        <v>1.085</v>
      </c>
      <c r="W230" s="10">
        <f>IF(PPG!M373="", "", PPG!M373)</f>
        <v>39.06</v>
      </c>
      <c r="X230" s="9">
        <f>IF(PPG!N373="", "", PPG!N373)</f>
        <v>1.032</v>
      </c>
      <c r="Y230" s="10">
        <f>IF(PPG!O373="", "", PPG!O373)</f>
        <v>37.15</v>
      </c>
      <c r="Z230" s="9">
        <f>IF(PPG!Q373="", "", PPG!Q373)</f>
        <v>1.234</v>
      </c>
      <c r="AA230" s="10">
        <f>IF(PPG!R373="", "", PPG!R373)</f>
        <v>44.42</v>
      </c>
      <c r="AB230" s="9">
        <f>IF(PPG!S373="", "", PPG!S373)</f>
        <v>1.2030000000000001</v>
      </c>
      <c r="AC230" s="10">
        <f>IF(PPG!T373="", "", PPG!T373)</f>
        <v>43.3</v>
      </c>
      <c r="AD230" s="9">
        <f>IF(PPG!U373="", "", PPG!U373)</f>
        <v>1.143</v>
      </c>
      <c r="AE230" s="10">
        <f>IF(PPG!V373="", "", PPG!V373)</f>
        <v>41.14</v>
      </c>
      <c r="AF230" s="9">
        <f>IF(PPG!W373="", "", PPG!W373)</f>
        <v>1.085</v>
      </c>
      <c r="AG230" s="10">
        <f>IF(PPG!X373="", "", PPG!X373)</f>
        <v>39.06</v>
      </c>
      <c r="AH230" s="9">
        <f>IF(PPG!Y373="", "", PPG!Y373)</f>
        <v>1.032</v>
      </c>
      <c r="AI230" s="10">
        <f>IF(PPG!Z373="", "", PPG!Z373)</f>
        <v>37.15</v>
      </c>
      <c r="AJ230" s="31" t="str">
        <f>IF(D230&lt;&gt;"",D230*I230, "0.00")</f>
        <v>0.00</v>
      </c>
      <c r="AK230" s="8" t="str">
        <f>IF(D230&lt;&gt;"",D230, "0")</f>
        <v>0</v>
      </c>
      <c r="AL230" s="8" t="str">
        <f>IF(D230&lt;&gt;"",D230*K230, "0")</f>
        <v>0</v>
      </c>
    </row>
    <row r="231" spans="1:38">
      <c r="A231" s="8">
        <f>IF(OUT!C807="", "", OUT!C807)</f>
        <v>727</v>
      </c>
      <c r="B231" s="19">
        <f>IF(OUT!A807="", "", OUT!A807)</f>
        <v>13925</v>
      </c>
      <c r="C231" s="8" t="str">
        <f>IF(OUT!D807="", "", OUT!D807)</f>
        <v>RH</v>
      </c>
      <c r="D231" s="26"/>
      <c r="E231" s="35" t="str">
        <f>IF(OUT!E807="", "", OUT!E807)</f>
        <v>36 CELL</v>
      </c>
      <c r="F231" s="23" t="str">
        <f>IF(OUT!AE807="NEW", "✷", "")</f>
        <v>✷</v>
      </c>
      <c r="G231" t="str">
        <f>IF(OUT!B807="", "", OUT!B807)</f>
        <v>BEGONIA  HYBRIDA WOOKIE (GREEN LEAF) PINK SPLASH</v>
      </c>
      <c r="H231" s="20">
        <f>IF(AND($K$3=1,$K$4="N"),P231,IF(AND($K$3=2,$K$4="N"),R231,IF(AND($K$3=3,$K$4="N"),T231,IF(AND($K$3=4,$K$4="N"),V231,IF(AND($K$3=5,$K$4="N"),X231,IF(AND($K$3=1,$K$4="Y"),Z231,IF(AND($K$3=2,$K$4="Y"),AB231,IF(AND($K$3=3,$K$4="Y"),AD231,IF(AND($K$3=4,$K$4="Y"),AF231,IF(AND($K$3=5,$K$4="Y"),AH231,"FALSE"))))))))))</f>
        <v>1.3129999999999999</v>
      </c>
      <c r="I231" s="21">
        <f>IF(AND($K$3=1,$K$4="N"),Q231,IF(AND($K$3=2,$K$4="N"),S231,IF(AND($K$3=3,$K$4="N"),U231,IF(AND($K$3=4,$K$4="N"),W231,IF(AND($K$3=5,$K$4="N"),Y231,IF(AND($K$3=1,$K$4="Y"),AA231,IF(AND($K$3=2,$K$4="Y"),AC231,IF(AND($K$3=3,$K$4="Y"),AE231,IF(AND($K$3=4,$K$4="Y"),AG231,IF(AND($K$3=5,$K$4="Y"),AI231,"FALSE"))))))))))</f>
        <v>47.26</v>
      </c>
      <c r="J231" s="35" t="str">
        <f>IF(OUT!F807="", "", OUT!F807)</f>
        <v>STRIP TRAY</v>
      </c>
      <c r="K231" s="8">
        <f>IF(OUT!P807="", "", OUT!P807)</f>
        <v>36</v>
      </c>
      <c r="L231" s="8" t="str">
        <f>IF(OUT!AE807="", "", OUT!AE807)</f>
        <v>NEW</v>
      </c>
      <c r="M231" s="8" t="str">
        <f>IF(OUT!AG807="", "", OUT!AG807)</f>
        <v/>
      </c>
      <c r="N231" s="8" t="str">
        <f>IF(OUT!AQ807="", "", OUT!AQ807)</f>
        <v/>
      </c>
      <c r="O231" s="8" t="str">
        <f>IF(OUT!BO807="", "", OUT!BO807)</f>
        <v>T7</v>
      </c>
      <c r="P231" s="9">
        <f>IF(OUT!N807="", "", OUT!N807)</f>
        <v>1.3129999999999999</v>
      </c>
      <c r="Q231" s="10">
        <f>IF(OUT!O807="", "", OUT!O807)</f>
        <v>47.26</v>
      </c>
      <c r="R231" s="9">
        <f>IF(PPG!H807="", "", PPG!H807)</f>
        <v>1.2110000000000001</v>
      </c>
      <c r="S231" s="10">
        <f>IF(PPG!I807="", "", PPG!I807)</f>
        <v>43.59</v>
      </c>
      <c r="T231" s="9">
        <f>IF(PPG!J807="", "", PPG!J807)</f>
        <v>1.1499999999999999</v>
      </c>
      <c r="U231" s="10">
        <f>IF(PPG!K807="", "", PPG!K807)</f>
        <v>41.4</v>
      </c>
      <c r="V231" s="9">
        <f>IF(PPG!L807="", "", PPG!L807)</f>
        <v>1.093</v>
      </c>
      <c r="W231" s="10">
        <f>IF(PPG!M807="", "", PPG!M807)</f>
        <v>39.340000000000003</v>
      </c>
      <c r="X231" s="9">
        <f>IF(PPG!N807="", "", PPG!N807)</f>
        <v>1.0389999999999999</v>
      </c>
      <c r="Y231" s="10">
        <f>IF(PPG!O807="", "", PPG!O807)</f>
        <v>37.4</v>
      </c>
      <c r="Z231" s="9">
        <f>IF(PPG!Q807="", "", PPG!Q807)</f>
        <v>1.242</v>
      </c>
      <c r="AA231" s="10">
        <f>IF(PPG!R807="", "", PPG!R807)</f>
        <v>44.71</v>
      </c>
      <c r="AB231" s="9">
        <f>IF(PPG!S807="", "", PPG!S807)</f>
        <v>1.2110000000000001</v>
      </c>
      <c r="AC231" s="10">
        <f>IF(PPG!T807="", "", PPG!T807)</f>
        <v>43.59</v>
      </c>
      <c r="AD231" s="9">
        <f>IF(PPG!U807="", "", PPG!U807)</f>
        <v>1.1499999999999999</v>
      </c>
      <c r="AE231" s="10">
        <f>IF(PPG!V807="", "", PPG!V807)</f>
        <v>41.4</v>
      </c>
      <c r="AF231" s="9">
        <f>IF(PPG!W807="", "", PPG!W807)</f>
        <v>1.093</v>
      </c>
      <c r="AG231" s="10">
        <f>IF(PPG!X807="", "", PPG!X807)</f>
        <v>39.340000000000003</v>
      </c>
      <c r="AH231" s="9">
        <f>IF(PPG!Y807="", "", PPG!Y807)</f>
        <v>1.0389999999999999</v>
      </c>
      <c r="AI231" s="10">
        <f>IF(PPG!Z807="", "", PPG!Z807)</f>
        <v>37.4</v>
      </c>
      <c r="AJ231" s="31" t="str">
        <f>IF(D231&lt;&gt;"",D231*I231, "0.00")</f>
        <v>0.00</v>
      </c>
      <c r="AK231" s="8" t="str">
        <f>IF(D231&lt;&gt;"",D231, "0")</f>
        <v>0</v>
      </c>
      <c r="AL231" s="8" t="str">
        <f>IF(D231&lt;&gt;"",D231*K231, "0")</f>
        <v>0</v>
      </c>
    </row>
    <row r="232" spans="1:38">
      <c r="A232" s="8">
        <f>IF(OUT!C808="", "", OUT!C808)</f>
        <v>727</v>
      </c>
      <c r="B232" s="19">
        <f>IF(OUT!A808="", "", OUT!A808)</f>
        <v>13926</v>
      </c>
      <c r="C232" s="8" t="str">
        <f>IF(OUT!D808="", "", OUT!D808)</f>
        <v>RH</v>
      </c>
      <c r="D232" s="26"/>
      <c r="E232" s="35" t="str">
        <f>IF(OUT!E808="", "", OUT!E808)</f>
        <v>36 CELL</v>
      </c>
      <c r="F232" s="23" t="str">
        <f>IF(OUT!AE808="NEW", "✷", "")</f>
        <v>✷</v>
      </c>
      <c r="G232" t="str">
        <f>IF(OUT!B808="", "", OUT!B808)</f>
        <v>BEGONIA  HYBRIDA WOOKIE (GREEN LEAF) WHITE SPLASH</v>
      </c>
      <c r="H232" s="20">
        <f>IF(AND($K$3=1,$K$4="N"),P232,IF(AND($K$3=2,$K$4="N"),R232,IF(AND($K$3=3,$K$4="N"),T232,IF(AND($K$3=4,$K$4="N"),V232,IF(AND($K$3=5,$K$4="N"),X232,IF(AND($K$3=1,$K$4="Y"),Z232,IF(AND($K$3=2,$K$4="Y"),AB232,IF(AND($K$3=3,$K$4="Y"),AD232,IF(AND($K$3=4,$K$4="Y"),AF232,IF(AND($K$3=5,$K$4="Y"),AH232,"FALSE"))))))))))</f>
        <v>1.3129999999999999</v>
      </c>
      <c r="I232" s="21">
        <f>IF(AND($K$3=1,$K$4="N"),Q232,IF(AND($K$3=2,$K$4="N"),S232,IF(AND($K$3=3,$K$4="N"),U232,IF(AND($K$3=4,$K$4="N"),W232,IF(AND($K$3=5,$K$4="N"),Y232,IF(AND($K$3=1,$K$4="Y"),AA232,IF(AND($K$3=2,$K$4="Y"),AC232,IF(AND($K$3=3,$K$4="Y"),AE232,IF(AND($K$3=4,$K$4="Y"),AG232,IF(AND($K$3=5,$K$4="Y"),AI232,"FALSE"))))))))))</f>
        <v>47.26</v>
      </c>
      <c r="J232" s="35" t="str">
        <f>IF(OUT!F808="", "", OUT!F808)</f>
        <v>STRIP TRAY</v>
      </c>
      <c r="K232" s="8">
        <f>IF(OUT!P808="", "", OUT!P808)</f>
        <v>36</v>
      </c>
      <c r="L232" s="8" t="str">
        <f>IF(OUT!AE808="", "", OUT!AE808)</f>
        <v>NEW</v>
      </c>
      <c r="M232" s="8" t="str">
        <f>IF(OUT!AG808="", "", OUT!AG808)</f>
        <v/>
      </c>
      <c r="N232" s="8" t="str">
        <f>IF(OUT!AQ808="", "", OUT!AQ808)</f>
        <v/>
      </c>
      <c r="O232" s="8" t="str">
        <f>IF(OUT!BO808="", "", OUT!BO808)</f>
        <v>T7</v>
      </c>
      <c r="P232" s="9">
        <f>IF(OUT!N808="", "", OUT!N808)</f>
        <v>1.3129999999999999</v>
      </c>
      <c r="Q232" s="10">
        <f>IF(OUT!O808="", "", OUT!O808)</f>
        <v>47.26</v>
      </c>
      <c r="R232" s="9">
        <f>IF(PPG!H808="", "", PPG!H808)</f>
        <v>1.2110000000000001</v>
      </c>
      <c r="S232" s="10">
        <f>IF(PPG!I808="", "", PPG!I808)</f>
        <v>43.59</v>
      </c>
      <c r="T232" s="9">
        <f>IF(PPG!J808="", "", PPG!J808)</f>
        <v>1.1499999999999999</v>
      </c>
      <c r="U232" s="10">
        <f>IF(PPG!K808="", "", PPG!K808)</f>
        <v>41.4</v>
      </c>
      <c r="V232" s="9">
        <f>IF(PPG!L808="", "", PPG!L808)</f>
        <v>1.093</v>
      </c>
      <c r="W232" s="10">
        <f>IF(PPG!M808="", "", PPG!M808)</f>
        <v>39.340000000000003</v>
      </c>
      <c r="X232" s="9">
        <f>IF(PPG!N808="", "", PPG!N808)</f>
        <v>1.0389999999999999</v>
      </c>
      <c r="Y232" s="10">
        <f>IF(PPG!O808="", "", PPG!O808)</f>
        <v>37.4</v>
      </c>
      <c r="Z232" s="9">
        <f>IF(PPG!Q808="", "", PPG!Q808)</f>
        <v>1.242</v>
      </c>
      <c r="AA232" s="10">
        <f>IF(PPG!R808="", "", PPG!R808)</f>
        <v>44.71</v>
      </c>
      <c r="AB232" s="9">
        <f>IF(PPG!S808="", "", PPG!S808)</f>
        <v>1.2110000000000001</v>
      </c>
      <c r="AC232" s="10">
        <f>IF(PPG!T808="", "", PPG!T808)</f>
        <v>43.59</v>
      </c>
      <c r="AD232" s="9">
        <f>IF(PPG!U808="", "", PPG!U808)</f>
        <v>1.1499999999999999</v>
      </c>
      <c r="AE232" s="10">
        <f>IF(PPG!V808="", "", PPG!V808)</f>
        <v>41.4</v>
      </c>
      <c r="AF232" s="9">
        <f>IF(PPG!W808="", "", PPG!W808)</f>
        <v>1.093</v>
      </c>
      <c r="AG232" s="10">
        <f>IF(PPG!X808="", "", PPG!X808)</f>
        <v>39.340000000000003</v>
      </c>
      <c r="AH232" s="9">
        <f>IF(PPG!Y808="", "", PPG!Y808)</f>
        <v>1.0389999999999999</v>
      </c>
      <c r="AI232" s="10">
        <f>IF(PPG!Z808="", "", PPG!Z808)</f>
        <v>37.4</v>
      </c>
      <c r="AJ232" s="31" t="str">
        <f>IF(D232&lt;&gt;"",D232*I232, "0.00")</f>
        <v>0.00</v>
      </c>
      <c r="AK232" s="8" t="str">
        <f>IF(D232&lt;&gt;"",D232, "0")</f>
        <v>0</v>
      </c>
      <c r="AL232" s="8" t="str">
        <f>IF(D232&lt;&gt;"",D232*K232, "0")</f>
        <v>0</v>
      </c>
    </row>
    <row r="233" spans="1:38">
      <c r="A233" s="8">
        <f>IF(OUT!C1333="", "", OUT!C1333)</f>
        <v>727</v>
      </c>
      <c r="B233" s="19">
        <f>IF(OUT!A1333="", "", OUT!A1333)</f>
        <v>65219</v>
      </c>
      <c r="C233" s="8" t="str">
        <f>IF(OUT!D1333="", "", OUT!D1333)</f>
        <v>RH</v>
      </c>
      <c r="D233" s="26"/>
      <c r="E233" s="35" t="str">
        <f>IF(OUT!E1333="", "", OUT!E1333)</f>
        <v>36 CELL</v>
      </c>
      <c r="F233" s="23" t="str">
        <f>IF(OUT!AE1333="NEW", "✷", "")</f>
        <v/>
      </c>
      <c r="G233" t="str">
        <f>IF(OUT!B1333="", "", OUT!B1333)</f>
        <v>BEGONIA  TUBEROUS ILLUMINATION APRICOT (APRICOT SHADES) (Trailing)</v>
      </c>
      <c r="H233" s="20">
        <f>IF(AND($K$3=1,$K$4="N"),P233,IF(AND($K$3=2,$K$4="N"),R233,IF(AND($K$3=3,$K$4="N"),T233,IF(AND($K$3=4,$K$4="N"),V233,IF(AND($K$3=5,$K$4="N"),X233,IF(AND($K$3=1,$K$4="Y"),Z233,IF(AND($K$3=2,$K$4="Y"),AB233,IF(AND($K$3=3,$K$4="Y"),AD233,IF(AND($K$3=4,$K$4="Y"),AF233,IF(AND($K$3=5,$K$4="Y"),AH233,"FALSE"))))))))))</f>
        <v>1.3129999999999999</v>
      </c>
      <c r="I233" s="21">
        <f>IF(AND($K$3=1,$K$4="N"),Q233,IF(AND($K$3=2,$K$4="N"),S233,IF(AND($K$3=3,$K$4="N"),U233,IF(AND($K$3=4,$K$4="N"),W233,IF(AND($K$3=5,$K$4="N"),Y233,IF(AND($K$3=1,$K$4="Y"),AA233,IF(AND($K$3=2,$K$4="Y"),AC233,IF(AND($K$3=3,$K$4="Y"),AE233,IF(AND($K$3=4,$K$4="Y"),AG233,IF(AND($K$3=5,$K$4="Y"),AI233,"FALSE"))))))))))</f>
        <v>47.26</v>
      </c>
      <c r="J233" s="35" t="str">
        <f>IF(OUT!F1333="", "", OUT!F1333)</f>
        <v>STRIP TRAY</v>
      </c>
      <c r="K233" s="8">
        <f>IF(OUT!P1333="", "", OUT!P1333)</f>
        <v>36</v>
      </c>
      <c r="L233" s="8" t="str">
        <f>IF(OUT!AE1333="", "", OUT!AE1333)</f>
        <v/>
      </c>
      <c r="M233" s="8" t="str">
        <f>IF(OUT!AG1333="", "", OUT!AG1333)</f>
        <v/>
      </c>
      <c r="N233" s="8" t="str">
        <f>IF(OUT!AQ1333="", "", OUT!AQ1333)</f>
        <v/>
      </c>
      <c r="O233" s="8" t="str">
        <f>IF(OUT!BO1333="", "", OUT!BO1333)</f>
        <v>T7</v>
      </c>
      <c r="P233" s="9">
        <f>IF(OUT!N1333="", "", OUT!N1333)</f>
        <v>1.3129999999999999</v>
      </c>
      <c r="Q233" s="10">
        <f>IF(OUT!O1333="", "", OUT!O1333)</f>
        <v>47.26</v>
      </c>
      <c r="R233" s="9">
        <f>IF(PPG!H1333="", "", PPG!H1333)</f>
        <v>1.2110000000000001</v>
      </c>
      <c r="S233" s="10">
        <f>IF(PPG!I1333="", "", PPG!I1333)</f>
        <v>43.59</v>
      </c>
      <c r="T233" s="9">
        <f>IF(PPG!J1333="", "", PPG!J1333)</f>
        <v>1.1499999999999999</v>
      </c>
      <c r="U233" s="10">
        <f>IF(PPG!K1333="", "", PPG!K1333)</f>
        <v>41.4</v>
      </c>
      <c r="V233" s="9">
        <f>IF(PPG!L1333="", "", PPG!L1333)</f>
        <v>1.093</v>
      </c>
      <c r="W233" s="10">
        <f>IF(PPG!M1333="", "", PPG!M1333)</f>
        <v>39.340000000000003</v>
      </c>
      <c r="X233" s="9">
        <f>IF(PPG!N1333="", "", PPG!N1333)</f>
        <v>1.0389999999999999</v>
      </c>
      <c r="Y233" s="10">
        <f>IF(PPG!O1333="", "", PPG!O1333)</f>
        <v>37.4</v>
      </c>
      <c r="Z233" s="9">
        <f>IF(PPG!Q1333="", "", PPG!Q1333)</f>
        <v>1.242</v>
      </c>
      <c r="AA233" s="10">
        <f>IF(PPG!R1333="", "", PPG!R1333)</f>
        <v>44.71</v>
      </c>
      <c r="AB233" s="9">
        <f>IF(PPG!S1333="", "", PPG!S1333)</f>
        <v>1.2110000000000001</v>
      </c>
      <c r="AC233" s="10">
        <f>IF(PPG!T1333="", "", PPG!T1333)</f>
        <v>43.59</v>
      </c>
      <c r="AD233" s="9">
        <f>IF(PPG!U1333="", "", PPG!U1333)</f>
        <v>1.1499999999999999</v>
      </c>
      <c r="AE233" s="10">
        <f>IF(PPG!V1333="", "", PPG!V1333)</f>
        <v>41.4</v>
      </c>
      <c r="AF233" s="9">
        <f>IF(PPG!W1333="", "", PPG!W1333)</f>
        <v>1.093</v>
      </c>
      <c r="AG233" s="10">
        <f>IF(PPG!X1333="", "", PPG!X1333)</f>
        <v>39.340000000000003</v>
      </c>
      <c r="AH233" s="9">
        <f>IF(PPG!Y1333="", "", PPG!Y1333)</f>
        <v>1.0389999999999999</v>
      </c>
      <c r="AI233" s="10">
        <f>IF(PPG!Z1333="", "", PPG!Z1333)</f>
        <v>37.4</v>
      </c>
      <c r="AJ233" s="31" t="str">
        <f>IF(D233&lt;&gt;"",D233*I233, "0.00")</f>
        <v>0.00</v>
      </c>
      <c r="AK233" s="8" t="str">
        <f>IF(D233&lt;&gt;"",D233, "0")</f>
        <v>0</v>
      </c>
      <c r="AL233" s="8" t="str">
        <f>IF(D233&lt;&gt;"",D233*K233, "0")</f>
        <v>0</v>
      </c>
    </row>
    <row r="234" spans="1:38">
      <c r="A234" s="8">
        <f>IF(OUT!C1695="", "", OUT!C1695)</f>
        <v>727</v>
      </c>
      <c r="B234" s="19">
        <f>IF(OUT!A1695="", "", OUT!A1695)</f>
        <v>78545</v>
      </c>
      <c r="C234" s="8" t="str">
        <f>IF(OUT!D1695="", "", OUT!D1695)</f>
        <v>RH</v>
      </c>
      <c r="D234" s="26"/>
      <c r="E234" s="35" t="str">
        <f>IF(OUT!E1695="", "", OUT!E1695)</f>
        <v>36 CELL</v>
      </c>
      <c r="F234" s="23" t="str">
        <f>IF(OUT!AE1695="NEW", "✷", "")</f>
        <v/>
      </c>
      <c r="G234" t="str">
        <f>IF(OUT!B1695="", "", OUT!B1695)</f>
        <v>BEGONIA  TUBEROUS ILLUMINATION GOLDEN PICOTEE (Trailing)</v>
      </c>
      <c r="H234" s="20">
        <f>IF(AND($K$3=1,$K$4="N"),P234,IF(AND($K$3=2,$K$4="N"),R234,IF(AND($K$3=3,$K$4="N"),T234,IF(AND($K$3=4,$K$4="N"),V234,IF(AND($K$3=5,$K$4="N"),X234,IF(AND($K$3=1,$K$4="Y"),Z234,IF(AND($K$3=2,$K$4="Y"),AB234,IF(AND($K$3=3,$K$4="Y"),AD234,IF(AND($K$3=4,$K$4="Y"),AF234,IF(AND($K$3=5,$K$4="Y"),AH234,"FALSE"))))))))))</f>
        <v>1.3129999999999999</v>
      </c>
      <c r="I234" s="21">
        <f>IF(AND($K$3=1,$K$4="N"),Q234,IF(AND($K$3=2,$K$4="N"),S234,IF(AND($K$3=3,$K$4="N"),U234,IF(AND($K$3=4,$K$4="N"),W234,IF(AND($K$3=5,$K$4="N"),Y234,IF(AND($K$3=1,$K$4="Y"),AA234,IF(AND($K$3=2,$K$4="Y"),AC234,IF(AND($K$3=3,$K$4="Y"),AE234,IF(AND($K$3=4,$K$4="Y"),AG234,IF(AND($K$3=5,$K$4="Y"),AI234,"FALSE"))))))))))</f>
        <v>47.26</v>
      </c>
      <c r="J234" s="35" t="str">
        <f>IF(OUT!F1695="", "", OUT!F1695)</f>
        <v>STRIP TRAY</v>
      </c>
      <c r="K234" s="8">
        <f>IF(OUT!P1695="", "", OUT!P1695)</f>
        <v>36</v>
      </c>
      <c r="L234" s="8" t="str">
        <f>IF(OUT!AE1695="", "", OUT!AE1695)</f>
        <v/>
      </c>
      <c r="M234" s="8" t="str">
        <f>IF(OUT!AG1695="", "", OUT!AG1695)</f>
        <v/>
      </c>
      <c r="N234" s="8" t="str">
        <f>IF(OUT!AQ1695="", "", OUT!AQ1695)</f>
        <v/>
      </c>
      <c r="O234" s="8" t="str">
        <f>IF(OUT!BO1695="", "", OUT!BO1695)</f>
        <v>T7</v>
      </c>
      <c r="P234" s="9">
        <f>IF(OUT!N1695="", "", OUT!N1695)</f>
        <v>1.3129999999999999</v>
      </c>
      <c r="Q234" s="10">
        <f>IF(OUT!O1695="", "", OUT!O1695)</f>
        <v>47.26</v>
      </c>
      <c r="R234" s="9">
        <f>IF(PPG!H1695="", "", PPG!H1695)</f>
        <v>1.2110000000000001</v>
      </c>
      <c r="S234" s="10">
        <f>IF(PPG!I1695="", "", PPG!I1695)</f>
        <v>43.59</v>
      </c>
      <c r="T234" s="9">
        <f>IF(PPG!J1695="", "", PPG!J1695)</f>
        <v>1.1499999999999999</v>
      </c>
      <c r="U234" s="10">
        <f>IF(PPG!K1695="", "", PPG!K1695)</f>
        <v>41.4</v>
      </c>
      <c r="V234" s="9">
        <f>IF(PPG!L1695="", "", PPG!L1695)</f>
        <v>1.093</v>
      </c>
      <c r="W234" s="10">
        <f>IF(PPG!M1695="", "", PPG!M1695)</f>
        <v>39.340000000000003</v>
      </c>
      <c r="X234" s="9">
        <f>IF(PPG!N1695="", "", PPG!N1695)</f>
        <v>1.0389999999999999</v>
      </c>
      <c r="Y234" s="10">
        <f>IF(PPG!O1695="", "", PPG!O1695)</f>
        <v>37.4</v>
      </c>
      <c r="Z234" s="9">
        <f>IF(PPG!Q1695="", "", PPG!Q1695)</f>
        <v>1.242</v>
      </c>
      <c r="AA234" s="10">
        <f>IF(PPG!R1695="", "", PPG!R1695)</f>
        <v>44.71</v>
      </c>
      <c r="AB234" s="9">
        <f>IF(PPG!S1695="", "", PPG!S1695)</f>
        <v>1.2110000000000001</v>
      </c>
      <c r="AC234" s="10">
        <f>IF(PPG!T1695="", "", PPG!T1695)</f>
        <v>43.59</v>
      </c>
      <c r="AD234" s="9">
        <f>IF(PPG!U1695="", "", PPG!U1695)</f>
        <v>1.1499999999999999</v>
      </c>
      <c r="AE234" s="10">
        <f>IF(PPG!V1695="", "", PPG!V1695)</f>
        <v>41.4</v>
      </c>
      <c r="AF234" s="9">
        <f>IF(PPG!W1695="", "", PPG!W1695)</f>
        <v>1.093</v>
      </c>
      <c r="AG234" s="10">
        <f>IF(PPG!X1695="", "", PPG!X1695)</f>
        <v>39.340000000000003</v>
      </c>
      <c r="AH234" s="9">
        <f>IF(PPG!Y1695="", "", PPG!Y1695)</f>
        <v>1.0389999999999999</v>
      </c>
      <c r="AI234" s="10">
        <f>IF(PPG!Z1695="", "", PPG!Z1695)</f>
        <v>37.4</v>
      </c>
      <c r="AJ234" s="31" t="str">
        <f>IF(D234&lt;&gt;"",D234*I234, "0.00")</f>
        <v>0.00</v>
      </c>
      <c r="AK234" s="8" t="str">
        <f>IF(D234&lt;&gt;"",D234, "0")</f>
        <v>0</v>
      </c>
      <c r="AL234" s="8" t="str">
        <f>IF(D234&lt;&gt;"",D234*K234, "0")</f>
        <v>0</v>
      </c>
    </row>
    <row r="235" spans="1:38">
      <c r="A235" s="8">
        <f>IF(OUT!C1386="", "", OUT!C1386)</f>
        <v>727</v>
      </c>
      <c r="B235" s="19">
        <f>IF(OUT!A1386="", "", OUT!A1386)</f>
        <v>66369</v>
      </c>
      <c r="C235" s="8" t="str">
        <f>IF(OUT!D1386="", "", OUT!D1386)</f>
        <v>RH</v>
      </c>
      <c r="D235" s="26"/>
      <c r="E235" s="35" t="str">
        <f>IF(OUT!E1386="", "", OUT!E1386)</f>
        <v>36 CELL</v>
      </c>
      <c r="F235" s="23" t="str">
        <f>IF(OUT!AE1386="NEW", "✷", "")</f>
        <v/>
      </c>
      <c r="G235" t="str">
        <f>IF(OUT!B1386="", "", OUT!B1386)</f>
        <v>BEGONIA  TUBEROUS ILLUMINATION LEMON (Trailing)</v>
      </c>
      <c r="H235" s="20">
        <f>IF(AND($K$3=1,$K$4="N"),P235,IF(AND($K$3=2,$K$4="N"),R235,IF(AND($K$3=3,$K$4="N"),T235,IF(AND($K$3=4,$K$4="N"),V235,IF(AND($K$3=5,$K$4="N"),X235,IF(AND($K$3=1,$K$4="Y"),Z235,IF(AND($K$3=2,$K$4="Y"),AB235,IF(AND($K$3=3,$K$4="Y"),AD235,IF(AND($K$3=4,$K$4="Y"),AF235,IF(AND($K$3=5,$K$4="Y"),AH235,"FALSE"))))))))))</f>
        <v>1.3129999999999999</v>
      </c>
      <c r="I235" s="21">
        <f>IF(AND($K$3=1,$K$4="N"),Q235,IF(AND($K$3=2,$K$4="N"),S235,IF(AND($K$3=3,$K$4="N"),U235,IF(AND($K$3=4,$K$4="N"),W235,IF(AND($K$3=5,$K$4="N"),Y235,IF(AND($K$3=1,$K$4="Y"),AA235,IF(AND($K$3=2,$K$4="Y"),AC235,IF(AND($K$3=3,$K$4="Y"),AE235,IF(AND($K$3=4,$K$4="Y"),AG235,IF(AND($K$3=5,$K$4="Y"),AI235,"FALSE"))))))))))</f>
        <v>47.26</v>
      </c>
      <c r="J235" s="35" t="str">
        <f>IF(OUT!F1386="", "", OUT!F1386)</f>
        <v>STRIP TRAY</v>
      </c>
      <c r="K235" s="8">
        <f>IF(OUT!P1386="", "", OUT!P1386)</f>
        <v>36</v>
      </c>
      <c r="L235" s="8" t="str">
        <f>IF(OUT!AE1386="", "", OUT!AE1386)</f>
        <v/>
      </c>
      <c r="M235" s="8" t="str">
        <f>IF(OUT!AG1386="", "", OUT!AG1386)</f>
        <v/>
      </c>
      <c r="N235" s="8" t="str">
        <f>IF(OUT!AQ1386="", "", OUT!AQ1386)</f>
        <v/>
      </c>
      <c r="O235" s="8" t="str">
        <f>IF(OUT!BO1386="", "", OUT!BO1386)</f>
        <v>T7</v>
      </c>
      <c r="P235" s="9">
        <f>IF(OUT!N1386="", "", OUT!N1386)</f>
        <v>1.3129999999999999</v>
      </c>
      <c r="Q235" s="10">
        <f>IF(OUT!O1386="", "", OUT!O1386)</f>
        <v>47.26</v>
      </c>
      <c r="R235" s="9">
        <f>IF(PPG!H1386="", "", PPG!H1386)</f>
        <v>1.2110000000000001</v>
      </c>
      <c r="S235" s="10">
        <f>IF(PPG!I1386="", "", PPG!I1386)</f>
        <v>43.59</v>
      </c>
      <c r="T235" s="9">
        <f>IF(PPG!J1386="", "", PPG!J1386)</f>
        <v>1.1499999999999999</v>
      </c>
      <c r="U235" s="10">
        <f>IF(PPG!K1386="", "", PPG!K1386)</f>
        <v>41.4</v>
      </c>
      <c r="V235" s="9">
        <f>IF(PPG!L1386="", "", PPG!L1386)</f>
        <v>1.093</v>
      </c>
      <c r="W235" s="10">
        <f>IF(PPG!M1386="", "", PPG!M1386)</f>
        <v>39.340000000000003</v>
      </c>
      <c r="X235" s="9">
        <f>IF(PPG!N1386="", "", PPG!N1386)</f>
        <v>1.0389999999999999</v>
      </c>
      <c r="Y235" s="10">
        <f>IF(PPG!O1386="", "", PPG!O1386)</f>
        <v>37.4</v>
      </c>
      <c r="Z235" s="9">
        <f>IF(PPG!Q1386="", "", PPG!Q1386)</f>
        <v>1.242</v>
      </c>
      <c r="AA235" s="10">
        <f>IF(PPG!R1386="", "", PPG!R1386)</f>
        <v>44.71</v>
      </c>
      <c r="AB235" s="9">
        <f>IF(PPG!S1386="", "", PPG!S1386)</f>
        <v>1.2110000000000001</v>
      </c>
      <c r="AC235" s="10">
        <f>IF(PPG!T1386="", "", PPG!T1386)</f>
        <v>43.59</v>
      </c>
      <c r="AD235" s="9">
        <f>IF(PPG!U1386="", "", PPG!U1386)</f>
        <v>1.1499999999999999</v>
      </c>
      <c r="AE235" s="10">
        <f>IF(PPG!V1386="", "", PPG!V1386)</f>
        <v>41.4</v>
      </c>
      <c r="AF235" s="9">
        <f>IF(PPG!W1386="", "", PPG!W1386)</f>
        <v>1.093</v>
      </c>
      <c r="AG235" s="10">
        <f>IF(PPG!X1386="", "", PPG!X1386)</f>
        <v>39.340000000000003</v>
      </c>
      <c r="AH235" s="9">
        <f>IF(PPG!Y1386="", "", PPG!Y1386)</f>
        <v>1.0389999999999999</v>
      </c>
      <c r="AI235" s="10">
        <f>IF(PPG!Z1386="", "", PPG!Z1386)</f>
        <v>37.4</v>
      </c>
      <c r="AJ235" s="31" t="str">
        <f>IF(D235&lt;&gt;"",D235*I235, "0.00")</f>
        <v>0.00</v>
      </c>
      <c r="AK235" s="8" t="str">
        <f>IF(D235&lt;&gt;"",D235, "0")</f>
        <v>0</v>
      </c>
      <c r="AL235" s="8" t="str">
        <f>IF(D235&lt;&gt;"",D235*K235, "0")</f>
        <v>0</v>
      </c>
    </row>
    <row r="236" spans="1:38">
      <c r="A236" s="8">
        <f>IF(OUT!C974="", "", OUT!C974)</f>
        <v>727</v>
      </c>
      <c r="B236" s="19">
        <f>IF(OUT!A974="", "", OUT!A974)</f>
        <v>40716</v>
      </c>
      <c r="C236" s="8" t="str">
        <f>IF(OUT!D974="", "", OUT!D974)</f>
        <v>RH</v>
      </c>
      <c r="D236" s="26"/>
      <c r="E236" s="35" t="str">
        <f>IF(OUT!E974="", "", OUT!E974)</f>
        <v>36 CELL</v>
      </c>
      <c r="F236" s="23" t="str">
        <f>IF(OUT!AE974="NEW", "✷", "")</f>
        <v/>
      </c>
      <c r="G236" t="str">
        <f>IF(OUT!B974="", "", OUT!B974)</f>
        <v>BEGONIA  TUBEROUS ILLUMINATION ORANGE (Trailing)</v>
      </c>
      <c r="H236" s="20">
        <f>IF(AND($K$3=1,$K$4="N"),P236,IF(AND($K$3=2,$K$4="N"),R236,IF(AND($K$3=3,$K$4="N"),T236,IF(AND($K$3=4,$K$4="N"),V236,IF(AND($K$3=5,$K$4="N"),X236,IF(AND($K$3=1,$K$4="Y"),Z236,IF(AND($K$3=2,$K$4="Y"),AB236,IF(AND($K$3=3,$K$4="Y"),AD236,IF(AND($K$3=4,$K$4="Y"),AF236,IF(AND($K$3=5,$K$4="Y"),AH236,"FALSE"))))))))))</f>
        <v>1.3129999999999999</v>
      </c>
      <c r="I236" s="21">
        <f>IF(AND($K$3=1,$K$4="N"),Q236,IF(AND($K$3=2,$K$4="N"),S236,IF(AND($K$3=3,$K$4="N"),U236,IF(AND($K$3=4,$K$4="N"),W236,IF(AND($K$3=5,$K$4="N"),Y236,IF(AND($K$3=1,$K$4="Y"),AA236,IF(AND($K$3=2,$K$4="Y"),AC236,IF(AND($K$3=3,$K$4="Y"),AE236,IF(AND($K$3=4,$K$4="Y"),AG236,IF(AND($K$3=5,$K$4="Y"),AI236,"FALSE"))))))))))</f>
        <v>47.26</v>
      </c>
      <c r="J236" s="35" t="str">
        <f>IF(OUT!F974="", "", OUT!F974)</f>
        <v>STRIP TRAY</v>
      </c>
      <c r="K236" s="8">
        <f>IF(OUT!P974="", "", OUT!P974)</f>
        <v>36</v>
      </c>
      <c r="L236" s="8" t="str">
        <f>IF(OUT!AE974="", "", OUT!AE974)</f>
        <v/>
      </c>
      <c r="M236" s="8" t="str">
        <f>IF(OUT!AG974="", "", OUT!AG974)</f>
        <v/>
      </c>
      <c r="N236" s="8" t="str">
        <f>IF(OUT!AQ974="", "", OUT!AQ974)</f>
        <v/>
      </c>
      <c r="O236" s="8" t="str">
        <f>IF(OUT!BO974="", "", OUT!BO974)</f>
        <v>T7</v>
      </c>
      <c r="P236" s="9">
        <f>IF(OUT!N974="", "", OUT!N974)</f>
        <v>1.3129999999999999</v>
      </c>
      <c r="Q236" s="10">
        <f>IF(OUT!O974="", "", OUT!O974)</f>
        <v>47.26</v>
      </c>
      <c r="R236" s="9">
        <f>IF(PPG!H974="", "", PPG!H974)</f>
        <v>1.2110000000000001</v>
      </c>
      <c r="S236" s="10">
        <f>IF(PPG!I974="", "", PPG!I974)</f>
        <v>43.59</v>
      </c>
      <c r="T236" s="9">
        <f>IF(PPG!J974="", "", PPG!J974)</f>
        <v>1.1499999999999999</v>
      </c>
      <c r="U236" s="10">
        <f>IF(PPG!K974="", "", PPG!K974)</f>
        <v>41.4</v>
      </c>
      <c r="V236" s="9">
        <f>IF(PPG!L974="", "", PPG!L974)</f>
        <v>1.093</v>
      </c>
      <c r="W236" s="10">
        <f>IF(PPG!M974="", "", PPG!M974)</f>
        <v>39.340000000000003</v>
      </c>
      <c r="X236" s="9">
        <f>IF(PPG!N974="", "", PPG!N974)</f>
        <v>1.0389999999999999</v>
      </c>
      <c r="Y236" s="10">
        <f>IF(PPG!O974="", "", PPG!O974)</f>
        <v>37.4</v>
      </c>
      <c r="Z236" s="9">
        <f>IF(PPG!Q974="", "", PPG!Q974)</f>
        <v>1.242</v>
      </c>
      <c r="AA236" s="10">
        <f>IF(PPG!R974="", "", PPG!R974)</f>
        <v>44.71</v>
      </c>
      <c r="AB236" s="9">
        <f>IF(PPG!S974="", "", PPG!S974)</f>
        <v>1.2110000000000001</v>
      </c>
      <c r="AC236" s="10">
        <f>IF(PPG!T974="", "", PPG!T974)</f>
        <v>43.59</v>
      </c>
      <c r="AD236" s="9">
        <f>IF(PPG!U974="", "", PPG!U974)</f>
        <v>1.1499999999999999</v>
      </c>
      <c r="AE236" s="10">
        <f>IF(PPG!V974="", "", PPG!V974)</f>
        <v>41.4</v>
      </c>
      <c r="AF236" s="9">
        <f>IF(PPG!W974="", "", PPG!W974)</f>
        <v>1.093</v>
      </c>
      <c r="AG236" s="10">
        <f>IF(PPG!X974="", "", PPG!X974)</f>
        <v>39.340000000000003</v>
      </c>
      <c r="AH236" s="9">
        <f>IF(PPG!Y974="", "", PPG!Y974)</f>
        <v>1.0389999999999999</v>
      </c>
      <c r="AI236" s="10">
        <f>IF(PPG!Z974="", "", PPG!Z974)</f>
        <v>37.4</v>
      </c>
      <c r="AJ236" s="31" t="str">
        <f>IF(D236&lt;&gt;"",D236*I236, "0.00")</f>
        <v>0.00</v>
      </c>
      <c r="AK236" s="8" t="str">
        <f>IF(D236&lt;&gt;"",D236, "0")</f>
        <v>0</v>
      </c>
      <c r="AL236" s="8" t="str">
        <f>IF(D236&lt;&gt;"",D236*K236, "0")</f>
        <v>0</v>
      </c>
    </row>
    <row r="237" spans="1:38">
      <c r="A237" s="8">
        <f>IF(OUT!C975="", "", OUT!C975)</f>
        <v>727</v>
      </c>
      <c r="B237" s="19">
        <f>IF(OUT!A975="", "", OUT!A975)</f>
        <v>40717</v>
      </c>
      <c r="C237" s="8" t="str">
        <f>IF(OUT!D975="", "", OUT!D975)</f>
        <v>RH</v>
      </c>
      <c r="D237" s="26"/>
      <c r="E237" s="35" t="str">
        <f>IF(OUT!E975="", "", OUT!E975)</f>
        <v>36 CELL</v>
      </c>
      <c r="F237" s="23" t="str">
        <f>IF(OUT!AE975="NEW", "✷", "")</f>
        <v/>
      </c>
      <c r="G237" t="str">
        <f>IF(OUT!B975="", "", OUT!B975)</f>
        <v>BEGONIA  TUBEROUS ILLUMINATION ROSE (Trailing)</v>
      </c>
      <c r="H237" s="20">
        <f>IF(AND($K$3=1,$K$4="N"),P237,IF(AND($K$3=2,$K$4="N"),R237,IF(AND($K$3=3,$K$4="N"),T237,IF(AND($K$3=4,$K$4="N"),V237,IF(AND($K$3=5,$K$4="N"),X237,IF(AND($K$3=1,$K$4="Y"),Z237,IF(AND($K$3=2,$K$4="Y"),AB237,IF(AND($K$3=3,$K$4="Y"),AD237,IF(AND($K$3=4,$K$4="Y"),AF237,IF(AND($K$3=5,$K$4="Y"),AH237,"FALSE"))))))))))</f>
        <v>1.3129999999999999</v>
      </c>
      <c r="I237" s="21">
        <f>IF(AND($K$3=1,$K$4="N"),Q237,IF(AND($K$3=2,$K$4="N"),S237,IF(AND($K$3=3,$K$4="N"),U237,IF(AND($K$3=4,$K$4="N"),W237,IF(AND($K$3=5,$K$4="N"),Y237,IF(AND($K$3=1,$K$4="Y"),AA237,IF(AND($K$3=2,$K$4="Y"),AC237,IF(AND($K$3=3,$K$4="Y"),AE237,IF(AND($K$3=4,$K$4="Y"),AG237,IF(AND($K$3=5,$K$4="Y"),AI237,"FALSE"))))))))))</f>
        <v>47.26</v>
      </c>
      <c r="J237" s="35" t="str">
        <f>IF(OUT!F975="", "", OUT!F975)</f>
        <v>STRIP TRAY</v>
      </c>
      <c r="K237" s="8">
        <f>IF(OUT!P975="", "", OUT!P975)</f>
        <v>36</v>
      </c>
      <c r="L237" s="8" t="str">
        <f>IF(OUT!AE975="", "", OUT!AE975)</f>
        <v/>
      </c>
      <c r="M237" s="8" t="str">
        <f>IF(OUT!AG975="", "", OUT!AG975)</f>
        <v/>
      </c>
      <c r="N237" s="8" t="str">
        <f>IF(OUT!AQ975="", "", OUT!AQ975)</f>
        <v/>
      </c>
      <c r="O237" s="8" t="str">
        <f>IF(OUT!BO975="", "", OUT!BO975)</f>
        <v>T7</v>
      </c>
      <c r="P237" s="9">
        <f>IF(OUT!N975="", "", OUT!N975)</f>
        <v>1.3129999999999999</v>
      </c>
      <c r="Q237" s="10">
        <f>IF(OUT!O975="", "", OUT!O975)</f>
        <v>47.26</v>
      </c>
      <c r="R237" s="9">
        <f>IF(PPG!H975="", "", PPG!H975)</f>
        <v>1.2110000000000001</v>
      </c>
      <c r="S237" s="10">
        <f>IF(PPG!I975="", "", PPG!I975)</f>
        <v>43.59</v>
      </c>
      <c r="T237" s="9">
        <f>IF(PPG!J975="", "", PPG!J975)</f>
        <v>1.1499999999999999</v>
      </c>
      <c r="U237" s="10">
        <f>IF(PPG!K975="", "", PPG!K975)</f>
        <v>41.4</v>
      </c>
      <c r="V237" s="9">
        <f>IF(PPG!L975="", "", PPG!L975)</f>
        <v>1.093</v>
      </c>
      <c r="W237" s="10">
        <f>IF(PPG!M975="", "", PPG!M975)</f>
        <v>39.340000000000003</v>
      </c>
      <c r="X237" s="9">
        <f>IF(PPG!N975="", "", PPG!N975)</f>
        <v>1.0389999999999999</v>
      </c>
      <c r="Y237" s="10">
        <f>IF(PPG!O975="", "", PPG!O975)</f>
        <v>37.4</v>
      </c>
      <c r="Z237" s="9">
        <f>IF(PPG!Q975="", "", PPG!Q975)</f>
        <v>1.242</v>
      </c>
      <c r="AA237" s="10">
        <f>IF(PPG!R975="", "", PPG!R975)</f>
        <v>44.71</v>
      </c>
      <c r="AB237" s="9">
        <f>IF(PPG!S975="", "", PPG!S975)</f>
        <v>1.2110000000000001</v>
      </c>
      <c r="AC237" s="10">
        <f>IF(PPG!T975="", "", PPG!T975)</f>
        <v>43.59</v>
      </c>
      <c r="AD237" s="9">
        <f>IF(PPG!U975="", "", PPG!U975)</f>
        <v>1.1499999999999999</v>
      </c>
      <c r="AE237" s="10">
        <f>IF(PPG!V975="", "", PPG!V975)</f>
        <v>41.4</v>
      </c>
      <c r="AF237" s="9">
        <f>IF(PPG!W975="", "", PPG!W975)</f>
        <v>1.093</v>
      </c>
      <c r="AG237" s="10">
        <f>IF(PPG!X975="", "", PPG!X975)</f>
        <v>39.340000000000003</v>
      </c>
      <c r="AH237" s="9">
        <f>IF(PPG!Y975="", "", PPG!Y975)</f>
        <v>1.0389999999999999</v>
      </c>
      <c r="AI237" s="10">
        <f>IF(PPG!Z975="", "", PPG!Z975)</f>
        <v>37.4</v>
      </c>
      <c r="AJ237" s="31" t="str">
        <f>IF(D237&lt;&gt;"",D237*I237, "0.00")</f>
        <v>0.00</v>
      </c>
      <c r="AK237" s="8" t="str">
        <f>IF(D237&lt;&gt;"",D237, "0")</f>
        <v>0</v>
      </c>
      <c r="AL237" s="8" t="str">
        <f>IF(D237&lt;&gt;"",D237*K237, "0")</f>
        <v>0</v>
      </c>
    </row>
    <row r="238" spans="1:38">
      <c r="A238" s="8">
        <f>IF(OUT!C976="", "", OUT!C976)</f>
        <v>727</v>
      </c>
      <c r="B238" s="19">
        <f>IF(OUT!A976="", "", OUT!A976)</f>
        <v>40718</v>
      </c>
      <c r="C238" s="8" t="str">
        <f>IF(OUT!D976="", "", OUT!D976)</f>
        <v>RH</v>
      </c>
      <c r="D238" s="26"/>
      <c r="E238" s="35" t="str">
        <f>IF(OUT!E976="", "", OUT!E976)</f>
        <v>36 CELL</v>
      </c>
      <c r="F238" s="23" t="str">
        <f>IF(OUT!AE976="NEW", "✷", "")</f>
        <v/>
      </c>
      <c r="G238" t="str">
        <f>IF(OUT!B976="", "", OUT!B976)</f>
        <v>BEGONIA  TUBEROUS ILLUMINATION SALMON PINK (Trailing)</v>
      </c>
      <c r="H238" s="20">
        <f>IF(AND($K$3=1,$K$4="N"),P238,IF(AND($K$3=2,$K$4="N"),R238,IF(AND($K$3=3,$K$4="N"),T238,IF(AND($K$3=4,$K$4="N"),V238,IF(AND($K$3=5,$K$4="N"),X238,IF(AND($K$3=1,$K$4="Y"),Z238,IF(AND($K$3=2,$K$4="Y"),AB238,IF(AND($K$3=3,$K$4="Y"),AD238,IF(AND($K$3=4,$K$4="Y"),AF238,IF(AND($K$3=5,$K$4="Y"),AH238,"FALSE"))))))))))</f>
        <v>1.3129999999999999</v>
      </c>
      <c r="I238" s="21">
        <f>IF(AND($K$3=1,$K$4="N"),Q238,IF(AND($K$3=2,$K$4="N"),S238,IF(AND($K$3=3,$K$4="N"),U238,IF(AND($K$3=4,$K$4="N"),W238,IF(AND($K$3=5,$K$4="N"),Y238,IF(AND($K$3=1,$K$4="Y"),AA238,IF(AND($K$3=2,$K$4="Y"),AC238,IF(AND($K$3=3,$K$4="Y"),AE238,IF(AND($K$3=4,$K$4="Y"),AG238,IF(AND($K$3=5,$K$4="Y"),AI238,"FALSE"))))))))))</f>
        <v>47.26</v>
      </c>
      <c r="J238" s="35" t="str">
        <f>IF(OUT!F976="", "", OUT!F976)</f>
        <v>STRIP TRAY</v>
      </c>
      <c r="K238" s="8">
        <f>IF(OUT!P976="", "", OUT!P976)</f>
        <v>36</v>
      </c>
      <c r="L238" s="8" t="str">
        <f>IF(OUT!AE976="", "", OUT!AE976)</f>
        <v/>
      </c>
      <c r="M238" s="8" t="str">
        <f>IF(OUT!AG976="", "", OUT!AG976)</f>
        <v/>
      </c>
      <c r="N238" s="8" t="str">
        <f>IF(OUT!AQ976="", "", OUT!AQ976)</f>
        <v/>
      </c>
      <c r="O238" s="8" t="str">
        <f>IF(OUT!BO976="", "", OUT!BO976)</f>
        <v>T7</v>
      </c>
      <c r="P238" s="9">
        <f>IF(OUT!N976="", "", OUT!N976)</f>
        <v>1.3129999999999999</v>
      </c>
      <c r="Q238" s="10">
        <f>IF(OUT!O976="", "", OUT!O976)</f>
        <v>47.26</v>
      </c>
      <c r="R238" s="9">
        <f>IF(PPG!H976="", "", PPG!H976)</f>
        <v>1.2110000000000001</v>
      </c>
      <c r="S238" s="10">
        <f>IF(PPG!I976="", "", PPG!I976)</f>
        <v>43.59</v>
      </c>
      <c r="T238" s="9">
        <f>IF(PPG!J976="", "", PPG!J976)</f>
        <v>1.1499999999999999</v>
      </c>
      <c r="U238" s="10">
        <f>IF(PPG!K976="", "", PPG!K976)</f>
        <v>41.4</v>
      </c>
      <c r="V238" s="9">
        <f>IF(PPG!L976="", "", PPG!L976)</f>
        <v>1.093</v>
      </c>
      <c r="W238" s="10">
        <f>IF(PPG!M976="", "", PPG!M976)</f>
        <v>39.340000000000003</v>
      </c>
      <c r="X238" s="9">
        <f>IF(PPG!N976="", "", PPG!N976)</f>
        <v>1.0389999999999999</v>
      </c>
      <c r="Y238" s="10">
        <f>IF(PPG!O976="", "", PPG!O976)</f>
        <v>37.4</v>
      </c>
      <c r="Z238" s="9">
        <f>IF(PPG!Q976="", "", PPG!Q976)</f>
        <v>1.242</v>
      </c>
      <c r="AA238" s="10">
        <f>IF(PPG!R976="", "", PPG!R976)</f>
        <v>44.71</v>
      </c>
      <c r="AB238" s="9">
        <f>IF(PPG!S976="", "", PPG!S976)</f>
        <v>1.2110000000000001</v>
      </c>
      <c r="AC238" s="10">
        <f>IF(PPG!T976="", "", PPG!T976)</f>
        <v>43.59</v>
      </c>
      <c r="AD238" s="9">
        <f>IF(PPG!U976="", "", PPG!U976)</f>
        <v>1.1499999999999999</v>
      </c>
      <c r="AE238" s="10">
        <f>IF(PPG!V976="", "", PPG!V976)</f>
        <v>41.4</v>
      </c>
      <c r="AF238" s="9">
        <f>IF(PPG!W976="", "", PPG!W976)</f>
        <v>1.093</v>
      </c>
      <c r="AG238" s="10">
        <f>IF(PPG!X976="", "", PPG!X976)</f>
        <v>39.340000000000003</v>
      </c>
      <c r="AH238" s="9">
        <f>IF(PPG!Y976="", "", PPG!Y976)</f>
        <v>1.0389999999999999</v>
      </c>
      <c r="AI238" s="10">
        <f>IF(PPG!Z976="", "", PPG!Z976)</f>
        <v>37.4</v>
      </c>
      <c r="AJ238" s="31" t="str">
        <f>IF(D238&lt;&gt;"",D238*I238, "0.00")</f>
        <v>0.00</v>
      </c>
      <c r="AK238" s="8" t="str">
        <f>IF(D238&lt;&gt;"",D238, "0")</f>
        <v>0</v>
      </c>
      <c r="AL238" s="8" t="str">
        <f>IF(D238&lt;&gt;"",D238*K238, "0")</f>
        <v>0</v>
      </c>
    </row>
    <row r="239" spans="1:38">
      <c r="A239" s="8">
        <f>IF(OUT!C977="", "", OUT!C977)</f>
        <v>727</v>
      </c>
      <c r="B239" s="19">
        <f>IF(OUT!A977="", "", OUT!A977)</f>
        <v>40719</v>
      </c>
      <c r="C239" s="8" t="str">
        <f>IF(OUT!D977="", "", OUT!D977)</f>
        <v>RH</v>
      </c>
      <c r="D239" s="26"/>
      <c r="E239" s="35" t="str">
        <f>IF(OUT!E977="", "", OUT!E977)</f>
        <v>36 CELL</v>
      </c>
      <c r="F239" s="23" t="str">
        <f>IF(OUT!AE977="NEW", "✷", "")</f>
        <v/>
      </c>
      <c r="G239" t="str">
        <f>IF(OUT!B977="", "", OUT!B977)</f>
        <v>BEGONIA  TUBEROUS ILLUMINATION SCARLET (Trailing)</v>
      </c>
      <c r="H239" s="20">
        <f>IF(AND($K$3=1,$K$4="N"),P239,IF(AND($K$3=2,$K$4="N"),R239,IF(AND($K$3=3,$K$4="N"),T239,IF(AND($K$3=4,$K$4="N"),V239,IF(AND($K$3=5,$K$4="N"),X239,IF(AND($K$3=1,$K$4="Y"),Z239,IF(AND($K$3=2,$K$4="Y"),AB239,IF(AND($K$3=3,$K$4="Y"),AD239,IF(AND($K$3=4,$K$4="Y"),AF239,IF(AND($K$3=5,$K$4="Y"),AH239,"FALSE"))))))))))</f>
        <v>1.3129999999999999</v>
      </c>
      <c r="I239" s="21">
        <f>IF(AND($K$3=1,$K$4="N"),Q239,IF(AND($K$3=2,$K$4="N"),S239,IF(AND($K$3=3,$K$4="N"),U239,IF(AND($K$3=4,$K$4="N"),W239,IF(AND($K$3=5,$K$4="N"),Y239,IF(AND($K$3=1,$K$4="Y"),AA239,IF(AND($K$3=2,$K$4="Y"),AC239,IF(AND($K$3=3,$K$4="Y"),AE239,IF(AND($K$3=4,$K$4="Y"),AG239,IF(AND($K$3=5,$K$4="Y"),AI239,"FALSE"))))))))))</f>
        <v>47.26</v>
      </c>
      <c r="J239" s="35" t="str">
        <f>IF(OUT!F977="", "", OUT!F977)</f>
        <v>STRIP TRAY</v>
      </c>
      <c r="K239" s="8">
        <f>IF(OUT!P977="", "", OUT!P977)</f>
        <v>36</v>
      </c>
      <c r="L239" s="8" t="str">
        <f>IF(OUT!AE977="", "", OUT!AE977)</f>
        <v/>
      </c>
      <c r="M239" s="8" t="str">
        <f>IF(OUT!AG977="", "", OUT!AG977)</f>
        <v/>
      </c>
      <c r="N239" s="8" t="str">
        <f>IF(OUT!AQ977="", "", OUT!AQ977)</f>
        <v/>
      </c>
      <c r="O239" s="8" t="str">
        <f>IF(OUT!BO977="", "", OUT!BO977)</f>
        <v>T7</v>
      </c>
      <c r="P239" s="9">
        <f>IF(OUT!N977="", "", OUT!N977)</f>
        <v>1.3129999999999999</v>
      </c>
      <c r="Q239" s="10">
        <f>IF(OUT!O977="", "", OUT!O977)</f>
        <v>47.26</v>
      </c>
      <c r="R239" s="9">
        <f>IF(PPG!H977="", "", PPG!H977)</f>
        <v>1.2110000000000001</v>
      </c>
      <c r="S239" s="10">
        <f>IF(PPG!I977="", "", PPG!I977)</f>
        <v>43.59</v>
      </c>
      <c r="T239" s="9">
        <f>IF(PPG!J977="", "", PPG!J977)</f>
        <v>1.1499999999999999</v>
      </c>
      <c r="U239" s="10">
        <f>IF(PPG!K977="", "", PPG!K977)</f>
        <v>41.4</v>
      </c>
      <c r="V239" s="9">
        <f>IF(PPG!L977="", "", PPG!L977)</f>
        <v>1.093</v>
      </c>
      <c r="W239" s="10">
        <f>IF(PPG!M977="", "", PPG!M977)</f>
        <v>39.340000000000003</v>
      </c>
      <c r="X239" s="9">
        <f>IF(PPG!N977="", "", PPG!N977)</f>
        <v>1.0389999999999999</v>
      </c>
      <c r="Y239" s="10">
        <f>IF(PPG!O977="", "", PPG!O977)</f>
        <v>37.4</v>
      </c>
      <c r="Z239" s="9">
        <f>IF(PPG!Q977="", "", PPG!Q977)</f>
        <v>1.242</v>
      </c>
      <c r="AA239" s="10">
        <f>IF(PPG!R977="", "", PPG!R977)</f>
        <v>44.71</v>
      </c>
      <c r="AB239" s="9">
        <f>IF(PPG!S977="", "", PPG!S977)</f>
        <v>1.2110000000000001</v>
      </c>
      <c r="AC239" s="10">
        <f>IF(PPG!T977="", "", PPG!T977)</f>
        <v>43.59</v>
      </c>
      <c r="AD239" s="9">
        <f>IF(PPG!U977="", "", PPG!U977)</f>
        <v>1.1499999999999999</v>
      </c>
      <c r="AE239" s="10">
        <f>IF(PPG!V977="", "", PPG!V977)</f>
        <v>41.4</v>
      </c>
      <c r="AF239" s="9">
        <f>IF(PPG!W977="", "", PPG!W977)</f>
        <v>1.093</v>
      </c>
      <c r="AG239" s="10">
        <f>IF(PPG!X977="", "", PPG!X977)</f>
        <v>39.340000000000003</v>
      </c>
      <c r="AH239" s="9">
        <f>IF(PPG!Y977="", "", PPG!Y977)</f>
        <v>1.0389999999999999</v>
      </c>
      <c r="AI239" s="10">
        <f>IF(PPG!Z977="", "", PPG!Z977)</f>
        <v>37.4</v>
      </c>
      <c r="AJ239" s="31" t="str">
        <f>IF(D239&lt;&gt;"",D239*I239, "0.00")</f>
        <v>0.00</v>
      </c>
      <c r="AK239" s="8" t="str">
        <f>IF(D239&lt;&gt;"",D239, "0")</f>
        <v>0</v>
      </c>
      <c r="AL239" s="8" t="str">
        <f>IF(D239&lt;&gt;"",D239*K239, "0")</f>
        <v>0</v>
      </c>
    </row>
    <row r="240" spans="1:38">
      <c r="A240" s="8">
        <f>IF(OUT!C978="", "", OUT!C978)</f>
        <v>727</v>
      </c>
      <c r="B240" s="19">
        <f>IF(OUT!A978="", "", OUT!A978)</f>
        <v>40720</v>
      </c>
      <c r="C240" s="8" t="str">
        <f>IF(OUT!D978="", "", OUT!D978)</f>
        <v>RH</v>
      </c>
      <c r="D240" s="26"/>
      <c r="E240" s="35" t="str">
        <f>IF(OUT!E978="", "", OUT!E978)</f>
        <v>36 CELL</v>
      </c>
      <c r="F240" s="23" t="str">
        <f>IF(OUT!AE978="NEW", "✷", "")</f>
        <v/>
      </c>
      <c r="G240" t="str">
        <f>IF(OUT!B978="", "", OUT!B978)</f>
        <v>BEGONIA  TUBEROUS ILLUMINATION WHITE (Trailing)</v>
      </c>
      <c r="H240" s="20">
        <f>IF(AND($K$3=1,$K$4="N"),P240,IF(AND($K$3=2,$K$4="N"),R240,IF(AND($K$3=3,$K$4="N"),T240,IF(AND($K$3=4,$K$4="N"),V240,IF(AND($K$3=5,$K$4="N"),X240,IF(AND($K$3=1,$K$4="Y"),Z240,IF(AND($K$3=2,$K$4="Y"),AB240,IF(AND($K$3=3,$K$4="Y"),AD240,IF(AND($K$3=4,$K$4="Y"),AF240,IF(AND($K$3=5,$K$4="Y"),AH240,"FALSE"))))))))))</f>
        <v>1.3129999999999999</v>
      </c>
      <c r="I240" s="21">
        <f>IF(AND($K$3=1,$K$4="N"),Q240,IF(AND($K$3=2,$K$4="N"),S240,IF(AND($K$3=3,$K$4="N"),U240,IF(AND($K$3=4,$K$4="N"),W240,IF(AND($K$3=5,$K$4="N"),Y240,IF(AND($K$3=1,$K$4="Y"),AA240,IF(AND($K$3=2,$K$4="Y"),AC240,IF(AND($K$3=3,$K$4="Y"),AE240,IF(AND($K$3=4,$K$4="Y"),AG240,IF(AND($K$3=5,$K$4="Y"),AI240,"FALSE"))))))))))</f>
        <v>47.26</v>
      </c>
      <c r="J240" s="35" t="str">
        <f>IF(OUT!F978="", "", OUT!F978)</f>
        <v>STRIP TRAY</v>
      </c>
      <c r="K240" s="8">
        <f>IF(OUT!P978="", "", OUT!P978)</f>
        <v>36</v>
      </c>
      <c r="L240" s="8" t="str">
        <f>IF(OUT!AE978="", "", OUT!AE978)</f>
        <v/>
      </c>
      <c r="M240" s="8" t="str">
        <f>IF(OUT!AG978="", "", OUT!AG978)</f>
        <v/>
      </c>
      <c r="N240" s="8" t="str">
        <f>IF(OUT!AQ978="", "", OUT!AQ978)</f>
        <v/>
      </c>
      <c r="O240" s="8" t="str">
        <f>IF(OUT!BO978="", "", OUT!BO978)</f>
        <v>T7</v>
      </c>
      <c r="P240" s="9">
        <f>IF(OUT!N978="", "", OUT!N978)</f>
        <v>1.3129999999999999</v>
      </c>
      <c r="Q240" s="10">
        <f>IF(OUT!O978="", "", OUT!O978)</f>
        <v>47.26</v>
      </c>
      <c r="R240" s="9">
        <f>IF(PPG!H978="", "", PPG!H978)</f>
        <v>1.2110000000000001</v>
      </c>
      <c r="S240" s="10">
        <f>IF(PPG!I978="", "", PPG!I978)</f>
        <v>43.59</v>
      </c>
      <c r="T240" s="9">
        <f>IF(PPG!J978="", "", PPG!J978)</f>
        <v>1.1499999999999999</v>
      </c>
      <c r="U240" s="10">
        <f>IF(PPG!K978="", "", PPG!K978)</f>
        <v>41.4</v>
      </c>
      <c r="V240" s="9">
        <f>IF(PPG!L978="", "", PPG!L978)</f>
        <v>1.093</v>
      </c>
      <c r="W240" s="10">
        <f>IF(PPG!M978="", "", PPG!M978)</f>
        <v>39.340000000000003</v>
      </c>
      <c r="X240" s="9">
        <f>IF(PPG!N978="", "", PPG!N978)</f>
        <v>1.0389999999999999</v>
      </c>
      <c r="Y240" s="10">
        <f>IF(PPG!O978="", "", PPG!O978)</f>
        <v>37.4</v>
      </c>
      <c r="Z240" s="9">
        <f>IF(PPG!Q978="", "", PPG!Q978)</f>
        <v>1.242</v>
      </c>
      <c r="AA240" s="10">
        <f>IF(PPG!R978="", "", PPG!R978)</f>
        <v>44.71</v>
      </c>
      <c r="AB240" s="9">
        <f>IF(PPG!S978="", "", PPG!S978)</f>
        <v>1.2110000000000001</v>
      </c>
      <c r="AC240" s="10">
        <f>IF(PPG!T978="", "", PPG!T978)</f>
        <v>43.59</v>
      </c>
      <c r="AD240" s="9">
        <f>IF(PPG!U978="", "", PPG!U978)</f>
        <v>1.1499999999999999</v>
      </c>
      <c r="AE240" s="10">
        <f>IF(PPG!V978="", "", PPG!V978)</f>
        <v>41.4</v>
      </c>
      <c r="AF240" s="9">
        <f>IF(PPG!W978="", "", PPG!W978)</f>
        <v>1.093</v>
      </c>
      <c r="AG240" s="10">
        <f>IF(PPG!X978="", "", PPG!X978)</f>
        <v>39.340000000000003</v>
      </c>
      <c r="AH240" s="9">
        <f>IF(PPG!Y978="", "", PPG!Y978)</f>
        <v>1.0389999999999999</v>
      </c>
      <c r="AI240" s="10">
        <f>IF(PPG!Z978="", "", PPG!Z978)</f>
        <v>37.4</v>
      </c>
      <c r="AJ240" s="31" t="str">
        <f>IF(D240&lt;&gt;"",D240*I240, "0.00")</f>
        <v>0.00</v>
      </c>
      <c r="AK240" s="8" t="str">
        <f>IF(D240&lt;&gt;"",D240, "0")</f>
        <v>0</v>
      </c>
      <c r="AL240" s="8" t="str">
        <f>IF(D240&lt;&gt;"",D240*K240, "0")</f>
        <v>0</v>
      </c>
    </row>
    <row r="241" spans="1:38">
      <c r="A241" s="8">
        <f>IF(OUT!C988="", "", OUT!C988)</f>
        <v>727</v>
      </c>
      <c r="B241" s="19">
        <f>IF(OUT!A988="", "", OUT!A988)</f>
        <v>40787</v>
      </c>
      <c r="C241" s="8" t="str">
        <f>IF(OUT!D988="", "", OUT!D988)</f>
        <v>RH</v>
      </c>
      <c r="D241" s="26"/>
      <c r="E241" s="35" t="str">
        <f>IF(OUT!E988="", "", OUT!E988)</f>
        <v>36 CELL</v>
      </c>
      <c r="F241" s="23" t="str">
        <f>IF(OUT!AE988="NEW", "✷", "")</f>
        <v/>
      </c>
      <c r="G241" t="str">
        <f>IF(OUT!B988="", "", OUT!B988)</f>
        <v>BEGONIA  TUBEROUS NONSTOP APPLEBLOSSOM</v>
      </c>
      <c r="H241" s="20">
        <f>IF(AND($K$3=1,$K$4="N"),P241,IF(AND($K$3=2,$K$4="N"),R241,IF(AND($K$3=3,$K$4="N"),T241,IF(AND($K$3=4,$K$4="N"),V241,IF(AND($K$3=5,$K$4="N"),X241,IF(AND($K$3=1,$K$4="Y"),Z241,IF(AND($K$3=2,$K$4="Y"),AB241,IF(AND($K$3=3,$K$4="Y"),AD241,IF(AND($K$3=4,$K$4="Y"),AF241,IF(AND($K$3=5,$K$4="Y"),AH241,"FALSE"))))))))))</f>
        <v>1.0580000000000001</v>
      </c>
      <c r="I241" s="21">
        <f>IF(AND($K$3=1,$K$4="N"),Q241,IF(AND($K$3=2,$K$4="N"),S241,IF(AND($K$3=3,$K$4="N"),U241,IF(AND($K$3=4,$K$4="N"),W241,IF(AND($K$3=5,$K$4="N"),Y241,IF(AND($K$3=1,$K$4="Y"),AA241,IF(AND($K$3=2,$K$4="Y"),AC241,IF(AND($K$3=3,$K$4="Y"),AE241,IF(AND($K$3=4,$K$4="Y"),AG241,IF(AND($K$3=5,$K$4="Y"),AI241,"FALSE"))))))))))</f>
        <v>38.08</v>
      </c>
      <c r="J241" s="35" t="str">
        <f>IF(OUT!F988="", "", OUT!F988)</f>
        <v>STRIP TRAY</v>
      </c>
      <c r="K241" s="8">
        <f>IF(OUT!P988="", "", OUT!P988)</f>
        <v>36</v>
      </c>
      <c r="L241" s="8" t="str">
        <f>IF(OUT!AE988="", "", OUT!AE988)</f>
        <v/>
      </c>
      <c r="M241" s="8" t="str">
        <f>IF(OUT!AG988="", "", OUT!AG988)</f>
        <v/>
      </c>
      <c r="N241" s="8" t="str">
        <f>IF(OUT!AQ988="", "", OUT!AQ988)</f>
        <v/>
      </c>
      <c r="O241" s="8" t="str">
        <f>IF(OUT!BO988="", "", OUT!BO988)</f>
        <v>T7</v>
      </c>
      <c r="P241" s="9">
        <f>IF(OUT!N988="", "", OUT!N988)</f>
        <v>1.0580000000000001</v>
      </c>
      <c r="Q241" s="10">
        <f>IF(OUT!O988="", "", OUT!O988)</f>
        <v>38.08</v>
      </c>
      <c r="R241" s="9">
        <f>IF(PPG!H988="", "", PPG!H988)</f>
        <v>0.97599999999999998</v>
      </c>
      <c r="S241" s="10">
        <f>IF(PPG!I988="", "", PPG!I988)</f>
        <v>35.130000000000003</v>
      </c>
      <c r="T241" s="9">
        <f>IF(PPG!J988="", "", PPG!J988)</f>
        <v>0.92700000000000005</v>
      </c>
      <c r="U241" s="10">
        <f>IF(PPG!K988="", "", PPG!K988)</f>
        <v>33.369999999999997</v>
      </c>
      <c r="V241" s="9">
        <f>IF(PPG!L988="", "", PPG!L988)</f>
        <v>0.88</v>
      </c>
      <c r="W241" s="10">
        <f>IF(PPG!M988="", "", PPG!M988)</f>
        <v>31.68</v>
      </c>
      <c r="X241" s="9">
        <f>IF(PPG!N988="", "", PPG!N988)</f>
        <v>0.83699999999999997</v>
      </c>
      <c r="Y241" s="10">
        <f>IF(PPG!O988="", "", PPG!O988)</f>
        <v>30.13</v>
      </c>
      <c r="Z241" s="9">
        <f>IF(PPG!Q988="", "", PPG!Q988)</f>
        <v>1</v>
      </c>
      <c r="AA241" s="10">
        <f>IF(PPG!R988="", "", PPG!R988)</f>
        <v>36</v>
      </c>
      <c r="AB241" s="9">
        <f>IF(PPG!S988="", "", PPG!S988)</f>
        <v>0.97599999999999998</v>
      </c>
      <c r="AC241" s="10">
        <f>IF(PPG!T988="", "", PPG!T988)</f>
        <v>35.130000000000003</v>
      </c>
      <c r="AD241" s="9">
        <f>IF(PPG!U988="", "", PPG!U988)</f>
        <v>0.92700000000000005</v>
      </c>
      <c r="AE241" s="10">
        <f>IF(PPG!V988="", "", PPG!V988)</f>
        <v>33.369999999999997</v>
      </c>
      <c r="AF241" s="9">
        <f>IF(PPG!W988="", "", PPG!W988)</f>
        <v>0.88</v>
      </c>
      <c r="AG241" s="10">
        <f>IF(PPG!X988="", "", PPG!X988)</f>
        <v>31.68</v>
      </c>
      <c r="AH241" s="9">
        <f>IF(PPG!Y988="", "", PPG!Y988)</f>
        <v>0.83699999999999997</v>
      </c>
      <c r="AI241" s="10">
        <f>IF(PPG!Z988="", "", PPG!Z988)</f>
        <v>30.13</v>
      </c>
      <c r="AJ241" s="31" t="str">
        <f>IF(D241&lt;&gt;"",D241*I241, "0.00")</f>
        <v>0.00</v>
      </c>
      <c r="AK241" s="8" t="str">
        <f>IF(D241&lt;&gt;"",D241, "0")</f>
        <v>0</v>
      </c>
      <c r="AL241" s="8" t="str">
        <f>IF(D241&lt;&gt;"",D241*K241, "0")</f>
        <v>0</v>
      </c>
    </row>
    <row r="242" spans="1:38">
      <c r="A242" s="8">
        <f>IF(OUT!C1731="", "", OUT!C1731)</f>
        <v>727</v>
      </c>
      <c r="B242" s="19">
        <f>IF(OUT!A1731="", "", OUT!A1731)</f>
        <v>80684</v>
      </c>
      <c r="C242" s="8" t="str">
        <f>IF(OUT!D1731="", "", OUT!D1731)</f>
        <v>RH</v>
      </c>
      <c r="D242" s="26"/>
      <c r="E242" s="35" t="str">
        <f>IF(OUT!E1731="", "", OUT!E1731)</f>
        <v>36 CELL</v>
      </c>
      <c r="F242" s="23" t="str">
        <f>IF(OUT!AE1731="NEW", "✷", "")</f>
        <v/>
      </c>
      <c r="G242" t="str">
        <f>IF(OUT!B1731="", "", OUT!B1731)</f>
        <v>BEGONIA  TUBEROUS NONSTOP DEEP ROSE</v>
      </c>
      <c r="H242" s="20">
        <f>IF(AND($K$3=1,$K$4="N"),P242,IF(AND($K$3=2,$K$4="N"),R242,IF(AND($K$3=3,$K$4="N"),T242,IF(AND($K$3=4,$K$4="N"),V242,IF(AND($K$3=5,$K$4="N"),X242,IF(AND($K$3=1,$K$4="Y"),Z242,IF(AND($K$3=2,$K$4="Y"),AB242,IF(AND($K$3=3,$K$4="Y"),AD242,IF(AND($K$3=4,$K$4="Y"),AF242,IF(AND($K$3=5,$K$4="Y"),AH242,"FALSE"))))))))))</f>
        <v>1.0580000000000001</v>
      </c>
      <c r="I242" s="21">
        <f>IF(AND($K$3=1,$K$4="N"),Q242,IF(AND($K$3=2,$K$4="N"),S242,IF(AND($K$3=3,$K$4="N"),U242,IF(AND($K$3=4,$K$4="N"),W242,IF(AND($K$3=5,$K$4="N"),Y242,IF(AND($K$3=1,$K$4="Y"),AA242,IF(AND($K$3=2,$K$4="Y"),AC242,IF(AND($K$3=3,$K$4="Y"),AE242,IF(AND($K$3=4,$K$4="Y"),AG242,IF(AND($K$3=5,$K$4="Y"),AI242,"FALSE"))))))))))</f>
        <v>38.08</v>
      </c>
      <c r="J242" s="35" t="str">
        <f>IF(OUT!F1731="", "", OUT!F1731)</f>
        <v>STRIP TRAY</v>
      </c>
      <c r="K242" s="8">
        <f>IF(OUT!P1731="", "", OUT!P1731)</f>
        <v>36</v>
      </c>
      <c r="L242" s="8" t="str">
        <f>IF(OUT!AE1731="", "", OUT!AE1731)</f>
        <v/>
      </c>
      <c r="M242" s="8" t="str">
        <f>IF(OUT!AG1731="", "", OUT!AG1731)</f>
        <v/>
      </c>
      <c r="N242" s="8" t="str">
        <f>IF(OUT!AQ1731="", "", OUT!AQ1731)</f>
        <v/>
      </c>
      <c r="O242" s="8" t="str">
        <f>IF(OUT!BO1731="", "", OUT!BO1731)</f>
        <v>T7</v>
      </c>
      <c r="P242" s="9">
        <f>IF(OUT!N1731="", "", OUT!N1731)</f>
        <v>1.0580000000000001</v>
      </c>
      <c r="Q242" s="10">
        <f>IF(OUT!O1731="", "", OUT!O1731)</f>
        <v>38.08</v>
      </c>
      <c r="R242" s="9">
        <f>IF(PPG!H1731="", "", PPG!H1731)</f>
        <v>0.97599999999999998</v>
      </c>
      <c r="S242" s="10">
        <f>IF(PPG!I1731="", "", PPG!I1731)</f>
        <v>35.130000000000003</v>
      </c>
      <c r="T242" s="9">
        <f>IF(PPG!J1731="", "", PPG!J1731)</f>
        <v>0.92700000000000005</v>
      </c>
      <c r="U242" s="10">
        <f>IF(PPG!K1731="", "", PPG!K1731)</f>
        <v>33.369999999999997</v>
      </c>
      <c r="V242" s="9">
        <f>IF(PPG!L1731="", "", PPG!L1731)</f>
        <v>0.88</v>
      </c>
      <c r="W242" s="10">
        <f>IF(PPG!M1731="", "", PPG!M1731)</f>
        <v>31.68</v>
      </c>
      <c r="X242" s="9">
        <f>IF(PPG!N1731="", "", PPG!N1731)</f>
        <v>0.83699999999999997</v>
      </c>
      <c r="Y242" s="10">
        <f>IF(PPG!O1731="", "", PPG!O1731)</f>
        <v>30.13</v>
      </c>
      <c r="Z242" s="9">
        <f>IF(PPG!Q1731="", "", PPG!Q1731)</f>
        <v>1</v>
      </c>
      <c r="AA242" s="10">
        <f>IF(PPG!R1731="", "", PPG!R1731)</f>
        <v>36</v>
      </c>
      <c r="AB242" s="9">
        <f>IF(PPG!S1731="", "", PPG!S1731)</f>
        <v>0.97599999999999998</v>
      </c>
      <c r="AC242" s="10">
        <f>IF(PPG!T1731="", "", PPG!T1731)</f>
        <v>35.130000000000003</v>
      </c>
      <c r="AD242" s="9">
        <f>IF(PPG!U1731="", "", PPG!U1731)</f>
        <v>0.92700000000000005</v>
      </c>
      <c r="AE242" s="10">
        <f>IF(PPG!V1731="", "", PPG!V1731)</f>
        <v>33.369999999999997</v>
      </c>
      <c r="AF242" s="9">
        <f>IF(PPG!W1731="", "", PPG!W1731)</f>
        <v>0.88</v>
      </c>
      <c r="AG242" s="10">
        <f>IF(PPG!X1731="", "", PPG!X1731)</f>
        <v>31.68</v>
      </c>
      <c r="AH242" s="9">
        <f>IF(PPG!Y1731="", "", PPG!Y1731)</f>
        <v>0.83699999999999997</v>
      </c>
      <c r="AI242" s="10">
        <f>IF(PPG!Z1731="", "", PPG!Z1731)</f>
        <v>30.13</v>
      </c>
      <c r="AJ242" s="31" t="str">
        <f>IF(D242&lt;&gt;"",D242*I242, "0.00")</f>
        <v>0.00</v>
      </c>
      <c r="AK242" s="8" t="str">
        <f>IF(D242&lt;&gt;"",D242, "0")</f>
        <v>0</v>
      </c>
      <c r="AL242" s="8" t="str">
        <f>IF(D242&lt;&gt;"",D242*K242, "0")</f>
        <v>0</v>
      </c>
    </row>
    <row r="243" spans="1:38">
      <c r="A243" s="8">
        <f>IF(OUT!C2344="", "", OUT!C2344)</f>
        <v>727</v>
      </c>
      <c r="B243" s="19">
        <f>IF(OUT!A2344="", "", OUT!A2344)</f>
        <v>91759</v>
      </c>
      <c r="C243" s="8" t="str">
        <f>IF(OUT!D2344="", "", OUT!D2344)</f>
        <v>RH</v>
      </c>
      <c r="D243" s="26"/>
      <c r="E243" s="35" t="str">
        <f>IF(OUT!E2344="", "", OUT!E2344)</f>
        <v>36 CELL</v>
      </c>
      <c r="F243" s="23" t="str">
        <f>IF(OUT!AE2344="NEW", "✷", "")</f>
        <v/>
      </c>
      <c r="G243" t="str">
        <f>IF(OUT!B2344="", "", OUT!B2344)</f>
        <v>BEGONIA  TUBEROUS NONSTOP FIRE</v>
      </c>
      <c r="H243" s="20">
        <f>IF(AND($K$3=1,$K$4="N"),P243,IF(AND($K$3=2,$K$4="N"),R243,IF(AND($K$3=3,$K$4="N"),T243,IF(AND($K$3=4,$K$4="N"),V243,IF(AND($K$3=5,$K$4="N"),X243,IF(AND($K$3=1,$K$4="Y"),Z243,IF(AND($K$3=2,$K$4="Y"),AB243,IF(AND($K$3=3,$K$4="Y"),AD243,IF(AND($K$3=4,$K$4="Y"),AF243,IF(AND($K$3=5,$K$4="Y"),AH243,"FALSE"))))))))))</f>
        <v>1.0580000000000001</v>
      </c>
      <c r="I243" s="21">
        <f>IF(AND($K$3=1,$K$4="N"),Q243,IF(AND($K$3=2,$K$4="N"),S243,IF(AND($K$3=3,$K$4="N"),U243,IF(AND($K$3=4,$K$4="N"),W243,IF(AND($K$3=5,$K$4="N"),Y243,IF(AND($K$3=1,$K$4="Y"),AA243,IF(AND($K$3=2,$K$4="Y"),AC243,IF(AND($K$3=3,$K$4="Y"),AE243,IF(AND($K$3=4,$K$4="Y"),AG243,IF(AND($K$3=5,$K$4="Y"),AI243,"FALSE"))))))))))</f>
        <v>38.08</v>
      </c>
      <c r="J243" s="35" t="str">
        <f>IF(OUT!F2344="", "", OUT!F2344)</f>
        <v>STRIP TRAY</v>
      </c>
      <c r="K243" s="8">
        <f>IF(OUT!P2344="", "", OUT!P2344)</f>
        <v>36</v>
      </c>
      <c r="L243" s="8" t="str">
        <f>IF(OUT!AE2344="", "", OUT!AE2344)</f>
        <v/>
      </c>
      <c r="M243" s="8" t="str">
        <f>IF(OUT!AG2344="", "", OUT!AG2344)</f>
        <v/>
      </c>
      <c r="N243" s="8" t="str">
        <f>IF(OUT!AQ2344="", "", OUT!AQ2344)</f>
        <v/>
      </c>
      <c r="O243" s="8" t="str">
        <f>IF(OUT!BO2344="", "", OUT!BO2344)</f>
        <v>T7</v>
      </c>
      <c r="P243" s="9">
        <f>IF(OUT!N2344="", "", OUT!N2344)</f>
        <v>1.0580000000000001</v>
      </c>
      <c r="Q243" s="10">
        <f>IF(OUT!O2344="", "", OUT!O2344)</f>
        <v>38.08</v>
      </c>
      <c r="R243" s="9">
        <f>IF(PPG!H2344="", "", PPG!H2344)</f>
        <v>0.97599999999999998</v>
      </c>
      <c r="S243" s="10">
        <f>IF(PPG!I2344="", "", PPG!I2344)</f>
        <v>35.130000000000003</v>
      </c>
      <c r="T243" s="9">
        <f>IF(PPG!J2344="", "", PPG!J2344)</f>
        <v>0.92700000000000005</v>
      </c>
      <c r="U243" s="10">
        <f>IF(PPG!K2344="", "", PPG!K2344)</f>
        <v>33.369999999999997</v>
      </c>
      <c r="V243" s="9">
        <f>IF(PPG!L2344="", "", PPG!L2344)</f>
        <v>0.88</v>
      </c>
      <c r="W243" s="10">
        <f>IF(PPG!M2344="", "", PPG!M2344)</f>
        <v>31.68</v>
      </c>
      <c r="X243" s="9">
        <f>IF(PPG!N2344="", "", PPG!N2344)</f>
        <v>0.83699999999999997</v>
      </c>
      <c r="Y243" s="10">
        <f>IF(PPG!O2344="", "", PPG!O2344)</f>
        <v>30.13</v>
      </c>
      <c r="Z243" s="9">
        <f>IF(PPG!Q2344="", "", PPG!Q2344)</f>
        <v>1</v>
      </c>
      <c r="AA243" s="10">
        <f>IF(PPG!R2344="", "", PPG!R2344)</f>
        <v>36</v>
      </c>
      <c r="AB243" s="9">
        <f>IF(PPG!S2344="", "", PPG!S2344)</f>
        <v>0.97599999999999998</v>
      </c>
      <c r="AC243" s="10">
        <f>IF(PPG!T2344="", "", PPG!T2344)</f>
        <v>35.130000000000003</v>
      </c>
      <c r="AD243" s="9">
        <f>IF(PPG!U2344="", "", PPG!U2344)</f>
        <v>0.92700000000000005</v>
      </c>
      <c r="AE243" s="10">
        <f>IF(PPG!V2344="", "", PPG!V2344)</f>
        <v>33.369999999999997</v>
      </c>
      <c r="AF243" s="9">
        <f>IF(PPG!W2344="", "", PPG!W2344)</f>
        <v>0.88</v>
      </c>
      <c r="AG243" s="10">
        <f>IF(PPG!X2344="", "", PPG!X2344)</f>
        <v>31.68</v>
      </c>
      <c r="AH243" s="9">
        <f>IF(PPG!Y2344="", "", PPG!Y2344)</f>
        <v>0.83699999999999997</v>
      </c>
      <c r="AI243" s="10">
        <f>IF(PPG!Z2344="", "", PPG!Z2344)</f>
        <v>30.13</v>
      </c>
      <c r="AJ243" s="31" t="str">
        <f>IF(D243&lt;&gt;"",D243*I243, "0.00")</f>
        <v>0.00</v>
      </c>
      <c r="AK243" s="8" t="str">
        <f>IF(D243&lt;&gt;"",D243, "0")</f>
        <v>0</v>
      </c>
      <c r="AL243" s="8" t="str">
        <f>IF(D243&lt;&gt;"",D243*K243, "0")</f>
        <v>0</v>
      </c>
    </row>
    <row r="244" spans="1:38">
      <c r="A244" s="8">
        <f>IF(OUT!C287="", "", OUT!C287)</f>
        <v>727</v>
      </c>
      <c r="B244" s="19">
        <f>IF(OUT!A287="", "", OUT!A287)</f>
        <v>11364</v>
      </c>
      <c r="C244" s="8" t="str">
        <f>IF(OUT!D287="", "", OUT!D287)</f>
        <v>RH</v>
      </c>
      <c r="D244" s="26"/>
      <c r="E244" s="35" t="str">
        <f>IF(OUT!E287="", "", OUT!E287)</f>
        <v>36 CELL</v>
      </c>
      <c r="F244" s="23" t="str">
        <f>IF(OUT!AE287="NEW", "✷", "")</f>
        <v/>
      </c>
      <c r="G244" t="str">
        <f>IF(OUT!B287="", "", OUT!B287)</f>
        <v>BEGONIA  TUBEROUS NONSTOP FLAME</v>
      </c>
      <c r="H244" s="20">
        <f>IF(AND($K$3=1,$K$4="N"),P244,IF(AND($K$3=2,$K$4="N"),R244,IF(AND($K$3=3,$K$4="N"),T244,IF(AND($K$3=4,$K$4="N"),V244,IF(AND($K$3=5,$K$4="N"),X244,IF(AND($K$3=1,$K$4="Y"),Z244,IF(AND($K$3=2,$K$4="Y"),AB244,IF(AND($K$3=3,$K$4="Y"),AD244,IF(AND($K$3=4,$K$4="Y"),AF244,IF(AND($K$3=5,$K$4="Y"),AH244,"FALSE"))))))))))</f>
        <v>1.0580000000000001</v>
      </c>
      <c r="I244" s="21">
        <f>IF(AND($K$3=1,$K$4="N"),Q244,IF(AND($K$3=2,$K$4="N"),S244,IF(AND($K$3=3,$K$4="N"),U244,IF(AND($K$3=4,$K$4="N"),W244,IF(AND($K$3=5,$K$4="N"),Y244,IF(AND($K$3=1,$K$4="Y"),AA244,IF(AND($K$3=2,$K$4="Y"),AC244,IF(AND($K$3=3,$K$4="Y"),AE244,IF(AND($K$3=4,$K$4="Y"),AG244,IF(AND($K$3=5,$K$4="Y"),AI244,"FALSE"))))))))))</f>
        <v>38.08</v>
      </c>
      <c r="J244" s="35" t="str">
        <f>IF(OUT!F287="", "", OUT!F287)</f>
        <v>STRIP TRAY</v>
      </c>
      <c r="K244" s="8">
        <f>IF(OUT!P287="", "", OUT!P287)</f>
        <v>36</v>
      </c>
      <c r="L244" s="8" t="str">
        <f>IF(OUT!AE287="", "", OUT!AE287)</f>
        <v/>
      </c>
      <c r="M244" s="8" t="str">
        <f>IF(OUT!AG287="", "", OUT!AG287)</f>
        <v/>
      </c>
      <c r="N244" s="8" t="str">
        <f>IF(OUT!AQ287="", "", OUT!AQ287)</f>
        <v/>
      </c>
      <c r="O244" s="8" t="str">
        <f>IF(OUT!BO287="", "", OUT!BO287)</f>
        <v>T7</v>
      </c>
      <c r="P244" s="9">
        <f>IF(OUT!N287="", "", OUT!N287)</f>
        <v>1.0580000000000001</v>
      </c>
      <c r="Q244" s="10">
        <f>IF(OUT!O287="", "", OUT!O287)</f>
        <v>38.08</v>
      </c>
      <c r="R244" s="9">
        <f>IF(PPG!H287="", "", PPG!H287)</f>
        <v>0.97599999999999998</v>
      </c>
      <c r="S244" s="10">
        <f>IF(PPG!I287="", "", PPG!I287)</f>
        <v>35.130000000000003</v>
      </c>
      <c r="T244" s="9">
        <f>IF(PPG!J287="", "", PPG!J287)</f>
        <v>0.92700000000000005</v>
      </c>
      <c r="U244" s="10">
        <f>IF(PPG!K287="", "", PPG!K287)</f>
        <v>33.369999999999997</v>
      </c>
      <c r="V244" s="9">
        <f>IF(PPG!L287="", "", PPG!L287)</f>
        <v>0.88</v>
      </c>
      <c r="W244" s="10">
        <f>IF(PPG!M287="", "", PPG!M287)</f>
        <v>31.68</v>
      </c>
      <c r="X244" s="9">
        <f>IF(PPG!N287="", "", PPG!N287)</f>
        <v>0.83699999999999997</v>
      </c>
      <c r="Y244" s="10">
        <f>IF(PPG!O287="", "", PPG!O287)</f>
        <v>30.13</v>
      </c>
      <c r="Z244" s="9">
        <f>IF(PPG!Q287="", "", PPG!Q287)</f>
        <v>1</v>
      </c>
      <c r="AA244" s="10">
        <f>IF(PPG!R287="", "", PPG!R287)</f>
        <v>36</v>
      </c>
      <c r="AB244" s="9">
        <f>IF(PPG!S287="", "", PPG!S287)</f>
        <v>0.97599999999999998</v>
      </c>
      <c r="AC244" s="10">
        <f>IF(PPG!T287="", "", PPG!T287)</f>
        <v>35.130000000000003</v>
      </c>
      <c r="AD244" s="9">
        <f>IF(PPG!U287="", "", PPG!U287)</f>
        <v>0.92700000000000005</v>
      </c>
      <c r="AE244" s="10">
        <f>IF(PPG!V287="", "", PPG!V287)</f>
        <v>33.369999999999997</v>
      </c>
      <c r="AF244" s="9">
        <f>IF(PPG!W287="", "", PPG!W287)</f>
        <v>0.88</v>
      </c>
      <c r="AG244" s="10">
        <f>IF(PPG!X287="", "", PPG!X287)</f>
        <v>31.68</v>
      </c>
      <c r="AH244" s="9">
        <f>IF(PPG!Y287="", "", PPG!Y287)</f>
        <v>0.83699999999999997</v>
      </c>
      <c r="AI244" s="10">
        <f>IF(PPG!Z287="", "", PPG!Z287)</f>
        <v>30.13</v>
      </c>
      <c r="AJ244" s="31" t="str">
        <f>IF(D244&lt;&gt;"",D244*I244, "0.00")</f>
        <v>0.00</v>
      </c>
      <c r="AK244" s="8" t="str">
        <f>IF(D244&lt;&gt;"",D244, "0")</f>
        <v>0</v>
      </c>
      <c r="AL244" s="8" t="str">
        <f>IF(D244&lt;&gt;"",D244*K244, "0")</f>
        <v>0</v>
      </c>
    </row>
    <row r="245" spans="1:38">
      <c r="A245" s="8">
        <f>IF(OUT!C285="", "", OUT!C285)</f>
        <v>727</v>
      </c>
      <c r="B245" s="19">
        <f>IF(OUT!A285="", "", OUT!A285)</f>
        <v>11362</v>
      </c>
      <c r="C245" s="8" t="str">
        <f>IF(OUT!D285="", "", OUT!D285)</f>
        <v>RH</v>
      </c>
      <c r="D245" s="26"/>
      <c r="E245" s="35" t="str">
        <f>IF(OUT!E285="", "", OUT!E285)</f>
        <v>36 CELL</v>
      </c>
      <c r="F245" s="23" t="str">
        <f>IF(OUT!AE285="NEW", "✷", "")</f>
        <v/>
      </c>
      <c r="G245" t="str">
        <f>IF(OUT!B285="", "", OUT!B285)</f>
        <v>BEGONIA  TUBEROUS NONSTOP JOY MOCCA ROSE</v>
      </c>
      <c r="H245" s="20">
        <f>IF(AND($K$3=1,$K$4="N"),P245,IF(AND($K$3=2,$K$4="N"),R245,IF(AND($K$3=3,$K$4="N"),T245,IF(AND($K$3=4,$K$4="N"),V245,IF(AND($K$3=5,$K$4="N"),X245,IF(AND($K$3=1,$K$4="Y"),Z245,IF(AND($K$3=2,$K$4="Y"),AB245,IF(AND($K$3=3,$K$4="Y"),AD245,IF(AND($K$3=4,$K$4="Y"),AF245,IF(AND($K$3=5,$K$4="Y"),AH245,"FALSE"))))))))))</f>
        <v>1.0580000000000001</v>
      </c>
      <c r="I245" s="21">
        <f>IF(AND($K$3=1,$K$4="N"),Q245,IF(AND($K$3=2,$K$4="N"),S245,IF(AND($K$3=3,$K$4="N"),U245,IF(AND($K$3=4,$K$4="N"),W245,IF(AND($K$3=5,$K$4="N"),Y245,IF(AND($K$3=1,$K$4="Y"),AA245,IF(AND($K$3=2,$K$4="Y"),AC245,IF(AND($K$3=3,$K$4="Y"),AE245,IF(AND($K$3=4,$K$4="Y"),AG245,IF(AND($K$3=5,$K$4="Y"),AI245,"FALSE"))))))))))</f>
        <v>38.08</v>
      </c>
      <c r="J245" s="35" t="str">
        <f>IF(OUT!F285="", "", OUT!F285)</f>
        <v>STRIP TRAY</v>
      </c>
      <c r="K245" s="8">
        <f>IF(OUT!P285="", "", OUT!P285)</f>
        <v>36</v>
      </c>
      <c r="L245" s="8" t="str">
        <f>IF(OUT!AE285="", "", OUT!AE285)</f>
        <v/>
      </c>
      <c r="M245" s="8" t="str">
        <f>IF(OUT!AG285="", "", OUT!AG285)</f>
        <v/>
      </c>
      <c r="N245" s="8" t="str">
        <f>IF(OUT!AQ285="", "", OUT!AQ285)</f>
        <v/>
      </c>
      <c r="O245" s="8" t="str">
        <f>IF(OUT!BO285="", "", OUT!BO285)</f>
        <v>T7</v>
      </c>
      <c r="P245" s="9">
        <f>IF(OUT!N285="", "", OUT!N285)</f>
        <v>1.0580000000000001</v>
      </c>
      <c r="Q245" s="10">
        <f>IF(OUT!O285="", "", OUT!O285)</f>
        <v>38.08</v>
      </c>
      <c r="R245" s="9">
        <f>IF(PPG!H285="", "", PPG!H285)</f>
        <v>0.97599999999999998</v>
      </c>
      <c r="S245" s="10">
        <f>IF(PPG!I285="", "", PPG!I285)</f>
        <v>35.130000000000003</v>
      </c>
      <c r="T245" s="9">
        <f>IF(PPG!J285="", "", PPG!J285)</f>
        <v>0.92700000000000005</v>
      </c>
      <c r="U245" s="10">
        <f>IF(PPG!K285="", "", PPG!K285)</f>
        <v>33.369999999999997</v>
      </c>
      <c r="V245" s="9">
        <f>IF(PPG!L285="", "", PPG!L285)</f>
        <v>0.88</v>
      </c>
      <c r="W245" s="10">
        <f>IF(PPG!M285="", "", PPG!M285)</f>
        <v>31.68</v>
      </c>
      <c r="X245" s="9">
        <f>IF(PPG!N285="", "", PPG!N285)</f>
        <v>0.83699999999999997</v>
      </c>
      <c r="Y245" s="10">
        <f>IF(PPG!O285="", "", PPG!O285)</f>
        <v>30.13</v>
      </c>
      <c r="Z245" s="9">
        <f>IF(PPG!Q285="", "", PPG!Q285)</f>
        <v>1</v>
      </c>
      <c r="AA245" s="10">
        <f>IF(PPG!R285="", "", PPG!R285)</f>
        <v>36</v>
      </c>
      <c r="AB245" s="9">
        <f>IF(PPG!S285="", "", PPG!S285)</f>
        <v>0.97599999999999998</v>
      </c>
      <c r="AC245" s="10">
        <f>IF(PPG!T285="", "", PPG!T285)</f>
        <v>35.130000000000003</v>
      </c>
      <c r="AD245" s="9">
        <f>IF(PPG!U285="", "", PPG!U285)</f>
        <v>0.92700000000000005</v>
      </c>
      <c r="AE245" s="10">
        <f>IF(PPG!V285="", "", PPG!V285)</f>
        <v>33.369999999999997</v>
      </c>
      <c r="AF245" s="9">
        <f>IF(PPG!W285="", "", PPG!W285)</f>
        <v>0.88</v>
      </c>
      <c r="AG245" s="10">
        <f>IF(PPG!X285="", "", PPG!X285)</f>
        <v>31.68</v>
      </c>
      <c r="AH245" s="9">
        <f>IF(PPG!Y285="", "", PPG!Y285)</f>
        <v>0.83699999999999997</v>
      </c>
      <c r="AI245" s="10">
        <f>IF(PPG!Z285="", "", PPG!Z285)</f>
        <v>30.13</v>
      </c>
      <c r="AJ245" s="31" t="str">
        <f>IF(D245&lt;&gt;"",D245*I245, "0.00")</f>
        <v>0.00</v>
      </c>
      <c r="AK245" s="8" t="str">
        <f>IF(D245&lt;&gt;"",D245, "0")</f>
        <v>0</v>
      </c>
      <c r="AL245" s="8" t="str">
        <f>IF(D245&lt;&gt;"",D245*K245, "0")</f>
        <v>0</v>
      </c>
    </row>
    <row r="246" spans="1:38">
      <c r="A246" s="8">
        <f>IF(OUT!C2057="", "", OUT!C2057)</f>
        <v>727</v>
      </c>
      <c r="B246" s="19">
        <f>IF(OUT!A2057="", "", OUT!A2057)</f>
        <v>88208</v>
      </c>
      <c r="C246" s="8" t="str">
        <f>IF(OUT!D2057="", "", OUT!D2057)</f>
        <v>RH</v>
      </c>
      <c r="D246" s="26"/>
      <c r="E246" s="35" t="str">
        <f>IF(OUT!E2057="", "", OUT!E2057)</f>
        <v>36 CELL</v>
      </c>
      <c r="F246" s="23" t="str">
        <f>IF(OUT!AE2057="NEW", "✷", "")</f>
        <v/>
      </c>
      <c r="G246" t="str">
        <f>IF(OUT!B2057="", "", OUT!B2057)</f>
        <v>BEGONIA  TUBEROUS NONSTOP JOY MOCCA WHITE</v>
      </c>
      <c r="H246" s="20">
        <f>IF(AND($K$3=1,$K$4="N"),P246,IF(AND($K$3=2,$K$4="N"),R246,IF(AND($K$3=3,$K$4="N"),T246,IF(AND($K$3=4,$K$4="N"),V246,IF(AND($K$3=5,$K$4="N"),X246,IF(AND($K$3=1,$K$4="Y"),Z246,IF(AND($K$3=2,$K$4="Y"),AB246,IF(AND($K$3=3,$K$4="Y"),AD246,IF(AND($K$3=4,$K$4="Y"),AF246,IF(AND($K$3=5,$K$4="Y"),AH246,"FALSE"))))))))))</f>
        <v>1.0580000000000001</v>
      </c>
      <c r="I246" s="21">
        <f>IF(AND($K$3=1,$K$4="N"),Q246,IF(AND($K$3=2,$K$4="N"),S246,IF(AND($K$3=3,$K$4="N"),U246,IF(AND($K$3=4,$K$4="N"),W246,IF(AND($K$3=5,$K$4="N"),Y246,IF(AND($K$3=1,$K$4="Y"),AA246,IF(AND($K$3=2,$K$4="Y"),AC246,IF(AND($K$3=3,$K$4="Y"),AE246,IF(AND($K$3=4,$K$4="Y"),AG246,IF(AND($K$3=5,$K$4="Y"),AI246,"FALSE"))))))))))</f>
        <v>38.08</v>
      </c>
      <c r="J246" s="35" t="str">
        <f>IF(OUT!F2057="", "", OUT!F2057)</f>
        <v>STRIP TRAY</v>
      </c>
      <c r="K246" s="8">
        <f>IF(OUT!P2057="", "", OUT!P2057)</f>
        <v>36</v>
      </c>
      <c r="L246" s="8" t="str">
        <f>IF(OUT!AE2057="", "", OUT!AE2057)</f>
        <v/>
      </c>
      <c r="M246" s="8" t="str">
        <f>IF(OUT!AG2057="", "", OUT!AG2057)</f>
        <v/>
      </c>
      <c r="N246" s="8" t="str">
        <f>IF(OUT!AQ2057="", "", OUT!AQ2057)</f>
        <v/>
      </c>
      <c r="O246" s="8" t="str">
        <f>IF(OUT!BO2057="", "", OUT!BO2057)</f>
        <v>T7</v>
      </c>
      <c r="P246" s="9">
        <f>IF(OUT!N2057="", "", OUT!N2057)</f>
        <v>1.0580000000000001</v>
      </c>
      <c r="Q246" s="10">
        <f>IF(OUT!O2057="", "", OUT!O2057)</f>
        <v>38.08</v>
      </c>
      <c r="R246" s="9">
        <f>IF(PPG!H2057="", "", PPG!H2057)</f>
        <v>0.97599999999999998</v>
      </c>
      <c r="S246" s="10">
        <f>IF(PPG!I2057="", "", PPG!I2057)</f>
        <v>35.130000000000003</v>
      </c>
      <c r="T246" s="9">
        <f>IF(PPG!J2057="", "", PPG!J2057)</f>
        <v>0.92700000000000005</v>
      </c>
      <c r="U246" s="10">
        <f>IF(PPG!K2057="", "", PPG!K2057)</f>
        <v>33.369999999999997</v>
      </c>
      <c r="V246" s="9">
        <f>IF(PPG!L2057="", "", PPG!L2057)</f>
        <v>0.88</v>
      </c>
      <c r="W246" s="10">
        <f>IF(PPG!M2057="", "", PPG!M2057)</f>
        <v>31.68</v>
      </c>
      <c r="X246" s="9">
        <f>IF(PPG!N2057="", "", PPG!N2057)</f>
        <v>0.83699999999999997</v>
      </c>
      <c r="Y246" s="10">
        <f>IF(PPG!O2057="", "", PPG!O2057)</f>
        <v>30.13</v>
      </c>
      <c r="Z246" s="9">
        <f>IF(PPG!Q2057="", "", PPG!Q2057)</f>
        <v>1</v>
      </c>
      <c r="AA246" s="10">
        <f>IF(PPG!R2057="", "", PPG!R2057)</f>
        <v>36</v>
      </c>
      <c r="AB246" s="9">
        <f>IF(PPG!S2057="", "", PPG!S2057)</f>
        <v>0.97599999999999998</v>
      </c>
      <c r="AC246" s="10">
        <f>IF(PPG!T2057="", "", PPG!T2057)</f>
        <v>35.130000000000003</v>
      </c>
      <c r="AD246" s="9">
        <f>IF(PPG!U2057="", "", PPG!U2057)</f>
        <v>0.92700000000000005</v>
      </c>
      <c r="AE246" s="10">
        <f>IF(PPG!V2057="", "", PPG!V2057)</f>
        <v>33.369999999999997</v>
      </c>
      <c r="AF246" s="9">
        <f>IF(PPG!W2057="", "", PPG!W2057)</f>
        <v>0.88</v>
      </c>
      <c r="AG246" s="10">
        <f>IF(PPG!X2057="", "", PPG!X2057)</f>
        <v>31.68</v>
      </c>
      <c r="AH246" s="9">
        <f>IF(PPG!Y2057="", "", PPG!Y2057)</f>
        <v>0.83699999999999997</v>
      </c>
      <c r="AI246" s="10">
        <f>IF(PPG!Z2057="", "", PPG!Z2057)</f>
        <v>30.13</v>
      </c>
      <c r="AJ246" s="31" t="str">
        <f>IF(D246&lt;&gt;"",D246*I246, "0.00")</f>
        <v>0.00</v>
      </c>
      <c r="AK246" s="8" t="str">
        <f>IF(D246&lt;&gt;"",D246, "0")</f>
        <v>0</v>
      </c>
      <c r="AL246" s="8" t="str">
        <f>IF(D246&lt;&gt;"",D246*K246, "0")</f>
        <v>0</v>
      </c>
    </row>
    <row r="247" spans="1:38">
      <c r="A247" s="8">
        <f>IF(OUT!C2397="", "", OUT!C2397)</f>
        <v>727</v>
      </c>
      <c r="B247" s="19">
        <f>IF(OUT!A2397="", "", OUT!A2397)</f>
        <v>91863</v>
      </c>
      <c r="C247" s="8" t="str">
        <f>IF(OUT!D2397="", "", OUT!D2397)</f>
        <v>RH</v>
      </c>
      <c r="D247" s="26"/>
      <c r="E247" s="35" t="str">
        <f>IF(OUT!E2397="", "", OUT!E2397)</f>
        <v>36 CELL</v>
      </c>
      <c r="F247" s="23" t="str">
        <f>IF(OUT!AE2397="NEW", "✷", "")</f>
        <v/>
      </c>
      <c r="G247" t="str">
        <f>IF(OUT!B2397="", "", OUT!B2397)</f>
        <v>BEGONIA  TUBEROUS NONSTOP JOY ORANGE</v>
      </c>
      <c r="H247" s="20">
        <f>IF(AND($K$3=1,$K$4="N"),P247,IF(AND($K$3=2,$K$4="N"),R247,IF(AND($K$3=3,$K$4="N"),T247,IF(AND($K$3=4,$K$4="N"),V247,IF(AND($K$3=5,$K$4="N"),X247,IF(AND($K$3=1,$K$4="Y"),Z247,IF(AND($K$3=2,$K$4="Y"),AB247,IF(AND($K$3=3,$K$4="Y"),AD247,IF(AND($K$3=4,$K$4="Y"),AF247,IF(AND($K$3=5,$K$4="Y"),AH247,"FALSE"))))))))))</f>
        <v>1.0580000000000001</v>
      </c>
      <c r="I247" s="21">
        <f>IF(AND($K$3=1,$K$4="N"),Q247,IF(AND($K$3=2,$K$4="N"),S247,IF(AND($K$3=3,$K$4="N"),U247,IF(AND($K$3=4,$K$4="N"),W247,IF(AND($K$3=5,$K$4="N"),Y247,IF(AND($K$3=1,$K$4="Y"),AA247,IF(AND($K$3=2,$K$4="Y"),AC247,IF(AND($K$3=3,$K$4="Y"),AE247,IF(AND($K$3=4,$K$4="Y"),AG247,IF(AND($K$3=5,$K$4="Y"),AI247,"FALSE"))))))))))</f>
        <v>38.08</v>
      </c>
      <c r="J247" s="35" t="str">
        <f>IF(OUT!F2397="", "", OUT!F2397)</f>
        <v>STRIP TRAY</v>
      </c>
      <c r="K247" s="8">
        <f>IF(OUT!P2397="", "", OUT!P2397)</f>
        <v>36</v>
      </c>
      <c r="L247" s="8" t="str">
        <f>IF(OUT!AE2397="", "", OUT!AE2397)</f>
        <v/>
      </c>
      <c r="M247" s="8" t="str">
        <f>IF(OUT!AG2397="", "", OUT!AG2397)</f>
        <v/>
      </c>
      <c r="N247" s="8" t="str">
        <f>IF(OUT!AQ2397="", "", OUT!AQ2397)</f>
        <v/>
      </c>
      <c r="O247" s="8" t="str">
        <f>IF(OUT!BO2397="", "", OUT!BO2397)</f>
        <v>T7</v>
      </c>
      <c r="P247" s="9">
        <f>IF(OUT!N2397="", "", OUT!N2397)</f>
        <v>1.0580000000000001</v>
      </c>
      <c r="Q247" s="10">
        <f>IF(OUT!O2397="", "", OUT!O2397)</f>
        <v>38.08</v>
      </c>
      <c r="R247" s="9">
        <f>IF(PPG!H2397="", "", PPG!H2397)</f>
        <v>0.97599999999999998</v>
      </c>
      <c r="S247" s="10">
        <f>IF(PPG!I2397="", "", PPG!I2397)</f>
        <v>35.130000000000003</v>
      </c>
      <c r="T247" s="9">
        <f>IF(PPG!J2397="", "", PPG!J2397)</f>
        <v>0.92700000000000005</v>
      </c>
      <c r="U247" s="10">
        <f>IF(PPG!K2397="", "", PPG!K2397)</f>
        <v>33.369999999999997</v>
      </c>
      <c r="V247" s="9">
        <f>IF(PPG!L2397="", "", PPG!L2397)</f>
        <v>0.88</v>
      </c>
      <c r="W247" s="10">
        <f>IF(PPG!M2397="", "", PPG!M2397)</f>
        <v>31.68</v>
      </c>
      <c r="X247" s="9">
        <f>IF(PPG!N2397="", "", PPG!N2397)</f>
        <v>0.83699999999999997</v>
      </c>
      <c r="Y247" s="10">
        <f>IF(PPG!O2397="", "", PPG!O2397)</f>
        <v>30.13</v>
      </c>
      <c r="Z247" s="9">
        <f>IF(PPG!Q2397="", "", PPG!Q2397)</f>
        <v>1</v>
      </c>
      <c r="AA247" s="10">
        <f>IF(PPG!R2397="", "", PPG!R2397)</f>
        <v>36</v>
      </c>
      <c r="AB247" s="9">
        <f>IF(PPG!S2397="", "", PPG!S2397)</f>
        <v>0.97599999999999998</v>
      </c>
      <c r="AC247" s="10">
        <f>IF(PPG!T2397="", "", PPG!T2397)</f>
        <v>35.130000000000003</v>
      </c>
      <c r="AD247" s="9">
        <f>IF(PPG!U2397="", "", PPG!U2397)</f>
        <v>0.92700000000000005</v>
      </c>
      <c r="AE247" s="10">
        <f>IF(PPG!V2397="", "", PPG!V2397)</f>
        <v>33.369999999999997</v>
      </c>
      <c r="AF247" s="9">
        <f>IF(PPG!W2397="", "", PPG!W2397)</f>
        <v>0.88</v>
      </c>
      <c r="AG247" s="10">
        <f>IF(PPG!X2397="", "", PPG!X2397)</f>
        <v>31.68</v>
      </c>
      <c r="AH247" s="9">
        <f>IF(PPG!Y2397="", "", PPG!Y2397)</f>
        <v>0.83699999999999997</v>
      </c>
      <c r="AI247" s="10">
        <f>IF(PPG!Z2397="", "", PPG!Z2397)</f>
        <v>30.13</v>
      </c>
      <c r="AJ247" s="31" t="str">
        <f>IF(D247&lt;&gt;"",D247*I247, "0.00")</f>
        <v>0.00</v>
      </c>
      <c r="AK247" s="8" t="str">
        <f>IF(D247&lt;&gt;"",D247, "0")</f>
        <v>0</v>
      </c>
      <c r="AL247" s="8" t="str">
        <f>IF(D247&lt;&gt;"",D247*K247, "0")</f>
        <v>0</v>
      </c>
    </row>
    <row r="248" spans="1:38">
      <c r="A248" s="8">
        <f>IF(OUT!C2908="", "", OUT!C2908)</f>
        <v>727</v>
      </c>
      <c r="B248" s="19">
        <f>IF(OUT!A2908="", "", OUT!A2908)</f>
        <v>97719</v>
      </c>
      <c r="C248" s="8" t="str">
        <f>IF(OUT!D2908="", "", OUT!D2908)</f>
        <v>RH</v>
      </c>
      <c r="D248" s="26"/>
      <c r="E248" s="35" t="str">
        <f>IF(OUT!E2908="", "", OUT!E2908)</f>
        <v>36 CELL</v>
      </c>
      <c r="F248" s="23" t="str">
        <f>IF(OUT!AE2908="NEW", "✷", "")</f>
        <v/>
      </c>
      <c r="G248" t="str">
        <f>IF(OUT!B2908="", "", OUT!B2908)</f>
        <v>BEGONIA  TUBEROUS NONSTOP JOY PEACHES AND DREAMS</v>
      </c>
      <c r="H248" s="20">
        <f>IF(AND($K$3=1,$K$4="N"),P248,IF(AND($K$3=2,$K$4="N"),R248,IF(AND($K$3=3,$K$4="N"),T248,IF(AND($K$3=4,$K$4="N"),V248,IF(AND($K$3=5,$K$4="N"),X248,IF(AND($K$3=1,$K$4="Y"),Z248,IF(AND($K$3=2,$K$4="Y"),AB248,IF(AND($K$3=3,$K$4="Y"),AD248,IF(AND($K$3=4,$K$4="Y"),AF248,IF(AND($K$3=5,$K$4="Y"),AH248,"FALSE"))))))))))</f>
        <v>1.0580000000000001</v>
      </c>
      <c r="I248" s="21">
        <f>IF(AND($K$3=1,$K$4="N"),Q248,IF(AND($K$3=2,$K$4="N"),S248,IF(AND($K$3=3,$K$4="N"),U248,IF(AND($K$3=4,$K$4="N"),W248,IF(AND($K$3=5,$K$4="N"),Y248,IF(AND($K$3=1,$K$4="Y"),AA248,IF(AND($K$3=2,$K$4="Y"),AC248,IF(AND($K$3=3,$K$4="Y"),AE248,IF(AND($K$3=4,$K$4="Y"),AG248,IF(AND($K$3=5,$K$4="Y"),AI248,"FALSE"))))))))))</f>
        <v>38.08</v>
      </c>
      <c r="J248" s="35" t="str">
        <f>IF(OUT!F2908="", "", OUT!F2908)</f>
        <v>STRIP TRAY</v>
      </c>
      <c r="K248" s="8">
        <f>IF(OUT!P2908="", "", OUT!P2908)</f>
        <v>36</v>
      </c>
      <c r="L248" s="8" t="str">
        <f>IF(OUT!AE2908="", "", OUT!AE2908)</f>
        <v/>
      </c>
      <c r="M248" s="8" t="str">
        <f>IF(OUT!AG2908="", "", OUT!AG2908)</f>
        <v/>
      </c>
      <c r="N248" s="8" t="str">
        <f>IF(OUT!AQ2908="", "", OUT!AQ2908)</f>
        <v/>
      </c>
      <c r="O248" s="8" t="str">
        <f>IF(OUT!BO2908="", "", OUT!BO2908)</f>
        <v>T7</v>
      </c>
      <c r="P248" s="9">
        <f>IF(OUT!N2908="", "", OUT!N2908)</f>
        <v>1.0580000000000001</v>
      </c>
      <c r="Q248" s="10">
        <f>IF(OUT!O2908="", "", OUT!O2908)</f>
        <v>38.08</v>
      </c>
      <c r="R248" s="9">
        <f>IF(PPG!H2908="", "", PPG!H2908)</f>
        <v>0.97599999999999998</v>
      </c>
      <c r="S248" s="10">
        <f>IF(PPG!I2908="", "", PPG!I2908)</f>
        <v>35.130000000000003</v>
      </c>
      <c r="T248" s="9">
        <f>IF(PPG!J2908="", "", PPG!J2908)</f>
        <v>0.92700000000000005</v>
      </c>
      <c r="U248" s="10">
        <f>IF(PPG!K2908="", "", PPG!K2908)</f>
        <v>33.369999999999997</v>
      </c>
      <c r="V248" s="9">
        <f>IF(PPG!L2908="", "", PPG!L2908)</f>
        <v>0.88</v>
      </c>
      <c r="W248" s="10">
        <f>IF(PPG!M2908="", "", PPG!M2908)</f>
        <v>31.68</v>
      </c>
      <c r="X248" s="9">
        <f>IF(PPG!N2908="", "", PPG!N2908)</f>
        <v>0.83699999999999997</v>
      </c>
      <c r="Y248" s="10">
        <f>IF(PPG!O2908="", "", PPG!O2908)</f>
        <v>30.13</v>
      </c>
      <c r="Z248" s="9">
        <f>IF(PPG!Q2908="", "", PPG!Q2908)</f>
        <v>1</v>
      </c>
      <c r="AA248" s="10">
        <f>IF(PPG!R2908="", "", PPG!R2908)</f>
        <v>36</v>
      </c>
      <c r="AB248" s="9">
        <f>IF(PPG!S2908="", "", PPG!S2908)</f>
        <v>0.97599999999999998</v>
      </c>
      <c r="AC248" s="10">
        <f>IF(PPG!T2908="", "", PPG!T2908)</f>
        <v>35.130000000000003</v>
      </c>
      <c r="AD248" s="9">
        <f>IF(PPG!U2908="", "", PPG!U2908)</f>
        <v>0.92700000000000005</v>
      </c>
      <c r="AE248" s="10">
        <f>IF(PPG!V2908="", "", PPG!V2908)</f>
        <v>33.369999999999997</v>
      </c>
      <c r="AF248" s="9">
        <f>IF(PPG!W2908="", "", PPG!W2908)</f>
        <v>0.88</v>
      </c>
      <c r="AG248" s="10">
        <f>IF(PPG!X2908="", "", PPG!X2908)</f>
        <v>31.68</v>
      </c>
      <c r="AH248" s="9">
        <f>IF(PPG!Y2908="", "", PPG!Y2908)</f>
        <v>0.83699999999999997</v>
      </c>
      <c r="AI248" s="10">
        <f>IF(PPG!Z2908="", "", PPG!Z2908)</f>
        <v>30.13</v>
      </c>
      <c r="AJ248" s="31" t="str">
        <f>IF(D248&lt;&gt;"",D248*I248, "0.00")</f>
        <v>0.00</v>
      </c>
      <c r="AK248" s="8" t="str">
        <f>IF(D248&lt;&gt;"",D248, "0")</f>
        <v>0</v>
      </c>
      <c r="AL248" s="8" t="str">
        <f>IF(D248&lt;&gt;"",D248*K248, "0")</f>
        <v>0</v>
      </c>
    </row>
    <row r="249" spans="1:38">
      <c r="A249" s="8">
        <f>IF(OUT!C2398="", "", OUT!C2398)</f>
        <v>727</v>
      </c>
      <c r="B249" s="19">
        <f>IF(OUT!A2398="", "", OUT!A2398)</f>
        <v>91864</v>
      </c>
      <c r="C249" s="8" t="str">
        <f>IF(OUT!D2398="", "", OUT!D2398)</f>
        <v>RH</v>
      </c>
      <c r="D249" s="26"/>
      <c r="E249" s="35" t="str">
        <f>IF(OUT!E2398="", "", OUT!E2398)</f>
        <v>36 CELL</v>
      </c>
      <c r="F249" s="23" t="str">
        <f>IF(OUT!AE2398="NEW", "✷", "")</f>
        <v/>
      </c>
      <c r="G249" t="str">
        <f>IF(OUT!B2398="", "", OUT!B2398)</f>
        <v>BEGONIA  TUBEROUS NONSTOP JOY RED</v>
      </c>
      <c r="H249" s="20">
        <f>IF(AND($K$3=1,$K$4="N"),P249,IF(AND($K$3=2,$K$4="N"),R249,IF(AND($K$3=3,$K$4="N"),T249,IF(AND($K$3=4,$K$4="N"),V249,IF(AND($K$3=5,$K$4="N"),X249,IF(AND($K$3=1,$K$4="Y"),Z249,IF(AND($K$3=2,$K$4="Y"),AB249,IF(AND($K$3=3,$K$4="Y"),AD249,IF(AND($K$3=4,$K$4="Y"),AF249,IF(AND($K$3=5,$K$4="Y"),AH249,"FALSE"))))))))))</f>
        <v>1.0580000000000001</v>
      </c>
      <c r="I249" s="21">
        <f>IF(AND($K$3=1,$K$4="N"),Q249,IF(AND($K$3=2,$K$4="N"),S249,IF(AND($K$3=3,$K$4="N"),U249,IF(AND($K$3=4,$K$4="N"),W249,IF(AND($K$3=5,$K$4="N"),Y249,IF(AND($K$3=1,$K$4="Y"),AA249,IF(AND($K$3=2,$K$4="Y"),AC249,IF(AND($K$3=3,$K$4="Y"),AE249,IF(AND($K$3=4,$K$4="Y"),AG249,IF(AND($K$3=5,$K$4="Y"),AI249,"FALSE"))))))))))</f>
        <v>38.08</v>
      </c>
      <c r="J249" s="35" t="str">
        <f>IF(OUT!F2398="", "", OUT!F2398)</f>
        <v>STRIP TRAY</v>
      </c>
      <c r="K249" s="8">
        <f>IF(OUT!P2398="", "", OUT!P2398)</f>
        <v>36</v>
      </c>
      <c r="L249" s="8" t="str">
        <f>IF(OUT!AE2398="", "", OUT!AE2398)</f>
        <v/>
      </c>
      <c r="M249" s="8" t="str">
        <f>IF(OUT!AG2398="", "", OUT!AG2398)</f>
        <v/>
      </c>
      <c r="N249" s="8" t="str">
        <f>IF(OUT!AQ2398="", "", OUT!AQ2398)</f>
        <v/>
      </c>
      <c r="O249" s="8" t="str">
        <f>IF(OUT!BO2398="", "", OUT!BO2398)</f>
        <v>T7</v>
      </c>
      <c r="P249" s="9">
        <f>IF(OUT!N2398="", "", OUT!N2398)</f>
        <v>1.0580000000000001</v>
      </c>
      <c r="Q249" s="10">
        <f>IF(OUT!O2398="", "", OUT!O2398)</f>
        <v>38.08</v>
      </c>
      <c r="R249" s="9">
        <f>IF(PPG!H2398="", "", PPG!H2398)</f>
        <v>0.97599999999999998</v>
      </c>
      <c r="S249" s="10">
        <f>IF(PPG!I2398="", "", PPG!I2398)</f>
        <v>35.130000000000003</v>
      </c>
      <c r="T249" s="9">
        <f>IF(PPG!J2398="", "", PPG!J2398)</f>
        <v>0.92700000000000005</v>
      </c>
      <c r="U249" s="10">
        <f>IF(PPG!K2398="", "", PPG!K2398)</f>
        <v>33.369999999999997</v>
      </c>
      <c r="V249" s="9">
        <f>IF(PPG!L2398="", "", PPG!L2398)</f>
        <v>0.88</v>
      </c>
      <c r="W249" s="10">
        <f>IF(PPG!M2398="", "", PPG!M2398)</f>
        <v>31.68</v>
      </c>
      <c r="X249" s="9">
        <f>IF(PPG!N2398="", "", PPG!N2398)</f>
        <v>0.83699999999999997</v>
      </c>
      <c r="Y249" s="10">
        <f>IF(PPG!O2398="", "", PPG!O2398)</f>
        <v>30.13</v>
      </c>
      <c r="Z249" s="9">
        <f>IF(PPG!Q2398="", "", PPG!Q2398)</f>
        <v>1</v>
      </c>
      <c r="AA249" s="10">
        <f>IF(PPG!R2398="", "", PPG!R2398)</f>
        <v>36</v>
      </c>
      <c r="AB249" s="9">
        <f>IF(PPG!S2398="", "", PPG!S2398)</f>
        <v>0.97599999999999998</v>
      </c>
      <c r="AC249" s="10">
        <f>IF(PPG!T2398="", "", PPG!T2398)</f>
        <v>35.130000000000003</v>
      </c>
      <c r="AD249" s="9">
        <f>IF(PPG!U2398="", "", PPG!U2398)</f>
        <v>0.92700000000000005</v>
      </c>
      <c r="AE249" s="10">
        <f>IF(PPG!V2398="", "", PPG!V2398)</f>
        <v>33.369999999999997</v>
      </c>
      <c r="AF249" s="9">
        <f>IF(PPG!W2398="", "", PPG!W2398)</f>
        <v>0.88</v>
      </c>
      <c r="AG249" s="10">
        <f>IF(PPG!X2398="", "", PPG!X2398)</f>
        <v>31.68</v>
      </c>
      <c r="AH249" s="9">
        <f>IF(PPG!Y2398="", "", PPG!Y2398)</f>
        <v>0.83699999999999997</v>
      </c>
      <c r="AI249" s="10">
        <f>IF(PPG!Z2398="", "", PPG!Z2398)</f>
        <v>30.13</v>
      </c>
      <c r="AJ249" s="31" t="str">
        <f>IF(D249&lt;&gt;"",D249*I249, "0.00")</f>
        <v>0.00</v>
      </c>
      <c r="AK249" s="8" t="str">
        <f>IF(D249&lt;&gt;"",D249, "0")</f>
        <v>0</v>
      </c>
      <c r="AL249" s="8" t="str">
        <f>IF(D249&lt;&gt;"",D249*K249, "0")</f>
        <v>0</v>
      </c>
    </row>
    <row r="250" spans="1:38">
      <c r="A250" s="8">
        <f>IF(OUT!C2647="", "", OUT!C2647)</f>
        <v>727</v>
      </c>
      <c r="B250" s="19">
        <f>IF(OUT!A2647="", "", OUT!A2647)</f>
        <v>94742</v>
      </c>
      <c r="C250" s="8" t="str">
        <f>IF(OUT!D2647="", "", OUT!D2647)</f>
        <v>RH</v>
      </c>
      <c r="D250" s="26"/>
      <c r="E250" s="35" t="str">
        <f>IF(OUT!E2647="", "", OUT!E2647)</f>
        <v>36 CELL</v>
      </c>
      <c r="F250" s="23" t="str">
        <f>IF(OUT!AE2647="NEW", "✷", "")</f>
        <v/>
      </c>
      <c r="G250" t="str">
        <f>IF(OUT!B2647="", "", OUT!B2647)</f>
        <v>BEGONIA  TUBEROUS NONSTOP JOY ROSE PICOTEE</v>
      </c>
      <c r="H250" s="20">
        <f>IF(AND($K$3=1,$K$4="N"),P250,IF(AND($K$3=2,$K$4="N"),R250,IF(AND($K$3=3,$K$4="N"),T250,IF(AND($K$3=4,$K$4="N"),V250,IF(AND($K$3=5,$K$4="N"),X250,IF(AND($K$3=1,$K$4="Y"),Z250,IF(AND($K$3=2,$K$4="Y"),AB250,IF(AND($K$3=3,$K$4="Y"),AD250,IF(AND($K$3=4,$K$4="Y"),AF250,IF(AND($K$3=5,$K$4="Y"),AH250,"FALSE"))))))))))</f>
        <v>1.0580000000000001</v>
      </c>
      <c r="I250" s="21">
        <f>IF(AND($K$3=1,$K$4="N"),Q250,IF(AND($K$3=2,$K$4="N"),S250,IF(AND($K$3=3,$K$4="N"),U250,IF(AND($K$3=4,$K$4="N"),W250,IF(AND($K$3=5,$K$4="N"),Y250,IF(AND($K$3=1,$K$4="Y"),AA250,IF(AND($K$3=2,$K$4="Y"),AC250,IF(AND($K$3=3,$K$4="Y"),AE250,IF(AND($K$3=4,$K$4="Y"),AG250,IF(AND($K$3=5,$K$4="Y"),AI250,"FALSE"))))))))))</f>
        <v>38.08</v>
      </c>
      <c r="J250" s="35" t="str">
        <f>IF(OUT!F2647="", "", OUT!F2647)</f>
        <v>STRIP TRAY</v>
      </c>
      <c r="K250" s="8">
        <f>IF(OUT!P2647="", "", OUT!P2647)</f>
        <v>36</v>
      </c>
      <c r="L250" s="8" t="str">
        <f>IF(OUT!AE2647="", "", OUT!AE2647)</f>
        <v/>
      </c>
      <c r="M250" s="8" t="str">
        <f>IF(OUT!AG2647="", "", OUT!AG2647)</f>
        <v/>
      </c>
      <c r="N250" s="8" t="str">
        <f>IF(OUT!AQ2647="", "", OUT!AQ2647)</f>
        <v/>
      </c>
      <c r="O250" s="8" t="str">
        <f>IF(OUT!BO2647="", "", OUT!BO2647)</f>
        <v>T7</v>
      </c>
      <c r="P250" s="9">
        <f>IF(OUT!N2647="", "", OUT!N2647)</f>
        <v>1.0580000000000001</v>
      </c>
      <c r="Q250" s="10">
        <f>IF(OUT!O2647="", "", OUT!O2647)</f>
        <v>38.08</v>
      </c>
      <c r="R250" s="9">
        <f>IF(PPG!H2647="", "", PPG!H2647)</f>
        <v>0.97599999999999998</v>
      </c>
      <c r="S250" s="10">
        <f>IF(PPG!I2647="", "", PPG!I2647)</f>
        <v>35.130000000000003</v>
      </c>
      <c r="T250" s="9">
        <f>IF(PPG!J2647="", "", PPG!J2647)</f>
        <v>0.92700000000000005</v>
      </c>
      <c r="U250" s="10">
        <f>IF(PPG!K2647="", "", PPG!K2647)</f>
        <v>33.369999999999997</v>
      </c>
      <c r="V250" s="9">
        <f>IF(PPG!L2647="", "", PPG!L2647)</f>
        <v>0.88</v>
      </c>
      <c r="W250" s="10">
        <f>IF(PPG!M2647="", "", PPG!M2647)</f>
        <v>31.68</v>
      </c>
      <c r="X250" s="9">
        <f>IF(PPG!N2647="", "", PPG!N2647)</f>
        <v>0.83699999999999997</v>
      </c>
      <c r="Y250" s="10">
        <f>IF(PPG!O2647="", "", PPG!O2647)</f>
        <v>30.13</v>
      </c>
      <c r="Z250" s="9">
        <f>IF(PPG!Q2647="", "", PPG!Q2647)</f>
        <v>1</v>
      </c>
      <c r="AA250" s="10">
        <f>IF(PPG!R2647="", "", PPG!R2647)</f>
        <v>36</v>
      </c>
      <c r="AB250" s="9">
        <f>IF(PPG!S2647="", "", PPG!S2647)</f>
        <v>0.97599999999999998</v>
      </c>
      <c r="AC250" s="10">
        <f>IF(PPG!T2647="", "", PPG!T2647)</f>
        <v>35.130000000000003</v>
      </c>
      <c r="AD250" s="9">
        <f>IF(PPG!U2647="", "", PPG!U2647)</f>
        <v>0.92700000000000005</v>
      </c>
      <c r="AE250" s="10">
        <f>IF(PPG!V2647="", "", PPG!V2647)</f>
        <v>33.369999999999997</v>
      </c>
      <c r="AF250" s="9">
        <f>IF(PPG!W2647="", "", PPG!W2647)</f>
        <v>0.88</v>
      </c>
      <c r="AG250" s="10">
        <f>IF(PPG!X2647="", "", PPG!X2647)</f>
        <v>31.68</v>
      </c>
      <c r="AH250" s="9">
        <f>IF(PPG!Y2647="", "", PPG!Y2647)</f>
        <v>0.83699999999999997</v>
      </c>
      <c r="AI250" s="10">
        <f>IF(PPG!Z2647="", "", PPG!Z2647)</f>
        <v>30.13</v>
      </c>
      <c r="AJ250" s="31" t="str">
        <f>IF(D250&lt;&gt;"",D250*I250, "0.00")</f>
        <v>0.00</v>
      </c>
      <c r="AK250" s="8" t="str">
        <f>IF(D250&lt;&gt;"",D250, "0")</f>
        <v>0</v>
      </c>
      <c r="AL250" s="8" t="str">
        <f>IF(D250&lt;&gt;"",D250*K250, "0")</f>
        <v>0</v>
      </c>
    </row>
    <row r="251" spans="1:38">
      <c r="A251" s="8">
        <f>IF(OUT!C1387="", "", OUT!C1387)</f>
        <v>727</v>
      </c>
      <c r="B251" s="19">
        <f>IF(OUT!A1387="", "", OUT!A1387)</f>
        <v>66370</v>
      </c>
      <c r="C251" s="8" t="str">
        <f>IF(OUT!D1387="", "", OUT!D1387)</f>
        <v>RH</v>
      </c>
      <c r="D251" s="26"/>
      <c r="E251" s="35" t="str">
        <f>IF(OUT!E1387="", "", OUT!E1387)</f>
        <v>36 CELL</v>
      </c>
      <c r="F251" s="23" t="str">
        <f>IF(OUT!AE1387="NEW", "✷", "")</f>
        <v/>
      </c>
      <c r="G251" t="str">
        <f>IF(OUT!B1387="", "", OUT!B1387)</f>
        <v>BEGONIA  TUBEROUS NONSTOP JOY YELLOW</v>
      </c>
      <c r="H251" s="20">
        <f>IF(AND($K$3=1,$K$4="N"),P251,IF(AND($K$3=2,$K$4="N"),R251,IF(AND($K$3=3,$K$4="N"),T251,IF(AND($K$3=4,$K$4="N"),V251,IF(AND($K$3=5,$K$4="N"),X251,IF(AND($K$3=1,$K$4="Y"),Z251,IF(AND($K$3=2,$K$4="Y"),AB251,IF(AND($K$3=3,$K$4="Y"),AD251,IF(AND($K$3=4,$K$4="Y"),AF251,IF(AND($K$3=5,$K$4="Y"),AH251,"FALSE"))))))))))</f>
        <v>1.0580000000000001</v>
      </c>
      <c r="I251" s="21">
        <f>IF(AND($K$3=1,$K$4="N"),Q251,IF(AND($K$3=2,$K$4="N"),S251,IF(AND($K$3=3,$K$4="N"),U251,IF(AND($K$3=4,$K$4="N"),W251,IF(AND($K$3=5,$K$4="N"),Y251,IF(AND($K$3=1,$K$4="Y"),AA251,IF(AND($K$3=2,$K$4="Y"),AC251,IF(AND($K$3=3,$K$4="Y"),AE251,IF(AND($K$3=4,$K$4="Y"),AG251,IF(AND($K$3=5,$K$4="Y"),AI251,"FALSE"))))))))))</f>
        <v>38.08</v>
      </c>
      <c r="J251" s="35" t="str">
        <f>IF(OUT!F1387="", "", OUT!F1387)</f>
        <v>STRIP TRAY</v>
      </c>
      <c r="K251" s="8">
        <f>IF(OUT!P1387="", "", OUT!P1387)</f>
        <v>36</v>
      </c>
      <c r="L251" s="8" t="str">
        <f>IF(OUT!AE1387="", "", OUT!AE1387)</f>
        <v/>
      </c>
      <c r="M251" s="8" t="str">
        <f>IF(OUT!AG1387="", "", OUT!AG1387)</f>
        <v/>
      </c>
      <c r="N251" s="8" t="str">
        <f>IF(OUT!AQ1387="", "", OUT!AQ1387)</f>
        <v/>
      </c>
      <c r="O251" s="8" t="str">
        <f>IF(OUT!BO1387="", "", OUT!BO1387)</f>
        <v>T7</v>
      </c>
      <c r="P251" s="9">
        <f>IF(OUT!N1387="", "", OUT!N1387)</f>
        <v>1.0580000000000001</v>
      </c>
      <c r="Q251" s="10">
        <f>IF(OUT!O1387="", "", OUT!O1387)</f>
        <v>38.08</v>
      </c>
      <c r="R251" s="9">
        <f>IF(PPG!H1387="", "", PPG!H1387)</f>
        <v>0.97599999999999998</v>
      </c>
      <c r="S251" s="10">
        <f>IF(PPG!I1387="", "", PPG!I1387)</f>
        <v>35.130000000000003</v>
      </c>
      <c r="T251" s="9">
        <f>IF(PPG!J1387="", "", PPG!J1387)</f>
        <v>0.92700000000000005</v>
      </c>
      <c r="U251" s="10">
        <f>IF(PPG!K1387="", "", PPG!K1387)</f>
        <v>33.369999999999997</v>
      </c>
      <c r="V251" s="9">
        <f>IF(PPG!L1387="", "", PPG!L1387)</f>
        <v>0.88</v>
      </c>
      <c r="W251" s="10">
        <f>IF(PPG!M1387="", "", PPG!M1387)</f>
        <v>31.68</v>
      </c>
      <c r="X251" s="9">
        <f>IF(PPG!N1387="", "", PPG!N1387)</f>
        <v>0.83699999999999997</v>
      </c>
      <c r="Y251" s="10">
        <f>IF(PPG!O1387="", "", PPG!O1387)</f>
        <v>30.13</v>
      </c>
      <c r="Z251" s="9">
        <f>IF(PPG!Q1387="", "", PPG!Q1387)</f>
        <v>1</v>
      </c>
      <c r="AA251" s="10">
        <f>IF(PPG!R1387="", "", PPG!R1387)</f>
        <v>36</v>
      </c>
      <c r="AB251" s="9">
        <f>IF(PPG!S1387="", "", PPG!S1387)</f>
        <v>0.97599999999999998</v>
      </c>
      <c r="AC251" s="10">
        <f>IF(PPG!T1387="", "", PPG!T1387)</f>
        <v>35.130000000000003</v>
      </c>
      <c r="AD251" s="9">
        <f>IF(PPG!U1387="", "", PPG!U1387)</f>
        <v>0.92700000000000005</v>
      </c>
      <c r="AE251" s="10">
        <f>IF(PPG!V1387="", "", PPG!V1387)</f>
        <v>33.369999999999997</v>
      </c>
      <c r="AF251" s="9">
        <f>IF(PPG!W1387="", "", PPG!W1387)</f>
        <v>0.88</v>
      </c>
      <c r="AG251" s="10">
        <f>IF(PPG!X1387="", "", PPG!X1387)</f>
        <v>31.68</v>
      </c>
      <c r="AH251" s="9">
        <f>IF(PPG!Y1387="", "", PPG!Y1387)</f>
        <v>0.83699999999999997</v>
      </c>
      <c r="AI251" s="10">
        <f>IF(PPG!Z1387="", "", PPG!Z1387)</f>
        <v>30.13</v>
      </c>
      <c r="AJ251" s="31" t="str">
        <f>IF(D251&lt;&gt;"",D251*I251, "0.00")</f>
        <v>0.00</v>
      </c>
      <c r="AK251" s="8" t="str">
        <f>IF(D251&lt;&gt;"",D251, "0")</f>
        <v>0</v>
      </c>
      <c r="AL251" s="8" t="str">
        <f>IF(D251&lt;&gt;"",D251*K251, "0")</f>
        <v>0</v>
      </c>
    </row>
    <row r="252" spans="1:38">
      <c r="A252" s="8">
        <f>IF(OUT!C288="", "", OUT!C288)</f>
        <v>727</v>
      </c>
      <c r="B252" s="19">
        <f>IF(OUT!A288="", "", OUT!A288)</f>
        <v>11365</v>
      </c>
      <c r="C252" s="8" t="str">
        <f>IF(OUT!D288="", "", OUT!D288)</f>
        <v>RH</v>
      </c>
      <c r="D252" s="26"/>
      <c r="E252" s="35" t="str">
        <f>IF(OUT!E288="", "", OUT!E288)</f>
        <v>36 CELL</v>
      </c>
      <c r="F252" s="23" t="str">
        <f>IF(OUT!AE288="NEW", "✷", "")</f>
        <v/>
      </c>
      <c r="G252" t="str">
        <f>IF(OUT!B288="", "", OUT!B288)</f>
        <v>BEGONIA  TUBEROUS NONSTOP LEMON</v>
      </c>
      <c r="H252" s="20">
        <f>IF(AND($K$3=1,$K$4="N"),P252,IF(AND($K$3=2,$K$4="N"),R252,IF(AND($K$3=3,$K$4="N"),T252,IF(AND($K$3=4,$K$4="N"),V252,IF(AND($K$3=5,$K$4="N"),X252,IF(AND($K$3=1,$K$4="Y"),Z252,IF(AND($K$3=2,$K$4="Y"),AB252,IF(AND($K$3=3,$K$4="Y"),AD252,IF(AND($K$3=4,$K$4="Y"),AF252,IF(AND($K$3=5,$K$4="Y"),AH252,"FALSE"))))))))))</f>
        <v>1.0580000000000001</v>
      </c>
      <c r="I252" s="21">
        <f>IF(AND($K$3=1,$K$4="N"),Q252,IF(AND($K$3=2,$K$4="N"),S252,IF(AND($K$3=3,$K$4="N"),U252,IF(AND($K$3=4,$K$4="N"),W252,IF(AND($K$3=5,$K$4="N"),Y252,IF(AND($K$3=1,$K$4="Y"),AA252,IF(AND($K$3=2,$K$4="Y"),AC252,IF(AND($K$3=3,$K$4="Y"),AE252,IF(AND($K$3=4,$K$4="Y"),AG252,IF(AND($K$3=5,$K$4="Y"),AI252,"FALSE"))))))))))</f>
        <v>38.08</v>
      </c>
      <c r="J252" s="35" t="str">
        <f>IF(OUT!F288="", "", OUT!F288)</f>
        <v>STRIP TRAY</v>
      </c>
      <c r="K252" s="8">
        <f>IF(OUT!P288="", "", OUT!P288)</f>
        <v>36</v>
      </c>
      <c r="L252" s="8" t="str">
        <f>IF(OUT!AE288="", "", OUT!AE288)</f>
        <v/>
      </c>
      <c r="M252" s="8" t="str">
        <f>IF(OUT!AG288="", "", OUT!AG288)</f>
        <v/>
      </c>
      <c r="N252" s="8" t="str">
        <f>IF(OUT!AQ288="", "", OUT!AQ288)</f>
        <v/>
      </c>
      <c r="O252" s="8" t="str">
        <f>IF(OUT!BO288="", "", OUT!BO288)</f>
        <v>T7</v>
      </c>
      <c r="P252" s="9">
        <f>IF(OUT!N288="", "", OUT!N288)</f>
        <v>1.0580000000000001</v>
      </c>
      <c r="Q252" s="10">
        <f>IF(OUT!O288="", "", OUT!O288)</f>
        <v>38.08</v>
      </c>
      <c r="R252" s="9">
        <f>IF(PPG!H288="", "", PPG!H288)</f>
        <v>0.97599999999999998</v>
      </c>
      <c r="S252" s="10">
        <f>IF(PPG!I288="", "", PPG!I288)</f>
        <v>35.130000000000003</v>
      </c>
      <c r="T252" s="9">
        <f>IF(PPG!J288="", "", PPG!J288)</f>
        <v>0.92700000000000005</v>
      </c>
      <c r="U252" s="10">
        <f>IF(PPG!K288="", "", PPG!K288)</f>
        <v>33.369999999999997</v>
      </c>
      <c r="V252" s="9">
        <f>IF(PPG!L288="", "", PPG!L288)</f>
        <v>0.88</v>
      </c>
      <c r="W252" s="10">
        <f>IF(PPG!M288="", "", PPG!M288)</f>
        <v>31.68</v>
      </c>
      <c r="X252" s="9">
        <f>IF(PPG!N288="", "", PPG!N288)</f>
        <v>0.83699999999999997</v>
      </c>
      <c r="Y252" s="10">
        <f>IF(PPG!O288="", "", PPG!O288)</f>
        <v>30.13</v>
      </c>
      <c r="Z252" s="9">
        <f>IF(PPG!Q288="", "", PPG!Q288)</f>
        <v>1</v>
      </c>
      <c r="AA252" s="10">
        <f>IF(PPG!R288="", "", PPG!R288)</f>
        <v>36</v>
      </c>
      <c r="AB252" s="9">
        <f>IF(PPG!S288="", "", PPG!S288)</f>
        <v>0.97599999999999998</v>
      </c>
      <c r="AC252" s="10">
        <f>IF(PPG!T288="", "", PPG!T288)</f>
        <v>35.130000000000003</v>
      </c>
      <c r="AD252" s="9">
        <f>IF(PPG!U288="", "", PPG!U288)</f>
        <v>0.92700000000000005</v>
      </c>
      <c r="AE252" s="10">
        <f>IF(PPG!V288="", "", PPG!V288)</f>
        <v>33.369999999999997</v>
      </c>
      <c r="AF252" s="9">
        <f>IF(PPG!W288="", "", PPG!W288)</f>
        <v>0.88</v>
      </c>
      <c r="AG252" s="10">
        <f>IF(PPG!X288="", "", PPG!X288)</f>
        <v>31.68</v>
      </c>
      <c r="AH252" s="9">
        <f>IF(PPG!Y288="", "", PPG!Y288)</f>
        <v>0.83699999999999997</v>
      </c>
      <c r="AI252" s="10">
        <f>IF(PPG!Z288="", "", PPG!Z288)</f>
        <v>30.13</v>
      </c>
      <c r="AJ252" s="31" t="str">
        <f>IF(D252&lt;&gt;"",D252*I252, "0.00")</f>
        <v>0.00</v>
      </c>
      <c r="AK252" s="8" t="str">
        <f>IF(D252&lt;&gt;"",D252, "0")</f>
        <v>0</v>
      </c>
      <c r="AL252" s="8" t="str">
        <f>IF(D252&lt;&gt;"",D252*K252, "0")</f>
        <v>0</v>
      </c>
    </row>
    <row r="253" spans="1:38">
      <c r="A253" s="8">
        <f>IF(OUT!C967="", "", OUT!C967)</f>
        <v>727</v>
      </c>
      <c r="B253" s="19">
        <f>IF(OUT!A967="", "", OUT!A967)</f>
        <v>40708</v>
      </c>
      <c r="C253" s="8" t="str">
        <f>IF(OUT!D967="", "", OUT!D967)</f>
        <v>RH</v>
      </c>
      <c r="D253" s="26"/>
      <c r="E253" s="35" t="str">
        <f>IF(OUT!E967="", "", OUT!E967)</f>
        <v>36 CELL</v>
      </c>
      <c r="F253" s="23" t="str">
        <f>IF(OUT!AE967="NEW", "✷", "")</f>
        <v/>
      </c>
      <c r="G253" t="str">
        <f>IF(OUT!B967="", "", OUT!B967)</f>
        <v>BEGONIA  TUBEROUS NONSTOP MOCCA BRIGHT ORANGE</v>
      </c>
      <c r="H253" s="20">
        <f>IF(AND($K$3=1,$K$4="N"),P253,IF(AND($K$3=2,$K$4="N"),R253,IF(AND($K$3=3,$K$4="N"),T253,IF(AND($K$3=4,$K$4="N"),V253,IF(AND($K$3=5,$K$4="N"),X253,IF(AND($K$3=1,$K$4="Y"),Z253,IF(AND($K$3=2,$K$4="Y"),AB253,IF(AND($K$3=3,$K$4="Y"),AD253,IF(AND($K$3=4,$K$4="Y"),AF253,IF(AND($K$3=5,$K$4="Y"),AH253,"FALSE"))))))))))</f>
        <v>1.0580000000000001</v>
      </c>
      <c r="I253" s="21">
        <f>IF(AND($K$3=1,$K$4="N"),Q253,IF(AND($K$3=2,$K$4="N"),S253,IF(AND($K$3=3,$K$4="N"),U253,IF(AND($K$3=4,$K$4="N"),W253,IF(AND($K$3=5,$K$4="N"),Y253,IF(AND($K$3=1,$K$4="Y"),AA253,IF(AND($K$3=2,$K$4="Y"),AC253,IF(AND($K$3=3,$K$4="Y"),AE253,IF(AND($K$3=4,$K$4="Y"),AG253,IF(AND($K$3=5,$K$4="Y"),AI253,"FALSE"))))))))))</f>
        <v>38.08</v>
      </c>
      <c r="J253" s="35" t="str">
        <f>IF(OUT!F967="", "", OUT!F967)</f>
        <v>STRIP TRAY</v>
      </c>
      <c r="K253" s="8">
        <f>IF(OUT!P967="", "", OUT!P967)</f>
        <v>36</v>
      </c>
      <c r="L253" s="8" t="str">
        <f>IF(OUT!AE967="", "", OUT!AE967)</f>
        <v/>
      </c>
      <c r="M253" s="8" t="str">
        <f>IF(OUT!AG967="", "", OUT!AG967)</f>
        <v/>
      </c>
      <c r="N253" s="8" t="str">
        <f>IF(OUT!AQ967="", "", OUT!AQ967)</f>
        <v/>
      </c>
      <c r="O253" s="8" t="str">
        <f>IF(OUT!BO967="", "", OUT!BO967)</f>
        <v>T7</v>
      </c>
      <c r="P253" s="9">
        <f>IF(OUT!N967="", "", OUT!N967)</f>
        <v>1.0580000000000001</v>
      </c>
      <c r="Q253" s="10">
        <f>IF(OUT!O967="", "", OUT!O967)</f>
        <v>38.08</v>
      </c>
      <c r="R253" s="9">
        <f>IF(PPG!H967="", "", PPG!H967)</f>
        <v>0.97599999999999998</v>
      </c>
      <c r="S253" s="10">
        <f>IF(PPG!I967="", "", PPG!I967)</f>
        <v>35.130000000000003</v>
      </c>
      <c r="T253" s="9">
        <f>IF(PPG!J967="", "", PPG!J967)</f>
        <v>0.92700000000000005</v>
      </c>
      <c r="U253" s="10">
        <f>IF(PPG!K967="", "", PPG!K967)</f>
        <v>33.369999999999997</v>
      </c>
      <c r="V253" s="9">
        <f>IF(PPG!L967="", "", PPG!L967)</f>
        <v>0.88</v>
      </c>
      <c r="W253" s="10">
        <f>IF(PPG!M967="", "", PPG!M967)</f>
        <v>31.68</v>
      </c>
      <c r="X253" s="9">
        <f>IF(PPG!N967="", "", PPG!N967)</f>
        <v>0.83699999999999997</v>
      </c>
      <c r="Y253" s="10">
        <f>IF(PPG!O967="", "", PPG!O967)</f>
        <v>30.13</v>
      </c>
      <c r="Z253" s="9">
        <f>IF(PPG!Q967="", "", PPG!Q967)</f>
        <v>1</v>
      </c>
      <c r="AA253" s="10">
        <f>IF(PPG!R967="", "", PPG!R967)</f>
        <v>36</v>
      </c>
      <c r="AB253" s="9">
        <f>IF(PPG!S967="", "", PPG!S967)</f>
        <v>0.97599999999999998</v>
      </c>
      <c r="AC253" s="10">
        <f>IF(PPG!T967="", "", PPG!T967)</f>
        <v>35.130000000000003</v>
      </c>
      <c r="AD253" s="9">
        <f>IF(PPG!U967="", "", PPG!U967)</f>
        <v>0.92700000000000005</v>
      </c>
      <c r="AE253" s="10">
        <f>IF(PPG!V967="", "", PPG!V967)</f>
        <v>33.369999999999997</v>
      </c>
      <c r="AF253" s="9">
        <f>IF(PPG!W967="", "", PPG!W967)</f>
        <v>0.88</v>
      </c>
      <c r="AG253" s="10">
        <f>IF(PPG!X967="", "", PPG!X967)</f>
        <v>31.68</v>
      </c>
      <c r="AH253" s="9">
        <f>IF(PPG!Y967="", "", PPG!Y967)</f>
        <v>0.83699999999999997</v>
      </c>
      <c r="AI253" s="10">
        <f>IF(PPG!Z967="", "", PPG!Z967)</f>
        <v>30.13</v>
      </c>
      <c r="AJ253" s="31" t="str">
        <f>IF(D253&lt;&gt;"",D253*I253, "0.00")</f>
        <v>0.00</v>
      </c>
      <c r="AK253" s="8" t="str">
        <f>IF(D253&lt;&gt;"",D253, "0")</f>
        <v>0</v>
      </c>
      <c r="AL253" s="8" t="str">
        <f>IF(D253&lt;&gt;"",D253*K253, "0")</f>
        <v>0</v>
      </c>
    </row>
    <row r="254" spans="1:38">
      <c r="A254" s="8">
        <f>IF(OUT!C1875="", "", OUT!C1875)</f>
        <v>727</v>
      </c>
      <c r="B254" s="19">
        <f>IF(OUT!A1875="", "", OUT!A1875)</f>
        <v>84693</v>
      </c>
      <c r="C254" s="8" t="str">
        <f>IF(OUT!D1875="", "", OUT!D1875)</f>
        <v>RH</v>
      </c>
      <c r="D254" s="26"/>
      <c r="E254" s="35" t="str">
        <f>IF(OUT!E1875="", "", OUT!E1875)</f>
        <v>36 CELL</v>
      </c>
      <c r="F254" s="23" t="str">
        <f>IF(OUT!AE1875="NEW", "✷", "")</f>
        <v/>
      </c>
      <c r="G254" t="str">
        <f>IF(OUT!B1875="", "", OUT!B1875)</f>
        <v>BEGONIA  TUBEROUS NONSTOP MOCCA CHERRY</v>
      </c>
      <c r="H254" s="20">
        <f>IF(AND($K$3=1,$K$4="N"),P254,IF(AND($K$3=2,$K$4="N"),R254,IF(AND($K$3=3,$K$4="N"),T254,IF(AND($K$3=4,$K$4="N"),V254,IF(AND($K$3=5,$K$4="N"),X254,IF(AND($K$3=1,$K$4="Y"),Z254,IF(AND($K$3=2,$K$4="Y"),AB254,IF(AND($K$3=3,$K$4="Y"),AD254,IF(AND($K$3=4,$K$4="Y"),AF254,IF(AND($K$3=5,$K$4="Y"),AH254,"FALSE"))))))))))</f>
        <v>1.0580000000000001</v>
      </c>
      <c r="I254" s="21">
        <f>IF(AND($K$3=1,$K$4="N"),Q254,IF(AND($K$3=2,$K$4="N"),S254,IF(AND($K$3=3,$K$4="N"),U254,IF(AND($K$3=4,$K$4="N"),W254,IF(AND($K$3=5,$K$4="N"),Y254,IF(AND($K$3=1,$K$4="Y"),AA254,IF(AND($K$3=2,$K$4="Y"),AC254,IF(AND($K$3=3,$K$4="Y"),AE254,IF(AND($K$3=4,$K$4="Y"),AG254,IF(AND($K$3=5,$K$4="Y"),AI254,"FALSE"))))))))))</f>
        <v>38.08</v>
      </c>
      <c r="J254" s="35" t="str">
        <f>IF(OUT!F1875="", "", OUT!F1875)</f>
        <v>STRIP TRAY</v>
      </c>
      <c r="K254" s="8">
        <f>IF(OUT!P1875="", "", OUT!P1875)</f>
        <v>36</v>
      </c>
      <c r="L254" s="8" t="str">
        <f>IF(OUT!AE1875="", "", OUT!AE1875)</f>
        <v/>
      </c>
      <c r="M254" s="8" t="str">
        <f>IF(OUT!AG1875="", "", OUT!AG1875)</f>
        <v/>
      </c>
      <c r="N254" s="8" t="str">
        <f>IF(OUT!AQ1875="", "", OUT!AQ1875)</f>
        <v/>
      </c>
      <c r="O254" s="8" t="str">
        <f>IF(OUT!BO1875="", "", OUT!BO1875)</f>
        <v>T7</v>
      </c>
      <c r="P254" s="9">
        <f>IF(OUT!N1875="", "", OUT!N1875)</f>
        <v>1.0580000000000001</v>
      </c>
      <c r="Q254" s="10">
        <f>IF(OUT!O1875="", "", OUT!O1875)</f>
        <v>38.08</v>
      </c>
      <c r="R254" s="9">
        <f>IF(PPG!H1875="", "", PPG!H1875)</f>
        <v>0.97599999999999998</v>
      </c>
      <c r="S254" s="10">
        <f>IF(PPG!I1875="", "", PPG!I1875)</f>
        <v>35.130000000000003</v>
      </c>
      <c r="T254" s="9">
        <f>IF(PPG!J1875="", "", PPG!J1875)</f>
        <v>0.92700000000000005</v>
      </c>
      <c r="U254" s="10">
        <f>IF(PPG!K1875="", "", PPG!K1875)</f>
        <v>33.369999999999997</v>
      </c>
      <c r="V254" s="9">
        <f>IF(PPG!L1875="", "", PPG!L1875)</f>
        <v>0.88</v>
      </c>
      <c r="W254" s="10">
        <f>IF(PPG!M1875="", "", PPG!M1875)</f>
        <v>31.68</v>
      </c>
      <c r="X254" s="9">
        <f>IF(PPG!N1875="", "", PPG!N1875)</f>
        <v>0.83699999999999997</v>
      </c>
      <c r="Y254" s="10">
        <f>IF(PPG!O1875="", "", PPG!O1875)</f>
        <v>30.13</v>
      </c>
      <c r="Z254" s="9">
        <f>IF(PPG!Q1875="", "", PPG!Q1875)</f>
        <v>1</v>
      </c>
      <c r="AA254" s="10">
        <f>IF(PPG!R1875="", "", PPG!R1875)</f>
        <v>36</v>
      </c>
      <c r="AB254" s="9">
        <f>IF(PPG!S1875="", "", PPG!S1875)</f>
        <v>0.97599999999999998</v>
      </c>
      <c r="AC254" s="10">
        <f>IF(PPG!T1875="", "", PPG!T1875)</f>
        <v>35.130000000000003</v>
      </c>
      <c r="AD254" s="9">
        <f>IF(PPG!U1875="", "", PPG!U1875)</f>
        <v>0.92700000000000005</v>
      </c>
      <c r="AE254" s="10">
        <f>IF(PPG!V1875="", "", PPG!V1875)</f>
        <v>33.369999999999997</v>
      </c>
      <c r="AF254" s="9">
        <f>IF(PPG!W1875="", "", PPG!W1875)</f>
        <v>0.88</v>
      </c>
      <c r="AG254" s="10">
        <f>IF(PPG!X1875="", "", PPG!X1875)</f>
        <v>31.68</v>
      </c>
      <c r="AH254" s="9">
        <f>IF(PPG!Y1875="", "", PPG!Y1875)</f>
        <v>0.83699999999999997</v>
      </c>
      <c r="AI254" s="10">
        <f>IF(PPG!Z1875="", "", PPG!Z1875)</f>
        <v>30.13</v>
      </c>
      <c r="AJ254" s="31" t="str">
        <f>IF(D254&lt;&gt;"",D254*I254, "0.00")</f>
        <v>0.00</v>
      </c>
      <c r="AK254" s="8" t="str">
        <f>IF(D254&lt;&gt;"",D254, "0")</f>
        <v>0</v>
      </c>
      <c r="AL254" s="8" t="str">
        <f>IF(D254&lt;&gt;"",D254*K254, "0")</f>
        <v>0</v>
      </c>
    </row>
    <row r="255" spans="1:38">
      <c r="A255" s="8">
        <f>IF(OUT!C968="", "", OUT!C968)</f>
        <v>727</v>
      </c>
      <c r="B255" s="19">
        <f>IF(OUT!A968="", "", OUT!A968)</f>
        <v>40709</v>
      </c>
      <c r="C255" s="8" t="str">
        <f>IF(OUT!D968="", "", OUT!D968)</f>
        <v>RH</v>
      </c>
      <c r="D255" s="26"/>
      <c r="E255" s="35" t="str">
        <f>IF(OUT!E968="", "", OUT!E968)</f>
        <v>36 CELL</v>
      </c>
      <c r="F255" s="23" t="str">
        <f>IF(OUT!AE968="NEW", "✷", "")</f>
        <v/>
      </c>
      <c r="G255" t="str">
        <f>IF(OUT!B968="", "", OUT!B968)</f>
        <v>BEGONIA  TUBEROUS NONSTOP MOCCA DEEP ORANGE</v>
      </c>
      <c r="H255" s="20">
        <f>IF(AND($K$3=1,$K$4="N"),P255,IF(AND($K$3=2,$K$4="N"),R255,IF(AND($K$3=3,$K$4="N"),T255,IF(AND($K$3=4,$K$4="N"),V255,IF(AND($K$3=5,$K$4="N"),X255,IF(AND($K$3=1,$K$4="Y"),Z255,IF(AND($K$3=2,$K$4="Y"),AB255,IF(AND($K$3=3,$K$4="Y"),AD255,IF(AND($K$3=4,$K$4="Y"),AF255,IF(AND($K$3=5,$K$4="Y"),AH255,"FALSE"))))))))))</f>
        <v>1.0580000000000001</v>
      </c>
      <c r="I255" s="21">
        <f>IF(AND($K$3=1,$K$4="N"),Q255,IF(AND($K$3=2,$K$4="N"),S255,IF(AND($K$3=3,$K$4="N"),U255,IF(AND($K$3=4,$K$4="N"),W255,IF(AND($K$3=5,$K$4="N"),Y255,IF(AND($K$3=1,$K$4="Y"),AA255,IF(AND($K$3=2,$K$4="Y"),AC255,IF(AND($K$3=3,$K$4="Y"),AE255,IF(AND($K$3=4,$K$4="Y"),AG255,IF(AND($K$3=5,$K$4="Y"),AI255,"FALSE"))))))))))</f>
        <v>38.08</v>
      </c>
      <c r="J255" s="35" t="str">
        <f>IF(OUT!F968="", "", OUT!F968)</f>
        <v>STRIP TRAY</v>
      </c>
      <c r="K255" s="8">
        <f>IF(OUT!P968="", "", OUT!P968)</f>
        <v>36</v>
      </c>
      <c r="L255" s="8" t="str">
        <f>IF(OUT!AE968="", "", OUT!AE968)</f>
        <v/>
      </c>
      <c r="M255" s="8" t="str">
        <f>IF(OUT!AG968="", "", OUT!AG968)</f>
        <v/>
      </c>
      <c r="N255" s="8" t="str">
        <f>IF(OUT!AQ968="", "", OUT!AQ968)</f>
        <v/>
      </c>
      <c r="O255" s="8" t="str">
        <f>IF(OUT!BO968="", "", OUT!BO968)</f>
        <v>T7</v>
      </c>
      <c r="P255" s="9">
        <f>IF(OUT!N968="", "", OUT!N968)</f>
        <v>1.0580000000000001</v>
      </c>
      <c r="Q255" s="10">
        <f>IF(OUT!O968="", "", OUT!O968)</f>
        <v>38.08</v>
      </c>
      <c r="R255" s="9">
        <f>IF(PPG!H968="", "", PPG!H968)</f>
        <v>0.97599999999999998</v>
      </c>
      <c r="S255" s="10">
        <f>IF(PPG!I968="", "", PPG!I968)</f>
        <v>35.130000000000003</v>
      </c>
      <c r="T255" s="9">
        <f>IF(PPG!J968="", "", PPG!J968)</f>
        <v>0.92700000000000005</v>
      </c>
      <c r="U255" s="10">
        <f>IF(PPG!K968="", "", PPG!K968)</f>
        <v>33.369999999999997</v>
      </c>
      <c r="V255" s="9">
        <f>IF(PPG!L968="", "", PPG!L968)</f>
        <v>0.88</v>
      </c>
      <c r="W255" s="10">
        <f>IF(PPG!M968="", "", PPG!M968)</f>
        <v>31.68</v>
      </c>
      <c r="X255" s="9">
        <f>IF(PPG!N968="", "", PPG!N968)</f>
        <v>0.83699999999999997</v>
      </c>
      <c r="Y255" s="10">
        <f>IF(PPG!O968="", "", PPG!O968)</f>
        <v>30.13</v>
      </c>
      <c r="Z255" s="9">
        <f>IF(PPG!Q968="", "", PPG!Q968)</f>
        <v>1</v>
      </c>
      <c r="AA255" s="10">
        <f>IF(PPG!R968="", "", PPG!R968)</f>
        <v>36</v>
      </c>
      <c r="AB255" s="9">
        <f>IF(PPG!S968="", "", PPG!S968)</f>
        <v>0.97599999999999998</v>
      </c>
      <c r="AC255" s="10">
        <f>IF(PPG!T968="", "", PPG!T968)</f>
        <v>35.130000000000003</v>
      </c>
      <c r="AD255" s="9">
        <f>IF(PPG!U968="", "", PPG!U968)</f>
        <v>0.92700000000000005</v>
      </c>
      <c r="AE255" s="10">
        <f>IF(PPG!V968="", "", PPG!V968)</f>
        <v>33.369999999999997</v>
      </c>
      <c r="AF255" s="9">
        <f>IF(PPG!W968="", "", PPG!W968)</f>
        <v>0.88</v>
      </c>
      <c r="AG255" s="10">
        <f>IF(PPG!X968="", "", PPG!X968)</f>
        <v>31.68</v>
      </c>
      <c r="AH255" s="9">
        <f>IF(PPG!Y968="", "", PPG!Y968)</f>
        <v>0.83699999999999997</v>
      </c>
      <c r="AI255" s="10">
        <f>IF(PPG!Z968="", "", PPG!Z968)</f>
        <v>30.13</v>
      </c>
      <c r="AJ255" s="31" t="str">
        <f>IF(D255&lt;&gt;"",D255*I255, "0.00")</f>
        <v>0.00</v>
      </c>
      <c r="AK255" s="8" t="str">
        <f>IF(D255&lt;&gt;"",D255, "0")</f>
        <v>0</v>
      </c>
      <c r="AL255" s="8" t="str">
        <f>IF(D255&lt;&gt;"",D255*K255, "0")</f>
        <v>0</v>
      </c>
    </row>
    <row r="256" spans="1:38">
      <c r="A256" s="8">
        <f>IF(OUT!C2432="", "", OUT!C2432)</f>
        <v>727</v>
      </c>
      <c r="B256" s="19">
        <f>IF(OUT!A2432="", "", OUT!A2432)</f>
        <v>92054</v>
      </c>
      <c r="C256" s="8" t="str">
        <f>IF(OUT!D2432="", "", OUT!D2432)</f>
        <v>RH</v>
      </c>
      <c r="D256" s="26"/>
      <c r="E256" s="35" t="str">
        <f>IF(OUT!E2432="", "", OUT!E2432)</f>
        <v>36 CELL</v>
      </c>
      <c r="F256" s="23" t="str">
        <f>IF(OUT!AE2432="NEW", "✷", "")</f>
        <v/>
      </c>
      <c r="G256" t="str">
        <f>IF(OUT!B2432="", "", OUT!B2432)</f>
        <v>BEGONIA  TUBEROUS NONSTOP MOCCA DEEP RED</v>
      </c>
      <c r="H256" s="20">
        <f>IF(AND($K$3=1,$K$4="N"),P256,IF(AND($K$3=2,$K$4="N"),R256,IF(AND($K$3=3,$K$4="N"),T256,IF(AND($K$3=4,$K$4="N"),V256,IF(AND($K$3=5,$K$4="N"),X256,IF(AND($K$3=1,$K$4="Y"),Z256,IF(AND($K$3=2,$K$4="Y"),AB256,IF(AND($K$3=3,$K$4="Y"),AD256,IF(AND($K$3=4,$K$4="Y"),AF256,IF(AND($K$3=5,$K$4="Y"),AH256,"FALSE"))))))))))</f>
        <v>1.0580000000000001</v>
      </c>
      <c r="I256" s="21">
        <f>IF(AND($K$3=1,$K$4="N"),Q256,IF(AND($K$3=2,$K$4="N"),S256,IF(AND($K$3=3,$K$4="N"),U256,IF(AND($K$3=4,$K$4="N"),W256,IF(AND($K$3=5,$K$4="N"),Y256,IF(AND($K$3=1,$K$4="Y"),AA256,IF(AND($K$3=2,$K$4="Y"),AC256,IF(AND($K$3=3,$K$4="Y"),AE256,IF(AND($K$3=4,$K$4="Y"),AG256,IF(AND($K$3=5,$K$4="Y"),AI256,"FALSE"))))))))))</f>
        <v>38.08</v>
      </c>
      <c r="J256" s="35" t="str">
        <f>IF(OUT!F2432="", "", OUT!F2432)</f>
        <v>STRIP TRAY</v>
      </c>
      <c r="K256" s="8">
        <f>IF(OUT!P2432="", "", OUT!P2432)</f>
        <v>36</v>
      </c>
      <c r="L256" s="8" t="str">
        <f>IF(OUT!AE2432="", "", OUT!AE2432)</f>
        <v/>
      </c>
      <c r="M256" s="8" t="str">
        <f>IF(OUT!AG2432="", "", OUT!AG2432)</f>
        <v/>
      </c>
      <c r="N256" s="8" t="str">
        <f>IF(OUT!AQ2432="", "", OUT!AQ2432)</f>
        <v/>
      </c>
      <c r="O256" s="8" t="str">
        <f>IF(OUT!BO2432="", "", OUT!BO2432)</f>
        <v>T7</v>
      </c>
      <c r="P256" s="9">
        <f>IF(OUT!N2432="", "", OUT!N2432)</f>
        <v>1.0580000000000001</v>
      </c>
      <c r="Q256" s="10">
        <f>IF(OUT!O2432="", "", OUT!O2432)</f>
        <v>38.08</v>
      </c>
      <c r="R256" s="9">
        <f>IF(PPG!H2432="", "", PPG!H2432)</f>
        <v>0.97599999999999998</v>
      </c>
      <c r="S256" s="10">
        <f>IF(PPG!I2432="", "", PPG!I2432)</f>
        <v>35.130000000000003</v>
      </c>
      <c r="T256" s="9">
        <f>IF(PPG!J2432="", "", PPG!J2432)</f>
        <v>0.92700000000000005</v>
      </c>
      <c r="U256" s="10">
        <f>IF(PPG!K2432="", "", PPG!K2432)</f>
        <v>33.369999999999997</v>
      </c>
      <c r="V256" s="9">
        <f>IF(PPG!L2432="", "", PPG!L2432)</f>
        <v>0.88</v>
      </c>
      <c r="W256" s="10">
        <f>IF(PPG!M2432="", "", PPG!M2432)</f>
        <v>31.68</v>
      </c>
      <c r="X256" s="9">
        <f>IF(PPG!N2432="", "", PPG!N2432)</f>
        <v>0.83699999999999997</v>
      </c>
      <c r="Y256" s="10">
        <f>IF(PPG!O2432="", "", PPG!O2432)</f>
        <v>30.13</v>
      </c>
      <c r="Z256" s="9">
        <f>IF(PPG!Q2432="", "", PPG!Q2432)</f>
        <v>1</v>
      </c>
      <c r="AA256" s="10">
        <f>IF(PPG!R2432="", "", PPG!R2432)</f>
        <v>36</v>
      </c>
      <c r="AB256" s="9">
        <f>IF(PPG!S2432="", "", PPG!S2432)</f>
        <v>0.97599999999999998</v>
      </c>
      <c r="AC256" s="10">
        <f>IF(PPG!T2432="", "", PPG!T2432)</f>
        <v>35.130000000000003</v>
      </c>
      <c r="AD256" s="9">
        <f>IF(PPG!U2432="", "", PPG!U2432)</f>
        <v>0.92700000000000005</v>
      </c>
      <c r="AE256" s="10">
        <f>IF(PPG!V2432="", "", PPG!V2432)</f>
        <v>33.369999999999997</v>
      </c>
      <c r="AF256" s="9">
        <f>IF(PPG!W2432="", "", PPG!W2432)</f>
        <v>0.88</v>
      </c>
      <c r="AG256" s="10">
        <f>IF(PPG!X2432="", "", PPG!X2432)</f>
        <v>31.68</v>
      </c>
      <c r="AH256" s="9">
        <f>IF(PPG!Y2432="", "", PPG!Y2432)</f>
        <v>0.83699999999999997</v>
      </c>
      <c r="AI256" s="10">
        <f>IF(PPG!Z2432="", "", PPG!Z2432)</f>
        <v>30.13</v>
      </c>
      <c r="AJ256" s="31" t="str">
        <f>IF(D256&lt;&gt;"",D256*I256, "0.00")</f>
        <v>0.00</v>
      </c>
      <c r="AK256" s="8" t="str">
        <f>IF(D256&lt;&gt;"",D256, "0")</f>
        <v>0</v>
      </c>
      <c r="AL256" s="8" t="str">
        <f>IF(D256&lt;&gt;"",D256*K256, "0")</f>
        <v>0</v>
      </c>
    </row>
    <row r="257" spans="1:38">
      <c r="A257" s="8">
        <f>IF(OUT!C286="", "", OUT!C286)</f>
        <v>727</v>
      </c>
      <c r="B257" s="19">
        <f>IF(OUT!A286="", "", OUT!A286)</f>
        <v>11363</v>
      </c>
      <c r="C257" s="8" t="str">
        <f>IF(OUT!D286="", "", OUT!D286)</f>
        <v>RH</v>
      </c>
      <c r="D257" s="26"/>
      <c r="E257" s="35" t="str">
        <f>IF(OUT!E286="", "", OUT!E286)</f>
        <v>36 CELL</v>
      </c>
      <c r="F257" s="23" t="str">
        <f>IF(OUT!AE286="NEW", "✷", "")</f>
        <v/>
      </c>
      <c r="G257" t="str">
        <f>IF(OUT!B286="", "", OUT!B286)</f>
        <v>BEGONIA  TUBEROUS NONSTOP MOCCA LIGHT PINK SHADES</v>
      </c>
      <c r="H257" s="20">
        <f>IF(AND($K$3=1,$K$4="N"),P257,IF(AND($K$3=2,$K$4="N"),R257,IF(AND($K$3=3,$K$4="N"),T257,IF(AND($K$3=4,$K$4="N"),V257,IF(AND($K$3=5,$K$4="N"),X257,IF(AND($K$3=1,$K$4="Y"),Z257,IF(AND($K$3=2,$K$4="Y"),AB257,IF(AND($K$3=3,$K$4="Y"),AD257,IF(AND($K$3=4,$K$4="Y"),AF257,IF(AND($K$3=5,$K$4="Y"),AH257,"FALSE"))))))))))</f>
        <v>1.0580000000000001</v>
      </c>
      <c r="I257" s="21">
        <f>IF(AND($K$3=1,$K$4="N"),Q257,IF(AND($K$3=2,$K$4="N"),S257,IF(AND($K$3=3,$K$4="N"),U257,IF(AND($K$3=4,$K$4="N"),W257,IF(AND($K$3=5,$K$4="N"),Y257,IF(AND($K$3=1,$K$4="Y"),AA257,IF(AND($K$3=2,$K$4="Y"),AC257,IF(AND($K$3=3,$K$4="Y"),AE257,IF(AND($K$3=4,$K$4="Y"),AG257,IF(AND($K$3=5,$K$4="Y"),AI257,"FALSE"))))))))))</f>
        <v>38.08</v>
      </c>
      <c r="J257" s="35" t="str">
        <f>IF(OUT!F286="", "", OUT!F286)</f>
        <v>STRIP TRAY</v>
      </c>
      <c r="K257" s="8">
        <f>IF(OUT!P286="", "", OUT!P286)</f>
        <v>36</v>
      </c>
      <c r="L257" s="8" t="str">
        <f>IF(OUT!AE286="", "", OUT!AE286)</f>
        <v/>
      </c>
      <c r="M257" s="8" t="str">
        <f>IF(OUT!AG286="", "", OUT!AG286)</f>
        <v/>
      </c>
      <c r="N257" s="8" t="str">
        <f>IF(OUT!AQ286="", "", OUT!AQ286)</f>
        <v/>
      </c>
      <c r="O257" s="8" t="str">
        <f>IF(OUT!BO286="", "", OUT!BO286)</f>
        <v>T7</v>
      </c>
      <c r="P257" s="9">
        <f>IF(OUT!N286="", "", OUT!N286)</f>
        <v>1.0580000000000001</v>
      </c>
      <c r="Q257" s="10">
        <f>IF(OUT!O286="", "", OUT!O286)</f>
        <v>38.08</v>
      </c>
      <c r="R257" s="9">
        <f>IF(PPG!H286="", "", PPG!H286)</f>
        <v>0.97599999999999998</v>
      </c>
      <c r="S257" s="10">
        <f>IF(PPG!I286="", "", PPG!I286)</f>
        <v>35.130000000000003</v>
      </c>
      <c r="T257" s="9">
        <f>IF(PPG!J286="", "", PPG!J286)</f>
        <v>0.92700000000000005</v>
      </c>
      <c r="U257" s="10">
        <f>IF(PPG!K286="", "", PPG!K286)</f>
        <v>33.369999999999997</v>
      </c>
      <c r="V257" s="9">
        <f>IF(PPG!L286="", "", PPG!L286)</f>
        <v>0.88</v>
      </c>
      <c r="W257" s="10">
        <f>IF(PPG!M286="", "", PPG!M286)</f>
        <v>31.68</v>
      </c>
      <c r="X257" s="9">
        <f>IF(PPG!N286="", "", PPG!N286)</f>
        <v>0.83699999999999997</v>
      </c>
      <c r="Y257" s="10">
        <f>IF(PPG!O286="", "", PPG!O286)</f>
        <v>30.13</v>
      </c>
      <c r="Z257" s="9">
        <f>IF(PPG!Q286="", "", PPG!Q286)</f>
        <v>1</v>
      </c>
      <c r="AA257" s="10">
        <f>IF(PPG!R286="", "", PPG!R286)</f>
        <v>36</v>
      </c>
      <c r="AB257" s="9">
        <f>IF(PPG!S286="", "", PPG!S286)</f>
        <v>0.97599999999999998</v>
      </c>
      <c r="AC257" s="10">
        <f>IF(PPG!T286="", "", PPG!T286)</f>
        <v>35.130000000000003</v>
      </c>
      <c r="AD257" s="9">
        <f>IF(PPG!U286="", "", PPG!U286)</f>
        <v>0.92700000000000005</v>
      </c>
      <c r="AE257" s="10">
        <f>IF(PPG!V286="", "", PPG!V286)</f>
        <v>33.369999999999997</v>
      </c>
      <c r="AF257" s="9">
        <f>IF(PPG!W286="", "", PPG!W286)</f>
        <v>0.88</v>
      </c>
      <c r="AG257" s="10">
        <f>IF(PPG!X286="", "", PPG!X286)</f>
        <v>31.68</v>
      </c>
      <c r="AH257" s="9">
        <f>IF(PPG!Y286="", "", PPG!Y286)</f>
        <v>0.83699999999999997</v>
      </c>
      <c r="AI257" s="10">
        <f>IF(PPG!Z286="", "", PPG!Z286)</f>
        <v>30.13</v>
      </c>
      <c r="AJ257" s="31" t="str">
        <f>IF(D257&lt;&gt;"",D257*I257, "0.00")</f>
        <v>0.00</v>
      </c>
      <c r="AK257" s="8" t="str">
        <f>IF(D257&lt;&gt;"",D257, "0")</f>
        <v>0</v>
      </c>
      <c r="AL257" s="8" t="str">
        <f>IF(D257&lt;&gt;"",D257*K257, "0")</f>
        <v>0</v>
      </c>
    </row>
    <row r="258" spans="1:38">
      <c r="A258" s="8">
        <f>IF(OUT!C969="", "", OUT!C969)</f>
        <v>727</v>
      </c>
      <c r="B258" s="19">
        <f>IF(OUT!A969="", "", OUT!A969)</f>
        <v>40710</v>
      </c>
      <c r="C258" s="8" t="str">
        <f>IF(OUT!D969="", "", OUT!D969)</f>
        <v>RH</v>
      </c>
      <c r="D258" s="26"/>
      <c r="E258" s="35" t="str">
        <f>IF(OUT!E969="", "", OUT!E969)</f>
        <v>36 CELL</v>
      </c>
      <c r="F258" s="23" t="str">
        <f>IF(OUT!AE969="NEW", "✷", "")</f>
        <v/>
      </c>
      <c r="G258" t="str">
        <f>IF(OUT!B969="", "", OUT!B969)</f>
        <v>BEGONIA  TUBEROUS NONSTOP MOCCA MIX</v>
      </c>
      <c r="H258" s="20">
        <f>IF(AND($K$3=1,$K$4="N"),P258,IF(AND($K$3=2,$K$4="N"),R258,IF(AND($K$3=3,$K$4="N"),T258,IF(AND($K$3=4,$K$4="N"),V258,IF(AND($K$3=5,$K$4="N"),X258,IF(AND($K$3=1,$K$4="Y"),Z258,IF(AND($K$3=2,$K$4="Y"),AB258,IF(AND($K$3=3,$K$4="Y"),AD258,IF(AND($K$3=4,$K$4="Y"),AF258,IF(AND($K$3=5,$K$4="Y"),AH258,"FALSE"))))))))))</f>
        <v>1.0580000000000001</v>
      </c>
      <c r="I258" s="21">
        <f>IF(AND($K$3=1,$K$4="N"),Q258,IF(AND($K$3=2,$K$4="N"),S258,IF(AND($K$3=3,$K$4="N"),U258,IF(AND($K$3=4,$K$4="N"),W258,IF(AND($K$3=5,$K$4="N"),Y258,IF(AND($K$3=1,$K$4="Y"),AA258,IF(AND($K$3=2,$K$4="Y"),AC258,IF(AND($K$3=3,$K$4="Y"),AE258,IF(AND($K$3=4,$K$4="Y"),AG258,IF(AND($K$3=5,$K$4="Y"),AI258,"FALSE"))))))))))</f>
        <v>38.08</v>
      </c>
      <c r="J258" s="35" t="str">
        <f>IF(OUT!F969="", "", OUT!F969)</f>
        <v>STRIP TRAY</v>
      </c>
      <c r="K258" s="8">
        <f>IF(OUT!P969="", "", OUT!P969)</f>
        <v>36</v>
      </c>
      <c r="L258" s="8" t="str">
        <f>IF(OUT!AE969="", "", OUT!AE969)</f>
        <v/>
      </c>
      <c r="M258" s="8" t="str">
        <f>IF(OUT!AG969="", "", OUT!AG969)</f>
        <v/>
      </c>
      <c r="N258" s="8" t="str">
        <f>IF(OUT!AQ969="", "", OUT!AQ969)</f>
        <v/>
      </c>
      <c r="O258" s="8" t="str">
        <f>IF(OUT!BO969="", "", OUT!BO969)</f>
        <v>T7</v>
      </c>
      <c r="P258" s="9">
        <f>IF(OUT!N969="", "", OUT!N969)</f>
        <v>1.0580000000000001</v>
      </c>
      <c r="Q258" s="10">
        <f>IF(OUT!O969="", "", OUT!O969)</f>
        <v>38.08</v>
      </c>
      <c r="R258" s="9">
        <f>IF(PPG!H969="", "", PPG!H969)</f>
        <v>0.97599999999999998</v>
      </c>
      <c r="S258" s="10">
        <f>IF(PPG!I969="", "", PPG!I969)</f>
        <v>35.130000000000003</v>
      </c>
      <c r="T258" s="9">
        <f>IF(PPG!J969="", "", PPG!J969)</f>
        <v>0.92700000000000005</v>
      </c>
      <c r="U258" s="10">
        <f>IF(PPG!K969="", "", PPG!K969)</f>
        <v>33.369999999999997</v>
      </c>
      <c r="V258" s="9">
        <f>IF(PPG!L969="", "", PPG!L969)</f>
        <v>0.88</v>
      </c>
      <c r="W258" s="10">
        <f>IF(PPG!M969="", "", PPG!M969)</f>
        <v>31.68</v>
      </c>
      <c r="X258" s="9">
        <f>IF(PPG!N969="", "", PPG!N969)</f>
        <v>0.83699999999999997</v>
      </c>
      <c r="Y258" s="10">
        <f>IF(PPG!O969="", "", PPG!O969)</f>
        <v>30.13</v>
      </c>
      <c r="Z258" s="9">
        <f>IF(PPG!Q969="", "", PPG!Q969)</f>
        <v>1</v>
      </c>
      <c r="AA258" s="10">
        <f>IF(PPG!R969="", "", PPG!R969)</f>
        <v>36</v>
      </c>
      <c r="AB258" s="9">
        <f>IF(PPG!S969="", "", PPG!S969)</f>
        <v>0.97599999999999998</v>
      </c>
      <c r="AC258" s="10">
        <f>IF(PPG!T969="", "", PPG!T969)</f>
        <v>35.130000000000003</v>
      </c>
      <c r="AD258" s="9">
        <f>IF(PPG!U969="", "", PPG!U969)</f>
        <v>0.92700000000000005</v>
      </c>
      <c r="AE258" s="10">
        <f>IF(PPG!V969="", "", PPG!V969)</f>
        <v>33.369999999999997</v>
      </c>
      <c r="AF258" s="9">
        <f>IF(PPG!W969="", "", PPG!W969)</f>
        <v>0.88</v>
      </c>
      <c r="AG258" s="10">
        <f>IF(PPG!X969="", "", PPG!X969)</f>
        <v>31.68</v>
      </c>
      <c r="AH258" s="9">
        <f>IF(PPG!Y969="", "", PPG!Y969)</f>
        <v>0.83699999999999997</v>
      </c>
      <c r="AI258" s="10">
        <f>IF(PPG!Z969="", "", PPG!Z969)</f>
        <v>30.13</v>
      </c>
      <c r="AJ258" s="31" t="str">
        <f>IF(D258&lt;&gt;"",D258*I258, "0.00")</f>
        <v>0.00</v>
      </c>
      <c r="AK258" s="8" t="str">
        <f>IF(D258&lt;&gt;"",D258, "0")</f>
        <v>0</v>
      </c>
      <c r="AL258" s="8" t="str">
        <f>IF(D258&lt;&gt;"",D258*K258, "0")</f>
        <v>0</v>
      </c>
    </row>
    <row r="259" spans="1:38">
      <c r="A259" s="8">
        <f>IF(OUT!C970="", "", OUT!C970)</f>
        <v>727</v>
      </c>
      <c r="B259" s="19">
        <f>IF(OUT!A970="", "", OUT!A970)</f>
        <v>40711</v>
      </c>
      <c r="C259" s="8" t="str">
        <f>IF(OUT!D970="", "", OUT!D970)</f>
        <v>RH</v>
      </c>
      <c r="D259" s="26"/>
      <c r="E259" s="35" t="str">
        <f>IF(OUT!E970="", "", OUT!E970)</f>
        <v>36 CELL</v>
      </c>
      <c r="F259" s="23" t="str">
        <f>IF(OUT!AE970="NEW", "✷", "")</f>
        <v/>
      </c>
      <c r="G259" t="str">
        <f>IF(OUT!B970="", "", OUT!B970)</f>
        <v>BEGONIA  TUBEROUS NONSTOP MOCCA PINK SHADES</v>
      </c>
      <c r="H259" s="20">
        <f>IF(AND($K$3=1,$K$4="N"),P259,IF(AND($K$3=2,$K$4="N"),R259,IF(AND($K$3=3,$K$4="N"),T259,IF(AND($K$3=4,$K$4="N"),V259,IF(AND($K$3=5,$K$4="N"),X259,IF(AND($K$3=1,$K$4="Y"),Z259,IF(AND($K$3=2,$K$4="Y"),AB259,IF(AND($K$3=3,$K$4="Y"),AD259,IF(AND($K$3=4,$K$4="Y"),AF259,IF(AND($K$3=5,$K$4="Y"),AH259,"FALSE"))))))))))</f>
        <v>1.0580000000000001</v>
      </c>
      <c r="I259" s="21">
        <f>IF(AND($K$3=1,$K$4="N"),Q259,IF(AND($K$3=2,$K$4="N"),S259,IF(AND($K$3=3,$K$4="N"),U259,IF(AND($K$3=4,$K$4="N"),W259,IF(AND($K$3=5,$K$4="N"),Y259,IF(AND($K$3=1,$K$4="Y"),AA259,IF(AND($K$3=2,$K$4="Y"),AC259,IF(AND($K$3=3,$K$4="Y"),AE259,IF(AND($K$3=4,$K$4="Y"),AG259,IF(AND($K$3=5,$K$4="Y"),AI259,"FALSE"))))))))))</f>
        <v>38.08</v>
      </c>
      <c r="J259" s="35" t="str">
        <f>IF(OUT!F970="", "", OUT!F970)</f>
        <v>STRIP TRAY</v>
      </c>
      <c r="K259" s="8">
        <f>IF(OUT!P970="", "", OUT!P970)</f>
        <v>36</v>
      </c>
      <c r="L259" s="8" t="str">
        <f>IF(OUT!AE970="", "", OUT!AE970)</f>
        <v/>
      </c>
      <c r="M259" s="8" t="str">
        <f>IF(OUT!AG970="", "", OUT!AG970)</f>
        <v/>
      </c>
      <c r="N259" s="8" t="str">
        <f>IF(OUT!AQ970="", "", OUT!AQ970)</f>
        <v/>
      </c>
      <c r="O259" s="8" t="str">
        <f>IF(OUT!BO970="", "", OUT!BO970)</f>
        <v>T7</v>
      </c>
      <c r="P259" s="9">
        <f>IF(OUT!N970="", "", OUT!N970)</f>
        <v>1.0580000000000001</v>
      </c>
      <c r="Q259" s="10">
        <f>IF(OUT!O970="", "", OUT!O970)</f>
        <v>38.08</v>
      </c>
      <c r="R259" s="9">
        <f>IF(PPG!H970="", "", PPG!H970)</f>
        <v>0.97599999999999998</v>
      </c>
      <c r="S259" s="10">
        <f>IF(PPG!I970="", "", PPG!I970)</f>
        <v>35.130000000000003</v>
      </c>
      <c r="T259" s="9">
        <f>IF(PPG!J970="", "", PPG!J970)</f>
        <v>0.92700000000000005</v>
      </c>
      <c r="U259" s="10">
        <f>IF(PPG!K970="", "", PPG!K970)</f>
        <v>33.369999999999997</v>
      </c>
      <c r="V259" s="9">
        <f>IF(PPG!L970="", "", PPG!L970)</f>
        <v>0.88</v>
      </c>
      <c r="W259" s="10">
        <f>IF(PPG!M970="", "", PPG!M970)</f>
        <v>31.68</v>
      </c>
      <c r="X259" s="9">
        <f>IF(PPG!N970="", "", PPG!N970)</f>
        <v>0.83699999999999997</v>
      </c>
      <c r="Y259" s="10">
        <f>IF(PPG!O970="", "", PPG!O970)</f>
        <v>30.13</v>
      </c>
      <c r="Z259" s="9">
        <f>IF(PPG!Q970="", "", PPG!Q970)</f>
        <v>1</v>
      </c>
      <c r="AA259" s="10">
        <f>IF(PPG!R970="", "", PPG!R970)</f>
        <v>36</v>
      </c>
      <c r="AB259" s="9">
        <f>IF(PPG!S970="", "", PPG!S970)</f>
        <v>0.97599999999999998</v>
      </c>
      <c r="AC259" s="10">
        <f>IF(PPG!T970="", "", PPG!T970)</f>
        <v>35.130000000000003</v>
      </c>
      <c r="AD259" s="9">
        <f>IF(PPG!U970="", "", PPG!U970)</f>
        <v>0.92700000000000005</v>
      </c>
      <c r="AE259" s="10">
        <f>IF(PPG!V970="", "", PPG!V970)</f>
        <v>33.369999999999997</v>
      </c>
      <c r="AF259" s="9">
        <f>IF(PPG!W970="", "", PPG!W970)</f>
        <v>0.88</v>
      </c>
      <c r="AG259" s="10">
        <f>IF(PPG!X970="", "", PPG!X970)</f>
        <v>31.68</v>
      </c>
      <c r="AH259" s="9">
        <f>IF(PPG!Y970="", "", PPG!Y970)</f>
        <v>0.83699999999999997</v>
      </c>
      <c r="AI259" s="10">
        <f>IF(PPG!Z970="", "", PPG!Z970)</f>
        <v>30.13</v>
      </c>
      <c r="AJ259" s="31" t="str">
        <f>IF(D259&lt;&gt;"",D259*I259, "0.00")</f>
        <v>0.00</v>
      </c>
      <c r="AK259" s="8" t="str">
        <f>IF(D259&lt;&gt;"",D259, "0")</f>
        <v>0</v>
      </c>
      <c r="AL259" s="8" t="str">
        <f>IF(D259&lt;&gt;"",D259*K259, "0")</f>
        <v>0</v>
      </c>
    </row>
    <row r="260" spans="1:38">
      <c r="A260" s="8">
        <f>IF(OUT!C2058="", "", OUT!C2058)</f>
        <v>727</v>
      </c>
      <c r="B260" s="19">
        <f>IF(OUT!A2058="", "", OUT!A2058)</f>
        <v>88209</v>
      </c>
      <c r="C260" s="8" t="str">
        <f>IF(OUT!D2058="", "", OUT!D2058)</f>
        <v>RH</v>
      </c>
      <c r="D260" s="26"/>
      <c r="E260" s="35" t="str">
        <f>IF(OUT!E2058="", "", OUT!E2058)</f>
        <v>36 CELL</v>
      </c>
      <c r="F260" s="23" t="str">
        <f>IF(OUT!AE2058="NEW", "✷", "")</f>
        <v/>
      </c>
      <c r="G260" t="str">
        <f>IF(OUT!B2058="", "", OUT!B2058)</f>
        <v>BEGONIA  TUBEROUS NONSTOP MOCCA RED</v>
      </c>
      <c r="H260" s="20">
        <f>IF(AND($K$3=1,$K$4="N"),P260,IF(AND($K$3=2,$K$4="N"),R260,IF(AND($K$3=3,$K$4="N"),T260,IF(AND($K$3=4,$K$4="N"),V260,IF(AND($K$3=5,$K$4="N"),X260,IF(AND($K$3=1,$K$4="Y"),Z260,IF(AND($K$3=2,$K$4="Y"),AB260,IF(AND($K$3=3,$K$4="Y"),AD260,IF(AND($K$3=4,$K$4="Y"),AF260,IF(AND($K$3=5,$K$4="Y"),AH260,"FALSE"))))))))))</f>
        <v>1.0580000000000001</v>
      </c>
      <c r="I260" s="21">
        <f>IF(AND($K$3=1,$K$4="N"),Q260,IF(AND($K$3=2,$K$4="N"),S260,IF(AND($K$3=3,$K$4="N"),U260,IF(AND($K$3=4,$K$4="N"),W260,IF(AND($K$3=5,$K$4="N"),Y260,IF(AND($K$3=1,$K$4="Y"),AA260,IF(AND($K$3=2,$K$4="Y"),AC260,IF(AND($K$3=3,$K$4="Y"),AE260,IF(AND($K$3=4,$K$4="Y"),AG260,IF(AND($K$3=5,$K$4="Y"),AI260,"FALSE"))))))))))</f>
        <v>38.08</v>
      </c>
      <c r="J260" s="35" t="str">
        <f>IF(OUT!F2058="", "", OUT!F2058)</f>
        <v>STRIP TRAY</v>
      </c>
      <c r="K260" s="8">
        <f>IF(OUT!P2058="", "", OUT!P2058)</f>
        <v>36</v>
      </c>
      <c r="L260" s="8" t="str">
        <f>IF(OUT!AE2058="", "", OUT!AE2058)</f>
        <v/>
      </c>
      <c r="M260" s="8" t="str">
        <f>IF(OUT!AG2058="", "", OUT!AG2058)</f>
        <v/>
      </c>
      <c r="N260" s="8" t="str">
        <f>IF(OUT!AQ2058="", "", OUT!AQ2058)</f>
        <v/>
      </c>
      <c r="O260" s="8" t="str">
        <f>IF(OUT!BO2058="", "", OUT!BO2058)</f>
        <v>T7</v>
      </c>
      <c r="P260" s="9">
        <f>IF(OUT!N2058="", "", OUT!N2058)</f>
        <v>1.0580000000000001</v>
      </c>
      <c r="Q260" s="10">
        <f>IF(OUT!O2058="", "", OUT!O2058)</f>
        <v>38.08</v>
      </c>
      <c r="R260" s="9">
        <f>IF(PPG!H2058="", "", PPG!H2058)</f>
        <v>0.97599999999999998</v>
      </c>
      <c r="S260" s="10">
        <f>IF(PPG!I2058="", "", PPG!I2058)</f>
        <v>35.130000000000003</v>
      </c>
      <c r="T260" s="9">
        <f>IF(PPG!J2058="", "", PPG!J2058)</f>
        <v>0.92700000000000005</v>
      </c>
      <c r="U260" s="10">
        <f>IF(PPG!K2058="", "", PPG!K2058)</f>
        <v>33.369999999999997</v>
      </c>
      <c r="V260" s="9">
        <f>IF(PPG!L2058="", "", PPG!L2058)</f>
        <v>0.88</v>
      </c>
      <c r="W260" s="10">
        <f>IF(PPG!M2058="", "", PPG!M2058)</f>
        <v>31.68</v>
      </c>
      <c r="X260" s="9">
        <f>IF(PPG!N2058="", "", PPG!N2058)</f>
        <v>0.83699999999999997</v>
      </c>
      <c r="Y260" s="10">
        <f>IF(PPG!O2058="", "", PPG!O2058)</f>
        <v>30.13</v>
      </c>
      <c r="Z260" s="9">
        <f>IF(PPG!Q2058="", "", PPG!Q2058)</f>
        <v>1</v>
      </c>
      <c r="AA260" s="10">
        <f>IF(PPG!R2058="", "", PPG!R2058)</f>
        <v>36</v>
      </c>
      <c r="AB260" s="9">
        <f>IF(PPG!S2058="", "", PPG!S2058)</f>
        <v>0.97599999999999998</v>
      </c>
      <c r="AC260" s="10">
        <f>IF(PPG!T2058="", "", PPG!T2058)</f>
        <v>35.130000000000003</v>
      </c>
      <c r="AD260" s="9">
        <f>IF(PPG!U2058="", "", PPG!U2058)</f>
        <v>0.92700000000000005</v>
      </c>
      <c r="AE260" s="10">
        <f>IF(PPG!V2058="", "", PPG!V2058)</f>
        <v>33.369999999999997</v>
      </c>
      <c r="AF260" s="9">
        <f>IF(PPG!W2058="", "", PPG!W2058)</f>
        <v>0.88</v>
      </c>
      <c r="AG260" s="10">
        <f>IF(PPG!X2058="", "", PPG!X2058)</f>
        <v>31.68</v>
      </c>
      <c r="AH260" s="9">
        <f>IF(PPG!Y2058="", "", PPG!Y2058)</f>
        <v>0.83699999999999997</v>
      </c>
      <c r="AI260" s="10">
        <f>IF(PPG!Z2058="", "", PPG!Z2058)</f>
        <v>30.13</v>
      </c>
      <c r="AJ260" s="31" t="str">
        <f>IF(D260&lt;&gt;"",D260*I260, "0.00")</f>
        <v>0.00</v>
      </c>
      <c r="AK260" s="8" t="str">
        <f>IF(D260&lt;&gt;"",D260, "0")</f>
        <v>0</v>
      </c>
      <c r="AL260" s="8" t="str">
        <f>IF(D260&lt;&gt;"",D260*K260, "0")</f>
        <v>0</v>
      </c>
    </row>
    <row r="261" spans="1:38">
      <c r="A261" s="8">
        <f>IF(OUT!C971="", "", OUT!C971)</f>
        <v>727</v>
      </c>
      <c r="B261" s="19">
        <f>IF(OUT!A971="", "", OUT!A971)</f>
        <v>40712</v>
      </c>
      <c r="C261" s="8" t="str">
        <f>IF(OUT!D971="", "", OUT!D971)</f>
        <v>RH</v>
      </c>
      <c r="D261" s="26"/>
      <c r="E261" s="35" t="str">
        <f>IF(OUT!E971="", "", OUT!E971)</f>
        <v>36 CELL</v>
      </c>
      <c r="F261" s="23" t="str">
        <f>IF(OUT!AE971="NEW", "✷", "")</f>
        <v/>
      </c>
      <c r="G261" t="str">
        <f>IF(OUT!B971="", "", OUT!B971)</f>
        <v>BEGONIA  TUBEROUS NONSTOP MOCCA SCARLET</v>
      </c>
      <c r="H261" s="20">
        <f>IF(AND($K$3=1,$K$4="N"),P261,IF(AND($K$3=2,$K$4="N"),R261,IF(AND($K$3=3,$K$4="N"),T261,IF(AND($K$3=4,$K$4="N"),V261,IF(AND($K$3=5,$K$4="N"),X261,IF(AND($K$3=1,$K$4="Y"),Z261,IF(AND($K$3=2,$K$4="Y"),AB261,IF(AND($K$3=3,$K$4="Y"),AD261,IF(AND($K$3=4,$K$4="Y"),AF261,IF(AND($K$3=5,$K$4="Y"),AH261,"FALSE"))))))))))</f>
        <v>1.0580000000000001</v>
      </c>
      <c r="I261" s="21">
        <f>IF(AND($K$3=1,$K$4="N"),Q261,IF(AND($K$3=2,$K$4="N"),S261,IF(AND($K$3=3,$K$4="N"),U261,IF(AND($K$3=4,$K$4="N"),W261,IF(AND($K$3=5,$K$4="N"),Y261,IF(AND($K$3=1,$K$4="Y"),AA261,IF(AND($K$3=2,$K$4="Y"),AC261,IF(AND($K$3=3,$K$4="Y"),AE261,IF(AND($K$3=4,$K$4="Y"),AG261,IF(AND($K$3=5,$K$4="Y"),AI261,"FALSE"))))))))))</f>
        <v>38.08</v>
      </c>
      <c r="J261" s="35" t="str">
        <f>IF(OUT!F971="", "", OUT!F971)</f>
        <v>STRIP TRAY</v>
      </c>
      <c r="K261" s="8">
        <f>IF(OUT!P971="", "", OUT!P971)</f>
        <v>36</v>
      </c>
      <c r="L261" s="8" t="str">
        <f>IF(OUT!AE971="", "", OUT!AE971)</f>
        <v/>
      </c>
      <c r="M261" s="8" t="str">
        <f>IF(OUT!AG971="", "", OUT!AG971)</f>
        <v/>
      </c>
      <c r="N261" s="8" t="str">
        <f>IF(OUT!AQ971="", "", OUT!AQ971)</f>
        <v/>
      </c>
      <c r="O261" s="8" t="str">
        <f>IF(OUT!BO971="", "", OUT!BO971)</f>
        <v>T7</v>
      </c>
      <c r="P261" s="9">
        <f>IF(OUT!N971="", "", OUT!N971)</f>
        <v>1.0580000000000001</v>
      </c>
      <c r="Q261" s="10">
        <f>IF(OUT!O971="", "", OUT!O971)</f>
        <v>38.08</v>
      </c>
      <c r="R261" s="9">
        <f>IF(PPG!H971="", "", PPG!H971)</f>
        <v>0.97599999999999998</v>
      </c>
      <c r="S261" s="10">
        <f>IF(PPG!I971="", "", PPG!I971)</f>
        <v>35.130000000000003</v>
      </c>
      <c r="T261" s="9">
        <f>IF(PPG!J971="", "", PPG!J971)</f>
        <v>0.92700000000000005</v>
      </c>
      <c r="U261" s="10">
        <f>IF(PPG!K971="", "", PPG!K971)</f>
        <v>33.369999999999997</v>
      </c>
      <c r="V261" s="9">
        <f>IF(PPG!L971="", "", PPG!L971)</f>
        <v>0.88</v>
      </c>
      <c r="W261" s="10">
        <f>IF(PPG!M971="", "", PPG!M971)</f>
        <v>31.68</v>
      </c>
      <c r="X261" s="9">
        <f>IF(PPG!N971="", "", PPG!N971)</f>
        <v>0.83699999999999997</v>
      </c>
      <c r="Y261" s="10">
        <f>IF(PPG!O971="", "", PPG!O971)</f>
        <v>30.13</v>
      </c>
      <c r="Z261" s="9">
        <f>IF(PPG!Q971="", "", PPG!Q971)</f>
        <v>1</v>
      </c>
      <c r="AA261" s="10">
        <f>IF(PPG!R971="", "", PPG!R971)</f>
        <v>36</v>
      </c>
      <c r="AB261" s="9">
        <f>IF(PPG!S971="", "", PPG!S971)</f>
        <v>0.97599999999999998</v>
      </c>
      <c r="AC261" s="10">
        <f>IF(PPG!T971="", "", PPG!T971)</f>
        <v>35.130000000000003</v>
      </c>
      <c r="AD261" s="9">
        <f>IF(PPG!U971="", "", PPG!U971)</f>
        <v>0.92700000000000005</v>
      </c>
      <c r="AE261" s="10">
        <f>IF(PPG!V971="", "", PPG!V971)</f>
        <v>33.369999999999997</v>
      </c>
      <c r="AF261" s="9">
        <f>IF(PPG!W971="", "", PPG!W971)</f>
        <v>0.88</v>
      </c>
      <c r="AG261" s="10">
        <f>IF(PPG!X971="", "", PPG!X971)</f>
        <v>31.68</v>
      </c>
      <c r="AH261" s="9">
        <f>IF(PPG!Y971="", "", PPG!Y971)</f>
        <v>0.83699999999999997</v>
      </c>
      <c r="AI261" s="10">
        <f>IF(PPG!Z971="", "", PPG!Z971)</f>
        <v>30.13</v>
      </c>
      <c r="AJ261" s="31" t="str">
        <f>IF(D261&lt;&gt;"",D261*I261, "0.00")</f>
        <v>0.00</v>
      </c>
      <c r="AK261" s="8" t="str">
        <f>IF(D261&lt;&gt;"",D261, "0")</f>
        <v>0</v>
      </c>
      <c r="AL261" s="8" t="str">
        <f>IF(D261&lt;&gt;"",D261*K261, "0")</f>
        <v>0</v>
      </c>
    </row>
    <row r="262" spans="1:38">
      <c r="A262" s="8">
        <f>IF(OUT!C972="", "", OUT!C972)</f>
        <v>727</v>
      </c>
      <c r="B262" s="19">
        <f>IF(OUT!A972="", "", OUT!A972)</f>
        <v>40713</v>
      </c>
      <c r="C262" s="8" t="str">
        <f>IF(OUT!D972="", "", OUT!D972)</f>
        <v>RH</v>
      </c>
      <c r="D262" s="26"/>
      <c r="E262" s="35" t="str">
        <f>IF(OUT!E972="", "", OUT!E972)</f>
        <v>36 CELL</v>
      </c>
      <c r="F262" s="23" t="str">
        <f>IF(OUT!AE972="NEW", "✷", "")</f>
        <v/>
      </c>
      <c r="G262" t="str">
        <f>IF(OUT!B972="", "", OUT!B972)</f>
        <v>BEGONIA  TUBEROUS NONSTOP MOCCA WHITE</v>
      </c>
      <c r="H262" s="20">
        <f>IF(AND($K$3=1,$K$4="N"),P262,IF(AND($K$3=2,$K$4="N"),R262,IF(AND($K$3=3,$K$4="N"),T262,IF(AND($K$3=4,$K$4="N"),V262,IF(AND($K$3=5,$K$4="N"),X262,IF(AND($K$3=1,$K$4="Y"),Z262,IF(AND($K$3=2,$K$4="Y"),AB262,IF(AND($K$3=3,$K$4="Y"),AD262,IF(AND($K$3=4,$K$4="Y"),AF262,IF(AND($K$3=5,$K$4="Y"),AH262,"FALSE"))))))))))</f>
        <v>1.0580000000000001</v>
      </c>
      <c r="I262" s="21">
        <f>IF(AND($K$3=1,$K$4="N"),Q262,IF(AND($K$3=2,$K$4="N"),S262,IF(AND($K$3=3,$K$4="N"),U262,IF(AND($K$3=4,$K$4="N"),W262,IF(AND($K$3=5,$K$4="N"),Y262,IF(AND($K$3=1,$K$4="Y"),AA262,IF(AND($K$3=2,$K$4="Y"),AC262,IF(AND($K$3=3,$K$4="Y"),AE262,IF(AND($K$3=4,$K$4="Y"),AG262,IF(AND($K$3=5,$K$4="Y"),AI262,"FALSE"))))))))))</f>
        <v>38.08</v>
      </c>
      <c r="J262" s="35" t="str">
        <f>IF(OUT!F972="", "", OUT!F972)</f>
        <v>STRIP TRAY</v>
      </c>
      <c r="K262" s="8">
        <f>IF(OUT!P972="", "", OUT!P972)</f>
        <v>36</v>
      </c>
      <c r="L262" s="8" t="str">
        <f>IF(OUT!AE972="", "", OUT!AE972)</f>
        <v/>
      </c>
      <c r="M262" s="8" t="str">
        <f>IF(OUT!AG972="", "", OUT!AG972)</f>
        <v/>
      </c>
      <c r="N262" s="8" t="str">
        <f>IF(OUT!AQ972="", "", OUT!AQ972)</f>
        <v/>
      </c>
      <c r="O262" s="8" t="str">
        <f>IF(OUT!BO972="", "", OUT!BO972)</f>
        <v>T7</v>
      </c>
      <c r="P262" s="9">
        <f>IF(OUT!N972="", "", OUT!N972)</f>
        <v>1.0580000000000001</v>
      </c>
      <c r="Q262" s="10">
        <f>IF(OUT!O972="", "", OUT!O972)</f>
        <v>38.08</v>
      </c>
      <c r="R262" s="9">
        <f>IF(PPG!H972="", "", PPG!H972)</f>
        <v>0.97599999999999998</v>
      </c>
      <c r="S262" s="10">
        <f>IF(PPG!I972="", "", PPG!I972)</f>
        <v>35.130000000000003</v>
      </c>
      <c r="T262" s="9">
        <f>IF(PPG!J972="", "", PPG!J972)</f>
        <v>0.92700000000000005</v>
      </c>
      <c r="U262" s="10">
        <f>IF(PPG!K972="", "", PPG!K972)</f>
        <v>33.369999999999997</v>
      </c>
      <c r="V262" s="9">
        <f>IF(PPG!L972="", "", PPG!L972)</f>
        <v>0.88</v>
      </c>
      <c r="W262" s="10">
        <f>IF(PPG!M972="", "", PPG!M972)</f>
        <v>31.68</v>
      </c>
      <c r="X262" s="9">
        <f>IF(PPG!N972="", "", PPG!N972)</f>
        <v>0.83699999999999997</v>
      </c>
      <c r="Y262" s="10">
        <f>IF(PPG!O972="", "", PPG!O972)</f>
        <v>30.13</v>
      </c>
      <c r="Z262" s="9">
        <f>IF(PPG!Q972="", "", PPG!Q972)</f>
        <v>1</v>
      </c>
      <c r="AA262" s="10">
        <f>IF(PPG!R972="", "", PPG!R972)</f>
        <v>36</v>
      </c>
      <c r="AB262" s="9">
        <f>IF(PPG!S972="", "", PPG!S972)</f>
        <v>0.97599999999999998</v>
      </c>
      <c r="AC262" s="10">
        <f>IF(PPG!T972="", "", PPG!T972)</f>
        <v>35.130000000000003</v>
      </c>
      <c r="AD262" s="9">
        <f>IF(PPG!U972="", "", PPG!U972)</f>
        <v>0.92700000000000005</v>
      </c>
      <c r="AE262" s="10">
        <f>IF(PPG!V972="", "", PPG!V972)</f>
        <v>33.369999999999997</v>
      </c>
      <c r="AF262" s="9">
        <f>IF(PPG!W972="", "", PPG!W972)</f>
        <v>0.88</v>
      </c>
      <c r="AG262" s="10">
        <f>IF(PPG!X972="", "", PPG!X972)</f>
        <v>31.68</v>
      </c>
      <c r="AH262" s="9">
        <f>IF(PPG!Y972="", "", PPG!Y972)</f>
        <v>0.83699999999999997</v>
      </c>
      <c r="AI262" s="10">
        <f>IF(PPG!Z972="", "", PPG!Z972)</f>
        <v>30.13</v>
      </c>
      <c r="AJ262" s="31" t="str">
        <f>IF(D262&lt;&gt;"",D262*I262, "0.00")</f>
        <v>0.00</v>
      </c>
      <c r="AK262" s="8" t="str">
        <f>IF(D262&lt;&gt;"",D262, "0")</f>
        <v>0</v>
      </c>
      <c r="AL262" s="8" t="str">
        <f>IF(D262&lt;&gt;"",D262*K262, "0")</f>
        <v>0</v>
      </c>
    </row>
    <row r="263" spans="1:38">
      <c r="A263" s="8">
        <f>IF(OUT!C973="", "", OUT!C973)</f>
        <v>727</v>
      </c>
      <c r="B263" s="19">
        <f>IF(OUT!A973="", "", OUT!A973)</f>
        <v>40714</v>
      </c>
      <c r="C263" s="8" t="str">
        <f>IF(OUT!D973="", "", OUT!D973)</f>
        <v>RH</v>
      </c>
      <c r="D263" s="26"/>
      <c r="E263" s="35" t="str">
        <f>IF(OUT!E973="", "", OUT!E973)</f>
        <v>36 CELL</v>
      </c>
      <c r="F263" s="23" t="str">
        <f>IF(OUT!AE973="NEW", "✷", "")</f>
        <v/>
      </c>
      <c r="G263" t="str">
        <f>IF(OUT!B973="", "", OUT!B973)</f>
        <v>BEGONIA  TUBEROUS NONSTOP MOCCA YELLOW</v>
      </c>
      <c r="H263" s="20">
        <f>IF(AND($K$3=1,$K$4="N"),P263,IF(AND($K$3=2,$K$4="N"),R263,IF(AND($K$3=3,$K$4="N"),T263,IF(AND($K$3=4,$K$4="N"),V263,IF(AND($K$3=5,$K$4="N"),X263,IF(AND($K$3=1,$K$4="Y"),Z263,IF(AND($K$3=2,$K$4="Y"),AB263,IF(AND($K$3=3,$K$4="Y"),AD263,IF(AND($K$3=4,$K$4="Y"),AF263,IF(AND($K$3=5,$K$4="Y"),AH263,"FALSE"))))))))))</f>
        <v>1.0580000000000001</v>
      </c>
      <c r="I263" s="21">
        <f>IF(AND($K$3=1,$K$4="N"),Q263,IF(AND($K$3=2,$K$4="N"),S263,IF(AND($K$3=3,$K$4="N"),U263,IF(AND($K$3=4,$K$4="N"),W263,IF(AND($K$3=5,$K$4="N"),Y263,IF(AND($K$3=1,$K$4="Y"),AA263,IF(AND($K$3=2,$K$4="Y"),AC263,IF(AND($K$3=3,$K$4="Y"),AE263,IF(AND($K$3=4,$K$4="Y"),AG263,IF(AND($K$3=5,$K$4="Y"),AI263,"FALSE"))))))))))</f>
        <v>38.08</v>
      </c>
      <c r="J263" s="35" t="str">
        <f>IF(OUT!F973="", "", OUT!F973)</f>
        <v>STRIP TRAY</v>
      </c>
      <c r="K263" s="8">
        <f>IF(OUT!P973="", "", OUT!P973)</f>
        <v>36</v>
      </c>
      <c r="L263" s="8" t="str">
        <f>IF(OUT!AE973="", "", OUT!AE973)</f>
        <v/>
      </c>
      <c r="M263" s="8" t="str">
        <f>IF(OUT!AG973="", "", OUT!AG973)</f>
        <v/>
      </c>
      <c r="N263" s="8" t="str">
        <f>IF(OUT!AQ973="", "", OUT!AQ973)</f>
        <v/>
      </c>
      <c r="O263" s="8" t="str">
        <f>IF(OUT!BO973="", "", OUT!BO973)</f>
        <v>T7</v>
      </c>
      <c r="P263" s="9">
        <f>IF(OUT!N973="", "", OUT!N973)</f>
        <v>1.0580000000000001</v>
      </c>
      <c r="Q263" s="10">
        <f>IF(OUT!O973="", "", OUT!O973)</f>
        <v>38.08</v>
      </c>
      <c r="R263" s="9">
        <f>IF(PPG!H973="", "", PPG!H973)</f>
        <v>0.97599999999999998</v>
      </c>
      <c r="S263" s="10">
        <f>IF(PPG!I973="", "", PPG!I973)</f>
        <v>35.130000000000003</v>
      </c>
      <c r="T263" s="9">
        <f>IF(PPG!J973="", "", PPG!J973)</f>
        <v>0.92700000000000005</v>
      </c>
      <c r="U263" s="10">
        <f>IF(PPG!K973="", "", PPG!K973)</f>
        <v>33.369999999999997</v>
      </c>
      <c r="V263" s="9">
        <f>IF(PPG!L973="", "", PPG!L973)</f>
        <v>0.88</v>
      </c>
      <c r="W263" s="10">
        <f>IF(PPG!M973="", "", PPG!M973)</f>
        <v>31.68</v>
      </c>
      <c r="X263" s="9">
        <f>IF(PPG!N973="", "", PPG!N973)</f>
        <v>0.83699999999999997</v>
      </c>
      <c r="Y263" s="10">
        <f>IF(PPG!O973="", "", PPG!O973)</f>
        <v>30.13</v>
      </c>
      <c r="Z263" s="9">
        <f>IF(PPG!Q973="", "", PPG!Q973)</f>
        <v>1</v>
      </c>
      <c r="AA263" s="10">
        <f>IF(PPG!R973="", "", PPG!R973)</f>
        <v>36</v>
      </c>
      <c r="AB263" s="9">
        <f>IF(PPG!S973="", "", PPG!S973)</f>
        <v>0.97599999999999998</v>
      </c>
      <c r="AC263" s="10">
        <f>IF(PPG!T973="", "", PPG!T973)</f>
        <v>35.130000000000003</v>
      </c>
      <c r="AD263" s="9">
        <f>IF(PPG!U973="", "", PPG!U973)</f>
        <v>0.92700000000000005</v>
      </c>
      <c r="AE263" s="10">
        <f>IF(PPG!V973="", "", PPG!V973)</f>
        <v>33.369999999999997</v>
      </c>
      <c r="AF263" s="9">
        <f>IF(PPG!W973="", "", PPG!W973)</f>
        <v>0.88</v>
      </c>
      <c r="AG263" s="10">
        <f>IF(PPG!X973="", "", PPG!X973)</f>
        <v>31.68</v>
      </c>
      <c r="AH263" s="9">
        <f>IF(PPG!Y973="", "", PPG!Y973)</f>
        <v>0.83699999999999997</v>
      </c>
      <c r="AI263" s="10">
        <f>IF(PPG!Z973="", "", PPG!Z973)</f>
        <v>30.13</v>
      </c>
      <c r="AJ263" s="31" t="str">
        <f>IF(D263&lt;&gt;"",D263*I263, "0.00")</f>
        <v>0.00</v>
      </c>
      <c r="AK263" s="8" t="str">
        <f>IF(D263&lt;&gt;"",D263, "0")</f>
        <v>0</v>
      </c>
      <c r="AL263" s="8" t="str">
        <f>IF(D263&lt;&gt;"",D263*K263, "0")</f>
        <v>0</v>
      </c>
    </row>
    <row r="264" spans="1:38">
      <c r="A264" s="8">
        <f>IF(OUT!C990="", "", OUT!C990)</f>
        <v>727</v>
      </c>
      <c r="B264" s="19">
        <f>IF(OUT!A990="", "", OUT!A990)</f>
        <v>40790</v>
      </c>
      <c r="C264" s="8" t="str">
        <f>IF(OUT!D990="", "", OUT!D990)</f>
        <v>RH</v>
      </c>
      <c r="D264" s="26"/>
      <c r="E264" s="35" t="str">
        <f>IF(OUT!E990="", "", OUT!E990)</f>
        <v>36 CELL</v>
      </c>
      <c r="F264" s="23" t="str">
        <f>IF(OUT!AE990="NEW", "✷", "")</f>
        <v/>
      </c>
      <c r="G264" t="str">
        <f>IF(OUT!B990="", "", OUT!B990)</f>
        <v>BEGONIA  TUBEROUS NONSTOP ORANGE</v>
      </c>
      <c r="H264" s="20">
        <f>IF(AND($K$3=1,$K$4="N"),P264,IF(AND($K$3=2,$K$4="N"),R264,IF(AND($K$3=3,$K$4="N"),T264,IF(AND($K$3=4,$K$4="N"),V264,IF(AND($K$3=5,$K$4="N"),X264,IF(AND($K$3=1,$K$4="Y"),Z264,IF(AND($K$3=2,$K$4="Y"),AB264,IF(AND($K$3=3,$K$4="Y"),AD264,IF(AND($K$3=4,$K$4="Y"),AF264,IF(AND($K$3=5,$K$4="Y"),AH264,"FALSE"))))))))))</f>
        <v>1.0580000000000001</v>
      </c>
      <c r="I264" s="21">
        <f>IF(AND($K$3=1,$K$4="N"),Q264,IF(AND($K$3=2,$K$4="N"),S264,IF(AND($K$3=3,$K$4="N"),U264,IF(AND($K$3=4,$K$4="N"),W264,IF(AND($K$3=5,$K$4="N"),Y264,IF(AND($K$3=1,$K$4="Y"),AA264,IF(AND($K$3=2,$K$4="Y"),AC264,IF(AND($K$3=3,$K$4="Y"),AE264,IF(AND($K$3=4,$K$4="Y"),AG264,IF(AND($K$3=5,$K$4="Y"),AI264,"FALSE"))))))))))</f>
        <v>38.08</v>
      </c>
      <c r="J264" s="35" t="str">
        <f>IF(OUT!F990="", "", OUT!F990)</f>
        <v>STRIP TRAY</v>
      </c>
      <c r="K264" s="8">
        <f>IF(OUT!P990="", "", OUT!P990)</f>
        <v>36</v>
      </c>
      <c r="L264" s="8" t="str">
        <f>IF(OUT!AE990="", "", OUT!AE990)</f>
        <v/>
      </c>
      <c r="M264" s="8" t="str">
        <f>IF(OUT!AG990="", "", OUT!AG990)</f>
        <v/>
      </c>
      <c r="N264" s="8" t="str">
        <f>IF(OUT!AQ990="", "", OUT!AQ990)</f>
        <v/>
      </c>
      <c r="O264" s="8" t="str">
        <f>IF(OUT!BO990="", "", OUT!BO990)</f>
        <v>T7</v>
      </c>
      <c r="P264" s="9">
        <f>IF(OUT!N990="", "", OUT!N990)</f>
        <v>1.0580000000000001</v>
      </c>
      <c r="Q264" s="10">
        <f>IF(OUT!O990="", "", OUT!O990)</f>
        <v>38.08</v>
      </c>
      <c r="R264" s="9">
        <f>IF(PPG!H990="", "", PPG!H990)</f>
        <v>0.97599999999999998</v>
      </c>
      <c r="S264" s="10">
        <f>IF(PPG!I990="", "", PPG!I990)</f>
        <v>35.130000000000003</v>
      </c>
      <c r="T264" s="9">
        <f>IF(PPG!J990="", "", PPG!J990)</f>
        <v>0.92700000000000005</v>
      </c>
      <c r="U264" s="10">
        <f>IF(PPG!K990="", "", PPG!K990)</f>
        <v>33.369999999999997</v>
      </c>
      <c r="V264" s="9">
        <f>IF(PPG!L990="", "", PPG!L990)</f>
        <v>0.88</v>
      </c>
      <c r="W264" s="10">
        <f>IF(PPG!M990="", "", PPG!M990)</f>
        <v>31.68</v>
      </c>
      <c r="X264" s="9">
        <f>IF(PPG!N990="", "", PPG!N990)</f>
        <v>0.83699999999999997</v>
      </c>
      <c r="Y264" s="10">
        <f>IF(PPG!O990="", "", PPG!O990)</f>
        <v>30.13</v>
      </c>
      <c r="Z264" s="9">
        <f>IF(PPG!Q990="", "", PPG!Q990)</f>
        <v>1</v>
      </c>
      <c r="AA264" s="10">
        <f>IF(PPG!R990="", "", PPG!R990)</f>
        <v>36</v>
      </c>
      <c r="AB264" s="9">
        <f>IF(PPG!S990="", "", PPG!S990)</f>
        <v>0.97599999999999998</v>
      </c>
      <c r="AC264" s="10">
        <f>IF(PPG!T990="", "", PPG!T990)</f>
        <v>35.130000000000003</v>
      </c>
      <c r="AD264" s="9">
        <f>IF(PPG!U990="", "", PPG!U990)</f>
        <v>0.92700000000000005</v>
      </c>
      <c r="AE264" s="10">
        <f>IF(PPG!V990="", "", PPG!V990)</f>
        <v>33.369999999999997</v>
      </c>
      <c r="AF264" s="9">
        <f>IF(PPG!W990="", "", PPG!W990)</f>
        <v>0.88</v>
      </c>
      <c r="AG264" s="10">
        <f>IF(PPG!X990="", "", PPG!X990)</f>
        <v>31.68</v>
      </c>
      <c r="AH264" s="9">
        <f>IF(PPG!Y990="", "", PPG!Y990)</f>
        <v>0.83699999999999997</v>
      </c>
      <c r="AI264" s="10">
        <f>IF(PPG!Z990="", "", PPG!Z990)</f>
        <v>30.13</v>
      </c>
      <c r="AJ264" s="31" t="str">
        <f>IF(D264&lt;&gt;"",D264*I264, "0.00")</f>
        <v>0.00</v>
      </c>
      <c r="AK264" s="8" t="str">
        <f>IF(D264&lt;&gt;"",D264, "0")</f>
        <v>0</v>
      </c>
      <c r="AL264" s="8" t="str">
        <f>IF(D264&lt;&gt;"",D264*K264, "0")</f>
        <v>0</v>
      </c>
    </row>
    <row r="265" spans="1:38">
      <c r="A265" s="8">
        <f>IF(OUT!C289="", "", OUT!C289)</f>
        <v>727</v>
      </c>
      <c r="B265" s="19">
        <f>IF(OUT!A289="", "", OUT!A289)</f>
        <v>11366</v>
      </c>
      <c r="C265" s="8" t="str">
        <f>IF(OUT!D289="", "", OUT!D289)</f>
        <v>RH</v>
      </c>
      <c r="D265" s="26"/>
      <c r="E265" s="35" t="str">
        <f>IF(OUT!E289="", "", OUT!E289)</f>
        <v>36 CELL</v>
      </c>
      <c r="F265" s="23" t="str">
        <f>IF(OUT!AE289="NEW", "✷", "")</f>
        <v/>
      </c>
      <c r="G265" t="str">
        <f>IF(OUT!B289="", "", OUT!B289)</f>
        <v>BEGONIA  TUBEROUS NONSTOP PEACH SHADES</v>
      </c>
      <c r="H265" s="20">
        <f>IF(AND($K$3=1,$K$4="N"),P265,IF(AND($K$3=2,$K$4="N"),R265,IF(AND($K$3=3,$K$4="N"),T265,IF(AND($K$3=4,$K$4="N"),V265,IF(AND($K$3=5,$K$4="N"),X265,IF(AND($K$3=1,$K$4="Y"),Z265,IF(AND($K$3=2,$K$4="Y"),AB265,IF(AND($K$3=3,$K$4="Y"),AD265,IF(AND($K$3=4,$K$4="Y"),AF265,IF(AND($K$3=5,$K$4="Y"),AH265,"FALSE"))))))))))</f>
        <v>1.0580000000000001</v>
      </c>
      <c r="I265" s="21">
        <f>IF(AND($K$3=1,$K$4="N"),Q265,IF(AND($K$3=2,$K$4="N"),S265,IF(AND($K$3=3,$K$4="N"),U265,IF(AND($K$3=4,$K$4="N"),W265,IF(AND($K$3=5,$K$4="N"),Y265,IF(AND($K$3=1,$K$4="Y"),AA265,IF(AND($K$3=2,$K$4="Y"),AC265,IF(AND($K$3=3,$K$4="Y"),AE265,IF(AND($K$3=4,$K$4="Y"),AG265,IF(AND($K$3=5,$K$4="Y"),AI265,"FALSE"))))))))))</f>
        <v>38.08</v>
      </c>
      <c r="J265" s="35" t="str">
        <f>IF(OUT!F289="", "", OUT!F289)</f>
        <v>STRIP TRAY</v>
      </c>
      <c r="K265" s="8">
        <f>IF(OUT!P289="", "", OUT!P289)</f>
        <v>36</v>
      </c>
      <c r="L265" s="8" t="str">
        <f>IF(OUT!AE289="", "", OUT!AE289)</f>
        <v/>
      </c>
      <c r="M265" s="8" t="str">
        <f>IF(OUT!AG289="", "", OUT!AG289)</f>
        <v/>
      </c>
      <c r="N265" s="8" t="str">
        <f>IF(OUT!AQ289="", "", OUT!AQ289)</f>
        <v/>
      </c>
      <c r="O265" s="8" t="str">
        <f>IF(OUT!BO289="", "", OUT!BO289)</f>
        <v>T7</v>
      </c>
      <c r="P265" s="9">
        <f>IF(OUT!N289="", "", OUT!N289)</f>
        <v>1.0580000000000001</v>
      </c>
      <c r="Q265" s="10">
        <f>IF(OUT!O289="", "", OUT!O289)</f>
        <v>38.08</v>
      </c>
      <c r="R265" s="9">
        <f>IF(PPG!H289="", "", PPG!H289)</f>
        <v>0.97599999999999998</v>
      </c>
      <c r="S265" s="10">
        <f>IF(PPG!I289="", "", PPG!I289)</f>
        <v>35.130000000000003</v>
      </c>
      <c r="T265" s="9">
        <f>IF(PPG!J289="", "", PPG!J289)</f>
        <v>0.92700000000000005</v>
      </c>
      <c r="U265" s="10">
        <f>IF(PPG!K289="", "", PPG!K289)</f>
        <v>33.369999999999997</v>
      </c>
      <c r="V265" s="9">
        <f>IF(PPG!L289="", "", PPG!L289)</f>
        <v>0.88</v>
      </c>
      <c r="W265" s="10">
        <f>IF(PPG!M289="", "", PPG!M289)</f>
        <v>31.68</v>
      </c>
      <c r="X265" s="9">
        <f>IF(PPG!N289="", "", PPG!N289)</f>
        <v>0.83699999999999997</v>
      </c>
      <c r="Y265" s="10">
        <f>IF(PPG!O289="", "", PPG!O289)</f>
        <v>30.13</v>
      </c>
      <c r="Z265" s="9">
        <f>IF(PPG!Q289="", "", PPG!Q289)</f>
        <v>1</v>
      </c>
      <c r="AA265" s="10">
        <f>IF(PPG!R289="", "", PPG!R289)</f>
        <v>36</v>
      </c>
      <c r="AB265" s="9">
        <f>IF(PPG!S289="", "", PPG!S289)</f>
        <v>0.97599999999999998</v>
      </c>
      <c r="AC265" s="10">
        <f>IF(PPG!T289="", "", PPG!T289)</f>
        <v>35.130000000000003</v>
      </c>
      <c r="AD265" s="9">
        <f>IF(PPG!U289="", "", PPG!U289)</f>
        <v>0.92700000000000005</v>
      </c>
      <c r="AE265" s="10">
        <f>IF(PPG!V289="", "", PPG!V289)</f>
        <v>33.369999999999997</v>
      </c>
      <c r="AF265" s="9">
        <f>IF(PPG!W289="", "", PPG!W289)</f>
        <v>0.88</v>
      </c>
      <c r="AG265" s="10">
        <f>IF(PPG!X289="", "", PPG!X289)</f>
        <v>31.68</v>
      </c>
      <c r="AH265" s="9">
        <f>IF(PPG!Y289="", "", PPG!Y289)</f>
        <v>0.83699999999999997</v>
      </c>
      <c r="AI265" s="10">
        <f>IF(PPG!Z289="", "", PPG!Z289)</f>
        <v>30.13</v>
      </c>
      <c r="AJ265" s="31" t="str">
        <f>IF(D265&lt;&gt;"",D265*I265, "0.00")</f>
        <v>0.00</v>
      </c>
      <c r="AK265" s="8" t="str">
        <f>IF(D265&lt;&gt;"",D265, "0")</f>
        <v>0</v>
      </c>
      <c r="AL265" s="8" t="str">
        <f>IF(D265&lt;&gt;"",D265*K265, "0")</f>
        <v>0</v>
      </c>
    </row>
    <row r="266" spans="1:38">
      <c r="A266" s="8">
        <f>IF(OUT!C991="", "", OUT!C991)</f>
        <v>727</v>
      </c>
      <c r="B266" s="19">
        <f>IF(OUT!A991="", "", OUT!A991)</f>
        <v>40791</v>
      </c>
      <c r="C266" s="8" t="str">
        <f>IF(OUT!D991="", "", OUT!D991)</f>
        <v>RH</v>
      </c>
      <c r="D266" s="26"/>
      <c r="E266" s="35" t="str">
        <f>IF(OUT!E991="", "", OUT!E991)</f>
        <v>36 CELL</v>
      </c>
      <c r="F266" s="23" t="str">
        <f>IF(OUT!AE991="NEW", "✷", "")</f>
        <v/>
      </c>
      <c r="G266" t="str">
        <f>IF(OUT!B991="", "", OUT!B991)</f>
        <v>BEGONIA  TUBEROUS NONSTOP PINK</v>
      </c>
      <c r="H266" s="20">
        <f>IF(AND($K$3=1,$K$4="N"),P266,IF(AND($K$3=2,$K$4="N"),R266,IF(AND($K$3=3,$K$4="N"),T266,IF(AND($K$3=4,$K$4="N"),V266,IF(AND($K$3=5,$K$4="N"),X266,IF(AND($K$3=1,$K$4="Y"),Z266,IF(AND($K$3=2,$K$4="Y"),AB266,IF(AND($K$3=3,$K$4="Y"),AD266,IF(AND($K$3=4,$K$4="Y"),AF266,IF(AND($K$3=5,$K$4="Y"),AH266,"FALSE"))))))))))</f>
        <v>1.0580000000000001</v>
      </c>
      <c r="I266" s="21">
        <f>IF(AND($K$3=1,$K$4="N"),Q266,IF(AND($K$3=2,$K$4="N"),S266,IF(AND($K$3=3,$K$4="N"),U266,IF(AND($K$3=4,$K$4="N"),W266,IF(AND($K$3=5,$K$4="N"),Y266,IF(AND($K$3=1,$K$4="Y"),AA266,IF(AND($K$3=2,$K$4="Y"),AC266,IF(AND($K$3=3,$K$4="Y"),AE266,IF(AND($K$3=4,$K$4="Y"),AG266,IF(AND($K$3=5,$K$4="Y"),AI266,"FALSE"))))))))))</f>
        <v>38.08</v>
      </c>
      <c r="J266" s="35" t="str">
        <f>IF(OUT!F991="", "", OUT!F991)</f>
        <v>STRIP TRAY</v>
      </c>
      <c r="K266" s="8">
        <f>IF(OUT!P991="", "", OUT!P991)</f>
        <v>36</v>
      </c>
      <c r="L266" s="8" t="str">
        <f>IF(OUT!AE991="", "", OUT!AE991)</f>
        <v/>
      </c>
      <c r="M266" s="8" t="str">
        <f>IF(OUT!AG991="", "", OUT!AG991)</f>
        <v/>
      </c>
      <c r="N266" s="8" t="str">
        <f>IF(OUT!AQ991="", "", OUT!AQ991)</f>
        <v/>
      </c>
      <c r="O266" s="8" t="str">
        <f>IF(OUT!BO991="", "", OUT!BO991)</f>
        <v>T7</v>
      </c>
      <c r="P266" s="9">
        <f>IF(OUT!N991="", "", OUT!N991)</f>
        <v>1.0580000000000001</v>
      </c>
      <c r="Q266" s="10">
        <f>IF(OUT!O991="", "", OUT!O991)</f>
        <v>38.08</v>
      </c>
      <c r="R266" s="9">
        <f>IF(PPG!H991="", "", PPG!H991)</f>
        <v>0.97599999999999998</v>
      </c>
      <c r="S266" s="10">
        <f>IF(PPG!I991="", "", PPG!I991)</f>
        <v>35.130000000000003</v>
      </c>
      <c r="T266" s="9">
        <f>IF(PPG!J991="", "", PPG!J991)</f>
        <v>0.92700000000000005</v>
      </c>
      <c r="U266" s="10">
        <f>IF(PPG!K991="", "", PPG!K991)</f>
        <v>33.369999999999997</v>
      </c>
      <c r="V266" s="9">
        <f>IF(PPG!L991="", "", PPG!L991)</f>
        <v>0.88</v>
      </c>
      <c r="W266" s="10">
        <f>IF(PPG!M991="", "", PPG!M991)</f>
        <v>31.68</v>
      </c>
      <c r="X266" s="9">
        <f>IF(PPG!N991="", "", PPG!N991)</f>
        <v>0.83699999999999997</v>
      </c>
      <c r="Y266" s="10">
        <f>IF(PPG!O991="", "", PPG!O991)</f>
        <v>30.13</v>
      </c>
      <c r="Z266" s="9">
        <f>IF(PPG!Q991="", "", PPG!Q991)</f>
        <v>1</v>
      </c>
      <c r="AA266" s="10">
        <f>IF(PPG!R991="", "", PPG!R991)</f>
        <v>36</v>
      </c>
      <c r="AB266" s="9">
        <f>IF(PPG!S991="", "", PPG!S991)</f>
        <v>0.97599999999999998</v>
      </c>
      <c r="AC266" s="10">
        <f>IF(PPG!T991="", "", PPG!T991)</f>
        <v>35.130000000000003</v>
      </c>
      <c r="AD266" s="9">
        <f>IF(PPG!U991="", "", PPG!U991)</f>
        <v>0.92700000000000005</v>
      </c>
      <c r="AE266" s="10">
        <f>IF(PPG!V991="", "", PPG!V991)</f>
        <v>33.369999999999997</v>
      </c>
      <c r="AF266" s="9">
        <f>IF(PPG!W991="", "", PPG!W991)</f>
        <v>0.88</v>
      </c>
      <c r="AG266" s="10">
        <f>IF(PPG!X991="", "", PPG!X991)</f>
        <v>31.68</v>
      </c>
      <c r="AH266" s="9">
        <f>IF(PPG!Y991="", "", PPG!Y991)</f>
        <v>0.83699999999999997</v>
      </c>
      <c r="AI266" s="10">
        <f>IF(PPG!Z991="", "", PPG!Z991)</f>
        <v>30.13</v>
      </c>
      <c r="AJ266" s="31" t="str">
        <f>IF(D266&lt;&gt;"",D266*I266, "0.00")</f>
        <v>0.00</v>
      </c>
      <c r="AK266" s="8" t="str">
        <f>IF(D266&lt;&gt;"",D266, "0")</f>
        <v>0</v>
      </c>
      <c r="AL266" s="8" t="str">
        <f>IF(D266&lt;&gt;"",D266*K266, "0")</f>
        <v>0</v>
      </c>
    </row>
    <row r="267" spans="1:38">
      <c r="A267" s="8">
        <f>IF(OUT!C1313="", "", OUT!C1313)</f>
        <v>727</v>
      </c>
      <c r="B267" s="19">
        <f>IF(OUT!A1313="", "", OUT!A1313)</f>
        <v>64274</v>
      </c>
      <c r="C267" s="8" t="str">
        <f>IF(OUT!D1313="", "", OUT!D1313)</f>
        <v>RH</v>
      </c>
      <c r="D267" s="26"/>
      <c r="E267" s="35" t="str">
        <f>IF(OUT!E1313="", "", OUT!E1313)</f>
        <v>36 CELL</v>
      </c>
      <c r="F267" s="23" t="str">
        <f>IF(OUT!AE1313="NEW", "✷", "")</f>
        <v/>
      </c>
      <c r="G267" t="str">
        <f>IF(OUT!B1313="", "", OUT!B1313)</f>
        <v>BEGONIA  TUBEROUS NONSTOP RED</v>
      </c>
      <c r="H267" s="20">
        <f>IF(AND($K$3=1,$K$4="N"),P267,IF(AND($K$3=2,$K$4="N"),R267,IF(AND($K$3=3,$K$4="N"),T267,IF(AND($K$3=4,$K$4="N"),V267,IF(AND($K$3=5,$K$4="N"),X267,IF(AND($K$3=1,$K$4="Y"),Z267,IF(AND($K$3=2,$K$4="Y"),AB267,IF(AND($K$3=3,$K$4="Y"),AD267,IF(AND($K$3=4,$K$4="Y"),AF267,IF(AND($K$3=5,$K$4="Y"),AH267,"FALSE"))))))))))</f>
        <v>1.0580000000000001</v>
      </c>
      <c r="I267" s="21">
        <f>IF(AND($K$3=1,$K$4="N"),Q267,IF(AND($K$3=2,$K$4="N"),S267,IF(AND($K$3=3,$K$4="N"),U267,IF(AND($K$3=4,$K$4="N"),W267,IF(AND($K$3=5,$K$4="N"),Y267,IF(AND($K$3=1,$K$4="Y"),AA267,IF(AND($K$3=2,$K$4="Y"),AC267,IF(AND($K$3=3,$K$4="Y"),AE267,IF(AND($K$3=4,$K$4="Y"),AG267,IF(AND($K$3=5,$K$4="Y"),AI267,"FALSE"))))))))))</f>
        <v>38.08</v>
      </c>
      <c r="J267" s="35" t="str">
        <f>IF(OUT!F1313="", "", OUT!F1313)</f>
        <v>STRIP TRAY</v>
      </c>
      <c r="K267" s="8">
        <f>IF(OUT!P1313="", "", OUT!P1313)</f>
        <v>36</v>
      </c>
      <c r="L267" s="8" t="str">
        <f>IF(OUT!AE1313="", "", OUT!AE1313)</f>
        <v/>
      </c>
      <c r="M267" s="8" t="str">
        <f>IF(OUT!AG1313="", "", OUT!AG1313)</f>
        <v/>
      </c>
      <c r="N267" s="8" t="str">
        <f>IF(OUT!AQ1313="", "", OUT!AQ1313)</f>
        <v/>
      </c>
      <c r="O267" s="8" t="str">
        <f>IF(OUT!BO1313="", "", OUT!BO1313)</f>
        <v>T7</v>
      </c>
      <c r="P267" s="9">
        <f>IF(OUT!N1313="", "", OUT!N1313)</f>
        <v>1.0580000000000001</v>
      </c>
      <c r="Q267" s="10">
        <f>IF(OUT!O1313="", "", OUT!O1313)</f>
        <v>38.08</v>
      </c>
      <c r="R267" s="9">
        <f>IF(PPG!H1313="", "", PPG!H1313)</f>
        <v>0.97599999999999998</v>
      </c>
      <c r="S267" s="10">
        <f>IF(PPG!I1313="", "", PPG!I1313)</f>
        <v>35.130000000000003</v>
      </c>
      <c r="T267" s="9">
        <f>IF(PPG!J1313="", "", PPG!J1313)</f>
        <v>0.92700000000000005</v>
      </c>
      <c r="U267" s="10">
        <f>IF(PPG!K1313="", "", PPG!K1313)</f>
        <v>33.369999999999997</v>
      </c>
      <c r="V267" s="9">
        <f>IF(PPG!L1313="", "", PPG!L1313)</f>
        <v>0.88</v>
      </c>
      <c r="W267" s="10">
        <f>IF(PPG!M1313="", "", PPG!M1313)</f>
        <v>31.68</v>
      </c>
      <c r="X267" s="9">
        <f>IF(PPG!N1313="", "", PPG!N1313)</f>
        <v>0.83699999999999997</v>
      </c>
      <c r="Y267" s="10">
        <f>IF(PPG!O1313="", "", PPG!O1313)</f>
        <v>30.13</v>
      </c>
      <c r="Z267" s="9">
        <f>IF(PPG!Q1313="", "", PPG!Q1313)</f>
        <v>1</v>
      </c>
      <c r="AA267" s="10">
        <f>IF(PPG!R1313="", "", PPG!R1313)</f>
        <v>36</v>
      </c>
      <c r="AB267" s="9">
        <f>IF(PPG!S1313="", "", PPG!S1313)</f>
        <v>0.97599999999999998</v>
      </c>
      <c r="AC267" s="10">
        <f>IF(PPG!T1313="", "", PPG!T1313)</f>
        <v>35.130000000000003</v>
      </c>
      <c r="AD267" s="9">
        <f>IF(PPG!U1313="", "", PPG!U1313)</f>
        <v>0.92700000000000005</v>
      </c>
      <c r="AE267" s="10">
        <f>IF(PPG!V1313="", "", PPG!V1313)</f>
        <v>33.369999999999997</v>
      </c>
      <c r="AF267" s="9">
        <f>IF(PPG!W1313="", "", PPG!W1313)</f>
        <v>0.88</v>
      </c>
      <c r="AG267" s="10">
        <f>IF(PPG!X1313="", "", PPG!X1313)</f>
        <v>31.68</v>
      </c>
      <c r="AH267" s="9">
        <f>IF(PPG!Y1313="", "", PPG!Y1313)</f>
        <v>0.83699999999999997</v>
      </c>
      <c r="AI267" s="10">
        <f>IF(PPG!Z1313="", "", PPG!Z1313)</f>
        <v>30.13</v>
      </c>
      <c r="AJ267" s="31" t="str">
        <f>IF(D267&lt;&gt;"",D267*I267, "0.00")</f>
        <v>0.00</v>
      </c>
      <c r="AK267" s="8" t="str">
        <f>IF(D267&lt;&gt;"",D267, "0")</f>
        <v>0</v>
      </c>
      <c r="AL267" s="8" t="str">
        <f>IF(D267&lt;&gt;"",D267*K267, "0")</f>
        <v>0</v>
      </c>
    </row>
    <row r="268" spans="1:38">
      <c r="A268" s="8">
        <f>IF(OUT!C2648="", "", OUT!C2648)</f>
        <v>727</v>
      </c>
      <c r="B268" s="19">
        <f>IF(OUT!A2648="", "", OUT!A2648)</f>
        <v>94743</v>
      </c>
      <c r="C268" s="8" t="str">
        <f>IF(OUT!D2648="", "", OUT!D2648)</f>
        <v>RH</v>
      </c>
      <c r="D268" s="26"/>
      <c r="E268" s="35" t="str">
        <f>IF(OUT!E2648="", "", OUT!E2648)</f>
        <v>36 CELL</v>
      </c>
      <c r="F268" s="23" t="str">
        <f>IF(OUT!AE2648="NEW", "✷", "")</f>
        <v/>
      </c>
      <c r="G268" t="str">
        <f>IF(OUT!B2648="", "", OUT!B2648)</f>
        <v>BEGONIA  TUBEROUS NONSTOP ROSE PICOTEE</v>
      </c>
      <c r="H268" s="20">
        <f>IF(AND($K$3=1,$K$4="N"),P268,IF(AND($K$3=2,$K$4="N"),R268,IF(AND($K$3=3,$K$4="N"),T268,IF(AND($K$3=4,$K$4="N"),V268,IF(AND($K$3=5,$K$4="N"),X268,IF(AND($K$3=1,$K$4="Y"),Z268,IF(AND($K$3=2,$K$4="Y"),AB268,IF(AND($K$3=3,$K$4="Y"),AD268,IF(AND($K$3=4,$K$4="Y"),AF268,IF(AND($K$3=5,$K$4="Y"),AH268,"FALSE"))))))))))</f>
        <v>1.0580000000000001</v>
      </c>
      <c r="I268" s="21">
        <f>IF(AND($K$3=1,$K$4="N"),Q268,IF(AND($K$3=2,$K$4="N"),S268,IF(AND($K$3=3,$K$4="N"),U268,IF(AND($K$3=4,$K$4="N"),W268,IF(AND($K$3=5,$K$4="N"),Y268,IF(AND($K$3=1,$K$4="Y"),AA268,IF(AND($K$3=2,$K$4="Y"),AC268,IF(AND($K$3=3,$K$4="Y"),AE268,IF(AND($K$3=4,$K$4="Y"),AG268,IF(AND($K$3=5,$K$4="Y"),AI268,"FALSE"))))))))))</f>
        <v>38.08</v>
      </c>
      <c r="J268" s="35" t="str">
        <f>IF(OUT!F2648="", "", OUT!F2648)</f>
        <v>STRIP TRAY</v>
      </c>
      <c r="K268" s="8">
        <f>IF(OUT!P2648="", "", OUT!P2648)</f>
        <v>36</v>
      </c>
      <c r="L268" s="8" t="str">
        <f>IF(OUT!AE2648="", "", OUT!AE2648)</f>
        <v/>
      </c>
      <c r="M268" s="8" t="str">
        <f>IF(OUT!AG2648="", "", OUT!AG2648)</f>
        <v/>
      </c>
      <c r="N268" s="8" t="str">
        <f>IF(OUT!AQ2648="", "", OUT!AQ2648)</f>
        <v/>
      </c>
      <c r="O268" s="8" t="str">
        <f>IF(OUT!BO2648="", "", OUT!BO2648)</f>
        <v>T7</v>
      </c>
      <c r="P268" s="9">
        <f>IF(OUT!N2648="", "", OUT!N2648)</f>
        <v>1.0580000000000001</v>
      </c>
      <c r="Q268" s="10">
        <f>IF(OUT!O2648="", "", OUT!O2648)</f>
        <v>38.08</v>
      </c>
      <c r="R268" s="9">
        <f>IF(PPG!H2648="", "", PPG!H2648)</f>
        <v>0.97599999999999998</v>
      </c>
      <c r="S268" s="10">
        <f>IF(PPG!I2648="", "", PPG!I2648)</f>
        <v>35.130000000000003</v>
      </c>
      <c r="T268" s="9">
        <f>IF(PPG!J2648="", "", PPG!J2648)</f>
        <v>0.92700000000000005</v>
      </c>
      <c r="U268" s="10">
        <f>IF(PPG!K2648="", "", PPG!K2648)</f>
        <v>33.369999999999997</v>
      </c>
      <c r="V268" s="9">
        <f>IF(PPG!L2648="", "", PPG!L2648)</f>
        <v>0.88</v>
      </c>
      <c r="W268" s="10">
        <f>IF(PPG!M2648="", "", PPG!M2648)</f>
        <v>31.68</v>
      </c>
      <c r="X268" s="9">
        <f>IF(PPG!N2648="", "", PPG!N2648)</f>
        <v>0.83699999999999997</v>
      </c>
      <c r="Y268" s="10">
        <f>IF(PPG!O2648="", "", PPG!O2648)</f>
        <v>30.13</v>
      </c>
      <c r="Z268" s="9">
        <f>IF(PPG!Q2648="", "", PPG!Q2648)</f>
        <v>1</v>
      </c>
      <c r="AA268" s="10">
        <f>IF(PPG!R2648="", "", PPG!R2648)</f>
        <v>36</v>
      </c>
      <c r="AB268" s="9">
        <f>IF(PPG!S2648="", "", PPG!S2648)</f>
        <v>0.97599999999999998</v>
      </c>
      <c r="AC268" s="10">
        <f>IF(PPG!T2648="", "", PPG!T2648)</f>
        <v>35.130000000000003</v>
      </c>
      <c r="AD268" s="9">
        <f>IF(PPG!U2648="", "", PPG!U2648)</f>
        <v>0.92700000000000005</v>
      </c>
      <c r="AE268" s="10">
        <f>IF(PPG!V2648="", "", PPG!V2648)</f>
        <v>33.369999999999997</v>
      </c>
      <c r="AF268" s="9">
        <f>IF(PPG!W2648="", "", PPG!W2648)</f>
        <v>0.88</v>
      </c>
      <c r="AG268" s="10">
        <f>IF(PPG!X2648="", "", PPG!X2648)</f>
        <v>31.68</v>
      </c>
      <c r="AH268" s="9">
        <f>IF(PPG!Y2648="", "", PPG!Y2648)</f>
        <v>0.83699999999999997</v>
      </c>
      <c r="AI268" s="10">
        <f>IF(PPG!Z2648="", "", PPG!Z2648)</f>
        <v>30.13</v>
      </c>
      <c r="AJ268" s="31" t="str">
        <f>IF(D268&lt;&gt;"",D268*I268, "0.00")</f>
        <v>0.00</v>
      </c>
      <c r="AK268" s="8" t="str">
        <f>IF(D268&lt;&gt;"",D268, "0")</f>
        <v>0</v>
      </c>
      <c r="AL268" s="8" t="str">
        <f>IF(D268&lt;&gt;"",D268*K268, "0")</f>
        <v>0</v>
      </c>
    </row>
    <row r="269" spans="1:38">
      <c r="A269" s="8">
        <f>IF(OUT!C989="", "", OUT!C989)</f>
        <v>727</v>
      </c>
      <c r="B269" s="19">
        <f>IF(OUT!A989="", "", OUT!A989)</f>
        <v>40788</v>
      </c>
      <c r="C269" s="8" t="str">
        <f>IF(OUT!D989="", "", OUT!D989)</f>
        <v>RH</v>
      </c>
      <c r="D269" s="26"/>
      <c r="E269" s="35" t="str">
        <f>IF(OUT!E989="", "", OUT!E989)</f>
        <v>36 CELL</v>
      </c>
      <c r="F269" s="23" t="str">
        <f>IF(OUT!AE989="NEW", "✷", "")</f>
        <v/>
      </c>
      <c r="G269" t="str">
        <f>IF(OUT!B989="", "", OUT!B989)</f>
        <v>BEGONIA  TUBEROUS NONSTOP SALMON</v>
      </c>
      <c r="H269" s="20">
        <f>IF(AND($K$3=1,$K$4="N"),P269,IF(AND($K$3=2,$K$4="N"),R269,IF(AND($K$3=3,$K$4="N"),T269,IF(AND($K$3=4,$K$4="N"),V269,IF(AND($K$3=5,$K$4="N"),X269,IF(AND($K$3=1,$K$4="Y"),Z269,IF(AND($K$3=2,$K$4="Y"),AB269,IF(AND($K$3=3,$K$4="Y"),AD269,IF(AND($K$3=4,$K$4="Y"),AF269,IF(AND($K$3=5,$K$4="Y"),AH269,"FALSE"))))))))))</f>
        <v>1.0580000000000001</v>
      </c>
      <c r="I269" s="21">
        <f>IF(AND($K$3=1,$K$4="N"),Q269,IF(AND($K$3=2,$K$4="N"),S269,IF(AND($K$3=3,$K$4="N"),U269,IF(AND($K$3=4,$K$4="N"),W269,IF(AND($K$3=5,$K$4="N"),Y269,IF(AND($K$3=1,$K$4="Y"),AA269,IF(AND($K$3=2,$K$4="Y"),AC269,IF(AND($K$3=3,$K$4="Y"),AE269,IF(AND($K$3=4,$K$4="Y"),AG269,IF(AND($K$3=5,$K$4="Y"),AI269,"FALSE"))))))))))</f>
        <v>38.08</v>
      </c>
      <c r="J269" s="35" t="str">
        <f>IF(OUT!F989="", "", OUT!F989)</f>
        <v>STRIP TRAY</v>
      </c>
      <c r="K269" s="8">
        <f>IF(OUT!P989="", "", OUT!P989)</f>
        <v>36</v>
      </c>
      <c r="L269" s="8" t="str">
        <f>IF(OUT!AE989="", "", OUT!AE989)</f>
        <v/>
      </c>
      <c r="M269" s="8" t="str">
        <f>IF(OUT!AG989="", "", OUT!AG989)</f>
        <v/>
      </c>
      <c r="N269" s="8" t="str">
        <f>IF(OUT!AQ989="", "", OUT!AQ989)</f>
        <v/>
      </c>
      <c r="O269" s="8" t="str">
        <f>IF(OUT!BO989="", "", OUT!BO989)</f>
        <v>T7</v>
      </c>
      <c r="P269" s="9">
        <f>IF(OUT!N989="", "", OUT!N989)</f>
        <v>1.0580000000000001</v>
      </c>
      <c r="Q269" s="10">
        <f>IF(OUT!O989="", "", OUT!O989)</f>
        <v>38.08</v>
      </c>
      <c r="R269" s="9">
        <f>IF(PPG!H989="", "", PPG!H989)</f>
        <v>0.97599999999999998</v>
      </c>
      <c r="S269" s="10">
        <f>IF(PPG!I989="", "", PPG!I989)</f>
        <v>35.130000000000003</v>
      </c>
      <c r="T269" s="9">
        <f>IF(PPG!J989="", "", PPG!J989)</f>
        <v>0.92700000000000005</v>
      </c>
      <c r="U269" s="10">
        <f>IF(PPG!K989="", "", PPG!K989)</f>
        <v>33.369999999999997</v>
      </c>
      <c r="V269" s="9">
        <f>IF(PPG!L989="", "", PPG!L989)</f>
        <v>0.88</v>
      </c>
      <c r="W269" s="10">
        <f>IF(PPG!M989="", "", PPG!M989)</f>
        <v>31.68</v>
      </c>
      <c r="X269" s="9">
        <f>IF(PPG!N989="", "", PPG!N989)</f>
        <v>0.83699999999999997</v>
      </c>
      <c r="Y269" s="10">
        <f>IF(PPG!O989="", "", PPG!O989)</f>
        <v>30.13</v>
      </c>
      <c r="Z269" s="9">
        <f>IF(PPG!Q989="", "", PPG!Q989)</f>
        <v>1</v>
      </c>
      <c r="AA269" s="10">
        <f>IF(PPG!R989="", "", PPG!R989)</f>
        <v>36</v>
      </c>
      <c r="AB269" s="9">
        <f>IF(PPG!S989="", "", PPG!S989)</f>
        <v>0.97599999999999998</v>
      </c>
      <c r="AC269" s="10">
        <f>IF(PPG!T989="", "", PPG!T989)</f>
        <v>35.130000000000003</v>
      </c>
      <c r="AD269" s="9">
        <f>IF(PPG!U989="", "", PPG!U989)</f>
        <v>0.92700000000000005</v>
      </c>
      <c r="AE269" s="10">
        <f>IF(PPG!V989="", "", PPG!V989)</f>
        <v>33.369999999999997</v>
      </c>
      <c r="AF269" s="9">
        <f>IF(PPG!W989="", "", PPG!W989)</f>
        <v>0.88</v>
      </c>
      <c r="AG269" s="10">
        <f>IF(PPG!X989="", "", PPG!X989)</f>
        <v>31.68</v>
      </c>
      <c r="AH269" s="9">
        <f>IF(PPG!Y989="", "", PPG!Y989)</f>
        <v>0.83699999999999997</v>
      </c>
      <c r="AI269" s="10">
        <f>IF(PPG!Z989="", "", PPG!Z989)</f>
        <v>30.13</v>
      </c>
      <c r="AJ269" s="31" t="str">
        <f>IF(D269&lt;&gt;"",D269*I269, "0.00")</f>
        <v>0.00</v>
      </c>
      <c r="AK269" s="8" t="str">
        <f>IF(D269&lt;&gt;"",D269, "0")</f>
        <v>0</v>
      </c>
      <c r="AL269" s="8" t="str">
        <f>IF(D269&lt;&gt;"",D269*K269, "0")</f>
        <v>0</v>
      </c>
    </row>
    <row r="270" spans="1:38">
      <c r="A270" s="8">
        <f>IF(OUT!C803="", "", OUT!C803)</f>
        <v>727</v>
      </c>
      <c r="B270" s="19">
        <f>IF(OUT!A803="", "", OUT!A803)</f>
        <v>13921</v>
      </c>
      <c r="C270" s="8" t="str">
        <f>IF(OUT!D803="", "", OUT!D803)</f>
        <v>RH</v>
      </c>
      <c r="D270" s="26"/>
      <c r="E270" s="35" t="str">
        <f>IF(OUT!E803="", "", OUT!E803)</f>
        <v>36 CELL</v>
      </c>
      <c r="F270" s="23" t="str">
        <f>IF(OUT!AE803="NEW", "✷", "")</f>
        <v>✷</v>
      </c>
      <c r="G270" t="str">
        <f>IF(OUT!B803="", "", OUT!B803)</f>
        <v>BEGONIA  TUBEROUS NONSTOP SELECT MIX</v>
      </c>
      <c r="H270" s="20">
        <f>IF(AND($K$3=1,$K$4="N"),P270,IF(AND($K$3=2,$K$4="N"),R270,IF(AND($K$3=3,$K$4="N"),T270,IF(AND($K$3=4,$K$4="N"),V270,IF(AND($K$3=5,$K$4="N"),X270,IF(AND($K$3=1,$K$4="Y"),Z270,IF(AND($K$3=2,$K$4="Y"),AB270,IF(AND($K$3=3,$K$4="Y"),AD270,IF(AND($K$3=4,$K$4="Y"),AF270,IF(AND($K$3=5,$K$4="Y"),AH270,"FALSE"))))))))))</f>
        <v>1.0580000000000001</v>
      </c>
      <c r="I270" s="21">
        <f>IF(AND($K$3=1,$K$4="N"),Q270,IF(AND($K$3=2,$K$4="N"),S270,IF(AND($K$3=3,$K$4="N"),U270,IF(AND($K$3=4,$K$4="N"),W270,IF(AND($K$3=5,$K$4="N"),Y270,IF(AND($K$3=1,$K$4="Y"),AA270,IF(AND($K$3=2,$K$4="Y"),AC270,IF(AND($K$3=3,$K$4="Y"),AE270,IF(AND($K$3=4,$K$4="Y"),AG270,IF(AND($K$3=5,$K$4="Y"),AI270,"FALSE"))))))))))</f>
        <v>38.08</v>
      </c>
      <c r="J270" s="35" t="str">
        <f>IF(OUT!F803="", "", OUT!F803)</f>
        <v>STRIP TRAY</v>
      </c>
      <c r="K270" s="8">
        <f>IF(OUT!P803="", "", OUT!P803)</f>
        <v>36</v>
      </c>
      <c r="L270" s="8" t="str">
        <f>IF(OUT!AE803="", "", OUT!AE803)</f>
        <v>NEW</v>
      </c>
      <c r="M270" s="8" t="str">
        <f>IF(OUT!AG803="", "", OUT!AG803)</f>
        <v/>
      </c>
      <c r="N270" s="8" t="str">
        <f>IF(OUT!AQ803="", "", OUT!AQ803)</f>
        <v/>
      </c>
      <c r="O270" s="8" t="str">
        <f>IF(OUT!BO803="", "", OUT!BO803)</f>
        <v>T7</v>
      </c>
      <c r="P270" s="9">
        <f>IF(OUT!N803="", "", OUT!N803)</f>
        <v>1.0580000000000001</v>
      </c>
      <c r="Q270" s="10">
        <f>IF(OUT!O803="", "", OUT!O803)</f>
        <v>38.08</v>
      </c>
      <c r="R270" s="9">
        <f>IF(PPG!H803="", "", PPG!H803)</f>
        <v>0.97599999999999998</v>
      </c>
      <c r="S270" s="10">
        <f>IF(PPG!I803="", "", PPG!I803)</f>
        <v>35.130000000000003</v>
      </c>
      <c r="T270" s="9">
        <f>IF(PPG!J803="", "", PPG!J803)</f>
        <v>0.92700000000000005</v>
      </c>
      <c r="U270" s="10">
        <f>IF(PPG!K803="", "", PPG!K803)</f>
        <v>33.369999999999997</v>
      </c>
      <c r="V270" s="9">
        <f>IF(PPG!L803="", "", PPG!L803)</f>
        <v>0.88</v>
      </c>
      <c r="W270" s="10">
        <f>IF(PPG!M803="", "", PPG!M803)</f>
        <v>31.68</v>
      </c>
      <c r="X270" s="9">
        <f>IF(PPG!N803="", "", PPG!N803)</f>
        <v>0.83699999999999997</v>
      </c>
      <c r="Y270" s="10">
        <f>IF(PPG!O803="", "", PPG!O803)</f>
        <v>30.13</v>
      </c>
      <c r="Z270" s="9">
        <f>IF(PPG!Q803="", "", PPG!Q803)</f>
        <v>1</v>
      </c>
      <c r="AA270" s="10">
        <f>IF(PPG!R803="", "", PPG!R803)</f>
        <v>36</v>
      </c>
      <c r="AB270" s="9">
        <f>IF(PPG!S803="", "", PPG!S803)</f>
        <v>0.97599999999999998</v>
      </c>
      <c r="AC270" s="10">
        <f>IF(PPG!T803="", "", PPG!T803)</f>
        <v>35.130000000000003</v>
      </c>
      <c r="AD270" s="9">
        <f>IF(PPG!U803="", "", PPG!U803)</f>
        <v>0.92700000000000005</v>
      </c>
      <c r="AE270" s="10">
        <f>IF(PPG!V803="", "", PPG!V803)</f>
        <v>33.369999999999997</v>
      </c>
      <c r="AF270" s="9">
        <f>IF(PPG!W803="", "", PPG!W803)</f>
        <v>0.88</v>
      </c>
      <c r="AG270" s="10">
        <f>IF(PPG!X803="", "", PPG!X803)</f>
        <v>31.68</v>
      </c>
      <c r="AH270" s="9">
        <f>IF(PPG!Y803="", "", PPG!Y803)</f>
        <v>0.83699999999999997</v>
      </c>
      <c r="AI270" s="10">
        <f>IF(PPG!Z803="", "", PPG!Z803)</f>
        <v>30.13</v>
      </c>
      <c r="AJ270" s="31" t="str">
        <f>IF(D270&lt;&gt;"",D270*I270, "0.00")</f>
        <v>0.00</v>
      </c>
      <c r="AK270" s="8" t="str">
        <f>IF(D270&lt;&gt;"",D270, "0")</f>
        <v>0</v>
      </c>
      <c r="AL270" s="8" t="str">
        <f>IF(D270&lt;&gt;"",D270*K270, "0")</f>
        <v>0</v>
      </c>
    </row>
    <row r="271" spans="1:38">
      <c r="A271" s="8">
        <f>IF(OUT!C992="", "", OUT!C992)</f>
        <v>727</v>
      </c>
      <c r="B271" s="19">
        <f>IF(OUT!A992="", "", OUT!A992)</f>
        <v>40793</v>
      </c>
      <c r="C271" s="8" t="str">
        <f>IF(OUT!D992="", "", OUT!D992)</f>
        <v>RH</v>
      </c>
      <c r="D271" s="26"/>
      <c r="E271" s="35" t="str">
        <f>IF(OUT!E992="", "", OUT!E992)</f>
        <v>36 CELL</v>
      </c>
      <c r="F271" s="23" t="str">
        <f>IF(OUT!AE992="NEW", "✷", "")</f>
        <v/>
      </c>
      <c r="G271" t="str">
        <f>IF(OUT!B992="", "", OUT!B992)</f>
        <v>BEGONIA  TUBEROUS NONSTOP WHITE</v>
      </c>
      <c r="H271" s="20">
        <f>IF(AND($K$3=1,$K$4="N"),P271,IF(AND($K$3=2,$K$4="N"),R271,IF(AND($K$3=3,$K$4="N"),T271,IF(AND($K$3=4,$K$4="N"),V271,IF(AND($K$3=5,$K$4="N"),X271,IF(AND($K$3=1,$K$4="Y"),Z271,IF(AND($K$3=2,$K$4="Y"),AB271,IF(AND($K$3=3,$K$4="Y"),AD271,IF(AND($K$3=4,$K$4="Y"),AF271,IF(AND($K$3=5,$K$4="Y"),AH271,"FALSE"))))))))))</f>
        <v>1.0580000000000001</v>
      </c>
      <c r="I271" s="21">
        <f>IF(AND($K$3=1,$K$4="N"),Q271,IF(AND($K$3=2,$K$4="N"),S271,IF(AND($K$3=3,$K$4="N"),U271,IF(AND($K$3=4,$K$4="N"),W271,IF(AND($K$3=5,$K$4="N"),Y271,IF(AND($K$3=1,$K$4="Y"),AA271,IF(AND($K$3=2,$K$4="Y"),AC271,IF(AND($K$3=3,$K$4="Y"),AE271,IF(AND($K$3=4,$K$4="Y"),AG271,IF(AND($K$3=5,$K$4="Y"),AI271,"FALSE"))))))))))</f>
        <v>38.08</v>
      </c>
      <c r="J271" s="35" t="str">
        <f>IF(OUT!F992="", "", OUT!F992)</f>
        <v>STRIP TRAY</v>
      </c>
      <c r="K271" s="8">
        <f>IF(OUT!P992="", "", OUT!P992)</f>
        <v>36</v>
      </c>
      <c r="L271" s="8" t="str">
        <f>IF(OUT!AE992="", "", OUT!AE992)</f>
        <v/>
      </c>
      <c r="M271" s="8" t="str">
        <f>IF(OUT!AG992="", "", OUT!AG992)</f>
        <v/>
      </c>
      <c r="N271" s="8" t="str">
        <f>IF(OUT!AQ992="", "", OUT!AQ992)</f>
        <v/>
      </c>
      <c r="O271" s="8" t="str">
        <f>IF(OUT!BO992="", "", OUT!BO992)</f>
        <v>T7</v>
      </c>
      <c r="P271" s="9">
        <f>IF(OUT!N992="", "", OUT!N992)</f>
        <v>1.0580000000000001</v>
      </c>
      <c r="Q271" s="10">
        <f>IF(OUT!O992="", "", OUT!O992)</f>
        <v>38.08</v>
      </c>
      <c r="R271" s="9">
        <f>IF(PPG!H992="", "", PPG!H992)</f>
        <v>0.97599999999999998</v>
      </c>
      <c r="S271" s="10">
        <f>IF(PPG!I992="", "", PPG!I992)</f>
        <v>35.130000000000003</v>
      </c>
      <c r="T271" s="9">
        <f>IF(PPG!J992="", "", PPG!J992)</f>
        <v>0.92700000000000005</v>
      </c>
      <c r="U271" s="10">
        <f>IF(PPG!K992="", "", PPG!K992)</f>
        <v>33.369999999999997</v>
      </c>
      <c r="V271" s="9">
        <f>IF(PPG!L992="", "", PPG!L992)</f>
        <v>0.88</v>
      </c>
      <c r="W271" s="10">
        <f>IF(PPG!M992="", "", PPG!M992)</f>
        <v>31.68</v>
      </c>
      <c r="X271" s="9">
        <f>IF(PPG!N992="", "", PPG!N992)</f>
        <v>0.83699999999999997</v>
      </c>
      <c r="Y271" s="10">
        <f>IF(PPG!O992="", "", PPG!O992)</f>
        <v>30.13</v>
      </c>
      <c r="Z271" s="9">
        <f>IF(PPG!Q992="", "", PPG!Q992)</f>
        <v>1</v>
      </c>
      <c r="AA271" s="10">
        <f>IF(PPG!R992="", "", PPG!R992)</f>
        <v>36</v>
      </c>
      <c r="AB271" s="9">
        <f>IF(PPG!S992="", "", PPG!S992)</f>
        <v>0.97599999999999998</v>
      </c>
      <c r="AC271" s="10">
        <f>IF(PPG!T992="", "", PPG!T992)</f>
        <v>35.130000000000003</v>
      </c>
      <c r="AD271" s="9">
        <f>IF(PPG!U992="", "", PPG!U992)</f>
        <v>0.92700000000000005</v>
      </c>
      <c r="AE271" s="10">
        <f>IF(PPG!V992="", "", PPG!V992)</f>
        <v>33.369999999999997</v>
      </c>
      <c r="AF271" s="9">
        <f>IF(PPG!W992="", "", PPG!W992)</f>
        <v>0.88</v>
      </c>
      <c r="AG271" s="10">
        <f>IF(PPG!X992="", "", PPG!X992)</f>
        <v>31.68</v>
      </c>
      <c r="AH271" s="9">
        <f>IF(PPG!Y992="", "", PPG!Y992)</f>
        <v>0.83699999999999997</v>
      </c>
      <c r="AI271" s="10">
        <f>IF(PPG!Z992="", "", PPG!Z992)</f>
        <v>30.13</v>
      </c>
      <c r="AJ271" s="31" t="str">
        <f>IF(D271&lt;&gt;"",D271*I271, "0.00")</f>
        <v>0.00</v>
      </c>
      <c r="AK271" s="8" t="str">
        <f>IF(D271&lt;&gt;"",D271, "0")</f>
        <v>0</v>
      </c>
      <c r="AL271" s="8" t="str">
        <f>IF(D271&lt;&gt;"",D271*K271, "0")</f>
        <v>0</v>
      </c>
    </row>
    <row r="272" spans="1:38">
      <c r="A272" s="8">
        <f>IF(OUT!C993="", "", OUT!C993)</f>
        <v>727</v>
      </c>
      <c r="B272" s="19">
        <f>IF(OUT!A993="", "", OUT!A993)</f>
        <v>40794</v>
      </c>
      <c r="C272" s="8" t="str">
        <f>IF(OUT!D993="", "", OUT!D993)</f>
        <v>RH</v>
      </c>
      <c r="D272" s="26"/>
      <c r="E272" s="35" t="str">
        <f>IF(OUT!E993="", "", OUT!E993)</f>
        <v>36 CELL</v>
      </c>
      <c r="F272" s="23" t="str">
        <f>IF(OUT!AE993="NEW", "✷", "")</f>
        <v/>
      </c>
      <c r="G272" t="str">
        <f>IF(OUT!B993="", "", OUT!B993)</f>
        <v>BEGONIA  TUBEROUS NONSTOP YELLOW</v>
      </c>
      <c r="H272" s="20">
        <f>IF(AND($K$3=1,$K$4="N"),P272,IF(AND($K$3=2,$K$4="N"),R272,IF(AND($K$3=3,$K$4="N"),T272,IF(AND($K$3=4,$K$4="N"),V272,IF(AND($K$3=5,$K$4="N"),X272,IF(AND($K$3=1,$K$4="Y"),Z272,IF(AND($K$3=2,$K$4="Y"),AB272,IF(AND($K$3=3,$K$4="Y"),AD272,IF(AND($K$3=4,$K$4="Y"),AF272,IF(AND($K$3=5,$K$4="Y"),AH272,"FALSE"))))))))))</f>
        <v>1.0580000000000001</v>
      </c>
      <c r="I272" s="21">
        <f>IF(AND($K$3=1,$K$4="N"),Q272,IF(AND($K$3=2,$K$4="N"),S272,IF(AND($K$3=3,$K$4="N"),U272,IF(AND($K$3=4,$K$4="N"),W272,IF(AND($K$3=5,$K$4="N"),Y272,IF(AND($K$3=1,$K$4="Y"),AA272,IF(AND($K$3=2,$K$4="Y"),AC272,IF(AND($K$3=3,$K$4="Y"),AE272,IF(AND($K$3=4,$K$4="Y"),AG272,IF(AND($K$3=5,$K$4="Y"),AI272,"FALSE"))))))))))</f>
        <v>38.08</v>
      </c>
      <c r="J272" s="35" t="str">
        <f>IF(OUT!F993="", "", OUT!F993)</f>
        <v>STRIP TRAY</v>
      </c>
      <c r="K272" s="8">
        <f>IF(OUT!P993="", "", OUT!P993)</f>
        <v>36</v>
      </c>
      <c r="L272" s="8" t="str">
        <f>IF(OUT!AE993="", "", OUT!AE993)</f>
        <v/>
      </c>
      <c r="M272" s="8" t="str">
        <f>IF(OUT!AG993="", "", OUT!AG993)</f>
        <v/>
      </c>
      <c r="N272" s="8" t="str">
        <f>IF(OUT!AQ993="", "", OUT!AQ993)</f>
        <v/>
      </c>
      <c r="O272" s="8" t="str">
        <f>IF(OUT!BO993="", "", OUT!BO993)</f>
        <v>T7</v>
      </c>
      <c r="P272" s="9">
        <f>IF(OUT!N993="", "", OUT!N993)</f>
        <v>1.0580000000000001</v>
      </c>
      <c r="Q272" s="10">
        <f>IF(OUT!O993="", "", OUT!O993)</f>
        <v>38.08</v>
      </c>
      <c r="R272" s="9">
        <f>IF(PPG!H993="", "", PPG!H993)</f>
        <v>0.97599999999999998</v>
      </c>
      <c r="S272" s="10">
        <f>IF(PPG!I993="", "", PPG!I993)</f>
        <v>35.130000000000003</v>
      </c>
      <c r="T272" s="9">
        <f>IF(PPG!J993="", "", PPG!J993)</f>
        <v>0.92700000000000005</v>
      </c>
      <c r="U272" s="10">
        <f>IF(PPG!K993="", "", PPG!K993)</f>
        <v>33.369999999999997</v>
      </c>
      <c r="V272" s="9">
        <f>IF(PPG!L993="", "", PPG!L993)</f>
        <v>0.88</v>
      </c>
      <c r="W272" s="10">
        <f>IF(PPG!M993="", "", PPG!M993)</f>
        <v>31.68</v>
      </c>
      <c r="X272" s="9">
        <f>IF(PPG!N993="", "", PPG!N993)</f>
        <v>0.83699999999999997</v>
      </c>
      <c r="Y272" s="10">
        <f>IF(PPG!O993="", "", PPG!O993)</f>
        <v>30.13</v>
      </c>
      <c r="Z272" s="9">
        <f>IF(PPG!Q993="", "", PPG!Q993)</f>
        <v>1</v>
      </c>
      <c r="AA272" s="10">
        <f>IF(PPG!R993="", "", PPG!R993)</f>
        <v>36</v>
      </c>
      <c r="AB272" s="9">
        <f>IF(PPG!S993="", "", PPG!S993)</f>
        <v>0.97599999999999998</v>
      </c>
      <c r="AC272" s="10">
        <f>IF(PPG!T993="", "", PPG!T993)</f>
        <v>35.130000000000003</v>
      </c>
      <c r="AD272" s="9">
        <f>IF(PPG!U993="", "", PPG!U993)</f>
        <v>0.92700000000000005</v>
      </c>
      <c r="AE272" s="10">
        <f>IF(PPG!V993="", "", PPG!V993)</f>
        <v>33.369999999999997</v>
      </c>
      <c r="AF272" s="9">
        <f>IF(PPG!W993="", "", PPG!W993)</f>
        <v>0.88</v>
      </c>
      <c r="AG272" s="10">
        <f>IF(PPG!X993="", "", PPG!X993)</f>
        <v>31.68</v>
      </c>
      <c r="AH272" s="9">
        <f>IF(PPG!Y993="", "", PPG!Y993)</f>
        <v>0.83699999999999997</v>
      </c>
      <c r="AI272" s="10">
        <f>IF(PPG!Z993="", "", PPG!Z993)</f>
        <v>30.13</v>
      </c>
      <c r="AJ272" s="31" t="str">
        <f>IF(D272&lt;&gt;"",D272*I272, "0.00")</f>
        <v>0.00</v>
      </c>
      <c r="AK272" s="8" t="str">
        <f>IF(D272&lt;&gt;"",D272, "0")</f>
        <v>0</v>
      </c>
      <c r="AL272" s="8" t="str">
        <f>IF(D272&lt;&gt;"",D272*K272, "0")</f>
        <v>0</v>
      </c>
    </row>
    <row r="273" spans="1:38">
      <c r="A273" s="8">
        <f>IF(OUT!C646="", "", OUT!C646)</f>
        <v>727</v>
      </c>
      <c r="B273" s="19">
        <f>IF(OUT!A646="", "", OUT!A646)</f>
        <v>12886</v>
      </c>
      <c r="C273" s="8" t="str">
        <f>IF(OUT!D646="", "", OUT!D646)</f>
        <v>RM</v>
      </c>
      <c r="D273" s="26"/>
      <c r="E273" s="35" t="str">
        <f>IF(OUT!E646="", "", OUT!E646)</f>
        <v>51 CELL</v>
      </c>
      <c r="F273" s="23" t="str">
        <f>IF(OUT!AE646="NEW", "✷", "")</f>
        <v/>
      </c>
      <c r="G273" t="str">
        <f>IF(OUT!B646="", "", OUT!B646)</f>
        <v>BIDENS BEE PINK BUZZ</v>
      </c>
      <c r="H273" s="20">
        <f>IF(AND($K$3=1,$K$4="N"),P273,IF(AND($K$3=2,$K$4="N"),R273,IF(AND($K$3=3,$K$4="N"),T273,IF(AND($K$3=4,$K$4="N"),V273,IF(AND($K$3=5,$K$4="N"),X273,IF(AND($K$3=1,$K$4="Y"),Z273,IF(AND($K$3=2,$K$4="Y"),AB273,IF(AND($K$3=3,$K$4="Y"),AD273,IF(AND($K$3=4,$K$4="Y"),AF273,IF(AND($K$3=5,$K$4="Y"),AH273,"FALSE"))))))))))</f>
        <v>1.2230000000000001</v>
      </c>
      <c r="I273" s="21">
        <f>IF(AND($K$3=1,$K$4="N"),Q273,IF(AND($K$3=2,$K$4="N"),S273,IF(AND($K$3=3,$K$4="N"),U273,IF(AND($K$3=4,$K$4="N"),W273,IF(AND($K$3=5,$K$4="N"),Y273,IF(AND($K$3=1,$K$4="Y"),AA273,IF(AND($K$3=2,$K$4="Y"),AC273,IF(AND($K$3=3,$K$4="Y"),AE273,IF(AND($K$3=4,$K$4="Y"),AG273,IF(AND($K$3=5,$K$4="Y"),AI273,"FALSE"))))))))))</f>
        <v>62.37</v>
      </c>
      <c r="J273" s="35" t="str">
        <f>IF(OUT!F646="", "", OUT!F646)</f>
        <v>STRIP TRAY</v>
      </c>
      <c r="K273" s="8">
        <f>IF(OUT!P646="", "", OUT!P646)</f>
        <v>51</v>
      </c>
      <c r="L273" s="8" t="str">
        <f>IF(OUT!AE646="", "", OUT!AE646)</f>
        <v/>
      </c>
      <c r="M273" s="8" t="str">
        <f>IF(OUT!AG646="", "", OUT!AG646)</f>
        <v/>
      </c>
      <c r="N273" s="8" t="str">
        <f>IF(OUT!AQ646="", "", OUT!AQ646)</f>
        <v/>
      </c>
      <c r="O273" s="8" t="str">
        <f>IF(OUT!BO646="", "", OUT!BO646)</f>
        <v>T7</v>
      </c>
      <c r="P273" s="9">
        <f>IF(OUT!N646="", "", OUT!N646)</f>
        <v>1.2230000000000001</v>
      </c>
      <c r="Q273" s="10">
        <f>IF(OUT!O646="", "", OUT!O646)</f>
        <v>62.37</v>
      </c>
      <c r="R273" s="9">
        <f>IF(PPG!H646="", "", PPG!H646)</f>
        <v>1.129</v>
      </c>
      <c r="S273" s="10">
        <f>IF(PPG!I646="", "", PPG!I646)</f>
        <v>57.57</v>
      </c>
      <c r="T273" s="9">
        <f>IF(PPG!J646="", "", PPG!J646)</f>
        <v>1.0720000000000001</v>
      </c>
      <c r="U273" s="10">
        <f>IF(PPG!K646="", "", PPG!K646)</f>
        <v>54.67</v>
      </c>
      <c r="V273" s="9">
        <f>IF(PPG!L646="", "", PPG!L646)</f>
        <v>1.018</v>
      </c>
      <c r="W273" s="10">
        <f>IF(PPG!M646="", "", PPG!M646)</f>
        <v>51.91</v>
      </c>
      <c r="X273" s="9">
        <f>IF(PPG!N646="", "", PPG!N646)</f>
        <v>0.96799999999999997</v>
      </c>
      <c r="Y273" s="10">
        <f>IF(PPG!O646="", "", PPG!O646)</f>
        <v>49.36</v>
      </c>
      <c r="Z273" s="9">
        <f>IF(PPG!Q646="", "", PPG!Q646)</f>
        <v>1.157</v>
      </c>
      <c r="AA273" s="10">
        <f>IF(PPG!R646="", "", PPG!R646)</f>
        <v>59</v>
      </c>
      <c r="AB273" s="9">
        <f>IF(PPG!S646="", "", PPG!S646)</f>
        <v>1.129</v>
      </c>
      <c r="AC273" s="10">
        <f>IF(PPG!T646="", "", PPG!T646)</f>
        <v>57.57</v>
      </c>
      <c r="AD273" s="9">
        <f>IF(PPG!U646="", "", PPG!U646)</f>
        <v>1.0720000000000001</v>
      </c>
      <c r="AE273" s="10">
        <f>IF(PPG!V646="", "", PPG!V646)</f>
        <v>54.67</v>
      </c>
      <c r="AF273" s="9">
        <f>IF(PPG!W646="", "", PPG!W646)</f>
        <v>1.018</v>
      </c>
      <c r="AG273" s="10">
        <f>IF(PPG!X646="", "", PPG!X646)</f>
        <v>51.91</v>
      </c>
      <c r="AH273" s="9">
        <f>IF(PPG!Y646="", "", PPG!Y646)</f>
        <v>0.96799999999999997</v>
      </c>
      <c r="AI273" s="10">
        <f>IF(PPG!Z646="", "", PPG!Z646)</f>
        <v>49.36</v>
      </c>
      <c r="AJ273" s="31" t="str">
        <f>IF(D273&lt;&gt;"",D273*I273, "0.00")</f>
        <v>0.00</v>
      </c>
      <c r="AK273" s="8" t="str">
        <f>IF(D273&lt;&gt;"",D273, "0")</f>
        <v>0</v>
      </c>
      <c r="AL273" s="8" t="str">
        <f>IF(D273&lt;&gt;"",D273*K273, "0")</f>
        <v>0</v>
      </c>
    </row>
    <row r="274" spans="1:38">
      <c r="A274" s="8">
        <f>IF(OUT!C620="", "", OUT!C620)</f>
        <v>727</v>
      </c>
      <c r="B274" s="19">
        <f>IF(OUT!A620="", "", OUT!A620)</f>
        <v>12807</v>
      </c>
      <c r="C274" s="8" t="str">
        <f>IF(OUT!D620="", "", OUT!D620)</f>
        <v>RM</v>
      </c>
      <c r="D274" s="26"/>
      <c r="E274" s="35" t="str">
        <f>IF(OUT!E620="", "", OUT!E620)</f>
        <v>51 CELL</v>
      </c>
      <c r="F274" s="23" t="str">
        <f>IF(OUT!AE620="NEW", "✷", "")</f>
        <v>✷</v>
      </c>
      <c r="G274" t="str">
        <f>IF(OUT!B620="", "", OUT!B620)</f>
        <v>BIDENS BEE SPICY ELECTRIC WHITE</v>
      </c>
      <c r="H274" s="20">
        <f>IF(AND($K$3=1,$K$4="N"),P274,IF(AND($K$3=2,$K$4="N"),R274,IF(AND($K$3=3,$K$4="N"),T274,IF(AND($K$3=4,$K$4="N"),V274,IF(AND($K$3=5,$K$4="N"),X274,IF(AND($K$3=1,$K$4="Y"),Z274,IF(AND($K$3=2,$K$4="Y"),AB274,IF(AND($K$3=3,$K$4="Y"),AD274,IF(AND($K$3=4,$K$4="Y"),AF274,IF(AND($K$3=5,$K$4="Y"),AH274,"FALSE"))))))))))</f>
        <v>1.2230000000000001</v>
      </c>
      <c r="I274" s="21">
        <f>IF(AND($K$3=1,$K$4="N"),Q274,IF(AND($K$3=2,$K$4="N"),S274,IF(AND($K$3=3,$K$4="N"),U274,IF(AND($K$3=4,$K$4="N"),W274,IF(AND($K$3=5,$K$4="N"),Y274,IF(AND($K$3=1,$K$4="Y"),AA274,IF(AND($K$3=2,$K$4="Y"),AC274,IF(AND($K$3=3,$K$4="Y"),AE274,IF(AND($K$3=4,$K$4="Y"),AG274,IF(AND($K$3=5,$K$4="Y"),AI274,"FALSE"))))))))))</f>
        <v>62.37</v>
      </c>
      <c r="J274" s="35" t="str">
        <f>IF(OUT!F620="", "", OUT!F620)</f>
        <v>STRIP TRAY</v>
      </c>
      <c r="K274" s="8">
        <f>IF(OUT!P620="", "", OUT!P620)</f>
        <v>51</v>
      </c>
      <c r="L274" s="8" t="str">
        <f>IF(OUT!AE620="", "", OUT!AE620)</f>
        <v>NEW</v>
      </c>
      <c r="M274" s="8" t="str">
        <f>IF(OUT!AG620="", "", OUT!AG620)</f>
        <v/>
      </c>
      <c r="N274" s="8" t="str">
        <f>IF(OUT!AQ620="", "", OUT!AQ620)</f>
        <v/>
      </c>
      <c r="O274" s="8" t="str">
        <f>IF(OUT!BO620="", "", OUT!BO620)</f>
        <v>T7</v>
      </c>
      <c r="P274" s="9">
        <f>IF(OUT!N620="", "", OUT!N620)</f>
        <v>1.2230000000000001</v>
      </c>
      <c r="Q274" s="10">
        <f>IF(OUT!O620="", "", OUT!O620)</f>
        <v>62.37</v>
      </c>
      <c r="R274" s="9">
        <f>IF(PPG!H620="", "", PPG!H620)</f>
        <v>1.129</v>
      </c>
      <c r="S274" s="10">
        <f>IF(PPG!I620="", "", PPG!I620)</f>
        <v>57.57</v>
      </c>
      <c r="T274" s="9">
        <f>IF(PPG!J620="", "", PPG!J620)</f>
        <v>1.0720000000000001</v>
      </c>
      <c r="U274" s="10">
        <f>IF(PPG!K620="", "", PPG!K620)</f>
        <v>54.67</v>
      </c>
      <c r="V274" s="9">
        <f>IF(PPG!L620="", "", PPG!L620)</f>
        <v>1.018</v>
      </c>
      <c r="W274" s="10">
        <f>IF(PPG!M620="", "", PPG!M620)</f>
        <v>51.91</v>
      </c>
      <c r="X274" s="9">
        <f>IF(PPG!N620="", "", PPG!N620)</f>
        <v>0.96799999999999997</v>
      </c>
      <c r="Y274" s="10">
        <f>IF(PPG!O620="", "", PPG!O620)</f>
        <v>49.36</v>
      </c>
      <c r="Z274" s="9">
        <f>IF(PPG!Q620="", "", PPG!Q620)</f>
        <v>1.157</v>
      </c>
      <c r="AA274" s="10">
        <f>IF(PPG!R620="", "", PPG!R620)</f>
        <v>59</v>
      </c>
      <c r="AB274" s="9">
        <f>IF(PPG!S620="", "", PPG!S620)</f>
        <v>1.129</v>
      </c>
      <c r="AC274" s="10">
        <f>IF(PPG!T620="", "", PPG!T620)</f>
        <v>57.57</v>
      </c>
      <c r="AD274" s="9">
        <f>IF(PPG!U620="", "", PPG!U620)</f>
        <v>1.0720000000000001</v>
      </c>
      <c r="AE274" s="10">
        <f>IF(PPG!V620="", "", PPG!V620)</f>
        <v>54.67</v>
      </c>
      <c r="AF274" s="9">
        <f>IF(PPG!W620="", "", PPG!W620)</f>
        <v>1.018</v>
      </c>
      <c r="AG274" s="10">
        <f>IF(PPG!X620="", "", PPG!X620)</f>
        <v>51.91</v>
      </c>
      <c r="AH274" s="9">
        <f>IF(PPG!Y620="", "", PPG!Y620)</f>
        <v>0.96799999999999997</v>
      </c>
      <c r="AI274" s="10">
        <f>IF(PPG!Z620="", "", PPG!Z620)</f>
        <v>49.36</v>
      </c>
      <c r="AJ274" s="31" t="str">
        <f>IF(D274&lt;&gt;"",D274*I274, "0.00")</f>
        <v>0.00</v>
      </c>
      <c r="AK274" s="8" t="str">
        <f>IF(D274&lt;&gt;"",D274, "0")</f>
        <v>0</v>
      </c>
      <c r="AL274" s="8" t="str">
        <f>IF(D274&lt;&gt;"",D274*K274, "0")</f>
        <v>0</v>
      </c>
    </row>
    <row r="275" spans="1:38">
      <c r="A275" s="8">
        <f>IF(OUT!C647="", "", OUT!C647)</f>
        <v>727</v>
      </c>
      <c r="B275" s="19">
        <f>IF(OUT!A647="", "", OUT!A647)</f>
        <v>12887</v>
      </c>
      <c r="C275" s="8" t="str">
        <f>IF(OUT!D647="", "", OUT!D647)</f>
        <v>RM</v>
      </c>
      <c r="D275" s="26"/>
      <c r="E275" s="35" t="str">
        <f>IF(OUT!E647="", "", OUT!E647)</f>
        <v>51 CELL</v>
      </c>
      <c r="F275" s="23" t="str">
        <f>IF(OUT!AE647="NEW", "✷", "")</f>
        <v/>
      </c>
      <c r="G275" t="str">
        <f>IF(OUT!B647="", "", OUT!B647)</f>
        <v>BIDENS BEE SUPER STAR</v>
      </c>
      <c r="H275" s="20">
        <f>IF(AND($K$3=1,$K$4="N"),P275,IF(AND($K$3=2,$K$4="N"),R275,IF(AND($K$3=3,$K$4="N"),T275,IF(AND($K$3=4,$K$4="N"),V275,IF(AND($K$3=5,$K$4="N"),X275,IF(AND($K$3=1,$K$4="Y"),Z275,IF(AND($K$3=2,$K$4="Y"),AB275,IF(AND($K$3=3,$K$4="Y"),AD275,IF(AND($K$3=4,$K$4="Y"),AF275,IF(AND($K$3=5,$K$4="Y"),AH275,"FALSE"))))))))))</f>
        <v>1.2230000000000001</v>
      </c>
      <c r="I275" s="21">
        <f>IF(AND($K$3=1,$K$4="N"),Q275,IF(AND($K$3=2,$K$4="N"),S275,IF(AND($K$3=3,$K$4="N"),U275,IF(AND($K$3=4,$K$4="N"),W275,IF(AND($K$3=5,$K$4="N"),Y275,IF(AND($K$3=1,$K$4="Y"),AA275,IF(AND($K$3=2,$K$4="Y"),AC275,IF(AND($K$3=3,$K$4="Y"),AE275,IF(AND($K$3=4,$K$4="Y"),AG275,IF(AND($K$3=5,$K$4="Y"),AI275,"FALSE"))))))))))</f>
        <v>62.37</v>
      </c>
      <c r="J275" s="35" t="str">
        <f>IF(OUT!F647="", "", OUT!F647)</f>
        <v>STRIP TRAY</v>
      </c>
      <c r="K275" s="8">
        <f>IF(OUT!P647="", "", OUT!P647)</f>
        <v>51</v>
      </c>
      <c r="L275" s="8" t="str">
        <f>IF(OUT!AE647="", "", OUT!AE647)</f>
        <v/>
      </c>
      <c r="M275" s="8" t="str">
        <f>IF(OUT!AG647="", "", OUT!AG647)</f>
        <v/>
      </c>
      <c r="N275" s="8" t="str">
        <f>IF(OUT!AQ647="", "", OUT!AQ647)</f>
        <v/>
      </c>
      <c r="O275" s="8" t="str">
        <f>IF(OUT!BO647="", "", OUT!BO647)</f>
        <v>T7</v>
      </c>
      <c r="P275" s="9">
        <f>IF(OUT!N647="", "", OUT!N647)</f>
        <v>1.2230000000000001</v>
      </c>
      <c r="Q275" s="10">
        <f>IF(OUT!O647="", "", OUT!O647)</f>
        <v>62.37</v>
      </c>
      <c r="R275" s="9">
        <f>IF(PPG!H647="", "", PPG!H647)</f>
        <v>1.129</v>
      </c>
      <c r="S275" s="10">
        <f>IF(PPG!I647="", "", PPG!I647)</f>
        <v>57.57</v>
      </c>
      <c r="T275" s="9">
        <f>IF(PPG!J647="", "", PPG!J647)</f>
        <v>1.0720000000000001</v>
      </c>
      <c r="U275" s="10">
        <f>IF(PPG!K647="", "", PPG!K647)</f>
        <v>54.67</v>
      </c>
      <c r="V275" s="9">
        <f>IF(PPG!L647="", "", PPG!L647)</f>
        <v>1.018</v>
      </c>
      <c r="W275" s="10">
        <f>IF(PPG!M647="", "", PPG!M647)</f>
        <v>51.91</v>
      </c>
      <c r="X275" s="9">
        <f>IF(PPG!N647="", "", PPG!N647)</f>
        <v>0.96799999999999997</v>
      </c>
      <c r="Y275" s="10">
        <f>IF(PPG!O647="", "", PPG!O647)</f>
        <v>49.36</v>
      </c>
      <c r="Z275" s="9">
        <f>IF(PPG!Q647="", "", PPG!Q647)</f>
        <v>1.157</v>
      </c>
      <c r="AA275" s="10">
        <f>IF(PPG!R647="", "", PPG!R647)</f>
        <v>59</v>
      </c>
      <c r="AB275" s="9">
        <f>IF(PPG!S647="", "", PPG!S647)</f>
        <v>1.129</v>
      </c>
      <c r="AC275" s="10">
        <f>IF(PPG!T647="", "", PPG!T647)</f>
        <v>57.57</v>
      </c>
      <c r="AD275" s="9">
        <f>IF(PPG!U647="", "", PPG!U647)</f>
        <v>1.0720000000000001</v>
      </c>
      <c r="AE275" s="10">
        <f>IF(PPG!V647="", "", PPG!V647)</f>
        <v>54.67</v>
      </c>
      <c r="AF275" s="9">
        <f>IF(PPG!W647="", "", PPG!W647)</f>
        <v>1.018</v>
      </c>
      <c r="AG275" s="10">
        <f>IF(PPG!X647="", "", PPG!X647)</f>
        <v>51.91</v>
      </c>
      <c r="AH275" s="9">
        <f>IF(PPG!Y647="", "", PPG!Y647)</f>
        <v>0.96799999999999997</v>
      </c>
      <c r="AI275" s="10">
        <f>IF(PPG!Z647="", "", PPG!Z647)</f>
        <v>49.36</v>
      </c>
      <c r="AJ275" s="31" t="str">
        <f>IF(D275&lt;&gt;"",D275*I275, "0.00")</f>
        <v>0.00</v>
      </c>
      <c r="AK275" s="8" t="str">
        <f>IF(D275&lt;&gt;"",D275, "0")</f>
        <v>0</v>
      </c>
      <c r="AL275" s="8" t="str">
        <f>IF(D275&lt;&gt;"",D275*K275, "0")</f>
        <v>0</v>
      </c>
    </row>
    <row r="276" spans="1:38">
      <c r="A276" s="8">
        <f>IF(OUT!C648="", "", OUT!C648)</f>
        <v>727</v>
      </c>
      <c r="B276" s="19">
        <f>IF(OUT!A648="", "", OUT!A648)</f>
        <v>12888</v>
      </c>
      <c r="C276" s="8" t="str">
        <f>IF(OUT!D648="", "", OUT!D648)</f>
        <v>RM</v>
      </c>
      <c r="D276" s="26"/>
      <c r="E276" s="35" t="str">
        <f>IF(OUT!E648="", "", OUT!E648)</f>
        <v>51 CELL</v>
      </c>
      <c r="F276" s="23" t="str">
        <f>IF(OUT!AE648="NEW", "✷", "")</f>
        <v/>
      </c>
      <c r="G276" t="str">
        <f>IF(OUT!B648="", "", OUT!B648)</f>
        <v>BIDENS BEE TWEETY</v>
      </c>
      <c r="H276" s="20">
        <f>IF(AND($K$3=1,$K$4="N"),P276,IF(AND($K$3=2,$K$4="N"),R276,IF(AND($K$3=3,$K$4="N"),T276,IF(AND($K$3=4,$K$4="N"),V276,IF(AND($K$3=5,$K$4="N"),X276,IF(AND($K$3=1,$K$4="Y"),Z276,IF(AND($K$3=2,$K$4="Y"),AB276,IF(AND($K$3=3,$K$4="Y"),AD276,IF(AND($K$3=4,$K$4="Y"),AF276,IF(AND($K$3=5,$K$4="Y"),AH276,"FALSE"))))))))))</f>
        <v>1.2230000000000001</v>
      </c>
      <c r="I276" s="21">
        <f>IF(AND($K$3=1,$K$4="N"),Q276,IF(AND($K$3=2,$K$4="N"),S276,IF(AND($K$3=3,$K$4="N"),U276,IF(AND($K$3=4,$K$4="N"),W276,IF(AND($K$3=5,$K$4="N"),Y276,IF(AND($K$3=1,$K$4="Y"),AA276,IF(AND($K$3=2,$K$4="Y"),AC276,IF(AND($K$3=3,$K$4="Y"),AE276,IF(AND($K$3=4,$K$4="Y"),AG276,IF(AND($K$3=5,$K$4="Y"),AI276,"FALSE"))))))))))</f>
        <v>62.37</v>
      </c>
      <c r="J276" s="35" t="str">
        <f>IF(OUT!F648="", "", OUT!F648)</f>
        <v>STRIP TRAY</v>
      </c>
      <c r="K276" s="8">
        <f>IF(OUT!P648="", "", OUT!P648)</f>
        <v>51</v>
      </c>
      <c r="L276" s="8" t="str">
        <f>IF(OUT!AE648="", "", OUT!AE648)</f>
        <v/>
      </c>
      <c r="M276" s="8" t="str">
        <f>IF(OUT!AG648="", "", OUT!AG648)</f>
        <v/>
      </c>
      <c r="N276" s="8" t="str">
        <f>IF(OUT!AQ648="", "", OUT!AQ648)</f>
        <v/>
      </c>
      <c r="O276" s="8" t="str">
        <f>IF(OUT!BO648="", "", OUT!BO648)</f>
        <v>T7</v>
      </c>
      <c r="P276" s="9">
        <f>IF(OUT!N648="", "", OUT!N648)</f>
        <v>1.2230000000000001</v>
      </c>
      <c r="Q276" s="10">
        <f>IF(OUT!O648="", "", OUT!O648)</f>
        <v>62.37</v>
      </c>
      <c r="R276" s="9">
        <f>IF(PPG!H648="", "", PPG!H648)</f>
        <v>1.129</v>
      </c>
      <c r="S276" s="10">
        <f>IF(PPG!I648="", "", PPG!I648)</f>
        <v>57.57</v>
      </c>
      <c r="T276" s="9">
        <f>IF(PPG!J648="", "", PPG!J648)</f>
        <v>1.0720000000000001</v>
      </c>
      <c r="U276" s="10">
        <f>IF(PPG!K648="", "", PPG!K648)</f>
        <v>54.67</v>
      </c>
      <c r="V276" s="9">
        <f>IF(PPG!L648="", "", PPG!L648)</f>
        <v>1.018</v>
      </c>
      <c r="W276" s="10">
        <f>IF(PPG!M648="", "", PPG!M648)</f>
        <v>51.91</v>
      </c>
      <c r="X276" s="9">
        <f>IF(PPG!N648="", "", PPG!N648)</f>
        <v>0.96799999999999997</v>
      </c>
      <c r="Y276" s="10">
        <f>IF(PPG!O648="", "", PPG!O648)</f>
        <v>49.36</v>
      </c>
      <c r="Z276" s="9">
        <f>IF(PPG!Q648="", "", PPG!Q648)</f>
        <v>1.157</v>
      </c>
      <c r="AA276" s="10">
        <f>IF(PPG!R648="", "", PPG!R648)</f>
        <v>59</v>
      </c>
      <c r="AB276" s="9">
        <f>IF(PPG!S648="", "", PPG!S648)</f>
        <v>1.129</v>
      </c>
      <c r="AC276" s="10">
        <f>IF(PPG!T648="", "", PPG!T648)</f>
        <v>57.57</v>
      </c>
      <c r="AD276" s="9">
        <f>IF(PPG!U648="", "", PPG!U648)</f>
        <v>1.0720000000000001</v>
      </c>
      <c r="AE276" s="10">
        <f>IF(PPG!V648="", "", PPG!V648)</f>
        <v>54.67</v>
      </c>
      <c r="AF276" s="9">
        <f>IF(PPG!W648="", "", PPG!W648)</f>
        <v>1.018</v>
      </c>
      <c r="AG276" s="10">
        <f>IF(PPG!X648="", "", PPG!X648)</f>
        <v>51.91</v>
      </c>
      <c r="AH276" s="9">
        <f>IF(PPG!Y648="", "", PPG!Y648)</f>
        <v>0.96799999999999997</v>
      </c>
      <c r="AI276" s="10">
        <f>IF(PPG!Z648="", "", PPG!Z648)</f>
        <v>49.36</v>
      </c>
      <c r="AJ276" s="31" t="str">
        <f>IF(D276&lt;&gt;"",D276*I276, "0.00")</f>
        <v>0.00</v>
      </c>
      <c r="AK276" s="8" t="str">
        <f>IF(D276&lt;&gt;"",D276, "0")</f>
        <v>0</v>
      </c>
      <c r="AL276" s="8" t="str">
        <f>IF(D276&lt;&gt;"",D276*K276, "0")</f>
        <v>0</v>
      </c>
    </row>
    <row r="277" spans="1:38">
      <c r="A277" s="8">
        <f>IF(OUT!C2102="", "", OUT!C2102)</f>
        <v>727</v>
      </c>
      <c r="B277" s="19">
        <f>IF(OUT!A2102="", "", OUT!A2102)</f>
        <v>88385</v>
      </c>
      <c r="C277" s="8" t="str">
        <f>IF(OUT!D2102="", "", OUT!D2102)</f>
        <v>RM</v>
      </c>
      <c r="D277" s="26"/>
      <c r="E277" s="35" t="str">
        <f>IF(OUT!E2102="", "", OUT!E2102)</f>
        <v>51 CELL</v>
      </c>
      <c r="F277" s="23" t="str">
        <f>IF(OUT!AE2102="NEW", "✷", "")</f>
        <v/>
      </c>
      <c r="G277" t="str">
        <f>IF(OUT!B2102="", "", OUT!B2102)</f>
        <v>BIDENS BEEZAR FIRE WHEEL</v>
      </c>
      <c r="H277" s="20">
        <f>IF(AND($K$3=1,$K$4="N"),P277,IF(AND($K$3=2,$K$4="N"),R277,IF(AND($K$3=3,$K$4="N"),T277,IF(AND($K$3=4,$K$4="N"),V277,IF(AND($K$3=5,$K$4="N"),X277,IF(AND($K$3=1,$K$4="Y"),Z277,IF(AND($K$3=2,$K$4="Y"),AB277,IF(AND($K$3=3,$K$4="Y"),AD277,IF(AND($K$3=4,$K$4="Y"),AF277,IF(AND($K$3=5,$K$4="Y"),AH277,"FALSE"))))))))))</f>
        <v>1.2230000000000001</v>
      </c>
      <c r="I277" s="21">
        <f>IF(AND($K$3=1,$K$4="N"),Q277,IF(AND($K$3=2,$K$4="N"),S277,IF(AND($K$3=3,$K$4="N"),U277,IF(AND($K$3=4,$K$4="N"),W277,IF(AND($K$3=5,$K$4="N"),Y277,IF(AND($K$3=1,$K$4="Y"),AA277,IF(AND($K$3=2,$K$4="Y"),AC277,IF(AND($K$3=3,$K$4="Y"),AE277,IF(AND($K$3=4,$K$4="Y"),AG277,IF(AND($K$3=5,$K$4="Y"),AI277,"FALSE"))))))))))</f>
        <v>62.37</v>
      </c>
      <c r="J277" s="35" t="str">
        <f>IF(OUT!F2102="", "", OUT!F2102)</f>
        <v>STRIP TRAY</v>
      </c>
      <c r="K277" s="8">
        <f>IF(OUT!P2102="", "", OUT!P2102)</f>
        <v>51</v>
      </c>
      <c r="L277" s="8" t="str">
        <f>IF(OUT!AE2102="", "", OUT!AE2102)</f>
        <v/>
      </c>
      <c r="M277" s="8" t="str">
        <f>IF(OUT!AG2102="", "", OUT!AG2102)</f>
        <v>PAT</v>
      </c>
      <c r="N277" s="8" t="str">
        <f>IF(OUT!AQ2102="", "", OUT!AQ2102)</f>
        <v/>
      </c>
      <c r="O277" s="8" t="str">
        <f>IF(OUT!BO2102="", "", OUT!BO2102)</f>
        <v>T7</v>
      </c>
      <c r="P277" s="9">
        <f>IF(OUT!N2102="", "", OUT!N2102)</f>
        <v>1.2230000000000001</v>
      </c>
      <c r="Q277" s="10">
        <f>IF(OUT!O2102="", "", OUT!O2102)</f>
        <v>62.37</v>
      </c>
      <c r="R277" s="9">
        <f>IF(PPG!H2102="", "", PPG!H2102)</f>
        <v>1.129</v>
      </c>
      <c r="S277" s="10">
        <f>IF(PPG!I2102="", "", PPG!I2102)</f>
        <v>57.57</v>
      </c>
      <c r="T277" s="9">
        <f>IF(PPG!J2102="", "", PPG!J2102)</f>
        <v>1.0720000000000001</v>
      </c>
      <c r="U277" s="10">
        <f>IF(PPG!K2102="", "", PPG!K2102)</f>
        <v>54.67</v>
      </c>
      <c r="V277" s="9">
        <f>IF(PPG!L2102="", "", PPG!L2102)</f>
        <v>1.018</v>
      </c>
      <c r="W277" s="10">
        <f>IF(PPG!M2102="", "", PPG!M2102)</f>
        <v>51.91</v>
      </c>
      <c r="X277" s="9">
        <f>IF(PPG!N2102="", "", PPG!N2102)</f>
        <v>0.96799999999999997</v>
      </c>
      <c r="Y277" s="10">
        <f>IF(PPG!O2102="", "", PPG!O2102)</f>
        <v>49.36</v>
      </c>
      <c r="Z277" s="9">
        <f>IF(PPG!Q2102="", "", PPG!Q2102)</f>
        <v>1.157</v>
      </c>
      <c r="AA277" s="10">
        <f>IF(PPG!R2102="", "", PPG!R2102)</f>
        <v>59</v>
      </c>
      <c r="AB277" s="9">
        <f>IF(PPG!S2102="", "", PPG!S2102)</f>
        <v>1.129</v>
      </c>
      <c r="AC277" s="10">
        <f>IF(PPG!T2102="", "", PPG!T2102)</f>
        <v>57.57</v>
      </c>
      <c r="AD277" s="9">
        <f>IF(PPG!U2102="", "", PPG!U2102)</f>
        <v>1.0720000000000001</v>
      </c>
      <c r="AE277" s="10">
        <f>IF(PPG!V2102="", "", PPG!V2102)</f>
        <v>54.67</v>
      </c>
      <c r="AF277" s="9">
        <f>IF(PPG!W2102="", "", PPG!W2102)</f>
        <v>1.018</v>
      </c>
      <c r="AG277" s="10">
        <f>IF(PPG!X2102="", "", PPG!X2102)</f>
        <v>51.91</v>
      </c>
      <c r="AH277" s="9">
        <f>IF(PPG!Y2102="", "", PPG!Y2102)</f>
        <v>0.96799999999999997</v>
      </c>
      <c r="AI277" s="10">
        <f>IF(PPG!Z2102="", "", PPG!Z2102)</f>
        <v>49.36</v>
      </c>
      <c r="AJ277" s="31" t="str">
        <f>IF(D277&lt;&gt;"",D277*I277, "0.00")</f>
        <v>0.00</v>
      </c>
      <c r="AK277" s="8" t="str">
        <f>IF(D277&lt;&gt;"",D277, "0")</f>
        <v>0</v>
      </c>
      <c r="AL277" s="8" t="str">
        <f>IF(D277&lt;&gt;"",D277*K277, "0")</f>
        <v>0</v>
      </c>
    </row>
    <row r="278" spans="1:38">
      <c r="A278" s="8">
        <f>IF(OUT!C2165="", "", OUT!C2165)</f>
        <v>727</v>
      </c>
      <c r="B278" s="19">
        <f>IF(OUT!A2165="", "", OUT!A2165)</f>
        <v>89123</v>
      </c>
      <c r="C278" s="8" t="str">
        <f>IF(OUT!D2165="", "", OUT!D2165)</f>
        <v>RM</v>
      </c>
      <c r="D278" s="26"/>
      <c r="E278" s="35" t="str">
        <f>IF(OUT!E2165="", "", OUT!E2165)</f>
        <v>51 CELL</v>
      </c>
      <c r="F278" s="23" t="str">
        <f>IF(OUT!AE2165="NEW", "✷", "")</f>
        <v/>
      </c>
      <c r="G278" t="str">
        <f>IF(OUT!B2165="", "", OUT!B2165)</f>
        <v>BIDENS BEEZAR FUNNY HONEY</v>
      </c>
      <c r="H278" s="20">
        <f>IF(AND($K$3=1,$K$4="N"),P278,IF(AND($K$3=2,$K$4="N"),R278,IF(AND($K$3=3,$K$4="N"),T278,IF(AND($K$3=4,$K$4="N"),V278,IF(AND($K$3=5,$K$4="N"),X278,IF(AND($K$3=1,$K$4="Y"),Z278,IF(AND($K$3=2,$K$4="Y"),AB278,IF(AND($K$3=3,$K$4="Y"),AD278,IF(AND($K$3=4,$K$4="Y"),AF278,IF(AND($K$3=5,$K$4="Y"),AH278,"FALSE"))))))))))</f>
        <v>1.2230000000000001</v>
      </c>
      <c r="I278" s="21">
        <f>IF(AND($K$3=1,$K$4="N"),Q278,IF(AND($K$3=2,$K$4="N"),S278,IF(AND($K$3=3,$K$4="N"),U278,IF(AND($K$3=4,$K$4="N"),W278,IF(AND($K$3=5,$K$4="N"),Y278,IF(AND($K$3=1,$K$4="Y"),AA278,IF(AND($K$3=2,$K$4="Y"),AC278,IF(AND($K$3=3,$K$4="Y"),AE278,IF(AND($K$3=4,$K$4="Y"),AG278,IF(AND($K$3=5,$K$4="Y"),AI278,"FALSE"))))))))))</f>
        <v>62.37</v>
      </c>
      <c r="J278" s="35" t="str">
        <f>IF(OUT!F2165="", "", OUT!F2165)</f>
        <v>STRIP TRAY</v>
      </c>
      <c r="K278" s="8">
        <f>IF(OUT!P2165="", "", OUT!P2165)</f>
        <v>51</v>
      </c>
      <c r="L278" s="8" t="str">
        <f>IF(OUT!AE2165="", "", OUT!AE2165)</f>
        <v/>
      </c>
      <c r="M278" s="8" t="str">
        <f>IF(OUT!AG2165="", "", OUT!AG2165)</f>
        <v>PAT</v>
      </c>
      <c r="N278" s="8" t="str">
        <f>IF(OUT!AQ2165="", "", OUT!AQ2165)</f>
        <v/>
      </c>
      <c r="O278" s="8" t="str">
        <f>IF(OUT!BO2165="", "", OUT!BO2165)</f>
        <v>T7</v>
      </c>
      <c r="P278" s="9">
        <f>IF(OUT!N2165="", "", OUT!N2165)</f>
        <v>1.2230000000000001</v>
      </c>
      <c r="Q278" s="10">
        <f>IF(OUT!O2165="", "", OUT!O2165)</f>
        <v>62.37</v>
      </c>
      <c r="R278" s="9">
        <f>IF(PPG!H2165="", "", PPG!H2165)</f>
        <v>1.129</v>
      </c>
      <c r="S278" s="10">
        <f>IF(PPG!I2165="", "", PPG!I2165)</f>
        <v>57.57</v>
      </c>
      <c r="T278" s="9">
        <f>IF(PPG!J2165="", "", PPG!J2165)</f>
        <v>1.0720000000000001</v>
      </c>
      <c r="U278" s="10">
        <f>IF(PPG!K2165="", "", PPG!K2165)</f>
        <v>54.67</v>
      </c>
      <c r="V278" s="9">
        <f>IF(PPG!L2165="", "", PPG!L2165)</f>
        <v>1.018</v>
      </c>
      <c r="W278" s="10">
        <f>IF(PPG!M2165="", "", PPG!M2165)</f>
        <v>51.91</v>
      </c>
      <c r="X278" s="9">
        <f>IF(PPG!N2165="", "", PPG!N2165)</f>
        <v>0.96799999999999997</v>
      </c>
      <c r="Y278" s="10">
        <f>IF(PPG!O2165="", "", PPG!O2165)</f>
        <v>49.36</v>
      </c>
      <c r="Z278" s="9">
        <f>IF(PPG!Q2165="", "", PPG!Q2165)</f>
        <v>1.157</v>
      </c>
      <c r="AA278" s="10">
        <f>IF(PPG!R2165="", "", PPG!R2165)</f>
        <v>59</v>
      </c>
      <c r="AB278" s="9">
        <f>IF(PPG!S2165="", "", PPG!S2165)</f>
        <v>1.129</v>
      </c>
      <c r="AC278" s="10">
        <f>IF(PPG!T2165="", "", PPG!T2165)</f>
        <v>57.57</v>
      </c>
      <c r="AD278" s="9">
        <f>IF(PPG!U2165="", "", PPG!U2165)</f>
        <v>1.0720000000000001</v>
      </c>
      <c r="AE278" s="10">
        <f>IF(PPG!V2165="", "", PPG!V2165)</f>
        <v>54.67</v>
      </c>
      <c r="AF278" s="9">
        <f>IF(PPG!W2165="", "", PPG!W2165)</f>
        <v>1.018</v>
      </c>
      <c r="AG278" s="10">
        <f>IF(PPG!X2165="", "", PPG!X2165)</f>
        <v>51.91</v>
      </c>
      <c r="AH278" s="9">
        <f>IF(PPG!Y2165="", "", PPG!Y2165)</f>
        <v>0.96799999999999997</v>
      </c>
      <c r="AI278" s="10">
        <f>IF(PPG!Z2165="", "", PPG!Z2165)</f>
        <v>49.36</v>
      </c>
      <c r="AJ278" s="31" t="str">
        <f>IF(D278&lt;&gt;"",D278*I278, "0.00")</f>
        <v>0.00</v>
      </c>
      <c r="AK278" s="8" t="str">
        <f>IF(D278&lt;&gt;"",D278, "0")</f>
        <v>0</v>
      </c>
      <c r="AL278" s="8" t="str">
        <f>IF(D278&lt;&gt;"",D278*K278, "0")</f>
        <v>0</v>
      </c>
    </row>
    <row r="279" spans="1:38">
      <c r="A279" s="8">
        <f>IF(OUT!C1077="", "", OUT!C1077)</f>
        <v>727</v>
      </c>
      <c r="B279" s="19">
        <f>IF(OUT!A1077="", "", OUT!A1077)</f>
        <v>41253</v>
      </c>
      <c r="C279" s="8" t="str">
        <f>IF(OUT!D1077="", "", OUT!D1077)</f>
        <v>RM</v>
      </c>
      <c r="D279" s="26"/>
      <c r="E279" s="35" t="str">
        <f>IF(OUT!E1077="", "", OUT!E1077)</f>
        <v>51 CELL</v>
      </c>
      <c r="F279" s="23" t="str">
        <f>IF(OUT!AE1077="NEW", "✷", "")</f>
        <v>✷</v>
      </c>
      <c r="G279" t="str">
        <f>IF(OUT!B1077="", "", OUT!B1077)</f>
        <v>BIDENS FERULIFOLIA BLAZING EMBERS</v>
      </c>
      <c r="H279" s="20">
        <f>IF(AND($K$3=1,$K$4="N"),P279,IF(AND($K$3=2,$K$4="N"),R279,IF(AND($K$3=3,$K$4="N"),T279,IF(AND($K$3=4,$K$4="N"),V279,IF(AND($K$3=5,$K$4="N"),X279,IF(AND($K$3=1,$K$4="Y"),Z279,IF(AND($K$3=2,$K$4="Y"),AB279,IF(AND($K$3=3,$K$4="Y"),AD279,IF(AND($K$3=4,$K$4="Y"),AF279,IF(AND($K$3=5,$K$4="Y"),AH279,"FALSE"))))))))))</f>
        <v>1.2230000000000001</v>
      </c>
      <c r="I279" s="21">
        <f>IF(AND($K$3=1,$K$4="N"),Q279,IF(AND($K$3=2,$K$4="N"),S279,IF(AND($K$3=3,$K$4="N"),U279,IF(AND($K$3=4,$K$4="N"),W279,IF(AND($K$3=5,$K$4="N"),Y279,IF(AND($K$3=1,$K$4="Y"),AA279,IF(AND($K$3=2,$K$4="Y"),AC279,IF(AND($K$3=3,$K$4="Y"),AE279,IF(AND($K$3=4,$K$4="Y"),AG279,IF(AND($K$3=5,$K$4="Y"),AI279,"FALSE"))))))))))</f>
        <v>62.37</v>
      </c>
      <c r="J279" s="35" t="str">
        <f>IF(OUT!F1077="", "", OUT!F1077)</f>
        <v>STRIP TRAY</v>
      </c>
      <c r="K279" s="8">
        <f>IF(OUT!P1077="", "", OUT!P1077)</f>
        <v>51</v>
      </c>
      <c r="L279" s="8" t="str">
        <f>IF(OUT!AE1077="", "", OUT!AE1077)</f>
        <v>NEW</v>
      </c>
      <c r="M279" s="8" t="str">
        <f>IF(OUT!AG1077="", "", OUT!AG1077)</f>
        <v>PAT</v>
      </c>
      <c r="N279" s="8" t="str">
        <f>IF(OUT!AQ1077="", "", OUT!AQ1077)</f>
        <v/>
      </c>
      <c r="O279" s="8" t="str">
        <f>IF(OUT!BO1077="", "", OUT!BO1077)</f>
        <v>T7</v>
      </c>
      <c r="P279" s="9">
        <f>IF(OUT!N1077="", "", OUT!N1077)</f>
        <v>1.2230000000000001</v>
      </c>
      <c r="Q279" s="10">
        <f>IF(OUT!O1077="", "", OUT!O1077)</f>
        <v>62.37</v>
      </c>
      <c r="R279" s="9">
        <f>IF(PPG!H1077="", "", PPG!H1077)</f>
        <v>1.129</v>
      </c>
      <c r="S279" s="10">
        <f>IF(PPG!I1077="", "", PPG!I1077)</f>
        <v>57.57</v>
      </c>
      <c r="T279" s="9">
        <f>IF(PPG!J1077="", "", PPG!J1077)</f>
        <v>1.0720000000000001</v>
      </c>
      <c r="U279" s="10">
        <f>IF(PPG!K1077="", "", PPG!K1077)</f>
        <v>54.67</v>
      </c>
      <c r="V279" s="9">
        <f>IF(PPG!L1077="", "", PPG!L1077)</f>
        <v>1.018</v>
      </c>
      <c r="W279" s="10">
        <f>IF(PPG!M1077="", "", PPG!M1077)</f>
        <v>51.91</v>
      </c>
      <c r="X279" s="9">
        <f>IF(PPG!N1077="", "", PPG!N1077)</f>
        <v>0.96799999999999997</v>
      </c>
      <c r="Y279" s="10">
        <f>IF(PPG!O1077="", "", PPG!O1077)</f>
        <v>49.36</v>
      </c>
      <c r="Z279" s="9">
        <f>IF(PPG!Q1077="", "", PPG!Q1077)</f>
        <v>1.157</v>
      </c>
      <c r="AA279" s="10">
        <f>IF(PPG!R1077="", "", PPG!R1077)</f>
        <v>59</v>
      </c>
      <c r="AB279" s="9">
        <f>IF(PPG!S1077="", "", PPG!S1077)</f>
        <v>1.129</v>
      </c>
      <c r="AC279" s="10">
        <f>IF(PPG!T1077="", "", PPG!T1077)</f>
        <v>57.57</v>
      </c>
      <c r="AD279" s="9">
        <f>IF(PPG!U1077="", "", PPG!U1077)</f>
        <v>1.0720000000000001</v>
      </c>
      <c r="AE279" s="10">
        <f>IF(PPG!V1077="", "", PPG!V1077)</f>
        <v>54.67</v>
      </c>
      <c r="AF279" s="9">
        <f>IF(PPG!W1077="", "", PPG!W1077)</f>
        <v>1.018</v>
      </c>
      <c r="AG279" s="10">
        <f>IF(PPG!X1077="", "", PPG!X1077)</f>
        <v>51.91</v>
      </c>
      <c r="AH279" s="9">
        <f>IF(PPG!Y1077="", "", PPG!Y1077)</f>
        <v>0.96799999999999997</v>
      </c>
      <c r="AI279" s="10">
        <f>IF(PPG!Z1077="", "", PPG!Z1077)</f>
        <v>49.36</v>
      </c>
      <c r="AJ279" s="31" t="str">
        <f>IF(D279&lt;&gt;"",D279*I279, "0.00")</f>
        <v>0.00</v>
      </c>
      <c r="AK279" s="8" t="str">
        <f>IF(D279&lt;&gt;"",D279, "0")</f>
        <v>0</v>
      </c>
      <c r="AL279" s="8" t="str">
        <f>IF(D279&lt;&gt;"",D279*K279, "0")</f>
        <v>0</v>
      </c>
    </row>
    <row r="280" spans="1:38">
      <c r="A280" s="8">
        <f>IF(OUT!C768="", "", OUT!C768)</f>
        <v>727</v>
      </c>
      <c r="B280" s="19">
        <f>IF(OUT!A768="", "", OUT!A768)</f>
        <v>13816</v>
      </c>
      <c r="C280" s="8" t="str">
        <f>IF(OUT!D768="", "", OUT!D768)</f>
        <v>RM</v>
      </c>
      <c r="D280" s="26"/>
      <c r="E280" s="35" t="str">
        <f>IF(OUT!E768="", "", OUT!E768)</f>
        <v>51 CELL</v>
      </c>
      <c r="F280" s="23" t="str">
        <f>IF(OUT!AE768="NEW", "✷", "")</f>
        <v/>
      </c>
      <c r="G280" t="str">
        <f>IF(OUT!B768="", "", OUT!B768)</f>
        <v>BIDENS FERULIFOLIA BLAZING FIREWORKS</v>
      </c>
      <c r="H280" s="20">
        <f>IF(AND($K$3=1,$K$4="N"),P280,IF(AND($K$3=2,$K$4="N"),R280,IF(AND($K$3=3,$K$4="N"),T280,IF(AND($K$3=4,$K$4="N"),V280,IF(AND($K$3=5,$K$4="N"),X280,IF(AND($K$3=1,$K$4="Y"),Z280,IF(AND($K$3=2,$K$4="Y"),AB280,IF(AND($K$3=3,$K$4="Y"),AD280,IF(AND($K$3=4,$K$4="Y"),AF280,IF(AND($K$3=5,$K$4="Y"),AH280,"FALSE"))))))))))</f>
        <v>1.2230000000000001</v>
      </c>
      <c r="I280" s="21">
        <f>IF(AND($K$3=1,$K$4="N"),Q280,IF(AND($K$3=2,$K$4="N"),S280,IF(AND($K$3=3,$K$4="N"),U280,IF(AND($K$3=4,$K$4="N"),W280,IF(AND($K$3=5,$K$4="N"),Y280,IF(AND($K$3=1,$K$4="Y"),AA280,IF(AND($K$3=2,$K$4="Y"),AC280,IF(AND($K$3=3,$K$4="Y"),AE280,IF(AND($K$3=4,$K$4="Y"),AG280,IF(AND($K$3=5,$K$4="Y"),AI280,"FALSE"))))))))))</f>
        <v>62.37</v>
      </c>
      <c r="J280" s="35" t="str">
        <f>IF(OUT!F768="", "", OUT!F768)</f>
        <v>STRIP TRAY</v>
      </c>
      <c r="K280" s="8">
        <f>IF(OUT!P768="", "", OUT!P768)</f>
        <v>51</v>
      </c>
      <c r="L280" s="8" t="str">
        <f>IF(OUT!AE768="", "", OUT!AE768)</f>
        <v/>
      </c>
      <c r="M280" s="8" t="str">
        <f>IF(OUT!AG768="", "", OUT!AG768)</f>
        <v>PAT</v>
      </c>
      <c r="N280" s="8" t="str">
        <f>IF(OUT!AQ768="", "", OUT!AQ768)</f>
        <v/>
      </c>
      <c r="O280" s="8" t="str">
        <f>IF(OUT!BO768="", "", OUT!BO768)</f>
        <v>T7</v>
      </c>
      <c r="P280" s="9">
        <f>IF(OUT!N768="", "", OUT!N768)</f>
        <v>1.2230000000000001</v>
      </c>
      <c r="Q280" s="10">
        <f>IF(OUT!O768="", "", OUT!O768)</f>
        <v>62.37</v>
      </c>
      <c r="R280" s="9">
        <f>IF(PPG!H768="", "", PPG!H768)</f>
        <v>1.129</v>
      </c>
      <c r="S280" s="10">
        <f>IF(PPG!I768="", "", PPG!I768)</f>
        <v>57.57</v>
      </c>
      <c r="T280" s="9">
        <f>IF(PPG!J768="", "", PPG!J768)</f>
        <v>1.0720000000000001</v>
      </c>
      <c r="U280" s="10">
        <f>IF(PPG!K768="", "", PPG!K768)</f>
        <v>54.67</v>
      </c>
      <c r="V280" s="9">
        <f>IF(PPG!L768="", "", PPG!L768)</f>
        <v>1.018</v>
      </c>
      <c r="W280" s="10">
        <f>IF(PPG!M768="", "", PPG!M768)</f>
        <v>51.91</v>
      </c>
      <c r="X280" s="9">
        <f>IF(PPG!N768="", "", PPG!N768)</f>
        <v>0.96799999999999997</v>
      </c>
      <c r="Y280" s="10">
        <f>IF(PPG!O768="", "", PPG!O768)</f>
        <v>49.36</v>
      </c>
      <c r="Z280" s="9">
        <f>IF(PPG!Q768="", "", PPG!Q768)</f>
        <v>1.157</v>
      </c>
      <c r="AA280" s="10">
        <f>IF(PPG!R768="", "", PPG!R768)</f>
        <v>59</v>
      </c>
      <c r="AB280" s="9">
        <f>IF(PPG!S768="", "", PPG!S768)</f>
        <v>1.129</v>
      </c>
      <c r="AC280" s="10">
        <f>IF(PPG!T768="", "", PPG!T768)</f>
        <v>57.57</v>
      </c>
      <c r="AD280" s="9">
        <f>IF(PPG!U768="", "", PPG!U768)</f>
        <v>1.0720000000000001</v>
      </c>
      <c r="AE280" s="10">
        <f>IF(PPG!V768="", "", PPG!V768)</f>
        <v>54.67</v>
      </c>
      <c r="AF280" s="9">
        <f>IF(PPG!W768="", "", PPG!W768)</f>
        <v>1.018</v>
      </c>
      <c r="AG280" s="10">
        <f>IF(PPG!X768="", "", PPG!X768)</f>
        <v>51.91</v>
      </c>
      <c r="AH280" s="9">
        <f>IF(PPG!Y768="", "", PPG!Y768)</f>
        <v>0.96799999999999997</v>
      </c>
      <c r="AI280" s="10">
        <f>IF(PPG!Z768="", "", PPG!Z768)</f>
        <v>49.36</v>
      </c>
      <c r="AJ280" s="31" t="str">
        <f>IF(D280&lt;&gt;"",D280*I280, "0.00")</f>
        <v>0.00</v>
      </c>
      <c r="AK280" s="8" t="str">
        <f>IF(D280&lt;&gt;"",D280, "0")</f>
        <v>0</v>
      </c>
      <c r="AL280" s="8" t="str">
        <f>IF(D280&lt;&gt;"",D280*K280, "0")</f>
        <v>0</v>
      </c>
    </row>
    <row r="281" spans="1:38">
      <c r="A281" s="8">
        <f>IF(OUT!C326="", "", OUT!C326)</f>
        <v>727</v>
      </c>
      <c r="B281" s="19">
        <f>IF(OUT!A326="", "", OUT!A326)</f>
        <v>11444</v>
      </c>
      <c r="C281" s="8" t="str">
        <f>IF(OUT!D326="", "", OUT!D326)</f>
        <v>RM</v>
      </c>
      <c r="D281" s="26"/>
      <c r="E281" s="35" t="str">
        <f>IF(OUT!E326="", "", OUT!E326)</f>
        <v>51 CELL</v>
      </c>
      <c r="F281" s="23" t="str">
        <f>IF(OUT!AE326="NEW", "✷", "")</f>
        <v/>
      </c>
      <c r="G281" t="str">
        <f>IF(OUT!B326="", "", OUT!B326)</f>
        <v>BIDENS FERULIFOLIA BLAZING FLAMES</v>
      </c>
      <c r="H281" s="20">
        <f>IF(AND($K$3=1,$K$4="N"),P281,IF(AND($K$3=2,$K$4="N"),R281,IF(AND($K$3=3,$K$4="N"),T281,IF(AND($K$3=4,$K$4="N"),V281,IF(AND($K$3=5,$K$4="N"),X281,IF(AND($K$3=1,$K$4="Y"),Z281,IF(AND($K$3=2,$K$4="Y"),AB281,IF(AND($K$3=3,$K$4="Y"),AD281,IF(AND($K$3=4,$K$4="Y"),AF281,IF(AND($K$3=5,$K$4="Y"),AH281,"FALSE"))))))))))</f>
        <v>1.2230000000000001</v>
      </c>
      <c r="I281" s="21">
        <f>IF(AND($K$3=1,$K$4="N"),Q281,IF(AND($K$3=2,$K$4="N"),S281,IF(AND($K$3=3,$K$4="N"),U281,IF(AND($K$3=4,$K$4="N"),W281,IF(AND($K$3=5,$K$4="N"),Y281,IF(AND($K$3=1,$K$4="Y"),AA281,IF(AND($K$3=2,$K$4="Y"),AC281,IF(AND($K$3=3,$K$4="Y"),AE281,IF(AND($K$3=4,$K$4="Y"),AG281,IF(AND($K$3=5,$K$4="Y"),AI281,"FALSE"))))))))))</f>
        <v>62.37</v>
      </c>
      <c r="J281" s="35" t="str">
        <f>IF(OUT!F326="", "", OUT!F326)</f>
        <v>STRIP TRAY</v>
      </c>
      <c r="K281" s="8">
        <f>IF(OUT!P326="", "", OUT!P326)</f>
        <v>51</v>
      </c>
      <c r="L281" s="8" t="str">
        <f>IF(OUT!AE326="", "", OUT!AE326)</f>
        <v/>
      </c>
      <c r="M281" s="8" t="str">
        <f>IF(OUT!AG326="", "", OUT!AG326)</f>
        <v>PAT</v>
      </c>
      <c r="N281" s="8" t="str">
        <f>IF(OUT!AQ326="", "", OUT!AQ326)</f>
        <v/>
      </c>
      <c r="O281" s="8" t="str">
        <f>IF(OUT!BO326="", "", OUT!BO326)</f>
        <v>T7</v>
      </c>
      <c r="P281" s="9">
        <f>IF(OUT!N326="", "", OUT!N326)</f>
        <v>1.2230000000000001</v>
      </c>
      <c r="Q281" s="10">
        <f>IF(OUT!O326="", "", OUT!O326)</f>
        <v>62.37</v>
      </c>
      <c r="R281" s="9">
        <f>IF(PPG!H326="", "", PPG!H326)</f>
        <v>1.129</v>
      </c>
      <c r="S281" s="10">
        <f>IF(PPG!I326="", "", PPG!I326)</f>
        <v>57.57</v>
      </c>
      <c r="T281" s="9">
        <f>IF(PPG!J326="", "", PPG!J326)</f>
        <v>1.0720000000000001</v>
      </c>
      <c r="U281" s="10">
        <f>IF(PPG!K326="", "", PPG!K326)</f>
        <v>54.67</v>
      </c>
      <c r="V281" s="9">
        <f>IF(PPG!L326="", "", PPG!L326)</f>
        <v>1.018</v>
      </c>
      <c r="W281" s="10">
        <f>IF(PPG!M326="", "", PPG!M326)</f>
        <v>51.91</v>
      </c>
      <c r="X281" s="9">
        <f>IF(PPG!N326="", "", PPG!N326)</f>
        <v>0.96799999999999997</v>
      </c>
      <c r="Y281" s="10">
        <f>IF(PPG!O326="", "", PPG!O326)</f>
        <v>49.36</v>
      </c>
      <c r="Z281" s="9">
        <f>IF(PPG!Q326="", "", PPG!Q326)</f>
        <v>1.157</v>
      </c>
      <c r="AA281" s="10">
        <f>IF(PPG!R326="", "", PPG!R326)</f>
        <v>59</v>
      </c>
      <c r="AB281" s="9">
        <f>IF(PPG!S326="", "", PPG!S326)</f>
        <v>1.129</v>
      </c>
      <c r="AC281" s="10">
        <f>IF(PPG!T326="", "", PPG!T326)</f>
        <v>57.57</v>
      </c>
      <c r="AD281" s="9">
        <f>IF(PPG!U326="", "", PPG!U326)</f>
        <v>1.0720000000000001</v>
      </c>
      <c r="AE281" s="10">
        <f>IF(PPG!V326="", "", PPG!V326)</f>
        <v>54.67</v>
      </c>
      <c r="AF281" s="9">
        <f>IF(PPG!W326="", "", PPG!W326)</f>
        <v>1.018</v>
      </c>
      <c r="AG281" s="10">
        <f>IF(PPG!X326="", "", PPG!X326)</f>
        <v>51.91</v>
      </c>
      <c r="AH281" s="9">
        <f>IF(PPG!Y326="", "", PPG!Y326)</f>
        <v>0.96799999999999997</v>
      </c>
      <c r="AI281" s="10">
        <f>IF(PPG!Z326="", "", PPG!Z326)</f>
        <v>49.36</v>
      </c>
      <c r="AJ281" s="31" t="str">
        <f>IF(D281&lt;&gt;"",D281*I281, "0.00")</f>
        <v>0.00</v>
      </c>
      <c r="AK281" s="8" t="str">
        <f>IF(D281&lt;&gt;"",D281, "0")</f>
        <v>0</v>
      </c>
      <c r="AL281" s="8" t="str">
        <f>IF(D281&lt;&gt;"",D281*K281, "0")</f>
        <v>0</v>
      </c>
    </row>
    <row r="282" spans="1:38">
      <c r="A282" s="8">
        <f>IF(OUT!C419="", "", OUT!C419)</f>
        <v>727</v>
      </c>
      <c r="B282" s="19">
        <f>IF(OUT!A419="", "", OUT!A419)</f>
        <v>11588</v>
      </c>
      <c r="C282" s="8" t="str">
        <f>IF(OUT!D419="", "", OUT!D419)</f>
        <v>RM</v>
      </c>
      <c r="D282" s="26"/>
      <c r="E282" s="35" t="str">
        <f>IF(OUT!E419="", "", OUT!E419)</f>
        <v>51 CELL</v>
      </c>
      <c r="F282" s="23" t="str">
        <f>IF(OUT!AE419="NEW", "✷", "")</f>
        <v/>
      </c>
      <c r="G282" t="str">
        <f>IF(OUT!B419="", "", OUT!B419)</f>
        <v>BIDENS FERULIFOLIA BLAZING RING OF FIRE</v>
      </c>
      <c r="H282" s="20">
        <f>IF(AND($K$3=1,$K$4="N"),P282,IF(AND($K$3=2,$K$4="N"),R282,IF(AND($K$3=3,$K$4="N"),T282,IF(AND($K$3=4,$K$4="N"),V282,IF(AND($K$3=5,$K$4="N"),X282,IF(AND($K$3=1,$K$4="Y"),Z282,IF(AND($K$3=2,$K$4="Y"),AB282,IF(AND($K$3=3,$K$4="Y"),AD282,IF(AND($K$3=4,$K$4="Y"),AF282,IF(AND($K$3=5,$K$4="Y"),AH282,"FALSE"))))))))))</f>
        <v>1.2230000000000001</v>
      </c>
      <c r="I282" s="21">
        <f>IF(AND($K$3=1,$K$4="N"),Q282,IF(AND($K$3=2,$K$4="N"),S282,IF(AND($K$3=3,$K$4="N"),U282,IF(AND($K$3=4,$K$4="N"),W282,IF(AND($K$3=5,$K$4="N"),Y282,IF(AND($K$3=1,$K$4="Y"),AA282,IF(AND($K$3=2,$K$4="Y"),AC282,IF(AND($K$3=3,$K$4="Y"),AE282,IF(AND($K$3=4,$K$4="Y"),AG282,IF(AND($K$3=5,$K$4="Y"),AI282,"FALSE"))))))))))</f>
        <v>62.37</v>
      </c>
      <c r="J282" s="35" t="str">
        <f>IF(OUT!F419="", "", OUT!F419)</f>
        <v>STRIP TRAY</v>
      </c>
      <c r="K282" s="8">
        <f>IF(OUT!P419="", "", OUT!P419)</f>
        <v>51</v>
      </c>
      <c r="L282" s="8" t="str">
        <f>IF(OUT!AE419="", "", OUT!AE419)</f>
        <v/>
      </c>
      <c r="M282" s="8" t="str">
        <f>IF(OUT!AG419="", "", OUT!AG419)</f>
        <v>PAT</v>
      </c>
      <c r="N282" s="8" t="str">
        <f>IF(OUT!AQ419="", "", OUT!AQ419)</f>
        <v/>
      </c>
      <c r="O282" s="8" t="str">
        <f>IF(OUT!BO419="", "", OUT!BO419)</f>
        <v>T7</v>
      </c>
      <c r="P282" s="9">
        <f>IF(OUT!N419="", "", OUT!N419)</f>
        <v>1.2230000000000001</v>
      </c>
      <c r="Q282" s="10">
        <f>IF(OUT!O419="", "", OUT!O419)</f>
        <v>62.37</v>
      </c>
      <c r="R282" s="9">
        <f>IF(PPG!H419="", "", PPG!H419)</f>
        <v>1.129</v>
      </c>
      <c r="S282" s="10">
        <f>IF(PPG!I419="", "", PPG!I419)</f>
        <v>57.57</v>
      </c>
      <c r="T282" s="9">
        <f>IF(PPG!J419="", "", PPG!J419)</f>
        <v>1.0720000000000001</v>
      </c>
      <c r="U282" s="10">
        <f>IF(PPG!K419="", "", PPG!K419)</f>
        <v>54.67</v>
      </c>
      <c r="V282" s="9">
        <f>IF(PPG!L419="", "", PPG!L419)</f>
        <v>1.018</v>
      </c>
      <c r="W282" s="10">
        <f>IF(PPG!M419="", "", PPG!M419)</f>
        <v>51.91</v>
      </c>
      <c r="X282" s="9">
        <f>IF(PPG!N419="", "", PPG!N419)</f>
        <v>0.96799999999999997</v>
      </c>
      <c r="Y282" s="10">
        <f>IF(PPG!O419="", "", PPG!O419)</f>
        <v>49.36</v>
      </c>
      <c r="Z282" s="9">
        <f>IF(PPG!Q419="", "", PPG!Q419)</f>
        <v>1.157</v>
      </c>
      <c r="AA282" s="10">
        <f>IF(PPG!R419="", "", PPG!R419)</f>
        <v>59</v>
      </c>
      <c r="AB282" s="9">
        <f>IF(PPG!S419="", "", PPG!S419)</f>
        <v>1.129</v>
      </c>
      <c r="AC282" s="10">
        <f>IF(PPG!T419="", "", PPG!T419)</f>
        <v>57.57</v>
      </c>
      <c r="AD282" s="9">
        <f>IF(PPG!U419="", "", PPG!U419)</f>
        <v>1.0720000000000001</v>
      </c>
      <c r="AE282" s="10">
        <f>IF(PPG!V419="", "", PPG!V419)</f>
        <v>54.67</v>
      </c>
      <c r="AF282" s="9">
        <f>IF(PPG!W419="", "", PPG!W419)</f>
        <v>1.018</v>
      </c>
      <c r="AG282" s="10">
        <f>IF(PPG!X419="", "", PPG!X419)</f>
        <v>51.91</v>
      </c>
      <c r="AH282" s="9">
        <f>IF(PPG!Y419="", "", PPG!Y419)</f>
        <v>0.96799999999999997</v>
      </c>
      <c r="AI282" s="10">
        <f>IF(PPG!Z419="", "", PPG!Z419)</f>
        <v>49.36</v>
      </c>
      <c r="AJ282" s="31" t="str">
        <f>IF(D282&lt;&gt;"",D282*I282, "0.00")</f>
        <v>0.00</v>
      </c>
      <c r="AK282" s="8" t="str">
        <f>IF(D282&lt;&gt;"",D282, "0")</f>
        <v>0</v>
      </c>
      <c r="AL282" s="8" t="str">
        <f>IF(D282&lt;&gt;"",D282*K282, "0")</f>
        <v>0</v>
      </c>
    </row>
    <row r="283" spans="1:38">
      <c r="A283" s="8">
        <f>IF(OUT!C44="", "", OUT!C44)</f>
        <v>727</v>
      </c>
      <c r="B283" s="19">
        <f>IF(OUT!A44="", "", OUT!A44)</f>
        <v>10145</v>
      </c>
      <c r="C283" s="8" t="str">
        <f>IF(OUT!D44="", "", OUT!D44)</f>
        <v>RM</v>
      </c>
      <c r="D283" s="26"/>
      <c r="E283" s="35" t="str">
        <f>IF(OUT!E44="", "", OUT!E44)</f>
        <v>51 CELL</v>
      </c>
      <c r="F283" s="23" t="str">
        <f>IF(OUT!AE44="NEW", "✷", "")</f>
        <v/>
      </c>
      <c r="G283" t="str">
        <f>IF(OUT!B44="", "", OUT!B44)</f>
        <v>BIDENS FERULIFOLIA BLAZING STAR</v>
      </c>
      <c r="H283" s="20">
        <f>IF(AND($K$3=1,$K$4="N"),P283,IF(AND($K$3=2,$K$4="N"),R283,IF(AND($K$3=3,$K$4="N"),T283,IF(AND($K$3=4,$K$4="N"),V283,IF(AND($K$3=5,$K$4="N"),X283,IF(AND($K$3=1,$K$4="Y"),Z283,IF(AND($K$3=2,$K$4="Y"),AB283,IF(AND($K$3=3,$K$4="Y"),AD283,IF(AND($K$3=4,$K$4="Y"),AF283,IF(AND($K$3=5,$K$4="Y"),AH283,"FALSE"))))))))))</f>
        <v>1.2230000000000001</v>
      </c>
      <c r="I283" s="21">
        <f>IF(AND($K$3=1,$K$4="N"),Q283,IF(AND($K$3=2,$K$4="N"),S283,IF(AND($K$3=3,$K$4="N"),U283,IF(AND($K$3=4,$K$4="N"),W283,IF(AND($K$3=5,$K$4="N"),Y283,IF(AND($K$3=1,$K$4="Y"),AA283,IF(AND($K$3=2,$K$4="Y"),AC283,IF(AND($K$3=3,$K$4="Y"),AE283,IF(AND($K$3=4,$K$4="Y"),AG283,IF(AND($K$3=5,$K$4="Y"),AI283,"FALSE"))))))))))</f>
        <v>62.37</v>
      </c>
      <c r="J283" s="35" t="str">
        <f>IF(OUT!F44="", "", OUT!F44)</f>
        <v>STRIP TRAY</v>
      </c>
      <c r="K283" s="8">
        <f>IF(OUT!P44="", "", OUT!P44)</f>
        <v>51</v>
      </c>
      <c r="L283" s="8" t="str">
        <f>IF(OUT!AE44="", "", OUT!AE44)</f>
        <v/>
      </c>
      <c r="M283" s="8" t="str">
        <f>IF(OUT!AG44="", "", OUT!AG44)</f>
        <v>PAT</v>
      </c>
      <c r="N283" s="8" t="str">
        <f>IF(OUT!AQ44="", "", OUT!AQ44)</f>
        <v/>
      </c>
      <c r="O283" s="8" t="str">
        <f>IF(OUT!BO44="", "", OUT!BO44)</f>
        <v>T7</v>
      </c>
      <c r="P283" s="9">
        <f>IF(OUT!N44="", "", OUT!N44)</f>
        <v>1.2230000000000001</v>
      </c>
      <c r="Q283" s="10">
        <f>IF(OUT!O44="", "", OUT!O44)</f>
        <v>62.37</v>
      </c>
      <c r="R283" s="9">
        <f>IF(PPG!H44="", "", PPG!H44)</f>
        <v>1.129</v>
      </c>
      <c r="S283" s="10">
        <f>IF(PPG!I44="", "", PPG!I44)</f>
        <v>57.57</v>
      </c>
      <c r="T283" s="9">
        <f>IF(PPG!J44="", "", PPG!J44)</f>
        <v>1.0720000000000001</v>
      </c>
      <c r="U283" s="10">
        <f>IF(PPG!K44="", "", PPG!K44)</f>
        <v>54.67</v>
      </c>
      <c r="V283" s="9">
        <f>IF(PPG!L44="", "", PPG!L44)</f>
        <v>1.018</v>
      </c>
      <c r="W283" s="10">
        <f>IF(PPG!M44="", "", PPG!M44)</f>
        <v>51.91</v>
      </c>
      <c r="X283" s="9">
        <f>IF(PPG!N44="", "", PPG!N44)</f>
        <v>0.96799999999999997</v>
      </c>
      <c r="Y283" s="10">
        <f>IF(PPG!O44="", "", PPG!O44)</f>
        <v>49.36</v>
      </c>
      <c r="Z283" s="9">
        <f>IF(PPG!Q44="", "", PPG!Q44)</f>
        <v>1.157</v>
      </c>
      <c r="AA283" s="10">
        <f>IF(PPG!R44="", "", PPG!R44)</f>
        <v>59</v>
      </c>
      <c r="AB283" s="9">
        <f>IF(PPG!S44="", "", PPG!S44)</f>
        <v>1.129</v>
      </c>
      <c r="AC283" s="10">
        <f>IF(PPG!T44="", "", PPG!T44)</f>
        <v>57.57</v>
      </c>
      <c r="AD283" s="9">
        <f>IF(PPG!U44="", "", PPG!U44)</f>
        <v>1.0720000000000001</v>
      </c>
      <c r="AE283" s="10">
        <f>IF(PPG!V44="", "", PPG!V44)</f>
        <v>54.67</v>
      </c>
      <c r="AF283" s="9">
        <f>IF(PPG!W44="", "", PPG!W44)</f>
        <v>1.018</v>
      </c>
      <c r="AG283" s="10">
        <f>IF(PPG!X44="", "", PPG!X44)</f>
        <v>51.91</v>
      </c>
      <c r="AH283" s="9">
        <f>IF(PPG!Y44="", "", PPG!Y44)</f>
        <v>0.96799999999999997</v>
      </c>
      <c r="AI283" s="10">
        <f>IF(PPG!Z44="", "", PPG!Z44)</f>
        <v>49.36</v>
      </c>
      <c r="AJ283" s="31" t="str">
        <f>IF(D283&lt;&gt;"",D283*I283, "0.00")</f>
        <v>0.00</v>
      </c>
      <c r="AK283" s="8" t="str">
        <f>IF(D283&lt;&gt;"",D283, "0")</f>
        <v>0</v>
      </c>
      <c r="AL283" s="8" t="str">
        <f>IF(D283&lt;&gt;"",D283*K283, "0")</f>
        <v>0</v>
      </c>
    </row>
    <row r="284" spans="1:38">
      <c r="A284" s="8">
        <f>IF(OUT!C2334="", "", OUT!C2334)</f>
        <v>727</v>
      </c>
      <c r="B284" s="19">
        <f>IF(OUT!A2334="", "", OUT!A2334)</f>
        <v>91337</v>
      </c>
      <c r="C284" s="8" t="str">
        <f>IF(OUT!D2334="", "", OUT!D2334)</f>
        <v>RM</v>
      </c>
      <c r="D284" s="26"/>
      <c r="E284" s="35" t="str">
        <f>IF(OUT!E2334="", "", OUT!E2334)</f>
        <v>51 CELL</v>
      </c>
      <c r="F284" s="23" t="str">
        <f>IF(OUT!AE2334="NEW", "✷", "")</f>
        <v/>
      </c>
      <c r="G284" t="str">
        <f>IF(OUT!B2334="", "", OUT!B2334)</f>
        <v>BIDENS POPSTAR RED</v>
      </c>
      <c r="H284" s="20">
        <f>IF(AND($K$3=1,$K$4="N"),P284,IF(AND($K$3=2,$K$4="N"),R284,IF(AND($K$3=3,$K$4="N"),T284,IF(AND($K$3=4,$K$4="N"),V284,IF(AND($K$3=5,$K$4="N"),X284,IF(AND($K$3=1,$K$4="Y"),Z284,IF(AND($K$3=2,$K$4="Y"),AB284,IF(AND($K$3=3,$K$4="Y"),AD284,IF(AND($K$3=4,$K$4="Y"),AF284,IF(AND($K$3=5,$K$4="Y"),AH284,"FALSE"))))))))))</f>
        <v>1.2230000000000001</v>
      </c>
      <c r="I284" s="21">
        <f>IF(AND($K$3=1,$K$4="N"),Q284,IF(AND($K$3=2,$K$4="N"),S284,IF(AND($K$3=3,$K$4="N"),U284,IF(AND($K$3=4,$K$4="N"),W284,IF(AND($K$3=5,$K$4="N"),Y284,IF(AND($K$3=1,$K$4="Y"),AA284,IF(AND($K$3=2,$K$4="Y"),AC284,IF(AND($K$3=3,$K$4="Y"),AE284,IF(AND($K$3=4,$K$4="Y"),AG284,IF(AND($K$3=5,$K$4="Y"),AI284,"FALSE"))))))))))</f>
        <v>62.37</v>
      </c>
      <c r="J284" s="35" t="str">
        <f>IF(OUT!F2334="", "", OUT!F2334)</f>
        <v>STRIP TRAY</v>
      </c>
      <c r="K284" s="8">
        <f>IF(OUT!P2334="", "", OUT!P2334)</f>
        <v>51</v>
      </c>
      <c r="L284" s="8" t="str">
        <f>IF(OUT!AE2334="", "", OUT!AE2334)</f>
        <v/>
      </c>
      <c r="M284" s="8" t="str">
        <f>IF(OUT!AG2334="", "", OUT!AG2334)</f>
        <v>PAT</v>
      </c>
      <c r="N284" s="8" t="str">
        <f>IF(OUT!AQ2334="", "", OUT!AQ2334)</f>
        <v/>
      </c>
      <c r="O284" s="8" t="str">
        <f>IF(OUT!BO2334="", "", OUT!BO2334)</f>
        <v>T7</v>
      </c>
      <c r="P284" s="9">
        <f>IF(OUT!N2334="", "", OUT!N2334)</f>
        <v>1.2230000000000001</v>
      </c>
      <c r="Q284" s="10">
        <f>IF(OUT!O2334="", "", OUT!O2334)</f>
        <v>62.37</v>
      </c>
      <c r="R284" s="9">
        <f>IF(PPG!H2334="", "", PPG!H2334)</f>
        <v>1.129</v>
      </c>
      <c r="S284" s="10">
        <f>IF(PPG!I2334="", "", PPG!I2334)</f>
        <v>57.57</v>
      </c>
      <c r="T284" s="9">
        <f>IF(PPG!J2334="", "", PPG!J2334)</f>
        <v>1.0720000000000001</v>
      </c>
      <c r="U284" s="10">
        <f>IF(PPG!K2334="", "", PPG!K2334)</f>
        <v>54.67</v>
      </c>
      <c r="V284" s="9">
        <f>IF(PPG!L2334="", "", PPG!L2334)</f>
        <v>1.018</v>
      </c>
      <c r="W284" s="10">
        <f>IF(PPG!M2334="", "", PPG!M2334)</f>
        <v>51.91</v>
      </c>
      <c r="X284" s="9">
        <f>IF(PPG!N2334="", "", PPG!N2334)</f>
        <v>0.96799999999999997</v>
      </c>
      <c r="Y284" s="10">
        <f>IF(PPG!O2334="", "", PPG!O2334)</f>
        <v>49.36</v>
      </c>
      <c r="Z284" s="9">
        <f>IF(PPG!Q2334="", "", PPG!Q2334)</f>
        <v>1.157</v>
      </c>
      <c r="AA284" s="10">
        <f>IF(PPG!R2334="", "", PPG!R2334)</f>
        <v>59</v>
      </c>
      <c r="AB284" s="9">
        <f>IF(PPG!S2334="", "", PPG!S2334)</f>
        <v>1.129</v>
      </c>
      <c r="AC284" s="10">
        <f>IF(PPG!T2334="", "", PPG!T2334)</f>
        <v>57.57</v>
      </c>
      <c r="AD284" s="9">
        <f>IF(PPG!U2334="", "", PPG!U2334)</f>
        <v>1.0720000000000001</v>
      </c>
      <c r="AE284" s="10">
        <f>IF(PPG!V2334="", "", PPG!V2334)</f>
        <v>54.67</v>
      </c>
      <c r="AF284" s="9">
        <f>IF(PPG!W2334="", "", PPG!W2334)</f>
        <v>1.018</v>
      </c>
      <c r="AG284" s="10">
        <f>IF(PPG!X2334="", "", PPG!X2334)</f>
        <v>51.91</v>
      </c>
      <c r="AH284" s="9">
        <f>IF(PPG!Y2334="", "", PPG!Y2334)</f>
        <v>0.96799999999999997</v>
      </c>
      <c r="AI284" s="10">
        <f>IF(PPG!Z2334="", "", PPG!Z2334)</f>
        <v>49.36</v>
      </c>
      <c r="AJ284" s="31" t="str">
        <f>IF(D284&lt;&gt;"",D284*I284, "0.00")</f>
        <v>0.00</v>
      </c>
      <c r="AK284" s="8" t="str">
        <f>IF(D284&lt;&gt;"",D284, "0")</f>
        <v>0</v>
      </c>
      <c r="AL284" s="8" t="str">
        <f>IF(D284&lt;&gt;"",D284*K284, "0")</f>
        <v>0</v>
      </c>
    </row>
    <row r="285" spans="1:38">
      <c r="A285" s="8">
        <f>IF(OUT!C1177="", "", OUT!C1177)</f>
        <v>727</v>
      </c>
      <c r="B285" s="19">
        <f>IF(OUT!A1177="", "", OUT!A1177)</f>
        <v>55089</v>
      </c>
      <c r="C285" s="8" t="str">
        <f>IF(OUT!D1177="", "", OUT!D1177)</f>
        <v>RM</v>
      </c>
      <c r="D285" s="26"/>
      <c r="E285" s="35" t="str">
        <f>IF(OUT!E1177="", "", OUT!E1177)</f>
        <v>51 CELL</v>
      </c>
      <c r="F285" s="23" t="str">
        <f>IF(OUT!AE1177="NEW", "✷", "")</f>
        <v/>
      </c>
      <c r="G285" t="str">
        <f>IF(OUT!B1177="", "", OUT!B1177)</f>
        <v>BIDENS POPSTAR YELLOW (Golden Yellow)</v>
      </c>
      <c r="H285" s="20">
        <f>IF(AND($K$3=1,$K$4="N"),P285,IF(AND($K$3=2,$K$4="N"),R285,IF(AND($K$3=3,$K$4="N"),T285,IF(AND($K$3=4,$K$4="N"),V285,IF(AND($K$3=5,$K$4="N"),X285,IF(AND($K$3=1,$K$4="Y"),Z285,IF(AND($K$3=2,$K$4="Y"),AB285,IF(AND($K$3=3,$K$4="Y"),AD285,IF(AND($K$3=4,$K$4="Y"),AF285,IF(AND($K$3=5,$K$4="Y"),AH285,"FALSE"))))))))))</f>
        <v>1.2230000000000001</v>
      </c>
      <c r="I285" s="21">
        <f>IF(AND($K$3=1,$K$4="N"),Q285,IF(AND($K$3=2,$K$4="N"),S285,IF(AND($K$3=3,$K$4="N"),U285,IF(AND($K$3=4,$K$4="N"),W285,IF(AND($K$3=5,$K$4="N"),Y285,IF(AND($K$3=1,$K$4="Y"),AA285,IF(AND($K$3=2,$K$4="Y"),AC285,IF(AND($K$3=3,$K$4="Y"),AE285,IF(AND($K$3=4,$K$4="Y"),AG285,IF(AND($K$3=5,$K$4="Y"),AI285,"FALSE"))))))))))</f>
        <v>62.37</v>
      </c>
      <c r="J285" s="35" t="str">
        <f>IF(OUT!F1177="", "", OUT!F1177)</f>
        <v>STRIP TRAY</v>
      </c>
      <c r="K285" s="8">
        <f>IF(OUT!P1177="", "", OUT!P1177)</f>
        <v>51</v>
      </c>
      <c r="L285" s="8" t="str">
        <f>IF(OUT!AE1177="", "", OUT!AE1177)</f>
        <v/>
      </c>
      <c r="M285" s="8" t="str">
        <f>IF(OUT!AG1177="", "", OUT!AG1177)</f>
        <v>PAT</v>
      </c>
      <c r="N285" s="8" t="str">
        <f>IF(OUT!AQ1177="", "", OUT!AQ1177)</f>
        <v/>
      </c>
      <c r="O285" s="8" t="str">
        <f>IF(OUT!BO1177="", "", OUT!BO1177)</f>
        <v>T7</v>
      </c>
      <c r="P285" s="9">
        <f>IF(OUT!N1177="", "", OUT!N1177)</f>
        <v>1.2230000000000001</v>
      </c>
      <c r="Q285" s="10">
        <f>IF(OUT!O1177="", "", OUT!O1177)</f>
        <v>62.37</v>
      </c>
      <c r="R285" s="9">
        <f>IF(PPG!H1177="", "", PPG!H1177)</f>
        <v>1.129</v>
      </c>
      <c r="S285" s="10">
        <f>IF(PPG!I1177="", "", PPG!I1177)</f>
        <v>57.57</v>
      </c>
      <c r="T285" s="9">
        <f>IF(PPG!J1177="", "", PPG!J1177)</f>
        <v>1.0720000000000001</v>
      </c>
      <c r="U285" s="10">
        <f>IF(PPG!K1177="", "", PPG!K1177)</f>
        <v>54.67</v>
      </c>
      <c r="V285" s="9">
        <f>IF(PPG!L1177="", "", PPG!L1177)</f>
        <v>1.018</v>
      </c>
      <c r="W285" s="10">
        <f>IF(PPG!M1177="", "", PPG!M1177)</f>
        <v>51.91</v>
      </c>
      <c r="X285" s="9">
        <f>IF(PPG!N1177="", "", PPG!N1177)</f>
        <v>0.96799999999999997</v>
      </c>
      <c r="Y285" s="10">
        <f>IF(PPG!O1177="", "", PPG!O1177)</f>
        <v>49.36</v>
      </c>
      <c r="Z285" s="9">
        <f>IF(PPG!Q1177="", "", PPG!Q1177)</f>
        <v>1.157</v>
      </c>
      <c r="AA285" s="10">
        <f>IF(PPG!R1177="", "", PPG!R1177)</f>
        <v>59</v>
      </c>
      <c r="AB285" s="9">
        <f>IF(PPG!S1177="", "", PPG!S1177)</f>
        <v>1.129</v>
      </c>
      <c r="AC285" s="10">
        <f>IF(PPG!T1177="", "", PPG!T1177)</f>
        <v>57.57</v>
      </c>
      <c r="AD285" s="9">
        <f>IF(PPG!U1177="", "", PPG!U1177)</f>
        <v>1.0720000000000001</v>
      </c>
      <c r="AE285" s="10">
        <f>IF(PPG!V1177="", "", PPG!V1177)</f>
        <v>54.67</v>
      </c>
      <c r="AF285" s="9">
        <f>IF(PPG!W1177="", "", PPG!W1177)</f>
        <v>1.018</v>
      </c>
      <c r="AG285" s="10">
        <f>IF(PPG!X1177="", "", PPG!X1177)</f>
        <v>51.91</v>
      </c>
      <c r="AH285" s="9">
        <f>IF(PPG!Y1177="", "", PPG!Y1177)</f>
        <v>0.96799999999999997</v>
      </c>
      <c r="AI285" s="10">
        <f>IF(PPG!Z1177="", "", PPG!Z1177)</f>
        <v>49.36</v>
      </c>
      <c r="AJ285" s="31" t="str">
        <f>IF(D285&lt;&gt;"",D285*I285, "0.00")</f>
        <v>0.00</v>
      </c>
      <c r="AK285" s="8" t="str">
        <f>IF(D285&lt;&gt;"",D285, "0")</f>
        <v>0</v>
      </c>
      <c r="AL285" s="8" t="str">
        <f>IF(D285&lt;&gt;"",D285*K285, "0")</f>
        <v>0</v>
      </c>
    </row>
    <row r="286" spans="1:38">
      <c r="A286" s="8">
        <f>IF(OUT!C649="", "", OUT!C649)</f>
        <v>727</v>
      </c>
      <c r="B286" s="19">
        <f>IF(OUT!A649="", "", OUT!A649)</f>
        <v>12889</v>
      </c>
      <c r="C286" s="8" t="str">
        <f>IF(OUT!D649="", "", OUT!D649)</f>
        <v>RM</v>
      </c>
      <c r="D286" s="26"/>
      <c r="E286" s="35" t="str">
        <f>IF(OUT!E649="", "", OUT!E649)</f>
        <v>51 CELL</v>
      </c>
      <c r="F286" s="23" t="str">
        <f>IF(OUT!AE649="NEW", "✷", "")</f>
        <v/>
      </c>
      <c r="G286" t="str">
        <f>IF(OUT!B649="", "", OUT!B649)</f>
        <v>BIDENS STELLAR RED</v>
      </c>
      <c r="H286" s="20">
        <f>IF(AND($K$3=1,$K$4="N"),P286,IF(AND($K$3=2,$K$4="N"),R286,IF(AND($K$3=3,$K$4="N"),T286,IF(AND($K$3=4,$K$4="N"),V286,IF(AND($K$3=5,$K$4="N"),X286,IF(AND($K$3=1,$K$4="Y"),Z286,IF(AND($K$3=2,$K$4="Y"),AB286,IF(AND($K$3=3,$K$4="Y"),AD286,IF(AND($K$3=4,$K$4="Y"),AF286,IF(AND($K$3=5,$K$4="Y"),AH286,"FALSE"))))))))))</f>
        <v>1.2230000000000001</v>
      </c>
      <c r="I286" s="21">
        <f>IF(AND($K$3=1,$K$4="N"),Q286,IF(AND($K$3=2,$K$4="N"),S286,IF(AND($K$3=3,$K$4="N"),U286,IF(AND($K$3=4,$K$4="N"),W286,IF(AND($K$3=5,$K$4="N"),Y286,IF(AND($K$3=1,$K$4="Y"),AA286,IF(AND($K$3=2,$K$4="Y"),AC286,IF(AND($K$3=3,$K$4="Y"),AE286,IF(AND($K$3=4,$K$4="Y"),AG286,IF(AND($K$3=5,$K$4="Y"),AI286,"FALSE"))))))))))</f>
        <v>62.37</v>
      </c>
      <c r="J286" s="35" t="str">
        <f>IF(OUT!F649="", "", OUT!F649)</f>
        <v>STRIP TRAY</v>
      </c>
      <c r="K286" s="8">
        <f>IF(OUT!P649="", "", OUT!P649)</f>
        <v>51</v>
      </c>
      <c r="L286" s="8" t="str">
        <f>IF(OUT!AE649="", "", OUT!AE649)</f>
        <v/>
      </c>
      <c r="M286" s="8" t="str">
        <f>IF(OUT!AG649="", "", OUT!AG649)</f>
        <v/>
      </c>
      <c r="N286" s="8" t="str">
        <f>IF(OUT!AQ649="", "", OUT!AQ649)</f>
        <v/>
      </c>
      <c r="O286" s="8" t="str">
        <f>IF(OUT!BO649="", "", OUT!BO649)</f>
        <v>T7</v>
      </c>
      <c r="P286" s="9">
        <f>IF(OUT!N649="", "", OUT!N649)</f>
        <v>1.2230000000000001</v>
      </c>
      <c r="Q286" s="10">
        <f>IF(OUT!O649="", "", OUT!O649)</f>
        <v>62.37</v>
      </c>
      <c r="R286" s="9">
        <f>IF(PPG!H649="", "", PPG!H649)</f>
        <v>1.129</v>
      </c>
      <c r="S286" s="10">
        <f>IF(PPG!I649="", "", PPG!I649)</f>
        <v>57.57</v>
      </c>
      <c r="T286" s="9">
        <f>IF(PPG!J649="", "", PPG!J649)</f>
        <v>1.0720000000000001</v>
      </c>
      <c r="U286" s="10">
        <f>IF(PPG!K649="", "", PPG!K649)</f>
        <v>54.67</v>
      </c>
      <c r="V286" s="9">
        <f>IF(PPG!L649="", "", PPG!L649)</f>
        <v>1.018</v>
      </c>
      <c r="W286" s="10">
        <f>IF(PPG!M649="", "", PPG!M649)</f>
        <v>51.91</v>
      </c>
      <c r="X286" s="9">
        <f>IF(PPG!N649="", "", PPG!N649)</f>
        <v>0.96799999999999997</v>
      </c>
      <c r="Y286" s="10">
        <f>IF(PPG!O649="", "", PPG!O649)</f>
        <v>49.36</v>
      </c>
      <c r="Z286" s="9">
        <f>IF(PPG!Q649="", "", PPG!Q649)</f>
        <v>1.157</v>
      </c>
      <c r="AA286" s="10">
        <f>IF(PPG!R649="", "", PPG!R649)</f>
        <v>59</v>
      </c>
      <c r="AB286" s="9">
        <f>IF(PPG!S649="", "", PPG!S649)</f>
        <v>1.129</v>
      </c>
      <c r="AC286" s="10">
        <f>IF(PPG!T649="", "", PPG!T649)</f>
        <v>57.57</v>
      </c>
      <c r="AD286" s="9">
        <f>IF(PPG!U649="", "", PPG!U649)</f>
        <v>1.0720000000000001</v>
      </c>
      <c r="AE286" s="10">
        <f>IF(PPG!V649="", "", PPG!V649)</f>
        <v>54.67</v>
      </c>
      <c r="AF286" s="9">
        <f>IF(PPG!W649="", "", PPG!W649)</f>
        <v>1.018</v>
      </c>
      <c r="AG286" s="10">
        <f>IF(PPG!X649="", "", PPG!X649)</f>
        <v>51.91</v>
      </c>
      <c r="AH286" s="9">
        <f>IF(PPG!Y649="", "", PPG!Y649)</f>
        <v>0.96799999999999997</v>
      </c>
      <c r="AI286" s="10">
        <f>IF(PPG!Z649="", "", PPG!Z649)</f>
        <v>49.36</v>
      </c>
      <c r="AJ286" s="31" t="str">
        <f>IF(D286&lt;&gt;"",D286*I286, "0.00")</f>
        <v>0.00</v>
      </c>
      <c r="AK286" s="8" t="str">
        <f>IF(D286&lt;&gt;"",D286, "0")</f>
        <v>0</v>
      </c>
      <c r="AL286" s="8" t="str">
        <f>IF(D286&lt;&gt;"",D286*K286, "0")</f>
        <v>0</v>
      </c>
    </row>
    <row r="287" spans="1:38">
      <c r="A287" s="8">
        <f>IF(OUT!C2473="", "", OUT!C2473)</f>
        <v>727</v>
      </c>
      <c r="B287" s="19">
        <f>IF(OUT!A2473="", "", OUT!A2473)</f>
        <v>92469</v>
      </c>
      <c r="C287" s="8" t="str">
        <f>IF(OUT!D2473="", "", OUT!D2473)</f>
        <v>RM</v>
      </c>
      <c r="D287" s="26"/>
      <c r="E287" s="35" t="str">
        <f>IF(OUT!E2473="", "", OUT!E2473)</f>
        <v>51 CELL</v>
      </c>
      <c r="F287" s="23" t="str">
        <f>IF(OUT!AE2473="NEW", "✷", "")</f>
        <v/>
      </c>
      <c r="G287" t="str">
        <f>IF(OUT!B2473="", "", OUT!B2473)</f>
        <v>BIDENS SWEETIE</v>
      </c>
      <c r="H287" s="20">
        <f>IF(AND($K$3=1,$K$4="N"),P287,IF(AND($K$3=2,$K$4="N"),R287,IF(AND($K$3=3,$K$4="N"),T287,IF(AND($K$3=4,$K$4="N"),V287,IF(AND($K$3=5,$K$4="N"),X287,IF(AND($K$3=1,$K$4="Y"),Z287,IF(AND($K$3=2,$K$4="Y"),AB287,IF(AND($K$3=3,$K$4="Y"),AD287,IF(AND($K$3=4,$K$4="Y"),AF287,IF(AND($K$3=5,$K$4="Y"),AH287,"FALSE"))))))))))</f>
        <v>1.2230000000000001</v>
      </c>
      <c r="I287" s="21">
        <f>IF(AND($K$3=1,$K$4="N"),Q287,IF(AND($K$3=2,$K$4="N"),S287,IF(AND($K$3=3,$K$4="N"),U287,IF(AND($K$3=4,$K$4="N"),W287,IF(AND($K$3=5,$K$4="N"),Y287,IF(AND($K$3=1,$K$4="Y"),AA287,IF(AND($K$3=2,$K$4="Y"),AC287,IF(AND($K$3=3,$K$4="Y"),AE287,IF(AND($K$3=4,$K$4="Y"),AG287,IF(AND($K$3=5,$K$4="Y"),AI287,"FALSE"))))))))))</f>
        <v>62.37</v>
      </c>
      <c r="J287" s="35" t="str">
        <f>IF(OUT!F2473="", "", OUT!F2473)</f>
        <v>STRIP TRAY</v>
      </c>
      <c r="K287" s="8">
        <f>IF(OUT!P2473="", "", OUT!P2473)</f>
        <v>51</v>
      </c>
      <c r="L287" s="8" t="str">
        <f>IF(OUT!AE2473="", "", OUT!AE2473)</f>
        <v/>
      </c>
      <c r="M287" s="8" t="str">
        <f>IF(OUT!AG2473="", "", OUT!AG2473)</f>
        <v/>
      </c>
      <c r="N287" s="8" t="str">
        <f>IF(OUT!AQ2473="", "", OUT!AQ2473)</f>
        <v/>
      </c>
      <c r="O287" s="8" t="str">
        <f>IF(OUT!BO2473="", "", OUT!BO2473)</f>
        <v>T7</v>
      </c>
      <c r="P287" s="9">
        <f>IF(OUT!N2473="", "", OUT!N2473)</f>
        <v>1.2230000000000001</v>
      </c>
      <c r="Q287" s="10">
        <f>IF(OUT!O2473="", "", OUT!O2473)</f>
        <v>62.37</v>
      </c>
      <c r="R287" s="9">
        <f>IF(PPG!H2473="", "", PPG!H2473)</f>
        <v>1.129</v>
      </c>
      <c r="S287" s="10">
        <f>IF(PPG!I2473="", "", PPG!I2473)</f>
        <v>57.57</v>
      </c>
      <c r="T287" s="9">
        <f>IF(PPG!J2473="", "", PPG!J2473)</f>
        <v>1.0720000000000001</v>
      </c>
      <c r="U287" s="10">
        <f>IF(PPG!K2473="", "", PPG!K2473)</f>
        <v>54.67</v>
      </c>
      <c r="V287" s="9">
        <f>IF(PPG!L2473="", "", PPG!L2473)</f>
        <v>1.018</v>
      </c>
      <c r="W287" s="10">
        <f>IF(PPG!M2473="", "", PPG!M2473)</f>
        <v>51.91</v>
      </c>
      <c r="X287" s="9">
        <f>IF(PPG!N2473="", "", PPG!N2473)</f>
        <v>0.96799999999999997</v>
      </c>
      <c r="Y287" s="10">
        <f>IF(PPG!O2473="", "", PPG!O2473)</f>
        <v>49.36</v>
      </c>
      <c r="Z287" s="9">
        <f>IF(PPG!Q2473="", "", PPG!Q2473)</f>
        <v>1.157</v>
      </c>
      <c r="AA287" s="10">
        <f>IF(PPG!R2473="", "", PPG!R2473)</f>
        <v>59</v>
      </c>
      <c r="AB287" s="9">
        <f>IF(PPG!S2473="", "", PPG!S2473)</f>
        <v>1.129</v>
      </c>
      <c r="AC287" s="10">
        <f>IF(PPG!T2473="", "", PPG!T2473)</f>
        <v>57.57</v>
      </c>
      <c r="AD287" s="9">
        <f>IF(PPG!U2473="", "", PPG!U2473)</f>
        <v>1.0720000000000001</v>
      </c>
      <c r="AE287" s="10">
        <f>IF(PPG!V2473="", "", PPG!V2473)</f>
        <v>54.67</v>
      </c>
      <c r="AF287" s="9">
        <f>IF(PPG!W2473="", "", PPG!W2473)</f>
        <v>1.018</v>
      </c>
      <c r="AG287" s="10">
        <f>IF(PPG!X2473="", "", PPG!X2473)</f>
        <v>51.91</v>
      </c>
      <c r="AH287" s="9">
        <f>IF(PPG!Y2473="", "", PPG!Y2473)</f>
        <v>0.96799999999999997</v>
      </c>
      <c r="AI287" s="10">
        <f>IF(PPG!Z2473="", "", PPG!Z2473)</f>
        <v>49.36</v>
      </c>
      <c r="AJ287" s="31" t="str">
        <f>IF(D287&lt;&gt;"",D287*I287, "0.00")</f>
        <v>0.00</v>
      </c>
      <c r="AK287" s="8" t="str">
        <f>IF(D287&lt;&gt;"",D287, "0")</f>
        <v>0</v>
      </c>
      <c r="AL287" s="8" t="str">
        <f>IF(D287&lt;&gt;"",D287*K287, "0")</f>
        <v>0</v>
      </c>
    </row>
    <row r="288" spans="1:38">
      <c r="A288" s="8">
        <f>IF(OUT!C128="", "", OUT!C128)</f>
        <v>727</v>
      </c>
      <c r="B288" s="19">
        <f>IF(OUT!A128="", "", OUT!A128)</f>
        <v>10372</v>
      </c>
      <c r="C288" s="8" t="str">
        <f>IF(OUT!D128="", "", OUT!D128)</f>
        <v>RM</v>
      </c>
      <c r="D288" s="26"/>
      <c r="E288" s="35" t="str">
        <f>IF(OUT!E128="", "", OUT!E128)</f>
        <v>51 CELL</v>
      </c>
      <c r="F288" s="23" t="str">
        <f>IF(OUT!AE128="NEW", "✷", "")</f>
        <v>✷</v>
      </c>
      <c r="G288" t="str">
        <f>IF(OUT!B128="", "", OUT!B128)</f>
        <v>BIDENS TIGER BEE</v>
      </c>
      <c r="H288" s="20">
        <f>IF(AND($K$3=1,$K$4="N"),P288,IF(AND($K$3=2,$K$4="N"),R288,IF(AND($K$3=3,$K$4="N"),T288,IF(AND($K$3=4,$K$4="N"),V288,IF(AND($K$3=5,$K$4="N"),X288,IF(AND($K$3=1,$K$4="Y"),Z288,IF(AND($K$3=2,$K$4="Y"),AB288,IF(AND($K$3=3,$K$4="Y"),AD288,IF(AND($K$3=4,$K$4="Y"),AF288,IF(AND($K$3=5,$K$4="Y"),AH288,"FALSE"))))))))))</f>
        <v>1.2230000000000001</v>
      </c>
      <c r="I288" s="21">
        <f>IF(AND($K$3=1,$K$4="N"),Q288,IF(AND($K$3=2,$K$4="N"),S288,IF(AND($K$3=3,$K$4="N"),U288,IF(AND($K$3=4,$K$4="N"),W288,IF(AND($K$3=5,$K$4="N"),Y288,IF(AND($K$3=1,$K$4="Y"),AA288,IF(AND($K$3=2,$K$4="Y"),AC288,IF(AND($K$3=3,$K$4="Y"),AE288,IF(AND($K$3=4,$K$4="Y"),AG288,IF(AND($K$3=5,$K$4="Y"),AI288,"FALSE"))))))))))</f>
        <v>62.37</v>
      </c>
      <c r="J288" s="35" t="str">
        <f>IF(OUT!F128="", "", OUT!F128)</f>
        <v>STRIP TRAY</v>
      </c>
      <c r="K288" s="8">
        <f>IF(OUT!P128="", "", OUT!P128)</f>
        <v>51</v>
      </c>
      <c r="L288" s="8" t="str">
        <f>IF(OUT!AE128="", "", OUT!AE128)</f>
        <v>NEW</v>
      </c>
      <c r="M288" s="8" t="str">
        <f>IF(OUT!AG128="", "", OUT!AG128)</f>
        <v/>
      </c>
      <c r="N288" s="8" t="str">
        <f>IF(OUT!AQ128="", "", OUT!AQ128)</f>
        <v/>
      </c>
      <c r="O288" s="8" t="str">
        <f>IF(OUT!BO128="", "", OUT!BO128)</f>
        <v>T7</v>
      </c>
      <c r="P288" s="9">
        <f>IF(OUT!N128="", "", OUT!N128)</f>
        <v>1.2230000000000001</v>
      </c>
      <c r="Q288" s="10">
        <f>IF(OUT!O128="", "", OUT!O128)</f>
        <v>62.37</v>
      </c>
      <c r="R288" s="9">
        <f>IF(PPG!H128="", "", PPG!H128)</f>
        <v>1.129</v>
      </c>
      <c r="S288" s="10">
        <f>IF(PPG!I128="", "", PPG!I128)</f>
        <v>57.57</v>
      </c>
      <c r="T288" s="9">
        <f>IF(PPG!J128="", "", PPG!J128)</f>
        <v>1.0720000000000001</v>
      </c>
      <c r="U288" s="10">
        <f>IF(PPG!K128="", "", PPG!K128)</f>
        <v>54.67</v>
      </c>
      <c r="V288" s="9">
        <f>IF(PPG!L128="", "", PPG!L128)</f>
        <v>1.018</v>
      </c>
      <c r="W288" s="10">
        <f>IF(PPG!M128="", "", PPG!M128)</f>
        <v>51.91</v>
      </c>
      <c r="X288" s="9">
        <f>IF(PPG!N128="", "", PPG!N128)</f>
        <v>0.96799999999999997</v>
      </c>
      <c r="Y288" s="10">
        <f>IF(PPG!O128="", "", PPG!O128)</f>
        <v>49.36</v>
      </c>
      <c r="Z288" s="9">
        <f>IF(PPG!Q128="", "", PPG!Q128)</f>
        <v>1.157</v>
      </c>
      <c r="AA288" s="10">
        <f>IF(PPG!R128="", "", PPG!R128)</f>
        <v>59</v>
      </c>
      <c r="AB288" s="9">
        <f>IF(PPG!S128="", "", PPG!S128)</f>
        <v>1.129</v>
      </c>
      <c r="AC288" s="10">
        <f>IF(PPG!T128="", "", PPG!T128)</f>
        <v>57.57</v>
      </c>
      <c r="AD288" s="9">
        <f>IF(PPG!U128="", "", PPG!U128)</f>
        <v>1.0720000000000001</v>
      </c>
      <c r="AE288" s="10">
        <f>IF(PPG!V128="", "", PPG!V128)</f>
        <v>54.67</v>
      </c>
      <c r="AF288" s="9">
        <f>IF(PPG!W128="", "", PPG!W128)</f>
        <v>1.018</v>
      </c>
      <c r="AG288" s="10">
        <f>IF(PPG!X128="", "", PPG!X128)</f>
        <v>51.91</v>
      </c>
      <c r="AH288" s="9">
        <f>IF(PPG!Y128="", "", PPG!Y128)</f>
        <v>0.96799999999999997</v>
      </c>
      <c r="AI288" s="10">
        <f>IF(PPG!Z128="", "", PPG!Z128)</f>
        <v>49.36</v>
      </c>
      <c r="AJ288" s="31" t="str">
        <f>IF(D288&lt;&gt;"",D288*I288, "0.00")</f>
        <v>0.00</v>
      </c>
      <c r="AK288" s="8" t="str">
        <f>IF(D288&lt;&gt;"",D288, "0")</f>
        <v>0</v>
      </c>
      <c r="AL288" s="8" t="str">
        <f>IF(D288&lt;&gt;"",D288*K288, "0")</f>
        <v>0</v>
      </c>
    </row>
    <row r="289" spans="1:38">
      <c r="A289" s="8">
        <f>IF(OUT!C1295="", "", OUT!C1295)</f>
        <v>727</v>
      </c>
      <c r="B289" s="19">
        <f>IF(OUT!A1295="", "", OUT!A1295)</f>
        <v>63032</v>
      </c>
      <c r="C289" s="8" t="str">
        <f>IF(OUT!D1295="", "", OUT!D1295)</f>
        <v>RM</v>
      </c>
      <c r="D289" s="26"/>
      <c r="E289" s="35" t="str">
        <f>IF(OUT!E1295="", "", OUT!E1295)</f>
        <v>51 CELL</v>
      </c>
      <c r="F289" s="23" t="str">
        <f>IF(OUT!AE1295="NEW", "✷", "")</f>
        <v>✷</v>
      </c>
      <c r="G289" t="str">
        <f>IF(OUT!B1295="", "", OUT!B1295)</f>
        <v>BIDENS TIMELESS GOLDEN EMPIRE</v>
      </c>
      <c r="H289" s="20">
        <f>IF(AND($K$3=1,$K$4="N"),P289,IF(AND($K$3=2,$K$4="N"),R289,IF(AND($K$3=3,$K$4="N"),T289,IF(AND($K$3=4,$K$4="N"),V289,IF(AND($K$3=5,$K$4="N"),X289,IF(AND($K$3=1,$K$4="Y"),Z289,IF(AND($K$3=2,$K$4="Y"),AB289,IF(AND($K$3=3,$K$4="Y"),AD289,IF(AND($K$3=4,$K$4="Y"),AF289,IF(AND($K$3=5,$K$4="Y"),AH289,"FALSE"))))))))))</f>
        <v>1.2230000000000001</v>
      </c>
      <c r="I289" s="21">
        <f>IF(AND($K$3=1,$K$4="N"),Q289,IF(AND($K$3=2,$K$4="N"),S289,IF(AND($K$3=3,$K$4="N"),U289,IF(AND($K$3=4,$K$4="N"),W289,IF(AND($K$3=5,$K$4="N"),Y289,IF(AND($K$3=1,$K$4="Y"),AA289,IF(AND($K$3=2,$K$4="Y"),AC289,IF(AND($K$3=3,$K$4="Y"),AE289,IF(AND($K$3=4,$K$4="Y"),AG289,IF(AND($K$3=5,$K$4="Y"),AI289,"FALSE"))))))))))</f>
        <v>62.37</v>
      </c>
      <c r="J289" s="35" t="str">
        <f>IF(OUT!F1295="", "", OUT!F1295)</f>
        <v>STRIP TRAY</v>
      </c>
      <c r="K289" s="8">
        <f>IF(OUT!P1295="", "", OUT!P1295)</f>
        <v>51</v>
      </c>
      <c r="L289" s="8" t="str">
        <f>IF(OUT!AE1295="", "", OUT!AE1295)</f>
        <v>NEW</v>
      </c>
      <c r="M289" s="8" t="str">
        <f>IF(OUT!AG1295="", "", OUT!AG1295)</f>
        <v>PAT</v>
      </c>
      <c r="N289" s="8" t="str">
        <f>IF(OUT!AQ1295="", "", OUT!AQ1295)</f>
        <v/>
      </c>
      <c r="O289" s="8" t="str">
        <f>IF(OUT!BO1295="", "", OUT!BO1295)</f>
        <v>T7</v>
      </c>
      <c r="P289" s="9">
        <f>IF(OUT!N1295="", "", OUT!N1295)</f>
        <v>1.2230000000000001</v>
      </c>
      <c r="Q289" s="10">
        <f>IF(OUT!O1295="", "", OUT!O1295)</f>
        <v>62.37</v>
      </c>
      <c r="R289" s="9">
        <f>IF(PPG!H1295="", "", PPG!H1295)</f>
        <v>1.129</v>
      </c>
      <c r="S289" s="10">
        <f>IF(PPG!I1295="", "", PPG!I1295)</f>
        <v>57.57</v>
      </c>
      <c r="T289" s="9">
        <f>IF(PPG!J1295="", "", PPG!J1295)</f>
        <v>1.0720000000000001</v>
      </c>
      <c r="U289" s="10">
        <f>IF(PPG!K1295="", "", PPG!K1295)</f>
        <v>54.67</v>
      </c>
      <c r="V289" s="9">
        <f>IF(PPG!L1295="", "", PPG!L1295)</f>
        <v>1.018</v>
      </c>
      <c r="W289" s="10">
        <f>IF(PPG!M1295="", "", PPG!M1295)</f>
        <v>51.91</v>
      </c>
      <c r="X289" s="9">
        <f>IF(PPG!N1295="", "", PPG!N1295)</f>
        <v>0.96799999999999997</v>
      </c>
      <c r="Y289" s="10">
        <f>IF(PPG!O1295="", "", PPG!O1295)</f>
        <v>49.36</v>
      </c>
      <c r="Z289" s="9">
        <f>IF(PPG!Q1295="", "", PPG!Q1295)</f>
        <v>1.157</v>
      </c>
      <c r="AA289" s="10">
        <f>IF(PPG!R1295="", "", PPG!R1295)</f>
        <v>59</v>
      </c>
      <c r="AB289" s="9">
        <f>IF(PPG!S1295="", "", PPG!S1295)</f>
        <v>1.129</v>
      </c>
      <c r="AC289" s="10">
        <f>IF(PPG!T1295="", "", PPG!T1295)</f>
        <v>57.57</v>
      </c>
      <c r="AD289" s="9">
        <f>IF(PPG!U1295="", "", PPG!U1295)</f>
        <v>1.0720000000000001</v>
      </c>
      <c r="AE289" s="10">
        <f>IF(PPG!V1295="", "", PPG!V1295)</f>
        <v>54.67</v>
      </c>
      <c r="AF289" s="9">
        <f>IF(PPG!W1295="", "", PPG!W1295)</f>
        <v>1.018</v>
      </c>
      <c r="AG289" s="10">
        <f>IF(PPG!X1295="", "", PPG!X1295)</f>
        <v>51.91</v>
      </c>
      <c r="AH289" s="9">
        <f>IF(PPG!Y1295="", "", PPG!Y1295)</f>
        <v>0.96799999999999997</v>
      </c>
      <c r="AI289" s="10">
        <f>IF(PPG!Z1295="", "", PPG!Z1295)</f>
        <v>49.36</v>
      </c>
      <c r="AJ289" s="31" t="str">
        <f>IF(D289&lt;&gt;"",D289*I289, "0.00")</f>
        <v>0.00</v>
      </c>
      <c r="AK289" s="8" t="str">
        <f>IF(D289&lt;&gt;"",D289, "0")</f>
        <v>0</v>
      </c>
      <c r="AL289" s="8" t="str">
        <f>IF(D289&lt;&gt;"",D289*K289, "0")</f>
        <v>0</v>
      </c>
    </row>
    <row r="290" spans="1:38">
      <c r="A290" s="8">
        <f>IF(OUT!C1396="", "", OUT!C1396)</f>
        <v>727</v>
      </c>
      <c r="B290" s="19">
        <f>IF(OUT!A1396="", "", OUT!A1396)</f>
        <v>67229</v>
      </c>
      <c r="C290" s="8" t="str">
        <f>IF(OUT!D1396="", "", OUT!D1396)</f>
        <v>RM</v>
      </c>
      <c r="D290" s="26"/>
      <c r="E290" s="35" t="str">
        <f>IF(OUT!E1396="", "", OUT!E1396)</f>
        <v>51 CELL</v>
      </c>
      <c r="F290" s="23" t="str">
        <f>IF(OUT!AE1396="NEW", "✷", "")</f>
        <v>✷</v>
      </c>
      <c r="G290" t="str">
        <f>IF(OUT!B1396="", "", OUT!B1396)</f>
        <v>BIDENS TIMELESS MEGA CHARM</v>
      </c>
      <c r="H290" s="20">
        <f>IF(AND($K$3=1,$K$4="N"),P290,IF(AND($K$3=2,$K$4="N"),R290,IF(AND($K$3=3,$K$4="N"),T290,IF(AND($K$3=4,$K$4="N"),V290,IF(AND($K$3=5,$K$4="N"),X290,IF(AND($K$3=1,$K$4="Y"),Z290,IF(AND($K$3=2,$K$4="Y"),AB290,IF(AND($K$3=3,$K$4="Y"),AD290,IF(AND($K$3=4,$K$4="Y"),AF290,IF(AND($K$3=5,$K$4="Y"),AH290,"FALSE"))))))))))</f>
        <v>1.2230000000000001</v>
      </c>
      <c r="I290" s="21">
        <f>IF(AND($K$3=1,$K$4="N"),Q290,IF(AND($K$3=2,$K$4="N"),S290,IF(AND($K$3=3,$K$4="N"),U290,IF(AND($K$3=4,$K$4="N"),W290,IF(AND($K$3=5,$K$4="N"),Y290,IF(AND($K$3=1,$K$4="Y"),AA290,IF(AND($K$3=2,$K$4="Y"),AC290,IF(AND($K$3=3,$K$4="Y"),AE290,IF(AND($K$3=4,$K$4="Y"),AG290,IF(AND($K$3=5,$K$4="Y"),AI290,"FALSE"))))))))))</f>
        <v>62.37</v>
      </c>
      <c r="J290" s="35" t="str">
        <f>IF(OUT!F1396="", "", OUT!F1396)</f>
        <v>STRIP TRAY</v>
      </c>
      <c r="K290" s="8">
        <f>IF(OUT!P1396="", "", OUT!P1396)</f>
        <v>51</v>
      </c>
      <c r="L290" s="8" t="str">
        <f>IF(OUT!AE1396="", "", OUT!AE1396)</f>
        <v>NEW</v>
      </c>
      <c r="M290" s="8" t="str">
        <f>IF(OUT!AG1396="", "", OUT!AG1396)</f>
        <v>PAT</v>
      </c>
      <c r="N290" s="8" t="str">
        <f>IF(OUT!AQ1396="", "", OUT!AQ1396)</f>
        <v/>
      </c>
      <c r="O290" s="8" t="str">
        <f>IF(OUT!BO1396="", "", OUT!BO1396)</f>
        <v>T7</v>
      </c>
      <c r="P290" s="9">
        <f>IF(OUT!N1396="", "", OUT!N1396)</f>
        <v>1.2230000000000001</v>
      </c>
      <c r="Q290" s="10">
        <f>IF(OUT!O1396="", "", OUT!O1396)</f>
        <v>62.37</v>
      </c>
      <c r="R290" s="9">
        <f>IF(PPG!H1396="", "", PPG!H1396)</f>
        <v>1.129</v>
      </c>
      <c r="S290" s="10">
        <f>IF(PPG!I1396="", "", PPG!I1396)</f>
        <v>57.57</v>
      </c>
      <c r="T290" s="9">
        <f>IF(PPG!J1396="", "", PPG!J1396)</f>
        <v>1.0720000000000001</v>
      </c>
      <c r="U290" s="10">
        <f>IF(PPG!K1396="", "", PPG!K1396)</f>
        <v>54.67</v>
      </c>
      <c r="V290" s="9">
        <f>IF(PPG!L1396="", "", PPG!L1396)</f>
        <v>1.018</v>
      </c>
      <c r="W290" s="10">
        <f>IF(PPG!M1396="", "", PPG!M1396)</f>
        <v>51.91</v>
      </c>
      <c r="X290" s="9">
        <f>IF(PPG!N1396="", "", PPG!N1396)</f>
        <v>0.96799999999999997</v>
      </c>
      <c r="Y290" s="10">
        <f>IF(PPG!O1396="", "", PPG!O1396)</f>
        <v>49.36</v>
      </c>
      <c r="Z290" s="9">
        <f>IF(PPG!Q1396="", "", PPG!Q1396)</f>
        <v>1.157</v>
      </c>
      <c r="AA290" s="10">
        <f>IF(PPG!R1396="", "", PPG!R1396)</f>
        <v>59</v>
      </c>
      <c r="AB290" s="9">
        <f>IF(PPG!S1396="", "", PPG!S1396)</f>
        <v>1.129</v>
      </c>
      <c r="AC290" s="10">
        <f>IF(PPG!T1396="", "", PPG!T1396)</f>
        <v>57.57</v>
      </c>
      <c r="AD290" s="9">
        <f>IF(PPG!U1396="", "", PPG!U1396)</f>
        <v>1.0720000000000001</v>
      </c>
      <c r="AE290" s="10">
        <f>IF(PPG!V1396="", "", PPG!V1396)</f>
        <v>54.67</v>
      </c>
      <c r="AF290" s="9">
        <f>IF(PPG!W1396="", "", PPG!W1396)</f>
        <v>1.018</v>
      </c>
      <c r="AG290" s="10">
        <f>IF(PPG!X1396="", "", PPG!X1396)</f>
        <v>51.91</v>
      </c>
      <c r="AH290" s="9">
        <f>IF(PPG!Y1396="", "", PPG!Y1396)</f>
        <v>0.96799999999999997</v>
      </c>
      <c r="AI290" s="10">
        <f>IF(PPG!Z1396="", "", PPG!Z1396)</f>
        <v>49.36</v>
      </c>
      <c r="AJ290" s="31" t="str">
        <f>IF(D290&lt;&gt;"",D290*I290, "0.00")</f>
        <v>0.00</v>
      </c>
      <c r="AK290" s="8" t="str">
        <f>IF(D290&lt;&gt;"",D290, "0")</f>
        <v>0</v>
      </c>
      <c r="AL290" s="8" t="str">
        <f>IF(D290&lt;&gt;"",D290*K290, "0")</f>
        <v>0</v>
      </c>
    </row>
    <row r="291" spans="1:38">
      <c r="A291" s="8">
        <f>IF(OUT!C769="", "", OUT!C769)</f>
        <v>727</v>
      </c>
      <c r="B291" s="19">
        <f>IF(OUT!A769="", "", OUT!A769)</f>
        <v>13817</v>
      </c>
      <c r="C291" s="8" t="str">
        <f>IF(OUT!D769="", "", OUT!D769)</f>
        <v>RM</v>
      </c>
      <c r="D291" s="26"/>
      <c r="E291" s="35" t="str">
        <f>IF(OUT!E769="", "", OUT!E769)</f>
        <v>51 CELL</v>
      </c>
      <c r="F291" s="23" t="str">
        <f>IF(OUT!AE769="NEW", "✷", "")</f>
        <v>✷</v>
      </c>
      <c r="G291" t="str">
        <f>IF(OUT!B769="", "", OUT!B769)</f>
        <v>BIDENS TIMELESS PINK TREAT</v>
      </c>
      <c r="H291" s="20">
        <f>IF(AND($K$3=1,$K$4="N"),P291,IF(AND($K$3=2,$K$4="N"),R291,IF(AND($K$3=3,$K$4="N"),T291,IF(AND($K$3=4,$K$4="N"),V291,IF(AND($K$3=5,$K$4="N"),X291,IF(AND($K$3=1,$K$4="Y"),Z291,IF(AND($K$3=2,$K$4="Y"),AB291,IF(AND($K$3=3,$K$4="Y"),AD291,IF(AND($K$3=4,$K$4="Y"),AF291,IF(AND($K$3=5,$K$4="Y"),AH291,"FALSE"))))))))))</f>
        <v>1.2230000000000001</v>
      </c>
      <c r="I291" s="21">
        <f>IF(AND($K$3=1,$K$4="N"),Q291,IF(AND($K$3=2,$K$4="N"),S291,IF(AND($K$3=3,$K$4="N"),U291,IF(AND($K$3=4,$K$4="N"),W291,IF(AND($K$3=5,$K$4="N"),Y291,IF(AND($K$3=1,$K$4="Y"),AA291,IF(AND($K$3=2,$K$4="Y"),AC291,IF(AND($K$3=3,$K$4="Y"),AE291,IF(AND($K$3=4,$K$4="Y"),AG291,IF(AND($K$3=5,$K$4="Y"),AI291,"FALSE"))))))))))</f>
        <v>62.37</v>
      </c>
      <c r="J291" s="35" t="str">
        <f>IF(OUT!F769="", "", OUT!F769)</f>
        <v>STRIP TRAY</v>
      </c>
      <c r="K291" s="8">
        <f>IF(OUT!P769="", "", OUT!P769)</f>
        <v>51</v>
      </c>
      <c r="L291" s="8" t="str">
        <f>IF(OUT!AE769="", "", OUT!AE769)</f>
        <v>NEW</v>
      </c>
      <c r="M291" s="8" t="str">
        <f>IF(OUT!AG769="", "", OUT!AG769)</f>
        <v>PAT</v>
      </c>
      <c r="N291" s="8" t="str">
        <f>IF(OUT!AQ769="", "", OUT!AQ769)</f>
        <v/>
      </c>
      <c r="O291" s="8" t="str">
        <f>IF(OUT!BO769="", "", OUT!BO769)</f>
        <v>T7</v>
      </c>
      <c r="P291" s="9">
        <f>IF(OUT!N769="", "", OUT!N769)</f>
        <v>1.2230000000000001</v>
      </c>
      <c r="Q291" s="10">
        <f>IF(OUT!O769="", "", OUT!O769)</f>
        <v>62.37</v>
      </c>
      <c r="R291" s="9">
        <f>IF(PPG!H769="", "", PPG!H769)</f>
        <v>1.129</v>
      </c>
      <c r="S291" s="10">
        <f>IF(PPG!I769="", "", PPG!I769)</f>
        <v>57.57</v>
      </c>
      <c r="T291" s="9">
        <f>IF(PPG!J769="", "", PPG!J769)</f>
        <v>1.0720000000000001</v>
      </c>
      <c r="U291" s="10">
        <f>IF(PPG!K769="", "", PPG!K769)</f>
        <v>54.67</v>
      </c>
      <c r="V291" s="9">
        <f>IF(PPG!L769="", "", PPG!L769)</f>
        <v>1.018</v>
      </c>
      <c r="W291" s="10">
        <f>IF(PPG!M769="", "", PPG!M769)</f>
        <v>51.91</v>
      </c>
      <c r="X291" s="9">
        <f>IF(PPG!N769="", "", PPG!N769)</f>
        <v>0.96799999999999997</v>
      </c>
      <c r="Y291" s="10">
        <f>IF(PPG!O769="", "", PPG!O769)</f>
        <v>49.36</v>
      </c>
      <c r="Z291" s="9">
        <f>IF(PPG!Q769="", "", PPG!Q769)</f>
        <v>1.157</v>
      </c>
      <c r="AA291" s="10">
        <f>IF(PPG!R769="", "", PPG!R769)</f>
        <v>59</v>
      </c>
      <c r="AB291" s="9">
        <f>IF(PPG!S769="", "", PPG!S769)</f>
        <v>1.129</v>
      </c>
      <c r="AC291" s="10">
        <f>IF(PPG!T769="", "", PPG!T769)</f>
        <v>57.57</v>
      </c>
      <c r="AD291" s="9">
        <f>IF(PPG!U769="", "", PPG!U769)</f>
        <v>1.0720000000000001</v>
      </c>
      <c r="AE291" s="10">
        <f>IF(PPG!V769="", "", PPG!V769)</f>
        <v>54.67</v>
      </c>
      <c r="AF291" s="9">
        <f>IF(PPG!W769="", "", PPG!W769)</f>
        <v>1.018</v>
      </c>
      <c r="AG291" s="10">
        <f>IF(PPG!X769="", "", PPG!X769)</f>
        <v>51.91</v>
      </c>
      <c r="AH291" s="9">
        <f>IF(PPG!Y769="", "", PPG!Y769)</f>
        <v>0.96799999999999997</v>
      </c>
      <c r="AI291" s="10">
        <f>IF(PPG!Z769="", "", PPG!Z769)</f>
        <v>49.36</v>
      </c>
      <c r="AJ291" s="31" t="str">
        <f>IF(D291&lt;&gt;"",D291*I291, "0.00")</f>
        <v>0.00</v>
      </c>
      <c r="AK291" s="8" t="str">
        <f>IF(D291&lt;&gt;"",D291, "0")</f>
        <v>0</v>
      </c>
      <c r="AL291" s="8" t="str">
        <f>IF(D291&lt;&gt;"",D291*K291, "0")</f>
        <v>0</v>
      </c>
    </row>
    <row r="292" spans="1:38">
      <c r="A292" s="8">
        <f>IF(OUT!C2059="", "", OUT!C2059)</f>
        <v>727</v>
      </c>
      <c r="B292" s="19">
        <f>IF(OUT!A2059="", "", OUT!A2059)</f>
        <v>88212</v>
      </c>
      <c r="C292" s="8" t="str">
        <f>IF(OUT!D2059="", "", OUT!D2059)</f>
        <v>RM</v>
      </c>
      <c r="D292" s="26"/>
      <c r="E292" s="35" t="str">
        <f>IF(OUT!E2059="", "", OUT!E2059)</f>
        <v>51 CELL</v>
      </c>
      <c r="F292" s="23" t="str">
        <f>IF(OUT!AE2059="NEW", "✷", "")</f>
        <v>✷</v>
      </c>
      <c r="G292" t="str">
        <f>IF(OUT!B2059="", "", OUT!B2059)</f>
        <v>BIDENS TIMELESS PRETTY IN PINK</v>
      </c>
      <c r="H292" s="20">
        <f>IF(AND($K$3=1,$K$4="N"),P292,IF(AND($K$3=2,$K$4="N"),R292,IF(AND($K$3=3,$K$4="N"),T292,IF(AND($K$3=4,$K$4="N"),V292,IF(AND($K$3=5,$K$4="N"),X292,IF(AND($K$3=1,$K$4="Y"),Z292,IF(AND($K$3=2,$K$4="Y"),AB292,IF(AND($K$3=3,$K$4="Y"),AD292,IF(AND($K$3=4,$K$4="Y"),AF292,IF(AND($K$3=5,$K$4="Y"),AH292,"FALSE"))))))))))</f>
        <v>1.2230000000000001</v>
      </c>
      <c r="I292" s="21">
        <f>IF(AND($K$3=1,$K$4="N"),Q292,IF(AND($K$3=2,$K$4="N"),S292,IF(AND($K$3=3,$K$4="N"),U292,IF(AND($K$3=4,$K$4="N"),W292,IF(AND($K$3=5,$K$4="N"),Y292,IF(AND($K$3=1,$K$4="Y"),AA292,IF(AND($K$3=2,$K$4="Y"),AC292,IF(AND($K$3=3,$K$4="Y"),AE292,IF(AND($K$3=4,$K$4="Y"),AG292,IF(AND($K$3=5,$K$4="Y"),AI292,"FALSE"))))))))))</f>
        <v>62.37</v>
      </c>
      <c r="J292" s="35" t="str">
        <f>IF(OUT!F2059="", "", OUT!F2059)</f>
        <v>STRIP TRAY</v>
      </c>
      <c r="K292" s="8">
        <f>IF(OUT!P2059="", "", OUT!P2059)</f>
        <v>51</v>
      </c>
      <c r="L292" s="8" t="str">
        <f>IF(OUT!AE2059="", "", OUT!AE2059)</f>
        <v>NEW</v>
      </c>
      <c r="M292" s="8" t="str">
        <f>IF(OUT!AG2059="", "", OUT!AG2059)</f>
        <v>PAT</v>
      </c>
      <c r="N292" s="8" t="str">
        <f>IF(OUT!AQ2059="", "", OUT!AQ2059)</f>
        <v/>
      </c>
      <c r="O292" s="8" t="str">
        <f>IF(OUT!BO2059="", "", OUT!BO2059)</f>
        <v>T7</v>
      </c>
      <c r="P292" s="9">
        <f>IF(OUT!N2059="", "", OUT!N2059)</f>
        <v>1.2230000000000001</v>
      </c>
      <c r="Q292" s="10">
        <f>IF(OUT!O2059="", "", OUT!O2059)</f>
        <v>62.37</v>
      </c>
      <c r="R292" s="9">
        <f>IF(PPG!H2059="", "", PPG!H2059)</f>
        <v>1.129</v>
      </c>
      <c r="S292" s="10">
        <f>IF(PPG!I2059="", "", PPG!I2059)</f>
        <v>57.57</v>
      </c>
      <c r="T292" s="9">
        <f>IF(PPG!J2059="", "", PPG!J2059)</f>
        <v>1.0720000000000001</v>
      </c>
      <c r="U292" s="10">
        <f>IF(PPG!K2059="", "", PPG!K2059)</f>
        <v>54.67</v>
      </c>
      <c r="V292" s="9">
        <f>IF(PPG!L2059="", "", PPG!L2059)</f>
        <v>1.018</v>
      </c>
      <c r="W292" s="10">
        <f>IF(PPG!M2059="", "", PPG!M2059)</f>
        <v>51.91</v>
      </c>
      <c r="X292" s="9">
        <f>IF(PPG!N2059="", "", PPG!N2059)</f>
        <v>0.96799999999999997</v>
      </c>
      <c r="Y292" s="10">
        <f>IF(PPG!O2059="", "", PPG!O2059)</f>
        <v>49.36</v>
      </c>
      <c r="Z292" s="9">
        <f>IF(PPG!Q2059="", "", PPG!Q2059)</f>
        <v>1.157</v>
      </c>
      <c r="AA292" s="10">
        <f>IF(PPG!R2059="", "", PPG!R2059)</f>
        <v>59</v>
      </c>
      <c r="AB292" s="9">
        <f>IF(PPG!S2059="", "", PPG!S2059)</f>
        <v>1.129</v>
      </c>
      <c r="AC292" s="10">
        <f>IF(PPG!T2059="", "", PPG!T2059)</f>
        <v>57.57</v>
      </c>
      <c r="AD292" s="9">
        <f>IF(PPG!U2059="", "", PPG!U2059)</f>
        <v>1.0720000000000001</v>
      </c>
      <c r="AE292" s="10">
        <f>IF(PPG!V2059="", "", PPG!V2059)</f>
        <v>54.67</v>
      </c>
      <c r="AF292" s="9">
        <f>IF(PPG!W2059="", "", PPG!W2059)</f>
        <v>1.018</v>
      </c>
      <c r="AG292" s="10">
        <f>IF(PPG!X2059="", "", PPG!X2059)</f>
        <v>51.91</v>
      </c>
      <c r="AH292" s="9">
        <f>IF(PPG!Y2059="", "", PPG!Y2059)</f>
        <v>0.96799999999999997</v>
      </c>
      <c r="AI292" s="10">
        <f>IF(PPG!Z2059="", "", PPG!Z2059)</f>
        <v>49.36</v>
      </c>
      <c r="AJ292" s="31" t="str">
        <f>IF(D292&lt;&gt;"",D292*I292, "0.00")</f>
        <v>0.00</v>
      </c>
      <c r="AK292" s="8" t="str">
        <f>IF(D292&lt;&gt;"",D292, "0")</f>
        <v>0</v>
      </c>
      <c r="AL292" s="8" t="str">
        <f>IF(D292&lt;&gt;"",D292*K292, "0")</f>
        <v>0</v>
      </c>
    </row>
    <row r="293" spans="1:38">
      <c r="A293" s="8">
        <f>IF(OUT!C2544="", "", OUT!C2544)</f>
        <v>727</v>
      </c>
      <c r="B293" s="19">
        <f>IF(OUT!A2544="", "", OUT!A2544)</f>
        <v>94396</v>
      </c>
      <c r="C293" s="8" t="str">
        <f>IF(OUT!D2544="", "", OUT!D2544)</f>
        <v>RM</v>
      </c>
      <c r="D293" s="26"/>
      <c r="E293" s="35" t="str">
        <f>IF(OUT!E2544="", "", OUT!E2544)</f>
        <v>51 CELL</v>
      </c>
      <c r="F293" s="23" t="str">
        <f>IF(OUT!AE2544="NEW", "✷", "")</f>
        <v>✷</v>
      </c>
      <c r="G293" t="str">
        <f>IF(OUT!B2544="", "", OUT!B2544)</f>
        <v>BIDENS TIMELESS SUNSHINE DOUBLE</v>
      </c>
      <c r="H293" s="20">
        <f>IF(AND($K$3=1,$K$4="N"),P293,IF(AND($K$3=2,$K$4="N"),R293,IF(AND($K$3=3,$K$4="N"),T293,IF(AND($K$3=4,$K$4="N"),V293,IF(AND($K$3=5,$K$4="N"),X293,IF(AND($K$3=1,$K$4="Y"),Z293,IF(AND($K$3=2,$K$4="Y"),AB293,IF(AND($K$3=3,$K$4="Y"),AD293,IF(AND($K$3=4,$K$4="Y"),AF293,IF(AND($K$3=5,$K$4="Y"),AH293,"FALSE"))))))))))</f>
        <v>1.2230000000000001</v>
      </c>
      <c r="I293" s="21">
        <f>IF(AND($K$3=1,$K$4="N"),Q293,IF(AND($K$3=2,$K$4="N"),S293,IF(AND($K$3=3,$K$4="N"),U293,IF(AND($K$3=4,$K$4="N"),W293,IF(AND($K$3=5,$K$4="N"),Y293,IF(AND($K$3=1,$K$4="Y"),AA293,IF(AND($K$3=2,$K$4="Y"),AC293,IF(AND($K$3=3,$K$4="Y"),AE293,IF(AND($K$3=4,$K$4="Y"),AG293,IF(AND($K$3=5,$K$4="Y"),AI293,"FALSE"))))))))))</f>
        <v>62.37</v>
      </c>
      <c r="J293" s="35" t="str">
        <f>IF(OUT!F2544="", "", OUT!F2544)</f>
        <v>STRIP TRAY</v>
      </c>
      <c r="K293" s="8">
        <f>IF(OUT!P2544="", "", OUT!P2544)</f>
        <v>51</v>
      </c>
      <c r="L293" s="8" t="str">
        <f>IF(OUT!AE2544="", "", OUT!AE2544)</f>
        <v>NEW</v>
      </c>
      <c r="M293" s="8" t="str">
        <f>IF(OUT!AG2544="", "", OUT!AG2544)</f>
        <v>PAT</v>
      </c>
      <c r="N293" s="8" t="str">
        <f>IF(OUT!AQ2544="", "", OUT!AQ2544)</f>
        <v/>
      </c>
      <c r="O293" s="8" t="str">
        <f>IF(OUT!BO2544="", "", OUT!BO2544)</f>
        <v>T7</v>
      </c>
      <c r="P293" s="9">
        <f>IF(OUT!N2544="", "", OUT!N2544)</f>
        <v>1.2230000000000001</v>
      </c>
      <c r="Q293" s="10">
        <f>IF(OUT!O2544="", "", OUT!O2544)</f>
        <v>62.37</v>
      </c>
      <c r="R293" s="9">
        <f>IF(PPG!H2544="", "", PPG!H2544)</f>
        <v>1.129</v>
      </c>
      <c r="S293" s="10">
        <f>IF(PPG!I2544="", "", PPG!I2544)</f>
        <v>57.57</v>
      </c>
      <c r="T293" s="9">
        <f>IF(PPG!J2544="", "", PPG!J2544)</f>
        <v>1.0720000000000001</v>
      </c>
      <c r="U293" s="10">
        <f>IF(PPG!K2544="", "", PPG!K2544)</f>
        <v>54.67</v>
      </c>
      <c r="V293" s="9">
        <f>IF(PPG!L2544="", "", PPG!L2544)</f>
        <v>1.018</v>
      </c>
      <c r="W293" s="10">
        <f>IF(PPG!M2544="", "", PPG!M2544)</f>
        <v>51.91</v>
      </c>
      <c r="X293" s="9">
        <f>IF(PPG!N2544="", "", PPG!N2544)</f>
        <v>0.96799999999999997</v>
      </c>
      <c r="Y293" s="10">
        <f>IF(PPG!O2544="", "", PPG!O2544)</f>
        <v>49.36</v>
      </c>
      <c r="Z293" s="9">
        <f>IF(PPG!Q2544="", "", PPG!Q2544)</f>
        <v>1.157</v>
      </c>
      <c r="AA293" s="10">
        <f>IF(PPG!R2544="", "", PPG!R2544)</f>
        <v>59</v>
      </c>
      <c r="AB293" s="9">
        <f>IF(PPG!S2544="", "", PPG!S2544)</f>
        <v>1.129</v>
      </c>
      <c r="AC293" s="10">
        <f>IF(PPG!T2544="", "", PPG!T2544)</f>
        <v>57.57</v>
      </c>
      <c r="AD293" s="9">
        <f>IF(PPG!U2544="", "", PPG!U2544)</f>
        <v>1.0720000000000001</v>
      </c>
      <c r="AE293" s="10">
        <f>IF(PPG!V2544="", "", PPG!V2544)</f>
        <v>54.67</v>
      </c>
      <c r="AF293" s="9">
        <f>IF(PPG!W2544="", "", PPG!W2544)</f>
        <v>1.018</v>
      </c>
      <c r="AG293" s="10">
        <f>IF(PPG!X2544="", "", PPG!X2544)</f>
        <v>51.91</v>
      </c>
      <c r="AH293" s="9">
        <f>IF(PPG!Y2544="", "", PPG!Y2544)</f>
        <v>0.96799999999999997</v>
      </c>
      <c r="AI293" s="10">
        <f>IF(PPG!Z2544="", "", PPG!Z2544)</f>
        <v>49.36</v>
      </c>
      <c r="AJ293" s="31" t="str">
        <f>IF(D293&lt;&gt;"",D293*I293, "0.00")</f>
        <v>0.00</v>
      </c>
      <c r="AK293" s="8" t="str">
        <f>IF(D293&lt;&gt;"",D293, "0")</f>
        <v>0</v>
      </c>
      <c r="AL293" s="8" t="str">
        <f>IF(D293&lt;&gt;"",D293*K293, "0")</f>
        <v>0</v>
      </c>
    </row>
    <row r="294" spans="1:38">
      <c r="A294" s="8">
        <f>IF(OUT!C2092="", "", OUT!C2092)</f>
        <v>727</v>
      </c>
      <c r="B294" s="19">
        <f>IF(OUT!A2092="", "", OUT!A2092)</f>
        <v>88345</v>
      </c>
      <c r="C294" s="8" t="str">
        <f>IF(OUT!D2092="", "", OUT!D2092)</f>
        <v>RM</v>
      </c>
      <c r="D294" s="26"/>
      <c r="E294" s="35" t="str">
        <f>IF(OUT!E2092="", "", OUT!E2092)</f>
        <v>51 CELL</v>
      </c>
      <c r="F294" s="23" t="str">
        <f>IF(OUT!AE2092="NEW", "✷", "")</f>
        <v>✷</v>
      </c>
      <c r="G294" t="str">
        <f>IF(OUT!B2092="", "", OUT!B2092)</f>
        <v>BIDENS TIMELESS WHITE DELIGHT</v>
      </c>
      <c r="H294" s="20">
        <f>IF(AND($K$3=1,$K$4="N"),P294,IF(AND($K$3=2,$K$4="N"),R294,IF(AND($K$3=3,$K$4="N"),T294,IF(AND($K$3=4,$K$4="N"),V294,IF(AND($K$3=5,$K$4="N"),X294,IF(AND($K$3=1,$K$4="Y"),Z294,IF(AND($K$3=2,$K$4="Y"),AB294,IF(AND($K$3=3,$K$4="Y"),AD294,IF(AND($K$3=4,$K$4="Y"),AF294,IF(AND($K$3=5,$K$4="Y"),AH294,"FALSE"))))))))))</f>
        <v>1.2230000000000001</v>
      </c>
      <c r="I294" s="21">
        <f>IF(AND($K$3=1,$K$4="N"),Q294,IF(AND($K$3=2,$K$4="N"),S294,IF(AND($K$3=3,$K$4="N"),U294,IF(AND($K$3=4,$K$4="N"),W294,IF(AND($K$3=5,$K$4="N"),Y294,IF(AND($K$3=1,$K$4="Y"),AA294,IF(AND($K$3=2,$K$4="Y"),AC294,IF(AND($K$3=3,$K$4="Y"),AE294,IF(AND($K$3=4,$K$4="Y"),AG294,IF(AND($K$3=5,$K$4="Y"),AI294,"FALSE"))))))))))</f>
        <v>62.37</v>
      </c>
      <c r="J294" s="35" t="str">
        <f>IF(OUT!F2092="", "", OUT!F2092)</f>
        <v>STRIP TRAY</v>
      </c>
      <c r="K294" s="8">
        <f>IF(OUT!P2092="", "", OUT!P2092)</f>
        <v>51</v>
      </c>
      <c r="L294" s="8" t="str">
        <f>IF(OUT!AE2092="", "", OUT!AE2092)</f>
        <v>NEW</v>
      </c>
      <c r="M294" s="8" t="str">
        <f>IF(OUT!AG2092="", "", OUT!AG2092)</f>
        <v>PAT</v>
      </c>
      <c r="N294" s="8" t="str">
        <f>IF(OUT!AQ2092="", "", OUT!AQ2092)</f>
        <v/>
      </c>
      <c r="O294" s="8" t="str">
        <f>IF(OUT!BO2092="", "", OUT!BO2092)</f>
        <v>T7</v>
      </c>
      <c r="P294" s="9">
        <f>IF(OUT!N2092="", "", OUT!N2092)</f>
        <v>1.2230000000000001</v>
      </c>
      <c r="Q294" s="10">
        <f>IF(OUT!O2092="", "", OUT!O2092)</f>
        <v>62.37</v>
      </c>
      <c r="R294" s="9">
        <f>IF(PPG!H2092="", "", PPG!H2092)</f>
        <v>1.129</v>
      </c>
      <c r="S294" s="10">
        <f>IF(PPG!I2092="", "", PPG!I2092)</f>
        <v>57.57</v>
      </c>
      <c r="T294" s="9">
        <f>IF(PPG!J2092="", "", PPG!J2092)</f>
        <v>1.0720000000000001</v>
      </c>
      <c r="U294" s="10">
        <f>IF(PPG!K2092="", "", PPG!K2092)</f>
        <v>54.67</v>
      </c>
      <c r="V294" s="9">
        <f>IF(PPG!L2092="", "", PPG!L2092)</f>
        <v>1.018</v>
      </c>
      <c r="W294" s="10">
        <f>IF(PPG!M2092="", "", PPG!M2092)</f>
        <v>51.91</v>
      </c>
      <c r="X294" s="9">
        <f>IF(PPG!N2092="", "", PPG!N2092)</f>
        <v>0.96799999999999997</v>
      </c>
      <c r="Y294" s="10">
        <f>IF(PPG!O2092="", "", PPG!O2092)</f>
        <v>49.36</v>
      </c>
      <c r="Z294" s="9">
        <f>IF(PPG!Q2092="", "", PPG!Q2092)</f>
        <v>1.157</v>
      </c>
      <c r="AA294" s="10">
        <f>IF(PPG!R2092="", "", PPG!R2092)</f>
        <v>59</v>
      </c>
      <c r="AB294" s="9">
        <f>IF(PPG!S2092="", "", PPG!S2092)</f>
        <v>1.129</v>
      </c>
      <c r="AC294" s="10">
        <f>IF(PPG!T2092="", "", PPG!T2092)</f>
        <v>57.57</v>
      </c>
      <c r="AD294" s="9">
        <f>IF(PPG!U2092="", "", PPG!U2092)</f>
        <v>1.0720000000000001</v>
      </c>
      <c r="AE294" s="10">
        <f>IF(PPG!V2092="", "", PPG!V2092)</f>
        <v>54.67</v>
      </c>
      <c r="AF294" s="9">
        <f>IF(PPG!W2092="", "", PPG!W2092)</f>
        <v>1.018</v>
      </c>
      <c r="AG294" s="10">
        <f>IF(PPG!X2092="", "", PPG!X2092)</f>
        <v>51.91</v>
      </c>
      <c r="AH294" s="9">
        <f>IF(PPG!Y2092="", "", PPG!Y2092)</f>
        <v>0.96799999999999997</v>
      </c>
      <c r="AI294" s="10">
        <f>IF(PPG!Z2092="", "", PPG!Z2092)</f>
        <v>49.36</v>
      </c>
      <c r="AJ294" s="31" t="str">
        <f>IF(D294&lt;&gt;"",D294*I294, "0.00")</f>
        <v>0.00</v>
      </c>
      <c r="AK294" s="8" t="str">
        <f>IF(D294&lt;&gt;"",D294, "0")</f>
        <v>0</v>
      </c>
      <c r="AL294" s="8" t="str">
        <f>IF(D294&lt;&gt;"",D294*K294, "0")</f>
        <v>0</v>
      </c>
    </row>
    <row r="295" spans="1:38">
      <c r="A295" s="8">
        <f>IF(OUT!C1654="", "", OUT!C1654)</f>
        <v>727</v>
      </c>
      <c r="B295" s="19">
        <f>IF(OUT!A1654="", "", OUT!A1654)</f>
        <v>76957</v>
      </c>
      <c r="C295" s="8" t="str">
        <f>IF(OUT!D1654="", "", OUT!D1654)</f>
        <v>RM</v>
      </c>
      <c r="D295" s="26"/>
      <c r="E295" s="35" t="str">
        <f>IF(OUT!E1654="", "", OUT!E1654)</f>
        <v>51 CELL</v>
      </c>
      <c r="F295" s="23" t="str">
        <f>IF(OUT!AE1654="NEW", "✷", "")</f>
        <v>✷</v>
      </c>
      <c r="G295" t="str">
        <f>IF(OUT!B1654="", "", OUT!B1654)</f>
        <v>BIDENS TIMELESS YELLOW CHARM</v>
      </c>
      <c r="H295" s="20">
        <f>IF(AND($K$3=1,$K$4="N"),P295,IF(AND($K$3=2,$K$4="N"),R295,IF(AND($K$3=3,$K$4="N"),T295,IF(AND($K$3=4,$K$4="N"),V295,IF(AND($K$3=5,$K$4="N"),X295,IF(AND($K$3=1,$K$4="Y"),Z295,IF(AND($K$3=2,$K$4="Y"),AB295,IF(AND($K$3=3,$K$4="Y"),AD295,IF(AND($K$3=4,$K$4="Y"),AF295,IF(AND($K$3=5,$K$4="Y"),AH295,"FALSE"))))))))))</f>
        <v>1.2230000000000001</v>
      </c>
      <c r="I295" s="21">
        <f>IF(AND($K$3=1,$K$4="N"),Q295,IF(AND($K$3=2,$K$4="N"),S295,IF(AND($K$3=3,$K$4="N"),U295,IF(AND($K$3=4,$K$4="N"),W295,IF(AND($K$3=5,$K$4="N"),Y295,IF(AND($K$3=1,$K$4="Y"),AA295,IF(AND($K$3=2,$K$4="Y"),AC295,IF(AND($K$3=3,$K$4="Y"),AE295,IF(AND($K$3=4,$K$4="Y"),AG295,IF(AND($K$3=5,$K$4="Y"),AI295,"FALSE"))))))))))</f>
        <v>62.37</v>
      </c>
      <c r="J295" s="35" t="str">
        <f>IF(OUT!F1654="", "", OUT!F1654)</f>
        <v>STRIP TRAY</v>
      </c>
      <c r="K295" s="8">
        <f>IF(OUT!P1654="", "", OUT!P1654)</f>
        <v>51</v>
      </c>
      <c r="L295" s="8" t="str">
        <f>IF(OUT!AE1654="", "", OUT!AE1654)</f>
        <v>NEW</v>
      </c>
      <c r="M295" s="8" t="str">
        <f>IF(OUT!AG1654="", "", OUT!AG1654)</f>
        <v>PAT</v>
      </c>
      <c r="N295" s="8" t="str">
        <f>IF(OUT!AQ1654="", "", OUT!AQ1654)</f>
        <v/>
      </c>
      <c r="O295" s="8" t="str">
        <f>IF(OUT!BO1654="", "", OUT!BO1654)</f>
        <v>T7</v>
      </c>
      <c r="P295" s="9">
        <f>IF(OUT!N1654="", "", OUT!N1654)</f>
        <v>1.2230000000000001</v>
      </c>
      <c r="Q295" s="10">
        <f>IF(OUT!O1654="", "", OUT!O1654)</f>
        <v>62.37</v>
      </c>
      <c r="R295" s="9">
        <f>IF(PPG!H1654="", "", PPG!H1654)</f>
        <v>1.129</v>
      </c>
      <c r="S295" s="10">
        <f>IF(PPG!I1654="", "", PPG!I1654)</f>
        <v>57.57</v>
      </c>
      <c r="T295" s="9">
        <f>IF(PPG!J1654="", "", PPG!J1654)</f>
        <v>1.0720000000000001</v>
      </c>
      <c r="U295" s="10">
        <f>IF(PPG!K1654="", "", PPG!K1654)</f>
        <v>54.67</v>
      </c>
      <c r="V295" s="9">
        <f>IF(PPG!L1654="", "", PPG!L1654)</f>
        <v>1.018</v>
      </c>
      <c r="W295" s="10">
        <f>IF(PPG!M1654="", "", PPG!M1654)</f>
        <v>51.91</v>
      </c>
      <c r="X295" s="9">
        <f>IF(PPG!N1654="", "", PPG!N1654)</f>
        <v>0.96799999999999997</v>
      </c>
      <c r="Y295" s="10">
        <f>IF(PPG!O1654="", "", PPG!O1654)</f>
        <v>49.36</v>
      </c>
      <c r="Z295" s="9">
        <f>IF(PPG!Q1654="", "", PPG!Q1654)</f>
        <v>1.157</v>
      </c>
      <c r="AA295" s="10">
        <f>IF(PPG!R1654="", "", PPG!R1654)</f>
        <v>59</v>
      </c>
      <c r="AB295" s="9">
        <f>IF(PPG!S1654="", "", PPG!S1654)</f>
        <v>1.129</v>
      </c>
      <c r="AC295" s="10">
        <f>IF(PPG!T1654="", "", PPG!T1654)</f>
        <v>57.57</v>
      </c>
      <c r="AD295" s="9">
        <f>IF(PPG!U1654="", "", PPG!U1654)</f>
        <v>1.0720000000000001</v>
      </c>
      <c r="AE295" s="10">
        <f>IF(PPG!V1654="", "", PPG!V1654)</f>
        <v>54.67</v>
      </c>
      <c r="AF295" s="9">
        <f>IF(PPG!W1654="", "", PPG!W1654)</f>
        <v>1.018</v>
      </c>
      <c r="AG295" s="10">
        <f>IF(PPG!X1654="", "", PPG!X1654)</f>
        <v>51.91</v>
      </c>
      <c r="AH295" s="9">
        <f>IF(PPG!Y1654="", "", PPG!Y1654)</f>
        <v>0.96799999999999997</v>
      </c>
      <c r="AI295" s="10">
        <f>IF(PPG!Z1654="", "", PPG!Z1654)</f>
        <v>49.36</v>
      </c>
      <c r="AJ295" s="31" t="str">
        <f>IF(D295&lt;&gt;"",D295*I295, "0.00")</f>
        <v>0.00</v>
      </c>
      <c r="AK295" s="8" t="str">
        <f>IF(D295&lt;&gt;"",D295, "0")</f>
        <v>0</v>
      </c>
      <c r="AL295" s="8" t="str">
        <f>IF(D295&lt;&gt;"",D295*K295, "0")</f>
        <v>0</v>
      </c>
    </row>
    <row r="296" spans="1:38">
      <c r="A296" s="8">
        <f>IF(OUT!C987="", "", OUT!C987)</f>
        <v>727</v>
      </c>
      <c r="B296" s="19">
        <f>IF(OUT!A987="", "", OUT!A987)</f>
        <v>40771</v>
      </c>
      <c r="C296" s="8" t="str">
        <f>IF(OUT!D987="", "", OUT!D987)</f>
        <v>RM</v>
      </c>
      <c r="D296" s="26"/>
      <c r="E296" s="35" t="str">
        <f>IF(OUT!E987="", "", OUT!E987)</f>
        <v>51 CELL</v>
      </c>
      <c r="F296" s="23" t="str">
        <f>IF(OUT!AE987="NEW", "✷", "")</f>
        <v>✷</v>
      </c>
      <c r="G296" t="str">
        <f>IF(OUT!B987="", "", OUT!B987)</f>
        <v>BIDENS TIMELESS YELLOW SPLASH</v>
      </c>
      <c r="H296" s="20">
        <f>IF(AND($K$3=1,$K$4="N"),P296,IF(AND($K$3=2,$K$4="N"),R296,IF(AND($K$3=3,$K$4="N"),T296,IF(AND($K$3=4,$K$4="N"),V296,IF(AND($K$3=5,$K$4="N"),X296,IF(AND($K$3=1,$K$4="Y"),Z296,IF(AND($K$3=2,$K$4="Y"),AB296,IF(AND($K$3=3,$K$4="Y"),AD296,IF(AND($K$3=4,$K$4="Y"),AF296,IF(AND($K$3=5,$K$4="Y"),AH296,"FALSE"))))))))))</f>
        <v>1.2230000000000001</v>
      </c>
      <c r="I296" s="21">
        <f>IF(AND($K$3=1,$K$4="N"),Q296,IF(AND($K$3=2,$K$4="N"),S296,IF(AND($K$3=3,$K$4="N"),U296,IF(AND($K$3=4,$K$4="N"),W296,IF(AND($K$3=5,$K$4="N"),Y296,IF(AND($K$3=1,$K$4="Y"),AA296,IF(AND($K$3=2,$K$4="Y"),AC296,IF(AND($K$3=3,$K$4="Y"),AE296,IF(AND($K$3=4,$K$4="Y"),AG296,IF(AND($K$3=5,$K$4="Y"),AI296,"FALSE"))))))))))</f>
        <v>62.37</v>
      </c>
      <c r="J296" s="35" t="str">
        <f>IF(OUT!F987="", "", OUT!F987)</f>
        <v>STRIP TRAY</v>
      </c>
      <c r="K296" s="8">
        <f>IF(OUT!P987="", "", OUT!P987)</f>
        <v>51</v>
      </c>
      <c r="L296" s="8" t="str">
        <f>IF(OUT!AE987="", "", OUT!AE987)</f>
        <v>NEW</v>
      </c>
      <c r="M296" s="8" t="str">
        <f>IF(OUT!AG987="", "", OUT!AG987)</f>
        <v>PAT</v>
      </c>
      <c r="N296" s="8" t="str">
        <f>IF(OUT!AQ987="", "", OUT!AQ987)</f>
        <v/>
      </c>
      <c r="O296" s="8" t="str">
        <f>IF(OUT!BO987="", "", OUT!BO987)</f>
        <v>T7</v>
      </c>
      <c r="P296" s="9">
        <f>IF(OUT!N987="", "", OUT!N987)</f>
        <v>1.2230000000000001</v>
      </c>
      <c r="Q296" s="10">
        <f>IF(OUT!O987="", "", OUT!O987)</f>
        <v>62.37</v>
      </c>
      <c r="R296" s="9">
        <f>IF(PPG!H987="", "", PPG!H987)</f>
        <v>1.129</v>
      </c>
      <c r="S296" s="10">
        <f>IF(PPG!I987="", "", PPG!I987)</f>
        <v>57.57</v>
      </c>
      <c r="T296" s="9">
        <f>IF(PPG!J987="", "", PPG!J987)</f>
        <v>1.0720000000000001</v>
      </c>
      <c r="U296" s="10">
        <f>IF(PPG!K987="", "", PPG!K987)</f>
        <v>54.67</v>
      </c>
      <c r="V296" s="9">
        <f>IF(PPG!L987="", "", PPG!L987)</f>
        <v>1.018</v>
      </c>
      <c r="W296" s="10">
        <f>IF(PPG!M987="", "", PPG!M987)</f>
        <v>51.91</v>
      </c>
      <c r="X296" s="9">
        <f>IF(PPG!N987="", "", PPG!N987)</f>
        <v>0.96799999999999997</v>
      </c>
      <c r="Y296" s="10">
        <f>IF(PPG!O987="", "", PPG!O987)</f>
        <v>49.36</v>
      </c>
      <c r="Z296" s="9">
        <f>IF(PPG!Q987="", "", PPG!Q987)</f>
        <v>1.157</v>
      </c>
      <c r="AA296" s="10">
        <f>IF(PPG!R987="", "", PPG!R987)</f>
        <v>59</v>
      </c>
      <c r="AB296" s="9">
        <f>IF(PPG!S987="", "", PPG!S987)</f>
        <v>1.129</v>
      </c>
      <c r="AC296" s="10">
        <f>IF(PPG!T987="", "", PPG!T987)</f>
        <v>57.57</v>
      </c>
      <c r="AD296" s="9">
        <f>IF(PPG!U987="", "", PPG!U987)</f>
        <v>1.0720000000000001</v>
      </c>
      <c r="AE296" s="10">
        <f>IF(PPG!V987="", "", PPG!V987)</f>
        <v>54.67</v>
      </c>
      <c r="AF296" s="9">
        <f>IF(PPG!W987="", "", PPG!W987)</f>
        <v>1.018</v>
      </c>
      <c r="AG296" s="10">
        <f>IF(PPG!X987="", "", PPG!X987)</f>
        <v>51.91</v>
      </c>
      <c r="AH296" s="9">
        <f>IF(PPG!Y987="", "", PPG!Y987)</f>
        <v>0.96799999999999997</v>
      </c>
      <c r="AI296" s="10">
        <f>IF(PPG!Z987="", "", PPG!Z987)</f>
        <v>49.36</v>
      </c>
      <c r="AJ296" s="31" t="str">
        <f>IF(D296&lt;&gt;"",D296*I296, "0.00")</f>
        <v>0.00</v>
      </c>
      <c r="AK296" s="8" t="str">
        <f>IF(D296&lt;&gt;"",D296, "0")</f>
        <v>0</v>
      </c>
      <c r="AL296" s="8" t="str">
        <f>IF(D296&lt;&gt;"",D296*K296, "0")</f>
        <v>0</v>
      </c>
    </row>
    <row r="297" spans="1:38">
      <c r="A297" s="8">
        <f>IF(OUT!C1812="", "", OUT!C1812)</f>
        <v>727</v>
      </c>
      <c r="B297" s="19">
        <f>IF(OUT!A1812="", "", OUT!A1812)</f>
        <v>82686</v>
      </c>
      <c r="C297" s="8" t="str">
        <f>IF(OUT!D1812="", "", OUT!D1812)</f>
        <v>RM</v>
      </c>
      <c r="D297" s="26"/>
      <c r="E297" s="35" t="str">
        <f>IF(OUT!E1812="", "", OUT!E1812)</f>
        <v>51 CELL</v>
      </c>
      <c r="F297" s="23" t="str">
        <f>IF(OUT!AE1812="NEW", "✷", "")</f>
        <v>✷</v>
      </c>
      <c r="G297" t="str">
        <f>IF(OUT!B1812="", "", OUT!B1812)</f>
        <v>BIDENS TIMELESS YELLOW SUNSHINE</v>
      </c>
      <c r="H297" s="20">
        <f>IF(AND($K$3=1,$K$4="N"),P297,IF(AND($K$3=2,$K$4="N"),R297,IF(AND($K$3=3,$K$4="N"),T297,IF(AND($K$3=4,$K$4="N"),V297,IF(AND($K$3=5,$K$4="N"),X297,IF(AND($K$3=1,$K$4="Y"),Z297,IF(AND($K$3=2,$K$4="Y"),AB297,IF(AND($K$3=3,$K$4="Y"),AD297,IF(AND($K$3=4,$K$4="Y"),AF297,IF(AND($K$3=5,$K$4="Y"),AH297,"FALSE"))))))))))</f>
        <v>1.2230000000000001</v>
      </c>
      <c r="I297" s="21">
        <f>IF(AND($K$3=1,$K$4="N"),Q297,IF(AND($K$3=2,$K$4="N"),S297,IF(AND($K$3=3,$K$4="N"),U297,IF(AND($K$3=4,$K$4="N"),W297,IF(AND($K$3=5,$K$4="N"),Y297,IF(AND($K$3=1,$K$4="Y"),AA297,IF(AND($K$3=2,$K$4="Y"),AC297,IF(AND($K$3=3,$K$4="Y"),AE297,IF(AND($K$3=4,$K$4="Y"),AG297,IF(AND($K$3=5,$K$4="Y"),AI297,"FALSE"))))))))))</f>
        <v>62.37</v>
      </c>
      <c r="J297" s="35" t="str">
        <f>IF(OUT!F1812="", "", OUT!F1812)</f>
        <v>STRIP TRAY</v>
      </c>
      <c r="K297" s="8">
        <f>IF(OUT!P1812="", "", OUT!P1812)</f>
        <v>51</v>
      </c>
      <c r="L297" s="8" t="str">
        <f>IF(OUT!AE1812="", "", OUT!AE1812)</f>
        <v>NEW</v>
      </c>
      <c r="M297" s="8" t="str">
        <f>IF(OUT!AG1812="", "", OUT!AG1812)</f>
        <v>PAT</v>
      </c>
      <c r="N297" s="8" t="str">
        <f>IF(OUT!AQ1812="", "", OUT!AQ1812)</f>
        <v/>
      </c>
      <c r="O297" s="8" t="str">
        <f>IF(OUT!BO1812="", "", OUT!BO1812)</f>
        <v>T7</v>
      </c>
      <c r="P297" s="9">
        <f>IF(OUT!N1812="", "", OUT!N1812)</f>
        <v>1.2230000000000001</v>
      </c>
      <c r="Q297" s="10">
        <f>IF(OUT!O1812="", "", OUT!O1812)</f>
        <v>62.37</v>
      </c>
      <c r="R297" s="9">
        <f>IF(PPG!H1812="", "", PPG!H1812)</f>
        <v>1.129</v>
      </c>
      <c r="S297" s="10">
        <f>IF(PPG!I1812="", "", PPG!I1812)</f>
        <v>57.57</v>
      </c>
      <c r="T297" s="9">
        <f>IF(PPG!J1812="", "", PPG!J1812)</f>
        <v>1.0720000000000001</v>
      </c>
      <c r="U297" s="10">
        <f>IF(PPG!K1812="", "", PPG!K1812)</f>
        <v>54.67</v>
      </c>
      <c r="V297" s="9">
        <f>IF(PPG!L1812="", "", PPG!L1812)</f>
        <v>1.018</v>
      </c>
      <c r="W297" s="10">
        <f>IF(PPG!M1812="", "", PPG!M1812)</f>
        <v>51.91</v>
      </c>
      <c r="X297" s="9">
        <f>IF(PPG!N1812="", "", PPG!N1812)</f>
        <v>0.96799999999999997</v>
      </c>
      <c r="Y297" s="10">
        <f>IF(PPG!O1812="", "", PPG!O1812)</f>
        <v>49.36</v>
      </c>
      <c r="Z297" s="9">
        <f>IF(PPG!Q1812="", "", PPG!Q1812)</f>
        <v>1.157</v>
      </c>
      <c r="AA297" s="10">
        <f>IF(PPG!R1812="", "", PPG!R1812)</f>
        <v>59</v>
      </c>
      <c r="AB297" s="9">
        <f>IF(PPG!S1812="", "", PPG!S1812)</f>
        <v>1.129</v>
      </c>
      <c r="AC297" s="10">
        <f>IF(PPG!T1812="", "", PPG!T1812)</f>
        <v>57.57</v>
      </c>
      <c r="AD297" s="9">
        <f>IF(PPG!U1812="", "", PPG!U1812)</f>
        <v>1.0720000000000001</v>
      </c>
      <c r="AE297" s="10">
        <f>IF(PPG!V1812="", "", PPG!V1812)</f>
        <v>54.67</v>
      </c>
      <c r="AF297" s="9">
        <f>IF(PPG!W1812="", "", PPG!W1812)</f>
        <v>1.018</v>
      </c>
      <c r="AG297" s="10">
        <f>IF(PPG!X1812="", "", PPG!X1812)</f>
        <v>51.91</v>
      </c>
      <c r="AH297" s="9">
        <f>IF(PPG!Y1812="", "", PPG!Y1812)</f>
        <v>0.96799999999999997</v>
      </c>
      <c r="AI297" s="10">
        <f>IF(PPG!Z1812="", "", PPG!Z1812)</f>
        <v>49.36</v>
      </c>
      <c r="AJ297" s="31" t="str">
        <f>IF(D297&lt;&gt;"",D297*I297, "0.00")</f>
        <v>0.00</v>
      </c>
      <c r="AK297" s="8" t="str">
        <f>IF(D297&lt;&gt;"",D297, "0")</f>
        <v>0</v>
      </c>
      <c r="AL297" s="8" t="str">
        <f>IF(D297&lt;&gt;"",D297*K297, "0")</f>
        <v>0</v>
      </c>
    </row>
    <row r="298" spans="1:38">
      <c r="A298" s="8">
        <f>IF(OUT!C1684="", "", OUT!C1684)</f>
        <v>727</v>
      </c>
      <c r="B298" s="19">
        <f>IF(OUT!A1684="", "", OUT!A1684)</f>
        <v>78211</v>
      </c>
      <c r="C298" s="8" t="str">
        <f>IF(OUT!D1684="", "", OUT!D1684)</f>
        <v>RM</v>
      </c>
      <c r="D298" s="26"/>
      <c r="E298" s="35" t="str">
        <f>IF(OUT!E1684="", "", OUT!E1684)</f>
        <v>51 CELL</v>
      </c>
      <c r="F298" s="23" t="str">
        <f>IF(OUT!AE1684="NEW", "✷", "")</f>
        <v>✷</v>
      </c>
      <c r="G298" t="str">
        <f>IF(OUT!B1684="", "", OUT!B1684)</f>
        <v>BRACHYSCOME BRASCO VIOLET</v>
      </c>
      <c r="H298" s="20">
        <f>IF(AND($K$3=1,$K$4="N"),P298,IF(AND($K$3=2,$K$4="N"),R298,IF(AND($K$3=3,$K$4="N"),T298,IF(AND($K$3=4,$K$4="N"),V298,IF(AND($K$3=5,$K$4="N"),X298,IF(AND($K$3=1,$K$4="Y"),Z298,IF(AND($K$3=2,$K$4="Y"),AB298,IF(AND($K$3=3,$K$4="Y"),AD298,IF(AND($K$3=4,$K$4="Y"),AF298,IF(AND($K$3=5,$K$4="Y"),AH298,"FALSE"))))))))))</f>
        <v>1.236</v>
      </c>
      <c r="I298" s="21">
        <f>IF(AND($K$3=1,$K$4="N"),Q298,IF(AND($K$3=2,$K$4="N"),S298,IF(AND($K$3=3,$K$4="N"),U298,IF(AND($K$3=4,$K$4="N"),W298,IF(AND($K$3=5,$K$4="N"),Y298,IF(AND($K$3=1,$K$4="Y"),AA298,IF(AND($K$3=2,$K$4="Y"),AC298,IF(AND($K$3=3,$K$4="Y"),AE298,IF(AND($K$3=4,$K$4="Y"),AG298,IF(AND($K$3=5,$K$4="Y"),AI298,"FALSE"))))))))))</f>
        <v>63.03</v>
      </c>
      <c r="J298" s="35" t="str">
        <f>IF(OUT!F1684="", "", OUT!F1684)</f>
        <v>STRIP TRAY</v>
      </c>
      <c r="K298" s="8">
        <f>IF(OUT!P1684="", "", OUT!P1684)</f>
        <v>51</v>
      </c>
      <c r="L298" s="8" t="str">
        <f>IF(OUT!AE1684="", "", OUT!AE1684)</f>
        <v>NEW</v>
      </c>
      <c r="M298" s="8" t="str">
        <f>IF(OUT!AG1684="", "", OUT!AG1684)</f>
        <v>PAT</v>
      </c>
      <c r="N298" s="8" t="str">
        <f>IF(OUT!AQ1684="", "", OUT!AQ1684)</f>
        <v/>
      </c>
      <c r="O298" s="8" t="str">
        <f>IF(OUT!BO1684="", "", OUT!BO1684)</f>
        <v>T7</v>
      </c>
      <c r="P298" s="9">
        <f>IF(OUT!N1684="", "", OUT!N1684)</f>
        <v>1.236</v>
      </c>
      <c r="Q298" s="10">
        <f>IF(OUT!O1684="", "", OUT!O1684)</f>
        <v>63.03</v>
      </c>
      <c r="R298" s="9">
        <f>IF(PPG!H1684="", "", PPG!H1684)</f>
        <v>1.129</v>
      </c>
      <c r="S298" s="10">
        <f>IF(PPG!I1684="", "", PPG!I1684)</f>
        <v>57.57</v>
      </c>
      <c r="T298" s="9">
        <f>IF(PPG!J1684="", "", PPG!J1684)</f>
        <v>1.0720000000000001</v>
      </c>
      <c r="U298" s="10">
        <f>IF(PPG!K1684="", "", PPG!K1684)</f>
        <v>54.67</v>
      </c>
      <c r="V298" s="9">
        <f>IF(PPG!L1684="", "", PPG!L1684)</f>
        <v>1.018</v>
      </c>
      <c r="W298" s="10">
        <f>IF(PPG!M1684="", "", PPG!M1684)</f>
        <v>51.91</v>
      </c>
      <c r="X298" s="9">
        <f>IF(PPG!N1684="", "", PPG!N1684)</f>
        <v>0.96799999999999997</v>
      </c>
      <c r="Y298" s="10">
        <f>IF(PPG!O1684="", "", PPG!O1684)</f>
        <v>49.36</v>
      </c>
      <c r="Z298" s="9">
        <f>IF(PPG!Q1684="", "", PPG!Q1684)</f>
        <v>1.169</v>
      </c>
      <c r="AA298" s="10">
        <f>IF(PPG!R1684="", "", PPG!R1684)</f>
        <v>59.61</v>
      </c>
      <c r="AB298" s="9">
        <f>IF(PPG!S1684="", "", PPG!S1684)</f>
        <v>1.129</v>
      </c>
      <c r="AC298" s="10">
        <f>IF(PPG!T1684="", "", PPG!T1684)</f>
        <v>57.57</v>
      </c>
      <c r="AD298" s="9">
        <f>IF(PPG!U1684="", "", PPG!U1684)</f>
        <v>1.0720000000000001</v>
      </c>
      <c r="AE298" s="10">
        <f>IF(PPG!V1684="", "", PPG!V1684)</f>
        <v>54.67</v>
      </c>
      <c r="AF298" s="9">
        <f>IF(PPG!W1684="", "", PPG!W1684)</f>
        <v>1.018</v>
      </c>
      <c r="AG298" s="10">
        <f>IF(PPG!X1684="", "", PPG!X1684)</f>
        <v>51.91</v>
      </c>
      <c r="AH298" s="9">
        <f>IF(PPG!Y1684="", "", PPG!Y1684)</f>
        <v>0.96799999999999997</v>
      </c>
      <c r="AI298" s="10">
        <f>IF(PPG!Z1684="", "", PPG!Z1684)</f>
        <v>49.36</v>
      </c>
      <c r="AJ298" s="31" t="str">
        <f>IF(D298&lt;&gt;"",D298*I298, "0.00")</f>
        <v>0.00</v>
      </c>
      <c r="AK298" s="8" t="str">
        <f>IF(D298&lt;&gt;"",D298, "0")</f>
        <v>0</v>
      </c>
      <c r="AL298" s="8" t="str">
        <f>IF(D298&lt;&gt;"",D298*K298, "0")</f>
        <v>0</v>
      </c>
    </row>
    <row r="299" spans="1:38">
      <c r="A299" s="8">
        <f>IF(OUT!C2093="", "", OUT!C2093)</f>
        <v>727</v>
      </c>
      <c r="B299" s="19">
        <f>IF(OUT!A2093="", "", OUT!A2093)</f>
        <v>88346</v>
      </c>
      <c r="C299" s="8" t="str">
        <f>IF(OUT!D2093="", "", OUT!D2093)</f>
        <v>RM</v>
      </c>
      <c r="D299" s="26"/>
      <c r="E299" s="35" t="str">
        <f>IF(OUT!E2093="", "", OUT!E2093)</f>
        <v>51 CELL</v>
      </c>
      <c r="F299" s="23" t="str">
        <f>IF(OUT!AE2093="NEW", "✷", "")</f>
        <v>✷</v>
      </c>
      <c r="G299" t="str">
        <f>IF(OUT!B2093="", "", OUT!B2093)</f>
        <v>BRACHYSCOME FRESCO CANDY</v>
      </c>
      <c r="H299" s="20">
        <f>IF(AND($K$3=1,$K$4="N"),P299,IF(AND($K$3=2,$K$4="N"),R299,IF(AND($K$3=3,$K$4="N"),T299,IF(AND($K$3=4,$K$4="N"),V299,IF(AND($K$3=5,$K$4="N"),X299,IF(AND($K$3=1,$K$4="Y"),Z299,IF(AND($K$3=2,$K$4="Y"),AB299,IF(AND($K$3=3,$K$4="Y"),AD299,IF(AND($K$3=4,$K$4="Y"),AF299,IF(AND($K$3=5,$K$4="Y"),AH299,"FALSE"))))))))))</f>
        <v>1.236</v>
      </c>
      <c r="I299" s="21">
        <f>IF(AND($K$3=1,$K$4="N"),Q299,IF(AND($K$3=2,$K$4="N"),S299,IF(AND($K$3=3,$K$4="N"),U299,IF(AND($K$3=4,$K$4="N"),W299,IF(AND($K$3=5,$K$4="N"),Y299,IF(AND($K$3=1,$K$4="Y"),AA299,IF(AND($K$3=2,$K$4="Y"),AC299,IF(AND($K$3=3,$K$4="Y"),AE299,IF(AND($K$3=4,$K$4="Y"),AG299,IF(AND($K$3=5,$K$4="Y"),AI299,"FALSE"))))))))))</f>
        <v>63.03</v>
      </c>
      <c r="J299" s="35" t="str">
        <f>IF(OUT!F2093="", "", OUT!F2093)</f>
        <v>STRIP TRAY</v>
      </c>
      <c r="K299" s="8">
        <f>IF(OUT!P2093="", "", OUT!P2093)</f>
        <v>51</v>
      </c>
      <c r="L299" s="8" t="str">
        <f>IF(OUT!AE2093="", "", OUT!AE2093)</f>
        <v>NEW</v>
      </c>
      <c r="M299" s="8" t="str">
        <f>IF(OUT!AG2093="", "", OUT!AG2093)</f>
        <v>PAT</v>
      </c>
      <c r="N299" s="8" t="str">
        <f>IF(OUT!AQ2093="", "", OUT!AQ2093)</f>
        <v/>
      </c>
      <c r="O299" s="8" t="str">
        <f>IF(OUT!BO2093="", "", OUT!BO2093)</f>
        <v>T7</v>
      </c>
      <c r="P299" s="9">
        <f>IF(OUT!N2093="", "", OUT!N2093)</f>
        <v>1.236</v>
      </c>
      <c r="Q299" s="10">
        <f>IF(OUT!O2093="", "", OUT!O2093)</f>
        <v>63.03</v>
      </c>
      <c r="R299" s="9">
        <f>IF(PPG!H2093="", "", PPG!H2093)</f>
        <v>1.129</v>
      </c>
      <c r="S299" s="10">
        <f>IF(PPG!I2093="", "", PPG!I2093)</f>
        <v>57.57</v>
      </c>
      <c r="T299" s="9">
        <f>IF(PPG!J2093="", "", PPG!J2093)</f>
        <v>1.0720000000000001</v>
      </c>
      <c r="U299" s="10">
        <f>IF(PPG!K2093="", "", PPG!K2093)</f>
        <v>54.67</v>
      </c>
      <c r="V299" s="9">
        <f>IF(PPG!L2093="", "", PPG!L2093)</f>
        <v>1.018</v>
      </c>
      <c r="W299" s="10">
        <f>IF(PPG!M2093="", "", PPG!M2093)</f>
        <v>51.91</v>
      </c>
      <c r="X299" s="9">
        <f>IF(PPG!N2093="", "", PPG!N2093)</f>
        <v>0.96799999999999997</v>
      </c>
      <c r="Y299" s="10">
        <f>IF(PPG!O2093="", "", PPG!O2093)</f>
        <v>49.36</v>
      </c>
      <c r="Z299" s="9">
        <f>IF(PPG!Q2093="", "", PPG!Q2093)</f>
        <v>1.169</v>
      </c>
      <c r="AA299" s="10">
        <f>IF(PPG!R2093="", "", PPG!R2093)</f>
        <v>59.61</v>
      </c>
      <c r="AB299" s="9">
        <f>IF(PPG!S2093="", "", PPG!S2093)</f>
        <v>1.129</v>
      </c>
      <c r="AC299" s="10">
        <f>IF(PPG!T2093="", "", PPG!T2093)</f>
        <v>57.57</v>
      </c>
      <c r="AD299" s="9">
        <f>IF(PPG!U2093="", "", PPG!U2093)</f>
        <v>1.0720000000000001</v>
      </c>
      <c r="AE299" s="10">
        <f>IF(PPG!V2093="", "", PPG!V2093)</f>
        <v>54.67</v>
      </c>
      <c r="AF299" s="9">
        <f>IF(PPG!W2093="", "", PPG!W2093)</f>
        <v>1.018</v>
      </c>
      <c r="AG299" s="10">
        <f>IF(PPG!X2093="", "", PPG!X2093)</f>
        <v>51.91</v>
      </c>
      <c r="AH299" s="9">
        <f>IF(PPG!Y2093="", "", PPG!Y2093)</f>
        <v>0.96799999999999997</v>
      </c>
      <c r="AI299" s="10">
        <f>IF(PPG!Z2093="", "", PPG!Z2093)</f>
        <v>49.36</v>
      </c>
      <c r="AJ299" s="31" t="str">
        <f>IF(D299&lt;&gt;"",D299*I299, "0.00")</f>
        <v>0.00</v>
      </c>
      <c r="AK299" s="8" t="str">
        <f>IF(D299&lt;&gt;"",D299, "0")</f>
        <v>0</v>
      </c>
      <c r="AL299" s="8" t="str">
        <f>IF(D299&lt;&gt;"",D299*K299, "0")</f>
        <v>0</v>
      </c>
    </row>
    <row r="300" spans="1:38">
      <c r="A300" s="8">
        <f>IF(OUT!C2094="", "", OUT!C2094)</f>
        <v>727</v>
      </c>
      <c r="B300" s="19">
        <f>IF(OUT!A2094="", "", OUT!A2094)</f>
        <v>88347</v>
      </c>
      <c r="C300" s="8" t="str">
        <f>IF(OUT!D2094="", "", OUT!D2094)</f>
        <v>RM</v>
      </c>
      <c r="D300" s="26"/>
      <c r="E300" s="35" t="str">
        <f>IF(OUT!E2094="", "", OUT!E2094)</f>
        <v>51 CELL</v>
      </c>
      <c r="F300" s="23" t="str">
        <f>IF(OUT!AE2094="NEW", "✷", "")</f>
        <v>✷</v>
      </c>
      <c r="G300" t="str">
        <f>IF(OUT!B2094="", "", OUT!B2094)</f>
        <v>BRACHYSCOME FRESCO PURPLE</v>
      </c>
      <c r="H300" s="20">
        <f>IF(AND($K$3=1,$K$4="N"),P300,IF(AND($K$3=2,$K$4="N"),R300,IF(AND($K$3=3,$K$4="N"),T300,IF(AND($K$3=4,$K$4="N"),V300,IF(AND($K$3=5,$K$4="N"),X300,IF(AND($K$3=1,$K$4="Y"),Z300,IF(AND($K$3=2,$K$4="Y"),AB300,IF(AND($K$3=3,$K$4="Y"),AD300,IF(AND($K$3=4,$K$4="Y"),AF300,IF(AND($K$3=5,$K$4="Y"),AH300,"FALSE"))))))))))</f>
        <v>1.236</v>
      </c>
      <c r="I300" s="21">
        <f>IF(AND($K$3=1,$K$4="N"),Q300,IF(AND($K$3=2,$K$4="N"),S300,IF(AND($K$3=3,$K$4="N"),U300,IF(AND($K$3=4,$K$4="N"),W300,IF(AND($K$3=5,$K$4="N"),Y300,IF(AND($K$3=1,$K$4="Y"),AA300,IF(AND($K$3=2,$K$4="Y"),AC300,IF(AND($K$3=3,$K$4="Y"),AE300,IF(AND($K$3=4,$K$4="Y"),AG300,IF(AND($K$3=5,$K$4="Y"),AI300,"FALSE"))))))))))</f>
        <v>63.03</v>
      </c>
      <c r="J300" s="35" t="str">
        <f>IF(OUT!F2094="", "", OUT!F2094)</f>
        <v>STRIP TRAY</v>
      </c>
      <c r="K300" s="8">
        <f>IF(OUT!P2094="", "", OUT!P2094)</f>
        <v>51</v>
      </c>
      <c r="L300" s="8" t="str">
        <f>IF(OUT!AE2094="", "", OUT!AE2094)</f>
        <v>NEW</v>
      </c>
      <c r="M300" s="8" t="str">
        <f>IF(OUT!AG2094="", "", OUT!AG2094)</f>
        <v>PAT</v>
      </c>
      <c r="N300" s="8" t="str">
        <f>IF(OUT!AQ2094="", "", OUT!AQ2094)</f>
        <v/>
      </c>
      <c r="O300" s="8" t="str">
        <f>IF(OUT!BO2094="", "", OUT!BO2094)</f>
        <v>T7</v>
      </c>
      <c r="P300" s="9">
        <f>IF(OUT!N2094="", "", OUT!N2094)</f>
        <v>1.236</v>
      </c>
      <c r="Q300" s="10">
        <f>IF(OUT!O2094="", "", OUT!O2094)</f>
        <v>63.03</v>
      </c>
      <c r="R300" s="9">
        <f>IF(PPG!H2094="", "", PPG!H2094)</f>
        <v>1.129</v>
      </c>
      <c r="S300" s="10">
        <f>IF(PPG!I2094="", "", PPG!I2094)</f>
        <v>57.57</v>
      </c>
      <c r="T300" s="9">
        <f>IF(PPG!J2094="", "", PPG!J2094)</f>
        <v>1.0720000000000001</v>
      </c>
      <c r="U300" s="10">
        <f>IF(PPG!K2094="", "", PPG!K2094)</f>
        <v>54.67</v>
      </c>
      <c r="V300" s="9">
        <f>IF(PPG!L2094="", "", PPG!L2094)</f>
        <v>1.018</v>
      </c>
      <c r="W300" s="10">
        <f>IF(PPG!M2094="", "", PPG!M2094)</f>
        <v>51.91</v>
      </c>
      <c r="X300" s="9">
        <f>IF(PPG!N2094="", "", PPG!N2094)</f>
        <v>0.96799999999999997</v>
      </c>
      <c r="Y300" s="10">
        <f>IF(PPG!O2094="", "", PPG!O2094)</f>
        <v>49.36</v>
      </c>
      <c r="Z300" s="9">
        <f>IF(PPG!Q2094="", "", PPG!Q2094)</f>
        <v>1.169</v>
      </c>
      <c r="AA300" s="10">
        <f>IF(PPG!R2094="", "", PPG!R2094)</f>
        <v>59.61</v>
      </c>
      <c r="AB300" s="9">
        <f>IF(PPG!S2094="", "", PPG!S2094)</f>
        <v>1.129</v>
      </c>
      <c r="AC300" s="10">
        <f>IF(PPG!T2094="", "", PPG!T2094)</f>
        <v>57.57</v>
      </c>
      <c r="AD300" s="9">
        <f>IF(PPG!U2094="", "", PPG!U2094)</f>
        <v>1.0720000000000001</v>
      </c>
      <c r="AE300" s="10">
        <f>IF(PPG!V2094="", "", PPG!V2094)</f>
        <v>54.67</v>
      </c>
      <c r="AF300" s="9">
        <f>IF(PPG!W2094="", "", PPG!W2094)</f>
        <v>1.018</v>
      </c>
      <c r="AG300" s="10">
        <f>IF(PPG!X2094="", "", PPG!X2094)</f>
        <v>51.91</v>
      </c>
      <c r="AH300" s="9">
        <f>IF(PPG!Y2094="", "", PPG!Y2094)</f>
        <v>0.96799999999999997</v>
      </c>
      <c r="AI300" s="10">
        <f>IF(PPG!Z2094="", "", PPG!Z2094)</f>
        <v>49.36</v>
      </c>
      <c r="AJ300" s="31" t="str">
        <f>IF(D300&lt;&gt;"",D300*I300, "0.00")</f>
        <v>0.00</v>
      </c>
      <c r="AK300" s="8" t="str">
        <f>IF(D300&lt;&gt;"",D300, "0")</f>
        <v>0</v>
      </c>
      <c r="AL300" s="8" t="str">
        <f>IF(D300&lt;&gt;"",D300*K300, "0")</f>
        <v>0</v>
      </c>
    </row>
    <row r="301" spans="1:38">
      <c r="A301" s="8">
        <f>IF(OUT!C2741="", "", OUT!C2741)</f>
        <v>727</v>
      </c>
      <c r="B301" s="19">
        <f>IF(OUT!A2741="", "", OUT!A2741)</f>
        <v>96456</v>
      </c>
      <c r="C301" s="8" t="str">
        <f>IF(OUT!D2741="", "", OUT!D2741)</f>
        <v>RM</v>
      </c>
      <c r="D301" s="26"/>
      <c r="E301" s="35" t="str">
        <f>IF(OUT!E2741="", "", OUT!E2741)</f>
        <v>51 CELL</v>
      </c>
      <c r="F301" s="23" t="str">
        <f>IF(OUT!AE2741="NEW", "✷", "")</f>
        <v/>
      </c>
      <c r="G301" t="str">
        <f>IF(OUT!B2741="", "", OUT!B2741)</f>
        <v>BRACTEANTHA GRANVIA CRIMSON SUN</v>
      </c>
      <c r="H301" s="20">
        <f>IF(AND($K$3=1,$K$4="N"),P301,IF(AND($K$3=2,$K$4="N"),R301,IF(AND($K$3=3,$K$4="N"),T301,IF(AND($K$3=4,$K$4="N"),V301,IF(AND($K$3=5,$K$4="N"),X301,IF(AND($K$3=1,$K$4="Y"),Z301,IF(AND($K$3=2,$K$4="Y"),AB301,IF(AND($K$3=3,$K$4="Y"),AD301,IF(AND($K$3=4,$K$4="Y"),AF301,IF(AND($K$3=5,$K$4="Y"),AH301,"FALSE"))))))))))</f>
        <v>1.278</v>
      </c>
      <c r="I301" s="21">
        <f>IF(AND($K$3=1,$K$4="N"),Q301,IF(AND($K$3=2,$K$4="N"),S301,IF(AND($K$3=3,$K$4="N"),U301,IF(AND($K$3=4,$K$4="N"),W301,IF(AND($K$3=5,$K$4="N"),Y301,IF(AND($K$3=1,$K$4="Y"),AA301,IF(AND($K$3=2,$K$4="Y"),AC301,IF(AND($K$3=3,$K$4="Y"),AE301,IF(AND($K$3=4,$K$4="Y"),AG301,IF(AND($K$3=5,$K$4="Y"),AI301,"FALSE"))))))))))</f>
        <v>65.17</v>
      </c>
      <c r="J301" s="35" t="str">
        <f>IF(OUT!F2741="", "", OUT!F2741)</f>
        <v>STRIP TRAY</v>
      </c>
      <c r="K301" s="8">
        <f>IF(OUT!P2741="", "", OUT!P2741)</f>
        <v>51</v>
      </c>
      <c r="L301" s="8" t="str">
        <f>IF(OUT!AE2741="", "", OUT!AE2741)</f>
        <v/>
      </c>
      <c r="M301" s="8" t="str">
        <f>IF(OUT!AG2741="", "", OUT!AG2741)</f>
        <v>PAT</v>
      </c>
      <c r="N301" s="8" t="str">
        <f>IF(OUT!AQ2741="", "", OUT!AQ2741)</f>
        <v/>
      </c>
      <c r="O301" s="8" t="str">
        <f>IF(OUT!BO2741="", "", OUT!BO2741)</f>
        <v>T7</v>
      </c>
      <c r="P301" s="9">
        <f>IF(OUT!N2741="", "", OUT!N2741)</f>
        <v>1.278</v>
      </c>
      <c r="Q301" s="10">
        <f>IF(OUT!O2741="", "", OUT!O2741)</f>
        <v>65.17</v>
      </c>
      <c r="R301" s="9">
        <f>IF(PPG!H2741="", "", PPG!H2741)</f>
        <v>1.179</v>
      </c>
      <c r="S301" s="10">
        <f>IF(PPG!I2741="", "", PPG!I2741)</f>
        <v>60.12</v>
      </c>
      <c r="T301" s="9">
        <f>IF(PPG!J2741="", "", PPG!J2741)</f>
        <v>1.119</v>
      </c>
      <c r="U301" s="10">
        <f>IF(PPG!K2741="", "", PPG!K2741)</f>
        <v>57.06</v>
      </c>
      <c r="V301" s="9">
        <f>IF(PPG!L2741="", "", PPG!L2741)</f>
        <v>1.0629999999999999</v>
      </c>
      <c r="W301" s="10">
        <f>IF(PPG!M2741="", "", PPG!M2741)</f>
        <v>54.21</v>
      </c>
      <c r="X301" s="9">
        <f>IF(PPG!N2741="", "", PPG!N2741)</f>
        <v>1.01</v>
      </c>
      <c r="Y301" s="10">
        <f>IF(PPG!O2741="", "", PPG!O2741)</f>
        <v>51.51</v>
      </c>
      <c r="Z301" s="9">
        <f>IF(PPG!Q2741="", "", PPG!Q2741)</f>
        <v>1.2090000000000001</v>
      </c>
      <c r="AA301" s="10">
        <f>IF(PPG!R2741="", "", PPG!R2741)</f>
        <v>61.65</v>
      </c>
      <c r="AB301" s="9">
        <f>IF(PPG!S2741="", "", PPG!S2741)</f>
        <v>1.179</v>
      </c>
      <c r="AC301" s="10">
        <f>IF(PPG!T2741="", "", PPG!T2741)</f>
        <v>60.12</v>
      </c>
      <c r="AD301" s="9">
        <f>IF(PPG!U2741="", "", PPG!U2741)</f>
        <v>1.119</v>
      </c>
      <c r="AE301" s="10">
        <f>IF(PPG!V2741="", "", PPG!V2741)</f>
        <v>57.06</v>
      </c>
      <c r="AF301" s="9">
        <f>IF(PPG!W2741="", "", PPG!W2741)</f>
        <v>1.0629999999999999</v>
      </c>
      <c r="AG301" s="10">
        <f>IF(PPG!X2741="", "", PPG!X2741)</f>
        <v>54.21</v>
      </c>
      <c r="AH301" s="9">
        <f>IF(PPG!Y2741="", "", PPG!Y2741)</f>
        <v>1.01</v>
      </c>
      <c r="AI301" s="10">
        <f>IF(PPG!Z2741="", "", PPG!Z2741)</f>
        <v>51.51</v>
      </c>
      <c r="AJ301" s="31" t="str">
        <f>IF(D301&lt;&gt;"",D301*I301, "0.00")</f>
        <v>0.00</v>
      </c>
      <c r="AK301" s="8" t="str">
        <f>IF(D301&lt;&gt;"",D301, "0")</f>
        <v>0</v>
      </c>
      <c r="AL301" s="8" t="str">
        <f>IF(D301&lt;&gt;"",D301*K301, "0")</f>
        <v>0</v>
      </c>
    </row>
    <row r="302" spans="1:38">
      <c r="A302" s="8">
        <f>IF(OUT!C2446="", "", OUT!C2446)</f>
        <v>727</v>
      </c>
      <c r="B302" s="19">
        <f>IF(OUT!A2446="", "", OUT!A2446)</f>
        <v>92192</v>
      </c>
      <c r="C302" s="8" t="str">
        <f>IF(OUT!D2446="", "", OUT!D2446)</f>
        <v>RM</v>
      </c>
      <c r="D302" s="26"/>
      <c r="E302" s="35" t="str">
        <f>IF(OUT!E2446="", "", OUT!E2446)</f>
        <v>51 CELL</v>
      </c>
      <c r="F302" s="23" t="str">
        <f>IF(OUT!AE2446="NEW", "✷", "")</f>
        <v/>
      </c>
      <c r="G302" t="str">
        <f>IF(OUT!B2446="", "", OUT!B2446)</f>
        <v>BRACTEANTHA GRANVIA GOLD</v>
      </c>
      <c r="H302" s="20">
        <f>IF(AND($K$3=1,$K$4="N"),P302,IF(AND($K$3=2,$K$4="N"),R302,IF(AND($K$3=3,$K$4="N"),T302,IF(AND($K$3=4,$K$4="N"),V302,IF(AND($K$3=5,$K$4="N"),X302,IF(AND($K$3=1,$K$4="Y"),Z302,IF(AND($K$3=2,$K$4="Y"),AB302,IF(AND($K$3=3,$K$4="Y"),AD302,IF(AND($K$3=4,$K$4="Y"),AF302,IF(AND($K$3=5,$K$4="Y"),AH302,"FALSE"))))))))))</f>
        <v>1.278</v>
      </c>
      <c r="I302" s="21">
        <f>IF(AND($K$3=1,$K$4="N"),Q302,IF(AND($K$3=2,$K$4="N"),S302,IF(AND($K$3=3,$K$4="N"),U302,IF(AND($K$3=4,$K$4="N"),W302,IF(AND($K$3=5,$K$4="N"),Y302,IF(AND($K$3=1,$K$4="Y"),AA302,IF(AND($K$3=2,$K$4="Y"),AC302,IF(AND($K$3=3,$K$4="Y"),AE302,IF(AND($K$3=4,$K$4="Y"),AG302,IF(AND($K$3=5,$K$4="Y"),AI302,"FALSE"))))))))))</f>
        <v>65.17</v>
      </c>
      <c r="J302" s="35" t="str">
        <f>IF(OUT!F2446="", "", OUT!F2446)</f>
        <v>STRIP TRAY</v>
      </c>
      <c r="K302" s="8">
        <f>IF(OUT!P2446="", "", OUT!P2446)</f>
        <v>51</v>
      </c>
      <c r="L302" s="8" t="str">
        <f>IF(OUT!AE2446="", "", OUT!AE2446)</f>
        <v/>
      </c>
      <c r="M302" s="8" t="str">
        <f>IF(OUT!AG2446="", "", OUT!AG2446)</f>
        <v>PAT</v>
      </c>
      <c r="N302" s="8" t="str">
        <f>IF(OUT!AQ2446="", "", OUT!AQ2446)</f>
        <v/>
      </c>
      <c r="O302" s="8" t="str">
        <f>IF(OUT!BO2446="", "", OUT!BO2446)</f>
        <v>T7</v>
      </c>
      <c r="P302" s="9">
        <f>IF(OUT!N2446="", "", OUT!N2446)</f>
        <v>1.278</v>
      </c>
      <c r="Q302" s="10">
        <f>IF(OUT!O2446="", "", OUT!O2446)</f>
        <v>65.17</v>
      </c>
      <c r="R302" s="9">
        <f>IF(PPG!H2446="", "", PPG!H2446)</f>
        <v>1.179</v>
      </c>
      <c r="S302" s="10">
        <f>IF(PPG!I2446="", "", PPG!I2446)</f>
        <v>60.12</v>
      </c>
      <c r="T302" s="9">
        <f>IF(PPG!J2446="", "", PPG!J2446)</f>
        <v>1.119</v>
      </c>
      <c r="U302" s="10">
        <f>IF(PPG!K2446="", "", PPG!K2446)</f>
        <v>57.06</v>
      </c>
      <c r="V302" s="9">
        <f>IF(PPG!L2446="", "", PPG!L2446)</f>
        <v>1.0629999999999999</v>
      </c>
      <c r="W302" s="10">
        <f>IF(PPG!M2446="", "", PPG!M2446)</f>
        <v>54.21</v>
      </c>
      <c r="X302" s="9">
        <f>IF(PPG!N2446="", "", PPG!N2446)</f>
        <v>1.01</v>
      </c>
      <c r="Y302" s="10">
        <f>IF(PPG!O2446="", "", PPG!O2446)</f>
        <v>51.51</v>
      </c>
      <c r="Z302" s="9">
        <f>IF(PPG!Q2446="", "", PPG!Q2446)</f>
        <v>1.2090000000000001</v>
      </c>
      <c r="AA302" s="10">
        <f>IF(PPG!R2446="", "", PPG!R2446)</f>
        <v>61.65</v>
      </c>
      <c r="AB302" s="9">
        <f>IF(PPG!S2446="", "", PPG!S2446)</f>
        <v>1.179</v>
      </c>
      <c r="AC302" s="10">
        <f>IF(PPG!T2446="", "", PPG!T2446)</f>
        <v>60.12</v>
      </c>
      <c r="AD302" s="9">
        <f>IF(PPG!U2446="", "", PPG!U2446)</f>
        <v>1.119</v>
      </c>
      <c r="AE302" s="10">
        <f>IF(PPG!V2446="", "", PPG!V2446)</f>
        <v>57.06</v>
      </c>
      <c r="AF302" s="9">
        <f>IF(PPG!W2446="", "", PPG!W2446)</f>
        <v>1.0629999999999999</v>
      </c>
      <c r="AG302" s="10">
        <f>IF(PPG!X2446="", "", PPG!X2446)</f>
        <v>54.21</v>
      </c>
      <c r="AH302" s="9">
        <f>IF(PPG!Y2446="", "", PPG!Y2446)</f>
        <v>1.01</v>
      </c>
      <c r="AI302" s="10">
        <f>IF(PPG!Z2446="", "", PPG!Z2446)</f>
        <v>51.51</v>
      </c>
      <c r="AJ302" s="31" t="str">
        <f>IF(D302&lt;&gt;"",D302*I302, "0.00")</f>
        <v>0.00</v>
      </c>
      <c r="AK302" s="8" t="str">
        <f>IF(D302&lt;&gt;"",D302, "0")</f>
        <v>0</v>
      </c>
      <c r="AL302" s="8" t="str">
        <f>IF(D302&lt;&gt;"",D302*K302, "0")</f>
        <v>0</v>
      </c>
    </row>
    <row r="303" spans="1:38">
      <c r="A303" s="8">
        <f>IF(OUT!C193="", "", OUT!C193)</f>
        <v>727</v>
      </c>
      <c r="B303" s="19">
        <f>IF(OUT!A193="", "", OUT!A193)</f>
        <v>10849</v>
      </c>
      <c r="C303" s="8" t="str">
        <f>IF(OUT!D193="", "", OUT!D193)</f>
        <v>RM</v>
      </c>
      <c r="D303" s="26"/>
      <c r="E303" s="35" t="str">
        <f>IF(OUT!E193="", "", OUT!E193)</f>
        <v>51 CELL</v>
      </c>
      <c r="F303" s="23" t="str">
        <f>IF(OUT!AE193="NEW", "✷", "")</f>
        <v/>
      </c>
      <c r="G303" t="str">
        <f>IF(OUT!B193="", "", OUT!B193)</f>
        <v>BRACTEANTHA GRANVIA ORANGE FLAME</v>
      </c>
      <c r="H303" s="20">
        <f>IF(AND($K$3=1,$K$4="N"),P303,IF(AND($K$3=2,$K$4="N"),R303,IF(AND($K$3=3,$K$4="N"),T303,IF(AND($K$3=4,$K$4="N"),V303,IF(AND($K$3=5,$K$4="N"),X303,IF(AND($K$3=1,$K$4="Y"),Z303,IF(AND($K$3=2,$K$4="Y"),AB303,IF(AND($K$3=3,$K$4="Y"),AD303,IF(AND($K$3=4,$K$4="Y"),AF303,IF(AND($K$3=5,$K$4="Y"),AH303,"FALSE"))))))))))</f>
        <v>1.278</v>
      </c>
      <c r="I303" s="21">
        <f>IF(AND($K$3=1,$K$4="N"),Q303,IF(AND($K$3=2,$K$4="N"),S303,IF(AND($K$3=3,$K$4="N"),U303,IF(AND($K$3=4,$K$4="N"),W303,IF(AND($K$3=5,$K$4="N"),Y303,IF(AND($K$3=1,$K$4="Y"),AA303,IF(AND($K$3=2,$K$4="Y"),AC303,IF(AND($K$3=3,$K$4="Y"),AE303,IF(AND($K$3=4,$K$4="Y"),AG303,IF(AND($K$3=5,$K$4="Y"),AI303,"FALSE"))))))))))</f>
        <v>65.17</v>
      </c>
      <c r="J303" s="35" t="str">
        <f>IF(OUT!F193="", "", OUT!F193)</f>
        <v>STRIP TRAY</v>
      </c>
      <c r="K303" s="8">
        <f>IF(OUT!P193="", "", OUT!P193)</f>
        <v>51</v>
      </c>
      <c r="L303" s="8" t="str">
        <f>IF(OUT!AE193="", "", OUT!AE193)</f>
        <v/>
      </c>
      <c r="M303" s="8" t="str">
        <f>IF(OUT!AG193="", "", OUT!AG193)</f>
        <v>PAT</v>
      </c>
      <c r="N303" s="8" t="str">
        <f>IF(OUT!AQ193="", "", OUT!AQ193)</f>
        <v/>
      </c>
      <c r="O303" s="8" t="str">
        <f>IF(OUT!BO193="", "", OUT!BO193)</f>
        <v>T7</v>
      </c>
      <c r="P303" s="9">
        <f>IF(OUT!N193="", "", OUT!N193)</f>
        <v>1.278</v>
      </c>
      <c r="Q303" s="10">
        <f>IF(OUT!O193="", "", OUT!O193)</f>
        <v>65.17</v>
      </c>
      <c r="R303" s="9">
        <f>IF(PPG!H193="", "", PPG!H193)</f>
        <v>1.179</v>
      </c>
      <c r="S303" s="10">
        <f>IF(PPG!I193="", "", PPG!I193)</f>
        <v>60.12</v>
      </c>
      <c r="T303" s="9">
        <f>IF(PPG!J193="", "", PPG!J193)</f>
        <v>1.119</v>
      </c>
      <c r="U303" s="10">
        <f>IF(PPG!K193="", "", PPG!K193)</f>
        <v>57.06</v>
      </c>
      <c r="V303" s="9">
        <f>IF(PPG!L193="", "", PPG!L193)</f>
        <v>1.0629999999999999</v>
      </c>
      <c r="W303" s="10">
        <f>IF(PPG!M193="", "", PPG!M193)</f>
        <v>54.21</v>
      </c>
      <c r="X303" s="9">
        <f>IF(PPG!N193="", "", PPG!N193)</f>
        <v>1.01</v>
      </c>
      <c r="Y303" s="10">
        <f>IF(PPG!O193="", "", PPG!O193)</f>
        <v>51.51</v>
      </c>
      <c r="Z303" s="9">
        <f>IF(PPG!Q193="", "", PPG!Q193)</f>
        <v>1.2090000000000001</v>
      </c>
      <c r="AA303" s="10">
        <f>IF(PPG!R193="", "", PPG!R193)</f>
        <v>61.65</v>
      </c>
      <c r="AB303" s="9">
        <f>IF(PPG!S193="", "", PPG!S193)</f>
        <v>1.179</v>
      </c>
      <c r="AC303" s="10">
        <f>IF(PPG!T193="", "", PPG!T193)</f>
        <v>60.12</v>
      </c>
      <c r="AD303" s="9">
        <f>IF(PPG!U193="", "", PPG!U193)</f>
        <v>1.119</v>
      </c>
      <c r="AE303" s="10">
        <f>IF(PPG!V193="", "", PPG!V193)</f>
        <v>57.06</v>
      </c>
      <c r="AF303" s="9">
        <f>IF(PPG!W193="", "", PPG!W193)</f>
        <v>1.0629999999999999</v>
      </c>
      <c r="AG303" s="10">
        <f>IF(PPG!X193="", "", PPG!X193)</f>
        <v>54.21</v>
      </c>
      <c r="AH303" s="9">
        <f>IF(PPG!Y193="", "", PPG!Y193)</f>
        <v>1.01</v>
      </c>
      <c r="AI303" s="10">
        <f>IF(PPG!Z193="", "", PPG!Z193)</f>
        <v>51.51</v>
      </c>
      <c r="AJ303" s="31" t="str">
        <f>IF(D303&lt;&gt;"",D303*I303, "0.00")</f>
        <v>0.00</v>
      </c>
      <c r="AK303" s="8" t="str">
        <f>IF(D303&lt;&gt;"",D303, "0")</f>
        <v>0</v>
      </c>
      <c r="AL303" s="8" t="str">
        <f>IF(D303&lt;&gt;"",D303*K303, "0")</f>
        <v>0</v>
      </c>
    </row>
    <row r="304" spans="1:38">
      <c r="A304" s="8">
        <f>IF(OUT!C2787="", "", OUT!C2787)</f>
        <v>727</v>
      </c>
      <c r="B304" s="19">
        <f>IF(OUT!A2787="", "", OUT!A2787)</f>
        <v>96600</v>
      </c>
      <c r="C304" s="8" t="str">
        <f>IF(OUT!D2787="", "", OUT!D2787)</f>
        <v>RM</v>
      </c>
      <c r="D304" s="26"/>
      <c r="E304" s="35" t="str">
        <f>IF(OUT!E2787="", "", OUT!E2787)</f>
        <v>51 CELL</v>
      </c>
      <c r="F304" s="23" t="str">
        <f>IF(OUT!AE2787="NEW", "✷", "")</f>
        <v/>
      </c>
      <c r="G304" t="str">
        <f>IF(OUT!B2787="", "", OUT!B2787)</f>
        <v>BRACTEANTHA GRANVIA PEACHY KEEN</v>
      </c>
      <c r="H304" s="20">
        <f>IF(AND($K$3=1,$K$4="N"),P304,IF(AND($K$3=2,$K$4="N"),R304,IF(AND($K$3=3,$K$4="N"),T304,IF(AND($K$3=4,$K$4="N"),V304,IF(AND($K$3=5,$K$4="N"),X304,IF(AND($K$3=1,$K$4="Y"),Z304,IF(AND($K$3=2,$K$4="Y"),AB304,IF(AND($K$3=3,$K$4="Y"),AD304,IF(AND($K$3=4,$K$4="Y"),AF304,IF(AND($K$3=5,$K$4="Y"),AH304,"FALSE"))))))))))</f>
        <v>1.278</v>
      </c>
      <c r="I304" s="21">
        <f>IF(AND($K$3=1,$K$4="N"),Q304,IF(AND($K$3=2,$K$4="N"),S304,IF(AND($K$3=3,$K$4="N"),U304,IF(AND($K$3=4,$K$4="N"),W304,IF(AND($K$3=5,$K$4="N"),Y304,IF(AND($K$3=1,$K$4="Y"),AA304,IF(AND($K$3=2,$K$4="Y"),AC304,IF(AND($K$3=3,$K$4="Y"),AE304,IF(AND($K$3=4,$K$4="Y"),AG304,IF(AND($K$3=5,$K$4="Y"),AI304,"FALSE"))))))))))</f>
        <v>65.17</v>
      </c>
      <c r="J304" s="35" t="str">
        <f>IF(OUT!F2787="", "", OUT!F2787)</f>
        <v>STRIP TRAY</v>
      </c>
      <c r="K304" s="8">
        <f>IF(OUT!P2787="", "", OUT!P2787)</f>
        <v>51</v>
      </c>
      <c r="L304" s="8" t="str">
        <f>IF(OUT!AE2787="", "", OUT!AE2787)</f>
        <v/>
      </c>
      <c r="M304" s="8" t="str">
        <f>IF(OUT!AG2787="", "", OUT!AG2787)</f>
        <v>PAT</v>
      </c>
      <c r="N304" s="8" t="str">
        <f>IF(OUT!AQ2787="", "", OUT!AQ2787)</f>
        <v/>
      </c>
      <c r="O304" s="8" t="str">
        <f>IF(OUT!BO2787="", "", OUT!BO2787)</f>
        <v>T7</v>
      </c>
      <c r="P304" s="9">
        <f>IF(OUT!N2787="", "", OUT!N2787)</f>
        <v>1.278</v>
      </c>
      <c r="Q304" s="10">
        <f>IF(OUT!O2787="", "", OUT!O2787)</f>
        <v>65.17</v>
      </c>
      <c r="R304" s="9">
        <f>IF(PPG!H2787="", "", PPG!H2787)</f>
        <v>1.179</v>
      </c>
      <c r="S304" s="10">
        <f>IF(PPG!I2787="", "", PPG!I2787)</f>
        <v>60.12</v>
      </c>
      <c r="T304" s="9">
        <f>IF(PPG!J2787="", "", PPG!J2787)</f>
        <v>1.119</v>
      </c>
      <c r="U304" s="10">
        <f>IF(PPG!K2787="", "", PPG!K2787)</f>
        <v>57.06</v>
      </c>
      <c r="V304" s="9">
        <f>IF(PPG!L2787="", "", PPG!L2787)</f>
        <v>1.0629999999999999</v>
      </c>
      <c r="W304" s="10">
        <f>IF(PPG!M2787="", "", PPG!M2787)</f>
        <v>54.21</v>
      </c>
      <c r="X304" s="9">
        <f>IF(PPG!N2787="", "", PPG!N2787)</f>
        <v>1.01</v>
      </c>
      <c r="Y304" s="10">
        <f>IF(PPG!O2787="", "", PPG!O2787)</f>
        <v>51.51</v>
      </c>
      <c r="Z304" s="9">
        <f>IF(PPG!Q2787="", "", PPG!Q2787)</f>
        <v>1.2090000000000001</v>
      </c>
      <c r="AA304" s="10">
        <f>IF(PPG!R2787="", "", PPG!R2787)</f>
        <v>61.65</v>
      </c>
      <c r="AB304" s="9">
        <f>IF(PPG!S2787="", "", PPG!S2787)</f>
        <v>1.179</v>
      </c>
      <c r="AC304" s="10">
        <f>IF(PPG!T2787="", "", PPG!T2787)</f>
        <v>60.12</v>
      </c>
      <c r="AD304" s="9">
        <f>IF(PPG!U2787="", "", PPG!U2787)</f>
        <v>1.119</v>
      </c>
      <c r="AE304" s="10">
        <f>IF(PPG!V2787="", "", PPG!V2787)</f>
        <v>57.06</v>
      </c>
      <c r="AF304" s="9">
        <f>IF(PPG!W2787="", "", PPG!W2787)</f>
        <v>1.0629999999999999</v>
      </c>
      <c r="AG304" s="10">
        <f>IF(PPG!X2787="", "", PPG!X2787)</f>
        <v>54.21</v>
      </c>
      <c r="AH304" s="9">
        <f>IF(PPG!Y2787="", "", PPG!Y2787)</f>
        <v>1.01</v>
      </c>
      <c r="AI304" s="10">
        <f>IF(PPG!Z2787="", "", PPG!Z2787)</f>
        <v>51.51</v>
      </c>
      <c r="AJ304" s="31" t="str">
        <f>IF(D304&lt;&gt;"",D304*I304, "0.00")</f>
        <v>0.00</v>
      </c>
      <c r="AK304" s="8" t="str">
        <f>IF(D304&lt;&gt;"",D304, "0")</f>
        <v>0</v>
      </c>
      <c r="AL304" s="8" t="str">
        <f>IF(D304&lt;&gt;"",D304*K304, "0")</f>
        <v>0</v>
      </c>
    </row>
    <row r="305" spans="1:38">
      <c r="A305" s="8">
        <f>IF(OUT!C2788="", "", OUT!C2788)</f>
        <v>727</v>
      </c>
      <c r="B305" s="19">
        <f>IF(OUT!A2788="", "", OUT!A2788)</f>
        <v>96601</v>
      </c>
      <c r="C305" s="8" t="str">
        <f>IF(OUT!D2788="", "", OUT!D2788)</f>
        <v>RM</v>
      </c>
      <c r="D305" s="26"/>
      <c r="E305" s="35" t="str">
        <f>IF(OUT!E2788="", "", OUT!E2788)</f>
        <v>51 CELL</v>
      </c>
      <c r="F305" s="23" t="str">
        <f>IF(OUT!AE2788="NEW", "✷", "")</f>
        <v/>
      </c>
      <c r="G305" t="str">
        <f>IF(OUT!B2788="", "", OUT!B2788)</f>
        <v>BRACTEANTHA GRANVIA PINK</v>
      </c>
      <c r="H305" s="20">
        <f>IF(AND($K$3=1,$K$4="N"),P305,IF(AND($K$3=2,$K$4="N"),R305,IF(AND($K$3=3,$K$4="N"),T305,IF(AND($K$3=4,$K$4="N"),V305,IF(AND($K$3=5,$K$4="N"),X305,IF(AND($K$3=1,$K$4="Y"),Z305,IF(AND($K$3=2,$K$4="Y"),AB305,IF(AND($K$3=3,$K$4="Y"),AD305,IF(AND($K$3=4,$K$4="Y"),AF305,IF(AND($K$3=5,$K$4="Y"),AH305,"FALSE"))))))))))</f>
        <v>1.278</v>
      </c>
      <c r="I305" s="21">
        <f>IF(AND($K$3=1,$K$4="N"),Q305,IF(AND($K$3=2,$K$4="N"),S305,IF(AND($K$3=3,$K$4="N"),U305,IF(AND($K$3=4,$K$4="N"),W305,IF(AND($K$3=5,$K$4="N"),Y305,IF(AND($K$3=1,$K$4="Y"),AA305,IF(AND($K$3=2,$K$4="Y"),AC305,IF(AND($K$3=3,$K$4="Y"),AE305,IF(AND($K$3=4,$K$4="Y"),AG305,IF(AND($K$3=5,$K$4="Y"),AI305,"FALSE"))))))))))</f>
        <v>65.17</v>
      </c>
      <c r="J305" s="35" t="str">
        <f>IF(OUT!F2788="", "", OUT!F2788)</f>
        <v>STRIP TRAY</v>
      </c>
      <c r="K305" s="8">
        <f>IF(OUT!P2788="", "", OUT!P2788)</f>
        <v>51</v>
      </c>
      <c r="L305" s="8" t="str">
        <f>IF(OUT!AE2788="", "", OUT!AE2788)</f>
        <v/>
      </c>
      <c r="M305" s="8" t="str">
        <f>IF(OUT!AG2788="", "", OUT!AG2788)</f>
        <v>PAT</v>
      </c>
      <c r="N305" s="8" t="str">
        <f>IF(OUT!AQ2788="", "", OUT!AQ2788)</f>
        <v/>
      </c>
      <c r="O305" s="8" t="str">
        <f>IF(OUT!BO2788="", "", OUT!BO2788)</f>
        <v>T7</v>
      </c>
      <c r="P305" s="9">
        <f>IF(OUT!N2788="", "", OUT!N2788)</f>
        <v>1.278</v>
      </c>
      <c r="Q305" s="10">
        <f>IF(OUT!O2788="", "", OUT!O2788)</f>
        <v>65.17</v>
      </c>
      <c r="R305" s="9">
        <f>IF(PPG!H2788="", "", PPG!H2788)</f>
        <v>1.179</v>
      </c>
      <c r="S305" s="10">
        <f>IF(PPG!I2788="", "", PPG!I2788)</f>
        <v>60.12</v>
      </c>
      <c r="T305" s="9">
        <f>IF(PPG!J2788="", "", PPG!J2788)</f>
        <v>1.119</v>
      </c>
      <c r="U305" s="10">
        <f>IF(PPG!K2788="", "", PPG!K2788)</f>
        <v>57.06</v>
      </c>
      <c r="V305" s="9">
        <f>IF(PPG!L2788="", "", PPG!L2788)</f>
        <v>1.0629999999999999</v>
      </c>
      <c r="W305" s="10">
        <f>IF(PPG!M2788="", "", PPG!M2788)</f>
        <v>54.21</v>
      </c>
      <c r="X305" s="9">
        <f>IF(PPG!N2788="", "", PPG!N2788)</f>
        <v>1.01</v>
      </c>
      <c r="Y305" s="10">
        <f>IF(PPG!O2788="", "", PPG!O2788)</f>
        <v>51.51</v>
      </c>
      <c r="Z305" s="9">
        <f>IF(PPG!Q2788="", "", PPG!Q2788)</f>
        <v>1.2090000000000001</v>
      </c>
      <c r="AA305" s="10">
        <f>IF(PPG!R2788="", "", PPG!R2788)</f>
        <v>61.65</v>
      </c>
      <c r="AB305" s="9">
        <f>IF(PPG!S2788="", "", PPG!S2788)</f>
        <v>1.179</v>
      </c>
      <c r="AC305" s="10">
        <f>IF(PPG!T2788="", "", PPG!T2788)</f>
        <v>60.12</v>
      </c>
      <c r="AD305" s="9">
        <f>IF(PPG!U2788="", "", PPG!U2788)</f>
        <v>1.119</v>
      </c>
      <c r="AE305" s="10">
        <f>IF(PPG!V2788="", "", PPG!V2788)</f>
        <v>57.06</v>
      </c>
      <c r="AF305" s="9">
        <f>IF(PPG!W2788="", "", PPG!W2788)</f>
        <v>1.0629999999999999</v>
      </c>
      <c r="AG305" s="10">
        <f>IF(PPG!X2788="", "", PPG!X2788)</f>
        <v>54.21</v>
      </c>
      <c r="AH305" s="9">
        <f>IF(PPG!Y2788="", "", PPG!Y2788)</f>
        <v>1.01</v>
      </c>
      <c r="AI305" s="10">
        <f>IF(PPG!Z2788="", "", PPG!Z2788)</f>
        <v>51.51</v>
      </c>
      <c r="AJ305" s="31" t="str">
        <f>IF(D305&lt;&gt;"",D305*I305, "0.00")</f>
        <v>0.00</v>
      </c>
      <c r="AK305" s="8" t="str">
        <f>IF(D305&lt;&gt;"",D305, "0")</f>
        <v>0</v>
      </c>
      <c r="AL305" s="8" t="str">
        <f>IF(D305&lt;&gt;"",D305*K305, "0")</f>
        <v>0</v>
      </c>
    </row>
    <row r="306" spans="1:38">
      <c r="A306" s="8">
        <f>IF(OUT!C20="", "", OUT!C20)</f>
        <v>727</v>
      </c>
      <c r="B306" s="19">
        <f>IF(OUT!A20="", "", OUT!A20)</f>
        <v>10090</v>
      </c>
      <c r="C306" s="8" t="str">
        <f>IF(OUT!D20="", "", OUT!D20)</f>
        <v>RM</v>
      </c>
      <c r="D306" s="26"/>
      <c r="E306" s="35" t="str">
        <f>IF(OUT!E20="", "", OUT!E20)</f>
        <v>51 CELL</v>
      </c>
      <c r="F306" s="23" t="str">
        <f>IF(OUT!AE20="NEW", "✷", "")</f>
        <v/>
      </c>
      <c r="G306" t="str">
        <f>IF(OUT!B20="", "", OUT!B20)</f>
        <v>BRACTEANTHA GRANVIA WHITE</v>
      </c>
      <c r="H306" s="20">
        <f>IF(AND($K$3=1,$K$4="N"),P306,IF(AND($K$3=2,$K$4="N"),R306,IF(AND($K$3=3,$K$4="N"),T306,IF(AND($K$3=4,$K$4="N"),V306,IF(AND($K$3=5,$K$4="N"),X306,IF(AND($K$3=1,$K$4="Y"),Z306,IF(AND($K$3=2,$K$4="Y"),AB306,IF(AND($K$3=3,$K$4="Y"),AD306,IF(AND($K$3=4,$K$4="Y"),AF306,IF(AND($K$3=5,$K$4="Y"),AH306,"FALSE"))))))))))</f>
        <v>1.278</v>
      </c>
      <c r="I306" s="21">
        <f>IF(AND($K$3=1,$K$4="N"),Q306,IF(AND($K$3=2,$K$4="N"),S306,IF(AND($K$3=3,$K$4="N"),U306,IF(AND($K$3=4,$K$4="N"),W306,IF(AND($K$3=5,$K$4="N"),Y306,IF(AND($K$3=1,$K$4="Y"),AA306,IF(AND($K$3=2,$K$4="Y"),AC306,IF(AND($K$3=3,$K$4="Y"),AE306,IF(AND($K$3=4,$K$4="Y"),AG306,IF(AND($K$3=5,$K$4="Y"),AI306,"FALSE"))))))))))</f>
        <v>65.17</v>
      </c>
      <c r="J306" s="35" t="str">
        <f>IF(OUT!F20="", "", OUT!F20)</f>
        <v>STRIP TRAY</v>
      </c>
      <c r="K306" s="8">
        <f>IF(OUT!P20="", "", OUT!P20)</f>
        <v>51</v>
      </c>
      <c r="L306" s="8" t="str">
        <f>IF(OUT!AE20="", "", OUT!AE20)</f>
        <v/>
      </c>
      <c r="M306" s="8" t="str">
        <f>IF(OUT!AG20="", "", OUT!AG20)</f>
        <v>PAT</v>
      </c>
      <c r="N306" s="8" t="str">
        <f>IF(OUT!AQ20="", "", OUT!AQ20)</f>
        <v/>
      </c>
      <c r="O306" s="8" t="str">
        <f>IF(OUT!BO20="", "", OUT!BO20)</f>
        <v>T7</v>
      </c>
      <c r="P306" s="9">
        <f>IF(OUT!N20="", "", OUT!N20)</f>
        <v>1.278</v>
      </c>
      <c r="Q306" s="10">
        <f>IF(OUT!O20="", "", OUT!O20)</f>
        <v>65.17</v>
      </c>
      <c r="R306" s="9">
        <f>IF(PPG!H20="", "", PPG!H20)</f>
        <v>1.179</v>
      </c>
      <c r="S306" s="10">
        <f>IF(PPG!I20="", "", PPG!I20)</f>
        <v>60.12</v>
      </c>
      <c r="T306" s="9">
        <f>IF(PPG!J20="", "", PPG!J20)</f>
        <v>1.119</v>
      </c>
      <c r="U306" s="10">
        <f>IF(PPG!K20="", "", PPG!K20)</f>
        <v>57.06</v>
      </c>
      <c r="V306" s="9">
        <f>IF(PPG!L20="", "", PPG!L20)</f>
        <v>1.0629999999999999</v>
      </c>
      <c r="W306" s="10">
        <f>IF(PPG!M20="", "", PPG!M20)</f>
        <v>54.21</v>
      </c>
      <c r="X306" s="9">
        <f>IF(PPG!N20="", "", PPG!N20)</f>
        <v>1.01</v>
      </c>
      <c r="Y306" s="10">
        <f>IF(PPG!O20="", "", PPG!O20)</f>
        <v>51.51</v>
      </c>
      <c r="Z306" s="9">
        <f>IF(PPG!Q20="", "", PPG!Q20)</f>
        <v>1.2090000000000001</v>
      </c>
      <c r="AA306" s="10">
        <f>IF(PPG!R20="", "", PPG!R20)</f>
        <v>61.65</v>
      </c>
      <c r="AB306" s="9">
        <f>IF(PPG!S20="", "", PPG!S20)</f>
        <v>1.179</v>
      </c>
      <c r="AC306" s="10">
        <f>IF(PPG!T20="", "", PPG!T20)</f>
        <v>60.12</v>
      </c>
      <c r="AD306" s="9">
        <f>IF(PPG!U20="", "", PPG!U20)</f>
        <v>1.119</v>
      </c>
      <c r="AE306" s="10">
        <f>IF(PPG!V20="", "", PPG!V20)</f>
        <v>57.06</v>
      </c>
      <c r="AF306" s="9">
        <f>IF(PPG!W20="", "", PPG!W20)</f>
        <v>1.0629999999999999</v>
      </c>
      <c r="AG306" s="10">
        <f>IF(PPG!X20="", "", PPG!X20)</f>
        <v>54.21</v>
      </c>
      <c r="AH306" s="9">
        <f>IF(PPG!Y20="", "", PPG!Y20)</f>
        <v>1.01</v>
      </c>
      <c r="AI306" s="10">
        <f>IF(PPG!Z20="", "", PPG!Z20)</f>
        <v>51.51</v>
      </c>
      <c r="AJ306" s="31" t="str">
        <f>IF(D306&lt;&gt;"",D306*I306, "0.00")</f>
        <v>0.00</v>
      </c>
      <c r="AK306" s="8" t="str">
        <f>IF(D306&lt;&gt;"",D306, "0")</f>
        <v>0</v>
      </c>
      <c r="AL306" s="8" t="str">
        <f>IF(D306&lt;&gt;"",D306*K306, "0")</f>
        <v>0</v>
      </c>
    </row>
    <row r="307" spans="1:38">
      <c r="A307" s="8">
        <f>IF(OUT!C650="", "", OUT!C650)</f>
        <v>727</v>
      </c>
      <c r="B307" s="19">
        <f>IF(OUT!A650="", "", OUT!A650)</f>
        <v>12890</v>
      </c>
      <c r="C307" s="8" t="str">
        <f>IF(OUT!D650="", "", OUT!D650)</f>
        <v>RM</v>
      </c>
      <c r="D307" s="26"/>
      <c r="E307" s="35" t="str">
        <f>IF(OUT!E650="", "", OUT!E650)</f>
        <v>51 CELL</v>
      </c>
      <c r="F307" s="23" t="str">
        <f>IF(OUT!AE650="NEW", "✷", "")</f>
        <v/>
      </c>
      <c r="G307" t="str">
        <f>IF(OUT!B650="", "", OUT!B650)</f>
        <v>BRACTEANTHA SUNBRERO ASSORTMENT</v>
      </c>
      <c r="H307" s="20">
        <f>IF(AND($K$3=1,$K$4="N"),P307,IF(AND($K$3=2,$K$4="N"),R307,IF(AND($K$3=3,$K$4="N"),T307,IF(AND($K$3=4,$K$4="N"),V307,IF(AND($K$3=5,$K$4="N"),X307,IF(AND($K$3=1,$K$4="Y"),Z307,IF(AND($K$3=2,$K$4="Y"),AB307,IF(AND($K$3=3,$K$4="Y"),AD307,IF(AND($K$3=4,$K$4="Y"),AF307,IF(AND($K$3=5,$K$4="Y"),AH307,"FALSE"))))))))))</f>
        <v>1.325</v>
      </c>
      <c r="I307" s="21">
        <f>IF(AND($K$3=1,$K$4="N"),Q307,IF(AND($K$3=2,$K$4="N"),S307,IF(AND($K$3=3,$K$4="N"),U307,IF(AND($K$3=4,$K$4="N"),W307,IF(AND($K$3=5,$K$4="N"),Y307,IF(AND($K$3=1,$K$4="Y"),AA307,IF(AND($K$3=2,$K$4="Y"),AC307,IF(AND($K$3=3,$K$4="Y"),AE307,IF(AND($K$3=4,$K$4="Y"),AG307,IF(AND($K$3=5,$K$4="Y"),AI307,"FALSE"))))))))))</f>
        <v>67.569999999999993</v>
      </c>
      <c r="J307" s="35" t="str">
        <f>IF(OUT!F650="", "", OUT!F650)</f>
        <v>STRIP TRAY</v>
      </c>
      <c r="K307" s="8">
        <f>IF(OUT!P650="", "", OUT!P650)</f>
        <v>51</v>
      </c>
      <c r="L307" s="8" t="str">
        <f>IF(OUT!AE650="", "", OUT!AE650)</f>
        <v/>
      </c>
      <c r="M307" s="8" t="str">
        <f>IF(OUT!AG650="", "", OUT!AG650)</f>
        <v/>
      </c>
      <c r="N307" s="8" t="str">
        <f>IF(OUT!AQ650="", "", OUT!AQ650)</f>
        <v/>
      </c>
      <c r="O307" s="8" t="str">
        <f>IF(OUT!BO650="", "", OUT!BO650)</f>
        <v>T1</v>
      </c>
      <c r="P307" s="9">
        <f>IF(OUT!N650="", "", OUT!N650)</f>
        <v>1.325</v>
      </c>
      <c r="Q307" s="10">
        <f>IF(OUT!O650="", "", OUT!O650)</f>
        <v>67.569999999999993</v>
      </c>
      <c r="R307" s="9">
        <f>IF(PPG!H650="", "", PPG!H650)</f>
        <v>1.222</v>
      </c>
      <c r="S307" s="10">
        <f>IF(PPG!I650="", "", PPG!I650)</f>
        <v>62.32</v>
      </c>
      <c r="T307" s="9">
        <f>IF(PPG!J650="", "", PPG!J650)</f>
        <v>1.1599999999999999</v>
      </c>
      <c r="U307" s="10">
        <f>IF(PPG!K650="", "", PPG!K650)</f>
        <v>59.16</v>
      </c>
      <c r="V307" s="9">
        <f>IF(PPG!L650="", "", PPG!L650)</f>
        <v>1.1020000000000001</v>
      </c>
      <c r="W307" s="10">
        <f>IF(PPG!M650="", "", PPG!M650)</f>
        <v>56.2</v>
      </c>
      <c r="X307" s="9">
        <f>IF(PPG!N650="", "", PPG!N650)</f>
        <v>1.048</v>
      </c>
      <c r="Y307" s="10">
        <f>IF(PPG!O650="", "", PPG!O650)</f>
        <v>53.44</v>
      </c>
      <c r="Z307" s="9">
        <f>IF(PPG!Q650="", "", PPG!Q650)</f>
        <v>1.2529999999999999</v>
      </c>
      <c r="AA307" s="10">
        <f>IF(PPG!R650="", "", PPG!R650)</f>
        <v>63.9</v>
      </c>
      <c r="AB307" s="9">
        <f>IF(PPG!S650="", "", PPG!S650)</f>
        <v>1.222</v>
      </c>
      <c r="AC307" s="10">
        <f>IF(PPG!T650="", "", PPG!T650)</f>
        <v>62.32</v>
      </c>
      <c r="AD307" s="9">
        <f>IF(PPG!U650="", "", PPG!U650)</f>
        <v>1.1599999999999999</v>
      </c>
      <c r="AE307" s="10">
        <f>IF(PPG!V650="", "", PPG!V650)</f>
        <v>59.16</v>
      </c>
      <c r="AF307" s="9">
        <f>IF(PPG!W650="", "", PPG!W650)</f>
        <v>1.1020000000000001</v>
      </c>
      <c r="AG307" s="10">
        <f>IF(PPG!X650="", "", PPG!X650)</f>
        <v>56.2</v>
      </c>
      <c r="AH307" s="9">
        <f>IF(PPG!Y650="", "", PPG!Y650)</f>
        <v>1.048</v>
      </c>
      <c r="AI307" s="10">
        <f>IF(PPG!Z650="", "", PPG!Z650)</f>
        <v>53.44</v>
      </c>
      <c r="AJ307" s="31" t="str">
        <f>IF(D307&lt;&gt;"",D307*I307, "0.00")</f>
        <v>0.00</v>
      </c>
      <c r="AK307" s="8" t="str">
        <f>IF(D307&lt;&gt;"",D307, "0")</f>
        <v>0</v>
      </c>
      <c r="AL307" s="8" t="str">
        <f>IF(D307&lt;&gt;"",D307*K307, "0")</f>
        <v>0</v>
      </c>
    </row>
    <row r="308" spans="1:38">
      <c r="A308" s="8">
        <f>IF(OUT!C528="", "", OUT!C528)</f>
        <v>727</v>
      </c>
      <c r="B308" s="19">
        <f>IF(OUT!A528="", "", OUT!A528)</f>
        <v>12479</v>
      </c>
      <c r="C308" s="8" t="str">
        <f>IF(OUT!D528="", "", OUT!D528)</f>
        <v>RM</v>
      </c>
      <c r="D308" s="26"/>
      <c r="E308" s="35" t="str">
        <f>IF(OUT!E528="", "", OUT!E528)</f>
        <v>51 CELL</v>
      </c>
      <c r="F308" s="23" t="str">
        <f>IF(OUT!AE528="NEW", "✷", "")</f>
        <v/>
      </c>
      <c r="G308" t="str">
        <f>IF(OUT!B528="", "", OUT!B528)</f>
        <v>BRACTEANTHA SUNBRERO BRIGHT RED</v>
      </c>
      <c r="H308" s="20">
        <f>IF(AND($K$3=1,$K$4="N"),P308,IF(AND($K$3=2,$K$4="N"),R308,IF(AND($K$3=3,$K$4="N"),T308,IF(AND($K$3=4,$K$4="N"),V308,IF(AND($K$3=5,$K$4="N"),X308,IF(AND($K$3=1,$K$4="Y"),Z308,IF(AND($K$3=2,$K$4="Y"),AB308,IF(AND($K$3=3,$K$4="Y"),AD308,IF(AND($K$3=4,$K$4="Y"),AF308,IF(AND($K$3=5,$K$4="Y"),AH308,"FALSE"))))))))))</f>
        <v>1.0580000000000001</v>
      </c>
      <c r="I308" s="21">
        <f>IF(AND($K$3=1,$K$4="N"),Q308,IF(AND($K$3=2,$K$4="N"),S308,IF(AND($K$3=3,$K$4="N"),U308,IF(AND($K$3=4,$K$4="N"),W308,IF(AND($K$3=5,$K$4="N"),Y308,IF(AND($K$3=1,$K$4="Y"),AA308,IF(AND($K$3=2,$K$4="Y"),AC308,IF(AND($K$3=3,$K$4="Y"),AE308,IF(AND($K$3=4,$K$4="Y"),AG308,IF(AND($K$3=5,$K$4="Y"),AI308,"FALSE"))))))))))</f>
        <v>53.95</v>
      </c>
      <c r="J308" s="35" t="str">
        <f>IF(OUT!F528="", "", OUT!F528)</f>
        <v>STRIP TRAY</v>
      </c>
      <c r="K308" s="8">
        <f>IF(OUT!P528="", "", OUT!P528)</f>
        <v>51</v>
      </c>
      <c r="L308" s="8" t="str">
        <f>IF(OUT!AE528="", "", OUT!AE528)</f>
        <v/>
      </c>
      <c r="M308" s="8" t="str">
        <f>IF(OUT!AG528="", "", OUT!AG528)</f>
        <v/>
      </c>
      <c r="N308" s="8" t="str">
        <f>IF(OUT!AQ528="", "", OUT!AQ528)</f>
        <v/>
      </c>
      <c r="O308" s="8" t="str">
        <f>IF(OUT!BO528="", "", OUT!BO528)</f>
        <v>T7</v>
      </c>
      <c r="P308" s="9">
        <f>IF(OUT!N528="", "", OUT!N528)</f>
        <v>1.0580000000000001</v>
      </c>
      <c r="Q308" s="10">
        <f>IF(OUT!O528="", "", OUT!O528)</f>
        <v>53.95</v>
      </c>
      <c r="R308" s="9">
        <f>IF(PPG!H528="", "", PPG!H528)</f>
        <v>0.97599999999999998</v>
      </c>
      <c r="S308" s="10">
        <f>IF(PPG!I528="", "", PPG!I528)</f>
        <v>49.77</v>
      </c>
      <c r="T308" s="9">
        <f>IF(PPG!J528="", "", PPG!J528)</f>
        <v>0.92700000000000005</v>
      </c>
      <c r="U308" s="10">
        <f>IF(PPG!K528="", "", PPG!K528)</f>
        <v>47.27</v>
      </c>
      <c r="V308" s="9">
        <f>IF(PPG!L528="", "", PPG!L528)</f>
        <v>0.88</v>
      </c>
      <c r="W308" s="10">
        <f>IF(PPG!M528="", "", PPG!M528)</f>
        <v>44.88</v>
      </c>
      <c r="X308" s="9">
        <f>IF(PPG!N528="", "", PPG!N528)</f>
        <v>0.83699999999999997</v>
      </c>
      <c r="Y308" s="10">
        <f>IF(PPG!O528="", "", PPG!O528)</f>
        <v>42.68</v>
      </c>
      <c r="Z308" s="9">
        <f>IF(PPG!Q528="", "", PPG!Q528)</f>
        <v>1</v>
      </c>
      <c r="AA308" s="10">
        <f>IF(PPG!R528="", "", PPG!R528)</f>
        <v>51</v>
      </c>
      <c r="AB308" s="9">
        <f>IF(PPG!S528="", "", PPG!S528)</f>
        <v>0.97599999999999998</v>
      </c>
      <c r="AC308" s="10">
        <f>IF(PPG!T528="", "", PPG!T528)</f>
        <v>49.77</v>
      </c>
      <c r="AD308" s="9">
        <f>IF(PPG!U528="", "", PPG!U528)</f>
        <v>0.92700000000000005</v>
      </c>
      <c r="AE308" s="10">
        <f>IF(PPG!V528="", "", PPG!V528)</f>
        <v>47.27</v>
      </c>
      <c r="AF308" s="9">
        <f>IF(PPG!W528="", "", PPG!W528)</f>
        <v>0.88</v>
      </c>
      <c r="AG308" s="10">
        <f>IF(PPG!X528="", "", PPG!X528)</f>
        <v>44.88</v>
      </c>
      <c r="AH308" s="9">
        <f>IF(PPG!Y528="", "", PPG!Y528)</f>
        <v>0.83699999999999997</v>
      </c>
      <c r="AI308" s="10">
        <f>IF(PPG!Z528="", "", PPG!Z528)</f>
        <v>42.68</v>
      </c>
      <c r="AJ308" s="31" t="str">
        <f>IF(D308&lt;&gt;"",D308*I308, "0.00")</f>
        <v>0.00</v>
      </c>
      <c r="AK308" s="8" t="str">
        <f>IF(D308&lt;&gt;"",D308, "0")</f>
        <v>0</v>
      </c>
      <c r="AL308" s="8" t="str">
        <f>IF(D308&lt;&gt;"",D308*K308, "0")</f>
        <v>0</v>
      </c>
    </row>
    <row r="309" spans="1:38">
      <c r="A309" s="8">
        <f>IF(OUT!C527="", "", OUT!C527)</f>
        <v>727</v>
      </c>
      <c r="B309" s="19">
        <f>IF(OUT!A527="", "", OUT!A527)</f>
        <v>12478</v>
      </c>
      <c r="C309" s="8" t="str">
        <f>IF(OUT!D527="", "", OUT!D527)</f>
        <v>RM</v>
      </c>
      <c r="D309" s="26"/>
      <c r="E309" s="35" t="str">
        <f>IF(OUT!E527="", "", OUT!E527)</f>
        <v>51 CELL</v>
      </c>
      <c r="F309" s="23" t="str">
        <f>IF(OUT!AE527="NEW", "✷", "")</f>
        <v/>
      </c>
      <c r="G309" t="str">
        <f>IF(OUT!B527="", "", OUT!B527)</f>
        <v>BRACTEANTHA SUNBRERO ORANGE</v>
      </c>
      <c r="H309" s="20">
        <f>IF(AND($K$3=1,$K$4="N"),P309,IF(AND($K$3=2,$K$4="N"),R309,IF(AND($K$3=3,$K$4="N"),T309,IF(AND($K$3=4,$K$4="N"),V309,IF(AND($K$3=5,$K$4="N"),X309,IF(AND($K$3=1,$K$4="Y"),Z309,IF(AND($K$3=2,$K$4="Y"),AB309,IF(AND($K$3=3,$K$4="Y"),AD309,IF(AND($K$3=4,$K$4="Y"),AF309,IF(AND($K$3=5,$K$4="Y"),AH309,"FALSE"))))))))))</f>
        <v>1.0580000000000001</v>
      </c>
      <c r="I309" s="21">
        <f>IF(AND($K$3=1,$K$4="N"),Q309,IF(AND($K$3=2,$K$4="N"),S309,IF(AND($K$3=3,$K$4="N"),U309,IF(AND($K$3=4,$K$4="N"),W309,IF(AND($K$3=5,$K$4="N"),Y309,IF(AND($K$3=1,$K$4="Y"),AA309,IF(AND($K$3=2,$K$4="Y"),AC309,IF(AND($K$3=3,$K$4="Y"),AE309,IF(AND($K$3=4,$K$4="Y"),AG309,IF(AND($K$3=5,$K$4="Y"),AI309,"FALSE"))))))))))</f>
        <v>53.95</v>
      </c>
      <c r="J309" s="35" t="str">
        <f>IF(OUT!F527="", "", OUT!F527)</f>
        <v>STRIP TRAY</v>
      </c>
      <c r="K309" s="8">
        <f>IF(OUT!P527="", "", OUT!P527)</f>
        <v>51</v>
      </c>
      <c r="L309" s="8" t="str">
        <f>IF(OUT!AE527="", "", OUT!AE527)</f>
        <v/>
      </c>
      <c r="M309" s="8" t="str">
        <f>IF(OUT!AG527="", "", OUT!AG527)</f>
        <v/>
      </c>
      <c r="N309" s="8" t="str">
        <f>IF(OUT!AQ527="", "", OUT!AQ527)</f>
        <v/>
      </c>
      <c r="O309" s="8" t="str">
        <f>IF(OUT!BO527="", "", OUT!BO527)</f>
        <v>T7</v>
      </c>
      <c r="P309" s="9">
        <f>IF(OUT!N527="", "", OUT!N527)</f>
        <v>1.0580000000000001</v>
      </c>
      <c r="Q309" s="10">
        <f>IF(OUT!O527="", "", OUT!O527)</f>
        <v>53.95</v>
      </c>
      <c r="R309" s="9">
        <f>IF(PPG!H527="", "", PPG!H527)</f>
        <v>0.97599999999999998</v>
      </c>
      <c r="S309" s="10">
        <f>IF(PPG!I527="", "", PPG!I527)</f>
        <v>49.77</v>
      </c>
      <c r="T309" s="9">
        <f>IF(PPG!J527="", "", PPG!J527)</f>
        <v>0.92700000000000005</v>
      </c>
      <c r="U309" s="10">
        <f>IF(PPG!K527="", "", PPG!K527)</f>
        <v>47.27</v>
      </c>
      <c r="V309" s="9">
        <f>IF(PPG!L527="", "", PPG!L527)</f>
        <v>0.88</v>
      </c>
      <c r="W309" s="10">
        <f>IF(PPG!M527="", "", PPG!M527)</f>
        <v>44.88</v>
      </c>
      <c r="X309" s="9">
        <f>IF(PPG!N527="", "", PPG!N527)</f>
        <v>0.83699999999999997</v>
      </c>
      <c r="Y309" s="10">
        <f>IF(PPG!O527="", "", PPG!O527)</f>
        <v>42.68</v>
      </c>
      <c r="Z309" s="9">
        <f>IF(PPG!Q527="", "", PPG!Q527)</f>
        <v>1</v>
      </c>
      <c r="AA309" s="10">
        <f>IF(PPG!R527="", "", PPG!R527)</f>
        <v>51</v>
      </c>
      <c r="AB309" s="9">
        <f>IF(PPG!S527="", "", PPG!S527)</f>
        <v>0.97599999999999998</v>
      </c>
      <c r="AC309" s="10">
        <f>IF(PPG!T527="", "", PPG!T527)</f>
        <v>49.77</v>
      </c>
      <c r="AD309" s="9">
        <f>IF(PPG!U527="", "", PPG!U527)</f>
        <v>0.92700000000000005</v>
      </c>
      <c r="AE309" s="10">
        <f>IF(PPG!V527="", "", PPG!V527)</f>
        <v>47.27</v>
      </c>
      <c r="AF309" s="9">
        <f>IF(PPG!W527="", "", PPG!W527)</f>
        <v>0.88</v>
      </c>
      <c r="AG309" s="10">
        <f>IF(PPG!X527="", "", PPG!X527)</f>
        <v>44.88</v>
      </c>
      <c r="AH309" s="9">
        <f>IF(PPG!Y527="", "", PPG!Y527)</f>
        <v>0.83699999999999997</v>
      </c>
      <c r="AI309" s="10">
        <f>IF(PPG!Z527="", "", PPG!Z527)</f>
        <v>42.68</v>
      </c>
      <c r="AJ309" s="31" t="str">
        <f>IF(D309&lt;&gt;"",D309*I309, "0.00")</f>
        <v>0.00</v>
      </c>
      <c r="AK309" s="8" t="str">
        <f>IF(D309&lt;&gt;"",D309, "0")</f>
        <v>0</v>
      </c>
      <c r="AL309" s="8" t="str">
        <f>IF(D309&lt;&gt;"",D309*K309, "0")</f>
        <v>0</v>
      </c>
    </row>
    <row r="310" spans="1:38">
      <c r="A310" s="8">
        <f>IF(OUT!C526="", "", OUT!C526)</f>
        <v>727</v>
      </c>
      <c r="B310" s="19">
        <f>IF(OUT!A526="", "", OUT!A526)</f>
        <v>12477</v>
      </c>
      <c r="C310" s="8" t="str">
        <f>IF(OUT!D526="", "", OUT!D526)</f>
        <v>RM</v>
      </c>
      <c r="D310" s="26"/>
      <c r="E310" s="35" t="str">
        <f>IF(OUT!E526="", "", OUT!E526)</f>
        <v>51 CELL</v>
      </c>
      <c r="F310" s="23" t="str">
        <f>IF(OUT!AE526="NEW", "✷", "")</f>
        <v/>
      </c>
      <c r="G310" t="str">
        <f>IF(OUT!B526="", "", OUT!B526)</f>
        <v>BRACTEANTHA SUNBRERO PINK</v>
      </c>
      <c r="H310" s="20">
        <f>IF(AND($K$3=1,$K$4="N"),P310,IF(AND($K$3=2,$K$4="N"),R310,IF(AND($K$3=3,$K$4="N"),T310,IF(AND($K$3=4,$K$4="N"),V310,IF(AND($K$3=5,$K$4="N"),X310,IF(AND($K$3=1,$K$4="Y"),Z310,IF(AND($K$3=2,$K$4="Y"),AB310,IF(AND($K$3=3,$K$4="Y"),AD310,IF(AND($K$3=4,$K$4="Y"),AF310,IF(AND($K$3=5,$K$4="Y"),AH310,"FALSE"))))))))))</f>
        <v>1.0580000000000001</v>
      </c>
      <c r="I310" s="21">
        <f>IF(AND($K$3=1,$K$4="N"),Q310,IF(AND($K$3=2,$K$4="N"),S310,IF(AND($K$3=3,$K$4="N"),U310,IF(AND($K$3=4,$K$4="N"),W310,IF(AND($K$3=5,$K$4="N"),Y310,IF(AND($K$3=1,$K$4="Y"),AA310,IF(AND($K$3=2,$K$4="Y"),AC310,IF(AND($K$3=3,$K$4="Y"),AE310,IF(AND($K$3=4,$K$4="Y"),AG310,IF(AND($K$3=5,$K$4="Y"),AI310,"FALSE"))))))))))</f>
        <v>53.95</v>
      </c>
      <c r="J310" s="35" t="str">
        <f>IF(OUT!F526="", "", OUT!F526)</f>
        <v>STRIP TRAY</v>
      </c>
      <c r="K310" s="8">
        <f>IF(OUT!P526="", "", OUT!P526)</f>
        <v>51</v>
      </c>
      <c r="L310" s="8" t="str">
        <f>IF(OUT!AE526="", "", OUT!AE526)</f>
        <v/>
      </c>
      <c r="M310" s="8" t="str">
        <f>IF(OUT!AG526="", "", OUT!AG526)</f>
        <v/>
      </c>
      <c r="N310" s="8" t="str">
        <f>IF(OUT!AQ526="", "", OUT!AQ526)</f>
        <v/>
      </c>
      <c r="O310" s="8" t="str">
        <f>IF(OUT!BO526="", "", OUT!BO526)</f>
        <v>T7</v>
      </c>
      <c r="P310" s="9">
        <f>IF(OUT!N526="", "", OUT!N526)</f>
        <v>1.0580000000000001</v>
      </c>
      <c r="Q310" s="10">
        <f>IF(OUT!O526="", "", OUT!O526)</f>
        <v>53.95</v>
      </c>
      <c r="R310" s="9">
        <f>IF(PPG!H526="", "", PPG!H526)</f>
        <v>0.97599999999999998</v>
      </c>
      <c r="S310" s="10">
        <f>IF(PPG!I526="", "", PPG!I526)</f>
        <v>49.77</v>
      </c>
      <c r="T310" s="9">
        <f>IF(PPG!J526="", "", PPG!J526)</f>
        <v>0.92700000000000005</v>
      </c>
      <c r="U310" s="10">
        <f>IF(PPG!K526="", "", PPG!K526)</f>
        <v>47.27</v>
      </c>
      <c r="V310" s="9">
        <f>IF(PPG!L526="", "", PPG!L526)</f>
        <v>0.88</v>
      </c>
      <c r="W310" s="10">
        <f>IF(PPG!M526="", "", PPG!M526)</f>
        <v>44.88</v>
      </c>
      <c r="X310" s="9">
        <f>IF(PPG!N526="", "", PPG!N526)</f>
        <v>0.83699999999999997</v>
      </c>
      <c r="Y310" s="10">
        <f>IF(PPG!O526="", "", PPG!O526)</f>
        <v>42.68</v>
      </c>
      <c r="Z310" s="9">
        <f>IF(PPG!Q526="", "", PPG!Q526)</f>
        <v>1</v>
      </c>
      <c r="AA310" s="10">
        <f>IF(PPG!R526="", "", PPG!R526)</f>
        <v>51</v>
      </c>
      <c r="AB310" s="9">
        <f>IF(PPG!S526="", "", PPG!S526)</f>
        <v>0.97599999999999998</v>
      </c>
      <c r="AC310" s="10">
        <f>IF(PPG!T526="", "", PPG!T526)</f>
        <v>49.77</v>
      </c>
      <c r="AD310" s="9">
        <f>IF(PPG!U526="", "", PPG!U526)</f>
        <v>0.92700000000000005</v>
      </c>
      <c r="AE310" s="10">
        <f>IF(PPG!V526="", "", PPG!V526)</f>
        <v>47.27</v>
      </c>
      <c r="AF310" s="9">
        <f>IF(PPG!W526="", "", PPG!W526)</f>
        <v>0.88</v>
      </c>
      <c r="AG310" s="10">
        <f>IF(PPG!X526="", "", PPG!X526)</f>
        <v>44.88</v>
      </c>
      <c r="AH310" s="9">
        <f>IF(PPG!Y526="", "", PPG!Y526)</f>
        <v>0.83699999999999997</v>
      </c>
      <c r="AI310" s="10">
        <f>IF(PPG!Z526="", "", PPG!Z526)</f>
        <v>42.68</v>
      </c>
      <c r="AJ310" s="31" t="str">
        <f>IF(D310&lt;&gt;"",D310*I310, "0.00")</f>
        <v>0.00</v>
      </c>
      <c r="AK310" s="8" t="str">
        <f>IF(D310&lt;&gt;"",D310, "0")</f>
        <v>0</v>
      </c>
      <c r="AL310" s="8" t="str">
        <f>IF(D310&lt;&gt;"",D310*K310, "0")</f>
        <v>0</v>
      </c>
    </row>
    <row r="311" spans="1:38">
      <c r="A311" s="8">
        <f>IF(OUT!C529="", "", OUT!C529)</f>
        <v>727</v>
      </c>
      <c r="B311" s="19">
        <f>IF(OUT!A529="", "", OUT!A529)</f>
        <v>12480</v>
      </c>
      <c r="C311" s="8" t="str">
        <f>IF(OUT!D529="", "", OUT!D529)</f>
        <v>RM</v>
      </c>
      <c r="D311" s="26"/>
      <c r="E311" s="35" t="str">
        <f>IF(OUT!E529="", "", OUT!E529)</f>
        <v>51 CELL</v>
      </c>
      <c r="F311" s="23" t="str">
        <f>IF(OUT!AE529="NEW", "✷", "")</f>
        <v/>
      </c>
      <c r="G311" t="str">
        <f>IF(OUT!B529="", "", OUT!B529)</f>
        <v>BRACTEANTHA SUNBRERO WHITE</v>
      </c>
      <c r="H311" s="20">
        <f>IF(AND($K$3=1,$K$4="N"),P311,IF(AND($K$3=2,$K$4="N"),R311,IF(AND($K$3=3,$K$4="N"),T311,IF(AND($K$3=4,$K$4="N"),V311,IF(AND($K$3=5,$K$4="N"),X311,IF(AND($K$3=1,$K$4="Y"),Z311,IF(AND($K$3=2,$K$4="Y"),AB311,IF(AND($K$3=3,$K$4="Y"),AD311,IF(AND($K$3=4,$K$4="Y"),AF311,IF(AND($K$3=5,$K$4="Y"),AH311,"FALSE"))))))))))</f>
        <v>1.0580000000000001</v>
      </c>
      <c r="I311" s="21">
        <f>IF(AND($K$3=1,$K$4="N"),Q311,IF(AND($K$3=2,$K$4="N"),S311,IF(AND($K$3=3,$K$4="N"),U311,IF(AND($K$3=4,$K$4="N"),W311,IF(AND($K$3=5,$K$4="N"),Y311,IF(AND($K$3=1,$K$4="Y"),AA311,IF(AND($K$3=2,$K$4="Y"),AC311,IF(AND($K$3=3,$K$4="Y"),AE311,IF(AND($K$3=4,$K$4="Y"),AG311,IF(AND($K$3=5,$K$4="Y"),AI311,"FALSE"))))))))))</f>
        <v>53.95</v>
      </c>
      <c r="J311" s="35" t="str">
        <f>IF(OUT!F529="", "", OUT!F529)</f>
        <v>STRIP TRAY</v>
      </c>
      <c r="K311" s="8">
        <f>IF(OUT!P529="", "", OUT!P529)</f>
        <v>51</v>
      </c>
      <c r="L311" s="8" t="str">
        <f>IF(OUT!AE529="", "", OUT!AE529)</f>
        <v/>
      </c>
      <c r="M311" s="8" t="str">
        <f>IF(OUT!AG529="", "", OUT!AG529)</f>
        <v/>
      </c>
      <c r="N311" s="8" t="str">
        <f>IF(OUT!AQ529="", "", OUT!AQ529)</f>
        <v/>
      </c>
      <c r="O311" s="8" t="str">
        <f>IF(OUT!BO529="", "", OUT!BO529)</f>
        <v>T7</v>
      </c>
      <c r="P311" s="9">
        <f>IF(OUT!N529="", "", OUT!N529)</f>
        <v>1.0580000000000001</v>
      </c>
      <c r="Q311" s="10">
        <f>IF(OUT!O529="", "", OUT!O529)</f>
        <v>53.95</v>
      </c>
      <c r="R311" s="9">
        <f>IF(PPG!H529="", "", PPG!H529)</f>
        <v>0.97599999999999998</v>
      </c>
      <c r="S311" s="10">
        <f>IF(PPG!I529="", "", PPG!I529)</f>
        <v>49.77</v>
      </c>
      <c r="T311" s="9">
        <f>IF(PPG!J529="", "", PPG!J529)</f>
        <v>0.92700000000000005</v>
      </c>
      <c r="U311" s="10">
        <f>IF(PPG!K529="", "", PPG!K529)</f>
        <v>47.27</v>
      </c>
      <c r="V311" s="9">
        <f>IF(PPG!L529="", "", PPG!L529)</f>
        <v>0.88</v>
      </c>
      <c r="W311" s="10">
        <f>IF(PPG!M529="", "", PPG!M529)</f>
        <v>44.88</v>
      </c>
      <c r="X311" s="9">
        <f>IF(PPG!N529="", "", PPG!N529)</f>
        <v>0.83699999999999997</v>
      </c>
      <c r="Y311" s="10">
        <f>IF(PPG!O529="", "", PPG!O529)</f>
        <v>42.68</v>
      </c>
      <c r="Z311" s="9">
        <f>IF(PPG!Q529="", "", PPG!Q529)</f>
        <v>1</v>
      </c>
      <c r="AA311" s="10">
        <f>IF(PPG!R529="", "", PPG!R529)</f>
        <v>51</v>
      </c>
      <c r="AB311" s="9">
        <f>IF(PPG!S529="", "", PPG!S529)</f>
        <v>0.97599999999999998</v>
      </c>
      <c r="AC311" s="10">
        <f>IF(PPG!T529="", "", PPG!T529)</f>
        <v>49.77</v>
      </c>
      <c r="AD311" s="9">
        <f>IF(PPG!U529="", "", PPG!U529)</f>
        <v>0.92700000000000005</v>
      </c>
      <c r="AE311" s="10">
        <f>IF(PPG!V529="", "", PPG!V529)</f>
        <v>47.27</v>
      </c>
      <c r="AF311" s="9">
        <f>IF(PPG!W529="", "", PPG!W529)</f>
        <v>0.88</v>
      </c>
      <c r="AG311" s="10">
        <f>IF(PPG!X529="", "", PPG!X529)</f>
        <v>44.88</v>
      </c>
      <c r="AH311" s="9">
        <f>IF(PPG!Y529="", "", PPG!Y529)</f>
        <v>0.83699999999999997</v>
      </c>
      <c r="AI311" s="10">
        <f>IF(PPG!Z529="", "", PPG!Z529)</f>
        <v>42.68</v>
      </c>
      <c r="AJ311" s="31" t="str">
        <f>IF(D311&lt;&gt;"",D311*I311, "0.00")</f>
        <v>0.00</v>
      </c>
      <c r="AK311" s="8" t="str">
        <f>IF(D311&lt;&gt;"",D311, "0")</f>
        <v>0</v>
      </c>
      <c r="AL311" s="8" t="str">
        <f>IF(D311&lt;&gt;"",D311*K311, "0")</f>
        <v>0</v>
      </c>
    </row>
    <row r="312" spans="1:38">
      <c r="A312" s="8">
        <f>IF(OUT!C530="", "", OUT!C530)</f>
        <v>727</v>
      </c>
      <c r="B312" s="19">
        <f>IF(OUT!A530="", "", OUT!A530)</f>
        <v>12481</v>
      </c>
      <c r="C312" s="8" t="str">
        <f>IF(OUT!D530="", "", OUT!D530)</f>
        <v>RM</v>
      </c>
      <c r="D312" s="26"/>
      <c r="E312" s="35" t="str">
        <f>IF(OUT!E530="", "", OUT!E530)</f>
        <v>51 CELL</v>
      </c>
      <c r="F312" s="23" t="str">
        <f>IF(OUT!AE530="NEW", "✷", "")</f>
        <v/>
      </c>
      <c r="G312" t="str">
        <f>IF(OUT!B530="", "", OUT!B530)</f>
        <v>BRACTEANTHA SUNBRERO YELLOW</v>
      </c>
      <c r="H312" s="20">
        <f>IF(AND($K$3=1,$K$4="N"),P312,IF(AND($K$3=2,$K$4="N"),R312,IF(AND($K$3=3,$K$4="N"),T312,IF(AND($K$3=4,$K$4="N"),V312,IF(AND($K$3=5,$K$4="N"),X312,IF(AND($K$3=1,$K$4="Y"),Z312,IF(AND($K$3=2,$K$4="Y"),AB312,IF(AND($K$3=3,$K$4="Y"),AD312,IF(AND($K$3=4,$K$4="Y"),AF312,IF(AND($K$3=5,$K$4="Y"),AH312,"FALSE"))))))))))</f>
        <v>1.0580000000000001</v>
      </c>
      <c r="I312" s="21">
        <f>IF(AND($K$3=1,$K$4="N"),Q312,IF(AND($K$3=2,$K$4="N"),S312,IF(AND($K$3=3,$K$4="N"),U312,IF(AND($K$3=4,$K$4="N"),W312,IF(AND($K$3=5,$K$4="N"),Y312,IF(AND($K$3=1,$K$4="Y"),AA312,IF(AND($K$3=2,$K$4="Y"),AC312,IF(AND($K$3=3,$K$4="Y"),AE312,IF(AND($K$3=4,$K$4="Y"),AG312,IF(AND($K$3=5,$K$4="Y"),AI312,"FALSE"))))))))))</f>
        <v>53.95</v>
      </c>
      <c r="J312" s="35" t="str">
        <f>IF(OUT!F530="", "", OUT!F530)</f>
        <v>STRIP TRAY</v>
      </c>
      <c r="K312" s="8">
        <f>IF(OUT!P530="", "", OUT!P530)</f>
        <v>51</v>
      </c>
      <c r="L312" s="8" t="str">
        <f>IF(OUT!AE530="", "", OUT!AE530)</f>
        <v/>
      </c>
      <c r="M312" s="8" t="str">
        <f>IF(OUT!AG530="", "", OUT!AG530)</f>
        <v/>
      </c>
      <c r="N312" s="8" t="str">
        <f>IF(OUT!AQ530="", "", OUT!AQ530)</f>
        <v/>
      </c>
      <c r="O312" s="8" t="str">
        <f>IF(OUT!BO530="", "", OUT!BO530)</f>
        <v>T7</v>
      </c>
      <c r="P312" s="9">
        <f>IF(OUT!N530="", "", OUT!N530)</f>
        <v>1.0580000000000001</v>
      </c>
      <c r="Q312" s="10">
        <f>IF(OUT!O530="", "", OUT!O530)</f>
        <v>53.95</v>
      </c>
      <c r="R312" s="9">
        <f>IF(PPG!H530="", "", PPG!H530)</f>
        <v>0.97599999999999998</v>
      </c>
      <c r="S312" s="10">
        <f>IF(PPG!I530="", "", PPG!I530)</f>
        <v>49.77</v>
      </c>
      <c r="T312" s="9">
        <f>IF(PPG!J530="", "", PPG!J530)</f>
        <v>0.92700000000000005</v>
      </c>
      <c r="U312" s="10">
        <f>IF(PPG!K530="", "", PPG!K530)</f>
        <v>47.27</v>
      </c>
      <c r="V312" s="9">
        <f>IF(PPG!L530="", "", PPG!L530)</f>
        <v>0.88</v>
      </c>
      <c r="W312" s="10">
        <f>IF(PPG!M530="", "", PPG!M530)</f>
        <v>44.88</v>
      </c>
      <c r="X312" s="9">
        <f>IF(PPG!N530="", "", PPG!N530)</f>
        <v>0.83699999999999997</v>
      </c>
      <c r="Y312" s="10">
        <f>IF(PPG!O530="", "", PPG!O530)</f>
        <v>42.68</v>
      </c>
      <c r="Z312" s="9">
        <f>IF(PPG!Q530="", "", PPG!Q530)</f>
        <v>1</v>
      </c>
      <c r="AA312" s="10">
        <f>IF(PPG!R530="", "", PPG!R530)</f>
        <v>51</v>
      </c>
      <c r="AB312" s="9">
        <f>IF(PPG!S530="", "", PPG!S530)</f>
        <v>0.97599999999999998</v>
      </c>
      <c r="AC312" s="10">
        <f>IF(PPG!T530="", "", PPG!T530)</f>
        <v>49.77</v>
      </c>
      <c r="AD312" s="9">
        <f>IF(PPG!U530="", "", PPG!U530)</f>
        <v>0.92700000000000005</v>
      </c>
      <c r="AE312" s="10">
        <f>IF(PPG!V530="", "", PPG!V530)</f>
        <v>47.27</v>
      </c>
      <c r="AF312" s="9">
        <f>IF(PPG!W530="", "", PPG!W530)</f>
        <v>0.88</v>
      </c>
      <c r="AG312" s="10">
        <f>IF(PPG!X530="", "", PPG!X530)</f>
        <v>44.88</v>
      </c>
      <c r="AH312" s="9">
        <f>IF(PPG!Y530="", "", PPG!Y530)</f>
        <v>0.83699999999999997</v>
      </c>
      <c r="AI312" s="10">
        <f>IF(PPG!Z530="", "", PPG!Z530)</f>
        <v>42.68</v>
      </c>
      <c r="AJ312" s="31" t="str">
        <f>IF(D312&lt;&gt;"",D312*I312, "0.00")</f>
        <v>0.00</v>
      </c>
      <c r="AK312" s="8" t="str">
        <f>IF(D312&lt;&gt;"",D312, "0")</f>
        <v>0</v>
      </c>
      <c r="AL312" s="8" t="str">
        <f>IF(D312&lt;&gt;"",D312*K312, "0")</f>
        <v>0</v>
      </c>
    </row>
    <row r="313" spans="1:38">
      <c r="A313" s="8">
        <f>IF(OUT!C1532="", "", OUT!C1532)</f>
        <v>727</v>
      </c>
      <c r="B313" s="19">
        <f>IF(OUT!A1532="", "", OUT!A1532)</f>
        <v>73152</v>
      </c>
      <c r="C313" s="8" t="str">
        <f>IF(OUT!D1532="", "", OUT!D1532)</f>
        <v>RM</v>
      </c>
      <c r="D313" s="26"/>
      <c r="E313" s="35" t="str">
        <f>IF(OUT!E1532="", "", OUT!E1532)</f>
        <v>51 CELL</v>
      </c>
      <c r="F313" s="23" t="str">
        <f>IF(OUT!AE1532="NEW", "✷", "")</f>
        <v/>
      </c>
      <c r="G313" t="str">
        <f>IF(OUT!B1532="", "", OUT!B1532)</f>
        <v>BRIDAL VEIL (TAHITIAN) WHITE (White Flowers/Semi-trailing)</v>
      </c>
      <c r="H313" s="20">
        <f>IF(AND($K$3=1,$K$4="N"),P313,IF(AND($K$3=2,$K$4="N"),R313,IF(AND($K$3=3,$K$4="N"),T313,IF(AND($K$3=4,$K$4="N"),V313,IF(AND($K$3=5,$K$4="N"),X313,IF(AND($K$3=1,$K$4="Y"),Z313,IF(AND($K$3=2,$K$4="Y"),AB313,IF(AND($K$3=3,$K$4="Y"),AD313,IF(AND($K$3=4,$K$4="Y"),AF313,IF(AND($K$3=5,$K$4="Y"),AH313,"FALSE"))))))))))</f>
        <v>1.0229999999999999</v>
      </c>
      <c r="I313" s="21">
        <f>IF(AND($K$3=1,$K$4="N"),Q313,IF(AND($K$3=2,$K$4="N"),S313,IF(AND($K$3=3,$K$4="N"),U313,IF(AND($K$3=4,$K$4="N"),W313,IF(AND($K$3=5,$K$4="N"),Y313,IF(AND($K$3=1,$K$4="Y"),AA313,IF(AND($K$3=2,$K$4="Y"),AC313,IF(AND($K$3=3,$K$4="Y"),AE313,IF(AND($K$3=4,$K$4="Y"),AG313,IF(AND($K$3=5,$K$4="Y"),AI313,"FALSE"))))))))))</f>
        <v>52.17</v>
      </c>
      <c r="J313" s="35" t="str">
        <f>IF(OUT!F1532="", "", OUT!F1532)</f>
        <v>STRIP TRAY</v>
      </c>
      <c r="K313" s="8">
        <f>IF(OUT!P1532="", "", OUT!P1532)</f>
        <v>51</v>
      </c>
      <c r="L313" s="8" t="str">
        <f>IF(OUT!AE1532="", "", OUT!AE1532)</f>
        <v/>
      </c>
      <c r="M313" s="8" t="str">
        <f>IF(OUT!AG1532="", "", OUT!AG1532)</f>
        <v/>
      </c>
      <c r="N313" s="8" t="str">
        <f>IF(OUT!AQ1532="", "", OUT!AQ1532)</f>
        <v/>
      </c>
      <c r="O313" s="8" t="str">
        <f>IF(OUT!BO1532="", "", OUT!BO1532)</f>
        <v>T7</v>
      </c>
      <c r="P313" s="9">
        <f>IF(OUT!N1532="", "", OUT!N1532)</f>
        <v>1.0229999999999999</v>
      </c>
      <c r="Q313" s="10">
        <f>IF(OUT!O1532="", "", OUT!O1532)</f>
        <v>52.17</v>
      </c>
      <c r="R313" s="9">
        <f>IF(PPG!H1532="", "", PPG!H1532)</f>
        <v>0.94399999999999995</v>
      </c>
      <c r="S313" s="10">
        <f>IF(PPG!I1532="", "", PPG!I1532)</f>
        <v>48.14</v>
      </c>
      <c r="T313" s="9">
        <f>IF(PPG!J1532="", "", PPG!J1532)</f>
        <v>0.89700000000000002</v>
      </c>
      <c r="U313" s="10">
        <f>IF(PPG!K1532="", "", PPG!K1532)</f>
        <v>45.74</v>
      </c>
      <c r="V313" s="9">
        <f>IF(PPG!L1532="", "", PPG!L1532)</f>
        <v>0.85199999999999998</v>
      </c>
      <c r="W313" s="10">
        <f>IF(PPG!M1532="", "", PPG!M1532)</f>
        <v>43.45</v>
      </c>
      <c r="X313" s="9">
        <f>IF(PPG!N1532="", "", PPG!N1532)</f>
        <v>0.80900000000000005</v>
      </c>
      <c r="Y313" s="10">
        <f>IF(PPG!O1532="", "", PPG!O1532)</f>
        <v>41.25</v>
      </c>
      <c r="Z313" s="9">
        <f>IF(PPG!Q1532="", "", PPG!Q1532)</f>
        <v>0.96799999999999997</v>
      </c>
      <c r="AA313" s="10">
        <f>IF(PPG!R1532="", "", PPG!R1532)</f>
        <v>49.36</v>
      </c>
      <c r="AB313" s="9">
        <f>IF(PPG!S1532="", "", PPG!S1532)</f>
        <v>0.94399999999999995</v>
      </c>
      <c r="AC313" s="10">
        <f>IF(PPG!T1532="", "", PPG!T1532)</f>
        <v>48.14</v>
      </c>
      <c r="AD313" s="9">
        <f>IF(PPG!U1532="", "", PPG!U1532)</f>
        <v>0.89700000000000002</v>
      </c>
      <c r="AE313" s="10">
        <f>IF(PPG!V1532="", "", PPG!V1532)</f>
        <v>45.74</v>
      </c>
      <c r="AF313" s="9">
        <f>IF(PPG!W1532="", "", PPG!W1532)</f>
        <v>0.85199999999999998</v>
      </c>
      <c r="AG313" s="10">
        <f>IF(PPG!X1532="", "", PPG!X1532)</f>
        <v>43.45</v>
      </c>
      <c r="AH313" s="9">
        <f>IF(PPG!Y1532="", "", PPG!Y1532)</f>
        <v>0.80900000000000005</v>
      </c>
      <c r="AI313" s="10">
        <f>IF(PPG!Z1532="", "", PPG!Z1532)</f>
        <v>41.25</v>
      </c>
      <c r="AJ313" s="31" t="str">
        <f>IF(D313&lt;&gt;"",D313*I313, "0.00")</f>
        <v>0.00</v>
      </c>
      <c r="AK313" s="8" t="str">
        <f>IF(D313&lt;&gt;"",D313, "0")</f>
        <v>0</v>
      </c>
      <c r="AL313" s="8" t="str">
        <f>IF(D313&lt;&gt;"",D313*K313, "0")</f>
        <v>0</v>
      </c>
    </row>
    <row r="314" spans="1:38">
      <c r="A314" s="8">
        <f>IF(OUT!C2628="", "", OUT!C2628)</f>
        <v>727</v>
      </c>
      <c r="B314" s="19">
        <f>IF(OUT!A2628="", "", OUT!A2628)</f>
        <v>94654</v>
      </c>
      <c r="C314" s="8" t="str">
        <f>IF(OUT!D2628="", "", OUT!D2628)</f>
        <v>RH</v>
      </c>
      <c r="D314" s="26"/>
      <c r="E314" s="35" t="str">
        <f>IF(OUT!E2628="", "", OUT!E2628)</f>
        <v>36 CELL</v>
      </c>
      <c r="F314" s="23" t="str">
        <f>IF(OUT!AE2628="NEW", "✷", "")</f>
        <v/>
      </c>
      <c r="G314" t="str">
        <f>IF(OUT!B2628="", "", OUT!B2628)</f>
        <v>BUDDLEIA CHRYSALIS BLUE</v>
      </c>
      <c r="H314" s="20">
        <f>IF(AND($K$3=1,$K$4="N"),P314,IF(AND($K$3=2,$K$4="N"),R314,IF(AND($K$3=3,$K$4="N"),T314,IF(AND($K$3=4,$K$4="N"),V314,IF(AND($K$3=5,$K$4="N"),X314,IF(AND($K$3=1,$K$4="Y"),Z314,IF(AND($K$3=2,$K$4="Y"),AB314,IF(AND($K$3=3,$K$4="Y"),AD314,IF(AND($K$3=4,$K$4="Y"),AF314,IF(AND($K$3=5,$K$4="Y"),AH314,"FALSE"))))))))))</f>
        <v>1.8859999999999999</v>
      </c>
      <c r="I314" s="21">
        <f>IF(AND($K$3=1,$K$4="N"),Q314,IF(AND($K$3=2,$K$4="N"),S314,IF(AND($K$3=3,$K$4="N"),U314,IF(AND($K$3=4,$K$4="N"),W314,IF(AND($K$3=5,$K$4="N"),Y314,IF(AND($K$3=1,$K$4="Y"),AA314,IF(AND($K$3=2,$K$4="Y"),AC314,IF(AND($K$3=3,$K$4="Y"),AE314,IF(AND($K$3=4,$K$4="Y"),AG314,IF(AND($K$3=5,$K$4="Y"),AI314,"FALSE"))))))))))</f>
        <v>67.89</v>
      </c>
      <c r="J314" s="35" t="str">
        <f>IF(OUT!F2628="", "", OUT!F2628)</f>
        <v>STRIP TRAY</v>
      </c>
      <c r="K314" s="8">
        <f>IF(OUT!P2628="", "", OUT!P2628)</f>
        <v>36</v>
      </c>
      <c r="L314" s="8" t="str">
        <f>IF(OUT!AE2628="", "", OUT!AE2628)</f>
        <v/>
      </c>
      <c r="M314" s="8" t="str">
        <f>IF(OUT!AG2628="", "", OUT!AG2628)</f>
        <v>PAT</v>
      </c>
      <c r="N314" s="8" t="str">
        <f>IF(OUT!AQ2628="", "", OUT!AQ2628)</f>
        <v/>
      </c>
      <c r="O314" s="8" t="str">
        <f>IF(OUT!BO2628="", "", OUT!BO2628)</f>
        <v>T7</v>
      </c>
      <c r="P314" s="9">
        <f>IF(OUT!N2628="", "", OUT!N2628)</f>
        <v>1.8859999999999999</v>
      </c>
      <c r="Q314" s="10">
        <f>IF(OUT!O2628="", "", OUT!O2628)</f>
        <v>67.89</v>
      </c>
      <c r="R314" s="9">
        <f>IF(PPG!H2628="", "", PPG!H2628)</f>
        <v>1.74</v>
      </c>
      <c r="S314" s="10">
        <f>IF(PPG!I2628="", "", PPG!I2628)</f>
        <v>62.64</v>
      </c>
      <c r="T314" s="9">
        <f>IF(PPG!J2628="", "", PPG!J2628)</f>
        <v>1.6519999999999999</v>
      </c>
      <c r="U314" s="10">
        <f>IF(PPG!K2628="", "", PPG!K2628)</f>
        <v>59.47</v>
      </c>
      <c r="V314" s="9">
        <f>IF(PPG!L2628="", "", PPG!L2628)</f>
        <v>1.57</v>
      </c>
      <c r="W314" s="10">
        <f>IF(PPG!M2628="", "", PPG!M2628)</f>
        <v>56.52</v>
      </c>
      <c r="X314" s="9">
        <f>IF(PPG!N2628="", "", PPG!N2628)</f>
        <v>1.492</v>
      </c>
      <c r="Y314" s="10">
        <f>IF(PPG!O2628="", "", PPG!O2628)</f>
        <v>53.71</v>
      </c>
      <c r="Z314" s="9">
        <f>IF(PPG!Q2628="", "", PPG!Q2628)</f>
        <v>1.784</v>
      </c>
      <c r="AA314" s="10">
        <f>IF(PPG!R2628="", "", PPG!R2628)</f>
        <v>64.22</v>
      </c>
      <c r="AB314" s="9">
        <f>IF(PPG!S2628="", "", PPG!S2628)</f>
        <v>1.74</v>
      </c>
      <c r="AC314" s="10">
        <f>IF(PPG!T2628="", "", PPG!T2628)</f>
        <v>62.64</v>
      </c>
      <c r="AD314" s="9">
        <f>IF(PPG!U2628="", "", PPG!U2628)</f>
        <v>1.6519999999999999</v>
      </c>
      <c r="AE314" s="10">
        <f>IF(PPG!V2628="", "", PPG!V2628)</f>
        <v>59.47</v>
      </c>
      <c r="AF314" s="9">
        <f>IF(PPG!W2628="", "", PPG!W2628)</f>
        <v>1.57</v>
      </c>
      <c r="AG314" s="10">
        <f>IF(PPG!X2628="", "", PPG!X2628)</f>
        <v>56.52</v>
      </c>
      <c r="AH314" s="9">
        <f>IF(PPG!Y2628="", "", PPG!Y2628)</f>
        <v>1.492</v>
      </c>
      <c r="AI314" s="10">
        <f>IF(PPG!Z2628="", "", PPG!Z2628)</f>
        <v>53.71</v>
      </c>
      <c r="AJ314" s="31" t="str">
        <f>IF(D314&lt;&gt;"",D314*I314, "0.00")</f>
        <v>0.00</v>
      </c>
      <c r="AK314" s="8" t="str">
        <f>IF(D314&lt;&gt;"",D314, "0")</f>
        <v>0</v>
      </c>
      <c r="AL314" s="8" t="str">
        <f>IF(D314&lt;&gt;"",D314*K314, "0")</f>
        <v>0</v>
      </c>
    </row>
    <row r="315" spans="1:38">
      <c r="A315" s="8">
        <f>IF(OUT!C2629="", "", OUT!C2629)</f>
        <v>727</v>
      </c>
      <c r="B315" s="19">
        <f>IF(OUT!A2629="", "", OUT!A2629)</f>
        <v>94655</v>
      </c>
      <c r="C315" s="8" t="str">
        <f>IF(OUT!D2629="", "", OUT!D2629)</f>
        <v>RH</v>
      </c>
      <c r="D315" s="26"/>
      <c r="E315" s="35" t="str">
        <f>IF(OUT!E2629="", "", OUT!E2629)</f>
        <v>36 CELL</v>
      </c>
      <c r="F315" s="23" t="str">
        <f>IF(OUT!AE2629="NEW", "✷", "")</f>
        <v/>
      </c>
      <c r="G315" t="str">
        <f>IF(OUT!B2629="", "", OUT!B2629)</f>
        <v>BUDDLEIA CHRYSALIS CRANBERRY</v>
      </c>
      <c r="H315" s="20">
        <f>IF(AND($K$3=1,$K$4="N"),P315,IF(AND($K$3=2,$K$4="N"),R315,IF(AND($K$3=3,$K$4="N"),T315,IF(AND($K$3=4,$K$4="N"),V315,IF(AND($K$3=5,$K$4="N"),X315,IF(AND($K$3=1,$K$4="Y"),Z315,IF(AND($K$3=2,$K$4="Y"),AB315,IF(AND($K$3=3,$K$4="Y"),AD315,IF(AND($K$3=4,$K$4="Y"),AF315,IF(AND($K$3=5,$K$4="Y"),AH315,"FALSE"))))))))))</f>
        <v>1.8859999999999999</v>
      </c>
      <c r="I315" s="21">
        <f>IF(AND($K$3=1,$K$4="N"),Q315,IF(AND($K$3=2,$K$4="N"),S315,IF(AND($K$3=3,$K$4="N"),U315,IF(AND($K$3=4,$K$4="N"),W315,IF(AND($K$3=5,$K$4="N"),Y315,IF(AND($K$3=1,$K$4="Y"),AA315,IF(AND($K$3=2,$K$4="Y"),AC315,IF(AND($K$3=3,$K$4="Y"),AE315,IF(AND($K$3=4,$K$4="Y"),AG315,IF(AND($K$3=5,$K$4="Y"),AI315,"FALSE"))))))))))</f>
        <v>67.89</v>
      </c>
      <c r="J315" s="35" t="str">
        <f>IF(OUT!F2629="", "", OUT!F2629)</f>
        <v>STRIP TRAY</v>
      </c>
      <c r="K315" s="8">
        <f>IF(OUT!P2629="", "", OUT!P2629)</f>
        <v>36</v>
      </c>
      <c r="L315" s="8" t="str">
        <f>IF(OUT!AE2629="", "", OUT!AE2629)</f>
        <v/>
      </c>
      <c r="M315" s="8" t="str">
        <f>IF(OUT!AG2629="", "", OUT!AG2629)</f>
        <v>PAT</v>
      </c>
      <c r="N315" s="8" t="str">
        <f>IF(OUT!AQ2629="", "", OUT!AQ2629)</f>
        <v/>
      </c>
      <c r="O315" s="8" t="str">
        <f>IF(OUT!BO2629="", "", OUT!BO2629)</f>
        <v>T7</v>
      </c>
      <c r="P315" s="9">
        <f>IF(OUT!N2629="", "", OUT!N2629)</f>
        <v>1.8859999999999999</v>
      </c>
      <c r="Q315" s="10">
        <f>IF(OUT!O2629="", "", OUT!O2629)</f>
        <v>67.89</v>
      </c>
      <c r="R315" s="9">
        <f>IF(PPG!H2629="", "", PPG!H2629)</f>
        <v>1.74</v>
      </c>
      <c r="S315" s="10">
        <f>IF(PPG!I2629="", "", PPG!I2629)</f>
        <v>62.64</v>
      </c>
      <c r="T315" s="9">
        <f>IF(PPG!J2629="", "", PPG!J2629)</f>
        <v>1.6519999999999999</v>
      </c>
      <c r="U315" s="10">
        <f>IF(PPG!K2629="", "", PPG!K2629)</f>
        <v>59.47</v>
      </c>
      <c r="V315" s="9">
        <f>IF(PPG!L2629="", "", PPG!L2629)</f>
        <v>1.57</v>
      </c>
      <c r="W315" s="10">
        <f>IF(PPG!M2629="", "", PPG!M2629)</f>
        <v>56.52</v>
      </c>
      <c r="X315" s="9">
        <f>IF(PPG!N2629="", "", PPG!N2629)</f>
        <v>1.492</v>
      </c>
      <c r="Y315" s="10">
        <f>IF(PPG!O2629="", "", PPG!O2629)</f>
        <v>53.71</v>
      </c>
      <c r="Z315" s="9">
        <f>IF(PPG!Q2629="", "", PPG!Q2629)</f>
        <v>1.784</v>
      </c>
      <c r="AA315" s="10">
        <f>IF(PPG!R2629="", "", PPG!R2629)</f>
        <v>64.22</v>
      </c>
      <c r="AB315" s="9">
        <f>IF(PPG!S2629="", "", PPG!S2629)</f>
        <v>1.74</v>
      </c>
      <c r="AC315" s="10">
        <f>IF(PPG!T2629="", "", PPG!T2629)</f>
        <v>62.64</v>
      </c>
      <c r="AD315" s="9">
        <f>IF(PPG!U2629="", "", PPG!U2629)</f>
        <v>1.6519999999999999</v>
      </c>
      <c r="AE315" s="10">
        <f>IF(PPG!V2629="", "", PPG!V2629)</f>
        <v>59.47</v>
      </c>
      <c r="AF315" s="9">
        <f>IF(PPG!W2629="", "", PPG!W2629)</f>
        <v>1.57</v>
      </c>
      <c r="AG315" s="10">
        <f>IF(PPG!X2629="", "", PPG!X2629)</f>
        <v>56.52</v>
      </c>
      <c r="AH315" s="9">
        <f>IF(PPG!Y2629="", "", PPG!Y2629)</f>
        <v>1.492</v>
      </c>
      <c r="AI315" s="10">
        <f>IF(PPG!Z2629="", "", PPG!Z2629)</f>
        <v>53.71</v>
      </c>
      <c r="AJ315" s="31" t="str">
        <f>IF(D315&lt;&gt;"",D315*I315, "0.00")</f>
        <v>0.00</v>
      </c>
      <c r="AK315" s="8" t="str">
        <f>IF(D315&lt;&gt;"",D315, "0")</f>
        <v>0</v>
      </c>
      <c r="AL315" s="8" t="str">
        <f>IF(D315&lt;&gt;"",D315*K315, "0")</f>
        <v>0</v>
      </c>
    </row>
    <row r="316" spans="1:38">
      <c r="A316" s="8">
        <f>IF(OUT!C2630="", "", OUT!C2630)</f>
        <v>727</v>
      </c>
      <c r="B316" s="19">
        <f>IF(OUT!A2630="", "", OUT!A2630)</f>
        <v>94656</v>
      </c>
      <c r="C316" s="8" t="str">
        <f>IF(OUT!D2630="", "", OUT!D2630)</f>
        <v>RH</v>
      </c>
      <c r="D316" s="26"/>
      <c r="E316" s="35" t="str">
        <f>IF(OUT!E2630="", "", OUT!E2630)</f>
        <v>36 CELL</v>
      </c>
      <c r="F316" s="23" t="str">
        <f>IF(OUT!AE2630="NEW", "✷", "")</f>
        <v/>
      </c>
      <c r="G316" t="str">
        <f>IF(OUT!B2630="", "", OUT!B2630)</f>
        <v>BUDDLEIA CHRYSALIS PINK</v>
      </c>
      <c r="H316" s="20">
        <f>IF(AND($K$3=1,$K$4="N"),P316,IF(AND($K$3=2,$K$4="N"),R316,IF(AND($K$3=3,$K$4="N"),T316,IF(AND($K$3=4,$K$4="N"),V316,IF(AND($K$3=5,$K$4="N"),X316,IF(AND($K$3=1,$K$4="Y"),Z316,IF(AND($K$3=2,$K$4="Y"),AB316,IF(AND($K$3=3,$K$4="Y"),AD316,IF(AND($K$3=4,$K$4="Y"),AF316,IF(AND($K$3=5,$K$4="Y"),AH316,"FALSE"))))))))))</f>
        <v>1.8859999999999999</v>
      </c>
      <c r="I316" s="21">
        <f>IF(AND($K$3=1,$K$4="N"),Q316,IF(AND($K$3=2,$K$4="N"),S316,IF(AND($K$3=3,$K$4="N"),U316,IF(AND($K$3=4,$K$4="N"),W316,IF(AND($K$3=5,$K$4="N"),Y316,IF(AND($K$3=1,$K$4="Y"),AA316,IF(AND($K$3=2,$K$4="Y"),AC316,IF(AND($K$3=3,$K$4="Y"),AE316,IF(AND($K$3=4,$K$4="Y"),AG316,IF(AND($K$3=5,$K$4="Y"),AI316,"FALSE"))))))))))</f>
        <v>67.89</v>
      </c>
      <c r="J316" s="35" t="str">
        <f>IF(OUT!F2630="", "", OUT!F2630)</f>
        <v>STRIP TRAY</v>
      </c>
      <c r="K316" s="8">
        <f>IF(OUT!P2630="", "", OUT!P2630)</f>
        <v>36</v>
      </c>
      <c r="L316" s="8" t="str">
        <f>IF(OUT!AE2630="", "", OUT!AE2630)</f>
        <v/>
      </c>
      <c r="M316" s="8" t="str">
        <f>IF(OUT!AG2630="", "", OUT!AG2630)</f>
        <v>PAT</v>
      </c>
      <c r="N316" s="8" t="str">
        <f>IF(OUT!AQ2630="", "", OUT!AQ2630)</f>
        <v/>
      </c>
      <c r="O316" s="8" t="str">
        <f>IF(OUT!BO2630="", "", OUT!BO2630)</f>
        <v>T7</v>
      </c>
      <c r="P316" s="9">
        <f>IF(OUT!N2630="", "", OUT!N2630)</f>
        <v>1.8859999999999999</v>
      </c>
      <c r="Q316" s="10">
        <f>IF(OUT!O2630="", "", OUT!O2630)</f>
        <v>67.89</v>
      </c>
      <c r="R316" s="9">
        <f>IF(PPG!H2630="", "", PPG!H2630)</f>
        <v>1.74</v>
      </c>
      <c r="S316" s="10">
        <f>IF(PPG!I2630="", "", PPG!I2630)</f>
        <v>62.64</v>
      </c>
      <c r="T316" s="9">
        <f>IF(PPG!J2630="", "", PPG!J2630)</f>
        <v>1.6519999999999999</v>
      </c>
      <c r="U316" s="10">
        <f>IF(PPG!K2630="", "", PPG!K2630)</f>
        <v>59.47</v>
      </c>
      <c r="V316" s="9">
        <f>IF(PPG!L2630="", "", PPG!L2630)</f>
        <v>1.57</v>
      </c>
      <c r="W316" s="10">
        <f>IF(PPG!M2630="", "", PPG!M2630)</f>
        <v>56.52</v>
      </c>
      <c r="X316" s="9">
        <f>IF(PPG!N2630="", "", PPG!N2630)</f>
        <v>1.492</v>
      </c>
      <c r="Y316" s="10">
        <f>IF(PPG!O2630="", "", PPG!O2630)</f>
        <v>53.71</v>
      </c>
      <c r="Z316" s="9">
        <f>IF(PPG!Q2630="", "", PPG!Q2630)</f>
        <v>1.784</v>
      </c>
      <c r="AA316" s="10">
        <f>IF(PPG!R2630="", "", PPG!R2630)</f>
        <v>64.22</v>
      </c>
      <c r="AB316" s="9">
        <f>IF(PPG!S2630="", "", PPG!S2630)</f>
        <v>1.74</v>
      </c>
      <c r="AC316" s="10">
        <f>IF(PPG!T2630="", "", PPG!T2630)</f>
        <v>62.64</v>
      </c>
      <c r="AD316" s="9">
        <f>IF(PPG!U2630="", "", PPG!U2630)</f>
        <v>1.6519999999999999</v>
      </c>
      <c r="AE316" s="10">
        <f>IF(PPG!V2630="", "", PPG!V2630)</f>
        <v>59.47</v>
      </c>
      <c r="AF316" s="9">
        <f>IF(PPG!W2630="", "", PPG!W2630)</f>
        <v>1.57</v>
      </c>
      <c r="AG316" s="10">
        <f>IF(PPG!X2630="", "", PPG!X2630)</f>
        <v>56.52</v>
      </c>
      <c r="AH316" s="9">
        <f>IF(PPG!Y2630="", "", PPG!Y2630)</f>
        <v>1.492</v>
      </c>
      <c r="AI316" s="10">
        <f>IF(PPG!Z2630="", "", PPG!Z2630)</f>
        <v>53.71</v>
      </c>
      <c r="AJ316" s="31" t="str">
        <f>IF(D316&lt;&gt;"",D316*I316, "0.00")</f>
        <v>0.00</v>
      </c>
      <c r="AK316" s="8" t="str">
        <f>IF(D316&lt;&gt;"",D316, "0")</f>
        <v>0</v>
      </c>
      <c r="AL316" s="8" t="str">
        <f>IF(D316&lt;&gt;"",D316*K316, "0")</f>
        <v>0</v>
      </c>
    </row>
    <row r="317" spans="1:38">
      <c r="A317" s="8">
        <f>IF(OUT!C2631="", "", OUT!C2631)</f>
        <v>727</v>
      </c>
      <c r="B317" s="19">
        <f>IF(OUT!A2631="", "", OUT!A2631)</f>
        <v>94657</v>
      </c>
      <c r="C317" s="8" t="str">
        <f>IF(OUT!D2631="", "", OUT!D2631)</f>
        <v>RH</v>
      </c>
      <c r="D317" s="26"/>
      <c r="E317" s="35" t="str">
        <f>IF(OUT!E2631="", "", OUT!E2631)</f>
        <v>36 CELL</v>
      </c>
      <c r="F317" s="23" t="str">
        <f>IF(OUT!AE2631="NEW", "✷", "")</f>
        <v/>
      </c>
      <c r="G317" t="str">
        <f>IF(OUT!B2631="", "", OUT!B2631)</f>
        <v>BUDDLEIA CHRYSALIS PURPLE</v>
      </c>
      <c r="H317" s="20">
        <f>IF(AND($K$3=1,$K$4="N"),P317,IF(AND($K$3=2,$K$4="N"),R317,IF(AND($K$3=3,$K$4="N"),T317,IF(AND($K$3=4,$K$4="N"),V317,IF(AND($K$3=5,$K$4="N"),X317,IF(AND($K$3=1,$K$4="Y"),Z317,IF(AND($K$3=2,$K$4="Y"),AB317,IF(AND($K$3=3,$K$4="Y"),AD317,IF(AND($K$3=4,$K$4="Y"),AF317,IF(AND($K$3=5,$K$4="Y"),AH317,"FALSE"))))))))))</f>
        <v>1.8859999999999999</v>
      </c>
      <c r="I317" s="21">
        <f>IF(AND($K$3=1,$K$4="N"),Q317,IF(AND($K$3=2,$K$4="N"),S317,IF(AND($K$3=3,$K$4="N"),U317,IF(AND($K$3=4,$K$4="N"),W317,IF(AND($K$3=5,$K$4="N"),Y317,IF(AND($K$3=1,$K$4="Y"),AA317,IF(AND($K$3=2,$K$4="Y"),AC317,IF(AND($K$3=3,$K$4="Y"),AE317,IF(AND($K$3=4,$K$4="Y"),AG317,IF(AND($K$3=5,$K$4="Y"),AI317,"FALSE"))))))))))</f>
        <v>67.89</v>
      </c>
      <c r="J317" s="35" t="str">
        <f>IF(OUT!F2631="", "", OUT!F2631)</f>
        <v>STRIP TRAY</v>
      </c>
      <c r="K317" s="8">
        <f>IF(OUT!P2631="", "", OUT!P2631)</f>
        <v>36</v>
      </c>
      <c r="L317" s="8" t="str">
        <f>IF(OUT!AE2631="", "", OUT!AE2631)</f>
        <v/>
      </c>
      <c r="M317" s="8" t="str">
        <f>IF(OUT!AG2631="", "", OUT!AG2631)</f>
        <v>PAT</v>
      </c>
      <c r="N317" s="8" t="str">
        <f>IF(OUT!AQ2631="", "", OUT!AQ2631)</f>
        <v/>
      </c>
      <c r="O317" s="8" t="str">
        <f>IF(OUT!BO2631="", "", OUT!BO2631)</f>
        <v>T7</v>
      </c>
      <c r="P317" s="9">
        <f>IF(OUT!N2631="", "", OUT!N2631)</f>
        <v>1.8859999999999999</v>
      </c>
      <c r="Q317" s="10">
        <f>IF(OUT!O2631="", "", OUT!O2631)</f>
        <v>67.89</v>
      </c>
      <c r="R317" s="9">
        <f>IF(PPG!H2631="", "", PPG!H2631)</f>
        <v>1.74</v>
      </c>
      <c r="S317" s="10">
        <f>IF(PPG!I2631="", "", PPG!I2631)</f>
        <v>62.64</v>
      </c>
      <c r="T317" s="9">
        <f>IF(PPG!J2631="", "", PPG!J2631)</f>
        <v>1.6519999999999999</v>
      </c>
      <c r="U317" s="10">
        <f>IF(PPG!K2631="", "", PPG!K2631)</f>
        <v>59.47</v>
      </c>
      <c r="V317" s="9">
        <f>IF(PPG!L2631="", "", PPG!L2631)</f>
        <v>1.57</v>
      </c>
      <c r="W317" s="10">
        <f>IF(PPG!M2631="", "", PPG!M2631)</f>
        <v>56.52</v>
      </c>
      <c r="X317" s="9">
        <f>IF(PPG!N2631="", "", PPG!N2631)</f>
        <v>1.492</v>
      </c>
      <c r="Y317" s="10">
        <f>IF(PPG!O2631="", "", PPG!O2631)</f>
        <v>53.71</v>
      </c>
      <c r="Z317" s="9">
        <f>IF(PPG!Q2631="", "", PPG!Q2631)</f>
        <v>1.784</v>
      </c>
      <c r="AA317" s="10">
        <f>IF(PPG!R2631="", "", PPG!R2631)</f>
        <v>64.22</v>
      </c>
      <c r="AB317" s="9">
        <f>IF(PPG!S2631="", "", PPG!S2631)</f>
        <v>1.74</v>
      </c>
      <c r="AC317" s="10">
        <f>IF(PPG!T2631="", "", PPG!T2631)</f>
        <v>62.64</v>
      </c>
      <c r="AD317" s="9">
        <f>IF(PPG!U2631="", "", PPG!U2631)</f>
        <v>1.6519999999999999</v>
      </c>
      <c r="AE317" s="10">
        <f>IF(PPG!V2631="", "", PPG!V2631)</f>
        <v>59.47</v>
      </c>
      <c r="AF317" s="9">
        <f>IF(PPG!W2631="", "", PPG!W2631)</f>
        <v>1.57</v>
      </c>
      <c r="AG317" s="10">
        <f>IF(PPG!X2631="", "", PPG!X2631)</f>
        <v>56.52</v>
      </c>
      <c r="AH317" s="9">
        <f>IF(PPG!Y2631="", "", PPG!Y2631)</f>
        <v>1.492</v>
      </c>
      <c r="AI317" s="10">
        <f>IF(PPG!Z2631="", "", PPG!Z2631)</f>
        <v>53.71</v>
      </c>
      <c r="AJ317" s="31" t="str">
        <f>IF(D317&lt;&gt;"",D317*I317, "0.00")</f>
        <v>0.00</v>
      </c>
      <c r="AK317" s="8" t="str">
        <f>IF(D317&lt;&gt;"",D317, "0")</f>
        <v>0</v>
      </c>
      <c r="AL317" s="8" t="str">
        <f>IF(D317&lt;&gt;"",D317*K317, "0")</f>
        <v>0</v>
      </c>
    </row>
    <row r="318" spans="1:38">
      <c r="A318" s="8">
        <f>IF(OUT!C292="", "", OUT!C292)</f>
        <v>727</v>
      </c>
      <c r="B318" s="19">
        <f>IF(OUT!A292="", "", OUT!A292)</f>
        <v>11370</v>
      </c>
      <c r="C318" s="8" t="str">
        <f>IF(OUT!D292="", "", OUT!D292)</f>
        <v>RH</v>
      </c>
      <c r="D318" s="26"/>
      <c r="E318" s="35" t="str">
        <f>IF(OUT!E292="", "", OUT!E292)</f>
        <v>36 CELL</v>
      </c>
      <c r="F318" s="23" t="str">
        <f>IF(OUT!AE292="NEW", "✷", "")</f>
        <v/>
      </c>
      <c r="G318" t="str">
        <f>IF(OUT!B292="", "", OUT!B292)</f>
        <v>BUDDLEIA CHRYSALIS STEEL BLUE</v>
      </c>
      <c r="H318" s="20">
        <f>IF(AND($K$3=1,$K$4="N"),P318,IF(AND($K$3=2,$K$4="N"),R318,IF(AND($K$3=3,$K$4="N"),T318,IF(AND($K$3=4,$K$4="N"),V318,IF(AND($K$3=5,$K$4="N"),X318,IF(AND($K$3=1,$K$4="Y"),Z318,IF(AND($K$3=2,$K$4="Y"),AB318,IF(AND($K$3=3,$K$4="Y"),AD318,IF(AND($K$3=4,$K$4="Y"),AF318,IF(AND($K$3=5,$K$4="Y"),AH318,"FALSE"))))))))))</f>
        <v>1.8859999999999999</v>
      </c>
      <c r="I318" s="21">
        <f>IF(AND($K$3=1,$K$4="N"),Q318,IF(AND($K$3=2,$K$4="N"),S318,IF(AND($K$3=3,$K$4="N"),U318,IF(AND($K$3=4,$K$4="N"),W318,IF(AND($K$3=5,$K$4="N"),Y318,IF(AND($K$3=1,$K$4="Y"),AA318,IF(AND($K$3=2,$K$4="Y"),AC318,IF(AND($K$3=3,$K$4="Y"),AE318,IF(AND($K$3=4,$K$4="Y"),AG318,IF(AND($K$3=5,$K$4="Y"),AI318,"FALSE"))))))))))</f>
        <v>67.89</v>
      </c>
      <c r="J318" s="35" t="str">
        <f>IF(OUT!F292="", "", OUT!F292)</f>
        <v>STRIP TRAY</v>
      </c>
      <c r="K318" s="8">
        <f>IF(OUT!P292="", "", OUT!P292)</f>
        <v>36</v>
      </c>
      <c r="L318" s="8" t="str">
        <f>IF(OUT!AE292="", "", OUT!AE292)</f>
        <v/>
      </c>
      <c r="M318" s="8" t="str">
        <f>IF(OUT!AG292="", "", OUT!AG292)</f>
        <v>PAT</v>
      </c>
      <c r="N318" s="8" t="str">
        <f>IF(OUT!AQ292="", "", OUT!AQ292)</f>
        <v/>
      </c>
      <c r="O318" s="8" t="str">
        <f>IF(OUT!BO292="", "", OUT!BO292)</f>
        <v>T7</v>
      </c>
      <c r="P318" s="9">
        <f>IF(OUT!N292="", "", OUT!N292)</f>
        <v>1.8859999999999999</v>
      </c>
      <c r="Q318" s="10">
        <f>IF(OUT!O292="", "", OUT!O292)</f>
        <v>67.89</v>
      </c>
      <c r="R318" s="9">
        <f>IF(PPG!H292="", "", PPG!H292)</f>
        <v>1.74</v>
      </c>
      <c r="S318" s="10">
        <f>IF(PPG!I292="", "", PPG!I292)</f>
        <v>62.64</v>
      </c>
      <c r="T318" s="9">
        <f>IF(PPG!J292="", "", PPG!J292)</f>
        <v>1.6519999999999999</v>
      </c>
      <c r="U318" s="10">
        <f>IF(PPG!K292="", "", PPG!K292)</f>
        <v>59.47</v>
      </c>
      <c r="V318" s="9">
        <f>IF(PPG!L292="", "", PPG!L292)</f>
        <v>1.57</v>
      </c>
      <c r="W318" s="10">
        <f>IF(PPG!M292="", "", PPG!M292)</f>
        <v>56.52</v>
      </c>
      <c r="X318" s="9">
        <f>IF(PPG!N292="", "", PPG!N292)</f>
        <v>1.492</v>
      </c>
      <c r="Y318" s="10">
        <f>IF(PPG!O292="", "", PPG!O292)</f>
        <v>53.71</v>
      </c>
      <c r="Z318" s="9">
        <f>IF(PPG!Q292="", "", PPG!Q292)</f>
        <v>1.784</v>
      </c>
      <c r="AA318" s="10">
        <f>IF(PPG!R292="", "", PPG!R292)</f>
        <v>64.22</v>
      </c>
      <c r="AB318" s="9">
        <f>IF(PPG!S292="", "", PPG!S292)</f>
        <v>1.74</v>
      </c>
      <c r="AC318" s="10">
        <f>IF(PPG!T292="", "", PPG!T292)</f>
        <v>62.64</v>
      </c>
      <c r="AD318" s="9">
        <f>IF(PPG!U292="", "", PPG!U292)</f>
        <v>1.6519999999999999</v>
      </c>
      <c r="AE318" s="10">
        <f>IF(PPG!V292="", "", PPG!V292)</f>
        <v>59.47</v>
      </c>
      <c r="AF318" s="9">
        <f>IF(PPG!W292="", "", PPG!W292)</f>
        <v>1.57</v>
      </c>
      <c r="AG318" s="10">
        <f>IF(PPG!X292="", "", PPG!X292)</f>
        <v>56.52</v>
      </c>
      <c r="AH318" s="9">
        <f>IF(PPG!Y292="", "", PPG!Y292)</f>
        <v>1.492</v>
      </c>
      <c r="AI318" s="10">
        <f>IF(PPG!Z292="", "", PPG!Z292)</f>
        <v>53.71</v>
      </c>
      <c r="AJ318" s="31" t="str">
        <f>IF(D318&lt;&gt;"",D318*I318, "0.00")</f>
        <v>0.00</v>
      </c>
      <c r="AK318" s="8" t="str">
        <f>IF(D318&lt;&gt;"",D318, "0")</f>
        <v>0</v>
      </c>
      <c r="AL318" s="8" t="str">
        <f>IF(D318&lt;&gt;"",D318*K318, "0")</f>
        <v>0</v>
      </c>
    </row>
    <row r="319" spans="1:38">
      <c r="A319" s="8">
        <f>IF(OUT!C2632="", "", OUT!C2632)</f>
        <v>727</v>
      </c>
      <c r="B319" s="19">
        <f>IF(OUT!A2632="", "", OUT!A2632)</f>
        <v>94658</v>
      </c>
      <c r="C319" s="8" t="str">
        <f>IF(OUT!D2632="", "", OUT!D2632)</f>
        <v>RH</v>
      </c>
      <c r="D319" s="26"/>
      <c r="E319" s="35" t="str">
        <f>IF(OUT!E2632="", "", OUT!E2632)</f>
        <v>36 CELL</v>
      </c>
      <c r="F319" s="23" t="str">
        <f>IF(OUT!AE2632="NEW", "✷", "")</f>
        <v/>
      </c>
      <c r="G319" t="str">
        <f>IF(OUT!B2632="", "", OUT!B2632)</f>
        <v>BUDDLEIA CHRYSALIS WHITE</v>
      </c>
      <c r="H319" s="20">
        <f>IF(AND($K$3=1,$K$4="N"),P319,IF(AND($K$3=2,$K$4="N"),R319,IF(AND($K$3=3,$K$4="N"),T319,IF(AND($K$3=4,$K$4="N"),V319,IF(AND($K$3=5,$K$4="N"),X319,IF(AND($K$3=1,$K$4="Y"),Z319,IF(AND($K$3=2,$K$4="Y"),AB319,IF(AND($K$3=3,$K$4="Y"),AD319,IF(AND($K$3=4,$K$4="Y"),AF319,IF(AND($K$3=5,$K$4="Y"),AH319,"FALSE"))))))))))</f>
        <v>1.8859999999999999</v>
      </c>
      <c r="I319" s="21">
        <f>IF(AND($K$3=1,$K$4="N"),Q319,IF(AND($K$3=2,$K$4="N"),S319,IF(AND($K$3=3,$K$4="N"),U319,IF(AND($K$3=4,$K$4="N"),W319,IF(AND($K$3=5,$K$4="N"),Y319,IF(AND($K$3=1,$K$4="Y"),AA319,IF(AND($K$3=2,$K$4="Y"),AC319,IF(AND($K$3=3,$K$4="Y"),AE319,IF(AND($K$3=4,$K$4="Y"),AG319,IF(AND($K$3=5,$K$4="Y"),AI319,"FALSE"))))))))))</f>
        <v>67.89</v>
      </c>
      <c r="J319" s="35" t="str">
        <f>IF(OUT!F2632="", "", OUT!F2632)</f>
        <v>STRIP TRAY</v>
      </c>
      <c r="K319" s="8">
        <f>IF(OUT!P2632="", "", OUT!P2632)</f>
        <v>36</v>
      </c>
      <c r="L319" s="8" t="str">
        <f>IF(OUT!AE2632="", "", OUT!AE2632)</f>
        <v/>
      </c>
      <c r="M319" s="8" t="str">
        <f>IF(OUT!AG2632="", "", OUT!AG2632)</f>
        <v>PAT</v>
      </c>
      <c r="N319" s="8" t="str">
        <f>IF(OUT!AQ2632="", "", OUT!AQ2632)</f>
        <v/>
      </c>
      <c r="O319" s="8" t="str">
        <f>IF(OUT!BO2632="", "", OUT!BO2632)</f>
        <v>T7</v>
      </c>
      <c r="P319" s="9">
        <f>IF(OUT!N2632="", "", OUT!N2632)</f>
        <v>1.8859999999999999</v>
      </c>
      <c r="Q319" s="10">
        <f>IF(OUT!O2632="", "", OUT!O2632)</f>
        <v>67.89</v>
      </c>
      <c r="R319" s="9">
        <f>IF(PPG!H2632="", "", PPG!H2632)</f>
        <v>1.74</v>
      </c>
      <c r="S319" s="10">
        <f>IF(PPG!I2632="", "", PPG!I2632)</f>
        <v>62.64</v>
      </c>
      <c r="T319" s="9">
        <f>IF(PPG!J2632="", "", PPG!J2632)</f>
        <v>1.6519999999999999</v>
      </c>
      <c r="U319" s="10">
        <f>IF(PPG!K2632="", "", PPG!K2632)</f>
        <v>59.47</v>
      </c>
      <c r="V319" s="9">
        <f>IF(PPG!L2632="", "", PPG!L2632)</f>
        <v>1.57</v>
      </c>
      <c r="W319" s="10">
        <f>IF(PPG!M2632="", "", PPG!M2632)</f>
        <v>56.52</v>
      </c>
      <c r="X319" s="9">
        <f>IF(PPG!N2632="", "", PPG!N2632)</f>
        <v>1.492</v>
      </c>
      <c r="Y319" s="10">
        <f>IF(PPG!O2632="", "", PPG!O2632)</f>
        <v>53.71</v>
      </c>
      <c r="Z319" s="9">
        <f>IF(PPG!Q2632="", "", PPG!Q2632)</f>
        <v>1.784</v>
      </c>
      <c r="AA319" s="10">
        <f>IF(PPG!R2632="", "", PPG!R2632)</f>
        <v>64.22</v>
      </c>
      <c r="AB319" s="9">
        <f>IF(PPG!S2632="", "", PPG!S2632)</f>
        <v>1.74</v>
      </c>
      <c r="AC319" s="10">
        <f>IF(PPG!T2632="", "", PPG!T2632)</f>
        <v>62.64</v>
      </c>
      <c r="AD319" s="9">
        <f>IF(PPG!U2632="", "", PPG!U2632)</f>
        <v>1.6519999999999999</v>
      </c>
      <c r="AE319" s="10">
        <f>IF(PPG!V2632="", "", PPG!V2632)</f>
        <v>59.47</v>
      </c>
      <c r="AF319" s="9">
        <f>IF(PPG!W2632="", "", PPG!W2632)</f>
        <v>1.57</v>
      </c>
      <c r="AG319" s="10">
        <f>IF(PPG!X2632="", "", PPG!X2632)</f>
        <v>56.52</v>
      </c>
      <c r="AH319" s="9">
        <f>IF(PPG!Y2632="", "", PPG!Y2632)</f>
        <v>1.492</v>
      </c>
      <c r="AI319" s="10">
        <f>IF(PPG!Z2632="", "", PPG!Z2632)</f>
        <v>53.71</v>
      </c>
      <c r="AJ319" s="31" t="str">
        <f>IF(D319&lt;&gt;"",D319*I319, "0.00")</f>
        <v>0.00</v>
      </c>
      <c r="AK319" s="8" t="str">
        <f>IF(D319&lt;&gt;"",D319, "0")</f>
        <v>0</v>
      </c>
      <c r="AL319" s="8" t="str">
        <f>IF(D319&lt;&gt;"",D319*K319, "0")</f>
        <v>0</v>
      </c>
    </row>
    <row r="320" spans="1:38">
      <c r="A320" s="8">
        <f>IF(OUT!C2195="", "", OUT!C2195)</f>
        <v>727</v>
      </c>
      <c r="B320" s="19">
        <f>IF(OUT!A2195="", "", OUT!A2195)</f>
        <v>90113</v>
      </c>
      <c r="C320" s="8" t="str">
        <f>IF(OUT!D2195="", "", OUT!D2195)</f>
        <v>RH</v>
      </c>
      <c r="D320" s="26"/>
      <c r="E320" s="35" t="str">
        <f>IF(OUT!E2195="", "", OUT!E2195)</f>
        <v>36 CELL</v>
      </c>
      <c r="F320" s="23" t="str">
        <f>IF(OUT!AE2195="NEW", "✷", "")</f>
        <v>✷</v>
      </c>
      <c r="G320" t="str">
        <f>IF(OUT!B2195="", "", OUT!B2195)</f>
        <v>BUDDLEIA LEAH BLUE</v>
      </c>
      <c r="H320" s="20">
        <f>IF(AND($K$3=1,$K$4="N"),P320,IF(AND($K$3=2,$K$4="N"),R320,IF(AND($K$3=3,$K$4="N"),T320,IF(AND($K$3=4,$K$4="N"),V320,IF(AND($K$3=5,$K$4="N"),X320,IF(AND($K$3=1,$K$4="Y"),Z320,IF(AND($K$3=2,$K$4="Y"),AB320,IF(AND($K$3=3,$K$4="Y"),AD320,IF(AND($K$3=4,$K$4="Y"),AF320,IF(AND($K$3=5,$K$4="Y"),AH320,"FALSE"))))))))))</f>
        <v>1.8859999999999999</v>
      </c>
      <c r="I320" s="21">
        <f>IF(AND($K$3=1,$K$4="N"),Q320,IF(AND($K$3=2,$K$4="N"),S320,IF(AND($K$3=3,$K$4="N"),U320,IF(AND($K$3=4,$K$4="N"),W320,IF(AND($K$3=5,$K$4="N"),Y320,IF(AND($K$3=1,$K$4="Y"),AA320,IF(AND($K$3=2,$K$4="Y"),AC320,IF(AND($K$3=3,$K$4="Y"),AE320,IF(AND($K$3=4,$K$4="Y"),AG320,IF(AND($K$3=5,$K$4="Y"),AI320,"FALSE"))))))))))</f>
        <v>67.89</v>
      </c>
      <c r="J320" s="35" t="str">
        <f>IF(OUT!F2195="", "", OUT!F2195)</f>
        <v>STRIP TRAY</v>
      </c>
      <c r="K320" s="8">
        <f>IF(OUT!P2195="", "", OUT!P2195)</f>
        <v>36</v>
      </c>
      <c r="L320" s="8" t="str">
        <f>IF(OUT!AE2195="", "", OUT!AE2195)</f>
        <v>NEW</v>
      </c>
      <c r="M320" s="8" t="str">
        <f>IF(OUT!AG2195="", "", OUT!AG2195)</f>
        <v>PAT</v>
      </c>
      <c r="N320" s="8" t="str">
        <f>IF(OUT!AQ2195="", "", OUT!AQ2195)</f>
        <v/>
      </c>
      <c r="O320" s="8" t="str">
        <f>IF(OUT!BO2195="", "", OUT!BO2195)</f>
        <v>T7</v>
      </c>
      <c r="P320" s="9">
        <f>IF(OUT!N2195="", "", OUT!N2195)</f>
        <v>1.8859999999999999</v>
      </c>
      <c r="Q320" s="10">
        <f>IF(OUT!O2195="", "", OUT!O2195)</f>
        <v>67.89</v>
      </c>
      <c r="R320" s="9">
        <f>IF(PPG!H2195="", "", PPG!H2195)</f>
        <v>1.74</v>
      </c>
      <c r="S320" s="10">
        <f>IF(PPG!I2195="", "", PPG!I2195)</f>
        <v>62.64</v>
      </c>
      <c r="T320" s="9">
        <f>IF(PPG!J2195="", "", PPG!J2195)</f>
        <v>1.6519999999999999</v>
      </c>
      <c r="U320" s="10">
        <f>IF(PPG!K2195="", "", PPG!K2195)</f>
        <v>59.47</v>
      </c>
      <c r="V320" s="9">
        <f>IF(PPG!L2195="", "", PPG!L2195)</f>
        <v>1.57</v>
      </c>
      <c r="W320" s="10">
        <f>IF(PPG!M2195="", "", PPG!M2195)</f>
        <v>56.52</v>
      </c>
      <c r="X320" s="9">
        <f>IF(PPG!N2195="", "", PPG!N2195)</f>
        <v>1.492</v>
      </c>
      <c r="Y320" s="10">
        <f>IF(PPG!O2195="", "", PPG!O2195)</f>
        <v>53.71</v>
      </c>
      <c r="Z320" s="9">
        <f>IF(PPG!Q2195="", "", PPG!Q2195)</f>
        <v>1.784</v>
      </c>
      <c r="AA320" s="10">
        <f>IF(PPG!R2195="", "", PPG!R2195)</f>
        <v>64.22</v>
      </c>
      <c r="AB320" s="9">
        <f>IF(PPG!S2195="", "", PPG!S2195)</f>
        <v>1.74</v>
      </c>
      <c r="AC320" s="10">
        <f>IF(PPG!T2195="", "", PPG!T2195)</f>
        <v>62.64</v>
      </c>
      <c r="AD320" s="9">
        <f>IF(PPG!U2195="", "", PPG!U2195)</f>
        <v>1.6519999999999999</v>
      </c>
      <c r="AE320" s="10">
        <f>IF(PPG!V2195="", "", PPG!V2195)</f>
        <v>59.47</v>
      </c>
      <c r="AF320" s="9">
        <f>IF(PPG!W2195="", "", PPG!W2195)</f>
        <v>1.57</v>
      </c>
      <c r="AG320" s="10">
        <f>IF(PPG!X2195="", "", PPG!X2195)</f>
        <v>56.52</v>
      </c>
      <c r="AH320" s="9">
        <f>IF(PPG!Y2195="", "", PPG!Y2195)</f>
        <v>1.492</v>
      </c>
      <c r="AI320" s="10">
        <f>IF(PPG!Z2195="", "", PPG!Z2195)</f>
        <v>53.71</v>
      </c>
      <c r="AJ320" s="31" t="str">
        <f>IF(D320&lt;&gt;"",D320*I320, "0.00")</f>
        <v>0.00</v>
      </c>
      <c r="AK320" s="8" t="str">
        <f>IF(D320&lt;&gt;"",D320, "0")</f>
        <v>0</v>
      </c>
      <c r="AL320" s="8" t="str">
        <f>IF(D320&lt;&gt;"",D320*K320, "0")</f>
        <v>0</v>
      </c>
    </row>
    <row r="321" spans="1:38">
      <c r="A321" s="8">
        <f>IF(OUT!C2689="", "", OUT!C2689)</f>
        <v>727</v>
      </c>
      <c r="B321" s="19">
        <f>IF(OUT!A2689="", "", OUT!A2689)</f>
        <v>94971</v>
      </c>
      <c r="C321" s="8" t="str">
        <f>IF(OUT!D2689="", "", OUT!D2689)</f>
        <v>RH</v>
      </c>
      <c r="D321" s="26"/>
      <c r="E321" s="35" t="str">
        <f>IF(OUT!E2689="", "", OUT!E2689)</f>
        <v>36 CELL</v>
      </c>
      <c r="F321" s="23" t="str">
        <f>IF(OUT!AE2689="NEW", "✷", "")</f>
        <v>✷</v>
      </c>
      <c r="G321" t="str">
        <f>IF(OUT!B2689="", "", OUT!B2689)</f>
        <v>BUDDLEIA LEAH MIDNIGHT</v>
      </c>
      <c r="H321" s="20">
        <f>IF(AND($K$3=1,$K$4="N"),P321,IF(AND($K$3=2,$K$4="N"),R321,IF(AND($K$3=3,$K$4="N"),T321,IF(AND($K$3=4,$K$4="N"),V321,IF(AND($K$3=5,$K$4="N"),X321,IF(AND($K$3=1,$K$4="Y"),Z321,IF(AND($K$3=2,$K$4="Y"),AB321,IF(AND($K$3=3,$K$4="Y"),AD321,IF(AND($K$3=4,$K$4="Y"),AF321,IF(AND($K$3=5,$K$4="Y"),AH321,"FALSE"))))))))))</f>
        <v>1.8859999999999999</v>
      </c>
      <c r="I321" s="21">
        <f>IF(AND($K$3=1,$K$4="N"),Q321,IF(AND($K$3=2,$K$4="N"),S321,IF(AND($K$3=3,$K$4="N"),U321,IF(AND($K$3=4,$K$4="N"),W321,IF(AND($K$3=5,$K$4="N"),Y321,IF(AND($K$3=1,$K$4="Y"),AA321,IF(AND($K$3=2,$K$4="Y"),AC321,IF(AND($K$3=3,$K$4="Y"),AE321,IF(AND($K$3=4,$K$4="Y"),AG321,IF(AND($K$3=5,$K$4="Y"),AI321,"FALSE"))))))))))</f>
        <v>67.89</v>
      </c>
      <c r="J321" s="35" t="str">
        <f>IF(OUT!F2689="", "", OUT!F2689)</f>
        <v>STRIP TRAY</v>
      </c>
      <c r="K321" s="8">
        <f>IF(OUT!P2689="", "", OUT!P2689)</f>
        <v>36</v>
      </c>
      <c r="L321" s="8" t="str">
        <f>IF(OUT!AE2689="", "", OUT!AE2689)</f>
        <v>NEW</v>
      </c>
      <c r="M321" s="8" t="str">
        <f>IF(OUT!AG2689="", "", OUT!AG2689)</f>
        <v>PAT</v>
      </c>
      <c r="N321" s="8" t="str">
        <f>IF(OUT!AQ2689="", "", OUT!AQ2689)</f>
        <v/>
      </c>
      <c r="O321" s="8" t="str">
        <f>IF(OUT!BO2689="", "", OUT!BO2689)</f>
        <v>T7</v>
      </c>
      <c r="P321" s="9">
        <f>IF(OUT!N2689="", "", OUT!N2689)</f>
        <v>1.8859999999999999</v>
      </c>
      <c r="Q321" s="10">
        <f>IF(OUT!O2689="", "", OUT!O2689)</f>
        <v>67.89</v>
      </c>
      <c r="R321" s="9">
        <f>IF(PPG!H2689="", "", PPG!H2689)</f>
        <v>1.74</v>
      </c>
      <c r="S321" s="10">
        <f>IF(PPG!I2689="", "", PPG!I2689)</f>
        <v>62.64</v>
      </c>
      <c r="T321" s="9">
        <f>IF(PPG!J2689="", "", PPG!J2689)</f>
        <v>1.6519999999999999</v>
      </c>
      <c r="U321" s="10">
        <f>IF(PPG!K2689="", "", PPG!K2689)</f>
        <v>59.47</v>
      </c>
      <c r="V321" s="9">
        <f>IF(PPG!L2689="", "", PPG!L2689)</f>
        <v>1.57</v>
      </c>
      <c r="W321" s="10">
        <f>IF(PPG!M2689="", "", PPG!M2689)</f>
        <v>56.52</v>
      </c>
      <c r="X321" s="9">
        <f>IF(PPG!N2689="", "", PPG!N2689)</f>
        <v>1.492</v>
      </c>
      <c r="Y321" s="10">
        <f>IF(PPG!O2689="", "", PPG!O2689)</f>
        <v>53.71</v>
      </c>
      <c r="Z321" s="9">
        <f>IF(PPG!Q2689="", "", PPG!Q2689)</f>
        <v>1.784</v>
      </c>
      <c r="AA321" s="10">
        <f>IF(PPG!R2689="", "", PPG!R2689)</f>
        <v>64.22</v>
      </c>
      <c r="AB321" s="9">
        <f>IF(PPG!S2689="", "", PPG!S2689)</f>
        <v>1.74</v>
      </c>
      <c r="AC321" s="10">
        <f>IF(PPG!T2689="", "", PPG!T2689)</f>
        <v>62.64</v>
      </c>
      <c r="AD321" s="9">
        <f>IF(PPG!U2689="", "", PPG!U2689)</f>
        <v>1.6519999999999999</v>
      </c>
      <c r="AE321" s="10">
        <f>IF(PPG!V2689="", "", PPG!V2689)</f>
        <v>59.47</v>
      </c>
      <c r="AF321" s="9">
        <f>IF(PPG!W2689="", "", PPG!W2689)</f>
        <v>1.57</v>
      </c>
      <c r="AG321" s="10">
        <f>IF(PPG!X2689="", "", PPG!X2689)</f>
        <v>56.52</v>
      </c>
      <c r="AH321" s="9">
        <f>IF(PPG!Y2689="", "", PPG!Y2689)</f>
        <v>1.492</v>
      </c>
      <c r="AI321" s="10">
        <f>IF(PPG!Z2689="", "", PPG!Z2689)</f>
        <v>53.71</v>
      </c>
      <c r="AJ321" s="31" t="str">
        <f>IF(D321&lt;&gt;"",D321*I321, "0.00")</f>
        <v>0.00</v>
      </c>
      <c r="AK321" s="8" t="str">
        <f>IF(D321&lt;&gt;"",D321, "0")</f>
        <v>0</v>
      </c>
      <c r="AL321" s="8" t="str">
        <f>IF(D321&lt;&gt;"",D321*K321, "0")</f>
        <v>0</v>
      </c>
    </row>
    <row r="322" spans="1:38">
      <c r="A322" s="8">
        <f>IF(OUT!C2633="", "", OUT!C2633)</f>
        <v>727</v>
      </c>
      <c r="B322" s="19">
        <f>IF(OUT!A2633="", "", OUT!A2633)</f>
        <v>94659</v>
      </c>
      <c r="C322" s="8" t="str">
        <f>IF(OUT!D2633="", "", OUT!D2633)</f>
        <v>RH</v>
      </c>
      <c r="D322" s="26"/>
      <c r="E322" s="35" t="str">
        <f>IF(OUT!E2633="", "", OUT!E2633)</f>
        <v>36 CELL</v>
      </c>
      <c r="F322" s="23" t="str">
        <f>IF(OUT!AE2633="NEW", "✷", "")</f>
        <v>✷</v>
      </c>
      <c r="G322" t="str">
        <f>IF(OUT!B2633="", "", OUT!B2633)</f>
        <v>BUDDLEIA LEAH PINK</v>
      </c>
      <c r="H322" s="20">
        <f>IF(AND($K$3=1,$K$4="N"),P322,IF(AND($K$3=2,$K$4="N"),R322,IF(AND($K$3=3,$K$4="N"),T322,IF(AND($K$3=4,$K$4="N"),V322,IF(AND($K$3=5,$K$4="N"),X322,IF(AND($K$3=1,$K$4="Y"),Z322,IF(AND($K$3=2,$K$4="Y"),AB322,IF(AND($K$3=3,$K$4="Y"),AD322,IF(AND($K$3=4,$K$4="Y"),AF322,IF(AND($K$3=5,$K$4="Y"),AH322,"FALSE"))))))))))</f>
        <v>1.8859999999999999</v>
      </c>
      <c r="I322" s="21">
        <f>IF(AND($K$3=1,$K$4="N"),Q322,IF(AND($K$3=2,$K$4="N"),S322,IF(AND($K$3=3,$K$4="N"),U322,IF(AND($K$3=4,$K$4="N"),W322,IF(AND($K$3=5,$K$4="N"),Y322,IF(AND($K$3=1,$K$4="Y"),AA322,IF(AND($K$3=2,$K$4="Y"),AC322,IF(AND($K$3=3,$K$4="Y"),AE322,IF(AND($K$3=4,$K$4="Y"),AG322,IF(AND($K$3=5,$K$4="Y"),AI322,"FALSE"))))))))))</f>
        <v>67.89</v>
      </c>
      <c r="J322" s="35" t="str">
        <f>IF(OUT!F2633="", "", OUT!F2633)</f>
        <v>STRIP TRAY</v>
      </c>
      <c r="K322" s="8">
        <f>IF(OUT!P2633="", "", OUT!P2633)</f>
        <v>36</v>
      </c>
      <c r="L322" s="8" t="str">
        <f>IF(OUT!AE2633="", "", OUT!AE2633)</f>
        <v>NEW</v>
      </c>
      <c r="M322" s="8" t="str">
        <f>IF(OUT!AG2633="", "", OUT!AG2633)</f>
        <v>PAT</v>
      </c>
      <c r="N322" s="8" t="str">
        <f>IF(OUT!AQ2633="", "", OUT!AQ2633)</f>
        <v/>
      </c>
      <c r="O322" s="8" t="str">
        <f>IF(OUT!BO2633="", "", OUT!BO2633)</f>
        <v>T7</v>
      </c>
      <c r="P322" s="9">
        <f>IF(OUT!N2633="", "", OUT!N2633)</f>
        <v>1.8859999999999999</v>
      </c>
      <c r="Q322" s="10">
        <f>IF(OUT!O2633="", "", OUT!O2633)</f>
        <v>67.89</v>
      </c>
      <c r="R322" s="9">
        <f>IF(PPG!H2633="", "", PPG!H2633)</f>
        <v>1.74</v>
      </c>
      <c r="S322" s="10">
        <f>IF(PPG!I2633="", "", PPG!I2633)</f>
        <v>62.64</v>
      </c>
      <c r="T322" s="9">
        <f>IF(PPG!J2633="", "", PPG!J2633)</f>
        <v>1.6519999999999999</v>
      </c>
      <c r="U322" s="10">
        <f>IF(PPG!K2633="", "", PPG!K2633)</f>
        <v>59.47</v>
      </c>
      <c r="V322" s="9">
        <f>IF(PPG!L2633="", "", PPG!L2633)</f>
        <v>1.57</v>
      </c>
      <c r="W322" s="10">
        <f>IF(PPG!M2633="", "", PPG!M2633)</f>
        <v>56.52</v>
      </c>
      <c r="X322" s="9">
        <f>IF(PPG!N2633="", "", PPG!N2633)</f>
        <v>1.492</v>
      </c>
      <c r="Y322" s="10">
        <f>IF(PPG!O2633="", "", PPG!O2633)</f>
        <v>53.71</v>
      </c>
      <c r="Z322" s="9">
        <f>IF(PPG!Q2633="", "", PPG!Q2633)</f>
        <v>1.784</v>
      </c>
      <c r="AA322" s="10">
        <f>IF(PPG!R2633="", "", PPG!R2633)</f>
        <v>64.22</v>
      </c>
      <c r="AB322" s="9">
        <f>IF(PPG!S2633="", "", PPG!S2633)</f>
        <v>1.74</v>
      </c>
      <c r="AC322" s="10">
        <f>IF(PPG!T2633="", "", PPG!T2633)</f>
        <v>62.64</v>
      </c>
      <c r="AD322" s="9">
        <f>IF(PPG!U2633="", "", PPG!U2633)</f>
        <v>1.6519999999999999</v>
      </c>
      <c r="AE322" s="10">
        <f>IF(PPG!V2633="", "", PPG!V2633)</f>
        <v>59.47</v>
      </c>
      <c r="AF322" s="9">
        <f>IF(PPG!W2633="", "", PPG!W2633)</f>
        <v>1.57</v>
      </c>
      <c r="AG322" s="10">
        <f>IF(PPG!X2633="", "", PPG!X2633)</f>
        <v>56.52</v>
      </c>
      <c r="AH322" s="9">
        <f>IF(PPG!Y2633="", "", PPG!Y2633)</f>
        <v>1.492</v>
      </c>
      <c r="AI322" s="10">
        <f>IF(PPG!Z2633="", "", PPG!Z2633)</f>
        <v>53.71</v>
      </c>
      <c r="AJ322" s="31" t="str">
        <f>IF(D322&lt;&gt;"",D322*I322, "0.00")</f>
        <v>0.00</v>
      </c>
      <c r="AK322" s="8" t="str">
        <f>IF(D322&lt;&gt;"",D322, "0")</f>
        <v>0</v>
      </c>
      <c r="AL322" s="8" t="str">
        <f>IF(D322&lt;&gt;"",D322*K322, "0")</f>
        <v>0</v>
      </c>
    </row>
    <row r="323" spans="1:38">
      <c r="A323" s="8">
        <f>IF(OUT!C2433="", "", OUT!C2433)</f>
        <v>727</v>
      </c>
      <c r="B323" s="19">
        <f>IF(OUT!A2433="", "", OUT!A2433)</f>
        <v>92086</v>
      </c>
      <c r="C323" s="8" t="str">
        <f>IF(OUT!D2433="", "", OUT!D2433)</f>
        <v>RH</v>
      </c>
      <c r="D323" s="26"/>
      <c r="E323" s="35" t="str">
        <f>IF(OUT!E2433="", "", OUT!E2433)</f>
        <v>36 CELL</v>
      </c>
      <c r="F323" s="23" t="str">
        <f>IF(OUT!AE2433="NEW", "✷", "")</f>
        <v>✷</v>
      </c>
      <c r="G323" t="str">
        <f>IF(OUT!B2433="", "", OUT!B2433)</f>
        <v>BUDDLEIA LEAH RASPBERRY</v>
      </c>
      <c r="H323" s="20">
        <f>IF(AND($K$3=1,$K$4="N"),P323,IF(AND($K$3=2,$K$4="N"),R323,IF(AND($K$3=3,$K$4="N"),T323,IF(AND($K$3=4,$K$4="N"),V323,IF(AND($K$3=5,$K$4="N"),X323,IF(AND($K$3=1,$K$4="Y"),Z323,IF(AND($K$3=2,$K$4="Y"),AB323,IF(AND($K$3=3,$K$4="Y"),AD323,IF(AND($K$3=4,$K$4="Y"),AF323,IF(AND($K$3=5,$K$4="Y"),AH323,"FALSE"))))))))))</f>
        <v>1.8859999999999999</v>
      </c>
      <c r="I323" s="21">
        <f>IF(AND($K$3=1,$K$4="N"),Q323,IF(AND($K$3=2,$K$4="N"),S323,IF(AND($K$3=3,$K$4="N"),U323,IF(AND($K$3=4,$K$4="N"),W323,IF(AND($K$3=5,$K$4="N"),Y323,IF(AND($K$3=1,$K$4="Y"),AA323,IF(AND($K$3=2,$K$4="Y"),AC323,IF(AND($K$3=3,$K$4="Y"),AE323,IF(AND($K$3=4,$K$4="Y"),AG323,IF(AND($K$3=5,$K$4="Y"),AI323,"FALSE"))))))))))</f>
        <v>67.89</v>
      </c>
      <c r="J323" s="35" t="str">
        <f>IF(OUT!F2433="", "", OUT!F2433)</f>
        <v>STRIP TRAY</v>
      </c>
      <c r="K323" s="8">
        <f>IF(OUT!P2433="", "", OUT!P2433)</f>
        <v>36</v>
      </c>
      <c r="L323" s="8" t="str">
        <f>IF(OUT!AE2433="", "", OUT!AE2433)</f>
        <v>NEW</v>
      </c>
      <c r="M323" s="8" t="str">
        <f>IF(OUT!AG2433="", "", OUT!AG2433)</f>
        <v>PAT</v>
      </c>
      <c r="N323" s="8" t="str">
        <f>IF(OUT!AQ2433="", "", OUT!AQ2433)</f>
        <v/>
      </c>
      <c r="O323" s="8" t="str">
        <f>IF(OUT!BO2433="", "", OUT!BO2433)</f>
        <v>T7</v>
      </c>
      <c r="P323" s="9">
        <f>IF(OUT!N2433="", "", OUT!N2433)</f>
        <v>1.8859999999999999</v>
      </c>
      <c r="Q323" s="10">
        <f>IF(OUT!O2433="", "", OUT!O2433)</f>
        <v>67.89</v>
      </c>
      <c r="R323" s="9">
        <f>IF(PPG!H2433="", "", PPG!H2433)</f>
        <v>1.74</v>
      </c>
      <c r="S323" s="10">
        <f>IF(PPG!I2433="", "", PPG!I2433)</f>
        <v>62.64</v>
      </c>
      <c r="T323" s="9">
        <f>IF(PPG!J2433="", "", PPG!J2433)</f>
        <v>1.6519999999999999</v>
      </c>
      <c r="U323" s="10">
        <f>IF(PPG!K2433="", "", PPG!K2433)</f>
        <v>59.47</v>
      </c>
      <c r="V323" s="9">
        <f>IF(PPG!L2433="", "", PPG!L2433)</f>
        <v>1.57</v>
      </c>
      <c r="W323" s="10">
        <f>IF(PPG!M2433="", "", PPG!M2433)</f>
        <v>56.52</v>
      </c>
      <c r="X323" s="9">
        <f>IF(PPG!N2433="", "", PPG!N2433)</f>
        <v>1.492</v>
      </c>
      <c r="Y323" s="10">
        <f>IF(PPG!O2433="", "", PPG!O2433)</f>
        <v>53.71</v>
      </c>
      <c r="Z323" s="9">
        <f>IF(PPG!Q2433="", "", PPG!Q2433)</f>
        <v>1.784</v>
      </c>
      <c r="AA323" s="10">
        <f>IF(PPG!R2433="", "", PPG!R2433)</f>
        <v>64.22</v>
      </c>
      <c r="AB323" s="9">
        <f>IF(PPG!S2433="", "", PPG!S2433)</f>
        <v>1.74</v>
      </c>
      <c r="AC323" s="10">
        <f>IF(PPG!T2433="", "", PPG!T2433)</f>
        <v>62.64</v>
      </c>
      <c r="AD323" s="9">
        <f>IF(PPG!U2433="", "", PPG!U2433)</f>
        <v>1.6519999999999999</v>
      </c>
      <c r="AE323" s="10">
        <f>IF(PPG!V2433="", "", PPG!V2433)</f>
        <v>59.47</v>
      </c>
      <c r="AF323" s="9">
        <f>IF(PPG!W2433="", "", PPG!W2433)</f>
        <v>1.57</v>
      </c>
      <c r="AG323" s="10">
        <f>IF(PPG!X2433="", "", PPG!X2433)</f>
        <v>56.52</v>
      </c>
      <c r="AH323" s="9">
        <f>IF(PPG!Y2433="", "", PPG!Y2433)</f>
        <v>1.492</v>
      </c>
      <c r="AI323" s="10">
        <f>IF(PPG!Z2433="", "", PPG!Z2433)</f>
        <v>53.71</v>
      </c>
      <c r="AJ323" s="31" t="str">
        <f>IF(D323&lt;&gt;"",D323*I323, "0.00")</f>
        <v>0.00</v>
      </c>
      <c r="AK323" s="8" t="str">
        <f>IF(D323&lt;&gt;"",D323, "0")</f>
        <v>0</v>
      </c>
      <c r="AL323" s="8" t="str">
        <f>IF(D323&lt;&gt;"",D323*K323, "0")</f>
        <v>0</v>
      </c>
    </row>
    <row r="324" spans="1:38">
      <c r="A324" s="8">
        <f>IF(OUT!C2196="", "", OUT!C2196)</f>
        <v>727</v>
      </c>
      <c r="B324" s="19">
        <f>IF(OUT!A2196="", "", OUT!A2196)</f>
        <v>90114</v>
      </c>
      <c r="C324" s="8" t="str">
        <f>IF(OUT!D2196="", "", OUT!D2196)</f>
        <v>RH</v>
      </c>
      <c r="D324" s="26"/>
      <c r="E324" s="35" t="str">
        <f>IF(OUT!E2196="", "", OUT!E2196)</f>
        <v>36 CELL</v>
      </c>
      <c r="F324" s="23" t="str">
        <f>IF(OUT!AE2196="NEW", "✷", "")</f>
        <v>✷</v>
      </c>
      <c r="G324" t="str">
        <f>IF(OUT!B2196="", "", OUT!B2196)</f>
        <v>BUDDLEIA LEAH WHITE</v>
      </c>
      <c r="H324" s="20">
        <f>IF(AND($K$3=1,$K$4="N"),P324,IF(AND($K$3=2,$K$4="N"),R324,IF(AND($K$3=3,$K$4="N"),T324,IF(AND($K$3=4,$K$4="N"),V324,IF(AND($K$3=5,$K$4="N"),X324,IF(AND($K$3=1,$K$4="Y"),Z324,IF(AND($K$3=2,$K$4="Y"),AB324,IF(AND($K$3=3,$K$4="Y"),AD324,IF(AND($K$3=4,$K$4="Y"),AF324,IF(AND($K$3=5,$K$4="Y"),AH324,"FALSE"))))))))))</f>
        <v>1.8859999999999999</v>
      </c>
      <c r="I324" s="21">
        <f>IF(AND($K$3=1,$K$4="N"),Q324,IF(AND($K$3=2,$K$4="N"),S324,IF(AND($K$3=3,$K$4="N"),U324,IF(AND($K$3=4,$K$4="N"),W324,IF(AND($K$3=5,$K$4="N"),Y324,IF(AND($K$3=1,$K$4="Y"),AA324,IF(AND($K$3=2,$K$4="Y"),AC324,IF(AND($K$3=3,$K$4="Y"),AE324,IF(AND($K$3=4,$K$4="Y"),AG324,IF(AND($K$3=5,$K$4="Y"),AI324,"FALSE"))))))))))</f>
        <v>67.89</v>
      </c>
      <c r="J324" s="35" t="str">
        <f>IF(OUT!F2196="", "", OUT!F2196)</f>
        <v>STRIP TRAY</v>
      </c>
      <c r="K324" s="8">
        <f>IF(OUT!P2196="", "", OUT!P2196)</f>
        <v>36</v>
      </c>
      <c r="L324" s="8" t="str">
        <f>IF(OUT!AE2196="", "", OUT!AE2196)</f>
        <v>NEW</v>
      </c>
      <c r="M324" s="8" t="str">
        <f>IF(OUT!AG2196="", "", OUT!AG2196)</f>
        <v>PAT</v>
      </c>
      <c r="N324" s="8" t="str">
        <f>IF(OUT!AQ2196="", "", OUT!AQ2196)</f>
        <v/>
      </c>
      <c r="O324" s="8" t="str">
        <f>IF(OUT!BO2196="", "", OUT!BO2196)</f>
        <v>T7</v>
      </c>
      <c r="P324" s="9">
        <f>IF(OUT!N2196="", "", OUT!N2196)</f>
        <v>1.8859999999999999</v>
      </c>
      <c r="Q324" s="10">
        <f>IF(OUT!O2196="", "", OUT!O2196)</f>
        <v>67.89</v>
      </c>
      <c r="R324" s="9">
        <f>IF(PPG!H2196="", "", PPG!H2196)</f>
        <v>1.74</v>
      </c>
      <c r="S324" s="10">
        <f>IF(PPG!I2196="", "", PPG!I2196)</f>
        <v>62.64</v>
      </c>
      <c r="T324" s="9">
        <f>IF(PPG!J2196="", "", PPG!J2196)</f>
        <v>1.6519999999999999</v>
      </c>
      <c r="U324" s="10">
        <f>IF(PPG!K2196="", "", PPG!K2196)</f>
        <v>59.47</v>
      </c>
      <c r="V324" s="9">
        <f>IF(PPG!L2196="", "", PPG!L2196)</f>
        <v>1.57</v>
      </c>
      <c r="W324" s="10">
        <f>IF(PPG!M2196="", "", PPG!M2196)</f>
        <v>56.52</v>
      </c>
      <c r="X324" s="9">
        <f>IF(PPG!N2196="", "", PPG!N2196)</f>
        <v>1.492</v>
      </c>
      <c r="Y324" s="10">
        <f>IF(PPG!O2196="", "", PPG!O2196)</f>
        <v>53.71</v>
      </c>
      <c r="Z324" s="9">
        <f>IF(PPG!Q2196="", "", PPG!Q2196)</f>
        <v>1.784</v>
      </c>
      <c r="AA324" s="10">
        <f>IF(PPG!R2196="", "", PPG!R2196)</f>
        <v>64.22</v>
      </c>
      <c r="AB324" s="9">
        <f>IF(PPG!S2196="", "", PPG!S2196)</f>
        <v>1.74</v>
      </c>
      <c r="AC324" s="10">
        <f>IF(PPG!T2196="", "", PPG!T2196)</f>
        <v>62.64</v>
      </c>
      <c r="AD324" s="9">
        <f>IF(PPG!U2196="", "", PPG!U2196)</f>
        <v>1.6519999999999999</v>
      </c>
      <c r="AE324" s="10">
        <f>IF(PPG!V2196="", "", PPG!V2196)</f>
        <v>59.47</v>
      </c>
      <c r="AF324" s="9">
        <f>IF(PPG!W2196="", "", PPG!W2196)</f>
        <v>1.57</v>
      </c>
      <c r="AG324" s="10">
        <f>IF(PPG!X2196="", "", PPG!X2196)</f>
        <v>56.52</v>
      </c>
      <c r="AH324" s="9">
        <f>IF(PPG!Y2196="", "", PPG!Y2196)</f>
        <v>1.492</v>
      </c>
      <c r="AI324" s="10">
        <f>IF(PPG!Z2196="", "", PPG!Z2196)</f>
        <v>53.71</v>
      </c>
      <c r="AJ324" s="31" t="str">
        <f>IF(D324&lt;&gt;"",D324*I324, "0.00")</f>
        <v>0.00</v>
      </c>
      <c r="AK324" s="8" t="str">
        <f>IF(D324&lt;&gt;"",D324, "0")</f>
        <v>0</v>
      </c>
      <c r="AL324" s="8" t="str">
        <f>IF(D324&lt;&gt;"",D324*K324, "0")</f>
        <v>0</v>
      </c>
    </row>
    <row r="325" spans="1:38">
      <c r="A325" s="8">
        <f>IF(OUT!C293="", "", OUT!C293)</f>
        <v>727</v>
      </c>
      <c r="B325" s="19">
        <f>IF(OUT!A293="", "", OUT!A293)</f>
        <v>11371</v>
      </c>
      <c r="C325" s="8" t="str">
        <f>IF(OUT!D293="", "", OUT!D293)</f>
        <v>RH</v>
      </c>
      <c r="D325" s="26"/>
      <c r="E325" s="35" t="str">
        <f>IF(OUT!E293="", "", OUT!E293)</f>
        <v>36 CELL</v>
      </c>
      <c r="F325" s="23" t="str">
        <f>IF(OUT!AE293="NEW", "✷", "")</f>
        <v/>
      </c>
      <c r="G325" t="str">
        <f>IF(OUT!B293="", "", OUT!B293)</f>
        <v>BUDDLEIA LITTLE ROCKSTARS BLUE</v>
      </c>
      <c r="H325" s="20">
        <f>IF(AND($K$3=1,$K$4="N"),P325,IF(AND($K$3=2,$K$4="N"),R325,IF(AND($K$3=3,$K$4="N"),T325,IF(AND($K$3=4,$K$4="N"),V325,IF(AND($K$3=5,$K$4="N"),X325,IF(AND($K$3=1,$K$4="Y"),Z325,IF(AND($K$3=2,$K$4="Y"),AB325,IF(AND($K$3=3,$K$4="Y"),AD325,IF(AND($K$3=4,$K$4="Y"),AF325,IF(AND($K$3=5,$K$4="Y"),AH325,"FALSE"))))))))))</f>
        <v>1.458</v>
      </c>
      <c r="I325" s="21">
        <f>IF(AND($K$3=1,$K$4="N"),Q325,IF(AND($K$3=2,$K$4="N"),S325,IF(AND($K$3=3,$K$4="N"),U325,IF(AND($K$3=4,$K$4="N"),W325,IF(AND($K$3=5,$K$4="N"),Y325,IF(AND($K$3=1,$K$4="Y"),AA325,IF(AND($K$3=2,$K$4="Y"),AC325,IF(AND($K$3=3,$K$4="Y"),AE325,IF(AND($K$3=4,$K$4="Y"),AG325,IF(AND($K$3=5,$K$4="Y"),AI325,"FALSE"))))))))))</f>
        <v>52.48</v>
      </c>
      <c r="J325" s="35" t="str">
        <f>IF(OUT!F293="", "", OUT!F293)</f>
        <v>STRIP TRAY</v>
      </c>
      <c r="K325" s="8">
        <f>IF(OUT!P293="", "", OUT!P293)</f>
        <v>36</v>
      </c>
      <c r="L325" s="8" t="str">
        <f>IF(OUT!AE293="", "", OUT!AE293)</f>
        <v/>
      </c>
      <c r="M325" s="8" t="str">
        <f>IF(OUT!AG293="", "", OUT!AG293)</f>
        <v>PAT</v>
      </c>
      <c r="N325" s="8" t="str">
        <f>IF(OUT!AQ293="", "", OUT!AQ293)</f>
        <v/>
      </c>
      <c r="O325" s="8" t="str">
        <f>IF(OUT!BO293="", "", OUT!BO293)</f>
        <v>T7</v>
      </c>
      <c r="P325" s="9">
        <f>IF(OUT!N293="", "", OUT!N293)</f>
        <v>1.458</v>
      </c>
      <c r="Q325" s="10">
        <f>IF(OUT!O293="", "", OUT!O293)</f>
        <v>52.48</v>
      </c>
      <c r="R325" s="9">
        <f>IF(PPG!H293="", "", PPG!H293)</f>
        <v>1.345</v>
      </c>
      <c r="S325" s="10">
        <f>IF(PPG!I293="", "", PPG!I293)</f>
        <v>48.42</v>
      </c>
      <c r="T325" s="9">
        <f>IF(PPG!J293="", "", PPG!J293)</f>
        <v>1.2769999999999999</v>
      </c>
      <c r="U325" s="10">
        <f>IF(PPG!K293="", "", PPG!K293)</f>
        <v>45.97</v>
      </c>
      <c r="V325" s="9">
        <f>IF(PPG!L293="", "", PPG!L293)</f>
        <v>1.2130000000000001</v>
      </c>
      <c r="W325" s="10">
        <f>IF(PPG!M293="", "", PPG!M293)</f>
        <v>43.66</v>
      </c>
      <c r="X325" s="9">
        <f>IF(PPG!N293="", "", PPG!N293)</f>
        <v>1.153</v>
      </c>
      <c r="Y325" s="10">
        <f>IF(PPG!O293="", "", PPG!O293)</f>
        <v>41.5</v>
      </c>
      <c r="Z325" s="9">
        <f>IF(PPG!Q293="", "", PPG!Q293)</f>
        <v>1.379</v>
      </c>
      <c r="AA325" s="10">
        <f>IF(PPG!R293="", "", PPG!R293)</f>
        <v>49.64</v>
      </c>
      <c r="AB325" s="9">
        <f>IF(PPG!S293="", "", PPG!S293)</f>
        <v>1.345</v>
      </c>
      <c r="AC325" s="10">
        <f>IF(PPG!T293="", "", PPG!T293)</f>
        <v>48.42</v>
      </c>
      <c r="AD325" s="9">
        <f>IF(PPG!U293="", "", PPG!U293)</f>
        <v>1.2769999999999999</v>
      </c>
      <c r="AE325" s="10">
        <f>IF(PPG!V293="", "", PPG!V293)</f>
        <v>45.97</v>
      </c>
      <c r="AF325" s="9">
        <f>IF(PPG!W293="", "", PPG!W293)</f>
        <v>1.2130000000000001</v>
      </c>
      <c r="AG325" s="10">
        <f>IF(PPG!X293="", "", PPG!X293)</f>
        <v>43.66</v>
      </c>
      <c r="AH325" s="9">
        <f>IF(PPG!Y293="", "", PPG!Y293)</f>
        <v>1.153</v>
      </c>
      <c r="AI325" s="10">
        <f>IF(PPG!Z293="", "", PPG!Z293)</f>
        <v>41.5</v>
      </c>
      <c r="AJ325" s="31" t="str">
        <f>IF(D325&lt;&gt;"",D325*I325, "0.00")</f>
        <v>0.00</v>
      </c>
      <c r="AK325" s="8" t="str">
        <f>IF(D325&lt;&gt;"",D325, "0")</f>
        <v>0</v>
      </c>
      <c r="AL325" s="8" t="str">
        <f>IF(D325&lt;&gt;"",D325*K325, "0")</f>
        <v>0</v>
      </c>
    </row>
    <row r="326" spans="1:38">
      <c r="A326" s="8">
        <f>IF(OUT!C294="", "", OUT!C294)</f>
        <v>727</v>
      </c>
      <c r="B326" s="19">
        <f>IF(OUT!A294="", "", OUT!A294)</f>
        <v>11372</v>
      </c>
      <c r="C326" s="8" t="str">
        <f>IF(OUT!D294="", "", OUT!D294)</f>
        <v>RH</v>
      </c>
      <c r="D326" s="26"/>
      <c r="E326" s="35" t="str">
        <f>IF(OUT!E294="", "", OUT!E294)</f>
        <v>36 CELL</v>
      </c>
      <c r="F326" s="23" t="str">
        <f>IF(OUT!AE294="NEW", "✷", "")</f>
        <v/>
      </c>
      <c r="G326" t="str">
        <f>IF(OUT!B294="", "", OUT!B294)</f>
        <v>BUDDLEIA LITTLE ROCKSTARS PINK</v>
      </c>
      <c r="H326" s="20">
        <f>IF(AND($K$3=1,$K$4="N"),P326,IF(AND($K$3=2,$K$4="N"),R326,IF(AND($K$3=3,$K$4="N"),T326,IF(AND($K$3=4,$K$4="N"),V326,IF(AND($K$3=5,$K$4="N"),X326,IF(AND($K$3=1,$K$4="Y"),Z326,IF(AND($K$3=2,$K$4="Y"),AB326,IF(AND($K$3=3,$K$4="Y"),AD326,IF(AND($K$3=4,$K$4="Y"),AF326,IF(AND($K$3=5,$K$4="Y"),AH326,"FALSE"))))))))))</f>
        <v>1.458</v>
      </c>
      <c r="I326" s="21">
        <f>IF(AND($K$3=1,$K$4="N"),Q326,IF(AND($K$3=2,$K$4="N"),S326,IF(AND($K$3=3,$K$4="N"),U326,IF(AND($K$3=4,$K$4="N"),W326,IF(AND($K$3=5,$K$4="N"),Y326,IF(AND($K$3=1,$K$4="Y"),AA326,IF(AND($K$3=2,$K$4="Y"),AC326,IF(AND($K$3=3,$K$4="Y"),AE326,IF(AND($K$3=4,$K$4="Y"),AG326,IF(AND($K$3=5,$K$4="Y"),AI326,"FALSE"))))))))))</f>
        <v>52.48</v>
      </c>
      <c r="J326" s="35" t="str">
        <f>IF(OUT!F294="", "", OUT!F294)</f>
        <v>STRIP TRAY</v>
      </c>
      <c r="K326" s="8">
        <f>IF(OUT!P294="", "", OUT!P294)</f>
        <v>36</v>
      </c>
      <c r="L326" s="8" t="str">
        <f>IF(OUT!AE294="", "", OUT!AE294)</f>
        <v/>
      </c>
      <c r="M326" s="8" t="str">
        <f>IF(OUT!AG294="", "", OUT!AG294)</f>
        <v>PAT</v>
      </c>
      <c r="N326" s="8" t="str">
        <f>IF(OUT!AQ294="", "", OUT!AQ294)</f>
        <v/>
      </c>
      <c r="O326" s="8" t="str">
        <f>IF(OUT!BO294="", "", OUT!BO294)</f>
        <v>T7</v>
      </c>
      <c r="P326" s="9">
        <f>IF(OUT!N294="", "", OUT!N294)</f>
        <v>1.458</v>
      </c>
      <c r="Q326" s="10">
        <f>IF(OUT!O294="", "", OUT!O294)</f>
        <v>52.48</v>
      </c>
      <c r="R326" s="9">
        <f>IF(PPG!H294="", "", PPG!H294)</f>
        <v>1.345</v>
      </c>
      <c r="S326" s="10">
        <f>IF(PPG!I294="", "", PPG!I294)</f>
        <v>48.42</v>
      </c>
      <c r="T326" s="9">
        <f>IF(PPG!J294="", "", PPG!J294)</f>
        <v>1.2769999999999999</v>
      </c>
      <c r="U326" s="10">
        <f>IF(PPG!K294="", "", PPG!K294)</f>
        <v>45.97</v>
      </c>
      <c r="V326" s="9">
        <f>IF(PPG!L294="", "", PPG!L294)</f>
        <v>1.2130000000000001</v>
      </c>
      <c r="W326" s="10">
        <f>IF(PPG!M294="", "", PPG!M294)</f>
        <v>43.66</v>
      </c>
      <c r="X326" s="9">
        <f>IF(PPG!N294="", "", PPG!N294)</f>
        <v>1.153</v>
      </c>
      <c r="Y326" s="10">
        <f>IF(PPG!O294="", "", PPG!O294)</f>
        <v>41.5</v>
      </c>
      <c r="Z326" s="9">
        <f>IF(PPG!Q294="", "", PPG!Q294)</f>
        <v>1.379</v>
      </c>
      <c r="AA326" s="10">
        <f>IF(PPG!R294="", "", PPG!R294)</f>
        <v>49.64</v>
      </c>
      <c r="AB326" s="9">
        <f>IF(PPG!S294="", "", PPG!S294)</f>
        <v>1.345</v>
      </c>
      <c r="AC326" s="10">
        <f>IF(PPG!T294="", "", PPG!T294)</f>
        <v>48.42</v>
      </c>
      <c r="AD326" s="9">
        <f>IF(PPG!U294="", "", PPG!U294)</f>
        <v>1.2769999999999999</v>
      </c>
      <c r="AE326" s="10">
        <f>IF(PPG!V294="", "", PPG!V294)</f>
        <v>45.97</v>
      </c>
      <c r="AF326" s="9">
        <f>IF(PPG!W294="", "", PPG!W294)</f>
        <v>1.2130000000000001</v>
      </c>
      <c r="AG326" s="10">
        <f>IF(PPG!X294="", "", PPG!X294)</f>
        <v>43.66</v>
      </c>
      <c r="AH326" s="9">
        <f>IF(PPG!Y294="", "", PPG!Y294)</f>
        <v>1.153</v>
      </c>
      <c r="AI326" s="10">
        <f>IF(PPG!Z294="", "", PPG!Z294)</f>
        <v>41.5</v>
      </c>
      <c r="AJ326" s="31" t="str">
        <f>IF(D326&lt;&gt;"",D326*I326, "0.00")</f>
        <v>0.00</v>
      </c>
      <c r="AK326" s="8" t="str">
        <f>IF(D326&lt;&gt;"",D326, "0")</f>
        <v>0</v>
      </c>
      <c r="AL326" s="8" t="str">
        <f>IF(D326&lt;&gt;"",D326*K326, "0")</f>
        <v>0</v>
      </c>
    </row>
    <row r="327" spans="1:38">
      <c r="A327" s="8">
        <f>IF(OUT!C295="", "", OUT!C295)</f>
        <v>727</v>
      </c>
      <c r="B327" s="19">
        <f>IF(OUT!A295="", "", OUT!A295)</f>
        <v>11373</v>
      </c>
      <c r="C327" s="8" t="str">
        <f>IF(OUT!D295="", "", OUT!D295)</f>
        <v>RH</v>
      </c>
      <c r="D327" s="26"/>
      <c r="E327" s="35" t="str">
        <f>IF(OUT!E295="", "", OUT!E295)</f>
        <v>36 CELL</v>
      </c>
      <c r="F327" s="23" t="str">
        <f>IF(OUT!AE295="NEW", "✷", "")</f>
        <v/>
      </c>
      <c r="G327" t="str">
        <f>IF(OUT!B295="", "", OUT!B295)</f>
        <v>BUDDLEIA LITTLE ROCKSTARS PURPLE</v>
      </c>
      <c r="H327" s="20">
        <f>IF(AND($K$3=1,$K$4="N"),P327,IF(AND($K$3=2,$K$4="N"),R327,IF(AND($K$3=3,$K$4="N"),T327,IF(AND($K$3=4,$K$4="N"),V327,IF(AND($K$3=5,$K$4="N"),X327,IF(AND($K$3=1,$K$4="Y"),Z327,IF(AND($K$3=2,$K$4="Y"),AB327,IF(AND($K$3=3,$K$4="Y"),AD327,IF(AND($K$3=4,$K$4="Y"),AF327,IF(AND($K$3=5,$K$4="Y"),AH327,"FALSE"))))))))))</f>
        <v>1.458</v>
      </c>
      <c r="I327" s="21">
        <f>IF(AND($K$3=1,$K$4="N"),Q327,IF(AND($K$3=2,$K$4="N"),S327,IF(AND($K$3=3,$K$4="N"),U327,IF(AND($K$3=4,$K$4="N"),W327,IF(AND($K$3=5,$K$4="N"),Y327,IF(AND($K$3=1,$K$4="Y"),AA327,IF(AND($K$3=2,$K$4="Y"),AC327,IF(AND($K$3=3,$K$4="Y"),AE327,IF(AND($K$3=4,$K$4="Y"),AG327,IF(AND($K$3=5,$K$4="Y"),AI327,"FALSE"))))))))))</f>
        <v>52.48</v>
      </c>
      <c r="J327" s="35" t="str">
        <f>IF(OUT!F295="", "", OUT!F295)</f>
        <v>STRIP TRAY</v>
      </c>
      <c r="K327" s="8">
        <f>IF(OUT!P295="", "", OUT!P295)</f>
        <v>36</v>
      </c>
      <c r="L327" s="8" t="str">
        <f>IF(OUT!AE295="", "", OUT!AE295)</f>
        <v/>
      </c>
      <c r="M327" s="8" t="str">
        <f>IF(OUT!AG295="", "", OUT!AG295)</f>
        <v>PAT</v>
      </c>
      <c r="N327" s="8" t="str">
        <f>IF(OUT!AQ295="", "", OUT!AQ295)</f>
        <v/>
      </c>
      <c r="O327" s="8" t="str">
        <f>IF(OUT!BO295="", "", OUT!BO295)</f>
        <v>T7</v>
      </c>
      <c r="P327" s="9">
        <f>IF(OUT!N295="", "", OUT!N295)</f>
        <v>1.458</v>
      </c>
      <c r="Q327" s="10">
        <f>IF(OUT!O295="", "", OUT!O295)</f>
        <v>52.48</v>
      </c>
      <c r="R327" s="9">
        <f>IF(PPG!H295="", "", PPG!H295)</f>
        <v>1.345</v>
      </c>
      <c r="S327" s="10">
        <f>IF(PPG!I295="", "", PPG!I295)</f>
        <v>48.42</v>
      </c>
      <c r="T327" s="9">
        <f>IF(PPG!J295="", "", PPG!J295)</f>
        <v>1.2769999999999999</v>
      </c>
      <c r="U327" s="10">
        <f>IF(PPG!K295="", "", PPG!K295)</f>
        <v>45.97</v>
      </c>
      <c r="V327" s="9">
        <f>IF(PPG!L295="", "", PPG!L295)</f>
        <v>1.2130000000000001</v>
      </c>
      <c r="W327" s="10">
        <f>IF(PPG!M295="", "", PPG!M295)</f>
        <v>43.66</v>
      </c>
      <c r="X327" s="9">
        <f>IF(PPG!N295="", "", PPG!N295)</f>
        <v>1.153</v>
      </c>
      <c r="Y327" s="10">
        <f>IF(PPG!O295="", "", PPG!O295)</f>
        <v>41.5</v>
      </c>
      <c r="Z327" s="9">
        <f>IF(PPG!Q295="", "", PPG!Q295)</f>
        <v>1.379</v>
      </c>
      <c r="AA327" s="10">
        <f>IF(PPG!R295="", "", PPG!R295)</f>
        <v>49.64</v>
      </c>
      <c r="AB327" s="9">
        <f>IF(PPG!S295="", "", PPG!S295)</f>
        <v>1.345</v>
      </c>
      <c r="AC327" s="10">
        <f>IF(PPG!T295="", "", PPG!T295)</f>
        <v>48.42</v>
      </c>
      <c r="AD327" s="9">
        <f>IF(PPG!U295="", "", PPG!U295)</f>
        <v>1.2769999999999999</v>
      </c>
      <c r="AE327" s="10">
        <f>IF(PPG!V295="", "", PPG!V295)</f>
        <v>45.97</v>
      </c>
      <c r="AF327" s="9">
        <f>IF(PPG!W295="", "", PPG!W295)</f>
        <v>1.2130000000000001</v>
      </c>
      <c r="AG327" s="10">
        <f>IF(PPG!X295="", "", PPG!X295)</f>
        <v>43.66</v>
      </c>
      <c r="AH327" s="9">
        <f>IF(PPG!Y295="", "", PPG!Y295)</f>
        <v>1.153</v>
      </c>
      <c r="AI327" s="10">
        <f>IF(PPG!Z295="", "", PPG!Z295)</f>
        <v>41.5</v>
      </c>
      <c r="AJ327" s="31" t="str">
        <f>IF(D327&lt;&gt;"",D327*I327, "0.00")</f>
        <v>0.00</v>
      </c>
      <c r="AK327" s="8" t="str">
        <f>IF(D327&lt;&gt;"",D327, "0")</f>
        <v>0</v>
      </c>
      <c r="AL327" s="8" t="str">
        <f>IF(D327&lt;&gt;"",D327*K327, "0")</f>
        <v>0</v>
      </c>
    </row>
    <row r="328" spans="1:38">
      <c r="A328" s="8">
        <f>IF(OUT!C296="", "", OUT!C296)</f>
        <v>727</v>
      </c>
      <c r="B328" s="19">
        <f>IF(OUT!A296="", "", OUT!A296)</f>
        <v>11374</v>
      </c>
      <c r="C328" s="8" t="str">
        <f>IF(OUT!D296="", "", OUT!D296)</f>
        <v>RH</v>
      </c>
      <c r="D328" s="26"/>
      <c r="E328" s="35" t="str">
        <f>IF(OUT!E296="", "", OUT!E296)</f>
        <v>36 CELL</v>
      </c>
      <c r="F328" s="23" t="str">
        <f>IF(OUT!AE296="NEW", "✷", "")</f>
        <v/>
      </c>
      <c r="G328" t="str">
        <f>IF(OUT!B296="", "", OUT!B296)</f>
        <v>BUDDLEIA LITTLE ROCKSTARS RED</v>
      </c>
      <c r="H328" s="20">
        <f>IF(AND($K$3=1,$K$4="N"),P328,IF(AND($K$3=2,$K$4="N"),R328,IF(AND($K$3=3,$K$4="N"),T328,IF(AND($K$3=4,$K$4="N"),V328,IF(AND($K$3=5,$K$4="N"),X328,IF(AND($K$3=1,$K$4="Y"),Z328,IF(AND($K$3=2,$K$4="Y"),AB328,IF(AND($K$3=3,$K$4="Y"),AD328,IF(AND($K$3=4,$K$4="Y"),AF328,IF(AND($K$3=5,$K$4="Y"),AH328,"FALSE"))))))))))</f>
        <v>1.458</v>
      </c>
      <c r="I328" s="21">
        <f>IF(AND($K$3=1,$K$4="N"),Q328,IF(AND($K$3=2,$K$4="N"),S328,IF(AND($K$3=3,$K$4="N"),U328,IF(AND($K$3=4,$K$4="N"),W328,IF(AND($K$3=5,$K$4="N"),Y328,IF(AND($K$3=1,$K$4="Y"),AA328,IF(AND($K$3=2,$K$4="Y"),AC328,IF(AND($K$3=3,$K$4="Y"),AE328,IF(AND($K$3=4,$K$4="Y"),AG328,IF(AND($K$3=5,$K$4="Y"),AI328,"FALSE"))))))))))</f>
        <v>52.48</v>
      </c>
      <c r="J328" s="35" t="str">
        <f>IF(OUT!F296="", "", OUT!F296)</f>
        <v>STRIP TRAY</v>
      </c>
      <c r="K328" s="8">
        <f>IF(OUT!P296="", "", OUT!P296)</f>
        <v>36</v>
      </c>
      <c r="L328" s="8" t="str">
        <f>IF(OUT!AE296="", "", OUT!AE296)</f>
        <v/>
      </c>
      <c r="M328" s="8" t="str">
        <f>IF(OUT!AG296="", "", OUT!AG296)</f>
        <v>PAT</v>
      </c>
      <c r="N328" s="8" t="str">
        <f>IF(OUT!AQ296="", "", OUT!AQ296)</f>
        <v/>
      </c>
      <c r="O328" s="8" t="str">
        <f>IF(OUT!BO296="", "", OUT!BO296)</f>
        <v>T7</v>
      </c>
      <c r="P328" s="9">
        <f>IF(OUT!N296="", "", OUT!N296)</f>
        <v>1.458</v>
      </c>
      <c r="Q328" s="10">
        <f>IF(OUT!O296="", "", OUT!O296)</f>
        <v>52.48</v>
      </c>
      <c r="R328" s="9">
        <f>IF(PPG!H296="", "", PPG!H296)</f>
        <v>1.345</v>
      </c>
      <c r="S328" s="10">
        <f>IF(PPG!I296="", "", PPG!I296)</f>
        <v>48.42</v>
      </c>
      <c r="T328" s="9">
        <f>IF(PPG!J296="", "", PPG!J296)</f>
        <v>1.2769999999999999</v>
      </c>
      <c r="U328" s="10">
        <f>IF(PPG!K296="", "", PPG!K296)</f>
        <v>45.97</v>
      </c>
      <c r="V328" s="9">
        <f>IF(PPG!L296="", "", PPG!L296)</f>
        <v>1.2130000000000001</v>
      </c>
      <c r="W328" s="10">
        <f>IF(PPG!M296="", "", PPG!M296)</f>
        <v>43.66</v>
      </c>
      <c r="X328" s="9">
        <f>IF(PPG!N296="", "", PPG!N296)</f>
        <v>1.153</v>
      </c>
      <c r="Y328" s="10">
        <f>IF(PPG!O296="", "", PPG!O296)</f>
        <v>41.5</v>
      </c>
      <c r="Z328" s="9">
        <f>IF(PPG!Q296="", "", PPG!Q296)</f>
        <v>1.379</v>
      </c>
      <c r="AA328" s="10">
        <f>IF(PPG!R296="", "", PPG!R296)</f>
        <v>49.64</v>
      </c>
      <c r="AB328" s="9">
        <f>IF(PPG!S296="", "", PPG!S296)</f>
        <v>1.345</v>
      </c>
      <c r="AC328" s="10">
        <f>IF(PPG!T296="", "", PPG!T296)</f>
        <v>48.42</v>
      </c>
      <c r="AD328" s="9">
        <f>IF(PPG!U296="", "", PPG!U296)</f>
        <v>1.2769999999999999</v>
      </c>
      <c r="AE328" s="10">
        <f>IF(PPG!V296="", "", PPG!V296)</f>
        <v>45.97</v>
      </c>
      <c r="AF328" s="9">
        <f>IF(PPG!W296="", "", PPG!W296)</f>
        <v>1.2130000000000001</v>
      </c>
      <c r="AG328" s="10">
        <f>IF(PPG!X296="", "", PPG!X296)</f>
        <v>43.66</v>
      </c>
      <c r="AH328" s="9">
        <f>IF(PPG!Y296="", "", PPG!Y296)</f>
        <v>1.153</v>
      </c>
      <c r="AI328" s="10">
        <f>IF(PPG!Z296="", "", PPG!Z296)</f>
        <v>41.5</v>
      </c>
      <c r="AJ328" s="31" t="str">
        <f>IF(D328&lt;&gt;"",D328*I328, "0.00")</f>
        <v>0.00</v>
      </c>
      <c r="AK328" s="8" t="str">
        <f>IF(D328&lt;&gt;"",D328, "0")</f>
        <v>0</v>
      </c>
      <c r="AL328" s="8" t="str">
        <f>IF(D328&lt;&gt;"",D328*K328, "0")</f>
        <v>0</v>
      </c>
    </row>
    <row r="329" spans="1:38">
      <c r="A329" s="8">
        <f>IF(OUT!C297="", "", OUT!C297)</f>
        <v>727</v>
      </c>
      <c r="B329" s="19">
        <f>IF(OUT!A297="", "", OUT!A297)</f>
        <v>11375</v>
      </c>
      <c r="C329" s="8" t="str">
        <f>IF(OUT!D297="", "", OUT!D297)</f>
        <v>RH</v>
      </c>
      <c r="D329" s="26"/>
      <c r="E329" s="35" t="str">
        <f>IF(OUT!E297="", "", OUT!E297)</f>
        <v>36 CELL</v>
      </c>
      <c r="F329" s="23" t="str">
        <f>IF(OUT!AE297="NEW", "✷", "")</f>
        <v/>
      </c>
      <c r="G329" t="str">
        <f>IF(OUT!B297="", "", OUT!B297)</f>
        <v>BUDDLEIA LITTLE ROCKSTARS WHITE</v>
      </c>
      <c r="H329" s="20">
        <f>IF(AND($K$3=1,$K$4="N"),P329,IF(AND($K$3=2,$K$4="N"),R329,IF(AND($K$3=3,$K$4="N"),T329,IF(AND($K$3=4,$K$4="N"),V329,IF(AND($K$3=5,$K$4="N"),X329,IF(AND($K$3=1,$K$4="Y"),Z329,IF(AND($K$3=2,$K$4="Y"),AB329,IF(AND($K$3=3,$K$4="Y"),AD329,IF(AND($K$3=4,$K$4="Y"),AF329,IF(AND($K$3=5,$K$4="Y"),AH329,"FALSE"))))))))))</f>
        <v>1.458</v>
      </c>
      <c r="I329" s="21">
        <f>IF(AND($K$3=1,$K$4="N"),Q329,IF(AND($K$3=2,$K$4="N"),S329,IF(AND($K$3=3,$K$4="N"),U329,IF(AND($K$3=4,$K$4="N"),W329,IF(AND($K$3=5,$K$4="N"),Y329,IF(AND($K$3=1,$K$4="Y"),AA329,IF(AND($K$3=2,$K$4="Y"),AC329,IF(AND($K$3=3,$K$4="Y"),AE329,IF(AND($K$3=4,$K$4="Y"),AG329,IF(AND($K$3=5,$K$4="Y"),AI329,"FALSE"))))))))))</f>
        <v>52.48</v>
      </c>
      <c r="J329" s="35" t="str">
        <f>IF(OUT!F297="", "", OUT!F297)</f>
        <v>STRIP TRAY</v>
      </c>
      <c r="K329" s="8">
        <f>IF(OUT!P297="", "", OUT!P297)</f>
        <v>36</v>
      </c>
      <c r="L329" s="8" t="str">
        <f>IF(OUT!AE297="", "", OUT!AE297)</f>
        <v/>
      </c>
      <c r="M329" s="8" t="str">
        <f>IF(OUT!AG297="", "", OUT!AG297)</f>
        <v>PAT</v>
      </c>
      <c r="N329" s="8" t="str">
        <f>IF(OUT!AQ297="", "", OUT!AQ297)</f>
        <v/>
      </c>
      <c r="O329" s="8" t="str">
        <f>IF(OUT!BO297="", "", OUT!BO297)</f>
        <v>T7</v>
      </c>
      <c r="P329" s="9">
        <f>IF(OUT!N297="", "", OUT!N297)</f>
        <v>1.458</v>
      </c>
      <c r="Q329" s="10">
        <f>IF(OUT!O297="", "", OUT!O297)</f>
        <v>52.48</v>
      </c>
      <c r="R329" s="9">
        <f>IF(PPG!H297="", "", PPG!H297)</f>
        <v>1.345</v>
      </c>
      <c r="S329" s="10">
        <f>IF(PPG!I297="", "", PPG!I297)</f>
        <v>48.42</v>
      </c>
      <c r="T329" s="9">
        <f>IF(PPG!J297="", "", PPG!J297)</f>
        <v>1.2769999999999999</v>
      </c>
      <c r="U329" s="10">
        <f>IF(PPG!K297="", "", PPG!K297)</f>
        <v>45.97</v>
      </c>
      <c r="V329" s="9">
        <f>IF(PPG!L297="", "", PPG!L297)</f>
        <v>1.2130000000000001</v>
      </c>
      <c r="W329" s="10">
        <f>IF(PPG!M297="", "", PPG!M297)</f>
        <v>43.66</v>
      </c>
      <c r="X329" s="9">
        <f>IF(PPG!N297="", "", PPG!N297)</f>
        <v>1.153</v>
      </c>
      <c r="Y329" s="10">
        <f>IF(PPG!O297="", "", PPG!O297)</f>
        <v>41.5</v>
      </c>
      <c r="Z329" s="9">
        <f>IF(PPG!Q297="", "", PPG!Q297)</f>
        <v>1.379</v>
      </c>
      <c r="AA329" s="10">
        <f>IF(PPG!R297="", "", PPG!R297)</f>
        <v>49.64</v>
      </c>
      <c r="AB329" s="9">
        <f>IF(PPG!S297="", "", PPG!S297)</f>
        <v>1.345</v>
      </c>
      <c r="AC329" s="10">
        <f>IF(PPG!T297="", "", PPG!T297)</f>
        <v>48.42</v>
      </c>
      <c r="AD329" s="9">
        <f>IF(PPG!U297="", "", PPG!U297)</f>
        <v>1.2769999999999999</v>
      </c>
      <c r="AE329" s="10">
        <f>IF(PPG!V297="", "", PPG!V297)</f>
        <v>45.97</v>
      </c>
      <c r="AF329" s="9">
        <f>IF(PPG!W297="", "", PPG!W297)</f>
        <v>1.2130000000000001</v>
      </c>
      <c r="AG329" s="10">
        <f>IF(PPG!X297="", "", PPG!X297)</f>
        <v>43.66</v>
      </c>
      <c r="AH329" s="9">
        <f>IF(PPG!Y297="", "", PPG!Y297)</f>
        <v>1.153</v>
      </c>
      <c r="AI329" s="10">
        <f>IF(PPG!Z297="", "", PPG!Z297)</f>
        <v>41.5</v>
      </c>
      <c r="AJ329" s="31" t="str">
        <f>IF(D329&lt;&gt;"",D329*I329, "0.00")</f>
        <v>0.00</v>
      </c>
      <c r="AK329" s="8" t="str">
        <f>IF(D329&lt;&gt;"",D329, "0")</f>
        <v>0</v>
      </c>
      <c r="AL329" s="8" t="str">
        <f>IF(D329&lt;&gt;"",D329*K329, "0")</f>
        <v>0</v>
      </c>
    </row>
    <row r="330" spans="1:38">
      <c r="A330" s="8">
        <f>IF(OUT!C2476="", "", OUT!C2476)</f>
        <v>727</v>
      </c>
      <c r="B330" s="19">
        <f>IF(OUT!A2476="", "", OUT!A2476)</f>
        <v>92566</v>
      </c>
      <c r="C330" s="8" t="str">
        <f>IF(OUT!D2476="", "", OUT!D2476)</f>
        <v>RM</v>
      </c>
      <c r="D330" s="26"/>
      <c r="E330" s="35" t="str">
        <f>IF(OUT!E2476="", "", OUT!E2476)</f>
        <v>51 CELL</v>
      </c>
      <c r="F330" s="23" t="str">
        <f>IF(OUT!AE2476="NEW", "✷", "")</f>
        <v>✷</v>
      </c>
      <c r="G330" t="str">
        <f>IF(OUT!B2476="", "", OUT!B2476)</f>
        <v>CALENDULA CHEERS TANGERINE</v>
      </c>
      <c r="H330" s="20">
        <f>IF(AND($K$3=1,$K$4="N"),P330,IF(AND($K$3=2,$K$4="N"),R330,IF(AND($K$3=3,$K$4="N"),T330,IF(AND($K$3=4,$K$4="N"),V330,IF(AND($K$3=5,$K$4="N"),X330,IF(AND($K$3=1,$K$4="Y"),Z330,IF(AND($K$3=2,$K$4="Y"),AB330,IF(AND($K$3=3,$K$4="Y"),AD330,IF(AND($K$3=4,$K$4="Y"),AF330,IF(AND($K$3=5,$K$4="Y"),AH330,"FALSE"))))))))))</f>
        <v>0.96799999999999997</v>
      </c>
      <c r="I330" s="21">
        <f>IF(AND($K$3=1,$K$4="N"),Q330,IF(AND($K$3=2,$K$4="N"),S330,IF(AND($K$3=3,$K$4="N"),U330,IF(AND($K$3=4,$K$4="N"),W330,IF(AND($K$3=5,$K$4="N"),Y330,IF(AND($K$3=1,$K$4="Y"),AA330,IF(AND($K$3=2,$K$4="Y"),AC330,IF(AND($K$3=3,$K$4="Y"),AE330,IF(AND($K$3=4,$K$4="Y"),AG330,IF(AND($K$3=5,$K$4="Y"),AI330,"FALSE"))))))))))</f>
        <v>49.36</v>
      </c>
      <c r="J330" s="35" t="str">
        <f>IF(OUT!F2476="", "", OUT!F2476)</f>
        <v>STRIP TRAY</v>
      </c>
      <c r="K330" s="8">
        <f>IF(OUT!P2476="", "", OUT!P2476)</f>
        <v>51</v>
      </c>
      <c r="L330" s="8" t="str">
        <f>IF(OUT!AE2476="", "", OUT!AE2476)</f>
        <v>NEW</v>
      </c>
      <c r="M330" s="8" t="str">
        <f>IF(OUT!AG2476="", "", OUT!AG2476)</f>
        <v>PAT</v>
      </c>
      <c r="N330" s="8" t="str">
        <f>IF(OUT!AQ2476="", "", OUT!AQ2476)</f>
        <v/>
      </c>
      <c r="O330" s="8" t="str">
        <f>IF(OUT!BO2476="", "", OUT!BO2476)</f>
        <v>T7</v>
      </c>
      <c r="P330" s="9">
        <f>IF(OUT!N2476="", "", OUT!N2476)</f>
        <v>0.96799999999999997</v>
      </c>
      <c r="Q330" s="10">
        <f>IF(OUT!O2476="", "", OUT!O2476)</f>
        <v>49.36</v>
      </c>
      <c r="R330" s="9">
        <f>IF(PPG!H2476="", "", PPG!H2476)</f>
        <v>0.89200000000000002</v>
      </c>
      <c r="S330" s="10">
        <f>IF(PPG!I2476="", "", PPG!I2476)</f>
        <v>45.49</v>
      </c>
      <c r="T330" s="9">
        <f>IF(PPG!J2476="", "", PPG!J2476)</f>
        <v>0.84799999999999998</v>
      </c>
      <c r="U330" s="10">
        <f>IF(PPG!K2476="", "", PPG!K2476)</f>
        <v>43.24</v>
      </c>
      <c r="V330" s="9">
        <f>IF(PPG!L2476="", "", PPG!L2476)</f>
        <v>0.80600000000000005</v>
      </c>
      <c r="W330" s="10">
        <f>IF(PPG!M2476="", "", PPG!M2476)</f>
        <v>41.1</v>
      </c>
      <c r="X330" s="9">
        <f>IF(PPG!N2476="", "", PPG!N2476)</f>
        <v>0.76500000000000001</v>
      </c>
      <c r="Y330" s="10">
        <f>IF(PPG!O2476="", "", PPG!O2476)</f>
        <v>39.01</v>
      </c>
      <c r="Z330" s="9">
        <f>IF(PPG!Q2476="", "", PPG!Q2476)</f>
        <v>0.91500000000000004</v>
      </c>
      <c r="AA330" s="10">
        <f>IF(PPG!R2476="", "", PPG!R2476)</f>
        <v>46.66</v>
      </c>
      <c r="AB330" s="9">
        <f>IF(PPG!S2476="", "", PPG!S2476)</f>
        <v>0.89200000000000002</v>
      </c>
      <c r="AC330" s="10">
        <f>IF(PPG!T2476="", "", PPG!T2476)</f>
        <v>45.49</v>
      </c>
      <c r="AD330" s="9">
        <f>IF(PPG!U2476="", "", PPG!U2476)</f>
        <v>0.84799999999999998</v>
      </c>
      <c r="AE330" s="10">
        <f>IF(PPG!V2476="", "", PPG!V2476)</f>
        <v>43.24</v>
      </c>
      <c r="AF330" s="9">
        <f>IF(PPG!W2476="", "", PPG!W2476)</f>
        <v>0.80600000000000005</v>
      </c>
      <c r="AG330" s="10">
        <f>IF(PPG!X2476="", "", PPG!X2476)</f>
        <v>41.1</v>
      </c>
      <c r="AH330" s="9">
        <f>IF(PPG!Y2476="", "", PPG!Y2476)</f>
        <v>0.76500000000000001</v>
      </c>
      <c r="AI330" s="10">
        <f>IF(PPG!Z2476="", "", PPG!Z2476)</f>
        <v>39.01</v>
      </c>
      <c r="AJ330" s="31" t="str">
        <f>IF(D330&lt;&gt;"",D330*I330, "0.00")</f>
        <v>0.00</v>
      </c>
      <c r="AK330" s="8" t="str">
        <f>IF(D330&lt;&gt;"",D330, "0")</f>
        <v>0</v>
      </c>
      <c r="AL330" s="8" t="str">
        <f>IF(D330&lt;&gt;"",D330*K330, "0")</f>
        <v>0</v>
      </c>
    </row>
    <row r="331" spans="1:38">
      <c r="A331" s="8">
        <f>IF(OUT!C1629="", "", OUT!C1629)</f>
        <v>727</v>
      </c>
      <c r="B331" s="19">
        <f>IF(OUT!A1629="", "", OUT!A1629)</f>
        <v>76475</v>
      </c>
      <c r="C331" s="8" t="str">
        <f>IF(OUT!D1629="", "", OUT!D1629)</f>
        <v>RM</v>
      </c>
      <c r="D331" s="26"/>
      <c r="E331" s="35" t="str">
        <f>IF(OUT!E1629="", "", OUT!E1629)</f>
        <v>51 CELL</v>
      </c>
      <c r="F331" s="23" t="str">
        <f>IF(OUT!AE1629="NEW", "✷", "")</f>
        <v>✷</v>
      </c>
      <c r="G331" t="str">
        <f>IF(OUT!B1629="", "", OUT!B1629)</f>
        <v>CALENDULA CHEERS YELLOW</v>
      </c>
      <c r="H331" s="20">
        <f>IF(AND($K$3=1,$K$4="N"),P331,IF(AND($K$3=2,$K$4="N"),R331,IF(AND($K$3=3,$K$4="N"),T331,IF(AND($K$3=4,$K$4="N"),V331,IF(AND($K$3=5,$K$4="N"),X331,IF(AND($K$3=1,$K$4="Y"),Z331,IF(AND($K$3=2,$K$4="Y"),AB331,IF(AND($K$3=3,$K$4="Y"),AD331,IF(AND($K$3=4,$K$4="Y"),AF331,IF(AND($K$3=5,$K$4="Y"),AH331,"FALSE"))))))))))</f>
        <v>0.96799999999999997</v>
      </c>
      <c r="I331" s="21">
        <f>IF(AND($K$3=1,$K$4="N"),Q331,IF(AND($K$3=2,$K$4="N"),S331,IF(AND($K$3=3,$K$4="N"),U331,IF(AND($K$3=4,$K$4="N"),W331,IF(AND($K$3=5,$K$4="N"),Y331,IF(AND($K$3=1,$K$4="Y"),AA331,IF(AND($K$3=2,$K$4="Y"),AC331,IF(AND($K$3=3,$K$4="Y"),AE331,IF(AND($K$3=4,$K$4="Y"),AG331,IF(AND($K$3=5,$K$4="Y"),AI331,"FALSE"))))))))))</f>
        <v>49.36</v>
      </c>
      <c r="J331" s="35" t="str">
        <f>IF(OUT!F1629="", "", OUT!F1629)</f>
        <v>STRIP TRAY</v>
      </c>
      <c r="K331" s="8">
        <f>IF(OUT!P1629="", "", OUT!P1629)</f>
        <v>51</v>
      </c>
      <c r="L331" s="8" t="str">
        <f>IF(OUT!AE1629="", "", OUT!AE1629)</f>
        <v>NEW</v>
      </c>
      <c r="M331" s="8" t="str">
        <f>IF(OUT!AG1629="", "", OUT!AG1629)</f>
        <v>PAT</v>
      </c>
      <c r="N331" s="8" t="str">
        <f>IF(OUT!AQ1629="", "", OUT!AQ1629)</f>
        <v/>
      </c>
      <c r="O331" s="8" t="str">
        <f>IF(OUT!BO1629="", "", OUT!BO1629)</f>
        <v>T7</v>
      </c>
      <c r="P331" s="9">
        <f>IF(OUT!N1629="", "", OUT!N1629)</f>
        <v>0.96799999999999997</v>
      </c>
      <c r="Q331" s="10">
        <f>IF(OUT!O1629="", "", OUT!O1629)</f>
        <v>49.36</v>
      </c>
      <c r="R331" s="9">
        <f>IF(PPG!H1629="", "", PPG!H1629)</f>
        <v>0.89200000000000002</v>
      </c>
      <c r="S331" s="10">
        <f>IF(PPG!I1629="", "", PPG!I1629)</f>
        <v>45.49</v>
      </c>
      <c r="T331" s="9">
        <f>IF(PPG!J1629="", "", PPG!J1629)</f>
        <v>0.84799999999999998</v>
      </c>
      <c r="U331" s="10">
        <f>IF(PPG!K1629="", "", PPG!K1629)</f>
        <v>43.24</v>
      </c>
      <c r="V331" s="9">
        <f>IF(PPG!L1629="", "", PPG!L1629)</f>
        <v>0.80600000000000005</v>
      </c>
      <c r="W331" s="10">
        <f>IF(PPG!M1629="", "", PPG!M1629)</f>
        <v>41.1</v>
      </c>
      <c r="X331" s="9">
        <f>IF(PPG!N1629="", "", PPG!N1629)</f>
        <v>0.76500000000000001</v>
      </c>
      <c r="Y331" s="10">
        <f>IF(PPG!O1629="", "", PPG!O1629)</f>
        <v>39.01</v>
      </c>
      <c r="Z331" s="9">
        <f>IF(PPG!Q1629="", "", PPG!Q1629)</f>
        <v>0.91500000000000004</v>
      </c>
      <c r="AA331" s="10">
        <f>IF(PPG!R1629="", "", PPG!R1629)</f>
        <v>46.66</v>
      </c>
      <c r="AB331" s="9">
        <f>IF(PPG!S1629="", "", PPG!S1629)</f>
        <v>0.89200000000000002</v>
      </c>
      <c r="AC331" s="10">
        <f>IF(PPG!T1629="", "", PPG!T1629)</f>
        <v>45.49</v>
      </c>
      <c r="AD331" s="9">
        <f>IF(PPG!U1629="", "", PPG!U1629)</f>
        <v>0.84799999999999998</v>
      </c>
      <c r="AE331" s="10">
        <f>IF(PPG!V1629="", "", PPG!V1629)</f>
        <v>43.24</v>
      </c>
      <c r="AF331" s="9">
        <f>IF(PPG!W1629="", "", PPG!W1629)</f>
        <v>0.80600000000000005</v>
      </c>
      <c r="AG331" s="10">
        <f>IF(PPG!X1629="", "", PPG!X1629)</f>
        <v>41.1</v>
      </c>
      <c r="AH331" s="9">
        <f>IF(PPG!Y1629="", "", PPG!Y1629)</f>
        <v>0.76500000000000001</v>
      </c>
      <c r="AI331" s="10">
        <f>IF(PPG!Z1629="", "", PPG!Z1629)</f>
        <v>39.01</v>
      </c>
      <c r="AJ331" s="31" t="str">
        <f>IF(D331&lt;&gt;"",D331*I331, "0.00")</f>
        <v>0.00</v>
      </c>
      <c r="AK331" s="8" t="str">
        <f>IF(D331&lt;&gt;"",D331, "0")</f>
        <v>0</v>
      </c>
      <c r="AL331" s="8" t="str">
        <f>IF(D331&lt;&gt;"",D331*K331, "0")</f>
        <v>0</v>
      </c>
    </row>
    <row r="332" spans="1:38">
      <c r="A332" s="8">
        <f>IF(OUT!C651="", "", OUT!C651)</f>
        <v>727</v>
      </c>
      <c r="B332" s="19">
        <f>IF(OUT!A651="", "", OUT!A651)</f>
        <v>12891</v>
      </c>
      <c r="C332" s="8" t="str">
        <f>IF(OUT!D651="", "", OUT!D651)</f>
        <v>RM</v>
      </c>
      <c r="D332" s="26"/>
      <c r="E332" s="35" t="str">
        <f>IF(OUT!E651="", "", OUT!E651)</f>
        <v>51 CELL</v>
      </c>
      <c r="F332" s="23" t="str">
        <f>IF(OUT!AE651="NEW", "✷", "")</f>
        <v/>
      </c>
      <c r="G332" t="str">
        <f>IF(OUT!B651="", "", OUT!B651)</f>
        <v>CALENDULA POWER DAISY BUTTERMILK</v>
      </c>
      <c r="H332" s="20">
        <f>IF(AND($K$3=1,$K$4="N"),P332,IF(AND($K$3=2,$K$4="N"),R332,IF(AND($K$3=3,$K$4="N"),T332,IF(AND($K$3=4,$K$4="N"),V332,IF(AND($K$3=5,$K$4="N"),X332,IF(AND($K$3=1,$K$4="Y"),Z332,IF(AND($K$3=2,$K$4="Y"),AB332,IF(AND($K$3=3,$K$4="Y"),AD332,IF(AND($K$3=4,$K$4="Y"),AF332,IF(AND($K$3=5,$K$4="Y"),AH332,"FALSE"))))))))))</f>
        <v>1.01</v>
      </c>
      <c r="I332" s="21">
        <f>IF(AND($K$3=1,$K$4="N"),Q332,IF(AND($K$3=2,$K$4="N"),S332,IF(AND($K$3=3,$K$4="N"),U332,IF(AND($K$3=4,$K$4="N"),W332,IF(AND($K$3=5,$K$4="N"),Y332,IF(AND($K$3=1,$K$4="Y"),AA332,IF(AND($K$3=2,$K$4="Y"),AC332,IF(AND($K$3=3,$K$4="Y"),AE332,IF(AND($K$3=4,$K$4="Y"),AG332,IF(AND($K$3=5,$K$4="Y"),AI332,"FALSE"))))))))))</f>
        <v>51.51</v>
      </c>
      <c r="J332" s="35" t="str">
        <f>IF(OUT!F651="", "", OUT!F651)</f>
        <v>STRIP TRAY</v>
      </c>
      <c r="K332" s="8">
        <f>IF(OUT!P651="", "", OUT!P651)</f>
        <v>51</v>
      </c>
      <c r="L332" s="8" t="str">
        <f>IF(OUT!AE651="", "", OUT!AE651)</f>
        <v/>
      </c>
      <c r="M332" s="8" t="str">
        <f>IF(OUT!AG651="", "", OUT!AG651)</f>
        <v/>
      </c>
      <c r="N332" s="8" t="str">
        <f>IF(OUT!AQ651="", "", OUT!AQ651)</f>
        <v/>
      </c>
      <c r="O332" s="8" t="str">
        <f>IF(OUT!BO651="", "", OUT!BO651)</f>
        <v>T7</v>
      </c>
      <c r="P332" s="9">
        <f>IF(OUT!N651="", "", OUT!N651)</f>
        <v>1.01</v>
      </c>
      <c r="Q332" s="10">
        <f>IF(OUT!O651="", "", OUT!O651)</f>
        <v>51.51</v>
      </c>
      <c r="R332" s="9">
        <f>IF(PPG!H651="", "", PPG!H651)</f>
        <v>0.93200000000000005</v>
      </c>
      <c r="S332" s="10">
        <f>IF(PPG!I651="", "", PPG!I651)</f>
        <v>47.53</v>
      </c>
      <c r="T332" s="9">
        <f>IF(PPG!J651="", "", PPG!J651)</f>
        <v>0.88500000000000001</v>
      </c>
      <c r="U332" s="10">
        <f>IF(PPG!K651="", "", PPG!K651)</f>
        <v>45.13</v>
      </c>
      <c r="V332" s="9">
        <f>IF(PPG!L651="", "", PPG!L651)</f>
        <v>0.84</v>
      </c>
      <c r="W332" s="10">
        <f>IF(PPG!M651="", "", PPG!M651)</f>
        <v>42.84</v>
      </c>
      <c r="X332" s="9">
        <f>IF(PPG!N651="", "", PPG!N651)</f>
        <v>0.79900000000000004</v>
      </c>
      <c r="Y332" s="10">
        <f>IF(PPG!O651="", "", PPG!O651)</f>
        <v>40.74</v>
      </c>
      <c r="Z332" s="9">
        <f>IF(PPG!Q651="", "", PPG!Q651)</f>
        <v>0.95599999999999996</v>
      </c>
      <c r="AA332" s="10">
        <f>IF(PPG!R651="", "", PPG!R651)</f>
        <v>48.75</v>
      </c>
      <c r="AB332" s="9">
        <f>IF(PPG!S651="", "", PPG!S651)</f>
        <v>0.93200000000000005</v>
      </c>
      <c r="AC332" s="10">
        <f>IF(PPG!T651="", "", PPG!T651)</f>
        <v>47.53</v>
      </c>
      <c r="AD332" s="9">
        <f>IF(PPG!U651="", "", PPG!U651)</f>
        <v>0.88500000000000001</v>
      </c>
      <c r="AE332" s="10">
        <f>IF(PPG!V651="", "", PPG!V651)</f>
        <v>45.13</v>
      </c>
      <c r="AF332" s="9">
        <f>IF(PPG!W651="", "", PPG!W651)</f>
        <v>0.84</v>
      </c>
      <c r="AG332" s="10">
        <f>IF(PPG!X651="", "", PPG!X651)</f>
        <v>42.84</v>
      </c>
      <c r="AH332" s="9">
        <f>IF(PPG!Y651="", "", PPG!Y651)</f>
        <v>0.79900000000000004</v>
      </c>
      <c r="AI332" s="10">
        <f>IF(PPG!Z651="", "", PPG!Z651)</f>
        <v>40.74</v>
      </c>
      <c r="AJ332" s="31" t="str">
        <f>IF(D332&lt;&gt;"",D332*I332, "0.00")</f>
        <v>0.00</v>
      </c>
      <c r="AK332" s="8" t="str">
        <f>IF(D332&lt;&gt;"",D332, "0")</f>
        <v>0</v>
      </c>
      <c r="AL332" s="8" t="str">
        <f>IF(D332&lt;&gt;"",D332*K332, "0")</f>
        <v>0</v>
      </c>
    </row>
    <row r="333" spans="1:38">
      <c r="A333" s="8">
        <f>IF(OUT!C621="", "", OUT!C621)</f>
        <v>727</v>
      </c>
      <c r="B333" s="19">
        <f>IF(OUT!A621="", "", OUT!A621)</f>
        <v>12808</v>
      </c>
      <c r="C333" s="8" t="str">
        <f>IF(OUT!D621="", "", OUT!D621)</f>
        <v>RM</v>
      </c>
      <c r="D333" s="26"/>
      <c r="E333" s="35" t="str">
        <f>IF(OUT!E621="", "", OUT!E621)</f>
        <v>51 CELL</v>
      </c>
      <c r="F333" s="23" t="str">
        <f>IF(OUT!AE621="NEW", "✷", "")</f>
        <v/>
      </c>
      <c r="G333" t="str">
        <f>IF(OUT!B621="", "", OUT!B621)</f>
        <v>CALENDULA POWER DAISY MANGO</v>
      </c>
      <c r="H333" s="20">
        <f>IF(AND($K$3=1,$K$4="N"),P333,IF(AND($K$3=2,$K$4="N"),R333,IF(AND($K$3=3,$K$4="N"),T333,IF(AND($K$3=4,$K$4="N"),V333,IF(AND($K$3=5,$K$4="N"),X333,IF(AND($K$3=1,$K$4="Y"),Z333,IF(AND($K$3=2,$K$4="Y"),AB333,IF(AND($K$3=3,$K$4="Y"),AD333,IF(AND($K$3=4,$K$4="Y"),AF333,IF(AND($K$3=5,$K$4="Y"),AH333,"FALSE"))))))))))</f>
        <v>1.01</v>
      </c>
      <c r="I333" s="21">
        <f>IF(AND($K$3=1,$K$4="N"),Q333,IF(AND($K$3=2,$K$4="N"),S333,IF(AND($K$3=3,$K$4="N"),U333,IF(AND($K$3=4,$K$4="N"),W333,IF(AND($K$3=5,$K$4="N"),Y333,IF(AND($K$3=1,$K$4="Y"),AA333,IF(AND($K$3=2,$K$4="Y"),AC333,IF(AND($K$3=3,$K$4="Y"),AE333,IF(AND($K$3=4,$K$4="Y"),AG333,IF(AND($K$3=5,$K$4="Y"),AI333,"FALSE"))))))))))</f>
        <v>51.51</v>
      </c>
      <c r="J333" s="35" t="str">
        <f>IF(OUT!F621="", "", OUT!F621)</f>
        <v>STRIP TRAY</v>
      </c>
      <c r="K333" s="8">
        <f>IF(OUT!P621="", "", OUT!P621)</f>
        <v>51</v>
      </c>
      <c r="L333" s="8" t="str">
        <f>IF(OUT!AE621="", "", OUT!AE621)</f>
        <v/>
      </c>
      <c r="M333" s="8" t="str">
        <f>IF(OUT!AG621="", "", OUT!AG621)</f>
        <v>PAT</v>
      </c>
      <c r="N333" s="8" t="str">
        <f>IF(OUT!AQ621="", "", OUT!AQ621)</f>
        <v/>
      </c>
      <c r="O333" s="8" t="str">
        <f>IF(OUT!BO621="", "", OUT!BO621)</f>
        <v>T7</v>
      </c>
      <c r="P333" s="9">
        <f>IF(OUT!N621="", "", OUT!N621)</f>
        <v>1.01</v>
      </c>
      <c r="Q333" s="10">
        <f>IF(OUT!O621="", "", OUT!O621)</f>
        <v>51.51</v>
      </c>
      <c r="R333" s="9">
        <f>IF(PPG!H621="", "", PPG!H621)</f>
        <v>0.93200000000000005</v>
      </c>
      <c r="S333" s="10">
        <f>IF(PPG!I621="", "", PPG!I621)</f>
        <v>47.53</v>
      </c>
      <c r="T333" s="9">
        <f>IF(PPG!J621="", "", PPG!J621)</f>
        <v>0.88500000000000001</v>
      </c>
      <c r="U333" s="10">
        <f>IF(PPG!K621="", "", PPG!K621)</f>
        <v>45.13</v>
      </c>
      <c r="V333" s="9">
        <f>IF(PPG!L621="", "", PPG!L621)</f>
        <v>0.84</v>
      </c>
      <c r="W333" s="10">
        <f>IF(PPG!M621="", "", PPG!M621)</f>
        <v>42.84</v>
      </c>
      <c r="X333" s="9">
        <f>IF(PPG!N621="", "", PPG!N621)</f>
        <v>0.79900000000000004</v>
      </c>
      <c r="Y333" s="10">
        <f>IF(PPG!O621="", "", PPG!O621)</f>
        <v>40.74</v>
      </c>
      <c r="Z333" s="9">
        <f>IF(PPG!Q621="", "", PPG!Q621)</f>
        <v>0.95599999999999996</v>
      </c>
      <c r="AA333" s="10">
        <f>IF(PPG!R621="", "", PPG!R621)</f>
        <v>48.75</v>
      </c>
      <c r="AB333" s="9">
        <f>IF(PPG!S621="", "", PPG!S621)</f>
        <v>0.93200000000000005</v>
      </c>
      <c r="AC333" s="10">
        <f>IF(PPG!T621="", "", PPG!T621)</f>
        <v>47.53</v>
      </c>
      <c r="AD333" s="9">
        <f>IF(PPG!U621="", "", PPG!U621)</f>
        <v>0.88500000000000001</v>
      </c>
      <c r="AE333" s="10">
        <f>IF(PPG!V621="", "", PPG!V621)</f>
        <v>45.13</v>
      </c>
      <c r="AF333" s="9">
        <f>IF(PPG!W621="", "", PPG!W621)</f>
        <v>0.84</v>
      </c>
      <c r="AG333" s="10">
        <f>IF(PPG!X621="", "", PPG!X621)</f>
        <v>42.84</v>
      </c>
      <c r="AH333" s="9">
        <f>IF(PPG!Y621="", "", PPG!Y621)</f>
        <v>0.79900000000000004</v>
      </c>
      <c r="AI333" s="10">
        <f>IF(PPG!Z621="", "", PPG!Z621)</f>
        <v>40.74</v>
      </c>
      <c r="AJ333" s="31" t="str">
        <f>IF(D333&lt;&gt;"",D333*I333, "0.00")</f>
        <v>0.00</v>
      </c>
      <c r="AK333" s="8" t="str">
        <f>IF(D333&lt;&gt;"",D333, "0")</f>
        <v>0</v>
      </c>
      <c r="AL333" s="8" t="str">
        <f>IF(D333&lt;&gt;"",D333*K333, "0")</f>
        <v>0</v>
      </c>
    </row>
    <row r="334" spans="1:38">
      <c r="A334" s="8">
        <f>IF(OUT!C652="", "", OUT!C652)</f>
        <v>727</v>
      </c>
      <c r="B334" s="19">
        <f>IF(OUT!A652="", "", OUT!A652)</f>
        <v>12892</v>
      </c>
      <c r="C334" s="8" t="str">
        <f>IF(OUT!D652="", "", OUT!D652)</f>
        <v>RM</v>
      </c>
      <c r="D334" s="26"/>
      <c r="E334" s="35" t="str">
        <f>IF(OUT!E652="", "", OUT!E652)</f>
        <v>51 CELL</v>
      </c>
      <c r="F334" s="23" t="str">
        <f>IF(OUT!AE652="NEW", "✷", "")</f>
        <v/>
      </c>
      <c r="G334" t="str">
        <f>IF(OUT!B652="", "", OUT!B652)</f>
        <v>CALENDULA POWER DAISY SUNNY</v>
      </c>
      <c r="H334" s="20">
        <f>IF(AND($K$3=1,$K$4="N"),P334,IF(AND($K$3=2,$K$4="N"),R334,IF(AND($K$3=3,$K$4="N"),T334,IF(AND($K$3=4,$K$4="N"),V334,IF(AND($K$3=5,$K$4="N"),X334,IF(AND($K$3=1,$K$4="Y"),Z334,IF(AND($K$3=2,$K$4="Y"),AB334,IF(AND($K$3=3,$K$4="Y"),AD334,IF(AND($K$3=4,$K$4="Y"),AF334,IF(AND($K$3=5,$K$4="Y"),AH334,"FALSE"))))))))))</f>
        <v>1.01</v>
      </c>
      <c r="I334" s="21">
        <f>IF(AND($K$3=1,$K$4="N"),Q334,IF(AND($K$3=2,$K$4="N"),S334,IF(AND($K$3=3,$K$4="N"),U334,IF(AND($K$3=4,$K$4="N"),W334,IF(AND($K$3=5,$K$4="N"),Y334,IF(AND($K$3=1,$K$4="Y"),AA334,IF(AND($K$3=2,$K$4="Y"),AC334,IF(AND($K$3=3,$K$4="Y"),AE334,IF(AND($K$3=4,$K$4="Y"),AG334,IF(AND($K$3=5,$K$4="Y"),AI334,"FALSE"))))))))))</f>
        <v>51.51</v>
      </c>
      <c r="J334" s="35" t="str">
        <f>IF(OUT!F652="", "", OUT!F652)</f>
        <v>STRIP TRAY</v>
      </c>
      <c r="K334" s="8">
        <f>IF(OUT!P652="", "", OUT!P652)</f>
        <v>51</v>
      </c>
      <c r="L334" s="8" t="str">
        <f>IF(OUT!AE652="", "", OUT!AE652)</f>
        <v/>
      </c>
      <c r="M334" s="8" t="str">
        <f>IF(OUT!AG652="", "", OUT!AG652)</f>
        <v/>
      </c>
      <c r="N334" s="8" t="str">
        <f>IF(OUT!AQ652="", "", OUT!AQ652)</f>
        <v/>
      </c>
      <c r="O334" s="8" t="str">
        <f>IF(OUT!BO652="", "", OUT!BO652)</f>
        <v>T7</v>
      </c>
      <c r="P334" s="9">
        <f>IF(OUT!N652="", "", OUT!N652)</f>
        <v>1.01</v>
      </c>
      <c r="Q334" s="10">
        <f>IF(OUT!O652="", "", OUT!O652)</f>
        <v>51.51</v>
      </c>
      <c r="R334" s="9">
        <f>IF(PPG!H652="", "", PPG!H652)</f>
        <v>0.93200000000000005</v>
      </c>
      <c r="S334" s="10">
        <f>IF(PPG!I652="", "", PPG!I652)</f>
        <v>47.53</v>
      </c>
      <c r="T334" s="9">
        <f>IF(PPG!J652="", "", PPG!J652)</f>
        <v>0.88500000000000001</v>
      </c>
      <c r="U334" s="10">
        <f>IF(PPG!K652="", "", PPG!K652)</f>
        <v>45.13</v>
      </c>
      <c r="V334" s="9">
        <f>IF(PPG!L652="", "", PPG!L652)</f>
        <v>0.84</v>
      </c>
      <c r="W334" s="10">
        <f>IF(PPG!M652="", "", PPG!M652)</f>
        <v>42.84</v>
      </c>
      <c r="X334" s="9">
        <f>IF(PPG!N652="", "", PPG!N652)</f>
        <v>0.79900000000000004</v>
      </c>
      <c r="Y334" s="10">
        <f>IF(PPG!O652="", "", PPG!O652)</f>
        <v>40.74</v>
      </c>
      <c r="Z334" s="9">
        <f>IF(PPG!Q652="", "", PPG!Q652)</f>
        <v>0.95599999999999996</v>
      </c>
      <c r="AA334" s="10">
        <f>IF(PPG!R652="", "", PPG!R652)</f>
        <v>48.75</v>
      </c>
      <c r="AB334" s="9">
        <f>IF(PPG!S652="", "", PPG!S652)</f>
        <v>0.93200000000000005</v>
      </c>
      <c r="AC334" s="10">
        <f>IF(PPG!T652="", "", PPG!T652)</f>
        <v>47.53</v>
      </c>
      <c r="AD334" s="9">
        <f>IF(PPG!U652="", "", PPG!U652)</f>
        <v>0.88500000000000001</v>
      </c>
      <c r="AE334" s="10">
        <f>IF(PPG!V652="", "", PPG!V652)</f>
        <v>45.13</v>
      </c>
      <c r="AF334" s="9">
        <f>IF(PPG!W652="", "", PPG!W652)</f>
        <v>0.84</v>
      </c>
      <c r="AG334" s="10">
        <f>IF(PPG!X652="", "", PPG!X652)</f>
        <v>42.84</v>
      </c>
      <c r="AH334" s="9">
        <f>IF(PPG!Y652="", "", PPG!Y652)</f>
        <v>0.79900000000000004</v>
      </c>
      <c r="AI334" s="10">
        <f>IF(PPG!Z652="", "", PPG!Z652)</f>
        <v>40.74</v>
      </c>
      <c r="AJ334" s="31" t="str">
        <f>IF(D334&lt;&gt;"",D334*I334, "0.00")</f>
        <v>0.00</v>
      </c>
      <c r="AK334" s="8" t="str">
        <f>IF(D334&lt;&gt;"",D334, "0")</f>
        <v>0</v>
      </c>
      <c r="AL334" s="8" t="str">
        <f>IF(D334&lt;&gt;"",D334*K334, "0")</f>
        <v>0</v>
      </c>
    </row>
    <row r="335" spans="1:38">
      <c r="A335" s="8">
        <f>IF(OUT!C2336="", "", OUT!C2336)</f>
        <v>727</v>
      </c>
      <c r="B335" s="19">
        <f>IF(OUT!A2336="", "", OUT!A2336)</f>
        <v>91393</v>
      </c>
      <c r="C335" s="8" t="str">
        <f>IF(OUT!D2336="", "", OUT!D2336)</f>
        <v>RM</v>
      </c>
      <c r="D335" s="26"/>
      <c r="E335" s="35" t="str">
        <f>IF(OUT!E2336="", "", OUT!E2336)</f>
        <v>51 CELL</v>
      </c>
      <c r="F335" s="23" t="str">
        <f>IF(OUT!AE2336="NEW", "✷", "")</f>
        <v/>
      </c>
      <c r="G335" t="str">
        <f>IF(OUT!B2336="", "", OUT!B2336)</f>
        <v>CALENDULA POWER DAISY TANGO</v>
      </c>
      <c r="H335" s="20">
        <f>IF(AND($K$3=1,$K$4="N"),P335,IF(AND($K$3=2,$K$4="N"),R335,IF(AND($K$3=3,$K$4="N"),T335,IF(AND($K$3=4,$K$4="N"),V335,IF(AND($K$3=5,$K$4="N"),X335,IF(AND($K$3=1,$K$4="Y"),Z335,IF(AND($K$3=2,$K$4="Y"),AB335,IF(AND($K$3=3,$K$4="Y"),AD335,IF(AND($K$3=4,$K$4="Y"),AF335,IF(AND($K$3=5,$K$4="Y"),AH335,"FALSE"))))))))))</f>
        <v>1.01</v>
      </c>
      <c r="I335" s="21">
        <f>IF(AND($K$3=1,$K$4="N"),Q335,IF(AND($K$3=2,$K$4="N"),S335,IF(AND($K$3=3,$K$4="N"),U335,IF(AND($K$3=4,$K$4="N"),W335,IF(AND($K$3=5,$K$4="N"),Y335,IF(AND($K$3=1,$K$4="Y"),AA335,IF(AND($K$3=2,$K$4="Y"),AC335,IF(AND($K$3=3,$K$4="Y"),AE335,IF(AND($K$3=4,$K$4="Y"),AG335,IF(AND($K$3=5,$K$4="Y"),AI335,"FALSE"))))))))))</f>
        <v>51.51</v>
      </c>
      <c r="J335" s="35" t="str">
        <f>IF(OUT!F2336="", "", OUT!F2336)</f>
        <v>STRIP TRAY</v>
      </c>
      <c r="K335" s="8">
        <f>IF(OUT!P2336="", "", OUT!P2336)</f>
        <v>51</v>
      </c>
      <c r="L335" s="8" t="str">
        <f>IF(OUT!AE2336="", "", OUT!AE2336)</f>
        <v/>
      </c>
      <c r="M335" s="8" t="str">
        <f>IF(OUT!AG2336="", "", OUT!AG2336)</f>
        <v/>
      </c>
      <c r="N335" s="8" t="str">
        <f>IF(OUT!AQ2336="", "", OUT!AQ2336)</f>
        <v/>
      </c>
      <c r="O335" s="8" t="str">
        <f>IF(OUT!BO2336="", "", OUT!BO2336)</f>
        <v>T7</v>
      </c>
      <c r="P335" s="9">
        <f>IF(OUT!N2336="", "", OUT!N2336)</f>
        <v>1.01</v>
      </c>
      <c r="Q335" s="10">
        <f>IF(OUT!O2336="", "", OUT!O2336)</f>
        <v>51.51</v>
      </c>
      <c r="R335" s="9">
        <f>IF(PPG!H2336="", "", PPG!H2336)</f>
        <v>0.93200000000000005</v>
      </c>
      <c r="S335" s="10">
        <f>IF(PPG!I2336="", "", PPG!I2336)</f>
        <v>47.53</v>
      </c>
      <c r="T335" s="9">
        <f>IF(PPG!J2336="", "", PPG!J2336)</f>
        <v>0.88500000000000001</v>
      </c>
      <c r="U335" s="10">
        <f>IF(PPG!K2336="", "", PPG!K2336)</f>
        <v>45.13</v>
      </c>
      <c r="V335" s="9">
        <f>IF(PPG!L2336="", "", PPG!L2336)</f>
        <v>0.84</v>
      </c>
      <c r="W335" s="10">
        <f>IF(PPG!M2336="", "", PPG!M2336)</f>
        <v>42.84</v>
      </c>
      <c r="X335" s="9">
        <f>IF(PPG!N2336="", "", PPG!N2336)</f>
        <v>0.79900000000000004</v>
      </c>
      <c r="Y335" s="10">
        <f>IF(PPG!O2336="", "", PPG!O2336)</f>
        <v>40.74</v>
      </c>
      <c r="Z335" s="9">
        <f>IF(PPG!Q2336="", "", PPG!Q2336)</f>
        <v>0.95599999999999996</v>
      </c>
      <c r="AA335" s="10">
        <f>IF(PPG!R2336="", "", PPG!R2336)</f>
        <v>48.75</v>
      </c>
      <c r="AB335" s="9">
        <f>IF(PPG!S2336="", "", PPG!S2336)</f>
        <v>0.93200000000000005</v>
      </c>
      <c r="AC335" s="10">
        <f>IF(PPG!T2336="", "", PPG!T2336)</f>
        <v>47.53</v>
      </c>
      <c r="AD335" s="9">
        <f>IF(PPG!U2336="", "", PPG!U2336)</f>
        <v>0.88500000000000001</v>
      </c>
      <c r="AE335" s="10">
        <f>IF(PPG!V2336="", "", PPG!V2336)</f>
        <v>45.13</v>
      </c>
      <c r="AF335" s="9">
        <f>IF(PPG!W2336="", "", PPG!W2336)</f>
        <v>0.84</v>
      </c>
      <c r="AG335" s="10">
        <f>IF(PPG!X2336="", "", PPG!X2336)</f>
        <v>42.84</v>
      </c>
      <c r="AH335" s="9">
        <f>IF(PPG!Y2336="", "", PPG!Y2336)</f>
        <v>0.79900000000000004</v>
      </c>
      <c r="AI335" s="10">
        <f>IF(PPG!Z2336="", "", PPG!Z2336)</f>
        <v>40.74</v>
      </c>
      <c r="AJ335" s="31" t="str">
        <f>IF(D335&lt;&gt;"",D335*I335, "0.00")</f>
        <v>0.00</v>
      </c>
      <c r="AK335" s="8" t="str">
        <f>IF(D335&lt;&gt;"",D335, "0")</f>
        <v>0</v>
      </c>
      <c r="AL335" s="8" t="str">
        <f>IF(D335&lt;&gt;"",D335*K335, "0")</f>
        <v>0</v>
      </c>
    </row>
    <row r="336" spans="1:38">
      <c r="A336" s="8">
        <f>IF(OUT!C736="", "", OUT!C736)</f>
        <v>727</v>
      </c>
      <c r="B336" s="19">
        <f>IF(OUT!A736="", "", OUT!A736)</f>
        <v>13677</v>
      </c>
      <c r="C336" s="8" t="str">
        <f>IF(OUT!D736="", "", OUT!D736)</f>
        <v>RM</v>
      </c>
      <c r="D336" s="26"/>
      <c r="E336" s="35" t="str">
        <f>IF(OUT!E736="", "", OUT!E736)</f>
        <v>51 CELL</v>
      </c>
      <c r="F336" s="23" t="str">
        <f>IF(OUT!AE736="NEW", "✷", "")</f>
        <v>✷</v>
      </c>
      <c r="G336" t="str">
        <f>IF(OUT!B736="", "", OUT!B736)</f>
        <v>CALIBRACHOA CALIBABY BLUE</v>
      </c>
      <c r="H336" s="20">
        <f>IF(AND($K$3=1,$K$4="N"),P336,IF(AND($K$3=2,$K$4="N"),R336,IF(AND($K$3=3,$K$4="N"),T336,IF(AND($K$3=4,$K$4="N"),V336,IF(AND($K$3=5,$K$4="N"),X336,IF(AND($K$3=1,$K$4="Y"),Z336,IF(AND($K$3=2,$K$4="Y"),AB336,IF(AND($K$3=3,$K$4="Y"),AD336,IF(AND($K$3=4,$K$4="Y"),AF336,IF(AND($K$3=5,$K$4="Y"),AH336,"FALSE"))))))))))</f>
        <v>1.165</v>
      </c>
      <c r="I336" s="21">
        <f>IF(AND($K$3=1,$K$4="N"),Q336,IF(AND($K$3=2,$K$4="N"),S336,IF(AND($K$3=3,$K$4="N"),U336,IF(AND($K$3=4,$K$4="N"),W336,IF(AND($K$3=5,$K$4="N"),Y336,IF(AND($K$3=1,$K$4="Y"),AA336,IF(AND($K$3=2,$K$4="Y"),AC336,IF(AND($K$3=3,$K$4="Y"),AE336,IF(AND($K$3=4,$K$4="Y"),AG336,IF(AND($K$3=5,$K$4="Y"),AI336,"FALSE"))))))))))</f>
        <v>59.41</v>
      </c>
      <c r="J336" s="35" t="str">
        <f>IF(OUT!F736="", "", OUT!F736)</f>
        <v>STRIP TRAY</v>
      </c>
      <c r="K336" s="8">
        <f>IF(OUT!P736="", "", OUT!P736)</f>
        <v>51</v>
      </c>
      <c r="L336" s="8" t="str">
        <f>IF(OUT!AE736="", "", OUT!AE736)</f>
        <v>NEW</v>
      </c>
      <c r="M336" s="8" t="str">
        <f>IF(OUT!AG736="", "", OUT!AG736)</f>
        <v>PAT</v>
      </c>
      <c r="N336" s="8" t="str">
        <f>IF(OUT!AQ736="", "", OUT!AQ736)</f>
        <v/>
      </c>
      <c r="O336" s="8" t="str">
        <f>IF(OUT!BO736="", "", OUT!BO736)</f>
        <v>T7</v>
      </c>
      <c r="P336" s="9">
        <f>IF(OUT!N736="", "", OUT!N736)</f>
        <v>1.165</v>
      </c>
      <c r="Q336" s="10">
        <f>IF(OUT!O736="", "", OUT!O736)</f>
        <v>59.41</v>
      </c>
      <c r="R336" s="9">
        <f>IF(PPG!H736="", "", PPG!H736)</f>
        <v>1.075</v>
      </c>
      <c r="S336" s="10">
        <f>IF(PPG!I736="", "", PPG!I736)</f>
        <v>54.82</v>
      </c>
      <c r="T336" s="9">
        <f>IF(PPG!J736="", "", PPG!J736)</f>
        <v>1.02</v>
      </c>
      <c r="U336" s="10">
        <f>IF(PPG!K736="", "", PPG!K736)</f>
        <v>52.02</v>
      </c>
      <c r="V336" s="9">
        <f>IF(PPG!L736="", "", PPG!L736)</f>
        <v>0.97</v>
      </c>
      <c r="W336" s="10">
        <f>IF(PPG!M736="", "", PPG!M736)</f>
        <v>49.47</v>
      </c>
      <c r="X336" s="9">
        <f>IF(PPG!N736="", "", PPG!N736)</f>
        <v>0.92200000000000004</v>
      </c>
      <c r="Y336" s="10">
        <f>IF(PPG!O736="", "", PPG!O736)</f>
        <v>47.02</v>
      </c>
      <c r="Z336" s="9">
        <f>IF(PPG!Q736="", "", PPG!Q736)</f>
        <v>1.1020000000000001</v>
      </c>
      <c r="AA336" s="10">
        <f>IF(PPG!R736="", "", PPG!R736)</f>
        <v>56.2</v>
      </c>
      <c r="AB336" s="9">
        <f>IF(PPG!S736="", "", PPG!S736)</f>
        <v>1.075</v>
      </c>
      <c r="AC336" s="10">
        <f>IF(PPG!T736="", "", PPG!T736)</f>
        <v>54.82</v>
      </c>
      <c r="AD336" s="9">
        <f>IF(PPG!U736="", "", PPG!U736)</f>
        <v>1.02</v>
      </c>
      <c r="AE336" s="10">
        <f>IF(PPG!V736="", "", PPG!V736)</f>
        <v>52.02</v>
      </c>
      <c r="AF336" s="9">
        <f>IF(PPG!W736="", "", PPG!W736)</f>
        <v>0.97</v>
      </c>
      <c r="AG336" s="10">
        <f>IF(PPG!X736="", "", PPG!X736)</f>
        <v>49.47</v>
      </c>
      <c r="AH336" s="9">
        <f>IF(PPG!Y736="", "", PPG!Y736)</f>
        <v>0.92200000000000004</v>
      </c>
      <c r="AI336" s="10">
        <f>IF(PPG!Z736="", "", PPG!Z736)</f>
        <v>47.02</v>
      </c>
      <c r="AJ336" s="31" t="str">
        <f>IF(D336&lt;&gt;"",D336*I336, "0.00")</f>
        <v>0.00</v>
      </c>
      <c r="AK336" s="8" t="str">
        <f>IF(D336&lt;&gt;"",D336, "0")</f>
        <v>0</v>
      </c>
      <c r="AL336" s="8" t="str">
        <f>IF(D336&lt;&gt;"",D336*K336, "0")</f>
        <v>0</v>
      </c>
    </row>
    <row r="337" spans="1:38">
      <c r="A337" s="8">
        <f>IF(OUT!C737="", "", OUT!C737)</f>
        <v>727</v>
      </c>
      <c r="B337" s="19">
        <f>IF(OUT!A737="", "", OUT!A737)</f>
        <v>13678</v>
      </c>
      <c r="C337" s="8" t="str">
        <f>IF(OUT!D737="", "", OUT!D737)</f>
        <v>RM</v>
      </c>
      <c r="D337" s="26"/>
      <c r="E337" s="35" t="str">
        <f>IF(OUT!E737="", "", OUT!E737)</f>
        <v>51 CELL</v>
      </c>
      <c r="F337" s="23" t="str">
        <f>IF(OUT!AE737="NEW", "✷", "")</f>
        <v>✷</v>
      </c>
      <c r="G337" t="str">
        <f>IF(OUT!B737="", "", OUT!B737)</f>
        <v>CALIBRACHOA CALIBABY PINK SQUISH (Was Caliloco)</v>
      </c>
      <c r="H337" s="20">
        <f>IF(AND($K$3=1,$K$4="N"),P337,IF(AND($K$3=2,$K$4="N"),R337,IF(AND($K$3=3,$K$4="N"),T337,IF(AND($K$3=4,$K$4="N"),V337,IF(AND($K$3=5,$K$4="N"),X337,IF(AND($K$3=1,$K$4="Y"),Z337,IF(AND($K$3=2,$K$4="Y"),AB337,IF(AND($K$3=3,$K$4="Y"),AD337,IF(AND($K$3=4,$K$4="Y"),AF337,IF(AND($K$3=5,$K$4="Y"),AH337,"FALSE"))))))))))</f>
        <v>1.165</v>
      </c>
      <c r="I337" s="21">
        <f>IF(AND($K$3=1,$K$4="N"),Q337,IF(AND($K$3=2,$K$4="N"),S337,IF(AND($K$3=3,$K$4="N"),U337,IF(AND($K$3=4,$K$4="N"),W337,IF(AND($K$3=5,$K$4="N"),Y337,IF(AND($K$3=1,$K$4="Y"),AA337,IF(AND($K$3=2,$K$4="Y"),AC337,IF(AND($K$3=3,$K$4="Y"),AE337,IF(AND($K$3=4,$K$4="Y"),AG337,IF(AND($K$3=5,$K$4="Y"),AI337,"FALSE"))))))))))</f>
        <v>59.41</v>
      </c>
      <c r="J337" s="35" t="str">
        <f>IF(OUT!F737="", "", OUT!F737)</f>
        <v>STRIP TRAY</v>
      </c>
      <c r="K337" s="8">
        <f>IF(OUT!P737="", "", OUT!P737)</f>
        <v>51</v>
      </c>
      <c r="L337" s="8" t="str">
        <f>IF(OUT!AE737="", "", OUT!AE737)</f>
        <v>NEW</v>
      </c>
      <c r="M337" s="8" t="str">
        <f>IF(OUT!AG737="", "", OUT!AG737)</f>
        <v>PAT</v>
      </c>
      <c r="N337" s="8" t="str">
        <f>IF(OUT!AQ737="", "", OUT!AQ737)</f>
        <v/>
      </c>
      <c r="O337" s="8" t="str">
        <f>IF(OUT!BO737="", "", OUT!BO737)</f>
        <v>T7</v>
      </c>
      <c r="P337" s="9">
        <f>IF(OUT!N737="", "", OUT!N737)</f>
        <v>1.165</v>
      </c>
      <c r="Q337" s="10">
        <f>IF(OUT!O737="", "", OUT!O737)</f>
        <v>59.41</v>
      </c>
      <c r="R337" s="9">
        <f>IF(PPG!H737="", "", PPG!H737)</f>
        <v>1.075</v>
      </c>
      <c r="S337" s="10">
        <f>IF(PPG!I737="", "", PPG!I737)</f>
        <v>54.82</v>
      </c>
      <c r="T337" s="9">
        <f>IF(PPG!J737="", "", PPG!J737)</f>
        <v>1.02</v>
      </c>
      <c r="U337" s="10">
        <f>IF(PPG!K737="", "", PPG!K737)</f>
        <v>52.02</v>
      </c>
      <c r="V337" s="9">
        <f>IF(PPG!L737="", "", PPG!L737)</f>
        <v>0.97</v>
      </c>
      <c r="W337" s="10">
        <f>IF(PPG!M737="", "", PPG!M737)</f>
        <v>49.47</v>
      </c>
      <c r="X337" s="9">
        <f>IF(PPG!N737="", "", PPG!N737)</f>
        <v>0.92200000000000004</v>
      </c>
      <c r="Y337" s="10">
        <f>IF(PPG!O737="", "", PPG!O737)</f>
        <v>47.02</v>
      </c>
      <c r="Z337" s="9">
        <f>IF(PPG!Q737="", "", PPG!Q737)</f>
        <v>1.1020000000000001</v>
      </c>
      <c r="AA337" s="10">
        <f>IF(PPG!R737="", "", PPG!R737)</f>
        <v>56.2</v>
      </c>
      <c r="AB337" s="9">
        <f>IF(PPG!S737="", "", PPG!S737)</f>
        <v>1.075</v>
      </c>
      <c r="AC337" s="10">
        <f>IF(PPG!T737="", "", PPG!T737)</f>
        <v>54.82</v>
      </c>
      <c r="AD337" s="9">
        <f>IF(PPG!U737="", "", PPG!U737)</f>
        <v>1.02</v>
      </c>
      <c r="AE337" s="10">
        <f>IF(PPG!V737="", "", PPG!V737)</f>
        <v>52.02</v>
      </c>
      <c r="AF337" s="9">
        <f>IF(PPG!W737="", "", PPG!W737)</f>
        <v>0.97</v>
      </c>
      <c r="AG337" s="10">
        <f>IF(PPG!X737="", "", PPG!X737)</f>
        <v>49.47</v>
      </c>
      <c r="AH337" s="9">
        <f>IF(PPG!Y737="", "", PPG!Y737)</f>
        <v>0.92200000000000004</v>
      </c>
      <c r="AI337" s="10">
        <f>IF(PPG!Z737="", "", PPG!Z737)</f>
        <v>47.02</v>
      </c>
      <c r="AJ337" s="31" t="str">
        <f>IF(D337&lt;&gt;"",D337*I337, "0.00")</f>
        <v>0.00</v>
      </c>
      <c r="AK337" s="8" t="str">
        <f>IF(D337&lt;&gt;"",D337, "0")</f>
        <v>0</v>
      </c>
      <c r="AL337" s="8" t="str">
        <f>IF(D337&lt;&gt;"",D337*K337, "0")</f>
        <v>0</v>
      </c>
    </row>
    <row r="338" spans="1:38">
      <c r="A338" s="8">
        <f>IF(OUT!C738="", "", OUT!C738)</f>
        <v>727</v>
      </c>
      <c r="B338" s="19">
        <f>IF(OUT!A738="", "", OUT!A738)</f>
        <v>13679</v>
      </c>
      <c r="C338" s="8" t="str">
        <f>IF(OUT!D738="", "", OUT!D738)</f>
        <v>RM</v>
      </c>
      <c r="D338" s="26"/>
      <c r="E338" s="35" t="str">
        <f>IF(OUT!E738="", "", OUT!E738)</f>
        <v>51 CELL</v>
      </c>
      <c r="F338" s="23" t="str">
        <f>IF(OUT!AE738="NEW", "✷", "")</f>
        <v>✷</v>
      </c>
      <c r="G338" t="str">
        <f>IF(OUT!B738="", "", OUT!B738)</f>
        <v>CALIBRACHOA CALIBABY RED</v>
      </c>
      <c r="H338" s="20">
        <f>IF(AND($K$3=1,$K$4="N"),P338,IF(AND($K$3=2,$K$4="N"),R338,IF(AND($K$3=3,$K$4="N"),T338,IF(AND($K$3=4,$K$4="N"),V338,IF(AND($K$3=5,$K$4="N"),X338,IF(AND($K$3=1,$K$4="Y"),Z338,IF(AND($K$3=2,$K$4="Y"),AB338,IF(AND($K$3=3,$K$4="Y"),AD338,IF(AND($K$3=4,$K$4="Y"),AF338,IF(AND($K$3=5,$K$4="Y"),AH338,"FALSE"))))))))))</f>
        <v>1.165</v>
      </c>
      <c r="I338" s="21">
        <f>IF(AND($K$3=1,$K$4="N"),Q338,IF(AND($K$3=2,$K$4="N"),S338,IF(AND($K$3=3,$K$4="N"),U338,IF(AND($K$3=4,$K$4="N"),W338,IF(AND($K$3=5,$K$4="N"),Y338,IF(AND($K$3=1,$K$4="Y"),AA338,IF(AND($K$3=2,$K$4="Y"),AC338,IF(AND($K$3=3,$K$4="Y"),AE338,IF(AND($K$3=4,$K$4="Y"),AG338,IF(AND($K$3=5,$K$4="Y"),AI338,"FALSE"))))))))))</f>
        <v>59.41</v>
      </c>
      <c r="J338" s="35" t="str">
        <f>IF(OUT!F738="", "", OUT!F738)</f>
        <v>STRIP TRAY</v>
      </c>
      <c r="K338" s="8">
        <f>IF(OUT!P738="", "", OUT!P738)</f>
        <v>51</v>
      </c>
      <c r="L338" s="8" t="str">
        <f>IF(OUT!AE738="", "", OUT!AE738)</f>
        <v>NEW</v>
      </c>
      <c r="M338" s="8" t="str">
        <f>IF(OUT!AG738="", "", OUT!AG738)</f>
        <v>PAT</v>
      </c>
      <c r="N338" s="8" t="str">
        <f>IF(OUT!AQ738="", "", OUT!AQ738)</f>
        <v/>
      </c>
      <c r="O338" s="8" t="str">
        <f>IF(OUT!BO738="", "", OUT!BO738)</f>
        <v>T7</v>
      </c>
      <c r="P338" s="9">
        <f>IF(OUT!N738="", "", OUT!N738)</f>
        <v>1.165</v>
      </c>
      <c r="Q338" s="10">
        <f>IF(OUT!O738="", "", OUT!O738)</f>
        <v>59.41</v>
      </c>
      <c r="R338" s="9">
        <f>IF(PPG!H738="", "", PPG!H738)</f>
        <v>1.075</v>
      </c>
      <c r="S338" s="10">
        <f>IF(PPG!I738="", "", PPG!I738)</f>
        <v>54.82</v>
      </c>
      <c r="T338" s="9">
        <f>IF(PPG!J738="", "", PPG!J738)</f>
        <v>1.02</v>
      </c>
      <c r="U338" s="10">
        <f>IF(PPG!K738="", "", PPG!K738)</f>
        <v>52.02</v>
      </c>
      <c r="V338" s="9">
        <f>IF(PPG!L738="", "", PPG!L738)</f>
        <v>0.97</v>
      </c>
      <c r="W338" s="10">
        <f>IF(PPG!M738="", "", PPG!M738)</f>
        <v>49.47</v>
      </c>
      <c r="X338" s="9">
        <f>IF(PPG!N738="", "", PPG!N738)</f>
        <v>0.92200000000000004</v>
      </c>
      <c r="Y338" s="10">
        <f>IF(PPG!O738="", "", PPG!O738)</f>
        <v>47.02</v>
      </c>
      <c r="Z338" s="9">
        <f>IF(PPG!Q738="", "", PPG!Q738)</f>
        <v>1.1020000000000001</v>
      </c>
      <c r="AA338" s="10">
        <f>IF(PPG!R738="", "", PPG!R738)</f>
        <v>56.2</v>
      </c>
      <c r="AB338" s="9">
        <f>IF(PPG!S738="", "", PPG!S738)</f>
        <v>1.075</v>
      </c>
      <c r="AC338" s="10">
        <f>IF(PPG!T738="", "", PPG!T738)</f>
        <v>54.82</v>
      </c>
      <c r="AD338" s="9">
        <f>IF(PPG!U738="", "", PPG!U738)</f>
        <v>1.02</v>
      </c>
      <c r="AE338" s="10">
        <f>IF(PPG!V738="", "", PPG!V738)</f>
        <v>52.02</v>
      </c>
      <c r="AF338" s="9">
        <f>IF(PPG!W738="", "", PPG!W738)</f>
        <v>0.97</v>
      </c>
      <c r="AG338" s="10">
        <f>IF(PPG!X738="", "", PPG!X738)</f>
        <v>49.47</v>
      </c>
      <c r="AH338" s="9">
        <f>IF(PPG!Y738="", "", PPG!Y738)</f>
        <v>0.92200000000000004</v>
      </c>
      <c r="AI338" s="10">
        <f>IF(PPG!Z738="", "", PPG!Z738)</f>
        <v>47.02</v>
      </c>
      <c r="AJ338" s="31" t="str">
        <f>IF(D338&lt;&gt;"",D338*I338, "0.00")</f>
        <v>0.00</v>
      </c>
      <c r="AK338" s="8" t="str">
        <f>IF(D338&lt;&gt;"",D338, "0")</f>
        <v>0</v>
      </c>
      <c r="AL338" s="8" t="str">
        <f>IF(D338&lt;&gt;"",D338*K338, "0")</f>
        <v>0</v>
      </c>
    </row>
    <row r="339" spans="1:38">
      <c r="A339" s="8">
        <f>IF(OUT!C739="", "", OUT!C739)</f>
        <v>727</v>
      </c>
      <c r="B339" s="19">
        <f>IF(OUT!A739="", "", OUT!A739)</f>
        <v>13681</v>
      </c>
      <c r="C339" s="8" t="str">
        <f>IF(OUT!D739="", "", OUT!D739)</f>
        <v>RM</v>
      </c>
      <c r="D339" s="26"/>
      <c r="E339" s="35" t="str">
        <f>IF(OUT!E739="", "", OUT!E739)</f>
        <v>51 CELL</v>
      </c>
      <c r="F339" s="23" t="str">
        <f>IF(OUT!AE739="NEW", "✷", "")</f>
        <v>✷</v>
      </c>
      <c r="G339" t="str">
        <f>IF(OUT!B739="", "", OUT!B739)</f>
        <v>CALIBRACHOA CALIBABY SPICY HONEY (Was Caliloco)</v>
      </c>
      <c r="H339" s="20">
        <f>IF(AND($K$3=1,$K$4="N"),P339,IF(AND($K$3=2,$K$4="N"),R339,IF(AND($K$3=3,$K$4="N"),T339,IF(AND($K$3=4,$K$4="N"),V339,IF(AND($K$3=5,$K$4="N"),X339,IF(AND($K$3=1,$K$4="Y"),Z339,IF(AND($K$3=2,$K$4="Y"),AB339,IF(AND($K$3=3,$K$4="Y"),AD339,IF(AND($K$3=4,$K$4="Y"),AF339,IF(AND($K$3=5,$K$4="Y"),AH339,"FALSE"))))))))))</f>
        <v>1.165</v>
      </c>
      <c r="I339" s="21">
        <f>IF(AND($K$3=1,$K$4="N"),Q339,IF(AND($K$3=2,$K$4="N"),S339,IF(AND($K$3=3,$K$4="N"),U339,IF(AND($K$3=4,$K$4="N"),W339,IF(AND($K$3=5,$K$4="N"),Y339,IF(AND($K$3=1,$K$4="Y"),AA339,IF(AND($K$3=2,$K$4="Y"),AC339,IF(AND($K$3=3,$K$4="Y"),AE339,IF(AND($K$3=4,$K$4="Y"),AG339,IF(AND($K$3=5,$K$4="Y"),AI339,"FALSE"))))))))))</f>
        <v>59.41</v>
      </c>
      <c r="J339" s="35" t="str">
        <f>IF(OUT!F739="", "", OUT!F739)</f>
        <v>STRIP TRAY</v>
      </c>
      <c r="K339" s="8">
        <f>IF(OUT!P739="", "", OUT!P739)</f>
        <v>51</v>
      </c>
      <c r="L339" s="8" t="str">
        <f>IF(OUT!AE739="", "", OUT!AE739)</f>
        <v>NEW</v>
      </c>
      <c r="M339" s="8" t="str">
        <f>IF(OUT!AG739="", "", OUT!AG739)</f>
        <v>PAT</v>
      </c>
      <c r="N339" s="8" t="str">
        <f>IF(OUT!AQ739="", "", OUT!AQ739)</f>
        <v/>
      </c>
      <c r="O339" s="8" t="str">
        <f>IF(OUT!BO739="", "", OUT!BO739)</f>
        <v>T7</v>
      </c>
      <c r="P339" s="9">
        <f>IF(OUT!N739="", "", OUT!N739)</f>
        <v>1.165</v>
      </c>
      <c r="Q339" s="10">
        <f>IF(OUT!O739="", "", OUT!O739)</f>
        <v>59.41</v>
      </c>
      <c r="R339" s="9">
        <f>IF(PPG!H739="", "", PPG!H739)</f>
        <v>1.075</v>
      </c>
      <c r="S339" s="10">
        <f>IF(PPG!I739="", "", PPG!I739)</f>
        <v>54.82</v>
      </c>
      <c r="T339" s="9">
        <f>IF(PPG!J739="", "", PPG!J739)</f>
        <v>1.02</v>
      </c>
      <c r="U339" s="10">
        <f>IF(PPG!K739="", "", PPG!K739)</f>
        <v>52.02</v>
      </c>
      <c r="V339" s="9">
        <f>IF(PPG!L739="", "", PPG!L739)</f>
        <v>0.97</v>
      </c>
      <c r="W339" s="10">
        <f>IF(PPG!M739="", "", PPG!M739)</f>
        <v>49.47</v>
      </c>
      <c r="X339" s="9">
        <f>IF(PPG!N739="", "", PPG!N739)</f>
        <v>0.92200000000000004</v>
      </c>
      <c r="Y339" s="10">
        <f>IF(PPG!O739="", "", PPG!O739)</f>
        <v>47.02</v>
      </c>
      <c r="Z339" s="9">
        <f>IF(PPG!Q739="", "", PPG!Q739)</f>
        <v>1.1020000000000001</v>
      </c>
      <c r="AA339" s="10">
        <f>IF(PPG!R739="", "", PPG!R739)</f>
        <v>56.2</v>
      </c>
      <c r="AB339" s="9">
        <f>IF(PPG!S739="", "", PPG!S739)</f>
        <v>1.075</v>
      </c>
      <c r="AC339" s="10">
        <f>IF(PPG!T739="", "", PPG!T739)</f>
        <v>54.82</v>
      </c>
      <c r="AD339" s="9">
        <f>IF(PPG!U739="", "", PPG!U739)</f>
        <v>1.02</v>
      </c>
      <c r="AE339" s="10">
        <f>IF(PPG!V739="", "", PPG!V739)</f>
        <v>52.02</v>
      </c>
      <c r="AF339" s="9">
        <f>IF(PPG!W739="", "", PPG!W739)</f>
        <v>0.97</v>
      </c>
      <c r="AG339" s="10">
        <f>IF(PPG!X739="", "", PPG!X739)</f>
        <v>49.47</v>
      </c>
      <c r="AH339" s="9">
        <f>IF(PPG!Y739="", "", PPG!Y739)</f>
        <v>0.92200000000000004</v>
      </c>
      <c r="AI339" s="10">
        <f>IF(PPG!Z739="", "", PPG!Z739)</f>
        <v>47.02</v>
      </c>
      <c r="AJ339" s="31" t="str">
        <f>IF(D339&lt;&gt;"",D339*I339, "0.00")</f>
        <v>0.00</v>
      </c>
      <c r="AK339" s="8" t="str">
        <f>IF(D339&lt;&gt;"",D339, "0")</f>
        <v>0</v>
      </c>
      <c r="AL339" s="8" t="str">
        <f>IF(D339&lt;&gt;"",D339*K339, "0")</f>
        <v>0</v>
      </c>
    </row>
    <row r="340" spans="1:38">
      <c r="A340" s="8">
        <f>IF(OUT!C740="", "", OUT!C740)</f>
        <v>727</v>
      </c>
      <c r="B340" s="19">
        <f>IF(OUT!A740="", "", OUT!A740)</f>
        <v>13682</v>
      </c>
      <c r="C340" s="8" t="str">
        <f>IF(OUT!D740="", "", OUT!D740)</f>
        <v>RM</v>
      </c>
      <c r="D340" s="26"/>
      <c r="E340" s="35" t="str">
        <f>IF(OUT!E740="", "", OUT!E740)</f>
        <v>51 CELL</v>
      </c>
      <c r="F340" s="23" t="str">
        <f>IF(OUT!AE740="NEW", "✷", "")</f>
        <v>✷</v>
      </c>
      <c r="G340" t="str">
        <f>IF(OUT!B740="", "", OUT!B740)</f>
        <v>CALIBRACHOA CALIBABY STAR CHILD (Was Caliloco)</v>
      </c>
      <c r="H340" s="20">
        <f>IF(AND($K$3=1,$K$4="N"),P340,IF(AND($K$3=2,$K$4="N"),R340,IF(AND($K$3=3,$K$4="N"),T340,IF(AND($K$3=4,$K$4="N"),V340,IF(AND($K$3=5,$K$4="N"),X340,IF(AND($K$3=1,$K$4="Y"),Z340,IF(AND($K$3=2,$K$4="Y"),AB340,IF(AND($K$3=3,$K$4="Y"),AD340,IF(AND($K$3=4,$K$4="Y"),AF340,IF(AND($K$3=5,$K$4="Y"),AH340,"FALSE"))))))))))</f>
        <v>1.165</v>
      </c>
      <c r="I340" s="21">
        <f>IF(AND($K$3=1,$K$4="N"),Q340,IF(AND($K$3=2,$K$4="N"),S340,IF(AND($K$3=3,$K$4="N"),U340,IF(AND($K$3=4,$K$4="N"),W340,IF(AND($K$3=5,$K$4="N"),Y340,IF(AND($K$3=1,$K$4="Y"),AA340,IF(AND($K$3=2,$K$4="Y"),AC340,IF(AND($K$3=3,$K$4="Y"),AE340,IF(AND($K$3=4,$K$4="Y"),AG340,IF(AND($K$3=5,$K$4="Y"),AI340,"FALSE"))))))))))</f>
        <v>59.41</v>
      </c>
      <c r="J340" s="35" t="str">
        <f>IF(OUT!F740="", "", OUT!F740)</f>
        <v>STRIP TRAY</v>
      </c>
      <c r="K340" s="8">
        <f>IF(OUT!P740="", "", OUT!P740)</f>
        <v>51</v>
      </c>
      <c r="L340" s="8" t="str">
        <f>IF(OUT!AE740="", "", OUT!AE740)</f>
        <v>NEW</v>
      </c>
      <c r="M340" s="8" t="str">
        <f>IF(OUT!AG740="", "", OUT!AG740)</f>
        <v>PAT</v>
      </c>
      <c r="N340" s="8" t="str">
        <f>IF(OUT!AQ740="", "", OUT!AQ740)</f>
        <v/>
      </c>
      <c r="O340" s="8" t="str">
        <f>IF(OUT!BO740="", "", OUT!BO740)</f>
        <v>T7</v>
      </c>
      <c r="P340" s="9">
        <f>IF(OUT!N740="", "", OUT!N740)</f>
        <v>1.165</v>
      </c>
      <c r="Q340" s="10">
        <f>IF(OUT!O740="", "", OUT!O740)</f>
        <v>59.41</v>
      </c>
      <c r="R340" s="9">
        <f>IF(PPG!H740="", "", PPG!H740)</f>
        <v>1.075</v>
      </c>
      <c r="S340" s="10">
        <f>IF(PPG!I740="", "", PPG!I740)</f>
        <v>54.82</v>
      </c>
      <c r="T340" s="9">
        <f>IF(PPG!J740="", "", PPG!J740)</f>
        <v>1.02</v>
      </c>
      <c r="U340" s="10">
        <f>IF(PPG!K740="", "", PPG!K740)</f>
        <v>52.02</v>
      </c>
      <c r="V340" s="9">
        <f>IF(PPG!L740="", "", PPG!L740)</f>
        <v>0.97</v>
      </c>
      <c r="W340" s="10">
        <f>IF(PPG!M740="", "", PPG!M740)</f>
        <v>49.47</v>
      </c>
      <c r="X340" s="9">
        <f>IF(PPG!N740="", "", PPG!N740)</f>
        <v>0.92200000000000004</v>
      </c>
      <c r="Y340" s="10">
        <f>IF(PPG!O740="", "", PPG!O740)</f>
        <v>47.02</v>
      </c>
      <c r="Z340" s="9">
        <f>IF(PPG!Q740="", "", PPG!Q740)</f>
        <v>1.1020000000000001</v>
      </c>
      <c r="AA340" s="10">
        <f>IF(PPG!R740="", "", PPG!R740)</f>
        <v>56.2</v>
      </c>
      <c r="AB340" s="9">
        <f>IF(PPG!S740="", "", PPG!S740)</f>
        <v>1.075</v>
      </c>
      <c r="AC340" s="10">
        <f>IF(PPG!T740="", "", PPG!T740)</f>
        <v>54.82</v>
      </c>
      <c r="AD340" s="9">
        <f>IF(PPG!U740="", "", PPG!U740)</f>
        <v>1.02</v>
      </c>
      <c r="AE340" s="10">
        <f>IF(PPG!V740="", "", PPG!V740)</f>
        <v>52.02</v>
      </c>
      <c r="AF340" s="9">
        <f>IF(PPG!W740="", "", PPG!W740)</f>
        <v>0.97</v>
      </c>
      <c r="AG340" s="10">
        <f>IF(PPG!X740="", "", PPG!X740)</f>
        <v>49.47</v>
      </c>
      <c r="AH340" s="9">
        <f>IF(PPG!Y740="", "", PPG!Y740)</f>
        <v>0.92200000000000004</v>
      </c>
      <c r="AI340" s="10">
        <f>IF(PPG!Z740="", "", PPG!Z740)</f>
        <v>47.02</v>
      </c>
      <c r="AJ340" s="31" t="str">
        <f>IF(D340&lt;&gt;"",D340*I340, "0.00")</f>
        <v>0.00</v>
      </c>
      <c r="AK340" s="8" t="str">
        <f>IF(D340&lt;&gt;"",D340, "0")</f>
        <v>0</v>
      </c>
      <c r="AL340" s="8" t="str">
        <f>IF(D340&lt;&gt;"",D340*K340, "0")</f>
        <v>0</v>
      </c>
    </row>
    <row r="341" spans="1:38">
      <c r="A341" s="8">
        <f>IF(OUT!C741="", "", OUT!C741)</f>
        <v>727</v>
      </c>
      <c r="B341" s="19">
        <f>IF(OUT!A741="", "", OUT!A741)</f>
        <v>13683</v>
      </c>
      <c r="C341" s="8" t="str">
        <f>IF(OUT!D741="", "", OUT!D741)</f>
        <v>RM</v>
      </c>
      <c r="D341" s="26"/>
      <c r="E341" s="35" t="str">
        <f>IF(OUT!E741="", "", OUT!E741)</f>
        <v>51 CELL</v>
      </c>
      <c r="F341" s="23" t="str">
        <f>IF(OUT!AE741="NEW", "✷", "")</f>
        <v>✷</v>
      </c>
      <c r="G341" t="str">
        <f>IF(OUT!B741="", "", OUT!B741)</f>
        <v>CALIBRACHOA CALIBABY STAR KISS</v>
      </c>
      <c r="H341" s="20">
        <f>IF(AND($K$3=1,$K$4="N"),P341,IF(AND($K$3=2,$K$4="N"),R341,IF(AND($K$3=3,$K$4="N"),T341,IF(AND($K$3=4,$K$4="N"),V341,IF(AND($K$3=5,$K$4="N"),X341,IF(AND($K$3=1,$K$4="Y"),Z341,IF(AND($K$3=2,$K$4="Y"),AB341,IF(AND($K$3=3,$K$4="Y"),AD341,IF(AND($K$3=4,$K$4="Y"),AF341,IF(AND($K$3=5,$K$4="Y"),AH341,"FALSE"))))))))))</f>
        <v>1.165</v>
      </c>
      <c r="I341" s="21">
        <f>IF(AND($K$3=1,$K$4="N"),Q341,IF(AND($K$3=2,$K$4="N"),S341,IF(AND($K$3=3,$K$4="N"),U341,IF(AND($K$3=4,$K$4="N"),W341,IF(AND($K$3=5,$K$4="N"),Y341,IF(AND($K$3=1,$K$4="Y"),AA341,IF(AND($K$3=2,$K$4="Y"),AC341,IF(AND($K$3=3,$K$4="Y"),AE341,IF(AND($K$3=4,$K$4="Y"),AG341,IF(AND($K$3=5,$K$4="Y"),AI341,"FALSE"))))))))))</f>
        <v>59.41</v>
      </c>
      <c r="J341" s="35" t="str">
        <f>IF(OUT!F741="", "", OUT!F741)</f>
        <v>STRIP TRAY</v>
      </c>
      <c r="K341" s="8">
        <f>IF(OUT!P741="", "", OUT!P741)</f>
        <v>51</v>
      </c>
      <c r="L341" s="8" t="str">
        <f>IF(OUT!AE741="", "", OUT!AE741)</f>
        <v>NEW</v>
      </c>
      <c r="M341" s="8" t="str">
        <f>IF(OUT!AG741="", "", OUT!AG741)</f>
        <v>PAT</v>
      </c>
      <c r="N341" s="8" t="str">
        <f>IF(OUT!AQ741="", "", OUT!AQ741)</f>
        <v/>
      </c>
      <c r="O341" s="8" t="str">
        <f>IF(OUT!BO741="", "", OUT!BO741)</f>
        <v>T7</v>
      </c>
      <c r="P341" s="9">
        <f>IF(OUT!N741="", "", OUT!N741)</f>
        <v>1.165</v>
      </c>
      <c r="Q341" s="10">
        <f>IF(OUT!O741="", "", OUT!O741)</f>
        <v>59.41</v>
      </c>
      <c r="R341" s="9">
        <f>IF(PPG!H741="", "", PPG!H741)</f>
        <v>1.075</v>
      </c>
      <c r="S341" s="10">
        <f>IF(PPG!I741="", "", PPG!I741)</f>
        <v>54.82</v>
      </c>
      <c r="T341" s="9">
        <f>IF(PPG!J741="", "", PPG!J741)</f>
        <v>1.02</v>
      </c>
      <c r="U341" s="10">
        <f>IF(PPG!K741="", "", PPG!K741)</f>
        <v>52.02</v>
      </c>
      <c r="V341" s="9">
        <f>IF(PPG!L741="", "", PPG!L741)</f>
        <v>0.97</v>
      </c>
      <c r="W341" s="10">
        <f>IF(PPG!M741="", "", PPG!M741)</f>
        <v>49.47</v>
      </c>
      <c r="X341" s="9">
        <f>IF(PPG!N741="", "", PPG!N741)</f>
        <v>0.92200000000000004</v>
      </c>
      <c r="Y341" s="10">
        <f>IF(PPG!O741="", "", PPG!O741)</f>
        <v>47.02</v>
      </c>
      <c r="Z341" s="9">
        <f>IF(PPG!Q741="", "", PPG!Q741)</f>
        <v>1.1020000000000001</v>
      </c>
      <c r="AA341" s="10">
        <f>IF(PPG!R741="", "", PPG!R741)</f>
        <v>56.2</v>
      </c>
      <c r="AB341" s="9">
        <f>IF(PPG!S741="", "", PPG!S741)</f>
        <v>1.075</v>
      </c>
      <c r="AC341" s="10">
        <f>IF(PPG!T741="", "", PPG!T741)</f>
        <v>54.82</v>
      </c>
      <c r="AD341" s="9">
        <f>IF(PPG!U741="", "", PPG!U741)</f>
        <v>1.02</v>
      </c>
      <c r="AE341" s="10">
        <f>IF(PPG!V741="", "", PPG!V741)</f>
        <v>52.02</v>
      </c>
      <c r="AF341" s="9">
        <f>IF(PPG!W741="", "", PPG!W741)</f>
        <v>0.97</v>
      </c>
      <c r="AG341" s="10">
        <f>IF(PPG!X741="", "", PPG!X741)</f>
        <v>49.47</v>
      </c>
      <c r="AH341" s="9">
        <f>IF(PPG!Y741="", "", PPG!Y741)</f>
        <v>0.92200000000000004</v>
      </c>
      <c r="AI341" s="10">
        <f>IF(PPG!Z741="", "", PPG!Z741)</f>
        <v>47.02</v>
      </c>
      <c r="AJ341" s="31" t="str">
        <f>IF(D341&lt;&gt;"",D341*I341, "0.00")</f>
        <v>0.00</v>
      </c>
      <c r="AK341" s="8" t="str">
        <f>IF(D341&lt;&gt;"",D341, "0")</f>
        <v>0</v>
      </c>
      <c r="AL341" s="8" t="str">
        <f>IF(D341&lt;&gt;"",D341*K341, "0")</f>
        <v>0</v>
      </c>
    </row>
    <row r="342" spans="1:38">
      <c r="A342" s="8">
        <f>IF(OUT!C742="", "", OUT!C742)</f>
        <v>727</v>
      </c>
      <c r="B342" s="19">
        <f>IF(OUT!A742="", "", OUT!A742)</f>
        <v>13684</v>
      </c>
      <c r="C342" s="8" t="str">
        <f>IF(OUT!D742="", "", OUT!D742)</f>
        <v>RM</v>
      </c>
      <c r="D342" s="26"/>
      <c r="E342" s="35" t="str">
        <f>IF(OUT!E742="", "", OUT!E742)</f>
        <v>51 CELL</v>
      </c>
      <c r="F342" s="23" t="str">
        <f>IF(OUT!AE742="NEW", "✷", "")</f>
        <v>✷</v>
      </c>
      <c r="G342" t="str">
        <f>IF(OUT!B742="", "", OUT!B742)</f>
        <v>CALIBRACHOA CALIBABY YELLOW</v>
      </c>
      <c r="H342" s="20">
        <f>IF(AND($K$3=1,$K$4="N"),P342,IF(AND($K$3=2,$K$4="N"),R342,IF(AND($K$3=3,$K$4="N"),T342,IF(AND($K$3=4,$K$4="N"),V342,IF(AND($K$3=5,$K$4="N"),X342,IF(AND($K$3=1,$K$4="Y"),Z342,IF(AND($K$3=2,$K$4="Y"),AB342,IF(AND($K$3=3,$K$4="Y"),AD342,IF(AND($K$3=4,$K$4="Y"),AF342,IF(AND($K$3=5,$K$4="Y"),AH342,"FALSE"))))))))))</f>
        <v>1.165</v>
      </c>
      <c r="I342" s="21">
        <f>IF(AND($K$3=1,$K$4="N"),Q342,IF(AND($K$3=2,$K$4="N"),S342,IF(AND($K$3=3,$K$4="N"),U342,IF(AND($K$3=4,$K$4="N"),W342,IF(AND($K$3=5,$K$4="N"),Y342,IF(AND($K$3=1,$K$4="Y"),AA342,IF(AND($K$3=2,$K$4="Y"),AC342,IF(AND($K$3=3,$K$4="Y"),AE342,IF(AND($K$3=4,$K$4="Y"),AG342,IF(AND($K$3=5,$K$4="Y"),AI342,"FALSE"))))))))))</f>
        <v>59.41</v>
      </c>
      <c r="J342" s="35" t="str">
        <f>IF(OUT!F742="", "", OUT!F742)</f>
        <v>STRIP TRAY</v>
      </c>
      <c r="K342" s="8">
        <f>IF(OUT!P742="", "", OUT!P742)</f>
        <v>51</v>
      </c>
      <c r="L342" s="8" t="str">
        <f>IF(OUT!AE742="", "", OUT!AE742)</f>
        <v>NEW</v>
      </c>
      <c r="M342" s="8" t="str">
        <f>IF(OUT!AG742="", "", OUT!AG742)</f>
        <v>PAT</v>
      </c>
      <c r="N342" s="8" t="str">
        <f>IF(OUT!AQ742="", "", OUT!AQ742)</f>
        <v/>
      </c>
      <c r="O342" s="8" t="str">
        <f>IF(OUT!BO742="", "", OUT!BO742)</f>
        <v>T7</v>
      </c>
      <c r="P342" s="9">
        <f>IF(OUT!N742="", "", OUT!N742)</f>
        <v>1.165</v>
      </c>
      <c r="Q342" s="10">
        <f>IF(OUT!O742="", "", OUT!O742)</f>
        <v>59.41</v>
      </c>
      <c r="R342" s="9">
        <f>IF(PPG!H742="", "", PPG!H742)</f>
        <v>1.075</v>
      </c>
      <c r="S342" s="10">
        <f>IF(PPG!I742="", "", PPG!I742)</f>
        <v>54.82</v>
      </c>
      <c r="T342" s="9">
        <f>IF(PPG!J742="", "", PPG!J742)</f>
        <v>1.02</v>
      </c>
      <c r="U342" s="10">
        <f>IF(PPG!K742="", "", PPG!K742)</f>
        <v>52.02</v>
      </c>
      <c r="V342" s="9">
        <f>IF(PPG!L742="", "", PPG!L742)</f>
        <v>0.97</v>
      </c>
      <c r="W342" s="10">
        <f>IF(PPG!M742="", "", PPG!M742)</f>
        <v>49.47</v>
      </c>
      <c r="X342" s="9">
        <f>IF(PPG!N742="", "", PPG!N742)</f>
        <v>0.92200000000000004</v>
      </c>
      <c r="Y342" s="10">
        <f>IF(PPG!O742="", "", PPG!O742)</f>
        <v>47.02</v>
      </c>
      <c r="Z342" s="9">
        <f>IF(PPG!Q742="", "", PPG!Q742)</f>
        <v>1.1020000000000001</v>
      </c>
      <c r="AA342" s="10">
        <f>IF(PPG!R742="", "", PPG!R742)</f>
        <v>56.2</v>
      </c>
      <c r="AB342" s="9">
        <f>IF(PPG!S742="", "", PPG!S742)</f>
        <v>1.075</v>
      </c>
      <c r="AC342" s="10">
        <f>IF(PPG!T742="", "", PPG!T742)</f>
        <v>54.82</v>
      </c>
      <c r="AD342" s="9">
        <f>IF(PPG!U742="", "", PPG!U742)</f>
        <v>1.02</v>
      </c>
      <c r="AE342" s="10">
        <f>IF(PPG!V742="", "", PPG!V742)</f>
        <v>52.02</v>
      </c>
      <c r="AF342" s="9">
        <f>IF(PPG!W742="", "", PPG!W742)</f>
        <v>0.97</v>
      </c>
      <c r="AG342" s="10">
        <f>IF(PPG!X742="", "", PPG!X742)</f>
        <v>49.47</v>
      </c>
      <c r="AH342" s="9">
        <f>IF(PPG!Y742="", "", PPG!Y742)</f>
        <v>0.92200000000000004</v>
      </c>
      <c r="AI342" s="10">
        <f>IF(PPG!Z742="", "", PPG!Z742)</f>
        <v>47.02</v>
      </c>
      <c r="AJ342" s="31" t="str">
        <f>IF(D342&lt;&gt;"",D342*I342, "0.00")</f>
        <v>0.00</v>
      </c>
      <c r="AK342" s="8" t="str">
        <f>IF(D342&lt;&gt;"",D342, "0")</f>
        <v>0</v>
      </c>
      <c r="AL342" s="8" t="str">
        <f>IF(D342&lt;&gt;"",D342*K342, "0")</f>
        <v>0</v>
      </c>
    </row>
    <row r="343" spans="1:38">
      <c r="A343" s="8">
        <f>IF(OUT!C218="", "", OUT!C218)</f>
        <v>727</v>
      </c>
      <c r="B343" s="19">
        <f>IF(OUT!A218="", "", OUT!A218)</f>
        <v>11222</v>
      </c>
      <c r="C343" s="8" t="str">
        <f>IF(OUT!D218="", "", OUT!D218)</f>
        <v>RM</v>
      </c>
      <c r="D343" s="26"/>
      <c r="E343" s="35" t="str">
        <f>IF(OUT!E218="", "", OUT!E218)</f>
        <v>51 CELL</v>
      </c>
      <c r="F343" s="23" t="str">
        <f>IF(OUT!AE218="NEW", "✷", "")</f>
        <v/>
      </c>
      <c r="G343" t="str">
        <f>IF(OUT!B218="", "", OUT!B218)</f>
        <v>CALIBRACHOA CALILOCO CARAMEL</v>
      </c>
      <c r="H343" s="20">
        <f>IF(AND($K$3=1,$K$4="N"),P343,IF(AND($K$3=2,$K$4="N"),R343,IF(AND($K$3=3,$K$4="N"),T343,IF(AND($K$3=4,$K$4="N"),V343,IF(AND($K$3=5,$K$4="N"),X343,IF(AND($K$3=1,$K$4="Y"),Z343,IF(AND($K$3=2,$K$4="Y"),AB343,IF(AND($K$3=3,$K$4="Y"),AD343,IF(AND($K$3=4,$K$4="Y"),AF343,IF(AND($K$3=5,$K$4="Y"),AH343,"FALSE"))))))))))</f>
        <v>1.165</v>
      </c>
      <c r="I343" s="21">
        <f>IF(AND($K$3=1,$K$4="N"),Q343,IF(AND($K$3=2,$K$4="N"),S343,IF(AND($K$3=3,$K$4="N"),U343,IF(AND($K$3=4,$K$4="N"),W343,IF(AND($K$3=5,$K$4="N"),Y343,IF(AND($K$3=1,$K$4="Y"),AA343,IF(AND($K$3=2,$K$4="Y"),AC343,IF(AND($K$3=3,$K$4="Y"),AE343,IF(AND($K$3=4,$K$4="Y"),AG343,IF(AND($K$3=5,$K$4="Y"),AI343,"FALSE"))))))))))</f>
        <v>59.41</v>
      </c>
      <c r="J343" s="35" t="str">
        <f>IF(OUT!F218="", "", OUT!F218)</f>
        <v>STRIP TRAY</v>
      </c>
      <c r="K343" s="8">
        <f>IF(OUT!P218="", "", OUT!P218)</f>
        <v>51</v>
      </c>
      <c r="L343" s="8" t="str">
        <f>IF(OUT!AE218="", "", OUT!AE218)</f>
        <v/>
      </c>
      <c r="M343" s="8" t="str">
        <f>IF(OUT!AG218="", "", OUT!AG218)</f>
        <v>PAT</v>
      </c>
      <c r="N343" s="8" t="str">
        <f>IF(OUT!AQ218="", "", OUT!AQ218)</f>
        <v/>
      </c>
      <c r="O343" s="8" t="str">
        <f>IF(OUT!BO218="", "", OUT!BO218)</f>
        <v>T7</v>
      </c>
      <c r="P343" s="9">
        <f>IF(OUT!N218="", "", OUT!N218)</f>
        <v>1.165</v>
      </c>
      <c r="Q343" s="10">
        <f>IF(OUT!O218="", "", OUT!O218)</f>
        <v>59.41</v>
      </c>
      <c r="R343" s="9">
        <f>IF(PPG!H218="", "", PPG!H218)</f>
        <v>1.075</v>
      </c>
      <c r="S343" s="10">
        <f>IF(PPG!I218="", "", PPG!I218)</f>
        <v>54.82</v>
      </c>
      <c r="T343" s="9">
        <f>IF(PPG!J218="", "", PPG!J218)</f>
        <v>1.02</v>
      </c>
      <c r="U343" s="10">
        <f>IF(PPG!K218="", "", PPG!K218)</f>
        <v>52.02</v>
      </c>
      <c r="V343" s="9">
        <f>IF(PPG!L218="", "", PPG!L218)</f>
        <v>0.97</v>
      </c>
      <c r="W343" s="10">
        <f>IF(PPG!M218="", "", PPG!M218)</f>
        <v>49.47</v>
      </c>
      <c r="X343" s="9">
        <f>IF(PPG!N218="", "", PPG!N218)</f>
        <v>0.92200000000000004</v>
      </c>
      <c r="Y343" s="10">
        <f>IF(PPG!O218="", "", PPG!O218)</f>
        <v>47.02</v>
      </c>
      <c r="Z343" s="9">
        <f>IF(PPG!Q218="", "", PPG!Q218)</f>
        <v>1.1020000000000001</v>
      </c>
      <c r="AA343" s="10">
        <f>IF(PPG!R218="", "", PPG!R218)</f>
        <v>56.2</v>
      </c>
      <c r="AB343" s="9">
        <f>IF(PPG!S218="", "", PPG!S218)</f>
        <v>1.075</v>
      </c>
      <c r="AC343" s="10">
        <f>IF(PPG!T218="", "", PPG!T218)</f>
        <v>54.82</v>
      </c>
      <c r="AD343" s="9">
        <f>IF(PPG!U218="", "", PPG!U218)</f>
        <v>1.02</v>
      </c>
      <c r="AE343" s="10">
        <f>IF(PPG!V218="", "", PPG!V218)</f>
        <v>52.02</v>
      </c>
      <c r="AF343" s="9">
        <f>IF(PPG!W218="", "", PPG!W218)</f>
        <v>0.97</v>
      </c>
      <c r="AG343" s="10">
        <f>IF(PPG!X218="", "", PPG!X218)</f>
        <v>49.47</v>
      </c>
      <c r="AH343" s="9">
        <f>IF(PPG!Y218="", "", PPG!Y218)</f>
        <v>0.92200000000000004</v>
      </c>
      <c r="AI343" s="10">
        <f>IF(PPG!Z218="", "", PPG!Z218)</f>
        <v>47.02</v>
      </c>
      <c r="AJ343" s="31" t="str">
        <f>IF(D343&lt;&gt;"",D343*I343, "0.00")</f>
        <v>0.00</v>
      </c>
      <c r="AK343" s="8" t="str">
        <f>IF(D343&lt;&gt;"",D343, "0")</f>
        <v>0</v>
      </c>
      <c r="AL343" s="8" t="str">
        <f>IF(D343&lt;&gt;"",D343*K343, "0")</f>
        <v>0</v>
      </c>
    </row>
    <row r="344" spans="1:38">
      <c r="A344" s="8">
        <f>IF(OUT!C566="", "", OUT!C566)</f>
        <v>727</v>
      </c>
      <c r="B344" s="19">
        <f>IF(OUT!A566="", "", OUT!A566)</f>
        <v>12693</v>
      </c>
      <c r="C344" s="8" t="str">
        <f>IF(OUT!D566="", "", OUT!D566)</f>
        <v>RM</v>
      </c>
      <c r="D344" s="26"/>
      <c r="E344" s="35" t="str">
        <f>IF(OUT!E566="", "", OUT!E566)</f>
        <v>51 CELL</v>
      </c>
      <c r="F344" s="23" t="str">
        <f>IF(OUT!AE566="NEW", "✷", "")</f>
        <v/>
      </c>
      <c r="G344" t="str">
        <f>IF(OUT!B566="", "", OUT!B566)</f>
        <v>CALIBRACHOA CALILOCO DENIM BLUE</v>
      </c>
      <c r="H344" s="20">
        <f>IF(AND($K$3=1,$K$4="N"),P344,IF(AND($K$3=2,$K$4="N"),R344,IF(AND($K$3=3,$K$4="N"),T344,IF(AND($K$3=4,$K$4="N"),V344,IF(AND($K$3=5,$K$4="N"),X344,IF(AND($K$3=1,$K$4="Y"),Z344,IF(AND($K$3=2,$K$4="Y"),AB344,IF(AND($K$3=3,$K$4="Y"),AD344,IF(AND($K$3=4,$K$4="Y"),AF344,IF(AND($K$3=5,$K$4="Y"),AH344,"FALSE"))))))))))</f>
        <v>1.165</v>
      </c>
      <c r="I344" s="21">
        <f>IF(AND($K$3=1,$K$4="N"),Q344,IF(AND($K$3=2,$K$4="N"),S344,IF(AND($K$3=3,$K$4="N"),U344,IF(AND($K$3=4,$K$4="N"),W344,IF(AND($K$3=5,$K$4="N"),Y344,IF(AND($K$3=1,$K$4="Y"),AA344,IF(AND($K$3=2,$K$4="Y"),AC344,IF(AND($K$3=3,$K$4="Y"),AE344,IF(AND($K$3=4,$K$4="Y"),AG344,IF(AND($K$3=5,$K$4="Y"),AI344,"FALSE"))))))))))</f>
        <v>59.41</v>
      </c>
      <c r="J344" s="35" t="str">
        <f>IF(OUT!F566="", "", OUT!F566)</f>
        <v>STRIP TRAY</v>
      </c>
      <c r="K344" s="8">
        <f>IF(OUT!P566="", "", OUT!P566)</f>
        <v>51</v>
      </c>
      <c r="L344" s="8" t="str">
        <f>IF(OUT!AE566="", "", OUT!AE566)</f>
        <v/>
      </c>
      <c r="M344" s="8" t="str">
        <f>IF(OUT!AG566="", "", OUT!AG566)</f>
        <v>PAT</v>
      </c>
      <c r="N344" s="8" t="str">
        <f>IF(OUT!AQ566="", "", OUT!AQ566)</f>
        <v/>
      </c>
      <c r="O344" s="8" t="str">
        <f>IF(OUT!BO566="", "", OUT!BO566)</f>
        <v>T7</v>
      </c>
      <c r="P344" s="9">
        <f>IF(OUT!N566="", "", OUT!N566)</f>
        <v>1.165</v>
      </c>
      <c r="Q344" s="10">
        <f>IF(OUT!O566="", "", OUT!O566)</f>
        <v>59.41</v>
      </c>
      <c r="R344" s="9">
        <f>IF(PPG!H566="", "", PPG!H566)</f>
        <v>1.075</v>
      </c>
      <c r="S344" s="10">
        <f>IF(PPG!I566="", "", PPG!I566)</f>
        <v>54.82</v>
      </c>
      <c r="T344" s="9">
        <f>IF(PPG!J566="", "", PPG!J566)</f>
        <v>1.02</v>
      </c>
      <c r="U344" s="10">
        <f>IF(PPG!K566="", "", PPG!K566)</f>
        <v>52.02</v>
      </c>
      <c r="V344" s="9">
        <f>IF(PPG!L566="", "", PPG!L566)</f>
        <v>0.97</v>
      </c>
      <c r="W344" s="10">
        <f>IF(PPG!M566="", "", PPG!M566)</f>
        <v>49.47</v>
      </c>
      <c r="X344" s="9">
        <f>IF(PPG!N566="", "", PPG!N566)</f>
        <v>0.92200000000000004</v>
      </c>
      <c r="Y344" s="10">
        <f>IF(PPG!O566="", "", PPG!O566)</f>
        <v>47.02</v>
      </c>
      <c r="Z344" s="9">
        <f>IF(PPG!Q566="", "", PPG!Q566)</f>
        <v>1.1020000000000001</v>
      </c>
      <c r="AA344" s="10">
        <f>IF(PPG!R566="", "", PPG!R566)</f>
        <v>56.2</v>
      </c>
      <c r="AB344" s="9">
        <f>IF(PPG!S566="", "", PPG!S566)</f>
        <v>1.075</v>
      </c>
      <c r="AC344" s="10">
        <f>IF(PPG!T566="", "", PPG!T566)</f>
        <v>54.82</v>
      </c>
      <c r="AD344" s="9">
        <f>IF(PPG!U566="", "", PPG!U566)</f>
        <v>1.02</v>
      </c>
      <c r="AE344" s="10">
        <f>IF(PPG!V566="", "", PPG!V566)</f>
        <v>52.02</v>
      </c>
      <c r="AF344" s="9">
        <f>IF(PPG!W566="", "", PPG!W566)</f>
        <v>0.97</v>
      </c>
      <c r="AG344" s="10">
        <f>IF(PPG!X566="", "", PPG!X566)</f>
        <v>49.47</v>
      </c>
      <c r="AH344" s="9">
        <f>IF(PPG!Y566="", "", PPG!Y566)</f>
        <v>0.92200000000000004</v>
      </c>
      <c r="AI344" s="10">
        <f>IF(PPG!Z566="", "", PPG!Z566)</f>
        <v>47.02</v>
      </c>
      <c r="AJ344" s="31" t="str">
        <f>IF(D344&lt;&gt;"",D344*I344, "0.00")</f>
        <v>0.00</v>
      </c>
      <c r="AK344" s="8" t="str">
        <f>IF(D344&lt;&gt;"",D344, "0")</f>
        <v>0</v>
      </c>
      <c r="AL344" s="8" t="str">
        <f>IF(D344&lt;&gt;"",D344*K344, "0")</f>
        <v>0</v>
      </c>
    </row>
    <row r="345" spans="1:38">
      <c r="A345" s="8">
        <f>IF(OUT!C219="", "", OUT!C219)</f>
        <v>727</v>
      </c>
      <c r="B345" s="19">
        <f>IF(OUT!A219="", "", OUT!A219)</f>
        <v>11223</v>
      </c>
      <c r="C345" s="8" t="str">
        <f>IF(OUT!D219="", "", OUT!D219)</f>
        <v>RM</v>
      </c>
      <c r="D345" s="26"/>
      <c r="E345" s="35" t="str">
        <f>IF(OUT!E219="", "", OUT!E219)</f>
        <v>51 CELL</v>
      </c>
      <c r="F345" s="23" t="str">
        <f>IF(OUT!AE219="NEW", "✷", "")</f>
        <v/>
      </c>
      <c r="G345" t="str">
        <f>IF(OUT!B219="", "", OUT!B219)</f>
        <v>CALIBRACHOA CALILOCO DRACULA</v>
      </c>
      <c r="H345" s="20">
        <f>IF(AND($K$3=1,$K$4="N"),P345,IF(AND($K$3=2,$K$4="N"),R345,IF(AND($K$3=3,$K$4="N"),T345,IF(AND($K$3=4,$K$4="N"),V345,IF(AND($K$3=5,$K$4="N"),X345,IF(AND($K$3=1,$K$4="Y"),Z345,IF(AND($K$3=2,$K$4="Y"),AB345,IF(AND($K$3=3,$K$4="Y"),AD345,IF(AND($K$3=4,$K$4="Y"),AF345,IF(AND($K$3=5,$K$4="Y"),AH345,"FALSE"))))))))))</f>
        <v>1.165</v>
      </c>
      <c r="I345" s="21">
        <f>IF(AND($K$3=1,$K$4="N"),Q345,IF(AND($K$3=2,$K$4="N"),S345,IF(AND($K$3=3,$K$4="N"),U345,IF(AND($K$3=4,$K$4="N"),W345,IF(AND($K$3=5,$K$4="N"),Y345,IF(AND($K$3=1,$K$4="Y"),AA345,IF(AND($K$3=2,$K$4="Y"),AC345,IF(AND($K$3=3,$K$4="Y"),AE345,IF(AND($K$3=4,$K$4="Y"),AG345,IF(AND($K$3=5,$K$4="Y"),AI345,"FALSE"))))))))))</f>
        <v>59.41</v>
      </c>
      <c r="J345" s="35" t="str">
        <f>IF(OUT!F219="", "", OUT!F219)</f>
        <v>STRIP TRAY</v>
      </c>
      <c r="K345" s="8">
        <f>IF(OUT!P219="", "", OUT!P219)</f>
        <v>51</v>
      </c>
      <c r="L345" s="8" t="str">
        <f>IF(OUT!AE219="", "", OUT!AE219)</f>
        <v/>
      </c>
      <c r="M345" s="8" t="str">
        <f>IF(OUT!AG219="", "", OUT!AG219)</f>
        <v>PAT</v>
      </c>
      <c r="N345" s="8" t="str">
        <f>IF(OUT!AQ219="", "", OUT!AQ219)</f>
        <v/>
      </c>
      <c r="O345" s="8" t="str">
        <f>IF(OUT!BO219="", "", OUT!BO219)</f>
        <v>T7</v>
      </c>
      <c r="P345" s="9">
        <f>IF(OUT!N219="", "", OUT!N219)</f>
        <v>1.165</v>
      </c>
      <c r="Q345" s="10">
        <f>IF(OUT!O219="", "", OUT!O219)</f>
        <v>59.41</v>
      </c>
      <c r="R345" s="9">
        <f>IF(PPG!H219="", "", PPG!H219)</f>
        <v>1.075</v>
      </c>
      <c r="S345" s="10">
        <f>IF(PPG!I219="", "", PPG!I219)</f>
        <v>54.82</v>
      </c>
      <c r="T345" s="9">
        <f>IF(PPG!J219="", "", PPG!J219)</f>
        <v>1.02</v>
      </c>
      <c r="U345" s="10">
        <f>IF(PPG!K219="", "", PPG!K219)</f>
        <v>52.02</v>
      </c>
      <c r="V345" s="9">
        <f>IF(PPG!L219="", "", PPG!L219)</f>
        <v>0.97</v>
      </c>
      <c r="W345" s="10">
        <f>IF(PPG!M219="", "", PPG!M219)</f>
        <v>49.47</v>
      </c>
      <c r="X345" s="9">
        <f>IF(PPG!N219="", "", PPG!N219)</f>
        <v>0.92200000000000004</v>
      </c>
      <c r="Y345" s="10">
        <f>IF(PPG!O219="", "", PPG!O219)</f>
        <v>47.02</v>
      </c>
      <c r="Z345" s="9">
        <f>IF(PPG!Q219="", "", PPG!Q219)</f>
        <v>1.1020000000000001</v>
      </c>
      <c r="AA345" s="10">
        <f>IF(PPG!R219="", "", PPG!R219)</f>
        <v>56.2</v>
      </c>
      <c r="AB345" s="9">
        <f>IF(PPG!S219="", "", PPG!S219)</f>
        <v>1.075</v>
      </c>
      <c r="AC345" s="10">
        <f>IF(PPG!T219="", "", PPG!T219)</f>
        <v>54.82</v>
      </c>
      <c r="AD345" s="9">
        <f>IF(PPG!U219="", "", PPG!U219)</f>
        <v>1.02</v>
      </c>
      <c r="AE345" s="10">
        <f>IF(PPG!V219="", "", PPG!V219)</f>
        <v>52.02</v>
      </c>
      <c r="AF345" s="9">
        <f>IF(PPG!W219="", "", PPG!W219)</f>
        <v>0.97</v>
      </c>
      <c r="AG345" s="10">
        <f>IF(PPG!X219="", "", PPG!X219)</f>
        <v>49.47</v>
      </c>
      <c r="AH345" s="9">
        <f>IF(PPG!Y219="", "", PPG!Y219)</f>
        <v>0.92200000000000004</v>
      </c>
      <c r="AI345" s="10">
        <f>IF(PPG!Z219="", "", PPG!Z219)</f>
        <v>47.02</v>
      </c>
      <c r="AJ345" s="31" t="str">
        <f>IF(D345&lt;&gt;"",D345*I345, "0.00")</f>
        <v>0.00</v>
      </c>
      <c r="AK345" s="8" t="str">
        <f>IF(D345&lt;&gt;"",D345, "0")</f>
        <v>0</v>
      </c>
      <c r="AL345" s="8" t="str">
        <f>IF(D345&lt;&gt;"",D345*K345, "0")</f>
        <v>0</v>
      </c>
    </row>
    <row r="346" spans="1:38">
      <c r="A346" s="8">
        <f>IF(OUT!C220="", "", OUT!C220)</f>
        <v>727</v>
      </c>
      <c r="B346" s="19">
        <f>IF(OUT!A220="", "", OUT!A220)</f>
        <v>11224</v>
      </c>
      <c r="C346" s="8" t="str">
        <f>IF(OUT!D220="", "", OUT!D220)</f>
        <v>RM</v>
      </c>
      <c r="D346" s="26"/>
      <c r="E346" s="35" t="str">
        <f>IF(OUT!E220="", "", OUT!E220)</f>
        <v>51 CELL</v>
      </c>
      <c r="F346" s="23" t="str">
        <f>IF(OUT!AE220="NEW", "✷", "")</f>
        <v/>
      </c>
      <c r="G346" t="str">
        <f>IF(OUT!B220="", "", OUT!B220)</f>
        <v>CALIBRACHOA CALILOCO DREAMLAND</v>
      </c>
      <c r="H346" s="20">
        <f>IF(AND($K$3=1,$K$4="N"),P346,IF(AND($K$3=2,$K$4="N"),R346,IF(AND($K$3=3,$K$4="N"),T346,IF(AND($K$3=4,$K$4="N"),V346,IF(AND($K$3=5,$K$4="N"),X346,IF(AND($K$3=1,$K$4="Y"),Z346,IF(AND($K$3=2,$K$4="Y"),AB346,IF(AND($K$3=3,$K$4="Y"),AD346,IF(AND($K$3=4,$K$4="Y"),AF346,IF(AND($K$3=5,$K$4="Y"),AH346,"FALSE"))))))))))</f>
        <v>1.165</v>
      </c>
      <c r="I346" s="21">
        <f>IF(AND($K$3=1,$K$4="N"),Q346,IF(AND($K$3=2,$K$4="N"),S346,IF(AND($K$3=3,$K$4="N"),U346,IF(AND($K$3=4,$K$4="N"),W346,IF(AND($K$3=5,$K$4="N"),Y346,IF(AND($K$3=1,$K$4="Y"),AA346,IF(AND($K$3=2,$K$4="Y"),AC346,IF(AND($K$3=3,$K$4="Y"),AE346,IF(AND($K$3=4,$K$4="Y"),AG346,IF(AND($K$3=5,$K$4="Y"),AI346,"FALSE"))))))))))</f>
        <v>59.41</v>
      </c>
      <c r="J346" s="35" t="str">
        <f>IF(OUT!F220="", "", OUT!F220)</f>
        <v>STRIP TRAY</v>
      </c>
      <c r="K346" s="8">
        <f>IF(OUT!P220="", "", OUT!P220)</f>
        <v>51</v>
      </c>
      <c r="L346" s="8" t="str">
        <f>IF(OUT!AE220="", "", OUT!AE220)</f>
        <v/>
      </c>
      <c r="M346" s="8" t="str">
        <f>IF(OUT!AG220="", "", OUT!AG220)</f>
        <v>PAT</v>
      </c>
      <c r="N346" s="8" t="str">
        <f>IF(OUT!AQ220="", "", OUT!AQ220)</f>
        <v/>
      </c>
      <c r="O346" s="8" t="str">
        <f>IF(OUT!BO220="", "", OUT!BO220)</f>
        <v>T7</v>
      </c>
      <c r="P346" s="9">
        <f>IF(OUT!N220="", "", OUT!N220)</f>
        <v>1.165</v>
      </c>
      <c r="Q346" s="10">
        <f>IF(OUT!O220="", "", OUT!O220)</f>
        <v>59.41</v>
      </c>
      <c r="R346" s="9">
        <f>IF(PPG!H220="", "", PPG!H220)</f>
        <v>1.075</v>
      </c>
      <c r="S346" s="10">
        <f>IF(PPG!I220="", "", PPG!I220)</f>
        <v>54.82</v>
      </c>
      <c r="T346" s="9">
        <f>IF(PPG!J220="", "", PPG!J220)</f>
        <v>1.02</v>
      </c>
      <c r="U346" s="10">
        <f>IF(PPG!K220="", "", PPG!K220)</f>
        <v>52.02</v>
      </c>
      <c r="V346" s="9">
        <f>IF(PPG!L220="", "", PPG!L220)</f>
        <v>0.97</v>
      </c>
      <c r="W346" s="10">
        <f>IF(PPG!M220="", "", PPG!M220)</f>
        <v>49.47</v>
      </c>
      <c r="X346" s="9">
        <f>IF(PPG!N220="", "", PPG!N220)</f>
        <v>0.92200000000000004</v>
      </c>
      <c r="Y346" s="10">
        <f>IF(PPG!O220="", "", PPG!O220)</f>
        <v>47.02</v>
      </c>
      <c r="Z346" s="9">
        <f>IF(PPG!Q220="", "", PPG!Q220)</f>
        <v>1.1020000000000001</v>
      </c>
      <c r="AA346" s="10">
        <f>IF(PPG!R220="", "", PPG!R220)</f>
        <v>56.2</v>
      </c>
      <c r="AB346" s="9">
        <f>IF(PPG!S220="", "", PPG!S220)</f>
        <v>1.075</v>
      </c>
      <c r="AC346" s="10">
        <f>IF(PPG!T220="", "", PPG!T220)</f>
        <v>54.82</v>
      </c>
      <c r="AD346" s="9">
        <f>IF(PPG!U220="", "", PPG!U220)</f>
        <v>1.02</v>
      </c>
      <c r="AE346" s="10">
        <f>IF(PPG!V220="", "", PPG!V220)</f>
        <v>52.02</v>
      </c>
      <c r="AF346" s="9">
        <f>IF(PPG!W220="", "", PPG!W220)</f>
        <v>0.97</v>
      </c>
      <c r="AG346" s="10">
        <f>IF(PPG!X220="", "", PPG!X220)</f>
        <v>49.47</v>
      </c>
      <c r="AH346" s="9">
        <f>IF(PPG!Y220="", "", PPG!Y220)</f>
        <v>0.92200000000000004</v>
      </c>
      <c r="AI346" s="10">
        <f>IF(PPG!Z220="", "", PPG!Z220)</f>
        <v>47.02</v>
      </c>
      <c r="AJ346" s="31" t="str">
        <f>IF(D346&lt;&gt;"",D346*I346, "0.00")</f>
        <v>0.00</v>
      </c>
      <c r="AK346" s="8" t="str">
        <f>IF(D346&lt;&gt;"",D346, "0")</f>
        <v>0</v>
      </c>
      <c r="AL346" s="8" t="str">
        <f>IF(D346&lt;&gt;"",D346*K346, "0")</f>
        <v>0</v>
      </c>
    </row>
    <row r="347" spans="1:38">
      <c r="A347" s="8">
        <f>IF(OUT!C374="", "", OUT!C374)</f>
        <v>727</v>
      </c>
      <c r="B347" s="19">
        <f>IF(OUT!A374="", "", OUT!A374)</f>
        <v>11521</v>
      </c>
      <c r="C347" s="8" t="str">
        <f>IF(OUT!D374="", "", OUT!D374)</f>
        <v>RM</v>
      </c>
      <c r="D347" s="26"/>
      <c r="E347" s="35" t="str">
        <f>IF(OUT!E374="", "", OUT!E374)</f>
        <v>51 CELL</v>
      </c>
      <c r="F347" s="23" t="str">
        <f>IF(OUT!AE374="NEW", "✷", "")</f>
        <v/>
      </c>
      <c r="G347" t="str">
        <f>IF(OUT!B374="", "", OUT!B374)</f>
        <v>CALIBRACHOA CALILOCO FIREWALKER</v>
      </c>
      <c r="H347" s="20">
        <f>IF(AND($K$3=1,$K$4="N"),P347,IF(AND($K$3=2,$K$4="N"),R347,IF(AND($K$3=3,$K$4="N"),T347,IF(AND($K$3=4,$K$4="N"),V347,IF(AND($K$3=5,$K$4="N"),X347,IF(AND($K$3=1,$K$4="Y"),Z347,IF(AND($K$3=2,$K$4="Y"),AB347,IF(AND($K$3=3,$K$4="Y"),AD347,IF(AND($K$3=4,$K$4="Y"),AF347,IF(AND($K$3=5,$K$4="Y"),AH347,"FALSE"))))))))))</f>
        <v>1.165</v>
      </c>
      <c r="I347" s="21">
        <f>IF(AND($K$3=1,$K$4="N"),Q347,IF(AND($K$3=2,$K$4="N"),S347,IF(AND($K$3=3,$K$4="N"),U347,IF(AND($K$3=4,$K$4="N"),W347,IF(AND($K$3=5,$K$4="N"),Y347,IF(AND($K$3=1,$K$4="Y"),AA347,IF(AND($K$3=2,$K$4="Y"),AC347,IF(AND($K$3=3,$K$4="Y"),AE347,IF(AND($K$3=4,$K$4="Y"),AG347,IF(AND($K$3=5,$K$4="Y"),AI347,"FALSE"))))))))))</f>
        <v>59.41</v>
      </c>
      <c r="J347" s="35" t="str">
        <f>IF(OUT!F374="", "", OUT!F374)</f>
        <v>STRIP TRAY</v>
      </c>
      <c r="K347" s="8">
        <f>IF(OUT!P374="", "", OUT!P374)</f>
        <v>51</v>
      </c>
      <c r="L347" s="8" t="str">
        <f>IF(OUT!AE374="", "", OUT!AE374)</f>
        <v/>
      </c>
      <c r="M347" s="8" t="str">
        <f>IF(OUT!AG374="", "", OUT!AG374)</f>
        <v>PAT</v>
      </c>
      <c r="N347" s="8" t="str">
        <f>IF(OUT!AQ374="", "", OUT!AQ374)</f>
        <v/>
      </c>
      <c r="O347" s="8" t="str">
        <f>IF(OUT!BO374="", "", OUT!BO374)</f>
        <v>T7</v>
      </c>
      <c r="P347" s="9">
        <f>IF(OUT!N374="", "", OUT!N374)</f>
        <v>1.165</v>
      </c>
      <c r="Q347" s="10">
        <f>IF(OUT!O374="", "", OUT!O374)</f>
        <v>59.41</v>
      </c>
      <c r="R347" s="9">
        <f>IF(PPG!H374="", "", PPG!H374)</f>
        <v>1.075</v>
      </c>
      <c r="S347" s="10">
        <f>IF(PPG!I374="", "", PPG!I374)</f>
        <v>54.82</v>
      </c>
      <c r="T347" s="9">
        <f>IF(PPG!J374="", "", PPG!J374)</f>
        <v>1.02</v>
      </c>
      <c r="U347" s="10">
        <f>IF(PPG!K374="", "", PPG!K374)</f>
        <v>52.02</v>
      </c>
      <c r="V347" s="9">
        <f>IF(PPG!L374="", "", PPG!L374)</f>
        <v>0.97</v>
      </c>
      <c r="W347" s="10">
        <f>IF(PPG!M374="", "", PPG!M374)</f>
        <v>49.47</v>
      </c>
      <c r="X347" s="9">
        <f>IF(PPG!N374="", "", PPG!N374)</f>
        <v>0.92200000000000004</v>
      </c>
      <c r="Y347" s="10">
        <f>IF(PPG!O374="", "", PPG!O374)</f>
        <v>47.02</v>
      </c>
      <c r="Z347" s="9">
        <f>IF(PPG!Q374="", "", PPG!Q374)</f>
        <v>1.1020000000000001</v>
      </c>
      <c r="AA347" s="10">
        <f>IF(PPG!R374="", "", PPG!R374)</f>
        <v>56.2</v>
      </c>
      <c r="AB347" s="9">
        <f>IF(PPG!S374="", "", PPG!S374)</f>
        <v>1.075</v>
      </c>
      <c r="AC347" s="10">
        <f>IF(PPG!T374="", "", PPG!T374)</f>
        <v>54.82</v>
      </c>
      <c r="AD347" s="9">
        <f>IF(PPG!U374="", "", PPG!U374)</f>
        <v>1.02</v>
      </c>
      <c r="AE347" s="10">
        <f>IF(PPG!V374="", "", PPG!V374)</f>
        <v>52.02</v>
      </c>
      <c r="AF347" s="9">
        <f>IF(PPG!W374="", "", PPG!W374)</f>
        <v>0.97</v>
      </c>
      <c r="AG347" s="10">
        <f>IF(PPG!X374="", "", PPG!X374)</f>
        <v>49.47</v>
      </c>
      <c r="AH347" s="9">
        <f>IF(PPG!Y374="", "", PPG!Y374)</f>
        <v>0.92200000000000004</v>
      </c>
      <c r="AI347" s="10">
        <f>IF(PPG!Z374="", "", PPG!Z374)</f>
        <v>47.02</v>
      </c>
      <c r="AJ347" s="31" t="str">
        <f>IF(D347&lt;&gt;"",D347*I347, "0.00")</f>
        <v>0.00</v>
      </c>
      <c r="AK347" s="8" t="str">
        <f>IF(D347&lt;&gt;"",D347, "0")</f>
        <v>0</v>
      </c>
      <c r="AL347" s="8" t="str">
        <f>IF(D347&lt;&gt;"",D347*K347, "0")</f>
        <v>0</v>
      </c>
    </row>
    <row r="348" spans="1:38">
      <c r="A348" s="8">
        <f>IF(OUT!C221="", "", OUT!C221)</f>
        <v>727</v>
      </c>
      <c r="B348" s="19">
        <f>IF(OUT!A221="", "", OUT!A221)</f>
        <v>11225</v>
      </c>
      <c r="C348" s="8" t="str">
        <f>IF(OUT!D221="", "", OUT!D221)</f>
        <v>RM</v>
      </c>
      <c r="D348" s="26"/>
      <c r="E348" s="35" t="str">
        <f>IF(OUT!E221="", "", OUT!E221)</f>
        <v>51 CELL</v>
      </c>
      <c r="F348" s="23" t="str">
        <f>IF(OUT!AE221="NEW", "✷", "")</f>
        <v/>
      </c>
      <c r="G348" t="str">
        <f>IF(OUT!B221="", "", OUT!B221)</f>
        <v>CALIBRACHOA CALILOCO FRANKENBERRY</v>
      </c>
      <c r="H348" s="20">
        <f>IF(AND($K$3=1,$K$4="N"),P348,IF(AND($K$3=2,$K$4="N"),R348,IF(AND($K$3=3,$K$4="N"),T348,IF(AND($K$3=4,$K$4="N"),V348,IF(AND($K$3=5,$K$4="N"),X348,IF(AND($K$3=1,$K$4="Y"),Z348,IF(AND($K$3=2,$K$4="Y"),AB348,IF(AND($K$3=3,$K$4="Y"),AD348,IF(AND($K$3=4,$K$4="Y"),AF348,IF(AND($K$3=5,$K$4="Y"),AH348,"FALSE"))))))))))</f>
        <v>1.165</v>
      </c>
      <c r="I348" s="21">
        <f>IF(AND($K$3=1,$K$4="N"),Q348,IF(AND($K$3=2,$K$4="N"),S348,IF(AND($K$3=3,$K$4="N"),U348,IF(AND($K$3=4,$K$4="N"),W348,IF(AND($K$3=5,$K$4="N"),Y348,IF(AND($K$3=1,$K$4="Y"),AA348,IF(AND($K$3=2,$K$4="Y"),AC348,IF(AND($K$3=3,$K$4="Y"),AE348,IF(AND($K$3=4,$K$4="Y"),AG348,IF(AND($K$3=5,$K$4="Y"),AI348,"FALSE"))))))))))</f>
        <v>59.41</v>
      </c>
      <c r="J348" s="35" t="str">
        <f>IF(OUT!F221="", "", OUT!F221)</f>
        <v>STRIP TRAY</v>
      </c>
      <c r="K348" s="8">
        <f>IF(OUT!P221="", "", OUT!P221)</f>
        <v>51</v>
      </c>
      <c r="L348" s="8" t="str">
        <f>IF(OUT!AE221="", "", OUT!AE221)</f>
        <v/>
      </c>
      <c r="M348" s="8" t="str">
        <f>IF(OUT!AG221="", "", OUT!AG221)</f>
        <v>PAT</v>
      </c>
      <c r="N348" s="8" t="str">
        <f>IF(OUT!AQ221="", "", OUT!AQ221)</f>
        <v/>
      </c>
      <c r="O348" s="8" t="str">
        <f>IF(OUT!BO221="", "", OUT!BO221)</f>
        <v>T7</v>
      </c>
      <c r="P348" s="9">
        <f>IF(OUT!N221="", "", OUT!N221)</f>
        <v>1.165</v>
      </c>
      <c r="Q348" s="10">
        <f>IF(OUT!O221="", "", OUT!O221)</f>
        <v>59.41</v>
      </c>
      <c r="R348" s="9">
        <f>IF(PPG!H221="", "", PPG!H221)</f>
        <v>1.075</v>
      </c>
      <c r="S348" s="10">
        <f>IF(PPG!I221="", "", PPG!I221)</f>
        <v>54.82</v>
      </c>
      <c r="T348" s="9">
        <f>IF(PPG!J221="", "", PPG!J221)</f>
        <v>1.02</v>
      </c>
      <c r="U348" s="10">
        <f>IF(PPG!K221="", "", PPG!K221)</f>
        <v>52.02</v>
      </c>
      <c r="V348" s="9">
        <f>IF(PPG!L221="", "", PPG!L221)</f>
        <v>0.97</v>
      </c>
      <c r="W348" s="10">
        <f>IF(PPG!M221="", "", PPG!M221)</f>
        <v>49.47</v>
      </c>
      <c r="X348" s="9">
        <f>IF(PPG!N221="", "", PPG!N221)</f>
        <v>0.92200000000000004</v>
      </c>
      <c r="Y348" s="10">
        <f>IF(PPG!O221="", "", PPG!O221)</f>
        <v>47.02</v>
      </c>
      <c r="Z348" s="9">
        <f>IF(PPG!Q221="", "", PPG!Q221)</f>
        <v>1.1020000000000001</v>
      </c>
      <c r="AA348" s="10">
        <f>IF(PPG!R221="", "", PPG!R221)</f>
        <v>56.2</v>
      </c>
      <c r="AB348" s="9">
        <f>IF(PPG!S221="", "", PPG!S221)</f>
        <v>1.075</v>
      </c>
      <c r="AC348" s="10">
        <f>IF(PPG!T221="", "", PPG!T221)</f>
        <v>54.82</v>
      </c>
      <c r="AD348" s="9">
        <f>IF(PPG!U221="", "", PPG!U221)</f>
        <v>1.02</v>
      </c>
      <c r="AE348" s="10">
        <f>IF(PPG!V221="", "", PPG!V221)</f>
        <v>52.02</v>
      </c>
      <c r="AF348" s="9">
        <f>IF(PPG!W221="", "", PPG!W221)</f>
        <v>0.97</v>
      </c>
      <c r="AG348" s="10">
        <f>IF(PPG!X221="", "", PPG!X221)</f>
        <v>49.47</v>
      </c>
      <c r="AH348" s="9">
        <f>IF(PPG!Y221="", "", PPG!Y221)</f>
        <v>0.92200000000000004</v>
      </c>
      <c r="AI348" s="10">
        <f>IF(PPG!Z221="", "", PPG!Z221)</f>
        <v>47.02</v>
      </c>
      <c r="AJ348" s="31" t="str">
        <f>IF(D348&lt;&gt;"",D348*I348, "0.00")</f>
        <v>0.00</v>
      </c>
      <c r="AK348" s="8" t="str">
        <f>IF(D348&lt;&gt;"",D348, "0")</f>
        <v>0</v>
      </c>
      <c r="AL348" s="8" t="str">
        <f>IF(D348&lt;&gt;"",D348*K348, "0")</f>
        <v>0</v>
      </c>
    </row>
    <row r="349" spans="1:38">
      <c r="A349" s="8">
        <f>IF(OUT!C222="", "", OUT!C222)</f>
        <v>727</v>
      </c>
      <c r="B349" s="19">
        <f>IF(OUT!A222="", "", OUT!A222)</f>
        <v>11226</v>
      </c>
      <c r="C349" s="8" t="str">
        <f>IF(OUT!D222="", "", OUT!D222)</f>
        <v>RM</v>
      </c>
      <c r="D349" s="26"/>
      <c r="E349" s="35" t="str">
        <f>IF(OUT!E222="", "", OUT!E222)</f>
        <v>51 CELL</v>
      </c>
      <c r="F349" s="23" t="str">
        <f>IF(OUT!AE222="NEW", "✷", "")</f>
        <v/>
      </c>
      <c r="G349" t="str">
        <f>IF(OUT!B222="", "", OUT!B222)</f>
        <v>CALIBRACHOA CALILOCO GRAFFITTI</v>
      </c>
      <c r="H349" s="20">
        <f>IF(AND($K$3=1,$K$4="N"),P349,IF(AND($K$3=2,$K$4="N"),R349,IF(AND($K$3=3,$K$4="N"),T349,IF(AND($K$3=4,$K$4="N"),V349,IF(AND($K$3=5,$K$4="N"),X349,IF(AND($K$3=1,$K$4="Y"),Z349,IF(AND($K$3=2,$K$4="Y"),AB349,IF(AND($K$3=3,$K$4="Y"),AD349,IF(AND($K$3=4,$K$4="Y"),AF349,IF(AND($K$3=5,$K$4="Y"),AH349,"FALSE"))))))))))</f>
        <v>1.165</v>
      </c>
      <c r="I349" s="21">
        <f>IF(AND($K$3=1,$K$4="N"),Q349,IF(AND($K$3=2,$K$4="N"),S349,IF(AND($K$3=3,$K$4="N"),U349,IF(AND($K$3=4,$K$4="N"),W349,IF(AND($K$3=5,$K$4="N"),Y349,IF(AND($K$3=1,$K$4="Y"),AA349,IF(AND($K$3=2,$K$4="Y"),AC349,IF(AND($K$3=3,$K$4="Y"),AE349,IF(AND($K$3=4,$K$4="Y"),AG349,IF(AND($K$3=5,$K$4="Y"),AI349,"FALSE"))))))))))</f>
        <v>59.41</v>
      </c>
      <c r="J349" s="35" t="str">
        <f>IF(OUT!F222="", "", OUT!F222)</f>
        <v>STRIP TRAY</v>
      </c>
      <c r="K349" s="8">
        <f>IF(OUT!P222="", "", OUT!P222)</f>
        <v>51</v>
      </c>
      <c r="L349" s="8" t="str">
        <f>IF(OUT!AE222="", "", OUT!AE222)</f>
        <v/>
      </c>
      <c r="M349" s="8" t="str">
        <f>IF(OUT!AG222="", "", OUT!AG222)</f>
        <v>PAT</v>
      </c>
      <c r="N349" s="8" t="str">
        <f>IF(OUT!AQ222="", "", OUT!AQ222)</f>
        <v/>
      </c>
      <c r="O349" s="8" t="str">
        <f>IF(OUT!BO222="", "", OUT!BO222)</f>
        <v>T7</v>
      </c>
      <c r="P349" s="9">
        <f>IF(OUT!N222="", "", OUT!N222)</f>
        <v>1.165</v>
      </c>
      <c r="Q349" s="10">
        <f>IF(OUT!O222="", "", OUT!O222)</f>
        <v>59.41</v>
      </c>
      <c r="R349" s="9">
        <f>IF(PPG!H222="", "", PPG!H222)</f>
        <v>1.075</v>
      </c>
      <c r="S349" s="10">
        <f>IF(PPG!I222="", "", PPG!I222)</f>
        <v>54.82</v>
      </c>
      <c r="T349" s="9">
        <f>IF(PPG!J222="", "", PPG!J222)</f>
        <v>1.02</v>
      </c>
      <c r="U349" s="10">
        <f>IF(PPG!K222="", "", PPG!K222)</f>
        <v>52.02</v>
      </c>
      <c r="V349" s="9">
        <f>IF(PPG!L222="", "", PPG!L222)</f>
        <v>0.97</v>
      </c>
      <c r="W349" s="10">
        <f>IF(PPG!M222="", "", PPG!M222)</f>
        <v>49.47</v>
      </c>
      <c r="X349" s="9">
        <f>IF(PPG!N222="", "", PPG!N222)</f>
        <v>0.92200000000000004</v>
      </c>
      <c r="Y349" s="10">
        <f>IF(PPG!O222="", "", PPG!O222)</f>
        <v>47.02</v>
      </c>
      <c r="Z349" s="9">
        <f>IF(PPG!Q222="", "", PPG!Q222)</f>
        <v>1.1020000000000001</v>
      </c>
      <c r="AA349" s="10">
        <f>IF(PPG!R222="", "", PPG!R222)</f>
        <v>56.2</v>
      </c>
      <c r="AB349" s="9">
        <f>IF(PPG!S222="", "", PPG!S222)</f>
        <v>1.075</v>
      </c>
      <c r="AC349" s="10">
        <f>IF(PPG!T222="", "", PPG!T222)</f>
        <v>54.82</v>
      </c>
      <c r="AD349" s="9">
        <f>IF(PPG!U222="", "", PPG!U222)</f>
        <v>1.02</v>
      </c>
      <c r="AE349" s="10">
        <f>IF(PPG!V222="", "", PPG!V222)</f>
        <v>52.02</v>
      </c>
      <c r="AF349" s="9">
        <f>IF(PPG!W222="", "", PPG!W222)</f>
        <v>0.97</v>
      </c>
      <c r="AG349" s="10">
        <f>IF(PPG!X222="", "", PPG!X222)</f>
        <v>49.47</v>
      </c>
      <c r="AH349" s="9">
        <f>IF(PPG!Y222="", "", PPG!Y222)</f>
        <v>0.92200000000000004</v>
      </c>
      <c r="AI349" s="10">
        <f>IF(PPG!Z222="", "", PPG!Z222)</f>
        <v>47.02</v>
      </c>
      <c r="AJ349" s="31" t="str">
        <f>IF(D349&lt;&gt;"",D349*I349, "0.00")</f>
        <v>0.00</v>
      </c>
      <c r="AK349" s="8" t="str">
        <f>IF(D349&lt;&gt;"",D349, "0")</f>
        <v>0</v>
      </c>
      <c r="AL349" s="8" t="str">
        <f>IF(D349&lt;&gt;"",D349*K349, "0")</f>
        <v>0</v>
      </c>
    </row>
    <row r="350" spans="1:38">
      <c r="A350" s="8">
        <f>IF(OUT!C223="", "", OUT!C223)</f>
        <v>727</v>
      </c>
      <c r="B350" s="19">
        <f>IF(OUT!A223="", "", OUT!A223)</f>
        <v>11227</v>
      </c>
      <c r="C350" s="8" t="str">
        <f>IF(OUT!D223="", "", OUT!D223)</f>
        <v>RM</v>
      </c>
      <c r="D350" s="26"/>
      <c r="E350" s="35" t="str">
        <f>IF(OUT!E223="", "", OUT!E223)</f>
        <v>51 CELL</v>
      </c>
      <c r="F350" s="23" t="str">
        <f>IF(OUT!AE223="NEW", "✷", "")</f>
        <v/>
      </c>
      <c r="G350" t="str">
        <f>IF(OUT!B223="", "", OUT!B223)</f>
        <v>CALIBRACHOA CALILOCO ILLUSION</v>
      </c>
      <c r="H350" s="20">
        <f>IF(AND($K$3=1,$K$4="N"),P350,IF(AND($K$3=2,$K$4="N"),R350,IF(AND($K$3=3,$K$4="N"),T350,IF(AND($K$3=4,$K$4="N"),V350,IF(AND($K$3=5,$K$4="N"),X350,IF(AND($K$3=1,$K$4="Y"),Z350,IF(AND($K$3=2,$K$4="Y"),AB350,IF(AND($K$3=3,$K$4="Y"),AD350,IF(AND($K$3=4,$K$4="Y"),AF350,IF(AND($K$3=5,$K$4="Y"),AH350,"FALSE"))))))))))</f>
        <v>1.165</v>
      </c>
      <c r="I350" s="21">
        <f>IF(AND($K$3=1,$K$4="N"),Q350,IF(AND($K$3=2,$K$4="N"),S350,IF(AND($K$3=3,$K$4="N"),U350,IF(AND($K$3=4,$K$4="N"),W350,IF(AND($K$3=5,$K$4="N"),Y350,IF(AND($K$3=1,$K$4="Y"),AA350,IF(AND($K$3=2,$K$4="Y"),AC350,IF(AND($K$3=3,$K$4="Y"),AE350,IF(AND($K$3=4,$K$4="Y"),AG350,IF(AND($K$3=5,$K$4="Y"),AI350,"FALSE"))))))))))</f>
        <v>59.41</v>
      </c>
      <c r="J350" s="35" t="str">
        <f>IF(OUT!F223="", "", OUT!F223)</f>
        <v>STRIP TRAY</v>
      </c>
      <c r="K350" s="8">
        <f>IF(OUT!P223="", "", OUT!P223)</f>
        <v>51</v>
      </c>
      <c r="L350" s="8" t="str">
        <f>IF(OUT!AE223="", "", OUT!AE223)</f>
        <v/>
      </c>
      <c r="M350" s="8" t="str">
        <f>IF(OUT!AG223="", "", OUT!AG223)</f>
        <v>PAT</v>
      </c>
      <c r="N350" s="8" t="str">
        <f>IF(OUT!AQ223="", "", OUT!AQ223)</f>
        <v/>
      </c>
      <c r="O350" s="8" t="str">
        <f>IF(OUT!BO223="", "", OUT!BO223)</f>
        <v>T7</v>
      </c>
      <c r="P350" s="9">
        <f>IF(OUT!N223="", "", OUT!N223)</f>
        <v>1.165</v>
      </c>
      <c r="Q350" s="10">
        <f>IF(OUT!O223="", "", OUT!O223)</f>
        <v>59.41</v>
      </c>
      <c r="R350" s="9">
        <f>IF(PPG!H223="", "", PPG!H223)</f>
        <v>1.075</v>
      </c>
      <c r="S350" s="10">
        <f>IF(PPG!I223="", "", PPG!I223)</f>
        <v>54.82</v>
      </c>
      <c r="T350" s="9">
        <f>IF(PPG!J223="", "", PPG!J223)</f>
        <v>1.02</v>
      </c>
      <c r="U350" s="10">
        <f>IF(PPG!K223="", "", PPG!K223)</f>
        <v>52.02</v>
      </c>
      <c r="V350" s="9">
        <f>IF(PPG!L223="", "", PPG!L223)</f>
        <v>0.97</v>
      </c>
      <c r="W350" s="10">
        <f>IF(PPG!M223="", "", PPG!M223)</f>
        <v>49.47</v>
      </c>
      <c r="X350" s="9">
        <f>IF(PPG!N223="", "", PPG!N223)</f>
        <v>0.92200000000000004</v>
      </c>
      <c r="Y350" s="10">
        <f>IF(PPG!O223="", "", PPG!O223)</f>
        <v>47.02</v>
      </c>
      <c r="Z350" s="9">
        <f>IF(PPG!Q223="", "", PPG!Q223)</f>
        <v>1.1020000000000001</v>
      </c>
      <c r="AA350" s="10">
        <f>IF(PPG!R223="", "", PPG!R223)</f>
        <v>56.2</v>
      </c>
      <c r="AB350" s="9">
        <f>IF(PPG!S223="", "", PPG!S223)</f>
        <v>1.075</v>
      </c>
      <c r="AC350" s="10">
        <f>IF(PPG!T223="", "", PPG!T223)</f>
        <v>54.82</v>
      </c>
      <c r="AD350" s="9">
        <f>IF(PPG!U223="", "", PPG!U223)</f>
        <v>1.02</v>
      </c>
      <c r="AE350" s="10">
        <f>IF(PPG!V223="", "", PPG!V223)</f>
        <v>52.02</v>
      </c>
      <c r="AF350" s="9">
        <f>IF(PPG!W223="", "", PPG!W223)</f>
        <v>0.97</v>
      </c>
      <c r="AG350" s="10">
        <f>IF(PPG!X223="", "", PPG!X223)</f>
        <v>49.47</v>
      </c>
      <c r="AH350" s="9">
        <f>IF(PPG!Y223="", "", PPG!Y223)</f>
        <v>0.92200000000000004</v>
      </c>
      <c r="AI350" s="10">
        <f>IF(PPG!Z223="", "", PPG!Z223)</f>
        <v>47.02</v>
      </c>
      <c r="AJ350" s="31" t="str">
        <f>IF(D350&lt;&gt;"",D350*I350, "0.00")</f>
        <v>0.00</v>
      </c>
      <c r="AK350" s="8" t="str">
        <f>IF(D350&lt;&gt;"",D350, "0")</f>
        <v>0</v>
      </c>
      <c r="AL350" s="8" t="str">
        <f>IF(D350&lt;&gt;"",D350*K350, "0")</f>
        <v>0</v>
      </c>
    </row>
    <row r="351" spans="1:38">
      <c r="A351" s="8">
        <f>IF(OUT!C224="", "", OUT!C224)</f>
        <v>727</v>
      </c>
      <c r="B351" s="19">
        <f>IF(OUT!A224="", "", OUT!A224)</f>
        <v>11228</v>
      </c>
      <c r="C351" s="8" t="str">
        <f>IF(OUT!D224="", "", OUT!D224)</f>
        <v>RM</v>
      </c>
      <c r="D351" s="26"/>
      <c r="E351" s="35" t="str">
        <f>IF(OUT!E224="", "", OUT!E224)</f>
        <v>51 CELL</v>
      </c>
      <c r="F351" s="23" t="str">
        <f>IF(OUT!AE224="NEW", "✷", "")</f>
        <v/>
      </c>
      <c r="G351" t="str">
        <f>IF(OUT!B224="", "", OUT!B224)</f>
        <v>CALIBRACHOA CALILOCO MIRAGE</v>
      </c>
      <c r="H351" s="20">
        <f>IF(AND($K$3=1,$K$4="N"),P351,IF(AND($K$3=2,$K$4="N"),R351,IF(AND($K$3=3,$K$4="N"),T351,IF(AND($K$3=4,$K$4="N"),V351,IF(AND($K$3=5,$K$4="N"),X351,IF(AND($K$3=1,$K$4="Y"),Z351,IF(AND($K$3=2,$K$4="Y"),AB351,IF(AND($K$3=3,$K$4="Y"),AD351,IF(AND($K$3=4,$K$4="Y"),AF351,IF(AND($K$3=5,$K$4="Y"),AH351,"FALSE"))))))))))</f>
        <v>1.165</v>
      </c>
      <c r="I351" s="21">
        <f>IF(AND($K$3=1,$K$4="N"),Q351,IF(AND($K$3=2,$K$4="N"),S351,IF(AND($K$3=3,$K$4="N"),U351,IF(AND($K$3=4,$K$4="N"),W351,IF(AND($K$3=5,$K$4="N"),Y351,IF(AND($K$3=1,$K$4="Y"),AA351,IF(AND($K$3=2,$K$4="Y"),AC351,IF(AND($K$3=3,$K$4="Y"),AE351,IF(AND($K$3=4,$K$4="Y"),AG351,IF(AND($K$3=5,$K$4="Y"),AI351,"FALSE"))))))))))</f>
        <v>59.41</v>
      </c>
      <c r="J351" s="35" t="str">
        <f>IF(OUT!F224="", "", OUT!F224)</f>
        <v>STRIP TRAY</v>
      </c>
      <c r="K351" s="8">
        <f>IF(OUT!P224="", "", OUT!P224)</f>
        <v>51</v>
      </c>
      <c r="L351" s="8" t="str">
        <f>IF(OUT!AE224="", "", OUT!AE224)</f>
        <v/>
      </c>
      <c r="M351" s="8" t="str">
        <f>IF(OUT!AG224="", "", OUT!AG224)</f>
        <v>PAT</v>
      </c>
      <c r="N351" s="8" t="str">
        <f>IF(OUT!AQ224="", "", OUT!AQ224)</f>
        <v/>
      </c>
      <c r="O351" s="8" t="str">
        <f>IF(OUT!BO224="", "", OUT!BO224)</f>
        <v>T7</v>
      </c>
      <c r="P351" s="9">
        <f>IF(OUT!N224="", "", OUT!N224)</f>
        <v>1.165</v>
      </c>
      <c r="Q351" s="10">
        <f>IF(OUT!O224="", "", OUT!O224)</f>
        <v>59.41</v>
      </c>
      <c r="R351" s="9">
        <f>IF(PPG!H224="", "", PPG!H224)</f>
        <v>1.075</v>
      </c>
      <c r="S351" s="10">
        <f>IF(PPG!I224="", "", PPG!I224)</f>
        <v>54.82</v>
      </c>
      <c r="T351" s="9">
        <f>IF(PPG!J224="", "", PPG!J224)</f>
        <v>1.02</v>
      </c>
      <c r="U351" s="10">
        <f>IF(PPG!K224="", "", PPG!K224)</f>
        <v>52.02</v>
      </c>
      <c r="V351" s="9">
        <f>IF(PPG!L224="", "", PPG!L224)</f>
        <v>0.97</v>
      </c>
      <c r="W351" s="10">
        <f>IF(PPG!M224="", "", PPG!M224)</f>
        <v>49.47</v>
      </c>
      <c r="X351" s="9">
        <f>IF(PPG!N224="", "", PPG!N224)</f>
        <v>0.92200000000000004</v>
      </c>
      <c r="Y351" s="10">
        <f>IF(PPG!O224="", "", PPG!O224)</f>
        <v>47.02</v>
      </c>
      <c r="Z351" s="9">
        <f>IF(PPG!Q224="", "", PPG!Q224)</f>
        <v>1.1020000000000001</v>
      </c>
      <c r="AA351" s="10">
        <f>IF(PPG!R224="", "", PPG!R224)</f>
        <v>56.2</v>
      </c>
      <c r="AB351" s="9">
        <f>IF(PPG!S224="", "", PPG!S224)</f>
        <v>1.075</v>
      </c>
      <c r="AC351" s="10">
        <f>IF(PPG!T224="", "", PPG!T224)</f>
        <v>54.82</v>
      </c>
      <c r="AD351" s="9">
        <f>IF(PPG!U224="", "", PPG!U224)</f>
        <v>1.02</v>
      </c>
      <c r="AE351" s="10">
        <f>IF(PPG!V224="", "", PPG!V224)</f>
        <v>52.02</v>
      </c>
      <c r="AF351" s="9">
        <f>IF(PPG!W224="", "", PPG!W224)</f>
        <v>0.97</v>
      </c>
      <c r="AG351" s="10">
        <f>IF(PPG!X224="", "", PPG!X224)</f>
        <v>49.47</v>
      </c>
      <c r="AH351" s="9">
        <f>IF(PPG!Y224="", "", PPG!Y224)</f>
        <v>0.92200000000000004</v>
      </c>
      <c r="AI351" s="10">
        <f>IF(PPG!Z224="", "", PPG!Z224)</f>
        <v>47.02</v>
      </c>
      <c r="AJ351" s="31" t="str">
        <f>IF(D351&lt;&gt;"",D351*I351, "0.00")</f>
        <v>0.00</v>
      </c>
      <c r="AK351" s="8" t="str">
        <f>IF(D351&lt;&gt;"",D351, "0")</f>
        <v>0</v>
      </c>
      <c r="AL351" s="8" t="str">
        <f>IF(D351&lt;&gt;"",D351*K351, "0")</f>
        <v>0</v>
      </c>
    </row>
    <row r="352" spans="1:38">
      <c r="A352" s="8">
        <f>IF(OUT!C225="", "", OUT!C225)</f>
        <v>727</v>
      </c>
      <c r="B352" s="19">
        <f>IF(OUT!A225="", "", OUT!A225)</f>
        <v>11230</v>
      </c>
      <c r="C352" s="8" t="str">
        <f>IF(OUT!D225="", "", OUT!D225)</f>
        <v>RM</v>
      </c>
      <c r="D352" s="26"/>
      <c r="E352" s="35" t="str">
        <f>IF(OUT!E225="", "", OUT!E225)</f>
        <v>51 CELL</v>
      </c>
      <c r="F352" s="23" t="str">
        <f>IF(OUT!AE225="NEW", "✷", "")</f>
        <v/>
      </c>
      <c r="G352" t="str">
        <f>IF(OUT!B225="", "", OUT!B225)</f>
        <v>CALIBRACHOA CALILOCO PLUM TROUBLE</v>
      </c>
      <c r="H352" s="20">
        <f>IF(AND($K$3=1,$K$4="N"),P352,IF(AND($K$3=2,$K$4="N"),R352,IF(AND($K$3=3,$K$4="N"),T352,IF(AND($K$3=4,$K$4="N"),V352,IF(AND($K$3=5,$K$4="N"),X352,IF(AND($K$3=1,$K$4="Y"),Z352,IF(AND($K$3=2,$K$4="Y"),AB352,IF(AND($K$3=3,$K$4="Y"),AD352,IF(AND($K$3=4,$K$4="Y"),AF352,IF(AND($K$3=5,$K$4="Y"),AH352,"FALSE"))))))))))</f>
        <v>1.165</v>
      </c>
      <c r="I352" s="21">
        <f>IF(AND($K$3=1,$K$4="N"),Q352,IF(AND($K$3=2,$K$4="N"),S352,IF(AND($K$3=3,$K$4="N"),U352,IF(AND($K$3=4,$K$4="N"),W352,IF(AND($K$3=5,$K$4="N"),Y352,IF(AND($K$3=1,$K$4="Y"),AA352,IF(AND($K$3=2,$K$4="Y"),AC352,IF(AND($K$3=3,$K$4="Y"),AE352,IF(AND($K$3=4,$K$4="Y"),AG352,IF(AND($K$3=5,$K$4="Y"),AI352,"FALSE"))))))))))</f>
        <v>59.41</v>
      </c>
      <c r="J352" s="35" t="str">
        <f>IF(OUT!F225="", "", OUT!F225)</f>
        <v>STRIP TRAY</v>
      </c>
      <c r="K352" s="8">
        <f>IF(OUT!P225="", "", OUT!P225)</f>
        <v>51</v>
      </c>
      <c r="L352" s="8" t="str">
        <f>IF(OUT!AE225="", "", OUT!AE225)</f>
        <v/>
      </c>
      <c r="M352" s="8" t="str">
        <f>IF(OUT!AG225="", "", OUT!AG225)</f>
        <v>PAT</v>
      </c>
      <c r="N352" s="8" t="str">
        <f>IF(OUT!AQ225="", "", OUT!AQ225)</f>
        <v/>
      </c>
      <c r="O352" s="8" t="str">
        <f>IF(OUT!BO225="", "", OUT!BO225)</f>
        <v>T7</v>
      </c>
      <c r="P352" s="9">
        <f>IF(OUT!N225="", "", OUT!N225)</f>
        <v>1.165</v>
      </c>
      <c r="Q352" s="10">
        <f>IF(OUT!O225="", "", OUT!O225)</f>
        <v>59.41</v>
      </c>
      <c r="R352" s="9">
        <f>IF(PPG!H225="", "", PPG!H225)</f>
        <v>1.075</v>
      </c>
      <c r="S352" s="10">
        <f>IF(PPG!I225="", "", PPG!I225)</f>
        <v>54.82</v>
      </c>
      <c r="T352" s="9">
        <f>IF(PPG!J225="", "", PPG!J225)</f>
        <v>1.02</v>
      </c>
      <c r="U352" s="10">
        <f>IF(PPG!K225="", "", PPG!K225)</f>
        <v>52.02</v>
      </c>
      <c r="V352" s="9">
        <f>IF(PPG!L225="", "", PPG!L225)</f>
        <v>0.97</v>
      </c>
      <c r="W352" s="10">
        <f>IF(PPG!M225="", "", PPG!M225)</f>
        <v>49.47</v>
      </c>
      <c r="X352" s="9">
        <f>IF(PPG!N225="", "", PPG!N225)</f>
        <v>0.92200000000000004</v>
      </c>
      <c r="Y352" s="10">
        <f>IF(PPG!O225="", "", PPG!O225)</f>
        <v>47.02</v>
      </c>
      <c r="Z352" s="9">
        <f>IF(PPG!Q225="", "", PPG!Q225)</f>
        <v>1.1020000000000001</v>
      </c>
      <c r="AA352" s="10">
        <f>IF(PPG!R225="", "", PPG!R225)</f>
        <v>56.2</v>
      </c>
      <c r="AB352" s="9">
        <f>IF(PPG!S225="", "", PPG!S225)</f>
        <v>1.075</v>
      </c>
      <c r="AC352" s="10">
        <f>IF(PPG!T225="", "", PPG!T225)</f>
        <v>54.82</v>
      </c>
      <c r="AD352" s="9">
        <f>IF(PPG!U225="", "", PPG!U225)</f>
        <v>1.02</v>
      </c>
      <c r="AE352" s="10">
        <f>IF(PPG!V225="", "", PPG!V225)</f>
        <v>52.02</v>
      </c>
      <c r="AF352" s="9">
        <f>IF(PPG!W225="", "", PPG!W225)</f>
        <v>0.97</v>
      </c>
      <c r="AG352" s="10">
        <f>IF(PPG!X225="", "", PPG!X225)</f>
        <v>49.47</v>
      </c>
      <c r="AH352" s="9">
        <f>IF(PPG!Y225="", "", PPG!Y225)</f>
        <v>0.92200000000000004</v>
      </c>
      <c r="AI352" s="10">
        <f>IF(PPG!Z225="", "", PPG!Z225)</f>
        <v>47.02</v>
      </c>
      <c r="AJ352" s="31" t="str">
        <f>IF(D352&lt;&gt;"",D352*I352, "0.00")</f>
        <v>0.00</v>
      </c>
      <c r="AK352" s="8" t="str">
        <f>IF(D352&lt;&gt;"",D352, "0")</f>
        <v>0</v>
      </c>
      <c r="AL352" s="8" t="str">
        <f>IF(D352&lt;&gt;"",D352*K352, "0")</f>
        <v>0</v>
      </c>
    </row>
    <row r="353" spans="1:38">
      <c r="A353" s="8">
        <f>IF(OUT!C226="", "", OUT!C226)</f>
        <v>727</v>
      </c>
      <c r="B353" s="19">
        <f>IF(OUT!A226="", "", OUT!A226)</f>
        <v>11231</v>
      </c>
      <c r="C353" s="8" t="str">
        <f>IF(OUT!D226="", "", OUT!D226)</f>
        <v>RM</v>
      </c>
      <c r="D353" s="26"/>
      <c r="E353" s="35" t="str">
        <f>IF(OUT!E226="", "", OUT!E226)</f>
        <v>51 CELL</v>
      </c>
      <c r="F353" s="23" t="str">
        <f>IF(OUT!AE226="NEW", "✷", "")</f>
        <v/>
      </c>
      <c r="G353" t="str">
        <f>IF(OUT!B226="", "", OUT!B226)</f>
        <v>CALIBRACHOA CALILOCO RAZZLE DAZZLE</v>
      </c>
      <c r="H353" s="20">
        <f>IF(AND($K$3=1,$K$4="N"),P353,IF(AND($K$3=2,$K$4="N"),R353,IF(AND($K$3=3,$K$4="N"),T353,IF(AND($K$3=4,$K$4="N"),V353,IF(AND($K$3=5,$K$4="N"),X353,IF(AND($K$3=1,$K$4="Y"),Z353,IF(AND($K$3=2,$K$4="Y"),AB353,IF(AND($K$3=3,$K$4="Y"),AD353,IF(AND($K$3=4,$K$4="Y"),AF353,IF(AND($K$3=5,$K$4="Y"),AH353,"FALSE"))))))))))</f>
        <v>1.165</v>
      </c>
      <c r="I353" s="21">
        <f>IF(AND($K$3=1,$K$4="N"),Q353,IF(AND($K$3=2,$K$4="N"),S353,IF(AND($K$3=3,$K$4="N"),U353,IF(AND($K$3=4,$K$4="N"),W353,IF(AND($K$3=5,$K$4="N"),Y353,IF(AND($K$3=1,$K$4="Y"),AA353,IF(AND($K$3=2,$K$4="Y"),AC353,IF(AND($K$3=3,$K$4="Y"),AE353,IF(AND($K$3=4,$K$4="Y"),AG353,IF(AND($K$3=5,$K$4="Y"),AI353,"FALSE"))))))))))</f>
        <v>59.41</v>
      </c>
      <c r="J353" s="35" t="str">
        <f>IF(OUT!F226="", "", OUT!F226)</f>
        <v>STRIP TRAY</v>
      </c>
      <c r="K353" s="8">
        <f>IF(OUT!P226="", "", OUT!P226)</f>
        <v>51</v>
      </c>
      <c r="L353" s="8" t="str">
        <f>IF(OUT!AE226="", "", OUT!AE226)</f>
        <v/>
      </c>
      <c r="M353" s="8" t="str">
        <f>IF(OUT!AG226="", "", OUT!AG226)</f>
        <v>PAT</v>
      </c>
      <c r="N353" s="8" t="str">
        <f>IF(OUT!AQ226="", "", OUT!AQ226)</f>
        <v/>
      </c>
      <c r="O353" s="8" t="str">
        <f>IF(OUT!BO226="", "", OUT!BO226)</f>
        <v>T7</v>
      </c>
      <c r="P353" s="9">
        <f>IF(OUT!N226="", "", OUT!N226)</f>
        <v>1.165</v>
      </c>
      <c r="Q353" s="10">
        <f>IF(OUT!O226="", "", OUT!O226)</f>
        <v>59.41</v>
      </c>
      <c r="R353" s="9">
        <f>IF(PPG!H226="", "", PPG!H226)</f>
        <v>1.075</v>
      </c>
      <c r="S353" s="10">
        <f>IF(PPG!I226="", "", PPG!I226)</f>
        <v>54.82</v>
      </c>
      <c r="T353" s="9">
        <f>IF(PPG!J226="", "", PPG!J226)</f>
        <v>1.02</v>
      </c>
      <c r="U353" s="10">
        <f>IF(PPG!K226="", "", PPG!K226)</f>
        <v>52.02</v>
      </c>
      <c r="V353" s="9">
        <f>IF(PPG!L226="", "", PPG!L226)</f>
        <v>0.97</v>
      </c>
      <c r="W353" s="10">
        <f>IF(PPG!M226="", "", PPG!M226)</f>
        <v>49.47</v>
      </c>
      <c r="X353" s="9">
        <f>IF(PPG!N226="", "", PPG!N226)</f>
        <v>0.92200000000000004</v>
      </c>
      <c r="Y353" s="10">
        <f>IF(PPG!O226="", "", PPG!O226)</f>
        <v>47.02</v>
      </c>
      <c r="Z353" s="9">
        <f>IF(PPG!Q226="", "", PPG!Q226)</f>
        <v>1.1020000000000001</v>
      </c>
      <c r="AA353" s="10">
        <f>IF(PPG!R226="", "", PPG!R226)</f>
        <v>56.2</v>
      </c>
      <c r="AB353" s="9">
        <f>IF(PPG!S226="", "", PPG!S226)</f>
        <v>1.075</v>
      </c>
      <c r="AC353" s="10">
        <f>IF(PPG!T226="", "", PPG!T226)</f>
        <v>54.82</v>
      </c>
      <c r="AD353" s="9">
        <f>IF(PPG!U226="", "", PPG!U226)</f>
        <v>1.02</v>
      </c>
      <c r="AE353" s="10">
        <f>IF(PPG!V226="", "", PPG!V226)</f>
        <v>52.02</v>
      </c>
      <c r="AF353" s="9">
        <f>IF(PPG!W226="", "", PPG!W226)</f>
        <v>0.97</v>
      </c>
      <c r="AG353" s="10">
        <f>IF(PPG!X226="", "", PPG!X226)</f>
        <v>49.47</v>
      </c>
      <c r="AH353" s="9">
        <f>IF(PPG!Y226="", "", PPG!Y226)</f>
        <v>0.92200000000000004</v>
      </c>
      <c r="AI353" s="10">
        <f>IF(PPG!Z226="", "", PPG!Z226)</f>
        <v>47.02</v>
      </c>
      <c r="AJ353" s="31" t="str">
        <f>IF(D353&lt;&gt;"",D353*I353, "0.00")</f>
        <v>0.00</v>
      </c>
      <c r="AK353" s="8" t="str">
        <f>IF(D353&lt;&gt;"",D353, "0")</f>
        <v>0</v>
      </c>
      <c r="AL353" s="8" t="str">
        <f>IF(D353&lt;&gt;"",D353*K353, "0")</f>
        <v>0</v>
      </c>
    </row>
    <row r="354" spans="1:38">
      <c r="A354" s="8">
        <f>IF(OUT!C227="", "", OUT!C227)</f>
        <v>727</v>
      </c>
      <c r="B354" s="19">
        <f>IF(OUT!A227="", "", OUT!A227)</f>
        <v>11233</v>
      </c>
      <c r="C354" s="8" t="str">
        <f>IF(OUT!D227="", "", OUT!D227)</f>
        <v>RM</v>
      </c>
      <c r="D354" s="26"/>
      <c r="E354" s="35" t="str">
        <f>IF(OUT!E227="", "", OUT!E227)</f>
        <v>51 CELL</v>
      </c>
      <c r="F354" s="23" t="str">
        <f>IF(OUT!AE227="NEW", "✷", "")</f>
        <v/>
      </c>
      <c r="G354" t="str">
        <f>IF(OUT!B227="", "", OUT!B227)</f>
        <v>CALIBRACHOA CALILOCO STARFIRE BLUE</v>
      </c>
      <c r="H354" s="20">
        <f>IF(AND($K$3=1,$K$4="N"),P354,IF(AND($K$3=2,$K$4="N"),R354,IF(AND($K$3=3,$K$4="N"),T354,IF(AND($K$3=4,$K$4="N"),V354,IF(AND($K$3=5,$K$4="N"),X354,IF(AND($K$3=1,$K$4="Y"),Z354,IF(AND($K$3=2,$K$4="Y"),AB354,IF(AND($K$3=3,$K$4="Y"),AD354,IF(AND($K$3=4,$K$4="Y"),AF354,IF(AND($K$3=5,$K$4="Y"),AH354,"FALSE"))))))))))</f>
        <v>1.165</v>
      </c>
      <c r="I354" s="21">
        <f>IF(AND($K$3=1,$K$4="N"),Q354,IF(AND($K$3=2,$K$4="N"),S354,IF(AND($K$3=3,$K$4="N"),U354,IF(AND($K$3=4,$K$4="N"),W354,IF(AND($K$3=5,$K$4="N"),Y354,IF(AND($K$3=1,$K$4="Y"),AA354,IF(AND($K$3=2,$K$4="Y"),AC354,IF(AND($K$3=3,$K$4="Y"),AE354,IF(AND($K$3=4,$K$4="Y"),AG354,IF(AND($K$3=5,$K$4="Y"),AI354,"FALSE"))))))))))</f>
        <v>59.41</v>
      </c>
      <c r="J354" s="35" t="str">
        <f>IF(OUT!F227="", "", OUT!F227)</f>
        <v>STRIP TRAY</v>
      </c>
      <c r="K354" s="8">
        <f>IF(OUT!P227="", "", OUT!P227)</f>
        <v>51</v>
      </c>
      <c r="L354" s="8" t="str">
        <f>IF(OUT!AE227="", "", OUT!AE227)</f>
        <v/>
      </c>
      <c r="M354" s="8" t="str">
        <f>IF(OUT!AG227="", "", OUT!AG227)</f>
        <v>PAT</v>
      </c>
      <c r="N354" s="8" t="str">
        <f>IF(OUT!AQ227="", "", OUT!AQ227)</f>
        <v/>
      </c>
      <c r="O354" s="8" t="str">
        <f>IF(OUT!BO227="", "", OUT!BO227)</f>
        <v>T7</v>
      </c>
      <c r="P354" s="9">
        <f>IF(OUT!N227="", "", OUT!N227)</f>
        <v>1.165</v>
      </c>
      <c r="Q354" s="10">
        <f>IF(OUT!O227="", "", OUT!O227)</f>
        <v>59.41</v>
      </c>
      <c r="R354" s="9">
        <f>IF(PPG!H227="", "", PPG!H227)</f>
        <v>1.075</v>
      </c>
      <c r="S354" s="10">
        <f>IF(PPG!I227="", "", PPG!I227)</f>
        <v>54.82</v>
      </c>
      <c r="T354" s="9">
        <f>IF(PPG!J227="", "", PPG!J227)</f>
        <v>1.02</v>
      </c>
      <c r="U354" s="10">
        <f>IF(PPG!K227="", "", PPG!K227)</f>
        <v>52.02</v>
      </c>
      <c r="V354" s="9">
        <f>IF(PPG!L227="", "", PPG!L227)</f>
        <v>0.97</v>
      </c>
      <c r="W354" s="10">
        <f>IF(PPG!M227="", "", PPG!M227)</f>
        <v>49.47</v>
      </c>
      <c r="X354" s="9">
        <f>IF(PPG!N227="", "", PPG!N227)</f>
        <v>0.92200000000000004</v>
      </c>
      <c r="Y354" s="10">
        <f>IF(PPG!O227="", "", PPG!O227)</f>
        <v>47.02</v>
      </c>
      <c r="Z354" s="9">
        <f>IF(PPG!Q227="", "", PPG!Q227)</f>
        <v>1.1020000000000001</v>
      </c>
      <c r="AA354" s="10">
        <f>IF(PPG!R227="", "", PPG!R227)</f>
        <v>56.2</v>
      </c>
      <c r="AB354" s="9">
        <f>IF(PPG!S227="", "", PPG!S227)</f>
        <v>1.075</v>
      </c>
      <c r="AC354" s="10">
        <f>IF(PPG!T227="", "", PPG!T227)</f>
        <v>54.82</v>
      </c>
      <c r="AD354" s="9">
        <f>IF(PPG!U227="", "", PPG!U227)</f>
        <v>1.02</v>
      </c>
      <c r="AE354" s="10">
        <f>IF(PPG!V227="", "", PPG!V227)</f>
        <v>52.02</v>
      </c>
      <c r="AF354" s="9">
        <f>IF(PPG!W227="", "", PPG!W227)</f>
        <v>0.97</v>
      </c>
      <c r="AG354" s="10">
        <f>IF(PPG!X227="", "", PPG!X227)</f>
        <v>49.47</v>
      </c>
      <c r="AH354" s="9">
        <f>IF(PPG!Y227="", "", PPG!Y227)</f>
        <v>0.92200000000000004</v>
      </c>
      <c r="AI354" s="10">
        <f>IF(PPG!Z227="", "", PPG!Z227)</f>
        <v>47.02</v>
      </c>
      <c r="AJ354" s="31" t="str">
        <f>IF(D354&lt;&gt;"",D354*I354, "0.00")</f>
        <v>0.00</v>
      </c>
      <c r="AK354" s="8" t="str">
        <f>IF(D354&lt;&gt;"",D354, "0")</f>
        <v>0</v>
      </c>
      <c r="AL354" s="8" t="str">
        <f>IF(D354&lt;&gt;"",D354*K354, "0")</f>
        <v>0</v>
      </c>
    </row>
    <row r="355" spans="1:38">
      <c r="A355" s="8">
        <f>IF(OUT!C533="", "", OUT!C533)</f>
        <v>727</v>
      </c>
      <c r="B355" s="19">
        <f>IF(OUT!A533="", "", OUT!A533)</f>
        <v>12574</v>
      </c>
      <c r="C355" s="8" t="str">
        <f>IF(OUT!D533="", "", OUT!D533)</f>
        <v>RM</v>
      </c>
      <c r="D355" s="26"/>
      <c r="E355" s="35" t="str">
        <f>IF(OUT!E533="", "", OUT!E533)</f>
        <v>51 CELL</v>
      </c>
      <c r="F355" s="23" t="str">
        <f>IF(OUT!AE533="NEW", "✷", "")</f>
        <v/>
      </c>
      <c r="G355" t="str">
        <f>IF(OUT!B533="", "", OUT!B533)</f>
        <v>CALIBRACHOA CALILOCO STARFIRE FUCHSIA</v>
      </c>
      <c r="H355" s="20">
        <f>IF(AND($K$3=1,$K$4="N"),P355,IF(AND($K$3=2,$K$4="N"),R355,IF(AND($K$3=3,$K$4="N"),T355,IF(AND($K$3=4,$K$4="N"),V355,IF(AND($K$3=5,$K$4="N"),X355,IF(AND($K$3=1,$K$4="Y"),Z355,IF(AND($K$3=2,$K$4="Y"),AB355,IF(AND($K$3=3,$K$4="Y"),AD355,IF(AND($K$3=4,$K$4="Y"),AF355,IF(AND($K$3=5,$K$4="Y"),AH355,"FALSE"))))))))))</f>
        <v>1.165</v>
      </c>
      <c r="I355" s="21">
        <f>IF(AND($K$3=1,$K$4="N"),Q355,IF(AND($K$3=2,$K$4="N"),S355,IF(AND($K$3=3,$K$4="N"),U355,IF(AND($K$3=4,$K$4="N"),W355,IF(AND($K$3=5,$K$4="N"),Y355,IF(AND($K$3=1,$K$4="Y"),AA355,IF(AND($K$3=2,$K$4="Y"),AC355,IF(AND($K$3=3,$K$4="Y"),AE355,IF(AND($K$3=4,$K$4="Y"),AG355,IF(AND($K$3=5,$K$4="Y"),AI355,"FALSE"))))))))))</f>
        <v>59.41</v>
      </c>
      <c r="J355" s="35" t="str">
        <f>IF(OUT!F533="", "", OUT!F533)</f>
        <v>STRIP TRAY</v>
      </c>
      <c r="K355" s="8">
        <f>IF(OUT!P533="", "", OUT!P533)</f>
        <v>51</v>
      </c>
      <c r="L355" s="8" t="str">
        <f>IF(OUT!AE533="", "", OUT!AE533)</f>
        <v/>
      </c>
      <c r="M355" s="8" t="str">
        <f>IF(OUT!AG533="", "", OUT!AG533)</f>
        <v>PAT</v>
      </c>
      <c r="N355" s="8" t="str">
        <f>IF(OUT!AQ533="", "", OUT!AQ533)</f>
        <v/>
      </c>
      <c r="O355" s="8" t="str">
        <f>IF(OUT!BO533="", "", OUT!BO533)</f>
        <v>T7</v>
      </c>
      <c r="P355" s="9">
        <f>IF(OUT!N533="", "", OUT!N533)</f>
        <v>1.165</v>
      </c>
      <c r="Q355" s="10">
        <f>IF(OUT!O533="", "", OUT!O533)</f>
        <v>59.41</v>
      </c>
      <c r="R355" s="9">
        <f>IF(PPG!H533="", "", PPG!H533)</f>
        <v>1.075</v>
      </c>
      <c r="S355" s="10">
        <f>IF(PPG!I533="", "", PPG!I533)</f>
        <v>54.82</v>
      </c>
      <c r="T355" s="9">
        <f>IF(PPG!J533="", "", PPG!J533)</f>
        <v>1.02</v>
      </c>
      <c r="U355" s="10">
        <f>IF(PPG!K533="", "", PPG!K533)</f>
        <v>52.02</v>
      </c>
      <c r="V355" s="9">
        <f>IF(PPG!L533="", "", PPG!L533)</f>
        <v>0.97</v>
      </c>
      <c r="W355" s="10">
        <f>IF(PPG!M533="", "", PPG!M533)</f>
        <v>49.47</v>
      </c>
      <c r="X355" s="9">
        <f>IF(PPG!N533="", "", PPG!N533)</f>
        <v>0.92200000000000004</v>
      </c>
      <c r="Y355" s="10">
        <f>IF(PPG!O533="", "", PPG!O533)</f>
        <v>47.02</v>
      </c>
      <c r="Z355" s="9">
        <f>IF(PPG!Q533="", "", PPG!Q533)</f>
        <v>1.1020000000000001</v>
      </c>
      <c r="AA355" s="10">
        <f>IF(PPG!R533="", "", PPG!R533)</f>
        <v>56.2</v>
      </c>
      <c r="AB355" s="9">
        <f>IF(PPG!S533="", "", PPG!S533)</f>
        <v>1.075</v>
      </c>
      <c r="AC355" s="10">
        <f>IF(PPG!T533="", "", PPG!T533)</f>
        <v>54.82</v>
      </c>
      <c r="AD355" s="9">
        <f>IF(PPG!U533="", "", PPG!U533)</f>
        <v>1.02</v>
      </c>
      <c r="AE355" s="10">
        <f>IF(PPG!V533="", "", PPG!V533)</f>
        <v>52.02</v>
      </c>
      <c r="AF355" s="9">
        <f>IF(PPG!W533="", "", PPG!W533)</f>
        <v>0.97</v>
      </c>
      <c r="AG355" s="10">
        <f>IF(PPG!X533="", "", PPG!X533)</f>
        <v>49.47</v>
      </c>
      <c r="AH355" s="9">
        <f>IF(PPG!Y533="", "", PPG!Y533)</f>
        <v>0.92200000000000004</v>
      </c>
      <c r="AI355" s="10">
        <f>IF(PPG!Z533="", "", PPG!Z533)</f>
        <v>47.02</v>
      </c>
      <c r="AJ355" s="31" t="str">
        <f>IF(D355&lt;&gt;"",D355*I355, "0.00")</f>
        <v>0.00</v>
      </c>
      <c r="AK355" s="8" t="str">
        <f>IF(D355&lt;&gt;"",D355, "0")</f>
        <v>0</v>
      </c>
      <c r="AL355" s="8" t="str">
        <f>IF(D355&lt;&gt;"",D355*K355, "0")</f>
        <v>0</v>
      </c>
    </row>
    <row r="356" spans="1:38">
      <c r="A356" s="8">
        <f>IF(OUT!C534="", "", OUT!C534)</f>
        <v>727</v>
      </c>
      <c r="B356" s="19">
        <f>IF(OUT!A534="", "", OUT!A534)</f>
        <v>12575</v>
      </c>
      <c r="C356" s="8" t="str">
        <f>IF(OUT!D534="", "", OUT!D534)</f>
        <v>RM</v>
      </c>
      <c r="D356" s="26"/>
      <c r="E356" s="35" t="str">
        <f>IF(OUT!E534="", "", OUT!E534)</f>
        <v>51 CELL</v>
      </c>
      <c r="F356" s="23" t="str">
        <f>IF(OUT!AE534="NEW", "✷", "")</f>
        <v/>
      </c>
      <c r="G356" t="str">
        <f>IF(OUT!B534="", "", OUT!B534)</f>
        <v>CALIBRACHOA CALILOCO STARFIRE LAVENDER</v>
      </c>
      <c r="H356" s="20">
        <f>IF(AND($K$3=1,$K$4="N"),P356,IF(AND($K$3=2,$K$4="N"),R356,IF(AND($K$3=3,$K$4="N"),T356,IF(AND($K$3=4,$K$4="N"),V356,IF(AND($K$3=5,$K$4="N"),X356,IF(AND($K$3=1,$K$4="Y"),Z356,IF(AND($K$3=2,$K$4="Y"),AB356,IF(AND($K$3=3,$K$4="Y"),AD356,IF(AND($K$3=4,$K$4="Y"),AF356,IF(AND($K$3=5,$K$4="Y"),AH356,"FALSE"))))))))))</f>
        <v>1.165</v>
      </c>
      <c r="I356" s="21">
        <f>IF(AND($K$3=1,$K$4="N"),Q356,IF(AND($K$3=2,$K$4="N"),S356,IF(AND($K$3=3,$K$4="N"),U356,IF(AND($K$3=4,$K$4="N"),W356,IF(AND($K$3=5,$K$4="N"),Y356,IF(AND($K$3=1,$K$4="Y"),AA356,IF(AND($K$3=2,$K$4="Y"),AC356,IF(AND($K$3=3,$K$4="Y"),AE356,IF(AND($K$3=4,$K$4="Y"),AG356,IF(AND($K$3=5,$K$4="Y"),AI356,"FALSE"))))))))))</f>
        <v>59.41</v>
      </c>
      <c r="J356" s="35" t="str">
        <f>IF(OUT!F534="", "", OUT!F534)</f>
        <v>STRIP TRAY</v>
      </c>
      <c r="K356" s="8">
        <f>IF(OUT!P534="", "", OUT!P534)</f>
        <v>51</v>
      </c>
      <c r="L356" s="8" t="str">
        <f>IF(OUT!AE534="", "", OUT!AE534)</f>
        <v/>
      </c>
      <c r="M356" s="8" t="str">
        <f>IF(OUT!AG534="", "", OUT!AG534)</f>
        <v>PAT</v>
      </c>
      <c r="N356" s="8" t="str">
        <f>IF(OUT!AQ534="", "", OUT!AQ534)</f>
        <v/>
      </c>
      <c r="O356" s="8" t="str">
        <f>IF(OUT!BO534="", "", OUT!BO534)</f>
        <v>T7</v>
      </c>
      <c r="P356" s="9">
        <f>IF(OUT!N534="", "", OUT!N534)</f>
        <v>1.165</v>
      </c>
      <c r="Q356" s="10">
        <f>IF(OUT!O534="", "", OUT!O534)</f>
        <v>59.41</v>
      </c>
      <c r="R356" s="9">
        <f>IF(PPG!H534="", "", PPG!H534)</f>
        <v>1.075</v>
      </c>
      <c r="S356" s="10">
        <f>IF(PPG!I534="", "", PPG!I534)</f>
        <v>54.82</v>
      </c>
      <c r="T356" s="9">
        <f>IF(PPG!J534="", "", PPG!J534)</f>
        <v>1.02</v>
      </c>
      <c r="U356" s="10">
        <f>IF(PPG!K534="", "", PPG!K534)</f>
        <v>52.02</v>
      </c>
      <c r="V356" s="9">
        <f>IF(PPG!L534="", "", PPG!L534)</f>
        <v>0.97</v>
      </c>
      <c r="W356" s="10">
        <f>IF(PPG!M534="", "", PPG!M534)</f>
        <v>49.47</v>
      </c>
      <c r="X356" s="9">
        <f>IF(PPG!N534="", "", PPG!N534)</f>
        <v>0.92200000000000004</v>
      </c>
      <c r="Y356" s="10">
        <f>IF(PPG!O534="", "", PPG!O534)</f>
        <v>47.02</v>
      </c>
      <c r="Z356" s="9">
        <f>IF(PPG!Q534="", "", PPG!Q534)</f>
        <v>1.1020000000000001</v>
      </c>
      <c r="AA356" s="10">
        <f>IF(PPG!R534="", "", PPG!R534)</f>
        <v>56.2</v>
      </c>
      <c r="AB356" s="9">
        <f>IF(PPG!S534="", "", PPG!S534)</f>
        <v>1.075</v>
      </c>
      <c r="AC356" s="10">
        <f>IF(PPG!T534="", "", PPG!T534)</f>
        <v>54.82</v>
      </c>
      <c r="AD356" s="9">
        <f>IF(PPG!U534="", "", PPG!U534)</f>
        <v>1.02</v>
      </c>
      <c r="AE356" s="10">
        <f>IF(PPG!V534="", "", PPG!V534)</f>
        <v>52.02</v>
      </c>
      <c r="AF356" s="9">
        <f>IF(PPG!W534="", "", PPG!W534)</f>
        <v>0.97</v>
      </c>
      <c r="AG356" s="10">
        <f>IF(PPG!X534="", "", PPG!X534)</f>
        <v>49.47</v>
      </c>
      <c r="AH356" s="9">
        <f>IF(PPG!Y534="", "", PPG!Y534)</f>
        <v>0.92200000000000004</v>
      </c>
      <c r="AI356" s="10">
        <f>IF(PPG!Z534="", "", PPG!Z534)</f>
        <v>47.02</v>
      </c>
      <c r="AJ356" s="31" t="str">
        <f>IF(D356&lt;&gt;"",D356*I356, "0.00")</f>
        <v>0.00</v>
      </c>
      <c r="AK356" s="8" t="str">
        <f>IF(D356&lt;&gt;"",D356, "0")</f>
        <v>0</v>
      </c>
      <c r="AL356" s="8" t="str">
        <f>IF(D356&lt;&gt;"",D356*K356, "0")</f>
        <v>0</v>
      </c>
    </row>
    <row r="357" spans="1:38">
      <c r="A357" s="8">
        <f>IF(OUT!C228="", "", OUT!C228)</f>
        <v>727</v>
      </c>
      <c r="B357" s="19">
        <f>IF(OUT!A228="", "", OUT!A228)</f>
        <v>11234</v>
      </c>
      <c r="C357" s="8" t="str">
        <f>IF(OUT!D228="", "", OUT!D228)</f>
        <v>RM</v>
      </c>
      <c r="D357" s="26"/>
      <c r="E357" s="35" t="str">
        <f>IF(OUT!E228="", "", OUT!E228)</f>
        <v>51 CELL</v>
      </c>
      <c r="F357" s="23" t="str">
        <f>IF(OUT!AE228="NEW", "✷", "")</f>
        <v/>
      </c>
      <c r="G357" t="str">
        <f>IF(OUT!B228="", "", OUT!B228)</f>
        <v>CALIBRACHOA CALILOCO STARFIRE ORANGE</v>
      </c>
      <c r="H357" s="20">
        <f>IF(AND($K$3=1,$K$4="N"),P357,IF(AND($K$3=2,$K$4="N"),R357,IF(AND($K$3=3,$K$4="N"),T357,IF(AND($K$3=4,$K$4="N"),V357,IF(AND($K$3=5,$K$4="N"),X357,IF(AND($K$3=1,$K$4="Y"),Z357,IF(AND($K$3=2,$K$4="Y"),AB357,IF(AND($K$3=3,$K$4="Y"),AD357,IF(AND($K$3=4,$K$4="Y"),AF357,IF(AND($K$3=5,$K$4="Y"),AH357,"FALSE"))))))))))</f>
        <v>1.165</v>
      </c>
      <c r="I357" s="21">
        <f>IF(AND($K$3=1,$K$4="N"),Q357,IF(AND($K$3=2,$K$4="N"),S357,IF(AND($K$3=3,$K$4="N"),U357,IF(AND($K$3=4,$K$4="N"),W357,IF(AND($K$3=5,$K$4="N"),Y357,IF(AND($K$3=1,$K$4="Y"),AA357,IF(AND($K$3=2,$K$4="Y"),AC357,IF(AND($K$3=3,$K$4="Y"),AE357,IF(AND($K$3=4,$K$4="Y"),AG357,IF(AND($K$3=5,$K$4="Y"),AI357,"FALSE"))))))))))</f>
        <v>59.41</v>
      </c>
      <c r="J357" s="35" t="str">
        <f>IF(OUT!F228="", "", OUT!F228)</f>
        <v>STRIP TRAY</v>
      </c>
      <c r="K357" s="8">
        <f>IF(OUT!P228="", "", OUT!P228)</f>
        <v>51</v>
      </c>
      <c r="L357" s="8" t="str">
        <f>IF(OUT!AE228="", "", OUT!AE228)</f>
        <v/>
      </c>
      <c r="M357" s="8" t="str">
        <f>IF(OUT!AG228="", "", OUT!AG228)</f>
        <v>PAT</v>
      </c>
      <c r="N357" s="8" t="str">
        <f>IF(OUT!AQ228="", "", OUT!AQ228)</f>
        <v/>
      </c>
      <c r="O357" s="8" t="str">
        <f>IF(OUT!BO228="", "", OUT!BO228)</f>
        <v>T7</v>
      </c>
      <c r="P357" s="9">
        <f>IF(OUT!N228="", "", OUT!N228)</f>
        <v>1.165</v>
      </c>
      <c r="Q357" s="10">
        <f>IF(OUT!O228="", "", OUT!O228)</f>
        <v>59.41</v>
      </c>
      <c r="R357" s="9">
        <f>IF(PPG!H228="", "", PPG!H228)</f>
        <v>1.075</v>
      </c>
      <c r="S357" s="10">
        <f>IF(PPG!I228="", "", PPG!I228)</f>
        <v>54.82</v>
      </c>
      <c r="T357" s="9">
        <f>IF(PPG!J228="", "", PPG!J228)</f>
        <v>1.02</v>
      </c>
      <c r="U357" s="10">
        <f>IF(PPG!K228="", "", PPG!K228)</f>
        <v>52.02</v>
      </c>
      <c r="V357" s="9">
        <f>IF(PPG!L228="", "", PPG!L228)</f>
        <v>0.97</v>
      </c>
      <c r="W357" s="10">
        <f>IF(PPG!M228="", "", PPG!M228)</f>
        <v>49.47</v>
      </c>
      <c r="X357" s="9">
        <f>IF(PPG!N228="", "", PPG!N228)</f>
        <v>0.92200000000000004</v>
      </c>
      <c r="Y357" s="10">
        <f>IF(PPG!O228="", "", PPG!O228)</f>
        <v>47.02</v>
      </c>
      <c r="Z357" s="9">
        <f>IF(PPG!Q228="", "", PPG!Q228)</f>
        <v>1.1020000000000001</v>
      </c>
      <c r="AA357" s="10">
        <f>IF(PPG!R228="", "", PPG!R228)</f>
        <v>56.2</v>
      </c>
      <c r="AB357" s="9">
        <f>IF(PPG!S228="", "", PPG!S228)</f>
        <v>1.075</v>
      </c>
      <c r="AC357" s="10">
        <f>IF(PPG!T228="", "", PPG!T228)</f>
        <v>54.82</v>
      </c>
      <c r="AD357" s="9">
        <f>IF(PPG!U228="", "", PPG!U228)</f>
        <v>1.02</v>
      </c>
      <c r="AE357" s="10">
        <f>IF(PPG!V228="", "", PPG!V228)</f>
        <v>52.02</v>
      </c>
      <c r="AF357" s="9">
        <f>IF(PPG!W228="", "", PPG!W228)</f>
        <v>0.97</v>
      </c>
      <c r="AG357" s="10">
        <f>IF(PPG!X228="", "", PPG!X228)</f>
        <v>49.47</v>
      </c>
      <c r="AH357" s="9">
        <f>IF(PPG!Y228="", "", PPG!Y228)</f>
        <v>0.92200000000000004</v>
      </c>
      <c r="AI357" s="10">
        <f>IF(PPG!Z228="", "", PPG!Z228)</f>
        <v>47.02</v>
      </c>
      <c r="AJ357" s="31" t="str">
        <f>IF(D357&lt;&gt;"",D357*I357, "0.00")</f>
        <v>0.00</v>
      </c>
      <c r="AK357" s="8" t="str">
        <f>IF(D357&lt;&gt;"",D357, "0")</f>
        <v>0</v>
      </c>
      <c r="AL357" s="8" t="str">
        <f>IF(D357&lt;&gt;"",D357*K357, "0")</f>
        <v>0</v>
      </c>
    </row>
    <row r="358" spans="1:38">
      <c r="A358" s="8">
        <f>IF(OUT!C229="", "", OUT!C229)</f>
        <v>727</v>
      </c>
      <c r="B358" s="19">
        <f>IF(OUT!A229="", "", OUT!A229)</f>
        <v>11235</v>
      </c>
      <c r="C358" s="8" t="str">
        <f>IF(OUT!D229="", "", OUT!D229)</f>
        <v>RM</v>
      </c>
      <c r="D358" s="26"/>
      <c r="E358" s="35" t="str">
        <f>IF(OUT!E229="", "", OUT!E229)</f>
        <v>51 CELL</v>
      </c>
      <c r="F358" s="23" t="str">
        <f>IF(OUT!AE229="NEW", "✷", "")</f>
        <v/>
      </c>
      <c r="G358" t="str">
        <f>IF(OUT!B229="", "", OUT!B229)</f>
        <v>CALIBRACHOA CALILOCO STARFIRE ROSE</v>
      </c>
      <c r="H358" s="20">
        <f>IF(AND($K$3=1,$K$4="N"),P358,IF(AND($K$3=2,$K$4="N"),R358,IF(AND($K$3=3,$K$4="N"),T358,IF(AND($K$3=4,$K$4="N"),V358,IF(AND($K$3=5,$K$4="N"),X358,IF(AND($K$3=1,$K$4="Y"),Z358,IF(AND($K$3=2,$K$4="Y"),AB358,IF(AND($K$3=3,$K$4="Y"),AD358,IF(AND($K$3=4,$K$4="Y"),AF358,IF(AND($K$3=5,$K$4="Y"),AH358,"FALSE"))))))))))</f>
        <v>1.165</v>
      </c>
      <c r="I358" s="21">
        <f>IF(AND($K$3=1,$K$4="N"),Q358,IF(AND($K$3=2,$K$4="N"),S358,IF(AND($K$3=3,$K$4="N"),U358,IF(AND($K$3=4,$K$4="N"),W358,IF(AND($K$3=5,$K$4="N"),Y358,IF(AND($K$3=1,$K$4="Y"),AA358,IF(AND($K$3=2,$K$4="Y"),AC358,IF(AND($K$3=3,$K$4="Y"),AE358,IF(AND($K$3=4,$K$4="Y"),AG358,IF(AND($K$3=5,$K$4="Y"),AI358,"FALSE"))))))))))</f>
        <v>59.41</v>
      </c>
      <c r="J358" s="35" t="str">
        <f>IF(OUT!F229="", "", OUT!F229)</f>
        <v>STRIP TRAY</v>
      </c>
      <c r="K358" s="8">
        <f>IF(OUT!P229="", "", OUT!P229)</f>
        <v>51</v>
      </c>
      <c r="L358" s="8" t="str">
        <f>IF(OUT!AE229="", "", OUT!AE229)</f>
        <v/>
      </c>
      <c r="M358" s="8" t="str">
        <f>IF(OUT!AG229="", "", OUT!AG229)</f>
        <v>PAT</v>
      </c>
      <c r="N358" s="8" t="str">
        <f>IF(OUT!AQ229="", "", OUT!AQ229)</f>
        <v/>
      </c>
      <c r="O358" s="8" t="str">
        <f>IF(OUT!BO229="", "", OUT!BO229)</f>
        <v>T7</v>
      </c>
      <c r="P358" s="9">
        <f>IF(OUT!N229="", "", OUT!N229)</f>
        <v>1.165</v>
      </c>
      <c r="Q358" s="10">
        <f>IF(OUT!O229="", "", OUT!O229)</f>
        <v>59.41</v>
      </c>
      <c r="R358" s="9">
        <f>IF(PPG!H229="", "", PPG!H229)</f>
        <v>1.075</v>
      </c>
      <c r="S358" s="10">
        <f>IF(PPG!I229="", "", PPG!I229)</f>
        <v>54.82</v>
      </c>
      <c r="T358" s="9">
        <f>IF(PPG!J229="", "", PPG!J229)</f>
        <v>1.02</v>
      </c>
      <c r="U358" s="10">
        <f>IF(PPG!K229="", "", PPG!K229)</f>
        <v>52.02</v>
      </c>
      <c r="V358" s="9">
        <f>IF(PPG!L229="", "", PPG!L229)</f>
        <v>0.97</v>
      </c>
      <c r="W358" s="10">
        <f>IF(PPG!M229="", "", PPG!M229)</f>
        <v>49.47</v>
      </c>
      <c r="X358" s="9">
        <f>IF(PPG!N229="", "", PPG!N229)</f>
        <v>0.92200000000000004</v>
      </c>
      <c r="Y358" s="10">
        <f>IF(PPG!O229="", "", PPG!O229)</f>
        <v>47.02</v>
      </c>
      <c r="Z358" s="9">
        <f>IF(PPG!Q229="", "", PPG!Q229)</f>
        <v>1.1020000000000001</v>
      </c>
      <c r="AA358" s="10">
        <f>IF(PPG!R229="", "", PPG!R229)</f>
        <v>56.2</v>
      </c>
      <c r="AB358" s="9">
        <f>IF(PPG!S229="", "", PPG!S229)</f>
        <v>1.075</v>
      </c>
      <c r="AC358" s="10">
        <f>IF(PPG!T229="", "", PPG!T229)</f>
        <v>54.82</v>
      </c>
      <c r="AD358" s="9">
        <f>IF(PPG!U229="", "", PPG!U229)</f>
        <v>1.02</v>
      </c>
      <c r="AE358" s="10">
        <f>IF(PPG!V229="", "", PPG!V229)</f>
        <v>52.02</v>
      </c>
      <c r="AF358" s="9">
        <f>IF(PPG!W229="", "", PPG!W229)</f>
        <v>0.97</v>
      </c>
      <c r="AG358" s="10">
        <f>IF(PPG!X229="", "", PPG!X229)</f>
        <v>49.47</v>
      </c>
      <c r="AH358" s="9">
        <f>IF(PPG!Y229="", "", PPG!Y229)</f>
        <v>0.92200000000000004</v>
      </c>
      <c r="AI358" s="10">
        <f>IF(PPG!Z229="", "", PPG!Z229)</f>
        <v>47.02</v>
      </c>
      <c r="AJ358" s="31" t="str">
        <f>IF(D358&lt;&gt;"",D358*I358, "0.00")</f>
        <v>0.00</v>
      </c>
      <c r="AK358" s="8" t="str">
        <f>IF(D358&lt;&gt;"",D358, "0")</f>
        <v>0</v>
      </c>
      <c r="AL358" s="8" t="str">
        <f>IF(D358&lt;&gt;"",D358*K358, "0")</f>
        <v>0</v>
      </c>
    </row>
    <row r="359" spans="1:38">
      <c r="A359" s="8">
        <f>IF(OUT!C230="", "", OUT!C230)</f>
        <v>727</v>
      </c>
      <c r="B359" s="19">
        <f>IF(OUT!A230="", "", OUT!A230)</f>
        <v>11236</v>
      </c>
      <c r="C359" s="8" t="str">
        <f>IF(OUT!D230="", "", OUT!D230)</f>
        <v>RM</v>
      </c>
      <c r="D359" s="26"/>
      <c r="E359" s="35" t="str">
        <f>IF(OUT!E230="", "", OUT!E230)</f>
        <v>51 CELL</v>
      </c>
      <c r="F359" s="23" t="str">
        <f>IF(OUT!AE230="NEW", "✷", "")</f>
        <v/>
      </c>
      <c r="G359" t="str">
        <f>IF(OUT!B230="", "", OUT!B230)</f>
        <v>CALIBRACHOA CALILOCO SWEETNESS</v>
      </c>
      <c r="H359" s="20">
        <f>IF(AND($K$3=1,$K$4="N"),P359,IF(AND($K$3=2,$K$4="N"),R359,IF(AND($K$3=3,$K$4="N"),T359,IF(AND($K$3=4,$K$4="N"),V359,IF(AND($K$3=5,$K$4="N"),X359,IF(AND($K$3=1,$K$4="Y"),Z359,IF(AND($K$3=2,$K$4="Y"),AB359,IF(AND($K$3=3,$K$4="Y"),AD359,IF(AND($K$3=4,$K$4="Y"),AF359,IF(AND($K$3=5,$K$4="Y"),AH359,"FALSE"))))))))))</f>
        <v>1.165</v>
      </c>
      <c r="I359" s="21">
        <f>IF(AND($K$3=1,$K$4="N"),Q359,IF(AND($K$3=2,$K$4="N"),S359,IF(AND($K$3=3,$K$4="N"),U359,IF(AND($K$3=4,$K$4="N"),W359,IF(AND($K$3=5,$K$4="N"),Y359,IF(AND($K$3=1,$K$4="Y"),AA359,IF(AND($K$3=2,$K$4="Y"),AC359,IF(AND($K$3=3,$K$4="Y"),AE359,IF(AND($K$3=4,$K$4="Y"),AG359,IF(AND($K$3=5,$K$4="Y"),AI359,"FALSE"))))))))))</f>
        <v>59.41</v>
      </c>
      <c r="J359" s="35" t="str">
        <f>IF(OUT!F230="", "", OUT!F230)</f>
        <v>STRIP TRAY</v>
      </c>
      <c r="K359" s="8">
        <f>IF(OUT!P230="", "", OUT!P230)</f>
        <v>51</v>
      </c>
      <c r="L359" s="8" t="str">
        <f>IF(OUT!AE230="", "", OUT!AE230)</f>
        <v/>
      </c>
      <c r="M359" s="8" t="str">
        <f>IF(OUT!AG230="", "", OUT!AG230)</f>
        <v>PAT</v>
      </c>
      <c r="N359" s="8" t="str">
        <f>IF(OUT!AQ230="", "", OUT!AQ230)</f>
        <v/>
      </c>
      <c r="O359" s="8" t="str">
        <f>IF(OUT!BO230="", "", OUT!BO230)</f>
        <v>T7</v>
      </c>
      <c r="P359" s="9">
        <f>IF(OUT!N230="", "", OUT!N230)</f>
        <v>1.165</v>
      </c>
      <c r="Q359" s="10">
        <f>IF(OUT!O230="", "", OUT!O230)</f>
        <v>59.41</v>
      </c>
      <c r="R359" s="9">
        <f>IF(PPG!H230="", "", PPG!H230)</f>
        <v>1.075</v>
      </c>
      <c r="S359" s="10">
        <f>IF(PPG!I230="", "", PPG!I230)</f>
        <v>54.82</v>
      </c>
      <c r="T359" s="9">
        <f>IF(PPG!J230="", "", PPG!J230)</f>
        <v>1.02</v>
      </c>
      <c r="U359" s="10">
        <f>IF(PPG!K230="", "", PPG!K230)</f>
        <v>52.02</v>
      </c>
      <c r="V359" s="9">
        <f>IF(PPG!L230="", "", PPG!L230)</f>
        <v>0.97</v>
      </c>
      <c r="W359" s="10">
        <f>IF(PPG!M230="", "", PPG!M230)</f>
        <v>49.47</v>
      </c>
      <c r="X359" s="9">
        <f>IF(PPG!N230="", "", PPG!N230)</f>
        <v>0.92200000000000004</v>
      </c>
      <c r="Y359" s="10">
        <f>IF(PPG!O230="", "", PPG!O230)</f>
        <v>47.02</v>
      </c>
      <c r="Z359" s="9">
        <f>IF(PPG!Q230="", "", PPG!Q230)</f>
        <v>1.1020000000000001</v>
      </c>
      <c r="AA359" s="10">
        <f>IF(PPG!R230="", "", PPG!R230)</f>
        <v>56.2</v>
      </c>
      <c r="AB359" s="9">
        <f>IF(PPG!S230="", "", PPG!S230)</f>
        <v>1.075</v>
      </c>
      <c r="AC359" s="10">
        <f>IF(PPG!T230="", "", PPG!T230)</f>
        <v>54.82</v>
      </c>
      <c r="AD359" s="9">
        <f>IF(PPG!U230="", "", PPG!U230)</f>
        <v>1.02</v>
      </c>
      <c r="AE359" s="10">
        <f>IF(PPG!V230="", "", PPG!V230)</f>
        <v>52.02</v>
      </c>
      <c r="AF359" s="9">
        <f>IF(PPG!W230="", "", PPG!W230)</f>
        <v>0.97</v>
      </c>
      <c r="AG359" s="10">
        <f>IF(PPG!X230="", "", PPG!X230)</f>
        <v>49.47</v>
      </c>
      <c r="AH359" s="9">
        <f>IF(PPG!Y230="", "", PPG!Y230)</f>
        <v>0.92200000000000004</v>
      </c>
      <c r="AI359" s="10">
        <f>IF(PPG!Z230="", "", PPG!Z230)</f>
        <v>47.02</v>
      </c>
      <c r="AJ359" s="31" t="str">
        <f>IF(D359&lt;&gt;"",D359*I359, "0.00")</f>
        <v>0.00</v>
      </c>
      <c r="AK359" s="8" t="str">
        <f>IF(D359&lt;&gt;"",D359, "0")</f>
        <v>0</v>
      </c>
      <c r="AL359" s="8" t="str">
        <f>IF(D359&lt;&gt;"",D359*K359, "0")</f>
        <v>0</v>
      </c>
    </row>
    <row r="360" spans="1:38">
      <c r="A360" s="8">
        <f>IF(OUT!C743="", "", OUT!C743)</f>
        <v>727</v>
      </c>
      <c r="B360" s="19">
        <f>IF(OUT!A743="", "", OUT!A743)</f>
        <v>13685</v>
      </c>
      <c r="C360" s="8" t="str">
        <f>IF(OUT!D743="", "", OUT!D743)</f>
        <v>RM</v>
      </c>
      <c r="D360" s="26"/>
      <c r="E360" s="35" t="str">
        <f>IF(OUT!E743="", "", OUT!E743)</f>
        <v>51 CELL</v>
      </c>
      <c r="F360" s="23" t="str">
        <f>IF(OUT!AE743="NEW", "✷", "")</f>
        <v>✷</v>
      </c>
      <c r="G360" t="str">
        <f>IF(OUT!B743="", "", OUT!B743)</f>
        <v>CALIBRACHOA CALILOCO TIGER</v>
      </c>
      <c r="H360" s="20">
        <f>IF(AND($K$3=1,$K$4="N"),P360,IF(AND($K$3=2,$K$4="N"),R360,IF(AND($K$3=3,$K$4="N"),T360,IF(AND($K$3=4,$K$4="N"),V360,IF(AND($K$3=5,$K$4="N"),X360,IF(AND($K$3=1,$K$4="Y"),Z360,IF(AND($K$3=2,$K$4="Y"),AB360,IF(AND($K$3=3,$K$4="Y"),AD360,IF(AND($K$3=4,$K$4="Y"),AF360,IF(AND($K$3=5,$K$4="Y"),AH360,"FALSE"))))))))))</f>
        <v>1.165</v>
      </c>
      <c r="I360" s="21">
        <f>IF(AND($K$3=1,$K$4="N"),Q360,IF(AND($K$3=2,$K$4="N"),S360,IF(AND($K$3=3,$K$4="N"),U360,IF(AND($K$3=4,$K$4="N"),W360,IF(AND($K$3=5,$K$4="N"),Y360,IF(AND($K$3=1,$K$4="Y"),AA360,IF(AND($K$3=2,$K$4="Y"),AC360,IF(AND($K$3=3,$K$4="Y"),AE360,IF(AND($K$3=4,$K$4="Y"),AG360,IF(AND($K$3=5,$K$4="Y"),AI360,"FALSE"))))))))))</f>
        <v>59.41</v>
      </c>
      <c r="J360" s="35" t="str">
        <f>IF(OUT!F743="", "", OUT!F743)</f>
        <v>STRIP TRAY</v>
      </c>
      <c r="K360" s="8">
        <f>IF(OUT!P743="", "", OUT!P743)</f>
        <v>51</v>
      </c>
      <c r="L360" s="8" t="str">
        <f>IF(OUT!AE743="", "", OUT!AE743)</f>
        <v>NEW</v>
      </c>
      <c r="M360" s="8" t="str">
        <f>IF(OUT!AG743="", "", OUT!AG743)</f>
        <v>PAT</v>
      </c>
      <c r="N360" s="8" t="str">
        <f>IF(OUT!AQ743="", "", OUT!AQ743)</f>
        <v/>
      </c>
      <c r="O360" s="8" t="str">
        <f>IF(OUT!BO743="", "", OUT!BO743)</f>
        <v>T7</v>
      </c>
      <c r="P360" s="9">
        <f>IF(OUT!N743="", "", OUT!N743)</f>
        <v>1.165</v>
      </c>
      <c r="Q360" s="10">
        <f>IF(OUT!O743="", "", OUT!O743)</f>
        <v>59.41</v>
      </c>
      <c r="R360" s="9">
        <f>IF(PPG!H743="", "", PPG!H743)</f>
        <v>1.075</v>
      </c>
      <c r="S360" s="10">
        <f>IF(PPG!I743="", "", PPG!I743)</f>
        <v>54.82</v>
      </c>
      <c r="T360" s="9">
        <f>IF(PPG!J743="", "", PPG!J743)</f>
        <v>1.02</v>
      </c>
      <c r="U360" s="10">
        <f>IF(PPG!K743="", "", PPG!K743)</f>
        <v>52.02</v>
      </c>
      <c r="V360" s="9">
        <f>IF(PPG!L743="", "", PPG!L743)</f>
        <v>0.97</v>
      </c>
      <c r="W360" s="10">
        <f>IF(PPG!M743="", "", PPG!M743)</f>
        <v>49.47</v>
      </c>
      <c r="X360" s="9">
        <f>IF(PPG!N743="", "", PPG!N743)</f>
        <v>0.92200000000000004</v>
      </c>
      <c r="Y360" s="10">
        <f>IF(PPG!O743="", "", PPG!O743)</f>
        <v>47.02</v>
      </c>
      <c r="Z360" s="9">
        <f>IF(PPG!Q743="", "", PPG!Q743)</f>
        <v>1.1020000000000001</v>
      </c>
      <c r="AA360" s="10">
        <f>IF(PPG!R743="", "", PPG!R743)</f>
        <v>56.2</v>
      </c>
      <c r="AB360" s="9">
        <f>IF(PPG!S743="", "", PPG!S743)</f>
        <v>1.075</v>
      </c>
      <c r="AC360" s="10">
        <f>IF(PPG!T743="", "", PPG!T743)</f>
        <v>54.82</v>
      </c>
      <c r="AD360" s="9">
        <f>IF(PPG!U743="", "", PPG!U743)</f>
        <v>1.02</v>
      </c>
      <c r="AE360" s="10">
        <f>IF(PPG!V743="", "", PPG!V743)</f>
        <v>52.02</v>
      </c>
      <c r="AF360" s="9">
        <f>IF(PPG!W743="", "", PPG!W743)</f>
        <v>0.97</v>
      </c>
      <c r="AG360" s="10">
        <f>IF(PPG!X743="", "", PPG!X743)</f>
        <v>49.47</v>
      </c>
      <c r="AH360" s="9">
        <f>IF(PPG!Y743="", "", PPG!Y743)</f>
        <v>0.92200000000000004</v>
      </c>
      <c r="AI360" s="10">
        <f>IF(PPG!Z743="", "", PPG!Z743)</f>
        <v>47.02</v>
      </c>
      <c r="AJ360" s="31" t="str">
        <f>IF(D360&lt;&gt;"",D360*I360, "0.00")</f>
        <v>0.00</v>
      </c>
      <c r="AK360" s="8" t="str">
        <f>IF(D360&lt;&gt;"",D360, "0")</f>
        <v>0</v>
      </c>
      <c r="AL360" s="8" t="str">
        <f>IF(D360&lt;&gt;"",D360*K360, "0")</f>
        <v>0</v>
      </c>
    </row>
    <row r="361" spans="1:38">
      <c r="A361" s="8">
        <f>IF(OUT!C2429="", "", OUT!C2429)</f>
        <v>727</v>
      </c>
      <c r="B361" s="19">
        <f>IF(OUT!A2429="", "", OUT!A2429)</f>
        <v>92004</v>
      </c>
      <c r="C361" s="8" t="str">
        <f>IF(OUT!D2429="", "", OUT!D2429)</f>
        <v>RM</v>
      </c>
      <c r="D361" s="26"/>
      <c r="E361" s="35" t="str">
        <f>IF(OUT!E2429="", "", OUT!E2429)</f>
        <v>51 CELL</v>
      </c>
      <c r="F361" s="23" t="str">
        <f>IF(OUT!AE2429="NEW", "✷", "")</f>
        <v/>
      </c>
      <c r="G361" t="str">
        <f>IF(OUT!B2429="", "", OUT!B2429)</f>
        <v>CALIBRACHOA CALITASTIC BLOOD ORANGE</v>
      </c>
      <c r="H361" s="20">
        <f>IF(AND($K$3=1,$K$4="N"),P361,IF(AND($K$3=2,$K$4="N"),R361,IF(AND($K$3=3,$K$4="N"),T361,IF(AND($K$3=4,$K$4="N"),V361,IF(AND($K$3=5,$K$4="N"),X361,IF(AND($K$3=1,$K$4="Y"),Z361,IF(AND($K$3=2,$K$4="Y"),AB361,IF(AND($K$3=3,$K$4="Y"),AD361,IF(AND($K$3=4,$K$4="Y"),AF361,IF(AND($K$3=5,$K$4="Y"),AH361,"FALSE"))))))))))</f>
        <v>1.1319999999999999</v>
      </c>
      <c r="I361" s="21">
        <f>IF(AND($K$3=1,$K$4="N"),Q361,IF(AND($K$3=2,$K$4="N"),S361,IF(AND($K$3=3,$K$4="N"),U361,IF(AND($K$3=4,$K$4="N"),W361,IF(AND($K$3=5,$K$4="N"),Y361,IF(AND($K$3=1,$K$4="Y"),AA361,IF(AND($K$3=2,$K$4="Y"),AC361,IF(AND($K$3=3,$K$4="Y"),AE361,IF(AND($K$3=4,$K$4="Y"),AG361,IF(AND($K$3=5,$K$4="Y"),AI361,"FALSE"))))))))))</f>
        <v>57.73</v>
      </c>
      <c r="J361" s="35" t="str">
        <f>IF(OUT!F2429="", "", OUT!F2429)</f>
        <v>STRIP TRAY</v>
      </c>
      <c r="K361" s="8">
        <f>IF(OUT!P2429="", "", OUT!P2429)</f>
        <v>51</v>
      </c>
      <c r="L361" s="8" t="str">
        <f>IF(OUT!AE2429="", "", OUT!AE2429)</f>
        <v/>
      </c>
      <c r="M361" s="8" t="str">
        <f>IF(OUT!AG2429="", "", OUT!AG2429)</f>
        <v>PAT</v>
      </c>
      <c r="N361" s="8" t="str">
        <f>IF(OUT!AQ2429="", "", OUT!AQ2429)</f>
        <v/>
      </c>
      <c r="O361" s="8" t="str">
        <f>IF(OUT!BO2429="", "", OUT!BO2429)</f>
        <v>T7</v>
      </c>
      <c r="P361" s="9">
        <f>IF(OUT!N2429="", "", OUT!N2429)</f>
        <v>1.1319999999999999</v>
      </c>
      <c r="Q361" s="10">
        <f>IF(OUT!O2429="", "", OUT!O2429)</f>
        <v>57.73</v>
      </c>
      <c r="R361" s="9">
        <f>IF(PPG!H2429="", "", PPG!H2429)</f>
        <v>1.044</v>
      </c>
      <c r="S361" s="10">
        <f>IF(PPG!I2429="", "", PPG!I2429)</f>
        <v>53.24</v>
      </c>
      <c r="T361" s="9">
        <f>IF(PPG!J2429="", "", PPG!J2429)</f>
        <v>0.99099999999999999</v>
      </c>
      <c r="U361" s="10">
        <f>IF(PPG!K2429="", "", PPG!K2429)</f>
        <v>50.54</v>
      </c>
      <c r="V361" s="9">
        <f>IF(PPG!L2429="", "", PPG!L2429)</f>
        <v>0.94099999999999995</v>
      </c>
      <c r="W361" s="10">
        <f>IF(PPG!M2429="", "", PPG!M2429)</f>
        <v>47.99</v>
      </c>
      <c r="X361" s="9">
        <f>IF(PPG!N2429="", "", PPG!N2429)</f>
        <v>0.89500000000000002</v>
      </c>
      <c r="Y361" s="10">
        <f>IF(PPG!O2429="", "", PPG!O2429)</f>
        <v>45.64</v>
      </c>
      <c r="Z361" s="9">
        <f>IF(PPG!Q2429="", "", PPG!Q2429)</f>
        <v>1.071</v>
      </c>
      <c r="AA361" s="10">
        <f>IF(PPG!R2429="", "", PPG!R2429)</f>
        <v>54.62</v>
      </c>
      <c r="AB361" s="9">
        <f>IF(PPG!S2429="", "", PPG!S2429)</f>
        <v>1.044</v>
      </c>
      <c r="AC361" s="10">
        <f>IF(PPG!T2429="", "", PPG!T2429)</f>
        <v>53.24</v>
      </c>
      <c r="AD361" s="9">
        <f>IF(PPG!U2429="", "", PPG!U2429)</f>
        <v>0.99099999999999999</v>
      </c>
      <c r="AE361" s="10">
        <f>IF(PPG!V2429="", "", PPG!V2429)</f>
        <v>50.54</v>
      </c>
      <c r="AF361" s="9">
        <f>IF(PPG!W2429="", "", PPG!W2429)</f>
        <v>0.94099999999999995</v>
      </c>
      <c r="AG361" s="10">
        <f>IF(PPG!X2429="", "", PPG!X2429)</f>
        <v>47.99</v>
      </c>
      <c r="AH361" s="9">
        <f>IF(PPG!Y2429="", "", PPG!Y2429)</f>
        <v>0.89500000000000002</v>
      </c>
      <c r="AI361" s="10">
        <f>IF(PPG!Z2429="", "", PPG!Z2429)</f>
        <v>45.64</v>
      </c>
      <c r="AJ361" s="31" t="str">
        <f>IF(D361&lt;&gt;"",D361*I361, "0.00")</f>
        <v>0.00</v>
      </c>
      <c r="AK361" s="8" t="str">
        <f>IF(D361&lt;&gt;"",D361, "0")</f>
        <v>0</v>
      </c>
      <c r="AL361" s="8" t="str">
        <f>IF(D361&lt;&gt;"",D361*K361, "0")</f>
        <v>0</v>
      </c>
    </row>
    <row r="362" spans="1:38">
      <c r="A362" s="8">
        <f>IF(OUT!C2601="", "", OUT!C2601)</f>
        <v>727</v>
      </c>
      <c r="B362" s="19">
        <f>IF(OUT!A2601="", "", OUT!A2601)</f>
        <v>94566</v>
      </c>
      <c r="C362" s="8" t="str">
        <f>IF(OUT!D2601="", "", OUT!D2601)</f>
        <v>RM</v>
      </c>
      <c r="D362" s="26"/>
      <c r="E362" s="35" t="str">
        <f>IF(OUT!E2601="", "", OUT!E2601)</f>
        <v>51 CELL</v>
      </c>
      <c r="F362" s="23" t="str">
        <f>IF(OUT!AE2601="NEW", "✷", "")</f>
        <v/>
      </c>
      <c r="G362" t="str">
        <f>IF(OUT!B2601="", "", OUT!B2601)</f>
        <v>CALIBRACHOA CALITASTIC BORDEAUX STAR</v>
      </c>
      <c r="H362" s="20">
        <f>IF(AND($K$3=1,$K$4="N"),P362,IF(AND($K$3=2,$K$4="N"),R362,IF(AND($K$3=3,$K$4="N"),T362,IF(AND($K$3=4,$K$4="N"),V362,IF(AND($K$3=5,$K$4="N"),X362,IF(AND($K$3=1,$K$4="Y"),Z362,IF(AND($K$3=2,$K$4="Y"),AB362,IF(AND($K$3=3,$K$4="Y"),AD362,IF(AND($K$3=4,$K$4="Y"),AF362,IF(AND($K$3=5,$K$4="Y"),AH362,"FALSE"))))))))))</f>
        <v>1.1319999999999999</v>
      </c>
      <c r="I362" s="21">
        <f>IF(AND($K$3=1,$K$4="N"),Q362,IF(AND($K$3=2,$K$4="N"),S362,IF(AND($K$3=3,$K$4="N"),U362,IF(AND($K$3=4,$K$4="N"),W362,IF(AND($K$3=5,$K$4="N"),Y362,IF(AND($K$3=1,$K$4="Y"),AA362,IF(AND($K$3=2,$K$4="Y"),AC362,IF(AND($K$3=3,$K$4="Y"),AE362,IF(AND($K$3=4,$K$4="Y"),AG362,IF(AND($K$3=5,$K$4="Y"),AI362,"FALSE"))))))))))</f>
        <v>57.73</v>
      </c>
      <c r="J362" s="35" t="str">
        <f>IF(OUT!F2601="", "", OUT!F2601)</f>
        <v>STRIP TRAY</v>
      </c>
      <c r="K362" s="8">
        <f>IF(OUT!P2601="", "", OUT!P2601)</f>
        <v>51</v>
      </c>
      <c r="L362" s="8" t="str">
        <f>IF(OUT!AE2601="", "", OUT!AE2601)</f>
        <v/>
      </c>
      <c r="M362" s="8" t="str">
        <f>IF(OUT!AG2601="", "", OUT!AG2601)</f>
        <v>PAT</v>
      </c>
      <c r="N362" s="8" t="str">
        <f>IF(OUT!AQ2601="", "", OUT!AQ2601)</f>
        <v/>
      </c>
      <c r="O362" s="8" t="str">
        <f>IF(OUT!BO2601="", "", OUT!BO2601)</f>
        <v>T7</v>
      </c>
      <c r="P362" s="9">
        <f>IF(OUT!N2601="", "", OUT!N2601)</f>
        <v>1.1319999999999999</v>
      </c>
      <c r="Q362" s="10">
        <f>IF(OUT!O2601="", "", OUT!O2601)</f>
        <v>57.73</v>
      </c>
      <c r="R362" s="9">
        <f>IF(PPG!H2601="", "", PPG!H2601)</f>
        <v>1.044</v>
      </c>
      <c r="S362" s="10">
        <f>IF(PPG!I2601="", "", PPG!I2601)</f>
        <v>53.24</v>
      </c>
      <c r="T362" s="9">
        <f>IF(PPG!J2601="", "", PPG!J2601)</f>
        <v>0.99099999999999999</v>
      </c>
      <c r="U362" s="10">
        <f>IF(PPG!K2601="", "", PPG!K2601)</f>
        <v>50.54</v>
      </c>
      <c r="V362" s="9">
        <f>IF(PPG!L2601="", "", PPG!L2601)</f>
        <v>0.94099999999999995</v>
      </c>
      <c r="W362" s="10">
        <f>IF(PPG!M2601="", "", PPG!M2601)</f>
        <v>47.99</v>
      </c>
      <c r="X362" s="9">
        <f>IF(PPG!N2601="", "", PPG!N2601)</f>
        <v>0.89500000000000002</v>
      </c>
      <c r="Y362" s="10">
        <f>IF(PPG!O2601="", "", PPG!O2601)</f>
        <v>45.64</v>
      </c>
      <c r="Z362" s="9">
        <f>IF(PPG!Q2601="", "", PPG!Q2601)</f>
        <v>1.071</v>
      </c>
      <c r="AA362" s="10">
        <f>IF(PPG!R2601="", "", PPG!R2601)</f>
        <v>54.62</v>
      </c>
      <c r="AB362" s="9">
        <f>IF(PPG!S2601="", "", PPG!S2601)</f>
        <v>1.044</v>
      </c>
      <c r="AC362" s="10">
        <f>IF(PPG!T2601="", "", PPG!T2601)</f>
        <v>53.24</v>
      </c>
      <c r="AD362" s="9">
        <f>IF(PPG!U2601="", "", PPG!U2601)</f>
        <v>0.99099999999999999</v>
      </c>
      <c r="AE362" s="10">
        <f>IF(PPG!V2601="", "", PPG!V2601)</f>
        <v>50.54</v>
      </c>
      <c r="AF362" s="9">
        <f>IF(PPG!W2601="", "", PPG!W2601)</f>
        <v>0.94099999999999995</v>
      </c>
      <c r="AG362" s="10">
        <f>IF(PPG!X2601="", "", PPG!X2601)</f>
        <v>47.99</v>
      </c>
      <c r="AH362" s="9">
        <f>IF(PPG!Y2601="", "", PPG!Y2601)</f>
        <v>0.89500000000000002</v>
      </c>
      <c r="AI362" s="10">
        <f>IF(PPG!Z2601="", "", PPG!Z2601)</f>
        <v>45.64</v>
      </c>
      <c r="AJ362" s="31" t="str">
        <f>IF(D362&lt;&gt;"",D362*I362, "0.00")</f>
        <v>0.00</v>
      </c>
      <c r="AK362" s="8" t="str">
        <f>IF(D362&lt;&gt;"",D362, "0")</f>
        <v>0</v>
      </c>
      <c r="AL362" s="8" t="str">
        <f>IF(D362&lt;&gt;"",D362*K362, "0")</f>
        <v>0</v>
      </c>
    </row>
    <row r="363" spans="1:38">
      <c r="A363" s="8">
        <f>IF(OUT!C2790="", "", OUT!C2790)</f>
        <v>727</v>
      </c>
      <c r="B363" s="19">
        <f>IF(OUT!A2790="", "", OUT!A2790)</f>
        <v>96605</v>
      </c>
      <c r="C363" s="8" t="str">
        <f>IF(OUT!D2790="", "", OUT!D2790)</f>
        <v>RM</v>
      </c>
      <c r="D363" s="26"/>
      <c r="E363" s="35" t="str">
        <f>IF(OUT!E2790="", "", OUT!E2790)</f>
        <v>51 CELL</v>
      </c>
      <c r="F363" s="23" t="str">
        <f>IF(OUT!AE2790="NEW", "✷", "")</f>
        <v/>
      </c>
      <c r="G363" t="str">
        <f>IF(OUT!B2790="", "", OUT!B2790)</f>
        <v>CALIBRACHOA CALITASTIC BRIGHT RED</v>
      </c>
      <c r="H363" s="20">
        <f>IF(AND($K$3=1,$K$4="N"),P363,IF(AND($K$3=2,$K$4="N"),R363,IF(AND($K$3=3,$K$4="N"),T363,IF(AND($K$3=4,$K$4="N"),V363,IF(AND($K$3=5,$K$4="N"),X363,IF(AND($K$3=1,$K$4="Y"),Z363,IF(AND($K$3=2,$K$4="Y"),AB363,IF(AND($K$3=3,$K$4="Y"),AD363,IF(AND($K$3=4,$K$4="Y"),AF363,IF(AND($K$3=5,$K$4="Y"),AH363,"FALSE"))))))))))</f>
        <v>1.1319999999999999</v>
      </c>
      <c r="I363" s="21">
        <f>IF(AND($K$3=1,$K$4="N"),Q363,IF(AND($K$3=2,$K$4="N"),S363,IF(AND($K$3=3,$K$4="N"),U363,IF(AND($K$3=4,$K$4="N"),W363,IF(AND($K$3=5,$K$4="N"),Y363,IF(AND($K$3=1,$K$4="Y"),AA363,IF(AND($K$3=2,$K$4="Y"),AC363,IF(AND($K$3=3,$K$4="Y"),AE363,IF(AND($K$3=4,$K$4="Y"),AG363,IF(AND($K$3=5,$K$4="Y"),AI363,"FALSE"))))))))))</f>
        <v>57.73</v>
      </c>
      <c r="J363" s="35" t="str">
        <f>IF(OUT!F2790="", "", OUT!F2790)</f>
        <v>STRIP TRAY</v>
      </c>
      <c r="K363" s="8">
        <f>IF(OUT!P2790="", "", OUT!P2790)</f>
        <v>51</v>
      </c>
      <c r="L363" s="8" t="str">
        <f>IF(OUT!AE2790="", "", OUT!AE2790)</f>
        <v/>
      </c>
      <c r="M363" s="8" t="str">
        <f>IF(OUT!AG2790="", "", OUT!AG2790)</f>
        <v>PAT</v>
      </c>
      <c r="N363" s="8" t="str">
        <f>IF(OUT!AQ2790="", "", OUT!AQ2790)</f>
        <v/>
      </c>
      <c r="O363" s="8" t="str">
        <f>IF(OUT!BO2790="", "", OUT!BO2790)</f>
        <v>T7</v>
      </c>
      <c r="P363" s="9">
        <f>IF(OUT!N2790="", "", OUT!N2790)</f>
        <v>1.1319999999999999</v>
      </c>
      <c r="Q363" s="10">
        <f>IF(OUT!O2790="", "", OUT!O2790)</f>
        <v>57.73</v>
      </c>
      <c r="R363" s="9">
        <f>IF(PPG!H2790="", "", PPG!H2790)</f>
        <v>1.044</v>
      </c>
      <c r="S363" s="10">
        <f>IF(PPG!I2790="", "", PPG!I2790)</f>
        <v>53.24</v>
      </c>
      <c r="T363" s="9">
        <f>IF(PPG!J2790="", "", PPG!J2790)</f>
        <v>0.99099999999999999</v>
      </c>
      <c r="U363" s="10">
        <f>IF(PPG!K2790="", "", PPG!K2790)</f>
        <v>50.54</v>
      </c>
      <c r="V363" s="9">
        <f>IF(PPG!L2790="", "", PPG!L2790)</f>
        <v>0.94099999999999995</v>
      </c>
      <c r="W363" s="10">
        <f>IF(PPG!M2790="", "", PPG!M2790)</f>
        <v>47.99</v>
      </c>
      <c r="X363" s="9">
        <f>IF(PPG!N2790="", "", PPG!N2790)</f>
        <v>0.89500000000000002</v>
      </c>
      <c r="Y363" s="10">
        <f>IF(PPG!O2790="", "", PPG!O2790)</f>
        <v>45.64</v>
      </c>
      <c r="Z363" s="9">
        <f>IF(PPG!Q2790="", "", PPG!Q2790)</f>
        <v>1.071</v>
      </c>
      <c r="AA363" s="10">
        <f>IF(PPG!R2790="", "", PPG!R2790)</f>
        <v>54.62</v>
      </c>
      <c r="AB363" s="9">
        <f>IF(PPG!S2790="", "", PPG!S2790)</f>
        <v>1.044</v>
      </c>
      <c r="AC363" s="10">
        <f>IF(PPG!T2790="", "", PPG!T2790)</f>
        <v>53.24</v>
      </c>
      <c r="AD363" s="9">
        <f>IF(PPG!U2790="", "", PPG!U2790)</f>
        <v>0.99099999999999999</v>
      </c>
      <c r="AE363" s="10">
        <f>IF(PPG!V2790="", "", PPG!V2790)</f>
        <v>50.54</v>
      </c>
      <c r="AF363" s="9">
        <f>IF(PPG!W2790="", "", PPG!W2790)</f>
        <v>0.94099999999999995</v>
      </c>
      <c r="AG363" s="10">
        <f>IF(PPG!X2790="", "", PPG!X2790)</f>
        <v>47.99</v>
      </c>
      <c r="AH363" s="9">
        <f>IF(PPG!Y2790="", "", PPG!Y2790)</f>
        <v>0.89500000000000002</v>
      </c>
      <c r="AI363" s="10">
        <f>IF(PPG!Z2790="", "", PPG!Z2790)</f>
        <v>45.64</v>
      </c>
      <c r="AJ363" s="31" t="str">
        <f>IF(D363&lt;&gt;"",D363*I363, "0.00")</f>
        <v>0.00</v>
      </c>
      <c r="AK363" s="8" t="str">
        <f>IF(D363&lt;&gt;"",D363, "0")</f>
        <v>0</v>
      </c>
      <c r="AL363" s="8" t="str">
        <f>IF(D363&lt;&gt;"",D363*K363, "0")</f>
        <v>0</v>
      </c>
    </row>
    <row r="364" spans="1:38">
      <c r="A364" s="8">
        <f>IF(OUT!C2602="", "", OUT!C2602)</f>
        <v>727</v>
      </c>
      <c r="B364" s="19">
        <f>IF(OUT!A2602="", "", OUT!A2602)</f>
        <v>94567</v>
      </c>
      <c r="C364" s="8" t="str">
        <f>IF(OUT!D2602="", "", OUT!D2602)</f>
        <v>RM</v>
      </c>
      <c r="D364" s="26"/>
      <c r="E364" s="35" t="str">
        <f>IF(OUT!E2602="", "", OUT!E2602)</f>
        <v>51 CELL</v>
      </c>
      <c r="F364" s="23" t="str">
        <f>IF(OUT!AE2602="NEW", "✷", "")</f>
        <v/>
      </c>
      <c r="G364" t="str">
        <f>IF(OUT!B2602="", "", OUT!B2602)</f>
        <v>CALIBRACHOA CALITASTIC BUTTER</v>
      </c>
      <c r="H364" s="20">
        <f>IF(AND($K$3=1,$K$4="N"),P364,IF(AND($K$3=2,$K$4="N"),R364,IF(AND($K$3=3,$K$4="N"),T364,IF(AND($K$3=4,$K$4="N"),V364,IF(AND($K$3=5,$K$4="N"),X364,IF(AND($K$3=1,$K$4="Y"),Z364,IF(AND($K$3=2,$K$4="Y"),AB364,IF(AND($K$3=3,$K$4="Y"),AD364,IF(AND($K$3=4,$K$4="Y"),AF364,IF(AND($K$3=5,$K$4="Y"),AH364,"FALSE"))))))))))</f>
        <v>1.1319999999999999</v>
      </c>
      <c r="I364" s="21">
        <f>IF(AND($K$3=1,$K$4="N"),Q364,IF(AND($K$3=2,$K$4="N"),S364,IF(AND($K$3=3,$K$4="N"),U364,IF(AND($K$3=4,$K$4="N"),W364,IF(AND($K$3=5,$K$4="N"),Y364,IF(AND($K$3=1,$K$4="Y"),AA364,IF(AND($K$3=2,$K$4="Y"),AC364,IF(AND($K$3=3,$K$4="Y"),AE364,IF(AND($K$3=4,$K$4="Y"),AG364,IF(AND($K$3=5,$K$4="Y"),AI364,"FALSE"))))))))))</f>
        <v>57.73</v>
      </c>
      <c r="J364" s="35" t="str">
        <f>IF(OUT!F2602="", "", OUT!F2602)</f>
        <v>STRIP TRAY</v>
      </c>
      <c r="K364" s="8">
        <f>IF(OUT!P2602="", "", OUT!P2602)</f>
        <v>51</v>
      </c>
      <c r="L364" s="8" t="str">
        <f>IF(OUT!AE2602="", "", OUT!AE2602)</f>
        <v/>
      </c>
      <c r="M364" s="8" t="str">
        <f>IF(OUT!AG2602="", "", OUT!AG2602)</f>
        <v>PAT</v>
      </c>
      <c r="N364" s="8" t="str">
        <f>IF(OUT!AQ2602="", "", OUT!AQ2602)</f>
        <v/>
      </c>
      <c r="O364" s="8" t="str">
        <f>IF(OUT!BO2602="", "", OUT!BO2602)</f>
        <v>T7</v>
      </c>
      <c r="P364" s="9">
        <f>IF(OUT!N2602="", "", OUT!N2602)</f>
        <v>1.1319999999999999</v>
      </c>
      <c r="Q364" s="10">
        <f>IF(OUT!O2602="", "", OUT!O2602)</f>
        <v>57.73</v>
      </c>
      <c r="R364" s="9">
        <f>IF(PPG!H2602="", "", PPG!H2602)</f>
        <v>1.044</v>
      </c>
      <c r="S364" s="10">
        <f>IF(PPG!I2602="", "", PPG!I2602)</f>
        <v>53.24</v>
      </c>
      <c r="T364" s="9">
        <f>IF(PPG!J2602="", "", PPG!J2602)</f>
        <v>0.99099999999999999</v>
      </c>
      <c r="U364" s="10">
        <f>IF(PPG!K2602="", "", PPG!K2602)</f>
        <v>50.54</v>
      </c>
      <c r="V364" s="9">
        <f>IF(PPG!L2602="", "", PPG!L2602)</f>
        <v>0.94099999999999995</v>
      </c>
      <c r="W364" s="10">
        <f>IF(PPG!M2602="", "", PPG!M2602)</f>
        <v>47.99</v>
      </c>
      <c r="X364" s="9">
        <f>IF(PPG!N2602="", "", PPG!N2602)</f>
        <v>0.89500000000000002</v>
      </c>
      <c r="Y364" s="10">
        <f>IF(PPG!O2602="", "", PPG!O2602)</f>
        <v>45.64</v>
      </c>
      <c r="Z364" s="9">
        <f>IF(PPG!Q2602="", "", PPG!Q2602)</f>
        <v>1.071</v>
      </c>
      <c r="AA364" s="10">
        <f>IF(PPG!R2602="", "", PPG!R2602)</f>
        <v>54.62</v>
      </c>
      <c r="AB364" s="9">
        <f>IF(PPG!S2602="", "", PPG!S2602)</f>
        <v>1.044</v>
      </c>
      <c r="AC364" s="10">
        <f>IF(PPG!T2602="", "", PPG!T2602)</f>
        <v>53.24</v>
      </c>
      <c r="AD364" s="9">
        <f>IF(PPG!U2602="", "", PPG!U2602)</f>
        <v>0.99099999999999999</v>
      </c>
      <c r="AE364" s="10">
        <f>IF(PPG!V2602="", "", PPG!V2602)</f>
        <v>50.54</v>
      </c>
      <c r="AF364" s="9">
        <f>IF(PPG!W2602="", "", PPG!W2602)</f>
        <v>0.94099999999999995</v>
      </c>
      <c r="AG364" s="10">
        <f>IF(PPG!X2602="", "", PPG!X2602)</f>
        <v>47.99</v>
      </c>
      <c r="AH364" s="9">
        <f>IF(PPG!Y2602="", "", PPG!Y2602)</f>
        <v>0.89500000000000002</v>
      </c>
      <c r="AI364" s="10">
        <f>IF(PPG!Z2602="", "", PPG!Z2602)</f>
        <v>45.64</v>
      </c>
      <c r="AJ364" s="31" t="str">
        <f>IF(D364&lt;&gt;"",D364*I364, "0.00")</f>
        <v>0.00</v>
      </c>
      <c r="AK364" s="8" t="str">
        <f>IF(D364&lt;&gt;"",D364, "0")</f>
        <v>0</v>
      </c>
      <c r="AL364" s="8" t="str">
        <f>IF(D364&lt;&gt;"",D364*K364, "0")</f>
        <v>0</v>
      </c>
    </row>
    <row r="365" spans="1:38">
      <c r="A365" s="8">
        <f>IF(OUT!C21="", "", OUT!C21)</f>
        <v>727</v>
      </c>
      <c r="B365" s="19">
        <f>IF(OUT!A21="", "", OUT!A21)</f>
        <v>10092</v>
      </c>
      <c r="C365" s="8" t="str">
        <f>IF(OUT!D21="", "", OUT!D21)</f>
        <v>RM</v>
      </c>
      <c r="D365" s="26"/>
      <c r="E365" s="35" t="str">
        <f>IF(OUT!E21="", "", OUT!E21)</f>
        <v>51 CELL</v>
      </c>
      <c r="F365" s="23" t="str">
        <f>IF(OUT!AE21="NEW", "✷", "")</f>
        <v/>
      </c>
      <c r="G365" t="str">
        <f>IF(OUT!B21="", "", OUT!B21)</f>
        <v>CALIBRACHOA CALITASTIC CAPPUCCINO</v>
      </c>
      <c r="H365" s="20">
        <f>IF(AND($K$3=1,$K$4="N"),P365,IF(AND($K$3=2,$K$4="N"),R365,IF(AND($K$3=3,$K$4="N"),T365,IF(AND($K$3=4,$K$4="N"),V365,IF(AND($K$3=5,$K$4="N"),X365,IF(AND($K$3=1,$K$4="Y"),Z365,IF(AND($K$3=2,$K$4="Y"),AB365,IF(AND($K$3=3,$K$4="Y"),AD365,IF(AND($K$3=4,$K$4="Y"),AF365,IF(AND($K$3=5,$K$4="Y"),AH365,"FALSE"))))))))))</f>
        <v>1.1319999999999999</v>
      </c>
      <c r="I365" s="21">
        <f>IF(AND($K$3=1,$K$4="N"),Q365,IF(AND($K$3=2,$K$4="N"),S365,IF(AND($K$3=3,$K$4="N"),U365,IF(AND($K$3=4,$K$4="N"),W365,IF(AND($K$3=5,$K$4="N"),Y365,IF(AND($K$3=1,$K$4="Y"),AA365,IF(AND($K$3=2,$K$4="Y"),AC365,IF(AND($K$3=3,$K$4="Y"),AE365,IF(AND($K$3=4,$K$4="Y"),AG365,IF(AND($K$3=5,$K$4="Y"),AI365,"FALSE"))))))))))</f>
        <v>57.73</v>
      </c>
      <c r="J365" s="35" t="str">
        <f>IF(OUT!F21="", "", OUT!F21)</f>
        <v>STRIP TRAY</v>
      </c>
      <c r="K365" s="8">
        <f>IF(OUT!P21="", "", OUT!P21)</f>
        <v>51</v>
      </c>
      <c r="L365" s="8" t="str">
        <f>IF(OUT!AE21="", "", OUT!AE21)</f>
        <v/>
      </c>
      <c r="M365" s="8" t="str">
        <f>IF(OUT!AG21="", "", OUT!AG21)</f>
        <v>PAT</v>
      </c>
      <c r="N365" s="8" t="str">
        <f>IF(OUT!AQ21="", "", OUT!AQ21)</f>
        <v/>
      </c>
      <c r="O365" s="8" t="str">
        <f>IF(OUT!BO21="", "", OUT!BO21)</f>
        <v>T7</v>
      </c>
      <c r="P365" s="9">
        <f>IF(OUT!N21="", "", OUT!N21)</f>
        <v>1.1319999999999999</v>
      </c>
      <c r="Q365" s="10">
        <f>IF(OUT!O21="", "", OUT!O21)</f>
        <v>57.73</v>
      </c>
      <c r="R365" s="9">
        <f>IF(PPG!H21="", "", PPG!H21)</f>
        <v>1.044</v>
      </c>
      <c r="S365" s="10">
        <f>IF(PPG!I21="", "", PPG!I21)</f>
        <v>53.24</v>
      </c>
      <c r="T365" s="9">
        <f>IF(PPG!J21="", "", PPG!J21)</f>
        <v>0.99099999999999999</v>
      </c>
      <c r="U365" s="10">
        <f>IF(PPG!K21="", "", PPG!K21)</f>
        <v>50.54</v>
      </c>
      <c r="V365" s="9">
        <f>IF(PPG!L21="", "", PPG!L21)</f>
        <v>0.94099999999999995</v>
      </c>
      <c r="W365" s="10">
        <f>IF(PPG!M21="", "", PPG!M21)</f>
        <v>47.99</v>
      </c>
      <c r="X365" s="9">
        <f>IF(PPG!N21="", "", PPG!N21)</f>
        <v>0.89500000000000002</v>
      </c>
      <c r="Y365" s="10">
        <f>IF(PPG!O21="", "", PPG!O21)</f>
        <v>45.64</v>
      </c>
      <c r="Z365" s="9">
        <f>IF(PPG!Q21="", "", PPG!Q21)</f>
        <v>1.071</v>
      </c>
      <c r="AA365" s="10">
        <f>IF(PPG!R21="", "", PPG!R21)</f>
        <v>54.62</v>
      </c>
      <c r="AB365" s="9">
        <f>IF(PPG!S21="", "", PPG!S21)</f>
        <v>1.044</v>
      </c>
      <c r="AC365" s="10">
        <f>IF(PPG!T21="", "", PPG!T21)</f>
        <v>53.24</v>
      </c>
      <c r="AD365" s="9">
        <f>IF(PPG!U21="", "", PPG!U21)</f>
        <v>0.99099999999999999</v>
      </c>
      <c r="AE365" s="10">
        <f>IF(PPG!V21="", "", PPG!V21)</f>
        <v>50.54</v>
      </c>
      <c r="AF365" s="9">
        <f>IF(PPG!W21="", "", PPG!W21)</f>
        <v>0.94099999999999995</v>
      </c>
      <c r="AG365" s="10">
        <f>IF(PPG!X21="", "", PPG!X21)</f>
        <v>47.99</v>
      </c>
      <c r="AH365" s="9">
        <f>IF(PPG!Y21="", "", PPG!Y21)</f>
        <v>0.89500000000000002</v>
      </c>
      <c r="AI365" s="10">
        <f>IF(PPG!Z21="", "", PPG!Z21)</f>
        <v>45.64</v>
      </c>
      <c r="AJ365" s="31" t="str">
        <f>IF(D365&lt;&gt;"",D365*I365, "0.00")</f>
        <v>0.00</v>
      </c>
      <c r="AK365" s="8" t="str">
        <f>IF(D365&lt;&gt;"",D365, "0")</f>
        <v>0</v>
      </c>
      <c r="AL365" s="8" t="str">
        <f>IF(D365&lt;&gt;"",D365*K365, "0")</f>
        <v>0</v>
      </c>
    </row>
    <row r="366" spans="1:38">
      <c r="A366" s="8">
        <f>IF(OUT!C1481="", "", OUT!C1481)</f>
        <v>727</v>
      </c>
      <c r="B366" s="19">
        <f>IF(OUT!A1481="", "", OUT!A1481)</f>
        <v>71725</v>
      </c>
      <c r="C366" s="8" t="str">
        <f>IF(OUT!D1481="", "", OUT!D1481)</f>
        <v>RM</v>
      </c>
      <c r="D366" s="26"/>
      <c r="E366" s="35" t="str">
        <f>IF(OUT!E1481="", "", OUT!E1481)</f>
        <v>51 CELL</v>
      </c>
      <c r="F366" s="23" t="str">
        <f>IF(OUT!AE1481="NEW", "✷", "")</f>
        <v/>
      </c>
      <c r="G366" t="str">
        <f>IF(OUT!B1481="", "", OUT!B1481)</f>
        <v>CALIBRACHOA CALITASTIC GOLD</v>
      </c>
      <c r="H366" s="20">
        <f>IF(AND($K$3=1,$K$4="N"),P366,IF(AND($K$3=2,$K$4="N"),R366,IF(AND($K$3=3,$K$4="N"),T366,IF(AND($K$3=4,$K$4="N"),V366,IF(AND($K$3=5,$K$4="N"),X366,IF(AND($K$3=1,$K$4="Y"),Z366,IF(AND($K$3=2,$K$4="Y"),AB366,IF(AND($K$3=3,$K$4="Y"),AD366,IF(AND($K$3=4,$K$4="Y"),AF366,IF(AND($K$3=5,$K$4="Y"),AH366,"FALSE"))))))))))</f>
        <v>1.1319999999999999</v>
      </c>
      <c r="I366" s="21">
        <f>IF(AND($K$3=1,$K$4="N"),Q366,IF(AND($K$3=2,$K$4="N"),S366,IF(AND($K$3=3,$K$4="N"),U366,IF(AND($K$3=4,$K$4="N"),W366,IF(AND($K$3=5,$K$4="N"),Y366,IF(AND($K$3=1,$K$4="Y"),AA366,IF(AND($K$3=2,$K$4="Y"),AC366,IF(AND($K$3=3,$K$4="Y"),AE366,IF(AND($K$3=4,$K$4="Y"),AG366,IF(AND($K$3=5,$K$4="Y"),AI366,"FALSE"))))))))))</f>
        <v>57.73</v>
      </c>
      <c r="J366" s="35" t="str">
        <f>IF(OUT!F1481="", "", OUT!F1481)</f>
        <v>STRIP TRAY</v>
      </c>
      <c r="K366" s="8">
        <f>IF(OUT!P1481="", "", OUT!P1481)</f>
        <v>51</v>
      </c>
      <c r="L366" s="8" t="str">
        <f>IF(OUT!AE1481="", "", OUT!AE1481)</f>
        <v/>
      </c>
      <c r="M366" s="8" t="str">
        <f>IF(OUT!AG1481="", "", OUT!AG1481)</f>
        <v>PAT</v>
      </c>
      <c r="N366" s="8" t="str">
        <f>IF(OUT!AQ1481="", "", OUT!AQ1481)</f>
        <v/>
      </c>
      <c r="O366" s="8" t="str">
        <f>IF(OUT!BO1481="", "", OUT!BO1481)</f>
        <v>T7</v>
      </c>
      <c r="P366" s="9">
        <f>IF(OUT!N1481="", "", OUT!N1481)</f>
        <v>1.1319999999999999</v>
      </c>
      <c r="Q366" s="10">
        <f>IF(OUT!O1481="", "", OUT!O1481)</f>
        <v>57.73</v>
      </c>
      <c r="R366" s="9">
        <f>IF(PPG!H1481="", "", PPG!H1481)</f>
        <v>1.044</v>
      </c>
      <c r="S366" s="10">
        <f>IF(PPG!I1481="", "", PPG!I1481)</f>
        <v>53.24</v>
      </c>
      <c r="T366" s="9">
        <f>IF(PPG!J1481="", "", PPG!J1481)</f>
        <v>0.99099999999999999</v>
      </c>
      <c r="U366" s="10">
        <f>IF(PPG!K1481="", "", PPG!K1481)</f>
        <v>50.54</v>
      </c>
      <c r="V366" s="9">
        <f>IF(PPG!L1481="", "", PPG!L1481)</f>
        <v>0.94099999999999995</v>
      </c>
      <c r="W366" s="10">
        <f>IF(PPG!M1481="", "", PPG!M1481)</f>
        <v>47.99</v>
      </c>
      <c r="X366" s="9">
        <f>IF(PPG!N1481="", "", PPG!N1481)</f>
        <v>0.89500000000000002</v>
      </c>
      <c r="Y366" s="10">
        <f>IF(PPG!O1481="", "", PPG!O1481)</f>
        <v>45.64</v>
      </c>
      <c r="Z366" s="9">
        <f>IF(PPG!Q1481="", "", PPG!Q1481)</f>
        <v>1.071</v>
      </c>
      <c r="AA366" s="10">
        <f>IF(PPG!R1481="", "", PPG!R1481)</f>
        <v>54.62</v>
      </c>
      <c r="AB366" s="9">
        <f>IF(PPG!S1481="", "", PPG!S1481)</f>
        <v>1.044</v>
      </c>
      <c r="AC366" s="10">
        <f>IF(PPG!T1481="", "", PPG!T1481)</f>
        <v>53.24</v>
      </c>
      <c r="AD366" s="9">
        <f>IF(PPG!U1481="", "", PPG!U1481)</f>
        <v>0.99099999999999999</v>
      </c>
      <c r="AE366" s="10">
        <f>IF(PPG!V1481="", "", PPG!V1481)</f>
        <v>50.54</v>
      </c>
      <c r="AF366" s="9">
        <f>IF(PPG!W1481="", "", PPG!W1481)</f>
        <v>0.94099999999999995</v>
      </c>
      <c r="AG366" s="10">
        <f>IF(PPG!X1481="", "", PPG!X1481)</f>
        <v>47.99</v>
      </c>
      <c r="AH366" s="9">
        <f>IF(PPG!Y1481="", "", PPG!Y1481)</f>
        <v>0.89500000000000002</v>
      </c>
      <c r="AI366" s="10">
        <f>IF(PPG!Z1481="", "", PPG!Z1481)</f>
        <v>45.64</v>
      </c>
      <c r="AJ366" s="31" t="str">
        <f>IF(D366&lt;&gt;"",D366*I366, "0.00")</f>
        <v>0.00</v>
      </c>
      <c r="AK366" s="8" t="str">
        <f>IF(D366&lt;&gt;"",D366, "0")</f>
        <v>0</v>
      </c>
      <c r="AL366" s="8" t="str">
        <f>IF(D366&lt;&gt;"",D366*K366, "0")</f>
        <v>0</v>
      </c>
    </row>
    <row r="367" spans="1:38">
      <c r="A367" s="8">
        <f>IF(OUT!C2907="", "", OUT!C2907)</f>
        <v>727</v>
      </c>
      <c r="B367" s="19">
        <f>IF(OUT!A2907="", "", OUT!A2907)</f>
        <v>97667</v>
      </c>
      <c r="C367" s="8" t="str">
        <f>IF(OUT!D2907="", "", OUT!D2907)</f>
        <v>RM</v>
      </c>
      <c r="D367" s="26"/>
      <c r="E367" s="35" t="str">
        <f>IF(OUT!E2907="", "", OUT!E2907)</f>
        <v>51 CELL</v>
      </c>
      <c r="F367" s="23" t="str">
        <f>IF(OUT!AE2907="NEW", "✷", "")</f>
        <v/>
      </c>
      <c r="G367" t="str">
        <f>IF(OUT!B2907="", "", OUT!B2907)</f>
        <v>CALIBRACHOA CALITASTIC HOT PINK</v>
      </c>
      <c r="H367" s="20">
        <f>IF(AND($K$3=1,$K$4="N"),P367,IF(AND($K$3=2,$K$4="N"),R367,IF(AND($K$3=3,$K$4="N"),T367,IF(AND($K$3=4,$K$4="N"),V367,IF(AND($K$3=5,$K$4="N"),X367,IF(AND($K$3=1,$K$4="Y"),Z367,IF(AND($K$3=2,$K$4="Y"),AB367,IF(AND($K$3=3,$K$4="Y"),AD367,IF(AND($K$3=4,$K$4="Y"),AF367,IF(AND($K$3=5,$K$4="Y"),AH367,"FALSE"))))))))))</f>
        <v>1.1319999999999999</v>
      </c>
      <c r="I367" s="21">
        <f>IF(AND($K$3=1,$K$4="N"),Q367,IF(AND($K$3=2,$K$4="N"),S367,IF(AND($K$3=3,$K$4="N"),U367,IF(AND($K$3=4,$K$4="N"),W367,IF(AND($K$3=5,$K$4="N"),Y367,IF(AND($K$3=1,$K$4="Y"),AA367,IF(AND($K$3=2,$K$4="Y"),AC367,IF(AND($K$3=3,$K$4="Y"),AE367,IF(AND($K$3=4,$K$4="Y"),AG367,IF(AND($K$3=5,$K$4="Y"),AI367,"FALSE"))))))))))</f>
        <v>57.73</v>
      </c>
      <c r="J367" s="35" t="str">
        <f>IF(OUT!F2907="", "", OUT!F2907)</f>
        <v>STRIP TRAY</v>
      </c>
      <c r="K367" s="8">
        <f>IF(OUT!P2907="", "", OUT!P2907)</f>
        <v>51</v>
      </c>
      <c r="L367" s="8" t="str">
        <f>IF(OUT!AE2907="", "", OUT!AE2907)</f>
        <v/>
      </c>
      <c r="M367" s="8" t="str">
        <f>IF(OUT!AG2907="", "", OUT!AG2907)</f>
        <v>PAT</v>
      </c>
      <c r="N367" s="8" t="str">
        <f>IF(OUT!AQ2907="", "", OUT!AQ2907)</f>
        <v/>
      </c>
      <c r="O367" s="8" t="str">
        <f>IF(OUT!BO2907="", "", OUT!BO2907)</f>
        <v>T7</v>
      </c>
      <c r="P367" s="9">
        <f>IF(OUT!N2907="", "", OUT!N2907)</f>
        <v>1.1319999999999999</v>
      </c>
      <c r="Q367" s="10">
        <f>IF(OUT!O2907="", "", OUT!O2907)</f>
        <v>57.73</v>
      </c>
      <c r="R367" s="9">
        <f>IF(PPG!H2907="", "", PPG!H2907)</f>
        <v>1.044</v>
      </c>
      <c r="S367" s="10">
        <f>IF(PPG!I2907="", "", PPG!I2907)</f>
        <v>53.24</v>
      </c>
      <c r="T367" s="9">
        <f>IF(PPG!J2907="", "", PPG!J2907)</f>
        <v>0.99099999999999999</v>
      </c>
      <c r="U367" s="10">
        <f>IF(PPG!K2907="", "", PPG!K2907)</f>
        <v>50.54</v>
      </c>
      <c r="V367" s="9">
        <f>IF(PPG!L2907="", "", PPG!L2907)</f>
        <v>0.94099999999999995</v>
      </c>
      <c r="W367" s="10">
        <f>IF(PPG!M2907="", "", PPG!M2907)</f>
        <v>47.99</v>
      </c>
      <c r="X367" s="9">
        <f>IF(PPG!N2907="", "", PPG!N2907)</f>
        <v>0.89500000000000002</v>
      </c>
      <c r="Y367" s="10">
        <f>IF(PPG!O2907="", "", PPG!O2907)</f>
        <v>45.64</v>
      </c>
      <c r="Z367" s="9">
        <f>IF(PPG!Q2907="", "", PPG!Q2907)</f>
        <v>1.071</v>
      </c>
      <c r="AA367" s="10">
        <f>IF(PPG!R2907="", "", PPG!R2907)</f>
        <v>54.62</v>
      </c>
      <c r="AB367" s="9">
        <f>IF(PPG!S2907="", "", PPG!S2907)</f>
        <v>1.044</v>
      </c>
      <c r="AC367" s="10">
        <f>IF(PPG!T2907="", "", PPG!T2907)</f>
        <v>53.24</v>
      </c>
      <c r="AD367" s="9">
        <f>IF(PPG!U2907="", "", PPG!U2907)</f>
        <v>0.99099999999999999</v>
      </c>
      <c r="AE367" s="10">
        <f>IF(PPG!V2907="", "", PPG!V2907)</f>
        <v>50.54</v>
      </c>
      <c r="AF367" s="9">
        <f>IF(PPG!W2907="", "", PPG!W2907)</f>
        <v>0.94099999999999995</v>
      </c>
      <c r="AG367" s="10">
        <f>IF(PPG!X2907="", "", PPG!X2907)</f>
        <v>47.99</v>
      </c>
      <c r="AH367" s="9">
        <f>IF(PPG!Y2907="", "", PPG!Y2907)</f>
        <v>0.89500000000000002</v>
      </c>
      <c r="AI367" s="10">
        <f>IF(PPG!Z2907="", "", PPG!Z2907)</f>
        <v>45.64</v>
      </c>
      <c r="AJ367" s="31" t="str">
        <f>IF(D367&lt;&gt;"",D367*I367, "0.00")</f>
        <v>0.00</v>
      </c>
      <c r="AK367" s="8" t="str">
        <f>IF(D367&lt;&gt;"",D367, "0")</f>
        <v>0</v>
      </c>
      <c r="AL367" s="8" t="str">
        <f>IF(D367&lt;&gt;"",D367*K367, "0")</f>
        <v>0</v>
      </c>
    </row>
    <row r="368" spans="1:38">
      <c r="A368" s="8">
        <f>IF(OUT!C1482="", "", OUT!C1482)</f>
        <v>727</v>
      </c>
      <c r="B368" s="19">
        <f>IF(OUT!A1482="", "", OUT!A1482)</f>
        <v>71727</v>
      </c>
      <c r="C368" s="8" t="str">
        <f>IF(OUT!D1482="", "", OUT!D1482)</f>
        <v>RM</v>
      </c>
      <c r="D368" s="26"/>
      <c r="E368" s="35" t="str">
        <f>IF(OUT!E1482="", "", OUT!E1482)</f>
        <v>51 CELL</v>
      </c>
      <c r="F368" s="23" t="str">
        <f>IF(OUT!AE1482="NEW", "✷", "")</f>
        <v>✷</v>
      </c>
      <c r="G368" t="str">
        <f>IF(OUT!B1482="", "", OUT!B1482)</f>
        <v>CALIBRACHOA CALITASTIC INDIGO</v>
      </c>
      <c r="H368" s="20">
        <f>IF(AND($K$3=1,$K$4="N"),P368,IF(AND($K$3=2,$K$4="N"),R368,IF(AND($K$3=3,$K$4="N"),T368,IF(AND($K$3=4,$K$4="N"),V368,IF(AND($K$3=5,$K$4="N"),X368,IF(AND($K$3=1,$K$4="Y"),Z368,IF(AND($K$3=2,$K$4="Y"),AB368,IF(AND($K$3=3,$K$4="Y"),AD368,IF(AND($K$3=4,$K$4="Y"),AF368,IF(AND($K$3=5,$K$4="Y"),AH368,"FALSE"))))))))))</f>
        <v>1.1319999999999999</v>
      </c>
      <c r="I368" s="21">
        <f>IF(AND($K$3=1,$K$4="N"),Q368,IF(AND($K$3=2,$K$4="N"),S368,IF(AND($K$3=3,$K$4="N"),U368,IF(AND($K$3=4,$K$4="N"),W368,IF(AND($K$3=5,$K$4="N"),Y368,IF(AND($K$3=1,$K$4="Y"),AA368,IF(AND($K$3=2,$K$4="Y"),AC368,IF(AND($K$3=3,$K$4="Y"),AE368,IF(AND($K$3=4,$K$4="Y"),AG368,IF(AND($K$3=5,$K$4="Y"),AI368,"FALSE"))))))))))</f>
        <v>57.73</v>
      </c>
      <c r="J368" s="35" t="str">
        <f>IF(OUT!F1482="", "", OUT!F1482)</f>
        <v>STRIP TRAY</v>
      </c>
      <c r="K368" s="8">
        <f>IF(OUT!P1482="", "", OUT!P1482)</f>
        <v>51</v>
      </c>
      <c r="L368" s="8" t="str">
        <f>IF(OUT!AE1482="", "", OUT!AE1482)</f>
        <v>NEW</v>
      </c>
      <c r="M368" s="8" t="str">
        <f>IF(OUT!AG1482="", "", OUT!AG1482)</f>
        <v>PAT</v>
      </c>
      <c r="N368" s="8" t="str">
        <f>IF(OUT!AQ1482="", "", OUT!AQ1482)</f>
        <v/>
      </c>
      <c r="O368" s="8" t="str">
        <f>IF(OUT!BO1482="", "", OUT!BO1482)</f>
        <v>T7</v>
      </c>
      <c r="P368" s="9">
        <f>IF(OUT!N1482="", "", OUT!N1482)</f>
        <v>1.1319999999999999</v>
      </c>
      <c r="Q368" s="10">
        <f>IF(OUT!O1482="", "", OUT!O1482)</f>
        <v>57.73</v>
      </c>
      <c r="R368" s="9">
        <f>IF(PPG!H1482="", "", PPG!H1482)</f>
        <v>1.044</v>
      </c>
      <c r="S368" s="10">
        <f>IF(PPG!I1482="", "", PPG!I1482)</f>
        <v>53.24</v>
      </c>
      <c r="T368" s="9">
        <f>IF(PPG!J1482="", "", PPG!J1482)</f>
        <v>0.99099999999999999</v>
      </c>
      <c r="U368" s="10">
        <f>IF(PPG!K1482="", "", PPG!K1482)</f>
        <v>50.54</v>
      </c>
      <c r="V368" s="9">
        <f>IF(PPG!L1482="", "", PPG!L1482)</f>
        <v>0.94099999999999995</v>
      </c>
      <c r="W368" s="10">
        <f>IF(PPG!M1482="", "", PPG!M1482)</f>
        <v>47.99</v>
      </c>
      <c r="X368" s="9">
        <f>IF(PPG!N1482="", "", PPG!N1482)</f>
        <v>0.89500000000000002</v>
      </c>
      <c r="Y368" s="10">
        <f>IF(PPG!O1482="", "", PPG!O1482)</f>
        <v>45.64</v>
      </c>
      <c r="Z368" s="9">
        <f>IF(PPG!Q1482="", "", PPG!Q1482)</f>
        <v>1.071</v>
      </c>
      <c r="AA368" s="10">
        <f>IF(PPG!R1482="", "", PPG!R1482)</f>
        <v>54.62</v>
      </c>
      <c r="AB368" s="9">
        <f>IF(PPG!S1482="", "", PPG!S1482)</f>
        <v>1.044</v>
      </c>
      <c r="AC368" s="10">
        <f>IF(PPG!T1482="", "", PPG!T1482)</f>
        <v>53.24</v>
      </c>
      <c r="AD368" s="9">
        <f>IF(PPG!U1482="", "", PPG!U1482)</f>
        <v>0.99099999999999999</v>
      </c>
      <c r="AE368" s="10">
        <f>IF(PPG!V1482="", "", PPG!V1482)</f>
        <v>50.54</v>
      </c>
      <c r="AF368" s="9">
        <f>IF(PPG!W1482="", "", PPG!W1482)</f>
        <v>0.94099999999999995</v>
      </c>
      <c r="AG368" s="10">
        <f>IF(PPG!X1482="", "", PPG!X1482)</f>
        <v>47.99</v>
      </c>
      <c r="AH368" s="9">
        <f>IF(PPG!Y1482="", "", PPG!Y1482)</f>
        <v>0.89500000000000002</v>
      </c>
      <c r="AI368" s="10">
        <f>IF(PPG!Z1482="", "", PPG!Z1482)</f>
        <v>45.64</v>
      </c>
      <c r="AJ368" s="31" t="str">
        <f>IF(D368&lt;&gt;"",D368*I368, "0.00")</f>
        <v>0.00</v>
      </c>
      <c r="AK368" s="8" t="str">
        <f>IF(D368&lt;&gt;"",D368, "0")</f>
        <v>0</v>
      </c>
      <c r="AL368" s="8" t="str">
        <f>IF(D368&lt;&gt;"",D368*K368, "0")</f>
        <v>0</v>
      </c>
    </row>
    <row r="369" spans="1:38">
      <c r="A369" s="8">
        <f>IF(OUT!C1483="", "", OUT!C1483)</f>
        <v>727</v>
      </c>
      <c r="B369" s="19">
        <f>IF(OUT!A1483="", "", OUT!A1483)</f>
        <v>71728</v>
      </c>
      <c r="C369" s="8" t="str">
        <f>IF(OUT!D1483="", "", OUT!D1483)</f>
        <v>RM</v>
      </c>
      <c r="D369" s="26"/>
      <c r="E369" s="35" t="str">
        <f>IF(OUT!E1483="", "", OUT!E1483)</f>
        <v>51 CELL</v>
      </c>
      <c r="F369" s="23" t="str">
        <f>IF(OUT!AE1483="NEW", "✷", "")</f>
        <v/>
      </c>
      <c r="G369" t="str">
        <f>IF(OUT!B1483="", "", OUT!B1483)</f>
        <v>CALIBRACHOA CALITASTIC MANGO</v>
      </c>
      <c r="H369" s="20">
        <f>IF(AND($K$3=1,$K$4="N"),P369,IF(AND($K$3=2,$K$4="N"),R369,IF(AND($K$3=3,$K$4="N"),T369,IF(AND($K$3=4,$K$4="N"),V369,IF(AND($K$3=5,$K$4="N"),X369,IF(AND($K$3=1,$K$4="Y"),Z369,IF(AND($K$3=2,$K$4="Y"),AB369,IF(AND($K$3=3,$K$4="Y"),AD369,IF(AND($K$3=4,$K$4="Y"),AF369,IF(AND($K$3=5,$K$4="Y"),AH369,"FALSE"))))))))))</f>
        <v>1.1319999999999999</v>
      </c>
      <c r="I369" s="21">
        <f>IF(AND($K$3=1,$K$4="N"),Q369,IF(AND($K$3=2,$K$4="N"),S369,IF(AND($K$3=3,$K$4="N"),U369,IF(AND($K$3=4,$K$4="N"),W369,IF(AND($K$3=5,$K$4="N"),Y369,IF(AND($K$3=1,$K$4="Y"),AA369,IF(AND($K$3=2,$K$4="Y"),AC369,IF(AND($K$3=3,$K$4="Y"),AE369,IF(AND($K$3=4,$K$4="Y"),AG369,IF(AND($K$3=5,$K$4="Y"),AI369,"FALSE"))))))))))</f>
        <v>57.73</v>
      </c>
      <c r="J369" s="35" t="str">
        <f>IF(OUT!F1483="", "", OUT!F1483)</f>
        <v>STRIP TRAY</v>
      </c>
      <c r="K369" s="8">
        <f>IF(OUT!P1483="", "", OUT!P1483)</f>
        <v>51</v>
      </c>
      <c r="L369" s="8" t="str">
        <f>IF(OUT!AE1483="", "", OUT!AE1483)</f>
        <v/>
      </c>
      <c r="M369" s="8" t="str">
        <f>IF(OUT!AG1483="", "", OUT!AG1483)</f>
        <v>PAT</v>
      </c>
      <c r="N369" s="8" t="str">
        <f>IF(OUT!AQ1483="", "", OUT!AQ1483)</f>
        <v/>
      </c>
      <c r="O369" s="8" t="str">
        <f>IF(OUT!BO1483="", "", OUT!BO1483)</f>
        <v>T7</v>
      </c>
      <c r="P369" s="9">
        <f>IF(OUT!N1483="", "", OUT!N1483)</f>
        <v>1.1319999999999999</v>
      </c>
      <c r="Q369" s="10">
        <f>IF(OUT!O1483="", "", OUT!O1483)</f>
        <v>57.73</v>
      </c>
      <c r="R369" s="9">
        <f>IF(PPG!H1483="", "", PPG!H1483)</f>
        <v>1.044</v>
      </c>
      <c r="S369" s="10">
        <f>IF(PPG!I1483="", "", PPG!I1483)</f>
        <v>53.24</v>
      </c>
      <c r="T369" s="9">
        <f>IF(PPG!J1483="", "", PPG!J1483)</f>
        <v>0.99099999999999999</v>
      </c>
      <c r="U369" s="10">
        <f>IF(PPG!K1483="", "", PPG!K1483)</f>
        <v>50.54</v>
      </c>
      <c r="V369" s="9">
        <f>IF(PPG!L1483="", "", PPG!L1483)</f>
        <v>0.94099999999999995</v>
      </c>
      <c r="W369" s="10">
        <f>IF(PPG!M1483="", "", PPG!M1483)</f>
        <v>47.99</v>
      </c>
      <c r="X369" s="9">
        <f>IF(PPG!N1483="", "", PPG!N1483)</f>
        <v>0.89500000000000002</v>
      </c>
      <c r="Y369" s="10">
        <f>IF(PPG!O1483="", "", PPG!O1483)</f>
        <v>45.64</v>
      </c>
      <c r="Z369" s="9">
        <f>IF(PPG!Q1483="", "", PPG!Q1483)</f>
        <v>1.071</v>
      </c>
      <c r="AA369" s="10">
        <f>IF(PPG!R1483="", "", PPG!R1483)</f>
        <v>54.62</v>
      </c>
      <c r="AB369" s="9">
        <f>IF(PPG!S1483="", "", PPG!S1483)</f>
        <v>1.044</v>
      </c>
      <c r="AC369" s="10">
        <f>IF(PPG!T1483="", "", PPG!T1483)</f>
        <v>53.24</v>
      </c>
      <c r="AD369" s="9">
        <f>IF(PPG!U1483="", "", PPG!U1483)</f>
        <v>0.99099999999999999</v>
      </c>
      <c r="AE369" s="10">
        <f>IF(PPG!V1483="", "", PPG!V1483)</f>
        <v>50.54</v>
      </c>
      <c r="AF369" s="9">
        <f>IF(PPG!W1483="", "", PPG!W1483)</f>
        <v>0.94099999999999995</v>
      </c>
      <c r="AG369" s="10">
        <f>IF(PPG!X1483="", "", PPG!X1483)</f>
        <v>47.99</v>
      </c>
      <c r="AH369" s="9">
        <f>IF(PPG!Y1483="", "", PPG!Y1483)</f>
        <v>0.89500000000000002</v>
      </c>
      <c r="AI369" s="10">
        <f>IF(PPG!Z1483="", "", PPG!Z1483)</f>
        <v>45.64</v>
      </c>
      <c r="AJ369" s="31" t="str">
        <f>IF(D369&lt;&gt;"",D369*I369, "0.00")</f>
        <v>0.00</v>
      </c>
      <c r="AK369" s="8" t="str">
        <f>IF(D369&lt;&gt;"",D369, "0")</f>
        <v>0</v>
      </c>
      <c r="AL369" s="8" t="str">
        <f>IF(D369&lt;&gt;"",D369*K369, "0")</f>
        <v>0</v>
      </c>
    </row>
    <row r="370" spans="1:38">
      <c r="A370" s="8">
        <f>IF(OUT!C2603="", "", OUT!C2603)</f>
        <v>727</v>
      </c>
      <c r="B370" s="19">
        <f>IF(OUT!A2603="", "", OUT!A2603)</f>
        <v>94569</v>
      </c>
      <c r="C370" s="8" t="str">
        <f>IF(OUT!D2603="", "", OUT!D2603)</f>
        <v>RM</v>
      </c>
      <c r="D370" s="26"/>
      <c r="E370" s="35" t="str">
        <f>IF(OUT!E2603="", "", OUT!E2603)</f>
        <v>51 CELL</v>
      </c>
      <c r="F370" s="23" t="str">
        <f>IF(OUT!AE2603="NEW", "✷", "")</f>
        <v/>
      </c>
      <c r="G370" t="str">
        <f>IF(OUT!B2603="", "", OUT!B2603)</f>
        <v>CALIBRACHOA CALITASTIC NOBLE BLUE</v>
      </c>
      <c r="H370" s="20">
        <f>IF(AND($K$3=1,$K$4="N"),P370,IF(AND($K$3=2,$K$4="N"),R370,IF(AND($K$3=3,$K$4="N"),T370,IF(AND($K$3=4,$K$4="N"),V370,IF(AND($K$3=5,$K$4="N"),X370,IF(AND($K$3=1,$K$4="Y"),Z370,IF(AND($K$3=2,$K$4="Y"),AB370,IF(AND($K$3=3,$K$4="Y"),AD370,IF(AND($K$3=4,$K$4="Y"),AF370,IF(AND($K$3=5,$K$4="Y"),AH370,"FALSE"))))))))))</f>
        <v>1.1319999999999999</v>
      </c>
      <c r="I370" s="21">
        <f>IF(AND($K$3=1,$K$4="N"),Q370,IF(AND($K$3=2,$K$4="N"),S370,IF(AND($K$3=3,$K$4="N"),U370,IF(AND($K$3=4,$K$4="N"),W370,IF(AND($K$3=5,$K$4="N"),Y370,IF(AND($K$3=1,$K$4="Y"),AA370,IF(AND($K$3=2,$K$4="Y"),AC370,IF(AND($K$3=3,$K$4="Y"),AE370,IF(AND($K$3=4,$K$4="Y"),AG370,IF(AND($K$3=5,$K$4="Y"),AI370,"FALSE"))))))))))</f>
        <v>57.73</v>
      </c>
      <c r="J370" s="35" t="str">
        <f>IF(OUT!F2603="", "", OUT!F2603)</f>
        <v>STRIP TRAY</v>
      </c>
      <c r="K370" s="8">
        <f>IF(OUT!P2603="", "", OUT!P2603)</f>
        <v>51</v>
      </c>
      <c r="L370" s="8" t="str">
        <f>IF(OUT!AE2603="", "", OUT!AE2603)</f>
        <v/>
      </c>
      <c r="M370" s="8" t="str">
        <f>IF(OUT!AG2603="", "", OUT!AG2603)</f>
        <v>PAT</v>
      </c>
      <c r="N370" s="8" t="str">
        <f>IF(OUT!AQ2603="", "", OUT!AQ2603)</f>
        <v/>
      </c>
      <c r="O370" s="8" t="str">
        <f>IF(OUT!BO2603="", "", OUT!BO2603)</f>
        <v>T7</v>
      </c>
      <c r="P370" s="9">
        <f>IF(OUT!N2603="", "", OUT!N2603)</f>
        <v>1.1319999999999999</v>
      </c>
      <c r="Q370" s="10">
        <f>IF(OUT!O2603="", "", OUT!O2603)</f>
        <v>57.73</v>
      </c>
      <c r="R370" s="9">
        <f>IF(PPG!H2603="", "", PPG!H2603)</f>
        <v>1.044</v>
      </c>
      <c r="S370" s="10">
        <f>IF(PPG!I2603="", "", PPG!I2603)</f>
        <v>53.24</v>
      </c>
      <c r="T370" s="9">
        <f>IF(PPG!J2603="", "", PPG!J2603)</f>
        <v>0.99099999999999999</v>
      </c>
      <c r="U370" s="10">
        <f>IF(PPG!K2603="", "", PPG!K2603)</f>
        <v>50.54</v>
      </c>
      <c r="V370" s="9">
        <f>IF(PPG!L2603="", "", PPG!L2603)</f>
        <v>0.94099999999999995</v>
      </c>
      <c r="W370" s="10">
        <f>IF(PPG!M2603="", "", PPG!M2603)</f>
        <v>47.99</v>
      </c>
      <c r="X370" s="9">
        <f>IF(PPG!N2603="", "", PPG!N2603)</f>
        <v>0.89500000000000002</v>
      </c>
      <c r="Y370" s="10">
        <f>IF(PPG!O2603="", "", PPG!O2603)</f>
        <v>45.64</v>
      </c>
      <c r="Z370" s="9">
        <f>IF(PPG!Q2603="", "", PPG!Q2603)</f>
        <v>1.071</v>
      </c>
      <c r="AA370" s="10">
        <f>IF(PPG!R2603="", "", PPG!R2603)</f>
        <v>54.62</v>
      </c>
      <c r="AB370" s="9">
        <f>IF(PPG!S2603="", "", PPG!S2603)</f>
        <v>1.044</v>
      </c>
      <c r="AC370" s="10">
        <f>IF(PPG!T2603="", "", PPG!T2603)</f>
        <v>53.24</v>
      </c>
      <c r="AD370" s="9">
        <f>IF(PPG!U2603="", "", PPG!U2603)</f>
        <v>0.99099999999999999</v>
      </c>
      <c r="AE370" s="10">
        <f>IF(PPG!V2603="", "", PPG!V2603)</f>
        <v>50.54</v>
      </c>
      <c r="AF370" s="9">
        <f>IF(PPG!W2603="", "", PPG!W2603)</f>
        <v>0.94099999999999995</v>
      </c>
      <c r="AG370" s="10">
        <f>IF(PPG!X2603="", "", PPG!X2603)</f>
        <v>47.99</v>
      </c>
      <c r="AH370" s="9">
        <f>IF(PPG!Y2603="", "", PPG!Y2603)</f>
        <v>0.89500000000000002</v>
      </c>
      <c r="AI370" s="10">
        <f>IF(PPG!Z2603="", "", PPG!Z2603)</f>
        <v>45.64</v>
      </c>
      <c r="AJ370" s="31" t="str">
        <f>IF(D370&lt;&gt;"",D370*I370, "0.00")</f>
        <v>0.00</v>
      </c>
      <c r="AK370" s="8" t="str">
        <f>IF(D370&lt;&gt;"",D370, "0")</f>
        <v>0</v>
      </c>
      <c r="AL370" s="8" t="str">
        <f>IF(D370&lt;&gt;"",D370*K370, "0")</f>
        <v>0</v>
      </c>
    </row>
    <row r="371" spans="1:38">
      <c r="A371" s="8">
        <f>IF(OUT!C2095="", "", OUT!C2095)</f>
        <v>727</v>
      </c>
      <c r="B371" s="19">
        <f>IF(OUT!A2095="", "", OUT!A2095)</f>
        <v>88349</v>
      </c>
      <c r="C371" s="8" t="str">
        <f>IF(OUT!D2095="", "", OUT!D2095)</f>
        <v>RM</v>
      </c>
      <c r="D371" s="26"/>
      <c r="E371" s="35" t="str">
        <f>IF(OUT!E2095="", "", OUT!E2095)</f>
        <v>51 CELL</v>
      </c>
      <c r="F371" s="23" t="str">
        <f>IF(OUT!AE2095="NEW", "✷", "")</f>
        <v/>
      </c>
      <c r="G371" t="str">
        <f>IF(OUT!B2095="", "", OUT!B2095)</f>
        <v>CALIBRACHOA CALITASTIC PAPAYA</v>
      </c>
      <c r="H371" s="20">
        <f>IF(AND($K$3=1,$K$4="N"),P371,IF(AND($K$3=2,$K$4="N"),R371,IF(AND($K$3=3,$K$4="N"),T371,IF(AND($K$3=4,$K$4="N"),V371,IF(AND($K$3=5,$K$4="N"),X371,IF(AND($K$3=1,$K$4="Y"),Z371,IF(AND($K$3=2,$K$4="Y"),AB371,IF(AND($K$3=3,$K$4="Y"),AD371,IF(AND($K$3=4,$K$4="Y"),AF371,IF(AND($K$3=5,$K$4="Y"),AH371,"FALSE"))))))))))</f>
        <v>1.1319999999999999</v>
      </c>
      <c r="I371" s="21">
        <f>IF(AND($K$3=1,$K$4="N"),Q371,IF(AND($K$3=2,$K$4="N"),S371,IF(AND($K$3=3,$K$4="N"),U371,IF(AND($K$3=4,$K$4="N"),W371,IF(AND($K$3=5,$K$4="N"),Y371,IF(AND($K$3=1,$K$4="Y"),AA371,IF(AND($K$3=2,$K$4="Y"),AC371,IF(AND($K$3=3,$K$4="Y"),AE371,IF(AND($K$3=4,$K$4="Y"),AG371,IF(AND($K$3=5,$K$4="Y"),AI371,"FALSE"))))))))))</f>
        <v>57.73</v>
      </c>
      <c r="J371" s="35" t="str">
        <f>IF(OUT!F2095="", "", OUT!F2095)</f>
        <v>STRIP TRAY</v>
      </c>
      <c r="K371" s="8">
        <f>IF(OUT!P2095="", "", OUT!P2095)</f>
        <v>51</v>
      </c>
      <c r="L371" s="8" t="str">
        <f>IF(OUT!AE2095="", "", OUT!AE2095)</f>
        <v/>
      </c>
      <c r="M371" s="8" t="str">
        <f>IF(OUT!AG2095="", "", OUT!AG2095)</f>
        <v>PAT</v>
      </c>
      <c r="N371" s="8" t="str">
        <f>IF(OUT!AQ2095="", "", OUT!AQ2095)</f>
        <v/>
      </c>
      <c r="O371" s="8" t="str">
        <f>IF(OUT!BO2095="", "", OUT!BO2095)</f>
        <v>T7</v>
      </c>
      <c r="P371" s="9">
        <f>IF(OUT!N2095="", "", OUT!N2095)</f>
        <v>1.1319999999999999</v>
      </c>
      <c r="Q371" s="10">
        <f>IF(OUT!O2095="", "", OUT!O2095)</f>
        <v>57.73</v>
      </c>
      <c r="R371" s="9">
        <f>IF(PPG!H2095="", "", PPG!H2095)</f>
        <v>1.044</v>
      </c>
      <c r="S371" s="10">
        <f>IF(PPG!I2095="", "", PPG!I2095)</f>
        <v>53.24</v>
      </c>
      <c r="T371" s="9">
        <f>IF(PPG!J2095="", "", PPG!J2095)</f>
        <v>0.99099999999999999</v>
      </c>
      <c r="U371" s="10">
        <f>IF(PPG!K2095="", "", PPG!K2095)</f>
        <v>50.54</v>
      </c>
      <c r="V371" s="9">
        <f>IF(PPG!L2095="", "", PPG!L2095)</f>
        <v>0.94099999999999995</v>
      </c>
      <c r="W371" s="10">
        <f>IF(PPG!M2095="", "", PPG!M2095)</f>
        <v>47.99</v>
      </c>
      <c r="X371" s="9">
        <f>IF(PPG!N2095="", "", PPG!N2095)</f>
        <v>0.89500000000000002</v>
      </c>
      <c r="Y371" s="10">
        <f>IF(PPG!O2095="", "", PPG!O2095)</f>
        <v>45.64</v>
      </c>
      <c r="Z371" s="9">
        <f>IF(PPG!Q2095="", "", PPG!Q2095)</f>
        <v>1.071</v>
      </c>
      <c r="AA371" s="10">
        <f>IF(PPG!R2095="", "", PPG!R2095)</f>
        <v>54.62</v>
      </c>
      <c r="AB371" s="9">
        <f>IF(PPG!S2095="", "", PPG!S2095)</f>
        <v>1.044</v>
      </c>
      <c r="AC371" s="10">
        <f>IF(PPG!T2095="", "", PPG!T2095)</f>
        <v>53.24</v>
      </c>
      <c r="AD371" s="9">
        <f>IF(PPG!U2095="", "", PPG!U2095)</f>
        <v>0.99099999999999999</v>
      </c>
      <c r="AE371" s="10">
        <f>IF(PPG!V2095="", "", PPG!V2095)</f>
        <v>50.54</v>
      </c>
      <c r="AF371" s="9">
        <f>IF(PPG!W2095="", "", PPG!W2095)</f>
        <v>0.94099999999999995</v>
      </c>
      <c r="AG371" s="10">
        <f>IF(PPG!X2095="", "", PPG!X2095)</f>
        <v>47.99</v>
      </c>
      <c r="AH371" s="9">
        <f>IF(PPG!Y2095="", "", PPG!Y2095)</f>
        <v>0.89500000000000002</v>
      </c>
      <c r="AI371" s="10">
        <f>IF(PPG!Z2095="", "", PPG!Z2095)</f>
        <v>45.64</v>
      </c>
      <c r="AJ371" s="31" t="str">
        <f>IF(D371&lt;&gt;"",D371*I371, "0.00")</f>
        <v>0.00</v>
      </c>
      <c r="AK371" s="8" t="str">
        <f>IF(D371&lt;&gt;"",D371, "0")</f>
        <v>0</v>
      </c>
      <c r="AL371" s="8" t="str">
        <f>IF(D371&lt;&gt;"",D371*K371, "0")</f>
        <v>0</v>
      </c>
    </row>
    <row r="372" spans="1:38">
      <c r="A372" s="8">
        <f>IF(OUT!C1484="", "", OUT!C1484)</f>
        <v>727</v>
      </c>
      <c r="B372" s="19">
        <f>IF(OUT!A1484="", "", OUT!A1484)</f>
        <v>71730</v>
      </c>
      <c r="C372" s="8" t="str">
        <f>IF(OUT!D1484="", "", OUT!D1484)</f>
        <v>RM</v>
      </c>
      <c r="D372" s="26"/>
      <c r="E372" s="35" t="str">
        <f>IF(OUT!E1484="", "", OUT!E1484)</f>
        <v>51 CELL</v>
      </c>
      <c r="F372" s="23" t="str">
        <f>IF(OUT!AE1484="NEW", "✷", "")</f>
        <v/>
      </c>
      <c r="G372" t="str">
        <f>IF(OUT!B1484="", "", OUT!B1484)</f>
        <v>CALIBRACHOA CALITASTIC PUMPKIN SPICE</v>
      </c>
      <c r="H372" s="20">
        <f>IF(AND($K$3=1,$K$4="N"),P372,IF(AND($K$3=2,$K$4="N"),R372,IF(AND($K$3=3,$K$4="N"),T372,IF(AND($K$3=4,$K$4="N"),V372,IF(AND($K$3=5,$K$4="N"),X372,IF(AND($K$3=1,$K$4="Y"),Z372,IF(AND($K$3=2,$K$4="Y"),AB372,IF(AND($K$3=3,$K$4="Y"),AD372,IF(AND($K$3=4,$K$4="Y"),AF372,IF(AND($K$3=5,$K$4="Y"),AH372,"FALSE"))))))))))</f>
        <v>1.1319999999999999</v>
      </c>
      <c r="I372" s="21">
        <f>IF(AND($K$3=1,$K$4="N"),Q372,IF(AND($K$3=2,$K$4="N"),S372,IF(AND($K$3=3,$K$4="N"),U372,IF(AND($K$3=4,$K$4="N"),W372,IF(AND($K$3=5,$K$4="N"),Y372,IF(AND($K$3=1,$K$4="Y"),AA372,IF(AND($K$3=2,$K$4="Y"),AC372,IF(AND($K$3=3,$K$4="Y"),AE372,IF(AND($K$3=4,$K$4="Y"),AG372,IF(AND($K$3=5,$K$4="Y"),AI372,"FALSE"))))))))))</f>
        <v>57.73</v>
      </c>
      <c r="J372" s="35" t="str">
        <f>IF(OUT!F1484="", "", OUT!F1484)</f>
        <v>STRIP TRAY</v>
      </c>
      <c r="K372" s="8">
        <f>IF(OUT!P1484="", "", OUT!P1484)</f>
        <v>51</v>
      </c>
      <c r="L372" s="8" t="str">
        <f>IF(OUT!AE1484="", "", OUT!AE1484)</f>
        <v/>
      </c>
      <c r="M372" s="8" t="str">
        <f>IF(OUT!AG1484="", "", OUT!AG1484)</f>
        <v>PAT</v>
      </c>
      <c r="N372" s="8" t="str">
        <f>IF(OUT!AQ1484="", "", OUT!AQ1484)</f>
        <v/>
      </c>
      <c r="O372" s="8" t="str">
        <f>IF(OUT!BO1484="", "", OUT!BO1484)</f>
        <v>T7</v>
      </c>
      <c r="P372" s="9">
        <f>IF(OUT!N1484="", "", OUT!N1484)</f>
        <v>1.1319999999999999</v>
      </c>
      <c r="Q372" s="10">
        <f>IF(OUT!O1484="", "", OUT!O1484)</f>
        <v>57.73</v>
      </c>
      <c r="R372" s="9">
        <f>IF(PPG!H1484="", "", PPG!H1484)</f>
        <v>1.044</v>
      </c>
      <c r="S372" s="10">
        <f>IF(PPG!I1484="", "", PPG!I1484)</f>
        <v>53.24</v>
      </c>
      <c r="T372" s="9">
        <f>IF(PPG!J1484="", "", PPG!J1484)</f>
        <v>0.99099999999999999</v>
      </c>
      <c r="U372" s="10">
        <f>IF(PPG!K1484="", "", PPG!K1484)</f>
        <v>50.54</v>
      </c>
      <c r="V372" s="9">
        <f>IF(PPG!L1484="", "", PPG!L1484)</f>
        <v>0.94099999999999995</v>
      </c>
      <c r="W372" s="10">
        <f>IF(PPG!M1484="", "", PPG!M1484)</f>
        <v>47.99</v>
      </c>
      <c r="X372" s="9">
        <f>IF(PPG!N1484="", "", PPG!N1484)</f>
        <v>0.89500000000000002</v>
      </c>
      <c r="Y372" s="10">
        <f>IF(PPG!O1484="", "", PPG!O1484)</f>
        <v>45.64</v>
      </c>
      <c r="Z372" s="9">
        <f>IF(PPG!Q1484="", "", PPG!Q1484)</f>
        <v>1.071</v>
      </c>
      <c r="AA372" s="10">
        <f>IF(PPG!R1484="", "", PPG!R1484)</f>
        <v>54.62</v>
      </c>
      <c r="AB372" s="9">
        <f>IF(PPG!S1484="", "", PPG!S1484)</f>
        <v>1.044</v>
      </c>
      <c r="AC372" s="10">
        <f>IF(PPG!T1484="", "", PPG!T1484)</f>
        <v>53.24</v>
      </c>
      <c r="AD372" s="9">
        <f>IF(PPG!U1484="", "", PPG!U1484)</f>
        <v>0.99099999999999999</v>
      </c>
      <c r="AE372" s="10">
        <f>IF(PPG!V1484="", "", PPG!V1484)</f>
        <v>50.54</v>
      </c>
      <c r="AF372" s="9">
        <f>IF(PPG!W1484="", "", PPG!W1484)</f>
        <v>0.94099999999999995</v>
      </c>
      <c r="AG372" s="10">
        <f>IF(PPG!X1484="", "", PPG!X1484)</f>
        <v>47.99</v>
      </c>
      <c r="AH372" s="9">
        <f>IF(PPG!Y1484="", "", PPG!Y1484)</f>
        <v>0.89500000000000002</v>
      </c>
      <c r="AI372" s="10">
        <f>IF(PPG!Z1484="", "", PPG!Z1484)</f>
        <v>45.64</v>
      </c>
      <c r="AJ372" s="31" t="str">
        <f>IF(D372&lt;&gt;"",D372*I372, "0.00")</f>
        <v>0.00</v>
      </c>
      <c r="AK372" s="8" t="str">
        <f>IF(D372&lt;&gt;"",D372, "0")</f>
        <v>0</v>
      </c>
      <c r="AL372" s="8" t="str">
        <f>IF(D372&lt;&gt;"",D372*K372, "0")</f>
        <v>0</v>
      </c>
    </row>
    <row r="373" spans="1:38">
      <c r="A373" s="8">
        <f>IF(OUT!C2430="", "", OUT!C2430)</f>
        <v>727</v>
      </c>
      <c r="B373" s="19">
        <f>IF(OUT!A2430="", "", OUT!A2430)</f>
        <v>92006</v>
      </c>
      <c r="C373" s="8" t="str">
        <f>IF(OUT!D2430="", "", OUT!D2430)</f>
        <v>RM</v>
      </c>
      <c r="D373" s="26"/>
      <c r="E373" s="35" t="str">
        <f>IF(OUT!E2430="", "", OUT!E2430)</f>
        <v>51 CELL</v>
      </c>
      <c r="F373" s="23" t="str">
        <f>IF(OUT!AE2430="NEW", "✷", "")</f>
        <v/>
      </c>
      <c r="G373" t="str">
        <f>IF(OUT!B2430="", "", OUT!B2430)</f>
        <v>CALIBRACHOA CALITASTIC RASPBERRY</v>
      </c>
      <c r="H373" s="20">
        <f>IF(AND($K$3=1,$K$4="N"),P373,IF(AND($K$3=2,$K$4="N"),R373,IF(AND($K$3=3,$K$4="N"),T373,IF(AND($K$3=4,$K$4="N"),V373,IF(AND($K$3=5,$K$4="N"),X373,IF(AND($K$3=1,$K$4="Y"),Z373,IF(AND($K$3=2,$K$4="Y"),AB373,IF(AND($K$3=3,$K$4="Y"),AD373,IF(AND($K$3=4,$K$4="Y"),AF373,IF(AND($K$3=5,$K$4="Y"),AH373,"FALSE"))))))))))</f>
        <v>1.1319999999999999</v>
      </c>
      <c r="I373" s="21">
        <f>IF(AND($K$3=1,$K$4="N"),Q373,IF(AND($K$3=2,$K$4="N"),S373,IF(AND($K$3=3,$K$4="N"),U373,IF(AND($K$3=4,$K$4="N"),W373,IF(AND($K$3=5,$K$4="N"),Y373,IF(AND($K$3=1,$K$4="Y"),AA373,IF(AND($K$3=2,$K$4="Y"),AC373,IF(AND($K$3=3,$K$4="Y"),AE373,IF(AND($K$3=4,$K$4="Y"),AG373,IF(AND($K$3=5,$K$4="Y"),AI373,"FALSE"))))))))))</f>
        <v>57.73</v>
      </c>
      <c r="J373" s="35" t="str">
        <f>IF(OUT!F2430="", "", OUT!F2430)</f>
        <v>STRIP TRAY</v>
      </c>
      <c r="K373" s="8">
        <f>IF(OUT!P2430="", "", OUT!P2430)</f>
        <v>51</v>
      </c>
      <c r="L373" s="8" t="str">
        <f>IF(OUT!AE2430="", "", OUT!AE2430)</f>
        <v/>
      </c>
      <c r="M373" s="8" t="str">
        <f>IF(OUT!AG2430="", "", OUT!AG2430)</f>
        <v>PAT</v>
      </c>
      <c r="N373" s="8" t="str">
        <f>IF(OUT!AQ2430="", "", OUT!AQ2430)</f>
        <v/>
      </c>
      <c r="O373" s="8" t="str">
        <f>IF(OUT!BO2430="", "", OUT!BO2430)</f>
        <v>T7</v>
      </c>
      <c r="P373" s="9">
        <f>IF(OUT!N2430="", "", OUT!N2430)</f>
        <v>1.1319999999999999</v>
      </c>
      <c r="Q373" s="10">
        <f>IF(OUT!O2430="", "", OUT!O2430)</f>
        <v>57.73</v>
      </c>
      <c r="R373" s="9">
        <f>IF(PPG!H2430="", "", PPG!H2430)</f>
        <v>1.044</v>
      </c>
      <c r="S373" s="10">
        <f>IF(PPG!I2430="", "", PPG!I2430)</f>
        <v>53.24</v>
      </c>
      <c r="T373" s="9">
        <f>IF(PPG!J2430="", "", PPG!J2430)</f>
        <v>0.99099999999999999</v>
      </c>
      <c r="U373" s="10">
        <f>IF(PPG!K2430="", "", PPG!K2430)</f>
        <v>50.54</v>
      </c>
      <c r="V373" s="9">
        <f>IF(PPG!L2430="", "", PPG!L2430)</f>
        <v>0.94099999999999995</v>
      </c>
      <c r="W373" s="10">
        <f>IF(PPG!M2430="", "", PPG!M2430)</f>
        <v>47.99</v>
      </c>
      <c r="X373" s="9">
        <f>IF(PPG!N2430="", "", PPG!N2430)</f>
        <v>0.89500000000000002</v>
      </c>
      <c r="Y373" s="10">
        <f>IF(PPG!O2430="", "", PPG!O2430)</f>
        <v>45.64</v>
      </c>
      <c r="Z373" s="9">
        <f>IF(PPG!Q2430="", "", PPG!Q2430)</f>
        <v>1.071</v>
      </c>
      <c r="AA373" s="10">
        <f>IF(PPG!R2430="", "", PPG!R2430)</f>
        <v>54.62</v>
      </c>
      <c r="AB373" s="9">
        <f>IF(PPG!S2430="", "", PPG!S2430)</f>
        <v>1.044</v>
      </c>
      <c r="AC373" s="10">
        <f>IF(PPG!T2430="", "", PPG!T2430)</f>
        <v>53.24</v>
      </c>
      <c r="AD373" s="9">
        <f>IF(PPG!U2430="", "", PPG!U2430)</f>
        <v>0.99099999999999999</v>
      </c>
      <c r="AE373" s="10">
        <f>IF(PPG!V2430="", "", PPG!V2430)</f>
        <v>50.54</v>
      </c>
      <c r="AF373" s="9">
        <f>IF(PPG!W2430="", "", PPG!W2430)</f>
        <v>0.94099999999999995</v>
      </c>
      <c r="AG373" s="10">
        <f>IF(PPG!X2430="", "", PPG!X2430)</f>
        <v>47.99</v>
      </c>
      <c r="AH373" s="9">
        <f>IF(PPG!Y2430="", "", PPG!Y2430)</f>
        <v>0.89500000000000002</v>
      </c>
      <c r="AI373" s="10">
        <f>IF(PPG!Z2430="", "", PPG!Z2430)</f>
        <v>45.64</v>
      </c>
      <c r="AJ373" s="31" t="str">
        <f>IF(D373&lt;&gt;"",D373*I373, "0.00")</f>
        <v>0.00</v>
      </c>
      <c r="AK373" s="8" t="str">
        <f>IF(D373&lt;&gt;"",D373, "0")</f>
        <v>0</v>
      </c>
      <c r="AL373" s="8" t="str">
        <f>IF(D373&lt;&gt;"",D373*K373, "0")</f>
        <v>0</v>
      </c>
    </row>
    <row r="374" spans="1:38">
      <c r="A374" s="8">
        <f>IF(OUT!C744="", "", OUT!C744)</f>
        <v>727</v>
      </c>
      <c r="B374" s="19">
        <f>IF(OUT!A744="", "", OUT!A744)</f>
        <v>13739</v>
      </c>
      <c r="C374" s="8" t="str">
        <f>IF(OUT!D744="", "", OUT!D744)</f>
        <v>RM</v>
      </c>
      <c r="D374" s="26"/>
      <c r="E374" s="35" t="str">
        <f>IF(OUT!E744="", "", OUT!E744)</f>
        <v>51 CELL</v>
      </c>
      <c r="F374" s="23" t="str">
        <f>IF(OUT!AE744="NEW", "✷", "")</f>
        <v>✷</v>
      </c>
      <c r="G374" t="str">
        <f>IF(OUT!B744="", "", OUT!B744)</f>
        <v>CALIBRACHOA CALITASTIC ROMEO PINK</v>
      </c>
      <c r="H374" s="20">
        <f>IF(AND($K$3=1,$K$4="N"),P374,IF(AND($K$3=2,$K$4="N"),R374,IF(AND($K$3=3,$K$4="N"),T374,IF(AND($K$3=4,$K$4="N"),V374,IF(AND($K$3=5,$K$4="N"),X374,IF(AND($K$3=1,$K$4="Y"),Z374,IF(AND($K$3=2,$K$4="Y"),AB374,IF(AND($K$3=3,$K$4="Y"),AD374,IF(AND($K$3=4,$K$4="Y"),AF374,IF(AND($K$3=5,$K$4="Y"),AH374,"FALSE"))))))))))</f>
        <v>1.1319999999999999</v>
      </c>
      <c r="I374" s="21">
        <f>IF(AND($K$3=1,$K$4="N"),Q374,IF(AND($K$3=2,$K$4="N"),S374,IF(AND($K$3=3,$K$4="N"),U374,IF(AND($K$3=4,$K$4="N"),W374,IF(AND($K$3=5,$K$4="N"),Y374,IF(AND($K$3=1,$K$4="Y"),AA374,IF(AND($K$3=2,$K$4="Y"),AC374,IF(AND($K$3=3,$K$4="Y"),AE374,IF(AND($K$3=4,$K$4="Y"),AG374,IF(AND($K$3=5,$K$4="Y"),AI374,"FALSE"))))))))))</f>
        <v>57.73</v>
      </c>
      <c r="J374" s="35" t="str">
        <f>IF(OUT!F744="", "", OUT!F744)</f>
        <v>STRIP TRAY</v>
      </c>
      <c r="K374" s="8">
        <f>IF(OUT!P744="", "", OUT!P744)</f>
        <v>51</v>
      </c>
      <c r="L374" s="8" t="str">
        <f>IF(OUT!AE744="", "", OUT!AE744)</f>
        <v>NEW</v>
      </c>
      <c r="M374" s="8" t="str">
        <f>IF(OUT!AG744="", "", OUT!AG744)</f>
        <v>PAT</v>
      </c>
      <c r="N374" s="8" t="str">
        <f>IF(OUT!AQ744="", "", OUT!AQ744)</f>
        <v/>
      </c>
      <c r="O374" s="8" t="str">
        <f>IF(OUT!BO744="", "", OUT!BO744)</f>
        <v>T7</v>
      </c>
      <c r="P374" s="9">
        <f>IF(OUT!N744="", "", OUT!N744)</f>
        <v>1.1319999999999999</v>
      </c>
      <c r="Q374" s="10">
        <f>IF(OUT!O744="", "", OUT!O744)</f>
        <v>57.73</v>
      </c>
      <c r="R374" s="9">
        <f>IF(PPG!H744="", "", PPG!H744)</f>
        <v>1.044</v>
      </c>
      <c r="S374" s="10">
        <f>IF(PPG!I744="", "", PPG!I744)</f>
        <v>53.24</v>
      </c>
      <c r="T374" s="9">
        <f>IF(PPG!J744="", "", PPG!J744)</f>
        <v>0.99099999999999999</v>
      </c>
      <c r="U374" s="10">
        <f>IF(PPG!K744="", "", PPG!K744)</f>
        <v>50.54</v>
      </c>
      <c r="V374" s="9">
        <f>IF(PPG!L744="", "", PPG!L744)</f>
        <v>0.94099999999999995</v>
      </c>
      <c r="W374" s="10">
        <f>IF(PPG!M744="", "", PPG!M744)</f>
        <v>47.99</v>
      </c>
      <c r="X374" s="9">
        <f>IF(PPG!N744="", "", PPG!N744)</f>
        <v>0.89500000000000002</v>
      </c>
      <c r="Y374" s="10">
        <f>IF(PPG!O744="", "", PPG!O744)</f>
        <v>45.64</v>
      </c>
      <c r="Z374" s="9">
        <f>IF(PPG!Q744="", "", PPG!Q744)</f>
        <v>1.071</v>
      </c>
      <c r="AA374" s="10">
        <f>IF(PPG!R744="", "", PPG!R744)</f>
        <v>54.62</v>
      </c>
      <c r="AB374" s="9">
        <f>IF(PPG!S744="", "", PPG!S744)</f>
        <v>1.044</v>
      </c>
      <c r="AC374" s="10">
        <f>IF(PPG!T744="", "", PPG!T744)</f>
        <v>53.24</v>
      </c>
      <c r="AD374" s="9">
        <f>IF(PPG!U744="", "", PPG!U744)</f>
        <v>0.99099999999999999</v>
      </c>
      <c r="AE374" s="10">
        <f>IF(PPG!V744="", "", PPG!V744)</f>
        <v>50.54</v>
      </c>
      <c r="AF374" s="9">
        <f>IF(PPG!W744="", "", PPG!W744)</f>
        <v>0.94099999999999995</v>
      </c>
      <c r="AG374" s="10">
        <f>IF(PPG!X744="", "", PPG!X744)</f>
        <v>47.99</v>
      </c>
      <c r="AH374" s="9">
        <f>IF(PPG!Y744="", "", PPG!Y744)</f>
        <v>0.89500000000000002</v>
      </c>
      <c r="AI374" s="10">
        <f>IF(PPG!Z744="", "", PPG!Z744)</f>
        <v>45.64</v>
      </c>
      <c r="AJ374" s="31" t="str">
        <f>IF(D374&lt;&gt;"",D374*I374, "0.00")</f>
        <v>0.00</v>
      </c>
      <c r="AK374" s="8" t="str">
        <f>IF(D374&lt;&gt;"",D374, "0")</f>
        <v>0</v>
      </c>
      <c r="AL374" s="8" t="str">
        <f>IF(D374&lt;&gt;"",D374*K374, "0")</f>
        <v>0</v>
      </c>
    </row>
    <row r="375" spans="1:38">
      <c r="A375" s="8">
        <f>IF(OUT!C231="", "", OUT!C231)</f>
        <v>727</v>
      </c>
      <c r="B375" s="19">
        <f>IF(OUT!A231="", "", OUT!A231)</f>
        <v>11237</v>
      </c>
      <c r="C375" s="8" t="str">
        <f>IF(OUT!D231="", "", OUT!D231)</f>
        <v>RM</v>
      </c>
      <c r="D375" s="26"/>
      <c r="E375" s="35" t="str">
        <f>IF(OUT!E231="", "", OUT!E231)</f>
        <v>51 CELL</v>
      </c>
      <c r="F375" s="23" t="str">
        <f>IF(OUT!AE231="NEW", "✷", "")</f>
        <v/>
      </c>
      <c r="G375" t="str">
        <f>IF(OUT!B231="", "", OUT!B231)</f>
        <v>CALIBRACHOA CALITASTIC SUNSET</v>
      </c>
      <c r="H375" s="20">
        <f>IF(AND($K$3=1,$K$4="N"),P375,IF(AND($K$3=2,$K$4="N"),R375,IF(AND($K$3=3,$K$4="N"),T375,IF(AND($K$3=4,$K$4="N"),V375,IF(AND($K$3=5,$K$4="N"),X375,IF(AND($K$3=1,$K$4="Y"),Z375,IF(AND($K$3=2,$K$4="Y"),AB375,IF(AND($K$3=3,$K$4="Y"),AD375,IF(AND($K$3=4,$K$4="Y"),AF375,IF(AND($K$3=5,$K$4="Y"),AH375,"FALSE"))))))))))</f>
        <v>1.1319999999999999</v>
      </c>
      <c r="I375" s="21">
        <f>IF(AND($K$3=1,$K$4="N"),Q375,IF(AND($K$3=2,$K$4="N"),S375,IF(AND($K$3=3,$K$4="N"),U375,IF(AND($K$3=4,$K$4="N"),W375,IF(AND($K$3=5,$K$4="N"),Y375,IF(AND($K$3=1,$K$4="Y"),AA375,IF(AND($K$3=2,$K$4="Y"),AC375,IF(AND($K$3=3,$K$4="Y"),AE375,IF(AND($K$3=4,$K$4="Y"),AG375,IF(AND($K$3=5,$K$4="Y"),AI375,"FALSE"))))))))))</f>
        <v>57.73</v>
      </c>
      <c r="J375" s="35" t="str">
        <f>IF(OUT!F231="", "", OUT!F231)</f>
        <v>STRIP TRAY</v>
      </c>
      <c r="K375" s="8">
        <f>IF(OUT!P231="", "", OUT!P231)</f>
        <v>51</v>
      </c>
      <c r="L375" s="8" t="str">
        <f>IF(OUT!AE231="", "", OUT!AE231)</f>
        <v/>
      </c>
      <c r="M375" s="8" t="str">
        <f>IF(OUT!AG231="", "", OUT!AG231)</f>
        <v>PAT</v>
      </c>
      <c r="N375" s="8" t="str">
        <f>IF(OUT!AQ231="", "", OUT!AQ231)</f>
        <v/>
      </c>
      <c r="O375" s="8" t="str">
        <f>IF(OUT!BO231="", "", OUT!BO231)</f>
        <v>T7</v>
      </c>
      <c r="P375" s="9">
        <f>IF(OUT!N231="", "", OUT!N231)</f>
        <v>1.1319999999999999</v>
      </c>
      <c r="Q375" s="10">
        <f>IF(OUT!O231="", "", OUT!O231)</f>
        <v>57.73</v>
      </c>
      <c r="R375" s="9">
        <f>IF(PPG!H231="", "", PPG!H231)</f>
        <v>1.044</v>
      </c>
      <c r="S375" s="10">
        <f>IF(PPG!I231="", "", PPG!I231)</f>
        <v>53.24</v>
      </c>
      <c r="T375" s="9">
        <f>IF(PPG!J231="", "", PPG!J231)</f>
        <v>0.99099999999999999</v>
      </c>
      <c r="U375" s="10">
        <f>IF(PPG!K231="", "", PPG!K231)</f>
        <v>50.54</v>
      </c>
      <c r="V375" s="9">
        <f>IF(PPG!L231="", "", PPG!L231)</f>
        <v>0.94099999999999995</v>
      </c>
      <c r="W375" s="10">
        <f>IF(PPG!M231="", "", PPG!M231)</f>
        <v>47.99</v>
      </c>
      <c r="X375" s="9">
        <f>IF(PPG!N231="", "", PPG!N231)</f>
        <v>0.89500000000000002</v>
      </c>
      <c r="Y375" s="10">
        <f>IF(PPG!O231="", "", PPG!O231)</f>
        <v>45.64</v>
      </c>
      <c r="Z375" s="9">
        <f>IF(PPG!Q231="", "", PPG!Q231)</f>
        <v>1.071</v>
      </c>
      <c r="AA375" s="10">
        <f>IF(PPG!R231="", "", PPG!R231)</f>
        <v>54.62</v>
      </c>
      <c r="AB375" s="9">
        <f>IF(PPG!S231="", "", PPG!S231)</f>
        <v>1.044</v>
      </c>
      <c r="AC375" s="10">
        <f>IF(PPG!T231="", "", PPG!T231)</f>
        <v>53.24</v>
      </c>
      <c r="AD375" s="9">
        <f>IF(PPG!U231="", "", PPG!U231)</f>
        <v>0.99099999999999999</v>
      </c>
      <c r="AE375" s="10">
        <f>IF(PPG!V231="", "", PPG!V231)</f>
        <v>50.54</v>
      </c>
      <c r="AF375" s="9">
        <f>IF(PPG!W231="", "", PPG!W231)</f>
        <v>0.94099999999999995</v>
      </c>
      <c r="AG375" s="10">
        <f>IF(PPG!X231="", "", PPG!X231)</f>
        <v>47.99</v>
      </c>
      <c r="AH375" s="9">
        <f>IF(PPG!Y231="", "", PPG!Y231)</f>
        <v>0.89500000000000002</v>
      </c>
      <c r="AI375" s="10">
        <f>IF(PPG!Z231="", "", PPG!Z231)</f>
        <v>45.64</v>
      </c>
      <c r="AJ375" s="31" t="str">
        <f>IF(D375&lt;&gt;"",D375*I375, "0.00")</f>
        <v>0.00</v>
      </c>
      <c r="AK375" s="8" t="str">
        <f>IF(D375&lt;&gt;"",D375, "0")</f>
        <v>0</v>
      </c>
      <c r="AL375" s="8" t="str">
        <f>IF(D375&lt;&gt;"",D375*K375, "0")</f>
        <v>0</v>
      </c>
    </row>
    <row r="376" spans="1:38">
      <c r="A376" s="8">
        <f>IF(OUT!C2789="", "", OUT!C2789)</f>
        <v>727</v>
      </c>
      <c r="B376" s="19">
        <f>IF(OUT!A2789="", "", OUT!A2789)</f>
        <v>96603</v>
      </c>
      <c r="C376" s="8" t="str">
        <f>IF(OUT!D2789="", "", OUT!D2789)</f>
        <v>RM</v>
      </c>
      <c r="D376" s="26"/>
      <c r="E376" s="35" t="str">
        <f>IF(OUT!E2789="", "", OUT!E2789)</f>
        <v>51 CELL</v>
      </c>
      <c r="F376" s="23" t="str">
        <f>IF(OUT!AE2789="NEW", "✷", "")</f>
        <v/>
      </c>
      <c r="G376" t="str">
        <f>IF(OUT!B2789="", "", OUT!B2789)</f>
        <v>CALIBRACHOA CALITASTIC TRICOLOR PINK</v>
      </c>
      <c r="H376" s="20">
        <f>IF(AND($K$3=1,$K$4="N"),P376,IF(AND($K$3=2,$K$4="N"),R376,IF(AND($K$3=3,$K$4="N"),T376,IF(AND($K$3=4,$K$4="N"),V376,IF(AND($K$3=5,$K$4="N"),X376,IF(AND($K$3=1,$K$4="Y"),Z376,IF(AND($K$3=2,$K$4="Y"),AB376,IF(AND($K$3=3,$K$4="Y"),AD376,IF(AND($K$3=4,$K$4="Y"),AF376,IF(AND($K$3=5,$K$4="Y"),AH376,"FALSE"))))))))))</f>
        <v>1.1319999999999999</v>
      </c>
      <c r="I376" s="21">
        <f>IF(AND($K$3=1,$K$4="N"),Q376,IF(AND($K$3=2,$K$4="N"),S376,IF(AND($K$3=3,$K$4="N"),U376,IF(AND($K$3=4,$K$4="N"),W376,IF(AND($K$3=5,$K$4="N"),Y376,IF(AND($K$3=1,$K$4="Y"),AA376,IF(AND($K$3=2,$K$4="Y"),AC376,IF(AND($K$3=3,$K$4="Y"),AE376,IF(AND($K$3=4,$K$4="Y"),AG376,IF(AND($K$3=5,$K$4="Y"),AI376,"FALSE"))))))))))</f>
        <v>57.73</v>
      </c>
      <c r="J376" s="35" t="str">
        <f>IF(OUT!F2789="", "", OUT!F2789)</f>
        <v>STRIP TRAY</v>
      </c>
      <c r="K376" s="8">
        <f>IF(OUT!P2789="", "", OUT!P2789)</f>
        <v>51</v>
      </c>
      <c r="L376" s="8" t="str">
        <f>IF(OUT!AE2789="", "", OUT!AE2789)</f>
        <v/>
      </c>
      <c r="M376" s="8" t="str">
        <f>IF(OUT!AG2789="", "", OUT!AG2789)</f>
        <v>PAT</v>
      </c>
      <c r="N376" s="8" t="str">
        <f>IF(OUT!AQ2789="", "", OUT!AQ2789)</f>
        <v/>
      </c>
      <c r="O376" s="8" t="str">
        <f>IF(OUT!BO2789="", "", OUT!BO2789)</f>
        <v>T7</v>
      </c>
      <c r="P376" s="9">
        <f>IF(OUT!N2789="", "", OUT!N2789)</f>
        <v>1.1319999999999999</v>
      </c>
      <c r="Q376" s="10">
        <f>IF(OUT!O2789="", "", OUT!O2789)</f>
        <v>57.73</v>
      </c>
      <c r="R376" s="9">
        <f>IF(PPG!H2789="", "", PPG!H2789)</f>
        <v>1.044</v>
      </c>
      <c r="S376" s="10">
        <f>IF(PPG!I2789="", "", PPG!I2789)</f>
        <v>53.24</v>
      </c>
      <c r="T376" s="9">
        <f>IF(PPG!J2789="", "", PPG!J2789)</f>
        <v>0.99099999999999999</v>
      </c>
      <c r="U376" s="10">
        <f>IF(PPG!K2789="", "", PPG!K2789)</f>
        <v>50.54</v>
      </c>
      <c r="V376" s="9">
        <f>IF(PPG!L2789="", "", PPG!L2789)</f>
        <v>0.94099999999999995</v>
      </c>
      <c r="W376" s="10">
        <f>IF(PPG!M2789="", "", PPG!M2789)</f>
        <v>47.99</v>
      </c>
      <c r="X376" s="9">
        <f>IF(PPG!N2789="", "", PPG!N2789)</f>
        <v>0.89500000000000002</v>
      </c>
      <c r="Y376" s="10">
        <f>IF(PPG!O2789="", "", PPG!O2789)</f>
        <v>45.64</v>
      </c>
      <c r="Z376" s="9">
        <f>IF(PPG!Q2789="", "", PPG!Q2789)</f>
        <v>1.071</v>
      </c>
      <c r="AA376" s="10">
        <f>IF(PPG!R2789="", "", PPG!R2789)</f>
        <v>54.62</v>
      </c>
      <c r="AB376" s="9">
        <f>IF(PPG!S2789="", "", PPG!S2789)</f>
        <v>1.044</v>
      </c>
      <c r="AC376" s="10">
        <f>IF(PPG!T2789="", "", PPG!T2789)</f>
        <v>53.24</v>
      </c>
      <c r="AD376" s="9">
        <f>IF(PPG!U2789="", "", PPG!U2789)</f>
        <v>0.99099999999999999</v>
      </c>
      <c r="AE376" s="10">
        <f>IF(PPG!V2789="", "", PPG!V2789)</f>
        <v>50.54</v>
      </c>
      <c r="AF376" s="9">
        <f>IF(PPG!W2789="", "", PPG!W2789)</f>
        <v>0.94099999999999995</v>
      </c>
      <c r="AG376" s="10">
        <f>IF(PPG!X2789="", "", PPG!X2789)</f>
        <v>47.99</v>
      </c>
      <c r="AH376" s="9">
        <f>IF(PPG!Y2789="", "", PPG!Y2789)</f>
        <v>0.89500000000000002</v>
      </c>
      <c r="AI376" s="10">
        <f>IF(PPG!Z2789="", "", PPG!Z2789)</f>
        <v>45.64</v>
      </c>
      <c r="AJ376" s="31" t="str">
        <f>IF(D376&lt;&gt;"",D376*I376, "0.00")</f>
        <v>0.00</v>
      </c>
      <c r="AK376" s="8" t="str">
        <f>IF(D376&lt;&gt;"",D376, "0")</f>
        <v>0</v>
      </c>
      <c r="AL376" s="8" t="str">
        <f>IF(D376&lt;&gt;"",D376*K376, "0")</f>
        <v>0</v>
      </c>
    </row>
    <row r="377" spans="1:38">
      <c r="A377" s="8">
        <f>IF(OUT!C2791="", "", OUT!C2791)</f>
        <v>727</v>
      </c>
      <c r="B377" s="19">
        <f>IF(OUT!A2791="", "", OUT!A2791)</f>
        <v>96607</v>
      </c>
      <c r="C377" s="8" t="str">
        <f>IF(OUT!D2791="", "", OUT!D2791)</f>
        <v>RM</v>
      </c>
      <c r="D377" s="26"/>
      <c r="E377" s="35" t="str">
        <f>IF(OUT!E2791="", "", OUT!E2791)</f>
        <v>51 CELL</v>
      </c>
      <c r="F377" s="23" t="str">
        <f>IF(OUT!AE2791="NEW", "✷", "")</f>
        <v/>
      </c>
      <c r="G377" t="str">
        <f>IF(OUT!B2791="", "", OUT!B2791)</f>
        <v>CALIBRACHOA CALITASTIC VIOLACEOUS (Blue Violet)</v>
      </c>
      <c r="H377" s="20">
        <f>IF(AND($K$3=1,$K$4="N"),P377,IF(AND($K$3=2,$K$4="N"),R377,IF(AND($K$3=3,$K$4="N"),T377,IF(AND($K$3=4,$K$4="N"),V377,IF(AND($K$3=5,$K$4="N"),X377,IF(AND($K$3=1,$K$4="Y"),Z377,IF(AND($K$3=2,$K$4="Y"),AB377,IF(AND($K$3=3,$K$4="Y"),AD377,IF(AND($K$3=4,$K$4="Y"),AF377,IF(AND($K$3=5,$K$4="Y"),AH377,"FALSE"))))))))))</f>
        <v>1.1319999999999999</v>
      </c>
      <c r="I377" s="21">
        <f>IF(AND($K$3=1,$K$4="N"),Q377,IF(AND($K$3=2,$K$4="N"),S377,IF(AND($K$3=3,$K$4="N"),U377,IF(AND($K$3=4,$K$4="N"),W377,IF(AND($K$3=5,$K$4="N"),Y377,IF(AND($K$3=1,$K$4="Y"),AA377,IF(AND($K$3=2,$K$4="Y"),AC377,IF(AND($K$3=3,$K$4="Y"),AE377,IF(AND($K$3=4,$K$4="Y"),AG377,IF(AND($K$3=5,$K$4="Y"),AI377,"FALSE"))))))))))</f>
        <v>57.73</v>
      </c>
      <c r="J377" s="35" t="str">
        <f>IF(OUT!F2791="", "", OUT!F2791)</f>
        <v>STRIP TRAY</v>
      </c>
      <c r="K377" s="8">
        <f>IF(OUT!P2791="", "", OUT!P2791)</f>
        <v>51</v>
      </c>
      <c r="L377" s="8" t="str">
        <f>IF(OUT!AE2791="", "", OUT!AE2791)</f>
        <v/>
      </c>
      <c r="M377" s="8" t="str">
        <f>IF(OUT!AG2791="", "", OUT!AG2791)</f>
        <v>PAT</v>
      </c>
      <c r="N377" s="8" t="str">
        <f>IF(OUT!AQ2791="", "", OUT!AQ2791)</f>
        <v/>
      </c>
      <c r="O377" s="8" t="str">
        <f>IF(OUT!BO2791="", "", OUT!BO2791)</f>
        <v>T7</v>
      </c>
      <c r="P377" s="9">
        <f>IF(OUT!N2791="", "", OUT!N2791)</f>
        <v>1.1319999999999999</v>
      </c>
      <c r="Q377" s="10">
        <f>IF(OUT!O2791="", "", OUT!O2791)</f>
        <v>57.73</v>
      </c>
      <c r="R377" s="9">
        <f>IF(PPG!H2791="", "", PPG!H2791)</f>
        <v>1.044</v>
      </c>
      <c r="S377" s="10">
        <f>IF(PPG!I2791="", "", PPG!I2791)</f>
        <v>53.24</v>
      </c>
      <c r="T377" s="9">
        <f>IF(PPG!J2791="", "", PPG!J2791)</f>
        <v>0.99099999999999999</v>
      </c>
      <c r="U377" s="10">
        <f>IF(PPG!K2791="", "", PPG!K2791)</f>
        <v>50.54</v>
      </c>
      <c r="V377" s="9">
        <f>IF(PPG!L2791="", "", PPG!L2791)</f>
        <v>0.94099999999999995</v>
      </c>
      <c r="W377" s="10">
        <f>IF(PPG!M2791="", "", PPG!M2791)</f>
        <v>47.99</v>
      </c>
      <c r="X377" s="9">
        <f>IF(PPG!N2791="", "", PPG!N2791)</f>
        <v>0.89500000000000002</v>
      </c>
      <c r="Y377" s="10">
        <f>IF(PPG!O2791="", "", PPG!O2791)</f>
        <v>45.64</v>
      </c>
      <c r="Z377" s="9">
        <f>IF(PPG!Q2791="", "", PPG!Q2791)</f>
        <v>1.071</v>
      </c>
      <c r="AA377" s="10">
        <f>IF(PPG!R2791="", "", PPG!R2791)</f>
        <v>54.62</v>
      </c>
      <c r="AB377" s="9">
        <f>IF(PPG!S2791="", "", PPG!S2791)</f>
        <v>1.044</v>
      </c>
      <c r="AC377" s="10">
        <f>IF(PPG!T2791="", "", PPG!T2791)</f>
        <v>53.24</v>
      </c>
      <c r="AD377" s="9">
        <f>IF(PPG!U2791="", "", PPG!U2791)</f>
        <v>0.99099999999999999</v>
      </c>
      <c r="AE377" s="10">
        <f>IF(PPG!V2791="", "", PPG!V2791)</f>
        <v>50.54</v>
      </c>
      <c r="AF377" s="9">
        <f>IF(PPG!W2791="", "", PPG!W2791)</f>
        <v>0.94099999999999995</v>
      </c>
      <c r="AG377" s="10">
        <f>IF(PPG!X2791="", "", PPG!X2791)</f>
        <v>47.99</v>
      </c>
      <c r="AH377" s="9">
        <f>IF(PPG!Y2791="", "", PPG!Y2791)</f>
        <v>0.89500000000000002</v>
      </c>
      <c r="AI377" s="10">
        <f>IF(PPG!Z2791="", "", PPG!Z2791)</f>
        <v>45.64</v>
      </c>
      <c r="AJ377" s="31" t="str">
        <f>IF(D377&lt;&gt;"",D377*I377, "0.00")</f>
        <v>0.00</v>
      </c>
      <c r="AK377" s="8" t="str">
        <f>IF(D377&lt;&gt;"",D377, "0")</f>
        <v>0</v>
      </c>
      <c r="AL377" s="8" t="str">
        <f>IF(D377&lt;&gt;"",D377*K377, "0")</f>
        <v>0</v>
      </c>
    </row>
    <row r="378" spans="1:38">
      <c r="A378" s="8">
        <f>IF(OUT!C1485="", "", OUT!C1485)</f>
        <v>727</v>
      </c>
      <c r="B378" s="19">
        <f>IF(OUT!A1485="", "", OUT!A1485)</f>
        <v>71733</v>
      </c>
      <c r="C378" s="8" t="str">
        <f>IF(OUT!D1485="", "", OUT!D1485)</f>
        <v>RM</v>
      </c>
      <c r="D378" s="26"/>
      <c r="E378" s="35" t="str">
        <f>IF(OUT!E1485="", "", OUT!E1485)</f>
        <v>51 CELL</v>
      </c>
      <c r="F378" s="23" t="str">
        <f>IF(OUT!AE1485="NEW", "✷", "")</f>
        <v/>
      </c>
      <c r="G378" t="str">
        <f>IF(OUT!B1485="", "", OUT!B1485)</f>
        <v>CALIBRACHOA CALITASTIC WHITE</v>
      </c>
      <c r="H378" s="20">
        <f>IF(AND($K$3=1,$K$4="N"),P378,IF(AND($K$3=2,$K$4="N"),R378,IF(AND($K$3=3,$K$4="N"),T378,IF(AND($K$3=4,$K$4="N"),V378,IF(AND($K$3=5,$K$4="N"),X378,IF(AND($K$3=1,$K$4="Y"),Z378,IF(AND($K$3=2,$K$4="Y"),AB378,IF(AND($K$3=3,$K$4="Y"),AD378,IF(AND($K$3=4,$K$4="Y"),AF378,IF(AND($K$3=5,$K$4="Y"),AH378,"FALSE"))))))))))</f>
        <v>1.1319999999999999</v>
      </c>
      <c r="I378" s="21">
        <f>IF(AND($K$3=1,$K$4="N"),Q378,IF(AND($K$3=2,$K$4="N"),S378,IF(AND($K$3=3,$K$4="N"),U378,IF(AND($K$3=4,$K$4="N"),W378,IF(AND($K$3=5,$K$4="N"),Y378,IF(AND($K$3=1,$K$4="Y"),AA378,IF(AND($K$3=2,$K$4="Y"),AC378,IF(AND($K$3=3,$K$4="Y"),AE378,IF(AND($K$3=4,$K$4="Y"),AG378,IF(AND($K$3=5,$K$4="Y"),AI378,"FALSE"))))))))))</f>
        <v>57.73</v>
      </c>
      <c r="J378" s="35" t="str">
        <f>IF(OUT!F1485="", "", OUT!F1485)</f>
        <v>STRIP TRAY</v>
      </c>
      <c r="K378" s="8">
        <f>IF(OUT!P1485="", "", OUT!P1485)</f>
        <v>51</v>
      </c>
      <c r="L378" s="8" t="str">
        <f>IF(OUT!AE1485="", "", OUT!AE1485)</f>
        <v/>
      </c>
      <c r="M378" s="8" t="str">
        <f>IF(OUT!AG1485="", "", OUT!AG1485)</f>
        <v>PAT</v>
      </c>
      <c r="N378" s="8" t="str">
        <f>IF(OUT!AQ1485="", "", OUT!AQ1485)</f>
        <v/>
      </c>
      <c r="O378" s="8" t="str">
        <f>IF(OUT!BO1485="", "", OUT!BO1485)</f>
        <v>T7</v>
      </c>
      <c r="P378" s="9">
        <f>IF(OUT!N1485="", "", OUT!N1485)</f>
        <v>1.1319999999999999</v>
      </c>
      <c r="Q378" s="10">
        <f>IF(OUT!O1485="", "", OUT!O1485)</f>
        <v>57.73</v>
      </c>
      <c r="R378" s="9">
        <f>IF(PPG!H1485="", "", PPG!H1485)</f>
        <v>1.044</v>
      </c>
      <c r="S378" s="10">
        <f>IF(PPG!I1485="", "", PPG!I1485)</f>
        <v>53.24</v>
      </c>
      <c r="T378" s="9">
        <f>IF(PPG!J1485="", "", PPG!J1485)</f>
        <v>0.99099999999999999</v>
      </c>
      <c r="U378" s="10">
        <f>IF(PPG!K1485="", "", PPG!K1485)</f>
        <v>50.54</v>
      </c>
      <c r="V378" s="9">
        <f>IF(PPG!L1485="", "", PPG!L1485)</f>
        <v>0.94099999999999995</v>
      </c>
      <c r="W378" s="10">
        <f>IF(PPG!M1485="", "", PPG!M1485)</f>
        <v>47.99</v>
      </c>
      <c r="X378" s="9">
        <f>IF(PPG!N1485="", "", PPG!N1485)</f>
        <v>0.89500000000000002</v>
      </c>
      <c r="Y378" s="10">
        <f>IF(PPG!O1485="", "", PPG!O1485)</f>
        <v>45.64</v>
      </c>
      <c r="Z378" s="9">
        <f>IF(PPG!Q1485="", "", PPG!Q1485)</f>
        <v>1.071</v>
      </c>
      <c r="AA378" s="10">
        <f>IF(PPG!R1485="", "", PPG!R1485)</f>
        <v>54.62</v>
      </c>
      <c r="AB378" s="9">
        <f>IF(PPG!S1485="", "", PPG!S1485)</f>
        <v>1.044</v>
      </c>
      <c r="AC378" s="10">
        <f>IF(PPG!T1485="", "", PPG!T1485)</f>
        <v>53.24</v>
      </c>
      <c r="AD378" s="9">
        <f>IF(PPG!U1485="", "", PPG!U1485)</f>
        <v>0.99099999999999999</v>
      </c>
      <c r="AE378" s="10">
        <f>IF(PPG!V1485="", "", PPG!V1485)</f>
        <v>50.54</v>
      </c>
      <c r="AF378" s="9">
        <f>IF(PPG!W1485="", "", PPG!W1485)</f>
        <v>0.94099999999999995</v>
      </c>
      <c r="AG378" s="10">
        <f>IF(PPG!X1485="", "", PPG!X1485)</f>
        <v>47.99</v>
      </c>
      <c r="AH378" s="9">
        <f>IF(PPG!Y1485="", "", PPG!Y1485)</f>
        <v>0.89500000000000002</v>
      </c>
      <c r="AI378" s="10">
        <f>IF(PPG!Z1485="", "", PPG!Z1485)</f>
        <v>45.64</v>
      </c>
      <c r="AJ378" s="31" t="str">
        <f>IF(D378&lt;&gt;"",D378*I378, "0.00")</f>
        <v>0.00</v>
      </c>
      <c r="AK378" s="8" t="str">
        <f>IF(D378&lt;&gt;"",D378, "0")</f>
        <v>0</v>
      </c>
      <c r="AL378" s="8" t="str">
        <f>IF(D378&lt;&gt;"",D378*K378, "0")</f>
        <v>0</v>
      </c>
    </row>
    <row r="379" spans="1:38">
      <c r="A379" s="8">
        <f>IF(OUT!C253="", "", OUT!C253)</f>
        <v>727</v>
      </c>
      <c r="B379" s="19">
        <f>IF(OUT!A253="", "", OUT!A253)</f>
        <v>11279</v>
      </c>
      <c r="C379" s="8" t="str">
        <f>IF(OUT!D253="", "", OUT!D253)</f>
        <v>RM</v>
      </c>
      <c r="D379" s="26"/>
      <c r="E379" s="35" t="str">
        <f>IF(OUT!E253="", "", OUT!E253)</f>
        <v>51 CELL</v>
      </c>
      <c r="F379" s="23" t="str">
        <f>IF(OUT!AE253="NEW", "✷", "")</f>
        <v/>
      </c>
      <c r="G379" t="str">
        <f>IF(OUT!B253="", "", OUT!B253)</f>
        <v>CALIBRACHOA CALLIE BLUEBERRY SPARK</v>
      </c>
      <c r="H379" s="20">
        <f>IF(AND($K$3=1,$K$4="N"),P379,IF(AND($K$3=2,$K$4="N"),R379,IF(AND($K$3=3,$K$4="N"),T379,IF(AND($K$3=4,$K$4="N"),V379,IF(AND($K$3=5,$K$4="N"),X379,IF(AND($K$3=1,$K$4="Y"),Z379,IF(AND($K$3=2,$K$4="Y"),AB379,IF(AND($K$3=3,$K$4="Y"),AD379,IF(AND($K$3=4,$K$4="Y"),AF379,IF(AND($K$3=5,$K$4="Y"),AH379,"FALSE"))))))))))</f>
        <v>0.98199999999999998</v>
      </c>
      <c r="I379" s="21">
        <f>IF(AND($K$3=1,$K$4="N"),Q379,IF(AND($K$3=2,$K$4="N"),S379,IF(AND($K$3=3,$K$4="N"),U379,IF(AND($K$3=4,$K$4="N"),W379,IF(AND($K$3=5,$K$4="N"),Y379,IF(AND($K$3=1,$K$4="Y"),AA379,IF(AND($K$3=2,$K$4="Y"),AC379,IF(AND($K$3=3,$K$4="Y"),AE379,IF(AND($K$3=4,$K$4="Y"),AG379,IF(AND($K$3=5,$K$4="Y"),AI379,"FALSE"))))))))))</f>
        <v>50.08</v>
      </c>
      <c r="J379" s="35" t="str">
        <f>IF(OUT!F253="", "", OUT!F253)</f>
        <v>STRIP TRAY</v>
      </c>
      <c r="K379" s="8">
        <f>IF(OUT!P253="", "", OUT!P253)</f>
        <v>51</v>
      </c>
      <c r="L379" s="8" t="str">
        <f>IF(OUT!AE253="", "", OUT!AE253)</f>
        <v/>
      </c>
      <c r="M379" s="8" t="str">
        <f>IF(OUT!AG253="", "", OUT!AG253)</f>
        <v>PAT</v>
      </c>
      <c r="N379" s="8" t="str">
        <f>IF(OUT!AQ253="", "", OUT!AQ253)</f>
        <v/>
      </c>
      <c r="O379" s="8" t="str">
        <f>IF(OUT!BO253="", "", OUT!BO253)</f>
        <v>T7</v>
      </c>
      <c r="P379" s="9">
        <f>IF(OUT!N253="", "", OUT!N253)</f>
        <v>0.98199999999999998</v>
      </c>
      <c r="Q379" s="10">
        <f>IF(OUT!O253="", "", OUT!O253)</f>
        <v>50.08</v>
      </c>
      <c r="R379" s="9">
        <f>IF(PPG!H253="", "", PPG!H253)</f>
        <v>0.90600000000000003</v>
      </c>
      <c r="S379" s="10">
        <f>IF(PPG!I253="", "", PPG!I253)</f>
        <v>46.2</v>
      </c>
      <c r="T379" s="9">
        <f>IF(PPG!J253="", "", PPG!J253)</f>
        <v>0.86</v>
      </c>
      <c r="U379" s="10">
        <f>IF(PPG!K253="", "", PPG!K253)</f>
        <v>43.86</v>
      </c>
      <c r="V379" s="9">
        <f>IF(PPG!L253="", "", PPG!L253)</f>
        <v>0.81699999999999995</v>
      </c>
      <c r="W379" s="10">
        <f>IF(PPG!M253="", "", PPG!M253)</f>
        <v>41.66</v>
      </c>
      <c r="X379" s="9">
        <f>IF(PPG!N253="", "", PPG!N253)</f>
        <v>0.77700000000000002</v>
      </c>
      <c r="Y379" s="10">
        <f>IF(PPG!O253="", "", PPG!O253)</f>
        <v>39.619999999999997</v>
      </c>
      <c r="Z379" s="9">
        <f>IF(PPG!Q253="", "", PPG!Q253)</f>
        <v>0.92900000000000005</v>
      </c>
      <c r="AA379" s="10">
        <f>IF(PPG!R253="", "", PPG!R253)</f>
        <v>47.37</v>
      </c>
      <c r="AB379" s="9">
        <f>IF(PPG!S253="", "", PPG!S253)</f>
        <v>0.90600000000000003</v>
      </c>
      <c r="AC379" s="10">
        <f>IF(PPG!T253="", "", PPG!T253)</f>
        <v>46.2</v>
      </c>
      <c r="AD379" s="9">
        <f>IF(PPG!U253="", "", PPG!U253)</f>
        <v>0.86</v>
      </c>
      <c r="AE379" s="10">
        <f>IF(PPG!V253="", "", PPG!V253)</f>
        <v>43.86</v>
      </c>
      <c r="AF379" s="9">
        <f>IF(PPG!W253="", "", PPG!W253)</f>
        <v>0.81699999999999995</v>
      </c>
      <c r="AG379" s="10">
        <f>IF(PPG!X253="", "", PPG!X253)</f>
        <v>41.66</v>
      </c>
      <c r="AH379" s="9">
        <f>IF(PPG!Y253="", "", PPG!Y253)</f>
        <v>0.77700000000000002</v>
      </c>
      <c r="AI379" s="10">
        <f>IF(PPG!Z253="", "", PPG!Z253)</f>
        <v>39.619999999999997</v>
      </c>
      <c r="AJ379" s="31" t="str">
        <f>IF(D379&lt;&gt;"",D379*I379, "0.00")</f>
        <v>0.00</v>
      </c>
      <c r="AK379" s="8" t="str">
        <f>IF(D379&lt;&gt;"",D379, "0")</f>
        <v>0</v>
      </c>
      <c r="AL379" s="8" t="str">
        <f>IF(D379&lt;&gt;"",D379*K379, "0")</f>
        <v>0</v>
      </c>
    </row>
    <row r="380" spans="1:38">
      <c r="A380" s="8">
        <f>IF(OUT!C2270="", "", OUT!C2270)</f>
        <v>727</v>
      </c>
      <c r="B380" s="19">
        <f>IF(OUT!A2270="", "", OUT!A2270)</f>
        <v>90391</v>
      </c>
      <c r="C380" s="8" t="str">
        <f>IF(OUT!D2270="", "", OUT!D2270)</f>
        <v>RM</v>
      </c>
      <c r="D380" s="26"/>
      <c r="E380" s="35" t="str">
        <f>IF(OUT!E2270="", "", OUT!E2270)</f>
        <v>51 CELL</v>
      </c>
      <c r="F380" s="23" t="str">
        <f>IF(OUT!AE2270="NEW", "✷", "")</f>
        <v/>
      </c>
      <c r="G380" t="str">
        <f>IF(OUT!B2270="", "", OUT!B2270)</f>
        <v>CALIBRACHOA CALLIE CORAL</v>
      </c>
      <c r="H380" s="20">
        <f>IF(AND($K$3=1,$K$4="N"),P380,IF(AND($K$3=2,$K$4="N"),R380,IF(AND($K$3=3,$K$4="N"),T380,IF(AND($K$3=4,$K$4="N"),V380,IF(AND($K$3=5,$K$4="N"),X380,IF(AND($K$3=1,$K$4="Y"),Z380,IF(AND($K$3=2,$K$4="Y"),AB380,IF(AND($K$3=3,$K$4="Y"),AD380,IF(AND($K$3=4,$K$4="Y"),AF380,IF(AND($K$3=5,$K$4="Y"),AH380,"FALSE"))))))))))</f>
        <v>0.98199999999999998</v>
      </c>
      <c r="I380" s="21">
        <f>IF(AND($K$3=1,$K$4="N"),Q380,IF(AND($K$3=2,$K$4="N"),S380,IF(AND($K$3=3,$K$4="N"),U380,IF(AND($K$3=4,$K$4="N"),W380,IF(AND($K$3=5,$K$4="N"),Y380,IF(AND($K$3=1,$K$4="Y"),AA380,IF(AND($K$3=2,$K$4="Y"),AC380,IF(AND($K$3=3,$K$4="Y"),AE380,IF(AND($K$3=4,$K$4="Y"),AG380,IF(AND($K$3=5,$K$4="Y"),AI380,"FALSE"))))))))))</f>
        <v>50.08</v>
      </c>
      <c r="J380" s="35" t="str">
        <f>IF(OUT!F2270="", "", OUT!F2270)</f>
        <v>STRIP TRAY</v>
      </c>
      <c r="K380" s="8">
        <f>IF(OUT!P2270="", "", OUT!P2270)</f>
        <v>51</v>
      </c>
      <c r="L380" s="8" t="str">
        <f>IF(OUT!AE2270="", "", OUT!AE2270)</f>
        <v/>
      </c>
      <c r="M380" s="8" t="str">
        <f>IF(OUT!AG2270="", "", OUT!AG2270)</f>
        <v>PAT</v>
      </c>
      <c r="N380" s="8" t="str">
        <f>IF(OUT!AQ2270="", "", OUT!AQ2270)</f>
        <v/>
      </c>
      <c r="O380" s="8" t="str">
        <f>IF(OUT!BO2270="", "", OUT!BO2270)</f>
        <v>T7</v>
      </c>
      <c r="P380" s="9">
        <f>IF(OUT!N2270="", "", OUT!N2270)</f>
        <v>0.98199999999999998</v>
      </c>
      <c r="Q380" s="10">
        <f>IF(OUT!O2270="", "", OUT!O2270)</f>
        <v>50.08</v>
      </c>
      <c r="R380" s="9">
        <f>IF(PPG!H2270="", "", PPG!H2270)</f>
        <v>0.90600000000000003</v>
      </c>
      <c r="S380" s="10">
        <f>IF(PPG!I2270="", "", PPG!I2270)</f>
        <v>46.2</v>
      </c>
      <c r="T380" s="9">
        <f>IF(PPG!J2270="", "", PPG!J2270)</f>
        <v>0.86</v>
      </c>
      <c r="U380" s="10">
        <f>IF(PPG!K2270="", "", PPG!K2270)</f>
        <v>43.86</v>
      </c>
      <c r="V380" s="9">
        <f>IF(PPG!L2270="", "", PPG!L2270)</f>
        <v>0.81699999999999995</v>
      </c>
      <c r="W380" s="10">
        <f>IF(PPG!M2270="", "", PPG!M2270)</f>
        <v>41.66</v>
      </c>
      <c r="X380" s="9">
        <f>IF(PPG!N2270="", "", PPG!N2270)</f>
        <v>0.77700000000000002</v>
      </c>
      <c r="Y380" s="10">
        <f>IF(PPG!O2270="", "", PPG!O2270)</f>
        <v>39.619999999999997</v>
      </c>
      <c r="Z380" s="9">
        <f>IF(PPG!Q2270="", "", PPG!Q2270)</f>
        <v>0.92900000000000005</v>
      </c>
      <c r="AA380" s="10">
        <f>IF(PPG!R2270="", "", PPG!R2270)</f>
        <v>47.37</v>
      </c>
      <c r="AB380" s="9">
        <f>IF(PPG!S2270="", "", PPG!S2270)</f>
        <v>0.90600000000000003</v>
      </c>
      <c r="AC380" s="10">
        <f>IF(PPG!T2270="", "", PPG!T2270)</f>
        <v>46.2</v>
      </c>
      <c r="AD380" s="9">
        <f>IF(PPG!U2270="", "", PPG!U2270)</f>
        <v>0.86</v>
      </c>
      <c r="AE380" s="10">
        <f>IF(PPG!V2270="", "", PPG!V2270)</f>
        <v>43.86</v>
      </c>
      <c r="AF380" s="9">
        <f>IF(PPG!W2270="", "", PPG!W2270)</f>
        <v>0.81699999999999995</v>
      </c>
      <c r="AG380" s="10">
        <f>IF(PPG!X2270="", "", PPG!X2270)</f>
        <v>41.66</v>
      </c>
      <c r="AH380" s="9">
        <f>IF(PPG!Y2270="", "", PPG!Y2270)</f>
        <v>0.77700000000000002</v>
      </c>
      <c r="AI380" s="10">
        <f>IF(PPG!Z2270="", "", PPG!Z2270)</f>
        <v>39.619999999999997</v>
      </c>
      <c r="AJ380" s="31" t="str">
        <f>IF(D380&lt;&gt;"",D380*I380, "0.00")</f>
        <v>0.00</v>
      </c>
      <c r="AK380" s="8" t="str">
        <f>IF(D380&lt;&gt;"",D380, "0")</f>
        <v>0</v>
      </c>
      <c r="AL380" s="8" t="str">
        <f>IF(D380&lt;&gt;"",D380*K380, "0")</f>
        <v>0</v>
      </c>
    </row>
    <row r="381" spans="1:38">
      <c r="A381" s="8">
        <f>IF(OUT!C1297="", "", OUT!C1297)</f>
        <v>727</v>
      </c>
      <c r="B381" s="19">
        <f>IF(OUT!A1297="", "", OUT!A1297)</f>
        <v>63757</v>
      </c>
      <c r="C381" s="8" t="str">
        <f>IF(OUT!D1297="", "", OUT!D1297)</f>
        <v>RM</v>
      </c>
      <c r="D381" s="26"/>
      <c r="E381" s="35" t="str">
        <f>IF(OUT!E1297="", "", OUT!E1297)</f>
        <v>51 CELL</v>
      </c>
      <c r="F381" s="23" t="str">
        <f>IF(OUT!AE1297="NEW", "✷", "")</f>
        <v/>
      </c>
      <c r="G381" t="str">
        <f>IF(OUT!B1297="", "", OUT!B1297)</f>
        <v>CALIBRACHOA CALLIE DARK BLUE</v>
      </c>
      <c r="H381" s="20">
        <f>IF(AND($K$3=1,$K$4="N"),P381,IF(AND($K$3=2,$K$4="N"),R381,IF(AND($K$3=3,$K$4="N"),T381,IF(AND($K$3=4,$K$4="N"),V381,IF(AND($K$3=5,$K$4="N"),X381,IF(AND($K$3=1,$K$4="Y"),Z381,IF(AND($K$3=2,$K$4="Y"),AB381,IF(AND($K$3=3,$K$4="Y"),AD381,IF(AND($K$3=4,$K$4="Y"),AF381,IF(AND($K$3=5,$K$4="Y"),AH381,"FALSE"))))))))))</f>
        <v>0.98199999999999998</v>
      </c>
      <c r="I381" s="21">
        <f>IF(AND($K$3=1,$K$4="N"),Q381,IF(AND($K$3=2,$K$4="N"),S381,IF(AND($K$3=3,$K$4="N"),U381,IF(AND($K$3=4,$K$4="N"),W381,IF(AND($K$3=5,$K$4="N"),Y381,IF(AND($K$3=1,$K$4="Y"),AA381,IF(AND($K$3=2,$K$4="Y"),AC381,IF(AND($K$3=3,$K$4="Y"),AE381,IF(AND($K$3=4,$K$4="Y"),AG381,IF(AND($K$3=5,$K$4="Y"),AI381,"FALSE"))))))))))</f>
        <v>50.08</v>
      </c>
      <c r="J381" s="35" t="str">
        <f>IF(OUT!F1297="", "", OUT!F1297)</f>
        <v>STRIP TRAY</v>
      </c>
      <c r="K381" s="8">
        <f>IF(OUT!P1297="", "", OUT!P1297)</f>
        <v>51</v>
      </c>
      <c r="L381" s="8" t="str">
        <f>IF(OUT!AE1297="", "", OUT!AE1297)</f>
        <v/>
      </c>
      <c r="M381" s="8" t="str">
        <f>IF(OUT!AG1297="", "", OUT!AG1297)</f>
        <v>PAT</v>
      </c>
      <c r="N381" s="8" t="str">
        <f>IF(OUT!AQ1297="", "", OUT!AQ1297)</f>
        <v/>
      </c>
      <c r="O381" s="8" t="str">
        <f>IF(OUT!BO1297="", "", OUT!BO1297)</f>
        <v>T7</v>
      </c>
      <c r="P381" s="9">
        <f>IF(OUT!N1297="", "", OUT!N1297)</f>
        <v>0.98199999999999998</v>
      </c>
      <c r="Q381" s="10">
        <f>IF(OUT!O1297="", "", OUT!O1297)</f>
        <v>50.08</v>
      </c>
      <c r="R381" s="9">
        <f>IF(PPG!H1297="", "", PPG!H1297)</f>
        <v>0.90600000000000003</v>
      </c>
      <c r="S381" s="10">
        <f>IF(PPG!I1297="", "", PPG!I1297)</f>
        <v>46.2</v>
      </c>
      <c r="T381" s="9">
        <f>IF(PPG!J1297="", "", PPG!J1297)</f>
        <v>0.86</v>
      </c>
      <c r="U381" s="10">
        <f>IF(PPG!K1297="", "", PPG!K1297)</f>
        <v>43.86</v>
      </c>
      <c r="V381" s="9">
        <f>IF(PPG!L1297="", "", PPG!L1297)</f>
        <v>0.81699999999999995</v>
      </c>
      <c r="W381" s="10">
        <f>IF(PPG!M1297="", "", PPG!M1297)</f>
        <v>41.66</v>
      </c>
      <c r="X381" s="9">
        <f>IF(PPG!N1297="", "", PPG!N1297)</f>
        <v>0.77700000000000002</v>
      </c>
      <c r="Y381" s="10">
        <f>IF(PPG!O1297="", "", PPG!O1297)</f>
        <v>39.619999999999997</v>
      </c>
      <c r="Z381" s="9">
        <f>IF(PPG!Q1297="", "", PPG!Q1297)</f>
        <v>0.92900000000000005</v>
      </c>
      <c r="AA381" s="10">
        <f>IF(PPG!R1297="", "", PPG!R1297)</f>
        <v>47.37</v>
      </c>
      <c r="AB381" s="9">
        <f>IF(PPG!S1297="", "", PPG!S1297)</f>
        <v>0.90600000000000003</v>
      </c>
      <c r="AC381" s="10">
        <f>IF(PPG!T1297="", "", PPG!T1297)</f>
        <v>46.2</v>
      </c>
      <c r="AD381" s="9">
        <f>IF(PPG!U1297="", "", PPG!U1297)</f>
        <v>0.86</v>
      </c>
      <c r="AE381" s="10">
        <f>IF(PPG!V1297="", "", PPG!V1297)</f>
        <v>43.86</v>
      </c>
      <c r="AF381" s="9">
        <f>IF(PPG!W1297="", "", PPG!W1297)</f>
        <v>0.81699999999999995</v>
      </c>
      <c r="AG381" s="10">
        <f>IF(PPG!X1297="", "", PPG!X1297)</f>
        <v>41.66</v>
      </c>
      <c r="AH381" s="9">
        <f>IF(PPG!Y1297="", "", PPG!Y1297)</f>
        <v>0.77700000000000002</v>
      </c>
      <c r="AI381" s="10">
        <f>IF(PPG!Z1297="", "", PPG!Z1297)</f>
        <v>39.619999999999997</v>
      </c>
      <c r="AJ381" s="31" t="str">
        <f>IF(D381&lt;&gt;"",D381*I381, "0.00")</f>
        <v>0.00</v>
      </c>
      <c r="AK381" s="8" t="str">
        <f>IF(D381&lt;&gt;"",D381, "0")</f>
        <v>0</v>
      </c>
      <c r="AL381" s="8" t="str">
        <f>IF(D381&lt;&gt;"",D381*K381, "0")</f>
        <v>0</v>
      </c>
    </row>
    <row r="382" spans="1:38">
      <c r="A382" s="8">
        <f>IF(OUT!C8="", "", OUT!C8)</f>
        <v>727</v>
      </c>
      <c r="B382" s="19">
        <f>IF(OUT!A8="", "", OUT!A8)</f>
        <v>10035</v>
      </c>
      <c r="C382" s="8" t="str">
        <f>IF(OUT!D8="", "", OUT!D8)</f>
        <v>RM</v>
      </c>
      <c r="D382" s="26"/>
      <c r="E382" s="35" t="str">
        <f>IF(OUT!E8="", "", OUT!E8)</f>
        <v>51 CELL</v>
      </c>
      <c r="F382" s="23" t="str">
        <f>IF(OUT!AE8="NEW", "✷", "")</f>
        <v/>
      </c>
      <c r="G382" t="str">
        <f>IF(OUT!B8="", "", OUT!B8)</f>
        <v>CALIBRACHOA CALLIE DEEP ORANGE</v>
      </c>
      <c r="H382" s="20">
        <f>IF(AND($K$3=1,$K$4="N"),P382,IF(AND($K$3=2,$K$4="N"),R382,IF(AND($K$3=3,$K$4="N"),T382,IF(AND($K$3=4,$K$4="N"),V382,IF(AND($K$3=5,$K$4="N"),X382,IF(AND($K$3=1,$K$4="Y"),Z382,IF(AND($K$3=2,$K$4="Y"),AB382,IF(AND($K$3=3,$K$4="Y"),AD382,IF(AND($K$3=4,$K$4="Y"),AF382,IF(AND($K$3=5,$K$4="Y"),AH382,"FALSE"))))))))))</f>
        <v>0.98199999999999998</v>
      </c>
      <c r="I382" s="21">
        <f>IF(AND($K$3=1,$K$4="N"),Q382,IF(AND($K$3=2,$K$4="N"),S382,IF(AND($K$3=3,$K$4="N"),U382,IF(AND($K$3=4,$K$4="N"),W382,IF(AND($K$3=5,$K$4="N"),Y382,IF(AND($K$3=1,$K$4="Y"),AA382,IF(AND($K$3=2,$K$4="Y"),AC382,IF(AND($K$3=3,$K$4="Y"),AE382,IF(AND($K$3=4,$K$4="Y"),AG382,IF(AND($K$3=5,$K$4="Y"),AI382,"FALSE"))))))))))</f>
        <v>50.08</v>
      </c>
      <c r="J382" s="35" t="str">
        <f>IF(OUT!F8="", "", OUT!F8)</f>
        <v>STRIP TRAY</v>
      </c>
      <c r="K382" s="8">
        <f>IF(OUT!P8="", "", OUT!P8)</f>
        <v>51</v>
      </c>
      <c r="L382" s="8" t="str">
        <f>IF(OUT!AE8="", "", OUT!AE8)</f>
        <v/>
      </c>
      <c r="M382" s="8" t="str">
        <f>IF(OUT!AG8="", "", OUT!AG8)</f>
        <v>PAT</v>
      </c>
      <c r="N382" s="8" t="str">
        <f>IF(OUT!AQ8="", "", OUT!AQ8)</f>
        <v/>
      </c>
      <c r="O382" s="8" t="str">
        <f>IF(OUT!BO8="", "", OUT!BO8)</f>
        <v>T7</v>
      </c>
      <c r="P382" s="9">
        <f>IF(OUT!N8="", "", OUT!N8)</f>
        <v>0.98199999999999998</v>
      </c>
      <c r="Q382" s="10">
        <f>IF(OUT!O8="", "", OUT!O8)</f>
        <v>50.08</v>
      </c>
      <c r="R382" s="9">
        <f>IF(PPG!H8="", "", PPG!H8)</f>
        <v>0.90600000000000003</v>
      </c>
      <c r="S382" s="10">
        <f>IF(PPG!I8="", "", PPG!I8)</f>
        <v>46.2</v>
      </c>
      <c r="T382" s="9">
        <f>IF(PPG!J8="", "", PPG!J8)</f>
        <v>0.86</v>
      </c>
      <c r="U382" s="10">
        <f>IF(PPG!K8="", "", PPG!K8)</f>
        <v>43.86</v>
      </c>
      <c r="V382" s="9">
        <f>IF(PPG!L8="", "", PPG!L8)</f>
        <v>0.81699999999999995</v>
      </c>
      <c r="W382" s="10">
        <f>IF(PPG!M8="", "", PPG!M8)</f>
        <v>41.66</v>
      </c>
      <c r="X382" s="9">
        <f>IF(PPG!N8="", "", PPG!N8)</f>
        <v>0.77700000000000002</v>
      </c>
      <c r="Y382" s="10">
        <f>IF(PPG!O8="", "", PPG!O8)</f>
        <v>39.619999999999997</v>
      </c>
      <c r="Z382" s="9">
        <f>IF(PPG!Q8="", "", PPG!Q8)</f>
        <v>0.92900000000000005</v>
      </c>
      <c r="AA382" s="10">
        <f>IF(PPG!R8="", "", PPG!R8)</f>
        <v>47.37</v>
      </c>
      <c r="AB382" s="9">
        <f>IF(PPG!S8="", "", PPG!S8)</f>
        <v>0.90600000000000003</v>
      </c>
      <c r="AC382" s="10">
        <f>IF(PPG!T8="", "", PPG!T8)</f>
        <v>46.2</v>
      </c>
      <c r="AD382" s="9">
        <f>IF(PPG!U8="", "", PPG!U8)</f>
        <v>0.86</v>
      </c>
      <c r="AE382" s="10">
        <f>IF(PPG!V8="", "", PPG!V8)</f>
        <v>43.86</v>
      </c>
      <c r="AF382" s="9">
        <f>IF(PPG!W8="", "", PPG!W8)</f>
        <v>0.81699999999999995</v>
      </c>
      <c r="AG382" s="10">
        <f>IF(PPG!X8="", "", PPG!X8)</f>
        <v>41.66</v>
      </c>
      <c r="AH382" s="9">
        <f>IF(PPG!Y8="", "", PPG!Y8)</f>
        <v>0.77700000000000002</v>
      </c>
      <c r="AI382" s="10">
        <f>IF(PPG!Z8="", "", PPG!Z8)</f>
        <v>39.619999999999997</v>
      </c>
      <c r="AJ382" s="31" t="str">
        <f>IF(D382&lt;&gt;"",D382*I382, "0.00")</f>
        <v>0.00</v>
      </c>
      <c r="AK382" s="8" t="str">
        <f>IF(D382&lt;&gt;"",D382, "0")</f>
        <v>0</v>
      </c>
      <c r="AL382" s="8" t="str">
        <f>IF(D382&lt;&gt;"",D382*K382, "0")</f>
        <v>0</v>
      </c>
    </row>
    <row r="383" spans="1:38">
      <c r="A383" s="8">
        <f>IF(OUT!C2831="", "", OUT!C2831)</f>
        <v>727</v>
      </c>
      <c r="B383" s="19">
        <f>IF(OUT!A2831="", "", OUT!A2831)</f>
        <v>96820</v>
      </c>
      <c r="C383" s="8" t="str">
        <f>IF(OUT!D2831="", "", OUT!D2831)</f>
        <v>RM</v>
      </c>
      <c r="D383" s="26"/>
      <c r="E383" s="35" t="str">
        <f>IF(OUT!E2831="", "", OUT!E2831)</f>
        <v>51 CELL</v>
      </c>
      <c r="F383" s="23" t="str">
        <f>IF(OUT!AE2831="NEW", "✷", "")</f>
        <v/>
      </c>
      <c r="G383" t="str">
        <f>IF(OUT!B2831="", "", OUT!B2831)</f>
        <v>CALIBRACHOA CALLIE HOT PINK</v>
      </c>
      <c r="H383" s="20">
        <f>IF(AND($K$3=1,$K$4="N"),P383,IF(AND($K$3=2,$K$4="N"),R383,IF(AND($K$3=3,$K$4="N"),T383,IF(AND($K$3=4,$K$4="N"),V383,IF(AND($K$3=5,$K$4="N"),X383,IF(AND($K$3=1,$K$4="Y"),Z383,IF(AND($K$3=2,$K$4="Y"),AB383,IF(AND($K$3=3,$K$4="Y"),AD383,IF(AND($K$3=4,$K$4="Y"),AF383,IF(AND($K$3=5,$K$4="Y"),AH383,"FALSE"))))))))))</f>
        <v>0.98199999999999998</v>
      </c>
      <c r="I383" s="21">
        <f>IF(AND($K$3=1,$K$4="N"),Q383,IF(AND($K$3=2,$K$4="N"),S383,IF(AND($K$3=3,$K$4="N"),U383,IF(AND($K$3=4,$K$4="N"),W383,IF(AND($K$3=5,$K$4="N"),Y383,IF(AND($K$3=1,$K$4="Y"),AA383,IF(AND($K$3=2,$K$4="Y"),AC383,IF(AND($K$3=3,$K$4="Y"),AE383,IF(AND($K$3=4,$K$4="Y"),AG383,IF(AND($K$3=5,$K$4="Y"),AI383,"FALSE"))))))))))</f>
        <v>50.08</v>
      </c>
      <c r="J383" s="35" t="str">
        <f>IF(OUT!F2831="", "", OUT!F2831)</f>
        <v>STRIP TRAY</v>
      </c>
      <c r="K383" s="8">
        <f>IF(OUT!P2831="", "", OUT!P2831)</f>
        <v>51</v>
      </c>
      <c r="L383" s="8" t="str">
        <f>IF(OUT!AE2831="", "", OUT!AE2831)</f>
        <v/>
      </c>
      <c r="M383" s="8" t="str">
        <f>IF(OUT!AG2831="", "", OUT!AG2831)</f>
        <v>PAT</v>
      </c>
      <c r="N383" s="8" t="str">
        <f>IF(OUT!AQ2831="", "", OUT!AQ2831)</f>
        <v/>
      </c>
      <c r="O383" s="8" t="str">
        <f>IF(OUT!BO2831="", "", OUT!BO2831)</f>
        <v>T7</v>
      </c>
      <c r="P383" s="9">
        <f>IF(OUT!N2831="", "", OUT!N2831)</f>
        <v>0.98199999999999998</v>
      </c>
      <c r="Q383" s="10">
        <f>IF(OUT!O2831="", "", OUT!O2831)</f>
        <v>50.08</v>
      </c>
      <c r="R383" s="9">
        <f>IF(PPG!H2831="", "", PPG!H2831)</f>
        <v>0.90600000000000003</v>
      </c>
      <c r="S383" s="10">
        <f>IF(PPG!I2831="", "", PPG!I2831)</f>
        <v>46.2</v>
      </c>
      <c r="T383" s="9">
        <f>IF(PPG!J2831="", "", PPG!J2831)</f>
        <v>0.86</v>
      </c>
      <c r="U383" s="10">
        <f>IF(PPG!K2831="", "", PPG!K2831)</f>
        <v>43.86</v>
      </c>
      <c r="V383" s="9">
        <f>IF(PPG!L2831="", "", PPG!L2831)</f>
        <v>0.81699999999999995</v>
      </c>
      <c r="W383" s="10">
        <f>IF(PPG!M2831="", "", PPG!M2831)</f>
        <v>41.66</v>
      </c>
      <c r="X383" s="9">
        <f>IF(PPG!N2831="", "", PPG!N2831)</f>
        <v>0.77700000000000002</v>
      </c>
      <c r="Y383" s="10">
        <f>IF(PPG!O2831="", "", PPG!O2831)</f>
        <v>39.619999999999997</v>
      </c>
      <c r="Z383" s="9">
        <f>IF(PPG!Q2831="", "", PPG!Q2831)</f>
        <v>0.92900000000000005</v>
      </c>
      <c r="AA383" s="10">
        <f>IF(PPG!R2831="", "", PPG!R2831)</f>
        <v>47.37</v>
      </c>
      <c r="AB383" s="9">
        <f>IF(PPG!S2831="", "", PPG!S2831)</f>
        <v>0.90600000000000003</v>
      </c>
      <c r="AC383" s="10">
        <f>IF(PPG!T2831="", "", PPG!T2831)</f>
        <v>46.2</v>
      </c>
      <c r="AD383" s="9">
        <f>IF(PPG!U2831="", "", PPG!U2831)</f>
        <v>0.86</v>
      </c>
      <c r="AE383" s="10">
        <f>IF(PPG!V2831="", "", PPG!V2831)</f>
        <v>43.86</v>
      </c>
      <c r="AF383" s="9">
        <f>IF(PPG!W2831="", "", PPG!W2831)</f>
        <v>0.81699999999999995</v>
      </c>
      <c r="AG383" s="10">
        <f>IF(PPG!X2831="", "", PPG!X2831)</f>
        <v>41.66</v>
      </c>
      <c r="AH383" s="9">
        <f>IF(PPG!Y2831="", "", PPG!Y2831)</f>
        <v>0.77700000000000002</v>
      </c>
      <c r="AI383" s="10">
        <f>IF(PPG!Z2831="", "", PPG!Z2831)</f>
        <v>39.619999999999997</v>
      </c>
      <c r="AJ383" s="31" t="str">
        <f>IF(D383&lt;&gt;"",D383*I383, "0.00")</f>
        <v>0.00</v>
      </c>
      <c r="AK383" s="8" t="str">
        <f>IF(D383&lt;&gt;"",D383, "0")</f>
        <v>0</v>
      </c>
      <c r="AL383" s="8" t="str">
        <f>IF(D383&lt;&gt;"",D383*K383, "0")</f>
        <v>0</v>
      </c>
    </row>
    <row r="384" spans="1:38">
      <c r="A384" s="8">
        <f>IF(OUT!C1336="", "", OUT!C1336)</f>
        <v>727</v>
      </c>
      <c r="B384" s="19">
        <f>IF(OUT!A1336="", "", OUT!A1336)</f>
        <v>65583</v>
      </c>
      <c r="C384" s="8" t="str">
        <f>IF(OUT!D1336="", "", OUT!D1336)</f>
        <v>RM</v>
      </c>
      <c r="D384" s="26"/>
      <c r="E384" s="35" t="str">
        <f>IF(OUT!E1336="", "", OUT!E1336)</f>
        <v>51 CELL</v>
      </c>
      <c r="F384" s="23" t="str">
        <f>IF(OUT!AE1336="NEW", "✷", "")</f>
        <v>✷</v>
      </c>
      <c r="G384" t="str">
        <f>IF(OUT!B1336="", "", OUT!B1336)</f>
        <v>CALIBRACHOA CALLIE ORANGE SUNRISE</v>
      </c>
      <c r="H384" s="20">
        <f>IF(AND($K$3=1,$K$4="N"),P384,IF(AND($K$3=2,$K$4="N"),R384,IF(AND($K$3=3,$K$4="N"),T384,IF(AND($K$3=4,$K$4="N"),V384,IF(AND($K$3=5,$K$4="N"),X384,IF(AND($K$3=1,$K$4="Y"),Z384,IF(AND($K$3=2,$K$4="Y"),AB384,IF(AND($K$3=3,$K$4="Y"),AD384,IF(AND($K$3=4,$K$4="Y"),AF384,IF(AND($K$3=5,$K$4="Y"),AH384,"FALSE"))))))))))</f>
        <v>0.98199999999999998</v>
      </c>
      <c r="I384" s="21">
        <f>IF(AND($K$3=1,$K$4="N"),Q384,IF(AND($K$3=2,$K$4="N"),S384,IF(AND($K$3=3,$K$4="N"),U384,IF(AND($K$3=4,$K$4="N"),W384,IF(AND($K$3=5,$K$4="N"),Y384,IF(AND($K$3=1,$K$4="Y"),AA384,IF(AND($K$3=2,$K$4="Y"),AC384,IF(AND($K$3=3,$K$4="Y"),AE384,IF(AND($K$3=4,$K$4="Y"),AG384,IF(AND($K$3=5,$K$4="Y"),AI384,"FALSE"))))))))))</f>
        <v>50.08</v>
      </c>
      <c r="J384" s="35" t="str">
        <f>IF(OUT!F1336="", "", OUT!F1336)</f>
        <v>STRIP TRAY</v>
      </c>
      <c r="K384" s="8">
        <f>IF(OUT!P1336="", "", OUT!P1336)</f>
        <v>51</v>
      </c>
      <c r="L384" s="8" t="str">
        <f>IF(OUT!AE1336="", "", OUT!AE1336)</f>
        <v>NEW</v>
      </c>
      <c r="M384" s="8" t="str">
        <f>IF(OUT!AG1336="", "", OUT!AG1336)</f>
        <v>PAT</v>
      </c>
      <c r="N384" s="8" t="str">
        <f>IF(OUT!AQ1336="", "", OUT!AQ1336)</f>
        <v/>
      </c>
      <c r="O384" s="8" t="str">
        <f>IF(OUT!BO1336="", "", OUT!BO1336)</f>
        <v>T7</v>
      </c>
      <c r="P384" s="9">
        <f>IF(OUT!N1336="", "", OUT!N1336)</f>
        <v>0.98199999999999998</v>
      </c>
      <c r="Q384" s="10">
        <f>IF(OUT!O1336="", "", OUT!O1336)</f>
        <v>50.08</v>
      </c>
      <c r="R384" s="9">
        <f>IF(PPG!H1336="", "", PPG!H1336)</f>
        <v>0.90600000000000003</v>
      </c>
      <c r="S384" s="10">
        <f>IF(PPG!I1336="", "", PPG!I1336)</f>
        <v>46.2</v>
      </c>
      <c r="T384" s="9">
        <f>IF(PPG!J1336="", "", PPG!J1336)</f>
        <v>0.86</v>
      </c>
      <c r="U384" s="10">
        <f>IF(PPG!K1336="", "", PPG!K1336)</f>
        <v>43.86</v>
      </c>
      <c r="V384" s="9">
        <f>IF(PPG!L1336="", "", PPG!L1336)</f>
        <v>0.81699999999999995</v>
      </c>
      <c r="W384" s="10">
        <f>IF(PPG!M1336="", "", PPG!M1336)</f>
        <v>41.66</v>
      </c>
      <c r="X384" s="9">
        <f>IF(PPG!N1336="", "", PPG!N1336)</f>
        <v>0.77700000000000002</v>
      </c>
      <c r="Y384" s="10">
        <f>IF(PPG!O1336="", "", PPG!O1336)</f>
        <v>39.619999999999997</v>
      </c>
      <c r="Z384" s="9">
        <f>IF(PPG!Q1336="", "", PPG!Q1336)</f>
        <v>0.92900000000000005</v>
      </c>
      <c r="AA384" s="10">
        <f>IF(PPG!R1336="", "", PPG!R1336)</f>
        <v>47.37</v>
      </c>
      <c r="AB384" s="9">
        <f>IF(PPG!S1336="", "", PPG!S1336)</f>
        <v>0.90600000000000003</v>
      </c>
      <c r="AC384" s="10">
        <f>IF(PPG!T1336="", "", PPG!T1336)</f>
        <v>46.2</v>
      </c>
      <c r="AD384" s="9">
        <f>IF(PPG!U1336="", "", PPG!U1336)</f>
        <v>0.86</v>
      </c>
      <c r="AE384" s="10">
        <f>IF(PPG!V1336="", "", PPG!V1336)</f>
        <v>43.86</v>
      </c>
      <c r="AF384" s="9">
        <f>IF(PPG!W1336="", "", PPG!W1336)</f>
        <v>0.81699999999999995</v>
      </c>
      <c r="AG384" s="10">
        <f>IF(PPG!X1336="", "", PPG!X1336)</f>
        <v>41.66</v>
      </c>
      <c r="AH384" s="9">
        <f>IF(PPG!Y1336="", "", PPG!Y1336)</f>
        <v>0.77700000000000002</v>
      </c>
      <c r="AI384" s="10">
        <f>IF(PPG!Z1336="", "", PPG!Z1336)</f>
        <v>39.619999999999997</v>
      </c>
      <c r="AJ384" s="31" t="str">
        <f>IF(D384&lt;&gt;"",D384*I384, "0.00")</f>
        <v>0.00</v>
      </c>
      <c r="AK384" s="8" t="str">
        <f>IF(D384&lt;&gt;"",D384, "0")</f>
        <v>0</v>
      </c>
      <c r="AL384" s="8" t="str">
        <f>IF(D384&lt;&gt;"",D384*K384, "0")</f>
        <v>0</v>
      </c>
    </row>
    <row r="385" spans="1:38">
      <c r="A385" s="8">
        <f>IF(OUT!C1966="", "", OUT!C1966)</f>
        <v>727</v>
      </c>
      <c r="B385" s="19">
        <f>IF(OUT!A1966="", "", OUT!A1966)</f>
        <v>86204</v>
      </c>
      <c r="C385" s="8" t="str">
        <f>IF(OUT!D1966="", "", OUT!D1966)</f>
        <v>RM</v>
      </c>
      <c r="D385" s="26"/>
      <c r="E385" s="35" t="str">
        <f>IF(OUT!E1966="", "", OUT!E1966)</f>
        <v>51 CELL</v>
      </c>
      <c r="F385" s="23" t="str">
        <f>IF(OUT!AE1966="NEW", "✷", "")</f>
        <v/>
      </c>
      <c r="G385" t="str">
        <f>IF(OUT!B1966="", "", OUT!B1966)</f>
        <v>CALIBRACHOA CALLIE PINK W/EYE</v>
      </c>
      <c r="H385" s="20">
        <f>IF(AND($K$3=1,$K$4="N"),P385,IF(AND($K$3=2,$K$4="N"),R385,IF(AND($K$3=3,$K$4="N"),T385,IF(AND($K$3=4,$K$4="N"),V385,IF(AND($K$3=5,$K$4="N"),X385,IF(AND($K$3=1,$K$4="Y"),Z385,IF(AND($K$3=2,$K$4="Y"),AB385,IF(AND($K$3=3,$K$4="Y"),AD385,IF(AND($K$3=4,$K$4="Y"),AF385,IF(AND($K$3=5,$K$4="Y"),AH385,"FALSE"))))))))))</f>
        <v>0.98199999999999998</v>
      </c>
      <c r="I385" s="21">
        <f>IF(AND($K$3=1,$K$4="N"),Q385,IF(AND($K$3=2,$K$4="N"),S385,IF(AND($K$3=3,$K$4="N"),U385,IF(AND($K$3=4,$K$4="N"),W385,IF(AND($K$3=5,$K$4="N"),Y385,IF(AND($K$3=1,$K$4="Y"),AA385,IF(AND($K$3=2,$K$4="Y"),AC385,IF(AND($K$3=3,$K$4="Y"),AE385,IF(AND($K$3=4,$K$4="Y"),AG385,IF(AND($K$3=5,$K$4="Y"),AI385,"FALSE"))))))))))</f>
        <v>50.08</v>
      </c>
      <c r="J385" s="35" t="str">
        <f>IF(OUT!F1966="", "", OUT!F1966)</f>
        <v>STRIP TRAY</v>
      </c>
      <c r="K385" s="8">
        <f>IF(OUT!P1966="", "", OUT!P1966)</f>
        <v>51</v>
      </c>
      <c r="L385" s="8" t="str">
        <f>IF(OUT!AE1966="", "", OUT!AE1966)</f>
        <v/>
      </c>
      <c r="M385" s="8" t="str">
        <f>IF(OUT!AG1966="", "", OUT!AG1966)</f>
        <v>PAT</v>
      </c>
      <c r="N385" s="8" t="str">
        <f>IF(OUT!AQ1966="", "", OUT!AQ1966)</f>
        <v/>
      </c>
      <c r="O385" s="8" t="str">
        <f>IF(OUT!BO1966="", "", OUT!BO1966)</f>
        <v>T7</v>
      </c>
      <c r="P385" s="9">
        <f>IF(OUT!N1966="", "", OUT!N1966)</f>
        <v>0.98199999999999998</v>
      </c>
      <c r="Q385" s="10">
        <f>IF(OUT!O1966="", "", OUT!O1966)</f>
        <v>50.08</v>
      </c>
      <c r="R385" s="9">
        <f>IF(PPG!H1966="", "", PPG!H1966)</f>
        <v>0.90600000000000003</v>
      </c>
      <c r="S385" s="10">
        <f>IF(PPG!I1966="", "", PPG!I1966)</f>
        <v>46.2</v>
      </c>
      <c r="T385" s="9">
        <f>IF(PPG!J1966="", "", PPG!J1966)</f>
        <v>0.86</v>
      </c>
      <c r="U385" s="10">
        <f>IF(PPG!K1966="", "", PPG!K1966)</f>
        <v>43.86</v>
      </c>
      <c r="V385" s="9">
        <f>IF(PPG!L1966="", "", PPG!L1966)</f>
        <v>0.81699999999999995</v>
      </c>
      <c r="W385" s="10">
        <f>IF(PPG!M1966="", "", PPG!M1966)</f>
        <v>41.66</v>
      </c>
      <c r="X385" s="9">
        <f>IF(PPG!N1966="", "", PPG!N1966)</f>
        <v>0.77700000000000002</v>
      </c>
      <c r="Y385" s="10">
        <f>IF(PPG!O1966="", "", PPG!O1966)</f>
        <v>39.619999999999997</v>
      </c>
      <c r="Z385" s="9">
        <f>IF(PPG!Q1966="", "", PPG!Q1966)</f>
        <v>0.92900000000000005</v>
      </c>
      <c r="AA385" s="10">
        <f>IF(PPG!R1966="", "", PPG!R1966)</f>
        <v>47.37</v>
      </c>
      <c r="AB385" s="9">
        <f>IF(PPG!S1966="", "", PPG!S1966)</f>
        <v>0.90600000000000003</v>
      </c>
      <c r="AC385" s="10">
        <f>IF(PPG!T1966="", "", PPG!T1966)</f>
        <v>46.2</v>
      </c>
      <c r="AD385" s="9">
        <f>IF(PPG!U1966="", "", PPG!U1966)</f>
        <v>0.86</v>
      </c>
      <c r="AE385" s="10">
        <f>IF(PPG!V1966="", "", PPG!V1966)</f>
        <v>43.86</v>
      </c>
      <c r="AF385" s="9">
        <f>IF(PPG!W1966="", "", PPG!W1966)</f>
        <v>0.81699999999999995</v>
      </c>
      <c r="AG385" s="10">
        <f>IF(PPG!X1966="", "", PPG!X1966)</f>
        <v>41.66</v>
      </c>
      <c r="AH385" s="9">
        <f>IF(PPG!Y1966="", "", PPG!Y1966)</f>
        <v>0.77700000000000002</v>
      </c>
      <c r="AI385" s="10">
        <f>IF(PPG!Z1966="", "", PPG!Z1966)</f>
        <v>39.619999999999997</v>
      </c>
      <c r="AJ385" s="31" t="str">
        <f>IF(D385&lt;&gt;"",D385*I385, "0.00")</f>
        <v>0.00</v>
      </c>
      <c r="AK385" s="8" t="str">
        <f>IF(D385&lt;&gt;"",D385, "0")</f>
        <v>0</v>
      </c>
      <c r="AL385" s="8" t="str">
        <f>IF(D385&lt;&gt;"",D385*K385, "0")</f>
        <v>0</v>
      </c>
    </row>
    <row r="386" spans="1:38">
      <c r="A386" s="8">
        <f>IF(OUT!C1415="", "", OUT!C1415)</f>
        <v>727</v>
      </c>
      <c r="B386" s="19">
        <f>IF(OUT!A1415="", "", OUT!A1415)</f>
        <v>67846</v>
      </c>
      <c r="C386" s="8" t="str">
        <f>IF(OUT!D1415="", "", OUT!D1415)</f>
        <v>RM</v>
      </c>
      <c r="D386" s="26"/>
      <c r="E386" s="35" t="str">
        <f>IF(OUT!E1415="", "", OUT!E1415)</f>
        <v>51 CELL</v>
      </c>
      <c r="F386" s="23" t="str">
        <f>IF(OUT!AE1415="NEW", "✷", "")</f>
        <v>✷</v>
      </c>
      <c r="G386" t="str">
        <f>IF(OUT!B1415="", "", OUT!B1415)</f>
        <v>CALIBRACHOA CALLIE RED</v>
      </c>
      <c r="H386" s="20">
        <f>IF(AND($K$3=1,$K$4="N"),P386,IF(AND($K$3=2,$K$4="N"),R386,IF(AND($K$3=3,$K$4="N"),T386,IF(AND($K$3=4,$K$4="N"),V386,IF(AND($K$3=5,$K$4="N"),X386,IF(AND($K$3=1,$K$4="Y"),Z386,IF(AND($K$3=2,$K$4="Y"),AB386,IF(AND($K$3=3,$K$4="Y"),AD386,IF(AND($K$3=4,$K$4="Y"),AF386,IF(AND($K$3=5,$K$4="Y"),AH386,"FALSE"))))))))))</f>
        <v>0.98199999999999998</v>
      </c>
      <c r="I386" s="21">
        <f>IF(AND($K$3=1,$K$4="N"),Q386,IF(AND($K$3=2,$K$4="N"),S386,IF(AND($K$3=3,$K$4="N"),U386,IF(AND($K$3=4,$K$4="N"),W386,IF(AND($K$3=5,$K$4="N"),Y386,IF(AND($K$3=1,$K$4="Y"),AA386,IF(AND($K$3=2,$K$4="Y"),AC386,IF(AND($K$3=3,$K$4="Y"),AE386,IF(AND($K$3=4,$K$4="Y"),AG386,IF(AND($K$3=5,$K$4="Y"),AI386,"FALSE"))))))))))</f>
        <v>50.08</v>
      </c>
      <c r="J386" s="35" t="str">
        <f>IF(OUT!F1415="", "", OUT!F1415)</f>
        <v>STRIP TRAY</v>
      </c>
      <c r="K386" s="8">
        <f>IF(OUT!P1415="", "", OUT!P1415)</f>
        <v>51</v>
      </c>
      <c r="L386" s="8" t="str">
        <f>IF(OUT!AE1415="", "", OUT!AE1415)</f>
        <v>NEW</v>
      </c>
      <c r="M386" s="8" t="str">
        <f>IF(OUT!AG1415="", "", OUT!AG1415)</f>
        <v>PAT</v>
      </c>
      <c r="N386" s="8" t="str">
        <f>IF(OUT!AQ1415="", "", OUT!AQ1415)</f>
        <v/>
      </c>
      <c r="O386" s="8" t="str">
        <f>IF(OUT!BO1415="", "", OUT!BO1415)</f>
        <v>T7</v>
      </c>
      <c r="P386" s="9">
        <f>IF(OUT!N1415="", "", OUT!N1415)</f>
        <v>0.98199999999999998</v>
      </c>
      <c r="Q386" s="10">
        <f>IF(OUT!O1415="", "", OUT!O1415)</f>
        <v>50.08</v>
      </c>
      <c r="R386" s="9">
        <f>IF(PPG!H1415="", "", PPG!H1415)</f>
        <v>0.90600000000000003</v>
      </c>
      <c r="S386" s="10">
        <f>IF(PPG!I1415="", "", PPG!I1415)</f>
        <v>46.2</v>
      </c>
      <c r="T386" s="9">
        <f>IF(PPG!J1415="", "", PPG!J1415)</f>
        <v>0.86</v>
      </c>
      <c r="U386" s="10">
        <f>IF(PPG!K1415="", "", PPG!K1415)</f>
        <v>43.86</v>
      </c>
      <c r="V386" s="9">
        <f>IF(PPG!L1415="", "", PPG!L1415)</f>
        <v>0.81699999999999995</v>
      </c>
      <c r="W386" s="10">
        <f>IF(PPG!M1415="", "", PPG!M1415)</f>
        <v>41.66</v>
      </c>
      <c r="X386" s="9">
        <f>IF(PPG!N1415="", "", PPG!N1415)</f>
        <v>0.77700000000000002</v>
      </c>
      <c r="Y386" s="10">
        <f>IF(PPG!O1415="", "", PPG!O1415)</f>
        <v>39.619999999999997</v>
      </c>
      <c r="Z386" s="9">
        <f>IF(PPG!Q1415="", "", PPG!Q1415)</f>
        <v>0.92900000000000005</v>
      </c>
      <c r="AA386" s="10">
        <f>IF(PPG!R1415="", "", PPG!R1415)</f>
        <v>47.37</v>
      </c>
      <c r="AB386" s="9">
        <f>IF(PPG!S1415="", "", PPG!S1415)</f>
        <v>0.90600000000000003</v>
      </c>
      <c r="AC386" s="10">
        <f>IF(PPG!T1415="", "", PPG!T1415)</f>
        <v>46.2</v>
      </c>
      <c r="AD386" s="9">
        <f>IF(PPG!U1415="", "", PPG!U1415)</f>
        <v>0.86</v>
      </c>
      <c r="AE386" s="10">
        <f>IF(PPG!V1415="", "", PPG!V1415)</f>
        <v>43.86</v>
      </c>
      <c r="AF386" s="9">
        <f>IF(PPG!W1415="", "", PPG!W1415)</f>
        <v>0.81699999999999995</v>
      </c>
      <c r="AG386" s="10">
        <f>IF(PPG!X1415="", "", PPG!X1415)</f>
        <v>41.66</v>
      </c>
      <c r="AH386" s="9">
        <f>IF(PPG!Y1415="", "", PPG!Y1415)</f>
        <v>0.77700000000000002</v>
      </c>
      <c r="AI386" s="10">
        <f>IF(PPG!Z1415="", "", PPG!Z1415)</f>
        <v>39.619999999999997</v>
      </c>
      <c r="AJ386" s="31" t="str">
        <f>IF(D386&lt;&gt;"",D386*I386, "0.00")</f>
        <v>0.00</v>
      </c>
      <c r="AK386" s="8" t="str">
        <f>IF(D386&lt;&gt;"",D386, "0")</f>
        <v>0</v>
      </c>
      <c r="AL386" s="8" t="str">
        <f>IF(D386&lt;&gt;"",D386*K386, "0")</f>
        <v>0</v>
      </c>
    </row>
    <row r="387" spans="1:38">
      <c r="A387" s="8">
        <f>IF(OUT!C1298="", "", OUT!C1298)</f>
        <v>727</v>
      </c>
      <c r="B387" s="19">
        <f>IF(OUT!A1298="", "", OUT!A1298)</f>
        <v>63760</v>
      </c>
      <c r="C387" s="8" t="str">
        <f>IF(OUT!D1298="", "", OUT!D1298)</f>
        <v>RM</v>
      </c>
      <c r="D387" s="26"/>
      <c r="E387" s="35" t="str">
        <f>IF(OUT!E1298="", "", OUT!E1298)</f>
        <v>51 CELL</v>
      </c>
      <c r="F387" s="23" t="str">
        <f>IF(OUT!AE1298="NEW", "✷", "")</f>
        <v/>
      </c>
      <c r="G387" t="str">
        <f>IF(OUT!B1298="", "", OUT!B1298)</f>
        <v>CALIBRACHOA CALLIE ROSE</v>
      </c>
      <c r="H387" s="20">
        <f>IF(AND($K$3=1,$K$4="N"),P387,IF(AND($K$3=2,$K$4="N"),R387,IF(AND($K$3=3,$K$4="N"),T387,IF(AND($K$3=4,$K$4="N"),V387,IF(AND($K$3=5,$K$4="N"),X387,IF(AND($K$3=1,$K$4="Y"),Z387,IF(AND($K$3=2,$K$4="Y"),AB387,IF(AND($K$3=3,$K$4="Y"),AD387,IF(AND($K$3=4,$K$4="Y"),AF387,IF(AND($K$3=5,$K$4="Y"),AH387,"FALSE"))))))))))</f>
        <v>0.98199999999999998</v>
      </c>
      <c r="I387" s="21">
        <f>IF(AND($K$3=1,$K$4="N"),Q387,IF(AND($K$3=2,$K$4="N"),S387,IF(AND($K$3=3,$K$4="N"),U387,IF(AND($K$3=4,$K$4="N"),W387,IF(AND($K$3=5,$K$4="N"),Y387,IF(AND($K$3=1,$K$4="Y"),AA387,IF(AND($K$3=2,$K$4="Y"),AC387,IF(AND($K$3=3,$K$4="Y"),AE387,IF(AND($K$3=4,$K$4="Y"),AG387,IF(AND($K$3=5,$K$4="Y"),AI387,"FALSE"))))))))))</f>
        <v>50.08</v>
      </c>
      <c r="J387" s="35" t="str">
        <f>IF(OUT!F1298="", "", OUT!F1298)</f>
        <v>STRIP TRAY</v>
      </c>
      <c r="K387" s="8">
        <f>IF(OUT!P1298="", "", OUT!P1298)</f>
        <v>51</v>
      </c>
      <c r="L387" s="8" t="str">
        <f>IF(OUT!AE1298="", "", OUT!AE1298)</f>
        <v/>
      </c>
      <c r="M387" s="8" t="str">
        <f>IF(OUT!AG1298="", "", OUT!AG1298)</f>
        <v>PAT</v>
      </c>
      <c r="N387" s="8" t="str">
        <f>IF(OUT!AQ1298="", "", OUT!AQ1298)</f>
        <v/>
      </c>
      <c r="O387" s="8" t="str">
        <f>IF(OUT!BO1298="", "", OUT!BO1298)</f>
        <v>T7</v>
      </c>
      <c r="P387" s="9">
        <f>IF(OUT!N1298="", "", OUT!N1298)</f>
        <v>0.98199999999999998</v>
      </c>
      <c r="Q387" s="10">
        <f>IF(OUT!O1298="", "", OUT!O1298)</f>
        <v>50.08</v>
      </c>
      <c r="R387" s="9">
        <f>IF(PPG!H1298="", "", PPG!H1298)</f>
        <v>0.90600000000000003</v>
      </c>
      <c r="S387" s="10">
        <f>IF(PPG!I1298="", "", PPG!I1298)</f>
        <v>46.2</v>
      </c>
      <c r="T387" s="9">
        <f>IF(PPG!J1298="", "", PPG!J1298)</f>
        <v>0.86</v>
      </c>
      <c r="U387" s="10">
        <f>IF(PPG!K1298="", "", PPG!K1298)</f>
        <v>43.86</v>
      </c>
      <c r="V387" s="9">
        <f>IF(PPG!L1298="", "", PPG!L1298)</f>
        <v>0.81699999999999995</v>
      </c>
      <c r="W387" s="10">
        <f>IF(PPG!M1298="", "", PPG!M1298)</f>
        <v>41.66</v>
      </c>
      <c r="X387" s="9">
        <f>IF(PPG!N1298="", "", PPG!N1298)</f>
        <v>0.77700000000000002</v>
      </c>
      <c r="Y387" s="10">
        <f>IF(PPG!O1298="", "", PPG!O1298)</f>
        <v>39.619999999999997</v>
      </c>
      <c r="Z387" s="9">
        <f>IF(PPG!Q1298="", "", PPG!Q1298)</f>
        <v>0.92900000000000005</v>
      </c>
      <c r="AA387" s="10">
        <f>IF(PPG!R1298="", "", PPG!R1298)</f>
        <v>47.37</v>
      </c>
      <c r="AB387" s="9">
        <f>IF(PPG!S1298="", "", PPG!S1298)</f>
        <v>0.90600000000000003</v>
      </c>
      <c r="AC387" s="10">
        <f>IF(PPG!T1298="", "", PPG!T1298)</f>
        <v>46.2</v>
      </c>
      <c r="AD387" s="9">
        <f>IF(PPG!U1298="", "", PPG!U1298)</f>
        <v>0.86</v>
      </c>
      <c r="AE387" s="10">
        <f>IF(PPG!V1298="", "", PPG!V1298)</f>
        <v>43.86</v>
      </c>
      <c r="AF387" s="9">
        <f>IF(PPG!W1298="", "", PPG!W1298)</f>
        <v>0.81699999999999995</v>
      </c>
      <c r="AG387" s="10">
        <f>IF(PPG!X1298="", "", PPG!X1298)</f>
        <v>41.66</v>
      </c>
      <c r="AH387" s="9">
        <f>IF(PPG!Y1298="", "", PPG!Y1298)</f>
        <v>0.77700000000000002</v>
      </c>
      <c r="AI387" s="10">
        <f>IF(PPG!Z1298="", "", PPG!Z1298)</f>
        <v>39.619999999999997</v>
      </c>
      <c r="AJ387" s="31" t="str">
        <f>IF(D387&lt;&gt;"",D387*I387, "0.00")</f>
        <v>0.00</v>
      </c>
      <c r="AK387" s="8" t="str">
        <f>IF(D387&lt;&gt;"",D387, "0")</f>
        <v>0</v>
      </c>
      <c r="AL387" s="8" t="str">
        <f>IF(D387&lt;&gt;"",D387*K387, "0")</f>
        <v>0</v>
      </c>
    </row>
    <row r="388" spans="1:38">
      <c r="A388" s="8">
        <f>IF(OUT!C254="", "", OUT!C254)</f>
        <v>727</v>
      </c>
      <c r="B388" s="19">
        <f>IF(OUT!A254="", "", OUT!A254)</f>
        <v>11280</v>
      </c>
      <c r="C388" s="8" t="str">
        <f>IF(OUT!D254="", "", OUT!D254)</f>
        <v>RM</v>
      </c>
      <c r="D388" s="26"/>
      <c r="E388" s="35" t="str">
        <f>IF(OUT!E254="", "", OUT!E254)</f>
        <v>51 CELL</v>
      </c>
      <c r="F388" s="23" t="str">
        <f>IF(OUT!AE254="NEW", "✷", "")</f>
        <v/>
      </c>
      <c r="G388" t="str">
        <f>IF(OUT!B254="", "", OUT!B254)</f>
        <v>CALIBRACHOA CALLIE STRAWBERRY SPARK</v>
      </c>
      <c r="H388" s="20">
        <f>IF(AND($K$3=1,$K$4="N"),P388,IF(AND($K$3=2,$K$4="N"),R388,IF(AND($K$3=3,$K$4="N"),T388,IF(AND($K$3=4,$K$4="N"),V388,IF(AND($K$3=5,$K$4="N"),X388,IF(AND($K$3=1,$K$4="Y"),Z388,IF(AND($K$3=2,$K$4="Y"),AB388,IF(AND($K$3=3,$K$4="Y"),AD388,IF(AND($K$3=4,$K$4="Y"),AF388,IF(AND($K$3=5,$K$4="Y"),AH388,"FALSE"))))))))))</f>
        <v>0.98199999999999998</v>
      </c>
      <c r="I388" s="21">
        <f>IF(AND($K$3=1,$K$4="N"),Q388,IF(AND($K$3=2,$K$4="N"),S388,IF(AND($K$3=3,$K$4="N"),U388,IF(AND($K$3=4,$K$4="N"),W388,IF(AND($K$3=5,$K$4="N"),Y388,IF(AND($K$3=1,$K$4="Y"),AA388,IF(AND($K$3=2,$K$4="Y"),AC388,IF(AND($K$3=3,$K$4="Y"),AE388,IF(AND($K$3=4,$K$4="Y"),AG388,IF(AND($K$3=5,$K$4="Y"),AI388,"FALSE"))))))))))</f>
        <v>50.08</v>
      </c>
      <c r="J388" s="35" t="str">
        <f>IF(OUT!F254="", "", OUT!F254)</f>
        <v>STRIP TRAY</v>
      </c>
      <c r="K388" s="8">
        <f>IF(OUT!P254="", "", OUT!P254)</f>
        <v>51</v>
      </c>
      <c r="L388" s="8" t="str">
        <f>IF(OUT!AE254="", "", OUT!AE254)</f>
        <v/>
      </c>
      <c r="M388" s="8" t="str">
        <f>IF(OUT!AG254="", "", OUT!AG254)</f>
        <v>PAT</v>
      </c>
      <c r="N388" s="8" t="str">
        <f>IF(OUT!AQ254="", "", OUT!AQ254)</f>
        <v/>
      </c>
      <c r="O388" s="8" t="str">
        <f>IF(OUT!BO254="", "", OUT!BO254)</f>
        <v>T7</v>
      </c>
      <c r="P388" s="9">
        <f>IF(OUT!N254="", "", OUT!N254)</f>
        <v>0.98199999999999998</v>
      </c>
      <c r="Q388" s="10">
        <f>IF(OUT!O254="", "", OUT!O254)</f>
        <v>50.08</v>
      </c>
      <c r="R388" s="9">
        <f>IF(PPG!H254="", "", PPG!H254)</f>
        <v>0.90600000000000003</v>
      </c>
      <c r="S388" s="10">
        <f>IF(PPG!I254="", "", PPG!I254)</f>
        <v>46.2</v>
      </c>
      <c r="T388" s="9">
        <f>IF(PPG!J254="", "", PPG!J254)</f>
        <v>0.86</v>
      </c>
      <c r="U388" s="10">
        <f>IF(PPG!K254="", "", PPG!K254)</f>
        <v>43.86</v>
      </c>
      <c r="V388" s="9">
        <f>IF(PPG!L254="", "", PPG!L254)</f>
        <v>0.81699999999999995</v>
      </c>
      <c r="W388" s="10">
        <f>IF(PPG!M254="", "", PPG!M254)</f>
        <v>41.66</v>
      </c>
      <c r="X388" s="9">
        <f>IF(PPG!N254="", "", PPG!N254)</f>
        <v>0.77700000000000002</v>
      </c>
      <c r="Y388" s="10">
        <f>IF(PPG!O254="", "", PPG!O254)</f>
        <v>39.619999999999997</v>
      </c>
      <c r="Z388" s="9">
        <f>IF(PPG!Q254="", "", PPG!Q254)</f>
        <v>0.92900000000000005</v>
      </c>
      <c r="AA388" s="10">
        <f>IF(PPG!R254="", "", PPG!R254)</f>
        <v>47.37</v>
      </c>
      <c r="AB388" s="9">
        <f>IF(PPG!S254="", "", PPG!S254)</f>
        <v>0.90600000000000003</v>
      </c>
      <c r="AC388" s="10">
        <f>IF(PPG!T254="", "", PPG!T254)</f>
        <v>46.2</v>
      </c>
      <c r="AD388" s="9">
        <f>IF(PPG!U254="", "", PPG!U254)</f>
        <v>0.86</v>
      </c>
      <c r="AE388" s="10">
        <f>IF(PPG!V254="", "", PPG!V254)</f>
        <v>43.86</v>
      </c>
      <c r="AF388" s="9">
        <f>IF(PPG!W254="", "", PPG!W254)</f>
        <v>0.81699999999999995</v>
      </c>
      <c r="AG388" s="10">
        <f>IF(PPG!X254="", "", PPG!X254)</f>
        <v>41.66</v>
      </c>
      <c r="AH388" s="9">
        <f>IF(PPG!Y254="", "", PPG!Y254)</f>
        <v>0.77700000000000002</v>
      </c>
      <c r="AI388" s="10">
        <f>IF(PPG!Z254="", "", PPG!Z254)</f>
        <v>39.619999999999997</v>
      </c>
      <c r="AJ388" s="31" t="str">
        <f>IF(D388&lt;&gt;"",D388*I388, "0.00")</f>
        <v>0.00</v>
      </c>
      <c r="AK388" s="8" t="str">
        <f>IF(D388&lt;&gt;"",D388, "0")</f>
        <v>0</v>
      </c>
      <c r="AL388" s="8" t="str">
        <f>IF(D388&lt;&gt;"",D388*K388, "0")</f>
        <v>0</v>
      </c>
    </row>
    <row r="389" spans="1:38">
      <c r="A389" s="8">
        <f>IF(OUT!C1338="", "", OUT!C1338)</f>
        <v>727</v>
      </c>
      <c r="B389" s="19">
        <f>IF(OUT!A1338="", "", OUT!A1338)</f>
        <v>65758</v>
      </c>
      <c r="C389" s="8" t="str">
        <f>IF(OUT!D1338="", "", OUT!D1338)</f>
        <v>RM</v>
      </c>
      <c r="D389" s="26"/>
      <c r="E389" s="35" t="str">
        <f>IF(OUT!E1338="", "", OUT!E1338)</f>
        <v>51 CELL</v>
      </c>
      <c r="F389" s="23" t="str">
        <f>IF(OUT!AE1338="NEW", "✷", "")</f>
        <v/>
      </c>
      <c r="G389" t="str">
        <f>IF(OUT!B1338="", "", OUT!B1338)</f>
        <v>CALIBRACHOA CALLIE WHITE</v>
      </c>
      <c r="H389" s="20">
        <f>IF(AND($K$3=1,$K$4="N"),P389,IF(AND($K$3=2,$K$4="N"),R389,IF(AND($K$3=3,$K$4="N"),T389,IF(AND($K$3=4,$K$4="N"),V389,IF(AND($K$3=5,$K$4="N"),X389,IF(AND($K$3=1,$K$4="Y"),Z389,IF(AND($K$3=2,$K$4="Y"),AB389,IF(AND($K$3=3,$K$4="Y"),AD389,IF(AND($K$3=4,$K$4="Y"),AF389,IF(AND($K$3=5,$K$4="Y"),AH389,"FALSE"))))))))))</f>
        <v>0.98199999999999998</v>
      </c>
      <c r="I389" s="21">
        <f>IF(AND($K$3=1,$K$4="N"),Q389,IF(AND($K$3=2,$K$4="N"),S389,IF(AND($K$3=3,$K$4="N"),U389,IF(AND($K$3=4,$K$4="N"),W389,IF(AND($K$3=5,$K$4="N"),Y389,IF(AND($K$3=1,$K$4="Y"),AA389,IF(AND($K$3=2,$K$4="Y"),AC389,IF(AND($K$3=3,$K$4="Y"),AE389,IF(AND($K$3=4,$K$4="Y"),AG389,IF(AND($K$3=5,$K$4="Y"),AI389,"FALSE"))))))))))</f>
        <v>50.08</v>
      </c>
      <c r="J389" s="35" t="str">
        <f>IF(OUT!F1338="", "", OUT!F1338)</f>
        <v>STRIP TRAY</v>
      </c>
      <c r="K389" s="8">
        <f>IF(OUT!P1338="", "", OUT!P1338)</f>
        <v>51</v>
      </c>
      <c r="L389" s="8" t="str">
        <f>IF(OUT!AE1338="", "", OUT!AE1338)</f>
        <v/>
      </c>
      <c r="M389" s="8" t="str">
        <f>IF(OUT!AG1338="", "", OUT!AG1338)</f>
        <v>PAT</v>
      </c>
      <c r="N389" s="8" t="str">
        <f>IF(OUT!AQ1338="", "", OUT!AQ1338)</f>
        <v/>
      </c>
      <c r="O389" s="8" t="str">
        <f>IF(OUT!BO1338="", "", OUT!BO1338)</f>
        <v>T7</v>
      </c>
      <c r="P389" s="9">
        <f>IF(OUT!N1338="", "", OUT!N1338)</f>
        <v>0.98199999999999998</v>
      </c>
      <c r="Q389" s="10">
        <f>IF(OUT!O1338="", "", OUT!O1338)</f>
        <v>50.08</v>
      </c>
      <c r="R389" s="9">
        <f>IF(PPG!H1338="", "", PPG!H1338)</f>
        <v>0.90600000000000003</v>
      </c>
      <c r="S389" s="10">
        <f>IF(PPG!I1338="", "", PPG!I1338)</f>
        <v>46.2</v>
      </c>
      <c r="T389" s="9">
        <f>IF(PPG!J1338="", "", PPG!J1338)</f>
        <v>0.86</v>
      </c>
      <c r="U389" s="10">
        <f>IF(PPG!K1338="", "", PPG!K1338)</f>
        <v>43.86</v>
      </c>
      <c r="V389" s="9">
        <f>IF(PPG!L1338="", "", PPG!L1338)</f>
        <v>0.81699999999999995</v>
      </c>
      <c r="W389" s="10">
        <f>IF(PPG!M1338="", "", PPG!M1338)</f>
        <v>41.66</v>
      </c>
      <c r="X389" s="9">
        <f>IF(PPG!N1338="", "", PPG!N1338)</f>
        <v>0.77700000000000002</v>
      </c>
      <c r="Y389" s="10">
        <f>IF(PPG!O1338="", "", PPG!O1338)</f>
        <v>39.619999999999997</v>
      </c>
      <c r="Z389" s="9">
        <f>IF(PPG!Q1338="", "", PPG!Q1338)</f>
        <v>0.92900000000000005</v>
      </c>
      <c r="AA389" s="10">
        <f>IF(PPG!R1338="", "", PPG!R1338)</f>
        <v>47.37</v>
      </c>
      <c r="AB389" s="9">
        <f>IF(PPG!S1338="", "", PPG!S1338)</f>
        <v>0.90600000000000003</v>
      </c>
      <c r="AC389" s="10">
        <f>IF(PPG!T1338="", "", PPG!T1338)</f>
        <v>46.2</v>
      </c>
      <c r="AD389" s="9">
        <f>IF(PPG!U1338="", "", PPG!U1338)</f>
        <v>0.86</v>
      </c>
      <c r="AE389" s="10">
        <f>IF(PPG!V1338="", "", PPG!V1338)</f>
        <v>43.86</v>
      </c>
      <c r="AF389" s="9">
        <f>IF(PPG!W1338="", "", PPG!W1338)</f>
        <v>0.81699999999999995</v>
      </c>
      <c r="AG389" s="10">
        <f>IF(PPG!X1338="", "", PPG!X1338)</f>
        <v>41.66</v>
      </c>
      <c r="AH389" s="9">
        <f>IF(PPG!Y1338="", "", PPG!Y1338)</f>
        <v>0.77700000000000002</v>
      </c>
      <c r="AI389" s="10">
        <f>IF(PPG!Z1338="", "", PPG!Z1338)</f>
        <v>39.619999999999997</v>
      </c>
      <c r="AJ389" s="31" t="str">
        <f>IF(D389&lt;&gt;"",D389*I389, "0.00")</f>
        <v>0.00</v>
      </c>
      <c r="AK389" s="8" t="str">
        <f>IF(D389&lt;&gt;"",D389, "0")</f>
        <v>0</v>
      </c>
      <c r="AL389" s="8" t="str">
        <f>IF(D389&lt;&gt;"",D389*K389, "0")</f>
        <v>0</v>
      </c>
    </row>
    <row r="390" spans="1:38">
      <c r="A390" s="8">
        <f>IF(OUT!C1335="", "", OUT!C1335)</f>
        <v>727</v>
      </c>
      <c r="B390" s="19">
        <f>IF(OUT!A1335="", "", OUT!A1335)</f>
        <v>65582</v>
      </c>
      <c r="C390" s="8" t="str">
        <f>IF(OUT!D1335="", "", OUT!D1335)</f>
        <v>RM</v>
      </c>
      <c r="D390" s="26"/>
      <c r="E390" s="35" t="str">
        <f>IF(OUT!E1335="", "", OUT!E1335)</f>
        <v>51 CELL</v>
      </c>
      <c r="F390" s="23" t="str">
        <f>IF(OUT!AE1335="NEW", "✷", "")</f>
        <v/>
      </c>
      <c r="G390" t="str">
        <f>IF(OUT!B1335="", "", OUT!B1335)</f>
        <v>CALIBRACHOA CALLIE YELLOW</v>
      </c>
      <c r="H390" s="20">
        <f>IF(AND($K$3=1,$K$4="N"),P390,IF(AND($K$3=2,$K$4="N"),R390,IF(AND($K$3=3,$K$4="N"),T390,IF(AND($K$3=4,$K$4="N"),V390,IF(AND($K$3=5,$K$4="N"),X390,IF(AND($K$3=1,$K$4="Y"),Z390,IF(AND($K$3=2,$K$4="Y"),AB390,IF(AND($K$3=3,$K$4="Y"),AD390,IF(AND($K$3=4,$K$4="Y"),AF390,IF(AND($K$3=5,$K$4="Y"),AH390,"FALSE"))))))))))</f>
        <v>0.98199999999999998</v>
      </c>
      <c r="I390" s="21">
        <f>IF(AND($K$3=1,$K$4="N"),Q390,IF(AND($K$3=2,$K$4="N"),S390,IF(AND($K$3=3,$K$4="N"),U390,IF(AND($K$3=4,$K$4="N"),W390,IF(AND($K$3=5,$K$4="N"),Y390,IF(AND($K$3=1,$K$4="Y"),AA390,IF(AND($K$3=2,$K$4="Y"),AC390,IF(AND($K$3=3,$K$4="Y"),AE390,IF(AND($K$3=4,$K$4="Y"),AG390,IF(AND($K$3=5,$K$4="Y"),AI390,"FALSE"))))))))))</f>
        <v>50.08</v>
      </c>
      <c r="J390" s="35" t="str">
        <f>IF(OUT!F1335="", "", OUT!F1335)</f>
        <v>STRIP TRAY</v>
      </c>
      <c r="K390" s="8">
        <f>IF(OUT!P1335="", "", OUT!P1335)</f>
        <v>51</v>
      </c>
      <c r="L390" s="8" t="str">
        <f>IF(OUT!AE1335="", "", OUT!AE1335)</f>
        <v/>
      </c>
      <c r="M390" s="8" t="str">
        <f>IF(OUT!AG1335="", "", OUT!AG1335)</f>
        <v>PAT</v>
      </c>
      <c r="N390" s="8" t="str">
        <f>IF(OUT!AQ1335="", "", OUT!AQ1335)</f>
        <v/>
      </c>
      <c r="O390" s="8" t="str">
        <f>IF(OUT!BO1335="", "", OUT!BO1335)</f>
        <v>T7</v>
      </c>
      <c r="P390" s="9">
        <f>IF(OUT!N1335="", "", OUT!N1335)</f>
        <v>0.98199999999999998</v>
      </c>
      <c r="Q390" s="10">
        <f>IF(OUT!O1335="", "", OUT!O1335)</f>
        <v>50.08</v>
      </c>
      <c r="R390" s="9">
        <f>IF(PPG!H1335="", "", PPG!H1335)</f>
        <v>0.90600000000000003</v>
      </c>
      <c r="S390" s="10">
        <f>IF(PPG!I1335="", "", PPG!I1335)</f>
        <v>46.2</v>
      </c>
      <c r="T390" s="9">
        <f>IF(PPG!J1335="", "", PPG!J1335)</f>
        <v>0.86</v>
      </c>
      <c r="U390" s="10">
        <f>IF(PPG!K1335="", "", PPG!K1335)</f>
        <v>43.86</v>
      </c>
      <c r="V390" s="9">
        <f>IF(PPG!L1335="", "", PPG!L1335)</f>
        <v>0.81699999999999995</v>
      </c>
      <c r="W390" s="10">
        <f>IF(PPG!M1335="", "", PPG!M1335)</f>
        <v>41.66</v>
      </c>
      <c r="X390" s="9">
        <f>IF(PPG!N1335="", "", PPG!N1335)</f>
        <v>0.77700000000000002</v>
      </c>
      <c r="Y390" s="10">
        <f>IF(PPG!O1335="", "", PPG!O1335)</f>
        <v>39.619999999999997</v>
      </c>
      <c r="Z390" s="9">
        <f>IF(PPG!Q1335="", "", PPG!Q1335)</f>
        <v>0.92900000000000005</v>
      </c>
      <c r="AA390" s="10">
        <f>IF(PPG!R1335="", "", PPG!R1335)</f>
        <v>47.37</v>
      </c>
      <c r="AB390" s="9">
        <f>IF(PPG!S1335="", "", PPG!S1335)</f>
        <v>0.90600000000000003</v>
      </c>
      <c r="AC390" s="10">
        <f>IF(PPG!T1335="", "", PPG!T1335)</f>
        <v>46.2</v>
      </c>
      <c r="AD390" s="9">
        <f>IF(PPG!U1335="", "", PPG!U1335)</f>
        <v>0.86</v>
      </c>
      <c r="AE390" s="10">
        <f>IF(PPG!V1335="", "", PPG!V1335)</f>
        <v>43.86</v>
      </c>
      <c r="AF390" s="9">
        <f>IF(PPG!W1335="", "", PPG!W1335)</f>
        <v>0.81699999999999995</v>
      </c>
      <c r="AG390" s="10">
        <f>IF(PPG!X1335="", "", PPG!X1335)</f>
        <v>41.66</v>
      </c>
      <c r="AH390" s="9">
        <f>IF(PPG!Y1335="", "", PPG!Y1335)</f>
        <v>0.77700000000000002</v>
      </c>
      <c r="AI390" s="10">
        <f>IF(PPG!Z1335="", "", PPG!Z1335)</f>
        <v>39.619999999999997</v>
      </c>
      <c r="AJ390" s="31" t="str">
        <f>IF(D390&lt;&gt;"",D390*I390, "0.00")</f>
        <v>0.00</v>
      </c>
      <c r="AK390" s="8" t="str">
        <f>IF(D390&lt;&gt;"",D390, "0")</f>
        <v>0</v>
      </c>
      <c r="AL390" s="8" t="str">
        <f>IF(D390&lt;&gt;"",D390*K390, "0")</f>
        <v>0</v>
      </c>
    </row>
    <row r="391" spans="1:38">
      <c r="A391" s="8">
        <f>IF(OUT!C2604="", "", OUT!C2604)</f>
        <v>727</v>
      </c>
      <c r="B391" s="19">
        <f>IF(OUT!A2604="", "", OUT!A2604)</f>
        <v>94570</v>
      </c>
      <c r="C391" s="8" t="str">
        <f>IF(OUT!D2604="", "", OUT!D2604)</f>
        <v>RM</v>
      </c>
      <c r="D391" s="26"/>
      <c r="E391" s="35" t="str">
        <f>IF(OUT!E2604="", "", OUT!E2604)</f>
        <v>51 CELL</v>
      </c>
      <c r="F391" s="23" t="str">
        <f>IF(OUT!AE2604="NEW", "✷", "")</f>
        <v/>
      </c>
      <c r="G391" t="str">
        <f>IF(OUT!B2604="", "", OUT!B2604)</f>
        <v>CALIBRACHOA CANDY SHOP BAG OF TRIX (Magenta, Violet, White)</v>
      </c>
      <c r="H391" s="20">
        <f>IF(AND($K$3=1,$K$4="N"),P391,IF(AND($K$3=2,$K$4="N"),R391,IF(AND($K$3=3,$K$4="N"),T391,IF(AND($K$3=4,$K$4="N"),V391,IF(AND($K$3=5,$K$4="N"),X391,IF(AND($K$3=1,$K$4="Y"),Z391,IF(AND($K$3=2,$K$4="Y"),AB391,IF(AND($K$3=3,$K$4="Y"),AD391,IF(AND($K$3=4,$K$4="Y"),AF391,IF(AND($K$3=5,$K$4="Y"),AH391,"FALSE"))))))))))</f>
        <v>1.139</v>
      </c>
      <c r="I391" s="21">
        <f>IF(AND($K$3=1,$K$4="N"),Q391,IF(AND($K$3=2,$K$4="N"),S391,IF(AND($K$3=3,$K$4="N"),U391,IF(AND($K$3=4,$K$4="N"),W391,IF(AND($K$3=5,$K$4="N"),Y391,IF(AND($K$3=1,$K$4="Y"),AA391,IF(AND($K$3=2,$K$4="Y"),AC391,IF(AND($K$3=3,$K$4="Y"),AE391,IF(AND($K$3=4,$K$4="Y"),AG391,IF(AND($K$3=5,$K$4="Y"),AI391,"FALSE"))))))))))</f>
        <v>58.08</v>
      </c>
      <c r="J391" s="35" t="str">
        <f>IF(OUT!F2604="", "", OUT!F2604)</f>
        <v>STRIP TRAY</v>
      </c>
      <c r="K391" s="8">
        <f>IF(OUT!P2604="", "", OUT!P2604)</f>
        <v>51</v>
      </c>
      <c r="L391" s="8" t="str">
        <f>IF(OUT!AE2604="", "", OUT!AE2604)</f>
        <v/>
      </c>
      <c r="M391" s="8" t="str">
        <f>IF(OUT!AG2604="", "", OUT!AG2604)</f>
        <v>PAT</v>
      </c>
      <c r="N391" s="8" t="str">
        <f>IF(OUT!AQ2604="", "", OUT!AQ2604)</f>
        <v/>
      </c>
      <c r="O391" s="8" t="str">
        <f>IF(OUT!BO2604="", "", OUT!BO2604)</f>
        <v>T7</v>
      </c>
      <c r="P391" s="9">
        <f>IF(OUT!N2604="", "", OUT!N2604)</f>
        <v>1.139</v>
      </c>
      <c r="Q391" s="10">
        <f>IF(OUT!O2604="", "", OUT!O2604)</f>
        <v>58.08</v>
      </c>
      <c r="R391" s="9">
        <f>IF(PPG!H2604="", "", PPG!H2604)</f>
        <v>1.05</v>
      </c>
      <c r="S391" s="10">
        <f>IF(PPG!I2604="", "", PPG!I2604)</f>
        <v>53.55</v>
      </c>
      <c r="T391" s="9">
        <f>IF(PPG!J2604="", "", PPG!J2604)</f>
        <v>0.998</v>
      </c>
      <c r="U391" s="10">
        <f>IF(PPG!K2604="", "", PPG!K2604)</f>
        <v>50.89</v>
      </c>
      <c r="V391" s="9">
        <f>IF(PPG!L2604="", "", PPG!L2604)</f>
        <v>0.94799999999999995</v>
      </c>
      <c r="W391" s="10">
        <f>IF(PPG!M2604="", "", PPG!M2604)</f>
        <v>48.34</v>
      </c>
      <c r="X391" s="9">
        <f>IF(PPG!N2604="", "", PPG!N2604)</f>
        <v>0.90200000000000002</v>
      </c>
      <c r="Y391" s="10">
        <f>IF(PPG!O2604="", "", PPG!O2604)</f>
        <v>46</v>
      </c>
      <c r="Z391" s="9">
        <f>IF(PPG!Q2604="", "", PPG!Q2604)</f>
        <v>1.077</v>
      </c>
      <c r="AA391" s="10">
        <f>IF(PPG!R2604="", "", PPG!R2604)</f>
        <v>54.92</v>
      </c>
      <c r="AB391" s="9">
        <f>IF(PPG!S2604="", "", PPG!S2604)</f>
        <v>1.05</v>
      </c>
      <c r="AC391" s="10">
        <f>IF(PPG!T2604="", "", PPG!T2604)</f>
        <v>53.55</v>
      </c>
      <c r="AD391" s="9">
        <f>IF(PPG!U2604="", "", PPG!U2604)</f>
        <v>0.998</v>
      </c>
      <c r="AE391" s="10">
        <f>IF(PPG!V2604="", "", PPG!V2604)</f>
        <v>50.89</v>
      </c>
      <c r="AF391" s="9">
        <f>IF(PPG!W2604="", "", PPG!W2604)</f>
        <v>0.94799999999999995</v>
      </c>
      <c r="AG391" s="10">
        <f>IF(PPG!X2604="", "", PPG!X2604)</f>
        <v>48.34</v>
      </c>
      <c r="AH391" s="9">
        <f>IF(PPG!Y2604="", "", PPG!Y2604)</f>
        <v>0.90200000000000002</v>
      </c>
      <c r="AI391" s="10">
        <f>IF(PPG!Z2604="", "", PPG!Z2604)</f>
        <v>46</v>
      </c>
      <c r="AJ391" s="31" t="str">
        <f>IF(D391&lt;&gt;"",D391*I391, "0.00")</f>
        <v>0.00</v>
      </c>
      <c r="AK391" s="8" t="str">
        <f>IF(D391&lt;&gt;"",D391, "0")</f>
        <v>0</v>
      </c>
      <c r="AL391" s="8" t="str">
        <f>IF(D391&lt;&gt;"",D391*K391, "0")</f>
        <v>0</v>
      </c>
    </row>
    <row r="392" spans="1:38">
      <c r="A392" s="8">
        <f>IF(OUT!C1184="", "", OUT!C1184)</f>
        <v>727</v>
      </c>
      <c r="B392" s="19">
        <f>IF(OUT!A1184="", "", OUT!A1184)</f>
        <v>56344</v>
      </c>
      <c r="C392" s="8" t="str">
        <f>IF(OUT!D1184="", "", OUT!D1184)</f>
        <v>RM</v>
      </c>
      <c r="D392" s="26"/>
      <c r="E392" s="35" t="str">
        <f>IF(OUT!E1184="", "", OUT!E1184)</f>
        <v>51 CELL</v>
      </c>
      <c r="F392" s="23" t="str">
        <f>IF(OUT!AE1184="NEW", "✷", "")</f>
        <v/>
      </c>
      <c r="G392" t="str">
        <f>IF(OUT!B1184="", "", OUT!B1184)</f>
        <v>CALIBRACHOA CANDY SHOP CANDY BOUQUET (Magenta and Yellow)</v>
      </c>
      <c r="H392" s="20">
        <f>IF(AND($K$3=1,$K$4="N"),P392,IF(AND($K$3=2,$K$4="N"),R392,IF(AND($K$3=3,$K$4="N"),T392,IF(AND($K$3=4,$K$4="N"),V392,IF(AND($K$3=5,$K$4="N"),X392,IF(AND($K$3=1,$K$4="Y"),Z392,IF(AND($K$3=2,$K$4="Y"),AB392,IF(AND($K$3=3,$K$4="Y"),AD392,IF(AND($K$3=4,$K$4="Y"),AF392,IF(AND($K$3=5,$K$4="Y"),AH392,"FALSE"))))))))))</f>
        <v>1.139</v>
      </c>
      <c r="I392" s="21">
        <f>IF(AND($K$3=1,$K$4="N"),Q392,IF(AND($K$3=2,$K$4="N"),S392,IF(AND($K$3=3,$K$4="N"),U392,IF(AND($K$3=4,$K$4="N"),W392,IF(AND($K$3=5,$K$4="N"),Y392,IF(AND($K$3=1,$K$4="Y"),AA392,IF(AND($K$3=2,$K$4="Y"),AC392,IF(AND($K$3=3,$K$4="Y"),AE392,IF(AND($K$3=4,$K$4="Y"),AG392,IF(AND($K$3=5,$K$4="Y"),AI392,"FALSE"))))))))))</f>
        <v>58.08</v>
      </c>
      <c r="J392" s="35" t="str">
        <f>IF(OUT!F1184="", "", OUT!F1184)</f>
        <v>STRIP TRAY</v>
      </c>
      <c r="K392" s="8">
        <f>IF(OUT!P1184="", "", OUT!P1184)</f>
        <v>51</v>
      </c>
      <c r="L392" s="8" t="str">
        <f>IF(OUT!AE1184="", "", OUT!AE1184)</f>
        <v/>
      </c>
      <c r="M392" s="8" t="str">
        <f>IF(OUT!AG1184="", "", OUT!AG1184)</f>
        <v>PAT</v>
      </c>
      <c r="N392" s="8" t="str">
        <f>IF(OUT!AQ1184="", "", OUT!AQ1184)</f>
        <v/>
      </c>
      <c r="O392" s="8" t="str">
        <f>IF(OUT!BO1184="", "", OUT!BO1184)</f>
        <v>T7</v>
      </c>
      <c r="P392" s="9">
        <f>IF(OUT!N1184="", "", OUT!N1184)</f>
        <v>1.139</v>
      </c>
      <c r="Q392" s="10">
        <f>IF(OUT!O1184="", "", OUT!O1184)</f>
        <v>58.08</v>
      </c>
      <c r="R392" s="9">
        <f>IF(PPG!H1184="", "", PPG!H1184)</f>
        <v>1.05</v>
      </c>
      <c r="S392" s="10">
        <f>IF(PPG!I1184="", "", PPG!I1184)</f>
        <v>53.55</v>
      </c>
      <c r="T392" s="9">
        <f>IF(PPG!J1184="", "", PPG!J1184)</f>
        <v>0.998</v>
      </c>
      <c r="U392" s="10">
        <f>IF(PPG!K1184="", "", PPG!K1184)</f>
        <v>50.89</v>
      </c>
      <c r="V392" s="9">
        <f>IF(PPG!L1184="", "", PPG!L1184)</f>
        <v>0.94799999999999995</v>
      </c>
      <c r="W392" s="10">
        <f>IF(PPG!M1184="", "", PPG!M1184)</f>
        <v>48.34</v>
      </c>
      <c r="X392" s="9">
        <f>IF(PPG!N1184="", "", PPG!N1184)</f>
        <v>0.90200000000000002</v>
      </c>
      <c r="Y392" s="10">
        <f>IF(PPG!O1184="", "", PPG!O1184)</f>
        <v>46</v>
      </c>
      <c r="Z392" s="9">
        <f>IF(PPG!Q1184="", "", PPG!Q1184)</f>
        <v>1.077</v>
      </c>
      <c r="AA392" s="10">
        <f>IF(PPG!R1184="", "", PPG!R1184)</f>
        <v>54.92</v>
      </c>
      <c r="AB392" s="9">
        <f>IF(PPG!S1184="", "", PPG!S1184)</f>
        <v>1.05</v>
      </c>
      <c r="AC392" s="10">
        <f>IF(PPG!T1184="", "", PPG!T1184)</f>
        <v>53.55</v>
      </c>
      <c r="AD392" s="9">
        <f>IF(PPG!U1184="", "", PPG!U1184)</f>
        <v>0.998</v>
      </c>
      <c r="AE392" s="10">
        <f>IF(PPG!V1184="", "", PPG!V1184)</f>
        <v>50.89</v>
      </c>
      <c r="AF392" s="9">
        <f>IF(PPG!W1184="", "", PPG!W1184)</f>
        <v>0.94799999999999995</v>
      </c>
      <c r="AG392" s="10">
        <f>IF(PPG!X1184="", "", PPG!X1184)</f>
        <v>48.34</v>
      </c>
      <c r="AH392" s="9">
        <f>IF(PPG!Y1184="", "", PPG!Y1184)</f>
        <v>0.90200000000000002</v>
      </c>
      <c r="AI392" s="10">
        <f>IF(PPG!Z1184="", "", PPG!Z1184)</f>
        <v>46</v>
      </c>
      <c r="AJ392" s="31" t="str">
        <f>IF(D392&lt;&gt;"",D392*I392, "0.00")</f>
        <v>0.00</v>
      </c>
      <c r="AK392" s="8" t="str">
        <f>IF(D392&lt;&gt;"",D392, "0")</f>
        <v>0</v>
      </c>
      <c r="AL392" s="8" t="str">
        <f>IF(D392&lt;&gt;"",D392*K392, "0")</f>
        <v>0</v>
      </c>
    </row>
    <row r="393" spans="1:38">
      <c r="A393" s="8">
        <f>IF(OUT!C2096="", "", OUT!C2096)</f>
        <v>727</v>
      </c>
      <c r="B393" s="19">
        <f>IF(OUT!A2096="", "", OUT!A2096)</f>
        <v>88352</v>
      </c>
      <c r="C393" s="8" t="str">
        <f>IF(OUT!D2096="", "", OUT!D2096)</f>
        <v>RM</v>
      </c>
      <c r="D393" s="26"/>
      <c r="E393" s="35" t="str">
        <f>IF(OUT!E2096="", "", OUT!E2096)</f>
        <v>51 CELL</v>
      </c>
      <c r="F393" s="23" t="str">
        <f>IF(OUT!AE2096="NEW", "✷", "")</f>
        <v/>
      </c>
      <c r="G393" t="str">
        <f>IF(OUT!B2096="", "", OUT!B2096)</f>
        <v>CALIBRACHOA CANDY SHOP FANCY BERRY (Blue and White)</v>
      </c>
      <c r="H393" s="20">
        <f>IF(AND($K$3=1,$K$4="N"),P393,IF(AND($K$3=2,$K$4="N"),R393,IF(AND($K$3=3,$K$4="N"),T393,IF(AND($K$3=4,$K$4="N"),V393,IF(AND($K$3=5,$K$4="N"),X393,IF(AND($K$3=1,$K$4="Y"),Z393,IF(AND($K$3=2,$K$4="Y"),AB393,IF(AND($K$3=3,$K$4="Y"),AD393,IF(AND($K$3=4,$K$4="Y"),AF393,IF(AND($K$3=5,$K$4="Y"),AH393,"FALSE"))))))))))</f>
        <v>1.139</v>
      </c>
      <c r="I393" s="21">
        <f>IF(AND($K$3=1,$K$4="N"),Q393,IF(AND($K$3=2,$K$4="N"),S393,IF(AND($K$3=3,$K$4="N"),U393,IF(AND($K$3=4,$K$4="N"),W393,IF(AND($K$3=5,$K$4="N"),Y393,IF(AND($K$3=1,$K$4="Y"),AA393,IF(AND($K$3=2,$K$4="Y"),AC393,IF(AND($K$3=3,$K$4="Y"),AE393,IF(AND($K$3=4,$K$4="Y"),AG393,IF(AND($K$3=5,$K$4="Y"),AI393,"FALSE"))))))))))</f>
        <v>58.08</v>
      </c>
      <c r="J393" s="35" t="str">
        <f>IF(OUT!F2096="", "", OUT!F2096)</f>
        <v>STRIP TRAY</v>
      </c>
      <c r="K393" s="8">
        <f>IF(OUT!P2096="", "", OUT!P2096)</f>
        <v>51</v>
      </c>
      <c r="L393" s="8" t="str">
        <f>IF(OUT!AE2096="", "", OUT!AE2096)</f>
        <v/>
      </c>
      <c r="M393" s="8" t="str">
        <f>IF(OUT!AG2096="", "", OUT!AG2096)</f>
        <v>PAT</v>
      </c>
      <c r="N393" s="8" t="str">
        <f>IF(OUT!AQ2096="", "", OUT!AQ2096)</f>
        <v/>
      </c>
      <c r="O393" s="8" t="str">
        <f>IF(OUT!BO2096="", "", OUT!BO2096)</f>
        <v>T7</v>
      </c>
      <c r="P393" s="9">
        <f>IF(OUT!N2096="", "", OUT!N2096)</f>
        <v>1.139</v>
      </c>
      <c r="Q393" s="10">
        <f>IF(OUT!O2096="", "", OUT!O2096)</f>
        <v>58.08</v>
      </c>
      <c r="R393" s="9">
        <f>IF(PPG!H2096="", "", PPG!H2096)</f>
        <v>1.05</v>
      </c>
      <c r="S393" s="10">
        <f>IF(PPG!I2096="", "", PPG!I2096)</f>
        <v>53.55</v>
      </c>
      <c r="T393" s="9">
        <f>IF(PPG!J2096="", "", PPG!J2096)</f>
        <v>0.998</v>
      </c>
      <c r="U393" s="10">
        <f>IF(PPG!K2096="", "", PPG!K2096)</f>
        <v>50.89</v>
      </c>
      <c r="V393" s="9">
        <f>IF(PPG!L2096="", "", PPG!L2096)</f>
        <v>0.94799999999999995</v>
      </c>
      <c r="W393" s="10">
        <f>IF(PPG!M2096="", "", PPG!M2096)</f>
        <v>48.34</v>
      </c>
      <c r="X393" s="9">
        <f>IF(PPG!N2096="", "", PPG!N2096)</f>
        <v>0.90200000000000002</v>
      </c>
      <c r="Y393" s="10">
        <f>IF(PPG!O2096="", "", PPG!O2096)</f>
        <v>46</v>
      </c>
      <c r="Z393" s="9">
        <f>IF(PPG!Q2096="", "", PPG!Q2096)</f>
        <v>1.077</v>
      </c>
      <c r="AA393" s="10">
        <f>IF(PPG!R2096="", "", PPG!R2096)</f>
        <v>54.92</v>
      </c>
      <c r="AB393" s="9">
        <f>IF(PPG!S2096="", "", PPG!S2096)</f>
        <v>1.05</v>
      </c>
      <c r="AC393" s="10">
        <f>IF(PPG!T2096="", "", PPG!T2096)</f>
        <v>53.55</v>
      </c>
      <c r="AD393" s="9">
        <f>IF(PPG!U2096="", "", PPG!U2096)</f>
        <v>0.998</v>
      </c>
      <c r="AE393" s="10">
        <f>IF(PPG!V2096="", "", PPG!V2096)</f>
        <v>50.89</v>
      </c>
      <c r="AF393" s="9">
        <f>IF(PPG!W2096="", "", PPG!W2096)</f>
        <v>0.94799999999999995</v>
      </c>
      <c r="AG393" s="10">
        <f>IF(PPG!X2096="", "", PPG!X2096)</f>
        <v>48.34</v>
      </c>
      <c r="AH393" s="9">
        <f>IF(PPG!Y2096="", "", PPG!Y2096)</f>
        <v>0.90200000000000002</v>
      </c>
      <c r="AI393" s="10">
        <f>IF(PPG!Z2096="", "", PPG!Z2096)</f>
        <v>46</v>
      </c>
      <c r="AJ393" s="31" t="str">
        <f>IF(D393&lt;&gt;"",D393*I393, "0.00")</f>
        <v>0.00</v>
      </c>
      <c r="AK393" s="8" t="str">
        <f>IF(D393&lt;&gt;"",D393, "0")</f>
        <v>0</v>
      </c>
      <c r="AL393" s="8" t="str">
        <f>IF(D393&lt;&gt;"",D393*K393, "0")</f>
        <v>0</v>
      </c>
    </row>
    <row r="394" spans="1:38">
      <c r="A394" s="8">
        <f>IF(OUT!C2174="", "", OUT!C2174)</f>
        <v>727</v>
      </c>
      <c r="B394" s="19">
        <f>IF(OUT!A2174="", "", OUT!A2174)</f>
        <v>89955</v>
      </c>
      <c r="C394" s="8" t="str">
        <f>IF(OUT!D2174="", "", OUT!D2174)</f>
        <v>RM</v>
      </c>
      <c r="D394" s="26"/>
      <c r="E394" s="35" t="str">
        <f>IF(OUT!E2174="", "", OUT!E2174)</f>
        <v>51 CELL</v>
      </c>
      <c r="F394" s="23" t="str">
        <f>IF(OUT!AE2174="NEW", "✷", "")</f>
        <v/>
      </c>
      <c r="G394" t="str">
        <f>IF(OUT!B2174="", "", OUT!B2174)</f>
        <v>CALIBRACHOA CANDY SHOP GRAPE SPLASH (Purple and White)</v>
      </c>
      <c r="H394" s="20">
        <f>IF(AND($K$3=1,$K$4="N"),P394,IF(AND($K$3=2,$K$4="N"),R394,IF(AND($K$3=3,$K$4="N"),T394,IF(AND($K$3=4,$K$4="N"),V394,IF(AND($K$3=5,$K$4="N"),X394,IF(AND($K$3=1,$K$4="Y"),Z394,IF(AND($K$3=2,$K$4="Y"),AB394,IF(AND($K$3=3,$K$4="Y"),AD394,IF(AND($K$3=4,$K$4="Y"),AF394,IF(AND($K$3=5,$K$4="Y"),AH394,"FALSE"))))))))))</f>
        <v>1.139</v>
      </c>
      <c r="I394" s="21">
        <f>IF(AND($K$3=1,$K$4="N"),Q394,IF(AND($K$3=2,$K$4="N"),S394,IF(AND($K$3=3,$K$4="N"),U394,IF(AND($K$3=4,$K$4="N"),W394,IF(AND($K$3=5,$K$4="N"),Y394,IF(AND($K$3=1,$K$4="Y"),AA394,IF(AND($K$3=2,$K$4="Y"),AC394,IF(AND($K$3=3,$K$4="Y"),AE394,IF(AND($K$3=4,$K$4="Y"),AG394,IF(AND($K$3=5,$K$4="Y"),AI394,"FALSE"))))))))))</f>
        <v>58.08</v>
      </c>
      <c r="J394" s="35" t="str">
        <f>IF(OUT!F2174="", "", OUT!F2174)</f>
        <v>STRIP TRAY</v>
      </c>
      <c r="K394" s="8">
        <f>IF(OUT!P2174="", "", OUT!P2174)</f>
        <v>51</v>
      </c>
      <c r="L394" s="8" t="str">
        <f>IF(OUT!AE2174="", "", OUT!AE2174)</f>
        <v/>
      </c>
      <c r="M394" s="8" t="str">
        <f>IF(OUT!AG2174="", "", OUT!AG2174)</f>
        <v>PAT</v>
      </c>
      <c r="N394" s="8" t="str">
        <f>IF(OUT!AQ2174="", "", OUT!AQ2174)</f>
        <v/>
      </c>
      <c r="O394" s="8" t="str">
        <f>IF(OUT!BO2174="", "", OUT!BO2174)</f>
        <v>T7</v>
      </c>
      <c r="P394" s="9">
        <f>IF(OUT!N2174="", "", OUT!N2174)</f>
        <v>1.139</v>
      </c>
      <c r="Q394" s="10">
        <f>IF(OUT!O2174="", "", OUT!O2174)</f>
        <v>58.08</v>
      </c>
      <c r="R394" s="9">
        <f>IF(PPG!H2174="", "", PPG!H2174)</f>
        <v>1.05</v>
      </c>
      <c r="S394" s="10">
        <f>IF(PPG!I2174="", "", PPG!I2174)</f>
        <v>53.55</v>
      </c>
      <c r="T394" s="9">
        <f>IF(PPG!J2174="", "", PPG!J2174)</f>
        <v>0.998</v>
      </c>
      <c r="U394" s="10">
        <f>IF(PPG!K2174="", "", PPG!K2174)</f>
        <v>50.89</v>
      </c>
      <c r="V394" s="9">
        <f>IF(PPG!L2174="", "", PPG!L2174)</f>
        <v>0.94799999999999995</v>
      </c>
      <c r="W394" s="10">
        <f>IF(PPG!M2174="", "", PPG!M2174)</f>
        <v>48.34</v>
      </c>
      <c r="X394" s="9">
        <f>IF(PPG!N2174="", "", PPG!N2174)</f>
        <v>0.90200000000000002</v>
      </c>
      <c r="Y394" s="10">
        <f>IF(PPG!O2174="", "", PPG!O2174)</f>
        <v>46</v>
      </c>
      <c r="Z394" s="9">
        <f>IF(PPG!Q2174="", "", PPG!Q2174)</f>
        <v>1.077</v>
      </c>
      <c r="AA394" s="10">
        <f>IF(PPG!R2174="", "", PPG!R2174)</f>
        <v>54.92</v>
      </c>
      <c r="AB394" s="9">
        <f>IF(PPG!S2174="", "", PPG!S2174)</f>
        <v>1.05</v>
      </c>
      <c r="AC394" s="10">
        <f>IF(PPG!T2174="", "", PPG!T2174)</f>
        <v>53.55</v>
      </c>
      <c r="AD394" s="9">
        <f>IF(PPG!U2174="", "", PPG!U2174)</f>
        <v>0.998</v>
      </c>
      <c r="AE394" s="10">
        <f>IF(PPG!V2174="", "", PPG!V2174)</f>
        <v>50.89</v>
      </c>
      <c r="AF394" s="9">
        <f>IF(PPG!W2174="", "", PPG!W2174)</f>
        <v>0.94799999999999995</v>
      </c>
      <c r="AG394" s="10">
        <f>IF(PPG!X2174="", "", PPG!X2174)</f>
        <v>48.34</v>
      </c>
      <c r="AH394" s="9">
        <f>IF(PPG!Y2174="", "", PPG!Y2174)</f>
        <v>0.90200000000000002</v>
      </c>
      <c r="AI394" s="10">
        <f>IF(PPG!Z2174="", "", PPG!Z2174)</f>
        <v>46</v>
      </c>
      <c r="AJ394" s="31" t="str">
        <f>IF(D394&lt;&gt;"",D394*I394, "0.00")</f>
        <v>0.00</v>
      </c>
      <c r="AK394" s="8" t="str">
        <f>IF(D394&lt;&gt;"",D394, "0")</f>
        <v>0</v>
      </c>
      <c r="AL394" s="8" t="str">
        <f>IF(D394&lt;&gt;"",D394*K394, "0")</f>
        <v>0</v>
      </c>
    </row>
    <row r="395" spans="1:38">
      <c r="A395" s="8">
        <f>IF(OUT!C2060="", "", OUT!C2060)</f>
        <v>727</v>
      </c>
      <c r="B395" s="19">
        <f>IF(OUT!A2060="", "", OUT!A2060)</f>
        <v>88215</v>
      </c>
      <c r="C395" s="8" t="str">
        <f>IF(OUT!D2060="", "", OUT!D2060)</f>
        <v>RM</v>
      </c>
      <c r="D395" s="26"/>
      <c r="E395" s="35" t="str">
        <f>IF(OUT!E2060="", "", OUT!E2060)</f>
        <v>51 CELL</v>
      </c>
      <c r="F395" s="23" t="str">
        <f>IF(OUT!AE2060="NEW", "✷", "")</f>
        <v/>
      </c>
      <c r="G395" t="str">
        <f>IF(OUT!B2060="", "", OUT!B2060)</f>
        <v>CALIBRACHOA CANDY SHOP SWEET DREAMS  (SWEET TART)</v>
      </c>
      <c r="H395" s="20">
        <f>IF(AND($K$3=1,$K$4="N"),P395,IF(AND($K$3=2,$K$4="N"),R395,IF(AND($K$3=3,$K$4="N"),T395,IF(AND($K$3=4,$K$4="N"),V395,IF(AND($K$3=5,$K$4="N"),X395,IF(AND($K$3=1,$K$4="Y"),Z395,IF(AND($K$3=2,$K$4="Y"),AB395,IF(AND($K$3=3,$K$4="Y"),AD395,IF(AND($K$3=4,$K$4="Y"),AF395,IF(AND($K$3=5,$K$4="Y"),AH395,"FALSE"))))))))))</f>
        <v>1.139</v>
      </c>
      <c r="I395" s="21">
        <f>IF(AND($K$3=1,$K$4="N"),Q395,IF(AND($K$3=2,$K$4="N"),S395,IF(AND($K$3=3,$K$4="N"),U395,IF(AND($K$3=4,$K$4="N"),W395,IF(AND($K$3=5,$K$4="N"),Y395,IF(AND($K$3=1,$K$4="Y"),AA395,IF(AND($K$3=2,$K$4="Y"),AC395,IF(AND($K$3=3,$K$4="Y"),AE395,IF(AND($K$3=4,$K$4="Y"),AG395,IF(AND($K$3=5,$K$4="Y"),AI395,"FALSE"))))))))))</f>
        <v>58.08</v>
      </c>
      <c r="J395" s="35" t="str">
        <f>IF(OUT!F2060="", "", OUT!F2060)</f>
        <v>STRIP TRAY</v>
      </c>
      <c r="K395" s="8">
        <f>IF(OUT!P2060="", "", OUT!P2060)</f>
        <v>51</v>
      </c>
      <c r="L395" s="8" t="str">
        <f>IF(OUT!AE2060="", "", OUT!AE2060)</f>
        <v/>
      </c>
      <c r="M395" s="8" t="str">
        <f>IF(OUT!AG2060="", "", OUT!AG2060)</f>
        <v>PAT</v>
      </c>
      <c r="N395" s="8" t="str">
        <f>IF(OUT!AQ2060="", "", OUT!AQ2060)</f>
        <v/>
      </c>
      <c r="O395" s="8" t="str">
        <f>IF(OUT!BO2060="", "", OUT!BO2060)</f>
        <v>T7</v>
      </c>
      <c r="P395" s="9">
        <f>IF(OUT!N2060="", "", OUT!N2060)</f>
        <v>1.139</v>
      </c>
      <c r="Q395" s="10">
        <f>IF(OUT!O2060="", "", OUT!O2060)</f>
        <v>58.08</v>
      </c>
      <c r="R395" s="9">
        <f>IF(PPG!H2060="", "", PPG!H2060)</f>
        <v>1.05</v>
      </c>
      <c r="S395" s="10">
        <f>IF(PPG!I2060="", "", PPG!I2060)</f>
        <v>53.55</v>
      </c>
      <c r="T395" s="9">
        <f>IF(PPG!J2060="", "", PPG!J2060)</f>
        <v>0.998</v>
      </c>
      <c r="U395" s="10">
        <f>IF(PPG!K2060="", "", PPG!K2060)</f>
        <v>50.89</v>
      </c>
      <c r="V395" s="9">
        <f>IF(PPG!L2060="", "", PPG!L2060)</f>
        <v>0.94799999999999995</v>
      </c>
      <c r="W395" s="10">
        <f>IF(PPG!M2060="", "", PPG!M2060)</f>
        <v>48.34</v>
      </c>
      <c r="X395" s="9">
        <f>IF(PPG!N2060="", "", PPG!N2060)</f>
        <v>0.90200000000000002</v>
      </c>
      <c r="Y395" s="10">
        <f>IF(PPG!O2060="", "", PPG!O2060)</f>
        <v>46</v>
      </c>
      <c r="Z395" s="9">
        <f>IF(PPG!Q2060="", "", PPG!Q2060)</f>
        <v>1.077</v>
      </c>
      <c r="AA395" s="10">
        <f>IF(PPG!R2060="", "", PPG!R2060)</f>
        <v>54.92</v>
      </c>
      <c r="AB395" s="9">
        <f>IF(PPG!S2060="", "", PPG!S2060)</f>
        <v>1.05</v>
      </c>
      <c r="AC395" s="10">
        <f>IF(PPG!T2060="", "", PPG!T2060)</f>
        <v>53.55</v>
      </c>
      <c r="AD395" s="9">
        <f>IF(PPG!U2060="", "", PPG!U2060)</f>
        <v>0.998</v>
      </c>
      <c r="AE395" s="10">
        <f>IF(PPG!V2060="", "", PPG!V2060)</f>
        <v>50.89</v>
      </c>
      <c r="AF395" s="9">
        <f>IF(PPG!W2060="", "", PPG!W2060)</f>
        <v>0.94799999999999995</v>
      </c>
      <c r="AG395" s="10">
        <f>IF(PPG!X2060="", "", PPG!X2060)</f>
        <v>48.34</v>
      </c>
      <c r="AH395" s="9">
        <f>IF(PPG!Y2060="", "", PPG!Y2060)</f>
        <v>0.90200000000000002</v>
      </c>
      <c r="AI395" s="10">
        <f>IF(PPG!Z2060="", "", PPG!Z2060)</f>
        <v>46</v>
      </c>
      <c r="AJ395" s="31" t="str">
        <f>IF(D395&lt;&gt;"",D395*I395, "0.00")</f>
        <v>0.00</v>
      </c>
      <c r="AK395" s="8" t="str">
        <f>IF(D395&lt;&gt;"",D395, "0")</f>
        <v>0</v>
      </c>
      <c r="AL395" s="8" t="str">
        <f>IF(D395&lt;&gt;"",D395*K395, "0")</f>
        <v>0</v>
      </c>
    </row>
    <row r="396" spans="1:38">
      <c r="A396" s="8">
        <f>IF(OUT!C2175="", "", OUT!C2175)</f>
        <v>727</v>
      </c>
      <c r="B396" s="19">
        <f>IF(OUT!A2175="", "", OUT!A2175)</f>
        <v>89956</v>
      </c>
      <c r="C396" s="8" t="str">
        <f>IF(OUT!D2175="", "", OUT!D2175)</f>
        <v>RM</v>
      </c>
      <c r="D396" s="26"/>
      <c r="E396" s="35" t="str">
        <f>IF(OUT!E2175="", "", OUT!E2175)</f>
        <v>51 CELL</v>
      </c>
      <c r="F396" s="23" t="str">
        <f>IF(OUT!AE2175="NEW", "✷", "")</f>
        <v/>
      </c>
      <c r="G396" t="str">
        <f>IF(OUT!B2175="", "", OUT!B2175)</f>
        <v>CALIBRACHOA CHAMELEON ATOMIC ORANGE</v>
      </c>
      <c r="H396" s="20">
        <f>IF(AND($K$3=1,$K$4="N"),P396,IF(AND($K$3=2,$K$4="N"),R396,IF(AND($K$3=3,$K$4="N"),T396,IF(AND($K$3=4,$K$4="N"),V396,IF(AND($K$3=5,$K$4="N"),X396,IF(AND($K$3=1,$K$4="Y"),Z396,IF(AND($K$3=2,$K$4="Y"),AB396,IF(AND($K$3=3,$K$4="Y"),AD396,IF(AND($K$3=4,$K$4="Y"),AF396,IF(AND($K$3=5,$K$4="Y"),AH396,"FALSE"))))))))))</f>
        <v>1.1919999999999999</v>
      </c>
      <c r="I396" s="21">
        <f>IF(AND($K$3=1,$K$4="N"),Q396,IF(AND($K$3=2,$K$4="N"),S396,IF(AND($K$3=3,$K$4="N"),U396,IF(AND($K$3=4,$K$4="N"),W396,IF(AND($K$3=5,$K$4="N"),Y396,IF(AND($K$3=1,$K$4="Y"),AA396,IF(AND($K$3=2,$K$4="Y"),AC396,IF(AND($K$3=3,$K$4="Y"),AE396,IF(AND($K$3=4,$K$4="Y"),AG396,IF(AND($K$3=5,$K$4="Y"),AI396,"FALSE"))))))))))</f>
        <v>60.79</v>
      </c>
      <c r="J396" s="35" t="str">
        <f>IF(OUT!F2175="", "", OUT!F2175)</f>
        <v>STRIP TRAY</v>
      </c>
      <c r="K396" s="8">
        <f>IF(OUT!P2175="", "", OUT!P2175)</f>
        <v>51</v>
      </c>
      <c r="L396" s="8" t="str">
        <f>IF(OUT!AE2175="", "", OUT!AE2175)</f>
        <v/>
      </c>
      <c r="M396" s="8" t="str">
        <f>IF(OUT!AG2175="", "", OUT!AG2175)</f>
        <v>PAT</v>
      </c>
      <c r="N396" s="8" t="str">
        <f>IF(OUT!AQ2175="", "", OUT!AQ2175)</f>
        <v/>
      </c>
      <c r="O396" s="8" t="str">
        <f>IF(OUT!BO2175="", "", OUT!BO2175)</f>
        <v>T7</v>
      </c>
      <c r="P396" s="9">
        <f>IF(OUT!N2175="", "", OUT!N2175)</f>
        <v>1.1919999999999999</v>
      </c>
      <c r="Q396" s="10">
        <f>IF(OUT!O2175="", "", OUT!O2175)</f>
        <v>60.79</v>
      </c>
      <c r="R396" s="9">
        <f>IF(PPG!H2175="", "", PPG!H2175)</f>
        <v>1.099</v>
      </c>
      <c r="S396" s="10">
        <f>IF(PPG!I2175="", "", PPG!I2175)</f>
        <v>56.04</v>
      </c>
      <c r="T396" s="9">
        <f>IF(PPG!J2175="", "", PPG!J2175)</f>
        <v>1.044</v>
      </c>
      <c r="U396" s="10">
        <f>IF(PPG!K2175="", "", PPG!K2175)</f>
        <v>53.24</v>
      </c>
      <c r="V396" s="9">
        <f>IF(PPG!L2175="", "", PPG!L2175)</f>
        <v>0.99099999999999999</v>
      </c>
      <c r="W396" s="10">
        <f>IF(PPG!M2175="", "", PPG!M2175)</f>
        <v>50.54</v>
      </c>
      <c r="X396" s="9">
        <f>IF(PPG!N2175="", "", PPG!N2175)</f>
        <v>0.94299999999999995</v>
      </c>
      <c r="Y396" s="10">
        <f>IF(PPG!O2175="", "", PPG!O2175)</f>
        <v>48.09</v>
      </c>
      <c r="Z396" s="9">
        <f>IF(PPG!Q2175="", "", PPG!Q2175)</f>
        <v>1.127</v>
      </c>
      <c r="AA396" s="10">
        <f>IF(PPG!R2175="", "", PPG!R2175)</f>
        <v>57.47</v>
      </c>
      <c r="AB396" s="9">
        <f>IF(PPG!S2175="", "", PPG!S2175)</f>
        <v>1.099</v>
      </c>
      <c r="AC396" s="10">
        <f>IF(PPG!T2175="", "", PPG!T2175)</f>
        <v>56.04</v>
      </c>
      <c r="AD396" s="9">
        <f>IF(PPG!U2175="", "", PPG!U2175)</f>
        <v>1.044</v>
      </c>
      <c r="AE396" s="10">
        <f>IF(PPG!V2175="", "", PPG!V2175)</f>
        <v>53.24</v>
      </c>
      <c r="AF396" s="9">
        <f>IF(PPG!W2175="", "", PPG!W2175)</f>
        <v>0.99099999999999999</v>
      </c>
      <c r="AG396" s="10">
        <f>IF(PPG!X2175="", "", PPG!X2175)</f>
        <v>50.54</v>
      </c>
      <c r="AH396" s="9">
        <f>IF(PPG!Y2175="", "", PPG!Y2175)</f>
        <v>0.94299999999999995</v>
      </c>
      <c r="AI396" s="10">
        <f>IF(PPG!Z2175="", "", PPG!Z2175)</f>
        <v>48.09</v>
      </c>
      <c r="AJ396" s="31" t="str">
        <f>IF(D396&lt;&gt;"",D396*I396, "0.00")</f>
        <v>0.00</v>
      </c>
      <c r="AK396" s="8" t="str">
        <f>IF(D396&lt;&gt;"",D396, "0")</f>
        <v>0</v>
      </c>
      <c r="AL396" s="8" t="str">
        <f>IF(D396&lt;&gt;"",D396*K396, "0")</f>
        <v>0</v>
      </c>
    </row>
    <row r="397" spans="1:38">
      <c r="A397" s="8">
        <f>IF(OUT!C2399="", "", OUT!C2399)</f>
        <v>727</v>
      </c>
      <c r="B397" s="19">
        <f>IF(OUT!A2399="", "", OUT!A2399)</f>
        <v>91866</v>
      </c>
      <c r="C397" s="8" t="str">
        <f>IF(OUT!D2399="", "", OUT!D2399)</f>
        <v>RM</v>
      </c>
      <c r="D397" s="26"/>
      <c r="E397" s="35" t="str">
        <f>IF(OUT!E2399="", "", OUT!E2399)</f>
        <v>51 CELL</v>
      </c>
      <c r="F397" s="23" t="str">
        <f>IF(OUT!AE2399="NEW", "✷", "")</f>
        <v/>
      </c>
      <c r="G397" t="str">
        <f>IF(OUT!B2399="", "", OUT!B2399)</f>
        <v>CALIBRACHOA CHAMELEON BLACKBERRY PIE (Deep Purple/Yellow Streaks)</v>
      </c>
      <c r="H397" s="20">
        <f>IF(AND($K$3=1,$K$4="N"),P397,IF(AND($K$3=2,$K$4="N"),R397,IF(AND($K$3=3,$K$4="N"),T397,IF(AND($K$3=4,$K$4="N"),V397,IF(AND($K$3=5,$K$4="N"),X397,IF(AND($K$3=1,$K$4="Y"),Z397,IF(AND($K$3=2,$K$4="Y"),AB397,IF(AND($K$3=3,$K$4="Y"),AD397,IF(AND($K$3=4,$K$4="Y"),AF397,IF(AND($K$3=5,$K$4="Y"),AH397,"FALSE"))))))))))</f>
        <v>1.1919999999999999</v>
      </c>
      <c r="I397" s="21">
        <f>IF(AND($K$3=1,$K$4="N"),Q397,IF(AND($K$3=2,$K$4="N"),S397,IF(AND($K$3=3,$K$4="N"),U397,IF(AND($K$3=4,$K$4="N"),W397,IF(AND($K$3=5,$K$4="N"),Y397,IF(AND($K$3=1,$K$4="Y"),AA397,IF(AND($K$3=2,$K$4="Y"),AC397,IF(AND($K$3=3,$K$4="Y"),AE397,IF(AND($K$3=4,$K$4="Y"),AG397,IF(AND($K$3=5,$K$4="Y"),AI397,"FALSE"))))))))))</f>
        <v>60.79</v>
      </c>
      <c r="J397" s="35" t="str">
        <f>IF(OUT!F2399="", "", OUT!F2399)</f>
        <v>STRIP TRAY</v>
      </c>
      <c r="K397" s="8">
        <f>IF(OUT!P2399="", "", OUT!P2399)</f>
        <v>51</v>
      </c>
      <c r="L397" s="8" t="str">
        <f>IF(OUT!AE2399="", "", OUT!AE2399)</f>
        <v/>
      </c>
      <c r="M397" s="8" t="str">
        <f>IF(OUT!AG2399="", "", OUT!AG2399)</f>
        <v>PAT</v>
      </c>
      <c r="N397" s="8" t="str">
        <f>IF(OUT!AQ2399="", "", OUT!AQ2399)</f>
        <v/>
      </c>
      <c r="O397" s="8" t="str">
        <f>IF(OUT!BO2399="", "", OUT!BO2399)</f>
        <v>T7</v>
      </c>
      <c r="P397" s="9">
        <f>IF(OUT!N2399="", "", OUT!N2399)</f>
        <v>1.1919999999999999</v>
      </c>
      <c r="Q397" s="10">
        <f>IF(OUT!O2399="", "", OUT!O2399)</f>
        <v>60.79</v>
      </c>
      <c r="R397" s="9">
        <f>IF(PPG!H2399="", "", PPG!H2399)</f>
        <v>1.099</v>
      </c>
      <c r="S397" s="10">
        <f>IF(PPG!I2399="", "", PPG!I2399)</f>
        <v>56.04</v>
      </c>
      <c r="T397" s="9">
        <f>IF(PPG!J2399="", "", PPG!J2399)</f>
        <v>1.044</v>
      </c>
      <c r="U397" s="10">
        <f>IF(PPG!K2399="", "", PPG!K2399)</f>
        <v>53.24</v>
      </c>
      <c r="V397" s="9">
        <f>IF(PPG!L2399="", "", PPG!L2399)</f>
        <v>0.99099999999999999</v>
      </c>
      <c r="W397" s="10">
        <f>IF(PPG!M2399="", "", PPG!M2399)</f>
        <v>50.54</v>
      </c>
      <c r="X397" s="9">
        <f>IF(PPG!N2399="", "", PPG!N2399)</f>
        <v>0.94299999999999995</v>
      </c>
      <c r="Y397" s="10">
        <f>IF(PPG!O2399="", "", PPG!O2399)</f>
        <v>48.09</v>
      </c>
      <c r="Z397" s="9">
        <f>IF(PPG!Q2399="", "", PPG!Q2399)</f>
        <v>1.127</v>
      </c>
      <c r="AA397" s="10">
        <f>IF(PPG!R2399="", "", PPG!R2399)</f>
        <v>57.47</v>
      </c>
      <c r="AB397" s="9">
        <f>IF(PPG!S2399="", "", PPG!S2399)</f>
        <v>1.099</v>
      </c>
      <c r="AC397" s="10">
        <f>IF(PPG!T2399="", "", PPG!T2399)</f>
        <v>56.04</v>
      </c>
      <c r="AD397" s="9">
        <f>IF(PPG!U2399="", "", PPG!U2399)</f>
        <v>1.044</v>
      </c>
      <c r="AE397" s="10">
        <f>IF(PPG!V2399="", "", PPG!V2399)</f>
        <v>53.24</v>
      </c>
      <c r="AF397" s="9">
        <f>IF(PPG!W2399="", "", PPG!W2399)</f>
        <v>0.99099999999999999</v>
      </c>
      <c r="AG397" s="10">
        <f>IF(PPG!X2399="", "", PPG!X2399)</f>
        <v>50.54</v>
      </c>
      <c r="AH397" s="9">
        <f>IF(PPG!Y2399="", "", PPG!Y2399)</f>
        <v>0.94299999999999995</v>
      </c>
      <c r="AI397" s="10">
        <f>IF(PPG!Z2399="", "", PPG!Z2399)</f>
        <v>48.09</v>
      </c>
      <c r="AJ397" s="31" t="str">
        <f>IF(D397&lt;&gt;"",D397*I397, "0.00")</f>
        <v>0.00</v>
      </c>
      <c r="AK397" s="8" t="str">
        <f>IF(D397&lt;&gt;"",D397, "0")</f>
        <v>0</v>
      </c>
      <c r="AL397" s="8" t="str">
        <f>IF(D397&lt;&gt;"",D397*K397, "0")</f>
        <v>0</v>
      </c>
    </row>
    <row r="398" spans="1:38">
      <c r="A398" s="8">
        <f>IF(OUT!C1189="", "", OUT!C1189)</f>
        <v>727</v>
      </c>
      <c r="B398" s="19">
        <f>IF(OUT!A1189="", "", OUT!A1189)</f>
        <v>56623</v>
      </c>
      <c r="C398" s="8" t="str">
        <f>IF(OUT!D1189="", "", OUT!D1189)</f>
        <v>RM</v>
      </c>
      <c r="D398" s="26"/>
      <c r="E398" s="35" t="str">
        <f>IF(OUT!E1189="", "", OUT!E1189)</f>
        <v>51 CELL</v>
      </c>
      <c r="F398" s="23" t="str">
        <f>IF(OUT!AE1189="NEW", "✷", "")</f>
        <v/>
      </c>
      <c r="G398" t="str">
        <f>IF(OUT!B1189="", "", OUT!B1189)</f>
        <v>CALIBRACHOA CHAMELEON BLUEBERRY SCONE (Blue and Yellow)</v>
      </c>
      <c r="H398" s="20">
        <f>IF(AND($K$3=1,$K$4="N"),P398,IF(AND($K$3=2,$K$4="N"),R398,IF(AND($K$3=3,$K$4="N"),T398,IF(AND($K$3=4,$K$4="N"),V398,IF(AND($K$3=5,$K$4="N"),X398,IF(AND($K$3=1,$K$4="Y"),Z398,IF(AND($K$3=2,$K$4="Y"),AB398,IF(AND($K$3=3,$K$4="Y"),AD398,IF(AND($K$3=4,$K$4="Y"),AF398,IF(AND($K$3=5,$K$4="Y"),AH398,"FALSE"))))))))))</f>
        <v>1.1919999999999999</v>
      </c>
      <c r="I398" s="21">
        <f>IF(AND($K$3=1,$K$4="N"),Q398,IF(AND($K$3=2,$K$4="N"),S398,IF(AND($K$3=3,$K$4="N"),U398,IF(AND($K$3=4,$K$4="N"),W398,IF(AND($K$3=5,$K$4="N"),Y398,IF(AND($K$3=1,$K$4="Y"),AA398,IF(AND($K$3=2,$K$4="Y"),AC398,IF(AND($K$3=3,$K$4="Y"),AE398,IF(AND($K$3=4,$K$4="Y"),AG398,IF(AND($K$3=5,$K$4="Y"),AI398,"FALSE"))))))))))</f>
        <v>60.79</v>
      </c>
      <c r="J398" s="35" t="str">
        <f>IF(OUT!F1189="", "", OUT!F1189)</f>
        <v>STRIP TRAY</v>
      </c>
      <c r="K398" s="8">
        <f>IF(OUT!P1189="", "", OUT!P1189)</f>
        <v>51</v>
      </c>
      <c r="L398" s="8" t="str">
        <f>IF(OUT!AE1189="", "", OUT!AE1189)</f>
        <v/>
      </c>
      <c r="M398" s="8" t="str">
        <f>IF(OUT!AG1189="", "", OUT!AG1189)</f>
        <v>PAT</v>
      </c>
      <c r="N398" s="8" t="str">
        <f>IF(OUT!AQ1189="", "", OUT!AQ1189)</f>
        <v/>
      </c>
      <c r="O398" s="8" t="str">
        <f>IF(OUT!BO1189="", "", OUT!BO1189)</f>
        <v>T7</v>
      </c>
      <c r="P398" s="9">
        <f>IF(OUT!N1189="", "", OUT!N1189)</f>
        <v>1.1919999999999999</v>
      </c>
      <c r="Q398" s="10">
        <f>IF(OUT!O1189="", "", OUT!O1189)</f>
        <v>60.79</v>
      </c>
      <c r="R398" s="9">
        <f>IF(PPG!H1189="", "", PPG!H1189)</f>
        <v>1.099</v>
      </c>
      <c r="S398" s="10">
        <f>IF(PPG!I1189="", "", PPG!I1189)</f>
        <v>56.04</v>
      </c>
      <c r="T398" s="9">
        <f>IF(PPG!J1189="", "", PPG!J1189)</f>
        <v>1.044</v>
      </c>
      <c r="U398" s="10">
        <f>IF(PPG!K1189="", "", PPG!K1189)</f>
        <v>53.24</v>
      </c>
      <c r="V398" s="9">
        <f>IF(PPG!L1189="", "", PPG!L1189)</f>
        <v>0.99099999999999999</v>
      </c>
      <c r="W398" s="10">
        <f>IF(PPG!M1189="", "", PPG!M1189)</f>
        <v>50.54</v>
      </c>
      <c r="X398" s="9">
        <f>IF(PPG!N1189="", "", PPG!N1189)</f>
        <v>0.94299999999999995</v>
      </c>
      <c r="Y398" s="10">
        <f>IF(PPG!O1189="", "", PPG!O1189)</f>
        <v>48.09</v>
      </c>
      <c r="Z398" s="9">
        <f>IF(PPG!Q1189="", "", PPG!Q1189)</f>
        <v>1.127</v>
      </c>
      <c r="AA398" s="10">
        <f>IF(PPG!R1189="", "", PPG!R1189)</f>
        <v>57.47</v>
      </c>
      <c r="AB398" s="9">
        <f>IF(PPG!S1189="", "", PPG!S1189)</f>
        <v>1.099</v>
      </c>
      <c r="AC398" s="10">
        <f>IF(PPG!T1189="", "", PPG!T1189)</f>
        <v>56.04</v>
      </c>
      <c r="AD398" s="9">
        <f>IF(PPG!U1189="", "", PPG!U1189)</f>
        <v>1.044</v>
      </c>
      <c r="AE398" s="10">
        <f>IF(PPG!V1189="", "", PPG!V1189)</f>
        <v>53.24</v>
      </c>
      <c r="AF398" s="9">
        <f>IF(PPG!W1189="", "", PPG!W1189)</f>
        <v>0.99099999999999999</v>
      </c>
      <c r="AG398" s="10">
        <f>IF(PPG!X1189="", "", PPG!X1189)</f>
        <v>50.54</v>
      </c>
      <c r="AH398" s="9">
        <f>IF(PPG!Y1189="", "", PPG!Y1189)</f>
        <v>0.94299999999999995</v>
      </c>
      <c r="AI398" s="10">
        <f>IF(PPG!Z1189="", "", PPG!Z1189)</f>
        <v>48.09</v>
      </c>
      <c r="AJ398" s="31" t="str">
        <f>IF(D398&lt;&gt;"",D398*I398, "0.00")</f>
        <v>0.00</v>
      </c>
      <c r="AK398" s="8" t="str">
        <f>IF(D398&lt;&gt;"",D398, "0")</f>
        <v>0</v>
      </c>
      <c r="AL398" s="8" t="str">
        <f>IF(D398&lt;&gt;"",D398*K398, "0")</f>
        <v>0</v>
      </c>
    </row>
    <row r="399" spans="1:38">
      <c r="A399" s="8">
        <f>IF(OUT!C2061="", "", OUT!C2061)</f>
        <v>727</v>
      </c>
      <c r="B399" s="19">
        <f>IF(OUT!A2061="", "", OUT!A2061)</f>
        <v>88216</v>
      </c>
      <c r="C399" s="8" t="str">
        <f>IF(OUT!D2061="", "", OUT!D2061)</f>
        <v>RM</v>
      </c>
      <c r="D399" s="26"/>
      <c r="E399" s="35" t="str">
        <f>IF(OUT!E2061="", "", OUT!E2061)</f>
        <v>51 CELL</v>
      </c>
      <c r="F399" s="23" t="str">
        <f>IF(OUT!AE2061="NEW", "✷", "")</f>
        <v/>
      </c>
      <c r="G399" t="str">
        <f>IF(OUT!B2061="", "", OUT!B2061)</f>
        <v>CALIBRACHOA CHAMELEON INDIAN SUMMER (Orange,Pink,Yellow)</v>
      </c>
      <c r="H399" s="20">
        <f>IF(AND($K$3=1,$K$4="N"),P399,IF(AND($K$3=2,$K$4="N"),R399,IF(AND($K$3=3,$K$4="N"),T399,IF(AND($K$3=4,$K$4="N"),V399,IF(AND($K$3=5,$K$4="N"),X399,IF(AND($K$3=1,$K$4="Y"),Z399,IF(AND($K$3=2,$K$4="Y"),AB399,IF(AND($K$3=3,$K$4="Y"),AD399,IF(AND($K$3=4,$K$4="Y"),AF399,IF(AND($K$3=5,$K$4="Y"),AH399,"FALSE"))))))))))</f>
        <v>1.1919999999999999</v>
      </c>
      <c r="I399" s="21">
        <f>IF(AND($K$3=1,$K$4="N"),Q399,IF(AND($K$3=2,$K$4="N"),S399,IF(AND($K$3=3,$K$4="N"),U399,IF(AND($K$3=4,$K$4="N"),W399,IF(AND($K$3=5,$K$4="N"),Y399,IF(AND($K$3=1,$K$4="Y"),AA399,IF(AND($K$3=2,$K$4="Y"),AC399,IF(AND($K$3=3,$K$4="Y"),AE399,IF(AND($K$3=4,$K$4="Y"),AG399,IF(AND($K$3=5,$K$4="Y"),AI399,"FALSE"))))))))))</f>
        <v>60.79</v>
      </c>
      <c r="J399" s="35" t="str">
        <f>IF(OUT!F2061="", "", OUT!F2061)</f>
        <v>STRIP TRAY</v>
      </c>
      <c r="K399" s="8">
        <f>IF(OUT!P2061="", "", OUT!P2061)</f>
        <v>51</v>
      </c>
      <c r="L399" s="8" t="str">
        <f>IF(OUT!AE2061="", "", OUT!AE2061)</f>
        <v/>
      </c>
      <c r="M399" s="8" t="str">
        <f>IF(OUT!AG2061="", "", OUT!AG2061)</f>
        <v>PAT</v>
      </c>
      <c r="N399" s="8" t="str">
        <f>IF(OUT!AQ2061="", "", OUT!AQ2061)</f>
        <v/>
      </c>
      <c r="O399" s="8" t="str">
        <f>IF(OUT!BO2061="", "", OUT!BO2061)</f>
        <v>T7</v>
      </c>
      <c r="P399" s="9">
        <f>IF(OUT!N2061="", "", OUT!N2061)</f>
        <v>1.1919999999999999</v>
      </c>
      <c r="Q399" s="10">
        <f>IF(OUT!O2061="", "", OUT!O2061)</f>
        <v>60.79</v>
      </c>
      <c r="R399" s="9">
        <f>IF(PPG!H2061="", "", PPG!H2061)</f>
        <v>1.099</v>
      </c>
      <c r="S399" s="10">
        <f>IF(PPG!I2061="", "", PPG!I2061)</f>
        <v>56.04</v>
      </c>
      <c r="T399" s="9">
        <f>IF(PPG!J2061="", "", PPG!J2061)</f>
        <v>1.044</v>
      </c>
      <c r="U399" s="10">
        <f>IF(PPG!K2061="", "", PPG!K2061)</f>
        <v>53.24</v>
      </c>
      <c r="V399" s="9">
        <f>IF(PPG!L2061="", "", PPG!L2061)</f>
        <v>0.99099999999999999</v>
      </c>
      <c r="W399" s="10">
        <f>IF(PPG!M2061="", "", PPG!M2061)</f>
        <v>50.54</v>
      </c>
      <c r="X399" s="9">
        <f>IF(PPG!N2061="", "", PPG!N2061)</f>
        <v>0.94299999999999995</v>
      </c>
      <c r="Y399" s="10">
        <f>IF(PPG!O2061="", "", PPG!O2061)</f>
        <v>48.09</v>
      </c>
      <c r="Z399" s="9">
        <f>IF(PPG!Q2061="", "", PPG!Q2061)</f>
        <v>1.127</v>
      </c>
      <c r="AA399" s="10">
        <f>IF(PPG!R2061="", "", PPG!R2061)</f>
        <v>57.47</v>
      </c>
      <c r="AB399" s="9">
        <f>IF(PPG!S2061="", "", PPG!S2061)</f>
        <v>1.099</v>
      </c>
      <c r="AC399" s="10">
        <f>IF(PPG!T2061="", "", PPG!T2061)</f>
        <v>56.04</v>
      </c>
      <c r="AD399" s="9">
        <f>IF(PPG!U2061="", "", PPG!U2061)</f>
        <v>1.044</v>
      </c>
      <c r="AE399" s="10">
        <f>IF(PPG!V2061="", "", PPG!V2061)</f>
        <v>53.24</v>
      </c>
      <c r="AF399" s="9">
        <f>IF(PPG!W2061="", "", PPG!W2061)</f>
        <v>0.99099999999999999</v>
      </c>
      <c r="AG399" s="10">
        <f>IF(PPG!X2061="", "", PPG!X2061)</f>
        <v>50.54</v>
      </c>
      <c r="AH399" s="9">
        <f>IF(PPG!Y2061="", "", PPG!Y2061)</f>
        <v>0.94299999999999995</v>
      </c>
      <c r="AI399" s="10">
        <f>IF(PPG!Z2061="", "", PPG!Z2061)</f>
        <v>48.09</v>
      </c>
      <c r="AJ399" s="31" t="str">
        <f>IF(D399&lt;&gt;"",D399*I399, "0.00")</f>
        <v>0.00</v>
      </c>
      <c r="AK399" s="8" t="str">
        <f>IF(D399&lt;&gt;"",D399, "0")</f>
        <v>0</v>
      </c>
      <c r="AL399" s="8" t="str">
        <f>IF(D399&lt;&gt;"",D399*K399, "0")</f>
        <v>0</v>
      </c>
    </row>
    <row r="400" spans="1:38">
      <c r="A400" s="8">
        <f>IF(OUT!C2792="", "", OUT!C2792)</f>
        <v>727</v>
      </c>
      <c r="B400" s="19">
        <f>IF(OUT!A2792="", "", OUT!A2792)</f>
        <v>96608</v>
      </c>
      <c r="C400" s="8" t="str">
        <f>IF(OUT!D2792="", "", OUT!D2792)</f>
        <v>RM</v>
      </c>
      <c r="D400" s="26"/>
      <c r="E400" s="35" t="str">
        <f>IF(OUT!E2792="", "", OUT!E2792)</f>
        <v>51 CELL</v>
      </c>
      <c r="F400" s="23" t="str">
        <f>IF(OUT!AE2792="NEW", "✷", "")</f>
        <v/>
      </c>
      <c r="G400" t="str">
        <f>IF(OUT!B2792="", "", OUT!B2792)</f>
        <v>CALIBRACHOA CHAMELEON PINK SPLASH</v>
      </c>
      <c r="H400" s="20">
        <f>IF(AND($K$3=1,$K$4="N"),P400,IF(AND($K$3=2,$K$4="N"),R400,IF(AND($K$3=3,$K$4="N"),T400,IF(AND($K$3=4,$K$4="N"),V400,IF(AND($K$3=5,$K$4="N"),X400,IF(AND($K$3=1,$K$4="Y"),Z400,IF(AND($K$3=2,$K$4="Y"),AB400,IF(AND($K$3=3,$K$4="Y"),AD400,IF(AND($K$3=4,$K$4="Y"),AF400,IF(AND($K$3=5,$K$4="Y"),AH400,"FALSE"))))))))))</f>
        <v>1.1919999999999999</v>
      </c>
      <c r="I400" s="21">
        <f>IF(AND($K$3=1,$K$4="N"),Q400,IF(AND($K$3=2,$K$4="N"),S400,IF(AND($K$3=3,$K$4="N"),U400,IF(AND($K$3=4,$K$4="N"),W400,IF(AND($K$3=5,$K$4="N"),Y400,IF(AND($K$3=1,$K$4="Y"),AA400,IF(AND($K$3=2,$K$4="Y"),AC400,IF(AND($K$3=3,$K$4="Y"),AE400,IF(AND($K$3=4,$K$4="Y"),AG400,IF(AND($K$3=5,$K$4="Y"),AI400,"FALSE"))))))))))</f>
        <v>60.79</v>
      </c>
      <c r="J400" s="35" t="str">
        <f>IF(OUT!F2792="", "", OUT!F2792)</f>
        <v>STRIP TRAY</v>
      </c>
      <c r="K400" s="8">
        <f>IF(OUT!P2792="", "", OUT!P2792)</f>
        <v>51</v>
      </c>
      <c r="L400" s="8" t="str">
        <f>IF(OUT!AE2792="", "", OUT!AE2792)</f>
        <v/>
      </c>
      <c r="M400" s="8" t="str">
        <f>IF(OUT!AG2792="", "", OUT!AG2792)</f>
        <v>PAT</v>
      </c>
      <c r="N400" s="8" t="str">
        <f>IF(OUT!AQ2792="", "", OUT!AQ2792)</f>
        <v/>
      </c>
      <c r="O400" s="8" t="str">
        <f>IF(OUT!BO2792="", "", OUT!BO2792)</f>
        <v>T7</v>
      </c>
      <c r="P400" s="9">
        <f>IF(OUT!N2792="", "", OUT!N2792)</f>
        <v>1.1919999999999999</v>
      </c>
      <c r="Q400" s="10">
        <f>IF(OUT!O2792="", "", OUT!O2792)</f>
        <v>60.79</v>
      </c>
      <c r="R400" s="9">
        <f>IF(PPG!H2792="", "", PPG!H2792)</f>
        <v>1.099</v>
      </c>
      <c r="S400" s="10">
        <f>IF(PPG!I2792="", "", PPG!I2792)</f>
        <v>56.04</v>
      </c>
      <c r="T400" s="9">
        <f>IF(PPG!J2792="", "", PPG!J2792)</f>
        <v>1.044</v>
      </c>
      <c r="U400" s="10">
        <f>IF(PPG!K2792="", "", PPG!K2792)</f>
        <v>53.24</v>
      </c>
      <c r="V400" s="9">
        <f>IF(PPG!L2792="", "", PPG!L2792)</f>
        <v>0.99099999999999999</v>
      </c>
      <c r="W400" s="10">
        <f>IF(PPG!M2792="", "", PPG!M2792)</f>
        <v>50.54</v>
      </c>
      <c r="X400" s="9">
        <f>IF(PPG!N2792="", "", PPG!N2792)</f>
        <v>0.94299999999999995</v>
      </c>
      <c r="Y400" s="10">
        <f>IF(PPG!O2792="", "", PPG!O2792)</f>
        <v>48.09</v>
      </c>
      <c r="Z400" s="9">
        <f>IF(PPG!Q2792="", "", PPG!Q2792)</f>
        <v>1.127</v>
      </c>
      <c r="AA400" s="10">
        <f>IF(PPG!R2792="", "", PPG!R2792)</f>
        <v>57.47</v>
      </c>
      <c r="AB400" s="9">
        <f>IF(PPG!S2792="", "", PPG!S2792)</f>
        <v>1.099</v>
      </c>
      <c r="AC400" s="10">
        <f>IF(PPG!T2792="", "", PPG!T2792)</f>
        <v>56.04</v>
      </c>
      <c r="AD400" s="9">
        <f>IF(PPG!U2792="", "", PPG!U2792)</f>
        <v>1.044</v>
      </c>
      <c r="AE400" s="10">
        <f>IF(PPG!V2792="", "", PPG!V2792)</f>
        <v>53.24</v>
      </c>
      <c r="AF400" s="9">
        <f>IF(PPG!W2792="", "", PPG!W2792)</f>
        <v>0.99099999999999999</v>
      </c>
      <c r="AG400" s="10">
        <f>IF(PPG!X2792="", "", PPG!X2792)</f>
        <v>50.54</v>
      </c>
      <c r="AH400" s="9">
        <f>IF(PPG!Y2792="", "", PPG!Y2792)</f>
        <v>0.94299999999999995</v>
      </c>
      <c r="AI400" s="10">
        <f>IF(PPG!Z2792="", "", PPG!Z2792)</f>
        <v>48.09</v>
      </c>
      <c r="AJ400" s="31" t="str">
        <f>IF(D400&lt;&gt;"",D400*I400, "0.00")</f>
        <v>0.00</v>
      </c>
      <c r="AK400" s="8" t="str">
        <f>IF(D400&lt;&gt;"",D400, "0")</f>
        <v>0</v>
      </c>
      <c r="AL400" s="8" t="str">
        <f>IF(D400&lt;&gt;"",D400*K400, "0")</f>
        <v>0</v>
      </c>
    </row>
    <row r="401" spans="1:38">
      <c r="A401" s="8">
        <f>IF(OUT!C1285="", "", OUT!C1285)</f>
        <v>727</v>
      </c>
      <c r="B401" s="19">
        <f>IF(OUT!A1285="", "", OUT!A1285)</f>
        <v>62861</v>
      </c>
      <c r="C401" s="8" t="str">
        <f>IF(OUT!D1285="", "", OUT!D1285)</f>
        <v>RM</v>
      </c>
      <c r="D401" s="26"/>
      <c r="E401" s="35" t="str">
        <f>IF(OUT!E1285="", "", OUT!E1285)</f>
        <v>51 CELL</v>
      </c>
      <c r="F401" s="23" t="str">
        <f>IF(OUT!AE1285="NEW", "✷", "")</f>
        <v/>
      </c>
      <c r="G401" t="str">
        <f>IF(OUT!B1285="", "", OUT!B1285)</f>
        <v>CALIBRACHOA CHAMELEON SUNSHINE BERRY (Coral, Rose, Yellow)</v>
      </c>
      <c r="H401" s="20">
        <f>IF(AND($K$3=1,$K$4="N"),P401,IF(AND($K$3=2,$K$4="N"),R401,IF(AND($K$3=3,$K$4="N"),T401,IF(AND($K$3=4,$K$4="N"),V401,IF(AND($K$3=5,$K$4="N"),X401,IF(AND($K$3=1,$K$4="Y"),Z401,IF(AND($K$3=2,$K$4="Y"),AB401,IF(AND($K$3=3,$K$4="Y"),AD401,IF(AND($K$3=4,$K$4="Y"),AF401,IF(AND($K$3=5,$K$4="Y"),AH401,"FALSE"))))))))))</f>
        <v>1.1919999999999999</v>
      </c>
      <c r="I401" s="21">
        <f>IF(AND($K$3=1,$K$4="N"),Q401,IF(AND($K$3=2,$K$4="N"),S401,IF(AND($K$3=3,$K$4="N"),U401,IF(AND($K$3=4,$K$4="N"),W401,IF(AND($K$3=5,$K$4="N"),Y401,IF(AND($K$3=1,$K$4="Y"),AA401,IF(AND($K$3=2,$K$4="Y"),AC401,IF(AND($K$3=3,$K$4="Y"),AE401,IF(AND($K$3=4,$K$4="Y"),AG401,IF(AND($K$3=5,$K$4="Y"),AI401,"FALSE"))))))))))</f>
        <v>60.79</v>
      </c>
      <c r="J401" s="35" t="str">
        <f>IF(OUT!F1285="", "", OUT!F1285)</f>
        <v>STRIP TRAY</v>
      </c>
      <c r="K401" s="8">
        <f>IF(OUT!P1285="", "", OUT!P1285)</f>
        <v>51</v>
      </c>
      <c r="L401" s="8" t="str">
        <f>IF(OUT!AE1285="", "", OUT!AE1285)</f>
        <v/>
      </c>
      <c r="M401" s="8" t="str">
        <f>IF(OUT!AG1285="", "", OUT!AG1285)</f>
        <v>PAT</v>
      </c>
      <c r="N401" s="8" t="str">
        <f>IF(OUT!AQ1285="", "", OUT!AQ1285)</f>
        <v/>
      </c>
      <c r="O401" s="8" t="str">
        <f>IF(OUT!BO1285="", "", OUT!BO1285)</f>
        <v>T7</v>
      </c>
      <c r="P401" s="9">
        <f>IF(OUT!N1285="", "", OUT!N1285)</f>
        <v>1.1919999999999999</v>
      </c>
      <c r="Q401" s="10">
        <f>IF(OUT!O1285="", "", OUT!O1285)</f>
        <v>60.79</v>
      </c>
      <c r="R401" s="9">
        <f>IF(PPG!H1285="", "", PPG!H1285)</f>
        <v>1.099</v>
      </c>
      <c r="S401" s="10">
        <f>IF(PPG!I1285="", "", PPG!I1285)</f>
        <v>56.04</v>
      </c>
      <c r="T401" s="9">
        <f>IF(PPG!J1285="", "", PPG!J1285)</f>
        <v>1.044</v>
      </c>
      <c r="U401" s="10">
        <f>IF(PPG!K1285="", "", PPG!K1285)</f>
        <v>53.24</v>
      </c>
      <c r="V401" s="9">
        <f>IF(PPG!L1285="", "", PPG!L1285)</f>
        <v>0.99099999999999999</v>
      </c>
      <c r="W401" s="10">
        <f>IF(PPG!M1285="", "", PPG!M1285)</f>
        <v>50.54</v>
      </c>
      <c r="X401" s="9">
        <f>IF(PPG!N1285="", "", PPG!N1285)</f>
        <v>0.94299999999999995</v>
      </c>
      <c r="Y401" s="10">
        <f>IF(PPG!O1285="", "", PPG!O1285)</f>
        <v>48.09</v>
      </c>
      <c r="Z401" s="9">
        <f>IF(PPG!Q1285="", "", PPG!Q1285)</f>
        <v>1.127</v>
      </c>
      <c r="AA401" s="10">
        <f>IF(PPG!R1285="", "", PPG!R1285)</f>
        <v>57.47</v>
      </c>
      <c r="AB401" s="9">
        <f>IF(PPG!S1285="", "", PPG!S1285)</f>
        <v>1.099</v>
      </c>
      <c r="AC401" s="10">
        <f>IF(PPG!T1285="", "", PPG!T1285)</f>
        <v>56.04</v>
      </c>
      <c r="AD401" s="9">
        <f>IF(PPG!U1285="", "", PPG!U1285)</f>
        <v>1.044</v>
      </c>
      <c r="AE401" s="10">
        <f>IF(PPG!V1285="", "", PPG!V1285)</f>
        <v>53.24</v>
      </c>
      <c r="AF401" s="9">
        <f>IF(PPG!W1285="", "", PPG!W1285)</f>
        <v>0.99099999999999999</v>
      </c>
      <c r="AG401" s="10">
        <f>IF(PPG!X1285="", "", PPG!X1285)</f>
        <v>50.54</v>
      </c>
      <c r="AH401" s="9">
        <f>IF(PPG!Y1285="", "", PPG!Y1285)</f>
        <v>0.94299999999999995</v>
      </c>
      <c r="AI401" s="10">
        <f>IF(PPG!Z1285="", "", PPG!Z1285)</f>
        <v>48.09</v>
      </c>
      <c r="AJ401" s="31" t="str">
        <f>IF(D401&lt;&gt;"",D401*I401, "0.00")</f>
        <v>0.00</v>
      </c>
      <c r="AK401" s="8" t="str">
        <f>IF(D401&lt;&gt;"",D401, "0")</f>
        <v>0</v>
      </c>
      <c r="AL401" s="8" t="str">
        <f>IF(D401&lt;&gt;"",D401*K401, "0")</f>
        <v>0</v>
      </c>
    </row>
    <row r="402" spans="1:38">
      <c r="A402" s="8">
        <f>IF(OUT!C999="", "", OUT!C999)</f>
        <v>727</v>
      </c>
      <c r="B402" s="19">
        <f>IF(OUT!A999="", "", OUT!A999)</f>
        <v>40866</v>
      </c>
      <c r="C402" s="8" t="str">
        <f>IF(OUT!D999="", "", OUT!D999)</f>
        <v>RM</v>
      </c>
      <c r="D402" s="26"/>
      <c r="E402" s="35" t="str">
        <f>IF(OUT!E999="", "", OUT!E999)</f>
        <v>51 CELL</v>
      </c>
      <c r="F402" s="23" t="str">
        <f>IF(OUT!AE999="NEW", "✷", "")</f>
        <v/>
      </c>
      <c r="G402" t="str">
        <f>IF(OUT!B999="", "", OUT!B999)</f>
        <v>CALIBRACHOA CHAMELEON TART DECO (Pink and Yellow)</v>
      </c>
      <c r="H402" s="20">
        <f>IF(AND($K$3=1,$K$4="N"),P402,IF(AND($K$3=2,$K$4="N"),R402,IF(AND($K$3=3,$K$4="N"),T402,IF(AND($K$3=4,$K$4="N"),V402,IF(AND($K$3=5,$K$4="N"),X402,IF(AND($K$3=1,$K$4="Y"),Z402,IF(AND($K$3=2,$K$4="Y"),AB402,IF(AND($K$3=3,$K$4="Y"),AD402,IF(AND($K$3=4,$K$4="Y"),AF402,IF(AND($K$3=5,$K$4="Y"),AH402,"FALSE"))))))))))</f>
        <v>1.1919999999999999</v>
      </c>
      <c r="I402" s="21">
        <f>IF(AND($K$3=1,$K$4="N"),Q402,IF(AND($K$3=2,$K$4="N"),S402,IF(AND($K$3=3,$K$4="N"),U402,IF(AND($K$3=4,$K$4="N"),W402,IF(AND($K$3=5,$K$4="N"),Y402,IF(AND($K$3=1,$K$4="Y"),AA402,IF(AND($K$3=2,$K$4="Y"),AC402,IF(AND($K$3=3,$K$4="Y"),AE402,IF(AND($K$3=4,$K$4="Y"),AG402,IF(AND($K$3=5,$K$4="Y"),AI402,"FALSE"))))))))))</f>
        <v>60.79</v>
      </c>
      <c r="J402" s="35" t="str">
        <f>IF(OUT!F999="", "", OUT!F999)</f>
        <v>STRIP TRAY</v>
      </c>
      <c r="K402" s="8">
        <f>IF(OUT!P999="", "", OUT!P999)</f>
        <v>51</v>
      </c>
      <c r="L402" s="8" t="str">
        <f>IF(OUT!AE999="", "", OUT!AE999)</f>
        <v/>
      </c>
      <c r="M402" s="8" t="str">
        <f>IF(OUT!AG999="", "", OUT!AG999)</f>
        <v>PAT</v>
      </c>
      <c r="N402" s="8" t="str">
        <f>IF(OUT!AQ999="", "", OUT!AQ999)</f>
        <v/>
      </c>
      <c r="O402" s="8" t="str">
        <f>IF(OUT!BO999="", "", OUT!BO999)</f>
        <v>T7</v>
      </c>
      <c r="P402" s="9">
        <f>IF(OUT!N999="", "", OUT!N999)</f>
        <v>1.1919999999999999</v>
      </c>
      <c r="Q402" s="10">
        <f>IF(OUT!O999="", "", OUT!O999)</f>
        <v>60.79</v>
      </c>
      <c r="R402" s="9">
        <f>IF(PPG!H999="", "", PPG!H999)</f>
        <v>1.099</v>
      </c>
      <c r="S402" s="10">
        <f>IF(PPG!I999="", "", PPG!I999)</f>
        <v>56.04</v>
      </c>
      <c r="T402" s="9">
        <f>IF(PPG!J999="", "", PPG!J999)</f>
        <v>1.044</v>
      </c>
      <c r="U402" s="10">
        <f>IF(PPG!K999="", "", PPG!K999)</f>
        <v>53.24</v>
      </c>
      <c r="V402" s="9">
        <f>IF(PPG!L999="", "", PPG!L999)</f>
        <v>0.99099999999999999</v>
      </c>
      <c r="W402" s="10">
        <f>IF(PPG!M999="", "", PPG!M999)</f>
        <v>50.54</v>
      </c>
      <c r="X402" s="9">
        <f>IF(PPG!N999="", "", PPG!N999)</f>
        <v>0.94299999999999995</v>
      </c>
      <c r="Y402" s="10">
        <f>IF(PPG!O999="", "", PPG!O999)</f>
        <v>48.09</v>
      </c>
      <c r="Z402" s="9">
        <f>IF(PPG!Q999="", "", PPG!Q999)</f>
        <v>1.127</v>
      </c>
      <c r="AA402" s="10">
        <f>IF(PPG!R999="", "", PPG!R999)</f>
        <v>57.47</v>
      </c>
      <c r="AB402" s="9">
        <f>IF(PPG!S999="", "", PPG!S999)</f>
        <v>1.099</v>
      </c>
      <c r="AC402" s="10">
        <f>IF(PPG!T999="", "", PPG!T999)</f>
        <v>56.04</v>
      </c>
      <c r="AD402" s="9">
        <f>IF(PPG!U999="", "", PPG!U999)</f>
        <v>1.044</v>
      </c>
      <c r="AE402" s="10">
        <f>IF(PPG!V999="", "", PPG!V999)</f>
        <v>53.24</v>
      </c>
      <c r="AF402" s="9">
        <f>IF(PPG!W999="", "", PPG!W999)</f>
        <v>0.99099999999999999</v>
      </c>
      <c r="AG402" s="10">
        <f>IF(PPG!X999="", "", PPG!X999)</f>
        <v>50.54</v>
      </c>
      <c r="AH402" s="9">
        <f>IF(PPG!Y999="", "", PPG!Y999)</f>
        <v>0.94299999999999995</v>
      </c>
      <c r="AI402" s="10">
        <f>IF(PPG!Z999="", "", PPG!Z999)</f>
        <v>48.09</v>
      </c>
      <c r="AJ402" s="31" t="str">
        <f>IF(D402&lt;&gt;"",D402*I402, "0.00")</f>
        <v>0.00</v>
      </c>
      <c r="AK402" s="8" t="str">
        <f>IF(D402&lt;&gt;"",D402, "0")</f>
        <v>0</v>
      </c>
      <c r="AL402" s="8" t="str">
        <f>IF(D402&lt;&gt;"",D402*K402, "0")</f>
        <v>0</v>
      </c>
    </row>
    <row r="403" spans="1:38">
      <c r="A403" s="8">
        <f>IF(OUT!C2545="", "", OUT!C2545)</f>
        <v>727</v>
      </c>
      <c r="B403" s="19">
        <f>IF(OUT!A2545="", "", OUT!A2545)</f>
        <v>94397</v>
      </c>
      <c r="C403" s="8" t="str">
        <f>IF(OUT!D2545="", "", OUT!D2545)</f>
        <v>RM</v>
      </c>
      <c r="D403" s="26"/>
      <c r="E403" s="35" t="str">
        <f>IF(OUT!E2545="", "", OUT!E2545)</f>
        <v>51 CELL</v>
      </c>
      <c r="F403" s="23" t="str">
        <f>IF(OUT!AE2545="NEW", "✷", "")</f>
        <v>✷</v>
      </c>
      <c r="G403" t="str">
        <f>IF(OUT!B2545="", "", OUT!B2545)</f>
        <v>CALIBRACHOA COLIBRI ABSTRACT GUAVA</v>
      </c>
      <c r="H403" s="20">
        <f>IF(AND($K$3=1,$K$4="N"),P403,IF(AND($K$3=2,$K$4="N"),R403,IF(AND($K$3=3,$K$4="N"),T403,IF(AND($K$3=4,$K$4="N"),V403,IF(AND($K$3=5,$K$4="N"),X403,IF(AND($K$3=1,$K$4="Y"),Z403,IF(AND($K$3=2,$K$4="Y"),AB403,IF(AND($K$3=3,$K$4="Y"),AD403,IF(AND($K$3=4,$K$4="Y"),AF403,IF(AND($K$3=5,$K$4="Y"),AH403,"FALSE"))))))))))</f>
        <v>1.0620000000000001</v>
      </c>
      <c r="I403" s="21">
        <f>IF(AND($K$3=1,$K$4="N"),Q403,IF(AND($K$3=2,$K$4="N"),S403,IF(AND($K$3=3,$K$4="N"),U403,IF(AND($K$3=4,$K$4="N"),W403,IF(AND($K$3=5,$K$4="N"),Y403,IF(AND($K$3=1,$K$4="Y"),AA403,IF(AND($K$3=2,$K$4="Y"),AC403,IF(AND($K$3=3,$K$4="Y"),AE403,IF(AND($K$3=4,$K$4="Y"),AG403,IF(AND($K$3=5,$K$4="Y"),AI403,"FALSE"))))))))))</f>
        <v>54.16</v>
      </c>
      <c r="J403" s="35" t="str">
        <f>IF(OUT!F2545="", "", OUT!F2545)</f>
        <v>STRIP TRAY</v>
      </c>
      <c r="K403" s="8">
        <f>IF(OUT!P2545="", "", OUT!P2545)</f>
        <v>51</v>
      </c>
      <c r="L403" s="8" t="str">
        <f>IF(OUT!AE2545="", "", OUT!AE2545)</f>
        <v>NEW</v>
      </c>
      <c r="M403" s="8" t="str">
        <f>IF(OUT!AG2545="", "", OUT!AG2545)</f>
        <v>PAT</v>
      </c>
      <c r="N403" s="8" t="str">
        <f>IF(OUT!AQ2545="", "", OUT!AQ2545)</f>
        <v/>
      </c>
      <c r="O403" s="8" t="str">
        <f>IF(OUT!BO2545="", "", OUT!BO2545)</f>
        <v>T7</v>
      </c>
      <c r="P403" s="9">
        <f>IF(OUT!N2545="", "", OUT!N2545)</f>
        <v>1.0620000000000001</v>
      </c>
      <c r="Q403" s="10">
        <f>IF(OUT!O2545="", "", OUT!O2545)</f>
        <v>54.16</v>
      </c>
      <c r="R403" s="9">
        <f>IF(PPG!H2545="", "", PPG!H2545)</f>
        <v>0.97899999999999998</v>
      </c>
      <c r="S403" s="10">
        <f>IF(PPG!I2545="", "", PPG!I2545)</f>
        <v>49.92</v>
      </c>
      <c r="T403" s="9">
        <f>IF(PPG!J2545="", "", PPG!J2545)</f>
        <v>0.92900000000000005</v>
      </c>
      <c r="U403" s="10">
        <f>IF(PPG!K2545="", "", PPG!K2545)</f>
        <v>47.37</v>
      </c>
      <c r="V403" s="9">
        <f>IF(PPG!L2545="", "", PPG!L2545)</f>
        <v>0.88300000000000001</v>
      </c>
      <c r="W403" s="10">
        <f>IF(PPG!M2545="", "", PPG!M2545)</f>
        <v>45.03</v>
      </c>
      <c r="X403" s="9">
        <f>IF(PPG!N2545="", "", PPG!N2545)</f>
        <v>0.83899999999999997</v>
      </c>
      <c r="Y403" s="10">
        <f>IF(PPG!O2545="", "", PPG!O2545)</f>
        <v>42.78</v>
      </c>
      <c r="Z403" s="9">
        <f>IF(PPG!Q2545="", "", PPG!Q2545)</f>
        <v>1.0049999999999999</v>
      </c>
      <c r="AA403" s="10">
        <f>IF(PPG!R2545="", "", PPG!R2545)</f>
        <v>51.25</v>
      </c>
      <c r="AB403" s="9">
        <f>IF(PPG!S2545="", "", PPG!S2545)</f>
        <v>0.97899999999999998</v>
      </c>
      <c r="AC403" s="10">
        <f>IF(PPG!T2545="", "", PPG!T2545)</f>
        <v>49.92</v>
      </c>
      <c r="AD403" s="9">
        <f>IF(PPG!U2545="", "", PPG!U2545)</f>
        <v>0.92900000000000005</v>
      </c>
      <c r="AE403" s="10">
        <f>IF(PPG!V2545="", "", PPG!V2545)</f>
        <v>47.37</v>
      </c>
      <c r="AF403" s="9">
        <f>IF(PPG!W2545="", "", PPG!W2545)</f>
        <v>0.88300000000000001</v>
      </c>
      <c r="AG403" s="10">
        <f>IF(PPG!X2545="", "", PPG!X2545)</f>
        <v>45.03</v>
      </c>
      <c r="AH403" s="9">
        <f>IF(PPG!Y2545="", "", PPG!Y2545)</f>
        <v>0.83899999999999997</v>
      </c>
      <c r="AI403" s="10">
        <f>IF(PPG!Z2545="", "", PPG!Z2545)</f>
        <v>42.78</v>
      </c>
      <c r="AJ403" s="31" t="str">
        <f>IF(D403&lt;&gt;"",D403*I403, "0.00")</f>
        <v>0.00</v>
      </c>
      <c r="AK403" s="8" t="str">
        <f>IF(D403&lt;&gt;"",D403, "0")</f>
        <v>0</v>
      </c>
      <c r="AL403" s="8" t="str">
        <f>IF(D403&lt;&gt;"",D403*K403, "0")</f>
        <v>0</v>
      </c>
    </row>
    <row r="404" spans="1:38">
      <c r="A404" s="8">
        <f>IF(OUT!C1078="", "", OUT!C1078)</f>
        <v>727</v>
      </c>
      <c r="B404" s="19">
        <f>IF(OUT!A1078="", "", OUT!A1078)</f>
        <v>41256</v>
      </c>
      <c r="C404" s="8" t="str">
        <f>IF(OUT!D1078="", "", OUT!D1078)</f>
        <v>RM</v>
      </c>
      <c r="D404" s="26"/>
      <c r="E404" s="35" t="str">
        <f>IF(OUT!E1078="", "", OUT!E1078)</f>
        <v>51 CELL</v>
      </c>
      <c r="F404" s="23" t="str">
        <f>IF(OUT!AE1078="NEW", "✷", "")</f>
        <v>✷</v>
      </c>
      <c r="G404" t="str">
        <f>IF(OUT!B1078="", "", OUT!B1078)</f>
        <v>CALIBRACHOA COLIBRI BLIZZARD (White w/Yellow Eye)</v>
      </c>
      <c r="H404" s="20">
        <f>IF(AND($K$3=1,$K$4="N"),P404,IF(AND($K$3=2,$K$4="N"),R404,IF(AND($K$3=3,$K$4="N"),T404,IF(AND($K$3=4,$K$4="N"),V404,IF(AND($K$3=5,$K$4="N"),X404,IF(AND($K$3=1,$K$4="Y"),Z404,IF(AND($K$3=2,$K$4="Y"),AB404,IF(AND($K$3=3,$K$4="Y"),AD404,IF(AND($K$3=4,$K$4="Y"),AF404,IF(AND($K$3=5,$K$4="Y"),AH404,"FALSE"))))))))))</f>
        <v>1.0329999999999999</v>
      </c>
      <c r="I404" s="21">
        <f>IF(AND($K$3=1,$K$4="N"),Q404,IF(AND($K$3=2,$K$4="N"),S404,IF(AND($K$3=3,$K$4="N"),U404,IF(AND($K$3=4,$K$4="N"),W404,IF(AND($K$3=5,$K$4="N"),Y404,IF(AND($K$3=1,$K$4="Y"),AA404,IF(AND($K$3=2,$K$4="Y"),AC404,IF(AND($K$3=3,$K$4="Y"),AE404,IF(AND($K$3=4,$K$4="Y"),AG404,IF(AND($K$3=5,$K$4="Y"),AI404,"FALSE"))))))))))</f>
        <v>52.68</v>
      </c>
      <c r="J404" s="35" t="str">
        <f>IF(OUT!F1078="", "", OUT!F1078)</f>
        <v>STRIP TRAY</v>
      </c>
      <c r="K404" s="8">
        <f>IF(OUT!P1078="", "", OUT!P1078)</f>
        <v>51</v>
      </c>
      <c r="L404" s="8" t="str">
        <f>IF(OUT!AE1078="", "", OUT!AE1078)</f>
        <v>NEW</v>
      </c>
      <c r="M404" s="8" t="str">
        <f>IF(OUT!AG1078="", "", OUT!AG1078)</f>
        <v>PAT</v>
      </c>
      <c r="N404" s="8" t="str">
        <f>IF(OUT!AQ1078="", "", OUT!AQ1078)</f>
        <v/>
      </c>
      <c r="O404" s="8" t="str">
        <f>IF(OUT!BO1078="", "", OUT!BO1078)</f>
        <v>T7</v>
      </c>
      <c r="P404" s="9">
        <f>IF(OUT!N1078="", "", OUT!N1078)</f>
        <v>1.0329999999999999</v>
      </c>
      <c r="Q404" s="10">
        <f>IF(OUT!O1078="", "", OUT!O1078)</f>
        <v>52.68</v>
      </c>
      <c r="R404" s="9">
        <f>IF(PPG!H1078="", "", PPG!H1078)</f>
        <v>0.95299999999999996</v>
      </c>
      <c r="S404" s="10">
        <f>IF(PPG!I1078="", "", PPG!I1078)</f>
        <v>48.6</v>
      </c>
      <c r="T404" s="9">
        <f>IF(PPG!J1078="", "", PPG!J1078)</f>
        <v>0.90400000000000003</v>
      </c>
      <c r="U404" s="10">
        <f>IF(PPG!K1078="", "", PPG!K1078)</f>
        <v>46.1</v>
      </c>
      <c r="V404" s="9">
        <f>IF(PPG!L1078="", "", PPG!L1078)</f>
        <v>0.85899999999999999</v>
      </c>
      <c r="W404" s="10">
        <f>IF(PPG!M1078="", "", PPG!M1078)</f>
        <v>43.8</v>
      </c>
      <c r="X404" s="9">
        <f>IF(PPG!N1078="", "", PPG!N1078)</f>
        <v>0.81699999999999995</v>
      </c>
      <c r="Y404" s="10">
        <f>IF(PPG!O1078="", "", PPG!O1078)</f>
        <v>41.66</v>
      </c>
      <c r="Z404" s="9">
        <f>IF(PPG!Q1078="", "", PPG!Q1078)</f>
        <v>0.97699999999999998</v>
      </c>
      <c r="AA404" s="10">
        <f>IF(PPG!R1078="", "", PPG!R1078)</f>
        <v>49.82</v>
      </c>
      <c r="AB404" s="9">
        <f>IF(PPG!S1078="", "", PPG!S1078)</f>
        <v>0.95299999999999996</v>
      </c>
      <c r="AC404" s="10">
        <f>IF(PPG!T1078="", "", PPG!T1078)</f>
        <v>48.6</v>
      </c>
      <c r="AD404" s="9">
        <f>IF(PPG!U1078="", "", PPG!U1078)</f>
        <v>0.90400000000000003</v>
      </c>
      <c r="AE404" s="10">
        <f>IF(PPG!V1078="", "", PPG!V1078)</f>
        <v>46.1</v>
      </c>
      <c r="AF404" s="9">
        <f>IF(PPG!W1078="", "", PPG!W1078)</f>
        <v>0.85899999999999999</v>
      </c>
      <c r="AG404" s="10">
        <f>IF(PPG!X1078="", "", PPG!X1078)</f>
        <v>43.8</v>
      </c>
      <c r="AH404" s="9">
        <f>IF(PPG!Y1078="", "", PPG!Y1078)</f>
        <v>0.81699999999999995</v>
      </c>
      <c r="AI404" s="10">
        <f>IF(PPG!Z1078="", "", PPG!Z1078)</f>
        <v>41.66</v>
      </c>
      <c r="AJ404" s="31" t="str">
        <f>IF(D404&lt;&gt;"",D404*I404, "0.00")</f>
        <v>0.00</v>
      </c>
      <c r="AK404" s="8" t="str">
        <f>IF(D404&lt;&gt;"",D404, "0")</f>
        <v>0</v>
      </c>
      <c r="AL404" s="8" t="str">
        <f>IF(D404&lt;&gt;"",D404*K404, "0")</f>
        <v>0</v>
      </c>
    </row>
    <row r="405" spans="1:38">
      <c r="A405" s="8">
        <f>IF(OUT!C2546="", "", OUT!C2546)</f>
        <v>727</v>
      </c>
      <c r="B405" s="19">
        <f>IF(OUT!A2546="", "", OUT!A2546)</f>
        <v>94398</v>
      </c>
      <c r="C405" s="8" t="str">
        <f>IF(OUT!D2546="", "", OUT!D2546)</f>
        <v>RM</v>
      </c>
      <c r="D405" s="26"/>
      <c r="E405" s="35" t="str">
        <f>IF(OUT!E2546="", "", OUT!E2546)</f>
        <v>51 CELL</v>
      </c>
      <c r="F405" s="23" t="str">
        <f>IF(OUT!AE2546="NEW", "✷", "")</f>
        <v>✷</v>
      </c>
      <c r="G405" t="str">
        <f>IF(OUT!B2546="", "", OUT!B2546)</f>
        <v>CALIBRACHOA COLIBRI BRIGHT RED</v>
      </c>
      <c r="H405" s="20">
        <f>IF(AND($K$3=1,$K$4="N"),P405,IF(AND($K$3=2,$K$4="N"),R405,IF(AND($K$3=3,$K$4="N"),T405,IF(AND($K$3=4,$K$4="N"),V405,IF(AND($K$3=5,$K$4="N"),X405,IF(AND($K$3=1,$K$4="Y"),Z405,IF(AND($K$3=2,$K$4="Y"),AB405,IF(AND($K$3=3,$K$4="Y"),AD405,IF(AND($K$3=4,$K$4="Y"),AF405,IF(AND($K$3=5,$K$4="Y"),AH405,"FALSE"))))))))))</f>
        <v>1.0329999999999999</v>
      </c>
      <c r="I405" s="21">
        <f>IF(AND($K$3=1,$K$4="N"),Q405,IF(AND($K$3=2,$K$4="N"),S405,IF(AND($K$3=3,$K$4="N"),U405,IF(AND($K$3=4,$K$4="N"),W405,IF(AND($K$3=5,$K$4="N"),Y405,IF(AND($K$3=1,$K$4="Y"),AA405,IF(AND($K$3=2,$K$4="Y"),AC405,IF(AND($K$3=3,$K$4="Y"),AE405,IF(AND($K$3=4,$K$4="Y"),AG405,IF(AND($K$3=5,$K$4="Y"),AI405,"FALSE"))))))))))</f>
        <v>52.68</v>
      </c>
      <c r="J405" s="35" t="str">
        <f>IF(OUT!F2546="", "", OUT!F2546)</f>
        <v>STRIP TRAY</v>
      </c>
      <c r="K405" s="8">
        <f>IF(OUT!P2546="", "", OUT!P2546)</f>
        <v>51</v>
      </c>
      <c r="L405" s="8" t="str">
        <f>IF(OUT!AE2546="", "", OUT!AE2546)</f>
        <v>NEW</v>
      </c>
      <c r="M405" s="8" t="str">
        <f>IF(OUT!AG2546="", "", OUT!AG2546)</f>
        <v>PAT</v>
      </c>
      <c r="N405" s="8" t="str">
        <f>IF(OUT!AQ2546="", "", OUT!AQ2546)</f>
        <v/>
      </c>
      <c r="O405" s="8" t="str">
        <f>IF(OUT!BO2546="", "", OUT!BO2546)</f>
        <v>T7</v>
      </c>
      <c r="P405" s="9">
        <f>IF(OUT!N2546="", "", OUT!N2546)</f>
        <v>1.0329999999999999</v>
      </c>
      <c r="Q405" s="10">
        <f>IF(OUT!O2546="", "", OUT!O2546)</f>
        <v>52.68</v>
      </c>
      <c r="R405" s="9">
        <f>IF(PPG!H2546="", "", PPG!H2546)</f>
        <v>0.95299999999999996</v>
      </c>
      <c r="S405" s="10">
        <f>IF(PPG!I2546="", "", PPG!I2546)</f>
        <v>48.6</v>
      </c>
      <c r="T405" s="9">
        <f>IF(PPG!J2546="", "", PPG!J2546)</f>
        <v>0.90400000000000003</v>
      </c>
      <c r="U405" s="10">
        <f>IF(PPG!K2546="", "", PPG!K2546)</f>
        <v>46.1</v>
      </c>
      <c r="V405" s="9">
        <f>IF(PPG!L2546="", "", PPG!L2546)</f>
        <v>0.85899999999999999</v>
      </c>
      <c r="W405" s="10">
        <f>IF(PPG!M2546="", "", PPG!M2546)</f>
        <v>43.8</v>
      </c>
      <c r="X405" s="9">
        <f>IF(PPG!N2546="", "", PPG!N2546)</f>
        <v>0.81699999999999995</v>
      </c>
      <c r="Y405" s="10">
        <f>IF(PPG!O2546="", "", PPG!O2546)</f>
        <v>41.66</v>
      </c>
      <c r="Z405" s="9">
        <f>IF(PPG!Q2546="", "", PPG!Q2546)</f>
        <v>0.97699999999999998</v>
      </c>
      <c r="AA405" s="10">
        <f>IF(PPG!R2546="", "", PPG!R2546)</f>
        <v>49.82</v>
      </c>
      <c r="AB405" s="9">
        <f>IF(PPG!S2546="", "", PPG!S2546)</f>
        <v>0.95299999999999996</v>
      </c>
      <c r="AC405" s="10">
        <f>IF(PPG!T2546="", "", PPG!T2546)</f>
        <v>48.6</v>
      </c>
      <c r="AD405" s="9">
        <f>IF(PPG!U2546="", "", PPG!U2546)</f>
        <v>0.90400000000000003</v>
      </c>
      <c r="AE405" s="10">
        <f>IF(PPG!V2546="", "", PPG!V2546)</f>
        <v>46.1</v>
      </c>
      <c r="AF405" s="9">
        <f>IF(PPG!W2546="", "", PPG!W2546)</f>
        <v>0.85899999999999999</v>
      </c>
      <c r="AG405" s="10">
        <f>IF(PPG!X2546="", "", PPG!X2546)</f>
        <v>43.8</v>
      </c>
      <c r="AH405" s="9">
        <f>IF(PPG!Y2546="", "", PPG!Y2546)</f>
        <v>0.81699999999999995</v>
      </c>
      <c r="AI405" s="10">
        <f>IF(PPG!Z2546="", "", PPG!Z2546)</f>
        <v>41.66</v>
      </c>
      <c r="AJ405" s="31" t="str">
        <f>IF(D405&lt;&gt;"",D405*I405, "0.00")</f>
        <v>0.00</v>
      </c>
      <c r="AK405" s="8" t="str">
        <f>IF(D405&lt;&gt;"",D405, "0")</f>
        <v>0</v>
      </c>
      <c r="AL405" s="8" t="str">
        <f>IF(D405&lt;&gt;"",D405*K405, "0")</f>
        <v>0</v>
      </c>
    </row>
    <row r="406" spans="1:38">
      <c r="A406" s="8">
        <f>IF(OUT!C1844="", "", OUT!C1844)</f>
        <v>727</v>
      </c>
      <c r="B406" s="19">
        <f>IF(OUT!A1844="", "", OUT!A1844)</f>
        <v>84167</v>
      </c>
      <c r="C406" s="8" t="str">
        <f>IF(OUT!D1844="", "", OUT!D1844)</f>
        <v>RM</v>
      </c>
      <c r="D406" s="26"/>
      <c r="E406" s="35" t="str">
        <f>IF(OUT!E1844="", "", OUT!E1844)</f>
        <v>51 CELL</v>
      </c>
      <c r="F406" s="23" t="str">
        <f>IF(OUT!AE1844="NEW", "✷", "")</f>
        <v>✷</v>
      </c>
      <c r="G406" t="str">
        <f>IF(OUT!B1844="", "", OUT!B1844)</f>
        <v>CALIBRACHOA COLIBRI CHERRY LACE</v>
      </c>
      <c r="H406" s="20">
        <f>IF(AND($K$3=1,$K$4="N"),P406,IF(AND($K$3=2,$K$4="N"),R406,IF(AND($K$3=3,$K$4="N"),T406,IF(AND($K$3=4,$K$4="N"),V406,IF(AND($K$3=5,$K$4="N"),X406,IF(AND($K$3=1,$K$4="Y"),Z406,IF(AND($K$3=2,$K$4="Y"),AB406,IF(AND($K$3=3,$K$4="Y"),AD406,IF(AND($K$3=4,$K$4="Y"),AF406,IF(AND($K$3=5,$K$4="Y"),AH406,"FALSE"))))))))))</f>
        <v>1.0329999999999999</v>
      </c>
      <c r="I406" s="21">
        <f>IF(AND($K$3=1,$K$4="N"),Q406,IF(AND($K$3=2,$K$4="N"),S406,IF(AND($K$3=3,$K$4="N"),U406,IF(AND($K$3=4,$K$4="N"),W406,IF(AND($K$3=5,$K$4="N"),Y406,IF(AND($K$3=1,$K$4="Y"),AA406,IF(AND($K$3=2,$K$4="Y"),AC406,IF(AND($K$3=3,$K$4="Y"),AE406,IF(AND($K$3=4,$K$4="Y"),AG406,IF(AND($K$3=5,$K$4="Y"),AI406,"FALSE"))))))))))</f>
        <v>52.68</v>
      </c>
      <c r="J406" s="35" t="str">
        <f>IF(OUT!F1844="", "", OUT!F1844)</f>
        <v>STRIP TRAY</v>
      </c>
      <c r="K406" s="8">
        <f>IF(OUT!P1844="", "", OUT!P1844)</f>
        <v>51</v>
      </c>
      <c r="L406" s="8" t="str">
        <f>IF(OUT!AE1844="", "", OUT!AE1844)</f>
        <v>NEW</v>
      </c>
      <c r="M406" s="8" t="str">
        <f>IF(OUT!AG1844="", "", OUT!AG1844)</f>
        <v>PAT</v>
      </c>
      <c r="N406" s="8" t="str">
        <f>IF(OUT!AQ1844="", "", OUT!AQ1844)</f>
        <v/>
      </c>
      <c r="O406" s="8" t="str">
        <f>IF(OUT!BO1844="", "", OUT!BO1844)</f>
        <v>T7</v>
      </c>
      <c r="P406" s="9">
        <f>IF(OUT!N1844="", "", OUT!N1844)</f>
        <v>1.0329999999999999</v>
      </c>
      <c r="Q406" s="10">
        <f>IF(OUT!O1844="", "", OUT!O1844)</f>
        <v>52.68</v>
      </c>
      <c r="R406" s="9">
        <f>IF(PPG!H1844="", "", PPG!H1844)</f>
        <v>0.95299999999999996</v>
      </c>
      <c r="S406" s="10">
        <f>IF(PPG!I1844="", "", PPG!I1844)</f>
        <v>48.6</v>
      </c>
      <c r="T406" s="9">
        <f>IF(PPG!J1844="", "", PPG!J1844)</f>
        <v>0.90400000000000003</v>
      </c>
      <c r="U406" s="10">
        <f>IF(PPG!K1844="", "", PPG!K1844)</f>
        <v>46.1</v>
      </c>
      <c r="V406" s="9">
        <f>IF(PPG!L1844="", "", PPG!L1844)</f>
        <v>0.85899999999999999</v>
      </c>
      <c r="W406" s="10">
        <f>IF(PPG!M1844="", "", PPG!M1844)</f>
        <v>43.8</v>
      </c>
      <c r="X406" s="9">
        <f>IF(PPG!N1844="", "", PPG!N1844)</f>
        <v>0.81699999999999995</v>
      </c>
      <c r="Y406" s="10">
        <f>IF(PPG!O1844="", "", PPG!O1844)</f>
        <v>41.66</v>
      </c>
      <c r="Z406" s="9">
        <f>IF(PPG!Q1844="", "", PPG!Q1844)</f>
        <v>0.97699999999999998</v>
      </c>
      <c r="AA406" s="10">
        <f>IF(PPG!R1844="", "", PPG!R1844)</f>
        <v>49.82</v>
      </c>
      <c r="AB406" s="9">
        <f>IF(PPG!S1844="", "", PPG!S1844)</f>
        <v>0.95299999999999996</v>
      </c>
      <c r="AC406" s="10">
        <f>IF(PPG!T1844="", "", PPG!T1844)</f>
        <v>48.6</v>
      </c>
      <c r="AD406" s="9">
        <f>IF(PPG!U1844="", "", PPG!U1844)</f>
        <v>0.90400000000000003</v>
      </c>
      <c r="AE406" s="10">
        <f>IF(PPG!V1844="", "", PPG!V1844)</f>
        <v>46.1</v>
      </c>
      <c r="AF406" s="9">
        <f>IF(PPG!W1844="", "", PPG!W1844)</f>
        <v>0.85899999999999999</v>
      </c>
      <c r="AG406" s="10">
        <f>IF(PPG!X1844="", "", PPG!X1844)</f>
        <v>43.8</v>
      </c>
      <c r="AH406" s="9">
        <f>IF(PPG!Y1844="", "", PPG!Y1844)</f>
        <v>0.81699999999999995</v>
      </c>
      <c r="AI406" s="10">
        <f>IF(PPG!Z1844="", "", PPG!Z1844)</f>
        <v>41.66</v>
      </c>
      <c r="AJ406" s="31" t="str">
        <f>IF(D406&lt;&gt;"",D406*I406, "0.00")</f>
        <v>0.00</v>
      </c>
      <c r="AK406" s="8" t="str">
        <f>IF(D406&lt;&gt;"",D406, "0")</f>
        <v>0</v>
      </c>
      <c r="AL406" s="8" t="str">
        <f>IF(D406&lt;&gt;"",D406*K406, "0")</f>
        <v>0</v>
      </c>
    </row>
    <row r="407" spans="1:38">
      <c r="A407" s="8">
        <f>IF(OUT!C2742="", "", OUT!C2742)</f>
        <v>727</v>
      </c>
      <c r="B407" s="19">
        <f>IF(OUT!A2742="", "", OUT!A2742)</f>
        <v>96475</v>
      </c>
      <c r="C407" s="8" t="str">
        <f>IF(OUT!D2742="", "", OUT!D2742)</f>
        <v>RM</v>
      </c>
      <c r="D407" s="26"/>
      <c r="E407" s="35" t="str">
        <f>IF(OUT!E2742="", "", OUT!E2742)</f>
        <v>51 CELL</v>
      </c>
      <c r="F407" s="23" t="str">
        <f>IF(OUT!AE2742="NEW", "✷", "")</f>
        <v>✷</v>
      </c>
      <c r="G407" t="str">
        <f>IF(OUT!B2742="", "", OUT!B2742)</f>
        <v>CALIBRACHOA COLIBRI DARK LAVENDER</v>
      </c>
      <c r="H407" s="20">
        <f>IF(AND($K$3=1,$K$4="N"),P407,IF(AND($K$3=2,$K$4="N"),R407,IF(AND($K$3=3,$K$4="N"),T407,IF(AND($K$3=4,$K$4="N"),V407,IF(AND($K$3=5,$K$4="N"),X407,IF(AND($K$3=1,$K$4="Y"),Z407,IF(AND($K$3=2,$K$4="Y"),AB407,IF(AND($K$3=3,$K$4="Y"),AD407,IF(AND($K$3=4,$K$4="Y"),AF407,IF(AND($K$3=5,$K$4="Y"),AH407,"FALSE"))))))))))</f>
        <v>1.0329999999999999</v>
      </c>
      <c r="I407" s="21">
        <f>IF(AND($K$3=1,$K$4="N"),Q407,IF(AND($K$3=2,$K$4="N"),S407,IF(AND($K$3=3,$K$4="N"),U407,IF(AND($K$3=4,$K$4="N"),W407,IF(AND($K$3=5,$K$4="N"),Y407,IF(AND($K$3=1,$K$4="Y"),AA407,IF(AND($K$3=2,$K$4="Y"),AC407,IF(AND($K$3=3,$K$4="Y"),AE407,IF(AND($K$3=4,$K$4="Y"),AG407,IF(AND($K$3=5,$K$4="Y"),AI407,"FALSE"))))))))))</f>
        <v>52.68</v>
      </c>
      <c r="J407" s="35" t="str">
        <f>IF(OUT!F2742="", "", OUT!F2742)</f>
        <v>STRIP TRAY</v>
      </c>
      <c r="K407" s="8">
        <f>IF(OUT!P2742="", "", OUT!P2742)</f>
        <v>51</v>
      </c>
      <c r="L407" s="8" t="str">
        <f>IF(OUT!AE2742="", "", OUT!AE2742)</f>
        <v>NEW</v>
      </c>
      <c r="M407" s="8" t="str">
        <f>IF(OUT!AG2742="", "", OUT!AG2742)</f>
        <v>PAT</v>
      </c>
      <c r="N407" s="8" t="str">
        <f>IF(OUT!AQ2742="", "", OUT!AQ2742)</f>
        <v/>
      </c>
      <c r="O407" s="8" t="str">
        <f>IF(OUT!BO2742="", "", OUT!BO2742)</f>
        <v>T7</v>
      </c>
      <c r="P407" s="9">
        <f>IF(OUT!N2742="", "", OUT!N2742)</f>
        <v>1.0329999999999999</v>
      </c>
      <c r="Q407" s="10">
        <f>IF(OUT!O2742="", "", OUT!O2742)</f>
        <v>52.68</v>
      </c>
      <c r="R407" s="9">
        <f>IF(PPG!H2742="", "", PPG!H2742)</f>
        <v>0.95299999999999996</v>
      </c>
      <c r="S407" s="10">
        <f>IF(PPG!I2742="", "", PPG!I2742)</f>
        <v>48.6</v>
      </c>
      <c r="T407" s="9">
        <f>IF(PPG!J2742="", "", PPG!J2742)</f>
        <v>0.90400000000000003</v>
      </c>
      <c r="U407" s="10">
        <f>IF(PPG!K2742="", "", PPG!K2742)</f>
        <v>46.1</v>
      </c>
      <c r="V407" s="9">
        <f>IF(PPG!L2742="", "", PPG!L2742)</f>
        <v>0.85899999999999999</v>
      </c>
      <c r="W407" s="10">
        <f>IF(PPG!M2742="", "", PPG!M2742)</f>
        <v>43.8</v>
      </c>
      <c r="X407" s="9">
        <f>IF(PPG!N2742="", "", PPG!N2742)</f>
        <v>0.81699999999999995</v>
      </c>
      <c r="Y407" s="10">
        <f>IF(PPG!O2742="", "", PPG!O2742)</f>
        <v>41.66</v>
      </c>
      <c r="Z407" s="9">
        <f>IF(PPG!Q2742="", "", PPG!Q2742)</f>
        <v>0.97699999999999998</v>
      </c>
      <c r="AA407" s="10">
        <f>IF(PPG!R2742="", "", PPG!R2742)</f>
        <v>49.82</v>
      </c>
      <c r="AB407" s="9">
        <f>IF(PPG!S2742="", "", PPG!S2742)</f>
        <v>0.95299999999999996</v>
      </c>
      <c r="AC407" s="10">
        <f>IF(PPG!T2742="", "", PPG!T2742)</f>
        <v>48.6</v>
      </c>
      <c r="AD407" s="9">
        <f>IF(PPG!U2742="", "", PPG!U2742)</f>
        <v>0.90400000000000003</v>
      </c>
      <c r="AE407" s="10">
        <f>IF(PPG!V2742="", "", PPG!V2742)</f>
        <v>46.1</v>
      </c>
      <c r="AF407" s="9">
        <f>IF(PPG!W2742="", "", PPG!W2742)</f>
        <v>0.85899999999999999</v>
      </c>
      <c r="AG407" s="10">
        <f>IF(PPG!X2742="", "", PPG!X2742)</f>
        <v>43.8</v>
      </c>
      <c r="AH407" s="9">
        <f>IF(PPG!Y2742="", "", PPG!Y2742)</f>
        <v>0.81699999999999995</v>
      </c>
      <c r="AI407" s="10">
        <f>IF(PPG!Z2742="", "", PPG!Z2742)</f>
        <v>41.66</v>
      </c>
      <c r="AJ407" s="31" t="str">
        <f>IF(D407&lt;&gt;"",D407*I407, "0.00")</f>
        <v>0.00</v>
      </c>
      <c r="AK407" s="8" t="str">
        <f>IF(D407&lt;&gt;"",D407, "0")</f>
        <v>0</v>
      </c>
      <c r="AL407" s="8" t="str">
        <f>IF(D407&lt;&gt;"",D407*K407, "0")</f>
        <v>0</v>
      </c>
    </row>
    <row r="408" spans="1:38">
      <c r="A408" s="8">
        <f>IF(OUT!C2743="", "", OUT!C2743)</f>
        <v>727</v>
      </c>
      <c r="B408" s="19">
        <f>IF(OUT!A2743="", "", OUT!A2743)</f>
        <v>96476</v>
      </c>
      <c r="C408" s="8" t="str">
        <f>IF(OUT!D2743="", "", OUT!D2743)</f>
        <v>RM</v>
      </c>
      <c r="D408" s="26"/>
      <c r="E408" s="35" t="str">
        <f>IF(OUT!E2743="", "", OUT!E2743)</f>
        <v>51 CELL</v>
      </c>
      <c r="F408" s="23" t="str">
        <f>IF(OUT!AE2743="NEW", "✷", "")</f>
        <v>✷</v>
      </c>
      <c r="G408" t="str">
        <f>IF(OUT!B2743="", "", OUT!B2743)</f>
        <v>CALIBRACHOA COLIBRI EXOTIC RED BLING</v>
      </c>
      <c r="H408" s="20">
        <f>IF(AND($K$3=1,$K$4="N"),P408,IF(AND($K$3=2,$K$4="N"),R408,IF(AND($K$3=3,$K$4="N"),T408,IF(AND($K$3=4,$K$4="N"),V408,IF(AND($K$3=5,$K$4="N"),X408,IF(AND($K$3=1,$K$4="Y"),Z408,IF(AND($K$3=2,$K$4="Y"),AB408,IF(AND($K$3=3,$K$4="Y"),AD408,IF(AND($K$3=4,$K$4="Y"),AF408,IF(AND($K$3=5,$K$4="Y"),AH408,"FALSE"))))))))))</f>
        <v>1.0760000000000001</v>
      </c>
      <c r="I408" s="21">
        <f>IF(AND($K$3=1,$K$4="N"),Q408,IF(AND($K$3=2,$K$4="N"),S408,IF(AND($K$3=3,$K$4="N"),U408,IF(AND($K$3=4,$K$4="N"),W408,IF(AND($K$3=5,$K$4="N"),Y408,IF(AND($K$3=1,$K$4="Y"),AA408,IF(AND($K$3=2,$K$4="Y"),AC408,IF(AND($K$3=3,$K$4="Y"),AE408,IF(AND($K$3=4,$K$4="Y"),AG408,IF(AND($K$3=5,$K$4="Y"),AI408,"FALSE"))))))))))</f>
        <v>54.87</v>
      </c>
      <c r="J408" s="35" t="str">
        <f>IF(OUT!F2743="", "", OUT!F2743)</f>
        <v>STRIP TRAY</v>
      </c>
      <c r="K408" s="8">
        <f>IF(OUT!P2743="", "", OUT!P2743)</f>
        <v>51</v>
      </c>
      <c r="L408" s="8" t="str">
        <f>IF(OUT!AE2743="", "", OUT!AE2743)</f>
        <v>NEW</v>
      </c>
      <c r="M408" s="8" t="str">
        <f>IF(OUT!AG2743="", "", OUT!AG2743)</f>
        <v>PAT</v>
      </c>
      <c r="N408" s="8" t="str">
        <f>IF(OUT!AQ2743="", "", OUT!AQ2743)</f>
        <v/>
      </c>
      <c r="O408" s="8" t="str">
        <f>IF(OUT!BO2743="", "", OUT!BO2743)</f>
        <v>T7</v>
      </c>
      <c r="P408" s="9">
        <f>IF(OUT!N2743="", "", OUT!N2743)</f>
        <v>1.0760000000000001</v>
      </c>
      <c r="Q408" s="10">
        <f>IF(OUT!O2743="", "", OUT!O2743)</f>
        <v>54.87</v>
      </c>
      <c r="R408" s="9">
        <f>IF(PPG!H2743="", "", PPG!H2743)</f>
        <v>0.99199999999999999</v>
      </c>
      <c r="S408" s="10">
        <f>IF(PPG!I2743="", "", PPG!I2743)</f>
        <v>50.59</v>
      </c>
      <c r="T408" s="9">
        <f>IF(PPG!J2743="", "", PPG!J2743)</f>
        <v>0.94299999999999995</v>
      </c>
      <c r="U408" s="10">
        <f>IF(PPG!K2743="", "", PPG!K2743)</f>
        <v>48.09</v>
      </c>
      <c r="V408" s="9">
        <f>IF(PPG!L2743="", "", PPG!L2743)</f>
        <v>0.89500000000000002</v>
      </c>
      <c r="W408" s="10">
        <f>IF(PPG!M2743="", "", PPG!M2743)</f>
        <v>45.64</v>
      </c>
      <c r="X408" s="9">
        <f>IF(PPG!N2743="", "", PPG!N2743)</f>
        <v>0.85199999999999998</v>
      </c>
      <c r="Y408" s="10">
        <f>IF(PPG!O2743="", "", PPG!O2743)</f>
        <v>43.45</v>
      </c>
      <c r="Z408" s="9">
        <f>IF(PPG!Q2743="", "", PPG!Q2743)</f>
        <v>1.018</v>
      </c>
      <c r="AA408" s="10">
        <f>IF(PPG!R2743="", "", PPG!R2743)</f>
        <v>51.91</v>
      </c>
      <c r="AB408" s="9">
        <f>IF(PPG!S2743="", "", PPG!S2743)</f>
        <v>0.99199999999999999</v>
      </c>
      <c r="AC408" s="10">
        <f>IF(PPG!T2743="", "", PPG!T2743)</f>
        <v>50.59</v>
      </c>
      <c r="AD408" s="9">
        <f>IF(PPG!U2743="", "", PPG!U2743)</f>
        <v>0.94299999999999995</v>
      </c>
      <c r="AE408" s="10">
        <f>IF(PPG!V2743="", "", PPG!V2743)</f>
        <v>48.09</v>
      </c>
      <c r="AF408" s="9">
        <f>IF(PPG!W2743="", "", PPG!W2743)</f>
        <v>0.89500000000000002</v>
      </c>
      <c r="AG408" s="10">
        <f>IF(PPG!X2743="", "", PPG!X2743)</f>
        <v>45.64</v>
      </c>
      <c r="AH408" s="9">
        <f>IF(PPG!Y2743="", "", PPG!Y2743)</f>
        <v>0.85199999999999998</v>
      </c>
      <c r="AI408" s="10">
        <f>IF(PPG!Z2743="", "", PPG!Z2743)</f>
        <v>43.45</v>
      </c>
      <c r="AJ408" s="31" t="str">
        <f>IF(D408&lt;&gt;"",D408*I408, "0.00")</f>
        <v>0.00</v>
      </c>
      <c r="AK408" s="8" t="str">
        <f>IF(D408&lt;&gt;"",D408, "0")</f>
        <v>0</v>
      </c>
      <c r="AL408" s="8" t="str">
        <f>IF(D408&lt;&gt;"",D408*K408, "0")</f>
        <v>0</v>
      </c>
    </row>
    <row r="409" spans="1:38">
      <c r="A409" s="8">
        <f>IF(OUT!C2217="", "", OUT!C2217)</f>
        <v>727</v>
      </c>
      <c r="B409" s="19">
        <f>IF(OUT!A2217="", "", OUT!A2217)</f>
        <v>90217</v>
      </c>
      <c r="C409" s="8" t="str">
        <f>IF(OUT!D2217="", "", OUT!D2217)</f>
        <v>RM</v>
      </c>
      <c r="D409" s="26"/>
      <c r="E409" s="35" t="str">
        <f>IF(OUT!E2217="", "", OUT!E2217)</f>
        <v>51 CELL</v>
      </c>
      <c r="F409" s="23" t="str">
        <f>IF(OUT!AE2217="NEW", "✷", "")</f>
        <v>✷</v>
      </c>
      <c r="G409" t="str">
        <f>IF(OUT!B2217="", "", OUT!B2217)</f>
        <v>CALIBRACHOA COLIBRI LEMON</v>
      </c>
      <c r="H409" s="20">
        <f>IF(AND($K$3=1,$K$4="N"),P409,IF(AND($K$3=2,$K$4="N"),R409,IF(AND($K$3=3,$K$4="N"),T409,IF(AND($K$3=4,$K$4="N"),V409,IF(AND($K$3=5,$K$4="N"),X409,IF(AND($K$3=1,$K$4="Y"),Z409,IF(AND($K$3=2,$K$4="Y"),AB409,IF(AND($K$3=3,$K$4="Y"),AD409,IF(AND($K$3=4,$K$4="Y"),AF409,IF(AND($K$3=5,$K$4="Y"),AH409,"FALSE"))))))))))</f>
        <v>1.0329999999999999</v>
      </c>
      <c r="I409" s="21">
        <f>IF(AND($K$3=1,$K$4="N"),Q409,IF(AND($K$3=2,$K$4="N"),S409,IF(AND($K$3=3,$K$4="N"),U409,IF(AND($K$3=4,$K$4="N"),W409,IF(AND($K$3=5,$K$4="N"),Y409,IF(AND($K$3=1,$K$4="Y"),AA409,IF(AND($K$3=2,$K$4="Y"),AC409,IF(AND($K$3=3,$K$4="Y"),AE409,IF(AND($K$3=4,$K$4="Y"),AG409,IF(AND($K$3=5,$K$4="Y"),AI409,"FALSE"))))))))))</f>
        <v>52.68</v>
      </c>
      <c r="J409" s="35" t="str">
        <f>IF(OUT!F2217="", "", OUT!F2217)</f>
        <v>STRIP TRAY</v>
      </c>
      <c r="K409" s="8">
        <f>IF(OUT!P2217="", "", OUT!P2217)</f>
        <v>51</v>
      </c>
      <c r="L409" s="8" t="str">
        <f>IF(OUT!AE2217="", "", OUT!AE2217)</f>
        <v>NEW</v>
      </c>
      <c r="M409" s="8" t="str">
        <f>IF(OUT!AG2217="", "", OUT!AG2217)</f>
        <v>PAT</v>
      </c>
      <c r="N409" s="8" t="str">
        <f>IF(OUT!AQ2217="", "", OUT!AQ2217)</f>
        <v/>
      </c>
      <c r="O409" s="8" t="str">
        <f>IF(OUT!BO2217="", "", OUT!BO2217)</f>
        <v>T7</v>
      </c>
      <c r="P409" s="9">
        <f>IF(OUT!N2217="", "", OUT!N2217)</f>
        <v>1.0329999999999999</v>
      </c>
      <c r="Q409" s="10">
        <f>IF(OUT!O2217="", "", OUT!O2217)</f>
        <v>52.68</v>
      </c>
      <c r="R409" s="9">
        <f>IF(PPG!H2217="", "", PPG!H2217)</f>
        <v>0.95299999999999996</v>
      </c>
      <c r="S409" s="10">
        <f>IF(PPG!I2217="", "", PPG!I2217)</f>
        <v>48.6</v>
      </c>
      <c r="T409" s="9">
        <f>IF(PPG!J2217="", "", PPG!J2217)</f>
        <v>0.90400000000000003</v>
      </c>
      <c r="U409" s="10">
        <f>IF(PPG!K2217="", "", PPG!K2217)</f>
        <v>46.1</v>
      </c>
      <c r="V409" s="9">
        <f>IF(PPG!L2217="", "", PPG!L2217)</f>
        <v>0.85899999999999999</v>
      </c>
      <c r="W409" s="10">
        <f>IF(PPG!M2217="", "", PPG!M2217)</f>
        <v>43.8</v>
      </c>
      <c r="X409" s="9">
        <f>IF(PPG!N2217="", "", PPG!N2217)</f>
        <v>0.81699999999999995</v>
      </c>
      <c r="Y409" s="10">
        <f>IF(PPG!O2217="", "", PPG!O2217)</f>
        <v>41.66</v>
      </c>
      <c r="Z409" s="9">
        <f>IF(PPG!Q2217="", "", PPG!Q2217)</f>
        <v>0.97699999999999998</v>
      </c>
      <c r="AA409" s="10">
        <f>IF(PPG!R2217="", "", PPG!R2217)</f>
        <v>49.82</v>
      </c>
      <c r="AB409" s="9">
        <f>IF(PPG!S2217="", "", PPG!S2217)</f>
        <v>0.95299999999999996</v>
      </c>
      <c r="AC409" s="10">
        <f>IF(PPG!T2217="", "", PPG!T2217)</f>
        <v>48.6</v>
      </c>
      <c r="AD409" s="9">
        <f>IF(PPG!U2217="", "", PPG!U2217)</f>
        <v>0.90400000000000003</v>
      </c>
      <c r="AE409" s="10">
        <f>IF(PPG!V2217="", "", PPG!V2217)</f>
        <v>46.1</v>
      </c>
      <c r="AF409" s="9">
        <f>IF(PPG!W2217="", "", PPG!W2217)</f>
        <v>0.85899999999999999</v>
      </c>
      <c r="AG409" s="10">
        <f>IF(PPG!X2217="", "", PPG!X2217)</f>
        <v>43.8</v>
      </c>
      <c r="AH409" s="9">
        <f>IF(PPG!Y2217="", "", PPG!Y2217)</f>
        <v>0.81699999999999995</v>
      </c>
      <c r="AI409" s="10">
        <f>IF(PPG!Z2217="", "", PPG!Z2217)</f>
        <v>41.66</v>
      </c>
      <c r="AJ409" s="31" t="str">
        <f>IF(D409&lt;&gt;"",D409*I409, "0.00")</f>
        <v>0.00</v>
      </c>
      <c r="AK409" s="8" t="str">
        <f>IF(D409&lt;&gt;"",D409, "0")</f>
        <v>0</v>
      </c>
      <c r="AL409" s="8" t="str">
        <f>IF(D409&lt;&gt;"",D409*K409, "0")</f>
        <v>0</v>
      </c>
    </row>
    <row r="410" spans="1:38">
      <c r="A410" s="8">
        <f>IF(OUT!C2477="", "", OUT!C2477)</f>
        <v>727</v>
      </c>
      <c r="B410" s="19">
        <f>IF(OUT!A2477="", "", OUT!A2477)</f>
        <v>92568</v>
      </c>
      <c r="C410" s="8" t="str">
        <f>IF(OUT!D2477="", "", OUT!D2477)</f>
        <v>RM</v>
      </c>
      <c r="D410" s="26"/>
      <c r="E410" s="35" t="str">
        <f>IF(OUT!E2477="", "", OUT!E2477)</f>
        <v>51 CELL</v>
      </c>
      <c r="F410" s="23" t="str">
        <f>IF(OUT!AE2477="NEW", "✷", "")</f>
        <v>✷</v>
      </c>
      <c r="G410" t="str">
        <f>IF(OUT!B2477="", "", OUT!B2477)</f>
        <v>CALIBRACHOA COLIBRI MALIBU PINK</v>
      </c>
      <c r="H410" s="20">
        <f>IF(AND($K$3=1,$K$4="N"),P410,IF(AND($K$3=2,$K$4="N"),R410,IF(AND($K$3=3,$K$4="N"),T410,IF(AND($K$3=4,$K$4="N"),V410,IF(AND($K$3=5,$K$4="N"),X410,IF(AND($K$3=1,$K$4="Y"),Z410,IF(AND($K$3=2,$K$4="Y"),AB410,IF(AND($K$3=3,$K$4="Y"),AD410,IF(AND($K$3=4,$K$4="Y"),AF410,IF(AND($K$3=5,$K$4="Y"),AH410,"FALSE"))))))))))</f>
        <v>1.0329999999999999</v>
      </c>
      <c r="I410" s="21">
        <f>IF(AND($K$3=1,$K$4="N"),Q410,IF(AND($K$3=2,$K$4="N"),S410,IF(AND($K$3=3,$K$4="N"),U410,IF(AND($K$3=4,$K$4="N"),W410,IF(AND($K$3=5,$K$4="N"),Y410,IF(AND($K$3=1,$K$4="Y"),AA410,IF(AND($K$3=2,$K$4="Y"),AC410,IF(AND($K$3=3,$K$4="Y"),AE410,IF(AND($K$3=4,$K$4="Y"),AG410,IF(AND($K$3=5,$K$4="Y"),AI410,"FALSE"))))))))))</f>
        <v>52.68</v>
      </c>
      <c r="J410" s="35" t="str">
        <f>IF(OUT!F2477="", "", OUT!F2477)</f>
        <v>STRIP TRAY</v>
      </c>
      <c r="K410" s="8">
        <f>IF(OUT!P2477="", "", OUT!P2477)</f>
        <v>51</v>
      </c>
      <c r="L410" s="8" t="str">
        <f>IF(OUT!AE2477="", "", OUT!AE2477)</f>
        <v>NEW</v>
      </c>
      <c r="M410" s="8" t="str">
        <f>IF(OUT!AG2477="", "", OUT!AG2477)</f>
        <v>PAT</v>
      </c>
      <c r="N410" s="8" t="str">
        <f>IF(OUT!AQ2477="", "", OUT!AQ2477)</f>
        <v/>
      </c>
      <c r="O410" s="8" t="str">
        <f>IF(OUT!BO2477="", "", OUT!BO2477)</f>
        <v>T7</v>
      </c>
      <c r="P410" s="9">
        <f>IF(OUT!N2477="", "", OUT!N2477)</f>
        <v>1.0329999999999999</v>
      </c>
      <c r="Q410" s="10">
        <f>IF(OUT!O2477="", "", OUT!O2477)</f>
        <v>52.68</v>
      </c>
      <c r="R410" s="9">
        <f>IF(PPG!H2477="", "", PPG!H2477)</f>
        <v>0.95299999999999996</v>
      </c>
      <c r="S410" s="10">
        <f>IF(PPG!I2477="", "", PPG!I2477)</f>
        <v>48.6</v>
      </c>
      <c r="T410" s="9">
        <f>IF(PPG!J2477="", "", PPG!J2477)</f>
        <v>0.90400000000000003</v>
      </c>
      <c r="U410" s="10">
        <f>IF(PPG!K2477="", "", PPG!K2477)</f>
        <v>46.1</v>
      </c>
      <c r="V410" s="9">
        <f>IF(PPG!L2477="", "", PPG!L2477)</f>
        <v>0.85899999999999999</v>
      </c>
      <c r="W410" s="10">
        <f>IF(PPG!M2477="", "", PPG!M2477)</f>
        <v>43.8</v>
      </c>
      <c r="X410" s="9">
        <f>IF(PPG!N2477="", "", PPG!N2477)</f>
        <v>0.81699999999999995</v>
      </c>
      <c r="Y410" s="10">
        <f>IF(PPG!O2477="", "", PPG!O2477)</f>
        <v>41.66</v>
      </c>
      <c r="Z410" s="9">
        <f>IF(PPG!Q2477="", "", PPG!Q2477)</f>
        <v>0.97699999999999998</v>
      </c>
      <c r="AA410" s="10">
        <f>IF(PPG!R2477="", "", PPG!R2477)</f>
        <v>49.82</v>
      </c>
      <c r="AB410" s="9">
        <f>IF(PPG!S2477="", "", PPG!S2477)</f>
        <v>0.95299999999999996</v>
      </c>
      <c r="AC410" s="10">
        <f>IF(PPG!T2477="", "", PPG!T2477)</f>
        <v>48.6</v>
      </c>
      <c r="AD410" s="9">
        <f>IF(PPG!U2477="", "", PPG!U2477)</f>
        <v>0.90400000000000003</v>
      </c>
      <c r="AE410" s="10">
        <f>IF(PPG!V2477="", "", PPG!V2477)</f>
        <v>46.1</v>
      </c>
      <c r="AF410" s="9">
        <f>IF(PPG!W2477="", "", PPG!W2477)</f>
        <v>0.85899999999999999</v>
      </c>
      <c r="AG410" s="10">
        <f>IF(PPG!X2477="", "", PPG!X2477)</f>
        <v>43.8</v>
      </c>
      <c r="AH410" s="9">
        <f>IF(PPG!Y2477="", "", PPG!Y2477)</f>
        <v>0.81699999999999995</v>
      </c>
      <c r="AI410" s="10">
        <f>IF(PPG!Z2477="", "", PPG!Z2477)</f>
        <v>41.66</v>
      </c>
      <c r="AJ410" s="31" t="str">
        <f>IF(D410&lt;&gt;"",D410*I410, "0.00")</f>
        <v>0.00</v>
      </c>
      <c r="AK410" s="8" t="str">
        <f>IF(D410&lt;&gt;"",D410, "0")</f>
        <v>0</v>
      </c>
      <c r="AL410" s="8" t="str">
        <f>IF(D410&lt;&gt;"",D410*K410, "0")</f>
        <v>0</v>
      </c>
    </row>
    <row r="411" spans="1:38">
      <c r="A411" s="8">
        <f>IF(OUT!C1845="", "", OUT!C1845)</f>
        <v>727</v>
      </c>
      <c r="B411" s="19">
        <f>IF(OUT!A1845="", "", OUT!A1845)</f>
        <v>84169</v>
      </c>
      <c r="C411" s="8" t="str">
        <f>IF(OUT!D1845="", "", OUT!D1845)</f>
        <v>RM</v>
      </c>
      <c r="D411" s="26"/>
      <c r="E411" s="35" t="str">
        <f>IF(OUT!E1845="", "", OUT!E1845)</f>
        <v>51 CELL</v>
      </c>
      <c r="F411" s="23" t="str">
        <f>IF(OUT!AE1845="NEW", "✷", "")</f>
        <v>✷</v>
      </c>
      <c r="G411" t="str">
        <f>IF(OUT!B1845="", "", OUT!B1845)</f>
        <v>CALIBRACHOA COLIBRI ORANGE</v>
      </c>
      <c r="H411" s="20">
        <f>IF(AND($K$3=1,$K$4="N"),P411,IF(AND($K$3=2,$K$4="N"),R411,IF(AND($K$3=3,$K$4="N"),T411,IF(AND($K$3=4,$K$4="N"),V411,IF(AND($K$3=5,$K$4="N"),X411,IF(AND($K$3=1,$K$4="Y"),Z411,IF(AND($K$3=2,$K$4="Y"),AB411,IF(AND($K$3=3,$K$4="Y"),AD411,IF(AND($K$3=4,$K$4="Y"),AF411,IF(AND($K$3=5,$K$4="Y"),AH411,"FALSE"))))))))))</f>
        <v>1.0329999999999999</v>
      </c>
      <c r="I411" s="21">
        <f>IF(AND($K$3=1,$K$4="N"),Q411,IF(AND($K$3=2,$K$4="N"),S411,IF(AND($K$3=3,$K$4="N"),U411,IF(AND($K$3=4,$K$4="N"),W411,IF(AND($K$3=5,$K$4="N"),Y411,IF(AND($K$3=1,$K$4="Y"),AA411,IF(AND($K$3=2,$K$4="Y"),AC411,IF(AND($K$3=3,$K$4="Y"),AE411,IF(AND($K$3=4,$K$4="Y"),AG411,IF(AND($K$3=5,$K$4="Y"),AI411,"FALSE"))))))))))</f>
        <v>52.68</v>
      </c>
      <c r="J411" s="35" t="str">
        <f>IF(OUT!F1845="", "", OUT!F1845)</f>
        <v>STRIP TRAY</v>
      </c>
      <c r="K411" s="8">
        <f>IF(OUT!P1845="", "", OUT!P1845)</f>
        <v>51</v>
      </c>
      <c r="L411" s="8" t="str">
        <f>IF(OUT!AE1845="", "", OUT!AE1845)</f>
        <v>NEW</v>
      </c>
      <c r="M411" s="8" t="str">
        <f>IF(OUT!AG1845="", "", OUT!AG1845)</f>
        <v>PAT</v>
      </c>
      <c r="N411" s="8" t="str">
        <f>IF(OUT!AQ1845="", "", OUT!AQ1845)</f>
        <v/>
      </c>
      <c r="O411" s="8" t="str">
        <f>IF(OUT!BO1845="", "", OUT!BO1845)</f>
        <v>T7</v>
      </c>
      <c r="P411" s="9">
        <f>IF(OUT!N1845="", "", OUT!N1845)</f>
        <v>1.0329999999999999</v>
      </c>
      <c r="Q411" s="10">
        <f>IF(OUT!O1845="", "", OUT!O1845)</f>
        <v>52.68</v>
      </c>
      <c r="R411" s="9">
        <f>IF(PPG!H1845="", "", PPG!H1845)</f>
        <v>0.95299999999999996</v>
      </c>
      <c r="S411" s="10">
        <f>IF(PPG!I1845="", "", PPG!I1845)</f>
        <v>48.6</v>
      </c>
      <c r="T411" s="9">
        <f>IF(PPG!J1845="", "", PPG!J1845)</f>
        <v>0.90400000000000003</v>
      </c>
      <c r="U411" s="10">
        <f>IF(PPG!K1845="", "", PPG!K1845)</f>
        <v>46.1</v>
      </c>
      <c r="V411" s="9">
        <f>IF(PPG!L1845="", "", PPG!L1845)</f>
        <v>0.85899999999999999</v>
      </c>
      <c r="W411" s="10">
        <f>IF(PPG!M1845="", "", PPG!M1845)</f>
        <v>43.8</v>
      </c>
      <c r="X411" s="9">
        <f>IF(PPG!N1845="", "", PPG!N1845)</f>
        <v>0.81699999999999995</v>
      </c>
      <c r="Y411" s="10">
        <f>IF(PPG!O1845="", "", PPG!O1845)</f>
        <v>41.66</v>
      </c>
      <c r="Z411" s="9">
        <f>IF(PPG!Q1845="", "", PPG!Q1845)</f>
        <v>0.97699999999999998</v>
      </c>
      <c r="AA411" s="10">
        <f>IF(PPG!R1845="", "", PPG!R1845)</f>
        <v>49.82</v>
      </c>
      <c r="AB411" s="9">
        <f>IF(PPG!S1845="", "", PPG!S1845)</f>
        <v>0.95299999999999996</v>
      </c>
      <c r="AC411" s="10">
        <f>IF(PPG!T1845="", "", PPG!T1845)</f>
        <v>48.6</v>
      </c>
      <c r="AD411" s="9">
        <f>IF(PPG!U1845="", "", PPG!U1845)</f>
        <v>0.90400000000000003</v>
      </c>
      <c r="AE411" s="10">
        <f>IF(PPG!V1845="", "", PPG!V1845)</f>
        <v>46.1</v>
      </c>
      <c r="AF411" s="9">
        <f>IF(PPG!W1845="", "", PPG!W1845)</f>
        <v>0.85899999999999999</v>
      </c>
      <c r="AG411" s="10">
        <f>IF(PPG!X1845="", "", PPG!X1845)</f>
        <v>43.8</v>
      </c>
      <c r="AH411" s="9">
        <f>IF(PPG!Y1845="", "", PPG!Y1845)</f>
        <v>0.81699999999999995</v>
      </c>
      <c r="AI411" s="10">
        <f>IF(PPG!Z1845="", "", PPG!Z1845)</f>
        <v>41.66</v>
      </c>
      <c r="AJ411" s="31" t="str">
        <f>IF(D411&lt;&gt;"",D411*I411, "0.00")</f>
        <v>0.00</v>
      </c>
      <c r="AK411" s="8" t="str">
        <f>IF(D411&lt;&gt;"",D411, "0")</f>
        <v>0</v>
      </c>
      <c r="AL411" s="8" t="str">
        <f>IF(D411&lt;&gt;"",D411*K411, "0")</f>
        <v>0</v>
      </c>
    </row>
    <row r="412" spans="1:38">
      <c r="A412" s="8">
        <f>IF(OUT!C2547="", "", OUT!C2547)</f>
        <v>727</v>
      </c>
      <c r="B412" s="19">
        <f>IF(OUT!A2547="", "", OUT!A2547)</f>
        <v>94400</v>
      </c>
      <c r="C412" s="8" t="str">
        <f>IF(OUT!D2547="", "", OUT!D2547)</f>
        <v>RM</v>
      </c>
      <c r="D412" s="26"/>
      <c r="E412" s="35" t="str">
        <f>IF(OUT!E2547="", "", OUT!E2547)</f>
        <v>51 CELL</v>
      </c>
      <c r="F412" s="23" t="str">
        <f>IF(OUT!AE2547="NEW", "✷", "")</f>
        <v>✷</v>
      </c>
      <c r="G412" t="str">
        <f>IF(OUT!B2547="", "", OUT!B2547)</f>
        <v>CALIBRACHOA COLIBRI PINK BLING</v>
      </c>
      <c r="H412" s="20">
        <f>IF(AND($K$3=1,$K$4="N"),P412,IF(AND($K$3=2,$K$4="N"),R412,IF(AND($K$3=3,$K$4="N"),T412,IF(AND($K$3=4,$K$4="N"),V412,IF(AND($K$3=5,$K$4="N"),X412,IF(AND($K$3=1,$K$4="Y"),Z412,IF(AND($K$3=2,$K$4="Y"),AB412,IF(AND($K$3=3,$K$4="Y"),AD412,IF(AND($K$3=4,$K$4="Y"),AF412,IF(AND($K$3=5,$K$4="Y"),AH412,"FALSE"))))))))))</f>
        <v>1.0760000000000001</v>
      </c>
      <c r="I412" s="21">
        <f>IF(AND($K$3=1,$K$4="N"),Q412,IF(AND($K$3=2,$K$4="N"),S412,IF(AND($K$3=3,$K$4="N"),U412,IF(AND($K$3=4,$K$4="N"),W412,IF(AND($K$3=5,$K$4="N"),Y412,IF(AND($K$3=1,$K$4="Y"),AA412,IF(AND($K$3=2,$K$4="Y"),AC412,IF(AND($K$3=3,$K$4="Y"),AE412,IF(AND($K$3=4,$K$4="Y"),AG412,IF(AND($K$3=5,$K$4="Y"),AI412,"FALSE"))))))))))</f>
        <v>54.87</v>
      </c>
      <c r="J412" s="35" t="str">
        <f>IF(OUT!F2547="", "", OUT!F2547)</f>
        <v>STRIP TRAY</v>
      </c>
      <c r="K412" s="8">
        <f>IF(OUT!P2547="", "", OUT!P2547)</f>
        <v>51</v>
      </c>
      <c r="L412" s="8" t="str">
        <f>IF(OUT!AE2547="", "", OUT!AE2547)</f>
        <v>NEW</v>
      </c>
      <c r="M412" s="8" t="str">
        <f>IF(OUT!AG2547="", "", OUT!AG2547)</f>
        <v>PAT</v>
      </c>
      <c r="N412" s="8" t="str">
        <f>IF(OUT!AQ2547="", "", OUT!AQ2547)</f>
        <v/>
      </c>
      <c r="O412" s="8" t="str">
        <f>IF(OUT!BO2547="", "", OUT!BO2547)</f>
        <v>T7</v>
      </c>
      <c r="P412" s="9">
        <f>IF(OUT!N2547="", "", OUT!N2547)</f>
        <v>1.0760000000000001</v>
      </c>
      <c r="Q412" s="10">
        <f>IF(OUT!O2547="", "", OUT!O2547)</f>
        <v>54.87</v>
      </c>
      <c r="R412" s="9">
        <f>IF(PPG!H2547="", "", PPG!H2547)</f>
        <v>0.99199999999999999</v>
      </c>
      <c r="S412" s="10">
        <f>IF(PPG!I2547="", "", PPG!I2547)</f>
        <v>50.59</v>
      </c>
      <c r="T412" s="9">
        <f>IF(PPG!J2547="", "", PPG!J2547)</f>
        <v>0.94299999999999995</v>
      </c>
      <c r="U412" s="10">
        <f>IF(PPG!K2547="", "", PPG!K2547)</f>
        <v>48.09</v>
      </c>
      <c r="V412" s="9">
        <f>IF(PPG!L2547="", "", PPG!L2547)</f>
        <v>0.89500000000000002</v>
      </c>
      <c r="W412" s="10">
        <f>IF(PPG!M2547="", "", PPG!M2547)</f>
        <v>45.64</v>
      </c>
      <c r="X412" s="9">
        <f>IF(PPG!N2547="", "", PPG!N2547)</f>
        <v>0.85199999999999998</v>
      </c>
      <c r="Y412" s="10">
        <f>IF(PPG!O2547="", "", PPG!O2547)</f>
        <v>43.45</v>
      </c>
      <c r="Z412" s="9">
        <f>IF(PPG!Q2547="", "", PPG!Q2547)</f>
        <v>1.018</v>
      </c>
      <c r="AA412" s="10">
        <f>IF(PPG!R2547="", "", PPG!R2547)</f>
        <v>51.91</v>
      </c>
      <c r="AB412" s="9">
        <f>IF(PPG!S2547="", "", PPG!S2547)</f>
        <v>0.99199999999999999</v>
      </c>
      <c r="AC412" s="10">
        <f>IF(PPG!T2547="", "", PPG!T2547)</f>
        <v>50.59</v>
      </c>
      <c r="AD412" s="9">
        <f>IF(PPG!U2547="", "", PPG!U2547)</f>
        <v>0.94299999999999995</v>
      </c>
      <c r="AE412" s="10">
        <f>IF(PPG!V2547="", "", PPG!V2547)</f>
        <v>48.09</v>
      </c>
      <c r="AF412" s="9">
        <f>IF(PPG!W2547="", "", PPG!W2547)</f>
        <v>0.89500000000000002</v>
      </c>
      <c r="AG412" s="10">
        <f>IF(PPG!X2547="", "", PPG!X2547)</f>
        <v>45.64</v>
      </c>
      <c r="AH412" s="9">
        <f>IF(PPG!Y2547="", "", PPG!Y2547)</f>
        <v>0.85199999999999998</v>
      </c>
      <c r="AI412" s="10">
        <f>IF(PPG!Z2547="", "", PPG!Z2547)</f>
        <v>43.45</v>
      </c>
      <c r="AJ412" s="31" t="str">
        <f>IF(D412&lt;&gt;"",D412*I412, "0.00")</f>
        <v>0.00</v>
      </c>
      <c r="AK412" s="8" t="str">
        <f>IF(D412&lt;&gt;"",D412, "0")</f>
        <v>0</v>
      </c>
      <c r="AL412" s="8" t="str">
        <f>IF(D412&lt;&gt;"",D412*K412, "0")</f>
        <v>0</v>
      </c>
    </row>
    <row r="413" spans="1:38">
      <c r="A413" s="8">
        <f>IF(OUT!C2507="", "", OUT!C2507)</f>
        <v>727</v>
      </c>
      <c r="B413" s="19">
        <f>IF(OUT!A2507="", "", OUT!A2507)</f>
        <v>92905</v>
      </c>
      <c r="C413" s="8" t="str">
        <f>IF(OUT!D2507="", "", OUT!D2507)</f>
        <v>RM</v>
      </c>
      <c r="D413" s="26"/>
      <c r="E413" s="35" t="str">
        <f>IF(OUT!E2507="", "", OUT!E2507)</f>
        <v>51 CELL</v>
      </c>
      <c r="F413" s="23" t="str">
        <f>IF(OUT!AE2507="NEW", "✷", "")</f>
        <v>✷</v>
      </c>
      <c r="G413" t="str">
        <f>IF(OUT!B2507="", "", OUT!B2507)</f>
        <v>CALIBRACHOA COLIBRI PINK FLAMINGO</v>
      </c>
      <c r="H413" s="20">
        <f>IF(AND($K$3=1,$K$4="N"),P413,IF(AND($K$3=2,$K$4="N"),R413,IF(AND($K$3=3,$K$4="N"),T413,IF(AND($K$3=4,$K$4="N"),V413,IF(AND($K$3=5,$K$4="N"),X413,IF(AND($K$3=1,$K$4="Y"),Z413,IF(AND($K$3=2,$K$4="Y"),AB413,IF(AND($K$3=3,$K$4="Y"),AD413,IF(AND($K$3=4,$K$4="Y"),AF413,IF(AND($K$3=5,$K$4="Y"),AH413,"FALSE"))))))))))</f>
        <v>1.0329999999999999</v>
      </c>
      <c r="I413" s="21">
        <f>IF(AND($K$3=1,$K$4="N"),Q413,IF(AND($K$3=2,$K$4="N"),S413,IF(AND($K$3=3,$K$4="N"),U413,IF(AND($K$3=4,$K$4="N"),W413,IF(AND($K$3=5,$K$4="N"),Y413,IF(AND($K$3=1,$K$4="Y"),AA413,IF(AND($K$3=2,$K$4="Y"),AC413,IF(AND($K$3=3,$K$4="Y"),AE413,IF(AND($K$3=4,$K$4="Y"),AG413,IF(AND($K$3=5,$K$4="Y"),AI413,"FALSE"))))))))))</f>
        <v>52.68</v>
      </c>
      <c r="J413" s="35" t="str">
        <f>IF(OUT!F2507="", "", OUT!F2507)</f>
        <v>STRIP TRAY</v>
      </c>
      <c r="K413" s="8">
        <f>IF(OUT!P2507="", "", OUT!P2507)</f>
        <v>51</v>
      </c>
      <c r="L413" s="8" t="str">
        <f>IF(OUT!AE2507="", "", OUT!AE2507)</f>
        <v>NEW</v>
      </c>
      <c r="M413" s="8" t="str">
        <f>IF(OUT!AG2507="", "", OUT!AG2507)</f>
        <v>PAT</v>
      </c>
      <c r="N413" s="8" t="str">
        <f>IF(OUT!AQ2507="", "", OUT!AQ2507)</f>
        <v/>
      </c>
      <c r="O413" s="8" t="str">
        <f>IF(OUT!BO2507="", "", OUT!BO2507)</f>
        <v>T7</v>
      </c>
      <c r="P413" s="9">
        <f>IF(OUT!N2507="", "", OUT!N2507)</f>
        <v>1.0329999999999999</v>
      </c>
      <c r="Q413" s="10">
        <f>IF(OUT!O2507="", "", OUT!O2507)</f>
        <v>52.68</v>
      </c>
      <c r="R413" s="9">
        <f>IF(PPG!H2507="", "", PPG!H2507)</f>
        <v>0.95299999999999996</v>
      </c>
      <c r="S413" s="10">
        <f>IF(PPG!I2507="", "", PPG!I2507)</f>
        <v>48.6</v>
      </c>
      <c r="T413" s="9">
        <f>IF(PPG!J2507="", "", PPG!J2507)</f>
        <v>0.90400000000000003</v>
      </c>
      <c r="U413" s="10">
        <f>IF(PPG!K2507="", "", PPG!K2507)</f>
        <v>46.1</v>
      </c>
      <c r="V413" s="9">
        <f>IF(PPG!L2507="", "", PPG!L2507)</f>
        <v>0.85899999999999999</v>
      </c>
      <c r="W413" s="10">
        <f>IF(PPG!M2507="", "", PPG!M2507)</f>
        <v>43.8</v>
      </c>
      <c r="X413" s="9">
        <f>IF(PPG!N2507="", "", PPG!N2507)</f>
        <v>0.81699999999999995</v>
      </c>
      <c r="Y413" s="10">
        <f>IF(PPG!O2507="", "", PPG!O2507)</f>
        <v>41.66</v>
      </c>
      <c r="Z413" s="9">
        <f>IF(PPG!Q2507="", "", PPG!Q2507)</f>
        <v>0.97699999999999998</v>
      </c>
      <c r="AA413" s="10">
        <f>IF(PPG!R2507="", "", PPG!R2507)</f>
        <v>49.82</v>
      </c>
      <c r="AB413" s="9">
        <f>IF(PPG!S2507="", "", PPG!S2507)</f>
        <v>0.95299999999999996</v>
      </c>
      <c r="AC413" s="10">
        <f>IF(PPG!T2507="", "", PPG!T2507)</f>
        <v>48.6</v>
      </c>
      <c r="AD413" s="9">
        <f>IF(PPG!U2507="", "", PPG!U2507)</f>
        <v>0.90400000000000003</v>
      </c>
      <c r="AE413" s="10">
        <f>IF(PPG!V2507="", "", PPG!V2507)</f>
        <v>46.1</v>
      </c>
      <c r="AF413" s="9">
        <f>IF(PPG!W2507="", "", PPG!W2507)</f>
        <v>0.85899999999999999</v>
      </c>
      <c r="AG413" s="10">
        <f>IF(PPG!X2507="", "", PPG!X2507)</f>
        <v>43.8</v>
      </c>
      <c r="AH413" s="9">
        <f>IF(PPG!Y2507="", "", PPG!Y2507)</f>
        <v>0.81699999999999995</v>
      </c>
      <c r="AI413" s="10">
        <f>IF(PPG!Z2507="", "", PPG!Z2507)</f>
        <v>41.66</v>
      </c>
      <c r="AJ413" s="31" t="str">
        <f>IF(D413&lt;&gt;"",D413*I413, "0.00")</f>
        <v>0.00</v>
      </c>
      <c r="AK413" s="8" t="str">
        <f>IF(D413&lt;&gt;"",D413, "0")</f>
        <v>0</v>
      </c>
      <c r="AL413" s="8" t="str">
        <f>IF(D413&lt;&gt;"",D413*K413, "0")</f>
        <v>0</v>
      </c>
    </row>
    <row r="414" spans="1:38">
      <c r="A414" s="8">
        <f>IF(OUT!C1846="", "", OUT!C1846)</f>
        <v>727</v>
      </c>
      <c r="B414" s="19">
        <f>IF(OUT!A1846="", "", OUT!A1846)</f>
        <v>84170</v>
      </c>
      <c r="C414" s="8" t="str">
        <f>IF(OUT!D1846="", "", OUT!D1846)</f>
        <v>RM</v>
      </c>
      <c r="D414" s="26"/>
      <c r="E414" s="35" t="str">
        <f>IF(OUT!E1846="", "", OUT!E1846)</f>
        <v>51 CELL</v>
      </c>
      <c r="F414" s="23" t="str">
        <f>IF(OUT!AE1846="NEW", "✷", "")</f>
        <v>✷</v>
      </c>
      <c r="G414" t="str">
        <f>IF(OUT!B1846="", "", OUT!B1846)</f>
        <v>CALIBRACHOA COLIBRI PINK LACE</v>
      </c>
      <c r="H414" s="20">
        <f>IF(AND($K$3=1,$K$4="N"),P414,IF(AND($K$3=2,$K$4="N"),R414,IF(AND($K$3=3,$K$4="N"),T414,IF(AND($K$3=4,$K$4="N"),V414,IF(AND($K$3=5,$K$4="N"),X414,IF(AND($K$3=1,$K$4="Y"),Z414,IF(AND($K$3=2,$K$4="Y"),AB414,IF(AND($K$3=3,$K$4="Y"),AD414,IF(AND($K$3=4,$K$4="Y"),AF414,IF(AND($K$3=5,$K$4="Y"),AH414,"FALSE"))))))))))</f>
        <v>1.0329999999999999</v>
      </c>
      <c r="I414" s="21">
        <f>IF(AND($K$3=1,$K$4="N"),Q414,IF(AND($K$3=2,$K$4="N"),S414,IF(AND($K$3=3,$K$4="N"),U414,IF(AND($K$3=4,$K$4="N"),W414,IF(AND($K$3=5,$K$4="N"),Y414,IF(AND($K$3=1,$K$4="Y"),AA414,IF(AND($K$3=2,$K$4="Y"),AC414,IF(AND($K$3=3,$K$4="Y"),AE414,IF(AND($K$3=4,$K$4="Y"),AG414,IF(AND($K$3=5,$K$4="Y"),AI414,"FALSE"))))))))))</f>
        <v>52.68</v>
      </c>
      <c r="J414" s="35" t="str">
        <f>IF(OUT!F1846="", "", OUT!F1846)</f>
        <v>STRIP TRAY</v>
      </c>
      <c r="K414" s="8">
        <f>IF(OUT!P1846="", "", OUT!P1846)</f>
        <v>51</v>
      </c>
      <c r="L414" s="8" t="str">
        <f>IF(OUT!AE1846="", "", OUT!AE1846)</f>
        <v>NEW</v>
      </c>
      <c r="M414" s="8" t="str">
        <f>IF(OUT!AG1846="", "", OUT!AG1846)</f>
        <v>PAT</v>
      </c>
      <c r="N414" s="8" t="str">
        <f>IF(OUT!AQ1846="", "", OUT!AQ1846)</f>
        <v/>
      </c>
      <c r="O414" s="8" t="str">
        <f>IF(OUT!BO1846="", "", OUT!BO1846)</f>
        <v>T7</v>
      </c>
      <c r="P414" s="9">
        <f>IF(OUT!N1846="", "", OUT!N1846)</f>
        <v>1.0329999999999999</v>
      </c>
      <c r="Q414" s="10">
        <f>IF(OUT!O1846="", "", OUT!O1846)</f>
        <v>52.68</v>
      </c>
      <c r="R414" s="9">
        <f>IF(PPG!H1846="", "", PPG!H1846)</f>
        <v>0.95299999999999996</v>
      </c>
      <c r="S414" s="10">
        <f>IF(PPG!I1846="", "", PPG!I1846)</f>
        <v>48.6</v>
      </c>
      <c r="T414" s="9">
        <f>IF(PPG!J1846="", "", PPG!J1846)</f>
        <v>0.90400000000000003</v>
      </c>
      <c r="U414" s="10">
        <f>IF(PPG!K1846="", "", PPG!K1846)</f>
        <v>46.1</v>
      </c>
      <c r="V414" s="9">
        <f>IF(PPG!L1846="", "", PPG!L1846)</f>
        <v>0.85899999999999999</v>
      </c>
      <c r="W414" s="10">
        <f>IF(PPG!M1846="", "", PPG!M1846)</f>
        <v>43.8</v>
      </c>
      <c r="X414" s="9">
        <f>IF(PPG!N1846="", "", PPG!N1846)</f>
        <v>0.81699999999999995</v>
      </c>
      <c r="Y414" s="10">
        <f>IF(PPG!O1846="", "", PPG!O1846)</f>
        <v>41.66</v>
      </c>
      <c r="Z414" s="9">
        <f>IF(PPG!Q1846="", "", PPG!Q1846)</f>
        <v>0.97699999999999998</v>
      </c>
      <c r="AA414" s="10">
        <f>IF(PPG!R1846="", "", PPG!R1846)</f>
        <v>49.82</v>
      </c>
      <c r="AB414" s="9">
        <f>IF(PPG!S1846="", "", PPG!S1846)</f>
        <v>0.95299999999999996</v>
      </c>
      <c r="AC414" s="10">
        <f>IF(PPG!T1846="", "", PPG!T1846)</f>
        <v>48.6</v>
      </c>
      <c r="AD414" s="9">
        <f>IF(PPG!U1846="", "", PPG!U1846)</f>
        <v>0.90400000000000003</v>
      </c>
      <c r="AE414" s="10">
        <f>IF(PPG!V1846="", "", PPG!V1846)</f>
        <v>46.1</v>
      </c>
      <c r="AF414" s="9">
        <f>IF(PPG!W1846="", "", PPG!W1846)</f>
        <v>0.85899999999999999</v>
      </c>
      <c r="AG414" s="10">
        <f>IF(PPG!X1846="", "", PPG!X1846)</f>
        <v>43.8</v>
      </c>
      <c r="AH414" s="9">
        <f>IF(PPG!Y1846="", "", PPG!Y1846)</f>
        <v>0.81699999999999995</v>
      </c>
      <c r="AI414" s="10">
        <f>IF(PPG!Z1846="", "", PPG!Z1846)</f>
        <v>41.66</v>
      </c>
      <c r="AJ414" s="31" t="str">
        <f>IF(D414&lt;&gt;"",D414*I414, "0.00")</f>
        <v>0.00</v>
      </c>
      <c r="AK414" s="8" t="str">
        <f>IF(D414&lt;&gt;"",D414, "0")</f>
        <v>0</v>
      </c>
      <c r="AL414" s="8" t="str">
        <f>IF(D414&lt;&gt;"",D414*K414, "0")</f>
        <v>0</v>
      </c>
    </row>
    <row r="415" spans="1:38">
      <c r="A415" s="8">
        <f>IF(OUT!C2166="", "", OUT!C2166)</f>
        <v>727</v>
      </c>
      <c r="B415" s="19">
        <f>IF(OUT!A2166="", "", OUT!A2166)</f>
        <v>89128</v>
      </c>
      <c r="C415" s="8" t="str">
        <f>IF(OUT!D2166="", "", OUT!D2166)</f>
        <v>RM</v>
      </c>
      <c r="D415" s="26"/>
      <c r="E415" s="35" t="str">
        <f>IF(OUT!E2166="", "", OUT!E2166)</f>
        <v>51 CELL</v>
      </c>
      <c r="F415" s="23" t="str">
        <f>IF(OUT!AE2166="NEW", "✷", "")</f>
        <v>✷</v>
      </c>
      <c r="G415" t="str">
        <f>IF(OUT!B2166="", "", OUT!B2166)</f>
        <v>CALIBRACHOA COLIBRI PLUM</v>
      </c>
      <c r="H415" s="20">
        <f>IF(AND($K$3=1,$K$4="N"),P415,IF(AND($K$3=2,$K$4="N"),R415,IF(AND($K$3=3,$K$4="N"),T415,IF(AND($K$3=4,$K$4="N"),V415,IF(AND($K$3=5,$K$4="N"),X415,IF(AND($K$3=1,$K$4="Y"),Z415,IF(AND($K$3=2,$K$4="Y"),AB415,IF(AND($K$3=3,$K$4="Y"),AD415,IF(AND($K$3=4,$K$4="Y"),AF415,IF(AND($K$3=5,$K$4="Y"),AH415,"FALSE"))))))))))</f>
        <v>1.0329999999999999</v>
      </c>
      <c r="I415" s="21">
        <f>IF(AND($K$3=1,$K$4="N"),Q415,IF(AND($K$3=2,$K$4="N"),S415,IF(AND($K$3=3,$K$4="N"),U415,IF(AND($K$3=4,$K$4="N"),W415,IF(AND($K$3=5,$K$4="N"),Y415,IF(AND($K$3=1,$K$4="Y"),AA415,IF(AND($K$3=2,$K$4="Y"),AC415,IF(AND($K$3=3,$K$4="Y"),AE415,IF(AND($K$3=4,$K$4="Y"),AG415,IF(AND($K$3=5,$K$4="Y"),AI415,"FALSE"))))))))))</f>
        <v>52.68</v>
      </c>
      <c r="J415" s="35" t="str">
        <f>IF(OUT!F2166="", "", OUT!F2166)</f>
        <v>STRIP TRAY</v>
      </c>
      <c r="K415" s="8">
        <f>IF(OUT!P2166="", "", OUT!P2166)</f>
        <v>51</v>
      </c>
      <c r="L415" s="8" t="str">
        <f>IF(OUT!AE2166="", "", OUT!AE2166)</f>
        <v>NEW</v>
      </c>
      <c r="M415" s="8" t="str">
        <f>IF(OUT!AG2166="", "", OUT!AG2166)</f>
        <v>PAT</v>
      </c>
      <c r="N415" s="8" t="str">
        <f>IF(OUT!AQ2166="", "", OUT!AQ2166)</f>
        <v/>
      </c>
      <c r="O415" s="8" t="str">
        <f>IF(OUT!BO2166="", "", OUT!BO2166)</f>
        <v>T7</v>
      </c>
      <c r="P415" s="9">
        <f>IF(OUT!N2166="", "", OUT!N2166)</f>
        <v>1.0329999999999999</v>
      </c>
      <c r="Q415" s="10">
        <f>IF(OUT!O2166="", "", OUT!O2166)</f>
        <v>52.68</v>
      </c>
      <c r="R415" s="9">
        <f>IF(PPG!H2166="", "", PPG!H2166)</f>
        <v>0.95299999999999996</v>
      </c>
      <c r="S415" s="10">
        <f>IF(PPG!I2166="", "", PPG!I2166)</f>
        <v>48.6</v>
      </c>
      <c r="T415" s="9">
        <f>IF(PPG!J2166="", "", PPG!J2166)</f>
        <v>0.90400000000000003</v>
      </c>
      <c r="U415" s="10">
        <f>IF(PPG!K2166="", "", PPG!K2166)</f>
        <v>46.1</v>
      </c>
      <c r="V415" s="9">
        <f>IF(PPG!L2166="", "", PPG!L2166)</f>
        <v>0.85899999999999999</v>
      </c>
      <c r="W415" s="10">
        <f>IF(PPG!M2166="", "", PPG!M2166)</f>
        <v>43.8</v>
      </c>
      <c r="X415" s="9">
        <f>IF(PPG!N2166="", "", PPG!N2166)</f>
        <v>0.81699999999999995</v>
      </c>
      <c r="Y415" s="10">
        <f>IF(PPG!O2166="", "", PPG!O2166)</f>
        <v>41.66</v>
      </c>
      <c r="Z415" s="9">
        <f>IF(PPG!Q2166="", "", PPG!Q2166)</f>
        <v>0.97699999999999998</v>
      </c>
      <c r="AA415" s="10">
        <f>IF(PPG!R2166="", "", PPG!R2166)</f>
        <v>49.82</v>
      </c>
      <c r="AB415" s="9">
        <f>IF(PPG!S2166="", "", PPG!S2166)</f>
        <v>0.95299999999999996</v>
      </c>
      <c r="AC415" s="10">
        <f>IF(PPG!T2166="", "", PPG!T2166)</f>
        <v>48.6</v>
      </c>
      <c r="AD415" s="9">
        <f>IF(PPG!U2166="", "", PPG!U2166)</f>
        <v>0.90400000000000003</v>
      </c>
      <c r="AE415" s="10">
        <f>IF(PPG!V2166="", "", PPG!V2166)</f>
        <v>46.1</v>
      </c>
      <c r="AF415" s="9">
        <f>IF(PPG!W2166="", "", PPG!W2166)</f>
        <v>0.85899999999999999</v>
      </c>
      <c r="AG415" s="10">
        <f>IF(PPG!X2166="", "", PPG!X2166)</f>
        <v>43.8</v>
      </c>
      <c r="AH415" s="9">
        <f>IF(PPG!Y2166="", "", PPG!Y2166)</f>
        <v>0.81699999999999995</v>
      </c>
      <c r="AI415" s="10">
        <f>IF(PPG!Z2166="", "", PPG!Z2166)</f>
        <v>41.66</v>
      </c>
      <c r="AJ415" s="31" t="str">
        <f>IF(D415&lt;&gt;"",D415*I415, "0.00")</f>
        <v>0.00</v>
      </c>
      <c r="AK415" s="8" t="str">
        <f>IF(D415&lt;&gt;"",D415, "0")</f>
        <v>0</v>
      </c>
      <c r="AL415" s="8" t="str">
        <f>IF(D415&lt;&gt;"",D415*K415, "0")</f>
        <v>0</v>
      </c>
    </row>
    <row r="416" spans="1:38">
      <c r="A416" s="8">
        <f>IF(OUT!C2744="", "", OUT!C2744)</f>
        <v>727</v>
      </c>
      <c r="B416" s="19">
        <f>IF(OUT!A2744="", "", OUT!A2744)</f>
        <v>96477</v>
      </c>
      <c r="C416" s="8" t="str">
        <f>IF(OUT!D2744="", "", OUT!D2744)</f>
        <v>RM</v>
      </c>
      <c r="D416" s="26"/>
      <c r="E416" s="35" t="str">
        <f>IF(OUT!E2744="", "", OUT!E2744)</f>
        <v>51 CELL</v>
      </c>
      <c r="F416" s="23" t="str">
        <f>IF(OUT!AE2744="NEW", "✷", "")</f>
        <v>✷</v>
      </c>
      <c r="G416" t="str">
        <f>IF(OUT!B2744="", "", OUT!B2744)</f>
        <v>CALIBRACHOA COLIBRI PURE WHITE</v>
      </c>
      <c r="H416" s="20">
        <f>IF(AND($K$3=1,$K$4="N"),P416,IF(AND($K$3=2,$K$4="N"),R416,IF(AND($K$3=3,$K$4="N"),T416,IF(AND($K$3=4,$K$4="N"),V416,IF(AND($K$3=5,$K$4="N"),X416,IF(AND($K$3=1,$K$4="Y"),Z416,IF(AND($K$3=2,$K$4="Y"),AB416,IF(AND($K$3=3,$K$4="Y"),AD416,IF(AND($K$3=4,$K$4="Y"),AF416,IF(AND($K$3=5,$K$4="Y"),AH416,"FALSE"))))))))))</f>
        <v>1.0329999999999999</v>
      </c>
      <c r="I416" s="21">
        <f>IF(AND($K$3=1,$K$4="N"),Q416,IF(AND($K$3=2,$K$4="N"),S416,IF(AND($K$3=3,$K$4="N"),U416,IF(AND($K$3=4,$K$4="N"),W416,IF(AND($K$3=5,$K$4="N"),Y416,IF(AND($K$3=1,$K$4="Y"),AA416,IF(AND($K$3=2,$K$4="Y"),AC416,IF(AND($K$3=3,$K$4="Y"),AE416,IF(AND($K$3=4,$K$4="Y"),AG416,IF(AND($K$3=5,$K$4="Y"),AI416,"FALSE"))))))))))</f>
        <v>52.68</v>
      </c>
      <c r="J416" s="35" t="str">
        <f>IF(OUT!F2744="", "", OUT!F2744)</f>
        <v>STRIP TRAY</v>
      </c>
      <c r="K416" s="8">
        <f>IF(OUT!P2744="", "", OUT!P2744)</f>
        <v>51</v>
      </c>
      <c r="L416" s="8" t="str">
        <f>IF(OUT!AE2744="", "", OUT!AE2744)</f>
        <v>NEW</v>
      </c>
      <c r="M416" s="8" t="str">
        <f>IF(OUT!AG2744="", "", OUT!AG2744)</f>
        <v>PAT</v>
      </c>
      <c r="N416" s="8" t="str">
        <f>IF(OUT!AQ2744="", "", OUT!AQ2744)</f>
        <v/>
      </c>
      <c r="O416" s="8" t="str">
        <f>IF(OUT!BO2744="", "", OUT!BO2744)</f>
        <v>T7</v>
      </c>
      <c r="P416" s="9">
        <f>IF(OUT!N2744="", "", OUT!N2744)</f>
        <v>1.0329999999999999</v>
      </c>
      <c r="Q416" s="10">
        <f>IF(OUT!O2744="", "", OUT!O2744)</f>
        <v>52.68</v>
      </c>
      <c r="R416" s="9">
        <f>IF(PPG!H2744="", "", PPG!H2744)</f>
        <v>0.95299999999999996</v>
      </c>
      <c r="S416" s="10">
        <f>IF(PPG!I2744="", "", PPG!I2744)</f>
        <v>48.6</v>
      </c>
      <c r="T416" s="9">
        <f>IF(PPG!J2744="", "", PPG!J2744)</f>
        <v>0.90400000000000003</v>
      </c>
      <c r="U416" s="10">
        <f>IF(PPG!K2744="", "", PPG!K2744)</f>
        <v>46.1</v>
      </c>
      <c r="V416" s="9">
        <f>IF(PPG!L2744="", "", PPG!L2744)</f>
        <v>0.85899999999999999</v>
      </c>
      <c r="W416" s="10">
        <f>IF(PPG!M2744="", "", PPG!M2744)</f>
        <v>43.8</v>
      </c>
      <c r="X416" s="9">
        <f>IF(PPG!N2744="", "", PPG!N2744)</f>
        <v>0.81699999999999995</v>
      </c>
      <c r="Y416" s="10">
        <f>IF(PPG!O2744="", "", PPG!O2744)</f>
        <v>41.66</v>
      </c>
      <c r="Z416" s="9">
        <f>IF(PPG!Q2744="", "", PPG!Q2744)</f>
        <v>0.97699999999999998</v>
      </c>
      <c r="AA416" s="10">
        <f>IF(PPG!R2744="", "", PPG!R2744)</f>
        <v>49.82</v>
      </c>
      <c r="AB416" s="9">
        <f>IF(PPG!S2744="", "", PPG!S2744)</f>
        <v>0.95299999999999996</v>
      </c>
      <c r="AC416" s="10">
        <f>IF(PPG!T2744="", "", PPG!T2744)</f>
        <v>48.6</v>
      </c>
      <c r="AD416" s="9">
        <f>IF(PPG!U2744="", "", PPG!U2744)</f>
        <v>0.90400000000000003</v>
      </c>
      <c r="AE416" s="10">
        <f>IF(PPG!V2744="", "", PPG!V2744)</f>
        <v>46.1</v>
      </c>
      <c r="AF416" s="9">
        <f>IF(PPG!W2744="", "", PPG!W2744)</f>
        <v>0.85899999999999999</v>
      </c>
      <c r="AG416" s="10">
        <f>IF(PPG!X2744="", "", PPG!X2744)</f>
        <v>43.8</v>
      </c>
      <c r="AH416" s="9">
        <f>IF(PPG!Y2744="", "", PPG!Y2744)</f>
        <v>0.81699999999999995</v>
      </c>
      <c r="AI416" s="10">
        <f>IF(PPG!Z2744="", "", PPG!Z2744)</f>
        <v>41.66</v>
      </c>
      <c r="AJ416" s="31" t="str">
        <f>IF(D416&lt;&gt;"",D416*I416, "0.00")</f>
        <v>0.00</v>
      </c>
      <c r="AK416" s="8" t="str">
        <f>IF(D416&lt;&gt;"",D416, "0")</f>
        <v>0</v>
      </c>
      <c r="AL416" s="8" t="str">
        <f>IF(D416&lt;&gt;"",D416*K416, "0")</f>
        <v>0</v>
      </c>
    </row>
    <row r="417" spans="1:38">
      <c r="A417" s="8">
        <f>IF(OUT!C2548="", "", OUT!C2548)</f>
        <v>727</v>
      </c>
      <c r="B417" s="19">
        <f>IF(OUT!A2548="", "", OUT!A2548)</f>
        <v>94401</v>
      </c>
      <c r="C417" s="8" t="str">
        <f>IF(OUT!D2548="", "", OUT!D2548)</f>
        <v>RM</v>
      </c>
      <c r="D417" s="26"/>
      <c r="E417" s="35" t="str">
        <f>IF(OUT!E2548="", "", OUT!E2548)</f>
        <v>51 CELL</v>
      </c>
      <c r="F417" s="23" t="str">
        <f>IF(OUT!AE2548="NEW", "✷", "")</f>
        <v>✷</v>
      </c>
      <c r="G417" t="str">
        <f>IF(OUT!B2548="", "", OUT!B2548)</f>
        <v>CALIBRACHOA COLIBRI PURPLE BLING</v>
      </c>
      <c r="H417" s="20">
        <f>IF(AND($K$3=1,$K$4="N"),P417,IF(AND($K$3=2,$K$4="N"),R417,IF(AND($K$3=3,$K$4="N"),T417,IF(AND($K$3=4,$K$4="N"),V417,IF(AND($K$3=5,$K$4="N"),X417,IF(AND($K$3=1,$K$4="Y"),Z417,IF(AND($K$3=2,$K$4="Y"),AB417,IF(AND($K$3=3,$K$4="Y"),AD417,IF(AND($K$3=4,$K$4="Y"),AF417,IF(AND($K$3=5,$K$4="Y"),AH417,"FALSE"))))))))))</f>
        <v>1.0760000000000001</v>
      </c>
      <c r="I417" s="21">
        <f>IF(AND($K$3=1,$K$4="N"),Q417,IF(AND($K$3=2,$K$4="N"),S417,IF(AND($K$3=3,$K$4="N"),U417,IF(AND($K$3=4,$K$4="N"),W417,IF(AND($K$3=5,$K$4="N"),Y417,IF(AND($K$3=1,$K$4="Y"),AA417,IF(AND($K$3=2,$K$4="Y"),AC417,IF(AND($K$3=3,$K$4="Y"),AE417,IF(AND($K$3=4,$K$4="Y"),AG417,IF(AND($K$3=5,$K$4="Y"),AI417,"FALSE"))))))))))</f>
        <v>54.87</v>
      </c>
      <c r="J417" s="35" t="str">
        <f>IF(OUT!F2548="", "", OUT!F2548)</f>
        <v>STRIP TRAY</v>
      </c>
      <c r="K417" s="8">
        <f>IF(OUT!P2548="", "", OUT!P2548)</f>
        <v>51</v>
      </c>
      <c r="L417" s="8" t="str">
        <f>IF(OUT!AE2548="", "", OUT!AE2548)</f>
        <v>NEW</v>
      </c>
      <c r="M417" s="8" t="str">
        <f>IF(OUT!AG2548="", "", OUT!AG2548)</f>
        <v>PAT</v>
      </c>
      <c r="N417" s="8" t="str">
        <f>IF(OUT!AQ2548="", "", OUT!AQ2548)</f>
        <v/>
      </c>
      <c r="O417" s="8" t="str">
        <f>IF(OUT!BO2548="", "", OUT!BO2548)</f>
        <v>T7</v>
      </c>
      <c r="P417" s="9">
        <f>IF(OUT!N2548="", "", OUT!N2548)</f>
        <v>1.0760000000000001</v>
      </c>
      <c r="Q417" s="10">
        <f>IF(OUT!O2548="", "", OUT!O2548)</f>
        <v>54.87</v>
      </c>
      <c r="R417" s="9">
        <f>IF(PPG!H2548="", "", PPG!H2548)</f>
        <v>0.99199999999999999</v>
      </c>
      <c r="S417" s="10">
        <f>IF(PPG!I2548="", "", PPG!I2548)</f>
        <v>50.59</v>
      </c>
      <c r="T417" s="9">
        <f>IF(PPG!J2548="", "", PPG!J2548)</f>
        <v>0.94299999999999995</v>
      </c>
      <c r="U417" s="10">
        <f>IF(PPG!K2548="", "", PPG!K2548)</f>
        <v>48.09</v>
      </c>
      <c r="V417" s="9">
        <f>IF(PPG!L2548="", "", PPG!L2548)</f>
        <v>0.89500000000000002</v>
      </c>
      <c r="W417" s="10">
        <f>IF(PPG!M2548="", "", PPG!M2548)</f>
        <v>45.64</v>
      </c>
      <c r="X417" s="9">
        <f>IF(PPG!N2548="", "", PPG!N2548)</f>
        <v>0.85199999999999998</v>
      </c>
      <c r="Y417" s="10">
        <f>IF(PPG!O2548="", "", PPG!O2548)</f>
        <v>43.45</v>
      </c>
      <c r="Z417" s="9">
        <f>IF(PPG!Q2548="", "", PPG!Q2548)</f>
        <v>1.018</v>
      </c>
      <c r="AA417" s="10">
        <f>IF(PPG!R2548="", "", PPG!R2548)</f>
        <v>51.91</v>
      </c>
      <c r="AB417" s="9">
        <f>IF(PPG!S2548="", "", PPG!S2548)</f>
        <v>0.99199999999999999</v>
      </c>
      <c r="AC417" s="10">
        <f>IF(PPG!T2548="", "", PPG!T2548)</f>
        <v>50.59</v>
      </c>
      <c r="AD417" s="9">
        <f>IF(PPG!U2548="", "", PPG!U2548)</f>
        <v>0.94299999999999995</v>
      </c>
      <c r="AE417" s="10">
        <f>IF(PPG!V2548="", "", PPG!V2548)</f>
        <v>48.09</v>
      </c>
      <c r="AF417" s="9">
        <f>IF(PPG!W2548="", "", PPG!W2548)</f>
        <v>0.89500000000000002</v>
      </c>
      <c r="AG417" s="10">
        <f>IF(PPG!X2548="", "", PPG!X2548)</f>
        <v>45.64</v>
      </c>
      <c r="AH417" s="9">
        <f>IF(PPG!Y2548="", "", PPG!Y2548)</f>
        <v>0.85199999999999998</v>
      </c>
      <c r="AI417" s="10">
        <f>IF(PPG!Z2548="", "", PPG!Z2548)</f>
        <v>43.45</v>
      </c>
      <c r="AJ417" s="31" t="str">
        <f>IF(D417&lt;&gt;"",D417*I417, "0.00")</f>
        <v>0.00</v>
      </c>
      <c r="AK417" s="8" t="str">
        <f>IF(D417&lt;&gt;"",D417, "0")</f>
        <v>0</v>
      </c>
      <c r="AL417" s="8" t="str">
        <f>IF(D417&lt;&gt;"",D417*K417, "0")</f>
        <v>0</v>
      </c>
    </row>
    <row r="418" spans="1:38">
      <c r="A418" s="8">
        <f>IF(OUT!C45="", "", OUT!C45)</f>
        <v>727</v>
      </c>
      <c r="B418" s="19">
        <f>IF(OUT!A45="", "", OUT!A45)</f>
        <v>10146</v>
      </c>
      <c r="C418" s="8" t="str">
        <f>IF(OUT!D45="", "", OUT!D45)</f>
        <v>RM</v>
      </c>
      <c r="D418" s="26"/>
      <c r="E418" s="35" t="str">
        <f>IF(OUT!E45="", "", OUT!E45)</f>
        <v>51 CELL</v>
      </c>
      <c r="F418" s="23" t="str">
        <f>IF(OUT!AE45="NEW", "✷", "")</f>
        <v>✷</v>
      </c>
      <c r="G418" t="str">
        <f>IF(OUT!B45="", "", OUT!B45)</f>
        <v>CALIBRACHOA COLIBRI SPARK PURPLE</v>
      </c>
      <c r="H418" s="20">
        <f>IF(AND($K$3=1,$K$4="N"),P418,IF(AND($K$3=2,$K$4="N"),R418,IF(AND($K$3=3,$K$4="N"),T418,IF(AND($K$3=4,$K$4="N"),V418,IF(AND($K$3=5,$K$4="N"),X418,IF(AND($K$3=1,$K$4="Y"),Z418,IF(AND($K$3=2,$K$4="Y"),AB418,IF(AND($K$3=3,$K$4="Y"),AD418,IF(AND($K$3=4,$K$4="Y"),AF418,IF(AND($K$3=5,$K$4="Y"),AH418,"FALSE"))))))))))</f>
        <v>1.0620000000000001</v>
      </c>
      <c r="I418" s="21">
        <f>IF(AND($K$3=1,$K$4="N"),Q418,IF(AND($K$3=2,$K$4="N"),S418,IF(AND($K$3=3,$K$4="N"),U418,IF(AND($K$3=4,$K$4="N"),W418,IF(AND($K$3=5,$K$4="N"),Y418,IF(AND($K$3=1,$K$4="Y"),AA418,IF(AND($K$3=2,$K$4="Y"),AC418,IF(AND($K$3=3,$K$4="Y"),AE418,IF(AND($K$3=4,$K$4="Y"),AG418,IF(AND($K$3=5,$K$4="Y"),AI418,"FALSE"))))))))))</f>
        <v>54.16</v>
      </c>
      <c r="J418" s="35" t="str">
        <f>IF(OUT!F45="", "", OUT!F45)</f>
        <v>STRIP TRAY</v>
      </c>
      <c r="K418" s="8">
        <f>IF(OUT!P45="", "", OUT!P45)</f>
        <v>51</v>
      </c>
      <c r="L418" s="8" t="str">
        <f>IF(OUT!AE45="", "", OUT!AE45)</f>
        <v>NEW</v>
      </c>
      <c r="M418" s="8" t="str">
        <f>IF(OUT!AG45="", "", OUT!AG45)</f>
        <v>PAT</v>
      </c>
      <c r="N418" s="8" t="str">
        <f>IF(OUT!AQ45="", "", OUT!AQ45)</f>
        <v/>
      </c>
      <c r="O418" s="8" t="str">
        <f>IF(OUT!BO45="", "", OUT!BO45)</f>
        <v>T7</v>
      </c>
      <c r="P418" s="9">
        <f>IF(OUT!N45="", "", OUT!N45)</f>
        <v>1.0620000000000001</v>
      </c>
      <c r="Q418" s="10">
        <f>IF(OUT!O45="", "", OUT!O45)</f>
        <v>54.16</v>
      </c>
      <c r="R418" s="9">
        <f>IF(PPG!H45="", "", PPG!H45)</f>
        <v>0.97899999999999998</v>
      </c>
      <c r="S418" s="10">
        <f>IF(PPG!I45="", "", PPG!I45)</f>
        <v>49.92</v>
      </c>
      <c r="T418" s="9">
        <f>IF(PPG!J45="", "", PPG!J45)</f>
        <v>0.92900000000000005</v>
      </c>
      <c r="U418" s="10">
        <f>IF(PPG!K45="", "", PPG!K45)</f>
        <v>47.37</v>
      </c>
      <c r="V418" s="9">
        <f>IF(PPG!L45="", "", PPG!L45)</f>
        <v>0.88300000000000001</v>
      </c>
      <c r="W418" s="10">
        <f>IF(PPG!M45="", "", PPG!M45)</f>
        <v>45.03</v>
      </c>
      <c r="X418" s="9">
        <f>IF(PPG!N45="", "", PPG!N45)</f>
        <v>0.83899999999999997</v>
      </c>
      <c r="Y418" s="10">
        <f>IF(PPG!O45="", "", PPG!O45)</f>
        <v>42.78</v>
      </c>
      <c r="Z418" s="9">
        <f>IF(PPG!Q45="", "", PPG!Q45)</f>
        <v>1.0049999999999999</v>
      </c>
      <c r="AA418" s="10">
        <f>IF(PPG!R45="", "", PPG!R45)</f>
        <v>51.25</v>
      </c>
      <c r="AB418" s="9">
        <f>IF(PPG!S45="", "", PPG!S45)</f>
        <v>0.97899999999999998</v>
      </c>
      <c r="AC418" s="10">
        <f>IF(PPG!T45="", "", PPG!T45)</f>
        <v>49.92</v>
      </c>
      <c r="AD418" s="9">
        <f>IF(PPG!U45="", "", PPG!U45)</f>
        <v>0.92900000000000005</v>
      </c>
      <c r="AE418" s="10">
        <f>IF(PPG!V45="", "", PPG!V45)</f>
        <v>47.37</v>
      </c>
      <c r="AF418" s="9">
        <f>IF(PPG!W45="", "", PPG!W45)</f>
        <v>0.88300000000000001</v>
      </c>
      <c r="AG418" s="10">
        <f>IF(PPG!X45="", "", PPG!X45)</f>
        <v>45.03</v>
      </c>
      <c r="AH418" s="9">
        <f>IF(PPG!Y45="", "", PPG!Y45)</f>
        <v>0.83899999999999997</v>
      </c>
      <c r="AI418" s="10">
        <f>IF(PPG!Z45="", "", PPG!Z45)</f>
        <v>42.78</v>
      </c>
      <c r="AJ418" s="31" t="str">
        <f>IF(D418&lt;&gt;"",D418*I418, "0.00")</f>
        <v>0.00</v>
      </c>
      <c r="AK418" s="8" t="str">
        <f>IF(D418&lt;&gt;"",D418, "0")</f>
        <v>0</v>
      </c>
      <c r="AL418" s="8" t="str">
        <f>IF(D418&lt;&gt;"",D418*K418, "0")</f>
        <v>0</v>
      </c>
    </row>
    <row r="419" spans="1:38">
      <c r="A419" s="8">
        <f>IF(OUT!C46="", "", OUT!C46)</f>
        <v>727</v>
      </c>
      <c r="B419" s="19">
        <f>IF(OUT!A46="", "", OUT!A46)</f>
        <v>10147</v>
      </c>
      <c r="C419" s="8" t="str">
        <f>IF(OUT!D46="", "", OUT!D46)</f>
        <v>RM</v>
      </c>
      <c r="D419" s="26"/>
      <c r="E419" s="35" t="str">
        <f>IF(OUT!E46="", "", OUT!E46)</f>
        <v>51 CELL</v>
      </c>
      <c r="F419" s="23" t="str">
        <f>IF(OUT!AE46="NEW", "✷", "")</f>
        <v>✷</v>
      </c>
      <c r="G419" t="str">
        <f>IF(OUT!B46="", "", OUT!B46)</f>
        <v>CALIBRACHOA COLIBRI TANGERINE</v>
      </c>
      <c r="H419" s="20">
        <f>IF(AND($K$3=1,$K$4="N"),P419,IF(AND($K$3=2,$K$4="N"),R419,IF(AND($K$3=3,$K$4="N"),T419,IF(AND($K$3=4,$K$4="N"),V419,IF(AND($K$3=5,$K$4="N"),X419,IF(AND($K$3=1,$K$4="Y"),Z419,IF(AND($K$3=2,$K$4="Y"),AB419,IF(AND($K$3=3,$K$4="Y"),AD419,IF(AND($K$3=4,$K$4="Y"),AF419,IF(AND($K$3=5,$K$4="Y"),AH419,"FALSE"))))))))))</f>
        <v>1.0329999999999999</v>
      </c>
      <c r="I419" s="21">
        <f>IF(AND($K$3=1,$K$4="N"),Q419,IF(AND($K$3=2,$K$4="N"),S419,IF(AND($K$3=3,$K$4="N"),U419,IF(AND($K$3=4,$K$4="N"),W419,IF(AND($K$3=5,$K$4="N"),Y419,IF(AND($K$3=1,$K$4="Y"),AA419,IF(AND($K$3=2,$K$4="Y"),AC419,IF(AND($K$3=3,$K$4="Y"),AE419,IF(AND($K$3=4,$K$4="Y"),AG419,IF(AND($K$3=5,$K$4="Y"),AI419,"FALSE"))))))))))</f>
        <v>52.68</v>
      </c>
      <c r="J419" s="35" t="str">
        <f>IF(OUT!F46="", "", OUT!F46)</f>
        <v>STRIP TRAY</v>
      </c>
      <c r="K419" s="8">
        <f>IF(OUT!P46="", "", OUT!P46)</f>
        <v>51</v>
      </c>
      <c r="L419" s="8" t="str">
        <f>IF(OUT!AE46="", "", OUT!AE46)</f>
        <v>NEW</v>
      </c>
      <c r="M419" s="8" t="str">
        <f>IF(OUT!AG46="", "", OUT!AG46)</f>
        <v>PAT</v>
      </c>
      <c r="N419" s="8" t="str">
        <f>IF(OUT!AQ46="", "", OUT!AQ46)</f>
        <v/>
      </c>
      <c r="O419" s="8" t="str">
        <f>IF(OUT!BO46="", "", OUT!BO46)</f>
        <v>T7</v>
      </c>
      <c r="P419" s="9">
        <f>IF(OUT!N46="", "", OUT!N46)</f>
        <v>1.0329999999999999</v>
      </c>
      <c r="Q419" s="10">
        <f>IF(OUT!O46="", "", OUT!O46)</f>
        <v>52.68</v>
      </c>
      <c r="R419" s="9">
        <f>IF(PPG!H46="", "", PPG!H46)</f>
        <v>0.95299999999999996</v>
      </c>
      <c r="S419" s="10">
        <f>IF(PPG!I46="", "", PPG!I46)</f>
        <v>48.6</v>
      </c>
      <c r="T419" s="9">
        <f>IF(PPG!J46="", "", PPG!J46)</f>
        <v>0.90400000000000003</v>
      </c>
      <c r="U419" s="10">
        <f>IF(PPG!K46="", "", PPG!K46)</f>
        <v>46.1</v>
      </c>
      <c r="V419" s="9">
        <f>IF(PPG!L46="", "", PPG!L46)</f>
        <v>0.85899999999999999</v>
      </c>
      <c r="W419" s="10">
        <f>IF(PPG!M46="", "", PPG!M46)</f>
        <v>43.8</v>
      </c>
      <c r="X419" s="9">
        <f>IF(PPG!N46="", "", PPG!N46)</f>
        <v>0.81699999999999995</v>
      </c>
      <c r="Y419" s="10">
        <f>IF(PPG!O46="", "", PPG!O46)</f>
        <v>41.66</v>
      </c>
      <c r="Z419" s="9">
        <f>IF(PPG!Q46="", "", PPG!Q46)</f>
        <v>0.97699999999999998</v>
      </c>
      <c r="AA419" s="10">
        <f>IF(PPG!R46="", "", PPG!R46)</f>
        <v>49.82</v>
      </c>
      <c r="AB419" s="9">
        <f>IF(PPG!S46="", "", PPG!S46)</f>
        <v>0.95299999999999996</v>
      </c>
      <c r="AC419" s="10">
        <f>IF(PPG!T46="", "", PPG!T46)</f>
        <v>48.6</v>
      </c>
      <c r="AD419" s="9">
        <f>IF(PPG!U46="", "", PPG!U46)</f>
        <v>0.90400000000000003</v>
      </c>
      <c r="AE419" s="10">
        <f>IF(PPG!V46="", "", PPG!V46)</f>
        <v>46.1</v>
      </c>
      <c r="AF419" s="9">
        <f>IF(PPG!W46="", "", PPG!W46)</f>
        <v>0.85899999999999999</v>
      </c>
      <c r="AG419" s="10">
        <f>IF(PPG!X46="", "", PPG!X46)</f>
        <v>43.8</v>
      </c>
      <c r="AH419" s="9">
        <f>IF(PPG!Y46="", "", PPG!Y46)</f>
        <v>0.81699999999999995</v>
      </c>
      <c r="AI419" s="10">
        <f>IF(PPG!Z46="", "", PPG!Z46)</f>
        <v>41.66</v>
      </c>
      <c r="AJ419" s="31" t="str">
        <f>IF(D419&lt;&gt;"",D419*I419, "0.00")</f>
        <v>0.00</v>
      </c>
      <c r="AK419" s="8" t="str">
        <f>IF(D419&lt;&gt;"",D419, "0")</f>
        <v>0</v>
      </c>
      <c r="AL419" s="8" t="str">
        <f>IF(D419&lt;&gt;"",D419*K419, "0")</f>
        <v>0</v>
      </c>
    </row>
    <row r="420" spans="1:38">
      <c r="A420" s="8">
        <f>IF(OUT!C2717="", "", OUT!C2717)</f>
        <v>727</v>
      </c>
      <c r="B420" s="19">
        <f>IF(OUT!A2717="", "", OUT!A2717)</f>
        <v>95671</v>
      </c>
      <c r="C420" s="8" t="str">
        <f>IF(OUT!D2717="", "", OUT!D2717)</f>
        <v>RM</v>
      </c>
      <c r="D420" s="26"/>
      <c r="E420" s="35" t="str">
        <f>IF(OUT!E2717="", "", OUT!E2717)</f>
        <v>51 CELL</v>
      </c>
      <c r="F420" s="23" t="str">
        <f>IF(OUT!AE2717="NEW", "✷", "")</f>
        <v>✷</v>
      </c>
      <c r="G420" t="str">
        <f>IF(OUT!B2717="", "", OUT!B2717)</f>
        <v>CALIBRACHOA COLIBRI YELLOW CANARY</v>
      </c>
      <c r="H420" s="20">
        <f>IF(AND($K$3=1,$K$4="N"),P420,IF(AND($K$3=2,$K$4="N"),R420,IF(AND($K$3=3,$K$4="N"),T420,IF(AND($K$3=4,$K$4="N"),V420,IF(AND($K$3=5,$K$4="N"),X420,IF(AND($K$3=1,$K$4="Y"),Z420,IF(AND($K$3=2,$K$4="Y"),AB420,IF(AND($K$3=3,$K$4="Y"),AD420,IF(AND($K$3=4,$K$4="Y"),AF420,IF(AND($K$3=5,$K$4="Y"),AH420,"FALSE"))))))))))</f>
        <v>1.0329999999999999</v>
      </c>
      <c r="I420" s="21">
        <f>IF(AND($K$3=1,$K$4="N"),Q420,IF(AND($K$3=2,$K$4="N"),S420,IF(AND($K$3=3,$K$4="N"),U420,IF(AND($K$3=4,$K$4="N"),W420,IF(AND($K$3=5,$K$4="N"),Y420,IF(AND($K$3=1,$K$4="Y"),AA420,IF(AND($K$3=2,$K$4="Y"),AC420,IF(AND($K$3=3,$K$4="Y"),AE420,IF(AND($K$3=4,$K$4="Y"),AG420,IF(AND($K$3=5,$K$4="Y"),AI420,"FALSE"))))))))))</f>
        <v>52.68</v>
      </c>
      <c r="J420" s="35" t="str">
        <f>IF(OUT!F2717="", "", OUT!F2717)</f>
        <v>STRIP TRAY</v>
      </c>
      <c r="K420" s="8">
        <f>IF(OUT!P2717="", "", OUT!P2717)</f>
        <v>51</v>
      </c>
      <c r="L420" s="8" t="str">
        <f>IF(OUT!AE2717="", "", OUT!AE2717)</f>
        <v>NEW</v>
      </c>
      <c r="M420" s="8" t="str">
        <f>IF(OUT!AG2717="", "", OUT!AG2717)</f>
        <v>PAT</v>
      </c>
      <c r="N420" s="8" t="str">
        <f>IF(OUT!AQ2717="", "", OUT!AQ2717)</f>
        <v/>
      </c>
      <c r="O420" s="8" t="str">
        <f>IF(OUT!BO2717="", "", OUT!BO2717)</f>
        <v>T7</v>
      </c>
      <c r="P420" s="9">
        <f>IF(OUT!N2717="", "", OUT!N2717)</f>
        <v>1.0329999999999999</v>
      </c>
      <c r="Q420" s="10">
        <f>IF(OUT!O2717="", "", OUT!O2717)</f>
        <v>52.68</v>
      </c>
      <c r="R420" s="9">
        <f>IF(PPG!H2717="", "", PPG!H2717)</f>
        <v>0.95299999999999996</v>
      </c>
      <c r="S420" s="10">
        <f>IF(PPG!I2717="", "", PPG!I2717)</f>
        <v>48.6</v>
      </c>
      <c r="T420" s="9">
        <f>IF(PPG!J2717="", "", PPG!J2717)</f>
        <v>0.90400000000000003</v>
      </c>
      <c r="U420" s="10">
        <f>IF(PPG!K2717="", "", PPG!K2717)</f>
        <v>46.1</v>
      </c>
      <c r="V420" s="9">
        <f>IF(PPG!L2717="", "", PPG!L2717)</f>
        <v>0.85899999999999999</v>
      </c>
      <c r="W420" s="10">
        <f>IF(PPG!M2717="", "", PPG!M2717)</f>
        <v>43.8</v>
      </c>
      <c r="X420" s="9">
        <f>IF(PPG!N2717="", "", PPG!N2717)</f>
        <v>0.81699999999999995</v>
      </c>
      <c r="Y420" s="10">
        <f>IF(PPG!O2717="", "", PPG!O2717)</f>
        <v>41.66</v>
      </c>
      <c r="Z420" s="9">
        <f>IF(PPG!Q2717="", "", PPG!Q2717)</f>
        <v>0.97699999999999998</v>
      </c>
      <c r="AA420" s="10">
        <f>IF(PPG!R2717="", "", PPG!R2717)</f>
        <v>49.82</v>
      </c>
      <c r="AB420" s="9">
        <f>IF(PPG!S2717="", "", PPG!S2717)</f>
        <v>0.95299999999999996</v>
      </c>
      <c r="AC420" s="10">
        <f>IF(PPG!T2717="", "", PPG!T2717)</f>
        <v>48.6</v>
      </c>
      <c r="AD420" s="9">
        <f>IF(PPG!U2717="", "", PPG!U2717)</f>
        <v>0.90400000000000003</v>
      </c>
      <c r="AE420" s="10">
        <f>IF(PPG!V2717="", "", PPG!V2717)</f>
        <v>46.1</v>
      </c>
      <c r="AF420" s="9">
        <f>IF(PPG!W2717="", "", PPG!W2717)</f>
        <v>0.85899999999999999</v>
      </c>
      <c r="AG420" s="10">
        <f>IF(PPG!X2717="", "", PPG!X2717)</f>
        <v>43.8</v>
      </c>
      <c r="AH420" s="9">
        <f>IF(PPG!Y2717="", "", PPG!Y2717)</f>
        <v>0.81699999999999995</v>
      </c>
      <c r="AI420" s="10">
        <f>IF(PPG!Z2717="", "", PPG!Z2717)</f>
        <v>41.66</v>
      </c>
      <c r="AJ420" s="31" t="str">
        <f>IF(D420&lt;&gt;"",D420*I420, "0.00")</f>
        <v>0.00</v>
      </c>
      <c r="AK420" s="8" t="str">
        <f>IF(D420&lt;&gt;"",D420, "0")</f>
        <v>0</v>
      </c>
      <c r="AL420" s="8" t="str">
        <f>IF(D420&lt;&gt;"",D420*K420, "0")</f>
        <v>0</v>
      </c>
    </row>
    <row r="421" spans="1:38">
      <c r="A421" s="8">
        <f>IF(OUT!C232="", "", OUT!C232)</f>
        <v>727</v>
      </c>
      <c r="B421" s="19">
        <f>IF(OUT!A232="", "", OUT!A232)</f>
        <v>11239</v>
      </c>
      <c r="C421" s="8" t="str">
        <f>IF(OUT!D232="", "", OUT!D232)</f>
        <v>RM</v>
      </c>
      <c r="D421" s="26"/>
      <c r="E421" s="35" t="str">
        <f>IF(OUT!E232="", "", OUT!E232)</f>
        <v>51 CELL</v>
      </c>
      <c r="F421" s="23" t="str">
        <f>IF(OUT!AE232="NEW", "✷", "")</f>
        <v/>
      </c>
      <c r="G421" t="str">
        <f>IF(OUT!B232="", "", OUT!B232)</f>
        <v>CALIBRACHOA EYECATCHER BLUE</v>
      </c>
      <c r="H421" s="20">
        <f>IF(AND($K$3=1,$K$4="N"),P421,IF(AND($K$3=2,$K$4="N"),R421,IF(AND($K$3=3,$K$4="N"),T421,IF(AND($K$3=4,$K$4="N"),V421,IF(AND($K$3=5,$K$4="N"),X421,IF(AND($K$3=1,$K$4="Y"),Z421,IF(AND($K$3=2,$K$4="Y"),AB421,IF(AND($K$3=3,$K$4="Y"),AD421,IF(AND($K$3=4,$K$4="Y"),AF421,IF(AND($K$3=5,$K$4="Y"),AH421,"FALSE"))))))))))</f>
        <v>1.165</v>
      </c>
      <c r="I421" s="21">
        <f>IF(AND($K$3=1,$K$4="N"),Q421,IF(AND($K$3=2,$K$4="N"),S421,IF(AND($K$3=3,$K$4="N"),U421,IF(AND($K$3=4,$K$4="N"),W421,IF(AND($K$3=5,$K$4="N"),Y421,IF(AND($K$3=1,$K$4="Y"),AA421,IF(AND($K$3=2,$K$4="Y"),AC421,IF(AND($K$3=3,$K$4="Y"),AE421,IF(AND($K$3=4,$K$4="Y"),AG421,IF(AND($K$3=5,$K$4="Y"),AI421,"FALSE"))))))))))</f>
        <v>59.41</v>
      </c>
      <c r="J421" s="35" t="str">
        <f>IF(OUT!F232="", "", OUT!F232)</f>
        <v>STRIP TRAY</v>
      </c>
      <c r="K421" s="8">
        <f>IF(OUT!P232="", "", OUT!P232)</f>
        <v>51</v>
      </c>
      <c r="L421" s="8" t="str">
        <f>IF(OUT!AE232="", "", OUT!AE232)</f>
        <v/>
      </c>
      <c r="M421" s="8" t="str">
        <f>IF(OUT!AG232="", "", OUT!AG232)</f>
        <v>PAT</v>
      </c>
      <c r="N421" s="8" t="str">
        <f>IF(OUT!AQ232="", "", OUT!AQ232)</f>
        <v/>
      </c>
      <c r="O421" s="8" t="str">
        <f>IF(OUT!BO232="", "", OUT!BO232)</f>
        <v>T7</v>
      </c>
      <c r="P421" s="9">
        <f>IF(OUT!N232="", "", OUT!N232)</f>
        <v>1.165</v>
      </c>
      <c r="Q421" s="10">
        <f>IF(OUT!O232="", "", OUT!O232)</f>
        <v>59.41</v>
      </c>
      <c r="R421" s="9">
        <f>IF(PPG!H232="", "", PPG!H232)</f>
        <v>1.075</v>
      </c>
      <c r="S421" s="10">
        <f>IF(PPG!I232="", "", PPG!I232)</f>
        <v>54.82</v>
      </c>
      <c r="T421" s="9">
        <f>IF(PPG!J232="", "", PPG!J232)</f>
        <v>1.02</v>
      </c>
      <c r="U421" s="10">
        <f>IF(PPG!K232="", "", PPG!K232)</f>
        <v>52.02</v>
      </c>
      <c r="V421" s="9">
        <f>IF(PPG!L232="", "", PPG!L232)</f>
        <v>0.97</v>
      </c>
      <c r="W421" s="10">
        <f>IF(PPG!M232="", "", PPG!M232)</f>
        <v>49.47</v>
      </c>
      <c r="X421" s="9">
        <f>IF(PPG!N232="", "", PPG!N232)</f>
        <v>0.92200000000000004</v>
      </c>
      <c r="Y421" s="10">
        <f>IF(PPG!O232="", "", PPG!O232)</f>
        <v>47.02</v>
      </c>
      <c r="Z421" s="9">
        <f>IF(PPG!Q232="", "", PPG!Q232)</f>
        <v>1.1020000000000001</v>
      </c>
      <c r="AA421" s="10">
        <f>IF(PPG!R232="", "", PPG!R232)</f>
        <v>56.2</v>
      </c>
      <c r="AB421" s="9">
        <f>IF(PPG!S232="", "", PPG!S232)</f>
        <v>1.075</v>
      </c>
      <c r="AC421" s="10">
        <f>IF(PPG!T232="", "", PPG!T232)</f>
        <v>54.82</v>
      </c>
      <c r="AD421" s="9">
        <f>IF(PPG!U232="", "", PPG!U232)</f>
        <v>1.02</v>
      </c>
      <c r="AE421" s="10">
        <f>IF(PPG!V232="", "", PPG!V232)</f>
        <v>52.02</v>
      </c>
      <c r="AF421" s="9">
        <f>IF(PPG!W232="", "", PPG!W232)</f>
        <v>0.97</v>
      </c>
      <c r="AG421" s="10">
        <f>IF(PPG!X232="", "", PPG!X232)</f>
        <v>49.47</v>
      </c>
      <c r="AH421" s="9">
        <f>IF(PPG!Y232="", "", PPG!Y232)</f>
        <v>0.92200000000000004</v>
      </c>
      <c r="AI421" s="10">
        <f>IF(PPG!Z232="", "", PPG!Z232)</f>
        <v>47.02</v>
      </c>
      <c r="AJ421" s="31" t="str">
        <f>IF(D421&lt;&gt;"",D421*I421, "0.00")</f>
        <v>0.00</v>
      </c>
      <c r="AK421" s="8" t="str">
        <f>IF(D421&lt;&gt;"",D421, "0")</f>
        <v>0</v>
      </c>
      <c r="AL421" s="8" t="str">
        <f>IF(D421&lt;&gt;"",D421*K421, "0")</f>
        <v>0</v>
      </c>
    </row>
    <row r="422" spans="1:38">
      <c r="A422" s="8">
        <f>IF(OUT!C653="", "", OUT!C653)</f>
        <v>727</v>
      </c>
      <c r="B422" s="19">
        <f>IF(OUT!A653="", "", OUT!A653)</f>
        <v>12893</v>
      </c>
      <c r="C422" s="8" t="str">
        <f>IF(OUT!D653="", "", OUT!D653)</f>
        <v>RM</v>
      </c>
      <c r="D422" s="26"/>
      <c r="E422" s="35" t="str">
        <f>IF(OUT!E653="", "", OUT!E653)</f>
        <v>51 CELL</v>
      </c>
      <c r="F422" s="23" t="str">
        <f>IF(OUT!AE653="NEW", "✷", "")</f>
        <v/>
      </c>
      <c r="G422" t="str">
        <f>IF(OUT!B653="", "", OUT!B653)</f>
        <v>CALIBRACHOA EYECATCHER FUCHSIA</v>
      </c>
      <c r="H422" s="20">
        <f>IF(AND($K$3=1,$K$4="N"),P422,IF(AND($K$3=2,$K$4="N"),R422,IF(AND($K$3=3,$K$4="N"),T422,IF(AND($K$3=4,$K$4="N"),V422,IF(AND($K$3=5,$K$4="N"),X422,IF(AND($K$3=1,$K$4="Y"),Z422,IF(AND($K$3=2,$K$4="Y"),AB422,IF(AND($K$3=3,$K$4="Y"),AD422,IF(AND($K$3=4,$K$4="Y"),AF422,IF(AND($K$3=5,$K$4="Y"),AH422,"FALSE"))))))))))</f>
        <v>1.165</v>
      </c>
      <c r="I422" s="21">
        <f>IF(AND($K$3=1,$K$4="N"),Q422,IF(AND($K$3=2,$K$4="N"),S422,IF(AND($K$3=3,$K$4="N"),U422,IF(AND($K$3=4,$K$4="N"),W422,IF(AND($K$3=5,$K$4="N"),Y422,IF(AND($K$3=1,$K$4="Y"),AA422,IF(AND($K$3=2,$K$4="Y"),AC422,IF(AND($K$3=3,$K$4="Y"),AE422,IF(AND($K$3=4,$K$4="Y"),AG422,IF(AND($K$3=5,$K$4="Y"),AI422,"FALSE"))))))))))</f>
        <v>59.41</v>
      </c>
      <c r="J422" s="35" t="str">
        <f>IF(OUT!F653="", "", OUT!F653)</f>
        <v>STRIP TRAY</v>
      </c>
      <c r="K422" s="8">
        <f>IF(OUT!P653="", "", OUT!P653)</f>
        <v>51</v>
      </c>
      <c r="L422" s="8" t="str">
        <f>IF(OUT!AE653="", "", OUT!AE653)</f>
        <v/>
      </c>
      <c r="M422" s="8" t="str">
        <f>IF(OUT!AG653="", "", OUT!AG653)</f>
        <v>PAT</v>
      </c>
      <c r="N422" s="8" t="str">
        <f>IF(OUT!AQ653="", "", OUT!AQ653)</f>
        <v/>
      </c>
      <c r="O422" s="8" t="str">
        <f>IF(OUT!BO653="", "", OUT!BO653)</f>
        <v>T7</v>
      </c>
      <c r="P422" s="9">
        <f>IF(OUT!N653="", "", OUT!N653)</f>
        <v>1.165</v>
      </c>
      <c r="Q422" s="10">
        <f>IF(OUT!O653="", "", OUT!O653)</f>
        <v>59.41</v>
      </c>
      <c r="R422" s="9">
        <f>IF(PPG!H653="", "", PPG!H653)</f>
        <v>1.075</v>
      </c>
      <c r="S422" s="10">
        <f>IF(PPG!I653="", "", PPG!I653)</f>
        <v>54.82</v>
      </c>
      <c r="T422" s="9">
        <f>IF(PPG!J653="", "", PPG!J653)</f>
        <v>1.02</v>
      </c>
      <c r="U422" s="10">
        <f>IF(PPG!K653="", "", PPG!K653)</f>
        <v>52.02</v>
      </c>
      <c r="V422" s="9">
        <f>IF(PPG!L653="", "", PPG!L653)</f>
        <v>0.97</v>
      </c>
      <c r="W422" s="10">
        <f>IF(PPG!M653="", "", PPG!M653)</f>
        <v>49.47</v>
      </c>
      <c r="X422" s="9">
        <f>IF(PPG!N653="", "", PPG!N653)</f>
        <v>0.92200000000000004</v>
      </c>
      <c r="Y422" s="10">
        <f>IF(PPG!O653="", "", PPG!O653)</f>
        <v>47.02</v>
      </c>
      <c r="Z422" s="9">
        <f>IF(PPG!Q653="", "", PPG!Q653)</f>
        <v>1.1020000000000001</v>
      </c>
      <c r="AA422" s="10">
        <f>IF(PPG!R653="", "", PPG!R653)</f>
        <v>56.2</v>
      </c>
      <c r="AB422" s="9">
        <f>IF(PPG!S653="", "", PPG!S653)</f>
        <v>1.075</v>
      </c>
      <c r="AC422" s="10">
        <f>IF(PPG!T653="", "", PPG!T653)</f>
        <v>54.82</v>
      </c>
      <c r="AD422" s="9">
        <f>IF(PPG!U653="", "", PPG!U653)</f>
        <v>1.02</v>
      </c>
      <c r="AE422" s="10">
        <f>IF(PPG!V653="", "", PPG!V653)</f>
        <v>52.02</v>
      </c>
      <c r="AF422" s="9">
        <f>IF(PPG!W653="", "", PPG!W653)</f>
        <v>0.97</v>
      </c>
      <c r="AG422" s="10">
        <f>IF(PPG!X653="", "", PPG!X653)</f>
        <v>49.47</v>
      </c>
      <c r="AH422" s="9">
        <f>IF(PPG!Y653="", "", PPG!Y653)</f>
        <v>0.92200000000000004</v>
      </c>
      <c r="AI422" s="10">
        <f>IF(PPG!Z653="", "", PPG!Z653)</f>
        <v>47.02</v>
      </c>
      <c r="AJ422" s="31" t="str">
        <f>IF(D422&lt;&gt;"",D422*I422, "0.00")</f>
        <v>0.00</v>
      </c>
      <c r="AK422" s="8" t="str">
        <f>IF(D422&lt;&gt;"",D422, "0")</f>
        <v>0</v>
      </c>
      <c r="AL422" s="8" t="str">
        <f>IF(D422&lt;&gt;"",D422*K422, "0")</f>
        <v>0</v>
      </c>
    </row>
    <row r="423" spans="1:38">
      <c r="A423" s="8">
        <f>IF(OUT!C654="", "", OUT!C654)</f>
        <v>727</v>
      </c>
      <c r="B423" s="19">
        <f>IF(OUT!A654="", "", OUT!A654)</f>
        <v>12894</v>
      </c>
      <c r="C423" s="8" t="str">
        <f>IF(OUT!D654="", "", OUT!D654)</f>
        <v>RM</v>
      </c>
      <c r="D423" s="26"/>
      <c r="E423" s="35" t="str">
        <f>IF(OUT!E654="", "", OUT!E654)</f>
        <v>51 CELL</v>
      </c>
      <c r="F423" s="23" t="str">
        <f>IF(OUT!AE654="NEW", "✷", "")</f>
        <v/>
      </c>
      <c r="G423" t="str">
        <f>IF(OUT!B654="", "", OUT!B654)</f>
        <v>CALIBRACHOA EYECATCHER NEON PINK</v>
      </c>
      <c r="H423" s="20">
        <f>IF(AND($K$3=1,$K$4="N"),P423,IF(AND($K$3=2,$K$4="N"),R423,IF(AND($K$3=3,$K$4="N"),T423,IF(AND($K$3=4,$K$4="N"),V423,IF(AND($K$3=5,$K$4="N"),X423,IF(AND($K$3=1,$K$4="Y"),Z423,IF(AND($K$3=2,$K$4="Y"),AB423,IF(AND($K$3=3,$K$4="Y"),AD423,IF(AND($K$3=4,$K$4="Y"),AF423,IF(AND($K$3=5,$K$4="Y"),AH423,"FALSE"))))))))))</f>
        <v>1.165</v>
      </c>
      <c r="I423" s="21">
        <f>IF(AND($K$3=1,$K$4="N"),Q423,IF(AND($K$3=2,$K$4="N"),S423,IF(AND($K$3=3,$K$4="N"),U423,IF(AND($K$3=4,$K$4="N"),W423,IF(AND($K$3=5,$K$4="N"),Y423,IF(AND($K$3=1,$K$4="Y"),AA423,IF(AND($K$3=2,$K$4="Y"),AC423,IF(AND($K$3=3,$K$4="Y"),AE423,IF(AND($K$3=4,$K$4="Y"),AG423,IF(AND($K$3=5,$K$4="Y"),AI423,"FALSE"))))))))))</f>
        <v>59.41</v>
      </c>
      <c r="J423" s="35" t="str">
        <f>IF(OUT!F654="", "", OUT!F654)</f>
        <v>STRIP TRAY</v>
      </c>
      <c r="K423" s="8">
        <f>IF(OUT!P654="", "", OUT!P654)</f>
        <v>51</v>
      </c>
      <c r="L423" s="8" t="str">
        <f>IF(OUT!AE654="", "", OUT!AE654)</f>
        <v/>
      </c>
      <c r="M423" s="8" t="str">
        <f>IF(OUT!AG654="", "", OUT!AG654)</f>
        <v>PAT</v>
      </c>
      <c r="N423" s="8" t="str">
        <f>IF(OUT!AQ654="", "", OUT!AQ654)</f>
        <v/>
      </c>
      <c r="O423" s="8" t="str">
        <f>IF(OUT!BO654="", "", OUT!BO654)</f>
        <v>T7</v>
      </c>
      <c r="P423" s="9">
        <f>IF(OUT!N654="", "", OUT!N654)</f>
        <v>1.165</v>
      </c>
      <c r="Q423" s="10">
        <f>IF(OUT!O654="", "", OUT!O654)</f>
        <v>59.41</v>
      </c>
      <c r="R423" s="9">
        <f>IF(PPG!H654="", "", PPG!H654)</f>
        <v>1.075</v>
      </c>
      <c r="S423" s="10">
        <f>IF(PPG!I654="", "", PPG!I654)</f>
        <v>54.82</v>
      </c>
      <c r="T423" s="9">
        <f>IF(PPG!J654="", "", PPG!J654)</f>
        <v>1.02</v>
      </c>
      <c r="U423" s="10">
        <f>IF(PPG!K654="", "", PPG!K654)</f>
        <v>52.02</v>
      </c>
      <c r="V423" s="9">
        <f>IF(PPG!L654="", "", PPG!L654)</f>
        <v>0.97</v>
      </c>
      <c r="W423" s="10">
        <f>IF(PPG!M654="", "", PPG!M654)</f>
        <v>49.47</v>
      </c>
      <c r="X423" s="9">
        <f>IF(PPG!N654="", "", PPG!N654)</f>
        <v>0.92200000000000004</v>
      </c>
      <c r="Y423" s="10">
        <f>IF(PPG!O654="", "", PPG!O654)</f>
        <v>47.02</v>
      </c>
      <c r="Z423" s="9">
        <f>IF(PPG!Q654="", "", PPG!Q654)</f>
        <v>1.1020000000000001</v>
      </c>
      <c r="AA423" s="10">
        <f>IF(PPG!R654="", "", PPG!R654)</f>
        <v>56.2</v>
      </c>
      <c r="AB423" s="9">
        <f>IF(PPG!S654="", "", PPG!S654)</f>
        <v>1.075</v>
      </c>
      <c r="AC423" s="10">
        <f>IF(PPG!T654="", "", PPG!T654)</f>
        <v>54.82</v>
      </c>
      <c r="AD423" s="9">
        <f>IF(PPG!U654="", "", PPG!U654)</f>
        <v>1.02</v>
      </c>
      <c r="AE423" s="10">
        <f>IF(PPG!V654="", "", PPG!V654)</f>
        <v>52.02</v>
      </c>
      <c r="AF423" s="9">
        <f>IF(PPG!W654="", "", PPG!W654)</f>
        <v>0.97</v>
      </c>
      <c r="AG423" s="10">
        <f>IF(PPG!X654="", "", PPG!X654)</f>
        <v>49.47</v>
      </c>
      <c r="AH423" s="9">
        <f>IF(PPG!Y654="", "", PPG!Y654)</f>
        <v>0.92200000000000004</v>
      </c>
      <c r="AI423" s="10">
        <f>IF(PPG!Z654="", "", PPG!Z654)</f>
        <v>47.02</v>
      </c>
      <c r="AJ423" s="31" t="str">
        <f>IF(D423&lt;&gt;"",D423*I423, "0.00")</f>
        <v>0.00</v>
      </c>
      <c r="AK423" s="8" t="str">
        <f>IF(D423&lt;&gt;"",D423, "0")</f>
        <v>0</v>
      </c>
      <c r="AL423" s="8" t="str">
        <f>IF(D423&lt;&gt;"",D423*K423, "0")</f>
        <v>0</v>
      </c>
    </row>
    <row r="424" spans="1:38">
      <c r="A424" s="8">
        <f>IF(OUT!C233="", "", OUT!C233)</f>
        <v>727</v>
      </c>
      <c r="B424" s="19">
        <f>IF(OUT!A233="", "", OUT!A233)</f>
        <v>11241</v>
      </c>
      <c r="C424" s="8" t="str">
        <f>IF(OUT!D233="", "", OUT!D233)</f>
        <v>RM</v>
      </c>
      <c r="D424" s="26"/>
      <c r="E424" s="35" t="str">
        <f>IF(OUT!E233="", "", OUT!E233)</f>
        <v>51 CELL</v>
      </c>
      <c r="F424" s="23" t="str">
        <f>IF(OUT!AE233="NEW", "✷", "")</f>
        <v/>
      </c>
      <c r="G424" t="str">
        <f>IF(OUT!B233="", "", OUT!B233)</f>
        <v>CALIBRACHOA EYECATCHER PINK</v>
      </c>
      <c r="H424" s="20">
        <f>IF(AND($K$3=1,$K$4="N"),P424,IF(AND($K$3=2,$K$4="N"),R424,IF(AND($K$3=3,$K$4="N"),T424,IF(AND($K$3=4,$K$4="N"),V424,IF(AND($K$3=5,$K$4="N"),X424,IF(AND($K$3=1,$K$4="Y"),Z424,IF(AND($K$3=2,$K$4="Y"),AB424,IF(AND($K$3=3,$K$4="Y"),AD424,IF(AND($K$3=4,$K$4="Y"),AF424,IF(AND($K$3=5,$K$4="Y"),AH424,"FALSE"))))))))))</f>
        <v>1.165</v>
      </c>
      <c r="I424" s="21">
        <f>IF(AND($K$3=1,$K$4="N"),Q424,IF(AND($K$3=2,$K$4="N"),S424,IF(AND($K$3=3,$K$4="N"),U424,IF(AND($K$3=4,$K$4="N"),W424,IF(AND($K$3=5,$K$4="N"),Y424,IF(AND($K$3=1,$K$4="Y"),AA424,IF(AND($K$3=2,$K$4="Y"),AC424,IF(AND($K$3=3,$K$4="Y"),AE424,IF(AND($K$3=4,$K$4="Y"),AG424,IF(AND($K$3=5,$K$4="Y"),AI424,"FALSE"))))))))))</f>
        <v>59.41</v>
      </c>
      <c r="J424" s="35" t="str">
        <f>IF(OUT!F233="", "", OUT!F233)</f>
        <v>STRIP TRAY</v>
      </c>
      <c r="K424" s="8">
        <f>IF(OUT!P233="", "", OUT!P233)</f>
        <v>51</v>
      </c>
      <c r="L424" s="8" t="str">
        <f>IF(OUT!AE233="", "", OUT!AE233)</f>
        <v/>
      </c>
      <c r="M424" s="8" t="str">
        <f>IF(OUT!AG233="", "", OUT!AG233)</f>
        <v>PAT</v>
      </c>
      <c r="N424" s="8" t="str">
        <f>IF(OUT!AQ233="", "", OUT!AQ233)</f>
        <v/>
      </c>
      <c r="O424" s="8" t="str">
        <f>IF(OUT!BO233="", "", OUT!BO233)</f>
        <v>T7</v>
      </c>
      <c r="P424" s="9">
        <f>IF(OUT!N233="", "", OUT!N233)</f>
        <v>1.165</v>
      </c>
      <c r="Q424" s="10">
        <f>IF(OUT!O233="", "", OUT!O233)</f>
        <v>59.41</v>
      </c>
      <c r="R424" s="9">
        <f>IF(PPG!H233="", "", PPG!H233)</f>
        <v>1.075</v>
      </c>
      <c r="S424" s="10">
        <f>IF(PPG!I233="", "", PPG!I233)</f>
        <v>54.82</v>
      </c>
      <c r="T424" s="9">
        <f>IF(PPG!J233="", "", PPG!J233)</f>
        <v>1.02</v>
      </c>
      <c r="U424" s="10">
        <f>IF(PPG!K233="", "", PPG!K233)</f>
        <v>52.02</v>
      </c>
      <c r="V424" s="9">
        <f>IF(PPG!L233="", "", PPG!L233)</f>
        <v>0.97</v>
      </c>
      <c r="W424" s="10">
        <f>IF(PPG!M233="", "", PPG!M233)</f>
        <v>49.47</v>
      </c>
      <c r="X424" s="9">
        <f>IF(PPG!N233="", "", PPG!N233)</f>
        <v>0.92200000000000004</v>
      </c>
      <c r="Y424" s="10">
        <f>IF(PPG!O233="", "", PPG!O233)</f>
        <v>47.02</v>
      </c>
      <c r="Z424" s="9">
        <f>IF(PPG!Q233="", "", PPG!Q233)</f>
        <v>1.1020000000000001</v>
      </c>
      <c r="AA424" s="10">
        <f>IF(PPG!R233="", "", PPG!R233)</f>
        <v>56.2</v>
      </c>
      <c r="AB424" s="9">
        <f>IF(PPG!S233="", "", PPG!S233)</f>
        <v>1.075</v>
      </c>
      <c r="AC424" s="10">
        <f>IF(PPG!T233="", "", PPG!T233)</f>
        <v>54.82</v>
      </c>
      <c r="AD424" s="9">
        <f>IF(PPG!U233="", "", PPG!U233)</f>
        <v>1.02</v>
      </c>
      <c r="AE424" s="10">
        <f>IF(PPG!V233="", "", PPG!V233)</f>
        <v>52.02</v>
      </c>
      <c r="AF424" s="9">
        <f>IF(PPG!W233="", "", PPG!W233)</f>
        <v>0.97</v>
      </c>
      <c r="AG424" s="10">
        <f>IF(PPG!X233="", "", PPG!X233)</f>
        <v>49.47</v>
      </c>
      <c r="AH424" s="9">
        <f>IF(PPG!Y233="", "", PPG!Y233)</f>
        <v>0.92200000000000004</v>
      </c>
      <c r="AI424" s="10">
        <f>IF(PPG!Z233="", "", PPG!Z233)</f>
        <v>47.02</v>
      </c>
      <c r="AJ424" s="31" t="str">
        <f>IF(D424&lt;&gt;"",D424*I424, "0.00")</f>
        <v>0.00</v>
      </c>
      <c r="AK424" s="8" t="str">
        <f>IF(D424&lt;&gt;"",D424, "0")</f>
        <v>0</v>
      </c>
      <c r="AL424" s="8" t="str">
        <f>IF(D424&lt;&gt;"",D424*K424, "0")</f>
        <v>0</v>
      </c>
    </row>
    <row r="425" spans="1:38">
      <c r="A425" s="8">
        <f>IF(OUT!C745="", "", OUT!C745)</f>
        <v>727</v>
      </c>
      <c r="B425" s="19">
        <f>IF(OUT!A745="", "", OUT!A745)</f>
        <v>13749</v>
      </c>
      <c r="C425" s="8" t="str">
        <f>IF(OUT!D745="", "", OUT!D745)</f>
        <v>RM</v>
      </c>
      <c r="D425" s="26"/>
      <c r="E425" s="35" t="str">
        <f>IF(OUT!E745="", "", OUT!E745)</f>
        <v>51 CELL</v>
      </c>
      <c r="F425" s="23" t="str">
        <f>IF(OUT!AE745="NEW", "✷", "")</f>
        <v>✷</v>
      </c>
      <c r="G425" t="str">
        <f>IF(OUT!B745="", "", OUT!B745)</f>
        <v>CALIBRACHOA EYECATCHER PLUM</v>
      </c>
      <c r="H425" s="20">
        <f>IF(AND($K$3=1,$K$4="N"),P425,IF(AND($K$3=2,$K$4="N"),R425,IF(AND($K$3=3,$K$4="N"),T425,IF(AND($K$3=4,$K$4="N"),V425,IF(AND($K$3=5,$K$4="N"),X425,IF(AND($K$3=1,$K$4="Y"),Z425,IF(AND($K$3=2,$K$4="Y"),AB425,IF(AND($K$3=3,$K$4="Y"),AD425,IF(AND($K$3=4,$K$4="Y"),AF425,IF(AND($K$3=5,$K$4="Y"),AH425,"FALSE"))))))))))</f>
        <v>1.165</v>
      </c>
      <c r="I425" s="21">
        <f>IF(AND($K$3=1,$K$4="N"),Q425,IF(AND($K$3=2,$K$4="N"),S425,IF(AND($K$3=3,$K$4="N"),U425,IF(AND($K$3=4,$K$4="N"),W425,IF(AND($K$3=5,$K$4="N"),Y425,IF(AND($K$3=1,$K$4="Y"),AA425,IF(AND($K$3=2,$K$4="Y"),AC425,IF(AND($K$3=3,$K$4="Y"),AE425,IF(AND($K$3=4,$K$4="Y"),AG425,IF(AND($K$3=5,$K$4="Y"),AI425,"FALSE"))))))))))</f>
        <v>59.41</v>
      </c>
      <c r="J425" s="35" t="str">
        <f>IF(OUT!F745="", "", OUT!F745)</f>
        <v>STRIP TRAY</v>
      </c>
      <c r="K425" s="8">
        <f>IF(OUT!P745="", "", OUT!P745)</f>
        <v>51</v>
      </c>
      <c r="L425" s="8" t="str">
        <f>IF(OUT!AE745="", "", OUT!AE745)</f>
        <v>NEW</v>
      </c>
      <c r="M425" s="8" t="str">
        <f>IF(OUT!AG745="", "", OUT!AG745)</f>
        <v>PAT</v>
      </c>
      <c r="N425" s="8" t="str">
        <f>IF(OUT!AQ745="", "", OUT!AQ745)</f>
        <v/>
      </c>
      <c r="O425" s="8" t="str">
        <f>IF(OUT!BO745="", "", OUT!BO745)</f>
        <v>T7</v>
      </c>
      <c r="P425" s="9">
        <f>IF(OUT!N745="", "", OUT!N745)</f>
        <v>1.165</v>
      </c>
      <c r="Q425" s="10">
        <f>IF(OUT!O745="", "", OUT!O745)</f>
        <v>59.41</v>
      </c>
      <c r="R425" s="9">
        <f>IF(PPG!H745="", "", PPG!H745)</f>
        <v>1.075</v>
      </c>
      <c r="S425" s="10">
        <f>IF(PPG!I745="", "", PPG!I745)</f>
        <v>54.82</v>
      </c>
      <c r="T425" s="9">
        <f>IF(PPG!J745="", "", PPG!J745)</f>
        <v>1.02</v>
      </c>
      <c r="U425" s="10">
        <f>IF(PPG!K745="", "", PPG!K745)</f>
        <v>52.02</v>
      </c>
      <c r="V425" s="9">
        <f>IF(PPG!L745="", "", PPG!L745)</f>
        <v>0.97</v>
      </c>
      <c r="W425" s="10">
        <f>IF(PPG!M745="", "", PPG!M745)</f>
        <v>49.47</v>
      </c>
      <c r="X425" s="9">
        <f>IF(PPG!N745="", "", PPG!N745)</f>
        <v>0.92200000000000004</v>
      </c>
      <c r="Y425" s="10">
        <f>IF(PPG!O745="", "", PPG!O745)</f>
        <v>47.02</v>
      </c>
      <c r="Z425" s="9">
        <f>IF(PPG!Q745="", "", PPG!Q745)</f>
        <v>1.1020000000000001</v>
      </c>
      <c r="AA425" s="10">
        <f>IF(PPG!R745="", "", PPG!R745)</f>
        <v>56.2</v>
      </c>
      <c r="AB425" s="9">
        <f>IF(PPG!S745="", "", PPG!S745)</f>
        <v>1.075</v>
      </c>
      <c r="AC425" s="10">
        <f>IF(PPG!T745="", "", PPG!T745)</f>
        <v>54.82</v>
      </c>
      <c r="AD425" s="9">
        <f>IF(PPG!U745="", "", PPG!U745)</f>
        <v>1.02</v>
      </c>
      <c r="AE425" s="10">
        <f>IF(PPG!V745="", "", PPG!V745)</f>
        <v>52.02</v>
      </c>
      <c r="AF425" s="9">
        <f>IF(PPG!W745="", "", PPG!W745)</f>
        <v>0.97</v>
      </c>
      <c r="AG425" s="10">
        <f>IF(PPG!X745="", "", PPG!X745)</f>
        <v>49.47</v>
      </c>
      <c r="AH425" s="9">
        <f>IF(PPG!Y745="", "", PPG!Y745)</f>
        <v>0.92200000000000004</v>
      </c>
      <c r="AI425" s="10">
        <f>IF(PPG!Z745="", "", PPG!Z745)</f>
        <v>47.02</v>
      </c>
      <c r="AJ425" s="31" t="str">
        <f>IF(D425&lt;&gt;"",D425*I425, "0.00")</f>
        <v>0.00</v>
      </c>
      <c r="AK425" s="8" t="str">
        <f>IF(D425&lt;&gt;"",D425, "0")</f>
        <v>0</v>
      </c>
      <c r="AL425" s="8" t="str">
        <f>IF(D425&lt;&gt;"",D425*K425, "0")</f>
        <v>0</v>
      </c>
    </row>
    <row r="426" spans="1:38">
      <c r="A426" s="8">
        <f>IF(OUT!C234="", "", OUT!C234)</f>
        <v>727</v>
      </c>
      <c r="B426" s="19">
        <f>IF(OUT!A234="", "", OUT!A234)</f>
        <v>11242</v>
      </c>
      <c r="C426" s="8" t="str">
        <f>IF(OUT!D234="", "", OUT!D234)</f>
        <v>RM</v>
      </c>
      <c r="D426" s="26"/>
      <c r="E426" s="35" t="str">
        <f>IF(OUT!E234="", "", OUT!E234)</f>
        <v>51 CELL</v>
      </c>
      <c r="F426" s="23" t="str">
        <f>IF(OUT!AE234="NEW", "✷", "")</f>
        <v/>
      </c>
      <c r="G426" t="str">
        <f>IF(OUT!B234="", "", OUT!B234)</f>
        <v>CALIBRACHOA EYECATCHER PURPLE</v>
      </c>
      <c r="H426" s="20">
        <f>IF(AND($K$3=1,$K$4="N"),P426,IF(AND($K$3=2,$K$4="N"),R426,IF(AND($K$3=3,$K$4="N"),T426,IF(AND($K$3=4,$K$4="N"),V426,IF(AND($K$3=5,$K$4="N"),X426,IF(AND($K$3=1,$K$4="Y"),Z426,IF(AND($K$3=2,$K$4="Y"),AB426,IF(AND($K$3=3,$K$4="Y"),AD426,IF(AND($K$3=4,$K$4="Y"),AF426,IF(AND($K$3=5,$K$4="Y"),AH426,"FALSE"))))))))))</f>
        <v>1.165</v>
      </c>
      <c r="I426" s="21">
        <f>IF(AND($K$3=1,$K$4="N"),Q426,IF(AND($K$3=2,$K$4="N"),S426,IF(AND($K$3=3,$K$4="N"),U426,IF(AND($K$3=4,$K$4="N"),W426,IF(AND($K$3=5,$K$4="N"),Y426,IF(AND($K$3=1,$K$4="Y"),AA426,IF(AND($K$3=2,$K$4="Y"),AC426,IF(AND($K$3=3,$K$4="Y"),AE426,IF(AND($K$3=4,$K$4="Y"),AG426,IF(AND($K$3=5,$K$4="Y"),AI426,"FALSE"))))))))))</f>
        <v>59.41</v>
      </c>
      <c r="J426" s="35" t="str">
        <f>IF(OUT!F234="", "", OUT!F234)</f>
        <v>STRIP TRAY</v>
      </c>
      <c r="K426" s="8">
        <f>IF(OUT!P234="", "", OUT!P234)</f>
        <v>51</v>
      </c>
      <c r="L426" s="8" t="str">
        <f>IF(OUT!AE234="", "", OUT!AE234)</f>
        <v/>
      </c>
      <c r="M426" s="8" t="str">
        <f>IF(OUT!AG234="", "", OUT!AG234)</f>
        <v>PAT</v>
      </c>
      <c r="N426" s="8" t="str">
        <f>IF(OUT!AQ234="", "", OUT!AQ234)</f>
        <v/>
      </c>
      <c r="O426" s="8" t="str">
        <f>IF(OUT!BO234="", "", OUT!BO234)</f>
        <v>T7</v>
      </c>
      <c r="P426" s="9">
        <f>IF(OUT!N234="", "", OUT!N234)</f>
        <v>1.165</v>
      </c>
      <c r="Q426" s="10">
        <f>IF(OUT!O234="", "", OUT!O234)</f>
        <v>59.41</v>
      </c>
      <c r="R426" s="9">
        <f>IF(PPG!H234="", "", PPG!H234)</f>
        <v>1.075</v>
      </c>
      <c r="S426" s="10">
        <f>IF(PPG!I234="", "", PPG!I234)</f>
        <v>54.82</v>
      </c>
      <c r="T426" s="9">
        <f>IF(PPG!J234="", "", PPG!J234)</f>
        <v>1.02</v>
      </c>
      <c r="U426" s="10">
        <f>IF(PPG!K234="", "", PPG!K234)</f>
        <v>52.02</v>
      </c>
      <c r="V426" s="9">
        <f>IF(PPG!L234="", "", PPG!L234)</f>
        <v>0.97</v>
      </c>
      <c r="W426" s="10">
        <f>IF(PPG!M234="", "", PPG!M234)</f>
        <v>49.47</v>
      </c>
      <c r="X426" s="9">
        <f>IF(PPG!N234="", "", PPG!N234)</f>
        <v>0.92200000000000004</v>
      </c>
      <c r="Y426" s="10">
        <f>IF(PPG!O234="", "", PPG!O234)</f>
        <v>47.02</v>
      </c>
      <c r="Z426" s="9">
        <f>IF(PPG!Q234="", "", PPG!Q234)</f>
        <v>1.1020000000000001</v>
      </c>
      <c r="AA426" s="10">
        <f>IF(PPG!R234="", "", PPG!R234)</f>
        <v>56.2</v>
      </c>
      <c r="AB426" s="9">
        <f>IF(PPG!S234="", "", PPG!S234)</f>
        <v>1.075</v>
      </c>
      <c r="AC426" s="10">
        <f>IF(PPG!T234="", "", PPG!T234)</f>
        <v>54.82</v>
      </c>
      <c r="AD426" s="9">
        <f>IF(PPG!U234="", "", PPG!U234)</f>
        <v>1.02</v>
      </c>
      <c r="AE426" s="10">
        <f>IF(PPG!V234="", "", PPG!V234)</f>
        <v>52.02</v>
      </c>
      <c r="AF426" s="9">
        <f>IF(PPG!W234="", "", PPG!W234)</f>
        <v>0.97</v>
      </c>
      <c r="AG426" s="10">
        <f>IF(PPG!X234="", "", PPG!X234)</f>
        <v>49.47</v>
      </c>
      <c r="AH426" s="9">
        <f>IF(PPG!Y234="", "", PPG!Y234)</f>
        <v>0.92200000000000004</v>
      </c>
      <c r="AI426" s="10">
        <f>IF(PPG!Z234="", "", PPG!Z234)</f>
        <v>47.02</v>
      </c>
      <c r="AJ426" s="31" t="str">
        <f>IF(D426&lt;&gt;"",D426*I426, "0.00")</f>
        <v>0.00</v>
      </c>
      <c r="AK426" s="8" t="str">
        <f>IF(D426&lt;&gt;"",D426, "0")</f>
        <v>0</v>
      </c>
      <c r="AL426" s="8" t="str">
        <f>IF(D426&lt;&gt;"",D426*K426, "0")</f>
        <v>0</v>
      </c>
    </row>
    <row r="427" spans="1:38">
      <c r="A427" s="8">
        <f>IF(OUT!C235="", "", OUT!C235)</f>
        <v>727</v>
      </c>
      <c r="B427" s="19">
        <f>IF(OUT!A235="", "", OUT!A235)</f>
        <v>11243</v>
      </c>
      <c r="C427" s="8" t="str">
        <f>IF(OUT!D235="", "", OUT!D235)</f>
        <v>RM</v>
      </c>
      <c r="D427" s="26"/>
      <c r="E427" s="35" t="str">
        <f>IF(OUT!E235="", "", OUT!E235)</f>
        <v>51 CELL</v>
      </c>
      <c r="F427" s="23" t="str">
        <f>IF(OUT!AE235="NEW", "✷", "")</f>
        <v/>
      </c>
      <c r="G427" t="str">
        <f>IF(OUT!B235="", "", OUT!B235)</f>
        <v>CALIBRACHOA EYECATCHER ROSE</v>
      </c>
      <c r="H427" s="20">
        <f>IF(AND($K$3=1,$K$4="N"),P427,IF(AND($K$3=2,$K$4="N"),R427,IF(AND($K$3=3,$K$4="N"),T427,IF(AND($K$3=4,$K$4="N"),V427,IF(AND($K$3=5,$K$4="N"),X427,IF(AND($K$3=1,$K$4="Y"),Z427,IF(AND($K$3=2,$K$4="Y"),AB427,IF(AND($K$3=3,$K$4="Y"),AD427,IF(AND($K$3=4,$K$4="Y"),AF427,IF(AND($K$3=5,$K$4="Y"),AH427,"FALSE"))))))))))</f>
        <v>1.165</v>
      </c>
      <c r="I427" s="21">
        <f>IF(AND($K$3=1,$K$4="N"),Q427,IF(AND($K$3=2,$K$4="N"),S427,IF(AND($K$3=3,$K$4="N"),U427,IF(AND($K$3=4,$K$4="N"),W427,IF(AND($K$3=5,$K$4="N"),Y427,IF(AND($K$3=1,$K$4="Y"),AA427,IF(AND($K$3=2,$K$4="Y"),AC427,IF(AND($K$3=3,$K$4="Y"),AE427,IF(AND($K$3=4,$K$4="Y"),AG427,IF(AND($K$3=5,$K$4="Y"),AI427,"FALSE"))))))))))</f>
        <v>59.41</v>
      </c>
      <c r="J427" s="35" t="str">
        <f>IF(OUT!F235="", "", OUT!F235)</f>
        <v>STRIP TRAY</v>
      </c>
      <c r="K427" s="8">
        <f>IF(OUT!P235="", "", OUT!P235)</f>
        <v>51</v>
      </c>
      <c r="L427" s="8" t="str">
        <f>IF(OUT!AE235="", "", OUT!AE235)</f>
        <v/>
      </c>
      <c r="M427" s="8" t="str">
        <f>IF(OUT!AG235="", "", OUT!AG235)</f>
        <v>PAT</v>
      </c>
      <c r="N427" s="8" t="str">
        <f>IF(OUT!AQ235="", "", OUT!AQ235)</f>
        <v/>
      </c>
      <c r="O427" s="8" t="str">
        <f>IF(OUT!BO235="", "", OUT!BO235)</f>
        <v>T7</v>
      </c>
      <c r="P427" s="9">
        <f>IF(OUT!N235="", "", OUT!N235)</f>
        <v>1.165</v>
      </c>
      <c r="Q427" s="10">
        <f>IF(OUT!O235="", "", OUT!O235)</f>
        <v>59.41</v>
      </c>
      <c r="R427" s="9">
        <f>IF(PPG!H235="", "", PPG!H235)</f>
        <v>1.075</v>
      </c>
      <c r="S427" s="10">
        <f>IF(PPG!I235="", "", PPG!I235)</f>
        <v>54.82</v>
      </c>
      <c r="T427" s="9">
        <f>IF(PPG!J235="", "", PPG!J235)</f>
        <v>1.02</v>
      </c>
      <c r="U427" s="10">
        <f>IF(PPG!K235="", "", PPG!K235)</f>
        <v>52.02</v>
      </c>
      <c r="V427" s="9">
        <f>IF(PPG!L235="", "", PPG!L235)</f>
        <v>0.97</v>
      </c>
      <c r="W427" s="10">
        <f>IF(PPG!M235="", "", PPG!M235)</f>
        <v>49.47</v>
      </c>
      <c r="X427" s="9">
        <f>IF(PPG!N235="", "", PPG!N235)</f>
        <v>0.92200000000000004</v>
      </c>
      <c r="Y427" s="10">
        <f>IF(PPG!O235="", "", PPG!O235)</f>
        <v>47.02</v>
      </c>
      <c r="Z427" s="9">
        <f>IF(PPG!Q235="", "", PPG!Q235)</f>
        <v>1.1020000000000001</v>
      </c>
      <c r="AA427" s="10">
        <f>IF(PPG!R235="", "", PPG!R235)</f>
        <v>56.2</v>
      </c>
      <c r="AB427" s="9">
        <f>IF(PPG!S235="", "", PPG!S235)</f>
        <v>1.075</v>
      </c>
      <c r="AC427" s="10">
        <f>IF(PPG!T235="", "", PPG!T235)</f>
        <v>54.82</v>
      </c>
      <c r="AD427" s="9">
        <f>IF(PPG!U235="", "", PPG!U235)</f>
        <v>1.02</v>
      </c>
      <c r="AE427" s="10">
        <f>IF(PPG!V235="", "", PPG!V235)</f>
        <v>52.02</v>
      </c>
      <c r="AF427" s="9">
        <f>IF(PPG!W235="", "", PPG!W235)</f>
        <v>0.97</v>
      </c>
      <c r="AG427" s="10">
        <f>IF(PPG!X235="", "", PPG!X235)</f>
        <v>49.47</v>
      </c>
      <c r="AH427" s="9">
        <f>IF(PPG!Y235="", "", PPG!Y235)</f>
        <v>0.92200000000000004</v>
      </c>
      <c r="AI427" s="10">
        <f>IF(PPG!Z235="", "", PPG!Z235)</f>
        <v>47.02</v>
      </c>
      <c r="AJ427" s="31" t="str">
        <f>IF(D427&lt;&gt;"",D427*I427, "0.00")</f>
        <v>0.00</v>
      </c>
      <c r="AK427" s="8" t="str">
        <f>IF(D427&lt;&gt;"",D427, "0")</f>
        <v>0</v>
      </c>
      <c r="AL427" s="8" t="str">
        <f>IF(D427&lt;&gt;"",D427*K427, "0")</f>
        <v>0</v>
      </c>
    </row>
    <row r="428" spans="1:38">
      <c r="A428" s="8">
        <f>IF(OUT!C236="", "", OUT!C236)</f>
        <v>727</v>
      </c>
      <c r="B428" s="19">
        <f>IF(OUT!A236="", "", OUT!A236)</f>
        <v>11245</v>
      </c>
      <c r="C428" s="8" t="str">
        <f>IF(OUT!D236="", "", OUT!D236)</f>
        <v>RM</v>
      </c>
      <c r="D428" s="26"/>
      <c r="E428" s="35" t="str">
        <f>IF(OUT!E236="", "", OUT!E236)</f>
        <v>51 CELL</v>
      </c>
      <c r="F428" s="23" t="str">
        <f>IF(OUT!AE236="NEW", "✷", "")</f>
        <v/>
      </c>
      <c r="G428" t="str">
        <f>IF(OUT!B236="", "", OUT!B236)</f>
        <v>CALIBRACHOA EYECATCHER WHITE</v>
      </c>
      <c r="H428" s="20">
        <f>IF(AND($K$3=1,$K$4="N"),P428,IF(AND($K$3=2,$K$4="N"),R428,IF(AND($K$3=3,$K$4="N"),T428,IF(AND($K$3=4,$K$4="N"),V428,IF(AND($K$3=5,$K$4="N"),X428,IF(AND($K$3=1,$K$4="Y"),Z428,IF(AND($K$3=2,$K$4="Y"),AB428,IF(AND($K$3=3,$K$4="Y"),AD428,IF(AND($K$3=4,$K$4="Y"),AF428,IF(AND($K$3=5,$K$4="Y"),AH428,"FALSE"))))))))))</f>
        <v>1.165</v>
      </c>
      <c r="I428" s="21">
        <f>IF(AND($K$3=1,$K$4="N"),Q428,IF(AND($K$3=2,$K$4="N"),S428,IF(AND($K$3=3,$K$4="N"),U428,IF(AND($K$3=4,$K$4="N"),W428,IF(AND($K$3=5,$K$4="N"),Y428,IF(AND($K$3=1,$K$4="Y"),AA428,IF(AND($K$3=2,$K$4="Y"),AC428,IF(AND($K$3=3,$K$4="Y"),AE428,IF(AND($K$3=4,$K$4="Y"),AG428,IF(AND($K$3=5,$K$4="Y"),AI428,"FALSE"))))))))))</f>
        <v>59.41</v>
      </c>
      <c r="J428" s="35" t="str">
        <f>IF(OUT!F236="", "", OUT!F236)</f>
        <v>STRIP TRAY</v>
      </c>
      <c r="K428" s="8">
        <f>IF(OUT!P236="", "", OUT!P236)</f>
        <v>51</v>
      </c>
      <c r="L428" s="8" t="str">
        <f>IF(OUT!AE236="", "", OUT!AE236)</f>
        <v/>
      </c>
      <c r="M428" s="8" t="str">
        <f>IF(OUT!AG236="", "", OUT!AG236)</f>
        <v>PAT</v>
      </c>
      <c r="N428" s="8" t="str">
        <f>IF(OUT!AQ236="", "", OUT!AQ236)</f>
        <v/>
      </c>
      <c r="O428" s="8" t="str">
        <f>IF(OUT!BO236="", "", OUT!BO236)</f>
        <v>T7</v>
      </c>
      <c r="P428" s="9">
        <f>IF(OUT!N236="", "", OUT!N236)</f>
        <v>1.165</v>
      </c>
      <c r="Q428" s="10">
        <f>IF(OUT!O236="", "", OUT!O236)</f>
        <v>59.41</v>
      </c>
      <c r="R428" s="9">
        <f>IF(PPG!H236="", "", PPG!H236)</f>
        <v>1.075</v>
      </c>
      <c r="S428" s="10">
        <f>IF(PPG!I236="", "", PPG!I236)</f>
        <v>54.82</v>
      </c>
      <c r="T428" s="9">
        <f>IF(PPG!J236="", "", PPG!J236)</f>
        <v>1.02</v>
      </c>
      <c r="U428" s="10">
        <f>IF(PPG!K236="", "", PPG!K236)</f>
        <v>52.02</v>
      </c>
      <c r="V428" s="9">
        <f>IF(PPG!L236="", "", PPG!L236)</f>
        <v>0.97</v>
      </c>
      <c r="W428" s="10">
        <f>IF(PPG!M236="", "", PPG!M236)</f>
        <v>49.47</v>
      </c>
      <c r="X428" s="9">
        <f>IF(PPG!N236="", "", PPG!N236)</f>
        <v>0.92200000000000004</v>
      </c>
      <c r="Y428" s="10">
        <f>IF(PPG!O236="", "", PPG!O236)</f>
        <v>47.02</v>
      </c>
      <c r="Z428" s="9">
        <f>IF(PPG!Q236="", "", PPG!Q236)</f>
        <v>1.1020000000000001</v>
      </c>
      <c r="AA428" s="10">
        <f>IF(PPG!R236="", "", PPG!R236)</f>
        <v>56.2</v>
      </c>
      <c r="AB428" s="9">
        <f>IF(PPG!S236="", "", PPG!S236)</f>
        <v>1.075</v>
      </c>
      <c r="AC428" s="10">
        <f>IF(PPG!T236="", "", PPG!T236)</f>
        <v>54.82</v>
      </c>
      <c r="AD428" s="9">
        <f>IF(PPG!U236="", "", PPG!U236)</f>
        <v>1.02</v>
      </c>
      <c r="AE428" s="10">
        <f>IF(PPG!V236="", "", PPG!V236)</f>
        <v>52.02</v>
      </c>
      <c r="AF428" s="9">
        <f>IF(PPG!W236="", "", PPG!W236)</f>
        <v>0.97</v>
      </c>
      <c r="AG428" s="10">
        <f>IF(PPG!X236="", "", PPG!X236)</f>
        <v>49.47</v>
      </c>
      <c r="AH428" s="9">
        <f>IF(PPG!Y236="", "", PPG!Y236)</f>
        <v>0.92200000000000004</v>
      </c>
      <c r="AI428" s="10">
        <f>IF(PPG!Z236="", "", PPG!Z236)</f>
        <v>47.02</v>
      </c>
      <c r="AJ428" s="31" t="str">
        <f>IF(D428&lt;&gt;"",D428*I428, "0.00")</f>
        <v>0.00</v>
      </c>
      <c r="AK428" s="8" t="str">
        <f>IF(D428&lt;&gt;"",D428, "0")</f>
        <v>0</v>
      </c>
      <c r="AL428" s="8" t="str">
        <f>IF(D428&lt;&gt;"",D428*K428, "0")</f>
        <v>0</v>
      </c>
    </row>
    <row r="429" spans="1:38">
      <c r="A429" s="8">
        <f>IF(OUT!C770="", "", OUT!C770)</f>
        <v>727</v>
      </c>
      <c r="B429" s="19">
        <f>IF(OUT!A770="", "", OUT!A770)</f>
        <v>13818</v>
      </c>
      <c r="C429" s="8" t="str">
        <f>IF(OUT!D770="", "", OUT!D770)</f>
        <v>RM</v>
      </c>
      <c r="D429" s="26"/>
      <c r="E429" s="35" t="str">
        <f>IF(OUT!E770="", "", OUT!E770)</f>
        <v>51 CELL</v>
      </c>
      <c r="F429" s="23" t="str">
        <f>IF(OUT!AE770="NEW", "✷", "")</f>
        <v>✷</v>
      </c>
      <c r="G429" t="str">
        <f>IF(OUT!B770="", "", OUT!B770)</f>
        <v>CALIBRACHOA EYECONIC AMBER</v>
      </c>
      <c r="H429" s="20">
        <f>IF(AND($K$3=1,$K$4="N"),P429,IF(AND($K$3=2,$K$4="N"),R429,IF(AND($K$3=3,$K$4="N"),T429,IF(AND($K$3=4,$K$4="N"),V429,IF(AND($K$3=5,$K$4="N"),X429,IF(AND($K$3=1,$K$4="Y"),Z429,IF(AND($K$3=2,$K$4="Y"),AB429,IF(AND($K$3=3,$K$4="Y"),AD429,IF(AND($K$3=4,$K$4="Y"),AF429,IF(AND($K$3=5,$K$4="Y"),AH429,"FALSE"))))))))))</f>
        <v>1.048</v>
      </c>
      <c r="I429" s="21">
        <f>IF(AND($K$3=1,$K$4="N"),Q429,IF(AND($K$3=2,$K$4="N"),S429,IF(AND($K$3=3,$K$4="N"),U429,IF(AND($K$3=4,$K$4="N"),W429,IF(AND($K$3=5,$K$4="N"),Y429,IF(AND($K$3=1,$K$4="Y"),AA429,IF(AND($K$3=2,$K$4="Y"),AC429,IF(AND($K$3=3,$K$4="Y"),AE429,IF(AND($K$3=4,$K$4="Y"),AG429,IF(AND($K$3=5,$K$4="Y"),AI429,"FALSE"))))))))))</f>
        <v>53.44</v>
      </c>
      <c r="J429" s="35" t="str">
        <f>IF(OUT!F770="", "", OUT!F770)</f>
        <v>STRIP TRAY</v>
      </c>
      <c r="K429" s="8">
        <f>IF(OUT!P770="", "", OUT!P770)</f>
        <v>51</v>
      </c>
      <c r="L429" s="8" t="str">
        <f>IF(OUT!AE770="", "", OUT!AE770)</f>
        <v>NEW</v>
      </c>
      <c r="M429" s="8" t="str">
        <f>IF(OUT!AG770="", "", OUT!AG770)</f>
        <v>PAT</v>
      </c>
      <c r="N429" s="8" t="str">
        <f>IF(OUT!AQ770="", "", OUT!AQ770)</f>
        <v/>
      </c>
      <c r="O429" s="8" t="str">
        <f>IF(OUT!BO770="", "", OUT!BO770)</f>
        <v>T7</v>
      </c>
      <c r="P429" s="9">
        <f>IF(OUT!N770="", "", OUT!N770)</f>
        <v>1.048</v>
      </c>
      <c r="Q429" s="10">
        <f>IF(OUT!O770="", "", OUT!O770)</f>
        <v>53.44</v>
      </c>
      <c r="R429" s="9">
        <f>IF(PPG!H770="", "", PPG!H770)</f>
        <v>0.96699999999999997</v>
      </c>
      <c r="S429" s="10">
        <f>IF(PPG!I770="", "", PPG!I770)</f>
        <v>49.31</v>
      </c>
      <c r="T429" s="9">
        <f>IF(PPG!J770="", "", PPG!J770)</f>
        <v>0.91800000000000004</v>
      </c>
      <c r="U429" s="10">
        <f>IF(PPG!K770="", "", PPG!K770)</f>
        <v>46.81</v>
      </c>
      <c r="V429" s="9">
        <f>IF(PPG!L770="", "", PPG!L770)</f>
        <v>0.872</v>
      </c>
      <c r="W429" s="10">
        <f>IF(PPG!M770="", "", PPG!M770)</f>
        <v>44.47</v>
      </c>
      <c r="X429" s="9">
        <f>IF(PPG!N770="", "", PPG!N770)</f>
        <v>0.82899999999999996</v>
      </c>
      <c r="Y429" s="10">
        <f>IF(PPG!O770="", "", PPG!O770)</f>
        <v>42.27</v>
      </c>
      <c r="Z429" s="9">
        <f>IF(PPG!Q770="", "", PPG!Q770)</f>
        <v>0.99099999999999999</v>
      </c>
      <c r="AA429" s="10">
        <f>IF(PPG!R770="", "", PPG!R770)</f>
        <v>50.54</v>
      </c>
      <c r="AB429" s="9">
        <f>IF(PPG!S770="", "", PPG!S770)</f>
        <v>0.96699999999999997</v>
      </c>
      <c r="AC429" s="10">
        <f>IF(PPG!T770="", "", PPG!T770)</f>
        <v>49.31</v>
      </c>
      <c r="AD429" s="9">
        <f>IF(PPG!U770="", "", PPG!U770)</f>
        <v>0.91800000000000004</v>
      </c>
      <c r="AE429" s="10">
        <f>IF(PPG!V770="", "", PPG!V770)</f>
        <v>46.81</v>
      </c>
      <c r="AF429" s="9">
        <f>IF(PPG!W770="", "", PPG!W770)</f>
        <v>0.872</v>
      </c>
      <c r="AG429" s="10">
        <f>IF(PPG!X770="", "", PPG!X770)</f>
        <v>44.47</v>
      </c>
      <c r="AH429" s="9">
        <f>IF(PPG!Y770="", "", PPG!Y770)</f>
        <v>0.82899999999999996</v>
      </c>
      <c r="AI429" s="10">
        <f>IF(PPG!Z770="", "", PPG!Z770)</f>
        <v>42.27</v>
      </c>
      <c r="AJ429" s="31" t="str">
        <f>IF(D429&lt;&gt;"",D429*I429, "0.00")</f>
        <v>0.00</v>
      </c>
      <c r="AK429" s="8" t="str">
        <f>IF(D429&lt;&gt;"",D429, "0")</f>
        <v>0</v>
      </c>
      <c r="AL429" s="8" t="str">
        <f>IF(D429&lt;&gt;"",D429*K429, "0")</f>
        <v>0</v>
      </c>
    </row>
    <row r="430" spans="1:38">
      <c r="A430" s="8">
        <f>IF(OUT!C2745="", "", OUT!C2745)</f>
        <v>727</v>
      </c>
      <c r="B430" s="19">
        <f>IF(OUT!A2745="", "", OUT!A2745)</f>
        <v>96478</v>
      </c>
      <c r="C430" s="8" t="str">
        <f>IF(OUT!D2745="", "", OUT!D2745)</f>
        <v>RM</v>
      </c>
      <c r="D430" s="26"/>
      <c r="E430" s="35" t="str">
        <f>IF(OUT!E2745="", "", OUT!E2745)</f>
        <v>51 CELL</v>
      </c>
      <c r="F430" s="23" t="str">
        <f>IF(OUT!AE2745="NEW", "✷", "")</f>
        <v>✷</v>
      </c>
      <c r="G430" t="str">
        <f>IF(OUT!B2745="", "", OUT!B2745)</f>
        <v>CALIBRACHOA EYECONIC APRICOT</v>
      </c>
      <c r="H430" s="20">
        <f>IF(AND($K$3=1,$K$4="N"),P430,IF(AND($K$3=2,$K$4="N"),R430,IF(AND($K$3=3,$K$4="N"),T430,IF(AND($K$3=4,$K$4="N"),V430,IF(AND($K$3=5,$K$4="N"),X430,IF(AND($K$3=1,$K$4="Y"),Z430,IF(AND($K$3=2,$K$4="Y"),AB430,IF(AND($K$3=3,$K$4="Y"),AD430,IF(AND($K$3=4,$K$4="Y"),AF430,IF(AND($K$3=5,$K$4="Y"),AH430,"FALSE"))))))))))</f>
        <v>1.048</v>
      </c>
      <c r="I430" s="21">
        <f>IF(AND($K$3=1,$K$4="N"),Q430,IF(AND($K$3=2,$K$4="N"),S430,IF(AND($K$3=3,$K$4="N"),U430,IF(AND($K$3=4,$K$4="N"),W430,IF(AND($K$3=5,$K$4="N"),Y430,IF(AND($K$3=1,$K$4="Y"),AA430,IF(AND($K$3=2,$K$4="Y"),AC430,IF(AND($K$3=3,$K$4="Y"),AE430,IF(AND($K$3=4,$K$4="Y"),AG430,IF(AND($K$3=5,$K$4="Y"),AI430,"FALSE"))))))))))</f>
        <v>53.44</v>
      </c>
      <c r="J430" s="35" t="str">
        <f>IF(OUT!F2745="", "", OUT!F2745)</f>
        <v>STRIP TRAY</v>
      </c>
      <c r="K430" s="8">
        <f>IF(OUT!P2745="", "", OUT!P2745)</f>
        <v>51</v>
      </c>
      <c r="L430" s="8" t="str">
        <f>IF(OUT!AE2745="", "", OUT!AE2745)</f>
        <v>NEW</v>
      </c>
      <c r="M430" s="8" t="str">
        <f>IF(OUT!AG2745="", "", OUT!AG2745)</f>
        <v>PAT</v>
      </c>
      <c r="N430" s="8" t="str">
        <f>IF(OUT!AQ2745="", "", OUT!AQ2745)</f>
        <v/>
      </c>
      <c r="O430" s="8" t="str">
        <f>IF(OUT!BO2745="", "", OUT!BO2745)</f>
        <v>T7</v>
      </c>
      <c r="P430" s="9">
        <f>IF(OUT!N2745="", "", OUT!N2745)</f>
        <v>1.048</v>
      </c>
      <c r="Q430" s="10">
        <f>IF(OUT!O2745="", "", OUT!O2745)</f>
        <v>53.44</v>
      </c>
      <c r="R430" s="9">
        <f>IF(PPG!H2745="", "", PPG!H2745)</f>
        <v>0.96699999999999997</v>
      </c>
      <c r="S430" s="10">
        <f>IF(PPG!I2745="", "", PPG!I2745)</f>
        <v>49.31</v>
      </c>
      <c r="T430" s="9">
        <f>IF(PPG!J2745="", "", PPG!J2745)</f>
        <v>0.91800000000000004</v>
      </c>
      <c r="U430" s="10">
        <f>IF(PPG!K2745="", "", PPG!K2745)</f>
        <v>46.81</v>
      </c>
      <c r="V430" s="9">
        <f>IF(PPG!L2745="", "", PPG!L2745)</f>
        <v>0.872</v>
      </c>
      <c r="W430" s="10">
        <f>IF(PPG!M2745="", "", PPG!M2745)</f>
        <v>44.47</v>
      </c>
      <c r="X430" s="9">
        <f>IF(PPG!N2745="", "", PPG!N2745)</f>
        <v>0.82899999999999996</v>
      </c>
      <c r="Y430" s="10">
        <f>IF(PPG!O2745="", "", PPG!O2745)</f>
        <v>42.27</v>
      </c>
      <c r="Z430" s="9">
        <f>IF(PPG!Q2745="", "", PPG!Q2745)</f>
        <v>0.99099999999999999</v>
      </c>
      <c r="AA430" s="10">
        <f>IF(PPG!R2745="", "", PPG!R2745)</f>
        <v>50.54</v>
      </c>
      <c r="AB430" s="9">
        <f>IF(PPG!S2745="", "", PPG!S2745)</f>
        <v>0.96699999999999997</v>
      </c>
      <c r="AC430" s="10">
        <f>IF(PPG!T2745="", "", PPG!T2745)</f>
        <v>49.31</v>
      </c>
      <c r="AD430" s="9">
        <f>IF(PPG!U2745="", "", PPG!U2745)</f>
        <v>0.91800000000000004</v>
      </c>
      <c r="AE430" s="10">
        <f>IF(PPG!V2745="", "", PPG!V2745)</f>
        <v>46.81</v>
      </c>
      <c r="AF430" s="9">
        <f>IF(PPG!W2745="", "", PPG!W2745)</f>
        <v>0.872</v>
      </c>
      <c r="AG430" s="10">
        <f>IF(PPG!X2745="", "", PPG!X2745)</f>
        <v>44.47</v>
      </c>
      <c r="AH430" s="9">
        <f>IF(PPG!Y2745="", "", PPG!Y2745)</f>
        <v>0.82899999999999996</v>
      </c>
      <c r="AI430" s="10">
        <f>IF(PPG!Z2745="", "", PPG!Z2745)</f>
        <v>42.27</v>
      </c>
      <c r="AJ430" s="31" t="str">
        <f>IF(D430&lt;&gt;"",D430*I430, "0.00")</f>
        <v>0.00</v>
      </c>
      <c r="AK430" s="8" t="str">
        <f>IF(D430&lt;&gt;"",D430, "0")</f>
        <v>0</v>
      </c>
      <c r="AL430" s="8" t="str">
        <f>IF(D430&lt;&gt;"",D430*K430, "0")</f>
        <v>0</v>
      </c>
    </row>
    <row r="431" spans="1:38">
      <c r="A431" s="8">
        <f>IF(OUT!C2549="", "", OUT!C2549)</f>
        <v>727</v>
      </c>
      <c r="B431" s="19">
        <f>IF(OUT!A2549="", "", OUT!A2549)</f>
        <v>94402</v>
      </c>
      <c r="C431" s="8" t="str">
        <f>IF(OUT!D2549="", "", OUT!D2549)</f>
        <v>RM</v>
      </c>
      <c r="D431" s="26"/>
      <c r="E431" s="35" t="str">
        <f>IF(OUT!E2549="", "", OUT!E2549)</f>
        <v>51 CELL</v>
      </c>
      <c r="F431" s="23" t="str">
        <f>IF(OUT!AE2549="NEW", "✷", "")</f>
        <v>✷</v>
      </c>
      <c r="G431" t="str">
        <f>IF(OUT!B2549="", "", OUT!B2549)</f>
        <v>CALIBRACHOA EYECONIC CHERRY BLOSSOM</v>
      </c>
      <c r="H431" s="20">
        <f>IF(AND($K$3=1,$K$4="N"),P431,IF(AND($K$3=2,$K$4="N"),R431,IF(AND($K$3=3,$K$4="N"),T431,IF(AND($K$3=4,$K$4="N"),V431,IF(AND($K$3=5,$K$4="N"),X431,IF(AND($K$3=1,$K$4="Y"),Z431,IF(AND($K$3=2,$K$4="Y"),AB431,IF(AND($K$3=3,$K$4="Y"),AD431,IF(AND($K$3=4,$K$4="Y"),AF431,IF(AND($K$3=5,$K$4="Y"),AH431,"FALSE"))))))))))</f>
        <v>1.048</v>
      </c>
      <c r="I431" s="21">
        <f>IF(AND($K$3=1,$K$4="N"),Q431,IF(AND($K$3=2,$K$4="N"),S431,IF(AND($K$3=3,$K$4="N"),U431,IF(AND($K$3=4,$K$4="N"),W431,IF(AND($K$3=5,$K$4="N"),Y431,IF(AND($K$3=1,$K$4="Y"),AA431,IF(AND($K$3=2,$K$4="Y"),AC431,IF(AND($K$3=3,$K$4="Y"),AE431,IF(AND($K$3=4,$K$4="Y"),AG431,IF(AND($K$3=5,$K$4="Y"),AI431,"FALSE"))))))))))</f>
        <v>53.44</v>
      </c>
      <c r="J431" s="35" t="str">
        <f>IF(OUT!F2549="", "", OUT!F2549)</f>
        <v>STRIP TRAY</v>
      </c>
      <c r="K431" s="8">
        <f>IF(OUT!P2549="", "", OUT!P2549)</f>
        <v>51</v>
      </c>
      <c r="L431" s="8" t="str">
        <f>IF(OUT!AE2549="", "", OUT!AE2549)</f>
        <v>NEW</v>
      </c>
      <c r="M431" s="8" t="str">
        <f>IF(OUT!AG2549="", "", OUT!AG2549)</f>
        <v>PAT</v>
      </c>
      <c r="N431" s="8" t="str">
        <f>IF(OUT!AQ2549="", "", OUT!AQ2549)</f>
        <v/>
      </c>
      <c r="O431" s="8" t="str">
        <f>IF(OUT!BO2549="", "", OUT!BO2549)</f>
        <v>T7</v>
      </c>
      <c r="P431" s="9">
        <f>IF(OUT!N2549="", "", OUT!N2549)</f>
        <v>1.048</v>
      </c>
      <c r="Q431" s="10">
        <f>IF(OUT!O2549="", "", OUT!O2549)</f>
        <v>53.44</v>
      </c>
      <c r="R431" s="9">
        <f>IF(PPG!H2549="", "", PPG!H2549)</f>
        <v>0.96699999999999997</v>
      </c>
      <c r="S431" s="10">
        <f>IF(PPG!I2549="", "", PPG!I2549)</f>
        <v>49.31</v>
      </c>
      <c r="T431" s="9">
        <f>IF(PPG!J2549="", "", PPG!J2549)</f>
        <v>0.91800000000000004</v>
      </c>
      <c r="U431" s="10">
        <f>IF(PPG!K2549="", "", PPG!K2549)</f>
        <v>46.81</v>
      </c>
      <c r="V431" s="9">
        <f>IF(PPG!L2549="", "", PPG!L2549)</f>
        <v>0.872</v>
      </c>
      <c r="W431" s="10">
        <f>IF(PPG!M2549="", "", PPG!M2549)</f>
        <v>44.47</v>
      </c>
      <c r="X431" s="9">
        <f>IF(PPG!N2549="", "", PPG!N2549)</f>
        <v>0.82899999999999996</v>
      </c>
      <c r="Y431" s="10">
        <f>IF(PPG!O2549="", "", PPG!O2549)</f>
        <v>42.27</v>
      </c>
      <c r="Z431" s="9">
        <f>IF(PPG!Q2549="", "", PPG!Q2549)</f>
        <v>0.99099999999999999</v>
      </c>
      <c r="AA431" s="10">
        <f>IF(PPG!R2549="", "", PPG!R2549)</f>
        <v>50.54</v>
      </c>
      <c r="AB431" s="9">
        <f>IF(PPG!S2549="", "", PPG!S2549)</f>
        <v>0.96699999999999997</v>
      </c>
      <c r="AC431" s="10">
        <f>IF(PPG!T2549="", "", PPG!T2549)</f>
        <v>49.31</v>
      </c>
      <c r="AD431" s="9">
        <f>IF(PPG!U2549="", "", PPG!U2549)</f>
        <v>0.91800000000000004</v>
      </c>
      <c r="AE431" s="10">
        <f>IF(PPG!V2549="", "", PPG!V2549)</f>
        <v>46.81</v>
      </c>
      <c r="AF431" s="9">
        <f>IF(PPG!W2549="", "", PPG!W2549)</f>
        <v>0.872</v>
      </c>
      <c r="AG431" s="10">
        <f>IF(PPG!X2549="", "", PPG!X2549)</f>
        <v>44.47</v>
      </c>
      <c r="AH431" s="9">
        <f>IF(PPG!Y2549="", "", PPG!Y2549)</f>
        <v>0.82899999999999996</v>
      </c>
      <c r="AI431" s="10">
        <f>IF(PPG!Z2549="", "", PPG!Z2549)</f>
        <v>42.27</v>
      </c>
      <c r="AJ431" s="31" t="str">
        <f>IF(D431&lt;&gt;"",D431*I431, "0.00")</f>
        <v>0.00</v>
      </c>
      <c r="AK431" s="8" t="str">
        <f>IF(D431&lt;&gt;"",D431, "0")</f>
        <v>0</v>
      </c>
      <c r="AL431" s="8" t="str">
        <f>IF(D431&lt;&gt;"",D431*K431, "0")</f>
        <v>0</v>
      </c>
    </row>
    <row r="432" spans="1:38">
      <c r="A432" s="8">
        <f>IF(OUT!C2551="", "", OUT!C2551)</f>
        <v>727</v>
      </c>
      <c r="B432" s="19">
        <f>IF(OUT!A2551="", "", OUT!A2551)</f>
        <v>94404</v>
      </c>
      <c r="C432" s="8" t="str">
        <f>IF(OUT!D2551="", "", OUT!D2551)</f>
        <v>RM</v>
      </c>
      <c r="D432" s="26"/>
      <c r="E432" s="35" t="str">
        <f>IF(OUT!E2551="", "", OUT!E2551)</f>
        <v>51 CELL</v>
      </c>
      <c r="F432" s="23" t="str">
        <f>IF(OUT!AE2551="NEW", "✷", "")</f>
        <v>✷</v>
      </c>
      <c r="G432" t="str">
        <f>IF(OUT!B2551="", "", OUT!B2551)</f>
        <v>CALIBRACHOA EYECONIC PEACH</v>
      </c>
      <c r="H432" s="20">
        <f>IF(AND($K$3=1,$K$4="N"),P432,IF(AND($K$3=2,$K$4="N"),R432,IF(AND($K$3=3,$K$4="N"),T432,IF(AND($K$3=4,$K$4="N"),V432,IF(AND($K$3=5,$K$4="N"),X432,IF(AND($K$3=1,$K$4="Y"),Z432,IF(AND($K$3=2,$K$4="Y"),AB432,IF(AND($K$3=3,$K$4="Y"),AD432,IF(AND($K$3=4,$K$4="Y"),AF432,IF(AND($K$3=5,$K$4="Y"),AH432,"FALSE"))))))))))</f>
        <v>1.048</v>
      </c>
      <c r="I432" s="21">
        <f>IF(AND($K$3=1,$K$4="N"),Q432,IF(AND($K$3=2,$K$4="N"),S432,IF(AND($K$3=3,$K$4="N"),U432,IF(AND($K$3=4,$K$4="N"),W432,IF(AND($K$3=5,$K$4="N"),Y432,IF(AND($K$3=1,$K$4="Y"),AA432,IF(AND($K$3=2,$K$4="Y"),AC432,IF(AND($K$3=3,$K$4="Y"),AE432,IF(AND($K$3=4,$K$4="Y"),AG432,IF(AND($K$3=5,$K$4="Y"),AI432,"FALSE"))))))))))</f>
        <v>53.44</v>
      </c>
      <c r="J432" s="35" t="str">
        <f>IF(OUT!F2551="", "", OUT!F2551)</f>
        <v>STRIP TRAY</v>
      </c>
      <c r="K432" s="8">
        <f>IF(OUT!P2551="", "", OUT!P2551)</f>
        <v>51</v>
      </c>
      <c r="L432" s="8" t="str">
        <f>IF(OUT!AE2551="", "", OUT!AE2551)</f>
        <v>NEW</v>
      </c>
      <c r="M432" s="8" t="str">
        <f>IF(OUT!AG2551="", "", OUT!AG2551)</f>
        <v>PAT</v>
      </c>
      <c r="N432" s="8" t="str">
        <f>IF(OUT!AQ2551="", "", OUT!AQ2551)</f>
        <v/>
      </c>
      <c r="O432" s="8" t="str">
        <f>IF(OUT!BO2551="", "", OUT!BO2551)</f>
        <v>T7</v>
      </c>
      <c r="P432" s="9">
        <f>IF(OUT!N2551="", "", OUT!N2551)</f>
        <v>1.048</v>
      </c>
      <c r="Q432" s="10">
        <f>IF(OUT!O2551="", "", OUT!O2551)</f>
        <v>53.44</v>
      </c>
      <c r="R432" s="9">
        <f>IF(PPG!H2551="", "", PPG!H2551)</f>
        <v>0.96699999999999997</v>
      </c>
      <c r="S432" s="10">
        <f>IF(PPG!I2551="", "", PPG!I2551)</f>
        <v>49.31</v>
      </c>
      <c r="T432" s="9">
        <f>IF(PPG!J2551="", "", PPG!J2551)</f>
        <v>0.91800000000000004</v>
      </c>
      <c r="U432" s="10">
        <f>IF(PPG!K2551="", "", PPG!K2551)</f>
        <v>46.81</v>
      </c>
      <c r="V432" s="9">
        <f>IF(PPG!L2551="", "", PPG!L2551)</f>
        <v>0.872</v>
      </c>
      <c r="W432" s="10">
        <f>IF(PPG!M2551="", "", PPG!M2551)</f>
        <v>44.47</v>
      </c>
      <c r="X432" s="9">
        <f>IF(PPG!N2551="", "", PPG!N2551)</f>
        <v>0.82899999999999996</v>
      </c>
      <c r="Y432" s="10">
        <f>IF(PPG!O2551="", "", PPG!O2551)</f>
        <v>42.27</v>
      </c>
      <c r="Z432" s="9">
        <f>IF(PPG!Q2551="", "", PPG!Q2551)</f>
        <v>0.99099999999999999</v>
      </c>
      <c r="AA432" s="10">
        <f>IF(PPG!R2551="", "", PPG!R2551)</f>
        <v>50.54</v>
      </c>
      <c r="AB432" s="9">
        <f>IF(PPG!S2551="", "", PPG!S2551)</f>
        <v>0.96699999999999997</v>
      </c>
      <c r="AC432" s="10">
        <f>IF(PPG!T2551="", "", PPG!T2551)</f>
        <v>49.31</v>
      </c>
      <c r="AD432" s="9">
        <f>IF(PPG!U2551="", "", PPG!U2551)</f>
        <v>0.91800000000000004</v>
      </c>
      <c r="AE432" s="10">
        <f>IF(PPG!V2551="", "", PPG!V2551)</f>
        <v>46.81</v>
      </c>
      <c r="AF432" s="9">
        <f>IF(PPG!W2551="", "", PPG!W2551)</f>
        <v>0.872</v>
      </c>
      <c r="AG432" s="10">
        <f>IF(PPG!X2551="", "", PPG!X2551)</f>
        <v>44.47</v>
      </c>
      <c r="AH432" s="9">
        <f>IF(PPG!Y2551="", "", PPG!Y2551)</f>
        <v>0.82899999999999996</v>
      </c>
      <c r="AI432" s="10">
        <f>IF(PPG!Z2551="", "", PPG!Z2551)</f>
        <v>42.27</v>
      </c>
      <c r="AJ432" s="31" t="str">
        <f>IF(D432&lt;&gt;"",D432*I432, "0.00")</f>
        <v>0.00</v>
      </c>
      <c r="AK432" s="8" t="str">
        <f>IF(D432&lt;&gt;"",D432, "0")</f>
        <v>0</v>
      </c>
      <c r="AL432" s="8" t="str">
        <f>IF(D432&lt;&gt;"",D432*K432, "0")</f>
        <v>0</v>
      </c>
    </row>
    <row r="433" spans="1:38">
      <c r="A433" s="8">
        <f>IF(OUT!C2550="", "", OUT!C2550)</f>
        <v>727</v>
      </c>
      <c r="B433" s="19">
        <f>IF(OUT!A2550="", "", OUT!A2550)</f>
        <v>94403</v>
      </c>
      <c r="C433" s="8" t="str">
        <f>IF(OUT!D2550="", "", OUT!D2550)</f>
        <v>RM</v>
      </c>
      <c r="D433" s="26"/>
      <c r="E433" s="35" t="str">
        <f>IF(OUT!E2550="", "", OUT!E2550)</f>
        <v>51 CELL</v>
      </c>
      <c r="F433" s="23" t="str">
        <f>IF(OUT!AE2550="NEW", "✷", "")</f>
        <v>✷</v>
      </c>
      <c r="G433" t="str">
        <f>IF(OUT!B2550="", "", OUT!B2550)</f>
        <v>CALIBRACHOA EYECONIC PINK</v>
      </c>
      <c r="H433" s="20">
        <f>IF(AND($K$3=1,$K$4="N"),P433,IF(AND($K$3=2,$K$4="N"),R433,IF(AND($K$3=3,$K$4="N"),T433,IF(AND($K$3=4,$K$4="N"),V433,IF(AND($K$3=5,$K$4="N"),X433,IF(AND($K$3=1,$K$4="Y"),Z433,IF(AND($K$3=2,$K$4="Y"),AB433,IF(AND($K$3=3,$K$4="Y"),AD433,IF(AND($K$3=4,$K$4="Y"),AF433,IF(AND($K$3=5,$K$4="Y"),AH433,"FALSE"))))))))))</f>
        <v>1.048</v>
      </c>
      <c r="I433" s="21">
        <f>IF(AND($K$3=1,$K$4="N"),Q433,IF(AND($K$3=2,$K$4="N"),S433,IF(AND($K$3=3,$K$4="N"),U433,IF(AND($K$3=4,$K$4="N"),W433,IF(AND($K$3=5,$K$4="N"),Y433,IF(AND($K$3=1,$K$4="Y"),AA433,IF(AND($K$3=2,$K$4="Y"),AC433,IF(AND($K$3=3,$K$4="Y"),AE433,IF(AND($K$3=4,$K$4="Y"),AG433,IF(AND($K$3=5,$K$4="Y"),AI433,"FALSE"))))))))))</f>
        <v>53.44</v>
      </c>
      <c r="J433" s="35" t="str">
        <f>IF(OUT!F2550="", "", OUT!F2550)</f>
        <v>STRIP TRAY</v>
      </c>
      <c r="K433" s="8">
        <f>IF(OUT!P2550="", "", OUT!P2550)</f>
        <v>51</v>
      </c>
      <c r="L433" s="8" t="str">
        <f>IF(OUT!AE2550="", "", OUT!AE2550)</f>
        <v>NEW</v>
      </c>
      <c r="M433" s="8" t="str">
        <f>IF(OUT!AG2550="", "", OUT!AG2550)</f>
        <v>PAT</v>
      </c>
      <c r="N433" s="8" t="str">
        <f>IF(OUT!AQ2550="", "", OUT!AQ2550)</f>
        <v/>
      </c>
      <c r="O433" s="8" t="str">
        <f>IF(OUT!BO2550="", "", OUT!BO2550)</f>
        <v>T7</v>
      </c>
      <c r="P433" s="9">
        <f>IF(OUT!N2550="", "", OUT!N2550)</f>
        <v>1.048</v>
      </c>
      <c r="Q433" s="10">
        <f>IF(OUT!O2550="", "", OUT!O2550)</f>
        <v>53.44</v>
      </c>
      <c r="R433" s="9">
        <f>IF(PPG!H2550="", "", PPG!H2550)</f>
        <v>0.96699999999999997</v>
      </c>
      <c r="S433" s="10">
        <f>IF(PPG!I2550="", "", PPG!I2550)</f>
        <v>49.31</v>
      </c>
      <c r="T433" s="9">
        <f>IF(PPG!J2550="", "", PPG!J2550)</f>
        <v>0.91800000000000004</v>
      </c>
      <c r="U433" s="10">
        <f>IF(PPG!K2550="", "", PPG!K2550)</f>
        <v>46.81</v>
      </c>
      <c r="V433" s="9">
        <f>IF(PPG!L2550="", "", PPG!L2550)</f>
        <v>0.872</v>
      </c>
      <c r="W433" s="10">
        <f>IF(PPG!M2550="", "", PPG!M2550)</f>
        <v>44.47</v>
      </c>
      <c r="X433" s="9">
        <f>IF(PPG!N2550="", "", PPG!N2550)</f>
        <v>0.82899999999999996</v>
      </c>
      <c r="Y433" s="10">
        <f>IF(PPG!O2550="", "", PPG!O2550)</f>
        <v>42.27</v>
      </c>
      <c r="Z433" s="9">
        <f>IF(PPG!Q2550="", "", PPG!Q2550)</f>
        <v>0.99099999999999999</v>
      </c>
      <c r="AA433" s="10">
        <f>IF(PPG!R2550="", "", PPG!R2550)</f>
        <v>50.54</v>
      </c>
      <c r="AB433" s="9">
        <f>IF(PPG!S2550="", "", PPG!S2550)</f>
        <v>0.96699999999999997</v>
      </c>
      <c r="AC433" s="10">
        <f>IF(PPG!T2550="", "", PPG!T2550)</f>
        <v>49.31</v>
      </c>
      <c r="AD433" s="9">
        <f>IF(PPG!U2550="", "", PPG!U2550)</f>
        <v>0.91800000000000004</v>
      </c>
      <c r="AE433" s="10">
        <f>IF(PPG!V2550="", "", PPG!V2550)</f>
        <v>46.81</v>
      </c>
      <c r="AF433" s="9">
        <f>IF(PPG!W2550="", "", PPG!W2550)</f>
        <v>0.872</v>
      </c>
      <c r="AG433" s="10">
        <f>IF(PPG!X2550="", "", PPG!X2550)</f>
        <v>44.47</v>
      </c>
      <c r="AH433" s="9">
        <f>IF(PPG!Y2550="", "", PPG!Y2550)</f>
        <v>0.82899999999999996</v>
      </c>
      <c r="AI433" s="10">
        <f>IF(PPG!Z2550="", "", PPG!Z2550)</f>
        <v>42.27</v>
      </c>
      <c r="AJ433" s="31" t="str">
        <f>IF(D433&lt;&gt;"",D433*I433, "0.00")</f>
        <v>0.00</v>
      </c>
      <c r="AK433" s="8" t="str">
        <f>IF(D433&lt;&gt;"",D433, "0")</f>
        <v>0</v>
      </c>
      <c r="AL433" s="8" t="str">
        <f>IF(D433&lt;&gt;"",D433*K433, "0")</f>
        <v>0</v>
      </c>
    </row>
    <row r="434" spans="1:38">
      <c r="A434" s="8">
        <f>IF(OUT!C1079="", "", OUT!C1079)</f>
        <v>727</v>
      </c>
      <c r="B434" s="19">
        <f>IF(OUT!A1079="", "", OUT!A1079)</f>
        <v>41257</v>
      </c>
      <c r="C434" s="8" t="str">
        <f>IF(OUT!D1079="", "", OUT!D1079)</f>
        <v>RM</v>
      </c>
      <c r="D434" s="26"/>
      <c r="E434" s="35" t="str">
        <f>IF(OUT!E1079="", "", OUT!E1079)</f>
        <v>51 CELL</v>
      </c>
      <c r="F434" s="23" t="str">
        <f>IF(OUT!AE1079="NEW", "✷", "")</f>
        <v>✷</v>
      </c>
      <c r="G434" t="str">
        <f>IF(OUT!B1079="", "", OUT!B1079)</f>
        <v>CALIBRACHOA EYECONIC PURPLE</v>
      </c>
      <c r="H434" s="20">
        <f>IF(AND($K$3=1,$K$4="N"),P434,IF(AND($K$3=2,$K$4="N"),R434,IF(AND($K$3=3,$K$4="N"),T434,IF(AND($K$3=4,$K$4="N"),V434,IF(AND($K$3=5,$K$4="N"),X434,IF(AND($K$3=1,$K$4="Y"),Z434,IF(AND($K$3=2,$K$4="Y"),AB434,IF(AND($K$3=3,$K$4="Y"),AD434,IF(AND($K$3=4,$K$4="Y"),AF434,IF(AND($K$3=5,$K$4="Y"),AH434,"FALSE"))))))))))</f>
        <v>1.048</v>
      </c>
      <c r="I434" s="21">
        <f>IF(AND($K$3=1,$K$4="N"),Q434,IF(AND($K$3=2,$K$4="N"),S434,IF(AND($K$3=3,$K$4="N"),U434,IF(AND($K$3=4,$K$4="N"),W434,IF(AND($K$3=5,$K$4="N"),Y434,IF(AND($K$3=1,$K$4="Y"),AA434,IF(AND($K$3=2,$K$4="Y"),AC434,IF(AND($K$3=3,$K$4="Y"),AE434,IF(AND($K$3=4,$K$4="Y"),AG434,IF(AND($K$3=5,$K$4="Y"),AI434,"FALSE"))))))))))</f>
        <v>53.44</v>
      </c>
      <c r="J434" s="35" t="str">
        <f>IF(OUT!F1079="", "", OUT!F1079)</f>
        <v>STRIP TRAY</v>
      </c>
      <c r="K434" s="8">
        <f>IF(OUT!P1079="", "", OUT!P1079)</f>
        <v>51</v>
      </c>
      <c r="L434" s="8" t="str">
        <f>IF(OUT!AE1079="", "", OUT!AE1079)</f>
        <v>NEW</v>
      </c>
      <c r="M434" s="8" t="str">
        <f>IF(OUT!AG1079="", "", OUT!AG1079)</f>
        <v>PAT</v>
      </c>
      <c r="N434" s="8" t="str">
        <f>IF(OUT!AQ1079="", "", OUT!AQ1079)</f>
        <v/>
      </c>
      <c r="O434" s="8" t="str">
        <f>IF(OUT!BO1079="", "", OUT!BO1079)</f>
        <v>T7</v>
      </c>
      <c r="P434" s="9">
        <f>IF(OUT!N1079="", "", OUT!N1079)</f>
        <v>1.048</v>
      </c>
      <c r="Q434" s="10">
        <f>IF(OUT!O1079="", "", OUT!O1079)</f>
        <v>53.44</v>
      </c>
      <c r="R434" s="9">
        <f>IF(PPG!H1079="", "", PPG!H1079)</f>
        <v>0.96699999999999997</v>
      </c>
      <c r="S434" s="10">
        <f>IF(PPG!I1079="", "", PPG!I1079)</f>
        <v>49.31</v>
      </c>
      <c r="T434" s="9">
        <f>IF(PPG!J1079="", "", PPG!J1079)</f>
        <v>0.91800000000000004</v>
      </c>
      <c r="U434" s="10">
        <f>IF(PPG!K1079="", "", PPG!K1079)</f>
        <v>46.81</v>
      </c>
      <c r="V434" s="9">
        <f>IF(PPG!L1079="", "", PPG!L1079)</f>
        <v>0.872</v>
      </c>
      <c r="W434" s="10">
        <f>IF(PPG!M1079="", "", PPG!M1079)</f>
        <v>44.47</v>
      </c>
      <c r="X434" s="9">
        <f>IF(PPG!N1079="", "", PPG!N1079)</f>
        <v>0.82899999999999996</v>
      </c>
      <c r="Y434" s="10">
        <f>IF(PPG!O1079="", "", PPG!O1079)</f>
        <v>42.27</v>
      </c>
      <c r="Z434" s="9">
        <f>IF(PPG!Q1079="", "", PPG!Q1079)</f>
        <v>0.99099999999999999</v>
      </c>
      <c r="AA434" s="10">
        <f>IF(PPG!R1079="", "", PPG!R1079)</f>
        <v>50.54</v>
      </c>
      <c r="AB434" s="9">
        <f>IF(PPG!S1079="", "", PPG!S1079)</f>
        <v>0.96699999999999997</v>
      </c>
      <c r="AC434" s="10">
        <f>IF(PPG!T1079="", "", PPG!T1079)</f>
        <v>49.31</v>
      </c>
      <c r="AD434" s="9">
        <f>IF(PPG!U1079="", "", PPG!U1079)</f>
        <v>0.91800000000000004</v>
      </c>
      <c r="AE434" s="10">
        <f>IF(PPG!V1079="", "", PPG!V1079)</f>
        <v>46.81</v>
      </c>
      <c r="AF434" s="9">
        <f>IF(PPG!W1079="", "", PPG!W1079)</f>
        <v>0.872</v>
      </c>
      <c r="AG434" s="10">
        <f>IF(PPG!X1079="", "", PPG!X1079)</f>
        <v>44.47</v>
      </c>
      <c r="AH434" s="9">
        <f>IF(PPG!Y1079="", "", PPG!Y1079)</f>
        <v>0.82899999999999996</v>
      </c>
      <c r="AI434" s="10">
        <f>IF(PPG!Z1079="", "", PPG!Z1079)</f>
        <v>42.27</v>
      </c>
      <c r="AJ434" s="31" t="str">
        <f>IF(D434&lt;&gt;"",D434*I434, "0.00")</f>
        <v>0.00</v>
      </c>
      <c r="AK434" s="8" t="str">
        <f>IF(D434&lt;&gt;"",D434, "0")</f>
        <v>0</v>
      </c>
      <c r="AL434" s="8" t="str">
        <f>IF(D434&lt;&gt;"",D434*K434, "0")</f>
        <v>0</v>
      </c>
    </row>
    <row r="435" spans="1:38">
      <c r="A435" s="8">
        <f>IF(OUT!C2746="", "", OUT!C2746)</f>
        <v>727</v>
      </c>
      <c r="B435" s="19">
        <f>IF(OUT!A2746="", "", OUT!A2746)</f>
        <v>96479</v>
      </c>
      <c r="C435" s="8" t="str">
        <f>IF(OUT!D2746="", "", OUT!D2746)</f>
        <v>RM</v>
      </c>
      <c r="D435" s="26"/>
      <c r="E435" s="35" t="str">
        <f>IF(OUT!E2746="", "", OUT!E2746)</f>
        <v>51 CELL</v>
      </c>
      <c r="F435" s="23" t="str">
        <f>IF(OUT!AE2746="NEW", "✷", "")</f>
        <v>✷</v>
      </c>
      <c r="G435" t="str">
        <f>IF(OUT!B2746="", "", OUT!B2746)</f>
        <v>CALIBRACHOA EYECONIC STRAWBERRY</v>
      </c>
      <c r="H435" s="20">
        <f>IF(AND($K$3=1,$K$4="N"),P435,IF(AND($K$3=2,$K$4="N"),R435,IF(AND($K$3=3,$K$4="N"),T435,IF(AND($K$3=4,$K$4="N"),V435,IF(AND($K$3=5,$K$4="N"),X435,IF(AND($K$3=1,$K$4="Y"),Z435,IF(AND($K$3=2,$K$4="Y"),AB435,IF(AND($K$3=3,$K$4="Y"),AD435,IF(AND($K$3=4,$K$4="Y"),AF435,IF(AND($K$3=5,$K$4="Y"),AH435,"FALSE"))))))))))</f>
        <v>1.048</v>
      </c>
      <c r="I435" s="21">
        <f>IF(AND($K$3=1,$K$4="N"),Q435,IF(AND($K$3=2,$K$4="N"),S435,IF(AND($K$3=3,$K$4="N"),U435,IF(AND($K$3=4,$K$4="N"),W435,IF(AND($K$3=5,$K$4="N"),Y435,IF(AND($K$3=1,$K$4="Y"),AA435,IF(AND($K$3=2,$K$4="Y"),AC435,IF(AND($K$3=3,$K$4="Y"),AE435,IF(AND($K$3=4,$K$4="Y"),AG435,IF(AND($K$3=5,$K$4="Y"),AI435,"FALSE"))))))))))</f>
        <v>53.44</v>
      </c>
      <c r="J435" s="35" t="str">
        <f>IF(OUT!F2746="", "", OUT!F2746)</f>
        <v>STRIP TRAY</v>
      </c>
      <c r="K435" s="8">
        <f>IF(OUT!P2746="", "", OUT!P2746)</f>
        <v>51</v>
      </c>
      <c r="L435" s="8" t="str">
        <f>IF(OUT!AE2746="", "", OUT!AE2746)</f>
        <v>NEW</v>
      </c>
      <c r="M435" s="8" t="str">
        <f>IF(OUT!AG2746="", "", OUT!AG2746)</f>
        <v>PAT</v>
      </c>
      <c r="N435" s="8" t="str">
        <f>IF(OUT!AQ2746="", "", OUT!AQ2746)</f>
        <v/>
      </c>
      <c r="O435" s="8" t="str">
        <f>IF(OUT!BO2746="", "", OUT!BO2746)</f>
        <v>T7</v>
      </c>
      <c r="P435" s="9">
        <f>IF(OUT!N2746="", "", OUT!N2746)</f>
        <v>1.048</v>
      </c>
      <c r="Q435" s="10">
        <f>IF(OUT!O2746="", "", OUT!O2746)</f>
        <v>53.44</v>
      </c>
      <c r="R435" s="9">
        <f>IF(PPG!H2746="", "", PPG!H2746)</f>
        <v>0.96699999999999997</v>
      </c>
      <c r="S435" s="10">
        <f>IF(PPG!I2746="", "", PPG!I2746)</f>
        <v>49.31</v>
      </c>
      <c r="T435" s="9">
        <f>IF(PPG!J2746="", "", PPG!J2746)</f>
        <v>0.91800000000000004</v>
      </c>
      <c r="U435" s="10">
        <f>IF(PPG!K2746="", "", PPG!K2746)</f>
        <v>46.81</v>
      </c>
      <c r="V435" s="9">
        <f>IF(PPG!L2746="", "", PPG!L2746)</f>
        <v>0.872</v>
      </c>
      <c r="W435" s="10">
        <f>IF(PPG!M2746="", "", PPG!M2746)</f>
        <v>44.47</v>
      </c>
      <c r="X435" s="9">
        <f>IF(PPG!N2746="", "", PPG!N2746)</f>
        <v>0.82899999999999996</v>
      </c>
      <c r="Y435" s="10">
        <f>IF(PPG!O2746="", "", PPG!O2746)</f>
        <v>42.27</v>
      </c>
      <c r="Z435" s="9">
        <f>IF(PPG!Q2746="", "", PPG!Q2746)</f>
        <v>0.99099999999999999</v>
      </c>
      <c r="AA435" s="10">
        <f>IF(PPG!R2746="", "", PPG!R2746)</f>
        <v>50.54</v>
      </c>
      <c r="AB435" s="9">
        <f>IF(PPG!S2746="", "", PPG!S2746)</f>
        <v>0.96699999999999997</v>
      </c>
      <c r="AC435" s="10">
        <f>IF(PPG!T2746="", "", PPG!T2746)</f>
        <v>49.31</v>
      </c>
      <c r="AD435" s="9">
        <f>IF(PPG!U2746="", "", PPG!U2746)</f>
        <v>0.91800000000000004</v>
      </c>
      <c r="AE435" s="10">
        <f>IF(PPG!V2746="", "", PPG!V2746)</f>
        <v>46.81</v>
      </c>
      <c r="AF435" s="9">
        <f>IF(PPG!W2746="", "", PPG!W2746)</f>
        <v>0.872</v>
      </c>
      <c r="AG435" s="10">
        <f>IF(PPG!X2746="", "", PPG!X2746)</f>
        <v>44.47</v>
      </c>
      <c r="AH435" s="9">
        <f>IF(PPG!Y2746="", "", PPG!Y2746)</f>
        <v>0.82899999999999996</v>
      </c>
      <c r="AI435" s="10">
        <f>IF(PPG!Z2746="", "", PPG!Z2746)</f>
        <v>42.27</v>
      </c>
      <c r="AJ435" s="31" t="str">
        <f>IF(D435&lt;&gt;"",D435*I435, "0.00")</f>
        <v>0.00</v>
      </c>
      <c r="AK435" s="8" t="str">
        <f>IF(D435&lt;&gt;"",D435, "0")</f>
        <v>0</v>
      </c>
      <c r="AL435" s="8" t="str">
        <f>IF(D435&lt;&gt;"",D435*K435, "0")</f>
        <v>0</v>
      </c>
    </row>
    <row r="436" spans="1:38">
      <c r="A436" s="8">
        <f>IF(OUT!C327="", "", OUT!C327)</f>
        <v>727</v>
      </c>
      <c r="B436" s="19">
        <f>IF(OUT!A327="", "", OUT!A327)</f>
        <v>11449</v>
      </c>
      <c r="C436" s="8" t="str">
        <f>IF(OUT!D327="", "", OUT!D327)</f>
        <v>RM</v>
      </c>
      <c r="D436" s="26"/>
      <c r="E436" s="35" t="str">
        <f>IF(OUT!E327="", "", OUT!E327)</f>
        <v>51 CELL</v>
      </c>
      <c r="F436" s="23" t="str">
        <f>IF(OUT!AE327="NEW", "✷", "")</f>
        <v>✷</v>
      </c>
      <c r="G436" t="str">
        <f>IF(OUT!B327="", "", OUT!B327)</f>
        <v>CALIBRACHOA LIA ABSTRACT LEMON CHERRY</v>
      </c>
      <c r="H436" s="20">
        <f>IF(AND($K$3=1,$K$4="N"),P436,IF(AND($K$3=2,$K$4="N"),R436,IF(AND($K$3=3,$K$4="N"),T436,IF(AND($K$3=4,$K$4="N"),V436,IF(AND($K$3=5,$K$4="N"),X436,IF(AND($K$3=1,$K$4="Y"),Z436,IF(AND($K$3=2,$K$4="Y"),AB436,IF(AND($K$3=3,$K$4="Y"),AD436,IF(AND($K$3=4,$K$4="Y"),AF436,IF(AND($K$3=5,$K$4="Y"),AH436,"FALSE"))))))))))</f>
        <v>1.0620000000000001</v>
      </c>
      <c r="I436" s="21">
        <f>IF(AND($K$3=1,$K$4="N"),Q436,IF(AND($K$3=2,$K$4="N"),S436,IF(AND($K$3=3,$K$4="N"),U436,IF(AND($K$3=4,$K$4="N"),W436,IF(AND($K$3=5,$K$4="N"),Y436,IF(AND($K$3=1,$K$4="Y"),AA436,IF(AND($K$3=2,$K$4="Y"),AC436,IF(AND($K$3=3,$K$4="Y"),AE436,IF(AND($K$3=4,$K$4="Y"),AG436,IF(AND($K$3=5,$K$4="Y"),AI436,"FALSE"))))))))))</f>
        <v>54.16</v>
      </c>
      <c r="J436" s="35" t="str">
        <f>IF(OUT!F327="", "", OUT!F327)</f>
        <v>STRIP TRAY</v>
      </c>
      <c r="K436" s="8">
        <f>IF(OUT!P327="", "", OUT!P327)</f>
        <v>51</v>
      </c>
      <c r="L436" s="8" t="str">
        <f>IF(OUT!AE327="", "", OUT!AE327)</f>
        <v>NEW</v>
      </c>
      <c r="M436" s="8" t="str">
        <f>IF(OUT!AG327="", "", OUT!AG327)</f>
        <v>PAT</v>
      </c>
      <c r="N436" s="8" t="str">
        <f>IF(OUT!AQ327="", "", OUT!AQ327)</f>
        <v/>
      </c>
      <c r="O436" s="8" t="str">
        <f>IF(OUT!BO327="", "", OUT!BO327)</f>
        <v>T7</v>
      </c>
      <c r="P436" s="9">
        <f>IF(OUT!N327="", "", OUT!N327)</f>
        <v>1.0620000000000001</v>
      </c>
      <c r="Q436" s="10">
        <f>IF(OUT!O327="", "", OUT!O327)</f>
        <v>54.16</v>
      </c>
      <c r="R436" s="9">
        <f>IF(PPG!H327="", "", PPG!H327)</f>
        <v>0.97899999999999998</v>
      </c>
      <c r="S436" s="10">
        <f>IF(PPG!I327="", "", PPG!I327)</f>
        <v>49.92</v>
      </c>
      <c r="T436" s="9">
        <f>IF(PPG!J327="", "", PPG!J327)</f>
        <v>0.92900000000000005</v>
      </c>
      <c r="U436" s="10">
        <f>IF(PPG!K327="", "", PPG!K327)</f>
        <v>47.37</v>
      </c>
      <c r="V436" s="9">
        <f>IF(PPG!L327="", "", PPG!L327)</f>
        <v>0.88300000000000001</v>
      </c>
      <c r="W436" s="10">
        <f>IF(PPG!M327="", "", PPG!M327)</f>
        <v>45.03</v>
      </c>
      <c r="X436" s="9">
        <f>IF(PPG!N327="", "", PPG!N327)</f>
        <v>0.83899999999999997</v>
      </c>
      <c r="Y436" s="10">
        <f>IF(PPG!O327="", "", PPG!O327)</f>
        <v>42.78</v>
      </c>
      <c r="Z436" s="9">
        <f>IF(PPG!Q327="", "", PPG!Q327)</f>
        <v>1.0049999999999999</v>
      </c>
      <c r="AA436" s="10">
        <f>IF(PPG!R327="", "", PPG!R327)</f>
        <v>51.25</v>
      </c>
      <c r="AB436" s="9">
        <f>IF(PPG!S327="", "", PPG!S327)</f>
        <v>0.97899999999999998</v>
      </c>
      <c r="AC436" s="10">
        <f>IF(PPG!T327="", "", PPG!T327)</f>
        <v>49.92</v>
      </c>
      <c r="AD436" s="9">
        <f>IF(PPG!U327="", "", PPG!U327)</f>
        <v>0.92900000000000005</v>
      </c>
      <c r="AE436" s="10">
        <f>IF(PPG!V327="", "", PPG!V327)</f>
        <v>47.37</v>
      </c>
      <c r="AF436" s="9">
        <f>IF(PPG!W327="", "", PPG!W327)</f>
        <v>0.88300000000000001</v>
      </c>
      <c r="AG436" s="10">
        <f>IF(PPG!X327="", "", PPG!X327)</f>
        <v>45.03</v>
      </c>
      <c r="AH436" s="9">
        <f>IF(PPG!Y327="", "", PPG!Y327)</f>
        <v>0.83899999999999997</v>
      </c>
      <c r="AI436" s="10">
        <f>IF(PPG!Z327="", "", PPG!Z327)</f>
        <v>42.78</v>
      </c>
      <c r="AJ436" s="31" t="str">
        <f>IF(D436&lt;&gt;"",D436*I436, "0.00")</f>
        <v>0.00</v>
      </c>
      <c r="AK436" s="8" t="str">
        <f>IF(D436&lt;&gt;"",D436, "0")</f>
        <v>0</v>
      </c>
      <c r="AL436" s="8" t="str">
        <f>IF(D436&lt;&gt;"",D436*K436, "0")</f>
        <v>0</v>
      </c>
    </row>
    <row r="437" spans="1:38">
      <c r="A437" s="8">
        <f>IF(OUT!C2552="", "", OUT!C2552)</f>
        <v>727</v>
      </c>
      <c r="B437" s="19">
        <f>IF(OUT!A2552="", "", OUT!A2552)</f>
        <v>94406</v>
      </c>
      <c r="C437" s="8" t="str">
        <f>IF(OUT!D2552="", "", OUT!D2552)</f>
        <v>RM</v>
      </c>
      <c r="D437" s="26"/>
      <c r="E437" s="35" t="str">
        <f>IF(OUT!E2552="", "", OUT!E2552)</f>
        <v>51 CELL</v>
      </c>
      <c r="F437" s="23" t="str">
        <f>IF(OUT!AE2552="NEW", "✷", "")</f>
        <v>✷</v>
      </c>
      <c r="G437" t="str">
        <f>IF(OUT!B2552="", "", OUT!B2552)</f>
        <v>CALIBRACHOA LIA ABSTRACT PINK</v>
      </c>
      <c r="H437" s="20">
        <f>IF(AND($K$3=1,$K$4="N"),P437,IF(AND($K$3=2,$K$4="N"),R437,IF(AND($K$3=3,$K$4="N"),T437,IF(AND($K$3=4,$K$4="N"),V437,IF(AND($K$3=5,$K$4="N"),X437,IF(AND($K$3=1,$K$4="Y"),Z437,IF(AND($K$3=2,$K$4="Y"),AB437,IF(AND($K$3=3,$K$4="Y"),AD437,IF(AND($K$3=4,$K$4="Y"),AF437,IF(AND($K$3=5,$K$4="Y"),AH437,"FALSE"))))))))))</f>
        <v>1.0620000000000001</v>
      </c>
      <c r="I437" s="21">
        <f>IF(AND($K$3=1,$K$4="N"),Q437,IF(AND($K$3=2,$K$4="N"),S437,IF(AND($K$3=3,$K$4="N"),U437,IF(AND($K$3=4,$K$4="N"),W437,IF(AND($K$3=5,$K$4="N"),Y437,IF(AND($K$3=1,$K$4="Y"),AA437,IF(AND($K$3=2,$K$4="Y"),AC437,IF(AND($K$3=3,$K$4="Y"),AE437,IF(AND($K$3=4,$K$4="Y"),AG437,IF(AND($K$3=5,$K$4="Y"),AI437,"FALSE"))))))))))</f>
        <v>54.16</v>
      </c>
      <c r="J437" s="35" t="str">
        <f>IF(OUT!F2552="", "", OUT!F2552)</f>
        <v>STRIP TRAY</v>
      </c>
      <c r="K437" s="8">
        <f>IF(OUT!P2552="", "", OUT!P2552)</f>
        <v>51</v>
      </c>
      <c r="L437" s="8" t="str">
        <f>IF(OUT!AE2552="", "", OUT!AE2552)</f>
        <v>NEW</v>
      </c>
      <c r="M437" s="8" t="str">
        <f>IF(OUT!AG2552="", "", OUT!AG2552)</f>
        <v>PAT</v>
      </c>
      <c r="N437" s="8" t="str">
        <f>IF(OUT!AQ2552="", "", OUT!AQ2552)</f>
        <v/>
      </c>
      <c r="O437" s="8" t="str">
        <f>IF(OUT!BO2552="", "", OUT!BO2552)</f>
        <v>T7</v>
      </c>
      <c r="P437" s="9">
        <f>IF(OUT!N2552="", "", OUT!N2552)</f>
        <v>1.0620000000000001</v>
      </c>
      <c r="Q437" s="10">
        <f>IF(OUT!O2552="", "", OUT!O2552)</f>
        <v>54.16</v>
      </c>
      <c r="R437" s="9">
        <f>IF(PPG!H2552="", "", PPG!H2552)</f>
        <v>0.97899999999999998</v>
      </c>
      <c r="S437" s="10">
        <f>IF(PPG!I2552="", "", PPG!I2552)</f>
        <v>49.92</v>
      </c>
      <c r="T437" s="9">
        <f>IF(PPG!J2552="", "", PPG!J2552)</f>
        <v>0.92900000000000005</v>
      </c>
      <c r="U437" s="10">
        <f>IF(PPG!K2552="", "", PPG!K2552)</f>
        <v>47.37</v>
      </c>
      <c r="V437" s="9">
        <f>IF(PPG!L2552="", "", PPG!L2552)</f>
        <v>0.88300000000000001</v>
      </c>
      <c r="W437" s="10">
        <f>IF(PPG!M2552="", "", PPG!M2552)</f>
        <v>45.03</v>
      </c>
      <c r="X437" s="9">
        <f>IF(PPG!N2552="", "", PPG!N2552)</f>
        <v>0.83899999999999997</v>
      </c>
      <c r="Y437" s="10">
        <f>IF(PPG!O2552="", "", PPG!O2552)</f>
        <v>42.78</v>
      </c>
      <c r="Z437" s="9">
        <f>IF(PPG!Q2552="", "", PPG!Q2552)</f>
        <v>1.0049999999999999</v>
      </c>
      <c r="AA437" s="10">
        <f>IF(PPG!R2552="", "", PPG!R2552)</f>
        <v>51.25</v>
      </c>
      <c r="AB437" s="9">
        <f>IF(PPG!S2552="", "", PPG!S2552)</f>
        <v>0.97899999999999998</v>
      </c>
      <c r="AC437" s="10">
        <f>IF(PPG!T2552="", "", PPG!T2552)</f>
        <v>49.92</v>
      </c>
      <c r="AD437" s="9">
        <f>IF(PPG!U2552="", "", PPG!U2552)</f>
        <v>0.92900000000000005</v>
      </c>
      <c r="AE437" s="10">
        <f>IF(PPG!V2552="", "", PPG!V2552)</f>
        <v>47.37</v>
      </c>
      <c r="AF437" s="9">
        <f>IF(PPG!W2552="", "", PPG!W2552)</f>
        <v>0.88300000000000001</v>
      </c>
      <c r="AG437" s="10">
        <f>IF(PPG!X2552="", "", PPG!X2552)</f>
        <v>45.03</v>
      </c>
      <c r="AH437" s="9">
        <f>IF(PPG!Y2552="", "", PPG!Y2552)</f>
        <v>0.83899999999999997</v>
      </c>
      <c r="AI437" s="10">
        <f>IF(PPG!Z2552="", "", PPG!Z2552)</f>
        <v>42.78</v>
      </c>
      <c r="AJ437" s="31" t="str">
        <f>IF(D437&lt;&gt;"",D437*I437, "0.00")</f>
        <v>0.00</v>
      </c>
      <c r="AK437" s="8" t="str">
        <f>IF(D437&lt;&gt;"",D437, "0")</f>
        <v>0</v>
      </c>
      <c r="AL437" s="8" t="str">
        <f>IF(D437&lt;&gt;"",D437*K437, "0")</f>
        <v>0</v>
      </c>
    </row>
    <row r="438" spans="1:38">
      <c r="A438" s="8">
        <f>IF(OUT!C2321="", "", OUT!C2321)</f>
        <v>727</v>
      </c>
      <c r="B438" s="19">
        <f>IF(OUT!A2321="", "", OUT!A2321)</f>
        <v>90874</v>
      </c>
      <c r="C438" s="8" t="str">
        <f>IF(OUT!D2321="", "", OUT!D2321)</f>
        <v>RM</v>
      </c>
      <c r="D438" s="26"/>
      <c r="E438" s="35" t="str">
        <f>IF(OUT!E2321="", "", OUT!E2321)</f>
        <v>51 CELL</v>
      </c>
      <c r="F438" s="23" t="str">
        <f>IF(OUT!AE2321="NEW", "✷", "")</f>
        <v>✷</v>
      </c>
      <c r="G438" t="str">
        <f>IF(OUT!B2321="", "", OUT!B2321)</f>
        <v>CALIBRACHOA LIA BLUE</v>
      </c>
      <c r="H438" s="20">
        <f>IF(AND($K$3=1,$K$4="N"),P438,IF(AND($K$3=2,$K$4="N"),R438,IF(AND($K$3=3,$K$4="N"),T438,IF(AND($K$3=4,$K$4="N"),V438,IF(AND($K$3=5,$K$4="N"),X438,IF(AND($K$3=1,$K$4="Y"),Z438,IF(AND($K$3=2,$K$4="Y"),AB438,IF(AND($K$3=3,$K$4="Y"),AD438,IF(AND($K$3=4,$K$4="Y"),AF438,IF(AND($K$3=5,$K$4="Y"),AH438,"FALSE"))))))))))</f>
        <v>1.0329999999999999</v>
      </c>
      <c r="I438" s="21">
        <f>IF(AND($K$3=1,$K$4="N"),Q438,IF(AND($K$3=2,$K$4="N"),S438,IF(AND($K$3=3,$K$4="N"),U438,IF(AND($K$3=4,$K$4="N"),W438,IF(AND($K$3=5,$K$4="N"),Y438,IF(AND($K$3=1,$K$4="Y"),AA438,IF(AND($K$3=2,$K$4="Y"),AC438,IF(AND($K$3=3,$K$4="Y"),AE438,IF(AND($K$3=4,$K$4="Y"),AG438,IF(AND($K$3=5,$K$4="Y"),AI438,"FALSE"))))))))))</f>
        <v>52.68</v>
      </c>
      <c r="J438" s="35" t="str">
        <f>IF(OUT!F2321="", "", OUT!F2321)</f>
        <v>STRIP TRAY</v>
      </c>
      <c r="K438" s="8">
        <f>IF(OUT!P2321="", "", OUT!P2321)</f>
        <v>51</v>
      </c>
      <c r="L438" s="8" t="str">
        <f>IF(OUT!AE2321="", "", OUT!AE2321)</f>
        <v>NEW</v>
      </c>
      <c r="M438" s="8" t="str">
        <f>IF(OUT!AG2321="", "", OUT!AG2321)</f>
        <v>PAT</v>
      </c>
      <c r="N438" s="8" t="str">
        <f>IF(OUT!AQ2321="", "", OUT!AQ2321)</f>
        <v/>
      </c>
      <c r="O438" s="8" t="str">
        <f>IF(OUT!BO2321="", "", OUT!BO2321)</f>
        <v>T7</v>
      </c>
      <c r="P438" s="9">
        <f>IF(OUT!N2321="", "", OUT!N2321)</f>
        <v>1.0329999999999999</v>
      </c>
      <c r="Q438" s="10">
        <f>IF(OUT!O2321="", "", OUT!O2321)</f>
        <v>52.68</v>
      </c>
      <c r="R438" s="9">
        <f>IF(PPG!H2321="", "", PPG!H2321)</f>
        <v>0.95299999999999996</v>
      </c>
      <c r="S438" s="10">
        <f>IF(PPG!I2321="", "", PPG!I2321)</f>
        <v>48.6</v>
      </c>
      <c r="T438" s="9">
        <f>IF(PPG!J2321="", "", PPG!J2321)</f>
        <v>0.90400000000000003</v>
      </c>
      <c r="U438" s="10">
        <f>IF(PPG!K2321="", "", PPG!K2321)</f>
        <v>46.1</v>
      </c>
      <c r="V438" s="9">
        <f>IF(PPG!L2321="", "", PPG!L2321)</f>
        <v>0.85899999999999999</v>
      </c>
      <c r="W438" s="10">
        <f>IF(PPG!M2321="", "", PPG!M2321)</f>
        <v>43.8</v>
      </c>
      <c r="X438" s="9">
        <f>IF(PPG!N2321="", "", PPG!N2321)</f>
        <v>0.81699999999999995</v>
      </c>
      <c r="Y438" s="10">
        <f>IF(PPG!O2321="", "", PPG!O2321)</f>
        <v>41.66</v>
      </c>
      <c r="Z438" s="9">
        <f>IF(PPG!Q2321="", "", PPG!Q2321)</f>
        <v>0.97699999999999998</v>
      </c>
      <c r="AA438" s="10">
        <f>IF(PPG!R2321="", "", PPG!R2321)</f>
        <v>49.82</v>
      </c>
      <c r="AB438" s="9">
        <f>IF(PPG!S2321="", "", PPG!S2321)</f>
        <v>0.95299999999999996</v>
      </c>
      <c r="AC438" s="10">
        <f>IF(PPG!T2321="", "", PPG!T2321)</f>
        <v>48.6</v>
      </c>
      <c r="AD438" s="9">
        <f>IF(PPG!U2321="", "", PPG!U2321)</f>
        <v>0.90400000000000003</v>
      </c>
      <c r="AE438" s="10">
        <f>IF(PPG!V2321="", "", PPG!V2321)</f>
        <v>46.1</v>
      </c>
      <c r="AF438" s="9">
        <f>IF(PPG!W2321="", "", PPG!W2321)</f>
        <v>0.85899999999999999</v>
      </c>
      <c r="AG438" s="10">
        <f>IF(PPG!X2321="", "", PPG!X2321)</f>
        <v>43.8</v>
      </c>
      <c r="AH438" s="9">
        <f>IF(PPG!Y2321="", "", PPG!Y2321)</f>
        <v>0.81699999999999995</v>
      </c>
      <c r="AI438" s="10">
        <f>IF(PPG!Z2321="", "", PPG!Z2321)</f>
        <v>41.66</v>
      </c>
      <c r="AJ438" s="31" t="str">
        <f>IF(D438&lt;&gt;"",D438*I438, "0.00")</f>
        <v>0.00</v>
      </c>
      <c r="AK438" s="8" t="str">
        <f>IF(D438&lt;&gt;"",D438, "0")</f>
        <v>0</v>
      </c>
      <c r="AL438" s="8" t="str">
        <f>IF(D438&lt;&gt;"",D438*K438, "0")</f>
        <v>0</v>
      </c>
    </row>
    <row r="439" spans="1:38">
      <c r="A439" s="8">
        <f>IF(OUT!C2218="", "", OUT!C2218)</f>
        <v>727</v>
      </c>
      <c r="B439" s="19">
        <f>IF(OUT!A2218="", "", OUT!A2218)</f>
        <v>90218</v>
      </c>
      <c r="C439" s="8" t="str">
        <f>IF(OUT!D2218="", "", OUT!D2218)</f>
        <v>RM</v>
      </c>
      <c r="D439" s="26"/>
      <c r="E439" s="35" t="str">
        <f>IF(OUT!E2218="", "", OUT!E2218)</f>
        <v>51 CELL</v>
      </c>
      <c r="F439" s="23" t="str">
        <f>IF(OUT!AE2218="NEW", "✷", "")</f>
        <v>✷</v>
      </c>
      <c r="G439" t="str">
        <f>IF(OUT!B2218="", "", OUT!B2218)</f>
        <v>CALIBRACHOA LIA BUBBLEGUM</v>
      </c>
      <c r="H439" s="20">
        <f>IF(AND($K$3=1,$K$4="N"),P439,IF(AND($K$3=2,$K$4="N"),R439,IF(AND($K$3=3,$K$4="N"),T439,IF(AND($K$3=4,$K$4="N"),V439,IF(AND($K$3=5,$K$4="N"),X439,IF(AND($K$3=1,$K$4="Y"),Z439,IF(AND($K$3=2,$K$4="Y"),AB439,IF(AND($K$3=3,$K$4="Y"),AD439,IF(AND($K$3=4,$K$4="Y"),AF439,IF(AND($K$3=5,$K$4="Y"),AH439,"FALSE"))))))))))</f>
        <v>1.0329999999999999</v>
      </c>
      <c r="I439" s="21">
        <f>IF(AND($K$3=1,$K$4="N"),Q439,IF(AND($K$3=2,$K$4="N"),S439,IF(AND($K$3=3,$K$4="N"),U439,IF(AND($K$3=4,$K$4="N"),W439,IF(AND($K$3=5,$K$4="N"),Y439,IF(AND($K$3=1,$K$4="Y"),AA439,IF(AND($K$3=2,$K$4="Y"),AC439,IF(AND($K$3=3,$K$4="Y"),AE439,IF(AND($K$3=4,$K$4="Y"),AG439,IF(AND($K$3=5,$K$4="Y"),AI439,"FALSE"))))))))))</f>
        <v>52.68</v>
      </c>
      <c r="J439" s="35" t="str">
        <f>IF(OUT!F2218="", "", OUT!F2218)</f>
        <v>STRIP TRAY</v>
      </c>
      <c r="K439" s="8">
        <f>IF(OUT!P2218="", "", OUT!P2218)</f>
        <v>51</v>
      </c>
      <c r="L439" s="8" t="str">
        <f>IF(OUT!AE2218="", "", OUT!AE2218)</f>
        <v>NEW</v>
      </c>
      <c r="M439" s="8" t="str">
        <f>IF(OUT!AG2218="", "", OUT!AG2218)</f>
        <v>PAT</v>
      </c>
      <c r="N439" s="8" t="str">
        <f>IF(OUT!AQ2218="", "", OUT!AQ2218)</f>
        <v/>
      </c>
      <c r="O439" s="8" t="str">
        <f>IF(OUT!BO2218="", "", OUT!BO2218)</f>
        <v>T7</v>
      </c>
      <c r="P439" s="9">
        <f>IF(OUT!N2218="", "", OUT!N2218)</f>
        <v>1.0329999999999999</v>
      </c>
      <c r="Q439" s="10">
        <f>IF(OUT!O2218="", "", OUT!O2218)</f>
        <v>52.68</v>
      </c>
      <c r="R439" s="9">
        <f>IF(PPG!H2218="", "", PPG!H2218)</f>
        <v>0.95299999999999996</v>
      </c>
      <c r="S439" s="10">
        <f>IF(PPG!I2218="", "", PPG!I2218)</f>
        <v>48.6</v>
      </c>
      <c r="T439" s="9">
        <f>IF(PPG!J2218="", "", PPG!J2218)</f>
        <v>0.90400000000000003</v>
      </c>
      <c r="U439" s="10">
        <f>IF(PPG!K2218="", "", PPG!K2218)</f>
        <v>46.1</v>
      </c>
      <c r="V439" s="9">
        <f>IF(PPG!L2218="", "", PPG!L2218)</f>
        <v>0.85899999999999999</v>
      </c>
      <c r="W439" s="10">
        <f>IF(PPG!M2218="", "", PPG!M2218)</f>
        <v>43.8</v>
      </c>
      <c r="X439" s="9">
        <f>IF(PPG!N2218="", "", PPG!N2218)</f>
        <v>0.81699999999999995</v>
      </c>
      <c r="Y439" s="10">
        <f>IF(PPG!O2218="", "", PPG!O2218)</f>
        <v>41.66</v>
      </c>
      <c r="Z439" s="9">
        <f>IF(PPG!Q2218="", "", PPG!Q2218)</f>
        <v>0.97699999999999998</v>
      </c>
      <c r="AA439" s="10">
        <f>IF(PPG!R2218="", "", PPG!R2218)</f>
        <v>49.82</v>
      </c>
      <c r="AB439" s="9">
        <f>IF(PPG!S2218="", "", PPG!S2218)</f>
        <v>0.95299999999999996</v>
      </c>
      <c r="AC439" s="10">
        <f>IF(PPG!T2218="", "", PPG!T2218)</f>
        <v>48.6</v>
      </c>
      <c r="AD439" s="9">
        <f>IF(PPG!U2218="", "", PPG!U2218)</f>
        <v>0.90400000000000003</v>
      </c>
      <c r="AE439" s="10">
        <f>IF(PPG!V2218="", "", PPG!V2218)</f>
        <v>46.1</v>
      </c>
      <c r="AF439" s="9">
        <f>IF(PPG!W2218="", "", PPG!W2218)</f>
        <v>0.85899999999999999</v>
      </c>
      <c r="AG439" s="10">
        <f>IF(PPG!X2218="", "", PPG!X2218)</f>
        <v>43.8</v>
      </c>
      <c r="AH439" s="9">
        <f>IF(PPG!Y2218="", "", PPG!Y2218)</f>
        <v>0.81699999999999995</v>
      </c>
      <c r="AI439" s="10">
        <f>IF(PPG!Z2218="", "", PPG!Z2218)</f>
        <v>41.66</v>
      </c>
      <c r="AJ439" s="31" t="str">
        <f>IF(D439&lt;&gt;"",D439*I439, "0.00")</f>
        <v>0.00</v>
      </c>
      <c r="AK439" s="8" t="str">
        <f>IF(D439&lt;&gt;"",D439, "0")</f>
        <v>0</v>
      </c>
      <c r="AL439" s="8" t="str">
        <f>IF(D439&lt;&gt;"",D439*K439, "0")</f>
        <v>0</v>
      </c>
    </row>
    <row r="440" spans="1:38">
      <c r="A440" s="8">
        <f>IF(OUT!C328="", "", OUT!C328)</f>
        <v>727</v>
      </c>
      <c r="B440" s="19">
        <f>IF(OUT!A328="", "", OUT!A328)</f>
        <v>11450</v>
      </c>
      <c r="C440" s="8" t="str">
        <f>IF(OUT!D328="", "", OUT!D328)</f>
        <v>RM</v>
      </c>
      <c r="D440" s="26"/>
      <c r="E440" s="35" t="str">
        <f>IF(OUT!E328="", "", OUT!E328)</f>
        <v>51 CELL</v>
      </c>
      <c r="F440" s="23" t="str">
        <f>IF(OUT!AE328="NEW", "✷", "")</f>
        <v>✷</v>
      </c>
      <c r="G440" t="str">
        <f>IF(OUT!B328="", "", OUT!B328)</f>
        <v>CALIBRACHOA LIA CHILI PEPPER</v>
      </c>
      <c r="H440" s="20">
        <f>IF(AND($K$3=1,$K$4="N"),P440,IF(AND($K$3=2,$K$4="N"),R440,IF(AND($K$3=3,$K$4="N"),T440,IF(AND($K$3=4,$K$4="N"),V440,IF(AND($K$3=5,$K$4="N"),X440,IF(AND($K$3=1,$K$4="Y"),Z440,IF(AND($K$3=2,$K$4="Y"),AB440,IF(AND($K$3=3,$K$4="Y"),AD440,IF(AND($K$3=4,$K$4="Y"),AF440,IF(AND($K$3=5,$K$4="Y"),AH440,"FALSE"))))))))))</f>
        <v>1.0329999999999999</v>
      </c>
      <c r="I440" s="21">
        <f>IF(AND($K$3=1,$K$4="N"),Q440,IF(AND($K$3=2,$K$4="N"),S440,IF(AND($K$3=3,$K$4="N"),U440,IF(AND($K$3=4,$K$4="N"),W440,IF(AND($K$3=5,$K$4="N"),Y440,IF(AND($K$3=1,$K$4="Y"),AA440,IF(AND($K$3=2,$K$4="Y"),AC440,IF(AND($K$3=3,$K$4="Y"),AE440,IF(AND($K$3=4,$K$4="Y"),AG440,IF(AND($K$3=5,$K$4="Y"),AI440,"FALSE"))))))))))</f>
        <v>52.68</v>
      </c>
      <c r="J440" s="35" t="str">
        <f>IF(OUT!F328="", "", OUT!F328)</f>
        <v>STRIP TRAY</v>
      </c>
      <c r="K440" s="8">
        <f>IF(OUT!P328="", "", OUT!P328)</f>
        <v>51</v>
      </c>
      <c r="L440" s="8" t="str">
        <f>IF(OUT!AE328="", "", OUT!AE328)</f>
        <v>NEW</v>
      </c>
      <c r="M440" s="8" t="str">
        <f>IF(OUT!AG328="", "", OUT!AG328)</f>
        <v>PAT</v>
      </c>
      <c r="N440" s="8" t="str">
        <f>IF(OUT!AQ328="", "", OUT!AQ328)</f>
        <v/>
      </c>
      <c r="O440" s="8" t="str">
        <f>IF(OUT!BO328="", "", OUT!BO328)</f>
        <v>T7</v>
      </c>
      <c r="P440" s="9">
        <f>IF(OUT!N328="", "", OUT!N328)</f>
        <v>1.0329999999999999</v>
      </c>
      <c r="Q440" s="10">
        <f>IF(OUT!O328="", "", OUT!O328)</f>
        <v>52.68</v>
      </c>
      <c r="R440" s="9">
        <f>IF(PPG!H328="", "", PPG!H328)</f>
        <v>0.95299999999999996</v>
      </c>
      <c r="S440" s="10">
        <f>IF(PPG!I328="", "", PPG!I328)</f>
        <v>48.6</v>
      </c>
      <c r="T440" s="9">
        <f>IF(PPG!J328="", "", PPG!J328)</f>
        <v>0.90400000000000003</v>
      </c>
      <c r="U440" s="10">
        <f>IF(PPG!K328="", "", PPG!K328)</f>
        <v>46.1</v>
      </c>
      <c r="V440" s="9">
        <f>IF(PPG!L328="", "", PPG!L328)</f>
        <v>0.85899999999999999</v>
      </c>
      <c r="W440" s="10">
        <f>IF(PPG!M328="", "", PPG!M328)</f>
        <v>43.8</v>
      </c>
      <c r="X440" s="9">
        <f>IF(PPG!N328="", "", PPG!N328)</f>
        <v>0.81699999999999995</v>
      </c>
      <c r="Y440" s="10">
        <f>IF(PPG!O328="", "", PPG!O328)</f>
        <v>41.66</v>
      </c>
      <c r="Z440" s="9">
        <f>IF(PPG!Q328="", "", PPG!Q328)</f>
        <v>0.97699999999999998</v>
      </c>
      <c r="AA440" s="10">
        <f>IF(PPG!R328="", "", PPG!R328)</f>
        <v>49.82</v>
      </c>
      <c r="AB440" s="9">
        <f>IF(PPG!S328="", "", PPG!S328)</f>
        <v>0.95299999999999996</v>
      </c>
      <c r="AC440" s="10">
        <f>IF(PPG!T328="", "", PPG!T328)</f>
        <v>48.6</v>
      </c>
      <c r="AD440" s="9">
        <f>IF(PPG!U328="", "", PPG!U328)</f>
        <v>0.90400000000000003</v>
      </c>
      <c r="AE440" s="10">
        <f>IF(PPG!V328="", "", PPG!V328)</f>
        <v>46.1</v>
      </c>
      <c r="AF440" s="9">
        <f>IF(PPG!W328="", "", PPG!W328)</f>
        <v>0.85899999999999999</v>
      </c>
      <c r="AG440" s="10">
        <f>IF(PPG!X328="", "", PPG!X328)</f>
        <v>43.8</v>
      </c>
      <c r="AH440" s="9">
        <f>IF(PPG!Y328="", "", PPG!Y328)</f>
        <v>0.81699999999999995</v>
      </c>
      <c r="AI440" s="10">
        <f>IF(PPG!Z328="", "", PPG!Z328)</f>
        <v>41.66</v>
      </c>
      <c r="AJ440" s="31" t="str">
        <f>IF(D440&lt;&gt;"",D440*I440, "0.00")</f>
        <v>0.00</v>
      </c>
      <c r="AK440" s="8" t="str">
        <f>IF(D440&lt;&gt;"",D440, "0")</f>
        <v>0</v>
      </c>
      <c r="AL440" s="8" t="str">
        <f>IF(D440&lt;&gt;"",D440*K440, "0")</f>
        <v>0</v>
      </c>
    </row>
    <row r="441" spans="1:38">
      <c r="A441" s="8">
        <f>IF(OUT!C2553="", "", OUT!C2553)</f>
        <v>727</v>
      </c>
      <c r="B441" s="19">
        <f>IF(OUT!A2553="", "", OUT!A2553)</f>
        <v>94407</v>
      </c>
      <c r="C441" s="8" t="str">
        <f>IF(OUT!D2553="", "", OUT!D2553)</f>
        <v>RM</v>
      </c>
      <c r="D441" s="26"/>
      <c r="E441" s="35" t="str">
        <f>IF(OUT!E2553="", "", OUT!E2553)</f>
        <v>51 CELL</v>
      </c>
      <c r="F441" s="23" t="str">
        <f>IF(OUT!AE2553="NEW", "✷", "")</f>
        <v>✷</v>
      </c>
      <c r="G441" t="str">
        <f>IF(OUT!B2553="", "", OUT!B2553)</f>
        <v>CALIBRACHOA LIA CRANBERRY</v>
      </c>
      <c r="H441" s="20">
        <f>IF(AND($K$3=1,$K$4="N"),P441,IF(AND($K$3=2,$K$4="N"),R441,IF(AND($K$3=3,$K$4="N"),T441,IF(AND($K$3=4,$K$4="N"),V441,IF(AND($K$3=5,$K$4="N"),X441,IF(AND($K$3=1,$K$4="Y"),Z441,IF(AND($K$3=2,$K$4="Y"),AB441,IF(AND($K$3=3,$K$4="Y"),AD441,IF(AND($K$3=4,$K$4="Y"),AF441,IF(AND($K$3=5,$K$4="Y"),AH441,"FALSE"))))))))))</f>
        <v>1.0329999999999999</v>
      </c>
      <c r="I441" s="21">
        <f>IF(AND($K$3=1,$K$4="N"),Q441,IF(AND($K$3=2,$K$4="N"),S441,IF(AND($K$3=3,$K$4="N"),U441,IF(AND($K$3=4,$K$4="N"),W441,IF(AND($K$3=5,$K$4="N"),Y441,IF(AND($K$3=1,$K$4="Y"),AA441,IF(AND($K$3=2,$K$4="Y"),AC441,IF(AND($K$3=3,$K$4="Y"),AE441,IF(AND($K$3=4,$K$4="Y"),AG441,IF(AND($K$3=5,$K$4="Y"),AI441,"FALSE"))))))))))</f>
        <v>52.68</v>
      </c>
      <c r="J441" s="35" t="str">
        <f>IF(OUT!F2553="", "", OUT!F2553)</f>
        <v>STRIP TRAY</v>
      </c>
      <c r="K441" s="8">
        <f>IF(OUT!P2553="", "", OUT!P2553)</f>
        <v>51</v>
      </c>
      <c r="L441" s="8" t="str">
        <f>IF(OUT!AE2553="", "", OUT!AE2553)</f>
        <v>NEW</v>
      </c>
      <c r="M441" s="8" t="str">
        <f>IF(OUT!AG2553="", "", OUT!AG2553)</f>
        <v>PAT</v>
      </c>
      <c r="N441" s="8" t="str">
        <f>IF(OUT!AQ2553="", "", OUT!AQ2553)</f>
        <v/>
      </c>
      <c r="O441" s="8" t="str">
        <f>IF(OUT!BO2553="", "", OUT!BO2553)</f>
        <v>T7</v>
      </c>
      <c r="P441" s="9">
        <f>IF(OUT!N2553="", "", OUT!N2553)</f>
        <v>1.0329999999999999</v>
      </c>
      <c r="Q441" s="10">
        <f>IF(OUT!O2553="", "", OUT!O2553)</f>
        <v>52.68</v>
      </c>
      <c r="R441" s="9">
        <f>IF(PPG!H2553="", "", PPG!H2553)</f>
        <v>0.95299999999999996</v>
      </c>
      <c r="S441" s="10">
        <f>IF(PPG!I2553="", "", PPG!I2553)</f>
        <v>48.6</v>
      </c>
      <c r="T441" s="9">
        <f>IF(PPG!J2553="", "", PPG!J2553)</f>
        <v>0.90400000000000003</v>
      </c>
      <c r="U441" s="10">
        <f>IF(PPG!K2553="", "", PPG!K2553)</f>
        <v>46.1</v>
      </c>
      <c r="V441" s="9">
        <f>IF(PPG!L2553="", "", PPG!L2553)</f>
        <v>0.85899999999999999</v>
      </c>
      <c r="W441" s="10">
        <f>IF(PPG!M2553="", "", PPG!M2553)</f>
        <v>43.8</v>
      </c>
      <c r="X441" s="9">
        <f>IF(PPG!N2553="", "", PPG!N2553)</f>
        <v>0.81699999999999995</v>
      </c>
      <c r="Y441" s="10">
        <f>IF(PPG!O2553="", "", PPG!O2553)</f>
        <v>41.66</v>
      </c>
      <c r="Z441" s="9">
        <f>IF(PPG!Q2553="", "", PPG!Q2553)</f>
        <v>0.97699999999999998</v>
      </c>
      <c r="AA441" s="10">
        <f>IF(PPG!R2553="", "", PPG!R2553)</f>
        <v>49.82</v>
      </c>
      <c r="AB441" s="9">
        <f>IF(PPG!S2553="", "", PPG!S2553)</f>
        <v>0.95299999999999996</v>
      </c>
      <c r="AC441" s="10">
        <f>IF(PPG!T2553="", "", PPG!T2553)</f>
        <v>48.6</v>
      </c>
      <c r="AD441" s="9">
        <f>IF(PPG!U2553="", "", PPG!U2553)</f>
        <v>0.90400000000000003</v>
      </c>
      <c r="AE441" s="10">
        <f>IF(PPG!V2553="", "", PPG!V2553)</f>
        <v>46.1</v>
      </c>
      <c r="AF441" s="9">
        <f>IF(PPG!W2553="", "", PPG!W2553)</f>
        <v>0.85899999999999999</v>
      </c>
      <c r="AG441" s="10">
        <f>IF(PPG!X2553="", "", PPG!X2553)</f>
        <v>43.8</v>
      </c>
      <c r="AH441" s="9">
        <f>IF(PPG!Y2553="", "", PPG!Y2553)</f>
        <v>0.81699999999999995</v>
      </c>
      <c r="AI441" s="10">
        <f>IF(PPG!Z2553="", "", PPG!Z2553)</f>
        <v>41.66</v>
      </c>
      <c r="AJ441" s="31" t="str">
        <f>IF(D441&lt;&gt;"",D441*I441, "0.00")</f>
        <v>0.00</v>
      </c>
      <c r="AK441" s="8" t="str">
        <f>IF(D441&lt;&gt;"",D441, "0")</f>
        <v>0</v>
      </c>
      <c r="AL441" s="8" t="str">
        <f>IF(D441&lt;&gt;"",D441*K441, "0")</f>
        <v>0</v>
      </c>
    </row>
    <row r="442" spans="1:38">
      <c r="A442" s="8">
        <f>IF(OUT!C1080="", "", OUT!C1080)</f>
        <v>727</v>
      </c>
      <c r="B442" s="19">
        <f>IF(OUT!A1080="", "", OUT!A1080)</f>
        <v>41258</v>
      </c>
      <c r="C442" s="8" t="str">
        <f>IF(OUT!D1080="", "", OUT!D1080)</f>
        <v>RM</v>
      </c>
      <c r="D442" s="26"/>
      <c r="E442" s="35" t="str">
        <f>IF(OUT!E1080="", "", OUT!E1080)</f>
        <v>51 CELL</v>
      </c>
      <c r="F442" s="23" t="str">
        <f>IF(OUT!AE1080="NEW", "✷", "")</f>
        <v>✷</v>
      </c>
      <c r="G442" t="str">
        <f>IF(OUT!B1080="", "", OUT!B1080)</f>
        <v>CALIBRACHOA LIA DARK RED</v>
      </c>
      <c r="H442" s="20">
        <f>IF(AND($K$3=1,$K$4="N"),P442,IF(AND($K$3=2,$K$4="N"),R442,IF(AND($K$3=3,$K$4="N"),T442,IF(AND($K$3=4,$K$4="N"),V442,IF(AND($K$3=5,$K$4="N"),X442,IF(AND($K$3=1,$K$4="Y"),Z442,IF(AND($K$3=2,$K$4="Y"),AB442,IF(AND($K$3=3,$K$4="Y"),AD442,IF(AND($K$3=4,$K$4="Y"),AF442,IF(AND($K$3=5,$K$4="Y"),AH442,"FALSE"))))))))))</f>
        <v>1.0329999999999999</v>
      </c>
      <c r="I442" s="21">
        <f>IF(AND($K$3=1,$K$4="N"),Q442,IF(AND($K$3=2,$K$4="N"),S442,IF(AND($K$3=3,$K$4="N"),U442,IF(AND($K$3=4,$K$4="N"),W442,IF(AND($K$3=5,$K$4="N"),Y442,IF(AND($K$3=1,$K$4="Y"),AA442,IF(AND($K$3=2,$K$4="Y"),AC442,IF(AND($K$3=3,$K$4="Y"),AE442,IF(AND($K$3=4,$K$4="Y"),AG442,IF(AND($K$3=5,$K$4="Y"),AI442,"FALSE"))))))))))</f>
        <v>52.68</v>
      </c>
      <c r="J442" s="35" t="str">
        <f>IF(OUT!F1080="", "", OUT!F1080)</f>
        <v>STRIP TRAY</v>
      </c>
      <c r="K442" s="8">
        <f>IF(OUT!P1080="", "", OUT!P1080)</f>
        <v>51</v>
      </c>
      <c r="L442" s="8" t="str">
        <f>IF(OUT!AE1080="", "", OUT!AE1080)</f>
        <v>NEW</v>
      </c>
      <c r="M442" s="8" t="str">
        <f>IF(OUT!AG1080="", "", OUT!AG1080)</f>
        <v>PAT</v>
      </c>
      <c r="N442" s="8" t="str">
        <f>IF(OUT!AQ1080="", "", OUT!AQ1080)</f>
        <v/>
      </c>
      <c r="O442" s="8" t="str">
        <f>IF(OUT!BO1080="", "", OUT!BO1080)</f>
        <v>T7</v>
      </c>
      <c r="P442" s="9">
        <f>IF(OUT!N1080="", "", OUT!N1080)</f>
        <v>1.0329999999999999</v>
      </c>
      <c r="Q442" s="10">
        <f>IF(OUT!O1080="", "", OUT!O1080)</f>
        <v>52.68</v>
      </c>
      <c r="R442" s="9">
        <f>IF(PPG!H1080="", "", PPG!H1080)</f>
        <v>0.95299999999999996</v>
      </c>
      <c r="S442" s="10">
        <f>IF(PPG!I1080="", "", PPG!I1080)</f>
        <v>48.6</v>
      </c>
      <c r="T442" s="9">
        <f>IF(PPG!J1080="", "", PPG!J1080)</f>
        <v>0.90400000000000003</v>
      </c>
      <c r="U442" s="10">
        <f>IF(PPG!K1080="", "", PPG!K1080)</f>
        <v>46.1</v>
      </c>
      <c r="V442" s="9">
        <f>IF(PPG!L1080="", "", PPG!L1080)</f>
        <v>0.85899999999999999</v>
      </c>
      <c r="W442" s="10">
        <f>IF(PPG!M1080="", "", PPG!M1080)</f>
        <v>43.8</v>
      </c>
      <c r="X442" s="9">
        <f>IF(PPG!N1080="", "", PPG!N1080)</f>
        <v>0.81699999999999995</v>
      </c>
      <c r="Y442" s="10">
        <f>IF(PPG!O1080="", "", PPG!O1080)</f>
        <v>41.66</v>
      </c>
      <c r="Z442" s="9">
        <f>IF(PPG!Q1080="", "", PPG!Q1080)</f>
        <v>0.97699999999999998</v>
      </c>
      <c r="AA442" s="10">
        <f>IF(PPG!R1080="", "", PPG!R1080)</f>
        <v>49.82</v>
      </c>
      <c r="AB442" s="9">
        <f>IF(PPG!S1080="", "", PPG!S1080)</f>
        <v>0.95299999999999996</v>
      </c>
      <c r="AC442" s="10">
        <f>IF(PPG!T1080="", "", PPG!T1080)</f>
        <v>48.6</v>
      </c>
      <c r="AD442" s="9">
        <f>IF(PPG!U1080="", "", PPG!U1080)</f>
        <v>0.90400000000000003</v>
      </c>
      <c r="AE442" s="10">
        <f>IF(PPG!V1080="", "", PPG!V1080)</f>
        <v>46.1</v>
      </c>
      <c r="AF442" s="9">
        <f>IF(PPG!W1080="", "", PPG!W1080)</f>
        <v>0.85899999999999999</v>
      </c>
      <c r="AG442" s="10">
        <f>IF(PPG!X1080="", "", PPG!X1080)</f>
        <v>43.8</v>
      </c>
      <c r="AH442" s="9">
        <f>IF(PPG!Y1080="", "", PPG!Y1080)</f>
        <v>0.81699999999999995</v>
      </c>
      <c r="AI442" s="10">
        <f>IF(PPG!Z1080="", "", PPG!Z1080)</f>
        <v>41.66</v>
      </c>
      <c r="AJ442" s="31" t="str">
        <f>IF(D442&lt;&gt;"",D442*I442, "0.00")</f>
        <v>0.00</v>
      </c>
      <c r="AK442" s="8" t="str">
        <f>IF(D442&lt;&gt;"",D442, "0")</f>
        <v>0</v>
      </c>
      <c r="AL442" s="8" t="str">
        <f>IF(D442&lt;&gt;"",D442*K442, "0")</f>
        <v>0</v>
      </c>
    </row>
    <row r="443" spans="1:38">
      <c r="A443" s="8">
        <f>IF(OUT!C1081="", "", OUT!C1081)</f>
        <v>727</v>
      </c>
      <c r="B443" s="19">
        <f>IF(OUT!A1081="", "", OUT!A1081)</f>
        <v>41259</v>
      </c>
      <c r="C443" s="8" t="str">
        <f>IF(OUT!D1081="", "", OUT!D1081)</f>
        <v>RM</v>
      </c>
      <c r="D443" s="26"/>
      <c r="E443" s="35" t="str">
        <f>IF(OUT!E1081="", "", OUT!E1081)</f>
        <v>51 CELL</v>
      </c>
      <c r="F443" s="23" t="str">
        <f>IF(OUT!AE1081="NEW", "✷", "")</f>
        <v>✷</v>
      </c>
      <c r="G443" t="str">
        <f>IF(OUT!B1081="", "", OUT!B1081)</f>
        <v>CALIBRACHOA LIA GLAZE (White)</v>
      </c>
      <c r="H443" s="20">
        <f>IF(AND($K$3=1,$K$4="N"),P443,IF(AND($K$3=2,$K$4="N"),R443,IF(AND($K$3=3,$K$4="N"),T443,IF(AND($K$3=4,$K$4="N"),V443,IF(AND($K$3=5,$K$4="N"),X443,IF(AND($K$3=1,$K$4="Y"),Z443,IF(AND($K$3=2,$K$4="Y"),AB443,IF(AND($K$3=3,$K$4="Y"),AD443,IF(AND($K$3=4,$K$4="Y"),AF443,IF(AND($K$3=5,$K$4="Y"),AH443,"FALSE"))))))))))</f>
        <v>1.0329999999999999</v>
      </c>
      <c r="I443" s="21">
        <f>IF(AND($K$3=1,$K$4="N"),Q443,IF(AND($K$3=2,$K$4="N"),S443,IF(AND($K$3=3,$K$4="N"),U443,IF(AND($K$3=4,$K$4="N"),W443,IF(AND($K$3=5,$K$4="N"),Y443,IF(AND($K$3=1,$K$4="Y"),AA443,IF(AND($K$3=2,$K$4="Y"),AC443,IF(AND($K$3=3,$K$4="Y"),AE443,IF(AND($K$3=4,$K$4="Y"),AG443,IF(AND($K$3=5,$K$4="Y"),AI443,"FALSE"))))))))))</f>
        <v>52.68</v>
      </c>
      <c r="J443" s="35" t="str">
        <f>IF(OUT!F1081="", "", OUT!F1081)</f>
        <v>STRIP TRAY</v>
      </c>
      <c r="K443" s="8">
        <f>IF(OUT!P1081="", "", OUT!P1081)</f>
        <v>51</v>
      </c>
      <c r="L443" s="8" t="str">
        <f>IF(OUT!AE1081="", "", OUT!AE1081)</f>
        <v>NEW</v>
      </c>
      <c r="M443" s="8" t="str">
        <f>IF(OUT!AG1081="", "", OUT!AG1081)</f>
        <v>PAT</v>
      </c>
      <c r="N443" s="8" t="str">
        <f>IF(OUT!AQ1081="", "", OUT!AQ1081)</f>
        <v/>
      </c>
      <c r="O443" s="8" t="str">
        <f>IF(OUT!BO1081="", "", OUT!BO1081)</f>
        <v>T7</v>
      </c>
      <c r="P443" s="9">
        <f>IF(OUT!N1081="", "", OUT!N1081)</f>
        <v>1.0329999999999999</v>
      </c>
      <c r="Q443" s="10">
        <f>IF(OUT!O1081="", "", OUT!O1081)</f>
        <v>52.68</v>
      </c>
      <c r="R443" s="9">
        <f>IF(PPG!H1081="", "", PPG!H1081)</f>
        <v>0.95299999999999996</v>
      </c>
      <c r="S443" s="10">
        <f>IF(PPG!I1081="", "", PPG!I1081)</f>
        <v>48.6</v>
      </c>
      <c r="T443" s="9">
        <f>IF(PPG!J1081="", "", PPG!J1081)</f>
        <v>0.90400000000000003</v>
      </c>
      <c r="U443" s="10">
        <f>IF(PPG!K1081="", "", PPG!K1081)</f>
        <v>46.1</v>
      </c>
      <c r="V443" s="9">
        <f>IF(PPG!L1081="", "", PPG!L1081)</f>
        <v>0.85899999999999999</v>
      </c>
      <c r="W443" s="10">
        <f>IF(PPG!M1081="", "", PPG!M1081)</f>
        <v>43.8</v>
      </c>
      <c r="X443" s="9">
        <f>IF(PPG!N1081="", "", PPG!N1081)</f>
        <v>0.81699999999999995</v>
      </c>
      <c r="Y443" s="10">
        <f>IF(PPG!O1081="", "", PPG!O1081)</f>
        <v>41.66</v>
      </c>
      <c r="Z443" s="9">
        <f>IF(PPG!Q1081="", "", PPG!Q1081)</f>
        <v>0.97699999999999998</v>
      </c>
      <c r="AA443" s="10">
        <f>IF(PPG!R1081="", "", PPG!R1081)</f>
        <v>49.82</v>
      </c>
      <c r="AB443" s="9">
        <f>IF(PPG!S1081="", "", PPG!S1081)</f>
        <v>0.95299999999999996</v>
      </c>
      <c r="AC443" s="10">
        <f>IF(PPG!T1081="", "", PPG!T1081)</f>
        <v>48.6</v>
      </c>
      <c r="AD443" s="9">
        <f>IF(PPG!U1081="", "", PPG!U1081)</f>
        <v>0.90400000000000003</v>
      </c>
      <c r="AE443" s="10">
        <f>IF(PPG!V1081="", "", PPG!V1081)</f>
        <v>46.1</v>
      </c>
      <c r="AF443" s="9">
        <f>IF(PPG!W1081="", "", PPG!W1081)</f>
        <v>0.85899999999999999</v>
      </c>
      <c r="AG443" s="10">
        <f>IF(PPG!X1081="", "", PPG!X1081)</f>
        <v>43.8</v>
      </c>
      <c r="AH443" s="9">
        <f>IF(PPG!Y1081="", "", PPG!Y1081)</f>
        <v>0.81699999999999995</v>
      </c>
      <c r="AI443" s="10">
        <f>IF(PPG!Z1081="", "", PPG!Z1081)</f>
        <v>41.66</v>
      </c>
      <c r="AJ443" s="31" t="str">
        <f>IF(D443&lt;&gt;"",D443*I443, "0.00")</f>
        <v>0.00</v>
      </c>
      <c r="AK443" s="8" t="str">
        <f>IF(D443&lt;&gt;"",D443, "0")</f>
        <v>0</v>
      </c>
      <c r="AL443" s="8" t="str">
        <f>IF(D443&lt;&gt;"",D443*K443, "0")</f>
        <v>0</v>
      </c>
    </row>
    <row r="444" spans="1:38">
      <c r="A444" s="8">
        <f>IF(OUT!C771="", "", OUT!C771)</f>
        <v>727</v>
      </c>
      <c r="B444" s="19">
        <f>IF(OUT!A771="", "", OUT!A771)</f>
        <v>13819</v>
      </c>
      <c r="C444" s="8" t="str">
        <f>IF(OUT!D771="", "", OUT!D771)</f>
        <v>RM</v>
      </c>
      <c r="D444" s="26"/>
      <c r="E444" s="35" t="str">
        <f>IF(OUT!E771="", "", OUT!E771)</f>
        <v>51 CELL</v>
      </c>
      <c r="F444" s="23" t="str">
        <f>IF(OUT!AE771="NEW", "✷", "")</f>
        <v>✷</v>
      </c>
      <c r="G444" t="str">
        <f>IF(OUT!B771="", "", OUT!B771)</f>
        <v>CALIBRACHOA LIA MEGA YELLOW</v>
      </c>
      <c r="H444" s="20">
        <f>IF(AND($K$3=1,$K$4="N"),P444,IF(AND($K$3=2,$K$4="N"),R444,IF(AND($K$3=3,$K$4="N"),T444,IF(AND($K$3=4,$K$4="N"),V444,IF(AND($K$3=5,$K$4="N"),X444,IF(AND($K$3=1,$K$4="Y"),Z444,IF(AND($K$3=2,$K$4="Y"),AB444,IF(AND($K$3=3,$K$4="Y"),AD444,IF(AND($K$3=4,$K$4="Y"),AF444,IF(AND($K$3=5,$K$4="Y"),AH444,"FALSE"))))))))))</f>
        <v>1.0329999999999999</v>
      </c>
      <c r="I444" s="21">
        <f>IF(AND($K$3=1,$K$4="N"),Q444,IF(AND($K$3=2,$K$4="N"),S444,IF(AND($K$3=3,$K$4="N"),U444,IF(AND($K$3=4,$K$4="N"),W444,IF(AND($K$3=5,$K$4="N"),Y444,IF(AND($K$3=1,$K$4="Y"),AA444,IF(AND($K$3=2,$K$4="Y"),AC444,IF(AND($K$3=3,$K$4="Y"),AE444,IF(AND($K$3=4,$K$4="Y"),AG444,IF(AND($K$3=5,$K$4="Y"),AI444,"FALSE"))))))))))</f>
        <v>52.68</v>
      </c>
      <c r="J444" s="35" t="str">
        <f>IF(OUT!F771="", "", OUT!F771)</f>
        <v>STRIP TRAY</v>
      </c>
      <c r="K444" s="8">
        <f>IF(OUT!P771="", "", OUT!P771)</f>
        <v>51</v>
      </c>
      <c r="L444" s="8" t="str">
        <f>IF(OUT!AE771="", "", OUT!AE771)</f>
        <v>NEW</v>
      </c>
      <c r="M444" s="8" t="str">
        <f>IF(OUT!AG771="", "", OUT!AG771)</f>
        <v>PAT</v>
      </c>
      <c r="N444" s="8" t="str">
        <f>IF(OUT!AQ771="", "", OUT!AQ771)</f>
        <v/>
      </c>
      <c r="O444" s="8" t="str">
        <f>IF(OUT!BO771="", "", OUT!BO771)</f>
        <v>T7</v>
      </c>
      <c r="P444" s="9">
        <f>IF(OUT!N771="", "", OUT!N771)</f>
        <v>1.0329999999999999</v>
      </c>
      <c r="Q444" s="10">
        <f>IF(OUT!O771="", "", OUT!O771)</f>
        <v>52.68</v>
      </c>
      <c r="R444" s="9">
        <f>IF(PPG!H771="", "", PPG!H771)</f>
        <v>0.95299999999999996</v>
      </c>
      <c r="S444" s="10">
        <f>IF(PPG!I771="", "", PPG!I771)</f>
        <v>48.6</v>
      </c>
      <c r="T444" s="9">
        <f>IF(PPG!J771="", "", PPG!J771)</f>
        <v>0.90400000000000003</v>
      </c>
      <c r="U444" s="10">
        <f>IF(PPG!K771="", "", PPG!K771)</f>
        <v>46.1</v>
      </c>
      <c r="V444" s="9">
        <f>IF(PPG!L771="", "", PPG!L771)</f>
        <v>0.85899999999999999</v>
      </c>
      <c r="W444" s="10">
        <f>IF(PPG!M771="", "", PPG!M771)</f>
        <v>43.8</v>
      </c>
      <c r="X444" s="9">
        <f>IF(PPG!N771="", "", PPG!N771)</f>
        <v>0.81699999999999995</v>
      </c>
      <c r="Y444" s="10">
        <f>IF(PPG!O771="", "", PPG!O771)</f>
        <v>41.66</v>
      </c>
      <c r="Z444" s="9">
        <f>IF(PPG!Q771="", "", PPG!Q771)</f>
        <v>0.97699999999999998</v>
      </c>
      <c r="AA444" s="10">
        <f>IF(PPG!R771="", "", PPG!R771)</f>
        <v>49.82</v>
      </c>
      <c r="AB444" s="9">
        <f>IF(PPG!S771="", "", PPG!S771)</f>
        <v>0.95299999999999996</v>
      </c>
      <c r="AC444" s="10">
        <f>IF(PPG!T771="", "", PPG!T771)</f>
        <v>48.6</v>
      </c>
      <c r="AD444" s="9">
        <f>IF(PPG!U771="", "", PPG!U771)</f>
        <v>0.90400000000000003</v>
      </c>
      <c r="AE444" s="10">
        <f>IF(PPG!V771="", "", PPG!V771)</f>
        <v>46.1</v>
      </c>
      <c r="AF444" s="9">
        <f>IF(PPG!W771="", "", PPG!W771)</f>
        <v>0.85899999999999999</v>
      </c>
      <c r="AG444" s="10">
        <f>IF(PPG!X771="", "", PPG!X771)</f>
        <v>43.8</v>
      </c>
      <c r="AH444" s="9">
        <f>IF(PPG!Y771="", "", PPG!Y771)</f>
        <v>0.81699999999999995</v>
      </c>
      <c r="AI444" s="10">
        <f>IF(PPG!Z771="", "", PPG!Z771)</f>
        <v>41.66</v>
      </c>
      <c r="AJ444" s="31" t="str">
        <f>IF(D444&lt;&gt;"",D444*I444, "0.00")</f>
        <v>0.00</v>
      </c>
      <c r="AK444" s="8" t="str">
        <f>IF(D444&lt;&gt;"",D444, "0")</f>
        <v>0</v>
      </c>
      <c r="AL444" s="8" t="str">
        <f>IF(D444&lt;&gt;"",D444*K444, "0")</f>
        <v>0</v>
      </c>
    </row>
    <row r="445" spans="1:38">
      <c r="A445" s="8">
        <f>IF(OUT!C2322="", "", OUT!C2322)</f>
        <v>727</v>
      </c>
      <c r="B445" s="19">
        <f>IF(OUT!A2322="", "", OUT!A2322)</f>
        <v>90875</v>
      </c>
      <c r="C445" s="8" t="str">
        <f>IF(OUT!D2322="", "", OUT!D2322)</f>
        <v>RM</v>
      </c>
      <c r="D445" s="26"/>
      <c r="E445" s="35" t="str">
        <f>IF(OUT!E2322="", "", OUT!E2322)</f>
        <v>51 CELL</v>
      </c>
      <c r="F445" s="23" t="str">
        <f>IF(OUT!AE2322="NEW", "✷", "")</f>
        <v>✷</v>
      </c>
      <c r="G445" t="str">
        <f>IF(OUT!B2322="", "", OUT!B2322)</f>
        <v>CALIBRACHOA LIA MELON</v>
      </c>
      <c r="H445" s="20">
        <f>IF(AND($K$3=1,$K$4="N"),P445,IF(AND($K$3=2,$K$4="N"),R445,IF(AND($K$3=3,$K$4="N"),T445,IF(AND($K$3=4,$K$4="N"),V445,IF(AND($K$3=5,$K$4="N"),X445,IF(AND($K$3=1,$K$4="Y"),Z445,IF(AND($K$3=2,$K$4="Y"),AB445,IF(AND($K$3=3,$K$4="Y"),AD445,IF(AND($K$3=4,$K$4="Y"),AF445,IF(AND($K$3=5,$K$4="Y"),AH445,"FALSE"))))))))))</f>
        <v>1.0329999999999999</v>
      </c>
      <c r="I445" s="21">
        <f>IF(AND($K$3=1,$K$4="N"),Q445,IF(AND($K$3=2,$K$4="N"),S445,IF(AND($K$3=3,$K$4="N"),U445,IF(AND($K$3=4,$K$4="N"),W445,IF(AND($K$3=5,$K$4="N"),Y445,IF(AND($K$3=1,$K$4="Y"),AA445,IF(AND($K$3=2,$K$4="Y"),AC445,IF(AND($K$3=3,$K$4="Y"),AE445,IF(AND($K$3=4,$K$4="Y"),AG445,IF(AND($K$3=5,$K$4="Y"),AI445,"FALSE"))))))))))</f>
        <v>52.68</v>
      </c>
      <c r="J445" s="35" t="str">
        <f>IF(OUT!F2322="", "", OUT!F2322)</f>
        <v>STRIP TRAY</v>
      </c>
      <c r="K445" s="8">
        <f>IF(OUT!P2322="", "", OUT!P2322)</f>
        <v>51</v>
      </c>
      <c r="L445" s="8" t="str">
        <f>IF(OUT!AE2322="", "", OUT!AE2322)</f>
        <v>NEW</v>
      </c>
      <c r="M445" s="8" t="str">
        <f>IF(OUT!AG2322="", "", OUT!AG2322)</f>
        <v>PAT</v>
      </c>
      <c r="N445" s="8" t="str">
        <f>IF(OUT!AQ2322="", "", OUT!AQ2322)</f>
        <v/>
      </c>
      <c r="O445" s="8" t="str">
        <f>IF(OUT!BO2322="", "", OUT!BO2322)</f>
        <v>T7</v>
      </c>
      <c r="P445" s="9">
        <f>IF(OUT!N2322="", "", OUT!N2322)</f>
        <v>1.0329999999999999</v>
      </c>
      <c r="Q445" s="10">
        <f>IF(OUT!O2322="", "", OUT!O2322)</f>
        <v>52.68</v>
      </c>
      <c r="R445" s="9">
        <f>IF(PPG!H2322="", "", PPG!H2322)</f>
        <v>0.95299999999999996</v>
      </c>
      <c r="S445" s="10">
        <f>IF(PPG!I2322="", "", PPG!I2322)</f>
        <v>48.6</v>
      </c>
      <c r="T445" s="9">
        <f>IF(PPG!J2322="", "", PPG!J2322)</f>
        <v>0.90400000000000003</v>
      </c>
      <c r="U445" s="10">
        <f>IF(PPG!K2322="", "", PPG!K2322)</f>
        <v>46.1</v>
      </c>
      <c r="V445" s="9">
        <f>IF(PPG!L2322="", "", PPG!L2322)</f>
        <v>0.85899999999999999</v>
      </c>
      <c r="W445" s="10">
        <f>IF(PPG!M2322="", "", PPG!M2322)</f>
        <v>43.8</v>
      </c>
      <c r="X445" s="9">
        <f>IF(PPG!N2322="", "", PPG!N2322)</f>
        <v>0.81699999999999995</v>
      </c>
      <c r="Y445" s="10">
        <f>IF(PPG!O2322="", "", PPG!O2322)</f>
        <v>41.66</v>
      </c>
      <c r="Z445" s="9">
        <f>IF(PPG!Q2322="", "", PPG!Q2322)</f>
        <v>0.97699999999999998</v>
      </c>
      <c r="AA445" s="10">
        <f>IF(PPG!R2322="", "", PPG!R2322)</f>
        <v>49.82</v>
      </c>
      <c r="AB445" s="9">
        <f>IF(PPG!S2322="", "", PPG!S2322)</f>
        <v>0.95299999999999996</v>
      </c>
      <c r="AC445" s="10">
        <f>IF(PPG!T2322="", "", PPG!T2322)</f>
        <v>48.6</v>
      </c>
      <c r="AD445" s="9">
        <f>IF(PPG!U2322="", "", PPG!U2322)</f>
        <v>0.90400000000000003</v>
      </c>
      <c r="AE445" s="10">
        <f>IF(PPG!V2322="", "", PPG!V2322)</f>
        <v>46.1</v>
      </c>
      <c r="AF445" s="9">
        <f>IF(PPG!W2322="", "", PPG!W2322)</f>
        <v>0.85899999999999999</v>
      </c>
      <c r="AG445" s="10">
        <f>IF(PPG!X2322="", "", PPG!X2322)</f>
        <v>43.8</v>
      </c>
      <c r="AH445" s="9">
        <f>IF(PPG!Y2322="", "", PPG!Y2322)</f>
        <v>0.81699999999999995</v>
      </c>
      <c r="AI445" s="10">
        <f>IF(PPG!Z2322="", "", PPG!Z2322)</f>
        <v>41.66</v>
      </c>
      <c r="AJ445" s="31" t="str">
        <f>IF(D445&lt;&gt;"",D445*I445, "0.00")</f>
        <v>0.00</v>
      </c>
      <c r="AK445" s="8" t="str">
        <f>IF(D445&lt;&gt;"",D445, "0")</f>
        <v>0</v>
      </c>
      <c r="AL445" s="8" t="str">
        <f>IF(D445&lt;&gt;"",D445*K445, "0")</f>
        <v>0</v>
      </c>
    </row>
    <row r="446" spans="1:38">
      <c r="A446" s="8">
        <f>IF(OUT!C329="", "", OUT!C329)</f>
        <v>727</v>
      </c>
      <c r="B446" s="19">
        <f>IF(OUT!A329="", "", OUT!A329)</f>
        <v>11451</v>
      </c>
      <c r="C446" s="8" t="str">
        <f>IF(OUT!D329="", "", OUT!D329)</f>
        <v>RM</v>
      </c>
      <c r="D446" s="26"/>
      <c r="E446" s="35" t="str">
        <f>IF(OUT!E329="", "", OUT!E329)</f>
        <v>51 CELL</v>
      </c>
      <c r="F446" s="23" t="str">
        <f>IF(OUT!AE329="NEW", "✷", "")</f>
        <v>✷</v>
      </c>
      <c r="G446" t="str">
        <f>IF(OUT!B329="", "", OUT!B329)</f>
        <v>CALIBRACHOA LIA SKY BLUE</v>
      </c>
      <c r="H446" s="20">
        <f>IF(AND($K$3=1,$K$4="N"),P446,IF(AND($K$3=2,$K$4="N"),R446,IF(AND($K$3=3,$K$4="N"),T446,IF(AND($K$3=4,$K$4="N"),V446,IF(AND($K$3=5,$K$4="N"),X446,IF(AND($K$3=1,$K$4="Y"),Z446,IF(AND($K$3=2,$K$4="Y"),AB446,IF(AND($K$3=3,$K$4="Y"),AD446,IF(AND($K$3=4,$K$4="Y"),AF446,IF(AND($K$3=5,$K$4="Y"),AH446,"FALSE"))))))))))</f>
        <v>1.0329999999999999</v>
      </c>
      <c r="I446" s="21">
        <f>IF(AND($K$3=1,$K$4="N"),Q446,IF(AND($K$3=2,$K$4="N"),S446,IF(AND($K$3=3,$K$4="N"),U446,IF(AND($K$3=4,$K$4="N"),W446,IF(AND($K$3=5,$K$4="N"),Y446,IF(AND($K$3=1,$K$4="Y"),AA446,IF(AND($K$3=2,$K$4="Y"),AC446,IF(AND($K$3=3,$K$4="Y"),AE446,IF(AND($K$3=4,$K$4="Y"),AG446,IF(AND($K$3=5,$K$4="Y"),AI446,"FALSE"))))))))))</f>
        <v>52.68</v>
      </c>
      <c r="J446" s="35" t="str">
        <f>IF(OUT!F329="", "", OUT!F329)</f>
        <v>STRIP TRAY</v>
      </c>
      <c r="K446" s="8">
        <f>IF(OUT!P329="", "", OUT!P329)</f>
        <v>51</v>
      </c>
      <c r="L446" s="8" t="str">
        <f>IF(OUT!AE329="", "", OUT!AE329)</f>
        <v>NEW</v>
      </c>
      <c r="M446" s="8" t="str">
        <f>IF(OUT!AG329="", "", OUT!AG329)</f>
        <v>PAT</v>
      </c>
      <c r="N446" s="8" t="str">
        <f>IF(OUT!AQ329="", "", OUT!AQ329)</f>
        <v/>
      </c>
      <c r="O446" s="8" t="str">
        <f>IF(OUT!BO329="", "", OUT!BO329)</f>
        <v>T7</v>
      </c>
      <c r="P446" s="9">
        <f>IF(OUT!N329="", "", OUT!N329)</f>
        <v>1.0329999999999999</v>
      </c>
      <c r="Q446" s="10">
        <f>IF(OUT!O329="", "", OUT!O329)</f>
        <v>52.68</v>
      </c>
      <c r="R446" s="9">
        <f>IF(PPG!H329="", "", PPG!H329)</f>
        <v>0.95299999999999996</v>
      </c>
      <c r="S446" s="10">
        <f>IF(PPG!I329="", "", PPG!I329)</f>
        <v>48.6</v>
      </c>
      <c r="T446" s="9">
        <f>IF(PPG!J329="", "", PPG!J329)</f>
        <v>0.90400000000000003</v>
      </c>
      <c r="U446" s="10">
        <f>IF(PPG!K329="", "", PPG!K329)</f>
        <v>46.1</v>
      </c>
      <c r="V446" s="9">
        <f>IF(PPG!L329="", "", PPG!L329)</f>
        <v>0.85899999999999999</v>
      </c>
      <c r="W446" s="10">
        <f>IF(PPG!M329="", "", PPG!M329)</f>
        <v>43.8</v>
      </c>
      <c r="X446" s="9">
        <f>IF(PPG!N329="", "", PPG!N329)</f>
        <v>0.81699999999999995</v>
      </c>
      <c r="Y446" s="10">
        <f>IF(PPG!O329="", "", PPG!O329)</f>
        <v>41.66</v>
      </c>
      <c r="Z446" s="9">
        <f>IF(PPG!Q329="", "", PPG!Q329)</f>
        <v>0.97699999999999998</v>
      </c>
      <c r="AA446" s="10">
        <f>IF(PPG!R329="", "", PPG!R329)</f>
        <v>49.82</v>
      </c>
      <c r="AB446" s="9">
        <f>IF(PPG!S329="", "", PPG!S329)</f>
        <v>0.95299999999999996</v>
      </c>
      <c r="AC446" s="10">
        <f>IF(PPG!T329="", "", PPG!T329)</f>
        <v>48.6</v>
      </c>
      <c r="AD446" s="9">
        <f>IF(PPG!U329="", "", PPG!U329)</f>
        <v>0.90400000000000003</v>
      </c>
      <c r="AE446" s="10">
        <f>IF(PPG!V329="", "", PPG!V329)</f>
        <v>46.1</v>
      </c>
      <c r="AF446" s="9">
        <f>IF(PPG!W329="", "", PPG!W329)</f>
        <v>0.85899999999999999</v>
      </c>
      <c r="AG446" s="10">
        <f>IF(PPG!X329="", "", PPG!X329)</f>
        <v>43.8</v>
      </c>
      <c r="AH446" s="9">
        <f>IF(PPG!Y329="", "", PPG!Y329)</f>
        <v>0.81699999999999995</v>
      </c>
      <c r="AI446" s="10">
        <f>IF(PPG!Z329="", "", PPG!Z329)</f>
        <v>41.66</v>
      </c>
      <c r="AJ446" s="31" t="str">
        <f>IF(D446&lt;&gt;"",D446*I446, "0.00")</f>
        <v>0.00</v>
      </c>
      <c r="AK446" s="8" t="str">
        <f>IF(D446&lt;&gt;"",D446, "0")</f>
        <v>0</v>
      </c>
      <c r="AL446" s="8" t="str">
        <f>IF(D446&lt;&gt;"",D446*K446, "0")</f>
        <v>0</v>
      </c>
    </row>
    <row r="447" spans="1:38">
      <c r="A447" s="8">
        <f>IF(OUT!C330="", "", OUT!C330)</f>
        <v>727</v>
      </c>
      <c r="B447" s="19">
        <f>IF(OUT!A330="", "", OUT!A330)</f>
        <v>11452</v>
      </c>
      <c r="C447" s="8" t="str">
        <f>IF(OUT!D330="", "", OUT!D330)</f>
        <v>RM</v>
      </c>
      <c r="D447" s="26"/>
      <c r="E447" s="35" t="str">
        <f>IF(OUT!E330="", "", OUT!E330)</f>
        <v>51 CELL</v>
      </c>
      <c r="F447" s="23" t="str">
        <f>IF(OUT!AE330="NEW", "✷", "")</f>
        <v>✷</v>
      </c>
      <c r="G447" t="str">
        <f>IF(OUT!B330="", "", OUT!B330)</f>
        <v>CALIBRACHOA LIA SPARK LAVENDER</v>
      </c>
      <c r="H447" s="20">
        <f>IF(AND($K$3=1,$K$4="N"),P447,IF(AND($K$3=2,$K$4="N"),R447,IF(AND($K$3=3,$K$4="N"),T447,IF(AND($K$3=4,$K$4="N"),V447,IF(AND($K$3=5,$K$4="N"),X447,IF(AND($K$3=1,$K$4="Y"),Z447,IF(AND($K$3=2,$K$4="Y"),AB447,IF(AND($K$3=3,$K$4="Y"),AD447,IF(AND($K$3=4,$K$4="Y"),AF447,IF(AND($K$3=5,$K$4="Y"),AH447,"FALSE"))))))))))</f>
        <v>1.0620000000000001</v>
      </c>
      <c r="I447" s="21">
        <f>IF(AND($K$3=1,$K$4="N"),Q447,IF(AND($K$3=2,$K$4="N"),S447,IF(AND($K$3=3,$K$4="N"),U447,IF(AND($K$3=4,$K$4="N"),W447,IF(AND($K$3=5,$K$4="N"),Y447,IF(AND($K$3=1,$K$4="Y"),AA447,IF(AND($K$3=2,$K$4="Y"),AC447,IF(AND($K$3=3,$K$4="Y"),AE447,IF(AND($K$3=4,$K$4="Y"),AG447,IF(AND($K$3=5,$K$4="Y"),AI447,"FALSE"))))))))))</f>
        <v>54.16</v>
      </c>
      <c r="J447" s="35" t="str">
        <f>IF(OUT!F330="", "", OUT!F330)</f>
        <v>STRIP TRAY</v>
      </c>
      <c r="K447" s="8">
        <f>IF(OUT!P330="", "", OUT!P330)</f>
        <v>51</v>
      </c>
      <c r="L447" s="8" t="str">
        <f>IF(OUT!AE330="", "", OUT!AE330)</f>
        <v>NEW</v>
      </c>
      <c r="M447" s="8" t="str">
        <f>IF(OUT!AG330="", "", OUT!AG330)</f>
        <v>PAT</v>
      </c>
      <c r="N447" s="8" t="str">
        <f>IF(OUT!AQ330="", "", OUT!AQ330)</f>
        <v/>
      </c>
      <c r="O447" s="8" t="str">
        <f>IF(OUT!BO330="", "", OUT!BO330)</f>
        <v>T7</v>
      </c>
      <c r="P447" s="9">
        <f>IF(OUT!N330="", "", OUT!N330)</f>
        <v>1.0620000000000001</v>
      </c>
      <c r="Q447" s="10">
        <f>IF(OUT!O330="", "", OUT!O330)</f>
        <v>54.16</v>
      </c>
      <c r="R447" s="9">
        <f>IF(PPG!H330="", "", PPG!H330)</f>
        <v>0.97899999999999998</v>
      </c>
      <c r="S447" s="10">
        <f>IF(PPG!I330="", "", PPG!I330)</f>
        <v>49.92</v>
      </c>
      <c r="T447" s="9">
        <f>IF(PPG!J330="", "", PPG!J330)</f>
        <v>0.92900000000000005</v>
      </c>
      <c r="U447" s="10">
        <f>IF(PPG!K330="", "", PPG!K330)</f>
        <v>47.37</v>
      </c>
      <c r="V447" s="9">
        <f>IF(PPG!L330="", "", PPG!L330)</f>
        <v>0.88300000000000001</v>
      </c>
      <c r="W447" s="10">
        <f>IF(PPG!M330="", "", PPG!M330)</f>
        <v>45.03</v>
      </c>
      <c r="X447" s="9">
        <f>IF(PPG!N330="", "", PPG!N330)</f>
        <v>0.83899999999999997</v>
      </c>
      <c r="Y447" s="10">
        <f>IF(PPG!O330="", "", PPG!O330)</f>
        <v>42.78</v>
      </c>
      <c r="Z447" s="9">
        <f>IF(PPG!Q330="", "", PPG!Q330)</f>
        <v>1.0049999999999999</v>
      </c>
      <c r="AA447" s="10">
        <f>IF(PPG!R330="", "", PPG!R330)</f>
        <v>51.25</v>
      </c>
      <c r="AB447" s="9">
        <f>IF(PPG!S330="", "", PPG!S330)</f>
        <v>0.97899999999999998</v>
      </c>
      <c r="AC447" s="10">
        <f>IF(PPG!T330="", "", PPG!T330)</f>
        <v>49.92</v>
      </c>
      <c r="AD447" s="9">
        <f>IF(PPG!U330="", "", PPG!U330)</f>
        <v>0.92900000000000005</v>
      </c>
      <c r="AE447" s="10">
        <f>IF(PPG!V330="", "", PPG!V330)</f>
        <v>47.37</v>
      </c>
      <c r="AF447" s="9">
        <f>IF(PPG!W330="", "", PPG!W330)</f>
        <v>0.88300000000000001</v>
      </c>
      <c r="AG447" s="10">
        <f>IF(PPG!X330="", "", PPG!X330)</f>
        <v>45.03</v>
      </c>
      <c r="AH447" s="9">
        <f>IF(PPG!Y330="", "", PPG!Y330)</f>
        <v>0.83899999999999997</v>
      </c>
      <c r="AI447" s="10">
        <f>IF(PPG!Z330="", "", PPG!Z330)</f>
        <v>42.78</v>
      </c>
      <c r="AJ447" s="31" t="str">
        <f>IF(D447&lt;&gt;"",D447*I447, "0.00")</f>
        <v>0.00</v>
      </c>
      <c r="AK447" s="8" t="str">
        <f>IF(D447&lt;&gt;"",D447, "0")</f>
        <v>0</v>
      </c>
      <c r="AL447" s="8" t="str">
        <f>IF(D447&lt;&gt;"",D447*K447, "0")</f>
        <v>0</v>
      </c>
    </row>
    <row r="448" spans="1:38">
      <c r="A448" s="8">
        <f>IF(OUT!C47="", "", OUT!C47)</f>
        <v>727</v>
      </c>
      <c r="B448" s="19">
        <f>IF(OUT!A47="", "", OUT!A47)</f>
        <v>10148</v>
      </c>
      <c r="C448" s="8" t="str">
        <f>IF(OUT!D47="", "", OUT!D47)</f>
        <v>RM</v>
      </c>
      <c r="D448" s="26"/>
      <c r="E448" s="35" t="str">
        <f>IF(OUT!E47="", "", OUT!E47)</f>
        <v>51 CELL</v>
      </c>
      <c r="F448" s="23" t="str">
        <f>IF(OUT!AE47="NEW", "✷", "")</f>
        <v>✷</v>
      </c>
      <c r="G448" t="str">
        <f>IF(OUT!B47="", "", OUT!B47)</f>
        <v>CALIBRACHOA LIA SPARK PINK</v>
      </c>
      <c r="H448" s="20">
        <f>IF(AND($K$3=1,$K$4="N"),P448,IF(AND($K$3=2,$K$4="N"),R448,IF(AND($K$3=3,$K$4="N"),T448,IF(AND($K$3=4,$K$4="N"),V448,IF(AND($K$3=5,$K$4="N"),X448,IF(AND($K$3=1,$K$4="Y"),Z448,IF(AND($K$3=2,$K$4="Y"),AB448,IF(AND($K$3=3,$K$4="Y"),AD448,IF(AND($K$3=4,$K$4="Y"),AF448,IF(AND($K$3=5,$K$4="Y"),AH448,"FALSE"))))))))))</f>
        <v>1.0620000000000001</v>
      </c>
      <c r="I448" s="21">
        <f>IF(AND($K$3=1,$K$4="N"),Q448,IF(AND($K$3=2,$K$4="N"),S448,IF(AND($K$3=3,$K$4="N"),U448,IF(AND($K$3=4,$K$4="N"),W448,IF(AND($K$3=5,$K$4="N"),Y448,IF(AND($K$3=1,$K$4="Y"),AA448,IF(AND($K$3=2,$K$4="Y"),AC448,IF(AND($K$3=3,$K$4="Y"),AE448,IF(AND($K$3=4,$K$4="Y"),AG448,IF(AND($K$3=5,$K$4="Y"),AI448,"FALSE"))))))))))</f>
        <v>54.16</v>
      </c>
      <c r="J448" s="35" t="str">
        <f>IF(OUT!F47="", "", OUT!F47)</f>
        <v>STRIP TRAY</v>
      </c>
      <c r="K448" s="8">
        <f>IF(OUT!P47="", "", OUT!P47)</f>
        <v>51</v>
      </c>
      <c r="L448" s="8" t="str">
        <f>IF(OUT!AE47="", "", OUT!AE47)</f>
        <v>NEW</v>
      </c>
      <c r="M448" s="8" t="str">
        <f>IF(OUT!AG47="", "", OUT!AG47)</f>
        <v>PAT</v>
      </c>
      <c r="N448" s="8" t="str">
        <f>IF(OUT!AQ47="", "", OUT!AQ47)</f>
        <v/>
      </c>
      <c r="O448" s="8" t="str">
        <f>IF(OUT!BO47="", "", OUT!BO47)</f>
        <v>T7</v>
      </c>
      <c r="P448" s="9">
        <f>IF(OUT!N47="", "", OUT!N47)</f>
        <v>1.0620000000000001</v>
      </c>
      <c r="Q448" s="10">
        <f>IF(OUT!O47="", "", OUT!O47)</f>
        <v>54.16</v>
      </c>
      <c r="R448" s="9">
        <f>IF(PPG!H47="", "", PPG!H47)</f>
        <v>0.97899999999999998</v>
      </c>
      <c r="S448" s="10">
        <f>IF(PPG!I47="", "", PPG!I47)</f>
        <v>49.92</v>
      </c>
      <c r="T448" s="9">
        <f>IF(PPG!J47="", "", PPG!J47)</f>
        <v>0.92900000000000005</v>
      </c>
      <c r="U448" s="10">
        <f>IF(PPG!K47="", "", PPG!K47)</f>
        <v>47.37</v>
      </c>
      <c r="V448" s="9">
        <f>IF(PPG!L47="", "", PPG!L47)</f>
        <v>0.88300000000000001</v>
      </c>
      <c r="W448" s="10">
        <f>IF(PPG!M47="", "", PPG!M47)</f>
        <v>45.03</v>
      </c>
      <c r="X448" s="9">
        <f>IF(PPG!N47="", "", PPG!N47)</f>
        <v>0.83899999999999997</v>
      </c>
      <c r="Y448" s="10">
        <f>IF(PPG!O47="", "", PPG!O47)</f>
        <v>42.78</v>
      </c>
      <c r="Z448" s="9">
        <f>IF(PPG!Q47="", "", PPG!Q47)</f>
        <v>1.0049999999999999</v>
      </c>
      <c r="AA448" s="10">
        <f>IF(PPG!R47="", "", PPG!R47)</f>
        <v>51.25</v>
      </c>
      <c r="AB448" s="9">
        <f>IF(PPG!S47="", "", PPG!S47)</f>
        <v>0.97899999999999998</v>
      </c>
      <c r="AC448" s="10">
        <f>IF(PPG!T47="", "", PPG!T47)</f>
        <v>49.92</v>
      </c>
      <c r="AD448" s="9">
        <f>IF(PPG!U47="", "", PPG!U47)</f>
        <v>0.92900000000000005</v>
      </c>
      <c r="AE448" s="10">
        <f>IF(PPG!V47="", "", PPG!V47)</f>
        <v>47.37</v>
      </c>
      <c r="AF448" s="9">
        <f>IF(PPG!W47="", "", PPG!W47)</f>
        <v>0.88300000000000001</v>
      </c>
      <c r="AG448" s="10">
        <f>IF(PPG!X47="", "", PPG!X47)</f>
        <v>45.03</v>
      </c>
      <c r="AH448" s="9">
        <f>IF(PPG!Y47="", "", PPG!Y47)</f>
        <v>0.83899999999999997</v>
      </c>
      <c r="AI448" s="10">
        <f>IF(PPG!Z47="", "", PPG!Z47)</f>
        <v>42.78</v>
      </c>
      <c r="AJ448" s="31" t="str">
        <f>IF(D448&lt;&gt;"",D448*I448, "0.00")</f>
        <v>0.00</v>
      </c>
      <c r="AK448" s="8" t="str">
        <f>IF(D448&lt;&gt;"",D448, "0")</f>
        <v>0</v>
      </c>
      <c r="AL448" s="8" t="str">
        <f>IF(D448&lt;&gt;"",D448*K448, "0")</f>
        <v>0</v>
      </c>
    </row>
    <row r="449" spans="1:38">
      <c r="A449" s="8">
        <f>IF(OUT!C48="", "", OUT!C48)</f>
        <v>727</v>
      </c>
      <c r="B449" s="19">
        <f>IF(OUT!A48="", "", OUT!A48)</f>
        <v>10149</v>
      </c>
      <c r="C449" s="8" t="str">
        <f>IF(OUT!D48="", "", OUT!D48)</f>
        <v>RM</v>
      </c>
      <c r="D449" s="26"/>
      <c r="E449" s="35" t="str">
        <f>IF(OUT!E48="", "", OUT!E48)</f>
        <v>51 CELL</v>
      </c>
      <c r="F449" s="23" t="str">
        <f>IF(OUT!AE48="NEW", "✷", "")</f>
        <v>✷</v>
      </c>
      <c r="G449" t="str">
        <f>IF(OUT!B48="", "", OUT!B48)</f>
        <v>CALIBRACHOA LIA VIOLET</v>
      </c>
      <c r="H449" s="20">
        <f>IF(AND($K$3=1,$K$4="N"),P449,IF(AND($K$3=2,$K$4="N"),R449,IF(AND($K$3=3,$K$4="N"),T449,IF(AND($K$3=4,$K$4="N"),V449,IF(AND($K$3=5,$K$4="N"),X449,IF(AND($K$3=1,$K$4="Y"),Z449,IF(AND($K$3=2,$K$4="Y"),AB449,IF(AND($K$3=3,$K$4="Y"),AD449,IF(AND($K$3=4,$K$4="Y"),AF449,IF(AND($K$3=5,$K$4="Y"),AH449,"FALSE"))))))))))</f>
        <v>1.0329999999999999</v>
      </c>
      <c r="I449" s="21">
        <f>IF(AND($K$3=1,$K$4="N"),Q449,IF(AND($K$3=2,$K$4="N"),S449,IF(AND($K$3=3,$K$4="N"),U449,IF(AND($K$3=4,$K$4="N"),W449,IF(AND($K$3=5,$K$4="N"),Y449,IF(AND($K$3=1,$K$4="Y"),AA449,IF(AND($K$3=2,$K$4="Y"),AC449,IF(AND($K$3=3,$K$4="Y"),AE449,IF(AND($K$3=4,$K$4="Y"),AG449,IF(AND($K$3=5,$K$4="Y"),AI449,"FALSE"))))))))))</f>
        <v>52.68</v>
      </c>
      <c r="J449" s="35" t="str">
        <f>IF(OUT!F48="", "", OUT!F48)</f>
        <v>STRIP TRAY</v>
      </c>
      <c r="K449" s="8">
        <f>IF(OUT!P48="", "", OUT!P48)</f>
        <v>51</v>
      </c>
      <c r="L449" s="8" t="str">
        <f>IF(OUT!AE48="", "", OUT!AE48)</f>
        <v>NEW</v>
      </c>
      <c r="M449" s="8" t="str">
        <f>IF(OUT!AG48="", "", OUT!AG48)</f>
        <v>PAT</v>
      </c>
      <c r="N449" s="8" t="str">
        <f>IF(OUT!AQ48="", "", OUT!AQ48)</f>
        <v/>
      </c>
      <c r="O449" s="8" t="str">
        <f>IF(OUT!BO48="", "", OUT!BO48)</f>
        <v>T7</v>
      </c>
      <c r="P449" s="9">
        <f>IF(OUT!N48="", "", OUT!N48)</f>
        <v>1.0329999999999999</v>
      </c>
      <c r="Q449" s="10">
        <f>IF(OUT!O48="", "", OUT!O48)</f>
        <v>52.68</v>
      </c>
      <c r="R449" s="9">
        <f>IF(PPG!H48="", "", PPG!H48)</f>
        <v>0.95299999999999996</v>
      </c>
      <c r="S449" s="10">
        <f>IF(PPG!I48="", "", PPG!I48)</f>
        <v>48.6</v>
      </c>
      <c r="T449" s="9">
        <f>IF(PPG!J48="", "", PPG!J48)</f>
        <v>0.90400000000000003</v>
      </c>
      <c r="U449" s="10">
        <f>IF(PPG!K48="", "", PPG!K48)</f>
        <v>46.1</v>
      </c>
      <c r="V449" s="9">
        <f>IF(PPG!L48="", "", PPG!L48)</f>
        <v>0.85899999999999999</v>
      </c>
      <c r="W449" s="10">
        <f>IF(PPG!M48="", "", PPG!M48)</f>
        <v>43.8</v>
      </c>
      <c r="X449" s="9">
        <f>IF(PPG!N48="", "", PPG!N48)</f>
        <v>0.81699999999999995</v>
      </c>
      <c r="Y449" s="10">
        <f>IF(PPG!O48="", "", PPG!O48)</f>
        <v>41.66</v>
      </c>
      <c r="Z449" s="9">
        <f>IF(PPG!Q48="", "", PPG!Q48)</f>
        <v>0.97699999999999998</v>
      </c>
      <c r="AA449" s="10">
        <f>IF(PPG!R48="", "", PPG!R48)</f>
        <v>49.82</v>
      </c>
      <c r="AB449" s="9">
        <f>IF(PPG!S48="", "", PPG!S48)</f>
        <v>0.95299999999999996</v>
      </c>
      <c r="AC449" s="10">
        <f>IF(PPG!T48="", "", PPG!T48)</f>
        <v>48.6</v>
      </c>
      <c r="AD449" s="9">
        <f>IF(PPG!U48="", "", PPG!U48)</f>
        <v>0.90400000000000003</v>
      </c>
      <c r="AE449" s="10">
        <f>IF(PPG!V48="", "", PPG!V48)</f>
        <v>46.1</v>
      </c>
      <c r="AF449" s="9">
        <f>IF(PPG!W48="", "", PPG!W48)</f>
        <v>0.85899999999999999</v>
      </c>
      <c r="AG449" s="10">
        <f>IF(PPG!X48="", "", PPG!X48)</f>
        <v>43.8</v>
      </c>
      <c r="AH449" s="9">
        <f>IF(PPG!Y48="", "", PPG!Y48)</f>
        <v>0.81699999999999995</v>
      </c>
      <c r="AI449" s="10">
        <f>IF(PPG!Z48="", "", PPG!Z48)</f>
        <v>41.66</v>
      </c>
      <c r="AJ449" s="31" t="str">
        <f>IF(D449&lt;&gt;"",D449*I449, "0.00")</f>
        <v>0.00</v>
      </c>
      <c r="AK449" s="8" t="str">
        <f>IF(D449&lt;&gt;"",D449, "0")</f>
        <v>0</v>
      </c>
      <c r="AL449" s="8" t="str">
        <f>IF(D449&lt;&gt;"",D449*K449, "0")</f>
        <v>0</v>
      </c>
    </row>
    <row r="450" spans="1:38">
      <c r="A450" s="8">
        <f>IF(OUT!C2219="", "", OUT!C2219)</f>
        <v>727</v>
      </c>
      <c r="B450" s="19">
        <f>IF(OUT!A2219="", "", OUT!A2219)</f>
        <v>90219</v>
      </c>
      <c r="C450" s="8" t="str">
        <f>IF(OUT!D2219="", "", OUT!D2219)</f>
        <v>RM</v>
      </c>
      <c r="D450" s="26"/>
      <c r="E450" s="35" t="str">
        <f>IF(OUT!E2219="", "", OUT!E2219)</f>
        <v>51 CELL</v>
      </c>
      <c r="F450" s="23" t="str">
        <f>IF(OUT!AE2219="NEW", "✷", "")</f>
        <v>✷</v>
      </c>
      <c r="G450" t="str">
        <f>IF(OUT!B2219="", "", OUT!B2219)</f>
        <v>CALIBRACHOA LIA YELLOW</v>
      </c>
      <c r="H450" s="20">
        <f>IF(AND($K$3=1,$K$4="N"),P450,IF(AND($K$3=2,$K$4="N"),R450,IF(AND($K$3=3,$K$4="N"),T450,IF(AND($K$3=4,$K$4="N"),V450,IF(AND($K$3=5,$K$4="N"),X450,IF(AND($K$3=1,$K$4="Y"),Z450,IF(AND($K$3=2,$K$4="Y"),AB450,IF(AND($K$3=3,$K$4="Y"),AD450,IF(AND($K$3=4,$K$4="Y"),AF450,IF(AND($K$3=5,$K$4="Y"),AH450,"FALSE"))))))))))</f>
        <v>1.0329999999999999</v>
      </c>
      <c r="I450" s="21">
        <f>IF(AND($K$3=1,$K$4="N"),Q450,IF(AND($K$3=2,$K$4="N"),S450,IF(AND($K$3=3,$K$4="N"),U450,IF(AND($K$3=4,$K$4="N"),W450,IF(AND($K$3=5,$K$4="N"),Y450,IF(AND($K$3=1,$K$4="Y"),AA450,IF(AND($K$3=2,$K$4="Y"),AC450,IF(AND($K$3=3,$K$4="Y"),AE450,IF(AND($K$3=4,$K$4="Y"),AG450,IF(AND($K$3=5,$K$4="Y"),AI450,"FALSE"))))))))))</f>
        <v>52.68</v>
      </c>
      <c r="J450" s="35" t="str">
        <f>IF(OUT!F2219="", "", OUT!F2219)</f>
        <v>STRIP TRAY</v>
      </c>
      <c r="K450" s="8">
        <f>IF(OUT!P2219="", "", OUT!P2219)</f>
        <v>51</v>
      </c>
      <c r="L450" s="8" t="str">
        <f>IF(OUT!AE2219="", "", OUT!AE2219)</f>
        <v>NEW</v>
      </c>
      <c r="M450" s="8" t="str">
        <f>IF(OUT!AG2219="", "", OUT!AG2219)</f>
        <v>PAT</v>
      </c>
      <c r="N450" s="8" t="str">
        <f>IF(OUT!AQ2219="", "", OUT!AQ2219)</f>
        <v/>
      </c>
      <c r="O450" s="8" t="str">
        <f>IF(OUT!BO2219="", "", OUT!BO2219)</f>
        <v>T7</v>
      </c>
      <c r="P450" s="9">
        <f>IF(OUT!N2219="", "", OUT!N2219)</f>
        <v>1.0329999999999999</v>
      </c>
      <c r="Q450" s="10">
        <f>IF(OUT!O2219="", "", OUT!O2219)</f>
        <v>52.68</v>
      </c>
      <c r="R450" s="9">
        <f>IF(PPG!H2219="", "", PPG!H2219)</f>
        <v>0.95299999999999996</v>
      </c>
      <c r="S450" s="10">
        <f>IF(PPG!I2219="", "", PPG!I2219)</f>
        <v>48.6</v>
      </c>
      <c r="T450" s="9">
        <f>IF(PPG!J2219="", "", PPG!J2219)</f>
        <v>0.90400000000000003</v>
      </c>
      <c r="U450" s="10">
        <f>IF(PPG!K2219="", "", PPG!K2219)</f>
        <v>46.1</v>
      </c>
      <c r="V450" s="9">
        <f>IF(PPG!L2219="", "", PPG!L2219)</f>
        <v>0.85899999999999999</v>
      </c>
      <c r="W450" s="10">
        <f>IF(PPG!M2219="", "", PPG!M2219)</f>
        <v>43.8</v>
      </c>
      <c r="X450" s="9">
        <f>IF(PPG!N2219="", "", PPG!N2219)</f>
        <v>0.81699999999999995</v>
      </c>
      <c r="Y450" s="10">
        <f>IF(PPG!O2219="", "", PPG!O2219)</f>
        <v>41.66</v>
      </c>
      <c r="Z450" s="9">
        <f>IF(PPG!Q2219="", "", PPG!Q2219)</f>
        <v>0.97699999999999998</v>
      </c>
      <c r="AA450" s="10">
        <f>IF(PPG!R2219="", "", PPG!R2219)</f>
        <v>49.82</v>
      </c>
      <c r="AB450" s="9">
        <f>IF(PPG!S2219="", "", PPG!S2219)</f>
        <v>0.95299999999999996</v>
      </c>
      <c r="AC450" s="10">
        <f>IF(PPG!T2219="", "", PPG!T2219)</f>
        <v>48.6</v>
      </c>
      <c r="AD450" s="9">
        <f>IF(PPG!U2219="", "", PPG!U2219)</f>
        <v>0.90400000000000003</v>
      </c>
      <c r="AE450" s="10">
        <f>IF(PPG!V2219="", "", PPG!V2219)</f>
        <v>46.1</v>
      </c>
      <c r="AF450" s="9">
        <f>IF(PPG!W2219="", "", PPG!W2219)</f>
        <v>0.85899999999999999</v>
      </c>
      <c r="AG450" s="10">
        <f>IF(PPG!X2219="", "", PPG!X2219)</f>
        <v>43.8</v>
      </c>
      <c r="AH450" s="9">
        <f>IF(PPG!Y2219="", "", PPG!Y2219)</f>
        <v>0.81699999999999995</v>
      </c>
      <c r="AI450" s="10">
        <f>IF(PPG!Z2219="", "", PPG!Z2219)</f>
        <v>41.66</v>
      </c>
      <c r="AJ450" s="31" t="str">
        <f>IF(D450&lt;&gt;"",D450*I450, "0.00")</f>
        <v>0.00</v>
      </c>
      <c r="AK450" s="8" t="str">
        <f>IF(D450&lt;&gt;"",D450, "0")</f>
        <v>0</v>
      </c>
      <c r="AL450" s="8" t="str">
        <f>IF(D450&lt;&gt;"",D450*K450, "0")</f>
        <v>0</v>
      </c>
    </row>
    <row r="451" spans="1:38">
      <c r="A451" s="8">
        <f>IF(OUT!C331="", "", OUT!C331)</f>
        <v>727</v>
      </c>
      <c r="B451" s="19">
        <f>IF(OUT!A331="", "", OUT!A331)</f>
        <v>11453</v>
      </c>
      <c r="C451" s="8" t="str">
        <f>IF(OUT!D331="", "", OUT!D331)</f>
        <v>RM</v>
      </c>
      <c r="D451" s="26"/>
      <c r="E451" s="35" t="str">
        <f>IF(OUT!E331="", "", OUT!E331)</f>
        <v>51 CELL</v>
      </c>
      <c r="F451" s="23" t="str">
        <f>IF(OUT!AE331="NEW", "✷", "")</f>
        <v/>
      </c>
      <c r="G451" t="str">
        <f>IF(OUT!B331="", "", OUT!B331)</f>
        <v>CALIBRACHOA MINIFAMOUS EVO DOUBLE BLUE</v>
      </c>
      <c r="H451" s="20">
        <f>IF(AND($K$3=1,$K$4="N"),P451,IF(AND($K$3=2,$K$4="N"),R451,IF(AND($K$3=3,$K$4="N"),T451,IF(AND($K$3=4,$K$4="N"),V451,IF(AND($K$3=5,$K$4="N"),X451,IF(AND($K$3=1,$K$4="Y"),Z451,IF(AND($K$3=2,$K$4="Y"),AB451,IF(AND($K$3=3,$K$4="Y"),AD451,IF(AND($K$3=4,$K$4="Y"),AF451,IF(AND($K$3=5,$K$4="Y"),AH451,"FALSE"))))))))))</f>
        <v>1.08</v>
      </c>
      <c r="I451" s="21">
        <f>IF(AND($K$3=1,$K$4="N"),Q451,IF(AND($K$3=2,$K$4="N"),S451,IF(AND($K$3=3,$K$4="N"),U451,IF(AND($K$3=4,$K$4="N"),W451,IF(AND($K$3=5,$K$4="N"),Y451,IF(AND($K$3=1,$K$4="Y"),AA451,IF(AND($K$3=2,$K$4="Y"),AC451,IF(AND($K$3=3,$K$4="Y"),AE451,IF(AND($K$3=4,$K$4="Y"),AG451,IF(AND($K$3=5,$K$4="Y"),AI451,"FALSE"))))))))))</f>
        <v>55.08</v>
      </c>
      <c r="J451" s="35" t="str">
        <f>IF(OUT!F331="", "", OUT!F331)</f>
        <v>STRIP TRAY</v>
      </c>
      <c r="K451" s="8">
        <f>IF(OUT!P331="", "", OUT!P331)</f>
        <v>51</v>
      </c>
      <c r="L451" s="8" t="str">
        <f>IF(OUT!AE331="", "", OUT!AE331)</f>
        <v/>
      </c>
      <c r="M451" s="8" t="str">
        <f>IF(OUT!AG331="", "", OUT!AG331)</f>
        <v>PAT</v>
      </c>
      <c r="N451" s="8" t="str">
        <f>IF(OUT!AQ331="", "", OUT!AQ331)</f>
        <v/>
      </c>
      <c r="O451" s="8" t="str">
        <f>IF(OUT!BO331="", "", OUT!BO331)</f>
        <v>T7</v>
      </c>
      <c r="P451" s="9">
        <f>IF(OUT!N331="", "", OUT!N331)</f>
        <v>1.08</v>
      </c>
      <c r="Q451" s="10">
        <f>IF(OUT!O331="", "", OUT!O331)</f>
        <v>55.08</v>
      </c>
      <c r="R451" s="9">
        <f>IF(PPG!H331="", "", PPG!H331)</f>
        <v>0.996</v>
      </c>
      <c r="S451" s="10">
        <f>IF(PPG!I331="", "", PPG!I331)</f>
        <v>50.79</v>
      </c>
      <c r="T451" s="9">
        <f>IF(PPG!J331="", "", PPG!J331)</f>
        <v>0.94699999999999995</v>
      </c>
      <c r="U451" s="10">
        <f>IF(PPG!K331="", "", PPG!K331)</f>
        <v>48.29</v>
      </c>
      <c r="V451" s="9">
        <f>IF(PPG!L331="", "", PPG!L331)</f>
        <v>0.89900000000000002</v>
      </c>
      <c r="W451" s="10">
        <f>IF(PPG!M331="", "", PPG!M331)</f>
        <v>45.84</v>
      </c>
      <c r="X451" s="9">
        <f>IF(PPG!N331="", "", PPG!N331)</f>
        <v>0.85399999999999998</v>
      </c>
      <c r="Y451" s="10">
        <f>IF(PPG!O331="", "", PPG!O331)</f>
        <v>43.55</v>
      </c>
      <c r="Z451" s="9">
        <f>IF(PPG!Q331="", "", PPG!Q331)</f>
        <v>1.022</v>
      </c>
      <c r="AA451" s="10">
        <f>IF(PPG!R331="", "", PPG!R331)</f>
        <v>52.12</v>
      </c>
      <c r="AB451" s="9">
        <f>IF(PPG!S331="", "", PPG!S331)</f>
        <v>0.996</v>
      </c>
      <c r="AC451" s="10">
        <f>IF(PPG!T331="", "", PPG!T331)</f>
        <v>50.79</v>
      </c>
      <c r="AD451" s="9">
        <f>IF(PPG!U331="", "", PPG!U331)</f>
        <v>0.94699999999999995</v>
      </c>
      <c r="AE451" s="10">
        <f>IF(PPG!V331="", "", PPG!V331)</f>
        <v>48.29</v>
      </c>
      <c r="AF451" s="9">
        <f>IF(PPG!W331="", "", PPG!W331)</f>
        <v>0.89900000000000002</v>
      </c>
      <c r="AG451" s="10">
        <f>IF(PPG!X331="", "", PPG!X331)</f>
        <v>45.84</v>
      </c>
      <c r="AH451" s="9">
        <f>IF(PPG!Y331="", "", PPG!Y331)</f>
        <v>0.85399999999999998</v>
      </c>
      <c r="AI451" s="10">
        <f>IF(PPG!Z331="", "", PPG!Z331)</f>
        <v>43.55</v>
      </c>
      <c r="AJ451" s="31" t="str">
        <f>IF(D451&lt;&gt;"",D451*I451, "0.00")</f>
        <v>0.00</v>
      </c>
      <c r="AK451" s="8" t="str">
        <f>IF(D451&lt;&gt;"",D451, "0")</f>
        <v>0</v>
      </c>
      <c r="AL451" s="8" t="str">
        <f>IF(D451&lt;&gt;"",D451*K451, "0")</f>
        <v>0</v>
      </c>
    </row>
    <row r="452" spans="1:38">
      <c r="A452" s="8">
        <f>IF(OUT!C622="", "", OUT!C622)</f>
        <v>727</v>
      </c>
      <c r="B452" s="19">
        <f>IF(OUT!A622="", "", OUT!A622)</f>
        <v>12811</v>
      </c>
      <c r="C452" s="8" t="str">
        <f>IF(OUT!D622="", "", OUT!D622)</f>
        <v>RM</v>
      </c>
      <c r="D452" s="26"/>
      <c r="E452" s="35" t="str">
        <f>IF(OUT!E622="", "", OUT!E622)</f>
        <v>51 CELL</v>
      </c>
      <c r="F452" s="23" t="str">
        <f>IF(OUT!AE622="NEW", "✷", "")</f>
        <v/>
      </c>
      <c r="G452" t="str">
        <f>IF(OUT!B622="", "", OUT!B622)</f>
        <v>CALIBRACHOA MINIFAMOUS EVO DOUBLE LIGHT BLUE</v>
      </c>
      <c r="H452" s="20">
        <f>IF(AND($K$3=1,$K$4="N"),P452,IF(AND($K$3=2,$K$4="N"),R452,IF(AND($K$3=3,$K$4="N"),T452,IF(AND($K$3=4,$K$4="N"),V452,IF(AND($K$3=5,$K$4="N"),X452,IF(AND($K$3=1,$K$4="Y"),Z452,IF(AND($K$3=2,$K$4="Y"),AB452,IF(AND($K$3=3,$K$4="Y"),AD452,IF(AND($K$3=4,$K$4="Y"),AF452,IF(AND($K$3=5,$K$4="Y"),AH452,"FALSE"))))))))))</f>
        <v>1.08</v>
      </c>
      <c r="I452" s="21">
        <f>IF(AND($K$3=1,$K$4="N"),Q452,IF(AND($K$3=2,$K$4="N"),S452,IF(AND($K$3=3,$K$4="N"),U452,IF(AND($K$3=4,$K$4="N"),W452,IF(AND($K$3=5,$K$4="N"),Y452,IF(AND($K$3=1,$K$4="Y"),AA452,IF(AND($K$3=2,$K$4="Y"),AC452,IF(AND($K$3=3,$K$4="Y"),AE452,IF(AND($K$3=4,$K$4="Y"),AG452,IF(AND($K$3=5,$K$4="Y"),AI452,"FALSE"))))))))))</f>
        <v>55.08</v>
      </c>
      <c r="J452" s="35" t="str">
        <f>IF(OUT!F622="", "", OUT!F622)</f>
        <v>STRIP TRAY</v>
      </c>
      <c r="K452" s="8">
        <f>IF(OUT!P622="", "", OUT!P622)</f>
        <v>51</v>
      </c>
      <c r="L452" s="8" t="str">
        <f>IF(OUT!AE622="", "", OUT!AE622)</f>
        <v/>
      </c>
      <c r="M452" s="8" t="str">
        <f>IF(OUT!AG622="", "", OUT!AG622)</f>
        <v>PAT</v>
      </c>
      <c r="N452" s="8" t="str">
        <f>IF(OUT!AQ622="", "", OUT!AQ622)</f>
        <v/>
      </c>
      <c r="O452" s="8" t="str">
        <f>IF(OUT!BO622="", "", OUT!BO622)</f>
        <v>T7</v>
      </c>
      <c r="P452" s="9">
        <f>IF(OUT!N622="", "", OUT!N622)</f>
        <v>1.08</v>
      </c>
      <c r="Q452" s="10">
        <f>IF(OUT!O622="", "", OUT!O622)</f>
        <v>55.08</v>
      </c>
      <c r="R452" s="9">
        <f>IF(PPG!H622="", "", PPG!H622)</f>
        <v>0.996</v>
      </c>
      <c r="S452" s="10">
        <f>IF(PPG!I622="", "", PPG!I622)</f>
        <v>50.79</v>
      </c>
      <c r="T452" s="9">
        <f>IF(PPG!J622="", "", PPG!J622)</f>
        <v>0.94699999999999995</v>
      </c>
      <c r="U452" s="10">
        <f>IF(PPG!K622="", "", PPG!K622)</f>
        <v>48.29</v>
      </c>
      <c r="V452" s="9">
        <f>IF(PPG!L622="", "", PPG!L622)</f>
        <v>0.89900000000000002</v>
      </c>
      <c r="W452" s="10">
        <f>IF(PPG!M622="", "", PPG!M622)</f>
        <v>45.84</v>
      </c>
      <c r="X452" s="9">
        <f>IF(PPG!N622="", "", PPG!N622)</f>
        <v>0.85399999999999998</v>
      </c>
      <c r="Y452" s="10">
        <f>IF(PPG!O622="", "", PPG!O622)</f>
        <v>43.55</v>
      </c>
      <c r="Z452" s="9">
        <f>IF(PPG!Q622="", "", PPG!Q622)</f>
        <v>1.022</v>
      </c>
      <c r="AA452" s="10">
        <f>IF(PPG!R622="", "", PPG!R622)</f>
        <v>52.12</v>
      </c>
      <c r="AB452" s="9">
        <f>IF(PPG!S622="", "", PPG!S622)</f>
        <v>0.996</v>
      </c>
      <c r="AC452" s="10">
        <f>IF(PPG!T622="", "", PPG!T622)</f>
        <v>50.79</v>
      </c>
      <c r="AD452" s="9">
        <f>IF(PPG!U622="", "", PPG!U622)</f>
        <v>0.94699999999999995</v>
      </c>
      <c r="AE452" s="10">
        <f>IF(PPG!V622="", "", PPG!V622)</f>
        <v>48.29</v>
      </c>
      <c r="AF452" s="9">
        <f>IF(PPG!W622="", "", PPG!W622)</f>
        <v>0.89900000000000002</v>
      </c>
      <c r="AG452" s="10">
        <f>IF(PPG!X622="", "", PPG!X622)</f>
        <v>45.84</v>
      </c>
      <c r="AH452" s="9">
        <f>IF(PPG!Y622="", "", PPG!Y622)</f>
        <v>0.85399999999999998</v>
      </c>
      <c r="AI452" s="10">
        <f>IF(PPG!Z622="", "", PPG!Z622)</f>
        <v>43.55</v>
      </c>
      <c r="AJ452" s="31" t="str">
        <f>IF(D452&lt;&gt;"",D452*I452, "0.00")</f>
        <v>0.00</v>
      </c>
      <c r="AK452" s="8" t="str">
        <f>IF(D452&lt;&gt;"",D452, "0")</f>
        <v>0</v>
      </c>
      <c r="AL452" s="8" t="str">
        <f>IF(D452&lt;&gt;"",D452*K452, "0")</f>
        <v>0</v>
      </c>
    </row>
    <row r="453" spans="1:38">
      <c r="A453" s="8">
        <f>IF(OUT!C332="", "", OUT!C332)</f>
        <v>727</v>
      </c>
      <c r="B453" s="19">
        <f>IF(OUT!A332="", "", OUT!A332)</f>
        <v>11454</v>
      </c>
      <c r="C453" s="8" t="str">
        <f>IF(OUT!D332="", "", OUT!D332)</f>
        <v>RM</v>
      </c>
      <c r="D453" s="26"/>
      <c r="E453" s="35" t="str">
        <f>IF(OUT!E332="", "", OUT!E332)</f>
        <v>51 CELL</v>
      </c>
      <c r="F453" s="23" t="str">
        <f>IF(OUT!AE332="NEW", "✷", "")</f>
        <v/>
      </c>
      <c r="G453" t="str">
        <f>IF(OUT!B332="", "", OUT!B332)</f>
        <v>CALIBRACHOA MINIFAMOUS EVO DOUBLE MAGENTA</v>
      </c>
      <c r="H453" s="20">
        <f>IF(AND($K$3=1,$K$4="N"),P453,IF(AND($K$3=2,$K$4="N"),R453,IF(AND($K$3=3,$K$4="N"),T453,IF(AND($K$3=4,$K$4="N"),V453,IF(AND($K$3=5,$K$4="N"),X453,IF(AND($K$3=1,$K$4="Y"),Z453,IF(AND($K$3=2,$K$4="Y"),AB453,IF(AND($K$3=3,$K$4="Y"),AD453,IF(AND($K$3=4,$K$4="Y"),AF453,IF(AND($K$3=5,$K$4="Y"),AH453,"FALSE"))))))))))</f>
        <v>1.08</v>
      </c>
      <c r="I453" s="21">
        <f>IF(AND($K$3=1,$K$4="N"),Q453,IF(AND($K$3=2,$K$4="N"),S453,IF(AND($K$3=3,$K$4="N"),U453,IF(AND($K$3=4,$K$4="N"),W453,IF(AND($K$3=5,$K$4="N"),Y453,IF(AND($K$3=1,$K$4="Y"),AA453,IF(AND($K$3=2,$K$4="Y"),AC453,IF(AND($K$3=3,$K$4="Y"),AE453,IF(AND($K$3=4,$K$4="Y"),AG453,IF(AND($K$3=5,$K$4="Y"),AI453,"FALSE"))))))))))</f>
        <v>55.08</v>
      </c>
      <c r="J453" s="35" t="str">
        <f>IF(OUT!F332="", "", OUT!F332)</f>
        <v>STRIP TRAY</v>
      </c>
      <c r="K453" s="8">
        <f>IF(OUT!P332="", "", OUT!P332)</f>
        <v>51</v>
      </c>
      <c r="L453" s="8" t="str">
        <f>IF(OUT!AE332="", "", OUT!AE332)</f>
        <v/>
      </c>
      <c r="M453" s="8" t="str">
        <f>IF(OUT!AG332="", "", OUT!AG332)</f>
        <v>PAT</v>
      </c>
      <c r="N453" s="8" t="str">
        <f>IF(OUT!AQ332="", "", OUT!AQ332)</f>
        <v/>
      </c>
      <c r="O453" s="8" t="str">
        <f>IF(OUT!BO332="", "", OUT!BO332)</f>
        <v>T7</v>
      </c>
      <c r="P453" s="9">
        <f>IF(OUT!N332="", "", OUT!N332)</f>
        <v>1.08</v>
      </c>
      <c r="Q453" s="10">
        <f>IF(OUT!O332="", "", OUT!O332)</f>
        <v>55.08</v>
      </c>
      <c r="R453" s="9">
        <f>IF(PPG!H332="", "", PPG!H332)</f>
        <v>0.996</v>
      </c>
      <c r="S453" s="10">
        <f>IF(PPG!I332="", "", PPG!I332)</f>
        <v>50.79</v>
      </c>
      <c r="T453" s="9">
        <f>IF(PPG!J332="", "", PPG!J332)</f>
        <v>0.94699999999999995</v>
      </c>
      <c r="U453" s="10">
        <f>IF(PPG!K332="", "", PPG!K332)</f>
        <v>48.29</v>
      </c>
      <c r="V453" s="9">
        <f>IF(PPG!L332="", "", PPG!L332)</f>
        <v>0.89900000000000002</v>
      </c>
      <c r="W453" s="10">
        <f>IF(PPG!M332="", "", PPG!M332)</f>
        <v>45.84</v>
      </c>
      <c r="X453" s="9">
        <f>IF(PPG!N332="", "", PPG!N332)</f>
        <v>0.85399999999999998</v>
      </c>
      <c r="Y453" s="10">
        <f>IF(PPG!O332="", "", PPG!O332)</f>
        <v>43.55</v>
      </c>
      <c r="Z453" s="9">
        <f>IF(PPG!Q332="", "", PPG!Q332)</f>
        <v>1.022</v>
      </c>
      <c r="AA453" s="10">
        <f>IF(PPG!R332="", "", PPG!R332)</f>
        <v>52.12</v>
      </c>
      <c r="AB453" s="9">
        <f>IF(PPG!S332="", "", PPG!S332)</f>
        <v>0.996</v>
      </c>
      <c r="AC453" s="10">
        <f>IF(PPG!T332="", "", PPG!T332)</f>
        <v>50.79</v>
      </c>
      <c r="AD453" s="9">
        <f>IF(PPG!U332="", "", PPG!U332)</f>
        <v>0.94699999999999995</v>
      </c>
      <c r="AE453" s="10">
        <f>IF(PPG!V332="", "", PPG!V332)</f>
        <v>48.29</v>
      </c>
      <c r="AF453" s="9">
        <f>IF(PPG!W332="", "", PPG!W332)</f>
        <v>0.89900000000000002</v>
      </c>
      <c r="AG453" s="10">
        <f>IF(PPG!X332="", "", PPG!X332)</f>
        <v>45.84</v>
      </c>
      <c r="AH453" s="9">
        <f>IF(PPG!Y332="", "", PPG!Y332)</f>
        <v>0.85399999999999998</v>
      </c>
      <c r="AI453" s="10">
        <f>IF(PPG!Z332="", "", PPG!Z332)</f>
        <v>43.55</v>
      </c>
      <c r="AJ453" s="31" t="str">
        <f>IF(D453&lt;&gt;"",D453*I453, "0.00")</f>
        <v>0.00</v>
      </c>
      <c r="AK453" s="8" t="str">
        <f>IF(D453&lt;&gt;"",D453, "0")</f>
        <v>0</v>
      </c>
      <c r="AL453" s="8" t="str">
        <f>IF(D453&lt;&gt;"",D453*K453, "0")</f>
        <v>0</v>
      </c>
    </row>
    <row r="454" spans="1:38">
      <c r="A454" s="8">
        <f>IF(OUT!C333="", "", OUT!C333)</f>
        <v>727</v>
      </c>
      <c r="B454" s="19">
        <f>IF(OUT!A333="", "", OUT!A333)</f>
        <v>11455</v>
      </c>
      <c r="C454" s="8" t="str">
        <f>IF(OUT!D333="", "", OUT!D333)</f>
        <v>RM</v>
      </c>
      <c r="D454" s="26"/>
      <c r="E454" s="35" t="str">
        <f>IF(OUT!E333="", "", OUT!E333)</f>
        <v>51 CELL</v>
      </c>
      <c r="F454" s="23" t="str">
        <f>IF(OUT!AE333="NEW", "✷", "")</f>
        <v/>
      </c>
      <c r="G454" t="str">
        <f>IF(OUT!B333="", "", OUT!B333)</f>
        <v>CALIBRACHOA MINIFAMOUS EVO DOUBLE RED</v>
      </c>
      <c r="H454" s="20">
        <f>IF(AND($K$3=1,$K$4="N"),P454,IF(AND($K$3=2,$K$4="N"),R454,IF(AND($K$3=3,$K$4="N"),T454,IF(AND($K$3=4,$K$4="N"),V454,IF(AND($K$3=5,$K$4="N"),X454,IF(AND($K$3=1,$K$4="Y"),Z454,IF(AND($K$3=2,$K$4="Y"),AB454,IF(AND($K$3=3,$K$4="Y"),AD454,IF(AND($K$3=4,$K$4="Y"),AF454,IF(AND($K$3=5,$K$4="Y"),AH454,"FALSE"))))))))))</f>
        <v>1.08</v>
      </c>
      <c r="I454" s="21">
        <f>IF(AND($K$3=1,$K$4="N"),Q454,IF(AND($K$3=2,$K$4="N"),S454,IF(AND($K$3=3,$K$4="N"),U454,IF(AND($K$3=4,$K$4="N"),W454,IF(AND($K$3=5,$K$4="N"),Y454,IF(AND($K$3=1,$K$4="Y"),AA454,IF(AND($K$3=2,$K$4="Y"),AC454,IF(AND($K$3=3,$K$4="Y"),AE454,IF(AND($K$3=4,$K$4="Y"),AG454,IF(AND($K$3=5,$K$4="Y"),AI454,"FALSE"))))))))))</f>
        <v>55.08</v>
      </c>
      <c r="J454" s="35" t="str">
        <f>IF(OUT!F333="", "", OUT!F333)</f>
        <v>STRIP TRAY</v>
      </c>
      <c r="K454" s="8">
        <f>IF(OUT!P333="", "", OUT!P333)</f>
        <v>51</v>
      </c>
      <c r="L454" s="8" t="str">
        <f>IF(OUT!AE333="", "", OUT!AE333)</f>
        <v/>
      </c>
      <c r="M454" s="8" t="str">
        <f>IF(OUT!AG333="", "", OUT!AG333)</f>
        <v>PAT</v>
      </c>
      <c r="N454" s="8" t="str">
        <f>IF(OUT!AQ333="", "", OUT!AQ333)</f>
        <v/>
      </c>
      <c r="O454" s="8" t="str">
        <f>IF(OUT!BO333="", "", OUT!BO333)</f>
        <v>T7</v>
      </c>
      <c r="P454" s="9">
        <f>IF(OUT!N333="", "", OUT!N333)</f>
        <v>1.08</v>
      </c>
      <c r="Q454" s="10">
        <f>IF(OUT!O333="", "", OUT!O333)</f>
        <v>55.08</v>
      </c>
      <c r="R454" s="9">
        <f>IF(PPG!H333="", "", PPG!H333)</f>
        <v>0.996</v>
      </c>
      <c r="S454" s="10">
        <f>IF(PPG!I333="", "", PPG!I333)</f>
        <v>50.79</v>
      </c>
      <c r="T454" s="9">
        <f>IF(PPG!J333="", "", PPG!J333)</f>
        <v>0.94699999999999995</v>
      </c>
      <c r="U454" s="10">
        <f>IF(PPG!K333="", "", PPG!K333)</f>
        <v>48.29</v>
      </c>
      <c r="V454" s="9">
        <f>IF(PPG!L333="", "", PPG!L333)</f>
        <v>0.89900000000000002</v>
      </c>
      <c r="W454" s="10">
        <f>IF(PPG!M333="", "", PPG!M333)</f>
        <v>45.84</v>
      </c>
      <c r="X454" s="9">
        <f>IF(PPG!N333="", "", PPG!N333)</f>
        <v>0.85399999999999998</v>
      </c>
      <c r="Y454" s="10">
        <f>IF(PPG!O333="", "", PPG!O333)</f>
        <v>43.55</v>
      </c>
      <c r="Z454" s="9">
        <f>IF(PPG!Q333="", "", PPG!Q333)</f>
        <v>1.022</v>
      </c>
      <c r="AA454" s="10">
        <f>IF(PPG!R333="", "", PPG!R333)</f>
        <v>52.12</v>
      </c>
      <c r="AB454" s="9">
        <f>IF(PPG!S333="", "", PPG!S333)</f>
        <v>0.996</v>
      </c>
      <c r="AC454" s="10">
        <f>IF(PPG!T333="", "", PPG!T333)</f>
        <v>50.79</v>
      </c>
      <c r="AD454" s="9">
        <f>IF(PPG!U333="", "", PPG!U333)</f>
        <v>0.94699999999999995</v>
      </c>
      <c r="AE454" s="10">
        <f>IF(PPG!V333="", "", PPG!V333)</f>
        <v>48.29</v>
      </c>
      <c r="AF454" s="9">
        <f>IF(PPG!W333="", "", PPG!W333)</f>
        <v>0.89900000000000002</v>
      </c>
      <c r="AG454" s="10">
        <f>IF(PPG!X333="", "", PPG!X333)</f>
        <v>45.84</v>
      </c>
      <c r="AH454" s="9">
        <f>IF(PPG!Y333="", "", PPG!Y333)</f>
        <v>0.85399999999999998</v>
      </c>
      <c r="AI454" s="10">
        <f>IF(PPG!Z333="", "", PPG!Z333)</f>
        <v>43.55</v>
      </c>
      <c r="AJ454" s="31" t="str">
        <f>IF(D454&lt;&gt;"",D454*I454, "0.00")</f>
        <v>0.00</v>
      </c>
      <c r="AK454" s="8" t="str">
        <f>IF(D454&lt;&gt;"",D454, "0")</f>
        <v>0</v>
      </c>
      <c r="AL454" s="8" t="str">
        <f>IF(D454&lt;&gt;"",D454*K454, "0")</f>
        <v>0</v>
      </c>
    </row>
    <row r="455" spans="1:38">
      <c r="A455" s="8">
        <f>IF(OUT!C334="", "", OUT!C334)</f>
        <v>727</v>
      </c>
      <c r="B455" s="19">
        <f>IF(OUT!A334="", "", OUT!A334)</f>
        <v>11456</v>
      </c>
      <c r="C455" s="8" t="str">
        <f>IF(OUT!D334="", "", OUT!D334)</f>
        <v>RM</v>
      </c>
      <c r="D455" s="26"/>
      <c r="E455" s="35" t="str">
        <f>IF(OUT!E334="", "", OUT!E334)</f>
        <v>51 CELL</v>
      </c>
      <c r="F455" s="23" t="str">
        <f>IF(OUT!AE334="NEW", "✷", "")</f>
        <v/>
      </c>
      <c r="G455" t="str">
        <f>IF(OUT!B334="", "", OUT!B334)</f>
        <v>CALIBRACHOA MINIFAMOUS EVO DOUBLE WHITE</v>
      </c>
      <c r="H455" s="20">
        <f>IF(AND($K$3=1,$K$4="N"),P455,IF(AND($K$3=2,$K$4="N"),R455,IF(AND($K$3=3,$K$4="N"),T455,IF(AND($K$3=4,$K$4="N"),V455,IF(AND($K$3=5,$K$4="N"),X455,IF(AND($K$3=1,$K$4="Y"),Z455,IF(AND($K$3=2,$K$4="Y"),AB455,IF(AND($K$3=3,$K$4="Y"),AD455,IF(AND($K$3=4,$K$4="Y"),AF455,IF(AND($K$3=5,$K$4="Y"),AH455,"FALSE"))))))))))</f>
        <v>1.08</v>
      </c>
      <c r="I455" s="21">
        <f>IF(AND($K$3=1,$K$4="N"),Q455,IF(AND($K$3=2,$K$4="N"),S455,IF(AND($K$3=3,$K$4="N"),U455,IF(AND($K$3=4,$K$4="N"),W455,IF(AND($K$3=5,$K$4="N"),Y455,IF(AND($K$3=1,$K$4="Y"),AA455,IF(AND($K$3=2,$K$4="Y"),AC455,IF(AND($K$3=3,$K$4="Y"),AE455,IF(AND($K$3=4,$K$4="Y"),AG455,IF(AND($K$3=5,$K$4="Y"),AI455,"FALSE"))))))))))</f>
        <v>55.08</v>
      </c>
      <c r="J455" s="35" t="str">
        <f>IF(OUT!F334="", "", OUT!F334)</f>
        <v>STRIP TRAY</v>
      </c>
      <c r="K455" s="8">
        <f>IF(OUT!P334="", "", OUT!P334)</f>
        <v>51</v>
      </c>
      <c r="L455" s="8" t="str">
        <f>IF(OUT!AE334="", "", OUT!AE334)</f>
        <v/>
      </c>
      <c r="M455" s="8" t="str">
        <f>IF(OUT!AG334="", "", OUT!AG334)</f>
        <v>PAT</v>
      </c>
      <c r="N455" s="8" t="str">
        <f>IF(OUT!AQ334="", "", OUT!AQ334)</f>
        <v/>
      </c>
      <c r="O455" s="8" t="str">
        <f>IF(OUT!BO334="", "", OUT!BO334)</f>
        <v>T7</v>
      </c>
      <c r="P455" s="9">
        <f>IF(OUT!N334="", "", OUT!N334)</f>
        <v>1.08</v>
      </c>
      <c r="Q455" s="10">
        <f>IF(OUT!O334="", "", OUT!O334)</f>
        <v>55.08</v>
      </c>
      <c r="R455" s="9">
        <f>IF(PPG!H334="", "", PPG!H334)</f>
        <v>0.996</v>
      </c>
      <c r="S455" s="10">
        <f>IF(PPG!I334="", "", PPG!I334)</f>
        <v>50.79</v>
      </c>
      <c r="T455" s="9">
        <f>IF(PPG!J334="", "", PPG!J334)</f>
        <v>0.94699999999999995</v>
      </c>
      <c r="U455" s="10">
        <f>IF(PPG!K334="", "", PPG!K334)</f>
        <v>48.29</v>
      </c>
      <c r="V455" s="9">
        <f>IF(PPG!L334="", "", PPG!L334)</f>
        <v>0.89900000000000002</v>
      </c>
      <c r="W455" s="10">
        <f>IF(PPG!M334="", "", PPG!M334)</f>
        <v>45.84</v>
      </c>
      <c r="X455" s="9">
        <f>IF(PPG!N334="", "", PPG!N334)</f>
        <v>0.85399999999999998</v>
      </c>
      <c r="Y455" s="10">
        <f>IF(PPG!O334="", "", PPG!O334)</f>
        <v>43.55</v>
      </c>
      <c r="Z455" s="9">
        <f>IF(PPG!Q334="", "", PPG!Q334)</f>
        <v>1.022</v>
      </c>
      <c r="AA455" s="10">
        <f>IF(PPG!R334="", "", PPG!R334)</f>
        <v>52.12</v>
      </c>
      <c r="AB455" s="9">
        <f>IF(PPG!S334="", "", PPG!S334)</f>
        <v>0.996</v>
      </c>
      <c r="AC455" s="10">
        <f>IF(PPG!T334="", "", PPG!T334)</f>
        <v>50.79</v>
      </c>
      <c r="AD455" s="9">
        <f>IF(PPG!U334="", "", PPG!U334)</f>
        <v>0.94699999999999995</v>
      </c>
      <c r="AE455" s="10">
        <f>IF(PPG!V334="", "", PPG!V334)</f>
        <v>48.29</v>
      </c>
      <c r="AF455" s="9">
        <f>IF(PPG!W334="", "", PPG!W334)</f>
        <v>0.89900000000000002</v>
      </c>
      <c r="AG455" s="10">
        <f>IF(PPG!X334="", "", PPG!X334)</f>
        <v>45.84</v>
      </c>
      <c r="AH455" s="9">
        <f>IF(PPG!Y334="", "", PPG!Y334)</f>
        <v>0.85399999999999998</v>
      </c>
      <c r="AI455" s="10">
        <f>IF(PPG!Z334="", "", PPG!Z334)</f>
        <v>43.55</v>
      </c>
      <c r="AJ455" s="31" t="str">
        <f>IF(D455&lt;&gt;"",D455*I455, "0.00")</f>
        <v>0.00</v>
      </c>
      <c r="AK455" s="8" t="str">
        <f>IF(D455&lt;&gt;"",D455, "0")</f>
        <v>0</v>
      </c>
      <c r="AL455" s="8" t="str">
        <f>IF(D455&lt;&gt;"",D455*K455, "0")</f>
        <v>0</v>
      </c>
    </row>
    <row r="456" spans="1:38">
      <c r="A456" s="8">
        <f>IF(OUT!C335="", "", OUT!C335)</f>
        <v>727</v>
      </c>
      <c r="B456" s="19">
        <f>IF(OUT!A335="", "", OUT!A335)</f>
        <v>11457</v>
      </c>
      <c r="C456" s="8" t="str">
        <f>IF(OUT!D335="", "", OUT!D335)</f>
        <v>RM</v>
      </c>
      <c r="D456" s="26"/>
      <c r="E456" s="35" t="str">
        <f>IF(OUT!E335="", "", OUT!E335)</f>
        <v>51 CELL</v>
      </c>
      <c r="F456" s="23" t="str">
        <f>IF(OUT!AE335="NEW", "✷", "")</f>
        <v/>
      </c>
      <c r="G456" t="str">
        <f>IF(OUT!B335="", "", OUT!B335)</f>
        <v>CALIBRACHOA MINIFAMOUS EVO DOUBLE YELLOW</v>
      </c>
      <c r="H456" s="20">
        <f>IF(AND($K$3=1,$K$4="N"),P456,IF(AND($K$3=2,$K$4="N"),R456,IF(AND($K$3=3,$K$4="N"),T456,IF(AND($K$3=4,$K$4="N"),V456,IF(AND($K$3=5,$K$4="N"),X456,IF(AND($K$3=1,$K$4="Y"),Z456,IF(AND($K$3=2,$K$4="Y"),AB456,IF(AND($K$3=3,$K$4="Y"),AD456,IF(AND($K$3=4,$K$4="Y"),AF456,IF(AND($K$3=5,$K$4="Y"),AH456,"FALSE"))))))))))</f>
        <v>1.08</v>
      </c>
      <c r="I456" s="21">
        <f>IF(AND($K$3=1,$K$4="N"),Q456,IF(AND($K$3=2,$K$4="N"),S456,IF(AND($K$3=3,$K$4="N"),U456,IF(AND($K$3=4,$K$4="N"),W456,IF(AND($K$3=5,$K$4="N"),Y456,IF(AND($K$3=1,$K$4="Y"),AA456,IF(AND($K$3=2,$K$4="Y"),AC456,IF(AND($K$3=3,$K$4="Y"),AE456,IF(AND($K$3=4,$K$4="Y"),AG456,IF(AND($K$3=5,$K$4="Y"),AI456,"FALSE"))))))))))</f>
        <v>55.08</v>
      </c>
      <c r="J456" s="35" t="str">
        <f>IF(OUT!F335="", "", OUT!F335)</f>
        <v>STRIP TRAY</v>
      </c>
      <c r="K456" s="8">
        <f>IF(OUT!P335="", "", OUT!P335)</f>
        <v>51</v>
      </c>
      <c r="L456" s="8" t="str">
        <f>IF(OUT!AE335="", "", OUT!AE335)</f>
        <v/>
      </c>
      <c r="M456" s="8" t="str">
        <f>IF(OUT!AG335="", "", OUT!AG335)</f>
        <v>PAT</v>
      </c>
      <c r="N456" s="8" t="str">
        <f>IF(OUT!AQ335="", "", OUT!AQ335)</f>
        <v/>
      </c>
      <c r="O456" s="8" t="str">
        <f>IF(OUT!BO335="", "", OUT!BO335)</f>
        <v>T7</v>
      </c>
      <c r="P456" s="9">
        <f>IF(OUT!N335="", "", OUT!N335)</f>
        <v>1.08</v>
      </c>
      <c r="Q456" s="10">
        <f>IF(OUT!O335="", "", OUT!O335)</f>
        <v>55.08</v>
      </c>
      <c r="R456" s="9">
        <f>IF(PPG!H335="", "", PPG!H335)</f>
        <v>0.996</v>
      </c>
      <c r="S456" s="10">
        <f>IF(PPG!I335="", "", PPG!I335)</f>
        <v>50.79</v>
      </c>
      <c r="T456" s="9">
        <f>IF(PPG!J335="", "", PPG!J335)</f>
        <v>0.94699999999999995</v>
      </c>
      <c r="U456" s="10">
        <f>IF(PPG!K335="", "", PPG!K335)</f>
        <v>48.29</v>
      </c>
      <c r="V456" s="9">
        <f>IF(PPG!L335="", "", PPG!L335)</f>
        <v>0.89900000000000002</v>
      </c>
      <c r="W456" s="10">
        <f>IF(PPG!M335="", "", PPG!M335)</f>
        <v>45.84</v>
      </c>
      <c r="X456" s="9">
        <f>IF(PPG!N335="", "", PPG!N335)</f>
        <v>0.85399999999999998</v>
      </c>
      <c r="Y456" s="10">
        <f>IF(PPG!O335="", "", PPG!O335)</f>
        <v>43.55</v>
      </c>
      <c r="Z456" s="9">
        <f>IF(PPG!Q335="", "", PPG!Q335)</f>
        <v>1.022</v>
      </c>
      <c r="AA456" s="10">
        <f>IF(PPG!R335="", "", PPG!R335)</f>
        <v>52.12</v>
      </c>
      <c r="AB456" s="9">
        <f>IF(PPG!S335="", "", PPG!S335)</f>
        <v>0.996</v>
      </c>
      <c r="AC456" s="10">
        <f>IF(PPG!T335="", "", PPG!T335)</f>
        <v>50.79</v>
      </c>
      <c r="AD456" s="9">
        <f>IF(PPG!U335="", "", PPG!U335)</f>
        <v>0.94699999999999995</v>
      </c>
      <c r="AE456" s="10">
        <f>IF(PPG!V335="", "", PPG!V335)</f>
        <v>48.29</v>
      </c>
      <c r="AF456" s="9">
        <f>IF(PPG!W335="", "", PPG!W335)</f>
        <v>0.89900000000000002</v>
      </c>
      <c r="AG456" s="10">
        <f>IF(PPG!X335="", "", PPG!X335)</f>
        <v>45.84</v>
      </c>
      <c r="AH456" s="9">
        <f>IF(PPG!Y335="", "", PPG!Y335)</f>
        <v>0.85399999999999998</v>
      </c>
      <c r="AI456" s="10">
        <f>IF(PPG!Z335="", "", PPG!Z335)</f>
        <v>43.55</v>
      </c>
      <c r="AJ456" s="31" t="str">
        <f>IF(D456&lt;&gt;"",D456*I456, "0.00")</f>
        <v>0.00</v>
      </c>
      <c r="AK456" s="8" t="str">
        <f>IF(D456&lt;&gt;"",D456, "0")</f>
        <v>0</v>
      </c>
      <c r="AL456" s="8" t="str">
        <f>IF(D456&lt;&gt;"",D456*K456, "0")</f>
        <v>0</v>
      </c>
    </row>
    <row r="457" spans="1:38">
      <c r="A457" s="8">
        <f>IF(OUT!C809="", "", OUT!C809)</f>
        <v>727</v>
      </c>
      <c r="B457" s="19">
        <f>IF(OUT!A809="", "", OUT!A809)</f>
        <v>13927</v>
      </c>
      <c r="C457" s="8" t="str">
        <f>IF(OUT!D809="", "", OUT!D809)</f>
        <v>RM</v>
      </c>
      <c r="D457" s="26"/>
      <c r="E457" s="35" t="str">
        <f>IF(OUT!E809="", "", OUT!E809)</f>
        <v>51 CELL</v>
      </c>
      <c r="F457" s="23" t="str">
        <f>IF(OUT!AE809="NEW", "✷", "")</f>
        <v>✷</v>
      </c>
      <c r="G457" t="str">
        <f>IF(OUT!B809="", "", OUT!B809)</f>
        <v>CALIBRACHOA MINIFAMOUS NEO AMETHYST FLASH</v>
      </c>
      <c r="H457" s="20">
        <f>IF(AND($K$3=1,$K$4="N"),P457,IF(AND($K$3=2,$K$4="N"),R457,IF(AND($K$3=3,$K$4="N"),T457,IF(AND($K$3=4,$K$4="N"),V457,IF(AND($K$3=5,$K$4="N"),X457,IF(AND($K$3=1,$K$4="Y"),Z457,IF(AND($K$3=2,$K$4="Y"),AB457,IF(AND($K$3=3,$K$4="Y"),AD457,IF(AND($K$3=4,$K$4="Y"),AF457,IF(AND($K$3=5,$K$4="Y"),AH457,"FALSE"))))))))))</f>
        <v>1.0629999999999999</v>
      </c>
      <c r="I457" s="21">
        <f>IF(AND($K$3=1,$K$4="N"),Q457,IF(AND($K$3=2,$K$4="N"),S457,IF(AND($K$3=3,$K$4="N"),U457,IF(AND($K$3=4,$K$4="N"),W457,IF(AND($K$3=5,$K$4="N"),Y457,IF(AND($K$3=1,$K$4="Y"),AA457,IF(AND($K$3=2,$K$4="Y"),AC457,IF(AND($K$3=3,$K$4="Y"),AE457,IF(AND($K$3=4,$K$4="Y"),AG457,IF(AND($K$3=5,$K$4="Y"),AI457,"FALSE"))))))))))</f>
        <v>54.21</v>
      </c>
      <c r="J457" s="35" t="str">
        <f>IF(OUT!F809="", "", OUT!F809)</f>
        <v>STRIP TRAY</v>
      </c>
      <c r="K457" s="8">
        <f>IF(OUT!P809="", "", OUT!P809)</f>
        <v>51</v>
      </c>
      <c r="L457" s="8" t="str">
        <f>IF(OUT!AE809="", "", OUT!AE809)</f>
        <v>NEW</v>
      </c>
      <c r="M457" s="8" t="str">
        <f>IF(OUT!AG809="", "", OUT!AG809)</f>
        <v>PAT</v>
      </c>
      <c r="N457" s="8" t="str">
        <f>IF(OUT!AQ809="", "", OUT!AQ809)</f>
        <v/>
      </c>
      <c r="O457" s="8" t="str">
        <f>IF(OUT!BO809="", "", OUT!BO809)</f>
        <v>T7</v>
      </c>
      <c r="P457" s="9">
        <f>IF(OUT!N809="", "", OUT!N809)</f>
        <v>1.0629999999999999</v>
      </c>
      <c r="Q457" s="10">
        <f>IF(OUT!O809="", "", OUT!O809)</f>
        <v>54.21</v>
      </c>
      <c r="R457" s="9">
        <f>IF(PPG!H809="", "", PPG!H809)</f>
        <v>0.98</v>
      </c>
      <c r="S457" s="10">
        <f>IF(PPG!I809="", "", PPG!I809)</f>
        <v>49.98</v>
      </c>
      <c r="T457" s="9">
        <f>IF(PPG!J809="", "", PPG!J809)</f>
        <v>0.93100000000000005</v>
      </c>
      <c r="U457" s="10">
        <f>IF(PPG!K809="", "", PPG!K809)</f>
        <v>47.48</v>
      </c>
      <c r="V457" s="9">
        <f>IF(PPG!L809="", "", PPG!L809)</f>
        <v>0.88400000000000001</v>
      </c>
      <c r="W457" s="10">
        <f>IF(PPG!M809="", "", PPG!M809)</f>
        <v>45.08</v>
      </c>
      <c r="X457" s="9">
        <f>IF(PPG!N809="", "", PPG!N809)</f>
        <v>0.84</v>
      </c>
      <c r="Y457" s="10">
        <f>IF(PPG!O809="", "", PPG!O809)</f>
        <v>42.84</v>
      </c>
      <c r="Z457" s="9">
        <f>IF(PPG!Q809="", "", PPG!Q809)</f>
        <v>1.006</v>
      </c>
      <c r="AA457" s="10">
        <f>IF(PPG!R809="", "", PPG!R809)</f>
        <v>51.3</v>
      </c>
      <c r="AB457" s="9">
        <f>IF(PPG!S809="", "", PPG!S809)</f>
        <v>0.98</v>
      </c>
      <c r="AC457" s="10">
        <f>IF(PPG!T809="", "", PPG!T809)</f>
        <v>49.98</v>
      </c>
      <c r="AD457" s="9">
        <f>IF(PPG!U809="", "", PPG!U809)</f>
        <v>0.93100000000000005</v>
      </c>
      <c r="AE457" s="10">
        <f>IF(PPG!V809="", "", PPG!V809)</f>
        <v>47.48</v>
      </c>
      <c r="AF457" s="9">
        <f>IF(PPG!W809="", "", PPG!W809)</f>
        <v>0.88400000000000001</v>
      </c>
      <c r="AG457" s="10">
        <f>IF(PPG!X809="", "", PPG!X809)</f>
        <v>45.08</v>
      </c>
      <c r="AH457" s="9">
        <f>IF(PPG!Y809="", "", PPG!Y809)</f>
        <v>0.84</v>
      </c>
      <c r="AI457" s="10">
        <f>IF(PPG!Z809="", "", PPG!Z809)</f>
        <v>42.84</v>
      </c>
      <c r="AJ457" s="31" t="str">
        <f>IF(D457&lt;&gt;"",D457*I457, "0.00")</f>
        <v>0.00</v>
      </c>
      <c r="AK457" s="8" t="str">
        <f>IF(D457&lt;&gt;"",D457, "0")</f>
        <v>0</v>
      </c>
      <c r="AL457" s="8" t="str">
        <f>IF(D457&lt;&gt;"",D457*K457, "0")</f>
        <v>0</v>
      </c>
    </row>
    <row r="458" spans="1:38">
      <c r="A458" s="8">
        <f>IF(OUT!C1522="", "", OUT!C1522)</f>
        <v>727</v>
      </c>
      <c r="B458" s="19">
        <f>IF(OUT!A1522="", "", OUT!A1522)</f>
        <v>72796</v>
      </c>
      <c r="C458" s="8" t="str">
        <f>IF(OUT!D1522="", "", OUT!D1522)</f>
        <v>RM</v>
      </c>
      <c r="D458" s="26"/>
      <c r="E458" s="35" t="str">
        <f>IF(OUT!E1522="", "", OUT!E1522)</f>
        <v>51 CELL</v>
      </c>
      <c r="F458" s="23" t="str">
        <f>IF(OUT!AE1522="NEW", "✷", "")</f>
        <v/>
      </c>
      <c r="G458" t="str">
        <f>IF(OUT!B1522="", "", OUT!B1522)</f>
        <v>CALIBRACHOA MINIFAMOUS NEO BLUE</v>
      </c>
      <c r="H458" s="20">
        <f>IF(AND($K$3=1,$K$4="N"),P458,IF(AND($K$3=2,$K$4="N"),R458,IF(AND($K$3=3,$K$4="N"),T458,IF(AND($K$3=4,$K$4="N"),V458,IF(AND($K$3=5,$K$4="N"),X458,IF(AND($K$3=1,$K$4="Y"),Z458,IF(AND($K$3=2,$K$4="Y"),AB458,IF(AND($K$3=3,$K$4="Y"),AD458,IF(AND($K$3=4,$K$4="Y"),AF458,IF(AND($K$3=5,$K$4="Y"),AH458,"FALSE"))))))))))</f>
        <v>1.0629999999999999</v>
      </c>
      <c r="I458" s="21">
        <f>IF(AND($K$3=1,$K$4="N"),Q458,IF(AND($K$3=2,$K$4="N"),S458,IF(AND($K$3=3,$K$4="N"),U458,IF(AND($K$3=4,$K$4="N"),W458,IF(AND($K$3=5,$K$4="N"),Y458,IF(AND($K$3=1,$K$4="Y"),AA458,IF(AND($K$3=2,$K$4="Y"),AC458,IF(AND($K$3=3,$K$4="Y"),AE458,IF(AND($K$3=4,$K$4="Y"),AG458,IF(AND($K$3=5,$K$4="Y"),AI458,"FALSE"))))))))))</f>
        <v>54.21</v>
      </c>
      <c r="J458" s="35" t="str">
        <f>IF(OUT!F1522="", "", OUT!F1522)</f>
        <v>STRIP TRAY</v>
      </c>
      <c r="K458" s="8">
        <f>IF(OUT!P1522="", "", OUT!P1522)</f>
        <v>51</v>
      </c>
      <c r="L458" s="8" t="str">
        <f>IF(OUT!AE1522="", "", OUT!AE1522)</f>
        <v/>
      </c>
      <c r="M458" s="8" t="str">
        <f>IF(OUT!AG1522="", "", OUT!AG1522)</f>
        <v>PAT</v>
      </c>
      <c r="N458" s="8" t="str">
        <f>IF(OUT!AQ1522="", "", OUT!AQ1522)</f>
        <v/>
      </c>
      <c r="O458" s="8" t="str">
        <f>IF(OUT!BO1522="", "", OUT!BO1522)</f>
        <v>T7</v>
      </c>
      <c r="P458" s="9">
        <f>IF(OUT!N1522="", "", OUT!N1522)</f>
        <v>1.0629999999999999</v>
      </c>
      <c r="Q458" s="10">
        <f>IF(OUT!O1522="", "", OUT!O1522)</f>
        <v>54.21</v>
      </c>
      <c r="R458" s="9">
        <f>IF(PPG!H1522="", "", PPG!H1522)</f>
        <v>0.98</v>
      </c>
      <c r="S458" s="10">
        <f>IF(PPG!I1522="", "", PPG!I1522)</f>
        <v>49.98</v>
      </c>
      <c r="T458" s="9">
        <f>IF(PPG!J1522="", "", PPG!J1522)</f>
        <v>0.93100000000000005</v>
      </c>
      <c r="U458" s="10">
        <f>IF(PPG!K1522="", "", PPG!K1522)</f>
        <v>47.48</v>
      </c>
      <c r="V458" s="9">
        <f>IF(PPG!L1522="", "", PPG!L1522)</f>
        <v>0.88400000000000001</v>
      </c>
      <c r="W458" s="10">
        <f>IF(PPG!M1522="", "", PPG!M1522)</f>
        <v>45.08</v>
      </c>
      <c r="X458" s="9">
        <f>IF(PPG!N1522="", "", PPG!N1522)</f>
        <v>0.84</v>
      </c>
      <c r="Y458" s="10">
        <f>IF(PPG!O1522="", "", PPG!O1522)</f>
        <v>42.84</v>
      </c>
      <c r="Z458" s="9">
        <f>IF(PPG!Q1522="", "", PPG!Q1522)</f>
        <v>1.006</v>
      </c>
      <c r="AA458" s="10">
        <f>IF(PPG!R1522="", "", PPG!R1522)</f>
        <v>51.3</v>
      </c>
      <c r="AB458" s="9">
        <f>IF(PPG!S1522="", "", PPG!S1522)</f>
        <v>0.98</v>
      </c>
      <c r="AC458" s="10">
        <f>IF(PPG!T1522="", "", PPG!T1522)</f>
        <v>49.98</v>
      </c>
      <c r="AD458" s="9">
        <f>IF(PPG!U1522="", "", PPG!U1522)</f>
        <v>0.93100000000000005</v>
      </c>
      <c r="AE458" s="10">
        <f>IF(PPG!V1522="", "", PPG!V1522)</f>
        <v>47.48</v>
      </c>
      <c r="AF458" s="9">
        <f>IF(PPG!W1522="", "", PPG!W1522)</f>
        <v>0.88400000000000001</v>
      </c>
      <c r="AG458" s="10">
        <f>IF(PPG!X1522="", "", PPG!X1522)</f>
        <v>45.08</v>
      </c>
      <c r="AH458" s="9">
        <f>IF(PPG!Y1522="", "", PPG!Y1522)</f>
        <v>0.84</v>
      </c>
      <c r="AI458" s="10">
        <f>IF(PPG!Z1522="", "", PPG!Z1522)</f>
        <v>42.84</v>
      </c>
      <c r="AJ458" s="31" t="str">
        <f>IF(D458&lt;&gt;"",D458*I458, "0.00")</f>
        <v>0.00</v>
      </c>
      <c r="AK458" s="8" t="str">
        <f>IF(D458&lt;&gt;"",D458, "0")</f>
        <v>0</v>
      </c>
      <c r="AL458" s="8" t="str">
        <f>IF(D458&lt;&gt;"",D458*K458, "0")</f>
        <v>0</v>
      </c>
    </row>
    <row r="459" spans="1:38">
      <c r="A459" s="8">
        <f>IF(OUT!C567="", "", OUT!C567)</f>
        <v>727</v>
      </c>
      <c r="B459" s="19">
        <f>IF(OUT!A567="", "", OUT!A567)</f>
        <v>12695</v>
      </c>
      <c r="C459" s="8" t="str">
        <f>IF(OUT!D567="", "", OUT!D567)</f>
        <v>RM</v>
      </c>
      <c r="D459" s="26"/>
      <c r="E459" s="35" t="str">
        <f>IF(OUT!E567="", "", OUT!E567)</f>
        <v>51 CELL</v>
      </c>
      <c r="F459" s="23" t="str">
        <f>IF(OUT!AE567="NEW", "✷", "")</f>
        <v/>
      </c>
      <c r="G459" t="str">
        <f>IF(OUT!B567="", "", OUT!B567)</f>
        <v>CALIBRACHOA MINIFAMOUS NEO CORAL FLASH</v>
      </c>
      <c r="H459" s="20">
        <f>IF(AND($K$3=1,$K$4="N"),P459,IF(AND($K$3=2,$K$4="N"),R459,IF(AND($K$3=3,$K$4="N"),T459,IF(AND($K$3=4,$K$4="N"),V459,IF(AND($K$3=5,$K$4="N"),X459,IF(AND($K$3=1,$K$4="Y"),Z459,IF(AND($K$3=2,$K$4="Y"),AB459,IF(AND($K$3=3,$K$4="Y"),AD459,IF(AND($K$3=4,$K$4="Y"),AF459,IF(AND($K$3=5,$K$4="Y"),AH459,"FALSE"))))))))))</f>
        <v>1.0629999999999999</v>
      </c>
      <c r="I459" s="21">
        <f>IF(AND($K$3=1,$K$4="N"),Q459,IF(AND($K$3=2,$K$4="N"),S459,IF(AND($K$3=3,$K$4="N"),U459,IF(AND($K$3=4,$K$4="N"),W459,IF(AND($K$3=5,$K$4="N"),Y459,IF(AND($K$3=1,$K$4="Y"),AA459,IF(AND($K$3=2,$K$4="Y"),AC459,IF(AND($K$3=3,$K$4="Y"),AE459,IF(AND($K$3=4,$K$4="Y"),AG459,IF(AND($K$3=5,$K$4="Y"),AI459,"FALSE"))))))))))</f>
        <v>54.21</v>
      </c>
      <c r="J459" s="35" t="str">
        <f>IF(OUT!F567="", "", OUT!F567)</f>
        <v>STRIP TRAY</v>
      </c>
      <c r="K459" s="8">
        <f>IF(OUT!P567="", "", OUT!P567)</f>
        <v>51</v>
      </c>
      <c r="L459" s="8" t="str">
        <f>IF(OUT!AE567="", "", OUT!AE567)</f>
        <v/>
      </c>
      <c r="M459" s="8" t="str">
        <f>IF(OUT!AG567="", "", OUT!AG567)</f>
        <v>PAT</v>
      </c>
      <c r="N459" s="8" t="str">
        <f>IF(OUT!AQ567="", "", OUT!AQ567)</f>
        <v/>
      </c>
      <c r="O459" s="8" t="str">
        <f>IF(OUT!BO567="", "", OUT!BO567)</f>
        <v>T7</v>
      </c>
      <c r="P459" s="9">
        <f>IF(OUT!N567="", "", OUT!N567)</f>
        <v>1.0629999999999999</v>
      </c>
      <c r="Q459" s="10">
        <f>IF(OUT!O567="", "", OUT!O567)</f>
        <v>54.21</v>
      </c>
      <c r="R459" s="9">
        <f>IF(PPG!H567="", "", PPG!H567)</f>
        <v>0.98</v>
      </c>
      <c r="S459" s="10">
        <f>IF(PPG!I567="", "", PPG!I567)</f>
        <v>49.98</v>
      </c>
      <c r="T459" s="9">
        <f>IF(PPG!J567="", "", PPG!J567)</f>
        <v>0.93100000000000005</v>
      </c>
      <c r="U459" s="10">
        <f>IF(PPG!K567="", "", PPG!K567)</f>
        <v>47.48</v>
      </c>
      <c r="V459" s="9">
        <f>IF(PPG!L567="", "", PPG!L567)</f>
        <v>0.88400000000000001</v>
      </c>
      <c r="W459" s="10">
        <f>IF(PPG!M567="", "", PPG!M567)</f>
        <v>45.08</v>
      </c>
      <c r="X459" s="9">
        <f>IF(PPG!N567="", "", PPG!N567)</f>
        <v>0.84</v>
      </c>
      <c r="Y459" s="10">
        <f>IF(PPG!O567="", "", PPG!O567)</f>
        <v>42.84</v>
      </c>
      <c r="Z459" s="9">
        <f>IF(PPG!Q567="", "", PPG!Q567)</f>
        <v>1.006</v>
      </c>
      <c r="AA459" s="10">
        <f>IF(PPG!R567="", "", PPG!R567)</f>
        <v>51.3</v>
      </c>
      <c r="AB459" s="9">
        <f>IF(PPG!S567="", "", PPG!S567)</f>
        <v>0.98</v>
      </c>
      <c r="AC459" s="10">
        <f>IF(PPG!T567="", "", PPG!T567)</f>
        <v>49.98</v>
      </c>
      <c r="AD459" s="9">
        <f>IF(PPG!U567="", "", PPG!U567)</f>
        <v>0.93100000000000005</v>
      </c>
      <c r="AE459" s="10">
        <f>IF(PPG!V567="", "", PPG!V567)</f>
        <v>47.48</v>
      </c>
      <c r="AF459" s="9">
        <f>IF(PPG!W567="", "", PPG!W567)</f>
        <v>0.88400000000000001</v>
      </c>
      <c r="AG459" s="10">
        <f>IF(PPG!X567="", "", PPG!X567)</f>
        <v>45.08</v>
      </c>
      <c r="AH459" s="9">
        <f>IF(PPG!Y567="", "", PPG!Y567)</f>
        <v>0.84</v>
      </c>
      <c r="AI459" s="10">
        <f>IF(PPG!Z567="", "", PPG!Z567)</f>
        <v>42.84</v>
      </c>
      <c r="AJ459" s="31" t="str">
        <f>IF(D459&lt;&gt;"",D459*I459, "0.00")</f>
        <v>0.00</v>
      </c>
      <c r="AK459" s="8" t="str">
        <f>IF(D459&lt;&gt;"",D459, "0")</f>
        <v>0</v>
      </c>
      <c r="AL459" s="8" t="str">
        <f>IF(D459&lt;&gt;"",D459*K459, "0")</f>
        <v>0</v>
      </c>
    </row>
    <row r="460" spans="1:38">
      <c r="A460" s="8">
        <f>IF(OUT!C1987="", "", OUT!C1987)</f>
        <v>727</v>
      </c>
      <c r="B460" s="19">
        <f>IF(OUT!A1987="", "", OUT!A1987)</f>
        <v>86363</v>
      </c>
      <c r="C460" s="8" t="str">
        <f>IF(OUT!D1987="", "", OUT!D1987)</f>
        <v>RM</v>
      </c>
      <c r="D460" s="26"/>
      <c r="E460" s="35" t="str">
        <f>IF(OUT!E1987="", "", OUT!E1987)</f>
        <v>51 CELL</v>
      </c>
      <c r="F460" s="23" t="str">
        <f>IF(OUT!AE1987="NEW", "✷", "")</f>
        <v/>
      </c>
      <c r="G460" t="str">
        <f>IF(OUT!B1987="", "", OUT!B1987)</f>
        <v>CALIBRACHOA MINIFAMOUS NEO DARK BLUE</v>
      </c>
      <c r="H460" s="20">
        <f>IF(AND($K$3=1,$K$4="N"),P460,IF(AND($K$3=2,$K$4="N"),R460,IF(AND($K$3=3,$K$4="N"),T460,IF(AND($K$3=4,$K$4="N"),V460,IF(AND($K$3=5,$K$4="N"),X460,IF(AND($K$3=1,$K$4="Y"),Z460,IF(AND($K$3=2,$K$4="Y"),AB460,IF(AND($K$3=3,$K$4="Y"),AD460,IF(AND($K$3=4,$K$4="Y"),AF460,IF(AND($K$3=5,$K$4="Y"),AH460,"FALSE"))))))))))</f>
        <v>1.0629999999999999</v>
      </c>
      <c r="I460" s="21">
        <f>IF(AND($K$3=1,$K$4="N"),Q460,IF(AND($K$3=2,$K$4="N"),S460,IF(AND($K$3=3,$K$4="N"),U460,IF(AND($K$3=4,$K$4="N"),W460,IF(AND($K$3=5,$K$4="N"),Y460,IF(AND($K$3=1,$K$4="Y"),AA460,IF(AND($K$3=2,$K$4="Y"),AC460,IF(AND($K$3=3,$K$4="Y"),AE460,IF(AND($K$3=4,$K$4="Y"),AG460,IF(AND($K$3=5,$K$4="Y"),AI460,"FALSE"))))))))))</f>
        <v>54.21</v>
      </c>
      <c r="J460" s="35" t="str">
        <f>IF(OUT!F1987="", "", OUT!F1987)</f>
        <v>STRIP TRAY</v>
      </c>
      <c r="K460" s="8">
        <f>IF(OUT!P1987="", "", OUT!P1987)</f>
        <v>51</v>
      </c>
      <c r="L460" s="8" t="str">
        <f>IF(OUT!AE1987="", "", OUT!AE1987)</f>
        <v/>
      </c>
      <c r="M460" s="8" t="str">
        <f>IF(OUT!AG1987="", "", OUT!AG1987)</f>
        <v>PAT</v>
      </c>
      <c r="N460" s="8" t="str">
        <f>IF(OUT!AQ1987="", "", OUT!AQ1987)</f>
        <v/>
      </c>
      <c r="O460" s="8" t="str">
        <f>IF(OUT!BO1987="", "", OUT!BO1987)</f>
        <v>T7</v>
      </c>
      <c r="P460" s="9">
        <f>IF(OUT!N1987="", "", OUT!N1987)</f>
        <v>1.0629999999999999</v>
      </c>
      <c r="Q460" s="10">
        <f>IF(OUT!O1987="", "", OUT!O1987)</f>
        <v>54.21</v>
      </c>
      <c r="R460" s="9">
        <f>IF(PPG!H1987="", "", PPG!H1987)</f>
        <v>0.98</v>
      </c>
      <c r="S460" s="10">
        <f>IF(PPG!I1987="", "", PPG!I1987)</f>
        <v>49.98</v>
      </c>
      <c r="T460" s="9">
        <f>IF(PPG!J1987="", "", PPG!J1987)</f>
        <v>0.93100000000000005</v>
      </c>
      <c r="U460" s="10">
        <f>IF(PPG!K1987="", "", PPG!K1987)</f>
        <v>47.48</v>
      </c>
      <c r="V460" s="9">
        <f>IF(PPG!L1987="", "", PPG!L1987)</f>
        <v>0.88400000000000001</v>
      </c>
      <c r="W460" s="10">
        <f>IF(PPG!M1987="", "", PPG!M1987)</f>
        <v>45.08</v>
      </c>
      <c r="X460" s="9">
        <f>IF(PPG!N1987="", "", PPG!N1987)</f>
        <v>0.84</v>
      </c>
      <c r="Y460" s="10">
        <f>IF(PPG!O1987="", "", PPG!O1987)</f>
        <v>42.84</v>
      </c>
      <c r="Z460" s="9">
        <f>IF(PPG!Q1987="", "", PPG!Q1987)</f>
        <v>1.006</v>
      </c>
      <c r="AA460" s="10">
        <f>IF(PPG!R1987="", "", PPG!R1987)</f>
        <v>51.3</v>
      </c>
      <c r="AB460" s="9">
        <f>IF(PPG!S1987="", "", PPG!S1987)</f>
        <v>0.98</v>
      </c>
      <c r="AC460" s="10">
        <f>IF(PPG!T1987="", "", PPG!T1987)</f>
        <v>49.98</v>
      </c>
      <c r="AD460" s="9">
        <f>IF(PPG!U1987="", "", PPG!U1987)</f>
        <v>0.93100000000000005</v>
      </c>
      <c r="AE460" s="10">
        <f>IF(PPG!V1987="", "", PPG!V1987)</f>
        <v>47.48</v>
      </c>
      <c r="AF460" s="9">
        <f>IF(PPG!W1987="", "", PPG!W1987)</f>
        <v>0.88400000000000001</v>
      </c>
      <c r="AG460" s="10">
        <f>IF(PPG!X1987="", "", PPG!X1987)</f>
        <v>45.08</v>
      </c>
      <c r="AH460" s="9">
        <f>IF(PPG!Y1987="", "", PPG!Y1987)</f>
        <v>0.84</v>
      </c>
      <c r="AI460" s="10">
        <f>IF(PPG!Z1987="", "", PPG!Z1987)</f>
        <v>42.84</v>
      </c>
      <c r="AJ460" s="31" t="str">
        <f>IF(D460&lt;&gt;"",D460*I460, "0.00")</f>
        <v>0.00</v>
      </c>
      <c r="AK460" s="8" t="str">
        <f>IF(D460&lt;&gt;"",D460, "0")</f>
        <v>0</v>
      </c>
      <c r="AL460" s="8" t="str">
        <f>IF(D460&lt;&gt;"",D460*K460, "0")</f>
        <v>0</v>
      </c>
    </row>
    <row r="461" spans="1:38">
      <c r="A461" s="8">
        <f>IF(OUT!C1060="", "", OUT!C1060)</f>
        <v>727</v>
      </c>
      <c r="B461" s="19">
        <f>IF(OUT!A1060="", "", OUT!A1060)</f>
        <v>41165</v>
      </c>
      <c r="C461" s="8" t="str">
        <f>IF(OUT!D1060="", "", OUT!D1060)</f>
        <v>RM</v>
      </c>
      <c r="D461" s="26"/>
      <c r="E461" s="35" t="str">
        <f>IF(OUT!E1060="", "", OUT!E1060)</f>
        <v>51 CELL</v>
      </c>
      <c r="F461" s="23" t="str">
        <f>IF(OUT!AE1060="NEW", "✷", "")</f>
        <v/>
      </c>
      <c r="G461" t="str">
        <f>IF(OUT!B1060="", "", OUT!B1060)</f>
        <v>CALIBRACHOA MINIFAMOUS NEO DEEP ORANGE</v>
      </c>
      <c r="H461" s="20">
        <f>IF(AND($K$3=1,$K$4="N"),P461,IF(AND($K$3=2,$K$4="N"),R461,IF(AND($K$3=3,$K$4="N"),T461,IF(AND($K$3=4,$K$4="N"),V461,IF(AND($K$3=5,$K$4="N"),X461,IF(AND($K$3=1,$K$4="Y"),Z461,IF(AND($K$3=2,$K$4="Y"),AB461,IF(AND($K$3=3,$K$4="Y"),AD461,IF(AND($K$3=4,$K$4="Y"),AF461,IF(AND($K$3=5,$K$4="Y"),AH461,"FALSE"))))))))))</f>
        <v>1.0629999999999999</v>
      </c>
      <c r="I461" s="21">
        <f>IF(AND($K$3=1,$K$4="N"),Q461,IF(AND($K$3=2,$K$4="N"),S461,IF(AND($K$3=3,$K$4="N"),U461,IF(AND($K$3=4,$K$4="N"),W461,IF(AND($K$3=5,$K$4="N"),Y461,IF(AND($K$3=1,$K$4="Y"),AA461,IF(AND($K$3=2,$K$4="Y"),AC461,IF(AND($K$3=3,$K$4="Y"),AE461,IF(AND($K$3=4,$K$4="Y"),AG461,IF(AND($K$3=5,$K$4="Y"),AI461,"FALSE"))))))))))</f>
        <v>54.21</v>
      </c>
      <c r="J461" s="35" t="str">
        <f>IF(OUT!F1060="", "", OUT!F1060)</f>
        <v>STRIP TRAY</v>
      </c>
      <c r="K461" s="8">
        <f>IF(OUT!P1060="", "", OUT!P1060)</f>
        <v>51</v>
      </c>
      <c r="L461" s="8" t="str">
        <f>IF(OUT!AE1060="", "", OUT!AE1060)</f>
        <v/>
      </c>
      <c r="M461" s="8" t="str">
        <f>IF(OUT!AG1060="", "", OUT!AG1060)</f>
        <v>PAT</v>
      </c>
      <c r="N461" s="8" t="str">
        <f>IF(OUT!AQ1060="", "", OUT!AQ1060)</f>
        <v/>
      </c>
      <c r="O461" s="8" t="str">
        <f>IF(OUT!BO1060="", "", OUT!BO1060)</f>
        <v>T7</v>
      </c>
      <c r="P461" s="9">
        <f>IF(OUT!N1060="", "", OUT!N1060)</f>
        <v>1.0629999999999999</v>
      </c>
      <c r="Q461" s="10">
        <f>IF(OUT!O1060="", "", OUT!O1060)</f>
        <v>54.21</v>
      </c>
      <c r="R461" s="9">
        <f>IF(PPG!H1060="", "", PPG!H1060)</f>
        <v>0.98</v>
      </c>
      <c r="S461" s="10">
        <f>IF(PPG!I1060="", "", PPG!I1060)</f>
        <v>49.98</v>
      </c>
      <c r="T461" s="9">
        <f>IF(PPG!J1060="", "", PPG!J1060)</f>
        <v>0.93100000000000005</v>
      </c>
      <c r="U461" s="10">
        <f>IF(PPG!K1060="", "", PPG!K1060)</f>
        <v>47.48</v>
      </c>
      <c r="V461" s="9">
        <f>IF(PPG!L1060="", "", PPG!L1060)</f>
        <v>0.88400000000000001</v>
      </c>
      <c r="W461" s="10">
        <f>IF(PPG!M1060="", "", PPG!M1060)</f>
        <v>45.08</v>
      </c>
      <c r="X461" s="9">
        <f>IF(PPG!N1060="", "", PPG!N1060)</f>
        <v>0.84</v>
      </c>
      <c r="Y461" s="10">
        <f>IF(PPG!O1060="", "", PPG!O1060)</f>
        <v>42.84</v>
      </c>
      <c r="Z461" s="9">
        <f>IF(PPG!Q1060="", "", PPG!Q1060)</f>
        <v>1.006</v>
      </c>
      <c r="AA461" s="10">
        <f>IF(PPG!R1060="", "", PPG!R1060)</f>
        <v>51.3</v>
      </c>
      <c r="AB461" s="9">
        <f>IF(PPG!S1060="", "", PPG!S1060)</f>
        <v>0.98</v>
      </c>
      <c r="AC461" s="10">
        <f>IF(PPG!T1060="", "", PPG!T1060)</f>
        <v>49.98</v>
      </c>
      <c r="AD461" s="9">
        <f>IF(PPG!U1060="", "", PPG!U1060)</f>
        <v>0.93100000000000005</v>
      </c>
      <c r="AE461" s="10">
        <f>IF(PPG!V1060="", "", PPG!V1060)</f>
        <v>47.48</v>
      </c>
      <c r="AF461" s="9">
        <f>IF(PPG!W1060="", "", PPG!W1060)</f>
        <v>0.88400000000000001</v>
      </c>
      <c r="AG461" s="10">
        <f>IF(PPG!X1060="", "", PPG!X1060)</f>
        <v>45.08</v>
      </c>
      <c r="AH461" s="9">
        <f>IF(PPG!Y1060="", "", PPG!Y1060)</f>
        <v>0.84</v>
      </c>
      <c r="AI461" s="10">
        <f>IF(PPG!Z1060="", "", PPG!Z1060)</f>
        <v>42.84</v>
      </c>
      <c r="AJ461" s="31" t="str">
        <f>IF(D461&lt;&gt;"",D461*I461, "0.00")</f>
        <v>0.00</v>
      </c>
      <c r="AK461" s="8" t="str">
        <f>IF(D461&lt;&gt;"",D461, "0")</f>
        <v>0</v>
      </c>
      <c r="AL461" s="8" t="str">
        <f>IF(D461&lt;&gt;"",D461*K461, "0")</f>
        <v>0</v>
      </c>
    </row>
    <row r="462" spans="1:38">
      <c r="A462" s="8">
        <f>IF(OUT!C1365="", "", OUT!C1365)</f>
        <v>727</v>
      </c>
      <c r="B462" s="19">
        <f>IF(OUT!A1365="", "", OUT!A1365)</f>
        <v>66260</v>
      </c>
      <c r="C462" s="8" t="str">
        <f>IF(OUT!D1365="", "", OUT!D1365)</f>
        <v>RM</v>
      </c>
      <c r="D462" s="26"/>
      <c r="E462" s="35" t="str">
        <f>IF(OUT!E1365="", "", OUT!E1365)</f>
        <v>51 CELL</v>
      </c>
      <c r="F462" s="23" t="str">
        <f>IF(OUT!AE1365="NEW", "✷", "")</f>
        <v/>
      </c>
      <c r="G462" t="str">
        <f>IF(OUT!B1365="", "", OUT!B1365)</f>
        <v>CALIBRACHOA MINIFAMOUS NEO DEEP YELLOW</v>
      </c>
      <c r="H462" s="20">
        <f>IF(AND($K$3=1,$K$4="N"),P462,IF(AND($K$3=2,$K$4="N"),R462,IF(AND($K$3=3,$K$4="N"),T462,IF(AND($K$3=4,$K$4="N"),V462,IF(AND($K$3=5,$K$4="N"),X462,IF(AND($K$3=1,$K$4="Y"),Z462,IF(AND($K$3=2,$K$4="Y"),AB462,IF(AND($K$3=3,$K$4="Y"),AD462,IF(AND($K$3=4,$K$4="Y"),AF462,IF(AND($K$3=5,$K$4="Y"),AH462,"FALSE"))))))))))</f>
        <v>1.0629999999999999</v>
      </c>
      <c r="I462" s="21">
        <f>IF(AND($K$3=1,$K$4="N"),Q462,IF(AND($K$3=2,$K$4="N"),S462,IF(AND($K$3=3,$K$4="N"),U462,IF(AND($K$3=4,$K$4="N"),W462,IF(AND($K$3=5,$K$4="N"),Y462,IF(AND($K$3=1,$K$4="Y"),AA462,IF(AND($K$3=2,$K$4="Y"),AC462,IF(AND($K$3=3,$K$4="Y"),AE462,IF(AND($K$3=4,$K$4="Y"),AG462,IF(AND($K$3=5,$K$4="Y"),AI462,"FALSE"))))))))))</f>
        <v>54.21</v>
      </c>
      <c r="J462" s="35" t="str">
        <f>IF(OUT!F1365="", "", OUT!F1365)</f>
        <v>STRIP TRAY</v>
      </c>
      <c r="K462" s="8">
        <f>IF(OUT!P1365="", "", OUT!P1365)</f>
        <v>51</v>
      </c>
      <c r="L462" s="8" t="str">
        <f>IF(OUT!AE1365="", "", OUT!AE1365)</f>
        <v/>
      </c>
      <c r="M462" s="8" t="str">
        <f>IF(OUT!AG1365="", "", OUT!AG1365)</f>
        <v>PAT</v>
      </c>
      <c r="N462" s="8" t="str">
        <f>IF(OUT!AQ1365="", "", OUT!AQ1365)</f>
        <v/>
      </c>
      <c r="O462" s="8" t="str">
        <f>IF(OUT!BO1365="", "", OUT!BO1365)</f>
        <v>T7</v>
      </c>
      <c r="P462" s="9">
        <f>IF(OUT!N1365="", "", OUT!N1365)</f>
        <v>1.0629999999999999</v>
      </c>
      <c r="Q462" s="10">
        <f>IF(OUT!O1365="", "", OUT!O1365)</f>
        <v>54.21</v>
      </c>
      <c r="R462" s="9">
        <f>IF(PPG!H1365="", "", PPG!H1365)</f>
        <v>0.98</v>
      </c>
      <c r="S462" s="10">
        <f>IF(PPG!I1365="", "", PPG!I1365)</f>
        <v>49.98</v>
      </c>
      <c r="T462" s="9">
        <f>IF(PPG!J1365="", "", PPG!J1365)</f>
        <v>0.93100000000000005</v>
      </c>
      <c r="U462" s="10">
        <f>IF(PPG!K1365="", "", PPG!K1365)</f>
        <v>47.48</v>
      </c>
      <c r="V462" s="9">
        <f>IF(PPG!L1365="", "", PPG!L1365)</f>
        <v>0.88400000000000001</v>
      </c>
      <c r="W462" s="10">
        <f>IF(PPG!M1365="", "", PPG!M1365)</f>
        <v>45.08</v>
      </c>
      <c r="X462" s="9">
        <f>IF(PPG!N1365="", "", PPG!N1365)</f>
        <v>0.84</v>
      </c>
      <c r="Y462" s="10">
        <f>IF(PPG!O1365="", "", PPG!O1365)</f>
        <v>42.84</v>
      </c>
      <c r="Z462" s="9">
        <f>IF(PPG!Q1365="", "", PPG!Q1365)</f>
        <v>1.006</v>
      </c>
      <c r="AA462" s="10">
        <f>IF(PPG!R1365="", "", PPG!R1365)</f>
        <v>51.3</v>
      </c>
      <c r="AB462" s="9">
        <f>IF(PPG!S1365="", "", PPG!S1365)</f>
        <v>0.98</v>
      </c>
      <c r="AC462" s="10">
        <f>IF(PPG!T1365="", "", PPG!T1365)</f>
        <v>49.98</v>
      </c>
      <c r="AD462" s="9">
        <f>IF(PPG!U1365="", "", PPG!U1365)</f>
        <v>0.93100000000000005</v>
      </c>
      <c r="AE462" s="10">
        <f>IF(PPG!V1365="", "", PPG!V1365)</f>
        <v>47.48</v>
      </c>
      <c r="AF462" s="9">
        <f>IF(PPG!W1365="", "", PPG!W1365)</f>
        <v>0.88400000000000001</v>
      </c>
      <c r="AG462" s="10">
        <f>IF(PPG!X1365="", "", PPG!X1365)</f>
        <v>45.08</v>
      </c>
      <c r="AH462" s="9">
        <f>IF(PPG!Y1365="", "", PPG!Y1365)</f>
        <v>0.84</v>
      </c>
      <c r="AI462" s="10">
        <f>IF(PPG!Z1365="", "", PPG!Z1365)</f>
        <v>42.84</v>
      </c>
      <c r="AJ462" s="31" t="str">
        <f>IF(D462&lt;&gt;"",D462*I462, "0.00")</f>
        <v>0.00</v>
      </c>
      <c r="AK462" s="8" t="str">
        <f>IF(D462&lt;&gt;"",D462, "0")</f>
        <v>0</v>
      </c>
      <c r="AL462" s="8" t="str">
        <f>IF(D462&lt;&gt;"",D462*K462, "0")</f>
        <v>0</v>
      </c>
    </row>
    <row r="463" spans="1:38">
      <c r="A463" s="8">
        <f>IF(OUT!C1640="", "", OUT!C1640)</f>
        <v>727</v>
      </c>
      <c r="B463" s="19">
        <f>IF(OUT!A1640="", "", OUT!A1640)</f>
        <v>76713</v>
      </c>
      <c r="C463" s="8" t="str">
        <f>IF(OUT!D1640="", "", OUT!D1640)</f>
        <v>RM</v>
      </c>
      <c r="D463" s="26"/>
      <c r="E463" s="35" t="str">
        <f>IF(OUT!E1640="", "", OUT!E1640)</f>
        <v>51 CELL</v>
      </c>
      <c r="F463" s="23" t="str">
        <f>IF(OUT!AE1640="NEW", "✷", "")</f>
        <v/>
      </c>
      <c r="G463" t="str">
        <f>IF(OUT!B1640="", "", OUT!B1640)</f>
        <v>CALIBRACHOA MINIFAMOUS NEO DOUBLE AMETHYST</v>
      </c>
      <c r="H463" s="20">
        <f>IF(AND($K$3=1,$K$4="N"),P463,IF(AND($K$3=2,$K$4="N"),R463,IF(AND($K$3=3,$K$4="N"),T463,IF(AND($K$3=4,$K$4="N"),V463,IF(AND($K$3=5,$K$4="N"),X463,IF(AND($K$3=1,$K$4="Y"),Z463,IF(AND($K$3=2,$K$4="Y"),AB463,IF(AND($K$3=3,$K$4="Y"),AD463,IF(AND($K$3=4,$K$4="Y"),AF463,IF(AND($K$3=5,$K$4="Y"),AH463,"FALSE"))))))))))</f>
        <v>1.08</v>
      </c>
      <c r="I463" s="21">
        <f>IF(AND($K$3=1,$K$4="N"),Q463,IF(AND($K$3=2,$K$4="N"),S463,IF(AND($K$3=3,$K$4="N"),U463,IF(AND($K$3=4,$K$4="N"),W463,IF(AND($K$3=5,$K$4="N"),Y463,IF(AND($K$3=1,$K$4="Y"),AA463,IF(AND($K$3=2,$K$4="Y"),AC463,IF(AND($K$3=3,$K$4="Y"),AE463,IF(AND($K$3=4,$K$4="Y"),AG463,IF(AND($K$3=5,$K$4="Y"),AI463,"FALSE"))))))))))</f>
        <v>55.08</v>
      </c>
      <c r="J463" s="35" t="str">
        <f>IF(OUT!F1640="", "", OUT!F1640)</f>
        <v>STRIP TRAY</v>
      </c>
      <c r="K463" s="8">
        <f>IF(OUT!P1640="", "", OUT!P1640)</f>
        <v>51</v>
      </c>
      <c r="L463" s="8" t="str">
        <f>IF(OUT!AE1640="", "", OUT!AE1640)</f>
        <v/>
      </c>
      <c r="M463" s="8" t="str">
        <f>IF(OUT!AG1640="", "", OUT!AG1640)</f>
        <v>PAT</v>
      </c>
      <c r="N463" s="8" t="str">
        <f>IF(OUT!AQ1640="", "", OUT!AQ1640)</f>
        <v/>
      </c>
      <c r="O463" s="8" t="str">
        <f>IF(OUT!BO1640="", "", OUT!BO1640)</f>
        <v>T7</v>
      </c>
      <c r="P463" s="9">
        <f>IF(OUT!N1640="", "", OUT!N1640)</f>
        <v>1.08</v>
      </c>
      <c r="Q463" s="10">
        <f>IF(OUT!O1640="", "", OUT!O1640)</f>
        <v>55.08</v>
      </c>
      <c r="R463" s="9">
        <f>IF(PPG!H1640="", "", PPG!H1640)</f>
        <v>0.996</v>
      </c>
      <c r="S463" s="10">
        <f>IF(PPG!I1640="", "", PPG!I1640)</f>
        <v>50.79</v>
      </c>
      <c r="T463" s="9">
        <f>IF(PPG!J1640="", "", PPG!J1640)</f>
        <v>0.94699999999999995</v>
      </c>
      <c r="U463" s="10">
        <f>IF(PPG!K1640="", "", PPG!K1640)</f>
        <v>48.29</v>
      </c>
      <c r="V463" s="9">
        <f>IF(PPG!L1640="", "", PPG!L1640)</f>
        <v>0.89900000000000002</v>
      </c>
      <c r="W463" s="10">
        <f>IF(PPG!M1640="", "", PPG!M1640)</f>
        <v>45.84</v>
      </c>
      <c r="X463" s="9">
        <f>IF(PPG!N1640="", "", PPG!N1640)</f>
        <v>0.85399999999999998</v>
      </c>
      <c r="Y463" s="10">
        <f>IF(PPG!O1640="", "", PPG!O1640)</f>
        <v>43.55</v>
      </c>
      <c r="Z463" s="9">
        <f>IF(PPG!Q1640="", "", PPG!Q1640)</f>
        <v>1.022</v>
      </c>
      <c r="AA463" s="10">
        <f>IF(PPG!R1640="", "", PPG!R1640)</f>
        <v>52.12</v>
      </c>
      <c r="AB463" s="9">
        <f>IF(PPG!S1640="", "", PPG!S1640)</f>
        <v>0.996</v>
      </c>
      <c r="AC463" s="10">
        <f>IF(PPG!T1640="", "", PPG!T1640)</f>
        <v>50.79</v>
      </c>
      <c r="AD463" s="9">
        <f>IF(PPG!U1640="", "", PPG!U1640)</f>
        <v>0.94699999999999995</v>
      </c>
      <c r="AE463" s="10">
        <f>IF(PPG!V1640="", "", PPG!V1640)</f>
        <v>48.29</v>
      </c>
      <c r="AF463" s="9">
        <f>IF(PPG!W1640="", "", PPG!W1640)</f>
        <v>0.89900000000000002</v>
      </c>
      <c r="AG463" s="10">
        <f>IF(PPG!X1640="", "", PPG!X1640)</f>
        <v>45.84</v>
      </c>
      <c r="AH463" s="9">
        <f>IF(PPG!Y1640="", "", PPG!Y1640)</f>
        <v>0.85399999999999998</v>
      </c>
      <c r="AI463" s="10">
        <f>IF(PPG!Z1640="", "", PPG!Z1640)</f>
        <v>43.55</v>
      </c>
      <c r="AJ463" s="31" t="str">
        <f>IF(D463&lt;&gt;"",D463*I463, "0.00")</f>
        <v>0.00</v>
      </c>
      <c r="AK463" s="8" t="str">
        <f>IF(D463&lt;&gt;"",D463, "0")</f>
        <v>0</v>
      </c>
      <c r="AL463" s="8" t="str">
        <f>IF(D463&lt;&gt;"",D463*K463, "0")</f>
        <v>0</v>
      </c>
    </row>
    <row r="464" spans="1:38">
      <c r="A464" s="8">
        <f>IF(OUT!C1119="", "", OUT!C1119)</f>
        <v>727</v>
      </c>
      <c r="B464" s="19">
        <f>IF(OUT!A1119="", "", OUT!A1119)</f>
        <v>41498</v>
      </c>
      <c r="C464" s="8" t="str">
        <f>IF(OUT!D1119="", "", OUT!D1119)</f>
        <v>RM</v>
      </c>
      <c r="D464" s="26"/>
      <c r="E464" s="35" t="str">
        <f>IF(OUT!E1119="", "", OUT!E1119)</f>
        <v>51 CELL</v>
      </c>
      <c r="F464" s="23" t="str">
        <f>IF(OUT!AE1119="NEW", "✷", "")</f>
        <v/>
      </c>
      <c r="G464" t="str">
        <f>IF(OUT!B1119="", "", OUT!B1119)</f>
        <v>CALIBRACHOA MINIFAMOUS NEO DOUBLE DARK BLUE</v>
      </c>
      <c r="H464" s="20">
        <f>IF(AND($K$3=1,$K$4="N"),P464,IF(AND($K$3=2,$K$4="N"),R464,IF(AND($K$3=3,$K$4="N"),T464,IF(AND($K$3=4,$K$4="N"),V464,IF(AND($K$3=5,$K$4="N"),X464,IF(AND($K$3=1,$K$4="Y"),Z464,IF(AND($K$3=2,$K$4="Y"),AB464,IF(AND($K$3=3,$K$4="Y"),AD464,IF(AND($K$3=4,$K$4="Y"),AF464,IF(AND($K$3=5,$K$4="Y"),AH464,"FALSE"))))))))))</f>
        <v>1.08</v>
      </c>
      <c r="I464" s="21">
        <f>IF(AND($K$3=1,$K$4="N"),Q464,IF(AND($K$3=2,$K$4="N"),S464,IF(AND($K$3=3,$K$4="N"),U464,IF(AND($K$3=4,$K$4="N"),W464,IF(AND($K$3=5,$K$4="N"),Y464,IF(AND($K$3=1,$K$4="Y"),AA464,IF(AND($K$3=2,$K$4="Y"),AC464,IF(AND($K$3=3,$K$4="Y"),AE464,IF(AND($K$3=4,$K$4="Y"),AG464,IF(AND($K$3=5,$K$4="Y"),AI464,"FALSE"))))))))))</f>
        <v>55.08</v>
      </c>
      <c r="J464" s="35" t="str">
        <f>IF(OUT!F1119="", "", OUT!F1119)</f>
        <v>STRIP TRAY</v>
      </c>
      <c r="K464" s="8">
        <f>IF(OUT!P1119="", "", OUT!P1119)</f>
        <v>51</v>
      </c>
      <c r="L464" s="8" t="str">
        <f>IF(OUT!AE1119="", "", OUT!AE1119)</f>
        <v/>
      </c>
      <c r="M464" s="8" t="str">
        <f>IF(OUT!AG1119="", "", OUT!AG1119)</f>
        <v>PAT</v>
      </c>
      <c r="N464" s="8" t="str">
        <f>IF(OUT!AQ1119="", "", OUT!AQ1119)</f>
        <v/>
      </c>
      <c r="O464" s="8" t="str">
        <f>IF(OUT!BO1119="", "", OUT!BO1119)</f>
        <v>T7</v>
      </c>
      <c r="P464" s="9">
        <f>IF(OUT!N1119="", "", OUT!N1119)</f>
        <v>1.08</v>
      </c>
      <c r="Q464" s="10">
        <f>IF(OUT!O1119="", "", OUT!O1119)</f>
        <v>55.08</v>
      </c>
      <c r="R464" s="9">
        <f>IF(PPG!H1119="", "", PPG!H1119)</f>
        <v>0.996</v>
      </c>
      <c r="S464" s="10">
        <f>IF(PPG!I1119="", "", PPG!I1119)</f>
        <v>50.79</v>
      </c>
      <c r="T464" s="9">
        <f>IF(PPG!J1119="", "", PPG!J1119)</f>
        <v>0.94699999999999995</v>
      </c>
      <c r="U464" s="10">
        <f>IF(PPG!K1119="", "", PPG!K1119)</f>
        <v>48.29</v>
      </c>
      <c r="V464" s="9">
        <f>IF(PPG!L1119="", "", PPG!L1119)</f>
        <v>0.89900000000000002</v>
      </c>
      <c r="W464" s="10">
        <f>IF(PPG!M1119="", "", PPG!M1119)</f>
        <v>45.84</v>
      </c>
      <c r="X464" s="9">
        <f>IF(PPG!N1119="", "", PPG!N1119)</f>
        <v>0.85399999999999998</v>
      </c>
      <c r="Y464" s="10">
        <f>IF(PPG!O1119="", "", PPG!O1119)</f>
        <v>43.55</v>
      </c>
      <c r="Z464" s="9">
        <f>IF(PPG!Q1119="", "", PPG!Q1119)</f>
        <v>1.022</v>
      </c>
      <c r="AA464" s="10">
        <f>IF(PPG!R1119="", "", PPG!R1119)</f>
        <v>52.12</v>
      </c>
      <c r="AB464" s="9">
        <f>IF(PPG!S1119="", "", PPG!S1119)</f>
        <v>0.996</v>
      </c>
      <c r="AC464" s="10">
        <f>IF(PPG!T1119="", "", PPG!T1119)</f>
        <v>50.79</v>
      </c>
      <c r="AD464" s="9">
        <f>IF(PPG!U1119="", "", PPG!U1119)</f>
        <v>0.94699999999999995</v>
      </c>
      <c r="AE464" s="10">
        <f>IF(PPG!V1119="", "", PPG!V1119)</f>
        <v>48.29</v>
      </c>
      <c r="AF464" s="9">
        <f>IF(PPG!W1119="", "", PPG!W1119)</f>
        <v>0.89900000000000002</v>
      </c>
      <c r="AG464" s="10">
        <f>IF(PPG!X1119="", "", PPG!X1119)</f>
        <v>45.84</v>
      </c>
      <c r="AH464" s="9">
        <f>IF(PPG!Y1119="", "", PPG!Y1119)</f>
        <v>0.85399999999999998</v>
      </c>
      <c r="AI464" s="10">
        <f>IF(PPG!Z1119="", "", PPG!Z1119)</f>
        <v>43.55</v>
      </c>
      <c r="AJ464" s="31" t="str">
        <f>IF(D464&lt;&gt;"",D464*I464, "0.00")</f>
        <v>0.00</v>
      </c>
      <c r="AK464" s="8" t="str">
        <f>IF(D464&lt;&gt;"",D464, "0")</f>
        <v>0</v>
      </c>
      <c r="AL464" s="8" t="str">
        <f>IF(D464&lt;&gt;"",D464*K464, "0")</f>
        <v>0</v>
      </c>
    </row>
    <row r="465" spans="1:38">
      <c r="A465" s="8">
        <f>IF(OUT!C1794="", "", OUT!C1794)</f>
        <v>727</v>
      </c>
      <c r="B465" s="19">
        <f>IF(OUT!A1794="", "", OUT!A1794)</f>
        <v>82586</v>
      </c>
      <c r="C465" s="8" t="str">
        <f>IF(OUT!D1794="", "", OUT!D1794)</f>
        <v>RM</v>
      </c>
      <c r="D465" s="26"/>
      <c r="E465" s="35" t="str">
        <f>IF(OUT!E1794="", "", OUT!E1794)</f>
        <v>51 CELL</v>
      </c>
      <c r="F465" s="23" t="str">
        <f>IF(OUT!AE1794="NEW", "✷", "")</f>
        <v/>
      </c>
      <c r="G465" t="str">
        <f>IF(OUT!B1794="", "", OUT!B1794)</f>
        <v>CALIBRACHOA MINIFAMOUS NEO DOUBLE DEEP YELLOW</v>
      </c>
      <c r="H465" s="20">
        <f>IF(AND($K$3=1,$K$4="N"),P465,IF(AND($K$3=2,$K$4="N"),R465,IF(AND($K$3=3,$K$4="N"),T465,IF(AND($K$3=4,$K$4="N"),V465,IF(AND($K$3=5,$K$4="N"),X465,IF(AND($K$3=1,$K$4="Y"),Z465,IF(AND($K$3=2,$K$4="Y"),AB465,IF(AND($K$3=3,$K$4="Y"),AD465,IF(AND($K$3=4,$K$4="Y"),AF465,IF(AND($K$3=5,$K$4="Y"),AH465,"FALSE"))))))))))</f>
        <v>1.08</v>
      </c>
      <c r="I465" s="21">
        <f>IF(AND($K$3=1,$K$4="N"),Q465,IF(AND($K$3=2,$K$4="N"),S465,IF(AND($K$3=3,$K$4="N"),U465,IF(AND($K$3=4,$K$4="N"),W465,IF(AND($K$3=5,$K$4="N"),Y465,IF(AND($K$3=1,$K$4="Y"),AA465,IF(AND($K$3=2,$K$4="Y"),AC465,IF(AND($K$3=3,$K$4="Y"),AE465,IF(AND($K$3=4,$K$4="Y"),AG465,IF(AND($K$3=5,$K$4="Y"),AI465,"FALSE"))))))))))</f>
        <v>55.08</v>
      </c>
      <c r="J465" s="35" t="str">
        <f>IF(OUT!F1794="", "", OUT!F1794)</f>
        <v>STRIP TRAY</v>
      </c>
      <c r="K465" s="8">
        <f>IF(OUT!P1794="", "", OUT!P1794)</f>
        <v>51</v>
      </c>
      <c r="L465" s="8" t="str">
        <f>IF(OUT!AE1794="", "", OUT!AE1794)</f>
        <v/>
      </c>
      <c r="M465" s="8" t="str">
        <f>IF(OUT!AG1794="", "", OUT!AG1794)</f>
        <v>PAT</v>
      </c>
      <c r="N465" s="8" t="str">
        <f>IF(OUT!AQ1794="", "", OUT!AQ1794)</f>
        <v/>
      </c>
      <c r="O465" s="8" t="str">
        <f>IF(OUT!BO1794="", "", OUT!BO1794)</f>
        <v>T7</v>
      </c>
      <c r="P465" s="9">
        <f>IF(OUT!N1794="", "", OUT!N1794)</f>
        <v>1.08</v>
      </c>
      <c r="Q465" s="10">
        <f>IF(OUT!O1794="", "", OUT!O1794)</f>
        <v>55.08</v>
      </c>
      <c r="R465" s="9">
        <f>IF(PPG!H1794="", "", PPG!H1794)</f>
        <v>0.996</v>
      </c>
      <c r="S465" s="10">
        <f>IF(PPG!I1794="", "", PPG!I1794)</f>
        <v>50.79</v>
      </c>
      <c r="T465" s="9">
        <f>IF(PPG!J1794="", "", PPG!J1794)</f>
        <v>0.94699999999999995</v>
      </c>
      <c r="U465" s="10">
        <f>IF(PPG!K1794="", "", PPG!K1794)</f>
        <v>48.29</v>
      </c>
      <c r="V465" s="9">
        <f>IF(PPG!L1794="", "", PPG!L1794)</f>
        <v>0.89900000000000002</v>
      </c>
      <c r="W465" s="10">
        <f>IF(PPG!M1794="", "", PPG!M1794)</f>
        <v>45.84</v>
      </c>
      <c r="X465" s="9">
        <f>IF(PPG!N1794="", "", PPG!N1794)</f>
        <v>0.85399999999999998</v>
      </c>
      <c r="Y465" s="10">
        <f>IF(PPG!O1794="", "", PPG!O1794)</f>
        <v>43.55</v>
      </c>
      <c r="Z465" s="9">
        <f>IF(PPG!Q1794="", "", PPG!Q1794)</f>
        <v>1.022</v>
      </c>
      <c r="AA465" s="10">
        <f>IF(PPG!R1794="", "", PPG!R1794)</f>
        <v>52.12</v>
      </c>
      <c r="AB465" s="9">
        <f>IF(PPG!S1794="", "", PPG!S1794)</f>
        <v>0.996</v>
      </c>
      <c r="AC465" s="10">
        <f>IF(PPG!T1794="", "", PPG!T1794)</f>
        <v>50.79</v>
      </c>
      <c r="AD465" s="9">
        <f>IF(PPG!U1794="", "", PPG!U1794)</f>
        <v>0.94699999999999995</v>
      </c>
      <c r="AE465" s="10">
        <f>IF(PPG!V1794="", "", PPG!V1794)</f>
        <v>48.29</v>
      </c>
      <c r="AF465" s="9">
        <f>IF(PPG!W1794="", "", PPG!W1794)</f>
        <v>0.89900000000000002</v>
      </c>
      <c r="AG465" s="10">
        <f>IF(PPG!X1794="", "", PPG!X1794)</f>
        <v>45.84</v>
      </c>
      <c r="AH465" s="9">
        <f>IF(PPG!Y1794="", "", PPG!Y1794)</f>
        <v>0.85399999999999998</v>
      </c>
      <c r="AI465" s="10">
        <f>IF(PPG!Z1794="", "", PPG!Z1794)</f>
        <v>43.55</v>
      </c>
      <c r="AJ465" s="31" t="str">
        <f>IF(D465&lt;&gt;"",D465*I465, "0.00")</f>
        <v>0.00</v>
      </c>
      <c r="AK465" s="8" t="str">
        <f>IF(D465&lt;&gt;"",D465, "0")</f>
        <v>0</v>
      </c>
      <c r="AL465" s="8" t="str">
        <f>IF(D465&lt;&gt;"",D465*K465, "0")</f>
        <v>0</v>
      </c>
    </row>
    <row r="466" spans="1:38">
      <c r="A466" s="8">
        <f>IF(OUT!C1363="", "", OUT!C1363)</f>
        <v>727</v>
      </c>
      <c r="B466" s="19">
        <f>IF(OUT!A1363="", "", OUT!A1363)</f>
        <v>66257</v>
      </c>
      <c r="C466" s="8" t="str">
        <f>IF(OUT!D1363="", "", OUT!D1363)</f>
        <v>RM</v>
      </c>
      <c r="D466" s="26"/>
      <c r="E466" s="35" t="str">
        <f>IF(OUT!E1363="", "", OUT!E1363)</f>
        <v>51 CELL</v>
      </c>
      <c r="F466" s="23" t="str">
        <f>IF(OUT!AE1363="NEW", "✷", "")</f>
        <v/>
      </c>
      <c r="G466" t="str">
        <f>IF(OUT!B1363="", "", OUT!B1363)</f>
        <v>CALIBRACHOA MINIFAMOUS NEO DOUBLE LEMON</v>
      </c>
      <c r="H466" s="20">
        <f>IF(AND($K$3=1,$K$4="N"),P466,IF(AND($K$3=2,$K$4="N"),R466,IF(AND($K$3=3,$K$4="N"),T466,IF(AND($K$3=4,$K$4="N"),V466,IF(AND($K$3=5,$K$4="N"),X466,IF(AND($K$3=1,$K$4="Y"),Z466,IF(AND($K$3=2,$K$4="Y"),AB466,IF(AND($K$3=3,$K$4="Y"),AD466,IF(AND($K$3=4,$K$4="Y"),AF466,IF(AND($K$3=5,$K$4="Y"),AH466,"FALSE"))))))))))</f>
        <v>1.08</v>
      </c>
      <c r="I466" s="21">
        <f>IF(AND($K$3=1,$K$4="N"),Q466,IF(AND($K$3=2,$K$4="N"),S466,IF(AND($K$3=3,$K$4="N"),U466,IF(AND($K$3=4,$K$4="N"),W466,IF(AND($K$3=5,$K$4="N"),Y466,IF(AND($K$3=1,$K$4="Y"),AA466,IF(AND($K$3=2,$K$4="Y"),AC466,IF(AND($K$3=3,$K$4="Y"),AE466,IF(AND($K$3=4,$K$4="Y"),AG466,IF(AND($K$3=5,$K$4="Y"),AI466,"FALSE"))))))))))</f>
        <v>55.08</v>
      </c>
      <c r="J466" s="35" t="str">
        <f>IF(OUT!F1363="", "", OUT!F1363)</f>
        <v>STRIP TRAY</v>
      </c>
      <c r="K466" s="8">
        <f>IF(OUT!P1363="", "", OUT!P1363)</f>
        <v>51</v>
      </c>
      <c r="L466" s="8" t="str">
        <f>IF(OUT!AE1363="", "", OUT!AE1363)</f>
        <v/>
      </c>
      <c r="M466" s="8" t="str">
        <f>IF(OUT!AG1363="", "", OUT!AG1363)</f>
        <v>PAT</v>
      </c>
      <c r="N466" s="8" t="str">
        <f>IF(OUT!AQ1363="", "", OUT!AQ1363)</f>
        <v/>
      </c>
      <c r="O466" s="8" t="str">
        <f>IF(OUT!BO1363="", "", OUT!BO1363)</f>
        <v>T7</v>
      </c>
      <c r="P466" s="9">
        <f>IF(OUT!N1363="", "", OUT!N1363)</f>
        <v>1.08</v>
      </c>
      <c r="Q466" s="10">
        <f>IF(OUT!O1363="", "", OUT!O1363)</f>
        <v>55.08</v>
      </c>
      <c r="R466" s="9">
        <f>IF(PPG!H1363="", "", PPG!H1363)</f>
        <v>0.996</v>
      </c>
      <c r="S466" s="10">
        <f>IF(PPG!I1363="", "", PPG!I1363)</f>
        <v>50.79</v>
      </c>
      <c r="T466" s="9">
        <f>IF(PPG!J1363="", "", PPG!J1363)</f>
        <v>0.94699999999999995</v>
      </c>
      <c r="U466" s="10">
        <f>IF(PPG!K1363="", "", PPG!K1363)</f>
        <v>48.29</v>
      </c>
      <c r="V466" s="9">
        <f>IF(PPG!L1363="", "", PPG!L1363)</f>
        <v>0.89900000000000002</v>
      </c>
      <c r="W466" s="10">
        <f>IF(PPG!M1363="", "", PPG!M1363)</f>
        <v>45.84</v>
      </c>
      <c r="X466" s="9">
        <f>IF(PPG!N1363="", "", PPG!N1363)</f>
        <v>0.85399999999999998</v>
      </c>
      <c r="Y466" s="10">
        <f>IF(PPG!O1363="", "", PPG!O1363)</f>
        <v>43.55</v>
      </c>
      <c r="Z466" s="9">
        <f>IF(PPG!Q1363="", "", PPG!Q1363)</f>
        <v>1.022</v>
      </c>
      <c r="AA466" s="10">
        <f>IF(PPG!R1363="", "", PPG!R1363)</f>
        <v>52.12</v>
      </c>
      <c r="AB466" s="9">
        <f>IF(PPG!S1363="", "", PPG!S1363)</f>
        <v>0.996</v>
      </c>
      <c r="AC466" s="10">
        <f>IF(PPG!T1363="", "", PPG!T1363)</f>
        <v>50.79</v>
      </c>
      <c r="AD466" s="9">
        <f>IF(PPG!U1363="", "", PPG!U1363)</f>
        <v>0.94699999999999995</v>
      </c>
      <c r="AE466" s="10">
        <f>IF(PPG!V1363="", "", PPG!V1363)</f>
        <v>48.29</v>
      </c>
      <c r="AF466" s="9">
        <f>IF(PPG!W1363="", "", PPG!W1363)</f>
        <v>0.89900000000000002</v>
      </c>
      <c r="AG466" s="10">
        <f>IF(PPG!X1363="", "", PPG!X1363)</f>
        <v>45.84</v>
      </c>
      <c r="AH466" s="9">
        <f>IF(PPG!Y1363="", "", PPG!Y1363)</f>
        <v>0.85399999999999998</v>
      </c>
      <c r="AI466" s="10">
        <f>IF(PPG!Z1363="", "", PPG!Z1363)</f>
        <v>43.55</v>
      </c>
      <c r="AJ466" s="31" t="str">
        <f>IF(D466&lt;&gt;"",D466*I466, "0.00")</f>
        <v>0.00</v>
      </c>
      <c r="AK466" s="8" t="str">
        <f>IF(D466&lt;&gt;"",D466, "0")</f>
        <v>0</v>
      </c>
      <c r="AL466" s="8" t="str">
        <f>IF(D466&lt;&gt;"",D466*K466, "0")</f>
        <v>0</v>
      </c>
    </row>
    <row r="467" spans="1:38">
      <c r="A467" s="8">
        <f>IF(OUT!C1061="", "", OUT!C1061)</f>
        <v>727</v>
      </c>
      <c r="B467" s="19">
        <f>IF(OUT!A1061="", "", OUT!A1061)</f>
        <v>41166</v>
      </c>
      <c r="C467" s="8" t="str">
        <f>IF(OUT!D1061="", "", OUT!D1061)</f>
        <v>RM</v>
      </c>
      <c r="D467" s="26"/>
      <c r="E467" s="35" t="str">
        <f>IF(OUT!E1061="", "", OUT!E1061)</f>
        <v>51 CELL</v>
      </c>
      <c r="F467" s="23" t="str">
        <f>IF(OUT!AE1061="NEW", "✷", "")</f>
        <v/>
      </c>
      <c r="G467" t="str">
        <f>IF(OUT!B1061="", "", OUT!B1061)</f>
        <v>CALIBRACHOA MINIFAMOUS NEO DOUBLE ORANGETASTIC</v>
      </c>
      <c r="H467" s="20">
        <f>IF(AND($K$3=1,$K$4="N"),P467,IF(AND($K$3=2,$K$4="N"),R467,IF(AND($K$3=3,$K$4="N"),T467,IF(AND($K$3=4,$K$4="N"),V467,IF(AND($K$3=5,$K$4="N"),X467,IF(AND($K$3=1,$K$4="Y"),Z467,IF(AND($K$3=2,$K$4="Y"),AB467,IF(AND($K$3=3,$K$4="Y"),AD467,IF(AND($K$3=4,$K$4="Y"),AF467,IF(AND($K$3=5,$K$4="Y"),AH467,"FALSE"))))))))))</f>
        <v>1.08</v>
      </c>
      <c r="I467" s="21">
        <f>IF(AND($K$3=1,$K$4="N"),Q467,IF(AND($K$3=2,$K$4="N"),S467,IF(AND($K$3=3,$K$4="N"),U467,IF(AND($K$3=4,$K$4="N"),W467,IF(AND($K$3=5,$K$4="N"),Y467,IF(AND($K$3=1,$K$4="Y"),AA467,IF(AND($K$3=2,$K$4="Y"),AC467,IF(AND($K$3=3,$K$4="Y"),AE467,IF(AND($K$3=4,$K$4="Y"),AG467,IF(AND($K$3=5,$K$4="Y"),AI467,"FALSE"))))))))))</f>
        <v>55.08</v>
      </c>
      <c r="J467" s="35" t="str">
        <f>IF(OUT!F1061="", "", OUT!F1061)</f>
        <v>STRIP TRAY</v>
      </c>
      <c r="K467" s="8">
        <f>IF(OUT!P1061="", "", OUT!P1061)</f>
        <v>51</v>
      </c>
      <c r="L467" s="8" t="str">
        <f>IF(OUT!AE1061="", "", OUT!AE1061)</f>
        <v/>
      </c>
      <c r="M467" s="8" t="str">
        <f>IF(OUT!AG1061="", "", OUT!AG1061)</f>
        <v>PAT</v>
      </c>
      <c r="N467" s="8" t="str">
        <f>IF(OUT!AQ1061="", "", OUT!AQ1061)</f>
        <v/>
      </c>
      <c r="O467" s="8" t="str">
        <f>IF(OUT!BO1061="", "", OUT!BO1061)</f>
        <v>T7</v>
      </c>
      <c r="P467" s="9">
        <f>IF(OUT!N1061="", "", OUT!N1061)</f>
        <v>1.08</v>
      </c>
      <c r="Q467" s="10">
        <f>IF(OUT!O1061="", "", OUT!O1061)</f>
        <v>55.08</v>
      </c>
      <c r="R467" s="9">
        <f>IF(PPG!H1061="", "", PPG!H1061)</f>
        <v>0.996</v>
      </c>
      <c r="S467" s="10">
        <f>IF(PPG!I1061="", "", PPG!I1061)</f>
        <v>50.79</v>
      </c>
      <c r="T467" s="9">
        <f>IF(PPG!J1061="", "", PPG!J1061)</f>
        <v>0.94699999999999995</v>
      </c>
      <c r="U467" s="10">
        <f>IF(PPG!K1061="", "", PPG!K1061)</f>
        <v>48.29</v>
      </c>
      <c r="V467" s="9">
        <f>IF(PPG!L1061="", "", PPG!L1061)</f>
        <v>0.89900000000000002</v>
      </c>
      <c r="W467" s="10">
        <f>IF(PPG!M1061="", "", PPG!M1061)</f>
        <v>45.84</v>
      </c>
      <c r="X467" s="9">
        <f>IF(PPG!N1061="", "", PPG!N1061)</f>
        <v>0.85399999999999998</v>
      </c>
      <c r="Y467" s="10">
        <f>IF(PPG!O1061="", "", PPG!O1061)</f>
        <v>43.55</v>
      </c>
      <c r="Z467" s="9">
        <f>IF(PPG!Q1061="", "", PPG!Q1061)</f>
        <v>1.022</v>
      </c>
      <c r="AA467" s="10">
        <f>IF(PPG!R1061="", "", PPG!R1061)</f>
        <v>52.12</v>
      </c>
      <c r="AB467" s="9">
        <f>IF(PPG!S1061="", "", PPG!S1061)</f>
        <v>0.996</v>
      </c>
      <c r="AC467" s="10">
        <f>IF(PPG!T1061="", "", PPG!T1061)</f>
        <v>50.79</v>
      </c>
      <c r="AD467" s="9">
        <f>IF(PPG!U1061="", "", PPG!U1061)</f>
        <v>0.94699999999999995</v>
      </c>
      <c r="AE467" s="10">
        <f>IF(PPG!V1061="", "", PPG!V1061)</f>
        <v>48.29</v>
      </c>
      <c r="AF467" s="9">
        <f>IF(PPG!W1061="", "", PPG!W1061)</f>
        <v>0.89900000000000002</v>
      </c>
      <c r="AG467" s="10">
        <f>IF(PPG!X1061="", "", PPG!X1061)</f>
        <v>45.84</v>
      </c>
      <c r="AH467" s="9">
        <f>IF(PPG!Y1061="", "", PPG!Y1061)</f>
        <v>0.85399999999999998</v>
      </c>
      <c r="AI467" s="10">
        <f>IF(PPG!Z1061="", "", PPG!Z1061)</f>
        <v>43.55</v>
      </c>
      <c r="AJ467" s="31" t="str">
        <f>IF(D467&lt;&gt;"",D467*I467, "0.00")</f>
        <v>0.00</v>
      </c>
      <c r="AK467" s="8" t="str">
        <f>IF(D467&lt;&gt;"",D467, "0")</f>
        <v>0</v>
      </c>
      <c r="AL467" s="8" t="str">
        <f>IF(D467&lt;&gt;"",D467*K467, "0")</f>
        <v>0</v>
      </c>
    </row>
    <row r="468" spans="1:38">
      <c r="A468" s="8">
        <f>IF(OUT!C1516="", "", OUT!C1516)</f>
        <v>727</v>
      </c>
      <c r="B468" s="19">
        <f>IF(OUT!A1516="", "", OUT!A1516)</f>
        <v>72520</v>
      </c>
      <c r="C468" s="8" t="str">
        <f>IF(OUT!D1516="", "", OUT!D1516)</f>
        <v>RM</v>
      </c>
      <c r="D468" s="26"/>
      <c r="E468" s="35" t="str">
        <f>IF(OUT!E1516="", "", OUT!E1516)</f>
        <v>51 CELL</v>
      </c>
      <c r="F468" s="23" t="str">
        <f>IF(OUT!AE1516="NEW", "✷", "")</f>
        <v/>
      </c>
      <c r="G468" t="str">
        <f>IF(OUT!B1516="", "", OUT!B1516)</f>
        <v>CALIBRACHOA MINIFAMOUS NEO DOUBLE PINK</v>
      </c>
      <c r="H468" s="20">
        <f>IF(AND($K$3=1,$K$4="N"),P468,IF(AND($K$3=2,$K$4="N"),R468,IF(AND($K$3=3,$K$4="N"),T468,IF(AND($K$3=4,$K$4="N"),V468,IF(AND($K$3=5,$K$4="N"),X468,IF(AND($K$3=1,$K$4="Y"),Z468,IF(AND($K$3=2,$K$4="Y"),AB468,IF(AND($K$3=3,$K$4="Y"),AD468,IF(AND($K$3=4,$K$4="Y"),AF468,IF(AND($K$3=5,$K$4="Y"),AH468,"FALSE"))))))))))</f>
        <v>1.08</v>
      </c>
      <c r="I468" s="21">
        <f>IF(AND($K$3=1,$K$4="N"),Q468,IF(AND($K$3=2,$K$4="N"),S468,IF(AND($K$3=3,$K$4="N"),U468,IF(AND($K$3=4,$K$4="N"),W468,IF(AND($K$3=5,$K$4="N"),Y468,IF(AND($K$3=1,$K$4="Y"),AA468,IF(AND($K$3=2,$K$4="Y"),AC468,IF(AND($K$3=3,$K$4="Y"),AE468,IF(AND($K$3=4,$K$4="Y"),AG468,IF(AND($K$3=5,$K$4="Y"),AI468,"FALSE"))))))))))</f>
        <v>55.08</v>
      </c>
      <c r="J468" s="35" t="str">
        <f>IF(OUT!F1516="", "", OUT!F1516)</f>
        <v>STRIP TRAY</v>
      </c>
      <c r="K468" s="8">
        <f>IF(OUT!P1516="", "", OUT!P1516)</f>
        <v>51</v>
      </c>
      <c r="L468" s="8" t="str">
        <f>IF(OUT!AE1516="", "", OUT!AE1516)</f>
        <v/>
      </c>
      <c r="M468" s="8" t="str">
        <f>IF(OUT!AG1516="", "", OUT!AG1516)</f>
        <v>PAT</v>
      </c>
      <c r="N468" s="8" t="str">
        <f>IF(OUT!AQ1516="", "", OUT!AQ1516)</f>
        <v/>
      </c>
      <c r="O468" s="8" t="str">
        <f>IF(OUT!BO1516="", "", OUT!BO1516)</f>
        <v>T7</v>
      </c>
      <c r="P468" s="9">
        <f>IF(OUT!N1516="", "", OUT!N1516)</f>
        <v>1.08</v>
      </c>
      <c r="Q468" s="10">
        <f>IF(OUT!O1516="", "", OUT!O1516)</f>
        <v>55.08</v>
      </c>
      <c r="R468" s="9">
        <f>IF(PPG!H1516="", "", PPG!H1516)</f>
        <v>0.996</v>
      </c>
      <c r="S468" s="10">
        <f>IF(PPG!I1516="", "", PPG!I1516)</f>
        <v>50.79</v>
      </c>
      <c r="T468" s="9">
        <f>IF(PPG!J1516="", "", PPG!J1516)</f>
        <v>0.94699999999999995</v>
      </c>
      <c r="U468" s="10">
        <f>IF(PPG!K1516="", "", PPG!K1516)</f>
        <v>48.29</v>
      </c>
      <c r="V468" s="9">
        <f>IF(PPG!L1516="", "", PPG!L1516)</f>
        <v>0.89900000000000002</v>
      </c>
      <c r="W468" s="10">
        <f>IF(PPG!M1516="", "", PPG!M1516)</f>
        <v>45.84</v>
      </c>
      <c r="X468" s="9">
        <f>IF(PPG!N1516="", "", PPG!N1516)</f>
        <v>0.85399999999999998</v>
      </c>
      <c r="Y468" s="10">
        <f>IF(PPG!O1516="", "", PPG!O1516)</f>
        <v>43.55</v>
      </c>
      <c r="Z468" s="9">
        <f>IF(PPG!Q1516="", "", PPG!Q1516)</f>
        <v>1.022</v>
      </c>
      <c r="AA468" s="10">
        <f>IF(PPG!R1516="", "", PPG!R1516)</f>
        <v>52.12</v>
      </c>
      <c r="AB468" s="9">
        <f>IF(PPG!S1516="", "", PPG!S1516)</f>
        <v>0.996</v>
      </c>
      <c r="AC468" s="10">
        <f>IF(PPG!T1516="", "", PPG!T1516)</f>
        <v>50.79</v>
      </c>
      <c r="AD468" s="9">
        <f>IF(PPG!U1516="", "", PPG!U1516)</f>
        <v>0.94699999999999995</v>
      </c>
      <c r="AE468" s="10">
        <f>IF(PPG!V1516="", "", PPG!V1516)</f>
        <v>48.29</v>
      </c>
      <c r="AF468" s="9">
        <f>IF(PPG!W1516="", "", PPG!W1516)</f>
        <v>0.89900000000000002</v>
      </c>
      <c r="AG468" s="10">
        <f>IF(PPG!X1516="", "", PPG!X1516)</f>
        <v>45.84</v>
      </c>
      <c r="AH468" s="9">
        <f>IF(PPG!Y1516="", "", PPG!Y1516)</f>
        <v>0.85399999999999998</v>
      </c>
      <c r="AI468" s="10">
        <f>IF(PPG!Z1516="", "", PPG!Z1516)</f>
        <v>43.55</v>
      </c>
      <c r="AJ468" s="31" t="str">
        <f>IF(D468&lt;&gt;"",D468*I468, "0.00")</f>
        <v>0.00</v>
      </c>
      <c r="AK468" s="8" t="str">
        <f>IF(D468&lt;&gt;"",D468, "0")</f>
        <v>0</v>
      </c>
      <c r="AL468" s="8" t="str">
        <f>IF(D468&lt;&gt;"",D468*K468, "0")</f>
        <v>0</v>
      </c>
    </row>
    <row r="469" spans="1:38">
      <c r="A469" s="8">
        <f>IF(OUT!C2345="", "", OUT!C2345)</f>
        <v>727</v>
      </c>
      <c r="B469" s="19">
        <f>IF(OUT!A2345="", "", OUT!A2345)</f>
        <v>91766</v>
      </c>
      <c r="C469" s="8" t="str">
        <f>IF(OUT!D2345="", "", OUT!D2345)</f>
        <v>RM</v>
      </c>
      <c r="D469" s="26"/>
      <c r="E469" s="35" t="str">
        <f>IF(OUT!E2345="", "", OUT!E2345)</f>
        <v>51 CELL</v>
      </c>
      <c r="F469" s="23" t="str">
        <f>IF(OUT!AE2345="NEW", "✷", "")</f>
        <v/>
      </c>
      <c r="G469" t="str">
        <f>IF(OUT!B2345="", "", OUT!B2345)</f>
        <v>CALIBRACHOA MINIFAMOUS NEO DOUBLE PLUMTASTIC</v>
      </c>
      <c r="H469" s="20">
        <f>IF(AND($K$3=1,$K$4="N"),P469,IF(AND($K$3=2,$K$4="N"),R469,IF(AND($K$3=3,$K$4="N"),T469,IF(AND($K$3=4,$K$4="N"),V469,IF(AND($K$3=5,$K$4="N"),X469,IF(AND($K$3=1,$K$4="Y"),Z469,IF(AND($K$3=2,$K$4="Y"),AB469,IF(AND($K$3=3,$K$4="Y"),AD469,IF(AND($K$3=4,$K$4="Y"),AF469,IF(AND($K$3=5,$K$4="Y"),AH469,"FALSE"))))))))))</f>
        <v>1.08</v>
      </c>
      <c r="I469" s="21">
        <f>IF(AND($K$3=1,$K$4="N"),Q469,IF(AND($K$3=2,$K$4="N"),S469,IF(AND($K$3=3,$K$4="N"),U469,IF(AND($K$3=4,$K$4="N"),W469,IF(AND($K$3=5,$K$4="N"),Y469,IF(AND($K$3=1,$K$4="Y"),AA469,IF(AND($K$3=2,$K$4="Y"),AC469,IF(AND($K$3=3,$K$4="Y"),AE469,IF(AND($K$3=4,$K$4="Y"),AG469,IF(AND($K$3=5,$K$4="Y"),AI469,"FALSE"))))))))))</f>
        <v>55.08</v>
      </c>
      <c r="J469" s="35" t="str">
        <f>IF(OUT!F2345="", "", OUT!F2345)</f>
        <v>STRIP TRAY</v>
      </c>
      <c r="K469" s="8">
        <f>IF(OUT!P2345="", "", OUT!P2345)</f>
        <v>51</v>
      </c>
      <c r="L469" s="8" t="str">
        <f>IF(OUT!AE2345="", "", OUT!AE2345)</f>
        <v/>
      </c>
      <c r="M469" s="8" t="str">
        <f>IF(OUT!AG2345="", "", OUT!AG2345)</f>
        <v>PAT</v>
      </c>
      <c r="N469" s="8" t="str">
        <f>IF(OUT!AQ2345="", "", OUT!AQ2345)</f>
        <v/>
      </c>
      <c r="O469" s="8" t="str">
        <f>IF(OUT!BO2345="", "", OUT!BO2345)</f>
        <v>T7</v>
      </c>
      <c r="P469" s="9">
        <f>IF(OUT!N2345="", "", OUT!N2345)</f>
        <v>1.08</v>
      </c>
      <c r="Q469" s="10">
        <f>IF(OUT!O2345="", "", OUT!O2345)</f>
        <v>55.08</v>
      </c>
      <c r="R469" s="9">
        <f>IF(PPG!H2345="", "", PPG!H2345)</f>
        <v>0.996</v>
      </c>
      <c r="S469" s="10">
        <f>IF(PPG!I2345="", "", PPG!I2345)</f>
        <v>50.79</v>
      </c>
      <c r="T469" s="9">
        <f>IF(PPG!J2345="", "", PPG!J2345)</f>
        <v>0.94699999999999995</v>
      </c>
      <c r="U469" s="10">
        <f>IF(PPG!K2345="", "", PPG!K2345)</f>
        <v>48.29</v>
      </c>
      <c r="V469" s="9">
        <f>IF(PPG!L2345="", "", PPG!L2345)</f>
        <v>0.89900000000000002</v>
      </c>
      <c r="W469" s="10">
        <f>IF(PPG!M2345="", "", PPG!M2345)</f>
        <v>45.84</v>
      </c>
      <c r="X469" s="9">
        <f>IF(PPG!N2345="", "", PPG!N2345)</f>
        <v>0.85399999999999998</v>
      </c>
      <c r="Y469" s="10">
        <f>IF(PPG!O2345="", "", PPG!O2345)</f>
        <v>43.55</v>
      </c>
      <c r="Z469" s="9">
        <f>IF(PPG!Q2345="", "", PPG!Q2345)</f>
        <v>1.022</v>
      </c>
      <c r="AA469" s="10">
        <f>IF(PPG!R2345="", "", PPG!R2345)</f>
        <v>52.12</v>
      </c>
      <c r="AB469" s="9">
        <f>IF(PPG!S2345="", "", PPG!S2345)</f>
        <v>0.996</v>
      </c>
      <c r="AC469" s="10">
        <f>IF(PPG!T2345="", "", PPG!T2345)</f>
        <v>50.79</v>
      </c>
      <c r="AD469" s="9">
        <f>IF(PPG!U2345="", "", PPG!U2345)</f>
        <v>0.94699999999999995</v>
      </c>
      <c r="AE469" s="10">
        <f>IF(PPG!V2345="", "", PPG!V2345)</f>
        <v>48.29</v>
      </c>
      <c r="AF469" s="9">
        <f>IF(PPG!W2345="", "", PPG!W2345)</f>
        <v>0.89900000000000002</v>
      </c>
      <c r="AG469" s="10">
        <f>IF(PPG!X2345="", "", PPG!X2345)</f>
        <v>45.84</v>
      </c>
      <c r="AH469" s="9">
        <f>IF(PPG!Y2345="", "", PPG!Y2345)</f>
        <v>0.85399999999999998</v>
      </c>
      <c r="AI469" s="10">
        <f>IF(PPG!Z2345="", "", PPG!Z2345)</f>
        <v>43.55</v>
      </c>
      <c r="AJ469" s="31" t="str">
        <f>IF(D469&lt;&gt;"",D469*I469, "0.00")</f>
        <v>0.00</v>
      </c>
      <c r="AK469" s="8" t="str">
        <f>IF(D469&lt;&gt;"",D469, "0")</f>
        <v>0</v>
      </c>
      <c r="AL469" s="8" t="str">
        <f>IF(D469&lt;&gt;"",D469*K469, "0")</f>
        <v>0</v>
      </c>
    </row>
    <row r="470" spans="1:38">
      <c r="A470" s="8">
        <f>IF(OUT!C1967="", "", OUT!C1967)</f>
        <v>727</v>
      </c>
      <c r="B470" s="19">
        <f>IF(OUT!A1967="", "", OUT!A1967)</f>
        <v>86213</v>
      </c>
      <c r="C470" s="8" t="str">
        <f>IF(OUT!D1967="", "", OUT!D1967)</f>
        <v>RM</v>
      </c>
      <c r="D470" s="26"/>
      <c r="E470" s="35" t="str">
        <f>IF(OUT!E1967="", "", OUT!E1967)</f>
        <v>51 CELL</v>
      </c>
      <c r="F470" s="23" t="str">
        <f>IF(OUT!AE1967="NEW", "✷", "")</f>
        <v/>
      </c>
      <c r="G470" t="str">
        <f>IF(OUT!B1967="", "", OUT!B1967)</f>
        <v>CALIBRACHOA MINIFAMOUS NEO DOUBLE PURPLE</v>
      </c>
      <c r="H470" s="20">
        <f>IF(AND($K$3=1,$K$4="N"),P470,IF(AND($K$3=2,$K$4="N"),R470,IF(AND($K$3=3,$K$4="N"),T470,IF(AND($K$3=4,$K$4="N"),V470,IF(AND($K$3=5,$K$4="N"),X470,IF(AND($K$3=1,$K$4="Y"),Z470,IF(AND($K$3=2,$K$4="Y"),AB470,IF(AND($K$3=3,$K$4="Y"),AD470,IF(AND($K$3=4,$K$4="Y"),AF470,IF(AND($K$3=5,$K$4="Y"),AH470,"FALSE"))))))))))</f>
        <v>1.08</v>
      </c>
      <c r="I470" s="21">
        <f>IF(AND($K$3=1,$K$4="N"),Q470,IF(AND($K$3=2,$K$4="N"),S470,IF(AND($K$3=3,$K$4="N"),U470,IF(AND($K$3=4,$K$4="N"),W470,IF(AND($K$3=5,$K$4="N"),Y470,IF(AND($K$3=1,$K$4="Y"),AA470,IF(AND($K$3=2,$K$4="Y"),AC470,IF(AND($K$3=3,$K$4="Y"),AE470,IF(AND($K$3=4,$K$4="Y"),AG470,IF(AND($K$3=5,$K$4="Y"),AI470,"FALSE"))))))))))</f>
        <v>55.08</v>
      </c>
      <c r="J470" s="35" t="str">
        <f>IF(OUT!F1967="", "", OUT!F1967)</f>
        <v>STRIP TRAY</v>
      </c>
      <c r="K470" s="8">
        <f>IF(OUT!P1967="", "", OUT!P1967)</f>
        <v>51</v>
      </c>
      <c r="L470" s="8" t="str">
        <f>IF(OUT!AE1967="", "", OUT!AE1967)</f>
        <v/>
      </c>
      <c r="M470" s="8" t="str">
        <f>IF(OUT!AG1967="", "", OUT!AG1967)</f>
        <v>PAT</v>
      </c>
      <c r="N470" s="8" t="str">
        <f>IF(OUT!AQ1967="", "", OUT!AQ1967)</f>
        <v/>
      </c>
      <c r="O470" s="8" t="str">
        <f>IF(OUT!BO1967="", "", OUT!BO1967)</f>
        <v>T7</v>
      </c>
      <c r="P470" s="9">
        <f>IF(OUT!N1967="", "", OUT!N1967)</f>
        <v>1.08</v>
      </c>
      <c r="Q470" s="10">
        <f>IF(OUT!O1967="", "", OUT!O1967)</f>
        <v>55.08</v>
      </c>
      <c r="R470" s="9">
        <f>IF(PPG!H1967="", "", PPG!H1967)</f>
        <v>0.996</v>
      </c>
      <c r="S470" s="10">
        <f>IF(PPG!I1967="", "", PPG!I1967)</f>
        <v>50.79</v>
      </c>
      <c r="T470" s="9">
        <f>IF(PPG!J1967="", "", PPG!J1967)</f>
        <v>0.94699999999999995</v>
      </c>
      <c r="U470" s="10">
        <f>IF(PPG!K1967="", "", PPG!K1967)</f>
        <v>48.29</v>
      </c>
      <c r="V470" s="9">
        <f>IF(PPG!L1967="", "", PPG!L1967)</f>
        <v>0.89900000000000002</v>
      </c>
      <c r="W470" s="10">
        <f>IF(PPG!M1967="", "", PPG!M1967)</f>
        <v>45.84</v>
      </c>
      <c r="X470" s="9">
        <f>IF(PPG!N1967="", "", PPG!N1967)</f>
        <v>0.85399999999999998</v>
      </c>
      <c r="Y470" s="10">
        <f>IF(PPG!O1967="", "", PPG!O1967)</f>
        <v>43.55</v>
      </c>
      <c r="Z470" s="9">
        <f>IF(PPG!Q1967="", "", PPG!Q1967)</f>
        <v>1.022</v>
      </c>
      <c r="AA470" s="10">
        <f>IF(PPG!R1967="", "", PPG!R1967)</f>
        <v>52.12</v>
      </c>
      <c r="AB470" s="9">
        <f>IF(PPG!S1967="", "", PPG!S1967)</f>
        <v>0.996</v>
      </c>
      <c r="AC470" s="10">
        <f>IF(PPG!T1967="", "", PPG!T1967)</f>
        <v>50.79</v>
      </c>
      <c r="AD470" s="9">
        <f>IF(PPG!U1967="", "", PPG!U1967)</f>
        <v>0.94699999999999995</v>
      </c>
      <c r="AE470" s="10">
        <f>IF(PPG!V1967="", "", PPG!V1967)</f>
        <v>48.29</v>
      </c>
      <c r="AF470" s="9">
        <f>IF(PPG!W1967="", "", PPG!W1967)</f>
        <v>0.89900000000000002</v>
      </c>
      <c r="AG470" s="10">
        <f>IF(PPG!X1967="", "", PPG!X1967)</f>
        <v>45.84</v>
      </c>
      <c r="AH470" s="9">
        <f>IF(PPG!Y1967="", "", PPG!Y1967)</f>
        <v>0.85399999999999998</v>
      </c>
      <c r="AI470" s="10">
        <f>IF(PPG!Z1967="", "", PPG!Z1967)</f>
        <v>43.55</v>
      </c>
      <c r="AJ470" s="31" t="str">
        <f>IF(D470&lt;&gt;"",D470*I470, "0.00")</f>
        <v>0.00</v>
      </c>
      <c r="AK470" s="8" t="str">
        <f>IF(D470&lt;&gt;"",D470, "0")</f>
        <v>0</v>
      </c>
      <c r="AL470" s="8" t="str">
        <f>IF(D470&lt;&gt;"",D470*K470, "0")</f>
        <v>0</v>
      </c>
    </row>
    <row r="471" spans="1:38">
      <c r="A471" s="8">
        <f>IF(OUT!C2649="", "", OUT!C2649)</f>
        <v>727</v>
      </c>
      <c r="B471" s="19">
        <f>IF(OUT!A2649="", "", OUT!A2649)</f>
        <v>94748</v>
      </c>
      <c r="C471" s="8" t="str">
        <f>IF(OUT!D2649="", "", OUT!D2649)</f>
        <v>RM</v>
      </c>
      <c r="D471" s="26"/>
      <c r="E471" s="35" t="str">
        <f>IF(OUT!E2649="", "", OUT!E2649)</f>
        <v>51 CELL</v>
      </c>
      <c r="F471" s="23" t="str">
        <f>IF(OUT!AE2649="NEW", "✷", "")</f>
        <v/>
      </c>
      <c r="G471" t="str">
        <f>IF(OUT!B2649="", "", OUT!B2649)</f>
        <v>CALIBRACHOA MINIFAMOUS NEO DOUBLE RED</v>
      </c>
      <c r="H471" s="20">
        <f>IF(AND($K$3=1,$K$4="N"),P471,IF(AND($K$3=2,$K$4="N"),R471,IF(AND($K$3=3,$K$4="N"),T471,IF(AND($K$3=4,$K$4="N"),V471,IF(AND($K$3=5,$K$4="N"),X471,IF(AND($K$3=1,$K$4="Y"),Z471,IF(AND($K$3=2,$K$4="Y"),AB471,IF(AND($K$3=3,$K$4="Y"),AD471,IF(AND($K$3=4,$K$4="Y"),AF471,IF(AND($K$3=5,$K$4="Y"),AH471,"FALSE"))))))))))</f>
        <v>1.08</v>
      </c>
      <c r="I471" s="21">
        <f>IF(AND($K$3=1,$K$4="N"),Q471,IF(AND($K$3=2,$K$4="N"),S471,IF(AND($K$3=3,$K$4="N"),U471,IF(AND($K$3=4,$K$4="N"),W471,IF(AND($K$3=5,$K$4="N"),Y471,IF(AND($K$3=1,$K$4="Y"),AA471,IF(AND($K$3=2,$K$4="Y"),AC471,IF(AND($K$3=3,$K$4="Y"),AE471,IF(AND($K$3=4,$K$4="Y"),AG471,IF(AND($K$3=5,$K$4="Y"),AI471,"FALSE"))))))))))</f>
        <v>55.08</v>
      </c>
      <c r="J471" s="35" t="str">
        <f>IF(OUT!F2649="", "", OUT!F2649)</f>
        <v>STRIP TRAY</v>
      </c>
      <c r="K471" s="8">
        <f>IF(OUT!P2649="", "", OUT!P2649)</f>
        <v>51</v>
      </c>
      <c r="L471" s="8" t="str">
        <f>IF(OUT!AE2649="", "", OUT!AE2649)</f>
        <v/>
      </c>
      <c r="M471" s="8" t="str">
        <f>IF(OUT!AG2649="", "", OUT!AG2649)</f>
        <v>PAT</v>
      </c>
      <c r="N471" s="8" t="str">
        <f>IF(OUT!AQ2649="", "", OUT!AQ2649)</f>
        <v/>
      </c>
      <c r="O471" s="8" t="str">
        <f>IF(OUT!BO2649="", "", OUT!BO2649)</f>
        <v>T7</v>
      </c>
      <c r="P471" s="9">
        <f>IF(OUT!N2649="", "", OUT!N2649)</f>
        <v>1.08</v>
      </c>
      <c r="Q471" s="10">
        <f>IF(OUT!O2649="", "", OUT!O2649)</f>
        <v>55.08</v>
      </c>
      <c r="R471" s="9">
        <f>IF(PPG!H2649="", "", PPG!H2649)</f>
        <v>0.996</v>
      </c>
      <c r="S471" s="10">
        <f>IF(PPG!I2649="", "", PPG!I2649)</f>
        <v>50.79</v>
      </c>
      <c r="T471" s="9">
        <f>IF(PPG!J2649="", "", PPG!J2649)</f>
        <v>0.94699999999999995</v>
      </c>
      <c r="U471" s="10">
        <f>IF(PPG!K2649="", "", PPG!K2649)</f>
        <v>48.29</v>
      </c>
      <c r="V471" s="9">
        <f>IF(PPG!L2649="", "", PPG!L2649)</f>
        <v>0.89900000000000002</v>
      </c>
      <c r="W471" s="10">
        <f>IF(PPG!M2649="", "", PPG!M2649)</f>
        <v>45.84</v>
      </c>
      <c r="X471" s="9">
        <f>IF(PPG!N2649="", "", PPG!N2649)</f>
        <v>0.85399999999999998</v>
      </c>
      <c r="Y471" s="10">
        <f>IF(PPG!O2649="", "", PPG!O2649)</f>
        <v>43.55</v>
      </c>
      <c r="Z471" s="9">
        <f>IF(PPG!Q2649="", "", PPG!Q2649)</f>
        <v>1.022</v>
      </c>
      <c r="AA471" s="10">
        <f>IF(PPG!R2649="", "", PPG!R2649)</f>
        <v>52.12</v>
      </c>
      <c r="AB471" s="9">
        <f>IF(PPG!S2649="", "", PPG!S2649)</f>
        <v>0.996</v>
      </c>
      <c r="AC471" s="10">
        <f>IF(PPG!T2649="", "", PPG!T2649)</f>
        <v>50.79</v>
      </c>
      <c r="AD471" s="9">
        <f>IF(PPG!U2649="", "", PPG!U2649)</f>
        <v>0.94699999999999995</v>
      </c>
      <c r="AE471" s="10">
        <f>IF(PPG!V2649="", "", PPG!V2649)</f>
        <v>48.29</v>
      </c>
      <c r="AF471" s="9">
        <f>IF(PPG!W2649="", "", PPG!W2649)</f>
        <v>0.89900000000000002</v>
      </c>
      <c r="AG471" s="10">
        <f>IF(PPG!X2649="", "", PPG!X2649)</f>
        <v>45.84</v>
      </c>
      <c r="AH471" s="9">
        <f>IF(PPG!Y2649="", "", PPG!Y2649)</f>
        <v>0.85399999999999998</v>
      </c>
      <c r="AI471" s="10">
        <f>IF(PPG!Z2649="", "", PPG!Z2649)</f>
        <v>43.55</v>
      </c>
      <c r="AJ471" s="31" t="str">
        <f>IF(D471&lt;&gt;"",D471*I471, "0.00")</f>
        <v>0.00</v>
      </c>
      <c r="AK471" s="8" t="str">
        <f>IF(D471&lt;&gt;"",D471, "0")</f>
        <v>0</v>
      </c>
      <c r="AL471" s="8" t="str">
        <f>IF(D471&lt;&gt;"",D471*K471, "0")</f>
        <v>0</v>
      </c>
    </row>
    <row r="472" spans="1:38">
      <c r="A472" s="8">
        <f>IF(OUT!C2062="", "", OUT!C2062)</f>
        <v>727</v>
      </c>
      <c r="B472" s="19">
        <f>IF(OUT!A2062="", "", OUT!A2062)</f>
        <v>88219</v>
      </c>
      <c r="C472" s="8" t="str">
        <f>IF(OUT!D2062="", "", OUT!D2062)</f>
        <v>RM</v>
      </c>
      <c r="D472" s="26"/>
      <c r="E472" s="35" t="str">
        <f>IF(OUT!E2062="", "", OUT!E2062)</f>
        <v>51 CELL</v>
      </c>
      <c r="F472" s="23" t="str">
        <f>IF(OUT!AE2062="NEW", "✷", "")</f>
        <v/>
      </c>
      <c r="G472" t="str">
        <f>IF(OUT!B2062="", "", OUT!B2062)</f>
        <v>CALIBRACHOA MINIFAMOUS NEO DOUBLE SILVER BLUE</v>
      </c>
      <c r="H472" s="20">
        <f>IF(AND($K$3=1,$K$4="N"),P472,IF(AND($K$3=2,$K$4="N"),R472,IF(AND($K$3=3,$K$4="N"),T472,IF(AND($K$3=4,$K$4="N"),V472,IF(AND($K$3=5,$K$4="N"),X472,IF(AND($K$3=1,$K$4="Y"),Z472,IF(AND($K$3=2,$K$4="Y"),AB472,IF(AND($K$3=3,$K$4="Y"),AD472,IF(AND($K$3=4,$K$4="Y"),AF472,IF(AND($K$3=5,$K$4="Y"),AH472,"FALSE"))))))))))</f>
        <v>1.08</v>
      </c>
      <c r="I472" s="21">
        <f>IF(AND($K$3=1,$K$4="N"),Q472,IF(AND($K$3=2,$K$4="N"),S472,IF(AND($K$3=3,$K$4="N"),U472,IF(AND($K$3=4,$K$4="N"),W472,IF(AND($K$3=5,$K$4="N"),Y472,IF(AND($K$3=1,$K$4="Y"),AA472,IF(AND($K$3=2,$K$4="Y"),AC472,IF(AND($K$3=3,$K$4="Y"),AE472,IF(AND($K$3=4,$K$4="Y"),AG472,IF(AND($K$3=5,$K$4="Y"),AI472,"FALSE"))))))))))</f>
        <v>55.08</v>
      </c>
      <c r="J472" s="35" t="str">
        <f>IF(OUT!F2062="", "", OUT!F2062)</f>
        <v>STRIP TRAY</v>
      </c>
      <c r="K472" s="8">
        <f>IF(OUT!P2062="", "", OUT!P2062)</f>
        <v>51</v>
      </c>
      <c r="L472" s="8" t="str">
        <f>IF(OUT!AE2062="", "", OUT!AE2062)</f>
        <v/>
      </c>
      <c r="M472" s="8" t="str">
        <f>IF(OUT!AG2062="", "", OUT!AG2062)</f>
        <v>PAT</v>
      </c>
      <c r="N472" s="8" t="str">
        <f>IF(OUT!AQ2062="", "", OUT!AQ2062)</f>
        <v/>
      </c>
      <c r="O472" s="8" t="str">
        <f>IF(OUT!BO2062="", "", OUT!BO2062)</f>
        <v>T7</v>
      </c>
      <c r="P472" s="9">
        <f>IF(OUT!N2062="", "", OUT!N2062)</f>
        <v>1.08</v>
      </c>
      <c r="Q472" s="10">
        <f>IF(OUT!O2062="", "", OUT!O2062)</f>
        <v>55.08</v>
      </c>
      <c r="R472" s="9">
        <f>IF(PPG!H2062="", "", PPG!H2062)</f>
        <v>0.996</v>
      </c>
      <c r="S472" s="10">
        <f>IF(PPG!I2062="", "", PPG!I2062)</f>
        <v>50.79</v>
      </c>
      <c r="T472" s="9">
        <f>IF(PPG!J2062="", "", PPG!J2062)</f>
        <v>0.94699999999999995</v>
      </c>
      <c r="U472" s="10">
        <f>IF(PPG!K2062="", "", PPG!K2062)</f>
        <v>48.29</v>
      </c>
      <c r="V472" s="9">
        <f>IF(PPG!L2062="", "", PPG!L2062)</f>
        <v>0.89900000000000002</v>
      </c>
      <c r="W472" s="10">
        <f>IF(PPG!M2062="", "", PPG!M2062)</f>
        <v>45.84</v>
      </c>
      <c r="X472" s="9">
        <f>IF(PPG!N2062="", "", PPG!N2062)</f>
        <v>0.85399999999999998</v>
      </c>
      <c r="Y472" s="10">
        <f>IF(PPG!O2062="", "", PPG!O2062)</f>
        <v>43.55</v>
      </c>
      <c r="Z472" s="9">
        <f>IF(PPG!Q2062="", "", PPG!Q2062)</f>
        <v>1.022</v>
      </c>
      <c r="AA472" s="10">
        <f>IF(PPG!R2062="", "", PPG!R2062)</f>
        <v>52.12</v>
      </c>
      <c r="AB472" s="9">
        <f>IF(PPG!S2062="", "", PPG!S2062)</f>
        <v>0.996</v>
      </c>
      <c r="AC472" s="10">
        <f>IF(PPG!T2062="", "", PPG!T2062)</f>
        <v>50.79</v>
      </c>
      <c r="AD472" s="9">
        <f>IF(PPG!U2062="", "", PPG!U2062)</f>
        <v>0.94699999999999995</v>
      </c>
      <c r="AE472" s="10">
        <f>IF(PPG!V2062="", "", PPG!V2062)</f>
        <v>48.29</v>
      </c>
      <c r="AF472" s="9">
        <f>IF(PPG!W2062="", "", PPG!W2062)</f>
        <v>0.89900000000000002</v>
      </c>
      <c r="AG472" s="10">
        <f>IF(PPG!X2062="", "", PPG!X2062)</f>
        <v>45.84</v>
      </c>
      <c r="AH472" s="9">
        <f>IF(PPG!Y2062="", "", PPG!Y2062)</f>
        <v>0.85399999999999998</v>
      </c>
      <c r="AI472" s="10">
        <f>IF(PPG!Z2062="", "", PPG!Z2062)</f>
        <v>43.55</v>
      </c>
      <c r="AJ472" s="31" t="str">
        <f>IF(D472&lt;&gt;"",D472*I472, "0.00")</f>
        <v>0.00</v>
      </c>
      <c r="AK472" s="8" t="str">
        <f>IF(D472&lt;&gt;"",D472, "0")</f>
        <v>0</v>
      </c>
      <c r="AL472" s="8" t="str">
        <f>IF(D472&lt;&gt;"",D472*K472, "0")</f>
        <v>0</v>
      </c>
    </row>
    <row r="473" spans="1:38">
      <c r="A473" s="8">
        <f>IF(OUT!C2833="", "", OUT!C2833)</f>
        <v>727</v>
      </c>
      <c r="B473" s="19">
        <f>IF(OUT!A2833="", "", OUT!A2833)</f>
        <v>96825</v>
      </c>
      <c r="C473" s="8" t="str">
        <f>IF(OUT!D2833="", "", OUT!D2833)</f>
        <v>RM</v>
      </c>
      <c r="D473" s="26"/>
      <c r="E473" s="35" t="str">
        <f>IF(OUT!E2833="", "", OUT!E2833)</f>
        <v>51 CELL</v>
      </c>
      <c r="F473" s="23" t="str">
        <f>IF(OUT!AE2833="NEW", "✷", "")</f>
        <v/>
      </c>
      <c r="G473" t="str">
        <f>IF(OUT!B2833="", "", OUT!B2833)</f>
        <v>CALIBRACHOA MINIFAMOUS NEO DOUBLE WHITE</v>
      </c>
      <c r="H473" s="20">
        <f>IF(AND($K$3=1,$K$4="N"),P473,IF(AND($K$3=2,$K$4="N"),R473,IF(AND($K$3=3,$K$4="N"),T473,IF(AND($K$3=4,$K$4="N"),V473,IF(AND($K$3=5,$K$4="N"),X473,IF(AND($K$3=1,$K$4="Y"),Z473,IF(AND($K$3=2,$K$4="Y"),AB473,IF(AND($K$3=3,$K$4="Y"),AD473,IF(AND($K$3=4,$K$4="Y"),AF473,IF(AND($K$3=5,$K$4="Y"),AH473,"FALSE"))))))))))</f>
        <v>1.08</v>
      </c>
      <c r="I473" s="21">
        <f>IF(AND($K$3=1,$K$4="N"),Q473,IF(AND($K$3=2,$K$4="N"),S473,IF(AND($K$3=3,$K$4="N"),U473,IF(AND($K$3=4,$K$4="N"),W473,IF(AND($K$3=5,$K$4="N"),Y473,IF(AND($K$3=1,$K$4="Y"),AA473,IF(AND($K$3=2,$K$4="Y"),AC473,IF(AND($K$3=3,$K$4="Y"),AE473,IF(AND($K$3=4,$K$4="Y"),AG473,IF(AND($K$3=5,$K$4="Y"),AI473,"FALSE"))))))))))</f>
        <v>55.08</v>
      </c>
      <c r="J473" s="35" t="str">
        <f>IF(OUT!F2833="", "", OUT!F2833)</f>
        <v>STRIP TRAY</v>
      </c>
      <c r="K473" s="8">
        <f>IF(OUT!P2833="", "", OUT!P2833)</f>
        <v>51</v>
      </c>
      <c r="L473" s="8" t="str">
        <f>IF(OUT!AE2833="", "", OUT!AE2833)</f>
        <v/>
      </c>
      <c r="M473" s="8" t="str">
        <f>IF(OUT!AG2833="", "", OUT!AG2833)</f>
        <v>PAT</v>
      </c>
      <c r="N473" s="8" t="str">
        <f>IF(OUT!AQ2833="", "", OUT!AQ2833)</f>
        <v/>
      </c>
      <c r="O473" s="8" t="str">
        <f>IF(OUT!BO2833="", "", OUT!BO2833)</f>
        <v>T7</v>
      </c>
      <c r="P473" s="9">
        <f>IF(OUT!N2833="", "", OUT!N2833)</f>
        <v>1.08</v>
      </c>
      <c r="Q473" s="10">
        <f>IF(OUT!O2833="", "", OUT!O2833)</f>
        <v>55.08</v>
      </c>
      <c r="R473" s="9">
        <f>IF(PPG!H2833="", "", PPG!H2833)</f>
        <v>0.996</v>
      </c>
      <c r="S473" s="10">
        <f>IF(PPG!I2833="", "", PPG!I2833)</f>
        <v>50.79</v>
      </c>
      <c r="T473" s="9">
        <f>IF(PPG!J2833="", "", PPG!J2833)</f>
        <v>0.94699999999999995</v>
      </c>
      <c r="U473" s="10">
        <f>IF(PPG!K2833="", "", PPG!K2833)</f>
        <v>48.29</v>
      </c>
      <c r="V473" s="9">
        <f>IF(PPG!L2833="", "", PPG!L2833)</f>
        <v>0.89900000000000002</v>
      </c>
      <c r="W473" s="10">
        <f>IF(PPG!M2833="", "", PPG!M2833)</f>
        <v>45.84</v>
      </c>
      <c r="X473" s="9">
        <f>IF(PPG!N2833="", "", PPG!N2833)</f>
        <v>0.85399999999999998</v>
      </c>
      <c r="Y473" s="10">
        <f>IF(PPG!O2833="", "", PPG!O2833)</f>
        <v>43.55</v>
      </c>
      <c r="Z473" s="9">
        <f>IF(PPG!Q2833="", "", PPG!Q2833)</f>
        <v>1.022</v>
      </c>
      <c r="AA473" s="10">
        <f>IF(PPG!R2833="", "", PPG!R2833)</f>
        <v>52.12</v>
      </c>
      <c r="AB473" s="9">
        <f>IF(PPG!S2833="", "", PPG!S2833)</f>
        <v>0.996</v>
      </c>
      <c r="AC473" s="10">
        <f>IF(PPG!T2833="", "", PPG!T2833)</f>
        <v>50.79</v>
      </c>
      <c r="AD473" s="9">
        <f>IF(PPG!U2833="", "", PPG!U2833)</f>
        <v>0.94699999999999995</v>
      </c>
      <c r="AE473" s="10">
        <f>IF(PPG!V2833="", "", PPG!V2833)</f>
        <v>48.29</v>
      </c>
      <c r="AF473" s="9">
        <f>IF(PPG!W2833="", "", PPG!W2833)</f>
        <v>0.89900000000000002</v>
      </c>
      <c r="AG473" s="10">
        <f>IF(PPG!X2833="", "", PPG!X2833)</f>
        <v>45.84</v>
      </c>
      <c r="AH473" s="9">
        <f>IF(PPG!Y2833="", "", PPG!Y2833)</f>
        <v>0.85399999999999998</v>
      </c>
      <c r="AI473" s="10">
        <f>IF(PPG!Z2833="", "", PPG!Z2833)</f>
        <v>43.55</v>
      </c>
      <c r="AJ473" s="31" t="str">
        <f>IF(D473&lt;&gt;"",D473*I473, "0.00")</f>
        <v>0.00</v>
      </c>
      <c r="AK473" s="8" t="str">
        <f>IF(D473&lt;&gt;"",D473, "0")</f>
        <v>0</v>
      </c>
      <c r="AL473" s="8" t="str">
        <f>IF(D473&lt;&gt;"",D473*K473, "0")</f>
        <v>0</v>
      </c>
    </row>
    <row r="474" spans="1:38">
      <c r="A474" s="8">
        <f>IF(OUT!C1486="", "", OUT!C1486)</f>
        <v>727</v>
      </c>
      <c r="B474" s="19">
        <f>IF(OUT!A1486="", "", OUT!A1486)</f>
        <v>71735</v>
      </c>
      <c r="C474" s="8" t="str">
        <f>IF(OUT!D1486="", "", OUT!D1486)</f>
        <v>RM</v>
      </c>
      <c r="D474" s="26"/>
      <c r="E474" s="35" t="str">
        <f>IF(OUT!E1486="", "", OUT!E1486)</f>
        <v>51 CELL</v>
      </c>
      <c r="F474" s="23" t="str">
        <f>IF(OUT!AE1486="NEW", "✷", "")</f>
        <v/>
      </c>
      <c r="G474" t="str">
        <f>IF(OUT!B1486="", "", OUT!B1486)</f>
        <v>CALIBRACHOA MINIFAMOUS NEO LIGHT BLUE</v>
      </c>
      <c r="H474" s="20">
        <f>IF(AND($K$3=1,$K$4="N"),P474,IF(AND($K$3=2,$K$4="N"),R474,IF(AND($K$3=3,$K$4="N"),T474,IF(AND($K$3=4,$K$4="N"),V474,IF(AND($K$3=5,$K$4="N"),X474,IF(AND($K$3=1,$K$4="Y"),Z474,IF(AND($K$3=2,$K$4="Y"),AB474,IF(AND($K$3=3,$K$4="Y"),AD474,IF(AND($K$3=4,$K$4="Y"),AF474,IF(AND($K$3=5,$K$4="Y"),AH474,"FALSE"))))))))))</f>
        <v>1.0629999999999999</v>
      </c>
      <c r="I474" s="21">
        <f>IF(AND($K$3=1,$K$4="N"),Q474,IF(AND($K$3=2,$K$4="N"),S474,IF(AND($K$3=3,$K$4="N"),U474,IF(AND($K$3=4,$K$4="N"),W474,IF(AND($K$3=5,$K$4="N"),Y474,IF(AND($K$3=1,$K$4="Y"),AA474,IF(AND($K$3=2,$K$4="Y"),AC474,IF(AND($K$3=3,$K$4="Y"),AE474,IF(AND($K$3=4,$K$4="Y"),AG474,IF(AND($K$3=5,$K$4="Y"),AI474,"FALSE"))))))))))</f>
        <v>54.21</v>
      </c>
      <c r="J474" s="35" t="str">
        <f>IF(OUT!F1486="", "", OUT!F1486)</f>
        <v>STRIP TRAY</v>
      </c>
      <c r="K474" s="8">
        <f>IF(OUT!P1486="", "", OUT!P1486)</f>
        <v>51</v>
      </c>
      <c r="L474" s="8" t="str">
        <f>IF(OUT!AE1486="", "", OUT!AE1486)</f>
        <v/>
      </c>
      <c r="M474" s="8" t="str">
        <f>IF(OUT!AG1486="", "", OUT!AG1486)</f>
        <v>PAT</v>
      </c>
      <c r="N474" s="8" t="str">
        <f>IF(OUT!AQ1486="", "", OUT!AQ1486)</f>
        <v/>
      </c>
      <c r="O474" s="8" t="str">
        <f>IF(OUT!BO1486="", "", OUT!BO1486)</f>
        <v>T7</v>
      </c>
      <c r="P474" s="9">
        <f>IF(OUT!N1486="", "", OUT!N1486)</f>
        <v>1.0629999999999999</v>
      </c>
      <c r="Q474" s="10">
        <f>IF(OUT!O1486="", "", OUT!O1486)</f>
        <v>54.21</v>
      </c>
      <c r="R474" s="9">
        <f>IF(PPG!H1486="", "", PPG!H1486)</f>
        <v>0.98</v>
      </c>
      <c r="S474" s="10">
        <f>IF(PPG!I1486="", "", PPG!I1486)</f>
        <v>49.98</v>
      </c>
      <c r="T474" s="9">
        <f>IF(PPG!J1486="", "", PPG!J1486)</f>
        <v>0.93100000000000005</v>
      </c>
      <c r="U474" s="10">
        <f>IF(PPG!K1486="", "", PPG!K1486)</f>
        <v>47.48</v>
      </c>
      <c r="V474" s="9">
        <f>IF(PPG!L1486="", "", PPG!L1486)</f>
        <v>0.88400000000000001</v>
      </c>
      <c r="W474" s="10">
        <f>IF(PPG!M1486="", "", PPG!M1486)</f>
        <v>45.08</v>
      </c>
      <c r="X474" s="9">
        <f>IF(PPG!N1486="", "", PPG!N1486)</f>
        <v>0.84</v>
      </c>
      <c r="Y474" s="10">
        <f>IF(PPG!O1486="", "", PPG!O1486)</f>
        <v>42.84</v>
      </c>
      <c r="Z474" s="9">
        <f>IF(PPG!Q1486="", "", PPG!Q1486)</f>
        <v>1.006</v>
      </c>
      <c r="AA474" s="10">
        <f>IF(PPG!R1486="", "", PPG!R1486)</f>
        <v>51.3</v>
      </c>
      <c r="AB474" s="9">
        <f>IF(PPG!S1486="", "", PPG!S1486)</f>
        <v>0.98</v>
      </c>
      <c r="AC474" s="10">
        <f>IF(PPG!T1486="", "", PPG!T1486)</f>
        <v>49.98</v>
      </c>
      <c r="AD474" s="9">
        <f>IF(PPG!U1486="", "", PPG!U1486)</f>
        <v>0.93100000000000005</v>
      </c>
      <c r="AE474" s="10">
        <f>IF(PPG!V1486="", "", PPG!V1486)</f>
        <v>47.48</v>
      </c>
      <c r="AF474" s="9">
        <f>IF(PPG!W1486="", "", PPG!W1486)</f>
        <v>0.88400000000000001</v>
      </c>
      <c r="AG474" s="10">
        <f>IF(PPG!X1486="", "", PPG!X1486)</f>
        <v>45.08</v>
      </c>
      <c r="AH474" s="9">
        <f>IF(PPG!Y1486="", "", PPG!Y1486)</f>
        <v>0.84</v>
      </c>
      <c r="AI474" s="10">
        <f>IF(PPG!Z1486="", "", PPG!Z1486)</f>
        <v>42.84</v>
      </c>
      <c r="AJ474" s="31" t="str">
        <f>IF(D474&lt;&gt;"",D474*I474, "0.00")</f>
        <v>0.00</v>
      </c>
      <c r="AK474" s="8" t="str">
        <f>IF(D474&lt;&gt;"",D474, "0")</f>
        <v>0</v>
      </c>
      <c r="AL474" s="8" t="str">
        <f>IF(D474&lt;&gt;"",D474*K474, "0")</f>
        <v>0</v>
      </c>
    </row>
    <row r="475" spans="1:38">
      <c r="A475" s="8">
        <f>IF(OUT!C1062="", "", OUT!C1062)</f>
        <v>727</v>
      </c>
      <c r="B475" s="19">
        <f>IF(OUT!A1062="", "", OUT!A1062)</f>
        <v>41168</v>
      </c>
      <c r="C475" s="8" t="str">
        <f>IF(OUT!D1062="", "", OUT!D1062)</f>
        <v>RM</v>
      </c>
      <c r="D475" s="26"/>
      <c r="E475" s="35" t="str">
        <f>IF(OUT!E1062="", "", OUT!E1062)</f>
        <v>51 CELL</v>
      </c>
      <c r="F475" s="23" t="str">
        <f>IF(OUT!AE1062="NEW", "✷", "")</f>
        <v/>
      </c>
      <c r="G475" t="str">
        <f>IF(OUT!B1062="", "", OUT!B1062)</f>
        <v>CALIBRACHOA MINIFAMOUS NEO LIGHT PINK</v>
      </c>
      <c r="H475" s="20">
        <f>IF(AND($K$3=1,$K$4="N"),P475,IF(AND($K$3=2,$K$4="N"),R475,IF(AND($K$3=3,$K$4="N"),T475,IF(AND($K$3=4,$K$4="N"),V475,IF(AND($K$3=5,$K$4="N"),X475,IF(AND($K$3=1,$K$4="Y"),Z475,IF(AND($K$3=2,$K$4="Y"),AB475,IF(AND($K$3=3,$K$4="Y"),AD475,IF(AND($K$3=4,$K$4="Y"),AF475,IF(AND($K$3=5,$K$4="Y"),AH475,"FALSE"))))))))))</f>
        <v>1.0629999999999999</v>
      </c>
      <c r="I475" s="21">
        <f>IF(AND($K$3=1,$K$4="N"),Q475,IF(AND($K$3=2,$K$4="N"),S475,IF(AND($K$3=3,$K$4="N"),U475,IF(AND($K$3=4,$K$4="N"),W475,IF(AND($K$3=5,$K$4="N"),Y475,IF(AND($K$3=1,$K$4="Y"),AA475,IF(AND($K$3=2,$K$4="Y"),AC475,IF(AND($K$3=3,$K$4="Y"),AE475,IF(AND($K$3=4,$K$4="Y"),AG475,IF(AND($K$3=5,$K$4="Y"),AI475,"FALSE"))))))))))</f>
        <v>54.21</v>
      </c>
      <c r="J475" s="35" t="str">
        <f>IF(OUT!F1062="", "", OUT!F1062)</f>
        <v>STRIP TRAY</v>
      </c>
      <c r="K475" s="8">
        <f>IF(OUT!P1062="", "", OUT!P1062)</f>
        <v>51</v>
      </c>
      <c r="L475" s="8" t="str">
        <f>IF(OUT!AE1062="", "", OUT!AE1062)</f>
        <v/>
      </c>
      <c r="M475" s="8" t="str">
        <f>IF(OUT!AG1062="", "", OUT!AG1062)</f>
        <v>PAT</v>
      </c>
      <c r="N475" s="8" t="str">
        <f>IF(OUT!AQ1062="", "", OUT!AQ1062)</f>
        <v/>
      </c>
      <c r="O475" s="8" t="str">
        <f>IF(OUT!BO1062="", "", OUT!BO1062)</f>
        <v>T7</v>
      </c>
      <c r="P475" s="9">
        <f>IF(OUT!N1062="", "", OUT!N1062)</f>
        <v>1.0629999999999999</v>
      </c>
      <c r="Q475" s="10">
        <f>IF(OUT!O1062="", "", OUT!O1062)</f>
        <v>54.21</v>
      </c>
      <c r="R475" s="9">
        <f>IF(PPG!H1062="", "", PPG!H1062)</f>
        <v>0.98</v>
      </c>
      <c r="S475" s="10">
        <f>IF(PPG!I1062="", "", PPG!I1062)</f>
        <v>49.98</v>
      </c>
      <c r="T475" s="9">
        <f>IF(PPG!J1062="", "", PPG!J1062)</f>
        <v>0.93100000000000005</v>
      </c>
      <c r="U475" s="10">
        <f>IF(PPG!K1062="", "", PPG!K1062)</f>
        <v>47.48</v>
      </c>
      <c r="V475" s="9">
        <f>IF(PPG!L1062="", "", PPG!L1062)</f>
        <v>0.88400000000000001</v>
      </c>
      <c r="W475" s="10">
        <f>IF(PPG!M1062="", "", PPG!M1062)</f>
        <v>45.08</v>
      </c>
      <c r="X475" s="9">
        <f>IF(PPG!N1062="", "", PPG!N1062)</f>
        <v>0.84</v>
      </c>
      <c r="Y475" s="10">
        <f>IF(PPG!O1062="", "", PPG!O1062)</f>
        <v>42.84</v>
      </c>
      <c r="Z475" s="9">
        <f>IF(PPG!Q1062="", "", PPG!Q1062)</f>
        <v>1.006</v>
      </c>
      <c r="AA475" s="10">
        <f>IF(PPG!R1062="", "", PPG!R1062)</f>
        <v>51.3</v>
      </c>
      <c r="AB475" s="9">
        <f>IF(PPG!S1062="", "", PPG!S1062)</f>
        <v>0.98</v>
      </c>
      <c r="AC475" s="10">
        <f>IF(PPG!T1062="", "", PPG!T1062)</f>
        <v>49.98</v>
      </c>
      <c r="AD475" s="9">
        <f>IF(PPG!U1062="", "", PPG!U1062)</f>
        <v>0.93100000000000005</v>
      </c>
      <c r="AE475" s="10">
        <f>IF(PPG!V1062="", "", PPG!V1062)</f>
        <v>47.48</v>
      </c>
      <c r="AF475" s="9">
        <f>IF(PPG!W1062="", "", PPG!W1062)</f>
        <v>0.88400000000000001</v>
      </c>
      <c r="AG475" s="10">
        <f>IF(PPG!X1062="", "", PPG!X1062)</f>
        <v>45.08</v>
      </c>
      <c r="AH475" s="9">
        <f>IF(PPG!Y1062="", "", PPG!Y1062)</f>
        <v>0.84</v>
      </c>
      <c r="AI475" s="10">
        <f>IF(PPG!Z1062="", "", PPG!Z1062)</f>
        <v>42.84</v>
      </c>
      <c r="AJ475" s="31" t="str">
        <f>IF(D475&lt;&gt;"",D475*I475, "0.00")</f>
        <v>0.00</v>
      </c>
      <c r="AK475" s="8" t="str">
        <f>IF(D475&lt;&gt;"",D475, "0")</f>
        <v>0</v>
      </c>
      <c r="AL475" s="8" t="str">
        <f>IF(D475&lt;&gt;"",D475*K475, "0")</f>
        <v>0</v>
      </c>
    </row>
    <row r="476" spans="1:38">
      <c r="A476" s="8">
        <f>IF(OUT!C568="", "", OUT!C568)</f>
        <v>727</v>
      </c>
      <c r="B476" s="19">
        <f>IF(OUT!A568="", "", OUT!A568)</f>
        <v>12696</v>
      </c>
      <c r="C476" s="8" t="str">
        <f>IF(OUT!D568="", "", OUT!D568)</f>
        <v>RM</v>
      </c>
      <c r="D476" s="26"/>
      <c r="E476" s="35" t="str">
        <f>IF(OUT!E568="", "", OUT!E568)</f>
        <v>51 CELL</v>
      </c>
      <c r="F476" s="23" t="str">
        <f>IF(OUT!AE568="NEW", "✷", "")</f>
        <v/>
      </c>
      <c r="G476" t="str">
        <f>IF(OUT!B568="", "", OUT!B568)</f>
        <v>CALIBRACHOA MINIFAMOUS NEO MAGENTA STAR</v>
      </c>
      <c r="H476" s="20">
        <f>IF(AND($K$3=1,$K$4="N"),P476,IF(AND($K$3=2,$K$4="N"),R476,IF(AND($K$3=3,$K$4="N"),T476,IF(AND($K$3=4,$K$4="N"),V476,IF(AND($K$3=5,$K$4="N"),X476,IF(AND($K$3=1,$K$4="Y"),Z476,IF(AND($K$3=2,$K$4="Y"),AB476,IF(AND($K$3=3,$K$4="Y"),AD476,IF(AND($K$3=4,$K$4="Y"),AF476,IF(AND($K$3=5,$K$4="Y"),AH476,"FALSE"))))))))))</f>
        <v>1.0860000000000001</v>
      </c>
      <c r="I476" s="21">
        <f>IF(AND($K$3=1,$K$4="N"),Q476,IF(AND($K$3=2,$K$4="N"),S476,IF(AND($K$3=3,$K$4="N"),U476,IF(AND($K$3=4,$K$4="N"),W476,IF(AND($K$3=5,$K$4="N"),Y476,IF(AND($K$3=1,$K$4="Y"),AA476,IF(AND($K$3=2,$K$4="Y"),AC476,IF(AND($K$3=3,$K$4="Y"),AE476,IF(AND($K$3=4,$K$4="Y"),AG476,IF(AND($K$3=5,$K$4="Y"),AI476,"FALSE"))))))))))</f>
        <v>55.38</v>
      </c>
      <c r="J476" s="35" t="str">
        <f>IF(OUT!F568="", "", OUT!F568)</f>
        <v>STRIP TRAY</v>
      </c>
      <c r="K476" s="8">
        <f>IF(OUT!P568="", "", OUT!P568)</f>
        <v>51</v>
      </c>
      <c r="L476" s="8" t="str">
        <f>IF(OUT!AE568="", "", OUT!AE568)</f>
        <v/>
      </c>
      <c r="M476" s="8" t="str">
        <f>IF(OUT!AG568="", "", OUT!AG568)</f>
        <v>PAT</v>
      </c>
      <c r="N476" s="8" t="str">
        <f>IF(OUT!AQ568="", "", OUT!AQ568)</f>
        <v/>
      </c>
      <c r="O476" s="8" t="str">
        <f>IF(OUT!BO568="", "", OUT!BO568)</f>
        <v>T7</v>
      </c>
      <c r="P476" s="9">
        <f>IF(OUT!N568="", "", OUT!N568)</f>
        <v>1.0860000000000001</v>
      </c>
      <c r="Q476" s="10">
        <f>IF(OUT!O568="", "", OUT!O568)</f>
        <v>55.38</v>
      </c>
      <c r="R476" s="9">
        <f>IF(PPG!H568="", "", PPG!H568)</f>
        <v>1.002</v>
      </c>
      <c r="S476" s="10">
        <f>IF(PPG!I568="", "", PPG!I568)</f>
        <v>51.1</v>
      </c>
      <c r="T476" s="9">
        <f>IF(PPG!J568="", "", PPG!J568)</f>
        <v>0.95</v>
      </c>
      <c r="U476" s="10">
        <f>IF(PPG!K568="", "", PPG!K568)</f>
        <v>48.45</v>
      </c>
      <c r="V476" s="9">
        <f>IF(PPG!L568="", "", PPG!L568)</f>
        <v>0.90300000000000002</v>
      </c>
      <c r="W476" s="10">
        <f>IF(PPG!M568="", "", PPG!M568)</f>
        <v>46.05</v>
      </c>
      <c r="X476" s="9">
        <f>IF(PPG!N568="", "", PPG!N568)</f>
        <v>0.85799999999999998</v>
      </c>
      <c r="Y476" s="10">
        <f>IF(PPG!O568="", "", PPG!O568)</f>
        <v>43.75</v>
      </c>
      <c r="Z476" s="9">
        <f>IF(PPG!Q568="", "", PPG!Q568)</f>
        <v>1.0269999999999999</v>
      </c>
      <c r="AA476" s="10">
        <f>IF(PPG!R568="", "", PPG!R568)</f>
        <v>52.37</v>
      </c>
      <c r="AB476" s="9">
        <f>IF(PPG!S568="", "", PPG!S568)</f>
        <v>1.002</v>
      </c>
      <c r="AC476" s="10">
        <f>IF(PPG!T568="", "", PPG!T568)</f>
        <v>51.1</v>
      </c>
      <c r="AD476" s="9">
        <f>IF(PPG!U568="", "", PPG!U568)</f>
        <v>0.95</v>
      </c>
      <c r="AE476" s="10">
        <f>IF(PPG!V568="", "", PPG!V568)</f>
        <v>48.45</v>
      </c>
      <c r="AF476" s="9">
        <f>IF(PPG!W568="", "", PPG!W568)</f>
        <v>0.90300000000000002</v>
      </c>
      <c r="AG476" s="10">
        <f>IF(PPG!X568="", "", PPG!X568)</f>
        <v>46.05</v>
      </c>
      <c r="AH476" s="9">
        <f>IF(PPG!Y568="", "", PPG!Y568)</f>
        <v>0.85799999999999998</v>
      </c>
      <c r="AI476" s="10">
        <f>IF(PPG!Z568="", "", PPG!Z568)</f>
        <v>43.75</v>
      </c>
      <c r="AJ476" s="31" t="str">
        <f>IF(D476&lt;&gt;"",D476*I476, "0.00")</f>
        <v>0.00</v>
      </c>
      <c r="AK476" s="8" t="str">
        <f>IF(D476&lt;&gt;"",D476, "0")</f>
        <v>0</v>
      </c>
      <c r="AL476" s="8" t="str">
        <f>IF(D476&lt;&gt;"",D476*K476, "0")</f>
        <v>0</v>
      </c>
    </row>
    <row r="477" spans="1:38">
      <c r="A477" s="8">
        <f>IF(OUT!C1984="", "", OUT!C1984)</f>
        <v>727</v>
      </c>
      <c r="B477" s="19">
        <f>IF(OUT!A1984="", "", OUT!A1984)</f>
        <v>86359</v>
      </c>
      <c r="C477" s="8" t="str">
        <f>IF(OUT!D1984="", "", OUT!D1984)</f>
        <v>RM</v>
      </c>
      <c r="D477" s="26"/>
      <c r="E477" s="35" t="str">
        <f>IF(OUT!E1984="", "", OUT!E1984)</f>
        <v>51 CELL</v>
      </c>
      <c r="F477" s="23" t="str">
        <f>IF(OUT!AE1984="NEW", "✷", "")</f>
        <v/>
      </c>
      <c r="G477" t="str">
        <f>IF(OUT!B1984="", "", OUT!B1984)</f>
        <v>CALIBRACHOA MINIFAMOUS NEO ORANGE W/RED EYE</v>
      </c>
      <c r="H477" s="20">
        <f>IF(AND($K$3=1,$K$4="N"),P477,IF(AND($K$3=2,$K$4="N"),R477,IF(AND($K$3=3,$K$4="N"),T477,IF(AND($K$3=4,$K$4="N"),V477,IF(AND($K$3=5,$K$4="N"),X477,IF(AND($K$3=1,$K$4="Y"),Z477,IF(AND($K$3=2,$K$4="Y"),AB477,IF(AND($K$3=3,$K$4="Y"),AD477,IF(AND($K$3=4,$K$4="Y"),AF477,IF(AND($K$3=5,$K$4="Y"),AH477,"FALSE"))))))))))</f>
        <v>1.0629999999999999</v>
      </c>
      <c r="I477" s="21">
        <f>IF(AND($K$3=1,$K$4="N"),Q477,IF(AND($K$3=2,$K$4="N"),S477,IF(AND($K$3=3,$K$4="N"),U477,IF(AND($K$3=4,$K$4="N"),W477,IF(AND($K$3=5,$K$4="N"),Y477,IF(AND($K$3=1,$K$4="Y"),AA477,IF(AND($K$3=2,$K$4="Y"),AC477,IF(AND($K$3=3,$K$4="Y"),AE477,IF(AND($K$3=4,$K$4="Y"),AG477,IF(AND($K$3=5,$K$4="Y"),AI477,"FALSE"))))))))))</f>
        <v>54.21</v>
      </c>
      <c r="J477" s="35" t="str">
        <f>IF(OUT!F1984="", "", OUT!F1984)</f>
        <v>STRIP TRAY</v>
      </c>
      <c r="K477" s="8">
        <f>IF(OUT!P1984="", "", OUT!P1984)</f>
        <v>51</v>
      </c>
      <c r="L477" s="8" t="str">
        <f>IF(OUT!AE1984="", "", OUT!AE1984)</f>
        <v/>
      </c>
      <c r="M477" s="8" t="str">
        <f>IF(OUT!AG1984="", "", OUT!AG1984)</f>
        <v>PAT</v>
      </c>
      <c r="N477" s="8" t="str">
        <f>IF(OUT!AQ1984="", "", OUT!AQ1984)</f>
        <v/>
      </c>
      <c r="O477" s="8" t="str">
        <f>IF(OUT!BO1984="", "", OUT!BO1984)</f>
        <v>T7</v>
      </c>
      <c r="P477" s="9">
        <f>IF(OUT!N1984="", "", OUT!N1984)</f>
        <v>1.0629999999999999</v>
      </c>
      <c r="Q477" s="10">
        <f>IF(OUT!O1984="", "", OUT!O1984)</f>
        <v>54.21</v>
      </c>
      <c r="R477" s="9">
        <f>IF(PPG!H1984="", "", PPG!H1984)</f>
        <v>0.98</v>
      </c>
      <c r="S477" s="10">
        <f>IF(PPG!I1984="", "", PPG!I1984)</f>
        <v>49.98</v>
      </c>
      <c r="T477" s="9">
        <f>IF(PPG!J1984="", "", PPG!J1984)</f>
        <v>0.93100000000000005</v>
      </c>
      <c r="U477" s="10">
        <f>IF(PPG!K1984="", "", PPG!K1984)</f>
        <v>47.48</v>
      </c>
      <c r="V477" s="9">
        <f>IF(PPG!L1984="", "", PPG!L1984)</f>
        <v>0.88400000000000001</v>
      </c>
      <c r="W477" s="10">
        <f>IF(PPG!M1984="", "", PPG!M1984)</f>
        <v>45.08</v>
      </c>
      <c r="X477" s="9">
        <f>IF(PPG!N1984="", "", PPG!N1984)</f>
        <v>0.84</v>
      </c>
      <c r="Y477" s="10">
        <f>IF(PPG!O1984="", "", PPG!O1984)</f>
        <v>42.84</v>
      </c>
      <c r="Z477" s="9">
        <f>IF(PPG!Q1984="", "", PPG!Q1984)</f>
        <v>1.006</v>
      </c>
      <c r="AA477" s="10">
        <f>IF(PPG!R1984="", "", PPG!R1984)</f>
        <v>51.3</v>
      </c>
      <c r="AB477" s="9">
        <f>IF(PPG!S1984="", "", PPG!S1984)</f>
        <v>0.98</v>
      </c>
      <c r="AC477" s="10">
        <f>IF(PPG!T1984="", "", PPG!T1984)</f>
        <v>49.98</v>
      </c>
      <c r="AD477" s="9">
        <f>IF(PPG!U1984="", "", PPG!U1984)</f>
        <v>0.93100000000000005</v>
      </c>
      <c r="AE477" s="10">
        <f>IF(PPG!V1984="", "", PPG!V1984)</f>
        <v>47.48</v>
      </c>
      <c r="AF477" s="9">
        <f>IF(PPG!W1984="", "", PPG!W1984)</f>
        <v>0.88400000000000001</v>
      </c>
      <c r="AG477" s="10">
        <f>IF(PPG!X1984="", "", PPG!X1984)</f>
        <v>45.08</v>
      </c>
      <c r="AH477" s="9">
        <f>IF(PPG!Y1984="", "", PPG!Y1984)</f>
        <v>0.84</v>
      </c>
      <c r="AI477" s="10">
        <f>IF(PPG!Z1984="", "", PPG!Z1984)</f>
        <v>42.84</v>
      </c>
      <c r="AJ477" s="31" t="str">
        <f>IF(D477&lt;&gt;"",D477*I477, "0.00")</f>
        <v>0.00</v>
      </c>
      <c r="AK477" s="8" t="str">
        <f>IF(D477&lt;&gt;"",D477, "0")</f>
        <v>0</v>
      </c>
      <c r="AL477" s="8" t="str">
        <f>IF(D477&lt;&gt;"",D477*K477, "0")</f>
        <v>0</v>
      </c>
    </row>
    <row r="478" spans="1:38">
      <c r="A478" s="8">
        <f>IF(OUT!C1985="", "", OUT!C1985)</f>
        <v>727</v>
      </c>
      <c r="B478" s="19">
        <f>IF(OUT!A1985="", "", OUT!A1985)</f>
        <v>86360</v>
      </c>
      <c r="C478" s="8" t="str">
        <f>IF(OUT!D1985="", "", OUT!D1985)</f>
        <v>RM</v>
      </c>
      <c r="D478" s="26"/>
      <c r="E478" s="35" t="str">
        <f>IF(OUT!E1985="", "", OUT!E1985)</f>
        <v>51 CELL</v>
      </c>
      <c r="F478" s="23" t="str">
        <f>IF(OUT!AE1985="NEW", "✷", "")</f>
        <v/>
      </c>
      <c r="G478" t="str">
        <f>IF(OUT!B1985="", "", OUT!B1985)</f>
        <v>CALIBRACHOA MINIFAMOUS NEO PINK</v>
      </c>
      <c r="H478" s="20">
        <f>IF(AND($K$3=1,$K$4="N"),P478,IF(AND($K$3=2,$K$4="N"),R478,IF(AND($K$3=3,$K$4="N"),T478,IF(AND($K$3=4,$K$4="N"),V478,IF(AND($K$3=5,$K$4="N"),X478,IF(AND($K$3=1,$K$4="Y"),Z478,IF(AND($K$3=2,$K$4="Y"),AB478,IF(AND($K$3=3,$K$4="Y"),AD478,IF(AND($K$3=4,$K$4="Y"),AF478,IF(AND($K$3=5,$K$4="Y"),AH478,"FALSE"))))))))))</f>
        <v>1.0629999999999999</v>
      </c>
      <c r="I478" s="21">
        <f>IF(AND($K$3=1,$K$4="N"),Q478,IF(AND($K$3=2,$K$4="N"),S478,IF(AND($K$3=3,$K$4="N"),U478,IF(AND($K$3=4,$K$4="N"),W478,IF(AND($K$3=5,$K$4="N"),Y478,IF(AND($K$3=1,$K$4="Y"),AA478,IF(AND($K$3=2,$K$4="Y"),AC478,IF(AND($K$3=3,$K$4="Y"),AE478,IF(AND($K$3=4,$K$4="Y"),AG478,IF(AND($K$3=5,$K$4="Y"),AI478,"FALSE"))))))))))</f>
        <v>54.21</v>
      </c>
      <c r="J478" s="35" t="str">
        <f>IF(OUT!F1985="", "", OUT!F1985)</f>
        <v>STRIP TRAY</v>
      </c>
      <c r="K478" s="8">
        <f>IF(OUT!P1985="", "", OUT!P1985)</f>
        <v>51</v>
      </c>
      <c r="L478" s="8" t="str">
        <f>IF(OUT!AE1985="", "", OUT!AE1985)</f>
        <v/>
      </c>
      <c r="M478" s="8" t="str">
        <f>IF(OUT!AG1985="", "", OUT!AG1985)</f>
        <v>PAT</v>
      </c>
      <c r="N478" s="8" t="str">
        <f>IF(OUT!AQ1985="", "", OUT!AQ1985)</f>
        <v/>
      </c>
      <c r="O478" s="8" t="str">
        <f>IF(OUT!BO1985="", "", OUT!BO1985)</f>
        <v>T7</v>
      </c>
      <c r="P478" s="9">
        <f>IF(OUT!N1985="", "", OUT!N1985)</f>
        <v>1.0629999999999999</v>
      </c>
      <c r="Q478" s="10">
        <f>IF(OUT!O1985="", "", OUT!O1985)</f>
        <v>54.21</v>
      </c>
      <c r="R478" s="9">
        <f>IF(PPG!H1985="", "", PPG!H1985)</f>
        <v>0.98</v>
      </c>
      <c r="S478" s="10">
        <f>IF(PPG!I1985="", "", PPG!I1985)</f>
        <v>49.98</v>
      </c>
      <c r="T478" s="9">
        <f>IF(PPG!J1985="", "", PPG!J1985)</f>
        <v>0.93100000000000005</v>
      </c>
      <c r="U478" s="10">
        <f>IF(PPG!K1985="", "", PPG!K1985)</f>
        <v>47.48</v>
      </c>
      <c r="V478" s="9">
        <f>IF(PPG!L1985="", "", PPG!L1985)</f>
        <v>0.88400000000000001</v>
      </c>
      <c r="W478" s="10">
        <f>IF(PPG!M1985="", "", PPG!M1985)</f>
        <v>45.08</v>
      </c>
      <c r="X478" s="9">
        <f>IF(PPG!N1985="", "", PPG!N1985)</f>
        <v>0.84</v>
      </c>
      <c r="Y478" s="10">
        <f>IF(PPG!O1985="", "", PPG!O1985)</f>
        <v>42.84</v>
      </c>
      <c r="Z478" s="9">
        <f>IF(PPG!Q1985="", "", PPG!Q1985)</f>
        <v>1.006</v>
      </c>
      <c r="AA478" s="10">
        <f>IF(PPG!R1985="", "", PPG!R1985)</f>
        <v>51.3</v>
      </c>
      <c r="AB478" s="9">
        <f>IF(PPG!S1985="", "", PPG!S1985)</f>
        <v>0.98</v>
      </c>
      <c r="AC478" s="10">
        <f>IF(PPG!T1985="", "", PPG!T1985)</f>
        <v>49.98</v>
      </c>
      <c r="AD478" s="9">
        <f>IF(PPG!U1985="", "", PPG!U1985)</f>
        <v>0.93100000000000005</v>
      </c>
      <c r="AE478" s="10">
        <f>IF(PPG!V1985="", "", PPG!V1985)</f>
        <v>47.48</v>
      </c>
      <c r="AF478" s="9">
        <f>IF(PPG!W1985="", "", PPG!W1985)</f>
        <v>0.88400000000000001</v>
      </c>
      <c r="AG478" s="10">
        <f>IF(PPG!X1985="", "", PPG!X1985)</f>
        <v>45.08</v>
      </c>
      <c r="AH478" s="9">
        <f>IF(PPG!Y1985="", "", PPG!Y1985)</f>
        <v>0.84</v>
      </c>
      <c r="AI478" s="10">
        <f>IF(PPG!Z1985="", "", PPG!Z1985)</f>
        <v>42.84</v>
      </c>
      <c r="AJ478" s="31" t="str">
        <f>IF(D478&lt;&gt;"",D478*I478, "0.00")</f>
        <v>0.00</v>
      </c>
      <c r="AK478" s="8" t="str">
        <f>IF(D478&lt;&gt;"",D478, "0")</f>
        <v>0</v>
      </c>
      <c r="AL478" s="8" t="str">
        <f>IF(D478&lt;&gt;"",D478*K478, "0")</f>
        <v>0</v>
      </c>
    </row>
    <row r="479" spans="1:38">
      <c r="A479" s="8">
        <f>IF(OUT!C2650="", "", OUT!C2650)</f>
        <v>727</v>
      </c>
      <c r="B479" s="19">
        <f>IF(OUT!A2650="", "", OUT!A2650)</f>
        <v>94749</v>
      </c>
      <c r="C479" s="8" t="str">
        <f>IF(OUT!D2650="", "", OUT!D2650)</f>
        <v>RM</v>
      </c>
      <c r="D479" s="26"/>
      <c r="E479" s="35" t="str">
        <f>IF(OUT!E2650="", "", OUT!E2650)</f>
        <v>51 CELL</v>
      </c>
      <c r="F479" s="23" t="str">
        <f>IF(OUT!AE2650="NEW", "✷", "")</f>
        <v/>
      </c>
      <c r="G479" t="str">
        <f>IF(OUT!B2650="", "", OUT!B2650)</f>
        <v>CALIBRACHOA MINIFAMOUS NEO PINK HAWAII</v>
      </c>
      <c r="H479" s="20">
        <f>IF(AND($K$3=1,$K$4="N"),P479,IF(AND($K$3=2,$K$4="N"),R479,IF(AND($K$3=3,$K$4="N"),T479,IF(AND($K$3=4,$K$4="N"),V479,IF(AND($K$3=5,$K$4="N"),X479,IF(AND($K$3=1,$K$4="Y"),Z479,IF(AND($K$3=2,$K$4="Y"),AB479,IF(AND($K$3=3,$K$4="Y"),AD479,IF(AND($K$3=4,$K$4="Y"),AF479,IF(AND($K$3=5,$K$4="Y"),AH479,"FALSE"))))))))))</f>
        <v>1.0860000000000001</v>
      </c>
      <c r="I479" s="21">
        <f>IF(AND($K$3=1,$K$4="N"),Q479,IF(AND($K$3=2,$K$4="N"),S479,IF(AND($K$3=3,$K$4="N"),U479,IF(AND($K$3=4,$K$4="N"),W479,IF(AND($K$3=5,$K$4="N"),Y479,IF(AND($K$3=1,$K$4="Y"),AA479,IF(AND($K$3=2,$K$4="Y"),AC479,IF(AND($K$3=3,$K$4="Y"),AE479,IF(AND($K$3=4,$K$4="Y"),AG479,IF(AND($K$3=5,$K$4="Y"),AI479,"FALSE"))))))))))</f>
        <v>55.38</v>
      </c>
      <c r="J479" s="35" t="str">
        <f>IF(OUT!F2650="", "", OUT!F2650)</f>
        <v>STRIP TRAY</v>
      </c>
      <c r="K479" s="8">
        <f>IF(OUT!P2650="", "", OUT!P2650)</f>
        <v>51</v>
      </c>
      <c r="L479" s="8" t="str">
        <f>IF(OUT!AE2650="", "", OUT!AE2650)</f>
        <v/>
      </c>
      <c r="M479" s="8" t="str">
        <f>IF(OUT!AG2650="", "", OUT!AG2650)</f>
        <v>PAT</v>
      </c>
      <c r="N479" s="8" t="str">
        <f>IF(OUT!AQ2650="", "", OUT!AQ2650)</f>
        <v/>
      </c>
      <c r="O479" s="8" t="str">
        <f>IF(OUT!BO2650="", "", OUT!BO2650)</f>
        <v>T7</v>
      </c>
      <c r="P479" s="9">
        <f>IF(OUT!N2650="", "", OUT!N2650)</f>
        <v>1.0860000000000001</v>
      </c>
      <c r="Q479" s="10">
        <f>IF(OUT!O2650="", "", OUT!O2650)</f>
        <v>55.38</v>
      </c>
      <c r="R479" s="9">
        <f>IF(PPG!H2650="", "", PPG!H2650)</f>
        <v>1.002</v>
      </c>
      <c r="S479" s="10">
        <f>IF(PPG!I2650="", "", PPG!I2650)</f>
        <v>51.1</v>
      </c>
      <c r="T479" s="9">
        <f>IF(PPG!J2650="", "", PPG!J2650)</f>
        <v>0.95</v>
      </c>
      <c r="U479" s="10">
        <f>IF(PPG!K2650="", "", PPG!K2650)</f>
        <v>48.45</v>
      </c>
      <c r="V479" s="9">
        <f>IF(PPG!L2650="", "", PPG!L2650)</f>
        <v>0.90300000000000002</v>
      </c>
      <c r="W479" s="10">
        <f>IF(PPG!M2650="", "", PPG!M2650)</f>
        <v>46.05</v>
      </c>
      <c r="X479" s="9">
        <f>IF(PPG!N2650="", "", PPG!N2650)</f>
        <v>0.85799999999999998</v>
      </c>
      <c r="Y479" s="10">
        <f>IF(PPG!O2650="", "", PPG!O2650)</f>
        <v>43.75</v>
      </c>
      <c r="Z479" s="9">
        <f>IF(PPG!Q2650="", "", PPG!Q2650)</f>
        <v>1.0269999999999999</v>
      </c>
      <c r="AA479" s="10">
        <f>IF(PPG!R2650="", "", PPG!R2650)</f>
        <v>52.37</v>
      </c>
      <c r="AB479" s="9">
        <f>IF(PPG!S2650="", "", PPG!S2650)</f>
        <v>1.002</v>
      </c>
      <c r="AC479" s="10">
        <f>IF(PPG!T2650="", "", PPG!T2650)</f>
        <v>51.1</v>
      </c>
      <c r="AD479" s="9">
        <f>IF(PPG!U2650="", "", PPG!U2650)</f>
        <v>0.95</v>
      </c>
      <c r="AE479" s="10">
        <f>IF(PPG!V2650="", "", PPG!V2650)</f>
        <v>48.45</v>
      </c>
      <c r="AF479" s="9">
        <f>IF(PPG!W2650="", "", PPG!W2650)</f>
        <v>0.90300000000000002</v>
      </c>
      <c r="AG479" s="10">
        <f>IF(PPG!X2650="", "", PPG!X2650)</f>
        <v>46.05</v>
      </c>
      <c r="AH479" s="9">
        <f>IF(PPG!Y2650="", "", PPG!Y2650)</f>
        <v>0.85799999999999998</v>
      </c>
      <c r="AI479" s="10">
        <f>IF(PPG!Z2650="", "", PPG!Z2650)</f>
        <v>43.75</v>
      </c>
      <c r="AJ479" s="31" t="str">
        <f>IF(D479&lt;&gt;"",D479*I479, "0.00")</f>
        <v>0.00</v>
      </c>
      <c r="AK479" s="8" t="str">
        <f>IF(D479&lt;&gt;"",D479, "0")</f>
        <v>0</v>
      </c>
      <c r="AL479" s="8" t="str">
        <f>IF(D479&lt;&gt;"",D479*K479, "0")</f>
        <v>0</v>
      </c>
    </row>
    <row r="480" spans="1:38">
      <c r="A480" s="8">
        <f>IF(OUT!C1986="", "", OUT!C1986)</f>
        <v>727</v>
      </c>
      <c r="B480" s="19">
        <f>IF(OUT!A1986="", "", OUT!A1986)</f>
        <v>86361</v>
      </c>
      <c r="C480" s="8" t="str">
        <f>IF(OUT!D1986="", "", OUT!D1986)</f>
        <v>RM</v>
      </c>
      <c r="D480" s="26"/>
      <c r="E480" s="35" t="str">
        <f>IF(OUT!E1986="", "", OUT!E1986)</f>
        <v>51 CELL</v>
      </c>
      <c r="F480" s="23" t="str">
        <f>IF(OUT!AE1986="NEW", "✷", "")</f>
        <v/>
      </c>
      <c r="G480" t="str">
        <f>IF(OUT!B1986="", "", OUT!B1986)</f>
        <v>CALIBRACHOA MINIFAMOUS NEO PURPLE</v>
      </c>
      <c r="H480" s="20">
        <f>IF(AND($K$3=1,$K$4="N"),P480,IF(AND($K$3=2,$K$4="N"),R480,IF(AND($K$3=3,$K$4="N"),T480,IF(AND($K$3=4,$K$4="N"),V480,IF(AND($K$3=5,$K$4="N"),X480,IF(AND($K$3=1,$K$4="Y"),Z480,IF(AND($K$3=2,$K$4="Y"),AB480,IF(AND($K$3=3,$K$4="Y"),AD480,IF(AND($K$3=4,$K$4="Y"),AF480,IF(AND($K$3=5,$K$4="Y"),AH480,"FALSE"))))))))))</f>
        <v>1.0629999999999999</v>
      </c>
      <c r="I480" s="21">
        <f>IF(AND($K$3=1,$K$4="N"),Q480,IF(AND($K$3=2,$K$4="N"),S480,IF(AND($K$3=3,$K$4="N"),U480,IF(AND($K$3=4,$K$4="N"),W480,IF(AND($K$3=5,$K$4="N"),Y480,IF(AND($K$3=1,$K$4="Y"),AA480,IF(AND($K$3=2,$K$4="Y"),AC480,IF(AND($K$3=3,$K$4="Y"),AE480,IF(AND($K$3=4,$K$4="Y"),AG480,IF(AND($K$3=5,$K$4="Y"),AI480,"FALSE"))))))))))</f>
        <v>54.21</v>
      </c>
      <c r="J480" s="35" t="str">
        <f>IF(OUT!F1986="", "", OUT!F1986)</f>
        <v>STRIP TRAY</v>
      </c>
      <c r="K480" s="8">
        <f>IF(OUT!P1986="", "", OUT!P1986)</f>
        <v>51</v>
      </c>
      <c r="L480" s="8" t="str">
        <f>IF(OUT!AE1986="", "", OUT!AE1986)</f>
        <v/>
      </c>
      <c r="M480" s="8" t="str">
        <f>IF(OUT!AG1986="", "", OUT!AG1986)</f>
        <v>PAT</v>
      </c>
      <c r="N480" s="8" t="str">
        <f>IF(OUT!AQ1986="", "", OUT!AQ1986)</f>
        <v/>
      </c>
      <c r="O480" s="8" t="str">
        <f>IF(OUT!BO1986="", "", OUT!BO1986)</f>
        <v>T7</v>
      </c>
      <c r="P480" s="9">
        <f>IF(OUT!N1986="", "", OUT!N1986)</f>
        <v>1.0629999999999999</v>
      </c>
      <c r="Q480" s="10">
        <f>IF(OUT!O1986="", "", OUT!O1986)</f>
        <v>54.21</v>
      </c>
      <c r="R480" s="9">
        <f>IF(PPG!H1986="", "", PPG!H1986)</f>
        <v>0.98</v>
      </c>
      <c r="S480" s="10">
        <f>IF(PPG!I1986="", "", PPG!I1986)</f>
        <v>49.98</v>
      </c>
      <c r="T480" s="9">
        <f>IF(PPG!J1986="", "", PPG!J1986)</f>
        <v>0.93100000000000005</v>
      </c>
      <c r="U480" s="10">
        <f>IF(PPG!K1986="", "", PPG!K1986)</f>
        <v>47.48</v>
      </c>
      <c r="V480" s="9">
        <f>IF(PPG!L1986="", "", PPG!L1986)</f>
        <v>0.88400000000000001</v>
      </c>
      <c r="W480" s="10">
        <f>IF(PPG!M1986="", "", PPG!M1986)</f>
        <v>45.08</v>
      </c>
      <c r="X480" s="9">
        <f>IF(PPG!N1986="", "", PPG!N1986)</f>
        <v>0.84</v>
      </c>
      <c r="Y480" s="10">
        <f>IF(PPG!O1986="", "", PPG!O1986)</f>
        <v>42.84</v>
      </c>
      <c r="Z480" s="9">
        <f>IF(PPG!Q1986="", "", PPG!Q1986)</f>
        <v>1.006</v>
      </c>
      <c r="AA480" s="10">
        <f>IF(PPG!R1986="", "", PPG!R1986)</f>
        <v>51.3</v>
      </c>
      <c r="AB480" s="9">
        <f>IF(PPG!S1986="", "", PPG!S1986)</f>
        <v>0.98</v>
      </c>
      <c r="AC480" s="10">
        <f>IF(PPG!T1986="", "", PPG!T1986)</f>
        <v>49.98</v>
      </c>
      <c r="AD480" s="9">
        <f>IF(PPG!U1986="", "", PPG!U1986)</f>
        <v>0.93100000000000005</v>
      </c>
      <c r="AE480" s="10">
        <f>IF(PPG!V1986="", "", PPG!V1986)</f>
        <v>47.48</v>
      </c>
      <c r="AF480" s="9">
        <f>IF(PPG!W1986="", "", PPG!W1986)</f>
        <v>0.88400000000000001</v>
      </c>
      <c r="AG480" s="10">
        <f>IF(PPG!X1986="", "", PPG!X1986)</f>
        <v>45.08</v>
      </c>
      <c r="AH480" s="9">
        <f>IF(PPG!Y1986="", "", PPG!Y1986)</f>
        <v>0.84</v>
      </c>
      <c r="AI480" s="10">
        <f>IF(PPG!Z1986="", "", PPG!Z1986)</f>
        <v>42.84</v>
      </c>
      <c r="AJ480" s="31" t="str">
        <f>IF(D480&lt;&gt;"",D480*I480, "0.00")</f>
        <v>0.00</v>
      </c>
      <c r="AK480" s="8" t="str">
        <f>IF(D480&lt;&gt;"",D480, "0")</f>
        <v>0</v>
      </c>
      <c r="AL480" s="8" t="str">
        <f>IF(D480&lt;&gt;"",D480*K480, "0")</f>
        <v>0</v>
      </c>
    </row>
    <row r="481" spans="1:38">
      <c r="A481" s="8">
        <f>IF(OUT!C82="", "", OUT!C82)</f>
        <v>727</v>
      </c>
      <c r="B481" s="19">
        <f>IF(OUT!A82="", "", OUT!A82)</f>
        <v>10230</v>
      </c>
      <c r="C481" s="8" t="str">
        <f>IF(OUT!D82="", "", OUT!D82)</f>
        <v>RM</v>
      </c>
      <c r="D481" s="26"/>
      <c r="E481" s="35" t="str">
        <f>IF(OUT!E82="", "", OUT!E82)</f>
        <v>51 CELL</v>
      </c>
      <c r="F481" s="23" t="str">
        <f>IF(OUT!AE82="NEW", "✷", "")</f>
        <v/>
      </c>
      <c r="G481" t="str">
        <f>IF(OUT!B82="", "", OUT!B82)</f>
        <v>CALIBRACHOA MINIFAMOUS NEO RED HAWAII</v>
      </c>
      <c r="H481" s="20">
        <f>IF(AND($K$3=1,$K$4="N"),P481,IF(AND($K$3=2,$K$4="N"),R481,IF(AND($K$3=3,$K$4="N"),T481,IF(AND($K$3=4,$K$4="N"),V481,IF(AND($K$3=5,$K$4="N"),X481,IF(AND($K$3=1,$K$4="Y"),Z481,IF(AND($K$3=2,$K$4="Y"),AB481,IF(AND($K$3=3,$K$4="Y"),AD481,IF(AND($K$3=4,$K$4="Y"),AF481,IF(AND($K$3=5,$K$4="Y"),AH481,"FALSE"))))))))))</f>
        <v>1.0860000000000001</v>
      </c>
      <c r="I481" s="21">
        <f>IF(AND($K$3=1,$K$4="N"),Q481,IF(AND($K$3=2,$K$4="N"),S481,IF(AND($K$3=3,$K$4="N"),U481,IF(AND($K$3=4,$K$4="N"),W481,IF(AND($K$3=5,$K$4="N"),Y481,IF(AND($K$3=1,$K$4="Y"),AA481,IF(AND($K$3=2,$K$4="Y"),AC481,IF(AND($K$3=3,$K$4="Y"),AE481,IF(AND($K$3=4,$K$4="Y"),AG481,IF(AND($K$3=5,$K$4="Y"),AI481,"FALSE"))))))))))</f>
        <v>55.38</v>
      </c>
      <c r="J481" s="35" t="str">
        <f>IF(OUT!F82="", "", OUT!F82)</f>
        <v>STRIP TRAY</v>
      </c>
      <c r="K481" s="8">
        <f>IF(OUT!P82="", "", OUT!P82)</f>
        <v>51</v>
      </c>
      <c r="L481" s="8" t="str">
        <f>IF(OUT!AE82="", "", OUT!AE82)</f>
        <v/>
      </c>
      <c r="M481" s="8" t="str">
        <f>IF(OUT!AG82="", "", OUT!AG82)</f>
        <v>PAT</v>
      </c>
      <c r="N481" s="8" t="str">
        <f>IF(OUT!AQ82="", "", OUT!AQ82)</f>
        <v/>
      </c>
      <c r="O481" s="8" t="str">
        <f>IF(OUT!BO82="", "", OUT!BO82)</f>
        <v>T7</v>
      </c>
      <c r="P481" s="9">
        <f>IF(OUT!N82="", "", OUT!N82)</f>
        <v>1.0860000000000001</v>
      </c>
      <c r="Q481" s="10">
        <f>IF(OUT!O82="", "", OUT!O82)</f>
        <v>55.38</v>
      </c>
      <c r="R481" s="9">
        <f>IF(PPG!H82="", "", PPG!H82)</f>
        <v>1.002</v>
      </c>
      <c r="S481" s="10">
        <f>IF(PPG!I82="", "", PPG!I82)</f>
        <v>51.1</v>
      </c>
      <c r="T481" s="9">
        <f>IF(PPG!J82="", "", PPG!J82)</f>
        <v>0.95</v>
      </c>
      <c r="U481" s="10">
        <f>IF(PPG!K82="", "", PPG!K82)</f>
        <v>48.45</v>
      </c>
      <c r="V481" s="9">
        <f>IF(PPG!L82="", "", PPG!L82)</f>
        <v>0.90300000000000002</v>
      </c>
      <c r="W481" s="10">
        <f>IF(PPG!M82="", "", PPG!M82)</f>
        <v>46.05</v>
      </c>
      <c r="X481" s="9">
        <f>IF(PPG!N82="", "", PPG!N82)</f>
        <v>0.85799999999999998</v>
      </c>
      <c r="Y481" s="10">
        <f>IF(PPG!O82="", "", PPG!O82)</f>
        <v>43.75</v>
      </c>
      <c r="Z481" s="9">
        <f>IF(PPG!Q82="", "", PPG!Q82)</f>
        <v>1.0269999999999999</v>
      </c>
      <c r="AA481" s="10">
        <f>IF(PPG!R82="", "", PPG!R82)</f>
        <v>52.37</v>
      </c>
      <c r="AB481" s="9">
        <f>IF(PPG!S82="", "", PPG!S82)</f>
        <v>1.002</v>
      </c>
      <c r="AC481" s="10">
        <f>IF(PPG!T82="", "", PPG!T82)</f>
        <v>51.1</v>
      </c>
      <c r="AD481" s="9">
        <f>IF(PPG!U82="", "", PPG!U82)</f>
        <v>0.95</v>
      </c>
      <c r="AE481" s="10">
        <f>IF(PPG!V82="", "", PPG!V82)</f>
        <v>48.45</v>
      </c>
      <c r="AF481" s="9">
        <f>IF(PPG!W82="", "", PPG!W82)</f>
        <v>0.90300000000000002</v>
      </c>
      <c r="AG481" s="10">
        <f>IF(PPG!X82="", "", PPG!X82)</f>
        <v>46.05</v>
      </c>
      <c r="AH481" s="9">
        <f>IF(PPG!Y82="", "", PPG!Y82)</f>
        <v>0.85799999999999998</v>
      </c>
      <c r="AI481" s="10">
        <f>IF(PPG!Z82="", "", PPG!Z82)</f>
        <v>43.75</v>
      </c>
      <c r="AJ481" s="31" t="str">
        <f>IF(D481&lt;&gt;"",D481*I481, "0.00")</f>
        <v>0.00</v>
      </c>
      <c r="AK481" s="8" t="str">
        <f>IF(D481&lt;&gt;"",D481, "0")</f>
        <v>0</v>
      </c>
      <c r="AL481" s="8" t="str">
        <f>IF(D481&lt;&gt;"",D481*K481, "0")</f>
        <v>0</v>
      </c>
    </row>
    <row r="482" spans="1:38">
      <c r="A482" s="8">
        <f>IF(OUT!C298="", "", OUT!C298)</f>
        <v>727</v>
      </c>
      <c r="B482" s="19">
        <f>IF(OUT!A298="", "", OUT!A298)</f>
        <v>11376</v>
      </c>
      <c r="C482" s="8" t="str">
        <f>IF(OUT!D298="", "", OUT!D298)</f>
        <v>RM</v>
      </c>
      <c r="D482" s="26"/>
      <c r="E482" s="35" t="str">
        <f>IF(OUT!E298="", "", OUT!E298)</f>
        <v>51 CELL</v>
      </c>
      <c r="F482" s="23" t="str">
        <f>IF(OUT!AE298="NEW", "✷", "")</f>
        <v/>
      </c>
      <c r="G482" t="str">
        <f>IF(OUT!B298="", "", OUT!B298)</f>
        <v>CALIBRACHOA MINIFAMOUS NEO RED SHUFFLE</v>
      </c>
      <c r="H482" s="20">
        <f>IF(AND($K$3=1,$K$4="N"),P482,IF(AND($K$3=2,$K$4="N"),R482,IF(AND($K$3=3,$K$4="N"),T482,IF(AND($K$3=4,$K$4="N"),V482,IF(AND($K$3=5,$K$4="N"),X482,IF(AND($K$3=1,$K$4="Y"),Z482,IF(AND($K$3=2,$K$4="Y"),AB482,IF(AND($K$3=3,$K$4="Y"),AD482,IF(AND($K$3=4,$K$4="Y"),AF482,IF(AND($K$3=5,$K$4="Y"),AH482,"FALSE"))))))))))</f>
        <v>1.0860000000000001</v>
      </c>
      <c r="I482" s="21">
        <f>IF(AND($K$3=1,$K$4="N"),Q482,IF(AND($K$3=2,$K$4="N"),S482,IF(AND($K$3=3,$K$4="N"),U482,IF(AND($K$3=4,$K$4="N"),W482,IF(AND($K$3=5,$K$4="N"),Y482,IF(AND($K$3=1,$K$4="Y"),AA482,IF(AND($K$3=2,$K$4="Y"),AC482,IF(AND($K$3=3,$K$4="Y"),AE482,IF(AND($K$3=4,$K$4="Y"),AG482,IF(AND($K$3=5,$K$4="Y"),AI482,"FALSE"))))))))))</f>
        <v>55.38</v>
      </c>
      <c r="J482" s="35" t="str">
        <f>IF(OUT!F298="", "", OUT!F298)</f>
        <v>STRIP TRAY</v>
      </c>
      <c r="K482" s="8">
        <f>IF(OUT!P298="", "", OUT!P298)</f>
        <v>51</v>
      </c>
      <c r="L482" s="8" t="str">
        <f>IF(OUT!AE298="", "", OUT!AE298)</f>
        <v/>
      </c>
      <c r="M482" s="8" t="str">
        <f>IF(OUT!AG298="", "", OUT!AG298)</f>
        <v>PAT</v>
      </c>
      <c r="N482" s="8" t="str">
        <f>IF(OUT!AQ298="", "", OUT!AQ298)</f>
        <v/>
      </c>
      <c r="O482" s="8" t="str">
        <f>IF(OUT!BO298="", "", OUT!BO298)</f>
        <v>T7</v>
      </c>
      <c r="P482" s="9">
        <f>IF(OUT!N298="", "", OUT!N298)</f>
        <v>1.0860000000000001</v>
      </c>
      <c r="Q482" s="10">
        <f>IF(OUT!O298="", "", OUT!O298)</f>
        <v>55.38</v>
      </c>
      <c r="R482" s="9">
        <f>IF(PPG!H298="", "", PPG!H298)</f>
        <v>1.002</v>
      </c>
      <c r="S482" s="10">
        <f>IF(PPG!I298="", "", PPG!I298)</f>
        <v>51.1</v>
      </c>
      <c r="T482" s="9">
        <f>IF(PPG!J298="", "", PPG!J298)</f>
        <v>0.95</v>
      </c>
      <c r="U482" s="10">
        <f>IF(PPG!K298="", "", PPG!K298)</f>
        <v>48.45</v>
      </c>
      <c r="V482" s="9">
        <f>IF(PPG!L298="", "", PPG!L298)</f>
        <v>0.90300000000000002</v>
      </c>
      <c r="W482" s="10">
        <f>IF(PPG!M298="", "", PPG!M298)</f>
        <v>46.05</v>
      </c>
      <c r="X482" s="9">
        <f>IF(PPG!N298="", "", PPG!N298)</f>
        <v>0.85799999999999998</v>
      </c>
      <c r="Y482" s="10">
        <f>IF(PPG!O298="", "", PPG!O298)</f>
        <v>43.75</v>
      </c>
      <c r="Z482" s="9">
        <f>IF(PPG!Q298="", "", PPG!Q298)</f>
        <v>1.0269999999999999</v>
      </c>
      <c r="AA482" s="10">
        <f>IF(PPG!R298="", "", PPG!R298)</f>
        <v>52.37</v>
      </c>
      <c r="AB482" s="9">
        <f>IF(PPG!S298="", "", PPG!S298)</f>
        <v>1.002</v>
      </c>
      <c r="AC482" s="10">
        <f>IF(PPG!T298="", "", PPG!T298)</f>
        <v>51.1</v>
      </c>
      <c r="AD482" s="9">
        <f>IF(PPG!U298="", "", PPG!U298)</f>
        <v>0.95</v>
      </c>
      <c r="AE482" s="10">
        <f>IF(PPG!V298="", "", PPG!V298)</f>
        <v>48.45</v>
      </c>
      <c r="AF482" s="9">
        <f>IF(PPG!W298="", "", PPG!W298)</f>
        <v>0.90300000000000002</v>
      </c>
      <c r="AG482" s="10">
        <f>IF(PPG!X298="", "", PPG!X298)</f>
        <v>46.05</v>
      </c>
      <c r="AH482" s="9">
        <f>IF(PPG!Y298="", "", PPG!Y298)</f>
        <v>0.85799999999999998</v>
      </c>
      <c r="AI482" s="10">
        <f>IF(PPG!Z298="", "", PPG!Z298)</f>
        <v>43.75</v>
      </c>
      <c r="AJ482" s="31" t="str">
        <f>IF(D482&lt;&gt;"",D482*I482, "0.00")</f>
        <v>0.00</v>
      </c>
      <c r="AK482" s="8" t="str">
        <f>IF(D482&lt;&gt;"",D482, "0")</f>
        <v>0</v>
      </c>
      <c r="AL482" s="8" t="str">
        <f>IF(D482&lt;&gt;"",D482*K482, "0")</f>
        <v>0</v>
      </c>
    </row>
    <row r="483" spans="1:38">
      <c r="A483" s="8">
        <f>IF(OUT!C569="", "", OUT!C569)</f>
        <v>727</v>
      </c>
      <c r="B483" s="19">
        <f>IF(OUT!A569="", "", OUT!A569)</f>
        <v>12697</v>
      </c>
      <c r="C483" s="8" t="str">
        <f>IF(OUT!D569="", "", OUT!D569)</f>
        <v>RM</v>
      </c>
      <c r="D483" s="26"/>
      <c r="E483" s="35" t="str">
        <f>IF(OUT!E569="", "", OUT!E569)</f>
        <v>51 CELL</v>
      </c>
      <c r="F483" s="23" t="str">
        <f>IF(OUT!AE569="NEW", "✷", "")</f>
        <v/>
      </c>
      <c r="G483" t="str">
        <f>IF(OUT!B569="", "", OUT!B569)</f>
        <v>CALIBRACHOA MINIFAMOUS NEO ROSE FLASH</v>
      </c>
      <c r="H483" s="20">
        <f>IF(AND($K$3=1,$K$4="N"),P483,IF(AND($K$3=2,$K$4="N"),R483,IF(AND($K$3=3,$K$4="N"),T483,IF(AND($K$3=4,$K$4="N"),V483,IF(AND($K$3=5,$K$4="N"),X483,IF(AND($K$3=1,$K$4="Y"),Z483,IF(AND($K$3=2,$K$4="Y"),AB483,IF(AND($K$3=3,$K$4="Y"),AD483,IF(AND($K$3=4,$K$4="Y"),AF483,IF(AND($K$3=5,$K$4="Y"),AH483,"FALSE"))))))))))</f>
        <v>1.0860000000000001</v>
      </c>
      <c r="I483" s="21">
        <f>IF(AND($K$3=1,$K$4="N"),Q483,IF(AND($K$3=2,$K$4="N"),S483,IF(AND($K$3=3,$K$4="N"),U483,IF(AND($K$3=4,$K$4="N"),W483,IF(AND($K$3=5,$K$4="N"),Y483,IF(AND($K$3=1,$K$4="Y"),AA483,IF(AND($K$3=2,$K$4="Y"),AC483,IF(AND($K$3=3,$K$4="Y"),AE483,IF(AND($K$3=4,$K$4="Y"),AG483,IF(AND($K$3=5,$K$4="Y"),AI483,"FALSE"))))))))))</f>
        <v>55.38</v>
      </c>
      <c r="J483" s="35" t="str">
        <f>IF(OUT!F569="", "", OUT!F569)</f>
        <v>STRIP TRAY</v>
      </c>
      <c r="K483" s="8">
        <f>IF(OUT!P569="", "", OUT!P569)</f>
        <v>51</v>
      </c>
      <c r="L483" s="8" t="str">
        <f>IF(OUT!AE569="", "", OUT!AE569)</f>
        <v/>
      </c>
      <c r="M483" s="8" t="str">
        <f>IF(OUT!AG569="", "", OUT!AG569)</f>
        <v>PAT</v>
      </c>
      <c r="N483" s="8" t="str">
        <f>IF(OUT!AQ569="", "", OUT!AQ569)</f>
        <v/>
      </c>
      <c r="O483" s="8" t="str">
        <f>IF(OUT!BO569="", "", OUT!BO569)</f>
        <v>T7</v>
      </c>
      <c r="P483" s="9">
        <f>IF(OUT!N569="", "", OUT!N569)</f>
        <v>1.0860000000000001</v>
      </c>
      <c r="Q483" s="10">
        <f>IF(OUT!O569="", "", OUT!O569)</f>
        <v>55.38</v>
      </c>
      <c r="R483" s="9">
        <f>IF(PPG!H569="", "", PPG!H569)</f>
        <v>1.002</v>
      </c>
      <c r="S483" s="10">
        <f>IF(PPG!I569="", "", PPG!I569)</f>
        <v>51.1</v>
      </c>
      <c r="T483" s="9">
        <f>IF(PPG!J569="", "", PPG!J569)</f>
        <v>0.95</v>
      </c>
      <c r="U483" s="10">
        <f>IF(PPG!K569="", "", PPG!K569)</f>
        <v>48.45</v>
      </c>
      <c r="V483" s="9">
        <f>IF(PPG!L569="", "", PPG!L569)</f>
        <v>0.90300000000000002</v>
      </c>
      <c r="W483" s="10">
        <f>IF(PPG!M569="", "", PPG!M569)</f>
        <v>46.05</v>
      </c>
      <c r="X483" s="9">
        <f>IF(PPG!N569="", "", PPG!N569)</f>
        <v>0.85799999999999998</v>
      </c>
      <c r="Y483" s="10">
        <f>IF(PPG!O569="", "", PPG!O569)</f>
        <v>43.75</v>
      </c>
      <c r="Z483" s="9">
        <f>IF(PPG!Q569="", "", PPG!Q569)</f>
        <v>1.0269999999999999</v>
      </c>
      <c r="AA483" s="10">
        <f>IF(PPG!R569="", "", PPG!R569)</f>
        <v>52.37</v>
      </c>
      <c r="AB483" s="9">
        <f>IF(PPG!S569="", "", PPG!S569)</f>
        <v>1.002</v>
      </c>
      <c r="AC483" s="10">
        <f>IF(PPG!T569="", "", PPG!T569)</f>
        <v>51.1</v>
      </c>
      <c r="AD483" s="9">
        <f>IF(PPG!U569="", "", PPG!U569)</f>
        <v>0.95</v>
      </c>
      <c r="AE483" s="10">
        <f>IF(PPG!V569="", "", PPG!V569)</f>
        <v>48.45</v>
      </c>
      <c r="AF483" s="9">
        <f>IF(PPG!W569="", "", PPG!W569)</f>
        <v>0.90300000000000002</v>
      </c>
      <c r="AG483" s="10">
        <f>IF(PPG!X569="", "", PPG!X569)</f>
        <v>46.05</v>
      </c>
      <c r="AH483" s="9">
        <f>IF(PPG!Y569="", "", PPG!Y569)</f>
        <v>0.85799999999999998</v>
      </c>
      <c r="AI483" s="10">
        <f>IF(PPG!Z569="", "", PPG!Z569)</f>
        <v>43.75</v>
      </c>
      <c r="AJ483" s="31" t="str">
        <f>IF(D483&lt;&gt;"",D483*I483, "0.00")</f>
        <v>0.00</v>
      </c>
      <c r="AK483" s="8" t="str">
        <f>IF(D483&lt;&gt;"",D483, "0")</f>
        <v>0</v>
      </c>
      <c r="AL483" s="8" t="str">
        <f>IF(D483&lt;&gt;"",D483*K483, "0")</f>
        <v>0</v>
      </c>
    </row>
    <row r="484" spans="1:38">
      <c r="A484" s="8">
        <f>IF(OUT!C1988="", "", OUT!C1988)</f>
        <v>727</v>
      </c>
      <c r="B484" s="19">
        <f>IF(OUT!A1988="", "", OUT!A1988)</f>
        <v>86364</v>
      </c>
      <c r="C484" s="8" t="str">
        <f>IF(OUT!D1988="", "", OUT!D1988)</f>
        <v>RM</v>
      </c>
      <c r="D484" s="26"/>
      <c r="E484" s="35" t="str">
        <f>IF(OUT!E1988="", "", OUT!E1988)</f>
        <v>51 CELL</v>
      </c>
      <c r="F484" s="23" t="str">
        <f>IF(OUT!AE1988="NEW", "✷", "")</f>
        <v/>
      </c>
      <c r="G484" t="str">
        <f>IF(OUT!B1988="", "", OUT!B1988)</f>
        <v>CALIBRACHOA MINIFAMOUS NEO SALMON PINK W/EYE</v>
      </c>
      <c r="H484" s="20">
        <f>IF(AND($K$3=1,$K$4="N"),P484,IF(AND($K$3=2,$K$4="N"),R484,IF(AND($K$3=3,$K$4="N"),T484,IF(AND($K$3=4,$K$4="N"),V484,IF(AND($K$3=5,$K$4="N"),X484,IF(AND($K$3=1,$K$4="Y"),Z484,IF(AND($K$3=2,$K$4="Y"),AB484,IF(AND($K$3=3,$K$4="Y"),AD484,IF(AND($K$3=4,$K$4="Y"),AF484,IF(AND($K$3=5,$K$4="Y"),AH484,"FALSE"))))))))))</f>
        <v>1.0629999999999999</v>
      </c>
      <c r="I484" s="21">
        <f>IF(AND($K$3=1,$K$4="N"),Q484,IF(AND($K$3=2,$K$4="N"),S484,IF(AND($K$3=3,$K$4="N"),U484,IF(AND($K$3=4,$K$4="N"),W484,IF(AND($K$3=5,$K$4="N"),Y484,IF(AND($K$3=1,$K$4="Y"),AA484,IF(AND($K$3=2,$K$4="Y"),AC484,IF(AND($K$3=3,$K$4="Y"),AE484,IF(AND($K$3=4,$K$4="Y"),AG484,IF(AND($K$3=5,$K$4="Y"),AI484,"FALSE"))))))))))</f>
        <v>54.21</v>
      </c>
      <c r="J484" s="35" t="str">
        <f>IF(OUT!F1988="", "", OUT!F1988)</f>
        <v>STRIP TRAY</v>
      </c>
      <c r="K484" s="8">
        <f>IF(OUT!P1988="", "", OUT!P1988)</f>
        <v>51</v>
      </c>
      <c r="L484" s="8" t="str">
        <f>IF(OUT!AE1988="", "", OUT!AE1988)</f>
        <v/>
      </c>
      <c r="M484" s="8" t="str">
        <f>IF(OUT!AG1988="", "", OUT!AG1988)</f>
        <v>PAT</v>
      </c>
      <c r="N484" s="8" t="str">
        <f>IF(OUT!AQ1988="", "", OUT!AQ1988)</f>
        <v/>
      </c>
      <c r="O484" s="8" t="str">
        <f>IF(OUT!BO1988="", "", OUT!BO1988)</f>
        <v>T7</v>
      </c>
      <c r="P484" s="9">
        <f>IF(OUT!N1988="", "", OUT!N1988)</f>
        <v>1.0629999999999999</v>
      </c>
      <c r="Q484" s="10">
        <f>IF(OUT!O1988="", "", OUT!O1988)</f>
        <v>54.21</v>
      </c>
      <c r="R484" s="9">
        <f>IF(PPG!H1988="", "", PPG!H1988)</f>
        <v>0.98</v>
      </c>
      <c r="S484" s="10">
        <f>IF(PPG!I1988="", "", PPG!I1988)</f>
        <v>49.98</v>
      </c>
      <c r="T484" s="9">
        <f>IF(PPG!J1988="", "", PPG!J1988)</f>
        <v>0.93100000000000005</v>
      </c>
      <c r="U484" s="10">
        <f>IF(PPG!K1988="", "", PPG!K1988)</f>
        <v>47.48</v>
      </c>
      <c r="V484" s="9">
        <f>IF(PPG!L1988="", "", PPG!L1988)</f>
        <v>0.88400000000000001</v>
      </c>
      <c r="W484" s="10">
        <f>IF(PPG!M1988="", "", PPG!M1988)</f>
        <v>45.08</v>
      </c>
      <c r="X484" s="9">
        <f>IF(PPG!N1988="", "", PPG!N1988)</f>
        <v>0.84</v>
      </c>
      <c r="Y484" s="10">
        <f>IF(PPG!O1988="", "", PPG!O1988)</f>
        <v>42.84</v>
      </c>
      <c r="Z484" s="9">
        <f>IF(PPG!Q1988="", "", PPG!Q1988)</f>
        <v>1.006</v>
      </c>
      <c r="AA484" s="10">
        <f>IF(PPG!R1988="", "", PPG!R1988)</f>
        <v>51.3</v>
      </c>
      <c r="AB484" s="9">
        <f>IF(PPG!S1988="", "", PPG!S1988)</f>
        <v>0.98</v>
      </c>
      <c r="AC484" s="10">
        <f>IF(PPG!T1988="", "", PPG!T1988)</f>
        <v>49.98</v>
      </c>
      <c r="AD484" s="9">
        <f>IF(PPG!U1988="", "", PPG!U1988)</f>
        <v>0.93100000000000005</v>
      </c>
      <c r="AE484" s="10">
        <f>IF(PPG!V1988="", "", PPG!V1988)</f>
        <v>47.48</v>
      </c>
      <c r="AF484" s="9">
        <f>IF(PPG!W1988="", "", PPG!W1988)</f>
        <v>0.88400000000000001</v>
      </c>
      <c r="AG484" s="10">
        <f>IF(PPG!X1988="", "", PPG!X1988)</f>
        <v>45.08</v>
      </c>
      <c r="AH484" s="9">
        <f>IF(PPG!Y1988="", "", PPG!Y1988)</f>
        <v>0.84</v>
      </c>
      <c r="AI484" s="10">
        <f>IF(PPG!Z1988="", "", PPG!Z1988)</f>
        <v>42.84</v>
      </c>
      <c r="AJ484" s="31" t="str">
        <f>IF(D484&lt;&gt;"",D484*I484, "0.00")</f>
        <v>0.00</v>
      </c>
      <c r="AK484" s="8" t="str">
        <f>IF(D484&lt;&gt;"",D484, "0")</f>
        <v>0</v>
      </c>
      <c r="AL484" s="8" t="str">
        <f>IF(D484&lt;&gt;"",D484*K484, "0")</f>
        <v>0</v>
      </c>
    </row>
    <row r="485" spans="1:38">
      <c r="A485" s="8">
        <f>IF(OUT!C2063="", "", OUT!C2063)</f>
        <v>727</v>
      </c>
      <c r="B485" s="19">
        <f>IF(OUT!A2063="", "", OUT!A2063)</f>
        <v>88221</v>
      </c>
      <c r="C485" s="8" t="str">
        <f>IF(OUT!D2063="", "", OUT!D2063)</f>
        <v>RM</v>
      </c>
      <c r="D485" s="26"/>
      <c r="E485" s="35" t="str">
        <f>IF(OUT!E2063="", "", OUT!E2063)</f>
        <v>51 CELL</v>
      </c>
      <c r="F485" s="23" t="str">
        <f>IF(OUT!AE2063="NEW", "✷", "")</f>
        <v/>
      </c>
      <c r="G485" t="str">
        <f>IF(OUT!B2063="", "", OUT!B2063)</f>
        <v>CALIBRACHOA MINIFAMOUS NEO VAMPIRE</v>
      </c>
      <c r="H485" s="20">
        <f>IF(AND($K$3=1,$K$4="N"),P485,IF(AND($K$3=2,$K$4="N"),R485,IF(AND($K$3=3,$K$4="N"),T485,IF(AND($K$3=4,$K$4="N"),V485,IF(AND($K$3=5,$K$4="N"),X485,IF(AND($K$3=1,$K$4="Y"),Z485,IF(AND($K$3=2,$K$4="Y"),AB485,IF(AND($K$3=3,$K$4="Y"),AD485,IF(AND($K$3=4,$K$4="Y"),AF485,IF(AND($K$3=5,$K$4="Y"),AH485,"FALSE"))))))))))</f>
        <v>1.0629999999999999</v>
      </c>
      <c r="I485" s="21">
        <f>IF(AND($K$3=1,$K$4="N"),Q485,IF(AND($K$3=2,$K$4="N"),S485,IF(AND($K$3=3,$K$4="N"),U485,IF(AND($K$3=4,$K$4="N"),W485,IF(AND($K$3=5,$K$4="N"),Y485,IF(AND($K$3=1,$K$4="Y"),AA485,IF(AND($K$3=2,$K$4="Y"),AC485,IF(AND($K$3=3,$K$4="Y"),AE485,IF(AND($K$3=4,$K$4="Y"),AG485,IF(AND($K$3=5,$K$4="Y"),AI485,"FALSE"))))))))))</f>
        <v>54.21</v>
      </c>
      <c r="J485" s="35" t="str">
        <f>IF(OUT!F2063="", "", OUT!F2063)</f>
        <v>STRIP TRAY</v>
      </c>
      <c r="K485" s="8">
        <f>IF(OUT!P2063="", "", OUT!P2063)</f>
        <v>51</v>
      </c>
      <c r="L485" s="8" t="str">
        <f>IF(OUT!AE2063="", "", OUT!AE2063)</f>
        <v/>
      </c>
      <c r="M485" s="8" t="str">
        <f>IF(OUT!AG2063="", "", OUT!AG2063)</f>
        <v>PAT</v>
      </c>
      <c r="N485" s="8" t="str">
        <f>IF(OUT!AQ2063="", "", OUT!AQ2063)</f>
        <v/>
      </c>
      <c r="O485" s="8" t="str">
        <f>IF(OUT!BO2063="", "", OUT!BO2063)</f>
        <v>T7</v>
      </c>
      <c r="P485" s="9">
        <f>IF(OUT!N2063="", "", OUT!N2063)</f>
        <v>1.0629999999999999</v>
      </c>
      <c r="Q485" s="10">
        <f>IF(OUT!O2063="", "", OUT!O2063)</f>
        <v>54.21</v>
      </c>
      <c r="R485" s="9">
        <f>IF(PPG!H2063="", "", PPG!H2063)</f>
        <v>0.98</v>
      </c>
      <c r="S485" s="10">
        <f>IF(PPG!I2063="", "", PPG!I2063)</f>
        <v>49.98</v>
      </c>
      <c r="T485" s="9">
        <f>IF(PPG!J2063="", "", PPG!J2063)</f>
        <v>0.93100000000000005</v>
      </c>
      <c r="U485" s="10">
        <f>IF(PPG!K2063="", "", PPG!K2063)</f>
        <v>47.48</v>
      </c>
      <c r="V485" s="9">
        <f>IF(PPG!L2063="", "", PPG!L2063)</f>
        <v>0.88400000000000001</v>
      </c>
      <c r="W485" s="10">
        <f>IF(PPG!M2063="", "", PPG!M2063)</f>
        <v>45.08</v>
      </c>
      <c r="X485" s="9">
        <f>IF(PPG!N2063="", "", PPG!N2063)</f>
        <v>0.84</v>
      </c>
      <c r="Y485" s="10">
        <f>IF(PPG!O2063="", "", PPG!O2063)</f>
        <v>42.84</v>
      </c>
      <c r="Z485" s="9">
        <f>IF(PPG!Q2063="", "", PPG!Q2063)</f>
        <v>1.006</v>
      </c>
      <c r="AA485" s="10">
        <f>IF(PPG!R2063="", "", PPG!R2063)</f>
        <v>51.3</v>
      </c>
      <c r="AB485" s="9">
        <f>IF(PPG!S2063="", "", PPG!S2063)</f>
        <v>0.98</v>
      </c>
      <c r="AC485" s="10">
        <f>IF(PPG!T2063="", "", PPG!T2063)</f>
        <v>49.98</v>
      </c>
      <c r="AD485" s="9">
        <f>IF(PPG!U2063="", "", PPG!U2063)</f>
        <v>0.93100000000000005</v>
      </c>
      <c r="AE485" s="10">
        <f>IF(PPG!V2063="", "", PPG!V2063)</f>
        <v>47.48</v>
      </c>
      <c r="AF485" s="9">
        <f>IF(PPG!W2063="", "", PPG!W2063)</f>
        <v>0.88400000000000001</v>
      </c>
      <c r="AG485" s="10">
        <f>IF(PPG!X2063="", "", PPG!X2063)</f>
        <v>45.08</v>
      </c>
      <c r="AH485" s="9">
        <f>IF(PPG!Y2063="", "", PPG!Y2063)</f>
        <v>0.84</v>
      </c>
      <c r="AI485" s="10">
        <f>IF(PPG!Z2063="", "", PPG!Z2063)</f>
        <v>42.84</v>
      </c>
      <c r="AJ485" s="31" t="str">
        <f>IF(D485&lt;&gt;"",D485*I485, "0.00")</f>
        <v>0.00</v>
      </c>
      <c r="AK485" s="8" t="str">
        <f>IF(D485&lt;&gt;"",D485, "0")</f>
        <v>0</v>
      </c>
      <c r="AL485" s="8" t="str">
        <f>IF(D485&lt;&gt;"",D485*K485, "0")</f>
        <v>0</v>
      </c>
    </row>
    <row r="486" spans="1:38">
      <c r="A486" s="8">
        <f>IF(OUT!C1063="", "", OUT!C1063)</f>
        <v>727</v>
      </c>
      <c r="B486" s="19">
        <f>IF(OUT!A1063="", "", OUT!A1063)</f>
        <v>41169</v>
      </c>
      <c r="C486" s="8" t="str">
        <f>IF(OUT!D1063="", "", OUT!D1063)</f>
        <v>RM</v>
      </c>
      <c r="D486" s="26"/>
      <c r="E486" s="35" t="str">
        <f>IF(OUT!E1063="", "", OUT!E1063)</f>
        <v>51 CELL</v>
      </c>
      <c r="F486" s="23" t="str">
        <f>IF(OUT!AE1063="NEW", "✷", "")</f>
        <v/>
      </c>
      <c r="G486" t="str">
        <f>IF(OUT!B1063="", "", OUT!B1063)</f>
        <v>CALIBRACHOA MINIFAMOUS NEO VIOLET ICE</v>
      </c>
      <c r="H486" s="20">
        <f>IF(AND($K$3=1,$K$4="N"),P486,IF(AND($K$3=2,$K$4="N"),R486,IF(AND($K$3=3,$K$4="N"),T486,IF(AND($K$3=4,$K$4="N"),V486,IF(AND($K$3=5,$K$4="N"),X486,IF(AND($K$3=1,$K$4="Y"),Z486,IF(AND($K$3=2,$K$4="Y"),AB486,IF(AND($K$3=3,$K$4="Y"),AD486,IF(AND($K$3=4,$K$4="Y"),AF486,IF(AND($K$3=5,$K$4="Y"),AH486,"FALSE"))))))))))</f>
        <v>1.0629999999999999</v>
      </c>
      <c r="I486" s="21">
        <f>IF(AND($K$3=1,$K$4="N"),Q486,IF(AND($K$3=2,$K$4="N"),S486,IF(AND($K$3=3,$K$4="N"),U486,IF(AND($K$3=4,$K$4="N"),W486,IF(AND($K$3=5,$K$4="N"),Y486,IF(AND($K$3=1,$K$4="Y"),AA486,IF(AND($K$3=2,$K$4="Y"),AC486,IF(AND($K$3=3,$K$4="Y"),AE486,IF(AND($K$3=4,$K$4="Y"),AG486,IF(AND($K$3=5,$K$4="Y"),AI486,"FALSE"))))))))))</f>
        <v>54.21</v>
      </c>
      <c r="J486" s="35" t="str">
        <f>IF(OUT!F1063="", "", OUT!F1063)</f>
        <v>STRIP TRAY</v>
      </c>
      <c r="K486" s="8">
        <f>IF(OUT!P1063="", "", OUT!P1063)</f>
        <v>51</v>
      </c>
      <c r="L486" s="8" t="str">
        <f>IF(OUT!AE1063="", "", OUT!AE1063)</f>
        <v/>
      </c>
      <c r="M486" s="8" t="str">
        <f>IF(OUT!AG1063="", "", OUT!AG1063)</f>
        <v>PAT</v>
      </c>
      <c r="N486" s="8" t="str">
        <f>IF(OUT!AQ1063="", "", OUT!AQ1063)</f>
        <v/>
      </c>
      <c r="O486" s="8" t="str">
        <f>IF(OUT!BO1063="", "", OUT!BO1063)</f>
        <v>T7</v>
      </c>
      <c r="P486" s="9">
        <f>IF(OUT!N1063="", "", OUT!N1063)</f>
        <v>1.0629999999999999</v>
      </c>
      <c r="Q486" s="10">
        <f>IF(OUT!O1063="", "", OUT!O1063)</f>
        <v>54.21</v>
      </c>
      <c r="R486" s="9">
        <f>IF(PPG!H1063="", "", PPG!H1063)</f>
        <v>0.98</v>
      </c>
      <c r="S486" s="10">
        <f>IF(PPG!I1063="", "", PPG!I1063)</f>
        <v>49.98</v>
      </c>
      <c r="T486" s="9">
        <f>IF(PPG!J1063="", "", PPG!J1063)</f>
        <v>0.93100000000000005</v>
      </c>
      <c r="U486" s="10">
        <f>IF(PPG!K1063="", "", PPG!K1063)</f>
        <v>47.48</v>
      </c>
      <c r="V486" s="9">
        <f>IF(PPG!L1063="", "", PPG!L1063)</f>
        <v>0.88400000000000001</v>
      </c>
      <c r="W486" s="10">
        <f>IF(PPG!M1063="", "", PPG!M1063)</f>
        <v>45.08</v>
      </c>
      <c r="X486" s="9">
        <f>IF(PPG!N1063="", "", PPG!N1063)</f>
        <v>0.84</v>
      </c>
      <c r="Y486" s="10">
        <f>IF(PPG!O1063="", "", PPG!O1063)</f>
        <v>42.84</v>
      </c>
      <c r="Z486" s="9">
        <f>IF(PPG!Q1063="", "", PPG!Q1063)</f>
        <v>1.006</v>
      </c>
      <c r="AA486" s="10">
        <f>IF(PPG!R1063="", "", PPG!R1063)</f>
        <v>51.3</v>
      </c>
      <c r="AB486" s="9">
        <f>IF(PPG!S1063="", "", PPG!S1063)</f>
        <v>0.98</v>
      </c>
      <c r="AC486" s="10">
        <f>IF(PPG!T1063="", "", PPG!T1063)</f>
        <v>49.98</v>
      </c>
      <c r="AD486" s="9">
        <f>IF(PPG!U1063="", "", PPG!U1063)</f>
        <v>0.93100000000000005</v>
      </c>
      <c r="AE486" s="10">
        <f>IF(PPG!V1063="", "", PPG!V1063)</f>
        <v>47.48</v>
      </c>
      <c r="AF486" s="9">
        <f>IF(PPG!W1063="", "", PPG!W1063)</f>
        <v>0.88400000000000001</v>
      </c>
      <c r="AG486" s="10">
        <f>IF(PPG!X1063="", "", PPG!X1063)</f>
        <v>45.08</v>
      </c>
      <c r="AH486" s="9">
        <f>IF(PPG!Y1063="", "", PPG!Y1063)</f>
        <v>0.84</v>
      </c>
      <c r="AI486" s="10">
        <f>IF(PPG!Z1063="", "", PPG!Z1063)</f>
        <v>42.84</v>
      </c>
      <c r="AJ486" s="31" t="str">
        <f>IF(D486&lt;&gt;"",D486*I486, "0.00")</f>
        <v>0.00</v>
      </c>
      <c r="AK486" s="8" t="str">
        <f>IF(D486&lt;&gt;"",D486, "0")</f>
        <v>0</v>
      </c>
      <c r="AL486" s="8" t="str">
        <f>IF(D486&lt;&gt;"",D486*K486, "0")</f>
        <v>0</v>
      </c>
    </row>
    <row r="487" spans="1:38">
      <c r="A487" s="8">
        <f>IF(OUT!C1968="", "", OUT!C1968)</f>
        <v>727</v>
      </c>
      <c r="B487" s="19">
        <f>IF(OUT!A1968="", "", OUT!A1968)</f>
        <v>86214</v>
      </c>
      <c r="C487" s="8" t="str">
        <f>IF(OUT!D1968="", "", OUT!D1968)</f>
        <v>RM</v>
      </c>
      <c r="D487" s="26"/>
      <c r="E487" s="35" t="str">
        <f>IF(OUT!E1968="", "", OUT!E1968)</f>
        <v>51 CELL</v>
      </c>
      <c r="F487" s="23" t="str">
        <f>IF(OUT!AE1968="NEW", "✷", "")</f>
        <v/>
      </c>
      <c r="G487" t="str">
        <f>IF(OUT!B1968="", "", OUT!B1968)</f>
        <v>CALIBRACHOA MINIFAMOUS NEO WHITE</v>
      </c>
      <c r="H487" s="20">
        <f>IF(AND($K$3=1,$K$4="N"),P487,IF(AND($K$3=2,$K$4="N"),R487,IF(AND($K$3=3,$K$4="N"),T487,IF(AND($K$3=4,$K$4="N"),V487,IF(AND($K$3=5,$K$4="N"),X487,IF(AND($K$3=1,$K$4="Y"),Z487,IF(AND($K$3=2,$K$4="Y"),AB487,IF(AND($K$3=3,$K$4="Y"),AD487,IF(AND($K$3=4,$K$4="Y"),AF487,IF(AND($K$3=5,$K$4="Y"),AH487,"FALSE"))))))))))</f>
        <v>1.0629999999999999</v>
      </c>
      <c r="I487" s="21">
        <f>IF(AND($K$3=1,$K$4="N"),Q487,IF(AND($K$3=2,$K$4="N"),S487,IF(AND($K$3=3,$K$4="N"),U487,IF(AND($K$3=4,$K$4="N"),W487,IF(AND($K$3=5,$K$4="N"),Y487,IF(AND($K$3=1,$K$4="Y"),AA487,IF(AND($K$3=2,$K$4="Y"),AC487,IF(AND($K$3=3,$K$4="Y"),AE487,IF(AND($K$3=4,$K$4="Y"),AG487,IF(AND($K$3=5,$K$4="Y"),AI487,"FALSE"))))))))))</f>
        <v>54.21</v>
      </c>
      <c r="J487" s="35" t="str">
        <f>IF(OUT!F1968="", "", OUT!F1968)</f>
        <v>STRIP TRAY</v>
      </c>
      <c r="K487" s="8">
        <f>IF(OUT!P1968="", "", OUT!P1968)</f>
        <v>51</v>
      </c>
      <c r="L487" s="8" t="str">
        <f>IF(OUT!AE1968="", "", OUT!AE1968)</f>
        <v/>
      </c>
      <c r="M487" s="8" t="str">
        <f>IF(OUT!AG1968="", "", OUT!AG1968)</f>
        <v>PAT</v>
      </c>
      <c r="N487" s="8" t="str">
        <f>IF(OUT!AQ1968="", "", OUT!AQ1968)</f>
        <v/>
      </c>
      <c r="O487" s="8" t="str">
        <f>IF(OUT!BO1968="", "", OUT!BO1968)</f>
        <v>T7</v>
      </c>
      <c r="P487" s="9">
        <f>IF(OUT!N1968="", "", OUT!N1968)</f>
        <v>1.0629999999999999</v>
      </c>
      <c r="Q487" s="10">
        <f>IF(OUT!O1968="", "", OUT!O1968)</f>
        <v>54.21</v>
      </c>
      <c r="R487" s="9">
        <f>IF(PPG!H1968="", "", PPG!H1968)</f>
        <v>0.98</v>
      </c>
      <c r="S487" s="10">
        <f>IF(PPG!I1968="", "", PPG!I1968)</f>
        <v>49.98</v>
      </c>
      <c r="T487" s="9">
        <f>IF(PPG!J1968="", "", PPG!J1968)</f>
        <v>0.93100000000000005</v>
      </c>
      <c r="U487" s="10">
        <f>IF(PPG!K1968="", "", PPG!K1968)</f>
        <v>47.48</v>
      </c>
      <c r="V487" s="9">
        <f>IF(PPG!L1968="", "", PPG!L1968)</f>
        <v>0.88400000000000001</v>
      </c>
      <c r="W487" s="10">
        <f>IF(PPG!M1968="", "", PPG!M1968)</f>
        <v>45.08</v>
      </c>
      <c r="X487" s="9">
        <f>IF(PPG!N1968="", "", PPG!N1968)</f>
        <v>0.84</v>
      </c>
      <c r="Y487" s="10">
        <f>IF(PPG!O1968="", "", PPG!O1968)</f>
        <v>42.84</v>
      </c>
      <c r="Z487" s="9">
        <f>IF(PPG!Q1968="", "", PPG!Q1968)</f>
        <v>1.006</v>
      </c>
      <c r="AA487" s="10">
        <f>IF(PPG!R1968="", "", PPG!R1968)</f>
        <v>51.3</v>
      </c>
      <c r="AB487" s="9">
        <f>IF(PPG!S1968="", "", PPG!S1968)</f>
        <v>0.98</v>
      </c>
      <c r="AC487" s="10">
        <f>IF(PPG!T1968="", "", PPG!T1968)</f>
        <v>49.98</v>
      </c>
      <c r="AD487" s="9">
        <f>IF(PPG!U1968="", "", PPG!U1968)</f>
        <v>0.93100000000000005</v>
      </c>
      <c r="AE487" s="10">
        <f>IF(PPG!V1968="", "", PPG!V1968)</f>
        <v>47.48</v>
      </c>
      <c r="AF487" s="9">
        <f>IF(PPG!W1968="", "", PPG!W1968)</f>
        <v>0.88400000000000001</v>
      </c>
      <c r="AG487" s="10">
        <f>IF(PPG!X1968="", "", PPG!X1968)</f>
        <v>45.08</v>
      </c>
      <c r="AH487" s="9">
        <f>IF(PPG!Y1968="", "", PPG!Y1968)</f>
        <v>0.84</v>
      </c>
      <c r="AI487" s="10">
        <f>IF(PPG!Z1968="", "", PPG!Z1968)</f>
        <v>42.84</v>
      </c>
      <c r="AJ487" s="31" t="str">
        <f>IF(D487&lt;&gt;"",D487*I487, "0.00")</f>
        <v>0.00</v>
      </c>
      <c r="AK487" s="8" t="str">
        <f>IF(D487&lt;&gt;"",D487, "0")</f>
        <v>0</v>
      </c>
      <c r="AL487" s="8" t="str">
        <f>IF(D487&lt;&gt;"",D487*K487, "0")</f>
        <v>0</v>
      </c>
    </row>
    <row r="488" spans="1:38">
      <c r="A488" s="8">
        <f>IF(OUT!C1487="", "", OUT!C1487)</f>
        <v>727</v>
      </c>
      <c r="B488" s="19">
        <f>IF(OUT!A1487="", "", OUT!A1487)</f>
        <v>71736</v>
      </c>
      <c r="C488" s="8" t="str">
        <f>IF(OUT!D1487="", "", OUT!D1487)</f>
        <v>RM</v>
      </c>
      <c r="D488" s="26"/>
      <c r="E488" s="35" t="str">
        <f>IF(OUT!E1487="", "", OUT!E1487)</f>
        <v>51 CELL</v>
      </c>
      <c r="F488" s="23" t="str">
        <f>IF(OUT!AE1487="NEW", "✷", "")</f>
        <v/>
      </c>
      <c r="G488" t="str">
        <f>IF(OUT!B1487="", "", OUT!B1487)</f>
        <v>CALIBRACHOA MINIFAMOUS NEO WHITE W/YELLOW EYE</v>
      </c>
      <c r="H488" s="20">
        <f>IF(AND($K$3=1,$K$4="N"),P488,IF(AND($K$3=2,$K$4="N"),R488,IF(AND($K$3=3,$K$4="N"),T488,IF(AND($K$3=4,$K$4="N"),V488,IF(AND($K$3=5,$K$4="N"),X488,IF(AND($K$3=1,$K$4="Y"),Z488,IF(AND($K$3=2,$K$4="Y"),AB488,IF(AND($K$3=3,$K$4="Y"),AD488,IF(AND($K$3=4,$K$4="Y"),AF488,IF(AND($K$3=5,$K$4="Y"),AH488,"FALSE"))))))))))</f>
        <v>1.0629999999999999</v>
      </c>
      <c r="I488" s="21">
        <f>IF(AND($K$3=1,$K$4="N"),Q488,IF(AND($K$3=2,$K$4="N"),S488,IF(AND($K$3=3,$K$4="N"),U488,IF(AND($K$3=4,$K$4="N"),W488,IF(AND($K$3=5,$K$4="N"),Y488,IF(AND($K$3=1,$K$4="Y"),AA488,IF(AND($K$3=2,$K$4="Y"),AC488,IF(AND($K$3=3,$K$4="Y"),AE488,IF(AND($K$3=4,$K$4="Y"),AG488,IF(AND($K$3=5,$K$4="Y"),AI488,"FALSE"))))))))))</f>
        <v>54.21</v>
      </c>
      <c r="J488" s="35" t="str">
        <f>IF(OUT!F1487="", "", OUT!F1487)</f>
        <v>STRIP TRAY</v>
      </c>
      <c r="K488" s="8">
        <f>IF(OUT!P1487="", "", OUT!P1487)</f>
        <v>51</v>
      </c>
      <c r="L488" s="8" t="str">
        <f>IF(OUT!AE1487="", "", OUT!AE1487)</f>
        <v/>
      </c>
      <c r="M488" s="8" t="str">
        <f>IF(OUT!AG1487="", "", OUT!AG1487)</f>
        <v>PAT</v>
      </c>
      <c r="N488" s="8" t="str">
        <f>IF(OUT!AQ1487="", "", OUT!AQ1487)</f>
        <v/>
      </c>
      <c r="O488" s="8" t="str">
        <f>IF(OUT!BO1487="", "", OUT!BO1487)</f>
        <v>T7</v>
      </c>
      <c r="P488" s="9">
        <f>IF(OUT!N1487="", "", OUT!N1487)</f>
        <v>1.0629999999999999</v>
      </c>
      <c r="Q488" s="10">
        <f>IF(OUT!O1487="", "", OUT!O1487)</f>
        <v>54.21</v>
      </c>
      <c r="R488" s="9">
        <f>IF(PPG!H1487="", "", PPG!H1487)</f>
        <v>0.98</v>
      </c>
      <c r="S488" s="10">
        <f>IF(PPG!I1487="", "", PPG!I1487)</f>
        <v>49.98</v>
      </c>
      <c r="T488" s="9">
        <f>IF(PPG!J1487="", "", PPG!J1487)</f>
        <v>0.93100000000000005</v>
      </c>
      <c r="U488" s="10">
        <f>IF(PPG!K1487="", "", PPG!K1487)</f>
        <v>47.48</v>
      </c>
      <c r="V488" s="9">
        <f>IF(PPG!L1487="", "", PPG!L1487)</f>
        <v>0.88400000000000001</v>
      </c>
      <c r="W488" s="10">
        <f>IF(PPG!M1487="", "", PPG!M1487)</f>
        <v>45.08</v>
      </c>
      <c r="X488" s="9">
        <f>IF(PPG!N1487="", "", PPG!N1487)</f>
        <v>0.84</v>
      </c>
      <c r="Y488" s="10">
        <f>IF(PPG!O1487="", "", PPG!O1487)</f>
        <v>42.84</v>
      </c>
      <c r="Z488" s="9">
        <f>IF(PPG!Q1487="", "", PPG!Q1487)</f>
        <v>1.006</v>
      </c>
      <c r="AA488" s="10">
        <f>IF(PPG!R1487="", "", PPG!R1487)</f>
        <v>51.3</v>
      </c>
      <c r="AB488" s="9">
        <f>IF(PPG!S1487="", "", PPG!S1487)</f>
        <v>0.98</v>
      </c>
      <c r="AC488" s="10">
        <f>IF(PPG!T1487="", "", PPG!T1487)</f>
        <v>49.98</v>
      </c>
      <c r="AD488" s="9">
        <f>IF(PPG!U1487="", "", PPG!U1487)</f>
        <v>0.93100000000000005</v>
      </c>
      <c r="AE488" s="10">
        <f>IF(PPG!V1487="", "", PPG!V1487)</f>
        <v>47.48</v>
      </c>
      <c r="AF488" s="9">
        <f>IF(PPG!W1487="", "", PPG!W1487)</f>
        <v>0.88400000000000001</v>
      </c>
      <c r="AG488" s="10">
        <f>IF(PPG!X1487="", "", PPG!X1487)</f>
        <v>45.08</v>
      </c>
      <c r="AH488" s="9">
        <f>IF(PPG!Y1487="", "", PPG!Y1487)</f>
        <v>0.84</v>
      </c>
      <c r="AI488" s="10">
        <f>IF(PPG!Z1487="", "", PPG!Z1487)</f>
        <v>42.84</v>
      </c>
      <c r="AJ488" s="31" t="str">
        <f>IF(D488&lt;&gt;"",D488*I488, "0.00")</f>
        <v>0.00</v>
      </c>
      <c r="AK488" s="8" t="str">
        <f>IF(D488&lt;&gt;"",D488, "0")</f>
        <v>0</v>
      </c>
      <c r="AL488" s="8" t="str">
        <f>IF(D488&lt;&gt;"",D488*K488, "0")</f>
        <v>0</v>
      </c>
    </row>
    <row r="489" spans="1:38">
      <c r="A489" s="8">
        <f>IF(OUT!C83="", "", OUT!C83)</f>
        <v>727</v>
      </c>
      <c r="B489" s="19">
        <f>IF(OUT!A83="", "", OUT!A83)</f>
        <v>10231</v>
      </c>
      <c r="C489" s="8" t="str">
        <f>IF(OUT!D83="", "", OUT!D83)</f>
        <v>RM</v>
      </c>
      <c r="D489" s="26"/>
      <c r="E489" s="35" t="str">
        <f>IF(OUT!E83="", "", OUT!E83)</f>
        <v>51 CELL</v>
      </c>
      <c r="F489" s="23" t="str">
        <f>IF(OUT!AE83="NEW", "✷", "")</f>
        <v/>
      </c>
      <c r="G489" t="str">
        <f>IF(OUT!B83="", "", OUT!B83)</f>
        <v>CALIBRACHOA MINIFAMOUS UNO BLUE STAR</v>
      </c>
      <c r="H489" s="20">
        <f>IF(AND($K$3=1,$K$4="N"),P489,IF(AND($K$3=2,$K$4="N"),R489,IF(AND($K$3=3,$K$4="N"),T489,IF(AND($K$3=4,$K$4="N"),V489,IF(AND($K$3=5,$K$4="N"),X489,IF(AND($K$3=1,$K$4="Y"),Z489,IF(AND($K$3=2,$K$4="Y"),AB489,IF(AND($K$3=3,$K$4="Y"),AD489,IF(AND($K$3=4,$K$4="Y"),AF489,IF(AND($K$3=5,$K$4="Y"),AH489,"FALSE"))))))))))</f>
        <v>1.0980000000000001</v>
      </c>
      <c r="I489" s="21">
        <f>IF(AND($K$3=1,$K$4="N"),Q489,IF(AND($K$3=2,$K$4="N"),S489,IF(AND($K$3=3,$K$4="N"),U489,IF(AND($K$3=4,$K$4="N"),W489,IF(AND($K$3=5,$K$4="N"),Y489,IF(AND($K$3=1,$K$4="Y"),AA489,IF(AND($K$3=2,$K$4="Y"),AC489,IF(AND($K$3=3,$K$4="Y"),AE489,IF(AND($K$3=4,$K$4="Y"),AG489,IF(AND($K$3=5,$K$4="Y"),AI489,"FALSE"))))))))))</f>
        <v>55.99</v>
      </c>
      <c r="J489" s="35" t="str">
        <f>IF(OUT!F83="", "", OUT!F83)</f>
        <v>STRIP TRAY</v>
      </c>
      <c r="K489" s="8">
        <f>IF(OUT!P83="", "", OUT!P83)</f>
        <v>51</v>
      </c>
      <c r="L489" s="8" t="str">
        <f>IF(OUT!AE83="", "", OUT!AE83)</f>
        <v/>
      </c>
      <c r="M489" s="8" t="str">
        <f>IF(OUT!AG83="", "", OUT!AG83)</f>
        <v>PAT</v>
      </c>
      <c r="N489" s="8" t="str">
        <f>IF(OUT!AQ83="", "", OUT!AQ83)</f>
        <v/>
      </c>
      <c r="O489" s="8" t="str">
        <f>IF(OUT!BO83="", "", OUT!BO83)</f>
        <v>T7</v>
      </c>
      <c r="P489" s="9">
        <f>IF(OUT!N83="", "", OUT!N83)</f>
        <v>1.0980000000000001</v>
      </c>
      <c r="Q489" s="10">
        <f>IF(OUT!O83="", "", OUT!O83)</f>
        <v>55.99</v>
      </c>
      <c r="R489" s="9">
        <f>IF(PPG!H83="", "", PPG!H83)</f>
        <v>1.0129999999999999</v>
      </c>
      <c r="S489" s="10">
        <f>IF(PPG!I83="", "", PPG!I83)</f>
        <v>51.66</v>
      </c>
      <c r="T489" s="9">
        <f>IF(PPG!J83="", "", PPG!J83)</f>
        <v>0.96099999999999997</v>
      </c>
      <c r="U489" s="10">
        <f>IF(PPG!K83="", "", PPG!K83)</f>
        <v>49.01</v>
      </c>
      <c r="V489" s="9">
        <f>IF(PPG!L83="", "", PPG!L83)</f>
        <v>0.91300000000000003</v>
      </c>
      <c r="W489" s="10">
        <f>IF(PPG!M83="", "", PPG!M83)</f>
        <v>46.56</v>
      </c>
      <c r="X489" s="9">
        <f>IF(PPG!N83="", "", PPG!N83)</f>
        <v>0.86799999999999999</v>
      </c>
      <c r="Y489" s="10">
        <f>IF(PPG!O83="", "", PPG!O83)</f>
        <v>44.26</v>
      </c>
      <c r="Z489" s="9">
        <f>IF(PPG!Q83="", "", PPG!Q83)</f>
        <v>1.038</v>
      </c>
      <c r="AA489" s="10">
        <f>IF(PPG!R83="", "", PPG!R83)</f>
        <v>52.93</v>
      </c>
      <c r="AB489" s="9">
        <f>IF(PPG!S83="", "", PPG!S83)</f>
        <v>1.0129999999999999</v>
      </c>
      <c r="AC489" s="10">
        <f>IF(PPG!T83="", "", PPG!T83)</f>
        <v>51.66</v>
      </c>
      <c r="AD489" s="9">
        <f>IF(PPG!U83="", "", PPG!U83)</f>
        <v>0.96099999999999997</v>
      </c>
      <c r="AE489" s="10">
        <f>IF(PPG!V83="", "", PPG!V83)</f>
        <v>49.01</v>
      </c>
      <c r="AF489" s="9">
        <f>IF(PPG!W83="", "", PPG!W83)</f>
        <v>0.91300000000000003</v>
      </c>
      <c r="AG489" s="10">
        <f>IF(PPG!X83="", "", PPG!X83)</f>
        <v>46.56</v>
      </c>
      <c r="AH489" s="9">
        <f>IF(PPG!Y83="", "", PPG!Y83)</f>
        <v>0.86799999999999999</v>
      </c>
      <c r="AI489" s="10">
        <f>IF(PPG!Z83="", "", PPG!Z83)</f>
        <v>44.26</v>
      </c>
      <c r="AJ489" s="31" t="str">
        <f>IF(D489&lt;&gt;"",D489*I489, "0.00")</f>
        <v>0.00</v>
      </c>
      <c r="AK489" s="8" t="str">
        <f>IF(D489&lt;&gt;"",D489, "0")</f>
        <v>0</v>
      </c>
      <c r="AL489" s="8" t="str">
        <f>IF(D489&lt;&gt;"",D489*K489, "0")</f>
        <v>0</v>
      </c>
    </row>
    <row r="490" spans="1:38">
      <c r="A490" s="8">
        <f>IF(OUT!C1064="", "", OUT!C1064)</f>
        <v>727</v>
      </c>
      <c r="B490" s="19">
        <f>IF(OUT!A1064="", "", OUT!A1064)</f>
        <v>41170</v>
      </c>
      <c r="C490" s="8" t="str">
        <f>IF(OUT!D1064="", "", OUT!D1064)</f>
        <v>RM</v>
      </c>
      <c r="D490" s="26"/>
      <c r="E490" s="35" t="str">
        <f>IF(OUT!E1064="", "", OUT!E1064)</f>
        <v>51 CELL</v>
      </c>
      <c r="F490" s="23" t="str">
        <f>IF(OUT!AE1064="NEW", "✷", "")</f>
        <v/>
      </c>
      <c r="G490" t="str">
        <f>IF(OUT!B1064="", "", OUT!B1064)</f>
        <v>CALIBRACHOA MINIFAMOUS UNO DARK BLUE</v>
      </c>
      <c r="H490" s="20">
        <f>IF(AND($K$3=1,$K$4="N"),P490,IF(AND($K$3=2,$K$4="N"),R490,IF(AND($K$3=3,$K$4="N"),T490,IF(AND($K$3=4,$K$4="N"),V490,IF(AND($K$3=5,$K$4="N"),X490,IF(AND($K$3=1,$K$4="Y"),Z490,IF(AND($K$3=2,$K$4="Y"),AB490,IF(AND($K$3=3,$K$4="Y"),AD490,IF(AND($K$3=4,$K$4="Y"),AF490,IF(AND($K$3=5,$K$4="Y"),AH490,"FALSE"))))))))))</f>
        <v>1.0629999999999999</v>
      </c>
      <c r="I490" s="21">
        <f>IF(AND($K$3=1,$K$4="N"),Q490,IF(AND($K$3=2,$K$4="N"),S490,IF(AND($K$3=3,$K$4="N"),U490,IF(AND($K$3=4,$K$4="N"),W490,IF(AND($K$3=5,$K$4="N"),Y490,IF(AND($K$3=1,$K$4="Y"),AA490,IF(AND($K$3=2,$K$4="Y"),AC490,IF(AND($K$3=3,$K$4="Y"),AE490,IF(AND($K$3=4,$K$4="Y"),AG490,IF(AND($K$3=5,$K$4="Y"),AI490,"FALSE"))))))))))</f>
        <v>54.21</v>
      </c>
      <c r="J490" s="35" t="str">
        <f>IF(OUT!F1064="", "", OUT!F1064)</f>
        <v>STRIP TRAY</v>
      </c>
      <c r="K490" s="8">
        <f>IF(OUT!P1064="", "", OUT!P1064)</f>
        <v>51</v>
      </c>
      <c r="L490" s="8" t="str">
        <f>IF(OUT!AE1064="", "", OUT!AE1064)</f>
        <v/>
      </c>
      <c r="M490" s="8" t="str">
        <f>IF(OUT!AG1064="", "", OUT!AG1064)</f>
        <v>PAT</v>
      </c>
      <c r="N490" s="8" t="str">
        <f>IF(OUT!AQ1064="", "", OUT!AQ1064)</f>
        <v/>
      </c>
      <c r="O490" s="8" t="str">
        <f>IF(OUT!BO1064="", "", OUT!BO1064)</f>
        <v>T7</v>
      </c>
      <c r="P490" s="9">
        <f>IF(OUT!N1064="", "", OUT!N1064)</f>
        <v>1.0629999999999999</v>
      </c>
      <c r="Q490" s="10">
        <f>IF(OUT!O1064="", "", OUT!O1064)</f>
        <v>54.21</v>
      </c>
      <c r="R490" s="9">
        <f>IF(PPG!H1064="", "", PPG!H1064)</f>
        <v>0.98</v>
      </c>
      <c r="S490" s="10">
        <f>IF(PPG!I1064="", "", PPG!I1064)</f>
        <v>49.98</v>
      </c>
      <c r="T490" s="9">
        <f>IF(PPG!J1064="", "", PPG!J1064)</f>
        <v>0.93100000000000005</v>
      </c>
      <c r="U490" s="10">
        <f>IF(PPG!K1064="", "", PPG!K1064)</f>
        <v>47.48</v>
      </c>
      <c r="V490" s="9">
        <f>IF(PPG!L1064="", "", PPG!L1064)</f>
        <v>0.88400000000000001</v>
      </c>
      <c r="W490" s="10">
        <f>IF(PPG!M1064="", "", PPG!M1064)</f>
        <v>45.08</v>
      </c>
      <c r="X490" s="9">
        <f>IF(PPG!N1064="", "", PPG!N1064)</f>
        <v>0.84</v>
      </c>
      <c r="Y490" s="10">
        <f>IF(PPG!O1064="", "", PPG!O1064)</f>
        <v>42.84</v>
      </c>
      <c r="Z490" s="9">
        <f>IF(PPG!Q1064="", "", PPG!Q1064)</f>
        <v>1.006</v>
      </c>
      <c r="AA490" s="10">
        <f>IF(PPG!R1064="", "", PPG!R1064)</f>
        <v>51.3</v>
      </c>
      <c r="AB490" s="9">
        <f>IF(PPG!S1064="", "", PPG!S1064)</f>
        <v>0.98</v>
      </c>
      <c r="AC490" s="10">
        <f>IF(PPG!T1064="", "", PPG!T1064)</f>
        <v>49.98</v>
      </c>
      <c r="AD490" s="9">
        <f>IF(PPG!U1064="", "", PPG!U1064)</f>
        <v>0.93100000000000005</v>
      </c>
      <c r="AE490" s="10">
        <f>IF(PPG!V1064="", "", PPG!V1064)</f>
        <v>47.48</v>
      </c>
      <c r="AF490" s="9">
        <f>IF(PPG!W1064="", "", PPG!W1064)</f>
        <v>0.88400000000000001</v>
      </c>
      <c r="AG490" s="10">
        <f>IF(PPG!X1064="", "", PPG!X1064)</f>
        <v>45.08</v>
      </c>
      <c r="AH490" s="9">
        <f>IF(PPG!Y1064="", "", PPG!Y1064)</f>
        <v>0.84</v>
      </c>
      <c r="AI490" s="10">
        <f>IF(PPG!Z1064="", "", PPG!Z1064)</f>
        <v>42.84</v>
      </c>
      <c r="AJ490" s="31" t="str">
        <f>IF(D490&lt;&gt;"",D490*I490, "0.00")</f>
        <v>0.00</v>
      </c>
      <c r="AK490" s="8" t="str">
        <f>IF(D490&lt;&gt;"",D490, "0")</f>
        <v>0</v>
      </c>
      <c r="AL490" s="8" t="str">
        <f>IF(D490&lt;&gt;"",D490*K490, "0")</f>
        <v>0</v>
      </c>
    </row>
    <row r="491" spans="1:38">
      <c r="A491" s="8">
        <f>IF(OUT!C1065="", "", OUT!C1065)</f>
        <v>727</v>
      </c>
      <c r="B491" s="19">
        <f>IF(OUT!A1065="", "", OUT!A1065)</f>
        <v>41171</v>
      </c>
      <c r="C491" s="8" t="str">
        <f>IF(OUT!D1065="", "", OUT!D1065)</f>
        <v>RM</v>
      </c>
      <c r="D491" s="26"/>
      <c r="E491" s="35" t="str">
        <f>IF(OUT!E1065="", "", OUT!E1065)</f>
        <v>51 CELL</v>
      </c>
      <c r="F491" s="23" t="str">
        <f>IF(OUT!AE1065="NEW", "✷", "")</f>
        <v/>
      </c>
      <c r="G491" t="str">
        <f>IF(OUT!B1065="", "", OUT!B1065)</f>
        <v>CALIBRACHOA MINIFAMOUS UNO DOUBLE DARK BLUE</v>
      </c>
      <c r="H491" s="20">
        <f>IF(AND($K$3=1,$K$4="N"),P491,IF(AND($K$3=2,$K$4="N"),R491,IF(AND($K$3=3,$K$4="N"),T491,IF(AND($K$3=4,$K$4="N"),V491,IF(AND($K$3=5,$K$4="N"),X491,IF(AND($K$3=1,$K$4="Y"),Z491,IF(AND($K$3=2,$K$4="Y"),AB491,IF(AND($K$3=3,$K$4="Y"),AD491,IF(AND($K$3=4,$K$4="Y"),AF491,IF(AND($K$3=5,$K$4="Y"),AH491,"FALSE"))))))))))</f>
        <v>1.08</v>
      </c>
      <c r="I491" s="21">
        <f>IF(AND($K$3=1,$K$4="N"),Q491,IF(AND($K$3=2,$K$4="N"),S491,IF(AND($K$3=3,$K$4="N"),U491,IF(AND($K$3=4,$K$4="N"),W491,IF(AND($K$3=5,$K$4="N"),Y491,IF(AND($K$3=1,$K$4="Y"),AA491,IF(AND($K$3=2,$K$4="Y"),AC491,IF(AND($K$3=3,$K$4="Y"),AE491,IF(AND($K$3=4,$K$4="Y"),AG491,IF(AND($K$3=5,$K$4="Y"),AI491,"FALSE"))))))))))</f>
        <v>55.08</v>
      </c>
      <c r="J491" s="35" t="str">
        <f>IF(OUT!F1065="", "", OUT!F1065)</f>
        <v>STRIP TRAY</v>
      </c>
      <c r="K491" s="8">
        <f>IF(OUT!P1065="", "", OUT!P1065)</f>
        <v>51</v>
      </c>
      <c r="L491" s="8" t="str">
        <f>IF(OUT!AE1065="", "", OUT!AE1065)</f>
        <v/>
      </c>
      <c r="M491" s="8" t="str">
        <f>IF(OUT!AG1065="", "", OUT!AG1065)</f>
        <v>PAT</v>
      </c>
      <c r="N491" s="8" t="str">
        <f>IF(OUT!AQ1065="", "", OUT!AQ1065)</f>
        <v/>
      </c>
      <c r="O491" s="8" t="str">
        <f>IF(OUT!BO1065="", "", OUT!BO1065)</f>
        <v>T7</v>
      </c>
      <c r="P491" s="9">
        <f>IF(OUT!N1065="", "", OUT!N1065)</f>
        <v>1.08</v>
      </c>
      <c r="Q491" s="10">
        <f>IF(OUT!O1065="", "", OUT!O1065)</f>
        <v>55.08</v>
      </c>
      <c r="R491" s="9">
        <f>IF(PPG!H1065="", "", PPG!H1065)</f>
        <v>0.996</v>
      </c>
      <c r="S491" s="10">
        <f>IF(PPG!I1065="", "", PPG!I1065)</f>
        <v>50.79</v>
      </c>
      <c r="T491" s="9">
        <f>IF(PPG!J1065="", "", PPG!J1065)</f>
        <v>0.94699999999999995</v>
      </c>
      <c r="U491" s="10">
        <f>IF(PPG!K1065="", "", PPG!K1065)</f>
        <v>48.29</v>
      </c>
      <c r="V491" s="9">
        <f>IF(PPG!L1065="", "", PPG!L1065)</f>
        <v>0.89900000000000002</v>
      </c>
      <c r="W491" s="10">
        <f>IF(PPG!M1065="", "", PPG!M1065)</f>
        <v>45.84</v>
      </c>
      <c r="X491" s="9">
        <f>IF(PPG!N1065="", "", PPG!N1065)</f>
        <v>0.85399999999999998</v>
      </c>
      <c r="Y491" s="10">
        <f>IF(PPG!O1065="", "", PPG!O1065)</f>
        <v>43.55</v>
      </c>
      <c r="Z491" s="9">
        <f>IF(PPG!Q1065="", "", PPG!Q1065)</f>
        <v>1.022</v>
      </c>
      <c r="AA491" s="10">
        <f>IF(PPG!R1065="", "", PPG!R1065)</f>
        <v>52.12</v>
      </c>
      <c r="AB491" s="9">
        <f>IF(PPG!S1065="", "", PPG!S1065)</f>
        <v>0.996</v>
      </c>
      <c r="AC491" s="10">
        <f>IF(PPG!T1065="", "", PPG!T1065)</f>
        <v>50.79</v>
      </c>
      <c r="AD491" s="9">
        <f>IF(PPG!U1065="", "", PPG!U1065)</f>
        <v>0.94699999999999995</v>
      </c>
      <c r="AE491" s="10">
        <f>IF(PPG!V1065="", "", PPG!V1065)</f>
        <v>48.29</v>
      </c>
      <c r="AF491" s="9">
        <f>IF(PPG!W1065="", "", PPG!W1065)</f>
        <v>0.89900000000000002</v>
      </c>
      <c r="AG491" s="10">
        <f>IF(PPG!X1065="", "", PPG!X1065)</f>
        <v>45.84</v>
      </c>
      <c r="AH491" s="9">
        <f>IF(PPG!Y1065="", "", PPG!Y1065)</f>
        <v>0.85399999999999998</v>
      </c>
      <c r="AI491" s="10">
        <f>IF(PPG!Z1065="", "", PPG!Z1065)</f>
        <v>43.55</v>
      </c>
      <c r="AJ491" s="31" t="str">
        <f>IF(D491&lt;&gt;"",D491*I491, "0.00")</f>
        <v>0.00</v>
      </c>
      <c r="AK491" s="8" t="str">
        <f>IF(D491&lt;&gt;"",D491, "0")</f>
        <v>0</v>
      </c>
      <c r="AL491" s="8" t="str">
        <f>IF(D491&lt;&gt;"",D491*K491, "0")</f>
        <v>0</v>
      </c>
    </row>
    <row r="492" spans="1:38">
      <c r="A492" s="8">
        <f>IF(OUT!C1364="", "", OUT!C1364)</f>
        <v>727</v>
      </c>
      <c r="B492" s="19">
        <f>IF(OUT!A1364="", "", OUT!A1364)</f>
        <v>66258</v>
      </c>
      <c r="C492" s="8" t="str">
        <f>IF(OUT!D1364="", "", OUT!D1364)</f>
        <v>RM</v>
      </c>
      <c r="D492" s="26"/>
      <c r="E492" s="35" t="str">
        <f>IF(OUT!E1364="", "", OUT!E1364)</f>
        <v>51 CELL</v>
      </c>
      <c r="F492" s="23" t="str">
        <f>IF(OUT!AE1364="NEW", "✷", "")</f>
        <v/>
      </c>
      <c r="G492" t="str">
        <f>IF(OUT!B1364="", "", OUT!B1364)</f>
        <v>CALIBRACHOA MINIFAMOUS UNO DOUBLE LIGHT PINK</v>
      </c>
      <c r="H492" s="20">
        <f>IF(AND($K$3=1,$K$4="N"),P492,IF(AND($K$3=2,$K$4="N"),R492,IF(AND($K$3=3,$K$4="N"),T492,IF(AND($K$3=4,$K$4="N"),V492,IF(AND($K$3=5,$K$4="N"),X492,IF(AND($K$3=1,$K$4="Y"),Z492,IF(AND($K$3=2,$K$4="Y"),AB492,IF(AND($K$3=3,$K$4="Y"),AD492,IF(AND($K$3=4,$K$4="Y"),AF492,IF(AND($K$3=5,$K$4="Y"),AH492,"FALSE"))))))))))</f>
        <v>1.08</v>
      </c>
      <c r="I492" s="21">
        <f>IF(AND($K$3=1,$K$4="N"),Q492,IF(AND($K$3=2,$K$4="N"),S492,IF(AND($K$3=3,$K$4="N"),U492,IF(AND($K$3=4,$K$4="N"),W492,IF(AND($K$3=5,$K$4="N"),Y492,IF(AND($K$3=1,$K$4="Y"),AA492,IF(AND($K$3=2,$K$4="Y"),AC492,IF(AND($K$3=3,$K$4="Y"),AE492,IF(AND($K$3=4,$K$4="Y"),AG492,IF(AND($K$3=5,$K$4="Y"),AI492,"FALSE"))))))))))</f>
        <v>55.08</v>
      </c>
      <c r="J492" s="35" t="str">
        <f>IF(OUT!F1364="", "", OUT!F1364)</f>
        <v>STRIP TRAY</v>
      </c>
      <c r="K492" s="8">
        <f>IF(OUT!P1364="", "", OUT!P1364)</f>
        <v>51</v>
      </c>
      <c r="L492" s="8" t="str">
        <f>IF(OUT!AE1364="", "", OUT!AE1364)</f>
        <v/>
      </c>
      <c r="M492" s="8" t="str">
        <f>IF(OUT!AG1364="", "", OUT!AG1364)</f>
        <v>PAT</v>
      </c>
      <c r="N492" s="8" t="str">
        <f>IF(OUT!AQ1364="", "", OUT!AQ1364)</f>
        <v/>
      </c>
      <c r="O492" s="8" t="str">
        <f>IF(OUT!BO1364="", "", OUT!BO1364)</f>
        <v>T7</v>
      </c>
      <c r="P492" s="9">
        <f>IF(OUT!N1364="", "", OUT!N1364)</f>
        <v>1.08</v>
      </c>
      <c r="Q492" s="10">
        <f>IF(OUT!O1364="", "", OUT!O1364)</f>
        <v>55.08</v>
      </c>
      <c r="R492" s="9">
        <f>IF(PPG!H1364="", "", PPG!H1364)</f>
        <v>0.996</v>
      </c>
      <c r="S492" s="10">
        <f>IF(PPG!I1364="", "", PPG!I1364)</f>
        <v>50.79</v>
      </c>
      <c r="T492" s="9">
        <f>IF(PPG!J1364="", "", PPG!J1364)</f>
        <v>0.94699999999999995</v>
      </c>
      <c r="U492" s="10">
        <f>IF(PPG!K1364="", "", PPG!K1364)</f>
        <v>48.29</v>
      </c>
      <c r="V492" s="9">
        <f>IF(PPG!L1364="", "", PPG!L1364)</f>
        <v>0.89900000000000002</v>
      </c>
      <c r="W492" s="10">
        <f>IF(PPG!M1364="", "", PPG!M1364)</f>
        <v>45.84</v>
      </c>
      <c r="X492" s="9">
        <f>IF(PPG!N1364="", "", PPG!N1364)</f>
        <v>0.85399999999999998</v>
      </c>
      <c r="Y492" s="10">
        <f>IF(PPG!O1364="", "", PPG!O1364)</f>
        <v>43.55</v>
      </c>
      <c r="Z492" s="9">
        <f>IF(PPG!Q1364="", "", PPG!Q1364)</f>
        <v>1.022</v>
      </c>
      <c r="AA492" s="10">
        <f>IF(PPG!R1364="", "", PPG!R1364)</f>
        <v>52.12</v>
      </c>
      <c r="AB492" s="9">
        <f>IF(PPG!S1364="", "", PPG!S1364)</f>
        <v>0.996</v>
      </c>
      <c r="AC492" s="10">
        <f>IF(PPG!T1364="", "", PPG!T1364)</f>
        <v>50.79</v>
      </c>
      <c r="AD492" s="9">
        <f>IF(PPG!U1364="", "", PPG!U1364)</f>
        <v>0.94699999999999995</v>
      </c>
      <c r="AE492" s="10">
        <f>IF(PPG!V1364="", "", PPG!V1364)</f>
        <v>48.29</v>
      </c>
      <c r="AF492" s="9">
        <f>IF(PPG!W1364="", "", PPG!W1364)</f>
        <v>0.89900000000000002</v>
      </c>
      <c r="AG492" s="10">
        <f>IF(PPG!X1364="", "", PPG!X1364)</f>
        <v>45.84</v>
      </c>
      <c r="AH492" s="9">
        <f>IF(PPG!Y1364="", "", PPG!Y1364)</f>
        <v>0.85399999999999998</v>
      </c>
      <c r="AI492" s="10">
        <f>IF(PPG!Z1364="", "", PPG!Z1364)</f>
        <v>43.55</v>
      </c>
      <c r="AJ492" s="31" t="str">
        <f>IF(D492&lt;&gt;"",D492*I492, "0.00")</f>
        <v>0.00</v>
      </c>
      <c r="AK492" s="8" t="str">
        <f>IF(D492&lt;&gt;"",D492, "0")</f>
        <v>0</v>
      </c>
      <c r="AL492" s="8" t="str">
        <f>IF(D492&lt;&gt;"",D492*K492, "0")</f>
        <v>0</v>
      </c>
    </row>
    <row r="493" spans="1:38">
      <c r="A493" s="8">
        <f>IF(OUT!C299="", "", OUT!C299)</f>
        <v>727</v>
      </c>
      <c r="B493" s="19">
        <f>IF(OUT!A299="", "", OUT!A299)</f>
        <v>11377</v>
      </c>
      <c r="C493" s="8" t="str">
        <f>IF(OUT!D299="", "", OUT!D299)</f>
        <v>RM</v>
      </c>
      <c r="D493" s="26"/>
      <c r="E493" s="35" t="str">
        <f>IF(OUT!E299="", "", OUT!E299)</f>
        <v>51 CELL</v>
      </c>
      <c r="F493" s="23" t="str">
        <f>IF(OUT!AE299="NEW", "✷", "")</f>
        <v/>
      </c>
      <c r="G493" t="str">
        <f>IF(OUT!B299="", "", OUT!B299)</f>
        <v>CALIBRACHOA MINIFAMOUS UNO DOUBLE ORANGE</v>
      </c>
      <c r="H493" s="20">
        <f>IF(AND($K$3=1,$K$4="N"),P493,IF(AND($K$3=2,$K$4="N"),R493,IF(AND($K$3=3,$K$4="N"),T493,IF(AND($K$3=4,$K$4="N"),V493,IF(AND($K$3=5,$K$4="N"),X493,IF(AND($K$3=1,$K$4="Y"),Z493,IF(AND($K$3=2,$K$4="Y"),AB493,IF(AND($K$3=3,$K$4="Y"),AD493,IF(AND($K$3=4,$K$4="Y"),AF493,IF(AND($K$3=5,$K$4="Y"),AH493,"FALSE"))))))))))</f>
        <v>1.08</v>
      </c>
      <c r="I493" s="21">
        <f>IF(AND($K$3=1,$K$4="N"),Q493,IF(AND($K$3=2,$K$4="N"),S493,IF(AND($K$3=3,$K$4="N"),U493,IF(AND($K$3=4,$K$4="N"),W493,IF(AND($K$3=5,$K$4="N"),Y493,IF(AND($K$3=1,$K$4="Y"),AA493,IF(AND($K$3=2,$K$4="Y"),AC493,IF(AND($K$3=3,$K$4="Y"),AE493,IF(AND($K$3=4,$K$4="Y"),AG493,IF(AND($K$3=5,$K$4="Y"),AI493,"FALSE"))))))))))</f>
        <v>55.08</v>
      </c>
      <c r="J493" s="35" t="str">
        <f>IF(OUT!F299="", "", OUT!F299)</f>
        <v>STRIP TRAY</v>
      </c>
      <c r="K493" s="8">
        <f>IF(OUT!P299="", "", OUT!P299)</f>
        <v>51</v>
      </c>
      <c r="L493" s="8" t="str">
        <f>IF(OUT!AE299="", "", OUT!AE299)</f>
        <v/>
      </c>
      <c r="M493" s="8" t="str">
        <f>IF(OUT!AG299="", "", OUT!AG299)</f>
        <v>PAT</v>
      </c>
      <c r="N493" s="8" t="str">
        <f>IF(OUT!AQ299="", "", OUT!AQ299)</f>
        <v/>
      </c>
      <c r="O493" s="8" t="str">
        <f>IF(OUT!BO299="", "", OUT!BO299)</f>
        <v>T7</v>
      </c>
      <c r="P493" s="9">
        <f>IF(OUT!N299="", "", OUT!N299)</f>
        <v>1.08</v>
      </c>
      <c r="Q493" s="10">
        <f>IF(OUT!O299="", "", OUT!O299)</f>
        <v>55.08</v>
      </c>
      <c r="R493" s="9">
        <f>IF(PPG!H299="", "", PPG!H299)</f>
        <v>0.996</v>
      </c>
      <c r="S493" s="10">
        <f>IF(PPG!I299="", "", PPG!I299)</f>
        <v>50.79</v>
      </c>
      <c r="T493" s="9">
        <f>IF(PPG!J299="", "", PPG!J299)</f>
        <v>0.94699999999999995</v>
      </c>
      <c r="U493" s="10">
        <f>IF(PPG!K299="", "", PPG!K299)</f>
        <v>48.29</v>
      </c>
      <c r="V493" s="9">
        <f>IF(PPG!L299="", "", PPG!L299)</f>
        <v>0.89900000000000002</v>
      </c>
      <c r="W493" s="10">
        <f>IF(PPG!M299="", "", PPG!M299)</f>
        <v>45.84</v>
      </c>
      <c r="X493" s="9">
        <f>IF(PPG!N299="", "", PPG!N299)</f>
        <v>0.85399999999999998</v>
      </c>
      <c r="Y493" s="10">
        <f>IF(PPG!O299="", "", PPG!O299)</f>
        <v>43.55</v>
      </c>
      <c r="Z493" s="9">
        <f>IF(PPG!Q299="", "", PPG!Q299)</f>
        <v>1.022</v>
      </c>
      <c r="AA493" s="10">
        <f>IF(PPG!R299="", "", PPG!R299)</f>
        <v>52.12</v>
      </c>
      <c r="AB493" s="9">
        <f>IF(PPG!S299="", "", PPG!S299)</f>
        <v>0.996</v>
      </c>
      <c r="AC493" s="10">
        <f>IF(PPG!T299="", "", PPG!T299)</f>
        <v>50.79</v>
      </c>
      <c r="AD493" s="9">
        <f>IF(PPG!U299="", "", PPG!U299)</f>
        <v>0.94699999999999995</v>
      </c>
      <c r="AE493" s="10">
        <f>IF(PPG!V299="", "", PPG!V299)</f>
        <v>48.29</v>
      </c>
      <c r="AF493" s="9">
        <f>IF(PPG!W299="", "", PPG!W299)</f>
        <v>0.89900000000000002</v>
      </c>
      <c r="AG493" s="10">
        <f>IF(PPG!X299="", "", PPG!X299)</f>
        <v>45.84</v>
      </c>
      <c r="AH493" s="9">
        <f>IF(PPG!Y299="", "", PPG!Y299)</f>
        <v>0.85399999999999998</v>
      </c>
      <c r="AI493" s="10">
        <f>IF(PPG!Z299="", "", PPG!Z299)</f>
        <v>43.55</v>
      </c>
      <c r="AJ493" s="31" t="str">
        <f>IF(D493&lt;&gt;"",D493*I493, "0.00")</f>
        <v>0.00</v>
      </c>
      <c r="AK493" s="8" t="str">
        <f>IF(D493&lt;&gt;"",D493, "0")</f>
        <v>0</v>
      </c>
      <c r="AL493" s="8" t="str">
        <f>IF(D493&lt;&gt;"",D493*K493, "0")</f>
        <v>0</v>
      </c>
    </row>
    <row r="494" spans="1:38">
      <c r="A494" s="8">
        <f>IF(OUT!C2220="", "", OUT!C2220)</f>
        <v>727</v>
      </c>
      <c r="B494" s="19">
        <f>IF(OUT!A2220="", "", OUT!A2220)</f>
        <v>90222</v>
      </c>
      <c r="C494" s="8" t="str">
        <f>IF(OUT!D2220="", "", OUT!D2220)</f>
        <v>RM</v>
      </c>
      <c r="D494" s="26"/>
      <c r="E494" s="35" t="str">
        <f>IF(OUT!E2220="", "", OUT!E2220)</f>
        <v>51 CELL</v>
      </c>
      <c r="F494" s="23" t="str">
        <f>IF(OUT!AE2220="NEW", "✷", "")</f>
        <v/>
      </c>
      <c r="G494" t="str">
        <f>IF(OUT!B2220="", "", OUT!B2220)</f>
        <v>CALIBRACHOA MINIFAMOUS UNO DOUBLE PINKTASTIC (Light Pink w/Darker Center)</v>
      </c>
      <c r="H494" s="20">
        <f>IF(AND($K$3=1,$K$4="N"),P494,IF(AND($K$3=2,$K$4="N"),R494,IF(AND($K$3=3,$K$4="N"),T494,IF(AND($K$3=4,$K$4="N"),V494,IF(AND($K$3=5,$K$4="N"),X494,IF(AND($K$3=1,$K$4="Y"),Z494,IF(AND($K$3=2,$K$4="Y"),AB494,IF(AND($K$3=3,$K$4="Y"),AD494,IF(AND($K$3=4,$K$4="Y"),AF494,IF(AND($K$3=5,$K$4="Y"),AH494,"FALSE"))))))))))</f>
        <v>1.08</v>
      </c>
      <c r="I494" s="21">
        <f>IF(AND($K$3=1,$K$4="N"),Q494,IF(AND($K$3=2,$K$4="N"),S494,IF(AND($K$3=3,$K$4="N"),U494,IF(AND($K$3=4,$K$4="N"),W494,IF(AND($K$3=5,$K$4="N"),Y494,IF(AND($K$3=1,$K$4="Y"),AA494,IF(AND($K$3=2,$K$4="Y"),AC494,IF(AND($K$3=3,$K$4="Y"),AE494,IF(AND($K$3=4,$K$4="Y"),AG494,IF(AND($K$3=5,$K$4="Y"),AI494,"FALSE"))))))))))</f>
        <v>55.08</v>
      </c>
      <c r="J494" s="35" t="str">
        <f>IF(OUT!F2220="", "", OUT!F2220)</f>
        <v>STRIP TRAY</v>
      </c>
      <c r="K494" s="8">
        <f>IF(OUT!P2220="", "", OUT!P2220)</f>
        <v>51</v>
      </c>
      <c r="L494" s="8" t="str">
        <f>IF(OUT!AE2220="", "", OUT!AE2220)</f>
        <v/>
      </c>
      <c r="M494" s="8" t="str">
        <f>IF(OUT!AG2220="", "", OUT!AG2220)</f>
        <v>PAT</v>
      </c>
      <c r="N494" s="8" t="str">
        <f>IF(OUT!AQ2220="", "", OUT!AQ2220)</f>
        <v/>
      </c>
      <c r="O494" s="8" t="str">
        <f>IF(OUT!BO2220="", "", OUT!BO2220)</f>
        <v>T7</v>
      </c>
      <c r="P494" s="9">
        <f>IF(OUT!N2220="", "", OUT!N2220)</f>
        <v>1.08</v>
      </c>
      <c r="Q494" s="10">
        <f>IF(OUT!O2220="", "", OUT!O2220)</f>
        <v>55.08</v>
      </c>
      <c r="R494" s="9">
        <f>IF(PPG!H2220="", "", PPG!H2220)</f>
        <v>0.996</v>
      </c>
      <c r="S494" s="10">
        <f>IF(PPG!I2220="", "", PPG!I2220)</f>
        <v>50.79</v>
      </c>
      <c r="T494" s="9">
        <f>IF(PPG!J2220="", "", PPG!J2220)</f>
        <v>0.94699999999999995</v>
      </c>
      <c r="U494" s="10">
        <f>IF(PPG!K2220="", "", PPG!K2220)</f>
        <v>48.29</v>
      </c>
      <c r="V494" s="9">
        <f>IF(PPG!L2220="", "", PPG!L2220)</f>
        <v>0.89900000000000002</v>
      </c>
      <c r="W494" s="10">
        <f>IF(PPG!M2220="", "", PPG!M2220)</f>
        <v>45.84</v>
      </c>
      <c r="X494" s="9">
        <f>IF(PPG!N2220="", "", PPG!N2220)</f>
        <v>0.85399999999999998</v>
      </c>
      <c r="Y494" s="10">
        <f>IF(PPG!O2220="", "", PPG!O2220)</f>
        <v>43.55</v>
      </c>
      <c r="Z494" s="9">
        <f>IF(PPG!Q2220="", "", PPG!Q2220)</f>
        <v>1.022</v>
      </c>
      <c r="AA494" s="10">
        <f>IF(PPG!R2220="", "", PPG!R2220)</f>
        <v>52.12</v>
      </c>
      <c r="AB494" s="9">
        <f>IF(PPG!S2220="", "", PPG!S2220)</f>
        <v>0.996</v>
      </c>
      <c r="AC494" s="10">
        <f>IF(PPG!T2220="", "", PPG!T2220)</f>
        <v>50.79</v>
      </c>
      <c r="AD494" s="9">
        <f>IF(PPG!U2220="", "", PPG!U2220)</f>
        <v>0.94699999999999995</v>
      </c>
      <c r="AE494" s="10">
        <f>IF(PPG!V2220="", "", PPG!V2220)</f>
        <v>48.29</v>
      </c>
      <c r="AF494" s="9">
        <f>IF(PPG!W2220="", "", PPG!W2220)</f>
        <v>0.89900000000000002</v>
      </c>
      <c r="AG494" s="10">
        <f>IF(PPG!X2220="", "", PPG!X2220)</f>
        <v>45.84</v>
      </c>
      <c r="AH494" s="9">
        <f>IF(PPG!Y2220="", "", PPG!Y2220)</f>
        <v>0.85399999999999998</v>
      </c>
      <c r="AI494" s="10">
        <f>IF(PPG!Z2220="", "", PPG!Z2220)</f>
        <v>43.55</v>
      </c>
      <c r="AJ494" s="31" t="str">
        <f>IF(D494&lt;&gt;"",D494*I494, "0.00")</f>
        <v>0.00</v>
      </c>
      <c r="AK494" s="8" t="str">
        <f>IF(D494&lt;&gt;"",D494, "0")</f>
        <v>0</v>
      </c>
      <c r="AL494" s="8" t="str">
        <f>IF(D494&lt;&gt;"",D494*K494, "0")</f>
        <v>0</v>
      </c>
    </row>
    <row r="495" spans="1:38">
      <c r="A495" s="8">
        <f>IF(OUT!C1880="", "", OUT!C1880)</f>
        <v>727</v>
      </c>
      <c r="B495" s="19">
        <f>IF(OUT!A1880="", "", OUT!A1880)</f>
        <v>84792</v>
      </c>
      <c r="C495" s="8" t="str">
        <f>IF(OUT!D1880="", "", OUT!D1880)</f>
        <v>RM</v>
      </c>
      <c r="D495" s="26"/>
      <c r="E495" s="35" t="str">
        <f>IF(OUT!E1880="", "", OUT!E1880)</f>
        <v>51 CELL</v>
      </c>
      <c r="F495" s="23" t="str">
        <f>IF(OUT!AE1880="NEW", "✷", "")</f>
        <v/>
      </c>
      <c r="G495" t="str">
        <f>IF(OUT!B1880="", "", OUT!B1880)</f>
        <v>CALIBRACHOA MINIFAMOUS UNO DOUBLE RED</v>
      </c>
      <c r="H495" s="20">
        <f>IF(AND($K$3=1,$K$4="N"),P495,IF(AND($K$3=2,$K$4="N"),R495,IF(AND($K$3=3,$K$4="N"),T495,IF(AND($K$3=4,$K$4="N"),V495,IF(AND($K$3=5,$K$4="N"),X495,IF(AND($K$3=1,$K$4="Y"),Z495,IF(AND($K$3=2,$K$4="Y"),AB495,IF(AND($K$3=3,$K$4="Y"),AD495,IF(AND($K$3=4,$K$4="Y"),AF495,IF(AND($K$3=5,$K$4="Y"),AH495,"FALSE"))))))))))</f>
        <v>1.08</v>
      </c>
      <c r="I495" s="21">
        <f>IF(AND($K$3=1,$K$4="N"),Q495,IF(AND($K$3=2,$K$4="N"),S495,IF(AND($K$3=3,$K$4="N"),U495,IF(AND($K$3=4,$K$4="N"),W495,IF(AND($K$3=5,$K$4="N"),Y495,IF(AND($K$3=1,$K$4="Y"),AA495,IF(AND($K$3=2,$K$4="Y"),AC495,IF(AND($K$3=3,$K$4="Y"),AE495,IF(AND($K$3=4,$K$4="Y"),AG495,IF(AND($K$3=5,$K$4="Y"),AI495,"FALSE"))))))))))</f>
        <v>55.08</v>
      </c>
      <c r="J495" s="35" t="str">
        <f>IF(OUT!F1880="", "", OUT!F1880)</f>
        <v>STRIP TRAY</v>
      </c>
      <c r="K495" s="8">
        <f>IF(OUT!P1880="", "", OUT!P1880)</f>
        <v>51</v>
      </c>
      <c r="L495" s="8" t="str">
        <f>IF(OUT!AE1880="", "", OUT!AE1880)</f>
        <v/>
      </c>
      <c r="M495" s="8" t="str">
        <f>IF(OUT!AG1880="", "", OUT!AG1880)</f>
        <v>PAT</v>
      </c>
      <c r="N495" s="8" t="str">
        <f>IF(OUT!AQ1880="", "", OUT!AQ1880)</f>
        <v/>
      </c>
      <c r="O495" s="8" t="str">
        <f>IF(OUT!BO1880="", "", OUT!BO1880)</f>
        <v>T7</v>
      </c>
      <c r="P495" s="9">
        <f>IF(OUT!N1880="", "", OUT!N1880)</f>
        <v>1.08</v>
      </c>
      <c r="Q495" s="10">
        <f>IF(OUT!O1880="", "", OUT!O1880)</f>
        <v>55.08</v>
      </c>
      <c r="R495" s="9">
        <f>IF(PPG!H1880="", "", PPG!H1880)</f>
        <v>0.996</v>
      </c>
      <c r="S495" s="10">
        <f>IF(PPG!I1880="", "", PPG!I1880)</f>
        <v>50.79</v>
      </c>
      <c r="T495" s="9">
        <f>IF(PPG!J1880="", "", PPG!J1880)</f>
        <v>0.94699999999999995</v>
      </c>
      <c r="U495" s="10">
        <f>IF(PPG!K1880="", "", PPG!K1880)</f>
        <v>48.29</v>
      </c>
      <c r="V495" s="9">
        <f>IF(PPG!L1880="", "", PPG!L1880)</f>
        <v>0.89900000000000002</v>
      </c>
      <c r="W495" s="10">
        <f>IF(PPG!M1880="", "", PPG!M1880)</f>
        <v>45.84</v>
      </c>
      <c r="X495" s="9">
        <f>IF(PPG!N1880="", "", PPG!N1880)</f>
        <v>0.85399999999999998</v>
      </c>
      <c r="Y495" s="10">
        <f>IF(PPG!O1880="", "", PPG!O1880)</f>
        <v>43.55</v>
      </c>
      <c r="Z495" s="9">
        <f>IF(PPG!Q1880="", "", PPG!Q1880)</f>
        <v>1.022</v>
      </c>
      <c r="AA495" s="10">
        <f>IF(PPG!R1880="", "", PPG!R1880)</f>
        <v>52.12</v>
      </c>
      <c r="AB495" s="9">
        <f>IF(PPG!S1880="", "", PPG!S1880)</f>
        <v>0.996</v>
      </c>
      <c r="AC495" s="10">
        <f>IF(PPG!T1880="", "", PPG!T1880)</f>
        <v>50.79</v>
      </c>
      <c r="AD495" s="9">
        <f>IF(PPG!U1880="", "", PPG!U1880)</f>
        <v>0.94699999999999995</v>
      </c>
      <c r="AE495" s="10">
        <f>IF(PPG!V1880="", "", PPG!V1880)</f>
        <v>48.29</v>
      </c>
      <c r="AF495" s="9">
        <f>IF(PPG!W1880="", "", PPG!W1880)</f>
        <v>0.89900000000000002</v>
      </c>
      <c r="AG495" s="10">
        <f>IF(PPG!X1880="", "", PPG!X1880)</f>
        <v>45.84</v>
      </c>
      <c r="AH495" s="9">
        <f>IF(PPG!Y1880="", "", PPG!Y1880)</f>
        <v>0.85399999999999998</v>
      </c>
      <c r="AI495" s="10">
        <f>IF(PPG!Z1880="", "", PPG!Z1880)</f>
        <v>43.55</v>
      </c>
      <c r="AJ495" s="31" t="str">
        <f>IF(D495&lt;&gt;"",D495*I495, "0.00")</f>
        <v>0.00</v>
      </c>
      <c r="AK495" s="8" t="str">
        <f>IF(D495&lt;&gt;"",D495, "0")</f>
        <v>0</v>
      </c>
      <c r="AL495" s="8" t="str">
        <f>IF(D495&lt;&gt;"",D495*K495, "0")</f>
        <v>0</v>
      </c>
    </row>
    <row r="496" spans="1:38">
      <c r="A496" s="8">
        <f>IF(OUT!C1881="", "", OUT!C1881)</f>
        <v>727</v>
      </c>
      <c r="B496" s="19">
        <f>IF(OUT!A1881="", "", OUT!A1881)</f>
        <v>84793</v>
      </c>
      <c r="C496" s="8" t="str">
        <f>IF(OUT!D1881="", "", OUT!D1881)</f>
        <v>RM</v>
      </c>
      <c r="D496" s="26"/>
      <c r="E496" s="35" t="str">
        <f>IF(OUT!E1881="", "", OUT!E1881)</f>
        <v>51 CELL</v>
      </c>
      <c r="F496" s="23" t="str">
        <f>IF(OUT!AE1881="NEW", "✷", "")</f>
        <v/>
      </c>
      <c r="G496" t="str">
        <f>IF(OUT!B1881="", "", OUT!B1881)</f>
        <v>CALIBRACHOA MINIFAMOUS UNO DOUBLE WHITE</v>
      </c>
      <c r="H496" s="20">
        <f>IF(AND($K$3=1,$K$4="N"),P496,IF(AND($K$3=2,$K$4="N"),R496,IF(AND($K$3=3,$K$4="N"),T496,IF(AND($K$3=4,$K$4="N"),V496,IF(AND($K$3=5,$K$4="N"),X496,IF(AND($K$3=1,$K$4="Y"),Z496,IF(AND($K$3=2,$K$4="Y"),AB496,IF(AND($K$3=3,$K$4="Y"),AD496,IF(AND($K$3=4,$K$4="Y"),AF496,IF(AND($K$3=5,$K$4="Y"),AH496,"FALSE"))))))))))</f>
        <v>1.08</v>
      </c>
      <c r="I496" s="21">
        <f>IF(AND($K$3=1,$K$4="N"),Q496,IF(AND($K$3=2,$K$4="N"),S496,IF(AND($K$3=3,$K$4="N"),U496,IF(AND($K$3=4,$K$4="N"),W496,IF(AND($K$3=5,$K$4="N"),Y496,IF(AND($K$3=1,$K$4="Y"),AA496,IF(AND($K$3=2,$K$4="Y"),AC496,IF(AND($K$3=3,$K$4="Y"),AE496,IF(AND($K$3=4,$K$4="Y"),AG496,IF(AND($K$3=5,$K$4="Y"),AI496,"FALSE"))))))))))</f>
        <v>55.08</v>
      </c>
      <c r="J496" s="35" t="str">
        <f>IF(OUT!F1881="", "", OUT!F1881)</f>
        <v>STRIP TRAY</v>
      </c>
      <c r="K496" s="8">
        <f>IF(OUT!P1881="", "", OUT!P1881)</f>
        <v>51</v>
      </c>
      <c r="L496" s="8" t="str">
        <f>IF(OUT!AE1881="", "", OUT!AE1881)</f>
        <v/>
      </c>
      <c r="M496" s="8" t="str">
        <f>IF(OUT!AG1881="", "", OUT!AG1881)</f>
        <v>PAT</v>
      </c>
      <c r="N496" s="8" t="str">
        <f>IF(OUT!AQ1881="", "", OUT!AQ1881)</f>
        <v/>
      </c>
      <c r="O496" s="8" t="str">
        <f>IF(OUT!BO1881="", "", OUT!BO1881)</f>
        <v>T7</v>
      </c>
      <c r="P496" s="9">
        <f>IF(OUT!N1881="", "", OUT!N1881)</f>
        <v>1.08</v>
      </c>
      <c r="Q496" s="10">
        <f>IF(OUT!O1881="", "", OUT!O1881)</f>
        <v>55.08</v>
      </c>
      <c r="R496" s="9">
        <f>IF(PPG!H1881="", "", PPG!H1881)</f>
        <v>0.996</v>
      </c>
      <c r="S496" s="10">
        <f>IF(PPG!I1881="", "", PPG!I1881)</f>
        <v>50.79</v>
      </c>
      <c r="T496" s="9">
        <f>IF(PPG!J1881="", "", PPG!J1881)</f>
        <v>0.94699999999999995</v>
      </c>
      <c r="U496" s="10">
        <f>IF(PPG!K1881="", "", PPG!K1881)</f>
        <v>48.29</v>
      </c>
      <c r="V496" s="9">
        <f>IF(PPG!L1881="", "", PPG!L1881)</f>
        <v>0.89900000000000002</v>
      </c>
      <c r="W496" s="10">
        <f>IF(PPG!M1881="", "", PPG!M1881)</f>
        <v>45.84</v>
      </c>
      <c r="X496" s="9">
        <f>IF(PPG!N1881="", "", PPG!N1881)</f>
        <v>0.85399999999999998</v>
      </c>
      <c r="Y496" s="10">
        <f>IF(PPG!O1881="", "", PPG!O1881)</f>
        <v>43.55</v>
      </c>
      <c r="Z496" s="9">
        <f>IF(PPG!Q1881="", "", PPG!Q1881)</f>
        <v>1.022</v>
      </c>
      <c r="AA496" s="10">
        <f>IF(PPG!R1881="", "", PPG!R1881)</f>
        <v>52.12</v>
      </c>
      <c r="AB496" s="9">
        <f>IF(PPG!S1881="", "", PPG!S1881)</f>
        <v>0.996</v>
      </c>
      <c r="AC496" s="10">
        <f>IF(PPG!T1881="", "", PPG!T1881)</f>
        <v>50.79</v>
      </c>
      <c r="AD496" s="9">
        <f>IF(PPG!U1881="", "", PPG!U1881)</f>
        <v>0.94699999999999995</v>
      </c>
      <c r="AE496" s="10">
        <f>IF(PPG!V1881="", "", PPG!V1881)</f>
        <v>48.29</v>
      </c>
      <c r="AF496" s="9">
        <f>IF(PPG!W1881="", "", PPG!W1881)</f>
        <v>0.89900000000000002</v>
      </c>
      <c r="AG496" s="10">
        <f>IF(PPG!X1881="", "", PPG!X1881)</f>
        <v>45.84</v>
      </c>
      <c r="AH496" s="9">
        <f>IF(PPG!Y1881="", "", PPG!Y1881)</f>
        <v>0.85399999999999998</v>
      </c>
      <c r="AI496" s="10">
        <f>IF(PPG!Z1881="", "", PPG!Z1881)</f>
        <v>43.55</v>
      </c>
      <c r="AJ496" s="31" t="str">
        <f>IF(D496&lt;&gt;"",D496*I496, "0.00")</f>
        <v>0.00</v>
      </c>
      <c r="AK496" s="8" t="str">
        <f>IF(D496&lt;&gt;"",D496, "0")</f>
        <v>0</v>
      </c>
      <c r="AL496" s="8" t="str">
        <f>IF(D496&lt;&gt;"",D496*K496, "0")</f>
        <v>0</v>
      </c>
    </row>
    <row r="497" spans="1:38">
      <c r="A497" s="8">
        <f>IF(OUT!C300="", "", OUT!C300)</f>
        <v>727</v>
      </c>
      <c r="B497" s="19">
        <f>IF(OUT!A300="", "", OUT!A300)</f>
        <v>11378</v>
      </c>
      <c r="C497" s="8" t="str">
        <f>IF(OUT!D300="", "", OUT!D300)</f>
        <v>RM</v>
      </c>
      <c r="D497" s="26"/>
      <c r="E497" s="35" t="str">
        <f>IF(OUT!E300="", "", OUT!E300)</f>
        <v>51 CELL</v>
      </c>
      <c r="F497" s="23" t="str">
        <f>IF(OUT!AE300="NEW", "✷", "")</f>
        <v/>
      </c>
      <c r="G497" t="str">
        <f>IF(OUT!B300="", "", OUT!B300)</f>
        <v>CALIBRACHOA MINIFAMOUS UNO EMBER ECLIPSE</v>
      </c>
      <c r="H497" s="20">
        <f>IF(AND($K$3=1,$K$4="N"),P497,IF(AND($K$3=2,$K$4="N"),R497,IF(AND($K$3=3,$K$4="N"),T497,IF(AND($K$3=4,$K$4="N"),V497,IF(AND($K$3=5,$K$4="N"),X497,IF(AND($K$3=1,$K$4="Y"),Z497,IF(AND($K$3=2,$K$4="Y"),AB497,IF(AND($K$3=3,$K$4="Y"),AD497,IF(AND($K$3=4,$K$4="Y"),AF497,IF(AND($K$3=5,$K$4="Y"),AH497,"FALSE"))))))))))</f>
        <v>1.0629999999999999</v>
      </c>
      <c r="I497" s="21">
        <f>IF(AND($K$3=1,$K$4="N"),Q497,IF(AND($K$3=2,$K$4="N"),S497,IF(AND($K$3=3,$K$4="N"),U497,IF(AND($K$3=4,$K$4="N"),W497,IF(AND($K$3=5,$K$4="N"),Y497,IF(AND($K$3=1,$K$4="Y"),AA497,IF(AND($K$3=2,$K$4="Y"),AC497,IF(AND($K$3=3,$K$4="Y"),AE497,IF(AND($K$3=4,$K$4="Y"),AG497,IF(AND($K$3=5,$K$4="Y"),AI497,"FALSE"))))))))))</f>
        <v>54.21</v>
      </c>
      <c r="J497" s="35" t="str">
        <f>IF(OUT!F300="", "", OUT!F300)</f>
        <v>STRIP TRAY</v>
      </c>
      <c r="K497" s="8">
        <f>IF(OUT!P300="", "", OUT!P300)</f>
        <v>51</v>
      </c>
      <c r="L497" s="8" t="str">
        <f>IF(OUT!AE300="", "", OUT!AE300)</f>
        <v/>
      </c>
      <c r="M497" s="8" t="str">
        <f>IF(OUT!AG300="", "", OUT!AG300)</f>
        <v>PAT</v>
      </c>
      <c r="N497" s="8" t="str">
        <f>IF(OUT!AQ300="", "", OUT!AQ300)</f>
        <v/>
      </c>
      <c r="O497" s="8" t="str">
        <f>IF(OUT!BO300="", "", OUT!BO300)</f>
        <v>T7</v>
      </c>
      <c r="P497" s="9">
        <f>IF(OUT!N300="", "", OUT!N300)</f>
        <v>1.0629999999999999</v>
      </c>
      <c r="Q497" s="10">
        <f>IF(OUT!O300="", "", OUT!O300)</f>
        <v>54.21</v>
      </c>
      <c r="R497" s="9">
        <f>IF(PPG!H300="", "", PPG!H300)</f>
        <v>0.98</v>
      </c>
      <c r="S497" s="10">
        <f>IF(PPG!I300="", "", PPG!I300)</f>
        <v>49.98</v>
      </c>
      <c r="T497" s="9">
        <f>IF(PPG!J300="", "", PPG!J300)</f>
        <v>0.93100000000000005</v>
      </c>
      <c r="U497" s="10">
        <f>IF(PPG!K300="", "", PPG!K300)</f>
        <v>47.48</v>
      </c>
      <c r="V497" s="9">
        <f>IF(PPG!L300="", "", PPG!L300)</f>
        <v>0.88400000000000001</v>
      </c>
      <c r="W497" s="10">
        <f>IF(PPG!M300="", "", PPG!M300)</f>
        <v>45.08</v>
      </c>
      <c r="X497" s="9">
        <f>IF(PPG!N300="", "", PPG!N300)</f>
        <v>0.84</v>
      </c>
      <c r="Y497" s="10">
        <f>IF(PPG!O300="", "", PPG!O300)</f>
        <v>42.84</v>
      </c>
      <c r="Z497" s="9">
        <f>IF(PPG!Q300="", "", PPG!Q300)</f>
        <v>1.006</v>
      </c>
      <c r="AA497" s="10">
        <f>IF(PPG!R300="", "", PPG!R300)</f>
        <v>51.3</v>
      </c>
      <c r="AB497" s="9">
        <f>IF(PPG!S300="", "", PPG!S300)</f>
        <v>0.98</v>
      </c>
      <c r="AC497" s="10">
        <f>IF(PPG!T300="", "", PPG!T300)</f>
        <v>49.98</v>
      </c>
      <c r="AD497" s="9">
        <f>IF(PPG!U300="", "", PPG!U300)</f>
        <v>0.93100000000000005</v>
      </c>
      <c r="AE497" s="10">
        <f>IF(PPG!V300="", "", PPG!V300)</f>
        <v>47.48</v>
      </c>
      <c r="AF497" s="9">
        <f>IF(PPG!W300="", "", PPG!W300)</f>
        <v>0.88400000000000001</v>
      </c>
      <c r="AG497" s="10">
        <f>IF(PPG!X300="", "", PPG!X300)</f>
        <v>45.08</v>
      </c>
      <c r="AH497" s="9">
        <f>IF(PPG!Y300="", "", PPG!Y300)</f>
        <v>0.84</v>
      </c>
      <c r="AI497" s="10">
        <f>IF(PPG!Z300="", "", PPG!Z300)</f>
        <v>42.84</v>
      </c>
      <c r="AJ497" s="31" t="str">
        <f>IF(D497&lt;&gt;"",D497*I497, "0.00")</f>
        <v>0.00</v>
      </c>
      <c r="AK497" s="8" t="str">
        <f>IF(D497&lt;&gt;"",D497, "0")</f>
        <v>0</v>
      </c>
      <c r="AL497" s="8" t="str">
        <f>IF(D497&lt;&gt;"",D497*K497, "0")</f>
        <v>0</v>
      </c>
    </row>
    <row r="498" spans="1:38">
      <c r="A498" s="8">
        <f>IF(OUT!C301="", "", OUT!C301)</f>
        <v>727</v>
      </c>
      <c r="B498" s="19">
        <f>IF(OUT!A301="", "", OUT!A301)</f>
        <v>11379</v>
      </c>
      <c r="C498" s="8" t="str">
        <f>IF(OUT!D301="", "", OUT!D301)</f>
        <v>RM</v>
      </c>
      <c r="D498" s="26"/>
      <c r="E498" s="35" t="str">
        <f>IF(OUT!E301="", "", OUT!E301)</f>
        <v>51 CELL</v>
      </c>
      <c r="F498" s="23" t="str">
        <f>IF(OUT!AE301="NEW", "✷", "")</f>
        <v/>
      </c>
      <c r="G498" t="str">
        <f>IF(OUT!B301="", "", OUT!B301)</f>
        <v>CALIBRACHOA MINIFAMOUS UNO FUNTOPIA BLUE</v>
      </c>
      <c r="H498" s="20">
        <f>IF(AND($K$3=1,$K$4="N"),P498,IF(AND($K$3=2,$K$4="N"),R498,IF(AND($K$3=3,$K$4="N"),T498,IF(AND($K$3=4,$K$4="N"),V498,IF(AND($K$3=5,$K$4="N"),X498,IF(AND($K$3=1,$K$4="Y"),Z498,IF(AND($K$3=2,$K$4="Y"),AB498,IF(AND($K$3=3,$K$4="Y"),AD498,IF(AND($K$3=4,$K$4="Y"),AF498,IF(AND($K$3=5,$K$4="Y"),AH498,"FALSE"))))))))))</f>
        <v>1.0980000000000001</v>
      </c>
      <c r="I498" s="21">
        <f>IF(AND($K$3=1,$K$4="N"),Q498,IF(AND($K$3=2,$K$4="N"),S498,IF(AND($K$3=3,$K$4="N"),U498,IF(AND($K$3=4,$K$4="N"),W498,IF(AND($K$3=5,$K$4="N"),Y498,IF(AND($K$3=1,$K$4="Y"),AA498,IF(AND($K$3=2,$K$4="Y"),AC498,IF(AND($K$3=3,$K$4="Y"),AE498,IF(AND($K$3=4,$K$4="Y"),AG498,IF(AND($K$3=5,$K$4="Y"),AI498,"FALSE"))))))))))</f>
        <v>55.99</v>
      </c>
      <c r="J498" s="35" t="str">
        <f>IF(OUT!F301="", "", OUT!F301)</f>
        <v>STRIP TRAY</v>
      </c>
      <c r="K498" s="8">
        <f>IF(OUT!P301="", "", OUT!P301)</f>
        <v>51</v>
      </c>
      <c r="L498" s="8" t="str">
        <f>IF(OUT!AE301="", "", OUT!AE301)</f>
        <v/>
      </c>
      <c r="M498" s="8" t="str">
        <f>IF(OUT!AG301="", "", OUT!AG301)</f>
        <v>PAT</v>
      </c>
      <c r="N498" s="8" t="str">
        <f>IF(OUT!AQ301="", "", OUT!AQ301)</f>
        <v/>
      </c>
      <c r="O498" s="8" t="str">
        <f>IF(OUT!BO301="", "", OUT!BO301)</f>
        <v>T7</v>
      </c>
      <c r="P498" s="9">
        <f>IF(OUT!N301="", "", OUT!N301)</f>
        <v>1.0980000000000001</v>
      </c>
      <c r="Q498" s="10">
        <f>IF(OUT!O301="", "", OUT!O301)</f>
        <v>55.99</v>
      </c>
      <c r="R498" s="9">
        <f>IF(PPG!H301="", "", PPG!H301)</f>
        <v>1.0129999999999999</v>
      </c>
      <c r="S498" s="10">
        <f>IF(PPG!I301="", "", PPG!I301)</f>
        <v>51.66</v>
      </c>
      <c r="T498" s="9">
        <f>IF(PPG!J301="", "", PPG!J301)</f>
        <v>0.96099999999999997</v>
      </c>
      <c r="U498" s="10">
        <f>IF(PPG!K301="", "", PPG!K301)</f>
        <v>49.01</v>
      </c>
      <c r="V498" s="9">
        <f>IF(PPG!L301="", "", PPG!L301)</f>
        <v>0.91300000000000003</v>
      </c>
      <c r="W498" s="10">
        <f>IF(PPG!M301="", "", PPG!M301)</f>
        <v>46.56</v>
      </c>
      <c r="X498" s="9">
        <f>IF(PPG!N301="", "", PPG!N301)</f>
        <v>0.86799999999999999</v>
      </c>
      <c r="Y498" s="10">
        <f>IF(PPG!O301="", "", PPG!O301)</f>
        <v>44.26</v>
      </c>
      <c r="Z498" s="9">
        <f>IF(PPG!Q301="", "", PPG!Q301)</f>
        <v>1.038</v>
      </c>
      <c r="AA498" s="10">
        <f>IF(PPG!R301="", "", PPG!R301)</f>
        <v>52.93</v>
      </c>
      <c r="AB498" s="9">
        <f>IF(PPG!S301="", "", PPG!S301)</f>
        <v>1.0129999999999999</v>
      </c>
      <c r="AC498" s="10">
        <f>IF(PPG!T301="", "", PPG!T301)</f>
        <v>51.66</v>
      </c>
      <c r="AD498" s="9">
        <f>IF(PPG!U301="", "", PPG!U301)</f>
        <v>0.96099999999999997</v>
      </c>
      <c r="AE498" s="10">
        <f>IF(PPG!V301="", "", PPG!V301)</f>
        <v>49.01</v>
      </c>
      <c r="AF498" s="9">
        <f>IF(PPG!W301="", "", PPG!W301)</f>
        <v>0.91300000000000003</v>
      </c>
      <c r="AG498" s="10">
        <f>IF(PPG!X301="", "", PPG!X301)</f>
        <v>46.56</v>
      </c>
      <c r="AH498" s="9">
        <f>IF(PPG!Y301="", "", PPG!Y301)</f>
        <v>0.86799999999999999</v>
      </c>
      <c r="AI498" s="10">
        <f>IF(PPG!Z301="", "", PPG!Z301)</f>
        <v>44.26</v>
      </c>
      <c r="AJ498" s="31" t="str">
        <f>IF(D498&lt;&gt;"",D498*I498, "0.00")</f>
        <v>0.00</v>
      </c>
      <c r="AK498" s="8" t="str">
        <f>IF(D498&lt;&gt;"",D498, "0")</f>
        <v>0</v>
      </c>
      <c r="AL498" s="8" t="str">
        <f>IF(D498&lt;&gt;"",D498*K498, "0")</f>
        <v>0</v>
      </c>
    </row>
    <row r="499" spans="1:38">
      <c r="A499" s="8">
        <f>IF(OUT!C302="", "", OUT!C302)</f>
        <v>727</v>
      </c>
      <c r="B499" s="19">
        <f>IF(OUT!A302="", "", OUT!A302)</f>
        <v>11380</v>
      </c>
      <c r="C499" s="8" t="str">
        <f>IF(OUT!D302="", "", OUT!D302)</f>
        <v>RM</v>
      </c>
      <c r="D499" s="26"/>
      <c r="E499" s="35" t="str">
        <f>IF(OUT!E302="", "", OUT!E302)</f>
        <v>51 CELL</v>
      </c>
      <c r="F499" s="23" t="str">
        <f>IF(OUT!AE302="NEW", "✷", "")</f>
        <v/>
      </c>
      <c r="G499" t="str">
        <f>IF(OUT!B302="", "", OUT!B302)</f>
        <v>CALIBRACHOA MINIFAMOUS UNO FUNTOPIA PINK</v>
      </c>
      <c r="H499" s="20">
        <f>IF(AND($K$3=1,$K$4="N"),P499,IF(AND($K$3=2,$K$4="N"),R499,IF(AND($K$3=3,$K$4="N"),T499,IF(AND($K$3=4,$K$4="N"),V499,IF(AND($K$3=5,$K$4="N"),X499,IF(AND($K$3=1,$K$4="Y"),Z499,IF(AND($K$3=2,$K$4="Y"),AB499,IF(AND($K$3=3,$K$4="Y"),AD499,IF(AND($K$3=4,$K$4="Y"),AF499,IF(AND($K$3=5,$K$4="Y"),AH499,"FALSE"))))))))))</f>
        <v>1.0980000000000001</v>
      </c>
      <c r="I499" s="21">
        <f>IF(AND($K$3=1,$K$4="N"),Q499,IF(AND($K$3=2,$K$4="N"),S499,IF(AND($K$3=3,$K$4="N"),U499,IF(AND($K$3=4,$K$4="N"),W499,IF(AND($K$3=5,$K$4="N"),Y499,IF(AND($K$3=1,$K$4="Y"),AA499,IF(AND($K$3=2,$K$4="Y"),AC499,IF(AND($K$3=3,$K$4="Y"),AE499,IF(AND($K$3=4,$K$4="Y"),AG499,IF(AND($K$3=5,$K$4="Y"),AI499,"FALSE"))))))))))</f>
        <v>55.99</v>
      </c>
      <c r="J499" s="35" t="str">
        <f>IF(OUT!F302="", "", OUT!F302)</f>
        <v>STRIP TRAY</v>
      </c>
      <c r="K499" s="8">
        <f>IF(OUT!P302="", "", OUT!P302)</f>
        <v>51</v>
      </c>
      <c r="L499" s="8" t="str">
        <f>IF(OUT!AE302="", "", OUT!AE302)</f>
        <v/>
      </c>
      <c r="M499" s="8" t="str">
        <f>IF(OUT!AG302="", "", OUT!AG302)</f>
        <v>PAT</v>
      </c>
      <c r="N499" s="8" t="str">
        <f>IF(OUT!AQ302="", "", OUT!AQ302)</f>
        <v/>
      </c>
      <c r="O499" s="8" t="str">
        <f>IF(OUT!BO302="", "", OUT!BO302)</f>
        <v>T7</v>
      </c>
      <c r="P499" s="9">
        <f>IF(OUT!N302="", "", OUT!N302)</f>
        <v>1.0980000000000001</v>
      </c>
      <c r="Q499" s="10">
        <f>IF(OUT!O302="", "", OUT!O302)</f>
        <v>55.99</v>
      </c>
      <c r="R499" s="9">
        <f>IF(PPG!H302="", "", PPG!H302)</f>
        <v>1.0129999999999999</v>
      </c>
      <c r="S499" s="10">
        <f>IF(PPG!I302="", "", PPG!I302)</f>
        <v>51.66</v>
      </c>
      <c r="T499" s="9">
        <f>IF(PPG!J302="", "", PPG!J302)</f>
        <v>0.96099999999999997</v>
      </c>
      <c r="U499" s="10">
        <f>IF(PPG!K302="", "", PPG!K302)</f>
        <v>49.01</v>
      </c>
      <c r="V499" s="9">
        <f>IF(PPG!L302="", "", PPG!L302)</f>
        <v>0.91300000000000003</v>
      </c>
      <c r="W499" s="10">
        <f>IF(PPG!M302="", "", PPG!M302)</f>
        <v>46.56</v>
      </c>
      <c r="X499" s="9">
        <f>IF(PPG!N302="", "", PPG!N302)</f>
        <v>0.86799999999999999</v>
      </c>
      <c r="Y499" s="10">
        <f>IF(PPG!O302="", "", PPG!O302)</f>
        <v>44.26</v>
      </c>
      <c r="Z499" s="9">
        <f>IF(PPG!Q302="", "", PPG!Q302)</f>
        <v>1.038</v>
      </c>
      <c r="AA499" s="10">
        <f>IF(PPG!R302="", "", PPG!R302)</f>
        <v>52.93</v>
      </c>
      <c r="AB499" s="9">
        <f>IF(PPG!S302="", "", PPG!S302)</f>
        <v>1.0129999999999999</v>
      </c>
      <c r="AC499" s="10">
        <f>IF(PPG!T302="", "", PPG!T302)</f>
        <v>51.66</v>
      </c>
      <c r="AD499" s="9">
        <f>IF(PPG!U302="", "", PPG!U302)</f>
        <v>0.96099999999999997</v>
      </c>
      <c r="AE499" s="10">
        <f>IF(PPG!V302="", "", PPG!V302)</f>
        <v>49.01</v>
      </c>
      <c r="AF499" s="9">
        <f>IF(PPG!W302="", "", PPG!W302)</f>
        <v>0.91300000000000003</v>
      </c>
      <c r="AG499" s="10">
        <f>IF(PPG!X302="", "", PPG!X302)</f>
        <v>46.56</v>
      </c>
      <c r="AH499" s="9">
        <f>IF(PPG!Y302="", "", PPG!Y302)</f>
        <v>0.86799999999999999</v>
      </c>
      <c r="AI499" s="10">
        <f>IF(PPG!Z302="", "", PPG!Z302)</f>
        <v>44.26</v>
      </c>
      <c r="AJ499" s="31" t="str">
        <f>IF(D499&lt;&gt;"",D499*I499, "0.00")</f>
        <v>0.00</v>
      </c>
      <c r="AK499" s="8" t="str">
        <f>IF(D499&lt;&gt;"",D499, "0")</f>
        <v>0</v>
      </c>
      <c r="AL499" s="8" t="str">
        <f>IF(D499&lt;&gt;"",D499*K499, "0")</f>
        <v>0</v>
      </c>
    </row>
    <row r="500" spans="1:38">
      <c r="A500" s="8">
        <f>IF(OUT!C2832="", "", OUT!C2832)</f>
        <v>727</v>
      </c>
      <c r="B500" s="19">
        <f>IF(OUT!A2832="", "", OUT!A2832)</f>
        <v>96824</v>
      </c>
      <c r="C500" s="8" t="str">
        <f>IF(OUT!D2832="", "", OUT!D2832)</f>
        <v>RM</v>
      </c>
      <c r="D500" s="26"/>
      <c r="E500" s="35" t="str">
        <f>IF(OUT!E2832="", "", OUT!E2832)</f>
        <v>51 CELL</v>
      </c>
      <c r="F500" s="23" t="str">
        <f>IF(OUT!AE2832="NEW", "✷", "")</f>
        <v/>
      </c>
      <c r="G500" t="str">
        <f>IF(OUT!B2832="", "", OUT!B2832)</f>
        <v>CALIBRACHOA MINIFAMOUS UNO ORANGE W/RED VEIN</v>
      </c>
      <c r="H500" s="20">
        <f>IF(AND($K$3=1,$K$4="N"),P500,IF(AND($K$3=2,$K$4="N"),R500,IF(AND($K$3=3,$K$4="N"),T500,IF(AND($K$3=4,$K$4="N"),V500,IF(AND($K$3=5,$K$4="N"),X500,IF(AND($K$3=1,$K$4="Y"),Z500,IF(AND($K$3=2,$K$4="Y"),AB500,IF(AND($K$3=3,$K$4="Y"),AD500,IF(AND($K$3=4,$K$4="Y"),AF500,IF(AND($K$3=5,$K$4="Y"),AH500,"FALSE"))))))))))</f>
        <v>1.0629999999999999</v>
      </c>
      <c r="I500" s="21">
        <f>IF(AND($K$3=1,$K$4="N"),Q500,IF(AND($K$3=2,$K$4="N"),S500,IF(AND($K$3=3,$K$4="N"),U500,IF(AND($K$3=4,$K$4="N"),W500,IF(AND($K$3=5,$K$4="N"),Y500,IF(AND($K$3=1,$K$4="Y"),AA500,IF(AND($K$3=2,$K$4="Y"),AC500,IF(AND($K$3=3,$K$4="Y"),AE500,IF(AND($K$3=4,$K$4="Y"),AG500,IF(AND($K$3=5,$K$4="Y"),AI500,"FALSE"))))))))))</f>
        <v>54.21</v>
      </c>
      <c r="J500" s="35" t="str">
        <f>IF(OUT!F2832="", "", OUT!F2832)</f>
        <v>STRIP TRAY</v>
      </c>
      <c r="K500" s="8">
        <f>IF(OUT!P2832="", "", OUT!P2832)</f>
        <v>51</v>
      </c>
      <c r="L500" s="8" t="str">
        <f>IF(OUT!AE2832="", "", OUT!AE2832)</f>
        <v/>
      </c>
      <c r="M500" s="8" t="str">
        <f>IF(OUT!AG2832="", "", OUT!AG2832)</f>
        <v>PAT</v>
      </c>
      <c r="N500" s="8" t="str">
        <f>IF(OUT!AQ2832="", "", OUT!AQ2832)</f>
        <v/>
      </c>
      <c r="O500" s="8" t="str">
        <f>IF(OUT!BO2832="", "", OUT!BO2832)</f>
        <v>T7</v>
      </c>
      <c r="P500" s="9">
        <f>IF(OUT!N2832="", "", OUT!N2832)</f>
        <v>1.0629999999999999</v>
      </c>
      <c r="Q500" s="10">
        <f>IF(OUT!O2832="", "", OUT!O2832)</f>
        <v>54.21</v>
      </c>
      <c r="R500" s="9">
        <f>IF(PPG!H2832="", "", PPG!H2832)</f>
        <v>0.98</v>
      </c>
      <c r="S500" s="10">
        <f>IF(PPG!I2832="", "", PPG!I2832)</f>
        <v>49.98</v>
      </c>
      <c r="T500" s="9">
        <f>IF(PPG!J2832="", "", PPG!J2832)</f>
        <v>0.93100000000000005</v>
      </c>
      <c r="U500" s="10">
        <f>IF(PPG!K2832="", "", PPG!K2832)</f>
        <v>47.48</v>
      </c>
      <c r="V500" s="9">
        <f>IF(PPG!L2832="", "", PPG!L2832)</f>
        <v>0.88400000000000001</v>
      </c>
      <c r="W500" s="10">
        <f>IF(PPG!M2832="", "", PPG!M2832)</f>
        <v>45.08</v>
      </c>
      <c r="X500" s="9">
        <f>IF(PPG!N2832="", "", PPG!N2832)</f>
        <v>0.84</v>
      </c>
      <c r="Y500" s="10">
        <f>IF(PPG!O2832="", "", PPG!O2832)</f>
        <v>42.84</v>
      </c>
      <c r="Z500" s="9">
        <f>IF(PPG!Q2832="", "", PPG!Q2832)</f>
        <v>1.006</v>
      </c>
      <c r="AA500" s="10">
        <f>IF(PPG!R2832="", "", PPG!R2832)</f>
        <v>51.3</v>
      </c>
      <c r="AB500" s="9">
        <f>IF(PPG!S2832="", "", PPG!S2832)</f>
        <v>0.98</v>
      </c>
      <c r="AC500" s="10">
        <f>IF(PPG!T2832="", "", PPG!T2832)</f>
        <v>49.98</v>
      </c>
      <c r="AD500" s="9">
        <f>IF(PPG!U2832="", "", PPG!U2832)</f>
        <v>0.93100000000000005</v>
      </c>
      <c r="AE500" s="10">
        <f>IF(PPG!V2832="", "", PPG!V2832)</f>
        <v>47.48</v>
      </c>
      <c r="AF500" s="9">
        <f>IF(PPG!W2832="", "", PPG!W2832)</f>
        <v>0.88400000000000001</v>
      </c>
      <c r="AG500" s="10">
        <f>IF(PPG!X2832="", "", PPG!X2832)</f>
        <v>45.08</v>
      </c>
      <c r="AH500" s="9">
        <f>IF(PPG!Y2832="", "", PPG!Y2832)</f>
        <v>0.84</v>
      </c>
      <c r="AI500" s="10">
        <f>IF(PPG!Z2832="", "", PPG!Z2832)</f>
        <v>42.84</v>
      </c>
      <c r="AJ500" s="31" t="str">
        <f>IF(D500&lt;&gt;"",D500*I500, "0.00")</f>
        <v>0.00</v>
      </c>
      <c r="AK500" s="8" t="str">
        <f>IF(D500&lt;&gt;"",D500, "0")</f>
        <v>0</v>
      </c>
      <c r="AL500" s="8" t="str">
        <f>IF(D500&lt;&gt;"",D500*K500, "0")</f>
        <v>0</v>
      </c>
    </row>
    <row r="501" spans="1:38">
      <c r="A501" s="8">
        <f>IF(OUT!C2221="", "", OUT!C2221)</f>
        <v>727</v>
      </c>
      <c r="B501" s="19">
        <f>IF(OUT!A2221="", "", OUT!A2221)</f>
        <v>90224</v>
      </c>
      <c r="C501" s="8" t="str">
        <f>IF(OUT!D2221="", "", OUT!D2221)</f>
        <v>RM</v>
      </c>
      <c r="D501" s="26"/>
      <c r="E501" s="35" t="str">
        <f>IF(OUT!E2221="", "", OUT!E2221)</f>
        <v>51 CELL</v>
      </c>
      <c r="F501" s="23" t="str">
        <f>IF(OUT!AE2221="NEW", "✷", "")</f>
        <v/>
      </c>
      <c r="G501" t="str">
        <f>IF(OUT!B2221="", "", OUT!B2221)</f>
        <v>CALIBRACHOA MINIFAMOUS UNO PINK</v>
      </c>
      <c r="H501" s="20">
        <f>IF(AND($K$3=1,$K$4="N"),P501,IF(AND($K$3=2,$K$4="N"),R501,IF(AND($K$3=3,$K$4="N"),T501,IF(AND($K$3=4,$K$4="N"),V501,IF(AND($K$3=5,$K$4="N"),X501,IF(AND($K$3=1,$K$4="Y"),Z501,IF(AND($K$3=2,$K$4="Y"),AB501,IF(AND($K$3=3,$K$4="Y"),AD501,IF(AND($K$3=4,$K$4="Y"),AF501,IF(AND($K$3=5,$K$4="Y"),AH501,"FALSE"))))))))))</f>
        <v>1.0629999999999999</v>
      </c>
      <c r="I501" s="21">
        <f>IF(AND($K$3=1,$K$4="N"),Q501,IF(AND($K$3=2,$K$4="N"),S501,IF(AND($K$3=3,$K$4="N"),U501,IF(AND($K$3=4,$K$4="N"),W501,IF(AND($K$3=5,$K$4="N"),Y501,IF(AND($K$3=1,$K$4="Y"),AA501,IF(AND($K$3=2,$K$4="Y"),AC501,IF(AND($K$3=3,$K$4="Y"),AE501,IF(AND($K$3=4,$K$4="Y"),AG501,IF(AND($K$3=5,$K$4="Y"),AI501,"FALSE"))))))))))</f>
        <v>54.21</v>
      </c>
      <c r="J501" s="35" t="str">
        <f>IF(OUT!F2221="", "", OUT!F2221)</f>
        <v>STRIP TRAY</v>
      </c>
      <c r="K501" s="8">
        <f>IF(OUT!P2221="", "", OUT!P2221)</f>
        <v>51</v>
      </c>
      <c r="L501" s="8" t="str">
        <f>IF(OUT!AE2221="", "", OUT!AE2221)</f>
        <v/>
      </c>
      <c r="M501" s="8" t="str">
        <f>IF(OUT!AG2221="", "", OUT!AG2221)</f>
        <v>PAT</v>
      </c>
      <c r="N501" s="8" t="str">
        <f>IF(OUT!AQ2221="", "", OUT!AQ2221)</f>
        <v/>
      </c>
      <c r="O501" s="8" t="str">
        <f>IF(OUT!BO2221="", "", OUT!BO2221)</f>
        <v>T7</v>
      </c>
      <c r="P501" s="9">
        <f>IF(OUT!N2221="", "", OUT!N2221)</f>
        <v>1.0629999999999999</v>
      </c>
      <c r="Q501" s="10">
        <f>IF(OUT!O2221="", "", OUT!O2221)</f>
        <v>54.21</v>
      </c>
      <c r="R501" s="9">
        <f>IF(PPG!H2221="", "", PPG!H2221)</f>
        <v>0.98</v>
      </c>
      <c r="S501" s="10">
        <f>IF(PPG!I2221="", "", PPG!I2221)</f>
        <v>49.98</v>
      </c>
      <c r="T501" s="9">
        <f>IF(PPG!J2221="", "", PPG!J2221)</f>
        <v>0.93100000000000005</v>
      </c>
      <c r="U501" s="10">
        <f>IF(PPG!K2221="", "", PPG!K2221)</f>
        <v>47.48</v>
      </c>
      <c r="V501" s="9">
        <f>IF(PPG!L2221="", "", PPG!L2221)</f>
        <v>0.88400000000000001</v>
      </c>
      <c r="W501" s="10">
        <f>IF(PPG!M2221="", "", PPG!M2221)</f>
        <v>45.08</v>
      </c>
      <c r="X501" s="9">
        <f>IF(PPG!N2221="", "", PPG!N2221)</f>
        <v>0.84</v>
      </c>
      <c r="Y501" s="10">
        <f>IF(PPG!O2221="", "", PPG!O2221)</f>
        <v>42.84</v>
      </c>
      <c r="Z501" s="9">
        <f>IF(PPG!Q2221="", "", PPG!Q2221)</f>
        <v>1.006</v>
      </c>
      <c r="AA501" s="10">
        <f>IF(PPG!R2221="", "", PPG!R2221)</f>
        <v>51.3</v>
      </c>
      <c r="AB501" s="9">
        <f>IF(PPG!S2221="", "", PPG!S2221)</f>
        <v>0.98</v>
      </c>
      <c r="AC501" s="10">
        <f>IF(PPG!T2221="", "", PPG!T2221)</f>
        <v>49.98</v>
      </c>
      <c r="AD501" s="9">
        <f>IF(PPG!U2221="", "", PPG!U2221)</f>
        <v>0.93100000000000005</v>
      </c>
      <c r="AE501" s="10">
        <f>IF(PPG!V2221="", "", PPG!V2221)</f>
        <v>47.48</v>
      </c>
      <c r="AF501" s="9">
        <f>IF(PPG!W2221="", "", PPG!W2221)</f>
        <v>0.88400000000000001</v>
      </c>
      <c r="AG501" s="10">
        <f>IF(PPG!X2221="", "", PPG!X2221)</f>
        <v>45.08</v>
      </c>
      <c r="AH501" s="9">
        <f>IF(PPG!Y2221="", "", PPG!Y2221)</f>
        <v>0.84</v>
      </c>
      <c r="AI501" s="10">
        <f>IF(PPG!Z2221="", "", PPG!Z2221)</f>
        <v>42.84</v>
      </c>
      <c r="AJ501" s="31" t="str">
        <f>IF(D501&lt;&gt;"",D501*I501, "0.00")</f>
        <v>0.00</v>
      </c>
      <c r="AK501" s="8" t="str">
        <f>IF(D501&lt;&gt;"",D501, "0")</f>
        <v>0</v>
      </c>
      <c r="AL501" s="8" t="str">
        <f>IF(D501&lt;&gt;"",D501*K501, "0")</f>
        <v>0</v>
      </c>
    </row>
    <row r="502" spans="1:38">
      <c r="A502" s="8">
        <f>IF(OUT!C84="", "", OUT!C84)</f>
        <v>727</v>
      </c>
      <c r="B502" s="19">
        <f>IF(OUT!A84="", "", OUT!A84)</f>
        <v>10232</v>
      </c>
      <c r="C502" s="8" t="str">
        <f>IF(OUT!D84="", "", OUT!D84)</f>
        <v>RM</v>
      </c>
      <c r="D502" s="26"/>
      <c r="E502" s="35" t="str">
        <f>IF(OUT!E84="", "", OUT!E84)</f>
        <v>51 CELL</v>
      </c>
      <c r="F502" s="23" t="str">
        <f>IF(OUT!AE84="NEW", "✷", "")</f>
        <v/>
      </c>
      <c r="G502" t="str">
        <f>IF(OUT!B84="", "", OUT!B84)</f>
        <v>CALIBRACHOA MINIFAMOUS UNO PINK RADIANCE</v>
      </c>
      <c r="H502" s="20">
        <f>IF(AND($K$3=1,$K$4="N"),P502,IF(AND($K$3=2,$K$4="N"),R502,IF(AND($K$3=3,$K$4="N"),T502,IF(AND($K$3=4,$K$4="N"),V502,IF(AND($K$3=5,$K$4="N"),X502,IF(AND($K$3=1,$K$4="Y"),Z502,IF(AND($K$3=2,$K$4="Y"),AB502,IF(AND($K$3=3,$K$4="Y"),AD502,IF(AND($K$3=4,$K$4="Y"),AF502,IF(AND($K$3=5,$K$4="Y"),AH502,"FALSE"))))))))))</f>
        <v>1.0629999999999999</v>
      </c>
      <c r="I502" s="21">
        <f>IF(AND($K$3=1,$K$4="N"),Q502,IF(AND($K$3=2,$K$4="N"),S502,IF(AND($K$3=3,$K$4="N"),U502,IF(AND($K$3=4,$K$4="N"),W502,IF(AND($K$3=5,$K$4="N"),Y502,IF(AND($K$3=1,$K$4="Y"),AA502,IF(AND($K$3=2,$K$4="Y"),AC502,IF(AND($K$3=3,$K$4="Y"),AE502,IF(AND($K$3=4,$K$4="Y"),AG502,IF(AND($K$3=5,$K$4="Y"),AI502,"FALSE"))))))))))</f>
        <v>54.21</v>
      </c>
      <c r="J502" s="35" t="str">
        <f>IF(OUT!F84="", "", OUT!F84)</f>
        <v>STRIP TRAY</v>
      </c>
      <c r="K502" s="8">
        <f>IF(OUT!P84="", "", OUT!P84)</f>
        <v>51</v>
      </c>
      <c r="L502" s="8" t="str">
        <f>IF(OUT!AE84="", "", OUT!AE84)</f>
        <v/>
      </c>
      <c r="M502" s="8" t="str">
        <f>IF(OUT!AG84="", "", OUT!AG84)</f>
        <v>PAT</v>
      </c>
      <c r="N502" s="8" t="str">
        <f>IF(OUT!AQ84="", "", OUT!AQ84)</f>
        <v/>
      </c>
      <c r="O502" s="8" t="str">
        <f>IF(OUT!BO84="", "", OUT!BO84)</f>
        <v>T7</v>
      </c>
      <c r="P502" s="9">
        <f>IF(OUT!N84="", "", OUT!N84)</f>
        <v>1.0629999999999999</v>
      </c>
      <c r="Q502" s="10">
        <f>IF(OUT!O84="", "", OUT!O84)</f>
        <v>54.21</v>
      </c>
      <c r="R502" s="9">
        <f>IF(PPG!H84="", "", PPG!H84)</f>
        <v>0.98</v>
      </c>
      <c r="S502" s="10">
        <f>IF(PPG!I84="", "", PPG!I84)</f>
        <v>49.98</v>
      </c>
      <c r="T502" s="9">
        <f>IF(PPG!J84="", "", PPG!J84)</f>
        <v>0.93100000000000005</v>
      </c>
      <c r="U502" s="10">
        <f>IF(PPG!K84="", "", PPG!K84)</f>
        <v>47.48</v>
      </c>
      <c r="V502" s="9">
        <f>IF(PPG!L84="", "", PPG!L84)</f>
        <v>0.88400000000000001</v>
      </c>
      <c r="W502" s="10">
        <f>IF(PPG!M84="", "", PPG!M84)</f>
        <v>45.08</v>
      </c>
      <c r="X502" s="9">
        <f>IF(PPG!N84="", "", PPG!N84)</f>
        <v>0.84</v>
      </c>
      <c r="Y502" s="10">
        <f>IF(PPG!O84="", "", PPG!O84)</f>
        <v>42.84</v>
      </c>
      <c r="Z502" s="9">
        <f>IF(PPG!Q84="", "", PPG!Q84)</f>
        <v>1.006</v>
      </c>
      <c r="AA502" s="10">
        <f>IF(PPG!R84="", "", PPG!R84)</f>
        <v>51.3</v>
      </c>
      <c r="AB502" s="9">
        <f>IF(PPG!S84="", "", PPG!S84)</f>
        <v>0.98</v>
      </c>
      <c r="AC502" s="10">
        <f>IF(PPG!T84="", "", PPG!T84)</f>
        <v>49.98</v>
      </c>
      <c r="AD502" s="9">
        <f>IF(PPG!U84="", "", PPG!U84)</f>
        <v>0.93100000000000005</v>
      </c>
      <c r="AE502" s="10">
        <f>IF(PPG!V84="", "", PPG!V84)</f>
        <v>47.48</v>
      </c>
      <c r="AF502" s="9">
        <f>IF(PPG!W84="", "", PPG!W84)</f>
        <v>0.88400000000000001</v>
      </c>
      <c r="AG502" s="10">
        <f>IF(PPG!X84="", "", PPG!X84)</f>
        <v>45.08</v>
      </c>
      <c r="AH502" s="9">
        <f>IF(PPG!Y84="", "", PPG!Y84)</f>
        <v>0.84</v>
      </c>
      <c r="AI502" s="10">
        <f>IF(PPG!Z84="", "", PPG!Z84)</f>
        <v>42.84</v>
      </c>
      <c r="AJ502" s="31" t="str">
        <f>IF(D502&lt;&gt;"",D502*I502, "0.00")</f>
        <v>0.00</v>
      </c>
      <c r="AK502" s="8" t="str">
        <f>IF(D502&lt;&gt;"",D502, "0")</f>
        <v>0</v>
      </c>
      <c r="AL502" s="8" t="str">
        <f>IF(D502&lt;&gt;"",D502*K502, "0")</f>
        <v>0</v>
      </c>
    </row>
    <row r="503" spans="1:38">
      <c r="A503" s="8">
        <f>IF(OUT!C1488="", "", OUT!C1488)</f>
        <v>727</v>
      </c>
      <c r="B503" s="19">
        <f>IF(OUT!A1488="", "", OUT!A1488)</f>
        <v>71740</v>
      </c>
      <c r="C503" s="8" t="str">
        <f>IF(OUT!D1488="", "", OUT!D1488)</f>
        <v>RM</v>
      </c>
      <c r="D503" s="26"/>
      <c r="E503" s="35" t="str">
        <f>IF(OUT!E1488="", "", OUT!E1488)</f>
        <v>51 CELL</v>
      </c>
      <c r="F503" s="23" t="str">
        <f>IF(OUT!AE1488="NEW", "✷", "")</f>
        <v/>
      </c>
      <c r="G503" t="str">
        <f>IF(OUT!B1488="", "", OUT!B1488)</f>
        <v>CALIBRACHOA MINIFAMOUS UNO PINK STAR</v>
      </c>
      <c r="H503" s="20">
        <f>IF(AND($K$3=1,$K$4="N"),P503,IF(AND($K$3=2,$K$4="N"),R503,IF(AND($K$3=3,$K$4="N"),T503,IF(AND($K$3=4,$K$4="N"),V503,IF(AND($K$3=5,$K$4="N"),X503,IF(AND($K$3=1,$K$4="Y"),Z503,IF(AND($K$3=2,$K$4="Y"),AB503,IF(AND($K$3=3,$K$4="Y"),AD503,IF(AND($K$3=4,$K$4="Y"),AF503,IF(AND($K$3=5,$K$4="Y"),AH503,"FALSE"))))))))))</f>
        <v>1.0980000000000001</v>
      </c>
      <c r="I503" s="21">
        <f>IF(AND($K$3=1,$K$4="N"),Q503,IF(AND($K$3=2,$K$4="N"),S503,IF(AND($K$3=3,$K$4="N"),U503,IF(AND($K$3=4,$K$4="N"),W503,IF(AND($K$3=5,$K$4="N"),Y503,IF(AND($K$3=1,$K$4="Y"),AA503,IF(AND($K$3=2,$K$4="Y"),AC503,IF(AND($K$3=3,$K$4="Y"),AE503,IF(AND($K$3=4,$K$4="Y"),AG503,IF(AND($K$3=5,$K$4="Y"),AI503,"FALSE"))))))))))</f>
        <v>55.99</v>
      </c>
      <c r="J503" s="35" t="str">
        <f>IF(OUT!F1488="", "", OUT!F1488)</f>
        <v>STRIP TRAY</v>
      </c>
      <c r="K503" s="8">
        <f>IF(OUT!P1488="", "", OUT!P1488)</f>
        <v>51</v>
      </c>
      <c r="L503" s="8" t="str">
        <f>IF(OUT!AE1488="", "", OUT!AE1488)</f>
        <v/>
      </c>
      <c r="M503" s="8" t="str">
        <f>IF(OUT!AG1488="", "", OUT!AG1488)</f>
        <v>PAT</v>
      </c>
      <c r="N503" s="8" t="str">
        <f>IF(OUT!AQ1488="", "", OUT!AQ1488)</f>
        <v/>
      </c>
      <c r="O503" s="8" t="str">
        <f>IF(OUT!BO1488="", "", OUT!BO1488)</f>
        <v>T7</v>
      </c>
      <c r="P503" s="9">
        <f>IF(OUT!N1488="", "", OUT!N1488)</f>
        <v>1.0980000000000001</v>
      </c>
      <c r="Q503" s="10">
        <f>IF(OUT!O1488="", "", OUT!O1488)</f>
        <v>55.99</v>
      </c>
      <c r="R503" s="9">
        <f>IF(PPG!H1488="", "", PPG!H1488)</f>
        <v>1.0129999999999999</v>
      </c>
      <c r="S503" s="10">
        <f>IF(PPG!I1488="", "", PPG!I1488)</f>
        <v>51.66</v>
      </c>
      <c r="T503" s="9">
        <f>IF(PPG!J1488="", "", PPG!J1488)</f>
        <v>0.96099999999999997</v>
      </c>
      <c r="U503" s="10">
        <f>IF(PPG!K1488="", "", PPG!K1488)</f>
        <v>49.01</v>
      </c>
      <c r="V503" s="9">
        <f>IF(PPG!L1488="", "", PPG!L1488)</f>
        <v>0.91300000000000003</v>
      </c>
      <c r="W503" s="10">
        <f>IF(PPG!M1488="", "", PPG!M1488)</f>
        <v>46.56</v>
      </c>
      <c r="X503" s="9">
        <f>IF(PPG!N1488="", "", PPG!N1488)</f>
        <v>0.86799999999999999</v>
      </c>
      <c r="Y503" s="10">
        <f>IF(PPG!O1488="", "", PPG!O1488)</f>
        <v>44.26</v>
      </c>
      <c r="Z503" s="9">
        <f>IF(PPG!Q1488="", "", PPG!Q1488)</f>
        <v>1.038</v>
      </c>
      <c r="AA503" s="10">
        <f>IF(PPG!R1488="", "", PPG!R1488)</f>
        <v>52.93</v>
      </c>
      <c r="AB503" s="9">
        <f>IF(PPG!S1488="", "", PPG!S1488)</f>
        <v>1.0129999999999999</v>
      </c>
      <c r="AC503" s="10">
        <f>IF(PPG!T1488="", "", PPG!T1488)</f>
        <v>51.66</v>
      </c>
      <c r="AD503" s="9">
        <f>IF(PPG!U1488="", "", PPG!U1488)</f>
        <v>0.96099999999999997</v>
      </c>
      <c r="AE503" s="10">
        <f>IF(PPG!V1488="", "", PPG!V1488)</f>
        <v>49.01</v>
      </c>
      <c r="AF503" s="9">
        <f>IF(PPG!W1488="", "", PPG!W1488)</f>
        <v>0.91300000000000003</v>
      </c>
      <c r="AG503" s="10">
        <f>IF(PPG!X1488="", "", PPG!X1488)</f>
        <v>46.56</v>
      </c>
      <c r="AH503" s="9">
        <f>IF(PPG!Y1488="", "", PPG!Y1488)</f>
        <v>0.86799999999999999</v>
      </c>
      <c r="AI503" s="10">
        <f>IF(PPG!Z1488="", "", PPG!Z1488)</f>
        <v>44.26</v>
      </c>
      <c r="AJ503" s="31" t="str">
        <f>IF(D503&lt;&gt;"",D503*I503, "0.00")</f>
        <v>0.00</v>
      </c>
      <c r="AK503" s="8" t="str">
        <f>IF(D503&lt;&gt;"",D503, "0")</f>
        <v>0</v>
      </c>
      <c r="AL503" s="8" t="str">
        <f>IF(D503&lt;&gt;"",D503*K503, "0")</f>
        <v>0</v>
      </c>
    </row>
    <row r="504" spans="1:38">
      <c r="A504" s="8">
        <f>IF(OUT!C303="", "", OUT!C303)</f>
        <v>727</v>
      </c>
      <c r="B504" s="19">
        <f>IF(OUT!A303="", "", OUT!A303)</f>
        <v>11381</v>
      </c>
      <c r="C504" s="8" t="str">
        <f>IF(OUT!D303="", "", OUT!D303)</f>
        <v>RM</v>
      </c>
      <c r="D504" s="26"/>
      <c r="E504" s="35" t="str">
        <f>IF(OUT!E303="", "", OUT!E303)</f>
        <v>51 CELL</v>
      </c>
      <c r="F504" s="23" t="str">
        <f>IF(OUT!AE303="NEW", "✷", "")</f>
        <v/>
      </c>
      <c r="G504" t="str">
        <f>IF(OUT!B303="", "", OUT!B303)</f>
        <v>CALIBRACHOA MINIFAMOUS UNO PINK STARFRUIT</v>
      </c>
      <c r="H504" s="20">
        <f>IF(AND($K$3=1,$K$4="N"),P504,IF(AND($K$3=2,$K$4="N"),R504,IF(AND($K$3=3,$K$4="N"),T504,IF(AND($K$3=4,$K$4="N"),V504,IF(AND($K$3=5,$K$4="N"),X504,IF(AND($K$3=1,$K$4="Y"),Z504,IF(AND($K$3=2,$K$4="Y"),AB504,IF(AND($K$3=3,$K$4="Y"),AD504,IF(AND($K$3=4,$K$4="Y"),AF504,IF(AND($K$3=5,$K$4="Y"),AH504,"FALSE"))))))))))</f>
        <v>1.0980000000000001</v>
      </c>
      <c r="I504" s="21">
        <f>IF(AND($K$3=1,$K$4="N"),Q504,IF(AND($K$3=2,$K$4="N"),S504,IF(AND($K$3=3,$K$4="N"),U504,IF(AND($K$3=4,$K$4="N"),W504,IF(AND($K$3=5,$K$4="N"),Y504,IF(AND($K$3=1,$K$4="Y"),AA504,IF(AND($K$3=2,$K$4="Y"),AC504,IF(AND($K$3=3,$K$4="Y"),AE504,IF(AND($K$3=4,$K$4="Y"),AG504,IF(AND($K$3=5,$K$4="Y"),AI504,"FALSE"))))))))))</f>
        <v>55.99</v>
      </c>
      <c r="J504" s="35" t="str">
        <f>IF(OUT!F303="", "", OUT!F303)</f>
        <v>STRIP TRAY</v>
      </c>
      <c r="K504" s="8">
        <f>IF(OUT!P303="", "", OUT!P303)</f>
        <v>51</v>
      </c>
      <c r="L504" s="8" t="str">
        <f>IF(OUT!AE303="", "", OUT!AE303)</f>
        <v/>
      </c>
      <c r="M504" s="8" t="str">
        <f>IF(OUT!AG303="", "", OUT!AG303)</f>
        <v>PAT</v>
      </c>
      <c r="N504" s="8" t="str">
        <f>IF(OUT!AQ303="", "", OUT!AQ303)</f>
        <v/>
      </c>
      <c r="O504" s="8" t="str">
        <f>IF(OUT!BO303="", "", OUT!BO303)</f>
        <v>T7</v>
      </c>
      <c r="P504" s="9">
        <f>IF(OUT!N303="", "", OUT!N303)</f>
        <v>1.0980000000000001</v>
      </c>
      <c r="Q504" s="10">
        <f>IF(OUT!O303="", "", OUT!O303)</f>
        <v>55.99</v>
      </c>
      <c r="R504" s="9">
        <f>IF(PPG!H303="", "", PPG!H303)</f>
        <v>1.0129999999999999</v>
      </c>
      <c r="S504" s="10">
        <f>IF(PPG!I303="", "", PPG!I303)</f>
        <v>51.66</v>
      </c>
      <c r="T504" s="9">
        <f>IF(PPG!J303="", "", PPG!J303)</f>
        <v>0.96099999999999997</v>
      </c>
      <c r="U504" s="10">
        <f>IF(PPG!K303="", "", PPG!K303)</f>
        <v>49.01</v>
      </c>
      <c r="V504" s="9">
        <f>IF(PPG!L303="", "", PPG!L303)</f>
        <v>0.91300000000000003</v>
      </c>
      <c r="W504" s="10">
        <f>IF(PPG!M303="", "", PPG!M303)</f>
        <v>46.56</v>
      </c>
      <c r="X504" s="9">
        <f>IF(PPG!N303="", "", PPG!N303)</f>
        <v>0.86799999999999999</v>
      </c>
      <c r="Y504" s="10">
        <f>IF(PPG!O303="", "", PPG!O303)</f>
        <v>44.26</v>
      </c>
      <c r="Z504" s="9">
        <f>IF(PPG!Q303="", "", PPG!Q303)</f>
        <v>1.038</v>
      </c>
      <c r="AA504" s="10">
        <f>IF(PPG!R303="", "", PPG!R303)</f>
        <v>52.93</v>
      </c>
      <c r="AB504" s="9">
        <f>IF(PPG!S303="", "", PPG!S303)</f>
        <v>1.0129999999999999</v>
      </c>
      <c r="AC504" s="10">
        <f>IF(PPG!T303="", "", PPG!T303)</f>
        <v>51.66</v>
      </c>
      <c r="AD504" s="9">
        <f>IF(PPG!U303="", "", PPG!U303)</f>
        <v>0.96099999999999997</v>
      </c>
      <c r="AE504" s="10">
        <f>IF(PPG!V303="", "", PPG!V303)</f>
        <v>49.01</v>
      </c>
      <c r="AF504" s="9">
        <f>IF(PPG!W303="", "", PPG!W303)</f>
        <v>0.91300000000000003</v>
      </c>
      <c r="AG504" s="10">
        <f>IF(PPG!X303="", "", PPG!X303)</f>
        <v>46.56</v>
      </c>
      <c r="AH504" s="9">
        <f>IF(PPG!Y303="", "", PPG!Y303)</f>
        <v>0.86799999999999999</v>
      </c>
      <c r="AI504" s="10">
        <f>IF(PPG!Z303="", "", PPG!Z303)</f>
        <v>44.26</v>
      </c>
      <c r="AJ504" s="31" t="str">
        <f>IF(D504&lt;&gt;"",D504*I504, "0.00")</f>
        <v>0.00</v>
      </c>
      <c r="AK504" s="8" t="str">
        <f>IF(D504&lt;&gt;"",D504, "0")</f>
        <v>0</v>
      </c>
      <c r="AL504" s="8" t="str">
        <f>IF(D504&lt;&gt;"",D504*K504, "0")</f>
        <v>0</v>
      </c>
    </row>
    <row r="505" spans="1:38">
      <c r="A505" s="8">
        <f>IF(OUT!C2222="", "", OUT!C2222)</f>
        <v>727</v>
      </c>
      <c r="B505" s="19">
        <f>IF(OUT!A2222="", "", OUT!A2222)</f>
        <v>90225</v>
      </c>
      <c r="C505" s="8" t="str">
        <f>IF(OUT!D2222="", "", OUT!D2222)</f>
        <v>RM</v>
      </c>
      <c r="D505" s="26"/>
      <c r="E505" s="35" t="str">
        <f>IF(OUT!E2222="", "", OUT!E2222)</f>
        <v>51 CELL</v>
      </c>
      <c r="F505" s="23" t="str">
        <f>IF(OUT!AE2222="NEW", "✷", "")</f>
        <v/>
      </c>
      <c r="G505" t="str">
        <f>IF(OUT!B2222="", "", OUT!B2222)</f>
        <v>CALIBRACHOA MINIFAMOUS UNO PINK STRIKE</v>
      </c>
      <c r="H505" s="20">
        <f>IF(AND($K$3=1,$K$4="N"),P505,IF(AND($K$3=2,$K$4="N"),R505,IF(AND($K$3=3,$K$4="N"),T505,IF(AND($K$3=4,$K$4="N"),V505,IF(AND($K$3=5,$K$4="N"),X505,IF(AND($K$3=1,$K$4="Y"),Z505,IF(AND($K$3=2,$K$4="Y"),AB505,IF(AND($K$3=3,$K$4="Y"),AD505,IF(AND($K$3=4,$K$4="Y"),AF505,IF(AND($K$3=5,$K$4="Y"),AH505,"FALSE"))))))))))</f>
        <v>1.0629999999999999</v>
      </c>
      <c r="I505" s="21">
        <f>IF(AND($K$3=1,$K$4="N"),Q505,IF(AND($K$3=2,$K$4="N"),S505,IF(AND($K$3=3,$K$4="N"),U505,IF(AND($K$3=4,$K$4="N"),W505,IF(AND($K$3=5,$K$4="N"),Y505,IF(AND($K$3=1,$K$4="Y"),AA505,IF(AND($K$3=2,$K$4="Y"),AC505,IF(AND($K$3=3,$K$4="Y"),AE505,IF(AND($K$3=4,$K$4="Y"),AG505,IF(AND($K$3=5,$K$4="Y"),AI505,"FALSE"))))))))))</f>
        <v>54.21</v>
      </c>
      <c r="J505" s="35" t="str">
        <f>IF(OUT!F2222="", "", OUT!F2222)</f>
        <v>STRIP TRAY</v>
      </c>
      <c r="K505" s="8">
        <f>IF(OUT!P2222="", "", OUT!P2222)</f>
        <v>51</v>
      </c>
      <c r="L505" s="8" t="str">
        <f>IF(OUT!AE2222="", "", OUT!AE2222)</f>
        <v/>
      </c>
      <c r="M505" s="8" t="str">
        <f>IF(OUT!AG2222="", "", OUT!AG2222)</f>
        <v>PAT</v>
      </c>
      <c r="N505" s="8" t="str">
        <f>IF(OUT!AQ2222="", "", OUT!AQ2222)</f>
        <v/>
      </c>
      <c r="O505" s="8" t="str">
        <f>IF(OUT!BO2222="", "", OUT!BO2222)</f>
        <v>T7</v>
      </c>
      <c r="P505" s="9">
        <f>IF(OUT!N2222="", "", OUT!N2222)</f>
        <v>1.0629999999999999</v>
      </c>
      <c r="Q505" s="10">
        <f>IF(OUT!O2222="", "", OUT!O2222)</f>
        <v>54.21</v>
      </c>
      <c r="R505" s="9">
        <f>IF(PPG!H2222="", "", PPG!H2222)</f>
        <v>0.98</v>
      </c>
      <c r="S505" s="10">
        <f>IF(PPG!I2222="", "", PPG!I2222)</f>
        <v>49.98</v>
      </c>
      <c r="T505" s="9">
        <f>IF(PPG!J2222="", "", PPG!J2222)</f>
        <v>0.93100000000000005</v>
      </c>
      <c r="U505" s="10">
        <f>IF(PPG!K2222="", "", PPG!K2222)</f>
        <v>47.48</v>
      </c>
      <c r="V505" s="9">
        <f>IF(PPG!L2222="", "", PPG!L2222)</f>
        <v>0.88400000000000001</v>
      </c>
      <c r="W505" s="10">
        <f>IF(PPG!M2222="", "", PPG!M2222)</f>
        <v>45.08</v>
      </c>
      <c r="X505" s="9">
        <f>IF(PPG!N2222="", "", PPG!N2222)</f>
        <v>0.84</v>
      </c>
      <c r="Y505" s="10">
        <f>IF(PPG!O2222="", "", PPG!O2222)</f>
        <v>42.84</v>
      </c>
      <c r="Z505" s="9">
        <f>IF(PPG!Q2222="", "", PPG!Q2222)</f>
        <v>1.006</v>
      </c>
      <c r="AA505" s="10">
        <f>IF(PPG!R2222="", "", PPG!R2222)</f>
        <v>51.3</v>
      </c>
      <c r="AB505" s="9">
        <f>IF(PPG!S2222="", "", PPG!S2222)</f>
        <v>0.98</v>
      </c>
      <c r="AC505" s="10">
        <f>IF(PPG!T2222="", "", PPG!T2222)</f>
        <v>49.98</v>
      </c>
      <c r="AD505" s="9">
        <f>IF(PPG!U2222="", "", PPG!U2222)</f>
        <v>0.93100000000000005</v>
      </c>
      <c r="AE505" s="10">
        <f>IF(PPG!V2222="", "", PPG!V2222)</f>
        <v>47.48</v>
      </c>
      <c r="AF505" s="9">
        <f>IF(PPG!W2222="", "", PPG!W2222)</f>
        <v>0.88400000000000001</v>
      </c>
      <c r="AG505" s="10">
        <f>IF(PPG!X2222="", "", PPG!X2222)</f>
        <v>45.08</v>
      </c>
      <c r="AH505" s="9">
        <f>IF(PPG!Y2222="", "", PPG!Y2222)</f>
        <v>0.84</v>
      </c>
      <c r="AI505" s="10">
        <f>IF(PPG!Z2222="", "", PPG!Z2222)</f>
        <v>42.84</v>
      </c>
      <c r="AJ505" s="31" t="str">
        <f>IF(D505&lt;&gt;"",D505*I505, "0.00")</f>
        <v>0.00</v>
      </c>
      <c r="AK505" s="8" t="str">
        <f>IF(D505&lt;&gt;"",D505, "0")</f>
        <v>0</v>
      </c>
      <c r="AL505" s="8" t="str">
        <f>IF(D505&lt;&gt;"",D505*K505, "0")</f>
        <v>0</v>
      </c>
    </row>
    <row r="506" spans="1:38">
      <c r="A506" s="8">
        <f>IF(OUT!C810="", "", OUT!C810)</f>
        <v>727</v>
      </c>
      <c r="B506" s="19">
        <f>IF(OUT!A810="", "", OUT!A810)</f>
        <v>13928</v>
      </c>
      <c r="C506" s="8" t="str">
        <f>IF(OUT!D810="", "", OUT!D810)</f>
        <v>RM</v>
      </c>
      <c r="D506" s="26"/>
      <c r="E506" s="35" t="str">
        <f>IF(OUT!E810="", "", OUT!E810)</f>
        <v>51 CELL</v>
      </c>
      <c r="F506" s="23" t="str">
        <f>IF(OUT!AE810="NEW", "✷", "")</f>
        <v>✷</v>
      </c>
      <c r="G506" t="str">
        <f>IF(OUT!B810="", "", OUT!B810)</f>
        <v>CALIBRACHOA MINIFAMOUS UNO PURPLE STRIKE</v>
      </c>
      <c r="H506" s="20">
        <f>IF(AND($K$3=1,$K$4="N"),P506,IF(AND($K$3=2,$K$4="N"),R506,IF(AND($K$3=3,$K$4="N"),T506,IF(AND($K$3=4,$K$4="N"),V506,IF(AND($K$3=5,$K$4="N"),X506,IF(AND($K$3=1,$K$4="Y"),Z506,IF(AND($K$3=2,$K$4="Y"),AB506,IF(AND($K$3=3,$K$4="Y"),AD506,IF(AND($K$3=4,$K$4="Y"),AF506,IF(AND($K$3=5,$K$4="Y"),AH506,"FALSE"))))))))))</f>
        <v>1.0980000000000001</v>
      </c>
      <c r="I506" s="21">
        <f>IF(AND($K$3=1,$K$4="N"),Q506,IF(AND($K$3=2,$K$4="N"),S506,IF(AND($K$3=3,$K$4="N"),U506,IF(AND($K$3=4,$K$4="N"),W506,IF(AND($K$3=5,$K$4="N"),Y506,IF(AND($K$3=1,$K$4="Y"),AA506,IF(AND($K$3=2,$K$4="Y"),AC506,IF(AND($K$3=3,$K$4="Y"),AE506,IF(AND($K$3=4,$K$4="Y"),AG506,IF(AND($K$3=5,$K$4="Y"),AI506,"FALSE"))))))))))</f>
        <v>55.99</v>
      </c>
      <c r="J506" s="35" t="str">
        <f>IF(OUT!F810="", "", OUT!F810)</f>
        <v>STRIP TRAY</v>
      </c>
      <c r="K506" s="8">
        <f>IF(OUT!P810="", "", OUT!P810)</f>
        <v>51</v>
      </c>
      <c r="L506" s="8" t="str">
        <f>IF(OUT!AE810="", "", OUT!AE810)</f>
        <v>NEW</v>
      </c>
      <c r="M506" s="8" t="str">
        <f>IF(OUT!AG810="", "", OUT!AG810)</f>
        <v>PAT</v>
      </c>
      <c r="N506" s="8" t="str">
        <f>IF(OUT!AQ810="", "", OUT!AQ810)</f>
        <v/>
      </c>
      <c r="O506" s="8" t="str">
        <f>IF(OUT!BO810="", "", OUT!BO810)</f>
        <v>T7</v>
      </c>
      <c r="P506" s="9">
        <f>IF(OUT!N810="", "", OUT!N810)</f>
        <v>1.0980000000000001</v>
      </c>
      <c r="Q506" s="10">
        <f>IF(OUT!O810="", "", OUT!O810)</f>
        <v>55.99</v>
      </c>
      <c r="R506" s="9">
        <f>IF(PPG!H810="", "", PPG!H810)</f>
        <v>1.0129999999999999</v>
      </c>
      <c r="S506" s="10">
        <f>IF(PPG!I810="", "", PPG!I810)</f>
        <v>51.66</v>
      </c>
      <c r="T506" s="9">
        <f>IF(PPG!J810="", "", PPG!J810)</f>
        <v>0.96099999999999997</v>
      </c>
      <c r="U506" s="10">
        <f>IF(PPG!K810="", "", PPG!K810)</f>
        <v>49.01</v>
      </c>
      <c r="V506" s="9">
        <f>IF(PPG!L810="", "", PPG!L810)</f>
        <v>0.91300000000000003</v>
      </c>
      <c r="W506" s="10">
        <f>IF(PPG!M810="", "", PPG!M810)</f>
        <v>46.56</v>
      </c>
      <c r="X506" s="9">
        <f>IF(PPG!N810="", "", PPG!N810)</f>
        <v>0.86799999999999999</v>
      </c>
      <c r="Y506" s="10">
        <f>IF(PPG!O810="", "", PPG!O810)</f>
        <v>44.26</v>
      </c>
      <c r="Z506" s="9">
        <f>IF(PPG!Q810="", "", PPG!Q810)</f>
        <v>1.038</v>
      </c>
      <c r="AA506" s="10">
        <f>IF(PPG!R810="", "", PPG!R810)</f>
        <v>52.93</v>
      </c>
      <c r="AB506" s="9">
        <f>IF(PPG!S810="", "", PPG!S810)</f>
        <v>1.0129999999999999</v>
      </c>
      <c r="AC506" s="10">
        <f>IF(PPG!T810="", "", PPG!T810)</f>
        <v>51.66</v>
      </c>
      <c r="AD506" s="9">
        <f>IF(PPG!U810="", "", PPG!U810)</f>
        <v>0.96099999999999997</v>
      </c>
      <c r="AE506" s="10">
        <f>IF(PPG!V810="", "", PPG!V810)</f>
        <v>49.01</v>
      </c>
      <c r="AF506" s="9">
        <f>IF(PPG!W810="", "", PPG!W810)</f>
        <v>0.91300000000000003</v>
      </c>
      <c r="AG506" s="10">
        <f>IF(PPG!X810="", "", PPG!X810)</f>
        <v>46.56</v>
      </c>
      <c r="AH506" s="9">
        <f>IF(PPG!Y810="", "", PPG!Y810)</f>
        <v>0.86799999999999999</v>
      </c>
      <c r="AI506" s="10">
        <f>IF(PPG!Z810="", "", PPG!Z810)</f>
        <v>44.26</v>
      </c>
      <c r="AJ506" s="31" t="str">
        <f>IF(D506&lt;&gt;"",D506*I506, "0.00")</f>
        <v>0.00</v>
      </c>
      <c r="AK506" s="8" t="str">
        <f>IF(D506&lt;&gt;"",D506, "0")</f>
        <v>0</v>
      </c>
      <c r="AL506" s="8" t="str">
        <f>IF(D506&lt;&gt;"",D506*K506, "0")</f>
        <v>0</v>
      </c>
    </row>
    <row r="507" spans="1:38">
      <c r="A507" s="8">
        <f>IF(OUT!C2223="", "", OUT!C2223)</f>
        <v>727</v>
      </c>
      <c r="B507" s="19">
        <f>IF(OUT!A2223="", "", OUT!A2223)</f>
        <v>90226</v>
      </c>
      <c r="C507" s="8" t="str">
        <f>IF(OUT!D2223="", "", OUT!D2223)</f>
        <v>RM</v>
      </c>
      <c r="D507" s="26"/>
      <c r="E507" s="35" t="str">
        <f>IF(OUT!E2223="", "", OUT!E2223)</f>
        <v>51 CELL</v>
      </c>
      <c r="F507" s="23" t="str">
        <f>IF(OUT!AE2223="NEW", "✷", "")</f>
        <v/>
      </c>
      <c r="G507" t="str">
        <f>IF(OUT!B2223="", "", OUT!B2223)</f>
        <v>CALIBRACHOA MINIFAMOUS UNO RED</v>
      </c>
      <c r="H507" s="20">
        <f>IF(AND($K$3=1,$K$4="N"),P507,IF(AND($K$3=2,$K$4="N"),R507,IF(AND($K$3=3,$K$4="N"),T507,IF(AND($K$3=4,$K$4="N"),V507,IF(AND($K$3=5,$K$4="N"),X507,IF(AND($K$3=1,$K$4="Y"),Z507,IF(AND($K$3=2,$K$4="Y"),AB507,IF(AND($K$3=3,$K$4="Y"),AD507,IF(AND($K$3=4,$K$4="Y"),AF507,IF(AND($K$3=5,$K$4="Y"),AH507,"FALSE"))))))))))</f>
        <v>1.0629999999999999</v>
      </c>
      <c r="I507" s="21">
        <f>IF(AND($K$3=1,$K$4="N"),Q507,IF(AND($K$3=2,$K$4="N"),S507,IF(AND($K$3=3,$K$4="N"),U507,IF(AND($K$3=4,$K$4="N"),W507,IF(AND($K$3=5,$K$4="N"),Y507,IF(AND($K$3=1,$K$4="Y"),AA507,IF(AND($K$3=2,$K$4="Y"),AC507,IF(AND($K$3=3,$K$4="Y"),AE507,IF(AND($K$3=4,$K$4="Y"),AG507,IF(AND($K$3=5,$K$4="Y"),AI507,"FALSE"))))))))))</f>
        <v>54.21</v>
      </c>
      <c r="J507" s="35" t="str">
        <f>IF(OUT!F2223="", "", OUT!F2223)</f>
        <v>STRIP TRAY</v>
      </c>
      <c r="K507" s="8">
        <f>IF(OUT!P2223="", "", OUT!P2223)</f>
        <v>51</v>
      </c>
      <c r="L507" s="8" t="str">
        <f>IF(OUT!AE2223="", "", OUT!AE2223)</f>
        <v/>
      </c>
      <c r="M507" s="8" t="str">
        <f>IF(OUT!AG2223="", "", OUT!AG2223)</f>
        <v>PAT</v>
      </c>
      <c r="N507" s="8" t="str">
        <f>IF(OUT!AQ2223="", "", OUT!AQ2223)</f>
        <v/>
      </c>
      <c r="O507" s="8" t="str">
        <f>IF(OUT!BO2223="", "", OUT!BO2223)</f>
        <v>T7</v>
      </c>
      <c r="P507" s="9">
        <f>IF(OUT!N2223="", "", OUT!N2223)</f>
        <v>1.0629999999999999</v>
      </c>
      <c r="Q507" s="10">
        <f>IF(OUT!O2223="", "", OUT!O2223)</f>
        <v>54.21</v>
      </c>
      <c r="R507" s="9">
        <f>IF(PPG!H2223="", "", PPG!H2223)</f>
        <v>0.98</v>
      </c>
      <c r="S507" s="10">
        <f>IF(PPG!I2223="", "", PPG!I2223)</f>
        <v>49.98</v>
      </c>
      <c r="T507" s="9">
        <f>IF(PPG!J2223="", "", PPG!J2223)</f>
        <v>0.93100000000000005</v>
      </c>
      <c r="U507" s="10">
        <f>IF(PPG!K2223="", "", PPG!K2223)</f>
        <v>47.48</v>
      </c>
      <c r="V507" s="9">
        <f>IF(PPG!L2223="", "", PPG!L2223)</f>
        <v>0.88400000000000001</v>
      </c>
      <c r="W507" s="10">
        <f>IF(PPG!M2223="", "", PPG!M2223)</f>
        <v>45.08</v>
      </c>
      <c r="X507" s="9">
        <f>IF(PPG!N2223="", "", PPG!N2223)</f>
        <v>0.84</v>
      </c>
      <c r="Y507" s="10">
        <f>IF(PPG!O2223="", "", PPG!O2223)</f>
        <v>42.84</v>
      </c>
      <c r="Z507" s="9">
        <f>IF(PPG!Q2223="", "", PPG!Q2223)</f>
        <v>1.006</v>
      </c>
      <c r="AA507" s="10">
        <f>IF(PPG!R2223="", "", PPG!R2223)</f>
        <v>51.3</v>
      </c>
      <c r="AB507" s="9">
        <f>IF(PPG!S2223="", "", PPG!S2223)</f>
        <v>0.98</v>
      </c>
      <c r="AC507" s="10">
        <f>IF(PPG!T2223="", "", PPG!T2223)</f>
        <v>49.98</v>
      </c>
      <c r="AD507" s="9">
        <f>IF(PPG!U2223="", "", PPG!U2223)</f>
        <v>0.93100000000000005</v>
      </c>
      <c r="AE507" s="10">
        <f>IF(PPG!V2223="", "", PPG!V2223)</f>
        <v>47.48</v>
      </c>
      <c r="AF507" s="9">
        <f>IF(PPG!W2223="", "", PPG!W2223)</f>
        <v>0.88400000000000001</v>
      </c>
      <c r="AG507" s="10">
        <f>IF(PPG!X2223="", "", PPG!X2223)</f>
        <v>45.08</v>
      </c>
      <c r="AH507" s="9">
        <f>IF(PPG!Y2223="", "", PPG!Y2223)</f>
        <v>0.84</v>
      </c>
      <c r="AI507" s="10">
        <f>IF(PPG!Z2223="", "", PPG!Z2223)</f>
        <v>42.84</v>
      </c>
      <c r="AJ507" s="31" t="str">
        <f>IF(D507&lt;&gt;"",D507*I507, "0.00")</f>
        <v>0.00</v>
      </c>
      <c r="AK507" s="8" t="str">
        <f>IF(D507&lt;&gt;"",D507, "0")</f>
        <v>0</v>
      </c>
      <c r="AL507" s="8" t="str">
        <f>IF(D507&lt;&gt;"",D507*K507, "0")</f>
        <v>0</v>
      </c>
    </row>
    <row r="508" spans="1:38">
      <c r="A508" s="8">
        <f>IF(OUT!C1489="", "", OUT!C1489)</f>
        <v>727</v>
      </c>
      <c r="B508" s="19">
        <f>IF(OUT!A1489="", "", OUT!A1489)</f>
        <v>71741</v>
      </c>
      <c r="C508" s="8" t="str">
        <f>IF(OUT!D1489="", "", OUT!D1489)</f>
        <v>RM</v>
      </c>
      <c r="D508" s="26"/>
      <c r="E508" s="35" t="str">
        <f>IF(OUT!E1489="", "", OUT!E1489)</f>
        <v>51 CELL</v>
      </c>
      <c r="F508" s="23" t="str">
        <f>IF(OUT!AE1489="NEW", "✷", "")</f>
        <v/>
      </c>
      <c r="G508" t="str">
        <f>IF(OUT!B1489="", "", OUT!B1489)</f>
        <v>CALIBRACHOA MINIFAMOUS UNO VIOLET STAR</v>
      </c>
      <c r="H508" s="20">
        <f>IF(AND($K$3=1,$K$4="N"),P508,IF(AND($K$3=2,$K$4="N"),R508,IF(AND($K$3=3,$K$4="N"),T508,IF(AND($K$3=4,$K$4="N"),V508,IF(AND($K$3=5,$K$4="N"),X508,IF(AND($K$3=1,$K$4="Y"),Z508,IF(AND($K$3=2,$K$4="Y"),AB508,IF(AND($K$3=3,$K$4="Y"),AD508,IF(AND($K$3=4,$K$4="Y"),AF508,IF(AND($K$3=5,$K$4="Y"),AH508,"FALSE"))))))))))</f>
        <v>1.0980000000000001</v>
      </c>
      <c r="I508" s="21">
        <f>IF(AND($K$3=1,$K$4="N"),Q508,IF(AND($K$3=2,$K$4="N"),S508,IF(AND($K$3=3,$K$4="N"),U508,IF(AND($K$3=4,$K$4="N"),W508,IF(AND($K$3=5,$K$4="N"),Y508,IF(AND($K$3=1,$K$4="Y"),AA508,IF(AND($K$3=2,$K$4="Y"),AC508,IF(AND($K$3=3,$K$4="Y"),AE508,IF(AND($K$3=4,$K$4="Y"),AG508,IF(AND($K$3=5,$K$4="Y"),AI508,"FALSE"))))))))))</f>
        <v>55.99</v>
      </c>
      <c r="J508" s="35" t="str">
        <f>IF(OUT!F1489="", "", OUT!F1489)</f>
        <v>STRIP TRAY</v>
      </c>
      <c r="K508" s="8">
        <f>IF(OUT!P1489="", "", OUT!P1489)</f>
        <v>51</v>
      </c>
      <c r="L508" s="8" t="str">
        <f>IF(OUT!AE1489="", "", OUT!AE1489)</f>
        <v/>
      </c>
      <c r="M508" s="8" t="str">
        <f>IF(OUT!AG1489="", "", OUT!AG1489)</f>
        <v>PAT</v>
      </c>
      <c r="N508" s="8" t="str">
        <f>IF(OUT!AQ1489="", "", OUT!AQ1489)</f>
        <v/>
      </c>
      <c r="O508" s="8" t="str">
        <f>IF(OUT!BO1489="", "", OUT!BO1489)</f>
        <v>T7</v>
      </c>
      <c r="P508" s="9">
        <f>IF(OUT!N1489="", "", OUT!N1489)</f>
        <v>1.0980000000000001</v>
      </c>
      <c r="Q508" s="10">
        <f>IF(OUT!O1489="", "", OUT!O1489)</f>
        <v>55.99</v>
      </c>
      <c r="R508" s="9">
        <f>IF(PPG!H1489="", "", PPG!H1489)</f>
        <v>1.0129999999999999</v>
      </c>
      <c r="S508" s="10">
        <f>IF(PPG!I1489="", "", PPG!I1489)</f>
        <v>51.66</v>
      </c>
      <c r="T508" s="9">
        <f>IF(PPG!J1489="", "", PPG!J1489)</f>
        <v>0.96099999999999997</v>
      </c>
      <c r="U508" s="10">
        <f>IF(PPG!K1489="", "", PPG!K1489)</f>
        <v>49.01</v>
      </c>
      <c r="V508" s="9">
        <f>IF(PPG!L1489="", "", PPG!L1489)</f>
        <v>0.91300000000000003</v>
      </c>
      <c r="W508" s="10">
        <f>IF(PPG!M1489="", "", PPG!M1489)</f>
        <v>46.56</v>
      </c>
      <c r="X508" s="9">
        <f>IF(PPG!N1489="", "", PPG!N1489)</f>
        <v>0.86799999999999999</v>
      </c>
      <c r="Y508" s="10">
        <f>IF(PPG!O1489="", "", PPG!O1489)</f>
        <v>44.26</v>
      </c>
      <c r="Z508" s="9">
        <f>IF(PPG!Q1489="", "", PPG!Q1489)</f>
        <v>1.038</v>
      </c>
      <c r="AA508" s="10">
        <f>IF(PPG!R1489="", "", PPG!R1489)</f>
        <v>52.93</v>
      </c>
      <c r="AB508" s="9">
        <f>IF(PPG!S1489="", "", PPG!S1489)</f>
        <v>1.0129999999999999</v>
      </c>
      <c r="AC508" s="10">
        <f>IF(PPG!T1489="", "", PPG!T1489)</f>
        <v>51.66</v>
      </c>
      <c r="AD508" s="9">
        <f>IF(PPG!U1489="", "", PPG!U1489)</f>
        <v>0.96099999999999997</v>
      </c>
      <c r="AE508" s="10">
        <f>IF(PPG!V1489="", "", PPG!V1489)</f>
        <v>49.01</v>
      </c>
      <c r="AF508" s="9">
        <f>IF(PPG!W1489="", "", PPG!W1489)</f>
        <v>0.91300000000000003</v>
      </c>
      <c r="AG508" s="10">
        <f>IF(PPG!X1489="", "", PPG!X1489)</f>
        <v>46.56</v>
      </c>
      <c r="AH508" s="9">
        <f>IF(PPG!Y1489="", "", PPG!Y1489)</f>
        <v>0.86799999999999999</v>
      </c>
      <c r="AI508" s="10">
        <f>IF(PPG!Z1489="", "", PPG!Z1489)</f>
        <v>44.26</v>
      </c>
      <c r="AJ508" s="31" t="str">
        <f>IF(D508&lt;&gt;"",D508*I508, "0.00")</f>
        <v>0.00</v>
      </c>
      <c r="AK508" s="8" t="str">
        <f>IF(D508&lt;&gt;"",D508, "0")</f>
        <v>0</v>
      </c>
      <c r="AL508" s="8" t="str">
        <f>IF(D508&lt;&gt;"",D508*K508, "0")</f>
        <v>0</v>
      </c>
    </row>
    <row r="509" spans="1:38">
      <c r="A509" s="8">
        <f>IF(OUT!C2224="", "", OUT!C2224)</f>
        <v>727</v>
      </c>
      <c r="B509" s="19">
        <f>IF(OUT!A2224="", "", OUT!A2224)</f>
        <v>90227</v>
      </c>
      <c r="C509" s="8" t="str">
        <f>IF(OUT!D2224="", "", OUT!D2224)</f>
        <v>RM</v>
      </c>
      <c r="D509" s="26"/>
      <c r="E509" s="35" t="str">
        <f>IF(OUT!E2224="", "", OUT!E2224)</f>
        <v>51 CELL</v>
      </c>
      <c r="F509" s="23" t="str">
        <f>IF(OUT!AE2224="NEW", "✷", "")</f>
        <v/>
      </c>
      <c r="G509" t="str">
        <f>IF(OUT!B2224="", "", OUT!B2224)</f>
        <v>CALIBRACHOA MINIFAMOUS UNO WHITE</v>
      </c>
      <c r="H509" s="20">
        <f>IF(AND($K$3=1,$K$4="N"),P509,IF(AND($K$3=2,$K$4="N"),R509,IF(AND($K$3=3,$K$4="N"),T509,IF(AND($K$3=4,$K$4="N"),V509,IF(AND($K$3=5,$K$4="N"),X509,IF(AND($K$3=1,$K$4="Y"),Z509,IF(AND($K$3=2,$K$4="Y"),AB509,IF(AND($K$3=3,$K$4="Y"),AD509,IF(AND($K$3=4,$K$4="Y"),AF509,IF(AND($K$3=5,$K$4="Y"),AH509,"FALSE"))))))))))</f>
        <v>1.0629999999999999</v>
      </c>
      <c r="I509" s="21">
        <f>IF(AND($K$3=1,$K$4="N"),Q509,IF(AND($K$3=2,$K$4="N"),S509,IF(AND($K$3=3,$K$4="N"),U509,IF(AND($K$3=4,$K$4="N"),W509,IF(AND($K$3=5,$K$4="N"),Y509,IF(AND($K$3=1,$K$4="Y"),AA509,IF(AND($K$3=2,$K$4="Y"),AC509,IF(AND($K$3=3,$K$4="Y"),AE509,IF(AND($K$3=4,$K$4="Y"),AG509,IF(AND($K$3=5,$K$4="Y"),AI509,"FALSE"))))))))))</f>
        <v>54.21</v>
      </c>
      <c r="J509" s="35" t="str">
        <f>IF(OUT!F2224="", "", OUT!F2224)</f>
        <v>STRIP TRAY</v>
      </c>
      <c r="K509" s="8">
        <f>IF(OUT!P2224="", "", OUT!P2224)</f>
        <v>51</v>
      </c>
      <c r="L509" s="8" t="str">
        <f>IF(OUT!AE2224="", "", OUT!AE2224)</f>
        <v/>
      </c>
      <c r="M509" s="8" t="str">
        <f>IF(OUT!AG2224="", "", OUT!AG2224)</f>
        <v>PAT</v>
      </c>
      <c r="N509" s="8" t="str">
        <f>IF(OUT!AQ2224="", "", OUT!AQ2224)</f>
        <v/>
      </c>
      <c r="O509" s="8" t="str">
        <f>IF(OUT!BO2224="", "", OUT!BO2224)</f>
        <v>T7</v>
      </c>
      <c r="P509" s="9">
        <f>IF(OUT!N2224="", "", OUT!N2224)</f>
        <v>1.0629999999999999</v>
      </c>
      <c r="Q509" s="10">
        <f>IF(OUT!O2224="", "", OUT!O2224)</f>
        <v>54.21</v>
      </c>
      <c r="R509" s="9">
        <f>IF(PPG!H2224="", "", PPG!H2224)</f>
        <v>0.98</v>
      </c>
      <c r="S509" s="10">
        <f>IF(PPG!I2224="", "", PPG!I2224)</f>
        <v>49.98</v>
      </c>
      <c r="T509" s="9">
        <f>IF(PPG!J2224="", "", PPG!J2224)</f>
        <v>0.93100000000000005</v>
      </c>
      <c r="U509" s="10">
        <f>IF(PPG!K2224="", "", PPG!K2224)</f>
        <v>47.48</v>
      </c>
      <c r="V509" s="9">
        <f>IF(PPG!L2224="", "", PPG!L2224)</f>
        <v>0.88400000000000001</v>
      </c>
      <c r="W509" s="10">
        <f>IF(PPG!M2224="", "", PPG!M2224)</f>
        <v>45.08</v>
      </c>
      <c r="X509" s="9">
        <f>IF(PPG!N2224="", "", PPG!N2224)</f>
        <v>0.84</v>
      </c>
      <c r="Y509" s="10">
        <f>IF(PPG!O2224="", "", PPG!O2224)</f>
        <v>42.84</v>
      </c>
      <c r="Z509" s="9">
        <f>IF(PPG!Q2224="", "", PPG!Q2224)</f>
        <v>1.006</v>
      </c>
      <c r="AA509" s="10">
        <f>IF(PPG!R2224="", "", PPG!R2224)</f>
        <v>51.3</v>
      </c>
      <c r="AB509" s="9">
        <f>IF(PPG!S2224="", "", PPG!S2224)</f>
        <v>0.98</v>
      </c>
      <c r="AC509" s="10">
        <f>IF(PPG!T2224="", "", PPG!T2224)</f>
        <v>49.98</v>
      </c>
      <c r="AD509" s="9">
        <f>IF(PPG!U2224="", "", PPG!U2224)</f>
        <v>0.93100000000000005</v>
      </c>
      <c r="AE509" s="10">
        <f>IF(PPG!V2224="", "", PPG!V2224)</f>
        <v>47.48</v>
      </c>
      <c r="AF509" s="9">
        <f>IF(PPG!W2224="", "", PPG!W2224)</f>
        <v>0.88400000000000001</v>
      </c>
      <c r="AG509" s="10">
        <f>IF(PPG!X2224="", "", PPG!X2224)</f>
        <v>45.08</v>
      </c>
      <c r="AH509" s="9">
        <f>IF(PPG!Y2224="", "", PPG!Y2224)</f>
        <v>0.84</v>
      </c>
      <c r="AI509" s="10">
        <f>IF(PPG!Z2224="", "", PPG!Z2224)</f>
        <v>42.84</v>
      </c>
      <c r="AJ509" s="31" t="str">
        <f>IF(D509&lt;&gt;"",D509*I509, "0.00")</f>
        <v>0.00</v>
      </c>
      <c r="AK509" s="8" t="str">
        <f>IF(D509&lt;&gt;"",D509, "0")</f>
        <v>0</v>
      </c>
      <c r="AL509" s="8" t="str">
        <f>IF(D509&lt;&gt;"",D509*K509, "0")</f>
        <v>0</v>
      </c>
    </row>
    <row r="510" spans="1:38">
      <c r="A510" s="8">
        <f>IF(OUT!C2834="", "", OUT!C2834)</f>
        <v>727</v>
      </c>
      <c r="B510" s="19">
        <f>IF(OUT!A2834="", "", OUT!A2834)</f>
        <v>96826</v>
      </c>
      <c r="C510" s="8" t="str">
        <f>IF(OUT!D2834="", "", OUT!D2834)</f>
        <v>RM</v>
      </c>
      <c r="D510" s="26"/>
      <c r="E510" s="35" t="str">
        <f>IF(OUT!E2834="", "", OUT!E2834)</f>
        <v>51 CELL</v>
      </c>
      <c r="F510" s="23" t="str">
        <f>IF(OUT!AE2834="NEW", "✷", "")</f>
        <v/>
      </c>
      <c r="G510" t="str">
        <f>IF(OUT!B2834="", "", OUT!B2834)</f>
        <v>CALIBRACHOA MINIFAMOUS UNO WHITE GOLD</v>
      </c>
      <c r="H510" s="20">
        <f>IF(AND($K$3=1,$K$4="N"),P510,IF(AND($K$3=2,$K$4="N"),R510,IF(AND($K$3=3,$K$4="N"),T510,IF(AND($K$3=4,$K$4="N"),V510,IF(AND($K$3=5,$K$4="N"),X510,IF(AND($K$3=1,$K$4="Y"),Z510,IF(AND($K$3=2,$K$4="Y"),AB510,IF(AND($K$3=3,$K$4="Y"),AD510,IF(AND($K$3=4,$K$4="Y"),AF510,IF(AND($K$3=5,$K$4="Y"),AH510,"FALSE"))))))))))</f>
        <v>1.0629999999999999</v>
      </c>
      <c r="I510" s="21">
        <f>IF(AND($K$3=1,$K$4="N"),Q510,IF(AND($K$3=2,$K$4="N"),S510,IF(AND($K$3=3,$K$4="N"),U510,IF(AND($K$3=4,$K$4="N"),W510,IF(AND($K$3=5,$K$4="N"),Y510,IF(AND($K$3=1,$K$4="Y"),AA510,IF(AND($K$3=2,$K$4="Y"),AC510,IF(AND($K$3=3,$K$4="Y"),AE510,IF(AND($K$3=4,$K$4="Y"),AG510,IF(AND($K$3=5,$K$4="Y"),AI510,"FALSE"))))))))))</f>
        <v>54.21</v>
      </c>
      <c r="J510" s="35" t="str">
        <f>IF(OUT!F2834="", "", OUT!F2834)</f>
        <v>STRIP TRAY</v>
      </c>
      <c r="K510" s="8">
        <f>IF(OUT!P2834="", "", OUT!P2834)</f>
        <v>51</v>
      </c>
      <c r="L510" s="8" t="str">
        <f>IF(OUT!AE2834="", "", OUT!AE2834)</f>
        <v/>
      </c>
      <c r="M510" s="8" t="str">
        <f>IF(OUT!AG2834="", "", OUT!AG2834)</f>
        <v>PAT</v>
      </c>
      <c r="N510" s="8" t="str">
        <f>IF(OUT!AQ2834="", "", OUT!AQ2834)</f>
        <v/>
      </c>
      <c r="O510" s="8" t="str">
        <f>IF(OUT!BO2834="", "", OUT!BO2834)</f>
        <v>T7</v>
      </c>
      <c r="P510" s="9">
        <f>IF(OUT!N2834="", "", OUT!N2834)</f>
        <v>1.0629999999999999</v>
      </c>
      <c r="Q510" s="10">
        <f>IF(OUT!O2834="", "", OUT!O2834)</f>
        <v>54.21</v>
      </c>
      <c r="R510" s="9">
        <f>IF(PPG!H2834="", "", PPG!H2834)</f>
        <v>0.98</v>
      </c>
      <c r="S510" s="10">
        <f>IF(PPG!I2834="", "", PPG!I2834)</f>
        <v>49.98</v>
      </c>
      <c r="T510" s="9">
        <f>IF(PPG!J2834="", "", PPG!J2834)</f>
        <v>0.93100000000000005</v>
      </c>
      <c r="U510" s="10">
        <f>IF(PPG!K2834="", "", PPG!K2834)</f>
        <v>47.48</v>
      </c>
      <c r="V510" s="9">
        <f>IF(PPG!L2834="", "", PPG!L2834)</f>
        <v>0.88400000000000001</v>
      </c>
      <c r="W510" s="10">
        <f>IF(PPG!M2834="", "", PPG!M2834)</f>
        <v>45.08</v>
      </c>
      <c r="X510" s="9">
        <f>IF(PPG!N2834="", "", PPG!N2834)</f>
        <v>0.84</v>
      </c>
      <c r="Y510" s="10">
        <f>IF(PPG!O2834="", "", PPG!O2834)</f>
        <v>42.84</v>
      </c>
      <c r="Z510" s="9">
        <f>IF(PPG!Q2834="", "", PPG!Q2834)</f>
        <v>1.006</v>
      </c>
      <c r="AA510" s="10">
        <f>IF(PPG!R2834="", "", PPG!R2834)</f>
        <v>51.3</v>
      </c>
      <c r="AB510" s="9">
        <f>IF(PPG!S2834="", "", PPG!S2834)</f>
        <v>0.98</v>
      </c>
      <c r="AC510" s="10">
        <f>IF(PPG!T2834="", "", PPG!T2834)</f>
        <v>49.98</v>
      </c>
      <c r="AD510" s="9">
        <f>IF(PPG!U2834="", "", PPG!U2834)</f>
        <v>0.93100000000000005</v>
      </c>
      <c r="AE510" s="10">
        <f>IF(PPG!V2834="", "", PPG!V2834)</f>
        <v>47.48</v>
      </c>
      <c r="AF510" s="9">
        <f>IF(PPG!W2834="", "", PPG!W2834)</f>
        <v>0.88400000000000001</v>
      </c>
      <c r="AG510" s="10">
        <f>IF(PPG!X2834="", "", PPG!X2834)</f>
        <v>45.08</v>
      </c>
      <c r="AH510" s="9">
        <f>IF(PPG!Y2834="", "", PPG!Y2834)</f>
        <v>0.84</v>
      </c>
      <c r="AI510" s="10">
        <f>IF(PPG!Z2834="", "", PPG!Z2834)</f>
        <v>42.84</v>
      </c>
      <c r="AJ510" s="31" t="str">
        <f>IF(D510&lt;&gt;"",D510*I510, "0.00")</f>
        <v>0.00</v>
      </c>
      <c r="AK510" s="8" t="str">
        <f>IF(D510&lt;&gt;"",D510, "0")</f>
        <v>0</v>
      </c>
      <c r="AL510" s="8" t="str">
        <f>IF(D510&lt;&gt;"",D510*K510, "0")</f>
        <v>0</v>
      </c>
    </row>
    <row r="511" spans="1:38">
      <c r="A511" s="8">
        <f>IF(OUT!C2225="", "", OUT!C2225)</f>
        <v>727</v>
      </c>
      <c r="B511" s="19">
        <f>IF(OUT!A2225="", "", OUT!A2225)</f>
        <v>90228</v>
      </c>
      <c r="C511" s="8" t="str">
        <f>IF(OUT!D2225="", "", OUT!D2225)</f>
        <v>RM</v>
      </c>
      <c r="D511" s="26"/>
      <c r="E511" s="35" t="str">
        <f>IF(OUT!E2225="", "", OUT!E2225)</f>
        <v>51 CELL</v>
      </c>
      <c r="F511" s="23" t="str">
        <f>IF(OUT!AE2225="NEW", "✷", "")</f>
        <v/>
      </c>
      <c r="G511" t="str">
        <f>IF(OUT!B2225="", "", OUT!B2225)</f>
        <v>CALIBRACHOA MINIFAMOUS UNO YELLOW</v>
      </c>
      <c r="H511" s="20">
        <f>IF(AND($K$3=1,$K$4="N"),P511,IF(AND($K$3=2,$K$4="N"),R511,IF(AND($K$3=3,$K$4="N"),T511,IF(AND($K$3=4,$K$4="N"),V511,IF(AND($K$3=5,$K$4="N"),X511,IF(AND($K$3=1,$K$4="Y"),Z511,IF(AND($K$3=2,$K$4="Y"),AB511,IF(AND($K$3=3,$K$4="Y"),AD511,IF(AND($K$3=4,$K$4="Y"),AF511,IF(AND($K$3=5,$K$4="Y"),AH511,"FALSE"))))))))))</f>
        <v>1.0629999999999999</v>
      </c>
      <c r="I511" s="21">
        <f>IF(AND($K$3=1,$K$4="N"),Q511,IF(AND($K$3=2,$K$4="N"),S511,IF(AND($K$3=3,$K$4="N"),U511,IF(AND($K$3=4,$K$4="N"),W511,IF(AND($K$3=5,$K$4="N"),Y511,IF(AND($K$3=1,$K$4="Y"),AA511,IF(AND($K$3=2,$K$4="Y"),AC511,IF(AND($K$3=3,$K$4="Y"),AE511,IF(AND($K$3=4,$K$4="Y"),AG511,IF(AND($K$3=5,$K$4="Y"),AI511,"FALSE"))))))))))</f>
        <v>54.21</v>
      </c>
      <c r="J511" s="35" t="str">
        <f>IF(OUT!F2225="", "", OUT!F2225)</f>
        <v>STRIP TRAY</v>
      </c>
      <c r="K511" s="8">
        <f>IF(OUT!P2225="", "", OUT!P2225)</f>
        <v>51</v>
      </c>
      <c r="L511" s="8" t="str">
        <f>IF(OUT!AE2225="", "", OUT!AE2225)</f>
        <v/>
      </c>
      <c r="M511" s="8" t="str">
        <f>IF(OUT!AG2225="", "", OUT!AG2225)</f>
        <v>PAT</v>
      </c>
      <c r="N511" s="8" t="str">
        <f>IF(OUT!AQ2225="", "", OUT!AQ2225)</f>
        <v/>
      </c>
      <c r="O511" s="8" t="str">
        <f>IF(OUT!BO2225="", "", OUT!BO2225)</f>
        <v>T7</v>
      </c>
      <c r="P511" s="9">
        <f>IF(OUT!N2225="", "", OUT!N2225)</f>
        <v>1.0629999999999999</v>
      </c>
      <c r="Q511" s="10">
        <f>IF(OUT!O2225="", "", OUT!O2225)</f>
        <v>54.21</v>
      </c>
      <c r="R511" s="9">
        <f>IF(PPG!H2225="", "", PPG!H2225)</f>
        <v>0.98</v>
      </c>
      <c r="S511" s="10">
        <f>IF(PPG!I2225="", "", PPG!I2225)</f>
        <v>49.98</v>
      </c>
      <c r="T511" s="9">
        <f>IF(PPG!J2225="", "", PPG!J2225)</f>
        <v>0.93100000000000005</v>
      </c>
      <c r="U511" s="10">
        <f>IF(PPG!K2225="", "", PPG!K2225)</f>
        <v>47.48</v>
      </c>
      <c r="V511" s="9">
        <f>IF(PPG!L2225="", "", PPG!L2225)</f>
        <v>0.88400000000000001</v>
      </c>
      <c r="W511" s="10">
        <f>IF(PPG!M2225="", "", PPG!M2225)</f>
        <v>45.08</v>
      </c>
      <c r="X511" s="9">
        <f>IF(PPG!N2225="", "", PPG!N2225)</f>
        <v>0.84</v>
      </c>
      <c r="Y511" s="10">
        <f>IF(PPG!O2225="", "", PPG!O2225)</f>
        <v>42.84</v>
      </c>
      <c r="Z511" s="9">
        <f>IF(PPG!Q2225="", "", PPG!Q2225)</f>
        <v>1.006</v>
      </c>
      <c r="AA511" s="10">
        <f>IF(PPG!R2225="", "", PPG!R2225)</f>
        <v>51.3</v>
      </c>
      <c r="AB511" s="9">
        <f>IF(PPG!S2225="", "", PPG!S2225)</f>
        <v>0.98</v>
      </c>
      <c r="AC511" s="10">
        <f>IF(PPG!T2225="", "", PPG!T2225)</f>
        <v>49.98</v>
      </c>
      <c r="AD511" s="9">
        <f>IF(PPG!U2225="", "", PPG!U2225)</f>
        <v>0.93100000000000005</v>
      </c>
      <c r="AE511" s="10">
        <f>IF(PPG!V2225="", "", PPG!V2225)</f>
        <v>47.48</v>
      </c>
      <c r="AF511" s="9">
        <f>IF(PPG!W2225="", "", PPG!W2225)</f>
        <v>0.88400000000000001</v>
      </c>
      <c r="AG511" s="10">
        <f>IF(PPG!X2225="", "", PPG!X2225)</f>
        <v>45.08</v>
      </c>
      <c r="AH511" s="9">
        <f>IF(PPG!Y2225="", "", PPG!Y2225)</f>
        <v>0.84</v>
      </c>
      <c r="AI511" s="10">
        <f>IF(PPG!Z2225="", "", PPG!Z2225)</f>
        <v>42.84</v>
      </c>
      <c r="AJ511" s="31" t="str">
        <f>IF(D511&lt;&gt;"",D511*I511, "0.00")</f>
        <v>0.00</v>
      </c>
      <c r="AK511" s="8" t="str">
        <f>IF(D511&lt;&gt;"",D511, "0")</f>
        <v>0</v>
      </c>
      <c r="AL511" s="8" t="str">
        <f>IF(D511&lt;&gt;"",D511*K511, "0")</f>
        <v>0</v>
      </c>
    </row>
    <row r="512" spans="1:38">
      <c r="A512" s="8">
        <f>IF(OUT!C1708="", "", OUT!C1708)</f>
        <v>727</v>
      </c>
      <c r="B512" s="19">
        <f>IF(OUT!A1708="", "", OUT!A1708)</f>
        <v>78797</v>
      </c>
      <c r="C512" s="8" t="str">
        <f>IF(OUT!D1708="", "", OUT!D1708)</f>
        <v>RM</v>
      </c>
      <c r="D512" s="26"/>
      <c r="E512" s="35" t="str">
        <f>IF(OUT!E1708="", "", OUT!E1708)</f>
        <v>51 CELL</v>
      </c>
      <c r="F512" s="23" t="str">
        <f>IF(OUT!AE1708="NEW", "✷", "")</f>
        <v/>
      </c>
      <c r="G512" t="str">
        <f>IF(OUT!B1708="", "", OUT!B1708)</f>
        <v>CALIBRACHOA MINIFAMOUS UNO YELLOW W/RED VEIN</v>
      </c>
      <c r="H512" s="20">
        <f>IF(AND($K$3=1,$K$4="N"),P512,IF(AND($K$3=2,$K$4="N"),R512,IF(AND($K$3=3,$K$4="N"),T512,IF(AND($K$3=4,$K$4="N"),V512,IF(AND($K$3=5,$K$4="N"),X512,IF(AND($K$3=1,$K$4="Y"),Z512,IF(AND($K$3=2,$K$4="Y"),AB512,IF(AND($K$3=3,$K$4="Y"),AD512,IF(AND($K$3=4,$K$4="Y"),AF512,IF(AND($K$3=5,$K$4="Y"),AH512,"FALSE"))))))))))</f>
        <v>1.0629999999999999</v>
      </c>
      <c r="I512" s="21">
        <f>IF(AND($K$3=1,$K$4="N"),Q512,IF(AND($K$3=2,$K$4="N"),S512,IF(AND($K$3=3,$K$4="N"),U512,IF(AND($K$3=4,$K$4="N"),W512,IF(AND($K$3=5,$K$4="N"),Y512,IF(AND($K$3=1,$K$4="Y"),AA512,IF(AND($K$3=2,$K$4="Y"),AC512,IF(AND($K$3=3,$K$4="Y"),AE512,IF(AND($K$3=4,$K$4="Y"),AG512,IF(AND($K$3=5,$K$4="Y"),AI512,"FALSE"))))))))))</f>
        <v>54.21</v>
      </c>
      <c r="J512" s="35" t="str">
        <f>IF(OUT!F1708="", "", OUT!F1708)</f>
        <v>STRIP TRAY</v>
      </c>
      <c r="K512" s="8">
        <f>IF(OUT!P1708="", "", OUT!P1708)</f>
        <v>51</v>
      </c>
      <c r="L512" s="8" t="str">
        <f>IF(OUT!AE1708="", "", OUT!AE1708)</f>
        <v/>
      </c>
      <c r="M512" s="8" t="str">
        <f>IF(OUT!AG1708="", "", OUT!AG1708)</f>
        <v>PAT</v>
      </c>
      <c r="N512" s="8" t="str">
        <f>IF(OUT!AQ1708="", "", OUT!AQ1708)</f>
        <v/>
      </c>
      <c r="O512" s="8" t="str">
        <f>IF(OUT!BO1708="", "", OUT!BO1708)</f>
        <v>T7</v>
      </c>
      <c r="P512" s="9">
        <f>IF(OUT!N1708="", "", OUT!N1708)</f>
        <v>1.0629999999999999</v>
      </c>
      <c r="Q512" s="10">
        <f>IF(OUT!O1708="", "", OUT!O1708)</f>
        <v>54.21</v>
      </c>
      <c r="R512" s="9">
        <f>IF(PPG!H1708="", "", PPG!H1708)</f>
        <v>0.98</v>
      </c>
      <c r="S512" s="10">
        <f>IF(PPG!I1708="", "", PPG!I1708)</f>
        <v>49.98</v>
      </c>
      <c r="T512" s="9">
        <f>IF(PPG!J1708="", "", PPG!J1708)</f>
        <v>0.93100000000000005</v>
      </c>
      <c r="U512" s="10">
        <f>IF(PPG!K1708="", "", PPG!K1708)</f>
        <v>47.48</v>
      </c>
      <c r="V512" s="9">
        <f>IF(PPG!L1708="", "", PPG!L1708)</f>
        <v>0.88400000000000001</v>
      </c>
      <c r="W512" s="10">
        <f>IF(PPG!M1708="", "", PPG!M1708)</f>
        <v>45.08</v>
      </c>
      <c r="X512" s="9">
        <f>IF(PPG!N1708="", "", PPG!N1708)</f>
        <v>0.84</v>
      </c>
      <c r="Y512" s="10">
        <f>IF(PPG!O1708="", "", PPG!O1708)</f>
        <v>42.84</v>
      </c>
      <c r="Z512" s="9">
        <f>IF(PPG!Q1708="", "", PPG!Q1708)</f>
        <v>1.006</v>
      </c>
      <c r="AA512" s="10">
        <f>IF(PPG!R1708="", "", PPG!R1708)</f>
        <v>51.3</v>
      </c>
      <c r="AB512" s="9">
        <f>IF(PPG!S1708="", "", PPG!S1708)</f>
        <v>0.98</v>
      </c>
      <c r="AC512" s="10">
        <f>IF(PPG!T1708="", "", PPG!T1708)</f>
        <v>49.98</v>
      </c>
      <c r="AD512" s="9">
        <f>IF(PPG!U1708="", "", PPG!U1708)</f>
        <v>0.93100000000000005</v>
      </c>
      <c r="AE512" s="10">
        <f>IF(PPG!V1708="", "", PPG!V1708)</f>
        <v>47.48</v>
      </c>
      <c r="AF512" s="9">
        <f>IF(PPG!W1708="", "", PPG!W1708)</f>
        <v>0.88400000000000001</v>
      </c>
      <c r="AG512" s="10">
        <f>IF(PPG!X1708="", "", PPG!X1708)</f>
        <v>45.08</v>
      </c>
      <c r="AH512" s="9">
        <f>IF(PPG!Y1708="", "", PPG!Y1708)</f>
        <v>0.84</v>
      </c>
      <c r="AI512" s="10">
        <f>IF(PPG!Z1708="", "", PPG!Z1708)</f>
        <v>42.84</v>
      </c>
      <c r="AJ512" s="31" t="str">
        <f>IF(D512&lt;&gt;"",D512*I512, "0.00")</f>
        <v>0.00</v>
      </c>
      <c r="AK512" s="8" t="str">
        <f>IF(D512&lt;&gt;"",D512, "0")</f>
        <v>0</v>
      </c>
      <c r="AL512" s="8" t="str">
        <f>IF(D512&lt;&gt;"",D512*K512, "0")</f>
        <v>0</v>
      </c>
    </row>
    <row r="513" spans="1:38">
      <c r="A513" s="8">
        <f>IF(OUT!C851="", "", OUT!C851)</f>
        <v>727</v>
      </c>
      <c r="B513" s="19">
        <f>IF(OUT!A851="", "", OUT!A851)</f>
        <v>14038</v>
      </c>
      <c r="C513" s="8" t="str">
        <f>IF(OUT!D851="", "", OUT!D851)</f>
        <v>RM</v>
      </c>
      <c r="D513" s="26"/>
      <c r="E513" s="35" t="str">
        <f>IF(OUT!E851="", "", OUT!E851)</f>
        <v>51 CELL</v>
      </c>
      <c r="F513" s="23" t="str">
        <f>IF(OUT!AE851="NEW", "✷", "")</f>
        <v>✷</v>
      </c>
      <c r="G513" t="str">
        <f>IF(OUT!B851="", "", OUT!B851)</f>
        <v>CALIBRACHOA OASIS GOLD FINCH</v>
      </c>
      <c r="H513" s="20">
        <f>IF(AND($K$3=1,$K$4="N"),P513,IF(AND($K$3=2,$K$4="N"),R513,IF(AND($K$3=3,$K$4="N"),T513,IF(AND($K$3=4,$K$4="N"),V513,IF(AND($K$3=5,$K$4="N"),X513,IF(AND($K$3=1,$K$4="Y"),Z513,IF(AND($K$3=2,$K$4="Y"),AB513,IF(AND($K$3=3,$K$4="Y"),AD513,IF(AND($K$3=4,$K$4="Y"),AF513,IF(AND($K$3=5,$K$4="Y"),AH513,"FALSE"))))))))))</f>
        <v>1.08</v>
      </c>
      <c r="I513" s="21">
        <f>IF(AND($K$3=1,$K$4="N"),Q513,IF(AND($K$3=2,$K$4="N"),S513,IF(AND($K$3=3,$K$4="N"),U513,IF(AND($K$3=4,$K$4="N"),W513,IF(AND($K$3=5,$K$4="N"),Y513,IF(AND($K$3=1,$K$4="Y"),AA513,IF(AND($K$3=2,$K$4="Y"),AC513,IF(AND($K$3=3,$K$4="Y"),AE513,IF(AND($K$3=4,$K$4="Y"),AG513,IF(AND($K$3=5,$K$4="Y"),AI513,"FALSE"))))))))))</f>
        <v>55.08</v>
      </c>
      <c r="J513" s="35" t="str">
        <f>IF(OUT!F851="", "", OUT!F851)</f>
        <v>STRIP TRAY</v>
      </c>
      <c r="K513" s="8">
        <f>IF(OUT!P851="", "", OUT!P851)</f>
        <v>51</v>
      </c>
      <c r="L513" s="8" t="str">
        <f>IF(OUT!AE851="", "", OUT!AE851)</f>
        <v>NEW</v>
      </c>
      <c r="M513" s="8" t="str">
        <f>IF(OUT!AG851="", "", OUT!AG851)</f>
        <v>PAT</v>
      </c>
      <c r="N513" s="8" t="str">
        <f>IF(OUT!AQ851="", "", OUT!AQ851)</f>
        <v/>
      </c>
      <c r="O513" s="8" t="str">
        <f>IF(OUT!BO851="", "", OUT!BO851)</f>
        <v>T7</v>
      </c>
      <c r="P513" s="9">
        <f>IF(OUT!N851="", "", OUT!N851)</f>
        <v>1.08</v>
      </c>
      <c r="Q513" s="10">
        <f>IF(OUT!O851="", "", OUT!O851)</f>
        <v>55.08</v>
      </c>
      <c r="R513" s="9">
        <f>IF(PPG!H851="", "", PPG!H851)</f>
        <v>0.996</v>
      </c>
      <c r="S513" s="10">
        <f>IF(PPG!I851="", "", PPG!I851)</f>
        <v>50.79</v>
      </c>
      <c r="T513" s="9">
        <f>IF(PPG!J851="", "", PPG!J851)</f>
        <v>0.94699999999999995</v>
      </c>
      <c r="U513" s="10">
        <f>IF(PPG!K851="", "", PPG!K851)</f>
        <v>48.29</v>
      </c>
      <c r="V513" s="9">
        <f>IF(PPG!L851="", "", PPG!L851)</f>
        <v>0.89900000000000002</v>
      </c>
      <c r="W513" s="10">
        <f>IF(PPG!M851="", "", PPG!M851)</f>
        <v>45.84</v>
      </c>
      <c r="X513" s="9">
        <f>IF(PPG!N851="", "", PPG!N851)</f>
        <v>0.85399999999999998</v>
      </c>
      <c r="Y513" s="10">
        <f>IF(PPG!O851="", "", PPG!O851)</f>
        <v>43.55</v>
      </c>
      <c r="Z513" s="9">
        <f>IF(PPG!Q851="", "", PPG!Q851)</f>
        <v>1.022</v>
      </c>
      <c r="AA513" s="10">
        <f>IF(PPG!R851="", "", PPG!R851)</f>
        <v>52.12</v>
      </c>
      <c r="AB513" s="9">
        <f>IF(PPG!S851="", "", PPG!S851)</f>
        <v>0.996</v>
      </c>
      <c r="AC513" s="10">
        <f>IF(PPG!T851="", "", PPG!T851)</f>
        <v>50.79</v>
      </c>
      <c r="AD513" s="9">
        <f>IF(PPG!U851="", "", PPG!U851)</f>
        <v>0.94699999999999995</v>
      </c>
      <c r="AE513" s="10">
        <f>IF(PPG!V851="", "", PPG!V851)</f>
        <v>48.29</v>
      </c>
      <c r="AF513" s="9">
        <f>IF(PPG!W851="", "", PPG!W851)</f>
        <v>0.89900000000000002</v>
      </c>
      <c r="AG513" s="10">
        <f>IF(PPG!X851="", "", PPG!X851)</f>
        <v>45.84</v>
      </c>
      <c r="AH513" s="9">
        <f>IF(PPG!Y851="", "", PPG!Y851)</f>
        <v>0.85399999999999998</v>
      </c>
      <c r="AI513" s="10">
        <f>IF(PPG!Z851="", "", PPG!Z851)</f>
        <v>43.55</v>
      </c>
      <c r="AJ513" s="31" t="str">
        <f>IF(D513&lt;&gt;"",D513*I513, "0.00")</f>
        <v>0.00</v>
      </c>
      <c r="AK513" s="8" t="str">
        <f>IF(D513&lt;&gt;"",D513, "0")</f>
        <v>0</v>
      </c>
      <c r="AL513" s="8" t="str">
        <f>IF(D513&lt;&gt;"",D513*K513, "0")</f>
        <v>0</v>
      </c>
    </row>
    <row r="514" spans="1:38">
      <c r="A514" s="8">
        <f>IF(OUT!C852="", "", OUT!C852)</f>
        <v>727</v>
      </c>
      <c r="B514" s="19">
        <f>IF(OUT!A852="", "", OUT!A852)</f>
        <v>14039</v>
      </c>
      <c r="C514" s="8" t="str">
        <f>IF(OUT!D852="", "", OUT!D852)</f>
        <v>RM</v>
      </c>
      <c r="D514" s="26"/>
      <c r="E514" s="35" t="str">
        <f>IF(OUT!E852="", "", OUT!E852)</f>
        <v>51 CELL</v>
      </c>
      <c r="F514" s="23" t="str">
        <f>IF(OUT!AE852="NEW", "✷", "")</f>
        <v>✷</v>
      </c>
      <c r="G514" t="str">
        <f>IF(OUT!B852="", "", OUT!B852)</f>
        <v>CALIBRACHOA OASIS ORANGE FIREFLY</v>
      </c>
      <c r="H514" s="20">
        <f>IF(AND($K$3=1,$K$4="N"),P514,IF(AND($K$3=2,$K$4="N"),R514,IF(AND($K$3=3,$K$4="N"),T514,IF(AND($K$3=4,$K$4="N"),V514,IF(AND($K$3=5,$K$4="N"),X514,IF(AND($K$3=1,$K$4="Y"),Z514,IF(AND($K$3=2,$K$4="Y"),AB514,IF(AND($K$3=3,$K$4="Y"),AD514,IF(AND($K$3=4,$K$4="Y"),AF514,IF(AND($K$3=5,$K$4="Y"),AH514,"FALSE"))))))))))</f>
        <v>1.08</v>
      </c>
      <c r="I514" s="21">
        <f>IF(AND($K$3=1,$K$4="N"),Q514,IF(AND($K$3=2,$K$4="N"),S514,IF(AND($K$3=3,$K$4="N"),U514,IF(AND($K$3=4,$K$4="N"),W514,IF(AND($K$3=5,$K$4="N"),Y514,IF(AND($K$3=1,$K$4="Y"),AA514,IF(AND($K$3=2,$K$4="Y"),AC514,IF(AND($K$3=3,$K$4="Y"),AE514,IF(AND($K$3=4,$K$4="Y"),AG514,IF(AND($K$3=5,$K$4="Y"),AI514,"FALSE"))))))))))</f>
        <v>55.08</v>
      </c>
      <c r="J514" s="35" t="str">
        <f>IF(OUT!F852="", "", OUT!F852)</f>
        <v>STRIP TRAY</v>
      </c>
      <c r="K514" s="8">
        <f>IF(OUT!P852="", "", OUT!P852)</f>
        <v>51</v>
      </c>
      <c r="L514" s="8" t="str">
        <f>IF(OUT!AE852="", "", OUT!AE852)</f>
        <v>NEW</v>
      </c>
      <c r="M514" s="8" t="str">
        <f>IF(OUT!AG852="", "", OUT!AG852)</f>
        <v>PAT</v>
      </c>
      <c r="N514" s="8" t="str">
        <f>IF(OUT!AQ852="", "", OUT!AQ852)</f>
        <v/>
      </c>
      <c r="O514" s="8" t="str">
        <f>IF(OUT!BO852="", "", OUT!BO852)</f>
        <v>T7</v>
      </c>
      <c r="P514" s="9">
        <f>IF(OUT!N852="", "", OUT!N852)</f>
        <v>1.08</v>
      </c>
      <c r="Q514" s="10">
        <f>IF(OUT!O852="", "", OUT!O852)</f>
        <v>55.08</v>
      </c>
      <c r="R514" s="9">
        <f>IF(PPG!H852="", "", PPG!H852)</f>
        <v>0.996</v>
      </c>
      <c r="S514" s="10">
        <f>IF(PPG!I852="", "", PPG!I852)</f>
        <v>50.79</v>
      </c>
      <c r="T514" s="9">
        <f>IF(PPG!J852="", "", PPG!J852)</f>
        <v>0.94699999999999995</v>
      </c>
      <c r="U514" s="10">
        <f>IF(PPG!K852="", "", PPG!K852)</f>
        <v>48.29</v>
      </c>
      <c r="V514" s="9">
        <f>IF(PPG!L852="", "", PPG!L852)</f>
        <v>0.89900000000000002</v>
      </c>
      <c r="W514" s="10">
        <f>IF(PPG!M852="", "", PPG!M852)</f>
        <v>45.84</v>
      </c>
      <c r="X514" s="9">
        <f>IF(PPG!N852="", "", PPG!N852)</f>
        <v>0.85399999999999998</v>
      </c>
      <c r="Y514" s="10">
        <f>IF(PPG!O852="", "", PPG!O852)</f>
        <v>43.55</v>
      </c>
      <c r="Z514" s="9">
        <f>IF(PPG!Q852="", "", PPG!Q852)</f>
        <v>1.022</v>
      </c>
      <c r="AA514" s="10">
        <f>IF(PPG!R852="", "", PPG!R852)</f>
        <v>52.12</v>
      </c>
      <c r="AB514" s="9">
        <f>IF(PPG!S852="", "", PPG!S852)</f>
        <v>0.996</v>
      </c>
      <c r="AC514" s="10">
        <f>IF(PPG!T852="", "", PPG!T852)</f>
        <v>50.79</v>
      </c>
      <c r="AD514" s="9">
        <f>IF(PPG!U852="", "", PPG!U852)</f>
        <v>0.94699999999999995</v>
      </c>
      <c r="AE514" s="10">
        <f>IF(PPG!V852="", "", PPG!V852)</f>
        <v>48.29</v>
      </c>
      <c r="AF514" s="9">
        <f>IF(PPG!W852="", "", PPG!W852)</f>
        <v>0.89900000000000002</v>
      </c>
      <c r="AG514" s="10">
        <f>IF(PPG!X852="", "", PPG!X852)</f>
        <v>45.84</v>
      </c>
      <c r="AH514" s="9">
        <f>IF(PPG!Y852="", "", PPG!Y852)</f>
        <v>0.85399999999999998</v>
      </c>
      <c r="AI514" s="10">
        <f>IF(PPG!Z852="", "", PPG!Z852)</f>
        <v>43.55</v>
      </c>
      <c r="AJ514" s="31" t="str">
        <f>IF(D514&lt;&gt;"",D514*I514, "0.00")</f>
        <v>0.00</v>
      </c>
      <c r="AK514" s="8" t="str">
        <f>IF(D514&lt;&gt;"",D514, "0")</f>
        <v>0</v>
      </c>
      <c r="AL514" s="8" t="str">
        <f>IF(D514&lt;&gt;"",D514*K514, "0")</f>
        <v>0</v>
      </c>
    </row>
    <row r="515" spans="1:38">
      <c r="A515" s="8">
        <f>IF(OUT!C853="", "", OUT!C853)</f>
        <v>727</v>
      </c>
      <c r="B515" s="19">
        <f>IF(OUT!A853="", "", OUT!A853)</f>
        <v>14040</v>
      </c>
      <c r="C515" s="8" t="str">
        <f>IF(OUT!D853="", "", OUT!D853)</f>
        <v>RM</v>
      </c>
      <c r="D515" s="26"/>
      <c r="E515" s="35" t="str">
        <f>IF(OUT!E853="", "", OUT!E853)</f>
        <v>51 CELL</v>
      </c>
      <c r="F515" s="23" t="str">
        <f>IF(OUT!AE853="NEW", "✷", "")</f>
        <v>✷</v>
      </c>
      <c r="G515" t="str">
        <f>IF(OUT!B853="", "", OUT!B853)</f>
        <v>CALIBRACHOA OASIS PINK LADYBEETLE</v>
      </c>
      <c r="H515" s="20">
        <f>IF(AND($K$3=1,$K$4="N"),P515,IF(AND($K$3=2,$K$4="N"),R515,IF(AND($K$3=3,$K$4="N"),T515,IF(AND($K$3=4,$K$4="N"),V515,IF(AND($K$3=5,$K$4="N"),X515,IF(AND($K$3=1,$K$4="Y"),Z515,IF(AND($K$3=2,$K$4="Y"),AB515,IF(AND($K$3=3,$K$4="Y"),AD515,IF(AND($K$3=4,$K$4="Y"),AF515,IF(AND($K$3=5,$K$4="Y"),AH515,"FALSE"))))))))))</f>
        <v>1.08</v>
      </c>
      <c r="I515" s="21">
        <f>IF(AND($K$3=1,$K$4="N"),Q515,IF(AND($K$3=2,$K$4="N"),S515,IF(AND($K$3=3,$K$4="N"),U515,IF(AND($K$3=4,$K$4="N"),W515,IF(AND($K$3=5,$K$4="N"),Y515,IF(AND($K$3=1,$K$4="Y"),AA515,IF(AND($K$3=2,$K$4="Y"),AC515,IF(AND($K$3=3,$K$4="Y"),AE515,IF(AND($K$3=4,$K$4="Y"),AG515,IF(AND($K$3=5,$K$4="Y"),AI515,"FALSE"))))))))))</f>
        <v>55.08</v>
      </c>
      <c r="J515" s="35" t="str">
        <f>IF(OUT!F853="", "", OUT!F853)</f>
        <v>STRIP TRAY</v>
      </c>
      <c r="K515" s="8">
        <f>IF(OUT!P853="", "", OUT!P853)</f>
        <v>51</v>
      </c>
      <c r="L515" s="8" t="str">
        <f>IF(OUT!AE853="", "", OUT!AE853)</f>
        <v>NEW</v>
      </c>
      <c r="M515" s="8" t="str">
        <f>IF(OUT!AG853="", "", OUT!AG853)</f>
        <v>PAT</v>
      </c>
      <c r="N515" s="8" t="str">
        <f>IF(OUT!AQ853="", "", OUT!AQ853)</f>
        <v/>
      </c>
      <c r="O515" s="8" t="str">
        <f>IF(OUT!BO853="", "", OUT!BO853)</f>
        <v>T7</v>
      </c>
      <c r="P515" s="9">
        <f>IF(OUT!N853="", "", OUT!N853)</f>
        <v>1.08</v>
      </c>
      <c r="Q515" s="10">
        <f>IF(OUT!O853="", "", OUT!O853)</f>
        <v>55.08</v>
      </c>
      <c r="R515" s="9">
        <f>IF(PPG!H853="", "", PPG!H853)</f>
        <v>0.996</v>
      </c>
      <c r="S515" s="10">
        <f>IF(PPG!I853="", "", PPG!I853)</f>
        <v>50.79</v>
      </c>
      <c r="T515" s="9">
        <f>IF(PPG!J853="", "", PPG!J853)</f>
        <v>0.94699999999999995</v>
      </c>
      <c r="U515" s="10">
        <f>IF(PPG!K853="", "", PPG!K853)</f>
        <v>48.29</v>
      </c>
      <c r="V515" s="9">
        <f>IF(PPG!L853="", "", PPG!L853)</f>
        <v>0.89900000000000002</v>
      </c>
      <c r="W515" s="10">
        <f>IF(PPG!M853="", "", PPG!M853)</f>
        <v>45.84</v>
      </c>
      <c r="X515" s="9">
        <f>IF(PPG!N853="", "", PPG!N853)</f>
        <v>0.85399999999999998</v>
      </c>
      <c r="Y515" s="10">
        <f>IF(PPG!O853="", "", PPG!O853)</f>
        <v>43.55</v>
      </c>
      <c r="Z515" s="9">
        <f>IF(PPG!Q853="", "", PPG!Q853)</f>
        <v>1.022</v>
      </c>
      <c r="AA515" s="10">
        <f>IF(PPG!R853="", "", PPG!R853)</f>
        <v>52.12</v>
      </c>
      <c r="AB515" s="9">
        <f>IF(PPG!S853="", "", PPG!S853)</f>
        <v>0.996</v>
      </c>
      <c r="AC515" s="10">
        <f>IF(PPG!T853="", "", PPG!T853)</f>
        <v>50.79</v>
      </c>
      <c r="AD515" s="9">
        <f>IF(PPG!U853="", "", PPG!U853)</f>
        <v>0.94699999999999995</v>
      </c>
      <c r="AE515" s="10">
        <f>IF(PPG!V853="", "", PPG!V853)</f>
        <v>48.29</v>
      </c>
      <c r="AF515" s="9">
        <f>IF(PPG!W853="", "", PPG!W853)</f>
        <v>0.89900000000000002</v>
      </c>
      <c r="AG515" s="10">
        <f>IF(PPG!X853="", "", PPG!X853)</f>
        <v>45.84</v>
      </c>
      <c r="AH515" s="9">
        <f>IF(PPG!Y853="", "", PPG!Y853)</f>
        <v>0.85399999999999998</v>
      </c>
      <c r="AI515" s="10">
        <f>IF(PPG!Z853="", "", PPG!Z853)</f>
        <v>43.55</v>
      </c>
      <c r="AJ515" s="31" t="str">
        <f>IF(D515&lt;&gt;"",D515*I515, "0.00")</f>
        <v>0.00</v>
      </c>
      <c r="AK515" s="8" t="str">
        <f>IF(D515&lt;&gt;"",D515, "0")</f>
        <v>0</v>
      </c>
      <c r="AL515" s="8" t="str">
        <f>IF(D515&lt;&gt;"",D515*K515, "0")</f>
        <v>0</v>
      </c>
    </row>
    <row r="516" spans="1:38">
      <c r="A516" s="8">
        <f>IF(OUT!C854="", "", OUT!C854)</f>
        <v>727</v>
      </c>
      <c r="B516" s="19">
        <f>IF(OUT!A854="", "", OUT!A854)</f>
        <v>14041</v>
      </c>
      <c r="C516" s="8" t="str">
        <f>IF(OUT!D854="", "", OUT!D854)</f>
        <v>RM</v>
      </c>
      <c r="D516" s="26"/>
      <c r="E516" s="35" t="str">
        <f>IF(OUT!E854="", "", OUT!E854)</f>
        <v>51 CELL</v>
      </c>
      <c r="F516" s="23" t="str">
        <f>IF(OUT!AE854="NEW", "✷", "")</f>
        <v>✷</v>
      </c>
      <c r="G516" t="str">
        <f>IF(OUT!B854="", "", OUT!B854)</f>
        <v>CALIBRACHOA OASIS PURPLE SAPPHIRE</v>
      </c>
      <c r="H516" s="20">
        <f>IF(AND($K$3=1,$K$4="N"),P516,IF(AND($K$3=2,$K$4="N"),R516,IF(AND($K$3=3,$K$4="N"),T516,IF(AND($K$3=4,$K$4="N"),V516,IF(AND($K$3=5,$K$4="N"),X516,IF(AND($K$3=1,$K$4="Y"),Z516,IF(AND($K$3=2,$K$4="Y"),AB516,IF(AND($K$3=3,$K$4="Y"),AD516,IF(AND($K$3=4,$K$4="Y"),AF516,IF(AND($K$3=5,$K$4="Y"),AH516,"FALSE"))))))))))</f>
        <v>1.08</v>
      </c>
      <c r="I516" s="21">
        <f>IF(AND($K$3=1,$K$4="N"),Q516,IF(AND($K$3=2,$K$4="N"),S516,IF(AND($K$3=3,$K$4="N"),U516,IF(AND($K$3=4,$K$4="N"),W516,IF(AND($K$3=5,$K$4="N"),Y516,IF(AND($K$3=1,$K$4="Y"),AA516,IF(AND($K$3=2,$K$4="Y"),AC516,IF(AND($K$3=3,$K$4="Y"),AE516,IF(AND($K$3=4,$K$4="Y"),AG516,IF(AND($K$3=5,$K$4="Y"),AI516,"FALSE"))))))))))</f>
        <v>55.08</v>
      </c>
      <c r="J516" s="35" t="str">
        <f>IF(OUT!F854="", "", OUT!F854)</f>
        <v>STRIP TRAY</v>
      </c>
      <c r="K516" s="8">
        <f>IF(OUT!P854="", "", OUT!P854)</f>
        <v>51</v>
      </c>
      <c r="L516" s="8" t="str">
        <f>IF(OUT!AE854="", "", OUT!AE854)</f>
        <v>NEW</v>
      </c>
      <c r="M516" s="8" t="str">
        <f>IF(OUT!AG854="", "", OUT!AG854)</f>
        <v>PAT</v>
      </c>
      <c r="N516" s="8" t="str">
        <f>IF(OUT!AQ854="", "", OUT!AQ854)</f>
        <v/>
      </c>
      <c r="O516" s="8" t="str">
        <f>IF(OUT!BO854="", "", OUT!BO854)</f>
        <v>T7</v>
      </c>
      <c r="P516" s="9">
        <f>IF(OUT!N854="", "", OUT!N854)</f>
        <v>1.08</v>
      </c>
      <c r="Q516" s="10">
        <f>IF(OUT!O854="", "", OUT!O854)</f>
        <v>55.08</v>
      </c>
      <c r="R516" s="9">
        <f>IF(PPG!H854="", "", PPG!H854)</f>
        <v>0.996</v>
      </c>
      <c r="S516" s="10">
        <f>IF(PPG!I854="", "", PPG!I854)</f>
        <v>50.79</v>
      </c>
      <c r="T516" s="9">
        <f>IF(PPG!J854="", "", PPG!J854)</f>
        <v>0.94699999999999995</v>
      </c>
      <c r="U516" s="10">
        <f>IF(PPG!K854="", "", PPG!K854)</f>
        <v>48.29</v>
      </c>
      <c r="V516" s="9">
        <f>IF(PPG!L854="", "", PPG!L854)</f>
        <v>0.89900000000000002</v>
      </c>
      <c r="W516" s="10">
        <f>IF(PPG!M854="", "", PPG!M854)</f>
        <v>45.84</v>
      </c>
      <c r="X516" s="9">
        <f>IF(PPG!N854="", "", PPG!N854)</f>
        <v>0.85399999999999998</v>
      </c>
      <c r="Y516" s="10">
        <f>IF(PPG!O854="", "", PPG!O854)</f>
        <v>43.55</v>
      </c>
      <c r="Z516" s="9">
        <f>IF(PPG!Q854="", "", PPG!Q854)</f>
        <v>1.022</v>
      </c>
      <c r="AA516" s="10">
        <f>IF(PPG!R854="", "", PPG!R854)</f>
        <v>52.12</v>
      </c>
      <c r="AB516" s="9">
        <f>IF(PPG!S854="", "", PPG!S854)</f>
        <v>0.996</v>
      </c>
      <c r="AC516" s="10">
        <f>IF(PPG!T854="", "", PPG!T854)</f>
        <v>50.79</v>
      </c>
      <c r="AD516" s="9">
        <f>IF(PPG!U854="", "", PPG!U854)</f>
        <v>0.94699999999999995</v>
      </c>
      <c r="AE516" s="10">
        <f>IF(PPG!V854="", "", PPG!V854)</f>
        <v>48.29</v>
      </c>
      <c r="AF516" s="9">
        <f>IF(PPG!W854="", "", PPG!W854)</f>
        <v>0.89900000000000002</v>
      </c>
      <c r="AG516" s="10">
        <f>IF(PPG!X854="", "", PPG!X854)</f>
        <v>45.84</v>
      </c>
      <c r="AH516" s="9">
        <f>IF(PPG!Y854="", "", PPG!Y854)</f>
        <v>0.85399999999999998</v>
      </c>
      <c r="AI516" s="10">
        <f>IF(PPG!Z854="", "", PPG!Z854)</f>
        <v>43.55</v>
      </c>
      <c r="AJ516" s="31" t="str">
        <f>IF(D516&lt;&gt;"",D516*I516, "0.00")</f>
        <v>0.00</v>
      </c>
      <c r="AK516" s="8" t="str">
        <f>IF(D516&lt;&gt;"",D516, "0")</f>
        <v>0</v>
      </c>
      <c r="AL516" s="8" t="str">
        <f>IF(D516&lt;&gt;"",D516*K516, "0")</f>
        <v>0</v>
      </c>
    </row>
    <row r="517" spans="1:38">
      <c r="A517" s="8">
        <f>IF(OUT!C855="", "", OUT!C855)</f>
        <v>727</v>
      </c>
      <c r="B517" s="19">
        <f>IF(OUT!A855="", "", OUT!A855)</f>
        <v>14042</v>
      </c>
      <c r="C517" s="8" t="str">
        <f>IF(OUT!D855="", "", OUT!D855)</f>
        <v>RM</v>
      </c>
      <c r="D517" s="26"/>
      <c r="E517" s="35" t="str">
        <f>IF(OUT!E855="", "", OUT!E855)</f>
        <v>51 CELL</v>
      </c>
      <c r="F517" s="23" t="str">
        <f>IF(OUT!AE855="NEW", "✷", "")</f>
        <v>✷</v>
      </c>
      <c r="G517" t="str">
        <f>IF(OUT!B855="", "", OUT!B855)</f>
        <v>CALIBRACHOA OASIS ROSY MAPLE</v>
      </c>
      <c r="H517" s="20">
        <f>IF(AND($K$3=1,$K$4="N"),P517,IF(AND($K$3=2,$K$4="N"),R517,IF(AND($K$3=3,$K$4="N"),T517,IF(AND($K$3=4,$K$4="N"),V517,IF(AND($K$3=5,$K$4="N"),X517,IF(AND($K$3=1,$K$4="Y"),Z517,IF(AND($K$3=2,$K$4="Y"),AB517,IF(AND($K$3=3,$K$4="Y"),AD517,IF(AND($K$3=4,$K$4="Y"),AF517,IF(AND($K$3=5,$K$4="Y"),AH517,"FALSE"))))))))))</f>
        <v>1.08</v>
      </c>
      <c r="I517" s="21">
        <f>IF(AND($K$3=1,$K$4="N"),Q517,IF(AND($K$3=2,$K$4="N"),S517,IF(AND($K$3=3,$K$4="N"),U517,IF(AND($K$3=4,$K$4="N"),W517,IF(AND($K$3=5,$K$4="N"),Y517,IF(AND($K$3=1,$K$4="Y"),AA517,IF(AND($K$3=2,$K$4="Y"),AC517,IF(AND($K$3=3,$K$4="Y"),AE517,IF(AND($K$3=4,$K$4="Y"),AG517,IF(AND($K$3=5,$K$4="Y"),AI517,"FALSE"))))))))))</f>
        <v>55.08</v>
      </c>
      <c r="J517" s="35" t="str">
        <f>IF(OUT!F855="", "", OUT!F855)</f>
        <v>STRIP TRAY</v>
      </c>
      <c r="K517" s="8">
        <f>IF(OUT!P855="", "", OUT!P855)</f>
        <v>51</v>
      </c>
      <c r="L517" s="8" t="str">
        <f>IF(OUT!AE855="", "", OUT!AE855)</f>
        <v>NEW</v>
      </c>
      <c r="M517" s="8" t="str">
        <f>IF(OUT!AG855="", "", OUT!AG855)</f>
        <v>PAT</v>
      </c>
      <c r="N517" s="8" t="str">
        <f>IF(OUT!AQ855="", "", OUT!AQ855)</f>
        <v/>
      </c>
      <c r="O517" s="8" t="str">
        <f>IF(OUT!BO855="", "", OUT!BO855)</f>
        <v>T7</v>
      </c>
      <c r="P517" s="9">
        <f>IF(OUT!N855="", "", OUT!N855)</f>
        <v>1.08</v>
      </c>
      <c r="Q517" s="10">
        <f>IF(OUT!O855="", "", OUT!O855)</f>
        <v>55.08</v>
      </c>
      <c r="R517" s="9">
        <f>IF(PPG!H855="", "", PPG!H855)</f>
        <v>0.996</v>
      </c>
      <c r="S517" s="10">
        <f>IF(PPG!I855="", "", PPG!I855)</f>
        <v>50.79</v>
      </c>
      <c r="T517" s="9">
        <f>IF(PPG!J855="", "", PPG!J855)</f>
        <v>0.94699999999999995</v>
      </c>
      <c r="U517" s="10">
        <f>IF(PPG!K855="", "", PPG!K855)</f>
        <v>48.29</v>
      </c>
      <c r="V517" s="9">
        <f>IF(PPG!L855="", "", PPG!L855)</f>
        <v>0.89900000000000002</v>
      </c>
      <c r="W517" s="10">
        <f>IF(PPG!M855="", "", PPG!M855)</f>
        <v>45.84</v>
      </c>
      <c r="X517" s="9">
        <f>IF(PPG!N855="", "", PPG!N855)</f>
        <v>0.85399999999999998</v>
      </c>
      <c r="Y517" s="10">
        <f>IF(PPG!O855="", "", PPG!O855)</f>
        <v>43.55</v>
      </c>
      <c r="Z517" s="9">
        <f>IF(PPG!Q855="", "", PPG!Q855)</f>
        <v>1.022</v>
      </c>
      <c r="AA517" s="10">
        <f>IF(PPG!R855="", "", PPG!R855)</f>
        <v>52.12</v>
      </c>
      <c r="AB517" s="9">
        <f>IF(PPG!S855="", "", PPG!S855)</f>
        <v>0.996</v>
      </c>
      <c r="AC517" s="10">
        <f>IF(PPG!T855="", "", PPG!T855)</f>
        <v>50.79</v>
      </c>
      <c r="AD517" s="9">
        <f>IF(PPG!U855="", "", PPG!U855)</f>
        <v>0.94699999999999995</v>
      </c>
      <c r="AE517" s="10">
        <f>IF(PPG!V855="", "", PPG!V855)</f>
        <v>48.29</v>
      </c>
      <c r="AF517" s="9">
        <f>IF(PPG!W855="", "", PPG!W855)</f>
        <v>0.89900000000000002</v>
      </c>
      <c r="AG517" s="10">
        <f>IF(PPG!X855="", "", PPG!X855)</f>
        <v>45.84</v>
      </c>
      <c r="AH517" s="9">
        <f>IF(PPG!Y855="", "", PPG!Y855)</f>
        <v>0.85399999999999998</v>
      </c>
      <c r="AI517" s="10">
        <f>IF(PPG!Z855="", "", PPG!Z855)</f>
        <v>43.55</v>
      </c>
      <c r="AJ517" s="31" t="str">
        <f>IF(D517&lt;&gt;"",D517*I517, "0.00")</f>
        <v>0.00</v>
      </c>
      <c r="AK517" s="8" t="str">
        <f>IF(D517&lt;&gt;"",D517, "0")</f>
        <v>0</v>
      </c>
      <c r="AL517" s="8" t="str">
        <f>IF(D517&lt;&gt;"",D517*K517, "0")</f>
        <v>0</v>
      </c>
    </row>
    <row r="518" spans="1:38">
      <c r="A518" s="8">
        <f>IF(OUT!C856="", "", OUT!C856)</f>
        <v>727</v>
      </c>
      <c r="B518" s="19">
        <f>IF(OUT!A856="", "", OUT!A856)</f>
        <v>14043</v>
      </c>
      <c r="C518" s="8" t="str">
        <f>IF(OUT!D856="", "", OUT!D856)</f>
        <v>RM</v>
      </c>
      <c r="D518" s="26"/>
      <c r="E518" s="35" t="str">
        <f>IF(OUT!E856="", "", OUT!E856)</f>
        <v>51 CELL</v>
      </c>
      <c r="F518" s="23" t="str">
        <f>IF(OUT!AE856="NEW", "✷", "")</f>
        <v>✷</v>
      </c>
      <c r="G518" t="str">
        <f>IF(OUT!B856="", "", OUT!B856)</f>
        <v>CALIBRACHOA OASIS SCARLET TANAGER</v>
      </c>
      <c r="H518" s="20">
        <f>IF(AND($K$3=1,$K$4="N"),P518,IF(AND($K$3=2,$K$4="N"),R518,IF(AND($K$3=3,$K$4="N"),T518,IF(AND($K$3=4,$K$4="N"),V518,IF(AND($K$3=5,$K$4="N"),X518,IF(AND($K$3=1,$K$4="Y"),Z518,IF(AND($K$3=2,$K$4="Y"),AB518,IF(AND($K$3=3,$K$4="Y"),AD518,IF(AND($K$3=4,$K$4="Y"),AF518,IF(AND($K$3=5,$K$4="Y"),AH518,"FALSE"))))))))))</f>
        <v>1.08</v>
      </c>
      <c r="I518" s="21">
        <f>IF(AND($K$3=1,$K$4="N"),Q518,IF(AND($K$3=2,$K$4="N"),S518,IF(AND($K$3=3,$K$4="N"),U518,IF(AND($K$3=4,$K$4="N"),W518,IF(AND($K$3=5,$K$4="N"),Y518,IF(AND($K$3=1,$K$4="Y"),AA518,IF(AND($K$3=2,$K$4="Y"),AC518,IF(AND($K$3=3,$K$4="Y"),AE518,IF(AND($K$3=4,$K$4="Y"),AG518,IF(AND($K$3=5,$K$4="Y"),AI518,"FALSE"))))))))))</f>
        <v>55.08</v>
      </c>
      <c r="J518" s="35" t="str">
        <f>IF(OUT!F856="", "", OUT!F856)</f>
        <v>STRIP TRAY</v>
      </c>
      <c r="K518" s="8">
        <f>IF(OUT!P856="", "", OUT!P856)</f>
        <v>51</v>
      </c>
      <c r="L518" s="8" t="str">
        <f>IF(OUT!AE856="", "", OUT!AE856)</f>
        <v>NEW</v>
      </c>
      <c r="M518" s="8" t="str">
        <f>IF(OUT!AG856="", "", OUT!AG856)</f>
        <v>PAT</v>
      </c>
      <c r="N518" s="8" t="str">
        <f>IF(OUT!AQ856="", "", OUT!AQ856)</f>
        <v/>
      </c>
      <c r="O518" s="8" t="str">
        <f>IF(OUT!BO856="", "", OUT!BO856)</f>
        <v>T7</v>
      </c>
      <c r="P518" s="9">
        <f>IF(OUT!N856="", "", OUT!N856)</f>
        <v>1.08</v>
      </c>
      <c r="Q518" s="10">
        <f>IF(OUT!O856="", "", OUT!O856)</f>
        <v>55.08</v>
      </c>
      <c r="R518" s="9">
        <f>IF(PPG!H856="", "", PPG!H856)</f>
        <v>0.996</v>
      </c>
      <c r="S518" s="10">
        <f>IF(PPG!I856="", "", PPG!I856)</f>
        <v>50.79</v>
      </c>
      <c r="T518" s="9">
        <f>IF(PPG!J856="", "", PPG!J856)</f>
        <v>0.94699999999999995</v>
      </c>
      <c r="U518" s="10">
        <f>IF(PPG!K856="", "", PPG!K856)</f>
        <v>48.29</v>
      </c>
      <c r="V518" s="9">
        <f>IF(PPG!L856="", "", PPG!L856)</f>
        <v>0.89900000000000002</v>
      </c>
      <c r="W518" s="10">
        <f>IF(PPG!M856="", "", PPG!M856)</f>
        <v>45.84</v>
      </c>
      <c r="X518" s="9">
        <f>IF(PPG!N856="", "", PPG!N856)</f>
        <v>0.85399999999999998</v>
      </c>
      <c r="Y518" s="10">
        <f>IF(PPG!O856="", "", PPG!O856)</f>
        <v>43.55</v>
      </c>
      <c r="Z518" s="9">
        <f>IF(PPG!Q856="", "", PPG!Q856)</f>
        <v>1.022</v>
      </c>
      <c r="AA518" s="10">
        <f>IF(PPG!R856="", "", PPG!R856)</f>
        <v>52.12</v>
      </c>
      <c r="AB518" s="9">
        <f>IF(PPG!S856="", "", PPG!S856)</f>
        <v>0.996</v>
      </c>
      <c r="AC518" s="10">
        <f>IF(PPG!T856="", "", PPG!T856)</f>
        <v>50.79</v>
      </c>
      <c r="AD518" s="9">
        <f>IF(PPG!U856="", "", PPG!U856)</f>
        <v>0.94699999999999995</v>
      </c>
      <c r="AE518" s="10">
        <f>IF(PPG!V856="", "", PPG!V856)</f>
        <v>48.29</v>
      </c>
      <c r="AF518" s="9">
        <f>IF(PPG!W856="", "", PPG!W856)</f>
        <v>0.89900000000000002</v>
      </c>
      <c r="AG518" s="10">
        <f>IF(PPG!X856="", "", PPG!X856)</f>
        <v>45.84</v>
      </c>
      <c r="AH518" s="9">
        <f>IF(PPG!Y856="", "", PPG!Y856)</f>
        <v>0.85399999999999998</v>
      </c>
      <c r="AI518" s="10">
        <f>IF(PPG!Z856="", "", PPG!Z856)</f>
        <v>43.55</v>
      </c>
      <c r="AJ518" s="31" t="str">
        <f>IF(D518&lt;&gt;"",D518*I518, "0.00")</f>
        <v>0.00</v>
      </c>
      <c r="AK518" s="8" t="str">
        <f>IF(D518&lt;&gt;"",D518, "0")</f>
        <v>0</v>
      </c>
      <c r="AL518" s="8" t="str">
        <f>IF(D518&lt;&gt;"",D518*K518, "0")</f>
        <v>0</v>
      </c>
    </row>
    <row r="519" spans="1:38">
      <c r="A519" s="8">
        <f>IF(OUT!C857="", "", OUT!C857)</f>
        <v>727</v>
      </c>
      <c r="B519" s="19">
        <f>IF(OUT!A857="", "", OUT!A857)</f>
        <v>14044</v>
      </c>
      <c r="C519" s="8" t="str">
        <f>IF(OUT!D857="", "", OUT!D857)</f>
        <v>RM</v>
      </c>
      <c r="D519" s="26"/>
      <c r="E519" s="35" t="str">
        <f>IF(OUT!E857="", "", OUT!E857)</f>
        <v>51 CELL</v>
      </c>
      <c r="F519" s="23" t="str">
        <f>IF(OUT!AE857="NEW", "✷", "")</f>
        <v>✷</v>
      </c>
      <c r="G519" t="str">
        <f>IF(OUT!B857="", "", OUT!B857)</f>
        <v>CALIBRACHOA OASIS WHITE SKIPPER</v>
      </c>
      <c r="H519" s="20">
        <f>IF(AND($K$3=1,$K$4="N"),P519,IF(AND($K$3=2,$K$4="N"),R519,IF(AND($K$3=3,$K$4="N"),T519,IF(AND($K$3=4,$K$4="N"),V519,IF(AND($K$3=5,$K$4="N"),X519,IF(AND($K$3=1,$K$4="Y"),Z519,IF(AND($K$3=2,$K$4="Y"),AB519,IF(AND($K$3=3,$K$4="Y"),AD519,IF(AND($K$3=4,$K$4="Y"),AF519,IF(AND($K$3=5,$K$4="Y"),AH519,"FALSE"))))))))))</f>
        <v>1.08</v>
      </c>
      <c r="I519" s="21">
        <f>IF(AND($K$3=1,$K$4="N"),Q519,IF(AND($K$3=2,$K$4="N"),S519,IF(AND($K$3=3,$K$4="N"),U519,IF(AND($K$3=4,$K$4="N"),W519,IF(AND($K$3=5,$K$4="N"),Y519,IF(AND($K$3=1,$K$4="Y"),AA519,IF(AND($K$3=2,$K$4="Y"),AC519,IF(AND($K$3=3,$K$4="Y"),AE519,IF(AND($K$3=4,$K$4="Y"),AG519,IF(AND($K$3=5,$K$4="Y"),AI519,"FALSE"))))))))))</f>
        <v>55.08</v>
      </c>
      <c r="J519" s="35" t="str">
        <f>IF(OUT!F857="", "", OUT!F857)</f>
        <v>STRIP TRAY</v>
      </c>
      <c r="K519" s="8">
        <f>IF(OUT!P857="", "", OUT!P857)</f>
        <v>51</v>
      </c>
      <c r="L519" s="8" t="str">
        <f>IF(OUT!AE857="", "", OUT!AE857)</f>
        <v>NEW</v>
      </c>
      <c r="M519" s="8" t="str">
        <f>IF(OUT!AG857="", "", OUT!AG857)</f>
        <v>PAT</v>
      </c>
      <c r="N519" s="8" t="str">
        <f>IF(OUT!AQ857="", "", OUT!AQ857)</f>
        <v/>
      </c>
      <c r="O519" s="8" t="str">
        <f>IF(OUT!BO857="", "", OUT!BO857)</f>
        <v>T7</v>
      </c>
      <c r="P519" s="9">
        <f>IF(OUT!N857="", "", OUT!N857)</f>
        <v>1.08</v>
      </c>
      <c r="Q519" s="10">
        <f>IF(OUT!O857="", "", OUT!O857)</f>
        <v>55.08</v>
      </c>
      <c r="R519" s="9">
        <f>IF(PPG!H857="", "", PPG!H857)</f>
        <v>0.996</v>
      </c>
      <c r="S519" s="10">
        <f>IF(PPG!I857="", "", PPG!I857)</f>
        <v>50.79</v>
      </c>
      <c r="T519" s="9">
        <f>IF(PPG!J857="", "", PPG!J857)</f>
        <v>0.94699999999999995</v>
      </c>
      <c r="U519" s="10">
        <f>IF(PPG!K857="", "", PPG!K857)</f>
        <v>48.29</v>
      </c>
      <c r="V519" s="9">
        <f>IF(PPG!L857="", "", PPG!L857)</f>
        <v>0.89900000000000002</v>
      </c>
      <c r="W519" s="10">
        <f>IF(PPG!M857="", "", PPG!M857)</f>
        <v>45.84</v>
      </c>
      <c r="X519" s="9">
        <f>IF(PPG!N857="", "", PPG!N857)</f>
        <v>0.85399999999999998</v>
      </c>
      <c r="Y519" s="10">
        <f>IF(PPG!O857="", "", PPG!O857)</f>
        <v>43.55</v>
      </c>
      <c r="Z519" s="9">
        <f>IF(PPG!Q857="", "", PPG!Q857)</f>
        <v>1.022</v>
      </c>
      <c r="AA519" s="10">
        <f>IF(PPG!R857="", "", PPG!R857)</f>
        <v>52.12</v>
      </c>
      <c r="AB519" s="9">
        <f>IF(PPG!S857="", "", PPG!S857)</f>
        <v>0.996</v>
      </c>
      <c r="AC519" s="10">
        <f>IF(PPG!T857="", "", PPG!T857)</f>
        <v>50.79</v>
      </c>
      <c r="AD519" s="9">
        <f>IF(PPG!U857="", "", PPG!U857)</f>
        <v>0.94699999999999995</v>
      </c>
      <c r="AE519" s="10">
        <f>IF(PPG!V857="", "", PPG!V857)</f>
        <v>48.29</v>
      </c>
      <c r="AF519" s="9">
        <f>IF(PPG!W857="", "", PPG!W857)</f>
        <v>0.89900000000000002</v>
      </c>
      <c r="AG519" s="10">
        <f>IF(PPG!X857="", "", PPG!X857)</f>
        <v>45.84</v>
      </c>
      <c r="AH519" s="9">
        <f>IF(PPG!Y857="", "", PPG!Y857)</f>
        <v>0.85399999999999998</v>
      </c>
      <c r="AI519" s="10">
        <f>IF(PPG!Z857="", "", PPG!Z857)</f>
        <v>43.55</v>
      </c>
      <c r="AJ519" s="31" t="str">
        <f>IF(D519&lt;&gt;"",D519*I519, "0.00")</f>
        <v>0.00</v>
      </c>
      <c r="AK519" s="8" t="str">
        <f>IF(D519&lt;&gt;"",D519, "0")</f>
        <v>0</v>
      </c>
      <c r="AL519" s="8" t="str">
        <f>IF(D519&lt;&gt;"",D519*K519, "0")</f>
        <v>0</v>
      </c>
    </row>
    <row r="520" spans="1:38">
      <c r="A520" s="8">
        <f>IF(OUT!C2346="", "", OUT!C2346)</f>
        <v>727</v>
      </c>
      <c r="B520" s="19">
        <f>IF(OUT!A2346="", "", OUT!A2346)</f>
        <v>91767</v>
      </c>
      <c r="C520" s="8" t="str">
        <f>IF(OUT!D2346="", "", OUT!D2346)</f>
        <v>RM</v>
      </c>
      <c r="D520" s="26"/>
      <c r="E520" s="35" t="str">
        <f>IF(OUT!E2346="", "", OUT!E2346)</f>
        <v>51 CELL</v>
      </c>
      <c r="F520" s="23" t="str">
        <f>IF(OUT!AE2346="NEW", "✷", "")</f>
        <v>✷</v>
      </c>
      <c r="G520" t="str">
        <f>IF(OUT!B2346="", "", OUT!B2346)</f>
        <v>CALIBRACHOA OMBRE BLUE</v>
      </c>
      <c r="H520" s="20">
        <f>IF(AND($K$3=1,$K$4="N"),P520,IF(AND($K$3=2,$K$4="N"),R520,IF(AND($K$3=3,$K$4="N"),T520,IF(AND($K$3=4,$K$4="N"),V520,IF(AND($K$3=5,$K$4="N"),X520,IF(AND($K$3=1,$K$4="Y"),Z520,IF(AND($K$3=2,$K$4="Y"),AB520,IF(AND($K$3=3,$K$4="Y"),AD520,IF(AND($K$3=4,$K$4="Y"),AF520,IF(AND($K$3=5,$K$4="Y"),AH520,"FALSE"))))))))))</f>
        <v>1.048</v>
      </c>
      <c r="I520" s="21">
        <f>IF(AND($K$3=1,$K$4="N"),Q520,IF(AND($K$3=2,$K$4="N"),S520,IF(AND($K$3=3,$K$4="N"),U520,IF(AND($K$3=4,$K$4="N"),W520,IF(AND($K$3=5,$K$4="N"),Y520,IF(AND($K$3=1,$K$4="Y"),AA520,IF(AND($K$3=2,$K$4="Y"),AC520,IF(AND($K$3=3,$K$4="Y"),AE520,IF(AND($K$3=4,$K$4="Y"),AG520,IF(AND($K$3=5,$K$4="Y"),AI520,"FALSE"))))))))))</f>
        <v>53.44</v>
      </c>
      <c r="J520" s="35" t="str">
        <f>IF(OUT!F2346="", "", OUT!F2346)</f>
        <v>STRIP TRAY</v>
      </c>
      <c r="K520" s="8">
        <f>IF(OUT!P2346="", "", OUT!P2346)</f>
        <v>51</v>
      </c>
      <c r="L520" s="8" t="str">
        <f>IF(OUT!AE2346="", "", OUT!AE2346)</f>
        <v>NEW</v>
      </c>
      <c r="M520" s="8" t="str">
        <f>IF(OUT!AG2346="", "", OUT!AG2346)</f>
        <v>PAT</v>
      </c>
      <c r="N520" s="8" t="str">
        <f>IF(OUT!AQ2346="", "", OUT!AQ2346)</f>
        <v/>
      </c>
      <c r="O520" s="8" t="str">
        <f>IF(OUT!BO2346="", "", OUT!BO2346)</f>
        <v>T7</v>
      </c>
      <c r="P520" s="9">
        <f>IF(OUT!N2346="", "", OUT!N2346)</f>
        <v>1.048</v>
      </c>
      <c r="Q520" s="10">
        <f>IF(OUT!O2346="", "", OUT!O2346)</f>
        <v>53.44</v>
      </c>
      <c r="R520" s="9">
        <f>IF(PPG!H2346="", "", PPG!H2346)</f>
        <v>0.96699999999999997</v>
      </c>
      <c r="S520" s="10">
        <f>IF(PPG!I2346="", "", PPG!I2346)</f>
        <v>49.31</v>
      </c>
      <c r="T520" s="9">
        <f>IF(PPG!J2346="", "", PPG!J2346)</f>
        <v>0.91800000000000004</v>
      </c>
      <c r="U520" s="10">
        <f>IF(PPG!K2346="", "", PPG!K2346)</f>
        <v>46.81</v>
      </c>
      <c r="V520" s="9">
        <f>IF(PPG!L2346="", "", PPG!L2346)</f>
        <v>0.872</v>
      </c>
      <c r="W520" s="10">
        <f>IF(PPG!M2346="", "", PPG!M2346)</f>
        <v>44.47</v>
      </c>
      <c r="X520" s="9">
        <f>IF(PPG!N2346="", "", PPG!N2346)</f>
        <v>0.82899999999999996</v>
      </c>
      <c r="Y520" s="10">
        <f>IF(PPG!O2346="", "", PPG!O2346)</f>
        <v>42.27</v>
      </c>
      <c r="Z520" s="9">
        <f>IF(PPG!Q2346="", "", PPG!Q2346)</f>
        <v>0.99099999999999999</v>
      </c>
      <c r="AA520" s="10">
        <f>IF(PPG!R2346="", "", PPG!R2346)</f>
        <v>50.54</v>
      </c>
      <c r="AB520" s="9">
        <f>IF(PPG!S2346="", "", PPG!S2346)</f>
        <v>0.96699999999999997</v>
      </c>
      <c r="AC520" s="10">
        <f>IF(PPG!T2346="", "", PPG!T2346)</f>
        <v>49.31</v>
      </c>
      <c r="AD520" s="9">
        <f>IF(PPG!U2346="", "", PPG!U2346)</f>
        <v>0.91800000000000004</v>
      </c>
      <c r="AE520" s="10">
        <f>IF(PPG!V2346="", "", PPG!V2346)</f>
        <v>46.81</v>
      </c>
      <c r="AF520" s="9">
        <f>IF(PPG!W2346="", "", PPG!W2346)</f>
        <v>0.872</v>
      </c>
      <c r="AG520" s="10">
        <f>IF(PPG!X2346="", "", PPG!X2346)</f>
        <v>44.47</v>
      </c>
      <c r="AH520" s="9">
        <f>IF(PPG!Y2346="", "", PPG!Y2346)</f>
        <v>0.82899999999999996</v>
      </c>
      <c r="AI520" s="10">
        <f>IF(PPG!Z2346="", "", PPG!Z2346)</f>
        <v>42.27</v>
      </c>
      <c r="AJ520" s="31" t="str">
        <f>IF(D520&lt;&gt;"",D520*I520, "0.00")</f>
        <v>0.00</v>
      </c>
      <c r="AK520" s="8" t="str">
        <f>IF(D520&lt;&gt;"",D520, "0")</f>
        <v>0</v>
      </c>
      <c r="AL520" s="8" t="str">
        <f>IF(D520&lt;&gt;"",D520*K520, "0")</f>
        <v>0</v>
      </c>
    </row>
    <row r="521" spans="1:38">
      <c r="A521" s="8">
        <f>IF(OUT!C2347="", "", OUT!C2347)</f>
        <v>727</v>
      </c>
      <c r="B521" s="19">
        <f>IF(OUT!A2347="", "", OUT!A2347)</f>
        <v>91768</v>
      </c>
      <c r="C521" s="8" t="str">
        <f>IF(OUT!D2347="", "", OUT!D2347)</f>
        <v>RM</v>
      </c>
      <c r="D521" s="26"/>
      <c r="E521" s="35" t="str">
        <f>IF(OUT!E2347="", "", OUT!E2347)</f>
        <v>51 CELL</v>
      </c>
      <c r="F521" s="23" t="str">
        <f>IF(OUT!AE2347="NEW", "✷", "")</f>
        <v>✷</v>
      </c>
      <c r="G521" t="str">
        <f>IF(OUT!B2347="", "", OUT!B2347)</f>
        <v>CALIBRACHOA OMBRE PINK</v>
      </c>
      <c r="H521" s="20">
        <f>IF(AND($K$3=1,$K$4="N"),P521,IF(AND($K$3=2,$K$4="N"),R521,IF(AND($K$3=3,$K$4="N"),T521,IF(AND($K$3=4,$K$4="N"),V521,IF(AND($K$3=5,$K$4="N"),X521,IF(AND($K$3=1,$K$4="Y"),Z521,IF(AND($K$3=2,$K$4="Y"),AB521,IF(AND($K$3=3,$K$4="Y"),AD521,IF(AND($K$3=4,$K$4="Y"),AF521,IF(AND($K$3=5,$K$4="Y"),AH521,"FALSE"))))))))))</f>
        <v>1.048</v>
      </c>
      <c r="I521" s="21">
        <f>IF(AND($K$3=1,$K$4="N"),Q521,IF(AND($K$3=2,$K$4="N"),S521,IF(AND($K$3=3,$K$4="N"),U521,IF(AND($K$3=4,$K$4="N"),W521,IF(AND($K$3=5,$K$4="N"),Y521,IF(AND($K$3=1,$K$4="Y"),AA521,IF(AND($K$3=2,$K$4="Y"),AC521,IF(AND($K$3=3,$K$4="Y"),AE521,IF(AND($K$3=4,$K$4="Y"),AG521,IF(AND($K$3=5,$K$4="Y"),AI521,"FALSE"))))))))))</f>
        <v>53.44</v>
      </c>
      <c r="J521" s="35" t="str">
        <f>IF(OUT!F2347="", "", OUT!F2347)</f>
        <v>STRIP TRAY</v>
      </c>
      <c r="K521" s="8">
        <f>IF(OUT!P2347="", "", OUT!P2347)</f>
        <v>51</v>
      </c>
      <c r="L521" s="8" t="str">
        <f>IF(OUT!AE2347="", "", OUT!AE2347)</f>
        <v>NEW</v>
      </c>
      <c r="M521" s="8" t="str">
        <f>IF(OUT!AG2347="", "", OUT!AG2347)</f>
        <v>PAT</v>
      </c>
      <c r="N521" s="8" t="str">
        <f>IF(OUT!AQ2347="", "", OUT!AQ2347)</f>
        <v/>
      </c>
      <c r="O521" s="8" t="str">
        <f>IF(OUT!BO2347="", "", OUT!BO2347)</f>
        <v>T7</v>
      </c>
      <c r="P521" s="9">
        <f>IF(OUT!N2347="", "", OUT!N2347)</f>
        <v>1.048</v>
      </c>
      <c r="Q521" s="10">
        <f>IF(OUT!O2347="", "", OUT!O2347)</f>
        <v>53.44</v>
      </c>
      <c r="R521" s="9">
        <f>IF(PPG!H2347="", "", PPG!H2347)</f>
        <v>0.96699999999999997</v>
      </c>
      <c r="S521" s="10">
        <f>IF(PPG!I2347="", "", PPG!I2347)</f>
        <v>49.31</v>
      </c>
      <c r="T521" s="9">
        <f>IF(PPG!J2347="", "", PPG!J2347)</f>
        <v>0.91800000000000004</v>
      </c>
      <c r="U521" s="10">
        <f>IF(PPG!K2347="", "", PPG!K2347)</f>
        <v>46.81</v>
      </c>
      <c r="V521" s="9">
        <f>IF(PPG!L2347="", "", PPG!L2347)</f>
        <v>0.872</v>
      </c>
      <c r="W521" s="10">
        <f>IF(PPG!M2347="", "", PPG!M2347)</f>
        <v>44.47</v>
      </c>
      <c r="X521" s="9">
        <f>IF(PPG!N2347="", "", PPG!N2347)</f>
        <v>0.82899999999999996</v>
      </c>
      <c r="Y521" s="10">
        <f>IF(PPG!O2347="", "", PPG!O2347)</f>
        <v>42.27</v>
      </c>
      <c r="Z521" s="9">
        <f>IF(PPG!Q2347="", "", PPG!Q2347)</f>
        <v>0.99099999999999999</v>
      </c>
      <c r="AA521" s="10">
        <f>IF(PPG!R2347="", "", PPG!R2347)</f>
        <v>50.54</v>
      </c>
      <c r="AB521" s="9">
        <f>IF(PPG!S2347="", "", PPG!S2347)</f>
        <v>0.96699999999999997</v>
      </c>
      <c r="AC521" s="10">
        <f>IF(PPG!T2347="", "", PPG!T2347)</f>
        <v>49.31</v>
      </c>
      <c r="AD521" s="9">
        <f>IF(PPG!U2347="", "", PPG!U2347)</f>
        <v>0.91800000000000004</v>
      </c>
      <c r="AE521" s="10">
        <f>IF(PPG!V2347="", "", PPG!V2347)</f>
        <v>46.81</v>
      </c>
      <c r="AF521" s="9">
        <f>IF(PPG!W2347="", "", PPG!W2347)</f>
        <v>0.872</v>
      </c>
      <c r="AG521" s="10">
        <f>IF(PPG!X2347="", "", PPG!X2347)</f>
        <v>44.47</v>
      </c>
      <c r="AH521" s="9">
        <f>IF(PPG!Y2347="", "", PPG!Y2347)</f>
        <v>0.82899999999999996</v>
      </c>
      <c r="AI521" s="10">
        <f>IF(PPG!Z2347="", "", PPG!Z2347)</f>
        <v>42.27</v>
      </c>
      <c r="AJ521" s="31" t="str">
        <f>IF(D521&lt;&gt;"",D521*I521, "0.00")</f>
        <v>0.00</v>
      </c>
      <c r="AK521" s="8" t="str">
        <f>IF(D521&lt;&gt;"",D521, "0")</f>
        <v>0</v>
      </c>
      <c r="AL521" s="8" t="str">
        <f>IF(D521&lt;&gt;"",D521*K521, "0")</f>
        <v>0</v>
      </c>
    </row>
    <row r="522" spans="1:38">
      <c r="A522" s="8">
        <f>IF(OUT!C49="", "", OUT!C49)</f>
        <v>727</v>
      </c>
      <c r="B522" s="19">
        <f>IF(OUT!A49="", "", OUT!A49)</f>
        <v>10150</v>
      </c>
      <c r="C522" s="8" t="str">
        <f>IF(OUT!D49="", "", OUT!D49)</f>
        <v>RM</v>
      </c>
      <c r="D522" s="26"/>
      <c r="E522" s="35" t="str">
        <f>IF(OUT!E49="", "", OUT!E49)</f>
        <v>51 CELL</v>
      </c>
      <c r="F522" s="23" t="str">
        <f>IF(OUT!AE49="NEW", "✷", "")</f>
        <v>✷</v>
      </c>
      <c r="G522" t="str">
        <f>IF(OUT!B49="", "", OUT!B49)</f>
        <v>CALIBRACHOA OMBRE PURPLE</v>
      </c>
      <c r="H522" s="20">
        <f>IF(AND($K$3=1,$K$4="N"),P522,IF(AND($K$3=2,$K$4="N"),R522,IF(AND($K$3=3,$K$4="N"),T522,IF(AND($K$3=4,$K$4="N"),V522,IF(AND($K$3=5,$K$4="N"),X522,IF(AND($K$3=1,$K$4="Y"),Z522,IF(AND($K$3=2,$K$4="Y"),AB522,IF(AND($K$3=3,$K$4="Y"),AD522,IF(AND($K$3=4,$K$4="Y"),AF522,IF(AND($K$3=5,$K$4="Y"),AH522,"FALSE"))))))))))</f>
        <v>1.048</v>
      </c>
      <c r="I522" s="21">
        <f>IF(AND($K$3=1,$K$4="N"),Q522,IF(AND($K$3=2,$K$4="N"),S522,IF(AND($K$3=3,$K$4="N"),U522,IF(AND($K$3=4,$K$4="N"),W522,IF(AND($K$3=5,$K$4="N"),Y522,IF(AND($K$3=1,$K$4="Y"),AA522,IF(AND($K$3=2,$K$4="Y"),AC522,IF(AND($K$3=3,$K$4="Y"),AE522,IF(AND($K$3=4,$K$4="Y"),AG522,IF(AND($K$3=5,$K$4="Y"),AI522,"FALSE"))))))))))</f>
        <v>53.44</v>
      </c>
      <c r="J522" s="35" t="str">
        <f>IF(OUT!F49="", "", OUT!F49)</f>
        <v>STRIP TRAY</v>
      </c>
      <c r="K522" s="8">
        <f>IF(OUT!P49="", "", OUT!P49)</f>
        <v>51</v>
      </c>
      <c r="L522" s="8" t="str">
        <f>IF(OUT!AE49="", "", OUT!AE49)</f>
        <v>NEW</v>
      </c>
      <c r="M522" s="8" t="str">
        <f>IF(OUT!AG49="", "", OUT!AG49)</f>
        <v>PAT</v>
      </c>
      <c r="N522" s="8" t="str">
        <f>IF(OUT!AQ49="", "", OUT!AQ49)</f>
        <v/>
      </c>
      <c r="O522" s="8" t="str">
        <f>IF(OUT!BO49="", "", OUT!BO49)</f>
        <v>T7</v>
      </c>
      <c r="P522" s="9">
        <f>IF(OUT!N49="", "", OUT!N49)</f>
        <v>1.048</v>
      </c>
      <c r="Q522" s="10">
        <f>IF(OUT!O49="", "", OUT!O49)</f>
        <v>53.44</v>
      </c>
      <c r="R522" s="9">
        <f>IF(PPG!H49="", "", PPG!H49)</f>
        <v>0.96699999999999997</v>
      </c>
      <c r="S522" s="10">
        <f>IF(PPG!I49="", "", PPG!I49)</f>
        <v>49.31</v>
      </c>
      <c r="T522" s="9">
        <f>IF(PPG!J49="", "", PPG!J49)</f>
        <v>0.91800000000000004</v>
      </c>
      <c r="U522" s="10">
        <f>IF(PPG!K49="", "", PPG!K49)</f>
        <v>46.81</v>
      </c>
      <c r="V522" s="9">
        <f>IF(PPG!L49="", "", PPG!L49)</f>
        <v>0.872</v>
      </c>
      <c r="W522" s="10">
        <f>IF(PPG!M49="", "", PPG!M49)</f>
        <v>44.47</v>
      </c>
      <c r="X522" s="9">
        <f>IF(PPG!N49="", "", PPG!N49)</f>
        <v>0.82899999999999996</v>
      </c>
      <c r="Y522" s="10">
        <f>IF(PPG!O49="", "", PPG!O49)</f>
        <v>42.27</v>
      </c>
      <c r="Z522" s="9">
        <f>IF(PPG!Q49="", "", PPG!Q49)</f>
        <v>0.99099999999999999</v>
      </c>
      <c r="AA522" s="10">
        <f>IF(PPG!R49="", "", PPG!R49)</f>
        <v>50.54</v>
      </c>
      <c r="AB522" s="9">
        <f>IF(PPG!S49="", "", PPG!S49)</f>
        <v>0.96699999999999997</v>
      </c>
      <c r="AC522" s="10">
        <f>IF(PPG!T49="", "", PPG!T49)</f>
        <v>49.31</v>
      </c>
      <c r="AD522" s="9">
        <f>IF(PPG!U49="", "", PPG!U49)</f>
        <v>0.91800000000000004</v>
      </c>
      <c r="AE522" s="10">
        <f>IF(PPG!V49="", "", PPG!V49)</f>
        <v>46.81</v>
      </c>
      <c r="AF522" s="9">
        <f>IF(PPG!W49="", "", PPG!W49)</f>
        <v>0.872</v>
      </c>
      <c r="AG522" s="10">
        <f>IF(PPG!X49="", "", PPG!X49)</f>
        <v>44.47</v>
      </c>
      <c r="AH522" s="9">
        <f>IF(PPG!Y49="", "", PPG!Y49)</f>
        <v>0.82899999999999996</v>
      </c>
      <c r="AI522" s="10">
        <f>IF(PPG!Z49="", "", PPG!Z49)</f>
        <v>42.27</v>
      </c>
      <c r="AJ522" s="31" t="str">
        <f>IF(D522&lt;&gt;"",D522*I522, "0.00")</f>
        <v>0.00</v>
      </c>
      <c r="AK522" s="8" t="str">
        <f>IF(D522&lt;&gt;"",D522, "0")</f>
        <v>0</v>
      </c>
      <c r="AL522" s="8" t="str">
        <f>IF(D522&lt;&gt;"",D522*K522, "0")</f>
        <v>0</v>
      </c>
    </row>
    <row r="523" spans="1:38">
      <c r="A523" s="8">
        <f>IF(OUT!C2747="", "", OUT!C2747)</f>
        <v>727</v>
      </c>
      <c r="B523" s="19">
        <f>IF(OUT!A2747="", "", OUT!A2747)</f>
        <v>96480</v>
      </c>
      <c r="C523" s="8" t="str">
        <f>IF(OUT!D2747="", "", OUT!D2747)</f>
        <v>RM</v>
      </c>
      <c r="D523" s="26"/>
      <c r="E523" s="35" t="str">
        <f>IF(OUT!E2747="", "", OUT!E2747)</f>
        <v>51 CELL</v>
      </c>
      <c r="F523" s="23" t="str">
        <f>IF(OUT!AE2747="NEW", "✷", "")</f>
        <v>✷</v>
      </c>
      <c r="G523" t="str">
        <f>IF(OUT!B2747="", "", OUT!B2747)</f>
        <v>CALIBRACHOA OMBRE SUNRISE</v>
      </c>
      <c r="H523" s="20">
        <f>IF(AND($K$3=1,$K$4="N"),P523,IF(AND($K$3=2,$K$4="N"),R523,IF(AND($K$3=3,$K$4="N"),T523,IF(AND($K$3=4,$K$4="N"),V523,IF(AND($K$3=5,$K$4="N"),X523,IF(AND($K$3=1,$K$4="Y"),Z523,IF(AND($K$3=2,$K$4="Y"),AB523,IF(AND($K$3=3,$K$4="Y"),AD523,IF(AND($K$3=4,$K$4="Y"),AF523,IF(AND($K$3=5,$K$4="Y"),AH523,"FALSE"))))))))))</f>
        <v>1.048</v>
      </c>
      <c r="I523" s="21">
        <f>IF(AND($K$3=1,$K$4="N"),Q523,IF(AND($K$3=2,$K$4="N"),S523,IF(AND($K$3=3,$K$4="N"),U523,IF(AND($K$3=4,$K$4="N"),W523,IF(AND($K$3=5,$K$4="N"),Y523,IF(AND($K$3=1,$K$4="Y"),AA523,IF(AND($K$3=2,$K$4="Y"),AC523,IF(AND($K$3=3,$K$4="Y"),AE523,IF(AND($K$3=4,$K$4="Y"),AG523,IF(AND($K$3=5,$K$4="Y"),AI523,"FALSE"))))))))))</f>
        <v>53.44</v>
      </c>
      <c r="J523" s="35" t="str">
        <f>IF(OUT!F2747="", "", OUT!F2747)</f>
        <v>STRIP TRAY</v>
      </c>
      <c r="K523" s="8">
        <f>IF(OUT!P2747="", "", OUT!P2747)</f>
        <v>51</v>
      </c>
      <c r="L523" s="8" t="str">
        <f>IF(OUT!AE2747="", "", OUT!AE2747)</f>
        <v>NEW</v>
      </c>
      <c r="M523" s="8" t="str">
        <f>IF(OUT!AG2747="", "", OUT!AG2747)</f>
        <v>PAT</v>
      </c>
      <c r="N523" s="8" t="str">
        <f>IF(OUT!AQ2747="", "", OUT!AQ2747)</f>
        <v/>
      </c>
      <c r="O523" s="8" t="str">
        <f>IF(OUT!BO2747="", "", OUT!BO2747)</f>
        <v>T7</v>
      </c>
      <c r="P523" s="9">
        <f>IF(OUT!N2747="", "", OUT!N2747)</f>
        <v>1.048</v>
      </c>
      <c r="Q523" s="10">
        <f>IF(OUT!O2747="", "", OUT!O2747)</f>
        <v>53.44</v>
      </c>
      <c r="R523" s="9">
        <f>IF(PPG!H2747="", "", PPG!H2747)</f>
        <v>0.96699999999999997</v>
      </c>
      <c r="S523" s="10">
        <f>IF(PPG!I2747="", "", PPG!I2747)</f>
        <v>49.31</v>
      </c>
      <c r="T523" s="9">
        <f>IF(PPG!J2747="", "", PPG!J2747)</f>
        <v>0.91800000000000004</v>
      </c>
      <c r="U523" s="10">
        <f>IF(PPG!K2747="", "", PPG!K2747)</f>
        <v>46.81</v>
      </c>
      <c r="V523" s="9">
        <f>IF(PPG!L2747="", "", PPG!L2747)</f>
        <v>0.872</v>
      </c>
      <c r="W523" s="10">
        <f>IF(PPG!M2747="", "", PPG!M2747)</f>
        <v>44.47</v>
      </c>
      <c r="X523" s="9">
        <f>IF(PPG!N2747="", "", PPG!N2747)</f>
        <v>0.82899999999999996</v>
      </c>
      <c r="Y523" s="10">
        <f>IF(PPG!O2747="", "", PPG!O2747)</f>
        <v>42.27</v>
      </c>
      <c r="Z523" s="9">
        <f>IF(PPG!Q2747="", "", PPG!Q2747)</f>
        <v>0.99099999999999999</v>
      </c>
      <c r="AA523" s="10">
        <f>IF(PPG!R2747="", "", PPG!R2747)</f>
        <v>50.54</v>
      </c>
      <c r="AB523" s="9">
        <f>IF(PPG!S2747="", "", PPG!S2747)</f>
        <v>0.96699999999999997</v>
      </c>
      <c r="AC523" s="10">
        <f>IF(PPG!T2747="", "", PPG!T2747)</f>
        <v>49.31</v>
      </c>
      <c r="AD523" s="9">
        <f>IF(PPG!U2747="", "", PPG!U2747)</f>
        <v>0.91800000000000004</v>
      </c>
      <c r="AE523" s="10">
        <f>IF(PPG!V2747="", "", PPG!V2747)</f>
        <v>46.81</v>
      </c>
      <c r="AF523" s="9">
        <f>IF(PPG!W2747="", "", PPG!W2747)</f>
        <v>0.872</v>
      </c>
      <c r="AG523" s="10">
        <f>IF(PPG!X2747="", "", PPG!X2747)</f>
        <v>44.47</v>
      </c>
      <c r="AH523" s="9">
        <f>IF(PPG!Y2747="", "", PPG!Y2747)</f>
        <v>0.82899999999999996</v>
      </c>
      <c r="AI523" s="10">
        <f>IF(PPG!Z2747="", "", PPG!Z2747)</f>
        <v>42.27</v>
      </c>
      <c r="AJ523" s="31" t="str">
        <f>IF(D523&lt;&gt;"",D523*I523, "0.00")</f>
        <v>0.00</v>
      </c>
      <c r="AK523" s="8" t="str">
        <f>IF(D523&lt;&gt;"",D523, "0")</f>
        <v>0</v>
      </c>
      <c r="AL523" s="8" t="str">
        <f>IF(D523&lt;&gt;"",D523*K523, "0")</f>
        <v>0</v>
      </c>
    </row>
    <row r="524" spans="1:38">
      <c r="A524" s="8">
        <f>IF(OUT!C772="", "", OUT!C772)</f>
        <v>727</v>
      </c>
      <c r="B524" s="19">
        <f>IF(OUT!A772="", "", OUT!A772)</f>
        <v>13820</v>
      </c>
      <c r="C524" s="8" t="str">
        <f>IF(OUT!D772="", "", OUT!D772)</f>
        <v>RM</v>
      </c>
      <c r="D524" s="26"/>
      <c r="E524" s="35" t="str">
        <f>IF(OUT!E772="", "", OUT!E772)</f>
        <v>51 CELL</v>
      </c>
      <c r="F524" s="23" t="str">
        <f>IF(OUT!AE772="NEW", "✷", "")</f>
        <v>✷</v>
      </c>
      <c r="G524" t="str">
        <f>IF(OUT!B772="", "", OUT!B772)</f>
        <v>CALIBRACHOA OMBRE TYLER GLAM</v>
      </c>
      <c r="H524" s="20">
        <f>IF(AND($K$3=1,$K$4="N"),P524,IF(AND($K$3=2,$K$4="N"),R524,IF(AND($K$3=3,$K$4="N"),T524,IF(AND($K$3=4,$K$4="N"),V524,IF(AND($K$3=5,$K$4="N"),X524,IF(AND($K$3=1,$K$4="Y"),Z524,IF(AND($K$3=2,$K$4="Y"),AB524,IF(AND($K$3=3,$K$4="Y"),AD524,IF(AND($K$3=4,$K$4="Y"),AF524,IF(AND($K$3=5,$K$4="Y"),AH524,"FALSE"))))))))))</f>
        <v>1.048</v>
      </c>
      <c r="I524" s="21">
        <f>IF(AND($K$3=1,$K$4="N"),Q524,IF(AND($K$3=2,$K$4="N"),S524,IF(AND($K$3=3,$K$4="N"),U524,IF(AND($K$3=4,$K$4="N"),W524,IF(AND($K$3=5,$K$4="N"),Y524,IF(AND($K$3=1,$K$4="Y"),AA524,IF(AND($K$3=2,$K$4="Y"),AC524,IF(AND($K$3=3,$K$4="Y"),AE524,IF(AND($K$3=4,$K$4="Y"),AG524,IF(AND($K$3=5,$K$4="Y"),AI524,"FALSE"))))))))))</f>
        <v>53.44</v>
      </c>
      <c r="J524" s="35" t="str">
        <f>IF(OUT!F772="", "", OUT!F772)</f>
        <v>STRIP TRAY</v>
      </c>
      <c r="K524" s="8">
        <f>IF(OUT!P772="", "", OUT!P772)</f>
        <v>51</v>
      </c>
      <c r="L524" s="8" t="str">
        <f>IF(OUT!AE772="", "", OUT!AE772)</f>
        <v>NEW</v>
      </c>
      <c r="M524" s="8" t="str">
        <f>IF(OUT!AG772="", "", OUT!AG772)</f>
        <v>PAT</v>
      </c>
      <c r="N524" s="8" t="str">
        <f>IF(OUT!AQ772="", "", OUT!AQ772)</f>
        <v/>
      </c>
      <c r="O524" s="8" t="str">
        <f>IF(OUT!BO772="", "", OUT!BO772)</f>
        <v>T7</v>
      </c>
      <c r="P524" s="9">
        <f>IF(OUT!N772="", "", OUT!N772)</f>
        <v>1.048</v>
      </c>
      <c r="Q524" s="10">
        <f>IF(OUT!O772="", "", OUT!O772)</f>
        <v>53.44</v>
      </c>
      <c r="R524" s="9">
        <f>IF(PPG!H772="", "", PPG!H772)</f>
        <v>0.96699999999999997</v>
      </c>
      <c r="S524" s="10">
        <f>IF(PPG!I772="", "", PPG!I772)</f>
        <v>49.31</v>
      </c>
      <c r="T524" s="9">
        <f>IF(PPG!J772="", "", PPG!J772)</f>
        <v>0.91800000000000004</v>
      </c>
      <c r="U524" s="10">
        <f>IF(PPG!K772="", "", PPG!K772)</f>
        <v>46.81</v>
      </c>
      <c r="V524" s="9">
        <f>IF(PPG!L772="", "", PPG!L772)</f>
        <v>0.872</v>
      </c>
      <c r="W524" s="10">
        <f>IF(PPG!M772="", "", PPG!M772)</f>
        <v>44.47</v>
      </c>
      <c r="X524" s="9">
        <f>IF(PPG!N772="", "", PPG!N772)</f>
        <v>0.82899999999999996</v>
      </c>
      <c r="Y524" s="10">
        <f>IF(PPG!O772="", "", PPG!O772)</f>
        <v>42.27</v>
      </c>
      <c r="Z524" s="9">
        <f>IF(PPG!Q772="", "", PPG!Q772)</f>
        <v>0.99099999999999999</v>
      </c>
      <c r="AA524" s="10">
        <f>IF(PPG!R772="", "", PPG!R772)</f>
        <v>50.54</v>
      </c>
      <c r="AB524" s="9">
        <f>IF(PPG!S772="", "", PPG!S772)</f>
        <v>0.96699999999999997</v>
      </c>
      <c r="AC524" s="10">
        <f>IF(PPG!T772="", "", PPG!T772)</f>
        <v>49.31</v>
      </c>
      <c r="AD524" s="9">
        <f>IF(PPG!U772="", "", PPG!U772)</f>
        <v>0.91800000000000004</v>
      </c>
      <c r="AE524" s="10">
        <f>IF(PPG!V772="", "", PPG!V772)</f>
        <v>46.81</v>
      </c>
      <c r="AF524" s="9">
        <f>IF(PPG!W772="", "", PPG!W772)</f>
        <v>0.872</v>
      </c>
      <c r="AG524" s="10">
        <f>IF(PPG!X772="", "", PPG!X772)</f>
        <v>44.47</v>
      </c>
      <c r="AH524" s="9">
        <f>IF(PPG!Y772="", "", PPG!Y772)</f>
        <v>0.82899999999999996</v>
      </c>
      <c r="AI524" s="10">
        <f>IF(PPG!Z772="", "", PPG!Z772)</f>
        <v>42.27</v>
      </c>
      <c r="AJ524" s="31" t="str">
        <f>IF(D524&lt;&gt;"",D524*I524, "0.00")</f>
        <v>0.00</v>
      </c>
      <c r="AK524" s="8" t="str">
        <f>IF(D524&lt;&gt;"",D524, "0")</f>
        <v>0</v>
      </c>
      <c r="AL524" s="8" t="str">
        <f>IF(D524&lt;&gt;"",D524*K524, "0")</f>
        <v>0</v>
      </c>
    </row>
    <row r="525" spans="1:38">
      <c r="A525" s="8">
        <f>IF(OUT!C2554="", "", OUT!C2554)</f>
        <v>727</v>
      </c>
      <c r="B525" s="19">
        <f>IF(OUT!A2554="", "", OUT!A2554)</f>
        <v>94408</v>
      </c>
      <c r="C525" s="8" t="str">
        <f>IF(OUT!D2554="", "", OUT!D2554)</f>
        <v>RM</v>
      </c>
      <c r="D525" s="26"/>
      <c r="E525" s="35" t="str">
        <f>IF(OUT!E2554="", "", OUT!E2554)</f>
        <v>51 CELL</v>
      </c>
      <c r="F525" s="23" t="str">
        <f>IF(OUT!AE2554="NEW", "✷", "")</f>
        <v>✷</v>
      </c>
      <c r="G525" t="str">
        <f>IF(OUT!B2554="", "", OUT!B2554)</f>
        <v>CALIBRACHOA OMBRE YELLOW</v>
      </c>
      <c r="H525" s="20">
        <f>IF(AND($K$3=1,$K$4="N"),P525,IF(AND($K$3=2,$K$4="N"),R525,IF(AND($K$3=3,$K$4="N"),T525,IF(AND($K$3=4,$K$4="N"),V525,IF(AND($K$3=5,$K$4="N"),X525,IF(AND($K$3=1,$K$4="Y"),Z525,IF(AND($K$3=2,$K$4="Y"),AB525,IF(AND($K$3=3,$K$4="Y"),AD525,IF(AND($K$3=4,$K$4="Y"),AF525,IF(AND($K$3=5,$K$4="Y"),AH525,"FALSE"))))))))))</f>
        <v>1.048</v>
      </c>
      <c r="I525" s="21">
        <f>IF(AND($K$3=1,$K$4="N"),Q525,IF(AND($K$3=2,$K$4="N"),S525,IF(AND($K$3=3,$K$4="N"),U525,IF(AND($K$3=4,$K$4="N"),W525,IF(AND($K$3=5,$K$4="N"),Y525,IF(AND($K$3=1,$K$4="Y"),AA525,IF(AND($K$3=2,$K$4="Y"),AC525,IF(AND($K$3=3,$K$4="Y"),AE525,IF(AND($K$3=4,$K$4="Y"),AG525,IF(AND($K$3=5,$K$4="Y"),AI525,"FALSE"))))))))))</f>
        <v>53.44</v>
      </c>
      <c r="J525" s="35" t="str">
        <f>IF(OUT!F2554="", "", OUT!F2554)</f>
        <v>STRIP TRAY</v>
      </c>
      <c r="K525" s="8">
        <f>IF(OUT!P2554="", "", OUT!P2554)</f>
        <v>51</v>
      </c>
      <c r="L525" s="8" t="str">
        <f>IF(OUT!AE2554="", "", OUT!AE2554)</f>
        <v>NEW</v>
      </c>
      <c r="M525" s="8" t="str">
        <f>IF(OUT!AG2554="", "", OUT!AG2554)</f>
        <v>PAT</v>
      </c>
      <c r="N525" s="8" t="str">
        <f>IF(OUT!AQ2554="", "", OUT!AQ2554)</f>
        <v/>
      </c>
      <c r="O525" s="8" t="str">
        <f>IF(OUT!BO2554="", "", OUT!BO2554)</f>
        <v>T7</v>
      </c>
      <c r="P525" s="9">
        <f>IF(OUT!N2554="", "", OUT!N2554)</f>
        <v>1.048</v>
      </c>
      <c r="Q525" s="10">
        <f>IF(OUT!O2554="", "", OUT!O2554)</f>
        <v>53.44</v>
      </c>
      <c r="R525" s="9">
        <f>IF(PPG!H2554="", "", PPG!H2554)</f>
        <v>0.96699999999999997</v>
      </c>
      <c r="S525" s="10">
        <f>IF(PPG!I2554="", "", PPG!I2554)</f>
        <v>49.31</v>
      </c>
      <c r="T525" s="9">
        <f>IF(PPG!J2554="", "", PPG!J2554)</f>
        <v>0.91800000000000004</v>
      </c>
      <c r="U525" s="10">
        <f>IF(PPG!K2554="", "", PPG!K2554)</f>
        <v>46.81</v>
      </c>
      <c r="V525" s="9">
        <f>IF(PPG!L2554="", "", PPG!L2554)</f>
        <v>0.872</v>
      </c>
      <c r="W525" s="10">
        <f>IF(PPG!M2554="", "", PPG!M2554)</f>
        <v>44.47</v>
      </c>
      <c r="X525" s="9">
        <f>IF(PPG!N2554="", "", PPG!N2554)</f>
        <v>0.82899999999999996</v>
      </c>
      <c r="Y525" s="10">
        <f>IF(PPG!O2554="", "", PPG!O2554)</f>
        <v>42.27</v>
      </c>
      <c r="Z525" s="9">
        <f>IF(PPG!Q2554="", "", PPG!Q2554)</f>
        <v>0.99099999999999999</v>
      </c>
      <c r="AA525" s="10">
        <f>IF(PPG!R2554="", "", PPG!R2554)</f>
        <v>50.54</v>
      </c>
      <c r="AB525" s="9">
        <f>IF(PPG!S2554="", "", PPG!S2554)</f>
        <v>0.96699999999999997</v>
      </c>
      <c r="AC525" s="10">
        <f>IF(PPG!T2554="", "", PPG!T2554)</f>
        <v>49.31</v>
      </c>
      <c r="AD525" s="9">
        <f>IF(PPG!U2554="", "", PPG!U2554)</f>
        <v>0.91800000000000004</v>
      </c>
      <c r="AE525" s="10">
        <f>IF(PPG!V2554="", "", PPG!V2554)</f>
        <v>46.81</v>
      </c>
      <c r="AF525" s="9">
        <f>IF(PPG!W2554="", "", PPG!W2554)</f>
        <v>0.872</v>
      </c>
      <c r="AG525" s="10">
        <f>IF(PPG!X2554="", "", PPG!X2554)</f>
        <v>44.47</v>
      </c>
      <c r="AH525" s="9">
        <f>IF(PPG!Y2554="", "", PPG!Y2554)</f>
        <v>0.82899999999999996</v>
      </c>
      <c r="AI525" s="10">
        <f>IF(PPG!Z2554="", "", PPG!Z2554)</f>
        <v>42.27</v>
      </c>
      <c r="AJ525" s="31" t="str">
        <f>IF(D525&lt;&gt;"",D525*I525, "0.00")</f>
        <v>0.00</v>
      </c>
      <c r="AK525" s="8" t="str">
        <f>IF(D525&lt;&gt;"",D525, "0")</f>
        <v>0</v>
      </c>
      <c r="AL525" s="8" t="str">
        <f>IF(D525&lt;&gt;"",D525*K525, "0")</f>
        <v>0</v>
      </c>
    </row>
    <row r="526" spans="1:38">
      <c r="A526" s="8">
        <f>IF(OUT!C491="", "", OUT!C491)</f>
        <v>727</v>
      </c>
      <c r="B526" s="19">
        <f>IF(OUT!A491="", "", OUT!A491)</f>
        <v>11777</v>
      </c>
      <c r="C526" s="8" t="str">
        <f>IF(OUT!D491="", "", OUT!D491)</f>
        <v>RM</v>
      </c>
      <c r="D526" s="26"/>
      <c r="E526" s="35" t="str">
        <f>IF(OUT!E491="", "", OUT!E491)</f>
        <v>51 CELL</v>
      </c>
      <c r="F526" s="23" t="str">
        <f>IF(OUT!AE491="NEW", "✷", "")</f>
        <v/>
      </c>
      <c r="G526" t="str">
        <f>IF(OUT!B491="", "", OUT!B491)</f>
        <v>CALIBRACHOA UNIQUE APRICOT FIZZ</v>
      </c>
      <c r="H526" s="20">
        <f>IF(AND($K$3=1,$K$4="N"),P526,IF(AND($K$3=2,$K$4="N"),R526,IF(AND($K$3=3,$K$4="N"),T526,IF(AND($K$3=4,$K$4="N"),V526,IF(AND($K$3=5,$K$4="N"),X526,IF(AND($K$3=1,$K$4="Y"),Z526,IF(AND($K$3=2,$K$4="Y"),AB526,IF(AND($K$3=3,$K$4="Y"),AD526,IF(AND($K$3=4,$K$4="Y"),AF526,IF(AND($K$3=5,$K$4="Y"),AH526,"FALSE"))))))))))</f>
        <v>1.093</v>
      </c>
      <c r="I526" s="21">
        <f>IF(AND($K$3=1,$K$4="N"),Q526,IF(AND($K$3=2,$K$4="N"),S526,IF(AND($K$3=3,$K$4="N"),U526,IF(AND($K$3=4,$K$4="N"),W526,IF(AND($K$3=5,$K$4="N"),Y526,IF(AND($K$3=1,$K$4="Y"),AA526,IF(AND($K$3=2,$K$4="Y"),AC526,IF(AND($K$3=3,$K$4="Y"),AE526,IF(AND($K$3=4,$K$4="Y"),AG526,IF(AND($K$3=5,$K$4="Y"),AI526,"FALSE"))))))))))</f>
        <v>55.74</v>
      </c>
      <c r="J526" s="35" t="str">
        <f>IF(OUT!F491="", "", OUT!F491)</f>
        <v>STRIP TRAY</v>
      </c>
      <c r="K526" s="8">
        <f>IF(OUT!P491="", "", OUT!P491)</f>
        <v>51</v>
      </c>
      <c r="L526" s="8" t="str">
        <f>IF(OUT!AE491="", "", OUT!AE491)</f>
        <v/>
      </c>
      <c r="M526" s="8" t="str">
        <f>IF(OUT!AG491="", "", OUT!AG491)</f>
        <v>PAT</v>
      </c>
      <c r="N526" s="8" t="str">
        <f>IF(OUT!AQ491="", "", OUT!AQ491)</f>
        <v/>
      </c>
      <c r="O526" s="8" t="str">
        <f>IF(OUT!BO491="", "", OUT!BO491)</f>
        <v>T7</v>
      </c>
      <c r="P526" s="9">
        <f>IF(OUT!N491="", "", OUT!N491)</f>
        <v>1.093</v>
      </c>
      <c r="Q526" s="10">
        <f>IF(OUT!O491="", "", OUT!O491)</f>
        <v>55.74</v>
      </c>
      <c r="R526" s="9">
        <f>IF(PPG!H491="", "", PPG!H491)</f>
        <v>1.0089999999999999</v>
      </c>
      <c r="S526" s="10">
        <f>IF(PPG!I491="", "", PPG!I491)</f>
        <v>51.45</v>
      </c>
      <c r="T526" s="9">
        <f>IF(PPG!J491="", "", PPG!J491)</f>
        <v>0.95699999999999996</v>
      </c>
      <c r="U526" s="10">
        <f>IF(PPG!K491="", "", PPG!K491)</f>
        <v>48.8</v>
      </c>
      <c r="V526" s="9">
        <f>IF(PPG!L491="", "", PPG!L491)</f>
        <v>0.90900000000000003</v>
      </c>
      <c r="W526" s="10">
        <f>IF(PPG!M491="", "", PPG!M491)</f>
        <v>46.35</v>
      </c>
      <c r="X526" s="9">
        <f>IF(PPG!N491="", "", PPG!N491)</f>
        <v>0.86399999999999999</v>
      </c>
      <c r="Y526" s="10">
        <f>IF(PPG!O491="", "", PPG!O491)</f>
        <v>44.06</v>
      </c>
      <c r="Z526" s="9">
        <f>IF(PPG!Q491="", "", PPG!Q491)</f>
        <v>1.034</v>
      </c>
      <c r="AA526" s="10">
        <f>IF(PPG!R491="", "", PPG!R491)</f>
        <v>52.73</v>
      </c>
      <c r="AB526" s="9">
        <f>IF(PPG!S491="", "", PPG!S491)</f>
        <v>1.0089999999999999</v>
      </c>
      <c r="AC526" s="10">
        <f>IF(PPG!T491="", "", PPG!T491)</f>
        <v>51.45</v>
      </c>
      <c r="AD526" s="9">
        <f>IF(PPG!U491="", "", PPG!U491)</f>
        <v>0.95699999999999996</v>
      </c>
      <c r="AE526" s="10">
        <f>IF(PPG!V491="", "", PPG!V491)</f>
        <v>48.8</v>
      </c>
      <c r="AF526" s="9">
        <f>IF(PPG!W491="", "", PPG!W491)</f>
        <v>0.90900000000000003</v>
      </c>
      <c r="AG526" s="10">
        <f>IF(PPG!X491="", "", PPG!X491)</f>
        <v>46.35</v>
      </c>
      <c r="AH526" s="9">
        <f>IF(PPG!Y491="", "", PPG!Y491)</f>
        <v>0.86399999999999999</v>
      </c>
      <c r="AI526" s="10">
        <f>IF(PPG!Z491="", "", PPG!Z491)</f>
        <v>44.06</v>
      </c>
      <c r="AJ526" s="31" t="str">
        <f>IF(D526&lt;&gt;"",D526*I526, "0.00")</f>
        <v>0.00</v>
      </c>
      <c r="AK526" s="8" t="str">
        <f>IF(D526&lt;&gt;"",D526, "0")</f>
        <v>0</v>
      </c>
      <c r="AL526" s="8" t="str">
        <f>IF(D526&lt;&gt;"",D526*K526, "0")</f>
        <v>0</v>
      </c>
    </row>
    <row r="527" spans="1:38">
      <c r="A527" s="8">
        <f>IF(OUT!C655="", "", OUT!C655)</f>
        <v>727</v>
      </c>
      <c r="B527" s="19">
        <f>IF(OUT!A655="", "", OUT!A655)</f>
        <v>12895</v>
      </c>
      <c r="C527" s="8" t="str">
        <f>IF(OUT!D655="", "", OUT!D655)</f>
        <v>RM</v>
      </c>
      <c r="D527" s="26"/>
      <c r="E527" s="35" t="str">
        <f>IF(OUT!E655="", "", OUT!E655)</f>
        <v>51 CELL</v>
      </c>
      <c r="F527" s="23" t="str">
        <f>IF(OUT!AE655="NEW", "✷", "")</f>
        <v/>
      </c>
      <c r="G527" t="str">
        <f>IF(OUT!B655="", "", OUT!B655)</f>
        <v>CALIBRACHOA UNIQUE SANGRIA FIZZ</v>
      </c>
      <c r="H527" s="20">
        <f>IF(AND($K$3=1,$K$4="N"),P527,IF(AND($K$3=2,$K$4="N"),R527,IF(AND($K$3=3,$K$4="N"),T527,IF(AND($K$3=4,$K$4="N"),V527,IF(AND($K$3=5,$K$4="N"),X527,IF(AND($K$3=1,$K$4="Y"),Z527,IF(AND($K$3=2,$K$4="Y"),AB527,IF(AND($K$3=3,$K$4="Y"),AD527,IF(AND($K$3=4,$K$4="Y"),AF527,IF(AND($K$3=5,$K$4="Y"),AH527,"FALSE"))))))))))</f>
        <v>1.093</v>
      </c>
      <c r="I527" s="21">
        <f>IF(AND($K$3=1,$K$4="N"),Q527,IF(AND($K$3=2,$K$4="N"),S527,IF(AND($K$3=3,$K$4="N"),U527,IF(AND($K$3=4,$K$4="N"),W527,IF(AND($K$3=5,$K$4="N"),Y527,IF(AND($K$3=1,$K$4="Y"),AA527,IF(AND($K$3=2,$K$4="Y"),AC527,IF(AND($K$3=3,$K$4="Y"),AE527,IF(AND($K$3=4,$K$4="Y"),AG527,IF(AND($K$3=5,$K$4="Y"),AI527,"FALSE"))))))))))</f>
        <v>55.74</v>
      </c>
      <c r="J527" s="35" t="str">
        <f>IF(OUT!F655="", "", OUT!F655)</f>
        <v>STRIP TRAY</v>
      </c>
      <c r="K527" s="8">
        <f>IF(OUT!P655="", "", OUT!P655)</f>
        <v>51</v>
      </c>
      <c r="L527" s="8" t="str">
        <f>IF(OUT!AE655="", "", OUT!AE655)</f>
        <v/>
      </c>
      <c r="M527" s="8" t="str">
        <f>IF(OUT!AG655="", "", OUT!AG655)</f>
        <v>PAT</v>
      </c>
      <c r="N527" s="8" t="str">
        <f>IF(OUT!AQ655="", "", OUT!AQ655)</f>
        <v/>
      </c>
      <c r="O527" s="8" t="str">
        <f>IF(OUT!BO655="", "", OUT!BO655)</f>
        <v>T7</v>
      </c>
      <c r="P527" s="9">
        <f>IF(OUT!N655="", "", OUT!N655)</f>
        <v>1.093</v>
      </c>
      <c r="Q527" s="10">
        <f>IF(OUT!O655="", "", OUT!O655)</f>
        <v>55.74</v>
      </c>
      <c r="R527" s="9">
        <f>IF(PPG!H655="", "", PPG!H655)</f>
        <v>1.0089999999999999</v>
      </c>
      <c r="S527" s="10">
        <f>IF(PPG!I655="", "", PPG!I655)</f>
        <v>51.45</v>
      </c>
      <c r="T527" s="9">
        <f>IF(PPG!J655="", "", PPG!J655)</f>
        <v>0.95699999999999996</v>
      </c>
      <c r="U527" s="10">
        <f>IF(PPG!K655="", "", PPG!K655)</f>
        <v>48.8</v>
      </c>
      <c r="V527" s="9">
        <f>IF(PPG!L655="", "", PPG!L655)</f>
        <v>0.90900000000000003</v>
      </c>
      <c r="W527" s="10">
        <f>IF(PPG!M655="", "", PPG!M655)</f>
        <v>46.35</v>
      </c>
      <c r="X527" s="9">
        <f>IF(PPG!N655="", "", PPG!N655)</f>
        <v>0.86399999999999999</v>
      </c>
      <c r="Y527" s="10">
        <f>IF(PPG!O655="", "", PPG!O655)</f>
        <v>44.06</v>
      </c>
      <c r="Z527" s="9">
        <f>IF(PPG!Q655="", "", PPG!Q655)</f>
        <v>1.034</v>
      </c>
      <c r="AA527" s="10">
        <f>IF(PPG!R655="", "", PPG!R655)</f>
        <v>52.73</v>
      </c>
      <c r="AB527" s="9">
        <f>IF(PPG!S655="", "", PPG!S655)</f>
        <v>1.0089999999999999</v>
      </c>
      <c r="AC527" s="10">
        <f>IF(PPG!T655="", "", PPG!T655)</f>
        <v>51.45</v>
      </c>
      <c r="AD527" s="9">
        <f>IF(PPG!U655="", "", PPG!U655)</f>
        <v>0.95699999999999996</v>
      </c>
      <c r="AE527" s="10">
        <f>IF(PPG!V655="", "", PPG!V655)</f>
        <v>48.8</v>
      </c>
      <c r="AF527" s="9">
        <f>IF(PPG!W655="", "", PPG!W655)</f>
        <v>0.90900000000000003</v>
      </c>
      <c r="AG527" s="10">
        <f>IF(PPG!X655="", "", PPG!X655)</f>
        <v>46.35</v>
      </c>
      <c r="AH527" s="9">
        <f>IF(PPG!Y655="", "", PPG!Y655)</f>
        <v>0.86399999999999999</v>
      </c>
      <c r="AI527" s="10">
        <f>IF(PPG!Z655="", "", PPG!Z655)</f>
        <v>44.06</v>
      </c>
      <c r="AJ527" s="31" t="str">
        <f>IF(D527&lt;&gt;"",D527*I527, "0.00")</f>
        <v>0.00</v>
      </c>
      <c r="AK527" s="8" t="str">
        <f>IF(D527&lt;&gt;"",D527, "0")</f>
        <v>0</v>
      </c>
      <c r="AL527" s="8" t="str">
        <f>IF(D527&lt;&gt;"",D527*K527, "0")</f>
        <v>0</v>
      </c>
    </row>
    <row r="528" spans="1:38">
      <c r="A528" s="8">
        <f>IF(OUT!C2064="", "", OUT!C2064)</f>
        <v>727</v>
      </c>
      <c r="B528" s="19">
        <f>IF(OUT!A2064="", "", OUT!A2064)</f>
        <v>88223</v>
      </c>
      <c r="C528" s="8" t="str">
        <f>IF(OUT!D2064="", "", OUT!D2064)</f>
        <v>RH</v>
      </c>
      <c r="D528" s="26"/>
      <c r="E528" s="35" t="str">
        <f>IF(OUT!E2064="", "", OUT!E2064)</f>
        <v>36 CELL</v>
      </c>
      <c r="F528" s="23" t="str">
        <f>IF(OUT!AE2064="NEW", "✷", "")</f>
        <v/>
      </c>
      <c r="G528" t="str">
        <f>IF(OUT!B2064="", "", OUT!B2064)</f>
        <v>CANNA CANNOVA BRONZE ORANGE (BRONZE LEAF)</v>
      </c>
      <c r="H528" s="20">
        <f>IF(AND($K$3=1,$K$4="N"),P528,IF(AND($K$3=2,$K$4="N"),R528,IF(AND($K$3=3,$K$4="N"),T528,IF(AND($K$3=4,$K$4="N"),V528,IF(AND($K$3=5,$K$4="N"),X528,IF(AND($K$3=1,$K$4="Y"),Z528,IF(AND($K$3=2,$K$4="Y"),AB528,IF(AND($K$3=3,$K$4="Y"),AD528,IF(AND($K$3=4,$K$4="Y"),AF528,IF(AND($K$3=5,$K$4="Y"),AH528,"FALSE"))))))))))</f>
        <v>2.0259999999999998</v>
      </c>
      <c r="I528" s="21">
        <f>IF(AND($K$3=1,$K$4="N"),Q528,IF(AND($K$3=2,$K$4="N"),S528,IF(AND($K$3=3,$K$4="N"),U528,IF(AND($K$3=4,$K$4="N"),W528,IF(AND($K$3=5,$K$4="N"),Y528,IF(AND($K$3=1,$K$4="Y"),AA528,IF(AND($K$3=2,$K$4="Y"),AC528,IF(AND($K$3=3,$K$4="Y"),AE528,IF(AND($K$3=4,$K$4="Y"),AG528,IF(AND($K$3=5,$K$4="Y"),AI528,"FALSE"))))))))))</f>
        <v>72.930000000000007</v>
      </c>
      <c r="J528" s="35" t="str">
        <f>IF(OUT!F2064="", "", OUT!F2064)</f>
        <v>STRIP TRAY</v>
      </c>
      <c r="K528" s="8">
        <f>IF(OUT!P2064="", "", OUT!P2064)</f>
        <v>36</v>
      </c>
      <c r="L528" s="8" t="str">
        <f>IF(OUT!AE2064="", "", OUT!AE2064)</f>
        <v/>
      </c>
      <c r="M528" s="8" t="str">
        <f>IF(OUT!AG2064="", "", OUT!AG2064)</f>
        <v/>
      </c>
      <c r="N528" s="8" t="str">
        <f>IF(OUT!AQ2064="", "", OUT!AQ2064)</f>
        <v/>
      </c>
      <c r="O528" s="8" t="str">
        <f>IF(OUT!BO2064="", "", OUT!BO2064)</f>
        <v>T7</v>
      </c>
      <c r="P528" s="9">
        <f>IF(OUT!N2064="", "", OUT!N2064)</f>
        <v>2.0259999999999998</v>
      </c>
      <c r="Q528" s="10">
        <f>IF(OUT!O2064="", "", OUT!O2064)</f>
        <v>72.930000000000007</v>
      </c>
      <c r="R528" s="9">
        <f>IF(PPG!H2064="", "", PPG!H2064)</f>
        <v>1.869</v>
      </c>
      <c r="S528" s="10">
        <f>IF(PPG!I2064="", "", PPG!I2064)</f>
        <v>67.28</v>
      </c>
      <c r="T528" s="9">
        <f>IF(PPG!J2064="", "", PPG!J2064)</f>
        <v>1.774</v>
      </c>
      <c r="U528" s="10">
        <f>IF(PPG!K2064="", "", PPG!K2064)</f>
        <v>63.86</v>
      </c>
      <c r="V528" s="9">
        <f>IF(PPG!L2064="", "", PPG!L2064)</f>
        <v>1.6850000000000001</v>
      </c>
      <c r="W528" s="10">
        <f>IF(PPG!M2064="", "", PPG!M2064)</f>
        <v>60.66</v>
      </c>
      <c r="X528" s="9">
        <f>IF(PPG!N2064="", "", PPG!N2064)</f>
        <v>1.6020000000000001</v>
      </c>
      <c r="Y528" s="10">
        <f>IF(PPG!O2064="", "", PPG!O2064)</f>
        <v>57.67</v>
      </c>
      <c r="Z528" s="9">
        <f>IF(PPG!Q2064="", "", PPG!Q2064)</f>
        <v>1.917</v>
      </c>
      <c r="AA528" s="10">
        <f>IF(PPG!R2064="", "", PPG!R2064)</f>
        <v>69.010000000000005</v>
      </c>
      <c r="AB528" s="9">
        <f>IF(PPG!S2064="", "", PPG!S2064)</f>
        <v>1.869</v>
      </c>
      <c r="AC528" s="10">
        <f>IF(PPG!T2064="", "", PPG!T2064)</f>
        <v>67.28</v>
      </c>
      <c r="AD528" s="9">
        <f>IF(PPG!U2064="", "", PPG!U2064)</f>
        <v>1.774</v>
      </c>
      <c r="AE528" s="10">
        <f>IF(PPG!V2064="", "", PPG!V2064)</f>
        <v>63.86</v>
      </c>
      <c r="AF528" s="9">
        <f>IF(PPG!W2064="", "", PPG!W2064)</f>
        <v>1.6850000000000001</v>
      </c>
      <c r="AG528" s="10">
        <f>IF(PPG!X2064="", "", PPG!X2064)</f>
        <v>60.66</v>
      </c>
      <c r="AH528" s="9">
        <f>IF(PPG!Y2064="", "", PPG!Y2064)</f>
        <v>1.6020000000000001</v>
      </c>
      <c r="AI528" s="10">
        <f>IF(PPG!Z2064="", "", PPG!Z2064)</f>
        <v>57.67</v>
      </c>
      <c r="AJ528" s="31" t="str">
        <f>IF(D528&lt;&gt;"",D528*I528, "0.00")</f>
        <v>0.00</v>
      </c>
      <c r="AK528" s="8" t="str">
        <f>IF(D528&lt;&gt;"",D528, "0")</f>
        <v>0</v>
      </c>
      <c r="AL528" s="8" t="str">
        <f>IF(D528&lt;&gt;"",D528*K528, "0")</f>
        <v>0</v>
      </c>
    </row>
    <row r="529" spans="1:38">
      <c r="A529" s="8">
        <f>IF(OUT!C2478="", "", OUT!C2478)</f>
        <v>727</v>
      </c>
      <c r="B529" s="19">
        <f>IF(OUT!A2478="", "", OUT!A2478)</f>
        <v>92570</v>
      </c>
      <c r="C529" s="8" t="str">
        <f>IF(OUT!D2478="", "", OUT!D2478)</f>
        <v>RH</v>
      </c>
      <c r="D529" s="26"/>
      <c r="E529" s="35" t="str">
        <f>IF(OUT!E2478="", "", OUT!E2478)</f>
        <v>36 CELL</v>
      </c>
      <c r="F529" s="23" t="str">
        <f>IF(OUT!AE2478="NEW", "✷", "")</f>
        <v/>
      </c>
      <c r="G529" t="str">
        <f>IF(OUT!B2478="", "", OUT!B2478)</f>
        <v>CANNA CANNOVA BRONZE PEACH (BRONZE LEAF)</v>
      </c>
      <c r="H529" s="20">
        <f>IF(AND($K$3=1,$K$4="N"),P529,IF(AND($K$3=2,$K$4="N"),R529,IF(AND($K$3=3,$K$4="N"),T529,IF(AND($K$3=4,$K$4="N"),V529,IF(AND($K$3=5,$K$4="N"),X529,IF(AND($K$3=1,$K$4="Y"),Z529,IF(AND($K$3=2,$K$4="Y"),AB529,IF(AND($K$3=3,$K$4="Y"),AD529,IF(AND($K$3=4,$K$4="Y"),AF529,IF(AND($K$3=5,$K$4="Y"),AH529,"FALSE"))))))))))</f>
        <v>2.0259999999999998</v>
      </c>
      <c r="I529" s="21">
        <f>IF(AND($K$3=1,$K$4="N"),Q529,IF(AND($K$3=2,$K$4="N"),S529,IF(AND($K$3=3,$K$4="N"),U529,IF(AND($K$3=4,$K$4="N"),W529,IF(AND($K$3=5,$K$4="N"),Y529,IF(AND($K$3=1,$K$4="Y"),AA529,IF(AND($K$3=2,$K$4="Y"),AC529,IF(AND($K$3=3,$K$4="Y"),AE529,IF(AND($K$3=4,$K$4="Y"),AG529,IF(AND($K$3=5,$K$4="Y"),AI529,"FALSE"))))))))))</f>
        <v>72.930000000000007</v>
      </c>
      <c r="J529" s="35" t="str">
        <f>IF(OUT!F2478="", "", OUT!F2478)</f>
        <v>STRIP TRAY</v>
      </c>
      <c r="K529" s="8">
        <f>IF(OUT!P2478="", "", OUT!P2478)</f>
        <v>36</v>
      </c>
      <c r="L529" s="8" t="str">
        <f>IF(OUT!AE2478="", "", OUT!AE2478)</f>
        <v/>
      </c>
      <c r="M529" s="8" t="str">
        <f>IF(OUT!AG2478="", "", OUT!AG2478)</f>
        <v/>
      </c>
      <c r="N529" s="8" t="str">
        <f>IF(OUT!AQ2478="", "", OUT!AQ2478)</f>
        <v/>
      </c>
      <c r="O529" s="8" t="str">
        <f>IF(OUT!BO2478="", "", OUT!BO2478)</f>
        <v>T7</v>
      </c>
      <c r="P529" s="9">
        <f>IF(OUT!N2478="", "", OUT!N2478)</f>
        <v>2.0259999999999998</v>
      </c>
      <c r="Q529" s="10">
        <f>IF(OUT!O2478="", "", OUT!O2478)</f>
        <v>72.930000000000007</v>
      </c>
      <c r="R529" s="9">
        <f>IF(PPG!H2478="", "", PPG!H2478)</f>
        <v>1.869</v>
      </c>
      <c r="S529" s="10">
        <f>IF(PPG!I2478="", "", PPG!I2478)</f>
        <v>67.28</v>
      </c>
      <c r="T529" s="9">
        <f>IF(PPG!J2478="", "", PPG!J2478)</f>
        <v>1.774</v>
      </c>
      <c r="U529" s="10">
        <f>IF(PPG!K2478="", "", PPG!K2478)</f>
        <v>63.86</v>
      </c>
      <c r="V529" s="9">
        <f>IF(PPG!L2478="", "", PPG!L2478)</f>
        <v>1.6850000000000001</v>
      </c>
      <c r="W529" s="10">
        <f>IF(PPG!M2478="", "", PPG!M2478)</f>
        <v>60.66</v>
      </c>
      <c r="X529" s="9">
        <f>IF(PPG!N2478="", "", PPG!N2478)</f>
        <v>1.6020000000000001</v>
      </c>
      <c r="Y529" s="10">
        <f>IF(PPG!O2478="", "", PPG!O2478)</f>
        <v>57.67</v>
      </c>
      <c r="Z529" s="9">
        <f>IF(PPG!Q2478="", "", PPG!Q2478)</f>
        <v>1.917</v>
      </c>
      <c r="AA529" s="10">
        <f>IF(PPG!R2478="", "", PPG!R2478)</f>
        <v>69.010000000000005</v>
      </c>
      <c r="AB529" s="9">
        <f>IF(PPG!S2478="", "", PPG!S2478)</f>
        <v>1.869</v>
      </c>
      <c r="AC529" s="10">
        <f>IF(PPG!T2478="", "", PPG!T2478)</f>
        <v>67.28</v>
      </c>
      <c r="AD529" s="9">
        <f>IF(PPG!U2478="", "", PPG!U2478)</f>
        <v>1.774</v>
      </c>
      <c r="AE529" s="10">
        <f>IF(PPG!V2478="", "", PPG!V2478)</f>
        <v>63.86</v>
      </c>
      <c r="AF529" s="9">
        <f>IF(PPG!W2478="", "", PPG!W2478)</f>
        <v>1.6850000000000001</v>
      </c>
      <c r="AG529" s="10">
        <f>IF(PPG!X2478="", "", PPG!X2478)</f>
        <v>60.66</v>
      </c>
      <c r="AH529" s="9">
        <f>IF(PPG!Y2478="", "", PPG!Y2478)</f>
        <v>1.6020000000000001</v>
      </c>
      <c r="AI529" s="10">
        <f>IF(PPG!Z2478="", "", PPG!Z2478)</f>
        <v>57.67</v>
      </c>
      <c r="AJ529" s="31" t="str">
        <f>IF(D529&lt;&gt;"",D529*I529, "0.00")</f>
        <v>0.00</v>
      </c>
      <c r="AK529" s="8" t="str">
        <f>IF(D529&lt;&gt;"",D529, "0")</f>
        <v>0</v>
      </c>
      <c r="AL529" s="8" t="str">
        <f>IF(D529&lt;&gt;"",D529*K529, "0")</f>
        <v>0</v>
      </c>
    </row>
    <row r="530" spans="1:38">
      <c r="A530" s="8">
        <f>IF(OUT!C1969="", "", OUT!C1969)</f>
        <v>727</v>
      </c>
      <c r="B530" s="19">
        <f>IF(OUT!A1969="", "", OUT!A1969)</f>
        <v>86215</v>
      </c>
      <c r="C530" s="8" t="str">
        <f>IF(OUT!D1969="", "", OUT!D1969)</f>
        <v>RH</v>
      </c>
      <c r="D530" s="26"/>
      <c r="E530" s="35" t="str">
        <f>IF(OUT!E1969="", "", OUT!E1969)</f>
        <v>36 CELL</v>
      </c>
      <c r="F530" s="23" t="str">
        <f>IF(OUT!AE1969="NEW", "✷", "")</f>
        <v/>
      </c>
      <c r="G530" t="str">
        <f>IF(OUT!B1969="", "", OUT!B1969)</f>
        <v>CANNA CANNOVA BRONZE SCARLET (BRONZE LEAF)</v>
      </c>
      <c r="H530" s="20">
        <f>IF(AND($K$3=1,$K$4="N"),P530,IF(AND($K$3=2,$K$4="N"),R530,IF(AND($K$3=3,$K$4="N"),T530,IF(AND($K$3=4,$K$4="N"),V530,IF(AND($K$3=5,$K$4="N"),X530,IF(AND($K$3=1,$K$4="Y"),Z530,IF(AND($K$3=2,$K$4="Y"),AB530,IF(AND($K$3=3,$K$4="Y"),AD530,IF(AND($K$3=4,$K$4="Y"),AF530,IF(AND($K$3=5,$K$4="Y"),AH530,"FALSE"))))))))))</f>
        <v>2.0259999999999998</v>
      </c>
      <c r="I530" s="21">
        <f>IF(AND($K$3=1,$K$4="N"),Q530,IF(AND($K$3=2,$K$4="N"),S530,IF(AND($K$3=3,$K$4="N"),U530,IF(AND($K$3=4,$K$4="N"),W530,IF(AND($K$3=5,$K$4="N"),Y530,IF(AND($K$3=1,$K$4="Y"),AA530,IF(AND($K$3=2,$K$4="Y"),AC530,IF(AND($K$3=3,$K$4="Y"),AE530,IF(AND($K$3=4,$K$4="Y"),AG530,IF(AND($K$3=5,$K$4="Y"),AI530,"FALSE"))))))))))</f>
        <v>72.930000000000007</v>
      </c>
      <c r="J530" s="35" t="str">
        <f>IF(OUT!F1969="", "", OUT!F1969)</f>
        <v>STRIP TRAY</v>
      </c>
      <c r="K530" s="8">
        <f>IF(OUT!P1969="", "", OUT!P1969)</f>
        <v>36</v>
      </c>
      <c r="L530" s="8" t="str">
        <f>IF(OUT!AE1969="", "", OUT!AE1969)</f>
        <v/>
      </c>
      <c r="M530" s="8" t="str">
        <f>IF(OUT!AG1969="", "", OUT!AG1969)</f>
        <v/>
      </c>
      <c r="N530" s="8" t="str">
        <f>IF(OUT!AQ1969="", "", OUT!AQ1969)</f>
        <v/>
      </c>
      <c r="O530" s="8" t="str">
        <f>IF(OUT!BO1969="", "", OUT!BO1969)</f>
        <v>T7</v>
      </c>
      <c r="P530" s="9">
        <f>IF(OUT!N1969="", "", OUT!N1969)</f>
        <v>2.0259999999999998</v>
      </c>
      <c r="Q530" s="10">
        <f>IF(OUT!O1969="", "", OUT!O1969)</f>
        <v>72.930000000000007</v>
      </c>
      <c r="R530" s="9">
        <f>IF(PPG!H1969="", "", PPG!H1969)</f>
        <v>1.869</v>
      </c>
      <c r="S530" s="10">
        <f>IF(PPG!I1969="", "", PPG!I1969)</f>
        <v>67.28</v>
      </c>
      <c r="T530" s="9">
        <f>IF(PPG!J1969="", "", PPG!J1969)</f>
        <v>1.774</v>
      </c>
      <c r="U530" s="10">
        <f>IF(PPG!K1969="", "", PPG!K1969)</f>
        <v>63.86</v>
      </c>
      <c r="V530" s="9">
        <f>IF(PPG!L1969="", "", PPG!L1969)</f>
        <v>1.6850000000000001</v>
      </c>
      <c r="W530" s="10">
        <f>IF(PPG!M1969="", "", PPG!M1969)</f>
        <v>60.66</v>
      </c>
      <c r="X530" s="9">
        <f>IF(PPG!N1969="", "", PPG!N1969)</f>
        <v>1.6020000000000001</v>
      </c>
      <c r="Y530" s="10">
        <f>IF(PPG!O1969="", "", PPG!O1969)</f>
        <v>57.67</v>
      </c>
      <c r="Z530" s="9">
        <f>IF(PPG!Q1969="", "", PPG!Q1969)</f>
        <v>1.917</v>
      </c>
      <c r="AA530" s="10">
        <f>IF(PPG!R1969="", "", PPG!R1969)</f>
        <v>69.010000000000005</v>
      </c>
      <c r="AB530" s="9">
        <f>IF(PPG!S1969="", "", PPG!S1969)</f>
        <v>1.869</v>
      </c>
      <c r="AC530" s="10">
        <f>IF(PPG!T1969="", "", PPG!T1969)</f>
        <v>67.28</v>
      </c>
      <c r="AD530" s="9">
        <f>IF(PPG!U1969="", "", PPG!U1969)</f>
        <v>1.774</v>
      </c>
      <c r="AE530" s="10">
        <f>IF(PPG!V1969="", "", PPG!V1969)</f>
        <v>63.86</v>
      </c>
      <c r="AF530" s="9">
        <f>IF(PPG!W1969="", "", PPG!W1969)</f>
        <v>1.6850000000000001</v>
      </c>
      <c r="AG530" s="10">
        <f>IF(PPG!X1969="", "", PPG!X1969)</f>
        <v>60.66</v>
      </c>
      <c r="AH530" s="9">
        <f>IF(PPG!Y1969="", "", PPG!Y1969)</f>
        <v>1.6020000000000001</v>
      </c>
      <c r="AI530" s="10">
        <f>IF(PPG!Z1969="", "", PPG!Z1969)</f>
        <v>57.67</v>
      </c>
      <c r="AJ530" s="31" t="str">
        <f>IF(D530&lt;&gt;"",D530*I530, "0.00")</f>
        <v>0.00</v>
      </c>
      <c r="AK530" s="8" t="str">
        <f>IF(D530&lt;&gt;"",D530, "0")</f>
        <v>0</v>
      </c>
      <c r="AL530" s="8" t="str">
        <f>IF(D530&lt;&gt;"",D530*K530, "0")</f>
        <v>0</v>
      </c>
    </row>
    <row r="531" spans="1:38">
      <c r="A531" s="8">
        <f>IF(OUT!C304="", "", OUT!C304)</f>
        <v>727</v>
      </c>
      <c r="B531" s="19">
        <f>IF(OUT!A304="", "", OUT!A304)</f>
        <v>11382</v>
      </c>
      <c r="C531" s="8" t="str">
        <f>IF(OUT!D304="", "", OUT!D304)</f>
        <v>RH</v>
      </c>
      <c r="D531" s="26"/>
      <c r="E531" s="35" t="str">
        <f>IF(OUT!E304="", "", OUT!E304)</f>
        <v>36 CELL</v>
      </c>
      <c r="F531" s="23" t="str">
        <f>IF(OUT!AE304="NEW", "✷", "")</f>
        <v/>
      </c>
      <c r="G531" t="str">
        <f>IF(OUT!B304="", "", OUT!B304)</f>
        <v>CANNA CANNOVA GOLD LEOPARD</v>
      </c>
      <c r="H531" s="20">
        <f>IF(AND($K$3=1,$K$4="N"),P531,IF(AND($K$3=2,$K$4="N"),R531,IF(AND($K$3=3,$K$4="N"),T531,IF(AND($K$3=4,$K$4="N"),V531,IF(AND($K$3=5,$K$4="N"),X531,IF(AND($K$3=1,$K$4="Y"),Z531,IF(AND($K$3=2,$K$4="Y"),AB531,IF(AND($K$3=3,$K$4="Y"),AD531,IF(AND($K$3=4,$K$4="Y"),AF531,IF(AND($K$3=5,$K$4="Y"),AH531,"FALSE"))))))))))</f>
        <v>2.0259999999999998</v>
      </c>
      <c r="I531" s="21">
        <f>IF(AND($K$3=1,$K$4="N"),Q531,IF(AND($K$3=2,$K$4="N"),S531,IF(AND($K$3=3,$K$4="N"),U531,IF(AND($K$3=4,$K$4="N"),W531,IF(AND($K$3=5,$K$4="N"),Y531,IF(AND($K$3=1,$K$4="Y"),AA531,IF(AND($K$3=2,$K$4="Y"),AC531,IF(AND($K$3=3,$K$4="Y"),AE531,IF(AND($K$3=4,$K$4="Y"),AG531,IF(AND($K$3=5,$K$4="Y"),AI531,"FALSE"))))))))))</f>
        <v>72.930000000000007</v>
      </c>
      <c r="J531" s="35" t="str">
        <f>IF(OUT!F304="", "", OUT!F304)</f>
        <v>STRIP TRAY</v>
      </c>
      <c r="K531" s="8">
        <f>IF(OUT!P304="", "", OUT!P304)</f>
        <v>36</v>
      </c>
      <c r="L531" s="8" t="str">
        <f>IF(OUT!AE304="", "", OUT!AE304)</f>
        <v/>
      </c>
      <c r="M531" s="8" t="str">
        <f>IF(OUT!AG304="", "", OUT!AG304)</f>
        <v/>
      </c>
      <c r="N531" s="8" t="str">
        <f>IF(OUT!AQ304="", "", OUT!AQ304)</f>
        <v/>
      </c>
      <c r="O531" s="8" t="str">
        <f>IF(OUT!BO304="", "", OUT!BO304)</f>
        <v>T7</v>
      </c>
      <c r="P531" s="9">
        <f>IF(OUT!N304="", "", OUT!N304)</f>
        <v>2.0259999999999998</v>
      </c>
      <c r="Q531" s="10">
        <f>IF(OUT!O304="", "", OUT!O304)</f>
        <v>72.930000000000007</v>
      </c>
      <c r="R531" s="9">
        <f>IF(PPG!H304="", "", PPG!H304)</f>
        <v>1.869</v>
      </c>
      <c r="S531" s="10">
        <f>IF(PPG!I304="", "", PPG!I304)</f>
        <v>67.28</v>
      </c>
      <c r="T531" s="9">
        <f>IF(PPG!J304="", "", PPG!J304)</f>
        <v>1.774</v>
      </c>
      <c r="U531" s="10">
        <f>IF(PPG!K304="", "", PPG!K304)</f>
        <v>63.86</v>
      </c>
      <c r="V531" s="9">
        <f>IF(PPG!L304="", "", PPG!L304)</f>
        <v>1.6850000000000001</v>
      </c>
      <c r="W531" s="10">
        <f>IF(PPG!M304="", "", PPG!M304)</f>
        <v>60.66</v>
      </c>
      <c r="X531" s="9">
        <f>IF(PPG!N304="", "", PPG!N304)</f>
        <v>1.6020000000000001</v>
      </c>
      <c r="Y531" s="10">
        <f>IF(PPG!O304="", "", PPG!O304)</f>
        <v>57.67</v>
      </c>
      <c r="Z531" s="9">
        <f>IF(PPG!Q304="", "", PPG!Q304)</f>
        <v>1.917</v>
      </c>
      <c r="AA531" s="10">
        <f>IF(PPG!R304="", "", PPG!R304)</f>
        <v>69.010000000000005</v>
      </c>
      <c r="AB531" s="9">
        <f>IF(PPG!S304="", "", PPG!S304)</f>
        <v>1.869</v>
      </c>
      <c r="AC531" s="10">
        <f>IF(PPG!T304="", "", PPG!T304)</f>
        <v>67.28</v>
      </c>
      <c r="AD531" s="9">
        <f>IF(PPG!U304="", "", PPG!U304)</f>
        <v>1.774</v>
      </c>
      <c r="AE531" s="10">
        <f>IF(PPG!V304="", "", PPG!V304)</f>
        <v>63.86</v>
      </c>
      <c r="AF531" s="9">
        <f>IF(PPG!W304="", "", PPG!W304)</f>
        <v>1.6850000000000001</v>
      </c>
      <c r="AG531" s="10">
        <f>IF(PPG!X304="", "", PPG!X304)</f>
        <v>60.66</v>
      </c>
      <c r="AH531" s="9">
        <f>IF(PPG!Y304="", "", PPG!Y304)</f>
        <v>1.6020000000000001</v>
      </c>
      <c r="AI531" s="10">
        <f>IF(PPG!Z304="", "", PPG!Z304)</f>
        <v>57.67</v>
      </c>
      <c r="AJ531" s="31" t="str">
        <f>IF(D531&lt;&gt;"",D531*I531, "0.00")</f>
        <v>0.00</v>
      </c>
      <c r="AK531" s="8" t="str">
        <f>IF(D531&lt;&gt;"",D531, "0")</f>
        <v>0</v>
      </c>
      <c r="AL531" s="8" t="str">
        <f>IF(D531&lt;&gt;"",D531*K531, "0")</f>
        <v>0</v>
      </c>
    </row>
    <row r="532" spans="1:38">
      <c r="A532" s="8">
        <f>IF(OUT!C1190="", "", OUT!C1190)</f>
        <v>727</v>
      </c>
      <c r="B532" s="19">
        <f>IF(OUT!A1190="", "", OUT!A1190)</f>
        <v>56626</v>
      </c>
      <c r="C532" s="8" t="str">
        <f>IF(OUT!D1190="", "", OUT!D1190)</f>
        <v>RH</v>
      </c>
      <c r="D532" s="26"/>
      <c r="E532" s="35" t="str">
        <f>IF(OUT!E1190="", "", OUT!E1190)</f>
        <v>36 CELL</v>
      </c>
      <c r="F532" s="23" t="str">
        <f>IF(OUT!AE1190="NEW", "✷", "")</f>
        <v/>
      </c>
      <c r="G532" t="str">
        <f>IF(OUT!B1190="", "", OUT!B1190)</f>
        <v>CANNA CANNOVA MANGO</v>
      </c>
      <c r="H532" s="20">
        <f>IF(AND($K$3=1,$K$4="N"),P532,IF(AND($K$3=2,$K$4="N"),R532,IF(AND($K$3=3,$K$4="N"),T532,IF(AND($K$3=4,$K$4="N"),V532,IF(AND($K$3=5,$K$4="N"),X532,IF(AND($K$3=1,$K$4="Y"),Z532,IF(AND($K$3=2,$K$4="Y"),AB532,IF(AND($K$3=3,$K$4="Y"),AD532,IF(AND($K$3=4,$K$4="Y"),AF532,IF(AND($K$3=5,$K$4="Y"),AH532,"FALSE"))))))))))</f>
        <v>2.0259999999999998</v>
      </c>
      <c r="I532" s="21">
        <f>IF(AND($K$3=1,$K$4="N"),Q532,IF(AND($K$3=2,$K$4="N"),S532,IF(AND($K$3=3,$K$4="N"),U532,IF(AND($K$3=4,$K$4="N"),W532,IF(AND($K$3=5,$K$4="N"),Y532,IF(AND($K$3=1,$K$4="Y"),AA532,IF(AND($K$3=2,$K$4="Y"),AC532,IF(AND($K$3=3,$K$4="Y"),AE532,IF(AND($K$3=4,$K$4="Y"),AG532,IF(AND($K$3=5,$K$4="Y"),AI532,"FALSE"))))))))))</f>
        <v>72.930000000000007</v>
      </c>
      <c r="J532" s="35" t="str">
        <f>IF(OUT!F1190="", "", OUT!F1190)</f>
        <v>STRIP TRAY</v>
      </c>
      <c r="K532" s="8">
        <f>IF(OUT!P1190="", "", OUT!P1190)</f>
        <v>36</v>
      </c>
      <c r="L532" s="8" t="str">
        <f>IF(OUT!AE1190="", "", OUT!AE1190)</f>
        <v/>
      </c>
      <c r="M532" s="8" t="str">
        <f>IF(OUT!AG1190="", "", OUT!AG1190)</f>
        <v/>
      </c>
      <c r="N532" s="8" t="str">
        <f>IF(OUT!AQ1190="", "", OUT!AQ1190)</f>
        <v/>
      </c>
      <c r="O532" s="8" t="str">
        <f>IF(OUT!BO1190="", "", OUT!BO1190)</f>
        <v>T7</v>
      </c>
      <c r="P532" s="9">
        <f>IF(OUT!N1190="", "", OUT!N1190)</f>
        <v>2.0259999999999998</v>
      </c>
      <c r="Q532" s="10">
        <f>IF(OUT!O1190="", "", OUT!O1190)</f>
        <v>72.930000000000007</v>
      </c>
      <c r="R532" s="9">
        <f>IF(PPG!H1190="", "", PPG!H1190)</f>
        <v>1.869</v>
      </c>
      <c r="S532" s="10">
        <f>IF(PPG!I1190="", "", PPG!I1190)</f>
        <v>67.28</v>
      </c>
      <c r="T532" s="9">
        <f>IF(PPG!J1190="", "", PPG!J1190)</f>
        <v>1.774</v>
      </c>
      <c r="U532" s="10">
        <f>IF(PPG!K1190="", "", PPG!K1190)</f>
        <v>63.86</v>
      </c>
      <c r="V532" s="9">
        <f>IF(PPG!L1190="", "", PPG!L1190)</f>
        <v>1.6850000000000001</v>
      </c>
      <c r="W532" s="10">
        <f>IF(PPG!M1190="", "", PPG!M1190)</f>
        <v>60.66</v>
      </c>
      <c r="X532" s="9">
        <f>IF(PPG!N1190="", "", PPG!N1190)</f>
        <v>1.6020000000000001</v>
      </c>
      <c r="Y532" s="10">
        <f>IF(PPG!O1190="", "", PPG!O1190)</f>
        <v>57.67</v>
      </c>
      <c r="Z532" s="9">
        <f>IF(PPG!Q1190="", "", PPG!Q1190)</f>
        <v>1.917</v>
      </c>
      <c r="AA532" s="10">
        <f>IF(PPG!R1190="", "", PPG!R1190)</f>
        <v>69.010000000000005</v>
      </c>
      <c r="AB532" s="9">
        <f>IF(PPG!S1190="", "", PPG!S1190)</f>
        <v>1.869</v>
      </c>
      <c r="AC532" s="10">
        <f>IF(PPG!T1190="", "", PPG!T1190)</f>
        <v>67.28</v>
      </c>
      <c r="AD532" s="9">
        <f>IF(PPG!U1190="", "", PPG!U1190)</f>
        <v>1.774</v>
      </c>
      <c r="AE532" s="10">
        <f>IF(PPG!V1190="", "", PPG!V1190)</f>
        <v>63.86</v>
      </c>
      <c r="AF532" s="9">
        <f>IF(PPG!W1190="", "", PPG!W1190)</f>
        <v>1.6850000000000001</v>
      </c>
      <c r="AG532" s="10">
        <f>IF(PPG!X1190="", "", PPG!X1190)</f>
        <v>60.66</v>
      </c>
      <c r="AH532" s="9">
        <f>IF(PPG!Y1190="", "", PPG!Y1190)</f>
        <v>1.6020000000000001</v>
      </c>
      <c r="AI532" s="10">
        <f>IF(PPG!Z1190="", "", PPG!Z1190)</f>
        <v>57.67</v>
      </c>
      <c r="AJ532" s="31" t="str">
        <f>IF(D532&lt;&gt;"",D532*I532, "0.00")</f>
        <v>0.00</v>
      </c>
      <c r="AK532" s="8" t="str">
        <f>IF(D532&lt;&gt;"",D532, "0")</f>
        <v>0</v>
      </c>
      <c r="AL532" s="8" t="str">
        <f>IF(D532&lt;&gt;"",D532*K532, "0")</f>
        <v>0</v>
      </c>
    </row>
    <row r="533" spans="1:38">
      <c r="A533" s="8">
        <f>IF(OUT!C1191="", "", OUT!C1191)</f>
        <v>727</v>
      </c>
      <c r="B533" s="19">
        <f>IF(OUT!A1191="", "", OUT!A1191)</f>
        <v>56627</v>
      </c>
      <c r="C533" s="8" t="str">
        <f>IF(OUT!D1191="", "", OUT!D1191)</f>
        <v>RH</v>
      </c>
      <c r="D533" s="26"/>
      <c r="E533" s="35" t="str">
        <f>IF(OUT!E1191="", "", OUT!E1191)</f>
        <v>36 CELL</v>
      </c>
      <c r="F533" s="23" t="str">
        <f>IF(OUT!AE1191="NEW", "✷", "")</f>
        <v/>
      </c>
      <c r="G533" t="str">
        <f>IF(OUT!B1191="", "", OUT!B1191)</f>
        <v>CANNA CANNOVA ORANGE SHADES</v>
      </c>
      <c r="H533" s="20">
        <f>IF(AND($K$3=1,$K$4="N"),P533,IF(AND($K$3=2,$K$4="N"),R533,IF(AND($K$3=3,$K$4="N"),T533,IF(AND($K$3=4,$K$4="N"),V533,IF(AND($K$3=5,$K$4="N"),X533,IF(AND($K$3=1,$K$4="Y"),Z533,IF(AND($K$3=2,$K$4="Y"),AB533,IF(AND($K$3=3,$K$4="Y"),AD533,IF(AND($K$3=4,$K$4="Y"),AF533,IF(AND($K$3=5,$K$4="Y"),AH533,"FALSE"))))))))))</f>
        <v>2.0259999999999998</v>
      </c>
      <c r="I533" s="21">
        <f>IF(AND($K$3=1,$K$4="N"),Q533,IF(AND($K$3=2,$K$4="N"),S533,IF(AND($K$3=3,$K$4="N"),U533,IF(AND($K$3=4,$K$4="N"),W533,IF(AND($K$3=5,$K$4="N"),Y533,IF(AND($K$3=1,$K$4="Y"),AA533,IF(AND($K$3=2,$K$4="Y"),AC533,IF(AND($K$3=3,$K$4="Y"),AE533,IF(AND($K$3=4,$K$4="Y"),AG533,IF(AND($K$3=5,$K$4="Y"),AI533,"FALSE"))))))))))</f>
        <v>72.930000000000007</v>
      </c>
      <c r="J533" s="35" t="str">
        <f>IF(OUT!F1191="", "", OUT!F1191)</f>
        <v>STRIP TRAY</v>
      </c>
      <c r="K533" s="8">
        <f>IF(OUT!P1191="", "", OUT!P1191)</f>
        <v>36</v>
      </c>
      <c r="L533" s="8" t="str">
        <f>IF(OUT!AE1191="", "", OUT!AE1191)</f>
        <v/>
      </c>
      <c r="M533" s="8" t="str">
        <f>IF(OUT!AG1191="", "", OUT!AG1191)</f>
        <v/>
      </c>
      <c r="N533" s="8" t="str">
        <f>IF(OUT!AQ1191="", "", OUT!AQ1191)</f>
        <v/>
      </c>
      <c r="O533" s="8" t="str">
        <f>IF(OUT!BO1191="", "", OUT!BO1191)</f>
        <v>T7</v>
      </c>
      <c r="P533" s="9">
        <f>IF(OUT!N1191="", "", OUT!N1191)</f>
        <v>2.0259999999999998</v>
      </c>
      <c r="Q533" s="10">
        <f>IF(OUT!O1191="", "", OUT!O1191)</f>
        <v>72.930000000000007</v>
      </c>
      <c r="R533" s="9">
        <f>IF(PPG!H1191="", "", PPG!H1191)</f>
        <v>1.869</v>
      </c>
      <c r="S533" s="10">
        <f>IF(PPG!I1191="", "", PPG!I1191)</f>
        <v>67.28</v>
      </c>
      <c r="T533" s="9">
        <f>IF(PPG!J1191="", "", PPG!J1191)</f>
        <v>1.774</v>
      </c>
      <c r="U533" s="10">
        <f>IF(PPG!K1191="", "", PPG!K1191)</f>
        <v>63.86</v>
      </c>
      <c r="V533" s="9">
        <f>IF(PPG!L1191="", "", PPG!L1191)</f>
        <v>1.6850000000000001</v>
      </c>
      <c r="W533" s="10">
        <f>IF(PPG!M1191="", "", PPG!M1191)</f>
        <v>60.66</v>
      </c>
      <c r="X533" s="9">
        <f>IF(PPG!N1191="", "", PPG!N1191)</f>
        <v>1.6020000000000001</v>
      </c>
      <c r="Y533" s="10">
        <f>IF(PPG!O1191="", "", PPG!O1191)</f>
        <v>57.67</v>
      </c>
      <c r="Z533" s="9">
        <f>IF(PPG!Q1191="", "", PPG!Q1191)</f>
        <v>1.917</v>
      </c>
      <c r="AA533" s="10">
        <f>IF(PPG!R1191="", "", PPG!R1191)</f>
        <v>69.010000000000005</v>
      </c>
      <c r="AB533" s="9">
        <f>IF(PPG!S1191="", "", PPG!S1191)</f>
        <v>1.869</v>
      </c>
      <c r="AC533" s="10">
        <f>IF(PPG!T1191="", "", PPG!T1191)</f>
        <v>67.28</v>
      </c>
      <c r="AD533" s="9">
        <f>IF(PPG!U1191="", "", PPG!U1191)</f>
        <v>1.774</v>
      </c>
      <c r="AE533" s="10">
        <f>IF(PPG!V1191="", "", PPG!V1191)</f>
        <v>63.86</v>
      </c>
      <c r="AF533" s="9">
        <f>IF(PPG!W1191="", "", PPG!W1191)</f>
        <v>1.6850000000000001</v>
      </c>
      <c r="AG533" s="10">
        <f>IF(PPG!X1191="", "", PPG!X1191)</f>
        <v>60.66</v>
      </c>
      <c r="AH533" s="9">
        <f>IF(PPG!Y1191="", "", PPG!Y1191)</f>
        <v>1.6020000000000001</v>
      </c>
      <c r="AI533" s="10">
        <f>IF(PPG!Z1191="", "", PPG!Z1191)</f>
        <v>57.67</v>
      </c>
      <c r="AJ533" s="31" t="str">
        <f>IF(D533&lt;&gt;"",D533*I533, "0.00")</f>
        <v>0.00</v>
      </c>
      <c r="AK533" s="8" t="str">
        <f>IF(D533&lt;&gt;"",D533, "0")</f>
        <v>0</v>
      </c>
      <c r="AL533" s="8" t="str">
        <f>IF(D533&lt;&gt;"",D533*K533, "0")</f>
        <v>0</v>
      </c>
    </row>
    <row r="534" spans="1:38">
      <c r="A534" s="8">
        <f>IF(OUT!C2651="", "", OUT!C2651)</f>
        <v>727</v>
      </c>
      <c r="B534" s="19">
        <f>IF(OUT!A2651="", "", OUT!A2651)</f>
        <v>94752</v>
      </c>
      <c r="C534" s="8" t="str">
        <f>IF(OUT!D2651="", "", OUT!D2651)</f>
        <v>RH</v>
      </c>
      <c r="D534" s="26"/>
      <c r="E534" s="35" t="str">
        <f>IF(OUT!E2651="", "", OUT!E2651)</f>
        <v>36 CELL</v>
      </c>
      <c r="F534" s="23" t="str">
        <f>IF(OUT!AE2651="NEW", "✷", "")</f>
        <v/>
      </c>
      <c r="G534" t="str">
        <f>IF(OUT!B2651="", "", OUT!B2651)</f>
        <v>CANNA CANNOVA RED GOLDEN FLAME</v>
      </c>
      <c r="H534" s="20">
        <f>IF(AND($K$3=1,$K$4="N"),P534,IF(AND($K$3=2,$K$4="N"),R534,IF(AND($K$3=3,$K$4="N"),T534,IF(AND($K$3=4,$K$4="N"),V534,IF(AND($K$3=5,$K$4="N"),X534,IF(AND($K$3=1,$K$4="Y"),Z534,IF(AND($K$3=2,$K$4="Y"),AB534,IF(AND($K$3=3,$K$4="Y"),AD534,IF(AND($K$3=4,$K$4="Y"),AF534,IF(AND($K$3=5,$K$4="Y"),AH534,"FALSE"))))))))))</f>
        <v>2.0259999999999998</v>
      </c>
      <c r="I534" s="21">
        <f>IF(AND($K$3=1,$K$4="N"),Q534,IF(AND($K$3=2,$K$4="N"),S534,IF(AND($K$3=3,$K$4="N"),U534,IF(AND($K$3=4,$K$4="N"),W534,IF(AND($K$3=5,$K$4="N"),Y534,IF(AND($K$3=1,$K$4="Y"),AA534,IF(AND($K$3=2,$K$4="Y"),AC534,IF(AND($K$3=3,$K$4="Y"),AE534,IF(AND($K$3=4,$K$4="Y"),AG534,IF(AND($K$3=5,$K$4="Y"),AI534,"FALSE"))))))))))</f>
        <v>72.930000000000007</v>
      </c>
      <c r="J534" s="35" t="str">
        <f>IF(OUT!F2651="", "", OUT!F2651)</f>
        <v>STRIP TRAY</v>
      </c>
      <c r="K534" s="8">
        <f>IF(OUT!P2651="", "", OUT!P2651)</f>
        <v>36</v>
      </c>
      <c r="L534" s="8" t="str">
        <f>IF(OUT!AE2651="", "", OUT!AE2651)</f>
        <v/>
      </c>
      <c r="M534" s="8" t="str">
        <f>IF(OUT!AG2651="", "", OUT!AG2651)</f>
        <v/>
      </c>
      <c r="N534" s="8" t="str">
        <f>IF(OUT!AQ2651="", "", OUT!AQ2651)</f>
        <v/>
      </c>
      <c r="O534" s="8" t="str">
        <f>IF(OUT!BO2651="", "", OUT!BO2651)</f>
        <v>T7</v>
      </c>
      <c r="P534" s="9">
        <f>IF(OUT!N2651="", "", OUT!N2651)</f>
        <v>2.0259999999999998</v>
      </c>
      <c r="Q534" s="10">
        <f>IF(OUT!O2651="", "", OUT!O2651)</f>
        <v>72.930000000000007</v>
      </c>
      <c r="R534" s="9">
        <f>IF(PPG!H2651="", "", PPG!H2651)</f>
        <v>1.869</v>
      </c>
      <c r="S534" s="10">
        <f>IF(PPG!I2651="", "", PPG!I2651)</f>
        <v>67.28</v>
      </c>
      <c r="T534" s="9">
        <f>IF(PPG!J2651="", "", PPG!J2651)</f>
        <v>1.774</v>
      </c>
      <c r="U534" s="10">
        <f>IF(PPG!K2651="", "", PPG!K2651)</f>
        <v>63.86</v>
      </c>
      <c r="V534" s="9">
        <f>IF(PPG!L2651="", "", PPG!L2651)</f>
        <v>1.6850000000000001</v>
      </c>
      <c r="W534" s="10">
        <f>IF(PPG!M2651="", "", PPG!M2651)</f>
        <v>60.66</v>
      </c>
      <c r="X534" s="9">
        <f>IF(PPG!N2651="", "", PPG!N2651)</f>
        <v>1.6020000000000001</v>
      </c>
      <c r="Y534" s="10">
        <f>IF(PPG!O2651="", "", PPG!O2651)</f>
        <v>57.67</v>
      </c>
      <c r="Z534" s="9">
        <f>IF(PPG!Q2651="", "", PPG!Q2651)</f>
        <v>1.917</v>
      </c>
      <c r="AA534" s="10">
        <f>IF(PPG!R2651="", "", PPG!R2651)</f>
        <v>69.010000000000005</v>
      </c>
      <c r="AB534" s="9">
        <f>IF(PPG!S2651="", "", PPG!S2651)</f>
        <v>1.869</v>
      </c>
      <c r="AC534" s="10">
        <f>IF(PPG!T2651="", "", PPG!T2651)</f>
        <v>67.28</v>
      </c>
      <c r="AD534" s="9">
        <f>IF(PPG!U2651="", "", PPG!U2651)</f>
        <v>1.774</v>
      </c>
      <c r="AE534" s="10">
        <f>IF(PPG!V2651="", "", PPG!V2651)</f>
        <v>63.86</v>
      </c>
      <c r="AF534" s="9">
        <f>IF(PPG!W2651="", "", PPG!W2651)</f>
        <v>1.6850000000000001</v>
      </c>
      <c r="AG534" s="10">
        <f>IF(PPG!X2651="", "", PPG!X2651)</f>
        <v>60.66</v>
      </c>
      <c r="AH534" s="9">
        <f>IF(PPG!Y2651="", "", PPG!Y2651)</f>
        <v>1.6020000000000001</v>
      </c>
      <c r="AI534" s="10">
        <f>IF(PPG!Z2651="", "", PPG!Z2651)</f>
        <v>57.67</v>
      </c>
      <c r="AJ534" s="31" t="str">
        <f>IF(D534&lt;&gt;"",D534*I534, "0.00")</f>
        <v>0.00</v>
      </c>
      <c r="AK534" s="8" t="str">
        <f>IF(D534&lt;&gt;"",D534, "0")</f>
        <v>0</v>
      </c>
      <c r="AL534" s="8" t="str">
        <f>IF(D534&lt;&gt;"",D534*K534, "0")</f>
        <v>0</v>
      </c>
    </row>
    <row r="535" spans="1:38">
      <c r="A535" s="8">
        <f>IF(OUT!C1970="", "", OUT!C1970)</f>
        <v>727</v>
      </c>
      <c r="B535" s="19">
        <f>IF(OUT!A1970="", "", OUT!A1970)</f>
        <v>86217</v>
      </c>
      <c r="C535" s="8" t="str">
        <f>IF(OUT!D1970="", "", OUT!D1970)</f>
        <v>RH</v>
      </c>
      <c r="D535" s="26"/>
      <c r="E535" s="35" t="str">
        <f>IF(OUT!E1970="", "", OUT!E1970)</f>
        <v>36 CELL</v>
      </c>
      <c r="F535" s="23" t="str">
        <f>IF(OUT!AE1970="NEW", "✷", "")</f>
        <v/>
      </c>
      <c r="G535" t="str">
        <f>IF(OUT!B1970="", "", OUT!B1970)</f>
        <v>CANNA CANNOVA ROSE</v>
      </c>
      <c r="H535" s="20">
        <f>IF(AND($K$3=1,$K$4="N"),P535,IF(AND($K$3=2,$K$4="N"),R535,IF(AND($K$3=3,$K$4="N"),T535,IF(AND($K$3=4,$K$4="N"),V535,IF(AND($K$3=5,$K$4="N"),X535,IF(AND($K$3=1,$K$4="Y"),Z535,IF(AND($K$3=2,$K$4="Y"),AB535,IF(AND($K$3=3,$K$4="Y"),AD535,IF(AND($K$3=4,$K$4="Y"),AF535,IF(AND($K$3=5,$K$4="Y"),AH535,"FALSE"))))))))))</f>
        <v>2.0259999999999998</v>
      </c>
      <c r="I535" s="21">
        <f>IF(AND($K$3=1,$K$4="N"),Q535,IF(AND($K$3=2,$K$4="N"),S535,IF(AND($K$3=3,$K$4="N"),U535,IF(AND($K$3=4,$K$4="N"),W535,IF(AND($K$3=5,$K$4="N"),Y535,IF(AND($K$3=1,$K$4="Y"),AA535,IF(AND($K$3=2,$K$4="Y"),AC535,IF(AND($K$3=3,$K$4="Y"),AE535,IF(AND($K$3=4,$K$4="Y"),AG535,IF(AND($K$3=5,$K$4="Y"),AI535,"FALSE"))))))))))</f>
        <v>72.930000000000007</v>
      </c>
      <c r="J535" s="35" t="str">
        <f>IF(OUT!F1970="", "", OUT!F1970)</f>
        <v>STRIP TRAY</v>
      </c>
      <c r="K535" s="8">
        <f>IF(OUT!P1970="", "", OUT!P1970)</f>
        <v>36</v>
      </c>
      <c r="L535" s="8" t="str">
        <f>IF(OUT!AE1970="", "", OUT!AE1970)</f>
        <v/>
      </c>
      <c r="M535" s="8" t="str">
        <f>IF(OUT!AG1970="", "", OUT!AG1970)</f>
        <v/>
      </c>
      <c r="N535" s="8" t="str">
        <f>IF(OUT!AQ1970="", "", OUT!AQ1970)</f>
        <v/>
      </c>
      <c r="O535" s="8" t="str">
        <f>IF(OUT!BO1970="", "", OUT!BO1970)</f>
        <v>T7</v>
      </c>
      <c r="P535" s="9">
        <f>IF(OUT!N1970="", "", OUT!N1970)</f>
        <v>2.0259999999999998</v>
      </c>
      <c r="Q535" s="10">
        <f>IF(OUT!O1970="", "", OUT!O1970)</f>
        <v>72.930000000000007</v>
      </c>
      <c r="R535" s="9">
        <f>IF(PPG!H1970="", "", PPG!H1970)</f>
        <v>1.869</v>
      </c>
      <c r="S535" s="10">
        <f>IF(PPG!I1970="", "", PPG!I1970)</f>
        <v>67.28</v>
      </c>
      <c r="T535" s="9">
        <f>IF(PPG!J1970="", "", PPG!J1970)</f>
        <v>1.774</v>
      </c>
      <c r="U535" s="10">
        <f>IF(PPG!K1970="", "", PPG!K1970)</f>
        <v>63.86</v>
      </c>
      <c r="V535" s="9">
        <f>IF(PPG!L1970="", "", PPG!L1970)</f>
        <v>1.6850000000000001</v>
      </c>
      <c r="W535" s="10">
        <f>IF(PPG!M1970="", "", PPG!M1970)</f>
        <v>60.66</v>
      </c>
      <c r="X535" s="9">
        <f>IF(PPG!N1970="", "", PPG!N1970)</f>
        <v>1.6020000000000001</v>
      </c>
      <c r="Y535" s="10">
        <f>IF(PPG!O1970="", "", PPG!O1970)</f>
        <v>57.67</v>
      </c>
      <c r="Z535" s="9">
        <f>IF(PPG!Q1970="", "", PPG!Q1970)</f>
        <v>1.917</v>
      </c>
      <c r="AA535" s="10">
        <f>IF(PPG!R1970="", "", PPG!R1970)</f>
        <v>69.010000000000005</v>
      </c>
      <c r="AB535" s="9">
        <f>IF(PPG!S1970="", "", PPG!S1970)</f>
        <v>1.869</v>
      </c>
      <c r="AC535" s="10">
        <f>IF(PPG!T1970="", "", PPG!T1970)</f>
        <v>67.28</v>
      </c>
      <c r="AD535" s="9">
        <f>IF(PPG!U1970="", "", PPG!U1970)</f>
        <v>1.774</v>
      </c>
      <c r="AE535" s="10">
        <f>IF(PPG!V1970="", "", PPG!V1970)</f>
        <v>63.86</v>
      </c>
      <c r="AF535" s="9">
        <f>IF(PPG!W1970="", "", PPG!W1970)</f>
        <v>1.6850000000000001</v>
      </c>
      <c r="AG535" s="10">
        <f>IF(PPG!X1970="", "", PPG!X1970)</f>
        <v>60.66</v>
      </c>
      <c r="AH535" s="9">
        <f>IF(PPG!Y1970="", "", PPG!Y1970)</f>
        <v>1.6020000000000001</v>
      </c>
      <c r="AI535" s="10">
        <f>IF(PPG!Z1970="", "", PPG!Z1970)</f>
        <v>57.67</v>
      </c>
      <c r="AJ535" s="31" t="str">
        <f>IF(D535&lt;&gt;"",D535*I535, "0.00")</f>
        <v>0.00</v>
      </c>
      <c r="AK535" s="8" t="str">
        <f>IF(D535&lt;&gt;"",D535, "0")</f>
        <v>0</v>
      </c>
      <c r="AL535" s="8" t="str">
        <f>IF(D535&lt;&gt;"",D535*K535, "0")</f>
        <v>0</v>
      </c>
    </row>
    <row r="536" spans="1:38">
      <c r="A536" s="8">
        <f>IF(OUT!C117="", "", OUT!C117)</f>
        <v>727</v>
      </c>
      <c r="B536" s="19">
        <f>IF(OUT!A117="", "", OUT!A117)</f>
        <v>10304</v>
      </c>
      <c r="C536" s="8" t="str">
        <f>IF(OUT!D117="", "", OUT!D117)</f>
        <v>RH</v>
      </c>
      <c r="D536" s="26"/>
      <c r="E536" s="35" t="str">
        <f>IF(OUT!E117="", "", OUT!E117)</f>
        <v>36 CELL</v>
      </c>
      <c r="F536" s="23" t="str">
        <f>IF(OUT!AE117="NEW", "✷", "")</f>
        <v/>
      </c>
      <c r="G536" t="str">
        <f>IF(OUT!B117="", "", OUT!B117)</f>
        <v>CANNA CANNOVA ROSE W/DARK BUD</v>
      </c>
      <c r="H536" s="20">
        <f>IF(AND($K$3=1,$K$4="N"),P536,IF(AND($K$3=2,$K$4="N"),R536,IF(AND($K$3=3,$K$4="N"),T536,IF(AND($K$3=4,$K$4="N"),V536,IF(AND($K$3=5,$K$4="N"),X536,IF(AND($K$3=1,$K$4="Y"),Z536,IF(AND($K$3=2,$K$4="Y"),AB536,IF(AND($K$3=3,$K$4="Y"),AD536,IF(AND($K$3=4,$K$4="Y"),AF536,IF(AND($K$3=5,$K$4="Y"),AH536,"FALSE"))))))))))</f>
        <v>2.0259999999999998</v>
      </c>
      <c r="I536" s="21">
        <f>IF(AND($K$3=1,$K$4="N"),Q536,IF(AND($K$3=2,$K$4="N"),S536,IF(AND($K$3=3,$K$4="N"),U536,IF(AND($K$3=4,$K$4="N"),W536,IF(AND($K$3=5,$K$4="N"),Y536,IF(AND($K$3=1,$K$4="Y"),AA536,IF(AND($K$3=2,$K$4="Y"),AC536,IF(AND($K$3=3,$K$4="Y"),AE536,IF(AND($K$3=4,$K$4="Y"),AG536,IF(AND($K$3=5,$K$4="Y"),AI536,"FALSE"))))))))))</f>
        <v>72.930000000000007</v>
      </c>
      <c r="J536" s="35" t="str">
        <f>IF(OUT!F117="", "", OUT!F117)</f>
        <v>STRIP TRAY</v>
      </c>
      <c r="K536" s="8">
        <f>IF(OUT!P117="", "", OUT!P117)</f>
        <v>36</v>
      </c>
      <c r="L536" s="8" t="str">
        <f>IF(OUT!AE117="", "", OUT!AE117)</f>
        <v/>
      </c>
      <c r="M536" s="8" t="str">
        <f>IF(OUT!AG117="", "", OUT!AG117)</f>
        <v/>
      </c>
      <c r="N536" s="8" t="str">
        <f>IF(OUT!AQ117="", "", OUT!AQ117)</f>
        <v/>
      </c>
      <c r="O536" s="8" t="str">
        <f>IF(OUT!BO117="", "", OUT!BO117)</f>
        <v>T7</v>
      </c>
      <c r="P536" s="9">
        <f>IF(OUT!N117="", "", OUT!N117)</f>
        <v>2.0259999999999998</v>
      </c>
      <c r="Q536" s="10">
        <f>IF(OUT!O117="", "", OUT!O117)</f>
        <v>72.930000000000007</v>
      </c>
      <c r="R536" s="9">
        <f>IF(PPG!H117="", "", PPG!H117)</f>
        <v>1.869</v>
      </c>
      <c r="S536" s="10">
        <f>IF(PPG!I117="", "", PPG!I117)</f>
        <v>67.28</v>
      </c>
      <c r="T536" s="9">
        <f>IF(PPG!J117="", "", PPG!J117)</f>
        <v>1.774</v>
      </c>
      <c r="U536" s="10">
        <f>IF(PPG!K117="", "", PPG!K117)</f>
        <v>63.86</v>
      </c>
      <c r="V536" s="9">
        <f>IF(PPG!L117="", "", PPG!L117)</f>
        <v>1.6850000000000001</v>
      </c>
      <c r="W536" s="10">
        <f>IF(PPG!M117="", "", PPG!M117)</f>
        <v>60.66</v>
      </c>
      <c r="X536" s="9">
        <f>IF(PPG!N117="", "", PPG!N117)</f>
        <v>1.6020000000000001</v>
      </c>
      <c r="Y536" s="10">
        <f>IF(PPG!O117="", "", PPG!O117)</f>
        <v>57.67</v>
      </c>
      <c r="Z536" s="9">
        <f>IF(PPG!Q117="", "", PPG!Q117)</f>
        <v>1.917</v>
      </c>
      <c r="AA536" s="10">
        <f>IF(PPG!R117="", "", PPG!R117)</f>
        <v>69.010000000000005</v>
      </c>
      <c r="AB536" s="9">
        <f>IF(PPG!S117="", "", PPG!S117)</f>
        <v>1.869</v>
      </c>
      <c r="AC536" s="10">
        <f>IF(PPG!T117="", "", PPG!T117)</f>
        <v>67.28</v>
      </c>
      <c r="AD536" s="9">
        <f>IF(PPG!U117="", "", PPG!U117)</f>
        <v>1.774</v>
      </c>
      <c r="AE536" s="10">
        <f>IF(PPG!V117="", "", PPG!V117)</f>
        <v>63.86</v>
      </c>
      <c r="AF536" s="9">
        <f>IF(PPG!W117="", "", PPG!W117)</f>
        <v>1.6850000000000001</v>
      </c>
      <c r="AG536" s="10">
        <f>IF(PPG!X117="", "", PPG!X117)</f>
        <v>60.66</v>
      </c>
      <c r="AH536" s="9">
        <f>IF(PPG!Y117="", "", PPG!Y117)</f>
        <v>1.6020000000000001</v>
      </c>
      <c r="AI536" s="10">
        <f>IF(PPG!Z117="", "", PPG!Z117)</f>
        <v>57.67</v>
      </c>
      <c r="AJ536" s="31" t="str">
        <f>IF(D536&lt;&gt;"",D536*I536, "0.00")</f>
        <v>0.00</v>
      </c>
      <c r="AK536" s="8" t="str">
        <f>IF(D536&lt;&gt;"",D536, "0")</f>
        <v>0</v>
      </c>
      <c r="AL536" s="8" t="str">
        <f>IF(D536&lt;&gt;"",D536*K536, "0")</f>
        <v>0</v>
      </c>
    </row>
    <row r="537" spans="1:38">
      <c r="A537" s="8">
        <f>IF(OUT!C2442="", "", OUT!C2442)</f>
        <v>727</v>
      </c>
      <c r="B537" s="19">
        <f>IF(OUT!A2442="", "", OUT!A2442)</f>
        <v>92129</v>
      </c>
      <c r="C537" s="8" t="str">
        <f>IF(OUT!D2442="", "", OUT!D2442)</f>
        <v>RH</v>
      </c>
      <c r="D537" s="26"/>
      <c r="E537" s="35" t="str">
        <f>IF(OUT!E2442="", "", OUT!E2442)</f>
        <v>36 CELL</v>
      </c>
      <c r="F537" s="23" t="str">
        <f>IF(OUT!AE2442="NEW", "✷", "")</f>
        <v/>
      </c>
      <c r="G537" t="str">
        <f>IF(OUT!B2442="", "", OUT!B2442)</f>
        <v>CANNA CANNOVA SCARLET</v>
      </c>
      <c r="H537" s="20">
        <f>IF(AND($K$3=1,$K$4="N"),P537,IF(AND($K$3=2,$K$4="N"),R537,IF(AND($K$3=3,$K$4="N"),T537,IF(AND($K$3=4,$K$4="N"),V537,IF(AND($K$3=5,$K$4="N"),X537,IF(AND($K$3=1,$K$4="Y"),Z537,IF(AND($K$3=2,$K$4="Y"),AB537,IF(AND($K$3=3,$K$4="Y"),AD537,IF(AND($K$3=4,$K$4="Y"),AF537,IF(AND($K$3=5,$K$4="Y"),AH537,"FALSE"))))))))))</f>
        <v>2.0259999999999998</v>
      </c>
      <c r="I537" s="21">
        <f>IF(AND($K$3=1,$K$4="N"),Q537,IF(AND($K$3=2,$K$4="N"),S537,IF(AND($K$3=3,$K$4="N"),U537,IF(AND($K$3=4,$K$4="N"),W537,IF(AND($K$3=5,$K$4="N"),Y537,IF(AND($K$3=1,$K$4="Y"),AA537,IF(AND($K$3=2,$K$4="Y"),AC537,IF(AND($K$3=3,$K$4="Y"),AE537,IF(AND($K$3=4,$K$4="Y"),AG537,IF(AND($K$3=5,$K$4="Y"),AI537,"FALSE"))))))))))</f>
        <v>72.930000000000007</v>
      </c>
      <c r="J537" s="35" t="str">
        <f>IF(OUT!F2442="", "", OUT!F2442)</f>
        <v>STRIP TRAY</v>
      </c>
      <c r="K537" s="8">
        <f>IF(OUT!P2442="", "", OUT!P2442)</f>
        <v>36</v>
      </c>
      <c r="L537" s="8" t="str">
        <f>IF(OUT!AE2442="", "", OUT!AE2442)</f>
        <v/>
      </c>
      <c r="M537" s="8" t="str">
        <f>IF(OUT!AG2442="", "", OUT!AG2442)</f>
        <v/>
      </c>
      <c r="N537" s="8" t="str">
        <f>IF(OUT!AQ2442="", "", OUT!AQ2442)</f>
        <v/>
      </c>
      <c r="O537" s="8" t="str">
        <f>IF(OUT!BO2442="", "", OUT!BO2442)</f>
        <v>T7</v>
      </c>
      <c r="P537" s="9">
        <f>IF(OUT!N2442="", "", OUT!N2442)</f>
        <v>2.0259999999999998</v>
      </c>
      <c r="Q537" s="10">
        <f>IF(OUT!O2442="", "", OUT!O2442)</f>
        <v>72.930000000000007</v>
      </c>
      <c r="R537" s="9">
        <f>IF(PPG!H2442="", "", PPG!H2442)</f>
        <v>1.869</v>
      </c>
      <c r="S537" s="10">
        <f>IF(PPG!I2442="", "", PPG!I2442)</f>
        <v>67.28</v>
      </c>
      <c r="T537" s="9">
        <f>IF(PPG!J2442="", "", PPG!J2442)</f>
        <v>1.774</v>
      </c>
      <c r="U537" s="10">
        <f>IF(PPG!K2442="", "", PPG!K2442)</f>
        <v>63.86</v>
      </c>
      <c r="V537" s="9">
        <f>IF(PPG!L2442="", "", PPG!L2442)</f>
        <v>1.6850000000000001</v>
      </c>
      <c r="W537" s="10">
        <f>IF(PPG!M2442="", "", PPG!M2442)</f>
        <v>60.66</v>
      </c>
      <c r="X537" s="9">
        <f>IF(PPG!N2442="", "", PPG!N2442)</f>
        <v>1.6020000000000001</v>
      </c>
      <c r="Y537" s="10">
        <f>IF(PPG!O2442="", "", PPG!O2442)</f>
        <v>57.67</v>
      </c>
      <c r="Z537" s="9">
        <f>IF(PPG!Q2442="", "", PPG!Q2442)</f>
        <v>1.917</v>
      </c>
      <c r="AA537" s="10">
        <f>IF(PPG!R2442="", "", PPG!R2442)</f>
        <v>69.010000000000005</v>
      </c>
      <c r="AB537" s="9">
        <f>IF(PPG!S2442="", "", PPG!S2442)</f>
        <v>1.869</v>
      </c>
      <c r="AC537" s="10">
        <f>IF(PPG!T2442="", "", PPG!T2442)</f>
        <v>67.28</v>
      </c>
      <c r="AD537" s="9">
        <f>IF(PPG!U2442="", "", PPG!U2442)</f>
        <v>1.774</v>
      </c>
      <c r="AE537" s="10">
        <f>IF(PPG!V2442="", "", PPG!V2442)</f>
        <v>63.86</v>
      </c>
      <c r="AF537" s="9">
        <f>IF(PPG!W2442="", "", PPG!W2442)</f>
        <v>1.6850000000000001</v>
      </c>
      <c r="AG537" s="10">
        <f>IF(PPG!X2442="", "", PPG!X2442)</f>
        <v>60.66</v>
      </c>
      <c r="AH537" s="9">
        <f>IF(PPG!Y2442="", "", PPG!Y2442)</f>
        <v>1.6020000000000001</v>
      </c>
      <c r="AI537" s="10">
        <f>IF(PPG!Z2442="", "", PPG!Z2442)</f>
        <v>57.67</v>
      </c>
      <c r="AJ537" s="31" t="str">
        <f>IF(D537&lt;&gt;"",D537*I537, "0.00")</f>
        <v>0.00</v>
      </c>
      <c r="AK537" s="8" t="str">
        <f>IF(D537&lt;&gt;"",D537, "0")</f>
        <v>0</v>
      </c>
      <c r="AL537" s="8" t="str">
        <f>IF(D537&lt;&gt;"",D537*K537, "0")</f>
        <v>0</v>
      </c>
    </row>
    <row r="538" spans="1:38">
      <c r="A538" s="8">
        <f>IF(OUT!C2145="", "", OUT!C2145)</f>
        <v>727</v>
      </c>
      <c r="B538" s="19">
        <f>IF(OUT!A2145="", "", OUT!A2145)</f>
        <v>88818</v>
      </c>
      <c r="C538" s="8" t="str">
        <f>IF(OUT!D2145="", "", OUT!D2145)</f>
        <v>RH</v>
      </c>
      <c r="D538" s="26"/>
      <c r="E538" s="35" t="str">
        <f>IF(OUT!E2145="", "", OUT!E2145)</f>
        <v>36 CELL</v>
      </c>
      <c r="F538" s="23" t="str">
        <f>IF(OUT!AE2145="NEW", "✷", "")</f>
        <v/>
      </c>
      <c r="G538" t="str">
        <f>IF(OUT!B2145="", "", OUT!B2145)</f>
        <v>CANNA CANNOVA SUNRISE ASSORTMENT (3 Varieties)</v>
      </c>
      <c r="H538" s="20">
        <f>IF(AND($K$3=1,$K$4="N"),P538,IF(AND($K$3=2,$K$4="N"),R538,IF(AND($K$3=3,$K$4="N"),T538,IF(AND($K$3=4,$K$4="N"),V538,IF(AND($K$3=5,$K$4="N"),X538,IF(AND($K$3=1,$K$4="Y"),Z538,IF(AND($K$3=2,$K$4="Y"),AB538,IF(AND($K$3=3,$K$4="Y"),AD538,IF(AND($K$3=4,$K$4="Y"),AF538,IF(AND($K$3=5,$K$4="Y"),AH538,"FALSE"))))))))))</f>
        <v>2.448</v>
      </c>
      <c r="I538" s="21">
        <f>IF(AND($K$3=1,$K$4="N"),Q538,IF(AND($K$3=2,$K$4="N"),S538,IF(AND($K$3=3,$K$4="N"),U538,IF(AND($K$3=4,$K$4="N"),W538,IF(AND($K$3=5,$K$4="N"),Y538,IF(AND($K$3=1,$K$4="Y"),AA538,IF(AND($K$3=2,$K$4="Y"),AC538,IF(AND($K$3=3,$K$4="Y"),AE538,IF(AND($K$3=4,$K$4="Y"),AG538,IF(AND($K$3=5,$K$4="Y"),AI538,"FALSE"))))))))))</f>
        <v>88.12</v>
      </c>
      <c r="J538" s="35" t="str">
        <f>IF(OUT!F2145="", "", OUT!F2145)</f>
        <v>STRIP TRAY</v>
      </c>
      <c r="K538" s="8">
        <f>IF(OUT!P2145="", "", OUT!P2145)</f>
        <v>36</v>
      </c>
      <c r="L538" s="8" t="str">
        <f>IF(OUT!AE2145="", "", OUT!AE2145)</f>
        <v/>
      </c>
      <c r="M538" s="8" t="str">
        <f>IF(OUT!AG2145="", "", OUT!AG2145)</f>
        <v/>
      </c>
      <c r="N538" s="8" t="str">
        <f>IF(OUT!AQ2145="", "", OUT!AQ2145)</f>
        <v/>
      </c>
      <c r="O538" s="8" t="str">
        <f>IF(OUT!BO2145="", "", OUT!BO2145)</f>
        <v>T1</v>
      </c>
      <c r="P538" s="9">
        <f>IF(OUT!N2145="", "", OUT!N2145)</f>
        <v>2.448</v>
      </c>
      <c r="Q538" s="10">
        <f>IF(OUT!O2145="", "", OUT!O2145)</f>
        <v>88.12</v>
      </c>
      <c r="R538" s="9">
        <f>IF(PPG!H2145="", "", PPG!H2145)</f>
        <v>2.2570000000000001</v>
      </c>
      <c r="S538" s="10">
        <f>IF(PPG!I2145="", "", PPG!I2145)</f>
        <v>81.25</v>
      </c>
      <c r="T538" s="9">
        <f>IF(PPG!J2145="", "", PPG!J2145)</f>
        <v>2.1429999999999998</v>
      </c>
      <c r="U538" s="10">
        <f>IF(PPG!K2145="", "", PPG!K2145)</f>
        <v>77.14</v>
      </c>
      <c r="V538" s="9">
        <f>IF(PPG!L2145="", "", PPG!L2145)</f>
        <v>2.0350000000000001</v>
      </c>
      <c r="W538" s="10">
        <f>IF(PPG!M2145="", "", PPG!M2145)</f>
        <v>73.260000000000005</v>
      </c>
      <c r="X538" s="9">
        <f>IF(PPG!N2145="", "", PPG!N2145)</f>
        <v>1.9339999999999999</v>
      </c>
      <c r="Y538" s="10">
        <f>IF(PPG!O2145="", "", PPG!O2145)</f>
        <v>69.62</v>
      </c>
      <c r="Z538" s="9">
        <f>IF(PPG!Q2145="", "", PPG!Q2145)</f>
        <v>2.3149999999999999</v>
      </c>
      <c r="AA538" s="10">
        <f>IF(PPG!R2145="", "", PPG!R2145)</f>
        <v>83.34</v>
      </c>
      <c r="AB538" s="9">
        <f>IF(PPG!S2145="", "", PPG!S2145)</f>
        <v>2.2570000000000001</v>
      </c>
      <c r="AC538" s="10">
        <f>IF(PPG!T2145="", "", PPG!T2145)</f>
        <v>81.25</v>
      </c>
      <c r="AD538" s="9">
        <f>IF(PPG!U2145="", "", PPG!U2145)</f>
        <v>2.1429999999999998</v>
      </c>
      <c r="AE538" s="10">
        <f>IF(PPG!V2145="", "", PPG!V2145)</f>
        <v>77.14</v>
      </c>
      <c r="AF538" s="9">
        <f>IF(PPG!W2145="", "", PPG!W2145)</f>
        <v>2.0350000000000001</v>
      </c>
      <c r="AG538" s="10">
        <f>IF(PPG!X2145="", "", PPG!X2145)</f>
        <v>73.260000000000005</v>
      </c>
      <c r="AH538" s="9">
        <f>IF(PPG!Y2145="", "", PPG!Y2145)</f>
        <v>1.9339999999999999</v>
      </c>
      <c r="AI538" s="10">
        <f>IF(PPG!Z2145="", "", PPG!Z2145)</f>
        <v>69.62</v>
      </c>
      <c r="AJ538" s="31" t="str">
        <f>IF(D538&lt;&gt;"",D538*I538, "0.00")</f>
        <v>0.00</v>
      </c>
      <c r="AK538" s="8" t="str">
        <f>IF(D538&lt;&gt;"",D538, "0")</f>
        <v>0</v>
      </c>
      <c r="AL538" s="8" t="str">
        <f>IF(D538&lt;&gt;"",D538*K538, "0")</f>
        <v>0</v>
      </c>
    </row>
    <row r="539" spans="1:38">
      <c r="A539" s="8">
        <f>IF(OUT!C2146="", "", OUT!C2146)</f>
        <v>727</v>
      </c>
      <c r="B539" s="19">
        <f>IF(OUT!A2146="", "", OUT!A2146)</f>
        <v>88819</v>
      </c>
      <c r="C539" s="8" t="str">
        <f>IF(OUT!D2146="", "", OUT!D2146)</f>
        <v>RH</v>
      </c>
      <c r="D539" s="26"/>
      <c r="E539" s="35" t="str">
        <f>IF(OUT!E2146="", "", OUT!E2146)</f>
        <v>36 CELL</v>
      </c>
      <c r="F539" s="23" t="str">
        <f>IF(OUT!AE2146="NEW", "✷", "")</f>
        <v/>
      </c>
      <c r="G539" t="str">
        <f>IF(OUT!B2146="", "", OUT!B2146)</f>
        <v>CANNA CANNOVA SUNSET ASSORTMENT (3 Varieties)</v>
      </c>
      <c r="H539" s="20">
        <f>IF(AND($K$3=1,$K$4="N"),P539,IF(AND($K$3=2,$K$4="N"),R539,IF(AND($K$3=3,$K$4="N"),T539,IF(AND($K$3=4,$K$4="N"),V539,IF(AND($K$3=5,$K$4="N"),X539,IF(AND($K$3=1,$K$4="Y"),Z539,IF(AND($K$3=2,$K$4="Y"),AB539,IF(AND($K$3=3,$K$4="Y"),AD539,IF(AND($K$3=4,$K$4="Y"),AF539,IF(AND($K$3=5,$K$4="Y"),AH539,"FALSE"))))))))))</f>
        <v>2.448</v>
      </c>
      <c r="I539" s="21">
        <f>IF(AND($K$3=1,$K$4="N"),Q539,IF(AND($K$3=2,$K$4="N"),S539,IF(AND($K$3=3,$K$4="N"),U539,IF(AND($K$3=4,$K$4="N"),W539,IF(AND($K$3=5,$K$4="N"),Y539,IF(AND($K$3=1,$K$4="Y"),AA539,IF(AND($K$3=2,$K$4="Y"),AC539,IF(AND($K$3=3,$K$4="Y"),AE539,IF(AND($K$3=4,$K$4="Y"),AG539,IF(AND($K$3=5,$K$4="Y"),AI539,"FALSE"))))))))))</f>
        <v>88.12</v>
      </c>
      <c r="J539" s="35" t="str">
        <f>IF(OUT!F2146="", "", OUT!F2146)</f>
        <v>STRIP TRAY</v>
      </c>
      <c r="K539" s="8">
        <f>IF(OUT!P2146="", "", OUT!P2146)</f>
        <v>36</v>
      </c>
      <c r="L539" s="8" t="str">
        <f>IF(OUT!AE2146="", "", OUT!AE2146)</f>
        <v/>
      </c>
      <c r="M539" s="8" t="str">
        <f>IF(OUT!AG2146="", "", OUT!AG2146)</f>
        <v/>
      </c>
      <c r="N539" s="8" t="str">
        <f>IF(OUT!AQ2146="", "", OUT!AQ2146)</f>
        <v/>
      </c>
      <c r="O539" s="8" t="str">
        <f>IF(OUT!BO2146="", "", OUT!BO2146)</f>
        <v>T1</v>
      </c>
      <c r="P539" s="9">
        <f>IF(OUT!N2146="", "", OUT!N2146)</f>
        <v>2.448</v>
      </c>
      <c r="Q539" s="10">
        <f>IF(OUT!O2146="", "", OUT!O2146)</f>
        <v>88.12</v>
      </c>
      <c r="R539" s="9">
        <f>IF(PPG!H2146="", "", PPG!H2146)</f>
        <v>2.2570000000000001</v>
      </c>
      <c r="S539" s="10">
        <f>IF(PPG!I2146="", "", PPG!I2146)</f>
        <v>81.25</v>
      </c>
      <c r="T539" s="9">
        <f>IF(PPG!J2146="", "", PPG!J2146)</f>
        <v>2.1429999999999998</v>
      </c>
      <c r="U539" s="10">
        <f>IF(PPG!K2146="", "", PPG!K2146)</f>
        <v>77.14</v>
      </c>
      <c r="V539" s="9">
        <f>IF(PPG!L2146="", "", PPG!L2146)</f>
        <v>2.0350000000000001</v>
      </c>
      <c r="W539" s="10">
        <f>IF(PPG!M2146="", "", PPG!M2146)</f>
        <v>73.260000000000005</v>
      </c>
      <c r="X539" s="9">
        <f>IF(PPG!N2146="", "", PPG!N2146)</f>
        <v>1.9339999999999999</v>
      </c>
      <c r="Y539" s="10">
        <f>IF(PPG!O2146="", "", PPG!O2146)</f>
        <v>69.62</v>
      </c>
      <c r="Z539" s="9">
        <f>IF(PPG!Q2146="", "", PPG!Q2146)</f>
        <v>2.3149999999999999</v>
      </c>
      <c r="AA539" s="10">
        <f>IF(PPG!R2146="", "", PPG!R2146)</f>
        <v>83.34</v>
      </c>
      <c r="AB539" s="9">
        <f>IF(PPG!S2146="", "", PPG!S2146)</f>
        <v>2.2570000000000001</v>
      </c>
      <c r="AC539" s="10">
        <f>IF(PPG!T2146="", "", PPG!T2146)</f>
        <v>81.25</v>
      </c>
      <c r="AD539" s="9">
        <f>IF(PPG!U2146="", "", PPG!U2146)</f>
        <v>2.1429999999999998</v>
      </c>
      <c r="AE539" s="10">
        <f>IF(PPG!V2146="", "", PPG!V2146)</f>
        <v>77.14</v>
      </c>
      <c r="AF539" s="9">
        <f>IF(PPG!W2146="", "", PPG!W2146)</f>
        <v>2.0350000000000001</v>
      </c>
      <c r="AG539" s="10">
        <f>IF(PPG!X2146="", "", PPG!X2146)</f>
        <v>73.260000000000005</v>
      </c>
      <c r="AH539" s="9">
        <f>IF(PPG!Y2146="", "", PPG!Y2146)</f>
        <v>1.9339999999999999</v>
      </c>
      <c r="AI539" s="10">
        <f>IF(PPG!Z2146="", "", PPG!Z2146)</f>
        <v>69.62</v>
      </c>
      <c r="AJ539" s="31" t="str">
        <f>IF(D539&lt;&gt;"",D539*I539, "0.00")</f>
        <v>0.00</v>
      </c>
      <c r="AK539" s="8" t="str">
        <f>IF(D539&lt;&gt;"",D539, "0")</f>
        <v>0</v>
      </c>
      <c r="AL539" s="8" t="str">
        <f>IF(D539&lt;&gt;"",D539*K539, "0")</f>
        <v>0</v>
      </c>
    </row>
    <row r="540" spans="1:38">
      <c r="A540" s="8">
        <f>IF(OUT!C1971="", "", OUT!C1971)</f>
        <v>727</v>
      </c>
      <c r="B540" s="19">
        <f>IF(OUT!A1971="", "", OUT!A1971)</f>
        <v>86218</v>
      </c>
      <c r="C540" s="8" t="str">
        <f>IF(OUT!D1971="", "", OUT!D1971)</f>
        <v>RH</v>
      </c>
      <c r="D540" s="26"/>
      <c r="E540" s="35" t="str">
        <f>IF(OUT!E1971="", "", OUT!E1971)</f>
        <v>36 CELL</v>
      </c>
      <c r="F540" s="23" t="str">
        <f>IF(OUT!AE1971="NEW", "✷", "")</f>
        <v/>
      </c>
      <c r="G540" t="str">
        <f>IF(OUT!B1971="", "", OUT!B1971)</f>
        <v>CANNA CANNOVA YELLOW</v>
      </c>
      <c r="H540" s="20">
        <f>IF(AND($K$3=1,$K$4="N"),P540,IF(AND($K$3=2,$K$4="N"),R540,IF(AND($K$3=3,$K$4="N"),T540,IF(AND($K$3=4,$K$4="N"),V540,IF(AND($K$3=5,$K$4="N"),X540,IF(AND($K$3=1,$K$4="Y"),Z540,IF(AND($K$3=2,$K$4="Y"),AB540,IF(AND($K$3=3,$K$4="Y"),AD540,IF(AND($K$3=4,$K$4="Y"),AF540,IF(AND($K$3=5,$K$4="Y"),AH540,"FALSE"))))))))))</f>
        <v>2.0259999999999998</v>
      </c>
      <c r="I540" s="21">
        <f>IF(AND($K$3=1,$K$4="N"),Q540,IF(AND($K$3=2,$K$4="N"),S540,IF(AND($K$3=3,$K$4="N"),U540,IF(AND($K$3=4,$K$4="N"),W540,IF(AND($K$3=5,$K$4="N"),Y540,IF(AND($K$3=1,$K$4="Y"),AA540,IF(AND($K$3=2,$K$4="Y"),AC540,IF(AND($K$3=3,$K$4="Y"),AE540,IF(AND($K$3=4,$K$4="Y"),AG540,IF(AND($K$3=5,$K$4="Y"),AI540,"FALSE"))))))))))</f>
        <v>72.930000000000007</v>
      </c>
      <c r="J540" s="35" t="str">
        <f>IF(OUT!F1971="", "", OUT!F1971)</f>
        <v>STRIP TRAY</v>
      </c>
      <c r="K540" s="8">
        <f>IF(OUT!P1971="", "", OUT!P1971)</f>
        <v>36</v>
      </c>
      <c r="L540" s="8" t="str">
        <f>IF(OUT!AE1971="", "", OUT!AE1971)</f>
        <v/>
      </c>
      <c r="M540" s="8" t="str">
        <f>IF(OUT!AG1971="", "", OUT!AG1971)</f>
        <v/>
      </c>
      <c r="N540" s="8" t="str">
        <f>IF(OUT!AQ1971="", "", OUT!AQ1971)</f>
        <v/>
      </c>
      <c r="O540" s="8" t="str">
        <f>IF(OUT!BO1971="", "", OUT!BO1971)</f>
        <v>T7</v>
      </c>
      <c r="P540" s="9">
        <f>IF(OUT!N1971="", "", OUT!N1971)</f>
        <v>2.0259999999999998</v>
      </c>
      <c r="Q540" s="10">
        <f>IF(OUT!O1971="", "", OUT!O1971)</f>
        <v>72.930000000000007</v>
      </c>
      <c r="R540" s="9">
        <f>IF(PPG!H1971="", "", PPG!H1971)</f>
        <v>1.869</v>
      </c>
      <c r="S540" s="10">
        <f>IF(PPG!I1971="", "", PPG!I1971)</f>
        <v>67.28</v>
      </c>
      <c r="T540" s="9">
        <f>IF(PPG!J1971="", "", PPG!J1971)</f>
        <v>1.774</v>
      </c>
      <c r="U540" s="10">
        <f>IF(PPG!K1971="", "", PPG!K1971)</f>
        <v>63.86</v>
      </c>
      <c r="V540" s="9">
        <f>IF(PPG!L1971="", "", PPG!L1971)</f>
        <v>1.6850000000000001</v>
      </c>
      <c r="W540" s="10">
        <f>IF(PPG!M1971="", "", PPG!M1971)</f>
        <v>60.66</v>
      </c>
      <c r="X540" s="9">
        <f>IF(PPG!N1971="", "", PPG!N1971)</f>
        <v>1.6020000000000001</v>
      </c>
      <c r="Y540" s="10">
        <f>IF(PPG!O1971="", "", PPG!O1971)</f>
        <v>57.67</v>
      </c>
      <c r="Z540" s="9">
        <f>IF(PPG!Q1971="", "", PPG!Q1971)</f>
        <v>1.917</v>
      </c>
      <c r="AA540" s="10">
        <f>IF(PPG!R1971="", "", PPG!R1971)</f>
        <v>69.010000000000005</v>
      </c>
      <c r="AB540" s="9">
        <f>IF(PPG!S1971="", "", PPG!S1971)</f>
        <v>1.869</v>
      </c>
      <c r="AC540" s="10">
        <f>IF(PPG!T1971="", "", PPG!T1971)</f>
        <v>67.28</v>
      </c>
      <c r="AD540" s="9">
        <f>IF(PPG!U1971="", "", PPG!U1971)</f>
        <v>1.774</v>
      </c>
      <c r="AE540" s="10">
        <f>IF(PPG!V1971="", "", PPG!V1971)</f>
        <v>63.86</v>
      </c>
      <c r="AF540" s="9">
        <f>IF(PPG!W1971="", "", PPG!W1971)</f>
        <v>1.6850000000000001</v>
      </c>
      <c r="AG540" s="10">
        <f>IF(PPG!X1971="", "", PPG!X1971)</f>
        <v>60.66</v>
      </c>
      <c r="AH540" s="9">
        <f>IF(PPG!Y1971="", "", PPG!Y1971)</f>
        <v>1.6020000000000001</v>
      </c>
      <c r="AI540" s="10">
        <f>IF(PPG!Z1971="", "", PPG!Z1971)</f>
        <v>57.67</v>
      </c>
      <c r="AJ540" s="31" t="str">
        <f>IF(D540&lt;&gt;"",D540*I540, "0.00")</f>
        <v>0.00</v>
      </c>
      <c r="AK540" s="8" t="str">
        <f>IF(D540&lt;&gt;"",D540, "0")</f>
        <v>0</v>
      </c>
      <c r="AL540" s="8" t="str">
        <f>IF(D540&lt;&gt;"",D540*K540, "0")</f>
        <v>0</v>
      </c>
    </row>
    <row r="541" spans="1:38">
      <c r="A541" s="8">
        <f>IF(OUT!C2147="", "", OUT!C2147)</f>
        <v>727</v>
      </c>
      <c r="B541" s="19">
        <f>IF(OUT!A2147="", "", OUT!A2147)</f>
        <v>88822</v>
      </c>
      <c r="C541" s="8" t="str">
        <f>IF(OUT!D2147="", "", OUT!D2147)</f>
        <v>RM</v>
      </c>
      <c r="D541" s="26"/>
      <c r="E541" s="35" t="str">
        <f>IF(OUT!E2147="", "", OUT!E2147)</f>
        <v>51 CELL</v>
      </c>
      <c r="F541" s="23" t="str">
        <f>IF(OUT!AE2147="NEW", "✷", "")</f>
        <v/>
      </c>
      <c r="G541" t="str">
        <f>IF(OUT!B2147="", "", OUT!B2147)</f>
        <v>CELOSIA PLUMOSA KELOS FIRE BRIGHT ASSORTMENT (3 Varieties)</v>
      </c>
      <c r="H541" s="20">
        <f>IF(AND($K$3=1,$K$4="N"),P541,IF(AND($K$3=2,$K$4="N"),R541,IF(AND($K$3=3,$K$4="N"),T541,IF(AND($K$3=4,$K$4="N"),V541,IF(AND($K$3=5,$K$4="N"),X541,IF(AND($K$3=1,$K$4="Y"),Z541,IF(AND($K$3=2,$K$4="Y"),AB541,IF(AND($K$3=3,$K$4="Y"),AD541,IF(AND($K$3=4,$K$4="Y"),AF541,IF(AND($K$3=5,$K$4="Y"),AH541,"FALSE"))))))))))</f>
        <v>1.37</v>
      </c>
      <c r="I541" s="21">
        <f>IF(AND($K$3=1,$K$4="N"),Q541,IF(AND($K$3=2,$K$4="N"),S541,IF(AND($K$3=3,$K$4="N"),U541,IF(AND($K$3=4,$K$4="N"),W541,IF(AND($K$3=5,$K$4="N"),Y541,IF(AND($K$3=1,$K$4="Y"),AA541,IF(AND($K$3=2,$K$4="Y"),AC541,IF(AND($K$3=3,$K$4="Y"),AE541,IF(AND($K$3=4,$K$4="Y"),AG541,IF(AND($K$3=5,$K$4="Y"),AI541,"FALSE"))))))))))</f>
        <v>69.87</v>
      </c>
      <c r="J541" s="35" t="str">
        <f>IF(OUT!F2147="", "", OUT!F2147)</f>
        <v>STRIP TRAY</v>
      </c>
      <c r="K541" s="8">
        <f>IF(OUT!P2147="", "", OUT!P2147)</f>
        <v>51</v>
      </c>
      <c r="L541" s="8" t="str">
        <f>IF(OUT!AE2147="", "", OUT!AE2147)</f>
        <v/>
      </c>
      <c r="M541" s="8" t="str">
        <f>IF(OUT!AG2147="", "", OUT!AG2147)</f>
        <v>PAT</v>
      </c>
      <c r="N541" s="8" t="str">
        <f>IF(OUT!AQ2147="", "", OUT!AQ2147)</f>
        <v/>
      </c>
      <c r="O541" s="8" t="str">
        <f>IF(OUT!BO2147="", "", OUT!BO2147)</f>
        <v>T1</v>
      </c>
      <c r="P541" s="9">
        <f>IF(OUT!N2147="", "", OUT!N2147)</f>
        <v>1.37</v>
      </c>
      <c r="Q541" s="10">
        <f>IF(OUT!O2147="", "", OUT!O2147)</f>
        <v>69.87</v>
      </c>
      <c r="R541" s="9">
        <f>IF(PPG!H2147="", "", PPG!H2147)</f>
        <v>1.264</v>
      </c>
      <c r="S541" s="10">
        <f>IF(PPG!I2147="", "", PPG!I2147)</f>
        <v>64.459999999999994</v>
      </c>
      <c r="T541" s="9">
        <f>IF(PPG!J2147="", "", PPG!J2147)</f>
        <v>1.2</v>
      </c>
      <c r="U541" s="10">
        <f>IF(PPG!K2147="", "", PPG!K2147)</f>
        <v>61.2</v>
      </c>
      <c r="V541" s="9">
        <f>IF(PPG!L2147="", "", PPG!L2147)</f>
        <v>1.1399999999999999</v>
      </c>
      <c r="W541" s="10">
        <f>IF(PPG!M2147="", "", PPG!M2147)</f>
        <v>58.14</v>
      </c>
      <c r="X541" s="9">
        <f>IF(PPG!N2147="", "", PPG!N2147)</f>
        <v>1.0840000000000001</v>
      </c>
      <c r="Y541" s="10">
        <f>IF(PPG!O2147="", "", PPG!O2147)</f>
        <v>55.28</v>
      </c>
      <c r="Z541" s="9">
        <f>IF(PPG!Q2147="", "", PPG!Q2147)</f>
        <v>1.296</v>
      </c>
      <c r="AA541" s="10">
        <f>IF(PPG!R2147="", "", PPG!R2147)</f>
        <v>66.09</v>
      </c>
      <c r="AB541" s="9">
        <f>IF(PPG!S2147="", "", PPG!S2147)</f>
        <v>1.264</v>
      </c>
      <c r="AC541" s="10">
        <f>IF(PPG!T2147="", "", PPG!T2147)</f>
        <v>64.459999999999994</v>
      </c>
      <c r="AD541" s="9">
        <f>IF(PPG!U2147="", "", PPG!U2147)</f>
        <v>1.2</v>
      </c>
      <c r="AE541" s="10">
        <f>IF(PPG!V2147="", "", PPG!V2147)</f>
        <v>61.2</v>
      </c>
      <c r="AF541" s="9">
        <f>IF(PPG!W2147="", "", PPG!W2147)</f>
        <v>1.1399999999999999</v>
      </c>
      <c r="AG541" s="10">
        <f>IF(PPG!X2147="", "", PPG!X2147)</f>
        <v>58.14</v>
      </c>
      <c r="AH541" s="9">
        <f>IF(PPG!Y2147="", "", PPG!Y2147)</f>
        <v>1.0840000000000001</v>
      </c>
      <c r="AI541" s="10">
        <f>IF(PPG!Z2147="", "", PPG!Z2147)</f>
        <v>55.28</v>
      </c>
      <c r="AJ541" s="31" t="str">
        <f>IF(D541&lt;&gt;"",D541*I541, "0.00")</f>
        <v>0.00</v>
      </c>
      <c r="AK541" s="8" t="str">
        <f>IF(D541&lt;&gt;"",D541, "0")</f>
        <v>0</v>
      </c>
      <c r="AL541" s="8" t="str">
        <f>IF(D541&lt;&gt;"",D541*K541, "0")</f>
        <v>0</v>
      </c>
    </row>
    <row r="542" spans="1:38">
      <c r="A542" s="8">
        <f>IF(OUT!C1401="", "", OUT!C1401)</f>
        <v>727</v>
      </c>
      <c r="B542" s="19">
        <f>IF(OUT!A1401="", "", OUT!A1401)</f>
        <v>67372</v>
      </c>
      <c r="C542" s="8" t="str">
        <f>IF(OUT!D1401="", "", OUT!D1401)</f>
        <v>RM</v>
      </c>
      <c r="D542" s="26"/>
      <c r="E542" s="35" t="str">
        <f>IF(OUT!E1401="", "", OUT!E1401)</f>
        <v>51 CELL</v>
      </c>
      <c r="F542" s="23" t="str">
        <f>IF(OUT!AE1401="NEW", "✷", "")</f>
        <v/>
      </c>
      <c r="G542" t="str">
        <f>IF(OUT!B1401="", "", OUT!B1401)</f>
        <v>CELOSIA PLUMOSA KELOS FIRE LIME</v>
      </c>
      <c r="H542" s="20">
        <f>IF(AND($K$3=1,$K$4="N"),P542,IF(AND($K$3=2,$K$4="N"),R542,IF(AND($K$3=3,$K$4="N"),T542,IF(AND($K$3=4,$K$4="N"),V542,IF(AND($K$3=5,$K$4="N"),X542,IF(AND($K$3=1,$K$4="Y"),Z542,IF(AND($K$3=2,$K$4="Y"),AB542,IF(AND($K$3=3,$K$4="Y"),AD542,IF(AND($K$3=4,$K$4="Y"),AF542,IF(AND($K$3=5,$K$4="Y"),AH542,"FALSE"))))))))))</f>
        <v>1.143</v>
      </c>
      <c r="I542" s="21">
        <f>IF(AND($K$3=1,$K$4="N"),Q542,IF(AND($K$3=2,$K$4="N"),S542,IF(AND($K$3=3,$K$4="N"),U542,IF(AND($K$3=4,$K$4="N"),W542,IF(AND($K$3=5,$K$4="N"),Y542,IF(AND($K$3=1,$K$4="Y"),AA542,IF(AND($K$3=2,$K$4="Y"),AC542,IF(AND($K$3=3,$K$4="Y"),AE542,IF(AND($K$3=4,$K$4="Y"),AG542,IF(AND($K$3=5,$K$4="Y"),AI542,"FALSE"))))))))))</f>
        <v>58.29</v>
      </c>
      <c r="J542" s="35" t="str">
        <f>IF(OUT!F1401="", "", OUT!F1401)</f>
        <v>STRIP TRAY</v>
      </c>
      <c r="K542" s="8">
        <f>IF(OUT!P1401="", "", OUT!P1401)</f>
        <v>51</v>
      </c>
      <c r="L542" s="8" t="str">
        <f>IF(OUT!AE1401="", "", OUT!AE1401)</f>
        <v/>
      </c>
      <c r="M542" s="8" t="str">
        <f>IF(OUT!AG1401="", "", OUT!AG1401)</f>
        <v>PAT</v>
      </c>
      <c r="N542" s="8" t="str">
        <f>IF(OUT!AQ1401="", "", OUT!AQ1401)</f>
        <v/>
      </c>
      <c r="O542" s="8" t="str">
        <f>IF(OUT!BO1401="", "", OUT!BO1401)</f>
        <v>T7</v>
      </c>
      <c r="P542" s="9">
        <f>IF(OUT!N1401="", "", OUT!N1401)</f>
        <v>1.143</v>
      </c>
      <c r="Q542" s="10">
        <f>IF(OUT!O1401="", "", OUT!O1401)</f>
        <v>58.29</v>
      </c>
      <c r="R542" s="9">
        <f>IF(PPG!H1401="", "", PPG!H1401)</f>
        <v>1.0549999999999999</v>
      </c>
      <c r="S542" s="10">
        <f>IF(PPG!I1401="", "", PPG!I1401)</f>
        <v>53.8</v>
      </c>
      <c r="T542" s="9">
        <f>IF(PPG!J1401="", "", PPG!J1401)</f>
        <v>1.002</v>
      </c>
      <c r="U542" s="10">
        <f>IF(PPG!K1401="", "", PPG!K1401)</f>
        <v>51.1</v>
      </c>
      <c r="V542" s="9">
        <f>IF(PPG!L1401="", "", PPG!L1401)</f>
        <v>0.95199999999999996</v>
      </c>
      <c r="W542" s="10">
        <f>IF(PPG!M1401="", "", PPG!M1401)</f>
        <v>48.55</v>
      </c>
      <c r="X542" s="9">
        <f>IF(PPG!N1401="", "", PPG!N1401)</f>
        <v>0.90400000000000003</v>
      </c>
      <c r="Y542" s="10">
        <f>IF(PPG!O1401="", "", PPG!O1401)</f>
        <v>46.1</v>
      </c>
      <c r="Z542" s="9">
        <f>IF(PPG!Q1401="", "", PPG!Q1401)</f>
        <v>1.0820000000000001</v>
      </c>
      <c r="AA542" s="10">
        <f>IF(PPG!R1401="", "", PPG!R1401)</f>
        <v>55.18</v>
      </c>
      <c r="AB542" s="9">
        <f>IF(PPG!S1401="", "", PPG!S1401)</f>
        <v>1.0549999999999999</v>
      </c>
      <c r="AC542" s="10">
        <f>IF(PPG!T1401="", "", PPG!T1401)</f>
        <v>53.8</v>
      </c>
      <c r="AD542" s="9">
        <f>IF(PPG!U1401="", "", PPG!U1401)</f>
        <v>1.002</v>
      </c>
      <c r="AE542" s="10">
        <f>IF(PPG!V1401="", "", PPG!V1401)</f>
        <v>51.1</v>
      </c>
      <c r="AF542" s="9">
        <f>IF(PPG!W1401="", "", PPG!W1401)</f>
        <v>0.95199999999999996</v>
      </c>
      <c r="AG542" s="10">
        <f>IF(PPG!X1401="", "", PPG!X1401)</f>
        <v>48.55</v>
      </c>
      <c r="AH542" s="9">
        <f>IF(PPG!Y1401="", "", PPG!Y1401)</f>
        <v>0.90400000000000003</v>
      </c>
      <c r="AI542" s="10">
        <f>IF(PPG!Z1401="", "", PPG!Z1401)</f>
        <v>46.1</v>
      </c>
      <c r="AJ542" s="31" t="str">
        <f>IF(D542&lt;&gt;"",D542*I542, "0.00")</f>
        <v>0.00</v>
      </c>
      <c r="AK542" s="8" t="str">
        <f>IF(D542&lt;&gt;"",D542, "0")</f>
        <v>0</v>
      </c>
      <c r="AL542" s="8" t="str">
        <f>IF(D542&lt;&gt;"",D542*K542, "0")</f>
        <v>0</v>
      </c>
    </row>
    <row r="543" spans="1:38">
      <c r="A543" s="8">
        <f>IF(OUT!C1926="", "", OUT!C1926)</f>
        <v>727</v>
      </c>
      <c r="B543" s="19">
        <f>IF(OUT!A1926="", "", OUT!A1926)</f>
        <v>85202</v>
      </c>
      <c r="C543" s="8" t="str">
        <f>IF(OUT!D1926="", "", OUT!D1926)</f>
        <v>RM</v>
      </c>
      <c r="D543" s="26"/>
      <c r="E543" s="35" t="str">
        <f>IF(OUT!E1926="", "", OUT!E1926)</f>
        <v>51 CELL</v>
      </c>
      <c r="F543" s="23" t="str">
        <f>IF(OUT!AE1926="NEW", "✷", "")</f>
        <v/>
      </c>
      <c r="G543" t="str">
        <f>IF(OUT!B1926="", "", OUT!B1926)</f>
        <v>CELOSIA PLUMOSA KELOS FIRE MAGENTA</v>
      </c>
      <c r="H543" s="20">
        <f>IF(AND($K$3=1,$K$4="N"),P543,IF(AND($K$3=2,$K$4="N"),R543,IF(AND($K$3=3,$K$4="N"),T543,IF(AND($K$3=4,$K$4="N"),V543,IF(AND($K$3=5,$K$4="N"),X543,IF(AND($K$3=1,$K$4="Y"),Z543,IF(AND($K$3=2,$K$4="Y"),AB543,IF(AND($K$3=3,$K$4="Y"),AD543,IF(AND($K$3=4,$K$4="Y"),AF543,IF(AND($K$3=5,$K$4="Y"),AH543,"FALSE"))))))))))</f>
        <v>1.143</v>
      </c>
      <c r="I543" s="21">
        <f>IF(AND($K$3=1,$K$4="N"),Q543,IF(AND($K$3=2,$K$4="N"),S543,IF(AND($K$3=3,$K$4="N"),U543,IF(AND($K$3=4,$K$4="N"),W543,IF(AND($K$3=5,$K$4="N"),Y543,IF(AND($K$3=1,$K$4="Y"),AA543,IF(AND($K$3=2,$K$4="Y"),AC543,IF(AND($K$3=3,$K$4="Y"),AE543,IF(AND($K$3=4,$K$4="Y"),AG543,IF(AND($K$3=5,$K$4="Y"),AI543,"FALSE"))))))))))</f>
        <v>58.29</v>
      </c>
      <c r="J543" s="35" t="str">
        <f>IF(OUT!F1926="", "", OUT!F1926)</f>
        <v>STRIP TRAY</v>
      </c>
      <c r="K543" s="8">
        <f>IF(OUT!P1926="", "", OUT!P1926)</f>
        <v>51</v>
      </c>
      <c r="L543" s="8" t="str">
        <f>IF(OUT!AE1926="", "", OUT!AE1926)</f>
        <v/>
      </c>
      <c r="M543" s="8" t="str">
        <f>IF(OUT!AG1926="", "", OUT!AG1926)</f>
        <v>PAT</v>
      </c>
      <c r="N543" s="8" t="str">
        <f>IF(OUT!AQ1926="", "", OUT!AQ1926)</f>
        <v/>
      </c>
      <c r="O543" s="8" t="str">
        <f>IF(OUT!BO1926="", "", OUT!BO1926)</f>
        <v>T7</v>
      </c>
      <c r="P543" s="9">
        <f>IF(OUT!N1926="", "", OUT!N1926)</f>
        <v>1.143</v>
      </c>
      <c r="Q543" s="10">
        <f>IF(OUT!O1926="", "", OUT!O1926)</f>
        <v>58.29</v>
      </c>
      <c r="R543" s="9">
        <f>IF(PPG!H1926="", "", PPG!H1926)</f>
        <v>1.0549999999999999</v>
      </c>
      <c r="S543" s="10">
        <f>IF(PPG!I1926="", "", PPG!I1926)</f>
        <v>53.8</v>
      </c>
      <c r="T543" s="9">
        <f>IF(PPG!J1926="", "", PPG!J1926)</f>
        <v>1.002</v>
      </c>
      <c r="U543" s="10">
        <f>IF(PPG!K1926="", "", PPG!K1926)</f>
        <v>51.1</v>
      </c>
      <c r="V543" s="9">
        <f>IF(PPG!L1926="", "", PPG!L1926)</f>
        <v>0.95199999999999996</v>
      </c>
      <c r="W543" s="10">
        <f>IF(PPG!M1926="", "", PPG!M1926)</f>
        <v>48.55</v>
      </c>
      <c r="X543" s="9">
        <f>IF(PPG!N1926="", "", PPG!N1926)</f>
        <v>0.90400000000000003</v>
      </c>
      <c r="Y543" s="10">
        <f>IF(PPG!O1926="", "", PPG!O1926)</f>
        <v>46.1</v>
      </c>
      <c r="Z543" s="9">
        <f>IF(PPG!Q1926="", "", PPG!Q1926)</f>
        <v>1.0820000000000001</v>
      </c>
      <c r="AA543" s="10">
        <f>IF(PPG!R1926="", "", PPG!R1926)</f>
        <v>55.18</v>
      </c>
      <c r="AB543" s="9">
        <f>IF(PPG!S1926="", "", PPG!S1926)</f>
        <v>1.0549999999999999</v>
      </c>
      <c r="AC543" s="10">
        <f>IF(PPG!T1926="", "", PPG!T1926)</f>
        <v>53.8</v>
      </c>
      <c r="AD543" s="9">
        <f>IF(PPG!U1926="", "", PPG!U1926)</f>
        <v>1.002</v>
      </c>
      <c r="AE543" s="10">
        <f>IF(PPG!V1926="", "", PPG!V1926)</f>
        <v>51.1</v>
      </c>
      <c r="AF543" s="9">
        <f>IF(PPG!W1926="", "", PPG!W1926)</f>
        <v>0.95199999999999996</v>
      </c>
      <c r="AG543" s="10">
        <f>IF(PPG!X1926="", "", PPG!X1926)</f>
        <v>48.55</v>
      </c>
      <c r="AH543" s="9">
        <f>IF(PPG!Y1926="", "", PPG!Y1926)</f>
        <v>0.90400000000000003</v>
      </c>
      <c r="AI543" s="10">
        <f>IF(PPG!Z1926="", "", PPG!Z1926)</f>
        <v>46.1</v>
      </c>
      <c r="AJ543" s="31" t="str">
        <f>IF(D543&lt;&gt;"",D543*I543, "0.00")</f>
        <v>0.00</v>
      </c>
      <c r="AK543" s="8" t="str">
        <f>IF(D543&lt;&gt;"",D543, "0")</f>
        <v>0</v>
      </c>
      <c r="AL543" s="8" t="str">
        <f>IF(D543&lt;&gt;"",D543*K543, "0")</f>
        <v>0</v>
      </c>
    </row>
    <row r="544" spans="1:38">
      <c r="A544" s="8">
        <f>IF(OUT!C1927="", "", OUT!C1927)</f>
        <v>727</v>
      </c>
      <c r="B544" s="19">
        <f>IF(OUT!A1927="", "", OUT!A1927)</f>
        <v>85203</v>
      </c>
      <c r="C544" s="8" t="str">
        <f>IF(OUT!D1927="", "", OUT!D1927)</f>
        <v>RM</v>
      </c>
      <c r="D544" s="26"/>
      <c r="E544" s="35" t="str">
        <f>IF(OUT!E1927="", "", OUT!E1927)</f>
        <v>51 CELL</v>
      </c>
      <c r="F544" s="23" t="str">
        <f>IF(OUT!AE1927="NEW", "✷", "")</f>
        <v/>
      </c>
      <c r="G544" t="str">
        <f>IF(OUT!B1927="", "", OUT!B1927)</f>
        <v>CELOSIA PLUMOSA KELOS FIRE ORANGE</v>
      </c>
      <c r="H544" s="20">
        <f>IF(AND($K$3=1,$K$4="N"),P544,IF(AND($K$3=2,$K$4="N"),R544,IF(AND($K$3=3,$K$4="N"),T544,IF(AND($K$3=4,$K$4="N"),V544,IF(AND($K$3=5,$K$4="N"),X544,IF(AND($K$3=1,$K$4="Y"),Z544,IF(AND($K$3=2,$K$4="Y"),AB544,IF(AND($K$3=3,$K$4="Y"),AD544,IF(AND($K$3=4,$K$4="Y"),AF544,IF(AND($K$3=5,$K$4="Y"),AH544,"FALSE"))))))))))</f>
        <v>1.143</v>
      </c>
      <c r="I544" s="21">
        <f>IF(AND($K$3=1,$K$4="N"),Q544,IF(AND($K$3=2,$K$4="N"),S544,IF(AND($K$3=3,$K$4="N"),U544,IF(AND($K$3=4,$K$4="N"),W544,IF(AND($K$3=5,$K$4="N"),Y544,IF(AND($K$3=1,$K$4="Y"),AA544,IF(AND($K$3=2,$K$4="Y"),AC544,IF(AND($K$3=3,$K$4="Y"),AE544,IF(AND($K$3=4,$K$4="Y"),AG544,IF(AND($K$3=5,$K$4="Y"),AI544,"FALSE"))))))))))</f>
        <v>58.29</v>
      </c>
      <c r="J544" s="35" t="str">
        <f>IF(OUT!F1927="", "", OUT!F1927)</f>
        <v>STRIP TRAY</v>
      </c>
      <c r="K544" s="8">
        <f>IF(OUT!P1927="", "", OUT!P1927)</f>
        <v>51</v>
      </c>
      <c r="L544" s="8" t="str">
        <f>IF(OUT!AE1927="", "", OUT!AE1927)</f>
        <v/>
      </c>
      <c r="M544" s="8" t="str">
        <f>IF(OUT!AG1927="", "", OUT!AG1927)</f>
        <v>PAT</v>
      </c>
      <c r="N544" s="8" t="str">
        <f>IF(OUT!AQ1927="", "", OUT!AQ1927)</f>
        <v/>
      </c>
      <c r="O544" s="8" t="str">
        <f>IF(OUT!BO1927="", "", OUT!BO1927)</f>
        <v>T7</v>
      </c>
      <c r="P544" s="9">
        <f>IF(OUT!N1927="", "", OUT!N1927)</f>
        <v>1.143</v>
      </c>
      <c r="Q544" s="10">
        <f>IF(OUT!O1927="", "", OUT!O1927)</f>
        <v>58.29</v>
      </c>
      <c r="R544" s="9">
        <f>IF(PPG!H1927="", "", PPG!H1927)</f>
        <v>1.0549999999999999</v>
      </c>
      <c r="S544" s="10">
        <f>IF(PPG!I1927="", "", PPG!I1927)</f>
        <v>53.8</v>
      </c>
      <c r="T544" s="9">
        <f>IF(PPG!J1927="", "", PPG!J1927)</f>
        <v>1.002</v>
      </c>
      <c r="U544" s="10">
        <f>IF(PPG!K1927="", "", PPG!K1927)</f>
        <v>51.1</v>
      </c>
      <c r="V544" s="9">
        <f>IF(PPG!L1927="", "", PPG!L1927)</f>
        <v>0.95199999999999996</v>
      </c>
      <c r="W544" s="10">
        <f>IF(PPG!M1927="", "", PPG!M1927)</f>
        <v>48.55</v>
      </c>
      <c r="X544" s="9">
        <f>IF(PPG!N1927="", "", PPG!N1927)</f>
        <v>0.90400000000000003</v>
      </c>
      <c r="Y544" s="10">
        <f>IF(PPG!O1927="", "", PPG!O1927)</f>
        <v>46.1</v>
      </c>
      <c r="Z544" s="9">
        <f>IF(PPG!Q1927="", "", PPG!Q1927)</f>
        <v>1.0820000000000001</v>
      </c>
      <c r="AA544" s="10">
        <f>IF(PPG!R1927="", "", PPG!R1927)</f>
        <v>55.18</v>
      </c>
      <c r="AB544" s="9">
        <f>IF(PPG!S1927="", "", PPG!S1927)</f>
        <v>1.0549999999999999</v>
      </c>
      <c r="AC544" s="10">
        <f>IF(PPG!T1927="", "", PPG!T1927)</f>
        <v>53.8</v>
      </c>
      <c r="AD544" s="9">
        <f>IF(PPG!U1927="", "", PPG!U1927)</f>
        <v>1.002</v>
      </c>
      <c r="AE544" s="10">
        <f>IF(PPG!V1927="", "", PPG!V1927)</f>
        <v>51.1</v>
      </c>
      <c r="AF544" s="9">
        <f>IF(PPG!W1927="", "", PPG!W1927)</f>
        <v>0.95199999999999996</v>
      </c>
      <c r="AG544" s="10">
        <f>IF(PPG!X1927="", "", PPG!X1927)</f>
        <v>48.55</v>
      </c>
      <c r="AH544" s="9">
        <f>IF(PPG!Y1927="", "", PPG!Y1927)</f>
        <v>0.90400000000000003</v>
      </c>
      <c r="AI544" s="10">
        <f>IF(PPG!Z1927="", "", PPG!Z1927)</f>
        <v>46.1</v>
      </c>
      <c r="AJ544" s="31" t="str">
        <f>IF(D544&lt;&gt;"",D544*I544, "0.00")</f>
        <v>0.00</v>
      </c>
      <c r="AK544" s="8" t="str">
        <f>IF(D544&lt;&gt;"",D544, "0")</f>
        <v>0</v>
      </c>
      <c r="AL544" s="8" t="str">
        <f>IF(D544&lt;&gt;"",D544*K544, "0")</f>
        <v>0</v>
      </c>
    </row>
    <row r="545" spans="1:38">
      <c r="A545" s="8">
        <f>IF(OUT!C1928="", "", OUT!C1928)</f>
        <v>727</v>
      </c>
      <c r="B545" s="19">
        <f>IF(OUT!A1928="", "", OUT!A1928)</f>
        <v>85204</v>
      </c>
      <c r="C545" s="8" t="str">
        <f>IF(OUT!D1928="", "", OUT!D1928)</f>
        <v>RM</v>
      </c>
      <c r="D545" s="26"/>
      <c r="E545" s="35" t="str">
        <f>IF(OUT!E1928="", "", OUT!E1928)</f>
        <v>51 CELL</v>
      </c>
      <c r="F545" s="23" t="str">
        <f>IF(OUT!AE1928="NEW", "✷", "")</f>
        <v/>
      </c>
      <c r="G545" t="str">
        <f>IF(OUT!B1928="", "", OUT!B1928)</f>
        <v>CELOSIA PLUMOSA KELOS FIRE PINK</v>
      </c>
      <c r="H545" s="20">
        <f>IF(AND($K$3=1,$K$4="N"),P545,IF(AND($K$3=2,$K$4="N"),R545,IF(AND($K$3=3,$K$4="N"),T545,IF(AND($K$3=4,$K$4="N"),V545,IF(AND($K$3=5,$K$4="N"),X545,IF(AND($K$3=1,$K$4="Y"),Z545,IF(AND($K$3=2,$K$4="Y"),AB545,IF(AND($K$3=3,$K$4="Y"),AD545,IF(AND($K$3=4,$K$4="Y"),AF545,IF(AND($K$3=5,$K$4="Y"),AH545,"FALSE"))))))))))</f>
        <v>1.143</v>
      </c>
      <c r="I545" s="21">
        <f>IF(AND($K$3=1,$K$4="N"),Q545,IF(AND($K$3=2,$K$4="N"),S545,IF(AND($K$3=3,$K$4="N"),U545,IF(AND($K$3=4,$K$4="N"),W545,IF(AND($K$3=5,$K$4="N"),Y545,IF(AND($K$3=1,$K$4="Y"),AA545,IF(AND($K$3=2,$K$4="Y"),AC545,IF(AND($K$3=3,$K$4="Y"),AE545,IF(AND($K$3=4,$K$4="Y"),AG545,IF(AND($K$3=5,$K$4="Y"),AI545,"FALSE"))))))))))</f>
        <v>58.29</v>
      </c>
      <c r="J545" s="35" t="str">
        <f>IF(OUT!F1928="", "", OUT!F1928)</f>
        <v>STRIP TRAY</v>
      </c>
      <c r="K545" s="8">
        <f>IF(OUT!P1928="", "", OUT!P1928)</f>
        <v>51</v>
      </c>
      <c r="L545" s="8" t="str">
        <f>IF(OUT!AE1928="", "", OUT!AE1928)</f>
        <v/>
      </c>
      <c r="M545" s="8" t="str">
        <f>IF(OUT!AG1928="", "", OUT!AG1928)</f>
        <v>PAT</v>
      </c>
      <c r="N545" s="8" t="str">
        <f>IF(OUT!AQ1928="", "", OUT!AQ1928)</f>
        <v/>
      </c>
      <c r="O545" s="8" t="str">
        <f>IF(OUT!BO1928="", "", OUT!BO1928)</f>
        <v>T7</v>
      </c>
      <c r="P545" s="9">
        <f>IF(OUT!N1928="", "", OUT!N1928)</f>
        <v>1.143</v>
      </c>
      <c r="Q545" s="10">
        <f>IF(OUT!O1928="", "", OUT!O1928)</f>
        <v>58.29</v>
      </c>
      <c r="R545" s="9">
        <f>IF(PPG!H1928="", "", PPG!H1928)</f>
        <v>1.0549999999999999</v>
      </c>
      <c r="S545" s="10">
        <f>IF(PPG!I1928="", "", PPG!I1928)</f>
        <v>53.8</v>
      </c>
      <c r="T545" s="9">
        <f>IF(PPG!J1928="", "", PPG!J1928)</f>
        <v>1.002</v>
      </c>
      <c r="U545" s="10">
        <f>IF(PPG!K1928="", "", PPG!K1928)</f>
        <v>51.1</v>
      </c>
      <c r="V545" s="9">
        <f>IF(PPG!L1928="", "", PPG!L1928)</f>
        <v>0.95199999999999996</v>
      </c>
      <c r="W545" s="10">
        <f>IF(PPG!M1928="", "", PPG!M1928)</f>
        <v>48.55</v>
      </c>
      <c r="X545" s="9">
        <f>IF(PPG!N1928="", "", PPG!N1928)</f>
        <v>0.90400000000000003</v>
      </c>
      <c r="Y545" s="10">
        <f>IF(PPG!O1928="", "", PPG!O1928)</f>
        <v>46.1</v>
      </c>
      <c r="Z545" s="9">
        <f>IF(PPG!Q1928="", "", PPG!Q1928)</f>
        <v>1.0820000000000001</v>
      </c>
      <c r="AA545" s="10">
        <f>IF(PPG!R1928="", "", PPG!R1928)</f>
        <v>55.18</v>
      </c>
      <c r="AB545" s="9">
        <f>IF(PPG!S1928="", "", PPG!S1928)</f>
        <v>1.0549999999999999</v>
      </c>
      <c r="AC545" s="10">
        <f>IF(PPG!T1928="", "", PPG!T1928)</f>
        <v>53.8</v>
      </c>
      <c r="AD545" s="9">
        <f>IF(PPG!U1928="", "", PPG!U1928)</f>
        <v>1.002</v>
      </c>
      <c r="AE545" s="10">
        <f>IF(PPG!V1928="", "", PPG!V1928)</f>
        <v>51.1</v>
      </c>
      <c r="AF545" s="9">
        <f>IF(PPG!W1928="", "", PPG!W1928)</f>
        <v>0.95199999999999996</v>
      </c>
      <c r="AG545" s="10">
        <f>IF(PPG!X1928="", "", PPG!X1928)</f>
        <v>48.55</v>
      </c>
      <c r="AH545" s="9">
        <f>IF(PPG!Y1928="", "", PPG!Y1928)</f>
        <v>0.90400000000000003</v>
      </c>
      <c r="AI545" s="10">
        <f>IF(PPG!Z1928="", "", PPG!Z1928)</f>
        <v>46.1</v>
      </c>
      <c r="AJ545" s="31" t="str">
        <f>IF(D545&lt;&gt;"",D545*I545, "0.00")</f>
        <v>0.00</v>
      </c>
      <c r="AK545" s="8" t="str">
        <f>IF(D545&lt;&gt;"",D545, "0")</f>
        <v>0</v>
      </c>
      <c r="AL545" s="8" t="str">
        <f>IF(D545&lt;&gt;"",D545*K545, "0")</f>
        <v>0</v>
      </c>
    </row>
    <row r="546" spans="1:38">
      <c r="A546" s="8">
        <f>IF(OUT!C1929="", "", OUT!C1929)</f>
        <v>727</v>
      </c>
      <c r="B546" s="19">
        <f>IF(OUT!A1929="", "", OUT!A1929)</f>
        <v>85205</v>
      </c>
      <c r="C546" s="8" t="str">
        <f>IF(OUT!D1929="", "", OUT!D1929)</f>
        <v>RM</v>
      </c>
      <c r="D546" s="26"/>
      <c r="E546" s="35" t="str">
        <f>IF(OUT!E1929="", "", OUT!E1929)</f>
        <v>51 CELL</v>
      </c>
      <c r="F546" s="23" t="str">
        <f>IF(OUT!AE1929="NEW", "✷", "")</f>
        <v/>
      </c>
      <c r="G546" t="str">
        <f>IF(OUT!B1929="", "", OUT!B1929)</f>
        <v>CELOSIA PLUMOSA KELOS FIRE PURPLE</v>
      </c>
      <c r="H546" s="20">
        <f>IF(AND($K$3=1,$K$4="N"),P546,IF(AND($K$3=2,$K$4="N"),R546,IF(AND($K$3=3,$K$4="N"),T546,IF(AND($K$3=4,$K$4="N"),V546,IF(AND($K$3=5,$K$4="N"),X546,IF(AND($K$3=1,$K$4="Y"),Z546,IF(AND($K$3=2,$K$4="Y"),AB546,IF(AND($K$3=3,$K$4="Y"),AD546,IF(AND($K$3=4,$K$4="Y"),AF546,IF(AND($K$3=5,$K$4="Y"),AH546,"FALSE"))))))))))</f>
        <v>1.143</v>
      </c>
      <c r="I546" s="21">
        <f>IF(AND($K$3=1,$K$4="N"),Q546,IF(AND($K$3=2,$K$4="N"),S546,IF(AND($K$3=3,$K$4="N"),U546,IF(AND($K$3=4,$K$4="N"),W546,IF(AND($K$3=5,$K$4="N"),Y546,IF(AND($K$3=1,$K$4="Y"),AA546,IF(AND($K$3=2,$K$4="Y"),AC546,IF(AND($K$3=3,$K$4="Y"),AE546,IF(AND($K$3=4,$K$4="Y"),AG546,IF(AND($K$3=5,$K$4="Y"),AI546,"FALSE"))))))))))</f>
        <v>58.29</v>
      </c>
      <c r="J546" s="35" t="str">
        <f>IF(OUT!F1929="", "", OUT!F1929)</f>
        <v>STRIP TRAY</v>
      </c>
      <c r="K546" s="8">
        <f>IF(OUT!P1929="", "", OUT!P1929)</f>
        <v>51</v>
      </c>
      <c r="L546" s="8" t="str">
        <f>IF(OUT!AE1929="", "", OUT!AE1929)</f>
        <v/>
      </c>
      <c r="M546" s="8" t="str">
        <f>IF(OUT!AG1929="", "", OUT!AG1929)</f>
        <v>PAT</v>
      </c>
      <c r="N546" s="8" t="str">
        <f>IF(OUT!AQ1929="", "", OUT!AQ1929)</f>
        <v/>
      </c>
      <c r="O546" s="8" t="str">
        <f>IF(OUT!BO1929="", "", OUT!BO1929)</f>
        <v>T7</v>
      </c>
      <c r="P546" s="9">
        <f>IF(OUT!N1929="", "", OUT!N1929)</f>
        <v>1.143</v>
      </c>
      <c r="Q546" s="10">
        <f>IF(OUT!O1929="", "", OUT!O1929)</f>
        <v>58.29</v>
      </c>
      <c r="R546" s="9">
        <f>IF(PPG!H1929="", "", PPG!H1929)</f>
        <v>1.0549999999999999</v>
      </c>
      <c r="S546" s="10">
        <f>IF(PPG!I1929="", "", PPG!I1929)</f>
        <v>53.8</v>
      </c>
      <c r="T546" s="9">
        <f>IF(PPG!J1929="", "", PPG!J1929)</f>
        <v>1.002</v>
      </c>
      <c r="U546" s="10">
        <f>IF(PPG!K1929="", "", PPG!K1929)</f>
        <v>51.1</v>
      </c>
      <c r="V546" s="9">
        <f>IF(PPG!L1929="", "", PPG!L1929)</f>
        <v>0.95199999999999996</v>
      </c>
      <c r="W546" s="10">
        <f>IF(PPG!M1929="", "", PPG!M1929)</f>
        <v>48.55</v>
      </c>
      <c r="X546" s="9">
        <f>IF(PPG!N1929="", "", PPG!N1929)</f>
        <v>0.90400000000000003</v>
      </c>
      <c r="Y546" s="10">
        <f>IF(PPG!O1929="", "", PPG!O1929)</f>
        <v>46.1</v>
      </c>
      <c r="Z546" s="9">
        <f>IF(PPG!Q1929="", "", PPG!Q1929)</f>
        <v>1.0820000000000001</v>
      </c>
      <c r="AA546" s="10">
        <f>IF(PPG!R1929="", "", PPG!R1929)</f>
        <v>55.18</v>
      </c>
      <c r="AB546" s="9">
        <f>IF(PPG!S1929="", "", PPG!S1929)</f>
        <v>1.0549999999999999</v>
      </c>
      <c r="AC546" s="10">
        <f>IF(PPG!T1929="", "", PPG!T1929)</f>
        <v>53.8</v>
      </c>
      <c r="AD546" s="9">
        <f>IF(PPG!U1929="", "", PPG!U1929)</f>
        <v>1.002</v>
      </c>
      <c r="AE546" s="10">
        <f>IF(PPG!V1929="", "", PPG!V1929)</f>
        <v>51.1</v>
      </c>
      <c r="AF546" s="9">
        <f>IF(PPG!W1929="", "", PPG!W1929)</f>
        <v>0.95199999999999996</v>
      </c>
      <c r="AG546" s="10">
        <f>IF(PPG!X1929="", "", PPG!X1929)</f>
        <v>48.55</v>
      </c>
      <c r="AH546" s="9">
        <f>IF(PPG!Y1929="", "", PPG!Y1929)</f>
        <v>0.90400000000000003</v>
      </c>
      <c r="AI546" s="10">
        <f>IF(PPG!Z1929="", "", PPG!Z1929)</f>
        <v>46.1</v>
      </c>
      <c r="AJ546" s="31" t="str">
        <f>IF(D546&lt;&gt;"",D546*I546, "0.00")</f>
        <v>0.00</v>
      </c>
      <c r="AK546" s="8" t="str">
        <f>IF(D546&lt;&gt;"",D546, "0")</f>
        <v>0</v>
      </c>
      <c r="AL546" s="8" t="str">
        <f>IF(D546&lt;&gt;"",D546*K546, "0")</f>
        <v>0</v>
      </c>
    </row>
    <row r="547" spans="1:38">
      <c r="A547" s="8">
        <f>IF(OUT!C1402="", "", OUT!C1402)</f>
        <v>727</v>
      </c>
      <c r="B547" s="19">
        <f>IF(OUT!A1402="", "", OUT!A1402)</f>
        <v>67380</v>
      </c>
      <c r="C547" s="8" t="str">
        <f>IF(OUT!D1402="", "", OUT!D1402)</f>
        <v>RM</v>
      </c>
      <c r="D547" s="26"/>
      <c r="E547" s="35" t="str">
        <f>IF(OUT!E1402="", "", OUT!E1402)</f>
        <v>51 CELL</v>
      </c>
      <c r="F547" s="23" t="str">
        <f>IF(OUT!AE1402="NEW", "✷", "")</f>
        <v/>
      </c>
      <c r="G547" t="str">
        <f>IF(OUT!B1402="", "", OUT!B1402)</f>
        <v>CELOSIA PLUMOSA KELOS FIRE RED</v>
      </c>
      <c r="H547" s="20">
        <f>IF(AND($K$3=1,$K$4="N"),P547,IF(AND($K$3=2,$K$4="N"),R547,IF(AND($K$3=3,$K$4="N"),T547,IF(AND($K$3=4,$K$4="N"),V547,IF(AND($K$3=5,$K$4="N"),X547,IF(AND($K$3=1,$K$4="Y"),Z547,IF(AND($K$3=2,$K$4="Y"),AB547,IF(AND($K$3=3,$K$4="Y"),AD547,IF(AND($K$3=4,$K$4="Y"),AF547,IF(AND($K$3=5,$K$4="Y"),AH547,"FALSE"))))))))))</f>
        <v>1.143</v>
      </c>
      <c r="I547" s="21">
        <f>IF(AND($K$3=1,$K$4="N"),Q547,IF(AND($K$3=2,$K$4="N"),S547,IF(AND($K$3=3,$K$4="N"),U547,IF(AND($K$3=4,$K$4="N"),W547,IF(AND($K$3=5,$K$4="N"),Y547,IF(AND($K$3=1,$K$4="Y"),AA547,IF(AND($K$3=2,$K$4="Y"),AC547,IF(AND($K$3=3,$K$4="Y"),AE547,IF(AND($K$3=4,$K$4="Y"),AG547,IF(AND($K$3=5,$K$4="Y"),AI547,"FALSE"))))))))))</f>
        <v>58.29</v>
      </c>
      <c r="J547" s="35" t="str">
        <f>IF(OUT!F1402="", "", OUT!F1402)</f>
        <v>STRIP TRAY</v>
      </c>
      <c r="K547" s="8">
        <f>IF(OUT!P1402="", "", OUT!P1402)</f>
        <v>51</v>
      </c>
      <c r="L547" s="8" t="str">
        <f>IF(OUT!AE1402="", "", OUT!AE1402)</f>
        <v/>
      </c>
      <c r="M547" s="8" t="str">
        <f>IF(OUT!AG1402="", "", OUT!AG1402)</f>
        <v>PAT</v>
      </c>
      <c r="N547" s="8" t="str">
        <f>IF(OUT!AQ1402="", "", OUT!AQ1402)</f>
        <v/>
      </c>
      <c r="O547" s="8" t="str">
        <f>IF(OUT!BO1402="", "", OUT!BO1402)</f>
        <v>T7</v>
      </c>
      <c r="P547" s="9">
        <f>IF(OUT!N1402="", "", OUT!N1402)</f>
        <v>1.143</v>
      </c>
      <c r="Q547" s="10">
        <f>IF(OUT!O1402="", "", OUT!O1402)</f>
        <v>58.29</v>
      </c>
      <c r="R547" s="9">
        <f>IF(PPG!H1402="", "", PPG!H1402)</f>
        <v>1.0549999999999999</v>
      </c>
      <c r="S547" s="10">
        <f>IF(PPG!I1402="", "", PPG!I1402)</f>
        <v>53.8</v>
      </c>
      <c r="T547" s="9">
        <f>IF(PPG!J1402="", "", PPG!J1402)</f>
        <v>1.002</v>
      </c>
      <c r="U547" s="10">
        <f>IF(PPG!K1402="", "", PPG!K1402)</f>
        <v>51.1</v>
      </c>
      <c r="V547" s="9">
        <f>IF(PPG!L1402="", "", PPG!L1402)</f>
        <v>0.95199999999999996</v>
      </c>
      <c r="W547" s="10">
        <f>IF(PPG!M1402="", "", PPG!M1402)</f>
        <v>48.55</v>
      </c>
      <c r="X547" s="9">
        <f>IF(PPG!N1402="", "", PPG!N1402)</f>
        <v>0.90400000000000003</v>
      </c>
      <c r="Y547" s="10">
        <f>IF(PPG!O1402="", "", PPG!O1402)</f>
        <v>46.1</v>
      </c>
      <c r="Z547" s="9">
        <f>IF(PPG!Q1402="", "", PPG!Q1402)</f>
        <v>1.0820000000000001</v>
      </c>
      <c r="AA547" s="10">
        <f>IF(PPG!R1402="", "", PPG!R1402)</f>
        <v>55.18</v>
      </c>
      <c r="AB547" s="9">
        <f>IF(PPG!S1402="", "", PPG!S1402)</f>
        <v>1.0549999999999999</v>
      </c>
      <c r="AC547" s="10">
        <f>IF(PPG!T1402="", "", PPG!T1402)</f>
        <v>53.8</v>
      </c>
      <c r="AD547" s="9">
        <f>IF(PPG!U1402="", "", PPG!U1402)</f>
        <v>1.002</v>
      </c>
      <c r="AE547" s="10">
        <f>IF(PPG!V1402="", "", PPG!V1402)</f>
        <v>51.1</v>
      </c>
      <c r="AF547" s="9">
        <f>IF(PPG!W1402="", "", PPG!W1402)</f>
        <v>0.95199999999999996</v>
      </c>
      <c r="AG547" s="10">
        <f>IF(PPG!X1402="", "", PPG!X1402)</f>
        <v>48.55</v>
      </c>
      <c r="AH547" s="9">
        <f>IF(PPG!Y1402="", "", PPG!Y1402)</f>
        <v>0.90400000000000003</v>
      </c>
      <c r="AI547" s="10">
        <f>IF(PPG!Z1402="", "", PPG!Z1402)</f>
        <v>46.1</v>
      </c>
      <c r="AJ547" s="31" t="str">
        <f>IF(D547&lt;&gt;"",D547*I547, "0.00")</f>
        <v>0.00</v>
      </c>
      <c r="AK547" s="8" t="str">
        <f>IF(D547&lt;&gt;"",D547, "0")</f>
        <v>0</v>
      </c>
      <c r="AL547" s="8" t="str">
        <f>IF(D547&lt;&gt;"",D547*K547, "0")</f>
        <v>0</v>
      </c>
    </row>
    <row r="548" spans="1:38">
      <c r="A548" s="8">
        <f>IF(OUT!C1930="", "", OUT!C1930)</f>
        <v>727</v>
      </c>
      <c r="B548" s="19">
        <f>IF(OUT!A1930="", "", OUT!A1930)</f>
        <v>85206</v>
      </c>
      <c r="C548" s="8" t="str">
        <f>IF(OUT!D1930="", "", OUT!D1930)</f>
        <v>RM</v>
      </c>
      <c r="D548" s="26"/>
      <c r="E548" s="35" t="str">
        <f>IF(OUT!E1930="", "", OUT!E1930)</f>
        <v>51 CELL</v>
      </c>
      <c r="F548" s="23" t="str">
        <f>IF(OUT!AE1930="NEW", "✷", "")</f>
        <v/>
      </c>
      <c r="G548" t="str">
        <f>IF(OUT!B1930="", "", OUT!B1930)</f>
        <v>CELOSIA PLUMOSA KELOS FIRE SCARLET   (RED)</v>
      </c>
      <c r="H548" s="20">
        <f>IF(AND($K$3=1,$K$4="N"),P548,IF(AND($K$3=2,$K$4="N"),R548,IF(AND($K$3=3,$K$4="N"),T548,IF(AND($K$3=4,$K$4="N"),V548,IF(AND($K$3=5,$K$4="N"),X548,IF(AND($K$3=1,$K$4="Y"),Z548,IF(AND($K$3=2,$K$4="Y"),AB548,IF(AND($K$3=3,$K$4="Y"),AD548,IF(AND($K$3=4,$K$4="Y"),AF548,IF(AND($K$3=5,$K$4="Y"),AH548,"FALSE"))))))))))</f>
        <v>1.143</v>
      </c>
      <c r="I548" s="21">
        <f>IF(AND($K$3=1,$K$4="N"),Q548,IF(AND($K$3=2,$K$4="N"),S548,IF(AND($K$3=3,$K$4="N"),U548,IF(AND($K$3=4,$K$4="N"),W548,IF(AND($K$3=5,$K$4="N"),Y548,IF(AND($K$3=1,$K$4="Y"),AA548,IF(AND($K$3=2,$K$4="Y"),AC548,IF(AND($K$3=3,$K$4="Y"),AE548,IF(AND($K$3=4,$K$4="Y"),AG548,IF(AND($K$3=5,$K$4="Y"),AI548,"FALSE"))))))))))</f>
        <v>58.29</v>
      </c>
      <c r="J548" s="35" t="str">
        <f>IF(OUT!F1930="", "", OUT!F1930)</f>
        <v>STRIP TRAY</v>
      </c>
      <c r="K548" s="8">
        <f>IF(OUT!P1930="", "", OUT!P1930)</f>
        <v>51</v>
      </c>
      <c r="L548" s="8" t="str">
        <f>IF(OUT!AE1930="", "", OUT!AE1930)</f>
        <v/>
      </c>
      <c r="M548" s="8" t="str">
        <f>IF(OUT!AG1930="", "", OUT!AG1930)</f>
        <v>PAT</v>
      </c>
      <c r="N548" s="8" t="str">
        <f>IF(OUT!AQ1930="", "", OUT!AQ1930)</f>
        <v/>
      </c>
      <c r="O548" s="8" t="str">
        <f>IF(OUT!BO1930="", "", OUT!BO1930)</f>
        <v>T7</v>
      </c>
      <c r="P548" s="9">
        <f>IF(OUT!N1930="", "", OUT!N1930)</f>
        <v>1.143</v>
      </c>
      <c r="Q548" s="10">
        <f>IF(OUT!O1930="", "", OUT!O1930)</f>
        <v>58.29</v>
      </c>
      <c r="R548" s="9">
        <f>IF(PPG!H1930="", "", PPG!H1930)</f>
        <v>1.0549999999999999</v>
      </c>
      <c r="S548" s="10">
        <f>IF(PPG!I1930="", "", PPG!I1930)</f>
        <v>53.8</v>
      </c>
      <c r="T548" s="9">
        <f>IF(PPG!J1930="", "", PPG!J1930)</f>
        <v>1.002</v>
      </c>
      <c r="U548" s="10">
        <f>IF(PPG!K1930="", "", PPG!K1930)</f>
        <v>51.1</v>
      </c>
      <c r="V548" s="9">
        <f>IF(PPG!L1930="", "", PPG!L1930)</f>
        <v>0.95199999999999996</v>
      </c>
      <c r="W548" s="10">
        <f>IF(PPG!M1930="", "", PPG!M1930)</f>
        <v>48.55</v>
      </c>
      <c r="X548" s="9">
        <f>IF(PPG!N1930="", "", PPG!N1930)</f>
        <v>0.90400000000000003</v>
      </c>
      <c r="Y548" s="10">
        <f>IF(PPG!O1930="", "", PPG!O1930)</f>
        <v>46.1</v>
      </c>
      <c r="Z548" s="9">
        <f>IF(PPG!Q1930="", "", PPG!Q1930)</f>
        <v>1.0820000000000001</v>
      </c>
      <c r="AA548" s="10">
        <f>IF(PPG!R1930="", "", PPG!R1930)</f>
        <v>55.18</v>
      </c>
      <c r="AB548" s="9">
        <f>IF(PPG!S1930="", "", PPG!S1930)</f>
        <v>1.0549999999999999</v>
      </c>
      <c r="AC548" s="10">
        <f>IF(PPG!T1930="", "", PPG!T1930)</f>
        <v>53.8</v>
      </c>
      <c r="AD548" s="9">
        <f>IF(PPG!U1930="", "", PPG!U1930)</f>
        <v>1.002</v>
      </c>
      <c r="AE548" s="10">
        <f>IF(PPG!V1930="", "", PPG!V1930)</f>
        <v>51.1</v>
      </c>
      <c r="AF548" s="9">
        <f>IF(PPG!W1930="", "", PPG!W1930)</f>
        <v>0.95199999999999996</v>
      </c>
      <c r="AG548" s="10">
        <f>IF(PPG!X1930="", "", PPG!X1930)</f>
        <v>48.55</v>
      </c>
      <c r="AH548" s="9">
        <f>IF(PPG!Y1930="", "", PPG!Y1930)</f>
        <v>0.90400000000000003</v>
      </c>
      <c r="AI548" s="10">
        <f>IF(PPG!Z1930="", "", PPG!Z1930)</f>
        <v>46.1</v>
      </c>
      <c r="AJ548" s="31" t="str">
        <f>IF(D548&lt;&gt;"",D548*I548, "0.00")</f>
        <v>0.00</v>
      </c>
      <c r="AK548" s="8" t="str">
        <f>IF(D548&lt;&gt;"",D548, "0")</f>
        <v>0</v>
      </c>
      <c r="AL548" s="8" t="str">
        <f>IF(D548&lt;&gt;"",D548*K548, "0")</f>
        <v>0</v>
      </c>
    </row>
    <row r="549" spans="1:38">
      <c r="A549" s="8">
        <f>IF(OUT!C2148="", "", OUT!C2148)</f>
        <v>727</v>
      </c>
      <c r="B549" s="19">
        <f>IF(OUT!A2148="", "", OUT!A2148)</f>
        <v>88823</v>
      </c>
      <c r="C549" s="8" t="str">
        <f>IF(OUT!D2148="", "", OUT!D2148)</f>
        <v>RM</v>
      </c>
      <c r="D549" s="26"/>
      <c r="E549" s="35" t="str">
        <f>IF(OUT!E2148="", "", OUT!E2148)</f>
        <v>51 CELL</v>
      </c>
      <c r="F549" s="23" t="str">
        <f>IF(OUT!AE2148="NEW", "✷", "")</f>
        <v/>
      </c>
      <c r="G549" t="str">
        <f>IF(OUT!B2148="", "", OUT!B2148)</f>
        <v>CELOSIA PLUMOSA KELOS FIRE VIVID ASSORTMENT (3 Varieties)</v>
      </c>
      <c r="H549" s="20">
        <f>IF(AND($K$3=1,$K$4="N"),P549,IF(AND($K$3=2,$K$4="N"),R549,IF(AND($K$3=3,$K$4="N"),T549,IF(AND($K$3=4,$K$4="N"),V549,IF(AND($K$3=5,$K$4="N"),X549,IF(AND($K$3=1,$K$4="Y"),Z549,IF(AND($K$3=2,$K$4="Y"),AB549,IF(AND($K$3=3,$K$4="Y"),AD549,IF(AND($K$3=4,$K$4="Y"),AF549,IF(AND($K$3=5,$K$4="Y"),AH549,"FALSE"))))))))))</f>
        <v>1.37</v>
      </c>
      <c r="I549" s="21">
        <f>IF(AND($K$3=1,$K$4="N"),Q549,IF(AND($K$3=2,$K$4="N"),S549,IF(AND($K$3=3,$K$4="N"),U549,IF(AND($K$3=4,$K$4="N"),W549,IF(AND($K$3=5,$K$4="N"),Y549,IF(AND($K$3=1,$K$4="Y"),AA549,IF(AND($K$3=2,$K$4="Y"),AC549,IF(AND($K$3=3,$K$4="Y"),AE549,IF(AND($K$3=4,$K$4="Y"),AG549,IF(AND($K$3=5,$K$4="Y"),AI549,"FALSE"))))))))))</f>
        <v>69.87</v>
      </c>
      <c r="J549" s="35" t="str">
        <f>IF(OUT!F2148="", "", OUT!F2148)</f>
        <v>STRIP TRAY</v>
      </c>
      <c r="K549" s="8">
        <f>IF(OUT!P2148="", "", OUT!P2148)</f>
        <v>51</v>
      </c>
      <c r="L549" s="8" t="str">
        <f>IF(OUT!AE2148="", "", OUT!AE2148)</f>
        <v/>
      </c>
      <c r="M549" s="8" t="str">
        <f>IF(OUT!AG2148="", "", OUT!AG2148)</f>
        <v>PAT</v>
      </c>
      <c r="N549" s="8" t="str">
        <f>IF(OUT!AQ2148="", "", OUT!AQ2148)</f>
        <v/>
      </c>
      <c r="O549" s="8" t="str">
        <f>IF(OUT!BO2148="", "", OUT!BO2148)</f>
        <v>T1</v>
      </c>
      <c r="P549" s="9">
        <f>IF(OUT!N2148="", "", OUT!N2148)</f>
        <v>1.37</v>
      </c>
      <c r="Q549" s="10">
        <f>IF(OUT!O2148="", "", OUT!O2148)</f>
        <v>69.87</v>
      </c>
      <c r="R549" s="9">
        <f>IF(PPG!H2148="", "", PPG!H2148)</f>
        <v>1.264</v>
      </c>
      <c r="S549" s="10">
        <f>IF(PPG!I2148="", "", PPG!I2148)</f>
        <v>64.459999999999994</v>
      </c>
      <c r="T549" s="9">
        <f>IF(PPG!J2148="", "", PPG!J2148)</f>
        <v>1.2</v>
      </c>
      <c r="U549" s="10">
        <f>IF(PPG!K2148="", "", PPG!K2148)</f>
        <v>61.2</v>
      </c>
      <c r="V549" s="9">
        <f>IF(PPG!L2148="", "", PPG!L2148)</f>
        <v>1.1399999999999999</v>
      </c>
      <c r="W549" s="10">
        <f>IF(PPG!M2148="", "", PPG!M2148)</f>
        <v>58.14</v>
      </c>
      <c r="X549" s="9">
        <f>IF(PPG!N2148="", "", PPG!N2148)</f>
        <v>1.0840000000000001</v>
      </c>
      <c r="Y549" s="10">
        <f>IF(PPG!O2148="", "", PPG!O2148)</f>
        <v>55.28</v>
      </c>
      <c r="Z549" s="9">
        <f>IF(PPG!Q2148="", "", PPG!Q2148)</f>
        <v>1.296</v>
      </c>
      <c r="AA549" s="10">
        <f>IF(PPG!R2148="", "", PPG!R2148)</f>
        <v>66.09</v>
      </c>
      <c r="AB549" s="9">
        <f>IF(PPG!S2148="", "", PPG!S2148)</f>
        <v>1.264</v>
      </c>
      <c r="AC549" s="10">
        <f>IF(PPG!T2148="", "", PPG!T2148)</f>
        <v>64.459999999999994</v>
      </c>
      <c r="AD549" s="9">
        <f>IF(PPG!U2148="", "", PPG!U2148)</f>
        <v>1.2</v>
      </c>
      <c r="AE549" s="10">
        <f>IF(PPG!V2148="", "", PPG!V2148)</f>
        <v>61.2</v>
      </c>
      <c r="AF549" s="9">
        <f>IF(PPG!W2148="", "", PPG!W2148)</f>
        <v>1.1399999999999999</v>
      </c>
      <c r="AG549" s="10">
        <f>IF(PPG!X2148="", "", PPG!X2148)</f>
        <v>58.14</v>
      </c>
      <c r="AH549" s="9">
        <f>IF(PPG!Y2148="", "", PPG!Y2148)</f>
        <v>1.0840000000000001</v>
      </c>
      <c r="AI549" s="10">
        <f>IF(PPG!Z2148="", "", PPG!Z2148)</f>
        <v>55.28</v>
      </c>
      <c r="AJ549" s="31" t="str">
        <f>IF(D549&lt;&gt;"",D549*I549, "0.00")</f>
        <v>0.00</v>
      </c>
      <c r="AK549" s="8" t="str">
        <f>IF(D549&lt;&gt;"",D549, "0")</f>
        <v>0</v>
      </c>
      <c r="AL549" s="8" t="str">
        <f>IF(D549&lt;&gt;"",D549*K549, "0")</f>
        <v>0</v>
      </c>
    </row>
    <row r="550" spans="1:38">
      <c r="A550" s="8">
        <f>IF(OUT!C1403="", "", OUT!C1403)</f>
        <v>727</v>
      </c>
      <c r="B550" s="19">
        <f>IF(OUT!A1403="", "", OUT!A1403)</f>
        <v>67387</v>
      </c>
      <c r="C550" s="8" t="str">
        <f>IF(OUT!D1403="", "", OUT!D1403)</f>
        <v>RM</v>
      </c>
      <c r="D550" s="26"/>
      <c r="E550" s="35" t="str">
        <f>IF(OUT!E1403="", "", OUT!E1403)</f>
        <v>51 CELL</v>
      </c>
      <c r="F550" s="23" t="str">
        <f>IF(OUT!AE1403="NEW", "✷", "")</f>
        <v/>
      </c>
      <c r="G550" t="str">
        <f>IF(OUT!B1403="", "", OUT!B1403)</f>
        <v>CELOSIA PLUMOSA KELOS FIRE YELLOW</v>
      </c>
      <c r="H550" s="20">
        <f>IF(AND($K$3=1,$K$4="N"),P550,IF(AND($K$3=2,$K$4="N"),R550,IF(AND($K$3=3,$K$4="N"),T550,IF(AND($K$3=4,$K$4="N"),V550,IF(AND($K$3=5,$K$4="N"),X550,IF(AND($K$3=1,$K$4="Y"),Z550,IF(AND($K$3=2,$K$4="Y"),AB550,IF(AND($K$3=3,$K$4="Y"),AD550,IF(AND($K$3=4,$K$4="Y"),AF550,IF(AND($K$3=5,$K$4="Y"),AH550,"FALSE"))))))))))</f>
        <v>1.143</v>
      </c>
      <c r="I550" s="21">
        <f>IF(AND($K$3=1,$K$4="N"),Q550,IF(AND($K$3=2,$K$4="N"),S550,IF(AND($K$3=3,$K$4="N"),U550,IF(AND($K$3=4,$K$4="N"),W550,IF(AND($K$3=5,$K$4="N"),Y550,IF(AND($K$3=1,$K$4="Y"),AA550,IF(AND($K$3=2,$K$4="Y"),AC550,IF(AND($K$3=3,$K$4="Y"),AE550,IF(AND($K$3=4,$K$4="Y"),AG550,IF(AND($K$3=5,$K$4="Y"),AI550,"FALSE"))))))))))</f>
        <v>58.29</v>
      </c>
      <c r="J550" s="35" t="str">
        <f>IF(OUT!F1403="", "", OUT!F1403)</f>
        <v>STRIP TRAY</v>
      </c>
      <c r="K550" s="8">
        <f>IF(OUT!P1403="", "", OUT!P1403)</f>
        <v>51</v>
      </c>
      <c r="L550" s="8" t="str">
        <f>IF(OUT!AE1403="", "", OUT!AE1403)</f>
        <v/>
      </c>
      <c r="M550" s="8" t="str">
        <f>IF(OUT!AG1403="", "", OUT!AG1403)</f>
        <v>PAT</v>
      </c>
      <c r="N550" s="8" t="str">
        <f>IF(OUT!AQ1403="", "", OUT!AQ1403)</f>
        <v/>
      </c>
      <c r="O550" s="8" t="str">
        <f>IF(OUT!BO1403="", "", OUT!BO1403)</f>
        <v>T7</v>
      </c>
      <c r="P550" s="9">
        <f>IF(OUT!N1403="", "", OUT!N1403)</f>
        <v>1.143</v>
      </c>
      <c r="Q550" s="10">
        <f>IF(OUT!O1403="", "", OUT!O1403)</f>
        <v>58.29</v>
      </c>
      <c r="R550" s="9">
        <f>IF(PPG!H1403="", "", PPG!H1403)</f>
        <v>1.0549999999999999</v>
      </c>
      <c r="S550" s="10">
        <f>IF(PPG!I1403="", "", PPG!I1403)</f>
        <v>53.8</v>
      </c>
      <c r="T550" s="9">
        <f>IF(PPG!J1403="", "", PPG!J1403)</f>
        <v>1.002</v>
      </c>
      <c r="U550" s="10">
        <f>IF(PPG!K1403="", "", PPG!K1403)</f>
        <v>51.1</v>
      </c>
      <c r="V550" s="9">
        <f>IF(PPG!L1403="", "", PPG!L1403)</f>
        <v>0.95199999999999996</v>
      </c>
      <c r="W550" s="10">
        <f>IF(PPG!M1403="", "", PPG!M1403)</f>
        <v>48.55</v>
      </c>
      <c r="X550" s="9">
        <f>IF(PPG!N1403="", "", PPG!N1403)</f>
        <v>0.90400000000000003</v>
      </c>
      <c r="Y550" s="10">
        <f>IF(PPG!O1403="", "", PPG!O1403)</f>
        <v>46.1</v>
      </c>
      <c r="Z550" s="9">
        <f>IF(PPG!Q1403="", "", PPG!Q1403)</f>
        <v>1.0820000000000001</v>
      </c>
      <c r="AA550" s="10">
        <f>IF(PPG!R1403="", "", PPG!R1403)</f>
        <v>55.18</v>
      </c>
      <c r="AB550" s="9">
        <f>IF(PPG!S1403="", "", PPG!S1403)</f>
        <v>1.0549999999999999</v>
      </c>
      <c r="AC550" s="10">
        <f>IF(PPG!T1403="", "", PPG!T1403)</f>
        <v>53.8</v>
      </c>
      <c r="AD550" s="9">
        <f>IF(PPG!U1403="", "", PPG!U1403)</f>
        <v>1.002</v>
      </c>
      <c r="AE550" s="10">
        <f>IF(PPG!V1403="", "", PPG!V1403)</f>
        <v>51.1</v>
      </c>
      <c r="AF550" s="9">
        <f>IF(PPG!W1403="", "", PPG!W1403)</f>
        <v>0.95199999999999996</v>
      </c>
      <c r="AG550" s="10">
        <f>IF(PPG!X1403="", "", PPG!X1403)</f>
        <v>48.55</v>
      </c>
      <c r="AH550" s="9">
        <f>IF(PPG!Y1403="", "", PPG!Y1403)</f>
        <v>0.90400000000000003</v>
      </c>
      <c r="AI550" s="10">
        <f>IF(PPG!Z1403="", "", PPG!Z1403)</f>
        <v>46.1</v>
      </c>
      <c r="AJ550" s="31" t="str">
        <f>IF(D550&lt;&gt;"",D550*I550, "0.00")</f>
        <v>0.00</v>
      </c>
      <c r="AK550" s="8" t="str">
        <f>IF(D550&lt;&gt;"",D550, "0")</f>
        <v>0</v>
      </c>
      <c r="AL550" s="8" t="str">
        <f>IF(D550&lt;&gt;"",D550*K550, "0")</f>
        <v>0</v>
      </c>
    </row>
    <row r="551" spans="1:38">
      <c r="A551" s="8">
        <f>IF(OUT!C1861="", "", OUT!C1861)</f>
        <v>727</v>
      </c>
      <c r="B551" s="19">
        <f>IF(OUT!A1861="", "", OUT!A1861)</f>
        <v>84503</v>
      </c>
      <c r="C551" s="8" t="str">
        <f>IF(OUT!D1861="", "", OUT!D1861)</f>
        <v>RM</v>
      </c>
      <c r="D551" s="26"/>
      <c r="E551" s="35" t="str">
        <f>IF(OUT!E1861="", "", OUT!E1861)</f>
        <v>51 CELL</v>
      </c>
      <c r="F551" s="23" t="str">
        <f>IF(OUT!AE1861="NEW", "✷", "")</f>
        <v/>
      </c>
      <c r="G551" t="str">
        <f>IF(OUT!B1861="", "", OUT!B1861)</f>
        <v>CELOSIA SPICATA KELOS ATOMIC NEON PINK</v>
      </c>
      <c r="H551" s="20">
        <f>IF(AND($K$3=1,$K$4="N"),P551,IF(AND($K$3=2,$K$4="N"),R551,IF(AND($K$3=3,$K$4="N"),T551,IF(AND($K$3=4,$K$4="N"),V551,IF(AND($K$3=5,$K$4="N"),X551,IF(AND($K$3=1,$K$4="Y"),Z551,IF(AND($K$3=2,$K$4="Y"),AB551,IF(AND($K$3=3,$K$4="Y"),AD551,IF(AND($K$3=4,$K$4="Y"),AF551,IF(AND($K$3=5,$K$4="Y"),AH551,"FALSE"))))))))))</f>
        <v>1.143</v>
      </c>
      <c r="I551" s="21">
        <f>IF(AND($K$3=1,$K$4="N"),Q551,IF(AND($K$3=2,$K$4="N"),S551,IF(AND($K$3=3,$K$4="N"),U551,IF(AND($K$3=4,$K$4="N"),W551,IF(AND($K$3=5,$K$4="N"),Y551,IF(AND($K$3=1,$K$4="Y"),AA551,IF(AND($K$3=2,$K$4="Y"),AC551,IF(AND($K$3=3,$K$4="Y"),AE551,IF(AND($K$3=4,$K$4="Y"),AG551,IF(AND($K$3=5,$K$4="Y"),AI551,"FALSE"))))))))))</f>
        <v>58.29</v>
      </c>
      <c r="J551" s="35" t="str">
        <f>IF(OUT!F1861="", "", OUT!F1861)</f>
        <v>STRIP TRAY</v>
      </c>
      <c r="K551" s="8">
        <f>IF(OUT!P1861="", "", OUT!P1861)</f>
        <v>51</v>
      </c>
      <c r="L551" s="8" t="str">
        <f>IF(OUT!AE1861="", "", OUT!AE1861)</f>
        <v/>
      </c>
      <c r="M551" s="8" t="str">
        <f>IF(OUT!AG1861="", "", OUT!AG1861)</f>
        <v>PAT</v>
      </c>
      <c r="N551" s="8" t="str">
        <f>IF(OUT!AQ1861="", "", OUT!AQ1861)</f>
        <v/>
      </c>
      <c r="O551" s="8" t="str">
        <f>IF(OUT!BO1861="", "", OUT!BO1861)</f>
        <v>T7</v>
      </c>
      <c r="P551" s="9">
        <f>IF(OUT!N1861="", "", OUT!N1861)</f>
        <v>1.143</v>
      </c>
      <c r="Q551" s="10">
        <f>IF(OUT!O1861="", "", OUT!O1861)</f>
        <v>58.29</v>
      </c>
      <c r="R551" s="9">
        <f>IF(PPG!H1861="", "", PPG!H1861)</f>
        <v>1.0549999999999999</v>
      </c>
      <c r="S551" s="10">
        <f>IF(PPG!I1861="", "", PPG!I1861)</f>
        <v>53.8</v>
      </c>
      <c r="T551" s="9">
        <f>IF(PPG!J1861="", "", PPG!J1861)</f>
        <v>1.002</v>
      </c>
      <c r="U551" s="10">
        <f>IF(PPG!K1861="", "", PPG!K1861)</f>
        <v>51.1</v>
      </c>
      <c r="V551" s="9">
        <f>IF(PPG!L1861="", "", PPG!L1861)</f>
        <v>0.95199999999999996</v>
      </c>
      <c r="W551" s="10">
        <f>IF(PPG!M1861="", "", PPG!M1861)</f>
        <v>48.55</v>
      </c>
      <c r="X551" s="9">
        <f>IF(PPG!N1861="", "", PPG!N1861)</f>
        <v>0.90400000000000003</v>
      </c>
      <c r="Y551" s="10">
        <f>IF(PPG!O1861="", "", PPG!O1861)</f>
        <v>46.1</v>
      </c>
      <c r="Z551" s="9">
        <f>IF(PPG!Q1861="", "", PPG!Q1861)</f>
        <v>1.0820000000000001</v>
      </c>
      <c r="AA551" s="10">
        <f>IF(PPG!R1861="", "", PPG!R1861)</f>
        <v>55.18</v>
      </c>
      <c r="AB551" s="9">
        <f>IF(PPG!S1861="", "", PPG!S1861)</f>
        <v>1.0549999999999999</v>
      </c>
      <c r="AC551" s="10">
        <f>IF(PPG!T1861="", "", PPG!T1861)</f>
        <v>53.8</v>
      </c>
      <c r="AD551" s="9">
        <f>IF(PPG!U1861="", "", PPG!U1861)</f>
        <v>1.002</v>
      </c>
      <c r="AE551" s="10">
        <f>IF(PPG!V1861="", "", PPG!V1861)</f>
        <v>51.1</v>
      </c>
      <c r="AF551" s="9">
        <f>IF(PPG!W1861="", "", PPG!W1861)</f>
        <v>0.95199999999999996</v>
      </c>
      <c r="AG551" s="10">
        <f>IF(PPG!X1861="", "", PPG!X1861)</f>
        <v>48.55</v>
      </c>
      <c r="AH551" s="9">
        <f>IF(PPG!Y1861="", "", PPG!Y1861)</f>
        <v>0.90400000000000003</v>
      </c>
      <c r="AI551" s="10">
        <f>IF(PPG!Z1861="", "", PPG!Z1861)</f>
        <v>46.1</v>
      </c>
      <c r="AJ551" s="31" t="str">
        <f>IF(D551&lt;&gt;"",D551*I551, "0.00")</f>
        <v>0.00</v>
      </c>
      <c r="AK551" s="8" t="str">
        <f>IF(D551&lt;&gt;"",D551, "0")</f>
        <v>0</v>
      </c>
      <c r="AL551" s="8" t="str">
        <f>IF(D551&lt;&gt;"",D551*K551, "0")</f>
        <v>0</v>
      </c>
    </row>
    <row r="552" spans="1:38">
      <c r="A552" s="8">
        <f>IF(OUT!C1862="", "", OUT!C1862)</f>
        <v>727</v>
      </c>
      <c r="B552" s="19">
        <f>IF(OUT!A1862="", "", OUT!A1862)</f>
        <v>84507</v>
      </c>
      <c r="C552" s="8" t="str">
        <f>IF(OUT!D1862="", "", OUT!D1862)</f>
        <v>RM</v>
      </c>
      <c r="D552" s="26"/>
      <c r="E552" s="35" t="str">
        <f>IF(OUT!E1862="", "", OUT!E1862)</f>
        <v>51 CELL</v>
      </c>
      <c r="F552" s="23" t="str">
        <f>IF(OUT!AE1862="NEW", "✷", "")</f>
        <v/>
      </c>
      <c r="G552" t="str">
        <f>IF(OUT!B1862="", "", OUT!B1862)</f>
        <v>CELOSIA SPICATA KELOS ATOMIC VIOLET</v>
      </c>
      <c r="H552" s="20">
        <f>IF(AND($K$3=1,$K$4="N"),P552,IF(AND($K$3=2,$K$4="N"),R552,IF(AND($K$3=3,$K$4="N"),T552,IF(AND($K$3=4,$K$4="N"),V552,IF(AND($K$3=5,$K$4="N"),X552,IF(AND($K$3=1,$K$4="Y"),Z552,IF(AND($K$3=2,$K$4="Y"),AB552,IF(AND($K$3=3,$K$4="Y"),AD552,IF(AND($K$3=4,$K$4="Y"),AF552,IF(AND($K$3=5,$K$4="Y"),AH552,"FALSE"))))))))))</f>
        <v>1.143</v>
      </c>
      <c r="I552" s="21">
        <f>IF(AND($K$3=1,$K$4="N"),Q552,IF(AND($K$3=2,$K$4="N"),S552,IF(AND($K$3=3,$K$4="N"),U552,IF(AND($K$3=4,$K$4="N"),W552,IF(AND($K$3=5,$K$4="N"),Y552,IF(AND($K$3=1,$K$4="Y"),AA552,IF(AND($K$3=2,$K$4="Y"),AC552,IF(AND($K$3=3,$K$4="Y"),AE552,IF(AND($K$3=4,$K$4="Y"),AG552,IF(AND($K$3=5,$K$4="Y"),AI552,"FALSE"))))))))))</f>
        <v>58.29</v>
      </c>
      <c r="J552" s="35" t="str">
        <f>IF(OUT!F1862="", "", OUT!F1862)</f>
        <v>STRIP TRAY</v>
      </c>
      <c r="K552" s="8">
        <f>IF(OUT!P1862="", "", OUT!P1862)</f>
        <v>51</v>
      </c>
      <c r="L552" s="8" t="str">
        <f>IF(OUT!AE1862="", "", OUT!AE1862)</f>
        <v/>
      </c>
      <c r="M552" s="8" t="str">
        <f>IF(OUT!AG1862="", "", OUT!AG1862)</f>
        <v>PAT</v>
      </c>
      <c r="N552" s="8" t="str">
        <f>IF(OUT!AQ1862="", "", OUT!AQ1862)</f>
        <v/>
      </c>
      <c r="O552" s="8" t="str">
        <f>IF(OUT!BO1862="", "", OUT!BO1862)</f>
        <v>T7</v>
      </c>
      <c r="P552" s="9">
        <f>IF(OUT!N1862="", "", OUT!N1862)</f>
        <v>1.143</v>
      </c>
      <c r="Q552" s="10">
        <f>IF(OUT!O1862="", "", OUT!O1862)</f>
        <v>58.29</v>
      </c>
      <c r="R552" s="9">
        <f>IF(PPG!H1862="", "", PPG!H1862)</f>
        <v>1.0549999999999999</v>
      </c>
      <c r="S552" s="10">
        <f>IF(PPG!I1862="", "", PPG!I1862)</f>
        <v>53.8</v>
      </c>
      <c r="T552" s="9">
        <f>IF(PPG!J1862="", "", PPG!J1862)</f>
        <v>1.002</v>
      </c>
      <c r="U552" s="10">
        <f>IF(PPG!K1862="", "", PPG!K1862)</f>
        <v>51.1</v>
      </c>
      <c r="V552" s="9">
        <f>IF(PPG!L1862="", "", PPG!L1862)</f>
        <v>0.95199999999999996</v>
      </c>
      <c r="W552" s="10">
        <f>IF(PPG!M1862="", "", PPG!M1862)</f>
        <v>48.55</v>
      </c>
      <c r="X552" s="9">
        <f>IF(PPG!N1862="", "", PPG!N1862)</f>
        <v>0.90400000000000003</v>
      </c>
      <c r="Y552" s="10">
        <f>IF(PPG!O1862="", "", PPG!O1862)</f>
        <v>46.1</v>
      </c>
      <c r="Z552" s="9">
        <f>IF(PPG!Q1862="", "", PPG!Q1862)</f>
        <v>1.0820000000000001</v>
      </c>
      <c r="AA552" s="10">
        <f>IF(PPG!R1862="", "", PPG!R1862)</f>
        <v>55.18</v>
      </c>
      <c r="AB552" s="9">
        <f>IF(PPG!S1862="", "", PPG!S1862)</f>
        <v>1.0549999999999999</v>
      </c>
      <c r="AC552" s="10">
        <f>IF(PPG!T1862="", "", PPG!T1862)</f>
        <v>53.8</v>
      </c>
      <c r="AD552" s="9">
        <f>IF(PPG!U1862="", "", PPG!U1862)</f>
        <v>1.002</v>
      </c>
      <c r="AE552" s="10">
        <f>IF(PPG!V1862="", "", PPG!V1862)</f>
        <v>51.1</v>
      </c>
      <c r="AF552" s="9">
        <f>IF(PPG!W1862="", "", PPG!W1862)</f>
        <v>0.95199999999999996</v>
      </c>
      <c r="AG552" s="10">
        <f>IF(PPG!X1862="", "", PPG!X1862)</f>
        <v>48.55</v>
      </c>
      <c r="AH552" s="9">
        <f>IF(PPG!Y1862="", "", PPG!Y1862)</f>
        <v>0.90400000000000003</v>
      </c>
      <c r="AI552" s="10">
        <f>IF(PPG!Z1862="", "", PPG!Z1862)</f>
        <v>46.1</v>
      </c>
      <c r="AJ552" s="31" t="str">
        <f>IF(D552&lt;&gt;"",D552*I552, "0.00")</f>
        <v>0.00</v>
      </c>
      <c r="AK552" s="8" t="str">
        <f>IF(D552&lt;&gt;"",D552, "0")</f>
        <v>0</v>
      </c>
      <c r="AL552" s="8" t="str">
        <f>IF(D552&lt;&gt;"",D552*K552, "0")</f>
        <v>0</v>
      </c>
    </row>
    <row r="553" spans="1:38">
      <c r="A553" s="8">
        <f>IF(OUT!C656="", "", OUT!C656)</f>
        <v>727</v>
      </c>
      <c r="B553" s="19">
        <f>IF(OUT!A656="", "", OUT!A656)</f>
        <v>12896</v>
      </c>
      <c r="C553" s="8" t="str">
        <f>IF(OUT!D656="", "", OUT!D656)</f>
        <v>RH</v>
      </c>
      <c r="D553" s="26"/>
      <c r="E553" s="35" t="str">
        <f>IF(OUT!E656="", "", OUT!E656)</f>
        <v>36 CELL</v>
      </c>
      <c r="F553" s="23" t="str">
        <f>IF(OUT!AE656="NEW", "✷", "")</f>
        <v/>
      </c>
      <c r="G553" t="str">
        <f>IF(OUT!B656="", "", OUT!B656)</f>
        <v>CENTAURA SILVER OAK</v>
      </c>
      <c r="H553" s="20">
        <f>IF(AND($K$3=1,$K$4="N"),P553,IF(AND($K$3=2,$K$4="N"),R553,IF(AND($K$3=3,$K$4="N"),T553,IF(AND($K$3=4,$K$4="N"),V553,IF(AND($K$3=5,$K$4="N"),X553,IF(AND($K$3=1,$K$4="Y"),Z553,IF(AND($K$3=2,$K$4="Y"),AB553,IF(AND($K$3=3,$K$4="Y"),AD553,IF(AND($K$3=4,$K$4="Y"),AF553,IF(AND($K$3=5,$K$4="Y"),AH553,"FALSE"))))))))))</f>
        <v>1.502</v>
      </c>
      <c r="I553" s="21">
        <f>IF(AND($K$3=1,$K$4="N"),Q553,IF(AND($K$3=2,$K$4="N"),S553,IF(AND($K$3=3,$K$4="N"),U553,IF(AND($K$3=4,$K$4="N"),W553,IF(AND($K$3=5,$K$4="N"),Y553,IF(AND($K$3=1,$K$4="Y"),AA553,IF(AND($K$3=2,$K$4="Y"),AC553,IF(AND($K$3=3,$K$4="Y"),AE553,IF(AND($K$3=4,$K$4="Y"),AG553,IF(AND($K$3=5,$K$4="Y"),AI553,"FALSE"))))))))))</f>
        <v>54.07</v>
      </c>
      <c r="J553" s="35" t="str">
        <f>IF(OUT!F656="", "", OUT!F656)</f>
        <v>STRIP TRAY</v>
      </c>
      <c r="K553" s="8">
        <f>IF(OUT!P656="", "", OUT!P656)</f>
        <v>36</v>
      </c>
      <c r="L553" s="8" t="str">
        <f>IF(OUT!AE656="", "", OUT!AE656)</f>
        <v/>
      </c>
      <c r="M553" s="8" t="str">
        <f>IF(OUT!AG656="", "", OUT!AG656)</f>
        <v/>
      </c>
      <c r="N553" s="8" t="str">
        <f>IF(OUT!AQ656="", "", OUT!AQ656)</f>
        <v/>
      </c>
      <c r="O553" s="8" t="str">
        <f>IF(OUT!BO656="", "", OUT!BO656)</f>
        <v>T7</v>
      </c>
      <c r="P553" s="9">
        <f>IF(OUT!N656="", "", OUT!N656)</f>
        <v>1.502</v>
      </c>
      <c r="Q553" s="10">
        <f>IF(OUT!O656="", "", OUT!O656)</f>
        <v>54.07</v>
      </c>
      <c r="R553" s="9">
        <f>IF(PPG!H656="", "", PPG!H656)</f>
        <v>1.3859999999999999</v>
      </c>
      <c r="S553" s="10">
        <f>IF(PPG!I656="", "", PPG!I656)</f>
        <v>49.89</v>
      </c>
      <c r="T553" s="9">
        <f>IF(PPG!J656="", "", PPG!J656)</f>
        <v>1.3149999999999999</v>
      </c>
      <c r="U553" s="10">
        <f>IF(PPG!K656="", "", PPG!K656)</f>
        <v>47.34</v>
      </c>
      <c r="V553" s="9">
        <f>IF(PPG!L656="", "", PPG!L656)</f>
        <v>1.2490000000000001</v>
      </c>
      <c r="W553" s="10">
        <f>IF(PPG!M656="", "", PPG!M656)</f>
        <v>44.96</v>
      </c>
      <c r="X553" s="9">
        <f>IF(PPG!N656="", "", PPG!N656)</f>
        <v>1.1879999999999999</v>
      </c>
      <c r="Y553" s="10">
        <f>IF(PPG!O656="", "", PPG!O656)</f>
        <v>42.76</v>
      </c>
      <c r="Z553" s="9">
        <f>IF(PPG!Q656="", "", PPG!Q656)</f>
        <v>1.421</v>
      </c>
      <c r="AA553" s="10">
        <f>IF(PPG!R656="", "", PPG!R656)</f>
        <v>51.15</v>
      </c>
      <c r="AB553" s="9">
        <f>IF(PPG!S656="", "", PPG!S656)</f>
        <v>1.3859999999999999</v>
      </c>
      <c r="AC553" s="10">
        <f>IF(PPG!T656="", "", PPG!T656)</f>
        <v>49.89</v>
      </c>
      <c r="AD553" s="9">
        <f>IF(PPG!U656="", "", PPG!U656)</f>
        <v>1.3149999999999999</v>
      </c>
      <c r="AE553" s="10">
        <f>IF(PPG!V656="", "", PPG!V656)</f>
        <v>47.34</v>
      </c>
      <c r="AF553" s="9">
        <f>IF(PPG!W656="", "", PPG!W656)</f>
        <v>1.2490000000000001</v>
      </c>
      <c r="AG553" s="10">
        <f>IF(PPG!X656="", "", PPG!X656)</f>
        <v>44.96</v>
      </c>
      <c r="AH553" s="9">
        <f>IF(PPG!Y656="", "", PPG!Y656)</f>
        <v>1.1879999999999999</v>
      </c>
      <c r="AI553" s="10">
        <f>IF(PPG!Z656="", "", PPG!Z656)</f>
        <v>42.76</v>
      </c>
      <c r="AJ553" s="31" t="str">
        <f>IF(D553&lt;&gt;"",D553*I553, "0.00")</f>
        <v>0.00</v>
      </c>
      <c r="AK553" s="8" t="str">
        <f>IF(D553&lt;&gt;"",D553, "0")</f>
        <v>0</v>
      </c>
      <c r="AL553" s="8" t="str">
        <f>IF(D553&lt;&gt;"",D553*K553, "0")</f>
        <v>0</v>
      </c>
    </row>
    <row r="554" spans="1:38">
      <c r="A554" s="8">
        <f>IF(OUT!C118="", "", OUT!C118)</f>
        <v>727</v>
      </c>
      <c r="B554" s="19">
        <f>IF(OUT!A118="", "", OUT!A118)</f>
        <v>10305</v>
      </c>
      <c r="C554" s="8" t="str">
        <f>IF(OUT!D118="", "", OUT!D118)</f>
        <v>RH</v>
      </c>
      <c r="D554" s="26"/>
      <c r="E554" s="35" t="str">
        <f>IF(OUT!E118="", "", OUT!E118)</f>
        <v>36 CELL</v>
      </c>
      <c r="F554" s="23" t="str">
        <f>IF(OUT!AE118="NEW", "✷", "")</f>
        <v/>
      </c>
      <c r="G554" t="str">
        <f>IF(OUT!B118="", "", OUT!B118)</f>
        <v>CENTAUREA SILVER SWIRL</v>
      </c>
      <c r="H554" s="20">
        <f>IF(AND($K$3=1,$K$4="N"),P554,IF(AND($K$3=2,$K$4="N"),R554,IF(AND($K$3=3,$K$4="N"),T554,IF(AND($K$3=4,$K$4="N"),V554,IF(AND($K$3=5,$K$4="N"),X554,IF(AND($K$3=1,$K$4="Y"),Z554,IF(AND($K$3=2,$K$4="Y"),AB554,IF(AND($K$3=3,$K$4="Y"),AD554,IF(AND($K$3=4,$K$4="Y"),AF554,IF(AND($K$3=5,$K$4="Y"),AH554,"FALSE"))))))))))</f>
        <v>1.7430000000000001</v>
      </c>
      <c r="I554" s="21">
        <f>IF(AND($K$3=1,$K$4="N"),Q554,IF(AND($K$3=2,$K$4="N"),S554,IF(AND($K$3=3,$K$4="N"),U554,IF(AND($K$3=4,$K$4="N"),W554,IF(AND($K$3=5,$K$4="N"),Y554,IF(AND($K$3=1,$K$4="Y"),AA554,IF(AND($K$3=2,$K$4="Y"),AC554,IF(AND($K$3=3,$K$4="Y"),AE554,IF(AND($K$3=4,$K$4="Y"),AG554,IF(AND($K$3=5,$K$4="Y"),AI554,"FALSE"))))))))))</f>
        <v>62.74</v>
      </c>
      <c r="J554" s="35" t="str">
        <f>IF(OUT!F118="", "", OUT!F118)</f>
        <v>STRIP TRAY</v>
      </c>
      <c r="K554" s="8">
        <f>IF(OUT!P118="", "", OUT!P118)</f>
        <v>36</v>
      </c>
      <c r="L554" s="8" t="str">
        <f>IF(OUT!AE118="", "", OUT!AE118)</f>
        <v/>
      </c>
      <c r="M554" s="8" t="str">
        <f>IF(OUT!AG118="", "", OUT!AG118)</f>
        <v>PAT</v>
      </c>
      <c r="N554" s="8" t="str">
        <f>IF(OUT!AQ118="", "", OUT!AQ118)</f>
        <v/>
      </c>
      <c r="O554" s="8" t="str">
        <f>IF(OUT!BO118="", "", OUT!BO118)</f>
        <v>T7</v>
      </c>
      <c r="P554" s="9">
        <f>IF(OUT!N118="", "", OUT!N118)</f>
        <v>1.7430000000000001</v>
      </c>
      <c r="Q554" s="10">
        <f>IF(OUT!O118="", "", OUT!O118)</f>
        <v>62.74</v>
      </c>
      <c r="R554" s="9">
        <f>IF(PPG!H118="", "", PPG!H118)</f>
        <v>1.609</v>
      </c>
      <c r="S554" s="10">
        <f>IF(PPG!I118="", "", PPG!I118)</f>
        <v>57.92</v>
      </c>
      <c r="T554" s="9">
        <f>IF(PPG!J118="", "", PPG!J118)</f>
        <v>1.5269999999999999</v>
      </c>
      <c r="U554" s="10">
        <f>IF(PPG!K118="", "", PPG!K118)</f>
        <v>54.97</v>
      </c>
      <c r="V554" s="9">
        <f>IF(PPG!L118="", "", PPG!L118)</f>
        <v>1.45</v>
      </c>
      <c r="W554" s="10">
        <f>IF(PPG!M118="", "", PPG!M118)</f>
        <v>52.2</v>
      </c>
      <c r="X554" s="9">
        <f>IF(PPG!N118="", "", PPG!N118)</f>
        <v>1.379</v>
      </c>
      <c r="Y554" s="10">
        <f>IF(PPG!O118="", "", PPG!O118)</f>
        <v>49.64</v>
      </c>
      <c r="Z554" s="9">
        <f>IF(PPG!Q118="", "", PPG!Q118)</f>
        <v>1.649</v>
      </c>
      <c r="AA554" s="10">
        <f>IF(PPG!R118="", "", PPG!R118)</f>
        <v>59.36</v>
      </c>
      <c r="AB554" s="9">
        <f>IF(PPG!S118="", "", PPG!S118)</f>
        <v>1.609</v>
      </c>
      <c r="AC554" s="10">
        <f>IF(PPG!T118="", "", PPG!T118)</f>
        <v>57.92</v>
      </c>
      <c r="AD554" s="9">
        <f>IF(PPG!U118="", "", PPG!U118)</f>
        <v>1.5269999999999999</v>
      </c>
      <c r="AE554" s="10">
        <f>IF(PPG!V118="", "", PPG!V118)</f>
        <v>54.97</v>
      </c>
      <c r="AF554" s="9">
        <f>IF(PPG!W118="", "", PPG!W118)</f>
        <v>1.45</v>
      </c>
      <c r="AG554" s="10">
        <f>IF(PPG!X118="", "", PPG!X118)</f>
        <v>52.2</v>
      </c>
      <c r="AH554" s="9">
        <f>IF(PPG!Y118="", "", PPG!Y118)</f>
        <v>1.379</v>
      </c>
      <c r="AI554" s="10">
        <f>IF(PPG!Z118="", "", PPG!Z118)</f>
        <v>49.64</v>
      </c>
      <c r="AJ554" s="31" t="str">
        <f>IF(D554&lt;&gt;"",D554*I554, "0.00")</f>
        <v>0.00</v>
      </c>
      <c r="AK554" s="8" t="str">
        <f>IF(D554&lt;&gt;"",D554, "0")</f>
        <v>0</v>
      </c>
      <c r="AL554" s="8" t="str">
        <f>IF(D554&lt;&gt;"",D554*K554, "0")</f>
        <v>0</v>
      </c>
    </row>
    <row r="555" spans="1:38">
      <c r="A555" s="8">
        <f>IF(OUT!C2503="", "", OUT!C2503)</f>
        <v>727</v>
      </c>
      <c r="B555" s="19">
        <f>IF(OUT!A2503="", "", OUT!A2503)</f>
        <v>92836</v>
      </c>
      <c r="C555" s="8" t="str">
        <f>IF(OUT!D2503="", "", OUT!D2503)</f>
        <v>RH</v>
      </c>
      <c r="D555" s="26"/>
      <c r="E555" s="35" t="str">
        <f>IF(OUT!E2503="", "", OUT!E2503)</f>
        <v>36 CELL</v>
      </c>
      <c r="F555" s="23" t="str">
        <f>IF(OUT!AE2503="NEW", "✷", "")</f>
        <v/>
      </c>
      <c r="G555" t="str">
        <f>IF(OUT!B2503="", "", OUT!B2503)</f>
        <v>CEROPEGIA STRING OF HEARTS</v>
      </c>
      <c r="H555" s="20">
        <f>IF(AND($K$3=1,$K$4="N"),P555,IF(AND($K$3=2,$K$4="N"),R555,IF(AND($K$3=3,$K$4="N"),T555,IF(AND($K$3=4,$K$4="N"),V555,IF(AND($K$3=5,$K$4="N"),X555,IF(AND($K$3=1,$K$4="Y"),Z555,IF(AND($K$3=2,$K$4="Y"),AB555,IF(AND($K$3=3,$K$4="Y"),AD555,IF(AND($K$3=4,$K$4="Y"),AF555,IF(AND($K$3=5,$K$4="Y"),AH555,"FALSE"))))))))))</f>
        <v>0.94199999999999995</v>
      </c>
      <c r="I555" s="21">
        <f>IF(AND($K$3=1,$K$4="N"),Q555,IF(AND($K$3=2,$K$4="N"),S555,IF(AND($K$3=3,$K$4="N"),U555,IF(AND($K$3=4,$K$4="N"),W555,IF(AND($K$3=5,$K$4="N"),Y555,IF(AND($K$3=1,$K$4="Y"),AA555,IF(AND($K$3=2,$K$4="Y"),AC555,IF(AND($K$3=3,$K$4="Y"),AE555,IF(AND($K$3=4,$K$4="Y"),AG555,IF(AND($K$3=5,$K$4="Y"),AI555,"FALSE"))))))))))</f>
        <v>33.909999999999997</v>
      </c>
      <c r="J555" s="35" t="str">
        <f>IF(OUT!F2503="", "", OUT!F2503)</f>
        <v>STRIP TRAY</v>
      </c>
      <c r="K555" s="8">
        <f>IF(OUT!P2503="", "", OUT!P2503)</f>
        <v>36</v>
      </c>
      <c r="L555" s="8" t="str">
        <f>IF(OUT!AE2503="", "", OUT!AE2503)</f>
        <v/>
      </c>
      <c r="M555" s="8" t="str">
        <f>IF(OUT!AG2503="", "", OUT!AG2503)</f>
        <v/>
      </c>
      <c r="N555" s="8" t="str">
        <f>IF(OUT!AQ2503="", "", OUT!AQ2503)</f>
        <v/>
      </c>
      <c r="O555" s="8" t="str">
        <f>IF(OUT!BO2503="", "", OUT!BO2503)</f>
        <v>T7</v>
      </c>
      <c r="P555" s="9">
        <f>IF(OUT!N2503="", "", OUT!N2503)</f>
        <v>0.94199999999999995</v>
      </c>
      <c r="Q555" s="10">
        <f>IF(OUT!O2503="", "", OUT!O2503)</f>
        <v>33.909999999999997</v>
      </c>
      <c r="R555" s="9">
        <f>IF(PPG!H2503="", "", PPG!H2503)</f>
        <v>0.86899999999999999</v>
      </c>
      <c r="S555" s="10">
        <f>IF(PPG!I2503="", "", PPG!I2503)</f>
        <v>31.28</v>
      </c>
      <c r="T555" s="9">
        <f>IF(PPG!J2503="", "", PPG!J2503)</f>
        <v>0.82499999999999996</v>
      </c>
      <c r="U555" s="10">
        <f>IF(PPG!K2503="", "", PPG!K2503)</f>
        <v>29.7</v>
      </c>
      <c r="V555" s="9">
        <f>IF(PPG!L2503="", "", PPG!L2503)</f>
        <v>0.78400000000000003</v>
      </c>
      <c r="W555" s="10">
        <f>IF(PPG!M2503="", "", PPG!M2503)</f>
        <v>28.22</v>
      </c>
      <c r="X555" s="9">
        <f>IF(PPG!N2503="", "", PPG!N2503)</f>
        <v>0.745</v>
      </c>
      <c r="Y555" s="10">
        <f>IF(PPG!O2503="", "", PPG!O2503)</f>
        <v>26.82</v>
      </c>
      <c r="Z555" s="9">
        <f>IF(PPG!Q2503="", "", PPG!Q2503)</f>
        <v>0.89100000000000001</v>
      </c>
      <c r="AA555" s="10">
        <f>IF(PPG!R2503="", "", PPG!R2503)</f>
        <v>32.07</v>
      </c>
      <c r="AB555" s="9">
        <f>IF(PPG!S2503="", "", PPG!S2503)</f>
        <v>0.86899999999999999</v>
      </c>
      <c r="AC555" s="10">
        <f>IF(PPG!T2503="", "", PPG!T2503)</f>
        <v>31.28</v>
      </c>
      <c r="AD555" s="9">
        <f>IF(PPG!U2503="", "", PPG!U2503)</f>
        <v>0.82499999999999996</v>
      </c>
      <c r="AE555" s="10">
        <f>IF(PPG!V2503="", "", PPG!V2503)</f>
        <v>29.7</v>
      </c>
      <c r="AF555" s="9">
        <f>IF(PPG!W2503="", "", PPG!W2503)</f>
        <v>0.78400000000000003</v>
      </c>
      <c r="AG555" s="10">
        <f>IF(PPG!X2503="", "", PPG!X2503)</f>
        <v>28.22</v>
      </c>
      <c r="AH555" s="9">
        <f>IF(PPG!Y2503="", "", PPG!Y2503)</f>
        <v>0.745</v>
      </c>
      <c r="AI555" s="10">
        <f>IF(PPG!Z2503="", "", PPG!Z2503)</f>
        <v>26.82</v>
      </c>
      <c r="AJ555" s="31" t="str">
        <f>IF(D555&lt;&gt;"",D555*I555, "0.00")</f>
        <v>0.00</v>
      </c>
      <c r="AK555" s="8" t="str">
        <f>IF(D555&lt;&gt;"",D555, "0")</f>
        <v>0</v>
      </c>
      <c r="AL555" s="8" t="str">
        <f>IF(D555&lt;&gt;"",D555*K555, "0")</f>
        <v>0</v>
      </c>
    </row>
    <row r="556" spans="1:38">
      <c r="A556" s="8">
        <f>IF(OUT!C1241="", "", OUT!C1241)</f>
        <v>727</v>
      </c>
      <c r="B556" s="19">
        <f>IF(OUT!A1241="", "", OUT!A1241)</f>
        <v>59841</v>
      </c>
      <c r="C556" s="8" t="str">
        <f>IF(OUT!D1241="", "", OUT!D1241)</f>
        <v>RH</v>
      </c>
      <c r="D556" s="26"/>
      <c r="E556" s="35" t="str">
        <f>IF(OUT!E1241="", "", OUT!E1241)</f>
        <v>36 CELL</v>
      </c>
      <c r="F556" s="23" t="str">
        <f>IF(OUT!AE1241="NEW", "✷", "")</f>
        <v/>
      </c>
      <c r="G556" t="str">
        <f>IF(OUT!B1241="", "", OUT!B1241)</f>
        <v>CHLOROPHYTUM  (SPIDER PLANT) GREEN EDGE (VARIEGATED)</v>
      </c>
      <c r="H556" s="20">
        <f>IF(AND($K$3=1,$K$4="N"),P556,IF(AND($K$3=2,$K$4="N"),R556,IF(AND($K$3=3,$K$4="N"),T556,IF(AND($K$3=4,$K$4="N"),V556,IF(AND($K$3=5,$K$4="N"),X556,IF(AND($K$3=1,$K$4="Y"),Z556,IF(AND($K$3=2,$K$4="Y"),AB556,IF(AND($K$3=3,$K$4="Y"),AD556,IF(AND($K$3=4,$K$4="Y"),AF556,IF(AND($K$3=5,$K$4="Y"),AH556,"FALSE"))))))))))</f>
        <v>1.046</v>
      </c>
      <c r="I556" s="21">
        <f>IF(AND($K$3=1,$K$4="N"),Q556,IF(AND($K$3=2,$K$4="N"),S556,IF(AND($K$3=3,$K$4="N"),U556,IF(AND($K$3=4,$K$4="N"),W556,IF(AND($K$3=5,$K$4="N"),Y556,IF(AND($K$3=1,$K$4="Y"),AA556,IF(AND($K$3=2,$K$4="Y"),AC556,IF(AND($K$3=3,$K$4="Y"),AE556,IF(AND($K$3=4,$K$4="Y"),AG556,IF(AND($K$3=5,$K$4="Y"),AI556,"FALSE"))))))))))</f>
        <v>37.65</v>
      </c>
      <c r="J556" s="35" t="str">
        <f>IF(OUT!F1241="", "", OUT!F1241)</f>
        <v>STRIP TRAY</v>
      </c>
      <c r="K556" s="8">
        <f>IF(OUT!P1241="", "", OUT!P1241)</f>
        <v>36</v>
      </c>
      <c r="L556" s="8" t="str">
        <f>IF(OUT!AE1241="", "", OUT!AE1241)</f>
        <v/>
      </c>
      <c r="M556" s="8" t="str">
        <f>IF(OUT!AG1241="", "", OUT!AG1241)</f>
        <v/>
      </c>
      <c r="N556" s="8" t="str">
        <f>IF(OUT!AQ1241="", "", OUT!AQ1241)</f>
        <v/>
      </c>
      <c r="O556" s="8" t="str">
        <f>IF(OUT!BO1241="", "", OUT!BO1241)</f>
        <v>T7</v>
      </c>
      <c r="P556" s="9">
        <f>IF(OUT!N1241="", "", OUT!N1241)</f>
        <v>1.046</v>
      </c>
      <c r="Q556" s="10">
        <f>IF(OUT!O1241="", "", OUT!O1241)</f>
        <v>37.65</v>
      </c>
      <c r="R556" s="9">
        <f>IF(PPG!H1241="", "", PPG!H1241)</f>
        <v>0.96499999999999997</v>
      </c>
      <c r="S556" s="10">
        <f>IF(PPG!I1241="", "", PPG!I1241)</f>
        <v>34.74</v>
      </c>
      <c r="T556" s="9">
        <f>IF(PPG!J1241="", "", PPG!J1241)</f>
        <v>0.91600000000000004</v>
      </c>
      <c r="U556" s="10">
        <f>IF(PPG!K1241="", "", PPG!K1241)</f>
        <v>32.97</v>
      </c>
      <c r="V556" s="9">
        <f>IF(PPG!L1241="", "", PPG!L1241)</f>
        <v>0.871</v>
      </c>
      <c r="W556" s="10">
        <f>IF(PPG!M1241="", "", PPG!M1241)</f>
        <v>31.35</v>
      </c>
      <c r="X556" s="9">
        <f>IF(PPG!N1241="", "", PPG!N1241)</f>
        <v>0.82799999999999996</v>
      </c>
      <c r="Y556" s="10">
        <f>IF(PPG!O1241="", "", PPG!O1241)</f>
        <v>29.8</v>
      </c>
      <c r="Z556" s="9">
        <f>IF(PPG!Q1241="", "", PPG!Q1241)</f>
        <v>0.99</v>
      </c>
      <c r="AA556" s="10">
        <f>IF(PPG!R1241="", "", PPG!R1241)</f>
        <v>35.64</v>
      </c>
      <c r="AB556" s="9">
        <f>IF(PPG!S1241="", "", PPG!S1241)</f>
        <v>0.96499999999999997</v>
      </c>
      <c r="AC556" s="10">
        <f>IF(PPG!T1241="", "", PPG!T1241)</f>
        <v>34.74</v>
      </c>
      <c r="AD556" s="9">
        <f>IF(PPG!U1241="", "", PPG!U1241)</f>
        <v>0.91600000000000004</v>
      </c>
      <c r="AE556" s="10">
        <f>IF(PPG!V1241="", "", PPG!V1241)</f>
        <v>32.97</v>
      </c>
      <c r="AF556" s="9">
        <f>IF(PPG!W1241="", "", PPG!W1241)</f>
        <v>0.871</v>
      </c>
      <c r="AG556" s="10">
        <f>IF(PPG!X1241="", "", PPG!X1241)</f>
        <v>31.35</v>
      </c>
      <c r="AH556" s="9">
        <f>IF(PPG!Y1241="", "", PPG!Y1241)</f>
        <v>0.82799999999999996</v>
      </c>
      <c r="AI556" s="10">
        <f>IF(PPG!Z1241="", "", PPG!Z1241)</f>
        <v>29.8</v>
      </c>
      <c r="AJ556" s="31" t="str">
        <f>IF(D556&lt;&gt;"",D556*I556, "0.00")</f>
        <v>0.00</v>
      </c>
      <c r="AK556" s="8" t="str">
        <f>IF(D556&lt;&gt;"",D556, "0")</f>
        <v>0</v>
      </c>
      <c r="AL556" s="8" t="str">
        <f>IF(D556&lt;&gt;"",D556*K556, "0")</f>
        <v>0</v>
      </c>
    </row>
    <row r="557" spans="1:38">
      <c r="A557" s="8">
        <f>IF(OUT!C1240="", "", OUT!C1240)</f>
        <v>727</v>
      </c>
      <c r="B557" s="19">
        <f>IF(OUT!A1240="", "", OUT!A1240)</f>
        <v>59840</v>
      </c>
      <c r="C557" s="8" t="str">
        <f>IF(OUT!D1240="", "", OUT!D1240)</f>
        <v>RH</v>
      </c>
      <c r="D557" s="26"/>
      <c r="E557" s="35" t="str">
        <f>IF(OUT!E1240="", "", OUT!E1240)</f>
        <v>36 CELL</v>
      </c>
      <c r="F557" s="23" t="str">
        <f>IF(OUT!AE1240="NEW", "✷", "")</f>
        <v/>
      </c>
      <c r="G557" t="str">
        <f>IF(OUT!B1240="", "", OUT!B1240)</f>
        <v>CHLOROPHYTUM  (SPIDER PLANT) WHITE EDGE (REVERSE)</v>
      </c>
      <c r="H557" s="20">
        <f>IF(AND($K$3=1,$K$4="N"),P557,IF(AND($K$3=2,$K$4="N"),R557,IF(AND($K$3=3,$K$4="N"),T557,IF(AND($K$3=4,$K$4="N"),V557,IF(AND($K$3=5,$K$4="N"),X557,IF(AND($K$3=1,$K$4="Y"),Z557,IF(AND($K$3=2,$K$4="Y"),AB557,IF(AND($K$3=3,$K$4="Y"),AD557,IF(AND($K$3=4,$K$4="Y"),AF557,IF(AND($K$3=5,$K$4="Y"),AH557,"FALSE"))))))))))</f>
        <v>1.046</v>
      </c>
      <c r="I557" s="21">
        <f>IF(AND($K$3=1,$K$4="N"),Q557,IF(AND($K$3=2,$K$4="N"),S557,IF(AND($K$3=3,$K$4="N"),U557,IF(AND($K$3=4,$K$4="N"),W557,IF(AND($K$3=5,$K$4="N"),Y557,IF(AND($K$3=1,$K$4="Y"),AA557,IF(AND($K$3=2,$K$4="Y"),AC557,IF(AND($K$3=3,$K$4="Y"),AE557,IF(AND($K$3=4,$K$4="Y"),AG557,IF(AND($K$3=5,$K$4="Y"),AI557,"FALSE"))))))))))</f>
        <v>37.65</v>
      </c>
      <c r="J557" s="35" t="str">
        <f>IF(OUT!F1240="", "", OUT!F1240)</f>
        <v>STRIP TRAY</v>
      </c>
      <c r="K557" s="8">
        <f>IF(OUT!P1240="", "", OUT!P1240)</f>
        <v>36</v>
      </c>
      <c r="L557" s="8" t="str">
        <f>IF(OUT!AE1240="", "", OUT!AE1240)</f>
        <v/>
      </c>
      <c r="M557" s="8" t="str">
        <f>IF(OUT!AG1240="", "", OUT!AG1240)</f>
        <v/>
      </c>
      <c r="N557" s="8" t="str">
        <f>IF(OUT!AQ1240="", "", OUT!AQ1240)</f>
        <v/>
      </c>
      <c r="O557" s="8" t="str">
        <f>IF(OUT!BO1240="", "", OUT!BO1240)</f>
        <v>T7</v>
      </c>
      <c r="P557" s="9">
        <f>IF(OUT!N1240="", "", OUT!N1240)</f>
        <v>1.046</v>
      </c>
      <c r="Q557" s="10">
        <f>IF(OUT!O1240="", "", OUT!O1240)</f>
        <v>37.65</v>
      </c>
      <c r="R557" s="9">
        <f>IF(PPG!H1240="", "", PPG!H1240)</f>
        <v>0.96499999999999997</v>
      </c>
      <c r="S557" s="10">
        <f>IF(PPG!I1240="", "", PPG!I1240)</f>
        <v>34.74</v>
      </c>
      <c r="T557" s="9">
        <f>IF(PPG!J1240="", "", PPG!J1240)</f>
        <v>0.91600000000000004</v>
      </c>
      <c r="U557" s="10">
        <f>IF(PPG!K1240="", "", PPG!K1240)</f>
        <v>32.97</v>
      </c>
      <c r="V557" s="9">
        <f>IF(PPG!L1240="", "", PPG!L1240)</f>
        <v>0.871</v>
      </c>
      <c r="W557" s="10">
        <f>IF(PPG!M1240="", "", PPG!M1240)</f>
        <v>31.35</v>
      </c>
      <c r="X557" s="9">
        <f>IF(PPG!N1240="", "", PPG!N1240)</f>
        <v>0.82799999999999996</v>
      </c>
      <c r="Y557" s="10">
        <f>IF(PPG!O1240="", "", PPG!O1240)</f>
        <v>29.8</v>
      </c>
      <c r="Z557" s="9">
        <f>IF(PPG!Q1240="", "", PPG!Q1240)</f>
        <v>0.99</v>
      </c>
      <c r="AA557" s="10">
        <f>IF(PPG!R1240="", "", PPG!R1240)</f>
        <v>35.64</v>
      </c>
      <c r="AB557" s="9">
        <f>IF(PPG!S1240="", "", PPG!S1240)</f>
        <v>0.96499999999999997</v>
      </c>
      <c r="AC557" s="10">
        <f>IF(PPG!T1240="", "", PPG!T1240)</f>
        <v>34.74</v>
      </c>
      <c r="AD557" s="9">
        <f>IF(PPG!U1240="", "", PPG!U1240)</f>
        <v>0.91600000000000004</v>
      </c>
      <c r="AE557" s="10">
        <f>IF(PPG!V1240="", "", PPG!V1240)</f>
        <v>32.97</v>
      </c>
      <c r="AF557" s="9">
        <f>IF(PPG!W1240="", "", PPG!W1240)</f>
        <v>0.871</v>
      </c>
      <c r="AG557" s="10">
        <f>IF(PPG!X1240="", "", PPG!X1240)</f>
        <v>31.35</v>
      </c>
      <c r="AH557" s="9">
        <f>IF(PPG!Y1240="", "", PPG!Y1240)</f>
        <v>0.82799999999999996</v>
      </c>
      <c r="AI557" s="10">
        <f>IF(PPG!Z1240="", "", PPG!Z1240)</f>
        <v>29.8</v>
      </c>
      <c r="AJ557" s="31" t="str">
        <f>IF(D557&lt;&gt;"",D557*I557, "0.00")</f>
        <v>0.00</v>
      </c>
      <c r="AK557" s="8" t="str">
        <f>IF(D557&lt;&gt;"",D557, "0")</f>
        <v>0</v>
      </c>
      <c r="AL557" s="8" t="str">
        <f>IF(D557&lt;&gt;"",D557*K557, "0")</f>
        <v>0</v>
      </c>
    </row>
    <row r="558" spans="1:38">
      <c r="A558" s="8">
        <f>IF(OUT!C2534="", "", OUT!C2534)</f>
        <v>727</v>
      </c>
      <c r="B558" s="19">
        <f>IF(OUT!A2534="", "", OUT!A2534)</f>
        <v>93918</v>
      </c>
      <c r="C558" s="8" t="str">
        <f>IF(OUT!D2534="", "", OUT!D2534)</f>
        <v>RH</v>
      </c>
      <c r="D558" s="26"/>
      <c r="E558" s="35" t="str">
        <f>IF(OUT!E2534="", "", OUT!E2534)</f>
        <v>36 CELL</v>
      </c>
      <c r="F558" s="23" t="str">
        <f>IF(OUT!AE2534="NEW", "✷", "")</f>
        <v>✷</v>
      </c>
      <c r="G558" t="str">
        <f>IF(OUT!B2534="", "", OUT!B2534)</f>
        <v>CHLOROPHYTUM (SPIDER PLANT) TRADITIONAL VARIEGATION</v>
      </c>
      <c r="H558" s="20">
        <f>IF(AND($K$3=1,$K$4="N"),P558,IF(AND($K$3=2,$K$4="N"),R558,IF(AND($K$3=3,$K$4="N"),T558,IF(AND($K$3=4,$K$4="N"),V558,IF(AND($K$3=5,$K$4="N"),X558,IF(AND($K$3=1,$K$4="Y"),Z558,IF(AND($K$3=2,$K$4="Y"),AB558,IF(AND($K$3=3,$K$4="Y"),AD558,IF(AND($K$3=4,$K$4="Y"),AF558,IF(AND($K$3=5,$K$4="Y"),AH558,"FALSE"))))))))))</f>
        <v>1.046</v>
      </c>
      <c r="I558" s="21">
        <f>IF(AND($K$3=1,$K$4="N"),Q558,IF(AND($K$3=2,$K$4="N"),S558,IF(AND($K$3=3,$K$4="N"),U558,IF(AND($K$3=4,$K$4="N"),W558,IF(AND($K$3=5,$K$4="N"),Y558,IF(AND($K$3=1,$K$4="Y"),AA558,IF(AND($K$3=2,$K$4="Y"),AC558,IF(AND($K$3=3,$K$4="Y"),AE558,IF(AND($K$3=4,$K$4="Y"),AG558,IF(AND($K$3=5,$K$4="Y"),AI558,"FALSE"))))))))))</f>
        <v>37.65</v>
      </c>
      <c r="J558" s="35" t="str">
        <f>IF(OUT!F2534="", "", OUT!F2534)</f>
        <v>STRIP TRAY</v>
      </c>
      <c r="K558" s="8">
        <f>IF(OUT!P2534="", "", OUT!P2534)</f>
        <v>36</v>
      </c>
      <c r="L558" s="8" t="str">
        <f>IF(OUT!AE2534="", "", OUT!AE2534)</f>
        <v>NEW</v>
      </c>
      <c r="M558" s="8" t="str">
        <f>IF(OUT!AG2534="", "", OUT!AG2534)</f>
        <v/>
      </c>
      <c r="N558" s="8" t="str">
        <f>IF(OUT!AQ2534="", "", OUT!AQ2534)</f>
        <v/>
      </c>
      <c r="O558" s="8" t="str">
        <f>IF(OUT!BO2534="", "", OUT!BO2534)</f>
        <v>T7</v>
      </c>
      <c r="P558" s="9">
        <f>IF(OUT!N2534="", "", OUT!N2534)</f>
        <v>1.046</v>
      </c>
      <c r="Q558" s="10">
        <f>IF(OUT!O2534="", "", OUT!O2534)</f>
        <v>37.65</v>
      </c>
      <c r="R558" s="9">
        <f>IF(PPG!H2534="", "", PPG!H2534)</f>
        <v>0.96499999999999997</v>
      </c>
      <c r="S558" s="10">
        <f>IF(PPG!I2534="", "", PPG!I2534)</f>
        <v>34.74</v>
      </c>
      <c r="T558" s="9">
        <f>IF(PPG!J2534="", "", PPG!J2534)</f>
        <v>0.91600000000000004</v>
      </c>
      <c r="U558" s="10">
        <f>IF(PPG!K2534="", "", PPG!K2534)</f>
        <v>32.97</v>
      </c>
      <c r="V558" s="9">
        <f>IF(PPG!L2534="", "", PPG!L2534)</f>
        <v>0.871</v>
      </c>
      <c r="W558" s="10">
        <f>IF(PPG!M2534="", "", PPG!M2534)</f>
        <v>31.35</v>
      </c>
      <c r="X558" s="9">
        <f>IF(PPG!N2534="", "", PPG!N2534)</f>
        <v>0.82799999999999996</v>
      </c>
      <c r="Y558" s="10">
        <f>IF(PPG!O2534="", "", PPG!O2534)</f>
        <v>29.8</v>
      </c>
      <c r="Z558" s="9">
        <f>IF(PPG!Q2534="", "", PPG!Q2534)</f>
        <v>0.99</v>
      </c>
      <c r="AA558" s="10">
        <f>IF(PPG!R2534="", "", PPG!R2534)</f>
        <v>35.64</v>
      </c>
      <c r="AB558" s="9">
        <f>IF(PPG!S2534="", "", PPG!S2534)</f>
        <v>0.96499999999999997</v>
      </c>
      <c r="AC558" s="10">
        <f>IF(PPG!T2534="", "", PPG!T2534)</f>
        <v>34.74</v>
      </c>
      <c r="AD558" s="9">
        <f>IF(PPG!U2534="", "", PPG!U2534)</f>
        <v>0.91600000000000004</v>
      </c>
      <c r="AE558" s="10">
        <f>IF(PPG!V2534="", "", PPG!V2534)</f>
        <v>32.97</v>
      </c>
      <c r="AF558" s="9">
        <f>IF(PPG!W2534="", "", PPG!W2534)</f>
        <v>0.871</v>
      </c>
      <c r="AG558" s="10">
        <f>IF(PPG!X2534="", "", PPG!X2534)</f>
        <v>31.35</v>
      </c>
      <c r="AH558" s="9">
        <f>IF(PPG!Y2534="", "", PPG!Y2534)</f>
        <v>0.82799999999999996</v>
      </c>
      <c r="AI558" s="10">
        <f>IF(PPG!Z2534="", "", PPG!Z2534)</f>
        <v>29.8</v>
      </c>
      <c r="AJ558" s="31" t="str">
        <f>IF(D558&lt;&gt;"",D558*I558, "0.00")</f>
        <v>0.00</v>
      </c>
      <c r="AK558" s="8" t="str">
        <f>IF(D558&lt;&gt;"",D558, "0")</f>
        <v>0</v>
      </c>
      <c r="AL558" s="8" t="str">
        <f>IF(D558&lt;&gt;"",D558*K558, "0")</f>
        <v>0</v>
      </c>
    </row>
    <row r="559" spans="1:38">
      <c r="A559" s="8">
        <f>IF(OUT!C1621="", "", OUT!C1621)</f>
        <v>727</v>
      </c>
      <c r="B559" s="19">
        <f>IF(OUT!A1621="", "", OUT!A1621)</f>
        <v>76285</v>
      </c>
      <c r="C559" s="8" t="str">
        <f>IF(OUT!D1621="", "", OUT!D1621)</f>
        <v>RM</v>
      </c>
      <c r="D559" s="26"/>
      <c r="E559" s="35" t="str">
        <f>IF(OUT!E1621="", "", OUT!E1621)</f>
        <v>51 CELL</v>
      </c>
      <c r="F559" s="23" t="str">
        <f>IF(OUT!AE1621="NEW", "✷", "")</f>
        <v/>
      </c>
      <c r="G559" t="str">
        <f>IF(OUT!B1621="", "", OUT!B1621)</f>
        <v>CHRYSOCEPHALUM DESERT FLAME (Yellow)</v>
      </c>
      <c r="H559" s="20">
        <f>IF(AND($K$3=1,$K$4="N"),P559,IF(AND($K$3=2,$K$4="N"),R559,IF(AND($K$3=3,$K$4="N"),T559,IF(AND($K$3=4,$K$4="N"),V559,IF(AND($K$3=5,$K$4="N"),X559,IF(AND($K$3=1,$K$4="Y"),Z559,IF(AND($K$3=2,$K$4="Y"),AB559,IF(AND($K$3=3,$K$4="Y"),AD559,IF(AND($K$3=4,$K$4="Y"),AF559,IF(AND($K$3=5,$K$4="Y"),AH559,"FALSE"))))))))))</f>
        <v>1.0549999999999999</v>
      </c>
      <c r="I559" s="21">
        <f>IF(AND($K$3=1,$K$4="N"),Q559,IF(AND($K$3=2,$K$4="N"),S559,IF(AND($K$3=3,$K$4="N"),U559,IF(AND($K$3=4,$K$4="N"),W559,IF(AND($K$3=5,$K$4="N"),Y559,IF(AND($K$3=1,$K$4="Y"),AA559,IF(AND($K$3=2,$K$4="Y"),AC559,IF(AND($K$3=3,$K$4="Y"),AE559,IF(AND($K$3=4,$K$4="Y"),AG559,IF(AND($K$3=5,$K$4="Y"),AI559,"FALSE"))))))))))</f>
        <v>53.8</v>
      </c>
      <c r="J559" s="35" t="str">
        <f>IF(OUT!F1621="", "", OUT!F1621)</f>
        <v>STRIP TRAY</v>
      </c>
      <c r="K559" s="8">
        <f>IF(OUT!P1621="", "", OUT!P1621)</f>
        <v>51</v>
      </c>
      <c r="L559" s="8" t="str">
        <f>IF(OUT!AE1621="", "", OUT!AE1621)</f>
        <v/>
      </c>
      <c r="M559" s="8" t="str">
        <f>IF(OUT!AG1621="", "", OUT!AG1621)</f>
        <v>PAT</v>
      </c>
      <c r="N559" s="8" t="str">
        <f>IF(OUT!AQ1621="", "", OUT!AQ1621)</f>
        <v/>
      </c>
      <c r="O559" s="8" t="str">
        <f>IF(OUT!BO1621="", "", OUT!BO1621)</f>
        <v>T7</v>
      </c>
      <c r="P559" s="9">
        <f>IF(OUT!N1621="", "", OUT!N1621)</f>
        <v>1.0549999999999999</v>
      </c>
      <c r="Q559" s="10">
        <f>IF(OUT!O1621="", "", OUT!O1621)</f>
        <v>53.8</v>
      </c>
      <c r="R559" s="9">
        <f>IF(PPG!H1621="", "", PPG!H1621)</f>
        <v>0.97299999999999998</v>
      </c>
      <c r="S559" s="10">
        <f>IF(PPG!I1621="", "", PPG!I1621)</f>
        <v>49.62</v>
      </c>
      <c r="T559" s="9">
        <f>IF(PPG!J1621="", "", PPG!J1621)</f>
        <v>0.92400000000000004</v>
      </c>
      <c r="U559" s="10">
        <f>IF(PPG!K1621="", "", PPG!K1621)</f>
        <v>47.12</v>
      </c>
      <c r="V559" s="9">
        <f>IF(PPG!L1621="", "", PPG!L1621)</f>
        <v>0.877</v>
      </c>
      <c r="W559" s="10">
        <f>IF(PPG!M1621="", "", PPG!M1621)</f>
        <v>44.72</v>
      </c>
      <c r="X559" s="9">
        <f>IF(PPG!N1621="", "", PPG!N1621)</f>
        <v>0.83399999999999996</v>
      </c>
      <c r="Y559" s="10">
        <f>IF(PPG!O1621="", "", PPG!O1621)</f>
        <v>42.53</v>
      </c>
      <c r="Z559" s="9">
        <f>IF(PPG!Q1621="", "", PPG!Q1621)</f>
        <v>0.998</v>
      </c>
      <c r="AA559" s="10">
        <f>IF(PPG!R1621="", "", PPG!R1621)</f>
        <v>50.89</v>
      </c>
      <c r="AB559" s="9">
        <f>IF(PPG!S1621="", "", PPG!S1621)</f>
        <v>0.97299999999999998</v>
      </c>
      <c r="AC559" s="10">
        <f>IF(PPG!T1621="", "", PPG!T1621)</f>
        <v>49.62</v>
      </c>
      <c r="AD559" s="9">
        <f>IF(PPG!U1621="", "", PPG!U1621)</f>
        <v>0.92400000000000004</v>
      </c>
      <c r="AE559" s="10">
        <f>IF(PPG!V1621="", "", PPG!V1621)</f>
        <v>47.12</v>
      </c>
      <c r="AF559" s="9">
        <f>IF(PPG!W1621="", "", PPG!W1621)</f>
        <v>0.877</v>
      </c>
      <c r="AG559" s="10">
        <f>IF(PPG!X1621="", "", PPG!X1621)</f>
        <v>44.72</v>
      </c>
      <c r="AH559" s="9">
        <f>IF(PPG!Y1621="", "", PPG!Y1621)</f>
        <v>0.83399999999999996</v>
      </c>
      <c r="AI559" s="10">
        <f>IF(PPG!Z1621="", "", PPG!Z1621)</f>
        <v>42.53</v>
      </c>
      <c r="AJ559" s="31" t="str">
        <f>IF(D559&lt;&gt;"",D559*I559, "0.00")</f>
        <v>0.00</v>
      </c>
      <c r="AK559" s="8" t="str">
        <f>IF(D559&lt;&gt;"",D559, "0")</f>
        <v>0</v>
      </c>
      <c r="AL559" s="8" t="str">
        <f>IF(D559&lt;&gt;"",D559*K559, "0")</f>
        <v>0</v>
      </c>
    </row>
    <row r="560" spans="1:38">
      <c r="A560" s="8">
        <f>IF(OUT!C1843="", "", OUT!C1843)</f>
        <v>727</v>
      </c>
      <c r="B560" s="19">
        <f>IF(OUT!A1843="", "", OUT!A1843)</f>
        <v>83763</v>
      </c>
      <c r="C560" s="8" t="str">
        <f>IF(OUT!D1843="", "", OUT!D1843)</f>
        <v>RH</v>
      </c>
      <c r="D560" s="26"/>
      <c r="E560" s="35" t="str">
        <f>IF(OUT!E1843="", "", OUT!E1843)</f>
        <v>36 CELL</v>
      </c>
      <c r="F560" s="23" t="str">
        <f>IF(OUT!AE1843="NEW", "✷", "")</f>
        <v>✷</v>
      </c>
      <c r="G560" t="str">
        <f>IF(OUT!B1843="", "", OUT!B1843)</f>
        <v>CISSUS DISCOLOR (REX BEGONIA VINE)</v>
      </c>
      <c r="H560" s="20">
        <f>IF(AND($K$3=1,$K$4="N"),P560,IF(AND($K$3=2,$K$4="N"),R560,IF(AND($K$3=3,$K$4="N"),T560,IF(AND($K$3=4,$K$4="N"),V560,IF(AND($K$3=5,$K$4="N"),X560,IF(AND($K$3=1,$K$4="Y"),Z560,IF(AND($K$3=2,$K$4="Y"),AB560,IF(AND($K$3=3,$K$4="Y"),AD560,IF(AND($K$3=4,$K$4="Y"),AF560,IF(AND($K$3=5,$K$4="Y"),AH560,"FALSE"))))))))))</f>
        <v>1.089</v>
      </c>
      <c r="I560" s="21">
        <f>IF(AND($K$3=1,$K$4="N"),Q560,IF(AND($K$3=2,$K$4="N"),S560,IF(AND($K$3=3,$K$4="N"),U560,IF(AND($K$3=4,$K$4="N"),W560,IF(AND($K$3=5,$K$4="N"),Y560,IF(AND($K$3=1,$K$4="Y"),AA560,IF(AND($K$3=2,$K$4="Y"),AC560,IF(AND($K$3=3,$K$4="Y"),AE560,IF(AND($K$3=4,$K$4="Y"),AG560,IF(AND($K$3=5,$K$4="Y"),AI560,"FALSE"))))))))))</f>
        <v>39.200000000000003</v>
      </c>
      <c r="J560" s="35" t="str">
        <f>IF(OUT!F1843="", "", OUT!F1843)</f>
        <v>STRIP TRAY</v>
      </c>
      <c r="K560" s="8">
        <f>IF(OUT!P1843="", "", OUT!P1843)</f>
        <v>36</v>
      </c>
      <c r="L560" s="8" t="str">
        <f>IF(OUT!AE1843="", "", OUT!AE1843)</f>
        <v>NEW</v>
      </c>
      <c r="M560" s="8" t="str">
        <f>IF(OUT!AG1843="", "", OUT!AG1843)</f>
        <v/>
      </c>
      <c r="N560" s="8" t="str">
        <f>IF(OUT!AQ1843="", "", OUT!AQ1843)</f>
        <v/>
      </c>
      <c r="O560" s="8" t="str">
        <f>IF(OUT!BO1843="", "", OUT!BO1843)</f>
        <v>T7</v>
      </c>
      <c r="P560" s="9">
        <f>IF(OUT!N1843="", "", OUT!N1843)</f>
        <v>1.089</v>
      </c>
      <c r="Q560" s="10">
        <f>IF(OUT!O1843="", "", OUT!O1843)</f>
        <v>39.200000000000003</v>
      </c>
      <c r="R560" s="9">
        <f>IF(PPG!H1843="", "", PPG!H1843)</f>
        <v>1.0049999999999999</v>
      </c>
      <c r="S560" s="10">
        <f>IF(PPG!I1843="", "", PPG!I1843)</f>
        <v>36.18</v>
      </c>
      <c r="T560" s="9">
        <f>IF(PPG!J1843="", "", PPG!J1843)</f>
        <v>0.95299999999999996</v>
      </c>
      <c r="U560" s="10">
        <f>IF(PPG!K1843="", "", PPG!K1843)</f>
        <v>34.299999999999997</v>
      </c>
      <c r="V560" s="9">
        <f>IF(PPG!L1843="", "", PPG!L1843)</f>
        <v>0.90600000000000003</v>
      </c>
      <c r="W560" s="10">
        <f>IF(PPG!M1843="", "", PPG!M1843)</f>
        <v>32.61</v>
      </c>
      <c r="X560" s="9">
        <f>IF(PPG!N1843="", "", PPG!N1843)</f>
        <v>0.86</v>
      </c>
      <c r="Y560" s="10">
        <f>IF(PPG!O1843="", "", PPG!O1843)</f>
        <v>30.96</v>
      </c>
      <c r="Z560" s="9">
        <f>IF(PPG!Q1843="", "", PPG!Q1843)</f>
        <v>1.03</v>
      </c>
      <c r="AA560" s="10">
        <f>IF(PPG!R1843="", "", PPG!R1843)</f>
        <v>37.08</v>
      </c>
      <c r="AB560" s="9">
        <f>IF(PPG!S1843="", "", PPG!S1843)</f>
        <v>1.0049999999999999</v>
      </c>
      <c r="AC560" s="10">
        <f>IF(PPG!T1843="", "", PPG!T1843)</f>
        <v>36.18</v>
      </c>
      <c r="AD560" s="9">
        <f>IF(PPG!U1843="", "", PPG!U1843)</f>
        <v>0.95299999999999996</v>
      </c>
      <c r="AE560" s="10">
        <f>IF(PPG!V1843="", "", PPG!V1843)</f>
        <v>34.299999999999997</v>
      </c>
      <c r="AF560" s="9">
        <f>IF(PPG!W1843="", "", PPG!W1843)</f>
        <v>0.90600000000000003</v>
      </c>
      <c r="AG560" s="10">
        <f>IF(PPG!X1843="", "", PPG!X1843)</f>
        <v>32.61</v>
      </c>
      <c r="AH560" s="9">
        <f>IF(PPG!Y1843="", "", PPG!Y1843)</f>
        <v>0.86</v>
      </c>
      <c r="AI560" s="10">
        <f>IF(PPG!Z1843="", "", PPG!Z1843)</f>
        <v>30.96</v>
      </c>
      <c r="AJ560" s="31" t="str">
        <f>IF(D560&lt;&gt;"",D560*I560, "0.00")</f>
        <v>0.00</v>
      </c>
      <c r="AK560" s="8" t="str">
        <f>IF(D560&lt;&gt;"",D560, "0")</f>
        <v>0</v>
      </c>
      <c r="AL560" s="8" t="str">
        <f>IF(D560&lt;&gt;"",D560*K560, "0")</f>
        <v>0</v>
      </c>
    </row>
    <row r="561" spans="1:38">
      <c r="A561" s="8">
        <f>IF(OUT!C2292="", "", OUT!C2292)</f>
        <v>727</v>
      </c>
      <c r="B561" s="19">
        <f>IF(OUT!A2292="", "", OUT!A2292)</f>
        <v>90627</v>
      </c>
      <c r="C561" s="8" t="str">
        <f>IF(OUT!D2292="", "", OUT!D2292)</f>
        <v>RM</v>
      </c>
      <c r="D561" s="26"/>
      <c r="E561" s="35" t="str">
        <f>IF(OUT!E2292="", "", OUT!E2292)</f>
        <v>51 CELL</v>
      </c>
      <c r="F561" s="23" t="str">
        <f>IF(OUT!AE2292="NEW", "✷", "")</f>
        <v/>
      </c>
      <c r="G561" t="str">
        <f>IF(OUT!B2292="", "", OUT!B2292)</f>
        <v>CLEOME CLEMENTINE BLUSH</v>
      </c>
      <c r="H561" s="20">
        <f>IF(AND($K$3=1,$K$4="N"),P561,IF(AND($K$3=2,$K$4="N"),R561,IF(AND($K$3=3,$K$4="N"),T561,IF(AND($K$3=4,$K$4="N"),V561,IF(AND($K$3=5,$K$4="N"),X561,IF(AND($K$3=1,$K$4="Y"),Z561,IF(AND($K$3=2,$K$4="Y"),AB561,IF(AND($K$3=3,$K$4="Y"),AD561,IF(AND($K$3=4,$K$4="Y"),AF561,IF(AND($K$3=5,$K$4="Y"),AH561,"FALSE"))))))))))</f>
        <v>1.3120000000000001</v>
      </c>
      <c r="I561" s="21">
        <f>IF(AND($K$3=1,$K$4="N"),Q561,IF(AND($K$3=2,$K$4="N"),S561,IF(AND($K$3=3,$K$4="N"),U561,IF(AND($K$3=4,$K$4="N"),W561,IF(AND($K$3=5,$K$4="N"),Y561,IF(AND($K$3=1,$K$4="Y"),AA561,IF(AND($K$3=2,$K$4="Y"),AC561,IF(AND($K$3=3,$K$4="Y"),AE561,IF(AND($K$3=4,$K$4="Y"),AG561,IF(AND($K$3=5,$K$4="Y"),AI561,"FALSE"))))))))))</f>
        <v>66.91</v>
      </c>
      <c r="J561" s="35" t="str">
        <f>IF(OUT!F2292="", "", OUT!F2292)</f>
        <v>STRIP TRAY</v>
      </c>
      <c r="K561" s="8">
        <f>IF(OUT!P2292="", "", OUT!P2292)</f>
        <v>51</v>
      </c>
      <c r="L561" s="8" t="str">
        <f>IF(OUT!AE2292="", "", OUT!AE2292)</f>
        <v/>
      </c>
      <c r="M561" s="8" t="str">
        <f>IF(OUT!AG2292="", "", OUT!AG2292)</f>
        <v>PAT</v>
      </c>
      <c r="N561" s="8" t="str">
        <f>IF(OUT!AQ2292="", "", OUT!AQ2292)</f>
        <v/>
      </c>
      <c r="O561" s="8" t="str">
        <f>IF(OUT!BO2292="", "", OUT!BO2292)</f>
        <v>T7</v>
      </c>
      <c r="P561" s="9">
        <f>IF(OUT!N2292="", "", OUT!N2292)</f>
        <v>1.3120000000000001</v>
      </c>
      <c r="Q561" s="10">
        <f>IF(OUT!O2292="", "", OUT!O2292)</f>
        <v>66.91</v>
      </c>
      <c r="R561" s="9">
        <f>IF(PPG!H2292="", "", PPG!H2292)</f>
        <v>1.21</v>
      </c>
      <c r="S561" s="10">
        <f>IF(PPG!I2292="", "", PPG!I2292)</f>
        <v>61.71</v>
      </c>
      <c r="T561" s="9">
        <f>IF(PPG!J2292="", "", PPG!J2292)</f>
        <v>1.149</v>
      </c>
      <c r="U561" s="10">
        <f>IF(PPG!K2292="", "", PPG!K2292)</f>
        <v>58.59</v>
      </c>
      <c r="V561" s="9">
        <f>IF(PPG!L2292="", "", PPG!L2292)</f>
        <v>1.091</v>
      </c>
      <c r="W561" s="10">
        <f>IF(PPG!M2292="", "", PPG!M2292)</f>
        <v>55.64</v>
      </c>
      <c r="X561" s="9">
        <f>IF(PPG!N2292="", "", PPG!N2292)</f>
        <v>1.038</v>
      </c>
      <c r="Y561" s="10">
        <f>IF(PPG!O2292="", "", PPG!O2292)</f>
        <v>52.93</v>
      </c>
      <c r="Z561" s="9">
        <f>IF(PPG!Q2292="", "", PPG!Q2292)</f>
        <v>1.2410000000000001</v>
      </c>
      <c r="AA561" s="10">
        <f>IF(PPG!R2292="", "", PPG!R2292)</f>
        <v>63.29</v>
      </c>
      <c r="AB561" s="9">
        <f>IF(PPG!S2292="", "", PPG!S2292)</f>
        <v>1.21</v>
      </c>
      <c r="AC561" s="10">
        <f>IF(PPG!T2292="", "", PPG!T2292)</f>
        <v>61.71</v>
      </c>
      <c r="AD561" s="9">
        <f>IF(PPG!U2292="", "", PPG!U2292)</f>
        <v>1.149</v>
      </c>
      <c r="AE561" s="10">
        <f>IF(PPG!V2292="", "", PPG!V2292)</f>
        <v>58.59</v>
      </c>
      <c r="AF561" s="9">
        <f>IF(PPG!W2292="", "", PPG!W2292)</f>
        <v>1.091</v>
      </c>
      <c r="AG561" s="10">
        <f>IF(PPG!X2292="", "", PPG!X2292)</f>
        <v>55.64</v>
      </c>
      <c r="AH561" s="9">
        <f>IF(PPG!Y2292="", "", PPG!Y2292)</f>
        <v>1.038</v>
      </c>
      <c r="AI561" s="10">
        <f>IF(PPG!Z2292="", "", PPG!Z2292)</f>
        <v>52.93</v>
      </c>
      <c r="AJ561" s="31" t="str">
        <f>IF(D561&lt;&gt;"",D561*I561, "0.00")</f>
        <v>0.00</v>
      </c>
      <c r="AK561" s="8" t="str">
        <f>IF(D561&lt;&gt;"",D561, "0")</f>
        <v>0</v>
      </c>
      <c r="AL561" s="8" t="str">
        <f>IF(D561&lt;&gt;"",D561*K561, "0")</f>
        <v>0</v>
      </c>
    </row>
    <row r="562" spans="1:38">
      <c r="A562" s="8">
        <f>IF(OUT!C2293="", "", OUT!C2293)</f>
        <v>727</v>
      </c>
      <c r="B562" s="19">
        <f>IF(OUT!A2293="", "", OUT!A2293)</f>
        <v>90628</v>
      </c>
      <c r="C562" s="8" t="str">
        <f>IF(OUT!D2293="", "", OUT!D2293)</f>
        <v>RM</v>
      </c>
      <c r="D562" s="26"/>
      <c r="E562" s="35" t="str">
        <f>IF(OUT!E2293="", "", OUT!E2293)</f>
        <v>51 CELL</v>
      </c>
      <c r="F562" s="23" t="str">
        <f>IF(OUT!AE2293="NEW", "✷", "")</f>
        <v/>
      </c>
      <c r="G562" t="str">
        <f>IF(OUT!B2293="", "", OUT!B2293)</f>
        <v>CLEOME CLEMENTINE PINK</v>
      </c>
      <c r="H562" s="20">
        <f>IF(AND($K$3=1,$K$4="N"),P562,IF(AND($K$3=2,$K$4="N"),R562,IF(AND($K$3=3,$K$4="N"),T562,IF(AND($K$3=4,$K$4="N"),V562,IF(AND($K$3=5,$K$4="N"),X562,IF(AND($K$3=1,$K$4="Y"),Z562,IF(AND($K$3=2,$K$4="Y"),AB562,IF(AND($K$3=3,$K$4="Y"),AD562,IF(AND($K$3=4,$K$4="Y"),AF562,IF(AND($K$3=5,$K$4="Y"),AH562,"FALSE"))))))))))</f>
        <v>1.3120000000000001</v>
      </c>
      <c r="I562" s="21">
        <f>IF(AND($K$3=1,$K$4="N"),Q562,IF(AND($K$3=2,$K$4="N"),S562,IF(AND($K$3=3,$K$4="N"),U562,IF(AND($K$3=4,$K$4="N"),W562,IF(AND($K$3=5,$K$4="N"),Y562,IF(AND($K$3=1,$K$4="Y"),AA562,IF(AND($K$3=2,$K$4="Y"),AC562,IF(AND($K$3=3,$K$4="Y"),AE562,IF(AND($K$3=4,$K$4="Y"),AG562,IF(AND($K$3=5,$K$4="Y"),AI562,"FALSE"))))))))))</f>
        <v>66.91</v>
      </c>
      <c r="J562" s="35" t="str">
        <f>IF(OUT!F2293="", "", OUT!F2293)</f>
        <v>STRIP TRAY</v>
      </c>
      <c r="K562" s="8">
        <f>IF(OUT!P2293="", "", OUT!P2293)</f>
        <v>51</v>
      </c>
      <c r="L562" s="8" t="str">
        <f>IF(OUT!AE2293="", "", OUT!AE2293)</f>
        <v/>
      </c>
      <c r="M562" s="8" t="str">
        <f>IF(OUT!AG2293="", "", OUT!AG2293)</f>
        <v>PAT</v>
      </c>
      <c r="N562" s="8" t="str">
        <f>IF(OUT!AQ2293="", "", OUT!AQ2293)</f>
        <v/>
      </c>
      <c r="O562" s="8" t="str">
        <f>IF(OUT!BO2293="", "", OUT!BO2293)</f>
        <v>T7</v>
      </c>
      <c r="P562" s="9">
        <f>IF(OUT!N2293="", "", OUT!N2293)</f>
        <v>1.3120000000000001</v>
      </c>
      <c r="Q562" s="10">
        <f>IF(OUT!O2293="", "", OUT!O2293)</f>
        <v>66.91</v>
      </c>
      <c r="R562" s="9">
        <f>IF(PPG!H2293="", "", PPG!H2293)</f>
        <v>1.21</v>
      </c>
      <c r="S562" s="10">
        <f>IF(PPG!I2293="", "", PPG!I2293)</f>
        <v>61.71</v>
      </c>
      <c r="T562" s="9">
        <f>IF(PPG!J2293="", "", PPG!J2293)</f>
        <v>1.149</v>
      </c>
      <c r="U562" s="10">
        <f>IF(PPG!K2293="", "", PPG!K2293)</f>
        <v>58.59</v>
      </c>
      <c r="V562" s="9">
        <f>IF(PPG!L2293="", "", PPG!L2293)</f>
        <v>1.091</v>
      </c>
      <c r="W562" s="10">
        <f>IF(PPG!M2293="", "", PPG!M2293)</f>
        <v>55.64</v>
      </c>
      <c r="X562" s="9">
        <f>IF(PPG!N2293="", "", PPG!N2293)</f>
        <v>1.038</v>
      </c>
      <c r="Y562" s="10">
        <f>IF(PPG!O2293="", "", PPG!O2293)</f>
        <v>52.93</v>
      </c>
      <c r="Z562" s="9">
        <f>IF(PPG!Q2293="", "", PPG!Q2293)</f>
        <v>1.2410000000000001</v>
      </c>
      <c r="AA562" s="10">
        <f>IF(PPG!R2293="", "", PPG!R2293)</f>
        <v>63.29</v>
      </c>
      <c r="AB562" s="9">
        <f>IF(PPG!S2293="", "", PPG!S2293)</f>
        <v>1.21</v>
      </c>
      <c r="AC562" s="10">
        <f>IF(PPG!T2293="", "", PPG!T2293)</f>
        <v>61.71</v>
      </c>
      <c r="AD562" s="9">
        <f>IF(PPG!U2293="", "", PPG!U2293)</f>
        <v>1.149</v>
      </c>
      <c r="AE562" s="10">
        <f>IF(PPG!V2293="", "", PPG!V2293)</f>
        <v>58.59</v>
      </c>
      <c r="AF562" s="9">
        <f>IF(PPG!W2293="", "", PPG!W2293)</f>
        <v>1.091</v>
      </c>
      <c r="AG562" s="10">
        <f>IF(PPG!X2293="", "", PPG!X2293)</f>
        <v>55.64</v>
      </c>
      <c r="AH562" s="9">
        <f>IF(PPG!Y2293="", "", PPG!Y2293)</f>
        <v>1.038</v>
      </c>
      <c r="AI562" s="10">
        <f>IF(PPG!Z2293="", "", PPG!Z2293)</f>
        <v>52.93</v>
      </c>
      <c r="AJ562" s="31" t="str">
        <f>IF(D562&lt;&gt;"",D562*I562, "0.00")</f>
        <v>0.00</v>
      </c>
      <c r="AK562" s="8" t="str">
        <f>IF(D562&lt;&gt;"",D562, "0")</f>
        <v>0</v>
      </c>
      <c r="AL562" s="8" t="str">
        <f>IF(D562&lt;&gt;"",D562*K562, "0")</f>
        <v>0</v>
      </c>
    </row>
    <row r="563" spans="1:38">
      <c r="A563" s="8">
        <f>IF(OUT!C2294="", "", OUT!C2294)</f>
        <v>727</v>
      </c>
      <c r="B563" s="19">
        <f>IF(OUT!A2294="", "", OUT!A2294)</f>
        <v>90629</v>
      </c>
      <c r="C563" s="8" t="str">
        <f>IF(OUT!D2294="", "", OUT!D2294)</f>
        <v>RM</v>
      </c>
      <c r="D563" s="26"/>
      <c r="E563" s="35" t="str">
        <f>IF(OUT!E2294="", "", OUT!E2294)</f>
        <v>51 CELL</v>
      </c>
      <c r="F563" s="23" t="str">
        <f>IF(OUT!AE2294="NEW", "✷", "")</f>
        <v/>
      </c>
      <c r="G563" t="str">
        <f>IF(OUT!B2294="", "", OUT!B2294)</f>
        <v>CLEOME CLEMENTINE VIOLET</v>
      </c>
      <c r="H563" s="20">
        <f>IF(AND($K$3=1,$K$4="N"),P563,IF(AND($K$3=2,$K$4="N"),R563,IF(AND($K$3=3,$K$4="N"),T563,IF(AND($K$3=4,$K$4="N"),V563,IF(AND($K$3=5,$K$4="N"),X563,IF(AND($K$3=1,$K$4="Y"),Z563,IF(AND($K$3=2,$K$4="Y"),AB563,IF(AND($K$3=3,$K$4="Y"),AD563,IF(AND($K$3=4,$K$4="Y"),AF563,IF(AND($K$3=5,$K$4="Y"),AH563,"FALSE"))))))))))</f>
        <v>1.3120000000000001</v>
      </c>
      <c r="I563" s="21">
        <f>IF(AND($K$3=1,$K$4="N"),Q563,IF(AND($K$3=2,$K$4="N"),S563,IF(AND($K$3=3,$K$4="N"),U563,IF(AND($K$3=4,$K$4="N"),W563,IF(AND($K$3=5,$K$4="N"),Y563,IF(AND($K$3=1,$K$4="Y"),AA563,IF(AND($K$3=2,$K$4="Y"),AC563,IF(AND($K$3=3,$K$4="Y"),AE563,IF(AND($K$3=4,$K$4="Y"),AG563,IF(AND($K$3=5,$K$4="Y"),AI563,"FALSE"))))))))))</f>
        <v>66.91</v>
      </c>
      <c r="J563" s="35" t="str">
        <f>IF(OUT!F2294="", "", OUT!F2294)</f>
        <v>STRIP TRAY</v>
      </c>
      <c r="K563" s="8">
        <f>IF(OUT!P2294="", "", OUT!P2294)</f>
        <v>51</v>
      </c>
      <c r="L563" s="8" t="str">
        <f>IF(OUT!AE2294="", "", OUT!AE2294)</f>
        <v/>
      </c>
      <c r="M563" s="8" t="str">
        <f>IF(OUT!AG2294="", "", OUT!AG2294)</f>
        <v>PAT</v>
      </c>
      <c r="N563" s="8" t="str">
        <f>IF(OUT!AQ2294="", "", OUT!AQ2294)</f>
        <v/>
      </c>
      <c r="O563" s="8" t="str">
        <f>IF(OUT!BO2294="", "", OUT!BO2294)</f>
        <v>T7</v>
      </c>
      <c r="P563" s="9">
        <f>IF(OUT!N2294="", "", OUT!N2294)</f>
        <v>1.3120000000000001</v>
      </c>
      <c r="Q563" s="10">
        <f>IF(OUT!O2294="", "", OUT!O2294)</f>
        <v>66.91</v>
      </c>
      <c r="R563" s="9">
        <f>IF(PPG!H2294="", "", PPG!H2294)</f>
        <v>1.21</v>
      </c>
      <c r="S563" s="10">
        <f>IF(PPG!I2294="", "", PPG!I2294)</f>
        <v>61.71</v>
      </c>
      <c r="T563" s="9">
        <f>IF(PPG!J2294="", "", PPG!J2294)</f>
        <v>1.149</v>
      </c>
      <c r="U563" s="10">
        <f>IF(PPG!K2294="", "", PPG!K2294)</f>
        <v>58.59</v>
      </c>
      <c r="V563" s="9">
        <f>IF(PPG!L2294="", "", PPG!L2294)</f>
        <v>1.091</v>
      </c>
      <c r="W563" s="10">
        <f>IF(PPG!M2294="", "", PPG!M2294)</f>
        <v>55.64</v>
      </c>
      <c r="X563" s="9">
        <f>IF(PPG!N2294="", "", PPG!N2294)</f>
        <v>1.038</v>
      </c>
      <c r="Y563" s="10">
        <f>IF(PPG!O2294="", "", PPG!O2294)</f>
        <v>52.93</v>
      </c>
      <c r="Z563" s="9">
        <f>IF(PPG!Q2294="", "", PPG!Q2294)</f>
        <v>1.2410000000000001</v>
      </c>
      <c r="AA563" s="10">
        <f>IF(PPG!R2294="", "", PPG!R2294)</f>
        <v>63.29</v>
      </c>
      <c r="AB563" s="9">
        <f>IF(PPG!S2294="", "", PPG!S2294)</f>
        <v>1.21</v>
      </c>
      <c r="AC563" s="10">
        <f>IF(PPG!T2294="", "", PPG!T2294)</f>
        <v>61.71</v>
      </c>
      <c r="AD563" s="9">
        <f>IF(PPG!U2294="", "", PPG!U2294)</f>
        <v>1.149</v>
      </c>
      <c r="AE563" s="10">
        <f>IF(PPG!V2294="", "", PPG!V2294)</f>
        <v>58.59</v>
      </c>
      <c r="AF563" s="9">
        <f>IF(PPG!W2294="", "", PPG!W2294)</f>
        <v>1.091</v>
      </c>
      <c r="AG563" s="10">
        <f>IF(PPG!X2294="", "", PPG!X2294)</f>
        <v>55.64</v>
      </c>
      <c r="AH563" s="9">
        <f>IF(PPG!Y2294="", "", PPG!Y2294)</f>
        <v>1.038</v>
      </c>
      <c r="AI563" s="10">
        <f>IF(PPG!Z2294="", "", PPG!Z2294)</f>
        <v>52.93</v>
      </c>
      <c r="AJ563" s="31" t="str">
        <f>IF(D563&lt;&gt;"",D563*I563, "0.00")</f>
        <v>0.00</v>
      </c>
      <c r="AK563" s="8" t="str">
        <f>IF(D563&lt;&gt;"",D563, "0")</f>
        <v>0</v>
      </c>
      <c r="AL563" s="8" t="str">
        <f>IF(D563&lt;&gt;"",D563*K563, "0")</f>
        <v>0</v>
      </c>
    </row>
    <row r="564" spans="1:38">
      <c r="A564" s="8">
        <f>IF(OUT!C1795="", "", OUT!C1795)</f>
        <v>727</v>
      </c>
      <c r="B564" s="19">
        <f>IF(OUT!A1795="", "", OUT!A1795)</f>
        <v>82589</v>
      </c>
      <c r="C564" s="8" t="str">
        <f>IF(OUT!D1795="", "", OUT!D1795)</f>
        <v>RM</v>
      </c>
      <c r="D564" s="26"/>
      <c r="E564" s="35" t="str">
        <f>IF(OUT!E1795="", "", OUT!E1795)</f>
        <v>51 CELL</v>
      </c>
      <c r="F564" s="23" t="str">
        <f>IF(OUT!AE1795="NEW", "✷", "")</f>
        <v>✷</v>
      </c>
      <c r="G564" t="str">
        <f>IF(OUT!B1795="", "", OUT!B1795)</f>
        <v>CLEOME CLIO MAGENTA</v>
      </c>
      <c r="H564" s="20">
        <f>IF(AND($K$3=1,$K$4="N"),P564,IF(AND($K$3=2,$K$4="N"),R564,IF(AND($K$3=3,$K$4="N"),T564,IF(AND($K$3=4,$K$4="N"),V564,IF(AND($K$3=5,$K$4="N"),X564,IF(AND($K$3=1,$K$4="Y"),Z564,IF(AND($K$3=2,$K$4="Y"),AB564,IF(AND($K$3=3,$K$4="Y"),AD564,IF(AND($K$3=4,$K$4="Y"),AF564,IF(AND($K$3=5,$K$4="Y"),AH564,"FALSE"))))))))))</f>
        <v>1.248</v>
      </c>
      <c r="I564" s="21">
        <f>IF(AND($K$3=1,$K$4="N"),Q564,IF(AND($K$3=2,$K$4="N"),S564,IF(AND($K$3=3,$K$4="N"),U564,IF(AND($K$3=4,$K$4="N"),W564,IF(AND($K$3=5,$K$4="N"),Y564,IF(AND($K$3=1,$K$4="Y"),AA564,IF(AND($K$3=2,$K$4="Y"),AC564,IF(AND($K$3=3,$K$4="Y"),AE564,IF(AND($K$3=4,$K$4="Y"),AG564,IF(AND($K$3=5,$K$4="Y"),AI564,"FALSE"))))))))))</f>
        <v>63.64</v>
      </c>
      <c r="J564" s="35" t="str">
        <f>IF(OUT!F1795="", "", OUT!F1795)</f>
        <v>STRIP TRAY</v>
      </c>
      <c r="K564" s="8">
        <f>IF(OUT!P1795="", "", OUT!P1795)</f>
        <v>51</v>
      </c>
      <c r="L564" s="8" t="str">
        <f>IF(OUT!AE1795="", "", OUT!AE1795)</f>
        <v>NEW</v>
      </c>
      <c r="M564" s="8" t="str">
        <f>IF(OUT!AG1795="", "", OUT!AG1795)</f>
        <v>PAT</v>
      </c>
      <c r="N564" s="8" t="str">
        <f>IF(OUT!AQ1795="", "", OUT!AQ1795)</f>
        <v/>
      </c>
      <c r="O564" s="8" t="str">
        <f>IF(OUT!BO1795="", "", OUT!BO1795)</f>
        <v>T7</v>
      </c>
      <c r="P564" s="9">
        <f>IF(OUT!N1795="", "", OUT!N1795)</f>
        <v>1.248</v>
      </c>
      <c r="Q564" s="10">
        <f>IF(OUT!O1795="", "", OUT!O1795)</f>
        <v>63.64</v>
      </c>
      <c r="R564" s="9">
        <f>IF(PPG!H1795="", "", PPG!H1795)</f>
        <v>1.1499999999999999</v>
      </c>
      <c r="S564" s="10">
        <f>IF(PPG!I1795="", "", PPG!I1795)</f>
        <v>58.65</v>
      </c>
      <c r="T564" s="9">
        <f>IF(PPG!J1795="", "", PPG!J1795)</f>
        <v>1.093</v>
      </c>
      <c r="U564" s="10">
        <f>IF(PPG!K1795="", "", PPG!K1795)</f>
        <v>55.74</v>
      </c>
      <c r="V564" s="9">
        <f>IF(PPG!L1795="", "", PPG!L1795)</f>
        <v>1.038</v>
      </c>
      <c r="W564" s="10">
        <f>IF(PPG!M1795="", "", PPG!M1795)</f>
        <v>52.93</v>
      </c>
      <c r="X564" s="9">
        <f>IF(PPG!N1795="", "", PPG!N1795)</f>
        <v>0.98699999999999999</v>
      </c>
      <c r="Y564" s="10">
        <f>IF(PPG!O1795="", "", PPG!O1795)</f>
        <v>50.33</v>
      </c>
      <c r="Z564" s="9">
        <f>IF(PPG!Q1795="", "", PPG!Q1795)</f>
        <v>1.18</v>
      </c>
      <c r="AA564" s="10">
        <f>IF(PPG!R1795="", "", PPG!R1795)</f>
        <v>60.18</v>
      </c>
      <c r="AB564" s="9">
        <f>IF(PPG!S1795="", "", PPG!S1795)</f>
        <v>1.1499999999999999</v>
      </c>
      <c r="AC564" s="10">
        <f>IF(PPG!T1795="", "", PPG!T1795)</f>
        <v>58.65</v>
      </c>
      <c r="AD564" s="9">
        <f>IF(PPG!U1795="", "", PPG!U1795)</f>
        <v>1.093</v>
      </c>
      <c r="AE564" s="10">
        <f>IF(PPG!V1795="", "", PPG!V1795)</f>
        <v>55.74</v>
      </c>
      <c r="AF564" s="9">
        <f>IF(PPG!W1795="", "", PPG!W1795)</f>
        <v>1.038</v>
      </c>
      <c r="AG564" s="10">
        <f>IF(PPG!X1795="", "", PPG!X1795)</f>
        <v>52.93</v>
      </c>
      <c r="AH564" s="9">
        <f>IF(PPG!Y1795="", "", PPG!Y1795)</f>
        <v>0.98699999999999999</v>
      </c>
      <c r="AI564" s="10">
        <f>IF(PPG!Z1795="", "", PPG!Z1795)</f>
        <v>50.33</v>
      </c>
      <c r="AJ564" s="31" t="str">
        <f>IF(D564&lt;&gt;"",D564*I564, "0.00")</f>
        <v>0.00</v>
      </c>
      <c r="AK564" s="8" t="str">
        <f>IF(D564&lt;&gt;"",D564, "0")</f>
        <v>0</v>
      </c>
      <c r="AL564" s="8" t="str">
        <f>IF(D564&lt;&gt;"",D564*K564, "0")</f>
        <v>0</v>
      </c>
    </row>
    <row r="565" spans="1:38">
      <c r="A565" s="8">
        <f>IF(OUT!C2065="", "", OUT!C2065)</f>
        <v>727</v>
      </c>
      <c r="B565" s="19">
        <f>IF(OUT!A2065="", "", OUT!A2065)</f>
        <v>88224</v>
      </c>
      <c r="C565" s="8" t="str">
        <f>IF(OUT!D2065="", "", OUT!D2065)</f>
        <v>RM</v>
      </c>
      <c r="D565" s="26"/>
      <c r="E565" s="35" t="str">
        <f>IF(OUT!E2065="", "", OUT!E2065)</f>
        <v>51 CELL</v>
      </c>
      <c r="F565" s="23" t="str">
        <f>IF(OUT!AE2065="NEW", "✷", "")</f>
        <v>✷</v>
      </c>
      <c r="G565" t="str">
        <f>IF(OUT!B2065="", "", OUT!B2065)</f>
        <v>CLEOME CLIO PINK LADY</v>
      </c>
      <c r="H565" s="20">
        <f>IF(AND($K$3=1,$K$4="N"),P565,IF(AND($K$3=2,$K$4="N"),R565,IF(AND($K$3=3,$K$4="N"),T565,IF(AND($K$3=4,$K$4="N"),V565,IF(AND($K$3=5,$K$4="N"),X565,IF(AND($K$3=1,$K$4="Y"),Z565,IF(AND($K$3=2,$K$4="Y"),AB565,IF(AND($K$3=3,$K$4="Y"),AD565,IF(AND($K$3=4,$K$4="Y"),AF565,IF(AND($K$3=5,$K$4="Y"),AH565,"FALSE"))))))))))</f>
        <v>1.248</v>
      </c>
      <c r="I565" s="21">
        <f>IF(AND($K$3=1,$K$4="N"),Q565,IF(AND($K$3=2,$K$4="N"),S565,IF(AND($K$3=3,$K$4="N"),U565,IF(AND($K$3=4,$K$4="N"),W565,IF(AND($K$3=5,$K$4="N"),Y565,IF(AND($K$3=1,$K$4="Y"),AA565,IF(AND($K$3=2,$K$4="Y"),AC565,IF(AND($K$3=3,$K$4="Y"),AE565,IF(AND($K$3=4,$K$4="Y"),AG565,IF(AND($K$3=5,$K$4="Y"),AI565,"FALSE"))))))))))</f>
        <v>63.64</v>
      </c>
      <c r="J565" s="35" t="str">
        <f>IF(OUT!F2065="", "", OUT!F2065)</f>
        <v>STRIP TRAY</v>
      </c>
      <c r="K565" s="8">
        <f>IF(OUT!P2065="", "", OUT!P2065)</f>
        <v>51</v>
      </c>
      <c r="L565" s="8" t="str">
        <f>IF(OUT!AE2065="", "", OUT!AE2065)</f>
        <v>NEW</v>
      </c>
      <c r="M565" s="8" t="str">
        <f>IF(OUT!AG2065="", "", OUT!AG2065)</f>
        <v>PAT</v>
      </c>
      <c r="N565" s="8" t="str">
        <f>IF(OUT!AQ2065="", "", OUT!AQ2065)</f>
        <v/>
      </c>
      <c r="O565" s="8" t="str">
        <f>IF(OUT!BO2065="", "", OUT!BO2065)</f>
        <v>T7</v>
      </c>
      <c r="P565" s="9">
        <f>IF(OUT!N2065="", "", OUT!N2065)</f>
        <v>1.248</v>
      </c>
      <c r="Q565" s="10">
        <f>IF(OUT!O2065="", "", OUT!O2065)</f>
        <v>63.64</v>
      </c>
      <c r="R565" s="9">
        <f>IF(PPG!H2065="", "", PPG!H2065)</f>
        <v>1.1499999999999999</v>
      </c>
      <c r="S565" s="10">
        <f>IF(PPG!I2065="", "", PPG!I2065)</f>
        <v>58.65</v>
      </c>
      <c r="T565" s="9">
        <f>IF(PPG!J2065="", "", PPG!J2065)</f>
        <v>1.093</v>
      </c>
      <c r="U565" s="10">
        <f>IF(PPG!K2065="", "", PPG!K2065)</f>
        <v>55.74</v>
      </c>
      <c r="V565" s="9">
        <f>IF(PPG!L2065="", "", PPG!L2065)</f>
        <v>1.038</v>
      </c>
      <c r="W565" s="10">
        <f>IF(PPG!M2065="", "", PPG!M2065)</f>
        <v>52.93</v>
      </c>
      <c r="X565" s="9">
        <f>IF(PPG!N2065="", "", PPG!N2065)</f>
        <v>0.98699999999999999</v>
      </c>
      <c r="Y565" s="10">
        <f>IF(PPG!O2065="", "", PPG!O2065)</f>
        <v>50.33</v>
      </c>
      <c r="Z565" s="9">
        <f>IF(PPG!Q2065="", "", PPG!Q2065)</f>
        <v>1.18</v>
      </c>
      <c r="AA565" s="10">
        <f>IF(PPG!R2065="", "", PPG!R2065)</f>
        <v>60.18</v>
      </c>
      <c r="AB565" s="9">
        <f>IF(PPG!S2065="", "", PPG!S2065)</f>
        <v>1.1499999999999999</v>
      </c>
      <c r="AC565" s="10">
        <f>IF(PPG!T2065="", "", PPG!T2065)</f>
        <v>58.65</v>
      </c>
      <c r="AD565" s="9">
        <f>IF(PPG!U2065="", "", PPG!U2065)</f>
        <v>1.093</v>
      </c>
      <c r="AE565" s="10">
        <f>IF(PPG!V2065="", "", PPG!V2065)</f>
        <v>55.74</v>
      </c>
      <c r="AF565" s="9">
        <f>IF(PPG!W2065="", "", PPG!W2065)</f>
        <v>1.038</v>
      </c>
      <c r="AG565" s="10">
        <f>IF(PPG!X2065="", "", PPG!X2065)</f>
        <v>52.93</v>
      </c>
      <c r="AH565" s="9">
        <f>IF(PPG!Y2065="", "", PPG!Y2065)</f>
        <v>0.98699999999999999</v>
      </c>
      <c r="AI565" s="10">
        <f>IF(PPG!Z2065="", "", PPG!Z2065)</f>
        <v>50.33</v>
      </c>
      <c r="AJ565" s="31" t="str">
        <f>IF(D565&lt;&gt;"",D565*I565, "0.00")</f>
        <v>0.00</v>
      </c>
      <c r="AK565" s="8" t="str">
        <f>IF(D565&lt;&gt;"",D565, "0")</f>
        <v>0</v>
      </c>
      <c r="AL565" s="8" t="str">
        <f>IF(D565&lt;&gt;"",D565*K565, "0")</f>
        <v>0</v>
      </c>
    </row>
    <row r="566" spans="1:38">
      <c r="A566" s="8">
        <f>IF(OUT!C2149="", "", OUT!C2149)</f>
        <v>727</v>
      </c>
      <c r="B566" s="19">
        <f>IF(OUT!A2149="", "", OUT!A2149)</f>
        <v>88824</v>
      </c>
      <c r="C566" s="8" t="str">
        <f>IF(OUT!D2149="", "", OUT!D2149)</f>
        <v>RM</v>
      </c>
      <c r="D566" s="26"/>
      <c r="E566" s="35" t="str">
        <f>IF(OUT!E2149="", "", OUT!E2149)</f>
        <v>51 CELL</v>
      </c>
      <c r="F566" s="23" t="str">
        <f>IF(OUT!AE2149="NEW", "✷", "")</f>
        <v/>
      </c>
      <c r="G566" t="str">
        <f>IF(OUT!B2149="", "", OUT!B2149)</f>
        <v>COLEUS CITY ASSORTMENT (3 Varieties)</v>
      </c>
      <c r="H566" s="20">
        <f>IF(AND($K$3=1,$K$4="N"),P566,IF(AND($K$3=2,$K$4="N"),R566,IF(AND($K$3=3,$K$4="N"),T566,IF(AND($K$3=4,$K$4="N"),V566,IF(AND($K$3=5,$K$4="N"),X566,IF(AND($K$3=1,$K$4="Y"),Z566,IF(AND($K$3=2,$K$4="Y"),AB566,IF(AND($K$3=3,$K$4="Y"),AD566,IF(AND($K$3=4,$K$4="Y"),AF566,IF(AND($K$3=5,$K$4="Y"),AH566,"FALSE"))))))))))</f>
        <v>1.1000000000000001</v>
      </c>
      <c r="I566" s="21">
        <f>IF(AND($K$3=1,$K$4="N"),Q566,IF(AND($K$3=2,$K$4="N"),S566,IF(AND($K$3=3,$K$4="N"),U566,IF(AND($K$3=4,$K$4="N"),W566,IF(AND($K$3=5,$K$4="N"),Y566,IF(AND($K$3=1,$K$4="Y"),AA566,IF(AND($K$3=2,$K$4="Y"),AC566,IF(AND($K$3=3,$K$4="Y"),AE566,IF(AND($K$3=4,$K$4="Y"),AG566,IF(AND($K$3=5,$K$4="Y"),AI566,"FALSE"))))))))))</f>
        <v>56.1</v>
      </c>
      <c r="J566" s="35" t="str">
        <f>IF(OUT!F2149="", "", OUT!F2149)</f>
        <v>STRIP TRAY</v>
      </c>
      <c r="K566" s="8">
        <f>IF(OUT!P2149="", "", OUT!P2149)</f>
        <v>51</v>
      </c>
      <c r="L566" s="8" t="str">
        <f>IF(OUT!AE2149="", "", OUT!AE2149)</f>
        <v/>
      </c>
      <c r="M566" s="8" t="str">
        <f>IF(OUT!AG2149="", "", OUT!AG2149)</f>
        <v>PAT</v>
      </c>
      <c r="N566" s="8" t="str">
        <f>IF(OUT!AQ2149="", "", OUT!AQ2149)</f>
        <v/>
      </c>
      <c r="O566" s="8" t="str">
        <f>IF(OUT!BO2149="", "", OUT!BO2149)</f>
        <v>T1</v>
      </c>
      <c r="P566" s="9">
        <f>IF(OUT!N2149="", "", OUT!N2149)</f>
        <v>1.1000000000000001</v>
      </c>
      <c r="Q566" s="10">
        <f>IF(OUT!O2149="", "", OUT!O2149)</f>
        <v>56.1</v>
      </c>
      <c r="R566" s="9">
        <f>IF(PPG!H2149="", "", PPG!H2149)</f>
        <v>1.0149999999999999</v>
      </c>
      <c r="S566" s="10">
        <f>IF(PPG!I2149="", "", PPG!I2149)</f>
        <v>51.76</v>
      </c>
      <c r="T566" s="9">
        <f>IF(PPG!J2149="", "", PPG!J2149)</f>
        <v>0.96399999999999997</v>
      </c>
      <c r="U566" s="10">
        <f>IF(PPG!K2149="", "", PPG!K2149)</f>
        <v>49.16</v>
      </c>
      <c r="V566" s="9">
        <f>IF(PPG!L2149="", "", PPG!L2149)</f>
        <v>0.91600000000000004</v>
      </c>
      <c r="W566" s="10">
        <f>IF(PPG!M2149="", "", PPG!M2149)</f>
        <v>46.71</v>
      </c>
      <c r="X566" s="9">
        <f>IF(PPG!N2149="", "", PPG!N2149)</f>
        <v>0.87</v>
      </c>
      <c r="Y566" s="10">
        <f>IF(PPG!O2149="", "", PPG!O2149)</f>
        <v>44.37</v>
      </c>
      <c r="Z566" s="9">
        <f>IF(PPG!Q2149="", "", PPG!Q2149)</f>
        <v>1.0409999999999999</v>
      </c>
      <c r="AA566" s="10">
        <f>IF(PPG!R2149="", "", PPG!R2149)</f>
        <v>53.09</v>
      </c>
      <c r="AB566" s="9">
        <f>IF(PPG!S2149="", "", PPG!S2149)</f>
        <v>1.0149999999999999</v>
      </c>
      <c r="AC566" s="10">
        <f>IF(PPG!T2149="", "", PPG!T2149)</f>
        <v>51.76</v>
      </c>
      <c r="AD566" s="9">
        <f>IF(PPG!U2149="", "", PPG!U2149)</f>
        <v>0.96399999999999997</v>
      </c>
      <c r="AE566" s="10">
        <f>IF(PPG!V2149="", "", PPG!V2149)</f>
        <v>49.16</v>
      </c>
      <c r="AF566" s="9">
        <f>IF(PPG!W2149="", "", PPG!W2149)</f>
        <v>0.91600000000000004</v>
      </c>
      <c r="AG566" s="10">
        <f>IF(PPG!X2149="", "", PPG!X2149)</f>
        <v>46.71</v>
      </c>
      <c r="AH566" s="9">
        <f>IF(PPG!Y2149="", "", PPG!Y2149)</f>
        <v>0.87</v>
      </c>
      <c r="AI566" s="10">
        <f>IF(PPG!Z2149="", "", PPG!Z2149)</f>
        <v>44.37</v>
      </c>
      <c r="AJ566" s="31" t="str">
        <f>IF(D566&lt;&gt;"",D566*I566, "0.00")</f>
        <v>0.00</v>
      </c>
      <c r="AK566" s="8" t="str">
        <f>IF(D566&lt;&gt;"",D566, "0")</f>
        <v>0</v>
      </c>
      <c r="AL566" s="8" t="str">
        <f>IF(D566&lt;&gt;"",D566*K566, "0")</f>
        <v>0</v>
      </c>
    </row>
    <row r="567" spans="1:38">
      <c r="A567" s="8">
        <f>IF(OUT!C826="", "", OUT!C826)</f>
        <v>727</v>
      </c>
      <c r="B567" s="19">
        <f>IF(OUT!A826="", "", OUT!A826)</f>
        <v>13994</v>
      </c>
      <c r="C567" s="8" t="str">
        <f>IF(OUT!D826="", "", OUT!D826)</f>
        <v>RM</v>
      </c>
      <c r="D567" s="26"/>
      <c r="E567" s="35" t="str">
        <f>IF(OUT!E826="", "", OUT!E826)</f>
        <v>51 CELL</v>
      </c>
      <c r="F567" s="23" t="str">
        <f>IF(OUT!AE826="NEW", "✷", "")</f>
        <v>✷</v>
      </c>
      <c r="G567" t="str">
        <f>IF(OUT!B826="", "", OUT!B826)</f>
        <v>COLEUS CRIMSON MAGIC</v>
      </c>
      <c r="H567" s="20">
        <f>IF(AND($K$3=1,$K$4="N"),P567,IF(AND($K$3=2,$K$4="N"),R567,IF(AND($K$3=3,$K$4="N"),T567,IF(AND($K$3=4,$K$4="N"),V567,IF(AND($K$3=5,$K$4="N"),X567,IF(AND($K$3=1,$K$4="Y"),Z567,IF(AND($K$3=2,$K$4="Y"),AB567,IF(AND($K$3=3,$K$4="Y"),AD567,IF(AND($K$3=4,$K$4="Y"),AF567,IF(AND($K$3=5,$K$4="Y"),AH567,"FALSE"))))))))))</f>
        <v>1.0449999999999999</v>
      </c>
      <c r="I567" s="21">
        <f>IF(AND($K$3=1,$K$4="N"),Q567,IF(AND($K$3=2,$K$4="N"),S567,IF(AND($K$3=3,$K$4="N"),U567,IF(AND($K$3=4,$K$4="N"),W567,IF(AND($K$3=5,$K$4="N"),Y567,IF(AND($K$3=1,$K$4="Y"),AA567,IF(AND($K$3=2,$K$4="Y"),AC567,IF(AND($K$3=3,$K$4="Y"),AE567,IF(AND($K$3=4,$K$4="Y"),AG567,IF(AND($K$3=5,$K$4="Y"),AI567,"FALSE"))))))))))</f>
        <v>53.29</v>
      </c>
      <c r="J567" s="35" t="str">
        <f>IF(OUT!F826="", "", OUT!F826)</f>
        <v>STRIP TRAY</v>
      </c>
      <c r="K567" s="8">
        <f>IF(OUT!P826="", "", OUT!P826)</f>
        <v>51</v>
      </c>
      <c r="L567" s="8" t="str">
        <f>IF(OUT!AE826="", "", OUT!AE826)</f>
        <v>NEW</v>
      </c>
      <c r="M567" s="8" t="str">
        <f>IF(OUT!AG826="", "", OUT!AG826)</f>
        <v/>
      </c>
      <c r="N567" s="8" t="str">
        <f>IF(OUT!AQ826="", "", OUT!AQ826)</f>
        <v/>
      </c>
      <c r="O567" s="8" t="str">
        <f>IF(OUT!BO826="", "", OUT!BO826)</f>
        <v>T7</v>
      </c>
      <c r="P567" s="9">
        <f>IF(OUT!N826="", "", OUT!N826)</f>
        <v>1.0449999999999999</v>
      </c>
      <c r="Q567" s="10">
        <f>IF(OUT!O826="", "", OUT!O826)</f>
        <v>53.29</v>
      </c>
      <c r="R567" s="9">
        <f>IF(PPG!H826="", "", PPG!H826)</f>
        <v>0.96399999999999997</v>
      </c>
      <c r="S567" s="10">
        <f>IF(PPG!I826="", "", PPG!I826)</f>
        <v>49.16</v>
      </c>
      <c r="T567" s="9">
        <f>IF(PPG!J826="", "", PPG!J826)</f>
        <v>0.91500000000000004</v>
      </c>
      <c r="U567" s="10">
        <f>IF(PPG!K826="", "", PPG!K826)</f>
        <v>46.66</v>
      </c>
      <c r="V567" s="9">
        <f>IF(PPG!L826="", "", PPG!L826)</f>
        <v>0.87</v>
      </c>
      <c r="W567" s="10">
        <f>IF(PPG!M826="", "", PPG!M826)</f>
        <v>44.37</v>
      </c>
      <c r="X567" s="9">
        <f>IF(PPG!N826="", "", PPG!N826)</f>
        <v>0.82699999999999996</v>
      </c>
      <c r="Y567" s="10">
        <f>IF(PPG!O826="", "", PPG!O826)</f>
        <v>42.17</v>
      </c>
      <c r="Z567" s="9">
        <f>IF(PPG!Q826="", "", PPG!Q826)</f>
        <v>0.98799999999999999</v>
      </c>
      <c r="AA567" s="10">
        <f>IF(PPG!R826="", "", PPG!R826)</f>
        <v>50.38</v>
      </c>
      <c r="AB567" s="9">
        <f>IF(PPG!S826="", "", PPG!S826)</f>
        <v>0.96399999999999997</v>
      </c>
      <c r="AC567" s="10">
        <f>IF(PPG!T826="", "", PPG!T826)</f>
        <v>49.16</v>
      </c>
      <c r="AD567" s="9">
        <f>IF(PPG!U826="", "", PPG!U826)</f>
        <v>0.91500000000000004</v>
      </c>
      <c r="AE567" s="10">
        <f>IF(PPG!V826="", "", PPG!V826)</f>
        <v>46.66</v>
      </c>
      <c r="AF567" s="9">
        <f>IF(PPG!W826="", "", PPG!W826)</f>
        <v>0.87</v>
      </c>
      <c r="AG567" s="10">
        <f>IF(PPG!X826="", "", PPG!X826)</f>
        <v>44.37</v>
      </c>
      <c r="AH567" s="9">
        <f>IF(PPG!Y826="", "", PPG!Y826)</f>
        <v>0.82699999999999996</v>
      </c>
      <c r="AI567" s="10">
        <f>IF(PPG!Z826="", "", PPG!Z826)</f>
        <v>42.17</v>
      </c>
      <c r="AJ567" s="31" t="str">
        <f>IF(D567&lt;&gt;"",D567*I567, "0.00")</f>
        <v>0.00</v>
      </c>
      <c r="AK567" s="8" t="str">
        <f>IF(D567&lt;&gt;"",D567, "0")</f>
        <v>0</v>
      </c>
      <c r="AL567" s="8" t="str">
        <f>IF(D567&lt;&gt;"",D567*K567, "0")</f>
        <v>0</v>
      </c>
    </row>
    <row r="568" spans="1:38">
      <c r="A568" s="8">
        <f>IF(OUT!C168="", "", OUT!C168)</f>
        <v>727</v>
      </c>
      <c r="B568" s="19">
        <f>IF(OUT!A168="", "", OUT!A168)</f>
        <v>10483</v>
      </c>
      <c r="C568" s="8" t="str">
        <f>IF(OUT!D168="", "", OUT!D168)</f>
        <v>RM</v>
      </c>
      <c r="D568" s="26"/>
      <c r="E568" s="35" t="str">
        <f>IF(OUT!E168="", "", OUT!E168)</f>
        <v>51 CELL</v>
      </c>
      <c r="F568" s="23" t="str">
        <f>IF(OUT!AE168="NEW", "✷", "")</f>
        <v/>
      </c>
      <c r="G568" t="str">
        <f>IF(OUT!B168="", "", OUT!B168)</f>
        <v>COLEUS DOWN TOWN ASSORTMENT (7 Varieties)</v>
      </c>
      <c r="H568" s="20">
        <f>IF(AND($K$3=1,$K$4="N"),P568,IF(AND($K$3=2,$K$4="N"),R568,IF(AND($K$3=3,$K$4="N"),T568,IF(AND($K$3=4,$K$4="N"),V568,IF(AND($K$3=5,$K$4="N"),X568,IF(AND($K$3=1,$K$4="Y"),Z568,IF(AND($K$3=2,$K$4="Y"),AB568,IF(AND($K$3=3,$K$4="Y"),AD568,IF(AND($K$3=4,$K$4="Y"),AF568,IF(AND($K$3=5,$K$4="Y"),AH568,"FALSE"))))))))))</f>
        <v>1.1499999999999999</v>
      </c>
      <c r="I568" s="21">
        <f>IF(AND($K$3=1,$K$4="N"),Q568,IF(AND($K$3=2,$K$4="N"),S568,IF(AND($K$3=3,$K$4="N"),U568,IF(AND($K$3=4,$K$4="N"),W568,IF(AND($K$3=5,$K$4="N"),Y568,IF(AND($K$3=1,$K$4="Y"),AA568,IF(AND($K$3=2,$K$4="Y"),AC568,IF(AND($K$3=3,$K$4="Y"),AE568,IF(AND($K$3=4,$K$4="Y"),AG568,IF(AND($K$3=5,$K$4="Y"),AI568,"FALSE"))))))))))</f>
        <v>58.65</v>
      </c>
      <c r="J568" s="35" t="str">
        <f>IF(OUT!F168="", "", OUT!F168)</f>
        <v>STRIP TRAY</v>
      </c>
      <c r="K568" s="8">
        <f>IF(OUT!P168="", "", OUT!P168)</f>
        <v>51</v>
      </c>
      <c r="L568" s="8" t="str">
        <f>IF(OUT!AE168="", "", OUT!AE168)</f>
        <v/>
      </c>
      <c r="M568" s="8" t="str">
        <f>IF(OUT!AG168="", "", OUT!AG168)</f>
        <v>PAT</v>
      </c>
      <c r="N568" s="8" t="str">
        <f>IF(OUT!AQ168="", "", OUT!AQ168)</f>
        <v/>
      </c>
      <c r="O568" s="8" t="str">
        <f>IF(OUT!BO168="", "", OUT!BO168)</f>
        <v>T1</v>
      </c>
      <c r="P568" s="9">
        <f>IF(OUT!N168="", "", OUT!N168)</f>
        <v>1.1499999999999999</v>
      </c>
      <c r="Q568" s="10">
        <f>IF(OUT!O168="", "", OUT!O168)</f>
        <v>58.65</v>
      </c>
      <c r="R568" s="9">
        <f>IF(PPG!H168="", "", PPG!H168)</f>
        <v>1.0609999999999999</v>
      </c>
      <c r="S568" s="10">
        <f>IF(PPG!I168="", "", PPG!I168)</f>
        <v>54.11</v>
      </c>
      <c r="T568" s="9">
        <f>IF(PPG!J168="", "", PPG!J168)</f>
        <v>1.0069999999999999</v>
      </c>
      <c r="U568" s="10">
        <f>IF(PPG!K168="", "", PPG!K168)</f>
        <v>51.35</v>
      </c>
      <c r="V568" s="9">
        <f>IF(PPG!L168="", "", PPG!L168)</f>
        <v>0.95699999999999996</v>
      </c>
      <c r="W568" s="10">
        <f>IF(PPG!M168="", "", PPG!M168)</f>
        <v>48.8</v>
      </c>
      <c r="X568" s="9">
        <f>IF(PPG!N168="", "", PPG!N168)</f>
        <v>0.90900000000000003</v>
      </c>
      <c r="Y568" s="10">
        <f>IF(PPG!O168="", "", PPG!O168)</f>
        <v>46.35</v>
      </c>
      <c r="Z568" s="9">
        <f>IF(PPG!Q168="", "", PPG!Q168)</f>
        <v>1.0880000000000001</v>
      </c>
      <c r="AA568" s="10">
        <f>IF(PPG!R168="", "", PPG!R168)</f>
        <v>55.48</v>
      </c>
      <c r="AB568" s="9">
        <f>IF(PPG!S168="", "", PPG!S168)</f>
        <v>1.0609999999999999</v>
      </c>
      <c r="AC568" s="10">
        <f>IF(PPG!T168="", "", PPG!T168)</f>
        <v>54.11</v>
      </c>
      <c r="AD568" s="9">
        <f>IF(PPG!U168="", "", PPG!U168)</f>
        <v>1.0069999999999999</v>
      </c>
      <c r="AE568" s="10">
        <f>IF(PPG!V168="", "", PPG!V168)</f>
        <v>51.35</v>
      </c>
      <c r="AF568" s="9">
        <f>IF(PPG!W168="", "", PPG!W168)</f>
        <v>0.95699999999999996</v>
      </c>
      <c r="AG568" s="10">
        <f>IF(PPG!X168="", "", PPG!X168)</f>
        <v>48.8</v>
      </c>
      <c r="AH568" s="9">
        <f>IF(PPG!Y168="", "", PPG!Y168)</f>
        <v>0.90900000000000003</v>
      </c>
      <c r="AI568" s="10">
        <f>IF(PPG!Z168="", "", PPG!Z168)</f>
        <v>46.35</v>
      </c>
      <c r="AJ568" s="31" t="str">
        <f>IF(D568&lt;&gt;"",D568*I568, "0.00")</f>
        <v>0.00</v>
      </c>
      <c r="AK568" s="8" t="str">
        <f>IF(D568&lt;&gt;"",D568, "0")</f>
        <v>0</v>
      </c>
      <c r="AL568" s="8" t="str">
        <f>IF(D568&lt;&gt;"",D568*K568, "0")</f>
        <v>0</v>
      </c>
    </row>
    <row r="569" spans="1:38">
      <c r="A569" s="8">
        <f>IF(OUT!C375="", "", OUT!C375)</f>
        <v>727</v>
      </c>
      <c r="B569" s="19">
        <f>IF(OUT!A375="", "", OUT!A375)</f>
        <v>11522</v>
      </c>
      <c r="C569" s="8" t="str">
        <f>IF(OUT!D375="", "", OUT!D375)</f>
        <v>RM</v>
      </c>
      <c r="D569" s="26"/>
      <c r="E569" s="35" t="str">
        <f>IF(OUT!E375="", "", OUT!E375)</f>
        <v>51 CELL</v>
      </c>
      <c r="F569" s="23" t="str">
        <f>IF(OUT!AE375="NEW", "✷", "")</f>
        <v/>
      </c>
      <c r="G569" t="str">
        <f>IF(OUT!B375="", "", OUT!B375)</f>
        <v>COLEUS DOWN TOWN DALLAS</v>
      </c>
      <c r="H569" s="20">
        <f>IF(AND($K$3=1,$K$4="N"),P569,IF(AND($K$3=2,$K$4="N"),R569,IF(AND($K$3=3,$K$4="N"),T569,IF(AND($K$3=4,$K$4="N"),V569,IF(AND($K$3=5,$K$4="N"),X569,IF(AND($K$3=1,$K$4="Y"),Z569,IF(AND($K$3=2,$K$4="Y"),AB569,IF(AND($K$3=3,$K$4="Y"),AD569,IF(AND($K$3=4,$K$4="Y"),AF569,IF(AND($K$3=5,$K$4="Y"),AH569,"FALSE"))))))))))</f>
        <v>1.0449999999999999</v>
      </c>
      <c r="I569" s="21">
        <f>IF(AND($K$3=1,$K$4="N"),Q569,IF(AND($K$3=2,$K$4="N"),S569,IF(AND($K$3=3,$K$4="N"),U569,IF(AND($K$3=4,$K$4="N"),W569,IF(AND($K$3=5,$K$4="N"),Y569,IF(AND($K$3=1,$K$4="Y"),AA569,IF(AND($K$3=2,$K$4="Y"),AC569,IF(AND($K$3=3,$K$4="Y"),AE569,IF(AND($K$3=4,$K$4="Y"),AG569,IF(AND($K$3=5,$K$4="Y"),AI569,"FALSE"))))))))))</f>
        <v>53.29</v>
      </c>
      <c r="J569" s="35" t="str">
        <f>IF(OUT!F375="", "", OUT!F375)</f>
        <v>STRIP TRAY</v>
      </c>
      <c r="K569" s="8">
        <f>IF(OUT!P375="", "", OUT!P375)</f>
        <v>51</v>
      </c>
      <c r="L569" s="8" t="str">
        <f>IF(OUT!AE375="", "", OUT!AE375)</f>
        <v/>
      </c>
      <c r="M569" s="8" t="str">
        <f>IF(OUT!AG375="", "", OUT!AG375)</f>
        <v>PAT</v>
      </c>
      <c r="N569" s="8" t="str">
        <f>IF(OUT!AQ375="", "", OUT!AQ375)</f>
        <v/>
      </c>
      <c r="O569" s="8" t="str">
        <f>IF(OUT!BO375="", "", OUT!BO375)</f>
        <v>T7</v>
      </c>
      <c r="P569" s="9">
        <f>IF(OUT!N375="", "", OUT!N375)</f>
        <v>1.0449999999999999</v>
      </c>
      <c r="Q569" s="10">
        <f>IF(OUT!O375="", "", OUT!O375)</f>
        <v>53.29</v>
      </c>
      <c r="R569" s="9">
        <f>IF(PPG!H375="", "", PPG!H375)</f>
        <v>0.96399999999999997</v>
      </c>
      <c r="S569" s="10">
        <f>IF(PPG!I375="", "", PPG!I375)</f>
        <v>49.16</v>
      </c>
      <c r="T569" s="9">
        <f>IF(PPG!J375="", "", PPG!J375)</f>
        <v>0.91500000000000004</v>
      </c>
      <c r="U569" s="10">
        <f>IF(PPG!K375="", "", PPG!K375)</f>
        <v>46.66</v>
      </c>
      <c r="V569" s="9">
        <f>IF(PPG!L375="", "", PPG!L375)</f>
        <v>0.87</v>
      </c>
      <c r="W569" s="10">
        <f>IF(PPG!M375="", "", PPG!M375)</f>
        <v>44.37</v>
      </c>
      <c r="X569" s="9">
        <f>IF(PPG!N375="", "", PPG!N375)</f>
        <v>0.82699999999999996</v>
      </c>
      <c r="Y569" s="10">
        <f>IF(PPG!O375="", "", PPG!O375)</f>
        <v>42.17</v>
      </c>
      <c r="Z569" s="9">
        <f>IF(PPG!Q375="", "", PPG!Q375)</f>
        <v>0.98799999999999999</v>
      </c>
      <c r="AA569" s="10">
        <f>IF(PPG!R375="", "", PPG!R375)</f>
        <v>50.38</v>
      </c>
      <c r="AB569" s="9">
        <f>IF(PPG!S375="", "", PPG!S375)</f>
        <v>0.96399999999999997</v>
      </c>
      <c r="AC569" s="10">
        <f>IF(PPG!T375="", "", PPG!T375)</f>
        <v>49.16</v>
      </c>
      <c r="AD569" s="9">
        <f>IF(PPG!U375="", "", PPG!U375)</f>
        <v>0.91500000000000004</v>
      </c>
      <c r="AE569" s="10">
        <f>IF(PPG!V375="", "", PPG!V375)</f>
        <v>46.66</v>
      </c>
      <c r="AF569" s="9">
        <f>IF(PPG!W375="", "", PPG!W375)</f>
        <v>0.87</v>
      </c>
      <c r="AG569" s="10">
        <f>IF(PPG!X375="", "", PPG!X375)</f>
        <v>44.37</v>
      </c>
      <c r="AH569" s="9">
        <f>IF(PPG!Y375="", "", PPG!Y375)</f>
        <v>0.82699999999999996</v>
      </c>
      <c r="AI569" s="10">
        <f>IF(PPG!Z375="", "", PPG!Z375)</f>
        <v>42.17</v>
      </c>
      <c r="AJ569" s="31" t="str">
        <f>IF(D569&lt;&gt;"",D569*I569, "0.00")</f>
        <v>0.00</v>
      </c>
      <c r="AK569" s="8" t="str">
        <f>IF(D569&lt;&gt;"",D569, "0")</f>
        <v>0</v>
      </c>
      <c r="AL569" s="8" t="str">
        <f>IF(D569&lt;&gt;"",D569*K569, "0")</f>
        <v>0</v>
      </c>
    </row>
    <row r="570" spans="1:38">
      <c r="A570" s="8">
        <f>IF(OUT!C85="", "", OUT!C85)</f>
        <v>727</v>
      </c>
      <c r="B570" s="19">
        <f>IF(OUT!A85="", "", OUT!A85)</f>
        <v>10234</v>
      </c>
      <c r="C570" s="8" t="str">
        <f>IF(OUT!D85="", "", OUT!D85)</f>
        <v>RM</v>
      </c>
      <c r="D570" s="26"/>
      <c r="E570" s="35" t="str">
        <f>IF(OUT!E85="", "", OUT!E85)</f>
        <v>51 CELL</v>
      </c>
      <c r="F570" s="23" t="str">
        <f>IF(OUT!AE85="NEW", "✷", "")</f>
        <v/>
      </c>
      <c r="G570" t="str">
        <f>IF(OUT!B85="", "", OUT!B85)</f>
        <v>COLEUS DOWN TOWN GREENVILLE</v>
      </c>
      <c r="H570" s="20">
        <f>IF(AND($K$3=1,$K$4="N"),P570,IF(AND($K$3=2,$K$4="N"),R570,IF(AND($K$3=3,$K$4="N"),T570,IF(AND($K$3=4,$K$4="N"),V570,IF(AND($K$3=5,$K$4="N"),X570,IF(AND($K$3=1,$K$4="Y"),Z570,IF(AND($K$3=2,$K$4="Y"),AB570,IF(AND($K$3=3,$K$4="Y"),AD570,IF(AND($K$3=4,$K$4="Y"),AF570,IF(AND($K$3=5,$K$4="Y"),AH570,"FALSE"))))))))))</f>
        <v>1.0449999999999999</v>
      </c>
      <c r="I570" s="21">
        <f>IF(AND($K$3=1,$K$4="N"),Q570,IF(AND($K$3=2,$K$4="N"),S570,IF(AND($K$3=3,$K$4="N"),U570,IF(AND($K$3=4,$K$4="N"),W570,IF(AND($K$3=5,$K$4="N"),Y570,IF(AND($K$3=1,$K$4="Y"),AA570,IF(AND($K$3=2,$K$4="Y"),AC570,IF(AND($K$3=3,$K$4="Y"),AE570,IF(AND($K$3=4,$K$4="Y"),AG570,IF(AND($K$3=5,$K$4="Y"),AI570,"FALSE"))))))))))</f>
        <v>53.29</v>
      </c>
      <c r="J570" s="35" t="str">
        <f>IF(OUT!F85="", "", OUT!F85)</f>
        <v>STRIP TRAY</v>
      </c>
      <c r="K570" s="8">
        <f>IF(OUT!P85="", "", OUT!P85)</f>
        <v>51</v>
      </c>
      <c r="L570" s="8" t="str">
        <f>IF(OUT!AE85="", "", OUT!AE85)</f>
        <v/>
      </c>
      <c r="M570" s="8" t="str">
        <f>IF(OUT!AG85="", "", OUT!AG85)</f>
        <v>PAT</v>
      </c>
      <c r="N570" s="8" t="str">
        <f>IF(OUT!AQ85="", "", OUT!AQ85)</f>
        <v/>
      </c>
      <c r="O570" s="8" t="str">
        <f>IF(OUT!BO85="", "", OUT!BO85)</f>
        <v>T7</v>
      </c>
      <c r="P570" s="9">
        <f>IF(OUT!N85="", "", OUT!N85)</f>
        <v>1.0449999999999999</v>
      </c>
      <c r="Q570" s="10">
        <f>IF(OUT!O85="", "", OUT!O85)</f>
        <v>53.29</v>
      </c>
      <c r="R570" s="9">
        <f>IF(PPG!H85="", "", PPG!H85)</f>
        <v>0.96399999999999997</v>
      </c>
      <c r="S570" s="10">
        <f>IF(PPG!I85="", "", PPG!I85)</f>
        <v>49.16</v>
      </c>
      <c r="T570" s="9">
        <f>IF(PPG!J85="", "", PPG!J85)</f>
        <v>0.91500000000000004</v>
      </c>
      <c r="U570" s="10">
        <f>IF(PPG!K85="", "", PPG!K85)</f>
        <v>46.66</v>
      </c>
      <c r="V570" s="9">
        <f>IF(PPG!L85="", "", PPG!L85)</f>
        <v>0.87</v>
      </c>
      <c r="W570" s="10">
        <f>IF(PPG!M85="", "", PPG!M85)</f>
        <v>44.37</v>
      </c>
      <c r="X570" s="9">
        <f>IF(PPG!N85="", "", PPG!N85)</f>
        <v>0.82699999999999996</v>
      </c>
      <c r="Y570" s="10">
        <f>IF(PPG!O85="", "", PPG!O85)</f>
        <v>42.17</v>
      </c>
      <c r="Z570" s="9">
        <f>IF(PPG!Q85="", "", PPG!Q85)</f>
        <v>0.98799999999999999</v>
      </c>
      <c r="AA570" s="10">
        <f>IF(PPG!R85="", "", PPG!R85)</f>
        <v>50.38</v>
      </c>
      <c r="AB570" s="9">
        <f>IF(PPG!S85="", "", PPG!S85)</f>
        <v>0.96399999999999997</v>
      </c>
      <c r="AC570" s="10">
        <f>IF(PPG!T85="", "", PPG!T85)</f>
        <v>49.16</v>
      </c>
      <c r="AD570" s="9">
        <f>IF(PPG!U85="", "", PPG!U85)</f>
        <v>0.91500000000000004</v>
      </c>
      <c r="AE570" s="10">
        <f>IF(PPG!V85="", "", PPG!V85)</f>
        <v>46.66</v>
      </c>
      <c r="AF570" s="9">
        <f>IF(PPG!W85="", "", PPG!W85)</f>
        <v>0.87</v>
      </c>
      <c r="AG570" s="10">
        <f>IF(PPG!X85="", "", PPG!X85)</f>
        <v>44.37</v>
      </c>
      <c r="AH570" s="9">
        <f>IF(PPG!Y85="", "", PPG!Y85)</f>
        <v>0.82699999999999996</v>
      </c>
      <c r="AI570" s="10">
        <f>IF(PPG!Z85="", "", PPG!Z85)</f>
        <v>42.17</v>
      </c>
      <c r="AJ570" s="31" t="str">
        <f>IF(D570&lt;&gt;"",D570*I570, "0.00")</f>
        <v>0.00</v>
      </c>
      <c r="AK570" s="8" t="str">
        <f>IF(D570&lt;&gt;"",D570, "0")</f>
        <v>0</v>
      </c>
      <c r="AL570" s="8" t="str">
        <f>IF(D570&lt;&gt;"",D570*K570, "0")</f>
        <v>0</v>
      </c>
    </row>
    <row r="571" spans="1:38">
      <c r="A571" s="8">
        <f>IF(OUT!C86="", "", OUT!C86)</f>
        <v>727</v>
      </c>
      <c r="B571" s="19">
        <f>IF(OUT!A86="", "", OUT!A86)</f>
        <v>10235</v>
      </c>
      <c r="C571" s="8" t="str">
        <f>IF(OUT!D86="", "", OUT!D86)</f>
        <v>RM</v>
      </c>
      <c r="D571" s="26"/>
      <c r="E571" s="35" t="str">
        <f>IF(OUT!E86="", "", OUT!E86)</f>
        <v>51 CELL</v>
      </c>
      <c r="F571" s="23" t="str">
        <f>IF(OUT!AE86="NEW", "✷", "")</f>
        <v/>
      </c>
      <c r="G571" t="str">
        <f>IF(OUT!B86="", "", OUT!B86)</f>
        <v>COLEUS DOWN TOWN MIAMI MAGIC</v>
      </c>
      <c r="H571" s="20">
        <f>IF(AND($K$3=1,$K$4="N"),P571,IF(AND($K$3=2,$K$4="N"),R571,IF(AND($K$3=3,$K$4="N"),T571,IF(AND($K$3=4,$K$4="N"),V571,IF(AND($K$3=5,$K$4="N"),X571,IF(AND($K$3=1,$K$4="Y"),Z571,IF(AND($K$3=2,$K$4="Y"),AB571,IF(AND($K$3=3,$K$4="Y"),AD571,IF(AND($K$3=4,$K$4="Y"),AF571,IF(AND($K$3=5,$K$4="Y"),AH571,"FALSE"))))))))))</f>
        <v>1.0449999999999999</v>
      </c>
      <c r="I571" s="21">
        <f>IF(AND($K$3=1,$K$4="N"),Q571,IF(AND($K$3=2,$K$4="N"),S571,IF(AND($K$3=3,$K$4="N"),U571,IF(AND($K$3=4,$K$4="N"),W571,IF(AND($K$3=5,$K$4="N"),Y571,IF(AND($K$3=1,$K$4="Y"),AA571,IF(AND($K$3=2,$K$4="Y"),AC571,IF(AND($K$3=3,$K$4="Y"),AE571,IF(AND($K$3=4,$K$4="Y"),AG571,IF(AND($K$3=5,$K$4="Y"),AI571,"FALSE"))))))))))</f>
        <v>53.29</v>
      </c>
      <c r="J571" s="35" t="str">
        <f>IF(OUT!F86="", "", OUT!F86)</f>
        <v>STRIP TRAY</v>
      </c>
      <c r="K571" s="8">
        <f>IF(OUT!P86="", "", OUT!P86)</f>
        <v>51</v>
      </c>
      <c r="L571" s="8" t="str">
        <f>IF(OUT!AE86="", "", OUT!AE86)</f>
        <v/>
      </c>
      <c r="M571" s="8" t="str">
        <f>IF(OUT!AG86="", "", OUT!AG86)</f>
        <v>PAT</v>
      </c>
      <c r="N571" s="8" t="str">
        <f>IF(OUT!AQ86="", "", OUT!AQ86)</f>
        <v/>
      </c>
      <c r="O571" s="8" t="str">
        <f>IF(OUT!BO86="", "", OUT!BO86)</f>
        <v>T7</v>
      </c>
      <c r="P571" s="9">
        <f>IF(OUT!N86="", "", OUT!N86)</f>
        <v>1.0449999999999999</v>
      </c>
      <c r="Q571" s="10">
        <f>IF(OUT!O86="", "", OUT!O86)</f>
        <v>53.29</v>
      </c>
      <c r="R571" s="9">
        <f>IF(PPG!H86="", "", PPG!H86)</f>
        <v>0.96399999999999997</v>
      </c>
      <c r="S571" s="10">
        <f>IF(PPG!I86="", "", PPG!I86)</f>
        <v>49.16</v>
      </c>
      <c r="T571" s="9">
        <f>IF(PPG!J86="", "", PPG!J86)</f>
        <v>0.91500000000000004</v>
      </c>
      <c r="U571" s="10">
        <f>IF(PPG!K86="", "", PPG!K86)</f>
        <v>46.66</v>
      </c>
      <c r="V571" s="9">
        <f>IF(PPG!L86="", "", PPG!L86)</f>
        <v>0.87</v>
      </c>
      <c r="W571" s="10">
        <f>IF(PPG!M86="", "", PPG!M86)</f>
        <v>44.37</v>
      </c>
      <c r="X571" s="9">
        <f>IF(PPG!N86="", "", PPG!N86)</f>
        <v>0.82699999999999996</v>
      </c>
      <c r="Y571" s="10">
        <f>IF(PPG!O86="", "", PPG!O86)</f>
        <v>42.17</v>
      </c>
      <c r="Z571" s="9">
        <f>IF(PPG!Q86="", "", PPG!Q86)</f>
        <v>0.98799999999999999</v>
      </c>
      <c r="AA571" s="10">
        <f>IF(PPG!R86="", "", PPG!R86)</f>
        <v>50.38</v>
      </c>
      <c r="AB571" s="9">
        <f>IF(PPG!S86="", "", PPG!S86)</f>
        <v>0.96399999999999997</v>
      </c>
      <c r="AC571" s="10">
        <f>IF(PPG!T86="", "", PPG!T86)</f>
        <v>49.16</v>
      </c>
      <c r="AD571" s="9">
        <f>IF(PPG!U86="", "", PPG!U86)</f>
        <v>0.91500000000000004</v>
      </c>
      <c r="AE571" s="10">
        <f>IF(PPG!V86="", "", PPG!V86)</f>
        <v>46.66</v>
      </c>
      <c r="AF571" s="9">
        <f>IF(PPG!W86="", "", PPG!W86)</f>
        <v>0.87</v>
      </c>
      <c r="AG571" s="10">
        <f>IF(PPG!X86="", "", PPG!X86)</f>
        <v>44.37</v>
      </c>
      <c r="AH571" s="9">
        <f>IF(PPG!Y86="", "", PPG!Y86)</f>
        <v>0.82699999999999996</v>
      </c>
      <c r="AI571" s="10">
        <f>IF(PPG!Z86="", "", PPG!Z86)</f>
        <v>42.17</v>
      </c>
      <c r="AJ571" s="31" t="str">
        <f>IF(D571&lt;&gt;"",D571*I571, "0.00")</f>
        <v>0.00</v>
      </c>
      <c r="AK571" s="8" t="str">
        <f>IF(D571&lt;&gt;"",D571, "0")</f>
        <v>0</v>
      </c>
      <c r="AL571" s="8" t="str">
        <f>IF(D571&lt;&gt;"",D571*K571, "0")</f>
        <v>0</v>
      </c>
    </row>
    <row r="572" spans="1:38">
      <c r="A572" s="8">
        <f>IF(OUT!C110="", "", OUT!C110)</f>
        <v>727</v>
      </c>
      <c r="B572" s="19">
        <f>IF(OUT!A110="", "", OUT!A110)</f>
        <v>10286</v>
      </c>
      <c r="C572" s="8" t="str">
        <f>IF(OUT!D110="", "", OUT!D110)</f>
        <v>RM</v>
      </c>
      <c r="D572" s="26"/>
      <c r="E572" s="35" t="str">
        <f>IF(OUT!E110="", "", OUT!E110)</f>
        <v>51 CELL</v>
      </c>
      <c r="F572" s="23" t="str">
        <f>IF(OUT!AE110="NEW", "✷", "")</f>
        <v/>
      </c>
      <c r="G572" t="str">
        <f>IF(OUT!B110="", "", OUT!B110)</f>
        <v>COLEUS DOWN TOWN NASHVILLE (Was LeFreak)</v>
      </c>
      <c r="H572" s="20">
        <f>IF(AND($K$3=1,$K$4="N"),P572,IF(AND($K$3=2,$K$4="N"),R572,IF(AND($K$3=3,$K$4="N"),T572,IF(AND($K$3=4,$K$4="N"),V572,IF(AND($K$3=5,$K$4="N"),X572,IF(AND($K$3=1,$K$4="Y"),Z572,IF(AND($K$3=2,$K$4="Y"),AB572,IF(AND($K$3=3,$K$4="Y"),AD572,IF(AND($K$3=4,$K$4="Y"),AF572,IF(AND($K$3=5,$K$4="Y"),AH572,"FALSE"))))))))))</f>
        <v>1.0449999999999999</v>
      </c>
      <c r="I572" s="21">
        <f>IF(AND($K$3=1,$K$4="N"),Q572,IF(AND($K$3=2,$K$4="N"),S572,IF(AND($K$3=3,$K$4="N"),U572,IF(AND($K$3=4,$K$4="N"),W572,IF(AND($K$3=5,$K$4="N"),Y572,IF(AND($K$3=1,$K$4="Y"),AA572,IF(AND($K$3=2,$K$4="Y"),AC572,IF(AND($K$3=3,$K$4="Y"),AE572,IF(AND($K$3=4,$K$4="Y"),AG572,IF(AND($K$3=5,$K$4="Y"),AI572,"FALSE"))))))))))</f>
        <v>53.29</v>
      </c>
      <c r="J572" s="35" t="str">
        <f>IF(OUT!F110="", "", OUT!F110)</f>
        <v>STRIP TRAY</v>
      </c>
      <c r="K572" s="8">
        <f>IF(OUT!P110="", "", OUT!P110)</f>
        <v>51</v>
      </c>
      <c r="L572" s="8" t="str">
        <f>IF(OUT!AE110="", "", OUT!AE110)</f>
        <v/>
      </c>
      <c r="M572" s="8" t="str">
        <f>IF(OUT!AG110="", "", OUT!AG110)</f>
        <v>PAT</v>
      </c>
      <c r="N572" s="8" t="str">
        <f>IF(OUT!AQ110="", "", OUT!AQ110)</f>
        <v/>
      </c>
      <c r="O572" s="8" t="str">
        <f>IF(OUT!BO110="", "", OUT!BO110)</f>
        <v>T7</v>
      </c>
      <c r="P572" s="9">
        <f>IF(OUT!N110="", "", OUT!N110)</f>
        <v>1.0449999999999999</v>
      </c>
      <c r="Q572" s="10">
        <f>IF(OUT!O110="", "", OUT!O110)</f>
        <v>53.29</v>
      </c>
      <c r="R572" s="9">
        <f>IF(PPG!H110="", "", PPG!H110)</f>
        <v>0.96399999999999997</v>
      </c>
      <c r="S572" s="10">
        <f>IF(PPG!I110="", "", PPG!I110)</f>
        <v>49.16</v>
      </c>
      <c r="T572" s="9">
        <f>IF(PPG!J110="", "", PPG!J110)</f>
        <v>0.91500000000000004</v>
      </c>
      <c r="U572" s="10">
        <f>IF(PPG!K110="", "", PPG!K110)</f>
        <v>46.66</v>
      </c>
      <c r="V572" s="9">
        <f>IF(PPG!L110="", "", PPG!L110)</f>
        <v>0.87</v>
      </c>
      <c r="W572" s="10">
        <f>IF(PPG!M110="", "", PPG!M110)</f>
        <v>44.37</v>
      </c>
      <c r="X572" s="9">
        <f>IF(PPG!N110="", "", PPG!N110)</f>
        <v>0.82699999999999996</v>
      </c>
      <c r="Y572" s="10">
        <f>IF(PPG!O110="", "", PPG!O110)</f>
        <v>42.17</v>
      </c>
      <c r="Z572" s="9">
        <f>IF(PPG!Q110="", "", PPG!Q110)</f>
        <v>0.98799999999999999</v>
      </c>
      <c r="AA572" s="10">
        <f>IF(PPG!R110="", "", PPG!R110)</f>
        <v>50.38</v>
      </c>
      <c r="AB572" s="9">
        <f>IF(PPG!S110="", "", PPG!S110)</f>
        <v>0.96399999999999997</v>
      </c>
      <c r="AC572" s="10">
        <f>IF(PPG!T110="", "", PPG!T110)</f>
        <v>49.16</v>
      </c>
      <c r="AD572" s="9">
        <f>IF(PPG!U110="", "", PPG!U110)</f>
        <v>0.91500000000000004</v>
      </c>
      <c r="AE572" s="10">
        <f>IF(PPG!V110="", "", PPG!V110)</f>
        <v>46.66</v>
      </c>
      <c r="AF572" s="9">
        <f>IF(PPG!W110="", "", PPG!W110)</f>
        <v>0.87</v>
      </c>
      <c r="AG572" s="10">
        <f>IF(PPG!X110="", "", PPG!X110)</f>
        <v>44.37</v>
      </c>
      <c r="AH572" s="9">
        <f>IF(PPG!Y110="", "", PPG!Y110)</f>
        <v>0.82699999999999996</v>
      </c>
      <c r="AI572" s="10">
        <f>IF(PPG!Z110="", "", PPG!Z110)</f>
        <v>42.17</v>
      </c>
      <c r="AJ572" s="31" t="str">
        <f>IF(D572&lt;&gt;"",D572*I572, "0.00")</f>
        <v>0.00</v>
      </c>
      <c r="AK572" s="8" t="str">
        <f>IF(D572&lt;&gt;"",D572, "0")</f>
        <v>0</v>
      </c>
      <c r="AL572" s="8" t="str">
        <f>IF(D572&lt;&gt;"",D572*K572, "0")</f>
        <v>0</v>
      </c>
    </row>
    <row r="573" spans="1:38">
      <c r="A573" s="8">
        <f>IF(OUT!C87="", "", OUT!C87)</f>
        <v>727</v>
      </c>
      <c r="B573" s="19">
        <f>IF(OUT!A87="", "", OUT!A87)</f>
        <v>10236</v>
      </c>
      <c r="C573" s="8" t="str">
        <f>IF(OUT!D87="", "", OUT!D87)</f>
        <v>RM</v>
      </c>
      <c r="D573" s="26"/>
      <c r="E573" s="35" t="str">
        <f>IF(OUT!E87="", "", OUT!E87)</f>
        <v>51 CELL</v>
      </c>
      <c r="F573" s="23" t="str">
        <f>IF(OUT!AE87="NEW", "✷", "")</f>
        <v/>
      </c>
      <c r="G573" t="str">
        <f>IF(OUT!B87="", "", OUT!B87)</f>
        <v>COLEUS DOWN TOWN NYC NIGHTS</v>
      </c>
      <c r="H573" s="20">
        <f>IF(AND($K$3=1,$K$4="N"),P573,IF(AND($K$3=2,$K$4="N"),R573,IF(AND($K$3=3,$K$4="N"),T573,IF(AND($K$3=4,$K$4="N"),V573,IF(AND($K$3=5,$K$4="N"),X573,IF(AND($K$3=1,$K$4="Y"),Z573,IF(AND($K$3=2,$K$4="Y"),AB573,IF(AND($K$3=3,$K$4="Y"),AD573,IF(AND($K$3=4,$K$4="Y"),AF573,IF(AND($K$3=5,$K$4="Y"),AH573,"FALSE"))))))))))</f>
        <v>1.0449999999999999</v>
      </c>
      <c r="I573" s="21">
        <f>IF(AND($K$3=1,$K$4="N"),Q573,IF(AND($K$3=2,$K$4="N"),S573,IF(AND($K$3=3,$K$4="N"),U573,IF(AND($K$3=4,$K$4="N"),W573,IF(AND($K$3=5,$K$4="N"),Y573,IF(AND($K$3=1,$K$4="Y"),AA573,IF(AND($K$3=2,$K$4="Y"),AC573,IF(AND($K$3=3,$K$4="Y"),AE573,IF(AND($K$3=4,$K$4="Y"),AG573,IF(AND($K$3=5,$K$4="Y"),AI573,"FALSE"))))))))))</f>
        <v>53.29</v>
      </c>
      <c r="J573" s="35" t="str">
        <f>IF(OUT!F87="", "", OUT!F87)</f>
        <v>STRIP TRAY</v>
      </c>
      <c r="K573" s="8">
        <f>IF(OUT!P87="", "", OUT!P87)</f>
        <v>51</v>
      </c>
      <c r="L573" s="8" t="str">
        <f>IF(OUT!AE87="", "", OUT!AE87)</f>
        <v/>
      </c>
      <c r="M573" s="8" t="str">
        <f>IF(OUT!AG87="", "", OUT!AG87)</f>
        <v>PAT</v>
      </c>
      <c r="N573" s="8" t="str">
        <f>IF(OUT!AQ87="", "", OUT!AQ87)</f>
        <v/>
      </c>
      <c r="O573" s="8" t="str">
        <f>IF(OUT!BO87="", "", OUT!BO87)</f>
        <v>T7</v>
      </c>
      <c r="P573" s="9">
        <f>IF(OUT!N87="", "", OUT!N87)</f>
        <v>1.0449999999999999</v>
      </c>
      <c r="Q573" s="10">
        <f>IF(OUT!O87="", "", OUT!O87)</f>
        <v>53.29</v>
      </c>
      <c r="R573" s="9">
        <f>IF(PPG!H87="", "", PPG!H87)</f>
        <v>0.96399999999999997</v>
      </c>
      <c r="S573" s="10">
        <f>IF(PPG!I87="", "", PPG!I87)</f>
        <v>49.16</v>
      </c>
      <c r="T573" s="9">
        <f>IF(PPG!J87="", "", PPG!J87)</f>
        <v>0.91500000000000004</v>
      </c>
      <c r="U573" s="10">
        <f>IF(PPG!K87="", "", PPG!K87)</f>
        <v>46.66</v>
      </c>
      <c r="V573" s="9">
        <f>IF(PPG!L87="", "", PPG!L87)</f>
        <v>0.87</v>
      </c>
      <c r="W573" s="10">
        <f>IF(PPG!M87="", "", PPG!M87)</f>
        <v>44.37</v>
      </c>
      <c r="X573" s="9">
        <f>IF(PPG!N87="", "", PPG!N87)</f>
        <v>0.82699999999999996</v>
      </c>
      <c r="Y573" s="10">
        <f>IF(PPG!O87="", "", PPG!O87)</f>
        <v>42.17</v>
      </c>
      <c r="Z573" s="9">
        <f>IF(PPG!Q87="", "", PPG!Q87)</f>
        <v>0.98799999999999999</v>
      </c>
      <c r="AA573" s="10">
        <f>IF(PPG!R87="", "", PPG!R87)</f>
        <v>50.38</v>
      </c>
      <c r="AB573" s="9">
        <f>IF(PPG!S87="", "", PPG!S87)</f>
        <v>0.96399999999999997</v>
      </c>
      <c r="AC573" s="10">
        <f>IF(PPG!T87="", "", PPG!T87)</f>
        <v>49.16</v>
      </c>
      <c r="AD573" s="9">
        <f>IF(PPG!U87="", "", PPG!U87)</f>
        <v>0.91500000000000004</v>
      </c>
      <c r="AE573" s="10">
        <f>IF(PPG!V87="", "", PPG!V87)</f>
        <v>46.66</v>
      </c>
      <c r="AF573" s="9">
        <f>IF(PPG!W87="", "", PPG!W87)</f>
        <v>0.87</v>
      </c>
      <c r="AG573" s="10">
        <f>IF(PPG!X87="", "", PPG!X87)</f>
        <v>44.37</v>
      </c>
      <c r="AH573" s="9">
        <f>IF(PPG!Y87="", "", PPG!Y87)</f>
        <v>0.82699999999999996</v>
      </c>
      <c r="AI573" s="10">
        <f>IF(PPG!Z87="", "", PPG!Z87)</f>
        <v>42.17</v>
      </c>
      <c r="AJ573" s="31" t="str">
        <f>IF(D573&lt;&gt;"",D573*I573, "0.00")</f>
        <v>0.00</v>
      </c>
      <c r="AK573" s="8" t="str">
        <f>IF(D573&lt;&gt;"",D573, "0")</f>
        <v>0</v>
      </c>
      <c r="AL573" s="8" t="str">
        <f>IF(D573&lt;&gt;"",D573*K573, "0")</f>
        <v>0</v>
      </c>
    </row>
    <row r="574" spans="1:38">
      <c r="A574" s="8">
        <f>IF(OUT!C336="", "", OUT!C336)</f>
        <v>727</v>
      </c>
      <c r="B574" s="19">
        <f>IF(OUT!A336="", "", OUT!A336)</f>
        <v>11459</v>
      </c>
      <c r="C574" s="8" t="str">
        <f>IF(OUT!D336="", "", OUT!D336)</f>
        <v>RM</v>
      </c>
      <c r="D574" s="26"/>
      <c r="E574" s="35" t="str">
        <f>IF(OUT!E336="", "", OUT!E336)</f>
        <v>51 CELL</v>
      </c>
      <c r="F574" s="23" t="str">
        <f>IF(OUT!AE336="NEW", "✷", "")</f>
        <v/>
      </c>
      <c r="G574" t="str">
        <f>IF(OUT!B336="", "", OUT!B336)</f>
        <v>COLEUS DOWN TOWN PORT FAIRY</v>
      </c>
      <c r="H574" s="20">
        <f>IF(AND($K$3=1,$K$4="N"),P574,IF(AND($K$3=2,$K$4="N"),R574,IF(AND($K$3=3,$K$4="N"),T574,IF(AND($K$3=4,$K$4="N"),V574,IF(AND($K$3=5,$K$4="N"),X574,IF(AND($K$3=1,$K$4="Y"),Z574,IF(AND($K$3=2,$K$4="Y"),AB574,IF(AND($K$3=3,$K$4="Y"),AD574,IF(AND($K$3=4,$K$4="Y"),AF574,IF(AND($K$3=5,$K$4="Y"),AH574,"FALSE"))))))))))</f>
        <v>1.0449999999999999</v>
      </c>
      <c r="I574" s="21">
        <f>IF(AND($K$3=1,$K$4="N"),Q574,IF(AND($K$3=2,$K$4="N"),S574,IF(AND($K$3=3,$K$4="N"),U574,IF(AND($K$3=4,$K$4="N"),W574,IF(AND($K$3=5,$K$4="N"),Y574,IF(AND($K$3=1,$K$4="Y"),AA574,IF(AND($K$3=2,$K$4="Y"),AC574,IF(AND($K$3=3,$K$4="Y"),AE574,IF(AND($K$3=4,$K$4="Y"),AG574,IF(AND($K$3=5,$K$4="Y"),AI574,"FALSE"))))))))))</f>
        <v>53.29</v>
      </c>
      <c r="J574" s="35" t="str">
        <f>IF(OUT!F336="", "", OUT!F336)</f>
        <v>STRIP TRAY</v>
      </c>
      <c r="K574" s="8">
        <f>IF(OUT!P336="", "", OUT!P336)</f>
        <v>51</v>
      </c>
      <c r="L574" s="8" t="str">
        <f>IF(OUT!AE336="", "", OUT!AE336)</f>
        <v/>
      </c>
      <c r="M574" s="8" t="str">
        <f>IF(OUT!AG336="", "", OUT!AG336)</f>
        <v>PAT</v>
      </c>
      <c r="N574" s="8" t="str">
        <f>IF(OUT!AQ336="", "", OUT!AQ336)</f>
        <v/>
      </c>
      <c r="O574" s="8" t="str">
        <f>IF(OUT!BO336="", "", OUT!BO336)</f>
        <v>T7</v>
      </c>
      <c r="P574" s="9">
        <f>IF(OUT!N336="", "", OUT!N336)</f>
        <v>1.0449999999999999</v>
      </c>
      <c r="Q574" s="10">
        <f>IF(OUT!O336="", "", OUT!O336)</f>
        <v>53.29</v>
      </c>
      <c r="R574" s="9">
        <f>IF(PPG!H336="", "", PPG!H336)</f>
        <v>0.96399999999999997</v>
      </c>
      <c r="S574" s="10">
        <f>IF(PPG!I336="", "", PPG!I336)</f>
        <v>49.16</v>
      </c>
      <c r="T574" s="9">
        <f>IF(PPG!J336="", "", PPG!J336)</f>
        <v>0.91500000000000004</v>
      </c>
      <c r="U574" s="10">
        <f>IF(PPG!K336="", "", PPG!K336)</f>
        <v>46.66</v>
      </c>
      <c r="V574" s="9">
        <f>IF(PPG!L336="", "", PPG!L336)</f>
        <v>0.87</v>
      </c>
      <c r="W574" s="10">
        <f>IF(PPG!M336="", "", PPG!M336)</f>
        <v>44.37</v>
      </c>
      <c r="X574" s="9">
        <f>IF(PPG!N336="", "", PPG!N336)</f>
        <v>0.82699999999999996</v>
      </c>
      <c r="Y574" s="10">
        <f>IF(PPG!O336="", "", PPG!O336)</f>
        <v>42.17</v>
      </c>
      <c r="Z574" s="9">
        <f>IF(PPG!Q336="", "", PPG!Q336)</f>
        <v>0.98799999999999999</v>
      </c>
      <c r="AA574" s="10">
        <f>IF(PPG!R336="", "", PPG!R336)</f>
        <v>50.38</v>
      </c>
      <c r="AB574" s="9">
        <f>IF(PPG!S336="", "", PPG!S336)</f>
        <v>0.96399999999999997</v>
      </c>
      <c r="AC574" s="10">
        <f>IF(PPG!T336="", "", PPG!T336)</f>
        <v>49.16</v>
      </c>
      <c r="AD574" s="9">
        <f>IF(PPG!U336="", "", PPG!U336)</f>
        <v>0.91500000000000004</v>
      </c>
      <c r="AE574" s="10">
        <f>IF(PPG!V336="", "", PPG!V336)</f>
        <v>46.66</v>
      </c>
      <c r="AF574" s="9">
        <f>IF(PPG!W336="", "", PPG!W336)</f>
        <v>0.87</v>
      </c>
      <c r="AG574" s="10">
        <f>IF(PPG!X336="", "", PPG!X336)</f>
        <v>44.37</v>
      </c>
      <c r="AH574" s="9">
        <f>IF(PPG!Y336="", "", PPG!Y336)</f>
        <v>0.82699999999999996</v>
      </c>
      <c r="AI574" s="10">
        <f>IF(PPG!Z336="", "", PPG!Z336)</f>
        <v>42.17</v>
      </c>
      <c r="AJ574" s="31" t="str">
        <f>IF(D574&lt;&gt;"",D574*I574, "0.00")</f>
        <v>0.00</v>
      </c>
      <c r="AK574" s="8" t="str">
        <f>IF(D574&lt;&gt;"",D574, "0")</f>
        <v>0</v>
      </c>
      <c r="AL574" s="8" t="str">
        <f>IF(D574&lt;&gt;"",D574*K574, "0")</f>
        <v>0</v>
      </c>
    </row>
    <row r="575" spans="1:38">
      <c r="A575" s="8">
        <f>IF(OUT!C410="", "", OUT!C410)</f>
        <v>727</v>
      </c>
      <c r="B575" s="19">
        <f>IF(OUT!A410="", "", OUT!A410)</f>
        <v>11566</v>
      </c>
      <c r="C575" s="8" t="str">
        <f>IF(OUT!D410="", "", OUT!D410)</f>
        <v>RM</v>
      </c>
      <c r="D575" s="26"/>
      <c r="E575" s="35" t="str">
        <f>IF(OUT!E410="", "", OUT!E410)</f>
        <v>51 CELL</v>
      </c>
      <c r="F575" s="23" t="str">
        <f>IF(OUT!AE410="NEW", "✷", "")</f>
        <v>✷</v>
      </c>
      <c r="G575" t="str">
        <f>IF(OUT!B410="", "", OUT!B410)</f>
        <v>COLEUS DOWN TOWN ROYALTY</v>
      </c>
      <c r="H575" s="20">
        <f>IF(AND($K$3=1,$K$4="N"),P575,IF(AND($K$3=2,$K$4="N"),R575,IF(AND($K$3=3,$K$4="N"),T575,IF(AND($K$3=4,$K$4="N"),V575,IF(AND($K$3=5,$K$4="N"),X575,IF(AND($K$3=1,$K$4="Y"),Z575,IF(AND($K$3=2,$K$4="Y"),AB575,IF(AND($K$3=3,$K$4="Y"),AD575,IF(AND($K$3=4,$K$4="Y"),AF575,IF(AND($K$3=5,$K$4="Y"),AH575,"FALSE"))))))))))</f>
        <v>1.0449999999999999</v>
      </c>
      <c r="I575" s="21">
        <f>IF(AND($K$3=1,$K$4="N"),Q575,IF(AND($K$3=2,$K$4="N"),S575,IF(AND($K$3=3,$K$4="N"),U575,IF(AND($K$3=4,$K$4="N"),W575,IF(AND($K$3=5,$K$4="N"),Y575,IF(AND($K$3=1,$K$4="Y"),AA575,IF(AND($K$3=2,$K$4="Y"),AC575,IF(AND($K$3=3,$K$4="Y"),AE575,IF(AND($K$3=4,$K$4="Y"),AG575,IF(AND($K$3=5,$K$4="Y"),AI575,"FALSE"))))))))))</f>
        <v>53.29</v>
      </c>
      <c r="J575" s="35" t="str">
        <f>IF(OUT!F410="", "", OUT!F410)</f>
        <v>STRIP TRAY</v>
      </c>
      <c r="K575" s="8">
        <f>IF(OUT!P410="", "", OUT!P410)</f>
        <v>51</v>
      </c>
      <c r="L575" s="8" t="str">
        <f>IF(OUT!AE410="", "", OUT!AE410)</f>
        <v>NEW</v>
      </c>
      <c r="M575" s="8" t="str">
        <f>IF(OUT!AG410="", "", OUT!AG410)</f>
        <v>PAT</v>
      </c>
      <c r="N575" s="8" t="str">
        <f>IF(OUT!AQ410="", "", OUT!AQ410)</f>
        <v/>
      </c>
      <c r="O575" s="8" t="str">
        <f>IF(OUT!BO410="", "", OUT!BO410)</f>
        <v>T7</v>
      </c>
      <c r="P575" s="9">
        <f>IF(OUT!N410="", "", OUT!N410)</f>
        <v>1.0449999999999999</v>
      </c>
      <c r="Q575" s="10">
        <f>IF(OUT!O410="", "", OUT!O410)</f>
        <v>53.29</v>
      </c>
      <c r="R575" s="9">
        <f>IF(PPG!H410="", "", PPG!H410)</f>
        <v>0.96399999999999997</v>
      </c>
      <c r="S575" s="10">
        <f>IF(PPG!I410="", "", PPG!I410)</f>
        <v>49.16</v>
      </c>
      <c r="T575" s="9">
        <f>IF(PPG!J410="", "", PPG!J410)</f>
        <v>0.91500000000000004</v>
      </c>
      <c r="U575" s="10">
        <f>IF(PPG!K410="", "", PPG!K410)</f>
        <v>46.66</v>
      </c>
      <c r="V575" s="9">
        <f>IF(PPG!L410="", "", PPG!L410)</f>
        <v>0.87</v>
      </c>
      <c r="W575" s="10">
        <f>IF(PPG!M410="", "", PPG!M410)</f>
        <v>44.37</v>
      </c>
      <c r="X575" s="9">
        <f>IF(PPG!N410="", "", PPG!N410)</f>
        <v>0.82699999999999996</v>
      </c>
      <c r="Y575" s="10">
        <f>IF(PPG!O410="", "", PPG!O410)</f>
        <v>42.17</v>
      </c>
      <c r="Z575" s="9">
        <f>IF(PPG!Q410="", "", PPG!Q410)</f>
        <v>0.98799999999999999</v>
      </c>
      <c r="AA575" s="10">
        <f>IF(PPG!R410="", "", PPG!R410)</f>
        <v>50.38</v>
      </c>
      <c r="AB575" s="9">
        <f>IF(PPG!S410="", "", PPG!S410)</f>
        <v>0.96399999999999997</v>
      </c>
      <c r="AC575" s="10">
        <f>IF(PPG!T410="", "", PPG!T410)</f>
        <v>49.16</v>
      </c>
      <c r="AD575" s="9">
        <f>IF(PPG!U410="", "", PPG!U410)</f>
        <v>0.91500000000000004</v>
      </c>
      <c r="AE575" s="10">
        <f>IF(PPG!V410="", "", PPG!V410)</f>
        <v>46.66</v>
      </c>
      <c r="AF575" s="9">
        <f>IF(PPG!W410="", "", PPG!W410)</f>
        <v>0.87</v>
      </c>
      <c r="AG575" s="10">
        <f>IF(PPG!X410="", "", PPG!X410)</f>
        <v>44.37</v>
      </c>
      <c r="AH575" s="9">
        <f>IF(PPG!Y410="", "", PPG!Y410)</f>
        <v>0.82699999999999996</v>
      </c>
      <c r="AI575" s="10">
        <f>IF(PPG!Z410="", "", PPG!Z410)</f>
        <v>42.17</v>
      </c>
      <c r="AJ575" s="31" t="str">
        <f>IF(D575&lt;&gt;"",D575*I575, "0.00")</f>
        <v>0.00</v>
      </c>
      <c r="AK575" s="8" t="str">
        <f>IF(D575&lt;&gt;"",D575, "0")</f>
        <v>0</v>
      </c>
      <c r="AL575" s="8" t="str">
        <f>IF(D575&lt;&gt;"",D575*K575, "0")</f>
        <v>0</v>
      </c>
    </row>
    <row r="576" spans="1:38">
      <c r="A576" s="8">
        <f>IF(OUT!C824="", "", OUT!C824)</f>
        <v>727</v>
      </c>
      <c r="B576" s="19">
        <f>IF(OUT!A824="", "", OUT!A824)</f>
        <v>13992</v>
      </c>
      <c r="C576" s="8" t="str">
        <f>IF(OUT!D824="", "", OUT!D824)</f>
        <v>RM</v>
      </c>
      <c r="D576" s="26"/>
      <c r="E576" s="35" t="str">
        <f>IF(OUT!E824="", "", OUT!E824)</f>
        <v>51 CELL</v>
      </c>
      <c r="F576" s="23" t="str">
        <f>IF(OUT!AE824="NEW", "✷", "")</f>
        <v>✷</v>
      </c>
      <c r="G576" t="str">
        <f>IF(OUT!B824="", "", OUT!B824)</f>
        <v>COLEUS DOWN TOWN SANTA FE</v>
      </c>
      <c r="H576" s="20">
        <f>IF(AND($K$3=1,$K$4="N"),P576,IF(AND($K$3=2,$K$4="N"),R576,IF(AND($K$3=3,$K$4="N"),T576,IF(AND($K$3=4,$K$4="N"),V576,IF(AND($K$3=5,$K$4="N"),X576,IF(AND($K$3=1,$K$4="Y"),Z576,IF(AND($K$3=2,$K$4="Y"),AB576,IF(AND($K$3=3,$K$4="Y"),AD576,IF(AND($K$3=4,$K$4="Y"),AF576,IF(AND($K$3=5,$K$4="Y"),AH576,"FALSE"))))))))))</f>
        <v>1.0449999999999999</v>
      </c>
      <c r="I576" s="21">
        <f>IF(AND($K$3=1,$K$4="N"),Q576,IF(AND($K$3=2,$K$4="N"),S576,IF(AND($K$3=3,$K$4="N"),U576,IF(AND($K$3=4,$K$4="N"),W576,IF(AND($K$3=5,$K$4="N"),Y576,IF(AND($K$3=1,$K$4="Y"),AA576,IF(AND($K$3=2,$K$4="Y"),AC576,IF(AND($K$3=3,$K$4="Y"),AE576,IF(AND($K$3=4,$K$4="Y"),AG576,IF(AND($K$3=5,$K$4="Y"),AI576,"FALSE"))))))))))</f>
        <v>53.29</v>
      </c>
      <c r="J576" s="35" t="str">
        <f>IF(OUT!F824="", "", OUT!F824)</f>
        <v>STRIP TRAY</v>
      </c>
      <c r="K576" s="8">
        <f>IF(OUT!P824="", "", OUT!P824)</f>
        <v>51</v>
      </c>
      <c r="L576" s="8" t="str">
        <f>IF(OUT!AE824="", "", OUT!AE824)</f>
        <v>NEW</v>
      </c>
      <c r="M576" s="8" t="str">
        <f>IF(OUT!AG824="", "", OUT!AG824)</f>
        <v>PAT</v>
      </c>
      <c r="N576" s="8" t="str">
        <f>IF(OUT!AQ824="", "", OUT!AQ824)</f>
        <v/>
      </c>
      <c r="O576" s="8" t="str">
        <f>IF(OUT!BO824="", "", OUT!BO824)</f>
        <v>T7</v>
      </c>
      <c r="P576" s="9">
        <f>IF(OUT!N824="", "", OUT!N824)</f>
        <v>1.0449999999999999</v>
      </c>
      <c r="Q576" s="10">
        <f>IF(OUT!O824="", "", OUT!O824)</f>
        <v>53.29</v>
      </c>
      <c r="R576" s="9">
        <f>IF(PPG!H824="", "", PPG!H824)</f>
        <v>0.96399999999999997</v>
      </c>
      <c r="S576" s="10">
        <f>IF(PPG!I824="", "", PPG!I824)</f>
        <v>49.16</v>
      </c>
      <c r="T576" s="9">
        <f>IF(PPG!J824="", "", PPG!J824)</f>
        <v>0.91500000000000004</v>
      </c>
      <c r="U576" s="10">
        <f>IF(PPG!K824="", "", PPG!K824)</f>
        <v>46.66</v>
      </c>
      <c r="V576" s="9">
        <f>IF(PPG!L824="", "", PPG!L824)</f>
        <v>0.87</v>
      </c>
      <c r="W576" s="10">
        <f>IF(PPG!M824="", "", PPG!M824)</f>
        <v>44.37</v>
      </c>
      <c r="X576" s="9">
        <f>IF(PPG!N824="", "", PPG!N824)</f>
        <v>0.82699999999999996</v>
      </c>
      <c r="Y576" s="10">
        <f>IF(PPG!O824="", "", PPG!O824)</f>
        <v>42.17</v>
      </c>
      <c r="Z576" s="9">
        <f>IF(PPG!Q824="", "", PPG!Q824)</f>
        <v>0.98799999999999999</v>
      </c>
      <c r="AA576" s="10">
        <f>IF(PPG!R824="", "", PPG!R824)</f>
        <v>50.38</v>
      </c>
      <c r="AB576" s="9">
        <f>IF(PPG!S824="", "", PPG!S824)</f>
        <v>0.96399999999999997</v>
      </c>
      <c r="AC576" s="10">
        <f>IF(PPG!T824="", "", PPG!T824)</f>
        <v>49.16</v>
      </c>
      <c r="AD576" s="9">
        <f>IF(PPG!U824="", "", PPG!U824)</f>
        <v>0.91500000000000004</v>
      </c>
      <c r="AE576" s="10">
        <f>IF(PPG!V824="", "", PPG!V824)</f>
        <v>46.66</v>
      </c>
      <c r="AF576" s="9">
        <f>IF(PPG!W824="", "", PPG!W824)</f>
        <v>0.87</v>
      </c>
      <c r="AG576" s="10">
        <f>IF(PPG!X824="", "", PPG!X824)</f>
        <v>44.37</v>
      </c>
      <c r="AH576" s="9">
        <f>IF(PPG!Y824="", "", PPG!Y824)</f>
        <v>0.82699999999999996</v>
      </c>
      <c r="AI576" s="10">
        <f>IF(PPG!Z824="", "", PPG!Z824)</f>
        <v>42.17</v>
      </c>
      <c r="AJ576" s="31" t="str">
        <f>IF(D576&lt;&gt;"",D576*I576, "0.00")</f>
        <v>0.00</v>
      </c>
      <c r="AK576" s="8" t="str">
        <f>IF(D576&lt;&gt;"",D576, "0")</f>
        <v>0</v>
      </c>
      <c r="AL576" s="8" t="str">
        <f>IF(D576&lt;&gt;"",D576*K576, "0")</f>
        <v>0</v>
      </c>
    </row>
    <row r="577" spans="1:38">
      <c r="A577" s="8">
        <f>IF(OUT!C88="", "", OUT!C88)</f>
        <v>727</v>
      </c>
      <c r="B577" s="19">
        <f>IF(OUT!A88="", "", OUT!A88)</f>
        <v>10237</v>
      </c>
      <c r="C577" s="8" t="str">
        <f>IF(OUT!D88="", "", OUT!D88)</f>
        <v>RM</v>
      </c>
      <c r="D577" s="26"/>
      <c r="E577" s="35" t="str">
        <f>IF(OUT!E88="", "", OUT!E88)</f>
        <v>51 CELL</v>
      </c>
      <c r="F577" s="23" t="str">
        <f>IF(OUT!AE88="NEW", "✷", "")</f>
        <v/>
      </c>
      <c r="G577" t="str">
        <f>IF(OUT!B88="", "", OUT!B88)</f>
        <v>COLEUS DOWN TOWN SANTA MONICA</v>
      </c>
      <c r="H577" s="20">
        <f>IF(AND($K$3=1,$K$4="N"),P577,IF(AND($K$3=2,$K$4="N"),R577,IF(AND($K$3=3,$K$4="N"),T577,IF(AND($K$3=4,$K$4="N"),V577,IF(AND($K$3=5,$K$4="N"),X577,IF(AND($K$3=1,$K$4="Y"),Z577,IF(AND($K$3=2,$K$4="Y"),AB577,IF(AND($K$3=3,$K$4="Y"),AD577,IF(AND($K$3=4,$K$4="Y"),AF577,IF(AND($K$3=5,$K$4="Y"),AH577,"FALSE"))))))))))</f>
        <v>1.0449999999999999</v>
      </c>
      <c r="I577" s="21">
        <f>IF(AND($K$3=1,$K$4="N"),Q577,IF(AND($K$3=2,$K$4="N"),S577,IF(AND($K$3=3,$K$4="N"),U577,IF(AND($K$3=4,$K$4="N"),W577,IF(AND($K$3=5,$K$4="N"),Y577,IF(AND($K$3=1,$K$4="Y"),AA577,IF(AND($K$3=2,$K$4="Y"),AC577,IF(AND($K$3=3,$K$4="Y"),AE577,IF(AND($K$3=4,$K$4="Y"),AG577,IF(AND($K$3=5,$K$4="Y"),AI577,"FALSE"))))))))))</f>
        <v>53.29</v>
      </c>
      <c r="J577" s="35" t="str">
        <f>IF(OUT!F88="", "", OUT!F88)</f>
        <v>STRIP TRAY</v>
      </c>
      <c r="K577" s="8">
        <f>IF(OUT!P88="", "", OUT!P88)</f>
        <v>51</v>
      </c>
      <c r="L577" s="8" t="str">
        <f>IF(OUT!AE88="", "", OUT!AE88)</f>
        <v/>
      </c>
      <c r="M577" s="8" t="str">
        <f>IF(OUT!AG88="", "", OUT!AG88)</f>
        <v>PAT</v>
      </c>
      <c r="N577" s="8" t="str">
        <f>IF(OUT!AQ88="", "", OUT!AQ88)</f>
        <v/>
      </c>
      <c r="O577" s="8" t="str">
        <f>IF(OUT!BO88="", "", OUT!BO88)</f>
        <v>T7</v>
      </c>
      <c r="P577" s="9">
        <f>IF(OUT!N88="", "", OUT!N88)</f>
        <v>1.0449999999999999</v>
      </c>
      <c r="Q577" s="10">
        <f>IF(OUT!O88="", "", OUT!O88)</f>
        <v>53.29</v>
      </c>
      <c r="R577" s="9">
        <f>IF(PPG!H88="", "", PPG!H88)</f>
        <v>0.96399999999999997</v>
      </c>
      <c r="S577" s="10">
        <f>IF(PPG!I88="", "", PPG!I88)</f>
        <v>49.16</v>
      </c>
      <c r="T577" s="9">
        <f>IF(PPG!J88="", "", PPG!J88)</f>
        <v>0.91500000000000004</v>
      </c>
      <c r="U577" s="10">
        <f>IF(PPG!K88="", "", PPG!K88)</f>
        <v>46.66</v>
      </c>
      <c r="V577" s="9">
        <f>IF(PPG!L88="", "", PPG!L88)</f>
        <v>0.87</v>
      </c>
      <c r="W577" s="10">
        <f>IF(PPG!M88="", "", PPG!M88)</f>
        <v>44.37</v>
      </c>
      <c r="X577" s="9">
        <f>IF(PPG!N88="", "", PPG!N88)</f>
        <v>0.82699999999999996</v>
      </c>
      <c r="Y577" s="10">
        <f>IF(PPG!O88="", "", PPG!O88)</f>
        <v>42.17</v>
      </c>
      <c r="Z577" s="9">
        <f>IF(PPG!Q88="", "", PPG!Q88)</f>
        <v>0.98799999999999999</v>
      </c>
      <c r="AA577" s="10">
        <f>IF(PPG!R88="", "", PPG!R88)</f>
        <v>50.38</v>
      </c>
      <c r="AB577" s="9">
        <f>IF(PPG!S88="", "", PPG!S88)</f>
        <v>0.96399999999999997</v>
      </c>
      <c r="AC577" s="10">
        <f>IF(PPG!T88="", "", PPG!T88)</f>
        <v>49.16</v>
      </c>
      <c r="AD577" s="9">
        <f>IF(PPG!U88="", "", PPG!U88)</f>
        <v>0.91500000000000004</v>
      </c>
      <c r="AE577" s="10">
        <f>IF(PPG!V88="", "", PPG!V88)</f>
        <v>46.66</v>
      </c>
      <c r="AF577" s="9">
        <f>IF(PPG!W88="", "", PPG!W88)</f>
        <v>0.87</v>
      </c>
      <c r="AG577" s="10">
        <f>IF(PPG!X88="", "", PPG!X88)</f>
        <v>44.37</v>
      </c>
      <c r="AH577" s="9">
        <f>IF(PPG!Y88="", "", PPG!Y88)</f>
        <v>0.82699999999999996</v>
      </c>
      <c r="AI577" s="10">
        <f>IF(PPG!Z88="", "", PPG!Z88)</f>
        <v>42.17</v>
      </c>
      <c r="AJ577" s="31" t="str">
        <f>IF(D577&lt;&gt;"",D577*I577, "0.00")</f>
        <v>0.00</v>
      </c>
      <c r="AK577" s="8" t="str">
        <f>IF(D577&lt;&gt;"",D577, "0")</f>
        <v>0</v>
      </c>
      <c r="AL577" s="8" t="str">
        <f>IF(D577&lt;&gt;"",D577*K577, "0")</f>
        <v>0</v>
      </c>
    </row>
    <row r="578" spans="1:38">
      <c r="A578" s="8">
        <f>IF(OUT!C89="", "", OUT!C89)</f>
        <v>727</v>
      </c>
      <c r="B578" s="19">
        <f>IF(OUT!A89="", "", OUT!A89)</f>
        <v>10238</v>
      </c>
      <c r="C578" s="8" t="str">
        <f>IF(OUT!D89="", "", OUT!D89)</f>
        <v>RM</v>
      </c>
      <c r="D578" s="26"/>
      <c r="E578" s="35" t="str">
        <f>IF(OUT!E89="", "", OUT!E89)</f>
        <v>51 CELL</v>
      </c>
      <c r="F578" s="23" t="str">
        <f>IF(OUT!AE89="NEW", "✷", "")</f>
        <v/>
      </c>
      <c r="G578" t="str">
        <f>IF(OUT!B89="", "", OUT!B89)</f>
        <v>COLEUS DOWN TOWN VEGAS NEON</v>
      </c>
      <c r="H578" s="20">
        <f>IF(AND($K$3=1,$K$4="N"),P578,IF(AND($K$3=2,$K$4="N"),R578,IF(AND($K$3=3,$K$4="N"),T578,IF(AND($K$3=4,$K$4="N"),V578,IF(AND($K$3=5,$K$4="N"),X578,IF(AND($K$3=1,$K$4="Y"),Z578,IF(AND($K$3=2,$K$4="Y"),AB578,IF(AND($K$3=3,$K$4="Y"),AD578,IF(AND($K$3=4,$K$4="Y"),AF578,IF(AND($K$3=5,$K$4="Y"),AH578,"FALSE"))))))))))</f>
        <v>1.0449999999999999</v>
      </c>
      <c r="I578" s="21">
        <f>IF(AND($K$3=1,$K$4="N"),Q578,IF(AND($K$3=2,$K$4="N"),S578,IF(AND($K$3=3,$K$4="N"),U578,IF(AND($K$3=4,$K$4="N"),W578,IF(AND($K$3=5,$K$4="N"),Y578,IF(AND($K$3=1,$K$4="Y"),AA578,IF(AND($K$3=2,$K$4="Y"),AC578,IF(AND($K$3=3,$K$4="Y"),AE578,IF(AND($K$3=4,$K$4="Y"),AG578,IF(AND($K$3=5,$K$4="Y"),AI578,"FALSE"))))))))))</f>
        <v>53.29</v>
      </c>
      <c r="J578" s="35" t="str">
        <f>IF(OUT!F89="", "", OUT!F89)</f>
        <v>STRIP TRAY</v>
      </c>
      <c r="K578" s="8">
        <f>IF(OUT!P89="", "", OUT!P89)</f>
        <v>51</v>
      </c>
      <c r="L578" s="8" t="str">
        <f>IF(OUT!AE89="", "", OUT!AE89)</f>
        <v/>
      </c>
      <c r="M578" s="8" t="str">
        <f>IF(OUT!AG89="", "", OUT!AG89)</f>
        <v>PAT</v>
      </c>
      <c r="N578" s="8" t="str">
        <f>IF(OUT!AQ89="", "", OUT!AQ89)</f>
        <v/>
      </c>
      <c r="O578" s="8" t="str">
        <f>IF(OUT!BO89="", "", OUT!BO89)</f>
        <v>T7</v>
      </c>
      <c r="P578" s="9">
        <f>IF(OUT!N89="", "", OUT!N89)</f>
        <v>1.0449999999999999</v>
      </c>
      <c r="Q578" s="10">
        <f>IF(OUT!O89="", "", OUT!O89)</f>
        <v>53.29</v>
      </c>
      <c r="R578" s="9">
        <f>IF(PPG!H89="", "", PPG!H89)</f>
        <v>0.96399999999999997</v>
      </c>
      <c r="S578" s="10">
        <f>IF(PPG!I89="", "", PPG!I89)</f>
        <v>49.16</v>
      </c>
      <c r="T578" s="9">
        <f>IF(PPG!J89="", "", PPG!J89)</f>
        <v>0.91500000000000004</v>
      </c>
      <c r="U578" s="10">
        <f>IF(PPG!K89="", "", PPG!K89)</f>
        <v>46.66</v>
      </c>
      <c r="V578" s="9">
        <f>IF(PPG!L89="", "", PPG!L89)</f>
        <v>0.87</v>
      </c>
      <c r="W578" s="10">
        <f>IF(PPG!M89="", "", PPG!M89)</f>
        <v>44.37</v>
      </c>
      <c r="X578" s="9">
        <f>IF(PPG!N89="", "", PPG!N89)</f>
        <v>0.82699999999999996</v>
      </c>
      <c r="Y578" s="10">
        <f>IF(PPG!O89="", "", PPG!O89)</f>
        <v>42.17</v>
      </c>
      <c r="Z578" s="9">
        <f>IF(PPG!Q89="", "", PPG!Q89)</f>
        <v>0.98799999999999999</v>
      </c>
      <c r="AA578" s="10">
        <f>IF(PPG!R89="", "", PPG!R89)</f>
        <v>50.38</v>
      </c>
      <c r="AB578" s="9">
        <f>IF(PPG!S89="", "", PPG!S89)</f>
        <v>0.96399999999999997</v>
      </c>
      <c r="AC578" s="10">
        <f>IF(PPG!T89="", "", PPG!T89)</f>
        <v>49.16</v>
      </c>
      <c r="AD578" s="9">
        <f>IF(PPG!U89="", "", PPG!U89)</f>
        <v>0.91500000000000004</v>
      </c>
      <c r="AE578" s="10">
        <f>IF(PPG!V89="", "", PPG!V89)</f>
        <v>46.66</v>
      </c>
      <c r="AF578" s="9">
        <f>IF(PPG!W89="", "", PPG!W89)</f>
        <v>0.87</v>
      </c>
      <c r="AG578" s="10">
        <f>IF(PPG!X89="", "", PPG!X89)</f>
        <v>44.37</v>
      </c>
      <c r="AH578" s="9">
        <f>IF(PPG!Y89="", "", PPG!Y89)</f>
        <v>0.82699999999999996</v>
      </c>
      <c r="AI578" s="10">
        <f>IF(PPG!Z89="", "", PPG!Z89)</f>
        <v>42.17</v>
      </c>
      <c r="AJ578" s="31" t="str">
        <f>IF(D578&lt;&gt;"",D578*I578, "0.00")</f>
        <v>0.00</v>
      </c>
      <c r="AK578" s="8" t="str">
        <f>IF(D578&lt;&gt;"",D578, "0")</f>
        <v>0</v>
      </c>
      <c r="AL578" s="8" t="str">
        <f>IF(D578&lt;&gt;"",D578*K578, "0")</f>
        <v>0</v>
      </c>
    </row>
    <row r="579" spans="1:38">
      <c r="A579" s="8">
        <f>IF(OUT!C1452="", "", OUT!C1452)</f>
        <v>727</v>
      </c>
      <c r="B579" s="19">
        <f>IF(OUT!A1452="", "", OUT!A1452)</f>
        <v>70385</v>
      </c>
      <c r="C579" s="8" t="str">
        <f>IF(OUT!D1452="", "", OUT!D1452)</f>
        <v>RM</v>
      </c>
      <c r="D579" s="26"/>
      <c r="E579" s="35" t="str">
        <f>IF(OUT!E1452="", "", OUT!E1452)</f>
        <v>51 CELL</v>
      </c>
      <c r="F579" s="23" t="str">
        <f>IF(OUT!AE1452="NEW", "✷", "")</f>
        <v/>
      </c>
      <c r="G579" t="str">
        <f>IF(OUT!B1452="", "", OUT!B1452)</f>
        <v>COLEUS FANCY FEATHERS COPPER</v>
      </c>
      <c r="H579" s="20">
        <f>IF(AND($K$3=1,$K$4="N"),P579,IF(AND($K$3=2,$K$4="N"),R579,IF(AND($K$3=3,$K$4="N"),T579,IF(AND($K$3=4,$K$4="N"),V579,IF(AND($K$3=5,$K$4="N"),X579,IF(AND($K$3=1,$K$4="Y"),Z579,IF(AND($K$3=2,$K$4="Y"),AB579,IF(AND($K$3=3,$K$4="Y"),AD579,IF(AND($K$3=4,$K$4="Y"),AF579,IF(AND($K$3=5,$K$4="Y"),AH579,"FALSE"))))))))))</f>
        <v>1.0980000000000001</v>
      </c>
      <c r="I579" s="21">
        <f>IF(AND($K$3=1,$K$4="N"),Q579,IF(AND($K$3=2,$K$4="N"),S579,IF(AND($K$3=3,$K$4="N"),U579,IF(AND($K$3=4,$K$4="N"),W579,IF(AND($K$3=5,$K$4="N"),Y579,IF(AND($K$3=1,$K$4="Y"),AA579,IF(AND($K$3=2,$K$4="Y"),AC579,IF(AND($K$3=3,$K$4="Y"),AE579,IF(AND($K$3=4,$K$4="Y"),AG579,IF(AND($K$3=5,$K$4="Y"),AI579,"FALSE"))))))))))</f>
        <v>55.99</v>
      </c>
      <c r="J579" s="35" t="str">
        <f>IF(OUT!F1452="", "", OUT!F1452)</f>
        <v>STRIP TRAY</v>
      </c>
      <c r="K579" s="8">
        <f>IF(OUT!P1452="", "", OUT!P1452)</f>
        <v>51</v>
      </c>
      <c r="L579" s="8" t="str">
        <f>IF(OUT!AE1452="", "", OUT!AE1452)</f>
        <v/>
      </c>
      <c r="M579" s="8" t="str">
        <f>IF(OUT!AG1452="", "", OUT!AG1452)</f>
        <v/>
      </c>
      <c r="N579" s="8" t="str">
        <f>IF(OUT!AQ1452="", "", OUT!AQ1452)</f>
        <v/>
      </c>
      <c r="O579" s="8" t="str">
        <f>IF(OUT!BO1452="", "", OUT!BO1452)</f>
        <v>T7</v>
      </c>
      <c r="P579" s="9">
        <f>IF(OUT!N1452="", "", OUT!N1452)</f>
        <v>1.0980000000000001</v>
      </c>
      <c r="Q579" s="10">
        <f>IF(OUT!O1452="", "", OUT!O1452)</f>
        <v>55.99</v>
      </c>
      <c r="R579" s="9">
        <f>IF(PPG!H1452="", "", PPG!H1452)</f>
        <v>1.0129999999999999</v>
      </c>
      <c r="S579" s="10">
        <f>IF(PPG!I1452="", "", PPG!I1452)</f>
        <v>51.66</v>
      </c>
      <c r="T579" s="9">
        <f>IF(PPG!J1452="", "", PPG!J1452)</f>
        <v>0.96099999999999997</v>
      </c>
      <c r="U579" s="10">
        <f>IF(PPG!K1452="", "", PPG!K1452)</f>
        <v>49.01</v>
      </c>
      <c r="V579" s="9">
        <f>IF(PPG!L1452="", "", PPG!L1452)</f>
        <v>0.91300000000000003</v>
      </c>
      <c r="W579" s="10">
        <f>IF(PPG!M1452="", "", PPG!M1452)</f>
        <v>46.56</v>
      </c>
      <c r="X579" s="9">
        <f>IF(PPG!N1452="", "", PPG!N1452)</f>
        <v>0.86799999999999999</v>
      </c>
      <c r="Y579" s="10">
        <f>IF(PPG!O1452="", "", PPG!O1452)</f>
        <v>44.26</v>
      </c>
      <c r="Z579" s="9">
        <f>IF(PPG!Q1452="", "", PPG!Q1452)</f>
        <v>1.038</v>
      </c>
      <c r="AA579" s="10">
        <f>IF(PPG!R1452="", "", PPG!R1452)</f>
        <v>52.93</v>
      </c>
      <c r="AB579" s="9">
        <f>IF(PPG!S1452="", "", PPG!S1452)</f>
        <v>1.0129999999999999</v>
      </c>
      <c r="AC579" s="10">
        <f>IF(PPG!T1452="", "", PPG!T1452)</f>
        <v>51.66</v>
      </c>
      <c r="AD579" s="9">
        <f>IF(PPG!U1452="", "", PPG!U1452)</f>
        <v>0.96099999999999997</v>
      </c>
      <c r="AE579" s="10">
        <f>IF(PPG!V1452="", "", PPG!V1452)</f>
        <v>49.01</v>
      </c>
      <c r="AF579" s="9">
        <f>IF(PPG!W1452="", "", PPG!W1452)</f>
        <v>0.91300000000000003</v>
      </c>
      <c r="AG579" s="10">
        <f>IF(PPG!X1452="", "", PPG!X1452)</f>
        <v>46.56</v>
      </c>
      <c r="AH579" s="9">
        <f>IF(PPG!Y1452="", "", PPG!Y1452)</f>
        <v>0.86799999999999999</v>
      </c>
      <c r="AI579" s="10">
        <f>IF(PPG!Z1452="", "", PPG!Z1452)</f>
        <v>44.26</v>
      </c>
      <c r="AJ579" s="31" t="str">
        <f>IF(D579&lt;&gt;"",D579*I579, "0.00")</f>
        <v>0.00</v>
      </c>
      <c r="AK579" s="8" t="str">
        <f>IF(D579&lt;&gt;"",D579, "0")</f>
        <v>0</v>
      </c>
      <c r="AL579" s="8" t="str">
        <f>IF(D579&lt;&gt;"",D579*K579, "0")</f>
        <v>0</v>
      </c>
    </row>
    <row r="580" spans="1:38">
      <c r="A580" s="8">
        <f>IF(OUT!C2176="", "", OUT!C2176)</f>
        <v>727</v>
      </c>
      <c r="B580" s="19">
        <f>IF(OUT!A2176="", "", OUT!A2176)</f>
        <v>89961</v>
      </c>
      <c r="C580" s="8" t="str">
        <f>IF(OUT!D2176="", "", OUT!D2176)</f>
        <v>RM</v>
      </c>
      <c r="D580" s="26"/>
      <c r="E580" s="35" t="str">
        <f>IF(OUT!E2176="", "", OUT!E2176)</f>
        <v>51 CELL</v>
      </c>
      <c r="F580" s="23" t="str">
        <f>IF(OUT!AE2176="NEW", "✷", "")</f>
        <v/>
      </c>
      <c r="G580" t="str">
        <f>IF(OUT!B2176="", "", OUT!B2176)</f>
        <v>COLEUS FANCY FEATHERS PINK</v>
      </c>
      <c r="H580" s="20">
        <f>IF(AND($K$3=1,$K$4="N"),P580,IF(AND($K$3=2,$K$4="N"),R580,IF(AND($K$3=3,$K$4="N"),T580,IF(AND($K$3=4,$K$4="N"),V580,IF(AND($K$3=5,$K$4="N"),X580,IF(AND($K$3=1,$K$4="Y"),Z580,IF(AND($K$3=2,$K$4="Y"),AB580,IF(AND($K$3=3,$K$4="Y"),AD580,IF(AND($K$3=4,$K$4="Y"),AF580,IF(AND($K$3=5,$K$4="Y"),AH580,"FALSE"))))))))))</f>
        <v>1.0980000000000001</v>
      </c>
      <c r="I580" s="21">
        <f>IF(AND($K$3=1,$K$4="N"),Q580,IF(AND($K$3=2,$K$4="N"),S580,IF(AND($K$3=3,$K$4="N"),U580,IF(AND($K$3=4,$K$4="N"),W580,IF(AND($K$3=5,$K$4="N"),Y580,IF(AND($K$3=1,$K$4="Y"),AA580,IF(AND($K$3=2,$K$4="Y"),AC580,IF(AND($K$3=3,$K$4="Y"),AE580,IF(AND($K$3=4,$K$4="Y"),AG580,IF(AND($K$3=5,$K$4="Y"),AI580,"FALSE"))))))))))</f>
        <v>55.99</v>
      </c>
      <c r="J580" s="35" t="str">
        <f>IF(OUT!F2176="", "", OUT!F2176)</f>
        <v>STRIP TRAY</v>
      </c>
      <c r="K580" s="8">
        <f>IF(OUT!P2176="", "", OUT!P2176)</f>
        <v>51</v>
      </c>
      <c r="L580" s="8" t="str">
        <f>IF(OUT!AE2176="", "", OUT!AE2176)</f>
        <v/>
      </c>
      <c r="M580" s="8" t="str">
        <f>IF(OUT!AG2176="", "", OUT!AG2176)</f>
        <v/>
      </c>
      <c r="N580" s="8" t="str">
        <f>IF(OUT!AQ2176="", "", OUT!AQ2176)</f>
        <v/>
      </c>
      <c r="O580" s="8" t="str">
        <f>IF(OUT!BO2176="", "", OUT!BO2176)</f>
        <v>T7</v>
      </c>
      <c r="P580" s="9">
        <f>IF(OUT!N2176="", "", OUT!N2176)</f>
        <v>1.0980000000000001</v>
      </c>
      <c r="Q580" s="10">
        <f>IF(OUT!O2176="", "", OUT!O2176)</f>
        <v>55.99</v>
      </c>
      <c r="R580" s="9">
        <f>IF(PPG!H2176="", "", PPG!H2176)</f>
        <v>1.0129999999999999</v>
      </c>
      <c r="S580" s="10">
        <f>IF(PPG!I2176="", "", PPG!I2176)</f>
        <v>51.66</v>
      </c>
      <c r="T580" s="9">
        <f>IF(PPG!J2176="", "", PPG!J2176)</f>
        <v>0.96099999999999997</v>
      </c>
      <c r="U580" s="10">
        <f>IF(PPG!K2176="", "", PPG!K2176)</f>
        <v>49.01</v>
      </c>
      <c r="V580" s="9">
        <f>IF(PPG!L2176="", "", PPG!L2176)</f>
        <v>0.91300000000000003</v>
      </c>
      <c r="W580" s="10">
        <f>IF(PPG!M2176="", "", PPG!M2176)</f>
        <v>46.56</v>
      </c>
      <c r="X580" s="9">
        <f>IF(PPG!N2176="", "", PPG!N2176)</f>
        <v>0.86799999999999999</v>
      </c>
      <c r="Y580" s="10">
        <f>IF(PPG!O2176="", "", PPG!O2176)</f>
        <v>44.26</v>
      </c>
      <c r="Z580" s="9">
        <f>IF(PPG!Q2176="", "", PPG!Q2176)</f>
        <v>1.038</v>
      </c>
      <c r="AA580" s="10">
        <f>IF(PPG!R2176="", "", PPG!R2176)</f>
        <v>52.93</v>
      </c>
      <c r="AB580" s="9">
        <f>IF(PPG!S2176="", "", PPG!S2176)</f>
        <v>1.0129999999999999</v>
      </c>
      <c r="AC580" s="10">
        <f>IF(PPG!T2176="", "", PPG!T2176)</f>
        <v>51.66</v>
      </c>
      <c r="AD580" s="9">
        <f>IF(PPG!U2176="", "", PPG!U2176)</f>
        <v>0.96099999999999997</v>
      </c>
      <c r="AE580" s="10">
        <f>IF(PPG!V2176="", "", PPG!V2176)</f>
        <v>49.01</v>
      </c>
      <c r="AF580" s="9">
        <f>IF(PPG!W2176="", "", PPG!W2176)</f>
        <v>0.91300000000000003</v>
      </c>
      <c r="AG580" s="10">
        <f>IF(PPG!X2176="", "", PPG!X2176)</f>
        <v>46.56</v>
      </c>
      <c r="AH580" s="9">
        <f>IF(PPG!Y2176="", "", PPG!Y2176)</f>
        <v>0.86799999999999999</v>
      </c>
      <c r="AI580" s="10">
        <f>IF(PPG!Z2176="", "", PPG!Z2176)</f>
        <v>44.26</v>
      </c>
      <c r="AJ580" s="31" t="str">
        <f>IF(D580&lt;&gt;"",D580*I580, "0.00")</f>
        <v>0.00</v>
      </c>
      <c r="AK580" s="8" t="str">
        <f>IF(D580&lt;&gt;"",D580, "0")</f>
        <v>0</v>
      </c>
      <c r="AL580" s="8" t="str">
        <f>IF(D580&lt;&gt;"",D580*K580, "0")</f>
        <v>0</v>
      </c>
    </row>
    <row r="581" spans="1:38">
      <c r="A581" s="8">
        <f>IF(OUT!C1480="", "", OUT!C1480)</f>
        <v>727</v>
      </c>
      <c r="B581" s="19">
        <f>IF(OUT!A1480="", "", OUT!A1480)</f>
        <v>71515</v>
      </c>
      <c r="C581" s="8" t="str">
        <f>IF(OUT!D1480="", "", OUT!D1480)</f>
        <v>RM</v>
      </c>
      <c r="D581" s="26"/>
      <c r="E581" s="35" t="str">
        <f>IF(OUT!E1480="", "", OUT!E1480)</f>
        <v>51 CELL</v>
      </c>
      <c r="F581" s="23" t="str">
        <f>IF(OUT!AE1480="NEW", "✷", "")</f>
        <v/>
      </c>
      <c r="G581" t="str">
        <f>IF(OUT!B1480="", "", OUT!B1480)</f>
        <v>COLEUS FISHNET STOCKINGS (Green w/Deep Purple Vein)</v>
      </c>
      <c r="H581" s="20">
        <f>IF(AND($K$3=1,$K$4="N"),P581,IF(AND($K$3=2,$K$4="N"),R581,IF(AND($K$3=3,$K$4="N"),T581,IF(AND($K$3=4,$K$4="N"),V581,IF(AND($K$3=5,$K$4="N"),X581,IF(AND($K$3=1,$K$4="Y"),Z581,IF(AND($K$3=2,$K$4="Y"),AB581,IF(AND($K$3=3,$K$4="Y"),AD581,IF(AND($K$3=4,$K$4="Y"),AF581,IF(AND($K$3=5,$K$4="Y"),AH581,"FALSE"))))))))))</f>
        <v>1.018</v>
      </c>
      <c r="I581" s="21">
        <f>IF(AND($K$3=1,$K$4="N"),Q581,IF(AND($K$3=2,$K$4="N"),S581,IF(AND($K$3=3,$K$4="N"),U581,IF(AND($K$3=4,$K$4="N"),W581,IF(AND($K$3=5,$K$4="N"),Y581,IF(AND($K$3=1,$K$4="Y"),AA581,IF(AND($K$3=2,$K$4="Y"),AC581,IF(AND($K$3=3,$K$4="Y"),AE581,IF(AND($K$3=4,$K$4="Y"),AG581,IF(AND($K$3=5,$K$4="Y"),AI581,"FALSE"))))))))))</f>
        <v>51.91</v>
      </c>
      <c r="J581" s="35" t="str">
        <f>IF(OUT!F1480="", "", OUT!F1480)</f>
        <v>STRIP TRAY</v>
      </c>
      <c r="K581" s="8">
        <f>IF(OUT!P1480="", "", OUT!P1480)</f>
        <v>51</v>
      </c>
      <c r="L581" s="8" t="str">
        <f>IF(OUT!AE1480="", "", OUT!AE1480)</f>
        <v/>
      </c>
      <c r="M581" s="8" t="str">
        <f>IF(OUT!AG1480="", "", OUT!AG1480)</f>
        <v/>
      </c>
      <c r="N581" s="8" t="str">
        <f>IF(OUT!AQ1480="", "", OUT!AQ1480)</f>
        <v/>
      </c>
      <c r="O581" s="8" t="str">
        <f>IF(OUT!BO1480="", "", OUT!BO1480)</f>
        <v>T7</v>
      </c>
      <c r="P581" s="9">
        <f>IF(OUT!N1480="", "", OUT!N1480)</f>
        <v>1.018</v>
      </c>
      <c r="Q581" s="10">
        <f>IF(OUT!O1480="", "", OUT!O1480)</f>
        <v>51.91</v>
      </c>
      <c r="R581" s="9">
        <f>IF(PPG!H1480="", "", PPG!H1480)</f>
        <v>0.93799999999999994</v>
      </c>
      <c r="S581" s="10">
        <f>IF(PPG!I1480="", "", PPG!I1480)</f>
        <v>47.83</v>
      </c>
      <c r="T581" s="9">
        <f>IF(PPG!J1480="", "", PPG!J1480)</f>
        <v>0.89100000000000001</v>
      </c>
      <c r="U581" s="10">
        <f>IF(PPG!K1480="", "", PPG!K1480)</f>
        <v>45.44</v>
      </c>
      <c r="V581" s="9">
        <f>IF(PPG!L1480="", "", PPG!L1480)</f>
        <v>0.84699999999999998</v>
      </c>
      <c r="W581" s="10">
        <f>IF(PPG!M1480="", "", PPG!M1480)</f>
        <v>43.19</v>
      </c>
      <c r="X581" s="9">
        <f>IF(PPG!N1480="", "", PPG!N1480)</f>
        <v>0.80500000000000005</v>
      </c>
      <c r="Y581" s="10">
        <f>IF(PPG!O1480="", "", PPG!O1480)</f>
        <v>41.05</v>
      </c>
      <c r="Z581" s="9">
        <f>IF(PPG!Q1480="", "", PPG!Q1480)</f>
        <v>0.96299999999999997</v>
      </c>
      <c r="AA581" s="10">
        <f>IF(PPG!R1480="", "", PPG!R1480)</f>
        <v>49.11</v>
      </c>
      <c r="AB581" s="9">
        <f>IF(PPG!S1480="", "", PPG!S1480)</f>
        <v>0.93799999999999994</v>
      </c>
      <c r="AC581" s="10">
        <f>IF(PPG!T1480="", "", PPG!T1480)</f>
        <v>47.83</v>
      </c>
      <c r="AD581" s="9">
        <f>IF(PPG!U1480="", "", PPG!U1480)</f>
        <v>0.89100000000000001</v>
      </c>
      <c r="AE581" s="10">
        <f>IF(PPG!V1480="", "", PPG!V1480)</f>
        <v>45.44</v>
      </c>
      <c r="AF581" s="9">
        <f>IF(PPG!W1480="", "", PPG!W1480)</f>
        <v>0.84699999999999998</v>
      </c>
      <c r="AG581" s="10">
        <f>IF(PPG!X1480="", "", PPG!X1480)</f>
        <v>43.19</v>
      </c>
      <c r="AH581" s="9">
        <f>IF(PPG!Y1480="", "", PPG!Y1480)</f>
        <v>0.80500000000000005</v>
      </c>
      <c r="AI581" s="10">
        <f>IF(PPG!Z1480="", "", PPG!Z1480)</f>
        <v>41.05</v>
      </c>
      <c r="AJ581" s="31" t="str">
        <f>IF(D581&lt;&gt;"",D581*I581, "0.00")</f>
        <v>0.00</v>
      </c>
      <c r="AK581" s="8" t="str">
        <f>IF(D581&lt;&gt;"",D581, "0")</f>
        <v>0</v>
      </c>
      <c r="AL581" s="8" t="str">
        <f>IF(D581&lt;&gt;"",D581*K581, "0")</f>
        <v>0</v>
      </c>
    </row>
    <row r="582" spans="1:38">
      <c r="A582" s="8">
        <f>IF(OUT!C2104="", "", OUT!C2104)</f>
        <v>727</v>
      </c>
      <c r="B582" s="19">
        <f>IF(OUT!A2104="", "", OUT!A2104)</f>
        <v>88401</v>
      </c>
      <c r="C582" s="8" t="str">
        <f>IF(OUT!D2104="", "", OUT!D2104)</f>
        <v>RM</v>
      </c>
      <c r="D582" s="26"/>
      <c r="E582" s="35" t="str">
        <f>IF(OUT!E2104="", "", OUT!E2104)</f>
        <v>51 CELL</v>
      </c>
      <c r="F582" s="23" t="str">
        <f>IF(OUT!AE2104="NEW", "✷", "")</f>
        <v/>
      </c>
      <c r="G582" t="str">
        <f>IF(OUT!B2104="", "", OUT!B2104)</f>
        <v>COLEUS GREAT FALLS TRAILING ANGEL</v>
      </c>
      <c r="H582" s="20">
        <f>IF(AND($K$3=1,$K$4="N"),P582,IF(AND($K$3=2,$K$4="N"),R582,IF(AND($K$3=3,$K$4="N"),T582,IF(AND($K$3=4,$K$4="N"),V582,IF(AND($K$3=5,$K$4="N"),X582,IF(AND($K$3=1,$K$4="Y"),Z582,IF(AND($K$3=2,$K$4="Y"),AB582,IF(AND($K$3=3,$K$4="Y"),AD582,IF(AND($K$3=4,$K$4="Y"),AF582,IF(AND($K$3=5,$K$4="Y"),AH582,"FALSE"))))))))))</f>
        <v>1.036</v>
      </c>
      <c r="I582" s="21">
        <f>IF(AND($K$3=1,$K$4="N"),Q582,IF(AND($K$3=2,$K$4="N"),S582,IF(AND($K$3=3,$K$4="N"),U582,IF(AND($K$3=4,$K$4="N"),W582,IF(AND($K$3=5,$K$4="N"),Y582,IF(AND($K$3=1,$K$4="Y"),AA582,IF(AND($K$3=2,$K$4="Y"),AC582,IF(AND($K$3=3,$K$4="Y"),AE582,IF(AND($K$3=4,$K$4="Y"),AG582,IF(AND($K$3=5,$K$4="Y"),AI582,"FALSE"))))))))))</f>
        <v>52.83</v>
      </c>
      <c r="J582" s="35" t="str">
        <f>IF(OUT!F2104="", "", OUT!F2104)</f>
        <v>STRIP TRAY</v>
      </c>
      <c r="K582" s="8">
        <f>IF(OUT!P2104="", "", OUT!P2104)</f>
        <v>51</v>
      </c>
      <c r="L582" s="8" t="str">
        <f>IF(OUT!AE2104="", "", OUT!AE2104)</f>
        <v/>
      </c>
      <c r="M582" s="8" t="str">
        <f>IF(OUT!AG2104="", "", OUT!AG2104)</f>
        <v>PAT</v>
      </c>
      <c r="N582" s="8" t="str">
        <f>IF(OUT!AQ2104="", "", OUT!AQ2104)</f>
        <v/>
      </c>
      <c r="O582" s="8" t="str">
        <f>IF(OUT!BO2104="", "", OUT!BO2104)</f>
        <v>T7</v>
      </c>
      <c r="P582" s="9">
        <f>IF(OUT!N2104="", "", OUT!N2104)</f>
        <v>1.036</v>
      </c>
      <c r="Q582" s="10">
        <f>IF(OUT!O2104="", "", OUT!O2104)</f>
        <v>52.83</v>
      </c>
      <c r="R582" s="9">
        <f>IF(PPG!H2104="", "", PPG!H2104)</f>
        <v>0.95599999999999996</v>
      </c>
      <c r="S582" s="10">
        <f>IF(PPG!I2104="", "", PPG!I2104)</f>
        <v>48.75</v>
      </c>
      <c r="T582" s="9">
        <f>IF(PPG!J2104="", "", PPG!J2104)</f>
        <v>0.90700000000000003</v>
      </c>
      <c r="U582" s="10">
        <f>IF(PPG!K2104="", "", PPG!K2104)</f>
        <v>46.25</v>
      </c>
      <c r="V582" s="9">
        <f>IF(PPG!L2104="", "", PPG!L2104)</f>
        <v>0.86199999999999999</v>
      </c>
      <c r="W582" s="10">
        <f>IF(PPG!M2104="", "", PPG!M2104)</f>
        <v>43.96</v>
      </c>
      <c r="X582" s="9">
        <f>IF(PPG!N2104="", "", PPG!N2104)</f>
        <v>0.81899999999999995</v>
      </c>
      <c r="Y582" s="10">
        <f>IF(PPG!O2104="", "", PPG!O2104)</f>
        <v>41.76</v>
      </c>
      <c r="Z582" s="9">
        <f>IF(PPG!Q2104="", "", PPG!Q2104)</f>
        <v>0.98</v>
      </c>
      <c r="AA582" s="10">
        <f>IF(PPG!R2104="", "", PPG!R2104)</f>
        <v>49.98</v>
      </c>
      <c r="AB582" s="9">
        <f>IF(PPG!S2104="", "", PPG!S2104)</f>
        <v>0.95599999999999996</v>
      </c>
      <c r="AC582" s="10">
        <f>IF(PPG!T2104="", "", PPG!T2104)</f>
        <v>48.75</v>
      </c>
      <c r="AD582" s="9">
        <f>IF(PPG!U2104="", "", PPG!U2104)</f>
        <v>0.90700000000000003</v>
      </c>
      <c r="AE582" s="10">
        <f>IF(PPG!V2104="", "", PPG!V2104)</f>
        <v>46.25</v>
      </c>
      <c r="AF582" s="9">
        <f>IF(PPG!W2104="", "", PPG!W2104)</f>
        <v>0.86199999999999999</v>
      </c>
      <c r="AG582" s="10">
        <f>IF(PPG!X2104="", "", PPG!X2104)</f>
        <v>43.96</v>
      </c>
      <c r="AH582" s="9">
        <f>IF(PPG!Y2104="", "", PPG!Y2104)</f>
        <v>0.81899999999999995</v>
      </c>
      <c r="AI582" s="10">
        <f>IF(PPG!Z2104="", "", PPG!Z2104)</f>
        <v>41.76</v>
      </c>
      <c r="AJ582" s="31" t="str">
        <f>IF(D582&lt;&gt;"",D582*I582, "0.00")</f>
        <v>0.00</v>
      </c>
      <c r="AK582" s="8" t="str">
        <f>IF(D582&lt;&gt;"",D582, "0")</f>
        <v>0</v>
      </c>
      <c r="AL582" s="8" t="str">
        <f>IF(D582&lt;&gt;"",D582*K582, "0")</f>
        <v>0</v>
      </c>
    </row>
    <row r="583" spans="1:38">
      <c r="A583" s="8">
        <f>IF(OUT!C2150="", "", OUT!C2150)</f>
        <v>727</v>
      </c>
      <c r="B583" s="19">
        <f>IF(OUT!A2150="", "", OUT!A2150)</f>
        <v>88826</v>
      </c>
      <c r="C583" s="8" t="str">
        <f>IF(OUT!D2150="", "", OUT!D2150)</f>
        <v>RM</v>
      </c>
      <c r="D583" s="26"/>
      <c r="E583" s="35" t="str">
        <f>IF(OUT!E2150="", "", OUT!E2150)</f>
        <v>51 CELL</v>
      </c>
      <c r="F583" s="23" t="str">
        <f>IF(OUT!AE2150="NEW", "✷", "")</f>
        <v/>
      </c>
      <c r="G583" t="str">
        <f>IF(OUT!B2150="", "", OUT!B2150)</f>
        <v>COLEUS GREAT FALLS TRAILING ASSORTMENT (3 Varieties)</v>
      </c>
      <c r="H583" s="20">
        <f>IF(AND($K$3=1,$K$4="N"),P583,IF(AND($K$3=2,$K$4="N"),R583,IF(AND($K$3=3,$K$4="N"),T583,IF(AND($K$3=4,$K$4="N"),V583,IF(AND($K$3=5,$K$4="N"),X583,IF(AND($K$3=1,$K$4="Y"),Z583,IF(AND($K$3=2,$K$4="Y"),AB583,IF(AND($K$3=3,$K$4="Y"),AD583,IF(AND($K$3=4,$K$4="Y"),AF583,IF(AND($K$3=5,$K$4="Y"),AH583,"FALSE"))))))))))</f>
        <v>1.1299999999999999</v>
      </c>
      <c r="I583" s="21">
        <f>IF(AND($K$3=1,$K$4="N"),Q583,IF(AND($K$3=2,$K$4="N"),S583,IF(AND($K$3=3,$K$4="N"),U583,IF(AND($K$3=4,$K$4="N"),W583,IF(AND($K$3=5,$K$4="N"),Y583,IF(AND($K$3=1,$K$4="Y"),AA583,IF(AND($K$3=2,$K$4="Y"),AC583,IF(AND($K$3=3,$K$4="Y"),AE583,IF(AND($K$3=4,$K$4="Y"),AG583,IF(AND($K$3=5,$K$4="Y"),AI583,"FALSE"))))))))))</f>
        <v>57.63</v>
      </c>
      <c r="J583" s="35" t="str">
        <f>IF(OUT!F2150="", "", OUT!F2150)</f>
        <v>STRIP TRAY</v>
      </c>
      <c r="K583" s="8">
        <f>IF(OUT!P2150="", "", OUT!P2150)</f>
        <v>51</v>
      </c>
      <c r="L583" s="8" t="str">
        <f>IF(OUT!AE2150="", "", OUT!AE2150)</f>
        <v/>
      </c>
      <c r="M583" s="8" t="str">
        <f>IF(OUT!AG2150="", "", OUT!AG2150)</f>
        <v>PAT</v>
      </c>
      <c r="N583" s="8" t="str">
        <f>IF(OUT!AQ2150="", "", OUT!AQ2150)</f>
        <v/>
      </c>
      <c r="O583" s="8" t="str">
        <f>IF(OUT!BO2150="", "", OUT!BO2150)</f>
        <v>T1</v>
      </c>
      <c r="P583" s="9">
        <f>IF(OUT!N2150="", "", OUT!N2150)</f>
        <v>1.1299999999999999</v>
      </c>
      <c r="Q583" s="10">
        <f>IF(OUT!O2150="", "", OUT!O2150)</f>
        <v>57.63</v>
      </c>
      <c r="R583" s="9">
        <f>IF(PPG!H2150="", "", PPG!H2150)</f>
        <v>1.042</v>
      </c>
      <c r="S583" s="10">
        <f>IF(PPG!I2150="", "", PPG!I2150)</f>
        <v>53.14</v>
      </c>
      <c r="T583" s="9">
        <f>IF(PPG!J2150="", "", PPG!J2150)</f>
        <v>0.99</v>
      </c>
      <c r="U583" s="10">
        <f>IF(PPG!K2150="", "", PPG!K2150)</f>
        <v>50.49</v>
      </c>
      <c r="V583" s="9">
        <f>IF(PPG!L2150="", "", PPG!L2150)</f>
        <v>0.94</v>
      </c>
      <c r="W583" s="10">
        <f>IF(PPG!M2150="", "", PPG!M2150)</f>
        <v>47.94</v>
      </c>
      <c r="X583" s="9">
        <f>IF(PPG!N2150="", "", PPG!N2150)</f>
        <v>0.89400000000000002</v>
      </c>
      <c r="Y583" s="10">
        <f>IF(PPG!O2150="", "", PPG!O2150)</f>
        <v>45.59</v>
      </c>
      <c r="Z583" s="9">
        <f>IF(PPG!Q2150="", "", PPG!Q2150)</f>
        <v>1.069</v>
      </c>
      <c r="AA583" s="10">
        <f>IF(PPG!R2150="", "", PPG!R2150)</f>
        <v>54.51</v>
      </c>
      <c r="AB583" s="9">
        <f>IF(PPG!S2150="", "", PPG!S2150)</f>
        <v>1.042</v>
      </c>
      <c r="AC583" s="10">
        <f>IF(PPG!T2150="", "", PPG!T2150)</f>
        <v>53.14</v>
      </c>
      <c r="AD583" s="9">
        <f>IF(PPG!U2150="", "", PPG!U2150)</f>
        <v>0.99</v>
      </c>
      <c r="AE583" s="10">
        <f>IF(PPG!V2150="", "", PPG!V2150)</f>
        <v>50.49</v>
      </c>
      <c r="AF583" s="9">
        <f>IF(PPG!W2150="", "", PPG!W2150)</f>
        <v>0.94</v>
      </c>
      <c r="AG583" s="10">
        <f>IF(PPG!X2150="", "", PPG!X2150)</f>
        <v>47.94</v>
      </c>
      <c r="AH583" s="9">
        <f>IF(PPG!Y2150="", "", PPG!Y2150)</f>
        <v>0.89400000000000002</v>
      </c>
      <c r="AI583" s="10">
        <f>IF(PPG!Z2150="", "", PPG!Z2150)</f>
        <v>45.59</v>
      </c>
      <c r="AJ583" s="31" t="str">
        <f>IF(D583&lt;&gt;"",D583*I583, "0.00")</f>
        <v>0.00</v>
      </c>
      <c r="AK583" s="8" t="str">
        <f>IF(D583&lt;&gt;"",D583, "0")</f>
        <v>0</v>
      </c>
      <c r="AL583" s="8" t="str">
        <f>IF(D583&lt;&gt;"",D583*K583, "0")</f>
        <v>0</v>
      </c>
    </row>
    <row r="584" spans="1:38">
      <c r="A584" s="8">
        <f>IF(OUT!C2127="", "", OUT!C2127)</f>
        <v>727</v>
      </c>
      <c r="B584" s="19">
        <f>IF(OUT!A2127="", "", OUT!A2127)</f>
        <v>88644</v>
      </c>
      <c r="C584" s="8" t="str">
        <f>IF(OUT!D2127="", "", OUT!D2127)</f>
        <v>RM</v>
      </c>
      <c r="D584" s="26"/>
      <c r="E584" s="35" t="str">
        <f>IF(OUT!E2127="", "", OUT!E2127)</f>
        <v>51 CELL</v>
      </c>
      <c r="F584" s="23" t="str">
        <f>IF(OUT!AE2127="NEW", "✷", "")</f>
        <v/>
      </c>
      <c r="G584" t="str">
        <f>IF(OUT!B2127="", "", OUT!B2127)</f>
        <v>COLEUS GREAT FALLS TRAILING IGUAZU</v>
      </c>
      <c r="H584" s="20">
        <f>IF(AND($K$3=1,$K$4="N"),P584,IF(AND($K$3=2,$K$4="N"),R584,IF(AND($K$3=3,$K$4="N"),T584,IF(AND($K$3=4,$K$4="N"),V584,IF(AND($K$3=5,$K$4="N"),X584,IF(AND($K$3=1,$K$4="Y"),Z584,IF(AND($K$3=2,$K$4="Y"),AB584,IF(AND($K$3=3,$K$4="Y"),AD584,IF(AND($K$3=4,$K$4="Y"),AF584,IF(AND($K$3=5,$K$4="Y"),AH584,"FALSE"))))))))))</f>
        <v>1.036</v>
      </c>
      <c r="I584" s="21">
        <f>IF(AND($K$3=1,$K$4="N"),Q584,IF(AND($K$3=2,$K$4="N"),S584,IF(AND($K$3=3,$K$4="N"),U584,IF(AND($K$3=4,$K$4="N"),W584,IF(AND($K$3=5,$K$4="N"),Y584,IF(AND($K$3=1,$K$4="Y"),AA584,IF(AND($K$3=2,$K$4="Y"),AC584,IF(AND($K$3=3,$K$4="Y"),AE584,IF(AND($K$3=4,$K$4="Y"),AG584,IF(AND($K$3=5,$K$4="Y"),AI584,"FALSE"))))))))))</f>
        <v>52.83</v>
      </c>
      <c r="J584" s="35" t="str">
        <f>IF(OUT!F2127="", "", OUT!F2127)</f>
        <v>STRIP TRAY</v>
      </c>
      <c r="K584" s="8">
        <f>IF(OUT!P2127="", "", OUT!P2127)</f>
        <v>51</v>
      </c>
      <c r="L584" s="8" t="str">
        <f>IF(OUT!AE2127="", "", OUT!AE2127)</f>
        <v/>
      </c>
      <c r="M584" s="8" t="str">
        <f>IF(OUT!AG2127="", "", OUT!AG2127)</f>
        <v>PAT</v>
      </c>
      <c r="N584" s="8" t="str">
        <f>IF(OUT!AQ2127="", "", OUT!AQ2127)</f>
        <v/>
      </c>
      <c r="O584" s="8" t="str">
        <f>IF(OUT!BO2127="", "", OUT!BO2127)</f>
        <v>T7</v>
      </c>
      <c r="P584" s="9">
        <f>IF(OUT!N2127="", "", OUT!N2127)</f>
        <v>1.036</v>
      </c>
      <c r="Q584" s="10">
        <f>IF(OUT!O2127="", "", OUT!O2127)</f>
        <v>52.83</v>
      </c>
      <c r="R584" s="9">
        <f>IF(PPG!H2127="", "", PPG!H2127)</f>
        <v>0.95599999999999996</v>
      </c>
      <c r="S584" s="10">
        <f>IF(PPG!I2127="", "", PPG!I2127)</f>
        <v>48.75</v>
      </c>
      <c r="T584" s="9">
        <f>IF(PPG!J2127="", "", PPG!J2127)</f>
        <v>0.90700000000000003</v>
      </c>
      <c r="U584" s="10">
        <f>IF(PPG!K2127="", "", PPG!K2127)</f>
        <v>46.25</v>
      </c>
      <c r="V584" s="9">
        <f>IF(PPG!L2127="", "", PPG!L2127)</f>
        <v>0.86199999999999999</v>
      </c>
      <c r="W584" s="10">
        <f>IF(PPG!M2127="", "", PPG!M2127)</f>
        <v>43.96</v>
      </c>
      <c r="X584" s="9">
        <f>IF(PPG!N2127="", "", PPG!N2127)</f>
        <v>0.81899999999999995</v>
      </c>
      <c r="Y584" s="10">
        <f>IF(PPG!O2127="", "", PPG!O2127)</f>
        <v>41.76</v>
      </c>
      <c r="Z584" s="9">
        <f>IF(PPG!Q2127="", "", PPG!Q2127)</f>
        <v>0.98</v>
      </c>
      <c r="AA584" s="10">
        <f>IF(PPG!R2127="", "", PPG!R2127)</f>
        <v>49.98</v>
      </c>
      <c r="AB584" s="9">
        <f>IF(PPG!S2127="", "", PPG!S2127)</f>
        <v>0.95599999999999996</v>
      </c>
      <c r="AC584" s="10">
        <f>IF(PPG!T2127="", "", PPG!T2127)</f>
        <v>48.75</v>
      </c>
      <c r="AD584" s="9">
        <f>IF(PPG!U2127="", "", PPG!U2127)</f>
        <v>0.90700000000000003</v>
      </c>
      <c r="AE584" s="10">
        <f>IF(PPG!V2127="", "", PPG!V2127)</f>
        <v>46.25</v>
      </c>
      <c r="AF584" s="9">
        <f>IF(PPG!W2127="", "", PPG!W2127)</f>
        <v>0.86199999999999999</v>
      </c>
      <c r="AG584" s="10">
        <f>IF(PPG!X2127="", "", PPG!X2127)</f>
        <v>43.96</v>
      </c>
      <c r="AH584" s="9">
        <f>IF(PPG!Y2127="", "", PPG!Y2127)</f>
        <v>0.81899999999999995</v>
      </c>
      <c r="AI584" s="10">
        <f>IF(PPG!Z2127="", "", PPG!Z2127)</f>
        <v>41.76</v>
      </c>
      <c r="AJ584" s="31" t="str">
        <f>IF(D584&lt;&gt;"",D584*I584, "0.00")</f>
        <v>0.00</v>
      </c>
      <c r="AK584" s="8" t="str">
        <f>IF(D584&lt;&gt;"",D584, "0")</f>
        <v>0</v>
      </c>
      <c r="AL584" s="8" t="str">
        <f>IF(D584&lt;&gt;"",D584*K584, "0")</f>
        <v>0</v>
      </c>
    </row>
    <row r="585" spans="1:38">
      <c r="A585" s="8">
        <f>IF(OUT!C2128="", "", OUT!C2128)</f>
        <v>727</v>
      </c>
      <c r="B585" s="19">
        <f>IF(OUT!A2128="", "", OUT!A2128)</f>
        <v>88645</v>
      </c>
      <c r="C585" s="8" t="str">
        <f>IF(OUT!D2128="", "", OUT!D2128)</f>
        <v>RM</v>
      </c>
      <c r="D585" s="26"/>
      <c r="E585" s="35" t="str">
        <f>IF(OUT!E2128="", "", OUT!E2128)</f>
        <v>51 CELL</v>
      </c>
      <c r="F585" s="23" t="str">
        <f>IF(OUT!AE2128="NEW", "✷", "")</f>
        <v/>
      </c>
      <c r="G585" t="str">
        <f>IF(OUT!B2128="", "", OUT!B2128)</f>
        <v>COLEUS GREAT FALLS TRAILING NIAGARA</v>
      </c>
      <c r="H585" s="20">
        <f>IF(AND($K$3=1,$K$4="N"),P585,IF(AND($K$3=2,$K$4="N"),R585,IF(AND($K$3=3,$K$4="N"),T585,IF(AND($K$3=4,$K$4="N"),V585,IF(AND($K$3=5,$K$4="N"),X585,IF(AND($K$3=1,$K$4="Y"),Z585,IF(AND($K$3=2,$K$4="Y"),AB585,IF(AND($K$3=3,$K$4="Y"),AD585,IF(AND($K$3=4,$K$4="Y"),AF585,IF(AND($K$3=5,$K$4="Y"),AH585,"FALSE"))))))))))</f>
        <v>1.036</v>
      </c>
      <c r="I585" s="21">
        <f>IF(AND($K$3=1,$K$4="N"),Q585,IF(AND($K$3=2,$K$4="N"),S585,IF(AND($K$3=3,$K$4="N"),U585,IF(AND($K$3=4,$K$4="N"),W585,IF(AND($K$3=5,$K$4="N"),Y585,IF(AND($K$3=1,$K$4="Y"),AA585,IF(AND($K$3=2,$K$4="Y"),AC585,IF(AND($K$3=3,$K$4="Y"),AE585,IF(AND($K$3=4,$K$4="Y"),AG585,IF(AND($K$3=5,$K$4="Y"),AI585,"FALSE"))))))))))</f>
        <v>52.83</v>
      </c>
      <c r="J585" s="35" t="str">
        <f>IF(OUT!F2128="", "", OUT!F2128)</f>
        <v>STRIP TRAY</v>
      </c>
      <c r="K585" s="8">
        <f>IF(OUT!P2128="", "", OUT!P2128)</f>
        <v>51</v>
      </c>
      <c r="L585" s="8" t="str">
        <f>IF(OUT!AE2128="", "", OUT!AE2128)</f>
        <v/>
      </c>
      <c r="M585" s="8" t="str">
        <f>IF(OUT!AG2128="", "", OUT!AG2128)</f>
        <v>PAT</v>
      </c>
      <c r="N585" s="8" t="str">
        <f>IF(OUT!AQ2128="", "", OUT!AQ2128)</f>
        <v/>
      </c>
      <c r="O585" s="8" t="str">
        <f>IF(OUT!BO2128="", "", OUT!BO2128)</f>
        <v>T7</v>
      </c>
      <c r="P585" s="9">
        <f>IF(OUT!N2128="", "", OUT!N2128)</f>
        <v>1.036</v>
      </c>
      <c r="Q585" s="10">
        <f>IF(OUT!O2128="", "", OUT!O2128)</f>
        <v>52.83</v>
      </c>
      <c r="R585" s="9">
        <f>IF(PPG!H2128="", "", PPG!H2128)</f>
        <v>0.95599999999999996</v>
      </c>
      <c r="S585" s="10">
        <f>IF(PPG!I2128="", "", PPG!I2128)</f>
        <v>48.75</v>
      </c>
      <c r="T585" s="9">
        <f>IF(PPG!J2128="", "", PPG!J2128)</f>
        <v>0.90700000000000003</v>
      </c>
      <c r="U585" s="10">
        <f>IF(PPG!K2128="", "", PPG!K2128)</f>
        <v>46.25</v>
      </c>
      <c r="V585" s="9">
        <f>IF(PPG!L2128="", "", PPG!L2128)</f>
        <v>0.86199999999999999</v>
      </c>
      <c r="W585" s="10">
        <f>IF(PPG!M2128="", "", PPG!M2128)</f>
        <v>43.96</v>
      </c>
      <c r="X585" s="9">
        <f>IF(PPG!N2128="", "", PPG!N2128)</f>
        <v>0.81899999999999995</v>
      </c>
      <c r="Y585" s="10">
        <f>IF(PPG!O2128="", "", PPG!O2128)</f>
        <v>41.76</v>
      </c>
      <c r="Z585" s="9">
        <f>IF(PPG!Q2128="", "", PPG!Q2128)</f>
        <v>0.98</v>
      </c>
      <c r="AA585" s="10">
        <f>IF(PPG!R2128="", "", PPG!R2128)</f>
        <v>49.98</v>
      </c>
      <c r="AB585" s="9">
        <f>IF(PPG!S2128="", "", PPG!S2128)</f>
        <v>0.95599999999999996</v>
      </c>
      <c r="AC585" s="10">
        <f>IF(PPG!T2128="", "", PPG!T2128)</f>
        <v>48.75</v>
      </c>
      <c r="AD585" s="9">
        <f>IF(PPG!U2128="", "", PPG!U2128)</f>
        <v>0.90700000000000003</v>
      </c>
      <c r="AE585" s="10">
        <f>IF(PPG!V2128="", "", PPG!V2128)</f>
        <v>46.25</v>
      </c>
      <c r="AF585" s="9">
        <f>IF(PPG!W2128="", "", PPG!W2128)</f>
        <v>0.86199999999999999</v>
      </c>
      <c r="AG585" s="10">
        <f>IF(PPG!X2128="", "", PPG!X2128)</f>
        <v>43.96</v>
      </c>
      <c r="AH585" s="9">
        <f>IF(PPG!Y2128="", "", PPG!Y2128)</f>
        <v>0.81899999999999995</v>
      </c>
      <c r="AI585" s="10">
        <f>IF(PPG!Z2128="", "", PPG!Z2128)</f>
        <v>41.76</v>
      </c>
      <c r="AJ585" s="31" t="str">
        <f>IF(D585&lt;&gt;"",D585*I585, "0.00")</f>
        <v>0.00</v>
      </c>
      <c r="AK585" s="8" t="str">
        <f>IF(D585&lt;&gt;"",D585, "0")</f>
        <v>0</v>
      </c>
      <c r="AL585" s="8" t="str">
        <f>IF(D585&lt;&gt;"",D585*K585, "0")</f>
        <v>0</v>
      </c>
    </row>
    <row r="586" spans="1:38">
      <c r="A586" s="8">
        <f>IF(OUT!C2882="", "", OUT!C2882)</f>
        <v>727</v>
      </c>
      <c r="B586" s="19">
        <f>IF(OUT!A2882="", "", OUT!A2882)</f>
        <v>97104</v>
      </c>
      <c r="C586" s="8" t="str">
        <f>IF(OUT!D2882="", "", OUT!D2882)</f>
        <v>RM</v>
      </c>
      <c r="D586" s="26"/>
      <c r="E586" s="35" t="str">
        <f>IF(OUT!E2882="", "", OUT!E2882)</f>
        <v>51 CELL</v>
      </c>
      <c r="F586" s="23" t="str">
        <f>IF(OUT!AE2882="NEW", "✷", "")</f>
        <v/>
      </c>
      <c r="G586" t="str">
        <f>IF(OUT!B2882="", "", OUT!B2882)</f>
        <v>COLEUS GREAT FALLS TRAILING ROSE GOLD</v>
      </c>
      <c r="H586" s="20">
        <f>IF(AND($K$3=1,$K$4="N"),P586,IF(AND($K$3=2,$K$4="N"),R586,IF(AND($K$3=3,$K$4="N"),T586,IF(AND($K$3=4,$K$4="N"),V586,IF(AND($K$3=5,$K$4="N"),X586,IF(AND($K$3=1,$K$4="Y"),Z586,IF(AND($K$3=2,$K$4="Y"),AB586,IF(AND($K$3=3,$K$4="Y"),AD586,IF(AND($K$3=4,$K$4="Y"),AF586,IF(AND($K$3=5,$K$4="Y"),AH586,"FALSE"))))))))))</f>
        <v>1.036</v>
      </c>
      <c r="I586" s="21">
        <f>IF(AND($K$3=1,$K$4="N"),Q586,IF(AND($K$3=2,$K$4="N"),S586,IF(AND($K$3=3,$K$4="N"),U586,IF(AND($K$3=4,$K$4="N"),W586,IF(AND($K$3=5,$K$4="N"),Y586,IF(AND($K$3=1,$K$4="Y"),AA586,IF(AND($K$3=2,$K$4="Y"),AC586,IF(AND($K$3=3,$K$4="Y"),AE586,IF(AND($K$3=4,$K$4="Y"),AG586,IF(AND($K$3=5,$K$4="Y"),AI586,"FALSE"))))))))))</f>
        <v>52.83</v>
      </c>
      <c r="J586" s="35" t="str">
        <f>IF(OUT!F2882="", "", OUT!F2882)</f>
        <v>STRIP TRAY</v>
      </c>
      <c r="K586" s="8">
        <f>IF(OUT!P2882="", "", OUT!P2882)</f>
        <v>51</v>
      </c>
      <c r="L586" s="8" t="str">
        <f>IF(OUT!AE2882="", "", OUT!AE2882)</f>
        <v/>
      </c>
      <c r="M586" s="8" t="str">
        <f>IF(OUT!AG2882="", "", OUT!AG2882)</f>
        <v>PAT</v>
      </c>
      <c r="N586" s="8" t="str">
        <f>IF(OUT!AQ2882="", "", OUT!AQ2882)</f>
        <v/>
      </c>
      <c r="O586" s="8" t="str">
        <f>IF(OUT!BO2882="", "", OUT!BO2882)</f>
        <v>T7</v>
      </c>
      <c r="P586" s="9">
        <f>IF(OUT!N2882="", "", OUT!N2882)</f>
        <v>1.036</v>
      </c>
      <c r="Q586" s="10">
        <f>IF(OUT!O2882="", "", OUT!O2882)</f>
        <v>52.83</v>
      </c>
      <c r="R586" s="9">
        <f>IF(PPG!H2882="", "", PPG!H2882)</f>
        <v>0.95599999999999996</v>
      </c>
      <c r="S586" s="10">
        <f>IF(PPG!I2882="", "", PPG!I2882)</f>
        <v>48.75</v>
      </c>
      <c r="T586" s="9">
        <f>IF(PPG!J2882="", "", PPG!J2882)</f>
        <v>0.90700000000000003</v>
      </c>
      <c r="U586" s="10">
        <f>IF(PPG!K2882="", "", PPG!K2882)</f>
        <v>46.25</v>
      </c>
      <c r="V586" s="9">
        <f>IF(PPG!L2882="", "", PPG!L2882)</f>
        <v>0.86199999999999999</v>
      </c>
      <c r="W586" s="10">
        <f>IF(PPG!M2882="", "", PPG!M2882)</f>
        <v>43.96</v>
      </c>
      <c r="X586" s="9">
        <f>IF(PPG!N2882="", "", PPG!N2882)</f>
        <v>0.81899999999999995</v>
      </c>
      <c r="Y586" s="10">
        <f>IF(PPG!O2882="", "", PPG!O2882)</f>
        <v>41.76</v>
      </c>
      <c r="Z586" s="9">
        <f>IF(PPG!Q2882="", "", PPG!Q2882)</f>
        <v>0.98</v>
      </c>
      <c r="AA586" s="10">
        <f>IF(PPG!R2882="", "", PPG!R2882)</f>
        <v>49.98</v>
      </c>
      <c r="AB586" s="9">
        <f>IF(PPG!S2882="", "", PPG!S2882)</f>
        <v>0.95599999999999996</v>
      </c>
      <c r="AC586" s="10">
        <f>IF(PPG!T2882="", "", PPG!T2882)</f>
        <v>48.75</v>
      </c>
      <c r="AD586" s="9">
        <f>IF(PPG!U2882="", "", PPG!U2882)</f>
        <v>0.90700000000000003</v>
      </c>
      <c r="AE586" s="10">
        <f>IF(PPG!V2882="", "", PPG!V2882)</f>
        <v>46.25</v>
      </c>
      <c r="AF586" s="9">
        <f>IF(PPG!W2882="", "", PPG!W2882)</f>
        <v>0.86199999999999999</v>
      </c>
      <c r="AG586" s="10">
        <f>IF(PPG!X2882="", "", PPG!X2882)</f>
        <v>43.96</v>
      </c>
      <c r="AH586" s="9">
        <f>IF(PPG!Y2882="", "", PPG!Y2882)</f>
        <v>0.81899999999999995</v>
      </c>
      <c r="AI586" s="10">
        <f>IF(PPG!Z2882="", "", PPG!Z2882)</f>
        <v>41.76</v>
      </c>
      <c r="AJ586" s="31" t="str">
        <f>IF(D586&lt;&gt;"",D586*I586, "0.00")</f>
        <v>0.00</v>
      </c>
      <c r="AK586" s="8" t="str">
        <f>IF(D586&lt;&gt;"",D586, "0")</f>
        <v>0</v>
      </c>
      <c r="AL586" s="8" t="str">
        <f>IF(D586&lt;&gt;"",D586*K586, "0")</f>
        <v>0</v>
      </c>
    </row>
    <row r="587" spans="1:38">
      <c r="A587" s="8">
        <f>IF(OUT!C2105="", "", OUT!C2105)</f>
        <v>727</v>
      </c>
      <c r="B587" s="19">
        <f>IF(OUT!A2105="", "", OUT!A2105)</f>
        <v>88402</v>
      </c>
      <c r="C587" s="8" t="str">
        <f>IF(OUT!D2105="", "", OUT!D2105)</f>
        <v>RM</v>
      </c>
      <c r="D587" s="26"/>
      <c r="E587" s="35" t="str">
        <f>IF(OUT!E2105="", "", OUT!E2105)</f>
        <v>51 CELL</v>
      </c>
      <c r="F587" s="23" t="str">
        <f>IF(OUT!AE2105="NEW", "✷", "")</f>
        <v/>
      </c>
      <c r="G587" t="str">
        <f>IF(OUT!B2105="", "", OUT!B2105)</f>
        <v>COLEUS GREAT FALLS TRAILING YOSEMITE</v>
      </c>
      <c r="H587" s="20">
        <f>IF(AND($K$3=1,$K$4="N"),P587,IF(AND($K$3=2,$K$4="N"),R587,IF(AND($K$3=3,$K$4="N"),T587,IF(AND($K$3=4,$K$4="N"),V587,IF(AND($K$3=5,$K$4="N"),X587,IF(AND($K$3=1,$K$4="Y"),Z587,IF(AND($K$3=2,$K$4="Y"),AB587,IF(AND($K$3=3,$K$4="Y"),AD587,IF(AND($K$3=4,$K$4="Y"),AF587,IF(AND($K$3=5,$K$4="Y"),AH587,"FALSE"))))))))))</f>
        <v>1.036</v>
      </c>
      <c r="I587" s="21">
        <f>IF(AND($K$3=1,$K$4="N"),Q587,IF(AND($K$3=2,$K$4="N"),S587,IF(AND($K$3=3,$K$4="N"),U587,IF(AND($K$3=4,$K$4="N"),W587,IF(AND($K$3=5,$K$4="N"),Y587,IF(AND($K$3=1,$K$4="Y"),AA587,IF(AND($K$3=2,$K$4="Y"),AC587,IF(AND($K$3=3,$K$4="Y"),AE587,IF(AND($K$3=4,$K$4="Y"),AG587,IF(AND($K$3=5,$K$4="Y"),AI587,"FALSE"))))))))))</f>
        <v>52.83</v>
      </c>
      <c r="J587" s="35" t="str">
        <f>IF(OUT!F2105="", "", OUT!F2105)</f>
        <v>STRIP TRAY</v>
      </c>
      <c r="K587" s="8">
        <f>IF(OUT!P2105="", "", OUT!P2105)</f>
        <v>51</v>
      </c>
      <c r="L587" s="8" t="str">
        <f>IF(OUT!AE2105="", "", OUT!AE2105)</f>
        <v/>
      </c>
      <c r="M587" s="8" t="str">
        <f>IF(OUT!AG2105="", "", OUT!AG2105)</f>
        <v>PAT</v>
      </c>
      <c r="N587" s="8" t="str">
        <f>IF(OUT!AQ2105="", "", OUT!AQ2105)</f>
        <v/>
      </c>
      <c r="O587" s="8" t="str">
        <f>IF(OUT!BO2105="", "", OUT!BO2105)</f>
        <v>T7</v>
      </c>
      <c r="P587" s="9">
        <f>IF(OUT!N2105="", "", OUT!N2105)</f>
        <v>1.036</v>
      </c>
      <c r="Q587" s="10">
        <f>IF(OUT!O2105="", "", OUT!O2105)</f>
        <v>52.83</v>
      </c>
      <c r="R587" s="9">
        <f>IF(PPG!H2105="", "", PPG!H2105)</f>
        <v>0.95599999999999996</v>
      </c>
      <c r="S587" s="10">
        <f>IF(PPG!I2105="", "", PPG!I2105)</f>
        <v>48.75</v>
      </c>
      <c r="T587" s="9">
        <f>IF(PPG!J2105="", "", PPG!J2105)</f>
        <v>0.90700000000000003</v>
      </c>
      <c r="U587" s="10">
        <f>IF(PPG!K2105="", "", PPG!K2105)</f>
        <v>46.25</v>
      </c>
      <c r="V587" s="9">
        <f>IF(PPG!L2105="", "", PPG!L2105)</f>
        <v>0.86199999999999999</v>
      </c>
      <c r="W587" s="10">
        <f>IF(PPG!M2105="", "", PPG!M2105)</f>
        <v>43.96</v>
      </c>
      <c r="X587" s="9">
        <f>IF(PPG!N2105="", "", PPG!N2105)</f>
        <v>0.81899999999999995</v>
      </c>
      <c r="Y587" s="10">
        <f>IF(PPG!O2105="", "", PPG!O2105)</f>
        <v>41.76</v>
      </c>
      <c r="Z587" s="9">
        <f>IF(PPG!Q2105="", "", PPG!Q2105)</f>
        <v>0.98</v>
      </c>
      <c r="AA587" s="10">
        <f>IF(PPG!R2105="", "", PPG!R2105)</f>
        <v>49.98</v>
      </c>
      <c r="AB587" s="9">
        <f>IF(PPG!S2105="", "", PPG!S2105)</f>
        <v>0.95599999999999996</v>
      </c>
      <c r="AC587" s="10">
        <f>IF(PPG!T2105="", "", PPG!T2105)</f>
        <v>48.75</v>
      </c>
      <c r="AD587" s="9">
        <f>IF(PPG!U2105="", "", PPG!U2105)</f>
        <v>0.90700000000000003</v>
      </c>
      <c r="AE587" s="10">
        <f>IF(PPG!V2105="", "", PPG!V2105)</f>
        <v>46.25</v>
      </c>
      <c r="AF587" s="9">
        <f>IF(PPG!W2105="", "", PPG!W2105)</f>
        <v>0.86199999999999999</v>
      </c>
      <c r="AG587" s="10">
        <f>IF(PPG!X2105="", "", PPG!X2105)</f>
        <v>43.96</v>
      </c>
      <c r="AH587" s="9">
        <f>IF(PPG!Y2105="", "", PPG!Y2105)</f>
        <v>0.81899999999999995</v>
      </c>
      <c r="AI587" s="10">
        <f>IF(PPG!Z2105="", "", PPG!Z2105)</f>
        <v>41.76</v>
      </c>
      <c r="AJ587" s="31" t="str">
        <f>IF(D587&lt;&gt;"",D587*I587, "0.00")</f>
        <v>0.00</v>
      </c>
      <c r="AK587" s="8" t="str">
        <f>IF(D587&lt;&gt;"",D587, "0")</f>
        <v>0</v>
      </c>
      <c r="AL587" s="8" t="str">
        <f>IF(D587&lt;&gt;"",D587*K587, "0")</f>
        <v>0</v>
      </c>
    </row>
    <row r="588" spans="1:38">
      <c r="A588" s="8">
        <f>IF(OUT!C1334="", "", OUT!C1334)</f>
        <v>727</v>
      </c>
      <c r="B588" s="19">
        <f>IF(OUT!A1334="", "", OUT!A1334)</f>
        <v>65443</v>
      </c>
      <c r="C588" s="8" t="str">
        <f>IF(OUT!D1334="", "", OUT!D1334)</f>
        <v>RM</v>
      </c>
      <c r="D588" s="26"/>
      <c r="E588" s="35" t="str">
        <f>IF(OUT!E1334="", "", OUT!E1334)</f>
        <v>51 CELL</v>
      </c>
      <c r="F588" s="23" t="str">
        <f>IF(OUT!AE1334="NEW", "✷", "")</f>
        <v/>
      </c>
      <c r="G588" t="str">
        <f>IF(OUT!B1334="", "", OUT!B1334)</f>
        <v>COLEUS KINGSWOOD TORCH (Magenta w/Burgundy Highlight)</v>
      </c>
      <c r="H588" s="20">
        <f>IF(AND($K$3=1,$K$4="N"),P588,IF(AND($K$3=2,$K$4="N"),R588,IF(AND($K$3=3,$K$4="N"),T588,IF(AND($K$3=4,$K$4="N"),V588,IF(AND($K$3=5,$K$4="N"),X588,IF(AND($K$3=1,$K$4="Y"),Z588,IF(AND($K$3=2,$K$4="Y"),AB588,IF(AND($K$3=3,$K$4="Y"),AD588,IF(AND($K$3=4,$K$4="Y"),AF588,IF(AND($K$3=5,$K$4="Y"),AH588,"FALSE"))))))))))</f>
        <v>1.018</v>
      </c>
      <c r="I588" s="21">
        <f>IF(AND($K$3=1,$K$4="N"),Q588,IF(AND($K$3=2,$K$4="N"),S588,IF(AND($K$3=3,$K$4="N"),U588,IF(AND($K$3=4,$K$4="N"),W588,IF(AND($K$3=5,$K$4="N"),Y588,IF(AND($K$3=1,$K$4="Y"),AA588,IF(AND($K$3=2,$K$4="Y"),AC588,IF(AND($K$3=3,$K$4="Y"),AE588,IF(AND($K$3=4,$K$4="Y"),AG588,IF(AND($K$3=5,$K$4="Y"),AI588,"FALSE"))))))))))</f>
        <v>51.91</v>
      </c>
      <c r="J588" s="35" t="str">
        <f>IF(OUT!F1334="", "", OUT!F1334)</f>
        <v>STRIP TRAY</v>
      </c>
      <c r="K588" s="8">
        <f>IF(OUT!P1334="", "", OUT!P1334)</f>
        <v>51</v>
      </c>
      <c r="L588" s="8" t="str">
        <f>IF(OUT!AE1334="", "", OUT!AE1334)</f>
        <v/>
      </c>
      <c r="M588" s="8" t="str">
        <f>IF(OUT!AG1334="", "", OUT!AG1334)</f>
        <v/>
      </c>
      <c r="N588" s="8" t="str">
        <f>IF(OUT!AQ1334="", "", OUT!AQ1334)</f>
        <v/>
      </c>
      <c r="O588" s="8" t="str">
        <f>IF(OUT!BO1334="", "", OUT!BO1334)</f>
        <v>T7</v>
      </c>
      <c r="P588" s="9">
        <f>IF(OUT!N1334="", "", OUT!N1334)</f>
        <v>1.018</v>
      </c>
      <c r="Q588" s="10">
        <f>IF(OUT!O1334="", "", OUT!O1334)</f>
        <v>51.91</v>
      </c>
      <c r="R588" s="9">
        <f>IF(PPG!H1334="", "", PPG!H1334)</f>
        <v>0.93799999999999994</v>
      </c>
      <c r="S588" s="10">
        <f>IF(PPG!I1334="", "", PPG!I1334)</f>
        <v>47.83</v>
      </c>
      <c r="T588" s="9">
        <f>IF(PPG!J1334="", "", PPG!J1334)</f>
        <v>0.89100000000000001</v>
      </c>
      <c r="U588" s="10">
        <f>IF(PPG!K1334="", "", PPG!K1334)</f>
        <v>45.44</v>
      </c>
      <c r="V588" s="9">
        <f>IF(PPG!L1334="", "", PPG!L1334)</f>
        <v>0.84699999999999998</v>
      </c>
      <c r="W588" s="10">
        <f>IF(PPG!M1334="", "", PPG!M1334)</f>
        <v>43.19</v>
      </c>
      <c r="X588" s="9">
        <f>IF(PPG!N1334="", "", PPG!N1334)</f>
        <v>0.80500000000000005</v>
      </c>
      <c r="Y588" s="10">
        <f>IF(PPG!O1334="", "", PPG!O1334)</f>
        <v>41.05</v>
      </c>
      <c r="Z588" s="9">
        <f>IF(PPG!Q1334="", "", PPG!Q1334)</f>
        <v>0.96299999999999997</v>
      </c>
      <c r="AA588" s="10">
        <f>IF(PPG!R1334="", "", PPG!R1334)</f>
        <v>49.11</v>
      </c>
      <c r="AB588" s="9">
        <f>IF(PPG!S1334="", "", PPG!S1334)</f>
        <v>0.93799999999999994</v>
      </c>
      <c r="AC588" s="10">
        <f>IF(PPG!T1334="", "", PPG!T1334)</f>
        <v>47.83</v>
      </c>
      <c r="AD588" s="9">
        <f>IF(PPG!U1334="", "", PPG!U1334)</f>
        <v>0.89100000000000001</v>
      </c>
      <c r="AE588" s="10">
        <f>IF(PPG!V1334="", "", PPG!V1334)</f>
        <v>45.44</v>
      </c>
      <c r="AF588" s="9">
        <f>IF(PPG!W1334="", "", PPG!W1334)</f>
        <v>0.84699999999999998</v>
      </c>
      <c r="AG588" s="10">
        <f>IF(PPG!X1334="", "", PPG!X1334)</f>
        <v>43.19</v>
      </c>
      <c r="AH588" s="9">
        <f>IF(PPG!Y1334="", "", PPG!Y1334)</f>
        <v>0.80500000000000005</v>
      </c>
      <c r="AI588" s="10">
        <f>IF(PPG!Z1334="", "", PPG!Z1334)</f>
        <v>41.05</v>
      </c>
      <c r="AJ588" s="31" t="str">
        <f>IF(D588&lt;&gt;"",D588*I588, "0.00")</f>
        <v>0.00</v>
      </c>
      <c r="AK588" s="8" t="str">
        <f>IF(D588&lt;&gt;"",D588, "0")</f>
        <v>0</v>
      </c>
      <c r="AL588" s="8" t="str">
        <f>IF(D588&lt;&gt;"",D588*K588, "0")</f>
        <v>0</v>
      </c>
    </row>
    <row r="589" spans="1:38">
      <c r="A589" s="8">
        <f>IF(OUT!C2151="", "", OUT!C2151)</f>
        <v>727</v>
      </c>
      <c r="B589" s="19">
        <f>IF(OUT!A2151="", "", OUT!A2151)</f>
        <v>88827</v>
      </c>
      <c r="C589" s="8" t="str">
        <f>IF(OUT!D2151="", "", OUT!D2151)</f>
        <v>RH</v>
      </c>
      <c r="D589" s="26"/>
      <c r="E589" s="35" t="str">
        <f>IF(OUT!E2151="", "", OUT!E2151)</f>
        <v>36 CELL</v>
      </c>
      <c r="F589" s="23" t="str">
        <f>IF(OUT!AE2151="NEW", "✷", "")</f>
        <v/>
      </c>
      <c r="G589" t="str">
        <f>IF(OUT!B2151="", "", OUT!B2151)</f>
        <v>COLEUS KONG ASSORTMENT (4 Varieties)</v>
      </c>
      <c r="H589" s="20">
        <f>IF(AND($K$3=1,$K$4="N"),P589,IF(AND($K$3=2,$K$4="N"),R589,IF(AND($K$3=3,$K$4="N"),T589,IF(AND($K$3=4,$K$4="N"),V589,IF(AND($K$3=5,$K$4="N"),X589,IF(AND($K$3=1,$K$4="Y"),Z589,IF(AND($K$3=2,$K$4="Y"),AB589,IF(AND($K$3=3,$K$4="Y"),AD589,IF(AND($K$3=4,$K$4="Y"),AF589,IF(AND($K$3=5,$K$4="Y"),AH589,"FALSE"))))))))))</f>
        <v>1.073</v>
      </c>
      <c r="I589" s="21">
        <f>IF(AND($K$3=1,$K$4="N"),Q589,IF(AND($K$3=2,$K$4="N"),S589,IF(AND($K$3=3,$K$4="N"),U589,IF(AND($K$3=4,$K$4="N"),W589,IF(AND($K$3=5,$K$4="N"),Y589,IF(AND($K$3=1,$K$4="Y"),AA589,IF(AND($K$3=2,$K$4="Y"),AC589,IF(AND($K$3=3,$K$4="Y"),AE589,IF(AND($K$3=4,$K$4="Y"),AG589,IF(AND($K$3=5,$K$4="Y"),AI589,"FALSE"))))))))))</f>
        <v>38.619999999999997</v>
      </c>
      <c r="J589" s="35" t="str">
        <f>IF(OUT!F2151="", "", OUT!F2151)</f>
        <v>STRIP TRAY</v>
      </c>
      <c r="K589" s="8">
        <f>IF(OUT!P2151="", "", OUT!P2151)</f>
        <v>36</v>
      </c>
      <c r="L589" s="8" t="str">
        <f>IF(OUT!AE2151="", "", OUT!AE2151)</f>
        <v/>
      </c>
      <c r="M589" s="8" t="str">
        <f>IF(OUT!AG2151="", "", OUT!AG2151)</f>
        <v/>
      </c>
      <c r="N589" s="8" t="str">
        <f>IF(OUT!AQ2151="", "", OUT!AQ2151)</f>
        <v/>
      </c>
      <c r="O589" s="8" t="str">
        <f>IF(OUT!BO2151="", "", OUT!BO2151)</f>
        <v>T1</v>
      </c>
      <c r="P589" s="9">
        <f>IF(OUT!N2151="", "", OUT!N2151)</f>
        <v>1.073</v>
      </c>
      <c r="Q589" s="10">
        <f>IF(OUT!O2151="", "", OUT!O2151)</f>
        <v>38.619999999999997</v>
      </c>
      <c r="R589" s="9">
        <f>IF(PPG!H2151="", "", PPG!H2151)</f>
        <v>0.99</v>
      </c>
      <c r="S589" s="10">
        <f>IF(PPG!I2151="", "", PPG!I2151)</f>
        <v>35.64</v>
      </c>
      <c r="T589" s="9">
        <f>IF(PPG!J2151="", "", PPG!J2151)</f>
        <v>0.94</v>
      </c>
      <c r="U589" s="10">
        <f>IF(PPG!K2151="", "", PPG!K2151)</f>
        <v>33.840000000000003</v>
      </c>
      <c r="V589" s="9">
        <f>IF(PPG!L2151="", "", PPG!L2151)</f>
        <v>0.89300000000000002</v>
      </c>
      <c r="W589" s="10">
        <f>IF(PPG!M2151="", "", PPG!M2151)</f>
        <v>32.14</v>
      </c>
      <c r="X589" s="9">
        <f>IF(PPG!N2151="", "", PPG!N2151)</f>
        <v>0.84899999999999998</v>
      </c>
      <c r="Y589" s="10">
        <f>IF(PPG!O2151="", "", PPG!O2151)</f>
        <v>30.56</v>
      </c>
      <c r="Z589" s="9">
        <f>IF(PPG!Q2151="", "", PPG!Q2151)</f>
        <v>1.0149999999999999</v>
      </c>
      <c r="AA589" s="10">
        <f>IF(PPG!R2151="", "", PPG!R2151)</f>
        <v>36.54</v>
      </c>
      <c r="AB589" s="9">
        <f>IF(PPG!S2151="", "", PPG!S2151)</f>
        <v>0.99</v>
      </c>
      <c r="AC589" s="10">
        <f>IF(PPG!T2151="", "", PPG!T2151)</f>
        <v>35.64</v>
      </c>
      <c r="AD589" s="9">
        <f>IF(PPG!U2151="", "", PPG!U2151)</f>
        <v>0.94</v>
      </c>
      <c r="AE589" s="10">
        <f>IF(PPG!V2151="", "", PPG!V2151)</f>
        <v>33.840000000000003</v>
      </c>
      <c r="AF589" s="9">
        <f>IF(PPG!W2151="", "", PPG!W2151)</f>
        <v>0.89300000000000002</v>
      </c>
      <c r="AG589" s="10">
        <f>IF(PPG!X2151="", "", PPG!X2151)</f>
        <v>32.14</v>
      </c>
      <c r="AH589" s="9">
        <f>IF(PPG!Y2151="", "", PPG!Y2151)</f>
        <v>0.84899999999999998</v>
      </c>
      <c r="AI589" s="10">
        <f>IF(PPG!Z2151="", "", PPG!Z2151)</f>
        <v>30.56</v>
      </c>
      <c r="AJ589" s="31" t="str">
        <f>IF(D589&lt;&gt;"",D589*I589, "0.00")</f>
        <v>0.00</v>
      </c>
      <c r="AK589" s="8" t="str">
        <f>IF(D589&lt;&gt;"",D589, "0")</f>
        <v>0</v>
      </c>
      <c r="AL589" s="8" t="str">
        <f>IF(D589&lt;&gt;"",D589*K589, "0")</f>
        <v>0</v>
      </c>
    </row>
    <row r="590" spans="1:38">
      <c r="A590" s="8">
        <f>IF(OUT!C1900="", "", OUT!C1900)</f>
        <v>727</v>
      </c>
      <c r="B590" s="19">
        <f>IF(OUT!A1900="", "", OUT!A1900)</f>
        <v>85025</v>
      </c>
      <c r="C590" s="8" t="str">
        <f>IF(OUT!D1900="", "", OUT!D1900)</f>
        <v>RH</v>
      </c>
      <c r="D590" s="26"/>
      <c r="E590" s="35" t="str">
        <f>IF(OUT!E1900="", "", OUT!E1900)</f>
        <v>36 CELL</v>
      </c>
      <c r="F590" s="23" t="str">
        <f>IF(OUT!AE1900="NEW", "✷", "")</f>
        <v/>
      </c>
      <c r="G590" t="str">
        <f>IF(OUT!B1900="", "", OUT!B1900)</f>
        <v>COLEUS KONG EMPIRE MIX</v>
      </c>
      <c r="H590" s="20">
        <f>IF(AND($K$3=1,$K$4="N"),P590,IF(AND($K$3=2,$K$4="N"),R590,IF(AND($K$3=3,$K$4="N"),T590,IF(AND($K$3=4,$K$4="N"),V590,IF(AND($K$3=5,$K$4="N"),X590,IF(AND($K$3=1,$K$4="Y"),Z590,IF(AND($K$3=2,$K$4="Y"),AB590,IF(AND($K$3=3,$K$4="Y"),AD590,IF(AND($K$3=4,$K$4="Y"),AF590,IF(AND($K$3=5,$K$4="Y"),AH590,"FALSE"))))))))))</f>
        <v>0.83499999999999996</v>
      </c>
      <c r="I590" s="21">
        <f>IF(AND($K$3=1,$K$4="N"),Q590,IF(AND($K$3=2,$K$4="N"),S590,IF(AND($K$3=3,$K$4="N"),U590,IF(AND($K$3=4,$K$4="N"),W590,IF(AND($K$3=5,$K$4="N"),Y590,IF(AND($K$3=1,$K$4="Y"),AA590,IF(AND($K$3=2,$K$4="Y"),AC590,IF(AND($K$3=3,$K$4="Y"),AE590,IF(AND($K$3=4,$K$4="Y"),AG590,IF(AND($K$3=5,$K$4="Y"),AI590,"FALSE"))))))))))</f>
        <v>30.06</v>
      </c>
      <c r="J590" s="35" t="str">
        <f>IF(OUT!F1900="", "", OUT!F1900)</f>
        <v>STRIP TRAY</v>
      </c>
      <c r="K590" s="8">
        <f>IF(OUT!P1900="", "", OUT!P1900)</f>
        <v>36</v>
      </c>
      <c r="L590" s="8" t="str">
        <f>IF(OUT!AE1900="", "", OUT!AE1900)</f>
        <v/>
      </c>
      <c r="M590" s="8" t="str">
        <f>IF(OUT!AG1900="", "", OUT!AG1900)</f>
        <v/>
      </c>
      <c r="N590" s="8" t="str">
        <f>IF(OUT!AQ1900="", "", OUT!AQ1900)</f>
        <v/>
      </c>
      <c r="O590" s="8" t="str">
        <f>IF(OUT!BO1900="", "", OUT!BO1900)</f>
        <v>T7</v>
      </c>
      <c r="P590" s="9">
        <f>IF(OUT!N1900="", "", OUT!N1900)</f>
        <v>0.83499999999999996</v>
      </c>
      <c r="Q590" s="10">
        <f>IF(OUT!O1900="", "", OUT!O1900)</f>
        <v>30.06</v>
      </c>
      <c r="R590" s="9">
        <f>IF(PPG!H1900="", "", PPG!H1900)</f>
        <v>0.76900000000000002</v>
      </c>
      <c r="S590" s="10">
        <f>IF(PPG!I1900="", "", PPG!I1900)</f>
        <v>27.68</v>
      </c>
      <c r="T590" s="9">
        <f>IF(PPG!J1900="", "", PPG!J1900)</f>
        <v>0.73099999999999998</v>
      </c>
      <c r="U590" s="10">
        <f>IF(PPG!K1900="", "", PPG!K1900)</f>
        <v>26.31</v>
      </c>
      <c r="V590" s="9">
        <f>IF(PPG!L1900="", "", PPG!L1900)</f>
        <v>0.69399999999999995</v>
      </c>
      <c r="W590" s="10">
        <f>IF(PPG!M1900="", "", PPG!M1900)</f>
        <v>24.98</v>
      </c>
      <c r="X590" s="9">
        <f>IF(PPG!N1900="", "", PPG!N1900)</f>
        <v>0.65900000000000003</v>
      </c>
      <c r="Y590" s="10">
        <f>IF(PPG!O1900="", "", PPG!O1900)</f>
        <v>23.72</v>
      </c>
      <c r="Z590" s="9">
        <f>IF(PPG!Q1900="", "", PPG!Q1900)</f>
        <v>0.79</v>
      </c>
      <c r="AA590" s="10">
        <f>IF(PPG!R1900="", "", PPG!R1900)</f>
        <v>28.44</v>
      </c>
      <c r="AB590" s="9">
        <f>IF(PPG!S1900="", "", PPG!S1900)</f>
        <v>0.76900000000000002</v>
      </c>
      <c r="AC590" s="10">
        <f>IF(PPG!T1900="", "", PPG!T1900)</f>
        <v>27.68</v>
      </c>
      <c r="AD590" s="9">
        <f>IF(PPG!U1900="", "", PPG!U1900)</f>
        <v>0.73099999999999998</v>
      </c>
      <c r="AE590" s="10">
        <f>IF(PPG!V1900="", "", PPG!V1900)</f>
        <v>26.31</v>
      </c>
      <c r="AF590" s="9">
        <f>IF(PPG!W1900="", "", PPG!W1900)</f>
        <v>0.69399999999999995</v>
      </c>
      <c r="AG590" s="10">
        <f>IF(PPG!X1900="", "", PPG!X1900)</f>
        <v>24.98</v>
      </c>
      <c r="AH590" s="9">
        <f>IF(PPG!Y1900="", "", PPG!Y1900)</f>
        <v>0.65900000000000003</v>
      </c>
      <c r="AI590" s="10">
        <f>IF(PPG!Z1900="", "", PPG!Z1900)</f>
        <v>23.72</v>
      </c>
      <c r="AJ590" s="31" t="str">
        <f>IF(D590&lt;&gt;"",D590*I590, "0.00")</f>
        <v>0.00</v>
      </c>
      <c r="AK590" s="8" t="str">
        <f>IF(D590&lt;&gt;"",D590, "0")</f>
        <v>0</v>
      </c>
      <c r="AL590" s="8" t="str">
        <f>IF(D590&lt;&gt;"",D590*K590, "0")</f>
        <v>0</v>
      </c>
    </row>
    <row r="591" spans="1:38">
      <c r="A591" s="8">
        <f>IF(OUT!C2152="", "", OUT!C2152)</f>
        <v>727</v>
      </c>
      <c r="B591" s="19">
        <f>IF(OUT!A2152="", "", OUT!A2152)</f>
        <v>88828</v>
      </c>
      <c r="C591" s="8" t="str">
        <f>IF(OUT!D2152="", "", OUT!D2152)</f>
        <v>RH</v>
      </c>
      <c r="D591" s="26"/>
      <c r="E591" s="35" t="str">
        <f>IF(OUT!E2152="", "", OUT!E2152)</f>
        <v>36 CELL</v>
      </c>
      <c r="F591" s="23" t="str">
        <f>IF(OUT!AE2152="NEW", "✷", "")</f>
        <v/>
      </c>
      <c r="G591" t="str">
        <f>IF(OUT!B2152="", "", OUT!B2152)</f>
        <v>COLEUS KONG JR ASSORTMENT (4 Varieties)</v>
      </c>
      <c r="H591" s="20">
        <f>IF(AND($K$3=1,$K$4="N"),P591,IF(AND($K$3=2,$K$4="N"),R591,IF(AND($K$3=3,$K$4="N"),T591,IF(AND($K$3=4,$K$4="N"),V591,IF(AND($K$3=5,$K$4="N"),X591,IF(AND($K$3=1,$K$4="Y"),Z591,IF(AND($K$3=2,$K$4="Y"),AB591,IF(AND($K$3=3,$K$4="Y"),AD591,IF(AND($K$3=4,$K$4="Y"),AF591,IF(AND($K$3=5,$K$4="Y"),AH591,"FALSE"))))))))))</f>
        <v>1.073</v>
      </c>
      <c r="I591" s="21">
        <f>IF(AND($K$3=1,$K$4="N"),Q591,IF(AND($K$3=2,$K$4="N"),S591,IF(AND($K$3=3,$K$4="N"),U591,IF(AND($K$3=4,$K$4="N"),W591,IF(AND($K$3=5,$K$4="N"),Y591,IF(AND($K$3=1,$K$4="Y"),AA591,IF(AND($K$3=2,$K$4="Y"),AC591,IF(AND($K$3=3,$K$4="Y"),AE591,IF(AND($K$3=4,$K$4="Y"),AG591,IF(AND($K$3=5,$K$4="Y"),AI591,"FALSE"))))))))))</f>
        <v>38.619999999999997</v>
      </c>
      <c r="J591" s="35" t="str">
        <f>IF(OUT!F2152="", "", OUT!F2152)</f>
        <v>STRIP TRAY</v>
      </c>
      <c r="K591" s="8">
        <f>IF(OUT!P2152="", "", OUT!P2152)</f>
        <v>36</v>
      </c>
      <c r="L591" s="8" t="str">
        <f>IF(OUT!AE2152="", "", OUT!AE2152)</f>
        <v/>
      </c>
      <c r="M591" s="8" t="str">
        <f>IF(OUT!AG2152="", "", OUT!AG2152)</f>
        <v/>
      </c>
      <c r="N591" s="8" t="str">
        <f>IF(OUT!AQ2152="", "", OUT!AQ2152)</f>
        <v/>
      </c>
      <c r="O591" s="8" t="str">
        <f>IF(OUT!BO2152="", "", OUT!BO2152)</f>
        <v>T1</v>
      </c>
      <c r="P591" s="9">
        <f>IF(OUT!N2152="", "", OUT!N2152)</f>
        <v>1.073</v>
      </c>
      <c r="Q591" s="10">
        <f>IF(OUT!O2152="", "", OUT!O2152)</f>
        <v>38.619999999999997</v>
      </c>
      <c r="R591" s="9">
        <f>IF(PPG!H2152="", "", PPG!H2152)</f>
        <v>0.99</v>
      </c>
      <c r="S591" s="10">
        <f>IF(PPG!I2152="", "", PPG!I2152)</f>
        <v>35.64</v>
      </c>
      <c r="T591" s="9">
        <f>IF(PPG!J2152="", "", PPG!J2152)</f>
        <v>0.94</v>
      </c>
      <c r="U591" s="10">
        <f>IF(PPG!K2152="", "", PPG!K2152)</f>
        <v>33.840000000000003</v>
      </c>
      <c r="V591" s="9">
        <f>IF(PPG!L2152="", "", PPG!L2152)</f>
        <v>0.89300000000000002</v>
      </c>
      <c r="W591" s="10">
        <f>IF(PPG!M2152="", "", PPG!M2152)</f>
        <v>32.14</v>
      </c>
      <c r="X591" s="9">
        <f>IF(PPG!N2152="", "", PPG!N2152)</f>
        <v>0.84899999999999998</v>
      </c>
      <c r="Y591" s="10">
        <f>IF(PPG!O2152="", "", PPG!O2152)</f>
        <v>30.56</v>
      </c>
      <c r="Z591" s="9">
        <f>IF(PPG!Q2152="", "", PPG!Q2152)</f>
        <v>1.0149999999999999</v>
      </c>
      <c r="AA591" s="10">
        <f>IF(PPG!R2152="", "", PPG!R2152)</f>
        <v>36.54</v>
      </c>
      <c r="AB591" s="9">
        <f>IF(PPG!S2152="", "", PPG!S2152)</f>
        <v>0.99</v>
      </c>
      <c r="AC591" s="10">
        <f>IF(PPG!T2152="", "", PPG!T2152)</f>
        <v>35.64</v>
      </c>
      <c r="AD591" s="9">
        <f>IF(PPG!U2152="", "", PPG!U2152)</f>
        <v>0.94</v>
      </c>
      <c r="AE591" s="10">
        <f>IF(PPG!V2152="", "", PPG!V2152)</f>
        <v>33.840000000000003</v>
      </c>
      <c r="AF591" s="9">
        <f>IF(PPG!W2152="", "", PPG!W2152)</f>
        <v>0.89300000000000002</v>
      </c>
      <c r="AG591" s="10">
        <f>IF(PPG!X2152="", "", PPG!X2152)</f>
        <v>32.14</v>
      </c>
      <c r="AH591" s="9">
        <f>IF(PPG!Y2152="", "", PPG!Y2152)</f>
        <v>0.84899999999999998</v>
      </c>
      <c r="AI591" s="10">
        <f>IF(PPG!Z2152="", "", PPG!Z2152)</f>
        <v>30.56</v>
      </c>
      <c r="AJ591" s="31" t="str">
        <f>IF(D591&lt;&gt;"",D591*I591, "0.00")</f>
        <v>0.00</v>
      </c>
      <c r="AK591" s="8" t="str">
        <f>IF(D591&lt;&gt;"",D591, "0")</f>
        <v>0</v>
      </c>
      <c r="AL591" s="8" t="str">
        <f>IF(D591&lt;&gt;"",D591*K591, "0")</f>
        <v>0</v>
      </c>
    </row>
    <row r="592" spans="1:38">
      <c r="A592" s="8">
        <f>IF(OUT!C1876="", "", OUT!C1876)</f>
        <v>727</v>
      </c>
      <c r="B592" s="19">
        <f>IF(OUT!A1876="", "", OUT!A1876)</f>
        <v>84699</v>
      </c>
      <c r="C592" s="8" t="str">
        <f>IF(OUT!D1876="", "", OUT!D1876)</f>
        <v>RH</v>
      </c>
      <c r="D592" s="26"/>
      <c r="E592" s="35" t="str">
        <f>IF(OUT!E1876="", "", OUT!E1876)</f>
        <v>36 CELL</v>
      </c>
      <c r="F592" s="23" t="str">
        <f>IF(OUT!AE1876="NEW", "✷", "")</f>
        <v/>
      </c>
      <c r="G592" t="str">
        <f>IF(OUT!B1876="", "", OUT!B1876)</f>
        <v>COLEUS KONG JR GREEN HALO</v>
      </c>
      <c r="H592" s="20">
        <f>IF(AND($K$3=1,$K$4="N"),P592,IF(AND($K$3=2,$K$4="N"),R592,IF(AND($K$3=3,$K$4="N"),T592,IF(AND($K$3=4,$K$4="N"),V592,IF(AND($K$3=5,$K$4="N"),X592,IF(AND($K$3=1,$K$4="Y"),Z592,IF(AND($K$3=2,$K$4="Y"),AB592,IF(AND($K$3=3,$K$4="Y"),AD592,IF(AND($K$3=4,$K$4="Y"),AF592,IF(AND($K$3=5,$K$4="Y"),AH592,"FALSE"))))))))))</f>
        <v>0.83499999999999996</v>
      </c>
      <c r="I592" s="21">
        <f>IF(AND($K$3=1,$K$4="N"),Q592,IF(AND($K$3=2,$K$4="N"),S592,IF(AND($K$3=3,$K$4="N"),U592,IF(AND($K$3=4,$K$4="N"),W592,IF(AND($K$3=5,$K$4="N"),Y592,IF(AND($K$3=1,$K$4="Y"),AA592,IF(AND($K$3=2,$K$4="Y"),AC592,IF(AND($K$3=3,$K$4="Y"),AE592,IF(AND($K$3=4,$K$4="Y"),AG592,IF(AND($K$3=5,$K$4="Y"),AI592,"FALSE"))))))))))</f>
        <v>30.06</v>
      </c>
      <c r="J592" s="35" t="str">
        <f>IF(OUT!F1876="", "", OUT!F1876)</f>
        <v>STRIP TRAY</v>
      </c>
      <c r="K592" s="8">
        <f>IF(OUT!P1876="", "", OUT!P1876)</f>
        <v>36</v>
      </c>
      <c r="L592" s="8" t="str">
        <f>IF(OUT!AE1876="", "", OUT!AE1876)</f>
        <v/>
      </c>
      <c r="M592" s="8" t="str">
        <f>IF(OUT!AG1876="", "", OUT!AG1876)</f>
        <v/>
      </c>
      <c r="N592" s="8" t="str">
        <f>IF(OUT!AQ1876="", "", OUT!AQ1876)</f>
        <v/>
      </c>
      <c r="O592" s="8" t="str">
        <f>IF(OUT!BO1876="", "", OUT!BO1876)</f>
        <v>T7</v>
      </c>
      <c r="P592" s="9">
        <f>IF(OUT!N1876="", "", OUT!N1876)</f>
        <v>0.83499999999999996</v>
      </c>
      <c r="Q592" s="10">
        <f>IF(OUT!O1876="", "", OUT!O1876)</f>
        <v>30.06</v>
      </c>
      <c r="R592" s="9">
        <f>IF(PPG!H1876="", "", PPG!H1876)</f>
        <v>0.76900000000000002</v>
      </c>
      <c r="S592" s="10">
        <f>IF(PPG!I1876="", "", PPG!I1876)</f>
        <v>27.68</v>
      </c>
      <c r="T592" s="9">
        <f>IF(PPG!J1876="", "", PPG!J1876)</f>
        <v>0.73099999999999998</v>
      </c>
      <c r="U592" s="10">
        <f>IF(PPG!K1876="", "", PPG!K1876)</f>
        <v>26.31</v>
      </c>
      <c r="V592" s="9">
        <f>IF(PPG!L1876="", "", PPG!L1876)</f>
        <v>0.69399999999999995</v>
      </c>
      <c r="W592" s="10">
        <f>IF(PPG!M1876="", "", PPG!M1876)</f>
        <v>24.98</v>
      </c>
      <c r="X592" s="9">
        <f>IF(PPG!N1876="", "", PPG!N1876)</f>
        <v>0.65900000000000003</v>
      </c>
      <c r="Y592" s="10">
        <f>IF(PPG!O1876="", "", PPG!O1876)</f>
        <v>23.72</v>
      </c>
      <c r="Z592" s="9">
        <f>IF(PPG!Q1876="", "", PPG!Q1876)</f>
        <v>0.79</v>
      </c>
      <c r="AA592" s="10">
        <f>IF(PPG!R1876="", "", PPG!R1876)</f>
        <v>28.44</v>
      </c>
      <c r="AB592" s="9">
        <f>IF(PPG!S1876="", "", PPG!S1876)</f>
        <v>0.76900000000000002</v>
      </c>
      <c r="AC592" s="10">
        <f>IF(PPG!T1876="", "", PPG!T1876)</f>
        <v>27.68</v>
      </c>
      <c r="AD592" s="9">
        <f>IF(PPG!U1876="", "", PPG!U1876)</f>
        <v>0.73099999999999998</v>
      </c>
      <c r="AE592" s="10">
        <f>IF(PPG!V1876="", "", PPG!V1876)</f>
        <v>26.31</v>
      </c>
      <c r="AF592" s="9">
        <f>IF(PPG!W1876="", "", PPG!W1876)</f>
        <v>0.69399999999999995</v>
      </c>
      <c r="AG592" s="10">
        <f>IF(PPG!X1876="", "", PPG!X1876)</f>
        <v>24.98</v>
      </c>
      <c r="AH592" s="9">
        <f>IF(PPG!Y1876="", "", PPG!Y1876)</f>
        <v>0.65900000000000003</v>
      </c>
      <c r="AI592" s="10">
        <f>IF(PPG!Z1876="", "", PPG!Z1876)</f>
        <v>23.72</v>
      </c>
      <c r="AJ592" s="31" t="str">
        <f>IF(D592&lt;&gt;"",D592*I592, "0.00")</f>
        <v>0.00</v>
      </c>
      <c r="AK592" s="8" t="str">
        <f>IF(D592&lt;&gt;"",D592, "0")</f>
        <v>0</v>
      </c>
      <c r="AL592" s="8" t="str">
        <f>IF(D592&lt;&gt;"",D592*K592, "0")</f>
        <v>0</v>
      </c>
    </row>
    <row r="593" spans="1:38">
      <c r="A593" s="8">
        <f>IF(OUT!C1877="", "", OUT!C1877)</f>
        <v>727</v>
      </c>
      <c r="B593" s="19">
        <f>IF(OUT!A1877="", "", OUT!A1877)</f>
        <v>84700</v>
      </c>
      <c r="C593" s="8" t="str">
        <f>IF(OUT!D1877="", "", OUT!D1877)</f>
        <v>RH</v>
      </c>
      <c r="D593" s="26"/>
      <c r="E593" s="35" t="str">
        <f>IF(OUT!E1877="", "", OUT!E1877)</f>
        <v>36 CELL</v>
      </c>
      <c r="F593" s="23" t="str">
        <f>IF(OUT!AE1877="NEW", "✷", "")</f>
        <v/>
      </c>
      <c r="G593" t="str">
        <f>IF(OUT!B1877="", "", OUT!B1877)</f>
        <v>COLEUS KONG JR LIME VEIN</v>
      </c>
      <c r="H593" s="20">
        <f>IF(AND($K$3=1,$K$4="N"),P593,IF(AND($K$3=2,$K$4="N"),R593,IF(AND($K$3=3,$K$4="N"),T593,IF(AND($K$3=4,$K$4="N"),V593,IF(AND($K$3=5,$K$4="N"),X593,IF(AND($K$3=1,$K$4="Y"),Z593,IF(AND($K$3=2,$K$4="Y"),AB593,IF(AND($K$3=3,$K$4="Y"),AD593,IF(AND($K$3=4,$K$4="Y"),AF593,IF(AND($K$3=5,$K$4="Y"),AH593,"FALSE"))))))))))</f>
        <v>0.83499999999999996</v>
      </c>
      <c r="I593" s="21">
        <f>IF(AND($K$3=1,$K$4="N"),Q593,IF(AND($K$3=2,$K$4="N"),S593,IF(AND($K$3=3,$K$4="N"),U593,IF(AND($K$3=4,$K$4="N"),W593,IF(AND($K$3=5,$K$4="N"),Y593,IF(AND($K$3=1,$K$4="Y"),AA593,IF(AND($K$3=2,$K$4="Y"),AC593,IF(AND($K$3=3,$K$4="Y"),AE593,IF(AND($K$3=4,$K$4="Y"),AG593,IF(AND($K$3=5,$K$4="Y"),AI593,"FALSE"))))))))))</f>
        <v>30.06</v>
      </c>
      <c r="J593" s="35" t="str">
        <f>IF(OUT!F1877="", "", OUT!F1877)</f>
        <v>STRIP TRAY</v>
      </c>
      <c r="K593" s="8">
        <f>IF(OUT!P1877="", "", OUT!P1877)</f>
        <v>36</v>
      </c>
      <c r="L593" s="8" t="str">
        <f>IF(OUT!AE1877="", "", OUT!AE1877)</f>
        <v/>
      </c>
      <c r="M593" s="8" t="str">
        <f>IF(OUT!AG1877="", "", OUT!AG1877)</f>
        <v/>
      </c>
      <c r="N593" s="8" t="str">
        <f>IF(OUT!AQ1877="", "", OUT!AQ1877)</f>
        <v/>
      </c>
      <c r="O593" s="8" t="str">
        <f>IF(OUT!BO1877="", "", OUT!BO1877)</f>
        <v>T7</v>
      </c>
      <c r="P593" s="9">
        <f>IF(OUT!N1877="", "", OUT!N1877)</f>
        <v>0.83499999999999996</v>
      </c>
      <c r="Q593" s="10">
        <f>IF(OUT!O1877="", "", OUT!O1877)</f>
        <v>30.06</v>
      </c>
      <c r="R593" s="9">
        <f>IF(PPG!H1877="", "", PPG!H1877)</f>
        <v>0.76900000000000002</v>
      </c>
      <c r="S593" s="10">
        <f>IF(PPG!I1877="", "", PPG!I1877)</f>
        <v>27.68</v>
      </c>
      <c r="T593" s="9">
        <f>IF(PPG!J1877="", "", PPG!J1877)</f>
        <v>0.73099999999999998</v>
      </c>
      <c r="U593" s="10">
        <f>IF(PPG!K1877="", "", PPG!K1877)</f>
        <v>26.31</v>
      </c>
      <c r="V593" s="9">
        <f>IF(PPG!L1877="", "", PPG!L1877)</f>
        <v>0.69399999999999995</v>
      </c>
      <c r="W593" s="10">
        <f>IF(PPG!M1877="", "", PPG!M1877)</f>
        <v>24.98</v>
      </c>
      <c r="X593" s="9">
        <f>IF(PPG!N1877="", "", PPG!N1877)</f>
        <v>0.65900000000000003</v>
      </c>
      <c r="Y593" s="10">
        <f>IF(PPG!O1877="", "", PPG!O1877)</f>
        <v>23.72</v>
      </c>
      <c r="Z593" s="9">
        <f>IF(PPG!Q1877="", "", PPG!Q1877)</f>
        <v>0.79</v>
      </c>
      <c r="AA593" s="10">
        <f>IF(PPG!R1877="", "", PPG!R1877)</f>
        <v>28.44</v>
      </c>
      <c r="AB593" s="9">
        <f>IF(PPG!S1877="", "", PPG!S1877)</f>
        <v>0.76900000000000002</v>
      </c>
      <c r="AC593" s="10">
        <f>IF(PPG!T1877="", "", PPG!T1877)</f>
        <v>27.68</v>
      </c>
      <c r="AD593" s="9">
        <f>IF(PPG!U1877="", "", PPG!U1877)</f>
        <v>0.73099999999999998</v>
      </c>
      <c r="AE593" s="10">
        <f>IF(PPG!V1877="", "", PPG!V1877)</f>
        <v>26.31</v>
      </c>
      <c r="AF593" s="9">
        <f>IF(PPG!W1877="", "", PPG!W1877)</f>
        <v>0.69399999999999995</v>
      </c>
      <c r="AG593" s="10">
        <f>IF(PPG!X1877="", "", PPG!X1877)</f>
        <v>24.98</v>
      </c>
      <c r="AH593" s="9">
        <f>IF(PPG!Y1877="", "", PPG!Y1877)</f>
        <v>0.65900000000000003</v>
      </c>
      <c r="AI593" s="10">
        <f>IF(PPG!Z1877="", "", PPG!Z1877)</f>
        <v>23.72</v>
      </c>
      <c r="AJ593" s="31" t="str">
        <f>IF(D593&lt;&gt;"",D593*I593, "0.00")</f>
        <v>0.00</v>
      </c>
      <c r="AK593" s="8" t="str">
        <f>IF(D593&lt;&gt;"",D593, "0")</f>
        <v>0</v>
      </c>
      <c r="AL593" s="8" t="str">
        <f>IF(D593&lt;&gt;"",D593*K593, "0")</f>
        <v>0</v>
      </c>
    </row>
    <row r="594" spans="1:38">
      <c r="A594" s="8">
        <f>IF(OUT!C1878="", "", OUT!C1878)</f>
        <v>727</v>
      </c>
      <c r="B594" s="19">
        <f>IF(OUT!A1878="", "", OUT!A1878)</f>
        <v>84701</v>
      </c>
      <c r="C594" s="8" t="str">
        <f>IF(OUT!D1878="", "", OUT!D1878)</f>
        <v>RH</v>
      </c>
      <c r="D594" s="26"/>
      <c r="E594" s="35" t="str">
        <f>IF(OUT!E1878="", "", OUT!E1878)</f>
        <v>36 CELL</v>
      </c>
      <c r="F594" s="23" t="str">
        <f>IF(OUT!AE1878="NEW", "✷", "")</f>
        <v/>
      </c>
      <c r="G594" t="str">
        <f>IF(OUT!B1878="", "", OUT!B1878)</f>
        <v>COLEUS KONG JR ROSE</v>
      </c>
      <c r="H594" s="20">
        <f>IF(AND($K$3=1,$K$4="N"),P594,IF(AND($K$3=2,$K$4="N"),R594,IF(AND($K$3=3,$K$4="N"),T594,IF(AND($K$3=4,$K$4="N"),V594,IF(AND($K$3=5,$K$4="N"),X594,IF(AND($K$3=1,$K$4="Y"),Z594,IF(AND($K$3=2,$K$4="Y"),AB594,IF(AND($K$3=3,$K$4="Y"),AD594,IF(AND($K$3=4,$K$4="Y"),AF594,IF(AND($K$3=5,$K$4="Y"),AH594,"FALSE"))))))))))</f>
        <v>0.83499999999999996</v>
      </c>
      <c r="I594" s="21">
        <f>IF(AND($K$3=1,$K$4="N"),Q594,IF(AND($K$3=2,$K$4="N"),S594,IF(AND($K$3=3,$K$4="N"),U594,IF(AND($K$3=4,$K$4="N"),W594,IF(AND($K$3=5,$K$4="N"),Y594,IF(AND($K$3=1,$K$4="Y"),AA594,IF(AND($K$3=2,$K$4="Y"),AC594,IF(AND($K$3=3,$K$4="Y"),AE594,IF(AND($K$3=4,$K$4="Y"),AG594,IF(AND($K$3=5,$K$4="Y"),AI594,"FALSE"))))))))))</f>
        <v>30.06</v>
      </c>
      <c r="J594" s="35" t="str">
        <f>IF(OUT!F1878="", "", OUT!F1878)</f>
        <v>STRIP TRAY</v>
      </c>
      <c r="K594" s="8">
        <f>IF(OUT!P1878="", "", OUT!P1878)</f>
        <v>36</v>
      </c>
      <c r="L594" s="8" t="str">
        <f>IF(OUT!AE1878="", "", OUT!AE1878)</f>
        <v/>
      </c>
      <c r="M594" s="8" t="str">
        <f>IF(OUT!AG1878="", "", OUT!AG1878)</f>
        <v/>
      </c>
      <c r="N594" s="8" t="str">
        <f>IF(OUT!AQ1878="", "", OUT!AQ1878)</f>
        <v/>
      </c>
      <c r="O594" s="8" t="str">
        <f>IF(OUT!BO1878="", "", OUT!BO1878)</f>
        <v>T7</v>
      </c>
      <c r="P594" s="9">
        <f>IF(OUT!N1878="", "", OUT!N1878)</f>
        <v>0.83499999999999996</v>
      </c>
      <c r="Q594" s="10">
        <f>IF(OUT!O1878="", "", OUT!O1878)</f>
        <v>30.06</v>
      </c>
      <c r="R594" s="9">
        <f>IF(PPG!H1878="", "", PPG!H1878)</f>
        <v>0.76900000000000002</v>
      </c>
      <c r="S594" s="10">
        <f>IF(PPG!I1878="", "", PPG!I1878)</f>
        <v>27.68</v>
      </c>
      <c r="T594" s="9">
        <f>IF(PPG!J1878="", "", PPG!J1878)</f>
        <v>0.73099999999999998</v>
      </c>
      <c r="U594" s="10">
        <f>IF(PPG!K1878="", "", PPG!K1878)</f>
        <v>26.31</v>
      </c>
      <c r="V594" s="9">
        <f>IF(PPG!L1878="", "", PPG!L1878)</f>
        <v>0.69399999999999995</v>
      </c>
      <c r="W594" s="10">
        <f>IF(PPG!M1878="", "", PPG!M1878)</f>
        <v>24.98</v>
      </c>
      <c r="X594" s="9">
        <f>IF(PPG!N1878="", "", PPG!N1878)</f>
        <v>0.65900000000000003</v>
      </c>
      <c r="Y594" s="10">
        <f>IF(PPG!O1878="", "", PPG!O1878)</f>
        <v>23.72</v>
      </c>
      <c r="Z594" s="9">
        <f>IF(PPG!Q1878="", "", PPG!Q1878)</f>
        <v>0.79</v>
      </c>
      <c r="AA594" s="10">
        <f>IF(PPG!R1878="", "", PPG!R1878)</f>
        <v>28.44</v>
      </c>
      <c r="AB594" s="9">
        <f>IF(PPG!S1878="", "", PPG!S1878)</f>
        <v>0.76900000000000002</v>
      </c>
      <c r="AC594" s="10">
        <f>IF(PPG!T1878="", "", PPG!T1878)</f>
        <v>27.68</v>
      </c>
      <c r="AD594" s="9">
        <f>IF(PPG!U1878="", "", PPG!U1878)</f>
        <v>0.73099999999999998</v>
      </c>
      <c r="AE594" s="10">
        <f>IF(PPG!V1878="", "", PPG!V1878)</f>
        <v>26.31</v>
      </c>
      <c r="AF594" s="9">
        <f>IF(PPG!W1878="", "", PPG!W1878)</f>
        <v>0.69399999999999995</v>
      </c>
      <c r="AG594" s="10">
        <f>IF(PPG!X1878="", "", PPG!X1878)</f>
        <v>24.98</v>
      </c>
      <c r="AH594" s="9">
        <f>IF(PPG!Y1878="", "", PPG!Y1878)</f>
        <v>0.65900000000000003</v>
      </c>
      <c r="AI594" s="10">
        <f>IF(PPG!Z1878="", "", PPG!Z1878)</f>
        <v>23.72</v>
      </c>
      <c r="AJ594" s="31" t="str">
        <f>IF(D594&lt;&gt;"",D594*I594, "0.00")</f>
        <v>0.00</v>
      </c>
      <c r="AK594" s="8" t="str">
        <f>IF(D594&lt;&gt;"",D594, "0")</f>
        <v>0</v>
      </c>
      <c r="AL594" s="8" t="str">
        <f>IF(D594&lt;&gt;"",D594*K594, "0")</f>
        <v>0</v>
      </c>
    </row>
    <row r="595" spans="1:38">
      <c r="A595" s="8">
        <f>IF(OUT!C1879="", "", OUT!C1879)</f>
        <v>727</v>
      </c>
      <c r="B595" s="19">
        <f>IF(OUT!A1879="", "", OUT!A1879)</f>
        <v>84702</v>
      </c>
      <c r="C595" s="8" t="str">
        <f>IF(OUT!D1879="", "", OUT!D1879)</f>
        <v>RH</v>
      </c>
      <c r="D595" s="26"/>
      <c r="E595" s="35" t="str">
        <f>IF(OUT!E1879="", "", OUT!E1879)</f>
        <v>36 CELL</v>
      </c>
      <c r="F595" s="23" t="str">
        <f>IF(OUT!AE1879="NEW", "✷", "")</f>
        <v/>
      </c>
      <c r="G595" t="str">
        <f>IF(OUT!B1879="", "", OUT!B1879)</f>
        <v>COLEUS KONG JR SCARLET</v>
      </c>
      <c r="H595" s="20">
        <f>IF(AND($K$3=1,$K$4="N"),P595,IF(AND($K$3=2,$K$4="N"),R595,IF(AND($K$3=3,$K$4="N"),T595,IF(AND($K$3=4,$K$4="N"),V595,IF(AND($K$3=5,$K$4="N"),X595,IF(AND($K$3=1,$K$4="Y"),Z595,IF(AND($K$3=2,$K$4="Y"),AB595,IF(AND($K$3=3,$K$4="Y"),AD595,IF(AND($K$3=4,$K$4="Y"),AF595,IF(AND($K$3=5,$K$4="Y"),AH595,"FALSE"))))))))))</f>
        <v>0.83499999999999996</v>
      </c>
      <c r="I595" s="21">
        <f>IF(AND($K$3=1,$K$4="N"),Q595,IF(AND($K$3=2,$K$4="N"),S595,IF(AND($K$3=3,$K$4="N"),U595,IF(AND($K$3=4,$K$4="N"),W595,IF(AND($K$3=5,$K$4="N"),Y595,IF(AND($K$3=1,$K$4="Y"),AA595,IF(AND($K$3=2,$K$4="Y"),AC595,IF(AND($K$3=3,$K$4="Y"),AE595,IF(AND($K$3=4,$K$4="Y"),AG595,IF(AND($K$3=5,$K$4="Y"),AI595,"FALSE"))))))))))</f>
        <v>30.06</v>
      </c>
      <c r="J595" s="35" t="str">
        <f>IF(OUT!F1879="", "", OUT!F1879)</f>
        <v>STRIP TRAY</v>
      </c>
      <c r="K595" s="8">
        <f>IF(OUT!P1879="", "", OUT!P1879)</f>
        <v>36</v>
      </c>
      <c r="L595" s="8" t="str">
        <f>IF(OUT!AE1879="", "", OUT!AE1879)</f>
        <v/>
      </c>
      <c r="M595" s="8" t="str">
        <f>IF(OUT!AG1879="", "", OUT!AG1879)</f>
        <v/>
      </c>
      <c r="N595" s="8" t="str">
        <f>IF(OUT!AQ1879="", "", OUT!AQ1879)</f>
        <v/>
      </c>
      <c r="O595" s="8" t="str">
        <f>IF(OUT!BO1879="", "", OUT!BO1879)</f>
        <v>T7</v>
      </c>
      <c r="P595" s="9">
        <f>IF(OUT!N1879="", "", OUT!N1879)</f>
        <v>0.83499999999999996</v>
      </c>
      <c r="Q595" s="10">
        <f>IF(OUT!O1879="", "", OUT!O1879)</f>
        <v>30.06</v>
      </c>
      <c r="R595" s="9">
        <f>IF(PPG!H1879="", "", PPG!H1879)</f>
        <v>0.76900000000000002</v>
      </c>
      <c r="S595" s="10">
        <f>IF(PPG!I1879="", "", PPG!I1879)</f>
        <v>27.68</v>
      </c>
      <c r="T595" s="9">
        <f>IF(PPG!J1879="", "", PPG!J1879)</f>
        <v>0.73099999999999998</v>
      </c>
      <c r="U595" s="10">
        <f>IF(PPG!K1879="", "", PPG!K1879)</f>
        <v>26.31</v>
      </c>
      <c r="V595" s="9">
        <f>IF(PPG!L1879="", "", PPG!L1879)</f>
        <v>0.69399999999999995</v>
      </c>
      <c r="W595" s="10">
        <f>IF(PPG!M1879="", "", PPG!M1879)</f>
        <v>24.98</v>
      </c>
      <c r="X595" s="9">
        <f>IF(PPG!N1879="", "", PPG!N1879)</f>
        <v>0.65900000000000003</v>
      </c>
      <c r="Y595" s="10">
        <f>IF(PPG!O1879="", "", PPG!O1879)</f>
        <v>23.72</v>
      </c>
      <c r="Z595" s="9">
        <f>IF(PPG!Q1879="", "", PPG!Q1879)</f>
        <v>0.79</v>
      </c>
      <c r="AA595" s="10">
        <f>IF(PPG!R1879="", "", PPG!R1879)</f>
        <v>28.44</v>
      </c>
      <c r="AB595" s="9">
        <f>IF(PPG!S1879="", "", PPG!S1879)</f>
        <v>0.76900000000000002</v>
      </c>
      <c r="AC595" s="10">
        <f>IF(PPG!T1879="", "", PPG!T1879)</f>
        <v>27.68</v>
      </c>
      <c r="AD595" s="9">
        <f>IF(PPG!U1879="", "", PPG!U1879)</f>
        <v>0.73099999999999998</v>
      </c>
      <c r="AE595" s="10">
        <f>IF(PPG!V1879="", "", PPG!V1879)</f>
        <v>26.31</v>
      </c>
      <c r="AF595" s="9">
        <f>IF(PPG!W1879="", "", PPG!W1879)</f>
        <v>0.69399999999999995</v>
      </c>
      <c r="AG595" s="10">
        <f>IF(PPG!X1879="", "", PPG!X1879)</f>
        <v>24.98</v>
      </c>
      <c r="AH595" s="9">
        <f>IF(PPG!Y1879="", "", PPG!Y1879)</f>
        <v>0.65900000000000003</v>
      </c>
      <c r="AI595" s="10">
        <f>IF(PPG!Z1879="", "", PPG!Z1879)</f>
        <v>23.72</v>
      </c>
      <c r="AJ595" s="31" t="str">
        <f>IF(D595&lt;&gt;"",D595*I595, "0.00")</f>
        <v>0.00</v>
      </c>
      <c r="AK595" s="8" t="str">
        <f>IF(D595&lt;&gt;"",D595, "0")</f>
        <v>0</v>
      </c>
      <c r="AL595" s="8" t="str">
        <f>IF(D595&lt;&gt;"",D595*K595, "0")</f>
        <v>0</v>
      </c>
    </row>
    <row r="596" spans="1:38">
      <c r="A596" s="8">
        <f>IF(OUT!C1963="", "", OUT!C1963)</f>
        <v>727</v>
      </c>
      <c r="B596" s="19">
        <f>IF(OUT!A1963="", "", OUT!A1963)</f>
        <v>86173</v>
      </c>
      <c r="C596" s="8" t="str">
        <f>IF(OUT!D1963="", "", OUT!D1963)</f>
        <v>RH</v>
      </c>
      <c r="D596" s="26"/>
      <c r="E596" s="35" t="str">
        <f>IF(OUT!E1963="", "", OUT!E1963)</f>
        <v>36 CELL</v>
      </c>
      <c r="F596" s="23" t="str">
        <f>IF(OUT!AE1963="NEW", "✷", "")</f>
        <v/>
      </c>
      <c r="G596" t="str">
        <f>IF(OUT!B1963="", "", OUT!B1963)</f>
        <v>COLEUS KONG LIME SPRITE</v>
      </c>
      <c r="H596" s="20">
        <f>IF(AND($K$3=1,$K$4="N"),P596,IF(AND($K$3=2,$K$4="N"),R596,IF(AND($K$3=3,$K$4="N"),T596,IF(AND($K$3=4,$K$4="N"),V596,IF(AND($K$3=5,$K$4="N"),X596,IF(AND($K$3=1,$K$4="Y"),Z596,IF(AND($K$3=2,$K$4="Y"),AB596,IF(AND($K$3=3,$K$4="Y"),AD596,IF(AND($K$3=4,$K$4="Y"),AF596,IF(AND($K$3=5,$K$4="Y"),AH596,"FALSE"))))))))))</f>
        <v>0.83499999999999996</v>
      </c>
      <c r="I596" s="21">
        <f>IF(AND($K$3=1,$K$4="N"),Q596,IF(AND($K$3=2,$K$4="N"),S596,IF(AND($K$3=3,$K$4="N"),U596,IF(AND($K$3=4,$K$4="N"),W596,IF(AND($K$3=5,$K$4="N"),Y596,IF(AND($K$3=1,$K$4="Y"),AA596,IF(AND($K$3=2,$K$4="Y"),AC596,IF(AND($K$3=3,$K$4="Y"),AE596,IF(AND($K$3=4,$K$4="Y"),AG596,IF(AND($K$3=5,$K$4="Y"),AI596,"FALSE"))))))))))</f>
        <v>30.06</v>
      </c>
      <c r="J596" s="35" t="str">
        <f>IF(OUT!F1963="", "", OUT!F1963)</f>
        <v>STRIP TRAY</v>
      </c>
      <c r="K596" s="8">
        <f>IF(OUT!P1963="", "", OUT!P1963)</f>
        <v>36</v>
      </c>
      <c r="L596" s="8" t="str">
        <f>IF(OUT!AE1963="", "", OUT!AE1963)</f>
        <v/>
      </c>
      <c r="M596" s="8" t="str">
        <f>IF(OUT!AG1963="", "", OUT!AG1963)</f>
        <v/>
      </c>
      <c r="N596" s="8" t="str">
        <f>IF(OUT!AQ1963="", "", OUT!AQ1963)</f>
        <v/>
      </c>
      <c r="O596" s="8" t="str">
        <f>IF(OUT!BO1963="", "", OUT!BO1963)</f>
        <v>T7</v>
      </c>
      <c r="P596" s="9">
        <f>IF(OUT!N1963="", "", OUT!N1963)</f>
        <v>0.83499999999999996</v>
      </c>
      <c r="Q596" s="10">
        <f>IF(OUT!O1963="", "", OUT!O1963)</f>
        <v>30.06</v>
      </c>
      <c r="R596" s="9">
        <f>IF(PPG!H1963="", "", PPG!H1963)</f>
        <v>0.76900000000000002</v>
      </c>
      <c r="S596" s="10">
        <f>IF(PPG!I1963="", "", PPG!I1963)</f>
        <v>27.68</v>
      </c>
      <c r="T596" s="9">
        <f>IF(PPG!J1963="", "", PPG!J1963)</f>
        <v>0.73099999999999998</v>
      </c>
      <c r="U596" s="10">
        <f>IF(PPG!K1963="", "", PPG!K1963)</f>
        <v>26.31</v>
      </c>
      <c r="V596" s="9">
        <f>IF(PPG!L1963="", "", PPG!L1963)</f>
        <v>0.69399999999999995</v>
      </c>
      <c r="W596" s="10">
        <f>IF(PPG!M1963="", "", PPG!M1963)</f>
        <v>24.98</v>
      </c>
      <c r="X596" s="9">
        <f>IF(PPG!N1963="", "", PPG!N1963)</f>
        <v>0.65900000000000003</v>
      </c>
      <c r="Y596" s="10">
        <f>IF(PPG!O1963="", "", PPG!O1963)</f>
        <v>23.72</v>
      </c>
      <c r="Z596" s="9">
        <f>IF(PPG!Q1963="", "", PPG!Q1963)</f>
        <v>0.79</v>
      </c>
      <c r="AA596" s="10">
        <f>IF(PPG!R1963="", "", PPG!R1963)</f>
        <v>28.44</v>
      </c>
      <c r="AB596" s="9">
        <f>IF(PPG!S1963="", "", PPG!S1963)</f>
        <v>0.76900000000000002</v>
      </c>
      <c r="AC596" s="10">
        <f>IF(PPG!T1963="", "", PPG!T1963)</f>
        <v>27.68</v>
      </c>
      <c r="AD596" s="9">
        <f>IF(PPG!U1963="", "", PPG!U1963)</f>
        <v>0.73099999999999998</v>
      </c>
      <c r="AE596" s="10">
        <f>IF(PPG!V1963="", "", PPG!V1963)</f>
        <v>26.31</v>
      </c>
      <c r="AF596" s="9">
        <f>IF(PPG!W1963="", "", PPG!W1963)</f>
        <v>0.69399999999999995</v>
      </c>
      <c r="AG596" s="10">
        <f>IF(PPG!X1963="", "", PPG!X1963)</f>
        <v>24.98</v>
      </c>
      <c r="AH596" s="9">
        <f>IF(PPG!Y1963="", "", PPG!Y1963)</f>
        <v>0.65900000000000003</v>
      </c>
      <c r="AI596" s="10">
        <f>IF(PPG!Z1963="", "", PPG!Z1963)</f>
        <v>23.72</v>
      </c>
      <c r="AJ596" s="31" t="str">
        <f>IF(D596&lt;&gt;"",D596*I596, "0.00")</f>
        <v>0.00</v>
      </c>
      <c r="AK596" s="8" t="str">
        <f>IF(D596&lt;&gt;"",D596, "0")</f>
        <v>0</v>
      </c>
      <c r="AL596" s="8" t="str">
        <f>IF(D596&lt;&gt;"",D596*K596, "0")</f>
        <v>0</v>
      </c>
    </row>
    <row r="597" spans="1:38">
      <c r="A597" s="8">
        <f>IF(OUT!C1424="", "", OUT!C1424)</f>
        <v>727</v>
      </c>
      <c r="B597" s="19">
        <f>IF(OUT!A1424="", "", OUT!A1424)</f>
        <v>68461</v>
      </c>
      <c r="C597" s="8" t="str">
        <f>IF(OUT!D1424="", "", OUT!D1424)</f>
        <v>RH</v>
      </c>
      <c r="D597" s="26"/>
      <c r="E597" s="35" t="str">
        <f>IF(OUT!E1424="", "", OUT!E1424)</f>
        <v>36 CELL</v>
      </c>
      <c r="F597" s="23" t="str">
        <f>IF(OUT!AE1424="NEW", "✷", "")</f>
        <v/>
      </c>
      <c r="G597" t="str">
        <f>IF(OUT!B1424="", "", OUT!B1424)</f>
        <v>COLEUS KONG MOSAIC (Bright Green w/Red and Cream)</v>
      </c>
      <c r="H597" s="20">
        <f>IF(AND($K$3=1,$K$4="N"),P597,IF(AND($K$3=2,$K$4="N"),R597,IF(AND($K$3=3,$K$4="N"),T597,IF(AND($K$3=4,$K$4="N"),V597,IF(AND($K$3=5,$K$4="N"),X597,IF(AND($K$3=1,$K$4="Y"),Z597,IF(AND($K$3=2,$K$4="Y"),AB597,IF(AND($K$3=3,$K$4="Y"),AD597,IF(AND($K$3=4,$K$4="Y"),AF597,IF(AND($K$3=5,$K$4="Y"),AH597,"FALSE"))))))))))</f>
        <v>0.83499999999999996</v>
      </c>
      <c r="I597" s="21">
        <f>IF(AND($K$3=1,$K$4="N"),Q597,IF(AND($K$3=2,$K$4="N"),S597,IF(AND($K$3=3,$K$4="N"),U597,IF(AND($K$3=4,$K$4="N"),W597,IF(AND($K$3=5,$K$4="N"),Y597,IF(AND($K$3=1,$K$4="Y"),AA597,IF(AND($K$3=2,$K$4="Y"),AC597,IF(AND($K$3=3,$K$4="Y"),AE597,IF(AND($K$3=4,$K$4="Y"),AG597,IF(AND($K$3=5,$K$4="Y"),AI597,"FALSE"))))))))))</f>
        <v>30.06</v>
      </c>
      <c r="J597" s="35" t="str">
        <f>IF(OUT!F1424="", "", OUT!F1424)</f>
        <v>STRIP TRAY</v>
      </c>
      <c r="K597" s="8">
        <f>IF(OUT!P1424="", "", OUT!P1424)</f>
        <v>36</v>
      </c>
      <c r="L597" s="8" t="str">
        <f>IF(OUT!AE1424="", "", OUT!AE1424)</f>
        <v/>
      </c>
      <c r="M597" s="8" t="str">
        <f>IF(OUT!AG1424="", "", OUT!AG1424)</f>
        <v/>
      </c>
      <c r="N597" s="8" t="str">
        <f>IF(OUT!AQ1424="", "", OUT!AQ1424)</f>
        <v/>
      </c>
      <c r="O597" s="8" t="str">
        <f>IF(OUT!BO1424="", "", OUT!BO1424)</f>
        <v>T7</v>
      </c>
      <c r="P597" s="9">
        <f>IF(OUT!N1424="", "", OUT!N1424)</f>
        <v>0.83499999999999996</v>
      </c>
      <c r="Q597" s="10">
        <f>IF(OUT!O1424="", "", OUT!O1424)</f>
        <v>30.06</v>
      </c>
      <c r="R597" s="9">
        <f>IF(PPG!H1424="", "", PPG!H1424)</f>
        <v>0.76900000000000002</v>
      </c>
      <c r="S597" s="10">
        <f>IF(PPG!I1424="", "", PPG!I1424)</f>
        <v>27.68</v>
      </c>
      <c r="T597" s="9">
        <f>IF(PPG!J1424="", "", PPG!J1424)</f>
        <v>0.73099999999999998</v>
      </c>
      <c r="U597" s="10">
        <f>IF(PPG!K1424="", "", PPG!K1424)</f>
        <v>26.31</v>
      </c>
      <c r="V597" s="9">
        <f>IF(PPG!L1424="", "", PPG!L1424)</f>
        <v>0.69399999999999995</v>
      </c>
      <c r="W597" s="10">
        <f>IF(PPG!M1424="", "", PPG!M1424)</f>
        <v>24.98</v>
      </c>
      <c r="X597" s="9">
        <f>IF(PPG!N1424="", "", PPG!N1424)</f>
        <v>0.65900000000000003</v>
      </c>
      <c r="Y597" s="10">
        <f>IF(PPG!O1424="", "", PPG!O1424)</f>
        <v>23.72</v>
      </c>
      <c r="Z597" s="9">
        <f>IF(PPG!Q1424="", "", PPG!Q1424)</f>
        <v>0.79</v>
      </c>
      <c r="AA597" s="10">
        <f>IF(PPG!R1424="", "", PPG!R1424)</f>
        <v>28.44</v>
      </c>
      <c r="AB597" s="9">
        <f>IF(PPG!S1424="", "", PPG!S1424)</f>
        <v>0.76900000000000002</v>
      </c>
      <c r="AC597" s="10">
        <f>IF(PPG!T1424="", "", PPG!T1424)</f>
        <v>27.68</v>
      </c>
      <c r="AD597" s="9">
        <f>IF(PPG!U1424="", "", PPG!U1424)</f>
        <v>0.73099999999999998</v>
      </c>
      <c r="AE597" s="10">
        <f>IF(PPG!V1424="", "", PPG!V1424)</f>
        <v>26.31</v>
      </c>
      <c r="AF597" s="9">
        <f>IF(PPG!W1424="", "", PPG!W1424)</f>
        <v>0.69399999999999995</v>
      </c>
      <c r="AG597" s="10">
        <f>IF(PPG!X1424="", "", PPG!X1424)</f>
        <v>24.98</v>
      </c>
      <c r="AH597" s="9">
        <f>IF(PPG!Y1424="", "", PPG!Y1424)</f>
        <v>0.65900000000000003</v>
      </c>
      <c r="AI597" s="10">
        <f>IF(PPG!Z1424="", "", PPG!Z1424)</f>
        <v>23.72</v>
      </c>
      <c r="AJ597" s="31" t="str">
        <f>IF(D597&lt;&gt;"",D597*I597, "0.00")</f>
        <v>0.00</v>
      </c>
      <c r="AK597" s="8" t="str">
        <f>IF(D597&lt;&gt;"",D597, "0")</f>
        <v>0</v>
      </c>
      <c r="AL597" s="8" t="str">
        <f>IF(D597&lt;&gt;"",D597*K597, "0")</f>
        <v>0</v>
      </c>
    </row>
    <row r="598" spans="1:38">
      <c r="A598" s="8">
        <f>IF(OUT!C1425="", "", OUT!C1425)</f>
        <v>727</v>
      </c>
      <c r="B598" s="19">
        <f>IF(OUT!A1425="", "", OUT!A1425)</f>
        <v>68462</v>
      </c>
      <c r="C598" s="8" t="str">
        <f>IF(OUT!D1425="", "", OUT!D1425)</f>
        <v>RH</v>
      </c>
      <c r="D598" s="26"/>
      <c r="E598" s="35" t="str">
        <f>IF(OUT!E1425="", "", OUT!E1425)</f>
        <v>36 CELL</v>
      </c>
      <c r="F598" s="23" t="str">
        <f>IF(OUT!AE1425="NEW", "✷", "")</f>
        <v/>
      </c>
      <c r="G598" t="str">
        <f>IF(OUT!B1425="", "", OUT!B1425)</f>
        <v>COLEUS KONG RED</v>
      </c>
      <c r="H598" s="20">
        <f>IF(AND($K$3=1,$K$4="N"),P598,IF(AND($K$3=2,$K$4="N"),R598,IF(AND($K$3=3,$K$4="N"),T598,IF(AND($K$3=4,$K$4="N"),V598,IF(AND($K$3=5,$K$4="N"),X598,IF(AND($K$3=1,$K$4="Y"),Z598,IF(AND($K$3=2,$K$4="Y"),AB598,IF(AND($K$3=3,$K$4="Y"),AD598,IF(AND($K$3=4,$K$4="Y"),AF598,IF(AND($K$3=5,$K$4="Y"),AH598,"FALSE"))))))))))</f>
        <v>0.83499999999999996</v>
      </c>
      <c r="I598" s="21">
        <f>IF(AND($K$3=1,$K$4="N"),Q598,IF(AND($K$3=2,$K$4="N"),S598,IF(AND($K$3=3,$K$4="N"),U598,IF(AND($K$3=4,$K$4="N"),W598,IF(AND($K$3=5,$K$4="N"),Y598,IF(AND($K$3=1,$K$4="Y"),AA598,IF(AND($K$3=2,$K$4="Y"),AC598,IF(AND($K$3=3,$K$4="Y"),AE598,IF(AND($K$3=4,$K$4="Y"),AG598,IF(AND($K$3=5,$K$4="Y"),AI598,"FALSE"))))))))))</f>
        <v>30.06</v>
      </c>
      <c r="J598" s="35" t="str">
        <f>IF(OUT!F1425="", "", OUT!F1425)</f>
        <v>STRIP TRAY</v>
      </c>
      <c r="K598" s="8">
        <f>IF(OUT!P1425="", "", OUT!P1425)</f>
        <v>36</v>
      </c>
      <c r="L598" s="8" t="str">
        <f>IF(OUT!AE1425="", "", OUT!AE1425)</f>
        <v/>
      </c>
      <c r="M598" s="8" t="str">
        <f>IF(OUT!AG1425="", "", OUT!AG1425)</f>
        <v/>
      </c>
      <c r="N598" s="8" t="str">
        <f>IF(OUT!AQ1425="", "", OUT!AQ1425)</f>
        <v/>
      </c>
      <c r="O598" s="8" t="str">
        <f>IF(OUT!BO1425="", "", OUT!BO1425)</f>
        <v>T7</v>
      </c>
      <c r="P598" s="9">
        <f>IF(OUT!N1425="", "", OUT!N1425)</f>
        <v>0.83499999999999996</v>
      </c>
      <c r="Q598" s="10">
        <f>IF(OUT!O1425="", "", OUT!O1425)</f>
        <v>30.06</v>
      </c>
      <c r="R598" s="9">
        <f>IF(PPG!H1425="", "", PPG!H1425)</f>
        <v>0.76900000000000002</v>
      </c>
      <c r="S598" s="10">
        <f>IF(PPG!I1425="", "", PPG!I1425)</f>
        <v>27.68</v>
      </c>
      <c r="T598" s="9">
        <f>IF(PPG!J1425="", "", PPG!J1425)</f>
        <v>0.73099999999999998</v>
      </c>
      <c r="U598" s="10">
        <f>IF(PPG!K1425="", "", PPG!K1425)</f>
        <v>26.31</v>
      </c>
      <c r="V598" s="9">
        <f>IF(PPG!L1425="", "", PPG!L1425)</f>
        <v>0.69399999999999995</v>
      </c>
      <c r="W598" s="10">
        <f>IF(PPG!M1425="", "", PPG!M1425)</f>
        <v>24.98</v>
      </c>
      <c r="X598" s="9">
        <f>IF(PPG!N1425="", "", PPG!N1425)</f>
        <v>0.65900000000000003</v>
      </c>
      <c r="Y598" s="10">
        <f>IF(PPG!O1425="", "", PPG!O1425)</f>
        <v>23.72</v>
      </c>
      <c r="Z598" s="9">
        <f>IF(PPG!Q1425="", "", PPG!Q1425)</f>
        <v>0.79</v>
      </c>
      <c r="AA598" s="10">
        <f>IF(PPG!R1425="", "", PPG!R1425)</f>
        <v>28.44</v>
      </c>
      <c r="AB598" s="9">
        <f>IF(PPG!S1425="", "", PPG!S1425)</f>
        <v>0.76900000000000002</v>
      </c>
      <c r="AC598" s="10">
        <f>IF(PPG!T1425="", "", PPG!T1425)</f>
        <v>27.68</v>
      </c>
      <c r="AD598" s="9">
        <f>IF(PPG!U1425="", "", PPG!U1425)</f>
        <v>0.73099999999999998</v>
      </c>
      <c r="AE598" s="10">
        <f>IF(PPG!V1425="", "", PPG!V1425)</f>
        <v>26.31</v>
      </c>
      <c r="AF598" s="9">
        <f>IF(PPG!W1425="", "", PPG!W1425)</f>
        <v>0.69399999999999995</v>
      </c>
      <c r="AG598" s="10">
        <f>IF(PPG!X1425="", "", PPG!X1425)</f>
        <v>24.98</v>
      </c>
      <c r="AH598" s="9">
        <f>IF(PPG!Y1425="", "", PPG!Y1425)</f>
        <v>0.65900000000000003</v>
      </c>
      <c r="AI598" s="10">
        <f>IF(PPG!Z1425="", "", PPG!Z1425)</f>
        <v>23.72</v>
      </c>
      <c r="AJ598" s="31" t="str">
        <f>IF(D598&lt;&gt;"",D598*I598, "0.00")</f>
        <v>0.00</v>
      </c>
      <c r="AK598" s="8" t="str">
        <f>IF(D598&lt;&gt;"",D598, "0")</f>
        <v>0</v>
      </c>
      <c r="AL598" s="8" t="str">
        <f>IF(D598&lt;&gt;"",D598*K598, "0")</f>
        <v>0</v>
      </c>
    </row>
    <row r="599" spans="1:38">
      <c r="A599" s="8">
        <f>IF(OUT!C1426="", "", OUT!C1426)</f>
        <v>727</v>
      </c>
      <c r="B599" s="19">
        <f>IF(OUT!A1426="", "", OUT!A1426)</f>
        <v>68463</v>
      </c>
      <c r="C599" s="8" t="str">
        <f>IF(OUT!D1426="", "", OUT!D1426)</f>
        <v>RH</v>
      </c>
      <c r="D599" s="26"/>
      <c r="E599" s="35" t="str">
        <f>IF(OUT!E1426="", "", OUT!E1426)</f>
        <v>36 CELL</v>
      </c>
      <c r="F599" s="23" t="str">
        <f>IF(OUT!AE1426="NEW", "✷", "")</f>
        <v/>
      </c>
      <c r="G599" t="str">
        <f>IF(OUT!B1426="", "", OUT!B1426)</f>
        <v>COLEUS KONG ROSE (Rose Center w/Green Edge)</v>
      </c>
      <c r="H599" s="20">
        <f>IF(AND($K$3=1,$K$4="N"),P599,IF(AND($K$3=2,$K$4="N"),R599,IF(AND($K$3=3,$K$4="N"),T599,IF(AND($K$3=4,$K$4="N"),V599,IF(AND($K$3=5,$K$4="N"),X599,IF(AND($K$3=1,$K$4="Y"),Z599,IF(AND($K$3=2,$K$4="Y"),AB599,IF(AND($K$3=3,$K$4="Y"),AD599,IF(AND($K$3=4,$K$4="Y"),AF599,IF(AND($K$3=5,$K$4="Y"),AH599,"FALSE"))))))))))</f>
        <v>0.83499999999999996</v>
      </c>
      <c r="I599" s="21">
        <f>IF(AND($K$3=1,$K$4="N"),Q599,IF(AND($K$3=2,$K$4="N"),S599,IF(AND($K$3=3,$K$4="N"),U599,IF(AND($K$3=4,$K$4="N"),W599,IF(AND($K$3=5,$K$4="N"),Y599,IF(AND($K$3=1,$K$4="Y"),AA599,IF(AND($K$3=2,$K$4="Y"),AC599,IF(AND($K$3=3,$K$4="Y"),AE599,IF(AND($K$3=4,$K$4="Y"),AG599,IF(AND($K$3=5,$K$4="Y"),AI599,"FALSE"))))))))))</f>
        <v>30.06</v>
      </c>
      <c r="J599" s="35" t="str">
        <f>IF(OUT!F1426="", "", OUT!F1426)</f>
        <v>STRIP TRAY</v>
      </c>
      <c r="K599" s="8">
        <f>IF(OUT!P1426="", "", OUT!P1426)</f>
        <v>36</v>
      </c>
      <c r="L599" s="8" t="str">
        <f>IF(OUT!AE1426="", "", OUT!AE1426)</f>
        <v/>
      </c>
      <c r="M599" s="8" t="str">
        <f>IF(OUT!AG1426="", "", OUT!AG1426)</f>
        <v/>
      </c>
      <c r="N599" s="8" t="str">
        <f>IF(OUT!AQ1426="", "", OUT!AQ1426)</f>
        <v/>
      </c>
      <c r="O599" s="8" t="str">
        <f>IF(OUT!BO1426="", "", OUT!BO1426)</f>
        <v>T7</v>
      </c>
      <c r="P599" s="9">
        <f>IF(OUT!N1426="", "", OUT!N1426)</f>
        <v>0.83499999999999996</v>
      </c>
      <c r="Q599" s="10">
        <f>IF(OUT!O1426="", "", OUT!O1426)</f>
        <v>30.06</v>
      </c>
      <c r="R599" s="9">
        <f>IF(PPG!H1426="", "", PPG!H1426)</f>
        <v>0.76900000000000002</v>
      </c>
      <c r="S599" s="10">
        <f>IF(PPG!I1426="", "", PPG!I1426)</f>
        <v>27.68</v>
      </c>
      <c r="T599" s="9">
        <f>IF(PPG!J1426="", "", PPG!J1426)</f>
        <v>0.73099999999999998</v>
      </c>
      <c r="U599" s="10">
        <f>IF(PPG!K1426="", "", PPG!K1426)</f>
        <v>26.31</v>
      </c>
      <c r="V599" s="9">
        <f>IF(PPG!L1426="", "", PPG!L1426)</f>
        <v>0.69399999999999995</v>
      </c>
      <c r="W599" s="10">
        <f>IF(PPG!M1426="", "", PPG!M1426)</f>
        <v>24.98</v>
      </c>
      <c r="X599" s="9">
        <f>IF(PPG!N1426="", "", PPG!N1426)</f>
        <v>0.65900000000000003</v>
      </c>
      <c r="Y599" s="10">
        <f>IF(PPG!O1426="", "", PPG!O1426)</f>
        <v>23.72</v>
      </c>
      <c r="Z599" s="9">
        <f>IF(PPG!Q1426="", "", PPG!Q1426)</f>
        <v>0.79</v>
      </c>
      <c r="AA599" s="10">
        <f>IF(PPG!R1426="", "", PPG!R1426)</f>
        <v>28.44</v>
      </c>
      <c r="AB599" s="9">
        <f>IF(PPG!S1426="", "", PPG!S1426)</f>
        <v>0.76900000000000002</v>
      </c>
      <c r="AC599" s="10">
        <f>IF(PPG!T1426="", "", PPG!T1426)</f>
        <v>27.68</v>
      </c>
      <c r="AD599" s="9">
        <f>IF(PPG!U1426="", "", PPG!U1426)</f>
        <v>0.73099999999999998</v>
      </c>
      <c r="AE599" s="10">
        <f>IF(PPG!V1426="", "", PPG!V1426)</f>
        <v>26.31</v>
      </c>
      <c r="AF599" s="9">
        <f>IF(PPG!W1426="", "", PPG!W1426)</f>
        <v>0.69399999999999995</v>
      </c>
      <c r="AG599" s="10">
        <f>IF(PPG!X1426="", "", PPG!X1426)</f>
        <v>24.98</v>
      </c>
      <c r="AH599" s="9">
        <f>IF(PPG!Y1426="", "", PPG!Y1426)</f>
        <v>0.65900000000000003</v>
      </c>
      <c r="AI599" s="10">
        <f>IF(PPG!Z1426="", "", PPG!Z1426)</f>
        <v>23.72</v>
      </c>
      <c r="AJ599" s="31" t="str">
        <f>IF(D599&lt;&gt;"",D599*I599, "0.00")</f>
        <v>0.00</v>
      </c>
      <c r="AK599" s="8" t="str">
        <f>IF(D599&lt;&gt;"",D599, "0")</f>
        <v>0</v>
      </c>
      <c r="AL599" s="8" t="str">
        <f>IF(D599&lt;&gt;"",D599*K599, "0")</f>
        <v>0</v>
      </c>
    </row>
    <row r="600" spans="1:38">
      <c r="A600" s="8">
        <f>IF(OUT!C1607="", "", OUT!C1607)</f>
        <v>727</v>
      </c>
      <c r="B600" s="19">
        <f>IF(OUT!A1607="", "", OUT!A1607)</f>
        <v>75546</v>
      </c>
      <c r="C600" s="8" t="str">
        <f>IF(OUT!D1607="", "", OUT!D1607)</f>
        <v>RH</v>
      </c>
      <c r="D600" s="26"/>
      <c r="E600" s="35" t="str">
        <f>IF(OUT!E1607="", "", OUT!E1607)</f>
        <v>36 CELL</v>
      </c>
      <c r="F600" s="23" t="str">
        <f>IF(OUT!AE1607="NEW", "✷", "")</f>
        <v/>
      </c>
      <c r="G600" t="str">
        <f>IF(OUT!B1607="", "", OUT!B1607)</f>
        <v>COLEUS KONG SALMON PINK (Salmon Pink w/Chocolate Edge)</v>
      </c>
      <c r="H600" s="20">
        <f>IF(AND($K$3=1,$K$4="N"),P600,IF(AND($K$3=2,$K$4="N"),R600,IF(AND($K$3=3,$K$4="N"),T600,IF(AND($K$3=4,$K$4="N"),V600,IF(AND($K$3=5,$K$4="N"),X600,IF(AND($K$3=1,$K$4="Y"),Z600,IF(AND($K$3=2,$K$4="Y"),AB600,IF(AND($K$3=3,$K$4="Y"),AD600,IF(AND($K$3=4,$K$4="Y"),AF600,IF(AND($K$3=5,$K$4="Y"),AH600,"FALSE"))))))))))</f>
        <v>0.83499999999999996</v>
      </c>
      <c r="I600" s="21">
        <f>IF(AND($K$3=1,$K$4="N"),Q600,IF(AND($K$3=2,$K$4="N"),S600,IF(AND($K$3=3,$K$4="N"),U600,IF(AND($K$3=4,$K$4="N"),W600,IF(AND($K$3=5,$K$4="N"),Y600,IF(AND($K$3=1,$K$4="Y"),AA600,IF(AND($K$3=2,$K$4="Y"),AC600,IF(AND($K$3=3,$K$4="Y"),AE600,IF(AND($K$3=4,$K$4="Y"),AG600,IF(AND($K$3=5,$K$4="Y"),AI600,"FALSE"))))))))))</f>
        <v>30.06</v>
      </c>
      <c r="J600" s="35" t="str">
        <f>IF(OUT!F1607="", "", OUT!F1607)</f>
        <v>STRIP TRAY</v>
      </c>
      <c r="K600" s="8">
        <f>IF(OUT!P1607="", "", OUT!P1607)</f>
        <v>36</v>
      </c>
      <c r="L600" s="8" t="str">
        <f>IF(OUT!AE1607="", "", OUT!AE1607)</f>
        <v/>
      </c>
      <c r="M600" s="8" t="str">
        <f>IF(OUT!AG1607="", "", OUT!AG1607)</f>
        <v/>
      </c>
      <c r="N600" s="8" t="str">
        <f>IF(OUT!AQ1607="", "", OUT!AQ1607)</f>
        <v/>
      </c>
      <c r="O600" s="8" t="str">
        <f>IF(OUT!BO1607="", "", OUT!BO1607)</f>
        <v>T7</v>
      </c>
      <c r="P600" s="9">
        <f>IF(OUT!N1607="", "", OUT!N1607)</f>
        <v>0.83499999999999996</v>
      </c>
      <c r="Q600" s="10">
        <f>IF(OUT!O1607="", "", OUT!O1607)</f>
        <v>30.06</v>
      </c>
      <c r="R600" s="9">
        <f>IF(PPG!H1607="", "", PPG!H1607)</f>
        <v>0.76900000000000002</v>
      </c>
      <c r="S600" s="10">
        <f>IF(PPG!I1607="", "", PPG!I1607)</f>
        <v>27.68</v>
      </c>
      <c r="T600" s="9">
        <f>IF(PPG!J1607="", "", PPG!J1607)</f>
        <v>0.73099999999999998</v>
      </c>
      <c r="U600" s="10">
        <f>IF(PPG!K1607="", "", PPG!K1607)</f>
        <v>26.31</v>
      </c>
      <c r="V600" s="9">
        <f>IF(PPG!L1607="", "", PPG!L1607)</f>
        <v>0.69399999999999995</v>
      </c>
      <c r="W600" s="10">
        <f>IF(PPG!M1607="", "", PPG!M1607)</f>
        <v>24.98</v>
      </c>
      <c r="X600" s="9">
        <f>IF(PPG!N1607="", "", PPG!N1607)</f>
        <v>0.65900000000000003</v>
      </c>
      <c r="Y600" s="10">
        <f>IF(PPG!O1607="", "", PPG!O1607)</f>
        <v>23.72</v>
      </c>
      <c r="Z600" s="9">
        <f>IF(PPG!Q1607="", "", PPG!Q1607)</f>
        <v>0.79</v>
      </c>
      <c r="AA600" s="10">
        <f>IF(PPG!R1607="", "", PPG!R1607)</f>
        <v>28.44</v>
      </c>
      <c r="AB600" s="9">
        <f>IF(PPG!S1607="", "", PPG!S1607)</f>
        <v>0.76900000000000002</v>
      </c>
      <c r="AC600" s="10">
        <f>IF(PPG!T1607="", "", PPG!T1607)</f>
        <v>27.68</v>
      </c>
      <c r="AD600" s="9">
        <f>IF(PPG!U1607="", "", PPG!U1607)</f>
        <v>0.73099999999999998</v>
      </c>
      <c r="AE600" s="10">
        <f>IF(PPG!V1607="", "", PPG!V1607)</f>
        <v>26.31</v>
      </c>
      <c r="AF600" s="9">
        <f>IF(PPG!W1607="", "", PPG!W1607)</f>
        <v>0.69399999999999995</v>
      </c>
      <c r="AG600" s="10">
        <f>IF(PPG!X1607="", "", PPG!X1607)</f>
        <v>24.98</v>
      </c>
      <c r="AH600" s="9">
        <f>IF(PPG!Y1607="", "", PPG!Y1607)</f>
        <v>0.65900000000000003</v>
      </c>
      <c r="AI600" s="10">
        <f>IF(PPG!Z1607="", "", PPG!Z1607)</f>
        <v>23.72</v>
      </c>
      <c r="AJ600" s="31" t="str">
        <f>IF(D600&lt;&gt;"",D600*I600, "0.00")</f>
        <v>0.00</v>
      </c>
      <c r="AK600" s="8" t="str">
        <f>IF(D600&lt;&gt;"",D600, "0")</f>
        <v>0</v>
      </c>
      <c r="AL600" s="8" t="str">
        <f>IF(D600&lt;&gt;"",D600*K600, "0")</f>
        <v>0</v>
      </c>
    </row>
    <row r="601" spans="1:38">
      <c r="A601" s="8">
        <f>IF(OUT!C1888="", "", OUT!C1888)</f>
        <v>727</v>
      </c>
      <c r="B601" s="19">
        <f>IF(OUT!A1888="", "", OUT!A1888)</f>
        <v>84927</v>
      </c>
      <c r="C601" s="8" t="str">
        <f>IF(OUT!D1888="", "", OUT!D1888)</f>
        <v>RM</v>
      </c>
      <c r="D601" s="26"/>
      <c r="E601" s="35" t="str">
        <f>IF(OUT!E1888="", "", OUT!E1888)</f>
        <v>51 CELL</v>
      </c>
      <c r="F601" s="23" t="str">
        <f>IF(OUT!AE1888="NEW", "✷", "")</f>
        <v/>
      </c>
      <c r="G601" t="str">
        <f>IF(OUT!B1888="", "", OUT!B1888)</f>
        <v>COLEUS MAIN STREET ABBEY ROAD</v>
      </c>
      <c r="H601" s="20">
        <f>IF(AND($K$3=1,$K$4="N"),P601,IF(AND($K$3=2,$K$4="N"),R601,IF(AND($K$3=3,$K$4="N"),T601,IF(AND($K$3=4,$K$4="N"),V601,IF(AND($K$3=5,$K$4="N"),X601,IF(AND($K$3=1,$K$4="Y"),Z601,IF(AND($K$3=2,$K$4="Y"),AB601,IF(AND($K$3=3,$K$4="Y"),AD601,IF(AND($K$3=4,$K$4="Y"),AF601,IF(AND($K$3=5,$K$4="Y"),AH601,"FALSE"))))))))))</f>
        <v>1.0449999999999999</v>
      </c>
      <c r="I601" s="21">
        <f>IF(AND($K$3=1,$K$4="N"),Q601,IF(AND($K$3=2,$K$4="N"),S601,IF(AND($K$3=3,$K$4="N"),U601,IF(AND($K$3=4,$K$4="N"),W601,IF(AND($K$3=5,$K$4="N"),Y601,IF(AND($K$3=1,$K$4="Y"),AA601,IF(AND($K$3=2,$K$4="Y"),AC601,IF(AND($K$3=3,$K$4="Y"),AE601,IF(AND($K$3=4,$K$4="Y"),AG601,IF(AND($K$3=5,$K$4="Y"),AI601,"FALSE"))))))))))</f>
        <v>53.29</v>
      </c>
      <c r="J601" s="35" t="str">
        <f>IF(OUT!F1888="", "", OUT!F1888)</f>
        <v>STRIP TRAY</v>
      </c>
      <c r="K601" s="8">
        <f>IF(OUT!P1888="", "", OUT!P1888)</f>
        <v>51</v>
      </c>
      <c r="L601" s="8" t="str">
        <f>IF(OUT!AE1888="", "", OUT!AE1888)</f>
        <v/>
      </c>
      <c r="M601" s="8" t="str">
        <f>IF(OUT!AG1888="", "", OUT!AG1888)</f>
        <v>PAT</v>
      </c>
      <c r="N601" s="8" t="str">
        <f>IF(OUT!AQ1888="", "", OUT!AQ1888)</f>
        <v/>
      </c>
      <c r="O601" s="8" t="str">
        <f>IF(OUT!BO1888="", "", OUT!BO1888)</f>
        <v>T7</v>
      </c>
      <c r="P601" s="9">
        <f>IF(OUT!N1888="", "", OUT!N1888)</f>
        <v>1.0449999999999999</v>
      </c>
      <c r="Q601" s="10">
        <f>IF(OUT!O1888="", "", OUT!O1888)</f>
        <v>53.29</v>
      </c>
      <c r="R601" s="9">
        <f>IF(PPG!H1888="", "", PPG!H1888)</f>
        <v>0.96399999999999997</v>
      </c>
      <c r="S601" s="10">
        <f>IF(PPG!I1888="", "", PPG!I1888)</f>
        <v>49.16</v>
      </c>
      <c r="T601" s="9">
        <f>IF(PPG!J1888="", "", PPG!J1888)</f>
        <v>0.91500000000000004</v>
      </c>
      <c r="U601" s="10">
        <f>IF(PPG!K1888="", "", PPG!K1888)</f>
        <v>46.66</v>
      </c>
      <c r="V601" s="9">
        <f>IF(PPG!L1888="", "", PPG!L1888)</f>
        <v>0.87</v>
      </c>
      <c r="W601" s="10">
        <f>IF(PPG!M1888="", "", PPG!M1888)</f>
        <v>44.37</v>
      </c>
      <c r="X601" s="9">
        <f>IF(PPG!N1888="", "", PPG!N1888)</f>
        <v>0.82699999999999996</v>
      </c>
      <c r="Y601" s="10">
        <f>IF(PPG!O1888="", "", PPG!O1888)</f>
        <v>42.17</v>
      </c>
      <c r="Z601" s="9">
        <f>IF(PPG!Q1888="", "", PPG!Q1888)</f>
        <v>0.98799999999999999</v>
      </c>
      <c r="AA601" s="10">
        <f>IF(PPG!R1888="", "", PPG!R1888)</f>
        <v>50.38</v>
      </c>
      <c r="AB601" s="9">
        <f>IF(PPG!S1888="", "", PPG!S1888)</f>
        <v>0.96399999999999997</v>
      </c>
      <c r="AC601" s="10">
        <f>IF(PPG!T1888="", "", PPG!T1888)</f>
        <v>49.16</v>
      </c>
      <c r="AD601" s="9">
        <f>IF(PPG!U1888="", "", PPG!U1888)</f>
        <v>0.91500000000000004</v>
      </c>
      <c r="AE601" s="10">
        <f>IF(PPG!V1888="", "", PPG!V1888)</f>
        <v>46.66</v>
      </c>
      <c r="AF601" s="9">
        <f>IF(PPG!W1888="", "", PPG!W1888)</f>
        <v>0.87</v>
      </c>
      <c r="AG601" s="10">
        <f>IF(PPG!X1888="", "", PPG!X1888)</f>
        <v>44.37</v>
      </c>
      <c r="AH601" s="9">
        <f>IF(PPG!Y1888="", "", PPG!Y1888)</f>
        <v>0.82699999999999996</v>
      </c>
      <c r="AI601" s="10">
        <f>IF(PPG!Z1888="", "", PPG!Z1888)</f>
        <v>42.17</v>
      </c>
      <c r="AJ601" s="31" t="str">
        <f>IF(D601&lt;&gt;"",D601*I601, "0.00")</f>
        <v>0.00</v>
      </c>
      <c r="AK601" s="8" t="str">
        <f>IF(D601&lt;&gt;"",D601, "0")</f>
        <v>0</v>
      </c>
      <c r="AL601" s="8" t="str">
        <f>IF(D601&lt;&gt;"",D601*K601, "0")</f>
        <v>0</v>
      </c>
    </row>
    <row r="602" spans="1:38">
      <c r="A602" s="8">
        <f>IF(OUT!C2226="", "", OUT!C2226)</f>
        <v>727</v>
      </c>
      <c r="B602" s="19">
        <f>IF(OUT!A2226="", "", OUT!A2226)</f>
        <v>90231</v>
      </c>
      <c r="C602" s="8" t="str">
        <f>IF(OUT!D2226="", "", OUT!D2226)</f>
        <v>RM</v>
      </c>
      <c r="D602" s="26"/>
      <c r="E602" s="35" t="str">
        <f>IF(OUT!E2226="", "", OUT!E2226)</f>
        <v>51 CELL</v>
      </c>
      <c r="F602" s="23" t="str">
        <f>IF(OUT!AE2226="NEW", "✷", "")</f>
        <v/>
      </c>
      <c r="G602" t="str">
        <f>IF(OUT!B2226="", "", OUT!B2226)</f>
        <v>COLEUS MAIN STREET ALLIGATOR ALLEY</v>
      </c>
      <c r="H602" s="20">
        <f>IF(AND($K$3=1,$K$4="N"),P602,IF(AND($K$3=2,$K$4="N"),R602,IF(AND($K$3=3,$K$4="N"),T602,IF(AND($K$3=4,$K$4="N"),V602,IF(AND($K$3=5,$K$4="N"),X602,IF(AND($K$3=1,$K$4="Y"),Z602,IF(AND($K$3=2,$K$4="Y"),AB602,IF(AND($K$3=3,$K$4="Y"),AD602,IF(AND($K$3=4,$K$4="Y"),AF602,IF(AND($K$3=5,$K$4="Y"),AH602,"FALSE"))))))))))</f>
        <v>1.0449999999999999</v>
      </c>
      <c r="I602" s="21">
        <f>IF(AND($K$3=1,$K$4="N"),Q602,IF(AND($K$3=2,$K$4="N"),S602,IF(AND($K$3=3,$K$4="N"),U602,IF(AND($K$3=4,$K$4="N"),W602,IF(AND($K$3=5,$K$4="N"),Y602,IF(AND($K$3=1,$K$4="Y"),AA602,IF(AND($K$3=2,$K$4="Y"),AC602,IF(AND($K$3=3,$K$4="Y"),AE602,IF(AND($K$3=4,$K$4="Y"),AG602,IF(AND($K$3=5,$K$4="Y"),AI602,"FALSE"))))))))))</f>
        <v>53.29</v>
      </c>
      <c r="J602" s="35" t="str">
        <f>IF(OUT!F2226="", "", OUT!F2226)</f>
        <v>STRIP TRAY</v>
      </c>
      <c r="K602" s="8">
        <f>IF(OUT!P2226="", "", OUT!P2226)</f>
        <v>51</v>
      </c>
      <c r="L602" s="8" t="str">
        <f>IF(OUT!AE2226="", "", OUT!AE2226)</f>
        <v/>
      </c>
      <c r="M602" s="8" t="str">
        <f>IF(OUT!AG2226="", "", OUT!AG2226)</f>
        <v>PAT</v>
      </c>
      <c r="N602" s="8" t="str">
        <f>IF(OUT!AQ2226="", "", OUT!AQ2226)</f>
        <v/>
      </c>
      <c r="O602" s="8" t="str">
        <f>IF(OUT!BO2226="", "", OUT!BO2226)</f>
        <v>T7</v>
      </c>
      <c r="P602" s="9">
        <f>IF(OUT!N2226="", "", OUT!N2226)</f>
        <v>1.0449999999999999</v>
      </c>
      <c r="Q602" s="10">
        <f>IF(OUT!O2226="", "", OUT!O2226)</f>
        <v>53.29</v>
      </c>
      <c r="R602" s="9">
        <f>IF(PPG!H2226="", "", PPG!H2226)</f>
        <v>0.96399999999999997</v>
      </c>
      <c r="S602" s="10">
        <f>IF(PPG!I2226="", "", PPG!I2226)</f>
        <v>49.16</v>
      </c>
      <c r="T602" s="9">
        <f>IF(PPG!J2226="", "", PPG!J2226)</f>
        <v>0.91500000000000004</v>
      </c>
      <c r="U602" s="10">
        <f>IF(PPG!K2226="", "", PPG!K2226)</f>
        <v>46.66</v>
      </c>
      <c r="V602" s="9">
        <f>IF(PPG!L2226="", "", PPG!L2226)</f>
        <v>0.87</v>
      </c>
      <c r="W602" s="10">
        <f>IF(PPG!M2226="", "", PPG!M2226)</f>
        <v>44.37</v>
      </c>
      <c r="X602" s="9">
        <f>IF(PPG!N2226="", "", PPG!N2226)</f>
        <v>0.82699999999999996</v>
      </c>
      <c r="Y602" s="10">
        <f>IF(PPG!O2226="", "", PPG!O2226)</f>
        <v>42.17</v>
      </c>
      <c r="Z602" s="9">
        <f>IF(PPG!Q2226="", "", PPG!Q2226)</f>
        <v>0.98799999999999999</v>
      </c>
      <c r="AA602" s="10">
        <f>IF(PPG!R2226="", "", PPG!R2226)</f>
        <v>50.38</v>
      </c>
      <c r="AB602" s="9">
        <f>IF(PPG!S2226="", "", PPG!S2226)</f>
        <v>0.96399999999999997</v>
      </c>
      <c r="AC602" s="10">
        <f>IF(PPG!T2226="", "", PPG!T2226)</f>
        <v>49.16</v>
      </c>
      <c r="AD602" s="9">
        <f>IF(PPG!U2226="", "", PPG!U2226)</f>
        <v>0.91500000000000004</v>
      </c>
      <c r="AE602" s="10">
        <f>IF(PPG!V2226="", "", PPG!V2226)</f>
        <v>46.66</v>
      </c>
      <c r="AF602" s="9">
        <f>IF(PPG!W2226="", "", PPG!W2226)</f>
        <v>0.87</v>
      </c>
      <c r="AG602" s="10">
        <f>IF(PPG!X2226="", "", PPG!X2226)</f>
        <v>44.37</v>
      </c>
      <c r="AH602" s="9">
        <f>IF(PPG!Y2226="", "", PPG!Y2226)</f>
        <v>0.82699999999999996</v>
      </c>
      <c r="AI602" s="10">
        <f>IF(PPG!Z2226="", "", PPG!Z2226)</f>
        <v>42.17</v>
      </c>
      <c r="AJ602" s="31" t="str">
        <f>IF(D602&lt;&gt;"",D602*I602, "0.00")</f>
        <v>0.00</v>
      </c>
      <c r="AK602" s="8" t="str">
        <f>IF(D602&lt;&gt;"",D602, "0")</f>
        <v>0</v>
      </c>
      <c r="AL602" s="8" t="str">
        <f>IF(D602&lt;&gt;"",D602*K602, "0")</f>
        <v>0</v>
      </c>
    </row>
    <row r="603" spans="1:38">
      <c r="A603" s="8">
        <f>IF(OUT!C1066="", "", OUT!C1066)</f>
        <v>727</v>
      </c>
      <c r="B603" s="19">
        <f>IF(OUT!A1066="", "", OUT!A1066)</f>
        <v>41174</v>
      </c>
      <c r="C603" s="8" t="str">
        <f>IF(OUT!D1066="", "", OUT!D1066)</f>
        <v>RM</v>
      </c>
      <c r="D603" s="26"/>
      <c r="E603" s="35" t="str">
        <f>IF(OUT!E1066="", "", OUT!E1066)</f>
        <v>51 CELL</v>
      </c>
      <c r="F603" s="23" t="str">
        <f>IF(OUT!AE1066="NEW", "✷", "")</f>
        <v/>
      </c>
      <c r="G603" t="str">
        <f>IF(OUT!B1066="", "", OUT!B1066)</f>
        <v>COLEUS MAIN STREET BEALE STREET</v>
      </c>
      <c r="H603" s="20">
        <f>IF(AND($K$3=1,$K$4="N"),P603,IF(AND($K$3=2,$K$4="N"),R603,IF(AND($K$3=3,$K$4="N"),T603,IF(AND($K$3=4,$K$4="N"),V603,IF(AND($K$3=5,$K$4="N"),X603,IF(AND($K$3=1,$K$4="Y"),Z603,IF(AND($K$3=2,$K$4="Y"),AB603,IF(AND($K$3=3,$K$4="Y"),AD603,IF(AND($K$3=4,$K$4="Y"),AF603,IF(AND($K$3=5,$K$4="Y"),AH603,"FALSE"))))))))))</f>
        <v>1.0449999999999999</v>
      </c>
      <c r="I603" s="21">
        <f>IF(AND($K$3=1,$K$4="N"),Q603,IF(AND($K$3=2,$K$4="N"),S603,IF(AND($K$3=3,$K$4="N"),U603,IF(AND($K$3=4,$K$4="N"),W603,IF(AND($K$3=5,$K$4="N"),Y603,IF(AND($K$3=1,$K$4="Y"),AA603,IF(AND($K$3=2,$K$4="Y"),AC603,IF(AND($K$3=3,$K$4="Y"),AE603,IF(AND($K$3=4,$K$4="Y"),AG603,IF(AND($K$3=5,$K$4="Y"),AI603,"FALSE"))))))))))</f>
        <v>53.29</v>
      </c>
      <c r="J603" s="35" t="str">
        <f>IF(OUT!F1066="", "", OUT!F1066)</f>
        <v>STRIP TRAY</v>
      </c>
      <c r="K603" s="8">
        <f>IF(OUT!P1066="", "", OUT!P1066)</f>
        <v>51</v>
      </c>
      <c r="L603" s="8" t="str">
        <f>IF(OUT!AE1066="", "", OUT!AE1066)</f>
        <v/>
      </c>
      <c r="M603" s="8" t="str">
        <f>IF(OUT!AG1066="", "", OUT!AG1066)</f>
        <v>PAT</v>
      </c>
      <c r="N603" s="8" t="str">
        <f>IF(OUT!AQ1066="", "", OUT!AQ1066)</f>
        <v/>
      </c>
      <c r="O603" s="8" t="str">
        <f>IF(OUT!BO1066="", "", OUT!BO1066)</f>
        <v>T7</v>
      </c>
      <c r="P603" s="9">
        <f>IF(OUT!N1066="", "", OUT!N1066)</f>
        <v>1.0449999999999999</v>
      </c>
      <c r="Q603" s="10">
        <f>IF(OUT!O1066="", "", OUT!O1066)</f>
        <v>53.29</v>
      </c>
      <c r="R603" s="9">
        <f>IF(PPG!H1066="", "", PPG!H1066)</f>
        <v>0.96399999999999997</v>
      </c>
      <c r="S603" s="10">
        <f>IF(PPG!I1066="", "", PPG!I1066)</f>
        <v>49.16</v>
      </c>
      <c r="T603" s="9">
        <f>IF(PPG!J1066="", "", PPG!J1066)</f>
        <v>0.91500000000000004</v>
      </c>
      <c r="U603" s="10">
        <f>IF(PPG!K1066="", "", PPG!K1066)</f>
        <v>46.66</v>
      </c>
      <c r="V603" s="9">
        <f>IF(PPG!L1066="", "", PPG!L1066)</f>
        <v>0.87</v>
      </c>
      <c r="W603" s="10">
        <f>IF(PPG!M1066="", "", PPG!M1066)</f>
        <v>44.37</v>
      </c>
      <c r="X603" s="9">
        <f>IF(PPG!N1066="", "", PPG!N1066)</f>
        <v>0.82699999999999996</v>
      </c>
      <c r="Y603" s="10">
        <f>IF(PPG!O1066="", "", PPG!O1066)</f>
        <v>42.17</v>
      </c>
      <c r="Z603" s="9">
        <f>IF(PPG!Q1066="", "", PPG!Q1066)</f>
        <v>0.98799999999999999</v>
      </c>
      <c r="AA603" s="10">
        <f>IF(PPG!R1066="", "", PPG!R1066)</f>
        <v>50.38</v>
      </c>
      <c r="AB603" s="9">
        <f>IF(PPG!S1066="", "", PPG!S1066)</f>
        <v>0.96399999999999997</v>
      </c>
      <c r="AC603" s="10">
        <f>IF(PPG!T1066="", "", PPG!T1066)</f>
        <v>49.16</v>
      </c>
      <c r="AD603" s="9">
        <f>IF(PPG!U1066="", "", PPG!U1066)</f>
        <v>0.91500000000000004</v>
      </c>
      <c r="AE603" s="10">
        <f>IF(PPG!V1066="", "", PPG!V1066)</f>
        <v>46.66</v>
      </c>
      <c r="AF603" s="9">
        <f>IF(PPG!W1066="", "", PPG!W1066)</f>
        <v>0.87</v>
      </c>
      <c r="AG603" s="10">
        <f>IF(PPG!X1066="", "", PPG!X1066)</f>
        <v>44.37</v>
      </c>
      <c r="AH603" s="9">
        <f>IF(PPG!Y1066="", "", PPG!Y1066)</f>
        <v>0.82699999999999996</v>
      </c>
      <c r="AI603" s="10">
        <f>IF(PPG!Z1066="", "", PPG!Z1066)</f>
        <v>42.17</v>
      </c>
      <c r="AJ603" s="31" t="str">
        <f>IF(D603&lt;&gt;"",D603*I603, "0.00")</f>
        <v>0.00</v>
      </c>
      <c r="AK603" s="8" t="str">
        <f>IF(D603&lt;&gt;"",D603, "0")</f>
        <v>0</v>
      </c>
      <c r="AL603" s="8" t="str">
        <f>IF(D603&lt;&gt;"",D603*K603, "0")</f>
        <v>0</v>
      </c>
    </row>
    <row r="604" spans="1:38">
      <c r="A604" s="8">
        <f>IF(OUT!C2652="", "", OUT!C2652)</f>
        <v>727</v>
      </c>
      <c r="B604" s="19">
        <f>IF(OUT!A2652="", "", OUT!A2652)</f>
        <v>94754</v>
      </c>
      <c r="C604" s="8" t="str">
        <f>IF(OUT!D2652="", "", OUT!D2652)</f>
        <v>RM</v>
      </c>
      <c r="D604" s="26"/>
      <c r="E604" s="35" t="str">
        <f>IF(OUT!E2652="", "", OUT!E2652)</f>
        <v>51 CELL</v>
      </c>
      <c r="F604" s="23" t="str">
        <f>IF(OUT!AE2652="NEW", "✷", "")</f>
        <v/>
      </c>
      <c r="G604" t="str">
        <f>IF(OUT!B2652="", "", OUT!B2652)</f>
        <v>COLEUS MAIN STREET BOURBON STREET</v>
      </c>
      <c r="H604" s="20">
        <f>IF(AND($K$3=1,$K$4="N"),P604,IF(AND($K$3=2,$K$4="N"),R604,IF(AND($K$3=3,$K$4="N"),T604,IF(AND($K$3=4,$K$4="N"),V604,IF(AND($K$3=5,$K$4="N"),X604,IF(AND($K$3=1,$K$4="Y"),Z604,IF(AND($K$3=2,$K$4="Y"),AB604,IF(AND($K$3=3,$K$4="Y"),AD604,IF(AND($K$3=4,$K$4="Y"),AF604,IF(AND($K$3=5,$K$4="Y"),AH604,"FALSE"))))))))))</f>
        <v>1.0449999999999999</v>
      </c>
      <c r="I604" s="21">
        <f>IF(AND($K$3=1,$K$4="N"),Q604,IF(AND($K$3=2,$K$4="N"),S604,IF(AND($K$3=3,$K$4="N"),U604,IF(AND($K$3=4,$K$4="N"),W604,IF(AND($K$3=5,$K$4="N"),Y604,IF(AND($K$3=1,$K$4="Y"),AA604,IF(AND($K$3=2,$K$4="Y"),AC604,IF(AND($K$3=3,$K$4="Y"),AE604,IF(AND($K$3=4,$K$4="Y"),AG604,IF(AND($K$3=5,$K$4="Y"),AI604,"FALSE"))))))))))</f>
        <v>53.29</v>
      </c>
      <c r="J604" s="35" t="str">
        <f>IF(OUT!F2652="", "", OUT!F2652)</f>
        <v>STRIP TRAY</v>
      </c>
      <c r="K604" s="8">
        <f>IF(OUT!P2652="", "", OUT!P2652)</f>
        <v>51</v>
      </c>
      <c r="L604" s="8" t="str">
        <f>IF(OUT!AE2652="", "", OUT!AE2652)</f>
        <v/>
      </c>
      <c r="M604" s="8" t="str">
        <f>IF(OUT!AG2652="", "", OUT!AG2652)</f>
        <v>PAT</v>
      </c>
      <c r="N604" s="8" t="str">
        <f>IF(OUT!AQ2652="", "", OUT!AQ2652)</f>
        <v/>
      </c>
      <c r="O604" s="8" t="str">
        <f>IF(OUT!BO2652="", "", OUT!BO2652)</f>
        <v>T7</v>
      </c>
      <c r="P604" s="9">
        <f>IF(OUT!N2652="", "", OUT!N2652)</f>
        <v>1.0449999999999999</v>
      </c>
      <c r="Q604" s="10">
        <f>IF(OUT!O2652="", "", OUT!O2652)</f>
        <v>53.29</v>
      </c>
      <c r="R604" s="9">
        <f>IF(PPG!H2652="", "", PPG!H2652)</f>
        <v>0.96399999999999997</v>
      </c>
      <c r="S604" s="10">
        <f>IF(PPG!I2652="", "", PPG!I2652)</f>
        <v>49.16</v>
      </c>
      <c r="T604" s="9">
        <f>IF(PPG!J2652="", "", PPG!J2652)</f>
        <v>0.91500000000000004</v>
      </c>
      <c r="U604" s="10">
        <f>IF(PPG!K2652="", "", PPG!K2652)</f>
        <v>46.66</v>
      </c>
      <c r="V604" s="9">
        <f>IF(PPG!L2652="", "", PPG!L2652)</f>
        <v>0.87</v>
      </c>
      <c r="W604" s="10">
        <f>IF(PPG!M2652="", "", PPG!M2652)</f>
        <v>44.37</v>
      </c>
      <c r="X604" s="9">
        <f>IF(PPG!N2652="", "", PPG!N2652)</f>
        <v>0.82699999999999996</v>
      </c>
      <c r="Y604" s="10">
        <f>IF(PPG!O2652="", "", PPG!O2652)</f>
        <v>42.17</v>
      </c>
      <c r="Z604" s="9">
        <f>IF(PPG!Q2652="", "", PPG!Q2652)</f>
        <v>0.98799999999999999</v>
      </c>
      <c r="AA604" s="10">
        <f>IF(PPG!R2652="", "", PPG!R2652)</f>
        <v>50.38</v>
      </c>
      <c r="AB604" s="9">
        <f>IF(PPG!S2652="", "", PPG!S2652)</f>
        <v>0.96399999999999997</v>
      </c>
      <c r="AC604" s="10">
        <f>IF(PPG!T2652="", "", PPG!T2652)</f>
        <v>49.16</v>
      </c>
      <c r="AD604" s="9">
        <f>IF(PPG!U2652="", "", PPG!U2652)</f>
        <v>0.91500000000000004</v>
      </c>
      <c r="AE604" s="10">
        <f>IF(PPG!V2652="", "", PPG!V2652)</f>
        <v>46.66</v>
      </c>
      <c r="AF604" s="9">
        <f>IF(PPG!W2652="", "", PPG!W2652)</f>
        <v>0.87</v>
      </c>
      <c r="AG604" s="10">
        <f>IF(PPG!X2652="", "", PPG!X2652)</f>
        <v>44.37</v>
      </c>
      <c r="AH604" s="9">
        <f>IF(PPG!Y2652="", "", PPG!Y2652)</f>
        <v>0.82699999999999996</v>
      </c>
      <c r="AI604" s="10">
        <f>IF(PPG!Z2652="", "", PPG!Z2652)</f>
        <v>42.17</v>
      </c>
      <c r="AJ604" s="31" t="str">
        <f>IF(D604&lt;&gt;"",D604*I604, "0.00")</f>
        <v>0.00</v>
      </c>
      <c r="AK604" s="8" t="str">
        <f>IF(D604&lt;&gt;"",D604, "0")</f>
        <v>0</v>
      </c>
      <c r="AL604" s="8" t="str">
        <f>IF(D604&lt;&gt;"",D604*K604, "0")</f>
        <v>0</v>
      </c>
    </row>
    <row r="605" spans="1:38">
      <c r="A605" s="8">
        <f>IF(OUT!C2007="", "", OUT!C2007)</f>
        <v>727</v>
      </c>
      <c r="B605" s="19">
        <f>IF(OUT!A2007="", "", OUT!A2007)</f>
        <v>86719</v>
      </c>
      <c r="C605" s="8" t="str">
        <f>IF(OUT!D2007="", "", OUT!D2007)</f>
        <v>RM</v>
      </c>
      <c r="D605" s="26"/>
      <c r="E605" s="35" t="str">
        <f>IF(OUT!E2007="", "", OUT!E2007)</f>
        <v>51 CELL</v>
      </c>
      <c r="F605" s="23" t="str">
        <f>IF(OUT!AE2007="NEW", "✷", "")</f>
        <v/>
      </c>
      <c r="G605" t="str">
        <f>IF(OUT!B2007="", "", OUT!B2007)</f>
        <v>COLEUS MAIN STREET BROAD STREET</v>
      </c>
      <c r="H605" s="20">
        <f>IF(AND($K$3=1,$K$4="N"),P605,IF(AND($K$3=2,$K$4="N"),R605,IF(AND($K$3=3,$K$4="N"),T605,IF(AND($K$3=4,$K$4="N"),V605,IF(AND($K$3=5,$K$4="N"),X605,IF(AND($K$3=1,$K$4="Y"),Z605,IF(AND($K$3=2,$K$4="Y"),AB605,IF(AND($K$3=3,$K$4="Y"),AD605,IF(AND($K$3=4,$K$4="Y"),AF605,IF(AND($K$3=5,$K$4="Y"),AH605,"FALSE"))))))))))</f>
        <v>1.0449999999999999</v>
      </c>
      <c r="I605" s="21">
        <f>IF(AND($K$3=1,$K$4="N"),Q605,IF(AND($K$3=2,$K$4="N"),S605,IF(AND($K$3=3,$K$4="N"),U605,IF(AND($K$3=4,$K$4="N"),W605,IF(AND($K$3=5,$K$4="N"),Y605,IF(AND($K$3=1,$K$4="Y"),AA605,IF(AND($K$3=2,$K$4="Y"),AC605,IF(AND($K$3=3,$K$4="Y"),AE605,IF(AND($K$3=4,$K$4="Y"),AG605,IF(AND($K$3=5,$K$4="Y"),AI605,"FALSE"))))))))))</f>
        <v>53.29</v>
      </c>
      <c r="J605" s="35" t="str">
        <f>IF(OUT!F2007="", "", OUT!F2007)</f>
        <v>STRIP TRAY</v>
      </c>
      <c r="K605" s="8">
        <f>IF(OUT!P2007="", "", OUT!P2007)</f>
        <v>51</v>
      </c>
      <c r="L605" s="8" t="str">
        <f>IF(OUT!AE2007="", "", OUT!AE2007)</f>
        <v/>
      </c>
      <c r="M605" s="8" t="str">
        <f>IF(OUT!AG2007="", "", OUT!AG2007)</f>
        <v>PAT</v>
      </c>
      <c r="N605" s="8" t="str">
        <f>IF(OUT!AQ2007="", "", OUT!AQ2007)</f>
        <v/>
      </c>
      <c r="O605" s="8" t="str">
        <f>IF(OUT!BO2007="", "", OUT!BO2007)</f>
        <v>T7</v>
      </c>
      <c r="P605" s="9">
        <f>IF(OUT!N2007="", "", OUT!N2007)</f>
        <v>1.0449999999999999</v>
      </c>
      <c r="Q605" s="10">
        <f>IF(OUT!O2007="", "", OUT!O2007)</f>
        <v>53.29</v>
      </c>
      <c r="R605" s="9">
        <f>IF(PPG!H2007="", "", PPG!H2007)</f>
        <v>0.96399999999999997</v>
      </c>
      <c r="S605" s="10">
        <f>IF(PPG!I2007="", "", PPG!I2007)</f>
        <v>49.16</v>
      </c>
      <c r="T605" s="9">
        <f>IF(PPG!J2007="", "", PPG!J2007)</f>
        <v>0.91500000000000004</v>
      </c>
      <c r="U605" s="10">
        <f>IF(PPG!K2007="", "", PPG!K2007)</f>
        <v>46.66</v>
      </c>
      <c r="V605" s="9">
        <f>IF(PPG!L2007="", "", PPG!L2007)</f>
        <v>0.87</v>
      </c>
      <c r="W605" s="10">
        <f>IF(PPG!M2007="", "", PPG!M2007)</f>
        <v>44.37</v>
      </c>
      <c r="X605" s="9">
        <f>IF(PPG!N2007="", "", PPG!N2007)</f>
        <v>0.82699999999999996</v>
      </c>
      <c r="Y605" s="10">
        <f>IF(PPG!O2007="", "", PPG!O2007)</f>
        <v>42.17</v>
      </c>
      <c r="Z605" s="9">
        <f>IF(PPG!Q2007="", "", PPG!Q2007)</f>
        <v>0.98799999999999999</v>
      </c>
      <c r="AA605" s="10">
        <f>IF(PPG!R2007="", "", PPG!R2007)</f>
        <v>50.38</v>
      </c>
      <c r="AB605" s="9">
        <f>IF(PPG!S2007="", "", PPG!S2007)</f>
        <v>0.96399999999999997</v>
      </c>
      <c r="AC605" s="10">
        <f>IF(PPG!T2007="", "", PPG!T2007)</f>
        <v>49.16</v>
      </c>
      <c r="AD605" s="9">
        <f>IF(PPG!U2007="", "", PPG!U2007)</f>
        <v>0.91500000000000004</v>
      </c>
      <c r="AE605" s="10">
        <f>IF(PPG!V2007="", "", PPG!V2007)</f>
        <v>46.66</v>
      </c>
      <c r="AF605" s="9">
        <f>IF(PPG!W2007="", "", PPG!W2007)</f>
        <v>0.87</v>
      </c>
      <c r="AG605" s="10">
        <f>IF(PPG!X2007="", "", PPG!X2007)</f>
        <v>44.37</v>
      </c>
      <c r="AH605" s="9">
        <f>IF(PPG!Y2007="", "", PPG!Y2007)</f>
        <v>0.82699999999999996</v>
      </c>
      <c r="AI605" s="10">
        <f>IF(PPG!Z2007="", "", PPG!Z2007)</f>
        <v>42.17</v>
      </c>
      <c r="AJ605" s="31" t="str">
        <f>IF(D605&lt;&gt;"",D605*I605, "0.00")</f>
        <v>0.00</v>
      </c>
      <c r="AK605" s="8" t="str">
        <f>IF(D605&lt;&gt;"",D605, "0")</f>
        <v>0</v>
      </c>
      <c r="AL605" s="8" t="str">
        <f>IF(D605&lt;&gt;"",D605*K605, "0")</f>
        <v>0</v>
      </c>
    </row>
    <row r="606" spans="1:38">
      <c r="A606" s="8">
        <f>IF(OUT!C2131="", "", OUT!C2131)</f>
        <v>727</v>
      </c>
      <c r="B606" s="19">
        <f>IF(OUT!A2131="", "", OUT!A2131)</f>
        <v>88709</v>
      </c>
      <c r="C606" s="8" t="str">
        <f>IF(OUT!D2131="", "", OUT!D2131)</f>
        <v>RM</v>
      </c>
      <c r="D606" s="26"/>
      <c r="E606" s="35" t="str">
        <f>IF(OUT!E2131="", "", OUT!E2131)</f>
        <v>51 CELL</v>
      </c>
      <c r="F606" s="23" t="str">
        <f>IF(OUT!AE2131="NEW", "✷", "")</f>
        <v/>
      </c>
      <c r="G606" t="str">
        <f>IF(OUT!B2131="", "", OUT!B2131)</f>
        <v>COLEUS MAIN STREET CHARTRES STREET</v>
      </c>
      <c r="H606" s="20">
        <f>IF(AND($K$3=1,$K$4="N"),P606,IF(AND($K$3=2,$K$4="N"),R606,IF(AND($K$3=3,$K$4="N"),T606,IF(AND($K$3=4,$K$4="N"),V606,IF(AND($K$3=5,$K$4="N"),X606,IF(AND($K$3=1,$K$4="Y"),Z606,IF(AND($K$3=2,$K$4="Y"),AB606,IF(AND($K$3=3,$K$4="Y"),AD606,IF(AND($K$3=4,$K$4="Y"),AF606,IF(AND($K$3=5,$K$4="Y"),AH606,"FALSE"))))))))))</f>
        <v>1.0449999999999999</v>
      </c>
      <c r="I606" s="21">
        <f>IF(AND($K$3=1,$K$4="N"),Q606,IF(AND($K$3=2,$K$4="N"),S606,IF(AND($K$3=3,$K$4="N"),U606,IF(AND($K$3=4,$K$4="N"),W606,IF(AND($K$3=5,$K$4="N"),Y606,IF(AND($K$3=1,$K$4="Y"),AA606,IF(AND($K$3=2,$K$4="Y"),AC606,IF(AND($K$3=3,$K$4="Y"),AE606,IF(AND($K$3=4,$K$4="Y"),AG606,IF(AND($K$3=5,$K$4="Y"),AI606,"FALSE"))))))))))</f>
        <v>53.29</v>
      </c>
      <c r="J606" s="35" t="str">
        <f>IF(OUT!F2131="", "", OUT!F2131)</f>
        <v>STRIP TRAY</v>
      </c>
      <c r="K606" s="8">
        <f>IF(OUT!P2131="", "", OUT!P2131)</f>
        <v>51</v>
      </c>
      <c r="L606" s="8" t="str">
        <f>IF(OUT!AE2131="", "", OUT!AE2131)</f>
        <v/>
      </c>
      <c r="M606" s="8" t="str">
        <f>IF(OUT!AG2131="", "", OUT!AG2131)</f>
        <v>PAT</v>
      </c>
      <c r="N606" s="8" t="str">
        <f>IF(OUT!AQ2131="", "", OUT!AQ2131)</f>
        <v/>
      </c>
      <c r="O606" s="8" t="str">
        <f>IF(OUT!BO2131="", "", OUT!BO2131)</f>
        <v>T7</v>
      </c>
      <c r="P606" s="9">
        <f>IF(OUT!N2131="", "", OUT!N2131)</f>
        <v>1.0449999999999999</v>
      </c>
      <c r="Q606" s="10">
        <f>IF(OUT!O2131="", "", OUT!O2131)</f>
        <v>53.29</v>
      </c>
      <c r="R606" s="9">
        <f>IF(PPG!H2131="", "", PPG!H2131)</f>
        <v>0.96399999999999997</v>
      </c>
      <c r="S606" s="10">
        <f>IF(PPG!I2131="", "", PPG!I2131)</f>
        <v>49.16</v>
      </c>
      <c r="T606" s="9">
        <f>IF(PPG!J2131="", "", PPG!J2131)</f>
        <v>0.91500000000000004</v>
      </c>
      <c r="U606" s="10">
        <f>IF(PPG!K2131="", "", PPG!K2131)</f>
        <v>46.66</v>
      </c>
      <c r="V606" s="9">
        <f>IF(PPG!L2131="", "", PPG!L2131)</f>
        <v>0.87</v>
      </c>
      <c r="W606" s="10">
        <f>IF(PPG!M2131="", "", PPG!M2131)</f>
        <v>44.37</v>
      </c>
      <c r="X606" s="9">
        <f>IF(PPG!N2131="", "", PPG!N2131)</f>
        <v>0.82699999999999996</v>
      </c>
      <c r="Y606" s="10">
        <f>IF(PPG!O2131="", "", PPG!O2131)</f>
        <v>42.17</v>
      </c>
      <c r="Z606" s="9">
        <f>IF(PPG!Q2131="", "", PPG!Q2131)</f>
        <v>0.98799999999999999</v>
      </c>
      <c r="AA606" s="10">
        <f>IF(PPG!R2131="", "", PPG!R2131)</f>
        <v>50.38</v>
      </c>
      <c r="AB606" s="9">
        <f>IF(PPG!S2131="", "", PPG!S2131)</f>
        <v>0.96399999999999997</v>
      </c>
      <c r="AC606" s="10">
        <f>IF(PPG!T2131="", "", PPG!T2131)</f>
        <v>49.16</v>
      </c>
      <c r="AD606" s="9">
        <f>IF(PPG!U2131="", "", PPG!U2131)</f>
        <v>0.91500000000000004</v>
      </c>
      <c r="AE606" s="10">
        <f>IF(PPG!V2131="", "", PPG!V2131)</f>
        <v>46.66</v>
      </c>
      <c r="AF606" s="9">
        <f>IF(PPG!W2131="", "", PPG!W2131)</f>
        <v>0.87</v>
      </c>
      <c r="AG606" s="10">
        <f>IF(PPG!X2131="", "", PPG!X2131)</f>
        <v>44.37</v>
      </c>
      <c r="AH606" s="9">
        <f>IF(PPG!Y2131="", "", PPG!Y2131)</f>
        <v>0.82699999999999996</v>
      </c>
      <c r="AI606" s="10">
        <f>IF(PPG!Z2131="", "", PPG!Z2131)</f>
        <v>42.17</v>
      </c>
      <c r="AJ606" s="31" t="str">
        <f>IF(D606&lt;&gt;"",D606*I606, "0.00")</f>
        <v>0.00</v>
      </c>
      <c r="AK606" s="8" t="str">
        <f>IF(D606&lt;&gt;"",D606, "0")</f>
        <v>0</v>
      </c>
      <c r="AL606" s="8" t="str">
        <f>IF(D606&lt;&gt;"",D606*K606, "0")</f>
        <v>0</v>
      </c>
    </row>
    <row r="607" spans="1:38">
      <c r="A607" s="8">
        <f>IF(OUT!C1889="", "", OUT!C1889)</f>
        <v>727</v>
      </c>
      <c r="B607" s="19">
        <f>IF(OUT!A1889="", "", OUT!A1889)</f>
        <v>84928</v>
      </c>
      <c r="C607" s="8" t="str">
        <f>IF(OUT!D1889="", "", OUT!D1889)</f>
        <v>RM</v>
      </c>
      <c r="D607" s="26"/>
      <c r="E607" s="35" t="str">
        <f>IF(OUT!E1889="", "", OUT!E1889)</f>
        <v>51 CELL</v>
      </c>
      <c r="F607" s="23" t="str">
        <f>IF(OUT!AE1889="NEW", "✷", "")</f>
        <v/>
      </c>
      <c r="G607" t="str">
        <f>IF(OUT!B1889="", "", OUT!B1889)</f>
        <v>COLEUS MAIN STREET FIFTH AVENUE</v>
      </c>
      <c r="H607" s="20">
        <f>IF(AND($K$3=1,$K$4="N"),P607,IF(AND($K$3=2,$K$4="N"),R607,IF(AND($K$3=3,$K$4="N"),T607,IF(AND($K$3=4,$K$4="N"),V607,IF(AND($K$3=5,$K$4="N"),X607,IF(AND($K$3=1,$K$4="Y"),Z607,IF(AND($K$3=2,$K$4="Y"),AB607,IF(AND($K$3=3,$K$4="Y"),AD607,IF(AND($K$3=4,$K$4="Y"),AF607,IF(AND($K$3=5,$K$4="Y"),AH607,"FALSE"))))))))))</f>
        <v>1.0449999999999999</v>
      </c>
      <c r="I607" s="21">
        <f>IF(AND($K$3=1,$K$4="N"),Q607,IF(AND($K$3=2,$K$4="N"),S607,IF(AND($K$3=3,$K$4="N"),U607,IF(AND($K$3=4,$K$4="N"),W607,IF(AND($K$3=5,$K$4="N"),Y607,IF(AND($K$3=1,$K$4="Y"),AA607,IF(AND($K$3=2,$K$4="Y"),AC607,IF(AND($K$3=3,$K$4="Y"),AE607,IF(AND($K$3=4,$K$4="Y"),AG607,IF(AND($K$3=5,$K$4="Y"),AI607,"FALSE"))))))))))</f>
        <v>53.29</v>
      </c>
      <c r="J607" s="35" t="str">
        <f>IF(OUT!F1889="", "", OUT!F1889)</f>
        <v>STRIP TRAY</v>
      </c>
      <c r="K607" s="8">
        <f>IF(OUT!P1889="", "", OUT!P1889)</f>
        <v>51</v>
      </c>
      <c r="L607" s="8" t="str">
        <f>IF(OUT!AE1889="", "", OUT!AE1889)</f>
        <v/>
      </c>
      <c r="M607" s="8" t="str">
        <f>IF(OUT!AG1889="", "", OUT!AG1889)</f>
        <v>PAT</v>
      </c>
      <c r="N607" s="8" t="str">
        <f>IF(OUT!AQ1889="", "", OUT!AQ1889)</f>
        <v/>
      </c>
      <c r="O607" s="8" t="str">
        <f>IF(OUT!BO1889="", "", OUT!BO1889)</f>
        <v>T7</v>
      </c>
      <c r="P607" s="9">
        <f>IF(OUT!N1889="", "", OUT!N1889)</f>
        <v>1.0449999999999999</v>
      </c>
      <c r="Q607" s="10">
        <f>IF(OUT!O1889="", "", OUT!O1889)</f>
        <v>53.29</v>
      </c>
      <c r="R607" s="9">
        <f>IF(PPG!H1889="", "", PPG!H1889)</f>
        <v>0.96399999999999997</v>
      </c>
      <c r="S607" s="10">
        <f>IF(PPG!I1889="", "", PPG!I1889)</f>
        <v>49.16</v>
      </c>
      <c r="T607" s="9">
        <f>IF(PPG!J1889="", "", PPG!J1889)</f>
        <v>0.91500000000000004</v>
      </c>
      <c r="U607" s="10">
        <f>IF(PPG!K1889="", "", PPG!K1889)</f>
        <v>46.66</v>
      </c>
      <c r="V607" s="9">
        <f>IF(PPG!L1889="", "", PPG!L1889)</f>
        <v>0.87</v>
      </c>
      <c r="W607" s="10">
        <f>IF(PPG!M1889="", "", PPG!M1889)</f>
        <v>44.37</v>
      </c>
      <c r="X607" s="9">
        <f>IF(PPG!N1889="", "", PPG!N1889)</f>
        <v>0.82699999999999996</v>
      </c>
      <c r="Y607" s="10">
        <f>IF(PPG!O1889="", "", PPG!O1889)</f>
        <v>42.17</v>
      </c>
      <c r="Z607" s="9">
        <f>IF(PPG!Q1889="", "", PPG!Q1889)</f>
        <v>0.98799999999999999</v>
      </c>
      <c r="AA607" s="10">
        <f>IF(PPG!R1889="", "", PPG!R1889)</f>
        <v>50.38</v>
      </c>
      <c r="AB607" s="9">
        <f>IF(PPG!S1889="", "", PPG!S1889)</f>
        <v>0.96399999999999997</v>
      </c>
      <c r="AC607" s="10">
        <f>IF(PPG!T1889="", "", PPG!T1889)</f>
        <v>49.16</v>
      </c>
      <c r="AD607" s="9">
        <f>IF(PPG!U1889="", "", PPG!U1889)</f>
        <v>0.91500000000000004</v>
      </c>
      <c r="AE607" s="10">
        <f>IF(PPG!V1889="", "", PPG!V1889)</f>
        <v>46.66</v>
      </c>
      <c r="AF607" s="9">
        <f>IF(PPG!W1889="", "", PPG!W1889)</f>
        <v>0.87</v>
      </c>
      <c r="AG607" s="10">
        <f>IF(PPG!X1889="", "", PPG!X1889)</f>
        <v>44.37</v>
      </c>
      <c r="AH607" s="9">
        <f>IF(PPG!Y1889="", "", PPG!Y1889)</f>
        <v>0.82699999999999996</v>
      </c>
      <c r="AI607" s="10">
        <f>IF(PPG!Z1889="", "", PPG!Z1889)</f>
        <v>42.17</v>
      </c>
      <c r="AJ607" s="31" t="str">
        <f>IF(D607&lt;&gt;"",D607*I607, "0.00")</f>
        <v>0.00</v>
      </c>
      <c r="AK607" s="8" t="str">
        <f>IF(D607&lt;&gt;"",D607, "0")</f>
        <v>0</v>
      </c>
      <c r="AL607" s="8" t="str">
        <f>IF(D607&lt;&gt;"",D607*K607, "0")</f>
        <v>0</v>
      </c>
    </row>
    <row r="608" spans="1:38">
      <c r="A608" s="8">
        <f>IF(OUT!C570="", "", OUT!C570)</f>
        <v>727</v>
      </c>
      <c r="B608" s="19">
        <f>IF(OUT!A570="", "", OUT!A570)</f>
        <v>12699</v>
      </c>
      <c r="C608" s="8" t="str">
        <f>IF(OUT!D570="", "", OUT!D570)</f>
        <v>RM</v>
      </c>
      <c r="D608" s="26"/>
      <c r="E608" s="35" t="str">
        <f>IF(OUT!E570="", "", OUT!E570)</f>
        <v>51 CELL</v>
      </c>
      <c r="F608" s="23" t="str">
        <f>IF(OUT!AE570="NEW", "✷", "")</f>
        <v/>
      </c>
      <c r="G608" t="str">
        <f>IF(OUT!B570="", "", OUT!B570)</f>
        <v>COLEUS MAIN STREET FRANKLIN STREET</v>
      </c>
      <c r="H608" s="20">
        <f>IF(AND($K$3=1,$K$4="N"),P608,IF(AND($K$3=2,$K$4="N"),R608,IF(AND($K$3=3,$K$4="N"),T608,IF(AND($K$3=4,$K$4="N"),V608,IF(AND($K$3=5,$K$4="N"),X608,IF(AND($K$3=1,$K$4="Y"),Z608,IF(AND($K$3=2,$K$4="Y"),AB608,IF(AND($K$3=3,$K$4="Y"),AD608,IF(AND($K$3=4,$K$4="Y"),AF608,IF(AND($K$3=5,$K$4="Y"),AH608,"FALSE"))))))))))</f>
        <v>1.0449999999999999</v>
      </c>
      <c r="I608" s="21">
        <f>IF(AND($K$3=1,$K$4="N"),Q608,IF(AND($K$3=2,$K$4="N"),S608,IF(AND($K$3=3,$K$4="N"),U608,IF(AND($K$3=4,$K$4="N"),W608,IF(AND($K$3=5,$K$4="N"),Y608,IF(AND($K$3=1,$K$4="Y"),AA608,IF(AND($K$3=2,$K$4="Y"),AC608,IF(AND($K$3=3,$K$4="Y"),AE608,IF(AND($K$3=4,$K$4="Y"),AG608,IF(AND($K$3=5,$K$4="Y"),AI608,"FALSE"))))))))))</f>
        <v>53.29</v>
      </c>
      <c r="J608" s="35" t="str">
        <f>IF(OUT!F570="", "", OUT!F570)</f>
        <v>STRIP TRAY</v>
      </c>
      <c r="K608" s="8">
        <f>IF(OUT!P570="", "", OUT!P570)</f>
        <v>51</v>
      </c>
      <c r="L608" s="8" t="str">
        <f>IF(OUT!AE570="", "", OUT!AE570)</f>
        <v/>
      </c>
      <c r="M608" s="8" t="str">
        <f>IF(OUT!AG570="", "", OUT!AG570)</f>
        <v>PAT</v>
      </c>
      <c r="N608" s="8" t="str">
        <f>IF(OUT!AQ570="", "", OUT!AQ570)</f>
        <v/>
      </c>
      <c r="O608" s="8" t="str">
        <f>IF(OUT!BO570="", "", OUT!BO570)</f>
        <v>T7</v>
      </c>
      <c r="P608" s="9">
        <f>IF(OUT!N570="", "", OUT!N570)</f>
        <v>1.0449999999999999</v>
      </c>
      <c r="Q608" s="10">
        <f>IF(OUT!O570="", "", OUT!O570)</f>
        <v>53.29</v>
      </c>
      <c r="R608" s="9">
        <f>IF(PPG!H570="", "", PPG!H570)</f>
        <v>0.96399999999999997</v>
      </c>
      <c r="S608" s="10">
        <f>IF(PPG!I570="", "", PPG!I570)</f>
        <v>49.16</v>
      </c>
      <c r="T608" s="9">
        <f>IF(PPG!J570="", "", PPG!J570)</f>
        <v>0.91500000000000004</v>
      </c>
      <c r="U608" s="10">
        <f>IF(PPG!K570="", "", PPG!K570)</f>
        <v>46.66</v>
      </c>
      <c r="V608" s="9">
        <f>IF(PPG!L570="", "", PPG!L570)</f>
        <v>0.87</v>
      </c>
      <c r="W608" s="10">
        <f>IF(PPG!M570="", "", PPG!M570)</f>
        <v>44.37</v>
      </c>
      <c r="X608" s="9">
        <f>IF(PPG!N570="", "", PPG!N570)</f>
        <v>0.82699999999999996</v>
      </c>
      <c r="Y608" s="10">
        <f>IF(PPG!O570="", "", PPG!O570)</f>
        <v>42.17</v>
      </c>
      <c r="Z608" s="9">
        <f>IF(PPG!Q570="", "", PPG!Q570)</f>
        <v>0.98799999999999999</v>
      </c>
      <c r="AA608" s="10">
        <f>IF(PPG!R570="", "", PPG!R570)</f>
        <v>50.38</v>
      </c>
      <c r="AB608" s="9">
        <f>IF(PPG!S570="", "", PPG!S570)</f>
        <v>0.96399999999999997</v>
      </c>
      <c r="AC608" s="10">
        <f>IF(PPG!T570="", "", PPG!T570)</f>
        <v>49.16</v>
      </c>
      <c r="AD608" s="9">
        <f>IF(PPG!U570="", "", PPG!U570)</f>
        <v>0.91500000000000004</v>
      </c>
      <c r="AE608" s="10">
        <f>IF(PPG!V570="", "", PPG!V570)</f>
        <v>46.66</v>
      </c>
      <c r="AF608" s="9">
        <f>IF(PPG!W570="", "", PPG!W570)</f>
        <v>0.87</v>
      </c>
      <c r="AG608" s="10">
        <f>IF(PPG!X570="", "", PPG!X570)</f>
        <v>44.37</v>
      </c>
      <c r="AH608" s="9">
        <f>IF(PPG!Y570="", "", PPG!Y570)</f>
        <v>0.82699999999999996</v>
      </c>
      <c r="AI608" s="10">
        <f>IF(PPG!Z570="", "", PPG!Z570)</f>
        <v>42.17</v>
      </c>
      <c r="AJ608" s="31" t="str">
        <f>IF(D608&lt;&gt;"",D608*I608, "0.00")</f>
        <v>0.00</v>
      </c>
      <c r="AK608" s="8" t="str">
        <f>IF(D608&lt;&gt;"",D608, "0")</f>
        <v>0</v>
      </c>
      <c r="AL608" s="8" t="str">
        <f>IF(D608&lt;&gt;"",D608*K608, "0")</f>
        <v>0</v>
      </c>
    </row>
    <row r="609" spans="1:38">
      <c r="A609" s="8">
        <f>IF(OUT!C2132="", "", OUT!C2132)</f>
        <v>727</v>
      </c>
      <c r="B609" s="19">
        <f>IF(OUT!A2132="", "", OUT!A2132)</f>
        <v>88710</v>
      </c>
      <c r="C609" s="8" t="str">
        <f>IF(OUT!D2132="", "", OUT!D2132)</f>
        <v>RM</v>
      </c>
      <c r="D609" s="26"/>
      <c r="E609" s="35" t="str">
        <f>IF(OUT!E2132="", "", OUT!E2132)</f>
        <v>51 CELL</v>
      </c>
      <c r="F609" s="23" t="str">
        <f>IF(OUT!AE2132="NEW", "✷", "")</f>
        <v/>
      </c>
      <c r="G609" t="str">
        <f>IF(OUT!B2132="", "", OUT!B2132)</f>
        <v>COLEUS MAIN STREET LA RAMBLA</v>
      </c>
      <c r="H609" s="20">
        <f>IF(AND($K$3=1,$K$4="N"),P609,IF(AND($K$3=2,$K$4="N"),R609,IF(AND($K$3=3,$K$4="N"),T609,IF(AND($K$3=4,$K$4="N"),V609,IF(AND($K$3=5,$K$4="N"),X609,IF(AND($K$3=1,$K$4="Y"),Z609,IF(AND($K$3=2,$K$4="Y"),AB609,IF(AND($K$3=3,$K$4="Y"),AD609,IF(AND($K$3=4,$K$4="Y"),AF609,IF(AND($K$3=5,$K$4="Y"),AH609,"FALSE"))))))))))</f>
        <v>1.0449999999999999</v>
      </c>
      <c r="I609" s="21">
        <f>IF(AND($K$3=1,$K$4="N"),Q609,IF(AND($K$3=2,$K$4="N"),S609,IF(AND($K$3=3,$K$4="N"),U609,IF(AND($K$3=4,$K$4="N"),W609,IF(AND($K$3=5,$K$4="N"),Y609,IF(AND($K$3=1,$K$4="Y"),AA609,IF(AND($K$3=2,$K$4="Y"),AC609,IF(AND($K$3=3,$K$4="Y"),AE609,IF(AND($K$3=4,$K$4="Y"),AG609,IF(AND($K$3=5,$K$4="Y"),AI609,"FALSE"))))))))))</f>
        <v>53.29</v>
      </c>
      <c r="J609" s="35" t="str">
        <f>IF(OUT!F2132="", "", OUT!F2132)</f>
        <v>STRIP TRAY</v>
      </c>
      <c r="K609" s="8">
        <f>IF(OUT!P2132="", "", OUT!P2132)</f>
        <v>51</v>
      </c>
      <c r="L609" s="8" t="str">
        <f>IF(OUT!AE2132="", "", OUT!AE2132)</f>
        <v/>
      </c>
      <c r="M609" s="8" t="str">
        <f>IF(OUT!AG2132="", "", OUT!AG2132)</f>
        <v>PAT</v>
      </c>
      <c r="N609" s="8" t="str">
        <f>IF(OUT!AQ2132="", "", OUT!AQ2132)</f>
        <v/>
      </c>
      <c r="O609" s="8" t="str">
        <f>IF(OUT!BO2132="", "", OUT!BO2132)</f>
        <v>T7</v>
      </c>
      <c r="P609" s="9">
        <f>IF(OUT!N2132="", "", OUT!N2132)</f>
        <v>1.0449999999999999</v>
      </c>
      <c r="Q609" s="10">
        <f>IF(OUT!O2132="", "", OUT!O2132)</f>
        <v>53.29</v>
      </c>
      <c r="R609" s="9">
        <f>IF(PPG!H2132="", "", PPG!H2132)</f>
        <v>0.96399999999999997</v>
      </c>
      <c r="S609" s="10">
        <f>IF(PPG!I2132="", "", PPG!I2132)</f>
        <v>49.16</v>
      </c>
      <c r="T609" s="9">
        <f>IF(PPG!J2132="", "", PPG!J2132)</f>
        <v>0.91500000000000004</v>
      </c>
      <c r="U609" s="10">
        <f>IF(PPG!K2132="", "", PPG!K2132)</f>
        <v>46.66</v>
      </c>
      <c r="V609" s="9">
        <f>IF(PPG!L2132="", "", PPG!L2132)</f>
        <v>0.87</v>
      </c>
      <c r="W609" s="10">
        <f>IF(PPG!M2132="", "", PPG!M2132)</f>
        <v>44.37</v>
      </c>
      <c r="X609" s="9">
        <f>IF(PPG!N2132="", "", PPG!N2132)</f>
        <v>0.82699999999999996</v>
      </c>
      <c r="Y609" s="10">
        <f>IF(PPG!O2132="", "", PPG!O2132)</f>
        <v>42.17</v>
      </c>
      <c r="Z609" s="9">
        <f>IF(PPG!Q2132="", "", PPG!Q2132)</f>
        <v>0.98799999999999999</v>
      </c>
      <c r="AA609" s="10">
        <f>IF(PPG!R2132="", "", PPG!R2132)</f>
        <v>50.38</v>
      </c>
      <c r="AB609" s="9">
        <f>IF(PPG!S2132="", "", PPG!S2132)</f>
        <v>0.96399999999999997</v>
      </c>
      <c r="AC609" s="10">
        <f>IF(PPG!T2132="", "", PPG!T2132)</f>
        <v>49.16</v>
      </c>
      <c r="AD609" s="9">
        <f>IF(PPG!U2132="", "", PPG!U2132)</f>
        <v>0.91500000000000004</v>
      </c>
      <c r="AE609" s="10">
        <f>IF(PPG!V2132="", "", PPG!V2132)</f>
        <v>46.66</v>
      </c>
      <c r="AF609" s="9">
        <f>IF(PPG!W2132="", "", PPG!W2132)</f>
        <v>0.87</v>
      </c>
      <c r="AG609" s="10">
        <f>IF(PPG!X2132="", "", PPG!X2132)</f>
        <v>44.37</v>
      </c>
      <c r="AH609" s="9">
        <f>IF(PPG!Y2132="", "", PPG!Y2132)</f>
        <v>0.82699999999999996</v>
      </c>
      <c r="AI609" s="10">
        <f>IF(PPG!Z2132="", "", PPG!Z2132)</f>
        <v>42.17</v>
      </c>
      <c r="AJ609" s="31" t="str">
        <f>IF(D609&lt;&gt;"",D609*I609, "0.00")</f>
        <v>0.00</v>
      </c>
      <c r="AK609" s="8" t="str">
        <f>IF(D609&lt;&gt;"",D609, "0")</f>
        <v>0</v>
      </c>
      <c r="AL609" s="8" t="str">
        <f>IF(D609&lt;&gt;"",D609*K609, "0")</f>
        <v>0</v>
      </c>
    </row>
    <row r="610" spans="1:38">
      <c r="A610" s="8">
        <f>IF(OUT!C129="", "", OUT!C129)</f>
        <v>727</v>
      </c>
      <c r="B610" s="19">
        <f>IF(OUT!A129="", "", OUT!A129)</f>
        <v>10374</v>
      </c>
      <c r="C610" s="8" t="str">
        <f>IF(OUT!D129="", "", OUT!D129)</f>
        <v>RM</v>
      </c>
      <c r="D610" s="26"/>
      <c r="E610" s="35" t="str">
        <f>IF(OUT!E129="", "", OUT!E129)</f>
        <v>51 CELL</v>
      </c>
      <c r="F610" s="23" t="str">
        <f>IF(OUT!AE129="NEW", "✷", "")</f>
        <v/>
      </c>
      <c r="G610" t="str">
        <f>IF(OUT!B129="", "", OUT!B129)</f>
        <v>COLEUS MAIN STREET LOMBARD STREET</v>
      </c>
      <c r="H610" s="20">
        <f>IF(AND($K$3=1,$K$4="N"),P610,IF(AND($K$3=2,$K$4="N"),R610,IF(AND($K$3=3,$K$4="N"),T610,IF(AND($K$3=4,$K$4="N"),V610,IF(AND($K$3=5,$K$4="N"),X610,IF(AND($K$3=1,$K$4="Y"),Z610,IF(AND($K$3=2,$K$4="Y"),AB610,IF(AND($K$3=3,$K$4="Y"),AD610,IF(AND($K$3=4,$K$4="Y"),AF610,IF(AND($K$3=5,$K$4="Y"),AH610,"FALSE"))))))))))</f>
        <v>1.0449999999999999</v>
      </c>
      <c r="I610" s="21">
        <f>IF(AND($K$3=1,$K$4="N"),Q610,IF(AND($K$3=2,$K$4="N"),S610,IF(AND($K$3=3,$K$4="N"),U610,IF(AND($K$3=4,$K$4="N"),W610,IF(AND($K$3=5,$K$4="N"),Y610,IF(AND($K$3=1,$K$4="Y"),AA610,IF(AND($K$3=2,$K$4="Y"),AC610,IF(AND($K$3=3,$K$4="Y"),AE610,IF(AND($K$3=4,$K$4="Y"),AG610,IF(AND($K$3=5,$K$4="Y"),AI610,"FALSE"))))))))))</f>
        <v>53.29</v>
      </c>
      <c r="J610" s="35" t="str">
        <f>IF(OUT!F129="", "", OUT!F129)</f>
        <v>STRIP TRAY</v>
      </c>
      <c r="K610" s="8">
        <f>IF(OUT!P129="", "", OUT!P129)</f>
        <v>51</v>
      </c>
      <c r="L610" s="8" t="str">
        <f>IF(OUT!AE129="", "", OUT!AE129)</f>
        <v/>
      </c>
      <c r="M610" s="8" t="str">
        <f>IF(OUT!AG129="", "", OUT!AG129)</f>
        <v>PAT</v>
      </c>
      <c r="N610" s="8" t="str">
        <f>IF(OUT!AQ129="", "", OUT!AQ129)</f>
        <v/>
      </c>
      <c r="O610" s="8" t="str">
        <f>IF(OUT!BO129="", "", OUT!BO129)</f>
        <v>T7</v>
      </c>
      <c r="P610" s="9">
        <f>IF(OUT!N129="", "", OUT!N129)</f>
        <v>1.0449999999999999</v>
      </c>
      <c r="Q610" s="10">
        <f>IF(OUT!O129="", "", OUT!O129)</f>
        <v>53.29</v>
      </c>
      <c r="R610" s="9">
        <f>IF(PPG!H129="", "", PPG!H129)</f>
        <v>0.96399999999999997</v>
      </c>
      <c r="S610" s="10">
        <f>IF(PPG!I129="", "", PPG!I129)</f>
        <v>49.16</v>
      </c>
      <c r="T610" s="9">
        <f>IF(PPG!J129="", "", PPG!J129)</f>
        <v>0.91500000000000004</v>
      </c>
      <c r="U610" s="10">
        <f>IF(PPG!K129="", "", PPG!K129)</f>
        <v>46.66</v>
      </c>
      <c r="V610" s="9">
        <f>IF(PPG!L129="", "", PPG!L129)</f>
        <v>0.87</v>
      </c>
      <c r="W610" s="10">
        <f>IF(PPG!M129="", "", PPG!M129)</f>
        <v>44.37</v>
      </c>
      <c r="X610" s="9">
        <f>IF(PPG!N129="", "", PPG!N129)</f>
        <v>0.82699999999999996</v>
      </c>
      <c r="Y610" s="10">
        <f>IF(PPG!O129="", "", PPG!O129)</f>
        <v>42.17</v>
      </c>
      <c r="Z610" s="9">
        <f>IF(PPG!Q129="", "", PPG!Q129)</f>
        <v>0.98799999999999999</v>
      </c>
      <c r="AA610" s="10">
        <f>IF(PPG!R129="", "", PPG!R129)</f>
        <v>50.38</v>
      </c>
      <c r="AB610" s="9">
        <f>IF(PPG!S129="", "", PPG!S129)</f>
        <v>0.96399999999999997</v>
      </c>
      <c r="AC610" s="10">
        <f>IF(PPG!T129="", "", PPG!T129)</f>
        <v>49.16</v>
      </c>
      <c r="AD610" s="9">
        <f>IF(PPG!U129="", "", PPG!U129)</f>
        <v>0.91500000000000004</v>
      </c>
      <c r="AE610" s="10">
        <f>IF(PPG!V129="", "", PPG!V129)</f>
        <v>46.66</v>
      </c>
      <c r="AF610" s="9">
        <f>IF(PPG!W129="", "", PPG!W129)</f>
        <v>0.87</v>
      </c>
      <c r="AG610" s="10">
        <f>IF(PPG!X129="", "", PPG!X129)</f>
        <v>44.37</v>
      </c>
      <c r="AH610" s="9">
        <f>IF(PPG!Y129="", "", PPG!Y129)</f>
        <v>0.82699999999999996</v>
      </c>
      <c r="AI610" s="10">
        <f>IF(PPG!Z129="", "", PPG!Z129)</f>
        <v>42.17</v>
      </c>
      <c r="AJ610" s="31" t="str">
        <f>IF(D610&lt;&gt;"",D610*I610, "0.00")</f>
        <v>0.00</v>
      </c>
      <c r="AK610" s="8" t="str">
        <f>IF(D610&lt;&gt;"",D610, "0")</f>
        <v>0</v>
      </c>
      <c r="AL610" s="8" t="str">
        <f>IF(D610&lt;&gt;"",D610*K610, "0")</f>
        <v>0</v>
      </c>
    </row>
    <row r="611" spans="1:38">
      <c r="A611" s="8">
        <f>IF(OUT!C2154="", "", OUT!C2154)</f>
        <v>727</v>
      </c>
      <c r="B611" s="19">
        <f>IF(OUT!A2154="", "", OUT!A2154)</f>
        <v>88838</v>
      </c>
      <c r="C611" s="8" t="str">
        <f>IF(OUT!D2154="", "", OUT!D2154)</f>
        <v>RM</v>
      </c>
      <c r="D611" s="26"/>
      <c r="E611" s="35" t="str">
        <f>IF(OUT!E2154="", "", OUT!E2154)</f>
        <v>51 CELL</v>
      </c>
      <c r="F611" s="23" t="str">
        <f>IF(OUT!AE2154="NEW", "✷", "")</f>
        <v/>
      </c>
      <c r="G611" t="str">
        <f>IF(OUT!B2154="", "", OUT!B2154)</f>
        <v>COLEUS MAIN STREET MEADOW ASSORTMENT (3 Varieties)</v>
      </c>
      <c r="H611" s="20">
        <f>IF(AND($K$3=1,$K$4="N"),P611,IF(AND($K$3=2,$K$4="N"),R611,IF(AND($K$3=3,$K$4="N"),T611,IF(AND($K$3=4,$K$4="N"),V611,IF(AND($K$3=5,$K$4="N"),X611,IF(AND($K$3=1,$K$4="Y"),Z611,IF(AND($K$3=2,$K$4="Y"),AB611,IF(AND($K$3=3,$K$4="Y"),AD611,IF(AND($K$3=4,$K$4="Y"),AF611,IF(AND($K$3=5,$K$4="Y"),AH611,"FALSE"))))))))))</f>
        <v>1.1299999999999999</v>
      </c>
      <c r="I611" s="21">
        <f>IF(AND($K$3=1,$K$4="N"),Q611,IF(AND($K$3=2,$K$4="N"),S611,IF(AND($K$3=3,$K$4="N"),U611,IF(AND($K$3=4,$K$4="N"),W611,IF(AND($K$3=5,$K$4="N"),Y611,IF(AND($K$3=1,$K$4="Y"),AA611,IF(AND($K$3=2,$K$4="Y"),AC611,IF(AND($K$3=3,$K$4="Y"),AE611,IF(AND($K$3=4,$K$4="Y"),AG611,IF(AND($K$3=5,$K$4="Y"),AI611,"FALSE"))))))))))</f>
        <v>57.63</v>
      </c>
      <c r="J611" s="35" t="str">
        <f>IF(OUT!F2154="", "", OUT!F2154)</f>
        <v>STRIP TRAY</v>
      </c>
      <c r="K611" s="8">
        <f>IF(OUT!P2154="", "", OUT!P2154)</f>
        <v>51</v>
      </c>
      <c r="L611" s="8" t="str">
        <f>IF(OUT!AE2154="", "", OUT!AE2154)</f>
        <v/>
      </c>
      <c r="M611" s="8" t="str">
        <f>IF(OUT!AG2154="", "", OUT!AG2154)</f>
        <v>PAT</v>
      </c>
      <c r="N611" s="8" t="str">
        <f>IF(OUT!AQ2154="", "", OUT!AQ2154)</f>
        <v/>
      </c>
      <c r="O611" s="8" t="str">
        <f>IF(OUT!BO2154="", "", OUT!BO2154)</f>
        <v>T1</v>
      </c>
      <c r="P611" s="9">
        <f>IF(OUT!N2154="", "", OUT!N2154)</f>
        <v>1.1299999999999999</v>
      </c>
      <c r="Q611" s="10">
        <f>IF(OUT!O2154="", "", OUT!O2154)</f>
        <v>57.63</v>
      </c>
      <c r="R611" s="9">
        <f>IF(PPG!H2154="", "", PPG!H2154)</f>
        <v>1.042</v>
      </c>
      <c r="S611" s="10">
        <f>IF(PPG!I2154="", "", PPG!I2154)</f>
        <v>53.14</v>
      </c>
      <c r="T611" s="9">
        <f>IF(PPG!J2154="", "", PPG!J2154)</f>
        <v>0.99</v>
      </c>
      <c r="U611" s="10">
        <f>IF(PPG!K2154="", "", PPG!K2154)</f>
        <v>50.49</v>
      </c>
      <c r="V611" s="9">
        <f>IF(PPG!L2154="", "", PPG!L2154)</f>
        <v>0.94</v>
      </c>
      <c r="W611" s="10">
        <f>IF(PPG!M2154="", "", PPG!M2154)</f>
        <v>47.94</v>
      </c>
      <c r="X611" s="9">
        <f>IF(PPG!N2154="", "", PPG!N2154)</f>
        <v>0.89400000000000002</v>
      </c>
      <c r="Y611" s="10">
        <f>IF(PPG!O2154="", "", PPG!O2154)</f>
        <v>45.59</v>
      </c>
      <c r="Z611" s="9">
        <f>IF(PPG!Q2154="", "", PPG!Q2154)</f>
        <v>1.069</v>
      </c>
      <c r="AA611" s="10">
        <f>IF(PPG!R2154="", "", PPG!R2154)</f>
        <v>54.51</v>
      </c>
      <c r="AB611" s="9">
        <f>IF(PPG!S2154="", "", PPG!S2154)</f>
        <v>1.042</v>
      </c>
      <c r="AC611" s="10">
        <f>IF(PPG!T2154="", "", PPG!T2154)</f>
        <v>53.14</v>
      </c>
      <c r="AD611" s="9">
        <f>IF(PPG!U2154="", "", PPG!U2154)</f>
        <v>0.99</v>
      </c>
      <c r="AE611" s="10">
        <f>IF(PPG!V2154="", "", PPG!V2154)</f>
        <v>50.49</v>
      </c>
      <c r="AF611" s="9">
        <f>IF(PPG!W2154="", "", PPG!W2154)</f>
        <v>0.94</v>
      </c>
      <c r="AG611" s="10">
        <f>IF(PPG!X2154="", "", PPG!X2154)</f>
        <v>47.94</v>
      </c>
      <c r="AH611" s="9">
        <f>IF(PPG!Y2154="", "", PPG!Y2154)</f>
        <v>0.89400000000000002</v>
      </c>
      <c r="AI611" s="10">
        <f>IF(PPG!Z2154="", "", PPG!Z2154)</f>
        <v>45.59</v>
      </c>
      <c r="AJ611" s="31" t="str">
        <f>IF(D611&lt;&gt;"",D611*I611, "0.00")</f>
        <v>0.00</v>
      </c>
      <c r="AK611" s="8" t="str">
        <f>IF(D611&lt;&gt;"",D611, "0")</f>
        <v>0</v>
      </c>
      <c r="AL611" s="8" t="str">
        <f>IF(D611&lt;&gt;"",D611*K611, "0")</f>
        <v>0</v>
      </c>
    </row>
    <row r="612" spans="1:38">
      <c r="A612" s="8">
        <f>IF(OUT!C1193="", "", OUT!C1193)</f>
        <v>727</v>
      </c>
      <c r="B612" s="19">
        <f>IF(OUT!A1193="", "", OUT!A1193)</f>
        <v>56753</v>
      </c>
      <c r="C612" s="8" t="str">
        <f>IF(OUT!D1193="", "", OUT!D1193)</f>
        <v>RM</v>
      </c>
      <c r="D612" s="26"/>
      <c r="E612" s="35" t="str">
        <f>IF(OUT!E1193="", "", OUT!E1193)</f>
        <v>51 CELL</v>
      </c>
      <c r="F612" s="23" t="str">
        <f>IF(OUT!AE1193="NEW", "✷", "")</f>
        <v/>
      </c>
      <c r="G612" t="str">
        <f>IF(OUT!B1193="", "", OUT!B1193)</f>
        <v>COLEUS MAIN STREET MICHIGAN AVE</v>
      </c>
      <c r="H612" s="20">
        <f>IF(AND($K$3=1,$K$4="N"),P612,IF(AND($K$3=2,$K$4="N"),R612,IF(AND($K$3=3,$K$4="N"),T612,IF(AND($K$3=4,$K$4="N"),V612,IF(AND($K$3=5,$K$4="N"),X612,IF(AND($K$3=1,$K$4="Y"),Z612,IF(AND($K$3=2,$K$4="Y"),AB612,IF(AND($K$3=3,$K$4="Y"),AD612,IF(AND($K$3=4,$K$4="Y"),AF612,IF(AND($K$3=5,$K$4="Y"),AH612,"FALSE"))))))))))</f>
        <v>1.0449999999999999</v>
      </c>
      <c r="I612" s="21">
        <f>IF(AND($K$3=1,$K$4="N"),Q612,IF(AND($K$3=2,$K$4="N"),S612,IF(AND($K$3=3,$K$4="N"),U612,IF(AND($K$3=4,$K$4="N"),W612,IF(AND($K$3=5,$K$4="N"),Y612,IF(AND($K$3=1,$K$4="Y"),AA612,IF(AND($K$3=2,$K$4="Y"),AC612,IF(AND($K$3=3,$K$4="Y"),AE612,IF(AND($K$3=4,$K$4="Y"),AG612,IF(AND($K$3=5,$K$4="Y"),AI612,"FALSE"))))))))))</f>
        <v>53.29</v>
      </c>
      <c r="J612" s="35" t="str">
        <f>IF(OUT!F1193="", "", OUT!F1193)</f>
        <v>STRIP TRAY</v>
      </c>
      <c r="K612" s="8">
        <f>IF(OUT!P1193="", "", OUT!P1193)</f>
        <v>51</v>
      </c>
      <c r="L612" s="8" t="str">
        <f>IF(OUT!AE1193="", "", OUT!AE1193)</f>
        <v/>
      </c>
      <c r="M612" s="8" t="str">
        <f>IF(OUT!AG1193="", "", OUT!AG1193)</f>
        <v>PAT</v>
      </c>
      <c r="N612" s="8" t="str">
        <f>IF(OUT!AQ1193="", "", OUT!AQ1193)</f>
        <v/>
      </c>
      <c r="O612" s="8" t="str">
        <f>IF(OUT!BO1193="", "", OUT!BO1193)</f>
        <v>T7</v>
      </c>
      <c r="P612" s="9">
        <f>IF(OUT!N1193="", "", OUT!N1193)</f>
        <v>1.0449999999999999</v>
      </c>
      <c r="Q612" s="10">
        <f>IF(OUT!O1193="", "", OUT!O1193)</f>
        <v>53.29</v>
      </c>
      <c r="R612" s="9">
        <f>IF(PPG!H1193="", "", PPG!H1193)</f>
        <v>0.96399999999999997</v>
      </c>
      <c r="S612" s="10">
        <f>IF(PPG!I1193="", "", PPG!I1193)</f>
        <v>49.16</v>
      </c>
      <c r="T612" s="9">
        <f>IF(PPG!J1193="", "", PPG!J1193)</f>
        <v>0.91500000000000004</v>
      </c>
      <c r="U612" s="10">
        <f>IF(PPG!K1193="", "", PPG!K1193)</f>
        <v>46.66</v>
      </c>
      <c r="V612" s="9">
        <f>IF(PPG!L1193="", "", PPG!L1193)</f>
        <v>0.87</v>
      </c>
      <c r="W612" s="10">
        <f>IF(PPG!M1193="", "", PPG!M1193)</f>
        <v>44.37</v>
      </c>
      <c r="X612" s="9">
        <f>IF(PPG!N1193="", "", PPG!N1193)</f>
        <v>0.82699999999999996</v>
      </c>
      <c r="Y612" s="10">
        <f>IF(PPG!O1193="", "", PPG!O1193)</f>
        <v>42.17</v>
      </c>
      <c r="Z612" s="9">
        <f>IF(PPG!Q1193="", "", PPG!Q1193)</f>
        <v>0.98799999999999999</v>
      </c>
      <c r="AA612" s="10">
        <f>IF(PPG!R1193="", "", PPG!R1193)</f>
        <v>50.38</v>
      </c>
      <c r="AB612" s="9">
        <f>IF(PPG!S1193="", "", PPG!S1193)</f>
        <v>0.96399999999999997</v>
      </c>
      <c r="AC612" s="10">
        <f>IF(PPG!T1193="", "", PPG!T1193)</f>
        <v>49.16</v>
      </c>
      <c r="AD612" s="9">
        <f>IF(PPG!U1193="", "", PPG!U1193)</f>
        <v>0.91500000000000004</v>
      </c>
      <c r="AE612" s="10">
        <f>IF(PPG!V1193="", "", PPG!V1193)</f>
        <v>46.66</v>
      </c>
      <c r="AF612" s="9">
        <f>IF(PPG!W1193="", "", PPG!W1193)</f>
        <v>0.87</v>
      </c>
      <c r="AG612" s="10">
        <f>IF(PPG!X1193="", "", PPG!X1193)</f>
        <v>44.37</v>
      </c>
      <c r="AH612" s="9">
        <f>IF(PPG!Y1193="", "", PPG!Y1193)</f>
        <v>0.82699999999999996</v>
      </c>
      <c r="AI612" s="10">
        <f>IF(PPG!Z1193="", "", PPG!Z1193)</f>
        <v>42.17</v>
      </c>
      <c r="AJ612" s="31" t="str">
        <f>IF(D612&lt;&gt;"",D612*I612, "0.00")</f>
        <v>0.00</v>
      </c>
      <c r="AK612" s="8" t="str">
        <f>IF(D612&lt;&gt;"",D612, "0")</f>
        <v>0</v>
      </c>
      <c r="AL612" s="8" t="str">
        <f>IF(D612&lt;&gt;"",D612*K612, "0")</f>
        <v>0</v>
      </c>
    </row>
    <row r="613" spans="1:38">
      <c r="A613" s="8">
        <f>IF(OUT!C2227="", "", OUT!C2227)</f>
        <v>727</v>
      </c>
      <c r="B613" s="19">
        <f>IF(OUT!A2227="", "", OUT!A2227)</f>
        <v>90233</v>
      </c>
      <c r="C613" s="8" t="str">
        <f>IF(OUT!D2227="", "", OUT!D2227)</f>
        <v>RM</v>
      </c>
      <c r="D613" s="26"/>
      <c r="E613" s="35" t="str">
        <f>IF(OUT!E2227="", "", OUT!E2227)</f>
        <v>51 CELL</v>
      </c>
      <c r="F613" s="23" t="str">
        <f>IF(OUT!AE2227="NEW", "✷", "")</f>
        <v/>
      </c>
      <c r="G613" t="str">
        <f>IF(OUT!B2227="", "", OUT!B2227)</f>
        <v>COLEUS MAIN STREET OCEAN DRIVE</v>
      </c>
      <c r="H613" s="20">
        <f>IF(AND($K$3=1,$K$4="N"),P613,IF(AND($K$3=2,$K$4="N"),R613,IF(AND($K$3=3,$K$4="N"),T613,IF(AND($K$3=4,$K$4="N"),V613,IF(AND($K$3=5,$K$4="N"),X613,IF(AND($K$3=1,$K$4="Y"),Z613,IF(AND($K$3=2,$K$4="Y"),AB613,IF(AND($K$3=3,$K$4="Y"),AD613,IF(AND($K$3=4,$K$4="Y"),AF613,IF(AND($K$3=5,$K$4="Y"),AH613,"FALSE"))))))))))</f>
        <v>1.0449999999999999</v>
      </c>
      <c r="I613" s="21">
        <f>IF(AND($K$3=1,$K$4="N"),Q613,IF(AND($K$3=2,$K$4="N"),S613,IF(AND($K$3=3,$K$4="N"),U613,IF(AND($K$3=4,$K$4="N"),W613,IF(AND($K$3=5,$K$4="N"),Y613,IF(AND($K$3=1,$K$4="Y"),AA613,IF(AND($K$3=2,$K$4="Y"),AC613,IF(AND($K$3=3,$K$4="Y"),AE613,IF(AND($K$3=4,$K$4="Y"),AG613,IF(AND($K$3=5,$K$4="Y"),AI613,"FALSE"))))))))))</f>
        <v>53.29</v>
      </c>
      <c r="J613" s="35" t="str">
        <f>IF(OUT!F2227="", "", OUT!F2227)</f>
        <v>STRIP TRAY</v>
      </c>
      <c r="K613" s="8">
        <f>IF(OUT!P2227="", "", OUT!P2227)</f>
        <v>51</v>
      </c>
      <c r="L613" s="8" t="str">
        <f>IF(OUT!AE2227="", "", OUT!AE2227)</f>
        <v/>
      </c>
      <c r="M613" s="8" t="str">
        <f>IF(OUT!AG2227="", "", OUT!AG2227)</f>
        <v>PAT</v>
      </c>
      <c r="N613" s="8" t="str">
        <f>IF(OUT!AQ2227="", "", OUT!AQ2227)</f>
        <v/>
      </c>
      <c r="O613" s="8" t="str">
        <f>IF(OUT!BO2227="", "", OUT!BO2227)</f>
        <v>T7</v>
      </c>
      <c r="P613" s="9">
        <f>IF(OUT!N2227="", "", OUT!N2227)</f>
        <v>1.0449999999999999</v>
      </c>
      <c r="Q613" s="10">
        <f>IF(OUT!O2227="", "", OUT!O2227)</f>
        <v>53.29</v>
      </c>
      <c r="R613" s="9">
        <f>IF(PPG!H2227="", "", PPG!H2227)</f>
        <v>0.96399999999999997</v>
      </c>
      <c r="S613" s="10">
        <f>IF(PPG!I2227="", "", PPG!I2227)</f>
        <v>49.16</v>
      </c>
      <c r="T613" s="9">
        <f>IF(PPG!J2227="", "", PPG!J2227)</f>
        <v>0.91500000000000004</v>
      </c>
      <c r="U613" s="10">
        <f>IF(PPG!K2227="", "", PPG!K2227)</f>
        <v>46.66</v>
      </c>
      <c r="V613" s="9">
        <f>IF(PPG!L2227="", "", PPG!L2227)</f>
        <v>0.87</v>
      </c>
      <c r="W613" s="10">
        <f>IF(PPG!M2227="", "", PPG!M2227)</f>
        <v>44.37</v>
      </c>
      <c r="X613" s="9">
        <f>IF(PPG!N2227="", "", PPG!N2227)</f>
        <v>0.82699999999999996</v>
      </c>
      <c r="Y613" s="10">
        <f>IF(PPG!O2227="", "", PPG!O2227)</f>
        <v>42.17</v>
      </c>
      <c r="Z613" s="9">
        <f>IF(PPG!Q2227="", "", PPG!Q2227)</f>
        <v>0.98799999999999999</v>
      </c>
      <c r="AA613" s="10">
        <f>IF(PPG!R2227="", "", PPG!R2227)</f>
        <v>50.38</v>
      </c>
      <c r="AB613" s="9">
        <f>IF(PPG!S2227="", "", PPG!S2227)</f>
        <v>0.96399999999999997</v>
      </c>
      <c r="AC613" s="10">
        <f>IF(PPG!T2227="", "", PPG!T2227)</f>
        <v>49.16</v>
      </c>
      <c r="AD613" s="9">
        <f>IF(PPG!U2227="", "", PPG!U2227)</f>
        <v>0.91500000000000004</v>
      </c>
      <c r="AE613" s="10">
        <f>IF(PPG!V2227="", "", PPG!V2227)</f>
        <v>46.66</v>
      </c>
      <c r="AF613" s="9">
        <f>IF(PPG!W2227="", "", PPG!W2227)</f>
        <v>0.87</v>
      </c>
      <c r="AG613" s="10">
        <f>IF(PPG!X2227="", "", PPG!X2227)</f>
        <v>44.37</v>
      </c>
      <c r="AH613" s="9">
        <f>IF(PPG!Y2227="", "", PPG!Y2227)</f>
        <v>0.82699999999999996</v>
      </c>
      <c r="AI613" s="10">
        <f>IF(PPG!Z2227="", "", PPG!Z2227)</f>
        <v>42.17</v>
      </c>
      <c r="AJ613" s="31" t="str">
        <f>IF(D613&lt;&gt;"",D613*I613, "0.00")</f>
        <v>0.00</v>
      </c>
      <c r="AK613" s="8" t="str">
        <f>IF(D613&lt;&gt;"",D613, "0")</f>
        <v>0</v>
      </c>
      <c r="AL613" s="8" t="str">
        <f>IF(D613&lt;&gt;"",D613*K613, "0")</f>
        <v>0</v>
      </c>
    </row>
    <row r="614" spans="1:38">
      <c r="A614" s="8">
        <f>IF(OUT!C2662="", "", OUT!C2662)</f>
        <v>727</v>
      </c>
      <c r="B614" s="19">
        <f>IF(OUT!A2662="", "", OUT!A2662)</f>
        <v>94851</v>
      </c>
      <c r="C614" s="8" t="str">
        <f>IF(OUT!D2662="", "", OUT!D2662)</f>
        <v>RM</v>
      </c>
      <c r="D614" s="26"/>
      <c r="E614" s="35" t="str">
        <f>IF(OUT!E2662="", "", OUT!E2662)</f>
        <v>51 CELL</v>
      </c>
      <c r="F614" s="23" t="str">
        <f>IF(OUT!AE2662="NEW", "✷", "")</f>
        <v/>
      </c>
      <c r="G614" t="str">
        <f>IF(OUT!B2662="", "", OUT!B2662)</f>
        <v>COLEUS MAIN STREET ORCHARD ROAD</v>
      </c>
      <c r="H614" s="20">
        <f>IF(AND($K$3=1,$K$4="N"),P614,IF(AND($K$3=2,$K$4="N"),R614,IF(AND($K$3=3,$K$4="N"),T614,IF(AND($K$3=4,$K$4="N"),V614,IF(AND($K$3=5,$K$4="N"),X614,IF(AND($K$3=1,$K$4="Y"),Z614,IF(AND($K$3=2,$K$4="Y"),AB614,IF(AND($K$3=3,$K$4="Y"),AD614,IF(AND($K$3=4,$K$4="Y"),AF614,IF(AND($K$3=5,$K$4="Y"),AH614,"FALSE"))))))))))</f>
        <v>1.0449999999999999</v>
      </c>
      <c r="I614" s="21">
        <f>IF(AND($K$3=1,$K$4="N"),Q614,IF(AND($K$3=2,$K$4="N"),S614,IF(AND($K$3=3,$K$4="N"),U614,IF(AND($K$3=4,$K$4="N"),W614,IF(AND($K$3=5,$K$4="N"),Y614,IF(AND($K$3=1,$K$4="Y"),AA614,IF(AND($K$3=2,$K$4="Y"),AC614,IF(AND($K$3=3,$K$4="Y"),AE614,IF(AND($K$3=4,$K$4="Y"),AG614,IF(AND($K$3=5,$K$4="Y"),AI614,"FALSE"))))))))))</f>
        <v>53.29</v>
      </c>
      <c r="J614" s="35" t="str">
        <f>IF(OUT!F2662="", "", OUT!F2662)</f>
        <v>STRIP TRAY</v>
      </c>
      <c r="K614" s="8">
        <f>IF(OUT!P2662="", "", OUT!P2662)</f>
        <v>51</v>
      </c>
      <c r="L614" s="8" t="str">
        <f>IF(OUT!AE2662="", "", OUT!AE2662)</f>
        <v/>
      </c>
      <c r="M614" s="8" t="str">
        <f>IF(OUT!AG2662="", "", OUT!AG2662)</f>
        <v>PAT</v>
      </c>
      <c r="N614" s="8" t="str">
        <f>IF(OUT!AQ2662="", "", OUT!AQ2662)</f>
        <v/>
      </c>
      <c r="O614" s="8" t="str">
        <f>IF(OUT!BO2662="", "", OUT!BO2662)</f>
        <v>T7</v>
      </c>
      <c r="P614" s="9">
        <f>IF(OUT!N2662="", "", OUT!N2662)</f>
        <v>1.0449999999999999</v>
      </c>
      <c r="Q614" s="10">
        <f>IF(OUT!O2662="", "", OUT!O2662)</f>
        <v>53.29</v>
      </c>
      <c r="R614" s="9">
        <f>IF(PPG!H2662="", "", PPG!H2662)</f>
        <v>0.96399999999999997</v>
      </c>
      <c r="S614" s="10">
        <f>IF(PPG!I2662="", "", PPG!I2662)</f>
        <v>49.16</v>
      </c>
      <c r="T614" s="9">
        <f>IF(PPG!J2662="", "", PPG!J2662)</f>
        <v>0.91500000000000004</v>
      </c>
      <c r="U614" s="10">
        <f>IF(PPG!K2662="", "", PPG!K2662)</f>
        <v>46.66</v>
      </c>
      <c r="V614" s="9">
        <f>IF(PPG!L2662="", "", PPG!L2662)</f>
        <v>0.87</v>
      </c>
      <c r="W614" s="10">
        <f>IF(PPG!M2662="", "", PPG!M2662)</f>
        <v>44.37</v>
      </c>
      <c r="X614" s="9">
        <f>IF(PPG!N2662="", "", PPG!N2662)</f>
        <v>0.82699999999999996</v>
      </c>
      <c r="Y614" s="10">
        <f>IF(PPG!O2662="", "", PPG!O2662)</f>
        <v>42.17</v>
      </c>
      <c r="Z614" s="9">
        <f>IF(PPG!Q2662="", "", PPG!Q2662)</f>
        <v>0.98799999999999999</v>
      </c>
      <c r="AA614" s="10">
        <f>IF(PPG!R2662="", "", PPG!R2662)</f>
        <v>50.38</v>
      </c>
      <c r="AB614" s="9">
        <f>IF(PPG!S2662="", "", PPG!S2662)</f>
        <v>0.96399999999999997</v>
      </c>
      <c r="AC614" s="10">
        <f>IF(PPG!T2662="", "", PPG!T2662)</f>
        <v>49.16</v>
      </c>
      <c r="AD614" s="9">
        <f>IF(PPG!U2662="", "", PPG!U2662)</f>
        <v>0.91500000000000004</v>
      </c>
      <c r="AE614" s="10">
        <f>IF(PPG!V2662="", "", PPG!V2662)</f>
        <v>46.66</v>
      </c>
      <c r="AF614" s="9">
        <f>IF(PPG!W2662="", "", PPG!W2662)</f>
        <v>0.87</v>
      </c>
      <c r="AG614" s="10">
        <f>IF(PPG!X2662="", "", PPG!X2662)</f>
        <v>44.37</v>
      </c>
      <c r="AH614" s="9">
        <f>IF(PPG!Y2662="", "", PPG!Y2662)</f>
        <v>0.82699999999999996</v>
      </c>
      <c r="AI614" s="10">
        <f>IF(PPG!Z2662="", "", PPG!Z2662)</f>
        <v>42.17</v>
      </c>
      <c r="AJ614" s="31" t="str">
        <f>IF(D614&lt;&gt;"",D614*I614, "0.00")</f>
        <v>0.00</v>
      </c>
      <c r="AK614" s="8" t="str">
        <f>IF(D614&lt;&gt;"",D614, "0")</f>
        <v>0</v>
      </c>
      <c r="AL614" s="8" t="str">
        <f>IF(D614&lt;&gt;"",D614*K614, "0")</f>
        <v>0</v>
      </c>
    </row>
    <row r="615" spans="1:38">
      <c r="A615" s="8">
        <f>IF(OUT!C2008="", "", OUT!C2008)</f>
        <v>727</v>
      </c>
      <c r="B615" s="19">
        <f>IF(OUT!A2008="", "", OUT!A2008)</f>
        <v>86728</v>
      </c>
      <c r="C615" s="8" t="str">
        <f>IF(OUT!D2008="", "", OUT!D2008)</f>
        <v>RM</v>
      </c>
      <c r="D615" s="26"/>
      <c r="E615" s="35" t="str">
        <f>IF(OUT!E2008="", "", OUT!E2008)</f>
        <v>51 CELL</v>
      </c>
      <c r="F615" s="23" t="str">
        <f>IF(OUT!AE2008="NEW", "✷", "")</f>
        <v/>
      </c>
      <c r="G615" t="str">
        <f>IF(OUT!B2008="", "", OUT!B2008)</f>
        <v>COLEUS MAIN STREET OXFORD STREET</v>
      </c>
      <c r="H615" s="20">
        <f>IF(AND($K$3=1,$K$4="N"),P615,IF(AND($K$3=2,$K$4="N"),R615,IF(AND($K$3=3,$K$4="N"),T615,IF(AND($K$3=4,$K$4="N"),V615,IF(AND($K$3=5,$K$4="N"),X615,IF(AND($K$3=1,$K$4="Y"),Z615,IF(AND($K$3=2,$K$4="Y"),AB615,IF(AND($K$3=3,$K$4="Y"),AD615,IF(AND($K$3=4,$K$4="Y"),AF615,IF(AND($K$3=5,$K$4="Y"),AH615,"FALSE"))))))))))</f>
        <v>1.0449999999999999</v>
      </c>
      <c r="I615" s="21">
        <f>IF(AND($K$3=1,$K$4="N"),Q615,IF(AND($K$3=2,$K$4="N"),S615,IF(AND($K$3=3,$K$4="N"),U615,IF(AND($K$3=4,$K$4="N"),W615,IF(AND($K$3=5,$K$4="N"),Y615,IF(AND($K$3=1,$K$4="Y"),AA615,IF(AND($K$3=2,$K$4="Y"),AC615,IF(AND($K$3=3,$K$4="Y"),AE615,IF(AND($K$3=4,$K$4="Y"),AG615,IF(AND($K$3=5,$K$4="Y"),AI615,"FALSE"))))))))))</f>
        <v>53.29</v>
      </c>
      <c r="J615" s="35" t="str">
        <f>IF(OUT!F2008="", "", OUT!F2008)</f>
        <v>STRIP TRAY</v>
      </c>
      <c r="K615" s="8">
        <f>IF(OUT!P2008="", "", OUT!P2008)</f>
        <v>51</v>
      </c>
      <c r="L615" s="8" t="str">
        <f>IF(OUT!AE2008="", "", OUT!AE2008)</f>
        <v/>
      </c>
      <c r="M615" s="8" t="str">
        <f>IF(OUT!AG2008="", "", OUT!AG2008)</f>
        <v>PAT</v>
      </c>
      <c r="N615" s="8" t="str">
        <f>IF(OUT!AQ2008="", "", OUT!AQ2008)</f>
        <v/>
      </c>
      <c r="O615" s="8" t="str">
        <f>IF(OUT!BO2008="", "", OUT!BO2008)</f>
        <v>T7</v>
      </c>
      <c r="P615" s="9">
        <f>IF(OUT!N2008="", "", OUT!N2008)</f>
        <v>1.0449999999999999</v>
      </c>
      <c r="Q615" s="10">
        <f>IF(OUT!O2008="", "", OUT!O2008)</f>
        <v>53.29</v>
      </c>
      <c r="R615" s="9">
        <f>IF(PPG!H2008="", "", PPG!H2008)</f>
        <v>0.96399999999999997</v>
      </c>
      <c r="S615" s="10">
        <f>IF(PPG!I2008="", "", PPG!I2008)</f>
        <v>49.16</v>
      </c>
      <c r="T615" s="9">
        <f>IF(PPG!J2008="", "", PPG!J2008)</f>
        <v>0.91500000000000004</v>
      </c>
      <c r="U615" s="10">
        <f>IF(PPG!K2008="", "", PPG!K2008)</f>
        <v>46.66</v>
      </c>
      <c r="V615" s="9">
        <f>IF(PPG!L2008="", "", PPG!L2008)</f>
        <v>0.87</v>
      </c>
      <c r="W615" s="10">
        <f>IF(PPG!M2008="", "", PPG!M2008)</f>
        <v>44.37</v>
      </c>
      <c r="X615" s="9">
        <f>IF(PPG!N2008="", "", PPG!N2008)</f>
        <v>0.82699999999999996</v>
      </c>
      <c r="Y615" s="10">
        <f>IF(PPG!O2008="", "", PPG!O2008)</f>
        <v>42.17</v>
      </c>
      <c r="Z615" s="9">
        <f>IF(PPG!Q2008="", "", PPG!Q2008)</f>
        <v>0.98799999999999999</v>
      </c>
      <c r="AA615" s="10">
        <f>IF(PPG!R2008="", "", PPG!R2008)</f>
        <v>50.38</v>
      </c>
      <c r="AB615" s="9">
        <f>IF(PPG!S2008="", "", PPG!S2008)</f>
        <v>0.96399999999999997</v>
      </c>
      <c r="AC615" s="10">
        <f>IF(PPG!T2008="", "", PPG!T2008)</f>
        <v>49.16</v>
      </c>
      <c r="AD615" s="9">
        <f>IF(PPG!U2008="", "", PPG!U2008)</f>
        <v>0.91500000000000004</v>
      </c>
      <c r="AE615" s="10">
        <f>IF(PPG!V2008="", "", PPG!V2008)</f>
        <v>46.66</v>
      </c>
      <c r="AF615" s="9">
        <f>IF(PPG!W2008="", "", PPG!W2008)</f>
        <v>0.87</v>
      </c>
      <c r="AG615" s="10">
        <f>IF(PPG!X2008="", "", PPG!X2008)</f>
        <v>44.37</v>
      </c>
      <c r="AH615" s="9">
        <f>IF(PPG!Y2008="", "", PPG!Y2008)</f>
        <v>0.82699999999999996</v>
      </c>
      <c r="AI615" s="10">
        <f>IF(PPG!Z2008="", "", PPG!Z2008)</f>
        <v>42.17</v>
      </c>
      <c r="AJ615" s="31" t="str">
        <f>IF(D615&lt;&gt;"",D615*I615, "0.00")</f>
        <v>0.00</v>
      </c>
      <c r="AK615" s="8" t="str">
        <f>IF(D615&lt;&gt;"",D615, "0")</f>
        <v>0</v>
      </c>
      <c r="AL615" s="8" t="str">
        <f>IF(D615&lt;&gt;"",D615*K615, "0")</f>
        <v>0</v>
      </c>
    </row>
    <row r="616" spans="1:38">
      <c r="A616" s="8">
        <f>IF(OUT!C1890="", "", OUT!C1890)</f>
        <v>727</v>
      </c>
      <c r="B616" s="19">
        <f>IF(OUT!A1890="", "", OUT!A1890)</f>
        <v>84929</v>
      </c>
      <c r="C616" s="8" t="str">
        <f>IF(OUT!D1890="", "", OUT!D1890)</f>
        <v>RM</v>
      </c>
      <c r="D616" s="26"/>
      <c r="E616" s="35" t="str">
        <f>IF(OUT!E1890="", "", OUT!E1890)</f>
        <v>51 CELL</v>
      </c>
      <c r="F616" s="23" t="str">
        <f>IF(OUT!AE1890="NEW", "✷", "")</f>
        <v/>
      </c>
      <c r="G616" t="str">
        <f>IF(OUT!B1890="", "", OUT!B1890)</f>
        <v>COLEUS MAIN STREET RIVER WALK</v>
      </c>
      <c r="H616" s="20">
        <f>IF(AND($K$3=1,$K$4="N"),P616,IF(AND($K$3=2,$K$4="N"),R616,IF(AND($K$3=3,$K$4="N"),T616,IF(AND($K$3=4,$K$4="N"),V616,IF(AND($K$3=5,$K$4="N"),X616,IF(AND($K$3=1,$K$4="Y"),Z616,IF(AND($K$3=2,$K$4="Y"),AB616,IF(AND($K$3=3,$K$4="Y"),AD616,IF(AND($K$3=4,$K$4="Y"),AF616,IF(AND($K$3=5,$K$4="Y"),AH616,"FALSE"))))))))))</f>
        <v>1.0449999999999999</v>
      </c>
      <c r="I616" s="21">
        <f>IF(AND($K$3=1,$K$4="N"),Q616,IF(AND($K$3=2,$K$4="N"),S616,IF(AND($K$3=3,$K$4="N"),U616,IF(AND($K$3=4,$K$4="N"),W616,IF(AND($K$3=5,$K$4="N"),Y616,IF(AND($K$3=1,$K$4="Y"),AA616,IF(AND($K$3=2,$K$4="Y"),AC616,IF(AND($K$3=3,$K$4="Y"),AE616,IF(AND($K$3=4,$K$4="Y"),AG616,IF(AND($K$3=5,$K$4="Y"),AI616,"FALSE"))))))))))</f>
        <v>53.29</v>
      </c>
      <c r="J616" s="35" t="str">
        <f>IF(OUT!F1890="", "", OUT!F1890)</f>
        <v>STRIP TRAY</v>
      </c>
      <c r="K616" s="8">
        <f>IF(OUT!P1890="", "", OUT!P1890)</f>
        <v>51</v>
      </c>
      <c r="L616" s="8" t="str">
        <f>IF(OUT!AE1890="", "", OUT!AE1890)</f>
        <v/>
      </c>
      <c r="M616" s="8" t="str">
        <f>IF(OUT!AG1890="", "", OUT!AG1890)</f>
        <v>PAT</v>
      </c>
      <c r="N616" s="8" t="str">
        <f>IF(OUT!AQ1890="", "", OUT!AQ1890)</f>
        <v/>
      </c>
      <c r="O616" s="8" t="str">
        <f>IF(OUT!BO1890="", "", OUT!BO1890)</f>
        <v>T7</v>
      </c>
      <c r="P616" s="9">
        <f>IF(OUT!N1890="", "", OUT!N1890)</f>
        <v>1.0449999999999999</v>
      </c>
      <c r="Q616" s="10">
        <f>IF(OUT!O1890="", "", OUT!O1890)</f>
        <v>53.29</v>
      </c>
      <c r="R616" s="9">
        <f>IF(PPG!H1890="", "", PPG!H1890)</f>
        <v>0.96399999999999997</v>
      </c>
      <c r="S616" s="10">
        <f>IF(PPG!I1890="", "", PPG!I1890)</f>
        <v>49.16</v>
      </c>
      <c r="T616" s="9">
        <f>IF(PPG!J1890="", "", PPG!J1890)</f>
        <v>0.91500000000000004</v>
      </c>
      <c r="U616" s="10">
        <f>IF(PPG!K1890="", "", PPG!K1890)</f>
        <v>46.66</v>
      </c>
      <c r="V616" s="9">
        <f>IF(PPG!L1890="", "", PPG!L1890)</f>
        <v>0.87</v>
      </c>
      <c r="W616" s="10">
        <f>IF(PPG!M1890="", "", PPG!M1890)</f>
        <v>44.37</v>
      </c>
      <c r="X616" s="9">
        <f>IF(PPG!N1890="", "", PPG!N1890)</f>
        <v>0.82699999999999996</v>
      </c>
      <c r="Y616" s="10">
        <f>IF(PPG!O1890="", "", PPG!O1890)</f>
        <v>42.17</v>
      </c>
      <c r="Z616" s="9">
        <f>IF(PPG!Q1890="", "", PPG!Q1890)</f>
        <v>0.98799999999999999</v>
      </c>
      <c r="AA616" s="10">
        <f>IF(PPG!R1890="", "", PPG!R1890)</f>
        <v>50.38</v>
      </c>
      <c r="AB616" s="9">
        <f>IF(PPG!S1890="", "", PPG!S1890)</f>
        <v>0.96399999999999997</v>
      </c>
      <c r="AC616" s="10">
        <f>IF(PPG!T1890="", "", PPG!T1890)</f>
        <v>49.16</v>
      </c>
      <c r="AD616" s="9">
        <f>IF(PPG!U1890="", "", PPG!U1890)</f>
        <v>0.91500000000000004</v>
      </c>
      <c r="AE616" s="10">
        <f>IF(PPG!V1890="", "", PPG!V1890)</f>
        <v>46.66</v>
      </c>
      <c r="AF616" s="9">
        <f>IF(PPG!W1890="", "", PPG!W1890)</f>
        <v>0.87</v>
      </c>
      <c r="AG616" s="10">
        <f>IF(PPG!X1890="", "", PPG!X1890)</f>
        <v>44.37</v>
      </c>
      <c r="AH616" s="9">
        <f>IF(PPG!Y1890="", "", PPG!Y1890)</f>
        <v>0.82699999999999996</v>
      </c>
      <c r="AI616" s="10">
        <f>IF(PPG!Z1890="", "", PPG!Z1890)</f>
        <v>42.17</v>
      </c>
      <c r="AJ616" s="31" t="str">
        <f>IF(D616&lt;&gt;"",D616*I616, "0.00")</f>
        <v>0.00</v>
      </c>
      <c r="AK616" s="8" t="str">
        <f>IF(D616&lt;&gt;"",D616, "0")</f>
        <v>0</v>
      </c>
      <c r="AL616" s="8" t="str">
        <f>IF(D616&lt;&gt;"",D616*K616, "0")</f>
        <v>0</v>
      </c>
    </row>
    <row r="617" spans="1:38">
      <c r="A617" s="8">
        <f>IF(OUT!C2009="", "", OUT!C2009)</f>
        <v>727</v>
      </c>
      <c r="B617" s="19">
        <f>IF(OUT!A2009="", "", OUT!A2009)</f>
        <v>86729</v>
      </c>
      <c r="C617" s="8" t="str">
        <f>IF(OUT!D2009="", "", OUT!D2009)</f>
        <v>RM</v>
      </c>
      <c r="D617" s="26"/>
      <c r="E617" s="35" t="str">
        <f>IF(OUT!E2009="", "", OUT!E2009)</f>
        <v>51 CELL</v>
      </c>
      <c r="F617" s="23" t="str">
        <f>IF(OUT!AE2009="NEW", "✷", "")</f>
        <v/>
      </c>
      <c r="G617" t="str">
        <f>IF(OUT!B2009="", "", OUT!B2009)</f>
        <v>COLEUS MAIN STREET RODEO DRIVE</v>
      </c>
      <c r="H617" s="20">
        <f>IF(AND($K$3=1,$K$4="N"),P617,IF(AND($K$3=2,$K$4="N"),R617,IF(AND($K$3=3,$K$4="N"),T617,IF(AND($K$3=4,$K$4="N"),V617,IF(AND($K$3=5,$K$4="N"),X617,IF(AND($K$3=1,$K$4="Y"),Z617,IF(AND($K$3=2,$K$4="Y"),AB617,IF(AND($K$3=3,$K$4="Y"),AD617,IF(AND($K$3=4,$K$4="Y"),AF617,IF(AND($K$3=5,$K$4="Y"),AH617,"FALSE"))))))))))</f>
        <v>1.0449999999999999</v>
      </c>
      <c r="I617" s="21">
        <f>IF(AND($K$3=1,$K$4="N"),Q617,IF(AND($K$3=2,$K$4="N"),S617,IF(AND($K$3=3,$K$4="N"),U617,IF(AND($K$3=4,$K$4="N"),W617,IF(AND($K$3=5,$K$4="N"),Y617,IF(AND($K$3=1,$K$4="Y"),AA617,IF(AND($K$3=2,$K$4="Y"),AC617,IF(AND($K$3=3,$K$4="Y"),AE617,IF(AND($K$3=4,$K$4="Y"),AG617,IF(AND($K$3=5,$K$4="Y"),AI617,"FALSE"))))))))))</f>
        <v>53.29</v>
      </c>
      <c r="J617" s="35" t="str">
        <f>IF(OUT!F2009="", "", OUT!F2009)</f>
        <v>STRIP TRAY</v>
      </c>
      <c r="K617" s="8">
        <f>IF(OUT!P2009="", "", OUT!P2009)</f>
        <v>51</v>
      </c>
      <c r="L617" s="8" t="str">
        <f>IF(OUT!AE2009="", "", OUT!AE2009)</f>
        <v/>
      </c>
      <c r="M617" s="8" t="str">
        <f>IF(OUT!AG2009="", "", OUT!AG2009)</f>
        <v>PAT</v>
      </c>
      <c r="N617" s="8" t="str">
        <f>IF(OUT!AQ2009="", "", OUT!AQ2009)</f>
        <v/>
      </c>
      <c r="O617" s="8" t="str">
        <f>IF(OUT!BO2009="", "", OUT!BO2009)</f>
        <v>T7</v>
      </c>
      <c r="P617" s="9">
        <f>IF(OUT!N2009="", "", OUT!N2009)</f>
        <v>1.0449999999999999</v>
      </c>
      <c r="Q617" s="10">
        <f>IF(OUT!O2009="", "", OUT!O2009)</f>
        <v>53.29</v>
      </c>
      <c r="R617" s="9">
        <f>IF(PPG!H2009="", "", PPG!H2009)</f>
        <v>0.96399999999999997</v>
      </c>
      <c r="S617" s="10">
        <f>IF(PPG!I2009="", "", PPG!I2009)</f>
        <v>49.16</v>
      </c>
      <c r="T617" s="9">
        <f>IF(PPG!J2009="", "", PPG!J2009)</f>
        <v>0.91500000000000004</v>
      </c>
      <c r="U617" s="10">
        <f>IF(PPG!K2009="", "", PPG!K2009)</f>
        <v>46.66</v>
      </c>
      <c r="V617" s="9">
        <f>IF(PPG!L2009="", "", PPG!L2009)</f>
        <v>0.87</v>
      </c>
      <c r="W617" s="10">
        <f>IF(PPG!M2009="", "", PPG!M2009)</f>
        <v>44.37</v>
      </c>
      <c r="X617" s="9">
        <f>IF(PPG!N2009="", "", PPG!N2009)</f>
        <v>0.82699999999999996</v>
      </c>
      <c r="Y617" s="10">
        <f>IF(PPG!O2009="", "", PPG!O2009)</f>
        <v>42.17</v>
      </c>
      <c r="Z617" s="9">
        <f>IF(PPG!Q2009="", "", PPG!Q2009)</f>
        <v>0.98799999999999999</v>
      </c>
      <c r="AA617" s="10">
        <f>IF(PPG!R2009="", "", PPG!R2009)</f>
        <v>50.38</v>
      </c>
      <c r="AB617" s="9">
        <f>IF(PPG!S2009="", "", PPG!S2009)</f>
        <v>0.96399999999999997</v>
      </c>
      <c r="AC617" s="10">
        <f>IF(PPG!T2009="", "", PPG!T2009)</f>
        <v>49.16</v>
      </c>
      <c r="AD617" s="9">
        <f>IF(PPG!U2009="", "", PPG!U2009)</f>
        <v>0.91500000000000004</v>
      </c>
      <c r="AE617" s="10">
        <f>IF(PPG!V2009="", "", PPG!V2009)</f>
        <v>46.66</v>
      </c>
      <c r="AF617" s="9">
        <f>IF(PPG!W2009="", "", PPG!W2009)</f>
        <v>0.87</v>
      </c>
      <c r="AG617" s="10">
        <f>IF(PPG!X2009="", "", PPG!X2009)</f>
        <v>44.37</v>
      </c>
      <c r="AH617" s="9">
        <f>IF(PPG!Y2009="", "", PPG!Y2009)</f>
        <v>0.82699999999999996</v>
      </c>
      <c r="AI617" s="10">
        <f>IF(PPG!Z2009="", "", PPG!Z2009)</f>
        <v>42.17</v>
      </c>
      <c r="AJ617" s="31" t="str">
        <f>IF(D617&lt;&gt;"",D617*I617, "0.00")</f>
        <v>0.00</v>
      </c>
      <c r="AK617" s="8" t="str">
        <f>IF(D617&lt;&gt;"",D617, "0")</f>
        <v>0</v>
      </c>
      <c r="AL617" s="8" t="str">
        <f>IF(D617&lt;&gt;"",D617*K617, "0")</f>
        <v>0</v>
      </c>
    </row>
    <row r="618" spans="1:38">
      <c r="A618" s="8">
        <f>IF(OUT!C2103="", "", OUT!C2103)</f>
        <v>727</v>
      </c>
      <c r="B618" s="19">
        <f>IF(OUT!A2103="", "", OUT!A2103)</f>
        <v>88400</v>
      </c>
      <c r="C618" s="8" t="str">
        <f>IF(OUT!D2103="", "", OUT!D2103)</f>
        <v>RM</v>
      </c>
      <c r="D618" s="26"/>
      <c r="E618" s="35" t="str">
        <f>IF(OUT!E2103="", "", OUT!E2103)</f>
        <v>51 CELL</v>
      </c>
      <c r="F618" s="23" t="str">
        <f>IF(OUT!AE2103="NEW", "✷", "")</f>
        <v/>
      </c>
      <c r="G618" t="str">
        <f>IF(OUT!B2103="", "", OUT!B2103)</f>
        <v>COLEUS MAIN STREET RUBY ROAD</v>
      </c>
      <c r="H618" s="20">
        <f>IF(AND($K$3=1,$K$4="N"),P618,IF(AND($K$3=2,$K$4="N"),R618,IF(AND($K$3=3,$K$4="N"),T618,IF(AND($K$3=4,$K$4="N"),V618,IF(AND($K$3=5,$K$4="N"),X618,IF(AND($K$3=1,$K$4="Y"),Z618,IF(AND($K$3=2,$K$4="Y"),AB618,IF(AND($K$3=3,$K$4="Y"),AD618,IF(AND($K$3=4,$K$4="Y"),AF618,IF(AND($K$3=5,$K$4="Y"),AH618,"FALSE"))))))))))</f>
        <v>1.0449999999999999</v>
      </c>
      <c r="I618" s="21">
        <f>IF(AND($K$3=1,$K$4="N"),Q618,IF(AND($K$3=2,$K$4="N"),S618,IF(AND($K$3=3,$K$4="N"),U618,IF(AND($K$3=4,$K$4="N"),W618,IF(AND($K$3=5,$K$4="N"),Y618,IF(AND($K$3=1,$K$4="Y"),AA618,IF(AND($K$3=2,$K$4="Y"),AC618,IF(AND($K$3=3,$K$4="Y"),AE618,IF(AND($K$3=4,$K$4="Y"),AG618,IF(AND($K$3=5,$K$4="Y"),AI618,"FALSE"))))))))))</f>
        <v>53.29</v>
      </c>
      <c r="J618" s="35" t="str">
        <f>IF(OUT!F2103="", "", OUT!F2103)</f>
        <v>STRIP TRAY</v>
      </c>
      <c r="K618" s="8">
        <f>IF(OUT!P2103="", "", OUT!P2103)</f>
        <v>51</v>
      </c>
      <c r="L618" s="8" t="str">
        <f>IF(OUT!AE2103="", "", OUT!AE2103)</f>
        <v/>
      </c>
      <c r="M618" s="8" t="str">
        <f>IF(OUT!AG2103="", "", OUT!AG2103)</f>
        <v>PAT</v>
      </c>
      <c r="N618" s="8" t="str">
        <f>IF(OUT!AQ2103="", "", OUT!AQ2103)</f>
        <v/>
      </c>
      <c r="O618" s="8" t="str">
        <f>IF(OUT!BO2103="", "", OUT!BO2103)</f>
        <v>T7</v>
      </c>
      <c r="P618" s="9">
        <f>IF(OUT!N2103="", "", OUT!N2103)</f>
        <v>1.0449999999999999</v>
      </c>
      <c r="Q618" s="10">
        <f>IF(OUT!O2103="", "", OUT!O2103)</f>
        <v>53.29</v>
      </c>
      <c r="R618" s="9">
        <f>IF(PPG!H2103="", "", PPG!H2103)</f>
        <v>0.96399999999999997</v>
      </c>
      <c r="S618" s="10">
        <f>IF(PPG!I2103="", "", PPG!I2103)</f>
        <v>49.16</v>
      </c>
      <c r="T618" s="9">
        <f>IF(PPG!J2103="", "", PPG!J2103)</f>
        <v>0.91500000000000004</v>
      </c>
      <c r="U618" s="10">
        <f>IF(PPG!K2103="", "", PPG!K2103)</f>
        <v>46.66</v>
      </c>
      <c r="V618" s="9">
        <f>IF(PPG!L2103="", "", PPG!L2103)</f>
        <v>0.87</v>
      </c>
      <c r="W618" s="10">
        <f>IF(PPG!M2103="", "", PPG!M2103)</f>
        <v>44.37</v>
      </c>
      <c r="X618" s="9">
        <f>IF(PPG!N2103="", "", PPG!N2103)</f>
        <v>0.82699999999999996</v>
      </c>
      <c r="Y618" s="10">
        <f>IF(PPG!O2103="", "", PPG!O2103)</f>
        <v>42.17</v>
      </c>
      <c r="Z618" s="9">
        <f>IF(PPG!Q2103="", "", PPG!Q2103)</f>
        <v>0.98799999999999999</v>
      </c>
      <c r="AA618" s="10">
        <f>IF(PPG!R2103="", "", PPG!R2103)</f>
        <v>50.38</v>
      </c>
      <c r="AB618" s="9">
        <f>IF(PPG!S2103="", "", PPG!S2103)</f>
        <v>0.96399999999999997</v>
      </c>
      <c r="AC618" s="10">
        <f>IF(PPG!T2103="", "", PPG!T2103)</f>
        <v>49.16</v>
      </c>
      <c r="AD618" s="9">
        <f>IF(PPG!U2103="", "", PPG!U2103)</f>
        <v>0.91500000000000004</v>
      </c>
      <c r="AE618" s="10">
        <f>IF(PPG!V2103="", "", PPG!V2103)</f>
        <v>46.66</v>
      </c>
      <c r="AF618" s="9">
        <f>IF(PPG!W2103="", "", PPG!W2103)</f>
        <v>0.87</v>
      </c>
      <c r="AG618" s="10">
        <f>IF(PPG!X2103="", "", PPG!X2103)</f>
        <v>44.37</v>
      </c>
      <c r="AH618" s="9">
        <f>IF(PPG!Y2103="", "", PPG!Y2103)</f>
        <v>0.82699999999999996</v>
      </c>
      <c r="AI618" s="10">
        <f>IF(PPG!Z2103="", "", PPG!Z2103)</f>
        <v>42.17</v>
      </c>
      <c r="AJ618" s="31" t="str">
        <f>IF(D618&lt;&gt;"",D618*I618, "0.00")</f>
        <v>0.00</v>
      </c>
      <c r="AK618" s="8" t="str">
        <f>IF(D618&lt;&gt;"",D618, "0")</f>
        <v>0</v>
      </c>
      <c r="AL618" s="8" t="str">
        <f>IF(D618&lt;&gt;"",D618*K618, "0")</f>
        <v>0</v>
      </c>
    </row>
    <row r="619" spans="1:38">
      <c r="A619" s="8">
        <f>IF(OUT!C2155="", "", OUT!C2155)</f>
        <v>727</v>
      </c>
      <c r="B619" s="19">
        <f>IF(OUT!A2155="", "", OUT!A2155)</f>
        <v>88839</v>
      </c>
      <c r="C619" s="8" t="str">
        <f>IF(OUT!D2155="", "", OUT!D2155)</f>
        <v>RM</v>
      </c>
      <c r="D619" s="26"/>
      <c r="E619" s="35" t="str">
        <f>IF(OUT!E2155="", "", OUT!E2155)</f>
        <v>51 CELL</v>
      </c>
      <c r="F619" s="23" t="str">
        <f>IF(OUT!AE2155="NEW", "✷", "")</f>
        <v/>
      </c>
      <c r="G619" t="str">
        <f>IF(OUT!B2155="", "", OUT!B2155)</f>
        <v>COLEUS MAIN STREET SIENNA ASSORTMENT (3 Varieties)</v>
      </c>
      <c r="H619" s="20">
        <f>IF(AND($K$3=1,$K$4="N"),P619,IF(AND($K$3=2,$K$4="N"),R619,IF(AND($K$3=3,$K$4="N"),T619,IF(AND($K$3=4,$K$4="N"),V619,IF(AND($K$3=5,$K$4="N"),X619,IF(AND($K$3=1,$K$4="Y"),Z619,IF(AND($K$3=2,$K$4="Y"),AB619,IF(AND($K$3=3,$K$4="Y"),AD619,IF(AND($K$3=4,$K$4="Y"),AF619,IF(AND($K$3=5,$K$4="Y"),AH619,"FALSE"))))))))))</f>
        <v>1.1299999999999999</v>
      </c>
      <c r="I619" s="21">
        <f>IF(AND($K$3=1,$K$4="N"),Q619,IF(AND($K$3=2,$K$4="N"),S619,IF(AND($K$3=3,$K$4="N"),U619,IF(AND($K$3=4,$K$4="N"),W619,IF(AND($K$3=5,$K$4="N"),Y619,IF(AND($K$3=1,$K$4="Y"),AA619,IF(AND($K$3=2,$K$4="Y"),AC619,IF(AND($K$3=3,$K$4="Y"),AE619,IF(AND($K$3=4,$K$4="Y"),AG619,IF(AND($K$3=5,$K$4="Y"),AI619,"FALSE"))))))))))</f>
        <v>57.63</v>
      </c>
      <c r="J619" s="35" t="str">
        <f>IF(OUT!F2155="", "", OUT!F2155)</f>
        <v>STRIP TRAY</v>
      </c>
      <c r="K619" s="8">
        <f>IF(OUT!P2155="", "", OUT!P2155)</f>
        <v>51</v>
      </c>
      <c r="L619" s="8" t="str">
        <f>IF(OUT!AE2155="", "", OUT!AE2155)</f>
        <v/>
      </c>
      <c r="M619" s="8" t="str">
        <f>IF(OUT!AG2155="", "", OUT!AG2155)</f>
        <v>PAT</v>
      </c>
      <c r="N619" s="8" t="str">
        <f>IF(OUT!AQ2155="", "", OUT!AQ2155)</f>
        <v/>
      </c>
      <c r="O619" s="8" t="str">
        <f>IF(OUT!BO2155="", "", OUT!BO2155)</f>
        <v>T1</v>
      </c>
      <c r="P619" s="9">
        <f>IF(OUT!N2155="", "", OUT!N2155)</f>
        <v>1.1299999999999999</v>
      </c>
      <c r="Q619" s="10">
        <f>IF(OUT!O2155="", "", OUT!O2155)</f>
        <v>57.63</v>
      </c>
      <c r="R619" s="9">
        <f>IF(PPG!H2155="", "", PPG!H2155)</f>
        <v>1.042</v>
      </c>
      <c r="S619" s="10">
        <f>IF(PPG!I2155="", "", PPG!I2155)</f>
        <v>53.14</v>
      </c>
      <c r="T619" s="9">
        <f>IF(PPG!J2155="", "", PPG!J2155)</f>
        <v>0.99</v>
      </c>
      <c r="U619" s="10">
        <f>IF(PPG!K2155="", "", PPG!K2155)</f>
        <v>50.49</v>
      </c>
      <c r="V619" s="9">
        <f>IF(PPG!L2155="", "", PPG!L2155)</f>
        <v>0.94</v>
      </c>
      <c r="W619" s="10">
        <f>IF(PPG!M2155="", "", PPG!M2155)</f>
        <v>47.94</v>
      </c>
      <c r="X619" s="9">
        <f>IF(PPG!N2155="", "", PPG!N2155)</f>
        <v>0.89400000000000002</v>
      </c>
      <c r="Y619" s="10">
        <f>IF(PPG!O2155="", "", PPG!O2155)</f>
        <v>45.59</v>
      </c>
      <c r="Z619" s="9">
        <f>IF(PPG!Q2155="", "", PPG!Q2155)</f>
        <v>1.069</v>
      </c>
      <c r="AA619" s="10">
        <f>IF(PPG!R2155="", "", PPG!R2155)</f>
        <v>54.51</v>
      </c>
      <c r="AB619" s="9">
        <f>IF(PPG!S2155="", "", PPG!S2155)</f>
        <v>1.042</v>
      </c>
      <c r="AC619" s="10">
        <f>IF(PPG!T2155="", "", PPG!T2155)</f>
        <v>53.14</v>
      </c>
      <c r="AD619" s="9">
        <f>IF(PPG!U2155="", "", PPG!U2155)</f>
        <v>0.99</v>
      </c>
      <c r="AE619" s="10">
        <f>IF(PPG!V2155="", "", PPG!V2155)</f>
        <v>50.49</v>
      </c>
      <c r="AF619" s="9">
        <f>IF(PPG!W2155="", "", PPG!W2155)</f>
        <v>0.94</v>
      </c>
      <c r="AG619" s="10">
        <f>IF(PPG!X2155="", "", PPG!X2155)</f>
        <v>47.94</v>
      </c>
      <c r="AH619" s="9">
        <f>IF(PPG!Y2155="", "", PPG!Y2155)</f>
        <v>0.89400000000000002</v>
      </c>
      <c r="AI619" s="10">
        <f>IF(PPG!Z2155="", "", PPG!Z2155)</f>
        <v>45.59</v>
      </c>
      <c r="AJ619" s="31" t="str">
        <f>IF(D619&lt;&gt;"",D619*I619, "0.00")</f>
        <v>0.00</v>
      </c>
      <c r="AK619" s="8" t="str">
        <f>IF(D619&lt;&gt;"",D619, "0")</f>
        <v>0</v>
      </c>
      <c r="AL619" s="8" t="str">
        <f>IF(D619&lt;&gt;"",D619*K619, "0")</f>
        <v>0</v>
      </c>
    </row>
    <row r="620" spans="1:38">
      <c r="A620" s="8">
        <f>IF(OUT!C2010="", "", OUT!C2010)</f>
        <v>727</v>
      </c>
      <c r="B620" s="19">
        <f>IF(OUT!A2010="", "", OUT!A2010)</f>
        <v>86730</v>
      </c>
      <c r="C620" s="8" t="str">
        <f>IF(OUT!D2010="", "", OUT!D2010)</f>
        <v>RM</v>
      </c>
      <c r="D620" s="26"/>
      <c r="E620" s="35" t="str">
        <f>IF(OUT!E2010="", "", OUT!E2010)</f>
        <v>51 CELL</v>
      </c>
      <c r="F620" s="23" t="str">
        <f>IF(OUT!AE2010="NEW", "✷", "")</f>
        <v/>
      </c>
      <c r="G620" t="str">
        <f>IF(OUT!B2010="", "", OUT!B2010)</f>
        <v>COLEUS MAIN STREET SUNSET BOULEVARD</v>
      </c>
      <c r="H620" s="20">
        <f>IF(AND($K$3=1,$K$4="N"),P620,IF(AND($K$3=2,$K$4="N"),R620,IF(AND($K$3=3,$K$4="N"),T620,IF(AND($K$3=4,$K$4="N"),V620,IF(AND($K$3=5,$K$4="N"),X620,IF(AND($K$3=1,$K$4="Y"),Z620,IF(AND($K$3=2,$K$4="Y"),AB620,IF(AND($K$3=3,$K$4="Y"),AD620,IF(AND($K$3=4,$K$4="Y"),AF620,IF(AND($K$3=5,$K$4="Y"),AH620,"FALSE"))))))))))</f>
        <v>1.0449999999999999</v>
      </c>
      <c r="I620" s="21">
        <f>IF(AND($K$3=1,$K$4="N"),Q620,IF(AND($K$3=2,$K$4="N"),S620,IF(AND($K$3=3,$K$4="N"),U620,IF(AND($K$3=4,$K$4="N"),W620,IF(AND($K$3=5,$K$4="N"),Y620,IF(AND($K$3=1,$K$4="Y"),AA620,IF(AND($K$3=2,$K$4="Y"),AC620,IF(AND($K$3=3,$K$4="Y"),AE620,IF(AND($K$3=4,$K$4="Y"),AG620,IF(AND($K$3=5,$K$4="Y"),AI620,"FALSE"))))))))))</f>
        <v>53.29</v>
      </c>
      <c r="J620" s="35" t="str">
        <f>IF(OUT!F2010="", "", OUT!F2010)</f>
        <v>STRIP TRAY</v>
      </c>
      <c r="K620" s="8">
        <f>IF(OUT!P2010="", "", OUT!P2010)</f>
        <v>51</v>
      </c>
      <c r="L620" s="8" t="str">
        <f>IF(OUT!AE2010="", "", OUT!AE2010)</f>
        <v/>
      </c>
      <c r="M620" s="8" t="str">
        <f>IF(OUT!AG2010="", "", OUT!AG2010)</f>
        <v>PAT</v>
      </c>
      <c r="N620" s="8" t="str">
        <f>IF(OUT!AQ2010="", "", OUT!AQ2010)</f>
        <v/>
      </c>
      <c r="O620" s="8" t="str">
        <f>IF(OUT!BO2010="", "", OUT!BO2010)</f>
        <v>T7</v>
      </c>
      <c r="P620" s="9">
        <f>IF(OUT!N2010="", "", OUT!N2010)</f>
        <v>1.0449999999999999</v>
      </c>
      <c r="Q620" s="10">
        <f>IF(OUT!O2010="", "", OUT!O2010)</f>
        <v>53.29</v>
      </c>
      <c r="R620" s="9">
        <f>IF(PPG!H2010="", "", PPG!H2010)</f>
        <v>0.96399999999999997</v>
      </c>
      <c r="S620" s="10">
        <f>IF(PPG!I2010="", "", PPG!I2010)</f>
        <v>49.16</v>
      </c>
      <c r="T620" s="9">
        <f>IF(PPG!J2010="", "", PPG!J2010)</f>
        <v>0.91500000000000004</v>
      </c>
      <c r="U620" s="10">
        <f>IF(PPG!K2010="", "", PPG!K2010)</f>
        <v>46.66</v>
      </c>
      <c r="V620" s="9">
        <f>IF(PPG!L2010="", "", PPG!L2010)</f>
        <v>0.87</v>
      </c>
      <c r="W620" s="10">
        <f>IF(PPG!M2010="", "", PPG!M2010)</f>
        <v>44.37</v>
      </c>
      <c r="X620" s="9">
        <f>IF(PPG!N2010="", "", PPG!N2010)</f>
        <v>0.82699999999999996</v>
      </c>
      <c r="Y620" s="10">
        <f>IF(PPG!O2010="", "", PPG!O2010)</f>
        <v>42.17</v>
      </c>
      <c r="Z620" s="9">
        <f>IF(PPG!Q2010="", "", PPG!Q2010)</f>
        <v>0.98799999999999999</v>
      </c>
      <c r="AA620" s="10">
        <f>IF(PPG!R2010="", "", PPG!R2010)</f>
        <v>50.38</v>
      </c>
      <c r="AB620" s="9">
        <f>IF(PPG!S2010="", "", PPG!S2010)</f>
        <v>0.96399999999999997</v>
      </c>
      <c r="AC620" s="10">
        <f>IF(PPG!T2010="", "", PPG!T2010)</f>
        <v>49.16</v>
      </c>
      <c r="AD620" s="9">
        <f>IF(PPG!U2010="", "", PPG!U2010)</f>
        <v>0.91500000000000004</v>
      </c>
      <c r="AE620" s="10">
        <f>IF(PPG!V2010="", "", PPG!V2010)</f>
        <v>46.66</v>
      </c>
      <c r="AF620" s="9">
        <f>IF(PPG!W2010="", "", PPG!W2010)</f>
        <v>0.87</v>
      </c>
      <c r="AG620" s="10">
        <f>IF(PPG!X2010="", "", PPG!X2010)</f>
        <v>44.37</v>
      </c>
      <c r="AH620" s="9">
        <f>IF(PPG!Y2010="", "", PPG!Y2010)</f>
        <v>0.82699999999999996</v>
      </c>
      <c r="AI620" s="10">
        <f>IF(PPG!Z2010="", "", PPG!Z2010)</f>
        <v>42.17</v>
      </c>
      <c r="AJ620" s="31" t="str">
        <f>IF(D620&lt;&gt;"",D620*I620, "0.00")</f>
        <v>0.00</v>
      </c>
      <c r="AK620" s="8" t="str">
        <f>IF(D620&lt;&gt;"",D620, "0")</f>
        <v>0</v>
      </c>
      <c r="AL620" s="8" t="str">
        <f>IF(D620&lt;&gt;"",D620*K620, "0")</f>
        <v>0</v>
      </c>
    </row>
    <row r="621" spans="1:38">
      <c r="A621" s="8">
        <f>IF(OUT!C2663="", "", OUT!C2663)</f>
        <v>727</v>
      </c>
      <c r="B621" s="19">
        <f>IF(OUT!A2663="", "", OUT!A2663)</f>
        <v>94852</v>
      </c>
      <c r="C621" s="8" t="str">
        <f>IF(OUT!D2663="", "", OUT!D2663)</f>
        <v>RM</v>
      </c>
      <c r="D621" s="26"/>
      <c r="E621" s="35" t="str">
        <f>IF(OUT!E2663="", "", OUT!E2663)</f>
        <v>51 CELL</v>
      </c>
      <c r="F621" s="23" t="str">
        <f>IF(OUT!AE2663="NEW", "✷", "")</f>
        <v/>
      </c>
      <c r="G621" t="str">
        <f>IF(OUT!B2663="", "", OUT!B2663)</f>
        <v>COLEUS MAIN STREET VENICE BOULEVARD</v>
      </c>
      <c r="H621" s="20">
        <f>IF(AND($K$3=1,$K$4="N"),P621,IF(AND($K$3=2,$K$4="N"),R621,IF(AND($K$3=3,$K$4="N"),T621,IF(AND($K$3=4,$K$4="N"),V621,IF(AND($K$3=5,$K$4="N"),X621,IF(AND($K$3=1,$K$4="Y"),Z621,IF(AND($K$3=2,$K$4="Y"),AB621,IF(AND($K$3=3,$K$4="Y"),AD621,IF(AND($K$3=4,$K$4="Y"),AF621,IF(AND($K$3=5,$K$4="Y"),AH621,"FALSE"))))))))))</f>
        <v>1.0449999999999999</v>
      </c>
      <c r="I621" s="21">
        <f>IF(AND($K$3=1,$K$4="N"),Q621,IF(AND($K$3=2,$K$4="N"),S621,IF(AND($K$3=3,$K$4="N"),U621,IF(AND($K$3=4,$K$4="N"),W621,IF(AND($K$3=5,$K$4="N"),Y621,IF(AND($K$3=1,$K$4="Y"),AA621,IF(AND($K$3=2,$K$4="Y"),AC621,IF(AND($K$3=3,$K$4="Y"),AE621,IF(AND($K$3=4,$K$4="Y"),AG621,IF(AND($K$3=5,$K$4="Y"),AI621,"FALSE"))))))))))</f>
        <v>53.29</v>
      </c>
      <c r="J621" s="35" t="str">
        <f>IF(OUT!F2663="", "", OUT!F2663)</f>
        <v>STRIP TRAY</v>
      </c>
      <c r="K621" s="8">
        <f>IF(OUT!P2663="", "", OUT!P2663)</f>
        <v>51</v>
      </c>
      <c r="L621" s="8" t="str">
        <f>IF(OUT!AE2663="", "", OUT!AE2663)</f>
        <v/>
      </c>
      <c r="M621" s="8" t="str">
        <f>IF(OUT!AG2663="", "", OUT!AG2663)</f>
        <v>PAT</v>
      </c>
      <c r="N621" s="8" t="str">
        <f>IF(OUT!AQ2663="", "", OUT!AQ2663)</f>
        <v/>
      </c>
      <c r="O621" s="8" t="str">
        <f>IF(OUT!BO2663="", "", OUT!BO2663)</f>
        <v>T7</v>
      </c>
      <c r="P621" s="9">
        <f>IF(OUT!N2663="", "", OUT!N2663)</f>
        <v>1.0449999999999999</v>
      </c>
      <c r="Q621" s="10">
        <f>IF(OUT!O2663="", "", OUT!O2663)</f>
        <v>53.29</v>
      </c>
      <c r="R621" s="9">
        <f>IF(PPG!H2663="", "", PPG!H2663)</f>
        <v>0.96399999999999997</v>
      </c>
      <c r="S621" s="10">
        <f>IF(PPG!I2663="", "", PPG!I2663)</f>
        <v>49.16</v>
      </c>
      <c r="T621" s="9">
        <f>IF(PPG!J2663="", "", PPG!J2663)</f>
        <v>0.91500000000000004</v>
      </c>
      <c r="U621" s="10">
        <f>IF(PPG!K2663="", "", PPG!K2663)</f>
        <v>46.66</v>
      </c>
      <c r="V621" s="9">
        <f>IF(PPG!L2663="", "", PPG!L2663)</f>
        <v>0.87</v>
      </c>
      <c r="W621" s="10">
        <f>IF(PPG!M2663="", "", PPG!M2663)</f>
        <v>44.37</v>
      </c>
      <c r="X621" s="9">
        <f>IF(PPG!N2663="", "", PPG!N2663)</f>
        <v>0.82699999999999996</v>
      </c>
      <c r="Y621" s="10">
        <f>IF(PPG!O2663="", "", PPG!O2663)</f>
        <v>42.17</v>
      </c>
      <c r="Z621" s="9">
        <f>IF(PPG!Q2663="", "", PPG!Q2663)</f>
        <v>0.98799999999999999</v>
      </c>
      <c r="AA621" s="10">
        <f>IF(PPG!R2663="", "", PPG!R2663)</f>
        <v>50.38</v>
      </c>
      <c r="AB621" s="9">
        <f>IF(PPG!S2663="", "", PPG!S2663)</f>
        <v>0.96399999999999997</v>
      </c>
      <c r="AC621" s="10">
        <f>IF(PPG!T2663="", "", PPG!T2663)</f>
        <v>49.16</v>
      </c>
      <c r="AD621" s="9">
        <f>IF(PPG!U2663="", "", PPG!U2663)</f>
        <v>0.91500000000000004</v>
      </c>
      <c r="AE621" s="10">
        <f>IF(PPG!V2663="", "", PPG!V2663)</f>
        <v>46.66</v>
      </c>
      <c r="AF621" s="9">
        <f>IF(PPG!W2663="", "", PPG!W2663)</f>
        <v>0.87</v>
      </c>
      <c r="AG621" s="10">
        <f>IF(PPG!X2663="", "", PPG!X2663)</f>
        <v>44.37</v>
      </c>
      <c r="AH621" s="9">
        <f>IF(PPG!Y2663="", "", PPG!Y2663)</f>
        <v>0.82699999999999996</v>
      </c>
      <c r="AI621" s="10">
        <f>IF(PPG!Z2663="", "", PPG!Z2663)</f>
        <v>42.17</v>
      </c>
      <c r="AJ621" s="31" t="str">
        <f>IF(D621&lt;&gt;"",D621*I621, "0.00")</f>
        <v>0.00</v>
      </c>
      <c r="AK621" s="8" t="str">
        <f>IF(D621&lt;&gt;"",D621, "0")</f>
        <v>0</v>
      </c>
      <c r="AL621" s="8" t="str">
        <f>IF(D621&lt;&gt;"",D621*K621, "0")</f>
        <v>0</v>
      </c>
    </row>
    <row r="622" spans="1:38">
      <c r="A622" s="8">
        <f>IF(OUT!C1891="", "", OUT!C1891)</f>
        <v>727</v>
      </c>
      <c r="B622" s="19">
        <f>IF(OUT!A1891="", "", OUT!A1891)</f>
        <v>84930</v>
      </c>
      <c r="C622" s="8" t="str">
        <f>IF(OUT!D1891="", "", OUT!D1891)</f>
        <v>RM</v>
      </c>
      <c r="D622" s="26"/>
      <c r="E622" s="35" t="str">
        <f>IF(OUT!E1891="", "", OUT!E1891)</f>
        <v>51 CELL</v>
      </c>
      <c r="F622" s="23" t="str">
        <f>IF(OUT!AE1891="NEW", "✷", "")</f>
        <v/>
      </c>
      <c r="G622" t="str">
        <f>IF(OUT!B1891="", "", OUT!B1891)</f>
        <v>COLEUS MAIN STREET WALL STREET</v>
      </c>
      <c r="H622" s="20">
        <f>IF(AND($K$3=1,$K$4="N"),P622,IF(AND($K$3=2,$K$4="N"),R622,IF(AND($K$3=3,$K$4="N"),T622,IF(AND($K$3=4,$K$4="N"),V622,IF(AND($K$3=5,$K$4="N"),X622,IF(AND($K$3=1,$K$4="Y"),Z622,IF(AND($K$3=2,$K$4="Y"),AB622,IF(AND($K$3=3,$K$4="Y"),AD622,IF(AND($K$3=4,$K$4="Y"),AF622,IF(AND($K$3=5,$K$4="Y"),AH622,"FALSE"))))))))))</f>
        <v>1.0449999999999999</v>
      </c>
      <c r="I622" s="21">
        <f>IF(AND($K$3=1,$K$4="N"),Q622,IF(AND($K$3=2,$K$4="N"),S622,IF(AND($K$3=3,$K$4="N"),U622,IF(AND($K$3=4,$K$4="N"),W622,IF(AND($K$3=5,$K$4="N"),Y622,IF(AND($K$3=1,$K$4="Y"),AA622,IF(AND($K$3=2,$K$4="Y"),AC622,IF(AND($K$3=3,$K$4="Y"),AE622,IF(AND($K$3=4,$K$4="Y"),AG622,IF(AND($K$3=5,$K$4="Y"),AI622,"FALSE"))))))))))</f>
        <v>53.29</v>
      </c>
      <c r="J622" s="35" t="str">
        <f>IF(OUT!F1891="", "", OUT!F1891)</f>
        <v>STRIP TRAY</v>
      </c>
      <c r="K622" s="8">
        <f>IF(OUT!P1891="", "", OUT!P1891)</f>
        <v>51</v>
      </c>
      <c r="L622" s="8" t="str">
        <f>IF(OUT!AE1891="", "", OUT!AE1891)</f>
        <v/>
      </c>
      <c r="M622" s="8" t="str">
        <f>IF(OUT!AG1891="", "", OUT!AG1891)</f>
        <v>PAT</v>
      </c>
      <c r="N622" s="8" t="str">
        <f>IF(OUT!AQ1891="", "", OUT!AQ1891)</f>
        <v/>
      </c>
      <c r="O622" s="8" t="str">
        <f>IF(OUT!BO1891="", "", OUT!BO1891)</f>
        <v>T7</v>
      </c>
      <c r="P622" s="9">
        <f>IF(OUT!N1891="", "", OUT!N1891)</f>
        <v>1.0449999999999999</v>
      </c>
      <c r="Q622" s="10">
        <f>IF(OUT!O1891="", "", OUT!O1891)</f>
        <v>53.29</v>
      </c>
      <c r="R622" s="9">
        <f>IF(PPG!H1891="", "", PPG!H1891)</f>
        <v>0.96399999999999997</v>
      </c>
      <c r="S622" s="10">
        <f>IF(PPG!I1891="", "", PPG!I1891)</f>
        <v>49.16</v>
      </c>
      <c r="T622" s="9">
        <f>IF(PPG!J1891="", "", PPG!J1891)</f>
        <v>0.91500000000000004</v>
      </c>
      <c r="U622" s="10">
        <f>IF(PPG!K1891="", "", PPG!K1891)</f>
        <v>46.66</v>
      </c>
      <c r="V622" s="9">
        <f>IF(PPG!L1891="", "", PPG!L1891)</f>
        <v>0.87</v>
      </c>
      <c r="W622" s="10">
        <f>IF(PPG!M1891="", "", PPG!M1891)</f>
        <v>44.37</v>
      </c>
      <c r="X622" s="9">
        <f>IF(PPG!N1891="", "", PPG!N1891)</f>
        <v>0.82699999999999996</v>
      </c>
      <c r="Y622" s="10">
        <f>IF(PPG!O1891="", "", PPG!O1891)</f>
        <v>42.17</v>
      </c>
      <c r="Z622" s="9">
        <f>IF(PPG!Q1891="", "", PPG!Q1891)</f>
        <v>0.98799999999999999</v>
      </c>
      <c r="AA622" s="10">
        <f>IF(PPG!R1891="", "", PPG!R1891)</f>
        <v>50.38</v>
      </c>
      <c r="AB622" s="9">
        <f>IF(PPG!S1891="", "", PPG!S1891)</f>
        <v>0.96399999999999997</v>
      </c>
      <c r="AC622" s="10">
        <f>IF(PPG!T1891="", "", PPG!T1891)</f>
        <v>49.16</v>
      </c>
      <c r="AD622" s="9">
        <f>IF(PPG!U1891="", "", PPG!U1891)</f>
        <v>0.91500000000000004</v>
      </c>
      <c r="AE622" s="10">
        <f>IF(PPG!V1891="", "", PPG!V1891)</f>
        <v>46.66</v>
      </c>
      <c r="AF622" s="9">
        <f>IF(PPG!W1891="", "", PPG!W1891)</f>
        <v>0.87</v>
      </c>
      <c r="AG622" s="10">
        <f>IF(PPG!X1891="", "", PPG!X1891)</f>
        <v>44.37</v>
      </c>
      <c r="AH622" s="9">
        <f>IF(PPG!Y1891="", "", PPG!Y1891)</f>
        <v>0.82699999999999996</v>
      </c>
      <c r="AI622" s="10">
        <f>IF(PPG!Z1891="", "", PPG!Z1891)</f>
        <v>42.17</v>
      </c>
      <c r="AJ622" s="31" t="str">
        <f>IF(D622&lt;&gt;"",D622*I622, "0.00")</f>
        <v>0.00</v>
      </c>
      <c r="AK622" s="8" t="str">
        <f>IF(D622&lt;&gt;"",D622, "0")</f>
        <v>0</v>
      </c>
      <c r="AL622" s="8" t="str">
        <f>IF(D622&lt;&gt;"",D622*K622, "0")</f>
        <v>0</v>
      </c>
    </row>
    <row r="623" spans="1:38">
      <c r="A623" s="8">
        <f>IF(OUT!C1392="", "", OUT!C1392)</f>
        <v>727</v>
      </c>
      <c r="B623" s="19">
        <f>IF(OUT!A1392="", "", OUT!A1392)</f>
        <v>66643</v>
      </c>
      <c r="C623" s="8" t="str">
        <f>IF(OUT!D1392="", "", OUT!D1392)</f>
        <v>RM</v>
      </c>
      <c r="D623" s="26"/>
      <c r="E623" s="35" t="str">
        <f>IF(OUT!E1392="", "", OUT!E1392)</f>
        <v>51 CELL</v>
      </c>
      <c r="F623" s="23" t="str">
        <f>IF(OUT!AE1392="NEW", "✷", "")</f>
        <v/>
      </c>
      <c r="G623" t="str">
        <f>IF(OUT!B1392="", "", OUT!B1392)</f>
        <v>COLEUS PETER'S WONDER (Green/White w/Rose Pink)</v>
      </c>
      <c r="H623" s="20">
        <f>IF(AND($K$3=1,$K$4="N"),P623,IF(AND($K$3=2,$K$4="N"),R623,IF(AND($K$3=3,$K$4="N"),T623,IF(AND($K$3=4,$K$4="N"),V623,IF(AND($K$3=5,$K$4="N"),X623,IF(AND($K$3=1,$K$4="Y"),Z623,IF(AND($K$3=2,$K$4="Y"),AB623,IF(AND($K$3=3,$K$4="Y"),AD623,IF(AND($K$3=4,$K$4="Y"),AF623,IF(AND($K$3=5,$K$4="Y"),AH623,"FALSE"))))))))))</f>
        <v>1.018</v>
      </c>
      <c r="I623" s="21">
        <f>IF(AND($K$3=1,$K$4="N"),Q623,IF(AND($K$3=2,$K$4="N"),S623,IF(AND($K$3=3,$K$4="N"),U623,IF(AND($K$3=4,$K$4="N"),W623,IF(AND($K$3=5,$K$4="N"),Y623,IF(AND($K$3=1,$K$4="Y"),AA623,IF(AND($K$3=2,$K$4="Y"),AC623,IF(AND($K$3=3,$K$4="Y"),AE623,IF(AND($K$3=4,$K$4="Y"),AG623,IF(AND($K$3=5,$K$4="Y"),AI623,"FALSE"))))))))))</f>
        <v>51.91</v>
      </c>
      <c r="J623" s="35" t="str">
        <f>IF(OUT!F1392="", "", OUT!F1392)</f>
        <v>STRIP TRAY</v>
      </c>
      <c r="K623" s="8">
        <f>IF(OUT!P1392="", "", OUT!P1392)</f>
        <v>51</v>
      </c>
      <c r="L623" s="8" t="str">
        <f>IF(OUT!AE1392="", "", OUT!AE1392)</f>
        <v/>
      </c>
      <c r="M623" s="8" t="str">
        <f>IF(OUT!AG1392="", "", OUT!AG1392)</f>
        <v/>
      </c>
      <c r="N623" s="8" t="str">
        <f>IF(OUT!AQ1392="", "", OUT!AQ1392)</f>
        <v/>
      </c>
      <c r="O623" s="8" t="str">
        <f>IF(OUT!BO1392="", "", OUT!BO1392)</f>
        <v>T7</v>
      </c>
      <c r="P623" s="9">
        <f>IF(OUT!N1392="", "", OUT!N1392)</f>
        <v>1.018</v>
      </c>
      <c r="Q623" s="10">
        <f>IF(OUT!O1392="", "", OUT!O1392)</f>
        <v>51.91</v>
      </c>
      <c r="R623" s="9">
        <f>IF(PPG!H1392="", "", PPG!H1392)</f>
        <v>0.93799999999999994</v>
      </c>
      <c r="S623" s="10">
        <f>IF(PPG!I1392="", "", PPG!I1392)</f>
        <v>47.83</v>
      </c>
      <c r="T623" s="9">
        <f>IF(PPG!J1392="", "", PPG!J1392)</f>
        <v>0.89100000000000001</v>
      </c>
      <c r="U623" s="10">
        <f>IF(PPG!K1392="", "", PPG!K1392)</f>
        <v>45.44</v>
      </c>
      <c r="V623" s="9">
        <f>IF(PPG!L1392="", "", PPG!L1392)</f>
        <v>0.84699999999999998</v>
      </c>
      <c r="W623" s="10">
        <f>IF(PPG!M1392="", "", PPG!M1392)</f>
        <v>43.19</v>
      </c>
      <c r="X623" s="9">
        <f>IF(PPG!N1392="", "", PPG!N1392)</f>
        <v>0.80500000000000005</v>
      </c>
      <c r="Y623" s="10">
        <f>IF(PPG!O1392="", "", PPG!O1392)</f>
        <v>41.05</v>
      </c>
      <c r="Z623" s="9">
        <f>IF(PPG!Q1392="", "", PPG!Q1392)</f>
        <v>0.96299999999999997</v>
      </c>
      <c r="AA623" s="10">
        <f>IF(PPG!R1392="", "", PPG!R1392)</f>
        <v>49.11</v>
      </c>
      <c r="AB623" s="9">
        <f>IF(PPG!S1392="", "", PPG!S1392)</f>
        <v>0.93799999999999994</v>
      </c>
      <c r="AC623" s="10">
        <f>IF(PPG!T1392="", "", PPG!T1392)</f>
        <v>47.83</v>
      </c>
      <c r="AD623" s="9">
        <f>IF(PPG!U1392="", "", PPG!U1392)</f>
        <v>0.89100000000000001</v>
      </c>
      <c r="AE623" s="10">
        <f>IF(PPG!V1392="", "", PPG!V1392)</f>
        <v>45.44</v>
      </c>
      <c r="AF623" s="9">
        <f>IF(PPG!W1392="", "", PPG!W1392)</f>
        <v>0.84699999999999998</v>
      </c>
      <c r="AG623" s="10">
        <f>IF(PPG!X1392="", "", PPG!X1392)</f>
        <v>43.19</v>
      </c>
      <c r="AH623" s="9">
        <f>IF(PPG!Y1392="", "", PPG!Y1392)</f>
        <v>0.80500000000000005</v>
      </c>
      <c r="AI623" s="10">
        <f>IF(PPG!Z1392="", "", PPG!Z1392)</f>
        <v>41.05</v>
      </c>
      <c r="AJ623" s="31" t="str">
        <f>IF(D623&lt;&gt;"",D623*I623, "0.00")</f>
        <v>0.00</v>
      </c>
      <c r="AK623" s="8" t="str">
        <f>IF(D623&lt;&gt;"",D623, "0")</f>
        <v>0</v>
      </c>
      <c r="AL623" s="8" t="str">
        <f>IF(D623&lt;&gt;"",D623*K623, "0")</f>
        <v>0</v>
      </c>
    </row>
    <row r="624" spans="1:38">
      <c r="A624" s="8">
        <f>IF(OUT!C490="", "", OUT!C490)</f>
        <v>727</v>
      </c>
      <c r="B624" s="19">
        <f>IF(OUT!A490="", "", OUT!A490)</f>
        <v>11733</v>
      </c>
      <c r="C624" s="8" t="str">
        <f>IF(OUT!D490="", "", OUT!D490)</f>
        <v>RM</v>
      </c>
      <c r="D624" s="26"/>
      <c r="E624" s="35" t="str">
        <f>IF(OUT!E490="", "", OUT!E490)</f>
        <v>51 CELL</v>
      </c>
      <c r="F624" s="23" t="str">
        <f>IF(OUT!AE490="NEW", "✷", "")</f>
        <v/>
      </c>
      <c r="G624" t="str">
        <f>IF(OUT!B490="", "", OUT!B490)</f>
        <v>COLEUS SKELETAL (Purple Center w/Green Edge)</v>
      </c>
      <c r="H624" s="20">
        <f>IF(AND($K$3=1,$K$4="N"),P624,IF(AND($K$3=2,$K$4="N"),R624,IF(AND($K$3=3,$K$4="N"),T624,IF(AND($K$3=4,$K$4="N"),V624,IF(AND($K$3=5,$K$4="N"),X624,IF(AND($K$3=1,$K$4="Y"),Z624,IF(AND($K$3=2,$K$4="Y"),AB624,IF(AND($K$3=3,$K$4="Y"),AD624,IF(AND($K$3=4,$K$4="Y"),AF624,IF(AND($K$3=5,$K$4="Y"),AH624,"FALSE"))))))))))</f>
        <v>1.0449999999999999</v>
      </c>
      <c r="I624" s="21">
        <f>IF(AND($K$3=1,$K$4="N"),Q624,IF(AND($K$3=2,$K$4="N"),S624,IF(AND($K$3=3,$K$4="N"),U624,IF(AND($K$3=4,$K$4="N"),W624,IF(AND($K$3=5,$K$4="N"),Y624,IF(AND($K$3=1,$K$4="Y"),AA624,IF(AND($K$3=2,$K$4="Y"),AC624,IF(AND($K$3=3,$K$4="Y"),AE624,IF(AND($K$3=4,$K$4="Y"),AG624,IF(AND($K$3=5,$K$4="Y"),AI624,"FALSE"))))))))))</f>
        <v>53.29</v>
      </c>
      <c r="J624" s="35" t="str">
        <f>IF(OUT!F490="", "", OUT!F490)</f>
        <v>STRIP TRAY</v>
      </c>
      <c r="K624" s="8">
        <f>IF(OUT!P490="", "", OUT!P490)</f>
        <v>51</v>
      </c>
      <c r="L624" s="8" t="str">
        <f>IF(OUT!AE490="", "", OUT!AE490)</f>
        <v/>
      </c>
      <c r="M624" s="8" t="str">
        <f>IF(OUT!AG490="", "", OUT!AG490)</f>
        <v/>
      </c>
      <c r="N624" s="8" t="str">
        <f>IF(OUT!AQ490="", "", OUT!AQ490)</f>
        <v/>
      </c>
      <c r="O624" s="8" t="str">
        <f>IF(OUT!BO490="", "", OUT!BO490)</f>
        <v>T7</v>
      </c>
      <c r="P624" s="9">
        <f>IF(OUT!N490="", "", OUT!N490)</f>
        <v>1.0449999999999999</v>
      </c>
      <c r="Q624" s="10">
        <f>IF(OUT!O490="", "", OUT!O490)</f>
        <v>53.29</v>
      </c>
      <c r="R624" s="9">
        <f>IF(PPG!H490="", "", PPG!H490)</f>
        <v>0.96399999999999997</v>
      </c>
      <c r="S624" s="10">
        <f>IF(PPG!I490="", "", PPG!I490)</f>
        <v>49.16</v>
      </c>
      <c r="T624" s="9">
        <f>IF(PPG!J490="", "", PPG!J490)</f>
        <v>0.91500000000000004</v>
      </c>
      <c r="U624" s="10">
        <f>IF(PPG!K490="", "", PPG!K490)</f>
        <v>46.66</v>
      </c>
      <c r="V624" s="9">
        <f>IF(PPG!L490="", "", PPG!L490)</f>
        <v>0.87</v>
      </c>
      <c r="W624" s="10">
        <f>IF(PPG!M490="", "", PPG!M490)</f>
        <v>44.37</v>
      </c>
      <c r="X624" s="9">
        <f>IF(PPG!N490="", "", PPG!N490)</f>
        <v>0.82699999999999996</v>
      </c>
      <c r="Y624" s="10">
        <f>IF(PPG!O490="", "", PPG!O490)</f>
        <v>42.17</v>
      </c>
      <c r="Z624" s="9">
        <f>IF(PPG!Q490="", "", PPG!Q490)</f>
        <v>0.98799999999999999</v>
      </c>
      <c r="AA624" s="10">
        <f>IF(PPG!R490="", "", PPG!R490)</f>
        <v>50.38</v>
      </c>
      <c r="AB624" s="9">
        <f>IF(PPG!S490="", "", PPG!S490)</f>
        <v>0.96399999999999997</v>
      </c>
      <c r="AC624" s="10">
        <f>IF(PPG!T490="", "", PPG!T490)</f>
        <v>49.16</v>
      </c>
      <c r="AD624" s="9">
        <f>IF(PPG!U490="", "", PPG!U490)</f>
        <v>0.91500000000000004</v>
      </c>
      <c r="AE624" s="10">
        <f>IF(PPG!V490="", "", PPG!V490)</f>
        <v>46.66</v>
      </c>
      <c r="AF624" s="9">
        <f>IF(PPG!W490="", "", PPG!W490)</f>
        <v>0.87</v>
      </c>
      <c r="AG624" s="10">
        <f>IF(PPG!X490="", "", PPG!X490)</f>
        <v>44.37</v>
      </c>
      <c r="AH624" s="9">
        <f>IF(PPG!Y490="", "", PPG!Y490)</f>
        <v>0.82699999999999996</v>
      </c>
      <c r="AI624" s="10">
        <f>IF(PPG!Z490="", "", PPG!Z490)</f>
        <v>42.17</v>
      </c>
      <c r="AJ624" s="31" t="str">
        <f>IF(D624&lt;&gt;"",D624*I624, "0.00")</f>
        <v>0.00</v>
      </c>
      <c r="AK624" s="8" t="str">
        <f>IF(D624&lt;&gt;"",D624, "0")</f>
        <v>0</v>
      </c>
      <c r="AL624" s="8" t="str">
        <f>IF(D624&lt;&gt;"",D624*K624, "0")</f>
        <v>0</v>
      </c>
    </row>
    <row r="625" spans="1:38">
      <c r="A625" s="8">
        <f>IF(OUT!C2402="", "", OUT!C2402)</f>
        <v>727</v>
      </c>
      <c r="B625" s="19">
        <f>IF(OUT!A2402="", "", OUT!A2402)</f>
        <v>91876</v>
      </c>
      <c r="C625" s="8" t="str">
        <f>IF(OUT!D2402="", "", OUT!D2402)</f>
        <v>RM</v>
      </c>
      <c r="D625" s="26"/>
      <c r="E625" s="35" t="str">
        <f>IF(OUT!E2402="", "", OUT!E2402)</f>
        <v>51 CELL</v>
      </c>
      <c r="F625" s="23" t="str">
        <f>IF(OUT!AE2402="NEW", "✷", "")</f>
        <v/>
      </c>
      <c r="G625" t="str">
        <f>IF(OUT!B2402="", "", OUT!B2402)</f>
        <v>COLEUS STAINED GLASSWORKS LE FREAK</v>
      </c>
      <c r="H625" s="20">
        <f>IF(AND($K$3=1,$K$4="N"),P625,IF(AND($K$3=2,$K$4="N"),R625,IF(AND($K$3=3,$K$4="N"),T625,IF(AND($K$3=4,$K$4="N"),V625,IF(AND($K$3=5,$K$4="N"),X625,IF(AND($K$3=1,$K$4="Y"),Z625,IF(AND($K$3=2,$K$4="Y"),AB625,IF(AND($K$3=3,$K$4="Y"),AD625,IF(AND($K$3=4,$K$4="Y"),AF625,IF(AND($K$3=5,$K$4="Y"),AH625,"FALSE"))))))))))</f>
        <v>1.0449999999999999</v>
      </c>
      <c r="I625" s="21">
        <f>IF(AND($K$3=1,$K$4="N"),Q625,IF(AND($K$3=2,$K$4="N"),S625,IF(AND($K$3=3,$K$4="N"),U625,IF(AND($K$3=4,$K$4="N"),W625,IF(AND($K$3=5,$K$4="N"),Y625,IF(AND($K$3=1,$K$4="Y"),AA625,IF(AND($K$3=2,$K$4="Y"),AC625,IF(AND($K$3=3,$K$4="Y"),AE625,IF(AND($K$3=4,$K$4="Y"),AG625,IF(AND($K$3=5,$K$4="Y"),AI625,"FALSE"))))))))))</f>
        <v>53.29</v>
      </c>
      <c r="J625" s="35" t="str">
        <f>IF(OUT!F2402="", "", OUT!F2402)</f>
        <v>STRIP TRAY</v>
      </c>
      <c r="K625" s="8">
        <f>IF(OUT!P2402="", "", OUT!P2402)</f>
        <v>51</v>
      </c>
      <c r="L625" s="8" t="str">
        <f>IF(OUT!AE2402="", "", OUT!AE2402)</f>
        <v/>
      </c>
      <c r="M625" s="8" t="str">
        <f>IF(OUT!AG2402="", "", OUT!AG2402)</f>
        <v>PAT</v>
      </c>
      <c r="N625" s="8" t="str">
        <f>IF(OUT!AQ2402="", "", OUT!AQ2402)</f>
        <v/>
      </c>
      <c r="O625" s="8" t="str">
        <f>IF(OUT!BO2402="", "", OUT!BO2402)</f>
        <v>T7</v>
      </c>
      <c r="P625" s="9">
        <f>IF(OUT!N2402="", "", OUT!N2402)</f>
        <v>1.0449999999999999</v>
      </c>
      <c r="Q625" s="10">
        <f>IF(OUT!O2402="", "", OUT!O2402)</f>
        <v>53.29</v>
      </c>
      <c r="R625" s="9">
        <f>IF(PPG!H2402="", "", PPG!H2402)</f>
        <v>0.96399999999999997</v>
      </c>
      <c r="S625" s="10">
        <f>IF(PPG!I2402="", "", PPG!I2402)</f>
        <v>49.16</v>
      </c>
      <c r="T625" s="9">
        <f>IF(PPG!J2402="", "", PPG!J2402)</f>
        <v>0.91500000000000004</v>
      </c>
      <c r="U625" s="10">
        <f>IF(PPG!K2402="", "", PPG!K2402)</f>
        <v>46.66</v>
      </c>
      <c r="V625" s="9">
        <f>IF(PPG!L2402="", "", PPG!L2402)</f>
        <v>0.87</v>
      </c>
      <c r="W625" s="10">
        <f>IF(PPG!M2402="", "", PPG!M2402)</f>
        <v>44.37</v>
      </c>
      <c r="X625" s="9">
        <f>IF(PPG!N2402="", "", PPG!N2402)</f>
        <v>0.82699999999999996</v>
      </c>
      <c r="Y625" s="10">
        <f>IF(PPG!O2402="", "", PPG!O2402)</f>
        <v>42.17</v>
      </c>
      <c r="Z625" s="9">
        <f>IF(PPG!Q2402="", "", PPG!Q2402)</f>
        <v>0.98799999999999999</v>
      </c>
      <c r="AA625" s="10">
        <f>IF(PPG!R2402="", "", PPG!R2402)</f>
        <v>50.38</v>
      </c>
      <c r="AB625" s="9">
        <f>IF(PPG!S2402="", "", PPG!S2402)</f>
        <v>0.96399999999999997</v>
      </c>
      <c r="AC625" s="10">
        <f>IF(PPG!T2402="", "", PPG!T2402)</f>
        <v>49.16</v>
      </c>
      <c r="AD625" s="9">
        <f>IF(PPG!U2402="", "", PPG!U2402)</f>
        <v>0.91500000000000004</v>
      </c>
      <c r="AE625" s="10">
        <f>IF(PPG!V2402="", "", PPG!V2402)</f>
        <v>46.66</v>
      </c>
      <c r="AF625" s="9">
        <f>IF(PPG!W2402="", "", PPG!W2402)</f>
        <v>0.87</v>
      </c>
      <c r="AG625" s="10">
        <f>IF(PPG!X2402="", "", PPG!X2402)</f>
        <v>44.37</v>
      </c>
      <c r="AH625" s="9">
        <f>IF(PPG!Y2402="", "", PPG!Y2402)</f>
        <v>0.82699999999999996</v>
      </c>
      <c r="AI625" s="10">
        <f>IF(PPG!Z2402="", "", PPG!Z2402)</f>
        <v>42.17</v>
      </c>
      <c r="AJ625" s="31" t="str">
        <f>IF(D625&lt;&gt;"",D625*I625, "0.00")</f>
        <v>0.00</v>
      </c>
      <c r="AK625" s="8" t="str">
        <f>IF(D625&lt;&gt;"",D625, "0")</f>
        <v>0</v>
      </c>
      <c r="AL625" s="8" t="str">
        <f>IF(D625&lt;&gt;"",D625*K625, "0")</f>
        <v>0</v>
      </c>
    </row>
    <row r="626" spans="1:38">
      <c r="A626" s="8">
        <f>IF(OUT!C2909="", "", OUT!C2909)</f>
        <v>727</v>
      </c>
      <c r="B626" s="19">
        <f>IF(OUT!A2909="", "", OUT!A2909)</f>
        <v>97729</v>
      </c>
      <c r="C626" s="8" t="str">
        <f>IF(OUT!D2909="", "", OUT!D2909)</f>
        <v>RM</v>
      </c>
      <c r="D626" s="26"/>
      <c r="E626" s="35" t="str">
        <f>IF(OUT!E2909="", "", OUT!E2909)</f>
        <v>51 CELL</v>
      </c>
      <c r="F626" s="23" t="str">
        <f>IF(OUT!AE2909="NEW", "✷", "")</f>
        <v/>
      </c>
      <c r="G626" t="str">
        <f>IF(OUT!B2909="", "", OUT!B2909)</f>
        <v>COLEUS TALAVERA BURGUNDY LIME</v>
      </c>
      <c r="H626" s="20">
        <f>IF(AND($K$3=1,$K$4="N"),P626,IF(AND($K$3=2,$K$4="N"),R626,IF(AND($K$3=3,$K$4="N"),T626,IF(AND($K$3=4,$K$4="N"),V626,IF(AND($K$3=5,$K$4="N"),X626,IF(AND($K$3=1,$K$4="Y"),Z626,IF(AND($K$3=2,$K$4="Y"),AB626,IF(AND($K$3=3,$K$4="Y"),AD626,IF(AND($K$3=4,$K$4="Y"),AF626,IF(AND($K$3=5,$K$4="Y"),AH626,"FALSE"))))))))))</f>
        <v>0.94899999999999995</v>
      </c>
      <c r="I626" s="21">
        <f>IF(AND($K$3=1,$K$4="N"),Q626,IF(AND($K$3=2,$K$4="N"),S626,IF(AND($K$3=3,$K$4="N"),U626,IF(AND($K$3=4,$K$4="N"),W626,IF(AND($K$3=5,$K$4="N"),Y626,IF(AND($K$3=1,$K$4="Y"),AA626,IF(AND($K$3=2,$K$4="Y"),AC626,IF(AND($K$3=3,$K$4="Y"),AE626,IF(AND($K$3=4,$K$4="Y"),AG626,IF(AND($K$3=5,$K$4="Y"),AI626,"FALSE"))))))))))</f>
        <v>48.39</v>
      </c>
      <c r="J626" s="35" t="str">
        <f>IF(OUT!F2909="", "", OUT!F2909)</f>
        <v>STRIP TRAY</v>
      </c>
      <c r="K626" s="8">
        <f>IF(OUT!P2909="", "", OUT!P2909)</f>
        <v>51</v>
      </c>
      <c r="L626" s="8" t="str">
        <f>IF(OUT!AE2909="", "", OUT!AE2909)</f>
        <v/>
      </c>
      <c r="M626" s="8" t="str">
        <f>IF(OUT!AG2909="", "", OUT!AG2909)</f>
        <v>PAT</v>
      </c>
      <c r="N626" s="8" t="str">
        <f>IF(OUT!AQ2909="", "", OUT!AQ2909)</f>
        <v/>
      </c>
      <c r="O626" s="8" t="str">
        <f>IF(OUT!BO2909="", "", OUT!BO2909)</f>
        <v>T7</v>
      </c>
      <c r="P626" s="9">
        <f>IF(OUT!N2909="", "", OUT!N2909)</f>
        <v>0.94899999999999995</v>
      </c>
      <c r="Q626" s="10">
        <f>IF(OUT!O2909="", "", OUT!O2909)</f>
        <v>48.39</v>
      </c>
      <c r="R626" s="9">
        <f>IF(PPG!H2909="", "", PPG!H2909)</f>
        <v>0.875</v>
      </c>
      <c r="S626" s="10">
        <f>IF(PPG!I2909="", "", PPG!I2909)</f>
        <v>44.62</v>
      </c>
      <c r="T626" s="9">
        <f>IF(PPG!J2909="", "", PPG!J2909)</f>
        <v>0.83099999999999996</v>
      </c>
      <c r="U626" s="10">
        <f>IF(PPG!K2909="", "", PPG!K2909)</f>
        <v>42.38</v>
      </c>
      <c r="V626" s="9">
        <f>IF(PPG!L2909="", "", PPG!L2909)</f>
        <v>0.78900000000000003</v>
      </c>
      <c r="W626" s="10">
        <f>IF(PPG!M2909="", "", PPG!M2909)</f>
        <v>40.229999999999997</v>
      </c>
      <c r="X626" s="9">
        <f>IF(PPG!N2909="", "", PPG!N2909)</f>
        <v>0.75</v>
      </c>
      <c r="Y626" s="10">
        <f>IF(PPG!O2909="", "", PPG!O2909)</f>
        <v>38.25</v>
      </c>
      <c r="Z626" s="9">
        <f>IF(PPG!Q2909="", "", PPG!Q2909)</f>
        <v>0.89800000000000002</v>
      </c>
      <c r="AA626" s="10">
        <f>IF(PPG!R2909="", "", PPG!R2909)</f>
        <v>45.79</v>
      </c>
      <c r="AB626" s="9">
        <f>IF(PPG!S2909="", "", PPG!S2909)</f>
        <v>0.875</v>
      </c>
      <c r="AC626" s="10">
        <f>IF(PPG!T2909="", "", PPG!T2909)</f>
        <v>44.62</v>
      </c>
      <c r="AD626" s="9">
        <f>IF(PPG!U2909="", "", PPG!U2909)</f>
        <v>0.83099999999999996</v>
      </c>
      <c r="AE626" s="10">
        <f>IF(PPG!V2909="", "", PPG!V2909)</f>
        <v>42.38</v>
      </c>
      <c r="AF626" s="9">
        <f>IF(PPG!W2909="", "", PPG!W2909)</f>
        <v>0.78900000000000003</v>
      </c>
      <c r="AG626" s="10">
        <f>IF(PPG!X2909="", "", PPG!X2909)</f>
        <v>40.229999999999997</v>
      </c>
      <c r="AH626" s="9">
        <f>IF(PPG!Y2909="", "", PPG!Y2909)</f>
        <v>0.75</v>
      </c>
      <c r="AI626" s="10">
        <f>IF(PPG!Z2909="", "", PPG!Z2909)</f>
        <v>38.25</v>
      </c>
      <c r="AJ626" s="31" t="str">
        <f>IF(D626&lt;&gt;"",D626*I626, "0.00")</f>
        <v>0.00</v>
      </c>
      <c r="AK626" s="8" t="str">
        <f>IF(D626&lt;&gt;"",D626, "0")</f>
        <v>0</v>
      </c>
      <c r="AL626" s="8" t="str">
        <f>IF(D626&lt;&gt;"",D626*K626, "0")</f>
        <v>0</v>
      </c>
    </row>
    <row r="627" spans="1:38">
      <c r="A627" s="8">
        <f>IF(OUT!C2910="", "", OUT!C2910)</f>
        <v>727</v>
      </c>
      <c r="B627" s="19">
        <f>IF(OUT!A2910="", "", OUT!A2910)</f>
        <v>97730</v>
      </c>
      <c r="C627" s="8" t="str">
        <f>IF(OUT!D2910="", "", OUT!D2910)</f>
        <v>RM</v>
      </c>
      <c r="D627" s="26"/>
      <c r="E627" s="35" t="str">
        <f>IF(OUT!E2910="", "", OUT!E2910)</f>
        <v>51 CELL</v>
      </c>
      <c r="F627" s="23" t="str">
        <f>IF(OUT!AE2910="NEW", "✷", "")</f>
        <v/>
      </c>
      <c r="G627" t="str">
        <f>IF(OUT!B2910="", "", OUT!B2910)</f>
        <v>COLEUS TALAVERA CHOCOLATE MINT</v>
      </c>
      <c r="H627" s="20">
        <f>IF(AND($K$3=1,$K$4="N"),P627,IF(AND($K$3=2,$K$4="N"),R627,IF(AND($K$3=3,$K$4="N"),T627,IF(AND($K$3=4,$K$4="N"),V627,IF(AND($K$3=5,$K$4="N"),X627,IF(AND($K$3=1,$K$4="Y"),Z627,IF(AND($K$3=2,$K$4="Y"),AB627,IF(AND($K$3=3,$K$4="Y"),AD627,IF(AND($K$3=4,$K$4="Y"),AF627,IF(AND($K$3=5,$K$4="Y"),AH627,"FALSE"))))))))))</f>
        <v>0.94899999999999995</v>
      </c>
      <c r="I627" s="21">
        <f>IF(AND($K$3=1,$K$4="N"),Q627,IF(AND($K$3=2,$K$4="N"),S627,IF(AND($K$3=3,$K$4="N"),U627,IF(AND($K$3=4,$K$4="N"),W627,IF(AND($K$3=5,$K$4="N"),Y627,IF(AND($K$3=1,$K$4="Y"),AA627,IF(AND($K$3=2,$K$4="Y"),AC627,IF(AND($K$3=3,$K$4="Y"),AE627,IF(AND($K$3=4,$K$4="Y"),AG627,IF(AND($K$3=5,$K$4="Y"),AI627,"FALSE"))))))))))</f>
        <v>48.39</v>
      </c>
      <c r="J627" s="35" t="str">
        <f>IF(OUT!F2910="", "", OUT!F2910)</f>
        <v>STRIP TRAY</v>
      </c>
      <c r="K627" s="8">
        <f>IF(OUT!P2910="", "", OUT!P2910)</f>
        <v>51</v>
      </c>
      <c r="L627" s="8" t="str">
        <f>IF(OUT!AE2910="", "", OUT!AE2910)</f>
        <v/>
      </c>
      <c r="M627" s="8" t="str">
        <f>IF(OUT!AG2910="", "", OUT!AG2910)</f>
        <v>PAT</v>
      </c>
      <c r="N627" s="8" t="str">
        <f>IF(OUT!AQ2910="", "", OUT!AQ2910)</f>
        <v/>
      </c>
      <c r="O627" s="8" t="str">
        <f>IF(OUT!BO2910="", "", OUT!BO2910)</f>
        <v>T7</v>
      </c>
      <c r="P627" s="9">
        <f>IF(OUT!N2910="", "", OUT!N2910)</f>
        <v>0.94899999999999995</v>
      </c>
      <c r="Q627" s="10">
        <f>IF(OUT!O2910="", "", OUT!O2910)</f>
        <v>48.39</v>
      </c>
      <c r="R627" s="9">
        <f>IF(PPG!H2910="", "", PPG!H2910)</f>
        <v>0.875</v>
      </c>
      <c r="S627" s="10">
        <f>IF(PPG!I2910="", "", PPG!I2910)</f>
        <v>44.62</v>
      </c>
      <c r="T627" s="9">
        <f>IF(PPG!J2910="", "", PPG!J2910)</f>
        <v>0.83099999999999996</v>
      </c>
      <c r="U627" s="10">
        <f>IF(PPG!K2910="", "", PPG!K2910)</f>
        <v>42.38</v>
      </c>
      <c r="V627" s="9">
        <f>IF(PPG!L2910="", "", PPG!L2910)</f>
        <v>0.78900000000000003</v>
      </c>
      <c r="W627" s="10">
        <f>IF(PPG!M2910="", "", PPG!M2910)</f>
        <v>40.229999999999997</v>
      </c>
      <c r="X627" s="9">
        <f>IF(PPG!N2910="", "", PPG!N2910)</f>
        <v>0.75</v>
      </c>
      <c r="Y627" s="10">
        <f>IF(PPG!O2910="", "", PPG!O2910)</f>
        <v>38.25</v>
      </c>
      <c r="Z627" s="9">
        <f>IF(PPG!Q2910="", "", PPG!Q2910)</f>
        <v>0.89800000000000002</v>
      </c>
      <c r="AA627" s="10">
        <f>IF(PPG!R2910="", "", PPG!R2910)</f>
        <v>45.79</v>
      </c>
      <c r="AB627" s="9">
        <f>IF(PPG!S2910="", "", PPG!S2910)</f>
        <v>0.875</v>
      </c>
      <c r="AC627" s="10">
        <f>IF(PPG!T2910="", "", PPG!T2910)</f>
        <v>44.62</v>
      </c>
      <c r="AD627" s="9">
        <f>IF(PPG!U2910="", "", PPG!U2910)</f>
        <v>0.83099999999999996</v>
      </c>
      <c r="AE627" s="10">
        <f>IF(PPG!V2910="", "", PPG!V2910)</f>
        <v>42.38</v>
      </c>
      <c r="AF627" s="9">
        <f>IF(PPG!W2910="", "", PPG!W2910)</f>
        <v>0.78900000000000003</v>
      </c>
      <c r="AG627" s="10">
        <f>IF(PPG!X2910="", "", PPG!X2910)</f>
        <v>40.229999999999997</v>
      </c>
      <c r="AH627" s="9">
        <f>IF(PPG!Y2910="", "", PPG!Y2910)</f>
        <v>0.75</v>
      </c>
      <c r="AI627" s="10">
        <f>IF(PPG!Z2910="", "", PPG!Z2910)</f>
        <v>38.25</v>
      </c>
      <c r="AJ627" s="31" t="str">
        <f>IF(D627&lt;&gt;"",D627*I627, "0.00")</f>
        <v>0.00</v>
      </c>
      <c r="AK627" s="8" t="str">
        <f>IF(D627&lt;&gt;"",D627, "0")</f>
        <v>0</v>
      </c>
      <c r="AL627" s="8" t="str">
        <f>IF(D627&lt;&gt;"",D627*K627, "0")</f>
        <v>0</v>
      </c>
    </row>
    <row r="628" spans="1:38">
      <c r="A628" s="8">
        <f>IF(OUT!C2911="", "", OUT!C2911)</f>
        <v>727</v>
      </c>
      <c r="B628" s="19">
        <f>IF(OUT!A2911="", "", OUT!A2911)</f>
        <v>97731</v>
      </c>
      <c r="C628" s="8" t="str">
        <f>IF(OUT!D2911="", "", OUT!D2911)</f>
        <v>RM</v>
      </c>
      <c r="D628" s="26"/>
      <c r="E628" s="35" t="str">
        <f>IF(OUT!E2911="", "", OUT!E2911)</f>
        <v>51 CELL</v>
      </c>
      <c r="F628" s="23" t="str">
        <f>IF(OUT!AE2911="NEW", "✷", "")</f>
        <v/>
      </c>
      <c r="G628" t="str">
        <f>IF(OUT!B2911="", "", OUT!B2911)</f>
        <v>COLEUS TALAVERA CHOCOLATE VELVETEEN</v>
      </c>
      <c r="H628" s="20">
        <f>IF(AND($K$3=1,$K$4="N"),P628,IF(AND($K$3=2,$K$4="N"),R628,IF(AND($K$3=3,$K$4="N"),T628,IF(AND($K$3=4,$K$4="N"),V628,IF(AND($K$3=5,$K$4="N"),X628,IF(AND($K$3=1,$K$4="Y"),Z628,IF(AND($K$3=2,$K$4="Y"),AB628,IF(AND($K$3=3,$K$4="Y"),AD628,IF(AND($K$3=4,$K$4="Y"),AF628,IF(AND($K$3=5,$K$4="Y"),AH628,"FALSE"))))))))))</f>
        <v>0.94899999999999995</v>
      </c>
      <c r="I628" s="21">
        <f>IF(AND($K$3=1,$K$4="N"),Q628,IF(AND($K$3=2,$K$4="N"),S628,IF(AND($K$3=3,$K$4="N"),U628,IF(AND($K$3=4,$K$4="N"),W628,IF(AND($K$3=5,$K$4="N"),Y628,IF(AND($K$3=1,$K$4="Y"),AA628,IF(AND($K$3=2,$K$4="Y"),AC628,IF(AND($K$3=3,$K$4="Y"),AE628,IF(AND($K$3=4,$K$4="Y"),AG628,IF(AND($K$3=5,$K$4="Y"),AI628,"FALSE"))))))))))</f>
        <v>48.39</v>
      </c>
      <c r="J628" s="35" t="str">
        <f>IF(OUT!F2911="", "", OUT!F2911)</f>
        <v>STRIP TRAY</v>
      </c>
      <c r="K628" s="8">
        <f>IF(OUT!P2911="", "", OUT!P2911)</f>
        <v>51</v>
      </c>
      <c r="L628" s="8" t="str">
        <f>IF(OUT!AE2911="", "", OUT!AE2911)</f>
        <v/>
      </c>
      <c r="M628" s="8" t="str">
        <f>IF(OUT!AG2911="", "", OUT!AG2911)</f>
        <v>PAT</v>
      </c>
      <c r="N628" s="8" t="str">
        <f>IF(OUT!AQ2911="", "", OUT!AQ2911)</f>
        <v/>
      </c>
      <c r="O628" s="8" t="str">
        <f>IF(OUT!BO2911="", "", OUT!BO2911)</f>
        <v>T7</v>
      </c>
      <c r="P628" s="9">
        <f>IF(OUT!N2911="", "", OUT!N2911)</f>
        <v>0.94899999999999995</v>
      </c>
      <c r="Q628" s="10">
        <f>IF(OUT!O2911="", "", OUT!O2911)</f>
        <v>48.39</v>
      </c>
      <c r="R628" s="9">
        <f>IF(PPG!H2911="", "", PPG!H2911)</f>
        <v>0.875</v>
      </c>
      <c r="S628" s="10">
        <f>IF(PPG!I2911="", "", PPG!I2911)</f>
        <v>44.62</v>
      </c>
      <c r="T628" s="9">
        <f>IF(PPG!J2911="", "", PPG!J2911)</f>
        <v>0.83099999999999996</v>
      </c>
      <c r="U628" s="10">
        <f>IF(PPG!K2911="", "", PPG!K2911)</f>
        <v>42.38</v>
      </c>
      <c r="V628" s="9">
        <f>IF(PPG!L2911="", "", PPG!L2911)</f>
        <v>0.78900000000000003</v>
      </c>
      <c r="W628" s="10">
        <f>IF(PPG!M2911="", "", PPG!M2911)</f>
        <v>40.229999999999997</v>
      </c>
      <c r="X628" s="9">
        <f>IF(PPG!N2911="", "", PPG!N2911)</f>
        <v>0.75</v>
      </c>
      <c r="Y628" s="10">
        <f>IF(PPG!O2911="", "", PPG!O2911)</f>
        <v>38.25</v>
      </c>
      <c r="Z628" s="9">
        <f>IF(PPG!Q2911="", "", PPG!Q2911)</f>
        <v>0.89800000000000002</v>
      </c>
      <c r="AA628" s="10">
        <f>IF(PPG!R2911="", "", PPG!R2911)</f>
        <v>45.79</v>
      </c>
      <c r="AB628" s="9">
        <f>IF(PPG!S2911="", "", PPG!S2911)</f>
        <v>0.875</v>
      </c>
      <c r="AC628" s="10">
        <f>IF(PPG!T2911="", "", PPG!T2911)</f>
        <v>44.62</v>
      </c>
      <c r="AD628" s="9">
        <f>IF(PPG!U2911="", "", PPG!U2911)</f>
        <v>0.83099999999999996</v>
      </c>
      <c r="AE628" s="10">
        <f>IF(PPG!V2911="", "", PPG!V2911)</f>
        <v>42.38</v>
      </c>
      <c r="AF628" s="9">
        <f>IF(PPG!W2911="", "", PPG!W2911)</f>
        <v>0.78900000000000003</v>
      </c>
      <c r="AG628" s="10">
        <f>IF(PPG!X2911="", "", PPG!X2911)</f>
        <v>40.229999999999997</v>
      </c>
      <c r="AH628" s="9">
        <f>IF(PPG!Y2911="", "", PPG!Y2911)</f>
        <v>0.75</v>
      </c>
      <c r="AI628" s="10">
        <f>IF(PPG!Z2911="", "", PPG!Z2911)</f>
        <v>38.25</v>
      </c>
      <c r="AJ628" s="31" t="str">
        <f>IF(D628&lt;&gt;"",D628*I628, "0.00")</f>
        <v>0.00</v>
      </c>
      <c r="AK628" s="8" t="str">
        <f>IF(D628&lt;&gt;"",D628, "0")</f>
        <v>0</v>
      </c>
      <c r="AL628" s="8" t="str">
        <f>IF(D628&lt;&gt;"",D628*K628, "0")</f>
        <v>0</v>
      </c>
    </row>
    <row r="629" spans="1:38">
      <c r="A629" s="8">
        <f>IF(OUT!C2912="", "", OUT!C2912)</f>
        <v>727</v>
      </c>
      <c r="B629" s="19">
        <f>IF(OUT!A2912="", "", OUT!A2912)</f>
        <v>97732</v>
      </c>
      <c r="C629" s="8" t="str">
        <f>IF(OUT!D2912="", "", OUT!D2912)</f>
        <v>RM</v>
      </c>
      <c r="D629" s="26"/>
      <c r="E629" s="35" t="str">
        <f>IF(OUT!E2912="", "", OUT!E2912)</f>
        <v>51 CELL</v>
      </c>
      <c r="F629" s="23" t="str">
        <f>IF(OUT!AE2912="NEW", "✷", "")</f>
        <v/>
      </c>
      <c r="G629" t="str">
        <f>IF(OUT!B2912="", "", OUT!B2912)</f>
        <v>COLEUS TALAVERA MOONDUST</v>
      </c>
      <c r="H629" s="20">
        <f>IF(AND($K$3=1,$K$4="N"),P629,IF(AND($K$3=2,$K$4="N"),R629,IF(AND($K$3=3,$K$4="N"),T629,IF(AND($K$3=4,$K$4="N"),V629,IF(AND($K$3=5,$K$4="N"),X629,IF(AND($K$3=1,$K$4="Y"),Z629,IF(AND($K$3=2,$K$4="Y"),AB629,IF(AND($K$3=3,$K$4="Y"),AD629,IF(AND($K$3=4,$K$4="Y"),AF629,IF(AND($K$3=5,$K$4="Y"),AH629,"FALSE"))))))))))</f>
        <v>0.94899999999999995</v>
      </c>
      <c r="I629" s="21">
        <f>IF(AND($K$3=1,$K$4="N"),Q629,IF(AND($K$3=2,$K$4="N"),S629,IF(AND($K$3=3,$K$4="N"),U629,IF(AND($K$3=4,$K$4="N"),W629,IF(AND($K$3=5,$K$4="N"),Y629,IF(AND($K$3=1,$K$4="Y"),AA629,IF(AND($K$3=2,$K$4="Y"),AC629,IF(AND($K$3=3,$K$4="Y"),AE629,IF(AND($K$3=4,$K$4="Y"),AG629,IF(AND($K$3=5,$K$4="Y"),AI629,"FALSE"))))))))))</f>
        <v>48.39</v>
      </c>
      <c r="J629" s="35" t="str">
        <f>IF(OUT!F2912="", "", OUT!F2912)</f>
        <v>STRIP TRAY</v>
      </c>
      <c r="K629" s="8">
        <f>IF(OUT!P2912="", "", OUT!P2912)</f>
        <v>51</v>
      </c>
      <c r="L629" s="8" t="str">
        <f>IF(OUT!AE2912="", "", OUT!AE2912)</f>
        <v/>
      </c>
      <c r="M629" s="8" t="str">
        <f>IF(OUT!AG2912="", "", OUT!AG2912)</f>
        <v>PAT</v>
      </c>
      <c r="N629" s="8" t="str">
        <f>IF(OUT!AQ2912="", "", OUT!AQ2912)</f>
        <v/>
      </c>
      <c r="O629" s="8" t="str">
        <f>IF(OUT!BO2912="", "", OUT!BO2912)</f>
        <v>T7</v>
      </c>
      <c r="P629" s="9">
        <f>IF(OUT!N2912="", "", OUT!N2912)</f>
        <v>0.94899999999999995</v>
      </c>
      <c r="Q629" s="10">
        <f>IF(OUT!O2912="", "", OUT!O2912)</f>
        <v>48.39</v>
      </c>
      <c r="R629" s="9">
        <f>IF(PPG!H2912="", "", PPG!H2912)</f>
        <v>0.875</v>
      </c>
      <c r="S629" s="10">
        <f>IF(PPG!I2912="", "", PPG!I2912)</f>
        <v>44.62</v>
      </c>
      <c r="T629" s="9">
        <f>IF(PPG!J2912="", "", PPG!J2912)</f>
        <v>0.83099999999999996</v>
      </c>
      <c r="U629" s="10">
        <f>IF(PPG!K2912="", "", PPG!K2912)</f>
        <v>42.38</v>
      </c>
      <c r="V629" s="9">
        <f>IF(PPG!L2912="", "", PPG!L2912)</f>
        <v>0.78900000000000003</v>
      </c>
      <c r="W629" s="10">
        <f>IF(PPG!M2912="", "", PPG!M2912)</f>
        <v>40.229999999999997</v>
      </c>
      <c r="X629" s="9">
        <f>IF(PPG!N2912="", "", PPG!N2912)</f>
        <v>0.75</v>
      </c>
      <c r="Y629" s="10">
        <f>IF(PPG!O2912="", "", PPG!O2912)</f>
        <v>38.25</v>
      </c>
      <c r="Z629" s="9">
        <f>IF(PPG!Q2912="", "", PPG!Q2912)</f>
        <v>0.89800000000000002</v>
      </c>
      <c r="AA629" s="10">
        <f>IF(PPG!R2912="", "", PPG!R2912)</f>
        <v>45.79</v>
      </c>
      <c r="AB629" s="9">
        <f>IF(PPG!S2912="", "", PPG!S2912)</f>
        <v>0.875</v>
      </c>
      <c r="AC629" s="10">
        <f>IF(PPG!T2912="", "", PPG!T2912)</f>
        <v>44.62</v>
      </c>
      <c r="AD629" s="9">
        <f>IF(PPG!U2912="", "", PPG!U2912)</f>
        <v>0.83099999999999996</v>
      </c>
      <c r="AE629" s="10">
        <f>IF(PPG!V2912="", "", PPG!V2912)</f>
        <v>42.38</v>
      </c>
      <c r="AF629" s="9">
        <f>IF(PPG!W2912="", "", PPG!W2912)</f>
        <v>0.78900000000000003</v>
      </c>
      <c r="AG629" s="10">
        <f>IF(PPG!X2912="", "", PPG!X2912)</f>
        <v>40.229999999999997</v>
      </c>
      <c r="AH629" s="9">
        <f>IF(PPG!Y2912="", "", PPG!Y2912)</f>
        <v>0.75</v>
      </c>
      <c r="AI629" s="10">
        <f>IF(PPG!Z2912="", "", PPG!Z2912)</f>
        <v>38.25</v>
      </c>
      <c r="AJ629" s="31" t="str">
        <f>IF(D629&lt;&gt;"",D629*I629, "0.00")</f>
        <v>0.00</v>
      </c>
      <c r="AK629" s="8" t="str">
        <f>IF(D629&lt;&gt;"",D629, "0")</f>
        <v>0</v>
      </c>
      <c r="AL629" s="8" t="str">
        <f>IF(D629&lt;&gt;"",D629*K629, "0")</f>
        <v>0</v>
      </c>
    </row>
    <row r="630" spans="1:38">
      <c r="A630" s="8">
        <f>IF(OUT!C2913="", "", OUT!C2913)</f>
        <v>727</v>
      </c>
      <c r="B630" s="19">
        <f>IF(OUT!A2913="", "", OUT!A2913)</f>
        <v>97733</v>
      </c>
      <c r="C630" s="8" t="str">
        <f>IF(OUT!D2913="", "", OUT!D2913)</f>
        <v>RM</v>
      </c>
      <c r="D630" s="26"/>
      <c r="E630" s="35" t="str">
        <f>IF(OUT!E2913="", "", OUT!E2913)</f>
        <v>51 CELL</v>
      </c>
      <c r="F630" s="23" t="str">
        <f>IF(OUT!AE2913="NEW", "✷", "")</f>
        <v/>
      </c>
      <c r="G630" t="str">
        <f>IF(OUT!B2913="", "", OUT!B2913)</f>
        <v>COLEUS TALAVERA PINK TRICOLOR</v>
      </c>
      <c r="H630" s="20">
        <f>IF(AND($K$3=1,$K$4="N"),P630,IF(AND($K$3=2,$K$4="N"),R630,IF(AND($K$3=3,$K$4="N"),T630,IF(AND($K$3=4,$K$4="N"),V630,IF(AND($K$3=5,$K$4="N"),X630,IF(AND($K$3=1,$K$4="Y"),Z630,IF(AND($K$3=2,$K$4="Y"),AB630,IF(AND($K$3=3,$K$4="Y"),AD630,IF(AND($K$3=4,$K$4="Y"),AF630,IF(AND($K$3=5,$K$4="Y"),AH630,"FALSE"))))))))))</f>
        <v>0.94899999999999995</v>
      </c>
      <c r="I630" s="21">
        <f>IF(AND($K$3=1,$K$4="N"),Q630,IF(AND($K$3=2,$K$4="N"),S630,IF(AND($K$3=3,$K$4="N"),U630,IF(AND($K$3=4,$K$4="N"),W630,IF(AND($K$3=5,$K$4="N"),Y630,IF(AND($K$3=1,$K$4="Y"),AA630,IF(AND($K$3=2,$K$4="Y"),AC630,IF(AND($K$3=3,$K$4="Y"),AE630,IF(AND($K$3=4,$K$4="Y"),AG630,IF(AND($K$3=5,$K$4="Y"),AI630,"FALSE"))))))))))</f>
        <v>48.39</v>
      </c>
      <c r="J630" s="35" t="str">
        <f>IF(OUT!F2913="", "", OUT!F2913)</f>
        <v>STRIP TRAY</v>
      </c>
      <c r="K630" s="8">
        <f>IF(OUT!P2913="", "", OUT!P2913)</f>
        <v>51</v>
      </c>
      <c r="L630" s="8" t="str">
        <f>IF(OUT!AE2913="", "", OUT!AE2913)</f>
        <v/>
      </c>
      <c r="M630" s="8" t="str">
        <f>IF(OUT!AG2913="", "", OUT!AG2913)</f>
        <v>PAT</v>
      </c>
      <c r="N630" s="8" t="str">
        <f>IF(OUT!AQ2913="", "", OUT!AQ2913)</f>
        <v/>
      </c>
      <c r="O630" s="8" t="str">
        <f>IF(OUT!BO2913="", "", OUT!BO2913)</f>
        <v>T7</v>
      </c>
      <c r="P630" s="9">
        <f>IF(OUT!N2913="", "", OUT!N2913)</f>
        <v>0.94899999999999995</v>
      </c>
      <c r="Q630" s="10">
        <f>IF(OUT!O2913="", "", OUT!O2913)</f>
        <v>48.39</v>
      </c>
      <c r="R630" s="9">
        <f>IF(PPG!H2913="", "", PPG!H2913)</f>
        <v>0.875</v>
      </c>
      <c r="S630" s="10">
        <f>IF(PPG!I2913="", "", PPG!I2913)</f>
        <v>44.62</v>
      </c>
      <c r="T630" s="9">
        <f>IF(PPG!J2913="", "", PPG!J2913)</f>
        <v>0.83099999999999996</v>
      </c>
      <c r="U630" s="10">
        <f>IF(PPG!K2913="", "", PPG!K2913)</f>
        <v>42.38</v>
      </c>
      <c r="V630" s="9">
        <f>IF(PPG!L2913="", "", PPG!L2913)</f>
        <v>0.78900000000000003</v>
      </c>
      <c r="W630" s="10">
        <f>IF(PPG!M2913="", "", PPG!M2913)</f>
        <v>40.229999999999997</v>
      </c>
      <c r="X630" s="9">
        <f>IF(PPG!N2913="", "", PPG!N2913)</f>
        <v>0.75</v>
      </c>
      <c r="Y630" s="10">
        <f>IF(PPG!O2913="", "", PPG!O2913)</f>
        <v>38.25</v>
      </c>
      <c r="Z630" s="9">
        <f>IF(PPG!Q2913="", "", PPG!Q2913)</f>
        <v>0.89800000000000002</v>
      </c>
      <c r="AA630" s="10">
        <f>IF(PPG!R2913="", "", PPG!R2913)</f>
        <v>45.79</v>
      </c>
      <c r="AB630" s="9">
        <f>IF(PPG!S2913="", "", PPG!S2913)</f>
        <v>0.875</v>
      </c>
      <c r="AC630" s="10">
        <f>IF(PPG!T2913="", "", PPG!T2913)</f>
        <v>44.62</v>
      </c>
      <c r="AD630" s="9">
        <f>IF(PPG!U2913="", "", PPG!U2913)</f>
        <v>0.83099999999999996</v>
      </c>
      <c r="AE630" s="10">
        <f>IF(PPG!V2913="", "", PPG!V2913)</f>
        <v>42.38</v>
      </c>
      <c r="AF630" s="9">
        <f>IF(PPG!W2913="", "", PPG!W2913)</f>
        <v>0.78900000000000003</v>
      </c>
      <c r="AG630" s="10">
        <f>IF(PPG!X2913="", "", PPG!X2913)</f>
        <v>40.229999999999997</v>
      </c>
      <c r="AH630" s="9">
        <f>IF(PPG!Y2913="", "", PPG!Y2913)</f>
        <v>0.75</v>
      </c>
      <c r="AI630" s="10">
        <f>IF(PPG!Z2913="", "", PPG!Z2913)</f>
        <v>38.25</v>
      </c>
      <c r="AJ630" s="31" t="str">
        <f>IF(D630&lt;&gt;"",D630*I630, "0.00")</f>
        <v>0.00</v>
      </c>
      <c r="AK630" s="8" t="str">
        <f>IF(D630&lt;&gt;"",D630, "0")</f>
        <v>0</v>
      </c>
      <c r="AL630" s="8" t="str">
        <f>IF(D630&lt;&gt;"",D630*K630, "0")</f>
        <v>0</v>
      </c>
    </row>
    <row r="631" spans="1:38">
      <c r="A631" s="8">
        <f>IF(OUT!C2914="", "", OUT!C2914)</f>
        <v>727</v>
      </c>
      <c r="B631" s="19">
        <f>IF(OUT!A2914="", "", OUT!A2914)</f>
        <v>97734</v>
      </c>
      <c r="C631" s="8" t="str">
        <f>IF(OUT!D2914="", "", OUT!D2914)</f>
        <v>RM</v>
      </c>
      <c r="D631" s="26"/>
      <c r="E631" s="35" t="str">
        <f>IF(OUT!E2914="", "", OUT!E2914)</f>
        <v>51 CELL</v>
      </c>
      <c r="F631" s="23" t="str">
        <f>IF(OUT!AE2914="NEW", "✷", "")</f>
        <v/>
      </c>
      <c r="G631" t="str">
        <f>IF(OUT!B2914="", "", OUT!B2914)</f>
        <v>COLEUS TALAVERA SIENNA</v>
      </c>
      <c r="H631" s="20">
        <f>IF(AND($K$3=1,$K$4="N"),P631,IF(AND($K$3=2,$K$4="N"),R631,IF(AND($K$3=3,$K$4="N"),T631,IF(AND($K$3=4,$K$4="N"),V631,IF(AND($K$3=5,$K$4="N"),X631,IF(AND($K$3=1,$K$4="Y"),Z631,IF(AND($K$3=2,$K$4="Y"),AB631,IF(AND($K$3=3,$K$4="Y"),AD631,IF(AND($K$3=4,$K$4="Y"),AF631,IF(AND($K$3=5,$K$4="Y"),AH631,"FALSE"))))))))))</f>
        <v>0.94899999999999995</v>
      </c>
      <c r="I631" s="21">
        <f>IF(AND($K$3=1,$K$4="N"),Q631,IF(AND($K$3=2,$K$4="N"),S631,IF(AND($K$3=3,$K$4="N"),U631,IF(AND($K$3=4,$K$4="N"),W631,IF(AND($K$3=5,$K$4="N"),Y631,IF(AND($K$3=1,$K$4="Y"),AA631,IF(AND($K$3=2,$K$4="Y"),AC631,IF(AND($K$3=3,$K$4="Y"),AE631,IF(AND($K$3=4,$K$4="Y"),AG631,IF(AND($K$3=5,$K$4="Y"),AI631,"FALSE"))))))))))</f>
        <v>48.39</v>
      </c>
      <c r="J631" s="35" t="str">
        <f>IF(OUT!F2914="", "", OUT!F2914)</f>
        <v>STRIP TRAY</v>
      </c>
      <c r="K631" s="8">
        <f>IF(OUT!P2914="", "", OUT!P2914)</f>
        <v>51</v>
      </c>
      <c r="L631" s="8" t="str">
        <f>IF(OUT!AE2914="", "", OUT!AE2914)</f>
        <v/>
      </c>
      <c r="M631" s="8" t="str">
        <f>IF(OUT!AG2914="", "", OUT!AG2914)</f>
        <v>PAT</v>
      </c>
      <c r="N631" s="8" t="str">
        <f>IF(OUT!AQ2914="", "", OUT!AQ2914)</f>
        <v/>
      </c>
      <c r="O631" s="8" t="str">
        <f>IF(OUT!BO2914="", "", OUT!BO2914)</f>
        <v>T7</v>
      </c>
      <c r="P631" s="9">
        <f>IF(OUT!N2914="", "", OUT!N2914)</f>
        <v>0.94899999999999995</v>
      </c>
      <c r="Q631" s="10">
        <f>IF(OUT!O2914="", "", OUT!O2914)</f>
        <v>48.39</v>
      </c>
      <c r="R631" s="9">
        <f>IF(PPG!H2914="", "", PPG!H2914)</f>
        <v>0.875</v>
      </c>
      <c r="S631" s="10">
        <f>IF(PPG!I2914="", "", PPG!I2914)</f>
        <v>44.62</v>
      </c>
      <c r="T631" s="9">
        <f>IF(PPG!J2914="", "", PPG!J2914)</f>
        <v>0.83099999999999996</v>
      </c>
      <c r="U631" s="10">
        <f>IF(PPG!K2914="", "", PPG!K2914)</f>
        <v>42.38</v>
      </c>
      <c r="V631" s="9">
        <f>IF(PPG!L2914="", "", PPG!L2914)</f>
        <v>0.78900000000000003</v>
      </c>
      <c r="W631" s="10">
        <f>IF(PPG!M2914="", "", PPG!M2914)</f>
        <v>40.229999999999997</v>
      </c>
      <c r="X631" s="9">
        <f>IF(PPG!N2914="", "", PPG!N2914)</f>
        <v>0.75</v>
      </c>
      <c r="Y631" s="10">
        <f>IF(PPG!O2914="", "", PPG!O2914)</f>
        <v>38.25</v>
      </c>
      <c r="Z631" s="9">
        <f>IF(PPG!Q2914="", "", PPG!Q2914)</f>
        <v>0.89800000000000002</v>
      </c>
      <c r="AA631" s="10">
        <f>IF(PPG!R2914="", "", PPG!R2914)</f>
        <v>45.79</v>
      </c>
      <c r="AB631" s="9">
        <f>IF(PPG!S2914="", "", PPG!S2914)</f>
        <v>0.875</v>
      </c>
      <c r="AC631" s="10">
        <f>IF(PPG!T2914="", "", PPG!T2914)</f>
        <v>44.62</v>
      </c>
      <c r="AD631" s="9">
        <f>IF(PPG!U2914="", "", PPG!U2914)</f>
        <v>0.83099999999999996</v>
      </c>
      <c r="AE631" s="10">
        <f>IF(PPG!V2914="", "", PPG!V2914)</f>
        <v>42.38</v>
      </c>
      <c r="AF631" s="9">
        <f>IF(PPG!W2914="", "", PPG!W2914)</f>
        <v>0.78900000000000003</v>
      </c>
      <c r="AG631" s="10">
        <f>IF(PPG!X2914="", "", PPG!X2914)</f>
        <v>40.229999999999997</v>
      </c>
      <c r="AH631" s="9">
        <f>IF(PPG!Y2914="", "", PPG!Y2914)</f>
        <v>0.75</v>
      </c>
      <c r="AI631" s="10">
        <f>IF(PPG!Z2914="", "", PPG!Z2914)</f>
        <v>38.25</v>
      </c>
      <c r="AJ631" s="31" t="str">
        <f>IF(D631&lt;&gt;"",D631*I631, "0.00")</f>
        <v>0.00</v>
      </c>
      <c r="AK631" s="8" t="str">
        <f>IF(D631&lt;&gt;"",D631, "0")</f>
        <v>0</v>
      </c>
      <c r="AL631" s="8" t="str">
        <f>IF(D631&lt;&gt;"",D631*K631, "0")</f>
        <v>0</v>
      </c>
    </row>
    <row r="632" spans="1:38">
      <c r="A632" s="8">
        <f>IF(OUT!C858="", "", OUT!C858)</f>
        <v>727</v>
      </c>
      <c r="B632" s="19">
        <f>IF(OUT!A858="", "", OUT!A858)</f>
        <v>14045</v>
      </c>
      <c r="C632" s="8" t="str">
        <f>IF(OUT!D858="", "", OUT!D858)</f>
        <v>RM</v>
      </c>
      <c r="D632" s="26"/>
      <c r="E632" s="35" t="str">
        <f>IF(OUT!E858="", "", OUT!E858)</f>
        <v>51 CELL</v>
      </c>
      <c r="F632" s="23" t="str">
        <f>IF(OUT!AE858="NEW", "✷", "")</f>
        <v>✷</v>
      </c>
      <c r="G632" t="str">
        <f>IF(OUT!B858="", "", OUT!B858)</f>
        <v>COLEUS TERRASCAPE ALL THAT CINNAMON POP</v>
      </c>
      <c r="H632" s="20">
        <f>IF(AND($K$3=1,$K$4="N"),P632,IF(AND($K$3=2,$K$4="N"),R632,IF(AND($K$3=3,$K$4="N"),T632,IF(AND($K$3=4,$K$4="N"),V632,IF(AND($K$3=5,$K$4="N"),X632,IF(AND($K$3=1,$K$4="Y"),Z632,IF(AND($K$3=2,$K$4="Y"),AB632,IF(AND($K$3=3,$K$4="Y"),AD632,IF(AND($K$3=4,$K$4="Y"),AF632,IF(AND($K$3=5,$K$4="Y"),AH632,"FALSE"))))))))))</f>
        <v>1.0449999999999999</v>
      </c>
      <c r="I632" s="21">
        <f>IF(AND($K$3=1,$K$4="N"),Q632,IF(AND($K$3=2,$K$4="N"),S632,IF(AND($K$3=3,$K$4="N"),U632,IF(AND($K$3=4,$K$4="N"),W632,IF(AND($K$3=5,$K$4="N"),Y632,IF(AND($K$3=1,$K$4="Y"),AA632,IF(AND($K$3=2,$K$4="Y"),AC632,IF(AND($K$3=3,$K$4="Y"),AE632,IF(AND($K$3=4,$K$4="Y"),AG632,IF(AND($K$3=5,$K$4="Y"),AI632,"FALSE"))))))))))</f>
        <v>53.29</v>
      </c>
      <c r="J632" s="35" t="str">
        <f>IF(OUT!F858="", "", OUT!F858)</f>
        <v>STRIP TRAY</v>
      </c>
      <c r="K632" s="8">
        <f>IF(OUT!P858="", "", OUT!P858)</f>
        <v>51</v>
      </c>
      <c r="L632" s="8" t="str">
        <f>IF(OUT!AE858="", "", OUT!AE858)</f>
        <v>NEW</v>
      </c>
      <c r="M632" s="8" t="str">
        <f>IF(OUT!AG858="", "", OUT!AG858)</f>
        <v/>
      </c>
      <c r="N632" s="8" t="str">
        <f>IF(OUT!AQ858="", "", OUT!AQ858)</f>
        <v/>
      </c>
      <c r="O632" s="8" t="str">
        <f>IF(OUT!BO858="", "", OUT!BO858)</f>
        <v>T7</v>
      </c>
      <c r="P632" s="9">
        <f>IF(OUT!N858="", "", OUT!N858)</f>
        <v>1.0449999999999999</v>
      </c>
      <c r="Q632" s="10">
        <f>IF(OUT!O858="", "", OUT!O858)</f>
        <v>53.29</v>
      </c>
      <c r="R632" s="9">
        <f>IF(PPG!H858="", "", PPG!H858)</f>
        <v>0.96399999999999997</v>
      </c>
      <c r="S632" s="10">
        <f>IF(PPG!I858="", "", PPG!I858)</f>
        <v>49.16</v>
      </c>
      <c r="T632" s="9">
        <f>IF(PPG!J858="", "", PPG!J858)</f>
        <v>0.91500000000000004</v>
      </c>
      <c r="U632" s="10">
        <f>IF(PPG!K858="", "", PPG!K858)</f>
        <v>46.66</v>
      </c>
      <c r="V632" s="9">
        <f>IF(PPG!L858="", "", PPG!L858)</f>
        <v>0.87</v>
      </c>
      <c r="W632" s="10">
        <f>IF(PPG!M858="", "", PPG!M858)</f>
        <v>44.37</v>
      </c>
      <c r="X632" s="9">
        <f>IF(PPG!N858="", "", PPG!N858)</f>
        <v>0.82699999999999996</v>
      </c>
      <c r="Y632" s="10">
        <f>IF(PPG!O858="", "", PPG!O858)</f>
        <v>42.17</v>
      </c>
      <c r="Z632" s="9">
        <f>IF(PPG!Q858="", "", PPG!Q858)</f>
        <v>0.98799999999999999</v>
      </c>
      <c r="AA632" s="10">
        <f>IF(PPG!R858="", "", PPG!R858)</f>
        <v>50.38</v>
      </c>
      <c r="AB632" s="9">
        <f>IF(PPG!S858="", "", PPG!S858)</f>
        <v>0.96399999999999997</v>
      </c>
      <c r="AC632" s="10">
        <f>IF(PPG!T858="", "", PPG!T858)</f>
        <v>49.16</v>
      </c>
      <c r="AD632" s="9">
        <f>IF(PPG!U858="", "", PPG!U858)</f>
        <v>0.91500000000000004</v>
      </c>
      <c r="AE632" s="10">
        <f>IF(PPG!V858="", "", PPG!V858)</f>
        <v>46.66</v>
      </c>
      <c r="AF632" s="9">
        <f>IF(PPG!W858="", "", PPG!W858)</f>
        <v>0.87</v>
      </c>
      <c r="AG632" s="10">
        <f>IF(PPG!X858="", "", PPG!X858)</f>
        <v>44.37</v>
      </c>
      <c r="AH632" s="9">
        <f>IF(PPG!Y858="", "", PPG!Y858)</f>
        <v>0.82699999999999996</v>
      </c>
      <c r="AI632" s="10">
        <f>IF(PPG!Z858="", "", PPG!Z858)</f>
        <v>42.17</v>
      </c>
      <c r="AJ632" s="31" t="str">
        <f>IF(D632&lt;&gt;"",D632*I632, "0.00")</f>
        <v>0.00</v>
      </c>
      <c r="AK632" s="8" t="str">
        <f>IF(D632&lt;&gt;"",D632, "0")</f>
        <v>0</v>
      </c>
      <c r="AL632" s="8" t="str">
        <f>IF(D632&lt;&gt;"",D632*K632, "0")</f>
        <v>0</v>
      </c>
    </row>
    <row r="633" spans="1:38">
      <c r="A633" s="8">
        <f>IF(OUT!C337="", "", OUT!C337)</f>
        <v>727</v>
      </c>
      <c r="B633" s="19">
        <f>IF(OUT!A337="", "", OUT!A337)</f>
        <v>11460</v>
      </c>
      <c r="C633" s="8" t="str">
        <f>IF(OUT!D337="", "", OUT!D337)</f>
        <v>RM</v>
      </c>
      <c r="D633" s="26"/>
      <c r="E633" s="35" t="str">
        <f>IF(OUT!E337="", "", OUT!E337)</f>
        <v>51 CELL</v>
      </c>
      <c r="F633" s="23" t="str">
        <f>IF(OUT!AE337="NEW", "✷", "")</f>
        <v/>
      </c>
      <c r="G633" t="str">
        <f>IF(OUT!B337="", "", OUT!B337)</f>
        <v>COLEUS TERRASCAPE ALL THAT JAZZ</v>
      </c>
      <c r="H633" s="20">
        <f>IF(AND($K$3=1,$K$4="N"),P633,IF(AND($K$3=2,$K$4="N"),R633,IF(AND($K$3=3,$K$4="N"),T633,IF(AND($K$3=4,$K$4="N"),V633,IF(AND($K$3=5,$K$4="N"),X633,IF(AND($K$3=1,$K$4="Y"),Z633,IF(AND($K$3=2,$K$4="Y"),AB633,IF(AND($K$3=3,$K$4="Y"),AD633,IF(AND($K$3=4,$K$4="Y"),AF633,IF(AND($K$3=5,$K$4="Y"),AH633,"FALSE"))))))))))</f>
        <v>1.0449999999999999</v>
      </c>
      <c r="I633" s="21">
        <f>IF(AND($K$3=1,$K$4="N"),Q633,IF(AND($K$3=2,$K$4="N"),S633,IF(AND($K$3=3,$K$4="N"),U633,IF(AND($K$3=4,$K$4="N"),W633,IF(AND($K$3=5,$K$4="N"),Y633,IF(AND($K$3=1,$K$4="Y"),AA633,IF(AND($K$3=2,$K$4="Y"),AC633,IF(AND($K$3=3,$K$4="Y"),AE633,IF(AND($K$3=4,$K$4="Y"),AG633,IF(AND($K$3=5,$K$4="Y"),AI633,"FALSE"))))))))))</f>
        <v>53.29</v>
      </c>
      <c r="J633" s="35" t="str">
        <f>IF(OUT!F337="", "", OUT!F337)</f>
        <v>STRIP TRAY</v>
      </c>
      <c r="K633" s="8">
        <f>IF(OUT!P337="", "", OUT!P337)</f>
        <v>51</v>
      </c>
      <c r="L633" s="8" t="str">
        <f>IF(OUT!AE337="", "", OUT!AE337)</f>
        <v/>
      </c>
      <c r="M633" s="8" t="str">
        <f>IF(OUT!AG337="", "", OUT!AG337)</f>
        <v/>
      </c>
      <c r="N633" s="8" t="str">
        <f>IF(OUT!AQ337="", "", OUT!AQ337)</f>
        <v/>
      </c>
      <c r="O633" s="8" t="str">
        <f>IF(OUT!BO337="", "", OUT!BO337)</f>
        <v>T7</v>
      </c>
      <c r="P633" s="9">
        <f>IF(OUT!N337="", "", OUT!N337)</f>
        <v>1.0449999999999999</v>
      </c>
      <c r="Q633" s="10">
        <f>IF(OUT!O337="", "", OUT!O337)</f>
        <v>53.29</v>
      </c>
      <c r="R633" s="9">
        <f>IF(PPG!H337="", "", PPG!H337)</f>
        <v>0.96399999999999997</v>
      </c>
      <c r="S633" s="10">
        <f>IF(PPG!I337="", "", PPG!I337)</f>
        <v>49.16</v>
      </c>
      <c r="T633" s="9">
        <f>IF(PPG!J337="", "", PPG!J337)</f>
        <v>0.91500000000000004</v>
      </c>
      <c r="U633" s="10">
        <f>IF(PPG!K337="", "", PPG!K337)</f>
        <v>46.66</v>
      </c>
      <c r="V633" s="9">
        <f>IF(PPG!L337="", "", PPG!L337)</f>
        <v>0.87</v>
      </c>
      <c r="W633" s="10">
        <f>IF(PPG!M337="", "", PPG!M337)</f>
        <v>44.37</v>
      </c>
      <c r="X633" s="9">
        <f>IF(PPG!N337="", "", PPG!N337)</f>
        <v>0.82699999999999996</v>
      </c>
      <c r="Y633" s="10">
        <f>IF(PPG!O337="", "", PPG!O337)</f>
        <v>42.17</v>
      </c>
      <c r="Z633" s="9">
        <f>IF(PPG!Q337="", "", PPG!Q337)</f>
        <v>0.98799999999999999</v>
      </c>
      <c r="AA633" s="10">
        <f>IF(PPG!R337="", "", PPG!R337)</f>
        <v>50.38</v>
      </c>
      <c r="AB633" s="9">
        <f>IF(PPG!S337="", "", PPG!S337)</f>
        <v>0.96399999999999997</v>
      </c>
      <c r="AC633" s="10">
        <f>IF(PPG!T337="", "", PPG!T337)</f>
        <v>49.16</v>
      </c>
      <c r="AD633" s="9">
        <f>IF(PPG!U337="", "", PPG!U337)</f>
        <v>0.91500000000000004</v>
      </c>
      <c r="AE633" s="10">
        <f>IF(PPG!V337="", "", PPG!V337)</f>
        <v>46.66</v>
      </c>
      <c r="AF633" s="9">
        <f>IF(PPG!W337="", "", PPG!W337)</f>
        <v>0.87</v>
      </c>
      <c r="AG633" s="10">
        <f>IF(PPG!X337="", "", PPG!X337)</f>
        <v>44.37</v>
      </c>
      <c r="AH633" s="9">
        <f>IF(PPG!Y337="", "", PPG!Y337)</f>
        <v>0.82699999999999996</v>
      </c>
      <c r="AI633" s="10">
        <f>IF(PPG!Z337="", "", PPG!Z337)</f>
        <v>42.17</v>
      </c>
      <c r="AJ633" s="31" t="str">
        <f>IF(D633&lt;&gt;"",D633*I633, "0.00")</f>
        <v>0.00</v>
      </c>
      <c r="AK633" s="8" t="str">
        <f>IF(D633&lt;&gt;"",D633, "0")</f>
        <v>0</v>
      </c>
      <c r="AL633" s="8" t="str">
        <f>IF(D633&lt;&gt;"",D633*K633, "0")</f>
        <v>0</v>
      </c>
    </row>
    <row r="634" spans="1:38">
      <c r="A634" s="8">
        <f>IF(OUT!C623="", "", OUT!C623)</f>
        <v>727</v>
      </c>
      <c r="B634" s="19">
        <f>IF(OUT!A623="", "", OUT!A623)</f>
        <v>12812</v>
      </c>
      <c r="C634" s="8" t="str">
        <f>IF(OUT!D623="", "", OUT!D623)</f>
        <v>RM</v>
      </c>
      <c r="D634" s="26"/>
      <c r="E634" s="35" t="str">
        <f>IF(OUT!E623="", "", OUT!E623)</f>
        <v>51 CELL</v>
      </c>
      <c r="F634" s="23" t="str">
        <f>IF(OUT!AE623="NEW", "✷", "")</f>
        <v/>
      </c>
      <c r="G634" t="str">
        <f>IF(OUT!B623="", "", OUT!B623)</f>
        <v>COLEUS TERRASCAPE ALL THAT LAVA</v>
      </c>
      <c r="H634" s="20">
        <f>IF(AND($K$3=1,$K$4="N"),P634,IF(AND($K$3=2,$K$4="N"),R634,IF(AND($K$3=3,$K$4="N"),T634,IF(AND($K$3=4,$K$4="N"),V634,IF(AND($K$3=5,$K$4="N"),X634,IF(AND($K$3=1,$K$4="Y"),Z634,IF(AND($K$3=2,$K$4="Y"),AB634,IF(AND($K$3=3,$K$4="Y"),AD634,IF(AND($K$3=4,$K$4="Y"),AF634,IF(AND($K$3=5,$K$4="Y"),AH634,"FALSE"))))))))))</f>
        <v>1.0449999999999999</v>
      </c>
      <c r="I634" s="21">
        <f>IF(AND($K$3=1,$K$4="N"),Q634,IF(AND($K$3=2,$K$4="N"),S634,IF(AND($K$3=3,$K$4="N"),U634,IF(AND($K$3=4,$K$4="N"),W634,IF(AND($K$3=5,$K$4="N"),Y634,IF(AND($K$3=1,$K$4="Y"),AA634,IF(AND($K$3=2,$K$4="Y"),AC634,IF(AND($K$3=3,$K$4="Y"),AE634,IF(AND($K$3=4,$K$4="Y"),AG634,IF(AND($K$3=5,$K$4="Y"),AI634,"FALSE"))))))))))</f>
        <v>53.29</v>
      </c>
      <c r="J634" s="35" t="str">
        <f>IF(OUT!F623="", "", OUT!F623)</f>
        <v>STRIP TRAY</v>
      </c>
      <c r="K634" s="8">
        <f>IF(OUT!P623="", "", OUT!P623)</f>
        <v>51</v>
      </c>
      <c r="L634" s="8" t="str">
        <f>IF(OUT!AE623="", "", OUT!AE623)</f>
        <v/>
      </c>
      <c r="M634" s="8" t="str">
        <f>IF(OUT!AG623="", "", OUT!AG623)</f>
        <v/>
      </c>
      <c r="N634" s="8" t="str">
        <f>IF(OUT!AQ623="", "", OUT!AQ623)</f>
        <v/>
      </c>
      <c r="O634" s="8" t="str">
        <f>IF(OUT!BO623="", "", OUT!BO623)</f>
        <v>T7</v>
      </c>
      <c r="P634" s="9">
        <f>IF(OUT!N623="", "", OUT!N623)</f>
        <v>1.0449999999999999</v>
      </c>
      <c r="Q634" s="10">
        <f>IF(OUT!O623="", "", OUT!O623)</f>
        <v>53.29</v>
      </c>
      <c r="R634" s="9">
        <f>IF(PPG!H623="", "", PPG!H623)</f>
        <v>0.96399999999999997</v>
      </c>
      <c r="S634" s="10">
        <f>IF(PPG!I623="", "", PPG!I623)</f>
        <v>49.16</v>
      </c>
      <c r="T634" s="9">
        <f>IF(PPG!J623="", "", PPG!J623)</f>
        <v>0.91500000000000004</v>
      </c>
      <c r="U634" s="10">
        <f>IF(PPG!K623="", "", PPG!K623)</f>
        <v>46.66</v>
      </c>
      <c r="V634" s="9">
        <f>IF(PPG!L623="", "", PPG!L623)</f>
        <v>0.87</v>
      </c>
      <c r="W634" s="10">
        <f>IF(PPG!M623="", "", PPG!M623)</f>
        <v>44.37</v>
      </c>
      <c r="X634" s="9">
        <f>IF(PPG!N623="", "", PPG!N623)</f>
        <v>0.82699999999999996</v>
      </c>
      <c r="Y634" s="10">
        <f>IF(PPG!O623="", "", PPG!O623)</f>
        <v>42.17</v>
      </c>
      <c r="Z634" s="9">
        <f>IF(PPG!Q623="", "", PPG!Q623)</f>
        <v>0.98799999999999999</v>
      </c>
      <c r="AA634" s="10">
        <f>IF(PPG!R623="", "", PPG!R623)</f>
        <v>50.38</v>
      </c>
      <c r="AB634" s="9">
        <f>IF(PPG!S623="", "", PPG!S623)</f>
        <v>0.96399999999999997</v>
      </c>
      <c r="AC634" s="10">
        <f>IF(PPG!T623="", "", PPG!T623)</f>
        <v>49.16</v>
      </c>
      <c r="AD634" s="9">
        <f>IF(PPG!U623="", "", PPG!U623)</f>
        <v>0.91500000000000004</v>
      </c>
      <c r="AE634" s="10">
        <f>IF(PPG!V623="", "", PPG!V623)</f>
        <v>46.66</v>
      </c>
      <c r="AF634" s="9">
        <f>IF(PPG!W623="", "", PPG!W623)</f>
        <v>0.87</v>
      </c>
      <c r="AG634" s="10">
        <f>IF(PPG!X623="", "", PPG!X623)</f>
        <v>44.37</v>
      </c>
      <c r="AH634" s="9">
        <f>IF(PPG!Y623="", "", PPG!Y623)</f>
        <v>0.82699999999999996</v>
      </c>
      <c r="AI634" s="10">
        <f>IF(PPG!Z623="", "", PPG!Z623)</f>
        <v>42.17</v>
      </c>
      <c r="AJ634" s="31" t="str">
        <f>IF(D634&lt;&gt;"",D634*I634, "0.00")</f>
        <v>0.00</v>
      </c>
      <c r="AK634" s="8" t="str">
        <f>IF(D634&lt;&gt;"",D634, "0")</f>
        <v>0</v>
      </c>
      <c r="AL634" s="8" t="str">
        <f>IF(D634&lt;&gt;"",D634*K634, "0")</f>
        <v>0</v>
      </c>
    </row>
    <row r="635" spans="1:38">
      <c r="A635" s="8">
        <f>IF(OUT!C825="", "", OUT!C825)</f>
        <v>727</v>
      </c>
      <c r="B635" s="19">
        <f>IF(OUT!A825="", "", OUT!A825)</f>
        <v>13993</v>
      </c>
      <c r="C635" s="8" t="str">
        <f>IF(OUT!D825="", "", OUT!D825)</f>
        <v>RM</v>
      </c>
      <c r="D635" s="26"/>
      <c r="E635" s="35" t="str">
        <f>IF(OUT!E825="", "", OUT!E825)</f>
        <v>51 CELL</v>
      </c>
      <c r="F635" s="23" t="str">
        <f>IF(OUT!AE825="NEW", "✷", "")</f>
        <v>✷</v>
      </c>
      <c r="G635" t="str">
        <f>IF(OUT!B825="", "", OUT!B825)</f>
        <v>COLEUS TERRASCAPE ALL THAT LIME TWIST</v>
      </c>
      <c r="H635" s="20">
        <f>IF(AND($K$3=1,$K$4="N"),P635,IF(AND($K$3=2,$K$4="N"),R635,IF(AND($K$3=3,$K$4="N"),T635,IF(AND($K$3=4,$K$4="N"),V635,IF(AND($K$3=5,$K$4="N"),X635,IF(AND($K$3=1,$K$4="Y"),Z635,IF(AND($K$3=2,$K$4="Y"),AB635,IF(AND($K$3=3,$K$4="Y"),AD635,IF(AND($K$3=4,$K$4="Y"),AF635,IF(AND($K$3=5,$K$4="Y"),AH635,"FALSE"))))))))))</f>
        <v>1.0449999999999999</v>
      </c>
      <c r="I635" s="21">
        <f>IF(AND($K$3=1,$K$4="N"),Q635,IF(AND($K$3=2,$K$4="N"),S635,IF(AND($K$3=3,$K$4="N"),U635,IF(AND($K$3=4,$K$4="N"),W635,IF(AND($K$3=5,$K$4="N"),Y635,IF(AND($K$3=1,$K$4="Y"),AA635,IF(AND($K$3=2,$K$4="Y"),AC635,IF(AND($K$3=3,$K$4="Y"),AE635,IF(AND($K$3=4,$K$4="Y"),AG635,IF(AND($K$3=5,$K$4="Y"),AI635,"FALSE"))))))))))</f>
        <v>53.29</v>
      </c>
      <c r="J635" s="35" t="str">
        <f>IF(OUT!F825="", "", OUT!F825)</f>
        <v>STRIP TRAY</v>
      </c>
      <c r="K635" s="8">
        <f>IF(OUT!P825="", "", OUT!P825)</f>
        <v>51</v>
      </c>
      <c r="L635" s="8" t="str">
        <f>IF(OUT!AE825="", "", OUT!AE825)</f>
        <v>NEW</v>
      </c>
      <c r="M635" s="8" t="str">
        <f>IF(OUT!AG825="", "", OUT!AG825)</f>
        <v/>
      </c>
      <c r="N635" s="8" t="str">
        <f>IF(OUT!AQ825="", "", OUT!AQ825)</f>
        <v/>
      </c>
      <c r="O635" s="8" t="str">
        <f>IF(OUT!BO825="", "", OUT!BO825)</f>
        <v>T7</v>
      </c>
      <c r="P635" s="9">
        <f>IF(OUT!N825="", "", OUT!N825)</f>
        <v>1.0449999999999999</v>
      </c>
      <c r="Q635" s="10">
        <f>IF(OUT!O825="", "", OUT!O825)</f>
        <v>53.29</v>
      </c>
      <c r="R635" s="9">
        <f>IF(PPG!H825="", "", PPG!H825)</f>
        <v>0.96399999999999997</v>
      </c>
      <c r="S635" s="10">
        <f>IF(PPG!I825="", "", PPG!I825)</f>
        <v>49.16</v>
      </c>
      <c r="T635" s="9">
        <f>IF(PPG!J825="", "", PPG!J825)</f>
        <v>0.91500000000000004</v>
      </c>
      <c r="U635" s="10">
        <f>IF(PPG!K825="", "", PPG!K825)</f>
        <v>46.66</v>
      </c>
      <c r="V635" s="9">
        <f>IF(PPG!L825="", "", PPG!L825)</f>
        <v>0.87</v>
      </c>
      <c r="W635" s="10">
        <f>IF(PPG!M825="", "", PPG!M825)</f>
        <v>44.37</v>
      </c>
      <c r="X635" s="9">
        <f>IF(PPG!N825="", "", PPG!N825)</f>
        <v>0.82699999999999996</v>
      </c>
      <c r="Y635" s="10">
        <f>IF(PPG!O825="", "", PPG!O825)</f>
        <v>42.17</v>
      </c>
      <c r="Z635" s="9">
        <f>IF(PPG!Q825="", "", PPG!Q825)</f>
        <v>0.98799999999999999</v>
      </c>
      <c r="AA635" s="10">
        <f>IF(PPG!R825="", "", PPG!R825)</f>
        <v>50.38</v>
      </c>
      <c r="AB635" s="9">
        <f>IF(PPG!S825="", "", PPG!S825)</f>
        <v>0.96399999999999997</v>
      </c>
      <c r="AC635" s="10">
        <f>IF(PPG!T825="", "", PPG!T825)</f>
        <v>49.16</v>
      </c>
      <c r="AD635" s="9">
        <f>IF(PPG!U825="", "", PPG!U825)</f>
        <v>0.91500000000000004</v>
      </c>
      <c r="AE635" s="10">
        <f>IF(PPG!V825="", "", PPG!V825)</f>
        <v>46.66</v>
      </c>
      <c r="AF635" s="9">
        <f>IF(PPG!W825="", "", PPG!W825)</f>
        <v>0.87</v>
      </c>
      <c r="AG635" s="10">
        <f>IF(PPG!X825="", "", PPG!X825)</f>
        <v>44.37</v>
      </c>
      <c r="AH635" s="9">
        <f>IF(PPG!Y825="", "", PPG!Y825)</f>
        <v>0.82699999999999996</v>
      </c>
      <c r="AI635" s="10">
        <f>IF(PPG!Z825="", "", PPG!Z825)</f>
        <v>42.17</v>
      </c>
      <c r="AJ635" s="31" t="str">
        <f>IF(D635&lt;&gt;"",D635*I635, "0.00")</f>
        <v>0.00</v>
      </c>
      <c r="AK635" s="8" t="str">
        <f>IF(D635&lt;&gt;"",D635, "0")</f>
        <v>0</v>
      </c>
      <c r="AL635" s="8" t="str">
        <f>IF(D635&lt;&gt;"",D635*K635, "0")</f>
        <v>0</v>
      </c>
    </row>
    <row r="636" spans="1:38">
      <c r="A636" s="8">
        <f>IF(OUT!C859="", "", OUT!C859)</f>
        <v>727</v>
      </c>
      <c r="B636" s="19">
        <f>IF(OUT!A859="", "", OUT!A859)</f>
        <v>14046</v>
      </c>
      <c r="C636" s="8" t="str">
        <f>IF(OUT!D859="", "", OUT!D859)</f>
        <v>RM</v>
      </c>
      <c r="D636" s="26"/>
      <c r="E636" s="35" t="str">
        <f>IF(OUT!E859="", "", OUT!E859)</f>
        <v>51 CELL</v>
      </c>
      <c r="F636" s="23" t="str">
        <f>IF(OUT!AE859="NEW", "✷", "")</f>
        <v>✷</v>
      </c>
      <c r="G636" t="str">
        <f>IF(OUT!B859="", "", OUT!B859)</f>
        <v>COLEUS TERRASCAPE COSMIC CONFETTI</v>
      </c>
      <c r="H636" s="20">
        <f>IF(AND($K$3=1,$K$4="N"),P636,IF(AND($K$3=2,$K$4="N"),R636,IF(AND($K$3=3,$K$4="N"),T636,IF(AND($K$3=4,$K$4="N"),V636,IF(AND($K$3=5,$K$4="N"),X636,IF(AND($K$3=1,$K$4="Y"),Z636,IF(AND($K$3=2,$K$4="Y"),AB636,IF(AND($K$3=3,$K$4="Y"),AD636,IF(AND($K$3=4,$K$4="Y"),AF636,IF(AND($K$3=5,$K$4="Y"),AH636,"FALSE"))))))))))</f>
        <v>1.0449999999999999</v>
      </c>
      <c r="I636" s="21">
        <f>IF(AND($K$3=1,$K$4="N"),Q636,IF(AND($K$3=2,$K$4="N"),S636,IF(AND($K$3=3,$K$4="N"),U636,IF(AND($K$3=4,$K$4="N"),W636,IF(AND($K$3=5,$K$4="N"),Y636,IF(AND($K$3=1,$K$4="Y"),AA636,IF(AND($K$3=2,$K$4="Y"),AC636,IF(AND($K$3=3,$K$4="Y"),AE636,IF(AND($K$3=4,$K$4="Y"),AG636,IF(AND($K$3=5,$K$4="Y"),AI636,"FALSE"))))))))))</f>
        <v>53.29</v>
      </c>
      <c r="J636" s="35" t="str">
        <f>IF(OUT!F859="", "", OUT!F859)</f>
        <v>STRIP TRAY</v>
      </c>
      <c r="K636" s="8">
        <f>IF(OUT!P859="", "", OUT!P859)</f>
        <v>51</v>
      </c>
      <c r="L636" s="8" t="str">
        <f>IF(OUT!AE859="", "", OUT!AE859)</f>
        <v>NEW</v>
      </c>
      <c r="M636" s="8" t="str">
        <f>IF(OUT!AG859="", "", OUT!AG859)</f>
        <v/>
      </c>
      <c r="N636" s="8" t="str">
        <f>IF(OUT!AQ859="", "", OUT!AQ859)</f>
        <v/>
      </c>
      <c r="O636" s="8" t="str">
        <f>IF(OUT!BO859="", "", OUT!BO859)</f>
        <v>T7</v>
      </c>
      <c r="P636" s="9">
        <f>IF(OUT!N859="", "", OUT!N859)</f>
        <v>1.0449999999999999</v>
      </c>
      <c r="Q636" s="10">
        <f>IF(OUT!O859="", "", OUT!O859)</f>
        <v>53.29</v>
      </c>
      <c r="R636" s="9">
        <f>IF(PPG!H859="", "", PPG!H859)</f>
        <v>0.96399999999999997</v>
      </c>
      <c r="S636" s="10">
        <f>IF(PPG!I859="", "", PPG!I859)</f>
        <v>49.16</v>
      </c>
      <c r="T636" s="9">
        <f>IF(PPG!J859="", "", PPG!J859)</f>
        <v>0.91500000000000004</v>
      </c>
      <c r="U636" s="10">
        <f>IF(PPG!K859="", "", PPG!K859)</f>
        <v>46.66</v>
      </c>
      <c r="V636" s="9">
        <f>IF(PPG!L859="", "", PPG!L859)</f>
        <v>0.87</v>
      </c>
      <c r="W636" s="10">
        <f>IF(PPG!M859="", "", PPG!M859)</f>
        <v>44.37</v>
      </c>
      <c r="X636" s="9">
        <f>IF(PPG!N859="", "", PPG!N859)</f>
        <v>0.82699999999999996</v>
      </c>
      <c r="Y636" s="10">
        <f>IF(PPG!O859="", "", PPG!O859)</f>
        <v>42.17</v>
      </c>
      <c r="Z636" s="9">
        <f>IF(PPG!Q859="", "", PPG!Q859)</f>
        <v>0.98799999999999999</v>
      </c>
      <c r="AA636" s="10">
        <f>IF(PPG!R859="", "", PPG!R859)</f>
        <v>50.38</v>
      </c>
      <c r="AB636" s="9">
        <f>IF(PPG!S859="", "", PPG!S859)</f>
        <v>0.96399999999999997</v>
      </c>
      <c r="AC636" s="10">
        <f>IF(PPG!T859="", "", PPG!T859)</f>
        <v>49.16</v>
      </c>
      <c r="AD636" s="9">
        <f>IF(PPG!U859="", "", PPG!U859)</f>
        <v>0.91500000000000004</v>
      </c>
      <c r="AE636" s="10">
        <f>IF(PPG!V859="", "", PPG!V859)</f>
        <v>46.66</v>
      </c>
      <c r="AF636" s="9">
        <f>IF(PPG!W859="", "", PPG!W859)</f>
        <v>0.87</v>
      </c>
      <c r="AG636" s="10">
        <f>IF(PPG!X859="", "", PPG!X859)</f>
        <v>44.37</v>
      </c>
      <c r="AH636" s="9">
        <f>IF(PPG!Y859="", "", PPG!Y859)</f>
        <v>0.82699999999999996</v>
      </c>
      <c r="AI636" s="10">
        <f>IF(PPG!Z859="", "", PPG!Z859)</f>
        <v>42.17</v>
      </c>
      <c r="AJ636" s="31" t="str">
        <f>IF(D636&lt;&gt;"",D636*I636, "0.00")</f>
        <v>0.00</v>
      </c>
      <c r="AK636" s="8" t="str">
        <f>IF(D636&lt;&gt;"",D636, "0")</f>
        <v>0</v>
      </c>
      <c r="AL636" s="8" t="str">
        <f>IF(D636&lt;&gt;"",D636*K636, "0")</f>
        <v>0</v>
      </c>
    </row>
    <row r="637" spans="1:38">
      <c r="A637" s="8">
        <f>IF(OUT!C492="", "", OUT!C492)</f>
        <v>727</v>
      </c>
      <c r="B637" s="19">
        <f>IF(OUT!A492="", "", OUT!A492)</f>
        <v>11780</v>
      </c>
      <c r="C637" s="8" t="str">
        <f>IF(OUT!D492="", "", OUT!D492)</f>
        <v>RM</v>
      </c>
      <c r="D637" s="26"/>
      <c r="E637" s="35" t="str">
        <f>IF(OUT!E492="", "", OUT!E492)</f>
        <v>51 CELL</v>
      </c>
      <c r="F637" s="23" t="str">
        <f>IF(OUT!AE492="NEW", "✷", "")</f>
        <v/>
      </c>
      <c r="G637" t="str">
        <f>IF(OUT!B492="", "", OUT!B492)</f>
        <v>COLEUS TERRASCAPE GREEN GECKO</v>
      </c>
      <c r="H637" s="20">
        <f>IF(AND($K$3=1,$K$4="N"),P637,IF(AND($K$3=2,$K$4="N"),R637,IF(AND($K$3=3,$K$4="N"),T637,IF(AND($K$3=4,$K$4="N"),V637,IF(AND($K$3=5,$K$4="N"),X637,IF(AND($K$3=1,$K$4="Y"),Z637,IF(AND($K$3=2,$K$4="Y"),AB637,IF(AND($K$3=3,$K$4="Y"),AD637,IF(AND($K$3=4,$K$4="Y"),AF637,IF(AND($K$3=5,$K$4="Y"),AH637,"FALSE"))))))))))</f>
        <v>1.0449999999999999</v>
      </c>
      <c r="I637" s="21">
        <f>IF(AND($K$3=1,$K$4="N"),Q637,IF(AND($K$3=2,$K$4="N"),S637,IF(AND($K$3=3,$K$4="N"),U637,IF(AND($K$3=4,$K$4="N"),W637,IF(AND($K$3=5,$K$4="N"),Y637,IF(AND($K$3=1,$K$4="Y"),AA637,IF(AND($K$3=2,$K$4="Y"),AC637,IF(AND($K$3=3,$K$4="Y"),AE637,IF(AND($K$3=4,$K$4="Y"),AG637,IF(AND($K$3=5,$K$4="Y"),AI637,"FALSE"))))))))))</f>
        <v>53.29</v>
      </c>
      <c r="J637" s="35" t="str">
        <f>IF(OUT!F492="", "", OUT!F492)</f>
        <v>STRIP TRAY</v>
      </c>
      <c r="K637" s="8">
        <f>IF(OUT!P492="", "", OUT!P492)</f>
        <v>51</v>
      </c>
      <c r="L637" s="8" t="str">
        <f>IF(OUT!AE492="", "", OUT!AE492)</f>
        <v/>
      </c>
      <c r="M637" s="8" t="str">
        <f>IF(OUT!AG492="", "", OUT!AG492)</f>
        <v/>
      </c>
      <c r="N637" s="8" t="str">
        <f>IF(OUT!AQ492="", "", OUT!AQ492)</f>
        <v/>
      </c>
      <c r="O637" s="8" t="str">
        <f>IF(OUT!BO492="", "", OUT!BO492)</f>
        <v>T7</v>
      </c>
      <c r="P637" s="9">
        <f>IF(OUT!N492="", "", OUT!N492)</f>
        <v>1.0449999999999999</v>
      </c>
      <c r="Q637" s="10">
        <f>IF(OUT!O492="", "", OUT!O492)</f>
        <v>53.29</v>
      </c>
      <c r="R637" s="9">
        <f>IF(PPG!H492="", "", PPG!H492)</f>
        <v>0.96399999999999997</v>
      </c>
      <c r="S637" s="10">
        <f>IF(PPG!I492="", "", PPG!I492)</f>
        <v>49.16</v>
      </c>
      <c r="T637" s="9">
        <f>IF(PPG!J492="", "", PPG!J492)</f>
        <v>0.91500000000000004</v>
      </c>
      <c r="U637" s="10">
        <f>IF(PPG!K492="", "", PPG!K492)</f>
        <v>46.66</v>
      </c>
      <c r="V637" s="9">
        <f>IF(PPG!L492="", "", PPG!L492)</f>
        <v>0.87</v>
      </c>
      <c r="W637" s="10">
        <f>IF(PPG!M492="", "", PPG!M492)</f>
        <v>44.37</v>
      </c>
      <c r="X637" s="9">
        <f>IF(PPG!N492="", "", PPG!N492)</f>
        <v>0.82699999999999996</v>
      </c>
      <c r="Y637" s="10">
        <f>IF(PPG!O492="", "", PPG!O492)</f>
        <v>42.17</v>
      </c>
      <c r="Z637" s="9">
        <f>IF(PPG!Q492="", "", PPG!Q492)</f>
        <v>0.98799999999999999</v>
      </c>
      <c r="AA637" s="10">
        <f>IF(PPG!R492="", "", PPG!R492)</f>
        <v>50.38</v>
      </c>
      <c r="AB637" s="9">
        <f>IF(PPG!S492="", "", PPG!S492)</f>
        <v>0.96399999999999997</v>
      </c>
      <c r="AC637" s="10">
        <f>IF(PPG!T492="", "", PPG!T492)</f>
        <v>49.16</v>
      </c>
      <c r="AD637" s="9">
        <f>IF(PPG!U492="", "", PPG!U492)</f>
        <v>0.91500000000000004</v>
      </c>
      <c r="AE637" s="10">
        <f>IF(PPG!V492="", "", PPG!V492)</f>
        <v>46.66</v>
      </c>
      <c r="AF637" s="9">
        <f>IF(PPG!W492="", "", PPG!W492)</f>
        <v>0.87</v>
      </c>
      <c r="AG637" s="10">
        <f>IF(PPG!X492="", "", PPG!X492)</f>
        <v>44.37</v>
      </c>
      <c r="AH637" s="9">
        <f>IF(PPG!Y492="", "", PPG!Y492)</f>
        <v>0.82699999999999996</v>
      </c>
      <c r="AI637" s="10">
        <f>IF(PPG!Z492="", "", PPG!Z492)</f>
        <v>42.17</v>
      </c>
      <c r="AJ637" s="31" t="str">
        <f>IF(D637&lt;&gt;"",D637*I637, "0.00")</f>
        <v>0.00</v>
      </c>
      <c r="AK637" s="8" t="str">
        <f>IF(D637&lt;&gt;"",D637, "0")</f>
        <v>0</v>
      </c>
      <c r="AL637" s="8" t="str">
        <f>IF(D637&lt;&gt;"",D637*K637, "0")</f>
        <v>0</v>
      </c>
    </row>
    <row r="638" spans="1:38">
      <c r="A638" s="8">
        <f>IF(OUT!C493="", "", OUT!C493)</f>
        <v>727</v>
      </c>
      <c r="B638" s="19">
        <f>IF(OUT!A493="", "", OUT!A493)</f>
        <v>11781</v>
      </c>
      <c r="C638" s="8" t="str">
        <f>IF(OUT!D493="", "", OUT!D493)</f>
        <v>RM</v>
      </c>
      <c r="D638" s="26"/>
      <c r="E638" s="35" t="str">
        <f>IF(OUT!E493="", "", OUT!E493)</f>
        <v>51 CELL</v>
      </c>
      <c r="F638" s="23" t="str">
        <f>IF(OUT!AE493="NEW", "✷", "")</f>
        <v/>
      </c>
      <c r="G638" t="str">
        <f>IF(OUT!B493="", "", OUT!B493)</f>
        <v>COLEUS TERRASCAPE LIME AND SHINE</v>
      </c>
      <c r="H638" s="20">
        <f>IF(AND($K$3=1,$K$4="N"),P638,IF(AND($K$3=2,$K$4="N"),R638,IF(AND($K$3=3,$K$4="N"),T638,IF(AND($K$3=4,$K$4="N"),V638,IF(AND($K$3=5,$K$4="N"),X638,IF(AND($K$3=1,$K$4="Y"),Z638,IF(AND($K$3=2,$K$4="Y"),AB638,IF(AND($K$3=3,$K$4="Y"),AD638,IF(AND($K$3=4,$K$4="Y"),AF638,IF(AND($K$3=5,$K$4="Y"),AH638,"FALSE"))))))))))</f>
        <v>1.0449999999999999</v>
      </c>
      <c r="I638" s="21">
        <f>IF(AND($K$3=1,$K$4="N"),Q638,IF(AND($K$3=2,$K$4="N"),S638,IF(AND($K$3=3,$K$4="N"),U638,IF(AND($K$3=4,$K$4="N"),W638,IF(AND($K$3=5,$K$4="N"),Y638,IF(AND($K$3=1,$K$4="Y"),AA638,IF(AND($K$3=2,$K$4="Y"),AC638,IF(AND($K$3=3,$K$4="Y"),AE638,IF(AND($K$3=4,$K$4="Y"),AG638,IF(AND($K$3=5,$K$4="Y"),AI638,"FALSE"))))))))))</f>
        <v>53.29</v>
      </c>
      <c r="J638" s="35" t="str">
        <f>IF(OUT!F493="", "", OUT!F493)</f>
        <v>STRIP TRAY</v>
      </c>
      <c r="K638" s="8">
        <f>IF(OUT!P493="", "", OUT!P493)</f>
        <v>51</v>
      </c>
      <c r="L638" s="8" t="str">
        <f>IF(OUT!AE493="", "", OUT!AE493)</f>
        <v/>
      </c>
      <c r="M638" s="8" t="str">
        <f>IF(OUT!AG493="", "", OUT!AG493)</f>
        <v/>
      </c>
      <c r="N638" s="8" t="str">
        <f>IF(OUT!AQ493="", "", OUT!AQ493)</f>
        <v/>
      </c>
      <c r="O638" s="8" t="str">
        <f>IF(OUT!BO493="", "", OUT!BO493)</f>
        <v>T7</v>
      </c>
      <c r="P638" s="9">
        <f>IF(OUT!N493="", "", OUT!N493)</f>
        <v>1.0449999999999999</v>
      </c>
      <c r="Q638" s="10">
        <f>IF(OUT!O493="", "", OUT!O493)</f>
        <v>53.29</v>
      </c>
      <c r="R638" s="9">
        <f>IF(PPG!H493="", "", PPG!H493)</f>
        <v>0.96399999999999997</v>
      </c>
      <c r="S638" s="10">
        <f>IF(PPG!I493="", "", PPG!I493)</f>
        <v>49.16</v>
      </c>
      <c r="T638" s="9">
        <f>IF(PPG!J493="", "", PPG!J493)</f>
        <v>0.91500000000000004</v>
      </c>
      <c r="U638" s="10">
        <f>IF(PPG!K493="", "", PPG!K493)</f>
        <v>46.66</v>
      </c>
      <c r="V638" s="9">
        <f>IF(PPG!L493="", "", PPG!L493)</f>
        <v>0.87</v>
      </c>
      <c r="W638" s="10">
        <f>IF(PPG!M493="", "", PPG!M493)</f>
        <v>44.37</v>
      </c>
      <c r="X638" s="9">
        <f>IF(PPG!N493="", "", PPG!N493)</f>
        <v>0.82699999999999996</v>
      </c>
      <c r="Y638" s="10">
        <f>IF(PPG!O493="", "", PPG!O493)</f>
        <v>42.17</v>
      </c>
      <c r="Z638" s="9">
        <f>IF(PPG!Q493="", "", PPG!Q493)</f>
        <v>0.98799999999999999</v>
      </c>
      <c r="AA638" s="10">
        <f>IF(PPG!R493="", "", PPG!R493)</f>
        <v>50.38</v>
      </c>
      <c r="AB638" s="9">
        <f>IF(PPG!S493="", "", PPG!S493)</f>
        <v>0.96399999999999997</v>
      </c>
      <c r="AC638" s="10">
        <f>IF(PPG!T493="", "", PPG!T493)</f>
        <v>49.16</v>
      </c>
      <c r="AD638" s="9">
        <f>IF(PPG!U493="", "", PPG!U493)</f>
        <v>0.91500000000000004</v>
      </c>
      <c r="AE638" s="10">
        <f>IF(PPG!V493="", "", PPG!V493)</f>
        <v>46.66</v>
      </c>
      <c r="AF638" s="9">
        <f>IF(PPG!W493="", "", PPG!W493)</f>
        <v>0.87</v>
      </c>
      <c r="AG638" s="10">
        <f>IF(PPG!X493="", "", PPG!X493)</f>
        <v>44.37</v>
      </c>
      <c r="AH638" s="9">
        <f>IF(PPG!Y493="", "", PPG!Y493)</f>
        <v>0.82699999999999996</v>
      </c>
      <c r="AI638" s="10">
        <f>IF(PPG!Z493="", "", PPG!Z493)</f>
        <v>42.17</v>
      </c>
      <c r="AJ638" s="31" t="str">
        <f>IF(D638&lt;&gt;"",D638*I638, "0.00")</f>
        <v>0.00</v>
      </c>
      <c r="AK638" s="8" t="str">
        <f>IF(D638&lt;&gt;"",D638, "0")</f>
        <v>0</v>
      </c>
      <c r="AL638" s="8" t="str">
        <f>IF(D638&lt;&gt;"",D638*K638, "0")</f>
        <v>0</v>
      </c>
    </row>
    <row r="639" spans="1:38">
      <c r="A639" s="8">
        <f>IF(OUT!C657="", "", OUT!C657)</f>
        <v>727</v>
      </c>
      <c r="B639" s="19">
        <f>IF(OUT!A657="", "", OUT!A657)</f>
        <v>12897</v>
      </c>
      <c r="C639" s="8" t="str">
        <f>IF(OUT!D657="", "", OUT!D657)</f>
        <v>RM</v>
      </c>
      <c r="D639" s="26"/>
      <c r="E639" s="35" t="str">
        <f>IF(OUT!E657="", "", OUT!E657)</f>
        <v>51 CELL</v>
      </c>
      <c r="F639" s="23" t="str">
        <f>IF(OUT!AE657="NEW", "✷", "")</f>
        <v/>
      </c>
      <c r="G639" t="str">
        <f>IF(OUT!B657="", "", OUT!B657)</f>
        <v>COLEUS TERRASCAPE MIDNIGHT MAJESTY</v>
      </c>
      <c r="H639" s="20">
        <f>IF(AND($K$3=1,$K$4="N"),P639,IF(AND($K$3=2,$K$4="N"),R639,IF(AND($K$3=3,$K$4="N"),T639,IF(AND($K$3=4,$K$4="N"),V639,IF(AND($K$3=5,$K$4="N"),X639,IF(AND($K$3=1,$K$4="Y"),Z639,IF(AND($K$3=2,$K$4="Y"),AB639,IF(AND($K$3=3,$K$4="Y"),AD639,IF(AND($K$3=4,$K$4="Y"),AF639,IF(AND($K$3=5,$K$4="Y"),AH639,"FALSE"))))))))))</f>
        <v>1.0449999999999999</v>
      </c>
      <c r="I639" s="21">
        <f>IF(AND($K$3=1,$K$4="N"),Q639,IF(AND($K$3=2,$K$4="N"),S639,IF(AND($K$3=3,$K$4="N"),U639,IF(AND($K$3=4,$K$4="N"),W639,IF(AND($K$3=5,$K$4="N"),Y639,IF(AND($K$3=1,$K$4="Y"),AA639,IF(AND($K$3=2,$K$4="Y"),AC639,IF(AND($K$3=3,$K$4="Y"),AE639,IF(AND($K$3=4,$K$4="Y"),AG639,IF(AND($K$3=5,$K$4="Y"),AI639,"FALSE"))))))))))</f>
        <v>53.29</v>
      </c>
      <c r="J639" s="35" t="str">
        <f>IF(OUT!F657="", "", OUT!F657)</f>
        <v>STRIP TRAY</v>
      </c>
      <c r="K639" s="8">
        <f>IF(OUT!P657="", "", OUT!P657)</f>
        <v>51</v>
      </c>
      <c r="L639" s="8" t="str">
        <f>IF(OUT!AE657="", "", OUT!AE657)</f>
        <v/>
      </c>
      <c r="M639" s="8" t="str">
        <f>IF(OUT!AG657="", "", OUT!AG657)</f>
        <v/>
      </c>
      <c r="N639" s="8" t="str">
        <f>IF(OUT!AQ657="", "", OUT!AQ657)</f>
        <v/>
      </c>
      <c r="O639" s="8" t="str">
        <f>IF(OUT!BO657="", "", OUT!BO657)</f>
        <v>T7</v>
      </c>
      <c r="P639" s="9">
        <f>IF(OUT!N657="", "", OUT!N657)</f>
        <v>1.0449999999999999</v>
      </c>
      <c r="Q639" s="10">
        <f>IF(OUT!O657="", "", OUT!O657)</f>
        <v>53.29</v>
      </c>
      <c r="R639" s="9">
        <f>IF(PPG!H657="", "", PPG!H657)</f>
        <v>0.96399999999999997</v>
      </c>
      <c r="S639" s="10">
        <f>IF(PPG!I657="", "", PPG!I657)</f>
        <v>49.16</v>
      </c>
      <c r="T639" s="9">
        <f>IF(PPG!J657="", "", PPG!J657)</f>
        <v>0.91500000000000004</v>
      </c>
      <c r="U639" s="10">
        <f>IF(PPG!K657="", "", PPG!K657)</f>
        <v>46.66</v>
      </c>
      <c r="V639" s="9">
        <f>IF(PPG!L657="", "", PPG!L657)</f>
        <v>0.87</v>
      </c>
      <c r="W639" s="10">
        <f>IF(PPG!M657="", "", PPG!M657)</f>
        <v>44.37</v>
      </c>
      <c r="X639" s="9">
        <f>IF(PPG!N657="", "", PPG!N657)</f>
        <v>0.82699999999999996</v>
      </c>
      <c r="Y639" s="10">
        <f>IF(PPG!O657="", "", PPG!O657)</f>
        <v>42.17</v>
      </c>
      <c r="Z639" s="9">
        <f>IF(PPG!Q657="", "", PPG!Q657)</f>
        <v>0.98799999999999999</v>
      </c>
      <c r="AA639" s="10">
        <f>IF(PPG!R657="", "", PPG!R657)</f>
        <v>50.38</v>
      </c>
      <c r="AB639" s="9">
        <f>IF(PPG!S657="", "", PPG!S657)</f>
        <v>0.96399999999999997</v>
      </c>
      <c r="AC639" s="10">
        <f>IF(PPG!T657="", "", PPG!T657)</f>
        <v>49.16</v>
      </c>
      <c r="AD639" s="9">
        <f>IF(PPG!U657="", "", PPG!U657)</f>
        <v>0.91500000000000004</v>
      </c>
      <c r="AE639" s="10">
        <f>IF(PPG!V657="", "", PPG!V657)</f>
        <v>46.66</v>
      </c>
      <c r="AF639" s="9">
        <f>IF(PPG!W657="", "", PPG!W657)</f>
        <v>0.87</v>
      </c>
      <c r="AG639" s="10">
        <f>IF(PPG!X657="", "", PPG!X657)</f>
        <v>44.37</v>
      </c>
      <c r="AH639" s="9">
        <f>IF(PPG!Y657="", "", PPG!Y657)</f>
        <v>0.82699999999999996</v>
      </c>
      <c r="AI639" s="10">
        <f>IF(PPG!Z657="", "", PPG!Z657)</f>
        <v>42.17</v>
      </c>
      <c r="AJ639" s="31" t="str">
        <f>IF(D639&lt;&gt;"",D639*I639, "0.00")</f>
        <v>0.00</v>
      </c>
      <c r="AK639" s="8" t="str">
        <f>IF(D639&lt;&gt;"",D639, "0")</f>
        <v>0</v>
      </c>
      <c r="AL639" s="8" t="str">
        <f>IF(D639&lt;&gt;"",D639*K639, "0")</f>
        <v>0</v>
      </c>
    </row>
    <row r="640" spans="1:38">
      <c r="A640" s="8">
        <f>IF(OUT!C494="", "", OUT!C494)</f>
        <v>727</v>
      </c>
      <c r="B640" s="19">
        <f>IF(OUT!A494="", "", OUT!A494)</f>
        <v>11782</v>
      </c>
      <c r="C640" s="8" t="str">
        <f>IF(OUT!D494="", "", OUT!D494)</f>
        <v>RM</v>
      </c>
      <c r="D640" s="26"/>
      <c r="E640" s="35" t="str">
        <f>IF(OUT!E494="", "", OUT!E494)</f>
        <v>51 CELL</v>
      </c>
      <c r="F640" s="23" t="str">
        <f>IF(OUT!AE494="NEW", "✷", "")</f>
        <v/>
      </c>
      <c r="G640" t="str">
        <f>IF(OUT!B494="", "", OUT!B494)</f>
        <v>COLEUS TERRASCAPE MOJAVE SUNRISE</v>
      </c>
      <c r="H640" s="20">
        <f>IF(AND($K$3=1,$K$4="N"),P640,IF(AND($K$3=2,$K$4="N"),R640,IF(AND($K$3=3,$K$4="N"),T640,IF(AND($K$3=4,$K$4="N"),V640,IF(AND($K$3=5,$K$4="N"),X640,IF(AND($K$3=1,$K$4="Y"),Z640,IF(AND($K$3=2,$K$4="Y"),AB640,IF(AND($K$3=3,$K$4="Y"),AD640,IF(AND($K$3=4,$K$4="Y"),AF640,IF(AND($K$3=5,$K$4="Y"),AH640,"FALSE"))))))))))</f>
        <v>1.0449999999999999</v>
      </c>
      <c r="I640" s="21">
        <f>IF(AND($K$3=1,$K$4="N"),Q640,IF(AND($K$3=2,$K$4="N"),S640,IF(AND($K$3=3,$K$4="N"),U640,IF(AND($K$3=4,$K$4="N"),W640,IF(AND($K$3=5,$K$4="N"),Y640,IF(AND($K$3=1,$K$4="Y"),AA640,IF(AND($K$3=2,$K$4="Y"),AC640,IF(AND($K$3=3,$K$4="Y"),AE640,IF(AND($K$3=4,$K$4="Y"),AG640,IF(AND($K$3=5,$K$4="Y"),AI640,"FALSE"))))))))))</f>
        <v>53.29</v>
      </c>
      <c r="J640" s="35" t="str">
        <f>IF(OUT!F494="", "", OUT!F494)</f>
        <v>STRIP TRAY</v>
      </c>
      <c r="K640" s="8">
        <f>IF(OUT!P494="", "", OUT!P494)</f>
        <v>51</v>
      </c>
      <c r="L640" s="8" t="str">
        <f>IF(OUT!AE494="", "", OUT!AE494)</f>
        <v/>
      </c>
      <c r="M640" s="8" t="str">
        <f>IF(OUT!AG494="", "", OUT!AG494)</f>
        <v/>
      </c>
      <c r="N640" s="8" t="str">
        <f>IF(OUT!AQ494="", "", OUT!AQ494)</f>
        <v/>
      </c>
      <c r="O640" s="8" t="str">
        <f>IF(OUT!BO494="", "", OUT!BO494)</f>
        <v>T7</v>
      </c>
      <c r="P640" s="9">
        <f>IF(OUT!N494="", "", OUT!N494)</f>
        <v>1.0449999999999999</v>
      </c>
      <c r="Q640" s="10">
        <f>IF(OUT!O494="", "", OUT!O494)</f>
        <v>53.29</v>
      </c>
      <c r="R640" s="9">
        <f>IF(PPG!H494="", "", PPG!H494)</f>
        <v>0.96399999999999997</v>
      </c>
      <c r="S640" s="10">
        <f>IF(PPG!I494="", "", PPG!I494)</f>
        <v>49.16</v>
      </c>
      <c r="T640" s="9">
        <f>IF(PPG!J494="", "", PPG!J494)</f>
        <v>0.91500000000000004</v>
      </c>
      <c r="U640" s="10">
        <f>IF(PPG!K494="", "", PPG!K494)</f>
        <v>46.66</v>
      </c>
      <c r="V640" s="9">
        <f>IF(PPG!L494="", "", PPG!L494)</f>
        <v>0.87</v>
      </c>
      <c r="W640" s="10">
        <f>IF(PPG!M494="", "", PPG!M494)</f>
        <v>44.37</v>
      </c>
      <c r="X640" s="9">
        <f>IF(PPG!N494="", "", PPG!N494)</f>
        <v>0.82699999999999996</v>
      </c>
      <c r="Y640" s="10">
        <f>IF(PPG!O494="", "", PPG!O494)</f>
        <v>42.17</v>
      </c>
      <c r="Z640" s="9">
        <f>IF(PPG!Q494="", "", PPG!Q494)</f>
        <v>0.98799999999999999</v>
      </c>
      <c r="AA640" s="10">
        <f>IF(PPG!R494="", "", PPG!R494)</f>
        <v>50.38</v>
      </c>
      <c r="AB640" s="9">
        <f>IF(PPG!S494="", "", PPG!S494)</f>
        <v>0.96399999999999997</v>
      </c>
      <c r="AC640" s="10">
        <f>IF(PPG!T494="", "", PPG!T494)</f>
        <v>49.16</v>
      </c>
      <c r="AD640" s="9">
        <f>IF(PPG!U494="", "", PPG!U494)</f>
        <v>0.91500000000000004</v>
      </c>
      <c r="AE640" s="10">
        <f>IF(PPG!V494="", "", PPG!V494)</f>
        <v>46.66</v>
      </c>
      <c r="AF640" s="9">
        <f>IF(PPG!W494="", "", PPG!W494)</f>
        <v>0.87</v>
      </c>
      <c r="AG640" s="10">
        <f>IF(PPG!X494="", "", PPG!X494)</f>
        <v>44.37</v>
      </c>
      <c r="AH640" s="9">
        <f>IF(PPG!Y494="", "", PPG!Y494)</f>
        <v>0.82699999999999996</v>
      </c>
      <c r="AI640" s="10">
        <f>IF(PPG!Z494="", "", PPG!Z494)</f>
        <v>42.17</v>
      </c>
      <c r="AJ640" s="31" t="str">
        <f>IF(D640&lt;&gt;"",D640*I640, "0.00")</f>
        <v>0.00</v>
      </c>
      <c r="AK640" s="8" t="str">
        <f>IF(D640&lt;&gt;"",D640, "0")</f>
        <v>0</v>
      </c>
      <c r="AL640" s="8" t="str">
        <f>IF(D640&lt;&gt;"",D640*K640, "0")</f>
        <v>0</v>
      </c>
    </row>
    <row r="641" spans="1:38">
      <c r="A641" s="8">
        <f>IF(OUT!C495="", "", OUT!C495)</f>
        <v>727</v>
      </c>
      <c r="B641" s="19">
        <f>IF(OUT!A495="", "", OUT!A495)</f>
        <v>11783</v>
      </c>
      <c r="C641" s="8" t="str">
        <f>IF(OUT!D495="", "", OUT!D495)</f>
        <v>RM</v>
      </c>
      <c r="D641" s="26"/>
      <c r="E641" s="35" t="str">
        <f>IF(OUT!E495="", "", OUT!E495)</f>
        <v>51 CELL</v>
      </c>
      <c r="F641" s="23" t="str">
        <f>IF(OUT!AE495="NEW", "✷", "")</f>
        <v/>
      </c>
      <c r="G641" t="str">
        <f>IF(OUT!B495="", "", OUT!B495)</f>
        <v>COLEUS TERRASCAPE PAPRIKA</v>
      </c>
      <c r="H641" s="20">
        <f>IF(AND($K$3=1,$K$4="N"),P641,IF(AND($K$3=2,$K$4="N"),R641,IF(AND($K$3=3,$K$4="N"),T641,IF(AND($K$3=4,$K$4="N"),V641,IF(AND($K$3=5,$K$4="N"),X641,IF(AND($K$3=1,$K$4="Y"),Z641,IF(AND($K$3=2,$K$4="Y"),AB641,IF(AND($K$3=3,$K$4="Y"),AD641,IF(AND($K$3=4,$K$4="Y"),AF641,IF(AND($K$3=5,$K$4="Y"),AH641,"FALSE"))))))))))</f>
        <v>1.0449999999999999</v>
      </c>
      <c r="I641" s="21">
        <f>IF(AND($K$3=1,$K$4="N"),Q641,IF(AND($K$3=2,$K$4="N"),S641,IF(AND($K$3=3,$K$4="N"),U641,IF(AND($K$3=4,$K$4="N"),W641,IF(AND($K$3=5,$K$4="N"),Y641,IF(AND($K$3=1,$K$4="Y"),AA641,IF(AND($K$3=2,$K$4="Y"),AC641,IF(AND($K$3=3,$K$4="Y"),AE641,IF(AND($K$3=4,$K$4="Y"),AG641,IF(AND($K$3=5,$K$4="Y"),AI641,"FALSE"))))))))))</f>
        <v>53.29</v>
      </c>
      <c r="J641" s="35" t="str">
        <f>IF(OUT!F495="", "", OUT!F495)</f>
        <v>STRIP TRAY</v>
      </c>
      <c r="K641" s="8">
        <f>IF(OUT!P495="", "", OUT!P495)</f>
        <v>51</v>
      </c>
      <c r="L641" s="8" t="str">
        <f>IF(OUT!AE495="", "", OUT!AE495)</f>
        <v/>
      </c>
      <c r="M641" s="8" t="str">
        <f>IF(OUT!AG495="", "", OUT!AG495)</f>
        <v/>
      </c>
      <c r="N641" s="8" t="str">
        <f>IF(OUT!AQ495="", "", OUT!AQ495)</f>
        <v/>
      </c>
      <c r="O641" s="8" t="str">
        <f>IF(OUT!BO495="", "", OUT!BO495)</f>
        <v>T7</v>
      </c>
      <c r="P641" s="9">
        <f>IF(OUT!N495="", "", OUT!N495)</f>
        <v>1.0449999999999999</v>
      </c>
      <c r="Q641" s="10">
        <f>IF(OUT!O495="", "", OUT!O495)</f>
        <v>53.29</v>
      </c>
      <c r="R641" s="9">
        <f>IF(PPG!H495="", "", PPG!H495)</f>
        <v>0.96399999999999997</v>
      </c>
      <c r="S641" s="10">
        <f>IF(PPG!I495="", "", PPG!I495)</f>
        <v>49.16</v>
      </c>
      <c r="T641" s="9">
        <f>IF(PPG!J495="", "", PPG!J495)</f>
        <v>0.91500000000000004</v>
      </c>
      <c r="U641" s="10">
        <f>IF(PPG!K495="", "", PPG!K495)</f>
        <v>46.66</v>
      </c>
      <c r="V641" s="9">
        <f>IF(PPG!L495="", "", PPG!L495)</f>
        <v>0.87</v>
      </c>
      <c r="W641" s="10">
        <f>IF(PPG!M495="", "", PPG!M495)</f>
        <v>44.37</v>
      </c>
      <c r="X641" s="9">
        <f>IF(PPG!N495="", "", PPG!N495)</f>
        <v>0.82699999999999996</v>
      </c>
      <c r="Y641" s="10">
        <f>IF(PPG!O495="", "", PPG!O495)</f>
        <v>42.17</v>
      </c>
      <c r="Z641" s="9">
        <f>IF(PPG!Q495="", "", PPG!Q495)</f>
        <v>0.98799999999999999</v>
      </c>
      <c r="AA641" s="10">
        <f>IF(PPG!R495="", "", PPG!R495)</f>
        <v>50.38</v>
      </c>
      <c r="AB641" s="9">
        <f>IF(PPG!S495="", "", PPG!S495)</f>
        <v>0.96399999999999997</v>
      </c>
      <c r="AC641" s="10">
        <f>IF(PPG!T495="", "", PPG!T495)</f>
        <v>49.16</v>
      </c>
      <c r="AD641" s="9">
        <f>IF(PPG!U495="", "", PPG!U495)</f>
        <v>0.91500000000000004</v>
      </c>
      <c r="AE641" s="10">
        <f>IF(PPG!V495="", "", PPG!V495)</f>
        <v>46.66</v>
      </c>
      <c r="AF641" s="9">
        <f>IF(PPG!W495="", "", PPG!W495)</f>
        <v>0.87</v>
      </c>
      <c r="AG641" s="10">
        <f>IF(PPG!X495="", "", PPG!X495)</f>
        <v>44.37</v>
      </c>
      <c r="AH641" s="9">
        <f>IF(PPG!Y495="", "", PPG!Y495)</f>
        <v>0.82699999999999996</v>
      </c>
      <c r="AI641" s="10">
        <f>IF(PPG!Z495="", "", PPG!Z495)</f>
        <v>42.17</v>
      </c>
      <c r="AJ641" s="31" t="str">
        <f>IF(D641&lt;&gt;"",D641*I641, "0.00")</f>
        <v>0.00</v>
      </c>
      <c r="AK641" s="8" t="str">
        <f>IF(D641&lt;&gt;"",D641, "0")</f>
        <v>0</v>
      </c>
      <c r="AL641" s="8" t="str">
        <f>IF(D641&lt;&gt;"",D641*K641, "0")</f>
        <v>0</v>
      </c>
    </row>
    <row r="642" spans="1:38">
      <c r="A642" s="8">
        <f>IF(OUT!C658="", "", OUT!C658)</f>
        <v>727</v>
      </c>
      <c r="B642" s="19">
        <f>IF(OUT!A658="", "", OUT!A658)</f>
        <v>12898</v>
      </c>
      <c r="C642" s="8" t="str">
        <f>IF(OUT!D658="", "", OUT!D658)</f>
        <v>RM</v>
      </c>
      <c r="D642" s="26"/>
      <c r="E642" s="35" t="str">
        <f>IF(OUT!E658="", "", OUT!E658)</f>
        <v>51 CELL</v>
      </c>
      <c r="F642" s="23" t="str">
        <f>IF(OUT!AE658="NEW", "✷", "")</f>
        <v/>
      </c>
      <c r="G642" t="str">
        <f>IF(OUT!B658="", "", OUT!B658)</f>
        <v>COLEUS TERRASCAPE PINK RIBBONS</v>
      </c>
      <c r="H642" s="20">
        <f>IF(AND($K$3=1,$K$4="N"),P642,IF(AND($K$3=2,$K$4="N"),R642,IF(AND($K$3=3,$K$4="N"),T642,IF(AND($K$3=4,$K$4="N"),V642,IF(AND($K$3=5,$K$4="N"),X642,IF(AND($K$3=1,$K$4="Y"),Z642,IF(AND($K$3=2,$K$4="Y"),AB642,IF(AND($K$3=3,$K$4="Y"),AD642,IF(AND($K$3=4,$K$4="Y"),AF642,IF(AND($K$3=5,$K$4="Y"),AH642,"FALSE"))))))))))</f>
        <v>1.0449999999999999</v>
      </c>
      <c r="I642" s="21">
        <f>IF(AND($K$3=1,$K$4="N"),Q642,IF(AND($K$3=2,$K$4="N"),S642,IF(AND($K$3=3,$K$4="N"),U642,IF(AND($K$3=4,$K$4="N"),W642,IF(AND($K$3=5,$K$4="N"),Y642,IF(AND($K$3=1,$K$4="Y"),AA642,IF(AND($K$3=2,$K$4="Y"),AC642,IF(AND($K$3=3,$K$4="Y"),AE642,IF(AND($K$3=4,$K$4="Y"),AG642,IF(AND($K$3=5,$K$4="Y"),AI642,"FALSE"))))))))))</f>
        <v>53.29</v>
      </c>
      <c r="J642" s="35" t="str">
        <f>IF(OUT!F658="", "", OUT!F658)</f>
        <v>STRIP TRAY</v>
      </c>
      <c r="K642" s="8">
        <f>IF(OUT!P658="", "", OUT!P658)</f>
        <v>51</v>
      </c>
      <c r="L642" s="8" t="str">
        <f>IF(OUT!AE658="", "", OUT!AE658)</f>
        <v/>
      </c>
      <c r="M642" s="8" t="str">
        <f>IF(OUT!AG658="", "", OUT!AG658)</f>
        <v/>
      </c>
      <c r="N642" s="8" t="str">
        <f>IF(OUT!AQ658="", "", OUT!AQ658)</f>
        <v/>
      </c>
      <c r="O642" s="8" t="str">
        <f>IF(OUT!BO658="", "", OUT!BO658)</f>
        <v>T7</v>
      </c>
      <c r="P642" s="9">
        <f>IF(OUT!N658="", "", OUT!N658)</f>
        <v>1.0449999999999999</v>
      </c>
      <c r="Q642" s="10">
        <f>IF(OUT!O658="", "", OUT!O658)</f>
        <v>53.29</v>
      </c>
      <c r="R642" s="9">
        <f>IF(PPG!H658="", "", PPG!H658)</f>
        <v>0.96399999999999997</v>
      </c>
      <c r="S642" s="10">
        <f>IF(PPG!I658="", "", PPG!I658)</f>
        <v>49.16</v>
      </c>
      <c r="T642" s="9">
        <f>IF(PPG!J658="", "", PPG!J658)</f>
        <v>0.91500000000000004</v>
      </c>
      <c r="U642" s="10">
        <f>IF(PPG!K658="", "", PPG!K658)</f>
        <v>46.66</v>
      </c>
      <c r="V642" s="9">
        <f>IF(PPG!L658="", "", PPG!L658)</f>
        <v>0.87</v>
      </c>
      <c r="W642" s="10">
        <f>IF(PPG!M658="", "", PPG!M658)</f>
        <v>44.37</v>
      </c>
      <c r="X642" s="9">
        <f>IF(PPG!N658="", "", PPG!N658)</f>
        <v>0.82699999999999996</v>
      </c>
      <c r="Y642" s="10">
        <f>IF(PPG!O658="", "", PPG!O658)</f>
        <v>42.17</v>
      </c>
      <c r="Z642" s="9">
        <f>IF(PPG!Q658="", "", PPG!Q658)</f>
        <v>0.98799999999999999</v>
      </c>
      <c r="AA642" s="10">
        <f>IF(PPG!R658="", "", PPG!R658)</f>
        <v>50.38</v>
      </c>
      <c r="AB642" s="9">
        <f>IF(PPG!S658="", "", PPG!S658)</f>
        <v>0.96399999999999997</v>
      </c>
      <c r="AC642" s="10">
        <f>IF(PPG!T658="", "", PPG!T658)</f>
        <v>49.16</v>
      </c>
      <c r="AD642" s="9">
        <f>IF(PPG!U658="", "", PPG!U658)</f>
        <v>0.91500000000000004</v>
      </c>
      <c r="AE642" s="10">
        <f>IF(PPG!V658="", "", PPG!V658)</f>
        <v>46.66</v>
      </c>
      <c r="AF642" s="9">
        <f>IF(PPG!W658="", "", PPG!W658)</f>
        <v>0.87</v>
      </c>
      <c r="AG642" s="10">
        <f>IF(PPG!X658="", "", PPG!X658)</f>
        <v>44.37</v>
      </c>
      <c r="AH642" s="9">
        <f>IF(PPG!Y658="", "", PPG!Y658)</f>
        <v>0.82699999999999996</v>
      </c>
      <c r="AI642" s="10">
        <f>IF(PPG!Z658="", "", PPG!Z658)</f>
        <v>42.17</v>
      </c>
      <c r="AJ642" s="31" t="str">
        <f>IF(D642&lt;&gt;"",D642*I642, "0.00")</f>
        <v>0.00</v>
      </c>
      <c r="AK642" s="8" t="str">
        <f>IF(D642&lt;&gt;"",D642, "0")</f>
        <v>0</v>
      </c>
      <c r="AL642" s="8" t="str">
        <f>IF(D642&lt;&gt;"",D642*K642, "0")</f>
        <v>0</v>
      </c>
    </row>
    <row r="643" spans="1:38">
      <c r="A643" s="8">
        <f>IF(OUT!C338="", "", OUT!C338)</f>
        <v>727</v>
      </c>
      <c r="B643" s="19">
        <f>IF(OUT!A338="", "", OUT!A338)</f>
        <v>11461</v>
      </c>
      <c r="C643" s="8" t="str">
        <f>IF(OUT!D338="", "", OUT!D338)</f>
        <v>RM</v>
      </c>
      <c r="D643" s="26"/>
      <c r="E643" s="35" t="str">
        <f>IF(OUT!E338="", "", OUT!E338)</f>
        <v>51 CELL</v>
      </c>
      <c r="F643" s="23" t="str">
        <f>IF(OUT!AE338="NEW", "✷", "")</f>
        <v/>
      </c>
      <c r="G643" t="str">
        <f>IF(OUT!B338="", "", OUT!B338)</f>
        <v>COLEUS TERRASCAPE QUEEN</v>
      </c>
      <c r="H643" s="20">
        <f>IF(AND($K$3=1,$K$4="N"),P643,IF(AND($K$3=2,$K$4="N"),R643,IF(AND($K$3=3,$K$4="N"),T643,IF(AND($K$3=4,$K$4="N"),V643,IF(AND($K$3=5,$K$4="N"),X643,IF(AND($K$3=1,$K$4="Y"),Z643,IF(AND($K$3=2,$K$4="Y"),AB643,IF(AND($K$3=3,$K$4="Y"),AD643,IF(AND($K$3=4,$K$4="Y"),AF643,IF(AND($K$3=5,$K$4="Y"),AH643,"FALSE"))))))))))</f>
        <v>1.0449999999999999</v>
      </c>
      <c r="I643" s="21">
        <f>IF(AND($K$3=1,$K$4="N"),Q643,IF(AND($K$3=2,$K$4="N"),S643,IF(AND($K$3=3,$K$4="N"),U643,IF(AND($K$3=4,$K$4="N"),W643,IF(AND($K$3=5,$K$4="N"),Y643,IF(AND($K$3=1,$K$4="Y"),AA643,IF(AND($K$3=2,$K$4="Y"),AC643,IF(AND($K$3=3,$K$4="Y"),AE643,IF(AND($K$3=4,$K$4="Y"),AG643,IF(AND($K$3=5,$K$4="Y"),AI643,"FALSE"))))))))))</f>
        <v>53.29</v>
      </c>
      <c r="J643" s="35" t="str">
        <f>IF(OUT!F338="", "", OUT!F338)</f>
        <v>STRIP TRAY</v>
      </c>
      <c r="K643" s="8">
        <f>IF(OUT!P338="", "", OUT!P338)</f>
        <v>51</v>
      </c>
      <c r="L643" s="8" t="str">
        <f>IF(OUT!AE338="", "", OUT!AE338)</f>
        <v/>
      </c>
      <c r="M643" s="8" t="str">
        <f>IF(OUT!AG338="", "", OUT!AG338)</f>
        <v/>
      </c>
      <c r="N643" s="8" t="str">
        <f>IF(OUT!AQ338="", "", OUT!AQ338)</f>
        <v/>
      </c>
      <c r="O643" s="8" t="str">
        <f>IF(OUT!BO338="", "", OUT!BO338)</f>
        <v>T7</v>
      </c>
      <c r="P643" s="9">
        <f>IF(OUT!N338="", "", OUT!N338)</f>
        <v>1.0449999999999999</v>
      </c>
      <c r="Q643" s="10">
        <f>IF(OUT!O338="", "", OUT!O338)</f>
        <v>53.29</v>
      </c>
      <c r="R643" s="9">
        <f>IF(PPG!H338="", "", PPG!H338)</f>
        <v>0.96399999999999997</v>
      </c>
      <c r="S643" s="10">
        <f>IF(PPG!I338="", "", PPG!I338)</f>
        <v>49.16</v>
      </c>
      <c r="T643" s="9">
        <f>IF(PPG!J338="", "", PPG!J338)</f>
        <v>0.91500000000000004</v>
      </c>
      <c r="U643" s="10">
        <f>IF(PPG!K338="", "", PPG!K338)</f>
        <v>46.66</v>
      </c>
      <c r="V643" s="9">
        <f>IF(PPG!L338="", "", PPG!L338)</f>
        <v>0.87</v>
      </c>
      <c r="W643" s="10">
        <f>IF(PPG!M338="", "", PPG!M338)</f>
        <v>44.37</v>
      </c>
      <c r="X643" s="9">
        <f>IF(PPG!N338="", "", PPG!N338)</f>
        <v>0.82699999999999996</v>
      </c>
      <c r="Y643" s="10">
        <f>IF(PPG!O338="", "", PPG!O338)</f>
        <v>42.17</v>
      </c>
      <c r="Z643" s="9">
        <f>IF(PPG!Q338="", "", PPG!Q338)</f>
        <v>0.98799999999999999</v>
      </c>
      <c r="AA643" s="10">
        <f>IF(PPG!R338="", "", PPG!R338)</f>
        <v>50.38</v>
      </c>
      <c r="AB643" s="9">
        <f>IF(PPG!S338="", "", PPG!S338)</f>
        <v>0.96399999999999997</v>
      </c>
      <c r="AC643" s="10">
        <f>IF(PPG!T338="", "", PPG!T338)</f>
        <v>49.16</v>
      </c>
      <c r="AD643" s="9">
        <f>IF(PPG!U338="", "", PPG!U338)</f>
        <v>0.91500000000000004</v>
      </c>
      <c r="AE643" s="10">
        <f>IF(PPG!V338="", "", PPG!V338)</f>
        <v>46.66</v>
      </c>
      <c r="AF643" s="9">
        <f>IF(PPG!W338="", "", PPG!W338)</f>
        <v>0.87</v>
      </c>
      <c r="AG643" s="10">
        <f>IF(PPG!X338="", "", PPG!X338)</f>
        <v>44.37</v>
      </c>
      <c r="AH643" s="9">
        <f>IF(PPG!Y338="", "", PPG!Y338)</f>
        <v>0.82699999999999996</v>
      </c>
      <c r="AI643" s="10">
        <f>IF(PPG!Z338="", "", PPG!Z338)</f>
        <v>42.17</v>
      </c>
      <c r="AJ643" s="31" t="str">
        <f>IF(D643&lt;&gt;"",D643*I643, "0.00")</f>
        <v>0.00</v>
      </c>
      <c r="AK643" s="8" t="str">
        <f>IF(D643&lt;&gt;"",D643, "0")</f>
        <v>0</v>
      </c>
      <c r="AL643" s="8" t="str">
        <f>IF(D643&lt;&gt;"",D643*K643, "0")</f>
        <v>0</v>
      </c>
    </row>
    <row r="644" spans="1:38">
      <c r="A644" s="8">
        <f>IF(OUT!C624="", "", OUT!C624)</f>
        <v>727</v>
      </c>
      <c r="B644" s="19">
        <f>IF(OUT!A624="", "", OUT!A624)</f>
        <v>12813</v>
      </c>
      <c r="C644" s="8" t="str">
        <f>IF(OUT!D624="", "", OUT!D624)</f>
        <v>RM</v>
      </c>
      <c r="D644" s="26"/>
      <c r="E644" s="35" t="str">
        <f>IF(OUT!E624="", "", OUT!E624)</f>
        <v>51 CELL</v>
      </c>
      <c r="F644" s="23" t="str">
        <f>IF(OUT!AE624="NEW", "✷", "")</f>
        <v/>
      </c>
      <c r="G644" t="str">
        <f>IF(OUT!B624="", "", OUT!B624)</f>
        <v>COLEUS TERRASCAPE ROYAL DELIGHT</v>
      </c>
      <c r="H644" s="20">
        <f>IF(AND($K$3=1,$K$4="N"),P644,IF(AND($K$3=2,$K$4="N"),R644,IF(AND($K$3=3,$K$4="N"),T644,IF(AND($K$3=4,$K$4="N"),V644,IF(AND($K$3=5,$K$4="N"),X644,IF(AND($K$3=1,$K$4="Y"),Z644,IF(AND($K$3=2,$K$4="Y"),AB644,IF(AND($K$3=3,$K$4="Y"),AD644,IF(AND($K$3=4,$K$4="Y"),AF644,IF(AND($K$3=5,$K$4="Y"),AH644,"FALSE"))))))))))</f>
        <v>1.0449999999999999</v>
      </c>
      <c r="I644" s="21">
        <f>IF(AND($K$3=1,$K$4="N"),Q644,IF(AND($K$3=2,$K$4="N"),S644,IF(AND($K$3=3,$K$4="N"),U644,IF(AND($K$3=4,$K$4="N"),W644,IF(AND($K$3=5,$K$4="N"),Y644,IF(AND($K$3=1,$K$4="Y"),AA644,IF(AND($K$3=2,$K$4="Y"),AC644,IF(AND($K$3=3,$K$4="Y"),AE644,IF(AND($K$3=4,$K$4="Y"),AG644,IF(AND($K$3=5,$K$4="Y"),AI644,"FALSE"))))))))))</f>
        <v>53.29</v>
      </c>
      <c r="J644" s="35" t="str">
        <f>IF(OUT!F624="", "", OUT!F624)</f>
        <v>STRIP TRAY</v>
      </c>
      <c r="K644" s="8">
        <f>IF(OUT!P624="", "", OUT!P624)</f>
        <v>51</v>
      </c>
      <c r="L644" s="8" t="str">
        <f>IF(OUT!AE624="", "", OUT!AE624)</f>
        <v/>
      </c>
      <c r="M644" s="8" t="str">
        <f>IF(OUT!AG624="", "", OUT!AG624)</f>
        <v/>
      </c>
      <c r="N644" s="8" t="str">
        <f>IF(OUT!AQ624="", "", OUT!AQ624)</f>
        <v/>
      </c>
      <c r="O644" s="8" t="str">
        <f>IF(OUT!BO624="", "", OUT!BO624)</f>
        <v>T7</v>
      </c>
      <c r="P644" s="9">
        <f>IF(OUT!N624="", "", OUT!N624)</f>
        <v>1.0449999999999999</v>
      </c>
      <c r="Q644" s="10">
        <f>IF(OUT!O624="", "", OUT!O624)</f>
        <v>53.29</v>
      </c>
      <c r="R644" s="9">
        <f>IF(PPG!H624="", "", PPG!H624)</f>
        <v>0.96399999999999997</v>
      </c>
      <c r="S644" s="10">
        <f>IF(PPG!I624="", "", PPG!I624)</f>
        <v>49.16</v>
      </c>
      <c r="T644" s="9">
        <f>IF(PPG!J624="", "", PPG!J624)</f>
        <v>0.91500000000000004</v>
      </c>
      <c r="U644" s="10">
        <f>IF(PPG!K624="", "", PPG!K624)</f>
        <v>46.66</v>
      </c>
      <c r="V644" s="9">
        <f>IF(PPG!L624="", "", PPG!L624)</f>
        <v>0.87</v>
      </c>
      <c r="W644" s="10">
        <f>IF(PPG!M624="", "", PPG!M624)</f>
        <v>44.37</v>
      </c>
      <c r="X644" s="9">
        <f>IF(PPG!N624="", "", PPG!N624)</f>
        <v>0.82699999999999996</v>
      </c>
      <c r="Y644" s="10">
        <f>IF(PPG!O624="", "", PPG!O624)</f>
        <v>42.17</v>
      </c>
      <c r="Z644" s="9">
        <f>IF(PPG!Q624="", "", PPG!Q624)</f>
        <v>0.98799999999999999</v>
      </c>
      <c r="AA644" s="10">
        <f>IF(PPG!R624="", "", PPG!R624)</f>
        <v>50.38</v>
      </c>
      <c r="AB644" s="9">
        <f>IF(PPG!S624="", "", PPG!S624)</f>
        <v>0.96399999999999997</v>
      </c>
      <c r="AC644" s="10">
        <f>IF(PPG!T624="", "", PPG!T624)</f>
        <v>49.16</v>
      </c>
      <c r="AD644" s="9">
        <f>IF(PPG!U624="", "", PPG!U624)</f>
        <v>0.91500000000000004</v>
      </c>
      <c r="AE644" s="10">
        <f>IF(PPG!V624="", "", PPG!V624)</f>
        <v>46.66</v>
      </c>
      <c r="AF644" s="9">
        <f>IF(PPG!W624="", "", PPG!W624)</f>
        <v>0.87</v>
      </c>
      <c r="AG644" s="10">
        <f>IF(PPG!X624="", "", PPG!X624)</f>
        <v>44.37</v>
      </c>
      <c r="AH644" s="9">
        <f>IF(PPG!Y624="", "", PPG!Y624)</f>
        <v>0.82699999999999996</v>
      </c>
      <c r="AI644" s="10">
        <f>IF(PPG!Z624="", "", PPG!Z624)</f>
        <v>42.17</v>
      </c>
      <c r="AJ644" s="31" t="str">
        <f>IF(D644&lt;&gt;"",D644*I644, "0.00")</f>
        <v>0.00</v>
      </c>
      <c r="AK644" s="8" t="str">
        <f>IF(D644&lt;&gt;"",D644, "0")</f>
        <v>0</v>
      </c>
      <c r="AL644" s="8" t="str">
        <f>IF(D644&lt;&gt;"",D644*K644, "0")</f>
        <v>0</v>
      </c>
    </row>
    <row r="645" spans="1:38">
      <c r="A645" s="8">
        <f>IF(OUT!C496="", "", OUT!C496)</f>
        <v>727</v>
      </c>
      <c r="B645" s="19">
        <f>IF(OUT!A496="", "", OUT!A496)</f>
        <v>11784</v>
      </c>
      <c r="C645" s="8" t="str">
        <f>IF(OUT!D496="", "", OUT!D496)</f>
        <v>RM</v>
      </c>
      <c r="D645" s="26"/>
      <c r="E645" s="35" t="str">
        <f>IF(OUT!E496="", "", OUT!E496)</f>
        <v>51 CELL</v>
      </c>
      <c r="F645" s="23" t="str">
        <f>IF(OUT!AE496="NEW", "✷", "")</f>
        <v/>
      </c>
      <c r="G645" t="str">
        <f>IF(OUT!B496="", "", OUT!B496)</f>
        <v>COLEUS TERRASCAPE SANGRIA SPLASH</v>
      </c>
      <c r="H645" s="20">
        <f>IF(AND($K$3=1,$K$4="N"),P645,IF(AND($K$3=2,$K$4="N"),R645,IF(AND($K$3=3,$K$4="N"),T645,IF(AND($K$3=4,$K$4="N"),V645,IF(AND($K$3=5,$K$4="N"),X645,IF(AND($K$3=1,$K$4="Y"),Z645,IF(AND($K$3=2,$K$4="Y"),AB645,IF(AND($K$3=3,$K$4="Y"),AD645,IF(AND($K$3=4,$K$4="Y"),AF645,IF(AND($K$3=5,$K$4="Y"),AH645,"FALSE"))))))))))</f>
        <v>1.0449999999999999</v>
      </c>
      <c r="I645" s="21">
        <f>IF(AND($K$3=1,$K$4="N"),Q645,IF(AND($K$3=2,$K$4="N"),S645,IF(AND($K$3=3,$K$4="N"),U645,IF(AND($K$3=4,$K$4="N"),W645,IF(AND($K$3=5,$K$4="N"),Y645,IF(AND($K$3=1,$K$4="Y"),AA645,IF(AND($K$3=2,$K$4="Y"),AC645,IF(AND($K$3=3,$K$4="Y"),AE645,IF(AND($K$3=4,$K$4="Y"),AG645,IF(AND($K$3=5,$K$4="Y"),AI645,"FALSE"))))))))))</f>
        <v>53.29</v>
      </c>
      <c r="J645" s="35" t="str">
        <f>IF(OUT!F496="", "", OUT!F496)</f>
        <v>STRIP TRAY</v>
      </c>
      <c r="K645" s="8">
        <f>IF(OUT!P496="", "", OUT!P496)</f>
        <v>51</v>
      </c>
      <c r="L645" s="8" t="str">
        <f>IF(OUT!AE496="", "", OUT!AE496)</f>
        <v/>
      </c>
      <c r="M645" s="8" t="str">
        <f>IF(OUT!AG496="", "", OUT!AG496)</f>
        <v/>
      </c>
      <c r="N645" s="8" t="str">
        <f>IF(OUT!AQ496="", "", OUT!AQ496)</f>
        <v/>
      </c>
      <c r="O645" s="8" t="str">
        <f>IF(OUT!BO496="", "", OUT!BO496)</f>
        <v>T7</v>
      </c>
      <c r="P645" s="9">
        <f>IF(OUT!N496="", "", OUT!N496)</f>
        <v>1.0449999999999999</v>
      </c>
      <c r="Q645" s="10">
        <f>IF(OUT!O496="", "", OUT!O496)</f>
        <v>53.29</v>
      </c>
      <c r="R645" s="9">
        <f>IF(PPG!H496="", "", PPG!H496)</f>
        <v>0.96399999999999997</v>
      </c>
      <c r="S645" s="10">
        <f>IF(PPG!I496="", "", PPG!I496)</f>
        <v>49.16</v>
      </c>
      <c r="T645" s="9">
        <f>IF(PPG!J496="", "", PPG!J496)</f>
        <v>0.91500000000000004</v>
      </c>
      <c r="U645" s="10">
        <f>IF(PPG!K496="", "", PPG!K496)</f>
        <v>46.66</v>
      </c>
      <c r="V645" s="9">
        <f>IF(PPG!L496="", "", PPG!L496)</f>
        <v>0.87</v>
      </c>
      <c r="W645" s="10">
        <f>IF(PPG!M496="", "", PPG!M496)</f>
        <v>44.37</v>
      </c>
      <c r="X645" s="9">
        <f>IF(PPG!N496="", "", PPG!N496)</f>
        <v>0.82699999999999996</v>
      </c>
      <c r="Y645" s="10">
        <f>IF(PPG!O496="", "", PPG!O496)</f>
        <v>42.17</v>
      </c>
      <c r="Z645" s="9">
        <f>IF(PPG!Q496="", "", PPG!Q496)</f>
        <v>0.98799999999999999</v>
      </c>
      <c r="AA645" s="10">
        <f>IF(PPG!R496="", "", PPG!R496)</f>
        <v>50.38</v>
      </c>
      <c r="AB645" s="9">
        <f>IF(PPG!S496="", "", PPG!S496)</f>
        <v>0.96399999999999997</v>
      </c>
      <c r="AC645" s="10">
        <f>IF(PPG!T496="", "", PPG!T496)</f>
        <v>49.16</v>
      </c>
      <c r="AD645" s="9">
        <f>IF(PPG!U496="", "", PPG!U496)</f>
        <v>0.91500000000000004</v>
      </c>
      <c r="AE645" s="10">
        <f>IF(PPG!V496="", "", PPG!V496)</f>
        <v>46.66</v>
      </c>
      <c r="AF645" s="9">
        <f>IF(PPG!W496="", "", PPG!W496)</f>
        <v>0.87</v>
      </c>
      <c r="AG645" s="10">
        <f>IF(PPG!X496="", "", PPG!X496)</f>
        <v>44.37</v>
      </c>
      <c r="AH645" s="9">
        <f>IF(PPG!Y496="", "", PPG!Y496)</f>
        <v>0.82699999999999996</v>
      </c>
      <c r="AI645" s="10">
        <f>IF(PPG!Z496="", "", PPG!Z496)</f>
        <v>42.17</v>
      </c>
      <c r="AJ645" s="31" t="str">
        <f>IF(D645&lt;&gt;"",D645*I645, "0.00")</f>
        <v>0.00</v>
      </c>
      <c r="AK645" s="8" t="str">
        <f>IF(D645&lt;&gt;"",D645, "0")</f>
        <v>0</v>
      </c>
      <c r="AL645" s="8" t="str">
        <f>IF(D645&lt;&gt;"",D645*K645, "0")</f>
        <v>0</v>
      </c>
    </row>
    <row r="646" spans="1:38">
      <c r="A646" s="8">
        <f>IF(OUT!C339="", "", OUT!C339)</f>
        <v>727</v>
      </c>
      <c r="B646" s="19">
        <f>IF(OUT!A339="", "", OUT!A339)</f>
        <v>11462</v>
      </c>
      <c r="C646" s="8" t="str">
        <f>IF(OUT!D339="", "", OUT!D339)</f>
        <v>RM</v>
      </c>
      <c r="D646" s="26"/>
      <c r="E646" s="35" t="str">
        <f>IF(OUT!E339="", "", OUT!E339)</f>
        <v>51 CELL</v>
      </c>
      <c r="F646" s="23" t="str">
        <f>IF(OUT!AE339="NEW", "✷", "")</f>
        <v/>
      </c>
      <c r="G646" t="str">
        <f>IF(OUT!B339="", "", OUT!B339)</f>
        <v>COLEUS TERRASCAPE SOLAR FIRE</v>
      </c>
      <c r="H646" s="20">
        <f>IF(AND($K$3=1,$K$4="N"),P646,IF(AND($K$3=2,$K$4="N"),R646,IF(AND($K$3=3,$K$4="N"),T646,IF(AND($K$3=4,$K$4="N"),V646,IF(AND($K$3=5,$K$4="N"),X646,IF(AND($K$3=1,$K$4="Y"),Z646,IF(AND($K$3=2,$K$4="Y"),AB646,IF(AND($K$3=3,$K$4="Y"),AD646,IF(AND($K$3=4,$K$4="Y"),AF646,IF(AND($K$3=5,$K$4="Y"),AH646,"FALSE"))))))))))</f>
        <v>1.0449999999999999</v>
      </c>
      <c r="I646" s="21">
        <f>IF(AND($K$3=1,$K$4="N"),Q646,IF(AND($K$3=2,$K$4="N"),S646,IF(AND($K$3=3,$K$4="N"),U646,IF(AND($K$3=4,$K$4="N"),W646,IF(AND($K$3=5,$K$4="N"),Y646,IF(AND($K$3=1,$K$4="Y"),AA646,IF(AND($K$3=2,$K$4="Y"),AC646,IF(AND($K$3=3,$K$4="Y"),AE646,IF(AND($K$3=4,$K$4="Y"),AG646,IF(AND($K$3=5,$K$4="Y"),AI646,"FALSE"))))))))))</f>
        <v>53.29</v>
      </c>
      <c r="J646" s="35" t="str">
        <f>IF(OUT!F339="", "", OUT!F339)</f>
        <v>STRIP TRAY</v>
      </c>
      <c r="K646" s="8">
        <f>IF(OUT!P339="", "", OUT!P339)</f>
        <v>51</v>
      </c>
      <c r="L646" s="8" t="str">
        <f>IF(OUT!AE339="", "", OUT!AE339)</f>
        <v/>
      </c>
      <c r="M646" s="8" t="str">
        <f>IF(OUT!AG339="", "", OUT!AG339)</f>
        <v/>
      </c>
      <c r="N646" s="8" t="str">
        <f>IF(OUT!AQ339="", "", OUT!AQ339)</f>
        <v/>
      </c>
      <c r="O646" s="8" t="str">
        <f>IF(OUT!BO339="", "", OUT!BO339)</f>
        <v>T7</v>
      </c>
      <c r="P646" s="9">
        <f>IF(OUT!N339="", "", OUT!N339)</f>
        <v>1.0449999999999999</v>
      </c>
      <c r="Q646" s="10">
        <f>IF(OUT!O339="", "", OUT!O339)</f>
        <v>53.29</v>
      </c>
      <c r="R646" s="9">
        <f>IF(PPG!H339="", "", PPG!H339)</f>
        <v>0.96399999999999997</v>
      </c>
      <c r="S646" s="10">
        <f>IF(PPG!I339="", "", PPG!I339)</f>
        <v>49.16</v>
      </c>
      <c r="T646" s="9">
        <f>IF(PPG!J339="", "", PPG!J339)</f>
        <v>0.91500000000000004</v>
      </c>
      <c r="U646" s="10">
        <f>IF(PPG!K339="", "", PPG!K339)</f>
        <v>46.66</v>
      </c>
      <c r="V646" s="9">
        <f>IF(PPG!L339="", "", PPG!L339)</f>
        <v>0.87</v>
      </c>
      <c r="W646" s="10">
        <f>IF(PPG!M339="", "", PPG!M339)</f>
        <v>44.37</v>
      </c>
      <c r="X646" s="9">
        <f>IF(PPG!N339="", "", PPG!N339)</f>
        <v>0.82699999999999996</v>
      </c>
      <c r="Y646" s="10">
        <f>IF(PPG!O339="", "", PPG!O339)</f>
        <v>42.17</v>
      </c>
      <c r="Z646" s="9">
        <f>IF(PPG!Q339="", "", PPG!Q339)</f>
        <v>0.98799999999999999</v>
      </c>
      <c r="AA646" s="10">
        <f>IF(PPG!R339="", "", PPG!R339)</f>
        <v>50.38</v>
      </c>
      <c r="AB646" s="9">
        <f>IF(PPG!S339="", "", PPG!S339)</f>
        <v>0.96399999999999997</v>
      </c>
      <c r="AC646" s="10">
        <f>IF(PPG!T339="", "", PPG!T339)</f>
        <v>49.16</v>
      </c>
      <c r="AD646" s="9">
        <f>IF(PPG!U339="", "", PPG!U339)</f>
        <v>0.91500000000000004</v>
      </c>
      <c r="AE646" s="10">
        <f>IF(PPG!V339="", "", PPG!V339)</f>
        <v>46.66</v>
      </c>
      <c r="AF646" s="9">
        <f>IF(PPG!W339="", "", PPG!W339)</f>
        <v>0.87</v>
      </c>
      <c r="AG646" s="10">
        <f>IF(PPG!X339="", "", PPG!X339)</f>
        <v>44.37</v>
      </c>
      <c r="AH646" s="9">
        <f>IF(PPG!Y339="", "", PPG!Y339)</f>
        <v>0.82699999999999996</v>
      </c>
      <c r="AI646" s="10">
        <f>IF(PPG!Z339="", "", PPG!Z339)</f>
        <v>42.17</v>
      </c>
      <c r="AJ646" s="31" t="str">
        <f>IF(D646&lt;&gt;"",D646*I646, "0.00")</f>
        <v>0.00</v>
      </c>
      <c r="AK646" s="8" t="str">
        <f>IF(D646&lt;&gt;"",D646, "0")</f>
        <v>0</v>
      </c>
      <c r="AL646" s="8" t="str">
        <f>IF(D646&lt;&gt;"",D646*K646, "0")</f>
        <v>0</v>
      </c>
    </row>
    <row r="647" spans="1:38">
      <c r="A647" s="8">
        <f>IF(OUT!C2880="", "", OUT!C2880)</f>
        <v>727</v>
      </c>
      <c r="B647" s="19">
        <f>IF(OUT!A2880="", "", OUT!A2880)</f>
        <v>97040</v>
      </c>
      <c r="C647" s="8" t="str">
        <f>IF(OUT!D2880="", "", OUT!D2880)</f>
        <v>RM</v>
      </c>
      <c r="D647" s="26"/>
      <c r="E647" s="35" t="str">
        <f>IF(OUT!E2880="", "", OUT!E2880)</f>
        <v>51 CELL</v>
      </c>
      <c r="F647" s="23" t="str">
        <f>IF(OUT!AE2880="NEW", "✷", "")</f>
        <v/>
      </c>
      <c r="G647" t="str">
        <f>IF(OUT!B2880="", "", OUT!B2880)</f>
        <v>COLEUS UNDER THE SEA ASSORTMENT (8 Varieties)</v>
      </c>
      <c r="H647" s="20">
        <f>IF(AND($K$3=1,$K$4="N"),P647,IF(AND($K$3=2,$K$4="N"),R647,IF(AND($K$3=3,$K$4="N"),T647,IF(AND($K$3=4,$K$4="N"),V647,IF(AND($K$3=5,$K$4="N"),X647,IF(AND($K$3=1,$K$4="Y"),Z647,IF(AND($K$3=2,$K$4="Y"),AB647,IF(AND($K$3=3,$K$4="Y"),AD647,IF(AND($K$3=4,$K$4="Y"),AF647,IF(AND($K$3=5,$K$4="Y"),AH647,"FALSE"))))))))))</f>
        <v>1.1779999999999999</v>
      </c>
      <c r="I647" s="21">
        <f>IF(AND($K$3=1,$K$4="N"),Q647,IF(AND($K$3=2,$K$4="N"),S647,IF(AND($K$3=3,$K$4="N"),U647,IF(AND($K$3=4,$K$4="N"),W647,IF(AND($K$3=5,$K$4="N"),Y647,IF(AND($K$3=1,$K$4="Y"),AA647,IF(AND($K$3=2,$K$4="Y"),AC647,IF(AND($K$3=3,$K$4="Y"),AE647,IF(AND($K$3=4,$K$4="Y"),AG647,IF(AND($K$3=5,$K$4="Y"),AI647,"FALSE"))))))))))</f>
        <v>60.07</v>
      </c>
      <c r="J647" s="35" t="str">
        <f>IF(OUT!F2880="", "", OUT!F2880)</f>
        <v>STRIP TRAY</v>
      </c>
      <c r="K647" s="8">
        <f>IF(OUT!P2880="", "", OUT!P2880)</f>
        <v>51</v>
      </c>
      <c r="L647" s="8" t="str">
        <f>IF(OUT!AE2880="", "", OUT!AE2880)</f>
        <v/>
      </c>
      <c r="M647" s="8" t="str">
        <f>IF(OUT!AG2880="", "", OUT!AG2880)</f>
        <v>PAT</v>
      </c>
      <c r="N647" s="8" t="str">
        <f>IF(OUT!AQ2880="", "", OUT!AQ2880)</f>
        <v/>
      </c>
      <c r="O647" s="8" t="str">
        <f>IF(OUT!BO2880="", "", OUT!BO2880)</f>
        <v>T1</v>
      </c>
      <c r="P647" s="9">
        <f>IF(OUT!N2880="", "", OUT!N2880)</f>
        <v>1.1779999999999999</v>
      </c>
      <c r="Q647" s="10">
        <f>IF(OUT!O2880="", "", OUT!O2880)</f>
        <v>60.07</v>
      </c>
      <c r="R647" s="9">
        <f>IF(PPG!H2880="", "", PPG!H2880)</f>
        <v>1.0860000000000001</v>
      </c>
      <c r="S647" s="10">
        <f>IF(PPG!I2880="", "", PPG!I2880)</f>
        <v>55.38</v>
      </c>
      <c r="T647" s="9">
        <f>IF(PPG!J2880="", "", PPG!J2880)</f>
        <v>1.0309999999999999</v>
      </c>
      <c r="U647" s="10">
        <f>IF(PPG!K2880="", "", PPG!K2880)</f>
        <v>52.58</v>
      </c>
      <c r="V647" s="9">
        <f>IF(PPG!L2880="", "", PPG!L2880)</f>
        <v>0.97899999999999998</v>
      </c>
      <c r="W647" s="10">
        <f>IF(PPG!M2880="", "", PPG!M2880)</f>
        <v>49.92</v>
      </c>
      <c r="X647" s="9">
        <f>IF(PPG!N2880="", "", PPG!N2880)</f>
        <v>0.93</v>
      </c>
      <c r="Y647" s="10">
        <f>IF(PPG!O2880="", "", PPG!O2880)</f>
        <v>47.43</v>
      </c>
      <c r="Z647" s="9">
        <f>IF(PPG!Q2880="", "", PPG!Q2880)</f>
        <v>1.1140000000000001</v>
      </c>
      <c r="AA647" s="10">
        <f>IF(PPG!R2880="", "", PPG!R2880)</f>
        <v>56.81</v>
      </c>
      <c r="AB647" s="9">
        <f>IF(PPG!S2880="", "", PPG!S2880)</f>
        <v>1.0860000000000001</v>
      </c>
      <c r="AC647" s="10">
        <f>IF(PPG!T2880="", "", PPG!T2880)</f>
        <v>55.38</v>
      </c>
      <c r="AD647" s="9">
        <f>IF(PPG!U2880="", "", PPG!U2880)</f>
        <v>1.0309999999999999</v>
      </c>
      <c r="AE647" s="10">
        <f>IF(PPG!V2880="", "", PPG!V2880)</f>
        <v>52.58</v>
      </c>
      <c r="AF647" s="9">
        <f>IF(PPG!W2880="", "", PPG!W2880)</f>
        <v>0.97899999999999998</v>
      </c>
      <c r="AG647" s="10">
        <f>IF(PPG!X2880="", "", PPG!X2880)</f>
        <v>49.92</v>
      </c>
      <c r="AH647" s="9">
        <f>IF(PPG!Y2880="", "", PPG!Y2880)</f>
        <v>0.93</v>
      </c>
      <c r="AI647" s="10">
        <f>IF(PPG!Z2880="", "", PPG!Z2880)</f>
        <v>47.43</v>
      </c>
      <c r="AJ647" s="31" t="str">
        <f>IF(D647&lt;&gt;"",D647*I647, "0.00")</f>
        <v>0.00</v>
      </c>
      <c r="AK647" s="8" t="str">
        <f>IF(D647&lt;&gt;"",D647, "0")</f>
        <v>0</v>
      </c>
      <c r="AL647" s="8" t="str">
        <f>IF(D647&lt;&gt;"",D647*K647, "0")</f>
        <v>0</v>
      </c>
    </row>
    <row r="648" spans="1:38">
      <c r="A648" s="8">
        <f>IF(OUT!C2799="", "", OUT!C2799)</f>
        <v>727</v>
      </c>
      <c r="B648" s="19">
        <f>IF(OUT!A2799="", "", OUT!A2799)</f>
        <v>96616</v>
      </c>
      <c r="C648" s="8" t="str">
        <f>IF(OUT!D2799="", "", OUT!D2799)</f>
        <v>RM</v>
      </c>
      <c r="D648" s="26"/>
      <c r="E648" s="35" t="str">
        <f>IF(OUT!E2799="", "", OUT!E2799)</f>
        <v>51 CELL</v>
      </c>
      <c r="F648" s="23" t="str">
        <f>IF(OUT!AE2799="NEW", "✷", "")</f>
        <v/>
      </c>
      <c r="G648" t="str">
        <f>IF(OUT!B2799="", "", OUT!B2799)</f>
        <v>COLEUS UNDER THE SEA BARRACUDA</v>
      </c>
      <c r="H648" s="20">
        <f>IF(AND($K$3=1,$K$4="N"),P648,IF(AND($K$3=2,$K$4="N"),R648,IF(AND($K$3=3,$K$4="N"),T648,IF(AND($K$3=4,$K$4="N"),V648,IF(AND($K$3=5,$K$4="N"),X648,IF(AND($K$3=1,$K$4="Y"),Z648,IF(AND($K$3=2,$K$4="Y"),AB648,IF(AND($K$3=3,$K$4="Y"),AD648,IF(AND($K$3=4,$K$4="Y"),AF648,IF(AND($K$3=5,$K$4="Y"),AH648,"FALSE"))))))))))</f>
        <v>1.085</v>
      </c>
      <c r="I648" s="21">
        <f>IF(AND($K$3=1,$K$4="N"),Q648,IF(AND($K$3=2,$K$4="N"),S648,IF(AND($K$3=3,$K$4="N"),U648,IF(AND($K$3=4,$K$4="N"),W648,IF(AND($K$3=5,$K$4="N"),Y648,IF(AND($K$3=1,$K$4="Y"),AA648,IF(AND($K$3=2,$K$4="Y"),AC648,IF(AND($K$3=3,$K$4="Y"),AE648,IF(AND($K$3=4,$K$4="Y"),AG648,IF(AND($K$3=5,$K$4="Y"),AI648,"FALSE"))))))))))</f>
        <v>55.33</v>
      </c>
      <c r="J648" s="35" t="str">
        <f>IF(OUT!F2799="", "", OUT!F2799)</f>
        <v>STRIP TRAY</v>
      </c>
      <c r="K648" s="8">
        <f>IF(OUT!P2799="", "", OUT!P2799)</f>
        <v>51</v>
      </c>
      <c r="L648" s="8" t="str">
        <f>IF(OUT!AE2799="", "", OUT!AE2799)</f>
        <v/>
      </c>
      <c r="M648" s="8" t="str">
        <f>IF(OUT!AG2799="", "", OUT!AG2799)</f>
        <v>PAT</v>
      </c>
      <c r="N648" s="8" t="str">
        <f>IF(OUT!AQ2799="", "", OUT!AQ2799)</f>
        <v/>
      </c>
      <c r="O648" s="8" t="str">
        <f>IF(OUT!BO2799="", "", OUT!BO2799)</f>
        <v>T7</v>
      </c>
      <c r="P648" s="9">
        <f>IF(OUT!N2799="", "", OUT!N2799)</f>
        <v>1.085</v>
      </c>
      <c r="Q648" s="10">
        <f>IF(OUT!O2799="", "", OUT!O2799)</f>
        <v>55.33</v>
      </c>
      <c r="R648" s="9">
        <f>IF(PPG!H2799="", "", PPG!H2799)</f>
        <v>1</v>
      </c>
      <c r="S648" s="10">
        <f>IF(PPG!I2799="", "", PPG!I2799)</f>
        <v>51</v>
      </c>
      <c r="T648" s="9">
        <f>IF(PPG!J2799="", "", PPG!J2799)</f>
        <v>0.95</v>
      </c>
      <c r="U648" s="10">
        <f>IF(PPG!K2799="", "", PPG!K2799)</f>
        <v>48.45</v>
      </c>
      <c r="V648" s="9">
        <f>IF(PPG!L2799="", "", PPG!L2799)</f>
        <v>0.90300000000000002</v>
      </c>
      <c r="W648" s="10">
        <f>IF(PPG!M2799="", "", PPG!M2799)</f>
        <v>46.05</v>
      </c>
      <c r="X648" s="9">
        <f>IF(PPG!N2799="", "", PPG!N2799)</f>
        <v>0.85799999999999998</v>
      </c>
      <c r="Y648" s="10">
        <f>IF(PPG!O2799="", "", PPG!O2799)</f>
        <v>43.75</v>
      </c>
      <c r="Z648" s="9">
        <f>IF(PPG!Q2799="", "", PPG!Q2799)</f>
        <v>1.026</v>
      </c>
      <c r="AA648" s="10">
        <f>IF(PPG!R2799="", "", PPG!R2799)</f>
        <v>52.32</v>
      </c>
      <c r="AB648" s="9">
        <f>IF(PPG!S2799="", "", PPG!S2799)</f>
        <v>1</v>
      </c>
      <c r="AC648" s="10">
        <f>IF(PPG!T2799="", "", PPG!T2799)</f>
        <v>51</v>
      </c>
      <c r="AD648" s="9">
        <f>IF(PPG!U2799="", "", PPG!U2799)</f>
        <v>0.95</v>
      </c>
      <c r="AE648" s="10">
        <f>IF(PPG!V2799="", "", PPG!V2799)</f>
        <v>48.45</v>
      </c>
      <c r="AF648" s="9">
        <f>IF(PPG!W2799="", "", PPG!W2799)</f>
        <v>0.90300000000000002</v>
      </c>
      <c r="AG648" s="10">
        <f>IF(PPG!X2799="", "", PPG!X2799)</f>
        <v>46.05</v>
      </c>
      <c r="AH648" s="9">
        <f>IF(PPG!Y2799="", "", PPG!Y2799)</f>
        <v>0.85799999999999998</v>
      </c>
      <c r="AI648" s="10">
        <f>IF(PPG!Z2799="", "", PPG!Z2799)</f>
        <v>43.75</v>
      </c>
      <c r="AJ648" s="31" t="str">
        <f>IF(D648&lt;&gt;"",D648*I648, "0.00")</f>
        <v>0.00</v>
      </c>
      <c r="AK648" s="8" t="str">
        <f>IF(D648&lt;&gt;"",D648, "0")</f>
        <v>0</v>
      </c>
      <c r="AL648" s="8" t="str">
        <f>IF(D648&lt;&gt;"",D648*K648, "0")</f>
        <v>0</v>
      </c>
    </row>
    <row r="649" spans="1:38">
      <c r="A649" s="8">
        <f>IF(OUT!C2800="", "", OUT!C2800)</f>
        <v>727</v>
      </c>
      <c r="B649" s="19">
        <f>IF(OUT!A2800="", "", OUT!A2800)</f>
        <v>96617</v>
      </c>
      <c r="C649" s="8" t="str">
        <f>IF(OUT!D2800="", "", OUT!D2800)</f>
        <v>RM</v>
      </c>
      <c r="D649" s="26"/>
      <c r="E649" s="35" t="str">
        <f>IF(OUT!E2800="", "", OUT!E2800)</f>
        <v>51 CELL</v>
      </c>
      <c r="F649" s="23" t="str">
        <f>IF(OUT!AE2800="NEW", "✷", "")</f>
        <v/>
      </c>
      <c r="G649" t="str">
        <f>IF(OUT!B2800="", "", OUT!B2800)</f>
        <v>COLEUS UNDER THE SEA BONE FISH</v>
      </c>
      <c r="H649" s="20">
        <f>IF(AND($K$3=1,$K$4="N"),P649,IF(AND($K$3=2,$K$4="N"),R649,IF(AND($K$3=3,$K$4="N"),T649,IF(AND($K$3=4,$K$4="N"),V649,IF(AND($K$3=5,$K$4="N"),X649,IF(AND($K$3=1,$K$4="Y"),Z649,IF(AND($K$3=2,$K$4="Y"),AB649,IF(AND($K$3=3,$K$4="Y"),AD649,IF(AND($K$3=4,$K$4="Y"),AF649,IF(AND($K$3=5,$K$4="Y"),AH649,"FALSE"))))))))))</f>
        <v>1.1200000000000001</v>
      </c>
      <c r="I649" s="21">
        <f>IF(AND($K$3=1,$K$4="N"),Q649,IF(AND($K$3=2,$K$4="N"),S649,IF(AND($K$3=3,$K$4="N"),U649,IF(AND($K$3=4,$K$4="N"),W649,IF(AND($K$3=5,$K$4="N"),Y649,IF(AND($K$3=1,$K$4="Y"),AA649,IF(AND($K$3=2,$K$4="Y"),AC649,IF(AND($K$3=3,$K$4="Y"),AE649,IF(AND($K$3=4,$K$4="Y"),AG649,IF(AND($K$3=5,$K$4="Y"),AI649,"FALSE"))))))))))</f>
        <v>57.12</v>
      </c>
      <c r="J649" s="35" t="str">
        <f>IF(OUT!F2800="", "", OUT!F2800)</f>
        <v>STRIP TRAY</v>
      </c>
      <c r="K649" s="8">
        <f>IF(OUT!P2800="", "", OUT!P2800)</f>
        <v>51</v>
      </c>
      <c r="L649" s="8" t="str">
        <f>IF(OUT!AE2800="", "", OUT!AE2800)</f>
        <v/>
      </c>
      <c r="M649" s="8" t="str">
        <f>IF(OUT!AG2800="", "", OUT!AG2800)</f>
        <v>PAT</v>
      </c>
      <c r="N649" s="8" t="str">
        <f>IF(OUT!AQ2800="", "", OUT!AQ2800)</f>
        <v/>
      </c>
      <c r="O649" s="8" t="str">
        <f>IF(OUT!BO2800="", "", OUT!BO2800)</f>
        <v>T7</v>
      </c>
      <c r="P649" s="9">
        <f>IF(OUT!N2800="", "", OUT!N2800)</f>
        <v>1.1200000000000001</v>
      </c>
      <c r="Q649" s="10">
        <f>IF(OUT!O2800="", "", OUT!O2800)</f>
        <v>57.12</v>
      </c>
      <c r="R649" s="9">
        <f>IF(PPG!H2800="", "", PPG!H2800)</f>
        <v>1.034</v>
      </c>
      <c r="S649" s="10">
        <f>IF(PPG!I2800="", "", PPG!I2800)</f>
        <v>52.73</v>
      </c>
      <c r="T649" s="9">
        <f>IF(PPG!J2800="", "", PPG!J2800)</f>
        <v>0.98199999999999998</v>
      </c>
      <c r="U649" s="10">
        <f>IF(PPG!K2800="", "", PPG!K2800)</f>
        <v>50.08</v>
      </c>
      <c r="V649" s="9">
        <f>IF(PPG!L2800="", "", PPG!L2800)</f>
        <v>0.93300000000000005</v>
      </c>
      <c r="W649" s="10">
        <f>IF(PPG!M2800="", "", PPG!M2800)</f>
        <v>47.58</v>
      </c>
      <c r="X649" s="9">
        <f>IF(PPG!N2800="", "", PPG!N2800)</f>
        <v>0.88700000000000001</v>
      </c>
      <c r="Y649" s="10">
        <f>IF(PPG!O2800="", "", PPG!O2800)</f>
        <v>45.23</v>
      </c>
      <c r="Z649" s="9">
        <f>IF(PPG!Q2800="", "", PPG!Q2800)</f>
        <v>1.06</v>
      </c>
      <c r="AA649" s="10">
        <f>IF(PPG!R2800="", "", PPG!R2800)</f>
        <v>54.06</v>
      </c>
      <c r="AB649" s="9">
        <f>IF(PPG!S2800="", "", PPG!S2800)</f>
        <v>1.034</v>
      </c>
      <c r="AC649" s="10">
        <f>IF(PPG!T2800="", "", PPG!T2800)</f>
        <v>52.73</v>
      </c>
      <c r="AD649" s="9">
        <f>IF(PPG!U2800="", "", PPG!U2800)</f>
        <v>0.98199999999999998</v>
      </c>
      <c r="AE649" s="10">
        <f>IF(PPG!V2800="", "", PPG!V2800)</f>
        <v>50.08</v>
      </c>
      <c r="AF649" s="9">
        <f>IF(PPG!W2800="", "", PPG!W2800)</f>
        <v>0.93300000000000005</v>
      </c>
      <c r="AG649" s="10">
        <f>IF(PPG!X2800="", "", PPG!X2800)</f>
        <v>47.58</v>
      </c>
      <c r="AH649" s="9">
        <f>IF(PPG!Y2800="", "", PPG!Y2800)</f>
        <v>0.88700000000000001</v>
      </c>
      <c r="AI649" s="10">
        <f>IF(PPG!Z2800="", "", PPG!Z2800)</f>
        <v>45.23</v>
      </c>
      <c r="AJ649" s="31" t="str">
        <f>IF(D649&lt;&gt;"",D649*I649, "0.00")</f>
        <v>0.00</v>
      </c>
      <c r="AK649" s="8" t="str">
        <f>IF(D649&lt;&gt;"",D649, "0")</f>
        <v>0</v>
      </c>
      <c r="AL649" s="8" t="str">
        <f>IF(D649&lt;&gt;"",D649*K649, "0")</f>
        <v>0</v>
      </c>
    </row>
    <row r="650" spans="1:38">
      <c r="A650" s="8">
        <f>IF(OUT!C2793="", "", OUT!C2793)</f>
        <v>727</v>
      </c>
      <c r="B650" s="19">
        <f>IF(OUT!A2793="", "", OUT!A2793)</f>
        <v>96609</v>
      </c>
      <c r="C650" s="8" t="str">
        <f>IF(OUT!D2793="", "", OUT!D2793)</f>
        <v>RM</v>
      </c>
      <c r="D650" s="26"/>
      <c r="E650" s="35" t="str">
        <f>IF(OUT!E2793="", "", OUT!E2793)</f>
        <v>51 CELL</v>
      </c>
      <c r="F650" s="23" t="str">
        <f>IF(OUT!AE2793="NEW", "✷", "")</f>
        <v/>
      </c>
      <c r="G650" t="str">
        <f>IF(OUT!B2793="", "", OUT!B2793)</f>
        <v>COLEUS UNDER THE SEA CORAL COPPER</v>
      </c>
      <c r="H650" s="20">
        <f>IF(AND($K$3=1,$K$4="N"),P650,IF(AND($K$3=2,$K$4="N"),R650,IF(AND($K$3=3,$K$4="N"),T650,IF(AND($K$3=4,$K$4="N"),V650,IF(AND($K$3=5,$K$4="N"),X650,IF(AND($K$3=1,$K$4="Y"),Z650,IF(AND($K$3=2,$K$4="Y"),AB650,IF(AND($K$3=3,$K$4="Y"),AD650,IF(AND($K$3=4,$K$4="Y"),AF650,IF(AND($K$3=5,$K$4="Y"),AH650,"FALSE"))))))))))</f>
        <v>1.085</v>
      </c>
      <c r="I650" s="21">
        <f>IF(AND($K$3=1,$K$4="N"),Q650,IF(AND($K$3=2,$K$4="N"),S650,IF(AND($K$3=3,$K$4="N"),U650,IF(AND($K$3=4,$K$4="N"),W650,IF(AND($K$3=5,$K$4="N"),Y650,IF(AND($K$3=1,$K$4="Y"),AA650,IF(AND($K$3=2,$K$4="Y"),AC650,IF(AND($K$3=3,$K$4="Y"),AE650,IF(AND($K$3=4,$K$4="Y"),AG650,IF(AND($K$3=5,$K$4="Y"),AI650,"FALSE"))))))))))</f>
        <v>55.33</v>
      </c>
      <c r="J650" s="35" t="str">
        <f>IF(OUT!F2793="", "", OUT!F2793)</f>
        <v>STRIP TRAY</v>
      </c>
      <c r="K650" s="8">
        <f>IF(OUT!P2793="", "", OUT!P2793)</f>
        <v>51</v>
      </c>
      <c r="L650" s="8" t="str">
        <f>IF(OUT!AE2793="", "", OUT!AE2793)</f>
        <v/>
      </c>
      <c r="M650" s="8" t="str">
        <f>IF(OUT!AG2793="", "", OUT!AG2793)</f>
        <v>PAT</v>
      </c>
      <c r="N650" s="8" t="str">
        <f>IF(OUT!AQ2793="", "", OUT!AQ2793)</f>
        <v/>
      </c>
      <c r="O650" s="8" t="str">
        <f>IF(OUT!BO2793="", "", OUT!BO2793)</f>
        <v>T7</v>
      </c>
      <c r="P650" s="9">
        <f>IF(OUT!N2793="", "", OUT!N2793)</f>
        <v>1.085</v>
      </c>
      <c r="Q650" s="10">
        <f>IF(OUT!O2793="", "", OUT!O2793)</f>
        <v>55.33</v>
      </c>
      <c r="R650" s="9">
        <f>IF(PPG!H2793="", "", PPG!H2793)</f>
        <v>1</v>
      </c>
      <c r="S650" s="10">
        <f>IF(PPG!I2793="", "", PPG!I2793)</f>
        <v>51</v>
      </c>
      <c r="T650" s="9">
        <f>IF(PPG!J2793="", "", PPG!J2793)</f>
        <v>0.95</v>
      </c>
      <c r="U650" s="10">
        <f>IF(PPG!K2793="", "", PPG!K2793)</f>
        <v>48.45</v>
      </c>
      <c r="V650" s="9">
        <f>IF(PPG!L2793="", "", PPG!L2793)</f>
        <v>0.90300000000000002</v>
      </c>
      <c r="W650" s="10">
        <f>IF(PPG!M2793="", "", PPG!M2793)</f>
        <v>46.05</v>
      </c>
      <c r="X650" s="9">
        <f>IF(PPG!N2793="", "", PPG!N2793)</f>
        <v>0.85799999999999998</v>
      </c>
      <c r="Y650" s="10">
        <f>IF(PPG!O2793="", "", PPG!O2793)</f>
        <v>43.75</v>
      </c>
      <c r="Z650" s="9">
        <f>IF(PPG!Q2793="", "", PPG!Q2793)</f>
        <v>1.026</v>
      </c>
      <c r="AA650" s="10">
        <f>IF(PPG!R2793="", "", PPG!R2793)</f>
        <v>52.32</v>
      </c>
      <c r="AB650" s="9">
        <f>IF(PPG!S2793="", "", PPG!S2793)</f>
        <v>1</v>
      </c>
      <c r="AC650" s="10">
        <f>IF(PPG!T2793="", "", PPG!T2793)</f>
        <v>51</v>
      </c>
      <c r="AD650" s="9">
        <f>IF(PPG!U2793="", "", PPG!U2793)</f>
        <v>0.95</v>
      </c>
      <c r="AE650" s="10">
        <f>IF(PPG!V2793="", "", PPG!V2793)</f>
        <v>48.45</v>
      </c>
      <c r="AF650" s="9">
        <f>IF(PPG!W2793="", "", PPG!W2793)</f>
        <v>0.90300000000000002</v>
      </c>
      <c r="AG650" s="10">
        <f>IF(PPG!X2793="", "", PPG!X2793)</f>
        <v>46.05</v>
      </c>
      <c r="AH650" s="9">
        <f>IF(PPG!Y2793="", "", PPG!Y2793)</f>
        <v>0.85799999999999998</v>
      </c>
      <c r="AI650" s="10">
        <f>IF(PPG!Z2793="", "", PPG!Z2793)</f>
        <v>43.75</v>
      </c>
      <c r="AJ650" s="31" t="str">
        <f>IF(D650&lt;&gt;"",D650*I650, "0.00")</f>
        <v>0.00</v>
      </c>
      <c r="AK650" s="8" t="str">
        <f>IF(D650&lt;&gt;"",D650, "0")</f>
        <v>0</v>
      </c>
      <c r="AL650" s="8" t="str">
        <f>IF(D650&lt;&gt;"",D650*K650, "0")</f>
        <v>0</v>
      </c>
    </row>
    <row r="651" spans="1:38">
      <c r="A651" s="8">
        <f>IF(OUT!C2794="", "", OUT!C2794)</f>
        <v>727</v>
      </c>
      <c r="B651" s="19">
        <f>IF(OUT!A2794="", "", OUT!A2794)</f>
        <v>96610</v>
      </c>
      <c r="C651" s="8" t="str">
        <f>IF(OUT!D2794="", "", OUT!D2794)</f>
        <v>RM</v>
      </c>
      <c r="D651" s="26"/>
      <c r="E651" s="35" t="str">
        <f>IF(OUT!E2794="", "", OUT!E2794)</f>
        <v>51 CELL</v>
      </c>
      <c r="F651" s="23" t="str">
        <f>IF(OUT!AE2794="NEW", "✷", "")</f>
        <v/>
      </c>
      <c r="G651" t="str">
        <f>IF(OUT!B2794="", "", OUT!B2794)</f>
        <v>COLEUS UNDER THE SEA ELECTRIC CORAL</v>
      </c>
      <c r="H651" s="20">
        <f>IF(AND($K$3=1,$K$4="N"),P651,IF(AND($K$3=2,$K$4="N"),R651,IF(AND($K$3=3,$K$4="N"),T651,IF(AND($K$3=4,$K$4="N"),V651,IF(AND($K$3=5,$K$4="N"),X651,IF(AND($K$3=1,$K$4="Y"),Z651,IF(AND($K$3=2,$K$4="Y"),AB651,IF(AND($K$3=3,$K$4="Y"),AD651,IF(AND($K$3=4,$K$4="Y"),AF651,IF(AND($K$3=5,$K$4="Y"),AH651,"FALSE"))))))))))</f>
        <v>1.085</v>
      </c>
      <c r="I651" s="21">
        <f>IF(AND($K$3=1,$K$4="N"),Q651,IF(AND($K$3=2,$K$4="N"),S651,IF(AND($K$3=3,$K$4="N"),U651,IF(AND($K$3=4,$K$4="N"),W651,IF(AND($K$3=5,$K$4="N"),Y651,IF(AND($K$3=1,$K$4="Y"),AA651,IF(AND($K$3=2,$K$4="Y"),AC651,IF(AND($K$3=3,$K$4="Y"),AE651,IF(AND($K$3=4,$K$4="Y"),AG651,IF(AND($K$3=5,$K$4="Y"),AI651,"FALSE"))))))))))</f>
        <v>55.33</v>
      </c>
      <c r="J651" s="35" t="str">
        <f>IF(OUT!F2794="", "", OUT!F2794)</f>
        <v>STRIP TRAY</v>
      </c>
      <c r="K651" s="8">
        <f>IF(OUT!P2794="", "", OUT!P2794)</f>
        <v>51</v>
      </c>
      <c r="L651" s="8" t="str">
        <f>IF(OUT!AE2794="", "", OUT!AE2794)</f>
        <v/>
      </c>
      <c r="M651" s="8" t="str">
        <f>IF(OUT!AG2794="", "", OUT!AG2794)</f>
        <v>PAT</v>
      </c>
      <c r="N651" s="8" t="str">
        <f>IF(OUT!AQ2794="", "", OUT!AQ2794)</f>
        <v/>
      </c>
      <c r="O651" s="8" t="str">
        <f>IF(OUT!BO2794="", "", OUT!BO2794)</f>
        <v>T7</v>
      </c>
      <c r="P651" s="9">
        <f>IF(OUT!N2794="", "", OUT!N2794)</f>
        <v>1.085</v>
      </c>
      <c r="Q651" s="10">
        <f>IF(OUT!O2794="", "", OUT!O2794)</f>
        <v>55.33</v>
      </c>
      <c r="R651" s="9">
        <f>IF(PPG!H2794="", "", PPG!H2794)</f>
        <v>1</v>
      </c>
      <c r="S651" s="10">
        <f>IF(PPG!I2794="", "", PPG!I2794)</f>
        <v>51</v>
      </c>
      <c r="T651" s="9">
        <f>IF(PPG!J2794="", "", PPG!J2794)</f>
        <v>0.95</v>
      </c>
      <c r="U651" s="10">
        <f>IF(PPG!K2794="", "", PPG!K2794)</f>
        <v>48.45</v>
      </c>
      <c r="V651" s="9">
        <f>IF(PPG!L2794="", "", PPG!L2794)</f>
        <v>0.90300000000000002</v>
      </c>
      <c r="W651" s="10">
        <f>IF(PPG!M2794="", "", PPG!M2794)</f>
        <v>46.05</v>
      </c>
      <c r="X651" s="9">
        <f>IF(PPG!N2794="", "", PPG!N2794)</f>
        <v>0.85799999999999998</v>
      </c>
      <c r="Y651" s="10">
        <f>IF(PPG!O2794="", "", PPG!O2794)</f>
        <v>43.75</v>
      </c>
      <c r="Z651" s="9">
        <f>IF(PPG!Q2794="", "", PPG!Q2794)</f>
        <v>1.026</v>
      </c>
      <c r="AA651" s="10">
        <f>IF(PPG!R2794="", "", PPG!R2794)</f>
        <v>52.32</v>
      </c>
      <c r="AB651" s="9">
        <f>IF(PPG!S2794="", "", PPG!S2794)</f>
        <v>1</v>
      </c>
      <c r="AC651" s="10">
        <f>IF(PPG!T2794="", "", PPG!T2794)</f>
        <v>51</v>
      </c>
      <c r="AD651" s="9">
        <f>IF(PPG!U2794="", "", PPG!U2794)</f>
        <v>0.95</v>
      </c>
      <c r="AE651" s="10">
        <f>IF(PPG!V2794="", "", PPG!V2794)</f>
        <v>48.45</v>
      </c>
      <c r="AF651" s="9">
        <f>IF(PPG!W2794="", "", PPG!W2794)</f>
        <v>0.90300000000000002</v>
      </c>
      <c r="AG651" s="10">
        <f>IF(PPG!X2794="", "", PPG!X2794)</f>
        <v>46.05</v>
      </c>
      <c r="AH651" s="9">
        <f>IF(PPG!Y2794="", "", PPG!Y2794)</f>
        <v>0.85799999999999998</v>
      </c>
      <c r="AI651" s="10">
        <f>IF(PPG!Z2794="", "", PPG!Z2794)</f>
        <v>43.75</v>
      </c>
      <c r="AJ651" s="31" t="str">
        <f>IF(D651&lt;&gt;"",D651*I651, "0.00")</f>
        <v>0.00</v>
      </c>
      <c r="AK651" s="8" t="str">
        <f>IF(D651&lt;&gt;"",D651, "0")</f>
        <v>0</v>
      </c>
      <c r="AL651" s="8" t="str">
        <f>IF(D651&lt;&gt;"",D651*K651, "0")</f>
        <v>0</v>
      </c>
    </row>
    <row r="652" spans="1:38">
      <c r="A652" s="8">
        <f>IF(OUT!C2795="", "", OUT!C2795)</f>
        <v>727</v>
      </c>
      <c r="B652" s="19">
        <f>IF(OUT!A2795="", "", OUT!A2795)</f>
        <v>96611</v>
      </c>
      <c r="C652" s="8" t="str">
        <f>IF(OUT!D2795="", "", OUT!D2795)</f>
        <v>RM</v>
      </c>
      <c r="D652" s="26"/>
      <c r="E652" s="35" t="str">
        <f>IF(OUT!E2795="", "", OUT!E2795)</f>
        <v>51 CELL</v>
      </c>
      <c r="F652" s="23" t="str">
        <f>IF(OUT!AE2795="NEW", "✷", "")</f>
        <v/>
      </c>
      <c r="G652" t="str">
        <f>IF(OUT!B2795="", "", OUT!B2795)</f>
        <v>COLEUS UNDER THE SEA ELECTRIC EEL</v>
      </c>
      <c r="H652" s="20">
        <f>IF(AND($K$3=1,$K$4="N"),P652,IF(AND($K$3=2,$K$4="N"),R652,IF(AND($K$3=3,$K$4="N"),T652,IF(AND($K$3=4,$K$4="N"),V652,IF(AND($K$3=5,$K$4="N"),X652,IF(AND($K$3=1,$K$4="Y"),Z652,IF(AND($K$3=2,$K$4="Y"),AB652,IF(AND($K$3=3,$K$4="Y"),AD652,IF(AND($K$3=4,$K$4="Y"),AF652,IF(AND($K$3=5,$K$4="Y"),AH652,"FALSE"))))))))))</f>
        <v>1.1200000000000001</v>
      </c>
      <c r="I652" s="21">
        <f>IF(AND($K$3=1,$K$4="N"),Q652,IF(AND($K$3=2,$K$4="N"),S652,IF(AND($K$3=3,$K$4="N"),U652,IF(AND($K$3=4,$K$4="N"),W652,IF(AND($K$3=5,$K$4="N"),Y652,IF(AND($K$3=1,$K$4="Y"),AA652,IF(AND($K$3=2,$K$4="Y"),AC652,IF(AND($K$3=3,$K$4="Y"),AE652,IF(AND($K$3=4,$K$4="Y"),AG652,IF(AND($K$3=5,$K$4="Y"),AI652,"FALSE"))))))))))</f>
        <v>57.12</v>
      </c>
      <c r="J652" s="35" t="str">
        <f>IF(OUT!F2795="", "", OUT!F2795)</f>
        <v>STRIP TRAY</v>
      </c>
      <c r="K652" s="8">
        <f>IF(OUT!P2795="", "", OUT!P2795)</f>
        <v>51</v>
      </c>
      <c r="L652" s="8" t="str">
        <f>IF(OUT!AE2795="", "", OUT!AE2795)</f>
        <v/>
      </c>
      <c r="M652" s="8" t="str">
        <f>IF(OUT!AG2795="", "", OUT!AG2795)</f>
        <v>PAT</v>
      </c>
      <c r="N652" s="8" t="str">
        <f>IF(OUT!AQ2795="", "", OUT!AQ2795)</f>
        <v/>
      </c>
      <c r="O652" s="8" t="str">
        <f>IF(OUT!BO2795="", "", OUT!BO2795)</f>
        <v>T7</v>
      </c>
      <c r="P652" s="9">
        <f>IF(OUT!N2795="", "", OUT!N2795)</f>
        <v>1.1200000000000001</v>
      </c>
      <c r="Q652" s="10">
        <f>IF(OUT!O2795="", "", OUT!O2795)</f>
        <v>57.12</v>
      </c>
      <c r="R652" s="9">
        <f>IF(PPG!H2795="", "", PPG!H2795)</f>
        <v>1.034</v>
      </c>
      <c r="S652" s="10">
        <f>IF(PPG!I2795="", "", PPG!I2795)</f>
        <v>52.73</v>
      </c>
      <c r="T652" s="9">
        <f>IF(PPG!J2795="", "", PPG!J2795)</f>
        <v>0.98199999999999998</v>
      </c>
      <c r="U652" s="10">
        <f>IF(PPG!K2795="", "", PPG!K2795)</f>
        <v>50.08</v>
      </c>
      <c r="V652" s="9">
        <f>IF(PPG!L2795="", "", PPG!L2795)</f>
        <v>0.93300000000000005</v>
      </c>
      <c r="W652" s="10">
        <f>IF(PPG!M2795="", "", PPG!M2795)</f>
        <v>47.58</v>
      </c>
      <c r="X652" s="9">
        <f>IF(PPG!N2795="", "", PPG!N2795)</f>
        <v>0.88700000000000001</v>
      </c>
      <c r="Y652" s="10">
        <f>IF(PPG!O2795="", "", PPG!O2795)</f>
        <v>45.23</v>
      </c>
      <c r="Z652" s="9">
        <f>IF(PPG!Q2795="", "", PPG!Q2795)</f>
        <v>1.06</v>
      </c>
      <c r="AA652" s="10">
        <f>IF(PPG!R2795="", "", PPG!R2795)</f>
        <v>54.06</v>
      </c>
      <c r="AB652" s="9">
        <f>IF(PPG!S2795="", "", PPG!S2795)</f>
        <v>1.034</v>
      </c>
      <c r="AC652" s="10">
        <f>IF(PPG!T2795="", "", PPG!T2795)</f>
        <v>52.73</v>
      </c>
      <c r="AD652" s="9">
        <f>IF(PPG!U2795="", "", PPG!U2795)</f>
        <v>0.98199999999999998</v>
      </c>
      <c r="AE652" s="10">
        <f>IF(PPG!V2795="", "", PPG!V2795)</f>
        <v>50.08</v>
      </c>
      <c r="AF652" s="9">
        <f>IF(PPG!W2795="", "", PPG!W2795)</f>
        <v>0.93300000000000005</v>
      </c>
      <c r="AG652" s="10">
        <f>IF(PPG!X2795="", "", PPG!X2795)</f>
        <v>47.58</v>
      </c>
      <c r="AH652" s="9">
        <f>IF(PPG!Y2795="", "", PPG!Y2795)</f>
        <v>0.88700000000000001</v>
      </c>
      <c r="AI652" s="10">
        <f>IF(PPG!Z2795="", "", PPG!Z2795)</f>
        <v>45.23</v>
      </c>
      <c r="AJ652" s="31" t="str">
        <f>IF(D652&lt;&gt;"",D652*I652, "0.00")</f>
        <v>0.00</v>
      </c>
      <c r="AK652" s="8" t="str">
        <f>IF(D652&lt;&gt;"",D652, "0")</f>
        <v>0</v>
      </c>
      <c r="AL652" s="8" t="str">
        <f>IF(D652&lt;&gt;"",D652*K652, "0")</f>
        <v>0</v>
      </c>
    </row>
    <row r="653" spans="1:38">
      <c r="A653" s="8">
        <f>IF(OUT!C2796="", "", OUT!C2796)</f>
        <v>727</v>
      </c>
      <c r="B653" s="19">
        <f>IF(OUT!A2796="", "", OUT!A2796)</f>
        <v>96612</v>
      </c>
      <c r="C653" s="8" t="str">
        <f>IF(OUT!D2796="", "", OUT!D2796)</f>
        <v>RM</v>
      </c>
      <c r="D653" s="26"/>
      <c r="E653" s="35" t="str">
        <f>IF(OUT!E2796="", "", OUT!E2796)</f>
        <v>51 CELL</v>
      </c>
      <c r="F653" s="23" t="str">
        <f>IF(OUT!AE2796="NEW", "✷", "")</f>
        <v/>
      </c>
      <c r="G653" t="str">
        <f>IF(OUT!B2796="", "", OUT!B2796)</f>
        <v>COLEUS UNDER THE SEA FISH NET</v>
      </c>
      <c r="H653" s="20">
        <f>IF(AND($K$3=1,$K$4="N"),P653,IF(AND($K$3=2,$K$4="N"),R653,IF(AND($K$3=3,$K$4="N"),T653,IF(AND($K$3=4,$K$4="N"),V653,IF(AND($K$3=5,$K$4="N"),X653,IF(AND($K$3=1,$K$4="Y"),Z653,IF(AND($K$3=2,$K$4="Y"),AB653,IF(AND($K$3=3,$K$4="Y"),AD653,IF(AND($K$3=4,$K$4="Y"),AF653,IF(AND($K$3=5,$K$4="Y"),AH653,"FALSE"))))))))))</f>
        <v>1.085</v>
      </c>
      <c r="I653" s="21">
        <f>IF(AND($K$3=1,$K$4="N"),Q653,IF(AND($K$3=2,$K$4="N"),S653,IF(AND($K$3=3,$K$4="N"),U653,IF(AND($K$3=4,$K$4="N"),W653,IF(AND($K$3=5,$K$4="N"),Y653,IF(AND($K$3=1,$K$4="Y"),AA653,IF(AND($K$3=2,$K$4="Y"),AC653,IF(AND($K$3=3,$K$4="Y"),AE653,IF(AND($K$3=4,$K$4="Y"),AG653,IF(AND($K$3=5,$K$4="Y"),AI653,"FALSE"))))))))))</f>
        <v>55.33</v>
      </c>
      <c r="J653" s="35" t="str">
        <f>IF(OUT!F2796="", "", OUT!F2796)</f>
        <v>STRIP TRAY</v>
      </c>
      <c r="K653" s="8">
        <f>IF(OUT!P2796="", "", OUT!P2796)</f>
        <v>51</v>
      </c>
      <c r="L653" s="8" t="str">
        <f>IF(OUT!AE2796="", "", OUT!AE2796)</f>
        <v/>
      </c>
      <c r="M653" s="8" t="str">
        <f>IF(OUT!AG2796="", "", OUT!AG2796)</f>
        <v>PAT</v>
      </c>
      <c r="N653" s="8" t="str">
        <f>IF(OUT!AQ2796="", "", OUT!AQ2796)</f>
        <v/>
      </c>
      <c r="O653" s="8" t="str">
        <f>IF(OUT!BO2796="", "", OUT!BO2796)</f>
        <v>T7</v>
      </c>
      <c r="P653" s="9">
        <f>IF(OUT!N2796="", "", OUT!N2796)</f>
        <v>1.085</v>
      </c>
      <c r="Q653" s="10">
        <f>IF(OUT!O2796="", "", OUT!O2796)</f>
        <v>55.33</v>
      </c>
      <c r="R653" s="9">
        <f>IF(PPG!H2796="", "", PPG!H2796)</f>
        <v>1</v>
      </c>
      <c r="S653" s="10">
        <f>IF(PPG!I2796="", "", PPG!I2796)</f>
        <v>51</v>
      </c>
      <c r="T653" s="9">
        <f>IF(PPG!J2796="", "", PPG!J2796)</f>
        <v>0.95</v>
      </c>
      <c r="U653" s="10">
        <f>IF(PPG!K2796="", "", PPG!K2796)</f>
        <v>48.45</v>
      </c>
      <c r="V653" s="9">
        <f>IF(PPG!L2796="", "", PPG!L2796)</f>
        <v>0.90300000000000002</v>
      </c>
      <c r="W653" s="10">
        <f>IF(PPG!M2796="", "", PPG!M2796)</f>
        <v>46.05</v>
      </c>
      <c r="X653" s="9">
        <f>IF(PPG!N2796="", "", PPG!N2796)</f>
        <v>0.85799999999999998</v>
      </c>
      <c r="Y653" s="10">
        <f>IF(PPG!O2796="", "", PPG!O2796)</f>
        <v>43.75</v>
      </c>
      <c r="Z653" s="9">
        <f>IF(PPG!Q2796="", "", PPG!Q2796)</f>
        <v>1.026</v>
      </c>
      <c r="AA653" s="10">
        <f>IF(PPG!R2796="", "", PPG!R2796)</f>
        <v>52.32</v>
      </c>
      <c r="AB653" s="9">
        <f>IF(PPG!S2796="", "", PPG!S2796)</f>
        <v>1</v>
      </c>
      <c r="AC653" s="10">
        <f>IF(PPG!T2796="", "", PPG!T2796)</f>
        <v>51</v>
      </c>
      <c r="AD653" s="9">
        <f>IF(PPG!U2796="", "", PPG!U2796)</f>
        <v>0.95</v>
      </c>
      <c r="AE653" s="10">
        <f>IF(PPG!V2796="", "", PPG!V2796)</f>
        <v>48.45</v>
      </c>
      <c r="AF653" s="9">
        <f>IF(PPG!W2796="", "", PPG!W2796)</f>
        <v>0.90300000000000002</v>
      </c>
      <c r="AG653" s="10">
        <f>IF(PPG!X2796="", "", PPG!X2796)</f>
        <v>46.05</v>
      </c>
      <c r="AH653" s="9">
        <f>IF(PPG!Y2796="", "", PPG!Y2796)</f>
        <v>0.85799999999999998</v>
      </c>
      <c r="AI653" s="10">
        <f>IF(PPG!Z2796="", "", PPG!Z2796)</f>
        <v>43.75</v>
      </c>
      <c r="AJ653" s="31" t="str">
        <f>IF(D653&lt;&gt;"",D653*I653, "0.00")</f>
        <v>0.00</v>
      </c>
      <c r="AK653" s="8" t="str">
        <f>IF(D653&lt;&gt;"",D653, "0")</f>
        <v>0</v>
      </c>
      <c r="AL653" s="8" t="str">
        <f>IF(D653&lt;&gt;"",D653*K653, "0")</f>
        <v>0</v>
      </c>
    </row>
    <row r="654" spans="1:38">
      <c r="A654" s="8">
        <f>IF(OUT!C2797="", "", OUT!C2797)</f>
        <v>727</v>
      </c>
      <c r="B654" s="19">
        <f>IF(OUT!A2797="", "", OUT!A2797)</f>
        <v>96614</v>
      </c>
      <c r="C654" s="8" t="str">
        <f>IF(OUT!D2797="", "", OUT!D2797)</f>
        <v>RM</v>
      </c>
      <c r="D654" s="26"/>
      <c r="E654" s="35" t="str">
        <f>IF(OUT!E2797="", "", OUT!E2797)</f>
        <v>51 CELL</v>
      </c>
      <c r="F654" s="23" t="str">
        <f>IF(OUT!AE2797="NEW", "✷", "")</f>
        <v/>
      </c>
      <c r="G654" t="str">
        <f>IF(OUT!B2797="", "", OUT!B2797)</f>
        <v>COLEUS UNDER THE SEA GOLD GUPPY</v>
      </c>
      <c r="H654" s="20">
        <f>IF(AND($K$3=1,$K$4="N"),P654,IF(AND($K$3=2,$K$4="N"),R654,IF(AND($K$3=3,$K$4="N"),T654,IF(AND($K$3=4,$K$4="N"),V654,IF(AND($K$3=5,$K$4="N"),X654,IF(AND($K$3=1,$K$4="Y"),Z654,IF(AND($K$3=2,$K$4="Y"),AB654,IF(AND($K$3=3,$K$4="Y"),AD654,IF(AND($K$3=4,$K$4="Y"),AF654,IF(AND($K$3=5,$K$4="Y"),AH654,"FALSE"))))))))))</f>
        <v>1.1200000000000001</v>
      </c>
      <c r="I654" s="21">
        <f>IF(AND($K$3=1,$K$4="N"),Q654,IF(AND($K$3=2,$K$4="N"),S654,IF(AND($K$3=3,$K$4="N"),U654,IF(AND($K$3=4,$K$4="N"),W654,IF(AND($K$3=5,$K$4="N"),Y654,IF(AND($K$3=1,$K$4="Y"),AA654,IF(AND($K$3=2,$K$4="Y"),AC654,IF(AND($K$3=3,$K$4="Y"),AE654,IF(AND($K$3=4,$K$4="Y"),AG654,IF(AND($K$3=5,$K$4="Y"),AI654,"FALSE"))))))))))</f>
        <v>57.12</v>
      </c>
      <c r="J654" s="35" t="str">
        <f>IF(OUT!F2797="", "", OUT!F2797)</f>
        <v>STRIP TRAY</v>
      </c>
      <c r="K654" s="8">
        <f>IF(OUT!P2797="", "", OUT!P2797)</f>
        <v>51</v>
      </c>
      <c r="L654" s="8" t="str">
        <f>IF(OUT!AE2797="", "", OUT!AE2797)</f>
        <v/>
      </c>
      <c r="M654" s="8" t="str">
        <f>IF(OUT!AG2797="", "", OUT!AG2797)</f>
        <v>PAT</v>
      </c>
      <c r="N654" s="8" t="str">
        <f>IF(OUT!AQ2797="", "", OUT!AQ2797)</f>
        <v/>
      </c>
      <c r="O654" s="8" t="str">
        <f>IF(OUT!BO2797="", "", OUT!BO2797)</f>
        <v>T7</v>
      </c>
      <c r="P654" s="9">
        <f>IF(OUT!N2797="", "", OUT!N2797)</f>
        <v>1.1200000000000001</v>
      </c>
      <c r="Q654" s="10">
        <f>IF(OUT!O2797="", "", OUT!O2797)</f>
        <v>57.12</v>
      </c>
      <c r="R654" s="9">
        <f>IF(PPG!H2797="", "", PPG!H2797)</f>
        <v>1.034</v>
      </c>
      <c r="S654" s="10">
        <f>IF(PPG!I2797="", "", PPG!I2797)</f>
        <v>52.73</v>
      </c>
      <c r="T654" s="9">
        <f>IF(PPG!J2797="", "", PPG!J2797)</f>
        <v>0.98199999999999998</v>
      </c>
      <c r="U654" s="10">
        <f>IF(PPG!K2797="", "", PPG!K2797)</f>
        <v>50.08</v>
      </c>
      <c r="V654" s="9">
        <f>IF(PPG!L2797="", "", PPG!L2797)</f>
        <v>0.93300000000000005</v>
      </c>
      <c r="W654" s="10">
        <f>IF(PPG!M2797="", "", PPG!M2797)</f>
        <v>47.58</v>
      </c>
      <c r="X654" s="9">
        <f>IF(PPG!N2797="", "", PPG!N2797)</f>
        <v>0.88700000000000001</v>
      </c>
      <c r="Y654" s="10">
        <f>IF(PPG!O2797="", "", PPG!O2797)</f>
        <v>45.23</v>
      </c>
      <c r="Z654" s="9">
        <f>IF(PPG!Q2797="", "", PPG!Q2797)</f>
        <v>1.06</v>
      </c>
      <c r="AA654" s="10">
        <f>IF(PPG!R2797="", "", PPG!R2797)</f>
        <v>54.06</v>
      </c>
      <c r="AB654" s="9">
        <f>IF(PPG!S2797="", "", PPG!S2797)</f>
        <v>1.034</v>
      </c>
      <c r="AC654" s="10">
        <f>IF(PPG!T2797="", "", PPG!T2797)</f>
        <v>52.73</v>
      </c>
      <c r="AD654" s="9">
        <f>IF(PPG!U2797="", "", PPG!U2797)</f>
        <v>0.98199999999999998</v>
      </c>
      <c r="AE654" s="10">
        <f>IF(PPG!V2797="", "", PPG!V2797)</f>
        <v>50.08</v>
      </c>
      <c r="AF654" s="9">
        <f>IF(PPG!W2797="", "", PPG!W2797)</f>
        <v>0.93300000000000005</v>
      </c>
      <c r="AG654" s="10">
        <f>IF(PPG!X2797="", "", PPG!X2797)</f>
        <v>47.58</v>
      </c>
      <c r="AH654" s="9">
        <f>IF(PPG!Y2797="", "", PPG!Y2797)</f>
        <v>0.88700000000000001</v>
      </c>
      <c r="AI654" s="10">
        <f>IF(PPG!Z2797="", "", PPG!Z2797)</f>
        <v>45.23</v>
      </c>
      <c r="AJ654" s="31" t="str">
        <f>IF(D654&lt;&gt;"",D654*I654, "0.00")</f>
        <v>0.00</v>
      </c>
      <c r="AK654" s="8" t="str">
        <f>IF(D654&lt;&gt;"",D654, "0")</f>
        <v>0</v>
      </c>
      <c r="AL654" s="8" t="str">
        <f>IF(D654&lt;&gt;"",D654*K654, "0")</f>
        <v>0</v>
      </c>
    </row>
    <row r="655" spans="1:38">
      <c r="A655" s="8">
        <f>IF(OUT!C2798="", "", OUT!C2798)</f>
        <v>727</v>
      </c>
      <c r="B655" s="19">
        <f>IF(OUT!A2798="", "", OUT!A2798)</f>
        <v>96615</v>
      </c>
      <c r="C655" s="8" t="str">
        <f>IF(OUT!D2798="", "", OUT!D2798)</f>
        <v>RM</v>
      </c>
      <c r="D655" s="26"/>
      <c r="E655" s="35" t="str">
        <f>IF(OUT!E2798="", "", OUT!E2798)</f>
        <v>51 CELL</v>
      </c>
      <c r="F655" s="23" t="str">
        <f>IF(OUT!AE2798="NEW", "✷", "")</f>
        <v/>
      </c>
      <c r="G655" t="str">
        <f>IF(OUT!B2798="", "", OUT!B2798)</f>
        <v>COLEUS UNDER THE SEA KING CRAB</v>
      </c>
      <c r="H655" s="20">
        <f>IF(AND($K$3=1,$K$4="N"),P655,IF(AND($K$3=2,$K$4="N"),R655,IF(AND($K$3=3,$K$4="N"),T655,IF(AND($K$3=4,$K$4="N"),V655,IF(AND($K$3=5,$K$4="N"),X655,IF(AND($K$3=1,$K$4="Y"),Z655,IF(AND($K$3=2,$K$4="Y"),AB655,IF(AND($K$3=3,$K$4="Y"),AD655,IF(AND($K$3=4,$K$4="Y"),AF655,IF(AND($K$3=5,$K$4="Y"),AH655,"FALSE"))))))))))</f>
        <v>1.085</v>
      </c>
      <c r="I655" s="21">
        <f>IF(AND($K$3=1,$K$4="N"),Q655,IF(AND($K$3=2,$K$4="N"),S655,IF(AND($K$3=3,$K$4="N"),U655,IF(AND($K$3=4,$K$4="N"),W655,IF(AND($K$3=5,$K$4="N"),Y655,IF(AND($K$3=1,$K$4="Y"),AA655,IF(AND($K$3=2,$K$4="Y"),AC655,IF(AND($K$3=3,$K$4="Y"),AE655,IF(AND($K$3=4,$K$4="Y"),AG655,IF(AND($K$3=5,$K$4="Y"),AI655,"FALSE"))))))))))</f>
        <v>55.33</v>
      </c>
      <c r="J655" s="35" t="str">
        <f>IF(OUT!F2798="", "", OUT!F2798)</f>
        <v>STRIP TRAY</v>
      </c>
      <c r="K655" s="8">
        <f>IF(OUT!P2798="", "", OUT!P2798)</f>
        <v>51</v>
      </c>
      <c r="L655" s="8" t="str">
        <f>IF(OUT!AE2798="", "", OUT!AE2798)</f>
        <v/>
      </c>
      <c r="M655" s="8" t="str">
        <f>IF(OUT!AG2798="", "", OUT!AG2798)</f>
        <v>PAT</v>
      </c>
      <c r="N655" s="8" t="str">
        <f>IF(OUT!AQ2798="", "", OUT!AQ2798)</f>
        <v/>
      </c>
      <c r="O655" s="8" t="str">
        <f>IF(OUT!BO2798="", "", OUT!BO2798)</f>
        <v>T7</v>
      </c>
      <c r="P655" s="9">
        <f>IF(OUT!N2798="", "", OUT!N2798)</f>
        <v>1.085</v>
      </c>
      <c r="Q655" s="10">
        <f>IF(OUT!O2798="", "", OUT!O2798)</f>
        <v>55.33</v>
      </c>
      <c r="R655" s="9">
        <f>IF(PPG!H2798="", "", PPG!H2798)</f>
        <v>1</v>
      </c>
      <c r="S655" s="10">
        <f>IF(PPG!I2798="", "", PPG!I2798)</f>
        <v>51</v>
      </c>
      <c r="T655" s="9">
        <f>IF(PPG!J2798="", "", PPG!J2798)</f>
        <v>0.95</v>
      </c>
      <c r="U655" s="10">
        <f>IF(PPG!K2798="", "", PPG!K2798)</f>
        <v>48.45</v>
      </c>
      <c r="V655" s="9">
        <f>IF(PPG!L2798="", "", PPG!L2798)</f>
        <v>0.90300000000000002</v>
      </c>
      <c r="W655" s="10">
        <f>IF(PPG!M2798="", "", PPG!M2798)</f>
        <v>46.05</v>
      </c>
      <c r="X655" s="9">
        <f>IF(PPG!N2798="", "", PPG!N2798)</f>
        <v>0.85799999999999998</v>
      </c>
      <c r="Y655" s="10">
        <f>IF(PPG!O2798="", "", PPG!O2798)</f>
        <v>43.75</v>
      </c>
      <c r="Z655" s="9">
        <f>IF(PPG!Q2798="", "", PPG!Q2798)</f>
        <v>1.026</v>
      </c>
      <c r="AA655" s="10">
        <f>IF(PPG!R2798="", "", PPG!R2798)</f>
        <v>52.32</v>
      </c>
      <c r="AB655" s="9">
        <f>IF(PPG!S2798="", "", PPG!S2798)</f>
        <v>1</v>
      </c>
      <c r="AC655" s="10">
        <f>IF(PPG!T2798="", "", PPG!T2798)</f>
        <v>51</v>
      </c>
      <c r="AD655" s="9">
        <f>IF(PPG!U2798="", "", PPG!U2798)</f>
        <v>0.95</v>
      </c>
      <c r="AE655" s="10">
        <f>IF(PPG!V2798="", "", PPG!V2798)</f>
        <v>48.45</v>
      </c>
      <c r="AF655" s="9">
        <f>IF(PPG!W2798="", "", PPG!W2798)</f>
        <v>0.90300000000000002</v>
      </c>
      <c r="AG655" s="10">
        <f>IF(PPG!X2798="", "", PPG!X2798)</f>
        <v>46.05</v>
      </c>
      <c r="AH655" s="9">
        <f>IF(PPG!Y2798="", "", PPG!Y2798)</f>
        <v>0.85799999999999998</v>
      </c>
      <c r="AI655" s="10">
        <f>IF(PPG!Z2798="", "", PPG!Z2798)</f>
        <v>43.75</v>
      </c>
      <c r="AJ655" s="31" t="str">
        <f>IF(D655&lt;&gt;"",D655*I655, "0.00")</f>
        <v>0.00</v>
      </c>
      <c r="AK655" s="8" t="str">
        <f>IF(D655&lt;&gt;"",D655, "0")</f>
        <v>0</v>
      </c>
      <c r="AL655" s="8" t="str">
        <f>IF(D655&lt;&gt;"",D655*K655, "0")</f>
        <v>0</v>
      </c>
    </row>
    <row r="656" spans="1:38">
      <c r="A656" s="8">
        <f>IF(OUT!C2801="", "", OUT!C2801)</f>
        <v>727</v>
      </c>
      <c r="B656" s="19">
        <f>IF(OUT!A2801="", "", OUT!A2801)</f>
        <v>96623</v>
      </c>
      <c r="C656" s="8" t="str">
        <f>IF(OUT!D2801="", "", OUT!D2801)</f>
        <v>RM</v>
      </c>
      <c r="D656" s="26"/>
      <c r="E656" s="35" t="str">
        <f>IF(OUT!E2801="", "", OUT!E2801)</f>
        <v>51 CELL</v>
      </c>
      <c r="F656" s="23" t="str">
        <f>IF(OUT!AE2801="NEW", "✷", "")</f>
        <v/>
      </c>
      <c r="G656" t="str">
        <f>IF(OUT!B2801="", "", OUT!B2801)</f>
        <v>COLEUS UNDER THE SEA LIME SHRIMP</v>
      </c>
      <c r="H656" s="20">
        <f>IF(AND($K$3=1,$K$4="N"),P656,IF(AND($K$3=2,$K$4="N"),R656,IF(AND($K$3=3,$K$4="N"),T656,IF(AND($K$3=4,$K$4="N"),V656,IF(AND($K$3=5,$K$4="N"),X656,IF(AND($K$3=1,$K$4="Y"),Z656,IF(AND($K$3=2,$K$4="Y"),AB656,IF(AND($K$3=3,$K$4="Y"),AD656,IF(AND($K$3=4,$K$4="Y"),AF656,IF(AND($K$3=5,$K$4="Y"),AH656,"FALSE"))))))))))</f>
        <v>1.085</v>
      </c>
      <c r="I656" s="21">
        <f>IF(AND($K$3=1,$K$4="N"),Q656,IF(AND($K$3=2,$K$4="N"),S656,IF(AND($K$3=3,$K$4="N"),U656,IF(AND($K$3=4,$K$4="N"),W656,IF(AND($K$3=5,$K$4="N"),Y656,IF(AND($K$3=1,$K$4="Y"),AA656,IF(AND($K$3=2,$K$4="Y"),AC656,IF(AND($K$3=3,$K$4="Y"),AE656,IF(AND($K$3=4,$K$4="Y"),AG656,IF(AND($K$3=5,$K$4="Y"),AI656,"FALSE"))))))))))</f>
        <v>55.33</v>
      </c>
      <c r="J656" s="35" t="str">
        <f>IF(OUT!F2801="", "", OUT!F2801)</f>
        <v>STRIP TRAY</v>
      </c>
      <c r="K656" s="8">
        <f>IF(OUT!P2801="", "", OUT!P2801)</f>
        <v>51</v>
      </c>
      <c r="L656" s="8" t="str">
        <f>IF(OUT!AE2801="", "", OUT!AE2801)</f>
        <v/>
      </c>
      <c r="M656" s="8" t="str">
        <f>IF(OUT!AG2801="", "", OUT!AG2801)</f>
        <v>PAT</v>
      </c>
      <c r="N656" s="8" t="str">
        <f>IF(OUT!AQ2801="", "", OUT!AQ2801)</f>
        <v/>
      </c>
      <c r="O656" s="8" t="str">
        <f>IF(OUT!BO2801="", "", OUT!BO2801)</f>
        <v>T7</v>
      </c>
      <c r="P656" s="9">
        <f>IF(OUT!N2801="", "", OUT!N2801)</f>
        <v>1.085</v>
      </c>
      <c r="Q656" s="10">
        <f>IF(OUT!O2801="", "", OUT!O2801)</f>
        <v>55.33</v>
      </c>
      <c r="R656" s="9">
        <f>IF(PPG!H2801="", "", PPG!H2801)</f>
        <v>1</v>
      </c>
      <c r="S656" s="10">
        <f>IF(PPG!I2801="", "", PPG!I2801)</f>
        <v>51</v>
      </c>
      <c r="T656" s="9">
        <f>IF(PPG!J2801="", "", PPG!J2801)</f>
        <v>0.95</v>
      </c>
      <c r="U656" s="10">
        <f>IF(PPG!K2801="", "", PPG!K2801)</f>
        <v>48.45</v>
      </c>
      <c r="V656" s="9">
        <f>IF(PPG!L2801="", "", PPG!L2801)</f>
        <v>0.90300000000000002</v>
      </c>
      <c r="W656" s="10">
        <f>IF(PPG!M2801="", "", PPG!M2801)</f>
        <v>46.05</v>
      </c>
      <c r="X656" s="9">
        <f>IF(PPG!N2801="", "", PPG!N2801)</f>
        <v>0.85799999999999998</v>
      </c>
      <c r="Y656" s="10">
        <f>IF(PPG!O2801="", "", PPG!O2801)</f>
        <v>43.75</v>
      </c>
      <c r="Z656" s="9">
        <f>IF(PPG!Q2801="", "", PPG!Q2801)</f>
        <v>1.026</v>
      </c>
      <c r="AA656" s="10">
        <f>IF(PPG!R2801="", "", PPG!R2801)</f>
        <v>52.32</v>
      </c>
      <c r="AB656" s="9">
        <f>IF(PPG!S2801="", "", PPG!S2801)</f>
        <v>1</v>
      </c>
      <c r="AC656" s="10">
        <f>IF(PPG!T2801="", "", PPG!T2801)</f>
        <v>51</v>
      </c>
      <c r="AD656" s="9">
        <f>IF(PPG!U2801="", "", PPG!U2801)</f>
        <v>0.95</v>
      </c>
      <c r="AE656" s="10">
        <f>IF(PPG!V2801="", "", PPG!V2801)</f>
        <v>48.45</v>
      </c>
      <c r="AF656" s="9">
        <f>IF(PPG!W2801="", "", PPG!W2801)</f>
        <v>0.90300000000000002</v>
      </c>
      <c r="AG656" s="10">
        <f>IF(PPG!X2801="", "", PPG!X2801)</f>
        <v>46.05</v>
      </c>
      <c r="AH656" s="9">
        <f>IF(PPG!Y2801="", "", PPG!Y2801)</f>
        <v>0.85799999999999998</v>
      </c>
      <c r="AI656" s="10">
        <f>IF(PPG!Z2801="", "", PPG!Z2801)</f>
        <v>43.75</v>
      </c>
      <c r="AJ656" s="31" t="str">
        <f>IF(D656&lt;&gt;"",D656*I656, "0.00")</f>
        <v>0.00</v>
      </c>
      <c r="AK656" s="8" t="str">
        <f>IF(D656&lt;&gt;"",D656, "0")</f>
        <v>0</v>
      </c>
      <c r="AL656" s="8" t="str">
        <f>IF(D656&lt;&gt;"",D656*K656, "0")</f>
        <v>0</v>
      </c>
    </row>
    <row r="657" spans="1:38">
      <c r="A657" s="8">
        <f>IF(OUT!C2802="", "", OUT!C2802)</f>
        <v>727</v>
      </c>
      <c r="B657" s="19">
        <f>IF(OUT!A2802="", "", OUT!A2802)</f>
        <v>96625</v>
      </c>
      <c r="C657" s="8" t="str">
        <f>IF(OUT!D2802="", "", OUT!D2802)</f>
        <v>RM</v>
      </c>
      <c r="D657" s="26"/>
      <c r="E657" s="35" t="str">
        <f>IF(OUT!E2802="", "", OUT!E2802)</f>
        <v>51 CELL</v>
      </c>
      <c r="F657" s="23" t="str">
        <f>IF(OUT!AE2802="NEW", "✷", "")</f>
        <v/>
      </c>
      <c r="G657" t="str">
        <f>IF(OUT!B2802="", "", OUT!B2802)</f>
        <v>COLEUS UNDER THE SEA PINK REEF</v>
      </c>
      <c r="H657" s="20">
        <f>IF(AND($K$3=1,$K$4="N"),P657,IF(AND($K$3=2,$K$4="N"),R657,IF(AND($K$3=3,$K$4="N"),T657,IF(AND($K$3=4,$K$4="N"),V657,IF(AND($K$3=5,$K$4="N"),X657,IF(AND($K$3=1,$K$4="Y"),Z657,IF(AND($K$3=2,$K$4="Y"),AB657,IF(AND($K$3=3,$K$4="Y"),AD657,IF(AND($K$3=4,$K$4="Y"),AF657,IF(AND($K$3=5,$K$4="Y"),AH657,"FALSE"))))))))))</f>
        <v>1.085</v>
      </c>
      <c r="I657" s="21">
        <f>IF(AND($K$3=1,$K$4="N"),Q657,IF(AND($K$3=2,$K$4="N"),S657,IF(AND($K$3=3,$K$4="N"),U657,IF(AND($K$3=4,$K$4="N"),W657,IF(AND($K$3=5,$K$4="N"),Y657,IF(AND($K$3=1,$K$4="Y"),AA657,IF(AND($K$3=2,$K$4="Y"),AC657,IF(AND($K$3=3,$K$4="Y"),AE657,IF(AND($K$3=4,$K$4="Y"),AG657,IF(AND($K$3=5,$K$4="Y"),AI657,"FALSE"))))))))))</f>
        <v>55.33</v>
      </c>
      <c r="J657" s="35" t="str">
        <f>IF(OUT!F2802="", "", OUT!F2802)</f>
        <v>STRIP TRAY</v>
      </c>
      <c r="K657" s="8">
        <f>IF(OUT!P2802="", "", OUT!P2802)</f>
        <v>51</v>
      </c>
      <c r="L657" s="8" t="str">
        <f>IF(OUT!AE2802="", "", OUT!AE2802)</f>
        <v/>
      </c>
      <c r="M657" s="8" t="str">
        <f>IF(OUT!AG2802="", "", OUT!AG2802)</f>
        <v>PAT</v>
      </c>
      <c r="N657" s="8" t="str">
        <f>IF(OUT!AQ2802="", "", OUT!AQ2802)</f>
        <v/>
      </c>
      <c r="O657" s="8" t="str">
        <f>IF(OUT!BO2802="", "", OUT!BO2802)</f>
        <v>T7</v>
      </c>
      <c r="P657" s="9">
        <f>IF(OUT!N2802="", "", OUT!N2802)</f>
        <v>1.085</v>
      </c>
      <c r="Q657" s="10">
        <f>IF(OUT!O2802="", "", OUT!O2802)</f>
        <v>55.33</v>
      </c>
      <c r="R657" s="9">
        <f>IF(PPG!H2802="", "", PPG!H2802)</f>
        <v>1</v>
      </c>
      <c r="S657" s="10">
        <f>IF(PPG!I2802="", "", PPG!I2802)</f>
        <v>51</v>
      </c>
      <c r="T657" s="9">
        <f>IF(PPG!J2802="", "", PPG!J2802)</f>
        <v>0.95</v>
      </c>
      <c r="U657" s="10">
        <f>IF(PPG!K2802="", "", PPG!K2802)</f>
        <v>48.45</v>
      </c>
      <c r="V657" s="9">
        <f>IF(PPG!L2802="", "", PPG!L2802)</f>
        <v>0.90300000000000002</v>
      </c>
      <c r="W657" s="10">
        <f>IF(PPG!M2802="", "", PPG!M2802)</f>
        <v>46.05</v>
      </c>
      <c r="X657" s="9">
        <f>IF(PPG!N2802="", "", PPG!N2802)</f>
        <v>0.85799999999999998</v>
      </c>
      <c r="Y657" s="10">
        <f>IF(PPG!O2802="", "", PPG!O2802)</f>
        <v>43.75</v>
      </c>
      <c r="Z657" s="9">
        <f>IF(PPG!Q2802="", "", PPG!Q2802)</f>
        <v>1.026</v>
      </c>
      <c r="AA657" s="10">
        <f>IF(PPG!R2802="", "", PPG!R2802)</f>
        <v>52.32</v>
      </c>
      <c r="AB657" s="9">
        <f>IF(PPG!S2802="", "", PPG!S2802)</f>
        <v>1</v>
      </c>
      <c r="AC657" s="10">
        <f>IF(PPG!T2802="", "", PPG!T2802)</f>
        <v>51</v>
      </c>
      <c r="AD657" s="9">
        <f>IF(PPG!U2802="", "", PPG!U2802)</f>
        <v>0.95</v>
      </c>
      <c r="AE657" s="10">
        <f>IF(PPG!V2802="", "", PPG!V2802)</f>
        <v>48.45</v>
      </c>
      <c r="AF657" s="9">
        <f>IF(PPG!W2802="", "", PPG!W2802)</f>
        <v>0.90300000000000002</v>
      </c>
      <c r="AG657" s="10">
        <f>IF(PPG!X2802="", "", PPG!X2802)</f>
        <v>46.05</v>
      </c>
      <c r="AH657" s="9">
        <f>IF(PPG!Y2802="", "", PPG!Y2802)</f>
        <v>0.85799999999999998</v>
      </c>
      <c r="AI657" s="10">
        <f>IF(PPG!Z2802="", "", PPG!Z2802)</f>
        <v>43.75</v>
      </c>
      <c r="AJ657" s="31" t="str">
        <f>IF(D657&lt;&gt;"",D657*I657, "0.00")</f>
        <v>0.00</v>
      </c>
      <c r="AK657" s="8" t="str">
        <f>IF(D657&lt;&gt;"",D657, "0")</f>
        <v>0</v>
      </c>
      <c r="AL657" s="8" t="str">
        <f>IF(D657&lt;&gt;"",D657*K657, "0")</f>
        <v>0</v>
      </c>
    </row>
    <row r="658" spans="1:38">
      <c r="A658" s="8">
        <f>IF(OUT!C2803="", "", OUT!C2803)</f>
        <v>727</v>
      </c>
      <c r="B658" s="19">
        <f>IF(OUT!A2803="", "", OUT!A2803)</f>
        <v>96627</v>
      </c>
      <c r="C658" s="8" t="str">
        <f>IF(OUT!D2803="", "", OUT!D2803)</f>
        <v>RM</v>
      </c>
      <c r="D658" s="26"/>
      <c r="E658" s="35" t="str">
        <f>IF(OUT!E2803="", "", OUT!E2803)</f>
        <v>51 CELL</v>
      </c>
      <c r="F658" s="23" t="str">
        <f>IF(OUT!AE2803="NEW", "✷", "")</f>
        <v/>
      </c>
      <c r="G658" t="str">
        <f>IF(OUT!B2803="", "", OUT!B2803)</f>
        <v>COLEUS UNDER THE SEA RED CORAL</v>
      </c>
      <c r="H658" s="20">
        <f>IF(AND($K$3=1,$K$4="N"),P658,IF(AND($K$3=2,$K$4="N"),R658,IF(AND($K$3=3,$K$4="N"),T658,IF(AND($K$3=4,$K$4="N"),V658,IF(AND($K$3=5,$K$4="N"),X658,IF(AND($K$3=1,$K$4="Y"),Z658,IF(AND($K$3=2,$K$4="Y"),AB658,IF(AND($K$3=3,$K$4="Y"),AD658,IF(AND($K$3=4,$K$4="Y"),AF658,IF(AND($K$3=5,$K$4="Y"),AH658,"FALSE"))))))))))</f>
        <v>1.085</v>
      </c>
      <c r="I658" s="21">
        <f>IF(AND($K$3=1,$K$4="N"),Q658,IF(AND($K$3=2,$K$4="N"),S658,IF(AND($K$3=3,$K$4="N"),U658,IF(AND($K$3=4,$K$4="N"),W658,IF(AND($K$3=5,$K$4="N"),Y658,IF(AND($K$3=1,$K$4="Y"),AA658,IF(AND($K$3=2,$K$4="Y"),AC658,IF(AND($K$3=3,$K$4="Y"),AE658,IF(AND($K$3=4,$K$4="Y"),AG658,IF(AND($K$3=5,$K$4="Y"),AI658,"FALSE"))))))))))</f>
        <v>55.33</v>
      </c>
      <c r="J658" s="35" t="str">
        <f>IF(OUT!F2803="", "", OUT!F2803)</f>
        <v>STRIP TRAY</v>
      </c>
      <c r="K658" s="8">
        <f>IF(OUT!P2803="", "", OUT!P2803)</f>
        <v>51</v>
      </c>
      <c r="L658" s="8" t="str">
        <f>IF(OUT!AE2803="", "", OUT!AE2803)</f>
        <v/>
      </c>
      <c r="M658" s="8" t="str">
        <f>IF(OUT!AG2803="", "", OUT!AG2803)</f>
        <v>PAT</v>
      </c>
      <c r="N658" s="8" t="str">
        <f>IF(OUT!AQ2803="", "", OUT!AQ2803)</f>
        <v/>
      </c>
      <c r="O658" s="8" t="str">
        <f>IF(OUT!BO2803="", "", OUT!BO2803)</f>
        <v>T7</v>
      </c>
      <c r="P658" s="9">
        <f>IF(OUT!N2803="", "", OUT!N2803)</f>
        <v>1.085</v>
      </c>
      <c r="Q658" s="10">
        <f>IF(OUT!O2803="", "", OUT!O2803)</f>
        <v>55.33</v>
      </c>
      <c r="R658" s="9">
        <f>IF(PPG!H2803="", "", PPG!H2803)</f>
        <v>1</v>
      </c>
      <c r="S658" s="10">
        <f>IF(PPG!I2803="", "", PPG!I2803)</f>
        <v>51</v>
      </c>
      <c r="T658" s="9">
        <f>IF(PPG!J2803="", "", PPG!J2803)</f>
        <v>0.95</v>
      </c>
      <c r="U658" s="10">
        <f>IF(PPG!K2803="", "", PPG!K2803)</f>
        <v>48.45</v>
      </c>
      <c r="V658" s="9">
        <f>IF(PPG!L2803="", "", PPG!L2803)</f>
        <v>0.90300000000000002</v>
      </c>
      <c r="W658" s="10">
        <f>IF(PPG!M2803="", "", PPG!M2803)</f>
        <v>46.05</v>
      </c>
      <c r="X658" s="9">
        <f>IF(PPG!N2803="", "", PPG!N2803)</f>
        <v>0.85799999999999998</v>
      </c>
      <c r="Y658" s="10">
        <f>IF(PPG!O2803="", "", PPG!O2803)</f>
        <v>43.75</v>
      </c>
      <c r="Z658" s="9">
        <f>IF(PPG!Q2803="", "", PPG!Q2803)</f>
        <v>1.026</v>
      </c>
      <c r="AA658" s="10">
        <f>IF(PPG!R2803="", "", PPG!R2803)</f>
        <v>52.32</v>
      </c>
      <c r="AB658" s="9">
        <f>IF(PPG!S2803="", "", PPG!S2803)</f>
        <v>1</v>
      </c>
      <c r="AC658" s="10">
        <f>IF(PPG!T2803="", "", PPG!T2803)</f>
        <v>51</v>
      </c>
      <c r="AD658" s="9">
        <f>IF(PPG!U2803="", "", PPG!U2803)</f>
        <v>0.95</v>
      </c>
      <c r="AE658" s="10">
        <f>IF(PPG!V2803="", "", PPG!V2803)</f>
        <v>48.45</v>
      </c>
      <c r="AF658" s="9">
        <f>IF(PPG!W2803="", "", PPG!W2803)</f>
        <v>0.90300000000000002</v>
      </c>
      <c r="AG658" s="10">
        <f>IF(PPG!X2803="", "", PPG!X2803)</f>
        <v>46.05</v>
      </c>
      <c r="AH658" s="9">
        <f>IF(PPG!Y2803="", "", PPG!Y2803)</f>
        <v>0.85799999999999998</v>
      </c>
      <c r="AI658" s="10">
        <f>IF(PPG!Z2803="", "", PPG!Z2803)</f>
        <v>43.75</v>
      </c>
      <c r="AJ658" s="31" t="str">
        <f>IF(D658&lt;&gt;"",D658*I658, "0.00")</f>
        <v>0.00</v>
      </c>
      <c r="AK658" s="8" t="str">
        <f>IF(D658&lt;&gt;"",D658, "0")</f>
        <v>0</v>
      </c>
      <c r="AL658" s="8" t="str">
        <f>IF(D658&lt;&gt;"",D658*K658, "0")</f>
        <v>0</v>
      </c>
    </row>
    <row r="659" spans="1:38">
      <c r="A659" s="8">
        <f>IF(OUT!C2804="", "", OUT!C2804)</f>
        <v>727</v>
      </c>
      <c r="B659" s="19">
        <f>IF(OUT!A2804="", "", OUT!A2804)</f>
        <v>96628</v>
      </c>
      <c r="C659" s="8" t="str">
        <f>IF(OUT!D2804="", "", OUT!D2804)</f>
        <v>RM</v>
      </c>
      <c r="D659" s="26"/>
      <c r="E659" s="35" t="str">
        <f>IF(OUT!E2804="", "", OUT!E2804)</f>
        <v>51 CELL</v>
      </c>
      <c r="F659" s="23" t="str">
        <f>IF(OUT!AE2804="NEW", "✷", "")</f>
        <v/>
      </c>
      <c r="G659" t="str">
        <f>IF(OUT!B2804="", "", OUT!B2804)</f>
        <v>COLEUS UNDER THE SEA SEA MONKEY APRICOT</v>
      </c>
      <c r="H659" s="20">
        <f>IF(AND($K$3=1,$K$4="N"),P659,IF(AND($K$3=2,$K$4="N"),R659,IF(AND($K$3=3,$K$4="N"),T659,IF(AND($K$3=4,$K$4="N"),V659,IF(AND($K$3=5,$K$4="N"),X659,IF(AND($K$3=1,$K$4="Y"),Z659,IF(AND($K$3=2,$K$4="Y"),AB659,IF(AND($K$3=3,$K$4="Y"),AD659,IF(AND($K$3=4,$K$4="Y"),AF659,IF(AND($K$3=5,$K$4="Y"),AH659,"FALSE"))))))))))</f>
        <v>1.085</v>
      </c>
      <c r="I659" s="21">
        <f>IF(AND($K$3=1,$K$4="N"),Q659,IF(AND($K$3=2,$K$4="N"),S659,IF(AND($K$3=3,$K$4="N"),U659,IF(AND($K$3=4,$K$4="N"),W659,IF(AND($K$3=5,$K$4="N"),Y659,IF(AND($K$3=1,$K$4="Y"),AA659,IF(AND($K$3=2,$K$4="Y"),AC659,IF(AND($K$3=3,$K$4="Y"),AE659,IF(AND($K$3=4,$K$4="Y"),AG659,IF(AND($K$3=5,$K$4="Y"),AI659,"FALSE"))))))))))</f>
        <v>55.33</v>
      </c>
      <c r="J659" s="35" t="str">
        <f>IF(OUT!F2804="", "", OUT!F2804)</f>
        <v>STRIP TRAY</v>
      </c>
      <c r="K659" s="8">
        <f>IF(OUT!P2804="", "", OUT!P2804)</f>
        <v>51</v>
      </c>
      <c r="L659" s="8" t="str">
        <f>IF(OUT!AE2804="", "", OUT!AE2804)</f>
        <v/>
      </c>
      <c r="M659" s="8" t="str">
        <f>IF(OUT!AG2804="", "", OUT!AG2804)</f>
        <v>PAT</v>
      </c>
      <c r="N659" s="8" t="str">
        <f>IF(OUT!AQ2804="", "", OUT!AQ2804)</f>
        <v/>
      </c>
      <c r="O659" s="8" t="str">
        <f>IF(OUT!BO2804="", "", OUT!BO2804)</f>
        <v>T7</v>
      </c>
      <c r="P659" s="9">
        <f>IF(OUT!N2804="", "", OUT!N2804)</f>
        <v>1.085</v>
      </c>
      <c r="Q659" s="10">
        <f>IF(OUT!O2804="", "", OUT!O2804)</f>
        <v>55.33</v>
      </c>
      <c r="R659" s="9">
        <f>IF(PPG!H2804="", "", PPG!H2804)</f>
        <v>1</v>
      </c>
      <c r="S659" s="10">
        <f>IF(PPG!I2804="", "", PPG!I2804)</f>
        <v>51</v>
      </c>
      <c r="T659" s="9">
        <f>IF(PPG!J2804="", "", PPG!J2804)</f>
        <v>0.95</v>
      </c>
      <c r="U659" s="10">
        <f>IF(PPG!K2804="", "", PPG!K2804)</f>
        <v>48.45</v>
      </c>
      <c r="V659" s="9">
        <f>IF(PPG!L2804="", "", PPG!L2804)</f>
        <v>0.90300000000000002</v>
      </c>
      <c r="W659" s="10">
        <f>IF(PPG!M2804="", "", PPG!M2804)</f>
        <v>46.05</v>
      </c>
      <c r="X659" s="9">
        <f>IF(PPG!N2804="", "", PPG!N2804)</f>
        <v>0.85799999999999998</v>
      </c>
      <c r="Y659" s="10">
        <f>IF(PPG!O2804="", "", PPG!O2804)</f>
        <v>43.75</v>
      </c>
      <c r="Z659" s="9">
        <f>IF(PPG!Q2804="", "", PPG!Q2804)</f>
        <v>1.026</v>
      </c>
      <c r="AA659" s="10">
        <f>IF(PPG!R2804="", "", PPG!R2804)</f>
        <v>52.32</v>
      </c>
      <c r="AB659" s="9">
        <f>IF(PPG!S2804="", "", PPG!S2804)</f>
        <v>1</v>
      </c>
      <c r="AC659" s="10">
        <f>IF(PPG!T2804="", "", PPG!T2804)</f>
        <v>51</v>
      </c>
      <c r="AD659" s="9">
        <f>IF(PPG!U2804="", "", PPG!U2804)</f>
        <v>0.95</v>
      </c>
      <c r="AE659" s="10">
        <f>IF(PPG!V2804="", "", PPG!V2804)</f>
        <v>48.45</v>
      </c>
      <c r="AF659" s="9">
        <f>IF(PPG!W2804="", "", PPG!W2804)</f>
        <v>0.90300000000000002</v>
      </c>
      <c r="AG659" s="10">
        <f>IF(PPG!X2804="", "", PPG!X2804)</f>
        <v>46.05</v>
      </c>
      <c r="AH659" s="9">
        <f>IF(PPG!Y2804="", "", PPG!Y2804)</f>
        <v>0.85799999999999998</v>
      </c>
      <c r="AI659" s="10">
        <f>IF(PPG!Z2804="", "", PPG!Z2804)</f>
        <v>43.75</v>
      </c>
      <c r="AJ659" s="31" t="str">
        <f>IF(D659&lt;&gt;"",D659*I659, "0.00")</f>
        <v>0.00</v>
      </c>
      <c r="AK659" s="8" t="str">
        <f>IF(D659&lt;&gt;"",D659, "0")</f>
        <v>0</v>
      </c>
      <c r="AL659" s="8" t="str">
        <f>IF(D659&lt;&gt;"",D659*K659, "0")</f>
        <v>0</v>
      </c>
    </row>
    <row r="660" spans="1:38">
      <c r="A660" s="8">
        <f>IF(OUT!C2805="", "", OUT!C2805)</f>
        <v>727</v>
      </c>
      <c r="B660" s="19">
        <f>IF(OUT!A2805="", "", OUT!A2805)</f>
        <v>96630</v>
      </c>
      <c r="C660" s="8" t="str">
        <f>IF(OUT!D2805="", "", OUT!D2805)</f>
        <v>RM</v>
      </c>
      <c r="D660" s="26"/>
      <c r="E660" s="35" t="str">
        <f>IF(OUT!E2805="", "", OUT!E2805)</f>
        <v>51 CELL</v>
      </c>
      <c r="F660" s="23" t="str">
        <f>IF(OUT!AE2805="NEW", "✷", "")</f>
        <v/>
      </c>
      <c r="G660" t="str">
        <f>IF(OUT!B2805="", "", OUT!B2805)</f>
        <v>COLEUS UNDER THE SEA YELLOW FIN TUNA</v>
      </c>
      <c r="H660" s="20">
        <f>IF(AND($K$3=1,$K$4="N"),P660,IF(AND($K$3=2,$K$4="N"),R660,IF(AND($K$3=3,$K$4="N"),T660,IF(AND($K$3=4,$K$4="N"),V660,IF(AND($K$3=5,$K$4="N"),X660,IF(AND($K$3=1,$K$4="Y"),Z660,IF(AND($K$3=2,$K$4="Y"),AB660,IF(AND($K$3=3,$K$4="Y"),AD660,IF(AND($K$3=4,$K$4="Y"),AF660,IF(AND($K$3=5,$K$4="Y"),AH660,"FALSE"))))))))))</f>
        <v>1.085</v>
      </c>
      <c r="I660" s="21">
        <f>IF(AND($K$3=1,$K$4="N"),Q660,IF(AND($K$3=2,$K$4="N"),S660,IF(AND($K$3=3,$K$4="N"),U660,IF(AND($K$3=4,$K$4="N"),W660,IF(AND($K$3=5,$K$4="N"),Y660,IF(AND($K$3=1,$K$4="Y"),AA660,IF(AND($K$3=2,$K$4="Y"),AC660,IF(AND($K$3=3,$K$4="Y"),AE660,IF(AND($K$3=4,$K$4="Y"),AG660,IF(AND($K$3=5,$K$4="Y"),AI660,"FALSE"))))))))))</f>
        <v>55.33</v>
      </c>
      <c r="J660" s="35" t="str">
        <f>IF(OUT!F2805="", "", OUT!F2805)</f>
        <v>STRIP TRAY</v>
      </c>
      <c r="K660" s="8">
        <f>IF(OUT!P2805="", "", OUT!P2805)</f>
        <v>51</v>
      </c>
      <c r="L660" s="8" t="str">
        <f>IF(OUT!AE2805="", "", OUT!AE2805)</f>
        <v/>
      </c>
      <c r="M660" s="8" t="str">
        <f>IF(OUT!AG2805="", "", OUT!AG2805)</f>
        <v>PAT</v>
      </c>
      <c r="N660" s="8" t="str">
        <f>IF(OUT!AQ2805="", "", OUT!AQ2805)</f>
        <v/>
      </c>
      <c r="O660" s="8" t="str">
        <f>IF(OUT!BO2805="", "", OUT!BO2805)</f>
        <v>T7</v>
      </c>
      <c r="P660" s="9">
        <f>IF(OUT!N2805="", "", OUT!N2805)</f>
        <v>1.085</v>
      </c>
      <c r="Q660" s="10">
        <f>IF(OUT!O2805="", "", OUT!O2805)</f>
        <v>55.33</v>
      </c>
      <c r="R660" s="9">
        <f>IF(PPG!H2805="", "", PPG!H2805)</f>
        <v>1</v>
      </c>
      <c r="S660" s="10">
        <f>IF(PPG!I2805="", "", PPG!I2805)</f>
        <v>51</v>
      </c>
      <c r="T660" s="9">
        <f>IF(PPG!J2805="", "", PPG!J2805)</f>
        <v>0.95</v>
      </c>
      <c r="U660" s="10">
        <f>IF(PPG!K2805="", "", PPG!K2805)</f>
        <v>48.45</v>
      </c>
      <c r="V660" s="9">
        <f>IF(PPG!L2805="", "", PPG!L2805)</f>
        <v>0.90300000000000002</v>
      </c>
      <c r="W660" s="10">
        <f>IF(PPG!M2805="", "", PPG!M2805)</f>
        <v>46.05</v>
      </c>
      <c r="X660" s="9">
        <f>IF(PPG!N2805="", "", PPG!N2805)</f>
        <v>0.85799999999999998</v>
      </c>
      <c r="Y660" s="10">
        <f>IF(PPG!O2805="", "", PPG!O2805)</f>
        <v>43.75</v>
      </c>
      <c r="Z660" s="9">
        <f>IF(PPG!Q2805="", "", PPG!Q2805)</f>
        <v>1.026</v>
      </c>
      <c r="AA660" s="10">
        <f>IF(PPG!R2805="", "", PPG!R2805)</f>
        <v>52.32</v>
      </c>
      <c r="AB660" s="9">
        <f>IF(PPG!S2805="", "", PPG!S2805)</f>
        <v>1</v>
      </c>
      <c r="AC660" s="10">
        <f>IF(PPG!T2805="", "", PPG!T2805)</f>
        <v>51</v>
      </c>
      <c r="AD660" s="9">
        <f>IF(PPG!U2805="", "", PPG!U2805)</f>
        <v>0.95</v>
      </c>
      <c r="AE660" s="10">
        <f>IF(PPG!V2805="", "", PPG!V2805)</f>
        <v>48.45</v>
      </c>
      <c r="AF660" s="9">
        <f>IF(PPG!W2805="", "", PPG!W2805)</f>
        <v>0.90300000000000002</v>
      </c>
      <c r="AG660" s="10">
        <f>IF(PPG!X2805="", "", PPG!X2805)</f>
        <v>46.05</v>
      </c>
      <c r="AH660" s="9">
        <f>IF(PPG!Y2805="", "", PPG!Y2805)</f>
        <v>0.85799999999999998</v>
      </c>
      <c r="AI660" s="10">
        <f>IF(PPG!Z2805="", "", PPG!Z2805)</f>
        <v>43.75</v>
      </c>
      <c r="AJ660" s="31" t="str">
        <f>IF(D660&lt;&gt;"",D660*I660, "0.00")</f>
        <v>0.00</v>
      </c>
      <c r="AK660" s="8" t="str">
        <f>IF(D660&lt;&gt;"",D660, "0")</f>
        <v>0</v>
      </c>
      <c r="AL660" s="8" t="str">
        <f>IF(D660&lt;&gt;"",D660*K660, "0")</f>
        <v>0</v>
      </c>
    </row>
    <row r="661" spans="1:38">
      <c r="A661" s="8">
        <f>IF(OUT!C2153="", "", OUT!C2153)</f>
        <v>727</v>
      </c>
      <c r="B661" s="19">
        <f>IF(OUT!A2153="", "", OUT!A2153)</f>
        <v>88831</v>
      </c>
      <c r="C661" s="8" t="str">
        <f>IF(OUT!D2153="", "", OUT!D2153)</f>
        <v>RH</v>
      </c>
      <c r="D661" s="26"/>
      <c r="E661" s="35" t="str">
        <f>IF(OUT!E2153="", "", OUT!E2153)</f>
        <v>36 CELL</v>
      </c>
      <c r="F661" s="23" t="str">
        <f>IF(OUT!AE2153="NEW", "✷", "")</f>
        <v/>
      </c>
      <c r="G661" t="str">
        <f>IF(OUT!B2153="", "", OUT!B2153)</f>
        <v>CORDYLINE AUSTRALIS ASSORTMENT (3 Varieties)</v>
      </c>
      <c r="H661" s="20">
        <f>IF(AND($K$3=1,$K$4="N"),P661,IF(AND($K$3=2,$K$4="N"),R661,IF(AND($K$3=3,$K$4="N"),T661,IF(AND($K$3=4,$K$4="N"),V661,IF(AND($K$3=5,$K$4="N"),X661,IF(AND($K$3=1,$K$4="Y"),Z661,IF(AND($K$3=2,$K$4="Y"),AB661,IF(AND($K$3=3,$K$4="Y"),AD661,IF(AND($K$3=4,$K$4="Y"),AF661,IF(AND($K$3=5,$K$4="Y"),AH661,"FALSE"))))))))))</f>
        <v>4.516</v>
      </c>
      <c r="I661" s="21">
        <f>IF(AND($K$3=1,$K$4="N"),Q661,IF(AND($K$3=2,$K$4="N"),S661,IF(AND($K$3=3,$K$4="N"),U661,IF(AND($K$3=4,$K$4="N"),W661,IF(AND($K$3=5,$K$4="N"),Y661,IF(AND($K$3=1,$K$4="Y"),AA661,IF(AND($K$3=2,$K$4="Y"),AC661,IF(AND($K$3=3,$K$4="Y"),AE661,IF(AND($K$3=4,$K$4="Y"),AG661,IF(AND($K$3=5,$K$4="Y"),AI661,"FALSE"))))))))))</f>
        <v>162.57</v>
      </c>
      <c r="J661" s="35" t="str">
        <f>IF(OUT!F2153="", "", OUT!F2153)</f>
        <v>STRIP TRAY</v>
      </c>
      <c r="K661" s="8">
        <f>IF(OUT!P2153="", "", OUT!P2153)</f>
        <v>36</v>
      </c>
      <c r="L661" s="8" t="str">
        <f>IF(OUT!AE2153="", "", OUT!AE2153)</f>
        <v/>
      </c>
      <c r="M661" s="8" t="str">
        <f>IF(OUT!AG2153="", "", OUT!AG2153)</f>
        <v/>
      </c>
      <c r="N661" s="8" t="str">
        <f>IF(OUT!AQ2153="", "", OUT!AQ2153)</f>
        <v/>
      </c>
      <c r="O661" s="8" t="str">
        <f>IF(OUT!BO2153="", "", OUT!BO2153)</f>
        <v>T1</v>
      </c>
      <c r="P661" s="9">
        <f>IF(OUT!N2153="", "", OUT!N2153)</f>
        <v>4.516</v>
      </c>
      <c r="Q661" s="10">
        <f>IF(OUT!O2153="", "", OUT!O2153)</f>
        <v>162.57</v>
      </c>
      <c r="R661" s="9">
        <f>IF(PPG!H2153="", "", PPG!H2153)</f>
        <v>4.165</v>
      </c>
      <c r="S661" s="10">
        <f>IF(PPG!I2153="", "", PPG!I2153)</f>
        <v>149.94</v>
      </c>
      <c r="T661" s="9">
        <f>IF(PPG!J2153="", "", PPG!J2153)</f>
        <v>3.9540000000000002</v>
      </c>
      <c r="U661" s="10">
        <f>IF(PPG!K2153="", "", PPG!K2153)</f>
        <v>142.34</v>
      </c>
      <c r="V661" s="9">
        <f>IF(PPG!L2153="", "", PPG!L2153)</f>
        <v>3.7570000000000001</v>
      </c>
      <c r="W661" s="10">
        <f>IF(PPG!M2153="", "", PPG!M2153)</f>
        <v>135.25</v>
      </c>
      <c r="X661" s="9">
        <f>IF(PPG!N2153="", "", PPG!N2153)</f>
        <v>3.5720000000000001</v>
      </c>
      <c r="Y661" s="10">
        <f>IF(PPG!O2153="", "", PPG!O2153)</f>
        <v>128.59</v>
      </c>
      <c r="Z661" s="9">
        <f>IF(PPG!Q2153="", "", PPG!Q2153)</f>
        <v>4.2720000000000002</v>
      </c>
      <c r="AA661" s="10">
        <f>IF(PPG!R2153="", "", PPG!R2153)</f>
        <v>153.79</v>
      </c>
      <c r="AB661" s="9">
        <f>IF(PPG!S2153="", "", PPG!S2153)</f>
        <v>4.165</v>
      </c>
      <c r="AC661" s="10">
        <f>IF(PPG!T2153="", "", PPG!T2153)</f>
        <v>149.94</v>
      </c>
      <c r="AD661" s="9">
        <f>IF(PPG!U2153="", "", PPG!U2153)</f>
        <v>3.9540000000000002</v>
      </c>
      <c r="AE661" s="10">
        <f>IF(PPG!V2153="", "", PPG!V2153)</f>
        <v>142.34</v>
      </c>
      <c r="AF661" s="9">
        <f>IF(PPG!W2153="", "", PPG!W2153)</f>
        <v>3.7570000000000001</v>
      </c>
      <c r="AG661" s="10">
        <f>IF(PPG!X2153="", "", PPG!X2153)</f>
        <v>135.25</v>
      </c>
      <c r="AH661" s="9">
        <f>IF(PPG!Y2153="", "", PPG!Y2153)</f>
        <v>3.5720000000000001</v>
      </c>
      <c r="AI661" s="10">
        <f>IF(PPG!Z2153="", "", PPG!Z2153)</f>
        <v>128.59</v>
      </c>
      <c r="AJ661" s="31" t="str">
        <f>IF(D661&lt;&gt;"",D661*I661, "0.00")</f>
        <v>0.00</v>
      </c>
      <c r="AK661" s="8" t="str">
        <f>IF(D661&lt;&gt;"",D661, "0")</f>
        <v>0</v>
      </c>
      <c r="AL661" s="8" t="str">
        <f>IF(D661&lt;&gt;"",D661*K661, "0")</f>
        <v>0</v>
      </c>
    </row>
    <row r="662" spans="1:38">
      <c r="A662" s="8">
        <f>IF(OUT!C1678="", "", OUT!C1678)</f>
        <v>727</v>
      </c>
      <c r="B662" s="19">
        <f>IF(OUT!A1678="", "", OUT!A1678)</f>
        <v>78001</v>
      </c>
      <c r="C662" s="8" t="str">
        <f>IF(OUT!D1678="", "", OUT!D1678)</f>
        <v>RH</v>
      </c>
      <c r="D662" s="26"/>
      <c r="E662" s="35" t="str">
        <f>IF(OUT!E1678="", "", OUT!E1678)</f>
        <v>36 CELL</v>
      </c>
      <c r="F662" s="23" t="str">
        <f>IF(OUT!AE1678="NEW", "✷", "")</f>
        <v/>
      </c>
      <c r="G662" t="str">
        <f>IF(OUT!B1678="", "", OUT!B1678)</f>
        <v>CORDYLINE AUSTRALIS RED SENSATION</v>
      </c>
      <c r="H662" s="20">
        <f>IF(AND($K$3=1,$K$4="N"),P662,IF(AND($K$3=2,$K$4="N"),R662,IF(AND($K$3=3,$K$4="N"),T662,IF(AND($K$3=4,$K$4="N"),V662,IF(AND($K$3=5,$K$4="N"),X662,IF(AND($K$3=1,$K$4="Y"),Z662,IF(AND($K$3=2,$K$4="Y"),AB662,IF(AND($K$3=3,$K$4="Y"),AD662,IF(AND($K$3=4,$K$4="Y"),AF662,IF(AND($K$3=5,$K$4="Y"),AH662,"FALSE"))))))))))</f>
        <v>2.4689999999999999</v>
      </c>
      <c r="I662" s="21">
        <f>IF(AND($K$3=1,$K$4="N"),Q662,IF(AND($K$3=2,$K$4="N"),S662,IF(AND($K$3=3,$K$4="N"),U662,IF(AND($K$3=4,$K$4="N"),W662,IF(AND($K$3=5,$K$4="N"),Y662,IF(AND($K$3=1,$K$4="Y"),AA662,IF(AND($K$3=2,$K$4="Y"),AC662,IF(AND($K$3=3,$K$4="Y"),AE662,IF(AND($K$3=4,$K$4="Y"),AG662,IF(AND($K$3=5,$K$4="Y"),AI662,"FALSE"))))))))))</f>
        <v>88.88</v>
      </c>
      <c r="J662" s="35" t="str">
        <f>IF(OUT!F1678="", "", OUT!F1678)</f>
        <v>STRIP TRAY</v>
      </c>
      <c r="K662" s="8">
        <f>IF(OUT!P1678="", "", OUT!P1678)</f>
        <v>36</v>
      </c>
      <c r="L662" s="8" t="str">
        <f>IF(OUT!AE1678="", "", OUT!AE1678)</f>
        <v/>
      </c>
      <c r="M662" s="8" t="str">
        <f>IF(OUT!AG1678="", "", OUT!AG1678)</f>
        <v/>
      </c>
      <c r="N662" s="8" t="str">
        <f>IF(OUT!AQ1678="", "", OUT!AQ1678)</f>
        <v/>
      </c>
      <c r="O662" s="8" t="str">
        <f>IF(OUT!BO1678="", "", OUT!BO1678)</f>
        <v>T7</v>
      </c>
      <c r="P662" s="9">
        <f>IF(OUT!N1678="", "", OUT!N1678)</f>
        <v>2.4689999999999999</v>
      </c>
      <c r="Q662" s="10">
        <f>IF(OUT!O1678="", "", OUT!O1678)</f>
        <v>88.88</v>
      </c>
      <c r="R662" s="9">
        <f>IF(PPG!H1678="", "", PPG!H1678)</f>
        <v>2.2770000000000001</v>
      </c>
      <c r="S662" s="10">
        <f>IF(PPG!I1678="", "", PPG!I1678)</f>
        <v>81.97</v>
      </c>
      <c r="T662" s="9">
        <f>IF(PPG!J1678="", "", PPG!J1678)</f>
        <v>2.1619999999999999</v>
      </c>
      <c r="U662" s="10">
        <f>IF(PPG!K1678="", "", PPG!K1678)</f>
        <v>77.83</v>
      </c>
      <c r="V662" s="9">
        <f>IF(PPG!L1678="", "", PPG!L1678)</f>
        <v>2.0539999999999998</v>
      </c>
      <c r="W662" s="10">
        <f>IF(PPG!M1678="", "", PPG!M1678)</f>
        <v>73.94</v>
      </c>
      <c r="X662" s="9">
        <f>IF(PPG!N1678="", "", PPG!N1678)</f>
        <v>1.9530000000000001</v>
      </c>
      <c r="Y662" s="10">
        <f>IF(PPG!O1678="", "", PPG!O1678)</f>
        <v>70.3</v>
      </c>
      <c r="Z662" s="9">
        <f>IF(PPG!Q1678="", "", PPG!Q1678)</f>
        <v>2.3359999999999999</v>
      </c>
      <c r="AA662" s="10">
        <f>IF(PPG!R1678="", "", PPG!R1678)</f>
        <v>84.09</v>
      </c>
      <c r="AB662" s="9">
        <f>IF(PPG!S1678="", "", PPG!S1678)</f>
        <v>2.2770000000000001</v>
      </c>
      <c r="AC662" s="10">
        <f>IF(PPG!T1678="", "", PPG!T1678)</f>
        <v>81.97</v>
      </c>
      <c r="AD662" s="9">
        <f>IF(PPG!U1678="", "", PPG!U1678)</f>
        <v>2.1619999999999999</v>
      </c>
      <c r="AE662" s="10">
        <f>IF(PPG!V1678="", "", PPG!V1678)</f>
        <v>77.83</v>
      </c>
      <c r="AF662" s="9">
        <f>IF(PPG!W1678="", "", PPG!W1678)</f>
        <v>2.0539999999999998</v>
      </c>
      <c r="AG662" s="10">
        <f>IF(PPG!X1678="", "", PPG!X1678)</f>
        <v>73.94</v>
      </c>
      <c r="AH662" s="9">
        <f>IF(PPG!Y1678="", "", PPG!Y1678)</f>
        <v>1.9530000000000001</v>
      </c>
      <c r="AI662" s="10">
        <f>IF(PPG!Z1678="", "", PPG!Z1678)</f>
        <v>70.3</v>
      </c>
      <c r="AJ662" s="31" t="str">
        <f>IF(D662&lt;&gt;"",D662*I662, "0.00")</f>
        <v>0.00</v>
      </c>
      <c r="AK662" s="8" t="str">
        <f>IF(D662&lt;&gt;"",D662, "0")</f>
        <v>0</v>
      </c>
      <c r="AL662" s="8" t="str">
        <f>IF(D662&lt;&gt;"",D662*K662, "0")</f>
        <v>0</v>
      </c>
    </row>
    <row r="663" spans="1:38">
      <c r="A663" s="8">
        <f>IF(OUT!C1542="", "", OUT!C1542)</f>
        <v>727</v>
      </c>
      <c r="B663" s="19">
        <f>IF(OUT!A1542="", "", OUT!A1542)</f>
        <v>73796</v>
      </c>
      <c r="C663" s="8" t="str">
        <f>IF(OUT!D1542="", "", OUT!D1542)</f>
        <v>RK</v>
      </c>
      <c r="D663" s="26"/>
      <c r="E663" s="35" t="str">
        <f>IF(OUT!E1542="", "", OUT!E1542)</f>
        <v>18 CELL</v>
      </c>
      <c r="F663" s="23" t="str">
        <f>IF(OUT!AE1542="NEW", "✷", "")</f>
        <v/>
      </c>
      <c r="G663" t="str">
        <f>IF(OUT!B1542="", "", OUT!B1542)</f>
        <v>CORDYLINE AUSTRALIS RED STAR</v>
      </c>
      <c r="H663" s="20">
        <f>IF(AND($K$3=1,$K$4="N"),P663,IF(AND($K$3=2,$K$4="N"),R663,IF(AND($K$3=3,$K$4="N"),T663,IF(AND($K$3=4,$K$4="N"),V663,IF(AND($K$3=5,$K$4="N"),X663,IF(AND($K$3=1,$K$4="Y"),Z663,IF(AND($K$3=2,$K$4="Y"),AB663,IF(AND($K$3=3,$K$4="Y"),AD663,IF(AND($K$3=4,$K$4="Y"),AF663,IF(AND($K$3=5,$K$4="Y"),AH663,"FALSE"))))))))))</f>
        <v>3.726</v>
      </c>
      <c r="I663" s="21">
        <f>IF(AND($K$3=1,$K$4="N"),Q663,IF(AND($K$3=2,$K$4="N"),S663,IF(AND($K$3=3,$K$4="N"),U663,IF(AND($K$3=4,$K$4="N"),W663,IF(AND($K$3=5,$K$4="N"),Y663,IF(AND($K$3=1,$K$4="Y"),AA663,IF(AND($K$3=2,$K$4="Y"),AC663,IF(AND($K$3=3,$K$4="Y"),AE663,IF(AND($K$3=4,$K$4="Y"),AG663,IF(AND($K$3=5,$K$4="Y"),AI663,"FALSE"))))))))))</f>
        <v>67.06</v>
      </c>
      <c r="J663" s="35" t="str">
        <f>IF(OUT!F1542="", "", OUT!F1542)</f>
        <v>STRIP TRAY</v>
      </c>
      <c r="K663" s="8">
        <f>IF(OUT!P1542="", "", OUT!P1542)</f>
        <v>18</v>
      </c>
      <c r="L663" s="8" t="str">
        <f>IF(OUT!AE1542="", "", OUT!AE1542)</f>
        <v/>
      </c>
      <c r="M663" s="8" t="str">
        <f>IF(OUT!AG1542="", "", OUT!AG1542)</f>
        <v/>
      </c>
      <c r="N663" s="8" t="str">
        <f>IF(OUT!AQ1542="", "", OUT!AQ1542)</f>
        <v/>
      </c>
      <c r="O663" s="8" t="str">
        <f>IF(OUT!BO1542="", "", OUT!BO1542)</f>
        <v>T7</v>
      </c>
      <c r="P663" s="9">
        <f>IF(OUT!N1542="", "", OUT!N1542)</f>
        <v>3.726</v>
      </c>
      <c r="Q663" s="10">
        <f>IF(OUT!O1542="", "", OUT!O1542)</f>
        <v>67.06</v>
      </c>
      <c r="R663" s="9">
        <f>IF(PPG!H1542="", "", PPG!H1542)</f>
        <v>3.4369999999999998</v>
      </c>
      <c r="S663" s="10">
        <f>IF(PPG!I1542="", "", PPG!I1542)</f>
        <v>61.86</v>
      </c>
      <c r="T663" s="9">
        <f>IF(PPG!J1542="", "", PPG!J1542)</f>
        <v>3.262</v>
      </c>
      <c r="U663" s="10">
        <f>IF(PPG!K1542="", "", PPG!K1542)</f>
        <v>58.71</v>
      </c>
      <c r="V663" s="9">
        <f>IF(PPG!L1542="", "", PPG!L1542)</f>
        <v>3.0990000000000002</v>
      </c>
      <c r="W663" s="10">
        <f>IF(PPG!M1542="", "", PPG!M1542)</f>
        <v>55.78</v>
      </c>
      <c r="X663" s="9">
        <f>IF(PPG!N1542="", "", PPG!N1542)</f>
        <v>2.9470000000000001</v>
      </c>
      <c r="Y663" s="10">
        <f>IF(PPG!O1542="", "", PPG!O1542)</f>
        <v>53.04</v>
      </c>
      <c r="Z663" s="9">
        <f>IF(PPG!Q1542="", "", PPG!Q1542)</f>
        <v>3.5249999999999999</v>
      </c>
      <c r="AA663" s="10">
        <f>IF(PPG!R1542="", "", PPG!R1542)</f>
        <v>63.45</v>
      </c>
      <c r="AB663" s="9">
        <f>IF(PPG!S1542="", "", PPG!S1542)</f>
        <v>3.4369999999999998</v>
      </c>
      <c r="AC663" s="10">
        <f>IF(PPG!T1542="", "", PPG!T1542)</f>
        <v>61.86</v>
      </c>
      <c r="AD663" s="9">
        <f>IF(PPG!U1542="", "", PPG!U1542)</f>
        <v>3.262</v>
      </c>
      <c r="AE663" s="10">
        <f>IF(PPG!V1542="", "", PPG!V1542)</f>
        <v>58.71</v>
      </c>
      <c r="AF663" s="9">
        <f>IF(PPG!W1542="", "", PPG!W1542)</f>
        <v>3.0990000000000002</v>
      </c>
      <c r="AG663" s="10">
        <f>IF(PPG!X1542="", "", PPG!X1542)</f>
        <v>55.78</v>
      </c>
      <c r="AH663" s="9">
        <f>IF(PPG!Y1542="", "", PPG!Y1542)</f>
        <v>2.9470000000000001</v>
      </c>
      <c r="AI663" s="10">
        <f>IF(PPG!Z1542="", "", PPG!Z1542)</f>
        <v>53.04</v>
      </c>
      <c r="AJ663" s="31" t="str">
        <f>IF(D663&lt;&gt;"",D663*I663, "0.00")</f>
        <v>0.00</v>
      </c>
      <c r="AK663" s="8" t="str">
        <f>IF(D663&lt;&gt;"",D663, "0")</f>
        <v>0</v>
      </c>
      <c r="AL663" s="8" t="str">
        <f>IF(D663&lt;&gt;"",D663*K663, "0")</f>
        <v>0</v>
      </c>
    </row>
    <row r="664" spans="1:38">
      <c r="A664" s="8">
        <f>IF(OUT!C1541="", "", OUT!C1541)</f>
        <v>727</v>
      </c>
      <c r="B664" s="19">
        <f>IF(OUT!A1541="", "", OUT!A1541)</f>
        <v>73796</v>
      </c>
      <c r="C664" s="8" t="str">
        <f>IF(OUT!D1541="", "", OUT!D1541)</f>
        <v>RH</v>
      </c>
      <c r="D664" s="26"/>
      <c r="E664" s="35" t="str">
        <f>IF(OUT!E1541="", "", OUT!E1541)</f>
        <v>36 CELL</v>
      </c>
      <c r="F664" s="23" t="str">
        <f>IF(OUT!AE1541="NEW", "✷", "")</f>
        <v/>
      </c>
      <c r="G664" t="str">
        <f>IF(OUT!B1541="", "", OUT!B1541)</f>
        <v>CORDYLINE AUSTRALIS RED STAR</v>
      </c>
      <c r="H664" s="20">
        <f>IF(AND($K$3=1,$K$4="N"),P664,IF(AND($K$3=2,$K$4="N"),R664,IF(AND($K$3=3,$K$4="N"),T664,IF(AND($K$3=4,$K$4="N"),V664,IF(AND($K$3=5,$K$4="N"),X664,IF(AND($K$3=1,$K$4="Y"),Z664,IF(AND($K$3=2,$K$4="Y"),AB664,IF(AND($K$3=3,$K$4="Y"),AD664,IF(AND($K$3=4,$K$4="Y"),AF664,IF(AND($K$3=5,$K$4="Y"),AH664,"FALSE"))))))))))</f>
        <v>2.4689999999999999</v>
      </c>
      <c r="I664" s="21">
        <f>IF(AND($K$3=1,$K$4="N"),Q664,IF(AND($K$3=2,$K$4="N"),S664,IF(AND($K$3=3,$K$4="N"),U664,IF(AND($K$3=4,$K$4="N"),W664,IF(AND($K$3=5,$K$4="N"),Y664,IF(AND($K$3=1,$K$4="Y"),AA664,IF(AND($K$3=2,$K$4="Y"),AC664,IF(AND($K$3=3,$K$4="Y"),AE664,IF(AND($K$3=4,$K$4="Y"),AG664,IF(AND($K$3=5,$K$4="Y"),AI664,"FALSE"))))))))))</f>
        <v>88.88</v>
      </c>
      <c r="J664" s="35" t="str">
        <f>IF(OUT!F1541="", "", OUT!F1541)</f>
        <v>STRIP TRAY</v>
      </c>
      <c r="K664" s="8">
        <f>IF(OUT!P1541="", "", OUT!P1541)</f>
        <v>36</v>
      </c>
      <c r="L664" s="8" t="str">
        <f>IF(OUT!AE1541="", "", OUT!AE1541)</f>
        <v/>
      </c>
      <c r="M664" s="8" t="str">
        <f>IF(OUT!AG1541="", "", OUT!AG1541)</f>
        <v/>
      </c>
      <c r="N664" s="8" t="str">
        <f>IF(OUT!AQ1541="", "", OUT!AQ1541)</f>
        <v/>
      </c>
      <c r="O664" s="8" t="str">
        <f>IF(OUT!BO1541="", "", OUT!BO1541)</f>
        <v>T7</v>
      </c>
      <c r="P664" s="9">
        <f>IF(OUT!N1541="", "", OUT!N1541)</f>
        <v>2.4689999999999999</v>
      </c>
      <c r="Q664" s="10">
        <f>IF(OUT!O1541="", "", OUT!O1541)</f>
        <v>88.88</v>
      </c>
      <c r="R664" s="9">
        <f>IF(PPG!H1541="", "", PPG!H1541)</f>
        <v>2.2770000000000001</v>
      </c>
      <c r="S664" s="10">
        <f>IF(PPG!I1541="", "", PPG!I1541)</f>
        <v>81.97</v>
      </c>
      <c r="T664" s="9">
        <f>IF(PPG!J1541="", "", PPG!J1541)</f>
        <v>2.1619999999999999</v>
      </c>
      <c r="U664" s="10">
        <f>IF(PPG!K1541="", "", PPG!K1541)</f>
        <v>77.83</v>
      </c>
      <c r="V664" s="9">
        <f>IF(PPG!L1541="", "", PPG!L1541)</f>
        <v>2.0539999999999998</v>
      </c>
      <c r="W664" s="10">
        <f>IF(PPG!M1541="", "", PPG!M1541)</f>
        <v>73.94</v>
      </c>
      <c r="X664" s="9">
        <f>IF(PPG!N1541="", "", PPG!N1541)</f>
        <v>1.9530000000000001</v>
      </c>
      <c r="Y664" s="10">
        <f>IF(PPG!O1541="", "", PPG!O1541)</f>
        <v>70.3</v>
      </c>
      <c r="Z664" s="9">
        <f>IF(PPG!Q1541="", "", PPG!Q1541)</f>
        <v>2.3359999999999999</v>
      </c>
      <c r="AA664" s="10">
        <f>IF(PPG!R1541="", "", PPG!R1541)</f>
        <v>84.09</v>
      </c>
      <c r="AB664" s="9">
        <f>IF(PPG!S1541="", "", PPG!S1541)</f>
        <v>2.2770000000000001</v>
      </c>
      <c r="AC664" s="10">
        <f>IF(PPG!T1541="", "", PPG!T1541)</f>
        <v>81.97</v>
      </c>
      <c r="AD664" s="9">
        <f>IF(PPG!U1541="", "", PPG!U1541)</f>
        <v>2.1619999999999999</v>
      </c>
      <c r="AE664" s="10">
        <f>IF(PPG!V1541="", "", PPG!V1541)</f>
        <v>77.83</v>
      </c>
      <c r="AF664" s="9">
        <f>IF(PPG!W1541="", "", PPG!W1541)</f>
        <v>2.0539999999999998</v>
      </c>
      <c r="AG664" s="10">
        <f>IF(PPG!X1541="", "", PPG!X1541)</f>
        <v>73.94</v>
      </c>
      <c r="AH664" s="9">
        <f>IF(PPG!Y1541="", "", PPG!Y1541)</f>
        <v>1.9530000000000001</v>
      </c>
      <c r="AI664" s="10">
        <f>IF(PPG!Z1541="", "", PPG!Z1541)</f>
        <v>70.3</v>
      </c>
      <c r="AJ664" s="31" t="str">
        <f>IF(D664&lt;&gt;"",D664*I664, "0.00")</f>
        <v>0.00</v>
      </c>
      <c r="AK664" s="8" t="str">
        <f>IF(D664&lt;&gt;"",D664, "0")</f>
        <v>0</v>
      </c>
      <c r="AL664" s="8" t="str">
        <f>IF(D664&lt;&gt;"",D664*K664, "0")</f>
        <v>0</v>
      </c>
    </row>
    <row r="665" spans="1:38">
      <c r="A665" s="8">
        <f>IF(OUT!C1758="", "", OUT!C1758)</f>
        <v>727</v>
      </c>
      <c r="B665" s="19">
        <f>IF(OUT!A1758="", "", OUT!A1758)</f>
        <v>81798</v>
      </c>
      <c r="C665" s="8" t="str">
        <f>IF(OUT!D1758="", "", OUT!D1758)</f>
        <v>RH</v>
      </c>
      <c r="D665" s="26"/>
      <c r="E665" s="35" t="str">
        <f>IF(OUT!E1758="", "", OUT!E1758)</f>
        <v>36 CELL</v>
      </c>
      <c r="F665" s="23" t="str">
        <f>IF(OUT!AE1758="NEW", "✷", "")</f>
        <v/>
      </c>
      <c r="G665" t="str">
        <f>IF(OUT!B1758="", "", OUT!B1758)</f>
        <v>CORDYLINE DANCING CAN CAN</v>
      </c>
      <c r="H665" s="20">
        <f>IF(AND($K$3=1,$K$4="N"),P665,IF(AND($K$3=2,$K$4="N"),R665,IF(AND($K$3=3,$K$4="N"),T665,IF(AND($K$3=4,$K$4="N"),V665,IF(AND($K$3=5,$K$4="N"),X665,IF(AND($K$3=1,$K$4="Y"),Z665,IF(AND($K$3=2,$K$4="Y"),AB665,IF(AND($K$3=3,$K$4="Y"),AD665,IF(AND($K$3=4,$K$4="Y"),AF665,IF(AND($K$3=5,$K$4="Y"),AH665,"FALSE"))))))))))</f>
        <v>4.63</v>
      </c>
      <c r="I665" s="21">
        <f>IF(AND($K$3=1,$K$4="N"),Q665,IF(AND($K$3=2,$K$4="N"),S665,IF(AND($K$3=3,$K$4="N"),U665,IF(AND($K$3=4,$K$4="N"),W665,IF(AND($K$3=5,$K$4="N"),Y665,IF(AND($K$3=1,$K$4="Y"),AA665,IF(AND($K$3=2,$K$4="Y"),AC665,IF(AND($K$3=3,$K$4="Y"),AE665,IF(AND($K$3=4,$K$4="Y"),AG665,IF(AND($K$3=5,$K$4="Y"),AI665,"FALSE"))))))))))</f>
        <v>166.68</v>
      </c>
      <c r="J665" s="35" t="str">
        <f>IF(OUT!F1758="", "", OUT!F1758)</f>
        <v>STRIP TRAY</v>
      </c>
      <c r="K665" s="8">
        <f>IF(OUT!P1758="", "", OUT!P1758)</f>
        <v>36</v>
      </c>
      <c r="L665" s="8" t="str">
        <f>IF(OUT!AE1758="", "", OUT!AE1758)</f>
        <v/>
      </c>
      <c r="M665" s="8" t="str">
        <f>IF(OUT!AG1758="", "", OUT!AG1758)</f>
        <v>PAT</v>
      </c>
      <c r="N665" s="8" t="str">
        <f>IF(OUT!AQ1758="", "", OUT!AQ1758)</f>
        <v/>
      </c>
      <c r="O665" s="8" t="str">
        <f>IF(OUT!BO1758="", "", OUT!BO1758)</f>
        <v>T7</v>
      </c>
      <c r="P665" s="9">
        <f>IF(OUT!N1758="", "", OUT!N1758)</f>
        <v>4.63</v>
      </c>
      <c r="Q665" s="10">
        <f>IF(OUT!O1758="", "", OUT!O1758)</f>
        <v>166.68</v>
      </c>
      <c r="R665" s="9">
        <f>IF(PPG!H1758="", "", PPG!H1758)</f>
        <v>4.2709999999999999</v>
      </c>
      <c r="S665" s="10">
        <f>IF(PPG!I1758="", "", PPG!I1758)</f>
        <v>153.75</v>
      </c>
      <c r="T665" s="9">
        <f>IF(PPG!J1758="", "", PPG!J1758)</f>
        <v>4.0540000000000003</v>
      </c>
      <c r="U665" s="10">
        <f>IF(PPG!K1758="", "", PPG!K1758)</f>
        <v>145.94</v>
      </c>
      <c r="V665" s="9">
        <f>IF(PPG!L1758="", "", PPG!L1758)</f>
        <v>3.8519999999999999</v>
      </c>
      <c r="W665" s="10">
        <f>IF(PPG!M1758="", "", PPG!M1758)</f>
        <v>138.66999999999999</v>
      </c>
      <c r="X665" s="9">
        <f>IF(PPG!N1758="", "", PPG!N1758)</f>
        <v>3.6619999999999999</v>
      </c>
      <c r="Y665" s="10">
        <f>IF(PPG!O1758="", "", PPG!O1758)</f>
        <v>131.83000000000001</v>
      </c>
      <c r="Z665" s="9">
        <f>IF(PPG!Q1758="", "", PPG!Q1758)</f>
        <v>4.38</v>
      </c>
      <c r="AA665" s="10">
        <f>IF(PPG!R1758="", "", PPG!R1758)</f>
        <v>157.68</v>
      </c>
      <c r="AB665" s="9">
        <f>IF(PPG!S1758="", "", PPG!S1758)</f>
        <v>4.2709999999999999</v>
      </c>
      <c r="AC665" s="10">
        <f>IF(PPG!T1758="", "", PPG!T1758)</f>
        <v>153.75</v>
      </c>
      <c r="AD665" s="9">
        <f>IF(PPG!U1758="", "", PPG!U1758)</f>
        <v>4.0540000000000003</v>
      </c>
      <c r="AE665" s="10">
        <f>IF(PPG!V1758="", "", PPG!V1758)</f>
        <v>145.94</v>
      </c>
      <c r="AF665" s="9">
        <f>IF(PPG!W1758="", "", PPG!W1758)</f>
        <v>3.8519999999999999</v>
      </c>
      <c r="AG665" s="10">
        <f>IF(PPG!X1758="", "", PPG!X1758)</f>
        <v>138.66999999999999</v>
      </c>
      <c r="AH665" s="9">
        <f>IF(PPG!Y1758="", "", PPG!Y1758)</f>
        <v>3.6619999999999999</v>
      </c>
      <c r="AI665" s="10">
        <f>IF(PPG!Z1758="", "", PPG!Z1758)</f>
        <v>131.83000000000001</v>
      </c>
      <c r="AJ665" s="31" t="str">
        <f>IF(D665&lt;&gt;"",D665*I665, "0.00")</f>
        <v>0.00</v>
      </c>
      <c r="AK665" s="8" t="str">
        <f>IF(D665&lt;&gt;"",D665, "0")</f>
        <v>0</v>
      </c>
      <c r="AL665" s="8" t="str">
        <f>IF(D665&lt;&gt;"",D665*K665, "0")</f>
        <v>0</v>
      </c>
    </row>
    <row r="666" spans="1:38">
      <c r="A666" s="8">
        <f>IF(OUT!C1712="", "", OUT!C1712)</f>
        <v>727</v>
      </c>
      <c r="B666" s="19">
        <f>IF(OUT!A1712="", "", OUT!A1712)</f>
        <v>79441</v>
      </c>
      <c r="C666" s="8" t="str">
        <f>IF(OUT!D1712="", "", OUT!D1712)</f>
        <v>RH</v>
      </c>
      <c r="D666" s="26"/>
      <c r="E666" s="35" t="str">
        <f>IF(OUT!E1712="", "", OUT!E1712)</f>
        <v>36 CELL</v>
      </c>
      <c r="F666" s="23" t="str">
        <f>IF(OUT!AE1712="NEW", "✷", "")</f>
        <v/>
      </c>
      <c r="G666" t="str">
        <f>IF(OUT!B1712="", "", OUT!B1712)</f>
        <v>CORDYLINE DANCING SALSA (Gold w/Burgundy Eye)</v>
      </c>
      <c r="H666" s="20">
        <f>IF(AND($K$3=1,$K$4="N"),P666,IF(AND($K$3=2,$K$4="N"),R666,IF(AND($K$3=3,$K$4="N"),T666,IF(AND($K$3=4,$K$4="N"),V666,IF(AND($K$3=5,$K$4="N"),X666,IF(AND($K$3=1,$K$4="Y"),Z666,IF(AND($K$3=2,$K$4="Y"),AB666,IF(AND($K$3=3,$K$4="Y"),AD666,IF(AND($K$3=4,$K$4="Y"),AF666,IF(AND($K$3=5,$K$4="Y"),AH666,"FALSE"))))))))))</f>
        <v>4.63</v>
      </c>
      <c r="I666" s="21">
        <f>IF(AND($K$3=1,$K$4="N"),Q666,IF(AND($K$3=2,$K$4="N"),S666,IF(AND($K$3=3,$K$4="N"),U666,IF(AND($K$3=4,$K$4="N"),W666,IF(AND($K$3=5,$K$4="N"),Y666,IF(AND($K$3=1,$K$4="Y"),AA666,IF(AND($K$3=2,$K$4="Y"),AC666,IF(AND($K$3=3,$K$4="Y"),AE666,IF(AND($K$3=4,$K$4="Y"),AG666,IF(AND($K$3=5,$K$4="Y"),AI666,"FALSE"))))))))))</f>
        <v>166.68</v>
      </c>
      <c r="J666" s="35" t="str">
        <f>IF(OUT!F1712="", "", OUT!F1712)</f>
        <v>STRIP TRAY</v>
      </c>
      <c r="K666" s="8">
        <f>IF(OUT!P1712="", "", OUT!P1712)</f>
        <v>36</v>
      </c>
      <c r="L666" s="8" t="str">
        <f>IF(OUT!AE1712="", "", OUT!AE1712)</f>
        <v/>
      </c>
      <c r="M666" s="8" t="str">
        <f>IF(OUT!AG1712="", "", OUT!AG1712)</f>
        <v>PAT</v>
      </c>
      <c r="N666" s="8" t="str">
        <f>IF(OUT!AQ1712="", "", OUT!AQ1712)</f>
        <v/>
      </c>
      <c r="O666" s="8" t="str">
        <f>IF(OUT!BO1712="", "", OUT!BO1712)</f>
        <v>T7</v>
      </c>
      <c r="P666" s="9">
        <f>IF(OUT!N1712="", "", OUT!N1712)</f>
        <v>4.63</v>
      </c>
      <c r="Q666" s="10">
        <f>IF(OUT!O1712="", "", OUT!O1712)</f>
        <v>166.68</v>
      </c>
      <c r="R666" s="9">
        <f>IF(PPG!H1712="", "", PPG!H1712)</f>
        <v>4.2709999999999999</v>
      </c>
      <c r="S666" s="10">
        <f>IF(PPG!I1712="", "", PPG!I1712)</f>
        <v>153.75</v>
      </c>
      <c r="T666" s="9">
        <f>IF(PPG!J1712="", "", PPG!J1712)</f>
        <v>4.0540000000000003</v>
      </c>
      <c r="U666" s="10">
        <f>IF(PPG!K1712="", "", PPG!K1712)</f>
        <v>145.94</v>
      </c>
      <c r="V666" s="9">
        <f>IF(PPG!L1712="", "", PPG!L1712)</f>
        <v>3.8519999999999999</v>
      </c>
      <c r="W666" s="10">
        <f>IF(PPG!M1712="", "", PPG!M1712)</f>
        <v>138.66999999999999</v>
      </c>
      <c r="X666" s="9">
        <f>IF(PPG!N1712="", "", PPG!N1712)</f>
        <v>3.6619999999999999</v>
      </c>
      <c r="Y666" s="10">
        <f>IF(PPG!O1712="", "", PPG!O1712)</f>
        <v>131.83000000000001</v>
      </c>
      <c r="Z666" s="9">
        <f>IF(PPG!Q1712="", "", PPG!Q1712)</f>
        <v>4.38</v>
      </c>
      <c r="AA666" s="10">
        <f>IF(PPG!R1712="", "", PPG!R1712)</f>
        <v>157.68</v>
      </c>
      <c r="AB666" s="9">
        <f>IF(PPG!S1712="", "", PPG!S1712)</f>
        <v>4.2709999999999999</v>
      </c>
      <c r="AC666" s="10">
        <f>IF(PPG!T1712="", "", PPG!T1712)</f>
        <v>153.75</v>
      </c>
      <c r="AD666" s="9">
        <f>IF(PPG!U1712="", "", PPG!U1712)</f>
        <v>4.0540000000000003</v>
      </c>
      <c r="AE666" s="10">
        <f>IF(PPG!V1712="", "", PPG!V1712)</f>
        <v>145.94</v>
      </c>
      <c r="AF666" s="9">
        <f>IF(PPG!W1712="", "", PPG!W1712)</f>
        <v>3.8519999999999999</v>
      </c>
      <c r="AG666" s="10">
        <f>IF(PPG!X1712="", "", PPG!X1712)</f>
        <v>138.66999999999999</v>
      </c>
      <c r="AH666" s="9">
        <f>IF(PPG!Y1712="", "", PPG!Y1712)</f>
        <v>3.6619999999999999</v>
      </c>
      <c r="AI666" s="10">
        <f>IF(PPG!Z1712="", "", PPG!Z1712)</f>
        <v>131.83000000000001</v>
      </c>
      <c r="AJ666" s="31" t="str">
        <f>IF(D666&lt;&gt;"",D666*I666, "0.00")</f>
        <v>0.00</v>
      </c>
      <c r="AK666" s="8" t="str">
        <f>IF(D666&lt;&gt;"",D666, "0")</f>
        <v>0</v>
      </c>
      <c r="AL666" s="8" t="str">
        <f>IF(D666&lt;&gt;"",D666*K666, "0")</f>
        <v>0</v>
      </c>
    </row>
    <row r="667" spans="1:38">
      <c r="A667" s="8">
        <f>IF(OUT!C423="", "", OUT!C423)</f>
        <v>727</v>
      </c>
      <c r="B667" s="19">
        <f>IF(OUT!A423="", "", OUT!A423)</f>
        <v>11602</v>
      </c>
      <c r="C667" s="8" t="str">
        <f>IF(OUT!D423="", "", OUT!D423)</f>
        <v>RH</v>
      </c>
      <c r="D667" s="26"/>
      <c r="E667" s="35" t="str">
        <f>IF(OUT!E423="", "", OUT!E423)</f>
        <v>36 CELL</v>
      </c>
      <c r="F667" s="23" t="str">
        <f>IF(OUT!AE423="NEW", "✷", "")</f>
        <v>✷</v>
      </c>
      <c r="G667" t="str">
        <f>IF(OUT!B423="", "", OUT!B423)</f>
        <v>CORDYLINE FRUTICOSA CARUBA BLACK</v>
      </c>
      <c r="H667" s="20">
        <f>IF(AND($K$3=1,$K$4="N"),P667,IF(AND($K$3=2,$K$4="N"),R667,IF(AND($K$3=3,$K$4="N"),T667,IF(AND($K$3=4,$K$4="N"),V667,IF(AND($K$3=5,$K$4="N"),X667,IF(AND($K$3=1,$K$4="Y"),Z667,IF(AND($K$3=2,$K$4="Y"),AB667,IF(AND($K$3=3,$K$4="Y"),AD667,IF(AND($K$3=4,$K$4="Y"),AF667,IF(AND($K$3=5,$K$4="Y"),AH667,"FALSE"))))))))))</f>
        <v>1.458</v>
      </c>
      <c r="I667" s="21">
        <f>IF(AND($K$3=1,$K$4="N"),Q667,IF(AND($K$3=2,$K$4="N"),S667,IF(AND($K$3=3,$K$4="N"),U667,IF(AND($K$3=4,$K$4="N"),W667,IF(AND($K$3=5,$K$4="N"),Y667,IF(AND($K$3=1,$K$4="Y"),AA667,IF(AND($K$3=2,$K$4="Y"),AC667,IF(AND($K$3=3,$K$4="Y"),AE667,IF(AND($K$3=4,$K$4="Y"),AG667,IF(AND($K$3=5,$K$4="Y"),AI667,"FALSE"))))))))))</f>
        <v>52.48</v>
      </c>
      <c r="J667" s="35" t="str">
        <f>IF(OUT!F423="", "", OUT!F423)</f>
        <v>STRIP TRAY</v>
      </c>
      <c r="K667" s="8">
        <f>IF(OUT!P423="", "", OUT!P423)</f>
        <v>36</v>
      </c>
      <c r="L667" s="8" t="str">
        <f>IF(OUT!AE423="", "", OUT!AE423)</f>
        <v>NEW</v>
      </c>
      <c r="M667" s="8" t="str">
        <f>IF(OUT!AG423="", "", OUT!AG423)</f>
        <v/>
      </c>
      <c r="N667" s="8" t="str">
        <f>IF(OUT!AQ423="", "", OUT!AQ423)</f>
        <v/>
      </c>
      <c r="O667" s="8" t="str">
        <f>IF(OUT!BO423="", "", OUT!BO423)</f>
        <v>T7</v>
      </c>
      <c r="P667" s="9">
        <f>IF(OUT!N423="", "", OUT!N423)</f>
        <v>1.458</v>
      </c>
      <c r="Q667" s="10">
        <f>IF(OUT!O423="", "", OUT!O423)</f>
        <v>52.48</v>
      </c>
      <c r="R667" s="9">
        <f>IF(PPG!H423="", "", PPG!H423)</f>
        <v>1.345</v>
      </c>
      <c r="S667" s="10">
        <f>IF(PPG!I423="", "", PPG!I423)</f>
        <v>48.42</v>
      </c>
      <c r="T667" s="9">
        <f>IF(PPG!J423="", "", PPG!J423)</f>
        <v>1.2769999999999999</v>
      </c>
      <c r="U667" s="10">
        <f>IF(PPG!K423="", "", PPG!K423)</f>
        <v>45.97</v>
      </c>
      <c r="V667" s="9">
        <f>IF(PPG!L423="", "", PPG!L423)</f>
        <v>1.2130000000000001</v>
      </c>
      <c r="W667" s="10">
        <f>IF(PPG!M423="", "", PPG!M423)</f>
        <v>43.66</v>
      </c>
      <c r="X667" s="9">
        <f>IF(PPG!N423="", "", PPG!N423)</f>
        <v>1.153</v>
      </c>
      <c r="Y667" s="10">
        <f>IF(PPG!O423="", "", PPG!O423)</f>
        <v>41.5</v>
      </c>
      <c r="Z667" s="9">
        <f>IF(PPG!Q423="", "", PPG!Q423)</f>
        <v>1.379</v>
      </c>
      <c r="AA667" s="10">
        <f>IF(PPG!R423="", "", PPG!R423)</f>
        <v>49.64</v>
      </c>
      <c r="AB667" s="9">
        <f>IF(PPG!S423="", "", PPG!S423)</f>
        <v>1.345</v>
      </c>
      <c r="AC667" s="10">
        <f>IF(PPG!T423="", "", PPG!T423)</f>
        <v>48.42</v>
      </c>
      <c r="AD667" s="9">
        <f>IF(PPG!U423="", "", PPG!U423)</f>
        <v>1.2769999999999999</v>
      </c>
      <c r="AE667" s="10">
        <f>IF(PPG!V423="", "", PPG!V423)</f>
        <v>45.97</v>
      </c>
      <c r="AF667" s="9">
        <f>IF(PPG!W423="", "", PPG!W423)</f>
        <v>1.2130000000000001</v>
      </c>
      <c r="AG667" s="10">
        <f>IF(PPG!X423="", "", PPG!X423)</f>
        <v>43.66</v>
      </c>
      <c r="AH667" s="9">
        <f>IF(PPG!Y423="", "", PPG!Y423)</f>
        <v>1.153</v>
      </c>
      <c r="AI667" s="10">
        <f>IF(PPG!Z423="", "", PPG!Z423)</f>
        <v>41.5</v>
      </c>
      <c r="AJ667" s="31" t="str">
        <f>IF(D667&lt;&gt;"",D667*I667, "0.00")</f>
        <v>0.00</v>
      </c>
      <c r="AK667" s="8" t="str">
        <f>IF(D667&lt;&gt;"",D667, "0")</f>
        <v>0</v>
      </c>
      <c r="AL667" s="8" t="str">
        <f>IF(D667&lt;&gt;"",D667*K667, "0")</f>
        <v>0</v>
      </c>
    </row>
    <row r="668" spans="1:38">
      <c r="A668" s="8">
        <f>IF(OUT!C424="", "", OUT!C424)</f>
        <v>727</v>
      </c>
      <c r="B668" s="19">
        <f>IF(OUT!A424="", "", OUT!A424)</f>
        <v>11603</v>
      </c>
      <c r="C668" s="8" t="str">
        <f>IF(OUT!D424="", "", OUT!D424)</f>
        <v>RH</v>
      </c>
      <c r="D668" s="26"/>
      <c r="E668" s="35" t="str">
        <f>IF(OUT!E424="", "", OUT!E424)</f>
        <v>36 CELL</v>
      </c>
      <c r="F668" s="23" t="str">
        <f>IF(OUT!AE424="NEW", "✷", "")</f>
        <v>✷</v>
      </c>
      <c r="G668" t="str">
        <f>IF(OUT!B424="", "", OUT!B424)</f>
        <v>CORDYLINE TERMINALIS CHOCOLATE QUEEN</v>
      </c>
      <c r="H668" s="20">
        <f>IF(AND($K$3=1,$K$4="N"),P668,IF(AND($K$3=2,$K$4="N"),R668,IF(AND($K$3=3,$K$4="N"),T668,IF(AND($K$3=4,$K$4="N"),V668,IF(AND($K$3=5,$K$4="N"),X668,IF(AND($K$3=1,$K$4="Y"),Z668,IF(AND($K$3=2,$K$4="Y"),AB668,IF(AND($K$3=3,$K$4="Y"),AD668,IF(AND($K$3=4,$K$4="Y"),AF668,IF(AND($K$3=5,$K$4="Y"),AH668,"FALSE"))))))))))</f>
        <v>1.458</v>
      </c>
      <c r="I668" s="21">
        <f>IF(AND($K$3=1,$K$4="N"),Q668,IF(AND($K$3=2,$K$4="N"),S668,IF(AND($K$3=3,$K$4="N"),U668,IF(AND($K$3=4,$K$4="N"),W668,IF(AND($K$3=5,$K$4="N"),Y668,IF(AND($K$3=1,$K$4="Y"),AA668,IF(AND($K$3=2,$K$4="Y"),AC668,IF(AND($K$3=3,$K$4="Y"),AE668,IF(AND($K$3=4,$K$4="Y"),AG668,IF(AND($K$3=5,$K$4="Y"),AI668,"FALSE"))))))))))</f>
        <v>52.48</v>
      </c>
      <c r="J668" s="35" t="str">
        <f>IF(OUT!F424="", "", OUT!F424)</f>
        <v>STRIP TRAY</v>
      </c>
      <c r="K668" s="8">
        <f>IF(OUT!P424="", "", OUT!P424)</f>
        <v>36</v>
      </c>
      <c r="L668" s="8" t="str">
        <f>IF(OUT!AE424="", "", OUT!AE424)</f>
        <v>NEW</v>
      </c>
      <c r="M668" s="8" t="str">
        <f>IF(OUT!AG424="", "", OUT!AG424)</f>
        <v/>
      </c>
      <c r="N668" s="8" t="str">
        <f>IF(OUT!AQ424="", "", OUT!AQ424)</f>
        <v/>
      </c>
      <c r="O668" s="8" t="str">
        <f>IF(OUT!BO424="", "", OUT!BO424)</f>
        <v>T7</v>
      </c>
      <c r="P668" s="9">
        <f>IF(OUT!N424="", "", OUT!N424)</f>
        <v>1.458</v>
      </c>
      <c r="Q668" s="10">
        <f>IF(OUT!O424="", "", OUT!O424)</f>
        <v>52.48</v>
      </c>
      <c r="R668" s="9">
        <f>IF(PPG!H424="", "", PPG!H424)</f>
        <v>1.345</v>
      </c>
      <c r="S668" s="10">
        <f>IF(PPG!I424="", "", PPG!I424)</f>
        <v>48.42</v>
      </c>
      <c r="T668" s="9">
        <f>IF(PPG!J424="", "", PPG!J424)</f>
        <v>1.2769999999999999</v>
      </c>
      <c r="U668" s="10">
        <f>IF(PPG!K424="", "", PPG!K424)</f>
        <v>45.97</v>
      </c>
      <c r="V668" s="9">
        <f>IF(PPG!L424="", "", PPG!L424)</f>
        <v>1.2130000000000001</v>
      </c>
      <c r="W668" s="10">
        <f>IF(PPG!M424="", "", PPG!M424)</f>
        <v>43.66</v>
      </c>
      <c r="X668" s="9">
        <f>IF(PPG!N424="", "", PPG!N424)</f>
        <v>1.153</v>
      </c>
      <c r="Y668" s="10">
        <f>IF(PPG!O424="", "", PPG!O424)</f>
        <v>41.5</v>
      </c>
      <c r="Z668" s="9">
        <f>IF(PPG!Q424="", "", PPG!Q424)</f>
        <v>1.379</v>
      </c>
      <c r="AA668" s="10">
        <f>IF(PPG!R424="", "", PPG!R424)</f>
        <v>49.64</v>
      </c>
      <c r="AB668" s="9">
        <f>IF(PPG!S424="", "", PPG!S424)</f>
        <v>1.345</v>
      </c>
      <c r="AC668" s="10">
        <f>IF(PPG!T424="", "", PPG!T424)</f>
        <v>48.42</v>
      </c>
      <c r="AD668" s="9">
        <f>IF(PPG!U424="", "", PPG!U424)</f>
        <v>1.2769999999999999</v>
      </c>
      <c r="AE668" s="10">
        <f>IF(PPG!V424="", "", PPG!V424)</f>
        <v>45.97</v>
      </c>
      <c r="AF668" s="9">
        <f>IF(PPG!W424="", "", PPG!W424)</f>
        <v>1.2130000000000001</v>
      </c>
      <c r="AG668" s="10">
        <f>IF(PPG!X424="", "", PPG!X424)</f>
        <v>43.66</v>
      </c>
      <c r="AH668" s="9">
        <f>IF(PPG!Y424="", "", PPG!Y424)</f>
        <v>1.153</v>
      </c>
      <c r="AI668" s="10">
        <f>IF(PPG!Z424="", "", PPG!Z424)</f>
        <v>41.5</v>
      </c>
      <c r="AJ668" s="31" t="str">
        <f>IF(D668&lt;&gt;"",D668*I668, "0.00")</f>
        <v>0.00</v>
      </c>
      <c r="AK668" s="8" t="str">
        <f>IF(D668&lt;&gt;"",D668, "0")</f>
        <v>0</v>
      </c>
      <c r="AL668" s="8" t="str">
        <f>IF(D668&lt;&gt;"",D668*K668, "0")</f>
        <v>0</v>
      </c>
    </row>
    <row r="669" spans="1:38">
      <c r="A669" s="8">
        <f>IF(OUT!C427="", "", OUT!C427)</f>
        <v>727</v>
      </c>
      <c r="B669" s="19">
        <f>IF(OUT!A427="", "", OUT!A427)</f>
        <v>11607</v>
      </c>
      <c r="C669" s="8" t="str">
        <f>IF(OUT!D427="", "", OUT!D427)</f>
        <v>RH</v>
      </c>
      <c r="D669" s="26"/>
      <c r="E669" s="35" t="str">
        <f>IF(OUT!E427="", "", OUT!E427)</f>
        <v>36 CELL</v>
      </c>
      <c r="F669" s="23" t="str">
        <f>IF(OUT!AE427="NEW", "✷", "")</f>
        <v>✷</v>
      </c>
      <c r="G669" t="str">
        <f>IF(OUT!B427="", "", OUT!B427)</f>
        <v>CORDYLINE TERMINALIS COFFEE COMPACTA</v>
      </c>
      <c r="H669" s="20">
        <f>IF(AND($K$3=1,$K$4="N"),P669,IF(AND($K$3=2,$K$4="N"),R669,IF(AND($K$3=3,$K$4="N"),T669,IF(AND($K$3=4,$K$4="N"),V669,IF(AND($K$3=5,$K$4="N"),X669,IF(AND($K$3=1,$K$4="Y"),Z669,IF(AND($K$3=2,$K$4="Y"),AB669,IF(AND($K$3=3,$K$4="Y"),AD669,IF(AND($K$3=4,$K$4="Y"),AF669,IF(AND($K$3=5,$K$4="Y"),AH669,"FALSE"))))))))))</f>
        <v>2.6429999999999998</v>
      </c>
      <c r="I669" s="21">
        <f>IF(AND($K$3=1,$K$4="N"),Q669,IF(AND($K$3=2,$K$4="N"),S669,IF(AND($K$3=3,$K$4="N"),U669,IF(AND($K$3=4,$K$4="N"),W669,IF(AND($K$3=5,$K$4="N"),Y669,IF(AND($K$3=1,$K$4="Y"),AA669,IF(AND($K$3=2,$K$4="Y"),AC669,IF(AND($K$3=3,$K$4="Y"),AE669,IF(AND($K$3=4,$K$4="Y"),AG669,IF(AND($K$3=5,$K$4="Y"),AI669,"FALSE"))))))))))</f>
        <v>95.14</v>
      </c>
      <c r="J669" s="35" t="str">
        <f>IF(OUT!F427="", "", OUT!F427)</f>
        <v>STRIP TRAY</v>
      </c>
      <c r="K669" s="8">
        <f>IF(OUT!P427="", "", OUT!P427)</f>
        <v>36</v>
      </c>
      <c r="L669" s="8" t="str">
        <f>IF(OUT!AE427="", "", OUT!AE427)</f>
        <v>NEW</v>
      </c>
      <c r="M669" s="8" t="str">
        <f>IF(OUT!AG427="", "", OUT!AG427)</f>
        <v/>
      </c>
      <c r="N669" s="8" t="str">
        <f>IF(OUT!AQ427="", "", OUT!AQ427)</f>
        <v/>
      </c>
      <c r="O669" s="8" t="str">
        <f>IF(OUT!BO427="", "", OUT!BO427)</f>
        <v>T7</v>
      </c>
      <c r="P669" s="9">
        <f>IF(OUT!N427="", "", OUT!N427)</f>
        <v>2.6429999999999998</v>
      </c>
      <c r="Q669" s="10">
        <f>IF(OUT!O427="", "", OUT!O427)</f>
        <v>95.14</v>
      </c>
      <c r="R669" s="9">
        <f>IF(PPG!H427="", "", PPG!H427)</f>
        <v>2.4380000000000002</v>
      </c>
      <c r="S669" s="10">
        <f>IF(PPG!I427="", "", PPG!I427)</f>
        <v>87.76</v>
      </c>
      <c r="T669" s="9">
        <f>IF(PPG!J427="", "", PPG!J427)</f>
        <v>2.3149999999999999</v>
      </c>
      <c r="U669" s="10">
        <f>IF(PPG!K427="", "", PPG!K427)</f>
        <v>83.34</v>
      </c>
      <c r="V669" s="9">
        <f>IF(PPG!L427="", "", PPG!L427)</f>
        <v>2.1989999999999998</v>
      </c>
      <c r="W669" s="10">
        <f>IF(PPG!M427="", "", PPG!M427)</f>
        <v>79.16</v>
      </c>
      <c r="X669" s="9">
        <f>IF(PPG!N427="", "", PPG!N427)</f>
        <v>2.09</v>
      </c>
      <c r="Y669" s="10">
        <f>IF(PPG!O427="", "", PPG!O427)</f>
        <v>75.239999999999995</v>
      </c>
      <c r="Z669" s="9">
        <f>IF(PPG!Q427="", "", PPG!Q427)</f>
        <v>2.5</v>
      </c>
      <c r="AA669" s="10">
        <f>IF(PPG!R427="", "", PPG!R427)</f>
        <v>90</v>
      </c>
      <c r="AB669" s="9">
        <f>IF(PPG!S427="", "", PPG!S427)</f>
        <v>2.4380000000000002</v>
      </c>
      <c r="AC669" s="10">
        <f>IF(PPG!T427="", "", PPG!T427)</f>
        <v>87.76</v>
      </c>
      <c r="AD669" s="9">
        <f>IF(PPG!U427="", "", PPG!U427)</f>
        <v>2.3149999999999999</v>
      </c>
      <c r="AE669" s="10">
        <f>IF(PPG!V427="", "", PPG!V427)</f>
        <v>83.34</v>
      </c>
      <c r="AF669" s="9">
        <f>IF(PPG!W427="", "", PPG!W427)</f>
        <v>2.1989999999999998</v>
      </c>
      <c r="AG669" s="10">
        <f>IF(PPG!X427="", "", PPG!X427)</f>
        <v>79.16</v>
      </c>
      <c r="AH669" s="9">
        <f>IF(PPG!Y427="", "", PPG!Y427)</f>
        <v>2.09</v>
      </c>
      <c r="AI669" s="10">
        <f>IF(PPG!Z427="", "", PPG!Z427)</f>
        <v>75.239999999999995</v>
      </c>
      <c r="AJ669" s="31" t="str">
        <f>IF(D669&lt;&gt;"",D669*I669, "0.00")</f>
        <v>0.00</v>
      </c>
      <c r="AK669" s="8" t="str">
        <f>IF(D669&lt;&gt;"",D669, "0")</f>
        <v>0</v>
      </c>
      <c r="AL669" s="8" t="str">
        <f>IF(D669&lt;&gt;"",D669*K669, "0")</f>
        <v>0</v>
      </c>
    </row>
    <row r="670" spans="1:38">
      <c r="A670" s="8">
        <f>IF(OUT!C425="", "", OUT!C425)</f>
        <v>727</v>
      </c>
      <c r="B670" s="19">
        <f>IF(OUT!A425="", "", OUT!A425)</f>
        <v>11605</v>
      </c>
      <c r="C670" s="8" t="str">
        <f>IF(OUT!D425="", "", OUT!D425)</f>
        <v>RH</v>
      </c>
      <c r="D670" s="26"/>
      <c r="E670" s="35" t="str">
        <f>IF(OUT!E425="", "", OUT!E425)</f>
        <v>36 CELL</v>
      </c>
      <c r="F670" s="23" t="str">
        <f>IF(OUT!AE425="NEW", "✷", "")</f>
        <v>✷</v>
      </c>
      <c r="G670" t="str">
        <f>IF(OUT!B425="", "", OUT!B425)</f>
        <v>CORDYLINE TERMINALIS RED BERYL</v>
      </c>
      <c r="H670" s="20">
        <f>IF(AND($K$3=1,$K$4="N"),P670,IF(AND($K$3=2,$K$4="N"),R670,IF(AND($K$3=3,$K$4="N"),T670,IF(AND($K$3=4,$K$4="N"),V670,IF(AND($K$3=5,$K$4="N"),X670,IF(AND($K$3=1,$K$4="Y"),Z670,IF(AND($K$3=2,$K$4="Y"),AB670,IF(AND($K$3=3,$K$4="Y"),AD670,IF(AND($K$3=4,$K$4="Y"),AF670,IF(AND($K$3=5,$K$4="Y"),AH670,"FALSE"))))))))))</f>
        <v>1.458</v>
      </c>
      <c r="I670" s="21">
        <f>IF(AND($K$3=1,$K$4="N"),Q670,IF(AND($K$3=2,$K$4="N"),S670,IF(AND($K$3=3,$K$4="N"),U670,IF(AND($K$3=4,$K$4="N"),W670,IF(AND($K$3=5,$K$4="N"),Y670,IF(AND($K$3=1,$K$4="Y"),AA670,IF(AND($K$3=2,$K$4="Y"),AC670,IF(AND($K$3=3,$K$4="Y"),AE670,IF(AND($K$3=4,$K$4="Y"),AG670,IF(AND($K$3=5,$K$4="Y"),AI670,"FALSE"))))))))))</f>
        <v>52.48</v>
      </c>
      <c r="J670" s="35" t="str">
        <f>IF(OUT!F425="", "", OUT!F425)</f>
        <v>STRIP TRAY</v>
      </c>
      <c r="K670" s="8">
        <f>IF(OUT!P425="", "", OUT!P425)</f>
        <v>36</v>
      </c>
      <c r="L670" s="8" t="str">
        <f>IF(OUT!AE425="", "", OUT!AE425)</f>
        <v>NEW</v>
      </c>
      <c r="M670" s="8" t="str">
        <f>IF(OUT!AG425="", "", OUT!AG425)</f>
        <v/>
      </c>
      <c r="N670" s="8" t="str">
        <f>IF(OUT!AQ425="", "", OUT!AQ425)</f>
        <v/>
      </c>
      <c r="O670" s="8" t="str">
        <f>IF(OUT!BO425="", "", OUT!BO425)</f>
        <v>T7</v>
      </c>
      <c r="P670" s="9">
        <f>IF(OUT!N425="", "", OUT!N425)</f>
        <v>1.458</v>
      </c>
      <c r="Q670" s="10">
        <f>IF(OUT!O425="", "", OUT!O425)</f>
        <v>52.48</v>
      </c>
      <c r="R670" s="9">
        <f>IF(PPG!H425="", "", PPG!H425)</f>
        <v>1.345</v>
      </c>
      <c r="S670" s="10">
        <f>IF(PPG!I425="", "", PPG!I425)</f>
        <v>48.42</v>
      </c>
      <c r="T670" s="9">
        <f>IF(PPG!J425="", "", PPG!J425)</f>
        <v>1.2769999999999999</v>
      </c>
      <c r="U670" s="10">
        <f>IF(PPG!K425="", "", PPG!K425)</f>
        <v>45.97</v>
      </c>
      <c r="V670" s="9">
        <f>IF(PPG!L425="", "", PPG!L425)</f>
        <v>1.2130000000000001</v>
      </c>
      <c r="W670" s="10">
        <f>IF(PPG!M425="", "", PPG!M425)</f>
        <v>43.66</v>
      </c>
      <c r="X670" s="9">
        <f>IF(PPG!N425="", "", PPG!N425)</f>
        <v>1.153</v>
      </c>
      <c r="Y670" s="10">
        <f>IF(PPG!O425="", "", PPG!O425)</f>
        <v>41.5</v>
      </c>
      <c r="Z670" s="9">
        <f>IF(PPG!Q425="", "", PPG!Q425)</f>
        <v>1.379</v>
      </c>
      <c r="AA670" s="10">
        <f>IF(PPG!R425="", "", PPG!R425)</f>
        <v>49.64</v>
      </c>
      <c r="AB670" s="9">
        <f>IF(PPG!S425="", "", PPG!S425)</f>
        <v>1.345</v>
      </c>
      <c r="AC670" s="10">
        <f>IF(PPG!T425="", "", PPG!T425)</f>
        <v>48.42</v>
      </c>
      <c r="AD670" s="9">
        <f>IF(PPG!U425="", "", PPG!U425)</f>
        <v>1.2769999999999999</v>
      </c>
      <c r="AE670" s="10">
        <f>IF(PPG!V425="", "", PPG!V425)</f>
        <v>45.97</v>
      </c>
      <c r="AF670" s="9">
        <f>IF(PPG!W425="", "", PPG!W425)</f>
        <v>1.2130000000000001</v>
      </c>
      <c r="AG670" s="10">
        <f>IF(PPG!X425="", "", PPG!X425)</f>
        <v>43.66</v>
      </c>
      <c r="AH670" s="9">
        <f>IF(PPG!Y425="", "", PPG!Y425)</f>
        <v>1.153</v>
      </c>
      <c r="AI670" s="10">
        <f>IF(PPG!Z425="", "", PPG!Z425)</f>
        <v>41.5</v>
      </c>
      <c r="AJ670" s="31" t="str">
        <f>IF(D670&lt;&gt;"",D670*I670, "0.00")</f>
        <v>0.00</v>
      </c>
      <c r="AK670" s="8" t="str">
        <f>IF(D670&lt;&gt;"",D670, "0")</f>
        <v>0</v>
      </c>
      <c r="AL670" s="8" t="str">
        <f>IF(D670&lt;&gt;"",D670*K670, "0")</f>
        <v>0</v>
      </c>
    </row>
    <row r="671" spans="1:38">
      <c r="A671" s="8">
        <f>IF(OUT!C426="", "", OUT!C426)</f>
        <v>727</v>
      </c>
      <c r="B671" s="19">
        <f>IF(OUT!A426="", "", OUT!A426)</f>
        <v>11606</v>
      </c>
      <c r="C671" s="8" t="str">
        <f>IF(OUT!D426="", "", OUT!D426)</f>
        <v>RH</v>
      </c>
      <c r="D671" s="26"/>
      <c r="E671" s="35" t="str">
        <f>IF(OUT!E426="", "", OUT!E426)</f>
        <v>36 CELL</v>
      </c>
      <c r="F671" s="23" t="str">
        <f>IF(OUT!AE426="NEW", "✷", "")</f>
        <v>✷</v>
      </c>
      <c r="G671" t="str">
        <f>IF(OUT!B426="", "", OUT!B426)</f>
        <v>CORDYLINE TERMINALIS SOLEDAD PURPLE</v>
      </c>
      <c r="H671" s="20">
        <f>IF(AND($K$3=1,$K$4="N"),P671,IF(AND($K$3=2,$K$4="N"),R671,IF(AND($K$3=3,$K$4="N"),T671,IF(AND($K$3=4,$K$4="N"),V671,IF(AND($K$3=5,$K$4="N"),X671,IF(AND($K$3=1,$K$4="Y"),Z671,IF(AND($K$3=2,$K$4="Y"),AB671,IF(AND($K$3=3,$K$4="Y"),AD671,IF(AND($K$3=4,$K$4="Y"),AF671,IF(AND($K$3=5,$K$4="Y"),AH671,"FALSE"))))))))))</f>
        <v>2.0289999999999999</v>
      </c>
      <c r="I671" s="21">
        <f>IF(AND($K$3=1,$K$4="N"),Q671,IF(AND($K$3=2,$K$4="N"),S671,IF(AND($K$3=3,$K$4="N"),U671,IF(AND($K$3=4,$K$4="N"),W671,IF(AND($K$3=5,$K$4="N"),Y671,IF(AND($K$3=1,$K$4="Y"),AA671,IF(AND($K$3=2,$K$4="Y"),AC671,IF(AND($K$3=3,$K$4="Y"),AE671,IF(AND($K$3=4,$K$4="Y"),AG671,IF(AND($K$3=5,$K$4="Y"),AI671,"FALSE"))))))))))</f>
        <v>73.040000000000006</v>
      </c>
      <c r="J671" s="35" t="str">
        <f>IF(OUT!F426="", "", OUT!F426)</f>
        <v>STRIP TRAY</v>
      </c>
      <c r="K671" s="8">
        <f>IF(OUT!P426="", "", OUT!P426)</f>
        <v>36</v>
      </c>
      <c r="L671" s="8" t="str">
        <f>IF(OUT!AE426="", "", OUT!AE426)</f>
        <v>NEW</v>
      </c>
      <c r="M671" s="8" t="str">
        <f>IF(OUT!AG426="", "", OUT!AG426)</f>
        <v/>
      </c>
      <c r="N671" s="8" t="str">
        <f>IF(OUT!AQ426="", "", OUT!AQ426)</f>
        <v/>
      </c>
      <c r="O671" s="8" t="str">
        <f>IF(OUT!BO426="", "", OUT!BO426)</f>
        <v>T7</v>
      </c>
      <c r="P671" s="9">
        <f>IF(OUT!N426="", "", OUT!N426)</f>
        <v>2.0289999999999999</v>
      </c>
      <c r="Q671" s="10">
        <f>IF(OUT!O426="", "", OUT!O426)</f>
        <v>73.040000000000006</v>
      </c>
      <c r="R671" s="9">
        <f>IF(PPG!H426="", "", PPG!H426)</f>
        <v>1.8720000000000001</v>
      </c>
      <c r="S671" s="10">
        <f>IF(PPG!I426="", "", PPG!I426)</f>
        <v>67.39</v>
      </c>
      <c r="T671" s="9">
        <f>IF(PPG!J426="", "", PPG!J426)</f>
        <v>1.7769999999999999</v>
      </c>
      <c r="U671" s="10">
        <f>IF(PPG!K426="", "", PPG!K426)</f>
        <v>63.97</v>
      </c>
      <c r="V671" s="9">
        <f>IF(PPG!L426="", "", PPG!L426)</f>
        <v>1.6879999999999999</v>
      </c>
      <c r="W671" s="10">
        <f>IF(PPG!M426="", "", PPG!M426)</f>
        <v>60.76</v>
      </c>
      <c r="X671" s="9">
        <f>IF(PPG!N426="", "", PPG!N426)</f>
        <v>1.6040000000000001</v>
      </c>
      <c r="Y671" s="10">
        <f>IF(PPG!O426="", "", PPG!O426)</f>
        <v>57.74</v>
      </c>
      <c r="Z671" s="9">
        <f>IF(PPG!Q426="", "", PPG!Q426)</f>
        <v>1.919</v>
      </c>
      <c r="AA671" s="10">
        <f>IF(PPG!R426="", "", PPG!R426)</f>
        <v>69.08</v>
      </c>
      <c r="AB671" s="9">
        <f>IF(PPG!S426="", "", PPG!S426)</f>
        <v>1.8720000000000001</v>
      </c>
      <c r="AC671" s="10">
        <f>IF(PPG!T426="", "", PPG!T426)</f>
        <v>67.39</v>
      </c>
      <c r="AD671" s="9">
        <f>IF(PPG!U426="", "", PPG!U426)</f>
        <v>1.7769999999999999</v>
      </c>
      <c r="AE671" s="10">
        <f>IF(PPG!V426="", "", PPG!V426)</f>
        <v>63.97</v>
      </c>
      <c r="AF671" s="9">
        <f>IF(PPG!W426="", "", PPG!W426)</f>
        <v>1.6879999999999999</v>
      </c>
      <c r="AG671" s="10">
        <f>IF(PPG!X426="", "", PPG!X426)</f>
        <v>60.76</v>
      </c>
      <c r="AH671" s="9">
        <f>IF(PPG!Y426="", "", PPG!Y426)</f>
        <v>1.6040000000000001</v>
      </c>
      <c r="AI671" s="10">
        <f>IF(PPG!Z426="", "", PPG!Z426)</f>
        <v>57.74</v>
      </c>
      <c r="AJ671" s="31" t="str">
        <f>IF(D671&lt;&gt;"",D671*I671, "0.00")</f>
        <v>0.00</v>
      </c>
      <c r="AK671" s="8" t="str">
        <f>IF(D671&lt;&gt;"",D671, "0")</f>
        <v>0</v>
      </c>
      <c r="AL671" s="8" t="str">
        <f>IF(D671&lt;&gt;"",D671*K671, "0")</f>
        <v>0</v>
      </c>
    </row>
    <row r="672" spans="1:38">
      <c r="A672" s="8">
        <f>IF(OUT!C1679="", "", OUT!C1679)</f>
        <v>727</v>
      </c>
      <c r="B672" s="19">
        <f>IF(OUT!A1679="", "", OUT!A1679)</f>
        <v>78002</v>
      </c>
      <c r="C672" s="8" t="str">
        <f>IF(OUT!D1679="", "", OUT!D1679)</f>
        <v>RH</v>
      </c>
      <c r="D672" s="26"/>
      <c r="E672" s="35" t="str">
        <f>IF(OUT!E1679="", "", OUT!E1679)</f>
        <v>36 CELL</v>
      </c>
      <c r="F672" s="23" t="str">
        <f>IF(OUT!AE1679="NEW", "✷", "")</f>
        <v/>
      </c>
      <c r="G672" t="str">
        <f>IF(OUT!B1679="", "", OUT!B1679)</f>
        <v>CORDYLINE TORBAY DAZZLER</v>
      </c>
      <c r="H672" s="20">
        <f>IF(AND($K$3=1,$K$4="N"),P672,IF(AND($K$3=2,$K$4="N"),R672,IF(AND($K$3=3,$K$4="N"),T672,IF(AND($K$3=4,$K$4="N"),V672,IF(AND($K$3=5,$K$4="N"),X672,IF(AND($K$3=1,$K$4="Y"),Z672,IF(AND($K$3=2,$K$4="Y"),AB672,IF(AND($K$3=3,$K$4="Y"),AD672,IF(AND($K$3=4,$K$4="Y"),AF672,IF(AND($K$3=5,$K$4="Y"),AH672,"FALSE"))))))))))</f>
        <v>3.08</v>
      </c>
      <c r="I672" s="21">
        <f>IF(AND($K$3=1,$K$4="N"),Q672,IF(AND($K$3=2,$K$4="N"),S672,IF(AND($K$3=3,$K$4="N"),U672,IF(AND($K$3=4,$K$4="N"),W672,IF(AND($K$3=5,$K$4="N"),Y672,IF(AND($K$3=1,$K$4="Y"),AA672,IF(AND($K$3=2,$K$4="Y"),AC672,IF(AND($K$3=3,$K$4="Y"),AE672,IF(AND($K$3=4,$K$4="Y"),AG672,IF(AND($K$3=5,$K$4="Y"),AI672,"FALSE"))))))))))</f>
        <v>110.88</v>
      </c>
      <c r="J672" s="35" t="str">
        <f>IF(OUT!F1679="", "", OUT!F1679)</f>
        <v>STRIP TRAY</v>
      </c>
      <c r="K672" s="8">
        <f>IF(OUT!P1679="", "", OUT!P1679)</f>
        <v>36</v>
      </c>
      <c r="L672" s="8" t="str">
        <f>IF(OUT!AE1679="", "", OUT!AE1679)</f>
        <v/>
      </c>
      <c r="M672" s="8" t="str">
        <f>IF(OUT!AG1679="", "", OUT!AG1679)</f>
        <v/>
      </c>
      <c r="N672" s="8" t="str">
        <f>IF(OUT!AQ1679="", "", OUT!AQ1679)</f>
        <v/>
      </c>
      <c r="O672" s="8" t="str">
        <f>IF(OUT!BO1679="", "", OUT!BO1679)</f>
        <v>T7</v>
      </c>
      <c r="P672" s="9">
        <f>IF(OUT!N1679="", "", OUT!N1679)</f>
        <v>3.08</v>
      </c>
      <c r="Q672" s="10">
        <f>IF(OUT!O1679="", "", OUT!O1679)</f>
        <v>110.88</v>
      </c>
      <c r="R672" s="9">
        <f>IF(PPG!H1679="", "", PPG!H1679)</f>
        <v>2.8410000000000002</v>
      </c>
      <c r="S672" s="10">
        <f>IF(PPG!I1679="", "", PPG!I1679)</f>
        <v>102.27</v>
      </c>
      <c r="T672" s="9">
        <f>IF(PPG!J1679="", "", PPG!J1679)</f>
        <v>2.6970000000000001</v>
      </c>
      <c r="U672" s="10">
        <f>IF(PPG!K1679="", "", PPG!K1679)</f>
        <v>97.09</v>
      </c>
      <c r="V672" s="9">
        <f>IF(PPG!L1679="", "", PPG!L1679)</f>
        <v>2.5619999999999998</v>
      </c>
      <c r="W672" s="10">
        <f>IF(PPG!M1679="", "", PPG!M1679)</f>
        <v>92.23</v>
      </c>
      <c r="X672" s="9">
        <f>IF(PPG!N1679="", "", PPG!N1679)</f>
        <v>2.4350000000000001</v>
      </c>
      <c r="Y672" s="10">
        <f>IF(PPG!O1679="", "", PPG!O1679)</f>
        <v>87.66</v>
      </c>
      <c r="Z672" s="9">
        <f>IF(PPG!Q1679="", "", PPG!Q1679)</f>
        <v>2.9140000000000001</v>
      </c>
      <c r="AA672" s="10">
        <f>IF(PPG!R1679="", "", PPG!R1679)</f>
        <v>104.9</v>
      </c>
      <c r="AB672" s="9">
        <f>IF(PPG!S1679="", "", PPG!S1679)</f>
        <v>2.8410000000000002</v>
      </c>
      <c r="AC672" s="10">
        <f>IF(PPG!T1679="", "", PPG!T1679)</f>
        <v>102.27</v>
      </c>
      <c r="AD672" s="9">
        <f>IF(PPG!U1679="", "", PPG!U1679)</f>
        <v>2.6970000000000001</v>
      </c>
      <c r="AE672" s="10">
        <f>IF(PPG!V1679="", "", PPG!V1679)</f>
        <v>97.09</v>
      </c>
      <c r="AF672" s="9">
        <f>IF(PPG!W1679="", "", PPG!W1679)</f>
        <v>2.5619999999999998</v>
      </c>
      <c r="AG672" s="10">
        <f>IF(PPG!X1679="", "", PPG!X1679)</f>
        <v>92.23</v>
      </c>
      <c r="AH672" s="9">
        <f>IF(PPG!Y1679="", "", PPG!Y1679)</f>
        <v>2.4350000000000001</v>
      </c>
      <c r="AI672" s="10">
        <f>IF(PPG!Z1679="", "", PPG!Z1679)</f>
        <v>87.66</v>
      </c>
      <c r="AJ672" s="31" t="str">
        <f>IF(D672&lt;&gt;"",D672*I672, "0.00")</f>
        <v>0.00</v>
      </c>
      <c r="AK672" s="8" t="str">
        <f>IF(D672&lt;&gt;"",D672, "0")</f>
        <v>0</v>
      </c>
      <c r="AL672" s="8" t="str">
        <f>IF(D672&lt;&gt;"",D672*K672, "0")</f>
        <v>0</v>
      </c>
    </row>
    <row r="673" spans="1:38">
      <c r="A673" s="8">
        <f>IF(OUT!C920="", "", OUT!C920)</f>
        <v>727</v>
      </c>
      <c r="B673" s="19">
        <f>IF(OUT!A920="", "", OUT!A920)</f>
        <v>30180</v>
      </c>
      <c r="C673" s="8" t="str">
        <f>IF(OUT!D920="", "", OUT!D920)</f>
        <v>RH</v>
      </c>
      <c r="D673" s="26"/>
      <c r="E673" s="35" t="str">
        <f>IF(OUT!E920="", "", OUT!E920)</f>
        <v>36 CELL</v>
      </c>
      <c r="F673" s="23" t="str">
        <f>IF(OUT!AE920="NEW", "✷", "")</f>
        <v>✷</v>
      </c>
      <c r="G673" t="str">
        <f>IF(OUT!B920="", "", OUT!B920)</f>
        <v>COREOPSIS AURICULATA NANA (Bright Yellow Dwarf)</v>
      </c>
      <c r="H673" s="20">
        <f>IF(AND($K$3=1,$K$4="N"),P673,IF(AND($K$3=2,$K$4="N"),R673,IF(AND($K$3=3,$K$4="N"),T673,IF(AND($K$3=4,$K$4="N"),V673,IF(AND($K$3=5,$K$4="N"),X673,IF(AND($K$3=1,$K$4="Y"),Z673,IF(AND($K$3=2,$K$4="Y"),AB673,IF(AND($K$3=3,$K$4="Y"),AD673,IF(AND($K$3=4,$K$4="Y"),AF673,IF(AND($K$3=5,$K$4="Y"),AH673,"FALSE"))))))))))</f>
        <v>1.3149999999999999</v>
      </c>
      <c r="I673" s="21">
        <f>IF(AND($K$3=1,$K$4="N"),Q673,IF(AND($K$3=2,$K$4="N"),S673,IF(AND($K$3=3,$K$4="N"),U673,IF(AND($K$3=4,$K$4="N"),W673,IF(AND($K$3=5,$K$4="N"),Y673,IF(AND($K$3=1,$K$4="Y"),AA673,IF(AND($K$3=2,$K$4="Y"),AC673,IF(AND($K$3=3,$K$4="Y"),AE673,IF(AND($K$3=4,$K$4="Y"),AG673,IF(AND($K$3=5,$K$4="Y"),AI673,"FALSE"))))))))))</f>
        <v>47.34</v>
      </c>
      <c r="J673" s="35" t="str">
        <f>IF(OUT!F920="", "", OUT!F920)</f>
        <v>STRIP TRAY</v>
      </c>
      <c r="K673" s="8">
        <f>IF(OUT!P920="", "", OUT!P920)</f>
        <v>36</v>
      </c>
      <c r="L673" s="8" t="str">
        <f>IF(OUT!AE920="", "", OUT!AE920)</f>
        <v>NEW</v>
      </c>
      <c r="M673" s="8" t="str">
        <f>IF(OUT!AG920="", "", OUT!AG920)</f>
        <v/>
      </c>
      <c r="N673" s="8" t="str">
        <f>IF(OUT!AQ920="", "", OUT!AQ920)</f>
        <v/>
      </c>
      <c r="O673" s="8" t="str">
        <f>IF(OUT!BO920="", "", OUT!BO920)</f>
        <v>T7</v>
      </c>
      <c r="P673" s="9">
        <f>IF(OUT!N920="", "", OUT!N920)</f>
        <v>1.3149999999999999</v>
      </c>
      <c r="Q673" s="10">
        <f>IF(OUT!O920="", "", OUT!O920)</f>
        <v>47.34</v>
      </c>
      <c r="R673" s="9">
        <f>IF(PPG!H920="", "", PPG!H920)</f>
        <v>1.2130000000000001</v>
      </c>
      <c r="S673" s="10">
        <f>IF(PPG!I920="", "", PPG!I920)</f>
        <v>43.66</v>
      </c>
      <c r="T673" s="9">
        <f>IF(PPG!J920="", "", PPG!J920)</f>
        <v>1.1519999999999999</v>
      </c>
      <c r="U673" s="10">
        <f>IF(PPG!K920="", "", PPG!K920)</f>
        <v>41.47</v>
      </c>
      <c r="V673" s="9">
        <f>IF(PPG!L920="", "", PPG!L920)</f>
        <v>1.0940000000000001</v>
      </c>
      <c r="W673" s="10">
        <f>IF(PPG!M920="", "", PPG!M920)</f>
        <v>39.380000000000003</v>
      </c>
      <c r="X673" s="9">
        <f>IF(PPG!N920="", "", PPG!N920)</f>
        <v>1.04</v>
      </c>
      <c r="Y673" s="10">
        <f>IF(PPG!O920="", "", PPG!O920)</f>
        <v>37.44</v>
      </c>
      <c r="Z673" s="9">
        <f>IF(PPG!Q920="", "", PPG!Q920)</f>
        <v>1.244</v>
      </c>
      <c r="AA673" s="10">
        <f>IF(PPG!R920="", "", PPG!R920)</f>
        <v>44.78</v>
      </c>
      <c r="AB673" s="9">
        <f>IF(PPG!S920="", "", PPG!S920)</f>
        <v>1.2130000000000001</v>
      </c>
      <c r="AC673" s="10">
        <f>IF(PPG!T920="", "", PPG!T920)</f>
        <v>43.66</v>
      </c>
      <c r="AD673" s="9">
        <f>IF(PPG!U920="", "", PPG!U920)</f>
        <v>1.1519999999999999</v>
      </c>
      <c r="AE673" s="10">
        <f>IF(PPG!V920="", "", PPG!V920)</f>
        <v>41.47</v>
      </c>
      <c r="AF673" s="9">
        <f>IF(PPG!W920="", "", PPG!W920)</f>
        <v>1.0940000000000001</v>
      </c>
      <c r="AG673" s="10">
        <f>IF(PPG!X920="", "", PPG!X920)</f>
        <v>39.380000000000003</v>
      </c>
      <c r="AH673" s="9">
        <f>IF(PPG!Y920="", "", PPG!Y920)</f>
        <v>1.04</v>
      </c>
      <c r="AI673" s="10">
        <f>IF(PPG!Z920="", "", PPG!Z920)</f>
        <v>37.44</v>
      </c>
      <c r="AJ673" s="31" t="str">
        <f>IF(D673&lt;&gt;"",D673*I673, "0.00")</f>
        <v>0.00</v>
      </c>
      <c r="AK673" s="8" t="str">
        <f>IF(D673&lt;&gt;"",D673, "0")</f>
        <v>0</v>
      </c>
      <c r="AL673" s="8" t="str">
        <f>IF(D673&lt;&gt;"",D673*K673, "0")</f>
        <v>0</v>
      </c>
    </row>
    <row r="674" spans="1:38">
      <c r="A674" s="8">
        <f>IF(OUT!C2508="", "", OUT!C2508)</f>
        <v>727</v>
      </c>
      <c r="B674" s="19">
        <f>IF(OUT!A2508="", "", OUT!A2508)</f>
        <v>92914</v>
      </c>
      <c r="C674" s="8" t="str">
        <f>IF(OUT!D2508="", "", OUT!D2508)</f>
        <v>RH</v>
      </c>
      <c r="D674" s="26"/>
      <c r="E674" s="35" t="str">
        <f>IF(OUT!E2508="", "", OUT!E2508)</f>
        <v>36 CELL</v>
      </c>
      <c r="F674" s="23" t="str">
        <f>IF(OUT!AE2508="NEW", "✷", "")</f>
        <v>✷</v>
      </c>
      <c r="G674" t="str">
        <f>IF(OUT!B2508="", "", OUT!B2508)</f>
        <v>COREOPSIS GRANDIFLORA CASTELLO COMPACT GOLD</v>
      </c>
      <c r="H674" s="20">
        <f>IF(AND($K$3=1,$K$4="N"),P674,IF(AND($K$3=2,$K$4="N"),R674,IF(AND($K$3=3,$K$4="N"),T674,IF(AND($K$3=4,$K$4="N"),V674,IF(AND($K$3=5,$K$4="N"),X674,IF(AND($K$3=1,$K$4="Y"),Z674,IF(AND($K$3=2,$K$4="Y"),AB674,IF(AND($K$3=3,$K$4="Y"),AD674,IF(AND($K$3=4,$K$4="Y"),AF674,IF(AND($K$3=5,$K$4="Y"),AH674,"FALSE"))))))))))</f>
        <v>1.7430000000000001</v>
      </c>
      <c r="I674" s="21">
        <f>IF(AND($K$3=1,$K$4="N"),Q674,IF(AND($K$3=2,$K$4="N"),S674,IF(AND($K$3=3,$K$4="N"),U674,IF(AND($K$3=4,$K$4="N"),W674,IF(AND($K$3=5,$K$4="N"),Y674,IF(AND($K$3=1,$K$4="Y"),AA674,IF(AND($K$3=2,$K$4="Y"),AC674,IF(AND($K$3=3,$K$4="Y"),AE674,IF(AND($K$3=4,$K$4="Y"),AG674,IF(AND($K$3=5,$K$4="Y"),AI674,"FALSE"))))))))))</f>
        <v>62.74</v>
      </c>
      <c r="J674" s="35" t="str">
        <f>IF(OUT!F2508="", "", OUT!F2508)</f>
        <v>STRIP TRAY</v>
      </c>
      <c r="K674" s="8">
        <f>IF(OUT!P2508="", "", OUT!P2508)</f>
        <v>36</v>
      </c>
      <c r="L674" s="8" t="str">
        <f>IF(OUT!AE2508="", "", OUT!AE2508)</f>
        <v>NEW</v>
      </c>
      <c r="M674" s="8" t="str">
        <f>IF(OUT!AG2508="", "", OUT!AG2508)</f>
        <v/>
      </c>
      <c r="N674" s="8" t="str">
        <f>IF(OUT!AQ2508="", "", OUT!AQ2508)</f>
        <v/>
      </c>
      <c r="O674" s="8" t="str">
        <f>IF(OUT!BO2508="", "", OUT!BO2508)</f>
        <v>T7</v>
      </c>
      <c r="P674" s="9">
        <f>IF(OUT!N2508="", "", OUT!N2508)</f>
        <v>1.7430000000000001</v>
      </c>
      <c r="Q674" s="10">
        <f>IF(OUT!O2508="", "", OUT!O2508)</f>
        <v>62.74</v>
      </c>
      <c r="R674" s="9">
        <f>IF(PPG!H2508="", "", PPG!H2508)</f>
        <v>1.609</v>
      </c>
      <c r="S674" s="10">
        <f>IF(PPG!I2508="", "", PPG!I2508)</f>
        <v>57.92</v>
      </c>
      <c r="T674" s="9">
        <f>IF(PPG!J2508="", "", PPG!J2508)</f>
        <v>1.5269999999999999</v>
      </c>
      <c r="U674" s="10">
        <f>IF(PPG!K2508="", "", PPG!K2508)</f>
        <v>54.97</v>
      </c>
      <c r="V674" s="9">
        <f>IF(PPG!L2508="", "", PPG!L2508)</f>
        <v>1.45</v>
      </c>
      <c r="W674" s="10">
        <f>IF(PPG!M2508="", "", PPG!M2508)</f>
        <v>52.2</v>
      </c>
      <c r="X674" s="9">
        <f>IF(PPG!N2508="", "", PPG!N2508)</f>
        <v>1.379</v>
      </c>
      <c r="Y674" s="10">
        <f>IF(PPG!O2508="", "", PPG!O2508)</f>
        <v>49.64</v>
      </c>
      <c r="Z674" s="9">
        <f>IF(PPG!Q2508="", "", PPG!Q2508)</f>
        <v>1.649</v>
      </c>
      <c r="AA674" s="10">
        <f>IF(PPG!R2508="", "", PPG!R2508)</f>
        <v>59.36</v>
      </c>
      <c r="AB674" s="9">
        <f>IF(PPG!S2508="", "", PPG!S2508)</f>
        <v>1.609</v>
      </c>
      <c r="AC674" s="10">
        <f>IF(PPG!T2508="", "", PPG!T2508)</f>
        <v>57.92</v>
      </c>
      <c r="AD674" s="9">
        <f>IF(PPG!U2508="", "", PPG!U2508)</f>
        <v>1.5269999999999999</v>
      </c>
      <c r="AE674" s="10">
        <f>IF(PPG!V2508="", "", PPG!V2508)</f>
        <v>54.97</v>
      </c>
      <c r="AF674" s="9">
        <f>IF(PPG!W2508="", "", PPG!W2508)</f>
        <v>1.45</v>
      </c>
      <c r="AG674" s="10">
        <f>IF(PPG!X2508="", "", PPG!X2508)</f>
        <v>52.2</v>
      </c>
      <c r="AH674" s="9">
        <f>IF(PPG!Y2508="", "", PPG!Y2508)</f>
        <v>1.379</v>
      </c>
      <c r="AI674" s="10">
        <f>IF(PPG!Z2508="", "", PPG!Z2508)</f>
        <v>49.64</v>
      </c>
      <c r="AJ674" s="31" t="str">
        <f>IF(D674&lt;&gt;"",D674*I674, "0.00")</f>
        <v>0.00</v>
      </c>
      <c r="AK674" s="8" t="str">
        <f>IF(D674&lt;&gt;"",D674, "0")</f>
        <v>0</v>
      </c>
      <c r="AL674" s="8" t="str">
        <f>IF(D674&lt;&gt;"",D674*K674, "0")</f>
        <v>0</v>
      </c>
    </row>
    <row r="675" spans="1:38">
      <c r="A675" s="8">
        <f>IF(OUT!C773="", "", OUT!C773)</f>
        <v>727</v>
      </c>
      <c r="B675" s="19">
        <f>IF(OUT!A773="", "", OUT!A773)</f>
        <v>13821</v>
      </c>
      <c r="C675" s="8" t="str">
        <f>IF(OUT!D773="", "", OUT!D773)</f>
        <v>RH</v>
      </c>
      <c r="D675" s="26"/>
      <c r="E675" s="35" t="str">
        <f>IF(OUT!E773="", "", OUT!E773)</f>
        <v>36 CELL</v>
      </c>
      <c r="F675" s="23" t="str">
        <f>IF(OUT!AE773="NEW", "✷", "")</f>
        <v>✷</v>
      </c>
      <c r="G675" t="str">
        <f>IF(OUT!B773="", "", OUT!B773)</f>
        <v>COREOPSIS GRANDIFLORA NOVA AMBER</v>
      </c>
      <c r="H675" s="20">
        <f>IF(AND($K$3=1,$K$4="N"),P675,IF(AND($K$3=2,$K$4="N"),R675,IF(AND($K$3=3,$K$4="N"),T675,IF(AND($K$3=4,$K$4="N"),V675,IF(AND($K$3=5,$K$4="N"),X675,IF(AND($K$3=1,$K$4="Y"),Z675,IF(AND($K$3=2,$K$4="Y"),AB675,IF(AND($K$3=3,$K$4="Y"),AD675,IF(AND($K$3=4,$K$4="Y"),AF675,IF(AND($K$3=5,$K$4="Y"),AH675,"FALSE"))))))))))</f>
        <v>1.7430000000000001</v>
      </c>
      <c r="I675" s="21">
        <f>IF(AND($K$3=1,$K$4="N"),Q675,IF(AND($K$3=2,$K$4="N"),S675,IF(AND($K$3=3,$K$4="N"),U675,IF(AND($K$3=4,$K$4="N"),W675,IF(AND($K$3=5,$K$4="N"),Y675,IF(AND($K$3=1,$K$4="Y"),AA675,IF(AND($K$3=2,$K$4="Y"),AC675,IF(AND($K$3=3,$K$4="Y"),AE675,IF(AND($K$3=4,$K$4="Y"),AG675,IF(AND($K$3=5,$K$4="Y"),AI675,"FALSE"))))))))))</f>
        <v>62.74</v>
      </c>
      <c r="J675" s="35" t="str">
        <f>IF(OUT!F773="", "", OUT!F773)</f>
        <v>STRIP TRAY</v>
      </c>
      <c r="K675" s="8">
        <f>IF(OUT!P773="", "", OUT!P773)</f>
        <v>36</v>
      </c>
      <c r="L675" s="8" t="str">
        <f>IF(OUT!AE773="", "", OUT!AE773)</f>
        <v>NEW</v>
      </c>
      <c r="M675" s="8" t="str">
        <f>IF(OUT!AG773="", "", OUT!AG773)</f>
        <v>PAT</v>
      </c>
      <c r="N675" s="8" t="str">
        <f>IF(OUT!AQ773="", "", OUT!AQ773)</f>
        <v/>
      </c>
      <c r="O675" s="8" t="str">
        <f>IF(OUT!BO773="", "", OUT!BO773)</f>
        <v>T7</v>
      </c>
      <c r="P675" s="9">
        <f>IF(OUT!N773="", "", OUT!N773)</f>
        <v>1.7430000000000001</v>
      </c>
      <c r="Q675" s="10">
        <f>IF(OUT!O773="", "", OUT!O773)</f>
        <v>62.74</v>
      </c>
      <c r="R675" s="9">
        <f>IF(PPG!H773="", "", PPG!H773)</f>
        <v>1.609</v>
      </c>
      <c r="S675" s="10">
        <f>IF(PPG!I773="", "", PPG!I773)</f>
        <v>57.92</v>
      </c>
      <c r="T675" s="9">
        <f>IF(PPG!J773="", "", PPG!J773)</f>
        <v>1.5269999999999999</v>
      </c>
      <c r="U675" s="10">
        <f>IF(PPG!K773="", "", PPG!K773)</f>
        <v>54.97</v>
      </c>
      <c r="V675" s="9">
        <f>IF(PPG!L773="", "", PPG!L773)</f>
        <v>1.45</v>
      </c>
      <c r="W675" s="10">
        <f>IF(PPG!M773="", "", PPG!M773)</f>
        <v>52.2</v>
      </c>
      <c r="X675" s="9">
        <f>IF(PPG!N773="", "", PPG!N773)</f>
        <v>1.379</v>
      </c>
      <c r="Y675" s="10">
        <f>IF(PPG!O773="", "", PPG!O773)</f>
        <v>49.64</v>
      </c>
      <c r="Z675" s="9">
        <f>IF(PPG!Q773="", "", PPG!Q773)</f>
        <v>1.649</v>
      </c>
      <c r="AA675" s="10">
        <f>IF(PPG!R773="", "", PPG!R773)</f>
        <v>59.36</v>
      </c>
      <c r="AB675" s="9">
        <f>IF(PPG!S773="", "", PPG!S773)</f>
        <v>1.609</v>
      </c>
      <c r="AC675" s="10">
        <f>IF(PPG!T773="", "", PPG!T773)</f>
        <v>57.92</v>
      </c>
      <c r="AD675" s="9">
        <f>IF(PPG!U773="", "", PPG!U773)</f>
        <v>1.5269999999999999</v>
      </c>
      <c r="AE675" s="10">
        <f>IF(PPG!V773="", "", PPG!V773)</f>
        <v>54.97</v>
      </c>
      <c r="AF675" s="9">
        <f>IF(PPG!W773="", "", PPG!W773)</f>
        <v>1.45</v>
      </c>
      <c r="AG675" s="10">
        <f>IF(PPG!X773="", "", PPG!X773)</f>
        <v>52.2</v>
      </c>
      <c r="AH675" s="9">
        <f>IF(PPG!Y773="", "", PPG!Y773)</f>
        <v>1.379</v>
      </c>
      <c r="AI675" s="10">
        <f>IF(PPG!Z773="", "", PPG!Z773)</f>
        <v>49.64</v>
      </c>
      <c r="AJ675" s="31" t="str">
        <f>IF(D675&lt;&gt;"",D675*I675, "0.00")</f>
        <v>0.00</v>
      </c>
      <c r="AK675" s="8" t="str">
        <f>IF(D675&lt;&gt;"",D675, "0")</f>
        <v>0</v>
      </c>
      <c r="AL675" s="8" t="str">
        <f>IF(D675&lt;&gt;"",D675*K675, "0")</f>
        <v>0</v>
      </c>
    </row>
    <row r="676" spans="1:38">
      <c r="A676" s="8">
        <f>IF(OUT!C420="", "", OUT!C420)</f>
        <v>727</v>
      </c>
      <c r="B676" s="19">
        <f>IF(OUT!A420="", "", OUT!A420)</f>
        <v>11591</v>
      </c>
      <c r="C676" s="8" t="str">
        <f>IF(OUT!D420="", "", OUT!D420)</f>
        <v>RH</v>
      </c>
      <c r="D676" s="26"/>
      <c r="E676" s="35" t="str">
        <f>IF(OUT!E420="", "", OUT!E420)</f>
        <v>36 CELL</v>
      </c>
      <c r="F676" s="23" t="str">
        <f>IF(OUT!AE420="NEW", "✷", "")</f>
        <v>✷</v>
      </c>
      <c r="G676" t="str">
        <f>IF(OUT!B420="", "", OUT!B420)</f>
        <v>COREOPSIS GRANDIFLORA NOVA JEWEL</v>
      </c>
      <c r="H676" s="20">
        <f>IF(AND($K$3=1,$K$4="N"),P676,IF(AND($K$3=2,$K$4="N"),R676,IF(AND($K$3=3,$K$4="N"),T676,IF(AND($K$3=4,$K$4="N"),V676,IF(AND($K$3=5,$K$4="N"),X676,IF(AND($K$3=1,$K$4="Y"),Z676,IF(AND($K$3=2,$K$4="Y"),AB676,IF(AND($K$3=3,$K$4="Y"),AD676,IF(AND($K$3=4,$K$4="Y"),AF676,IF(AND($K$3=5,$K$4="Y"),AH676,"FALSE"))))))))))</f>
        <v>1.7430000000000001</v>
      </c>
      <c r="I676" s="21">
        <f>IF(AND($K$3=1,$K$4="N"),Q676,IF(AND($K$3=2,$K$4="N"),S676,IF(AND($K$3=3,$K$4="N"),U676,IF(AND($K$3=4,$K$4="N"),W676,IF(AND($K$3=5,$K$4="N"),Y676,IF(AND($K$3=1,$K$4="Y"),AA676,IF(AND($K$3=2,$K$4="Y"),AC676,IF(AND($K$3=3,$K$4="Y"),AE676,IF(AND($K$3=4,$K$4="Y"),AG676,IF(AND($K$3=5,$K$4="Y"),AI676,"FALSE"))))))))))</f>
        <v>62.74</v>
      </c>
      <c r="J676" s="35" t="str">
        <f>IF(OUT!F420="", "", OUT!F420)</f>
        <v>STRIP TRAY</v>
      </c>
      <c r="K676" s="8">
        <f>IF(OUT!P420="", "", OUT!P420)</f>
        <v>36</v>
      </c>
      <c r="L676" s="8" t="str">
        <f>IF(OUT!AE420="", "", OUT!AE420)</f>
        <v>NEW</v>
      </c>
      <c r="M676" s="8" t="str">
        <f>IF(OUT!AG420="", "", OUT!AG420)</f>
        <v>PAT</v>
      </c>
      <c r="N676" s="8" t="str">
        <f>IF(OUT!AQ420="", "", OUT!AQ420)</f>
        <v/>
      </c>
      <c r="O676" s="8" t="str">
        <f>IF(OUT!BO420="", "", OUT!BO420)</f>
        <v>T7</v>
      </c>
      <c r="P676" s="9">
        <f>IF(OUT!N420="", "", OUT!N420)</f>
        <v>1.7430000000000001</v>
      </c>
      <c r="Q676" s="10">
        <f>IF(OUT!O420="", "", OUT!O420)</f>
        <v>62.74</v>
      </c>
      <c r="R676" s="9">
        <f>IF(PPG!H420="", "", PPG!H420)</f>
        <v>1.609</v>
      </c>
      <c r="S676" s="10">
        <f>IF(PPG!I420="", "", PPG!I420)</f>
        <v>57.92</v>
      </c>
      <c r="T676" s="9">
        <f>IF(PPG!J420="", "", PPG!J420)</f>
        <v>1.5269999999999999</v>
      </c>
      <c r="U676" s="10">
        <f>IF(PPG!K420="", "", PPG!K420)</f>
        <v>54.97</v>
      </c>
      <c r="V676" s="9">
        <f>IF(PPG!L420="", "", PPG!L420)</f>
        <v>1.45</v>
      </c>
      <c r="W676" s="10">
        <f>IF(PPG!M420="", "", PPG!M420)</f>
        <v>52.2</v>
      </c>
      <c r="X676" s="9">
        <f>IF(PPG!N420="", "", PPG!N420)</f>
        <v>1.379</v>
      </c>
      <c r="Y676" s="10">
        <f>IF(PPG!O420="", "", PPG!O420)</f>
        <v>49.64</v>
      </c>
      <c r="Z676" s="9">
        <f>IF(PPG!Q420="", "", PPG!Q420)</f>
        <v>1.649</v>
      </c>
      <c r="AA676" s="10">
        <f>IF(PPG!R420="", "", PPG!R420)</f>
        <v>59.36</v>
      </c>
      <c r="AB676" s="9">
        <f>IF(PPG!S420="", "", PPG!S420)</f>
        <v>1.609</v>
      </c>
      <c r="AC676" s="10">
        <f>IF(PPG!T420="", "", PPG!T420)</f>
        <v>57.92</v>
      </c>
      <c r="AD676" s="9">
        <f>IF(PPG!U420="", "", PPG!U420)</f>
        <v>1.5269999999999999</v>
      </c>
      <c r="AE676" s="10">
        <f>IF(PPG!V420="", "", PPG!V420)</f>
        <v>54.97</v>
      </c>
      <c r="AF676" s="9">
        <f>IF(PPG!W420="", "", PPG!W420)</f>
        <v>1.45</v>
      </c>
      <c r="AG676" s="10">
        <f>IF(PPG!X420="", "", PPG!X420)</f>
        <v>52.2</v>
      </c>
      <c r="AH676" s="9">
        <f>IF(PPG!Y420="", "", PPG!Y420)</f>
        <v>1.379</v>
      </c>
      <c r="AI676" s="10">
        <f>IF(PPG!Z420="", "", PPG!Z420)</f>
        <v>49.64</v>
      </c>
      <c r="AJ676" s="31" t="str">
        <f>IF(D676&lt;&gt;"",D676*I676, "0.00")</f>
        <v>0.00</v>
      </c>
      <c r="AK676" s="8" t="str">
        <f>IF(D676&lt;&gt;"",D676, "0")</f>
        <v>0</v>
      </c>
      <c r="AL676" s="8" t="str">
        <f>IF(D676&lt;&gt;"",D676*K676, "0")</f>
        <v>0</v>
      </c>
    </row>
    <row r="677" spans="1:38">
      <c r="A677" s="8">
        <f>IF(OUT!C684="", "", OUT!C684)</f>
        <v>727</v>
      </c>
      <c r="B677" s="19">
        <f>IF(OUT!A684="", "", OUT!A684)</f>
        <v>13088</v>
      </c>
      <c r="C677" s="8" t="str">
        <f>IF(OUT!D684="", "", OUT!D684)</f>
        <v>RH</v>
      </c>
      <c r="D677" s="26"/>
      <c r="E677" s="35" t="str">
        <f>IF(OUT!E684="", "", OUT!E684)</f>
        <v>36 CELL</v>
      </c>
      <c r="F677" s="23" t="str">
        <f>IF(OUT!AE684="NEW", "✷", "")</f>
        <v>✷</v>
      </c>
      <c r="G677" t="str">
        <f>IF(OUT!B684="", "", OUT!B684)</f>
        <v>COREOPSIS GRANDIFLORA SUNFETTI YELLOW BICOLOR</v>
      </c>
      <c r="H677" s="20">
        <f>IF(AND($K$3=1,$K$4="N"),P677,IF(AND($K$3=2,$K$4="N"),R677,IF(AND($K$3=3,$K$4="N"),T677,IF(AND($K$3=4,$K$4="N"),V677,IF(AND($K$3=5,$K$4="N"),X677,IF(AND($K$3=1,$K$4="Y"),Z677,IF(AND($K$3=2,$K$4="Y"),AB677,IF(AND($K$3=3,$K$4="Y"),AD677,IF(AND($K$3=4,$K$4="Y"),AF677,IF(AND($K$3=5,$K$4="Y"),AH677,"FALSE"))))))))))</f>
        <v>1.458</v>
      </c>
      <c r="I677" s="21">
        <f>IF(AND($K$3=1,$K$4="N"),Q677,IF(AND($K$3=2,$K$4="N"),S677,IF(AND($K$3=3,$K$4="N"),U677,IF(AND($K$3=4,$K$4="N"),W677,IF(AND($K$3=5,$K$4="N"),Y677,IF(AND($K$3=1,$K$4="Y"),AA677,IF(AND($K$3=2,$K$4="Y"),AC677,IF(AND($K$3=3,$K$4="Y"),AE677,IF(AND($K$3=4,$K$4="Y"),AG677,IF(AND($K$3=5,$K$4="Y"),AI677,"FALSE"))))))))))</f>
        <v>52.48</v>
      </c>
      <c r="J677" s="35" t="str">
        <f>IF(OUT!F684="", "", OUT!F684)</f>
        <v>STRIP TRAY</v>
      </c>
      <c r="K677" s="8">
        <f>IF(OUT!P684="", "", OUT!P684)</f>
        <v>36</v>
      </c>
      <c r="L677" s="8" t="str">
        <f>IF(OUT!AE684="", "", OUT!AE684)</f>
        <v>NEW</v>
      </c>
      <c r="M677" s="8" t="str">
        <f>IF(OUT!AG684="", "", OUT!AG684)</f>
        <v>PAT</v>
      </c>
      <c r="N677" s="8" t="str">
        <f>IF(OUT!AQ684="", "", OUT!AQ684)</f>
        <v/>
      </c>
      <c r="O677" s="8" t="str">
        <f>IF(OUT!BO684="", "", OUT!BO684)</f>
        <v>T7</v>
      </c>
      <c r="P677" s="9">
        <f>IF(OUT!N684="", "", OUT!N684)</f>
        <v>1.458</v>
      </c>
      <c r="Q677" s="10">
        <f>IF(OUT!O684="", "", OUT!O684)</f>
        <v>52.48</v>
      </c>
      <c r="R677" s="9">
        <f>IF(PPG!H684="", "", PPG!H684)</f>
        <v>1.345</v>
      </c>
      <c r="S677" s="10">
        <f>IF(PPG!I684="", "", PPG!I684)</f>
        <v>48.42</v>
      </c>
      <c r="T677" s="9">
        <f>IF(PPG!J684="", "", PPG!J684)</f>
        <v>1.2769999999999999</v>
      </c>
      <c r="U677" s="10">
        <f>IF(PPG!K684="", "", PPG!K684)</f>
        <v>45.97</v>
      </c>
      <c r="V677" s="9">
        <f>IF(PPG!L684="", "", PPG!L684)</f>
        <v>1.2130000000000001</v>
      </c>
      <c r="W677" s="10">
        <f>IF(PPG!M684="", "", PPG!M684)</f>
        <v>43.66</v>
      </c>
      <c r="X677" s="9">
        <f>IF(PPG!N684="", "", PPG!N684)</f>
        <v>1.153</v>
      </c>
      <c r="Y677" s="10">
        <f>IF(PPG!O684="", "", PPG!O684)</f>
        <v>41.5</v>
      </c>
      <c r="Z677" s="9">
        <f>IF(PPG!Q684="", "", PPG!Q684)</f>
        <v>1.379</v>
      </c>
      <c r="AA677" s="10">
        <f>IF(PPG!R684="", "", PPG!R684)</f>
        <v>49.64</v>
      </c>
      <c r="AB677" s="9">
        <f>IF(PPG!S684="", "", PPG!S684)</f>
        <v>1.345</v>
      </c>
      <c r="AC677" s="10">
        <f>IF(PPG!T684="", "", PPG!T684)</f>
        <v>48.42</v>
      </c>
      <c r="AD677" s="9">
        <f>IF(PPG!U684="", "", PPG!U684)</f>
        <v>1.2769999999999999</v>
      </c>
      <c r="AE677" s="10">
        <f>IF(PPG!V684="", "", PPG!V684)</f>
        <v>45.97</v>
      </c>
      <c r="AF677" s="9">
        <f>IF(PPG!W684="", "", PPG!W684)</f>
        <v>1.2130000000000001</v>
      </c>
      <c r="AG677" s="10">
        <f>IF(PPG!X684="", "", PPG!X684)</f>
        <v>43.66</v>
      </c>
      <c r="AH677" s="9">
        <f>IF(PPG!Y684="", "", PPG!Y684)</f>
        <v>1.153</v>
      </c>
      <c r="AI677" s="10">
        <f>IF(PPG!Z684="", "", PPG!Z684)</f>
        <v>41.5</v>
      </c>
      <c r="AJ677" s="31" t="str">
        <f>IF(D677&lt;&gt;"",D677*I677, "0.00")</f>
        <v>0.00</v>
      </c>
      <c r="AK677" s="8" t="str">
        <f>IF(D677&lt;&gt;"",D677, "0")</f>
        <v>0</v>
      </c>
      <c r="AL677" s="8" t="str">
        <f>IF(D677&lt;&gt;"",D677*K677, "0")</f>
        <v>0</v>
      </c>
    </row>
    <row r="678" spans="1:38">
      <c r="A678" s="8">
        <f>IF(OUT!C1282="", "", OUT!C1282)</f>
        <v>727</v>
      </c>
      <c r="B678" s="19">
        <f>IF(OUT!A1282="", "", OUT!A1282)</f>
        <v>61681</v>
      </c>
      <c r="C678" s="8" t="str">
        <f>IF(OUT!D1282="", "", OUT!D1282)</f>
        <v>RH</v>
      </c>
      <c r="D678" s="26"/>
      <c r="E678" s="35" t="str">
        <f>IF(OUT!E1282="", "", OUT!E1282)</f>
        <v>36 CELL</v>
      </c>
      <c r="F678" s="23" t="str">
        <f>IF(OUT!AE1282="NEW", "✷", "")</f>
        <v>✷</v>
      </c>
      <c r="G678" t="str">
        <f>IF(OUT!B1282="", "", OUT!B1282)</f>
        <v>COREOPSIS HYBRIDA FIREFLY</v>
      </c>
      <c r="H678" s="20">
        <f>IF(AND($K$3=1,$K$4="N"),P678,IF(AND($K$3=2,$K$4="N"),R678,IF(AND($K$3=3,$K$4="N"),T678,IF(AND($K$3=4,$K$4="N"),V678,IF(AND($K$3=5,$K$4="N"),X678,IF(AND($K$3=1,$K$4="Y"),Z678,IF(AND($K$3=2,$K$4="Y"),AB678,IF(AND($K$3=3,$K$4="Y"),AD678,IF(AND($K$3=4,$K$4="Y"),AF678,IF(AND($K$3=5,$K$4="Y"),AH678,"FALSE"))))))))))</f>
        <v>1.3149999999999999</v>
      </c>
      <c r="I678" s="21">
        <f>IF(AND($K$3=1,$K$4="N"),Q678,IF(AND($K$3=2,$K$4="N"),S678,IF(AND($K$3=3,$K$4="N"),U678,IF(AND($K$3=4,$K$4="N"),W678,IF(AND($K$3=5,$K$4="N"),Y678,IF(AND($K$3=1,$K$4="Y"),AA678,IF(AND($K$3=2,$K$4="Y"),AC678,IF(AND($K$3=3,$K$4="Y"),AE678,IF(AND($K$3=4,$K$4="Y"),AG678,IF(AND($K$3=5,$K$4="Y"),AI678,"FALSE"))))))))))</f>
        <v>47.34</v>
      </c>
      <c r="J678" s="35" t="str">
        <f>IF(OUT!F1282="", "", OUT!F1282)</f>
        <v>STRIP TRAY</v>
      </c>
      <c r="K678" s="8">
        <f>IF(OUT!P1282="", "", OUT!P1282)</f>
        <v>36</v>
      </c>
      <c r="L678" s="8" t="str">
        <f>IF(OUT!AE1282="", "", OUT!AE1282)</f>
        <v>NEW</v>
      </c>
      <c r="M678" s="8" t="str">
        <f>IF(OUT!AG1282="", "", OUT!AG1282)</f>
        <v>PAT</v>
      </c>
      <c r="N678" s="8" t="str">
        <f>IF(OUT!AQ1282="", "", OUT!AQ1282)</f>
        <v/>
      </c>
      <c r="O678" s="8" t="str">
        <f>IF(OUT!BO1282="", "", OUT!BO1282)</f>
        <v>T7</v>
      </c>
      <c r="P678" s="9">
        <f>IF(OUT!N1282="", "", OUT!N1282)</f>
        <v>1.3149999999999999</v>
      </c>
      <c r="Q678" s="10">
        <f>IF(OUT!O1282="", "", OUT!O1282)</f>
        <v>47.34</v>
      </c>
      <c r="R678" s="9">
        <f>IF(PPG!H1282="", "", PPG!H1282)</f>
        <v>1.2130000000000001</v>
      </c>
      <c r="S678" s="10">
        <f>IF(PPG!I1282="", "", PPG!I1282)</f>
        <v>43.66</v>
      </c>
      <c r="T678" s="9">
        <f>IF(PPG!J1282="", "", PPG!J1282)</f>
        <v>1.1519999999999999</v>
      </c>
      <c r="U678" s="10">
        <f>IF(PPG!K1282="", "", PPG!K1282)</f>
        <v>41.47</v>
      </c>
      <c r="V678" s="9">
        <f>IF(PPG!L1282="", "", PPG!L1282)</f>
        <v>1.0940000000000001</v>
      </c>
      <c r="W678" s="10">
        <f>IF(PPG!M1282="", "", PPG!M1282)</f>
        <v>39.380000000000003</v>
      </c>
      <c r="X678" s="9">
        <f>IF(PPG!N1282="", "", PPG!N1282)</f>
        <v>1.04</v>
      </c>
      <c r="Y678" s="10">
        <f>IF(PPG!O1282="", "", PPG!O1282)</f>
        <v>37.44</v>
      </c>
      <c r="Z678" s="9">
        <f>IF(PPG!Q1282="", "", PPG!Q1282)</f>
        <v>1.244</v>
      </c>
      <c r="AA678" s="10">
        <f>IF(PPG!R1282="", "", PPG!R1282)</f>
        <v>44.78</v>
      </c>
      <c r="AB678" s="9">
        <f>IF(PPG!S1282="", "", PPG!S1282)</f>
        <v>1.2130000000000001</v>
      </c>
      <c r="AC678" s="10">
        <f>IF(PPG!T1282="", "", PPG!T1282)</f>
        <v>43.66</v>
      </c>
      <c r="AD678" s="9">
        <f>IF(PPG!U1282="", "", PPG!U1282)</f>
        <v>1.1519999999999999</v>
      </c>
      <c r="AE678" s="10">
        <f>IF(PPG!V1282="", "", PPG!V1282)</f>
        <v>41.47</v>
      </c>
      <c r="AF678" s="9">
        <f>IF(PPG!W1282="", "", PPG!W1282)</f>
        <v>1.0940000000000001</v>
      </c>
      <c r="AG678" s="10">
        <f>IF(PPG!X1282="", "", PPG!X1282)</f>
        <v>39.380000000000003</v>
      </c>
      <c r="AH678" s="9">
        <f>IF(PPG!Y1282="", "", PPG!Y1282)</f>
        <v>1.04</v>
      </c>
      <c r="AI678" s="10">
        <f>IF(PPG!Z1282="", "", PPG!Z1282)</f>
        <v>37.44</v>
      </c>
      <c r="AJ678" s="31" t="str">
        <f>IF(D678&lt;&gt;"",D678*I678, "0.00")</f>
        <v>0.00</v>
      </c>
      <c r="AK678" s="8" t="str">
        <f>IF(D678&lt;&gt;"",D678, "0")</f>
        <v>0</v>
      </c>
      <c r="AL678" s="8" t="str">
        <f>IF(D678&lt;&gt;"",D678*K678, "0")</f>
        <v>0</v>
      </c>
    </row>
    <row r="679" spans="1:38">
      <c r="A679" s="8">
        <f>IF(OUT!C2197="", "", OUT!C2197)</f>
        <v>727</v>
      </c>
      <c r="B679" s="19">
        <f>IF(OUT!A2197="", "", OUT!A2197)</f>
        <v>90119</v>
      </c>
      <c r="C679" s="8" t="str">
        <f>IF(OUT!D2197="", "", OUT!D2197)</f>
        <v>RH</v>
      </c>
      <c r="D679" s="26"/>
      <c r="E679" s="35" t="str">
        <f>IF(OUT!E2197="", "", OUT!E2197)</f>
        <v>36 CELL</v>
      </c>
      <c r="F679" s="23" t="str">
        <f>IF(OUT!AE2197="NEW", "✷", "")</f>
        <v>✷</v>
      </c>
      <c r="G679" t="str">
        <f>IF(OUT!B2197="", "", OUT!B2197)</f>
        <v>COREOPSIS HYBRIDA GOLDEN STARDUST</v>
      </c>
      <c r="H679" s="20">
        <f>IF(AND($K$3=1,$K$4="N"),P679,IF(AND($K$3=2,$K$4="N"),R679,IF(AND($K$3=3,$K$4="N"),T679,IF(AND($K$3=4,$K$4="N"),V679,IF(AND($K$3=5,$K$4="N"),X679,IF(AND($K$3=1,$K$4="Y"),Z679,IF(AND($K$3=2,$K$4="Y"),AB679,IF(AND($K$3=3,$K$4="Y"),AD679,IF(AND($K$3=4,$K$4="Y"),AF679,IF(AND($K$3=5,$K$4="Y"),AH679,"FALSE"))))))))))</f>
        <v>1.458</v>
      </c>
      <c r="I679" s="21">
        <f>IF(AND($K$3=1,$K$4="N"),Q679,IF(AND($K$3=2,$K$4="N"),S679,IF(AND($K$3=3,$K$4="N"),U679,IF(AND($K$3=4,$K$4="N"),W679,IF(AND($K$3=5,$K$4="N"),Y679,IF(AND($K$3=1,$K$4="Y"),AA679,IF(AND($K$3=2,$K$4="Y"),AC679,IF(AND($K$3=3,$K$4="Y"),AE679,IF(AND($K$3=4,$K$4="Y"),AG679,IF(AND($K$3=5,$K$4="Y"),AI679,"FALSE"))))))))))</f>
        <v>52.48</v>
      </c>
      <c r="J679" s="35" t="str">
        <f>IF(OUT!F2197="", "", OUT!F2197)</f>
        <v>STRIP TRAY</v>
      </c>
      <c r="K679" s="8">
        <f>IF(OUT!P2197="", "", OUT!P2197)</f>
        <v>36</v>
      </c>
      <c r="L679" s="8" t="str">
        <f>IF(OUT!AE2197="", "", OUT!AE2197)</f>
        <v>NEW</v>
      </c>
      <c r="M679" s="8" t="str">
        <f>IF(OUT!AG2197="", "", OUT!AG2197)</f>
        <v>PAT</v>
      </c>
      <c r="N679" s="8" t="str">
        <f>IF(OUT!AQ2197="", "", OUT!AQ2197)</f>
        <v/>
      </c>
      <c r="O679" s="8" t="str">
        <f>IF(OUT!BO2197="", "", OUT!BO2197)</f>
        <v>T7</v>
      </c>
      <c r="P679" s="9">
        <f>IF(OUT!N2197="", "", OUT!N2197)</f>
        <v>1.458</v>
      </c>
      <c r="Q679" s="10">
        <f>IF(OUT!O2197="", "", OUT!O2197)</f>
        <v>52.48</v>
      </c>
      <c r="R679" s="9">
        <f>IF(PPG!H2197="", "", PPG!H2197)</f>
        <v>1.345</v>
      </c>
      <c r="S679" s="10">
        <f>IF(PPG!I2197="", "", PPG!I2197)</f>
        <v>48.42</v>
      </c>
      <c r="T679" s="9">
        <f>IF(PPG!J2197="", "", PPG!J2197)</f>
        <v>1.2769999999999999</v>
      </c>
      <c r="U679" s="10">
        <f>IF(PPG!K2197="", "", PPG!K2197)</f>
        <v>45.97</v>
      </c>
      <c r="V679" s="9">
        <f>IF(PPG!L2197="", "", PPG!L2197)</f>
        <v>1.2130000000000001</v>
      </c>
      <c r="W679" s="10">
        <f>IF(PPG!M2197="", "", PPG!M2197)</f>
        <v>43.66</v>
      </c>
      <c r="X679" s="9">
        <f>IF(PPG!N2197="", "", PPG!N2197)</f>
        <v>1.153</v>
      </c>
      <c r="Y679" s="10">
        <f>IF(PPG!O2197="", "", PPG!O2197)</f>
        <v>41.5</v>
      </c>
      <c r="Z679" s="9">
        <f>IF(PPG!Q2197="", "", PPG!Q2197)</f>
        <v>1.379</v>
      </c>
      <c r="AA679" s="10">
        <f>IF(PPG!R2197="", "", PPG!R2197)</f>
        <v>49.64</v>
      </c>
      <c r="AB679" s="9">
        <f>IF(PPG!S2197="", "", PPG!S2197)</f>
        <v>1.345</v>
      </c>
      <c r="AC679" s="10">
        <f>IF(PPG!T2197="", "", PPG!T2197)</f>
        <v>48.42</v>
      </c>
      <c r="AD679" s="9">
        <f>IF(PPG!U2197="", "", PPG!U2197)</f>
        <v>1.2769999999999999</v>
      </c>
      <c r="AE679" s="10">
        <f>IF(PPG!V2197="", "", PPG!V2197)</f>
        <v>45.97</v>
      </c>
      <c r="AF679" s="9">
        <f>IF(PPG!W2197="", "", PPG!W2197)</f>
        <v>1.2130000000000001</v>
      </c>
      <c r="AG679" s="10">
        <f>IF(PPG!X2197="", "", PPG!X2197)</f>
        <v>43.66</v>
      </c>
      <c r="AH679" s="9">
        <f>IF(PPG!Y2197="", "", PPG!Y2197)</f>
        <v>1.153</v>
      </c>
      <c r="AI679" s="10">
        <f>IF(PPG!Z2197="", "", PPG!Z2197)</f>
        <v>41.5</v>
      </c>
      <c r="AJ679" s="31" t="str">
        <f>IF(D679&lt;&gt;"",D679*I679, "0.00")</f>
        <v>0.00</v>
      </c>
      <c r="AK679" s="8" t="str">
        <f>IF(D679&lt;&gt;"",D679, "0")</f>
        <v>0</v>
      </c>
      <c r="AL679" s="8" t="str">
        <f>IF(D679&lt;&gt;"",D679*K679, "0")</f>
        <v>0</v>
      </c>
    </row>
    <row r="680" spans="1:38">
      <c r="A680" s="8">
        <f>IF(OUT!C1515="", "", OUT!C1515)</f>
        <v>727</v>
      </c>
      <c r="B680" s="19">
        <f>IF(OUT!A1515="", "", OUT!A1515)</f>
        <v>72498</v>
      </c>
      <c r="C680" s="8" t="str">
        <f>IF(OUT!D1515="", "", OUT!D1515)</f>
        <v>RH</v>
      </c>
      <c r="D680" s="26"/>
      <c r="E680" s="35" t="str">
        <f>IF(OUT!E1515="", "", OUT!E1515)</f>
        <v>36 CELL</v>
      </c>
      <c r="F680" s="23" t="str">
        <f>IF(OUT!AE1515="NEW", "✷", "")</f>
        <v>✷</v>
      </c>
      <c r="G680" t="str">
        <f>IF(OUT!B1515="", "", OUT!B1515)</f>
        <v>COREOPSIS HYBRIDA JETHRO TULL (Gold Fluted Petals)</v>
      </c>
      <c r="H680" s="20">
        <f>IF(AND($K$3=1,$K$4="N"),P680,IF(AND($K$3=2,$K$4="N"),R680,IF(AND($K$3=3,$K$4="N"),T680,IF(AND($K$3=4,$K$4="N"),V680,IF(AND($K$3=5,$K$4="N"),X680,IF(AND($K$3=1,$K$4="Y"),Z680,IF(AND($K$3=2,$K$4="Y"),AB680,IF(AND($K$3=3,$K$4="Y"),AD680,IF(AND($K$3=4,$K$4="Y"),AF680,IF(AND($K$3=5,$K$4="Y"),AH680,"FALSE"))))))))))</f>
        <v>1.7430000000000001</v>
      </c>
      <c r="I680" s="21">
        <f>IF(AND($K$3=1,$K$4="N"),Q680,IF(AND($K$3=2,$K$4="N"),S680,IF(AND($K$3=3,$K$4="N"),U680,IF(AND($K$3=4,$K$4="N"),W680,IF(AND($K$3=5,$K$4="N"),Y680,IF(AND($K$3=1,$K$4="Y"),AA680,IF(AND($K$3=2,$K$4="Y"),AC680,IF(AND($K$3=3,$K$4="Y"),AE680,IF(AND($K$3=4,$K$4="Y"),AG680,IF(AND($K$3=5,$K$4="Y"),AI680,"FALSE"))))))))))</f>
        <v>62.74</v>
      </c>
      <c r="J680" s="35" t="str">
        <f>IF(OUT!F1515="", "", OUT!F1515)</f>
        <v>STRIP TRAY</v>
      </c>
      <c r="K680" s="8">
        <f>IF(OUT!P1515="", "", OUT!P1515)</f>
        <v>36</v>
      </c>
      <c r="L680" s="8" t="str">
        <f>IF(OUT!AE1515="", "", OUT!AE1515)</f>
        <v>NEW</v>
      </c>
      <c r="M680" s="8" t="str">
        <f>IF(OUT!AG1515="", "", OUT!AG1515)</f>
        <v>PAT</v>
      </c>
      <c r="N680" s="8" t="str">
        <f>IF(OUT!AQ1515="", "", OUT!AQ1515)</f>
        <v>CUT</v>
      </c>
      <c r="O680" s="8" t="str">
        <f>IF(OUT!BO1515="", "", OUT!BO1515)</f>
        <v>T7</v>
      </c>
      <c r="P680" s="9">
        <f>IF(OUT!N1515="", "", OUT!N1515)</f>
        <v>1.7430000000000001</v>
      </c>
      <c r="Q680" s="10">
        <f>IF(OUT!O1515="", "", OUT!O1515)</f>
        <v>62.74</v>
      </c>
      <c r="R680" s="9">
        <f>IF(PPG!H1515="", "", PPG!H1515)</f>
        <v>1.609</v>
      </c>
      <c r="S680" s="10">
        <f>IF(PPG!I1515="", "", PPG!I1515)</f>
        <v>57.92</v>
      </c>
      <c r="T680" s="9">
        <f>IF(PPG!J1515="", "", PPG!J1515)</f>
        <v>1.5269999999999999</v>
      </c>
      <c r="U680" s="10">
        <f>IF(PPG!K1515="", "", PPG!K1515)</f>
        <v>54.97</v>
      </c>
      <c r="V680" s="9">
        <f>IF(PPG!L1515="", "", PPG!L1515)</f>
        <v>1.45</v>
      </c>
      <c r="W680" s="10">
        <f>IF(PPG!M1515="", "", PPG!M1515)</f>
        <v>52.2</v>
      </c>
      <c r="X680" s="9">
        <f>IF(PPG!N1515="", "", PPG!N1515)</f>
        <v>1.379</v>
      </c>
      <c r="Y680" s="10">
        <f>IF(PPG!O1515="", "", PPG!O1515)</f>
        <v>49.64</v>
      </c>
      <c r="Z680" s="9">
        <f>IF(PPG!Q1515="", "", PPG!Q1515)</f>
        <v>1.649</v>
      </c>
      <c r="AA680" s="10">
        <f>IF(PPG!R1515="", "", PPG!R1515)</f>
        <v>59.36</v>
      </c>
      <c r="AB680" s="9">
        <f>IF(PPG!S1515="", "", PPG!S1515)</f>
        <v>1.609</v>
      </c>
      <c r="AC680" s="10">
        <f>IF(PPG!T1515="", "", PPG!T1515)</f>
        <v>57.92</v>
      </c>
      <c r="AD680" s="9">
        <f>IF(PPG!U1515="", "", PPG!U1515)</f>
        <v>1.5269999999999999</v>
      </c>
      <c r="AE680" s="10">
        <f>IF(PPG!V1515="", "", PPG!V1515)</f>
        <v>54.97</v>
      </c>
      <c r="AF680" s="9">
        <f>IF(PPG!W1515="", "", PPG!W1515)</f>
        <v>1.45</v>
      </c>
      <c r="AG680" s="10">
        <f>IF(PPG!X1515="", "", PPG!X1515)</f>
        <v>52.2</v>
      </c>
      <c r="AH680" s="9">
        <f>IF(PPG!Y1515="", "", PPG!Y1515)</f>
        <v>1.379</v>
      </c>
      <c r="AI680" s="10">
        <f>IF(PPG!Z1515="", "", PPG!Z1515)</f>
        <v>49.64</v>
      </c>
      <c r="AJ680" s="31" t="str">
        <f>IF(D680&lt;&gt;"",D680*I680, "0.00")</f>
        <v>0.00</v>
      </c>
      <c r="AK680" s="8" t="str">
        <f>IF(D680&lt;&gt;"",D680, "0")</f>
        <v>0</v>
      </c>
      <c r="AL680" s="8" t="str">
        <f>IF(D680&lt;&gt;"",D680*K680, "0")</f>
        <v>0</v>
      </c>
    </row>
    <row r="681" spans="1:38">
      <c r="A681" s="8">
        <f>IF(OUT!C1605="", "", OUT!C1605)</f>
        <v>727</v>
      </c>
      <c r="B681" s="19">
        <f>IF(OUT!A1605="", "", OUT!A1605)</f>
        <v>75428</v>
      </c>
      <c r="C681" s="8" t="str">
        <f>IF(OUT!D1605="", "", OUT!D1605)</f>
        <v>RH</v>
      </c>
      <c r="D681" s="26"/>
      <c r="E681" s="35" t="str">
        <f>IF(OUT!E1605="", "", OUT!E1605)</f>
        <v>36 CELL</v>
      </c>
      <c r="F681" s="23" t="str">
        <f>IF(OUT!AE1605="NEW", "✷", "")</f>
        <v>✷</v>
      </c>
      <c r="G681" t="str">
        <f>IF(OUT!B1605="", "", OUT!B1605)</f>
        <v>COREOPSIS HYBRIDA LADYBIRD (Red)</v>
      </c>
      <c r="H681" s="20">
        <f>IF(AND($K$3=1,$K$4="N"),P681,IF(AND($K$3=2,$K$4="N"),R681,IF(AND($K$3=3,$K$4="N"),T681,IF(AND($K$3=4,$K$4="N"),V681,IF(AND($K$3=5,$K$4="N"),X681,IF(AND($K$3=1,$K$4="Y"),Z681,IF(AND($K$3=2,$K$4="Y"),AB681,IF(AND($K$3=3,$K$4="Y"),AD681,IF(AND($K$3=4,$K$4="Y"),AF681,IF(AND($K$3=5,$K$4="Y"),AH681,"FALSE"))))))))))</f>
        <v>1.7430000000000001</v>
      </c>
      <c r="I681" s="21">
        <f>IF(AND($K$3=1,$K$4="N"),Q681,IF(AND($K$3=2,$K$4="N"),S681,IF(AND($K$3=3,$K$4="N"),U681,IF(AND($K$3=4,$K$4="N"),W681,IF(AND($K$3=5,$K$4="N"),Y681,IF(AND($K$3=1,$K$4="Y"),AA681,IF(AND($K$3=2,$K$4="Y"),AC681,IF(AND($K$3=3,$K$4="Y"),AE681,IF(AND($K$3=4,$K$4="Y"),AG681,IF(AND($K$3=5,$K$4="Y"),AI681,"FALSE"))))))))))</f>
        <v>62.74</v>
      </c>
      <c r="J681" s="35" t="str">
        <f>IF(OUT!F1605="", "", OUT!F1605)</f>
        <v>STRIP TRAY</v>
      </c>
      <c r="K681" s="8">
        <f>IF(OUT!P1605="", "", OUT!P1605)</f>
        <v>36</v>
      </c>
      <c r="L681" s="8" t="str">
        <f>IF(OUT!AE1605="", "", OUT!AE1605)</f>
        <v>NEW</v>
      </c>
      <c r="M681" s="8" t="str">
        <f>IF(OUT!AG1605="", "", OUT!AG1605)</f>
        <v>PAT</v>
      </c>
      <c r="N681" s="8" t="str">
        <f>IF(OUT!AQ1605="", "", OUT!AQ1605)</f>
        <v/>
      </c>
      <c r="O681" s="8" t="str">
        <f>IF(OUT!BO1605="", "", OUT!BO1605)</f>
        <v>T7</v>
      </c>
      <c r="P681" s="9">
        <f>IF(OUT!N1605="", "", OUT!N1605)</f>
        <v>1.7430000000000001</v>
      </c>
      <c r="Q681" s="10">
        <f>IF(OUT!O1605="", "", OUT!O1605)</f>
        <v>62.74</v>
      </c>
      <c r="R681" s="9">
        <f>IF(PPG!H1605="", "", PPG!H1605)</f>
        <v>1.609</v>
      </c>
      <c r="S681" s="10">
        <f>IF(PPG!I1605="", "", PPG!I1605)</f>
        <v>57.92</v>
      </c>
      <c r="T681" s="9">
        <f>IF(PPG!J1605="", "", PPG!J1605)</f>
        <v>1.5269999999999999</v>
      </c>
      <c r="U681" s="10">
        <f>IF(PPG!K1605="", "", PPG!K1605)</f>
        <v>54.97</v>
      </c>
      <c r="V681" s="9">
        <f>IF(PPG!L1605="", "", PPG!L1605)</f>
        <v>1.45</v>
      </c>
      <c r="W681" s="10">
        <f>IF(PPG!M1605="", "", PPG!M1605)</f>
        <v>52.2</v>
      </c>
      <c r="X681" s="9">
        <f>IF(PPG!N1605="", "", PPG!N1605)</f>
        <v>1.379</v>
      </c>
      <c r="Y681" s="10">
        <f>IF(PPG!O1605="", "", PPG!O1605)</f>
        <v>49.64</v>
      </c>
      <c r="Z681" s="9">
        <f>IF(PPG!Q1605="", "", PPG!Q1605)</f>
        <v>1.649</v>
      </c>
      <c r="AA681" s="10">
        <f>IF(PPG!R1605="", "", PPG!R1605)</f>
        <v>59.36</v>
      </c>
      <c r="AB681" s="9">
        <f>IF(PPG!S1605="", "", PPG!S1605)</f>
        <v>1.609</v>
      </c>
      <c r="AC681" s="10">
        <f>IF(PPG!T1605="", "", PPG!T1605)</f>
        <v>57.92</v>
      </c>
      <c r="AD681" s="9">
        <f>IF(PPG!U1605="", "", PPG!U1605)</f>
        <v>1.5269999999999999</v>
      </c>
      <c r="AE681" s="10">
        <f>IF(PPG!V1605="", "", PPG!V1605)</f>
        <v>54.97</v>
      </c>
      <c r="AF681" s="9">
        <f>IF(PPG!W1605="", "", PPG!W1605)</f>
        <v>1.45</v>
      </c>
      <c r="AG681" s="10">
        <f>IF(PPG!X1605="", "", PPG!X1605)</f>
        <v>52.2</v>
      </c>
      <c r="AH681" s="9">
        <f>IF(PPG!Y1605="", "", PPG!Y1605)</f>
        <v>1.379</v>
      </c>
      <c r="AI681" s="10">
        <f>IF(PPG!Z1605="", "", PPG!Z1605)</f>
        <v>49.64</v>
      </c>
      <c r="AJ681" s="31" t="str">
        <f>IF(D681&lt;&gt;"",D681*I681, "0.00")</f>
        <v>0.00</v>
      </c>
      <c r="AK681" s="8" t="str">
        <f>IF(D681&lt;&gt;"",D681, "0")</f>
        <v>0</v>
      </c>
      <c r="AL681" s="8" t="str">
        <f>IF(D681&lt;&gt;"",D681*K681, "0")</f>
        <v>0</v>
      </c>
    </row>
    <row r="682" spans="1:38">
      <c r="A682" s="8">
        <f>IF(OUT!C2198="", "", OUT!C2198)</f>
        <v>727</v>
      </c>
      <c r="B682" s="19">
        <f>IF(OUT!A2198="", "", OUT!A2198)</f>
        <v>90120</v>
      </c>
      <c r="C682" s="8" t="str">
        <f>IF(OUT!D2198="", "", OUT!D2198)</f>
        <v>RH</v>
      </c>
      <c r="D682" s="26"/>
      <c r="E682" s="35" t="str">
        <f>IF(OUT!E2198="", "", OUT!E2198)</f>
        <v>36 CELL</v>
      </c>
      <c r="F682" s="23" t="str">
        <f>IF(OUT!AE2198="NEW", "✷", "")</f>
        <v>✷</v>
      </c>
      <c r="G682" t="str">
        <f>IF(OUT!B2198="", "", OUT!B2198)</f>
        <v>COREOPSIS HYBRIDA SUPER STAR</v>
      </c>
      <c r="H682" s="20">
        <f>IF(AND($K$3=1,$K$4="N"),P682,IF(AND($K$3=2,$K$4="N"),R682,IF(AND($K$3=3,$K$4="N"),T682,IF(AND($K$3=4,$K$4="N"),V682,IF(AND($K$3=5,$K$4="N"),X682,IF(AND($K$3=1,$K$4="Y"),Z682,IF(AND($K$3=2,$K$4="Y"),AB682,IF(AND($K$3=3,$K$4="Y"),AD682,IF(AND($K$3=4,$K$4="Y"),AF682,IF(AND($K$3=5,$K$4="Y"),AH682,"FALSE"))))))))))</f>
        <v>1.458</v>
      </c>
      <c r="I682" s="21">
        <f>IF(AND($K$3=1,$K$4="N"),Q682,IF(AND($K$3=2,$K$4="N"),S682,IF(AND($K$3=3,$K$4="N"),U682,IF(AND($K$3=4,$K$4="N"),W682,IF(AND($K$3=5,$K$4="N"),Y682,IF(AND($K$3=1,$K$4="Y"),AA682,IF(AND($K$3=2,$K$4="Y"),AC682,IF(AND($K$3=3,$K$4="Y"),AE682,IF(AND($K$3=4,$K$4="Y"),AG682,IF(AND($K$3=5,$K$4="Y"),AI682,"FALSE"))))))))))</f>
        <v>52.48</v>
      </c>
      <c r="J682" s="35" t="str">
        <f>IF(OUT!F2198="", "", OUT!F2198)</f>
        <v>STRIP TRAY</v>
      </c>
      <c r="K682" s="8">
        <f>IF(OUT!P2198="", "", OUT!P2198)</f>
        <v>36</v>
      </c>
      <c r="L682" s="8" t="str">
        <f>IF(OUT!AE2198="", "", OUT!AE2198)</f>
        <v>NEW</v>
      </c>
      <c r="M682" s="8" t="str">
        <f>IF(OUT!AG2198="", "", OUT!AG2198)</f>
        <v>PAT</v>
      </c>
      <c r="N682" s="8" t="str">
        <f>IF(OUT!AQ2198="", "", OUT!AQ2198)</f>
        <v/>
      </c>
      <c r="O682" s="8" t="str">
        <f>IF(OUT!BO2198="", "", OUT!BO2198)</f>
        <v>T7</v>
      </c>
      <c r="P682" s="9">
        <f>IF(OUT!N2198="", "", OUT!N2198)</f>
        <v>1.458</v>
      </c>
      <c r="Q682" s="10">
        <f>IF(OUT!O2198="", "", OUT!O2198)</f>
        <v>52.48</v>
      </c>
      <c r="R682" s="9">
        <f>IF(PPG!H2198="", "", PPG!H2198)</f>
        <v>1.345</v>
      </c>
      <c r="S682" s="10">
        <f>IF(PPG!I2198="", "", PPG!I2198)</f>
        <v>48.42</v>
      </c>
      <c r="T682" s="9">
        <f>IF(PPG!J2198="", "", PPG!J2198)</f>
        <v>1.2769999999999999</v>
      </c>
      <c r="U682" s="10">
        <f>IF(PPG!K2198="", "", PPG!K2198)</f>
        <v>45.97</v>
      </c>
      <c r="V682" s="9">
        <f>IF(PPG!L2198="", "", PPG!L2198)</f>
        <v>1.2130000000000001</v>
      </c>
      <c r="W682" s="10">
        <f>IF(PPG!M2198="", "", PPG!M2198)</f>
        <v>43.66</v>
      </c>
      <c r="X682" s="9">
        <f>IF(PPG!N2198="", "", PPG!N2198)</f>
        <v>1.153</v>
      </c>
      <c r="Y682" s="10">
        <f>IF(PPG!O2198="", "", PPG!O2198)</f>
        <v>41.5</v>
      </c>
      <c r="Z682" s="9">
        <f>IF(PPG!Q2198="", "", PPG!Q2198)</f>
        <v>1.379</v>
      </c>
      <c r="AA682" s="10">
        <f>IF(PPG!R2198="", "", PPG!R2198)</f>
        <v>49.64</v>
      </c>
      <c r="AB682" s="9">
        <f>IF(PPG!S2198="", "", PPG!S2198)</f>
        <v>1.345</v>
      </c>
      <c r="AC682" s="10">
        <f>IF(PPG!T2198="", "", PPG!T2198)</f>
        <v>48.42</v>
      </c>
      <c r="AD682" s="9">
        <f>IF(PPG!U2198="", "", PPG!U2198)</f>
        <v>1.2769999999999999</v>
      </c>
      <c r="AE682" s="10">
        <f>IF(PPG!V2198="", "", PPG!V2198)</f>
        <v>45.97</v>
      </c>
      <c r="AF682" s="9">
        <f>IF(PPG!W2198="", "", PPG!W2198)</f>
        <v>1.2130000000000001</v>
      </c>
      <c r="AG682" s="10">
        <f>IF(PPG!X2198="", "", PPG!X2198)</f>
        <v>43.66</v>
      </c>
      <c r="AH682" s="9">
        <f>IF(PPG!Y2198="", "", PPG!Y2198)</f>
        <v>1.153</v>
      </c>
      <c r="AI682" s="10">
        <f>IF(PPG!Z2198="", "", PPG!Z2198)</f>
        <v>41.5</v>
      </c>
      <c r="AJ682" s="31" t="str">
        <f>IF(D682&lt;&gt;"",D682*I682, "0.00")</f>
        <v>0.00</v>
      </c>
      <c r="AK682" s="8" t="str">
        <f>IF(D682&lt;&gt;"",D682, "0")</f>
        <v>0</v>
      </c>
      <c r="AL682" s="8" t="str">
        <f>IF(D682&lt;&gt;"",D682*K682, "0")</f>
        <v>0</v>
      </c>
    </row>
    <row r="683" spans="1:38">
      <c r="A683" s="8">
        <f>IF(OUT!C1359="", "", OUT!C1359)</f>
        <v>727</v>
      </c>
      <c r="B683" s="19">
        <f>IF(OUT!A1359="", "", OUT!A1359)</f>
        <v>66052</v>
      </c>
      <c r="C683" s="8" t="str">
        <f>IF(OUT!D1359="", "", OUT!D1359)</f>
        <v>RH</v>
      </c>
      <c r="D683" s="26"/>
      <c r="E683" s="35" t="str">
        <f>IF(OUT!E1359="", "", OUT!E1359)</f>
        <v>36 CELL</v>
      </c>
      <c r="F683" s="23" t="str">
        <f>IF(OUT!AE1359="NEW", "✷", "")</f>
        <v/>
      </c>
      <c r="G683" t="str">
        <f>IF(OUT!B1359="", "", OUT!B1359)</f>
        <v>COREOPSIS HYBRIDA UPTICK CREAM</v>
      </c>
      <c r="H683" s="20">
        <f>IF(AND($K$3=1,$K$4="N"),P683,IF(AND($K$3=2,$K$4="N"),R683,IF(AND($K$3=3,$K$4="N"),T683,IF(AND($K$3=4,$K$4="N"),V683,IF(AND($K$3=5,$K$4="N"),X683,IF(AND($K$3=1,$K$4="Y"),Z683,IF(AND($K$3=2,$K$4="Y"),AB683,IF(AND($K$3=3,$K$4="Y"),AD683,IF(AND($K$3=4,$K$4="Y"),AF683,IF(AND($K$3=5,$K$4="Y"),AH683,"FALSE"))))))))))</f>
        <v>1.6</v>
      </c>
      <c r="I683" s="21">
        <f>IF(AND($K$3=1,$K$4="N"),Q683,IF(AND($K$3=2,$K$4="N"),S683,IF(AND($K$3=3,$K$4="N"),U683,IF(AND($K$3=4,$K$4="N"),W683,IF(AND($K$3=5,$K$4="N"),Y683,IF(AND($K$3=1,$K$4="Y"),AA683,IF(AND($K$3=2,$K$4="Y"),AC683,IF(AND($K$3=3,$K$4="Y"),AE683,IF(AND($K$3=4,$K$4="Y"),AG683,IF(AND($K$3=5,$K$4="Y"),AI683,"FALSE"))))))))))</f>
        <v>57.6</v>
      </c>
      <c r="J683" s="35" t="str">
        <f>IF(OUT!F1359="", "", OUT!F1359)</f>
        <v>STRIP TRAY</v>
      </c>
      <c r="K683" s="8">
        <f>IF(OUT!P1359="", "", OUT!P1359)</f>
        <v>36</v>
      </c>
      <c r="L683" s="8" t="str">
        <f>IF(OUT!AE1359="", "", OUT!AE1359)</f>
        <v/>
      </c>
      <c r="M683" s="8" t="str">
        <f>IF(OUT!AG1359="", "", OUT!AG1359)</f>
        <v>PAT</v>
      </c>
      <c r="N683" s="8" t="str">
        <f>IF(OUT!AQ1359="", "", OUT!AQ1359)</f>
        <v/>
      </c>
      <c r="O683" s="8" t="str">
        <f>IF(OUT!BO1359="", "", OUT!BO1359)</f>
        <v>T7</v>
      </c>
      <c r="P683" s="9">
        <f>IF(OUT!N1359="", "", OUT!N1359)</f>
        <v>1.6</v>
      </c>
      <c r="Q683" s="10">
        <f>IF(OUT!O1359="", "", OUT!O1359)</f>
        <v>57.6</v>
      </c>
      <c r="R683" s="9">
        <f>IF(PPG!H1359="", "", PPG!H1359)</f>
        <v>1.476</v>
      </c>
      <c r="S683" s="10">
        <f>IF(PPG!I1359="", "", PPG!I1359)</f>
        <v>53.13</v>
      </c>
      <c r="T683" s="9">
        <f>IF(PPG!J1359="", "", PPG!J1359)</f>
        <v>1.4019999999999999</v>
      </c>
      <c r="U683" s="10">
        <f>IF(PPG!K1359="", "", PPG!K1359)</f>
        <v>50.47</v>
      </c>
      <c r="V683" s="9">
        <f>IF(PPG!L1359="", "", PPG!L1359)</f>
        <v>1.331</v>
      </c>
      <c r="W683" s="10">
        <f>IF(PPG!M1359="", "", PPG!M1359)</f>
        <v>47.91</v>
      </c>
      <c r="X683" s="9">
        <f>IF(PPG!N1359="", "", PPG!N1359)</f>
        <v>1.2649999999999999</v>
      </c>
      <c r="Y683" s="10">
        <f>IF(PPG!O1359="", "", PPG!O1359)</f>
        <v>45.54</v>
      </c>
      <c r="Z683" s="9">
        <f>IF(PPG!Q1359="", "", PPG!Q1359)</f>
        <v>1.514</v>
      </c>
      <c r="AA683" s="10">
        <f>IF(PPG!R1359="", "", PPG!R1359)</f>
        <v>54.5</v>
      </c>
      <c r="AB683" s="9">
        <f>IF(PPG!S1359="", "", PPG!S1359)</f>
        <v>1.476</v>
      </c>
      <c r="AC683" s="10">
        <f>IF(PPG!T1359="", "", PPG!T1359)</f>
        <v>53.13</v>
      </c>
      <c r="AD683" s="9">
        <f>IF(PPG!U1359="", "", PPG!U1359)</f>
        <v>1.4019999999999999</v>
      </c>
      <c r="AE683" s="10">
        <f>IF(PPG!V1359="", "", PPG!V1359)</f>
        <v>50.47</v>
      </c>
      <c r="AF683" s="9">
        <f>IF(PPG!W1359="", "", PPG!W1359)</f>
        <v>1.331</v>
      </c>
      <c r="AG683" s="10">
        <f>IF(PPG!X1359="", "", PPG!X1359)</f>
        <v>47.91</v>
      </c>
      <c r="AH683" s="9">
        <f>IF(PPG!Y1359="", "", PPG!Y1359)</f>
        <v>1.2649999999999999</v>
      </c>
      <c r="AI683" s="10">
        <f>IF(PPG!Z1359="", "", PPG!Z1359)</f>
        <v>45.54</v>
      </c>
      <c r="AJ683" s="31" t="str">
        <f>IF(D683&lt;&gt;"",D683*I683, "0.00")</f>
        <v>0.00</v>
      </c>
      <c r="AK683" s="8" t="str">
        <f>IF(D683&lt;&gt;"",D683, "0")</f>
        <v>0</v>
      </c>
      <c r="AL683" s="8" t="str">
        <f>IF(D683&lt;&gt;"",D683*K683, "0")</f>
        <v>0</v>
      </c>
    </row>
    <row r="684" spans="1:38">
      <c r="A684" s="8">
        <f>IF(OUT!C1360="", "", OUT!C1360)</f>
        <v>727</v>
      </c>
      <c r="B684" s="19">
        <f>IF(OUT!A1360="", "", OUT!A1360)</f>
        <v>66053</v>
      </c>
      <c r="C684" s="8" t="str">
        <f>IF(OUT!D1360="", "", OUT!D1360)</f>
        <v>RH</v>
      </c>
      <c r="D684" s="26"/>
      <c r="E684" s="35" t="str">
        <f>IF(OUT!E1360="", "", OUT!E1360)</f>
        <v>36 CELL</v>
      </c>
      <c r="F684" s="23" t="str">
        <f>IF(OUT!AE1360="NEW", "✷", "")</f>
        <v/>
      </c>
      <c r="G684" t="str">
        <f>IF(OUT!B1360="", "", OUT!B1360)</f>
        <v>COREOPSIS HYBRIDA UPTICK CREAM AND RED</v>
      </c>
      <c r="H684" s="20">
        <f>IF(AND($K$3=1,$K$4="N"),P684,IF(AND($K$3=2,$K$4="N"),R684,IF(AND($K$3=3,$K$4="N"),T684,IF(AND($K$3=4,$K$4="N"),V684,IF(AND($K$3=5,$K$4="N"),X684,IF(AND($K$3=1,$K$4="Y"),Z684,IF(AND($K$3=2,$K$4="Y"),AB684,IF(AND($K$3=3,$K$4="Y"),AD684,IF(AND($K$3=4,$K$4="Y"),AF684,IF(AND($K$3=5,$K$4="Y"),AH684,"FALSE"))))))))))</f>
        <v>1.6</v>
      </c>
      <c r="I684" s="21">
        <f>IF(AND($K$3=1,$K$4="N"),Q684,IF(AND($K$3=2,$K$4="N"),S684,IF(AND($K$3=3,$K$4="N"),U684,IF(AND($K$3=4,$K$4="N"),W684,IF(AND($K$3=5,$K$4="N"),Y684,IF(AND($K$3=1,$K$4="Y"),AA684,IF(AND($K$3=2,$K$4="Y"),AC684,IF(AND($K$3=3,$K$4="Y"),AE684,IF(AND($K$3=4,$K$4="Y"),AG684,IF(AND($K$3=5,$K$4="Y"),AI684,"FALSE"))))))))))</f>
        <v>57.6</v>
      </c>
      <c r="J684" s="35" t="str">
        <f>IF(OUT!F1360="", "", OUT!F1360)</f>
        <v>STRIP TRAY</v>
      </c>
      <c r="K684" s="8">
        <f>IF(OUT!P1360="", "", OUT!P1360)</f>
        <v>36</v>
      </c>
      <c r="L684" s="8" t="str">
        <f>IF(OUT!AE1360="", "", OUT!AE1360)</f>
        <v/>
      </c>
      <c r="M684" s="8" t="str">
        <f>IF(OUT!AG1360="", "", OUT!AG1360)</f>
        <v>PAT</v>
      </c>
      <c r="N684" s="8" t="str">
        <f>IF(OUT!AQ1360="", "", OUT!AQ1360)</f>
        <v/>
      </c>
      <c r="O684" s="8" t="str">
        <f>IF(OUT!BO1360="", "", OUT!BO1360)</f>
        <v>T7</v>
      </c>
      <c r="P684" s="9">
        <f>IF(OUT!N1360="", "", OUT!N1360)</f>
        <v>1.6</v>
      </c>
      <c r="Q684" s="10">
        <f>IF(OUT!O1360="", "", OUT!O1360)</f>
        <v>57.6</v>
      </c>
      <c r="R684" s="9">
        <f>IF(PPG!H1360="", "", PPG!H1360)</f>
        <v>1.476</v>
      </c>
      <c r="S684" s="10">
        <f>IF(PPG!I1360="", "", PPG!I1360)</f>
        <v>53.13</v>
      </c>
      <c r="T684" s="9">
        <f>IF(PPG!J1360="", "", PPG!J1360)</f>
        <v>1.4019999999999999</v>
      </c>
      <c r="U684" s="10">
        <f>IF(PPG!K1360="", "", PPG!K1360)</f>
        <v>50.47</v>
      </c>
      <c r="V684" s="9">
        <f>IF(PPG!L1360="", "", PPG!L1360)</f>
        <v>1.331</v>
      </c>
      <c r="W684" s="10">
        <f>IF(PPG!M1360="", "", PPG!M1360)</f>
        <v>47.91</v>
      </c>
      <c r="X684" s="9">
        <f>IF(PPG!N1360="", "", PPG!N1360)</f>
        <v>1.2649999999999999</v>
      </c>
      <c r="Y684" s="10">
        <f>IF(PPG!O1360="", "", PPG!O1360)</f>
        <v>45.54</v>
      </c>
      <c r="Z684" s="9">
        <f>IF(PPG!Q1360="", "", PPG!Q1360)</f>
        <v>1.514</v>
      </c>
      <c r="AA684" s="10">
        <f>IF(PPG!R1360="", "", PPG!R1360)</f>
        <v>54.5</v>
      </c>
      <c r="AB684" s="9">
        <f>IF(PPG!S1360="", "", PPG!S1360)</f>
        <v>1.476</v>
      </c>
      <c r="AC684" s="10">
        <f>IF(PPG!T1360="", "", PPG!T1360)</f>
        <v>53.13</v>
      </c>
      <c r="AD684" s="9">
        <f>IF(PPG!U1360="", "", PPG!U1360)</f>
        <v>1.4019999999999999</v>
      </c>
      <c r="AE684" s="10">
        <f>IF(PPG!V1360="", "", PPG!V1360)</f>
        <v>50.47</v>
      </c>
      <c r="AF684" s="9">
        <f>IF(PPG!W1360="", "", PPG!W1360)</f>
        <v>1.331</v>
      </c>
      <c r="AG684" s="10">
        <f>IF(PPG!X1360="", "", PPG!X1360)</f>
        <v>47.91</v>
      </c>
      <c r="AH684" s="9">
        <f>IF(PPG!Y1360="", "", PPG!Y1360)</f>
        <v>1.2649999999999999</v>
      </c>
      <c r="AI684" s="10">
        <f>IF(PPG!Z1360="", "", PPG!Z1360)</f>
        <v>45.54</v>
      </c>
      <c r="AJ684" s="31" t="str">
        <f>IF(D684&lt;&gt;"",D684*I684, "0.00")</f>
        <v>0.00</v>
      </c>
      <c r="AK684" s="8" t="str">
        <f>IF(D684&lt;&gt;"",D684, "0")</f>
        <v>0</v>
      </c>
      <c r="AL684" s="8" t="str">
        <f>IF(D684&lt;&gt;"",D684*K684, "0")</f>
        <v>0</v>
      </c>
    </row>
    <row r="685" spans="1:38">
      <c r="A685" s="8">
        <f>IF(OUT!C305="", "", OUT!C305)</f>
        <v>727</v>
      </c>
      <c r="B685" s="19">
        <f>IF(OUT!A305="", "", OUT!A305)</f>
        <v>11384</v>
      </c>
      <c r="C685" s="8" t="str">
        <f>IF(OUT!D305="", "", OUT!D305)</f>
        <v>RH</v>
      </c>
      <c r="D685" s="26"/>
      <c r="E685" s="35" t="str">
        <f>IF(OUT!E305="", "", OUT!E305)</f>
        <v>36 CELL</v>
      </c>
      <c r="F685" s="23" t="str">
        <f>IF(OUT!AE305="NEW", "✷", "")</f>
        <v/>
      </c>
      <c r="G685" t="str">
        <f>IF(OUT!B305="", "", OUT!B305)</f>
        <v>COREOPSIS HYBRIDA UPTICK GOLD</v>
      </c>
      <c r="H685" s="20">
        <f>IF(AND($K$3=1,$K$4="N"),P685,IF(AND($K$3=2,$K$4="N"),R685,IF(AND($K$3=3,$K$4="N"),T685,IF(AND($K$3=4,$K$4="N"),V685,IF(AND($K$3=5,$K$4="N"),X685,IF(AND($K$3=1,$K$4="Y"),Z685,IF(AND($K$3=2,$K$4="Y"),AB685,IF(AND($K$3=3,$K$4="Y"),AD685,IF(AND($K$3=4,$K$4="Y"),AF685,IF(AND($K$3=5,$K$4="Y"),AH685,"FALSE"))))))))))</f>
        <v>1.6</v>
      </c>
      <c r="I685" s="21">
        <f>IF(AND($K$3=1,$K$4="N"),Q685,IF(AND($K$3=2,$K$4="N"),S685,IF(AND($K$3=3,$K$4="N"),U685,IF(AND($K$3=4,$K$4="N"),W685,IF(AND($K$3=5,$K$4="N"),Y685,IF(AND($K$3=1,$K$4="Y"),AA685,IF(AND($K$3=2,$K$4="Y"),AC685,IF(AND($K$3=3,$K$4="Y"),AE685,IF(AND($K$3=4,$K$4="Y"),AG685,IF(AND($K$3=5,$K$4="Y"),AI685,"FALSE"))))))))))</f>
        <v>57.6</v>
      </c>
      <c r="J685" s="35" t="str">
        <f>IF(OUT!F305="", "", OUT!F305)</f>
        <v>STRIP TRAY</v>
      </c>
      <c r="K685" s="8">
        <f>IF(OUT!P305="", "", OUT!P305)</f>
        <v>36</v>
      </c>
      <c r="L685" s="8" t="str">
        <f>IF(OUT!AE305="", "", OUT!AE305)</f>
        <v/>
      </c>
      <c r="M685" s="8" t="str">
        <f>IF(OUT!AG305="", "", OUT!AG305)</f>
        <v>PAT</v>
      </c>
      <c r="N685" s="8" t="str">
        <f>IF(OUT!AQ305="", "", OUT!AQ305)</f>
        <v/>
      </c>
      <c r="O685" s="8" t="str">
        <f>IF(OUT!BO305="", "", OUT!BO305)</f>
        <v>T7</v>
      </c>
      <c r="P685" s="9">
        <f>IF(OUT!N305="", "", OUT!N305)</f>
        <v>1.6</v>
      </c>
      <c r="Q685" s="10">
        <f>IF(OUT!O305="", "", OUT!O305)</f>
        <v>57.6</v>
      </c>
      <c r="R685" s="9">
        <f>IF(PPG!H305="", "", PPG!H305)</f>
        <v>1.476</v>
      </c>
      <c r="S685" s="10">
        <f>IF(PPG!I305="", "", PPG!I305)</f>
        <v>53.13</v>
      </c>
      <c r="T685" s="9">
        <f>IF(PPG!J305="", "", PPG!J305)</f>
        <v>1.4019999999999999</v>
      </c>
      <c r="U685" s="10">
        <f>IF(PPG!K305="", "", PPG!K305)</f>
        <v>50.47</v>
      </c>
      <c r="V685" s="9">
        <f>IF(PPG!L305="", "", PPG!L305)</f>
        <v>1.331</v>
      </c>
      <c r="W685" s="10">
        <f>IF(PPG!M305="", "", PPG!M305)</f>
        <v>47.91</v>
      </c>
      <c r="X685" s="9">
        <f>IF(PPG!N305="", "", PPG!N305)</f>
        <v>1.2649999999999999</v>
      </c>
      <c r="Y685" s="10">
        <f>IF(PPG!O305="", "", PPG!O305)</f>
        <v>45.54</v>
      </c>
      <c r="Z685" s="9">
        <f>IF(PPG!Q305="", "", PPG!Q305)</f>
        <v>1.514</v>
      </c>
      <c r="AA685" s="10">
        <f>IF(PPG!R305="", "", PPG!R305)</f>
        <v>54.5</v>
      </c>
      <c r="AB685" s="9">
        <f>IF(PPG!S305="", "", PPG!S305)</f>
        <v>1.476</v>
      </c>
      <c r="AC685" s="10">
        <f>IF(PPG!T305="", "", PPG!T305)</f>
        <v>53.13</v>
      </c>
      <c r="AD685" s="9">
        <f>IF(PPG!U305="", "", PPG!U305)</f>
        <v>1.4019999999999999</v>
      </c>
      <c r="AE685" s="10">
        <f>IF(PPG!V305="", "", PPG!V305)</f>
        <v>50.47</v>
      </c>
      <c r="AF685" s="9">
        <f>IF(PPG!W305="", "", PPG!W305)</f>
        <v>1.331</v>
      </c>
      <c r="AG685" s="10">
        <f>IF(PPG!X305="", "", PPG!X305)</f>
        <v>47.91</v>
      </c>
      <c r="AH685" s="9">
        <f>IF(PPG!Y305="", "", PPG!Y305)</f>
        <v>1.2649999999999999</v>
      </c>
      <c r="AI685" s="10">
        <f>IF(PPG!Z305="", "", PPG!Z305)</f>
        <v>45.54</v>
      </c>
      <c r="AJ685" s="31" t="str">
        <f>IF(D685&lt;&gt;"",D685*I685, "0.00")</f>
        <v>0.00</v>
      </c>
      <c r="AK685" s="8" t="str">
        <f>IF(D685&lt;&gt;"",D685, "0")</f>
        <v>0</v>
      </c>
      <c r="AL685" s="8" t="str">
        <f>IF(D685&lt;&gt;"",D685*K685, "0")</f>
        <v>0</v>
      </c>
    </row>
    <row r="686" spans="1:38">
      <c r="A686" s="8">
        <f>IF(OUT!C1361="", "", OUT!C1361)</f>
        <v>727</v>
      </c>
      <c r="B686" s="19">
        <f>IF(OUT!A1361="", "", OUT!A1361)</f>
        <v>66054</v>
      </c>
      <c r="C686" s="8" t="str">
        <f>IF(OUT!D1361="", "", OUT!D1361)</f>
        <v>RH</v>
      </c>
      <c r="D686" s="26"/>
      <c r="E686" s="35" t="str">
        <f>IF(OUT!E1361="", "", OUT!E1361)</f>
        <v>36 CELL</v>
      </c>
      <c r="F686" s="23" t="str">
        <f>IF(OUT!AE1361="NEW", "✷", "")</f>
        <v/>
      </c>
      <c r="G686" t="str">
        <f>IF(OUT!B1361="", "", OUT!B1361)</f>
        <v>COREOPSIS HYBRIDA UPTICK GOLD AND BRONZE</v>
      </c>
      <c r="H686" s="20">
        <f>IF(AND($K$3=1,$K$4="N"),P686,IF(AND($K$3=2,$K$4="N"),R686,IF(AND($K$3=3,$K$4="N"),T686,IF(AND($K$3=4,$K$4="N"),V686,IF(AND($K$3=5,$K$4="N"),X686,IF(AND($K$3=1,$K$4="Y"),Z686,IF(AND($K$3=2,$K$4="Y"),AB686,IF(AND($K$3=3,$K$4="Y"),AD686,IF(AND($K$3=4,$K$4="Y"),AF686,IF(AND($K$3=5,$K$4="Y"),AH686,"FALSE"))))))))))</f>
        <v>1.6</v>
      </c>
      <c r="I686" s="21">
        <f>IF(AND($K$3=1,$K$4="N"),Q686,IF(AND($K$3=2,$K$4="N"),S686,IF(AND($K$3=3,$K$4="N"),U686,IF(AND($K$3=4,$K$4="N"),W686,IF(AND($K$3=5,$K$4="N"),Y686,IF(AND($K$3=1,$K$4="Y"),AA686,IF(AND($K$3=2,$K$4="Y"),AC686,IF(AND($K$3=3,$K$4="Y"),AE686,IF(AND($K$3=4,$K$4="Y"),AG686,IF(AND($K$3=5,$K$4="Y"),AI686,"FALSE"))))))))))</f>
        <v>57.6</v>
      </c>
      <c r="J686" s="35" t="str">
        <f>IF(OUT!F1361="", "", OUT!F1361)</f>
        <v>STRIP TRAY</v>
      </c>
      <c r="K686" s="8">
        <f>IF(OUT!P1361="", "", OUT!P1361)</f>
        <v>36</v>
      </c>
      <c r="L686" s="8" t="str">
        <f>IF(OUT!AE1361="", "", OUT!AE1361)</f>
        <v/>
      </c>
      <c r="M686" s="8" t="str">
        <f>IF(OUT!AG1361="", "", OUT!AG1361)</f>
        <v>PAT</v>
      </c>
      <c r="N686" s="8" t="str">
        <f>IF(OUT!AQ1361="", "", OUT!AQ1361)</f>
        <v/>
      </c>
      <c r="O686" s="8" t="str">
        <f>IF(OUT!BO1361="", "", OUT!BO1361)</f>
        <v>T7</v>
      </c>
      <c r="P686" s="9">
        <f>IF(OUT!N1361="", "", OUT!N1361)</f>
        <v>1.6</v>
      </c>
      <c r="Q686" s="10">
        <f>IF(OUT!O1361="", "", OUT!O1361)</f>
        <v>57.6</v>
      </c>
      <c r="R686" s="9">
        <f>IF(PPG!H1361="", "", PPG!H1361)</f>
        <v>1.476</v>
      </c>
      <c r="S686" s="10">
        <f>IF(PPG!I1361="", "", PPG!I1361)</f>
        <v>53.13</v>
      </c>
      <c r="T686" s="9">
        <f>IF(PPG!J1361="", "", PPG!J1361)</f>
        <v>1.4019999999999999</v>
      </c>
      <c r="U686" s="10">
        <f>IF(PPG!K1361="", "", PPG!K1361)</f>
        <v>50.47</v>
      </c>
      <c r="V686" s="9">
        <f>IF(PPG!L1361="", "", PPG!L1361)</f>
        <v>1.331</v>
      </c>
      <c r="W686" s="10">
        <f>IF(PPG!M1361="", "", PPG!M1361)</f>
        <v>47.91</v>
      </c>
      <c r="X686" s="9">
        <f>IF(PPG!N1361="", "", PPG!N1361)</f>
        <v>1.2649999999999999</v>
      </c>
      <c r="Y686" s="10">
        <f>IF(PPG!O1361="", "", PPG!O1361)</f>
        <v>45.54</v>
      </c>
      <c r="Z686" s="9">
        <f>IF(PPG!Q1361="", "", PPG!Q1361)</f>
        <v>1.514</v>
      </c>
      <c r="AA686" s="10">
        <f>IF(PPG!R1361="", "", PPG!R1361)</f>
        <v>54.5</v>
      </c>
      <c r="AB686" s="9">
        <f>IF(PPG!S1361="", "", PPG!S1361)</f>
        <v>1.476</v>
      </c>
      <c r="AC686" s="10">
        <f>IF(PPG!T1361="", "", PPG!T1361)</f>
        <v>53.13</v>
      </c>
      <c r="AD686" s="9">
        <f>IF(PPG!U1361="", "", PPG!U1361)</f>
        <v>1.4019999999999999</v>
      </c>
      <c r="AE686" s="10">
        <f>IF(PPG!V1361="", "", PPG!V1361)</f>
        <v>50.47</v>
      </c>
      <c r="AF686" s="9">
        <f>IF(PPG!W1361="", "", PPG!W1361)</f>
        <v>1.331</v>
      </c>
      <c r="AG686" s="10">
        <f>IF(PPG!X1361="", "", PPG!X1361)</f>
        <v>47.91</v>
      </c>
      <c r="AH686" s="9">
        <f>IF(PPG!Y1361="", "", PPG!Y1361)</f>
        <v>1.2649999999999999</v>
      </c>
      <c r="AI686" s="10">
        <f>IF(PPG!Z1361="", "", PPG!Z1361)</f>
        <v>45.54</v>
      </c>
      <c r="AJ686" s="31" t="str">
        <f>IF(D686&lt;&gt;"",D686*I686, "0.00")</f>
        <v>0.00</v>
      </c>
      <c r="AK686" s="8" t="str">
        <f>IF(D686&lt;&gt;"",D686, "0")</f>
        <v>0</v>
      </c>
      <c r="AL686" s="8" t="str">
        <f>IF(D686&lt;&gt;"",D686*K686, "0")</f>
        <v>0</v>
      </c>
    </row>
    <row r="687" spans="1:38">
      <c r="A687" s="8">
        <f>IF(OUT!C2634="", "", OUT!C2634)</f>
        <v>727</v>
      </c>
      <c r="B687" s="19">
        <f>IF(OUT!A2634="", "", OUT!A2634)</f>
        <v>94666</v>
      </c>
      <c r="C687" s="8" t="str">
        <f>IF(OUT!D2634="", "", OUT!D2634)</f>
        <v>RH</v>
      </c>
      <c r="D687" s="26"/>
      <c r="E687" s="35" t="str">
        <f>IF(OUT!E2634="", "", OUT!E2634)</f>
        <v>36 CELL</v>
      </c>
      <c r="F687" s="23" t="str">
        <f>IF(OUT!AE2634="NEW", "✷", "")</f>
        <v/>
      </c>
      <c r="G687" t="str">
        <f>IF(OUT!B2634="", "", OUT!B2634)</f>
        <v>COREOPSIS HYBRIDA UPTICK RED</v>
      </c>
      <c r="H687" s="20">
        <f>IF(AND($K$3=1,$K$4="N"),P687,IF(AND($K$3=2,$K$4="N"),R687,IF(AND($K$3=3,$K$4="N"),T687,IF(AND($K$3=4,$K$4="N"),V687,IF(AND($K$3=5,$K$4="N"),X687,IF(AND($K$3=1,$K$4="Y"),Z687,IF(AND($K$3=2,$K$4="Y"),AB687,IF(AND($K$3=3,$K$4="Y"),AD687,IF(AND($K$3=4,$K$4="Y"),AF687,IF(AND($K$3=5,$K$4="Y"),AH687,"FALSE"))))))))))</f>
        <v>1.6</v>
      </c>
      <c r="I687" s="21">
        <f>IF(AND($K$3=1,$K$4="N"),Q687,IF(AND($K$3=2,$K$4="N"),S687,IF(AND($K$3=3,$K$4="N"),U687,IF(AND($K$3=4,$K$4="N"),W687,IF(AND($K$3=5,$K$4="N"),Y687,IF(AND($K$3=1,$K$4="Y"),AA687,IF(AND($K$3=2,$K$4="Y"),AC687,IF(AND($K$3=3,$K$4="Y"),AE687,IF(AND($K$3=4,$K$4="Y"),AG687,IF(AND($K$3=5,$K$4="Y"),AI687,"FALSE"))))))))))</f>
        <v>57.6</v>
      </c>
      <c r="J687" s="35" t="str">
        <f>IF(OUT!F2634="", "", OUT!F2634)</f>
        <v>STRIP TRAY</v>
      </c>
      <c r="K687" s="8">
        <f>IF(OUT!P2634="", "", OUT!P2634)</f>
        <v>36</v>
      </c>
      <c r="L687" s="8" t="str">
        <f>IF(OUT!AE2634="", "", OUT!AE2634)</f>
        <v/>
      </c>
      <c r="M687" s="8" t="str">
        <f>IF(OUT!AG2634="", "", OUT!AG2634)</f>
        <v>PAT</v>
      </c>
      <c r="N687" s="8" t="str">
        <f>IF(OUT!AQ2634="", "", OUT!AQ2634)</f>
        <v/>
      </c>
      <c r="O687" s="8" t="str">
        <f>IF(OUT!BO2634="", "", OUT!BO2634)</f>
        <v>T7</v>
      </c>
      <c r="P687" s="9">
        <f>IF(OUT!N2634="", "", OUT!N2634)</f>
        <v>1.6</v>
      </c>
      <c r="Q687" s="10">
        <f>IF(OUT!O2634="", "", OUT!O2634)</f>
        <v>57.6</v>
      </c>
      <c r="R687" s="9">
        <f>IF(PPG!H2634="", "", PPG!H2634)</f>
        <v>1.476</v>
      </c>
      <c r="S687" s="10">
        <f>IF(PPG!I2634="", "", PPG!I2634)</f>
        <v>53.13</v>
      </c>
      <c r="T687" s="9">
        <f>IF(PPG!J2634="", "", PPG!J2634)</f>
        <v>1.4019999999999999</v>
      </c>
      <c r="U687" s="10">
        <f>IF(PPG!K2634="", "", PPG!K2634)</f>
        <v>50.47</v>
      </c>
      <c r="V687" s="9">
        <f>IF(PPG!L2634="", "", PPG!L2634)</f>
        <v>1.331</v>
      </c>
      <c r="W687" s="10">
        <f>IF(PPG!M2634="", "", PPG!M2634)</f>
        <v>47.91</v>
      </c>
      <c r="X687" s="9">
        <f>IF(PPG!N2634="", "", PPG!N2634)</f>
        <v>1.2649999999999999</v>
      </c>
      <c r="Y687" s="10">
        <f>IF(PPG!O2634="", "", PPG!O2634)</f>
        <v>45.54</v>
      </c>
      <c r="Z687" s="9">
        <f>IF(PPG!Q2634="", "", PPG!Q2634)</f>
        <v>1.514</v>
      </c>
      <c r="AA687" s="10">
        <f>IF(PPG!R2634="", "", PPG!R2634)</f>
        <v>54.5</v>
      </c>
      <c r="AB687" s="9">
        <f>IF(PPG!S2634="", "", PPG!S2634)</f>
        <v>1.476</v>
      </c>
      <c r="AC687" s="10">
        <f>IF(PPG!T2634="", "", PPG!T2634)</f>
        <v>53.13</v>
      </c>
      <c r="AD687" s="9">
        <f>IF(PPG!U2634="", "", PPG!U2634)</f>
        <v>1.4019999999999999</v>
      </c>
      <c r="AE687" s="10">
        <f>IF(PPG!V2634="", "", PPG!V2634)</f>
        <v>50.47</v>
      </c>
      <c r="AF687" s="9">
        <f>IF(PPG!W2634="", "", PPG!W2634)</f>
        <v>1.331</v>
      </c>
      <c r="AG687" s="10">
        <f>IF(PPG!X2634="", "", PPG!X2634)</f>
        <v>47.91</v>
      </c>
      <c r="AH687" s="9">
        <f>IF(PPG!Y2634="", "", PPG!Y2634)</f>
        <v>1.2649999999999999</v>
      </c>
      <c r="AI687" s="10">
        <f>IF(PPG!Z2634="", "", PPG!Z2634)</f>
        <v>45.54</v>
      </c>
      <c r="AJ687" s="31" t="str">
        <f>IF(D687&lt;&gt;"",D687*I687, "0.00")</f>
        <v>0.00</v>
      </c>
      <c r="AK687" s="8" t="str">
        <f>IF(D687&lt;&gt;"",D687, "0")</f>
        <v>0</v>
      </c>
      <c r="AL687" s="8" t="str">
        <f>IF(D687&lt;&gt;"",D687*K687, "0")</f>
        <v>0</v>
      </c>
    </row>
    <row r="688" spans="1:38">
      <c r="A688" s="8">
        <f>IF(OUT!C1362="", "", OUT!C1362)</f>
        <v>727</v>
      </c>
      <c r="B688" s="19">
        <f>IF(OUT!A1362="", "", OUT!A1362)</f>
        <v>66055</v>
      </c>
      <c r="C688" s="8" t="str">
        <f>IF(OUT!D1362="", "", OUT!D1362)</f>
        <v>RH</v>
      </c>
      <c r="D688" s="26"/>
      <c r="E688" s="35" t="str">
        <f>IF(OUT!E1362="", "", OUT!E1362)</f>
        <v>36 CELL</v>
      </c>
      <c r="F688" s="23" t="str">
        <f>IF(OUT!AE1362="NEW", "✷", "")</f>
        <v/>
      </c>
      <c r="G688" t="str">
        <f>IF(OUT!B1362="", "", OUT!B1362)</f>
        <v>COREOPSIS HYBRIDA UPTICK YELLOW AND RED</v>
      </c>
      <c r="H688" s="20">
        <f>IF(AND($K$3=1,$K$4="N"),P688,IF(AND($K$3=2,$K$4="N"),R688,IF(AND($K$3=3,$K$4="N"),T688,IF(AND($K$3=4,$K$4="N"),V688,IF(AND($K$3=5,$K$4="N"),X688,IF(AND($K$3=1,$K$4="Y"),Z688,IF(AND($K$3=2,$K$4="Y"),AB688,IF(AND($K$3=3,$K$4="Y"),AD688,IF(AND($K$3=4,$K$4="Y"),AF688,IF(AND($K$3=5,$K$4="Y"),AH688,"FALSE"))))))))))</f>
        <v>1.6</v>
      </c>
      <c r="I688" s="21">
        <f>IF(AND($K$3=1,$K$4="N"),Q688,IF(AND($K$3=2,$K$4="N"),S688,IF(AND($K$3=3,$K$4="N"),U688,IF(AND($K$3=4,$K$4="N"),W688,IF(AND($K$3=5,$K$4="N"),Y688,IF(AND($K$3=1,$K$4="Y"),AA688,IF(AND($K$3=2,$K$4="Y"),AC688,IF(AND($K$3=3,$K$4="Y"),AE688,IF(AND($K$3=4,$K$4="Y"),AG688,IF(AND($K$3=5,$K$4="Y"),AI688,"FALSE"))))))))))</f>
        <v>57.6</v>
      </c>
      <c r="J688" s="35" t="str">
        <f>IF(OUT!F1362="", "", OUT!F1362)</f>
        <v>STRIP TRAY</v>
      </c>
      <c r="K688" s="8">
        <f>IF(OUT!P1362="", "", OUT!P1362)</f>
        <v>36</v>
      </c>
      <c r="L688" s="8" t="str">
        <f>IF(OUT!AE1362="", "", OUT!AE1362)</f>
        <v/>
      </c>
      <c r="M688" s="8" t="str">
        <f>IF(OUT!AG1362="", "", OUT!AG1362)</f>
        <v>PAT</v>
      </c>
      <c r="N688" s="8" t="str">
        <f>IF(OUT!AQ1362="", "", OUT!AQ1362)</f>
        <v/>
      </c>
      <c r="O688" s="8" t="str">
        <f>IF(OUT!BO1362="", "", OUT!BO1362)</f>
        <v>T7</v>
      </c>
      <c r="P688" s="9">
        <f>IF(OUT!N1362="", "", OUT!N1362)</f>
        <v>1.6</v>
      </c>
      <c r="Q688" s="10">
        <f>IF(OUT!O1362="", "", OUT!O1362)</f>
        <v>57.6</v>
      </c>
      <c r="R688" s="9">
        <f>IF(PPG!H1362="", "", PPG!H1362)</f>
        <v>1.476</v>
      </c>
      <c r="S688" s="10">
        <f>IF(PPG!I1362="", "", PPG!I1362)</f>
        <v>53.13</v>
      </c>
      <c r="T688" s="9">
        <f>IF(PPG!J1362="", "", PPG!J1362)</f>
        <v>1.4019999999999999</v>
      </c>
      <c r="U688" s="10">
        <f>IF(PPG!K1362="", "", PPG!K1362)</f>
        <v>50.47</v>
      </c>
      <c r="V688" s="9">
        <f>IF(PPG!L1362="", "", PPG!L1362)</f>
        <v>1.331</v>
      </c>
      <c r="W688" s="10">
        <f>IF(PPG!M1362="", "", PPG!M1362)</f>
        <v>47.91</v>
      </c>
      <c r="X688" s="9">
        <f>IF(PPG!N1362="", "", PPG!N1362)</f>
        <v>1.2649999999999999</v>
      </c>
      <c r="Y688" s="10">
        <f>IF(PPG!O1362="", "", PPG!O1362)</f>
        <v>45.54</v>
      </c>
      <c r="Z688" s="9">
        <f>IF(PPG!Q1362="", "", PPG!Q1362)</f>
        <v>1.514</v>
      </c>
      <c r="AA688" s="10">
        <f>IF(PPG!R1362="", "", PPG!R1362)</f>
        <v>54.5</v>
      </c>
      <c r="AB688" s="9">
        <f>IF(PPG!S1362="", "", PPG!S1362)</f>
        <v>1.476</v>
      </c>
      <c r="AC688" s="10">
        <f>IF(PPG!T1362="", "", PPG!T1362)</f>
        <v>53.13</v>
      </c>
      <c r="AD688" s="9">
        <f>IF(PPG!U1362="", "", PPG!U1362)</f>
        <v>1.4019999999999999</v>
      </c>
      <c r="AE688" s="10">
        <f>IF(PPG!V1362="", "", PPG!V1362)</f>
        <v>50.47</v>
      </c>
      <c r="AF688" s="9">
        <f>IF(PPG!W1362="", "", PPG!W1362)</f>
        <v>1.331</v>
      </c>
      <c r="AG688" s="10">
        <f>IF(PPG!X1362="", "", PPG!X1362)</f>
        <v>47.91</v>
      </c>
      <c r="AH688" s="9">
        <f>IF(PPG!Y1362="", "", PPG!Y1362)</f>
        <v>1.2649999999999999</v>
      </c>
      <c r="AI688" s="10">
        <f>IF(PPG!Z1362="", "", PPG!Z1362)</f>
        <v>45.54</v>
      </c>
      <c r="AJ688" s="31" t="str">
        <f>IF(D688&lt;&gt;"",D688*I688, "0.00")</f>
        <v>0.00</v>
      </c>
      <c r="AK688" s="8" t="str">
        <f>IF(D688&lt;&gt;"",D688, "0")</f>
        <v>0</v>
      </c>
      <c r="AL688" s="8" t="str">
        <f>IF(D688&lt;&gt;"",D688*K688, "0")</f>
        <v>0</v>
      </c>
    </row>
    <row r="689" spans="1:38">
      <c r="A689" s="8">
        <f>IF(OUT!C1740="", "", OUT!C1740)</f>
        <v>727</v>
      </c>
      <c r="B689" s="19">
        <f>IF(OUT!A1740="", "", OUT!A1740)</f>
        <v>81216</v>
      </c>
      <c r="C689" s="8" t="str">
        <f>IF(OUT!D1740="", "", OUT!D1740)</f>
        <v>RH</v>
      </c>
      <c r="D689" s="26"/>
      <c r="E689" s="35" t="str">
        <f>IF(OUT!E1740="", "", OUT!E1740)</f>
        <v>36 CELL</v>
      </c>
      <c r="F689" s="23" t="str">
        <f>IF(OUT!AE1740="NEW", "✷", "")</f>
        <v>✷</v>
      </c>
      <c r="G689" t="str">
        <f>IF(OUT!B1740="", "", OUT!B1740)</f>
        <v>COREOPSIS JEWEL RUBY FROST (Ruby Red)</v>
      </c>
      <c r="H689" s="20">
        <f>IF(AND($K$3=1,$K$4="N"),P689,IF(AND($K$3=2,$K$4="N"),R689,IF(AND($K$3=3,$K$4="N"),T689,IF(AND($K$3=4,$K$4="N"),V689,IF(AND($K$3=5,$K$4="N"),X689,IF(AND($K$3=1,$K$4="Y"),Z689,IF(AND($K$3=2,$K$4="Y"),AB689,IF(AND($K$3=3,$K$4="Y"),AD689,IF(AND($K$3=4,$K$4="Y"),AF689,IF(AND($K$3=5,$K$4="Y"),AH689,"FALSE"))))))))))</f>
        <v>1.7430000000000001</v>
      </c>
      <c r="I689" s="21">
        <f>IF(AND($K$3=1,$K$4="N"),Q689,IF(AND($K$3=2,$K$4="N"),S689,IF(AND($K$3=3,$K$4="N"),U689,IF(AND($K$3=4,$K$4="N"),W689,IF(AND($K$3=5,$K$4="N"),Y689,IF(AND($K$3=1,$K$4="Y"),AA689,IF(AND($K$3=2,$K$4="Y"),AC689,IF(AND($K$3=3,$K$4="Y"),AE689,IF(AND($K$3=4,$K$4="Y"),AG689,IF(AND($K$3=5,$K$4="Y"),AI689,"FALSE"))))))))))</f>
        <v>62.74</v>
      </c>
      <c r="J689" s="35" t="str">
        <f>IF(OUT!F1740="", "", OUT!F1740)</f>
        <v>STRIP TRAY</v>
      </c>
      <c r="K689" s="8">
        <f>IF(OUT!P1740="", "", OUT!P1740)</f>
        <v>36</v>
      </c>
      <c r="L689" s="8" t="str">
        <f>IF(OUT!AE1740="", "", OUT!AE1740)</f>
        <v>NEW</v>
      </c>
      <c r="M689" s="8" t="str">
        <f>IF(OUT!AG1740="", "", OUT!AG1740)</f>
        <v>PAT</v>
      </c>
      <c r="N689" s="8" t="str">
        <f>IF(OUT!AQ1740="", "", OUT!AQ1740)</f>
        <v/>
      </c>
      <c r="O689" s="8" t="str">
        <f>IF(OUT!BO1740="", "", OUT!BO1740)</f>
        <v>T7</v>
      </c>
      <c r="P689" s="9">
        <f>IF(OUT!N1740="", "", OUT!N1740)</f>
        <v>1.7430000000000001</v>
      </c>
      <c r="Q689" s="10">
        <f>IF(OUT!O1740="", "", OUT!O1740)</f>
        <v>62.74</v>
      </c>
      <c r="R689" s="9">
        <f>IF(PPG!H1740="", "", PPG!H1740)</f>
        <v>1.609</v>
      </c>
      <c r="S689" s="10">
        <f>IF(PPG!I1740="", "", PPG!I1740)</f>
        <v>57.92</v>
      </c>
      <c r="T689" s="9">
        <f>IF(PPG!J1740="", "", PPG!J1740)</f>
        <v>1.5269999999999999</v>
      </c>
      <c r="U689" s="10">
        <f>IF(PPG!K1740="", "", PPG!K1740)</f>
        <v>54.97</v>
      </c>
      <c r="V689" s="9">
        <f>IF(PPG!L1740="", "", PPG!L1740)</f>
        <v>1.45</v>
      </c>
      <c r="W689" s="10">
        <f>IF(PPG!M1740="", "", PPG!M1740)</f>
        <v>52.2</v>
      </c>
      <c r="X689" s="9">
        <f>IF(PPG!N1740="", "", PPG!N1740)</f>
        <v>1.379</v>
      </c>
      <c r="Y689" s="10">
        <f>IF(PPG!O1740="", "", PPG!O1740)</f>
        <v>49.64</v>
      </c>
      <c r="Z689" s="9">
        <f>IF(PPG!Q1740="", "", PPG!Q1740)</f>
        <v>1.649</v>
      </c>
      <c r="AA689" s="10">
        <f>IF(PPG!R1740="", "", PPG!R1740)</f>
        <v>59.36</v>
      </c>
      <c r="AB689" s="9">
        <f>IF(PPG!S1740="", "", PPG!S1740)</f>
        <v>1.609</v>
      </c>
      <c r="AC689" s="10">
        <f>IF(PPG!T1740="", "", PPG!T1740)</f>
        <v>57.92</v>
      </c>
      <c r="AD689" s="9">
        <f>IF(PPG!U1740="", "", PPG!U1740)</f>
        <v>1.5269999999999999</v>
      </c>
      <c r="AE689" s="10">
        <f>IF(PPG!V1740="", "", PPG!V1740)</f>
        <v>54.97</v>
      </c>
      <c r="AF689" s="9">
        <f>IF(PPG!W1740="", "", PPG!W1740)</f>
        <v>1.45</v>
      </c>
      <c r="AG689" s="10">
        <f>IF(PPG!X1740="", "", PPG!X1740)</f>
        <v>52.2</v>
      </c>
      <c r="AH689" s="9">
        <f>IF(PPG!Y1740="", "", PPG!Y1740)</f>
        <v>1.379</v>
      </c>
      <c r="AI689" s="10">
        <f>IF(PPG!Z1740="", "", PPG!Z1740)</f>
        <v>49.64</v>
      </c>
      <c r="AJ689" s="31" t="str">
        <f>IF(D689&lt;&gt;"",D689*I689, "0.00")</f>
        <v>0.00</v>
      </c>
      <c r="AK689" s="8" t="str">
        <f>IF(D689&lt;&gt;"",D689, "0")</f>
        <v>0</v>
      </c>
      <c r="AL689" s="8" t="str">
        <f>IF(D689&lt;&gt;"",D689*K689, "0")</f>
        <v>0</v>
      </c>
    </row>
    <row r="690" spans="1:38">
      <c r="A690" s="8">
        <f>IF(OUT!C2690="", "", OUT!C2690)</f>
        <v>727</v>
      </c>
      <c r="B690" s="19">
        <f>IF(OUT!A2690="", "", OUT!A2690)</f>
        <v>94975</v>
      </c>
      <c r="C690" s="8" t="str">
        <f>IF(OUT!D2690="", "", OUT!D2690)</f>
        <v>RH</v>
      </c>
      <c r="D690" s="26"/>
      <c r="E690" s="35" t="str">
        <f>IF(OUT!E2690="", "", OUT!E2690)</f>
        <v>36 CELL</v>
      </c>
      <c r="F690" s="23" t="str">
        <f>IF(OUT!AE2690="NEW", "✷", "")</f>
        <v>✷</v>
      </c>
      <c r="G690" t="str">
        <f>IF(OUT!B2690="", "", OUT!B2690)</f>
        <v>COREOPSIS REINA SINGLE GIANT GOLD</v>
      </c>
      <c r="H690" s="20">
        <f>IF(AND($K$3=1,$K$4="N"),P690,IF(AND($K$3=2,$K$4="N"),R690,IF(AND($K$3=3,$K$4="N"),T690,IF(AND($K$3=4,$K$4="N"),V690,IF(AND($K$3=5,$K$4="N"),X690,IF(AND($K$3=1,$K$4="Y"),Z690,IF(AND($K$3=2,$K$4="Y"),AB690,IF(AND($K$3=3,$K$4="Y"),AD690,IF(AND($K$3=4,$K$4="Y"),AF690,IF(AND($K$3=5,$K$4="Y"),AH690,"FALSE"))))))))))</f>
        <v>1.458</v>
      </c>
      <c r="I690" s="21">
        <f>IF(AND($K$3=1,$K$4="N"),Q690,IF(AND($K$3=2,$K$4="N"),S690,IF(AND($K$3=3,$K$4="N"),U690,IF(AND($K$3=4,$K$4="N"),W690,IF(AND($K$3=5,$K$4="N"),Y690,IF(AND($K$3=1,$K$4="Y"),AA690,IF(AND($K$3=2,$K$4="Y"),AC690,IF(AND($K$3=3,$K$4="Y"),AE690,IF(AND($K$3=4,$K$4="Y"),AG690,IF(AND($K$3=5,$K$4="Y"),AI690,"FALSE"))))))))))</f>
        <v>52.48</v>
      </c>
      <c r="J690" s="35" t="str">
        <f>IF(OUT!F2690="", "", OUT!F2690)</f>
        <v>STRIP TRAY</v>
      </c>
      <c r="K690" s="8">
        <f>IF(OUT!P2690="", "", OUT!P2690)</f>
        <v>36</v>
      </c>
      <c r="L690" s="8" t="str">
        <f>IF(OUT!AE2690="", "", OUT!AE2690)</f>
        <v>NEW</v>
      </c>
      <c r="M690" s="8" t="str">
        <f>IF(OUT!AG2690="", "", OUT!AG2690)</f>
        <v>PAT</v>
      </c>
      <c r="N690" s="8" t="str">
        <f>IF(OUT!AQ2690="", "", OUT!AQ2690)</f>
        <v/>
      </c>
      <c r="O690" s="8" t="str">
        <f>IF(OUT!BO2690="", "", OUT!BO2690)</f>
        <v>T7</v>
      </c>
      <c r="P690" s="9">
        <f>IF(OUT!N2690="", "", OUT!N2690)</f>
        <v>1.458</v>
      </c>
      <c r="Q690" s="10">
        <f>IF(OUT!O2690="", "", OUT!O2690)</f>
        <v>52.48</v>
      </c>
      <c r="R690" s="9">
        <f>IF(PPG!H2690="", "", PPG!H2690)</f>
        <v>1.345</v>
      </c>
      <c r="S690" s="10">
        <f>IF(PPG!I2690="", "", PPG!I2690)</f>
        <v>48.42</v>
      </c>
      <c r="T690" s="9">
        <f>IF(PPG!J2690="", "", PPG!J2690)</f>
        <v>1.2769999999999999</v>
      </c>
      <c r="U690" s="10">
        <f>IF(PPG!K2690="", "", PPG!K2690)</f>
        <v>45.97</v>
      </c>
      <c r="V690" s="9">
        <f>IF(PPG!L2690="", "", PPG!L2690)</f>
        <v>1.2130000000000001</v>
      </c>
      <c r="W690" s="10">
        <f>IF(PPG!M2690="", "", PPG!M2690)</f>
        <v>43.66</v>
      </c>
      <c r="X690" s="9">
        <f>IF(PPG!N2690="", "", PPG!N2690)</f>
        <v>1.153</v>
      </c>
      <c r="Y690" s="10">
        <f>IF(PPG!O2690="", "", PPG!O2690)</f>
        <v>41.5</v>
      </c>
      <c r="Z690" s="9">
        <f>IF(PPG!Q2690="", "", PPG!Q2690)</f>
        <v>1.379</v>
      </c>
      <c r="AA690" s="10">
        <f>IF(PPG!R2690="", "", PPG!R2690)</f>
        <v>49.64</v>
      </c>
      <c r="AB690" s="9">
        <f>IF(PPG!S2690="", "", PPG!S2690)</f>
        <v>1.345</v>
      </c>
      <c r="AC690" s="10">
        <f>IF(PPG!T2690="", "", PPG!T2690)</f>
        <v>48.42</v>
      </c>
      <c r="AD690" s="9">
        <f>IF(PPG!U2690="", "", PPG!U2690)</f>
        <v>1.2769999999999999</v>
      </c>
      <c r="AE690" s="10">
        <f>IF(PPG!V2690="", "", PPG!V2690)</f>
        <v>45.97</v>
      </c>
      <c r="AF690" s="9">
        <f>IF(PPG!W2690="", "", PPG!W2690)</f>
        <v>1.2130000000000001</v>
      </c>
      <c r="AG690" s="10">
        <f>IF(PPG!X2690="", "", PPG!X2690)</f>
        <v>43.66</v>
      </c>
      <c r="AH690" s="9">
        <f>IF(PPG!Y2690="", "", PPG!Y2690)</f>
        <v>1.153</v>
      </c>
      <c r="AI690" s="10">
        <f>IF(PPG!Z2690="", "", PPG!Z2690)</f>
        <v>41.5</v>
      </c>
      <c r="AJ690" s="31" t="str">
        <f>IF(D690&lt;&gt;"",D690*I690, "0.00")</f>
        <v>0.00</v>
      </c>
      <c r="AK690" s="8" t="str">
        <f>IF(D690&lt;&gt;"",D690, "0")</f>
        <v>0</v>
      </c>
      <c r="AL690" s="8" t="str">
        <f>IF(D690&lt;&gt;"",D690*K690, "0")</f>
        <v>0</v>
      </c>
    </row>
    <row r="691" spans="1:38">
      <c r="A691" s="8">
        <f>IF(OUT!C2231="", "", OUT!C2231)</f>
        <v>727</v>
      </c>
      <c r="B691" s="19">
        <f>IF(OUT!A2231="", "", OUT!A2231)</f>
        <v>90260</v>
      </c>
      <c r="C691" s="8" t="str">
        <f>IF(OUT!D2231="", "", OUT!D2231)</f>
        <v>RH</v>
      </c>
      <c r="D691" s="26"/>
      <c r="E691" s="35" t="str">
        <f>IF(OUT!E2231="", "", OUT!E2231)</f>
        <v>36 CELL</v>
      </c>
      <c r="F691" s="23" t="str">
        <f>IF(OUT!AE2231="NEW", "✷", "")</f>
        <v>✷</v>
      </c>
      <c r="G691" t="str">
        <f>IF(OUT!B2231="", "", OUT!B2231)</f>
        <v>COREOPSIS SOLANNA BRIGHT TOUCH</v>
      </c>
      <c r="H691" s="20">
        <f>IF(AND($K$3=1,$K$4="N"),P691,IF(AND($K$3=2,$K$4="N"),R691,IF(AND($K$3=3,$K$4="N"),T691,IF(AND($K$3=4,$K$4="N"),V691,IF(AND($K$3=5,$K$4="N"),X691,IF(AND($K$3=1,$K$4="Y"),Z691,IF(AND($K$3=2,$K$4="Y"),AB691,IF(AND($K$3=3,$K$4="Y"),AD691,IF(AND($K$3=4,$K$4="Y"),AF691,IF(AND($K$3=5,$K$4="Y"),AH691,"FALSE"))))))))))</f>
        <v>1.458</v>
      </c>
      <c r="I691" s="21">
        <f>IF(AND($K$3=1,$K$4="N"),Q691,IF(AND($K$3=2,$K$4="N"),S691,IF(AND($K$3=3,$K$4="N"),U691,IF(AND($K$3=4,$K$4="N"),W691,IF(AND($K$3=5,$K$4="N"),Y691,IF(AND($K$3=1,$K$4="Y"),AA691,IF(AND($K$3=2,$K$4="Y"),AC691,IF(AND($K$3=3,$K$4="Y"),AE691,IF(AND($K$3=4,$K$4="Y"),AG691,IF(AND($K$3=5,$K$4="Y"),AI691,"FALSE"))))))))))</f>
        <v>52.48</v>
      </c>
      <c r="J691" s="35" t="str">
        <f>IF(OUT!F2231="", "", OUT!F2231)</f>
        <v>STRIP TRAY</v>
      </c>
      <c r="K691" s="8">
        <f>IF(OUT!P2231="", "", OUT!P2231)</f>
        <v>36</v>
      </c>
      <c r="L691" s="8" t="str">
        <f>IF(OUT!AE2231="", "", OUT!AE2231)</f>
        <v>NEW</v>
      </c>
      <c r="M691" s="8" t="str">
        <f>IF(OUT!AG2231="", "", OUT!AG2231)</f>
        <v>PAT</v>
      </c>
      <c r="N691" s="8" t="str">
        <f>IF(OUT!AQ2231="", "", OUT!AQ2231)</f>
        <v/>
      </c>
      <c r="O691" s="8" t="str">
        <f>IF(OUT!BO2231="", "", OUT!BO2231)</f>
        <v>T7</v>
      </c>
      <c r="P691" s="9">
        <f>IF(OUT!N2231="", "", OUT!N2231)</f>
        <v>1.458</v>
      </c>
      <c r="Q691" s="10">
        <f>IF(OUT!O2231="", "", OUT!O2231)</f>
        <v>52.48</v>
      </c>
      <c r="R691" s="9">
        <f>IF(PPG!H2231="", "", PPG!H2231)</f>
        <v>1.345</v>
      </c>
      <c r="S691" s="10">
        <f>IF(PPG!I2231="", "", PPG!I2231)</f>
        <v>48.42</v>
      </c>
      <c r="T691" s="9">
        <f>IF(PPG!J2231="", "", PPG!J2231)</f>
        <v>1.2769999999999999</v>
      </c>
      <c r="U691" s="10">
        <f>IF(PPG!K2231="", "", PPG!K2231)</f>
        <v>45.97</v>
      </c>
      <c r="V691" s="9">
        <f>IF(PPG!L2231="", "", PPG!L2231)</f>
        <v>1.2130000000000001</v>
      </c>
      <c r="W691" s="10">
        <f>IF(PPG!M2231="", "", PPG!M2231)</f>
        <v>43.66</v>
      </c>
      <c r="X691" s="9">
        <f>IF(PPG!N2231="", "", PPG!N2231)</f>
        <v>1.153</v>
      </c>
      <c r="Y691" s="10">
        <f>IF(PPG!O2231="", "", PPG!O2231)</f>
        <v>41.5</v>
      </c>
      <c r="Z691" s="9">
        <f>IF(PPG!Q2231="", "", PPG!Q2231)</f>
        <v>1.379</v>
      </c>
      <c r="AA691" s="10">
        <f>IF(PPG!R2231="", "", PPG!R2231)</f>
        <v>49.64</v>
      </c>
      <c r="AB691" s="9">
        <f>IF(PPG!S2231="", "", PPG!S2231)</f>
        <v>1.345</v>
      </c>
      <c r="AC691" s="10">
        <f>IF(PPG!T2231="", "", PPG!T2231)</f>
        <v>48.42</v>
      </c>
      <c r="AD691" s="9">
        <f>IF(PPG!U2231="", "", PPG!U2231)</f>
        <v>1.2769999999999999</v>
      </c>
      <c r="AE691" s="10">
        <f>IF(PPG!V2231="", "", PPG!V2231)</f>
        <v>45.97</v>
      </c>
      <c r="AF691" s="9">
        <f>IF(PPG!W2231="", "", PPG!W2231)</f>
        <v>1.2130000000000001</v>
      </c>
      <c r="AG691" s="10">
        <f>IF(PPG!X2231="", "", PPG!X2231)</f>
        <v>43.66</v>
      </c>
      <c r="AH691" s="9">
        <f>IF(PPG!Y2231="", "", PPG!Y2231)</f>
        <v>1.153</v>
      </c>
      <c r="AI691" s="10">
        <f>IF(PPG!Z2231="", "", PPG!Z2231)</f>
        <v>41.5</v>
      </c>
      <c r="AJ691" s="31" t="str">
        <f>IF(D691&lt;&gt;"",D691*I691, "0.00")</f>
        <v>0.00</v>
      </c>
      <c r="AK691" s="8" t="str">
        <f>IF(D691&lt;&gt;"",D691, "0")</f>
        <v>0</v>
      </c>
      <c r="AL691" s="8" t="str">
        <f>IF(D691&lt;&gt;"",D691*K691, "0")</f>
        <v>0</v>
      </c>
    </row>
    <row r="692" spans="1:38">
      <c r="A692" s="8">
        <f>IF(OUT!C1381="", "", OUT!C1381)</f>
        <v>727</v>
      </c>
      <c r="B692" s="19">
        <f>IF(OUT!A1381="", "", OUT!A1381)</f>
        <v>66326</v>
      </c>
      <c r="C692" s="8" t="str">
        <f>IF(OUT!D1381="", "", OUT!D1381)</f>
        <v>RH</v>
      </c>
      <c r="D692" s="26"/>
      <c r="E692" s="35" t="str">
        <f>IF(OUT!E1381="", "", OUT!E1381)</f>
        <v>36 CELL</v>
      </c>
      <c r="F692" s="23" t="str">
        <f>IF(OUT!AE1381="NEW", "✷", "")</f>
        <v>✷</v>
      </c>
      <c r="G692" t="str">
        <f>IF(OUT!B1381="", "", OUT!B1381)</f>
        <v>COREOPSIS SOLANNA GLOW</v>
      </c>
      <c r="H692" s="20">
        <f>IF(AND($K$3=1,$K$4="N"),P692,IF(AND($K$3=2,$K$4="N"),R692,IF(AND($K$3=3,$K$4="N"),T692,IF(AND($K$3=4,$K$4="N"),V692,IF(AND($K$3=5,$K$4="N"),X692,IF(AND($K$3=1,$K$4="Y"),Z692,IF(AND($K$3=2,$K$4="Y"),AB692,IF(AND($K$3=3,$K$4="Y"),AD692,IF(AND($K$3=4,$K$4="Y"),AF692,IF(AND($K$3=5,$K$4="Y"),AH692,"FALSE"))))))))))</f>
        <v>1.458</v>
      </c>
      <c r="I692" s="21">
        <f>IF(AND($K$3=1,$K$4="N"),Q692,IF(AND($K$3=2,$K$4="N"),S692,IF(AND($K$3=3,$K$4="N"),U692,IF(AND($K$3=4,$K$4="N"),W692,IF(AND($K$3=5,$K$4="N"),Y692,IF(AND($K$3=1,$K$4="Y"),AA692,IF(AND($K$3=2,$K$4="Y"),AC692,IF(AND($K$3=3,$K$4="Y"),AE692,IF(AND($K$3=4,$K$4="Y"),AG692,IF(AND($K$3=5,$K$4="Y"),AI692,"FALSE"))))))))))</f>
        <v>52.48</v>
      </c>
      <c r="J692" s="35" t="str">
        <f>IF(OUT!F1381="", "", OUT!F1381)</f>
        <v>STRIP TRAY</v>
      </c>
      <c r="K692" s="8">
        <f>IF(OUT!P1381="", "", OUT!P1381)</f>
        <v>36</v>
      </c>
      <c r="L692" s="8" t="str">
        <f>IF(OUT!AE1381="", "", OUT!AE1381)</f>
        <v>NEW</v>
      </c>
      <c r="M692" s="8" t="str">
        <f>IF(OUT!AG1381="", "", OUT!AG1381)</f>
        <v>PAT</v>
      </c>
      <c r="N692" s="8" t="str">
        <f>IF(OUT!AQ1381="", "", OUT!AQ1381)</f>
        <v/>
      </c>
      <c r="O692" s="8" t="str">
        <f>IF(OUT!BO1381="", "", OUT!BO1381)</f>
        <v>T7</v>
      </c>
      <c r="P692" s="9">
        <f>IF(OUT!N1381="", "", OUT!N1381)</f>
        <v>1.458</v>
      </c>
      <c r="Q692" s="10">
        <f>IF(OUT!O1381="", "", OUT!O1381)</f>
        <v>52.48</v>
      </c>
      <c r="R692" s="9">
        <f>IF(PPG!H1381="", "", PPG!H1381)</f>
        <v>1.345</v>
      </c>
      <c r="S692" s="10">
        <f>IF(PPG!I1381="", "", PPG!I1381)</f>
        <v>48.42</v>
      </c>
      <c r="T692" s="9">
        <f>IF(PPG!J1381="", "", PPG!J1381)</f>
        <v>1.2769999999999999</v>
      </c>
      <c r="U692" s="10">
        <f>IF(PPG!K1381="", "", PPG!K1381)</f>
        <v>45.97</v>
      </c>
      <c r="V692" s="9">
        <f>IF(PPG!L1381="", "", PPG!L1381)</f>
        <v>1.2130000000000001</v>
      </c>
      <c r="W692" s="10">
        <f>IF(PPG!M1381="", "", PPG!M1381)</f>
        <v>43.66</v>
      </c>
      <c r="X692" s="9">
        <f>IF(PPG!N1381="", "", PPG!N1381)</f>
        <v>1.153</v>
      </c>
      <c r="Y692" s="10">
        <f>IF(PPG!O1381="", "", PPG!O1381)</f>
        <v>41.5</v>
      </c>
      <c r="Z692" s="9">
        <f>IF(PPG!Q1381="", "", PPG!Q1381)</f>
        <v>1.379</v>
      </c>
      <c r="AA692" s="10">
        <f>IF(PPG!R1381="", "", PPG!R1381)</f>
        <v>49.64</v>
      </c>
      <c r="AB692" s="9">
        <f>IF(PPG!S1381="", "", PPG!S1381)</f>
        <v>1.345</v>
      </c>
      <c r="AC692" s="10">
        <f>IF(PPG!T1381="", "", PPG!T1381)</f>
        <v>48.42</v>
      </c>
      <c r="AD692" s="9">
        <f>IF(PPG!U1381="", "", PPG!U1381)</f>
        <v>1.2769999999999999</v>
      </c>
      <c r="AE692" s="10">
        <f>IF(PPG!V1381="", "", PPG!V1381)</f>
        <v>45.97</v>
      </c>
      <c r="AF692" s="9">
        <f>IF(PPG!W1381="", "", PPG!W1381)</f>
        <v>1.2130000000000001</v>
      </c>
      <c r="AG692" s="10">
        <f>IF(PPG!X1381="", "", PPG!X1381)</f>
        <v>43.66</v>
      </c>
      <c r="AH692" s="9">
        <f>IF(PPG!Y1381="", "", PPG!Y1381)</f>
        <v>1.153</v>
      </c>
      <c r="AI692" s="10">
        <f>IF(PPG!Z1381="", "", PPG!Z1381)</f>
        <v>41.5</v>
      </c>
      <c r="AJ692" s="31" t="str">
        <f>IF(D692&lt;&gt;"",D692*I692, "0.00")</f>
        <v>0.00</v>
      </c>
      <c r="AK692" s="8" t="str">
        <f>IF(D692&lt;&gt;"",D692, "0")</f>
        <v>0</v>
      </c>
      <c r="AL692" s="8" t="str">
        <f>IF(D692&lt;&gt;"",D692*K692, "0")</f>
        <v>0</v>
      </c>
    </row>
    <row r="693" spans="1:38">
      <c r="A693" s="8">
        <f>IF(OUT!C1734="", "", OUT!C1734)</f>
        <v>727</v>
      </c>
      <c r="B693" s="19">
        <f>IF(OUT!A1734="", "", OUT!A1734)</f>
        <v>81019</v>
      </c>
      <c r="C693" s="8" t="str">
        <f>IF(OUT!D1734="", "", OUT!D1734)</f>
        <v>RH</v>
      </c>
      <c r="D693" s="26"/>
      <c r="E693" s="35" t="str">
        <f>IF(OUT!E1734="", "", OUT!E1734)</f>
        <v>36 CELL</v>
      </c>
      <c r="F693" s="23" t="str">
        <f>IF(OUT!AE1734="NEW", "✷", "")</f>
        <v/>
      </c>
      <c r="G693" t="str">
        <f>IF(OUT!B1734="", "", OUT!B1734)</f>
        <v>COREOPSIS SOLANNA GOLDEN CROWN</v>
      </c>
      <c r="H693" s="20">
        <f>IF(AND($K$3=1,$K$4="N"),P693,IF(AND($K$3=2,$K$4="N"),R693,IF(AND($K$3=3,$K$4="N"),T693,IF(AND($K$3=4,$K$4="N"),V693,IF(AND($K$3=5,$K$4="N"),X693,IF(AND($K$3=1,$K$4="Y"),Z693,IF(AND($K$3=2,$K$4="Y"),AB693,IF(AND($K$3=3,$K$4="Y"),AD693,IF(AND($K$3=4,$K$4="Y"),AF693,IF(AND($K$3=5,$K$4="Y"),AH693,"FALSE"))))))))))</f>
        <v>1.458</v>
      </c>
      <c r="I693" s="21">
        <f>IF(AND($K$3=1,$K$4="N"),Q693,IF(AND($K$3=2,$K$4="N"),S693,IF(AND($K$3=3,$K$4="N"),U693,IF(AND($K$3=4,$K$4="N"),W693,IF(AND($K$3=5,$K$4="N"),Y693,IF(AND($K$3=1,$K$4="Y"),AA693,IF(AND($K$3=2,$K$4="Y"),AC693,IF(AND($K$3=3,$K$4="Y"),AE693,IF(AND($K$3=4,$K$4="Y"),AG693,IF(AND($K$3=5,$K$4="Y"),AI693,"FALSE"))))))))))</f>
        <v>52.48</v>
      </c>
      <c r="J693" s="35" t="str">
        <f>IF(OUT!F1734="", "", OUT!F1734)</f>
        <v>STRIP TRAY</v>
      </c>
      <c r="K693" s="8">
        <f>IF(OUT!P1734="", "", OUT!P1734)</f>
        <v>36</v>
      </c>
      <c r="L693" s="8" t="str">
        <f>IF(OUT!AE1734="", "", OUT!AE1734)</f>
        <v/>
      </c>
      <c r="M693" s="8" t="str">
        <f>IF(OUT!AG1734="", "", OUT!AG1734)</f>
        <v>PAT</v>
      </c>
      <c r="N693" s="8" t="str">
        <f>IF(OUT!AQ1734="", "", OUT!AQ1734)</f>
        <v/>
      </c>
      <c r="O693" s="8" t="str">
        <f>IF(OUT!BO1734="", "", OUT!BO1734)</f>
        <v>T7</v>
      </c>
      <c r="P693" s="9">
        <f>IF(OUT!N1734="", "", OUT!N1734)</f>
        <v>1.458</v>
      </c>
      <c r="Q693" s="10">
        <f>IF(OUT!O1734="", "", OUT!O1734)</f>
        <v>52.48</v>
      </c>
      <c r="R693" s="9">
        <f>IF(PPG!H1734="", "", PPG!H1734)</f>
        <v>1.345</v>
      </c>
      <c r="S693" s="10">
        <f>IF(PPG!I1734="", "", PPG!I1734)</f>
        <v>48.42</v>
      </c>
      <c r="T693" s="9">
        <f>IF(PPG!J1734="", "", PPG!J1734)</f>
        <v>1.2769999999999999</v>
      </c>
      <c r="U693" s="10">
        <f>IF(PPG!K1734="", "", PPG!K1734)</f>
        <v>45.97</v>
      </c>
      <c r="V693" s="9">
        <f>IF(PPG!L1734="", "", PPG!L1734)</f>
        <v>1.2130000000000001</v>
      </c>
      <c r="W693" s="10">
        <f>IF(PPG!M1734="", "", PPG!M1734)</f>
        <v>43.66</v>
      </c>
      <c r="X693" s="9">
        <f>IF(PPG!N1734="", "", PPG!N1734)</f>
        <v>1.153</v>
      </c>
      <c r="Y693" s="10">
        <f>IF(PPG!O1734="", "", PPG!O1734)</f>
        <v>41.5</v>
      </c>
      <c r="Z693" s="9">
        <f>IF(PPG!Q1734="", "", PPG!Q1734)</f>
        <v>1.379</v>
      </c>
      <c r="AA693" s="10">
        <f>IF(PPG!R1734="", "", PPG!R1734)</f>
        <v>49.64</v>
      </c>
      <c r="AB693" s="9">
        <f>IF(PPG!S1734="", "", PPG!S1734)</f>
        <v>1.345</v>
      </c>
      <c r="AC693" s="10">
        <f>IF(PPG!T1734="", "", PPG!T1734)</f>
        <v>48.42</v>
      </c>
      <c r="AD693" s="9">
        <f>IF(PPG!U1734="", "", PPG!U1734)</f>
        <v>1.2769999999999999</v>
      </c>
      <c r="AE693" s="10">
        <f>IF(PPG!V1734="", "", PPG!V1734)</f>
        <v>45.97</v>
      </c>
      <c r="AF693" s="9">
        <f>IF(PPG!W1734="", "", PPG!W1734)</f>
        <v>1.2130000000000001</v>
      </c>
      <c r="AG693" s="10">
        <f>IF(PPG!X1734="", "", PPG!X1734)</f>
        <v>43.66</v>
      </c>
      <c r="AH693" s="9">
        <f>IF(PPG!Y1734="", "", PPG!Y1734)</f>
        <v>1.153</v>
      </c>
      <c r="AI693" s="10">
        <f>IF(PPG!Z1734="", "", PPG!Z1734)</f>
        <v>41.5</v>
      </c>
      <c r="AJ693" s="31" t="str">
        <f>IF(D693&lt;&gt;"",D693*I693, "0.00")</f>
        <v>0.00</v>
      </c>
      <c r="AK693" s="8" t="str">
        <f>IF(D693&lt;&gt;"",D693, "0")</f>
        <v>0</v>
      </c>
      <c r="AL693" s="8" t="str">
        <f>IF(D693&lt;&gt;"",D693*K693, "0")</f>
        <v>0</v>
      </c>
    </row>
    <row r="694" spans="1:38">
      <c r="A694" s="8">
        <f>IF(OUT!C1778="", "", OUT!C1778)</f>
        <v>727</v>
      </c>
      <c r="B694" s="19">
        <f>IF(OUT!A1778="", "", OUT!A1778)</f>
        <v>82437</v>
      </c>
      <c r="C694" s="8" t="str">
        <f>IF(OUT!D1778="", "", OUT!D1778)</f>
        <v>RH</v>
      </c>
      <c r="D694" s="26"/>
      <c r="E694" s="35" t="str">
        <f>IF(OUT!E1778="", "", OUT!E1778)</f>
        <v>36 CELL</v>
      </c>
      <c r="F694" s="23" t="str">
        <f>IF(OUT!AE1778="NEW", "✷", "")</f>
        <v/>
      </c>
      <c r="G694" t="str">
        <f>IF(OUT!B1778="", "", OUT!B1778)</f>
        <v>COREOPSIS SOLANNA GOLDEN SPHERE</v>
      </c>
      <c r="H694" s="20">
        <f>IF(AND($K$3=1,$K$4="N"),P694,IF(AND($K$3=2,$K$4="N"),R694,IF(AND($K$3=3,$K$4="N"),T694,IF(AND($K$3=4,$K$4="N"),V694,IF(AND($K$3=5,$K$4="N"),X694,IF(AND($K$3=1,$K$4="Y"),Z694,IF(AND($K$3=2,$K$4="Y"),AB694,IF(AND($K$3=3,$K$4="Y"),AD694,IF(AND($K$3=4,$K$4="Y"),AF694,IF(AND($K$3=5,$K$4="Y"),AH694,"FALSE"))))))))))</f>
        <v>1.458</v>
      </c>
      <c r="I694" s="21">
        <f>IF(AND($K$3=1,$K$4="N"),Q694,IF(AND($K$3=2,$K$4="N"),S694,IF(AND($K$3=3,$K$4="N"),U694,IF(AND($K$3=4,$K$4="N"),W694,IF(AND($K$3=5,$K$4="N"),Y694,IF(AND($K$3=1,$K$4="Y"),AA694,IF(AND($K$3=2,$K$4="Y"),AC694,IF(AND($K$3=3,$K$4="Y"),AE694,IF(AND($K$3=4,$K$4="Y"),AG694,IF(AND($K$3=5,$K$4="Y"),AI694,"FALSE"))))))))))</f>
        <v>52.48</v>
      </c>
      <c r="J694" s="35" t="str">
        <f>IF(OUT!F1778="", "", OUT!F1778)</f>
        <v>STRIP TRAY</v>
      </c>
      <c r="K694" s="8">
        <f>IF(OUT!P1778="", "", OUT!P1778)</f>
        <v>36</v>
      </c>
      <c r="L694" s="8" t="str">
        <f>IF(OUT!AE1778="", "", OUT!AE1778)</f>
        <v/>
      </c>
      <c r="M694" s="8" t="str">
        <f>IF(OUT!AG1778="", "", OUT!AG1778)</f>
        <v>PAT</v>
      </c>
      <c r="N694" s="8" t="str">
        <f>IF(OUT!AQ1778="", "", OUT!AQ1778)</f>
        <v/>
      </c>
      <c r="O694" s="8" t="str">
        <f>IF(OUT!BO1778="", "", OUT!BO1778)</f>
        <v>T7</v>
      </c>
      <c r="P694" s="9">
        <f>IF(OUT!N1778="", "", OUT!N1778)</f>
        <v>1.458</v>
      </c>
      <c r="Q694" s="10">
        <f>IF(OUT!O1778="", "", OUT!O1778)</f>
        <v>52.48</v>
      </c>
      <c r="R694" s="9">
        <f>IF(PPG!H1778="", "", PPG!H1778)</f>
        <v>1.345</v>
      </c>
      <c r="S694" s="10">
        <f>IF(PPG!I1778="", "", PPG!I1778)</f>
        <v>48.42</v>
      </c>
      <c r="T694" s="9">
        <f>IF(PPG!J1778="", "", PPG!J1778)</f>
        <v>1.2769999999999999</v>
      </c>
      <c r="U694" s="10">
        <f>IF(PPG!K1778="", "", PPG!K1778)</f>
        <v>45.97</v>
      </c>
      <c r="V694" s="9">
        <f>IF(PPG!L1778="", "", PPG!L1778)</f>
        <v>1.2130000000000001</v>
      </c>
      <c r="W694" s="10">
        <f>IF(PPG!M1778="", "", PPG!M1778)</f>
        <v>43.66</v>
      </c>
      <c r="X694" s="9">
        <f>IF(PPG!N1778="", "", PPG!N1778)</f>
        <v>1.153</v>
      </c>
      <c r="Y694" s="10">
        <f>IF(PPG!O1778="", "", PPG!O1778)</f>
        <v>41.5</v>
      </c>
      <c r="Z694" s="9">
        <f>IF(PPG!Q1778="", "", PPG!Q1778)</f>
        <v>1.379</v>
      </c>
      <c r="AA694" s="10">
        <f>IF(PPG!R1778="", "", PPG!R1778)</f>
        <v>49.64</v>
      </c>
      <c r="AB694" s="9">
        <f>IF(PPG!S1778="", "", PPG!S1778)</f>
        <v>1.345</v>
      </c>
      <c r="AC694" s="10">
        <f>IF(PPG!T1778="", "", PPG!T1778)</f>
        <v>48.42</v>
      </c>
      <c r="AD694" s="9">
        <f>IF(PPG!U1778="", "", PPG!U1778)</f>
        <v>1.2769999999999999</v>
      </c>
      <c r="AE694" s="10">
        <f>IF(PPG!V1778="", "", PPG!V1778)</f>
        <v>45.97</v>
      </c>
      <c r="AF694" s="9">
        <f>IF(PPG!W1778="", "", PPG!W1778)</f>
        <v>1.2130000000000001</v>
      </c>
      <c r="AG694" s="10">
        <f>IF(PPG!X1778="", "", PPG!X1778)</f>
        <v>43.66</v>
      </c>
      <c r="AH694" s="9">
        <f>IF(PPG!Y1778="", "", PPG!Y1778)</f>
        <v>1.153</v>
      </c>
      <c r="AI694" s="10">
        <f>IF(PPG!Z1778="", "", PPG!Z1778)</f>
        <v>41.5</v>
      </c>
      <c r="AJ694" s="31" t="str">
        <f>IF(D694&lt;&gt;"",D694*I694, "0.00")</f>
        <v>0.00</v>
      </c>
      <c r="AK694" s="8" t="str">
        <f>IF(D694&lt;&gt;"",D694, "0")</f>
        <v>0</v>
      </c>
      <c r="AL694" s="8" t="str">
        <f>IF(D694&lt;&gt;"",D694*K694, "0")</f>
        <v>0</v>
      </c>
    </row>
    <row r="695" spans="1:38">
      <c r="A695" s="8">
        <f>IF(OUT!C50="", "", OUT!C50)</f>
        <v>727</v>
      </c>
      <c r="B695" s="19">
        <f>IF(OUT!A50="", "", OUT!A50)</f>
        <v>10151</v>
      </c>
      <c r="C695" s="8" t="str">
        <f>IF(OUT!D50="", "", OUT!D50)</f>
        <v>RH</v>
      </c>
      <c r="D695" s="26"/>
      <c r="E695" s="35" t="str">
        <f>IF(OUT!E50="", "", OUT!E50)</f>
        <v>36 CELL</v>
      </c>
      <c r="F695" s="23" t="str">
        <f>IF(OUT!AE50="NEW", "✷", "")</f>
        <v/>
      </c>
      <c r="G695" t="str">
        <f>IF(OUT!B50="", "", OUT!B50)</f>
        <v>COREOPSIS SOLANNA SUNSET BRIGHT</v>
      </c>
      <c r="H695" s="20">
        <f>IF(AND($K$3=1,$K$4="N"),P695,IF(AND($K$3=2,$K$4="N"),R695,IF(AND($K$3=3,$K$4="N"),T695,IF(AND($K$3=4,$K$4="N"),V695,IF(AND($K$3=5,$K$4="N"),X695,IF(AND($K$3=1,$K$4="Y"),Z695,IF(AND($K$3=2,$K$4="Y"),AB695,IF(AND($K$3=3,$K$4="Y"),AD695,IF(AND($K$3=4,$K$4="Y"),AF695,IF(AND($K$3=5,$K$4="Y"),AH695,"FALSE"))))))))))</f>
        <v>1.458</v>
      </c>
      <c r="I695" s="21">
        <f>IF(AND($K$3=1,$K$4="N"),Q695,IF(AND($K$3=2,$K$4="N"),S695,IF(AND($K$3=3,$K$4="N"),U695,IF(AND($K$3=4,$K$4="N"),W695,IF(AND($K$3=5,$K$4="N"),Y695,IF(AND($K$3=1,$K$4="Y"),AA695,IF(AND($K$3=2,$K$4="Y"),AC695,IF(AND($K$3=3,$K$4="Y"),AE695,IF(AND($K$3=4,$K$4="Y"),AG695,IF(AND($K$3=5,$K$4="Y"),AI695,"FALSE"))))))))))</f>
        <v>52.48</v>
      </c>
      <c r="J695" s="35" t="str">
        <f>IF(OUT!F50="", "", OUT!F50)</f>
        <v>STRIP TRAY</v>
      </c>
      <c r="K695" s="8">
        <f>IF(OUT!P50="", "", OUT!P50)</f>
        <v>36</v>
      </c>
      <c r="L695" s="8" t="str">
        <f>IF(OUT!AE50="", "", OUT!AE50)</f>
        <v/>
      </c>
      <c r="M695" s="8" t="str">
        <f>IF(OUT!AG50="", "", OUT!AG50)</f>
        <v>PAT</v>
      </c>
      <c r="N695" s="8" t="str">
        <f>IF(OUT!AQ50="", "", OUT!AQ50)</f>
        <v/>
      </c>
      <c r="O695" s="8" t="str">
        <f>IF(OUT!BO50="", "", OUT!BO50)</f>
        <v>T7</v>
      </c>
      <c r="P695" s="9">
        <f>IF(OUT!N50="", "", OUT!N50)</f>
        <v>1.458</v>
      </c>
      <c r="Q695" s="10">
        <f>IF(OUT!O50="", "", OUT!O50)</f>
        <v>52.48</v>
      </c>
      <c r="R695" s="9">
        <f>IF(PPG!H50="", "", PPG!H50)</f>
        <v>1.345</v>
      </c>
      <c r="S695" s="10">
        <f>IF(PPG!I50="", "", PPG!I50)</f>
        <v>48.42</v>
      </c>
      <c r="T695" s="9">
        <f>IF(PPG!J50="", "", PPG!J50)</f>
        <v>1.2769999999999999</v>
      </c>
      <c r="U695" s="10">
        <f>IF(PPG!K50="", "", PPG!K50)</f>
        <v>45.97</v>
      </c>
      <c r="V695" s="9">
        <f>IF(PPG!L50="", "", PPG!L50)</f>
        <v>1.2130000000000001</v>
      </c>
      <c r="W695" s="10">
        <f>IF(PPG!M50="", "", PPG!M50)</f>
        <v>43.66</v>
      </c>
      <c r="X695" s="9">
        <f>IF(PPG!N50="", "", PPG!N50)</f>
        <v>1.153</v>
      </c>
      <c r="Y695" s="10">
        <f>IF(PPG!O50="", "", PPG!O50)</f>
        <v>41.5</v>
      </c>
      <c r="Z695" s="9">
        <f>IF(PPG!Q50="", "", PPG!Q50)</f>
        <v>1.379</v>
      </c>
      <c r="AA695" s="10">
        <f>IF(PPG!R50="", "", PPG!R50)</f>
        <v>49.64</v>
      </c>
      <c r="AB695" s="9">
        <f>IF(PPG!S50="", "", PPG!S50)</f>
        <v>1.345</v>
      </c>
      <c r="AC695" s="10">
        <f>IF(PPG!T50="", "", PPG!T50)</f>
        <v>48.42</v>
      </c>
      <c r="AD695" s="9">
        <f>IF(PPG!U50="", "", PPG!U50)</f>
        <v>1.2769999999999999</v>
      </c>
      <c r="AE695" s="10">
        <f>IF(PPG!V50="", "", PPG!V50)</f>
        <v>45.97</v>
      </c>
      <c r="AF695" s="9">
        <f>IF(PPG!W50="", "", PPG!W50)</f>
        <v>1.2130000000000001</v>
      </c>
      <c r="AG695" s="10">
        <f>IF(PPG!X50="", "", PPG!X50)</f>
        <v>43.66</v>
      </c>
      <c r="AH695" s="9">
        <f>IF(PPG!Y50="", "", PPG!Y50)</f>
        <v>1.153</v>
      </c>
      <c r="AI695" s="10">
        <f>IF(PPG!Z50="", "", PPG!Z50)</f>
        <v>41.5</v>
      </c>
      <c r="AJ695" s="31" t="str">
        <f>IF(D695&lt;&gt;"",D695*I695, "0.00")</f>
        <v>0.00</v>
      </c>
      <c r="AK695" s="8" t="str">
        <f>IF(D695&lt;&gt;"",D695, "0")</f>
        <v>0</v>
      </c>
      <c r="AL695" s="8" t="str">
        <f>IF(D695&lt;&gt;"",D695*K695, "0")</f>
        <v>0</v>
      </c>
    </row>
    <row r="696" spans="1:38">
      <c r="A696" s="8">
        <f>IF(OUT!C2434="", "", OUT!C2434)</f>
        <v>727</v>
      </c>
      <c r="B696" s="19">
        <f>IF(OUT!A2434="", "", OUT!A2434)</f>
        <v>92087</v>
      </c>
      <c r="C696" s="8" t="str">
        <f>IF(OUT!D2434="", "", OUT!D2434)</f>
        <v>RH</v>
      </c>
      <c r="D696" s="26"/>
      <c r="E696" s="35" t="str">
        <f>IF(OUT!E2434="", "", OUT!E2434)</f>
        <v>36 CELL</v>
      </c>
      <c r="F696" s="23" t="str">
        <f>IF(OUT!AE2434="NEW", "✷", "")</f>
        <v>✷</v>
      </c>
      <c r="G696" t="str">
        <f>IF(OUT!B2434="", "", OUT!B2434)</f>
        <v>COREOPSIS SOLANNA SUNSET BURST</v>
      </c>
      <c r="H696" s="20">
        <f>IF(AND($K$3=1,$K$4="N"),P696,IF(AND($K$3=2,$K$4="N"),R696,IF(AND($K$3=3,$K$4="N"),T696,IF(AND($K$3=4,$K$4="N"),V696,IF(AND($K$3=5,$K$4="N"),X696,IF(AND($K$3=1,$K$4="Y"),Z696,IF(AND($K$3=2,$K$4="Y"),AB696,IF(AND($K$3=3,$K$4="Y"),AD696,IF(AND($K$3=4,$K$4="Y"),AF696,IF(AND($K$3=5,$K$4="Y"),AH696,"FALSE"))))))))))</f>
        <v>1.458</v>
      </c>
      <c r="I696" s="21">
        <f>IF(AND($K$3=1,$K$4="N"),Q696,IF(AND($K$3=2,$K$4="N"),S696,IF(AND($K$3=3,$K$4="N"),U696,IF(AND($K$3=4,$K$4="N"),W696,IF(AND($K$3=5,$K$4="N"),Y696,IF(AND($K$3=1,$K$4="Y"),AA696,IF(AND($K$3=2,$K$4="Y"),AC696,IF(AND($K$3=3,$K$4="Y"),AE696,IF(AND($K$3=4,$K$4="Y"),AG696,IF(AND($K$3=5,$K$4="Y"),AI696,"FALSE"))))))))))</f>
        <v>52.48</v>
      </c>
      <c r="J696" s="35" t="str">
        <f>IF(OUT!F2434="", "", OUT!F2434)</f>
        <v>STRIP TRAY</v>
      </c>
      <c r="K696" s="8">
        <f>IF(OUT!P2434="", "", OUT!P2434)</f>
        <v>36</v>
      </c>
      <c r="L696" s="8" t="str">
        <f>IF(OUT!AE2434="", "", OUT!AE2434)</f>
        <v>NEW</v>
      </c>
      <c r="M696" s="8" t="str">
        <f>IF(OUT!AG2434="", "", OUT!AG2434)</f>
        <v>PAT</v>
      </c>
      <c r="N696" s="8" t="str">
        <f>IF(OUT!AQ2434="", "", OUT!AQ2434)</f>
        <v/>
      </c>
      <c r="O696" s="8" t="str">
        <f>IF(OUT!BO2434="", "", OUT!BO2434)</f>
        <v>T7</v>
      </c>
      <c r="P696" s="9">
        <f>IF(OUT!N2434="", "", OUT!N2434)</f>
        <v>1.458</v>
      </c>
      <c r="Q696" s="10">
        <f>IF(OUT!O2434="", "", OUT!O2434)</f>
        <v>52.48</v>
      </c>
      <c r="R696" s="9">
        <f>IF(PPG!H2434="", "", PPG!H2434)</f>
        <v>1.345</v>
      </c>
      <c r="S696" s="10">
        <f>IF(PPG!I2434="", "", PPG!I2434)</f>
        <v>48.42</v>
      </c>
      <c r="T696" s="9">
        <f>IF(PPG!J2434="", "", PPG!J2434)</f>
        <v>1.2769999999999999</v>
      </c>
      <c r="U696" s="10">
        <f>IF(PPG!K2434="", "", PPG!K2434)</f>
        <v>45.97</v>
      </c>
      <c r="V696" s="9">
        <f>IF(PPG!L2434="", "", PPG!L2434)</f>
        <v>1.2130000000000001</v>
      </c>
      <c r="W696" s="10">
        <f>IF(PPG!M2434="", "", PPG!M2434)</f>
        <v>43.66</v>
      </c>
      <c r="X696" s="9">
        <f>IF(PPG!N2434="", "", PPG!N2434)</f>
        <v>1.153</v>
      </c>
      <c r="Y696" s="10">
        <f>IF(PPG!O2434="", "", PPG!O2434)</f>
        <v>41.5</v>
      </c>
      <c r="Z696" s="9">
        <f>IF(PPG!Q2434="", "", PPG!Q2434)</f>
        <v>1.379</v>
      </c>
      <c r="AA696" s="10">
        <f>IF(PPG!R2434="", "", PPG!R2434)</f>
        <v>49.64</v>
      </c>
      <c r="AB696" s="9">
        <f>IF(PPG!S2434="", "", PPG!S2434)</f>
        <v>1.345</v>
      </c>
      <c r="AC696" s="10">
        <f>IF(PPG!T2434="", "", PPG!T2434)</f>
        <v>48.42</v>
      </c>
      <c r="AD696" s="9">
        <f>IF(PPG!U2434="", "", PPG!U2434)</f>
        <v>1.2769999999999999</v>
      </c>
      <c r="AE696" s="10">
        <f>IF(PPG!V2434="", "", PPG!V2434)</f>
        <v>45.97</v>
      </c>
      <c r="AF696" s="9">
        <f>IF(PPG!W2434="", "", PPG!W2434)</f>
        <v>1.2130000000000001</v>
      </c>
      <c r="AG696" s="10">
        <f>IF(PPG!X2434="", "", PPG!X2434)</f>
        <v>43.66</v>
      </c>
      <c r="AH696" s="9">
        <f>IF(PPG!Y2434="", "", PPG!Y2434)</f>
        <v>1.153</v>
      </c>
      <c r="AI696" s="10">
        <f>IF(PPG!Z2434="", "", PPG!Z2434)</f>
        <v>41.5</v>
      </c>
      <c r="AJ696" s="31" t="str">
        <f>IF(D696&lt;&gt;"",D696*I696, "0.00")</f>
        <v>0.00</v>
      </c>
      <c r="AK696" s="8" t="str">
        <f>IF(D696&lt;&gt;"",D696, "0")</f>
        <v>0</v>
      </c>
      <c r="AL696" s="8" t="str">
        <f>IF(D696&lt;&gt;"",D696*K696, "0")</f>
        <v>0</v>
      </c>
    </row>
    <row r="697" spans="1:38">
      <c r="A697" s="8">
        <f>IF(OUT!C2458="", "", OUT!C2458)</f>
        <v>727</v>
      </c>
      <c r="B697" s="19">
        <f>IF(OUT!A2458="", "", OUT!A2458)</f>
        <v>92255</v>
      </c>
      <c r="C697" s="8" t="str">
        <f>IF(OUT!D2458="", "", OUT!D2458)</f>
        <v>RH</v>
      </c>
      <c r="D697" s="26"/>
      <c r="E697" s="35" t="str">
        <f>IF(OUT!E2458="", "", OUT!E2458)</f>
        <v>36 CELL</v>
      </c>
      <c r="F697" s="23" t="str">
        <f>IF(OUT!AE2458="NEW", "✷", "")</f>
        <v>✷</v>
      </c>
      <c r="G697" t="str">
        <f>IF(OUT!B2458="", "", OUT!B2458)</f>
        <v>COREOPSIS SOLANNA SUNSHINE</v>
      </c>
      <c r="H697" s="20">
        <f>IF(AND($K$3=1,$K$4="N"),P697,IF(AND($K$3=2,$K$4="N"),R697,IF(AND($K$3=3,$K$4="N"),T697,IF(AND($K$3=4,$K$4="N"),V697,IF(AND($K$3=5,$K$4="N"),X697,IF(AND($K$3=1,$K$4="Y"),Z697,IF(AND($K$3=2,$K$4="Y"),AB697,IF(AND($K$3=3,$K$4="Y"),AD697,IF(AND($K$3=4,$K$4="Y"),AF697,IF(AND($K$3=5,$K$4="Y"),AH697,"FALSE"))))))))))</f>
        <v>1.458</v>
      </c>
      <c r="I697" s="21">
        <f>IF(AND($K$3=1,$K$4="N"),Q697,IF(AND($K$3=2,$K$4="N"),S697,IF(AND($K$3=3,$K$4="N"),U697,IF(AND($K$3=4,$K$4="N"),W697,IF(AND($K$3=5,$K$4="N"),Y697,IF(AND($K$3=1,$K$4="Y"),AA697,IF(AND($K$3=2,$K$4="Y"),AC697,IF(AND($K$3=3,$K$4="Y"),AE697,IF(AND($K$3=4,$K$4="Y"),AG697,IF(AND($K$3=5,$K$4="Y"),AI697,"FALSE"))))))))))</f>
        <v>52.48</v>
      </c>
      <c r="J697" s="35" t="str">
        <f>IF(OUT!F2458="", "", OUT!F2458)</f>
        <v>STRIP TRAY</v>
      </c>
      <c r="K697" s="8">
        <f>IF(OUT!P2458="", "", OUT!P2458)</f>
        <v>36</v>
      </c>
      <c r="L697" s="8" t="str">
        <f>IF(OUT!AE2458="", "", OUT!AE2458)</f>
        <v>NEW</v>
      </c>
      <c r="M697" s="8" t="str">
        <f>IF(OUT!AG2458="", "", OUT!AG2458)</f>
        <v>PAT</v>
      </c>
      <c r="N697" s="8" t="str">
        <f>IF(OUT!AQ2458="", "", OUT!AQ2458)</f>
        <v/>
      </c>
      <c r="O697" s="8" t="str">
        <f>IF(OUT!BO2458="", "", OUT!BO2458)</f>
        <v>T7</v>
      </c>
      <c r="P697" s="9">
        <f>IF(OUT!N2458="", "", OUT!N2458)</f>
        <v>1.458</v>
      </c>
      <c r="Q697" s="10">
        <f>IF(OUT!O2458="", "", OUT!O2458)</f>
        <v>52.48</v>
      </c>
      <c r="R697" s="9">
        <f>IF(PPG!H2458="", "", PPG!H2458)</f>
        <v>1.345</v>
      </c>
      <c r="S697" s="10">
        <f>IF(PPG!I2458="", "", PPG!I2458)</f>
        <v>48.42</v>
      </c>
      <c r="T697" s="9">
        <f>IF(PPG!J2458="", "", PPG!J2458)</f>
        <v>1.2769999999999999</v>
      </c>
      <c r="U697" s="10">
        <f>IF(PPG!K2458="", "", PPG!K2458)</f>
        <v>45.97</v>
      </c>
      <c r="V697" s="9">
        <f>IF(PPG!L2458="", "", PPG!L2458)</f>
        <v>1.2130000000000001</v>
      </c>
      <c r="W697" s="10">
        <f>IF(PPG!M2458="", "", PPG!M2458)</f>
        <v>43.66</v>
      </c>
      <c r="X697" s="9">
        <f>IF(PPG!N2458="", "", PPG!N2458)</f>
        <v>1.153</v>
      </c>
      <c r="Y697" s="10">
        <f>IF(PPG!O2458="", "", PPG!O2458)</f>
        <v>41.5</v>
      </c>
      <c r="Z697" s="9">
        <f>IF(PPG!Q2458="", "", PPG!Q2458)</f>
        <v>1.379</v>
      </c>
      <c r="AA697" s="10">
        <f>IF(PPG!R2458="", "", PPG!R2458)</f>
        <v>49.64</v>
      </c>
      <c r="AB697" s="9">
        <f>IF(PPG!S2458="", "", PPG!S2458)</f>
        <v>1.345</v>
      </c>
      <c r="AC697" s="10">
        <f>IF(PPG!T2458="", "", PPG!T2458)</f>
        <v>48.42</v>
      </c>
      <c r="AD697" s="9">
        <f>IF(PPG!U2458="", "", PPG!U2458)</f>
        <v>1.2769999999999999</v>
      </c>
      <c r="AE697" s="10">
        <f>IF(PPG!V2458="", "", PPG!V2458)</f>
        <v>45.97</v>
      </c>
      <c r="AF697" s="9">
        <f>IF(PPG!W2458="", "", PPG!W2458)</f>
        <v>1.2130000000000001</v>
      </c>
      <c r="AG697" s="10">
        <f>IF(PPG!X2458="", "", PPG!X2458)</f>
        <v>43.66</v>
      </c>
      <c r="AH697" s="9">
        <f>IF(PPG!Y2458="", "", PPG!Y2458)</f>
        <v>1.153</v>
      </c>
      <c r="AI697" s="10">
        <f>IF(PPG!Z2458="", "", PPG!Z2458)</f>
        <v>41.5</v>
      </c>
      <c r="AJ697" s="31" t="str">
        <f>IF(D697&lt;&gt;"",D697*I697, "0.00")</f>
        <v>0.00</v>
      </c>
      <c r="AK697" s="8" t="str">
        <f>IF(D697&lt;&gt;"",D697, "0")</f>
        <v>0</v>
      </c>
      <c r="AL697" s="8" t="str">
        <f>IF(D697&lt;&gt;"",D697*K697, "0")</f>
        <v>0</v>
      </c>
    </row>
    <row r="698" spans="1:38">
      <c r="A698" s="8">
        <f>IF(OUT!C774="", "", OUT!C774)</f>
        <v>727</v>
      </c>
      <c r="B698" s="19">
        <f>IF(OUT!A774="", "", OUT!A774)</f>
        <v>13822</v>
      </c>
      <c r="C698" s="8" t="str">
        <f>IF(OUT!D774="", "", OUT!D774)</f>
        <v>RH</v>
      </c>
      <c r="D698" s="26"/>
      <c r="E698" s="35" t="str">
        <f>IF(OUT!E774="", "", OUT!E774)</f>
        <v>36 CELL</v>
      </c>
      <c r="F698" s="23" t="str">
        <f>IF(OUT!AE774="NEW", "✷", "")</f>
        <v>✷</v>
      </c>
      <c r="G698" t="str">
        <f>IF(OUT!B774="", "", OUT!B774)</f>
        <v>COREOPSIS SUNNY DAYS RAYS</v>
      </c>
      <c r="H698" s="20">
        <f>IF(AND($K$3=1,$K$4="N"),P698,IF(AND($K$3=2,$K$4="N"),R698,IF(AND($K$3=3,$K$4="N"),T698,IF(AND($K$3=4,$K$4="N"),V698,IF(AND($K$3=5,$K$4="N"),X698,IF(AND($K$3=1,$K$4="Y"),Z698,IF(AND($K$3=2,$K$4="Y"),AB698,IF(AND($K$3=3,$K$4="Y"),AD698,IF(AND($K$3=4,$K$4="Y"),AF698,IF(AND($K$3=5,$K$4="Y"),AH698,"FALSE"))))))))))</f>
        <v>1.7430000000000001</v>
      </c>
      <c r="I698" s="21">
        <f>IF(AND($K$3=1,$K$4="N"),Q698,IF(AND($K$3=2,$K$4="N"),S698,IF(AND($K$3=3,$K$4="N"),U698,IF(AND($K$3=4,$K$4="N"),W698,IF(AND($K$3=5,$K$4="N"),Y698,IF(AND($K$3=1,$K$4="Y"),AA698,IF(AND($K$3=2,$K$4="Y"),AC698,IF(AND($K$3=3,$K$4="Y"),AE698,IF(AND($K$3=4,$K$4="Y"),AG698,IF(AND($K$3=5,$K$4="Y"),AI698,"FALSE"))))))))))</f>
        <v>62.74</v>
      </c>
      <c r="J698" s="35" t="str">
        <f>IF(OUT!F774="", "", OUT!F774)</f>
        <v>STRIP TRAY</v>
      </c>
      <c r="K698" s="8">
        <f>IF(OUT!P774="", "", OUT!P774)</f>
        <v>36</v>
      </c>
      <c r="L698" s="8" t="str">
        <f>IF(OUT!AE774="", "", OUT!AE774)</f>
        <v>NEW</v>
      </c>
      <c r="M698" s="8" t="str">
        <f>IF(OUT!AG774="", "", OUT!AG774)</f>
        <v>PAT</v>
      </c>
      <c r="N698" s="8" t="str">
        <f>IF(OUT!AQ774="", "", OUT!AQ774)</f>
        <v/>
      </c>
      <c r="O698" s="8" t="str">
        <f>IF(OUT!BO774="", "", OUT!BO774)</f>
        <v>T7</v>
      </c>
      <c r="P698" s="9">
        <f>IF(OUT!N774="", "", OUT!N774)</f>
        <v>1.7430000000000001</v>
      </c>
      <c r="Q698" s="10">
        <f>IF(OUT!O774="", "", OUT!O774)</f>
        <v>62.74</v>
      </c>
      <c r="R698" s="9">
        <f>IF(PPG!H774="", "", PPG!H774)</f>
        <v>1.609</v>
      </c>
      <c r="S698" s="10">
        <f>IF(PPG!I774="", "", PPG!I774)</f>
        <v>57.92</v>
      </c>
      <c r="T698" s="9">
        <f>IF(PPG!J774="", "", PPG!J774)</f>
        <v>1.5269999999999999</v>
      </c>
      <c r="U698" s="10">
        <f>IF(PPG!K774="", "", PPG!K774)</f>
        <v>54.97</v>
      </c>
      <c r="V698" s="9">
        <f>IF(PPG!L774="", "", PPG!L774)</f>
        <v>1.45</v>
      </c>
      <c r="W698" s="10">
        <f>IF(PPG!M774="", "", PPG!M774)</f>
        <v>52.2</v>
      </c>
      <c r="X698" s="9">
        <f>IF(PPG!N774="", "", PPG!N774)</f>
        <v>1.379</v>
      </c>
      <c r="Y698" s="10">
        <f>IF(PPG!O774="", "", PPG!O774)</f>
        <v>49.64</v>
      </c>
      <c r="Z698" s="9">
        <f>IF(PPG!Q774="", "", PPG!Q774)</f>
        <v>1.649</v>
      </c>
      <c r="AA698" s="10">
        <f>IF(PPG!R774="", "", PPG!R774)</f>
        <v>59.36</v>
      </c>
      <c r="AB698" s="9">
        <f>IF(PPG!S774="", "", PPG!S774)</f>
        <v>1.609</v>
      </c>
      <c r="AC698" s="10">
        <f>IF(PPG!T774="", "", PPG!T774)</f>
        <v>57.92</v>
      </c>
      <c r="AD698" s="9">
        <f>IF(PPG!U774="", "", PPG!U774)</f>
        <v>1.5269999999999999</v>
      </c>
      <c r="AE698" s="10">
        <f>IF(PPG!V774="", "", PPG!V774)</f>
        <v>54.97</v>
      </c>
      <c r="AF698" s="9">
        <f>IF(PPG!W774="", "", PPG!W774)</f>
        <v>1.45</v>
      </c>
      <c r="AG698" s="10">
        <f>IF(PPG!X774="", "", PPG!X774)</f>
        <v>52.2</v>
      </c>
      <c r="AH698" s="9">
        <f>IF(PPG!Y774="", "", PPG!Y774)</f>
        <v>1.379</v>
      </c>
      <c r="AI698" s="10">
        <f>IF(PPG!Z774="", "", PPG!Z774)</f>
        <v>49.64</v>
      </c>
      <c r="AJ698" s="31" t="str">
        <f>IF(D698&lt;&gt;"",D698*I698, "0.00")</f>
        <v>0.00</v>
      </c>
      <c r="AK698" s="8" t="str">
        <f>IF(D698&lt;&gt;"",D698, "0")</f>
        <v>0</v>
      </c>
      <c r="AL698" s="8" t="str">
        <f>IF(D698&lt;&gt;"",D698*K698, "0")</f>
        <v>0</v>
      </c>
    </row>
    <row r="699" spans="1:38">
      <c r="A699" s="8">
        <f>IF(OUT!C2724="", "", OUT!C2724)</f>
        <v>727</v>
      </c>
      <c r="B699" s="19">
        <f>IF(OUT!A2724="", "", OUT!A2724)</f>
        <v>96197</v>
      </c>
      <c r="C699" s="8" t="str">
        <f>IF(OUT!D2724="", "", OUT!D2724)</f>
        <v>RH</v>
      </c>
      <c r="D699" s="26"/>
      <c r="E699" s="35" t="str">
        <f>IF(OUT!E2724="", "", OUT!E2724)</f>
        <v>36 CELL</v>
      </c>
      <c r="F699" s="23" t="str">
        <f>IF(OUT!AE2724="NEW", "✷", "")</f>
        <v>✷</v>
      </c>
      <c r="G699" t="str">
        <f>IF(OUT!B2724="", "", OUT!B2724)</f>
        <v>COREOPSIS SUNSTAR ROSE</v>
      </c>
      <c r="H699" s="20">
        <f>IF(AND($K$3=1,$K$4="N"),P699,IF(AND($K$3=2,$K$4="N"),R699,IF(AND($K$3=3,$K$4="N"),T699,IF(AND($K$3=4,$K$4="N"),V699,IF(AND($K$3=5,$K$4="N"),X699,IF(AND($K$3=1,$K$4="Y"),Z699,IF(AND($K$3=2,$K$4="Y"),AB699,IF(AND($K$3=3,$K$4="Y"),AD699,IF(AND($K$3=4,$K$4="Y"),AF699,IF(AND($K$3=5,$K$4="Y"),AH699,"FALSE"))))))))))</f>
        <v>1.8859999999999999</v>
      </c>
      <c r="I699" s="21">
        <f>IF(AND($K$3=1,$K$4="N"),Q699,IF(AND($K$3=2,$K$4="N"),S699,IF(AND($K$3=3,$K$4="N"),U699,IF(AND($K$3=4,$K$4="N"),W699,IF(AND($K$3=5,$K$4="N"),Y699,IF(AND($K$3=1,$K$4="Y"),AA699,IF(AND($K$3=2,$K$4="Y"),AC699,IF(AND($K$3=3,$K$4="Y"),AE699,IF(AND($K$3=4,$K$4="Y"),AG699,IF(AND($K$3=5,$K$4="Y"),AI699,"FALSE"))))))))))</f>
        <v>67.89</v>
      </c>
      <c r="J699" s="35" t="str">
        <f>IF(OUT!F2724="", "", OUT!F2724)</f>
        <v>STRIP TRAY</v>
      </c>
      <c r="K699" s="8">
        <f>IF(OUT!P2724="", "", OUT!P2724)</f>
        <v>36</v>
      </c>
      <c r="L699" s="8" t="str">
        <f>IF(OUT!AE2724="", "", OUT!AE2724)</f>
        <v>NEW</v>
      </c>
      <c r="M699" s="8" t="str">
        <f>IF(OUT!AG2724="", "", OUT!AG2724)</f>
        <v>PAT</v>
      </c>
      <c r="N699" s="8" t="str">
        <f>IF(OUT!AQ2724="", "", OUT!AQ2724)</f>
        <v/>
      </c>
      <c r="O699" s="8" t="str">
        <f>IF(OUT!BO2724="", "", OUT!BO2724)</f>
        <v>T7</v>
      </c>
      <c r="P699" s="9">
        <f>IF(OUT!N2724="", "", OUT!N2724)</f>
        <v>1.8859999999999999</v>
      </c>
      <c r="Q699" s="10">
        <f>IF(OUT!O2724="", "", OUT!O2724)</f>
        <v>67.89</v>
      </c>
      <c r="R699" s="9">
        <f>IF(PPG!H2724="", "", PPG!H2724)</f>
        <v>1.74</v>
      </c>
      <c r="S699" s="10">
        <f>IF(PPG!I2724="", "", PPG!I2724)</f>
        <v>62.64</v>
      </c>
      <c r="T699" s="9">
        <f>IF(PPG!J2724="", "", PPG!J2724)</f>
        <v>1.6519999999999999</v>
      </c>
      <c r="U699" s="10">
        <f>IF(PPG!K2724="", "", PPG!K2724)</f>
        <v>59.47</v>
      </c>
      <c r="V699" s="9">
        <f>IF(PPG!L2724="", "", PPG!L2724)</f>
        <v>1.57</v>
      </c>
      <c r="W699" s="10">
        <f>IF(PPG!M2724="", "", PPG!M2724)</f>
        <v>56.52</v>
      </c>
      <c r="X699" s="9">
        <f>IF(PPG!N2724="", "", PPG!N2724)</f>
        <v>1.492</v>
      </c>
      <c r="Y699" s="10">
        <f>IF(PPG!O2724="", "", PPG!O2724)</f>
        <v>53.71</v>
      </c>
      <c r="Z699" s="9">
        <f>IF(PPG!Q2724="", "", PPG!Q2724)</f>
        <v>1.784</v>
      </c>
      <c r="AA699" s="10">
        <f>IF(PPG!R2724="", "", PPG!R2724)</f>
        <v>64.22</v>
      </c>
      <c r="AB699" s="9">
        <f>IF(PPG!S2724="", "", PPG!S2724)</f>
        <v>1.74</v>
      </c>
      <c r="AC699" s="10">
        <f>IF(PPG!T2724="", "", PPG!T2724)</f>
        <v>62.64</v>
      </c>
      <c r="AD699" s="9">
        <f>IF(PPG!U2724="", "", PPG!U2724)</f>
        <v>1.6519999999999999</v>
      </c>
      <c r="AE699" s="10">
        <f>IF(PPG!V2724="", "", PPG!V2724)</f>
        <v>59.47</v>
      </c>
      <c r="AF699" s="9">
        <f>IF(PPG!W2724="", "", PPG!W2724)</f>
        <v>1.57</v>
      </c>
      <c r="AG699" s="10">
        <f>IF(PPG!X2724="", "", PPG!X2724)</f>
        <v>56.52</v>
      </c>
      <c r="AH699" s="9">
        <f>IF(PPG!Y2724="", "", PPG!Y2724)</f>
        <v>1.492</v>
      </c>
      <c r="AI699" s="10">
        <f>IF(PPG!Z2724="", "", PPG!Z2724)</f>
        <v>53.71</v>
      </c>
      <c r="AJ699" s="31" t="str">
        <f>IF(D699&lt;&gt;"",D699*I699, "0.00")</f>
        <v>0.00</v>
      </c>
      <c r="AK699" s="8" t="str">
        <f>IF(D699&lt;&gt;"",D699, "0")</f>
        <v>0</v>
      </c>
      <c r="AL699" s="8" t="str">
        <f>IF(D699&lt;&gt;"",D699*K699, "0")</f>
        <v>0</v>
      </c>
    </row>
    <row r="700" spans="1:38">
      <c r="A700" s="8">
        <f>IF(OUT!C1871="", "", OUT!C1871)</f>
        <v>727</v>
      </c>
      <c r="B700" s="19">
        <f>IF(OUT!A1871="", "", OUT!A1871)</f>
        <v>84628</v>
      </c>
      <c r="C700" s="8" t="str">
        <f>IF(OUT!D1871="", "", OUT!D1871)</f>
        <v>RH</v>
      </c>
      <c r="D700" s="26"/>
      <c r="E700" s="35" t="str">
        <f>IF(OUT!E1871="", "", OUT!E1871)</f>
        <v>36 CELL</v>
      </c>
      <c r="F700" s="23" t="str">
        <f>IF(OUT!AE1871="NEW", "✷", "")</f>
        <v>✷</v>
      </c>
      <c r="G700" t="str">
        <f>IF(OUT!B1871="", "", OUT!B1871)</f>
        <v>COREOPSIS VERTICILLATA CREME CARAMEL</v>
      </c>
      <c r="H700" s="20">
        <f>IF(AND($K$3=1,$K$4="N"),P700,IF(AND($K$3=2,$K$4="N"),R700,IF(AND($K$3=3,$K$4="N"),T700,IF(AND($K$3=4,$K$4="N"),V700,IF(AND($K$3=5,$K$4="N"),X700,IF(AND($K$3=1,$K$4="Y"),Z700,IF(AND($K$3=2,$K$4="Y"),AB700,IF(AND($K$3=3,$K$4="Y"),AD700,IF(AND($K$3=4,$K$4="Y"),AF700,IF(AND($K$3=5,$K$4="Y"),AH700,"FALSE"))))))))))</f>
        <v>1.6</v>
      </c>
      <c r="I700" s="21">
        <f>IF(AND($K$3=1,$K$4="N"),Q700,IF(AND($K$3=2,$K$4="N"),S700,IF(AND($K$3=3,$K$4="N"),U700,IF(AND($K$3=4,$K$4="N"),W700,IF(AND($K$3=5,$K$4="N"),Y700,IF(AND($K$3=1,$K$4="Y"),AA700,IF(AND($K$3=2,$K$4="Y"),AC700,IF(AND($K$3=3,$K$4="Y"),AE700,IF(AND($K$3=4,$K$4="Y"),AG700,IF(AND($K$3=5,$K$4="Y"),AI700,"FALSE"))))))))))</f>
        <v>57.6</v>
      </c>
      <c r="J700" s="35" t="str">
        <f>IF(OUT!F1871="", "", OUT!F1871)</f>
        <v>STRIP TRAY</v>
      </c>
      <c r="K700" s="8">
        <f>IF(OUT!P1871="", "", OUT!P1871)</f>
        <v>36</v>
      </c>
      <c r="L700" s="8" t="str">
        <f>IF(OUT!AE1871="", "", OUT!AE1871)</f>
        <v>NEW</v>
      </c>
      <c r="M700" s="8" t="str">
        <f>IF(OUT!AG1871="", "", OUT!AG1871)</f>
        <v>PAT</v>
      </c>
      <c r="N700" s="8" t="str">
        <f>IF(OUT!AQ1871="", "", OUT!AQ1871)</f>
        <v/>
      </c>
      <c r="O700" s="8" t="str">
        <f>IF(OUT!BO1871="", "", OUT!BO1871)</f>
        <v>T7</v>
      </c>
      <c r="P700" s="9">
        <f>IF(OUT!N1871="", "", OUT!N1871)</f>
        <v>1.6</v>
      </c>
      <c r="Q700" s="10">
        <f>IF(OUT!O1871="", "", OUT!O1871)</f>
        <v>57.6</v>
      </c>
      <c r="R700" s="9">
        <f>IF(PPG!H1871="", "", PPG!H1871)</f>
        <v>1.476</v>
      </c>
      <c r="S700" s="10">
        <f>IF(PPG!I1871="", "", PPG!I1871)</f>
        <v>53.13</v>
      </c>
      <c r="T700" s="9">
        <f>IF(PPG!J1871="", "", PPG!J1871)</f>
        <v>1.4019999999999999</v>
      </c>
      <c r="U700" s="10">
        <f>IF(PPG!K1871="", "", PPG!K1871)</f>
        <v>50.47</v>
      </c>
      <c r="V700" s="9">
        <f>IF(PPG!L1871="", "", PPG!L1871)</f>
        <v>1.331</v>
      </c>
      <c r="W700" s="10">
        <f>IF(PPG!M1871="", "", PPG!M1871)</f>
        <v>47.91</v>
      </c>
      <c r="X700" s="9">
        <f>IF(PPG!N1871="", "", PPG!N1871)</f>
        <v>1.2649999999999999</v>
      </c>
      <c r="Y700" s="10">
        <f>IF(PPG!O1871="", "", PPG!O1871)</f>
        <v>45.54</v>
      </c>
      <c r="Z700" s="9">
        <f>IF(PPG!Q1871="", "", PPG!Q1871)</f>
        <v>1.514</v>
      </c>
      <c r="AA700" s="10">
        <f>IF(PPG!R1871="", "", PPG!R1871)</f>
        <v>54.5</v>
      </c>
      <c r="AB700" s="9">
        <f>IF(PPG!S1871="", "", PPG!S1871)</f>
        <v>1.476</v>
      </c>
      <c r="AC700" s="10">
        <f>IF(PPG!T1871="", "", PPG!T1871)</f>
        <v>53.13</v>
      </c>
      <c r="AD700" s="9">
        <f>IF(PPG!U1871="", "", PPG!U1871)</f>
        <v>1.4019999999999999</v>
      </c>
      <c r="AE700" s="10">
        <f>IF(PPG!V1871="", "", PPG!V1871)</f>
        <v>50.47</v>
      </c>
      <c r="AF700" s="9">
        <f>IF(PPG!W1871="", "", PPG!W1871)</f>
        <v>1.331</v>
      </c>
      <c r="AG700" s="10">
        <f>IF(PPG!X1871="", "", PPG!X1871)</f>
        <v>47.91</v>
      </c>
      <c r="AH700" s="9">
        <f>IF(PPG!Y1871="", "", PPG!Y1871)</f>
        <v>1.2649999999999999</v>
      </c>
      <c r="AI700" s="10">
        <f>IF(PPG!Z1871="", "", PPG!Z1871)</f>
        <v>45.54</v>
      </c>
      <c r="AJ700" s="31" t="str">
        <f>IF(D700&lt;&gt;"",D700*I700, "0.00")</f>
        <v>0.00</v>
      </c>
      <c r="AK700" s="8" t="str">
        <f>IF(D700&lt;&gt;"",D700, "0")</f>
        <v>0</v>
      </c>
      <c r="AL700" s="8" t="str">
        <f>IF(D700&lt;&gt;"",D700*K700, "0")</f>
        <v>0</v>
      </c>
    </row>
    <row r="701" spans="1:38">
      <c r="A701" s="8">
        <f>IF(OUT!C921="", "", OUT!C921)</f>
        <v>727</v>
      </c>
      <c r="B701" s="19">
        <f>IF(OUT!A921="", "", OUT!A921)</f>
        <v>30183</v>
      </c>
      <c r="C701" s="8" t="str">
        <f>IF(OUT!D921="", "", OUT!D921)</f>
        <v>RH</v>
      </c>
      <c r="D701" s="26"/>
      <c r="E701" s="35" t="str">
        <f>IF(OUT!E921="", "", OUT!E921)</f>
        <v>36 CELL</v>
      </c>
      <c r="F701" s="23" t="str">
        <f>IF(OUT!AE921="NEW", "✷", "")</f>
        <v>✷</v>
      </c>
      <c r="G701" t="str">
        <f>IF(OUT!B921="", "", OUT!B921)</f>
        <v>COREOPSIS VERTICILLATA MOONBEAM (Creamy Yellow)</v>
      </c>
      <c r="H701" s="20">
        <f>IF(AND($K$3=1,$K$4="N"),P701,IF(AND($K$3=2,$K$4="N"),R701,IF(AND($K$3=3,$K$4="N"),T701,IF(AND($K$3=4,$K$4="N"),V701,IF(AND($K$3=5,$K$4="N"),X701,IF(AND($K$3=1,$K$4="Y"),Z701,IF(AND($K$3=2,$K$4="Y"),AB701,IF(AND($K$3=3,$K$4="Y"),AD701,IF(AND($K$3=4,$K$4="Y"),AF701,IF(AND($K$3=5,$K$4="Y"),AH701,"FALSE"))))))))))</f>
        <v>1.3149999999999999</v>
      </c>
      <c r="I701" s="21">
        <f>IF(AND($K$3=1,$K$4="N"),Q701,IF(AND($K$3=2,$K$4="N"),S701,IF(AND($K$3=3,$K$4="N"),U701,IF(AND($K$3=4,$K$4="N"),W701,IF(AND($K$3=5,$K$4="N"),Y701,IF(AND($K$3=1,$K$4="Y"),AA701,IF(AND($K$3=2,$K$4="Y"),AC701,IF(AND($K$3=3,$K$4="Y"),AE701,IF(AND($K$3=4,$K$4="Y"),AG701,IF(AND($K$3=5,$K$4="Y"),AI701,"FALSE"))))))))))</f>
        <v>47.34</v>
      </c>
      <c r="J701" s="35" t="str">
        <f>IF(OUT!F921="", "", OUT!F921)</f>
        <v>STRIP TRAY</v>
      </c>
      <c r="K701" s="8">
        <f>IF(OUT!P921="", "", OUT!P921)</f>
        <v>36</v>
      </c>
      <c r="L701" s="8" t="str">
        <f>IF(OUT!AE921="", "", OUT!AE921)</f>
        <v>NEW</v>
      </c>
      <c r="M701" s="8" t="str">
        <f>IF(OUT!AG921="", "", OUT!AG921)</f>
        <v/>
      </c>
      <c r="N701" s="8" t="str">
        <f>IF(OUT!AQ921="", "", OUT!AQ921)</f>
        <v/>
      </c>
      <c r="O701" s="8" t="str">
        <f>IF(OUT!BO921="", "", OUT!BO921)</f>
        <v>T7</v>
      </c>
      <c r="P701" s="9">
        <f>IF(OUT!N921="", "", OUT!N921)</f>
        <v>1.3149999999999999</v>
      </c>
      <c r="Q701" s="10">
        <f>IF(OUT!O921="", "", OUT!O921)</f>
        <v>47.34</v>
      </c>
      <c r="R701" s="9">
        <f>IF(PPG!H921="", "", PPG!H921)</f>
        <v>1.2130000000000001</v>
      </c>
      <c r="S701" s="10">
        <f>IF(PPG!I921="", "", PPG!I921)</f>
        <v>43.66</v>
      </c>
      <c r="T701" s="9">
        <f>IF(PPG!J921="", "", PPG!J921)</f>
        <v>1.1519999999999999</v>
      </c>
      <c r="U701" s="10">
        <f>IF(PPG!K921="", "", PPG!K921)</f>
        <v>41.47</v>
      </c>
      <c r="V701" s="9">
        <f>IF(PPG!L921="", "", PPG!L921)</f>
        <v>1.0940000000000001</v>
      </c>
      <c r="W701" s="10">
        <f>IF(PPG!M921="", "", PPG!M921)</f>
        <v>39.380000000000003</v>
      </c>
      <c r="X701" s="9">
        <f>IF(PPG!N921="", "", PPG!N921)</f>
        <v>1.04</v>
      </c>
      <c r="Y701" s="10">
        <f>IF(PPG!O921="", "", PPG!O921)</f>
        <v>37.44</v>
      </c>
      <c r="Z701" s="9">
        <f>IF(PPG!Q921="", "", PPG!Q921)</f>
        <v>1.244</v>
      </c>
      <c r="AA701" s="10">
        <f>IF(PPG!R921="", "", PPG!R921)</f>
        <v>44.78</v>
      </c>
      <c r="AB701" s="9">
        <f>IF(PPG!S921="", "", PPG!S921)</f>
        <v>1.2130000000000001</v>
      </c>
      <c r="AC701" s="10">
        <f>IF(PPG!T921="", "", PPG!T921)</f>
        <v>43.66</v>
      </c>
      <c r="AD701" s="9">
        <f>IF(PPG!U921="", "", PPG!U921)</f>
        <v>1.1519999999999999</v>
      </c>
      <c r="AE701" s="10">
        <f>IF(PPG!V921="", "", PPG!V921)</f>
        <v>41.47</v>
      </c>
      <c r="AF701" s="9">
        <f>IF(PPG!W921="", "", PPG!W921)</f>
        <v>1.0940000000000001</v>
      </c>
      <c r="AG701" s="10">
        <f>IF(PPG!X921="", "", PPG!X921)</f>
        <v>39.380000000000003</v>
      </c>
      <c r="AH701" s="9">
        <f>IF(PPG!Y921="", "", PPG!Y921)</f>
        <v>1.04</v>
      </c>
      <c r="AI701" s="10">
        <f>IF(PPG!Z921="", "", PPG!Z921)</f>
        <v>37.44</v>
      </c>
      <c r="AJ701" s="31" t="str">
        <f>IF(D701&lt;&gt;"",D701*I701, "0.00")</f>
        <v>0.00</v>
      </c>
      <c r="AK701" s="8" t="str">
        <f>IF(D701&lt;&gt;"",D701, "0")</f>
        <v>0</v>
      </c>
      <c r="AL701" s="8" t="str">
        <f>IF(D701&lt;&gt;"",D701*K701, "0")</f>
        <v>0</v>
      </c>
    </row>
    <row r="702" spans="1:38">
      <c r="A702" s="8">
        <f>IF(OUT!C922="", "", OUT!C922)</f>
        <v>727</v>
      </c>
      <c r="B702" s="19">
        <f>IF(OUT!A922="", "", OUT!A922)</f>
        <v>30184</v>
      </c>
      <c r="C702" s="8" t="str">
        <f>IF(OUT!D922="", "", OUT!D922)</f>
        <v>RH</v>
      </c>
      <c r="D702" s="26"/>
      <c r="E702" s="35" t="str">
        <f>IF(OUT!E922="", "", OUT!E922)</f>
        <v>36 CELL</v>
      </c>
      <c r="F702" s="23" t="str">
        <f>IF(OUT!AE922="NEW", "✷", "")</f>
        <v>✷</v>
      </c>
      <c r="G702" t="str">
        <f>IF(OUT!B922="", "", OUT!B922)</f>
        <v>COREOPSIS VERTICILLATA ZAGREB (Golden Yellow)</v>
      </c>
      <c r="H702" s="20">
        <f>IF(AND($K$3=1,$K$4="N"),P702,IF(AND($K$3=2,$K$4="N"),R702,IF(AND($K$3=3,$K$4="N"),T702,IF(AND($K$3=4,$K$4="N"),V702,IF(AND($K$3=5,$K$4="N"),X702,IF(AND($K$3=1,$K$4="Y"),Z702,IF(AND($K$3=2,$K$4="Y"),AB702,IF(AND($K$3=3,$K$4="Y"),AD702,IF(AND($K$3=4,$K$4="Y"),AF702,IF(AND($K$3=5,$K$4="Y"),AH702,"FALSE"))))))))))</f>
        <v>1.3149999999999999</v>
      </c>
      <c r="I702" s="21">
        <f>IF(AND($K$3=1,$K$4="N"),Q702,IF(AND($K$3=2,$K$4="N"),S702,IF(AND($K$3=3,$K$4="N"),U702,IF(AND($K$3=4,$K$4="N"),W702,IF(AND($K$3=5,$K$4="N"),Y702,IF(AND($K$3=1,$K$4="Y"),AA702,IF(AND($K$3=2,$K$4="Y"),AC702,IF(AND($K$3=3,$K$4="Y"),AE702,IF(AND($K$3=4,$K$4="Y"),AG702,IF(AND($K$3=5,$K$4="Y"),AI702,"FALSE"))))))))))</f>
        <v>47.34</v>
      </c>
      <c r="J702" s="35" t="str">
        <f>IF(OUT!F922="", "", OUT!F922)</f>
        <v>STRIP TRAY</v>
      </c>
      <c r="K702" s="8">
        <f>IF(OUT!P922="", "", OUT!P922)</f>
        <v>36</v>
      </c>
      <c r="L702" s="8" t="str">
        <f>IF(OUT!AE922="", "", OUT!AE922)</f>
        <v>NEW</v>
      </c>
      <c r="M702" s="8" t="str">
        <f>IF(OUT!AG922="", "", OUT!AG922)</f>
        <v/>
      </c>
      <c r="N702" s="8" t="str">
        <f>IF(OUT!AQ922="", "", OUT!AQ922)</f>
        <v/>
      </c>
      <c r="O702" s="8" t="str">
        <f>IF(OUT!BO922="", "", OUT!BO922)</f>
        <v>T7</v>
      </c>
      <c r="P702" s="9">
        <f>IF(OUT!N922="", "", OUT!N922)</f>
        <v>1.3149999999999999</v>
      </c>
      <c r="Q702" s="10">
        <f>IF(OUT!O922="", "", OUT!O922)</f>
        <v>47.34</v>
      </c>
      <c r="R702" s="9">
        <f>IF(PPG!H922="", "", PPG!H922)</f>
        <v>1.2130000000000001</v>
      </c>
      <c r="S702" s="10">
        <f>IF(PPG!I922="", "", PPG!I922)</f>
        <v>43.66</v>
      </c>
      <c r="T702" s="9">
        <f>IF(PPG!J922="", "", PPG!J922)</f>
        <v>1.1519999999999999</v>
      </c>
      <c r="U702" s="10">
        <f>IF(PPG!K922="", "", PPG!K922)</f>
        <v>41.47</v>
      </c>
      <c r="V702" s="9">
        <f>IF(PPG!L922="", "", PPG!L922)</f>
        <v>1.0940000000000001</v>
      </c>
      <c r="W702" s="10">
        <f>IF(PPG!M922="", "", PPG!M922)</f>
        <v>39.380000000000003</v>
      </c>
      <c r="X702" s="9">
        <f>IF(PPG!N922="", "", PPG!N922)</f>
        <v>1.04</v>
      </c>
      <c r="Y702" s="10">
        <f>IF(PPG!O922="", "", PPG!O922)</f>
        <v>37.44</v>
      </c>
      <c r="Z702" s="9">
        <f>IF(PPG!Q922="", "", PPG!Q922)</f>
        <v>1.244</v>
      </c>
      <c r="AA702" s="10">
        <f>IF(PPG!R922="", "", PPG!R922)</f>
        <v>44.78</v>
      </c>
      <c r="AB702" s="9">
        <f>IF(PPG!S922="", "", PPG!S922)</f>
        <v>1.2130000000000001</v>
      </c>
      <c r="AC702" s="10">
        <f>IF(PPG!T922="", "", PPG!T922)</f>
        <v>43.66</v>
      </c>
      <c r="AD702" s="9">
        <f>IF(PPG!U922="", "", PPG!U922)</f>
        <v>1.1519999999999999</v>
      </c>
      <c r="AE702" s="10">
        <f>IF(PPG!V922="", "", PPG!V922)</f>
        <v>41.47</v>
      </c>
      <c r="AF702" s="9">
        <f>IF(PPG!W922="", "", PPG!W922)</f>
        <v>1.0940000000000001</v>
      </c>
      <c r="AG702" s="10">
        <f>IF(PPG!X922="", "", PPG!X922)</f>
        <v>39.380000000000003</v>
      </c>
      <c r="AH702" s="9">
        <f>IF(PPG!Y922="", "", PPG!Y922)</f>
        <v>1.04</v>
      </c>
      <c r="AI702" s="10">
        <f>IF(PPG!Z922="", "", PPG!Z922)</f>
        <v>37.44</v>
      </c>
      <c r="AJ702" s="31" t="str">
        <f>IF(D702&lt;&gt;"",D702*I702, "0.00")</f>
        <v>0.00</v>
      </c>
      <c r="AK702" s="8" t="str">
        <f>IF(D702&lt;&gt;"",D702, "0")</f>
        <v>0</v>
      </c>
      <c r="AL702" s="8" t="str">
        <f>IF(D702&lt;&gt;"",D702*K702, "0")</f>
        <v>0</v>
      </c>
    </row>
    <row r="703" spans="1:38">
      <c r="A703" s="8">
        <f>IF(OUT!C1454="", "", OUT!C1454)</f>
        <v>727</v>
      </c>
      <c r="B703" s="19">
        <f>IF(OUT!A1454="", "", OUT!A1454)</f>
        <v>70459</v>
      </c>
      <c r="C703" s="8" t="str">
        <f>IF(OUT!D1454="", "", OUT!D1454)</f>
        <v>RM</v>
      </c>
      <c r="D703" s="26"/>
      <c r="E703" s="35" t="str">
        <f>IF(OUT!E1454="", "", OUT!E1454)</f>
        <v>51 CELL</v>
      </c>
      <c r="F703" s="23" t="str">
        <f>IF(OUT!AE1454="NEW", "✷", "")</f>
        <v>✷</v>
      </c>
      <c r="G703" t="str">
        <f>IF(OUT!B1454="", "", OUT!B1454)</f>
        <v>CRASPEDIA GOLF BEAUTY</v>
      </c>
      <c r="H703" s="20">
        <f>IF(AND($K$3=1,$K$4="N"),P703,IF(AND($K$3=2,$K$4="N"),R703,IF(AND($K$3=3,$K$4="N"),T703,IF(AND($K$3=4,$K$4="N"),V703,IF(AND($K$3=5,$K$4="N"),X703,IF(AND($K$3=1,$K$4="Y"),Z703,IF(AND($K$3=2,$K$4="Y"),AB703,IF(AND($K$3=3,$K$4="Y"),AD703,IF(AND($K$3=4,$K$4="Y"),AF703,IF(AND($K$3=5,$K$4="Y"),AH703,"FALSE"))))))))))</f>
        <v>1.1160000000000001</v>
      </c>
      <c r="I703" s="21">
        <f>IF(AND($K$3=1,$K$4="N"),Q703,IF(AND($K$3=2,$K$4="N"),S703,IF(AND($K$3=3,$K$4="N"),U703,IF(AND($K$3=4,$K$4="N"),W703,IF(AND($K$3=5,$K$4="N"),Y703,IF(AND($K$3=1,$K$4="Y"),AA703,IF(AND($K$3=2,$K$4="Y"),AC703,IF(AND($K$3=3,$K$4="Y"),AE703,IF(AND($K$3=4,$K$4="Y"),AG703,IF(AND($K$3=5,$K$4="Y"),AI703,"FALSE"))))))))))</f>
        <v>56.91</v>
      </c>
      <c r="J703" s="35" t="str">
        <f>IF(OUT!F1454="", "", OUT!F1454)</f>
        <v>STRIP TRAY</v>
      </c>
      <c r="K703" s="8">
        <f>IF(OUT!P1454="", "", OUT!P1454)</f>
        <v>51</v>
      </c>
      <c r="L703" s="8" t="str">
        <f>IF(OUT!AE1454="", "", OUT!AE1454)</f>
        <v>NEW</v>
      </c>
      <c r="M703" s="8" t="str">
        <f>IF(OUT!AG1454="", "", OUT!AG1454)</f>
        <v>PAT</v>
      </c>
      <c r="N703" s="8" t="str">
        <f>IF(OUT!AQ1454="", "", OUT!AQ1454)</f>
        <v>CUT</v>
      </c>
      <c r="O703" s="8" t="str">
        <f>IF(OUT!BO1454="", "", OUT!BO1454)</f>
        <v>T7</v>
      </c>
      <c r="P703" s="9">
        <f>IF(OUT!N1454="", "", OUT!N1454)</f>
        <v>1.1160000000000001</v>
      </c>
      <c r="Q703" s="10">
        <f>IF(OUT!O1454="", "", OUT!O1454)</f>
        <v>56.91</v>
      </c>
      <c r="R703" s="9">
        <f>IF(PPG!H1454="", "", PPG!H1454)</f>
        <v>1.0289999999999999</v>
      </c>
      <c r="S703" s="10">
        <f>IF(PPG!I1454="", "", PPG!I1454)</f>
        <v>52.47</v>
      </c>
      <c r="T703" s="9">
        <f>IF(PPG!J1454="", "", PPG!J1454)</f>
        <v>0.97699999999999998</v>
      </c>
      <c r="U703" s="10">
        <f>IF(PPG!K1454="", "", PPG!K1454)</f>
        <v>49.82</v>
      </c>
      <c r="V703" s="9">
        <f>IF(PPG!L1454="", "", PPG!L1454)</f>
        <v>0.92700000000000005</v>
      </c>
      <c r="W703" s="10">
        <f>IF(PPG!M1454="", "", PPG!M1454)</f>
        <v>47.27</v>
      </c>
      <c r="X703" s="9">
        <f>IF(PPG!N1454="", "", PPG!N1454)</f>
        <v>0.88200000000000001</v>
      </c>
      <c r="Y703" s="10">
        <f>IF(PPG!O1454="", "", PPG!O1454)</f>
        <v>44.98</v>
      </c>
      <c r="Z703" s="9">
        <f>IF(PPG!Q1454="", "", PPG!Q1454)</f>
        <v>1.056</v>
      </c>
      <c r="AA703" s="10">
        <f>IF(PPG!R1454="", "", PPG!R1454)</f>
        <v>53.85</v>
      </c>
      <c r="AB703" s="9">
        <f>IF(PPG!S1454="", "", PPG!S1454)</f>
        <v>1.0289999999999999</v>
      </c>
      <c r="AC703" s="10">
        <f>IF(PPG!T1454="", "", PPG!T1454)</f>
        <v>52.47</v>
      </c>
      <c r="AD703" s="9">
        <f>IF(PPG!U1454="", "", PPG!U1454)</f>
        <v>0.97699999999999998</v>
      </c>
      <c r="AE703" s="10">
        <f>IF(PPG!V1454="", "", PPG!V1454)</f>
        <v>49.82</v>
      </c>
      <c r="AF703" s="9">
        <f>IF(PPG!W1454="", "", PPG!W1454)</f>
        <v>0.92700000000000005</v>
      </c>
      <c r="AG703" s="10">
        <f>IF(PPG!X1454="", "", PPG!X1454)</f>
        <v>47.27</v>
      </c>
      <c r="AH703" s="9">
        <f>IF(PPG!Y1454="", "", PPG!Y1454)</f>
        <v>0.88200000000000001</v>
      </c>
      <c r="AI703" s="10">
        <f>IF(PPG!Z1454="", "", PPG!Z1454)</f>
        <v>44.98</v>
      </c>
      <c r="AJ703" s="31" t="str">
        <f>IF(D703&lt;&gt;"",D703*I703, "0.00")</f>
        <v>0.00</v>
      </c>
      <c r="AK703" s="8" t="str">
        <f>IF(D703&lt;&gt;"",D703, "0")</f>
        <v>0</v>
      </c>
      <c r="AL703" s="8" t="str">
        <f>IF(D703&lt;&gt;"",D703*K703, "0")</f>
        <v>0</v>
      </c>
    </row>
    <row r="704" spans="1:38">
      <c r="A704" s="8">
        <f>IF(OUT!C1946="", "", OUT!C1946)</f>
        <v>727</v>
      </c>
      <c r="B704" s="19">
        <f>IF(OUT!A1946="", "", OUT!A1946)</f>
        <v>85764</v>
      </c>
      <c r="C704" s="8" t="str">
        <f>IF(OUT!D1946="", "", OUT!D1946)</f>
        <v>RM</v>
      </c>
      <c r="D704" s="26"/>
      <c r="E704" s="35" t="str">
        <f>IF(OUT!E1946="", "", OUT!E1946)</f>
        <v>51 CELL</v>
      </c>
      <c r="F704" s="23" t="str">
        <f>IF(OUT!AE1946="NEW", "✷", "")</f>
        <v/>
      </c>
      <c r="G704" t="str">
        <f>IF(OUT!B1946="", "", OUT!B1946)</f>
        <v>CROSSANDRA ORANGE</v>
      </c>
      <c r="H704" s="20">
        <f>IF(AND($K$3=1,$K$4="N"),P704,IF(AND($K$3=2,$K$4="N"),R704,IF(AND($K$3=3,$K$4="N"),T704,IF(AND($K$3=4,$K$4="N"),V704,IF(AND($K$3=5,$K$4="N"),X704,IF(AND($K$3=1,$K$4="Y"),Z704,IF(AND($K$3=2,$K$4="Y"),AB704,IF(AND($K$3=3,$K$4="Y"),AD704,IF(AND($K$3=4,$K$4="Y"),AF704,IF(AND($K$3=5,$K$4="Y"),AH704,"FALSE"))))))))))</f>
        <v>1.242</v>
      </c>
      <c r="I704" s="21">
        <f>IF(AND($K$3=1,$K$4="N"),Q704,IF(AND($K$3=2,$K$4="N"),S704,IF(AND($K$3=3,$K$4="N"),U704,IF(AND($K$3=4,$K$4="N"),W704,IF(AND($K$3=5,$K$4="N"),Y704,IF(AND($K$3=1,$K$4="Y"),AA704,IF(AND($K$3=2,$K$4="Y"),AC704,IF(AND($K$3=3,$K$4="Y"),AE704,IF(AND($K$3=4,$K$4="Y"),AG704,IF(AND($K$3=5,$K$4="Y"),AI704,"FALSE"))))))))))</f>
        <v>63.34</v>
      </c>
      <c r="J704" s="35" t="str">
        <f>IF(OUT!F1946="", "", OUT!F1946)</f>
        <v>STRIP TRAY</v>
      </c>
      <c r="K704" s="8">
        <f>IF(OUT!P1946="", "", OUT!P1946)</f>
        <v>51</v>
      </c>
      <c r="L704" s="8" t="str">
        <f>IF(OUT!AE1946="", "", OUT!AE1946)</f>
        <v/>
      </c>
      <c r="M704" s="8" t="str">
        <f>IF(OUT!AG1946="", "", OUT!AG1946)</f>
        <v/>
      </c>
      <c r="N704" s="8" t="str">
        <f>IF(OUT!AQ1946="", "", OUT!AQ1946)</f>
        <v/>
      </c>
      <c r="O704" s="8" t="str">
        <f>IF(OUT!BO1946="", "", OUT!BO1946)</f>
        <v>T7</v>
      </c>
      <c r="P704" s="9">
        <f>IF(OUT!N1946="", "", OUT!N1946)</f>
        <v>1.242</v>
      </c>
      <c r="Q704" s="10">
        <f>IF(OUT!O1946="", "", OUT!O1946)</f>
        <v>63.34</v>
      </c>
      <c r="R704" s="9">
        <f>IF(PPG!H1946="", "", PPG!H1946)</f>
        <v>1.145</v>
      </c>
      <c r="S704" s="10">
        <f>IF(PPG!I1946="", "", PPG!I1946)</f>
        <v>58.39</v>
      </c>
      <c r="T704" s="9">
        <f>IF(PPG!J1946="", "", PPG!J1946)</f>
        <v>1.087</v>
      </c>
      <c r="U704" s="10">
        <f>IF(PPG!K1946="", "", PPG!K1946)</f>
        <v>55.43</v>
      </c>
      <c r="V704" s="9">
        <f>IF(PPG!L1946="", "", PPG!L1946)</f>
        <v>1.0329999999999999</v>
      </c>
      <c r="W704" s="10">
        <f>IF(PPG!M1946="", "", PPG!M1946)</f>
        <v>52.68</v>
      </c>
      <c r="X704" s="9">
        <f>IF(PPG!N1946="", "", PPG!N1946)</f>
        <v>0.98199999999999998</v>
      </c>
      <c r="Y704" s="10">
        <f>IF(PPG!O1946="", "", PPG!O1946)</f>
        <v>50.08</v>
      </c>
      <c r="Z704" s="9">
        <f>IF(PPG!Q1946="", "", PPG!Q1946)</f>
        <v>1.175</v>
      </c>
      <c r="AA704" s="10">
        <f>IF(PPG!R1946="", "", PPG!R1946)</f>
        <v>59.92</v>
      </c>
      <c r="AB704" s="9">
        <f>IF(PPG!S1946="", "", PPG!S1946)</f>
        <v>1.145</v>
      </c>
      <c r="AC704" s="10">
        <f>IF(PPG!T1946="", "", PPG!T1946)</f>
        <v>58.39</v>
      </c>
      <c r="AD704" s="9">
        <f>IF(PPG!U1946="", "", PPG!U1946)</f>
        <v>1.087</v>
      </c>
      <c r="AE704" s="10">
        <f>IF(PPG!V1946="", "", PPG!V1946)</f>
        <v>55.43</v>
      </c>
      <c r="AF704" s="9">
        <f>IF(PPG!W1946="", "", PPG!W1946)</f>
        <v>1.0329999999999999</v>
      </c>
      <c r="AG704" s="10">
        <f>IF(PPG!X1946="", "", PPG!X1946)</f>
        <v>52.68</v>
      </c>
      <c r="AH704" s="9">
        <f>IF(PPG!Y1946="", "", PPG!Y1946)</f>
        <v>0.98199999999999998</v>
      </c>
      <c r="AI704" s="10">
        <f>IF(PPG!Z1946="", "", PPG!Z1946)</f>
        <v>50.08</v>
      </c>
      <c r="AJ704" s="31" t="str">
        <f>IF(D704&lt;&gt;"",D704*I704, "0.00")</f>
        <v>0.00</v>
      </c>
      <c r="AK704" s="8" t="str">
        <f>IF(D704&lt;&gt;"",D704, "0")</f>
        <v>0</v>
      </c>
      <c r="AL704" s="8" t="str">
        <f>IF(D704&lt;&gt;"",D704*K704, "0")</f>
        <v>0</v>
      </c>
    </row>
    <row r="705" spans="1:38">
      <c r="A705" s="8">
        <f>IF(OUT!C2232="", "", OUT!C2232)</f>
        <v>727</v>
      </c>
      <c r="B705" s="19">
        <f>IF(OUT!A2232="", "", OUT!A2232)</f>
        <v>90262</v>
      </c>
      <c r="C705" s="8" t="str">
        <f>IF(OUT!D2232="", "", OUT!D2232)</f>
        <v>RK</v>
      </c>
      <c r="D705" s="26"/>
      <c r="E705" s="35" t="str">
        <f>IF(OUT!E2232="", "", OUT!E2232)</f>
        <v>18 CELL</v>
      </c>
      <c r="F705" s="23" t="str">
        <f>IF(OUT!AE2232="NEW", "✷", "")</f>
        <v/>
      </c>
      <c r="G705" t="str">
        <f>IF(OUT!B2232="", "", OUT!B2232)</f>
        <v>CROTON PETRA</v>
      </c>
      <c r="H705" s="20">
        <f>IF(AND($K$3=1,$K$4="N"),P705,IF(AND($K$3=2,$K$4="N"),R705,IF(AND($K$3=3,$K$4="N"),T705,IF(AND($K$3=4,$K$4="N"),V705,IF(AND($K$3=5,$K$4="N"),X705,IF(AND($K$3=1,$K$4="Y"),Z705,IF(AND($K$3=2,$K$4="Y"),AB705,IF(AND($K$3=3,$K$4="Y"),AD705,IF(AND($K$3=4,$K$4="Y"),AF705,IF(AND($K$3=5,$K$4="Y"),AH705,"FALSE"))))))))))</f>
        <v>2.8679999999999999</v>
      </c>
      <c r="I705" s="21">
        <f>IF(AND($K$3=1,$K$4="N"),Q705,IF(AND($K$3=2,$K$4="N"),S705,IF(AND($K$3=3,$K$4="N"),U705,IF(AND($K$3=4,$K$4="N"),W705,IF(AND($K$3=5,$K$4="N"),Y705,IF(AND($K$3=1,$K$4="Y"),AA705,IF(AND($K$3=2,$K$4="Y"),AC705,IF(AND($K$3=3,$K$4="Y"),AE705,IF(AND($K$3=4,$K$4="Y"),AG705,IF(AND($K$3=5,$K$4="Y"),AI705,"FALSE"))))))))))</f>
        <v>51.62</v>
      </c>
      <c r="J705" s="35" t="str">
        <f>IF(OUT!F2232="", "", OUT!F2232)</f>
        <v>STRIP TRAY</v>
      </c>
      <c r="K705" s="8">
        <f>IF(OUT!P2232="", "", OUT!P2232)</f>
        <v>18</v>
      </c>
      <c r="L705" s="8" t="str">
        <f>IF(OUT!AE2232="", "", OUT!AE2232)</f>
        <v/>
      </c>
      <c r="M705" s="8" t="str">
        <f>IF(OUT!AG2232="", "", OUT!AG2232)</f>
        <v>PAT</v>
      </c>
      <c r="N705" s="8" t="str">
        <f>IF(OUT!AQ2232="", "", OUT!AQ2232)</f>
        <v/>
      </c>
      <c r="O705" s="8" t="str">
        <f>IF(OUT!BO2232="", "", OUT!BO2232)</f>
        <v>T7</v>
      </c>
      <c r="P705" s="9">
        <f>IF(OUT!N2232="", "", OUT!N2232)</f>
        <v>2.8679999999999999</v>
      </c>
      <c r="Q705" s="10">
        <f>IF(OUT!O2232="", "", OUT!O2232)</f>
        <v>51.62</v>
      </c>
      <c r="R705" s="9">
        <f>IF(PPG!H2232="", "", PPG!H2232)</f>
        <v>2.645</v>
      </c>
      <c r="S705" s="10">
        <f>IF(PPG!I2232="", "", PPG!I2232)</f>
        <v>47.61</v>
      </c>
      <c r="T705" s="9">
        <f>IF(PPG!J2232="", "", PPG!J2232)</f>
        <v>2.5110000000000001</v>
      </c>
      <c r="U705" s="10">
        <f>IF(PPG!K2232="", "", PPG!K2232)</f>
        <v>45.19</v>
      </c>
      <c r="V705" s="9">
        <f>IF(PPG!L2232="", "", PPG!L2232)</f>
        <v>2.3849999999999998</v>
      </c>
      <c r="W705" s="10">
        <f>IF(PPG!M2232="", "", PPG!M2232)</f>
        <v>42.93</v>
      </c>
      <c r="X705" s="9">
        <f>IF(PPG!N2232="", "", PPG!N2232)</f>
        <v>2.2679999999999998</v>
      </c>
      <c r="Y705" s="10">
        <f>IF(PPG!O2232="", "", PPG!O2232)</f>
        <v>40.82</v>
      </c>
      <c r="Z705" s="9">
        <f>IF(PPG!Q2232="", "", PPG!Q2232)</f>
        <v>2.7130000000000001</v>
      </c>
      <c r="AA705" s="10">
        <f>IF(PPG!R2232="", "", PPG!R2232)</f>
        <v>48.83</v>
      </c>
      <c r="AB705" s="9">
        <f>IF(PPG!S2232="", "", PPG!S2232)</f>
        <v>2.645</v>
      </c>
      <c r="AC705" s="10">
        <f>IF(PPG!T2232="", "", PPG!T2232)</f>
        <v>47.61</v>
      </c>
      <c r="AD705" s="9">
        <f>IF(PPG!U2232="", "", PPG!U2232)</f>
        <v>2.5110000000000001</v>
      </c>
      <c r="AE705" s="10">
        <f>IF(PPG!V2232="", "", PPG!V2232)</f>
        <v>45.19</v>
      </c>
      <c r="AF705" s="9">
        <f>IF(PPG!W2232="", "", PPG!W2232)</f>
        <v>2.3849999999999998</v>
      </c>
      <c r="AG705" s="10">
        <f>IF(PPG!X2232="", "", PPG!X2232)</f>
        <v>42.93</v>
      </c>
      <c r="AH705" s="9">
        <f>IF(PPG!Y2232="", "", PPG!Y2232)</f>
        <v>2.2679999999999998</v>
      </c>
      <c r="AI705" s="10">
        <f>IF(PPG!Z2232="", "", PPG!Z2232)</f>
        <v>40.82</v>
      </c>
      <c r="AJ705" s="31" t="str">
        <f>IF(D705&lt;&gt;"",D705*I705, "0.00")</f>
        <v>0.00</v>
      </c>
      <c r="AK705" s="8" t="str">
        <f>IF(D705&lt;&gt;"",D705, "0")</f>
        <v>0</v>
      </c>
      <c r="AL705" s="8" t="str">
        <f>IF(D705&lt;&gt;"",D705*K705, "0")</f>
        <v>0</v>
      </c>
    </row>
    <row r="706" spans="1:38">
      <c r="A706" s="8">
        <f>IF(OUT!C421="", "", OUT!C421)</f>
        <v>727</v>
      </c>
      <c r="B706" s="19">
        <f>IF(OUT!A421="", "", OUT!A421)</f>
        <v>11592</v>
      </c>
      <c r="C706" s="8" t="str">
        <f>IF(OUT!D421="", "", OUT!D421)</f>
        <v>RH</v>
      </c>
      <c r="D706" s="26"/>
      <c r="E706" s="35" t="str">
        <f>IF(OUT!E421="", "", OUT!E421)</f>
        <v>36 CELL</v>
      </c>
      <c r="F706" s="23" t="str">
        <f>IF(OUT!AE421="NEW", "✷", "")</f>
        <v/>
      </c>
      <c r="G706" t="str">
        <f>IF(OUT!B421="", "", OUT!B421)</f>
        <v>CTENANTHE GOLDEN MOSIAC</v>
      </c>
      <c r="H706" s="20">
        <f>IF(AND($K$3=1,$K$4="N"),P706,IF(AND($K$3=2,$K$4="N"),R706,IF(AND($K$3=3,$K$4="N"),T706,IF(AND($K$3=4,$K$4="N"),V706,IF(AND($K$3=5,$K$4="N"),X706,IF(AND($K$3=1,$K$4="Y"),Z706,IF(AND($K$3=2,$K$4="Y"),AB706,IF(AND($K$3=3,$K$4="Y"),AD706,IF(AND($K$3=4,$K$4="Y"),AF706,IF(AND($K$3=5,$K$4="Y"),AH706,"FALSE"))))))))))</f>
        <v>2.0289999999999999</v>
      </c>
      <c r="I706" s="21">
        <f>IF(AND($K$3=1,$K$4="N"),Q706,IF(AND($K$3=2,$K$4="N"),S706,IF(AND($K$3=3,$K$4="N"),U706,IF(AND($K$3=4,$K$4="N"),W706,IF(AND($K$3=5,$K$4="N"),Y706,IF(AND($K$3=1,$K$4="Y"),AA706,IF(AND($K$3=2,$K$4="Y"),AC706,IF(AND($K$3=3,$K$4="Y"),AE706,IF(AND($K$3=4,$K$4="Y"),AG706,IF(AND($K$3=5,$K$4="Y"),AI706,"FALSE"))))))))))</f>
        <v>73.040000000000006</v>
      </c>
      <c r="J706" s="35" t="str">
        <f>IF(OUT!F421="", "", OUT!F421)</f>
        <v>STRIP TRAY</v>
      </c>
      <c r="K706" s="8">
        <f>IF(OUT!P421="", "", OUT!P421)</f>
        <v>36</v>
      </c>
      <c r="L706" s="8" t="str">
        <f>IF(OUT!AE421="", "", OUT!AE421)</f>
        <v/>
      </c>
      <c r="M706" s="8" t="str">
        <f>IF(OUT!AG421="", "", OUT!AG421)</f>
        <v/>
      </c>
      <c r="N706" s="8" t="str">
        <f>IF(OUT!AQ421="", "", OUT!AQ421)</f>
        <v/>
      </c>
      <c r="O706" s="8" t="str">
        <f>IF(OUT!BO421="", "", OUT!BO421)</f>
        <v>T7</v>
      </c>
      <c r="P706" s="9">
        <f>IF(OUT!N421="", "", OUT!N421)</f>
        <v>2.0289999999999999</v>
      </c>
      <c r="Q706" s="10">
        <f>IF(OUT!O421="", "", OUT!O421)</f>
        <v>73.040000000000006</v>
      </c>
      <c r="R706" s="9">
        <f>IF(PPG!H421="", "", PPG!H421)</f>
        <v>1.8720000000000001</v>
      </c>
      <c r="S706" s="10">
        <f>IF(PPG!I421="", "", PPG!I421)</f>
        <v>67.39</v>
      </c>
      <c r="T706" s="9">
        <f>IF(PPG!J421="", "", PPG!J421)</f>
        <v>1.7769999999999999</v>
      </c>
      <c r="U706" s="10">
        <f>IF(PPG!K421="", "", PPG!K421)</f>
        <v>63.97</v>
      </c>
      <c r="V706" s="9">
        <f>IF(PPG!L421="", "", PPG!L421)</f>
        <v>1.6879999999999999</v>
      </c>
      <c r="W706" s="10">
        <f>IF(PPG!M421="", "", PPG!M421)</f>
        <v>60.76</v>
      </c>
      <c r="X706" s="9">
        <f>IF(PPG!N421="", "", PPG!N421)</f>
        <v>1.6040000000000001</v>
      </c>
      <c r="Y706" s="10">
        <f>IF(PPG!O421="", "", PPG!O421)</f>
        <v>57.74</v>
      </c>
      <c r="Z706" s="9">
        <f>IF(PPG!Q421="", "", PPG!Q421)</f>
        <v>1.919</v>
      </c>
      <c r="AA706" s="10">
        <f>IF(PPG!R421="", "", PPG!R421)</f>
        <v>69.08</v>
      </c>
      <c r="AB706" s="9">
        <f>IF(PPG!S421="", "", PPG!S421)</f>
        <v>1.8720000000000001</v>
      </c>
      <c r="AC706" s="10">
        <f>IF(PPG!T421="", "", PPG!T421)</f>
        <v>67.39</v>
      </c>
      <c r="AD706" s="9">
        <f>IF(PPG!U421="", "", PPG!U421)</f>
        <v>1.7769999999999999</v>
      </c>
      <c r="AE706" s="10">
        <f>IF(PPG!V421="", "", PPG!V421)</f>
        <v>63.97</v>
      </c>
      <c r="AF706" s="9">
        <f>IF(PPG!W421="", "", PPG!W421)</f>
        <v>1.6879999999999999</v>
      </c>
      <c r="AG706" s="10">
        <f>IF(PPG!X421="", "", PPG!X421)</f>
        <v>60.76</v>
      </c>
      <c r="AH706" s="9">
        <f>IF(PPG!Y421="", "", PPG!Y421)</f>
        <v>1.6040000000000001</v>
      </c>
      <c r="AI706" s="10">
        <f>IF(PPG!Z421="", "", PPG!Z421)</f>
        <v>57.74</v>
      </c>
      <c r="AJ706" s="31" t="str">
        <f>IF(D706&lt;&gt;"",D706*I706, "0.00")</f>
        <v>0.00</v>
      </c>
      <c r="AK706" s="8" t="str">
        <f>IF(D706&lt;&gt;"",D706, "0")</f>
        <v>0</v>
      </c>
      <c r="AL706" s="8" t="str">
        <f>IF(D706&lt;&gt;"",D706*K706, "0")</f>
        <v>0</v>
      </c>
    </row>
    <row r="707" spans="1:38">
      <c r="A707" s="8">
        <f>IF(OUT!C1627="", "", OUT!C1627)</f>
        <v>727</v>
      </c>
      <c r="B707" s="19">
        <f>IF(OUT!A1627="", "", OUT!A1627)</f>
        <v>76378</v>
      </c>
      <c r="C707" s="8" t="str">
        <f>IF(OUT!D1627="", "", OUT!D1627)</f>
        <v>RM</v>
      </c>
      <c r="D707" s="26"/>
      <c r="E707" s="35" t="str">
        <f>IF(OUT!E1627="", "", OUT!E1627)</f>
        <v>51 CELL</v>
      </c>
      <c r="F707" s="23" t="str">
        <f>IF(OUT!AE1627="NEW", "✷", "")</f>
        <v/>
      </c>
      <c r="G707" t="str">
        <f>IF(OUT!B1627="", "", OUT!B1627)</f>
        <v>CUPHEA HYSSOPIFOLIA ALLYSON LAVENDER</v>
      </c>
      <c r="H707" s="20">
        <f>IF(AND($K$3=1,$K$4="N"),P707,IF(AND($K$3=2,$K$4="N"),R707,IF(AND($K$3=3,$K$4="N"),T707,IF(AND($K$3=4,$K$4="N"),V707,IF(AND($K$3=5,$K$4="N"),X707,IF(AND($K$3=1,$K$4="Y"),Z707,IF(AND($K$3=2,$K$4="Y"),AB707,IF(AND($K$3=3,$K$4="Y"),AD707,IF(AND($K$3=4,$K$4="Y"),AF707,IF(AND($K$3=5,$K$4="Y"),AH707,"FALSE"))))))))))</f>
        <v>0.94199999999999995</v>
      </c>
      <c r="I707" s="21">
        <f>IF(AND($K$3=1,$K$4="N"),Q707,IF(AND($K$3=2,$K$4="N"),S707,IF(AND($K$3=3,$K$4="N"),U707,IF(AND($K$3=4,$K$4="N"),W707,IF(AND($K$3=5,$K$4="N"),Y707,IF(AND($K$3=1,$K$4="Y"),AA707,IF(AND($K$3=2,$K$4="Y"),AC707,IF(AND($K$3=3,$K$4="Y"),AE707,IF(AND($K$3=4,$K$4="Y"),AG707,IF(AND($K$3=5,$K$4="Y"),AI707,"FALSE"))))))))))</f>
        <v>48.04</v>
      </c>
      <c r="J707" s="35" t="str">
        <f>IF(OUT!F1627="", "", OUT!F1627)</f>
        <v>STRIP TRAY</v>
      </c>
      <c r="K707" s="8">
        <f>IF(OUT!P1627="", "", OUT!P1627)</f>
        <v>51</v>
      </c>
      <c r="L707" s="8" t="str">
        <f>IF(OUT!AE1627="", "", OUT!AE1627)</f>
        <v/>
      </c>
      <c r="M707" s="8" t="str">
        <f>IF(OUT!AG1627="", "", OUT!AG1627)</f>
        <v/>
      </c>
      <c r="N707" s="8" t="str">
        <f>IF(OUT!AQ1627="", "", OUT!AQ1627)</f>
        <v/>
      </c>
      <c r="O707" s="8" t="str">
        <f>IF(OUT!BO1627="", "", OUT!BO1627)</f>
        <v>T7</v>
      </c>
      <c r="P707" s="9">
        <f>IF(OUT!N1627="", "", OUT!N1627)</f>
        <v>0.94199999999999995</v>
      </c>
      <c r="Q707" s="10">
        <f>IF(OUT!O1627="", "", OUT!O1627)</f>
        <v>48.04</v>
      </c>
      <c r="R707" s="9">
        <f>IF(PPG!H1627="", "", PPG!H1627)</f>
        <v>0.86899999999999999</v>
      </c>
      <c r="S707" s="10">
        <f>IF(PPG!I1627="", "", PPG!I1627)</f>
        <v>44.31</v>
      </c>
      <c r="T707" s="9">
        <f>IF(PPG!J1627="", "", PPG!J1627)</f>
        <v>0.82499999999999996</v>
      </c>
      <c r="U707" s="10">
        <f>IF(PPG!K1627="", "", PPG!K1627)</f>
        <v>42.07</v>
      </c>
      <c r="V707" s="9">
        <f>IF(PPG!L1627="", "", PPG!L1627)</f>
        <v>0.78400000000000003</v>
      </c>
      <c r="W707" s="10">
        <f>IF(PPG!M1627="", "", PPG!M1627)</f>
        <v>39.979999999999997</v>
      </c>
      <c r="X707" s="9">
        <f>IF(PPG!N1627="", "", PPG!N1627)</f>
        <v>0.745</v>
      </c>
      <c r="Y707" s="10">
        <f>IF(PPG!O1627="", "", PPG!O1627)</f>
        <v>37.99</v>
      </c>
      <c r="Z707" s="9">
        <f>IF(PPG!Q1627="", "", PPG!Q1627)</f>
        <v>0.89100000000000001</v>
      </c>
      <c r="AA707" s="10">
        <f>IF(PPG!R1627="", "", PPG!R1627)</f>
        <v>45.44</v>
      </c>
      <c r="AB707" s="9">
        <f>IF(PPG!S1627="", "", PPG!S1627)</f>
        <v>0.86899999999999999</v>
      </c>
      <c r="AC707" s="10">
        <f>IF(PPG!T1627="", "", PPG!T1627)</f>
        <v>44.31</v>
      </c>
      <c r="AD707" s="9">
        <f>IF(PPG!U1627="", "", PPG!U1627)</f>
        <v>0.82499999999999996</v>
      </c>
      <c r="AE707" s="10">
        <f>IF(PPG!V1627="", "", PPG!V1627)</f>
        <v>42.07</v>
      </c>
      <c r="AF707" s="9">
        <f>IF(PPG!W1627="", "", PPG!W1627)</f>
        <v>0.78400000000000003</v>
      </c>
      <c r="AG707" s="10">
        <f>IF(PPG!X1627="", "", PPG!X1627)</f>
        <v>39.979999999999997</v>
      </c>
      <c r="AH707" s="9">
        <f>IF(PPG!Y1627="", "", PPG!Y1627)</f>
        <v>0.745</v>
      </c>
      <c r="AI707" s="10">
        <f>IF(PPG!Z1627="", "", PPG!Z1627)</f>
        <v>37.99</v>
      </c>
      <c r="AJ707" s="31" t="str">
        <f>IF(D707&lt;&gt;"",D707*I707, "0.00")</f>
        <v>0.00</v>
      </c>
      <c r="AK707" s="8" t="str">
        <f>IF(D707&lt;&gt;"",D707, "0")</f>
        <v>0</v>
      </c>
      <c r="AL707" s="8" t="str">
        <f>IF(D707&lt;&gt;"",D707*K707, "0")</f>
        <v>0</v>
      </c>
    </row>
    <row r="708" spans="1:38">
      <c r="A708" s="8">
        <f>IF(OUT!C2748="", "", OUT!C2748)</f>
        <v>727</v>
      </c>
      <c r="B708" s="19">
        <f>IF(OUT!A2748="", "", OUT!A2748)</f>
        <v>96484</v>
      </c>
      <c r="C708" s="8" t="str">
        <f>IF(OUT!D2748="", "", OUT!D2748)</f>
        <v>RM</v>
      </c>
      <c r="D708" s="26"/>
      <c r="E708" s="35" t="str">
        <f>IF(OUT!E2748="", "", OUT!E2748)</f>
        <v>51 CELL</v>
      </c>
      <c r="F708" s="23" t="str">
        <f>IF(OUT!AE2748="NEW", "✷", "")</f>
        <v>✷</v>
      </c>
      <c r="G708" t="str">
        <f>IF(OUT!B2748="", "", OUT!B2748)</f>
        <v>CUPHEA HYSSOPIFOLIA CUBANO CRISTO</v>
      </c>
      <c r="H708" s="20">
        <f>IF(AND($K$3=1,$K$4="N"),P708,IF(AND($K$3=2,$K$4="N"),R708,IF(AND($K$3=3,$K$4="N"),T708,IF(AND($K$3=4,$K$4="N"),V708,IF(AND($K$3=5,$K$4="N"),X708,IF(AND($K$3=1,$K$4="Y"),Z708,IF(AND($K$3=2,$K$4="Y"),AB708,IF(AND($K$3=3,$K$4="Y"),AD708,IF(AND($K$3=4,$K$4="Y"),AF708,IF(AND($K$3=5,$K$4="Y"),AH708,"FALSE"))))))))))</f>
        <v>0.99299999999999999</v>
      </c>
      <c r="I708" s="21">
        <f>IF(AND($K$3=1,$K$4="N"),Q708,IF(AND($K$3=2,$K$4="N"),S708,IF(AND($K$3=3,$K$4="N"),U708,IF(AND($K$3=4,$K$4="N"),W708,IF(AND($K$3=5,$K$4="N"),Y708,IF(AND($K$3=1,$K$4="Y"),AA708,IF(AND($K$3=2,$K$4="Y"),AC708,IF(AND($K$3=3,$K$4="Y"),AE708,IF(AND($K$3=4,$K$4="Y"),AG708,IF(AND($K$3=5,$K$4="Y"),AI708,"FALSE"))))))))))</f>
        <v>50.64</v>
      </c>
      <c r="J708" s="35" t="str">
        <f>IF(OUT!F2748="", "", OUT!F2748)</f>
        <v>STRIP TRAY</v>
      </c>
      <c r="K708" s="8">
        <f>IF(OUT!P2748="", "", OUT!P2748)</f>
        <v>51</v>
      </c>
      <c r="L708" s="8" t="str">
        <f>IF(OUT!AE2748="", "", OUT!AE2748)</f>
        <v>NEW</v>
      </c>
      <c r="M708" s="8" t="str">
        <f>IF(OUT!AG2748="", "", OUT!AG2748)</f>
        <v>PAT</v>
      </c>
      <c r="N708" s="8" t="str">
        <f>IF(OUT!AQ2748="", "", OUT!AQ2748)</f>
        <v/>
      </c>
      <c r="O708" s="8" t="str">
        <f>IF(OUT!BO2748="", "", OUT!BO2748)</f>
        <v>T7</v>
      </c>
      <c r="P708" s="9">
        <f>IF(OUT!N2748="", "", OUT!N2748)</f>
        <v>0.99299999999999999</v>
      </c>
      <c r="Q708" s="10">
        <f>IF(OUT!O2748="", "", OUT!O2748)</f>
        <v>50.64</v>
      </c>
      <c r="R708" s="9">
        <f>IF(PPG!H2748="", "", PPG!H2748)</f>
        <v>0.91700000000000004</v>
      </c>
      <c r="S708" s="10">
        <f>IF(PPG!I2748="", "", PPG!I2748)</f>
        <v>46.76</v>
      </c>
      <c r="T708" s="9">
        <f>IF(PPG!J2748="", "", PPG!J2748)</f>
        <v>0.87</v>
      </c>
      <c r="U708" s="10">
        <f>IF(PPG!K2748="", "", PPG!K2748)</f>
        <v>44.37</v>
      </c>
      <c r="V708" s="9">
        <f>IF(PPG!L2748="", "", PPG!L2748)</f>
        <v>0.82599999999999996</v>
      </c>
      <c r="W708" s="10">
        <f>IF(PPG!M2748="", "", PPG!M2748)</f>
        <v>42.12</v>
      </c>
      <c r="X708" s="9">
        <f>IF(PPG!N2748="", "", PPG!N2748)</f>
        <v>0.78500000000000003</v>
      </c>
      <c r="Y708" s="10">
        <f>IF(PPG!O2748="", "", PPG!O2748)</f>
        <v>40.03</v>
      </c>
      <c r="Z708" s="9">
        <f>IF(PPG!Q2748="", "", PPG!Q2748)</f>
        <v>0.94</v>
      </c>
      <c r="AA708" s="10">
        <f>IF(PPG!R2748="", "", PPG!R2748)</f>
        <v>47.94</v>
      </c>
      <c r="AB708" s="9">
        <f>IF(PPG!S2748="", "", PPG!S2748)</f>
        <v>0.91700000000000004</v>
      </c>
      <c r="AC708" s="10">
        <f>IF(PPG!T2748="", "", PPG!T2748)</f>
        <v>46.76</v>
      </c>
      <c r="AD708" s="9">
        <f>IF(PPG!U2748="", "", PPG!U2748)</f>
        <v>0.87</v>
      </c>
      <c r="AE708" s="10">
        <f>IF(PPG!V2748="", "", PPG!V2748)</f>
        <v>44.37</v>
      </c>
      <c r="AF708" s="9">
        <f>IF(PPG!W2748="", "", PPG!W2748)</f>
        <v>0.82599999999999996</v>
      </c>
      <c r="AG708" s="10">
        <f>IF(PPG!X2748="", "", PPG!X2748)</f>
        <v>42.12</v>
      </c>
      <c r="AH708" s="9">
        <f>IF(PPG!Y2748="", "", PPG!Y2748)</f>
        <v>0.78500000000000003</v>
      </c>
      <c r="AI708" s="10">
        <f>IF(PPG!Z2748="", "", PPG!Z2748)</f>
        <v>40.03</v>
      </c>
      <c r="AJ708" s="31" t="str">
        <f>IF(D708&lt;&gt;"",D708*I708, "0.00")</f>
        <v>0.00</v>
      </c>
      <c r="AK708" s="8" t="str">
        <f>IF(D708&lt;&gt;"",D708, "0")</f>
        <v>0</v>
      </c>
      <c r="AL708" s="8" t="str">
        <f>IF(D708&lt;&gt;"",D708*K708, "0")</f>
        <v>0</v>
      </c>
    </row>
    <row r="709" spans="1:38">
      <c r="A709" s="8">
        <f>IF(OUT!C2749="", "", OUT!C2749)</f>
        <v>727</v>
      </c>
      <c r="B709" s="19">
        <f>IF(OUT!A2749="", "", OUT!A2749)</f>
        <v>96485</v>
      </c>
      <c r="C709" s="8" t="str">
        <f>IF(OUT!D2749="", "", OUT!D2749)</f>
        <v>RM</v>
      </c>
      <c r="D709" s="26"/>
      <c r="E709" s="35" t="str">
        <f>IF(OUT!E2749="", "", OUT!E2749)</f>
        <v>51 CELL</v>
      </c>
      <c r="F709" s="23" t="str">
        <f>IF(OUT!AE2749="NEW", "✷", "")</f>
        <v>✷</v>
      </c>
      <c r="G709" t="str">
        <f>IF(OUT!B2749="", "", OUT!B2749)</f>
        <v>CUPHEA HYSSOPIFOLIA CUBANO FUENTE</v>
      </c>
      <c r="H709" s="20">
        <f>IF(AND($K$3=1,$K$4="N"),P709,IF(AND($K$3=2,$K$4="N"),R709,IF(AND($K$3=3,$K$4="N"),T709,IF(AND($K$3=4,$K$4="N"),V709,IF(AND($K$3=5,$K$4="N"),X709,IF(AND($K$3=1,$K$4="Y"),Z709,IF(AND($K$3=2,$K$4="Y"),AB709,IF(AND($K$3=3,$K$4="Y"),AD709,IF(AND($K$3=4,$K$4="Y"),AF709,IF(AND($K$3=5,$K$4="Y"),AH709,"FALSE"))))))))))</f>
        <v>0.99299999999999999</v>
      </c>
      <c r="I709" s="21">
        <f>IF(AND($K$3=1,$K$4="N"),Q709,IF(AND($K$3=2,$K$4="N"),S709,IF(AND($K$3=3,$K$4="N"),U709,IF(AND($K$3=4,$K$4="N"),W709,IF(AND($K$3=5,$K$4="N"),Y709,IF(AND($K$3=1,$K$4="Y"),AA709,IF(AND($K$3=2,$K$4="Y"),AC709,IF(AND($K$3=3,$K$4="Y"),AE709,IF(AND($K$3=4,$K$4="Y"),AG709,IF(AND($K$3=5,$K$4="Y"),AI709,"FALSE"))))))))))</f>
        <v>50.64</v>
      </c>
      <c r="J709" s="35" t="str">
        <f>IF(OUT!F2749="", "", OUT!F2749)</f>
        <v>STRIP TRAY</v>
      </c>
      <c r="K709" s="8">
        <f>IF(OUT!P2749="", "", OUT!P2749)</f>
        <v>51</v>
      </c>
      <c r="L709" s="8" t="str">
        <f>IF(OUT!AE2749="", "", OUT!AE2749)</f>
        <v>NEW</v>
      </c>
      <c r="M709" s="8" t="str">
        <f>IF(OUT!AG2749="", "", OUT!AG2749)</f>
        <v>PAT</v>
      </c>
      <c r="N709" s="8" t="str">
        <f>IF(OUT!AQ2749="", "", OUT!AQ2749)</f>
        <v/>
      </c>
      <c r="O709" s="8" t="str">
        <f>IF(OUT!BO2749="", "", OUT!BO2749)</f>
        <v>T7</v>
      </c>
      <c r="P709" s="9">
        <f>IF(OUT!N2749="", "", OUT!N2749)</f>
        <v>0.99299999999999999</v>
      </c>
      <c r="Q709" s="10">
        <f>IF(OUT!O2749="", "", OUT!O2749)</f>
        <v>50.64</v>
      </c>
      <c r="R709" s="9">
        <f>IF(PPG!H2749="", "", PPG!H2749)</f>
        <v>0.91700000000000004</v>
      </c>
      <c r="S709" s="10">
        <f>IF(PPG!I2749="", "", PPG!I2749)</f>
        <v>46.76</v>
      </c>
      <c r="T709" s="9">
        <f>IF(PPG!J2749="", "", PPG!J2749)</f>
        <v>0.87</v>
      </c>
      <c r="U709" s="10">
        <f>IF(PPG!K2749="", "", PPG!K2749)</f>
        <v>44.37</v>
      </c>
      <c r="V709" s="9">
        <f>IF(PPG!L2749="", "", PPG!L2749)</f>
        <v>0.82599999999999996</v>
      </c>
      <c r="W709" s="10">
        <f>IF(PPG!M2749="", "", PPG!M2749)</f>
        <v>42.12</v>
      </c>
      <c r="X709" s="9">
        <f>IF(PPG!N2749="", "", PPG!N2749)</f>
        <v>0.78500000000000003</v>
      </c>
      <c r="Y709" s="10">
        <f>IF(PPG!O2749="", "", PPG!O2749)</f>
        <v>40.03</v>
      </c>
      <c r="Z709" s="9">
        <f>IF(PPG!Q2749="", "", PPG!Q2749)</f>
        <v>0.94</v>
      </c>
      <c r="AA709" s="10">
        <f>IF(PPG!R2749="", "", PPG!R2749)</f>
        <v>47.94</v>
      </c>
      <c r="AB709" s="9">
        <f>IF(PPG!S2749="", "", PPG!S2749)</f>
        <v>0.91700000000000004</v>
      </c>
      <c r="AC709" s="10">
        <f>IF(PPG!T2749="", "", PPG!T2749)</f>
        <v>46.76</v>
      </c>
      <c r="AD709" s="9">
        <f>IF(PPG!U2749="", "", PPG!U2749)</f>
        <v>0.87</v>
      </c>
      <c r="AE709" s="10">
        <f>IF(PPG!V2749="", "", PPG!V2749)</f>
        <v>44.37</v>
      </c>
      <c r="AF709" s="9">
        <f>IF(PPG!W2749="", "", PPG!W2749)</f>
        <v>0.82599999999999996</v>
      </c>
      <c r="AG709" s="10">
        <f>IF(PPG!X2749="", "", PPG!X2749)</f>
        <v>42.12</v>
      </c>
      <c r="AH709" s="9">
        <f>IF(PPG!Y2749="", "", PPG!Y2749)</f>
        <v>0.78500000000000003</v>
      </c>
      <c r="AI709" s="10">
        <f>IF(PPG!Z2749="", "", PPG!Z2749)</f>
        <v>40.03</v>
      </c>
      <c r="AJ709" s="31" t="str">
        <f>IF(D709&lt;&gt;"",D709*I709, "0.00")</f>
        <v>0.00</v>
      </c>
      <c r="AK709" s="8" t="str">
        <f>IF(D709&lt;&gt;"",D709, "0")</f>
        <v>0</v>
      </c>
      <c r="AL709" s="8" t="str">
        <f>IF(D709&lt;&gt;"",D709*K709, "0")</f>
        <v>0</v>
      </c>
    </row>
    <row r="710" spans="1:38">
      <c r="A710" s="8">
        <f>IF(OUT!C51="", "", OUT!C51)</f>
        <v>727</v>
      </c>
      <c r="B710" s="19">
        <f>IF(OUT!A51="", "", OUT!A51)</f>
        <v>10152</v>
      </c>
      <c r="C710" s="8" t="str">
        <f>IF(OUT!D51="", "", OUT!D51)</f>
        <v>RM</v>
      </c>
      <c r="D710" s="26"/>
      <c r="E710" s="35" t="str">
        <f>IF(OUT!E51="", "", OUT!E51)</f>
        <v>51 CELL</v>
      </c>
      <c r="F710" s="23" t="str">
        <f>IF(OUT!AE51="NEW", "✷", "")</f>
        <v>✷</v>
      </c>
      <c r="G710" t="str">
        <f>IF(OUT!B51="", "", OUT!B51)</f>
        <v>CUPHEA HYSSOPIFOLIA CUBANO PRESIDENTE</v>
      </c>
      <c r="H710" s="20">
        <f>IF(AND($K$3=1,$K$4="N"),P710,IF(AND($K$3=2,$K$4="N"),R710,IF(AND($K$3=3,$K$4="N"),T710,IF(AND($K$3=4,$K$4="N"),V710,IF(AND($K$3=5,$K$4="N"),X710,IF(AND($K$3=1,$K$4="Y"),Z710,IF(AND($K$3=2,$K$4="Y"),AB710,IF(AND($K$3=3,$K$4="Y"),AD710,IF(AND($K$3=4,$K$4="Y"),AF710,IF(AND($K$3=5,$K$4="Y"),AH710,"FALSE"))))))))))</f>
        <v>0.99299999999999999</v>
      </c>
      <c r="I710" s="21">
        <f>IF(AND($K$3=1,$K$4="N"),Q710,IF(AND($K$3=2,$K$4="N"),S710,IF(AND($K$3=3,$K$4="N"),U710,IF(AND($K$3=4,$K$4="N"),W710,IF(AND($K$3=5,$K$4="N"),Y710,IF(AND($K$3=1,$K$4="Y"),AA710,IF(AND($K$3=2,$K$4="Y"),AC710,IF(AND($K$3=3,$K$4="Y"),AE710,IF(AND($K$3=4,$K$4="Y"),AG710,IF(AND($K$3=5,$K$4="Y"),AI710,"FALSE"))))))))))</f>
        <v>50.64</v>
      </c>
      <c r="J710" s="35" t="str">
        <f>IF(OUT!F51="", "", OUT!F51)</f>
        <v>STRIP TRAY</v>
      </c>
      <c r="K710" s="8">
        <f>IF(OUT!P51="", "", OUT!P51)</f>
        <v>51</v>
      </c>
      <c r="L710" s="8" t="str">
        <f>IF(OUT!AE51="", "", OUT!AE51)</f>
        <v>NEW</v>
      </c>
      <c r="M710" s="8" t="str">
        <f>IF(OUT!AG51="", "", OUT!AG51)</f>
        <v>PAT</v>
      </c>
      <c r="N710" s="8" t="str">
        <f>IF(OUT!AQ51="", "", OUT!AQ51)</f>
        <v/>
      </c>
      <c r="O710" s="8" t="str">
        <f>IF(OUT!BO51="", "", OUT!BO51)</f>
        <v>T7</v>
      </c>
      <c r="P710" s="9">
        <f>IF(OUT!N51="", "", OUT!N51)</f>
        <v>0.99299999999999999</v>
      </c>
      <c r="Q710" s="10">
        <f>IF(OUT!O51="", "", OUT!O51)</f>
        <v>50.64</v>
      </c>
      <c r="R710" s="9">
        <f>IF(PPG!H51="", "", PPG!H51)</f>
        <v>0.91700000000000004</v>
      </c>
      <c r="S710" s="10">
        <f>IF(PPG!I51="", "", PPG!I51)</f>
        <v>46.76</v>
      </c>
      <c r="T710" s="9">
        <f>IF(PPG!J51="", "", PPG!J51)</f>
        <v>0.87</v>
      </c>
      <c r="U710" s="10">
        <f>IF(PPG!K51="", "", PPG!K51)</f>
        <v>44.37</v>
      </c>
      <c r="V710" s="9">
        <f>IF(PPG!L51="", "", PPG!L51)</f>
        <v>0.82599999999999996</v>
      </c>
      <c r="W710" s="10">
        <f>IF(PPG!M51="", "", PPG!M51)</f>
        <v>42.12</v>
      </c>
      <c r="X710" s="9">
        <f>IF(PPG!N51="", "", PPG!N51)</f>
        <v>0.78500000000000003</v>
      </c>
      <c r="Y710" s="10">
        <f>IF(PPG!O51="", "", PPG!O51)</f>
        <v>40.03</v>
      </c>
      <c r="Z710" s="9">
        <f>IF(PPG!Q51="", "", PPG!Q51)</f>
        <v>0.94</v>
      </c>
      <c r="AA710" s="10">
        <f>IF(PPG!R51="", "", PPG!R51)</f>
        <v>47.94</v>
      </c>
      <c r="AB710" s="9">
        <f>IF(PPG!S51="", "", PPG!S51)</f>
        <v>0.91700000000000004</v>
      </c>
      <c r="AC710" s="10">
        <f>IF(PPG!T51="", "", PPG!T51)</f>
        <v>46.76</v>
      </c>
      <c r="AD710" s="9">
        <f>IF(PPG!U51="", "", PPG!U51)</f>
        <v>0.87</v>
      </c>
      <c r="AE710" s="10">
        <f>IF(PPG!V51="", "", PPG!V51)</f>
        <v>44.37</v>
      </c>
      <c r="AF710" s="9">
        <f>IF(PPG!W51="", "", PPG!W51)</f>
        <v>0.82599999999999996</v>
      </c>
      <c r="AG710" s="10">
        <f>IF(PPG!X51="", "", PPG!X51)</f>
        <v>42.12</v>
      </c>
      <c r="AH710" s="9">
        <f>IF(PPG!Y51="", "", PPG!Y51)</f>
        <v>0.78500000000000003</v>
      </c>
      <c r="AI710" s="10">
        <f>IF(PPG!Z51="", "", PPG!Z51)</f>
        <v>40.03</v>
      </c>
      <c r="AJ710" s="31" t="str">
        <f>IF(D710&lt;&gt;"",D710*I710, "0.00")</f>
        <v>0.00</v>
      </c>
      <c r="AK710" s="8" t="str">
        <f>IF(D710&lt;&gt;"",D710, "0")</f>
        <v>0</v>
      </c>
      <c r="AL710" s="8" t="str">
        <f>IF(D710&lt;&gt;"",D710*K710, "0")</f>
        <v>0</v>
      </c>
    </row>
    <row r="711" spans="1:38">
      <c r="A711" s="8">
        <f>IF(OUT!C2066="", "", OUT!C2066)</f>
        <v>727</v>
      </c>
      <c r="B711" s="19">
        <f>IF(OUT!A2066="", "", OUT!A2066)</f>
        <v>88225</v>
      </c>
      <c r="C711" s="8" t="str">
        <f>IF(OUT!D2066="", "", OUT!D2066)</f>
        <v>RM</v>
      </c>
      <c r="D711" s="26"/>
      <c r="E711" s="35" t="str">
        <f>IF(OUT!E2066="", "", OUT!E2066)</f>
        <v>51 CELL</v>
      </c>
      <c r="F711" s="23" t="str">
        <f>IF(OUT!AE2066="NEW", "✷", "")</f>
        <v/>
      </c>
      <c r="G711" t="str">
        <f>IF(OUT!B2066="", "", OUT!B2066)</f>
        <v>CUPHEA HYSSOPIFOLIA FLORIGLORY DIANA (Red Pink)</v>
      </c>
      <c r="H711" s="20">
        <f>IF(AND($K$3=1,$K$4="N"),P711,IF(AND($K$3=2,$K$4="N"),R711,IF(AND($K$3=3,$K$4="N"),T711,IF(AND($K$3=4,$K$4="N"),V711,IF(AND($K$3=5,$K$4="N"),X711,IF(AND($K$3=1,$K$4="Y"),Z711,IF(AND($K$3=2,$K$4="Y"),AB711,IF(AND($K$3=3,$K$4="Y"),AD711,IF(AND($K$3=4,$K$4="Y"),AF711,IF(AND($K$3=5,$K$4="Y"),AH711,"FALSE"))))))))))</f>
        <v>0.95599999999999996</v>
      </c>
      <c r="I711" s="21">
        <f>IF(AND($K$3=1,$K$4="N"),Q711,IF(AND($K$3=2,$K$4="N"),S711,IF(AND($K$3=3,$K$4="N"),U711,IF(AND($K$3=4,$K$4="N"),W711,IF(AND($K$3=5,$K$4="N"),Y711,IF(AND($K$3=1,$K$4="Y"),AA711,IF(AND($K$3=2,$K$4="Y"),AC711,IF(AND($K$3=3,$K$4="Y"),AE711,IF(AND($K$3=4,$K$4="Y"),AG711,IF(AND($K$3=5,$K$4="Y"),AI711,"FALSE"))))))))))</f>
        <v>48.75</v>
      </c>
      <c r="J711" s="35" t="str">
        <f>IF(OUT!F2066="", "", OUT!F2066)</f>
        <v>STRIP TRAY</v>
      </c>
      <c r="K711" s="8">
        <f>IF(OUT!P2066="", "", OUT!P2066)</f>
        <v>51</v>
      </c>
      <c r="L711" s="8" t="str">
        <f>IF(OUT!AE2066="", "", OUT!AE2066)</f>
        <v/>
      </c>
      <c r="M711" s="8" t="str">
        <f>IF(OUT!AG2066="", "", OUT!AG2066)</f>
        <v>PAT</v>
      </c>
      <c r="N711" s="8" t="str">
        <f>IF(OUT!AQ2066="", "", OUT!AQ2066)</f>
        <v/>
      </c>
      <c r="O711" s="8" t="str">
        <f>IF(OUT!BO2066="", "", OUT!BO2066)</f>
        <v>T7</v>
      </c>
      <c r="P711" s="9">
        <f>IF(OUT!N2066="", "", OUT!N2066)</f>
        <v>0.95599999999999996</v>
      </c>
      <c r="Q711" s="10">
        <f>IF(OUT!O2066="", "", OUT!O2066)</f>
        <v>48.75</v>
      </c>
      <c r="R711" s="9">
        <f>IF(PPG!H2066="", "", PPG!H2066)</f>
        <v>0.88200000000000001</v>
      </c>
      <c r="S711" s="10">
        <f>IF(PPG!I2066="", "", PPG!I2066)</f>
        <v>44.98</v>
      </c>
      <c r="T711" s="9">
        <f>IF(PPG!J2066="", "", PPG!J2066)</f>
        <v>0.83699999999999997</v>
      </c>
      <c r="U711" s="10">
        <f>IF(PPG!K2066="", "", PPG!K2066)</f>
        <v>42.68</v>
      </c>
      <c r="V711" s="9">
        <f>IF(PPG!L2066="", "", PPG!L2066)</f>
        <v>0.79500000000000004</v>
      </c>
      <c r="W711" s="10">
        <f>IF(PPG!M2066="", "", PPG!M2066)</f>
        <v>40.54</v>
      </c>
      <c r="X711" s="9">
        <f>IF(PPG!N2066="", "", PPG!N2066)</f>
        <v>0.75700000000000001</v>
      </c>
      <c r="Y711" s="10">
        <f>IF(PPG!O2066="", "", PPG!O2066)</f>
        <v>38.6</v>
      </c>
      <c r="Z711" s="9">
        <f>IF(PPG!Q2066="", "", PPG!Q2066)</f>
        <v>0.90500000000000003</v>
      </c>
      <c r="AA711" s="10">
        <f>IF(PPG!R2066="", "", PPG!R2066)</f>
        <v>46.15</v>
      </c>
      <c r="AB711" s="9">
        <f>IF(PPG!S2066="", "", PPG!S2066)</f>
        <v>0.88200000000000001</v>
      </c>
      <c r="AC711" s="10">
        <f>IF(PPG!T2066="", "", PPG!T2066)</f>
        <v>44.98</v>
      </c>
      <c r="AD711" s="9">
        <f>IF(PPG!U2066="", "", PPG!U2066)</f>
        <v>0.83699999999999997</v>
      </c>
      <c r="AE711" s="10">
        <f>IF(PPG!V2066="", "", PPG!V2066)</f>
        <v>42.68</v>
      </c>
      <c r="AF711" s="9">
        <f>IF(PPG!W2066="", "", PPG!W2066)</f>
        <v>0.79500000000000004</v>
      </c>
      <c r="AG711" s="10">
        <f>IF(PPG!X2066="", "", PPG!X2066)</f>
        <v>40.54</v>
      </c>
      <c r="AH711" s="9">
        <f>IF(PPG!Y2066="", "", PPG!Y2066)</f>
        <v>0.75700000000000001</v>
      </c>
      <c r="AI711" s="10">
        <f>IF(PPG!Z2066="", "", PPG!Z2066)</f>
        <v>38.6</v>
      </c>
      <c r="AJ711" s="31" t="str">
        <f>IF(D711&lt;&gt;"",D711*I711, "0.00")</f>
        <v>0.00</v>
      </c>
      <c r="AK711" s="8" t="str">
        <f>IF(D711&lt;&gt;"",D711, "0")</f>
        <v>0</v>
      </c>
      <c r="AL711" s="8" t="str">
        <f>IF(D711&lt;&gt;"",D711*K711, "0")</f>
        <v>0</v>
      </c>
    </row>
    <row r="712" spans="1:38">
      <c r="A712" s="8">
        <f>IF(OUT!C2067="", "", OUT!C2067)</f>
        <v>727</v>
      </c>
      <c r="B712" s="19">
        <f>IF(OUT!A2067="", "", OUT!A2067)</f>
        <v>88226</v>
      </c>
      <c r="C712" s="8" t="str">
        <f>IF(OUT!D2067="", "", OUT!D2067)</f>
        <v>RM</v>
      </c>
      <c r="D712" s="26"/>
      <c r="E712" s="35" t="str">
        <f>IF(OUT!E2067="", "", OUT!E2067)</f>
        <v>51 CELL</v>
      </c>
      <c r="F712" s="23" t="str">
        <f>IF(OUT!AE2067="NEW", "✷", "")</f>
        <v/>
      </c>
      <c r="G712" t="str">
        <f>IF(OUT!B2067="", "", OUT!B2067)</f>
        <v>CUPHEA HYSSOPIFOLIA FLORIGLORY MARIA (White)</v>
      </c>
      <c r="H712" s="20">
        <f>IF(AND($K$3=1,$K$4="N"),P712,IF(AND($K$3=2,$K$4="N"),R712,IF(AND($K$3=3,$K$4="N"),T712,IF(AND($K$3=4,$K$4="N"),V712,IF(AND($K$3=5,$K$4="N"),X712,IF(AND($K$3=1,$K$4="Y"),Z712,IF(AND($K$3=2,$K$4="Y"),AB712,IF(AND($K$3=3,$K$4="Y"),AD712,IF(AND($K$3=4,$K$4="Y"),AF712,IF(AND($K$3=5,$K$4="Y"),AH712,"FALSE"))))))))))</f>
        <v>0.95599999999999996</v>
      </c>
      <c r="I712" s="21">
        <f>IF(AND($K$3=1,$K$4="N"),Q712,IF(AND($K$3=2,$K$4="N"),S712,IF(AND($K$3=3,$K$4="N"),U712,IF(AND($K$3=4,$K$4="N"),W712,IF(AND($K$3=5,$K$4="N"),Y712,IF(AND($K$3=1,$K$4="Y"),AA712,IF(AND($K$3=2,$K$4="Y"),AC712,IF(AND($K$3=3,$K$4="Y"),AE712,IF(AND($K$3=4,$K$4="Y"),AG712,IF(AND($K$3=5,$K$4="Y"),AI712,"FALSE"))))))))))</f>
        <v>48.75</v>
      </c>
      <c r="J712" s="35" t="str">
        <f>IF(OUT!F2067="", "", OUT!F2067)</f>
        <v>STRIP TRAY</v>
      </c>
      <c r="K712" s="8">
        <f>IF(OUT!P2067="", "", OUT!P2067)</f>
        <v>51</v>
      </c>
      <c r="L712" s="8" t="str">
        <f>IF(OUT!AE2067="", "", OUT!AE2067)</f>
        <v/>
      </c>
      <c r="M712" s="8" t="str">
        <f>IF(OUT!AG2067="", "", OUT!AG2067)</f>
        <v>PAT</v>
      </c>
      <c r="N712" s="8" t="str">
        <f>IF(OUT!AQ2067="", "", OUT!AQ2067)</f>
        <v/>
      </c>
      <c r="O712" s="8" t="str">
        <f>IF(OUT!BO2067="", "", OUT!BO2067)</f>
        <v>T7</v>
      </c>
      <c r="P712" s="9">
        <f>IF(OUT!N2067="", "", OUT!N2067)</f>
        <v>0.95599999999999996</v>
      </c>
      <c r="Q712" s="10">
        <f>IF(OUT!O2067="", "", OUT!O2067)</f>
        <v>48.75</v>
      </c>
      <c r="R712" s="9">
        <f>IF(PPG!H2067="", "", PPG!H2067)</f>
        <v>0.88200000000000001</v>
      </c>
      <c r="S712" s="10">
        <f>IF(PPG!I2067="", "", PPG!I2067)</f>
        <v>44.98</v>
      </c>
      <c r="T712" s="9">
        <f>IF(PPG!J2067="", "", PPG!J2067)</f>
        <v>0.83699999999999997</v>
      </c>
      <c r="U712" s="10">
        <f>IF(PPG!K2067="", "", PPG!K2067)</f>
        <v>42.68</v>
      </c>
      <c r="V712" s="9">
        <f>IF(PPG!L2067="", "", PPG!L2067)</f>
        <v>0.79500000000000004</v>
      </c>
      <c r="W712" s="10">
        <f>IF(PPG!M2067="", "", PPG!M2067)</f>
        <v>40.54</v>
      </c>
      <c r="X712" s="9">
        <f>IF(PPG!N2067="", "", PPG!N2067)</f>
        <v>0.75700000000000001</v>
      </c>
      <c r="Y712" s="10">
        <f>IF(PPG!O2067="", "", PPG!O2067)</f>
        <v>38.6</v>
      </c>
      <c r="Z712" s="9">
        <f>IF(PPG!Q2067="", "", PPG!Q2067)</f>
        <v>0.90500000000000003</v>
      </c>
      <c r="AA712" s="10">
        <f>IF(PPG!R2067="", "", PPG!R2067)</f>
        <v>46.15</v>
      </c>
      <c r="AB712" s="9">
        <f>IF(PPG!S2067="", "", PPG!S2067)</f>
        <v>0.88200000000000001</v>
      </c>
      <c r="AC712" s="10">
        <f>IF(PPG!T2067="", "", PPG!T2067)</f>
        <v>44.98</v>
      </c>
      <c r="AD712" s="9">
        <f>IF(PPG!U2067="", "", PPG!U2067)</f>
        <v>0.83699999999999997</v>
      </c>
      <c r="AE712" s="10">
        <f>IF(PPG!V2067="", "", PPG!V2067)</f>
        <v>42.68</v>
      </c>
      <c r="AF712" s="9">
        <f>IF(PPG!W2067="", "", PPG!W2067)</f>
        <v>0.79500000000000004</v>
      </c>
      <c r="AG712" s="10">
        <f>IF(PPG!X2067="", "", PPG!X2067)</f>
        <v>40.54</v>
      </c>
      <c r="AH712" s="9">
        <f>IF(PPG!Y2067="", "", PPG!Y2067)</f>
        <v>0.75700000000000001</v>
      </c>
      <c r="AI712" s="10">
        <f>IF(PPG!Z2067="", "", PPG!Z2067)</f>
        <v>38.6</v>
      </c>
      <c r="AJ712" s="31" t="str">
        <f>IF(D712&lt;&gt;"",D712*I712, "0.00")</f>
        <v>0.00</v>
      </c>
      <c r="AK712" s="8" t="str">
        <f>IF(D712&lt;&gt;"",D712, "0")</f>
        <v>0</v>
      </c>
      <c r="AL712" s="8" t="str">
        <f>IF(D712&lt;&gt;"",D712*K712, "0")</f>
        <v>0</v>
      </c>
    </row>
    <row r="713" spans="1:38">
      <c r="A713" s="8">
        <f>IF(OUT!C2420="", "", OUT!C2420)</f>
        <v>727</v>
      </c>
      <c r="B713" s="19">
        <f>IF(OUT!A2420="", "", OUT!A2420)</f>
        <v>91964</v>
      </c>
      <c r="C713" s="8" t="str">
        <f>IF(OUT!D2420="", "", OUT!D2420)</f>
        <v>RM</v>
      </c>
      <c r="D713" s="26"/>
      <c r="E713" s="35" t="str">
        <f>IF(OUT!E2420="", "", OUT!E2420)</f>
        <v>51 CELL</v>
      </c>
      <c r="F713" s="23" t="str">
        <f>IF(OUT!AE2420="NEW", "✷", "")</f>
        <v/>
      </c>
      <c r="G713" t="str">
        <f>IF(OUT!B2420="", "", OUT!B2420)</f>
        <v>CUPHEA IGNEA FUNNY FACE (Bright Yellow and Red)</v>
      </c>
      <c r="H713" s="20">
        <f>IF(AND($K$3=1,$K$4="N"),P713,IF(AND($K$3=2,$K$4="N"),R713,IF(AND($K$3=3,$K$4="N"),T713,IF(AND($K$3=4,$K$4="N"),V713,IF(AND($K$3=5,$K$4="N"),X713,IF(AND($K$3=1,$K$4="Y"),Z713,IF(AND($K$3=2,$K$4="Y"),AB713,IF(AND($K$3=3,$K$4="Y"),AD713,IF(AND($K$3=4,$K$4="Y"),AF713,IF(AND($K$3=5,$K$4="Y"),AH713,"FALSE"))))))))))</f>
        <v>0.95599999999999996</v>
      </c>
      <c r="I713" s="21">
        <f>IF(AND($K$3=1,$K$4="N"),Q713,IF(AND($K$3=2,$K$4="N"),S713,IF(AND($K$3=3,$K$4="N"),U713,IF(AND($K$3=4,$K$4="N"),W713,IF(AND($K$3=5,$K$4="N"),Y713,IF(AND($K$3=1,$K$4="Y"),AA713,IF(AND($K$3=2,$K$4="Y"),AC713,IF(AND($K$3=3,$K$4="Y"),AE713,IF(AND($K$3=4,$K$4="Y"),AG713,IF(AND($K$3=5,$K$4="Y"),AI713,"FALSE"))))))))))</f>
        <v>48.75</v>
      </c>
      <c r="J713" s="35" t="str">
        <f>IF(OUT!F2420="", "", OUT!F2420)</f>
        <v>STRIP TRAY</v>
      </c>
      <c r="K713" s="8">
        <f>IF(OUT!P2420="", "", OUT!P2420)</f>
        <v>51</v>
      </c>
      <c r="L713" s="8" t="str">
        <f>IF(OUT!AE2420="", "", OUT!AE2420)</f>
        <v/>
      </c>
      <c r="M713" s="8" t="str">
        <f>IF(OUT!AG2420="", "", OUT!AG2420)</f>
        <v>PAT</v>
      </c>
      <c r="N713" s="8" t="str">
        <f>IF(OUT!AQ2420="", "", OUT!AQ2420)</f>
        <v/>
      </c>
      <c r="O713" s="8" t="str">
        <f>IF(OUT!BO2420="", "", OUT!BO2420)</f>
        <v>T7</v>
      </c>
      <c r="P713" s="9">
        <f>IF(OUT!N2420="", "", OUT!N2420)</f>
        <v>0.95599999999999996</v>
      </c>
      <c r="Q713" s="10">
        <f>IF(OUT!O2420="", "", OUT!O2420)</f>
        <v>48.75</v>
      </c>
      <c r="R713" s="9">
        <f>IF(PPG!H2420="", "", PPG!H2420)</f>
        <v>0.88200000000000001</v>
      </c>
      <c r="S713" s="10">
        <f>IF(PPG!I2420="", "", PPG!I2420)</f>
        <v>44.98</v>
      </c>
      <c r="T713" s="9">
        <f>IF(PPG!J2420="", "", PPG!J2420)</f>
        <v>0.83699999999999997</v>
      </c>
      <c r="U713" s="10">
        <f>IF(PPG!K2420="", "", PPG!K2420)</f>
        <v>42.68</v>
      </c>
      <c r="V713" s="9">
        <f>IF(PPG!L2420="", "", PPG!L2420)</f>
        <v>0.79500000000000004</v>
      </c>
      <c r="W713" s="10">
        <f>IF(PPG!M2420="", "", PPG!M2420)</f>
        <v>40.54</v>
      </c>
      <c r="X713" s="9">
        <f>IF(PPG!N2420="", "", PPG!N2420)</f>
        <v>0.75700000000000001</v>
      </c>
      <c r="Y713" s="10">
        <f>IF(PPG!O2420="", "", PPG!O2420)</f>
        <v>38.6</v>
      </c>
      <c r="Z713" s="9">
        <f>IF(PPG!Q2420="", "", PPG!Q2420)</f>
        <v>0.90500000000000003</v>
      </c>
      <c r="AA713" s="10">
        <f>IF(PPG!R2420="", "", PPG!R2420)</f>
        <v>46.15</v>
      </c>
      <c r="AB713" s="9">
        <f>IF(PPG!S2420="", "", PPG!S2420)</f>
        <v>0.88200000000000001</v>
      </c>
      <c r="AC713" s="10">
        <f>IF(PPG!T2420="", "", PPG!T2420)</f>
        <v>44.98</v>
      </c>
      <c r="AD713" s="9">
        <f>IF(PPG!U2420="", "", PPG!U2420)</f>
        <v>0.83699999999999997</v>
      </c>
      <c r="AE713" s="10">
        <f>IF(PPG!V2420="", "", PPG!V2420)</f>
        <v>42.68</v>
      </c>
      <c r="AF713" s="9">
        <f>IF(PPG!W2420="", "", PPG!W2420)</f>
        <v>0.79500000000000004</v>
      </c>
      <c r="AG713" s="10">
        <f>IF(PPG!X2420="", "", PPG!X2420)</f>
        <v>40.54</v>
      </c>
      <c r="AH713" s="9">
        <f>IF(PPG!Y2420="", "", PPG!Y2420)</f>
        <v>0.75700000000000001</v>
      </c>
      <c r="AI713" s="10">
        <f>IF(PPG!Z2420="", "", PPG!Z2420)</f>
        <v>38.6</v>
      </c>
      <c r="AJ713" s="31" t="str">
        <f>IF(D713&lt;&gt;"",D713*I713, "0.00")</f>
        <v>0.00</v>
      </c>
      <c r="AK713" s="8" t="str">
        <f>IF(D713&lt;&gt;"",D713, "0")</f>
        <v>0</v>
      </c>
      <c r="AL713" s="8" t="str">
        <f>IF(D713&lt;&gt;"",D713*K713, "0")</f>
        <v>0</v>
      </c>
    </row>
    <row r="714" spans="1:38">
      <c r="A714" s="8">
        <f>IF(OUT!C2401="", "", OUT!C2401)</f>
        <v>727</v>
      </c>
      <c r="B714" s="19">
        <f>IF(OUT!A2401="", "", OUT!A2401)</f>
        <v>91871</v>
      </c>
      <c r="C714" s="8" t="str">
        <f>IF(OUT!D2401="", "", OUT!D2401)</f>
        <v>RM</v>
      </c>
      <c r="D714" s="26"/>
      <c r="E714" s="35" t="str">
        <f>IF(OUT!E2401="", "", OUT!E2401)</f>
        <v>51 CELL</v>
      </c>
      <c r="F714" s="23" t="str">
        <f>IF(OUT!AE2401="NEW", "✷", "")</f>
        <v/>
      </c>
      <c r="G714" t="str">
        <f>IF(OUT!B2401="", "", OUT!B2401)</f>
        <v>CUPHEA IGNEA HUMMINGBIRDS LUNCH (Cherry-Red Two-Toned)</v>
      </c>
      <c r="H714" s="20">
        <f>IF(AND($K$3=1,$K$4="N"),P714,IF(AND($K$3=2,$K$4="N"),R714,IF(AND($K$3=3,$K$4="N"),T714,IF(AND($K$3=4,$K$4="N"),V714,IF(AND($K$3=5,$K$4="N"),X714,IF(AND($K$3=1,$K$4="Y"),Z714,IF(AND($K$3=2,$K$4="Y"),AB714,IF(AND($K$3=3,$K$4="Y"),AD714,IF(AND($K$3=4,$K$4="Y"),AF714,IF(AND($K$3=5,$K$4="Y"),AH714,"FALSE"))))))))))</f>
        <v>0.96799999999999997</v>
      </c>
      <c r="I714" s="21">
        <f>IF(AND($K$3=1,$K$4="N"),Q714,IF(AND($K$3=2,$K$4="N"),S714,IF(AND($K$3=3,$K$4="N"),U714,IF(AND($K$3=4,$K$4="N"),W714,IF(AND($K$3=5,$K$4="N"),Y714,IF(AND($K$3=1,$K$4="Y"),AA714,IF(AND($K$3=2,$K$4="Y"),AC714,IF(AND($K$3=3,$K$4="Y"),AE714,IF(AND($K$3=4,$K$4="Y"),AG714,IF(AND($K$3=5,$K$4="Y"),AI714,"FALSE"))))))))))</f>
        <v>49.36</v>
      </c>
      <c r="J714" s="35" t="str">
        <f>IF(OUT!F2401="", "", OUT!F2401)</f>
        <v>STRIP TRAY</v>
      </c>
      <c r="K714" s="8">
        <f>IF(OUT!P2401="", "", OUT!P2401)</f>
        <v>51</v>
      </c>
      <c r="L714" s="8" t="str">
        <f>IF(OUT!AE2401="", "", OUT!AE2401)</f>
        <v/>
      </c>
      <c r="M714" s="8" t="str">
        <f>IF(OUT!AG2401="", "", OUT!AG2401)</f>
        <v>PAT</v>
      </c>
      <c r="N714" s="8" t="str">
        <f>IF(OUT!AQ2401="", "", OUT!AQ2401)</f>
        <v/>
      </c>
      <c r="O714" s="8" t="str">
        <f>IF(OUT!BO2401="", "", OUT!BO2401)</f>
        <v>T7</v>
      </c>
      <c r="P714" s="9">
        <f>IF(OUT!N2401="", "", OUT!N2401)</f>
        <v>0.96799999999999997</v>
      </c>
      <c r="Q714" s="10">
        <f>IF(OUT!O2401="", "", OUT!O2401)</f>
        <v>49.36</v>
      </c>
      <c r="R714" s="9">
        <f>IF(PPG!H2401="", "", PPG!H2401)</f>
        <v>0.89200000000000002</v>
      </c>
      <c r="S714" s="10">
        <f>IF(PPG!I2401="", "", PPG!I2401)</f>
        <v>45.49</v>
      </c>
      <c r="T714" s="9">
        <f>IF(PPG!J2401="", "", PPG!J2401)</f>
        <v>0.84799999999999998</v>
      </c>
      <c r="U714" s="10">
        <f>IF(PPG!K2401="", "", PPG!K2401)</f>
        <v>43.24</v>
      </c>
      <c r="V714" s="9">
        <f>IF(PPG!L2401="", "", PPG!L2401)</f>
        <v>0.80600000000000005</v>
      </c>
      <c r="W714" s="10">
        <f>IF(PPG!M2401="", "", PPG!M2401)</f>
        <v>41.1</v>
      </c>
      <c r="X714" s="9">
        <f>IF(PPG!N2401="", "", PPG!N2401)</f>
        <v>0.76500000000000001</v>
      </c>
      <c r="Y714" s="10">
        <f>IF(PPG!O2401="", "", PPG!O2401)</f>
        <v>39.01</v>
      </c>
      <c r="Z714" s="9">
        <f>IF(PPG!Q2401="", "", PPG!Q2401)</f>
        <v>0.91500000000000004</v>
      </c>
      <c r="AA714" s="10">
        <f>IF(PPG!R2401="", "", PPG!R2401)</f>
        <v>46.66</v>
      </c>
      <c r="AB714" s="9">
        <f>IF(PPG!S2401="", "", PPG!S2401)</f>
        <v>0.89200000000000002</v>
      </c>
      <c r="AC714" s="10">
        <f>IF(PPG!T2401="", "", PPG!T2401)</f>
        <v>45.49</v>
      </c>
      <c r="AD714" s="9">
        <f>IF(PPG!U2401="", "", PPG!U2401)</f>
        <v>0.84799999999999998</v>
      </c>
      <c r="AE714" s="10">
        <f>IF(PPG!V2401="", "", PPG!V2401)</f>
        <v>43.24</v>
      </c>
      <c r="AF714" s="9">
        <f>IF(PPG!W2401="", "", PPG!W2401)</f>
        <v>0.80600000000000005</v>
      </c>
      <c r="AG714" s="10">
        <f>IF(PPG!X2401="", "", PPG!X2401)</f>
        <v>41.1</v>
      </c>
      <c r="AH714" s="9">
        <f>IF(PPG!Y2401="", "", PPG!Y2401)</f>
        <v>0.76500000000000001</v>
      </c>
      <c r="AI714" s="10">
        <f>IF(PPG!Z2401="", "", PPG!Z2401)</f>
        <v>39.01</v>
      </c>
      <c r="AJ714" s="31" t="str">
        <f>IF(D714&lt;&gt;"",D714*I714, "0.00")</f>
        <v>0.00</v>
      </c>
      <c r="AK714" s="8" t="str">
        <f>IF(D714&lt;&gt;"",D714, "0")</f>
        <v>0</v>
      </c>
      <c r="AL714" s="8" t="str">
        <f>IF(D714&lt;&gt;"",D714*K714, "0")</f>
        <v>0</v>
      </c>
    </row>
    <row r="715" spans="1:38">
      <c r="A715" s="8">
        <f>IF(OUT!C879="", "", OUT!C879)</f>
        <v>727</v>
      </c>
      <c r="B715" s="19">
        <f>IF(OUT!A879="", "", OUT!A879)</f>
        <v>14141</v>
      </c>
      <c r="C715" s="8" t="str">
        <f>IF(OUT!D879="", "", OUT!D879)</f>
        <v>RM</v>
      </c>
      <c r="D715" s="26"/>
      <c r="E715" s="35" t="str">
        <f>IF(OUT!E879="", "", OUT!E879)</f>
        <v>51 CELL</v>
      </c>
      <c r="F715" s="23" t="str">
        <f>IF(OUT!AE879="NEW", "✷", "")</f>
        <v>✷</v>
      </c>
      <c r="G715" t="str">
        <f>IF(OUT!B879="", "", OUT!B879)</f>
        <v>CUPHEA LLAVEA ABSOLUTELY BATTY</v>
      </c>
      <c r="H715" s="20">
        <f>IF(AND($K$3=1,$K$4="N"),P715,IF(AND($K$3=2,$K$4="N"),R715,IF(AND($K$3=3,$K$4="N"),T715,IF(AND($K$3=4,$K$4="N"),V715,IF(AND($K$3=5,$K$4="N"),X715,IF(AND($K$3=1,$K$4="Y"),Z715,IF(AND($K$3=2,$K$4="Y"),AB715,IF(AND($K$3=3,$K$4="Y"),AD715,IF(AND($K$3=4,$K$4="Y"),AF715,IF(AND($K$3=5,$K$4="Y"),AH715,"FALSE"))))))))))</f>
        <v>0.94199999999999995</v>
      </c>
      <c r="I715" s="21">
        <f>IF(AND($K$3=1,$K$4="N"),Q715,IF(AND($K$3=2,$K$4="N"),S715,IF(AND($K$3=3,$K$4="N"),U715,IF(AND($K$3=4,$K$4="N"),W715,IF(AND($K$3=5,$K$4="N"),Y715,IF(AND($K$3=1,$K$4="Y"),AA715,IF(AND($K$3=2,$K$4="Y"),AC715,IF(AND($K$3=3,$K$4="Y"),AE715,IF(AND($K$3=4,$K$4="Y"),AG715,IF(AND($K$3=5,$K$4="Y"),AI715,"FALSE"))))))))))</f>
        <v>48.04</v>
      </c>
      <c r="J715" s="35" t="str">
        <f>IF(OUT!F879="", "", OUT!F879)</f>
        <v>STRIP TRAY</v>
      </c>
      <c r="K715" s="8">
        <f>IF(OUT!P879="", "", OUT!P879)</f>
        <v>51</v>
      </c>
      <c r="L715" s="8" t="str">
        <f>IF(OUT!AE879="", "", OUT!AE879)</f>
        <v>NEW</v>
      </c>
      <c r="M715" s="8" t="str">
        <f>IF(OUT!AG879="", "", OUT!AG879)</f>
        <v>PAT</v>
      </c>
      <c r="N715" s="8" t="str">
        <f>IF(OUT!AQ879="", "", OUT!AQ879)</f>
        <v/>
      </c>
      <c r="O715" s="8" t="str">
        <f>IF(OUT!BO879="", "", OUT!BO879)</f>
        <v>T7</v>
      </c>
      <c r="P715" s="9">
        <f>IF(OUT!N879="", "", OUT!N879)</f>
        <v>0.94199999999999995</v>
      </c>
      <c r="Q715" s="10">
        <f>IF(OUT!O879="", "", OUT!O879)</f>
        <v>48.04</v>
      </c>
      <c r="R715" s="9">
        <f>IF(PPG!H879="", "", PPG!H879)</f>
        <v>0.86899999999999999</v>
      </c>
      <c r="S715" s="10">
        <f>IF(PPG!I879="", "", PPG!I879)</f>
        <v>44.31</v>
      </c>
      <c r="T715" s="9">
        <f>IF(PPG!J879="", "", PPG!J879)</f>
        <v>0.82499999999999996</v>
      </c>
      <c r="U715" s="10">
        <f>IF(PPG!K879="", "", PPG!K879)</f>
        <v>42.07</v>
      </c>
      <c r="V715" s="9">
        <f>IF(PPG!L879="", "", PPG!L879)</f>
        <v>0.78400000000000003</v>
      </c>
      <c r="W715" s="10">
        <f>IF(PPG!M879="", "", PPG!M879)</f>
        <v>39.979999999999997</v>
      </c>
      <c r="X715" s="9">
        <f>IF(PPG!N879="", "", PPG!N879)</f>
        <v>0.745</v>
      </c>
      <c r="Y715" s="10">
        <f>IF(PPG!O879="", "", PPG!O879)</f>
        <v>37.99</v>
      </c>
      <c r="Z715" s="9">
        <f>IF(PPG!Q879="", "", PPG!Q879)</f>
        <v>0.89100000000000001</v>
      </c>
      <c r="AA715" s="10">
        <f>IF(PPG!R879="", "", PPG!R879)</f>
        <v>45.44</v>
      </c>
      <c r="AB715" s="9">
        <f>IF(PPG!S879="", "", PPG!S879)</f>
        <v>0.86899999999999999</v>
      </c>
      <c r="AC715" s="10">
        <f>IF(PPG!T879="", "", PPG!T879)</f>
        <v>44.31</v>
      </c>
      <c r="AD715" s="9">
        <f>IF(PPG!U879="", "", PPG!U879)</f>
        <v>0.82499999999999996</v>
      </c>
      <c r="AE715" s="10">
        <f>IF(PPG!V879="", "", PPG!V879)</f>
        <v>42.07</v>
      </c>
      <c r="AF715" s="9">
        <f>IF(PPG!W879="", "", PPG!W879)</f>
        <v>0.78400000000000003</v>
      </c>
      <c r="AG715" s="10">
        <f>IF(PPG!X879="", "", PPG!X879)</f>
        <v>39.979999999999997</v>
      </c>
      <c r="AH715" s="9">
        <f>IF(PPG!Y879="", "", PPG!Y879)</f>
        <v>0.745</v>
      </c>
      <c r="AI715" s="10">
        <f>IF(PPG!Z879="", "", PPG!Z879)</f>
        <v>37.99</v>
      </c>
      <c r="AJ715" s="31" t="str">
        <f>IF(D715&lt;&gt;"",D715*I715, "0.00")</f>
        <v>0.00</v>
      </c>
      <c r="AK715" s="8" t="str">
        <f>IF(D715&lt;&gt;"",D715, "0")</f>
        <v>0</v>
      </c>
      <c r="AL715" s="8" t="str">
        <f>IF(D715&lt;&gt;"",D715*K715, "0")</f>
        <v>0</v>
      </c>
    </row>
    <row r="716" spans="1:38">
      <c r="A716" s="8">
        <f>IF(OUT!C1221="", "", OUT!C1221)</f>
        <v>727</v>
      </c>
      <c r="B716" s="19">
        <f>IF(OUT!A1221="", "", OUT!A1221)</f>
        <v>58837</v>
      </c>
      <c r="C716" s="8" t="str">
        <f>IF(OUT!D1221="", "", OUT!D1221)</f>
        <v>RM</v>
      </c>
      <c r="D716" s="26"/>
      <c r="E716" s="35" t="str">
        <f>IF(OUT!E1221="", "", OUT!E1221)</f>
        <v>51 CELL</v>
      </c>
      <c r="F716" s="23" t="str">
        <f>IF(OUT!AE1221="NEW", "✷", "")</f>
        <v/>
      </c>
      <c r="G716" t="str">
        <f>IF(OUT!B1221="", "", OUT!B1221)</f>
        <v>CUPHEA LLAVEA BATFACE</v>
      </c>
      <c r="H716" s="20">
        <f>IF(AND($K$3=1,$K$4="N"),P716,IF(AND($K$3=2,$K$4="N"),R716,IF(AND($K$3=3,$K$4="N"),T716,IF(AND($K$3=4,$K$4="N"),V716,IF(AND($K$3=5,$K$4="N"),X716,IF(AND($K$3=1,$K$4="Y"),Z716,IF(AND($K$3=2,$K$4="Y"),AB716,IF(AND($K$3=3,$K$4="Y"),AD716,IF(AND($K$3=4,$K$4="Y"),AF716,IF(AND($K$3=5,$K$4="Y"),AH716,"FALSE"))))))))))</f>
        <v>1.0349999999999999</v>
      </c>
      <c r="I716" s="21">
        <f>IF(AND($K$3=1,$K$4="N"),Q716,IF(AND($K$3=2,$K$4="N"),S716,IF(AND($K$3=3,$K$4="N"),U716,IF(AND($K$3=4,$K$4="N"),W716,IF(AND($K$3=5,$K$4="N"),Y716,IF(AND($K$3=1,$K$4="Y"),AA716,IF(AND($K$3=2,$K$4="Y"),AC716,IF(AND($K$3=3,$K$4="Y"),AE716,IF(AND($K$3=4,$K$4="Y"),AG716,IF(AND($K$3=5,$K$4="Y"),AI716,"FALSE"))))))))))</f>
        <v>52.78</v>
      </c>
      <c r="J716" s="35" t="str">
        <f>IF(OUT!F1221="", "", OUT!F1221)</f>
        <v>STRIP TRAY</v>
      </c>
      <c r="K716" s="8">
        <f>IF(OUT!P1221="", "", OUT!P1221)</f>
        <v>51</v>
      </c>
      <c r="L716" s="8" t="str">
        <f>IF(OUT!AE1221="", "", OUT!AE1221)</f>
        <v/>
      </c>
      <c r="M716" s="8" t="str">
        <f>IF(OUT!AG1221="", "", OUT!AG1221)</f>
        <v/>
      </c>
      <c r="N716" s="8" t="str">
        <f>IF(OUT!AQ1221="", "", OUT!AQ1221)</f>
        <v/>
      </c>
      <c r="O716" s="8" t="str">
        <f>IF(OUT!BO1221="", "", OUT!BO1221)</f>
        <v>T7</v>
      </c>
      <c r="P716" s="9">
        <f>IF(OUT!N1221="", "", OUT!N1221)</f>
        <v>1.0349999999999999</v>
      </c>
      <c r="Q716" s="10">
        <f>IF(OUT!O1221="", "", OUT!O1221)</f>
        <v>52.78</v>
      </c>
      <c r="R716" s="9">
        <f>IF(PPG!H1221="", "", PPG!H1221)</f>
        <v>0.95499999999999996</v>
      </c>
      <c r="S716" s="10">
        <f>IF(PPG!I1221="", "", PPG!I1221)</f>
        <v>48.7</v>
      </c>
      <c r="T716" s="9">
        <f>IF(PPG!J1221="", "", PPG!J1221)</f>
        <v>0.90600000000000003</v>
      </c>
      <c r="U716" s="10">
        <f>IF(PPG!K1221="", "", PPG!K1221)</f>
        <v>46.2</v>
      </c>
      <c r="V716" s="9">
        <f>IF(PPG!L1221="", "", PPG!L1221)</f>
        <v>0.86099999999999999</v>
      </c>
      <c r="W716" s="10">
        <f>IF(PPG!M1221="", "", PPG!M1221)</f>
        <v>43.91</v>
      </c>
      <c r="X716" s="9">
        <f>IF(PPG!N1221="", "", PPG!N1221)</f>
        <v>0.81799999999999995</v>
      </c>
      <c r="Y716" s="10">
        <f>IF(PPG!O1221="", "", PPG!O1221)</f>
        <v>41.71</v>
      </c>
      <c r="Z716" s="9">
        <f>IF(PPG!Q1221="", "", PPG!Q1221)</f>
        <v>0.97899999999999998</v>
      </c>
      <c r="AA716" s="10">
        <f>IF(PPG!R1221="", "", PPG!R1221)</f>
        <v>49.92</v>
      </c>
      <c r="AB716" s="9">
        <f>IF(PPG!S1221="", "", PPG!S1221)</f>
        <v>0.95499999999999996</v>
      </c>
      <c r="AC716" s="10">
        <f>IF(PPG!T1221="", "", PPG!T1221)</f>
        <v>48.7</v>
      </c>
      <c r="AD716" s="9">
        <f>IF(PPG!U1221="", "", PPG!U1221)</f>
        <v>0.90600000000000003</v>
      </c>
      <c r="AE716" s="10">
        <f>IF(PPG!V1221="", "", PPG!V1221)</f>
        <v>46.2</v>
      </c>
      <c r="AF716" s="9">
        <f>IF(PPG!W1221="", "", PPG!W1221)</f>
        <v>0.86099999999999999</v>
      </c>
      <c r="AG716" s="10">
        <f>IF(PPG!X1221="", "", PPG!X1221)</f>
        <v>43.91</v>
      </c>
      <c r="AH716" s="9">
        <f>IF(PPG!Y1221="", "", PPG!Y1221)</f>
        <v>0.81799999999999995</v>
      </c>
      <c r="AI716" s="10">
        <f>IF(PPG!Z1221="", "", PPG!Z1221)</f>
        <v>41.71</v>
      </c>
      <c r="AJ716" s="31" t="str">
        <f>IF(D716&lt;&gt;"",D716*I716, "0.00")</f>
        <v>0.00</v>
      </c>
      <c r="AK716" s="8" t="str">
        <f>IF(D716&lt;&gt;"",D716, "0")</f>
        <v>0</v>
      </c>
      <c r="AL716" s="8" t="str">
        <f>IF(D716&lt;&gt;"",D716*K716, "0")</f>
        <v>0</v>
      </c>
    </row>
    <row r="717" spans="1:38">
      <c r="A717" s="8">
        <f>IF(OUT!C119="", "", OUT!C119)</f>
        <v>727</v>
      </c>
      <c r="B717" s="19">
        <f>IF(OUT!A119="", "", OUT!A119)</f>
        <v>10308</v>
      </c>
      <c r="C717" s="8" t="str">
        <f>IF(OUT!D119="", "", OUT!D119)</f>
        <v>RH</v>
      </c>
      <c r="D717" s="26"/>
      <c r="E717" s="35" t="str">
        <f>IF(OUT!E119="", "", OUT!E119)</f>
        <v>36 CELL</v>
      </c>
      <c r="F717" s="23" t="str">
        <f>IF(OUT!AE119="NEW", "✷", "")</f>
        <v/>
      </c>
      <c r="G717" t="str">
        <f>IF(OUT!B119="", "", OUT!B119)</f>
        <v>CUPHEA PROCUMBENS SWEET TALK DEEP PINK</v>
      </c>
      <c r="H717" s="20">
        <f>IF(AND($K$3=1,$K$4="N"),P717,IF(AND($K$3=2,$K$4="N"),R717,IF(AND($K$3=3,$K$4="N"),T717,IF(AND($K$3=4,$K$4="N"),V717,IF(AND($K$3=5,$K$4="N"),X717,IF(AND($K$3=1,$K$4="Y"),Z717,IF(AND($K$3=2,$K$4="Y"),AB717,IF(AND($K$3=3,$K$4="Y"),AD717,IF(AND($K$3=4,$K$4="Y"),AF717,IF(AND($K$3=5,$K$4="Y"),AH717,"FALSE"))))))))))</f>
        <v>1.073</v>
      </c>
      <c r="I717" s="21">
        <f>IF(AND($K$3=1,$K$4="N"),Q717,IF(AND($K$3=2,$K$4="N"),S717,IF(AND($K$3=3,$K$4="N"),U717,IF(AND($K$3=4,$K$4="N"),W717,IF(AND($K$3=5,$K$4="N"),Y717,IF(AND($K$3=1,$K$4="Y"),AA717,IF(AND($K$3=2,$K$4="Y"),AC717,IF(AND($K$3=3,$K$4="Y"),AE717,IF(AND($K$3=4,$K$4="Y"),AG717,IF(AND($K$3=5,$K$4="Y"),AI717,"FALSE"))))))))))</f>
        <v>38.619999999999997</v>
      </c>
      <c r="J717" s="35" t="str">
        <f>IF(OUT!F119="", "", OUT!F119)</f>
        <v>STRIP TRAY</v>
      </c>
      <c r="K717" s="8">
        <f>IF(OUT!P119="", "", OUT!P119)</f>
        <v>36</v>
      </c>
      <c r="L717" s="8" t="str">
        <f>IF(OUT!AE119="", "", OUT!AE119)</f>
        <v/>
      </c>
      <c r="M717" s="8" t="str">
        <f>IF(OUT!AG119="", "", OUT!AG119)</f>
        <v/>
      </c>
      <c r="N717" s="8" t="str">
        <f>IF(OUT!AQ119="", "", OUT!AQ119)</f>
        <v/>
      </c>
      <c r="O717" s="8" t="str">
        <f>IF(OUT!BO119="", "", OUT!BO119)</f>
        <v>T7</v>
      </c>
      <c r="P717" s="9">
        <f>IF(OUT!N119="", "", OUT!N119)</f>
        <v>1.073</v>
      </c>
      <c r="Q717" s="10">
        <f>IF(OUT!O119="", "", OUT!O119)</f>
        <v>38.619999999999997</v>
      </c>
      <c r="R717" s="9">
        <f>IF(PPG!H119="", "", PPG!H119)</f>
        <v>0.99</v>
      </c>
      <c r="S717" s="10">
        <f>IF(PPG!I119="", "", PPG!I119)</f>
        <v>35.64</v>
      </c>
      <c r="T717" s="9">
        <f>IF(PPG!J119="", "", PPG!J119)</f>
        <v>0.94</v>
      </c>
      <c r="U717" s="10">
        <f>IF(PPG!K119="", "", PPG!K119)</f>
        <v>33.840000000000003</v>
      </c>
      <c r="V717" s="9">
        <f>IF(PPG!L119="", "", PPG!L119)</f>
        <v>0.89300000000000002</v>
      </c>
      <c r="W717" s="10">
        <f>IF(PPG!M119="", "", PPG!M119)</f>
        <v>32.14</v>
      </c>
      <c r="X717" s="9">
        <f>IF(PPG!N119="", "", PPG!N119)</f>
        <v>0.84899999999999998</v>
      </c>
      <c r="Y717" s="10">
        <f>IF(PPG!O119="", "", PPG!O119)</f>
        <v>30.56</v>
      </c>
      <c r="Z717" s="9">
        <f>IF(PPG!Q119="", "", PPG!Q119)</f>
        <v>1.0149999999999999</v>
      </c>
      <c r="AA717" s="10">
        <f>IF(PPG!R119="", "", PPG!R119)</f>
        <v>36.54</v>
      </c>
      <c r="AB717" s="9">
        <f>IF(PPG!S119="", "", PPG!S119)</f>
        <v>0.99</v>
      </c>
      <c r="AC717" s="10">
        <f>IF(PPG!T119="", "", PPG!T119)</f>
        <v>35.64</v>
      </c>
      <c r="AD717" s="9">
        <f>IF(PPG!U119="", "", PPG!U119)</f>
        <v>0.94</v>
      </c>
      <c r="AE717" s="10">
        <f>IF(PPG!V119="", "", PPG!V119)</f>
        <v>33.840000000000003</v>
      </c>
      <c r="AF717" s="9">
        <f>IF(PPG!W119="", "", PPG!W119)</f>
        <v>0.89300000000000002</v>
      </c>
      <c r="AG717" s="10">
        <f>IF(PPG!X119="", "", PPG!X119)</f>
        <v>32.14</v>
      </c>
      <c r="AH717" s="9">
        <f>IF(PPG!Y119="", "", PPG!Y119)</f>
        <v>0.84899999999999998</v>
      </c>
      <c r="AI717" s="10">
        <f>IF(PPG!Z119="", "", PPG!Z119)</f>
        <v>30.56</v>
      </c>
      <c r="AJ717" s="31" t="str">
        <f>IF(D717&lt;&gt;"",D717*I717, "0.00")</f>
        <v>0.00</v>
      </c>
      <c r="AK717" s="8" t="str">
        <f>IF(D717&lt;&gt;"",D717, "0")</f>
        <v>0</v>
      </c>
      <c r="AL717" s="8" t="str">
        <f>IF(D717&lt;&gt;"",D717*K717, "0")</f>
        <v>0</v>
      </c>
    </row>
    <row r="718" spans="1:38">
      <c r="A718" s="8">
        <f>IF(OUT!C120="", "", OUT!C120)</f>
        <v>727</v>
      </c>
      <c r="B718" s="19">
        <f>IF(OUT!A120="", "", OUT!A120)</f>
        <v>10309</v>
      </c>
      <c r="C718" s="8" t="str">
        <f>IF(OUT!D120="", "", OUT!D120)</f>
        <v>RH</v>
      </c>
      <c r="D718" s="26"/>
      <c r="E718" s="35" t="str">
        <f>IF(OUT!E120="", "", OUT!E120)</f>
        <v>36 CELL</v>
      </c>
      <c r="F718" s="23" t="str">
        <f>IF(OUT!AE120="NEW", "✷", "")</f>
        <v/>
      </c>
      <c r="G718" t="str">
        <f>IF(OUT!B120="", "", OUT!B120)</f>
        <v>CUPHEA PROCUMBENS SWEET TALK LAVENDER SPLASH</v>
      </c>
      <c r="H718" s="20">
        <f>IF(AND($K$3=1,$K$4="N"),P718,IF(AND($K$3=2,$K$4="N"),R718,IF(AND($K$3=3,$K$4="N"),T718,IF(AND($K$3=4,$K$4="N"),V718,IF(AND($K$3=5,$K$4="N"),X718,IF(AND($K$3=1,$K$4="Y"),Z718,IF(AND($K$3=2,$K$4="Y"),AB718,IF(AND($K$3=3,$K$4="Y"),AD718,IF(AND($K$3=4,$K$4="Y"),AF718,IF(AND($K$3=5,$K$4="Y"),AH718,"FALSE"))))))))))</f>
        <v>1.073</v>
      </c>
      <c r="I718" s="21">
        <f>IF(AND($K$3=1,$K$4="N"),Q718,IF(AND($K$3=2,$K$4="N"),S718,IF(AND($K$3=3,$K$4="N"),U718,IF(AND($K$3=4,$K$4="N"),W718,IF(AND($K$3=5,$K$4="N"),Y718,IF(AND($K$3=1,$K$4="Y"),AA718,IF(AND($K$3=2,$K$4="Y"),AC718,IF(AND($K$3=3,$K$4="Y"),AE718,IF(AND($K$3=4,$K$4="Y"),AG718,IF(AND($K$3=5,$K$4="Y"),AI718,"FALSE"))))))))))</f>
        <v>38.619999999999997</v>
      </c>
      <c r="J718" s="35" t="str">
        <f>IF(OUT!F120="", "", OUT!F120)</f>
        <v>STRIP TRAY</v>
      </c>
      <c r="K718" s="8">
        <f>IF(OUT!P120="", "", OUT!P120)</f>
        <v>36</v>
      </c>
      <c r="L718" s="8" t="str">
        <f>IF(OUT!AE120="", "", OUT!AE120)</f>
        <v/>
      </c>
      <c r="M718" s="8" t="str">
        <f>IF(OUT!AG120="", "", OUT!AG120)</f>
        <v/>
      </c>
      <c r="N718" s="8" t="str">
        <f>IF(OUT!AQ120="", "", OUT!AQ120)</f>
        <v/>
      </c>
      <c r="O718" s="8" t="str">
        <f>IF(OUT!BO120="", "", OUT!BO120)</f>
        <v>T7</v>
      </c>
      <c r="P718" s="9">
        <f>IF(OUT!N120="", "", OUT!N120)</f>
        <v>1.073</v>
      </c>
      <c r="Q718" s="10">
        <f>IF(OUT!O120="", "", OUT!O120)</f>
        <v>38.619999999999997</v>
      </c>
      <c r="R718" s="9">
        <f>IF(PPG!H120="", "", PPG!H120)</f>
        <v>0.99</v>
      </c>
      <c r="S718" s="10">
        <f>IF(PPG!I120="", "", PPG!I120)</f>
        <v>35.64</v>
      </c>
      <c r="T718" s="9">
        <f>IF(PPG!J120="", "", PPG!J120)</f>
        <v>0.94</v>
      </c>
      <c r="U718" s="10">
        <f>IF(PPG!K120="", "", PPG!K120)</f>
        <v>33.840000000000003</v>
      </c>
      <c r="V718" s="9">
        <f>IF(PPG!L120="", "", PPG!L120)</f>
        <v>0.89300000000000002</v>
      </c>
      <c r="W718" s="10">
        <f>IF(PPG!M120="", "", PPG!M120)</f>
        <v>32.14</v>
      </c>
      <c r="X718" s="9">
        <f>IF(PPG!N120="", "", PPG!N120)</f>
        <v>0.84899999999999998</v>
      </c>
      <c r="Y718" s="10">
        <f>IF(PPG!O120="", "", PPG!O120)</f>
        <v>30.56</v>
      </c>
      <c r="Z718" s="9">
        <f>IF(PPG!Q120="", "", PPG!Q120)</f>
        <v>1.0149999999999999</v>
      </c>
      <c r="AA718" s="10">
        <f>IF(PPG!R120="", "", PPG!R120)</f>
        <v>36.54</v>
      </c>
      <c r="AB718" s="9">
        <f>IF(PPG!S120="", "", PPG!S120)</f>
        <v>0.99</v>
      </c>
      <c r="AC718" s="10">
        <f>IF(PPG!T120="", "", PPG!T120)</f>
        <v>35.64</v>
      </c>
      <c r="AD718" s="9">
        <f>IF(PPG!U120="", "", PPG!U120)</f>
        <v>0.94</v>
      </c>
      <c r="AE718" s="10">
        <f>IF(PPG!V120="", "", PPG!V120)</f>
        <v>33.840000000000003</v>
      </c>
      <c r="AF718" s="9">
        <f>IF(PPG!W120="", "", PPG!W120)</f>
        <v>0.89300000000000002</v>
      </c>
      <c r="AG718" s="10">
        <f>IF(PPG!X120="", "", PPG!X120)</f>
        <v>32.14</v>
      </c>
      <c r="AH718" s="9">
        <f>IF(PPG!Y120="", "", PPG!Y120)</f>
        <v>0.84899999999999998</v>
      </c>
      <c r="AI718" s="10">
        <f>IF(PPG!Z120="", "", PPG!Z120)</f>
        <v>30.56</v>
      </c>
      <c r="AJ718" s="31" t="str">
        <f>IF(D718&lt;&gt;"",D718*I718, "0.00")</f>
        <v>0.00</v>
      </c>
      <c r="AK718" s="8" t="str">
        <f>IF(D718&lt;&gt;"",D718, "0")</f>
        <v>0</v>
      </c>
      <c r="AL718" s="8" t="str">
        <f>IF(D718&lt;&gt;"",D718*K718, "0")</f>
        <v>0</v>
      </c>
    </row>
    <row r="719" spans="1:38">
      <c r="A719" s="8">
        <f>IF(OUT!C121="", "", OUT!C121)</f>
        <v>727</v>
      </c>
      <c r="B719" s="19">
        <f>IF(OUT!A121="", "", OUT!A121)</f>
        <v>10310</v>
      </c>
      <c r="C719" s="8" t="str">
        <f>IF(OUT!D121="", "", OUT!D121)</f>
        <v>RH</v>
      </c>
      <c r="D719" s="26"/>
      <c r="E719" s="35" t="str">
        <f>IF(OUT!E121="", "", OUT!E121)</f>
        <v>36 CELL</v>
      </c>
      <c r="F719" s="23" t="str">
        <f>IF(OUT!AE121="NEW", "✷", "")</f>
        <v/>
      </c>
      <c r="G719" t="str">
        <f>IF(OUT!B121="", "", OUT!B121)</f>
        <v>CUPHEA PROCUMBENS SWEET TALK RED</v>
      </c>
      <c r="H719" s="20">
        <f>IF(AND($K$3=1,$K$4="N"),P719,IF(AND($K$3=2,$K$4="N"),R719,IF(AND($K$3=3,$K$4="N"),T719,IF(AND($K$3=4,$K$4="N"),V719,IF(AND($K$3=5,$K$4="N"),X719,IF(AND($K$3=1,$K$4="Y"),Z719,IF(AND($K$3=2,$K$4="Y"),AB719,IF(AND($K$3=3,$K$4="Y"),AD719,IF(AND($K$3=4,$K$4="Y"),AF719,IF(AND($K$3=5,$K$4="Y"),AH719,"FALSE"))))))))))</f>
        <v>1.073</v>
      </c>
      <c r="I719" s="21">
        <f>IF(AND($K$3=1,$K$4="N"),Q719,IF(AND($K$3=2,$K$4="N"),S719,IF(AND($K$3=3,$K$4="N"),U719,IF(AND($K$3=4,$K$4="N"),W719,IF(AND($K$3=5,$K$4="N"),Y719,IF(AND($K$3=1,$K$4="Y"),AA719,IF(AND($K$3=2,$K$4="Y"),AC719,IF(AND($K$3=3,$K$4="Y"),AE719,IF(AND($K$3=4,$K$4="Y"),AG719,IF(AND($K$3=5,$K$4="Y"),AI719,"FALSE"))))))))))</f>
        <v>38.619999999999997</v>
      </c>
      <c r="J719" s="35" t="str">
        <f>IF(OUT!F121="", "", OUT!F121)</f>
        <v>STRIP TRAY</v>
      </c>
      <c r="K719" s="8">
        <f>IF(OUT!P121="", "", OUT!P121)</f>
        <v>36</v>
      </c>
      <c r="L719" s="8" t="str">
        <f>IF(OUT!AE121="", "", OUT!AE121)</f>
        <v/>
      </c>
      <c r="M719" s="8" t="str">
        <f>IF(OUT!AG121="", "", OUT!AG121)</f>
        <v/>
      </c>
      <c r="N719" s="8" t="str">
        <f>IF(OUT!AQ121="", "", OUT!AQ121)</f>
        <v/>
      </c>
      <c r="O719" s="8" t="str">
        <f>IF(OUT!BO121="", "", OUT!BO121)</f>
        <v>T7</v>
      </c>
      <c r="P719" s="9">
        <f>IF(OUT!N121="", "", OUT!N121)</f>
        <v>1.073</v>
      </c>
      <c r="Q719" s="10">
        <f>IF(OUT!O121="", "", OUT!O121)</f>
        <v>38.619999999999997</v>
      </c>
      <c r="R719" s="9">
        <f>IF(PPG!H121="", "", PPG!H121)</f>
        <v>0.99</v>
      </c>
      <c r="S719" s="10">
        <f>IF(PPG!I121="", "", PPG!I121)</f>
        <v>35.64</v>
      </c>
      <c r="T719" s="9">
        <f>IF(PPG!J121="", "", PPG!J121)</f>
        <v>0.94</v>
      </c>
      <c r="U719" s="10">
        <f>IF(PPG!K121="", "", PPG!K121)</f>
        <v>33.840000000000003</v>
      </c>
      <c r="V719" s="9">
        <f>IF(PPG!L121="", "", PPG!L121)</f>
        <v>0.89300000000000002</v>
      </c>
      <c r="W719" s="10">
        <f>IF(PPG!M121="", "", PPG!M121)</f>
        <v>32.14</v>
      </c>
      <c r="X719" s="9">
        <f>IF(PPG!N121="", "", PPG!N121)</f>
        <v>0.84899999999999998</v>
      </c>
      <c r="Y719" s="10">
        <f>IF(PPG!O121="", "", PPG!O121)</f>
        <v>30.56</v>
      </c>
      <c r="Z719" s="9">
        <f>IF(PPG!Q121="", "", PPG!Q121)</f>
        <v>1.0149999999999999</v>
      </c>
      <c r="AA719" s="10">
        <f>IF(PPG!R121="", "", PPG!R121)</f>
        <v>36.54</v>
      </c>
      <c r="AB719" s="9">
        <f>IF(PPG!S121="", "", PPG!S121)</f>
        <v>0.99</v>
      </c>
      <c r="AC719" s="10">
        <f>IF(PPG!T121="", "", PPG!T121)</f>
        <v>35.64</v>
      </c>
      <c r="AD719" s="9">
        <f>IF(PPG!U121="", "", PPG!U121)</f>
        <v>0.94</v>
      </c>
      <c r="AE719" s="10">
        <f>IF(PPG!V121="", "", PPG!V121)</f>
        <v>33.840000000000003</v>
      </c>
      <c r="AF719" s="9">
        <f>IF(PPG!W121="", "", PPG!W121)</f>
        <v>0.89300000000000002</v>
      </c>
      <c r="AG719" s="10">
        <f>IF(PPG!X121="", "", PPG!X121)</f>
        <v>32.14</v>
      </c>
      <c r="AH719" s="9">
        <f>IF(PPG!Y121="", "", PPG!Y121)</f>
        <v>0.84899999999999998</v>
      </c>
      <c r="AI719" s="10">
        <f>IF(PPG!Z121="", "", PPG!Z121)</f>
        <v>30.56</v>
      </c>
      <c r="AJ719" s="31" t="str">
        <f>IF(D719&lt;&gt;"",D719*I719, "0.00")</f>
        <v>0.00</v>
      </c>
      <c r="AK719" s="8" t="str">
        <f>IF(D719&lt;&gt;"",D719, "0")</f>
        <v>0</v>
      </c>
      <c r="AL719" s="8" t="str">
        <f>IF(D719&lt;&gt;"",D719*K719, "0")</f>
        <v>0</v>
      </c>
    </row>
    <row r="720" spans="1:38">
      <c r="A720" s="8">
        <f>IF(OUT!C1149="", "", OUT!C1149)</f>
        <v>727</v>
      </c>
      <c r="B720" s="19">
        <f>IF(OUT!A1149="", "", OUT!A1149)</f>
        <v>42856</v>
      </c>
      <c r="C720" s="8" t="str">
        <f>IF(OUT!D1149="", "", OUT!D1149)</f>
        <v>RK</v>
      </c>
      <c r="D720" s="26"/>
      <c r="E720" s="35" t="str">
        <f>IF(OUT!E1149="", "", OUT!E1149)</f>
        <v>18 CELL</v>
      </c>
      <c r="F720" s="23" t="str">
        <f>IF(OUT!AE1149="NEW", "✷", "")</f>
        <v>✷</v>
      </c>
      <c r="G720" t="str">
        <f>IF(OUT!B1149="", "", OUT!B1149)</f>
        <v>CYCLAMEN  INTERMEDIATE ALLURE CREAM WHITE</v>
      </c>
      <c r="H720" s="20">
        <f>IF(AND($K$3=1,$K$4="N"),P720,IF(AND($K$3=2,$K$4="N"),R720,IF(AND($K$3=3,$K$4="N"),T720,IF(AND($K$3=4,$K$4="N"),V720,IF(AND($K$3=5,$K$4="N"),X720,IF(AND($K$3=1,$K$4="Y"),Z720,IF(AND($K$3=2,$K$4="Y"),AB720,IF(AND($K$3=3,$K$4="Y"),AD720,IF(AND($K$3=4,$K$4="Y"),AF720,IF(AND($K$3=5,$K$4="Y"),AH720,"FALSE"))))))))))</f>
        <v>3</v>
      </c>
      <c r="I720" s="21">
        <f>IF(AND($K$3=1,$K$4="N"),Q720,IF(AND($K$3=2,$K$4="N"),S720,IF(AND($K$3=3,$K$4="N"),U720,IF(AND($K$3=4,$K$4="N"),W720,IF(AND($K$3=5,$K$4="N"),Y720,IF(AND($K$3=1,$K$4="Y"),AA720,IF(AND($K$3=2,$K$4="Y"),AC720,IF(AND($K$3=3,$K$4="Y"),AE720,IF(AND($K$3=4,$K$4="Y"),AG720,IF(AND($K$3=5,$K$4="Y"),AI720,"FALSE"))))))))))</f>
        <v>54</v>
      </c>
      <c r="J720" s="35" t="str">
        <f>IF(OUT!F1149="", "", OUT!F1149)</f>
        <v>STRIP TRAY</v>
      </c>
      <c r="K720" s="8">
        <f>IF(OUT!P1149="", "", OUT!P1149)</f>
        <v>18</v>
      </c>
      <c r="L720" s="8" t="str">
        <f>IF(OUT!AE1149="", "", OUT!AE1149)</f>
        <v>NEW</v>
      </c>
      <c r="M720" s="8" t="str">
        <f>IF(OUT!AG1149="", "", OUT!AG1149)</f>
        <v/>
      </c>
      <c r="N720" s="8" t="str">
        <f>IF(OUT!AQ1149="", "", OUT!AQ1149)</f>
        <v/>
      </c>
      <c r="O720" s="8" t="str">
        <f>IF(OUT!BO1149="", "", OUT!BO1149)</f>
        <v>T7</v>
      </c>
      <c r="P720" s="9">
        <f>IF(OUT!N1149="", "", OUT!N1149)</f>
        <v>3</v>
      </c>
      <c r="Q720" s="10">
        <f>IF(OUT!O1149="", "", OUT!O1149)</f>
        <v>54</v>
      </c>
      <c r="R720" s="9">
        <f>IF(PPG!H1149="", "", PPG!H1149)</f>
        <v>2.7679999999999998</v>
      </c>
      <c r="S720" s="10">
        <f>IF(PPG!I1149="", "", PPG!I1149)</f>
        <v>49.82</v>
      </c>
      <c r="T720" s="9">
        <f>IF(PPG!J1149="", "", PPG!J1149)</f>
        <v>2.6280000000000001</v>
      </c>
      <c r="U720" s="10">
        <f>IF(PPG!K1149="", "", PPG!K1149)</f>
        <v>47.3</v>
      </c>
      <c r="V720" s="9">
        <f>IF(PPG!L1149="", "", PPG!L1149)</f>
        <v>2.4969999999999999</v>
      </c>
      <c r="W720" s="10">
        <f>IF(PPG!M1149="", "", PPG!M1149)</f>
        <v>44.94</v>
      </c>
      <c r="X720" s="9">
        <f>IF(PPG!N1149="", "", PPG!N1149)</f>
        <v>2.3730000000000002</v>
      </c>
      <c r="Y720" s="10">
        <f>IF(PPG!O1149="", "", PPG!O1149)</f>
        <v>42.71</v>
      </c>
      <c r="Z720" s="9">
        <f>IF(PPG!Q1149="", "", PPG!Q1149)</f>
        <v>2.8380000000000001</v>
      </c>
      <c r="AA720" s="10">
        <f>IF(PPG!R1149="", "", PPG!R1149)</f>
        <v>51.08</v>
      </c>
      <c r="AB720" s="9">
        <f>IF(PPG!S1149="", "", PPG!S1149)</f>
        <v>2.7679999999999998</v>
      </c>
      <c r="AC720" s="10">
        <f>IF(PPG!T1149="", "", PPG!T1149)</f>
        <v>49.82</v>
      </c>
      <c r="AD720" s="9">
        <f>IF(PPG!U1149="", "", PPG!U1149)</f>
        <v>2.6280000000000001</v>
      </c>
      <c r="AE720" s="10">
        <f>IF(PPG!V1149="", "", PPG!V1149)</f>
        <v>47.3</v>
      </c>
      <c r="AF720" s="9">
        <f>IF(PPG!W1149="", "", PPG!W1149)</f>
        <v>2.4969999999999999</v>
      </c>
      <c r="AG720" s="10">
        <f>IF(PPG!X1149="", "", PPG!X1149)</f>
        <v>44.94</v>
      </c>
      <c r="AH720" s="9">
        <f>IF(PPG!Y1149="", "", PPG!Y1149)</f>
        <v>2.3730000000000002</v>
      </c>
      <c r="AI720" s="10">
        <f>IF(PPG!Z1149="", "", PPG!Z1149)</f>
        <v>42.71</v>
      </c>
      <c r="AJ720" s="31" t="str">
        <f>IF(D720&lt;&gt;"",D720*I720, "0.00")</f>
        <v>0.00</v>
      </c>
      <c r="AK720" s="8" t="str">
        <f>IF(D720&lt;&gt;"",D720, "0")</f>
        <v>0</v>
      </c>
      <c r="AL720" s="8" t="str">
        <f>IF(D720&lt;&gt;"",D720*K720, "0")</f>
        <v>0</v>
      </c>
    </row>
    <row r="721" spans="1:38">
      <c r="A721" s="8">
        <f>IF(OUT!C1150="", "", OUT!C1150)</f>
        <v>727</v>
      </c>
      <c r="B721" s="19">
        <f>IF(OUT!A1150="", "", OUT!A1150)</f>
        <v>42860</v>
      </c>
      <c r="C721" s="8" t="str">
        <f>IF(OUT!D1150="", "", OUT!D1150)</f>
        <v>RK</v>
      </c>
      <c r="D721" s="26"/>
      <c r="E721" s="35" t="str">
        <f>IF(OUT!E1150="", "", OUT!E1150)</f>
        <v>18 CELL</v>
      </c>
      <c r="F721" s="23" t="str">
        <f>IF(OUT!AE1150="NEW", "✷", "")</f>
        <v>✷</v>
      </c>
      <c r="G721" t="str">
        <f>IF(OUT!B1150="", "", OUT!B1150)</f>
        <v>CYCLAMEN  INTERMEDIATE ALLURE FUJI DARK VIOLET</v>
      </c>
      <c r="H721" s="20">
        <f>IF(AND($K$3=1,$K$4="N"),P721,IF(AND($K$3=2,$K$4="N"),R721,IF(AND($K$3=3,$K$4="N"),T721,IF(AND($K$3=4,$K$4="N"),V721,IF(AND($K$3=5,$K$4="N"),X721,IF(AND($K$3=1,$K$4="Y"),Z721,IF(AND($K$3=2,$K$4="Y"),AB721,IF(AND($K$3=3,$K$4="Y"),AD721,IF(AND($K$3=4,$K$4="Y"),AF721,IF(AND($K$3=5,$K$4="Y"),AH721,"FALSE"))))))))))</f>
        <v>3</v>
      </c>
      <c r="I721" s="21">
        <f>IF(AND($K$3=1,$K$4="N"),Q721,IF(AND($K$3=2,$K$4="N"),S721,IF(AND($K$3=3,$K$4="N"),U721,IF(AND($K$3=4,$K$4="N"),W721,IF(AND($K$3=5,$K$4="N"),Y721,IF(AND($K$3=1,$K$4="Y"),AA721,IF(AND($K$3=2,$K$4="Y"),AC721,IF(AND($K$3=3,$K$4="Y"),AE721,IF(AND($K$3=4,$K$4="Y"),AG721,IF(AND($K$3=5,$K$4="Y"),AI721,"FALSE"))))))))))</f>
        <v>54</v>
      </c>
      <c r="J721" s="35" t="str">
        <f>IF(OUT!F1150="", "", OUT!F1150)</f>
        <v>STRIP TRAY</v>
      </c>
      <c r="K721" s="8">
        <f>IF(OUT!P1150="", "", OUT!P1150)</f>
        <v>18</v>
      </c>
      <c r="L721" s="8" t="str">
        <f>IF(OUT!AE1150="", "", OUT!AE1150)</f>
        <v>NEW</v>
      </c>
      <c r="M721" s="8" t="str">
        <f>IF(OUT!AG1150="", "", OUT!AG1150)</f>
        <v/>
      </c>
      <c r="N721" s="8" t="str">
        <f>IF(OUT!AQ1150="", "", OUT!AQ1150)</f>
        <v/>
      </c>
      <c r="O721" s="8" t="str">
        <f>IF(OUT!BO1150="", "", OUT!BO1150)</f>
        <v>T7</v>
      </c>
      <c r="P721" s="9">
        <f>IF(OUT!N1150="", "", OUT!N1150)</f>
        <v>3</v>
      </c>
      <c r="Q721" s="10">
        <f>IF(OUT!O1150="", "", OUT!O1150)</f>
        <v>54</v>
      </c>
      <c r="R721" s="9">
        <f>IF(PPG!H1150="", "", PPG!H1150)</f>
        <v>2.7679999999999998</v>
      </c>
      <c r="S721" s="10">
        <f>IF(PPG!I1150="", "", PPG!I1150)</f>
        <v>49.82</v>
      </c>
      <c r="T721" s="9">
        <f>IF(PPG!J1150="", "", PPG!J1150)</f>
        <v>2.6280000000000001</v>
      </c>
      <c r="U721" s="10">
        <f>IF(PPG!K1150="", "", PPG!K1150)</f>
        <v>47.3</v>
      </c>
      <c r="V721" s="9">
        <f>IF(PPG!L1150="", "", PPG!L1150)</f>
        <v>2.4969999999999999</v>
      </c>
      <c r="W721" s="10">
        <f>IF(PPG!M1150="", "", PPG!M1150)</f>
        <v>44.94</v>
      </c>
      <c r="X721" s="9">
        <f>IF(PPG!N1150="", "", PPG!N1150)</f>
        <v>2.3730000000000002</v>
      </c>
      <c r="Y721" s="10">
        <f>IF(PPG!O1150="", "", PPG!O1150)</f>
        <v>42.71</v>
      </c>
      <c r="Z721" s="9">
        <f>IF(PPG!Q1150="", "", PPG!Q1150)</f>
        <v>2.8380000000000001</v>
      </c>
      <c r="AA721" s="10">
        <f>IF(PPG!R1150="", "", PPG!R1150)</f>
        <v>51.08</v>
      </c>
      <c r="AB721" s="9">
        <f>IF(PPG!S1150="", "", PPG!S1150)</f>
        <v>2.7679999999999998</v>
      </c>
      <c r="AC721" s="10">
        <f>IF(PPG!T1150="", "", PPG!T1150)</f>
        <v>49.82</v>
      </c>
      <c r="AD721" s="9">
        <f>IF(PPG!U1150="", "", PPG!U1150)</f>
        <v>2.6280000000000001</v>
      </c>
      <c r="AE721" s="10">
        <f>IF(PPG!V1150="", "", PPG!V1150)</f>
        <v>47.3</v>
      </c>
      <c r="AF721" s="9">
        <f>IF(PPG!W1150="", "", PPG!W1150)</f>
        <v>2.4969999999999999</v>
      </c>
      <c r="AG721" s="10">
        <f>IF(PPG!X1150="", "", PPG!X1150)</f>
        <v>44.94</v>
      </c>
      <c r="AH721" s="9">
        <f>IF(PPG!Y1150="", "", PPG!Y1150)</f>
        <v>2.3730000000000002</v>
      </c>
      <c r="AI721" s="10">
        <f>IF(PPG!Z1150="", "", PPG!Z1150)</f>
        <v>42.71</v>
      </c>
      <c r="AJ721" s="31" t="str">
        <f>IF(D721&lt;&gt;"",D721*I721, "0.00")</f>
        <v>0.00</v>
      </c>
      <c r="AK721" s="8" t="str">
        <f>IF(D721&lt;&gt;"",D721, "0")</f>
        <v>0</v>
      </c>
      <c r="AL721" s="8" t="str">
        <f>IF(D721&lt;&gt;"",D721*K721, "0")</f>
        <v>0</v>
      </c>
    </row>
    <row r="722" spans="1:38">
      <c r="A722" s="8">
        <f>IF(OUT!C1151="", "", OUT!C1151)</f>
        <v>727</v>
      </c>
      <c r="B722" s="19">
        <f>IF(OUT!A1151="", "", OUT!A1151)</f>
        <v>42862</v>
      </c>
      <c r="C722" s="8" t="str">
        <f>IF(OUT!D1151="", "", OUT!D1151)</f>
        <v>RK</v>
      </c>
      <c r="D722" s="26"/>
      <c r="E722" s="35" t="str">
        <f>IF(OUT!E1151="", "", OUT!E1151)</f>
        <v>18 CELL</v>
      </c>
      <c r="F722" s="23" t="str">
        <f>IF(OUT!AE1151="NEW", "✷", "")</f>
        <v>✷</v>
      </c>
      <c r="G722" t="str">
        <f>IF(OUT!B1151="", "", OUT!B1151)</f>
        <v>CYCLAMEN  INTERMEDIATE ALLURE FUJI NEON PINK</v>
      </c>
      <c r="H722" s="20">
        <f>IF(AND($K$3=1,$K$4="N"),P722,IF(AND($K$3=2,$K$4="N"),R722,IF(AND($K$3=3,$K$4="N"),T722,IF(AND($K$3=4,$K$4="N"),V722,IF(AND($K$3=5,$K$4="N"),X722,IF(AND($K$3=1,$K$4="Y"),Z722,IF(AND($K$3=2,$K$4="Y"),AB722,IF(AND($K$3=3,$K$4="Y"),AD722,IF(AND($K$3=4,$K$4="Y"),AF722,IF(AND($K$3=5,$K$4="Y"),AH722,"FALSE"))))))))))</f>
        <v>3</v>
      </c>
      <c r="I722" s="21">
        <f>IF(AND($K$3=1,$K$4="N"),Q722,IF(AND($K$3=2,$K$4="N"),S722,IF(AND($K$3=3,$K$4="N"),U722,IF(AND($K$3=4,$K$4="N"),W722,IF(AND($K$3=5,$K$4="N"),Y722,IF(AND($K$3=1,$K$4="Y"),AA722,IF(AND($K$3=2,$K$4="Y"),AC722,IF(AND($K$3=3,$K$4="Y"),AE722,IF(AND($K$3=4,$K$4="Y"),AG722,IF(AND($K$3=5,$K$4="Y"),AI722,"FALSE"))))))))))</f>
        <v>54</v>
      </c>
      <c r="J722" s="35" t="str">
        <f>IF(OUT!F1151="", "", OUT!F1151)</f>
        <v>STRIP TRAY</v>
      </c>
      <c r="K722" s="8">
        <f>IF(OUT!P1151="", "", OUT!P1151)</f>
        <v>18</v>
      </c>
      <c r="L722" s="8" t="str">
        <f>IF(OUT!AE1151="", "", OUT!AE1151)</f>
        <v>NEW</v>
      </c>
      <c r="M722" s="8" t="str">
        <f>IF(OUT!AG1151="", "", OUT!AG1151)</f>
        <v/>
      </c>
      <c r="N722" s="8" t="str">
        <f>IF(OUT!AQ1151="", "", OUT!AQ1151)</f>
        <v/>
      </c>
      <c r="O722" s="8" t="str">
        <f>IF(OUT!BO1151="", "", OUT!BO1151)</f>
        <v>T7</v>
      </c>
      <c r="P722" s="9">
        <f>IF(OUT!N1151="", "", OUT!N1151)</f>
        <v>3</v>
      </c>
      <c r="Q722" s="10">
        <f>IF(OUT!O1151="", "", OUT!O1151)</f>
        <v>54</v>
      </c>
      <c r="R722" s="9">
        <f>IF(PPG!H1151="", "", PPG!H1151)</f>
        <v>2.7679999999999998</v>
      </c>
      <c r="S722" s="10">
        <f>IF(PPG!I1151="", "", PPG!I1151)</f>
        <v>49.82</v>
      </c>
      <c r="T722" s="9">
        <f>IF(PPG!J1151="", "", PPG!J1151)</f>
        <v>2.6280000000000001</v>
      </c>
      <c r="U722" s="10">
        <f>IF(PPG!K1151="", "", PPG!K1151)</f>
        <v>47.3</v>
      </c>
      <c r="V722" s="9">
        <f>IF(PPG!L1151="", "", PPG!L1151)</f>
        <v>2.4969999999999999</v>
      </c>
      <c r="W722" s="10">
        <f>IF(PPG!M1151="", "", PPG!M1151)</f>
        <v>44.94</v>
      </c>
      <c r="X722" s="9">
        <f>IF(PPG!N1151="", "", PPG!N1151)</f>
        <v>2.3730000000000002</v>
      </c>
      <c r="Y722" s="10">
        <f>IF(PPG!O1151="", "", PPG!O1151)</f>
        <v>42.71</v>
      </c>
      <c r="Z722" s="9">
        <f>IF(PPG!Q1151="", "", PPG!Q1151)</f>
        <v>2.8380000000000001</v>
      </c>
      <c r="AA722" s="10">
        <f>IF(PPG!R1151="", "", PPG!R1151)</f>
        <v>51.08</v>
      </c>
      <c r="AB722" s="9">
        <f>IF(PPG!S1151="", "", PPG!S1151)</f>
        <v>2.7679999999999998</v>
      </c>
      <c r="AC722" s="10">
        <f>IF(PPG!T1151="", "", PPG!T1151)</f>
        <v>49.82</v>
      </c>
      <c r="AD722" s="9">
        <f>IF(PPG!U1151="", "", PPG!U1151)</f>
        <v>2.6280000000000001</v>
      </c>
      <c r="AE722" s="10">
        <f>IF(PPG!V1151="", "", PPG!V1151)</f>
        <v>47.3</v>
      </c>
      <c r="AF722" s="9">
        <f>IF(PPG!W1151="", "", PPG!W1151)</f>
        <v>2.4969999999999999</v>
      </c>
      <c r="AG722" s="10">
        <f>IF(PPG!X1151="", "", PPG!X1151)</f>
        <v>44.94</v>
      </c>
      <c r="AH722" s="9">
        <f>IF(PPG!Y1151="", "", PPG!Y1151)</f>
        <v>2.3730000000000002</v>
      </c>
      <c r="AI722" s="10">
        <f>IF(PPG!Z1151="", "", PPG!Z1151)</f>
        <v>42.71</v>
      </c>
      <c r="AJ722" s="31" t="str">
        <f>IF(D722&lt;&gt;"",D722*I722, "0.00")</f>
        <v>0.00</v>
      </c>
      <c r="AK722" s="8" t="str">
        <f>IF(D722&lt;&gt;"",D722, "0")</f>
        <v>0</v>
      </c>
      <c r="AL722" s="8" t="str">
        <f>IF(D722&lt;&gt;"",D722*K722, "0")</f>
        <v>0</v>
      </c>
    </row>
    <row r="723" spans="1:38">
      <c r="A723" s="8">
        <f>IF(OUT!C2706="", "", OUT!C2706)</f>
        <v>727</v>
      </c>
      <c r="B723" s="19">
        <f>IF(OUT!A2706="", "", OUT!A2706)</f>
        <v>95350</v>
      </c>
      <c r="C723" s="8" t="str">
        <f>IF(OUT!D2706="", "", OUT!D2706)</f>
        <v>RK</v>
      </c>
      <c r="D723" s="26"/>
      <c r="E723" s="35" t="str">
        <f>IF(OUT!E2706="", "", OUT!E2706)</f>
        <v>18 CELL</v>
      </c>
      <c r="F723" s="23" t="str">
        <f>IF(OUT!AE2706="NEW", "✷", "")</f>
        <v>✷</v>
      </c>
      <c r="G723" t="str">
        <f>IF(OUT!B2706="", "", OUT!B2706)</f>
        <v>CYCLAMEN  INTERMEDIATE ALLURE LIGHT NEON PINK</v>
      </c>
      <c r="H723" s="20">
        <f>IF(AND($K$3=1,$K$4="N"),P723,IF(AND($K$3=2,$K$4="N"),R723,IF(AND($K$3=3,$K$4="N"),T723,IF(AND($K$3=4,$K$4="N"),V723,IF(AND($K$3=5,$K$4="N"),X723,IF(AND($K$3=1,$K$4="Y"),Z723,IF(AND($K$3=2,$K$4="Y"),AB723,IF(AND($K$3=3,$K$4="Y"),AD723,IF(AND($K$3=4,$K$4="Y"),AF723,IF(AND($K$3=5,$K$4="Y"),AH723,"FALSE"))))))))))</f>
        <v>3</v>
      </c>
      <c r="I723" s="21">
        <f>IF(AND($K$3=1,$K$4="N"),Q723,IF(AND($K$3=2,$K$4="N"),S723,IF(AND($K$3=3,$K$4="N"),U723,IF(AND($K$3=4,$K$4="N"),W723,IF(AND($K$3=5,$K$4="N"),Y723,IF(AND($K$3=1,$K$4="Y"),AA723,IF(AND($K$3=2,$K$4="Y"),AC723,IF(AND($K$3=3,$K$4="Y"),AE723,IF(AND($K$3=4,$K$4="Y"),AG723,IF(AND($K$3=5,$K$4="Y"),AI723,"FALSE"))))))))))</f>
        <v>54</v>
      </c>
      <c r="J723" s="35" t="str">
        <f>IF(OUT!F2706="", "", OUT!F2706)</f>
        <v>STRIP TRAY</v>
      </c>
      <c r="K723" s="8">
        <f>IF(OUT!P2706="", "", OUT!P2706)</f>
        <v>18</v>
      </c>
      <c r="L723" s="8" t="str">
        <f>IF(OUT!AE2706="", "", OUT!AE2706)</f>
        <v>NEW</v>
      </c>
      <c r="M723" s="8" t="str">
        <f>IF(OUT!AG2706="", "", OUT!AG2706)</f>
        <v/>
      </c>
      <c r="N723" s="8" t="str">
        <f>IF(OUT!AQ2706="", "", OUT!AQ2706)</f>
        <v/>
      </c>
      <c r="O723" s="8" t="str">
        <f>IF(OUT!BO2706="", "", OUT!BO2706)</f>
        <v>T7</v>
      </c>
      <c r="P723" s="9">
        <f>IF(OUT!N2706="", "", OUT!N2706)</f>
        <v>3</v>
      </c>
      <c r="Q723" s="10">
        <f>IF(OUT!O2706="", "", OUT!O2706)</f>
        <v>54</v>
      </c>
      <c r="R723" s="9">
        <f>IF(PPG!H2706="", "", PPG!H2706)</f>
        <v>2.7679999999999998</v>
      </c>
      <c r="S723" s="10">
        <f>IF(PPG!I2706="", "", PPG!I2706)</f>
        <v>49.82</v>
      </c>
      <c r="T723" s="9">
        <f>IF(PPG!J2706="", "", PPG!J2706)</f>
        <v>2.6280000000000001</v>
      </c>
      <c r="U723" s="10">
        <f>IF(PPG!K2706="", "", PPG!K2706)</f>
        <v>47.3</v>
      </c>
      <c r="V723" s="9">
        <f>IF(PPG!L2706="", "", PPG!L2706)</f>
        <v>2.4969999999999999</v>
      </c>
      <c r="W723" s="10">
        <f>IF(PPG!M2706="", "", PPG!M2706)</f>
        <v>44.94</v>
      </c>
      <c r="X723" s="9">
        <f>IF(PPG!N2706="", "", PPG!N2706)</f>
        <v>2.3730000000000002</v>
      </c>
      <c r="Y723" s="10">
        <f>IF(PPG!O2706="", "", PPG!O2706)</f>
        <v>42.71</v>
      </c>
      <c r="Z723" s="9">
        <f>IF(PPG!Q2706="", "", PPG!Q2706)</f>
        <v>2.8380000000000001</v>
      </c>
      <c r="AA723" s="10">
        <f>IF(PPG!R2706="", "", PPG!R2706)</f>
        <v>51.08</v>
      </c>
      <c r="AB723" s="9">
        <f>IF(PPG!S2706="", "", PPG!S2706)</f>
        <v>2.7679999999999998</v>
      </c>
      <c r="AC723" s="10">
        <f>IF(PPG!T2706="", "", PPG!T2706)</f>
        <v>49.82</v>
      </c>
      <c r="AD723" s="9">
        <f>IF(PPG!U2706="", "", PPG!U2706)</f>
        <v>2.6280000000000001</v>
      </c>
      <c r="AE723" s="10">
        <f>IF(PPG!V2706="", "", PPG!V2706)</f>
        <v>47.3</v>
      </c>
      <c r="AF723" s="9">
        <f>IF(PPG!W2706="", "", PPG!W2706)</f>
        <v>2.4969999999999999</v>
      </c>
      <c r="AG723" s="10">
        <f>IF(PPG!X2706="", "", PPG!X2706)</f>
        <v>44.94</v>
      </c>
      <c r="AH723" s="9">
        <f>IF(PPG!Y2706="", "", PPG!Y2706)</f>
        <v>2.3730000000000002</v>
      </c>
      <c r="AI723" s="10">
        <f>IF(PPG!Z2706="", "", PPG!Z2706)</f>
        <v>42.71</v>
      </c>
      <c r="AJ723" s="31" t="str">
        <f>IF(D723&lt;&gt;"",D723*I723, "0.00")</f>
        <v>0.00</v>
      </c>
      <c r="AK723" s="8" t="str">
        <f>IF(D723&lt;&gt;"",D723, "0")</f>
        <v>0</v>
      </c>
      <c r="AL723" s="8" t="str">
        <f>IF(D723&lt;&gt;"",D723*K723, "0")</f>
        <v>0</v>
      </c>
    </row>
    <row r="724" spans="1:38">
      <c r="A724" s="8">
        <f>IF(OUT!C1152="", "", OUT!C1152)</f>
        <v>727</v>
      </c>
      <c r="B724" s="19">
        <f>IF(OUT!A1152="", "", OUT!A1152)</f>
        <v>42869</v>
      </c>
      <c r="C724" s="8" t="str">
        <f>IF(OUT!D1152="", "", OUT!D1152)</f>
        <v>RK</v>
      </c>
      <c r="D724" s="26"/>
      <c r="E724" s="35" t="str">
        <f>IF(OUT!E1152="", "", OUT!E1152)</f>
        <v>18 CELL</v>
      </c>
      <c r="F724" s="23" t="str">
        <f>IF(OUT!AE1152="NEW", "✷", "")</f>
        <v>✷</v>
      </c>
      <c r="G724" t="str">
        <f>IF(OUT!B1152="", "", OUT!B1152)</f>
        <v>CYCLAMEN  INTERMEDIATE ALLURE RED</v>
      </c>
      <c r="H724" s="20">
        <f>IF(AND($K$3=1,$K$4="N"),P724,IF(AND($K$3=2,$K$4="N"),R724,IF(AND($K$3=3,$K$4="N"),T724,IF(AND($K$3=4,$K$4="N"),V724,IF(AND($K$3=5,$K$4="N"),X724,IF(AND($K$3=1,$K$4="Y"),Z724,IF(AND($K$3=2,$K$4="Y"),AB724,IF(AND($K$3=3,$K$4="Y"),AD724,IF(AND($K$3=4,$K$4="Y"),AF724,IF(AND($K$3=5,$K$4="Y"),AH724,"FALSE"))))))))))</f>
        <v>3</v>
      </c>
      <c r="I724" s="21">
        <f>IF(AND($K$3=1,$K$4="N"),Q724,IF(AND($K$3=2,$K$4="N"),S724,IF(AND($K$3=3,$K$4="N"),U724,IF(AND($K$3=4,$K$4="N"),W724,IF(AND($K$3=5,$K$4="N"),Y724,IF(AND($K$3=1,$K$4="Y"),AA724,IF(AND($K$3=2,$K$4="Y"),AC724,IF(AND($K$3=3,$K$4="Y"),AE724,IF(AND($K$3=4,$K$4="Y"),AG724,IF(AND($K$3=5,$K$4="Y"),AI724,"FALSE"))))))))))</f>
        <v>54</v>
      </c>
      <c r="J724" s="35" t="str">
        <f>IF(OUT!F1152="", "", OUT!F1152)</f>
        <v>STRIP TRAY</v>
      </c>
      <c r="K724" s="8">
        <f>IF(OUT!P1152="", "", OUT!P1152)</f>
        <v>18</v>
      </c>
      <c r="L724" s="8" t="str">
        <f>IF(OUT!AE1152="", "", OUT!AE1152)</f>
        <v>NEW</v>
      </c>
      <c r="M724" s="8" t="str">
        <f>IF(OUT!AG1152="", "", OUT!AG1152)</f>
        <v/>
      </c>
      <c r="N724" s="8" t="str">
        <f>IF(OUT!AQ1152="", "", OUT!AQ1152)</f>
        <v/>
      </c>
      <c r="O724" s="8" t="str">
        <f>IF(OUT!BO1152="", "", OUT!BO1152)</f>
        <v>T7</v>
      </c>
      <c r="P724" s="9">
        <f>IF(OUT!N1152="", "", OUT!N1152)</f>
        <v>3</v>
      </c>
      <c r="Q724" s="10">
        <f>IF(OUT!O1152="", "", OUT!O1152)</f>
        <v>54</v>
      </c>
      <c r="R724" s="9">
        <f>IF(PPG!H1152="", "", PPG!H1152)</f>
        <v>2.7679999999999998</v>
      </c>
      <c r="S724" s="10">
        <f>IF(PPG!I1152="", "", PPG!I1152)</f>
        <v>49.82</v>
      </c>
      <c r="T724" s="9">
        <f>IF(PPG!J1152="", "", PPG!J1152)</f>
        <v>2.6280000000000001</v>
      </c>
      <c r="U724" s="10">
        <f>IF(PPG!K1152="", "", PPG!K1152)</f>
        <v>47.3</v>
      </c>
      <c r="V724" s="9">
        <f>IF(PPG!L1152="", "", PPG!L1152)</f>
        <v>2.4969999999999999</v>
      </c>
      <c r="W724" s="10">
        <f>IF(PPG!M1152="", "", PPG!M1152)</f>
        <v>44.94</v>
      </c>
      <c r="X724" s="9">
        <f>IF(PPG!N1152="", "", PPG!N1152)</f>
        <v>2.3730000000000002</v>
      </c>
      <c r="Y724" s="10">
        <f>IF(PPG!O1152="", "", PPG!O1152)</f>
        <v>42.71</v>
      </c>
      <c r="Z724" s="9">
        <f>IF(PPG!Q1152="", "", PPG!Q1152)</f>
        <v>2.8380000000000001</v>
      </c>
      <c r="AA724" s="10">
        <f>IF(PPG!R1152="", "", PPG!R1152)</f>
        <v>51.08</v>
      </c>
      <c r="AB724" s="9">
        <f>IF(PPG!S1152="", "", PPG!S1152)</f>
        <v>2.7679999999999998</v>
      </c>
      <c r="AC724" s="10">
        <f>IF(PPG!T1152="", "", PPG!T1152)</f>
        <v>49.82</v>
      </c>
      <c r="AD724" s="9">
        <f>IF(PPG!U1152="", "", PPG!U1152)</f>
        <v>2.6280000000000001</v>
      </c>
      <c r="AE724" s="10">
        <f>IF(PPG!V1152="", "", PPG!V1152)</f>
        <v>47.3</v>
      </c>
      <c r="AF724" s="9">
        <f>IF(PPG!W1152="", "", PPG!W1152)</f>
        <v>2.4969999999999999</v>
      </c>
      <c r="AG724" s="10">
        <f>IF(PPG!X1152="", "", PPG!X1152)</f>
        <v>44.94</v>
      </c>
      <c r="AH724" s="9">
        <f>IF(PPG!Y1152="", "", PPG!Y1152)</f>
        <v>2.3730000000000002</v>
      </c>
      <c r="AI724" s="10">
        <f>IF(PPG!Z1152="", "", PPG!Z1152)</f>
        <v>42.71</v>
      </c>
      <c r="AJ724" s="31" t="str">
        <f>IF(D724&lt;&gt;"",D724*I724, "0.00")</f>
        <v>0.00</v>
      </c>
      <c r="AK724" s="8" t="str">
        <f>IF(D724&lt;&gt;"",D724, "0")</f>
        <v>0</v>
      </c>
      <c r="AL724" s="8" t="str">
        <f>IF(D724&lt;&gt;"",D724*K724, "0")</f>
        <v>0</v>
      </c>
    </row>
    <row r="725" spans="1:38">
      <c r="A725" s="8">
        <f>IF(OUT!C1153="", "", OUT!C1153)</f>
        <v>727</v>
      </c>
      <c r="B725" s="19">
        <f>IF(OUT!A1153="", "", OUT!A1153)</f>
        <v>42876</v>
      </c>
      <c r="C725" s="8" t="str">
        <f>IF(OUT!D1153="", "", OUT!D1153)</f>
        <v>RK</v>
      </c>
      <c r="D725" s="26"/>
      <c r="E725" s="35" t="str">
        <f>IF(OUT!E1153="", "", OUT!E1153)</f>
        <v>18 CELL</v>
      </c>
      <c r="F725" s="23" t="str">
        <f>IF(OUT!AE1153="NEW", "✷", "")</f>
        <v>✷</v>
      </c>
      <c r="G725" t="str">
        <f>IF(OUT!B1153="", "", OUT!B1153)</f>
        <v>CYCLAMEN  INTERMEDIATE DJIX RED</v>
      </c>
      <c r="H725" s="20">
        <f>IF(AND($K$3=1,$K$4="N"),P725,IF(AND($K$3=2,$K$4="N"),R725,IF(AND($K$3=3,$K$4="N"),T725,IF(AND($K$3=4,$K$4="N"),V725,IF(AND($K$3=5,$K$4="N"),X725,IF(AND($K$3=1,$K$4="Y"),Z725,IF(AND($K$3=2,$K$4="Y"),AB725,IF(AND($K$3=3,$K$4="Y"),AD725,IF(AND($K$3=4,$K$4="Y"),AF725,IF(AND($K$3=5,$K$4="Y"),AH725,"FALSE"))))))))))</f>
        <v>3</v>
      </c>
      <c r="I725" s="21">
        <f>IF(AND($K$3=1,$K$4="N"),Q725,IF(AND($K$3=2,$K$4="N"),S725,IF(AND($K$3=3,$K$4="N"),U725,IF(AND($K$3=4,$K$4="N"),W725,IF(AND($K$3=5,$K$4="N"),Y725,IF(AND($K$3=1,$K$4="Y"),AA725,IF(AND($K$3=2,$K$4="Y"),AC725,IF(AND($K$3=3,$K$4="Y"),AE725,IF(AND($K$3=4,$K$4="Y"),AG725,IF(AND($K$3=5,$K$4="Y"),AI725,"FALSE"))))))))))</f>
        <v>54</v>
      </c>
      <c r="J725" s="35" t="str">
        <f>IF(OUT!F1153="", "", OUT!F1153)</f>
        <v>STRIP TRAY</v>
      </c>
      <c r="K725" s="8">
        <f>IF(OUT!P1153="", "", OUT!P1153)</f>
        <v>18</v>
      </c>
      <c r="L725" s="8" t="str">
        <f>IF(OUT!AE1153="", "", OUT!AE1153)</f>
        <v>NEW</v>
      </c>
      <c r="M725" s="8" t="str">
        <f>IF(OUT!AG1153="", "", OUT!AG1153)</f>
        <v/>
      </c>
      <c r="N725" s="8" t="str">
        <f>IF(OUT!AQ1153="", "", OUT!AQ1153)</f>
        <v/>
      </c>
      <c r="O725" s="8" t="str">
        <f>IF(OUT!BO1153="", "", OUT!BO1153)</f>
        <v>T7</v>
      </c>
      <c r="P725" s="9">
        <f>IF(OUT!N1153="", "", OUT!N1153)</f>
        <v>3</v>
      </c>
      <c r="Q725" s="10">
        <f>IF(OUT!O1153="", "", OUT!O1153)</f>
        <v>54</v>
      </c>
      <c r="R725" s="9">
        <f>IF(PPG!H1153="", "", PPG!H1153)</f>
        <v>2.7679999999999998</v>
      </c>
      <c r="S725" s="10">
        <f>IF(PPG!I1153="", "", PPG!I1153)</f>
        <v>49.82</v>
      </c>
      <c r="T725" s="9">
        <f>IF(PPG!J1153="", "", PPG!J1153)</f>
        <v>2.6280000000000001</v>
      </c>
      <c r="U725" s="10">
        <f>IF(PPG!K1153="", "", PPG!K1153)</f>
        <v>47.3</v>
      </c>
      <c r="V725" s="9">
        <f>IF(PPG!L1153="", "", PPG!L1153)</f>
        <v>2.4969999999999999</v>
      </c>
      <c r="W725" s="10">
        <f>IF(PPG!M1153="", "", PPG!M1153)</f>
        <v>44.94</v>
      </c>
      <c r="X725" s="9">
        <f>IF(PPG!N1153="", "", PPG!N1153)</f>
        <v>2.3730000000000002</v>
      </c>
      <c r="Y725" s="10">
        <f>IF(PPG!O1153="", "", PPG!O1153)</f>
        <v>42.71</v>
      </c>
      <c r="Z725" s="9">
        <f>IF(PPG!Q1153="", "", PPG!Q1153)</f>
        <v>2.8380000000000001</v>
      </c>
      <c r="AA725" s="10">
        <f>IF(PPG!R1153="", "", PPG!R1153)</f>
        <v>51.08</v>
      </c>
      <c r="AB725" s="9">
        <f>IF(PPG!S1153="", "", PPG!S1153)</f>
        <v>2.7679999999999998</v>
      </c>
      <c r="AC725" s="10">
        <f>IF(PPG!T1153="", "", PPG!T1153)</f>
        <v>49.82</v>
      </c>
      <c r="AD725" s="9">
        <f>IF(PPG!U1153="", "", PPG!U1153)</f>
        <v>2.6280000000000001</v>
      </c>
      <c r="AE725" s="10">
        <f>IF(PPG!V1153="", "", PPG!V1153)</f>
        <v>47.3</v>
      </c>
      <c r="AF725" s="9">
        <f>IF(PPG!W1153="", "", PPG!W1153)</f>
        <v>2.4969999999999999</v>
      </c>
      <c r="AG725" s="10">
        <f>IF(PPG!X1153="", "", PPG!X1153)</f>
        <v>44.94</v>
      </c>
      <c r="AH725" s="9">
        <f>IF(PPG!Y1153="", "", PPG!Y1153)</f>
        <v>2.3730000000000002</v>
      </c>
      <c r="AI725" s="10">
        <f>IF(PPG!Z1153="", "", PPG!Z1153)</f>
        <v>42.71</v>
      </c>
      <c r="AJ725" s="31" t="str">
        <f>IF(D725&lt;&gt;"",D725*I725, "0.00")</f>
        <v>0.00</v>
      </c>
      <c r="AK725" s="8" t="str">
        <f>IF(D725&lt;&gt;"",D725, "0")</f>
        <v>0</v>
      </c>
      <c r="AL725" s="8" t="str">
        <f>IF(D725&lt;&gt;"",D725*K725, "0")</f>
        <v>0</v>
      </c>
    </row>
    <row r="726" spans="1:38">
      <c r="A726" s="8">
        <f>IF(OUT!C880="", "", OUT!C880)</f>
        <v>727</v>
      </c>
      <c r="B726" s="19">
        <f>IF(OUT!A880="", "", OUT!A880)</f>
        <v>14142</v>
      </c>
      <c r="C726" s="8" t="str">
        <f>IF(OUT!D880="", "", OUT!D880)</f>
        <v>RK</v>
      </c>
      <c r="D726" s="26"/>
      <c r="E726" s="35" t="str">
        <f>IF(OUT!E880="", "", OUT!E880)</f>
        <v>18 CELL</v>
      </c>
      <c r="F726" s="23" t="str">
        <f>IF(OUT!AE880="NEW", "✷", "")</f>
        <v>✷</v>
      </c>
      <c r="G726" t="str">
        <f>IF(OUT!B880="", "", OUT!B880)</f>
        <v>CYCLAMEN  INTERMEDIATE DJIX SALMON W/EYE</v>
      </c>
      <c r="H726" s="20">
        <f>IF(AND($K$3=1,$K$4="N"),P726,IF(AND($K$3=2,$K$4="N"),R726,IF(AND($K$3=3,$K$4="N"),T726,IF(AND($K$3=4,$K$4="N"),V726,IF(AND($K$3=5,$K$4="N"),X726,IF(AND($K$3=1,$K$4="Y"),Z726,IF(AND($K$3=2,$K$4="Y"),AB726,IF(AND($K$3=3,$K$4="Y"),AD726,IF(AND($K$3=4,$K$4="Y"),AF726,IF(AND($K$3=5,$K$4="Y"),AH726,"FALSE"))))))))))</f>
        <v>3</v>
      </c>
      <c r="I726" s="21">
        <f>IF(AND($K$3=1,$K$4="N"),Q726,IF(AND($K$3=2,$K$4="N"),S726,IF(AND($K$3=3,$K$4="N"),U726,IF(AND($K$3=4,$K$4="N"),W726,IF(AND($K$3=5,$K$4="N"),Y726,IF(AND($K$3=1,$K$4="Y"),AA726,IF(AND($K$3=2,$K$4="Y"),AC726,IF(AND($K$3=3,$K$4="Y"),AE726,IF(AND($K$3=4,$K$4="Y"),AG726,IF(AND($K$3=5,$K$4="Y"),AI726,"FALSE"))))))))))</f>
        <v>54</v>
      </c>
      <c r="J726" s="35" t="str">
        <f>IF(OUT!F880="", "", OUT!F880)</f>
        <v>STRIP TRAY</v>
      </c>
      <c r="K726" s="8">
        <f>IF(OUT!P880="", "", OUT!P880)</f>
        <v>18</v>
      </c>
      <c r="L726" s="8" t="str">
        <f>IF(OUT!AE880="", "", OUT!AE880)</f>
        <v>NEW</v>
      </c>
      <c r="M726" s="8" t="str">
        <f>IF(OUT!AG880="", "", OUT!AG880)</f>
        <v/>
      </c>
      <c r="N726" s="8" t="str">
        <f>IF(OUT!AQ880="", "", OUT!AQ880)</f>
        <v/>
      </c>
      <c r="O726" s="8" t="str">
        <f>IF(OUT!BO880="", "", OUT!BO880)</f>
        <v>T7</v>
      </c>
      <c r="P726" s="9">
        <f>IF(OUT!N880="", "", OUT!N880)</f>
        <v>3</v>
      </c>
      <c r="Q726" s="10">
        <f>IF(OUT!O880="", "", OUT!O880)</f>
        <v>54</v>
      </c>
      <c r="R726" s="9">
        <f>IF(PPG!H880="", "", PPG!H880)</f>
        <v>2.7679999999999998</v>
      </c>
      <c r="S726" s="10">
        <f>IF(PPG!I880="", "", PPG!I880)</f>
        <v>49.82</v>
      </c>
      <c r="T726" s="9">
        <f>IF(PPG!J880="", "", PPG!J880)</f>
        <v>2.6280000000000001</v>
      </c>
      <c r="U726" s="10">
        <f>IF(PPG!K880="", "", PPG!K880)</f>
        <v>47.3</v>
      </c>
      <c r="V726" s="9">
        <f>IF(PPG!L880="", "", PPG!L880)</f>
        <v>2.4969999999999999</v>
      </c>
      <c r="W726" s="10">
        <f>IF(PPG!M880="", "", PPG!M880)</f>
        <v>44.94</v>
      </c>
      <c r="X726" s="9">
        <f>IF(PPG!N880="", "", PPG!N880)</f>
        <v>2.3730000000000002</v>
      </c>
      <c r="Y726" s="10">
        <f>IF(PPG!O880="", "", PPG!O880)</f>
        <v>42.71</v>
      </c>
      <c r="Z726" s="9">
        <f>IF(PPG!Q880="", "", PPG!Q880)</f>
        <v>2.8380000000000001</v>
      </c>
      <c r="AA726" s="10">
        <f>IF(PPG!R880="", "", PPG!R880)</f>
        <v>51.08</v>
      </c>
      <c r="AB726" s="9">
        <f>IF(PPG!S880="", "", PPG!S880)</f>
        <v>2.7679999999999998</v>
      </c>
      <c r="AC726" s="10">
        <f>IF(PPG!T880="", "", PPG!T880)</f>
        <v>49.82</v>
      </c>
      <c r="AD726" s="9">
        <f>IF(PPG!U880="", "", PPG!U880)</f>
        <v>2.6280000000000001</v>
      </c>
      <c r="AE726" s="10">
        <f>IF(PPG!V880="", "", PPG!V880)</f>
        <v>47.3</v>
      </c>
      <c r="AF726" s="9">
        <f>IF(PPG!W880="", "", PPG!W880)</f>
        <v>2.4969999999999999</v>
      </c>
      <c r="AG726" s="10">
        <f>IF(PPG!X880="", "", PPG!X880)</f>
        <v>44.94</v>
      </c>
      <c r="AH726" s="9">
        <f>IF(PPG!Y880="", "", PPG!Y880)</f>
        <v>2.3730000000000002</v>
      </c>
      <c r="AI726" s="10">
        <f>IF(PPG!Z880="", "", PPG!Z880)</f>
        <v>42.71</v>
      </c>
      <c r="AJ726" s="31" t="str">
        <f>IF(D726&lt;&gt;"",D726*I726, "0.00")</f>
        <v>0.00</v>
      </c>
      <c r="AK726" s="8" t="str">
        <f>IF(D726&lt;&gt;"",D726, "0")</f>
        <v>0</v>
      </c>
      <c r="AL726" s="8" t="str">
        <f>IF(D726&lt;&gt;"",D726*K726, "0")</f>
        <v>0</v>
      </c>
    </row>
    <row r="727" spans="1:38">
      <c r="A727" s="8">
        <f>IF(OUT!C1154="", "", OUT!C1154)</f>
        <v>727</v>
      </c>
      <c r="B727" s="19">
        <f>IF(OUT!A1154="", "", OUT!A1154)</f>
        <v>42877</v>
      </c>
      <c r="C727" s="8" t="str">
        <f>IF(OUT!D1154="", "", OUT!D1154)</f>
        <v>RK</v>
      </c>
      <c r="D727" s="26"/>
      <c r="E727" s="35" t="str">
        <f>IF(OUT!E1154="", "", OUT!E1154)</f>
        <v>18 CELL</v>
      </c>
      <c r="F727" s="23" t="str">
        <f>IF(OUT!AE1154="NEW", "✷", "")</f>
        <v>✷</v>
      </c>
      <c r="G727" t="str">
        <f>IF(OUT!B1154="", "", OUT!B1154)</f>
        <v>CYCLAMEN  INTERMEDIATE DJIX WINE RED</v>
      </c>
      <c r="H727" s="20">
        <f>IF(AND($K$3=1,$K$4="N"),P727,IF(AND($K$3=2,$K$4="N"),R727,IF(AND($K$3=3,$K$4="N"),T727,IF(AND($K$3=4,$K$4="N"),V727,IF(AND($K$3=5,$K$4="N"),X727,IF(AND($K$3=1,$K$4="Y"),Z727,IF(AND($K$3=2,$K$4="Y"),AB727,IF(AND($K$3=3,$K$4="Y"),AD727,IF(AND($K$3=4,$K$4="Y"),AF727,IF(AND($K$3=5,$K$4="Y"),AH727,"FALSE"))))))))))</f>
        <v>3</v>
      </c>
      <c r="I727" s="21">
        <f>IF(AND($K$3=1,$K$4="N"),Q727,IF(AND($K$3=2,$K$4="N"),S727,IF(AND($K$3=3,$K$4="N"),U727,IF(AND($K$3=4,$K$4="N"),W727,IF(AND($K$3=5,$K$4="N"),Y727,IF(AND($K$3=1,$K$4="Y"),AA727,IF(AND($K$3=2,$K$4="Y"),AC727,IF(AND($K$3=3,$K$4="Y"),AE727,IF(AND($K$3=4,$K$4="Y"),AG727,IF(AND($K$3=5,$K$4="Y"),AI727,"FALSE"))))))))))</f>
        <v>54</v>
      </c>
      <c r="J727" s="35" t="str">
        <f>IF(OUT!F1154="", "", OUT!F1154)</f>
        <v>STRIP TRAY</v>
      </c>
      <c r="K727" s="8">
        <f>IF(OUT!P1154="", "", OUT!P1154)</f>
        <v>18</v>
      </c>
      <c r="L727" s="8" t="str">
        <f>IF(OUT!AE1154="", "", OUT!AE1154)</f>
        <v>NEW</v>
      </c>
      <c r="M727" s="8" t="str">
        <f>IF(OUT!AG1154="", "", OUT!AG1154)</f>
        <v/>
      </c>
      <c r="N727" s="8" t="str">
        <f>IF(OUT!AQ1154="", "", OUT!AQ1154)</f>
        <v/>
      </c>
      <c r="O727" s="8" t="str">
        <f>IF(OUT!BO1154="", "", OUT!BO1154)</f>
        <v>T7</v>
      </c>
      <c r="P727" s="9">
        <f>IF(OUT!N1154="", "", OUT!N1154)</f>
        <v>3</v>
      </c>
      <c r="Q727" s="10">
        <f>IF(OUT!O1154="", "", OUT!O1154)</f>
        <v>54</v>
      </c>
      <c r="R727" s="9">
        <f>IF(PPG!H1154="", "", PPG!H1154)</f>
        <v>2.7679999999999998</v>
      </c>
      <c r="S727" s="10">
        <f>IF(PPG!I1154="", "", PPG!I1154)</f>
        <v>49.82</v>
      </c>
      <c r="T727" s="9">
        <f>IF(PPG!J1154="", "", PPG!J1154)</f>
        <v>2.6280000000000001</v>
      </c>
      <c r="U727" s="10">
        <f>IF(PPG!K1154="", "", PPG!K1154)</f>
        <v>47.3</v>
      </c>
      <c r="V727" s="9">
        <f>IF(PPG!L1154="", "", PPG!L1154)</f>
        <v>2.4969999999999999</v>
      </c>
      <c r="W727" s="10">
        <f>IF(PPG!M1154="", "", PPG!M1154)</f>
        <v>44.94</v>
      </c>
      <c r="X727" s="9">
        <f>IF(PPG!N1154="", "", PPG!N1154)</f>
        <v>2.3730000000000002</v>
      </c>
      <c r="Y727" s="10">
        <f>IF(PPG!O1154="", "", PPG!O1154)</f>
        <v>42.71</v>
      </c>
      <c r="Z727" s="9">
        <f>IF(PPG!Q1154="", "", PPG!Q1154)</f>
        <v>2.8380000000000001</v>
      </c>
      <c r="AA727" s="10">
        <f>IF(PPG!R1154="", "", PPG!R1154)</f>
        <v>51.08</v>
      </c>
      <c r="AB727" s="9">
        <f>IF(PPG!S1154="", "", PPG!S1154)</f>
        <v>2.7679999999999998</v>
      </c>
      <c r="AC727" s="10">
        <f>IF(PPG!T1154="", "", PPG!T1154)</f>
        <v>49.82</v>
      </c>
      <c r="AD727" s="9">
        <f>IF(PPG!U1154="", "", PPG!U1154)</f>
        <v>2.6280000000000001</v>
      </c>
      <c r="AE727" s="10">
        <f>IF(PPG!V1154="", "", PPG!V1154)</f>
        <v>47.3</v>
      </c>
      <c r="AF727" s="9">
        <f>IF(PPG!W1154="", "", PPG!W1154)</f>
        <v>2.4969999999999999</v>
      </c>
      <c r="AG727" s="10">
        <f>IF(PPG!X1154="", "", PPG!X1154)</f>
        <v>44.94</v>
      </c>
      <c r="AH727" s="9">
        <f>IF(PPG!Y1154="", "", PPG!Y1154)</f>
        <v>2.3730000000000002</v>
      </c>
      <c r="AI727" s="10">
        <f>IF(PPG!Z1154="", "", PPG!Z1154)</f>
        <v>42.71</v>
      </c>
      <c r="AJ727" s="31" t="str">
        <f>IF(D727&lt;&gt;"",D727*I727, "0.00")</f>
        <v>0.00</v>
      </c>
      <c r="AK727" s="8" t="str">
        <f>IF(D727&lt;&gt;"",D727, "0")</f>
        <v>0</v>
      </c>
      <c r="AL727" s="8" t="str">
        <f>IF(D727&lt;&gt;"",D727*K727, "0")</f>
        <v>0</v>
      </c>
    </row>
    <row r="728" spans="1:38">
      <c r="A728" s="8">
        <f>IF(OUT!C881="", "", OUT!C881)</f>
        <v>727</v>
      </c>
      <c r="B728" s="19">
        <f>IF(OUT!A881="", "", OUT!A881)</f>
        <v>14143</v>
      </c>
      <c r="C728" s="8" t="str">
        <f>IF(OUT!D881="", "", OUT!D881)</f>
        <v>RK</v>
      </c>
      <c r="D728" s="26"/>
      <c r="E728" s="35" t="str">
        <f>IF(OUT!E881="", "", OUT!E881)</f>
        <v>18 CELL</v>
      </c>
      <c r="F728" s="23" t="str">
        <f>IF(OUT!AE881="NEW", "✷", "")</f>
        <v>✷</v>
      </c>
      <c r="G728" t="str">
        <f>IF(OUT!B881="", "", OUT!B881)</f>
        <v>CYCLAMEN  INTERMEDIATE DRAGON BLUE</v>
      </c>
      <c r="H728" s="20">
        <f>IF(AND($K$3=1,$K$4="N"),P728,IF(AND($K$3=2,$K$4="N"),R728,IF(AND($K$3=3,$K$4="N"),T728,IF(AND($K$3=4,$K$4="N"),V728,IF(AND($K$3=5,$K$4="N"),X728,IF(AND($K$3=1,$K$4="Y"),Z728,IF(AND($K$3=2,$K$4="Y"),AB728,IF(AND($K$3=3,$K$4="Y"),AD728,IF(AND($K$3=4,$K$4="Y"),AF728,IF(AND($K$3=5,$K$4="Y"),AH728,"FALSE"))))))))))</f>
        <v>3</v>
      </c>
      <c r="I728" s="21">
        <f>IF(AND($K$3=1,$K$4="N"),Q728,IF(AND($K$3=2,$K$4="N"),S728,IF(AND($K$3=3,$K$4="N"),U728,IF(AND($K$3=4,$K$4="N"),W728,IF(AND($K$3=5,$K$4="N"),Y728,IF(AND($K$3=1,$K$4="Y"),AA728,IF(AND($K$3=2,$K$4="Y"),AC728,IF(AND($K$3=3,$K$4="Y"),AE728,IF(AND($K$3=4,$K$4="Y"),AG728,IF(AND($K$3=5,$K$4="Y"),AI728,"FALSE"))))))))))</f>
        <v>54</v>
      </c>
      <c r="J728" s="35" t="str">
        <f>IF(OUT!F881="", "", OUT!F881)</f>
        <v>STRIP TRAY</v>
      </c>
      <c r="K728" s="8">
        <f>IF(OUT!P881="", "", OUT!P881)</f>
        <v>18</v>
      </c>
      <c r="L728" s="8" t="str">
        <f>IF(OUT!AE881="", "", OUT!AE881)</f>
        <v>NEW</v>
      </c>
      <c r="M728" s="8" t="str">
        <f>IF(OUT!AG881="", "", OUT!AG881)</f>
        <v/>
      </c>
      <c r="N728" s="8" t="str">
        <f>IF(OUT!AQ881="", "", OUT!AQ881)</f>
        <v/>
      </c>
      <c r="O728" s="8" t="str">
        <f>IF(OUT!BO881="", "", OUT!BO881)</f>
        <v>T7</v>
      </c>
      <c r="P728" s="9">
        <f>IF(OUT!N881="", "", OUT!N881)</f>
        <v>3</v>
      </c>
      <c r="Q728" s="10">
        <f>IF(OUT!O881="", "", OUT!O881)</f>
        <v>54</v>
      </c>
      <c r="R728" s="9">
        <f>IF(PPG!H881="", "", PPG!H881)</f>
        <v>2.7679999999999998</v>
      </c>
      <c r="S728" s="10">
        <f>IF(PPG!I881="", "", PPG!I881)</f>
        <v>49.82</v>
      </c>
      <c r="T728" s="9">
        <f>IF(PPG!J881="", "", PPG!J881)</f>
        <v>2.6280000000000001</v>
      </c>
      <c r="U728" s="10">
        <f>IF(PPG!K881="", "", PPG!K881)</f>
        <v>47.3</v>
      </c>
      <c r="V728" s="9">
        <f>IF(PPG!L881="", "", PPG!L881)</f>
        <v>2.4969999999999999</v>
      </c>
      <c r="W728" s="10">
        <f>IF(PPG!M881="", "", PPG!M881)</f>
        <v>44.94</v>
      </c>
      <c r="X728" s="9">
        <f>IF(PPG!N881="", "", PPG!N881)</f>
        <v>2.3730000000000002</v>
      </c>
      <c r="Y728" s="10">
        <f>IF(PPG!O881="", "", PPG!O881)</f>
        <v>42.71</v>
      </c>
      <c r="Z728" s="9">
        <f>IF(PPG!Q881="", "", PPG!Q881)</f>
        <v>2.8380000000000001</v>
      </c>
      <c r="AA728" s="10">
        <f>IF(PPG!R881="", "", PPG!R881)</f>
        <v>51.08</v>
      </c>
      <c r="AB728" s="9">
        <f>IF(PPG!S881="", "", PPG!S881)</f>
        <v>2.7679999999999998</v>
      </c>
      <c r="AC728" s="10">
        <f>IF(PPG!T881="", "", PPG!T881)</f>
        <v>49.82</v>
      </c>
      <c r="AD728" s="9">
        <f>IF(PPG!U881="", "", PPG!U881)</f>
        <v>2.6280000000000001</v>
      </c>
      <c r="AE728" s="10">
        <f>IF(PPG!V881="", "", PPG!V881)</f>
        <v>47.3</v>
      </c>
      <c r="AF728" s="9">
        <f>IF(PPG!W881="", "", PPG!W881)</f>
        <v>2.4969999999999999</v>
      </c>
      <c r="AG728" s="10">
        <f>IF(PPG!X881="", "", PPG!X881)</f>
        <v>44.94</v>
      </c>
      <c r="AH728" s="9">
        <f>IF(PPG!Y881="", "", PPG!Y881)</f>
        <v>2.3730000000000002</v>
      </c>
      <c r="AI728" s="10">
        <f>IF(PPG!Z881="", "", PPG!Z881)</f>
        <v>42.71</v>
      </c>
      <c r="AJ728" s="31" t="str">
        <f>IF(D728&lt;&gt;"",D728*I728, "0.00")</f>
        <v>0.00</v>
      </c>
      <c r="AK728" s="8" t="str">
        <f>IF(D728&lt;&gt;"",D728, "0")</f>
        <v>0</v>
      </c>
      <c r="AL728" s="8" t="str">
        <f>IF(D728&lt;&gt;"",D728*K728, "0")</f>
        <v>0</v>
      </c>
    </row>
    <row r="729" spans="1:38">
      <c r="A729" s="8">
        <f>IF(OUT!C882="", "", OUT!C882)</f>
        <v>727</v>
      </c>
      <c r="B729" s="19">
        <f>IF(OUT!A882="", "", OUT!A882)</f>
        <v>14144</v>
      </c>
      <c r="C729" s="8" t="str">
        <f>IF(OUT!D882="", "", OUT!D882)</f>
        <v>RK</v>
      </c>
      <c r="D729" s="26"/>
      <c r="E729" s="35" t="str">
        <f>IF(OUT!E882="", "", OUT!E882)</f>
        <v>18 CELL</v>
      </c>
      <c r="F729" s="23" t="str">
        <f>IF(OUT!AE882="NEW", "✷", "")</f>
        <v>✷</v>
      </c>
      <c r="G729" t="str">
        <f>IF(OUT!B882="", "", OUT!B882)</f>
        <v>CYCLAMEN  INTERMEDIATE DRAGON DEEP BLUE</v>
      </c>
      <c r="H729" s="20">
        <f>IF(AND($K$3=1,$K$4="N"),P729,IF(AND($K$3=2,$K$4="N"),R729,IF(AND($K$3=3,$K$4="N"),T729,IF(AND($K$3=4,$K$4="N"),V729,IF(AND($K$3=5,$K$4="N"),X729,IF(AND($K$3=1,$K$4="Y"),Z729,IF(AND($K$3=2,$K$4="Y"),AB729,IF(AND($K$3=3,$K$4="Y"),AD729,IF(AND($K$3=4,$K$4="Y"),AF729,IF(AND($K$3=5,$K$4="Y"),AH729,"FALSE"))))))))))</f>
        <v>3</v>
      </c>
      <c r="I729" s="21">
        <f>IF(AND($K$3=1,$K$4="N"),Q729,IF(AND($K$3=2,$K$4="N"),S729,IF(AND($K$3=3,$K$4="N"),U729,IF(AND($K$3=4,$K$4="N"),W729,IF(AND($K$3=5,$K$4="N"),Y729,IF(AND($K$3=1,$K$4="Y"),AA729,IF(AND($K$3=2,$K$4="Y"),AC729,IF(AND($K$3=3,$K$4="Y"),AE729,IF(AND($K$3=4,$K$4="Y"),AG729,IF(AND($K$3=5,$K$4="Y"),AI729,"FALSE"))))))))))</f>
        <v>54</v>
      </c>
      <c r="J729" s="35" t="str">
        <f>IF(OUT!F882="", "", OUT!F882)</f>
        <v>STRIP TRAY</v>
      </c>
      <c r="K729" s="8">
        <f>IF(OUT!P882="", "", OUT!P882)</f>
        <v>18</v>
      </c>
      <c r="L729" s="8" t="str">
        <f>IF(OUT!AE882="", "", OUT!AE882)</f>
        <v>NEW</v>
      </c>
      <c r="M729" s="8" t="str">
        <f>IF(OUT!AG882="", "", OUT!AG882)</f>
        <v/>
      </c>
      <c r="N729" s="8" t="str">
        <f>IF(OUT!AQ882="", "", OUT!AQ882)</f>
        <v/>
      </c>
      <c r="O729" s="8" t="str">
        <f>IF(OUT!BO882="", "", OUT!BO882)</f>
        <v>T7</v>
      </c>
      <c r="P729" s="9">
        <f>IF(OUT!N882="", "", OUT!N882)</f>
        <v>3</v>
      </c>
      <c r="Q729" s="10">
        <f>IF(OUT!O882="", "", OUT!O882)</f>
        <v>54</v>
      </c>
      <c r="R729" s="9">
        <f>IF(PPG!H882="", "", PPG!H882)</f>
        <v>2.7679999999999998</v>
      </c>
      <c r="S729" s="10">
        <f>IF(PPG!I882="", "", PPG!I882)</f>
        <v>49.82</v>
      </c>
      <c r="T729" s="9">
        <f>IF(PPG!J882="", "", PPG!J882)</f>
        <v>2.6280000000000001</v>
      </c>
      <c r="U729" s="10">
        <f>IF(PPG!K882="", "", PPG!K882)</f>
        <v>47.3</v>
      </c>
      <c r="V729" s="9">
        <f>IF(PPG!L882="", "", PPG!L882)</f>
        <v>2.4969999999999999</v>
      </c>
      <c r="W729" s="10">
        <f>IF(PPG!M882="", "", PPG!M882)</f>
        <v>44.94</v>
      </c>
      <c r="X729" s="9">
        <f>IF(PPG!N882="", "", PPG!N882)</f>
        <v>2.3730000000000002</v>
      </c>
      <c r="Y729" s="10">
        <f>IF(PPG!O882="", "", PPG!O882)</f>
        <v>42.71</v>
      </c>
      <c r="Z729" s="9">
        <f>IF(PPG!Q882="", "", PPG!Q882)</f>
        <v>2.8380000000000001</v>
      </c>
      <c r="AA729" s="10">
        <f>IF(PPG!R882="", "", PPG!R882)</f>
        <v>51.08</v>
      </c>
      <c r="AB729" s="9">
        <f>IF(PPG!S882="", "", PPG!S882)</f>
        <v>2.7679999999999998</v>
      </c>
      <c r="AC729" s="10">
        <f>IF(PPG!T882="", "", PPG!T882)</f>
        <v>49.82</v>
      </c>
      <c r="AD729" s="9">
        <f>IF(PPG!U882="", "", PPG!U882)</f>
        <v>2.6280000000000001</v>
      </c>
      <c r="AE729" s="10">
        <f>IF(PPG!V882="", "", PPG!V882)</f>
        <v>47.3</v>
      </c>
      <c r="AF729" s="9">
        <f>IF(PPG!W882="", "", PPG!W882)</f>
        <v>2.4969999999999999</v>
      </c>
      <c r="AG729" s="10">
        <f>IF(PPG!X882="", "", PPG!X882)</f>
        <v>44.94</v>
      </c>
      <c r="AH729" s="9">
        <f>IF(PPG!Y882="", "", PPG!Y882)</f>
        <v>2.3730000000000002</v>
      </c>
      <c r="AI729" s="10">
        <f>IF(PPG!Z882="", "", PPG!Z882)</f>
        <v>42.71</v>
      </c>
      <c r="AJ729" s="31" t="str">
        <f>IF(D729&lt;&gt;"",D729*I729, "0.00")</f>
        <v>0.00</v>
      </c>
      <c r="AK729" s="8" t="str">
        <f>IF(D729&lt;&gt;"",D729, "0")</f>
        <v>0</v>
      </c>
      <c r="AL729" s="8" t="str">
        <f>IF(D729&lt;&gt;"",D729*K729, "0")</f>
        <v>0</v>
      </c>
    </row>
    <row r="730" spans="1:38">
      <c r="A730" s="8">
        <f>IF(OUT!C1155="", "", OUT!C1155)</f>
        <v>727</v>
      </c>
      <c r="B730" s="19">
        <f>IF(OUT!A1155="", "", OUT!A1155)</f>
        <v>42928</v>
      </c>
      <c r="C730" s="8" t="str">
        <f>IF(OUT!D1155="", "", OUT!D1155)</f>
        <v>RK</v>
      </c>
      <c r="D730" s="26"/>
      <c r="E730" s="35" t="str">
        <f>IF(OUT!E1155="", "", OUT!E1155)</f>
        <v>18 CELL</v>
      </c>
      <c r="F730" s="23" t="str">
        <f>IF(OUT!AE1155="NEW", "✷", "")</f>
        <v>✷</v>
      </c>
      <c r="G730" t="str">
        <f>IF(OUT!B1155="", "", OUT!B1155)</f>
        <v>CYCLAMEN  INTERMEDIATE REMBRANDT DARK VIOLET</v>
      </c>
      <c r="H730" s="20">
        <f>IF(AND($K$3=1,$K$4="N"),P730,IF(AND($K$3=2,$K$4="N"),R730,IF(AND($K$3=3,$K$4="N"),T730,IF(AND($K$3=4,$K$4="N"),V730,IF(AND($K$3=5,$K$4="N"),X730,IF(AND($K$3=1,$K$4="Y"),Z730,IF(AND($K$3=2,$K$4="Y"),AB730,IF(AND($K$3=3,$K$4="Y"),AD730,IF(AND($K$3=4,$K$4="Y"),AF730,IF(AND($K$3=5,$K$4="Y"),AH730,"FALSE"))))))))))</f>
        <v>3</v>
      </c>
      <c r="I730" s="21">
        <f>IF(AND($K$3=1,$K$4="N"),Q730,IF(AND($K$3=2,$K$4="N"),S730,IF(AND($K$3=3,$K$4="N"),U730,IF(AND($K$3=4,$K$4="N"),W730,IF(AND($K$3=5,$K$4="N"),Y730,IF(AND($K$3=1,$K$4="Y"),AA730,IF(AND($K$3=2,$K$4="Y"),AC730,IF(AND($K$3=3,$K$4="Y"),AE730,IF(AND($K$3=4,$K$4="Y"),AG730,IF(AND($K$3=5,$K$4="Y"),AI730,"FALSE"))))))))))</f>
        <v>54</v>
      </c>
      <c r="J730" s="35" t="str">
        <f>IF(OUT!F1155="", "", OUT!F1155)</f>
        <v>STRIP TRAY</v>
      </c>
      <c r="K730" s="8">
        <f>IF(OUT!P1155="", "", OUT!P1155)</f>
        <v>18</v>
      </c>
      <c r="L730" s="8" t="str">
        <f>IF(OUT!AE1155="", "", OUT!AE1155)</f>
        <v>NEW</v>
      </c>
      <c r="M730" s="8" t="str">
        <f>IF(OUT!AG1155="", "", OUT!AG1155)</f>
        <v/>
      </c>
      <c r="N730" s="8" t="str">
        <f>IF(OUT!AQ1155="", "", OUT!AQ1155)</f>
        <v/>
      </c>
      <c r="O730" s="8" t="str">
        <f>IF(OUT!BO1155="", "", OUT!BO1155)</f>
        <v>T7</v>
      </c>
      <c r="P730" s="9">
        <f>IF(OUT!N1155="", "", OUT!N1155)</f>
        <v>3</v>
      </c>
      <c r="Q730" s="10">
        <f>IF(OUT!O1155="", "", OUT!O1155)</f>
        <v>54</v>
      </c>
      <c r="R730" s="9">
        <f>IF(PPG!H1155="", "", PPG!H1155)</f>
        <v>2.7679999999999998</v>
      </c>
      <c r="S730" s="10">
        <f>IF(PPG!I1155="", "", PPG!I1155)</f>
        <v>49.82</v>
      </c>
      <c r="T730" s="9">
        <f>IF(PPG!J1155="", "", PPG!J1155)</f>
        <v>2.6280000000000001</v>
      </c>
      <c r="U730" s="10">
        <f>IF(PPG!K1155="", "", PPG!K1155)</f>
        <v>47.3</v>
      </c>
      <c r="V730" s="9">
        <f>IF(PPG!L1155="", "", PPG!L1155)</f>
        <v>2.4969999999999999</v>
      </c>
      <c r="W730" s="10">
        <f>IF(PPG!M1155="", "", PPG!M1155)</f>
        <v>44.94</v>
      </c>
      <c r="X730" s="9">
        <f>IF(PPG!N1155="", "", PPG!N1155)</f>
        <v>2.3730000000000002</v>
      </c>
      <c r="Y730" s="10">
        <f>IF(PPG!O1155="", "", PPG!O1155)</f>
        <v>42.71</v>
      </c>
      <c r="Z730" s="9">
        <f>IF(PPG!Q1155="", "", PPG!Q1155)</f>
        <v>2.8380000000000001</v>
      </c>
      <c r="AA730" s="10">
        <f>IF(PPG!R1155="", "", PPG!R1155)</f>
        <v>51.08</v>
      </c>
      <c r="AB730" s="9">
        <f>IF(PPG!S1155="", "", PPG!S1155)</f>
        <v>2.7679999999999998</v>
      </c>
      <c r="AC730" s="10">
        <f>IF(PPG!T1155="", "", PPG!T1155)</f>
        <v>49.82</v>
      </c>
      <c r="AD730" s="9">
        <f>IF(PPG!U1155="", "", PPG!U1155)</f>
        <v>2.6280000000000001</v>
      </c>
      <c r="AE730" s="10">
        <f>IF(PPG!V1155="", "", PPG!V1155)</f>
        <v>47.3</v>
      </c>
      <c r="AF730" s="9">
        <f>IF(PPG!W1155="", "", PPG!W1155)</f>
        <v>2.4969999999999999</v>
      </c>
      <c r="AG730" s="10">
        <f>IF(PPG!X1155="", "", PPG!X1155)</f>
        <v>44.94</v>
      </c>
      <c r="AH730" s="9">
        <f>IF(PPG!Y1155="", "", PPG!Y1155)</f>
        <v>2.3730000000000002</v>
      </c>
      <c r="AI730" s="10">
        <f>IF(PPG!Z1155="", "", PPG!Z1155)</f>
        <v>42.71</v>
      </c>
      <c r="AJ730" s="31" t="str">
        <f>IF(D730&lt;&gt;"",D730*I730, "0.00")</f>
        <v>0.00</v>
      </c>
      <c r="AK730" s="8" t="str">
        <f>IF(D730&lt;&gt;"",D730, "0")</f>
        <v>0</v>
      </c>
      <c r="AL730" s="8" t="str">
        <f>IF(D730&lt;&gt;"",D730*K730, "0")</f>
        <v>0</v>
      </c>
    </row>
    <row r="731" spans="1:38">
      <c r="A731" s="8">
        <f>IF(OUT!C1156="", "", OUT!C1156)</f>
        <v>727</v>
      </c>
      <c r="B731" s="19">
        <f>IF(OUT!A1156="", "", OUT!A1156)</f>
        <v>42932</v>
      </c>
      <c r="C731" s="8" t="str">
        <f>IF(OUT!D1156="", "", OUT!D1156)</f>
        <v>RK</v>
      </c>
      <c r="D731" s="26"/>
      <c r="E731" s="35" t="str">
        <f>IF(OUT!E1156="", "", OUT!E1156)</f>
        <v>18 CELL</v>
      </c>
      <c r="F731" s="23" t="str">
        <f>IF(OUT!AE1156="NEW", "✷", "")</f>
        <v>✷</v>
      </c>
      <c r="G731" t="str">
        <f>IF(OUT!B1156="", "", OUT!B1156)</f>
        <v>CYCLAMEN  INTERMEDIATE REMBRANDT NEON FLAMED</v>
      </c>
      <c r="H731" s="20">
        <f>IF(AND($K$3=1,$K$4="N"),P731,IF(AND($K$3=2,$K$4="N"),R731,IF(AND($K$3=3,$K$4="N"),T731,IF(AND($K$3=4,$K$4="N"),V731,IF(AND($K$3=5,$K$4="N"),X731,IF(AND($K$3=1,$K$4="Y"),Z731,IF(AND($K$3=2,$K$4="Y"),AB731,IF(AND($K$3=3,$K$4="Y"),AD731,IF(AND($K$3=4,$K$4="Y"),AF731,IF(AND($K$3=5,$K$4="Y"),AH731,"FALSE"))))))))))</f>
        <v>3</v>
      </c>
      <c r="I731" s="21">
        <f>IF(AND($K$3=1,$K$4="N"),Q731,IF(AND($K$3=2,$K$4="N"),S731,IF(AND($K$3=3,$K$4="N"),U731,IF(AND($K$3=4,$K$4="N"),W731,IF(AND($K$3=5,$K$4="N"),Y731,IF(AND($K$3=1,$K$4="Y"),AA731,IF(AND($K$3=2,$K$4="Y"),AC731,IF(AND($K$3=3,$K$4="Y"),AE731,IF(AND($K$3=4,$K$4="Y"),AG731,IF(AND($K$3=5,$K$4="Y"),AI731,"FALSE"))))))))))</f>
        <v>54</v>
      </c>
      <c r="J731" s="35" t="str">
        <f>IF(OUT!F1156="", "", OUT!F1156)</f>
        <v>STRIP TRAY</v>
      </c>
      <c r="K731" s="8">
        <f>IF(OUT!P1156="", "", OUT!P1156)</f>
        <v>18</v>
      </c>
      <c r="L731" s="8" t="str">
        <f>IF(OUT!AE1156="", "", OUT!AE1156)</f>
        <v>NEW</v>
      </c>
      <c r="M731" s="8" t="str">
        <f>IF(OUT!AG1156="", "", OUT!AG1156)</f>
        <v/>
      </c>
      <c r="N731" s="8" t="str">
        <f>IF(OUT!AQ1156="", "", OUT!AQ1156)</f>
        <v/>
      </c>
      <c r="O731" s="8" t="str">
        <f>IF(OUT!BO1156="", "", OUT!BO1156)</f>
        <v>T7</v>
      </c>
      <c r="P731" s="9">
        <f>IF(OUT!N1156="", "", OUT!N1156)</f>
        <v>3</v>
      </c>
      <c r="Q731" s="10">
        <f>IF(OUT!O1156="", "", OUT!O1156)</f>
        <v>54</v>
      </c>
      <c r="R731" s="9">
        <f>IF(PPG!H1156="", "", PPG!H1156)</f>
        <v>2.7679999999999998</v>
      </c>
      <c r="S731" s="10">
        <f>IF(PPG!I1156="", "", PPG!I1156)</f>
        <v>49.82</v>
      </c>
      <c r="T731" s="9">
        <f>IF(PPG!J1156="", "", PPG!J1156)</f>
        <v>2.6280000000000001</v>
      </c>
      <c r="U731" s="10">
        <f>IF(PPG!K1156="", "", PPG!K1156)</f>
        <v>47.3</v>
      </c>
      <c r="V731" s="9">
        <f>IF(PPG!L1156="", "", PPG!L1156)</f>
        <v>2.4969999999999999</v>
      </c>
      <c r="W731" s="10">
        <f>IF(PPG!M1156="", "", PPG!M1156)</f>
        <v>44.94</v>
      </c>
      <c r="X731" s="9">
        <f>IF(PPG!N1156="", "", PPG!N1156)</f>
        <v>2.3730000000000002</v>
      </c>
      <c r="Y731" s="10">
        <f>IF(PPG!O1156="", "", PPG!O1156)</f>
        <v>42.71</v>
      </c>
      <c r="Z731" s="9">
        <f>IF(PPG!Q1156="", "", PPG!Q1156)</f>
        <v>2.8380000000000001</v>
      </c>
      <c r="AA731" s="10">
        <f>IF(PPG!R1156="", "", PPG!R1156)</f>
        <v>51.08</v>
      </c>
      <c r="AB731" s="9">
        <f>IF(PPG!S1156="", "", PPG!S1156)</f>
        <v>2.7679999999999998</v>
      </c>
      <c r="AC731" s="10">
        <f>IF(PPG!T1156="", "", PPG!T1156)</f>
        <v>49.82</v>
      </c>
      <c r="AD731" s="9">
        <f>IF(PPG!U1156="", "", PPG!U1156)</f>
        <v>2.6280000000000001</v>
      </c>
      <c r="AE731" s="10">
        <f>IF(PPG!V1156="", "", PPG!V1156)</f>
        <v>47.3</v>
      </c>
      <c r="AF731" s="9">
        <f>IF(PPG!W1156="", "", PPG!W1156)</f>
        <v>2.4969999999999999</v>
      </c>
      <c r="AG731" s="10">
        <f>IF(PPG!X1156="", "", PPG!X1156)</f>
        <v>44.94</v>
      </c>
      <c r="AH731" s="9">
        <f>IF(PPG!Y1156="", "", PPG!Y1156)</f>
        <v>2.3730000000000002</v>
      </c>
      <c r="AI731" s="10">
        <f>IF(PPG!Z1156="", "", PPG!Z1156)</f>
        <v>42.71</v>
      </c>
      <c r="AJ731" s="31" t="str">
        <f>IF(D731&lt;&gt;"",D731*I731, "0.00")</f>
        <v>0.00</v>
      </c>
      <c r="AK731" s="8" t="str">
        <f>IF(D731&lt;&gt;"",D731, "0")</f>
        <v>0</v>
      </c>
      <c r="AL731" s="8" t="str">
        <f>IF(D731&lt;&gt;"",D731*K731, "0")</f>
        <v>0</v>
      </c>
    </row>
    <row r="732" spans="1:38">
      <c r="A732" s="8">
        <f>IF(OUT!C1157="", "", OUT!C1157)</f>
        <v>727</v>
      </c>
      <c r="B732" s="19">
        <f>IF(OUT!A1157="", "", OUT!A1157)</f>
        <v>42933</v>
      </c>
      <c r="C732" s="8" t="str">
        <f>IF(OUT!D1157="", "", OUT!D1157)</f>
        <v>RK</v>
      </c>
      <c r="D732" s="26"/>
      <c r="E732" s="35" t="str">
        <f>IF(OUT!E1157="", "", OUT!E1157)</f>
        <v>18 CELL</v>
      </c>
      <c r="F732" s="23" t="str">
        <f>IF(OUT!AE1157="NEW", "✷", "")</f>
        <v>✷</v>
      </c>
      <c r="G732" t="str">
        <f>IF(OUT!B1157="", "", OUT!B1157)</f>
        <v>CYCLAMEN  INTERMEDIATE REMBRANDT NEON PINK</v>
      </c>
      <c r="H732" s="20">
        <f>IF(AND($K$3=1,$K$4="N"),P732,IF(AND($K$3=2,$K$4="N"),R732,IF(AND($K$3=3,$K$4="N"),T732,IF(AND($K$3=4,$K$4="N"),V732,IF(AND($K$3=5,$K$4="N"),X732,IF(AND($K$3=1,$K$4="Y"),Z732,IF(AND($K$3=2,$K$4="Y"),AB732,IF(AND($K$3=3,$K$4="Y"),AD732,IF(AND($K$3=4,$K$4="Y"),AF732,IF(AND($K$3=5,$K$4="Y"),AH732,"FALSE"))))))))))</f>
        <v>3</v>
      </c>
      <c r="I732" s="21">
        <f>IF(AND($K$3=1,$K$4="N"),Q732,IF(AND($K$3=2,$K$4="N"),S732,IF(AND($K$3=3,$K$4="N"),U732,IF(AND($K$3=4,$K$4="N"),W732,IF(AND($K$3=5,$K$4="N"),Y732,IF(AND($K$3=1,$K$4="Y"),AA732,IF(AND($K$3=2,$K$4="Y"),AC732,IF(AND($K$3=3,$K$4="Y"),AE732,IF(AND($K$3=4,$K$4="Y"),AG732,IF(AND($K$3=5,$K$4="Y"),AI732,"FALSE"))))))))))</f>
        <v>54</v>
      </c>
      <c r="J732" s="35" t="str">
        <f>IF(OUT!F1157="", "", OUT!F1157)</f>
        <v>STRIP TRAY</v>
      </c>
      <c r="K732" s="8">
        <f>IF(OUT!P1157="", "", OUT!P1157)</f>
        <v>18</v>
      </c>
      <c r="L732" s="8" t="str">
        <f>IF(OUT!AE1157="", "", OUT!AE1157)</f>
        <v>NEW</v>
      </c>
      <c r="M732" s="8" t="str">
        <f>IF(OUT!AG1157="", "", OUT!AG1157)</f>
        <v/>
      </c>
      <c r="N732" s="8" t="str">
        <f>IF(OUT!AQ1157="", "", OUT!AQ1157)</f>
        <v/>
      </c>
      <c r="O732" s="8" t="str">
        <f>IF(OUT!BO1157="", "", OUT!BO1157)</f>
        <v>T7</v>
      </c>
      <c r="P732" s="9">
        <f>IF(OUT!N1157="", "", OUT!N1157)</f>
        <v>3</v>
      </c>
      <c r="Q732" s="10">
        <f>IF(OUT!O1157="", "", OUT!O1157)</f>
        <v>54</v>
      </c>
      <c r="R732" s="9">
        <f>IF(PPG!H1157="", "", PPG!H1157)</f>
        <v>2.7679999999999998</v>
      </c>
      <c r="S732" s="10">
        <f>IF(PPG!I1157="", "", PPG!I1157)</f>
        <v>49.82</v>
      </c>
      <c r="T732" s="9">
        <f>IF(PPG!J1157="", "", PPG!J1157)</f>
        <v>2.6280000000000001</v>
      </c>
      <c r="U732" s="10">
        <f>IF(PPG!K1157="", "", PPG!K1157)</f>
        <v>47.3</v>
      </c>
      <c r="V732" s="9">
        <f>IF(PPG!L1157="", "", PPG!L1157)</f>
        <v>2.4969999999999999</v>
      </c>
      <c r="W732" s="10">
        <f>IF(PPG!M1157="", "", PPG!M1157)</f>
        <v>44.94</v>
      </c>
      <c r="X732" s="9">
        <f>IF(PPG!N1157="", "", PPG!N1157)</f>
        <v>2.3730000000000002</v>
      </c>
      <c r="Y732" s="10">
        <f>IF(PPG!O1157="", "", PPG!O1157)</f>
        <v>42.71</v>
      </c>
      <c r="Z732" s="9">
        <f>IF(PPG!Q1157="", "", PPG!Q1157)</f>
        <v>2.8380000000000001</v>
      </c>
      <c r="AA732" s="10">
        <f>IF(PPG!R1157="", "", PPG!R1157)</f>
        <v>51.08</v>
      </c>
      <c r="AB732" s="9">
        <f>IF(PPG!S1157="", "", PPG!S1157)</f>
        <v>2.7679999999999998</v>
      </c>
      <c r="AC732" s="10">
        <f>IF(PPG!T1157="", "", PPG!T1157)</f>
        <v>49.82</v>
      </c>
      <c r="AD732" s="9">
        <f>IF(PPG!U1157="", "", PPG!U1157)</f>
        <v>2.6280000000000001</v>
      </c>
      <c r="AE732" s="10">
        <f>IF(PPG!V1157="", "", PPG!V1157)</f>
        <v>47.3</v>
      </c>
      <c r="AF732" s="9">
        <f>IF(PPG!W1157="", "", PPG!W1157)</f>
        <v>2.4969999999999999</v>
      </c>
      <c r="AG732" s="10">
        <f>IF(PPG!X1157="", "", PPG!X1157)</f>
        <v>44.94</v>
      </c>
      <c r="AH732" s="9">
        <f>IF(PPG!Y1157="", "", PPG!Y1157)</f>
        <v>2.3730000000000002</v>
      </c>
      <c r="AI732" s="10">
        <f>IF(PPG!Z1157="", "", PPG!Z1157)</f>
        <v>42.71</v>
      </c>
      <c r="AJ732" s="31" t="str">
        <f>IF(D732&lt;&gt;"",D732*I732, "0.00")</f>
        <v>0.00</v>
      </c>
      <c r="AK732" s="8" t="str">
        <f>IF(D732&lt;&gt;"",D732, "0")</f>
        <v>0</v>
      </c>
      <c r="AL732" s="8" t="str">
        <f>IF(D732&lt;&gt;"",D732*K732, "0")</f>
        <v>0</v>
      </c>
    </row>
    <row r="733" spans="1:38">
      <c r="A733" s="8">
        <f>IF(OUT!C1158="", "", OUT!C1158)</f>
        <v>727</v>
      </c>
      <c r="B733" s="19">
        <f>IF(OUT!A1158="", "", OUT!A1158)</f>
        <v>42935</v>
      </c>
      <c r="C733" s="8" t="str">
        <f>IF(OUT!D1158="", "", OUT!D1158)</f>
        <v>RK</v>
      </c>
      <c r="D733" s="26"/>
      <c r="E733" s="35" t="str">
        <f>IF(OUT!E1158="", "", OUT!E1158)</f>
        <v>18 CELL</v>
      </c>
      <c r="F733" s="23" t="str">
        <f>IF(OUT!AE1158="NEW", "✷", "")</f>
        <v>✷</v>
      </c>
      <c r="G733" t="str">
        <f>IF(OUT!B1158="", "", OUT!B1158)</f>
        <v>CYCLAMEN  INTERMEDIATE REMBRANDT PURE WHITE</v>
      </c>
      <c r="H733" s="20">
        <f>IF(AND($K$3=1,$K$4="N"),P733,IF(AND($K$3=2,$K$4="N"),R733,IF(AND($K$3=3,$K$4="N"),T733,IF(AND($K$3=4,$K$4="N"),V733,IF(AND($K$3=5,$K$4="N"),X733,IF(AND($K$3=1,$K$4="Y"),Z733,IF(AND($K$3=2,$K$4="Y"),AB733,IF(AND($K$3=3,$K$4="Y"),AD733,IF(AND($K$3=4,$K$4="Y"),AF733,IF(AND($K$3=5,$K$4="Y"),AH733,"FALSE"))))))))))</f>
        <v>3</v>
      </c>
      <c r="I733" s="21">
        <f>IF(AND($K$3=1,$K$4="N"),Q733,IF(AND($K$3=2,$K$4="N"),S733,IF(AND($K$3=3,$K$4="N"),U733,IF(AND($K$3=4,$K$4="N"),W733,IF(AND($K$3=5,$K$4="N"),Y733,IF(AND($K$3=1,$K$4="Y"),AA733,IF(AND($K$3=2,$K$4="Y"),AC733,IF(AND($K$3=3,$K$4="Y"),AE733,IF(AND($K$3=4,$K$4="Y"),AG733,IF(AND($K$3=5,$K$4="Y"),AI733,"FALSE"))))))))))</f>
        <v>54</v>
      </c>
      <c r="J733" s="35" t="str">
        <f>IF(OUT!F1158="", "", OUT!F1158)</f>
        <v>STRIP TRAY</v>
      </c>
      <c r="K733" s="8">
        <f>IF(OUT!P1158="", "", OUT!P1158)</f>
        <v>18</v>
      </c>
      <c r="L733" s="8" t="str">
        <f>IF(OUT!AE1158="", "", OUT!AE1158)</f>
        <v>NEW</v>
      </c>
      <c r="M733" s="8" t="str">
        <f>IF(OUT!AG1158="", "", OUT!AG1158)</f>
        <v/>
      </c>
      <c r="N733" s="8" t="str">
        <f>IF(OUT!AQ1158="", "", OUT!AQ1158)</f>
        <v/>
      </c>
      <c r="O733" s="8" t="str">
        <f>IF(OUT!BO1158="", "", OUT!BO1158)</f>
        <v>T7</v>
      </c>
      <c r="P733" s="9">
        <f>IF(OUT!N1158="", "", OUT!N1158)</f>
        <v>3</v>
      </c>
      <c r="Q733" s="10">
        <f>IF(OUT!O1158="", "", OUT!O1158)</f>
        <v>54</v>
      </c>
      <c r="R733" s="9">
        <f>IF(PPG!H1158="", "", PPG!H1158)</f>
        <v>2.7679999999999998</v>
      </c>
      <c r="S733" s="10">
        <f>IF(PPG!I1158="", "", PPG!I1158)</f>
        <v>49.82</v>
      </c>
      <c r="T733" s="9">
        <f>IF(PPG!J1158="", "", PPG!J1158)</f>
        <v>2.6280000000000001</v>
      </c>
      <c r="U733" s="10">
        <f>IF(PPG!K1158="", "", PPG!K1158)</f>
        <v>47.3</v>
      </c>
      <c r="V733" s="9">
        <f>IF(PPG!L1158="", "", PPG!L1158)</f>
        <v>2.4969999999999999</v>
      </c>
      <c r="W733" s="10">
        <f>IF(PPG!M1158="", "", PPG!M1158)</f>
        <v>44.94</v>
      </c>
      <c r="X733" s="9">
        <f>IF(PPG!N1158="", "", PPG!N1158)</f>
        <v>2.3730000000000002</v>
      </c>
      <c r="Y733" s="10">
        <f>IF(PPG!O1158="", "", PPG!O1158)</f>
        <v>42.71</v>
      </c>
      <c r="Z733" s="9">
        <f>IF(PPG!Q1158="", "", PPG!Q1158)</f>
        <v>2.8380000000000001</v>
      </c>
      <c r="AA733" s="10">
        <f>IF(PPG!R1158="", "", PPG!R1158)</f>
        <v>51.08</v>
      </c>
      <c r="AB733" s="9">
        <f>IF(PPG!S1158="", "", PPG!S1158)</f>
        <v>2.7679999999999998</v>
      </c>
      <c r="AC733" s="10">
        <f>IF(PPG!T1158="", "", PPG!T1158)</f>
        <v>49.82</v>
      </c>
      <c r="AD733" s="9">
        <f>IF(PPG!U1158="", "", PPG!U1158)</f>
        <v>2.6280000000000001</v>
      </c>
      <c r="AE733" s="10">
        <f>IF(PPG!V1158="", "", PPG!V1158)</f>
        <v>47.3</v>
      </c>
      <c r="AF733" s="9">
        <f>IF(PPG!W1158="", "", PPG!W1158)</f>
        <v>2.4969999999999999</v>
      </c>
      <c r="AG733" s="10">
        <f>IF(PPG!X1158="", "", PPG!X1158)</f>
        <v>44.94</v>
      </c>
      <c r="AH733" s="9">
        <f>IF(PPG!Y1158="", "", PPG!Y1158)</f>
        <v>2.3730000000000002</v>
      </c>
      <c r="AI733" s="10">
        <f>IF(PPG!Z1158="", "", PPG!Z1158)</f>
        <v>42.71</v>
      </c>
      <c r="AJ733" s="31" t="str">
        <f>IF(D733&lt;&gt;"",D733*I733, "0.00")</f>
        <v>0.00</v>
      </c>
      <c r="AK733" s="8" t="str">
        <f>IF(D733&lt;&gt;"",D733, "0")</f>
        <v>0</v>
      </c>
      <c r="AL733" s="8" t="str">
        <f>IF(D733&lt;&gt;"",D733*K733, "0")</f>
        <v>0</v>
      </c>
    </row>
    <row r="734" spans="1:38">
      <c r="A734" s="8">
        <f>IF(OUT!C884="", "", OUT!C884)</f>
        <v>727</v>
      </c>
      <c r="B734" s="19">
        <f>IF(OUT!A884="", "", OUT!A884)</f>
        <v>14146</v>
      </c>
      <c r="C734" s="8" t="str">
        <f>IF(OUT!D884="", "", OUT!D884)</f>
        <v>RK</v>
      </c>
      <c r="D734" s="26"/>
      <c r="E734" s="35" t="str">
        <f>IF(OUT!E884="", "", OUT!E884)</f>
        <v>18 CELL</v>
      </c>
      <c r="F734" s="23" t="str">
        <f>IF(OUT!AE884="NEW", "✷", "")</f>
        <v>✷</v>
      </c>
      <c r="G734" t="str">
        <f>IF(OUT!B884="", "", OUT!B884)</f>
        <v>CYCLAMEN  INTERMEDIATE REMBRANDT RED</v>
      </c>
      <c r="H734" s="20">
        <f>IF(AND($K$3=1,$K$4="N"),P734,IF(AND($K$3=2,$K$4="N"),R734,IF(AND($K$3=3,$K$4="N"),T734,IF(AND($K$3=4,$K$4="N"),V734,IF(AND($K$3=5,$K$4="N"),X734,IF(AND($K$3=1,$K$4="Y"),Z734,IF(AND($K$3=2,$K$4="Y"),AB734,IF(AND($K$3=3,$K$4="Y"),AD734,IF(AND($K$3=4,$K$4="Y"),AF734,IF(AND($K$3=5,$K$4="Y"),AH734,"FALSE"))))))))))</f>
        <v>3</v>
      </c>
      <c r="I734" s="21">
        <f>IF(AND($K$3=1,$K$4="N"),Q734,IF(AND($K$3=2,$K$4="N"),S734,IF(AND($K$3=3,$K$4="N"),U734,IF(AND($K$3=4,$K$4="N"),W734,IF(AND($K$3=5,$K$4="N"),Y734,IF(AND($K$3=1,$K$4="Y"),AA734,IF(AND($K$3=2,$K$4="Y"),AC734,IF(AND($K$3=3,$K$4="Y"),AE734,IF(AND($K$3=4,$K$4="Y"),AG734,IF(AND($K$3=5,$K$4="Y"),AI734,"FALSE"))))))))))</f>
        <v>54</v>
      </c>
      <c r="J734" s="35" t="str">
        <f>IF(OUT!F884="", "", OUT!F884)</f>
        <v>STRIP TRAY</v>
      </c>
      <c r="K734" s="8">
        <f>IF(OUT!P884="", "", OUT!P884)</f>
        <v>18</v>
      </c>
      <c r="L734" s="8" t="str">
        <f>IF(OUT!AE884="", "", OUT!AE884)</f>
        <v>NEW</v>
      </c>
      <c r="M734" s="8" t="str">
        <f>IF(OUT!AG884="", "", OUT!AG884)</f>
        <v/>
      </c>
      <c r="N734" s="8" t="str">
        <f>IF(OUT!AQ884="", "", OUT!AQ884)</f>
        <v/>
      </c>
      <c r="O734" s="8" t="str">
        <f>IF(OUT!BO884="", "", OUT!BO884)</f>
        <v>T7</v>
      </c>
      <c r="P734" s="9">
        <f>IF(OUT!N884="", "", OUT!N884)</f>
        <v>3</v>
      </c>
      <c r="Q734" s="10">
        <f>IF(OUT!O884="", "", OUT!O884)</f>
        <v>54</v>
      </c>
      <c r="R734" s="9">
        <f>IF(PPG!H884="", "", PPG!H884)</f>
        <v>2.7679999999999998</v>
      </c>
      <c r="S734" s="10">
        <f>IF(PPG!I884="", "", PPG!I884)</f>
        <v>49.82</v>
      </c>
      <c r="T734" s="9">
        <f>IF(PPG!J884="", "", PPG!J884)</f>
        <v>2.6280000000000001</v>
      </c>
      <c r="U734" s="10">
        <f>IF(PPG!K884="", "", PPG!K884)</f>
        <v>47.3</v>
      </c>
      <c r="V734" s="9">
        <f>IF(PPG!L884="", "", PPG!L884)</f>
        <v>2.4969999999999999</v>
      </c>
      <c r="W734" s="10">
        <f>IF(PPG!M884="", "", PPG!M884)</f>
        <v>44.94</v>
      </c>
      <c r="X734" s="9">
        <f>IF(PPG!N884="", "", PPG!N884)</f>
        <v>2.3730000000000002</v>
      </c>
      <c r="Y734" s="10">
        <f>IF(PPG!O884="", "", PPG!O884)</f>
        <v>42.71</v>
      </c>
      <c r="Z734" s="9">
        <f>IF(PPG!Q884="", "", PPG!Q884)</f>
        <v>2.8380000000000001</v>
      </c>
      <c r="AA734" s="10">
        <f>IF(PPG!R884="", "", PPG!R884)</f>
        <v>51.08</v>
      </c>
      <c r="AB734" s="9">
        <f>IF(PPG!S884="", "", PPG!S884)</f>
        <v>2.7679999999999998</v>
      </c>
      <c r="AC734" s="10">
        <f>IF(PPG!T884="", "", PPG!T884)</f>
        <v>49.82</v>
      </c>
      <c r="AD734" s="9">
        <f>IF(PPG!U884="", "", PPG!U884)</f>
        <v>2.6280000000000001</v>
      </c>
      <c r="AE734" s="10">
        <f>IF(PPG!V884="", "", PPG!V884)</f>
        <v>47.3</v>
      </c>
      <c r="AF734" s="9">
        <f>IF(PPG!W884="", "", PPG!W884)</f>
        <v>2.4969999999999999</v>
      </c>
      <c r="AG734" s="10">
        <f>IF(PPG!X884="", "", PPG!X884)</f>
        <v>44.94</v>
      </c>
      <c r="AH734" s="9">
        <f>IF(PPG!Y884="", "", PPG!Y884)</f>
        <v>2.3730000000000002</v>
      </c>
      <c r="AI734" s="10">
        <f>IF(PPG!Z884="", "", PPG!Z884)</f>
        <v>42.71</v>
      </c>
      <c r="AJ734" s="31" t="str">
        <f>IF(D734&lt;&gt;"",D734*I734, "0.00")</f>
        <v>0.00</v>
      </c>
      <c r="AK734" s="8" t="str">
        <f>IF(D734&lt;&gt;"",D734, "0")</f>
        <v>0</v>
      </c>
      <c r="AL734" s="8" t="str">
        <f>IF(D734&lt;&gt;"",D734*K734, "0")</f>
        <v>0</v>
      </c>
    </row>
    <row r="735" spans="1:38">
      <c r="A735" s="8">
        <f>IF(OUT!C883="", "", OUT!C883)</f>
        <v>727</v>
      </c>
      <c r="B735" s="19">
        <f>IF(OUT!A883="", "", OUT!A883)</f>
        <v>14145</v>
      </c>
      <c r="C735" s="8" t="str">
        <f>IF(OUT!D883="", "", OUT!D883)</f>
        <v>RK</v>
      </c>
      <c r="D735" s="26"/>
      <c r="E735" s="35" t="str">
        <f>IF(OUT!E883="", "", OUT!E883)</f>
        <v>18 CELL</v>
      </c>
      <c r="F735" s="23" t="str">
        <f>IF(OUT!AE883="NEW", "✷", "")</f>
        <v>✷</v>
      </c>
      <c r="G735" t="str">
        <f>IF(OUT!B883="", "", OUT!B883)</f>
        <v>CYCLAMEN ILLUSIA LIGHT W/EYE</v>
      </c>
      <c r="H735" s="20">
        <f>IF(AND($K$3=1,$K$4="N"),P735,IF(AND($K$3=2,$K$4="N"),R735,IF(AND($K$3=3,$K$4="N"),T735,IF(AND($K$3=4,$K$4="N"),V735,IF(AND($K$3=5,$K$4="N"),X735,IF(AND($K$3=1,$K$4="Y"),Z735,IF(AND($K$3=2,$K$4="Y"),AB735,IF(AND($K$3=3,$K$4="Y"),AD735,IF(AND($K$3=4,$K$4="Y"),AF735,IF(AND($K$3=5,$K$4="Y"),AH735,"FALSE"))))))))))</f>
        <v>3</v>
      </c>
      <c r="I735" s="21">
        <f>IF(AND($K$3=1,$K$4="N"),Q735,IF(AND($K$3=2,$K$4="N"),S735,IF(AND($K$3=3,$K$4="N"),U735,IF(AND($K$3=4,$K$4="N"),W735,IF(AND($K$3=5,$K$4="N"),Y735,IF(AND($K$3=1,$K$4="Y"),AA735,IF(AND($K$3=2,$K$4="Y"),AC735,IF(AND($K$3=3,$K$4="Y"),AE735,IF(AND($K$3=4,$K$4="Y"),AG735,IF(AND($K$3=5,$K$4="Y"),AI735,"FALSE"))))))))))</f>
        <v>54</v>
      </c>
      <c r="J735" s="35" t="str">
        <f>IF(OUT!F883="", "", OUT!F883)</f>
        <v>STRIP TRAY</v>
      </c>
      <c r="K735" s="8">
        <f>IF(OUT!P883="", "", OUT!P883)</f>
        <v>18</v>
      </c>
      <c r="L735" s="8" t="str">
        <f>IF(OUT!AE883="", "", OUT!AE883)</f>
        <v>NEW</v>
      </c>
      <c r="M735" s="8" t="str">
        <f>IF(OUT!AG883="", "", OUT!AG883)</f>
        <v/>
      </c>
      <c r="N735" s="8" t="str">
        <f>IF(OUT!AQ883="", "", OUT!AQ883)</f>
        <v/>
      </c>
      <c r="O735" s="8" t="str">
        <f>IF(OUT!BO883="", "", OUT!BO883)</f>
        <v>T7</v>
      </c>
      <c r="P735" s="9">
        <f>IF(OUT!N883="", "", OUT!N883)</f>
        <v>3</v>
      </c>
      <c r="Q735" s="10">
        <f>IF(OUT!O883="", "", OUT!O883)</f>
        <v>54</v>
      </c>
      <c r="R735" s="9">
        <f>IF(PPG!H883="", "", PPG!H883)</f>
        <v>2.7679999999999998</v>
      </c>
      <c r="S735" s="10">
        <f>IF(PPG!I883="", "", PPG!I883)</f>
        <v>49.82</v>
      </c>
      <c r="T735" s="9">
        <f>IF(PPG!J883="", "", PPG!J883)</f>
        <v>2.6280000000000001</v>
      </c>
      <c r="U735" s="10">
        <f>IF(PPG!K883="", "", PPG!K883)</f>
        <v>47.3</v>
      </c>
      <c r="V735" s="9">
        <f>IF(PPG!L883="", "", PPG!L883)</f>
        <v>2.4969999999999999</v>
      </c>
      <c r="W735" s="10">
        <f>IF(PPG!M883="", "", PPG!M883)</f>
        <v>44.94</v>
      </c>
      <c r="X735" s="9">
        <f>IF(PPG!N883="", "", PPG!N883)</f>
        <v>2.3730000000000002</v>
      </c>
      <c r="Y735" s="10">
        <f>IF(PPG!O883="", "", PPG!O883)</f>
        <v>42.71</v>
      </c>
      <c r="Z735" s="9">
        <f>IF(PPG!Q883="", "", PPG!Q883)</f>
        <v>2.8380000000000001</v>
      </c>
      <c r="AA735" s="10">
        <f>IF(PPG!R883="", "", PPG!R883)</f>
        <v>51.08</v>
      </c>
      <c r="AB735" s="9">
        <f>IF(PPG!S883="", "", PPG!S883)</f>
        <v>2.7679999999999998</v>
      </c>
      <c r="AC735" s="10">
        <f>IF(PPG!T883="", "", PPG!T883)</f>
        <v>49.82</v>
      </c>
      <c r="AD735" s="9">
        <f>IF(PPG!U883="", "", PPG!U883)</f>
        <v>2.6280000000000001</v>
      </c>
      <c r="AE735" s="10">
        <f>IF(PPG!V883="", "", PPG!V883)</f>
        <v>47.3</v>
      </c>
      <c r="AF735" s="9">
        <f>IF(PPG!W883="", "", PPG!W883)</f>
        <v>2.4969999999999999</v>
      </c>
      <c r="AG735" s="10">
        <f>IF(PPG!X883="", "", PPG!X883)</f>
        <v>44.94</v>
      </c>
      <c r="AH735" s="9">
        <f>IF(PPG!Y883="", "", PPG!Y883)</f>
        <v>2.3730000000000002</v>
      </c>
      <c r="AI735" s="10">
        <f>IF(PPG!Z883="", "", PPG!Z883)</f>
        <v>42.71</v>
      </c>
      <c r="AJ735" s="31" t="str">
        <f>IF(D735&lt;&gt;"",D735*I735, "0.00")</f>
        <v>0.00</v>
      </c>
      <c r="AK735" s="8" t="str">
        <f>IF(D735&lt;&gt;"",D735, "0")</f>
        <v>0</v>
      </c>
      <c r="AL735" s="8" t="str">
        <f>IF(D735&lt;&gt;"",D735*K735, "0")</f>
        <v>0</v>
      </c>
    </row>
    <row r="736" spans="1:38">
      <c r="A736" s="8">
        <f>IF(OUT!C422="", "", OUT!C422)</f>
        <v>727</v>
      </c>
      <c r="B736" s="19">
        <f>IF(OUT!A422="", "", OUT!A422)</f>
        <v>11594</v>
      </c>
      <c r="C736" s="8" t="str">
        <f>IF(OUT!D422="", "", OUT!D422)</f>
        <v>RM</v>
      </c>
      <c r="D736" s="26"/>
      <c r="E736" s="35" t="str">
        <f>IF(OUT!E422="", "", OUT!E422)</f>
        <v>51 CELL</v>
      </c>
      <c r="F736" s="23" t="str">
        <f>IF(OUT!AE422="NEW", "✷", "")</f>
        <v>✷</v>
      </c>
      <c r="G736" t="str">
        <f>IF(OUT!B422="", "", OUT!B422)</f>
        <v>DAHLIA CHERIE ABSTRACT PURPLE</v>
      </c>
      <c r="H736" s="20">
        <f>IF(AND($K$3=1,$K$4="N"),P736,IF(AND($K$3=2,$K$4="N"),R736,IF(AND($K$3=3,$K$4="N"),T736,IF(AND($K$3=4,$K$4="N"),V736,IF(AND($K$3=5,$K$4="N"),X736,IF(AND($K$3=1,$K$4="Y"),Z736,IF(AND($K$3=2,$K$4="Y"),AB736,IF(AND($K$3=3,$K$4="Y"),AD736,IF(AND($K$3=4,$K$4="Y"),AF736,IF(AND($K$3=5,$K$4="Y"),AH736,"FALSE"))))))))))</f>
        <v>1.1160000000000001</v>
      </c>
      <c r="I736" s="21">
        <f>IF(AND($K$3=1,$K$4="N"),Q736,IF(AND($K$3=2,$K$4="N"),S736,IF(AND($K$3=3,$K$4="N"),U736,IF(AND($K$3=4,$K$4="N"),W736,IF(AND($K$3=5,$K$4="N"),Y736,IF(AND($K$3=1,$K$4="Y"),AA736,IF(AND($K$3=2,$K$4="Y"),AC736,IF(AND($K$3=3,$K$4="Y"),AE736,IF(AND($K$3=4,$K$4="Y"),AG736,IF(AND($K$3=5,$K$4="Y"),AI736,"FALSE"))))))))))</f>
        <v>56.91</v>
      </c>
      <c r="J736" s="35" t="str">
        <f>IF(OUT!F422="", "", OUT!F422)</f>
        <v>STRIP TRAY</v>
      </c>
      <c r="K736" s="8">
        <f>IF(OUT!P422="", "", OUT!P422)</f>
        <v>51</v>
      </c>
      <c r="L736" s="8" t="str">
        <f>IF(OUT!AE422="", "", OUT!AE422)</f>
        <v>NEW</v>
      </c>
      <c r="M736" s="8" t="str">
        <f>IF(OUT!AG422="", "", OUT!AG422)</f>
        <v>PAT</v>
      </c>
      <c r="N736" s="8" t="str">
        <f>IF(OUT!AQ422="", "", OUT!AQ422)</f>
        <v/>
      </c>
      <c r="O736" s="8" t="str">
        <f>IF(OUT!BO422="", "", OUT!BO422)</f>
        <v>T7</v>
      </c>
      <c r="P736" s="9">
        <f>IF(OUT!N422="", "", OUT!N422)</f>
        <v>1.1160000000000001</v>
      </c>
      <c r="Q736" s="10">
        <f>IF(OUT!O422="", "", OUT!O422)</f>
        <v>56.91</v>
      </c>
      <c r="R736" s="9">
        <f>IF(PPG!H422="", "", PPG!H422)</f>
        <v>1.0289999999999999</v>
      </c>
      <c r="S736" s="10">
        <f>IF(PPG!I422="", "", PPG!I422)</f>
        <v>52.47</v>
      </c>
      <c r="T736" s="9">
        <f>IF(PPG!J422="", "", PPG!J422)</f>
        <v>0.97699999999999998</v>
      </c>
      <c r="U736" s="10">
        <f>IF(PPG!K422="", "", PPG!K422)</f>
        <v>49.82</v>
      </c>
      <c r="V736" s="9">
        <f>IF(PPG!L422="", "", PPG!L422)</f>
        <v>0.92700000000000005</v>
      </c>
      <c r="W736" s="10">
        <f>IF(PPG!M422="", "", PPG!M422)</f>
        <v>47.27</v>
      </c>
      <c r="X736" s="9">
        <f>IF(PPG!N422="", "", PPG!N422)</f>
        <v>0.88200000000000001</v>
      </c>
      <c r="Y736" s="10">
        <f>IF(PPG!O422="", "", PPG!O422)</f>
        <v>44.98</v>
      </c>
      <c r="Z736" s="9">
        <f>IF(PPG!Q422="", "", PPG!Q422)</f>
        <v>1.056</v>
      </c>
      <c r="AA736" s="10">
        <f>IF(PPG!R422="", "", PPG!R422)</f>
        <v>53.85</v>
      </c>
      <c r="AB736" s="9">
        <f>IF(PPG!S422="", "", PPG!S422)</f>
        <v>1.0289999999999999</v>
      </c>
      <c r="AC736" s="10">
        <f>IF(PPG!T422="", "", PPG!T422)</f>
        <v>52.47</v>
      </c>
      <c r="AD736" s="9">
        <f>IF(PPG!U422="", "", PPG!U422)</f>
        <v>0.97699999999999998</v>
      </c>
      <c r="AE736" s="10">
        <f>IF(PPG!V422="", "", PPG!V422)</f>
        <v>49.82</v>
      </c>
      <c r="AF736" s="9">
        <f>IF(PPG!W422="", "", PPG!W422)</f>
        <v>0.92700000000000005</v>
      </c>
      <c r="AG736" s="10">
        <f>IF(PPG!X422="", "", PPG!X422)</f>
        <v>47.27</v>
      </c>
      <c r="AH736" s="9">
        <f>IF(PPG!Y422="", "", PPG!Y422)</f>
        <v>0.88200000000000001</v>
      </c>
      <c r="AI736" s="10">
        <f>IF(PPG!Z422="", "", PPG!Z422)</f>
        <v>44.98</v>
      </c>
      <c r="AJ736" s="31" t="str">
        <f>IF(D736&lt;&gt;"",D736*I736, "0.00")</f>
        <v>0.00</v>
      </c>
      <c r="AK736" s="8" t="str">
        <f>IF(D736&lt;&gt;"",D736, "0")</f>
        <v>0</v>
      </c>
      <c r="AL736" s="8" t="str">
        <f>IF(D736&lt;&gt;"",D736*K736, "0")</f>
        <v>0</v>
      </c>
    </row>
    <row r="737" spans="1:38">
      <c r="A737" s="8">
        <f>IF(OUT!C346="", "", OUT!C346)</f>
        <v>727</v>
      </c>
      <c r="B737" s="19">
        <f>IF(OUT!A346="", "", OUT!A346)</f>
        <v>11475</v>
      </c>
      <c r="C737" s="8" t="str">
        <f>IF(OUT!D346="", "", OUT!D346)</f>
        <v>RM</v>
      </c>
      <c r="D737" s="26"/>
      <c r="E737" s="35" t="str">
        <f>IF(OUT!E346="", "", OUT!E346)</f>
        <v>51 CELL</v>
      </c>
      <c r="F737" s="23" t="str">
        <f>IF(OUT!AE346="NEW", "✷", "")</f>
        <v>✷</v>
      </c>
      <c r="G737" t="str">
        <f>IF(OUT!B346="", "", OUT!B346)</f>
        <v>DAHLIA CHERIE ABSTRACT RASPBERRY</v>
      </c>
      <c r="H737" s="20">
        <f>IF(AND($K$3=1,$K$4="N"),P737,IF(AND($K$3=2,$K$4="N"),R737,IF(AND($K$3=3,$K$4="N"),T737,IF(AND($K$3=4,$K$4="N"),V737,IF(AND($K$3=5,$K$4="N"),X737,IF(AND($K$3=1,$K$4="Y"),Z737,IF(AND($K$3=2,$K$4="Y"),AB737,IF(AND($K$3=3,$K$4="Y"),AD737,IF(AND($K$3=4,$K$4="Y"),AF737,IF(AND($K$3=5,$K$4="Y"),AH737,"FALSE"))))))))))</f>
        <v>1.1160000000000001</v>
      </c>
      <c r="I737" s="21">
        <f>IF(AND($K$3=1,$K$4="N"),Q737,IF(AND($K$3=2,$K$4="N"),S737,IF(AND($K$3=3,$K$4="N"),U737,IF(AND($K$3=4,$K$4="N"),W737,IF(AND($K$3=5,$K$4="N"),Y737,IF(AND($K$3=1,$K$4="Y"),AA737,IF(AND($K$3=2,$K$4="Y"),AC737,IF(AND($K$3=3,$K$4="Y"),AE737,IF(AND($K$3=4,$K$4="Y"),AG737,IF(AND($K$3=5,$K$4="Y"),AI737,"FALSE"))))))))))</f>
        <v>56.91</v>
      </c>
      <c r="J737" s="35" t="str">
        <f>IF(OUT!F346="", "", OUT!F346)</f>
        <v>STRIP TRAY</v>
      </c>
      <c r="K737" s="8">
        <f>IF(OUT!P346="", "", OUT!P346)</f>
        <v>51</v>
      </c>
      <c r="L737" s="8" t="str">
        <f>IF(OUT!AE346="", "", OUT!AE346)</f>
        <v>NEW</v>
      </c>
      <c r="M737" s="8" t="str">
        <f>IF(OUT!AG346="", "", OUT!AG346)</f>
        <v>PAT</v>
      </c>
      <c r="N737" s="8" t="str">
        <f>IF(OUT!AQ346="", "", OUT!AQ346)</f>
        <v/>
      </c>
      <c r="O737" s="8" t="str">
        <f>IF(OUT!BO346="", "", OUT!BO346)</f>
        <v>T7</v>
      </c>
      <c r="P737" s="9">
        <f>IF(OUT!N346="", "", OUT!N346)</f>
        <v>1.1160000000000001</v>
      </c>
      <c r="Q737" s="10">
        <f>IF(OUT!O346="", "", OUT!O346)</f>
        <v>56.91</v>
      </c>
      <c r="R737" s="9">
        <f>IF(PPG!H346="", "", PPG!H346)</f>
        <v>1.0289999999999999</v>
      </c>
      <c r="S737" s="10">
        <f>IF(PPG!I346="", "", PPG!I346)</f>
        <v>52.47</v>
      </c>
      <c r="T737" s="9">
        <f>IF(PPG!J346="", "", PPG!J346)</f>
        <v>0.97699999999999998</v>
      </c>
      <c r="U737" s="10">
        <f>IF(PPG!K346="", "", PPG!K346)</f>
        <v>49.82</v>
      </c>
      <c r="V737" s="9">
        <f>IF(PPG!L346="", "", PPG!L346)</f>
        <v>0.92700000000000005</v>
      </c>
      <c r="W737" s="10">
        <f>IF(PPG!M346="", "", PPG!M346)</f>
        <v>47.27</v>
      </c>
      <c r="X737" s="9">
        <f>IF(PPG!N346="", "", PPG!N346)</f>
        <v>0.88200000000000001</v>
      </c>
      <c r="Y737" s="10">
        <f>IF(PPG!O346="", "", PPG!O346)</f>
        <v>44.98</v>
      </c>
      <c r="Z737" s="9">
        <f>IF(PPG!Q346="", "", PPG!Q346)</f>
        <v>1.056</v>
      </c>
      <c r="AA737" s="10">
        <f>IF(PPG!R346="", "", PPG!R346)</f>
        <v>53.85</v>
      </c>
      <c r="AB737" s="9">
        <f>IF(PPG!S346="", "", PPG!S346)</f>
        <v>1.0289999999999999</v>
      </c>
      <c r="AC737" s="10">
        <f>IF(PPG!T346="", "", PPG!T346)</f>
        <v>52.47</v>
      </c>
      <c r="AD737" s="9">
        <f>IF(PPG!U346="", "", PPG!U346)</f>
        <v>0.97699999999999998</v>
      </c>
      <c r="AE737" s="10">
        <f>IF(PPG!V346="", "", PPG!V346)</f>
        <v>49.82</v>
      </c>
      <c r="AF737" s="9">
        <f>IF(PPG!W346="", "", PPG!W346)</f>
        <v>0.92700000000000005</v>
      </c>
      <c r="AG737" s="10">
        <f>IF(PPG!X346="", "", PPG!X346)</f>
        <v>47.27</v>
      </c>
      <c r="AH737" s="9">
        <f>IF(PPG!Y346="", "", PPG!Y346)</f>
        <v>0.88200000000000001</v>
      </c>
      <c r="AI737" s="10">
        <f>IF(PPG!Z346="", "", PPG!Z346)</f>
        <v>44.98</v>
      </c>
      <c r="AJ737" s="31" t="str">
        <f>IF(D737&lt;&gt;"",D737*I737, "0.00")</f>
        <v>0.00</v>
      </c>
      <c r="AK737" s="8" t="str">
        <f>IF(D737&lt;&gt;"",D737, "0")</f>
        <v>0</v>
      </c>
      <c r="AL737" s="8" t="str">
        <f>IF(D737&lt;&gt;"",D737*K737, "0")</f>
        <v>0</v>
      </c>
    </row>
    <row r="738" spans="1:38">
      <c r="A738" s="8">
        <f>IF(OUT!C347="", "", OUT!C347)</f>
        <v>727</v>
      </c>
      <c r="B738" s="19">
        <f>IF(OUT!A347="", "", OUT!A347)</f>
        <v>11476</v>
      </c>
      <c r="C738" s="8" t="str">
        <f>IF(OUT!D347="", "", OUT!D347)</f>
        <v>RM</v>
      </c>
      <c r="D738" s="26"/>
      <c r="E738" s="35" t="str">
        <f>IF(OUT!E347="", "", OUT!E347)</f>
        <v>51 CELL</v>
      </c>
      <c r="F738" s="23" t="str">
        <f>IF(OUT!AE347="NEW", "✷", "")</f>
        <v>✷</v>
      </c>
      <c r="G738" t="str">
        <f>IF(OUT!B347="", "", OUT!B347)</f>
        <v>DAHLIA CHERIE DEEP RED</v>
      </c>
      <c r="H738" s="20">
        <f>IF(AND($K$3=1,$K$4="N"),P738,IF(AND($K$3=2,$K$4="N"),R738,IF(AND($K$3=3,$K$4="N"),T738,IF(AND($K$3=4,$K$4="N"),V738,IF(AND($K$3=5,$K$4="N"),X738,IF(AND($K$3=1,$K$4="Y"),Z738,IF(AND($K$3=2,$K$4="Y"),AB738,IF(AND($K$3=3,$K$4="Y"),AD738,IF(AND($K$3=4,$K$4="Y"),AF738,IF(AND($K$3=5,$K$4="Y"),AH738,"FALSE"))))))))))</f>
        <v>1.1160000000000001</v>
      </c>
      <c r="I738" s="21">
        <f>IF(AND($K$3=1,$K$4="N"),Q738,IF(AND($K$3=2,$K$4="N"),S738,IF(AND($K$3=3,$K$4="N"),U738,IF(AND($K$3=4,$K$4="N"),W738,IF(AND($K$3=5,$K$4="N"),Y738,IF(AND($K$3=1,$K$4="Y"),AA738,IF(AND($K$3=2,$K$4="Y"),AC738,IF(AND($K$3=3,$K$4="Y"),AE738,IF(AND($K$3=4,$K$4="Y"),AG738,IF(AND($K$3=5,$K$4="Y"),AI738,"FALSE"))))))))))</f>
        <v>56.91</v>
      </c>
      <c r="J738" s="35" t="str">
        <f>IF(OUT!F347="", "", OUT!F347)</f>
        <v>STRIP TRAY</v>
      </c>
      <c r="K738" s="8">
        <f>IF(OUT!P347="", "", OUT!P347)</f>
        <v>51</v>
      </c>
      <c r="L738" s="8" t="str">
        <f>IF(OUT!AE347="", "", OUT!AE347)</f>
        <v>NEW</v>
      </c>
      <c r="M738" s="8" t="str">
        <f>IF(OUT!AG347="", "", OUT!AG347)</f>
        <v>PAT</v>
      </c>
      <c r="N738" s="8" t="str">
        <f>IF(OUT!AQ347="", "", OUT!AQ347)</f>
        <v/>
      </c>
      <c r="O738" s="8" t="str">
        <f>IF(OUT!BO347="", "", OUT!BO347)</f>
        <v>T7</v>
      </c>
      <c r="P738" s="9">
        <f>IF(OUT!N347="", "", OUT!N347)</f>
        <v>1.1160000000000001</v>
      </c>
      <c r="Q738" s="10">
        <f>IF(OUT!O347="", "", OUT!O347)</f>
        <v>56.91</v>
      </c>
      <c r="R738" s="9">
        <f>IF(PPG!H347="", "", PPG!H347)</f>
        <v>1.0289999999999999</v>
      </c>
      <c r="S738" s="10">
        <f>IF(PPG!I347="", "", PPG!I347)</f>
        <v>52.47</v>
      </c>
      <c r="T738" s="9">
        <f>IF(PPG!J347="", "", PPG!J347)</f>
        <v>0.97699999999999998</v>
      </c>
      <c r="U738" s="10">
        <f>IF(PPG!K347="", "", PPG!K347)</f>
        <v>49.82</v>
      </c>
      <c r="V738" s="9">
        <f>IF(PPG!L347="", "", PPG!L347)</f>
        <v>0.92700000000000005</v>
      </c>
      <c r="W738" s="10">
        <f>IF(PPG!M347="", "", PPG!M347)</f>
        <v>47.27</v>
      </c>
      <c r="X738" s="9">
        <f>IF(PPG!N347="", "", PPG!N347)</f>
        <v>0.88200000000000001</v>
      </c>
      <c r="Y738" s="10">
        <f>IF(PPG!O347="", "", PPG!O347)</f>
        <v>44.98</v>
      </c>
      <c r="Z738" s="9">
        <f>IF(PPG!Q347="", "", PPG!Q347)</f>
        <v>1.056</v>
      </c>
      <c r="AA738" s="10">
        <f>IF(PPG!R347="", "", PPG!R347)</f>
        <v>53.85</v>
      </c>
      <c r="AB738" s="9">
        <f>IF(PPG!S347="", "", PPG!S347)</f>
        <v>1.0289999999999999</v>
      </c>
      <c r="AC738" s="10">
        <f>IF(PPG!T347="", "", PPG!T347)</f>
        <v>52.47</v>
      </c>
      <c r="AD738" s="9">
        <f>IF(PPG!U347="", "", PPG!U347)</f>
        <v>0.97699999999999998</v>
      </c>
      <c r="AE738" s="10">
        <f>IF(PPG!V347="", "", PPG!V347)</f>
        <v>49.82</v>
      </c>
      <c r="AF738" s="9">
        <f>IF(PPG!W347="", "", PPG!W347)</f>
        <v>0.92700000000000005</v>
      </c>
      <c r="AG738" s="10">
        <f>IF(PPG!X347="", "", PPG!X347)</f>
        <v>47.27</v>
      </c>
      <c r="AH738" s="9">
        <f>IF(PPG!Y347="", "", PPG!Y347)</f>
        <v>0.88200000000000001</v>
      </c>
      <c r="AI738" s="10">
        <f>IF(PPG!Z347="", "", PPG!Z347)</f>
        <v>44.98</v>
      </c>
      <c r="AJ738" s="31" t="str">
        <f>IF(D738&lt;&gt;"",D738*I738, "0.00")</f>
        <v>0.00</v>
      </c>
      <c r="AK738" s="8" t="str">
        <f>IF(D738&lt;&gt;"",D738, "0")</f>
        <v>0</v>
      </c>
      <c r="AL738" s="8" t="str">
        <f>IF(D738&lt;&gt;"",D738*K738, "0")</f>
        <v>0</v>
      </c>
    </row>
    <row r="739" spans="1:38">
      <c r="A739" s="8">
        <f>IF(OUT!C428="", "", OUT!C428)</f>
        <v>727</v>
      </c>
      <c r="B739" s="19">
        <f>IF(OUT!A428="", "", OUT!A428)</f>
        <v>11608</v>
      </c>
      <c r="C739" s="8" t="str">
        <f>IF(OUT!D428="", "", OUT!D428)</f>
        <v>RM</v>
      </c>
      <c r="D739" s="26"/>
      <c r="E739" s="35" t="str">
        <f>IF(OUT!E428="", "", OUT!E428)</f>
        <v>51 CELL</v>
      </c>
      <c r="F739" s="23" t="str">
        <f>IF(OUT!AE428="NEW", "✷", "")</f>
        <v>✷</v>
      </c>
      <c r="G739" t="str">
        <f>IF(OUT!B428="", "", OUT!B428)</f>
        <v>DAHLIA CHERIE LEMON</v>
      </c>
      <c r="H739" s="20">
        <f>IF(AND($K$3=1,$K$4="N"),P739,IF(AND($K$3=2,$K$4="N"),R739,IF(AND($K$3=3,$K$4="N"),T739,IF(AND($K$3=4,$K$4="N"),V739,IF(AND($K$3=5,$K$4="N"),X739,IF(AND($K$3=1,$K$4="Y"),Z739,IF(AND($K$3=2,$K$4="Y"),AB739,IF(AND($K$3=3,$K$4="Y"),AD739,IF(AND($K$3=4,$K$4="Y"),AF739,IF(AND($K$3=5,$K$4="Y"),AH739,"FALSE"))))))))))</f>
        <v>1.1160000000000001</v>
      </c>
      <c r="I739" s="21">
        <f>IF(AND($K$3=1,$K$4="N"),Q739,IF(AND($K$3=2,$K$4="N"),S739,IF(AND($K$3=3,$K$4="N"),U739,IF(AND($K$3=4,$K$4="N"),W739,IF(AND($K$3=5,$K$4="N"),Y739,IF(AND($K$3=1,$K$4="Y"),AA739,IF(AND($K$3=2,$K$4="Y"),AC739,IF(AND($K$3=3,$K$4="Y"),AE739,IF(AND($K$3=4,$K$4="Y"),AG739,IF(AND($K$3=5,$K$4="Y"),AI739,"FALSE"))))))))))</f>
        <v>56.91</v>
      </c>
      <c r="J739" s="35" t="str">
        <f>IF(OUT!F428="", "", OUT!F428)</f>
        <v>STRIP TRAY</v>
      </c>
      <c r="K739" s="8">
        <f>IF(OUT!P428="", "", OUT!P428)</f>
        <v>51</v>
      </c>
      <c r="L739" s="8" t="str">
        <f>IF(OUT!AE428="", "", OUT!AE428)</f>
        <v>NEW</v>
      </c>
      <c r="M739" s="8" t="str">
        <f>IF(OUT!AG428="", "", OUT!AG428)</f>
        <v>PAT</v>
      </c>
      <c r="N739" s="8" t="str">
        <f>IF(OUT!AQ428="", "", OUT!AQ428)</f>
        <v/>
      </c>
      <c r="O739" s="8" t="str">
        <f>IF(OUT!BO428="", "", OUT!BO428)</f>
        <v>T7</v>
      </c>
      <c r="P739" s="9">
        <f>IF(OUT!N428="", "", OUT!N428)</f>
        <v>1.1160000000000001</v>
      </c>
      <c r="Q739" s="10">
        <f>IF(OUT!O428="", "", OUT!O428)</f>
        <v>56.91</v>
      </c>
      <c r="R739" s="9">
        <f>IF(PPG!H428="", "", PPG!H428)</f>
        <v>1.0289999999999999</v>
      </c>
      <c r="S739" s="10">
        <f>IF(PPG!I428="", "", PPG!I428)</f>
        <v>52.47</v>
      </c>
      <c r="T739" s="9">
        <f>IF(PPG!J428="", "", PPG!J428)</f>
        <v>0.97699999999999998</v>
      </c>
      <c r="U739" s="10">
        <f>IF(PPG!K428="", "", PPG!K428)</f>
        <v>49.82</v>
      </c>
      <c r="V739" s="9">
        <f>IF(PPG!L428="", "", PPG!L428)</f>
        <v>0.92700000000000005</v>
      </c>
      <c r="W739" s="10">
        <f>IF(PPG!M428="", "", PPG!M428)</f>
        <v>47.27</v>
      </c>
      <c r="X739" s="9">
        <f>IF(PPG!N428="", "", PPG!N428)</f>
        <v>0.88200000000000001</v>
      </c>
      <c r="Y739" s="10">
        <f>IF(PPG!O428="", "", PPG!O428)</f>
        <v>44.98</v>
      </c>
      <c r="Z739" s="9">
        <f>IF(PPG!Q428="", "", PPG!Q428)</f>
        <v>1.056</v>
      </c>
      <c r="AA739" s="10">
        <f>IF(PPG!R428="", "", PPG!R428)</f>
        <v>53.85</v>
      </c>
      <c r="AB739" s="9">
        <f>IF(PPG!S428="", "", PPG!S428)</f>
        <v>1.0289999999999999</v>
      </c>
      <c r="AC739" s="10">
        <f>IF(PPG!T428="", "", PPG!T428)</f>
        <v>52.47</v>
      </c>
      <c r="AD739" s="9">
        <f>IF(PPG!U428="", "", PPG!U428)</f>
        <v>0.97699999999999998</v>
      </c>
      <c r="AE739" s="10">
        <f>IF(PPG!V428="", "", PPG!V428)</f>
        <v>49.82</v>
      </c>
      <c r="AF739" s="9">
        <f>IF(PPG!W428="", "", PPG!W428)</f>
        <v>0.92700000000000005</v>
      </c>
      <c r="AG739" s="10">
        <f>IF(PPG!X428="", "", PPG!X428)</f>
        <v>47.27</v>
      </c>
      <c r="AH739" s="9">
        <f>IF(PPG!Y428="", "", PPG!Y428)</f>
        <v>0.88200000000000001</v>
      </c>
      <c r="AI739" s="10">
        <f>IF(PPG!Z428="", "", PPG!Z428)</f>
        <v>44.98</v>
      </c>
      <c r="AJ739" s="31" t="str">
        <f>IF(D739&lt;&gt;"",D739*I739, "0.00")</f>
        <v>0.00</v>
      </c>
      <c r="AK739" s="8" t="str">
        <f>IF(D739&lt;&gt;"",D739, "0")</f>
        <v>0</v>
      </c>
      <c r="AL739" s="8" t="str">
        <f>IF(D739&lt;&gt;"",D739*K739, "0")</f>
        <v>0</v>
      </c>
    </row>
    <row r="740" spans="1:38">
      <c r="A740" s="8">
        <f>IF(OUT!C775="", "", OUT!C775)</f>
        <v>727</v>
      </c>
      <c r="B740" s="19">
        <f>IF(OUT!A775="", "", OUT!A775)</f>
        <v>13824</v>
      </c>
      <c r="C740" s="8" t="str">
        <f>IF(OUT!D775="", "", OUT!D775)</f>
        <v>RM</v>
      </c>
      <c r="D740" s="26"/>
      <c r="E740" s="35" t="str">
        <f>IF(OUT!E775="", "", OUT!E775)</f>
        <v>51 CELL</v>
      </c>
      <c r="F740" s="23" t="str">
        <f>IF(OUT!AE775="NEW", "✷", "")</f>
        <v>✷</v>
      </c>
      <c r="G740" t="str">
        <f>IF(OUT!B775="", "", OUT!B775)</f>
        <v>DAHLIA CHERIE PAPAYA</v>
      </c>
      <c r="H740" s="20">
        <f>IF(AND($K$3=1,$K$4="N"),P740,IF(AND($K$3=2,$K$4="N"),R740,IF(AND($K$3=3,$K$4="N"),T740,IF(AND($K$3=4,$K$4="N"),V740,IF(AND($K$3=5,$K$4="N"),X740,IF(AND($K$3=1,$K$4="Y"),Z740,IF(AND($K$3=2,$K$4="Y"),AB740,IF(AND($K$3=3,$K$4="Y"),AD740,IF(AND($K$3=4,$K$4="Y"),AF740,IF(AND($K$3=5,$K$4="Y"),AH740,"FALSE"))))))))))</f>
        <v>1.1160000000000001</v>
      </c>
      <c r="I740" s="21">
        <f>IF(AND($K$3=1,$K$4="N"),Q740,IF(AND($K$3=2,$K$4="N"),S740,IF(AND($K$3=3,$K$4="N"),U740,IF(AND($K$3=4,$K$4="N"),W740,IF(AND($K$3=5,$K$4="N"),Y740,IF(AND($K$3=1,$K$4="Y"),AA740,IF(AND($K$3=2,$K$4="Y"),AC740,IF(AND($K$3=3,$K$4="Y"),AE740,IF(AND($K$3=4,$K$4="Y"),AG740,IF(AND($K$3=5,$K$4="Y"),AI740,"FALSE"))))))))))</f>
        <v>56.91</v>
      </c>
      <c r="J740" s="35" t="str">
        <f>IF(OUT!F775="", "", OUT!F775)</f>
        <v>STRIP TRAY</v>
      </c>
      <c r="K740" s="8">
        <f>IF(OUT!P775="", "", OUT!P775)</f>
        <v>51</v>
      </c>
      <c r="L740" s="8" t="str">
        <f>IF(OUT!AE775="", "", OUT!AE775)</f>
        <v>NEW</v>
      </c>
      <c r="M740" s="8" t="str">
        <f>IF(OUT!AG775="", "", OUT!AG775)</f>
        <v>PAT</v>
      </c>
      <c r="N740" s="8" t="str">
        <f>IF(OUT!AQ775="", "", OUT!AQ775)</f>
        <v/>
      </c>
      <c r="O740" s="8" t="str">
        <f>IF(OUT!BO775="", "", OUT!BO775)</f>
        <v>T7</v>
      </c>
      <c r="P740" s="9">
        <f>IF(OUT!N775="", "", OUT!N775)</f>
        <v>1.1160000000000001</v>
      </c>
      <c r="Q740" s="10">
        <f>IF(OUT!O775="", "", OUT!O775)</f>
        <v>56.91</v>
      </c>
      <c r="R740" s="9">
        <f>IF(PPG!H775="", "", PPG!H775)</f>
        <v>1.0289999999999999</v>
      </c>
      <c r="S740" s="10">
        <f>IF(PPG!I775="", "", PPG!I775)</f>
        <v>52.47</v>
      </c>
      <c r="T740" s="9">
        <f>IF(PPG!J775="", "", PPG!J775)</f>
        <v>0.97699999999999998</v>
      </c>
      <c r="U740" s="10">
        <f>IF(PPG!K775="", "", PPG!K775)</f>
        <v>49.82</v>
      </c>
      <c r="V740" s="9">
        <f>IF(PPG!L775="", "", PPG!L775)</f>
        <v>0.92700000000000005</v>
      </c>
      <c r="W740" s="10">
        <f>IF(PPG!M775="", "", PPG!M775)</f>
        <v>47.27</v>
      </c>
      <c r="X740" s="9">
        <f>IF(PPG!N775="", "", PPG!N775)</f>
        <v>0.88200000000000001</v>
      </c>
      <c r="Y740" s="10">
        <f>IF(PPG!O775="", "", PPG!O775)</f>
        <v>44.98</v>
      </c>
      <c r="Z740" s="9">
        <f>IF(PPG!Q775="", "", PPG!Q775)</f>
        <v>1.056</v>
      </c>
      <c r="AA740" s="10">
        <f>IF(PPG!R775="", "", PPG!R775)</f>
        <v>53.85</v>
      </c>
      <c r="AB740" s="9">
        <f>IF(PPG!S775="", "", PPG!S775)</f>
        <v>1.0289999999999999</v>
      </c>
      <c r="AC740" s="10">
        <f>IF(PPG!T775="", "", PPG!T775)</f>
        <v>52.47</v>
      </c>
      <c r="AD740" s="9">
        <f>IF(PPG!U775="", "", PPG!U775)</f>
        <v>0.97699999999999998</v>
      </c>
      <c r="AE740" s="10">
        <f>IF(PPG!V775="", "", PPG!V775)</f>
        <v>49.82</v>
      </c>
      <c r="AF740" s="9">
        <f>IF(PPG!W775="", "", PPG!W775)</f>
        <v>0.92700000000000005</v>
      </c>
      <c r="AG740" s="10">
        <f>IF(PPG!X775="", "", PPG!X775)</f>
        <v>47.27</v>
      </c>
      <c r="AH740" s="9">
        <f>IF(PPG!Y775="", "", PPG!Y775)</f>
        <v>0.88200000000000001</v>
      </c>
      <c r="AI740" s="10">
        <f>IF(PPG!Z775="", "", PPG!Z775)</f>
        <v>44.98</v>
      </c>
      <c r="AJ740" s="31" t="str">
        <f>IF(D740&lt;&gt;"",D740*I740, "0.00")</f>
        <v>0.00</v>
      </c>
      <c r="AK740" s="8" t="str">
        <f>IF(D740&lt;&gt;"",D740, "0")</f>
        <v>0</v>
      </c>
      <c r="AL740" s="8" t="str">
        <f>IF(D740&lt;&gt;"",D740*K740, "0")</f>
        <v>0</v>
      </c>
    </row>
    <row r="741" spans="1:38">
      <c r="A741" s="8">
        <f>IF(OUT!C429="", "", OUT!C429)</f>
        <v>727</v>
      </c>
      <c r="B741" s="19">
        <f>IF(OUT!A429="", "", OUT!A429)</f>
        <v>11609</v>
      </c>
      <c r="C741" s="8" t="str">
        <f>IF(OUT!D429="", "", OUT!D429)</f>
        <v>RM</v>
      </c>
      <c r="D741" s="26"/>
      <c r="E741" s="35" t="str">
        <f>IF(OUT!E429="", "", OUT!E429)</f>
        <v>51 CELL</v>
      </c>
      <c r="F741" s="23" t="str">
        <f>IF(OUT!AE429="NEW", "✷", "")</f>
        <v>✷</v>
      </c>
      <c r="G741" t="str">
        <f>IF(OUT!B429="", "", OUT!B429)</f>
        <v>DAHLIA CHERIE PEACH</v>
      </c>
      <c r="H741" s="20">
        <f>IF(AND($K$3=1,$K$4="N"),P741,IF(AND($K$3=2,$K$4="N"),R741,IF(AND($K$3=3,$K$4="N"),T741,IF(AND($K$3=4,$K$4="N"),V741,IF(AND($K$3=5,$K$4="N"),X741,IF(AND($K$3=1,$K$4="Y"),Z741,IF(AND($K$3=2,$K$4="Y"),AB741,IF(AND($K$3=3,$K$4="Y"),AD741,IF(AND($K$3=4,$K$4="Y"),AF741,IF(AND($K$3=5,$K$4="Y"),AH741,"FALSE"))))))))))</f>
        <v>1.1160000000000001</v>
      </c>
      <c r="I741" s="21">
        <f>IF(AND($K$3=1,$K$4="N"),Q741,IF(AND($K$3=2,$K$4="N"),S741,IF(AND($K$3=3,$K$4="N"),U741,IF(AND($K$3=4,$K$4="N"),W741,IF(AND($K$3=5,$K$4="N"),Y741,IF(AND($K$3=1,$K$4="Y"),AA741,IF(AND($K$3=2,$K$4="Y"),AC741,IF(AND($K$3=3,$K$4="Y"),AE741,IF(AND($K$3=4,$K$4="Y"),AG741,IF(AND($K$3=5,$K$4="Y"),AI741,"FALSE"))))))))))</f>
        <v>56.91</v>
      </c>
      <c r="J741" s="35" t="str">
        <f>IF(OUT!F429="", "", OUT!F429)</f>
        <v>STRIP TRAY</v>
      </c>
      <c r="K741" s="8">
        <f>IF(OUT!P429="", "", OUT!P429)</f>
        <v>51</v>
      </c>
      <c r="L741" s="8" t="str">
        <f>IF(OUT!AE429="", "", OUT!AE429)</f>
        <v>NEW</v>
      </c>
      <c r="M741" s="8" t="str">
        <f>IF(OUT!AG429="", "", OUT!AG429)</f>
        <v>PAT</v>
      </c>
      <c r="N741" s="8" t="str">
        <f>IF(OUT!AQ429="", "", OUT!AQ429)</f>
        <v/>
      </c>
      <c r="O741" s="8" t="str">
        <f>IF(OUT!BO429="", "", OUT!BO429)</f>
        <v>T7</v>
      </c>
      <c r="P741" s="9">
        <f>IF(OUT!N429="", "", OUT!N429)</f>
        <v>1.1160000000000001</v>
      </c>
      <c r="Q741" s="10">
        <f>IF(OUT!O429="", "", OUT!O429)</f>
        <v>56.91</v>
      </c>
      <c r="R741" s="9">
        <f>IF(PPG!H429="", "", PPG!H429)</f>
        <v>1.0289999999999999</v>
      </c>
      <c r="S741" s="10">
        <f>IF(PPG!I429="", "", PPG!I429)</f>
        <v>52.47</v>
      </c>
      <c r="T741" s="9">
        <f>IF(PPG!J429="", "", PPG!J429)</f>
        <v>0.97699999999999998</v>
      </c>
      <c r="U741" s="10">
        <f>IF(PPG!K429="", "", PPG!K429)</f>
        <v>49.82</v>
      </c>
      <c r="V741" s="9">
        <f>IF(PPG!L429="", "", PPG!L429)</f>
        <v>0.92700000000000005</v>
      </c>
      <c r="W741" s="10">
        <f>IF(PPG!M429="", "", PPG!M429)</f>
        <v>47.27</v>
      </c>
      <c r="X741" s="9">
        <f>IF(PPG!N429="", "", PPG!N429)</f>
        <v>0.88200000000000001</v>
      </c>
      <c r="Y741" s="10">
        <f>IF(PPG!O429="", "", PPG!O429)</f>
        <v>44.98</v>
      </c>
      <c r="Z741" s="9">
        <f>IF(PPG!Q429="", "", PPG!Q429)</f>
        <v>1.056</v>
      </c>
      <c r="AA741" s="10">
        <f>IF(PPG!R429="", "", PPG!R429)</f>
        <v>53.85</v>
      </c>
      <c r="AB741" s="9">
        <f>IF(PPG!S429="", "", PPG!S429)</f>
        <v>1.0289999999999999</v>
      </c>
      <c r="AC741" s="10">
        <f>IF(PPG!T429="", "", PPG!T429)</f>
        <v>52.47</v>
      </c>
      <c r="AD741" s="9">
        <f>IF(PPG!U429="", "", PPG!U429)</f>
        <v>0.97699999999999998</v>
      </c>
      <c r="AE741" s="10">
        <f>IF(PPG!V429="", "", PPG!V429)</f>
        <v>49.82</v>
      </c>
      <c r="AF741" s="9">
        <f>IF(PPG!W429="", "", PPG!W429)</f>
        <v>0.92700000000000005</v>
      </c>
      <c r="AG741" s="10">
        <f>IF(PPG!X429="", "", PPG!X429)</f>
        <v>47.27</v>
      </c>
      <c r="AH741" s="9">
        <f>IF(PPG!Y429="", "", PPG!Y429)</f>
        <v>0.88200000000000001</v>
      </c>
      <c r="AI741" s="10">
        <f>IF(PPG!Z429="", "", PPG!Z429)</f>
        <v>44.98</v>
      </c>
      <c r="AJ741" s="31" t="str">
        <f>IF(D741&lt;&gt;"",D741*I741, "0.00")</f>
        <v>0.00</v>
      </c>
      <c r="AK741" s="8" t="str">
        <f>IF(D741&lt;&gt;"",D741, "0")</f>
        <v>0</v>
      </c>
      <c r="AL741" s="8" t="str">
        <f>IF(D741&lt;&gt;"",D741*K741, "0")</f>
        <v>0</v>
      </c>
    </row>
    <row r="742" spans="1:38">
      <c r="A742" s="8">
        <f>IF(OUT!C430="", "", OUT!C430)</f>
        <v>727</v>
      </c>
      <c r="B742" s="19">
        <f>IF(OUT!A430="", "", OUT!A430)</f>
        <v>11610</v>
      </c>
      <c r="C742" s="8" t="str">
        <f>IF(OUT!D430="", "", OUT!D430)</f>
        <v>RM</v>
      </c>
      <c r="D742" s="26"/>
      <c r="E742" s="35" t="str">
        <f>IF(OUT!E430="", "", OUT!E430)</f>
        <v>51 CELL</v>
      </c>
      <c r="F742" s="23" t="str">
        <f>IF(OUT!AE430="NEW", "✷", "")</f>
        <v>✷</v>
      </c>
      <c r="G742" t="str">
        <f>IF(OUT!B430="", "", OUT!B430)</f>
        <v>DAHLIA CHERIE PINK LACE</v>
      </c>
      <c r="H742" s="20">
        <f>IF(AND($K$3=1,$K$4="N"),P742,IF(AND($K$3=2,$K$4="N"),R742,IF(AND($K$3=3,$K$4="N"),T742,IF(AND($K$3=4,$K$4="N"),V742,IF(AND($K$3=5,$K$4="N"),X742,IF(AND($K$3=1,$K$4="Y"),Z742,IF(AND($K$3=2,$K$4="Y"),AB742,IF(AND($K$3=3,$K$4="Y"),AD742,IF(AND($K$3=4,$K$4="Y"),AF742,IF(AND($K$3=5,$K$4="Y"),AH742,"FALSE"))))))))))</f>
        <v>1.1160000000000001</v>
      </c>
      <c r="I742" s="21">
        <f>IF(AND($K$3=1,$K$4="N"),Q742,IF(AND($K$3=2,$K$4="N"),S742,IF(AND($K$3=3,$K$4="N"),U742,IF(AND($K$3=4,$K$4="N"),W742,IF(AND($K$3=5,$K$4="N"),Y742,IF(AND($K$3=1,$K$4="Y"),AA742,IF(AND($K$3=2,$K$4="Y"),AC742,IF(AND($K$3=3,$K$4="Y"),AE742,IF(AND($K$3=4,$K$4="Y"),AG742,IF(AND($K$3=5,$K$4="Y"),AI742,"FALSE"))))))))))</f>
        <v>56.91</v>
      </c>
      <c r="J742" s="35" t="str">
        <f>IF(OUT!F430="", "", OUT!F430)</f>
        <v>STRIP TRAY</v>
      </c>
      <c r="K742" s="8">
        <f>IF(OUT!P430="", "", OUT!P430)</f>
        <v>51</v>
      </c>
      <c r="L742" s="8" t="str">
        <f>IF(OUT!AE430="", "", OUT!AE430)</f>
        <v>NEW</v>
      </c>
      <c r="M742" s="8" t="str">
        <f>IF(OUT!AG430="", "", OUT!AG430)</f>
        <v>PAT</v>
      </c>
      <c r="N742" s="8" t="str">
        <f>IF(OUT!AQ430="", "", OUT!AQ430)</f>
        <v/>
      </c>
      <c r="O742" s="8" t="str">
        <f>IF(OUT!BO430="", "", OUT!BO430)</f>
        <v>T7</v>
      </c>
      <c r="P742" s="9">
        <f>IF(OUT!N430="", "", OUT!N430)</f>
        <v>1.1160000000000001</v>
      </c>
      <c r="Q742" s="10">
        <f>IF(OUT!O430="", "", OUT!O430)</f>
        <v>56.91</v>
      </c>
      <c r="R742" s="9">
        <f>IF(PPG!H430="", "", PPG!H430)</f>
        <v>1.0289999999999999</v>
      </c>
      <c r="S742" s="10">
        <f>IF(PPG!I430="", "", PPG!I430)</f>
        <v>52.47</v>
      </c>
      <c r="T742" s="9">
        <f>IF(PPG!J430="", "", PPG!J430)</f>
        <v>0.97699999999999998</v>
      </c>
      <c r="U742" s="10">
        <f>IF(PPG!K430="", "", PPG!K430)</f>
        <v>49.82</v>
      </c>
      <c r="V742" s="9">
        <f>IF(PPG!L430="", "", PPG!L430)</f>
        <v>0.92700000000000005</v>
      </c>
      <c r="W742" s="10">
        <f>IF(PPG!M430="", "", PPG!M430)</f>
        <v>47.27</v>
      </c>
      <c r="X742" s="9">
        <f>IF(PPG!N430="", "", PPG!N430)</f>
        <v>0.88200000000000001</v>
      </c>
      <c r="Y742" s="10">
        <f>IF(PPG!O430="", "", PPG!O430)</f>
        <v>44.98</v>
      </c>
      <c r="Z742" s="9">
        <f>IF(PPG!Q430="", "", PPG!Q430)</f>
        <v>1.056</v>
      </c>
      <c r="AA742" s="10">
        <f>IF(PPG!R430="", "", PPG!R430)</f>
        <v>53.85</v>
      </c>
      <c r="AB742" s="9">
        <f>IF(PPG!S430="", "", PPG!S430)</f>
        <v>1.0289999999999999</v>
      </c>
      <c r="AC742" s="10">
        <f>IF(PPG!T430="", "", PPG!T430)</f>
        <v>52.47</v>
      </c>
      <c r="AD742" s="9">
        <f>IF(PPG!U430="", "", PPG!U430)</f>
        <v>0.97699999999999998</v>
      </c>
      <c r="AE742" s="10">
        <f>IF(PPG!V430="", "", PPG!V430)</f>
        <v>49.82</v>
      </c>
      <c r="AF742" s="9">
        <f>IF(PPG!W430="", "", PPG!W430)</f>
        <v>0.92700000000000005</v>
      </c>
      <c r="AG742" s="10">
        <f>IF(PPG!X430="", "", PPG!X430)</f>
        <v>47.27</v>
      </c>
      <c r="AH742" s="9">
        <f>IF(PPG!Y430="", "", PPG!Y430)</f>
        <v>0.88200000000000001</v>
      </c>
      <c r="AI742" s="10">
        <f>IF(PPG!Z430="", "", PPG!Z430)</f>
        <v>44.98</v>
      </c>
      <c r="AJ742" s="31" t="str">
        <f>IF(D742&lt;&gt;"",D742*I742, "0.00")</f>
        <v>0.00</v>
      </c>
      <c r="AK742" s="8" t="str">
        <f>IF(D742&lt;&gt;"",D742, "0")</f>
        <v>0</v>
      </c>
      <c r="AL742" s="8" t="str">
        <f>IF(D742&lt;&gt;"",D742*K742, "0")</f>
        <v>0</v>
      </c>
    </row>
    <row r="743" spans="1:38">
      <c r="A743" s="8">
        <f>IF(OUT!C431="", "", OUT!C431)</f>
        <v>727</v>
      </c>
      <c r="B743" s="19">
        <f>IF(OUT!A431="", "", OUT!A431)</f>
        <v>11612</v>
      </c>
      <c r="C743" s="8" t="str">
        <f>IF(OUT!D431="", "", OUT!D431)</f>
        <v>RM</v>
      </c>
      <c r="D743" s="26"/>
      <c r="E743" s="35" t="str">
        <f>IF(OUT!E431="", "", OUT!E431)</f>
        <v>51 CELL</v>
      </c>
      <c r="F743" s="23" t="str">
        <f>IF(OUT!AE431="NEW", "✷", "")</f>
        <v>✷</v>
      </c>
      <c r="G743" t="str">
        <f>IF(OUT!B431="", "", OUT!B431)</f>
        <v>DAHLIA CHERIE PURPLE</v>
      </c>
      <c r="H743" s="20">
        <f>IF(AND($K$3=1,$K$4="N"),P743,IF(AND($K$3=2,$K$4="N"),R743,IF(AND($K$3=3,$K$4="N"),T743,IF(AND($K$3=4,$K$4="N"),V743,IF(AND($K$3=5,$K$4="N"),X743,IF(AND($K$3=1,$K$4="Y"),Z743,IF(AND($K$3=2,$K$4="Y"),AB743,IF(AND($K$3=3,$K$4="Y"),AD743,IF(AND($K$3=4,$K$4="Y"),AF743,IF(AND($K$3=5,$K$4="Y"),AH743,"FALSE"))))))))))</f>
        <v>1.1160000000000001</v>
      </c>
      <c r="I743" s="21">
        <f>IF(AND($K$3=1,$K$4="N"),Q743,IF(AND($K$3=2,$K$4="N"),S743,IF(AND($K$3=3,$K$4="N"),U743,IF(AND($K$3=4,$K$4="N"),W743,IF(AND($K$3=5,$K$4="N"),Y743,IF(AND($K$3=1,$K$4="Y"),AA743,IF(AND($K$3=2,$K$4="Y"),AC743,IF(AND($K$3=3,$K$4="Y"),AE743,IF(AND($K$3=4,$K$4="Y"),AG743,IF(AND($K$3=5,$K$4="Y"),AI743,"FALSE"))))))))))</f>
        <v>56.91</v>
      </c>
      <c r="J743" s="35" t="str">
        <f>IF(OUT!F431="", "", OUT!F431)</f>
        <v>STRIP TRAY</v>
      </c>
      <c r="K743" s="8">
        <f>IF(OUT!P431="", "", OUT!P431)</f>
        <v>51</v>
      </c>
      <c r="L743" s="8" t="str">
        <f>IF(OUT!AE431="", "", OUT!AE431)</f>
        <v>NEW</v>
      </c>
      <c r="M743" s="8" t="str">
        <f>IF(OUT!AG431="", "", OUT!AG431)</f>
        <v>PAT</v>
      </c>
      <c r="N743" s="8" t="str">
        <f>IF(OUT!AQ431="", "", OUT!AQ431)</f>
        <v/>
      </c>
      <c r="O743" s="8" t="str">
        <f>IF(OUT!BO431="", "", OUT!BO431)</f>
        <v>T7</v>
      </c>
      <c r="P743" s="9">
        <f>IF(OUT!N431="", "", OUT!N431)</f>
        <v>1.1160000000000001</v>
      </c>
      <c r="Q743" s="10">
        <f>IF(OUT!O431="", "", OUT!O431)</f>
        <v>56.91</v>
      </c>
      <c r="R743" s="9">
        <f>IF(PPG!H431="", "", PPG!H431)</f>
        <v>1.0289999999999999</v>
      </c>
      <c r="S743" s="10">
        <f>IF(PPG!I431="", "", PPG!I431)</f>
        <v>52.47</v>
      </c>
      <c r="T743" s="9">
        <f>IF(PPG!J431="", "", PPG!J431)</f>
        <v>0.97699999999999998</v>
      </c>
      <c r="U743" s="10">
        <f>IF(PPG!K431="", "", PPG!K431)</f>
        <v>49.82</v>
      </c>
      <c r="V743" s="9">
        <f>IF(PPG!L431="", "", PPG!L431)</f>
        <v>0.92700000000000005</v>
      </c>
      <c r="W743" s="10">
        <f>IF(PPG!M431="", "", PPG!M431)</f>
        <v>47.27</v>
      </c>
      <c r="X743" s="9">
        <f>IF(PPG!N431="", "", PPG!N431)</f>
        <v>0.88200000000000001</v>
      </c>
      <c r="Y743" s="10">
        <f>IF(PPG!O431="", "", PPG!O431)</f>
        <v>44.98</v>
      </c>
      <c r="Z743" s="9">
        <f>IF(PPG!Q431="", "", PPG!Q431)</f>
        <v>1.056</v>
      </c>
      <c r="AA743" s="10">
        <f>IF(PPG!R431="", "", PPG!R431)</f>
        <v>53.85</v>
      </c>
      <c r="AB743" s="9">
        <f>IF(PPG!S431="", "", PPG!S431)</f>
        <v>1.0289999999999999</v>
      </c>
      <c r="AC743" s="10">
        <f>IF(PPG!T431="", "", PPG!T431)</f>
        <v>52.47</v>
      </c>
      <c r="AD743" s="9">
        <f>IF(PPG!U431="", "", PPG!U431)</f>
        <v>0.97699999999999998</v>
      </c>
      <c r="AE743" s="10">
        <f>IF(PPG!V431="", "", PPG!V431)</f>
        <v>49.82</v>
      </c>
      <c r="AF743" s="9">
        <f>IF(PPG!W431="", "", PPG!W431)</f>
        <v>0.92700000000000005</v>
      </c>
      <c r="AG743" s="10">
        <f>IF(PPG!X431="", "", PPG!X431)</f>
        <v>47.27</v>
      </c>
      <c r="AH743" s="9">
        <f>IF(PPG!Y431="", "", PPG!Y431)</f>
        <v>0.88200000000000001</v>
      </c>
      <c r="AI743" s="10">
        <f>IF(PPG!Z431="", "", PPG!Z431)</f>
        <v>44.98</v>
      </c>
      <c r="AJ743" s="31" t="str">
        <f>IF(D743&lt;&gt;"",D743*I743, "0.00")</f>
        <v>0.00</v>
      </c>
      <c r="AK743" s="8" t="str">
        <f>IF(D743&lt;&gt;"",D743, "0")</f>
        <v>0</v>
      </c>
      <c r="AL743" s="8" t="str">
        <f>IF(D743&lt;&gt;"",D743*K743, "0")</f>
        <v>0</v>
      </c>
    </row>
    <row r="744" spans="1:38">
      <c r="A744" s="8">
        <f>IF(OUT!C432="", "", OUT!C432)</f>
        <v>727</v>
      </c>
      <c r="B744" s="19">
        <f>IF(OUT!A432="", "", OUT!A432)</f>
        <v>11613</v>
      </c>
      <c r="C744" s="8" t="str">
        <f>IF(OUT!D432="", "", OUT!D432)</f>
        <v>RM</v>
      </c>
      <c r="D744" s="26"/>
      <c r="E744" s="35" t="str">
        <f>IF(OUT!E432="", "", OUT!E432)</f>
        <v>51 CELL</v>
      </c>
      <c r="F744" s="23" t="str">
        <f>IF(OUT!AE432="NEW", "✷", "")</f>
        <v>✷</v>
      </c>
      <c r="G744" t="str">
        <f>IF(OUT!B432="", "", OUT!B432)</f>
        <v>DAHLIA CHERIE RADIANT ROSE</v>
      </c>
      <c r="H744" s="20">
        <f>IF(AND($K$3=1,$K$4="N"),P744,IF(AND($K$3=2,$K$4="N"),R744,IF(AND($K$3=3,$K$4="N"),T744,IF(AND($K$3=4,$K$4="N"),V744,IF(AND($K$3=5,$K$4="N"),X744,IF(AND($K$3=1,$K$4="Y"),Z744,IF(AND($K$3=2,$K$4="Y"),AB744,IF(AND($K$3=3,$K$4="Y"),AD744,IF(AND($K$3=4,$K$4="Y"),AF744,IF(AND($K$3=5,$K$4="Y"),AH744,"FALSE"))))))))))</f>
        <v>1.1160000000000001</v>
      </c>
      <c r="I744" s="21">
        <f>IF(AND($K$3=1,$K$4="N"),Q744,IF(AND($K$3=2,$K$4="N"),S744,IF(AND($K$3=3,$K$4="N"),U744,IF(AND($K$3=4,$K$4="N"),W744,IF(AND($K$3=5,$K$4="N"),Y744,IF(AND($K$3=1,$K$4="Y"),AA744,IF(AND($K$3=2,$K$4="Y"),AC744,IF(AND($K$3=3,$K$4="Y"),AE744,IF(AND($K$3=4,$K$4="Y"),AG744,IF(AND($K$3=5,$K$4="Y"),AI744,"FALSE"))))))))))</f>
        <v>56.91</v>
      </c>
      <c r="J744" s="35" t="str">
        <f>IF(OUT!F432="", "", OUT!F432)</f>
        <v>STRIP TRAY</v>
      </c>
      <c r="K744" s="8">
        <f>IF(OUT!P432="", "", OUT!P432)</f>
        <v>51</v>
      </c>
      <c r="L744" s="8" t="str">
        <f>IF(OUT!AE432="", "", OUT!AE432)</f>
        <v>NEW</v>
      </c>
      <c r="M744" s="8" t="str">
        <f>IF(OUT!AG432="", "", OUT!AG432)</f>
        <v>PAT</v>
      </c>
      <c r="N744" s="8" t="str">
        <f>IF(OUT!AQ432="", "", OUT!AQ432)</f>
        <v/>
      </c>
      <c r="O744" s="8" t="str">
        <f>IF(OUT!BO432="", "", OUT!BO432)</f>
        <v>T7</v>
      </c>
      <c r="P744" s="9">
        <f>IF(OUT!N432="", "", OUT!N432)</f>
        <v>1.1160000000000001</v>
      </c>
      <c r="Q744" s="10">
        <f>IF(OUT!O432="", "", OUT!O432)</f>
        <v>56.91</v>
      </c>
      <c r="R744" s="9">
        <f>IF(PPG!H432="", "", PPG!H432)</f>
        <v>1.0289999999999999</v>
      </c>
      <c r="S744" s="10">
        <f>IF(PPG!I432="", "", PPG!I432)</f>
        <v>52.47</v>
      </c>
      <c r="T744" s="9">
        <f>IF(PPG!J432="", "", PPG!J432)</f>
        <v>0.97699999999999998</v>
      </c>
      <c r="U744" s="10">
        <f>IF(PPG!K432="", "", PPG!K432)</f>
        <v>49.82</v>
      </c>
      <c r="V744" s="9">
        <f>IF(PPG!L432="", "", PPG!L432)</f>
        <v>0.92700000000000005</v>
      </c>
      <c r="W744" s="10">
        <f>IF(PPG!M432="", "", PPG!M432)</f>
        <v>47.27</v>
      </c>
      <c r="X744" s="9">
        <f>IF(PPG!N432="", "", PPG!N432)</f>
        <v>0.88200000000000001</v>
      </c>
      <c r="Y744" s="10">
        <f>IF(PPG!O432="", "", PPG!O432)</f>
        <v>44.98</v>
      </c>
      <c r="Z744" s="9">
        <f>IF(PPG!Q432="", "", PPG!Q432)</f>
        <v>1.056</v>
      </c>
      <c r="AA744" s="10">
        <f>IF(PPG!R432="", "", PPG!R432)</f>
        <v>53.85</v>
      </c>
      <c r="AB744" s="9">
        <f>IF(PPG!S432="", "", PPG!S432)</f>
        <v>1.0289999999999999</v>
      </c>
      <c r="AC744" s="10">
        <f>IF(PPG!T432="", "", PPG!T432)</f>
        <v>52.47</v>
      </c>
      <c r="AD744" s="9">
        <f>IF(PPG!U432="", "", PPG!U432)</f>
        <v>0.97699999999999998</v>
      </c>
      <c r="AE744" s="10">
        <f>IF(PPG!V432="", "", PPG!V432)</f>
        <v>49.82</v>
      </c>
      <c r="AF744" s="9">
        <f>IF(PPG!W432="", "", PPG!W432)</f>
        <v>0.92700000000000005</v>
      </c>
      <c r="AG744" s="10">
        <f>IF(PPG!X432="", "", PPG!X432)</f>
        <v>47.27</v>
      </c>
      <c r="AH744" s="9">
        <f>IF(PPG!Y432="", "", PPG!Y432)</f>
        <v>0.88200000000000001</v>
      </c>
      <c r="AI744" s="10">
        <f>IF(PPG!Z432="", "", PPG!Z432)</f>
        <v>44.98</v>
      </c>
      <c r="AJ744" s="31" t="str">
        <f>IF(D744&lt;&gt;"",D744*I744, "0.00")</f>
        <v>0.00</v>
      </c>
      <c r="AK744" s="8" t="str">
        <f>IF(D744&lt;&gt;"",D744, "0")</f>
        <v>0</v>
      </c>
      <c r="AL744" s="8" t="str">
        <f>IF(D744&lt;&gt;"",D744*K744, "0")</f>
        <v>0</v>
      </c>
    </row>
    <row r="745" spans="1:38">
      <c r="A745" s="8">
        <f>IF(OUT!C433="", "", OUT!C433)</f>
        <v>727</v>
      </c>
      <c r="B745" s="19">
        <f>IF(OUT!A433="", "", OUT!A433)</f>
        <v>11614</v>
      </c>
      <c r="C745" s="8" t="str">
        <f>IF(OUT!D433="", "", OUT!D433)</f>
        <v>RM</v>
      </c>
      <c r="D745" s="26"/>
      <c r="E745" s="35" t="str">
        <f>IF(OUT!E433="", "", OUT!E433)</f>
        <v>51 CELL</v>
      </c>
      <c r="F745" s="23" t="str">
        <f>IF(OUT!AE433="NEW", "✷", "")</f>
        <v>✷</v>
      </c>
      <c r="G745" t="str">
        <f>IF(OUT!B433="", "", OUT!B433)</f>
        <v>DAHLIA CHERIE RED</v>
      </c>
      <c r="H745" s="20">
        <f>IF(AND($K$3=1,$K$4="N"),P745,IF(AND($K$3=2,$K$4="N"),R745,IF(AND($K$3=3,$K$4="N"),T745,IF(AND($K$3=4,$K$4="N"),V745,IF(AND($K$3=5,$K$4="N"),X745,IF(AND($K$3=1,$K$4="Y"),Z745,IF(AND($K$3=2,$K$4="Y"),AB745,IF(AND($K$3=3,$K$4="Y"),AD745,IF(AND($K$3=4,$K$4="Y"),AF745,IF(AND($K$3=5,$K$4="Y"),AH745,"FALSE"))))))))))</f>
        <v>1.1160000000000001</v>
      </c>
      <c r="I745" s="21">
        <f>IF(AND($K$3=1,$K$4="N"),Q745,IF(AND($K$3=2,$K$4="N"),S745,IF(AND($K$3=3,$K$4="N"),U745,IF(AND($K$3=4,$K$4="N"),W745,IF(AND($K$3=5,$K$4="N"),Y745,IF(AND($K$3=1,$K$4="Y"),AA745,IF(AND($K$3=2,$K$4="Y"),AC745,IF(AND($K$3=3,$K$4="Y"),AE745,IF(AND($K$3=4,$K$4="Y"),AG745,IF(AND($K$3=5,$K$4="Y"),AI745,"FALSE"))))))))))</f>
        <v>56.91</v>
      </c>
      <c r="J745" s="35" t="str">
        <f>IF(OUT!F433="", "", OUT!F433)</f>
        <v>STRIP TRAY</v>
      </c>
      <c r="K745" s="8">
        <f>IF(OUT!P433="", "", OUT!P433)</f>
        <v>51</v>
      </c>
      <c r="L745" s="8" t="str">
        <f>IF(OUT!AE433="", "", OUT!AE433)</f>
        <v>NEW</v>
      </c>
      <c r="M745" s="8" t="str">
        <f>IF(OUT!AG433="", "", OUT!AG433)</f>
        <v>PAT</v>
      </c>
      <c r="N745" s="8" t="str">
        <f>IF(OUT!AQ433="", "", OUT!AQ433)</f>
        <v/>
      </c>
      <c r="O745" s="8" t="str">
        <f>IF(OUT!BO433="", "", OUT!BO433)</f>
        <v>T7</v>
      </c>
      <c r="P745" s="9">
        <f>IF(OUT!N433="", "", OUT!N433)</f>
        <v>1.1160000000000001</v>
      </c>
      <c r="Q745" s="10">
        <f>IF(OUT!O433="", "", OUT!O433)</f>
        <v>56.91</v>
      </c>
      <c r="R745" s="9">
        <f>IF(PPG!H433="", "", PPG!H433)</f>
        <v>1.0289999999999999</v>
      </c>
      <c r="S745" s="10">
        <f>IF(PPG!I433="", "", PPG!I433)</f>
        <v>52.47</v>
      </c>
      <c r="T745" s="9">
        <f>IF(PPG!J433="", "", PPG!J433)</f>
        <v>0.97699999999999998</v>
      </c>
      <c r="U745" s="10">
        <f>IF(PPG!K433="", "", PPG!K433)</f>
        <v>49.82</v>
      </c>
      <c r="V745" s="9">
        <f>IF(PPG!L433="", "", PPG!L433)</f>
        <v>0.92700000000000005</v>
      </c>
      <c r="W745" s="10">
        <f>IF(PPG!M433="", "", PPG!M433)</f>
        <v>47.27</v>
      </c>
      <c r="X745" s="9">
        <f>IF(PPG!N433="", "", PPG!N433)</f>
        <v>0.88200000000000001</v>
      </c>
      <c r="Y745" s="10">
        <f>IF(PPG!O433="", "", PPG!O433)</f>
        <v>44.98</v>
      </c>
      <c r="Z745" s="9">
        <f>IF(PPG!Q433="", "", PPG!Q433)</f>
        <v>1.056</v>
      </c>
      <c r="AA745" s="10">
        <f>IF(PPG!R433="", "", PPG!R433)</f>
        <v>53.85</v>
      </c>
      <c r="AB745" s="9">
        <f>IF(PPG!S433="", "", PPG!S433)</f>
        <v>1.0289999999999999</v>
      </c>
      <c r="AC745" s="10">
        <f>IF(PPG!T433="", "", PPG!T433)</f>
        <v>52.47</v>
      </c>
      <c r="AD745" s="9">
        <f>IF(PPG!U433="", "", PPG!U433)</f>
        <v>0.97699999999999998</v>
      </c>
      <c r="AE745" s="10">
        <f>IF(PPG!V433="", "", PPG!V433)</f>
        <v>49.82</v>
      </c>
      <c r="AF745" s="9">
        <f>IF(PPG!W433="", "", PPG!W433)</f>
        <v>0.92700000000000005</v>
      </c>
      <c r="AG745" s="10">
        <f>IF(PPG!X433="", "", PPG!X433)</f>
        <v>47.27</v>
      </c>
      <c r="AH745" s="9">
        <f>IF(PPG!Y433="", "", PPG!Y433)</f>
        <v>0.88200000000000001</v>
      </c>
      <c r="AI745" s="10">
        <f>IF(PPG!Z433="", "", PPG!Z433)</f>
        <v>44.98</v>
      </c>
      <c r="AJ745" s="31" t="str">
        <f>IF(D745&lt;&gt;"",D745*I745, "0.00")</f>
        <v>0.00</v>
      </c>
      <c r="AK745" s="8" t="str">
        <f>IF(D745&lt;&gt;"",D745, "0")</f>
        <v>0</v>
      </c>
      <c r="AL745" s="8" t="str">
        <f>IF(D745&lt;&gt;"",D745*K745, "0")</f>
        <v>0</v>
      </c>
    </row>
    <row r="746" spans="1:38">
      <c r="A746" s="8">
        <f>IF(OUT!C348="", "", OUT!C348)</f>
        <v>727</v>
      </c>
      <c r="B746" s="19">
        <f>IF(OUT!A348="", "", OUT!A348)</f>
        <v>11477</v>
      </c>
      <c r="C746" s="8" t="str">
        <f>IF(OUT!D348="", "", OUT!D348)</f>
        <v>RM</v>
      </c>
      <c r="D746" s="26"/>
      <c r="E746" s="35" t="str">
        <f>IF(OUT!E348="", "", OUT!E348)</f>
        <v>51 CELL</v>
      </c>
      <c r="F746" s="23" t="str">
        <f>IF(OUT!AE348="NEW", "✷", "")</f>
        <v>✷</v>
      </c>
      <c r="G746" t="str">
        <f>IF(OUT!B348="", "", OUT!B348)</f>
        <v>DAHLIA CHERIE RED FLARE</v>
      </c>
      <c r="H746" s="20">
        <f>IF(AND($K$3=1,$K$4="N"),P746,IF(AND($K$3=2,$K$4="N"),R746,IF(AND($K$3=3,$K$4="N"),T746,IF(AND($K$3=4,$K$4="N"),V746,IF(AND($K$3=5,$K$4="N"),X746,IF(AND($K$3=1,$K$4="Y"),Z746,IF(AND($K$3=2,$K$4="Y"),AB746,IF(AND($K$3=3,$K$4="Y"),AD746,IF(AND($K$3=4,$K$4="Y"),AF746,IF(AND($K$3=5,$K$4="Y"),AH746,"FALSE"))))))))))</f>
        <v>1.1160000000000001</v>
      </c>
      <c r="I746" s="21">
        <f>IF(AND($K$3=1,$K$4="N"),Q746,IF(AND($K$3=2,$K$4="N"),S746,IF(AND($K$3=3,$K$4="N"),U746,IF(AND($K$3=4,$K$4="N"),W746,IF(AND($K$3=5,$K$4="N"),Y746,IF(AND($K$3=1,$K$4="Y"),AA746,IF(AND($K$3=2,$K$4="Y"),AC746,IF(AND($K$3=3,$K$4="Y"),AE746,IF(AND($K$3=4,$K$4="Y"),AG746,IF(AND($K$3=5,$K$4="Y"),AI746,"FALSE"))))))))))</f>
        <v>56.91</v>
      </c>
      <c r="J746" s="35" t="str">
        <f>IF(OUT!F348="", "", OUT!F348)</f>
        <v>STRIP TRAY</v>
      </c>
      <c r="K746" s="8">
        <f>IF(OUT!P348="", "", OUT!P348)</f>
        <v>51</v>
      </c>
      <c r="L746" s="8" t="str">
        <f>IF(OUT!AE348="", "", OUT!AE348)</f>
        <v>NEW</v>
      </c>
      <c r="M746" s="8" t="str">
        <f>IF(OUT!AG348="", "", OUT!AG348)</f>
        <v>PAT</v>
      </c>
      <c r="N746" s="8" t="str">
        <f>IF(OUT!AQ348="", "", OUT!AQ348)</f>
        <v/>
      </c>
      <c r="O746" s="8" t="str">
        <f>IF(OUT!BO348="", "", OUT!BO348)</f>
        <v>T7</v>
      </c>
      <c r="P746" s="9">
        <f>IF(OUT!N348="", "", OUT!N348)</f>
        <v>1.1160000000000001</v>
      </c>
      <c r="Q746" s="10">
        <f>IF(OUT!O348="", "", OUT!O348)</f>
        <v>56.91</v>
      </c>
      <c r="R746" s="9">
        <f>IF(PPG!H348="", "", PPG!H348)</f>
        <v>1.0289999999999999</v>
      </c>
      <c r="S746" s="10">
        <f>IF(PPG!I348="", "", PPG!I348)</f>
        <v>52.47</v>
      </c>
      <c r="T746" s="9">
        <f>IF(PPG!J348="", "", PPG!J348)</f>
        <v>0.97699999999999998</v>
      </c>
      <c r="U746" s="10">
        <f>IF(PPG!K348="", "", PPG!K348)</f>
        <v>49.82</v>
      </c>
      <c r="V746" s="9">
        <f>IF(PPG!L348="", "", PPG!L348)</f>
        <v>0.92700000000000005</v>
      </c>
      <c r="W746" s="10">
        <f>IF(PPG!M348="", "", PPG!M348)</f>
        <v>47.27</v>
      </c>
      <c r="X746" s="9">
        <f>IF(PPG!N348="", "", PPG!N348)</f>
        <v>0.88200000000000001</v>
      </c>
      <c r="Y746" s="10">
        <f>IF(PPG!O348="", "", PPG!O348)</f>
        <v>44.98</v>
      </c>
      <c r="Z746" s="9">
        <f>IF(PPG!Q348="", "", PPG!Q348)</f>
        <v>1.056</v>
      </c>
      <c r="AA746" s="10">
        <f>IF(PPG!R348="", "", PPG!R348)</f>
        <v>53.85</v>
      </c>
      <c r="AB746" s="9">
        <f>IF(PPG!S348="", "", PPG!S348)</f>
        <v>1.0289999999999999</v>
      </c>
      <c r="AC746" s="10">
        <f>IF(PPG!T348="", "", PPG!T348)</f>
        <v>52.47</v>
      </c>
      <c r="AD746" s="9">
        <f>IF(PPG!U348="", "", PPG!U348)</f>
        <v>0.97699999999999998</v>
      </c>
      <c r="AE746" s="10">
        <f>IF(PPG!V348="", "", PPG!V348)</f>
        <v>49.82</v>
      </c>
      <c r="AF746" s="9">
        <f>IF(PPG!W348="", "", PPG!W348)</f>
        <v>0.92700000000000005</v>
      </c>
      <c r="AG746" s="10">
        <f>IF(PPG!X348="", "", PPG!X348)</f>
        <v>47.27</v>
      </c>
      <c r="AH746" s="9">
        <f>IF(PPG!Y348="", "", PPG!Y348)</f>
        <v>0.88200000000000001</v>
      </c>
      <c r="AI746" s="10">
        <f>IF(PPG!Z348="", "", PPG!Z348)</f>
        <v>44.98</v>
      </c>
      <c r="AJ746" s="31" t="str">
        <f>IF(D746&lt;&gt;"",D746*I746, "0.00")</f>
        <v>0.00</v>
      </c>
      <c r="AK746" s="8" t="str">
        <f>IF(D746&lt;&gt;"",D746, "0")</f>
        <v>0</v>
      </c>
      <c r="AL746" s="8" t="str">
        <f>IF(D746&lt;&gt;"",D746*K746, "0")</f>
        <v>0</v>
      </c>
    </row>
    <row r="747" spans="1:38">
      <c r="A747" s="8">
        <f>IF(OUT!C349="", "", OUT!C349)</f>
        <v>727</v>
      </c>
      <c r="B747" s="19">
        <f>IF(OUT!A349="", "", OUT!A349)</f>
        <v>11478</v>
      </c>
      <c r="C747" s="8" t="str">
        <f>IF(OUT!D349="", "", OUT!D349)</f>
        <v>RM</v>
      </c>
      <c r="D747" s="26"/>
      <c r="E747" s="35" t="str">
        <f>IF(OUT!E349="", "", OUT!E349)</f>
        <v>51 CELL</v>
      </c>
      <c r="F747" s="23" t="str">
        <f>IF(OUT!AE349="NEW", "✷", "")</f>
        <v>✷</v>
      </c>
      <c r="G747" t="str">
        <f>IF(OUT!B349="", "", OUT!B349)</f>
        <v>DAHLIA CHERIE RED LACE</v>
      </c>
      <c r="H747" s="20">
        <f>IF(AND($K$3=1,$K$4="N"),P747,IF(AND($K$3=2,$K$4="N"),R747,IF(AND($K$3=3,$K$4="N"),T747,IF(AND($K$3=4,$K$4="N"),V747,IF(AND($K$3=5,$K$4="N"),X747,IF(AND($K$3=1,$K$4="Y"),Z747,IF(AND($K$3=2,$K$4="Y"),AB747,IF(AND($K$3=3,$K$4="Y"),AD747,IF(AND($K$3=4,$K$4="Y"),AF747,IF(AND($K$3=5,$K$4="Y"),AH747,"FALSE"))))))))))</f>
        <v>1.1160000000000001</v>
      </c>
      <c r="I747" s="21">
        <f>IF(AND($K$3=1,$K$4="N"),Q747,IF(AND($K$3=2,$K$4="N"),S747,IF(AND($K$3=3,$K$4="N"),U747,IF(AND($K$3=4,$K$4="N"),W747,IF(AND($K$3=5,$K$4="N"),Y747,IF(AND($K$3=1,$K$4="Y"),AA747,IF(AND($K$3=2,$K$4="Y"),AC747,IF(AND($K$3=3,$K$4="Y"),AE747,IF(AND($K$3=4,$K$4="Y"),AG747,IF(AND($K$3=5,$K$4="Y"),AI747,"FALSE"))))))))))</f>
        <v>56.91</v>
      </c>
      <c r="J747" s="35" t="str">
        <f>IF(OUT!F349="", "", OUT!F349)</f>
        <v>STRIP TRAY</v>
      </c>
      <c r="K747" s="8">
        <f>IF(OUT!P349="", "", OUT!P349)</f>
        <v>51</v>
      </c>
      <c r="L747" s="8" t="str">
        <f>IF(OUT!AE349="", "", OUT!AE349)</f>
        <v>NEW</v>
      </c>
      <c r="M747" s="8" t="str">
        <f>IF(OUT!AG349="", "", OUT!AG349)</f>
        <v>PAT</v>
      </c>
      <c r="N747" s="8" t="str">
        <f>IF(OUT!AQ349="", "", OUT!AQ349)</f>
        <v/>
      </c>
      <c r="O747" s="8" t="str">
        <f>IF(OUT!BO349="", "", OUT!BO349)</f>
        <v>T7</v>
      </c>
      <c r="P747" s="9">
        <f>IF(OUT!N349="", "", OUT!N349)</f>
        <v>1.1160000000000001</v>
      </c>
      <c r="Q747" s="10">
        <f>IF(OUT!O349="", "", OUT!O349)</f>
        <v>56.91</v>
      </c>
      <c r="R747" s="9">
        <f>IF(PPG!H349="", "", PPG!H349)</f>
        <v>1.0289999999999999</v>
      </c>
      <c r="S747" s="10">
        <f>IF(PPG!I349="", "", PPG!I349)</f>
        <v>52.47</v>
      </c>
      <c r="T747" s="9">
        <f>IF(PPG!J349="", "", PPG!J349)</f>
        <v>0.97699999999999998</v>
      </c>
      <c r="U747" s="10">
        <f>IF(PPG!K349="", "", PPG!K349)</f>
        <v>49.82</v>
      </c>
      <c r="V747" s="9">
        <f>IF(PPG!L349="", "", PPG!L349)</f>
        <v>0.92700000000000005</v>
      </c>
      <c r="W747" s="10">
        <f>IF(PPG!M349="", "", PPG!M349)</f>
        <v>47.27</v>
      </c>
      <c r="X747" s="9">
        <f>IF(PPG!N349="", "", PPG!N349)</f>
        <v>0.88200000000000001</v>
      </c>
      <c r="Y747" s="10">
        <f>IF(PPG!O349="", "", PPG!O349)</f>
        <v>44.98</v>
      </c>
      <c r="Z747" s="9">
        <f>IF(PPG!Q349="", "", PPG!Q349)</f>
        <v>1.056</v>
      </c>
      <c r="AA747" s="10">
        <f>IF(PPG!R349="", "", PPG!R349)</f>
        <v>53.85</v>
      </c>
      <c r="AB747" s="9">
        <f>IF(PPG!S349="", "", PPG!S349)</f>
        <v>1.0289999999999999</v>
      </c>
      <c r="AC747" s="10">
        <f>IF(PPG!T349="", "", PPG!T349)</f>
        <v>52.47</v>
      </c>
      <c r="AD747" s="9">
        <f>IF(PPG!U349="", "", PPG!U349)</f>
        <v>0.97699999999999998</v>
      </c>
      <c r="AE747" s="10">
        <f>IF(PPG!V349="", "", PPG!V349)</f>
        <v>49.82</v>
      </c>
      <c r="AF747" s="9">
        <f>IF(PPG!W349="", "", PPG!W349)</f>
        <v>0.92700000000000005</v>
      </c>
      <c r="AG747" s="10">
        <f>IF(PPG!X349="", "", PPG!X349)</f>
        <v>47.27</v>
      </c>
      <c r="AH747" s="9">
        <f>IF(PPG!Y349="", "", PPG!Y349)</f>
        <v>0.88200000000000001</v>
      </c>
      <c r="AI747" s="10">
        <f>IF(PPG!Z349="", "", PPG!Z349)</f>
        <v>44.98</v>
      </c>
      <c r="AJ747" s="31" t="str">
        <f>IF(D747&lt;&gt;"",D747*I747, "0.00")</f>
        <v>0.00</v>
      </c>
      <c r="AK747" s="8" t="str">
        <f>IF(D747&lt;&gt;"",D747, "0")</f>
        <v>0</v>
      </c>
      <c r="AL747" s="8" t="str">
        <f>IF(D747&lt;&gt;"",D747*K747, "0")</f>
        <v>0</v>
      </c>
    </row>
    <row r="748" spans="1:38">
      <c r="A748" s="8">
        <f>IF(OUT!C434="", "", OUT!C434)</f>
        <v>727</v>
      </c>
      <c r="B748" s="19">
        <f>IF(OUT!A434="", "", OUT!A434)</f>
        <v>11615</v>
      </c>
      <c r="C748" s="8" t="str">
        <f>IF(OUT!D434="", "", OUT!D434)</f>
        <v>RM</v>
      </c>
      <c r="D748" s="26"/>
      <c r="E748" s="35" t="str">
        <f>IF(OUT!E434="", "", OUT!E434)</f>
        <v>51 CELL</v>
      </c>
      <c r="F748" s="23" t="str">
        <f>IF(OUT!AE434="NEW", "✷", "")</f>
        <v>✷</v>
      </c>
      <c r="G748" t="str">
        <f>IF(OUT!B434="", "", OUT!B434)</f>
        <v>DAHLIA CHERIE VANILLA</v>
      </c>
      <c r="H748" s="20">
        <f>IF(AND($K$3=1,$K$4="N"),P748,IF(AND($K$3=2,$K$4="N"),R748,IF(AND($K$3=3,$K$4="N"),T748,IF(AND($K$3=4,$K$4="N"),V748,IF(AND($K$3=5,$K$4="N"),X748,IF(AND($K$3=1,$K$4="Y"),Z748,IF(AND($K$3=2,$K$4="Y"),AB748,IF(AND($K$3=3,$K$4="Y"),AD748,IF(AND($K$3=4,$K$4="Y"),AF748,IF(AND($K$3=5,$K$4="Y"),AH748,"FALSE"))))))))))</f>
        <v>1.1160000000000001</v>
      </c>
      <c r="I748" s="21">
        <f>IF(AND($K$3=1,$K$4="N"),Q748,IF(AND($K$3=2,$K$4="N"),S748,IF(AND($K$3=3,$K$4="N"),U748,IF(AND($K$3=4,$K$4="N"),W748,IF(AND($K$3=5,$K$4="N"),Y748,IF(AND($K$3=1,$K$4="Y"),AA748,IF(AND($K$3=2,$K$4="Y"),AC748,IF(AND($K$3=3,$K$4="Y"),AE748,IF(AND($K$3=4,$K$4="Y"),AG748,IF(AND($K$3=5,$K$4="Y"),AI748,"FALSE"))))))))))</f>
        <v>56.91</v>
      </c>
      <c r="J748" s="35" t="str">
        <f>IF(OUT!F434="", "", OUT!F434)</f>
        <v>STRIP TRAY</v>
      </c>
      <c r="K748" s="8">
        <f>IF(OUT!P434="", "", OUT!P434)</f>
        <v>51</v>
      </c>
      <c r="L748" s="8" t="str">
        <f>IF(OUT!AE434="", "", OUT!AE434)</f>
        <v>NEW</v>
      </c>
      <c r="M748" s="8" t="str">
        <f>IF(OUT!AG434="", "", OUT!AG434)</f>
        <v>PAT</v>
      </c>
      <c r="N748" s="8" t="str">
        <f>IF(OUT!AQ434="", "", OUT!AQ434)</f>
        <v/>
      </c>
      <c r="O748" s="8" t="str">
        <f>IF(OUT!BO434="", "", OUT!BO434)</f>
        <v>T7</v>
      </c>
      <c r="P748" s="9">
        <f>IF(OUT!N434="", "", OUT!N434)</f>
        <v>1.1160000000000001</v>
      </c>
      <c r="Q748" s="10">
        <f>IF(OUT!O434="", "", OUT!O434)</f>
        <v>56.91</v>
      </c>
      <c r="R748" s="9">
        <f>IF(PPG!H434="", "", PPG!H434)</f>
        <v>1.0289999999999999</v>
      </c>
      <c r="S748" s="10">
        <f>IF(PPG!I434="", "", PPG!I434)</f>
        <v>52.47</v>
      </c>
      <c r="T748" s="9">
        <f>IF(PPG!J434="", "", PPG!J434)</f>
        <v>0.97699999999999998</v>
      </c>
      <c r="U748" s="10">
        <f>IF(PPG!K434="", "", PPG!K434)</f>
        <v>49.82</v>
      </c>
      <c r="V748" s="9">
        <f>IF(PPG!L434="", "", PPG!L434)</f>
        <v>0.92700000000000005</v>
      </c>
      <c r="W748" s="10">
        <f>IF(PPG!M434="", "", PPG!M434)</f>
        <v>47.27</v>
      </c>
      <c r="X748" s="9">
        <f>IF(PPG!N434="", "", PPG!N434)</f>
        <v>0.88200000000000001</v>
      </c>
      <c r="Y748" s="10">
        <f>IF(PPG!O434="", "", PPG!O434)</f>
        <v>44.98</v>
      </c>
      <c r="Z748" s="9">
        <f>IF(PPG!Q434="", "", PPG!Q434)</f>
        <v>1.056</v>
      </c>
      <c r="AA748" s="10">
        <f>IF(PPG!R434="", "", PPG!R434)</f>
        <v>53.85</v>
      </c>
      <c r="AB748" s="9">
        <f>IF(PPG!S434="", "", PPG!S434)</f>
        <v>1.0289999999999999</v>
      </c>
      <c r="AC748" s="10">
        <f>IF(PPG!T434="", "", PPG!T434)</f>
        <v>52.47</v>
      </c>
      <c r="AD748" s="9">
        <f>IF(PPG!U434="", "", PPG!U434)</f>
        <v>0.97699999999999998</v>
      </c>
      <c r="AE748" s="10">
        <f>IF(PPG!V434="", "", PPG!V434)</f>
        <v>49.82</v>
      </c>
      <c r="AF748" s="9">
        <f>IF(PPG!W434="", "", PPG!W434)</f>
        <v>0.92700000000000005</v>
      </c>
      <c r="AG748" s="10">
        <f>IF(PPG!X434="", "", PPG!X434)</f>
        <v>47.27</v>
      </c>
      <c r="AH748" s="9">
        <f>IF(PPG!Y434="", "", PPG!Y434)</f>
        <v>0.88200000000000001</v>
      </c>
      <c r="AI748" s="10">
        <f>IF(PPG!Z434="", "", PPG!Z434)</f>
        <v>44.98</v>
      </c>
      <c r="AJ748" s="31" t="str">
        <f>IF(D748&lt;&gt;"",D748*I748, "0.00")</f>
        <v>0.00</v>
      </c>
      <c r="AK748" s="8" t="str">
        <f>IF(D748&lt;&gt;"",D748, "0")</f>
        <v>0</v>
      </c>
      <c r="AL748" s="8" t="str">
        <f>IF(D748&lt;&gt;"",D748*K748, "0")</f>
        <v>0</v>
      </c>
    </row>
    <row r="749" spans="1:38">
      <c r="A749" s="8">
        <f>IF(OUT!C435="", "", OUT!C435)</f>
        <v>727</v>
      </c>
      <c r="B749" s="19">
        <f>IF(OUT!A435="", "", OUT!A435)</f>
        <v>11616</v>
      </c>
      <c r="C749" s="8" t="str">
        <f>IF(OUT!D435="", "", OUT!D435)</f>
        <v>RM</v>
      </c>
      <c r="D749" s="26"/>
      <c r="E749" s="35" t="str">
        <f>IF(OUT!E435="", "", OUT!E435)</f>
        <v>51 CELL</v>
      </c>
      <c r="F749" s="23" t="str">
        <f>IF(OUT!AE435="NEW", "✷", "")</f>
        <v>✷</v>
      </c>
      <c r="G749" t="str">
        <f>IF(OUT!B435="", "", OUT!B435)</f>
        <v>DAHLIA CHERIE VINTAGE ORANGE</v>
      </c>
      <c r="H749" s="20">
        <f>IF(AND($K$3=1,$K$4="N"),P749,IF(AND($K$3=2,$K$4="N"),R749,IF(AND($K$3=3,$K$4="N"),T749,IF(AND($K$3=4,$K$4="N"),V749,IF(AND($K$3=5,$K$4="N"),X749,IF(AND($K$3=1,$K$4="Y"),Z749,IF(AND($K$3=2,$K$4="Y"),AB749,IF(AND($K$3=3,$K$4="Y"),AD749,IF(AND($K$3=4,$K$4="Y"),AF749,IF(AND($K$3=5,$K$4="Y"),AH749,"FALSE"))))))))))</f>
        <v>1.1160000000000001</v>
      </c>
      <c r="I749" s="21">
        <f>IF(AND($K$3=1,$K$4="N"),Q749,IF(AND($K$3=2,$K$4="N"),S749,IF(AND($K$3=3,$K$4="N"),U749,IF(AND($K$3=4,$K$4="N"),W749,IF(AND($K$3=5,$K$4="N"),Y749,IF(AND($K$3=1,$K$4="Y"),AA749,IF(AND($K$3=2,$K$4="Y"),AC749,IF(AND($K$3=3,$K$4="Y"),AE749,IF(AND($K$3=4,$K$4="Y"),AG749,IF(AND($K$3=5,$K$4="Y"),AI749,"FALSE"))))))))))</f>
        <v>56.91</v>
      </c>
      <c r="J749" s="35" t="str">
        <f>IF(OUT!F435="", "", OUT!F435)</f>
        <v>STRIP TRAY</v>
      </c>
      <c r="K749" s="8">
        <f>IF(OUT!P435="", "", OUT!P435)</f>
        <v>51</v>
      </c>
      <c r="L749" s="8" t="str">
        <f>IF(OUT!AE435="", "", OUT!AE435)</f>
        <v>NEW</v>
      </c>
      <c r="M749" s="8" t="str">
        <f>IF(OUT!AG435="", "", OUT!AG435)</f>
        <v>PAT</v>
      </c>
      <c r="N749" s="8" t="str">
        <f>IF(OUT!AQ435="", "", OUT!AQ435)</f>
        <v/>
      </c>
      <c r="O749" s="8" t="str">
        <f>IF(OUT!BO435="", "", OUT!BO435)</f>
        <v>T7</v>
      </c>
      <c r="P749" s="9">
        <f>IF(OUT!N435="", "", OUT!N435)</f>
        <v>1.1160000000000001</v>
      </c>
      <c r="Q749" s="10">
        <f>IF(OUT!O435="", "", OUT!O435)</f>
        <v>56.91</v>
      </c>
      <c r="R749" s="9">
        <f>IF(PPG!H435="", "", PPG!H435)</f>
        <v>1.0289999999999999</v>
      </c>
      <c r="S749" s="10">
        <f>IF(PPG!I435="", "", PPG!I435)</f>
        <v>52.47</v>
      </c>
      <c r="T749" s="9">
        <f>IF(PPG!J435="", "", PPG!J435)</f>
        <v>0.97699999999999998</v>
      </c>
      <c r="U749" s="10">
        <f>IF(PPG!K435="", "", PPG!K435)</f>
        <v>49.82</v>
      </c>
      <c r="V749" s="9">
        <f>IF(PPG!L435="", "", PPG!L435)</f>
        <v>0.92700000000000005</v>
      </c>
      <c r="W749" s="10">
        <f>IF(PPG!M435="", "", PPG!M435)</f>
        <v>47.27</v>
      </c>
      <c r="X749" s="9">
        <f>IF(PPG!N435="", "", PPG!N435)</f>
        <v>0.88200000000000001</v>
      </c>
      <c r="Y749" s="10">
        <f>IF(PPG!O435="", "", PPG!O435)</f>
        <v>44.98</v>
      </c>
      <c r="Z749" s="9">
        <f>IF(PPG!Q435="", "", PPG!Q435)</f>
        <v>1.056</v>
      </c>
      <c r="AA749" s="10">
        <f>IF(PPG!R435="", "", PPG!R435)</f>
        <v>53.85</v>
      </c>
      <c r="AB749" s="9">
        <f>IF(PPG!S435="", "", PPG!S435)</f>
        <v>1.0289999999999999</v>
      </c>
      <c r="AC749" s="10">
        <f>IF(PPG!T435="", "", PPG!T435)</f>
        <v>52.47</v>
      </c>
      <c r="AD749" s="9">
        <f>IF(PPG!U435="", "", PPG!U435)</f>
        <v>0.97699999999999998</v>
      </c>
      <c r="AE749" s="10">
        <f>IF(PPG!V435="", "", PPG!V435)</f>
        <v>49.82</v>
      </c>
      <c r="AF749" s="9">
        <f>IF(PPG!W435="", "", PPG!W435)</f>
        <v>0.92700000000000005</v>
      </c>
      <c r="AG749" s="10">
        <f>IF(PPG!X435="", "", PPG!X435)</f>
        <v>47.27</v>
      </c>
      <c r="AH749" s="9">
        <f>IF(PPG!Y435="", "", PPG!Y435)</f>
        <v>0.88200000000000001</v>
      </c>
      <c r="AI749" s="10">
        <f>IF(PPG!Z435="", "", PPG!Z435)</f>
        <v>44.98</v>
      </c>
      <c r="AJ749" s="31" t="str">
        <f>IF(D749&lt;&gt;"",D749*I749, "0.00")</f>
        <v>0.00</v>
      </c>
      <c r="AK749" s="8" t="str">
        <f>IF(D749&lt;&gt;"",D749, "0")</f>
        <v>0</v>
      </c>
      <c r="AL749" s="8" t="str">
        <f>IF(D749&lt;&gt;"",D749*K749, "0")</f>
        <v>0</v>
      </c>
    </row>
    <row r="750" spans="1:38">
      <c r="A750" s="8">
        <f>IF(OUT!C436="", "", OUT!C436)</f>
        <v>727</v>
      </c>
      <c r="B750" s="19">
        <f>IF(OUT!A436="", "", OUT!A436)</f>
        <v>11617</v>
      </c>
      <c r="C750" s="8" t="str">
        <f>IF(OUT!D436="", "", OUT!D436)</f>
        <v>RM</v>
      </c>
      <c r="D750" s="26"/>
      <c r="E750" s="35" t="str">
        <f>IF(OUT!E436="", "", OUT!E436)</f>
        <v>51 CELL</v>
      </c>
      <c r="F750" s="23" t="str">
        <f>IF(OUT!AE436="NEW", "✷", "")</f>
        <v>✷</v>
      </c>
      <c r="G750" t="str">
        <f>IF(OUT!B436="", "", OUT!B436)</f>
        <v>DAHLIA CHERIE WHITE</v>
      </c>
      <c r="H750" s="20">
        <f>IF(AND($K$3=1,$K$4="N"),P750,IF(AND($K$3=2,$K$4="N"),R750,IF(AND($K$3=3,$K$4="N"),T750,IF(AND($K$3=4,$K$4="N"),V750,IF(AND($K$3=5,$K$4="N"),X750,IF(AND($K$3=1,$K$4="Y"),Z750,IF(AND($K$3=2,$K$4="Y"),AB750,IF(AND($K$3=3,$K$4="Y"),AD750,IF(AND($K$3=4,$K$4="Y"),AF750,IF(AND($K$3=5,$K$4="Y"),AH750,"FALSE"))))))))))</f>
        <v>1.1160000000000001</v>
      </c>
      <c r="I750" s="21">
        <f>IF(AND($K$3=1,$K$4="N"),Q750,IF(AND($K$3=2,$K$4="N"),S750,IF(AND($K$3=3,$K$4="N"),U750,IF(AND($K$3=4,$K$4="N"),W750,IF(AND($K$3=5,$K$4="N"),Y750,IF(AND($K$3=1,$K$4="Y"),AA750,IF(AND($K$3=2,$K$4="Y"),AC750,IF(AND($K$3=3,$K$4="Y"),AE750,IF(AND($K$3=4,$K$4="Y"),AG750,IF(AND($K$3=5,$K$4="Y"),AI750,"FALSE"))))))))))</f>
        <v>56.91</v>
      </c>
      <c r="J750" s="35" t="str">
        <f>IF(OUT!F436="", "", OUT!F436)</f>
        <v>STRIP TRAY</v>
      </c>
      <c r="K750" s="8">
        <f>IF(OUT!P436="", "", OUT!P436)</f>
        <v>51</v>
      </c>
      <c r="L750" s="8" t="str">
        <f>IF(OUT!AE436="", "", OUT!AE436)</f>
        <v>NEW</v>
      </c>
      <c r="M750" s="8" t="str">
        <f>IF(OUT!AG436="", "", OUT!AG436)</f>
        <v>PAT</v>
      </c>
      <c r="N750" s="8" t="str">
        <f>IF(OUT!AQ436="", "", OUT!AQ436)</f>
        <v/>
      </c>
      <c r="O750" s="8" t="str">
        <f>IF(OUT!BO436="", "", OUT!BO436)</f>
        <v>T7</v>
      </c>
      <c r="P750" s="9">
        <f>IF(OUT!N436="", "", OUT!N436)</f>
        <v>1.1160000000000001</v>
      </c>
      <c r="Q750" s="10">
        <f>IF(OUT!O436="", "", OUT!O436)</f>
        <v>56.91</v>
      </c>
      <c r="R750" s="9">
        <f>IF(PPG!H436="", "", PPG!H436)</f>
        <v>1.0289999999999999</v>
      </c>
      <c r="S750" s="10">
        <f>IF(PPG!I436="", "", PPG!I436)</f>
        <v>52.47</v>
      </c>
      <c r="T750" s="9">
        <f>IF(PPG!J436="", "", PPG!J436)</f>
        <v>0.97699999999999998</v>
      </c>
      <c r="U750" s="10">
        <f>IF(PPG!K436="", "", PPG!K436)</f>
        <v>49.82</v>
      </c>
      <c r="V750" s="9">
        <f>IF(PPG!L436="", "", PPG!L436)</f>
        <v>0.92700000000000005</v>
      </c>
      <c r="W750" s="10">
        <f>IF(PPG!M436="", "", PPG!M436)</f>
        <v>47.27</v>
      </c>
      <c r="X750" s="9">
        <f>IF(PPG!N436="", "", PPG!N436)</f>
        <v>0.88200000000000001</v>
      </c>
      <c r="Y750" s="10">
        <f>IF(PPG!O436="", "", PPG!O436)</f>
        <v>44.98</v>
      </c>
      <c r="Z750" s="9">
        <f>IF(PPG!Q436="", "", PPG!Q436)</f>
        <v>1.056</v>
      </c>
      <c r="AA750" s="10">
        <f>IF(PPG!R436="", "", PPG!R436)</f>
        <v>53.85</v>
      </c>
      <c r="AB750" s="9">
        <f>IF(PPG!S436="", "", PPG!S436)</f>
        <v>1.0289999999999999</v>
      </c>
      <c r="AC750" s="10">
        <f>IF(PPG!T436="", "", PPG!T436)</f>
        <v>52.47</v>
      </c>
      <c r="AD750" s="9">
        <f>IF(PPG!U436="", "", PPG!U436)</f>
        <v>0.97699999999999998</v>
      </c>
      <c r="AE750" s="10">
        <f>IF(PPG!V436="", "", PPG!V436)</f>
        <v>49.82</v>
      </c>
      <c r="AF750" s="9">
        <f>IF(PPG!W436="", "", PPG!W436)</f>
        <v>0.92700000000000005</v>
      </c>
      <c r="AG750" s="10">
        <f>IF(PPG!X436="", "", PPG!X436)</f>
        <v>47.27</v>
      </c>
      <c r="AH750" s="9">
        <f>IF(PPG!Y436="", "", PPG!Y436)</f>
        <v>0.88200000000000001</v>
      </c>
      <c r="AI750" s="10">
        <f>IF(PPG!Z436="", "", PPG!Z436)</f>
        <v>44.98</v>
      </c>
      <c r="AJ750" s="31" t="str">
        <f>IF(D750&lt;&gt;"",D750*I750, "0.00")</f>
        <v>0.00</v>
      </c>
      <c r="AK750" s="8" t="str">
        <f>IF(D750&lt;&gt;"",D750, "0")</f>
        <v>0</v>
      </c>
      <c r="AL750" s="8" t="str">
        <f>IF(D750&lt;&gt;"",D750*K750, "0")</f>
        <v>0</v>
      </c>
    </row>
    <row r="751" spans="1:38">
      <c r="A751" s="8">
        <f>IF(OUT!C437="", "", OUT!C437)</f>
        <v>727</v>
      </c>
      <c r="B751" s="19">
        <f>IF(OUT!A437="", "", OUT!A437)</f>
        <v>11618</v>
      </c>
      <c r="C751" s="8" t="str">
        <f>IF(OUT!D437="", "", OUT!D437)</f>
        <v>RM</v>
      </c>
      <c r="D751" s="26"/>
      <c r="E751" s="35" t="str">
        <f>IF(OUT!E437="", "", OUT!E437)</f>
        <v>51 CELL</v>
      </c>
      <c r="F751" s="23" t="str">
        <f>IF(OUT!AE437="NEW", "✷", "")</f>
        <v>✷</v>
      </c>
      <c r="G751" t="str">
        <f>IF(OUT!B437="", "", OUT!B437)</f>
        <v>DAHLIA CHERIE YELLOW</v>
      </c>
      <c r="H751" s="20">
        <f>IF(AND($K$3=1,$K$4="N"),P751,IF(AND($K$3=2,$K$4="N"),R751,IF(AND($K$3=3,$K$4="N"),T751,IF(AND($K$3=4,$K$4="N"),V751,IF(AND($K$3=5,$K$4="N"),X751,IF(AND($K$3=1,$K$4="Y"),Z751,IF(AND($K$3=2,$K$4="Y"),AB751,IF(AND($K$3=3,$K$4="Y"),AD751,IF(AND($K$3=4,$K$4="Y"),AF751,IF(AND($K$3=5,$K$4="Y"),AH751,"FALSE"))))))))))</f>
        <v>1.1160000000000001</v>
      </c>
      <c r="I751" s="21">
        <f>IF(AND($K$3=1,$K$4="N"),Q751,IF(AND($K$3=2,$K$4="N"),S751,IF(AND($K$3=3,$K$4="N"),U751,IF(AND($K$3=4,$K$4="N"),W751,IF(AND($K$3=5,$K$4="N"),Y751,IF(AND($K$3=1,$K$4="Y"),AA751,IF(AND($K$3=2,$K$4="Y"),AC751,IF(AND($K$3=3,$K$4="Y"),AE751,IF(AND($K$3=4,$K$4="Y"),AG751,IF(AND($K$3=5,$K$4="Y"),AI751,"FALSE"))))))))))</f>
        <v>56.91</v>
      </c>
      <c r="J751" s="35" t="str">
        <f>IF(OUT!F437="", "", OUT!F437)</f>
        <v>STRIP TRAY</v>
      </c>
      <c r="K751" s="8">
        <f>IF(OUT!P437="", "", OUT!P437)</f>
        <v>51</v>
      </c>
      <c r="L751" s="8" t="str">
        <f>IF(OUT!AE437="", "", OUT!AE437)</f>
        <v>NEW</v>
      </c>
      <c r="M751" s="8" t="str">
        <f>IF(OUT!AG437="", "", OUT!AG437)</f>
        <v>PAT</v>
      </c>
      <c r="N751" s="8" t="str">
        <f>IF(OUT!AQ437="", "", OUT!AQ437)</f>
        <v/>
      </c>
      <c r="O751" s="8" t="str">
        <f>IF(OUT!BO437="", "", OUT!BO437)</f>
        <v>T7</v>
      </c>
      <c r="P751" s="9">
        <f>IF(OUT!N437="", "", OUT!N437)</f>
        <v>1.1160000000000001</v>
      </c>
      <c r="Q751" s="10">
        <f>IF(OUT!O437="", "", OUT!O437)</f>
        <v>56.91</v>
      </c>
      <c r="R751" s="9">
        <f>IF(PPG!H437="", "", PPG!H437)</f>
        <v>1.0289999999999999</v>
      </c>
      <c r="S751" s="10">
        <f>IF(PPG!I437="", "", PPG!I437)</f>
        <v>52.47</v>
      </c>
      <c r="T751" s="9">
        <f>IF(PPG!J437="", "", PPG!J437)</f>
        <v>0.97699999999999998</v>
      </c>
      <c r="U751" s="10">
        <f>IF(PPG!K437="", "", PPG!K437)</f>
        <v>49.82</v>
      </c>
      <c r="V751" s="9">
        <f>IF(PPG!L437="", "", PPG!L437)</f>
        <v>0.92700000000000005</v>
      </c>
      <c r="W751" s="10">
        <f>IF(PPG!M437="", "", PPG!M437)</f>
        <v>47.27</v>
      </c>
      <c r="X751" s="9">
        <f>IF(PPG!N437="", "", PPG!N437)</f>
        <v>0.88200000000000001</v>
      </c>
      <c r="Y751" s="10">
        <f>IF(PPG!O437="", "", PPG!O437)</f>
        <v>44.98</v>
      </c>
      <c r="Z751" s="9">
        <f>IF(PPG!Q437="", "", PPG!Q437)</f>
        <v>1.056</v>
      </c>
      <c r="AA751" s="10">
        <f>IF(PPG!R437="", "", PPG!R437)</f>
        <v>53.85</v>
      </c>
      <c r="AB751" s="9">
        <f>IF(PPG!S437="", "", PPG!S437)</f>
        <v>1.0289999999999999</v>
      </c>
      <c r="AC751" s="10">
        <f>IF(PPG!T437="", "", PPG!T437)</f>
        <v>52.47</v>
      </c>
      <c r="AD751" s="9">
        <f>IF(PPG!U437="", "", PPG!U437)</f>
        <v>0.97699999999999998</v>
      </c>
      <c r="AE751" s="10">
        <f>IF(PPG!V437="", "", PPG!V437)</f>
        <v>49.82</v>
      </c>
      <c r="AF751" s="9">
        <f>IF(PPG!W437="", "", PPG!W437)</f>
        <v>0.92700000000000005</v>
      </c>
      <c r="AG751" s="10">
        <f>IF(PPG!X437="", "", PPG!X437)</f>
        <v>47.27</v>
      </c>
      <c r="AH751" s="9">
        <f>IF(PPG!Y437="", "", PPG!Y437)</f>
        <v>0.88200000000000001</v>
      </c>
      <c r="AI751" s="10">
        <f>IF(PPG!Z437="", "", PPG!Z437)</f>
        <v>44.98</v>
      </c>
      <c r="AJ751" s="31" t="str">
        <f>IF(D751&lt;&gt;"",D751*I751, "0.00")</f>
        <v>0.00</v>
      </c>
      <c r="AK751" s="8" t="str">
        <f>IF(D751&lt;&gt;"",D751, "0")</f>
        <v>0</v>
      </c>
      <c r="AL751" s="8" t="str">
        <f>IF(D751&lt;&gt;"",D751*K751, "0")</f>
        <v>0</v>
      </c>
    </row>
    <row r="752" spans="1:38">
      <c r="A752" s="8">
        <f>IF(OUT!C1083="", "", OUT!C1083)</f>
        <v>727</v>
      </c>
      <c r="B752" s="19">
        <f>IF(OUT!A1083="", "", OUT!A1083)</f>
        <v>41271</v>
      </c>
      <c r="C752" s="8" t="str">
        <f>IF(OUT!D1083="", "", OUT!D1083)</f>
        <v>RM</v>
      </c>
      <c r="D752" s="26"/>
      <c r="E752" s="35" t="str">
        <f>IF(OUT!E1083="", "", OUT!E1083)</f>
        <v>51 CELL</v>
      </c>
      <c r="F752" s="23" t="str">
        <f>IF(OUT!AE1083="NEW", "✷", "")</f>
        <v/>
      </c>
      <c r="G752" t="str">
        <f>IF(OUT!B1083="", "", OUT!B1083)</f>
        <v>DAHLIA DAHLIETTA ANNA (Orange White)</v>
      </c>
      <c r="H752" s="20">
        <f>IF(AND($K$3=1,$K$4="N"),P752,IF(AND($K$3=2,$K$4="N"),R752,IF(AND($K$3=3,$K$4="N"),T752,IF(AND($K$3=4,$K$4="N"),V752,IF(AND($K$3=5,$K$4="N"),X752,IF(AND($K$3=1,$K$4="Y"),Z752,IF(AND($K$3=2,$K$4="Y"),AB752,IF(AND($K$3=3,$K$4="Y"),AD752,IF(AND($K$3=4,$K$4="Y"),AF752,IF(AND($K$3=5,$K$4="Y"),AH752,"FALSE"))))))))))</f>
        <v>1.0129999999999999</v>
      </c>
      <c r="I752" s="21">
        <f>IF(AND($K$3=1,$K$4="N"),Q752,IF(AND($K$3=2,$K$4="N"),S752,IF(AND($K$3=3,$K$4="N"),U752,IF(AND($K$3=4,$K$4="N"),W752,IF(AND($K$3=5,$K$4="N"),Y752,IF(AND($K$3=1,$K$4="Y"),AA752,IF(AND($K$3=2,$K$4="Y"),AC752,IF(AND($K$3=3,$K$4="Y"),AE752,IF(AND($K$3=4,$K$4="Y"),AG752,IF(AND($K$3=5,$K$4="Y"),AI752,"FALSE"))))))))))</f>
        <v>51.66</v>
      </c>
      <c r="J752" s="35" t="str">
        <f>IF(OUT!F1083="", "", OUT!F1083)</f>
        <v>STRIP TRAY</v>
      </c>
      <c r="K752" s="8">
        <f>IF(OUT!P1083="", "", OUT!P1083)</f>
        <v>51</v>
      </c>
      <c r="L752" s="8" t="str">
        <f>IF(OUT!AE1083="", "", OUT!AE1083)</f>
        <v/>
      </c>
      <c r="M752" s="8" t="str">
        <f>IF(OUT!AG1083="", "", OUT!AG1083)</f>
        <v>PAT</v>
      </c>
      <c r="N752" s="8" t="str">
        <f>IF(OUT!AQ1083="", "", OUT!AQ1083)</f>
        <v/>
      </c>
      <c r="O752" s="8" t="str">
        <f>IF(OUT!BO1083="", "", OUT!BO1083)</f>
        <v>T7</v>
      </c>
      <c r="P752" s="9">
        <f>IF(OUT!N1083="", "", OUT!N1083)</f>
        <v>1.0129999999999999</v>
      </c>
      <c r="Q752" s="10">
        <f>IF(OUT!O1083="", "", OUT!O1083)</f>
        <v>51.66</v>
      </c>
      <c r="R752" s="9">
        <f>IF(PPG!H1083="", "", PPG!H1083)</f>
        <v>0.93400000000000005</v>
      </c>
      <c r="S752" s="10">
        <f>IF(PPG!I1083="", "", PPG!I1083)</f>
        <v>47.63</v>
      </c>
      <c r="T752" s="9">
        <f>IF(PPG!J1083="", "", PPG!J1083)</f>
        <v>0.88700000000000001</v>
      </c>
      <c r="U752" s="10">
        <f>IF(PPG!K1083="", "", PPG!K1083)</f>
        <v>45.23</v>
      </c>
      <c r="V752" s="9">
        <f>IF(PPG!L1083="", "", PPG!L1083)</f>
        <v>0.84299999999999997</v>
      </c>
      <c r="W752" s="10">
        <f>IF(PPG!M1083="", "", PPG!M1083)</f>
        <v>42.99</v>
      </c>
      <c r="X752" s="9">
        <f>IF(PPG!N1083="", "", PPG!N1083)</f>
        <v>0.80200000000000005</v>
      </c>
      <c r="Y752" s="10">
        <f>IF(PPG!O1083="", "", PPG!O1083)</f>
        <v>40.9</v>
      </c>
      <c r="Z752" s="9">
        <f>IF(PPG!Q1083="", "", PPG!Q1083)</f>
        <v>0.95899999999999996</v>
      </c>
      <c r="AA752" s="10">
        <f>IF(PPG!R1083="", "", PPG!R1083)</f>
        <v>48.9</v>
      </c>
      <c r="AB752" s="9">
        <f>IF(PPG!S1083="", "", PPG!S1083)</f>
        <v>0.93400000000000005</v>
      </c>
      <c r="AC752" s="10">
        <f>IF(PPG!T1083="", "", PPG!T1083)</f>
        <v>47.63</v>
      </c>
      <c r="AD752" s="9">
        <f>IF(PPG!U1083="", "", PPG!U1083)</f>
        <v>0.88700000000000001</v>
      </c>
      <c r="AE752" s="10">
        <f>IF(PPG!V1083="", "", PPG!V1083)</f>
        <v>45.23</v>
      </c>
      <c r="AF752" s="9">
        <f>IF(PPG!W1083="", "", PPG!W1083)</f>
        <v>0.84299999999999997</v>
      </c>
      <c r="AG752" s="10">
        <f>IF(PPG!X1083="", "", PPG!X1083)</f>
        <v>42.99</v>
      </c>
      <c r="AH752" s="9">
        <f>IF(PPG!Y1083="", "", PPG!Y1083)</f>
        <v>0.80200000000000005</v>
      </c>
      <c r="AI752" s="10">
        <f>IF(PPG!Z1083="", "", PPG!Z1083)</f>
        <v>40.9</v>
      </c>
      <c r="AJ752" s="31" t="str">
        <f>IF(D752&lt;&gt;"",D752*I752, "0.00")</f>
        <v>0.00</v>
      </c>
      <c r="AK752" s="8" t="str">
        <f>IF(D752&lt;&gt;"",D752, "0")</f>
        <v>0</v>
      </c>
      <c r="AL752" s="8" t="str">
        <f>IF(D752&lt;&gt;"",D752*K752, "0")</f>
        <v>0</v>
      </c>
    </row>
    <row r="753" spans="1:38">
      <c r="A753" s="8">
        <f>IF(OUT!C1553="", "", OUT!C1553)</f>
        <v>727</v>
      </c>
      <c r="B753" s="19">
        <f>IF(OUT!A1553="", "", OUT!A1553)</f>
        <v>74428</v>
      </c>
      <c r="C753" s="8" t="str">
        <f>IF(OUT!D1553="", "", OUT!D1553)</f>
        <v>RM</v>
      </c>
      <c r="D753" s="26"/>
      <c r="E753" s="35" t="str">
        <f>IF(OUT!E1553="", "", OUT!E1553)</f>
        <v>51 CELL</v>
      </c>
      <c r="F753" s="23" t="str">
        <f>IF(OUT!AE1553="NEW", "✷", "")</f>
        <v/>
      </c>
      <c r="G753" t="str">
        <f>IF(OUT!B1553="", "", OUT!B1553)</f>
        <v>DAHLIA DAHLIETTA BLANCA (White)</v>
      </c>
      <c r="H753" s="20">
        <f>IF(AND($K$3=1,$K$4="N"),P753,IF(AND($K$3=2,$K$4="N"),R753,IF(AND($K$3=3,$K$4="N"),T753,IF(AND($K$3=4,$K$4="N"),V753,IF(AND($K$3=5,$K$4="N"),X753,IF(AND($K$3=1,$K$4="Y"),Z753,IF(AND($K$3=2,$K$4="Y"),AB753,IF(AND($K$3=3,$K$4="Y"),AD753,IF(AND($K$3=4,$K$4="Y"),AF753,IF(AND($K$3=5,$K$4="Y"),AH753,"FALSE"))))))))))</f>
        <v>1.0129999999999999</v>
      </c>
      <c r="I753" s="21">
        <f>IF(AND($K$3=1,$K$4="N"),Q753,IF(AND($K$3=2,$K$4="N"),S753,IF(AND($K$3=3,$K$4="N"),U753,IF(AND($K$3=4,$K$4="N"),W753,IF(AND($K$3=5,$K$4="N"),Y753,IF(AND($K$3=1,$K$4="Y"),AA753,IF(AND($K$3=2,$K$4="Y"),AC753,IF(AND($K$3=3,$K$4="Y"),AE753,IF(AND($K$3=4,$K$4="Y"),AG753,IF(AND($K$3=5,$K$4="Y"),AI753,"FALSE"))))))))))</f>
        <v>51.66</v>
      </c>
      <c r="J753" s="35" t="str">
        <f>IF(OUT!F1553="", "", OUT!F1553)</f>
        <v>STRIP TRAY</v>
      </c>
      <c r="K753" s="8">
        <f>IF(OUT!P1553="", "", OUT!P1553)</f>
        <v>51</v>
      </c>
      <c r="L753" s="8" t="str">
        <f>IF(OUT!AE1553="", "", OUT!AE1553)</f>
        <v/>
      </c>
      <c r="M753" s="8" t="str">
        <f>IF(OUT!AG1553="", "", OUT!AG1553)</f>
        <v>PAT</v>
      </c>
      <c r="N753" s="8" t="str">
        <f>IF(OUT!AQ1553="", "", OUT!AQ1553)</f>
        <v/>
      </c>
      <c r="O753" s="8" t="str">
        <f>IF(OUT!BO1553="", "", OUT!BO1553)</f>
        <v>T7</v>
      </c>
      <c r="P753" s="9">
        <f>IF(OUT!N1553="", "", OUT!N1553)</f>
        <v>1.0129999999999999</v>
      </c>
      <c r="Q753" s="10">
        <f>IF(OUT!O1553="", "", OUT!O1553)</f>
        <v>51.66</v>
      </c>
      <c r="R753" s="9">
        <f>IF(PPG!H1553="", "", PPG!H1553)</f>
        <v>0.93400000000000005</v>
      </c>
      <c r="S753" s="10">
        <f>IF(PPG!I1553="", "", PPG!I1553)</f>
        <v>47.63</v>
      </c>
      <c r="T753" s="9">
        <f>IF(PPG!J1553="", "", PPG!J1553)</f>
        <v>0.88700000000000001</v>
      </c>
      <c r="U753" s="10">
        <f>IF(PPG!K1553="", "", PPG!K1553)</f>
        <v>45.23</v>
      </c>
      <c r="V753" s="9">
        <f>IF(PPG!L1553="", "", PPG!L1553)</f>
        <v>0.84299999999999997</v>
      </c>
      <c r="W753" s="10">
        <f>IF(PPG!M1553="", "", PPG!M1553)</f>
        <v>42.99</v>
      </c>
      <c r="X753" s="9">
        <f>IF(PPG!N1553="", "", PPG!N1553)</f>
        <v>0.80200000000000005</v>
      </c>
      <c r="Y753" s="10">
        <f>IF(PPG!O1553="", "", PPG!O1553)</f>
        <v>40.9</v>
      </c>
      <c r="Z753" s="9">
        <f>IF(PPG!Q1553="", "", PPG!Q1553)</f>
        <v>0.95899999999999996</v>
      </c>
      <c r="AA753" s="10">
        <f>IF(PPG!R1553="", "", PPG!R1553)</f>
        <v>48.9</v>
      </c>
      <c r="AB753" s="9">
        <f>IF(PPG!S1553="", "", PPG!S1553)</f>
        <v>0.93400000000000005</v>
      </c>
      <c r="AC753" s="10">
        <f>IF(PPG!T1553="", "", PPG!T1553)</f>
        <v>47.63</v>
      </c>
      <c r="AD753" s="9">
        <f>IF(PPG!U1553="", "", PPG!U1553)</f>
        <v>0.88700000000000001</v>
      </c>
      <c r="AE753" s="10">
        <f>IF(PPG!V1553="", "", PPG!V1553)</f>
        <v>45.23</v>
      </c>
      <c r="AF753" s="9">
        <f>IF(PPG!W1553="", "", PPG!W1553)</f>
        <v>0.84299999999999997</v>
      </c>
      <c r="AG753" s="10">
        <f>IF(PPG!X1553="", "", PPG!X1553)</f>
        <v>42.99</v>
      </c>
      <c r="AH753" s="9">
        <f>IF(PPG!Y1553="", "", PPG!Y1553)</f>
        <v>0.80200000000000005</v>
      </c>
      <c r="AI753" s="10">
        <f>IF(PPG!Z1553="", "", PPG!Z1553)</f>
        <v>40.9</v>
      </c>
      <c r="AJ753" s="31" t="str">
        <f>IF(D753&lt;&gt;"",D753*I753, "0.00")</f>
        <v>0.00</v>
      </c>
      <c r="AK753" s="8" t="str">
        <f>IF(D753&lt;&gt;"",D753, "0")</f>
        <v>0</v>
      </c>
      <c r="AL753" s="8" t="str">
        <f>IF(D753&lt;&gt;"",D753*K753, "0")</f>
        <v>0</v>
      </c>
    </row>
    <row r="754" spans="1:38">
      <c r="A754" s="8">
        <f>IF(OUT!C2348="", "", OUT!C2348)</f>
        <v>727</v>
      </c>
      <c r="B754" s="19">
        <f>IF(OUT!A2348="", "", OUT!A2348)</f>
        <v>91769</v>
      </c>
      <c r="C754" s="8" t="str">
        <f>IF(OUT!D2348="", "", OUT!D2348)</f>
        <v>RM</v>
      </c>
      <c r="D754" s="26"/>
      <c r="E754" s="35" t="str">
        <f>IF(OUT!E2348="", "", OUT!E2348)</f>
        <v>51 CELL</v>
      </c>
      <c r="F754" s="23" t="str">
        <f>IF(OUT!AE2348="NEW", "✷", "")</f>
        <v/>
      </c>
      <c r="G754" t="str">
        <f>IF(OUT!B2348="", "", OUT!B2348)</f>
        <v>DAHLIA DAHLIETTA CANDY (Orange/Red Center)</v>
      </c>
      <c r="H754" s="20">
        <f>IF(AND($K$3=1,$K$4="N"),P754,IF(AND($K$3=2,$K$4="N"),R754,IF(AND($K$3=3,$K$4="N"),T754,IF(AND($K$3=4,$K$4="N"),V754,IF(AND($K$3=5,$K$4="N"),X754,IF(AND($K$3=1,$K$4="Y"),Z754,IF(AND($K$3=2,$K$4="Y"),AB754,IF(AND($K$3=3,$K$4="Y"),AD754,IF(AND($K$3=4,$K$4="Y"),AF754,IF(AND($K$3=5,$K$4="Y"),AH754,"FALSE"))))))))))</f>
        <v>1.0129999999999999</v>
      </c>
      <c r="I754" s="21">
        <f>IF(AND($K$3=1,$K$4="N"),Q754,IF(AND($K$3=2,$K$4="N"),S754,IF(AND($K$3=3,$K$4="N"),U754,IF(AND($K$3=4,$K$4="N"),W754,IF(AND($K$3=5,$K$4="N"),Y754,IF(AND($K$3=1,$K$4="Y"),AA754,IF(AND($K$3=2,$K$4="Y"),AC754,IF(AND($K$3=3,$K$4="Y"),AE754,IF(AND($K$3=4,$K$4="Y"),AG754,IF(AND($K$3=5,$K$4="Y"),AI754,"FALSE"))))))))))</f>
        <v>51.66</v>
      </c>
      <c r="J754" s="35" t="str">
        <f>IF(OUT!F2348="", "", OUT!F2348)</f>
        <v>STRIP TRAY</v>
      </c>
      <c r="K754" s="8">
        <f>IF(OUT!P2348="", "", OUT!P2348)</f>
        <v>51</v>
      </c>
      <c r="L754" s="8" t="str">
        <f>IF(OUT!AE2348="", "", OUT!AE2348)</f>
        <v/>
      </c>
      <c r="M754" s="8" t="str">
        <f>IF(OUT!AG2348="", "", OUT!AG2348)</f>
        <v>PAT</v>
      </c>
      <c r="N754" s="8" t="str">
        <f>IF(OUT!AQ2348="", "", OUT!AQ2348)</f>
        <v/>
      </c>
      <c r="O754" s="8" t="str">
        <f>IF(OUT!BO2348="", "", OUT!BO2348)</f>
        <v>T7</v>
      </c>
      <c r="P754" s="9">
        <f>IF(OUT!N2348="", "", OUT!N2348)</f>
        <v>1.0129999999999999</v>
      </c>
      <c r="Q754" s="10">
        <f>IF(OUT!O2348="", "", OUT!O2348)</f>
        <v>51.66</v>
      </c>
      <c r="R754" s="9">
        <f>IF(PPG!H2348="", "", PPG!H2348)</f>
        <v>0.93400000000000005</v>
      </c>
      <c r="S754" s="10">
        <f>IF(PPG!I2348="", "", PPG!I2348)</f>
        <v>47.63</v>
      </c>
      <c r="T754" s="9">
        <f>IF(PPG!J2348="", "", PPG!J2348)</f>
        <v>0.88700000000000001</v>
      </c>
      <c r="U754" s="10">
        <f>IF(PPG!K2348="", "", PPG!K2348)</f>
        <v>45.23</v>
      </c>
      <c r="V754" s="9">
        <f>IF(PPG!L2348="", "", PPG!L2348)</f>
        <v>0.84299999999999997</v>
      </c>
      <c r="W754" s="10">
        <f>IF(PPG!M2348="", "", PPG!M2348)</f>
        <v>42.99</v>
      </c>
      <c r="X754" s="9">
        <f>IF(PPG!N2348="", "", PPG!N2348)</f>
        <v>0.80200000000000005</v>
      </c>
      <c r="Y754" s="10">
        <f>IF(PPG!O2348="", "", PPG!O2348)</f>
        <v>40.9</v>
      </c>
      <c r="Z754" s="9">
        <f>IF(PPG!Q2348="", "", PPG!Q2348)</f>
        <v>0.95899999999999996</v>
      </c>
      <c r="AA754" s="10">
        <f>IF(PPG!R2348="", "", PPG!R2348)</f>
        <v>48.9</v>
      </c>
      <c r="AB754" s="9">
        <f>IF(PPG!S2348="", "", PPG!S2348)</f>
        <v>0.93400000000000005</v>
      </c>
      <c r="AC754" s="10">
        <f>IF(PPG!T2348="", "", PPG!T2348)</f>
        <v>47.63</v>
      </c>
      <c r="AD754" s="9">
        <f>IF(PPG!U2348="", "", PPG!U2348)</f>
        <v>0.88700000000000001</v>
      </c>
      <c r="AE754" s="10">
        <f>IF(PPG!V2348="", "", PPG!V2348)</f>
        <v>45.23</v>
      </c>
      <c r="AF754" s="9">
        <f>IF(PPG!W2348="", "", PPG!W2348)</f>
        <v>0.84299999999999997</v>
      </c>
      <c r="AG754" s="10">
        <f>IF(PPG!X2348="", "", PPG!X2348)</f>
        <v>42.99</v>
      </c>
      <c r="AH754" s="9">
        <f>IF(PPG!Y2348="", "", PPG!Y2348)</f>
        <v>0.80200000000000005</v>
      </c>
      <c r="AI754" s="10">
        <f>IF(PPG!Z2348="", "", PPG!Z2348)</f>
        <v>40.9</v>
      </c>
      <c r="AJ754" s="31" t="str">
        <f>IF(D754&lt;&gt;"",D754*I754, "0.00")</f>
        <v>0.00</v>
      </c>
      <c r="AK754" s="8" t="str">
        <f>IF(D754&lt;&gt;"",D754, "0")</f>
        <v>0</v>
      </c>
      <c r="AL754" s="8" t="str">
        <f>IF(D754&lt;&gt;"",D754*K754, "0")</f>
        <v>0</v>
      </c>
    </row>
    <row r="755" spans="1:38">
      <c r="A755" s="8">
        <f>IF(OUT!C2011="", "", OUT!C2011)</f>
        <v>727</v>
      </c>
      <c r="B755" s="19">
        <f>IF(OUT!A2011="", "", OUT!A2011)</f>
        <v>86745</v>
      </c>
      <c r="C755" s="8" t="str">
        <f>IF(OUT!D2011="", "", OUT!D2011)</f>
        <v>RM</v>
      </c>
      <c r="D755" s="26"/>
      <c r="E755" s="35" t="str">
        <f>IF(OUT!E2011="", "", OUT!E2011)</f>
        <v>51 CELL</v>
      </c>
      <c r="F755" s="23" t="str">
        <f>IF(OUT!AE2011="NEW", "✷", "")</f>
        <v/>
      </c>
      <c r="G755" t="str">
        <f>IF(OUT!B2011="", "", OUT!B2011)</f>
        <v>DAHLIA DAHLIETTA COBY (Bicolor Yellow Orange)</v>
      </c>
      <c r="H755" s="20">
        <f>IF(AND($K$3=1,$K$4="N"),P755,IF(AND($K$3=2,$K$4="N"),R755,IF(AND($K$3=3,$K$4="N"),T755,IF(AND($K$3=4,$K$4="N"),V755,IF(AND($K$3=5,$K$4="N"),X755,IF(AND($K$3=1,$K$4="Y"),Z755,IF(AND($K$3=2,$K$4="Y"),AB755,IF(AND($K$3=3,$K$4="Y"),AD755,IF(AND($K$3=4,$K$4="Y"),AF755,IF(AND($K$3=5,$K$4="Y"),AH755,"FALSE"))))))))))</f>
        <v>1.0129999999999999</v>
      </c>
      <c r="I755" s="21">
        <f>IF(AND($K$3=1,$K$4="N"),Q755,IF(AND($K$3=2,$K$4="N"),S755,IF(AND($K$3=3,$K$4="N"),U755,IF(AND($K$3=4,$K$4="N"),W755,IF(AND($K$3=5,$K$4="N"),Y755,IF(AND($K$3=1,$K$4="Y"),AA755,IF(AND($K$3=2,$K$4="Y"),AC755,IF(AND($K$3=3,$K$4="Y"),AE755,IF(AND($K$3=4,$K$4="Y"),AG755,IF(AND($K$3=5,$K$4="Y"),AI755,"FALSE"))))))))))</f>
        <v>51.66</v>
      </c>
      <c r="J755" s="35" t="str">
        <f>IF(OUT!F2011="", "", OUT!F2011)</f>
        <v>STRIP TRAY</v>
      </c>
      <c r="K755" s="8">
        <f>IF(OUT!P2011="", "", OUT!P2011)</f>
        <v>51</v>
      </c>
      <c r="L755" s="8" t="str">
        <f>IF(OUT!AE2011="", "", OUT!AE2011)</f>
        <v/>
      </c>
      <c r="M755" s="8" t="str">
        <f>IF(OUT!AG2011="", "", OUT!AG2011)</f>
        <v>PAT</v>
      </c>
      <c r="N755" s="8" t="str">
        <f>IF(OUT!AQ2011="", "", OUT!AQ2011)</f>
        <v/>
      </c>
      <c r="O755" s="8" t="str">
        <f>IF(OUT!BO2011="", "", OUT!BO2011)</f>
        <v>T7</v>
      </c>
      <c r="P755" s="9">
        <f>IF(OUT!N2011="", "", OUT!N2011)</f>
        <v>1.0129999999999999</v>
      </c>
      <c r="Q755" s="10">
        <f>IF(OUT!O2011="", "", OUT!O2011)</f>
        <v>51.66</v>
      </c>
      <c r="R755" s="9">
        <f>IF(PPG!H2011="", "", PPG!H2011)</f>
        <v>0.93400000000000005</v>
      </c>
      <c r="S755" s="10">
        <f>IF(PPG!I2011="", "", PPG!I2011)</f>
        <v>47.63</v>
      </c>
      <c r="T755" s="9">
        <f>IF(PPG!J2011="", "", PPG!J2011)</f>
        <v>0.88700000000000001</v>
      </c>
      <c r="U755" s="10">
        <f>IF(PPG!K2011="", "", PPG!K2011)</f>
        <v>45.23</v>
      </c>
      <c r="V755" s="9">
        <f>IF(PPG!L2011="", "", PPG!L2011)</f>
        <v>0.84299999999999997</v>
      </c>
      <c r="W755" s="10">
        <f>IF(PPG!M2011="", "", PPG!M2011)</f>
        <v>42.99</v>
      </c>
      <c r="X755" s="9">
        <f>IF(PPG!N2011="", "", PPG!N2011)</f>
        <v>0.80200000000000005</v>
      </c>
      <c r="Y755" s="10">
        <f>IF(PPG!O2011="", "", PPG!O2011)</f>
        <v>40.9</v>
      </c>
      <c r="Z755" s="9">
        <f>IF(PPG!Q2011="", "", PPG!Q2011)</f>
        <v>0.95899999999999996</v>
      </c>
      <c r="AA755" s="10">
        <f>IF(PPG!R2011="", "", PPG!R2011)</f>
        <v>48.9</v>
      </c>
      <c r="AB755" s="9">
        <f>IF(PPG!S2011="", "", PPG!S2011)</f>
        <v>0.93400000000000005</v>
      </c>
      <c r="AC755" s="10">
        <f>IF(PPG!T2011="", "", PPG!T2011)</f>
        <v>47.63</v>
      </c>
      <c r="AD755" s="9">
        <f>IF(PPG!U2011="", "", PPG!U2011)</f>
        <v>0.88700000000000001</v>
      </c>
      <c r="AE755" s="10">
        <f>IF(PPG!V2011="", "", PPG!V2011)</f>
        <v>45.23</v>
      </c>
      <c r="AF755" s="9">
        <f>IF(PPG!W2011="", "", PPG!W2011)</f>
        <v>0.84299999999999997</v>
      </c>
      <c r="AG755" s="10">
        <f>IF(PPG!X2011="", "", PPG!X2011)</f>
        <v>42.99</v>
      </c>
      <c r="AH755" s="9">
        <f>IF(PPG!Y2011="", "", PPG!Y2011)</f>
        <v>0.80200000000000005</v>
      </c>
      <c r="AI755" s="10">
        <f>IF(PPG!Z2011="", "", PPG!Z2011)</f>
        <v>40.9</v>
      </c>
      <c r="AJ755" s="31" t="str">
        <f>IF(D755&lt;&gt;"",D755*I755, "0.00")</f>
        <v>0.00</v>
      </c>
      <c r="AK755" s="8" t="str">
        <f>IF(D755&lt;&gt;"",D755, "0")</f>
        <v>0</v>
      </c>
      <c r="AL755" s="8" t="str">
        <f>IF(D755&lt;&gt;"",D755*K755, "0")</f>
        <v>0</v>
      </c>
    </row>
    <row r="756" spans="1:38">
      <c r="A756" s="8">
        <f>IF(OUT!C1446="", "", OUT!C1446)</f>
        <v>727</v>
      </c>
      <c r="B756" s="19">
        <f>IF(OUT!A1446="", "", OUT!A1446)</f>
        <v>69664</v>
      </c>
      <c r="C756" s="8" t="str">
        <f>IF(OUT!D1446="", "", OUT!D1446)</f>
        <v>RM</v>
      </c>
      <c r="D756" s="26"/>
      <c r="E756" s="35" t="str">
        <f>IF(OUT!E1446="", "", OUT!E1446)</f>
        <v>51 CELL</v>
      </c>
      <c r="F756" s="23" t="str">
        <f>IF(OUT!AE1446="NEW", "✷", "")</f>
        <v/>
      </c>
      <c r="G756" t="str">
        <f>IF(OUT!B1446="", "", OUT!B1446)</f>
        <v>DAHLIA DAHLIETTA EMILY (Pink)</v>
      </c>
      <c r="H756" s="20">
        <f>IF(AND($K$3=1,$K$4="N"),P756,IF(AND($K$3=2,$K$4="N"),R756,IF(AND($K$3=3,$K$4="N"),T756,IF(AND($K$3=4,$K$4="N"),V756,IF(AND($K$3=5,$K$4="N"),X756,IF(AND($K$3=1,$K$4="Y"),Z756,IF(AND($K$3=2,$K$4="Y"),AB756,IF(AND($K$3=3,$K$4="Y"),AD756,IF(AND($K$3=4,$K$4="Y"),AF756,IF(AND($K$3=5,$K$4="Y"),AH756,"FALSE"))))))))))</f>
        <v>1.0129999999999999</v>
      </c>
      <c r="I756" s="21">
        <f>IF(AND($K$3=1,$K$4="N"),Q756,IF(AND($K$3=2,$K$4="N"),S756,IF(AND($K$3=3,$K$4="N"),U756,IF(AND($K$3=4,$K$4="N"),W756,IF(AND($K$3=5,$K$4="N"),Y756,IF(AND($K$3=1,$K$4="Y"),AA756,IF(AND($K$3=2,$K$4="Y"),AC756,IF(AND($K$3=3,$K$4="Y"),AE756,IF(AND($K$3=4,$K$4="Y"),AG756,IF(AND($K$3=5,$K$4="Y"),AI756,"FALSE"))))))))))</f>
        <v>51.66</v>
      </c>
      <c r="J756" s="35" t="str">
        <f>IF(OUT!F1446="", "", OUT!F1446)</f>
        <v>STRIP TRAY</v>
      </c>
      <c r="K756" s="8">
        <f>IF(OUT!P1446="", "", OUT!P1446)</f>
        <v>51</v>
      </c>
      <c r="L756" s="8" t="str">
        <f>IF(OUT!AE1446="", "", OUT!AE1446)</f>
        <v/>
      </c>
      <c r="M756" s="8" t="str">
        <f>IF(OUT!AG1446="", "", OUT!AG1446)</f>
        <v>PAT</v>
      </c>
      <c r="N756" s="8" t="str">
        <f>IF(OUT!AQ1446="", "", OUT!AQ1446)</f>
        <v/>
      </c>
      <c r="O756" s="8" t="str">
        <f>IF(OUT!BO1446="", "", OUT!BO1446)</f>
        <v>T7</v>
      </c>
      <c r="P756" s="9">
        <f>IF(OUT!N1446="", "", OUT!N1446)</f>
        <v>1.0129999999999999</v>
      </c>
      <c r="Q756" s="10">
        <f>IF(OUT!O1446="", "", OUT!O1446)</f>
        <v>51.66</v>
      </c>
      <c r="R756" s="9">
        <f>IF(PPG!H1446="", "", PPG!H1446)</f>
        <v>0.93400000000000005</v>
      </c>
      <c r="S756" s="10">
        <f>IF(PPG!I1446="", "", PPG!I1446)</f>
        <v>47.63</v>
      </c>
      <c r="T756" s="9">
        <f>IF(PPG!J1446="", "", PPG!J1446)</f>
        <v>0.88700000000000001</v>
      </c>
      <c r="U756" s="10">
        <f>IF(PPG!K1446="", "", PPG!K1446)</f>
        <v>45.23</v>
      </c>
      <c r="V756" s="9">
        <f>IF(PPG!L1446="", "", PPG!L1446)</f>
        <v>0.84299999999999997</v>
      </c>
      <c r="W756" s="10">
        <f>IF(PPG!M1446="", "", PPG!M1446)</f>
        <v>42.99</v>
      </c>
      <c r="X756" s="9">
        <f>IF(PPG!N1446="", "", PPG!N1446)</f>
        <v>0.80200000000000005</v>
      </c>
      <c r="Y756" s="10">
        <f>IF(PPG!O1446="", "", PPG!O1446)</f>
        <v>40.9</v>
      </c>
      <c r="Z756" s="9">
        <f>IF(PPG!Q1446="", "", PPG!Q1446)</f>
        <v>0.95899999999999996</v>
      </c>
      <c r="AA756" s="10">
        <f>IF(PPG!R1446="", "", PPG!R1446)</f>
        <v>48.9</v>
      </c>
      <c r="AB756" s="9">
        <f>IF(PPG!S1446="", "", PPG!S1446)</f>
        <v>0.93400000000000005</v>
      </c>
      <c r="AC756" s="10">
        <f>IF(PPG!T1446="", "", PPG!T1446)</f>
        <v>47.63</v>
      </c>
      <c r="AD756" s="9">
        <f>IF(PPG!U1446="", "", PPG!U1446)</f>
        <v>0.88700000000000001</v>
      </c>
      <c r="AE756" s="10">
        <f>IF(PPG!V1446="", "", PPG!V1446)</f>
        <v>45.23</v>
      </c>
      <c r="AF756" s="9">
        <f>IF(PPG!W1446="", "", PPG!W1446)</f>
        <v>0.84299999999999997</v>
      </c>
      <c r="AG756" s="10">
        <f>IF(PPG!X1446="", "", PPG!X1446)</f>
        <v>42.99</v>
      </c>
      <c r="AH756" s="9">
        <f>IF(PPG!Y1446="", "", PPG!Y1446)</f>
        <v>0.80200000000000005</v>
      </c>
      <c r="AI756" s="10">
        <f>IF(PPG!Z1446="", "", PPG!Z1446)</f>
        <v>40.9</v>
      </c>
      <c r="AJ756" s="31" t="str">
        <f>IF(D756&lt;&gt;"",D756*I756, "0.00")</f>
        <v>0.00</v>
      </c>
      <c r="AK756" s="8" t="str">
        <f>IF(D756&lt;&gt;"",D756, "0")</f>
        <v>0</v>
      </c>
      <c r="AL756" s="8" t="str">
        <f>IF(D756&lt;&gt;"",D756*K756, "0")</f>
        <v>0</v>
      </c>
    </row>
    <row r="757" spans="1:38">
      <c r="A757" s="8">
        <f>IF(OUT!C1759="", "", OUT!C1759)</f>
        <v>727</v>
      </c>
      <c r="B757" s="19">
        <f>IF(OUT!A1759="", "", OUT!A1759)</f>
        <v>81914</v>
      </c>
      <c r="C757" s="8" t="str">
        <f>IF(OUT!D1759="", "", OUT!D1759)</f>
        <v>RM</v>
      </c>
      <c r="D757" s="26"/>
      <c r="E757" s="35" t="str">
        <f>IF(OUT!E1759="", "", OUT!E1759)</f>
        <v>51 CELL</v>
      </c>
      <c r="F757" s="23" t="str">
        <f>IF(OUT!AE1759="NEW", "✷", "")</f>
        <v/>
      </c>
      <c r="G757" t="str">
        <f>IF(OUT!B1759="", "", OUT!B1759)</f>
        <v>DAHLIA DAHLIETTA JULIA (Yellow)</v>
      </c>
      <c r="H757" s="20">
        <f>IF(AND($K$3=1,$K$4="N"),P757,IF(AND($K$3=2,$K$4="N"),R757,IF(AND($K$3=3,$K$4="N"),T757,IF(AND($K$3=4,$K$4="N"),V757,IF(AND($K$3=5,$K$4="N"),X757,IF(AND($K$3=1,$K$4="Y"),Z757,IF(AND($K$3=2,$K$4="Y"),AB757,IF(AND($K$3=3,$K$4="Y"),AD757,IF(AND($K$3=4,$K$4="Y"),AF757,IF(AND($K$3=5,$K$4="Y"),AH757,"FALSE"))))))))))</f>
        <v>1.0129999999999999</v>
      </c>
      <c r="I757" s="21">
        <f>IF(AND($K$3=1,$K$4="N"),Q757,IF(AND($K$3=2,$K$4="N"),S757,IF(AND($K$3=3,$K$4="N"),U757,IF(AND($K$3=4,$K$4="N"),W757,IF(AND($K$3=5,$K$4="N"),Y757,IF(AND($K$3=1,$K$4="Y"),AA757,IF(AND($K$3=2,$K$4="Y"),AC757,IF(AND($K$3=3,$K$4="Y"),AE757,IF(AND($K$3=4,$K$4="Y"),AG757,IF(AND($K$3=5,$K$4="Y"),AI757,"FALSE"))))))))))</f>
        <v>51.66</v>
      </c>
      <c r="J757" s="35" t="str">
        <f>IF(OUT!F1759="", "", OUT!F1759)</f>
        <v>STRIP TRAY</v>
      </c>
      <c r="K757" s="8">
        <f>IF(OUT!P1759="", "", OUT!P1759)</f>
        <v>51</v>
      </c>
      <c r="L757" s="8" t="str">
        <f>IF(OUT!AE1759="", "", OUT!AE1759)</f>
        <v/>
      </c>
      <c r="M757" s="8" t="str">
        <f>IF(OUT!AG1759="", "", OUT!AG1759)</f>
        <v>PAT</v>
      </c>
      <c r="N757" s="8" t="str">
        <f>IF(OUT!AQ1759="", "", OUT!AQ1759)</f>
        <v/>
      </c>
      <c r="O757" s="8" t="str">
        <f>IF(OUT!BO1759="", "", OUT!BO1759)</f>
        <v>T7</v>
      </c>
      <c r="P757" s="9">
        <f>IF(OUT!N1759="", "", OUT!N1759)</f>
        <v>1.0129999999999999</v>
      </c>
      <c r="Q757" s="10">
        <f>IF(OUT!O1759="", "", OUT!O1759)</f>
        <v>51.66</v>
      </c>
      <c r="R757" s="9">
        <f>IF(PPG!H1759="", "", PPG!H1759)</f>
        <v>0.93400000000000005</v>
      </c>
      <c r="S757" s="10">
        <f>IF(PPG!I1759="", "", PPG!I1759)</f>
        <v>47.63</v>
      </c>
      <c r="T757" s="9">
        <f>IF(PPG!J1759="", "", PPG!J1759)</f>
        <v>0.88700000000000001</v>
      </c>
      <c r="U757" s="10">
        <f>IF(PPG!K1759="", "", PPG!K1759)</f>
        <v>45.23</v>
      </c>
      <c r="V757" s="9">
        <f>IF(PPG!L1759="", "", PPG!L1759)</f>
        <v>0.84299999999999997</v>
      </c>
      <c r="W757" s="10">
        <f>IF(PPG!M1759="", "", PPG!M1759)</f>
        <v>42.99</v>
      </c>
      <c r="X757" s="9">
        <f>IF(PPG!N1759="", "", PPG!N1759)</f>
        <v>0.80200000000000005</v>
      </c>
      <c r="Y757" s="10">
        <f>IF(PPG!O1759="", "", PPG!O1759)</f>
        <v>40.9</v>
      </c>
      <c r="Z757" s="9">
        <f>IF(PPG!Q1759="", "", PPG!Q1759)</f>
        <v>0.95899999999999996</v>
      </c>
      <c r="AA757" s="10">
        <f>IF(PPG!R1759="", "", PPG!R1759)</f>
        <v>48.9</v>
      </c>
      <c r="AB757" s="9">
        <f>IF(PPG!S1759="", "", PPG!S1759)</f>
        <v>0.93400000000000005</v>
      </c>
      <c r="AC757" s="10">
        <f>IF(PPG!T1759="", "", PPG!T1759)</f>
        <v>47.63</v>
      </c>
      <c r="AD757" s="9">
        <f>IF(PPG!U1759="", "", PPG!U1759)</f>
        <v>0.88700000000000001</v>
      </c>
      <c r="AE757" s="10">
        <f>IF(PPG!V1759="", "", PPG!V1759)</f>
        <v>45.23</v>
      </c>
      <c r="AF757" s="9">
        <f>IF(PPG!W1759="", "", PPG!W1759)</f>
        <v>0.84299999999999997</v>
      </c>
      <c r="AG757" s="10">
        <f>IF(PPG!X1759="", "", PPG!X1759)</f>
        <v>42.99</v>
      </c>
      <c r="AH757" s="9">
        <f>IF(PPG!Y1759="", "", PPG!Y1759)</f>
        <v>0.80200000000000005</v>
      </c>
      <c r="AI757" s="10">
        <f>IF(PPG!Z1759="", "", PPG!Z1759)</f>
        <v>40.9</v>
      </c>
      <c r="AJ757" s="31" t="str">
        <f>IF(D757&lt;&gt;"",D757*I757, "0.00")</f>
        <v>0.00</v>
      </c>
      <c r="AK757" s="8" t="str">
        <f>IF(D757&lt;&gt;"",D757, "0")</f>
        <v>0</v>
      </c>
      <c r="AL757" s="8" t="str">
        <f>IF(D757&lt;&gt;"",D757*K757, "0")</f>
        <v>0</v>
      </c>
    </row>
    <row r="758" spans="1:38">
      <c r="A758" s="8">
        <f>IF(OUT!C1554="", "", OUT!C1554)</f>
        <v>727</v>
      </c>
      <c r="B758" s="19">
        <f>IF(OUT!A1554="", "", OUT!A1554)</f>
        <v>74430</v>
      </c>
      <c r="C758" s="8" t="str">
        <f>IF(OUT!D1554="", "", OUT!D1554)</f>
        <v>RM</v>
      </c>
      <c r="D758" s="26"/>
      <c r="E758" s="35" t="str">
        <f>IF(OUT!E1554="", "", OUT!E1554)</f>
        <v>51 CELL</v>
      </c>
      <c r="F758" s="23" t="str">
        <f>IF(OUT!AE1554="NEW", "✷", "")</f>
        <v/>
      </c>
      <c r="G758" t="str">
        <f>IF(OUT!B1554="", "", OUT!B1554)</f>
        <v>DAHLIA DAHLIETTA LOUISE (Rose White Bicolor)</v>
      </c>
      <c r="H758" s="20">
        <f>IF(AND($K$3=1,$K$4="N"),P758,IF(AND($K$3=2,$K$4="N"),R758,IF(AND($K$3=3,$K$4="N"),T758,IF(AND($K$3=4,$K$4="N"),V758,IF(AND($K$3=5,$K$4="N"),X758,IF(AND($K$3=1,$K$4="Y"),Z758,IF(AND($K$3=2,$K$4="Y"),AB758,IF(AND($K$3=3,$K$4="Y"),AD758,IF(AND($K$3=4,$K$4="Y"),AF758,IF(AND($K$3=5,$K$4="Y"),AH758,"FALSE"))))))))))</f>
        <v>1.0129999999999999</v>
      </c>
      <c r="I758" s="21">
        <f>IF(AND($K$3=1,$K$4="N"),Q758,IF(AND($K$3=2,$K$4="N"),S758,IF(AND($K$3=3,$K$4="N"),U758,IF(AND($K$3=4,$K$4="N"),W758,IF(AND($K$3=5,$K$4="N"),Y758,IF(AND($K$3=1,$K$4="Y"),AA758,IF(AND($K$3=2,$K$4="Y"),AC758,IF(AND($K$3=3,$K$4="Y"),AE758,IF(AND($K$3=4,$K$4="Y"),AG758,IF(AND($K$3=5,$K$4="Y"),AI758,"FALSE"))))))))))</f>
        <v>51.66</v>
      </c>
      <c r="J758" s="35" t="str">
        <f>IF(OUT!F1554="", "", OUT!F1554)</f>
        <v>STRIP TRAY</v>
      </c>
      <c r="K758" s="8">
        <f>IF(OUT!P1554="", "", OUT!P1554)</f>
        <v>51</v>
      </c>
      <c r="L758" s="8" t="str">
        <f>IF(OUT!AE1554="", "", OUT!AE1554)</f>
        <v/>
      </c>
      <c r="M758" s="8" t="str">
        <f>IF(OUT!AG1554="", "", OUT!AG1554)</f>
        <v>PAT</v>
      </c>
      <c r="N758" s="8" t="str">
        <f>IF(OUT!AQ1554="", "", OUT!AQ1554)</f>
        <v/>
      </c>
      <c r="O758" s="8" t="str">
        <f>IF(OUT!BO1554="", "", OUT!BO1554)</f>
        <v>T7</v>
      </c>
      <c r="P758" s="9">
        <f>IF(OUT!N1554="", "", OUT!N1554)</f>
        <v>1.0129999999999999</v>
      </c>
      <c r="Q758" s="10">
        <f>IF(OUT!O1554="", "", OUT!O1554)</f>
        <v>51.66</v>
      </c>
      <c r="R758" s="9">
        <f>IF(PPG!H1554="", "", PPG!H1554)</f>
        <v>0.93400000000000005</v>
      </c>
      <c r="S758" s="10">
        <f>IF(PPG!I1554="", "", PPG!I1554)</f>
        <v>47.63</v>
      </c>
      <c r="T758" s="9">
        <f>IF(PPG!J1554="", "", PPG!J1554)</f>
        <v>0.88700000000000001</v>
      </c>
      <c r="U758" s="10">
        <f>IF(PPG!K1554="", "", PPG!K1554)</f>
        <v>45.23</v>
      </c>
      <c r="V758" s="9">
        <f>IF(PPG!L1554="", "", PPG!L1554)</f>
        <v>0.84299999999999997</v>
      </c>
      <c r="W758" s="10">
        <f>IF(PPG!M1554="", "", PPG!M1554)</f>
        <v>42.99</v>
      </c>
      <c r="X758" s="9">
        <f>IF(PPG!N1554="", "", PPG!N1554)</f>
        <v>0.80200000000000005</v>
      </c>
      <c r="Y758" s="10">
        <f>IF(PPG!O1554="", "", PPG!O1554)</f>
        <v>40.9</v>
      </c>
      <c r="Z758" s="9">
        <f>IF(PPG!Q1554="", "", PPG!Q1554)</f>
        <v>0.95899999999999996</v>
      </c>
      <c r="AA758" s="10">
        <f>IF(PPG!R1554="", "", PPG!R1554)</f>
        <v>48.9</v>
      </c>
      <c r="AB758" s="9">
        <f>IF(PPG!S1554="", "", PPG!S1554)</f>
        <v>0.93400000000000005</v>
      </c>
      <c r="AC758" s="10">
        <f>IF(PPG!T1554="", "", PPG!T1554)</f>
        <v>47.63</v>
      </c>
      <c r="AD758" s="9">
        <f>IF(PPG!U1554="", "", PPG!U1554)</f>
        <v>0.88700000000000001</v>
      </c>
      <c r="AE758" s="10">
        <f>IF(PPG!V1554="", "", PPG!V1554)</f>
        <v>45.23</v>
      </c>
      <c r="AF758" s="9">
        <f>IF(PPG!W1554="", "", PPG!W1554)</f>
        <v>0.84299999999999997</v>
      </c>
      <c r="AG758" s="10">
        <f>IF(PPG!X1554="", "", PPG!X1554)</f>
        <v>42.99</v>
      </c>
      <c r="AH758" s="9">
        <f>IF(PPG!Y1554="", "", PPG!Y1554)</f>
        <v>0.80200000000000005</v>
      </c>
      <c r="AI758" s="10">
        <f>IF(PPG!Z1554="", "", PPG!Z1554)</f>
        <v>40.9</v>
      </c>
      <c r="AJ758" s="31" t="str">
        <f>IF(D758&lt;&gt;"",D758*I758, "0.00")</f>
        <v>0.00</v>
      </c>
      <c r="AK758" s="8" t="str">
        <f>IF(D758&lt;&gt;"",D758, "0")</f>
        <v>0</v>
      </c>
      <c r="AL758" s="8" t="str">
        <f>IF(D758&lt;&gt;"",D758*K758, "0")</f>
        <v>0</v>
      </c>
    </row>
    <row r="759" spans="1:38">
      <c r="A759" s="8">
        <f>IF(OUT!C1174="", "", OUT!C1174)</f>
        <v>727</v>
      </c>
      <c r="B759" s="19">
        <f>IF(OUT!A1174="", "", OUT!A1174)</f>
        <v>55019</v>
      </c>
      <c r="C759" s="8" t="str">
        <f>IF(OUT!D1174="", "", OUT!D1174)</f>
        <v>RM</v>
      </c>
      <c r="D759" s="26"/>
      <c r="E759" s="35" t="str">
        <f>IF(OUT!E1174="", "", OUT!E1174)</f>
        <v>51 CELL</v>
      </c>
      <c r="F759" s="23" t="str">
        <f>IF(OUT!AE1174="NEW", "✷", "")</f>
        <v/>
      </c>
      <c r="G759" t="str">
        <f>IF(OUT!B1174="", "", OUT!B1174)</f>
        <v>DAHLIA DAHLIETTA PATTY (Red)</v>
      </c>
      <c r="H759" s="20">
        <f>IF(AND($K$3=1,$K$4="N"),P759,IF(AND($K$3=2,$K$4="N"),R759,IF(AND($K$3=3,$K$4="N"),T759,IF(AND($K$3=4,$K$4="N"),V759,IF(AND($K$3=5,$K$4="N"),X759,IF(AND($K$3=1,$K$4="Y"),Z759,IF(AND($K$3=2,$K$4="Y"),AB759,IF(AND($K$3=3,$K$4="Y"),AD759,IF(AND($K$3=4,$K$4="Y"),AF759,IF(AND($K$3=5,$K$4="Y"),AH759,"FALSE"))))))))))</f>
        <v>1.0129999999999999</v>
      </c>
      <c r="I759" s="21">
        <f>IF(AND($K$3=1,$K$4="N"),Q759,IF(AND($K$3=2,$K$4="N"),S759,IF(AND($K$3=3,$K$4="N"),U759,IF(AND($K$3=4,$K$4="N"),W759,IF(AND($K$3=5,$K$4="N"),Y759,IF(AND($K$3=1,$K$4="Y"),AA759,IF(AND($K$3=2,$K$4="Y"),AC759,IF(AND($K$3=3,$K$4="Y"),AE759,IF(AND($K$3=4,$K$4="Y"),AG759,IF(AND($K$3=5,$K$4="Y"),AI759,"FALSE"))))))))))</f>
        <v>51.66</v>
      </c>
      <c r="J759" s="35" t="str">
        <f>IF(OUT!F1174="", "", OUT!F1174)</f>
        <v>STRIP TRAY</v>
      </c>
      <c r="K759" s="8">
        <f>IF(OUT!P1174="", "", OUT!P1174)</f>
        <v>51</v>
      </c>
      <c r="L759" s="8" t="str">
        <f>IF(OUT!AE1174="", "", OUT!AE1174)</f>
        <v/>
      </c>
      <c r="M759" s="8" t="str">
        <f>IF(OUT!AG1174="", "", OUT!AG1174)</f>
        <v>PAT</v>
      </c>
      <c r="N759" s="8" t="str">
        <f>IF(OUT!AQ1174="", "", OUT!AQ1174)</f>
        <v/>
      </c>
      <c r="O759" s="8" t="str">
        <f>IF(OUT!BO1174="", "", OUT!BO1174)</f>
        <v>T7</v>
      </c>
      <c r="P759" s="9">
        <f>IF(OUT!N1174="", "", OUT!N1174)</f>
        <v>1.0129999999999999</v>
      </c>
      <c r="Q759" s="10">
        <f>IF(OUT!O1174="", "", OUT!O1174)</f>
        <v>51.66</v>
      </c>
      <c r="R759" s="9">
        <f>IF(PPG!H1174="", "", PPG!H1174)</f>
        <v>0.93400000000000005</v>
      </c>
      <c r="S759" s="10">
        <f>IF(PPG!I1174="", "", PPG!I1174)</f>
        <v>47.63</v>
      </c>
      <c r="T759" s="9">
        <f>IF(PPG!J1174="", "", PPG!J1174)</f>
        <v>0.88700000000000001</v>
      </c>
      <c r="U759" s="10">
        <f>IF(PPG!K1174="", "", PPG!K1174)</f>
        <v>45.23</v>
      </c>
      <c r="V759" s="9">
        <f>IF(PPG!L1174="", "", PPG!L1174)</f>
        <v>0.84299999999999997</v>
      </c>
      <c r="W759" s="10">
        <f>IF(PPG!M1174="", "", PPG!M1174)</f>
        <v>42.99</v>
      </c>
      <c r="X759" s="9">
        <f>IF(PPG!N1174="", "", PPG!N1174)</f>
        <v>0.80200000000000005</v>
      </c>
      <c r="Y759" s="10">
        <f>IF(PPG!O1174="", "", PPG!O1174)</f>
        <v>40.9</v>
      </c>
      <c r="Z759" s="9">
        <f>IF(PPG!Q1174="", "", PPG!Q1174)</f>
        <v>0.95899999999999996</v>
      </c>
      <c r="AA759" s="10">
        <f>IF(PPG!R1174="", "", PPG!R1174)</f>
        <v>48.9</v>
      </c>
      <c r="AB759" s="9">
        <f>IF(PPG!S1174="", "", PPG!S1174)</f>
        <v>0.93400000000000005</v>
      </c>
      <c r="AC759" s="10">
        <f>IF(PPG!T1174="", "", PPG!T1174)</f>
        <v>47.63</v>
      </c>
      <c r="AD759" s="9">
        <f>IF(PPG!U1174="", "", PPG!U1174)</f>
        <v>0.88700000000000001</v>
      </c>
      <c r="AE759" s="10">
        <f>IF(PPG!V1174="", "", PPG!V1174)</f>
        <v>45.23</v>
      </c>
      <c r="AF759" s="9">
        <f>IF(PPG!W1174="", "", PPG!W1174)</f>
        <v>0.84299999999999997</v>
      </c>
      <c r="AG759" s="10">
        <f>IF(PPG!X1174="", "", PPG!X1174)</f>
        <v>42.99</v>
      </c>
      <c r="AH759" s="9">
        <f>IF(PPG!Y1174="", "", PPG!Y1174)</f>
        <v>0.80200000000000005</v>
      </c>
      <c r="AI759" s="10">
        <f>IF(PPG!Z1174="", "", PPG!Z1174)</f>
        <v>40.9</v>
      </c>
      <c r="AJ759" s="31" t="str">
        <f>IF(D759&lt;&gt;"",D759*I759, "0.00")</f>
        <v>0.00</v>
      </c>
      <c r="AK759" s="8" t="str">
        <f>IF(D759&lt;&gt;"",D759, "0")</f>
        <v>0</v>
      </c>
      <c r="AL759" s="8" t="str">
        <f>IF(D759&lt;&gt;"",D759*K759, "0")</f>
        <v>0</v>
      </c>
    </row>
    <row r="760" spans="1:38">
      <c r="A760" s="8">
        <f>IF(OUT!C1084="", "", OUT!C1084)</f>
        <v>727</v>
      </c>
      <c r="B760" s="19">
        <f>IF(OUT!A1084="", "", OUT!A1084)</f>
        <v>41272</v>
      </c>
      <c r="C760" s="8" t="str">
        <f>IF(OUT!D1084="", "", OUT!D1084)</f>
        <v>RM</v>
      </c>
      <c r="D760" s="26"/>
      <c r="E760" s="35" t="str">
        <f>IF(OUT!E1084="", "", OUT!E1084)</f>
        <v>51 CELL</v>
      </c>
      <c r="F760" s="23" t="str">
        <f>IF(OUT!AE1084="NEW", "✷", "")</f>
        <v/>
      </c>
      <c r="G760" t="str">
        <f>IF(OUT!B1084="", "", OUT!B1084)</f>
        <v>DAHLIA DAHLIETTA PAULA (Pink/White Bicolor)</v>
      </c>
      <c r="H760" s="20">
        <f>IF(AND($K$3=1,$K$4="N"),P760,IF(AND($K$3=2,$K$4="N"),R760,IF(AND($K$3=3,$K$4="N"),T760,IF(AND($K$3=4,$K$4="N"),V760,IF(AND($K$3=5,$K$4="N"),X760,IF(AND($K$3=1,$K$4="Y"),Z760,IF(AND($K$3=2,$K$4="Y"),AB760,IF(AND($K$3=3,$K$4="Y"),AD760,IF(AND($K$3=4,$K$4="Y"),AF760,IF(AND($K$3=5,$K$4="Y"),AH760,"FALSE"))))))))))</f>
        <v>1.0129999999999999</v>
      </c>
      <c r="I760" s="21">
        <f>IF(AND($K$3=1,$K$4="N"),Q760,IF(AND($K$3=2,$K$4="N"),S760,IF(AND($K$3=3,$K$4="N"),U760,IF(AND($K$3=4,$K$4="N"),W760,IF(AND($K$3=5,$K$4="N"),Y760,IF(AND($K$3=1,$K$4="Y"),AA760,IF(AND($K$3=2,$K$4="Y"),AC760,IF(AND($K$3=3,$K$4="Y"),AE760,IF(AND($K$3=4,$K$4="Y"),AG760,IF(AND($K$3=5,$K$4="Y"),AI760,"FALSE"))))))))))</f>
        <v>51.66</v>
      </c>
      <c r="J760" s="35" t="str">
        <f>IF(OUT!F1084="", "", OUT!F1084)</f>
        <v>STRIP TRAY</v>
      </c>
      <c r="K760" s="8">
        <f>IF(OUT!P1084="", "", OUT!P1084)</f>
        <v>51</v>
      </c>
      <c r="L760" s="8" t="str">
        <f>IF(OUT!AE1084="", "", OUT!AE1084)</f>
        <v/>
      </c>
      <c r="M760" s="8" t="str">
        <f>IF(OUT!AG1084="", "", OUT!AG1084)</f>
        <v>PAT</v>
      </c>
      <c r="N760" s="8" t="str">
        <f>IF(OUT!AQ1084="", "", OUT!AQ1084)</f>
        <v/>
      </c>
      <c r="O760" s="8" t="str">
        <f>IF(OUT!BO1084="", "", OUT!BO1084)</f>
        <v>T7</v>
      </c>
      <c r="P760" s="9">
        <f>IF(OUT!N1084="", "", OUT!N1084)</f>
        <v>1.0129999999999999</v>
      </c>
      <c r="Q760" s="10">
        <f>IF(OUT!O1084="", "", OUT!O1084)</f>
        <v>51.66</v>
      </c>
      <c r="R760" s="9">
        <f>IF(PPG!H1084="", "", PPG!H1084)</f>
        <v>0.93400000000000005</v>
      </c>
      <c r="S760" s="10">
        <f>IF(PPG!I1084="", "", PPG!I1084)</f>
        <v>47.63</v>
      </c>
      <c r="T760" s="9">
        <f>IF(PPG!J1084="", "", PPG!J1084)</f>
        <v>0.88700000000000001</v>
      </c>
      <c r="U760" s="10">
        <f>IF(PPG!K1084="", "", PPG!K1084)</f>
        <v>45.23</v>
      </c>
      <c r="V760" s="9">
        <f>IF(PPG!L1084="", "", PPG!L1084)</f>
        <v>0.84299999999999997</v>
      </c>
      <c r="W760" s="10">
        <f>IF(PPG!M1084="", "", PPG!M1084)</f>
        <v>42.99</v>
      </c>
      <c r="X760" s="9">
        <f>IF(PPG!N1084="", "", PPG!N1084)</f>
        <v>0.80200000000000005</v>
      </c>
      <c r="Y760" s="10">
        <f>IF(PPG!O1084="", "", PPG!O1084)</f>
        <v>40.9</v>
      </c>
      <c r="Z760" s="9">
        <f>IF(PPG!Q1084="", "", PPG!Q1084)</f>
        <v>0.95899999999999996</v>
      </c>
      <c r="AA760" s="10">
        <f>IF(PPG!R1084="", "", PPG!R1084)</f>
        <v>48.9</v>
      </c>
      <c r="AB760" s="9">
        <f>IF(PPG!S1084="", "", PPG!S1084)</f>
        <v>0.93400000000000005</v>
      </c>
      <c r="AC760" s="10">
        <f>IF(PPG!T1084="", "", PPG!T1084)</f>
        <v>47.63</v>
      </c>
      <c r="AD760" s="9">
        <f>IF(PPG!U1084="", "", PPG!U1084)</f>
        <v>0.88700000000000001</v>
      </c>
      <c r="AE760" s="10">
        <f>IF(PPG!V1084="", "", PPG!V1084)</f>
        <v>45.23</v>
      </c>
      <c r="AF760" s="9">
        <f>IF(PPG!W1084="", "", PPG!W1084)</f>
        <v>0.84299999999999997</v>
      </c>
      <c r="AG760" s="10">
        <f>IF(PPG!X1084="", "", PPG!X1084)</f>
        <v>42.99</v>
      </c>
      <c r="AH760" s="9">
        <f>IF(PPG!Y1084="", "", PPG!Y1084)</f>
        <v>0.80200000000000005</v>
      </c>
      <c r="AI760" s="10">
        <f>IF(PPG!Z1084="", "", PPG!Z1084)</f>
        <v>40.9</v>
      </c>
      <c r="AJ760" s="31" t="str">
        <f>IF(D760&lt;&gt;"",D760*I760, "0.00")</f>
        <v>0.00</v>
      </c>
      <c r="AK760" s="8" t="str">
        <f>IF(D760&lt;&gt;"",D760, "0")</f>
        <v>0</v>
      </c>
      <c r="AL760" s="8" t="str">
        <f>IF(D760&lt;&gt;"",D760*K760, "0")</f>
        <v>0</v>
      </c>
    </row>
    <row r="761" spans="1:38">
      <c r="A761" s="8">
        <f>IF(OUT!C1408="", "", OUT!C1408)</f>
        <v>727</v>
      </c>
      <c r="B761" s="19">
        <f>IF(OUT!A1408="", "", OUT!A1408)</f>
        <v>67656</v>
      </c>
      <c r="C761" s="8" t="str">
        <f>IF(OUT!D1408="", "", OUT!D1408)</f>
        <v>RM</v>
      </c>
      <c r="D761" s="26"/>
      <c r="E761" s="35" t="str">
        <f>IF(OUT!E1408="", "", OUT!E1408)</f>
        <v>51 CELL</v>
      </c>
      <c r="F761" s="23" t="str">
        <f>IF(OUT!AE1408="NEW", "✷", "")</f>
        <v/>
      </c>
      <c r="G761" t="str">
        <f>IF(OUT!B1408="", "", OUT!B1408)</f>
        <v>DAHLIA DAHLIETTA RACHEL (Orange)</v>
      </c>
      <c r="H761" s="20">
        <f>IF(AND($K$3=1,$K$4="N"),P761,IF(AND($K$3=2,$K$4="N"),R761,IF(AND($K$3=3,$K$4="N"),T761,IF(AND($K$3=4,$K$4="N"),V761,IF(AND($K$3=5,$K$4="N"),X761,IF(AND($K$3=1,$K$4="Y"),Z761,IF(AND($K$3=2,$K$4="Y"),AB761,IF(AND($K$3=3,$K$4="Y"),AD761,IF(AND($K$3=4,$K$4="Y"),AF761,IF(AND($K$3=5,$K$4="Y"),AH761,"FALSE"))))))))))</f>
        <v>1.0129999999999999</v>
      </c>
      <c r="I761" s="21">
        <f>IF(AND($K$3=1,$K$4="N"),Q761,IF(AND($K$3=2,$K$4="N"),S761,IF(AND($K$3=3,$K$4="N"),U761,IF(AND($K$3=4,$K$4="N"),W761,IF(AND($K$3=5,$K$4="N"),Y761,IF(AND($K$3=1,$K$4="Y"),AA761,IF(AND($K$3=2,$K$4="Y"),AC761,IF(AND($K$3=3,$K$4="Y"),AE761,IF(AND($K$3=4,$K$4="Y"),AG761,IF(AND($K$3=5,$K$4="Y"),AI761,"FALSE"))))))))))</f>
        <v>51.66</v>
      </c>
      <c r="J761" s="35" t="str">
        <f>IF(OUT!F1408="", "", OUT!F1408)</f>
        <v>STRIP TRAY</v>
      </c>
      <c r="K761" s="8">
        <f>IF(OUT!P1408="", "", OUT!P1408)</f>
        <v>51</v>
      </c>
      <c r="L761" s="8" t="str">
        <f>IF(OUT!AE1408="", "", OUT!AE1408)</f>
        <v/>
      </c>
      <c r="M761" s="8" t="str">
        <f>IF(OUT!AG1408="", "", OUT!AG1408)</f>
        <v>PAT</v>
      </c>
      <c r="N761" s="8" t="str">
        <f>IF(OUT!AQ1408="", "", OUT!AQ1408)</f>
        <v/>
      </c>
      <c r="O761" s="8" t="str">
        <f>IF(OUT!BO1408="", "", OUT!BO1408)</f>
        <v>T7</v>
      </c>
      <c r="P761" s="9">
        <f>IF(OUT!N1408="", "", OUT!N1408)</f>
        <v>1.0129999999999999</v>
      </c>
      <c r="Q761" s="10">
        <f>IF(OUT!O1408="", "", OUT!O1408)</f>
        <v>51.66</v>
      </c>
      <c r="R761" s="9">
        <f>IF(PPG!H1408="", "", PPG!H1408)</f>
        <v>0.93400000000000005</v>
      </c>
      <c r="S761" s="10">
        <f>IF(PPG!I1408="", "", PPG!I1408)</f>
        <v>47.63</v>
      </c>
      <c r="T761" s="9">
        <f>IF(PPG!J1408="", "", PPG!J1408)</f>
        <v>0.88700000000000001</v>
      </c>
      <c r="U761" s="10">
        <f>IF(PPG!K1408="", "", PPG!K1408)</f>
        <v>45.23</v>
      </c>
      <c r="V761" s="9">
        <f>IF(PPG!L1408="", "", PPG!L1408)</f>
        <v>0.84299999999999997</v>
      </c>
      <c r="W761" s="10">
        <f>IF(PPG!M1408="", "", PPG!M1408)</f>
        <v>42.99</v>
      </c>
      <c r="X761" s="9">
        <f>IF(PPG!N1408="", "", PPG!N1408)</f>
        <v>0.80200000000000005</v>
      </c>
      <c r="Y761" s="10">
        <f>IF(PPG!O1408="", "", PPG!O1408)</f>
        <v>40.9</v>
      </c>
      <c r="Z761" s="9">
        <f>IF(PPG!Q1408="", "", PPG!Q1408)</f>
        <v>0.95899999999999996</v>
      </c>
      <c r="AA761" s="10">
        <f>IF(PPG!R1408="", "", PPG!R1408)</f>
        <v>48.9</v>
      </c>
      <c r="AB761" s="9">
        <f>IF(PPG!S1408="", "", PPG!S1408)</f>
        <v>0.93400000000000005</v>
      </c>
      <c r="AC761" s="10">
        <f>IF(PPG!T1408="", "", PPG!T1408)</f>
        <v>47.63</v>
      </c>
      <c r="AD761" s="9">
        <f>IF(PPG!U1408="", "", PPG!U1408)</f>
        <v>0.88700000000000001</v>
      </c>
      <c r="AE761" s="10">
        <f>IF(PPG!V1408="", "", PPG!V1408)</f>
        <v>45.23</v>
      </c>
      <c r="AF761" s="9">
        <f>IF(PPG!W1408="", "", PPG!W1408)</f>
        <v>0.84299999999999997</v>
      </c>
      <c r="AG761" s="10">
        <f>IF(PPG!X1408="", "", PPG!X1408)</f>
        <v>42.99</v>
      </c>
      <c r="AH761" s="9">
        <f>IF(PPG!Y1408="", "", PPG!Y1408)</f>
        <v>0.80200000000000005</v>
      </c>
      <c r="AI761" s="10">
        <f>IF(PPG!Z1408="", "", PPG!Z1408)</f>
        <v>40.9</v>
      </c>
      <c r="AJ761" s="31" t="str">
        <f>IF(D761&lt;&gt;"",D761*I761, "0.00")</f>
        <v>0.00</v>
      </c>
      <c r="AK761" s="8" t="str">
        <f>IF(D761&lt;&gt;"",D761, "0")</f>
        <v>0</v>
      </c>
      <c r="AL761" s="8" t="str">
        <f>IF(D761&lt;&gt;"",D761*K761, "0")</f>
        <v>0</v>
      </c>
    </row>
    <row r="762" spans="1:38">
      <c r="A762" s="8">
        <f>IF(OUT!C1173="", "", OUT!C1173)</f>
        <v>727</v>
      </c>
      <c r="B762" s="19">
        <f>IF(OUT!A1173="", "", OUT!A1173)</f>
        <v>55015</v>
      </c>
      <c r="C762" s="8" t="str">
        <f>IF(OUT!D1173="", "", OUT!D1173)</f>
        <v>RM</v>
      </c>
      <c r="D762" s="26"/>
      <c r="E762" s="35" t="str">
        <f>IF(OUT!E1173="", "", OUT!E1173)</f>
        <v>51 CELL</v>
      </c>
      <c r="F762" s="23" t="str">
        <f>IF(OUT!AE1173="NEW", "✷", "")</f>
        <v/>
      </c>
      <c r="G762" t="str">
        <f>IF(OUT!B1173="", "", OUT!B1173)</f>
        <v>DAHLIA DAHLIETTA TESSY (Red)</v>
      </c>
      <c r="H762" s="20">
        <f>IF(AND($K$3=1,$K$4="N"),P762,IF(AND($K$3=2,$K$4="N"),R762,IF(AND($K$3=3,$K$4="N"),T762,IF(AND($K$3=4,$K$4="N"),V762,IF(AND($K$3=5,$K$4="N"),X762,IF(AND($K$3=1,$K$4="Y"),Z762,IF(AND($K$3=2,$K$4="Y"),AB762,IF(AND($K$3=3,$K$4="Y"),AD762,IF(AND($K$3=4,$K$4="Y"),AF762,IF(AND($K$3=5,$K$4="Y"),AH762,"FALSE"))))))))))</f>
        <v>1.0129999999999999</v>
      </c>
      <c r="I762" s="21">
        <f>IF(AND($K$3=1,$K$4="N"),Q762,IF(AND($K$3=2,$K$4="N"),S762,IF(AND($K$3=3,$K$4="N"),U762,IF(AND($K$3=4,$K$4="N"),W762,IF(AND($K$3=5,$K$4="N"),Y762,IF(AND($K$3=1,$K$4="Y"),AA762,IF(AND($K$3=2,$K$4="Y"),AC762,IF(AND($K$3=3,$K$4="Y"),AE762,IF(AND($K$3=4,$K$4="Y"),AG762,IF(AND($K$3=5,$K$4="Y"),AI762,"FALSE"))))))))))</f>
        <v>51.66</v>
      </c>
      <c r="J762" s="35" t="str">
        <f>IF(OUT!F1173="", "", OUT!F1173)</f>
        <v>STRIP TRAY</v>
      </c>
      <c r="K762" s="8">
        <f>IF(OUT!P1173="", "", OUT!P1173)</f>
        <v>51</v>
      </c>
      <c r="L762" s="8" t="str">
        <f>IF(OUT!AE1173="", "", OUT!AE1173)</f>
        <v/>
      </c>
      <c r="M762" s="8" t="str">
        <f>IF(OUT!AG1173="", "", OUT!AG1173)</f>
        <v>PAT</v>
      </c>
      <c r="N762" s="8" t="str">
        <f>IF(OUT!AQ1173="", "", OUT!AQ1173)</f>
        <v/>
      </c>
      <c r="O762" s="8" t="str">
        <f>IF(OUT!BO1173="", "", OUT!BO1173)</f>
        <v>T7</v>
      </c>
      <c r="P762" s="9">
        <f>IF(OUT!N1173="", "", OUT!N1173)</f>
        <v>1.0129999999999999</v>
      </c>
      <c r="Q762" s="10">
        <f>IF(OUT!O1173="", "", OUT!O1173)</f>
        <v>51.66</v>
      </c>
      <c r="R762" s="9">
        <f>IF(PPG!H1173="", "", PPG!H1173)</f>
        <v>0.93400000000000005</v>
      </c>
      <c r="S762" s="10">
        <f>IF(PPG!I1173="", "", PPG!I1173)</f>
        <v>47.63</v>
      </c>
      <c r="T762" s="9">
        <f>IF(PPG!J1173="", "", PPG!J1173)</f>
        <v>0.88700000000000001</v>
      </c>
      <c r="U762" s="10">
        <f>IF(PPG!K1173="", "", PPG!K1173)</f>
        <v>45.23</v>
      </c>
      <c r="V762" s="9">
        <f>IF(PPG!L1173="", "", PPG!L1173)</f>
        <v>0.84299999999999997</v>
      </c>
      <c r="W762" s="10">
        <f>IF(PPG!M1173="", "", PPG!M1173)</f>
        <v>42.99</v>
      </c>
      <c r="X762" s="9">
        <f>IF(PPG!N1173="", "", PPG!N1173)</f>
        <v>0.80200000000000005</v>
      </c>
      <c r="Y762" s="10">
        <f>IF(PPG!O1173="", "", PPG!O1173)</f>
        <v>40.9</v>
      </c>
      <c r="Z762" s="9">
        <f>IF(PPG!Q1173="", "", PPG!Q1173)</f>
        <v>0.95899999999999996</v>
      </c>
      <c r="AA762" s="10">
        <f>IF(PPG!R1173="", "", PPG!R1173)</f>
        <v>48.9</v>
      </c>
      <c r="AB762" s="9">
        <f>IF(PPG!S1173="", "", PPG!S1173)</f>
        <v>0.93400000000000005</v>
      </c>
      <c r="AC762" s="10">
        <f>IF(PPG!T1173="", "", PPG!T1173)</f>
        <v>47.63</v>
      </c>
      <c r="AD762" s="9">
        <f>IF(PPG!U1173="", "", PPG!U1173)</f>
        <v>0.88700000000000001</v>
      </c>
      <c r="AE762" s="10">
        <f>IF(PPG!V1173="", "", PPG!V1173)</f>
        <v>45.23</v>
      </c>
      <c r="AF762" s="9">
        <f>IF(PPG!W1173="", "", PPG!W1173)</f>
        <v>0.84299999999999997</v>
      </c>
      <c r="AG762" s="10">
        <f>IF(PPG!X1173="", "", PPG!X1173)</f>
        <v>42.99</v>
      </c>
      <c r="AH762" s="9">
        <f>IF(PPG!Y1173="", "", PPG!Y1173)</f>
        <v>0.80200000000000005</v>
      </c>
      <c r="AI762" s="10">
        <f>IF(PPG!Z1173="", "", PPG!Z1173)</f>
        <v>40.9</v>
      </c>
      <c r="AJ762" s="31" t="str">
        <f>IF(D762&lt;&gt;"",D762*I762, "0.00")</f>
        <v>0.00</v>
      </c>
      <c r="AK762" s="8" t="str">
        <f>IF(D762&lt;&gt;"",D762, "0")</f>
        <v>0</v>
      </c>
      <c r="AL762" s="8" t="str">
        <f>IF(D762&lt;&gt;"",D762*K762, "0")</f>
        <v>0</v>
      </c>
    </row>
    <row r="763" spans="1:38">
      <c r="A763" s="8">
        <f>IF(OUT!C2856="", "", OUT!C2856)</f>
        <v>727</v>
      </c>
      <c r="B763" s="19">
        <f>IF(OUT!A2856="", "", OUT!A2856)</f>
        <v>96956</v>
      </c>
      <c r="C763" s="8" t="str">
        <f>IF(OUT!D2856="", "", OUT!D2856)</f>
        <v>RM</v>
      </c>
      <c r="D763" s="26"/>
      <c r="E763" s="35" t="str">
        <f>IF(OUT!E2856="", "", OUT!E2856)</f>
        <v>51 CELL</v>
      </c>
      <c r="F763" s="23" t="str">
        <f>IF(OUT!AE2856="NEW", "✷", "")</f>
        <v/>
      </c>
      <c r="G763" t="str">
        <f>IF(OUT!B2856="", "", OUT!B2856)</f>
        <v>DAHLIA DALAYA APRICOT</v>
      </c>
      <c r="H763" s="20">
        <f>IF(AND($K$3=1,$K$4="N"),P763,IF(AND($K$3=2,$K$4="N"),R763,IF(AND($K$3=3,$K$4="N"),T763,IF(AND($K$3=4,$K$4="N"),V763,IF(AND($K$3=5,$K$4="N"),X763,IF(AND($K$3=1,$K$4="Y"),Z763,IF(AND($K$3=2,$K$4="Y"),AB763,IF(AND($K$3=3,$K$4="Y"),AD763,IF(AND($K$3=4,$K$4="Y"),AF763,IF(AND($K$3=5,$K$4="Y"),AH763,"FALSE"))))))))))</f>
        <v>1.0649999999999999</v>
      </c>
      <c r="I763" s="21">
        <f>IF(AND($K$3=1,$K$4="N"),Q763,IF(AND($K$3=2,$K$4="N"),S763,IF(AND($K$3=3,$K$4="N"),U763,IF(AND($K$3=4,$K$4="N"),W763,IF(AND($K$3=5,$K$4="N"),Y763,IF(AND($K$3=1,$K$4="Y"),AA763,IF(AND($K$3=2,$K$4="Y"),AC763,IF(AND($K$3=3,$K$4="Y"),AE763,IF(AND($K$3=4,$K$4="Y"),AG763,IF(AND($K$3=5,$K$4="Y"),AI763,"FALSE"))))))))))</f>
        <v>54.31</v>
      </c>
      <c r="J763" s="35" t="str">
        <f>IF(OUT!F2856="", "", OUT!F2856)</f>
        <v>STRIP TRAY</v>
      </c>
      <c r="K763" s="8">
        <f>IF(OUT!P2856="", "", OUT!P2856)</f>
        <v>51</v>
      </c>
      <c r="L763" s="8" t="str">
        <f>IF(OUT!AE2856="", "", OUT!AE2856)</f>
        <v/>
      </c>
      <c r="M763" s="8" t="str">
        <f>IF(OUT!AG2856="", "", OUT!AG2856)</f>
        <v>PAT</v>
      </c>
      <c r="N763" s="8" t="str">
        <f>IF(OUT!AQ2856="", "", OUT!AQ2856)</f>
        <v/>
      </c>
      <c r="O763" s="8" t="str">
        <f>IF(OUT!BO2856="", "", OUT!BO2856)</f>
        <v>T7</v>
      </c>
      <c r="P763" s="9">
        <f>IF(OUT!N2856="", "", OUT!N2856)</f>
        <v>1.0649999999999999</v>
      </c>
      <c r="Q763" s="10">
        <f>IF(OUT!O2856="", "", OUT!O2856)</f>
        <v>54.31</v>
      </c>
      <c r="R763" s="9">
        <f>IF(PPG!H2856="", "", PPG!H2856)</f>
        <v>0.98199999999999998</v>
      </c>
      <c r="S763" s="10">
        <f>IF(PPG!I2856="", "", PPG!I2856)</f>
        <v>50.08</v>
      </c>
      <c r="T763" s="9">
        <f>IF(PPG!J2856="", "", PPG!J2856)</f>
        <v>0.93200000000000005</v>
      </c>
      <c r="U763" s="10">
        <f>IF(PPG!K2856="", "", PPG!K2856)</f>
        <v>47.53</v>
      </c>
      <c r="V763" s="9">
        <f>IF(PPG!L2856="", "", PPG!L2856)</f>
        <v>0.88500000000000001</v>
      </c>
      <c r="W763" s="10">
        <f>IF(PPG!M2856="", "", PPG!M2856)</f>
        <v>45.13</v>
      </c>
      <c r="X763" s="9">
        <f>IF(PPG!N2856="", "", PPG!N2856)</f>
        <v>0.84199999999999997</v>
      </c>
      <c r="Y763" s="10">
        <f>IF(PPG!O2856="", "", PPG!O2856)</f>
        <v>42.94</v>
      </c>
      <c r="Z763" s="9">
        <f>IF(PPG!Q2856="", "", PPG!Q2856)</f>
        <v>1.0069999999999999</v>
      </c>
      <c r="AA763" s="10">
        <f>IF(PPG!R2856="", "", PPG!R2856)</f>
        <v>51.35</v>
      </c>
      <c r="AB763" s="9">
        <f>IF(PPG!S2856="", "", PPG!S2856)</f>
        <v>0.98199999999999998</v>
      </c>
      <c r="AC763" s="10">
        <f>IF(PPG!T2856="", "", PPG!T2856)</f>
        <v>50.08</v>
      </c>
      <c r="AD763" s="9">
        <f>IF(PPG!U2856="", "", PPG!U2856)</f>
        <v>0.93200000000000005</v>
      </c>
      <c r="AE763" s="10">
        <f>IF(PPG!V2856="", "", PPG!V2856)</f>
        <v>47.53</v>
      </c>
      <c r="AF763" s="9">
        <f>IF(PPG!W2856="", "", PPG!W2856)</f>
        <v>0.88500000000000001</v>
      </c>
      <c r="AG763" s="10">
        <f>IF(PPG!X2856="", "", PPG!X2856)</f>
        <v>45.13</v>
      </c>
      <c r="AH763" s="9">
        <f>IF(PPG!Y2856="", "", PPG!Y2856)</f>
        <v>0.84199999999999997</v>
      </c>
      <c r="AI763" s="10">
        <f>IF(PPG!Z2856="", "", PPG!Z2856)</f>
        <v>42.94</v>
      </c>
      <c r="AJ763" s="31" t="str">
        <f>IF(D763&lt;&gt;"",D763*I763, "0.00")</f>
        <v>0.00</v>
      </c>
      <c r="AK763" s="8" t="str">
        <f>IF(D763&lt;&gt;"",D763, "0")</f>
        <v>0</v>
      </c>
      <c r="AL763" s="8" t="str">
        <f>IF(D763&lt;&gt;"",D763*K763, "0")</f>
        <v>0</v>
      </c>
    </row>
    <row r="764" spans="1:38">
      <c r="A764" s="8">
        <f>IF(OUT!C350="", "", OUT!C350)</f>
        <v>727</v>
      </c>
      <c r="B764" s="19">
        <f>IF(OUT!A350="", "", OUT!A350)</f>
        <v>11479</v>
      </c>
      <c r="C764" s="8" t="str">
        <f>IF(OUT!D350="", "", OUT!D350)</f>
        <v>RM</v>
      </c>
      <c r="D764" s="26"/>
      <c r="E764" s="35" t="str">
        <f>IF(OUT!E350="", "", OUT!E350)</f>
        <v>51 CELL</v>
      </c>
      <c r="F764" s="23" t="str">
        <f>IF(OUT!AE350="NEW", "✷", "")</f>
        <v/>
      </c>
      <c r="G764" t="str">
        <f>IF(OUT!B350="", "", OUT!B350)</f>
        <v>DAHLIA DALAYA APRICOT RED EYE</v>
      </c>
      <c r="H764" s="20">
        <f>IF(AND($K$3=1,$K$4="N"),P764,IF(AND($K$3=2,$K$4="N"),R764,IF(AND($K$3=3,$K$4="N"),T764,IF(AND($K$3=4,$K$4="N"),V764,IF(AND($K$3=5,$K$4="N"),X764,IF(AND($K$3=1,$K$4="Y"),Z764,IF(AND($K$3=2,$K$4="Y"),AB764,IF(AND($K$3=3,$K$4="Y"),AD764,IF(AND($K$3=4,$K$4="Y"),AF764,IF(AND($K$3=5,$K$4="Y"),AH764,"FALSE"))))))))))</f>
        <v>1.0649999999999999</v>
      </c>
      <c r="I764" s="21">
        <f>IF(AND($K$3=1,$K$4="N"),Q764,IF(AND($K$3=2,$K$4="N"),S764,IF(AND($K$3=3,$K$4="N"),U764,IF(AND($K$3=4,$K$4="N"),W764,IF(AND($K$3=5,$K$4="N"),Y764,IF(AND($K$3=1,$K$4="Y"),AA764,IF(AND($K$3=2,$K$4="Y"),AC764,IF(AND($K$3=3,$K$4="Y"),AE764,IF(AND($K$3=4,$K$4="Y"),AG764,IF(AND($K$3=5,$K$4="Y"),AI764,"FALSE"))))))))))</f>
        <v>54.31</v>
      </c>
      <c r="J764" s="35" t="str">
        <f>IF(OUT!F350="", "", OUT!F350)</f>
        <v>STRIP TRAY</v>
      </c>
      <c r="K764" s="8">
        <f>IF(OUT!P350="", "", OUT!P350)</f>
        <v>51</v>
      </c>
      <c r="L764" s="8" t="str">
        <f>IF(OUT!AE350="", "", OUT!AE350)</f>
        <v/>
      </c>
      <c r="M764" s="8" t="str">
        <f>IF(OUT!AG350="", "", OUT!AG350)</f>
        <v>PAT</v>
      </c>
      <c r="N764" s="8" t="str">
        <f>IF(OUT!AQ350="", "", OUT!AQ350)</f>
        <v/>
      </c>
      <c r="O764" s="8" t="str">
        <f>IF(OUT!BO350="", "", OUT!BO350)</f>
        <v>T7</v>
      </c>
      <c r="P764" s="9">
        <f>IF(OUT!N350="", "", OUT!N350)</f>
        <v>1.0649999999999999</v>
      </c>
      <c r="Q764" s="10">
        <f>IF(OUT!O350="", "", OUT!O350)</f>
        <v>54.31</v>
      </c>
      <c r="R764" s="9">
        <f>IF(PPG!H350="", "", PPG!H350)</f>
        <v>0.98199999999999998</v>
      </c>
      <c r="S764" s="10">
        <f>IF(PPG!I350="", "", PPG!I350)</f>
        <v>50.08</v>
      </c>
      <c r="T764" s="9">
        <f>IF(PPG!J350="", "", PPG!J350)</f>
        <v>0.93200000000000005</v>
      </c>
      <c r="U764" s="10">
        <f>IF(PPG!K350="", "", PPG!K350)</f>
        <v>47.53</v>
      </c>
      <c r="V764" s="9">
        <f>IF(PPG!L350="", "", PPG!L350)</f>
        <v>0.88500000000000001</v>
      </c>
      <c r="W764" s="10">
        <f>IF(PPG!M350="", "", PPG!M350)</f>
        <v>45.13</v>
      </c>
      <c r="X764" s="9">
        <f>IF(PPG!N350="", "", PPG!N350)</f>
        <v>0.84199999999999997</v>
      </c>
      <c r="Y764" s="10">
        <f>IF(PPG!O350="", "", PPG!O350)</f>
        <v>42.94</v>
      </c>
      <c r="Z764" s="9">
        <f>IF(PPG!Q350="", "", PPG!Q350)</f>
        <v>1.0069999999999999</v>
      </c>
      <c r="AA764" s="10">
        <f>IF(PPG!R350="", "", PPG!R350)</f>
        <v>51.35</v>
      </c>
      <c r="AB764" s="9">
        <f>IF(PPG!S350="", "", PPG!S350)</f>
        <v>0.98199999999999998</v>
      </c>
      <c r="AC764" s="10">
        <f>IF(PPG!T350="", "", PPG!T350)</f>
        <v>50.08</v>
      </c>
      <c r="AD764" s="9">
        <f>IF(PPG!U350="", "", PPG!U350)</f>
        <v>0.93200000000000005</v>
      </c>
      <c r="AE764" s="10">
        <f>IF(PPG!V350="", "", PPG!V350)</f>
        <v>47.53</v>
      </c>
      <c r="AF764" s="9">
        <f>IF(PPG!W350="", "", PPG!W350)</f>
        <v>0.88500000000000001</v>
      </c>
      <c r="AG764" s="10">
        <f>IF(PPG!X350="", "", PPG!X350)</f>
        <v>45.13</v>
      </c>
      <c r="AH764" s="9">
        <f>IF(PPG!Y350="", "", PPG!Y350)</f>
        <v>0.84199999999999997</v>
      </c>
      <c r="AI764" s="10">
        <f>IF(PPG!Z350="", "", PPG!Z350)</f>
        <v>42.94</v>
      </c>
      <c r="AJ764" s="31" t="str">
        <f>IF(D764&lt;&gt;"",D764*I764, "0.00")</f>
        <v>0.00</v>
      </c>
      <c r="AK764" s="8" t="str">
        <f>IF(D764&lt;&gt;"",D764, "0")</f>
        <v>0</v>
      </c>
      <c r="AL764" s="8" t="str">
        <f>IF(D764&lt;&gt;"",D764*K764, "0")</f>
        <v>0</v>
      </c>
    </row>
    <row r="765" spans="1:38">
      <c r="A765" s="8">
        <f>IF(OUT!C659="", "", OUT!C659)</f>
        <v>727</v>
      </c>
      <c r="B765" s="19">
        <f>IF(OUT!A659="", "", OUT!A659)</f>
        <v>12899</v>
      </c>
      <c r="C765" s="8" t="str">
        <f>IF(OUT!D659="", "", OUT!D659)</f>
        <v>RM</v>
      </c>
      <c r="D765" s="26"/>
      <c r="E765" s="35" t="str">
        <f>IF(OUT!E659="", "", OUT!E659)</f>
        <v>51 CELL</v>
      </c>
      <c r="F765" s="23" t="str">
        <f>IF(OUT!AE659="NEW", "✷", "")</f>
        <v/>
      </c>
      <c r="G765" t="str">
        <f>IF(OUT!B659="", "", OUT!B659)</f>
        <v>DAHLIA DALAYA CRANBERRY</v>
      </c>
      <c r="H765" s="20">
        <f>IF(AND($K$3=1,$K$4="N"),P765,IF(AND($K$3=2,$K$4="N"),R765,IF(AND($K$3=3,$K$4="N"),T765,IF(AND($K$3=4,$K$4="N"),V765,IF(AND($K$3=5,$K$4="N"),X765,IF(AND($K$3=1,$K$4="Y"),Z765,IF(AND($K$3=2,$K$4="Y"),AB765,IF(AND($K$3=3,$K$4="Y"),AD765,IF(AND($K$3=4,$K$4="Y"),AF765,IF(AND($K$3=5,$K$4="Y"),AH765,"FALSE"))))))))))</f>
        <v>1.0649999999999999</v>
      </c>
      <c r="I765" s="21">
        <f>IF(AND($K$3=1,$K$4="N"),Q765,IF(AND($K$3=2,$K$4="N"),S765,IF(AND($K$3=3,$K$4="N"),U765,IF(AND($K$3=4,$K$4="N"),W765,IF(AND($K$3=5,$K$4="N"),Y765,IF(AND($K$3=1,$K$4="Y"),AA765,IF(AND($K$3=2,$K$4="Y"),AC765,IF(AND($K$3=3,$K$4="Y"),AE765,IF(AND($K$3=4,$K$4="Y"),AG765,IF(AND($K$3=5,$K$4="Y"),AI765,"FALSE"))))))))))</f>
        <v>54.31</v>
      </c>
      <c r="J765" s="35" t="str">
        <f>IF(OUT!F659="", "", OUT!F659)</f>
        <v>STRIP TRAY</v>
      </c>
      <c r="K765" s="8">
        <f>IF(OUT!P659="", "", OUT!P659)</f>
        <v>51</v>
      </c>
      <c r="L765" s="8" t="str">
        <f>IF(OUT!AE659="", "", OUT!AE659)</f>
        <v/>
      </c>
      <c r="M765" s="8" t="str">
        <f>IF(OUT!AG659="", "", OUT!AG659)</f>
        <v>PAT</v>
      </c>
      <c r="N765" s="8" t="str">
        <f>IF(OUT!AQ659="", "", OUT!AQ659)</f>
        <v/>
      </c>
      <c r="O765" s="8" t="str">
        <f>IF(OUT!BO659="", "", OUT!BO659)</f>
        <v>T7</v>
      </c>
      <c r="P765" s="9">
        <f>IF(OUT!N659="", "", OUT!N659)</f>
        <v>1.0649999999999999</v>
      </c>
      <c r="Q765" s="10">
        <f>IF(OUT!O659="", "", OUT!O659)</f>
        <v>54.31</v>
      </c>
      <c r="R765" s="9">
        <f>IF(PPG!H659="", "", PPG!H659)</f>
        <v>0.98199999999999998</v>
      </c>
      <c r="S765" s="10">
        <f>IF(PPG!I659="", "", PPG!I659)</f>
        <v>50.08</v>
      </c>
      <c r="T765" s="9">
        <f>IF(PPG!J659="", "", PPG!J659)</f>
        <v>0.93200000000000005</v>
      </c>
      <c r="U765" s="10">
        <f>IF(PPG!K659="", "", PPG!K659)</f>
        <v>47.53</v>
      </c>
      <c r="V765" s="9">
        <f>IF(PPG!L659="", "", PPG!L659)</f>
        <v>0.88500000000000001</v>
      </c>
      <c r="W765" s="10">
        <f>IF(PPG!M659="", "", PPG!M659)</f>
        <v>45.13</v>
      </c>
      <c r="X765" s="9">
        <f>IF(PPG!N659="", "", PPG!N659)</f>
        <v>0.84199999999999997</v>
      </c>
      <c r="Y765" s="10">
        <f>IF(PPG!O659="", "", PPG!O659)</f>
        <v>42.94</v>
      </c>
      <c r="Z765" s="9">
        <f>IF(PPG!Q659="", "", PPG!Q659)</f>
        <v>1.0069999999999999</v>
      </c>
      <c r="AA765" s="10">
        <f>IF(PPG!R659="", "", PPG!R659)</f>
        <v>51.35</v>
      </c>
      <c r="AB765" s="9">
        <f>IF(PPG!S659="", "", PPG!S659)</f>
        <v>0.98199999999999998</v>
      </c>
      <c r="AC765" s="10">
        <f>IF(PPG!T659="", "", PPG!T659)</f>
        <v>50.08</v>
      </c>
      <c r="AD765" s="9">
        <f>IF(PPG!U659="", "", PPG!U659)</f>
        <v>0.93200000000000005</v>
      </c>
      <c r="AE765" s="10">
        <f>IF(PPG!V659="", "", PPG!V659)</f>
        <v>47.53</v>
      </c>
      <c r="AF765" s="9">
        <f>IF(PPG!W659="", "", PPG!W659)</f>
        <v>0.88500000000000001</v>
      </c>
      <c r="AG765" s="10">
        <f>IF(PPG!X659="", "", PPG!X659)</f>
        <v>45.13</v>
      </c>
      <c r="AH765" s="9">
        <f>IF(PPG!Y659="", "", PPG!Y659)</f>
        <v>0.84199999999999997</v>
      </c>
      <c r="AI765" s="10">
        <f>IF(PPG!Z659="", "", PPG!Z659)</f>
        <v>42.94</v>
      </c>
      <c r="AJ765" s="31" t="str">
        <f>IF(D765&lt;&gt;"",D765*I765, "0.00")</f>
        <v>0.00</v>
      </c>
      <c r="AK765" s="8" t="str">
        <f>IF(D765&lt;&gt;"",D765, "0")</f>
        <v>0</v>
      </c>
      <c r="AL765" s="8" t="str">
        <f>IF(D765&lt;&gt;"",D765*K765, "0")</f>
        <v>0</v>
      </c>
    </row>
    <row r="766" spans="1:38">
      <c r="A766" s="8">
        <f>IF(OUT!C2349="", "", OUT!C2349)</f>
        <v>727</v>
      </c>
      <c r="B766" s="19">
        <f>IF(OUT!A2349="", "", OUT!A2349)</f>
        <v>91770</v>
      </c>
      <c r="C766" s="8" t="str">
        <f>IF(OUT!D2349="", "", OUT!D2349)</f>
        <v>RM</v>
      </c>
      <c r="D766" s="26"/>
      <c r="E766" s="35" t="str">
        <f>IF(OUT!E2349="", "", OUT!E2349)</f>
        <v>51 CELL</v>
      </c>
      <c r="F766" s="23" t="str">
        <f>IF(OUT!AE2349="NEW", "✷", "")</f>
        <v/>
      </c>
      <c r="G766" t="str">
        <f>IF(OUT!B2349="", "", OUT!B2349)</f>
        <v>DAHLIA DALAYA FIREBALL</v>
      </c>
      <c r="H766" s="20">
        <f>IF(AND($K$3=1,$K$4="N"),P766,IF(AND($K$3=2,$K$4="N"),R766,IF(AND($K$3=3,$K$4="N"),T766,IF(AND($K$3=4,$K$4="N"),V766,IF(AND($K$3=5,$K$4="N"),X766,IF(AND($K$3=1,$K$4="Y"),Z766,IF(AND($K$3=2,$K$4="Y"),AB766,IF(AND($K$3=3,$K$4="Y"),AD766,IF(AND($K$3=4,$K$4="Y"),AF766,IF(AND($K$3=5,$K$4="Y"),AH766,"FALSE"))))))))))</f>
        <v>1.0649999999999999</v>
      </c>
      <c r="I766" s="21">
        <f>IF(AND($K$3=1,$K$4="N"),Q766,IF(AND($K$3=2,$K$4="N"),S766,IF(AND($K$3=3,$K$4="N"),U766,IF(AND($K$3=4,$K$4="N"),W766,IF(AND($K$3=5,$K$4="N"),Y766,IF(AND($K$3=1,$K$4="Y"),AA766,IF(AND($K$3=2,$K$4="Y"),AC766,IF(AND($K$3=3,$K$4="Y"),AE766,IF(AND($K$3=4,$K$4="Y"),AG766,IF(AND($K$3=5,$K$4="Y"),AI766,"FALSE"))))))))))</f>
        <v>54.31</v>
      </c>
      <c r="J766" s="35" t="str">
        <f>IF(OUT!F2349="", "", OUT!F2349)</f>
        <v>STRIP TRAY</v>
      </c>
      <c r="K766" s="8">
        <f>IF(OUT!P2349="", "", OUT!P2349)</f>
        <v>51</v>
      </c>
      <c r="L766" s="8" t="str">
        <f>IF(OUT!AE2349="", "", OUT!AE2349)</f>
        <v/>
      </c>
      <c r="M766" s="8" t="str">
        <f>IF(OUT!AG2349="", "", OUT!AG2349)</f>
        <v>PAT</v>
      </c>
      <c r="N766" s="8" t="str">
        <f>IF(OUT!AQ2349="", "", OUT!AQ2349)</f>
        <v/>
      </c>
      <c r="O766" s="8" t="str">
        <f>IF(OUT!BO2349="", "", OUT!BO2349)</f>
        <v>T7</v>
      </c>
      <c r="P766" s="9">
        <f>IF(OUT!N2349="", "", OUT!N2349)</f>
        <v>1.0649999999999999</v>
      </c>
      <c r="Q766" s="10">
        <f>IF(OUT!O2349="", "", OUT!O2349)</f>
        <v>54.31</v>
      </c>
      <c r="R766" s="9">
        <f>IF(PPG!H2349="", "", PPG!H2349)</f>
        <v>0.98199999999999998</v>
      </c>
      <c r="S766" s="10">
        <f>IF(PPG!I2349="", "", PPG!I2349)</f>
        <v>50.08</v>
      </c>
      <c r="T766" s="9">
        <f>IF(PPG!J2349="", "", PPG!J2349)</f>
        <v>0.93200000000000005</v>
      </c>
      <c r="U766" s="10">
        <f>IF(PPG!K2349="", "", PPG!K2349)</f>
        <v>47.53</v>
      </c>
      <c r="V766" s="9">
        <f>IF(PPG!L2349="", "", PPG!L2349)</f>
        <v>0.88500000000000001</v>
      </c>
      <c r="W766" s="10">
        <f>IF(PPG!M2349="", "", PPG!M2349)</f>
        <v>45.13</v>
      </c>
      <c r="X766" s="9">
        <f>IF(PPG!N2349="", "", PPG!N2349)</f>
        <v>0.84199999999999997</v>
      </c>
      <c r="Y766" s="10">
        <f>IF(PPG!O2349="", "", PPG!O2349)</f>
        <v>42.94</v>
      </c>
      <c r="Z766" s="9">
        <f>IF(PPG!Q2349="", "", PPG!Q2349)</f>
        <v>1.0069999999999999</v>
      </c>
      <c r="AA766" s="10">
        <f>IF(PPG!R2349="", "", PPG!R2349)</f>
        <v>51.35</v>
      </c>
      <c r="AB766" s="9">
        <f>IF(PPG!S2349="", "", PPG!S2349)</f>
        <v>0.98199999999999998</v>
      </c>
      <c r="AC766" s="10">
        <f>IF(PPG!T2349="", "", PPG!T2349)</f>
        <v>50.08</v>
      </c>
      <c r="AD766" s="9">
        <f>IF(PPG!U2349="", "", PPG!U2349)</f>
        <v>0.93200000000000005</v>
      </c>
      <c r="AE766" s="10">
        <f>IF(PPG!V2349="", "", PPG!V2349)</f>
        <v>47.53</v>
      </c>
      <c r="AF766" s="9">
        <f>IF(PPG!W2349="", "", PPG!W2349)</f>
        <v>0.88500000000000001</v>
      </c>
      <c r="AG766" s="10">
        <f>IF(PPG!X2349="", "", PPG!X2349)</f>
        <v>45.13</v>
      </c>
      <c r="AH766" s="9">
        <f>IF(PPG!Y2349="", "", PPG!Y2349)</f>
        <v>0.84199999999999997</v>
      </c>
      <c r="AI766" s="10">
        <f>IF(PPG!Z2349="", "", PPG!Z2349)</f>
        <v>42.94</v>
      </c>
      <c r="AJ766" s="31" t="str">
        <f>IF(D766&lt;&gt;"",D766*I766, "0.00")</f>
        <v>0.00</v>
      </c>
      <c r="AK766" s="8" t="str">
        <f>IF(D766&lt;&gt;"",D766, "0")</f>
        <v>0</v>
      </c>
      <c r="AL766" s="8" t="str">
        <f>IF(D766&lt;&gt;"",D766*K766, "0")</f>
        <v>0</v>
      </c>
    </row>
    <row r="767" spans="1:38">
      <c r="A767" s="8">
        <f>IF(OUT!C628="", "", OUT!C628)</f>
        <v>727</v>
      </c>
      <c r="B767" s="19">
        <f>IF(OUT!A628="", "", OUT!A628)</f>
        <v>12820</v>
      </c>
      <c r="C767" s="8" t="str">
        <f>IF(OUT!D628="", "", OUT!D628)</f>
        <v>RM</v>
      </c>
      <c r="D767" s="26"/>
      <c r="E767" s="35" t="str">
        <f>IF(OUT!E628="", "", OUT!E628)</f>
        <v>51 CELL</v>
      </c>
      <c r="F767" s="23" t="str">
        <f>IF(OUT!AE628="NEW", "✷", "")</f>
        <v/>
      </c>
      <c r="G767" t="str">
        <f>IF(OUT!B628="", "", OUT!B628)</f>
        <v>DAHLIA DALAYA PINK LACE</v>
      </c>
      <c r="H767" s="20">
        <f>IF(AND($K$3=1,$K$4="N"),P767,IF(AND($K$3=2,$K$4="N"),R767,IF(AND($K$3=3,$K$4="N"),T767,IF(AND($K$3=4,$K$4="N"),V767,IF(AND($K$3=5,$K$4="N"),X767,IF(AND($K$3=1,$K$4="Y"),Z767,IF(AND($K$3=2,$K$4="Y"),AB767,IF(AND($K$3=3,$K$4="Y"),AD767,IF(AND($K$3=4,$K$4="Y"),AF767,IF(AND($K$3=5,$K$4="Y"),AH767,"FALSE"))))))))))</f>
        <v>1.0649999999999999</v>
      </c>
      <c r="I767" s="21">
        <f>IF(AND($K$3=1,$K$4="N"),Q767,IF(AND($K$3=2,$K$4="N"),S767,IF(AND($K$3=3,$K$4="N"),U767,IF(AND($K$3=4,$K$4="N"),W767,IF(AND($K$3=5,$K$4="N"),Y767,IF(AND($K$3=1,$K$4="Y"),AA767,IF(AND($K$3=2,$K$4="Y"),AC767,IF(AND($K$3=3,$K$4="Y"),AE767,IF(AND($K$3=4,$K$4="Y"),AG767,IF(AND($K$3=5,$K$4="Y"),AI767,"FALSE"))))))))))</f>
        <v>54.31</v>
      </c>
      <c r="J767" s="35" t="str">
        <f>IF(OUT!F628="", "", OUT!F628)</f>
        <v>STRIP TRAY</v>
      </c>
      <c r="K767" s="8">
        <f>IF(OUT!P628="", "", OUT!P628)</f>
        <v>51</v>
      </c>
      <c r="L767" s="8" t="str">
        <f>IF(OUT!AE628="", "", OUT!AE628)</f>
        <v/>
      </c>
      <c r="M767" s="8" t="str">
        <f>IF(OUT!AG628="", "", OUT!AG628)</f>
        <v>PAT</v>
      </c>
      <c r="N767" s="8" t="str">
        <f>IF(OUT!AQ628="", "", OUT!AQ628)</f>
        <v/>
      </c>
      <c r="O767" s="8" t="str">
        <f>IF(OUT!BO628="", "", OUT!BO628)</f>
        <v>T7</v>
      </c>
      <c r="P767" s="9">
        <f>IF(OUT!N628="", "", OUT!N628)</f>
        <v>1.0649999999999999</v>
      </c>
      <c r="Q767" s="10">
        <f>IF(OUT!O628="", "", OUT!O628)</f>
        <v>54.31</v>
      </c>
      <c r="R767" s="9">
        <f>IF(PPG!H628="", "", PPG!H628)</f>
        <v>0.98199999999999998</v>
      </c>
      <c r="S767" s="10">
        <f>IF(PPG!I628="", "", PPG!I628)</f>
        <v>50.08</v>
      </c>
      <c r="T767" s="9">
        <f>IF(PPG!J628="", "", PPG!J628)</f>
        <v>0.93200000000000005</v>
      </c>
      <c r="U767" s="10">
        <f>IF(PPG!K628="", "", PPG!K628)</f>
        <v>47.53</v>
      </c>
      <c r="V767" s="9">
        <f>IF(PPG!L628="", "", PPG!L628)</f>
        <v>0.88500000000000001</v>
      </c>
      <c r="W767" s="10">
        <f>IF(PPG!M628="", "", PPG!M628)</f>
        <v>45.13</v>
      </c>
      <c r="X767" s="9">
        <f>IF(PPG!N628="", "", PPG!N628)</f>
        <v>0.84199999999999997</v>
      </c>
      <c r="Y767" s="10">
        <f>IF(PPG!O628="", "", PPG!O628)</f>
        <v>42.94</v>
      </c>
      <c r="Z767" s="9">
        <f>IF(PPG!Q628="", "", PPG!Q628)</f>
        <v>1.0069999999999999</v>
      </c>
      <c r="AA767" s="10">
        <f>IF(PPG!R628="", "", PPG!R628)</f>
        <v>51.35</v>
      </c>
      <c r="AB767" s="9">
        <f>IF(PPG!S628="", "", PPG!S628)</f>
        <v>0.98199999999999998</v>
      </c>
      <c r="AC767" s="10">
        <f>IF(PPG!T628="", "", PPG!T628)</f>
        <v>50.08</v>
      </c>
      <c r="AD767" s="9">
        <f>IF(PPG!U628="", "", PPG!U628)</f>
        <v>0.93200000000000005</v>
      </c>
      <c r="AE767" s="10">
        <f>IF(PPG!V628="", "", PPG!V628)</f>
        <v>47.53</v>
      </c>
      <c r="AF767" s="9">
        <f>IF(PPG!W628="", "", PPG!W628)</f>
        <v>0.88500000000000001</v>
      </c>
      <c r="AG767" s="10">
        <f>IF(PPG!X628="", "", PPG!X628)</f>
        <v>45.13</v>
      </c>
      <c r="AH767" s="9">
        <f>IF(PPG!Y628="", "", PPG!Y628)</f>
        <v>0.84199999999999997</v>
      </c>
      <c r="AI767" s="10">
        <f>IF(PPG!Z628="", "", PPG!Z628)</f>
        <v>42.94</v>
      </c>
      <c r="AJ767" s="31" t="str">
        <f>IF(D767&lt;&gt;"",D767*I767, "0.00")</f>
        <v>0.00</v>
      </c>
      <c r="AK767" s="8" t="str">
        <f>IF(D767&lt;&gt;"",D767, "0")</f>
        <v>0</v>
      </c>
      <c r="AL767" s="8" t="str">
        <f>IF(D767&lt;&gt;"",D767*K767, "0")</f>
        <v>0</v>
      </c>
    </row>
    <row r="768" spans="1:38">
      <c r="A768" s="8">
        <f>IF(OUT!C1819="", "", OUT!C1819)</f>
        <v>727</v>
      </c>
      <c r="B768" s="19">
        <f>IF(OUT!A1819="", "", OUT!A1819)</f>
        <v>83160</v>
      </c>
      <c r="C768" s="8" t="str">
        <f>IF(OUT!D1819="", "", OUT!D1819)</f>
        <v>RM</v>
      </c>
      <c r="D768" s="26"/>
      <c r="E768" s="35" t="str">
        <f>IF(OUT!E1819="", "", OUT!E1819)</f>
        <v>51 CELL</v>
      </c>
      <c r="F768" s="23" t="str">
        <f>IF(OUT!AE1819="NEW", "✷", "")</f>
        <v/>
      </c>
      <c r="G768" t="str">
        <f>IF(OUT!B1819="", "", OUT!B1819)</f>
        <v>DAHLIA DALAYA PINK LEMON (SHARI)</v>
      </c>
      <c r="H768" s="20">
        <f>IF(AND($K$3=1,$K$4="N"),P768,IF(AND($K$3=2,$K$4="N"),R768,IF(AND($K$3=3,$K$4="N"),T768,IF(AND($K$3=4,$K$4="N"),V768,IF(AND($K$3=5,$K$4="N"),X768,IF(AND($K$3=1,$K$4="Y"),Z768,IF(AND($K$3=2,$K$4="Y"),AB768,IF(AND($K$3=3,$K$4="Y"),AD768,IF(AND($K$3=4,$K$4="Y"),AF768,IF(AND($K$3=5,$K$4="Y"),AH768,"FALSE"))))))))))</f>
        <v>1.0649999999999999</v>
      </c>
      <c r="I768" s="21">
        <f>IF(AND($K$3=1,$K$4="N"),Q768,IF(AND($K$3=2,$K$4="N"),S768,IF(AND($K$3=3,$K$4="N"),U768,IF(AND($K$3=4,$K$4="N"),W768,IF(AND($K$3=5,$K$4="N"),Y768,IF(AND($K$3=1,$K$4="Y"),AA768,IF(AND($K$3=2,$K$4="Y"),AC768,IF(AND($K$3=3,$K$4="Y"),AE768,IF(AND($K$3=4,$K$4="Y"),AG768,IF(AND($K$3=5,$K$4="Y"),AI768,"FALSE"))))))))))</f>
        <v>54.31</v>
      </c>
      <c r="J768" s="35" t="str">
        <f>IF(OUT!F1819="", "", OUT!F1819)</f>
        <v>STRIP TRAY</v>
      </c>
      <c r="K768" s="8">
        <f>IF(OUT!P1819="", "", OUT!P1819)</f>
        <v>51</v>
      </c>
      <c r="L768" s="8" t="str">
        <f>IF(OUT!AE1819="", "", OUT!AE1819)</f>
        <v/>
      </c>
      <c r="M768" s="8" t="str">
        <f>IF(OUT!AG1819="", "", OUT!AG1819)</f>
        <v>PAT</v>
      </c>
      <c r="N768" s="8" t="str">
        <f>IF(OUT!AQ1819="", "", OUT!AQ1819)</f>
        <v/>
      </c>
      <c r="O768" s="8" t="str">
        <f>IF(OUT!BO1819="", "", OUT!BO1819)</f>
        <v>T7</v>
      </c>
      <c r="P768" s="9">
        <f>IF(OUT!N1819="", "", OUT!N1819)</f>
        <v>1.0649999999999999</v>
      </c>
      <c r="Q768" s="10">
        <f>IF(OUT!O1819="", "", OUT!O1819)</f>
        <v>54.31</v>
      </c>
      <c r="R768" s="9">
        <f>IF(PPG!H1819="", "", PPG!H1819)</f>
        <v>0.98199999999999998</v>
      </c>
      <c r="S768" s="10">
        <f>IF(PPG!I1819="", "", PPG!I1819)</f>
        <v>50.08</v>
      </c>
      <c r="T768" s="9">
        <f>IF(PPG!J1819="", "", PPG!J1819)</f>
        <v>0.93200000000000005</v>
      </c>
      <c r="U768" s="10">
        <f>IF(PPG!K1819="", "", PPG!K1819)</f>
        <v>47.53</v>
      </c>
      <c r="V768" s="9">
        <f>IF(PPG!L1819="", "", PPG!L1819)</f>
        <v>0.88500000000000001</v>
      </c>
      <c r="W768" s="10">
        <f>IF(PPG!M1819="", "", PPG!M1819)</f>
        <v>45.13</v>
      </c>
      <c r="X768" s="9">
        <f>IF(PPG!N1819="", "", PPG!N1819)</f>
        <v>0.84199999999999997</v>
      </c>
      <c r="Y768" s="10">
        <f>IF(PPG!O1819="", "", PPG!O1819)</f>
        <v>42.94</v>
      </c>
      <c r="Z768" s="9">
        <f>IF(PPG!Q1819="", "", PPG!Q1819)</f>
        <v>1.0069999999999999</v>
      </c>
      <c r="AA768" s="10">
        <f>IF(PPG!R1819="", "", PPG!R1819)</f>
        <v>51.35</v>
      </c>
      <c r="AB768" s="9">
        <f>IF(PPG!S1819="", "", PPG!S1819)</f>
        <v>0.98199999999999998</v>
      </c>
      <c r="AC768" s="10">
        <f>IF(PPG!T1819="", "", PPG!T1819)</f>
        <v>50.08</v>
      </c>
      <c r="AD768" s="9">
        <f>IF(PPG!U1819="", "", PPG!U1819)</f>
        <v>0.93200000000000005</v>
      </c>
      <c r="AE768" s="10">
        <f>IF(PPG!V1819="", "", PPG!V1819)</f>
        <v>47.53</v>
      </c>
      <c r="AF768" s="9">
        <f>IF(PPG!W1819="", "", PPG!W1819)</f>
        <v>0.88500000000000001</v>
      </c>
      <c r="AG768" s="10">
        <f>IF(PPG!X1819="", "", PPG!X1819)</f>
        <v>45.13</v>
      </c>
      <c r="AH768" s="9">
        <f>IF(PPG!Y1819="", "", PPG!Y1819)</f>
        <v>0.84199999999999997</v>
      </c>
      <c r="AI768" s="10">
        <f>IF(PPG!Z1819="", "", PPG!Z1819)</f>
        <v>42.94</v>
      </c>
      <c r="AJ768" s="31" t="str">
        <f>IF(D768&lt;&gt;"",D768*I768, "0.00")</f>
        <v>0.00</v>
      </c>
      <c r="AK768" s="8" t="str">
        <f>IF(D768&lt;&gt;"",D768, "0")</f>
        <v>0</v>
      </c>
      <c r="AL768" s="8" t="str">
        <f>IF(D768&lt;&gt;"",D768*K768, "0")</f>
        <v>0</v>
      </c>
    </row>
    <row r="769" spans="1:38">
      <c r="A769" s="8">
        <f>IF(OUT!C1820="", "", OUT!C1820)</f>
        <v>727</v>
      </c>
      <c r="B769" s="19">
        <f>IF(OUT!A1820="", "", OUT!A1820)</f>
        <v>83161</v>
      </c>
      <c r="C769" s="8" t="str">
        <f>IF(OUT!D1820="", "", OUT!D1820)</f>
        <v>RM</v>
      </c>
      <c r="D769" s="26"/>
      <c r="E769" s="35" t="str">
        <f>IF(OUT!E1820="", "", OUT!E1820)</f>
        <v>51 CELL</v>
      </c>
      <c r="F769" s="23" t="str">
        <f>IF(OUT!AE1820="NEW", "✷", "")</f>
        <v/>
      </c>
      <c r="G769" t="str">
        <f>IF(OUT!B1820="", "", OUT!B1820)</f>
        <v>DAHLIA DALAYA PINK ROSE W/EYE (YOGI)</v>
      </c>
      <c r="H769" s="20">
        <f>IF(AND($K$3=1,$K$4="N"),P769,IF(AND($K$3=2,$K$4="N"),R769,IF(AND($K$3=3,$K$4="N"),T769,IF(AND($K$3=4,$K$4="N"),V769,IF(AND($K$3=5,$K$4="N"),X769,IF(AND($K$3=1,$K$4="Y"),Z769,IF(AND($K$3=2,$K$4="Y"),AB769,IF(AND($K$3=3,$K$4="Y"),AD769,IF(AND($K$3=4,$K$4="Y"),AF769,IF(AND($K$3=5,$K$4="Y"),AH769,"FALSE"))))))))))</f>
        <v>1.0649999999999999</v>
      </c>
      <c r="I769" s="21">
        <f>IF(AND($K$3=1,$K$4="N"),Q769,IF(AND($K$3=2,$K$4="N"),S769,IF(AND($K$3=3,$K$4="N"),U769,IF(AND($K$3=4,$K$4="N"),W769,IF(AND($K$3=5,$K$4="N"),Y769,IF(AND($K$3=1,$K$4="Y"),AA769,IF(AND($K$3=2,$K$4="Y"),AC769,IF(AND($K$3=3,$K$4="Y"),AE769,IF(AND($K$3=4,$K$4="Y"),AG769,IF(AND($K$3=5,$K$4="Y"),AI769,"FALSE"))))))))))</f>
        <v>54.31</v>
      </c>
      <c r="J769" s="35" t="str">
        <f>IF(OUT!F1820="", "", OUT!F1820)</f>
        <v>STRIP TRAY</v>
      </c>
      <c r="K769" s="8">
        <f>IF(OUT!P1820="", "", OUT!P1820)</f>
        <v>51</v>
      </c>
      <c r="L769" s="8" t="str">
        <f>IF(OUT!AE1820="", "", OUT!AE1820)</f>
        <v/>
      </c>
      <c r="M769" s="8" t="str">
        <f>IF(OUT!AG1820="", "", OUT!AG1820)</f>
        <v>PAT</v>
      </c>
      <c r="N769" s="8" t="str">
        <f>IF(OUT!AQ1820="", "", OUT!AQ1820)</f>
        <v/>
      </c>
      <c r="O769" s="8" t="str">
        <f>IF(OUT!BO1820="", "", OUT!BO1820)</f>
        <v>T7</v>
      </c>
      <c r="P769" s="9">
        <f>IF(OUT!N1820="", "", OUT!N1820)</f>
        <v>1.0649999999999999</v>
      </c>
      <c r="Q769" s="10">
        <f>IF(OUT!O1820="", "", OUT!O1820)</f>
        <v>54.31</v>
      </c>
      <c r="R769" s="9">
        <f>IF(PPG!H1820="", "", PPG!H1820)</f>
        <v>0.98199999999999998</v>
      </c>
      <c r="S769" s="10">
        <f>IF(PPG!I1820="", "", PPG!I1820)</f>
        <v>50.08</v>
      </c>
      <c r="T769" s="9">
        <f>IF(PPG!J1820="", "", PPG!J1820)</f>
        <v>0.93200000000000005</v>
      </c>
      <c r="U769" s="10">
        <f>IF(PPG!K1820="", "", PPG!K1820)</f>
        <v>47.53</v>
      </c>
      <c r="V769" s="9">
        <f>IF(PPG!L1820="", "", PPG!L1820)</f>
        <v>0.88500000000000001</v>
      </c>
      <c r="W769" s="10">
        <f>IF(PPG!M1820="", "", PPG!M1820)</f>
        <v>45.13</v>
      </c>
      <c r="X769" s="9">
        <f>IF(PPG!N1820="", "", PPG!N1820)</f>
        <v>0.84199999999999997</v>
      </c>
      <c r="Y769" s="10">
        <f>IF(PPG!O1820="", "", PPG!O1820)</f>
        <v>42.94</v>
      </c>
      <c r="Z769" s="9">
        <f>IF(PPG!Q1820="", "", PPG!Q1820)</f>
        <v>1.0069999999999999</v>
      </c>
      <c r="AA769" s="10">
        <f>IF(PPG!R1820="", "", PPG!R1820)</f>
        <v>51.35</v>
      </c>
      <c r="AB769" s="9">
        <f>IF(PPG!S1820="", "", PPG!S1820)</f>
        <v>0.98199999999999998</v>
      </c>
      <c r="AC769" s="10">
        <f>IF(PPG!T1820="", "", PPG!T1820)</f>
        <v>50.08</v>
      </c>
      <c r="AD769" s="9">
        <f>IF(PPG!U1820="", "", PPG!U1820)</f>
        <v>0.93200000000000005</v>
      </c>
      <c r="AE769" s="10">
        <f>IF(PPG!V1820="", "", PPG!V1820)</f>
        <v>47.53</v>
      </c>
      <c r="AF769" s="9">
        <f>IF(PPG!W1820="", "", PPG!W1820)</f>
        <v>0.88500000000000001</v>
      </c>
      <c r="AG769" s="10">
        <f>IF(PPG!X1820="", "", PPG!X1820)</f>
        <v>45.13</v>
      </c>
      <c r="AH769" s="9">
        <f>IF(PPG!Y1820="", "", PPG!Y1820)</f>
        <v>0.84199999999999997</v>
      </c>
      <c r="AI769" s="10">
        <f>IF(PPG!Z1820="", "", PPG!Z1820)</f>
        <v>42.94</v>
      </c>
      <c r="AJ769" s="31" t="str">
        <f>IF(D769&lt;&gt;"",D769*I769, "0.00")</f>
        <v>0.00</v>
      </c>
      <c r="AK769" s="8" t="str">
        <f>IF(D769&lt;&gt;"",D769, "0")</f>
        <v>0</v>
      </c>
      <c r="AL769" s="8" t="str">
        <f>IF(D769&lt;&gt;"",D769*K769, "0")</f>
        <v>0</v>
      </c>
    </row>
    <row r="770" spans="1:38">
      <c r="A770" s="8">
        <f>IF(OUT!C629="", "", OUT!C629)</f>
        <v>727</v>
      </c>
      <c r="B770" s="19">
        <f>IF(OUT!A629="", "", OUT!A629)</f>
        <v>12821</v>
      </c>
      <c r="C770" s="8" t="str">
        <f>IF(OUT!D629="", "", OUT!D629)</f>
        <v>RM</v>
      </c>
      <c r="D770" s="26"/>
      <c r="E770" s="35" t="str">
        <f>IF(OUT!E629="", "", OUT!E629)</f>
        <v>51 CELL</v>
      </c>
      <c r="F770" s="23" t="str">
        <f>IF(OUT!AE629="NEW", "✷", "")</f>
        <v/>
      </c>
      <c r="G770" t="str">
        <f>IF(OUT!B629="", "", OUT!B629)</f>
        <v>DAHLIA DALAYA PURPLE LACE</v>
      </c>
      <c r="H770" s="20">
        <f>IF(AND($K$3=1,$K$4="N"),P770,IF(AND($K$3=2,$K$4="N"),R770,IF(AND($K$3=3,$K$4="N"),T770,IF(AND($K$3=4,$K$4="N"),V770,IF(AND($K$3=5,$K$4="N"),X770,IF(AND($K$3=1,$K$4="Y"),Z770,IF(AND($K$3=2,$K$4="Y"),AB770,IF(AND($K$3=3,$K$4="Y"),AD770,IF(AND($K$3=4,$K$4="Y"),AF770,IF(AND($K$3=5,$K$4="Y"),AH770,"FALSE"))))))))))</f>
        <v>1.0649999999999999</v>
      </c>
      <c r="I770" s="21">
        <f>IF(AND($K$3=1,$K$4="N"),Q770,IF(AND($K$3=2,$K$4="N"),S770,IF(AND($K$3=3,$K$4="N"),U770,IF(AND($K$3=4,$K$4="N"),W770,IF(AND($K$3=5,$K$4="N"),Y770,IF(AND($K$3=1,$K$4="Y"),AA770,IF(AND($K$3=2,$K$4="Y"),AC770,IF(AND($K$3=3,$K$4="Y"),AE770,IF(AND($K$3=4,$K$4="Y"),AG770,IF(AND($K$3=5,$K$4="Y"),AI770,"FALSE"))))))))))</f>
        <v>54.31</v>
      </c>
      <c r="J770" s="35" t="str">
        <f>IF(OUT!F629="", "", OUT!F629)</f>
        <v>STRIP TRAY</v>
      </c>
      <c r="K770" s="8">
        <f>IF(OUT!P629="", "", OUT!P629)</f>
        <v>51</v>
      </c>
      <c r="L770" s="8" t="str">
        <f>IF(OUT!AE629="", "", OUT!AE629)</f>
        <v/>
      </c>
      <c r="M770" s="8" t="str">
        <f>IF(OUT!AG629="", "", OUT!AG629)</f>
        <v>PAT</v>
      </c>
      <c r="N770" s="8" t="str">
        <f>IF(OUT!AQ629="", "", OUT!AQ629)</f>
        <v/>
      </c>
      <c r="O770" s="8" t="str">
        <f>IF(OUT!BO629="", "", OUT!BO629)</f>
        <v>T7</v>
      </c>
      <c r="P770" s="9">
        <f>IF(OUT!N629="", "", OUT!N629)</f>
        <v>1.0649999999999999</v>
      </c>
      <c r="Q770" s="10">
        <f>IF(OUT!O629="", "", OUT!O629)</f>
        <v>54.31</v>
      </c>
      <c r="R770" s="9">
        <f>IF(PPG!H629="", "", PPG!H629)</f>
        <v>0.98199999999999998</v>
      </c>
      <c r="S770" s="10">
        <f>IF(PPG!I629="", "", PPG!I629)</f>
        <v>50.08</v>
      </c>
      <c r="T770" s="9">
        <f>IF(PPG!J629="", "", PPG!J629)</f>
        <v>0.93200000000000005</v>
      </c>
      <c r="U770" s="10">
        <f>IF(PPG!K629="", "", PPG!K629)</f>
        <v>47.53</v>
      </c>
      <c r="V770" s="9">
        <f>IF(PPG!L629="", "", PPG!L629)</f>
        <v>0.88500000000000001</v>
      </c>
      <c r="W770" s="10">
        <f>IF(PPG!M629="", "", PPG!M629)</f>
        <v>45.13</v>
      </c>
      <c r="X770" s="9">
        <f>IF(PPG!N629="", "", PPG!N629)</f>
        <v>0.84199999999999997</v>
      </c>
      <c r="Y770" s="10">
        <f>IF(PPG!O629="", "", PPG!O629)</f>
        <v>42.94</v>
      </c>
      <c r="Z770" s="9">
        <f>IF(PPG!Q629="", "", PPG!Q629)</f>
        <v>1.0069999999999999</v>
      </c>
      <c r="AA770" s="10">
        <f>IF(PPG!R629="", "", PPG!R629)</f>
        <v>51.35</v>
      </c>
      <c r="AB770" s="9">
        <f>IF(PPG!S629="", "", PPG!S629)</f>
        <v>0.98199999999999998</v>
      </c>
      <c r="AC770" s="10">
        <f>IF(PPG!T629="", "", PPG!T629)</f>
        <v>50.08</v>
      </c>
      <c r="AD770" s="9">
        <f>IF(PPG!U629="", "", PPG!U629)</f>
        <v>0.93200000000000005</v>
      </c>
      <c r="AE770" s="10">
        <f>IF(PPG!V629="", "", PPG!V629)</f>
        <v>47.53</v>
      </c>
      <c r="AF770" s="9">
        <f>IF(PPG!W629="", "", PPG!W629)</f>
        <v>0.88500000000000001</v>
      </c>
      <c r="AG770" s="10">
        <f>IF(PPG!X629="", "", PPG!X629)</f>
        <v>45.13</v>
      </c>
      <c r="AH770" s="9">
        <f>IF(PPG!Y629="", "", PPG!Y629)</f>
        <v>0.84199999999999997</v>
      </c>
      <c r="AI770" s="10">
        <f>IF(PPG!Z629="", "", PPG!Z629)</f>
        <v>42.94</v>
      </c>
      <c r="AJ770" s="31" t="str">
        <f>IF(D770&lt;&gt;"",D770*I770, "0.00")</f>
        <v>0.00</v>
      </c>
      <c r="AK770" s="8" t="str">
        <f>IF(D770&lt;&gt;"",D770, "0")</f>
        <v>0</v>
      </c>
      <c r="AL770" s="8" t="str">
        <f>IF(D770&lt;&gt;"",D770*K770, "0")</f>
        <v>0</v>
      </c>
    </row>
    <row r="771" spans="1:38">
      <c r="A771" s="8">
        <f>IF(OUT!C1120="", "", OUT!C1120)</f>
        <v>727</v>
      </c>
      <c r="B771" s="19">
        <f>IF(OUT!A1120="", "", OUT!A1120)</f>
        <v>41500</v>
      </c>
      <c r="C771" s="8" t="str">
        <f>IF(OUT!D1120="", "", OUT!D1120)</f>
        <v>RM</v>
      </c>
      <c r="D771" s="26"/>
      <c r="E771" s="35" t="str">
        <f>IF(OUT!E1120="", "", OUT!E1120)</f>
        <v>51 CELL</v>
      </c>
      <c r="F771" s="23" t="str">
        <f>IF(OUT!AE1120="NEW", "✷", "")</f>
        <v/>
      </c>
      <c r="G771" t="str">
        <f>IF(OUT!B1120="", "", OUT!B1120)</f>
        <v>DAHLIA DALAYA PURPLE WHITE</v>
      </c>
      <c r="H771" s="20">
        <f>IF(AND($K$3=1,$K$4="N"),P771,IF(AND($K$3=2,$K$4="N"),R771,IF(AND($K$3=3,$K$4="N"),T771,IF(AND($K$3=4,$K$4="N"),V771,IF(AND($K$3=5,$K$4="N"),X771,IF(AND($K$3=1,$K$4="Y"),Z771,IF(AND($K$3=2,$K$4="Y"),AB771,IF(AND($K$3=3,$K$4="Y"),AD771,IF(AND($K$3=4,$K$4="Y"),AF771,IF(AND($K$3=5,$K$4="Y"),AH771,"FALSE"))))))))))</f>
        <v>1.0649999999999999</v>
      </c>
      <c r="I771" s="21">
        <f>IF(AND($K$3=1,$K$4="N"),Q771,IF(AND($K$3=2,$K$4="N"),S771,IF(AND($K$3=3,$K$4="N"),U771,IF(AND($K$3=4,$K$4="N"),W771,IF(AND($K$3=5,$K$4="N"),Y771,IF(AND($K$3=1,$K$4="Y"),AA771,IF(AND($K$3=2,$K$4="Y"),AC771,IF(AND($K$3=3,$K$4="Y"),AE771,IF(AND($K$3=4,$K$4="Y"),AG771,IF(AND($K$3=5,$K$4="Y"),AI771,"FALSE"))))))))))</f>
        <v>54.31</v>
      </c>
      <c r="J771" s="35" t="str">
        <f>IF(OUT!F1120="", "", OUT!F1120)</f>
        <v>STRIP TRAY</v>
      </c>
      <c r="K771" s="8">
        <f>IF(OUT!P1120="", "", OUT!P1120)</f>
        <v>51</v>
      </c>
      <c r="L771" s="8" t="str">
        <f>IF(OUT!AE1120="", "", OUT!AE1120)</f>
        <v/>
      </c>
      <c r="M771" s="8" t="str">
        <f>IF(OUT!AG1120="", "", OUT!AG1120)</f>
        <v>PAT</v>
      </c>
      <c r="N771" s="8" t="str">
        <f>IF(OUT!AQ1120="", "", OUT!AQ1120)</f>
        <v/>
      </c>
      <c r="O771" s="8" t="str">
        <f>IF(OUT!BO1120="", "", OUT!BO1120)</f>
        <v>T7</v>
      </c>
      <c r="P771" s="9">
        <f>IF(OUT!N1120="", "", OUT!N1120)</f>
        <v>1.0649999999999999</v>
      </c>
      <c r="Q771" s="10">
        <f>IF(OUT!O1120="", "", OUT!O1120)</f>
        <v>54.31</v>
      </c>
      <c r="R771" s="9">
        <f>IF(PPG!H1120="", "", PPG!H1120)</f>
        <v>0.98199999999999998</v>
      </c>
      <c r="S771" s="10">
        <f>IF(PPG!I1120="", "", PPG!I1120)</f>
        <v>50.08</v>
      </c>
      <c r="T771" s="9">
        <f>IF(PPG!J1120="", "", PPG!J1120)</f>
        <v>0.93200000000000005</v>
      </c>
      <c r="U771" s="10">
        <f>IF(PPG!K1120="", "", PPG!K1120)</f>
        <v>47.53</v>
      </c>
      <c r="V771" s="9">
        <f>IF(PPG!L1120="", "", PPG!L1120)</f>
        <v>0.88500000000000001</v>
      </c>
      <c r="W771" s="10">
        <f>IF(PPG!M1120="", "", PPG!M1120)</f>
        <v>45.13</v>
      </c>
      <c r="X771" s="9">
        <f>IF(PPG!N1120="", "", PPG!N1120)</f>
        <v>0.84199999999999997</v>
      </c>
      <c r="Y771" s="10">
        <f>IF(PPG!O1120="", "", PPG!O1120)</f>
        <v>42.94</v>
      </c>
      <c r="Z771" s="9">
        <f>IF(PPG!Q1120="", "", PPG!Q1120)</f>
        <v>1.0069999999999999</v>
      </c>
      <c r="AA771" s="10">
        <f>IF(PPG!R1120="", "", PPG!R1120)</f>
        <v>51.35</v>
      </c>
      <c r="AB771" s="9">
        <f>IF(PPG!S1120="", "", PPG!S1120)</f>
        <v>0.98199999999999998</v>
      </c>
      <c r="AC771" s="10">
        <f>IF(PPG!T1120="", "", PPG!T1120)</f>
        <v>50.08</v>
      </c>
      <c r="AD771" s="9">
        <f>IF(PPG!U1120="", "", PPG!U1120)</f>
        <v>0.93200000000000005</v>
      </c>
      <c r="AE771" s="10">
        <f>IF(PPG!V1120="", "", PPG!V1120)</f>
        <v>47.53</v>
      </c>
      <c r="AF771" s="9">
        <f>IF(PPG!W1120="", "", PPG!W1120)</f>
        <v>0.88500000000000001</v>
      </c>
      <c r="AG771" s="10">
        <f>IF(PPG!X1120="", "", PPG!X1120)</f>
        <v>45.13</v>
      </c>
      <c r="AH771" s="9">
        <f>IF(PPG!Y1120="", "", PPG!Y1120)</f>
        <v>0.84199999999999997</v>
      </c>
      <c r="AI771" s="10">
        <f>IF(PPG!Z1120="", "", PPG!Z1120)</f>
        <v>42.94</v>
      </c>
      <c r="AJ771" s="31" t="str">
        <f>IF(D771&lt;&gt;"",D771*I771, "0.00")</f>
        <v>0.00</v>
      </c>
      <c r="AK771" s="8" t="str">
        <f>IF(D771&lt;&gt;"",D771, "0")</f>
        <v>0</v>
      </c>
      <c r="AL771" s="8" t="str">
        <f>IF(D771&lt;&gt;"",D771*K771, "0")</f>
        <v>0</v>
      </c>
    </row>
    <row r="772" spans="1:38">
      <c r="A772" s="8">
        <f>IF(OUT!C2443="", "", OUT!C2443)</f>
        <v>727</v>
      </c>
      <c r="B772" s="19">
        <f>IF(OUT!A2443="", "", OUT!A2443)</f>
        <v>92130</v>
      </c>
      <c r="C772" s="8" t="str">
        <f>IF(OUT!D2443="", "", OUT!D2443)</f>
        <v>RM</v>
      </c>
      <c r="D772" s="26"/>
      <c r="E772" s="35" t="str">
        <f>IF(OUT!E2443="", "", OUT!E2443)</f>
        <v>51 CELL</v>
      </c>
      <c r="F772" s="23" t="str">
        <f>IF(OUT!AE2443="NEW", "✷", "")</f>
        <v/>
      </c>
      <c r="G772" t="str">
        <f>IF(OUT!B2443="", "", OUT!B2443)</f>
        <v>DAHLIA DALAYA RASPBERRY</v>
      </c>
      <c r="H772" s="20">
        <f>IF(AND($K$3=1,$K$4="N"),P772,IF(AND($K$3=2,$K$4="N"),R772,IF(AND($K$3=3,$K$4="N"),T772,IF(AND($K$3=4,$K$4="N"),V772,IF(AND($K$3=5,$K$4="N"),X772,IF(AND($K$3=1,$K$4="Y"),Z772,IF(AND($K$3=2,$K$4="Y"),AB772,IF(AND($K$3=3,$K$4="Y"),AD772,IF(AND($K$3=4,$K$4="Y"),AF772,IF(AND($K$3=5,$K$4="Y"),AH772,"FALSE"))))))))))</f>
        <v>1.0649999999999999</v>
      </c>
      <c r="I772" s="21">
        <f>IF(AND($K$3=1,$K$4="N"),Q772,IF(AND($K$3=2,$K$4="N"),S772,IF(AND($K$3=3,$K$4="N"),U772,IF(AND($K$3=4,$K$4="N"),W772,IF(AND($K$3=5,$K$4="N"),Y772,IF(AND($K$3=1,$K$4="Y"),AA772,IF(AND($K$3=2,$K$4="Y"),AC772,IF(AND($K$3=3,$K$4="Y"),AE772,IF(AND($K$3=4,$K$4="Y"),AG772,IF(AND($K$3=5,$K$4="Y"),AI772,"FALSE"))))))))))</f>
        <v>54.31</v>
      </c>
      <c r="J772" s="35" t="str">
        <f>IF(OUT!F2443="", "", OUT!F2443)</f>
        <v>STRIP TRAY</v>
      </c>
      <c r="K772" s="8">
        <f>IF(OUT!P2443="", "", OUT!P2443)</f>
        <v>51</v>
      </c>
      <c r="L772" s="8" t="str">
        <f>IF(OUT!AE2443="", "", OUT!AE2443)</f>
        <v/>
      </c>
      <c r="M772" s="8" t="str">
        <f>IF(OUT!AG2443="", "", OUT!AG2443)</f>
        <v>PAT</v>
      </c>
      <c r="N772" s="8" t="str">
        <f>IF(OUT!AQ2443="", "", OUT!AQ2443)</f>
        <v/>
      </c>
      <c r="O772" s="8" t="str">
        <f>IF(OUT!BO2443="", "", OUT!BO2443)</f>
        <v>T7</v>
      </c>
      <c r="P772" s="9">
        <f>IF(OUT!N2443="", "", OUT!N2443)</f>
        <v>1.0649999999999999</v>
      </c>
      <c r="Q772" s="10">
        <f>IF(OUT!O2443="", "", OUT!O2443)</f>
        <v>54.31</v>
      </c>
      <c r="R772" s="9">
        <f>IF(PPG!H2443="", "", PPG!H2443)</f>
        <v>0.98199999999999998</v>
      </c>
      <c r="S772" s="10">
        <f>IF(PPG!I2443="", "", PPG!I2443)</f>
        <v>50.08</v>
      </c>
      <c r="T772" s="9">
        <f>IF(PPG!J2443="", "", PPG!J2443)</f>
        <v>0.93200000000000005</v>
      </c>
      <c r="U772" s="10">
        <f>IF(PPG!K2443="", "", PPG!K2443)</f>
        <v>47.53</v>
      </c>
      <c r="V772" s="9">
        <f>IF(PPG!L2443="", "", PPG!L2443)</f>
        <v>0.88500000000000001</v>
      </c>
      <c r="W772" s="10">
        <f>IF(PPG!M2443="", "", PPG!M2443)</f>
        <v>45.13</v>
      </c>
      <c r="X772" s="9">
        <f>IF(PPG!N2443="", "", PPG!N2443)</f>
        <v>0.84199999999999997</v>
      </c>
      <c r="Y772" s="10">
        <f>IF(PPG!O2443="", "", PPG!O2443)</f>
        <v>42.94</v>
      </c>
      <c r="Z772" s="9">
        <f>IF(PPG!Q2443="", "", PPG!Q2443)</f>
        <v>1.0069999999999999</v>
      </c>
      <c r="AA772" s="10">
        <f>IF(PPG!R2443="", "", PPG!R2443)</f>
        <v>51.35</v>
      </c>
      <c r="AB772" s="9">
        <f>IF(PPG!S2443="", "", PPG!S2443)</f>
        <v>0.98199999999999998</v>
      </c>
      <c r="AC772" s="10">
        <f>IF(PPG!T2443="", "", PPG!T2443)</f>
        <v>50.08</v>
      </c>
      <c r="AD772" s="9">
        <f>IF(PPG!U2443="", "", PPG!U2443)</f>
        <v>0.93200000000000005</v>
      </c>
      <c r="AE772" s="10">
        <f>IF(PPG!V2443="", "", PPG!V2443)</f>
        <v>47.53</v>
      </c>
      <c r="AF772" s="9">
        <f>IF(PPG!W2443="", "", PPG!W2443)</f>
        <v>0.88500000000000001</v>
      </c>
      <c r="AG772" s="10">
        <f>IF(PPG!X2443="", "", PPG!X2443)</f>
        <v>45.13</v>
      </c>
      <c r="AH772" s="9">
        <f>IF(PPG!Y2443="", "", PPG!Y2443)</f>
        <v>0.84199999999999997</v>
      </c>
      <c r="AI772" s="10">
        <f>IF(PPG!Z2443="", "", PPG!Z2443)</f>
        <v>42.94</v>
      </c>
      <c r="AJ772" s="31" t="str">
        <f>IF(D772&lt;&gt;"",D772*I772, "0.00")</f>
        <v>0.00</v>
      </c>
      <c r="AK772" s="8" t="str">
        <f>IF(D772&lt;&gt;"",D772, "0")</f>
        <v>0</v>
      </c>
      <c r="AL772" s="8" t="str">
        <f>IF(D772&lt;&gt;"",D772*K772, "0")</f>
        <v>0</v>
      </c>
    </row>
    <row r="773" spans="1:38">
      <c r="A773" s="8">
        <f>IF(OUT!C660="", "", OUT!C660)</f>
        <v>727</v>
      </c>
      <c r="B773" s="19">
        <f>IF(OUT!A660="", "", OUT!A660)</f>
        <v>12900</v>
      </c>
      <c r="C773" s="8" t="str">
        <f>IF(OUT!D660="", "", OUT!D660)</f>
        <v>RM</v>
      </c>
      <c r="D773" s="26"/>
      <c r="E773" s="35" t="str">
        <f>IF(OUT!E660="", "", OUT!E660)</f>
        <v>51 CELL</v>
      </c>
      <c r="F773" s="23" t="str">
        <f>IF(OUT!AE660="NEW", "✷", "")</f>
        <v/>
      </c>
      <c r="G773" t="str">
        <f>IF(OUT!B660="", "", OUT!B660)</f>
        <v>DAHLIA DALAYA RED LACE</v>
      </c>
      <c r="H773" s="20">
        <f>IF(AND($K$3=1,$K$4="N"),P773,IF(AND($K$3=2,$K$4="N"),R773,IF(AND($K$3=3,$K$4="N"),T773,IF(AND($K$3=4,$K$4="N"),V773,IF(AND($K$3=5,$K$4="N"),X773,IF(AND($K$3=1,$K$4="Y"),Z773,IF(AND($K$3=2,$K$4="Y"),AB773,IF(AND($K$3=3,$K$4="Y"),AD773,IF(AND($K$3=4,$K$4="Y"),AF773,IF(AND($K$3=5,$K$4="Y"),AH773,"FALSE"))))))))))</f>
        <v>1.0649999999999999</v>
      </c>
      <c r="I773" s="21">
        <f>IF(AND($K$3=1,$K$4="N"),Q773,IF(AND($K$3=2,$K$4="N"),S773,IF(AND($K$3=3,$K$4="N"),U773,IF(AND($K$3=4,$K$4="N"),W773,IF(AND($K$3=5,$K$4="N"),Y773,IF(AND($K$3=1,$K$4="Y"),AA773,IF(AND($K$3=2,$K$4="Y"),AC773,IF(AND($K$3=3,$K$4="Y"),AE773,IF(AND($K$3=4,$K$4="Y"),AG773,IF(AND($K$3=5,$K$4="Y"),AI773,"FALSE"))))))))))</f>
        <v>54.31</v>
      </c>
      <c r="J773" s="35" t="str">
        <f>IF(OUT!F660="", "", OUT!F660)</f>
        <v>STRIP TRAY</v>
      </c>
      <c r="K773" s="8">
        <f>IF(OUT!P660="", "", OUT!P660)</f>
        <v>51</v>
      </c>
      <c r="L773" s="8" t="str">
        <f>IF(OUT!AE660="", "", OUT!AE660)</f>
        <v/>
      </c>
      <c r="M773" s="8" t="str">
        <f>IF(OUT!AG660="", "", OUT!AG660)</f>
        <v>PAT</v>
      </c>
      <c r="N773" s="8" t="str">
        <f>IF(OUT!AQ660="", "", OUT!AQ660)</f>
        <v/>
      </c>
      <c r="O773" s="8" t="str">
        <f>IF(OUT!BO660="", "", OUT!BO660)</f>
        <v>T7</v>
      </c>
      <c r="P773" s="9">
        <f>IF(OUT!N660="", "", OUT!N660)</f>
        <v>1.0649999999999999</v>
      </c>
      <c r="Q773" s="10">
        <f>IF(OUT!O660="", "", OUT!O660)</f>
        <v>54.31</v>
      </c>
      <c r="R773" s="9">
        <f>IF(PPG!H660="", "", PPG!H660)</f>
        <v>0.98199999999999998</v>
      </c>
      <c r="S773" s="10">
        <f>IF(PPG!I660="", "", PPG!I660)</f>
        <v>50.08</v>
      </c>
      <c r="T773" s="9">
        <f>IF(PPG!J660="", "", PPG!J660)</f>
        <v>0.93200000000000005</v>
      </c>
      <c r="U773" s="10">
        <f>IF(PPG!K660="", "", PPG!K660)</f>
        <v>47.53</v>
      </c>
      <c r="V773" s="9">
        <f>IF(PPG!L660="", "", PPG!L660)</f>
        <v>0.88500000000000001</v>
      </c>
      <c r="W773" s="10">
        <f>IF(PPG!M660="", "", PPG!M660)</f>
        <v>45.13</v>
      </c>
      <c r="X773" s="9">
        <f>IF(PPG!N660="", "", PPG!N660)</f>
        <v>0.84199999999999997</v>
      </c>
      <c r="Y773" s="10">
        <f>IF(PPG!O660="", "", PPG!O660)</f>
        <v>42.94</v>
      </c>
      <c r="Z773" s="9">
        <f>IF(PPG!Q660="", "", PPG!Q660)</f>
        <v>1.0069999999999999</v>
      </c>
      <c r="AA773" s="10">
        <f>IF(PPG!R660="", "", PPG!R660)</f>
        <v>51.35</v>
      </c>
      <c r="AB773" s="9">
        <f>IF(PPG!S660="", "", PPG!S660)</f>
        <v>0.98199999999999998</v>
      </c>
      <c r="AC773" s="10">
        <f>IF(PPG!T660="", "", PPG!T660)</f>
        <v>50.08</v>
      </c>
      <c r="AD773" s="9">
        <f>IF(PPG!U660="", "", PPG!U660)</f>
        <v>0.93200000000000005</v>
      </c>
      <c r="AE773" s="10">
        <f>IF(PPG!V660="", "", PPG!V660)</f>
        <v>47.53</v>
      </c>
      <c r="AF773" s="9">
        <f>IF(PPG!W660="", "", PPG!W660)</f>
        <v>0.88500000000000001</v>
      </c>
      <c r="AG773" s="10">
        <f>IF(PPG!X660="", "", PPG!X660)</f>
        <v>45.13</v>
      </c>
      <c r="AH773" s="9">
        <f>IF(PPG!Y660="", "", PPG!Y660)</f>
        <v>0.84199999999999997</v>
      </c>
      <c r="AI773" s="10">
        <f>IF(PPG!Z660="", "", PPG!Z660)</f>
        <v>42.94</v>
      </c>
      <c r="AJ773" s="31" t="str">
        <f>IF(D773&lt;&gt;"",D773*I773, "0.00")</f>
        <v>0.00</v>
      </c>
      <c r="AK773" s="8" t="str">
        <f>IF(D773&lt;&gt;"",D773, "0")</f>
        <v>0</v>
      </c>
      <c r="AL773" s="8" t="str">
        <f>IF(D773&lt;&gt;"",D773*K773, "0")</f>
        <v>0</v>
      </c>
    </row>
    <row r="774" spans="1:38">
      <c r="A774" s="8">
        <f>IF(OUT!C1166="", "", OUT!C1166)</f>
        <v>727</v>
      </c>
      <c r="B774" s="19">
        <f>IF(OUT!A1166="", "", OUT!A1166)</f>
        <v>53435</v>
      </c>
      <c r="C774" s="8" t="str">
        <f>IF(OUT!D1166="", "", OUT!D1166)</f>
        <v>RM</v>
      </c>
      <c r="D774" s="26"/>
      <c r="E774" s="35" t="str">
        <f>IF(OUT!E1166="", "", OUT!E1166)</f>
        <v>51 CELL</v>
      </c>
      <c r="F774" s="23" t="str">
        <f>IF(OUT!AE1166="NEW", "✷", "")</f>
        <v/>
      </c>
      <c r="G774" t="str">
        <f>IF(OUT!B1166="", "", OUT!B1166)</f>
        <v>DAHLIA DALAYA RED YELLOW W/EYE</v>
      </c>
      <c r="H774" s="20">
        <f>IF(AND($K$3=1,$K$4="N"),P774,IF(AND($K$3=2,$K$4="N"),R774,IF(AND($K$3=3,$K$4="N"),T774,IF(AND($K$3=4,$K$4="N"),V774,IF(AND($K$3=5,$K$4="N"),X774,IF(AND($K$3=1,$K$4="Y"),Z774,IF(AND($K$3=2,$K$4="Y"),AB774,IF(AND($K$3=3,$K$4="Y"),AD774,IF(AND($K$3=4,$K$4="Y"),AF774,IF(AND($K$3=5,$K$4="Y"),AH774,"FALSE"))))))))))</f>
        <v>1.0649999999999999</v>
      </c>
      <c r="I774" s="21">
        <f>IF(AND($K$3=1,$K$4="N"),Q774,IF(AND($K$3=2,$K$4="N"),S774,IF(AND($K$3=3,$K$4="N"),U774,IF(AND($K$3=4,$K$4="N"),W774,IF(AND($K$3=5,$K$4="N"),Y774,IF(AND($K$3=1,$K$4="Y"),AA774,IF(AND($K$3=2,$K$4="Y"),AC774,IF(AND($K$3=3,$K$4="Y"),AE774,IF(AND($K$3=4,$K$4="Y"),AG774,IF(AND($K$3=5,$K$4="Y"),AI774,"FALSE"))))))))))</f>
        <v>54.31</v>
      </c>
      <c r="J774" s="35" t="str">
        <f>IF(OUT!F1166="", "", OUT!F1166)</f>
        <v>STRIP TRAY</v>
      </c>
      <c r="K774" s="8">
        <f>IF(OUT!P1166="", "", OUT!P1166)</f>
        <v>51</v>
      </c>
      <c r="L774" s="8" t="str">
        <f>IF(OUT!AE1166="", "", OUT!AE1166)</f>
        <v/>
      </c>
      <c r="M774" s="8" t="str">
        <f>IF(OUT!AG1166="", "", OUT!AG1166)</f>
        <v>PAT</v>
      </c>
      <c r="N774" s="8" t="str">
        <f>IF(OUT!AQ1166="", "", OUT!AQ1166)</f>
        <v/>
      </c>
      <c r="O774" s="8" t="str">
        <f>IF(OUT!BO1166="", "", OUT!BO1166)</f>
        <v>T7</v>
      </c>
      <c r="P774" s="9">
        <f>IF(OUT!N1166="", "", OUT!N1166)</f>
        <v>1.0649999999999999</v>
      </c>
      <c r="Q774" s="10">
        <f>IF(OUT!O1166="", "", OUT!O1166)</f>
        <v>54.31</v>
      </c>
      <c r="R774" s="9">
        <f>IF(PPG!H1166="", "", PPG!H1166)</f>
        <v>0.98199999999999998</v>
      </c>
      <c r="S774" s="10">
        <f>IF(PPG!I1166="", "", PPG!I1166)</f>
        <v>50.08</v>
      </c>
      <c r="T774" s="9">
        <f>IF(PPG!J1166="", "", PPG!J1166)</f>
        <v>0.93200000000000005</v>
      </c>
      <c r="U774" s="10">
        <f>IF(PPG!K1166="", "", PPG!K1166)</f>
        <v>47.53</v>
      </c>
      <c r="V774" s="9">
        <f>IF(PPG!L1166="", "", PPG!L1166)</f>
        <v>0.88500000000000001</v>
      </c>
      <c r="W774" s="10">
        <f>IF(PPG!M1166="", "", PPG!M1166)</f>
        <v>45.13</v>
      </c>
      <c r="X774" s="9">
        <f>IF(PPG!N1166="", "", PPG!N1166)</f>
        <v>0.84199999999999997</v>
      </c>
      <c r="Y774" s="10">
        <f>IF(PPG!O1166="", "", PPG!O1166)</f>
        <v>42.94</v>
      </c>
      <c r="Z774" s="9">
        <f>IF(PPG!Q1166="", "", PPG!Q1166)</f>
        <v>1.0069999999999999</v>
      </c>
      <c r="AA774" s="10">
        <f>IF(PPG!R1166="", "", PPG!R1166)</f>
        <v>51.35</v>
      </c>
      <c r="AB774" s="9">
        <f>IF(PPG!S1166="", "", PPG!S1166)</f>
        <v>0.98199999999999998</v>
      </c>
      <c r="AC774" s="10">
        <f>IF(PPG!T1166="", "", PPG!T1166)</f>
        <v>50.08</v>
      </c>
      <c r="AD774" s="9">
        <f>IF(PPG!U1166="", "", PPG!U1166)</f>
        <v>0.93200000000000005</v>
      </c>
      <c r="AE774" s="10">
        <f>IF(PPG!V1166="", "", PPG!V1166)</f>
        <v>47.53</v>
      </c>
      <c r="AF774" s="9">
        <f>IF(PPG!W1166="", "", PPG!W1166)</f>
        <v>0.88500000000000001</v>
      </c>
      <c r="AG774" s="10">
        <f>IF(PPG!X1166="", "", PPG!X1166)</f>
        <v>45.13</v>
      </c>
      <c r="AH774" s="9">
        <f>IF(PPG!Y1166="", "", PPG!Y1166)</f>
        <v>0.84199999999999997</v>
      </c>
      <c r="AI774" s="10">
        <f>IF(PPG!Z1166="", "", PPG!Z1166)</f>
        <v>42.94</v>
      </c>
      <c r="AJ774" s="31" t="str">
        <f>IF(D774&lt;&gt;"",D774*I774, "0.00")</f>
        <v>0.00</v>
      </c>
      <c r="AK774" s="8" t="str">
        <f>IF(D774&lt;&gt;"",D774, "0")</f>
        <v>0</v>
      </c>
      <c r="AL774" s="8" t="str">
        <f>IF(D774&lt;&gt;"",D774*K774, "0")</f>
        <v>0</v>
      </c>
    </row>
    <row r="775" spans="1:38">
      <c r="A775" s="8">
        <f>IF(OUT!C1136="", "", OUT!C1136)</f>
        <v>727</v>
      </c>
      <c r="B775" s="19">
        <f>IF(OUT!A1136="", "", OUT!A1136)</f>
        <v>42111</v>
      </c>
      <c r="C775" s="8" t="str">
        <f>IF(OUT!D1136="", "", OUT!D1136)</f>
        <v>RM</v>
      </c>
      <c r="D775" s="26"/>
      <c r="E775" s="35" t="str">
        <f>IF(OUT!E1136="", "", OUT!E1136)</f>
        <v>51 CELL</v>
      </c>
      <c r="F775" s="23" t="str">
        <f>IF(OUT!AE1136="NEW", "✷", "")</f>
        <v/>
      </c>
      <c r="G775" t="str">
        <f>IF(OUT!B1136="", "", OUT!B1136)</f>
        <v>DAHLIA DALAYA VAMPIRE</v>
      </c>
      <c r="H775" s="20">
        <f>IF(AND($K$3=1,$K$4="N"),P775,IF(AND($K$3=2,$K$4="N"),R775,IF(AND($K$3=3,$K$4="N"),T775,IF(AND($K$3=4,$K$4="N"),V775,IF(AND($K$3=5,$K$4="N"),X775,IF(AND($K$3=1,$K$4="Y"),Z775,IF(AND($K$3=2,$K$4="Y"),AB775,IF(AND($K$3=3,$K$4="Y"),AD775,IF(AND($K$3=4,$K$4="Y"),AF775,IF(AND($K$3=5,$K$4="Y"),AH775,"FALSE"))))))))))</f>
        <v>1.0649999999999999</v>
      </c>
      <c r="I775" s="21">
        <f>IF(AND($K$3=1,$K$4="N"),Q775,IF(AND($K$3=2,$K$4="N"),S775,IF(AND($K$3=3,$K$4="N"),U775,IF(AND($K$3=4,$K$4="N"),W775,IF(AND($K$3=5,$K$4="N"),Y775,IF(AND($K$3=1,$K$4="Y"),AA775,IF(AND($K$3=2,$K$4="Y"),AC775,IF(AND($K$3=3,$K$4="Y"),AE775,IF(AND($K$3=4,$K$4="Y"),AG775,IF(AND($K$3=5,$K$4="Y"),AI775,"FALSE"))))))))))</f>
        <v>54.31</v>
      </c>
      <c r="J775" s="35" t="str">
        <f>IF(OUT!F1136="", "", OUT!F1136)</f>
        <v>STRIP TRAY</v>
      </c>
      <c r="K775" s="8">
        <f>IF(OUT!P1136="", "", OUT!P1136)</f>
        <v>51</v>
      </c>
      <c r="L775" s="8" t="str">
        <f>IF(OUT!AE1136="", "", OUT!AE1136)</f>
        <v/>
      </c>
      <c r="M775" s="8" t="str">
        <f>IF(OUT!AG1136="", "", OUT!AG1136)</f>
        <v>PAT</v>
      </c>
      <c r="N775" s="8" t="str">
        <f>IF(OUT!AQ1136="", "", OUT!AQ1136)</f>
        <v/>
      </c>
      <c r="O775" s="8" t="str">
        <f>IF(OUT!BO1136="", "", OUT!BO1136)</f>
        <v>T7</v>
      </c>
      <c r="P775" s="9">
        <f>IF(OUT!N1136="", "", OUT!N1136)</f>
        <v>1.0649999999999999</v>
      </c>
      <c r="Q775" s="10">
        <f>IF(OUT!O1136="", "", OUT!O1136)</f>
        <v>54.31</v>
      </c>
      <c r="R775" s="9">
        <f>IF(PPG!H1136="", "", PPG!H1136)</f>
        <v>0.98199999999999998</v>
      </c>
      <c r="S775" s="10">
        <f>IF(PPG!I1136="", "", PPG!I1136)</f>
        <v>50.08</v>
      </c>
      <c r="T775" s="9">
        <f>IF(PPG!J1136="", "", PPG!J1136)</f>
        <v>0.93200000000000005</v>
      </c>
      <c r="U775" s="10">
        <f>IF(PPG!K1136="", "", PPG!K1136)</f>
        <v>47.53</v>
      </c>
      <c r="V775" s="9">
        <f>IF(PPG!L1136="", "", PPG!L1136)</f>
        <v>0.88500000000000001</v>
      </c>
      <c r="W775" s="10">
        <f>IF(PPG!M1136="", "", PPG!M1136)</f>
        <v>45.13</v>
      </c>
      <c r="X775" s="9">
        <f>IF(PPG!N1136="", "", PPG!N1136)</f>
        <v>0.84199999999999997</v>
      </c>
      <c r="Y775" s="10">
        <f>IF(PPG!O1136="", "", PPG!O1136)</f>
        <v>42.94</v>
      </c>
      <c r="Z775" s="9">
        <f>IF(PPG!Q1136="", "", PPG!Q1136)</f>
        <v>1.0069999999999999</v>
      </c>
      <c r="AA775" s="10">
        <f>IF(PPG!R1136="", "", PPG!R1136)</f>
        <v>51.35</v>
      </c>
      <c r="AB775" s="9">
        <f>IF(PPG!S1136="", "", PPG!S1136)</f>
        <v>0.98199999999999998</v>
      </c>
      <c r="AC775" s="10">
        <f>IF(PPG!T1136="", "", PPG!T1136)</f>
        <v>50.08</v>
      </c>
      <c r="AD775" s="9">
        <f>IF(PPG!U1136="", "", PPG!U1136)</f>
        <v>0.93200000000000005</v>
      </c>
      <c r="AE775" s="10">
        <f>IF(PPG!V1136="", "", PPG!V1136)</f>
        <v>47.53</v>
      </c>
      <c r="AF775" s="9">
        <f>IF(PPG!W1136="", "", PPG!W1136)</f>
        <v>0.88500000000000001</v>
      </c>
      <c r="AG775" s="10">
        <f>IF(PPG!X1136="", "", PPG!X1136)</f>
        <v>45.13</v>
      </c>
      <c r="AH775" s="9">
        <f>IF(PPG!Y1136="", "", PPG!Y1136)</f>
        <v>0.84199999999999997</v>
      </c>
      <c r="AI775" s="10">
        <f>IF(PPG!Z1136="", "", PPG!Z1136)</f>
        <v>42.94</v>
      </c>
      <c r="AJ775" s="31" t="str">
        <f>IF(D775&lt;&gt;"",D775*I775, "0.00")</f>
        <v>0.00</v>
      </c>
      <c r="AK775" s="8" t="str">
        <f>IF(D775&lt;&gt;"",D775, "0")</f>
        <v>0</v>
      </c>
      <c r="AL775" s="8" t="str">
        <f>IF(D775&lt;&gt;"",D775*K775, "0")</f>
        <v>0</v>
      </c>
    </row>
    <row r="776" spans="1:38">
      <c r="A776" s="8">
        <f>IF(OUT!C1137="", "", OUT!C1137)</f>
        <v>727</v>
      </c>
      <c r="B776" s="19">
        <f>IF(OUT!A1137="", "", OUT!A1137)</f>
        <v>42112</v>
      </c>
      <c r="C776" s="8" t="str">
        <f>IF(OUT!D1137="", "", OUT!D1137)</f>
        <v>RM</v>
      </c>
      <c r="D776" s="26"/>
      <c r="E776" s="35" t="str">
        <f>IF(OUT!E1137="", "", OUT!E1137)</f>
        <v>51 CELL</v>
      </c>
      <c r="F776" s="23" t="str">
        <f>IF(OUT!AE1137="NEW", "✷", "")</f>
        <v/>
      </c>
      <c r="G776" t="str">
        <f>IF(OUT!B1137="", "", OUT!B1137)</f>
        <v>DAHLIA DALAYA WHITE</v>
      </c>
      <c r="H776" s="20">
        <f>IF(AND($K$3=1,$K$4="N"),P776,IF(AND($K$3=2,$K$4="N"),R776,IF(AND($K$3=3,$K$4="N"),T776,IF(AND($K$3=4,$K$4="N"),V776,IF(AND($K$3=5,$K$4="N"),X776,IF(AND($K$3=1,$K$4="Y"),Z776,IF(AND($K$3=2,$K$4="Y"),AB776,IF(AND($K$3=3,$K$4="Y"),AD776,IF(AND($K$3=4,$K$4="Y"),AF776,IF(AND($K$3=5,$K$4="Y"),AH776,"FALSE"))))))))))</f>
        <v>1.0649999999999999</v>
      </c>
      <c r="I776" s="21">
        <f>IF(AND($K$3=1,$K$4="N"),Q776,IF(AND($K$3=2,$K$4="N"),S776,IF(AND($K$3=3,$K$4="N"),U776,IF(AND($K$3=4,$K$4="N"),W776,IF(AND($K$3=5,$K$4="N"),Y776,IF(AND($K$3=1,$K$4="Y"),AA776,IF(AND($K$3=2,$K$4="Y"),AC776,IF(AND($K$3=3,$K$4="Y"),AE776,IF(AND($K$3=4,$K$4="Y"),AG776,IF(AND($K$3=5,$K$4="Y"),AI776,"FALSE"))))))))))</f>
        <v>54.31</v>
      </c>
      <c r="J776" s="35" t="str">
        <f>IF(OUT!F1137="", "", OUT!F1137)</f>
        <v>STRIP TRAY</v>
      </c>
      <c r="K776" s="8">
        <f>IF(OUT!P1137="", "", OUT!P1137)</f>
        <v>51</v>
      </c>
      <c r="L776" s="8" t="str">
        <f>IF(OUT!AE1137="", "", OUT!AE1137)</f>
        <v/>
      </c>
      <c r="M776" s="8" t="str">
        <f>IF(OUT!AG1137="", "", OUT!AG1137)</f>
        <v>PAT</v>
      </c>
      <c r="N776" s="8" t="str">
        <f>IF(OUT!AQ1137="", "", OUT!AQ1137)</f>
        <v/>
      </c>
      <c r="O776" s="8" t="str">
        <f>IF(OUT!BO1137="", "", OUT!BO1137)</f>
        <v>T7</v>
      </c>
      <c r="P776" s="9">
        <f>IF(OUT!N1137="", "", OUT!N1137)</f>
        <v>1.0649999999999999</v>
      </c>
      <c r="Q776" s="10">
        <f>IF(OUT!O1137="", "", OUT!O1137)</f>
        <v>54.31</v>
      </c>
      <c r="R776" s="9">
        <f>IF(PPG!H1137="", "", PPG!H1137)</f>
        <v>0.98199999999999998</v>
      </c>
      <c r="S776" s="10">
        <f>IF(PPG!I1137="", "", PPG!I1137)</f>
        <v>50.08</v>
      </c>
      <c r="T776" s="9">
        <f>IF(PPG!J1137="", "", PPG!J1137)</f>
        <v>0.93200000000000005</v>
      </c>
      <c r="U776" s="10">
        <f>IF(PPG!K1137="", "", PPG!K1137)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A776" s="10">
        <f>IF(PPG!R1137="", "", PPG!R1137)</f>
        <v>51.35</v>
      </c>
      <c r="AB776" s="9">
        <f>IF(PPG!S1137="", "", PPG!S1137)</f>
        <v>0.98199999999999998</v>
      </c>
      <c r="AC776" s="10">
        <f>IF(PPG!T1137="", "", PPG!T1137)</f>
        <v>50.08</v>
      </c>
      <c r="AD776" s="9">
        <f>IF(PPG!U1137="", "", PPG!U1137)</f>
        <v>0.93200000000000005</v>
      </c>
      <c r="AE776" s="10">
        <f>IF(PPG!V1137="", "", PPG!V1137)</f>
        <v>47.53</v>
      </c>
      <c r="AF776" s="9">
        <f>IF(PPG!W1137="", "", PPG!W1137)</f>
        <v>0.88500000000000001</v>
      </c>
      <c r="AG776" s="10">
        <f>IF(PPG!X1137="", "", PPG!X1137)</f>
        <v>45.13</v>
      </c>
      <c r="AH776" s="9">
        <f>IF(PPG!Y1137="", "", PPG!Y1137)</f>
        <v>0.84199999999999997</v>
      </c>
      <c r="AI776" s="10">
        <f>IF(PPG!Z1137="", "", PPG!Z1137)</f>
        <v>42.94</v>
      </c>
      <c r="AJ776" s="31" t="str">
        <f>IF(D776&lt;&gt;"",D776*I776, "0.00")</f>
        <v>0.00</v>
      </c>
      <c r="AK776" s="8" t="str">
        <f>IF(D776&lt;&gt;"",D776, "0")</f>
        <v>0</v>
      </c>
      <c r="AL776" s="8" t="str">
        <f>IF(D776&lt;&gt;"",D776*K776, "0")</f>
        <v>0</v>
      </c>
    </row>
    <row r="777" spans="1:38">
      <c r="A777" s="8">
        <f>IF(OUT!C1406="", "", OUT!C1406)</f>
        <v>727</v>
      </c>
      <c r="B777" s="19">
        <f>IF(OUT!A1406="", "", OUT!A1406)</f>
        <v>67584</v>
      </c>
      <c r="C777" s="8" t="str">
        <f>IF(OUT!D1406="", "", OUT!D1406)</f>
        <v>RM</v>
      </c>
      <c r="D777" s="26"/>
      <c r="E777" s="35" t="str">
        <f>IF(OUT!E1406="", "", OUT!E1406)</f>
        <v>51 CELL</v>
      </c>
      <c r="F777" s="23" t="str">
        <f>IF(OUT!AE1406="NEW", "✷", "")</f>
        <v/>
      </c>
      <c r="G777" t="str">
        <f>IF(OUT!B1406="", "", OUT!B1406)</f>
        <v>DAHLIA DALAYA YELLOW</v>
      </c>
      <c r="H777" s="20">
        <f>IF(AND($K$3=1,$K$4="N"),P777,IF(AND($K$3=2,$K$4="N"),R777,IF(AND($K$3=3,$K$4="N"),T777,IF(AND($K$3=4,$K$4="N"),V777,IF(AND($K$3=5,$K$4="N"),X777,IF(AND($K$3=1,$K$4="Y"),Z777,IF(AND($K$3=2,$K$4="Y"),AB777,IF(AND($K$3=3,$K$4="Y"),AD777,IF(AND($K$3=4,$K$4="Y"),AF777,IF(AND($K$3=5,$K$4="Y"),AH777,"FALSE"))))))))))</f>
        <v>1.0649999999999999</v>
      </c>
      <c r="I777" s="21">
        <f>IF(AND($K$3=1,$K$4="N"),Q777,IF(AND($K$3=2,$K$4="N"),S777,IF(AND($K$3=3,$K$4="N"),U777,IF(AND($K$3=4,$K$4="N"),W777,IF(AND($K$3=5,$K$4="N"),Y777,IF(AND($K$3=1,$K$4="Y"),AA777,IF(AND($K$3=2,$K$4="Y"),AC777,IF(AND($K$3=3,$K$4="Y"),AE777,IF(AND($K$3=4,$K$4="Y"),AG777,IF(AND($K$3=5,$K$4="Y"),AI777,"FALSE"))))))))))</f>
        <v>54.31</v>
      </c>
      <c r="J777" s="35" t="str">
        <f>IF(OUT!F1406="", "", OUT!F1406)</f>
        <v>STRIP TRAY</v>
      </c>
      <c r="K777" s="8">
        <f>IF(OUT!P1406="", "", OUT!P1406)</f>
        <v>51</v>
      </c>
      <c r="L777" s="8" t="str">
        <f>IF(OUT!AE1406="", "", OUT!AE1406)</f>
        <v/>
      </c>
      <c r="M777" s="8" t="str">
        <f>IF(OUT!AG1406="", "", OUT!AG1406)</f>
        <v>PAT</v>
      </c>
      <c r="N777" s="8" t="str">
        <f>IF(OUT!AQ1406="", "", OUT!AQ1406)</f>
        <v/>
      </c>
      <c r="O777" s="8" t="str">
        <f>IF(OUT!BO1406="", "", OUT!BO1406)</f>
        <v>T7</v>
      </c>
      <c r="P777" s="9">
        <f>IF(OUT!N1406="", "", OUT!N1406)</f>
        <v>1.0649999999999999</v>
      </c>
      <c r="Q777" s="10">
        <f>IF(OUT!O1406="", "", OUT!O1406)</f>
        <v>54.31</v>
      </c>
      <c r="R777" s="9">
        <f>IF(PPG!H1406="", "", PPG!H1406)</f>
        <v>0.98199999999999998</v>
      </c>
      <c r="S777" s="10">
        <f>IF(PPG!I1406="", "", PPG!I1406)</f>
        <v>50.08</v>
      </c>
      <c r="T777" s="9">
        <f>IF(PPG!J1406="", "", PPG!J1406)</f>
        <v>0.93200000000000005</v>
      </c>
      <c r="U777" s="10">
        <f>IF(PPG!K1406="", "", PPG!K1406)</f>
        <v>47.53</v>
      </c>
      <c r="V777" s="9">
        <f>IF(PPG!L1406="", "", PPG!L1406)</f>
        <v>0.88500000000000001</v>
      </c>
      <c r="W777" s="10">
        <f>IF(PPG!M1406="", "", PPG!M1406)</f>
        <v>45.13</v>
      </c>
      <c r="X777" s="9">
        <f>IF(PPG!N1406="", "", PPG!N1406)</f>
        <v>0.84199999999999997</v>
      </c>
      <c r="Y777" s="10">
        <f>IF(PPG!O1406="", "", PPG!O1406)</f>
        <v>42.94</v>
      </c>
      <c r="Z777" s="9">
        <f>IF(PPG!Q1406="", "", PPG!Q1406)</f>
        <v>1.0069999999999999</v>
      </c>
      <c r="AA777" s="10">
        <f>IF(PPG!R1406="", "", PPG!R1406)</f>
        <v>51.35</v>
      </c>
      <c r="AB777" s="9">
        <f>IF(PPG!S1406="", "", PPG!S1406)</f>
        <v>0.98199999999999998</v>
      </c>
      <c r="AC777" s="10">
        <f>IF(PPG!T1406="", "", PPG!T1406)</f>
        <v>50.08</v>
      </c>
      <c r="AD777" s="9">
        <f>IF(PPG!U1406="", "", PPG!U1406)</f>
        <v>0.93200000000000005</v>
      </c>
      <c r="AE777" s="10">
        <f>IF(PPG!V1406="", "", PPG!V1406)</f>
        <v>47.53</v>
      </c>
      <c r="AF777" s="9">
        <f>IF(PPG!W1406="", "", PPG!W1406)</f>
        <v>0.88500000000000001</v>
      </c>
      <c r="AG777" s="10">
        <f>IF(PPG!X1406="", "", PPG!X1406)</f>
        <v>45.13</v>
      </c>
      <c r="AH777" s="9">
        <f>IF(PPG!Y1406="", "", PPG!Y1406)</f>
        <v>0.84199999999999997</v>
      </c>
      <c r="AI777" s="10">
        <f>IF(PPG!Z1406="", "", PPG!Z1406)</f>
        <v>42.94</v>
      </c>
      <c r="AJ777" s="31" t="str">
        <f>IF(D777&lt;&gt;"",D777*I777, "0.00")</f>
        <v>0.00</v>
      </c>
      <c r="AK777" s="8" t="str">
        <f>IF(D777&lt;&gt;"",D777, "0")</f>
        <v>0</v>
      </c>
      <c r="AL777" s="8" t="str">
        <f>IF(D777&lt;&gt;"",D777*K777, "0")</f>
        <v>0</v>
      </c>
    </row>
    <row r="778" spans="1:38">
      <c r="A778" s="8">
        <f>IF(OUT!C661="", "", OUT!C661)</f>
        <v>727</v>
      </c>
      <c r="B778" s="19">
        <f>IF(OUT!A661="", "", OUT!A661)</f>
        <v>12901</v>
      </c>
      <c r="C778" s="8" t="str">
        <f>IF(OUT!D661="", "", OUT!D661)</f>
        <v>RM</v>
      </c>
      <c r="D778" s="26"/>
      <c r="E778" s="35" t="str">
        <f>IF(OUT!E661="", "", OUT!E661)</f>
        <v>51 CELL</v>
      </c>
      <c r="F778" s="23" t="str">
        <f>IF(OUT!AE661="NEW", "✷", "")</f>
        <v/>
      </c>
      <c r="G778" t="str">
        <f>IF(OUT!B661="", "", OUT!B661)</f>
        <v>DAHLIA DALAYA YELLOW LACE</v>
      </c>
      <c r="H778" s="20">
        <f>IF(AND($K$3=1,$K$4="N"),P778,IF(AND($K$3=2,$K$4="N"),R778,IF(AND($K$3=3,$K$4="N"),T778,IF(AND($K$3=4,$K$4="N"),V778,IF(AND($K$3=5,$K$4="N"),X778,IF(AND($K$3=1,$K$4="Y"),Z778,IF(AND($K$3=2,$K$4="Y"),AB778,IF(AND($K$3=3,$K$4="Y"),AD778,IF(AND($K$3=4,$K$4="Y"),AF778,IF(AND($K$3=5,$K$4="Y"),AH778,"FALSE"))))))))))</f>
        <v>1.0649999999999999</v>
      </c>
      <c r="I778" s="21">
        <f>IF(AND($K$3=1,$K$4="N"),Q778,IF(AND($K$3=2,$K$4="N"),S778,IF(AND($K$3=3,$K$4="N"),U778,IF(AND($K$3=4,$K$4="N"),W778,IF(AND($K$3=5,$K$4="N"),Y778,IF(AND($K$3=1,$K$4="Y"),AA778,IF(AND($K$3=2,$K$4="Y"),AC778,IF(AND($K$3=3,$K$4="Y"),AE778,IF(AND($K$3=4,$K$4="Y"),AG778,IF(AND($K$3=5,$K$4="Y"),AI778,"FALSE"))))))))))</f>
        <v>54.31</v>
      </c>
      <c r="J778" s="35" t="str">
        <f>IF(OUT!F661="", "", OUT!F661)</f>
        <v>STRIP TRAY</v>
      </c>
      <c r="K778" s="8">
        <f>IF(OUT!P661="", "", OUT!P661)</f>
        <v>51</v>
      </c>
      <c r="L778" s="8" t="str">
        <f>IF(OUT!AE661="", "", OUT!AE661)</f>
        <v/>
      </c>
      <c r="M778" s="8" t="str">
        <f>IF(OUT!AG661="", "", OUT!AG661)</f>
        <v>PAT</v>
      </c>
      <c r="N778" s="8" t="str">
        <f>IF(OUT!AQ661="", "", OUT!AQ661)</f>
        <v/>
      </c>
      <c r="O778" s="8" t="str">
        <f>IF(OUT!BO661="", "", OUT!BO661)</f>
        <v>T7</v>
      </c>
      <c r="P778" s="9">
        <f>IF(OUT!N661="", "", OUT!N661)</f>
        <v>1.0649999999999999</v>
      </c>
      <c r="Q778" s="10">
        <f>IF(OUT!O661="", "", OUT!O661)</f>
        <v>54.31</v>
      </c>
      <c r="R778" s="9">
        <f>IF(PPG!H661="", "", PPG!H661)</f>
        <v>0.98199999999999998</v>
      </c>
      <c r="S778" s="10">
        <f>IF(PPG!I661="", "", PPG!I661)</f>
        <v>50.08</v>
      </c>
      <c r="T778" s="9">
        <f>IF(PPG!J661="", "", PPG!J661)</f>
        <v>0.93200000000000005</v>
      </c>
      <c r="U778" s="10">
        <f>IF(PPG!K661="", "", PPG!K661)</f>
        <v>47.53</v>
      </c>
      <c r="V778" s="9">
        <f>IF(PPG!L661="", "", PPG!L661)</f>
        <v>0.88500000000000001</v>
      </c>
      <c r="W778" s="10">
        <f>IF(PPG!M661="", "", PPG!M661)</f>
        <v>45.13</v>
      </c>
      <c r="X778" s="9">
        <f>IF(PPG!N661="", "", PPG!N661)</f>
        <v>0.84199999999999997</v>
      </c>
      <c r="Y778" s="10">
        <f>IF(PPG!O661="", "", PPG!O661)</f>
        <v>42.94</v>
      </c>
      <c r="Z778" s="9">
        <f>IF(PPG!Q661="", "", PPG!Q661)</f>
        <v>1.0069999999999999</v>
      </c>
      <c r="AA778" s="10">
        <f>IF(PPG!R661="", "", PPG!R661)</f>
        <v>51.35</v>
      </c>
      <c r="AB778" s="9">
        <f>IF(PPG!S661="", "", PPG!S661)</f>
        <v>0.98199999999999998</v>
      </c>
      <c r="AC778" s="10">
        <f>IF(PPG!T661="", "", PPG!T661)</f>
        <v>50.08</v>
      </c>
      <c r="AD778" s="9">
        <f>IF(PPG!U661="", "", PPG!U661)</f>
        <v>0.93200000000000005</v>
      </c>
      <c r="AE778" s="10">
        <f>IF(PPG!V661="", "", PPG!V661)</f>
        <v>47.53</v>
      </c>
      <c r="AF778" s="9">
        <f>IF(PPG!W661="", "", PPG!W661)</f>
        <v>0.88500000000000001</v>
      </c>
      <c r="AG778" s="10">
        <f>IF(PPG!X661="", "", PPG!X661)</f>
        <v>45.13</v>
      </c>
      <c r="AH778" s="9">
        <f>IF(PPG!Y661="", "", PPG!Y661)</f>
        <v>0.84199999999999997</v>
      </c>
      <c r="AI778" s="10">
        <f>IF(PPG!Z661="", "", PPG!Z661)</f>
        <v>42.94</v>
      </c>
      <c r="AJ778" s="31" t="str">
        <f>IF(D778&lt;&gt;"",D778*I778, "0.00")</f>
        <v>0.00</v>
      </c>
      <c r="AK778" s="8" t="str">
        <f>IF(D778&lt;&gt;"",D778, "0")</f>
        <v>0</v>
      </c>
      <c r="AL778" s="8" t="str">
        <f>IF(D778&lt;&gt;"",D778*K778, "0")</f>
        <v>0</v>
      </c>
    </row>
    <row r="779" spans="1:38">
      <c r="A779" s="8">
        <f>IF(OUT!C2003="", "", OUT!C2003)</f>
        <v>727</v>
      </c>
      <c r="B779" s="19">
        <f>IF(OUT!A2003="", "", OUT!A2003)</f>
        <v>86648</v>
      </c>
      <c r="C779" s="8" t="str">
        <f>IF(OUT!D2003="", "", OUT!D2003)</f>
        <v>RM</v>
      </c>
      <c r="D779" s="26"/>
      <c r="E779" s="35" t="str">
        <f>IF(OUT!E2003="", "", OUT!E2003)</f>
        <v>51 CELL</v>
      </c>
      <c r="F779" s="23" t="str">
        <f>IF(OUT!AE2003="NEW", "✷", "")</f>
        <v/>
      </c>
      <c r="G779" t="str">
        <f>IF(OUT!B2003="", "", OUT!B2003)</f>
        <v>DAHLIA DALAYA YELLOW RED W/EYE (SHIVA)</v>
      </c>
      <c r="H779" s="20">
        <f>IF(AND($K$3=1,$K$4="N"),P779,IF(AND($K$3=2,$K$4="N"),R779,IF(AND($K$3=3,$K$4="N"),T779,IF(AND($K$3=4,$K$4="N"),V779,IF(AND($K$3=5,$K$4="N"),X779,IF(AND($K$3=1,$K$4="Y"),Z779,IF(AND($K$3=2,$K$4="Y"),AB779,IF(AND($K$3=3,$K$4="Y"),AD779,IF(AND($K$3=4,$K$4="Y"),AF779,IF(AND($K$3=5,$K$4="Y"),AH779,"FALSE"))))))))))</f>
        <v>1.0649999999999999</v>
      </c>
      <c r="I779" s="21">
        <f>IF(AND($K$3=1,$K$4="N"),Q779,IF(AND($K$3=2,$K$4="N"),S779,IF(AND($K$3=3,$K$4="N"),U779,IF(AND($K$3=4,$K$4="N"),W779,IF(AND($K$3=5,$K$4="N"),Y779,IF(AND($K$3=1,$K$4="Y"),AA779,IF(AND($K$3=2,$K$4="Y"),AC779,IF(AND($K$3=3,$K$4="Y"),AE779,IF(AND($K$3=4,$K$4="Y"),AG779,IF(AND($K$3=5,$K$4="Y"),AI779,"FALSE"))))))))))</f>
        <v>54.31</v>
      </c>
      <c r="J779" s="35" t="str">
        <f>IF(OUT!F2003="", "", OUT!F2003)</f>
        <v>STRIP TRAY</v>
      </c>
      <c r="K779" s="8">
        <f>IF(OUT!P2003="", "", OUT!P2003)</f>
        <v>51</v>
      </c>
      <c r="L779" s="8" t="str">
        <f>IF(OUT!AE2003="", "", OUT!AE2003)</f>
        <v/>
      </c>
      <c r="M779" s="8" t="str">
        <f>IF(OUT!AG2003="", "", OUT!AG2003)</f>
        <v>PAT</v>
      </c>
      <c r="N779" s="8" t="str">
        <f>IF(OUT!AQ2003="", "", OUT!AQ2003)</f>
        <v/>
      </c>
      <c r="O779" s="8" t="str">
        <f>IF(OUT!BO2003="", "", OUT!BO2003)</f>
        <v>T7</v>
      </c>
      <c r="P779" s="9">
        <f>IF(OUT!N2003="", "", OUT!N2003)</f>
        <v>1.0649999999999999</v>
      </c>
      <c r="Q779" s="10">
        <f>IF(OUT!O2003="", "", OUT!O2003)</f>
        <v>54.31</v>
      </c>
      <c r="R779" s="9">
        <f>IF(PPG!H2003="", "", PPG!H2003)</f>
        <v>0.98199999999999998</v>
      </c>
      <c r="S779" s="10">
        <f>IF(PPG!I2003="", "", PPG!I2003)</f>
        <v>50.08</v>
      </c>
      <c r="T779" s="9">
        <f>IF(PPG!J2003="", "", PPG!J2003)</f>
        <v>0.93200000000000005</v>
      </c>
      <c r="U779" s="10">
        <f>IF(PPG!K2003="", "", PPG!K2003)</f>
        <v>47.53</v>
      </c>
      <c r="V779" s="9">
        <f>IF(PPG!L2003="", "", PPG!L2003)</f>
        <v>0.88500000000000001</v>
      </c>
      <c r="W779" s="10">
        <f>IF(PPG!M2003="", "", PPG!M2003)</f>
        <v>45.13</v>
      </c>
      <c r="X779" s="9">
        <f>IF(PPG!N2003="", "", PPG!N2003)</f>
        <v>0.84199999999999997</v>
      </c>
      <c r="Y779" s="10">
        <f>IF(PPG!O2003="", "", PPG!O2003)</f>
        <v>42.94</v>
      </c>
      <c r="Z779" s="9">
        <f>IF(PPG!Q2003="", "", PPG!Q2003)</f>
        <v>1.0069999999999999</v>
      </c>
      <c r="AA779" s="10">
        <f>IF(PPG!R2003="", "", PPG!R2003)</f>
        <v>51.35</v>
      </c>
      <c r="AB779" s="9">
        <f>IF(PPG!S2003="", "", PPG!S2003)</f>
        <v>0.98199999999999998</v>
      </c>
      <c r="AC779" s="10">
        <f>IF(PPG!T2003="", "", PPG!T2003)</f>
        <v>50.08</v>
      </c>
      <c r="AD779" s="9">
        <f>IF(PPG!U2003="", "", PPG!U2003)</f>
        <v>0.93200000000000005</v>
      </c>
      <c r="AE779" s="10">
        <f>IF(PPG!V2003="", "", PPG!V2003)</f>
        <v>47.53</v>
      </c>
      <c r="AF779" s="9">
        <f>IF(PPG!W2003="", "", PPG!W2003)</f>
        <v>0.88500000000000001</v>
      </c>
      <c r="AG779" s="10">
        <f>IF(PPG!X2003="", "", PPG!X2003)</f>
        <v>45.13</v>
      </c>
      <c r="AH779" s="9">
        <f>IF(PPG!Y2003="", "", PPG!Y2003)</f>
        <v>0.84199999999999997</v>
      </c>
      <c r="AI779" s="10">
        <f>IF(PPG!Z2003="", "", PPG!Z2003)</f>
        <v>42.94</v>
      </c>
      <c r="AJ779" s="31" t="str">
        <f>IF(D779&lt;&gt;"",D779*I779, "0.00")</f>
        <v>0.00</v>
      </c>
      <c r="AK779" s="8" t="str">
        <f>IF(D779&lt;&gt;"",D779, "0")</f>
        <v>0</v>
      </c>
      <c r="AL779" s="8" t="str">
        <f>IF(D779&lt;&gt;"",D779*K779, "0")</f>
        <v>0</v>
      </c>
    </row>
    <row r="780" spans="1:38">
      <c r="A780" s="8">
        <f>IF(OUT!C76="", "", OUT!C76)</f>
        <v>727</v>
      </c>
      <c r="B780" s="19">
        <f>IF(OUT!A76="", "", OUT!A76)</f>
        <v>10212</v>
      </c>
      <c r="C780" s="8" t="str">
        <f>IF(OUT!D76="", "", OUT!D76)</f>
        <v>RM</v>
      </c>
      <c r="D780" s="26"/>
      <c r="E780" s="35" t="str">
        <f>IF(OUT!E76="", "", OUT!E76)</f>
        <v>51 CELL</v>
      </c>
      <c r="F780" s="23" t="str">
        <f>IF(OUT!AE76="NEW", "✷", "")</f>
        <v/>
      </c>
      <c r="G780" t="str">
        <f>IF(OUT!B76="", "", OUT!B76)</f>
        <v>DAHLIA HYPNOTICA CANDY CORN</v>
      </c>
      <c r="H780" s="20">
        <f>IF(AND($K$3=1,$K$4="N"),P780,IF(AND($K$3=2,$K$4="N"),R780,IF(AND($K$3=3,$K$4="N"),T780,IF(AND($K$3=4,$K$4="N"),V780,IF(AND($K$3=5,$K$4="N"),X780,IF(AND($K$3=1,$K$4="Y"),Z780,IF(AND($K$3=2,$K$4="Y"),AB780,IF(AND($K$3=3,$K$4="Y"),AD780,IF(AND($K$3=4,$K$4="Y"),AF780,IF(AND($K$3=5,$K$4="Y"),AH780,"FALSE"))))))))))</f>
        <v>1.4359999999999999</v>
      </c>
      <c r="I780" s="21">
        <f>IF(AND($K$3=1,$K$4="N"),Q780,IF(AND($K$3=2,$K$4="N"),S780,IF(AND($K$3=3,$K$4="N"),U780,IF(AND($K$3=4,$K$4="N"),W780,IF(AND($K$3=5,$K$4="N"),Y780,IF(AND($K$3=1,$K$4="Y"),AA780,IF(AND($K$3=2,$K$4="Y"),AC780,IF(AND($K$3=3,$K$4="Y"),AE780,IF(AND($K$3=4,$K$4="Y"),AG780,IF(AND($K$3=5,$K$4="Y"),AI780,"FALSE"))))))))))</f>
        <v>73.23</v>
      </c>
      <c r="J780" s="35" t="str">
        <f>IF(OUT!F76="", "", OUT!F76)</f>
        <v>STRIP TRAY</v>
      </c>
      <c r="K780" s="8">
        <f>IF(OUT!P76="", "", OUT!P76)</f>
        <v>51</v>
      </c>
      <c r="L780" s="8" t="str">
        <f>IF(OUT!AE76="", "", OUT!AE76)</f>
        <v/>
      </c>
      <c r="M780" s="8" t="str">
        <f>IF(OUT!AG76="", "", OUT!AG76)</f>
        <v>PAT</v>
      </c>
      <c r="N780" s="8" t="str">
        <f>IF(OUT!AQ76="", "", OUT!AQ76)</f>
        <v/>
      </c>
      <c r="O780" s="8" t="str">
        <f>IF(OUT!BO76="", "", OUT!BO76)</f>
        <v>T7</v>
      </c>
      <c r="P780" s="9">
        <f>IF(OUT!N76="", "", OUT!N76)</f>
        <v>1.4359999999999999</v>
      </c>
      <c r="Q780" s="10">
        <f>IF(OUT!O76="", "", OUT!O76)</f>
        <v>73.23</v>
      </c>
      <c r="R780" s="9">
        <f>IF(PPG!H76="", "", PPG!H76)</f>
        <v>1.325</v>
      </c>
      <c r="S780" s="10">
        <f>IF(PPG!I76="", "", PPG!I76)</f>
        <v>67.569999999999993</v>
      </c>
      <c r="T780" s="9">
        <f>IF(PPG!J76="", "", PPG!J76)</f>
        <v>1.258</v>
      </c>
      <c r="U780" s="10">
        <f>IF(PPG!K76="", "", PPG!K76)</f>
        <v>64.150000000000006</v>
      </c>
      <c r="V780" s="9">
        <f>IF(PPG!L76="", "", PPG!L76)</f>
        <v>1.1950000000000001</v>
      </c>
      <c r="W780" s="10">
        <f>IF(PPG!M76="", "", PPG!M76)</f>
        <v>60.94</v>
      </c>
      <c r="X780" s="9">
        <f>IF(PPG!N76="", "", PPG!N76)</f>
        <v>1.137</v>
      </c>
      <c r="Y780" s="10">
        <f>IF(PPG!O76="", "", PPG!O76)</f>
        <v>57.98</v>
      </c>
      <c r="Z780" s="9">
        <f>IF(PPG!Q76="", "", PPG!Q76)</f>
        <v>1.359</v>
      </c>
      <c r="AA780" s="10">
        <f>IF(PPG!R76="", "", PPG!R76)</f>
        <v>69.3</v>
      </c>
      <c r="AB780" s="9">
        <f>IF(PPG!S76="", "", PPG!S76)</f>
        <v>1.325</v>
      </c>
      <c r="AC780" s="10">
        <f>IF(PPG!T76="", "", PPG!T76)</f>
        <v>67.569999999999993</v>
      </c>
      <c r="AD780" s="9">
        <f>IF(PPG!U76="", "", PPG!U76)</f>
        <v>1.258</v>
      </c>
      <c r="AE780" s="10">
        <f>IF(PPG!V76="", "", PPG!V76)</f>
        <v>64.150000000000006</v>
      </c>
      <c r="AF780" s="9">
        <f>IF(PPG!W76="", "", PPG!W76)</f>
        <v>1.1950000000000001</v>
      </c>
      <c r="AG780" s="10">
        <f>IF(PPG!X76="", "", PPG!X76)</f>
        <v>60.94</v>
      </c>
      <c r="AH780" s="9">
        <f>IF(PPG!Y76="", "", PPG!Y76)</f>
        <v>1.137</v>
      </c>
      <c r="AI780" s="10">
        <f>IF(PPG!Z76="", "", PPG!Z76)</f>
        <v>57.98</v>
      </c>
      <c r="AJ780" s="31" t="str">
        <f>IF(D780&lt;&gt;"",D780*I780, "0.00")</f>
        <v>0.00</v>
      </c>
      <c r="AK780" s="8" t="str">
        <f>IF(D780&lt;&gt;"",D780, "0")</f>
        <v>0</v>
      </c>
      <c r="AL780" s="8" t="str">
        <f>IF(D780&lt;&gt;"",D780*K780, "0")</f>
        <v>0</v>
      </c>
    </row>
    <row r="781" spans="1:38">
      <c r="A781" s="8">
        <f>IF(OUT!C2233="", "", OUT!C2233)</f>
        <v>727</v>
      </c>
      <c r="B781" s="19">
        <f>IF(OUT!A2233="", "", OUT!A2233)</f>
        <v>90269</v>
      </c>
      <c r="C781" s="8" t="str">
        <f>IF(OUT!D2233="", "", OUT!D2233)</f>
        <v>RM</v>
      </c>
      <c r="D781" s="26"/>
      <c r="E781" s="35" t="str">
        <f>IF(OUT!E2233="", "", OUT!E2233)</f>
        <v>51 CELL</v>
      </c>
      <c r="F781" s="23" t="str">
        <f>IF(OUT!AE2233="NEW", "✷", "")</f>
        <v/>
      </c>
      <c r="G781" t="str">
        <f>IF(OUT!B2233="", "", OUT!B2233)</f>
        <v>DAHLIA HYPNOTICA ICARUS</v>
      </c>
      <c r="H781" s="20">
        <f>IF(AND($K$3=1,$K$4="N"),P781,IF(AND($K$3=2,$K$4="N"),R781,IF(AND($K$3=3,$K$4="N"),T781,IF(AND($K$3=4,$K$4="N"),V781,IF(AND($K$3=5,$K$4="N"),X781,IF(AND($K$3=1,$K$4="Y"),Z781,IF(AND($K$3=2,$K$4="Y"),AB781,IF(AND($K$3=3,$K$4="Y"),AD781,IF(AND($K$3=4,$K$4="Y"),AF781,IF(AND($K$3=5,$K$4="Y"),AH781,"FALSE"))))))))))</f>
        <v>1.4359999999999999</v>
      </c>
      <c r="I781" s="21">
        <f>IF(AND($K$3=1,$K$4="N"),Q781,IF(AND($K$3=2,$K$4="N"),S781,IF(AND($K$3=3,$K$4="N"),U781,IF(AND($K$3=4,$K$4="N"),W781,IF(AND($K$3=5,$K$4="N"),Y781,IF(AND($K$3=1,$K$4="Y"),AA781,IF(AND($K$3=2,$K$4="Y"),AC781,IF(AND($K$3=3,$K$4="Y"),AE781,IF(AND($K$3=4,$K$4="Y"),AG781,IF(AND($K$3=5,$K$4="Y"),AI781,"FALSE"))))))))))</f>
        <v>73.23</v>
      </c>
      <c r="J781" s="35" t="str">
        <f>IF(OUT!F2233="", "", OUT!F2233)</f>
        <v>STRIP TRAY</v>
      </c>
      <c r="K781" s="8">
        <f>IF(OUT!P2233="", "", OUT!P2233)</f>
        <v>51</v>
      </c>
      <c r="L781" s="8" t="str">
        <f>IF(OUT!AE2233="", "", OUT!AE2233)</f>
        <v/>
      </c>
      <c r="M781" s="8" t="str">
        <f>IF(OUT!AG2233="", "", OUT!AG2233)</f>
        <v>PAT</v>
      </c>
      <c r="N781" s="8" t="str">
        <f>IF(OUT!AQ2233="", "", OUT!AQ2233)</f>
        <v/>
      </c>
      <c r="O781" s="8" t="str">
        <f>IF(OUT!BO2233="", "", OUT!BO2233)</f>
        <v>T7</v>
      </c>
      <c r="P781" s="9">
        <f>IF(OUT!N2233="", "", OUT!N2233)</f>
        <v>1.4359999999999999</v>
      </c>
      <c r="Q781" s="10">
        <f>IF(OUT!O2233="", "", OUT!O2233)</f>
        <v>73.23</v>
      </c>
      <c r="R781" s="9">
        <f>IF(PPG!H2233="", "", PPG!H2233)</f>
        <v>1.325</v>
      </c>
      <c r="S781" s="10">
        <f>IF(PPG!I2233="", "", PPG!I2233)</f>
        <v>67.569999999999993</v>
      </c>
      <c r="T781" s="9">
        <f>IF(PPG!J2233="", "", PPG!J2233)</f>
        <v>1.258</v>
      </c>
      <c r="U781" s="10">
        <f>IF(PPG!K2233="", "", PPG!K2233)</f>
        <v>64.150000000000006</v>
      </c>
      <c r="V781" s="9">
        <f>IF(PPG!L2233="", "", PPG!L2233)</f>
        <v>1.1950000000000001</v>
      </c>
      <c r="W781" s="10">
        <f>IF(PPG!M2233="", "", PPG!M2233)</f>
        <v>60.94</v>
      </c>
      <c r="X781" s="9">
        <f>IF(PPG!N2233="", "", PPG!N2233)</f>
        <v>1.137</v>
      </c>
      <c r="Y781" s="10">
        <f>IF(PPG!O2233="", "", PPG!O2233)</f>
        <v>57.98</v>
      </c>
      <c r="Z781" s="9">
        <f>IF(PPG!Q2233="", "", PPG!Q2233)</f>
        <v>1.359</v>
      </c>
      <c r="AA781" s="10">
        <f>IF(PPG!R2233="", "", PPG!R2233)</f>
        <v>69.3</v>
      </c>
      <c r="AB781" s="9">
        <f>IF(PPG!S2233="", "", PPG!S2233)</f>
        <v>1.325</v>
      </c>
      <c r="AC781" s="10">
        <f>IF(PPG!T2233="", "", PPG!T2233)</f>
        <v>67.569999999999993</v>
      </c>
      <c r="AD781" s="9">
        <f>IF(PPG!U2233="", "", PPG!U2233)</f>
        <v>1.258</v>
      </c>
      <c r="AE781" s="10">
        <f>IF(PPG!V2233="", "", PPG!V2233)</f>
        <v>64.150000000000006</v>
      </c>
      <c r="AF781" s="9">
        <f>IF(PPG!W2233="", "", PPG!W2233)</f>
        <v>1.1950000000000001</v>
      </c>
      <c r="AG781" s="10">
        <f>IF(PPG!X2233="", "", PPG!X2233)</f>
        <v>60.94</v>
      </c>
      <c r="AH781" s="9">
        <f>IF(PPG!Y2233="", "", PPG!Y2233)</f>
        <v>1.137</v>
      </c>
      <c r="AI781" s="10">
        <f>IF(PPG!Z2233="", "", PPG!Z2233)</f>
        <v>57.98</v>
      </c>
      <c r="AJ781" s="31" t="str">
        <f>IF(D781&lt;&gt;"",D781*I781, "0.00")</f>
        <v>0.00</v>
      </c>
      <c r="AK781" s="8" t="str">
        <f>IF(D781&lt;&gt;"",D781, "0")</f>
        <v>0</v>
      </c>
      <c r="AL781" s="8" t="str">
        <f>IF(D781&lt;&gt;"",D781*K781, "0")</f>
        <v>0</v>
      </c>
    </row>
    <row r="782" spans="1:38">
      <c r="A782" s="8">
        <f>IF(OUT!C1696="", "", OUT!C1696)</f>
        <v>727</v>
      </c>
      <c r="B782" s="19">
        <f>IF(OUT!A1696="", "", OUT!A1696)</f>
        <v>78576</v>
      </c>
      <c r="C782" s="8" t="str">
        <f>IF(OUT!D1696="", "", OUT!D1696)</f>
        <v>RM</v>
      </c>
      <c r="D782" s="26"/>
      <c r="E782" s="35" t="str">
        <f>IF(OUT!E1696="", "", OUT!E1696)</f>
        <v>51 CELL</v>
      </c>
      <c r="F782" s="23" t="str">
        <f>IF(OUT!AE1696="NEW", "✷", "")</f>
        <v/>
      </c>
      <c r="G782" t="str">
        <f>IF(OUT!B1696="", "", OUT!B1696)</f>
        <v>DAHLIA HYPNOTICA LAVENDER</v>
      </c>
      <c r="H782" s="20">
        <f>IF(AND($K$3=1,$K$4="N"),P782,IF(AND($K$3=2,$K$4="N"),R782,IF(AND($K$3=3,$K$4="N"),T782,IF(AND($K$3=4,$K$4="N"),V782,IF(AND($K$3=5,$K$4="N"),X782,IF(AND($K$3=1,$K$4="Y"),Z782,IF(AND($K$3=2,$K$4="Y"),AB782,IF(AND($K$3=3,$K$4="Y"),AD782,IF(AND($K$3=4,$K$4="Y"),AF782,IF(AND($K$3=5,$K$4="Y"),AH782,"FALSE"))))))))))</f>
        <v>1.4359999999999999</v>
      </c>
      <c r="I782" s="21">
        <f>IF(AND($K$3=1,$K$4="N"),Q782,IF(AND($K$3=2,$K$4="N"),S782,IF(AND($K$3=3,$K$4="N"),U782,IF(AND($K$3=4,$K$4="N"),W782,IF(AND($K$3=5,$K$4="N"),Y782,IF(AND($K$3=1,$K$4="Y"),AA782,IF(AND($K$3=2,$K$4="Y"),AC782,IF(AND($K$3=3,$K$4="Y"),AE782,IF(AND($K$3=4,$K$4="Y"),AG782,IF(AND($K$3=5,$K$4="Y"),AI782,"FALSE"))))))))))</f>
        <v>73.23</v>
      </c>
      <c r="J782" s="35" t="str">
        <f>IF(OUT!F1696="", "", OUT!F1696)</f>
        <v>STRIP TRAY</v>
      </c>
      <c r="K782" s="8">
        <f>IF(OUT!P1696="", "", OUT!P1696)</f>
        <v>51</v>
      </c>
      <c r="L782" s="8" t="str">
        <f>IF(OUT!AE1696="", "", OUT!AE1696)</f>
        <v/>
      </c>
      <c r="M782" s="8" t="str">
        <f>IF(OUT!AG1696="", "", OUT!AG1696)</f>
        <v>PAT</v>
      </c>
      <c r="N782" s="8" t="str">
        <f>IF(OUT!AQ1696="", "", OUT!AQ1696)</f>
        <v/>
      </c>
      <c r="O782" s="8" t="str">
        <f>IF(OUT!BO1696="", "", OUT!BO1696)</f>
        <v>T7</v>
      </c>
      <c r="P782" s="9">
        <f>IF(OUT!N1696="", "", OUT!N1696)</f>
        <v>1.4359999999999999</v>
      </c>
      <c r="Q782" s="10">
        <f>IF(OUT!O1696="", "", OUT!O1696)</f>
        <v>73.23</v>
      </c>
      <c r="R782" s="9">
        <f>IF(PPG!H1696="", "", PPG!H1696)</f>
        <v>1.325</v>
      </c>
      <c r="S782" s="10">
        <f>IF(PPG!I1696="", "", PPG!I1696)</f>
        <v>67.569999999999993</v>
      </c>
      <c r="T782" s="9">
        <f>IF(PPG!J1696="", "", PPG!J1696)</f>
        <v>1.258</v>
      </c>
      <c r="U782" s="10">
        <f>IF(PPG!K1696="", "", PPG!K1696)</f>
        <v>64.150000000000006</v>
      </c>
      <c r="V782" s="9">
        <f>IF(PPG!L1696="", "", PPG!L1696)</f>
        <v>1.1950000000000001</v>
      </c>
      <c r="W782" s="10">
        <f>IF(PPG!M1696="", "", PPG!M1696)</f>
        <v>60.94</v>
      </c>
      <c r="X782" s="9">
        <f>IF(PPG!N1696="", "", PPG!N1696)</f>
        <v>1.137</v>
      </c>
      <c r="Y782" s="10">
        <f>IF(PPG!O1696="", "", PPG!O1696)</f>
        <v>57.98</v>
      </c>
      <c r="Z782" s="9">
        <f>IF(PPG!Q1696="", "", PPG!Q1696)</f>
        <v>1.359</v>
      </c>
      <c r="AA782" s="10">
        <f>IF(PPG!R1696="", "", PPG!R1696)</f>
        <v>69.3</v>
      </c>
      <c r="AB782" s="9">
        <f>IF(PPG!S1696="", "", PPG!S1696)</f>
        <v>1.325</v>
      </c>
      <c r="AC782" s="10">
        <f>IF(PPG!T1696="", "", PPG!T1696)</f>
        <v>67.569999999999993</v>
      </c>
      <c r="AD782" s="9">
        <f>IF(PPG!U1696="", "", PPG!U1696)</f>
        <v>1.258</v>
      </c>
      <c r="AE782" s="10">
        <f>IF(PPG!V1696="", "", PPG!V1696)</f>
        <v>64.150000000000006</v>
      </c>
      <c r="AF782" s="9">
        <f>IF(PPG!W1696="", "", PPG!W1696)</f>
        <v>1.1950000000000001</v>
      </c>
      <c r="AG782" s="10">
        <f>IF(PPG!X1696="", "", PPG!X1696)</f>
        <v>60.94</v>
      </c>
      <c r="AH782" s="9">
        <f>IF(PPG!Y1696="", "", PPG!Y1696)</f>
        <v>1.137</v>
      </c>
      <c r="AI782" s="10">
        <f>IF(PPG!Z1696="", "", PPG!Z1696)</f>
        <v>57.98</v>
      </c>
      <c r="AJ782" s="31" t="str">
        <f>IF(D782&lt;&gt;"",D782*I782, "0.00")</f>
        <v>0.00</v>
      </c>
      <c r="AK782" s="8" t="str">
        <f>IF(D782&lt;&gt;"",D782, "0")</f>
        <v>0</v>
      </c>
      <c r="AL782" s="8" t="str">
        <f>IF(D782&lt;&gt;"",D782*K782, "0")</f>
        <v>0</v>
      </c>
    </row>
    <row r="783" spans="1:38">
      <c r="A783" s="8">
        <f>IF(OUT!C2350="", "", OUT!C2350)</f>
        <v>727</v>
      </c>
      <c r="B783" s="19">
        <f>IF(OUT!A2350="", "", OUT!A2350)</f>
        <v>91771</v>
      </c>
      <c r="C783" s="8" t="str">
        <f>IF(OUT!D2350="", "", OUT!D2350)</f>
        <v>RM</v>
      </c>
      <c r="D783" s="26"/>
      <c r="E783" s="35" t="str">
        <f>IF(OUT!E2350="", "", OUT!E2350)</f>
        <v>51 CELL</v>
      </c>
      <c r="F783" s="23" t="str">
        <f>IF(OUT!AE2350="NEW", "✷", "")</f>
        <v/>
      </c>
      <c r="G783" t="str">
        <f>IF(OUT!B2350="", "", OUT!B2350)</f>
        <v>DAHLIA HYPNOTICA LEMON SWIRL</v>
      </c>
      <c r="H783" s="20">
        <f>IF(AND($K$3=1,$K$4="N"),P783,IF(AND($K$3=2,$K$4="N"),R783,IF(AND($K$3=3,$K$4="N"),T783,IF(AND($K$3=4,$K$4="N"),V783,IF(AND($K$3=5,$K$4="N"),X783,IF(AND($K$3=1,$K$4="Y"),Z783,IF(AND($K$3=2,$K$4="Y"),AB783,IF(AND($K$3=3,$K$4="Y"),AD783,IF(AND($K$3=4,$K$4="Y"),AF783,IF(AND($K$3=5,$K$4="Y"),AH783,"FALSE"))))))))))</f>
        <v>1.4359999999999999</v>
      </c>
      <c r="I783" s="21">
        <f>IF(AND($K$3=1,$K$4="N"),Q783,IF(AND($K$3=2,$K$4="N"),S783,IF(AND($K$3=3,$K$4="N"),U783,IF(AND($K$3=4,$K$4="N"),W783,IF(AND($K$3=5,$K$4="N"),Y783,IF(AND($K$3=1,$K$4="Y"),AA783,IF(AND($K$3=2,$K$4="Y"),AC783,IF(AND($K$3=3,$K$4="Y"),AE783,IF(AND($K$3=4,$K$4="Y"),AG783,IF(AND($K$3=5,$K$4="Y"),AI783,"FALSE"))))))))))</f>
        <v>73.23</v>
      </c>
      <c r="J783" s="35" t="str">
        <f>IF(OUT!F2350="", "", OUT!F2350)</f>
        <v>STRIP TRAY</v>
      </c>
      <c r="K783" s="8">
        <f>IF(OUT!P2350="", "", OUT!P2350)</f>
        <v>51</v>
      </c>
      <c r="L783" s="8" t="str">
        <f>IF(OUT!AE2350="", "", OUT!AE2350)</f>
        <v/>
      </c>
      <c r="M783" s="8" t="str">
        <f>IF(OUT!AG2350="", "", OUT!AG2350)</f>
        <v>PAT</v>
      </c>
      <c r="N783" s="8" t="str">
        <f>IF(OUT!AQ2350="", "", OUT!AQ2350)</f>
        <v/>
      </c>
      <c r="O783" s="8" t="str">
        <f>IF(OUT!BO2350="", "", OUT!BO2350)</f>
        <v>T7</v>
      </c>
      <c r="P783" s="9">
        <f>IF(OUT!N2350="", "", OUT!N2350)</f>
        <v>1.4359999999999999</v>
      </c>
      <c r="Q783" s="10">
        <f>IF(OUT!O2350="", "", OUT!O2350)</f>
        <v>73.23</v>
      </c>
      <c r="R783" s="9">
        <f>IF(PPG!H2350="", "", PPG!H2350)</f>
        <v>1.325</v>
      </c>
      <c r="S783" s="10">
        <f>IF(PPG!I2350="", "", PPG!I2350)</f>
        <v>67.569999999999993</v>
      </c>
      <c r="T783" s="9">
        <f>IF(PPG!J2350="", "", PPG!J2350)</f>
        <v>1.258</v>
      </c>
      <c r="U783" s="10">
        <f>IF(PPG!K2350="", "", PPG!K2350)</f>
        <v>64.150000000000006</v>
      </c>
      <c r="V783" s="9">
        <f>IF(PPG!L2350="", "", PPG!L2350)</f>
        <v>1.1950000000000001</v>
      </c>
      <c r="W783" s="10">
        <f>IF(PPG!M2350="", "", PPG!M2350)</f>
        <v>60.94</v>
      </c>
      <c r="X783" s="9">
        <f>IF(PPG!N2350="", "", PPG!N2350)</f>
        <v>1.137</v>
      </c>
      <c r="Y783" s="10">
        <f>IF(PPG!O2350="", "", PPG!O2350)</f>
        <v>57.98</v>
      </c>
      <c r="Z783" s="9">
        <f>IF(PPG!Q2350="", "", PPG!Q2350)</f>
        <v>1.359</v>
      </c>
      <c r="AA783" s="10">
        <f>IF(PPG!R2350="", "", PPG!R2350)</f>
        <v>69.3</v>
      </c>
      <c r="AB783" s="9">
        <f>IF(PPG!S2350="", "", PPG!S2350)</f>
        <v>1.325</v>
      </c>
      <c r="AC783" s="10">
        <f>IF(PPG!T2350="", "", PPG!T2350)</f>
        <v>67.569999999999993</v>
      </c>
      <c r="AD783" s="9">
        <f>IF(PPG!U2350="", "", PPG!U2350)</f>
        <v>1.258</v>
      </c>
      <c r="AE783" s="10">
        <f>IF(PPG!V2350="", "", PPG!V2350)</f>
        <v>64.150000000000006</v>
      </c>
      <c r="AF783" s="9">
        <f>IF(PPG!W2350="", "", PPG!W2350)</f>
        <v>1.1950000000000001</v>
      </c>
      <c r="AG783" s="10">
        <f>IF(PPG!X2350="", "", PPG!X2350)</f>
        <v>60.94</v>
      </c>
      <c r="AH783" s="9">
        <f>IF(PPG!Y2350="", "", PPG!Y2350)</f>
        <v>1.137</v>
      </c>
      <c r="AI783" s="10">
        <f>IF(PPG!Z2350="", "", PPG!Z2350)</f>
        <v>57.98</v>
      </c>
      <c r="AJ783" s="31" t="str">
        <f>IF(D783&lt;&gt;"",D783*I783, "0.00")</f>
        <v>0.00</v>
      </c>
      <c r="AK783" s="8" t="str">
        <f>IF(D783&lt;&gt;"",D783, "0")</f>
        <v>0</v>
      </c>
      <c r="AL783" s="8" t="str">
        <f>IF(D783&lt;&gt;"",D783*K783, "0")</f>
        <v>0</v>
      </c>
    </row>
    <row r="784" spans="1:38">
      <c r="A784" s="8">
        <f>IF(OUT!C2156="", "", OUT!C2156)</f>
        <v>727</v>
      </c>
      <c r="B784" s="19">
        <f>IF(OUT!A2156="", "", OUT!A2156)</f>
        <v>88850</v>
      </c>
      <c r="C784" s="8" t="str">
        <f>IF(OUT!D2156="", "", OUT!D2156)</f>
        <v>RM</v>
      </c>
      <c r="D784" s="26"/>
      <c r="E784" s="35" t="str">
        <f>IF(OUT!E2156="", "", OUT!E2156)</f>
        <v>51 CELL</v>
      </c>
      <c r="F784" s="23" t="str">
        <f>IF(OUT!AE2156="NEW", "✷", "")</f>
        <v/>
      </c>
      <c r="G784" t="str">
        <f>IF(OUT!B2156="", "", OUT!B2156)</f>
        <v>DAHLIA HYPNOTICA LULLABY ASSORTMENT (3 Varieties)</v>
      </c>
      <c r="H784" s="20">
        <f>IF(AND($K$3=1,$K$4="N"),P784,IF(AND($K$3=2,$K$4="N"),R784,IF(AND($K$3=3,$K$4="N"),T784,IF(AND($K$3=4,$K$4="N"),V784,IF(AND($K$3=5,$K$4="N"),X784,IF(AND($K$3=1,$K$4="Y"),Z784,IF(AND($K$3=2,$K$4="Y"),AB784,IF(AND($K$3=3,$K$4="Y"),AD784,IF(AND($K$3=4,$K$4="Y"),AF784,IF(AND($K$3=5,$K$4="Y"),AH784,"FALSE"))))))))))</f>
        <v>1.659</v>
      </c>
      <c r="I784" s="21">
        <f>IF(AND($K$3=1,$K$4="N"),Q784,IF(AND($K$3=2,$K$4="N"),S784,IF(AND($K$3=3,$K$4="N"),U784,IF(AND($K$3=4,$K$4="N"),W784,IF(AND($K$3=5,$K$4="N"),Y784,IF(AND($K$3=1,$K$4="Y"),AA784,IF(AND($K$3=2,$K$4="Y"),AC784,IF(AND($K$3=3,$K$4="Y"),AE784,IF(AND($K$3=4,$K$4="Y"),AG784,IF(AND($K$3=5,$K$4="Y"),AI784,"FALSE"))))))))))</f>
        <v>84.6</v>
      </c>
      <c r="J784" s="35" t="str">
        <f>IF(OUT!F2156="", "", OUT!F2156)</f>
        <v>STRIP TRAY</v>
      </c>
      <c r="K784" s="8">
        <f>IF(OUT!P2156="", "", OUT!P2156)</f>
        <v>51</v>
      </c>
      <c r="L784" s="8" t="str">
        <f>IF(OUT!AE2156="", "", OUT!AE2156)</f>
        <v/>
      </c>
      <c r="M784" s="8" t="str">
        <f>IF(OUT!AG2156="", "", OUT!AG2156)</f>
        <v>PAT</v>
      </c>
      <c r="N784" s="8" t="str">
        <f>IF(OUT!AQ2156="", "", OUT!AQ2156)</f>
        <v/>
      </c>
      <c r="O784" s="8" t="str">
        <f>IF(OUT!BO2156="", "", OUT!BO2156)</f>
        <v>T1</v>
      </c>
      <c r="P784" s="9">
        <f>IF(OUT!N2156="", "", OUT!N2156)</f>
        <v>1.659</v>
      </c>
      <c r="Q784" s="10">
        <f>IF(OUT!O2156="", "", OUT!O2156)</f>
        <v>84.6</v>
      </c>
      <c r="R784" s="9">
        <f>IF(PPG!H2156="", "", PPG!H2156)</f>
        <v>1.53</v>
      </c>
      <c r="S784" s="10">
        <f>IF(PPG!I2156="", "", PPG!I2156)</f>
        <v>78.03</v>
      </c>
      <c r="T784" s="9">
        <f>IF(PPG!J2156="", "", PPG!J2156)</f>
        <v>1.4530000000000001</v>
      </c>
      <c r="U784" s="10">
        <f>IF(PPG!K2156="", "", PPG!K2156)</f>
        <v>74.099999999999994</v>
      </c>
      <c r="V784" s="9">
        <f>IF(PPG!L2156="", "", PPG!L2156)</f>
        <v>1.38</v>
      </c>
      <c r="W784" s="10">
        <f>IF(PPG!M2156="", "", PPG!M2156)</f>
        <v>70.38</v>
      </c>
      <c r="X784" s="9">
        <f>IF(PPG!N2156="", "", PPG!N2156)</f>
        <v>1.3120000000000001</v>
      </c>
      <c r="Y784" s="10">
        <f>IF(PPG!O2156="", "", PPG!O2156)</f>
        <v>66.91</v>
      </c>
      <c r="Z784" s="9">
        <f>IF(PPG!Q2156="", "", PPG!Q2156)</f>
        <v>1.569</v>
      </c>
      <c r="AA784" s="10">
        <f>IF(PPG!R2156="", "", PPG!R2156)</f>
        <v>80.010000000000005</v>
      </c>
      <c r="AB784" s="9">
        <f>IF(PPG!S2156="", "", PPG!S2156)</f>
        <v>1.53</v>
      </c>
      <c r="AC784" s="10">
        <f>IF(PPG!T2156="", "", PPG!T2156)</f>
        <v>78.03</v>
      </c>
      <c r="AD784" s="9">
        <f>IF(PPG!U2156="", "", PPG!U2156)</f>
        <v>1.4530000000000001</v>
      </c>
      <c r="AE784" s="10">
        <f>IF(PPG!V2156="", "", PPG!V2156)</f>
        <v>74.099999999999994</v>
      </c>
      <c r="AF784" s="9">
        <f>IF(PPG!W2156="", "", PPG!W2156)</f>
        <v>1.38</v>
      </c>
      <c r="AG784" s="10">
        <f>IF(PPG!X2156="", "", PPG!X2156)</f>
        <v>70.38</v>
      </c>
      <c r="AH784" s="9">
        <f>IF(PPG!Y2156="", "", PPG!Y2156)</f>
        <v>1.3120000000000001</v>
      </c>
      <c r="AI784" s="10">
        <f>IF(PPG!Z2156="", "", PPG!Z2156)</f>
        <v>66.91</v>
      </c>
      <c r="AJ784" s="31" t="str">
        <f>IF(D784&lt;&gt;"",D784*I784, "0.00")</f>
        <v>0.00</v>
      </c>
      <c r="AK784" s="8" t="str">
        <f>IF(D784&lt;&gt;"",D784, "0")</f>
        <v>0</v>
      </c>
      <c r="AL784" s="8" t="str">
        <f>IF(D784&lt;&gt;"",D784*K784, "0")</f>
        <v>0</v>
      </c>
    </row>
    <row r="785" spans="1:38">
      <c r="A785" s="8">
        <f>IF(OUT!C1585="", "", OUT!C1585)</f>
        <v>727</v>
      </c>
      <c r="B785" s="19">
        <f>IF(OUT!A1585="", "", OUT!A1585)</f>
        <v>75251</v>
      </c>
      <c r="C785" s="8" t="str">
        <f>IF(OUT!D1585="", "", OUT!D1585)</f>
        <v>RM</v>
      </c>
      <c r="D785" s="26"/>
      <c r="E785" s="35" t="str">
        <f>IF(OUT!E1585="", "", OUT!E1585)</f>
        <v>51 CELL</v>
      </c>
      <c r="F785" s="23" t="str">
        <f>IF(OUT!AE1585="NEW", "✷", "")</f>
        <v/>
      </c>
      <c r="G785" t="str">
        <f>IF(OUT!B1585="", "", OUT!B1585)</f>
        <v>DAHLIA HYPNOTICA ORANGE</v>
      </c>
      <c r="H785" s="20">
        <f>IF(AND($K$3=1,$K$4="N"),P785,IF(AND($K$3=2,$K$4="N"),R785,IF(AND($K$3=3,$K$4="N"),T785,IF(AND($K$3=4,$K$4="N"),V785,IF(AND($K$3=5,$K$4="N"),X785,IF(AND($K$3=1,$K$4="Y"),Z785,IF(AND($K$3=2,$K$4="Y"),AB785,IF(AND($K$3=3,$K$4="Y"),AD785,IF(AND($K$3=4,$K$4="Y"),AF785,IF(AND($K$3=5,$K$4="Y"),AH785,"FALSE"))))))))))</f>
        <v>1.4359999999999999</v>
      </c>
      <c r="I785" s="21">
        <f>IF(AND($K$3=1,$K$4="N"),Q785,IF(AND($K$3=2,$K$4="N"),S785,IF(AND($K$3=3,$K$4="N"),U785,IF(AND($K$3=4,$K$4="N"),W785,IF(AND($K$3=5,$K$4="N"),Y785,IF(AND($K$3=1,$K$4="Y"),AA785,IF(AND($K$3=2,$K$4="Y"),AC785,IF(AND($K$3=3,$K$4="Y"),AE785,IF(AND($K$3=4,$K$4="Y"),AG785,IF(AND($K$3=5,$K$4="Y"),AI785,"FALSE"))))))))))</f>
        <v>73.23</v>
      </c>
      <c r="J785" s="35" t="str">
        <f>IF(OUT!F1585="", "", OUT!F1585)</f>
        <v>STRIP TRAY</v>
      </c>
      <c r="K785" s="8">
        <f>IF(OUT!P1585="", "", OUT!P1585)</f>
        <v>51</v>
      </c>
      <c r="L785" s="8" t="str">
        <f>IF(OUT!AE1585="", "", OUT!AE1585)</f>
        <v/>
      </c>
      <c r="M785" s="8" t="str">
        <f>IF(OUT!AG1585="", "", OUT!AG1585)</f>
        <v>PAT</v>
      </c>
      <c r="N785" s="8" t="str">
        <f>IF(OUT!AQ1585="", "", OUT!AQ1585)</f>
        <v/>
      </c>
      <c r="O785" s="8" t="str">
        <f>IF(OUT!BO1585="", "", OUT!BO1585)</f>
        <v>T7</v>
      </c>
      <c r="P785" s="9">
        <f>IF(OUT!N1585="", "", OUT!N1585)</f>
        <v>1.4359999999999999</v>
      </c>
      <c r="Q785" s="10">
        <f>IF(OUT!O1585="", "", OUT!O1585)</f>
        <v>73.23</v>
      </c>
      <c r="R785" s="9">
        <f>IF(PPG!H1585="", "", PPG!H1585)</f>
        <v>1.325</v>
      </c>
      <c r="S785" s="10">
        <f>IF(PPG!I1585="", "", PPG!I1585)</f>
        <v>67.569999999999993</v>
      </c>
      <c r="T785" s="9">
        <f>IF(PPG!J1585="", "", PPG!J1585)</f>
        <v>1.258</v>
      </c>
      <c r="U785" s="10">
        <f>IF(PPG!K1585="", "", PPG!K1585)</f>
        <v>64.150000000000006</v>
      </c>
      <c r="V785" s="9">
        <f>IF(PPG!L1585="", "", PPG!L1585)</f>
        <v>1.1950000000000001</v>
      </c>
      <c r="W785" s="10">
        <f>IF(PPG!M1585="", "", PPG!M1585)</f>
        <v>60.94</v>
      </c>
      <c r="X785" s="9">
        <f>IF(PPG!N1585="", "", PPG!N1585)</f>
        <v>1.137</v>
      </c>
      <c r="Y785" s="10">
        <f>IF(PPG!O1585="", "", PPG!O1585)</f>
        <v>57.98</v>
      </c>
      <c r="Z785" s="9">
        <f>IF(PPG!Q1585="", "", PPG!Q1585)</f>
        <v>1.359</v>
      </c>
      <c r="AA785" s="10">
        <f>IF(PPG!R1585="", "", PPG!R1585)</f>
        <v>69.3</v>
      </c>
      <c r="AB785" s="9">
        <f>IF(PPG!S1585="", "", PPG!S1585)</f>
        <v>1.325</v>
      </c>
      <c r="AC785" s="10">
        <f>IF(PPG!T1585="", "", PPG!T1585)</f>
        <v>67.569999999999993</v>
      </c>
      <c r="AD785" s="9">
        <f>IF(PPG!U1585="", "", PPG!U1585)</f>
        <v>1.258</v>
      </c>
      <c r="AE785" s="10">
        <f>IF(PPG!V1585="", "", PPG!V1585)</f>
        <v>64.150000000000006</v>
      </c>
      <c r="AF785" s="9">
        <f>IF(PPG!W1585="", "", PPG!W1585)</f>
        <v>1.1950000000000001</v>
      </c>
      <c r="AG785" s="10">
        <f>IF(PPG!X1585="", "", PPG!X1585)</f>
        <v>60.94</v>
      </c>
      <c r="AH785" s="9">
        <f>IF(PPG!Y1585="", "", PPG!Y1585)</f>
        <v>1.137</v>
      </c>
      <c r="AI785" s="10">
        <f>IF(PPG!Z1585="", "", PPG!Z1585)</f>
        <v>57.98</v>
      </c>
      <c r="AJ785" s="31" t="str">
        <f>IF(D785&lt;&gt;"",D785*I785, "0.00")</f>
        <v>0.00</v>
      </c>
      <c r="AK785" s="8" t="str">
        <f>IF(D785&lt;&gt;"",D785, "0")</f>
        <v>0</v>
      </c>
      <c r="AL785" s="8" t="str">
        <f>IF(D785&lt;&gt;"",D785*K785, "0")</f>
        <v>0</v>
      </c>
    </row>
    <row r="786" spans="1:38">
      <c r="A786" s="8">
        <f>IF(OUT!C1586="", "", OUT!C1586)</f>
        <v>727</v>
      </c>
      <c r="B786" s="19">
        <f>IF(OUT!A1586="", "", OUT!A1586)</f>
        <v>75252</v>
      </c>
      <c r="C786" s="8" t="str">
        <f>IF(OUT!D1586="", "", OUT!D1586)</f>
        <v>RM</v>
      </c>
      <c r="D786" s="26"/>
      <c r="E786" s="35" t="str">
        <f>IF(OUT!E1586="", "", OUT!E1586)</f>
        <v>51 CELL</v>
      </c>
      <c r="F786" s="23" t="str">
        <f>IF(OUT!AE1586="NEW", "✷", "")</f>
        <v/>
      </c>
      <c r="G786" t="str">
        <f>IF(OUT!B1586="", "", OUT!B1586)</f>
        <v>DAHLIA HYPNOTICA PINK</v>
      </c>
      <c r="H786" s="20">
        <f>IF(AND($K$3=1,$K$4="N"),P786,IF(AND($K$3=2,$K$4="N"),R786,IF(AND($K$3=3,$K$4="N"),T786,IF(AND($K$3=4,$K$4="N"),V786,IF(AND($K$3=5,$K$4="N"),X786,IF(AND($K$3=1,$K$4="Y"),Z786,IF(AND($K$3=2,$K$4="Y"),AB786,IF(AND($K$3=3,$K$4="Y"),AD786,IF(AND($K$3=4,$K$4="Y"),AF786,IF(AND($K$3=5,$K$4="Y"),AH786,"FALSE"))))))))))</f>
        <v>1.4359999999999999</v>
      </c>
      <c r="I786" s="21">
        <f>IF(AND($K$3=1,$K$4="N"),Q786,IF(AND($K$3=2,$K$4="N"),S786,IF(AND($K$3=3,$K$4="N"),U786,IF(AND($K$3=4,$K$4="N"),W786,IF(AND($K$3=5,$K$4="N"),Y786,IF(AND($K$3=1,$K$4="Y"),AA786,IF(AND($K$3=2,$K$4="Y"),AC786,IF(AND($K$3=3,$K$4="Y"),AE786,IF(AND($K$3=4,$K$4="Y"),AG786,IF(AND($K$3=5,$K$4="Y"),AI786,"FALSE"))))))))))</f>
        <v>73.23</v>
      </c>
      <c r="J786" s="35" t="str">
        <f>IF(OUT!F1586="", "", OUT!F1586)</f>
        <v>STRIP TRAY</v>
      </c>
      <c r="K786" s="8">
        <f>IF(OUT!P1586="", "", OUT!P1586)</f>
        <v>51</v>
      </c>
      <c r="L786" s="8" t="str">
        <f>IF(OUT!AE1586="", "", OUT!AE1586)</f>
        <v/>
      </c>
      <c r="M786" s="8" t="str">
        <f>IF(OUT!AG1586="", "", OUT!AG1586)</f>
        <v>PAT</v>
      </c>
      <c r="N786" s="8" t="str">
        <f>IF(OUT!AQ1586="", "", OUT!AQ1586)</f>
        <v/>
      </c>
      <c r="O786" s="8" t="str">
        <f>IF(OUT!BO1586="", "", OUT!BO1586)</f>
        <v>T7</v>
      </c>
      <c r="P786" s="9">
        <f>IF(OUT!N1586="", "", OUT!N1586)</f>
        <v>1.4359999999999999</v>
      </c>
      <c r="Q786" s="10">
        <f>IF(OUT!O1586="", "", OUT!O1586)</f>
        <v>73.23</v>
      </c>
      <c r="R786" s="9">
        <f>IF(PPG!H1586="", "", PPG!H1586)</f>
        <v>1.325</v>
      </c>
      <c r="S786" s="10">
        <f>IF(PPG!I1586="", "", PPG!I1586)</f>
        <v>67.569999999999993</v>
      </c>
      <c r="T786" s="9">
        <f>IF(PPG!J1586="", "", PPG!J1586)</f>
        <v>1.258</v>
      </c>
      <c r="U786" s="10">
        <f>IF(PPG!K1586="", "", PPG!K1586)</f>
        <v>64.150000000000006</v>
      </c>
      <c r="V786" s="9">
        <f>IF(PPG!L1586="", "", PPG!L1586)</f>
        <v>1.1950000000000001</v>
      </c>
      <c r="W786" s="10">
        <f>IF(PPG!M1586="", "", PPG!M1586)</f>
        <v>60.94</v>
      </c>
      <c r="X786" s="9">
        <f>IF(PPG!N1586="", "", PPG!N1586)</f>
        <v>1.137</v>
      </c>
      <c r="Y786" s="10">
        <f>IF(PPG!O1586="", "", PPG!O1586)</f>
        <v>57.98</v>
      </c>
      <c r="Z786" s="9">
        <f>IF(PPG!Q1586="", "", PPG!Q1586)</f>
        <v>1.359</v>
      </c>
      <c r="AA786" s="10">
        <f>IF(PPG!R1586="", "", PPG!R1586)</f>
        <v>69.3</v>
      </c>
      <c r="AB786" s="9">
        <f>IF(PPG!S1586="", "", PPG!S1586)</f>
        <v>1.325</v>
      </c>
      <c r="AC786" s="10">
        <f>IF(PPG!T1586="", "", PPG!T1586)</f>
        <v>67.569999999999993</v>
      </c>
      <c r="AD786" s="9">
        <f>IF(PPG!U1586="", "", PPG!U1586)</f>
        <v>1.258</v>
      </c>
      <c r="AE786" s="10">
        <f>IF(PPG!V1586="", "", PPG!V1586)</f>
        <v>64.150000000000006</v>
      </c>
      <c r="AF786" s="9">
        <f>IF(PPG!W1586="", "", PPG!W1586)</f>
        <v>1.1950000000000001</v>
      </c>
      <c r="AG786" s="10">
        <f>IF(PPG!X1586="", "", PPG!X1586)</f>
        <v>60.94</v>
      </c>
      <c r="AH786" s="9">
        <f>IF(PPG!Y1586="", "", PPG!Y1586)</f>
        <v>1.137</v>
      </c>
      <c r="AI786" s="10">
        <f>IF(PPG!Z1586="", "", PPG!Z1586)</f>
        <v>57.98</v>
      </c>
      <c r="AJ786" s="31" t="str">
        <f>IF(D786&lt;&gt;"",D786*I786, "0.00")</f>
        <v>0.00</v>
      </c>
      <c r="AK786" s="8" t="str">
        <f>IF(D786&lt;&gt;"",D786, "0")</f>
        <v>0</v>
      </c>
      <c r="AL786" s="8" t="str">
        <f>IF(D786&lt;&gt;"",D786*K786, "0")</f>
        <v>0</v>
      </c>
    </row>
    <row r="787" spans="1:38">
      <c r="A787" s="8">
        <f>IF(OUT!C2157="", "", OUT!C2157)</f>
        <v>727</v>
      </c>
      <c r="B787" s="19">
        <f>IF(OUT!A2157="", "", OUT!A2157)</f>
        <v>88851</v>
      </c>
      <c r="C787" s="8" t="str">
        <f>IF(OUT!D2157="", "", OUT!D2157)</f>
        <v>RM</v>
      </c>
      <c r="D787" s="26"/>
      <c r="E787" s="35" t="str">
        <f>IF(OUT!E2157="", "", OUT!E2157)</f>
        <v>51 CELL</v>
      </c>
      <c r="F787" s="23" t="str">
        <f>IF(OUT!AE2157="NEW", "✷", "")</f>
        <v/>
      </c>
      <c r="G787" t="str">
        <f>IF(OUT!B2157="", "", OUT!B2157)</f>
        <v>DAHLIA HYPNOTICA PRISM ASSORTMENT (3 Varieties)</v>
      </c>
      <c r="H787" s="20">
        <f>IF(AND($K$3=1,$K$4="N"),P787,IF(AND($K$3=2,$K$4="N"),R787,IF(AND($K$3=3,$K$4="N"),T787,IF(AND($K$3=4,$K$4="N"),V787,IF(AND($K$3=5,$K$4="N"),X787,IF(AND($K$3=1,$K$4="Y"),Z787,IF(AND($K$3=2,$K$4="Y"),AB787,IF(AND($K$3=3,$K$4="Y"),AD787,IF(AND($K$3=4,$K$4="Y"),AF787,IF(AND($K$3=5,$K$4="Y"),AH787,"FALSE"))))))))))</f>
        <v>1.659</v>
      </c>
      <c r="I787" s="21">
        <f>IF(AND($K$3=1,$K$4="N"),Q787,IF(AND($K$3=2,$K$4="N"),S787,IF(AND($K$3=3,$K$4="N"),U787,IF(AND($K$3=4,$K$4="N"),W787,IF(AND($K$3=5,$K$4="N"),Y787,IF(AND($K$3=1,$K$4="Y"),AA787,IF(AND($K$3=2,$K$4="Y"),AC787,IF(AND($K$3=3,$K$4="Y"),AE787,IF(AND($K$3=4,$K$4="Y"),AG787,IF(AND($K$3=5,$K$4="Y"),AI787,"FALSE"))))))))))</f>
        <v>84.6</v>
      </c>
      <c r="J787" s="35" t="str">
        <f>IF(OUT!F2157="", "", OUT!F2157)</f>
        <v>STRIP TRAY</v>
      </c>
      <c r="K787" s="8">
        <f>IF(OUT!P2157="", "", OUT!P2157)</f>
        <v>51</v>
      </c>
      <c r="L787" s="8" t="str">
        <f>IF(OUT!AE2157="", "", OUT!AE2157)</f>
        <v/>
      </c>
      <c r="M787" s="8" t="str">
        <f>IF(OUT!AG2157="", "", OUT!AG2157)</f>
        <v>PAT</v>
      </c>
      <c r="N787" s="8" t="str">
        <f>IF(OUT!AQ2157="", "", OUT!AQ2157)</f>
        <v/>
      </c>
      <c r="O787" s="8" t="str">
        <f>IF(OUT!BO2157="", "", OUT!BO2157)</f>
        <v>T1</v>
      </c>
      <c r="P787" s="9">
        <f>IF(OUT!N2157="", "", OUT!N2157)</f>
        <v>1.659</v>
      </c>
      <c r="Q787" s="10">
        <f>IF(OUT!O2157="", "", OUT!O2157)</f>
        <v>84.6</v>
      </c>
      <c r="R787" s="9">
        <f>IF(PPG!H2157="", "", PPG!H2157)</f>
        <v>1.53</v>
      </c>
      <c r="S787" s="10">
        <f>IF(PPG!I2157="", "", PPG!I2157)</f>
        <v>78.03</v>
      </c>
      <c r="T787" s="9">
        <f>IF(PPG!J2157="", "", PPG!J2157)</f>
        <v>1.4530000000000001</v>
      </c>
      <c r="U787" s="10">
        <f>IF(PPG!K2157="", "", PPG!K2157)</f>
        <v>74.099999999999994</v>
      </c>
      <c r="V787" s="9">
        <f>IF(PPG!L2157="", "", PPG!L2157)</f>
        <v>1.38</v>
      </c>
      <c r="W787" s="10">
        <f>IF(PPG!M2157="", "", PPG!M2157)</f>
        <v>70.38</v>
      </c>
      <c r="X787" s="9">
        <f>IF(PPG!N2157="", "", PPG!N2157)</f>
        <v>1.3120000000000001</v>
      </c>
      <c r="Y787" s="10">
        <f>IF(PPG!O2157="", "", PPG!O2157)</f>
        <v>66.91</v>
      </c>
      <c r="Z787" s="9">
        <f>IF(PPG!Q2157="", "", PPG!Q2157)</f>
        <v>1.569</v>
      </c>
      <c r="AA787" s="10">
        <f>IF(PPG!R2157="", "", PPG!R2157)</f>
        <v>80.010000000000005</v>
      </c>
      <c r="AB787" s="9">
        <f>IF(PPG!S2157="", "", PPG!S2157)</f>
        <v>1.53</v>
      </c>
      <c r="AC787" s="10">
        <f>IF(PPG!T2157="", "", PPG!T2157)</f>
        <v>78.03</v>
      </c>
      <c r="AD787" s="9">
        <f>IF(PPG!U2157="", "", PPG!U2157)</f>
        <v>1.4530000000000001</v>
      </c>
      <c r="AE787" s="10">
        <f>IF(PPG!V2157="", "", PPG!V2157)</f>
        <v>74.099999999999994</v>
      </c>
      <c r="AF787" s="9">
        <f>IF(PPG!W2157="", "", PPG!W2157)</f>
        <v>1.38</v>
      </c>
      <c r="AG787" s="10">
        <f>IF(PPG!X2157="", "", PPG!X2157)</f>
        <v>70.38</v>
      </c>
      <c r="AH787" s="9">
        <f>IF(PPG!Y2157="", "", PPG!Y2157)</f>
        <v>1.3120000000000001</v>
      </c>
      <c r="AI787" s="10">
        <f>IF(PPG!Z2157="", "", PPG!Z2157)</f>
        <v>66.91</v>
      </c>
      <c r="AJ787" s="31" t="str">
        <f>IF(D787&lt;&gt;"",D787*I787, "0.00")</f>
        <v>0.00</v>
      </c>
      <c r="AK787" s="8" t="str">
        <f>IF(D787&lt;&gt;"",D787, "0")</f>
        <v>0</v>
      </c>
      <c r="AL787" s="8" t="str">
        <f>IF(D787&lt;&gt;"",D787*K787, "0")</f>
        <v>0</v>
      </c>
    </row>
    <row r="788" spans="1:38">
      <c r="A788" s="8">
        <f>IF(OUT!C1697="", "", OUT!C1697)</f>
        <v>727</v>
      </c>
      <c r="B788" s="19">
        <f>IF(OUT!A1697="", "", OUT!A1697)</f>
        <v>78577</v>
      </c>
      <c r="C788" s="8" t="str">
        <f>IF(OUT!D1697="", "", OUT!D1697)</f>
        <v>RM</v>
      </c>
      <c r="D788" s="26"/>
      <c r="E788" s="35" t="str">
        <f>IF(OUT!E1697="", "", OUT!E1697)</f>
        <v>51 CELL</v>
      </c>
      <c r="F788" s="23" t="str">
        <f>IF(OUT!AE1697="NEW", "✷", "")</f>
        <v/>
      </c>
      <c r="G788" t="str">
        <f>IF(OUT!B1697="", "", OUT!B1697)</f>
        <v>DAHLIA HYPNOTICA PURPLE BICOLOR</v>
      </c>
      <c r="H788" s="20">
        <f>IF(AND($K$3=1,$K$4="N"),P788,IF(AND($K$3=2,$K$4="N"),R788,IF(AND($K$3=3,$K$4="N"),T788,IF(AND($K$3=4,$K$4="N"),V788,IF(AND($K$3=5,$K$4="N"),X788,IF(AND($K$3=1,$K$4="Y"),Z788,IF(AND($K$3=2,$K$4="Y"),AB788,IF(AND($K$3=3,$K$4="Y"),AD788,IF(AND($K$3=4,$K$4="Y"),AF788,IF(AND($K$3=5,$K$4="Y"),AH788,"FALSE"))))))))))</f>
        <v>1.4359999999999999</v>
      </c>
      <c r="I788" s="21">
        <f>IF(AND($K$3=1,$K$4="N"),Q788,IF(AND($K$3=2,$K$4="N"),S788,IF(AND($K$3=3,$K$4="N"),U788,IF(AND($K$3=4,$K$4="N"),W788,IF(AND($K$3=5,$K$4="N"),Y788,IF(AND($K$3=1,$K$4="Y"),AA788,IF(AND($K$3=2,$K$4="Y"),AC788,IF(AND($K$3=3,$K$4="Y"),AE788,IF(AND($K$3=4,$K$4="Y"),AG788,IF(AND($K$3=5,$K$4="Y"),AI788,"FALSE"))))))))))</f>
        <v>73.23</v>
      </c>
      <c r="J788" s="35" t="str">
        <f>IF(OUT!F1697="", "", OUT!F1697)</f>
        <v>STRIP TRAY</v>
      </c>
      <c r="K788" s="8">
        <f>IF(OUT!P1697="", "", OUT!P1697)</f>
        <v>51</v>
      </c>
      <c r="L788" s="8" t="str">
        <f>IF(OUT!AE1697="", "", OUT!AE1697)</f>
        <v/>
      </c>
      <c r="M788" s="8" t="str">
        <f>IF(OUT!AG1697="", "", OUT!AG1697)</f>
        <v>PAT</v>
      </c>
      <c r="N788" s="8" t="str">
        <f>IF(OUT!AQ1697="", "", OUT!AQ1697)</f>
        <v/>
      </c>
      <c r="O788" s="8" t="str">
        <f>IF(OUT!BO1697="", "", OUT!BO1697)</f>
        <v>T7</v>
      </c>
      <c r="P788" s="9">
        <f>IF(OUT!N1697="", "", OUT!N1697)</f>
        <v>1.4359999999999999</v>
      </c>
      <c r="Q788" s="10">
        <f>IF(OUT!O1697="", "", OUT!O1697)</f>
        <v>73.23</v>
      </c>
      <c r="R788" s="9">
        <f>IF(PPG!H1697="", "", PPG!H1697)</f>
        <v>1.325</v>
      </c>
      <c r="S788" s="10">
        <f>IF(PPG!I1697="", "", PPG!I1697)</f>
        <v>67.569999999999993</v>
      </c>
      <c r="T788" s="9">
        <f>IF(PPG!J1697="", "", PPG!J1697)</f>
        <v>1.258</v>
      </c>
      <c r="U788" s="10">
        <f>IF(PPG!K1697="", "", PPG!K1697)</f>
        <v>64.150000000000006</v>
      </c>
      <c r="V788" s="9">
        <f>IF(PPG!L1697="", "", PPG!L1697)</f>
        <v>1.1950000000000001</v>
      </c>
      <c r="W788" s="10">
        <f>IF(PPG!M1697="", "", PPG!M1697)</f>
        <v>60.94</v>
      </c>
      <c r="X788" s="9">
        <f>IF(PPG!N1697="", "", PPG!N1697)</f>
        <v>1.137</v>
      </c>
      <c r="Y788" s="10">
        <f>IF(PPG!O1697="", "", PPG!O1697)</f>
        <v>57.98</v>
      </c>
      <c r="Z788" s="9">
        <f>IF(PPG!Q1697="", "", PPG!Q1697)</f>
        <v>1.359</v>
      </c>
      <c r="AA788" s="10">
        <f>IF(PPG!R1697="", "", PPG!R1697)</f>
        <v>69.3</v>
      </c>
      <c r="AB788" s="9">
        <f>IF(PPG!S1697="", "", PPG!S1697)</f>
        <v>1.325</v>
      </c>
      <c r="AC788" s="10">
        <f>IF(PPG!T1697="", "", PPG!T1697)</f>
        <v>67.569999999999993</v>
      </c>
      <c r="AD788" s="9">
        <f>IF(PPG!U1697="", "", PPG!U1697)</f>
        <v>1.258</v>
      </c>
      <c r="AE788" s="10">
        <f>IF(PPG!V1697="", "", PPG!V1697)</f>
        <v>64.150000000000006</v>
      </c>
      <c r="AF788" s="9">
        <f>IF(PPG!W1697="", "", PPG!W1697)</f>
        <v>1.1950000000000001</v>
      </c>
      <c r="AG788" s="10">
        <f>IF(PPG!X1697="", "", PPG!X1697)</f>
        <v>60.94</v>
      </c>
      <c r="AH788" s="9">
        <f>IF(PPG!Y1697="", "", PPG!Y1697)</f>
        <v>1.137</v>
      </c>
      <c r="AI788" s="10">
        <f>IF(PPG!Z1697="", "", PPG!Z1697)</f>
        <v>57.98</v>
      </c>
      <c r="AJ788" s="31" t="str">
        <f>IF(D788&lt;&gt;"",D788*I788, "0.00")</f>
        <v>0.00</v>
      </c>
      <c r="AK788" s="8" t="str">
        <f>IF(D788&lt;&gt;"",D788, "0")</f>
        <v>0</v>
      </c>
      <c r="AL788" s="8" t="str">
        <f>IF(D788&lt;&gt;"",D788*K788, "0")</f>
        <v>0</v>
      </c>
    </row>
    <row r="789" spans="1:38">
      <c r="A789" s="8">
        <f>IF(OUT!C1770="", "", OUT!C1770)</f>
        <v>727</v>
      </c>
      <c r="B789" s="19">
        <f>IF(OUT!A1770="", "", OUT!A1770)</f>
        <v>82316</v>
      </c>
      <c r="C789" s="8" t="str">
        <f>IF(OUT!D1770="", "", OUT!D1770)</f>
        <v>RM</v>
      </c>
      <c r="D789" s="26"/>
      <c r="E789" s="35" t="str">
        <f>IF(OUT!E1770="", "", OUT!E1770)</f>
        <v>51 CELL</v>
      </c>
      <c r="F789" s="23" t="str">
        <f>IF(OUT!AE1770="NEW", "✷", "")</f>
        <v/>
      </c>
      <c r="G789" t="str">
        <f>IF(OUT!B1770="", "", OUT!B1770)</f>
        <v>DAHLIA HYPNOTICA RED VELVET</v>
      </c>
      <c r="H789" s="20">
        <f>IF(AND($K$3=1,$K$4="N"),P789,IF(AND($K$3=2,$K$4="N"),R789,IF(AND($K$3=3,$K$4="N"),T789,IF(AND($K$3=4,$K$4="N"),V789,IF(AND($K$3=5,$K$4="N"),X789,IF(AND($K$3=1,$K$4="Y"),Z789,IF(AND($K$3=2,$K$4="Y"),AB789,IF(AND($K$3=3,$K$4="Y"),AD789,IF(AND($K$3=4,$K$4="Y"),AF789,IF(AND($K$3=5,$K$4="Y"),AH789,"FALSE"))))))))))</f>
        <v>1.4359999999999999</v>
      </c>
      <c r="I789" s="21">
        <f>IF(AND($K$3=1,$K$4="N"),Q789,IF(AND($K$3=2,$K$4="N"),S789,IF(AND($K$3=3,$K$4="N"),U789,IF(AND($K$3=4,$K$4="N"),W789,IF(AND($K$3=5,$K$4="N"),Y789,IF(AND($K$3=1,$K$4="Y"),AA789,IF(AND($K$3=2,$K$4="Y"),AC789,IF(AND($K$3=3,$K$4="Y"),AE789,IF(AND($K$3=4,$K$4="Y"),AG789,IF(AND($K$3=5,$K$4="Y"),AI789,"FALSE"))))))))))</f>
        <v>73.23</v>
      </c>
      <c r="J789" s="35" t="str">
        <f>IF(OUT!F1770="", "", OUT!F1770)</f>
        <v>STRIP TRAY</v>
      </c>
      <c r="K789" s="8">
        <f>IF(OUT!P1770="", "", OUT!P1770)</f>
        <v>51</v>
      </c>
      <c r="L789" s="8" t="str">
        <f>IF(OUT!AE1770="", "", OUT!AE1770)</f>
        <v/>
      </c>
      <c r="M789" s="8" t="str">
        <f>IF(OUT!AG1770="", "", OUT!AG1770)</f>
        <v>PAT</v>
      </c>
      <c r="N789" s="8" t="str">
        <f>IF(OUT!AQ1770="", "", OUT!AQ1770)</f>
        <v/>
      </c>
      <c r="O789" s="8" t="str">
        <f>IF(OUT!BO1770="", "", OUT!BO1770)</f>
        <v>T7</v>
      </c>
      <c r="P789" s="9">
        <f>IF(OUT!N1770="", "", OUT!N1770)</f>
        <v>1.4359999999999999</v>
      </c>
      <c r="Q789" s="10">
        <f>IF(OUT!O1770="", "", OUT!O1770)</f>
        <v>73.23</v>
      </c>
      <c r="R789" s="9">
        <f>IF(PPG!H1770="", "", PPG!H1770)</f>
        <v>1.325</v>
      </c>
      <c r="S789" s="10">
        <f>IF(PPG!I1770="", "", PPG!I1770)</f>
        <v>67.569999999999993</v>
      </c>
      <c r="T789" s="9">
        <f>IF(PPG!J1770="", "", PPG!J1770)</f>
        <v>1.258</v>
      </c>
      <c r="U789" s="10">
        <f>IF(PPG!K1770="", "", PPG!K1770)</f>
        <v>64.150000000000006</v>
      </c>
      <c r="V789" s="9">
        <f>IF(PPG!L1770="", "", PPG!L1770)</f>
        <v>1.1950000000000001</v>
      </c>
      <c r="W789" s="10">
        <f>IF(PPG!M1770="", "", PPG!M1770)</f>
        <v>60.94</v>
      </c>
      <c r="X789" s="9">
        <f>IF(PPG!N1770="", "", PPG!N1770)</f>
        <v>1.137</v>
      </c>
      <c r="Y789" s="10">
        <f>IF(PPG!O1770="", "", PPG!O1770)</f>
        <v>57.98</v>
      </c>
      <c r="Z789" s="9">
        <f>IF(PPG!Q1770="", "", PPG!Q1770)</f>
        <v>1.359</v>
      </c>
      <c r="AA789" s="10">
        <f>IF(PPG!R1770="", "", PPG!R1770)</f>
        <v>69.3</v>
      </c>
      <c r="AB789" s="9">
        <f>IF(PPG!S1770="", "", PPG!S1770)</f>
        <v>1.325</v>
      </c>
      <c r="AC789" s="10">
        <f>IF(PPG!T1770="", "", PPG!T1770)</f>
        <v>67.569999999999993</v>
      </c>
      <c r="AD789" s="9">
        <f>IF(PPG!U1770="", "", PPG!U1770)</f>
        <v>1.258</v>
      </c>
      <c r="AE789" s="10">
        <f>IF(PPG!V1770="", "", PPG!V1770)</f>
        <v>64.150000000000006</v>
      </c>
      <c r="AF789" s="9">
        <f>IF(PPG!W1770="", "", PPG!W1770)</f>
        <v>1.1950000000000001</v>
      </c>
      <c r="AG789" s="10">
        <f>IF(PPG!X1770="", "", PPG!X1770)</f>
        <v>60.94</v>
      </c>
      <c r="AH789" s="9">
        <f>IF(PPG!Y1770="", "", PPG!Y1770)</f>
        <v>1.137</v>
      </c>
      <c r="AI789" s="10">
        <f>IF(PPG!Z1770="", "", PPG!Z1770)</f>
        <v>57.98</v>
      </c>
      <c r="AJ789" s="31" t="str">
        <f>IF(D789&lt;&gt;"",D789*I789, "0.00")</f>
        <v>0.00</v>
      </c>
      <c r="AK789" s="8" t="str">
        <f>IF(D789&lt;&gt;"",D789, "0")</f>
        <v>0</v>
      </c>
      <c r="AL789" s="8" t="str">
        <f>IF(D789&lt;&gt;"",D789*K789, "0")</f>
        <v>0</v>
      </c>
    </row>
    <row r="790" spans="1:38">
      <c r="A790" s="8">
        <f>IF(OUT!C1698="", "", OUT!C1698)</f>
        <v>727</v>
      </c>
      <c r="B790" s="19">
        <f>IF(OUT!A1698="", "", OUT!A1698)</f>
        <v>78579</v>
      </c>
      <c r="C790" s="8" t="str">
        <f>IF(OUT!D1698="", "", OUT!D1698)</f>
        <v>RM</v>
      </c>
      <c r="D790" s="26"/>
      <c r="E790" s="35" t="str">
        <f>IF(OUT!E1698="", "", OUT!E1698)</f>
        <v>51 CELL</v>
      </c>
      <c r="F790" s="23" t="str">
        <f>IF(OUT!AE1698="NEW", "✷", "")</f>
        <v/>
      </c>
      <c r="G790" t="str">
        <f>IF(OUT!B1698="", "", OUT!B1698)</f>
        <v>DAHLIA HYPNOTICA ROSE BICOLOR</v>
      </c>
      <c r="H790" s="20">
        <f>IF(AND($K$3=1,$K$4="N"),P790,IF(AND($K$3=2,$K$4="N"),R790,IF(AND($K$3=3,$K$4="N"),T790,IF(AND($K$3=4,$K$4="N"),V790,IF(AND($K$3=5,$K$4="N"),X790,IF(AND($K$3=1,$K$4="Y"),Z790,IF(AND($K$3=2,$K$4="Y"),AB790,IF(AND($K$3=3,$K$4="Y"),AD790,IF(AND($K$3=4,$K$4="Y"),AF790,IF(AND($K$3=5,$K$4="Y"),AH790,"FALSE"))))))))))</f>
        <v>1.4359999999999999</v>
      </c>
      <c r="I790" s="21">
        <f>IF(AND($K$3=1,$K$4="N"),Q790,IF(AND($K$3=2,$K$4="N"),S790,IF(AND($K$3=3,$K$4="N"),U790,IF(AND($K$3=4,$K$4="N"),W790,IF(AND($K$3=5,$K$4="N"),Y790,IF(AND($K$3=1,$K$4="Y"),AA790,IF(AND($K$3=2,$K$4="Y"),AC790,IF(AND($K$3=3,$K$4="Y"),AE790,IF(AND($K$3=4,$K$4="Y"),AG790,IF(AND($K$3=5,$K$4="Y"),AI790,"FALSE"))))))))))</f>
        <v>73.23</v>
      </c>
      <c r="J790" s="35" t="str">
        <f>IF(OUT!F1698="", "", OUT!F1698)</f>
        <v>STRIP TRAY</v>
      </c>
      <c r="K790" s="8">
        <f>IF(OUT!P1698="", "", OUT!P1698)</f>
        <v>51</v>
      </c>
      <c r="L790" s="8" t="str">
        <f>IF(OUT!AE1698="", "", OUT!AE1698)</f>
        <v/>
      </c>
      <c r="M790" s="8" t="str">
        <f>IF(OUT!AG1698="", "", OUT!AG1698)</f>
        <v>PAT</v>
      </c>
      <c r="N790" s="8" t="str">
        <f>IF(OUT!AQ1698="", "", OUT!AQ1698)</f>
        <v/>
      </c>
      <c r="O790" s="8" t="str">
        <f>IF(OUT!BO1698="", "", OUT!BO1698)</f>
        <v>T7</v>
      </c>
      <c r="P790" s="9">
        <f>IF(OUT!N1698="", "", OUT!N1698)</f>
        <v>1.4359999999999999</v>
      </c>
      <c r="Q790" s="10">
        <f>IF(OUT!O1698="", "", OUT!O1698)</f>
        <v>73.23</v>
      </c>
      <c r="R790" s="9">
        <f>IF(PPG!H1698="", "", PPG!H1698)</f>
        <v>1.325</v>
      </c>
      <c r="S790" s="10">
        <f>IF(PPG!I1698="", "", PPG!I1698)</f>
        <v>67.569999999999993</v>
      </c>
      <c r="T790" s="9">
        <f>IF(PPG!J1698="", "", PPG!J1698)</f>
        <v>1.258</v>
      </c>
      <c r="U790" s="10">
        <f>IF(PPG!K1698="", "", PPG!K1698)</f>
        <v>64.150000000000006</v>
      </c>
      <c r="V790" s="9">
        <f>IF(PPG!L1698="", "", PPG!L1698)</f>
        <v>1.1950000000000001</v>
      </c>
      <c r="W790" s="10">
        <f>IF(PPG!M1698="", "", PPG!M1698)</f>
        <v>60.94</v>
      </c>
      <c r="X790" s="9">
        <f>IF(PPG!N1698="", "", PPG!N1698)</f>
        <v>1.137</v>
      </c>
      <c r="Y790" s="10">
        <f>IF(PPG!O1698="", "", PPG!O1698)</f>
        <v>57.98</v>
      </c>
      <c r="Z790" s="9">
        <f>IF(PPG!Q1698="", "", PPG!Q1698)</f>
        <v>1.359</v>
      </c>
      <c r="AA790" s="10">
        <f>IF(PPG!R1698="", "", PPG!R1698)</f>
        <v>69.3</v>
      </c>
      <c r="AB790" s="9">
        <f>IF(PPG!S1698="", "", PPG!S1698)</f>
        <v>1.325</v>
      </c>
      <c r="AC790" s="10">
        <f>IF(PPG!T1698="", "", PPG!T1698)</f>
        <v>67.569999999999993</v>
      </c>
      <c r="AD790" s="9">
        <f>IF(PPG!U1698="", "", PPG!U1698)</f>
        <v>1.258</v>
      </c>
      <c r="AE790" s="10">
        <f>IF(PPG!V1698="", "", PPG!V1698)</f>
        <v>64.150000000000006</v>
      </c>
      <c r="AF790" s="9">
        <f>IF(PPG!W1698="", "", PPG!W1698)</f>
        <v>1.1950000000000001</v>
      </c>
      <c r="AG790" s="10">
        <f>IF(PPG!X1698="", "", PPG!X1698)</f>
        <v>60.94</v>
      </c>
      <c r="AH790" s="9">
        <f>IF(PPG!Y1698="", "", PPG!Y1698)</f>
        <v>1.137</v>
      </c>
      <c r="AI790" s="10">
        <f>IF(PPG!Z1698="", "", PPG!Z1698)</f>
        <v>57.98</v>
      </c>
      <c r="AJ790" s="31" t="str">
        <f>IF(D790&lt;&gt;"",D790*I790, "0.00")</f>
        <v>0.00</v>
      </c>
      <c r="AK790" s="8" t="str">
        <f>IF(D790&lt;&gt;"",D790, "0")</f>
        <v>0</v>
      </c>
      <c r="AL790" s="8" t="str">
        <f>IF(D790&lt;&gt;"",D790*K790, "0")</f>
        <v>0</v>
      </c>
    </row>
    <row r="791" spans="1:38">
      <c r="A791" s="8">
        <f>IF(OUT!C2835="", "", OUT!C2835)</f>
        <v>727</v>
      </c>
      <c r="B791" s="19">
        <f>IF(OUT!A2835="", "", OUT!A2835)</f>
        <v>96841</v>
      </c>
      <c r="C791" s="8" t="str">
        <f>IF(OUT!D2835="", "", OUT!D2835)</f>
        <v>RM</v>
      </c>
      <c r="D791" s="26"/>
      <c r="E791" s="35" t="str">
        <f>IF(OUT!E2835="", "", OUT!E2835)</f>
        <v>51 CELL</v>
      </c>
      <c r="F791" s="23" t="str">
        <f>IF(OUT!AE2835="NEW", "✷", "")</f>
        <v/>
      </c>
      <c r="G791" t="str">
        <f>IF(OUT!B2835="", "", OUT!B2835)</f>
        <v>DAHLIA HYPNOTICA ROSE SWIRL</v>
      </c>
      <c r="H791" s="20">
        <f>IF(AND($K$3=1,$K$4="N"),P791,IF(AND($K$3=2,$K$4="N"),R791,IF(AND($K$3=3,$K$4="N"),T791,IF(AND($K$3=4,$K$4="N"),V791,IF(AND($K$3=5,$K$4="N"),X791,IF(AND($K$3=1,$K$4="Y"),Z791,IF(AND($K$3=2,$K$4="Y"),AB791,IF(AND($K$3=3,$K$4="Y"),AD791,IF(AND($K$3=4,$K$4="Y"),AF791,IF(AND($K$3=5,$K$4="Y"),AH791,"FALSE"))))))))))</f>
        <v>1.4359999999999999</v>
      </c>
      <c r="I791" s="21">
        <f>IF(AND($K$3=1,$K$4="N"),Q791,IF(AND($K$3=2,$K$4="N"),S791,IF(AND($K$3=3,$K$4="N"),U791,IF(AND($K$3=4,$K$4="N"),W791,IF(AND($K$3=5,$K$4="N"),Y791,IF(AND($K$3=1,$K$4="Y"),AA791,IF(AND($K$3=2,$K$4="Y"),AC791,IF(AND($K$3=3,$K$4="Y"),AE791,IF(AND($K$3=4,$K$4="Y"),AG791,IF(AND($K$3=5,$K$4="Y"),AI791,"FALSE"))))))))))</f>
        <v>73.23</v>
      </c>
      <c r="J791" s="35" t="str">
        <f>IF(OUT!F2835="", "", OUT!F2835)</f>
        <v>STRIP TRAY</v>
      </c>
      <c r="K791" s="8">
        <f>IF(OUT!P2835="", "", OUT!P2835)</f>
        <v>51</v>
      </c>
      <c r="L791" s="8" t="str">
        <f>IF(OUT!AE2835="", "", OUT!AE2835)</f>
        <v/>
      </c>
      <c r="M791" s="8" t="str">
        <f>IF(OUT!AG2835="", "", OUT!AG2835)</f>
        <v>PAT</v>
      </c>
      <c r="N791" s="8" t="str">
        <f>IF(OUT!AQ2835="", "", OUT!AQ2835)</f>
        <v/>
      </c>
      <c r="O791" s="8" t="str">
        <f>IF(OUT!BO2835="", "", OUT!BO2835)</f>
        <v>T7</v>
      </c>
      <c r="P791" s="9">
        <f>IF(OUT!N2835="", "", OUT!N2835)</f>
        <v>1.4359999999999999</v>
      </c>
      <c r="Q791" s="10">
        <f>IF(OUT!O2835="", "", OUT!O2835)</f>
        <v>73.23</v>
      </c>
      <c r="R791" s="9">
        <f>IF(PPG!H2835="", "", PPG!H2835)</f>
        <v>1.325</v>
      </c>
      <c r="S791" s="10">
        <f>IF(PPG!I2835="", "", PPG!I2835)</f>
        <v>67.569999999999993</v>
      </c>
      <c r="T791" s="9">
        <f>IF(PPG!J2835="", "", PPG!J2835)</f>
        <v>1.258</v>
      </c>
      <c r="U791" s="10">
        <f>IF(PPG!K2835="", "", PPG!K2835)</f>
        <v>64.150000000000006</v>
      </c>
      <c r="V791" s="9">
        <f>IF(PPG!L2835="", "", PPG!L2835)</f>
        <v>1.1950000000000001</v>
      </c>
      <c r="W791" s="10">
        <f>IF(PPG!M2835="", "", PPG!M2835)</f>
        <v>60.94</v>
      </c>
      <c r="X791" s="9">
        <f>IF(PPG!N2835="", "", PPG!N2835)</f>
        <v>1.137</v>
      </c>
      <c r="Y791" s="10">
        <f>IF(PPG!O2835="", "", PPG!O2835)</f>
        <v>57.98</v>
      </c>
      <c r="Z791" s="9">
        <f>IF(PPG!Q2835="", "", PPG!Q2835)</f>
        <v>1.359</v>
      </c>
      <c r="AA791" s="10">
        <f>IF(PPG!R2835="", "", PPG!R2835)</f>
        <v>69.3</v>
      </c>
      <c r="AB791" s="9">
        <f>IF(PPG!S2835="", "", PPG!S2835)</f>
        <v>1.325</v>
      </c>
      <c r="AC791" s="10">
        <f>IF(PPG!T2835="", "", PPG!T2835)</f>
        <v>67.569999999999993</v>
      </c>
      <c r="AD791" s="9">
        <f>IF(PPG!U2835="", "", PPG!U2835)</f>
        <v>1.258</v>
      </c>
      <c r="AE791" s="10">
        <f>IF(PPG!V2835="", "", PPG!V2835)</f>
        <v>64.150000000000006</v>
      </c>
      <c r="AF791" s="9">
        <f>IF(PPG!W2835="", "", PPG!W2835)</f>
        <v>1.1950000000000001</v>
      </c>
      <c r="AG791" s="10">
        <f>IF(PPG!X2835="", "", PPG!X2835)</f>
        <v>60.94</v>
      </c>
      <c r="AH791" s="9">
        <f>IF(PPG!Y2835="", "", PPG!Y2835)</f>
        <v>1.137</v>
      </c>
      <c r="AI791" s="10">
        <f>IF(PPG!Z2835="", "", PPG!Z2835)</f>
        <v>57.98</v>
      </c>
      <c r="AJ791" s="31" t="str">
        <f>IF(D791&lt;&gt;"",D791*I791, "0.00")</f>
        <v>0.00</v>
      </c>
      <c r="AK791" s="8" t="str">
        <f>IF(D791&lt;&gt;"",D791, "0")</f>
        <v>0</v>
      </c>
      <c r="AL791" s="8" t="str">
        <f>IF(D791&lt;&gt;"",D791*K791, "0")</f>
        <v>0</v>
      </c>
    </row>
    <row r="792" spans="1:38">
      <c r="A792" s="8">
        <f>IF(OUT!C1892="", "", OUT!C1892)</f>
        <v>727</v>
      </c>
      <c r="B792" s="19">
        <f>IF(OUT!A1892="", "", OUT!A1892)</f>
        <v>84934</v>
      </c>
      <c r="C792" s="8" t="str">
        <f>IF(OUT!D1892="", "", OUT!D1892)</f>
        <v>RM</v>
      </c>
      <c r="D792" s="26"/>
      <c r="E792" s="35" t="str">
        <f>IF(OUT!E1892="", "", OUT!E1892)</f>
        <v>51 CELL</v>
      </c>
      <c r="F792" s="23" t="str">
        <f>IF(OUT!AE1892="NEW", "✷", "")</f>
        <v/>
      </c>
      <c r="G792" t="str">
        <f>IF(OUT!B1892="", "", OUT!B1892)</f>
        <v>DAHLIA HYPNOTICA TEQUILA SUNRISE</v>
      </c>
      <c r="H792" s="20">
        <f>IF(AND($K$3=1,$K$4="N"),P792,IF(AND($K$3=2,$K$4="N"),R792,IF(AND($K$3=3,$K$4="N"),T792,IF(AND($K$3=4,$K$4="N"),V792,IF(AND($K$3=5,$K$4="N"),X792,IF(AND($K$3=1,$K$4="Y"),Z792,IF(AND($K$3=2,$K$4="Y"),AB792,IF(AND($K$3=3,$K$4="Y"),AD792,IF(AND($K$3=4,$K$4="Y"),AF792,IF(AND($K$3=5,$K$4="Y"),AH792,"FALSE"))))))))))</f>
        <v>1.4359999999999999</v>
      </c>
      <c r="I792" s="21">
        <f>IF(AND($K$3=1,$K$4="N"),Q792,IF(AND($K$3=2,$K$4="N"),S792,IF(AND($K$3=3,$K$4="N"),U792,IF(AND($K$3=4,$K$4="N"),W792,IF(AND($K$3=5,$K$4="N"),Y792,IF(AND($K$3=1,$K$4="Y"),AA792,IF(AND($K$3=2,$K$4="Y"),AC792,IF(AND($K$3=3,$K$4="Y"),AE792,IF(AND($K$3=4,$K$4="Y"),AG792,IF(AND($K$3=5,$K$4="Y"),AI792,"FALSE"))))))))))</f>
        <v>73.23</v>
      </c>
      <c r="J792" s="35" t="str">
        <f>IF(OUT!F1892="", "", OUT!F1892)</f>
        <v>STRIP TRAY</v>
      </c>
      <c r="K792" s="8">
        <f>IF(OUT!P1892="", "", OUT!P1892)</f>
        <v>51</v>
      </c>
      <c r="L792" s="8" t="str">
        <f>IF(OUT!AE1892="", "", OUT!AE1892)</f>
        <v/>
      </c>
      <c r="M792" s="8" t="str">
        <f>IF(OUT!AG1892="", "", OUT!AG1892)</f>
        <v>PAT</v>
      </c>
      <c r="N792" s="8" t="str">
        <f>IF(OUT!AQ1892="", "", OUT!AQ1892)</f>
        <v/>
      </c>
      <c r="O792" s="8" t="str">
        <f>IF(OUT!BO1892="", "", OUT!BO1892)</f>
        <v>T7</v>
      </c>
      <c r="P792" s="9">
        <f>IF(OUT!N1892="", "", OUT!N1892)</f>
        <v>1.4359999999999999</v>
      </c>
      <c r="Q792" s="10">
        <f>IF(OUT!O1892="", "", OUT!O1892)</f>
        <v>73.23</v>
      </c>
      <c r="R792" s="9">
        <f>IF(PPG!H1892="", "", PPG!H1892)</f>
        <v>1.325</v>
      </c>
      <c r="S792" s="10">
        <f>IF(PPG!I1892="", "", PPG!I1892)</f>
        <v>67.569999999999993</v>
      </c>
      <c r="T792" s="9">
        <f>IF(PPG!J1892="", "", PPG!J1892)</f>
        <v>1.258</v>
      </c>
      <c r="U792" s="10">
        <f>IF(PPG!K1892="", "", PPG!K1892)</f>
        <v>64.150000000000006</v>
      </c>
      <c r="V792" s="9">
        <f>IF(PPG!L1892="", "", PPG!L1892)</f>
        <v>1.1950000000000001</v>
      </c>
      <c r="W792" s="10">
        <f>IF(PPG!M1892="", "", PPG!M1892)</f>
        <v>60.94</v>
      </c>
      <c r="X792" s="9">
        <f>IF(PPG!N1892="", "", PPG!N1892)</f>
        <v>1.137</v>
      </c>
      <c r="Y792" s="10">
        <f>IF(PPG!O1892="", "", PPG!O1892)</f>
        <v>57.98</v>
      </c>
      <c r="Z792" s="9">
        <f>IF(PPG!Q1892="", "", PPG!Q1892)</f>
        <v>1.359</v>
      </c>
      <c r="AA792" s="10">
        <f>IF(PPG!R1892="", "", PPG!R1892)</f>
        <v>69.3</v>
      </c>
      <c r="AB792" s="9">
        <f>IF(PPG!S1892="", "", PPG!S1892)</f>
        <v>1.325</v>
      </c>
      <c r="AC792" s="10">
        <f>IF(PPG!T1892="", "", PPG!T1892)</f>
        <v>67.569999999999993</v>
      </c>
      <c r="AD792" s="9">
        <f>IF(PPG!U1892="", "", PPG!U1892)</f>
        <v>1.258</v>
      </c>
      <c r="AE792" s="10">
        <f>IF(PPG!V1892="", "", PPG!V1892)</f>
        <v>64.150000000000006</v>
      </c>
      <c r="AF792" s="9">
        <f>IF(PPG!W1892="", "", PPG!W1892)</f>
        <v>1.1950000000000001</v>
      </c>
      <c r="AG792" s="10">
        <f>IF(PPG!X1892="", "", PPG!X1892)</f>
        <v>60.94</v>
      </c>
      <c r="AH792" s="9">
        <f>IF(PPG!Y1892="", "", PPG!Y1892)</f>
        <v>1.137</v>
      </c>
      <c r="AI792" s="10">
        <f>IF(PPG!Z1892="", "", PPG!Z1892)</f>
        <v>57.98</v>
      </c>
      <c r="AJ792" s="31" t="str">
        <f>IF(D792&lt;&gt;"",D792*I792, "0.00")</f>
        <v>0.00</v>
      </c>
      <c r="AK792" s="8" t="str">
        <f>IF(D792&lt;&gt;"",D792, "0")</f>
        <v>0</v>
      </c>
      <c r="AL792" s="8" t="str">
        <f>IF(D792&lt;&gt;"",D792*K792, "0")</f>
        <v>0</v>
      </c>
    </row>
    <row r="793" spans="1:38">
      <c r="A793" s="8">
        <f>IF(OUT!C1771="", "", OUT!C1771)</f>
        <v>727</v>
      </c>
      <c r="B793" s="19">
        <f>IF(OUT!A1771="", "", OUT!A1771)</f>
        <v>82317</v>
      </c>
      <c r="C793" s="8" t="str">
        <f>IF(OUT!D1771="", "", OUT!D1771)</f>
        <v>RM</v>
      </c>
      <c r="D793" s="26"/>
      <c r="E793" s="35" t="str">
        <f>IF(OUT!E1771="", "", OUT!E1771)</f>
        <v>51 CELL</v>
      </c>
      <c r="F793" s="23" t="str">
        <f>IF(OUT!AE1771="NEW", "✷", "")</f>
        <v/>
      </c>
      <c r="G793" t="str">
        <f>IF(OUT!B1771="", "", OUT!B1771)</f>
        <v>DAHLIA HYPNOTICA TROPICAL BREEZE (Pink/Yellow/White)</v>
      </c>
      <c r="H793" s="20">
        <f>IF(AND($K$3=1,$K$4="N"),P793,IF(AND($K$3=2,$K$4="N"),R793,IF(AND($K$3=3,$K$4="N"),T793,IF(AND($K$3=4,$K$4="N"),V793,IF(AND($K$3=5,$K$4="N"),X793,IF(AND($K$3=1,$K$4="Y"),Z793,IF(AND($K$3=2,$K$4="Y"),AB793,IF(AND($K$3=3,$K$4="Y"),AD793,IF(AND($K$3=4,$K$4="Y"),AF793,IF(AND($K$3=5,$K$4="Y"),AH793,"FALSE"))))))))))</f>
        <v>1.4359999999999999</v>
      </c>
      <c r="I793" s="21">
        <f>IF(AND($K$3=1,$K$4="N"),Q793,IF(AND($K$3=2,$K$4="N"),S793,IF(AND($K$3=3,$K$4="N"),U793,IF(AND($K$3=4,$K$4="N"),W793,IF(AND($K$3=5,$K$4="N"),Y793,IF(AND($K$3=1,$K$4="Y"),AA793,IF(AND($K$3=2,$K$4="Y"),AC793,IF(AND($K$3=3,$K$4="Y"),AE793,IF(AND($K$3=4,$K$4="Y"),AG793,IF(AND($K$3=5,$K$4="Y"),AI793,"FALSE"))))))))))</f>
        <v>73.23</v>
      </c>
      <c r="J793" s="35" t="str">
        <f>IF(OUT!F1771="", "", OUT!F1771)</f>
        <v>STRIP TRAY</v>
      </c>
      <c r="K793" s="8">
        <f>IF(OUT!P1771="", "", OUT!P1771)</f>
        <v>51</v>
      </c>
      <c r="L793" s="8" t="str">
        <f>IF(OUT!AE1771="", "", OUT!AE1771)</f>
        <v/>
      </c>
      <c r="M793" s="8" t="str">
        <f>IF(OUT!AG1771="", "", OUT!AG1771)</f>
        <v>PAT</v>
      </c>
      <c r="N793" s="8" t="str">
        <f>IF(OUT!AQ1771="", "", OUT!AQ1771)</f>
        <v/>
      </c>
      <c r="O793" s="8" t="str">
        <f>IF(OUT!BO1771="", "", OUT!BO1771)</f>
        <v>T7</v>
      </c>
      <c r="P793" s="9">
        <f>IF(OUT!N1771="", "", OUT!N1771)</f>
        <v>1.4359999999999999</v>
      </c>
      <c r="Q793" s="10">
        <f>IF(OUT!O1771="", "", OUT!O1771)</f>
        <v>73.23</v>
      </c>
      <c r="R793" s="9">
        <f>IF(PPG!H1771="", "", PPG!H1771)</f>
        <v>1.325</v>
      </c>
      <c r="S793" s="10">
        <f>IF(PPG!I1771="", "", PPG!I1771)</f>
        <v>67.569999999999993</v>
      </c>
      <c r="T793" s="9">
        <f>IF(PPG!J1771="", "", PPG!J1771)</f>
        <v>1.258</v>
      </c>
      <c r="U793" s="10">
        <f>IF(PPG!K1771="", "", PPG!K1771)</f>
        <v>64.150000000000006</v>
      </c>
      <c r="V793" s="9">
        <f>IF(PPG!L1771="", "", PPG!L1771)</f>
        <v>1.1950000000000001</v>
      </c>
      <c r="W793" s="10">
        <f>IF(PPG!M1771="", "", PPG!M1771)</f>
        <v>60.94</v>
      </c>
      <c r="X793" s="9">
        <f>IF(PPG!N1771="", "", PPG!N1771)</f>
        <v>1.137</v>
      </c>
      <c r="Y793" s="10">
        <f>IF(PPG!O1771="", "", PPG!O1771)</f>
        <v>57.98</v>
      </c>
      <c r="Z793" s="9">
        <f>IF(PPG!Q1771="", "", PPG!Q1771)</f>
        <v>1.359</v>
      </c>
      <c r="AA793" s="10">
        <f>IF(PPG!R1771="", "", PPG!R1771)</f>
        <v>69.3</v>
      </c>
      <c r="AB793" s="9">
        <f>IF(PPG!S1771="", "", PPG!S1771)</f>
        <v>1.325</v>
      </c>
      <c r="AC793" s="10">
        <f>IF(PPG!T1771="", "", PPG!T1771)</f>
        <v>67.569999999999993</v>
      </c>
      <c r="AD793" s="9">
        <f>IF(PPG!U1771="", "", PPG!U1771)</f>
        <v>1.258</v>
      </c>
      <c r="AE793" s="10">
        <f>IF(PPG!V1771="", "", PPG!V1771)</f>
        <v>64.150000000000006</v>
      </c>
      <c r="AF793" s="9">
        <f>IF(PPG!W1771="", "", PPG!W1771)</f>
        <v>1.1950000000000001</v>
      </c>
      <c r="AG793" s="10">
        <f>IF(PPG!X1771="", "", PPG!X1771)</f>
        <v>60.94</v>
      </c>
      <c r="AH793" s="9">
        <f>IF(PPG!Y1771="", "", PPG!Y1771)</f>
        <v>1.137</v>
      </c>
      <c r="AI793" s="10">
        <f>IF(PPG!Z1771="", "", PPG!Z1771)</f>
        <v>57.98</v>
      </c>
      <c r="AJ793" s="31" t="str">
        <f>IF(D793&lt;&gt;"",D793*I793, "0.00")</f>
        <v>0.00</v>
      </c>
      <c r="AK793" s="8" t="str">
        <f>IF(D793&lt;&gt;"",D793, "0")</f>
        <v>0</v>
      </c>
      <c r="AL793" s="8" t="str">
        <f>IF(D793&lt;&gt;"",D793*K793, "0")</f>
        <v>0</v>
      </c>
    </row>
    <row r="794" spans="1:38">
      <c r="A794" s="8">
        <f>IF(OUT!C571="", "", OUT!C571)</f>
        <v>727</v>
      </c>
      <c r="B794" s="19">
        <f>IF(OUT!A571="", "", OUT!A571)</f>
        <v>12705</v>
      </c>
      <c r="C794" s="8" t="str">
        <f>IF(OUT!D571="", "", OUT!D571)</f>
        <v>RM</v>
      </c>
      <c r="D794" s="26"/>
      <c r="E794" s="35" t="str">
        <f>IF(OUT!E571="", "", OUT!E571)</f>
        <v>51 CELL</v>
      </c>
      <c r="F794" s="23" t="str">
        <f>IF(OUT!AE571="NEW", "✷", "")</f>
        <v/>
      </c>
      <c r="G794" t="str">
        <f>IF(OUT!B571="", "", OUT!B571)</f>
        <v>DAHLIA HYPNOTICA VINTAGE</v>
      </c>
      <c r="H794" s="20">
        <f>IF(AND($K$3=1,$K$4="N"),P794,IF(AND($K$3=2,$K$4="N"),R794,IF(AND($K$3=3,$K$4="N"),T794,IF(AND($K$3=4,$K$4="N"),V794,IF(AND($K$3=5,$K$4="N"),X794,IF(AND($K$3=1,$K$4="Y"),Z794,IF(AND($K$3=2,$K$4="Y"),AB794,IF(AND($K$3=3,$K$4="Y"),AD794,IF(AND($K$3=4,$K$4="Y"),AF794,IF(AND($K$3=5,$K$4="Y"),AH794,"FALSE"))))))))))</f>
        <v>1.4359999999999999</v>
      </c>
      <c r="I794" s="21">
        <f>IF(AND($K$3=1,$K$4="N"),Q794,IF(AND($K$3=2,$K$4="N"),S794,IF(AND($K$3=3,$K$4="N"),U794,IF(AND($K$3=4,$K$4="N"),W794,IF(AND($K$3=5,$K$4="N"),Y794,IF(AND($K$3=1,$K$4="Y"),AA794,IF(AND($K$3=2,$K$4="Y"),AC794,IF(AND($K$3=3,$K$4="Y"),AE794,IF(AND($K$3=4,$K$4="Y"),AG794,IF(AND($K$3=5,$K$4="Y"),AI794,"FALSE"))))))))))</f>
        <v>73.23</v>
      </c>
      <c r="J794" s="35" t="str">
        <f>IF(OUT!F571="", "", OUT!F571)</f>
        <v>STRIP TRAY</v>
      </c>
      <c r="K794" s="8">
        <f>IF(OUT!P571="", "", OUT!P571)</f>
        <v>51</v>
      </c>
      <c r="L794" s="8" t="str">
        <f>IF(OUT!AE571="", "", OUT!AE571)</f>
        <v/>
      </c>
      <c r="M794" s="8" t="str">
        <f>IF(OUT!AG571="", "", OUT!AG571)</f>
        <v>PAT</v>
      </c>
      <c r="N794" s="8" t="str">
        <f>IF(OUT!AQ571="", "", OUT!AQ571)</f>
        <v/>
      </c>
      <c r="O794" s="8" t="str">
        <f>IF(OUT!BO571="", "", OUT!BO571)</f>
        <v>T7</v>
      </c>
      <c r="P794" s="9">
        <f>IF(OUT!N571="", "", OUT!N571)</f>
        <v>1.4359999999999999</v>
      </c>
      <c r="Q794" s="10">
        <f>IF(OUT!O571="", "", OUT!O571)</f>
        <v>73.23</v>
      </c>
      <c r="R794" s="9">
        <f>IF(PPG!H571="", "", PPG!H571)</f>
        <v>1.325</v>
      </c>
      <c r="S794" s="10">
        <f>IF(PPG!I571="", "", PPG!I571)</f>
        <v>67.569999999999993</v>
      </c>
      <c r="T794" s="9">
        <f>IF(PPG!J571="", "", PPG!J571)</f>
        <v>1.258</v>
      </c>
      <c r="U794" s="10">
        <f>IF(PPG!K571="", "", PPG!K571)</f>
        <v>64.150000000000006</v>
      </c>
      <c r="V794" s="9">
        <f>IF(PPG!L571="", "", PPG!L571)</f>
        <v>1.1950000000000001</v>
      </c>
      <c r="W794" s="10">
        <f>IF(PPG!M571="", "", PPG!M571)</f>
        <v>60.94</v>
      </c>
      <c r="X794" s="9">
        <f>IF(PPG!N571="", "", PPG!N571)</f>
        <v>1.137</v>
      </c>
      <c r="Y794" s="10">
        <f>IF(PPG!O571="", "", PPG!O571)</f>
        <v>57.98</v>
      </c>
      <c r="Z794" s="9">
        <f>IF(PPG!Q571="", "", PPG!Q571)</f>
        <v>1.359</v>
      </c>
      <c r="AA794" s="10">
        <f>IF(PPG!R571="", "", PPG!R571)</f>
        <v>69.3</v>
      </c>
      <c r="AB794" s="9">
        <f>IF(PPG!S571="", "", PPG!S571)</f>
        <v>1.325</v>
      </c>
      <c r="AC794" s="10">
        <f>IF(PPG!T571="", "", PPG!T571)</f>
        <v>67.569999999999993</v>
      </c>
      <c r="AD794" s="9">
        <f>IF(PPG!U571="", "", PPG!U571)</f>
        <v>1.258</v>
      </c>
      <c r="AE794" s="10">
        <f>IF(PPG!V571="", "", PPG!V571)</f>
        <v>64.150000000000006</v>
      </c>
      <c r="AF794" s="9">
        <f>IF(PPG!W571="", "", PPG!W571)</f>
        <v>1.1950000000000001</v>
      </c>
      <c r="AG794" s="10">
        <f>IF(PPG!X571="", "", PPG!X571)</f>
        <v>60.94</v>
      </c>
      <c r="AH794" s="9">
        <f>IF(PPG!Y571="", "", PPG!Y571)</f>
        <v>1.137</v>
      </c>
      <c r="AI794" s="10">
        <f>IF(PPG!Z571="", "", PPG!Z571)</f>
        <v>57.98</v>
      </c>
      <c r="AJ794" s="31" t="str">
        <f>IF(D794&lt;&gt;"",D794*I794, "0.00")</f>
        <v>0.00</v>
      </c>
      <c r="AK794" s="8" t="str">
        <f>IF(D794&lt;&gt;"",D794, "0")</f>
        <v>0</v>
      </c>
      <c r="AL794" s="8" t="str">
        <f>IF(D794&lt;&gt;"",D794*K794, "0")</f>
        <v>0</v>
      </c>
    </row>
    <row r="795" spans="1:38">
      <c r="A795" s="8">
        <f>IF(OUT!C1587="", "", OUT!C1587)</f>
        <v>727</v>
      </c>
      <c r="B795" s="19">
        <f>IF(OUT!A1587="", "", OUT!A1587)</f>
        <v>75254</v>
      </c>
      <c r="C795" s="8" t="str">
        <f>IF(OUT!D1587="", "", OUT!D1587)</f>
        <v>RM</v>
      </c>
      <c r="D795" s="26"/>
      <c r="E795" s="35" t="str">
        <f>IF(OUT!E1587="", "", OUT!E1587)</f>
        <v>51 CELL</v>
      </c>
      <c r="F795" s="23" t="str">
        <f>IF(OUT!AE1587="NEW", "✷", "")</f>
        <v/>
      </c>
      <c r="G795" t="str">
        <f>IF(OUT!B1587="", "", OUT!B1587)</f>
        <v>DAHLIA HYPNOTICA WHITE</v>
      </c>
      <c r="H795" s="20">
        <f>IF(AND($K$3=1,$K$4="N"),P795,IF(AND($K$3=2,$K$4="N"),R795,IF(AND($K$3=3,$K$4="N"),T795,IF(AND($K$3=4,$K$4="N"),V795,IF(AND($K$3=5,$K$4="N"),X795,IF(AND($K$3=1,$K$4="Y"),Z795,IF(AND($K$3=2,$K$4="Y"),AB795,IF(AND($K$3=3,$K$4="Y"),AD795,IF(AND($K$3=4,$K$4="Y"),AF795,IF(AND($K$3=5,$K$4="Y"),AH795,"FALSE"))))))))))</f>
        <v>1.4359999999999999</v>
      </c>
      <c r="I795" s="21">
        <f>IF(AND($K$3=1,$K$4="N"),Q795,IF(AND($K$3=2,$K$4="N"),S795,IF(AND($K$3=3,$K$4="N"),U795,IF(AND($K$3=4,$K$4="N"),W795,IF(AND($K$3=5,$K$4="N"),Y795,IF(AND($K$3=1,$K$4="Y"),AA795,IF(AND($K$3=2,$K$4="Y"),AC795,IF(AND($K$3=3,$K$4="Y"),AE795,IF(AND($K$3=4,$K$4="Y"),AG795,IF(AND($K$3=5,$K$4="Y"),AI795,"FALSE"))))))))))</f>
        <v>73.23</v>
      </c>
      <c r="J795" s="35" t="str">
        <f>IF(OUT!F1587="", "", OUT!F1587)</f>
        <v>STRIP TRAY</v>
      </c>
      <c r="K795" s="8">
        <f>IF(OUT!P1587="", "", OUT!P1587)</f>
        <v>51</v>
      </c>
      <c r="L795" s="8" t="str">
        <f>IF(OUT!AE1587="", "", OUT!AE1587)</f>
        <v/>
      </c>
      <c r="M795" s="8" t="str">
        <f>IF(OUT!AG1587="", "", OUT!AG1587)</f>
        <v>PAT</v>
      </c>
      <c r="N795" s="8" t="str">
        <f>IF(OUT!AQ1587="", "", OUT!AQ1587)</f>
        <v/>
      </c>
      <c r="O795" s="8" t="str">
        <f>IF(OUT!BO1587="", "", OUT!BO1587)</f>
        <v>T7</v>
      </c>
      <c r="P795" s="9">
        <f>IF(OUT!N1587="", "", OUT!N1587)</f>
        <v>1.4359999999999999</v>
      </c>
      <c r="Q795" s="10">
        <f>IF(OUT!O1587="", "", OUT!O1587)</f>
        <v>73.23</v>
      </c>
      <c r="R795" s="9">
        <f>IF(PPG!H1587="", "", PPG!H1587)</f>
        <v>1.325</v>
      </c>
      <c r="S795" s="10">
        <f>IF(PPG!I1587="", "", PPG!I1587)</f>
        <v>67.569999999999993</v>
      </c>
      <c r="T795" s="9">
        <f>IF(PPG!J1587="", "", PPG!J1587)</f>
        <v>1.258</v>
      </c>
      <c r="U795" s="10">
        <f>IF(PPG!K1587="", "", PPG!K1587)</f>
        <v>64.150000000000006</v>
      </c>
      <c r="V795" s="9">
        <f>IF(PPG!L1587="", "", PPG!L1587)</f>
        <v>1.1950000000000001</v>
      </c>
      <c r="W795" s="10">
        <f>IF(PPG!M1587="", "", PPG!M1587)</f>
        <v>60.94</v>
      </c>
      <c r="X795" s="9">
        <f>IF(PPG!N1587="", "", PPG!N1587)</f>
        <v>1.137</v>
      </c>
      <c r="Y795" s="10">
        <f>IF(PPG!O1587="", "", PPG!O1587)</f>
        <v>57.98</v>
      </c>
      <c r="Z795" s="9">
        <f>IF(PPG!Q1587="", "", PPG!Q1587)</f>
        <v>1.359</v>
      </c>
      <c r="AA795" s="10">
        <f>IF(PPG!R1587="", "", PPG!R1587)</f>
        <v>69.3</v>
      </c>
      <c r="AB795" s="9">
        <f>IF(PPG!S1587="", "", PPG!S1587)</f>
        <v>1.325</v>
      </c>
      <c r="AC795" s="10">
        <f>IF(PPG!T1587="", "", PPG!T1587)</f>
        <v>67.569999999999993</v>
      </c>
      <c r="AD795" s="9">
        <f>IF(PPG!U1587="", "", PPG!U1587)</f>
        <v>1.258</v>
      </c>
      <c r="AE795" s="10">
        <f>IF(PPG!V1587="", "", PPG!V1587)</f>
        <v>64.150000000000006</v>
      </c>
      <c r="AF795" s="9">
        <f>IF(PPG!W1587="", "", PPG!W1587)</f>
        <v>1.1950000000000001</v>
      </c>
      <c r="AG795" s="10">
        <f>IF(PPG!X1587="", "", PPG!X1587)</f>
        <v>60.94</v>
      </c>
      <c r="AH795" s="9">
        <f>IF(PPG!Y1587="", "", PPG!Y1587)</f>
        <v>1.137</v>
      </c>
      <c r="AI795" s="10">
        <f>IF(PPG!Z1587="", "", PPG!Z1587)</f>
        <v>57.98</v>
      </c>
      <c r="AJ795" s="31" t="str">
        <f>IF(D795&lt;&gt;"",D795*I795, "0.00")</f>
        <v>0.00</v>
      </c>
      <c r="AK795" s="8" t="str">
        <f>IF(D795&lt;&gt;"",D795, "0")</f>
        <v>0</v>
      </c>
      <c r="AL795" s="8" t="str">
        <f>IF(D795&lt;&gt;"",D795*K795, "0")</f>
        <v>0</v>
      </c>
    </row>
    <row r="796" spans="1:38">
      <c r="A796" s="8">
        <f>IF(OUT!C1588="", "", OUT!C1588)</f>
        <v>727</v>
      </c>
      <c r="B796" s="19">
        <f>IF(OUT!A1588="", "", OUT!A1588)</f>
        <v>75255</v>
      </c>
      <c r="C796" s="8" t="str">
        <f>IF(OUT!D1588="", "", OUT!D1588)</f>
        <v>RM</v>
      </c>
      <c r="D796" s="26"/>
      <c r="E796" s="35" t="str">
        <f>IF(OUT!E1588="", "", OUT!E1588)</f>
        <v>51 CELL</v>
      </c>
      <c r="F796" s="23" t="str">
        <f>IF(OUT!AE1588="NEW", "✷", "")</f>
        <v/>
      </c>
      <c r="G796" t="str">
        <f>IF(OUT!B1588="", "", OUT!B1588)</f>
        <v>DAHLIA HYPNOTICA YELLOW</v>
      </c>
      <c r="H796" s="20">
        <f>IF(AND($K$3=1,$K$4="N"),P796,IF(AND($K$3=2,$K$4="N"),R796,IF(AND($K$3=3,$K$4="N"),T796,IF(AND($K$3=4,$K$4="N"),V796,IF(AND($K$3=5,$K$4="N"),X796,IF(AND($K$3=1,$K$4="Y"),Z796,IF(AND($K$3=2,$K$4="Y"),AB796,IF(AND($K$3=3,$K$4="Y"),AD796,IF(AND($K$3=4,$K$4="Y"),AF796,IF(AND($K$3=5,$K$4="Y"),AH796,"FALSE"))))))))))</f>
        <v>1.4359999999999999</v>
      </c>
      <c r="I796" s="21">
        <f>IF(AND($K$3=1,$K$4="N"),Q796,IF(AND($K$3=2,$K$4="N"),S796,IF(AND($K$3=3,$K$4="N"),U796,IF(AND($K$3=4,$K$4="N"),W796,IF(AND($K$3=5,$K$4="N"),Y796,IF(AND($K$3=1,$K$4="Y"),AA796,IF(AND($K$3=2,$K$4="Y"),AC796,IF(AND($K$3=3,$K$4="Y"),AE796,IF(AND($K$3=4,$K$4="Y"),AG796,IF(AND($K$3=5,$K$4="Y"),AI796,"FALSE"))))))))))</f>
        <v>73.23</v>
      </c>
      <c r="J796" s="35" t="str">
        <f>IF(OUT!F1588="", "", OUT!F1588)</f>
        <v>STRIP TRAY</v>
      </c>
      <c r="K796" s="8">
        <f>IF(OUT!P1588="", "", OUT!P1588)</f>
        <v>51</v>
      </c>
      <c r="L796" s="8" t="str">
        <f>IF(OUT!AE1588="", "", OUT!AE1588)</f>
        <v/>
      </c>
      <c r="M796" s="8" t="str">
        <f>IF(OUT!AG1588="", "", OUT!AG1588)</f>
        <v>PAT</v>
      </c>
      <c r="N796" s="8" t="str">
        <f>IF(OUT!AQ1588="", "", OUT!AQ1588)</f>
        <v/>
      </c>
      <c r="O796" s="8" t="str">
        <f>IF(OUT!BO1588="", "", OUT!BO1588)</f>
        <v>T7</v>
      </c>
      <c r="P796" s="9">
        <f>IF(OUT!N1588="", "", OUT!N1588)</f>
        <v>1.4359999999999999</v>
      </c>
      <c r="Q796" s="10">
        <f>IF(OUT!O1588="", "", OUT!O1588)</f>
        <v>73.23</v>
      </c>
      <c r="R796" s="9">
        <f>IF(PPG!H1588="", "", PPG!H1588)</f>
        <v>1.325</v>
      </c>
      <c r="S796" s="10">
        <f>IF(PPG!I1588="", "", PPG!I1588)</f>
        <v>67.569999999999993</v>
      </c>
      <c r="T796" s="9">
        <f>IF(PPG!J1588="", "", PPG!J1588)</f>
        <v>1.258</v>
      </c>
      <c r="U796" s="10">
        <f>IF(PPG!K1588="", "", PPG!K1588)</f>
        <v>64.150000000000006</v>
      </c>
      <c r="V796" s="9">
        <f>IF(PPG!L1588="", "", PPG!L1588)</f>
        <v>1.1950000000000001</v>
      </c>
      <c r="W796" s="10">
        <f>IF(PPG!M1588="", "", PPG!M1588)</f>
        <v>60.94</v>
      </c>
      <c r="X796" s="9">
        <f>IF(PPG!N1588="", "", PPG!N1588)</f>
        <v>1.137</v>
      </c>
      <c r="Y796" s="10">
        <f>IF(PPG!O1588="", "", PPG!O1588)</f>
        <v>57.98</v>
      </c>
      <c r="Z796" s="9">
        <f>IF(PPG!Q1588="", "", PPG!Q1588)</f>
        <v>1.359</v>
      </c>
      <c r="AA796" s="10">
        <f>IF(PPG!R1588="", "", PPG!R1588)</f>
        <v>69.3</v>
      </c>
      <c r="AB796" s="9">
        <f>IF(PPG!S1588="", "", PPG!S1588)</f>
        <v>1.325</v>
      </c>
      <c r="AC796" s="10">
        <f>IF(PPG!T1588="", "", PPG!T1588)</f>
        <v>67.569999999999993</v>
      </c>
      <c r="AD796" s="9">
        <f>IF(PPG!U1588="", "", PPG!U1588)</f>
        <v>1.258</v>
      </c>
      <c r="AE796" s="10">
        <f>IF(PPG!V1588="", "", PPG!V1588)</f>
        <v>64.150000000000006</v>
      </c>
      <c r="AF796" s="9">
        <f>IF(PPG!W1588="", "", PPG!W1588)</f>
        <v>1.1950000000000001</v>
      </c>
      <c r="AG796" s="10">
        <f>IF(PPG!X1588="", "", PPG!X1588)</f>
        <v>60.94</v>
      </c>
      <c r="AH796" s="9">
        <f>IF(PPG!Y1588="", "", PPG!Y1588)</f>
        <v>1.137</v>
      </c>
      <c r="AI796" s="10">
        <f>IF(PPG!Z1588="", "", PPG!Z1588)</f>
        <v>57.98</v>
      </c>
      <c r="AJ796" s="31" t="str">
        <f>IF(D796&lt;&gt;"",D796*I796, "0.00")</f>
        <v>0.00</v>
      </c>
      <c r="AK796" s="8" t="str">
        <f>IF(D796&lt;&gt;"",D796, "0")</f>
        <v>0</v>
      </c>
      <c r="AL796" s="8" t="str">
        <f>IF(D796&lt;&gt;"",D796*K796, "0")</f>
        <v>0</v>
      </c>
    </row>
    <row r="797" spans="1:38">
      <c r="A797" s="8">
        <f>IF(OUT!C2665="", "", OUT!C2665)</f>
        <v>727</v>
      </c>
      <c r="B797" s="19">
        <f>IF(OUT!A2665="", "", OUT!A2665)</f>
        <v>94865</v>
      </c>
      <c r="C797" s="8" t="str">
        <f>IF(OUT!D2665="", "", OUT!D2665)</f>
        <v>RM</v>
      </c>
      <c r="D797" s="26"/>
      <c r="E797" s="35" t="str">
        <f>IF(OUT!E2665="", "", OUT!E2665)</f>
        <v>51 CELL</v>
      </c>
      <c r="F797" s="23" t="str">
        <f>IF(OUT!AE2665="NEW", "✷", "")</f>
        <v/>
      </c>
      <c r="G797" t="str">
        <f>IF(OUT!B2665="", "", OUT!B2665)</f>
        <v>DAHLIA MEGABOOM FIRE</v>
      </c>
      <c r="H797" s="20">
        <f>IF(AND($K$3=1,$K$4="N"),P797,IF(AND($K$3=2,$K$4="N"),R797,IF(AND($K$3=3,$K$4="N"),T797,IF(AND($K$3=4,$K$4="N"),V797,IF(AND($K$3=5,$K$4="N"),X797,IF(AND($K$3=1,$K$4="Y"),Z797,IF(AND($K$3=2,$K$4="Y"),AB797,IF(AND($K$3=3,$K$4="Y"),AD797,IF(AND($K$3=4,$K$4="Y"),AF797,IF(AND($K$3=5,$K$4="Y"),AH797,"FALSE"))))))))))</f>
        <v>1.3720000000000001</v>
      </c>
      <c r="I797" s="21">
        <f>IF(AND($K$3=1,$K$4="N"),Q797,IF(AND($K$3=2,$K$4="N"),S797,IF(AND($K$3=3,$K$4="N"),U797,IF(AND($K$3=4,$K$4="N"),W797,IF(AND($K$3=5,$K$4="N"),Y797,IF(AND($K$3=1,$K$4="Y"),AA797,IF(AND($K$3=2,$K$4="Y"),AC797,IF(AND($K$3=3,$K$4="Y"),AE797,IF(AND($K$3=4,$K$4="Y"),AG797,IF(AND($K$3=5,$K$4="Y"),AI797,"FALSE"))))))))))</f>
        <v>69.97</v>
      </c>
      <c r="J797" s="35" t="str">
        <f>IF(OUT!F2665="", "", OUT!F2665)</f>
        <v>STRIP TRAY</v>
      </c>
      <c r="K797" s="8">
        <f>IF(OUT!P2665="", "", OUT!P2665)</f>
        <v>51</v>
      </c>
      <c r="L797" s="8" t="str">
        <f>IF(OUT!AE2665="", "", OUT!AE2665)</f>
        <v/>
      </c>
      <c r="M797" s="8" t="str">
        <f>IF(OUT!AG2665="", "", OUT!AG2665)</f>
        <v>PAT</v>
      </c>
      <c r="N797" s="8" t="str">
        <f>IF(OUT!AQ2665="", "", OUT!AQ2665)</f>
        <v/>
      </c>
      <c r="O797" s="8" t="str">
        <f>IF(OUT!BO2665="", "", OUT!BO2665)</f>
        <v>T7</v>
      </c>
      <c r="P797" s="9">
        <f>IF(OUT!N2665="", "", OUT!N2665)</f>
        <v>1.3720000000000001</v>
      </c>
      <c r="Q797" s="10">
        <f>IF(OUT!O2665="", "", OUT!O2665)</f>
        <v>69.97</v>
      </c>
      <c r="R797" s="9">
        <f>IF(PPG!H2665="", "", PPG!H2665)</f>
        <v>1.2649999999999999</v>
      </c>
      <c r="S797" s="10">
        <f>IF(PPG!I2665="", "", PPG!I2665)</f>
        <v>64.510000000000005</v>
      </c>
      <c r="T797" s="9">
        <f>IF(PPG!J2665="", "", PPG!J2665)</f>
        <v>1.202</v>
      </c>
      <c r="U797" s="10">
        <f>IF(PPG!K2665="", "", PPG!K2665)</f>
        <v>61.3</v>
      </c>
      <c r="V797" s="9">
        <f>IF(PPG!L2665="", "", PPG!L2665)</f>
        <v>1.141</v>
      </c>
      <c r="W797" s="10">
        <f>IF(PPG!M2665="", "", PPG!M2665)</f>
        <v>58.19</v>
      </c>
      <c r="X797" s="9">
        <f>IF(PPG!N2665="", "", PPG!N2665)</f>
        <v>1.085</v>
      </c>
      <c r="Y797" s="10">
        <f>IF(PPG!O2665="", "", PPG!O2665)</f>
        <v>55.33</v>
      </c>
      <c r="Z797" s="9">
        <f>IF(PPG!Q2665="", "", PPG!Q2665)</f>
        <v>1.298</v>
      </c>
      <c r="AA797" s="10">
        <f>IF(PPG!R2665="", "", PPG!R2665)</f>
        <v>66.19</v>
      </c>
      <c r="AB797" s="9">
        <f>IF(PPG!S2665="", "", PPG!S2665)</f>
        <v>1.2649999999999999</v>
      </c>
      <c r="AC797" s="10">
        <f>IF(PPG!T2665="", "", PPG!T2665)</f>
        <v>64.510000000000005</v>
      </c>
      <c r="AD797" s="9">
        <f>IF(PPG!U2665="", "", PPG!U2665)</f>
        <v>1.202</v>
      </c>
      <c r="AE797" s="10">
        <f>IF(PPG!V2665="", "", PPG!V2665)</f>
        <v>61.3</v>
      </c>
      <c r="AF797" s="9">
        <f>IF(PPG!W2665="", "", PPG!W2665)</f>
        <v>1.141</v>
      </c>
      <c r="AG797" s="10">
        <f>IF(PPG!X2665="", "", PPG!X2665)</f>
        <v>58.19</v>
      </c>
      <c r="AH797" s="9">
        <f>IF(PPG!Y2665="", "", PPG!Y2665)</f>
        <v>1.085</v>
      </c>
      <c r="AI797" s="10">
        <f>IF(PPG!Z2665="", "", PPG!Z2665)</f>
        <v>55.33</v>
      </c>
      <c r="AJ797" s="31" t="str">
        <f>IF(D797&lt;&gt;"",D797*I797, "0.00")</f>
        <v>0.00</v>
      </c>
      <c r="AK797" s="8" t="str">
        <f>IF(D797&lt;&gt;"",D797, "0")</f>
        <v>0</v>
      </c>
      <c r="AL797" s="8" t="str">
        <f>IF(D797&lt;&gt;"",D797*K797, "0")</f>
        <v>0</v>
      </c>
    </row>
    <row r="798" spans="1:38">
      <c r="A798" s="8">
        <f>IF(OUT!C2857="", "", OUT!C2857)</f>
        <v>727</v>
      </c>
      <c r="B798" s="19">
        <f>IF(OUT!A2857="", "", OUT!A2857)</f>
        <v>96957</v>
      </c>
      <c r="C798" s="8" t="str">
        <f>IF(OUT!D2857="", "", OUT!D2857)</f>
        <v>RM</v>
      </c>
      <c r="D798" s="26"/>
      <c r="E798" s="35" t="str">
        <f>IF(OUT!E2857="", "", OUT!E2857)</f>
        <v>51 CELL</v>
      </c>
      <c r="F798" s="23" t="str">
        <f>IF(OUT!AE2857="NEW", "✷", "")</f>
        <v/>
      </c>
      <c r="G798" t="str">
        <f>IF(OUT!B2857="", "", OUT!B2857)</f>
        <v>DAHLIA MEGABOOM ORANGE CRUSH</v>
      </c>
      <c r="H798" s="20">
        <f>IF(AND($K$3=1,$K$4="N"),P798,IF(AND($K$3=2,$K$4="N"),R798,IF(AND($K$3=3,$K$4="N"),T798,IF(AND($K$3=4,$K$4="N"),V798,IF(AND($K$3=5,$K$4="N"),X798,IF(AND($K$3=1,$K$4="Y"),Z798,IF(AND($K$3=2,$K$4="Y"),AB798,IF(AND($K$3=3,$K$4="Y"),AD798,IF(AND($K$3=4,$K$4="Y"),AF798,IF(AND($K$3=5,$K$4="Y"),AH798,"FALSE"))))))))))</f>
        <v>1.3720000000000001</v>
      </c>
      <c r="I798" s="21">
        <f>IF(AND($K$3=1,$K$4="N"),Q798,IF(AND($K$3=2,$K$4="N"),S798,IF(AND($K$3=3,$K$4="N"),U798,IF(AND($K$3=4,$K$4="N"),W798,IF(AND($K$3=5,$K$4="N"),Y798,IF(AND($K$3=1,$K$4="Y"),AA798,IF(AND($K$3=2,$K$4="Y"),AC798,IF(AND($K$3=3,$K$4="Y"),AE798,IF(AND($K$3=4,$K$4="Y"),AG798,IF(AND($K$3=5,$K$4="Y"),AI798,"FALSE"))))))))))</f>
        <v>69.97</v>
      </c>
      <c r="J798" s="35" t="str">
        <f>IF(OUT!F2857="", "", OUT!F2857)</f>
        <v>STRIP TRAY</v>
      </c>
      <c r="K798" s="8">
        <f>IF(OUT!P2857="", "", OUT!P2857)</f>
        <v>51</v>
      </c>
      <c r="L798" s="8" t="str">
        <f>IF(OUT!AE2857="", "", OUT!AE2857)</f>
        <v/>
      </c>
      <c r="M798" s="8" t="str">
        <f>IF(OUT!AG2857="", "", OUT!AG2857)</f>
        <v>PAT</v>
      </c>
      <c r="N798" s="8" t="str">
        <f>IF(OUT!AQ2857="", "", OUT!AQ2857)</f>
        <v/>
      </c>
      <c r="O798" s="8" t="str">
        <f>IF(OUT!BO2857="", "", OUT!BO2857)</f>
        <v>T7</v>
      </c>
      <c r="P798" s="9">
        <f>IF(OUT!N2857="", "", OUT!N2857)</f>
        <v>1.3720000000000001</v>
      </c>
      <c r="Q798" s="10">
        <f>IF(OUT!O2857="", "", OUT!O2857)</f>
        <v>69.97</v>
      </c>
      <c r="R798" s="9">
        <f>IF(PPG!H2857="", "", PPG!H2857)</f>
        <v>1.2649999999999999</v>
      </c>
      <c r="S798" s="10">
        <f>IF(PPG!I2857="", "", PPG!I2857)</f>
        <v>64.510000000000005</v>
      </c>
      <c r="T798" s="9">
        <f>IF(PPG!J2857="", "", PPG!J2857)</f>
        <v>1.202</v>
      </c>
      <c r="U798" s="10">
        <f>IF(PPG!K2857="", "", PPG!K2857)</f>
        <v>61.3</v>
      </c>
      <c r="V798" s="9">
        <f>IF(PPG!L2857="", "", PPG!L2857)</f>
        <v>1.141</v>
      </c>
      <c r="W798" s="10">
        <f>IF(PPG!M2857="", "", PPG!M2857)</f>
        <v>58.19</v>
      </c>
      <c r="X798" s="9">
        <f>IF(PPG!N2857="", "", PPG!N2857)</f>
        <v>1.085</v>
      </c>
      <c r="Y798" s="10">
        <f>IF(PPG!O2857="", "", PPG!O2857)</f>
        <v>55.33</v>
      </c>
      <c r="Z798" s="9">
        <f>IF(PPG!Q2857="", "", PPG!Q2857)</f>
        <v>1.298</v>
      </c>
      <c r="AA798" s="10">
        <f>IF(PPG!R2857="", "", PPG!R2857)</f>
        <v>66.19</v>
      </c>
      <c r="AB798" s="9">
        <f>IF(PPG!S2857="", "", PPG!S2857)</f>
        <v>1.2649999999999999</v>
      </c>
      <c r="AC798" s="10">
        <f>IF(PPG!T2857="", "", PPG!T2857)</f>
        <v>64.510000000000005</v>
      </c>
      <c r="AD798" s="9">
        <f>IF(PPG!U2857="", "", PPG!U2857)</f>
        <v>1.202</v>
      </c>
      <c r="AE798" s="10">
        <f>IF(PPG!V2857="", "", PPG!V2857)</f>
        <v>61.3</v>
      </c>
      <c r="AF798" s="9">
        <f>IF(PPG!W2857="", "", PPG!W2857)</f>
        <v>1.141</v>
      </c>
      <c r="AG798" s="10">
        <f>IF(PPG!X2857="", "", PPG!X2857)</f>
        <v>58.19</v>
      </c>
      <c r="AH798" s="9">
        <f>IF(PPG!Y2857="", "", PPG!Y2857)</f>
        <v>1.085</v>
      </c>
      <c r="AI798" s="10">
        <f>IF(PPG!Z2857="", "", PPG!Z2857)</f>
        <v>55.33</v>
      </c>
      <c r="AJ798" s="31" t="str">
        <f>IF(D798&lt;&gt;"",D798*I798, "0.00")</f>
        <v>0.00</v>
      </c>
      <c r="AK798" s="8" t="str">
        <f>IF(D798&lt;&gt;"",D798, "0")</f>
        <v>0</v>
      </c>
      <c r="AL798" s="8" t="str">
        <f>IF(D798&lt;&gt;"",D798*K798, "0")</f>
        <v>0</v>
      </c>
    </row>
    <row r="799" spans="1:38">
      <c r="A799" s="8">
        <f>IF(OUT!C2666="", "", OUT!C2666)</f>
        <v>727</v>
      </c>
      <c r="B799" s="19">
        <f>IF(OUT!A2666="", "", OUT!A2666)</f>
        <v>94866</v>
      </c>
      <c r="C799" s="8" t="str">
        <f>IF(OUT!D2666="", "", OUT!D2666)</f>
        <v>RM</v>
      </c>
      <c r="D799" s="26"/>
      <c r="E799" s="35" t="str">
        <f>IF(OUT!E2666="", "", OUT!E2666)</f>
        <v>51 CELL</v>
      </c>
      <c r="F799" s="23" t="str">
        <f>IF(OUT!AE2666="NEW", "✷", "")</f>
        <v/>
      </c>
      <c r="G799" t="str">
        <f>IF(OUT!B2666="", "", OUT!B2666)</f>
        <v>DAHLIA MEGABOOM PASSION FRUIT</v>
      </c>
      <c r="H799" s="20">
        <f>IF(AND($K$3=1,$K$4="N"),P799,IF(AND($K$3=2,$K$4="N"),R799,IF(AND($K$3=3,$K$4="N"),T799,IF(AND($K$3=4,$K$4="N"),V799,IF(AND($K$3=5,$K$4="N"),X799,IF(AND($K$3=1,$K$4="Y"),Z799,IF(AND($K$3=2,$K$4="Y"),AB799,IF(AND($K$3=3,$K$4="Y"),AD799,IF(AND($K$3=4,$K$4="Y"),AF799,IF(AND($K$3=5,$K$4="Y"),AH799,"FALSE"))))))))))</f>
        <v>1.3720000000000001</v>
      </c>
      <c r="I799" s="21">
        <f>IF(AND($K$3=1,$K$4="N"),Q799,IF(AND($K$3=2,$K$4="N"),S799,IF(AND($K$3=3,$K$4="N"),U799,IF(AND($K$3=4,$K$4="N"),W799,IF(AND($K$3=5,$K$4="N"),Y799,IF(AND($K$3=1,$K$4="Y"),AA799,IF(AND($K$3=2,$K$4="Y"),AC799,IF(AND($K$3=3,$K$4="Y"),AE799,IF(AND($K$3=4,$K$4="Y"),AG799,IF(AND($K$3=5,$K$4="Y"),AI799,"FALSE"))))))))))</f>
        <v>69.97</v>
      </c>
      <c r="J799" s="35" t="str">
        <f>IF(OUT!F2666="", "", OUT!F2666)</f>
        <v>STRIP TRAY</v>
      </c>
      <c r="K799" s="8">
        <f>IF(OUT!P2666="", "", OUT!P2666)</f>
        <v>51</v>
      </c>
      <c r="L799" s="8" t="str">
        <f>IF(OUT!AE2666="", "", OUT!AE2666)</f>
        <v/>
      </c>
      <c r="M799" s="8" t="str">
        <f>IF(OUT!AG2666="", "", OUT!AG2666)</f>
        <v>PAT</v>
      </c>
      <c r="N799" s="8" t="str">
        <f>IF(OUT!AQ2666="", "", OUT!AQ2666)</f>
        <v/>
      </c>
      <c r="O799" s="8" t="str">
        <f>IF(OUT!BO2666="", "", OUT!BO2666)</f>
        <v>T7</v>
      </c>
      <c r="P799" s="9">
        <f>IF(OUT!N2666="", "", OUT!N2666)</f>
        <v>1.3720000000000001</v>
      </c>
      <c r="Q799" s="10">
        <f>IF(OUT!O2666="", "", OUT!O2666)</f>
        <v>69.97</v>
      </c>
      <c r="R799" s="9">
        <f>IF(PPG!H2666="", "", PPG!H2666)</f>
        <v>1.2649999999999999</v>
      </c>
      <c r="S799" s="10">
        <f>IF(PPG!I2666="", "", PPG!I2666)</f>
        <v>64.510000000000005</v>
      </c>
      <c r="T799" s="9">
        <f>IF(PPG!J2666="", "", PPG!J2666)</f>
        <v>1.202</v>
      </c>
      <c r="U799" s="10">
        <f>IF(PPG!K2666="", "", PPG!K2666)</f>
        <v>61.3</v>
      </c>
      <c r="V799" s="9">
        <f>IF(PPG!L2666="", "", PPG!L2666)</f>
        <v>1.141</v>
      </c>
      <c r="W799" s="10">
        <f>IF(PPG!M2666="", "", PPG!M2666)</f>
        <v>58.19</v>
      </c>
      <c r="X799" s="9">
        <f>IF(PPG!N2666="", "", PPG!N2666)</f>
        <v>1.085</v>
      </c>
      <c r="Y799" s="10">
        <f>IF(PPG!O2666="", "", PPG!O2666)</f>
        <v>55.33</v>
      </c>
      <c r="Z799" s="9">
        <f>IF(PPG!Q2666="", "", PPG!Q2666)</f>
        <v>1.298</v>
      </c>
      <c r="AA799" s="10">
        <f>IF(PPG!R2666="", "", PPG!R2666)</f>
        <v>66.19</v>
      </c>
      <c r="AB799" s="9">
        <f>IF(PPG!S2666="", "", PPG!S2666)</f>
        <v>1.2649999999999999</v>
      </c>
      <c r="AC799" s="10">
        <f>IF(PPG!T2666="", "", PPG!T2666)</f>
        <v>64.510000000000005</v>
      </c>
      <c r="AD799" s="9">
        <f>IF(PPG!U2666="", "", PPG!U2666)</f>
        <v>1.202</v>
      </c>
      <c r="AE799" s="10">
        <f>IF(PPG!V2666="", "", PPG!V2666)</f>
        <v>61.3</v>
      </c>
      <c r="AF799" s="9">
        <f>IF(PPG!W2666="", "", PPG!W2666)</f>
        <v>1.141</v>
      </c>
      <c r="AG799" s="10">
        <f>IF(PPG!X2666="", "", PPG!X2666)</f>
        <v>58.19</v>
      </c>
      <c r="AH799" s="9">
        <f>IF(PPG!Y2666="", "", PPG!Y2666)</f>
        <v>1.085</v>
      </c>
      <c r="AI799" s="10">
        <f>IF(PPG!Z2666="", "", PPG!Z2666)</f>
        <v>55.33</v>
      </c>
      <c r="AJ799" s="31" t="str">
        <f>IF(D799&lt;&gt;"",D799*I799, "0.00")</f>
        <v>0.00</v>
      </c>
      <c r="AK799" s="8" t="str">
        <f>IF(D799&lt;&gt;"",D799, "0")</f>
        <v>0</v>
      </c>
      <c r="AL799" s="8" t="str">
        <f>IF(D799&lt;&gt;"",D799*K799, "0")</f>
        <v>0</v>
      </c>
    </row>
    <row r="800" spans="1:38">
      <c r="A800" s="8">
        <f>IF(OUT!C94="", "", OUT!C94)</f>
        <v>727</v>
      </c>
      <c r="B800" s="19">
        <f>IF(OUT!A94="", "", OUT!A94)</f>
        <v>10249</v>
      </c>
      <c r="C800" s="8" t="str">
        <f>IF(OUT!D94="", "", OUT!D94)</f>
        <v>RM</v>
      </c>
      <c r="D800" s="26"/>
      <c r="E800" s="35" t="str">
        <f>IF(OUT!E94="", "", OUT!E94)</f>
        <v>51 CELL</v>
      </c>
      <c r="F800" s="23" t="str">
        <f>IF(OUT!AE94="NEW", "✷", "")</f>
        <v/>
      </c>
      <c r="G800" t="str">
        <f>IF(OUT!B94="", "", OUT!B94)</f>
        <v>DAHLIA MEGABOOM RASPBERRY ICE</v>
      </c>
      <c r="H800" s="20">
        <f>IF(AND($K$3=1,$K$4="N"),P800,IF(AND($K$3=2,$K$4="N"),R800,IF(AND($K$3=3,$K$4="N"),T800,IF(AND($K$3=4,$K$4="N"),V800,IF(AND($K$3=5,$K$4="N"),X800,IF(AND($K$3=1,$K$4="Y"),Z800,IF(AND($K$3=2,$K$4="Y"),AB800,IF(AND($K$3=3,$K$4="Y"),AD800,IF(AND($K$3=4,$K$4="Y"),AF800,IF(AND($K$3=5,$K$4="Y"),AH800,"FALSE"))))))))))</f>
        <v>1.3720000000000001</v>
      </c>
      <c r="I800" s="21">
        <f>IF(AND($K$3=1,$K$4="N"),Q800,IF(AND($K$3=2,$K$4="N"),S800,IF(AND($K$3=3,$K$4="N"),U800,IF(AND($K$3=4,$K$4="N"),W800,IF(AND($K$3=5,$K$4="N"),Y800,IF(AND($K$3=1,$K$4="Y"),AA800,IF(AND($K$3=2,$K$4="Y"),AC800,IF(AND($K$3=3,$K$4="Y"),AE800,IF(AND($K$3=4,$K$4="Y"),AG800,IF(AND($K$3=5,$K$4="Y"),AI800,"FALSE"))))))))))</f>
        <v>69.97</v>
      </c>
      <c r="J800" s="35" t="str">
        <f>IF(OUT!F94="", "", OUT!F94)</f>
        <v>STRIP TRAY</v>
      </c>
      <c r="K800" s="8">
        <f>IF(OUT!P94="", "", OUT!P94)</f>
        <v>51</v>
      </c>
      <c r="L800" s="8" t="str">
        <f>IF(OUT!AE94="", "", OUT!AE94)</f>
        <v/>
      </c>
      <c r="M800" s="8" t="str">
        <f>IF(OUT!AG94="", "", OUT!AG94)</f>
        <v>PAT</v>
      </c>
      <c r="N800" s="8" t="str">
        <f>IF(OUT!AQ94="", "", OUT!AQ94)</f>
        <v/>
      </c>
      <c r="O800" s="8" t="str">
        <f>IF(OUT!BO94="", "", OUT!BO94)</f>
        <v>T7</v>
      </c>
      <c r="P800" s="9">
        <f>IF(OUT!N94="", "", OUT!N94)</f>
        <v>1.3720000000000001</v>
      </c>
      <c r="Q800" s="10">
        <f>IF(OUT!O94="", "", OUT!O94)</f>
        <v>69.97</v>
      </c>
      <c r="R800" s="9">
        <f>IF(PPG!H94="", "", PPG!H94)</f>
        <v>1.2649999999999999</v>
      </c>
      <c r="S800" s="10">
        <f>IF(PPG!I94="", "", PPG!I94)</f>
        <v>64.510000000000005</v>
      </c>
      <c r="T800" s="9">
        <f>IF(PPG!J94="", "", PPG!J94)</f>
        <v>1.202</v>
      </c>
      <c r="U800" s="10">
        <f>IF(PPG!K94="", "", PPG!K94)</f>
        <v>61.3</v>
      </c>
      <c r="V800" s="9">
        <f>IF(PPG!L94="", "", PPG!L94)</f>
        <v>1.141</v>
      </c>
      <c r="W800" s="10">
        <f>IF(PPG!M94="", "", PPG!M94)</f>
        <v>58.19</v>
      </c>
      <c r="X800" s="9">
        <f>IF(PPG!N94="", "", PPG!N94)</f>
        <v>1.085</v>
      </c>
      <c r="Y800" s="10">
        <f>IF(PPG!O94="", "", PPG!O94)</f>
        <v>55.33</v>
      </c>
      <c r="Z800" s="9">
        <f>IF(PPG!Q94="", "", PPG!Q94)</f>
        <v>1.298</v>
      </c>
      <c r="AA800" s="10">
        <f>IF(PPG!R94="", "", PPG!R94)</f>
        <v>66.19</v>
      </c>
      <c r="AB800" s="9">
        <f>IF(PPG!S94="", "", PPG!S94)</f>
        <v>1.2649999999999999</v>
      </c>
      <c r="AC800" s="10">
        <f>IF(PPG!T94="", "", PPG!T94)</f>
        <v>64.510000000000005</v>
      </c>
      <c r="AD800" s="9">
        <f>IF(PPG!U94="", "", PPG!U94)</f>
        <v>1.202</v>
      </c>
      <c r="AE800" s="10">
        <f>IF(PPG!V94="", "", PPG!V94)</f>
        <v>61.3</v>
      </c>
      <c r="AF800" s="9">
        <f>IF(PPG!W94="", "", PPG!W94)</f>
        <v>1.141</v>
      </c>
      <c r="AG800" s="10">
        <f>IF(PPG!X94="", "", PPG!X94)</f>
        <v>58.19</v>
      </c>
      <c r="AH800" s="9">
        <f>IF(PPG!Y94="", "", PPG!Y94)</f>
        <v>1.085</v>
      </c>
      <c r="AI800" s="10">
        <f>IF(PPG!Z94="", "", PPG!Z94)</f>
        <v>55.33</v>
      </c>
      <c r="AJ800" s="31" t="str">
        <f>IF(D800&lt;&gt;"",D800*I800, "0.00")</f>
        <v>0.00</v>
      </c>
      <c r="AK800" s="8" t="str">
        <f>IF(D800&lt;&gt;"",D800, "0")</f>
        <v>0</v>
      </c>
      <c r="AL800" s="8" t="str">
        <f>IF(D800&lt;&gt;"",D800*K800, "0")</f>
        <v>0</v>
      </c>
    </row>
    <row r="801" spans="1:38">
      <c r="A801" s="8">
        <f>IF(OUT!C259="", "", OUT!C259)</f>
        <v>727</v>
      </c>
      <c r="B801" s="19">
        <f>IF(OUT!A259="", "", OUT!A259)</f>
        <v>11285</v>
      </c>
      <c r="C801" s="8" t="str">
        <f>IF(OUT!D259="", "", OUT!D259)</f>
        <v>RM</v>
      </c>
      <c r="D801" s="26"/>
      <c r="E801" s="35" t="str">
        <f>IF(OUT!E259="", "", OUT!E259)</f>
        <v>51 CELL</v>
      </c>
      <c r="F801" s="23" t="str">
        <f>IF(OUT!AE259="NEW", "✷", "")</f>
        <v/>
      </c>
      <c r="G801" t="str">
        <f>IF(OUT!B259="", "", OUT!B259)</f>
        <v>DAHLIA MISS MANDY (Peachy Pink)</v>
      </c>
      <c r="H801" s="20">
        <f>IF(AND($K$3=1,$K$4="N"),P801,IF(AND($K$3=2,$K$4="N"),R801,IF(AND($K$3=3,$K$4="N"),T801,IF(AND($K$3=4,$K$4="N"),V801,IF(AND($K$3=5,$K$4="N"),X801,IF(AND($K$3=1,$K$4="Y"),Z801,IF(AND($K$3=2,$K$4="Y"),AB801,IF(AND($K$3=3,$K$4="Y"),AD801,IF(AND($K$3=4,$K$4="Y"),AF801,IF(AND($K$3=5,$K$4="Y"),AH801,"FALSE"))))))))))</f>
        <v>0.999</v>
      </c>
      <c r="I801" s="21">
        <f>IF(AND($K$3=1,$K$4="N"),Q801,IF(AND($K$3=2,$K$4="N"),S801,IF(AND($K$3=3,$K$4="N"),U801,IF(AND($K$3=4,$K$4="N"),W801,IF(AND($K$3=5,$K$4="N"),Y801,IF(AND($K$3=1,$K$4="Y"),AA801,IF(AND($K$3=2,$K$4="Y"),AC801,IF(AND($K$3=3,$K$4="Y"),AE801,IF(AND($K$3=4,$K$4="Y"),AG801,IF(AND($K$3=5,$K$4="Y"),AI801,"FALSE"))))))))))</f>
        <v>50.94</v>
      </c>
      <c r="J801" s="35" t="str">
        <f>IF(OUT!F259="", "", OUT!F259)</f>
        <v>STRIP TRAY</v>
      </c>
      <c r="K801" s="8">
        <f>IF(OUT!P259="", "", OUT!P259)</f>
        <v>51</v>
      </c>
      <c r="L801" s="8" t="str">
        <f>IF(OUT!AE259="", "", OUT!AE259)</f>
        <v/>
      </c>
      <c r="M801" s="8" t="str">
        <f>IF(OUT!AG259="", "", OUT!AG259)</f>
        <v/>
      </c>
      <c r="N801" s="8" t="str">
        <f>IF(OUT!AQ259="", "", OUT!AQ259)</f>
        <v>CUT</v>
      </c>
      <c r="O801" s="8" t="str">
        <f>IF(OUT!BO259="", "", OUT!BO259)</f>
        <v>T7</v>
      </c>
      <c r="P801" s="9">
        <f>IF(OUT!N259="", "", OUT!N259)</f>
        <v>0.999</v>
      </c>
      <c r="Q801" s="10">
        <f>IF(OUT!O259="", "", OUT!O259)</f>
        <v>50.94</v>
      </c>
      <c r="R801" s="9">
        <f>IF(PPG!H259="", "", PPG!H259)</f>
        <v>0.92200000000000004</v>
      </c>
      <c r="S801" s="10">
        <f>IF(PPG!I259="", "", PPG!I259)</f>
        <v>47.02</v>
      </c>
      <c r="T801" s="9">
        <f>IF(PPG!J259="", "", PPG!J259)</f>
        <v>0.875</v>
      </c>
      <c r="U801" s="10">
        <f>IF(PPG!K259="", "", PPG!K259)</f>
        <v>44.62</v>
      </c>
      <c r="V801" s="9">
        <f>IF(PPG!L259="", "", PPG!L259)</f>
        <v>0.83099999999999996</v>
      </c>
      <c r="W801" s="10">
        <f>IF(PPG!M259="", "", PPG!M259)</f>
        <v>42.38</v>
      </c>
      <c r="X801" s="9">
        <f>IF(PPG!N259="", "", PPG!N259)</f>
        <v>0.79</v>
      </c>
      <c r="Y801" s="10">
        <f>IF(PPG!O259="", "", PPG!O259)</f>
        <v>40.29</v>
      </c>
      <c r="Z801" s="9">
        <f>IF(PPG!Q259="", "", PPG!Q259)</f>
        <v>0.94499999999999995</v>
      </c>
      <c r="AA801" s="10">
        <f>IF(PPG!R259="", "", PPG!R259)</f>
        <v>48.19</v>
      </c>
      <c r="AB801" s="9">
        <f>IF(PPG!S259="", "", PPG!S259)</f>
        <v>0.92200000000000004</v>
      </c>
      <c r="AC801" s="10">
        <f>IF(PPG!T259="", "", PPG!T259)</f>
        <v>47.02</v>
      </c>
      <c r="AD801" s="9">
        <f>IF(PPG!U259="", "", PPG!U259)</f>
        <v>0.875</v>
      </c>
      <c r="AE801" s="10">
        <f>IF(PPG!V259="", "", PPG!V259)</f>
        <v>44.62</v>
      </c>
      <c r="AF801" s="9">
        <f>IF(PPG!W259="", "", PPG!W259)</f>
        <v>0.83099999999999996</v>
      </c>
      <c r="AG801" s="10">
        <f>IF(PPG!X259="", "", PPG!X259)</f>
        <v>42.38</v>
      </c>
      <c r="AH801" s="9">
        <f>IF(PPG!Y259="", "", PPG!Y259)</f>
        <v>0.79</v>
      </c>
      <c r="AI801" s="10">
        <f>IF(PPG!Z259="", "", PPG!Z259)</f>
        <v>40.29</v>
      </c>
      <c r="AJ801" s="31" t="str">
        <f>IF(D801&lt;&gt;"",D801*I801, "0.00")</f>
        <v>0.00</v>
      </c>
      <c r="AK801" s="8" t="str">
        <f>IF(D801&lt;&gt;"",D801, "0")</f>
        <v>0</v>
      </c>
      <c r="AL801" s="8" t="str">
        <f>IF(D801&lt;&gt;"",D801*K801, "0")</f>
        <v>0</v>
      </c>
    </row>
    <row r="802" spans="1:38">
      <c r="A802" s="8">
        <f>IF(OUT!C1254="", "", OUT!C1254)</f>
        <v>727</v>
      </c>
      <c r="B802" s="19">
        <f>IF(OUT!A1254="", "", OUT!A1254)</f>
        <v>60641</v>
      </c>
      <c r="C802" s="8" t="str">
        <f>IF(OUT!D1254="", "", OUT!D1254)</f>
        <v>RM</v>
      </c>
      <c r="D802" s="26"/>
      <c r="E802" s="35" t="str">
        <f>IF(OUT!E1254="", "", OUT!E1254)</f>
        <v>51 CELL</v>
      </c>
      <c r="F802" s="23" t="str">
        <f>IF(OUT!AE1254="NEW", "✷", "")</f>
        <v/>
      </c>
      <c r="G802" t="str">
        <f>IF(OUT!B1254="", "", OUT!B1254)</f>
        <v>DAHLIA SINCERITY  (MELODY) (Bicolor Rose/White)</v>
      </c>
      <c r="H802" s="20">
        <f>IF(AND($K$3=1,$K$4="N"),P802,IF(AND($K$3=2,$K$4="N"),R802,IF(AND($K$3=3,$K$4="N"),T802,IF(AND($K$3=4,$K$4="N"),V802,IF(AND($K$3=5,$K$4="N"),X802,IF(AND($K$3=1,$K$4="Y"),Z802,IF(AND($K$3=2,$K$4="Y"),AB802,IF(AND($K$3=3,$K$4="Y"),AD802,IF(AND($K$3=4,$K$4="Y"),AF802,IF(AND($K$3=5,$K$4="Y"),AH802,"FALSE"))))))))))</f>
        <v>0.999</v>
      </c>
      <c r="I802" s="21">
        <f>IF(AND($K$3=1,$K$4="N"),Q802,IF(AND($K$3=2,$K$4="N"),S802,IF(AND($K$3=3,$K$4="N"),U802,IF(AND($K$3=4,$K$4="N"),W802,IF(AND($K$3=5,$K$4="N"),Y802,IF(AND($K$3=1,$K$4="Y"),AA802,IF(AND($K$3=2,$K$4="Y"),AC802,IF(AND($K$3=3,$K$4="Y"),AE802,IF(AND($K$3=4,$K$4="Y"),AG802,IF(AND($K$3=5,$K$4="Y"),AI802,"FALSE"))))))))))</f>
        <v>50.94</v>
      </c>
      <c r="J802" s="35" t="str">
        <f>IF(OUT!F1254="", "", OUT!F1254)</f>
        <v>STRIP TRAY</v>
      </c>
      <c r="K802" s="8">
        <f>IF(OUT!P1254="", "", OUT!P1254)</f>
        <v>51</v>
      </c>
      <c r="L802" s="8" t="str">
        <f>IF(OUT!AE1254="", "", OUT!AE1254)</f>
        <v/>
      </c>
      <c r="M802" s="8" t="str">
        <f>IF(OUT!AG1254="", "", OUT!AG1254)</f>
        <v>PAT</v>
      </c>
      <c r="N802" s="8" t="str">
        <f>IF(OUT!AQ1254="", "", OUT!AQ1254)</f>
        <v/>
      </c>
      <c r="O802" s="8" t="str">
        <f>IF(OUT!BO1254="", "", OUT!BO1254)</f>
        <v>T7</v>
      </c>
      <c r="P802" s="9">
        <f>IF(OUT!N1254="", "", OUT!N1254)</f>
        <v>0.999</v>
      </c>
      <c r="Q802" s="10">
        <f>IF(OUT!O1254="", "", OUT!O1254)</f>
        <v>50.94</v>
      </c>
      <c r="R802" s="9">
        <f>IF(PPG!H1254="", "", PPG!H1254)</f>
        <v>0.92200000000000004</v>
      </c>
      <c r="S802" s="10">
        <f>IF(PPG!I1254="", "", PPG!I1254)</f>
        <v>47.02</v>
      </c>
      <c r="T802" s="9">
        <f>IF(PPG!J1254="", "", PPG!J1254)</f>
        <v>0.875</v>
      </c>
      <c r="U802" s="10">
        <f>IF(PPG!K1254="", "", PPG!K1254)</f>
        <v>44.62</v>
      </c>
      <c r="V802" s="9">
        <f>IF(PPG!L1254="", "", PPG!L1254)</f>
        <v>0.83099999999999996</v>
      </c>
      <c r="W802" s="10">
        <f>IF(PPG!M1254="", "", PPG!M1254)</f>
        <v>42.38</v>
      </c>
      <c r="X802" s="9">
        <f>IF(PPG!N1254="", "", PPG!N1254)</f>
        <v>0.79</v>
      </c>
      <c r="Y802" s="10">
        <f>IF(PPG!O1254="", "", PPG!O1254)</f>
        <v>40.29</v>
      </c>
      <c r="Z802" s="9">
        <f>IF(PPG!Q1254="", "", PPG!Q1254)</f>
        <v>0.94499999999999995</v>
      </c>
      <c r="AA802" s="10">
        <f>IF(PPG!R1254="", "", PPG!R1254)</f>
        <v>48.19</v>
      </c>
      <c r="AB802" s="9">
        <f>IF(PPG!S1254="", "", PPG!S1254)</f>
        <v>0.92200000000000004</v>
      </c>
      <c r="AC802" s="10">
        <f>IF(PPG!T1254="", "", PPG!T1254)</f>
        <v>47.02</v>
      </c>
      <c r="AD802" s="9">
        <f>IF(PPG!U1254="", "", PPG!U1254)</f>
        <v>0.875</v>
      </c>
      <c r="AE802" s="10">
        <f>IF(PPG!V1254="", "", PPG!V1254)</f>
        <v>44.62</v>
      </c>
      <c r="AF802" s="9">
        <f>IF(PPG!W1254="", "", PPG!W1254)</f>
        <v>0.83099999999999996</v>
      </c>
      <c r="AG802" s="10">
        <f>IF(PPG!X1254="", "", PPG!X1254)</f>
        <v>42.38</v>
      </c>
      <c r="AH802" s="9">
        <f>IF(PPG!Y1254="", "", PPG!Y1254)</f>
        <v>0.79</v>
      </c>
      <c r="AI802" s="10">
        <f>IF(PPG!Z1254="", "", PPG!Z1254)</f>
        <v>40.29</v>
      </c>
      <c r="AJ802" s="31" t="str">
        <f>IF(D802&lt;&gt;"",D802*I802, "0.00")</f>
        <v>0.00</v>
      </c>
      <c r="AK802" s="8" t="str">
        <f>IF(D802&lt;&gt;"",D802, "0")</f>
        <v>0</v>
      </c>
      <c r="AL802" s="8" t="str">
        <f>IF(D802&lt;&gt;"",D802*K802, "0")</f>
        <v>0</v>
      </c>
    </row>
    <row r="803" spans="1:38">
      <c r="A803" s="8">
        <f>IF(OUT!C52="", "", OUT!C52)</f>
        <v>727</v>
      </c>
      <c r="B803" s="19">
        <f>IF(OUT!A52="", "", OUT!A52)</f>
        <v>10153</v>
      </c>
      <c r="C803" s="8" t="str">
        <f>IF(OUT!D52="", "", OUT!D52)</f>
        <v>RM</v>
      </c>
      <c r="D803" s="26"/>
      <c r="E803" s="35" t="str">
        <f>IF(OUT!E52="", "", OUT!E52)</f>
        <v>51 CELL</v>
      </c>
      <c r="F803" s="23" t="str">
        <f>IF(OUT!AE52="NEW", "✷", "")</f>
        <v>✷</v>
      </c>
      <c r="G803" t="str">
        <f>IF(OUT!B52="", "", OUT!B52)</f>
        <v>DAHLIA VARIABILIS DARLIN ABSTRACT FUCHSIA</v>
      </c>
      <c r="H803" s="20">
        <f>IF(AND($K$3=1,$K$4="N"),P803,IF(AND($K$3=2,$K$4="N"),R803,IF(AND($K$3=3,$K$4="N"),T803,IF(AND($K$3=4,$K$4="N"),V803,IF(AND($K$3=5,$K$4="N"),X803,IF(AND($K$3=1,$K$4="Y"),Z803,IF(AND($K$3=2,$K$4="Y"),AB803,IF(AND($K$3=3,$K$4="Y"),AD803,IF(AND($K$3=4,$K$4="Y"),AF803,IF(AND($K$3=5,$K$4="Y"),AH803,"FALSE"))))))))))</f>
        <v>1.073</v>
      </c>
      <c r="I803" s="21">
        <f>IF(AND($K$3=1,$K$4="N"),Q803,IF(AND($K$3=2,$K$4="N"),S803,IF(AND($K$3=3,$K$4="N"),U803,IF(AND($K$3=4,$K$4="N"),W803,IF(AND($K$3=5,$K$4="N"),Y803,IF(AND($K$3=1,$K$4="Y"),AA803,IF(AND($K$3=2,$K$4="Y"),AC803,IF(AND($K$3=3,$K$4="Y"),AE803,IF(AND($K$3=4,$K$4="Y"),AG803,IF(AND($K$3=5,$K$4="Y"),AI803,"FALSE"))))))))))</f>
        <v>54.72</v>
      </c>
      <c r="J803" s="35" t="str">
        <f>IF(OUT!F52="", "", OUT!F52)</f>
        <v>STRIP TRAY</v>
      </c>
      <c r="K803" s="8">
        <f>IF(OUT!P52="", "", OUT!P52)</f>
        <v>51</v>
      </c>
      <c r="L803" s="8" t="str">
        <f>IF(OUT!AE52="", "", OUT!AE52)</f>
        <v>NEW</v>
      </c>
      <c r="M803" s="8" t="str">
        <f>IF(OUT!AG52="", "", OUT!AG52)</f>
        <v>PAT</v>
      </c>
      <c r="N803" s="8" t="str">
        <f>IF(OUT!AQ52="", "", OUT!AQ52)</f>
        <v/>
      </c>
      <c r="O803" s="8" t="str">
        <f>IF(OUT!BO52="", "", OUT!BO52)</f>
        <v>T7</v>
      </c>
      <c r="P803" s="9">
        <f>IF(OUT!N52="", "", OUT!N52)</f>
        <v>1.073</v>
      </c>
      <c r="Q803" s="10">
        <f>IF(OUT!O52="", "", OUT!O52)</f>
        <v>54.72</v>
      </c>
      <c r="R803" s="9">
        <f>IF(PPG!H52="", "", PPG!H52)</f>
        <v>0.99</v>
      </c>
      <c r="S803" s="10">
        <f>IF(PPG!I52="", "", PPG!I52)</f>
        <v>50.49</v>
      </c>
      <c r="T803" s="9">
        <f>IF(PPG!J52="", "", PPG!J52)</f>
        <v>0.94</v>
      </c>
      <c r="U803" s="10">
        <f>IF(PPG!K52="", "", PPG!K52)</f>
        <v>47.94</v>
      </c>
      <c r="V803" s="9">
        <f>IF(PPG!L52="", "", PPG!L52)</f>
        <v>0.89300000000000002</v>
      </c>
      <c r="W803" s="10">
        <f>IF(PPG!M52="", "", PPG!M52)</f>
        <v>45.54</v>
      </c>
      <c r="X803" s="9">
        <f>IF(PPG!N52="", "", PPG!N52)</f>
        <v>0.84899999999999998</v>
      </c>
      <c r="Y803" s="10">
        <f>IF(PPG!O52="", "", PPG!O52)</f>
        <v>43.29</v>
      </c>
      <c r="Z803" s="9">
        <f>IF(PPG!Q52="", "", PPG!Q52)</f>
        <v>1.0149999999999999</v>
      </c>
      <c r="AA803" s="10">
        <f>IF(PPG!R52="", "", PPG!R52)</f>
        <v>51.76</v>
      </c>
      <c r="AB803" s="9">
        <f>IF(PPG!S52="", "", PPG!S52)</f>
        <v>0.99</v>
      </c>
      <c r="AC803" s="10">
        <f>IF(PPG!T52="", "", PPG!T52)</f>
        <v>50.49</v>
      </c>
      <c r="AD803" s="9">
        <f>IF(PPG!U52="", "", PPG!U52)</f>
        <v>0.94</v>
      </c>
      <c r="AE803" s="10">
        <f>IF(PPG!V52="", "", PPG!V52)</f>
        <v>47.94</v>
      </c>
      <c r="AF803" s="9">
        <f>IF(PPG!W52="", "", PPG!W52)</f>
        <v>0.89300000000000002</v>
      </c>
      <c r="AG803" s="10">
        <f>IF(PPG!X52="", "", PPG!X52)</f>
        <v>45.54</v>
      </c>
      <c r="AH803" s="9">
        <f>IF(PPG!Y52="", "", PPG!Y52)</f>
        <v>0.84899999999999998</v>
      </c>
      <c r="AI803" s="10">
        <f>IF(PPG!Z52="", "", PPG!Z52)</f>
        <v>43.29</v>
      </c>
      <c r="AJ803" s="31" t="str">
        <f>IF(D803&lt;&gt;"",D803*I803, "0.00")</f>
        <v>0.00</v>
      </c>
      <c r="AK803" s="8" t="str">
        <f>IF(D803&lt;&gt;"",D803, "0")</f>
        <v>0</v>
      </c>
      <c r="AL803" s="8" t="str">
        <f>IF(D803&lt;&gt;"",D803*K803, "0")</f>
        <v>0</v>
      </c>
    </row>
    <row r="804" spans="1:38">
      <c r="A804" s="8">
        <f>IF(OUT!C2509="", "", OUT!C2509)</f>
        <v>727</v>
      </c>
      <c r="B804" s="19">
        <f>IF(OUT!A2509="", "", OUT!A2509)</f>
        <v>92916</v>
      </c>
      <c r="C804" s="8" t="str">
        <f>IF(OUT!D2509="", "", OUT!D2509)</f>
        <v>RM</v>
      </c>
      <c r="D804" s="26"/>
      <c r="E804" s="35" t="str">
        <f>IF(OUT!E2509="", "", OUT!E2509)</f>
        <v>51 CELL</v>
      </c>
      <c r="F804" s="23" t="str">
        <f>IF(OUT!AE2509="NEW", "✷", "")</f>
        <v>✷</v>
      </c>
      <c r="G804" t="str">
        <f>IF(OUT!B2509="", "", OUT!B2509)</f>
        <v>DAHLIA VARIABILIS DARLIN BURGUNDY LACE</v>
      </c>
      <c r="H804" s="20">
        <f>IF(AND($K$3=1,$K$4="N"),P804,IF(AND($K$3=2,$K$4="N"),R804,IF(AND($K$3=3,$K$4="N"),T804,IF(AND($K$3=4,$K$4="N"),V804,IF(AND($K$3=5,$K$4="N"),X804,IF(AND($K$3=1,$K$4="Y"),Z804,IF(AND($K$3=2,$K$4="Y"),AB804,IF(AND($K$3=3,$K$4="Y"),AD804,IF(AND($K$3=4,$K$4="Y"),AF804,IF(AND($K$3=5,$K$4="Y"),AH804,"FALSE"))))))))))</f>
        <v>1.073</v>
      </c>
      <c r="I804" s="21">
        <f>IF(AND($K$3=1,$K$4="N"),Q804,IF(AND($K$3=2,$K$4="N"),S804,IF(AND($K$3=3,$K$4="N"),U804,IF(AND($K$3=4,$K$4="N"),W804,IF(AND($K$3=5,$K$4="N"),Y804,IF(AND($K$3=1,$K$4="Y"),AA804,IF(AND($K$3=2,$K$4="Y"),AC804,IF(AND($K$3=3,$K$4="Y"),AE804,IF(AND($K$3=4,$K$4="Y"),AG804,IF(AND($K$3=5,$K$4="Y"),AI804,"FALSE"))))))))))</f>
        <v>54.72</v>
      </c>
      <c r="J804" s="35" t="str">
        <f>IF(OUT!F2509="", "", OUT!F2509)</f>
        <v>STRIP TRAY</v>
      </c>
      <c r="K804" s="8">
        <f>IF(OUT!P2509="", "", OUT!P2509)</f>
        <v>51</v>
      </c>
      <c r="L804" s="8" t="str">
        <f>IF(OUT!AE2509="", "", OUT!AE2509)</f>
        <v>NEW</v>
      </c>
      <c r="M804" s="8" t="str">
        <f>IF(OUT!AG2509="", "", OUT!AG2509)</f>
        <v>PAT</v>
      </c>
      <c r="N804" s="8" t="str">
        <f>IF(OUT!AQ2509="", "", OUT!AQ2509)</f>
        <v/>
      </c>
      <c r="O804" s="8" t="str">
        <f>IF(OUT!BO2509="", "", OUT!BO2509)</f>
        <v>T7</v>
      </c>
      <c r="P804" s="9">
        <f>IF(OUT!N2509="", "", OUT!N2509)</f>
        <v>1.073</v>
      </c>
      <c r="Q804" s="10">
        <f>IF(OUT!O2509="", "", OUT!O2509)</f>
        <v>54.72</v>
      </c>
      <c r="R804" s="9">
        <f>IF(PPG!H2509="", "", PPG!H2509)</f>
        <v>0.99</v>
      </c>
      <c r="S804" s="10">
        <f>IF(PPG!I2509="", "", PPG!I2509)</f>
        <v>50.49</v>
      </c>
      <c r="T804" s="9">
        <f>IF(PPG!J2509="", "", PPG!J2509)</f>
        <v>0.94</v>
      </c>
      <c r="U804" s="10">
        <f>IF(PPG!K2509="", "", PPG!K2509)</f>
        <v>47.94</v>
      </c>
      <c r="V804" s="9">
        <f>IF(PPG!L2509="", "", PPG!L2509)</f>
        <v>0.89300000000000002</v>
      </c>
      <c r="W804" s="10">
        <f>IF(PPG!M2509="", "", PPG!M2509)</f>
        <v>45.54</v>
      </c>
      <c r="X804" s="9">
        <f>IF(PPG!N2509="", "", PPG!N2509)</f>
        <v>0.84899999999999998</v>
      </c>
      <c r="Y804" s="10">
        <f>IF(PPG!O2509="", "", PPG!O2509)</f>
        <v>43.29</v>
      </c>
      <c r="Z804" s="9">
        <f>IF(PPG!Q2509="", "", PPG!Q2509)</f>
        <v>1.0149999999999999</v>
      </c>
      <c r="AA804" s="10">
        <f>IF(PPG!R2509="", "", PPG!R2509)</f>
        <v>51.76</v>
      </c>
      <c r="AB804" s="9">
        <f>IF(PPG!S2509="", "", PPG!S2509)</f>
        <v>0.99</v>
      </c>
      <c r="AC804" s="10">
        <f>IF(PPG!T2509="", "", PPG!T2509)</f>
        <v>50.49</v>
      </c>
      <c r="AD804" s="9">
        <f>IF(PPG!U2509="", "", PPG!U2509)</f>
        <v>0.94</v>
      </c>
      <c r="AE804" s="10">
        <f>IF(PPG!V2509="", "", PPG!V2509)</f>
        <v>47.94</v>
      </c>
      <c r="AF804" s="9">
        <f>IF(PPG!W2509="", "", PPG!W2509)</f>
        <v>0.89300000000000002</v>
      </c>
      <c r="AG804" s="10">
        <f>IF(PPG!X2509="", "", PPG!X2509)</f>
        <v>45.54</v>
      </c>
      <c r="AH804" s="9">
        <f>IF(PPG!Y2509="", "", PPG!Y2509)</f>
        <v>0.84899999999999998</v>
      </c>
      <c r="AI804" s="10">
        <f>IF(PPG!Z2509="", "", PPG!Z2509)</f>
        <v>43.29</v>
      </c>
      <c r="AJ804" s="31" t="str">
        <f>IF(D804&lt;&gt;"",D804*I804, "0.00")</f>
        <v>0.00</v>
      </c>
      <c r="AK804" s="8" t="str">
        <f>IF(D804&lt;&gt;"",D804, "0")</f>
        <v>0</v>
      </c>
      <c r="AL804" s="8" t="str">
        <f>IF(D804&lt;&gt;"",D804*K804, "0")</f>
        <v>0</v>
      </c>
    </row>
    <row r="805" spans="1:38">
      <c r="A805" s="8">
        <f>IF(OUT!C590="", "", OUT!C590)</f>
        <v>727</v>
      </c>
      <c r="B805" s="19">
        <f>IF(OUT!A590="", "", OUT!A590)</f>
        <v>12771</v>
      </c>
      <c r="C805" s="8" t="str">
        <f>IF(OUT!D590="", "", OUT!D590)</f>
        <v>RM</v>
      </c>
      <c r="D805" s="26"/>
      <c r="E805" s="35" t="str">
        <f>IF(OUT!E590="", "", OUT!E590)</f>
        <v>51 CELL</v>
      </c>
      <c r="F805" s="23" t="str">
        <f>IF(OUT!AE590="NEW", "✷", "")</f>
        <v>✷</v>
      </c>
      <c r="G805" t="str">
        <f>IF(OUT!B590="", "", OUT!B590)</f>
        <v>DAHLIA VARIABILIS DARLIN LEMON FLARE</v>
      </c>
      <c r="H805" s="20">
        <f>IF(AND($K$3=1,$K$4="N"),P805,IF(AND($K$3=2,$K$4="N"),R805,IF(AND($K$3=3,$K$4="N"),T805,IF(AND($K$3=4,$K$4="N"),V805,IF(AND($K$3=5,$K$4="N"),X805,IF(AND($K$3=1,$K$4="Y"),Z805,IF(AND($K$3=2,$K$4="Y"),AB805,IF(AND($K$3=3,$K$4="Y"),AD805,IF(AND($K$3=4,$K$4="Y"),AF805,IF(AND($K$3=5,$K$4="Y"),AH805,"FALSE"))))))))))</f>
        <v>1.073</v>
      </c>
      <c r="I805" s="21">
        <f>IF(AND($K$3=1,$K$4="N"),Q805,IF(AND($K$3=2,$K$4="N"),S805,IF(AND($K$3=3,$K$4="N"),U805,IF(AND($K$3=4,$K$4="N"),W805,IF(AND($K$3=5,$K$4="N"),Y805,IF(AND($K$3=1,$K$4="Y"),AA805,IF(AND($K$3=2,$K$4="Y"),AC805,IF(AND($K$3=3,$K$4="Y"),AE805,IF(AND($K$3=4,$K$4="Y"),AG805,IF(AND($K$3=5,$K$4="Y"),AI805,"FALSE"))))))))))</f>
        <v>54.72</v>
      </c>
      <c r="J805" s="35" t="str">
        <f>IF(OUT!F590="", "", OUT!F590)</f>
        <v>STRIP TRAY</v>
      </c>
      <c r="K805" s="8">
        <f>IF(OUT!P590="", "", OUT!P590)</f>
        <v>51</v>
      </c>
      <c r="L805" s="8" t="str">
        <f>IF(OUT!AE590="", "", OUT!AE590)</f>
        <v>NEW</v>
      </c>
      <c r="M805" s="8" t="str">
        <f>IF(OUT!AG590="", "", OUT!AG590)</f>
        <v>PAT</v>
      </c>
      <c r="N805" s="8" t="str">
        <f>IF(OUT!AQ590="", "", OUT!AQ590)</f>
        <v/>
      </c>
      <c r="O805" s="8" t="str">
        <f>IF(OUT!BO590="", "", OUT!BO590)</f>
        <v>T7</v>
      </c>
      <c r="P805" s="9">
        <f>IF(OUT!N590="", "", OUT!N590)</f>
        <v>1.073</v>
      </c>
      <c r="Q805" s="10">
        <f>IF(OUT!O590="", "", OUT!O590)</f>
        <v>54.72</v>
      </c>
      <c r="R805" s="9">
        <f>IF(PPG!H590="", "", PPG!H590)</f>
        <v>0.99</v>
      </c>
      <c r="S805" s="10">
        <f>IF(PPG!I590="", "", PPG!I590)</f>
        <v>50.49</v>
      </c>
      <c r="T805" s="9">
        <f>IF(PPG!J590="", "", PPG!J590)</f>
        <v>0.94</v>
      </c>
      <c r="U805" s="10">
        <f>IF(PPG!K590="", "", PPG!K590)</f>
        <v>47.94</v>
      </c>
      <c r="V805" s="9">
        <f>IF(PPG!L590="", "", PPG!L590)</f>
        <v>0.89300000000000002</v>
      </c>
      <c r="W805" s="10">
        <f>IF(PPG!M590="", "", PPG!M590)</f>
        <v>45.54</v>
      </c>
      <c r="X805" s="9">
        <f>IF(PPG!N590="", "", PPG!N590)</f>
        <v>0.84899999999999998</v>
      </c>
      <c r="Y805" s="10">
        <f>IF(PPG!O590="", "", PPG!O590)</f>
        <v>43.29</v>
      </c>
      <c r="Z805" s="9">
        <f>IF(PPG!Q590="", "", PPG!Q590)</f>
        <v>1.0149999999999999</v>
      </c>
      <c r="AA805" s="10">
        <f>IF(PPG!R590="", "", PPG!R590)</f>
        <v>51.76</v>
      </c>
      <c r="AB805" s="9">
        <f>IF(PPG!S590="", "", PPG!S590)</f>
        <v>0.99</v>
      </c>
      <c r="AC805" s="10">
        <f>IF(PPG!T590="", "", PPG!T590)</f>
        <v>50.49</v>
      </c>
      <c r="AD805" s="9">
        <f>IF(PPG!U590="", "", PPG!U590)</f>
        <v>0.94</v>
      </c>
      <c r="AE805" s="10">
        <f>IF(PPG!V590="", "", PPG!V590)</f>
        <v>47.94</v>
      </c>
      <c r="AF805" s="9">
        <f>IF(PPG!W590="", "", PPG!W590)</f>
        <v>0.89300000000000002</v>
      </c>
      <c r="AG805" s="10">
        <f>IF(PPG!X590="", "", PPG!X590)</f>
        <v>45.54</v>
      </c>
      <c r="AH805" s="9">
        <f>IF(PPG!Y590="", "", PPG!Y590)</f>
        <v>0.84899999999999998</v>
      </c>
      <c r="AI805" s="10">
        <f>IF(PPG!Z590="", "", PPG!Z590)</f>
        <v>43.29</v>
      </c>
      <c r="AJ805" s="31" t="str">
        <f>IF(D805&lt;&gt;"",D805*I805, "0.00")</f>
        <v>0.00</v>
      </c>
      <c r="AK805" s="8" t="str">
        <f>IF(D805&lt;&gt;"",D805, "0")</f>
        <v>0</v>
      </c>
      <c r="AL805" s="8" t="str">
        <f>IF(D805&lt;&gt;"",D805*K805, "0")</f>
        <v>0</v>
      </c>
    </row>
    <row r="806" spans="1:38">
      <c r="A806" s="8">
        <f>IF(OUT!C2558="", "", OUT!C2558)</f>
        <v>727</v>
      </c>
      <c r="B806" s="19">
        <f>IF(OUT!A2558="", "", OUT!A2558)</f>
        <v>94415</v>
      </c>
      <c r="C806" s="8" t="str">
        <f>IF(OUT!D2558="", "", OUT!D2558)</f>
        <v>RM</v>
      </c>
      <c r="D806" s="26"/>
      <c r="E806" s="35" t="str">
        <f>IF(OUT!E2558="", "", OUT!E2558)</f>
        <v>51 CELL</v>
      </c>
      <c r="F806" s="23" t="str">
        <f>IF(OUT!AE2558="NEW", "✷", "")</f>
        <v>✷</v>
      </c>
      <c r="G806" t="str">
        <f>IF(OUT!B2558="", "", OUT!B2558)</f>
        <v>DAHLIA VARIABILIS DARLIN ORANGE FLARE</v>
      </c>
      <c r="H806" s="20">
        <f>IF(AND($K$3=1,$K$4="N"),P806,IF(AND($K$3=2,$K$4="N"),R806,IF(AND($K$3=3,$K$4="N"),T806,IF(AND($K$3=4,$K$4="N"),V806,IF(AND($K$3=5,$K$4="N"),X806,IF(AND($K$3=1,$K$4="Y"),Z806,IF(AND($K$3=2,$K$4="Y"),AB806,IF(AND($K$3=3,$K$4="Y"),AD806,IF(AND($K$3=4,$K$4="Y"),AF806,IF(AND($K$3=5,$K$4="Y"),AH806,"FALSE"))))))))))</f>
        <v>1.073</v>
      </c>
      <c r="I806" s="21">
        <f>IF(AND($K$3=1,$K$4="N"),Q806,IF(AND($K$3=2,$K$4="N"),S806,IF(AND($K$3=3,$K$4="N"),U806,IF(AND($K$3=4,$K$4="N"),W806,IF(AND($K$3=5,$K$4="N"),Y806,IF(AND($K$3=1,$K$4="Y"),AA806,IF(AND($K$3=2,$K$4="Y"),AC806,IF(AND($K$3=3,$K$4="Y"),AE806,IF(AND($K$3=4,$K$4="Y"),AG806,IF(AND($K$3=5,$K$4="Y"),AI806,"FALSE"))))))))))</f>
        <v>54.72</v>
      </c>
      <c r="J806" s="35" t="str">
        <f>IF(OUT!F2558="", "", OUT!F2558)</f>
        <v>STRIP TRAY</v>
      </c>
      <c r="K806" s="8">
        <f>IF(OUT!P2558="", "", OUT!P2558)</f>
        <v>51</v>
      </c>
      <c r="L806" s="8" t="str">
        <f>IF(OUT!AE2558="", "", OUT!AE2558)</f>
        <v>NEW</v>
      </c>
      <c r="M806" s="8" t="str">
        <f>IF(OUT!AG2558="", "", OUT!AG2558)</f>
        <v>PAT</v>
      </c>
      <c r="N806" s="8" t="str">
        <f>IF(OUT!AQ2558="", "", OUT!AQ2558)</f>
        <v/>
      </c>
      <c r="O806" s="8" t="str">
        <f>IF(OUT!BO2558="", "", OUT!BO2558)</f>
        <v>T7</v>
      </c>
      <c r="P806" s="9">
        <f>IF(OUT!N2558="", "", OUT!N2558)</f>
        <v>1.073</v>
      </c>
      <c r="Q806" s="10">
        <f>IF(OUT!O2558="", "", OUT!O2558)</f>
        <v>54.72</v>
      </c>
      <c r="R806" s="9">
        <f>IF(PPG!H2558="", "", PPG!H2558)</f>
        <v>0.99</v>
      </c>
      <c r="S806" s="10">
        <f>IF(PPG!I2558="", "", PPG!I2558)</f>
        <v>50.49</v>
      </c>
      <c r="T806" s="9">
        <f>IF(PPG!J2558="", "", PPG!J2558)</f>
        <v>0.94</v>
      </c>
      <c r="U806" s="10">
        <f>IF(PPG!K2558="", "", PPG!K2558)</f>
        <v>47.94</v>
      </c>
      <c r="V806" s="9">
        <f>IF(PPG!L2558="", "", PPG!L2558)</f>
        <v>0.89300000000000002</v>
      </c>
      <c r="W806" s="10">
        <f>IF(PPG!M2558="", "", PPG!M2558)</f>
        <v>45.54</v>
      </c>
      <c r="X806" s="9">
        <f>IF(PPG!N2558="", "", PPG!N2558)</f>
        <v>0.84899999999999998</v>
      </c>
      <c r="Y806" s="10">
        <f>IF(PPG!O2558="", "", PPG!O2558)</f>
        <v>43.29</v>
      </c>
      <c r="Z806" s="9">
        <f>IF(PPG!Q2558="", "", PPG!Q2558)</f>
        <v>1.0149999999999999</v>
      </c>
      <c r="AA806" s="10">
        <f>IF(PPG!R2558="", "", PPG!R2558)</f>
        <v>51.76</v>
      </c>
      <c r="AB806" s="9">
        <f>IF(PPG!S2558="", "", PPG!S2558)</f>
        <v>0.99</v>
      </c>
      <c r="AC806" s="10">
        <f>IF(PPG!T2558="", "", PPG!T2558)</f>
        <v>50.49</v>
      </c>
      <c r="AD806" s="9">
        <f>IF(PPG!U2558="", "", PPG!U2558)</f>
        <v>0.94</v>
      </c>
      <c r="AE806" s="10">
        <f>IF(PPG!V2558="", "", PPG!V2558)</f>
        <v>47.94</v>
      </c>
      <c r="AF806" s="9">
        <f>IF(PPG!W2558="", "", PPG!W2558)</f>
        <v>0.89300000000000002</v>
      </c>
      <c r="AG806" s="10">
        <f>IF(PPG!X2558="", "", PPG!X2558)</f>
        <v>45.54</v>
      </c>
      <c r="AH806" s="9">
        <f>IF(PPG!Y2558="", "", PPG!Y2558)</f>
        <v>0.84899999999999998</v>
      </c>
      <c r="AI806" s="10">
        <f>IF(PPG!Z2558="", "", PPG!Z2558)</f>
        <v>43.29</v>
      </c>
      <c r="AJ806" s="31" t="str">
        <f>IF(D806&lt;&gt;"",D806*I806, "0.00")</f>
        <v>0.00</v>
      </c>
      <c r="AK806" s="8" t="str">
        <f>IF(D806&lt;&gt;"",D806, "0")</f>
        <v>0</v>
      </c>
      <c r="AL806" s="8" t="str">
        <f>IF(D806&lt;&gt;"",D806*K806, "0")</f>
        <v>0</v>
      </c>
    </row>
    <row r="807" spans="1:38">
      <c r="A807" s="8">
        <f>IF(OUT!C53="", "", OUT!C53)</f>
        <v>727</v>
      </c>
      <c r="B807" s="19">
        <f>IF(OUT!A53="", "", OUT!A53)</f>
        <v>10154</v>
      </c>
      <c r="C807" s="8" t="str">
        <f>IF(OUT!D53="", "", OUT!D53)</f>
        <v>RM</v>
      </c>
      <c r="D807" s="26"/>
      <c r="E807" s="35" t="str">
        <f>IF(OUT!E53="", "", OUT!E53)</f>
        <v>51 CELL</v>
      </c>
      <c r="F807" s="23" t="str">
        <f>IF(OUT!AE53="NEW", "✷", "")</f>
        <v>✷</v>
      </c>
      <c r="G807" t="str">
        <f>IF(OUT!B53="", "", OUT!B53)</f>
        <v>DAHLIA VARIABILIS DARLIN PERFECT RED</v>
      </c>
      <c r="H807" s="20">
        <f>IF(AND($K$3=1,$K$4="N"),P807,IF(AND($K$3=2,$K$4="N"),R807,IF(AND($K$3=3,$K$4="N"),T807,IF(AND($K$3=4,$K$4="N"),V807,IF(AND($K$3=5,$K$4="N"),X807,IF(AND($K$3=1,$K$4="Y"),Z807,IF(AND($K$3=2,$K$4="Y"),AB807,IF(AND($K$3=3,$K$4="Y"),AD807,IF(AND($K$3=4,$K$4="Y"),AF807,IF(AND($K$3=5,$K$4="Y"),AH807,"FALSE"))))))))))</f>
        <v>1.073</v>
      </c>
      <c r="I807" s="21">
        <f>IF(AND($K$3=1,$K$4="N"),Q807,IF(AND($K$3=2,$K$4="N"),S807,IF(AND($K$3=3,$K$4="N"),U807,IF(AND($K$3=4,$K$4="N"),W807,IF(AND($K$3=5,$K$4="N"),Y807,IF(AND($K$3=1,$K$4="Y"),AA807,IF(AND($K$3=2,$K$4="Y"),AC807,IF(AND($K$3=3,$K$4="Y"),AE807,IF(AND($K$3=4,$K$4="Y"),AG807,IF(AND($K$3=5,$K$4="Y"),AI807,"FALSE"))))))))))</f>
        <v>54.72</v>
      </c>
      <c r="J807" s="35" t="str">
        <f>IF(OUT!F53="", "", OUT!F53)</f>
        <v>STRIP TRAY</v>
      </c>
      <c r="K807" s="8">
        <f>IF(OUT!P53="", "", OUT!P53)</f>
        <v>51</v>
      </c>
      <c r="L807" s="8" t="str">
        <f>IF(OUT!AE53="", "", OUT!AE53)</f>
        <v>NEW</v>
      </c>
      <c r="M807" s="8" t="str">
        <f>IF(OUT!AG53="", "", OUT!AG53)</f>
        <v>PAT</v>
      </c>
      <c r="N807" s="8" t="str">
        <f>IF(OUT!AQ53="", "", OUT!AQ53)</f>
        <v/>
      </c>
      <c r="O807" s="8" t="str">
        <f>IF(OUT!BO53="", "", OUT!BO53)</f>
        <v>T7</v>
      </c>
      <c r="P807" s="9">
        <f>IF(OUT!N53="", "", OUT!N53)</f>
        <v>1.073</v>
      </c>
      <c r="Q807" s="10">
        <f>IF(OUT!O53="", "", OUT!O53)</f>
        <v>54.72</v>
      </c>
      <c r="R807" s="9">
        <f>IF(PPG!H53="", "", PPG!H53)</f>
        <v>0.99</v>
      </c>
      <c r="S807" s="10">
        <f>IF(PPG!I53="", "", PPG!I53)</f>
        <v>50.49</v>
      </c>
      <c r="T807" s="9">
        <f>IF(PPG!J53="", "", PPG!J53)</f>
        <v>0.94</v>
      </c>
      <c r="U807" s="10">
        <f>IF(PPG!K53="", "", PPG!K53)</f>
        <v>47.94</v>
      </c>
      <c r="V807" s="9">
        <f>IF(PPG!L53="", "", PPG!L53)</f>
        <v>0.89300000000000002</v>
      </c>
      <c r="W807" s="10">
        <f>IF(PPG!M53="", "", PPG!M53)</f>
        <v>45.54</v>
      </c>
      <c r="X807" s="9">
        <f>IF(PPG!N53="", "", PPG!N53)</f>
        <v>0.84899999999999998</v>
      </c>
      <c r="Y807" s="10">
        <f>IF(PPG!O53="", "", PPG!O53)</f>
        <v>43.29</v>
      </c>
      <c r="Z807" s="9">
        <f>IF(PPG!Q53="", "", PPG!Q53)</f>
        <v>1.0149999999999999</v>
      </c>
      <c r="AA807" s="10">
        <f>IF(PPG!R53="", "", PPG!R53)</f>
        <v>51.76</v>
      </c>
      <c r="AB807" s="9">
        <f>IF(PPG!S53="", "", PPG!S53)</f>
        <v>0.99</v>
      </c>
      <c r="AC807" s="10">
        <f>IF(PPG!T53="", "", PPG!T53)</f>
        <v>50.49</v>
      </c>
      <c r="AD807" s="9">
        <f>IF(PPG!U53="", "", PPG!U53)</f>
        <v>0.94</v>
      </c>
      <c r="AE807" s="10">
        <f>IF(PPG!V53="", "", PPG!V53)</f>
        <v>47.94</v>
      </c>
      <c r="AF807" s="9">
        <f>IF(PPG!W53="", "", PPG!W53)</f>
        <v>0.89300000000000002</v>
      </c>
      <c r="AG807" s="10">
        <f>IF(PPG!X53="", "", PPG!X53)</f>
        <v>45.54</v>
      </c>
      <c r="AH807" s="9">
        <f>IF(PPG!Y53="", "", PPG!Y53)</f>
        <v>0.84899999999999998</v>
      </c>
      <c r="AI807" s="10">
        <f>IF(PPG!Z53="", "", PPG!Z53)</f>
        <v>43.29</v>
      </c>
      <c r="AJ807" s="31" t="str">
        <f>IF(D807&lt;&gt;"",D807*I807, "0.00")</f>
        <v>0.00</v>
      </c>
      <c r="AK807" s="8" t="str">
        <f>IF(D807&lt;&gt;"",D807, "0")</f>
        <v>0</v>
      </c>
      <c r="AL807" s="8" t="str">
        <f>IF(D807&lt;&gt;"",D807*K807, "0")</f>
        <v>0</v>
      </c>
    </row>
    <row r="808" spans="1:38">
      <c r="A808" s="8">
        <f>IF(OUT!C591="", "", OUT!C591)</f>
        <v>727</v>
      </c>
      <c r="B808" s="19">
        <f>IF(OUT!A591="", "", OUT!A591)</f>
        <v>12772</v>
      </c>
      <c r="C808" s="8" t="str">
        <f>IF(OUT!D591="", "", OUT!D591)</f>
        <v>RM</v>
      </c>
      <c r="D808" s="26"/>
      <c r="E808" s="35" t="str">
        <f>IF(OUT!E591="", "", OUT!E591)</f>
        <v>51 CELL</v>
      </c>
      <c r="F808" s="23" t="str">
        <f>IF(OUT!AE591="NEW", "✷", "")</f>
        <v>✷</v>
      </c>
      <c r="G808" t="str">
        <f>IF(OUT!B591="", "", OUT!B591)</f>
        <v>DAHLIA VARIABILIS DARLIN PINK TINT</v>
      </c>
      <c r="H808" s="20">
        <f>IF(AND($K$3=1,$K$4="N"),P808,IF(AND($K$3=2,$K$4="N"),R808,IF(AND($K$3=3,$K$4="N"),T808,IF(AND($K$3=4,$K$4="N"),V808,IF(AND($K$3=5,$K$4="N"),X808,IF(AND($K$3=1,$K$4="Y"),Z808,IF(AND($K$3=2,$K$4="Y"),AB808,IF(AND($K$3=3,$K$4="Y"),AD808,IF(AND($K$3=4,$K$4="Y"),AF808,IF(AND($K$3=5,$K$4="Y"),AH808,"FALSE"))))))))))</f>
        <v>1.073</v>
      </c>
      <c r="I808" s="21">
        <f>IF(AND($K$3=1,$K$4="N"),Q808,IF(AND($K$3=2,$K$4="N"),S808,IF(AND($K$3=3,$K$4="N"),U808,IF(AND($K$3=4,$K$4="N"),W808,IF(AND($K$3=5,$K$4="N"),Y808,IF(AND($K$3=1,$K$4="Y"),AA808,IF(AND($K$3=2,$K$4="Y"),AC808,IF(AND($K$3=3,$K$4="Y"),AE808,IF(AND($K$3=4,$K$4="Y"),AG808,IF(AND($K$3=5,$K$4="Y"),AI808,"FALSE"))))))))))</f>
        <v>54.72</v>
      </c>
      <c r="J808" s="35" t="str">
        <f>IF(OUT!F591="", "", OUT!F591)</f>
        <v>STRIP TRAY</v>
      </c>
      <c r="K808" s="8">
        <f>IF(OUT!P591="", "", OUT!P591)</f>
        <v>51</v>
      </c>
      <c r="L808" s="8" t="str">
        <f>IF(OUT!AE591="", "", OUT!AE591)</f>
        <v>NEW</v>
      </c>
      <c r="M808" s="8" t="str">
        <f>IF(OUT!AG591="", "", OUT!AG591)</f>
        <v>PAT</v>
      </c>
      <c r="N808" s="8" t="str">
        <f>IF(OUT!AQ591="", "", OUT!AQ591)</f>
        <v/>
      </c>
      <c r="O808" s="8" t="str">
        <f>IF(OUT!BO591="", "", OUT!BO591)</f>
        <v>T7</v>
      </c>
      <c r="P808" s="9">
        <f>IF(OUT!N591="", "", OUT!N591)</f>
        <v>1.073</v>
      </c>
      <c r="Q808" s="10">
        <f>IF(OUT!O591="", "", OUT!O591)</f>
        <v>54.72</v>
      </c>
      <c r="R808" s="9">
        <f>IF(PPG!H591="", "", PPG!H591)</f>
        <v>0.99</v>
      </c>
      <c r="S808" s="10">
        <f>IF(PPG!I591="", "", PPG!I591)</f>
        <v>50.49</v>
      </c>
      <c r="T808" s="9">
        <f>IF(PPG!J591="", "", PPG!J591)</f>
        <v>0.94</v>
      </c>
      <c r="U808" s="10">
        <f>IF(PPG!K591="", "", PPG!K591)</f>
        <v>47.94</v>
      </c>
      <c r="V808" s="9">
        <f>IF(PPG!L591="", "", PPG!L591)</f>
        <v>0.89300000000000002</v>
      </c>
      <c r="W808" s="10">
        <f>IF(PPG!M591="", "", PPG!M591)</f>
        <v>45.54</v>
      </c>
      <c r="X808" s="9">
        <f>IF(PPG!N591="", "", PPG!N591)</f>
        <v>0.84899999999999998</v>
      </c>
      <c r="Y808" s="10">
        <f>IF(PPG!O591="", "", PPG!O591)</f>
        <v>43.29</v>
      </c>
      <c r="Z808" s="9">
        <f>IF(PPG!Q591="", "", PPG!Q591)</f>
        <v>1.0149999999999999</v>
      </c>
      <c r="AA808" s="10">
        <f>IF(PPG!R591="", "", PPG!R591)</f>
        <v>51.76</v>
      </c>
      <c r="AB808" s="9">
        <f>IF(PPG!S591="", "", PPG!S591)</f>
        <v>0.99</v>
      </c>
      <c r="AC808" s="10">
        <f>IF(PPG!T591="", "", PPG!T591)</f>
        <v>50.49</v>
      </c>
      <c r="AD808" s="9">
        <f>IF(PPG!U591="", "", PPG!U591)</f>
        <v>0.94</v>
      </c>
      <c r="AE808" s="10">
        <f>IF(PPG!V591="", "", PPG!V591)</f>
        <v>47.94</v>
      </c>
      <c r="AF808" s="9">
        <f>IF(PPG!W591="", "", PPG!W591)</f>
        <v>0.89300000000000002</v>
      </c>
      <c r="AG808" s="10">
        <f>IF(PPG!X591="", "", PPG!X591)</f>
        <v>45.54</v>
      </c>
      <c r="AH808" s="9">
        <f>IF(PPG!Y591="", "", PPG!Y591)</f>
        <v>0.84899999999999998</v>
      </c>
      <c r="AI808" s="10">
        <f>IF(PPG!Z591="", "", PPG!Z591)</f>
        <v>43.29</v>
      </c>
      <c r="AJ808" s="31" t="str">
        <f>IF(D808&lt;&gt;"",D808*I808, "0.00")</f>
        <v>0.00</v>
      </c>
      <c r="AK808" s="8" t="str">
        <f>IF(D808&lt;&gt;"",D808, "0")</f>
        <v>0</v>
      </c>
      <c r="AL808" s="8" t="str">
        <f>IF(D808&lt;&gt;"",D808*K808, "0")</f>
        <v>0</v>
      </c>
    </row>
    <row r="809" spans="1:38">
      <c r="A809" s="8">
        <f>IF(OUT!C776="", "", OUT!C776)</f>
        <v>727</v>
      </c>
      <c r="B809" s="19">
        <f>IF(OUT!A776="", "", OUT!A776)</f>
        <v>13825</v>
      </c>
      <c r="C809" s="8" t="str">
        <f>IF(OUT!D776="", "", OUT!D776)</f>
        <v>RM</v>
      </c>
      <c r="D809" s="26"/>
      <c r="E809" s="35" t="str">
        <f>IF(OUT!E776="", "", OUT!E776)</f>
        <v>51 CELL</v>
      </c>
      <c r="F809" s="23" t="str">
        <f>IF(OUT!AE776="NEW", "✷", "")</f>
        <v>✷</v>
      </c>
      <c r="G809" t="str">
        <f>IF(OUT!B776="", "", OUT!B776)</f>
        <v>DAHLIA VARIABILIS DARLIN RADIANT CHERRY</v>
      </c>
      <c r="H809" s="20">
        <f>IF(AND($K$3=1,$K$4="N"),P809,IF(AND($K$3=2,$K$4="N"),R809,IF(AND($K$3=3,$K$4="N"),T809,IF(AND($K$3=4,$K$4="N"),V809,IF(AND($K$3=5,$K$4="N"),X809,IF(AND($K$3=1,$K$4="Y"),Z809,IF(AND($K$3=2,$K$4="Y"),AB809,IF(AND($K$3=3,$K$4="Y"),AD809,IF(AND($K$3=4,$K$4="Y"),AF809,IF(AND($K$3=5,$K$4="Y"),AH809,"FALSE"))))))))))</f>
        <v>1.073</v>
      </c>
      <c r="I809" s="21">
        <f>IF(AND($K$3=1,$K$4="N"),Q809,IF(AND($K$3=2,$K$4="N"),S809,IF(AND($K$3=3,$K$4="N"),U809,IF(AND($K$3=4,$K$4="N"),W809,IF(AND($K$3=5,$K$4="N"),Y809,IF(AND($K$3=1,$K$4="Y"),AA809,IF(AND($K$3=2,$K$4="Y"),AC809,IF(AND($K$3=3,$K$4="Y"),AE809,IF(AND($K$3=4,$K$4="Y"),AG809,IF(AND($K$3=5,$K$4="Y"),AI809,"FALSE"))))))))))</f>
        <v>54.72</v>
      </c>
      <c r="J809" s="35" t="str">
        <f>IF(OUT!F776="", "", OUT!F776)</f>
        <v>STRIP TRAY</v>
      </c>
      <c r="K809" s="8">
        <f>IF(OUT!P776="", "", OUT!P776)</f>
        <v>51</v>
      </c>
      <c r="L809" s="8" t="str">
        <f>IF(OUT!AE776="", "", OUT!AE776)</f>
        <v>NEW</v>
      </c>
      <c r="M809" s="8" t="str">
        <f>IF(OUT!AG776="", "", OUT!AG776)</f>
        <v>PAT</v>
      </c>
      <c r="N809" s="8" t="str">
        <f>IF(OUT!AQ776="", "", OUT!AQ776)</f>
        <v/>
      </c>
      <c r="O809" s="8" t="str">
        <f>IF(OUT!BO776="", "", OUT!BO776)</f>
        <v>T7</v>
      </c>
      <c r="P809" s="9">
        <f>IF(OUT!N776="", "", OUT!N776)</f>
        <v>1.073</v>
      </c>
      <c r="Q809" s="10">
        <f>IF(OUT!O776="", "", OUT!O776)</f>
        <v>54.72</v>
      </c>
      <c r="R809" s="9">
        <f>IF(PPG!H776="", "", PPG!H776)</f>
        <v>0.99</v>
      </c>
      <c r="S809" s="10">
        <f>IF(PPG!I776="", "", PPG!I776)</f>
        <v>50.49</v>
      </c>
      <c r="T809" s="9">
        <f>IF(PPG!J776="", "", PPG!J776)</f>
        <v>0.94</v>
      </c>
      <c r="U809" s="10">
        <f>IF(PPG!K776="", "", PPG!K776)</f>
        <v>47.94</v>
      </c>
      <c r="V809" s="9">
        <f>IF(PPG!L776="", "", PPG!L776)</f>
        <v>0.89300000000000002</v>
      </c>
      <c r="W809" s="10">
        <f>IF(PPG!M776="", "", PPG!M776)</f>
        <v>45.54</v>
      </c>
      <c r="X809" s="9">
        <f>IF(PPG!N776="", "", PPG!N776)</f>
        <v>0.84899999999999998</v>
      </c>
      <c r="Y809" s="10">
        <f>IF(PPG!O776="", "", PPG!O776)</f>
        <v>43.29</v>
      </c>
      <c r="Z809" s="9">
        <f>IF(PPG!Q776="", "", PPG!Q776)</f>
        <v>1.0149999999999999</v>
      </c>
      <c r="AA809" s="10">
        <f>IF(PPG!R776="", "", PPG!R776)</f>
        <v>51.76</v>
      </c>
      <c r="AB809" s="9">
        <f>IF(PPG!S776="", "", PPG!S776)</f>
        <v>0.99</v>
      </c>
      <c r="AC809" s="10">
        <f>IF(PPG!T776="", "", PPG!T776)</f>
        <v>50.49</v>
      </c>
      <c r="AD809" s="9">
        <f>IF(PPG!U776="", "", PPG!U776)</f>
        <v>0.94</v>
      </c>
      <c r="AE809" s="10">
        <f>IF(PPG!V776="", "", PPG!V776)</f>
        <v>47.94</v>
      </c>
      <c r="AF809" s="9">
        <f>IF(PPG!W776="", "", PPG!W776)</f>
        <v>0.89300000000000002</v>
      </c>
      <c r="AG809" s="10">
        <f>IF(PPG!X776="", "", PPG!X776)</f>
        <v>45.54</v>
      </c>
      <c r="AH809" s="9">
        <f>IF(PPG!Y776="", "", PPG!Y776)</f>
        <v>0.84899999999999998</v>
      </c>
      <c r="AI809" s="10">
        <f>IF(PPG!Z776="", "", PPG!Z776)</f>
        <v>43.29</v>
      </c>
      <c r="AJ809" s="31" t="str">
        <f>IF(D809&lt;&gt;"",D809*I809, "0.00")</f>
        <v>0.00</v>
      </c>
      <c r="AK809" s="8" t="str">
        <f>IF(D809&lt;&gt;"",D809, "0")</f>
        <v>0</v>
      </c>
      <c r="AL809" s="8" t="str">
        <f>IF(D809&lt;&gt;"",D809*K809, "0")</f>
        <v>0</v>
      </c>
    </row>
    <row r="810" spans="1:38">
      <c r="A810" s="8">
        <f>IF(OUT!C438="", "", OUT!C438)</f>
        <v>727</v>
      </c>
      <c r="B810" s="19">
        <f>IF(OUT!A438="", "", OUT!A438)</f>
        <v>11619</v>
      </c>
      <c r="C810" s="8" t="str">
        <f>IF(OUT!D438="", "", OUT!D438)</f>
        <v>RM</v>
      </c>
      <c r="D810" s="26"/>
      <c r="E810" s="35" t="str">
        <f>IF(OUT!E438="", "", OUT!E438)</f>
        <v>51 CELL</v>
      </c>
      <c r="F810" s="23" t="str">
        <f>IF(OUT!AE438="NEW", "✷", "")</f>
        <v>✷</v>
      </c>
      <c r="G810" t="str">
        <f>IF(OUT!B438="", "", OUT!B438)</f>
        <v>DAHLIA VARIABILIS DARLIN RADIANT PEACH</v>
      </c>
      <c r="H810" s="20">
        <f>IF(AND($K$3=1,$K$4="N"),P810,IF(AND($K$3=2,$K$4="N"),R810,IF(AND($K$3=3,$K$4="N"),T810,IF(AND($K$3=4,$K$4="N"),V810,IF(AND($K$3=5,$K$4="N"),X810,IF(AND($K$3=1,$K$4="Y"),Z810,IF(AND($K$3=2,$K$4="Y"),AB810,IF(AND($K$3=3,$K$4="Y"),AD810,IF(AND($K$3=4,$K$4="Y"),AF810,IF(AND($K$3=5,$K$4="Y"),AH810,"FALSE"))))))))))</f>
        <v>1.073</v>
      </c>
      <c r="I810" s="21">
        <f>IF(AND($K$3=1,$K$4="N"),Q810,IF(AND($K$3=2,$K$4="N"),S810,IF(AND($K$3=3,$K$4="N"),U810,IF(AND($K$3=4,$K$4="N"),W810,IF(AND($K$3=5,$K$4="N"),Y810,IF(AND($K$3=1,$K$4="Y"),AA810,IF(AND($K$3=2,$K$4="Y"),AC810,IF(AND($K$3=3,$K$4="Y"),AE810,IF(AND($K$3=4,$K$4="Y"),AG810,IF(AND($K$3=5,$K$4="Y"),AI810,"FALSE"))))))))))</f>
        <v>54.72</v>
      </c>
      <c r="J810" s="35" t="str">
        <f>IF(OUT!F438="", "", OUT!F438)</f>
        <v>STRIP TRAY</v>
      </c>
      <c r="K810" s="8">
        <f>IF(OUT!P438="", "", OUT!P438)</f>
        <v>51</v>
      </c>
      <c r="L810" s="8" t="str">
        <f>IF(OUT!AE438="", "", OUT!AE438)</f>
        <v>NEW</v>
      </c>
      <c r="M810" s="8" t="str">
        <f>IF(OUT!AG438="", "", OUT!AG438)</f>
        <v>PAT</v>
      </c>
      <c r="N810" s="8" t="str">
        <f>IF(OUT!AQ438="", "", OUT!AQ438)</f>
        <v/>
      </c>
      <c r="O810" s="8" t="str">
        <f>IF(OUT!BO438="", "", OUT!BO438)</f>
        <v>T7</v>
      </c>
      <c r="P810" s="9">
        <f>IF(OUT!N438="", "", OUT!N438)</f>
        <v>1.073</v>
      </c>
      <c r="Q810" s="10">
        <f>IF(OUT!O438="", "", OUT!O438)</f>
        <v>54.72</v>
      </c>
      <c r="R810" s="9">
        <f>IF(PPG!H438="", "", PPG!H438)</f>
        <v>0.99</v>
      </c>
      <c r="S810" s="10">
        <f>IF(PPG!I438="", "", PPG!I438)</f>
        <v>50.49</v>
      </c>
      <c r="T810" s="9">
        <f>IF(PPG!J438="", "", PPG!J438)</f>
        <v>0.94</v>
      </c>
      <c r="U810" s="10">
        <f>IF(PPG!K438="", "", PPG!K438)</f>
        <v>47.94</v>
      </c>
      <c r="V810" s="9">
        <f>IF(PPG!L438="", "", PPG!L438)</f>
        <v>0.89300000000000002</v>
      </c>
      <c r="W810" s="10">
        <f>IF(PPG!M438="", "", PPG!M438)</f>
        <v>45.54</v>
      </c>
      <c r="X810" s="9">
        <f>IF(PPG!N438="", "", PPG!N438)</f>
        <v>0.84899999999999998</v>
      </c>
      <c r="Y810" s="10">
        <f>IF(PPG!O438="", "", PPG!O438)</f>
        <v>43.29</v>
      </c>
      <c r="Z810" s="9">
        <f>IF(PPG!Q438="", "", PPG!Q438)</f>
        <v>1.0149999999999999</v>
      </c>
      <c r="AA810" s="10">
        <f>IF(PPG!R438="", "", PPG!R438)</f>
        <v>51.76</v>
      </c>
      <c r="AB810" s="9">
        <f>IF(PPG!S438="", "", PPG!S438)</f>
        <v>0.99</v>
      </c>
      <c r="AC810" s="10">
        <f>IF(PPG!T438="", "", PPG!T438)</f>
        <v>50.49</v>
      </c>
      <c r="AD810" s="9">
        <f>IF(PPG!U438="", "", PPG!U438)</f>
        <v>0.94</v>
      </c>
      <c r="AE810" s="10">
        <f>IF(PPG!V438="", "", PPG!V438)</f>
        <v>47.94</v>
      </c>
      <c r="AF810" s="9">
        <f>IF(PPG!W438="", "", PPG!W438)</f>
        <v>0.89300000000000002</v>
      </c>
      <c r="AG810" s="10">
        <f>IF(PPG!X438="", "", PPG!X438)</f>
        <v>45.54</v>
      </c>
      <c r="AH810" s="9">
        <f>IF(PPG!Y438="", "", PPG!Y438)</f>
        <v>0.84899999999999998</v>
      </c>
      <c r="AI810" s="10">
        <f>IF(PPG!Z438="", "", PPG!Z438)</f>
        <v>43.29</v>
      </c>
      <c r="AJ810" s="31" t="str">
        <f>IF(D810&lt;&gt;"",D810*I810, "0.00")</f>
        <v>0.00</v>
      </c>
      <c r="AK810" s="8" t="str">
        <f>IF(D810&lt;&gt;"",D810, "0")</f>
        <v>0</v>
      </c>
      <c r="AL810" s="8" t="str">
        <f>IF(D810&lt;&gt;"",D810*K810, "0")</f>
        <v>0</v>
      </c>
    </row>
    <row r="811" spans="1:38">
      <c r="A811" s="8">
        <f>IF(OUT!C2510="", "", OUT!C2510)</f>
        <v>727</v>
      </c>
      <c r="B811" s="19">
        <f>IF(OUT!A2510="", "", OUT!A2510)</f>
        <v>92917</v>
      </c>
      <c r="C811" s="8" t="str">
        <f>IF(OUT!D2510="", "", OUT!D2510)</f>
        <v>RM</v>
      </c>
      <c r="D811" s="26"/>
      <c r="E811" s="35" t="str">
        <f>IF(OUT!E2510="", "", OUT!E2510)</f>
        <v>51 CELL</v>
      </c>
      <c r="F811" s="23" t="str">
        <f>IF(OUT!AE2510="NEW", "✷", "")</f>
        <v>✷</v>
      </c>
      <c r="G811" t="str">
        <f>IF(OUT!B2510="", "", OUT!B2510)</f>
        <v>DAHLIA VARIABILIS DARLIN RADIANT PINK</v>
      </c>
      <c r="H811" s="20">
        <f>IF(AND($K$3=1,$K$4="N"),P811,IF(AND($K$3=2,$K$4="N"),R811,IF(AND($K$3=3,$K$4="N"),T811,IF(AND($K$3=4,$K$4="N"),V811,IF(AND($K$3=5,$K$4="N"),X811,IF(AND($K$3=1,$K$4="Y"),Z811,IF(AND($K$3=2,$K$4="Y"),AB811,IF(AND($K$3=3,$K$4="Y"),AD811,IF(AND($K$3=4,$K$4="Y"),AF811,IF(AND($K$3=5,$K$4="Y"),AH811,"FALSE"))))))))))</f>
        <v>1.073</v>
      </c>
      <c r="I811" s="21">
        <f>IF(AND($K$3=1,$K$4="N"),Q811,IF(AND($K$3=2,$K$4="N"),S811,IF(AND($K$3=3,$K$4="N"),U811,IF(AND($K$3=4,$K$4="N"),W811,IF(AND($K$3=5,$K$4="N"),Y811,IF(AND($K$3=1,$K$4="Y"),AA811,IF(AND($K$3=2,$K$4="Y"),AC811,IF(AND($K$3=3,$K$4="Y"),AE811,IF(AND($K$3=4,$K$4="Y"),AG811,IF(AND($K$3=5,$K$4="Y"),AI811,"FALSE"))))))))))</f>
        <v>54.72</v>
      </c>
      <c r="J811" s="35" t="str">
        <f>IF(OUT!F2510="", "", OUT!F2510)</f>
        <v>STRIP TRAY</v>
      </c>
      <c r="K811" s="8">
        <f>IF(OUT!P2510="", "", OUT!P2510)</f>
        <v>51</v>
      </c>
      <c r="L811" s="8" t="str">
        <f>IF(OUT!AE2510="", "", OUT!AE2510)</f>
        <v>NEW</v>
      </c>
      <c r="M811" s="8" t="str">
        <f>IF(OUT!AG2510="", "", OUT!AG2510)</f>
        <v>PAT</v>
      </c>
      <c r="N811" s="8" t="str">
        <f>IF(OUT!AQ2510="", "", OUT!AQ2510)</f>
        <v/>
      </c>
      <c r="O811" s="8" t="str">
        <f>IF(OUT!BO2510="", "", OUT!BO2510)</f>
        <v>T7</v>
      </c>
      <c r="P811" s="9">
        <f>IF(OUT!N2510="", "", OUT!N2510)</f>
        <v>1.073</v>
      </c>
      <c r="Q811" s="10">
        <f>IF(OUT!O2510="", "", OUT!O2510)</f>
        <v>54.72</v>
      </c>
      <c r="R811" s="9">
        <f>IF(PPG!H2510="", "", PPG!H2510)</f>
        <v>0.99</v>
      </c>
      <c r="S811" s="10">
        <f>IF(PPG!I2510="", "", PPG!I2510)</f>
        <v>50.49</v>
      </c>
      <c r="T811" s="9">
        <f>IF(PPG!J2510="", "", PPG!J2510)</f>
        <v>0.94</v>
      </c>
      <c r="U811" s="10">
        <f>IF(PPG!K2510="", "", PPG!K2510)</f>
        <v>47.94</v>
      </c>
      <c r="V811" s="9">
        <f>IF(PPG!L2510="", "", PPG!L2510)</f>
        <v>0.89300000000000002</v>
      </c>
      <c r="W811" s="10">
        <f>IF(PPG!M2510="", "", PPG!M2510)</f>
        <v>45.54</v>
      </c>
      <c r="X811" s="9">
        <f>IF(PPG!N2510="", "", PPG!N2510)</f>
        <v>0.84899999999999998</v>
      </c>
      <c r="Y811" s="10">
        <f>IF(PPG!O2510="", "", PPG!O2510)</f>
        <v>43.29</v>
      </c>
      <c r="Z811" s="9">
        <f>IF(PPG!Q2510="", "", PPG!Q2510)</f>
        <v>1.0149999999999999</v>
      </c>
      <c r="AA811" s="10">
        <f>IF(PPG!R2510="", "", PPG!R2510)</f>
        <v>51.76</v>
      </c>
      <c r="AB811" s="9">
        <f>IF(PPG!S2510="", "", PPG!S2510)</f>
        <v>0.99</v>
      </c>
      <c r="AC811" s="10">
        <f>IF(PPG!T2510="", "", PPG!T2510)</f>
        <v>50.49</v>
      </c>
      <c r="AD811" s="9">
        <f>IF(PPG!U2510="", "", PPG!U2510)</f>
        <v>0.94</v>
      </c>
      <c r="AE811" s="10">
        <f>IF(PPG!V2510="", "", PPG!V2510)</f>
        <v>47.94</v>
      </c>
      <c r="AF811" s="9">
        <f>IF(PPG!W2510="", "", PPG!W2510)</f>
        <v>0.89300000000000002</v>
      </c>
      <c r="AG811" s="10">
        <f>IF(PPG!X2510="", "", PPG!X2510)</f>
        <v>45.54</v>
      </c>
      <c r="AH811" s="9">
        <f>IF(PPG!Y2510="", "", PPG!Y2510)</f>
        <v>0.84899999999999998</v>
      </c>
      <c r="AI811" s="10">
        <f>IF(PPG!Z2510="", "", PPG!Z2510)</f>
        <v>43.29</v>
      </c>
      <c r="AJ811" s="31" t="str">
        <f>IF(D811&lt;&gt;"",D811*I811, "0.00")</f>
        <v>0.00</v>
      </c>
      <c r="AK811" s="8" t="str">
        <f>IF(D811&lt;&gt;"",D811, "0")</f>
        <v>0</v>
      </c>
      <c r="AL811" s="8" t="str">
        <f>IF(D811&lt;&gt;"",D811*K811, "0")</f>
        <v>0</v>
      </c>
    </row>
    <row r="812" spans="1:38">
      <c r="A812" s="8">
        <f>IF(OUT!C2511="", "", OUT!C2511)</f>
        <v>727</v>
      </c>
      <c r="B812" s="19">
        <f>IF(OUT!A2511="", "", OUT!A2511)</f>
        <v>92918</v>
      </c>
      <c r="C812" s="8" t="str">
        <f>IF(OUT!D2511="", "", OUT!D2511)</f>
        <v>RM</v>
      </c>
      <c r="D812" s="26"/>
      <c r="E812" s="35" t="str">
        <f>IF(OUT!E2511="", "", OUT!E2511)</f>
        <v>51 CELL</v>
      </c>
      <c r="F812" s="23" t="str">
        <f>IF(OUT!AE2511="NEW", "✷", "")</f>
        <v>✷</v>
      </c>
      <c r="G812" t="str">
        <f>IF(OUT!B2511="", "", OUT!B2511)</f>
        <v>DAHLIA VARIABILIS DARLIN RUBY</v>
      </c>
      <c r="H812" s="20">
        <f>IF(AND($K$3=1,$K$4="N"),P812,IF(AND($K$3=2,$K$4="N"),R812,IF(AND($K$3=3,$K$4="N"),T812,IF(AND($K$3=4,$K$4="N"),V812,IF(AND($K$3=5,$K$4="N"),X812,IF(AND($K$3=1,$K$4="Y"),Z812,IF(AND($K$3=2,$K$4="Y"),AB812,IF(AND($K$3=3,$K$4="Y"),AD812,IF(AND($K$3=4,$K$4="Y"),AF812,IF(AND($K$3=5,$K$4="Y"),AH812,"FALSE"))))))))))</f>
        <v>1.073</v>
      </c>
      <c r="I812" s="21">
        <f>IF(AND($K$3=1,$K$4="N"),Q812,IF(AND($K$3=2,$K$4="N"),S812,IF(AND($K$3=3,$K$4="N"),U812,IF(AND($K$3=4,$K$4="N"),W812,IF(AND($K$3=5,$K$4="N"),Y812,IF(AND($K$3=1,$K$4="Y"),AA812,IF(AND($K$3=2,$K$4="Y"),AC812,IF(AND($K$3=3,$K$4="Y"),AE812,IF(AND($K$3=4,$K$4="Y"),AG812,IF(AND($K$3=5,$K$4="Y"),AI812,"FALSE"))))))))))</f>
        <v>54.72</v>
      </c>
      <c r="J812" s="35" t="str">
        <f>IF(OUT!F2511="", "", OUT!F2511)</f>
        <v>STRIP TRAY</v>
      </c>
      <c r="K812" s="8">
        <f>IF(OUT!P2511="", "", OUT!P2511)</f>
        <v>51</v>
      </c>
      <c r="L812" s="8" t="str">
        <f>IF(OUT!AE2511="", "", OUT!AE2511)</f>
        <v>NEW</v>
      </c>
      <c r="M812" s="8" t="str">
        <f>IF(OUT!AG2511="", "", OUT!AG2511)</f>
        <v>PAT</v>
      </c>
      <c r="N812" s="8" t="str">
        <f>IF(OUT!AQ2511="", "", OUT!AQ2511)</f>
        <v/>
      </c>
      <c r="O812" s="8" t="str">
        <f>IF(OUT!BO2511="", "", OUT!BO2511)</f>
        <v>T7</v>
      </c>
      <c r="P812" s="9">
        <f>IF(OUT!N2511="", "", OUT!N2511)</f>
        <v>1.073</v>
      </c>
      <c r="Q812" s="10">
        <f>IF(OUT!O2511="", "", OUT!O2511)</f>
        <v>54.72</v>
      </c>
      <c r="R812" s="9">
        <f>IF(PPG!H2511="", "", PPG!H2511)</f>
        <v>0.99</v>
      </c>
      <c r="S812" s="10">
        <f>IF(PPG!I2511="", "", PPG!I2511)</f>
        <v>50.49</v>
      </c>
      <c r="T812" s="9">
        <f>IF(PPG!J2511="", "", PPG!J2511)</f>
        <v>0.94</v>
      </c>
      <c r="U812" s="10">
        <f>IF(PPG!K2511="", "", PPG!K2511)</f>
        <v>47.94</v>
      </c>
      <c r="V812" s="9">
        <f>IF(PPG!L2511="", "", PPG!L2511)</f>
        <v>0.89300000000000002</v>
      </c>
      <c r="W812" s="10">
        <f>IF(PPG!M2511="", "", PPG!M2511)</f>
        <v>45.54</v>
      </c>
      <c r="X812" s="9">
        <f>IF(PPG!N2511="", "", PPG!N2511)</f>
        <v>0.84899999999999998</v>
      </c>
      <c r="Y812" s="10">
        <f>IF(PPG!O2511="", "", PPG!O2511)</f>
        <v>43.29</v>
      </c>
      <c r="Z812" s="9">
        <f>IF(PPG!Q2511="", "", PPG!Q2511)</f>
        <v>1.0149999999999999</v>
      </c>
      <c r="AA812" s="10">
        <f>IF(PPG!R2511="", "", PPG!R2511)</f>
        <v>51.76</v>
      </c>
      <c r="AB812" s="9">
        <f>IF(PPG!S2511="", "", PPG!S2511)</f>
        <v>0.99</v>
      </c>
      <c r="AC812" s="10">
        <f>IF(PPG!T2511="", "", PPG!T2511)</f>
        <v>50.49</v>
      </c>
      <c r="AD812" s="9">
        <f>IF(PPG!U2511="", "", PPG!U2511)</f>
        <v>0.94</v>
      </c>
      <c r="AE812" s="10">
        <f>IF(PPG!V2511="", "", PPG!V2511)</f>
        <v>47.94</v>
      </c>
      <c r="AF812" s="9">
        <f>IF(PPG!W2511="", "", PPG!W2511)</f>
        <v>0.89300000000000002</v>
      </c>
      <c r="AG812" s="10">
        <f>IF(PPG!X2511="", "", PPG!X2511)</f>
        <v>45.54</v>
      </c>
      <c r="AH812" s="9">
        <f>IF(PPG!Y2511="", "", PPG!Y2511)</f>
        <v>0.84899999999999998</v>
      </c>
      <c r="AI812" s="10">
        <f>IF(PPG!Z2511="", "", PPG!Z2511)</f>
        <v>43.29</v>
      </c>
      <c r="AJ812" s="31" t="str">
        <f>IF(D812&lt;&gt;"",D812*I812, "0.00")</f>
        <v>0.00</v>
      </c>
      <c r="AK812" s="8" t="str">
        <f>IF(D812&lt;&gt;"",D812, "0")</f>
        <v>0</v>
      </c>
      <c r="AL812" s="8" t="str">
        <f>IF(D812&lt;&gt;"",D812*K812, "0")</f>
        <v>0</v>
      </c>
    </row>
    <row r="813" spans="1:38">
      <c r="A813" s="8">
        <f>IF(OUT!C2555="", "", OUT!C2555)</f>
        <v>727</v>
      </c>
      <c r="B813" s="19">
        <f>IF(OUT!A2555="", "", OUT!A2555)</f>
        <v>94410</v>
      </c>
      <c r="C813" s="8" t="str">
        <f>IF(OUT!D2555="", "", OUT!D2555)</f>
        <v>RM</v>
      </c>
      <c r="D813" s="26"/>
      <c r="E813" s="35" t="str">
        <f>IF(OUT!E2555="", "", OUT!E2555)</f>
        <v>51 CELL</v>
      </c>
      <c r="F813" s="23" t="str">
        <f>IF(OUT!AE2555="NEW", "✷", "")</f>
        <v>✷</v>
      </c>
      <c r="G813" t="str">
        <f>IF(OUT!B2555="", "", OUT!B2555)</f>
        <v>DAHLIA VARIABILIS DARLIN SALMON</v>
      </c>
      <c r="H813" s="20">
        <f>IF(AND($K$3=1,$K$4="N"),P813,IF(AND($K$3=2,$K$4="N"),R813,IF(AND($K$3=3,$K$4="N"),T813,IF(AND($K$3=4,$K$4="N"),V813,IF(AND($K$3=5,$K$4="N"),X813,IF(AND($K$3=1,$K$4="Y"),Z813,IF(AND($K$3=2,$K$4="Y"),AB813,IF(AND($K$3=3,$K$4="Y"),AD813,IF(AND($K$3=4,$K$4="Y"),AF813,IF(AND($K$3=5,$K$4="Y"),AH813,"FALSE"))))))))))</f>
        <v>1.073</v>
      </c>
      <c r="I813" s="21">
        <f>IF(AND($K$3=1,$K$4="N"),Q813,IF(AND($K$3=2,$K$4="N"),S813,IF(AND($K$3=3,$K$4="N"),U813,IF(AND($K$3=4,$K$4="N"),W813,IF(AND($K$3=5,$K$4="N"),Y813,IF(AND($K$3=1,$K$4="Y"),AA813,IF(AND($K$3=2,$K$4="Y"),AC813,IF(AND($K$3=3,$K$4="Y"),AE813,IF(AND($K$3=4,$K$4="Y"),AG813,IF(AND($K$3=5,$K$4="Y"),AI813,"FALSE"))))))))))</f>
        <v>54.72</v>
      </c>
      <c r="J813" s="35" t="str">
        <f>IF(OUT!F2555="", "", OUT!F2555)</f>
        <v>STRIP TRAY</v>
      </c>
      <c r="K813" s="8">
        <f>IF(OUT!P2555="", "", OUT!P2555)</f>
        <v>51</v>
      </c>
      <c r="L813" s="8" t="str">
        <f>IF(OUT!AE2555="", "", OUT!AE2555)</f>
        <v>NEW</v>
      </c>
      <c r="M813" s="8" t="str">
        <f>IF(OUT!AG2555="", "", OUT!AG2555)</f>
        <v>PAT</v>
      </c>
      <c r="N813" s="8" t="str">
        <f>IF(OUT!AQ2555="", "", OUT!AQ2555)</f>
        <v/>
      </c>
      <c r="O813" s="8" t="str">
        <f>IF(OUT!BO2555="", "", OUT!BO2555)</f>
        <v>T7</v>
      </c>
      <c r="P813" s="9">
        <f>IF(OUT!N2555="", "", OUT!N2555)</f>
        <v>1.073</v>
      </c>
      <c r="Q813" s="10">
        <f>IF(OUT!O2555="", "", OUT!O2555)</f>
        <v>54.72</v>
      </c>
      <c r="R813" s="9">
        <f>IF(PPG!H2555="", "", PPG!H2555)</f>
        <v>0.99</v>
      </c>
      <c r="S813" s="10">
        <f>IF(PPG!I2555="", "", PPG!I2555)</f>
        <v>50.49</v>
      </c>
      <c r="T813" s="9">
        <f>IF(PPG!J2555="", "", PPG!J2555)</f>
        <v>0.94</v>
      </c>
      <c r="U813" s="10">
        <f>IF(PPG!K2555="", "", PPG!K2555)</f>
        <v>47.94</v>
      </c>
      <c r="V813" s="9">
        <f>IF(PPG!L2555="", "", PPG!L2555)</f>
        <v>0.89300000000000002</v>
      </c>
      <c r="W813" s="10">
        <f>IF(PPG!M2555="", "", PPG!M2555)</f>
        <v>45.54</v>
      </c>
      <c r="X813" s="9">
        <f>IF(PPG!N2555="", "", PPG!N2555)</f>
        <v>0.84899999999999998</v>
      </c>
      <c r="Y813" s="10">
        <f>IF(PPG!O2555="", "", PPG!O2555)</f>
        <v>43.29</v>
      </c>
      <c r="Z813" s="9">
        <f>IF(PPG!Q2555="", "", PPG!Q2555)</f>
        <v>1.0149999999999999</v>
      </c>
      <c r="AA813" s="10">
        <f>IF(PPG!R2555="", "", PPG!R2555)</f>
        <v>51.76</v>
      </c>
      <c r="AB813" s="9">
        <f>IF(PPG!S2555="", "", PPG!S2555)</f>
        <v>0.99</v>
      </c>
      <c r="AC813" s="10">
        <f>IF(PPG!T2555="", "", PPG!T2555)</f>
        <v>50.49</v>
      </c>
      <c r="AD813" s="9">
        <f>IF(PPG!U2555="", "", PPG!U2555)</f>
        <v>0.94</v>
      </c>
      <c r="AE813" s="10">
        <f>IF(PPG!V2555="", "", PPG!V2555)</f>
        <v>47.94</v>
      </c>
      <c r="AF813" s="9">
        <f>IF(PPG!W2555="", "", PPG!W2555)</f>
        <v>0.89300000000000002</v>
      </c>
      <c r="AG813" s="10">
        <f>IF(PPG!X2555="", "", PPG!X2555)</f>
        <v>45.54</v>
      </c>
      <c r="AH813" s="9">
        <f>IF(PPG!Y2555="", "", PPG!Y2555)</f>
        <v>0.84899999999999998</v>
      </c>
      <c r="AI813" s="10">
        <f>IF(PPG!Z2555="", "", PPG!Z2555)</f>
        <v>43.29</v>
      </c>
      <c r="AJ813" s="31" t="str">
        <f>IF(D813&lt;&gt;"",D813*I813, "0.00")</f>
        <v>0.00</v>
      </c>
      <c r="AK813" s="8" t="str">
        <f>IF(D813&lt;&gt;"",D813, "0")</f>
        <v>0</v>
      </c>
      <c r="AL813" s="8" t="str">
        <f>IF(D813&lt;&gt;"",D813*K813, "0")</f>
        <v>0</v>
      </c>
    </row>
    <row r="814" spans="1:38">
      <c r="A814" s="8">
        <f>IF(OUT!C592="", "", OUT!C592)</f>
        <v>727</v>
      </c>
      <c r="B814" s="19">
        <f>IF(OUT!A592="", "", OUT!A592)</f>
        <v>12773</v>
      </c>
      <c r="C814" s="8" t="str">
        <f>IF(OUT!D592="", "", OUT!D592)</f>
        <v>RM</v>
      </c>
      <c r="D814" s="26"/>
      <c r="E814" s="35" t="str">
        <f>IF(OUT!E592="", "", OUT!E592)</f>
        <v>51 CELL</v>
      </c>
      <c r="F814" s="23" t="str">
        <f>IF(OUT!AE592="NEW", "✷", "")</f>
        <v>✷</v>
      </c>
      <c r="G814" t="str">
        <f>IF(OUT!B592="", "", OUT!B592)</f>
        <v>DAHLIA VARIABILIS DARLIN SCARLET</v>
      </c>
      <c r="H814" s="20">
        <f>IF(AND($K$3=1,$K$4="N"),P814,IF(AND($K$3=2,$K$4="N"),R814,IF(AND($K$3=3,$K$4="N"),T814,IF(AND($K$3=4,$K$4="N"),V814,IF(AND($K$3=5,$K$4="N"),X814,IF(AND($K$3=1,$K$4="Y"),Z814,IF(AND($K$3=2,$K$4="Y"),AB814,IF(AND($K$3=3,$K$4="Y"),AD814,IF(AND($K$3=4,$K$4="Y"),AF814,IF(AND($K$3=5,$K$4="Y"),AH814,"FALSE"))))))))))</f>
        <v>1.073</v>
      </c>
      <c r="I814" s="21">
        <f>IF(AND($K$3=1,$K$4="N"),Q814,IF(AND($K$3=2,$K$4="N"),S814,IF(AND($K$3=3,$K$4="N"),U814,IF(AND($K$3=4,$K$4="N"),W814,IF(AND($K$3=5,$K$4="N"),Y814,IF(AND($K$3=1,$K$4="Y"),AA814,IF(AND($K$3=2,$K$4="Y"),AC814,IF(AND($K$3=3,$K$4="Y"),AE814,IF(AND($K$3=4,$K$4="Y"),AG814,IF(AND($K$3=5,$K$4="Y"),AI814,"FALSE"))))))))))</f>
        <v>54.72</v>
      </c>
      <c r="J814" s="35" t="str">
        <f>IF(OUT!F592="", "", OUT!F592)</f>
        <v>STRIP TRAY</v>
      </c>
      <c r="K814" s="8">
        <f>IF(OUT!P592="", "", OUT!P592)</f>
        <v>51</v>
      </c>
      <c r="L814" s="8" t="str">
        <f>IF(OUT!AE592="", "", OUT!AE592)</f>
        <v>NEW</v>
      </c>
      <c r="M814" s="8" t="str">
        <f>IF(OUT!AG592="", "", OUT!AG592)</f>
        <v>PAT</v>
      </c>
      <c r="N814" s="8" t="str">
        <f>IF(OUT!AQ592="", "", OUT!AQ592)</f>
        <v/>
      </c>
      <c r="O814" s="8" t="str">
        <f>IF(OUT!BO592="", "", OUT!BO592)</f>
        <v>T7</v>
      </c>
      <c r="P814" s="9">
        <f>IF(OUT!N592="", "", OUT!N592)</f>
        <v>1.073</v>
      </c>
      <c r="Q814" s="10">
        <f>IF(OUT!O592="", "", OUT!O592)</f>
        <v>54.72</v>
      </c>
      <c r="R814" s="9">
        <f>IF(PPG!H592="", "", PPG!H592)</f>
        <v>0.99</v>
      </c>
      <c r="S814" s="10">
        <f>IF(PPG!I592="", "", PPG!I592)</f>
        <v>50.49</v>
      </c>
      <c r="T814" s="9">
        <f>IF(PPG!J592="", "", PPG!J592)</f>
        <v>0.94</v>
      </c>
      <c r="U814" s="10">
        <f>IF(PPG!K592="", "", PPG!K592)</f>
        <v>47.94</v>
      </c>
      <c r="V814" s="9">
        <f>IF(PPG!L592="", "", PPG!L592)</f>
        <v>0.89300000000000002</v>
      </c>
      <c r="W814" s="10">
        <f>IF(PPG!M592="", "", PPG!M592)</f>
        <v>45.54</v>
      </c>
      <c r="X814" s="9">
        <f>IF(PPG!N592="", "", PPG!N592)</f>
        <v>0.84899999999999998</v>
      </c>
      <c r="Y814" s="10">
        <f>IF(PPG!O592="", "", PPG!O592)</f>
        <v>43.29</v>
      </c>
      <c r="Z814" s="9">
        <f>IF(PPG!Q592="", "", PPG!Q592)</f>
        <v>1.0149999999999999</v>
      </c>
      <c r="AA814" s="10">
        <f>IF(PPG!R592="", "", PPG!R592)</f>
        <v>51.76</v>
      </c>
      <c r="AB814" s="9">
        <f>IF(PPG!S592="", "", PPG!S592)</f>
        <v>0.99</v>
      </c>
      <c r="AC814" s="10">
        <f>IF(PPG!T592="", "", PPG!T592)</f>
        <v>50.49</v>
      </c>
      <c r="AD814" s="9">
        <f>IF(PPG!U592="", "", PPG!U592)</f>
        <v>0.94</v>
      </c>
      <c r="AE814" s="10">
        <f>IF(PPG!V592="", "", PPG!V592)</f>
        <v>47.94</v>
      </c>
      <c r="AF814" s="9">
        <f>IF(PPG!W592="", "", PPG!W592)</f>
        <v>0.89300000000000002</v>
      </c>
      <c r="AG814" s="10">
        <f>IF(PPG!X592="", "", PPG!X592)</f>
        <v>45.54</v>
      </c>
      <c r="AH814" s="9">
        <f>IF(PPG!Y592="", "", PPG!Y592)</f>
        <v>0.84899999999999998</v>
      </c>
      <c r="AI814" s="10">
        <f>IF(PPG!Z592="", "", PPG!Z592)</f>
        <v>43.29</v>
      </c>
      <c r="AJ814" s="31" t="str">
        <f>IF(D814&lt;&gt;"",D814*I814, "0.00")</f>
        <v>0.00</v>
      </c>
      <c r="AK814" s="8" t="str">
        <f>IF(D814&lt;&gt;"",D814, "0")</f>
        <v>0</v>
      </c>
      <c r="AL814" s="8" t="str">
        <f>IF(D814&lt;&gt;"",D814*K814, "0")</f>
        <v>0</v>
      </c>
    </row>
    <row r="815" spans="1:38">
      <c r="A815" s="8">
        <f>IF(OUT!C2556="", "", OUT!C2556)</f>
        <v>727</v>
      </c>
      <c r="B815" s="19">
        <f>IF(OUT!A2556="", "", OUT!A2556)</f>
        <v>94411</v>
      </c>
      <c r="C815" s="8" t="str">
        <f>IF(OUT!D2556="", "", OUT!D2556)</f>
        <v>RM</v>
      </c>
      <c r="D815" s="26"/>
      <c r="E815" s="35" t="str">
        <f>IF(OUT!E2556="", "", OUT!E2556)</f>
        <v>51 CELL</v>
      </c>
      <c r="F815" s="23" t="str">
        <f>IF(OUT!AE2556="NEW", "✷", "")</f>
        <v>✷</v>
      </c>
      <c r="G815" t="str">
        <f>IF(OUT!B2556="", "", OUT!B2556)</f>
        <v>DAHLIA VARIABILIS DARLIN VINTAGE ROSE</v>
      </c>
      <c r="H815" s="20">
        <f>IF(AND($K$3=1,$K$4="N"),P815,IF(AND($K$3=2,$K$4="N"),R815,IF(AND($K$3=3,$K$4="N"),T815,IF(AND($K$3=4,$K$4="N"),V815,IF(AND($K$3=5,$K$4="N"),X815,IF(AND($K$3=1,$K$4="Y"),Z815,IF(AND($K$3=2,$K$4="Y"),AB815,IF(AND($K$3=3,$K$4="Y"),AD815,IF(AND($K$3=4,$K$4="Y"),AF815,IF(AND($K$3=5,$K$4="Y"),AH815,"FALSE"))))))))))</f>
        <v>1.073</v>
      </c>
      <c r="I815" s="21">
        <f>IF(AND($K$3=1,$K$4="N"),Q815,IF(AND($K$3=2,$K$4="N"),S815,IF(AND($K$3=3,$K$4="N"),U815,IF(AND($K$3=4,$K$4="N"),W815,IF(AND($K$3=5,$K$4="N"),Y815,IF(AND($K$3=1,$K$4="Y"),AA815,IF(AND($K$3=2,$K$4="Y"),AC815,IF(AND($K$3=3,$K$4="Y"),AE815,IF(AND($K$3=4,$K$4="Y"),AG815,IF(AND($K$3=5,$K$4="Y"),AI815,"FALSE"))))))))))</f>
        <v>54.72</v>
      </c>
      <c r="J815" s="35" t="str">
        <f>IF(OUT!F2556="", "", OUT!F2556)</f>
        <v>STRIP TRAY</v>
      </c>
      <c r="K815" s="8">
        <f>IF(OUT!P2556="", "", OUT!P2556)</f>
        <v>51</v>
      </c>
      <c r="L815" s="8" t="str">
        <f>IF(OUT!AE2556="", "", OUT!AE2556)</f>
        <v>NEW</v>
      </c>
      <c r="M815" s="8" t="str">
        <f>IF(OUT!AG2556="", "", OUT!AG2556)</f>
        <v>PAT</v>
      </c>
      <c r="N815" s="8" t="str">
        <f>IF(OUT!AQ2556="", "", OUT!AQ2556)</f>
        <v/>
      </c>
      <c r="O815" s="8" t="str">
        <f>IF(OUT!BO2556="", "", OUT!BO2556)</f>
        <v>T7</v>
      </c>
      <c r="P815" s="9">
        <f>IF(OUT!N2556="", "", OUT!N2556)</f>
        <v>1.073</v>
      </c>
      <c r="Q815" s="10">
        <f>IF(OUT!O2556="", "", OUT!O2556)</f>
        <v>54.72</v>
      </c>
      <c r="R815" s="9">
        <f>IF(PPG!H2556="", "", PPG!H2556)</f>
        <v>0.99</v>
      </c>
      <c r="S815" s="10">
        <f>IF(PPG!I2556="", "", PPG!I2556)</f>
        <v>50.49</v>
      </c>
      <c r="T815" s="9">
        <f>IF(PPG!J2556="", "", PPG!J2556)</f>
        <v>0.94</v>
      </c>
      <c r="U815" s="10">
        <f>IF(PPG!K2556="", "", PPG!K2556)</f>
        <v>47.94</v>
      </c>
      <c r="V815" s="9">
        <f>IF(PPG!L2556="", "", PPG!L2556)</f>
        <v>0.89300000000000002</v>
      </c>
      <c r="W815" s="10">
        <f>IF(PPG!M2556="", "", PPG!M2556)</f>
        <v>45.54</v>
      </c>
      <c r="X815" s="9">
        <f>IF(PPG!N2556="", "", PPG!N2556)</f>
        <v>0.84899999999999998</v>
      </c>
      <c r="Y815" s="10">
        <f>IF(PPG!O2556="", "", PPG!O2556)</f>
        <v>43.29</v>
      </c>
      <c r="Z815" s="9">
        <f>IF(PPG!Q2556="", "", PPG!Q2556)</f>
        <v>1.0149999999999999</v>
      </c>
      <c r="AA815" s="10">
        <f>IF(PPG!R2556="", "", PPG!R2556)</f>
        <v>51.76</v>
      </c>
      <c r="AB815" s="9">
        <f>IF(PPG!S2556="", "", PPG!S2556)</f>
        <v>0.99</v>
      </c>
      <c r="AC815" s="10">
        <f>IF(PPG!T2556="", "", PPG!T2556)</f>
        <v>50.49</v>
      </c>
      <c r="AD815" s="9">
        <f>IF(PPG!U2556="", "", PPG!U2556)</f>
        <v>0.94</v>
      </c>
      <c r="AE815" s="10">
        <f>IF(PPG!V2556="", "", PPG!V2556)</f>
        <v>47.94</v>
      </c>
      <c r="AF815" s="9">
        <f>IF(PPG!W2556="", "", PPG!W2556)</f>
        <v>0.89300000000000002</v>
      </c>
      <c r="AG815" s="10">
        <f>IF(PPG!X2556="", "", PPG!X2556)</f>
        <v>45.54</v>
      </c>
      <c r="AH815" s="9">
        <f>IF(PPG!Y2556="", "", PPG!Y2556)</f>
        <v>0.84899999999999998</v>
      </c>
      <c r="AI815" s="10">
        <f>IF(PPG!Z2556="", "", PPG!Z2556)</f>
        <v>43.29</v>
      </c>
      <c r="AJ815" s="31" t="str">
        <f>IF(D815&lt;&gt;"",D815*I815, "0.00")</f>
        <v>0.00</v>
      </c>
      <c r="AK815" s="8" t="str">
        <f>IF(D815&lt;&gt;"",D815, "0")</f>
        <v>0</v>
      </c>
      <c r="AL815" s="8" t="str">
        <f>IF(D815&lt;&gt;"",D815*K815, "0")</f>
        <v>0</v>
      </c>
    </row>
    <row r="816" spans="1:38">
      <c r="A816" s="8">
        <f>IF(OUT!C2559="", "", OUT!C2559)</f>
        <v>727</v>
      </c>
      <c r="B816" s="19">
        <f>IF(OUT!A2559="", "", OUT!A2559)</f>
        <v>94416</v>
      </c>
      <c r="C816" s="8" t="str">
        <f>IF(OUT!D2559="", "", OUT!D2559)</f>
        <v>RM</v>
      </c>
      <c r="D816" s="26"/>
      <c r="E816" s="35" t="str">
        <f>IF(OUT!E2559="", "", OUT!E2559)</f>
        <v>51 CELL</v>
      </c>
      <c r="F816" s="23" t="str">
        <f>IF(OUT!AE2559="NEW", "✷", "")</f>
        <v>✷</v>
      </c>
      <c r="G816" t="str">
        <f>IF(OUT!B2559="", "", OUT!B2559)</f>
        <v>DAHLIA VARIABILIS DARLIN WHITE</v>
      </c>
      <c r="H816" s="20">
        <f>IF(AND($K$3=1,$K$4="N"),P816,IF(AND($K$3=2,$K$4="N"),R816,IF(AND($K$3=3,$K$4="N"),T816,IF(AND($K$3=4,$K$4="N"),V816,IF(AND($K$3=5,$K$4="N"),X816,IF(AND($K$3=1,$K$4="Y"),Z816,IF(AND($K$3=2,$K$4="Y"),AB816,IF(AND($K$3=3,$K$4="Y"),AD816,IF(AND($K$3=4,$K$4="Y"),AF816,IF(AND($K$3=5,$K$4="Y"),AH816,"FALSE"))))))))))</f>
        <v>1.073</v>
      </c>
      <c r="I816" s="21">
        <f>IF(AND($K$3=1,$K$4="N"),Q816,IF(AND($K$3=2,$K$4="N"),S816,IF(AND($K$3=3,$K$4="N"),U816,IF(AND($K$3=4,$K$4="N"),W816,IF(AND($K$3=5,$K$4="N"),Y816,IF(AND($K$3=1,$K$4="Y"),AA816,IF(AND($K$3=2,$K$4="Y"),AC816,IF(AND($K$3=3,$K$4="Y"),AE816,IF(AND($K$3=4,$K$4="Y"),AG816,IF(AND($K$3=5,$K$4="Y"),AI816,"FALSE"))))))))))</f>
        <v>54.72</v>
      </c>
      <c r="J816" s="35" t="str">
        <f>IF(OUT!F2559="", "", OUT!F2559)</f>
        <v>STRIP TRAY</v>
      </c>
      <c r="K816" s="8">
        <f>IF(OUT!P2559="", "", OUT!P2559)</f>
        <v>51</v>
      </c>
      <c r="L816" s="8" t="str">
        <f>IF(OUT!AE2559="", "", OUT!AE2559)</f>
        <v>NEW</v>
      </c>
      <c r="M816" s="8" t="str">
        <f>IF(OUT!AG2559="", "", OUT!AG2559)</f>
        <v>PAT</v>
      </c>
      <c r="N816" s="8" t="str">
        <f>IF(OUT!AQ2559="", "", OUT!AQ2559)</f>
        <v/>
      </c>
      <c r="O816" s="8" t="str">
        <f>IF(OUT!BO2559="", "", OUT!BO2559)</f>
        <v>T7</v>
      </c>
      <c r="P816" s="9">
        <f>IF(OUT!N2559="", "", OUT!N2559)</f>
        <v>1.073</v>
      </c>
      <c r="Q816" s="10">
        <f>IF(OUT!O2559="", "", OUT!O2559)</f>
        <v>54.72</v>
      </c>
      <c r="R816" s="9">
        <f>IF(PPG!H2559="", "", PPG!H2559)</f>
        <v>0.99</v>
      </c>
      <c r="S816" s="10">
        <f>IF(PPG!I2559="", "", PPG!I2559)</f>
        <v>50.49</v>
      </c>
      <c r="T816" s="9">
        <f>IF(PPG!J2559="", "", PPG!J2559)</f>
        <v>0.94</v>
      </c>
      <c r="U816" s="10">
        <f>IF(PPG!K2559="", "", PPG!K2559)</f>
        <v>47.94</v>
      </c>
      <c r="V816" s="9">
        <f>IF(PPG!L2559="", "", PPG!L2559)</f>
        <v>0.89300000000000002</v>
      </c>
      <c r="W816" s="10">
        <f>IF(PPG!M2559="", "", PPG!M2559)</f>
        <v>45.54</v>
      </c>
      <c r="X816" s="9">
        <f>IF(PPG!N2559="", "", PPG!N2559)</f>
        <v>0.84899999999999998</v>
      </c>
      <c r="Y816" s="10">
        <f>IF(PPG!O2559="", "", PPG!O2559)</f>
        <v>43.29</v>
      </c>
      <c r="Z816" s="9">
        <f>IF(PPG!Q2559="", "", PPG!Q2559)</f>
        <v>1.0149999999999999</v>
      </c>
      <c r="AA816" s="10">
        <f>IF(PPG!R2559="", "", PPG!R2559)</f>
        <v>51.76</v>
      </c>
      <c r="AB816" s="9">
        <f>IF(PPG!S2559="", "", PPG!S2559)</f>
        <v>0.99</v>
      </c>
      <c r="AC816" s="10">
        <f>IF(PPG!T2559="", "", PPG!T2559)</f>
        <v>50.49</v>
      </c>
      <c r="AD816" s="9">
        <f>IF(PPG!U2559="", "", PPG!U2559)</f>
        <v>0.94</v>
      </c>
      <c r="AE816" s="10">
        <f>IF(PPG!V2559="", "", PPG!V2559)</f>
        <v>47.94</v>
      </c>
      <c r="AF816" s="9">
        <f>IF(PPG!W2559="", "", PPG!W2559)</f>
        <v>0.89300000000000002</v>
      </c>
      <c r="AG816" s="10">
        <f>IF(PPG!X2559="", "", PPG!X2559)</f>
        <v>45.54</v>
      </c>
      <c r="AH816" s="9">
        <f>IF(PPG!Y2559="", "", PPG!Y2559)</f>
        <v>0.84899999999999998</v>
      </c>
      <c r="AI816" s="10">
        <f>IF(PPG!Z2559="", "", PPG!Z2559)</f>
        <v>43.29</v>
      </c>
      <c r="AJ816" s="31" t="str">
        <f>IF(D816&lt;&gt;"",D816*I816, "0.00")</f>
        <v>0.00</v>
      </c>
      <c r="AK816" s="8" t="str">
        <f>IF(D816&lt;&gt;"",D816, "0")</f>
        <v>0</v>
      </c>
      <c r="AL816" s="8" t="str">
        <f>IF(D816&lt;&gt;"",D816*K816, "0")</f>
        <v>0</v>
      </c>
    </row>
    <row r="817" spans="1:38">
      <c r="A817" s="8">
        <f>IF(OUT!C2512="", "", OUT!C2512)</f>
        <v>727</v>
      </c>
      <c r="B817" s="19">
        <f>IF(OUT!A2512="", "", OUT!A2512)</f>
        <v>92919</v>
      </c>
      <c r="C817" s="8" t="str">
        <f>IF(OUT!D2512="", "", OUT!D2512)</f>
        <v>RM</v>
      </c>
      <c r="D817" s="26"/>
      <c r="E817" s="35" t="str">
        <f>IF(OUT!E2512="", "", OUT!E2512)</f>
        <v>51 CELL</v>
      </c>
      <c r="F817" s="23" t="str">
        <f>IF(OUT!AE2512="NEW", "✷", "")</f>
        <v>✷</v>
      </c>
      <c r="G817" t="str">
        <f>IF(OUT!B2512="", "", OUT!B2512)</f>
        <v>DAHLIA VARIABILIS DARLIN YELLOW</v>
      </c>
      <c r="H817" s="20">
        <f>IF(AND($K$3=1,$K$4="N"),P817,IF(AND($K$3=2,$K$4="N"),R817,IF(AND($K$3=3,$K$4="N"),T817,IF(AND($K$3=4,$K$4="N"),V817,IF(AND($K$3=5,$K$4="N"),X817,IF(AND($K$3=1,$K$4="Y"),Z817,IF(AND($K$3=2,$K$4="Y"),AB817,IF(AND($K$3=3,$K$4="Y"),AD817,IF(AND($K$3=4,$K$4="Y"),AF817,IF(AND($K$3=5,$K$4="Y"),AH817,"FALSE"))))))))))</f>
        <v>1.073</v>
      </c>
      <c r="I817" s="21">
        <f>IF(AND($K$3=1,$K$4="N"),Q817,IF(AND($K$3=2,$K$4="N"),S817,IF(AND($K$3=3,$K$4="N"),U817,IF(AND($K$3=4,$K$4="N"),W817,IF(AND($K$3=5,$K$4="N"),Y817,IF(AND($K$3=1,$K$4="Y"),AA817,IF(AND($K$3=2,$K$4="Y"),AC817,IF(AND($K$3=3,$K$4="Y"),AE817,IF(AND($K$3=4,$K$4="Y"),AG817,IF(AND($K$3=5,$K$4="Y"),AI817,"FALSE"))))))))))</f>
        <v>54.72</v>
      </c>
      <c r="J817" s="35" t="str">
        <f>IF(OUT!F2512="", "", OUT!F2512)</f>
        <v>STRIP TRAY</v>
      </c>
      <c r="K817" s="8">
        <f>IF(OUT!P2512="", "", OUT!P2512)</f>
        <v>51</v>
      </c>
      <c r="L817" s="8" t="str">
        <f>IF(OUT!AE2512="", "", OUT!AE2512)</f>
        <v>NEW</v>
      </c>
      <c r="M817" s="8" t="str">
        <f>IF(OUT!AG2512="", "", OUT!AG2512)</f>
        <v>PAT</v>
      </c>
      <c r="N817" s="8" t="str">
        <f>IF(OUT!AQ2512="", "", OUT!AQ2512)</f>
        <v/>
      </c>
      <c r="O817" s="8" t="str">
        <f>IF(OUT!BO2512="", "", OUT!BO2512)</f>
        <v>T7</v>
      </c>
      <c r="P817" s="9">
        <f>IF(OUT!N2512="", "", OUT!N2512)</f>
        <v>1.073</v>
      </c>
      <c r="Q817" s="10">
        <f>IF(OUT!O2512="", "", OUT!O2512)</f>
        <v>54.72</v>
      </c>
      <c r="R817" s="9">
        <f>IF(PPG!H2512="", "", PPG!H2512)</f>
        <v>0.99</v>
      </c>
      <c r="S817" s="10">
        <f>IF(PPG!I2512="", "", PPG!I2512)</f>
        <v>50.49</v>
      </c>
      <c r="T817" s="9">
        <f>IF(PPG!J2512="", "", PPG!J2512)</f>
        <v>0.94</v>
      </c>
      <c r="U817" s="10">
        <f>IF(PPG!K2512="", "", PPG!K2512)</f>
        <v>47.94</v>
      </c>
      <c r="V817" s="9">
        <f>IF(PPG!L2512="", "", PPG!L2512)</f>
        <v>0.89300000000000002</v>
      </c>
      <c r="W817" s="10">
        <f>IF(PPG!M2512="", "", PPG!M2512)</f>
        <v>45.54</v>
      </c>
      <c r="X817" s="9">
        <f>IF(PPG!N2512="", "", PPG!N2512)</f>
        <v>0.84899999999999998</v>
      </c>
      <c r="Y817" s="10">
        <f>IF(PPG!O2512="", "", PPG!O2512)</f>
        <v>43.29</v>
      </c>
      <c r="Z817" s="9">
        <f>IF(PPG!Q2512="", "", PPG!Q2512)</f>
        <v>1.0149999999999999</v>
      </c>
      <c r="AA817" s="10">
        <f>IF(PPG!R2512="", "", PPG!R2512)</f>
        <v>51.76</v>
      </c>
      <c r="AB817" s="9">
        <f>IF(PPG!S2512="", "", PPG!S2512)</f>
        <v>0.99</v>
      </c>
      <c r="AC817" s="10">
        <f>IF(PPG!T2512="", "", PPG!T2512)</f>
        <v>50.49</v>
      </c>
      <c r="AD817" s="9">
        <f>IF(PPG!U2512="", "", PPG!U2512)</f>
        <v>0.94</v>
      </c>
      <c r="AE817" s="10">
        <f>IF(PPG!V2512="", "", PPG!V2512)</f>
        <v>47.94</v>
      </c>
      <c r="AF817" s="9">
        <f>IF(PPG!W2512="", "", PPG!W2512)</f>
        <v>0.89300000000000002</v>
      </c>
      <c r="AG817" s="10">
        <f>IF(PPG!X2512="", "", PPG!X2512)</f>
        <v>45.54</v>
      </c>
      <c r="AH817" s="9">
        <f>IF(PPG!Y2512="", "", PPG!Y2512)</f>
        <v>0.84899999999999998</v>
      </c>
      <c r="AI817" s="10">
        <f>IF(PPG!Z2512="", "", PPG!Z2512)</f>
        <v>43.29</v>
      </c>
      <c r="AJ817" s="31" t="str">
        <f>IF(D817&lt;&gt;"",D817*I817, "0.00")</f>
        <v>0.00</v>
      </c>
      <c r="AK817" s="8" t="str">
        <f>IF(D817&lt;&gt;"",D817, "0")</f>
        <v>0</v>
      </c>
      <c r="AL817" s="8" t="str">
        <f>IF(D817&lt;&gt;"",D817*K817, "0")</f>
        <v>0</v>
      </c>
    </row>
    <row r="818" spans="1:38">
      <c r="A818" s="8">
        <f>IF(OUT!C376="", "", OUT!C376)</f>
        <v>727</v>
      </c>
      <c r="B818" s="19">
        <f>IF(OUT!A376="", "", OUT!A376)</f>
        <v>11524</v>
      </c>
      <c r="C818" s="8" t="str">
        <f>IF(OUT!D376="", "", OUT!D376)</f>
        <v>RM</v>
      </c>
      <c r="D818" s="26"/>
      <c r="E818" s="35" t="str">
        <f>IF(OUT!E376="", "", OUT!E376)</f>
        <v>51 CELL</v>
      </c>
      <c r="F818" s="23" t="str">
        <f>IF(OUT!AE376="NEW", "✷", "")</f>
        <v/>
      </c>
      <c r="G818" t="str">
        <f>IF(OUT!B376="", "", OUT!B376)</f>
        <v>DAHLIA VENTI ASSORTMENT</v>
      </c>
      <c r="H818" s="20">
        <f>IF(AND($K$3=1,$K$4="N"),P818,IF(AND($K$3=2,$K$4="N"),R818,IF(AND($K$3=3,$K$4="N"),T818,IF(AND($K$3=4,$K$4="N"),V818,IF(AND($K$3=5,$K$4="N"),X818,IF(AND($K$3=1,$K$4="Y"),Z818,IF(AND($K$3=2,$K$4="Y"),AB818,IF(AND($K$3=3,$K$4="Y"),AD818,IF(AND($K$3=4,$K$4="Y"),AF818,IF(AND($K$3=5,$K$4="Y"),AH818,"FALSE"))))))))))</f>
        <v>1.23</v>
      </c>
      <c r="I818" s="21">
        <f>IF(AND($K$3=1,$K$4="N"),Q818,IF(AND($K$3=2,$K$4="N"),S818,IF(AND($K$3=3,$K$4="N"),U818,IF(AND($K$3=4,$K$4="N"),W818,IF(AND($K$3=5,$K$4="N"),Y818,IF(AND($K$3=1,$K$4="Y"),AA818,IF(AND($K$3=2,$K$4="Y"),AC818,IF(AND($K$3=3,$K$4="Y"),AE818,IF(AND($K$3=4,$K$4="Y"),AG818,IF(AND($K$3=5,$K$4="Y"),AI818,"FALSE"))))))))))</f>
        <v>62.73</v>
      </c>
      <c r="J818" s="35" t="str">
        <f>IF(OUT!F376="", "", OUT!F376)</f>
        <v>STRIP TRAY</v>
      </c>
      <c r="K818" s="8">
        <f>IF(OUT!P376="", "", OUT!P376)</f>
        <v>51</v>
      </c>
      <c r="L818" s="8" t="str">
        <f>IF(OUT!AE376="", "", OUT!AE376)</f>
        <v/>
      </c>
      <c r="M818" s="8" t="str">
        <f>IF(OUT!AG376="", "", OUT!AG376)</f>
        <v>PAT</v>
      </c>
      <c r="N818" s="8" t="str">
        <f>IF(OUT!AQ376="", "", OUT!AQ376)</f>
        <v/>
      </c>
      <c r="O818" s="8" t="str">
        <f>IF(OUT!BO376="", "", OUT!BO376)</f>
        <v>T1</v>
      </c>
      <c r="P818" s="9">
        <f>IF(OUT!N376="", "", OUT!N376)</f>
        <v>1.23</v>
      </c>
      <c r="Q818" s="10">
        <f>IF(OUT!O376="", "", OUT!O376)</f>
        <v>62.73</v>
      </c>
      <c r="R818" s="9">
        <f>IF(PPG!H376="", "", PPG!H376)</f>
        <v>1.1339999999999999</v>
      </c>
      <c r="S818" s="10">
        <f>IF(PPG!I376="", "", PPG!I376)</f>
        <v>57.83</v>
      </c>
      <c r="T818" s="9">
        <f>IF(PPG!J376="", "", PPG!J376)</f>
        <v>1.077</v>
      </c>
      <c r="U818" s="10">
        <f>IF(PPG!K376="", "", PPG!K376)</f>
        <v>54.92</v>
      </c>
      <c r="V818" s="9">
        <f>IF(PPG!L376="", "", PPG!L376)</f>
        <v>1.024</v>
      </c>
      <c r="W818" s="10">
        <f>IF(PPG!M376="", "", PPG!M376)</f>
        <v>52.22</v>
      </c>
      <c r="X818" s="9">
        <f>IF(PPG!N376="", "", PPG!N376)</f>
        <v>0.97299999999999998</v>
      </c>
      <c r="Y818" s="10">
        <f>IF(PPG!O376="", "", PPG!O376)</f>
        <v>49.62</v>
      </c>
      <c r="Z818" s="9">
        <f>IF(PPG!Q376="", "", PPG!Q376)</f>
        <v>1.1639999999999999</v>
      </c>
      <c r="AA818" s="10">
        <f>IF(PPG!R376="", "", PPG!R376)</f>
        <v>59.36</v>
      </c>
      <c r="AB818" s="9">
        <f>IF(PPG!S376="", "", PPG!S376)</f>
        <v>1.1339999999999999</v>
      </c>
      <c r="AC818" s="10">
        <f>IF(PPG!T376="", "", PPG!T376)</f>
        <v>57.83</v>
      </c>
      <c r="AD818" s="9">
        <f>IF(PPG!U376="", "", PPG!U376)</f>
        <v>1.077</v>
      </c>
      <c r="AE818" s="10">
        <f>IF(PPG!V376="", "", PPG!V376)</f>
        <v>54.92</v>
      </c>
      <c r="AF818" s="9">
        <f>IF(PPG!W376="", "", PPG!W376)</f>
        <v>1.024</v>
      </c>
      <c r="AG818" s="10">
        <f>IF(PPG!X376="", "", PPG!X376)</f>
        <v>52.22</v>
      </c>
      <c r="AH818" s="9">
        <f>IF(PPG!Y376="", "", PPG!Y376)</f>
        <v>0.97299999999999998</v>
      </c>
      <c r="AI818" s="10">
        <f>IF(PPG!Z376="", "", PPG!Z376)</f>
        <v>49.62</v>
      </c>
      <c r="AJ818" s="31" t="str">
        <f>IF(D818&lt;&gt;"",D818*I818, "0.00")</f>
        <v>0.00</v>
      </c>
      <c r="AK818" s="8" t="str">
        <f>IF(D818&lt;&gt;"",D818, "0")</f>
        <v>0</v>
      </c>
      <c r="AL818" s="8" t="str">
        <f>IF(D818&lt;&gt;"",D818*K818, "0")</f>
        <v>0</v>
      </c>
    </row>
    <row r="819" spans="1:38">
      <c r="A819" s="8">
        <f>IF(OUT!C630="", "", OUT!C630)</f>
        <v>727</v>
      </c>
      <c r="B819" s="19">
        <f>IF(OUT!A630="", "", OUT!A630)</f>
        <v>12822</v>
      </c>
      <c r="C819" s="8" t="str">
        <f>IF(OUT!D630="", "", OUT!D630)</f>
        <v>RM</v>
      </c>
      <c r="D819" s="26"/>
      <c r="E819" s="35" t="str">
        <f>IF(OUT!E630="", "", OUT!E630)</f>
        <v>51 CELL</v>
      </c>
      <c r="F819" s="23" t="str">
        <f>IF(OUT!AE630="NEW", "✷", "")</f>
        <v/>
      </c>
      <c r="G819" t="str">
        <f>IF(OUT!B630="", "", OUT!B630)</f>
        <v>DAHLIA VENTI FIRE BURST</v>
      </c>
      <c r="H819" s="20">
        <f>IF(AND($K$3=1,$K$4="N"),P819,IF(AND($K$3=2,$K$4="N"),R819,IF(AND($K$3=3,$K$4="N"),T819,IF(AND($K$3=4,$K$4="N"),V819,IF(AND($K$3=5,$K$4="N"),X819,IF(AND($K$3=1,$K$4="Y"),Z819,IF(AND($K$3=2,$K$4="Y"),AB819,IF(AND($K$3=3,$K$4="Y"),AD819,IF(AND($K$3=4,$K$4="Y"),AF819,IF(AND($K$3=5,$K$4="Y"),AH819,"FALSE"))))))))))</f>
        <v>1.0649999999999999</v>
      </c>
      <c r="I819" s="21">
        <f>IF(AND($K$3=1,$K$4="N"),Q819,IF(AND($K$3=2,$K$4="N"),S819,IF(AND($K$3=3,$K$4="N"),U819,IF(AND($K$3=4,$K$4="N"),W819,IF(AND($K$3=5,$K$4="N"),Y819,IF(AND($K$3=1,$K$4="Y"),AA819,IF(AND($K$3=2,$K$4="Y"),AC819,IF(AND($K$3=3,$K$4="Y"),AE819,IF(AND($K$3=4,$K$4="Y"),AG819,IF(AND($K$3=5,$K$4="Y"),AI819,"FALSE"))))))))))</f>
        <v>54.31</v>
      </c>
      <c r="J819" s="35" t="str">
        <f>IF(OUT!F630="", "", OUT!F630)</f>
        <v>STRIP TRAY</v>
      </c>
      <c r="K819" s="8">
        <f>IF(OUT!P630="", "", OUT!P630)</f>
        <v>51</v>
      </c>
      <c r="L819" s="8" t="str">
        <f>IF(OUT!AE630="", "", OUT!AE630)</f>
        <v/>
      </c>
      <c r="M819" s="8" t="str">
        <f>IF(OUT!AG630="", "", OUT!AG630)</f>
        <v>PAT</v>
      </c>
      <c r="N819" s="8" t="str">
        <f>IF(OUT!AQ630="", "", OUT!AQ630)</f>
        <v/>
      </c>
      <c r="O819" s="8" t="str">
        <f>IF(OUT!BO630="", "", OUT!BO630)</f>
        <v>T7</v>
      </c>
      <c r="P819" s="9">
        <f>IF(OUT!N630="", "", OUT!N630)</f>
        <v>1.0649999999999999</v>
      </c>
      <c r="Q819" s="10">
        <f>IF(OUT!O630="", "", OUT!O630)</f>
        <v>54.31</v>
      </c>
      <c r="R819" s="9">
        <f>IF(PPG!H630="", "", PPG!H630)</f>
        <v>0.98199999999999998</v>
      </c>
      <c r="S819" s="10">
        <f>IF(PPG!I630="", "", PPG!I630)</f>
        <v>50.08</v>
      </c>
      <c r="T819" s="9">
        <f>IF(PPG!J630="", "", PPG!J630)</f>
        <v>0.93200000000000005</v>
      </c>
      <c r="U819" s="10">
        <f>IF(PPG!K630="", "", PPG!K630)</f>
        <v>47.53</v>
      </c>
      <c r="V819" s="9">
        <f>IF(PPG!L630="", "", PPG!L630)</f>
        <v>0.88500000000000001</v>
      </c>
      <c r="W819" s="10">
        <f>IF(PPG!M630="", "", PPG!M630)</f>
        <v>45.13</v>
      </c>
      <c r="X819" s="9">
        <f>IF(PPG!N630="", "", PPG!N630)</f>
        <v>0.84199999999999997</v>
      </c>
      <c r="Y819" s="10">
        <f>IF(PPG!O630="", "", PPG!O630)</f>
        <v>42.94</v>
      </c>
      <c r="Z819" s="9">
        <f>IF(PPG!Q630="", "", PPG!Q630)</f>
        <v>1.0069999999999999</v>
      </c>
      <c r="AA819" s="10">
        <f>IF(PPG!R630="", "", PPG!R630)</f>
        <v>51.35</v>
      </c>
      <c r="AB819" s="9">
        <f>IF(PPG!S630="", "", PPG!S630)</f>
        <v>0.98199999999999998</v>
      </c>
      <c r="AC819" s="10">
        <f>IF(PPG!T630="", "", PPG!T630)</f>
        <v>50.08</v>
      </c>
      <c r="AD819" s="9">
        <f>IF(PPG!U630="", "", PPG!U630)</f>
        <v>0.93200000000000005</v>
      </c>
      <c r="AE819" s="10">
        <f>IF(PPG!V630="", "", PPG!V630)</f>
        <v>47.53</v>
      </c>
      <c r="AF819" s="9">
        <f>IF(PPG!W630="", "", PPG!W630)</f>
        <v>0.88500000000000001</v>
      </c>
      <c r="AG819" s="10">
        <f>IF(PPG!X630="", "", PPG!X630)</f>
        <v>45.13</v>
      </c>
      <c r="AH819" s="9">
        <f>IF(PPG!Y630="", "", PPG!Y630)</f>
        <v>0.84199999999999997</v>
      </c>
      <c r="AI819" s="10">
        <f>IF(PPG!Z630="", "", PPG!Z630)</f>
        <v>42.94</v>
      </c>
      <c r="AJ819" s="31" t="str">
        <f>IF(D819&lt;&gt;"",D819*I819, "0.00")</f>
        <v>0.00</v>
      </c>
      <c r="AK819" s="8" t="str">
        <f>IF(D819&lt;&gt;"",D819, "0")</f>
        <v>0</v>
      </c>
      <c r="AL819" s="8" t="str">
        <f>IF(D819&lt;&gt;"",D819*K819, "0")</f>
        <v>0</v>
      </c>
    </row>
    <row r="820" spans="1:38">
      <c r="A820" s="8">
        <f>IF(OUT!C1138="", "", OUT!C1138)</f>
        <v>727</v>
      </c>
      <c r="B820" s="19">
        <f>IF(OUT!A1138="", "", OUT!A1138)</f>
        <v>42119</v>
      </c>
      <c r="C820" s="8" t="str">
        <f>IF(OUT!D1138="", "", OUT!D1138)</f>
        <v>RM</v>
      </c>
      <c r="D820" s="26"/>
      <c r="E820" s="35" t="str">
        <f>IF(OUT!E1138="", "", OUT!E1138)</f>
        <v>51 CELL</v>
      </c>
      <c r="F820" s="23" t="str">
        <f>IF(OUT!AE1138="NEW", "✷", "")</f>
        <v/>
      </c>
      <c r="G820" t="str">
        <f>IF(OUT!B1138="", "", OUT!B1138)</f>
        <v>DAHLIA VENTI GOLDEN YELLOW</v>
      </c>
      <c r="H820" s="20">
        <f>IF(AND($K$3=1,$K$4="N"),P820,IF(AND($K$3=2,$K$4="N"),R820,IF(AND($K$3=3,$K$4="N"),T820,IF(AND($K$3=4,$K$4="N"),V820,IF(AND($K$3=5,$K$4="N"),X820,IF(AND($K$3=1,$K$4="Y"),Z820,IF(AND($K$3=2,$K$4="Y"),AB820,IF(AND($K$3=3,$K$4="Y"),AD820,IF(AND($K$3=4,$K$4="Y"),AF820,IF(AND($K$3=5,$K$4="Y"),AH820,"FALSE"))))))))))</f>
        <v>1.0649999999999999</v>
      </c>
      <c r="I820" s="21">
        <f>IF(AND($K$3=1,$K$4="N"),Q820,IF(AND($K$3=2,$K$4="N"),S820,IF(AND($K$3=3,$K$4="N"),U820,IF(AND($K$3=4,$K$4="N"),W820,IF(AND($K$3=5,$K$4="N"),Y820,IF(AND($K$3=1,$K$4="Y"),AA820,IF(AND($K$3=2,$K$4="Y"),AC820,IF(AND($K$3=3,$K$4="Y"),AE820,IF(AND($K$3=4,$K$4="Y"),AG820,IF(AND($K$3=5,$K$4="Y"),AI820,"FALSE"))))))))))</f>
        <v>54.31</v>
      </c>
      <c r="J820" s="35" t="str">
        <f>IF(OUT!F1138="", "", OUT!F1138)</f>
        <v>STRIP TRAY</v>
      </c>
      <c r="K820" s="8">
        <f>IF(OUT!P1138="", "", OUT!P1138)</f>
        <v>51</v>
      </c>
      <c r="L820" s="8" t="str">
        <f>IF(OUT!AE1138="", "", OUT!AE1138)</f>
        <v/>
      </c>
      <c r="M820" s="8" t="str">
        <f>IF(OUT!AG1138="", "", OUT!AG1138)</f>
        <v>PAT</v>
      </c>
      <c r="N820" s="8" t="str">
        <f>IF(OUT!AQ1138="", "", OUT!AQ1138)</f>
        <v/>
      </c>
      <c r="O820" s="8" t="str">
        <f>IF(OUT!BO1138="", "", OUT!BO1138)</f>
        <v>T7</v>
      </c>
      <c r="P820" s="9">
        <f>IF(OUT!N1138="", "", OUT!N1138)</f>
        <v>1.0649999999999999</v>
      </c>
      <c r="Q820" s="10">
        <f>IF(OUT!O1138="", "", OUT!O1138)</f>
        <v>54.31</v>
      </c>
      <c r="R820" s="9">
        <f>IF(PPG!H1138="", "", PPG!H1138)</f>
        <v>0.98199999999999998</v>
      </c>
      <c r="S820" s="10">
        <f>IF(PPG!I1138="", "", PPG!I1138)</f>
        <v>50.08</v>
      </c>
      <c r="T820" s="9">
        <f>IF(PPG!J1138="", "", PPG!J1138)</f>
        <v>0.93200000000000005</v>
      </c>
      <c r="U820" s="10">
        <f>IF(PPG!K1138="", "", PPG!K1138)</f>
        <v>47.53</v>
      </c>
      <c r="V820" s="9">
        <f>IF(PPG!L1138="", "", PPG!L1138)</f>
        <v>0.88500000000000001</v>
      </c>
      <c r="W820" s="10">
        <f>IF(PPG!M1138="", "", PPG!M1138)</f>
        <v>45.13</v>
      </c>
      <c r="X820" s="9">
        <f>IF(PPG!N1138="", "", PPG!N1138)</f>
        <v>0.84199999999999997</v>
      </c>
      <c r="Y820" s="10">
        <f>IF(PPG!O1138="", "", PPG!O1138)</f>
        <v>42.94</v>
      </c>
      <c r="Z820" s="9">
        <f>IF(PPG!Q1138="", "", PPG!Q1138)</f>
        <v>1.0069999999999999</v>
      </c>
      <c r="AA820" s="10">
        <f>IF(PPG!R1138="", "", PPG!R1138)</f>
        <v>51.35</v>
      </c>
      <c r="AB820" s="9">
        <f>IF(PPG!S1138="", "", PPG!S1138)</f>
        <v>0.98199999999999998</v>
      </c>
      <c r="AC820" s="10">
        <f>IF(PPG!T1138="", "", PPG!T1138)</f>
        <v>50.08</v>
      </c>
      <c r="AD820" s="9">
        <f>IF(PPG!U1138="", "", PPG!U1138)</f>
        <v>0.93200000000000005</v>
      </c>
      <c r="AE820" s="10">
        <f>IF(PPG!V1138="", "", PPG!V1138)</f>
        <v>47.53</v>
      </c>
      <c r="AF820" s="9">
        <f>IF(PPG!W1138="", "", PPG!W1138)</f>
        <v>0.88500000000000001</v>
      </c>
      <c r="AG820" s="10">
        <f>IF(PPG!X1138="", "", PPG!X1138)</f>
        <v>45.13</v>
      </c>
      <c r="AH820" s="9">
        <f>IF(PPG!Y1138="", "", PPG!Y1138)</f>
        <v>0.84199999999999997</v>
      </c>
      <c r="AI820" s="10">
        <f>IF(PPG!Z1138="", "", PPG!Z1138)</f>
        <v>42.94</v>
      </c>
      <c r="AJ820" s="31" t="str">
        <f>IF(D820&lt;&gt;"",D820*I820, "0.00")</f>
        <v>0.00</v>
      </c>
      <c r="AK820" s="8" t="str">
        <f>IF(D820&lt;&gt;"",D820, "0")</f>
        <v>0</v>
      </c>
      <c r="AL820" s="8" t="str">
        <f>IF(D820&lt;&gt;"",D820*K820, "0")</f>
        <v>0</v>
      </c>
    </row>
    <row r="821" spans="1:38">
      <c r="A821" s="8">
        <f>IF(OUT!C1139="", "", OUT!C1139)</f>
        <v>727</v>
      </c>
      <c r="B821" s="19">
        <f>IF(OUT!A1139="", "", OUT!A1139)</f>
        <v>42120</v>
      </c>
      <c r="C821" s="8" t="str">
        <f>IF(OUT!D1139="", "", OUT!D1139)</f>
        <v>RM</v>
      </c>
      <c r="D821" s="26"/>
      <c r="E821" s="35" t="str">
        <f>IF(OUT!E1139="", "", OUT!E1139)</f>
        <v>51 CELL</v>
      </c>
      <c r="F821" s="23" t="str">
        <f>IF(OUT!AE1139="NEW", "✷", "")</f>
        <v/>
      </c>
      <c r="G821" t="str">
        <f>IF(OUT!B1139="", "", OUT!B1139)</f>
        <v>DAHLIA VENTI LEMON</v>
      </c>
      <c r="H821" s="20">
        <f>IF(AND($K$3=1,$K$4="N"),P821,IF(AND($K$3=2,$K$4="N"),R821,IF(AND($K$3=3,$K$4="N"),T821,IF(AND($K$3=4,$K$4="N"),V821,IF(AND($K$3=5,$K$4="N"),X821,IF(AND($K$3=1,$K$4="Y"),Z821,IF(AND($K$3=2,$K$4="Y"),AB821,IF(AND($K$3=3,$K$4="Y"),AD821,IF(AND($K$3=4,$K$4="Y"),AF821,IF(AND($K$3=5,$K$4="Y"),AH821,"FALSE"))))))))))</f>
        <v>1.0649999999999999</v>
      </c>
      <c r="I821" s="21">
        <f>IF(AND($K$3=1,$K$4="N"),Q821,IF(AND($K$3=2,$K$4="N"),S821,IF(AND($K$3=3,$K$4="N"),U821,IF(AND($K$3=4,$K$4="N"),W821,IF(AND($K$3=5,$K$4="N"),Y821,IF(AND($K$3=1,$K$4="Y"),AA821,IF(AND($K$3=2,$K$4="Y"),AC821,IF(AND($K$3=3,$K$4="Y"),AE821,IF(AND($K$3=4,$K$4="Y"),AG821,IF(AND($K$3=5,$K$4="Y"),AI821,"FALSE"))))))))))</f>
        <v>54.31</v>
      </c>
      <c r="J821" s="35" t="str">
        <f>IF(OUT!F1139="", "", OUT!F1139)</f>
        <v>STRIP TRAY</v>
      </c>
      <c r="K821" s="8">
        <f>IF(OUT!P1139="", "", OUT!P1139)</f>
        <v>51</v>
      </c>
      <c r="L821" s="8" t="str">
        <f>IF(OUT!AE1139="", "", OUT!AE1139)</f>
        <v/>
      </c>
      <c r="M821" s="8" t="str">
        <f>IF(OUT!AG1139="", "", OUT!AG1139)</f>
        <v>PAT</v>
      </c>
      <c r="N821" s="8" t="str">
        <f>IF(OUT!AQ1139="", "", OUT!AQ1139)</f>
        <v/>
      </c>
      <c r="O821" s="8" t="str">
        <f>IF(OUT!BO1139="", "", OUT!BO1139)</f>
        <v>T7</v>
      </c>
      <c r="P821" s="9">
        <f>IF(OUT!N1139="", "", OUT!N1139)</f>
        <v>1.0649999999999999</v>
      </c>
      <c r="Q821" s="10">
        <f>IF(OUT!O1139="", "", OUT!O1139)</f>
        <v>54.31</v>
      </c>
      <c r="R821" s="9">
        <f>IF(PPG!H1139="", "", PPG!H1139)</f>
        <v>0.98199999999999998</v>
      </c>
      <c r="S821" s="10">
        <f>IF(PPG!I1139="", "", PPG!I1139)</f>
        <v>50.08</v>
      </c>
      <c r="T821" s="9">
        <f>IF(PPG!J1139="", "", PPG!J1139)</f>
        <v>0.93200000000000005</v>
      </c>
      <c r="U821" s="10">
        <f>IF(PPG!K1139="", "", PPG!K1139)</f>
        <v>47.53</v>
      </c>
      <c r="V821" s="9">
        <f>IF(PPG!L1139="", "", PPG!L1139)</f>
        <v>0.88500000000000001</v>
      </c>
      <c r="W821" s="10">
        <f>IF(PPG!M1139="", "", PPG!M1139)</f>
        <v>45.13</v>
      </c>
      <c r="X821" s="9">
        <f>IF(PPG!N1139="", "", PPG!N1139)</f>
        <v>0.84199999999999997</v>
      </c>
      <c r="Y821" s="10">
        <f>IF(PPG!O1139="", "", PPG!O1139)</f>
        <v>42.94</v>
      </c>
      <c r="Z821" s="9">
        <f>IF(PPG!Q1139="", "", PPG!Q1139)</f>
        <v>1.0069999999999999</v>
      </c>
      <c r="AA821" s="10">
        <f>IF(PPG!R1139="", "", PPG!R1139)</f>
        <v>51.35</v>
      </c>
      <c r="AB821" s="9">
        <f>IF(PPG!S1139="", "", PPG!S1139)</f>
        <v>0.98199999999999998</v>
      </c>
      <c r="AC821" s="10">
        <f>IF(PPG!T1139="", "", PPG!T1139)</f>
        <v>50.08</v>
      </c>
      <c r="AD821" s="9">
        <f>IF(PPG!U1139="", "", PPG!U1139)</f>
        <v>0.93200000000000005</v>
      </c>
      <c r="AE821" s="10">
        <f>IF(PPG!V1139="", "", PPG!V1139)</f>
        <v>47.53</v>
      </c>
      <c r="AF821" s="9">
        <f>IF(PPG!W1139="", "", PPG!W1139)</f>
        <v>0.88500000000000001</v>
      </c>
      <c r="AG821" s="10">
        <f>IF(PPG!X1139="", "", PPG!X1139)</f>
        <v>45.13</v>
      </c>
      <c r="AH821" s="9">
        <f>IF(PPG!Y1139="", "", PPG!Y1139)</f>
        <v>0.84199999999999997</v>
      </c>
      <c r="AI821" s="10">
        <f>IF(PPG!Z1139="", "", PPG!Z1139)</f>
        <v>42.94</v>
      </c>
      <c r="AJ821" s="31" t="str">
        <f>IF(D821&lt;&gt;"",D821*I821, "0.00")</f>
        <v>0.00</v>
      </c>
      <c r="AK821" s="8" t="str">
        <f>IF(D821&lt;&gt;"",D821, "0")</f>
        <v>0</v>
      </c>
      <c r="AL821" s="8" t="str">
        <f>IF(D821&lt;&gt;"",D821*K821, "0")</f>
        <v>0</v>
      </c>
    </row>
    <row r="822" spans="1:38">
      <c r="A822" s="8">
        <f>IF(OUT!C1140="", "", OUT!C1140)</f>
        <v>727</v>
      </c>
      <c r="B822" s="19">
        <f>IF(OUT!A1140="", "", OUT!A1140)</f>
        <v>42121</v>
      </c>
      <c r="C822" s="8" t="str">
        <f>IF(OUT!D1140="", "", OUT!D1140)</f>
        <v>RM</v>
      </c>
      <c r="D822" s="26"/>
      <c r="E822" s="35" t="str">
        <f>IF(OUT!E1140="", "", OUT!E1140)</f>
        <v>51 CELL</v>
      </c>
      <c r="F822" s="23" t="str">
        <f>IF(OUT!AE1140="NEW", "✷", "")</f>
        <v/>
      </c>
      <c r="G822" t="str">
        <f>IF(OUT!B1140="", "", OUT!B1140)</f>
        <v>DAHLIA VENTI LIGHT ROSE</v>
      </c>
      <c r="H822" s="20">
        <f>IF(AND($K$3=1,$K$4="N"),P822,IF(AND($K$3=2,$K$4="N"),R822,IF(AND($K$3=3,$K$4="N"),T822,IF(AND($K$3=4,$K$4="N"),V822,IF(AND($K$3=5,$K$4="N"),X822,IF(AND($K$3=1,$K$4="Y"),Z822,IF(AND($K$3=2,$K$4="Y"),AB822,IF(AND($K$3=3,$K$4="Y"),AD822,IF(AND($K$3=4,$K$4="Y"),AF822,IF(AND($K$3=5,$K$4="Y"),AH822,"FALSE"))))))))))</f>
        <v>1.0649999999999999</v>
      </c>
      <c r="I822" s="21">
        <f>IF(AND($K$3=1,$K$4="N"),Q822,IF(AND($K$3=2,$K$4="N"),S822,IF(AND($K$3=3,$K$4="N"),U822,IF(AND($K$3=4,$K$4="N"),W822,IF(AND($K$3=5,$K$4="N"),Y822,IF(AND($K$3=1,$K$4="Y"),AA822,IF(AND($K$3=2,$K$4="Y"),AC822,IF(AND($K$3=3,$K$4="Y"),AE822,IF(AND($K$3=4,$K$4="Y"),AG822,IF(AND($K$3=5,$K$4="Y"),AI822,"FALSE"))))))))))</f>
        <v>54.31</v>
      </c>
      <c r="J822" s="35" t="str">
        <f>IF(OUT!F1140="", "", OUT!F1140)</f>
        <v>STRIP TRAY</v>
      </c>
      <c r="K822" s="8">
        <f>IF(OUT!P1140="", "", OUT!P1140)</f>
        <v>51</v>
      </c>
      <c r="L822" s="8" t="str">
        <f>IF(OUT!AE1140="", "", OUT!AE1140)</f>
        <v/>
      </c>
      <c r="M822" s="8" t="str">
        <f>IF(OUT!AG1140="", "", OUT!AG1140)</f>
        <v>PAT</v>
      </c>
      <c r="N822" s="8" t="str">
        <f>IF(OUT!AQ1140="", "", OUT!AQ1140)</f>
        <v/>
      </c>
      <c r="O822" s="8" t="str">
        <f>IF(OUT!BO1140="", "", OUT!BO1140)</f>
        <v>T7</v>
      </c>
      <c r="P822" s="9">
        <f>IF(OUT!N1140="", "", OUT!N1140)</f>
        <v>1.0649999999999999</v>
      </c>
      <c r="Q822" s="10">
        <f>IF(OUT!O1140="", "", OUT!O1140)</f>
        <v>54.31</v>
      </c>
      <c r="R822" s="9">
        <f>IF(PPG!H1140="", "", PPG!H1140)</f>
        <v>0.98199999999999998</v>
      </c>
      <c r="S822" s="10">
        <f>IF(PPG!I1140="", "", PPG!I1140)</f>
        <v>50.08</v>
      </c>
      <c r="T822" s="9">
        <f>IF(PPG!J1140="", "", PPG!J1140)</f>
        <v>0.93200000000000005</v>
      </c>
      <c r="U822" s="10">
        <f>IF(PPG!K1140="", "", PPG!K1140)</f>
        <v>47.53</v>
      </c>
      <c r="V822" s="9">
        <f>IF(PPG!L1140="", "", PPG!L1140)</f>
        <v>0.88500000000000001</v>
      </c>
      <c r="W822" s="10">
        <f>IF(PPG!M1140="", "", PPG!M1140)</f>
        <v>45.13</v>
      </c>
      <c r="X822" s="9">
        <f>IF(PPG!N1140="", "", PPG!N1140)</f>
        <v>0.84199999999999997</v>
      </c>
      <c r="Y822" s="10">
        <f>IF(PPG!O1140="", "", PPG!O1140)</f>
        <v>42.94</v>
      </c>
      <c r="Z822" s="9">
        <f>IF(PPG!Q1140="", "", PPG!Q1140)</f>
        <v>1.0069999999999999</v>
      </c>
      <c r="AA822" s="10">
        <f>IF(PPG!R1140="", "", PPG!R1140)</f>
        <v>51.35</v>
      </c>
      <c r="AB822" s="9">
        <f>IF(PPG!S1140="", "", PPG!S1140)</f>
        <v>0.98199999999999998</v>
      </c>
      <c r="AC822" s="10">
        <f>IF(PPG!T1140="", "", PPG!T1140)</f>
        <v>50.08</v>
      </c>
      <c r="AD822" s="9">
        <f>IF(PPG!U1140="", "", PPG!U1140)</f>
        <v>0.93200000000000005</v>
      </c>
      <c r="AE822" s="10">
        <f>IF(PPG!V1140="", "", PPG!V1140)</f>
        <v>47.53</v>
      </c>
      <c r="AF822" s="9">
        <f>IF(PPG!W1140="", "", PPG!W1140)</f>
        <v>0.88500000000000001</v>
      </c>
      <c r="AG822" s="10">
        <f>IF(PPG!X1140="", "", PPG!X1140)</f>
        <v>45.13</v>
      </c>
      <c r="AH822" s="9">
        <f>IF(PPG!Y1140="", "", PPG!Y1140)</f>
        <v>0.84199999999999997</v>
      </c>
      <c r="AI822" s="10">
        <f>IF(PPG!Z1140="", "", PPG!Z1140)</f>
        <v>42.94</v>
      </c>
      <c r="AJ822" s="31" t="str">
        <f>IF(D822&lt;&gt;"",D822*I822, "0.00")</f>
        <v>0.00</v>
      </c>
      <c r="AK822" s="8" t="str">
        <f>IF(D822&lt;&gt;"",D822, "0")</f>
        <v>0</v>
      </c>
      <c r="AL822" s="8" t="str">
        <f>IF(D822&lt;&gt;"",D822*K822, "0")</f>
        <v>0</v>
      </c>
    </row>
    <row r="823" spans="1:38">
      <c r="A823" s="8">
        <f>IF(OUT!C351="", "", OUT!C351)</f>
        <v>727</v>
      </c>
      <c r="B823" s="19">
        <f>IF(OUT!A351="", "", OUT!A351)</f>
        <v>11482</v>
      </c>
      <c r="C823" s="8" t="str">
        <f>IF(OUT!D351="", "", OUT!D351)</f>
        <v>RM</v>
      </c>
      <c r="D823" s="26"/>
      <c r="E823" s="35" t="str">
        <f>IF(OUT!E351="", "", OUT!E351)</f>
        <v>51 CELL</v>
      </c>
      <c r="F823" s="23" t="str">
        <f>IF(OUT!AE351="NEW", "✷", "")</f>
        <v/>
      </c>
      <c r="G823" t="str">
        <f>IF(OUT!B351="", "", OUT!B351)</f>
        <v>DAHLIA VENTI MAGENTA WHITE W/EYE</v>
      </c>
      <c r="H823" s="20">
        <f>IF(AND($K$3=1,$K$4="N"),P823,IF(AND($K$3=2,$K$4="N"),R823,IF(AND($K$3=3,$K$4="N"),T823,IF(AND($K$3=4,$K$4="N"),V823,IF(AND($K$3=5,$K$4="N"),X823,IF(AND($K$3=1,$K$4="Y"),Z823,IF(AND($K$3=2,$K$4="Y"),AB823,IF(AND($K$3=3,$K$4="Y"),AD823,IF(AND($K$3=4,$K$4="Y"),AF823,IF(AND($K$3=5,$K$4="Y"),AH823,"FALSE"))))))))))</f>
        <v>1.0649999999999999</v>
      </c>
      <c r="I823" s="21">
        <f>IF(AND($K$3=1,$K$4="N"),Q823,IF(AND($K$3=2,$K$4="N"),S823,IF(AND($K$3=3,$K$4="N"),U823,IF(AND($K$3=4,$K$4="N"),W823,IF(AND($K$3=5,$K$4="N"),Y823,IF(AND($K$3=1,$K$4="Y"),AA823,IF(AND($K$3=2,$K$4="Y"),AC823,IF(AND($K$3=3,$K$4="Y"),AE823,IF(AND($K$3=4,$K$4="Y"),AG823,IF(AND($K$3=5,$K$4="Y"),AI823,"FALSE"))))))))))</f>
        <v>54.31</v>
      </c>
      <c r="J823" s="35" t="str">
        <f>IF(OUT!F351="", "", OUT!F351)</f>
        <v>STRIP TRAY</v>
      </c>
      <c r="K823" s="8">
        <f>IF(OUT!P351="", "", OUT!P351)</f>
        <v>51</v>
      </c>
      <c r="L823" s="8" t="str">
        <f>IF(OUT!AE351="", "", OUT!AE351)</f>
        <v/>
      </c>
      <c r="M823" s="8" t="str">
        <f>IF(OUT!AG351="", "", OUT!AG351)</f>
        <v>PAT</v>
      </c>
      <c r="N823" s="8" t="str">
        <f>IF(OUT!AQ351="", "", OUT!AQ351)</f>
        <v/>
      </c>
      <c r="O823" s="8" t="str">
        <f>IF(OUT!BO351="", "", OUT!BO351)</f>
        <v>T7</v>
      </c>
      <c r="P823" s="9">
        <f>IF(OUT!N351="", "", OUT!N351)</f>
        <v>1.0649999999999999</v>
      </c>
      <c r="Q823" s="10">
        <f>IF(OUT!O351="", "", OUT!O351)</f>
        <v>54.31</v>
      </c>
      <c r="R823" s="9">
        <f>IF(PPG!H351="", "", PPG!H351)</f>
        <v>0.98199999999999998</v>
      </c>
      <c r="S823" s="10">
        <f>IF(PPG!I351="", "", PPG!I351)</f>
        <v>50.08</v>
      </c>
      <c r="T823" s="9">
        <f>IF(PPG!J351="", "", PPG!J351)</f>
        <v>0.93200000000000005</v>
      </c>
      <c r="U823" s="10">
        <f>IF(PPG!K351="", "", PPG!K351)</f>
        <v>47.53</v>
      </c>
      <c r="V823" s="9">
        <f>IF(PPG!L351="", "", PPG!L351)</f>
        <v>0.88500000000000001</v>
      </c>
      <c r="W823" s="10">
        <f>IF(PPG!M351="", "", PPG!M351)</f>
        <v>45.13</v>
      </c>
      <c r="X823" s="9">
        <f>IF(PPG!N351="", "", PPG!N351)</f>
        <v>0.84199999999999997</v>
      </c>
      <c r="Y823" s="10">
        <f>IF(PPG!O351="", "", PPG!O351)</f>
        <v>42.94</v>
      </c>
      <c r="Z823" s="9">
        <f>IF(PPG!Q351="", "", PPG!Q351)</f>
        <v>1.0069999999999999</v>
      </c>
      <c r="AA823" s="10">
        <f>IF(PPG!R351="", "", PPG!R351)</f>
        <v>51.35</v>
      </c>
      <c r="AB823" s="9">
        <f>IF(PPG!S351="", "", PPG!S351)</f>
        <v>0.98199999999999998</v>
      </c>
      <c r="AC823" s="10">
        <f>IF(PPG!T351="", "", PPG!T351)</f>
        <v>50.08</v>
      </c>
      <c r="AD823" s="9">
        <f>IF(PPG!U351="", "", PPG!U351)</f>
        <v>0.93200000000000005</v>
      </c>
      <c r="AE823" s="10">
        <f>IF(PPG!V351="", "", PPG!V351)</f>
        <v>47.53</v>
      </c>
      <c r="AF823" s="9">
        <f>IF(PPG!W351="", "", PPG!W351)</f>
        <v>0.88500000000000001</v>
      </c>
      <c r="AG823" s="10">
        <f>IF(PPG!X351="", "", PPG!X351)</f>
        <v>45.13</v>
      </c>
      <c r="AH823" s="9">
        <f>IF(PPG!Y351="", "", PPG!Y351)</f>
        <v>0.84199999999999997</v>
      </c>
      <c r="AI823" s="10">
        <f>IF(PPG!Z351="", "", PPG!Z351)</f>
        <v>42.94</v>
      </c>
      <c r="AJ823" s="31" t="str">
        <f>IF(D823&lt;&gt;"",D823*I823, "0.00")</f>
        <v>0.00</v>
      </c>
      <c r="AK823" s="8" t="str">
        <f>IF(D823&lt;&gt;"",D823, "0")</f>
        <v>0</v>
      </c>
      <c r="AL823" s="8" t="str">
        <f>IF(D823&lt;&gt;"",D823*K823, "0")</f>
        <v>0</v>
      </c>
    </row>
    <row r="824" spans="1:38">
      <c r="A824" s="8">
        <f>IF(OUT!C2876="", "", OUT!C2876)</f>
        <v>727</v>
      </c>
      <c r="B824" s="19">
        <f>IF(OUT!A2876="", "", OUT!A2876)</f>
        <v>97020</v>
      </c>
      <c r="C824" s="8" t="str">
        <f>IF(OUT!D2876="", "", OUT!D2876)</f>
        <v>RM</v>
      </c>
      <c r="D824" s="26"/>
      <c r="E824" s="35" t="str">
        <f>IF(OUT!E2876="", "", OUT!E2876)</f>
        <v>51 CELL</v>
      </c>
      <c r="F824" s="23" t="str">
        <f>IF(OUT!AE2876="NEW", "✷", "")</f>
        <v/>
      </c>
      <c r="G824" t="str">
        <f>IF(OUT!B2876="", "", OUT!B2876)</f>
        <v>DAHLIA VENTI MANGO</v>
      </c>
      <c r="H824" s="20">
        <f>IF(AND($K$3=1,$K$4="N"),P824,IF(AND($K$3=2,$K$4="N"),R824,IF(AND($K$3=3,$K$4="N"),T824,IF(AND($K$3=4,$K$4="N"),V824,IF(AND($K$3=5,$K$4="N"),X824,IF(AND($K$3=1,$K$4="Y"),Z824,IF(AND($K$3=2,$K$4="Y"),AB824,IF(AND($K$3=3,$K$4="Y"),AD824,IF(AND($K$3=4,$K$4="Y"),AF824,IF(AND($K$3=5,$K$4="Y"),AH824,"FALSE"))))))))))</f>
        <v>1.0649999999999999</v>
      </c>
      <c r="I824" s="21">
        <f>IF(AND($K$3=1,$K$4="N"),Q824,IF(AND($K$3=2,$K$4="N"),S824,IF(AND($K$3=3,$K$4="N"),U824,IF(AND($K$3=4,$K$4="N"),W824,IF(AND($K$3=5,$K$4="N"),Y824,IF(AND($K$3=1,$K$4="Y"),AA824,IF(AND($K$3=2,$K$4="Y"),AC824,IF(AND($K$3=3,$K$4="Y"),AE824,IF(AND($K$3=4,$K$4="Y"),AG824,IF(AND($K$3=5,$K$4="Y"),AI824,"FALSE"))))))))))</f>
        <v>54.31</v>
      </c>
      <c r="J824" s="35" t="str">
        <f>IF(OUT!F2876="", "", OUT!F2876)</f>
        <v>STRIP TRAY</v>
      </c>
      <c r="K824" s="8">
        <f>IF(OUT!P2876="", "", OUT!P2876)</f>
        <v>51</v>
      </c>
      <c r="L824" s="8" t="str">
        <f>IF(OUT!AE2876="", "", OUT!AE2876)</f>
        <v/>
      </c>
      <c r="M824" s="8" t="str">
        <f>IF(OUT!AG2876="", "", OUT!AG2876)</f>
        <v>PAT</v>
      </c>
      <c r="N824" s="8" t="str">
        <f>IF(OUT!AQ2876="", "", OUT!AQ2876)</f>
        <v/>
      </c>
      <c r="O824" s="8" t="str">
        <f>IF(OUT!BO2876="", "", OUT!BO2876)</f>
        <v>T7</v>
      </c>
      <c r="P824" s="9">
        <f>IF(OUT!N2876="", "", OUT!N2876)</f>
        <v>1.0649999999999999</v>
      </c>
      <c r="Q824" s="10">
        <f>IF(OUT!O2876="", "", OUT!O2876)</f>
        <v>54.31</v>
      </c>
      <c r="R824" s="9">
        <f>IF(PPG!H2876="", "", PPG!H2876)</f>
        <v>0.98199999999999998</v>
      </c>
      <c r="S824" s="10">
        <f>IF(PPG!I2876="", "", PPG!I2876)</f>
        <v>50.08</v>
      </c>
      <c r="T824" s="9">
        <f>IF(PPG!J2876="", "", PPG!J2876)</f>
        <v>0.93200000000000005</v>
      </c>
      <c r="U824" s="10">
        <f>IF(PPG!K2876="", "", PPG!K2876)</f>
        <v>47.53</v>
      </c>
      <c r="V824" s="9">
        <f>IF(PPG!L2876="", "", PPG!L2876)</f>
        <v>0.88500000000000001</v>
      </c>
      <c r="W824" s="10">
        <f>IF(PPG!M2876="", "", PPG!M2876)</f>
        <v>45.13</v>
      </c>
      <c r="X824" s="9">
        <f>IF(PPG!N2876="", "", PPG!N2876)</f>
        <v>0.84199999999999997</v>
      </c>
      <c r="Y824" s="10">
        <f>IF(PPG!O2876="", "", PPG!O2876)</f>
        <v>42.94</v>
      </c>
      <c r="Z824" s="9">
        <f>IF(PPG!Q2876="", "", PPG!Q2876)</f>
        <v>1.0069999999999999</v>
      </c>
      <c r="AA824" s="10">
        <f>IF(PPG!R2876="", "", PPG!R2876)</f>
        <v>51.35</v>
      </c>
      <c r="AB824" s="9">
        <f>IF(PPG!S2876="", "", PPG!S2876)</f>
        <v>0.98199999999999998</v>
      </c>
      <c r="AC824" s="10">
        <f>IF(PPG!T2876="", "", PPG!T2876)</f>
        <v>50.08</v>
      </c>
      <c r="AD824" s="9">
        <f>IF(PPG!U2876="", "", PPG!U2876)</f>
        <v>0.93200000000000005</v>
      </c>
      <c r="AE824" s="10">
        <f>IF(PPG!V2876="", "", PPG!V2876)</f>
        <v>47.53</v>
      </c>
      <c r="AF824" s="9">
        <f>IF(PPG!W2876="", "", PPG!W2876)</f>
        <v>0.88500000000000001</v>
      </c>
      <c r="AG824" s="10">
        <f>IF(PPG!X2876="", "", PPG!X2876)</f>
        <v>45.13</v>
      </c>
      <c r="AH824" s="9">
        <f>IF(PPG!Y2876="", "", PPG!Y2876)</f>
        <v>0.84199999999999997</v>
      </c>
      <c r="AI824" s="10">
        <f>IF(PPG!Z2876="", "", PPG!Z2876)</f>
        <v>42.94</v>
      </c>
      <c r="AJ824" s="31" t="str">
        <f>IF(D824&lt;&gt;"",D824*I824, "0.00")</f>
        <v>0.00</v>
      </c>
      <c r="AK824" s="8" t="str">
        <f>IF(D824&lt;&gt;"",D824, "0")</f>
        <v>0</v>
      </c>
      <c r="AL824" s="8" t="str">
        <f>IF(D824&lt;&gt;"",D824*K824, "0")</f>
        <v>0</v>
      </c>
    </row>
    <row r="825" spans="1:38">
      <c r="A825" s="8">
        <f>IF(OUT!C1141="", "", OUT!C1141)</f>
        <v>727</v>
      </c>
      <c r="B825" s="19">
        <f>IF(OUT!A1141="", "", OUT!A1141)</f>
        <v>42122</v>
      </c>
      <c r="C825" s="8" t="str">
        <f>IF(OUT!D1141="", "", OUT!D1141)</f>
        <v>RM</v>
      </c>
      <c r="D825" s="26"/>
      <c r="E825" s="35" t="str">
        <f>IF(OUT!E1141="", "", OUT!E1141)</f>
        <v>51 CELL</v>
      </c>
      <c r="F825" s="23" t="str">
        <f>IF(OUT!AE1141="NEW", "✷", "")</f>
        <v/>
      </c>
      <c r="G825" t="str">
        <f>IF(OUT!B1141="", "", OUT!B1141)</f>
        <v>DAHLIA VENTI PASSION FRUIT</v>
      </c>
      <c r="H825" s="20">
        <f>IF(AND($K$3=1,$K$4="N"),P825,IF(AND($K$3=2,$K$4="N"),R825,IF(AND($K$3=3,$K$4="N"),T825,IF(AND($K$3=4,$K$4="N"),V825,IF(AND($K$3=5,$K$4="N"),X825,IF(AND($K$3=1,$K$4="Y"),Z825,IF(AND($K$3=2,$K$4="Y"),AB825,IF(AND($K$3=3,$K$4="Y"),AD825,IF(AND($K$3=4,$K$4="Y"),AF825,IF(AND($K$3=5,$K$4="Y"),AH825,"FALSE"))))))))))</f>
        <v>1.0649999999999999</v>
      </c>
      <c r="I825" s="21">
        <f>IF(AND($K$3=1,$K$4="N"),Q825,IF(AND($K$3=2,$K$4="N"),S825,IF(AND($K$3=3,$K$4="N"),U825,IF(AND($K$3=4,$K$4="N"),W825,IF(AND($K$3=5,$K$4="N"),Y825,IF(AND($K$3=1,$K$4="Y"),AA825,IF(AND($K$3=2,$K$4="Y"),AC825,IF(AND($K$3=3,$K$4="Y"),AE825,IF(AND($K$3=4,$K$4="Y"),AG825,IF(AND($K$3=5,$K$4="Y"),AI825,"FALSE"))))))))))</f>
        <v>54.31</v>
      </c>
      <c r="J825" s="35" t="str">
        <f>IF(OUT!F1141="", "", OUT!F1141)</f>
        <v>STRIP TRAY</v>
      </c>
      <c r="K825" s="8">
        <f>IF(OUT!P1141="", "", OUT!P1141)</f>
        <v>51</v>
      </c>
      <c r="L825" s="8" t="str">
        <f>IF(OUT!AE1141="", "", OUT!AE1141)</f>
        <v/>
      </c>
      <c r="M825" s="8" t="str">
        <f>IF(OUT!AG1141="", "", OUT!AG1141)</f>
        <v>PAT</v>
      </c>
      <c r="N825" s="8" t="str">
        <f>IF(OUT!AQ1141="", "", OUT!AQ1141)</f>
        <v/>
      </c>
      <c r="O825" s="8" t="str">
        <f>IF(OUT!BO1141="", "", OUT!BO1141)</f>
        <v>T7</v>
      </c>
      <c r="P825" s="9">
        <f>IF(OUT!N1141="", "", OUT!N1141)</f>
        <v>1.0649999999999999</v>
      </c>
      <c r="Q825" s="10">
        <f>IF(OUT!O1141="", "", OUT!O1141)</f>
        <v>54.31</v>
      </c>
      <c r="R825" s="9">
        <f>IF(PPG!H1141="", "", PPG!H1141)</f>
        <v>0.98199999999999998</v>
      </c>
      <c r="S825" s="10">
        <f>IF(PPG!I1141="", "", PPG!I1141)</f>
        <v>50.08</v>
      </c>
      <c r="T825" s="9">
        <f>IF(PPG!J1141="", "", PPG!J1141)</f>
        <v>0.93200000000000005</v>
      </c>
      <c r="U825" s="10">
        <f>IF(PPG!K1141="", "", PPG!K1141)</f>
        <v>47.53</v>
      </c>
      <c r="V825" s="9">
        <f>IF(PPG!L1141="", "", PPG!L1141)</f>
        <v>0.88500000000000001</v>
      </c>
      <c r="W825" s="10">
        <f>IF(PPG!M1141="", "", PPG!M1141)</f>
        <v>45.13</v>
      </c>
      <c r="X825" s="9">
        <f>IF(PPG!N1141="", "", PPG!N1141)</f>
        <v>0.84199999999999997</v>
      </c>
      <c r="Y825" s="10">
        <f>IF(PPG!O1141="", "", PPG!O1141)</f>
        <v>42.94</v>
      </c>
      <c r="Z825" s="9">
        <f>IF(PPG!Q1141="", "", PPG!Q1141)</f>
        <v>1.0069999999999999</v>
      </c>
      <c r="AA825" s="10">
        <f>IF(PPG!R1141="", "", PPG!R1141)</f>
        <v>51.35</v>
      </c>
      <c r="AB825" s="9">
        <f>IF(PPG!S1141="", "", PPG!S1141)</f>
        <v>0.98199999999999998</v>
      </c>
      <c r="AC825" s="10">
        <f>IF(PPG!T1141="", "", PPG!T1141)</f>
        <v>50.08</v>
      </c>
      <c r="AD825" s="9">
        <f>IF(PPG!U1141="", "", PPG!U1141)</f>
        <v>0.93200000000000005</v>
      </c>
      <c r="AE825" s="10">
        <f>IF(PPG!V1141="", "", PPG!V1141)</f>
        <v>47.53</v>
      </c>
      <c r="AF825" s="9">
        <f>IF(PPG!W1141="", "", PPG!W1141)</f>
        <v>0.88500000000000001</v>
      </c>
      <c r="AG825" s="10">
        <f>IF(PPG!X1141="", "", PPG!X1141)</f>
        <v>45.13</v>
      </c>
      <c r="AH825" s="9">
        <f>IF(PPG!Y1141="", "", PPG!Y1141)</f>
        <v>0.84199999999999997</v>
      </c>
      <c r="AI825" s="10">
        <f>IF(PPG!Z1141="", "", PPG!Z1141)</f>
        <v>42.94</v>
      </c>
      <c r="AJ825" s="31" t="str">
        <f>IF(D825&lt;&gt;"",D825*I825, "0.00")</f>
        <v>0.00</v>
      </c>
      <c r="AK825" s="8" t="str">
        <f>IF(D825&lt;&gt;"",D825, "0")</f>
        <v>0</v>
      </c>
      <c r="AL825" s="8" t="str">
        <f>IF(D825&lt;&gt;"",D825*K825, "0")</f>
        <v>0</v>
      </c>
    </row>
    <row r="826" spans="1:38">
      <c r="A826" s="8">
        <f>IF(OUT!C631="", "", OUT!C631)</f>
        <v>727</v>
      </c>
      <c r="B826" s="19">
        <f>IF(OUT!A631="", "", OUT!A631)</f>
        <v>12823</v>
      </c>
      <c r="C826" s="8" t="str">
        <f>IF(OUT!D631="", "", OUT!D631)</f>
        <v>RM</v>
      </c>
      <c r="D826" s="26"/>
      <c r="E826" s="35" t="str">
        <f>IF(OUT!E631="", "", OUT!E631)</f>
        <v>51 CELL</v>
      </c>
      <c r="F826" s="23" t="str">
        <f>IF(OUT!AE631="NEW", "✷", "")</f>
        <v/>
      </c>
      <c r="G826" t="str">
        <f>IF(OUT!B631="", "", OUT!B631)</f>
        <v>DAHLIA VENTI PINK BURST</v>
      </c>
      <c r="H826" s="20">
        <f>IF(AND($K$3=1,$K$4="N"),P826,IF(AND($K$3=2,$K$4="N"),R826,IF(AND($K$3=3,$K$4="N"),T826,IF(AND($K$3=4,$K$4="N"),V826,IF(AND($K$3=5,$K$4="N"),X826,IF(AND($K$3=1,$K$4="Y"),Z826,IF(AND($K$3=2,$K$4="Y"),AB826,IF(AND($K$3=3,$K$4="Y"),AD826,IF(AND($K$3=4,$K$4="Y"),AF826,IF(AND($K$3=5,$K$4="Y"),AH826,"FALSE"))))))))))</f>
        <v>1.0649999999999999</v>
      </c>
      <c r="I826" s="21">
        <f>IF(AND($K$3=1,$K$4="N"),Q826,IF(AND($K$3=2,$K$4="N"),S826,IF(AND($K$3=3,$K$4="N"),U826,IF(AND($K$3=4,$K$4="N"),W826,IF(AND($K$3=5,$K$4="N"),Y826,IF(AND($K$3=1,$K$4="Y"),AA826,IF(AND($K$3=2,$K$4="Y"),AC826,IF(AND($K$3=3,$K$4="Y"),AE826,IF(AND($K$3=4,$K$4="Y"),AG826,IF(AND($K$3=5,$K$4="Y"),AI826,"FALSE"))))))))))</f>
        <v>54.31</v>
      </c>
      <c r="J826" s="35" t="str">
        <f>IF(OUT!F631="", "", OUT!F631)</f>
        <v>STRIP TRAY</v>
      </c>
      <c r="K826" s="8">
        <f>IF(OUT!P631="", "", OUT!P631)</f>
        <v>51</v>
      </c>
      <c r="L826" s="8" t="str">
        <f>IF(OUT!AE631="", "", OUT!AE631)</f>
        <v/>
      </c>
      <c r="M826" s="8" t="str">
        <f>IF(OUT!AG631="", "", OUT!AG631)</f>
        <v>PAT</v>
      </c>
      <c r="N826" s="8" t="str">
        <f>IF(OUT!AQ631="", "", OUT!AQ631)</f>
        <v/>
      </c>
      <c r="O826" s="8" t="str">
        <f>IF(OUT!BO631="", "", OUT!BO631)</f>
        <v>T7</v>
      </c>
      <c r="P826" s="9">
        <f>IF(OUT!N631="", "", OUT!N631)</f>
        <v>1.0649999999999999</v>
      </c>
      <c r="Q826" s="10">
        <f>IF(OUT!O631="", "", OUT!O631)</f>
        <v>54.31</v>
      </c>
      <c r="R826" s="9">
        <f>IF(PPG!H631="", "", PPG!H631)</f>
        <v>0.98199999999999998</v>
      </c>
      <c r="S826" s="10">
        <f>IF(PPG!I631="", "", PPG!I631)</f>
        <v>50.08</v>
      </c>
      <c r="T826" s="9">
        <f>IF(PPG!J631="", "", PPG!J631)</f>
        <v>0.93200000000000005</v>
      </c>
      <c r="U826" s="10">
        <f>IF(PPG!K631="", "", PPG!K631)</f>
        <v>47.53</v>
      </c>
      <c r="V826" s="9">
        <f>IF(PPG!L631="", "", PPG!L631)</f>
        <v>0.88500000000000001</v>
      </c>
      <c r="W826" s="10">
        <f>IF(PPG!M631="", "", PPG!M631)</f>
        <v>45.13</v>
      </c>
      <c r="X826" s="9">
        <f>IF(PPG!N631="", "", PPG!N631)</f>
        <v>0.84199999999999997</v>
      </c>
      <c r="Y826" s="10">
        <f>IF(PPG!O631="", "", PPG!O631)</f>
        <v>42.94</v>
      </c>
      <c r="Z826" s="9">
        <f>IF(PPG!Q631="", "", PPG!Q631)</f>
        <v>1.0069999999999999</v>
      </c>
      <c r="AA826" s="10">
        <f>IF(PPG!R631="", "", PPG!R631)</f>
        <v>51.35</v>
      </c>
      <c r="AB826" s="9">
        <f>IF(PPG!S631="", "", PPG!S631)</f>
        <v>0.98199999999999998</v>
      </c>
      <c r="AC826" s="10">
        <f>IF(PPG!T631="", "", PPG!T631)</f>
        <v>50.08</v>
      </c>
      <c r="AD826" s="9">
        <f>IF(PPG!U631="", "", PPG!U631)</f>
        <v>0.93200000000000005</v>
      </c>
      <c r="AE826" s="10">
        <f>IF(PPG!V631="", "", PPG!V631)</f>
        <v>47.53</v>
      </c>
      <c r="AF826" s="9">
        <f>IF(PPG!W631="", "", PPG!W631)</f>
        <v>0.88500000000000001</v>
      </c>
      <c r="AG826" s="10">
        <f>IF(PPG!X631="", "", PPG!X631)</f>
        <v>45.13</v>
      </c>
      <c r="AH826" s="9">
        <f>IF(PPG!Y631="", "", PPG!Y631)</f>
        <v>0.84199999999999997</v>
      </c>
      <c r="AI826" s="10">
        <f>IF(PPG!Z631="", "", PPG!Z631)</f>
        <v>42.94</v>
      </c>
      <c r="AJ826" s="31" t="str">
        <f>IF(D826&lt;&gt;"",D826*I826, "0.00")</f>
        <v>0.00</v>
      </c>
      <c r="AK826" s="8" t="str">
        <f>IF(D826&lt;&gt;"",D826, "0")</f>
        <v>0</v>
      </c>
      <c r="AL826" s="8" t="str">
        <f>IF(D826&lt;&gt;"",D826*K826, "0")</f>
        <v>0</v>
      </c>
    </row>
    <row r="827" spans="1:38">
      <c r="A827" s="8">
        <f>IF(OUT!C1085="", "", OUT!C1085)</f>
        <v>727</v>
      </c>
      <c r="B827" s="19">
        <f>IF(OUT!A1085="", "", OUT!A1085)</f>
        <v>41273</v>
      </c>
      <c r="C827" s="8" t="str">
        <f>IF(OUT!D1085="", "", OUT!D1085)</f>
        <v>RM</v>
      </c>
      <c r="D827" s="26"/>
      <c r="E827" s="35" t="str">
        <f>IF(OUT!E1085="", "", OUT!E1085)</f>
        <v>51 CELL</v>
      </c>
      <c r="F827" s="23" t="str">
        <f>IF(OUT!AE1085="NEW", "✷", "")</f>
        <v/>
      </c>
      <c r="G827" t="str">
        <f>IF(OUT!B1085="", "", OUT!B1085)</f>
        <v>DAHLIA VENTI PINK WHITE W/EYE</v>
      </c>
      <c r="H827" s="20">
        <f>IF(AND($K$3=1,$K$4="N"),P827,IF(AND($K$3=2,$K$4="N"),R827,IF(AND($K$3=3,$K$4="N"),T827,IF(AND($K$3=4,$K$4="N"),V827,IF(AND($K$3=5,$K$4="N"),X827,IF(AND($K$3=1,$K$4="Y"),Z827,IF(AND($K$3=2,$K$4="Y"),AB827,IF(AND($K$3=3,$K$4="Y"),AD827,IF(AND($K$3=4,$K$4="Y"),AF827,IF(AND($K$3=5,$K$4="Y"),AH827,"FALSE"))))))))))</f>
        <v>1.0649999999999999</v>
      </c>
      <c r="I827" s="21">
        <f>IF(AND($K$3=1,$K$4="N"),Q827,IF(AND($K$3=2,$K$4="N"),S827,IF(AND($K$3=3,$K$4="N"),U827,IF(AND($K$3=4,$K$4="N"),W827,IF(AND($K$3=5,$K$4="N"),Y827,IF(AND($K$3=1,$K$4="Y"),AA827,IF(AND($K$3=2,$K$4="Y"),AC827,IF(AND($K$3=3,$K$4="Y"),AE827,IF(AND($K$3=4,$K$4="Y"),AG827,IF(AND($K$3=5,$K$4="Y"),AI827,"FALSE"))))))))))</f>
        <v>54.31</v>
      </c>
      <c r="J827" s="35" t="str">
        <f>IF(OUT!F1085="", "", OUT!F1085)</f>
        <v>STRIP TRAY</v>
      </c>
      <c r="K827" s="8">
        <f>IF(OUT!P1085="", "", OUT!P1085)</f>
        <v>51</v>
      </c>
      <c r="L827" s="8" t="str">
        <f>IF(OUT!AE1085="", "", OUT!AE1085)</f>
        <v/>
      </c>
      <c r="M827" s="8" t="str">
        <f>IF(OUT!AG1085="", "", OUT!AG1085)</f>
        <v>PAT</v>
      </c>
      <c r="N827" s="8" t="str">
        <f>IF(OUT!AQ1085="", "", OUT!AQ1085)</f>
        <v/>
      </c>
      <c r="O827" s="8" t="str">
        <f>IF(OUT!BO1085="", "", OUT!BO1085)</f>
        <v>T7</v>
      </c>
      <c r="P827" s="9">
        <f>IF(OUT!N1085="", "", OUT!N1085)</f>
        <v>1.0649999999999999</v>
      </c>
      <c r="Q827" s="10">
        <f>IF(OUT!O1085="", "", OUT!O1085)</f>
        <v>54.31</v>
      </c>
      <c r="R827" s="9">
        <f>IF(PPG!H1085="", "", PPG!H1085)</f>
        <v>0.98199999999999998</v>
      </c>
      <c r="S827" s="10">
        <f>IF(PPG!I1085="", "", PPG!I1085)</f>
        <v>50.08</v>
      </c>
      <c r="T827" s="9">
        <f>IF(PPG!J1085="", "", PPG!J1085)</f>
        <v>0.93200000000000005</v>
      </c>
      <c r="U827" s="10">
        <f>IF(PPG!K1085="", "", PPG!K1085)</f>
        <v>47.53</v>
      </c>
      <c r="V827" s="9">
        <f>IF(PPG!L1085="", "", PPG!L1085)</f>
        <v>0.88500000000000001</v>
      </c>
      <c r="W827" s="10">
        <f>IF(PPG!M1085="", "", PPG!M1085)</f>
        <v>45.13</v>
      </c>
      <c r="X827" s="9">
        <f>IF(PPG!N1085="", "", PPG!N1085)</f>
        <v>0.84199999999999997</v>
      </c>
      <c r="Y827" s="10">
        <f>IF(PPG!O1085="", "", PPG!O1085)</f>
        <v>42.94</v>
      </c>
      <c r="Z827" s="9">
        <f>IF(PPG!Q1085="", "", PPG!Q1085)</f>
        <v>1.0069999999999999</v>
      </c>
      <c r="AA827" s="10">
        <f>IF(PPG!R1085="", "", PPG!R1085)</f>
        <v>51.35</v>
      </c>
      <c r="AB827" s="9">
        <f>IF(PPG!S1085="", "", PPG!S1085)</f>
        <v>0.98199999999999998</v>
      </c>
      <c r="AC827" s="10">
        <f>IF(PPG!T1085="", "", PPG!T1085)</f>
        <v>50.08</v>
      </c>
      <c r="AD827" s="9">
        <f>IF(PPG!U1085="", "", PPG!U1085)</f>
        <v>0.93200000000000005</v>
      </c>
      <c r="AE827" s="10">
        <f>IF(PPG!V1085="", "", PPG!V1085)</f>
        <v>47.53</v>
      </c>
      <c r="AF827" s="9">
        <f>IF(PPG!W1085="", "", PPG!W1085)</f>
        <v>0.88500000000000001</v>
      </c>
      <c r="AG827" s="10">
        <f>IF(PPG!X1085="", "", PPG!X1085)</f>
        <v>45.13</v>
      </c>
      <c r="AH827" s="9">
        <f>IF(PPG!Y1085="", "", PPG!Y1085)</f>
        <v>0.84199999999999997</v>
      </c>
      <c r="AI827" s="10">
        <f>IF(PPG!Z1085="", "", PPG!Z1085)</f>
        <v>42.94</v>
      </c>
      <c r="AJ827" s="31" t="str">
        <f>IF(D827&lt;&gt;"",D827*I827, "0.00")</f>
        <v>0.00</v>
      </c>
      <c r="AK827" s="8" t="str">
        <f>IF(D827&lt;&gt;"",D827, "0")</f>
        <v>0</v>
      </c>
      <c r="AL827" s="8" t="str">
        <f>IF(D827&lt;&gt;"",D827*K827, "0")</f>
        <v>0</v>
      </c>
    </row>
    <row r="828" spans="1:38">
      <c r="A828" s="8">
        <f>IF(OUT!C1086="", "", OUT!C1086)</f>
        <v>727</v>
      </c>
      <c r="B828" s="19">
        <f>IF(OUT!A1086="", "", OUT!A1086)</f>
        <v>41274</v>
      </c>
      <c r="C828" s="8" t="str">
        <f>IF(OUT!D1086="", "", OUT!D1086)</f>
        <v>RM</v>
      </c>
      <c r="D828" s="26"/>
      <c r="E828" s="35" t="str">
        <f>IF(OUT!E1086="", "", OUT!E1086)</f>
        <v>51 CELL</v>
      </c>
      <c r="F828" s="23" t="str">
        <f>IF(OUT!AE1086="NEW", "✷", "")</f>
        <v/>
      </c>
      <c r="G828" t="str">
        <f>IF(OUT!B1086="", "", OUT!B1086)</f>
        <v>DAHLIA VENTI RED WHITE</v>
      </c>
      <c r="H828" s="20">
        <f>IF(AND($K$3=1,$K$4="N"),P828,IF(AND($K$3=2,$K$4="N"),R828,IF(AND($K$3=3,$K$4="N"),T828,IF(AND($K$3=4,$K$4="N"),V828,IF(AND($K$3=5,$K$4="N"),X828,IF(AND($K$3=1,$K$4="Y"),Z828,IF(AND($K$3=2,$K$4="Y"),AB828,IF(AND($K$3=3,$K$4="Y"),AD828,IF(AND($K$3=4,$K$4="Y"),AF828,IF(AND($K$3=5,$K$4="Y"),AH828,"FALSE"))))))))))</f>
        <v>1.0649999999999999</v>
      </c>
      <c r="I828" s="21">
        <f>IF(AND($K$3=1,$K$4="N"),Q828,IF(AND($K$3=2,$K$4="N"),S828,IF(AND($K$3=3,$K$4="N"),U828,IF(AND($K$3=4,$K$4="N"),W828,IF(AND($K$3=5,$K$4="N"),Y828,IF(AND($K$3=1,$K$4="Y"),AA828,IF(AND($K$3=2,$K$4="Y"),AC828,IF(AND($K$3=3,$K$4="Y"),AE828,IF(AND($K$3=4,$K$4="Y"),AG828,IF(AND($K$3=5,$K$4="Y"),AI828,"FALSE"))))))))))</f>
        <v>54.31</v>
      </c>
      <c r="J828" s="35" t="str">
        <f>IF(OUT!F1086="", "", OUT!F1086)</f>
        <v>STRIP TRAY</v>
      </c>
      <c r="K828" s="8">
        <f>IF(OUT!P1086="", "", OUT!P1086)</f>
        <v>51</v>
      </c>
      <c r="L828" s="8" t="str">
        <f>IF(OUT!AE1086="", "", OUT!AE1086)</f>
        <v/>
      </c>
      <c r="M828" s="8" t="str">
        <f>IF(OUT!AG1086="", "", OUT!AG1086)</f>
        <v>PAT</v>
      </c>
      <c r="N828" s="8" t="str">
        <f>IF(OUT!AQ1086="", "", OUT!AQ1086)</f>
        <v/>
      </c>
      <c r="O828" s="8" t="str">
        <f>IF(OUT!BO1086="", "", OUT!BO1086)</f>
        <v>T7</v>
      </c>
      <c r="P828" s="9">
        <f>IF(OUT!N1086="", "", OUT!N1086)</f>
        <v>1.0649999999999999</v>
      </c>
      <c r="Q828" s="10">
        <f>IF(OUT!O1086="", "", OUT!O1086)</f>
        <v>54.31</v>
      </c>
      <c r="R828" s="9">
        <f>IF(PPG!H1086="", "", PPG!H1086)</f>
        <v>0.98199999999999998</v>
      </c>
      <c r="S828" s="10">
        <f>IF(PPG!I1086="", "", PPG!I1086)</f>
        <v>50.08</v>
      </c>
      <c r="T828" s="9">
        <f>IF(PPG!J1086="", "", PPG!J1086)</f>
        <v>0.93200000000000005</v>
      </c>
      <c r="U828" s="10">
        <f>IF(PPG!K1086="", "", PPG!K1086)</f>
        <v>47.53</v>
      </c>
      <c r="V828" s="9">
        <f>IF(PPG!L1086="", "", PPG!L1086)</f>
        <v>0.88500000000000001</v>
      </c>
      <c r="W828" s="10">
        <f>IF(PPG!M1086="", "", PPG!M1086)</f>
        <v>45.13</v>
      </c>
      <c r="X828" s="9">
        <f>IF(PPG!N1086="", "", PPG!N1086)</f>
        <v>0.84199999999999997</v>
      </c>
      <c r="Y828" s="10">
        <f>IF(PPG!O1086="", "", PPG!O1086)</f>
        <v>42.94</v>
      </c>
      <c r="Z828" s="9">
        <f>IF(PPG!Q1086="", "", PPG!Q1086)</f>
        <v>1.0069999999999999</v>
      </c>
      <c r="AA828" s="10">
        <f>IF(PPG!R1086="", "", PPG!R1086)</f>
        <v>51.35</v>
      </c>
      <c r="AB828" s="9">
        <f>IF(PPG!S1086="", "", PPG!S1086)</f>
        <v>0.98199999999999998</v>
      </c>
      <c r="AC828" s="10">
        <f>IF(PPG!T1086="", "", PPG!T1086)</f>
        <v>50.08</v>
      </c>
      <c r="AD828" s="9">
        <f>IF(PPG!U1086="", "", PPG!U1086)</f>
        <v>0.93200000000000005</v>
      </c>
      <c r="AE828" s="10">
        <f>IF(PPG!V1086="", "", PPG!V1086)</f>
        <v>47.53</v>
      </c>
      <c r="AF828" s="9">
        <f>IF(PPG!W1086="", "", PPG!W1086)</f>
        <v>0.88500000000000001</v>
      </c>
      <c r="AG828" s="10">
        <f>IF(PPG!X1086="", "", PPG!X1086)</f>
        <v>45.13</v>
      </c>
      <c r="AH828" s="9">
        <f>IF(PPG!Y1086="", "", PPG!Y1086)</f>
        <v>0.84199999999999997</v>
      </c>
      <c r="AI828" s="10">
        <f>IF(PPG!Z1086="", "", PPG!Z1086)</f>
        <v>42.94</v>
      </c>
      <c r="AJ828" s="31" t="str">
        <f>IF(D828&lt;&gt;"",D828*I828, "0.00")</f>
        <v>0.00</v>
      </c>
      <c r="AK828" s="8" t="str">
        <f>IF(D828&lt;&gt;"",D828, "0")</f>
        <v>0</v>
      </c>
      <c r="AL828" s="8" t="str">
        <f>IF(D828&lt;&gt;"",D828*K828, "0")</f>
        <v>0</v>
      </c>
    </row>
    <row r="829" spans="1:38">
      <c r="A829" s="8">
        <f>IF(OUT!C1142="", "", OUT!C1142)</f>
        <v>727</v>
      </c>
      <c r="B829" s="19">
        <f>IF(OUT!A1142="", "", OUT!A1142)</f>
        <v>42123</v>
      </c>
      <c r="C829" s="8" t="str">
        <f>IF(OUT!D1142="", "", OUT!D1142)</f>
        <v>RM</v>
      </c>
      <c r="D829" s="26"/>
      <c r="E829" s="35" t="str">
        <f>IF(OUT!E1142="", "", OUT!E1142)</f>
        <v>51 CELL</v>
      </c>
      <c r="F829" s="23" t="str">
        <f>IF(OUT!AE1142="NEW", "✷", "")</f>
        <v/>
      </c>
      <c r="G829" t="str">
        <f>IF(OUT!B1142="", "", OUT!B1142)</f>
        <v>DAHLIA VENTI ROYAL PURPLE</v>
      </c>
      <c r="H829" s="20">
        <f>IF(AND($K$3=1,$K$4="N"),P829,IF(AND($K$3=2,$K$4="N"),R829,IF(AND($K$3=3,$K$4="N"),T829,IF(AND($K$3=4,$K$4="N"),V829,IF(AND($K$3=5,$K$4="N"),X829,IF(AND($K$3=1,$K$4="Y"),Z829,IF(AND($K$3=2,$K$4="Y"),AB829,IF(AND($K$3=3,$K$4="Y"),AD829,IF(AND($K$3=4,$K$4="Y"),AF829,IF(AND($K$3=5,$K$4="Y"),AH829,"FALSE"))))))))))</f>
        <v>1.0649999999999999</v>
      </c>
      <c r="I829" s="21">
        <f>IF(AND($K$3=1,$K$4="N"),Q829,IF(AND($K$3=2,$K$4="N"),S829,IF(AND($K$3=3,$K$4="N"),U829,IF(AND($K$3=4,$K$4="N"),W829,IF(AND($K$3=5,$K$4="N"),Y829,IF(AND($K$3=1,$K$4="Y"),AA829,IF(AND($K$3=2,$K$4="Y"),AC829,IF(AND($K$3=3,$K$4="Y"),AE829,IF(AND($K$3=4,$K$4="Y"),AG829,IF(AND($K$3=5,$K$4="Y"),AI829,"FALSE"))))))))))</f>
        <v>54.31</v>
      </c>
      <c r="J829" s="35" t="str">
        <f>IF(OUT!F1142="", "", OUT!F1142)</f>
        <v>STRIP TRAY</v>
      </c>
      <c r="K829" s="8">
        <f>IF(OUT!P1142="", "", OUT!P1142)</f>
        <v>51</v>
      </c>
      <c r="L829" s="8" t="str">
        <f>IF(OUT!AE1142="", "", OUT!AE1142)</f>
        <v/>
      </c>
      <c r="M829" s="8" t="str">
        <f>IF(OUT!AG1142="", "", OUT!AG1142)</f>
        <v>PAT</v>
      </c>
      <c r="N829" s="8" t="str">
        <f>IF(OUT!AQ1142="", "", OUT!AQ1142)</f>
        <v/>
      </c>
      <c r="O829" s="8" t="str">
        <f>IF(OUT!BO1142="", "", OUT!BO1142)</f>
        <v>T7</v>
      </c>
      <c r="P829" s="9">
        <f>IF(OUT!N1142="", "", OUT!N1142)</f>
        <v>1.0649999999999999</v>
      </c>
      <c r="Q829" s="10">
        <f>IF(OUT!O1142="", "", OUT!O1142)</f>
        <v>54.31</v>
      </c>
      <c r="R829" s="9">
        <f>IF(PPG!H1142="", "", PPG!H1142)</f>
        <v>0.98199999999999998</v>
      </c>
      <c r="S829" s="10">
        <f>IF(PPG!I1142="", "", PPG!I1142)</f>
        <v>50.08</v>
      </c>
      <c r="T829" s="9">
        <f>IF(PPG!J1142="", "", PPG!J1142)</f>
        <v>0.93200000000000005</v>
      </c>
      <c r="U829" s="10">
        <f>IF(PPG!K1142="", "", PPG!K1142)</f>
        <v>47.53</v>
      </c>
      <c r="V829" s="9">
        <f>IF(PPG!L1142="", "", PPG!L1142)</f>
        <v>0.88500000000000001</v>
      </c>
      <c r="W829" s="10">
        <f>IF(PPG!M1142="", "", PPG!M1142)</f>
        <v>45.13</v>
      </c>
      <c r="X829" s="9">
        <f>IF(PPG!N1142="", "", PPG!N1142)</f>
        <v>0.84199999999999997</v>
      </c>
      <c r="Y829" s="10">
        <f>IF(PPG!O1142="", "", PPG!O1142)</f>
        <v>42.94</v>
      </c>
      <c r="Z829" s="9">
        <f>IF(PPG!Q1142="", "", PPG!Q1142)</f>
        <v>1.0069999999999999</v>
      </c>
      <c r="AA829" s="10">
        <f>IF(PPG!R1142="", "", PPG!R1142)</f>
        <v>51.35</v>
      </c>
      <c r="AB829" s="9">
        <f>IF(PPG!S1142="", "", PPG!S1142)</f>
        <v>0.98199999999999998</v>
      </c>
      <c r="AC829" s="10">
        <f>IF(PPG!T1142="", "", PPG!T1142)</f>
        <v>50.08</v>
      </c>
      <c r="AD829" s="9">
        <f>IF(PPG!U1142="", "", PPG!U1142)</f>
        <v>0.93200000000000005</v>
      </c>
      <c r="AE829" s="10">
        <f>IF(PPG!V1142="", "", PPG!V1142)</f>
        <v>47.53</v>
      </c>
      <c r="AF829" s="9">
        <f>IF(PPG!W1142="", "", PPG!W1142)</f>
        <v>0.88500000000000001</v>
      </c>
      <c r="AG829" s="10">
        <f>IF(PPG!X1142="", "", PPG!X1142)</f>
        <v>45.13</v>
      </c>
      <c r="AH829" s="9">
        <f>IF(PPG!Y1142="", "", PPG!Y1142)</f>
        <v>0.84199999999999997</v>
      </c>
      <c r="AI829" s="10">
        <f>IF(PPG!Z1142="", "", PPG!Z1142)</f>
        <v>42.94</v>
      </c>
      <c r="AJ829" s="31" t="str">
        <f>IF(D829&lt;&gt;"",D829*I829, "0.00")</f>
        <v>0.00</v>
      </c>
      <c r="AK829" s="8" t="str">
        <f>IF(D829&lt;&gt;"",D829, "0")</f>
        <v>0</v>
      </c>
      <c r="AL829" s="8" t="str">
        <f>IF(D829&lt;&gt;"",D829*K829, "0")</f>
        <v>0</v>
      </c>
    </row>
    <row r="830" spans="1:38">
      <c r="A830" s="8">
        <f>IF(OUT!C1087="", "", OUT!C1087)</f>
        <v>727</v>
      </c>
      <c r="B830" s="19">
        <f>IF(OUT!A1087="", "", OUT!A1087)</f>
        <v>41275</v>
      </c>
      <c r="C830" s="8" t="str">
        <f>IF(OUT!D1087="", "", OUT!D1087)</f>
        <v>RM</v>
      </c>
      <c r="D830" s="26"/>
      <c r="E830" s="35" t="str">
        <f>IF(OUT!E1087="", "", OUT!E1087)</f>
        <v>51 CELL</v>
      </c>
      <c r="F830" s="23" t="str">
        <f>IF(OUT!AE1087="NEW", "✷", "")</f>
        <v/>
      </c>
      <c r="G830" t="str">
        <f>IF(OUT!B1087="", "", OUT!B1087)</f>
        <v>DAHLIA VENTI TEQUILA SUNRISE</v>
      </c>
      <c r="H830" s="20">
        <f>IF(AND($K$3=1,$K$4="N"),P830,IF(AND($K$3=2,$K$4="N"),R830,IF(AND($K$3=3,$K$4="N"),T830,IF(AND($K$3=4,$K$4="N"),V830,IF(AND($K$3=5,$K$4="N"),X830,IF(AND($K$3=1,$K$4="Y"),Z830,IF(AND($K$3=2,$K$4="Y"),AB830,IF(AND($K$3=3,$K$4="Y"),AD830,IF(AND($K$3=4,$K$4="Y"),AF830,IF(AND($K$3=5,$K$4="Y"),AH830,"FALSE"))))))))))</f>
        <v>1.0649999999999999</v>
      </c>
      <c r="I830" s="21">
        <f>IF(AND($K$3=1,$K$4="N"),Q830,IF(AND($K$3=2,$K$4="N"),S830,IF(AND($K$3=3,$K$4="N"),U830,IF(AND($K$3=4,$K$4="N"),W830,IF(AND($K$3=5,$K$4="N"),Y830,IF(AND($K$3=1,$K$4="Y"),AA830,IF(AND($K$3=2,$K$4="Y"),AC830,IF(AND($K$3=3,$K$4="Y"),AE830,IF(AND($K$3=4,$K$4="Y"),AG830,IF(AND($K$3=5,$K$4="Y"),AI830,"FALSE"))))))))))</f>
        <v>54.31</v>
      </c>
      <c r="J830" s="35" t="str">
        <f>IF(OUT!F1087="", "", OUT!F1087)</f>
        <v>STRIP TRAY</v>
      </c>
      <c r="K830" s="8">
        <f>IF(OUT!P1087="", "", OUT!P1087)</f>
        <v>51</v>
      </c>
      <c r="L830" s="8" t="str">
        <f>IF(OUT!AE1087="", "", OUT!AE1087)</f>
        <v/>
      </c>
      <c r="M830" s="8" t="str">
        <f>IF(OUT!AG1087="", "", OUT!AG1087)</f>
        <v>PAT</v>
      </c>
      <c r="N830" s="8" t="str">
        <f>IF(OUT!AQ1087="", "", OUT!AQ1087)</f>
        <v/>
      </c>
      <c r="O830" s="8" t="str">
        <f>IF(OUT!BO1087="", "", OUT!BO1087)</f>
        <v>T7</v>
      </c>
      <c r="P830" s="9">
        <f>IF(OUT!N1087="", "", OUT!N1087)</f>
        <v>1.0649999999999999</v>
      </c>
      <c r="Q830" s="10">
        <f>IF(OUT!O1087="", "", OUT!O1087)</f>
        <v>54.31</v>
      </c>
      <c r="R830" s="9">
        <f>IF(PPG!H1087="", "", PPG!H1087)</f>
        <v>0.98199999999999998</v>
      </c>
      <c r="S830" s="10">
        <f>IF(PPG!I1087="", "", PPG!I1087)</f>
        <v>50.08</v>
      </c>
      <c r="T830" s="9">
        <f>IF(PPG!J1087="", "", PPG!J1087)</f>
        <v>0.93200000000000005</v>
      </c>
      <c r="U830" s="10">
        <f>IF(PPG!K1087="", "", PPG!K1087)</f>
        <v>47.53</v>
      </c>
      <c r="V830" s="9">
        <f>IF(PPG!L1087="", "", PPG!L1087)</f>
        <v>0.88500000000000001</v>
      </c>
      <c r="W830" s="10">
        <f>IF(PPG!M1087="", "", PPG!M1087)</f>
        <v>45.13</v>
      </c>
      <c r="X830" s="9">
        <f>IF(PPG!N1087="", "", PPG!N1087)</f>
        <v>0.84199999999999997</v>
      </c>
      <c r="Y830" s="10">
        <f>IF(PPG!O1087="", "", PPG!O1087)</f>
        <v>42.94</v>
      </c>
      <c r="Z830" s="9">
        <f>IF(PPG!Q1087="", "", PPG!Q1087)</f>
        <v>1.0069999999999999</v>
      </c>
      <c r="AA830" s="10">
        <f>IF(PPG!R1087="", "", PPG!R1087)</f>
        <v>51.35</v>
      </c>
      <c r="AB830" s="9">
        <f>IF(PPG!S1087="", "", PPG!S1087)</f>
        <v>0.98199999999999998</v>
      </c>
      <c r="AC830" s="10">
        <f>IF(PPG!T1087="", "", PPG!T1087)</f>
        <v>50.08</v>
      </c>
      <c r="AD830" s="9">
        <f>IF(PPG!U1087="", "", PPG!U1087)</f>
        <v>0.93200000000000005</v>
      </c>
      <c r="AE830" s="10">
        <f>IF(PPG!V1087="", "", PPG!V1087)</f>
        <v>47.53</v>
      </c>
      <c r="AF830" s="9">
        <f>IF(PPG!W1087="", "", PPG!W1087)</f>
        <v>0.88500000000000001</v>
      </c>
      <c r="AG830" s="10">
        <f>IF(PPG!X1087="", "", PPG!X1087)</f>
        <v>45.13</v>
      </c>
      <c r="AH830" s="9">
        <f>IF(PPG!Y1087="", "", PPG!Y1087)</f>
        <v>0.84199999999999997</v>
      </c>
      <c r="AI830" s="10">
        <f>IF(PPG!Z1087="", "", PPG!Z1087)</f>
        <v>42.94</v>
      </c>
      <c r="AJ830" s="31" t="str">
        <f>IF(D830&lt;&gt;"",D830*I830, "0.00")</f>
        <v>0.00</v>
      </c>
      <c r="AK830" s="8" t="str">
        <f>IF(D830&lt;&gt;"",D830, "0")</f>
        <v>0</v>
      </c>
      <c r="AL830" s="8" t="str">
        <f>IF(D830&lt;&gt;"",D830*K830, "0")</f>
        <v>0</v>
      </c>
    </row>
    <row r="831" spans="1:38">
      <c r="A831" s="8">
        <f>IF(OUT!C1143="", "", OUT!C1143)</f>
        <v>727</v>
      </c>
      <c r="B831" s="19">
        <f>IF(OUT!A1143="", "", OUT!A1143)</f>
        <v>42124</v>
      </c>
      <c r="C831" s="8" t="str">
        <f>IF(OUT!D1143="", "", OUT!D1143)</f>
        <v>RM</v>
      </c>
      <c r="D831" s="26"/>
      <c r="E831" s="35" t="str">
        <f>IF(OUT!E1143="", "", OUT!E1143)</f>
        <v>51 CELL</v>
      </c>
      <c r="F831" s="23" t="str">
        <f>IF(OUT!AE1143="NEW", "✷", "")</f>
        <v>✷</v>
      </c>
      <c r="G831" t="str">
        <f>IF(OUT!B1143="", "", OUT!B1143)</f>
        <v>DAHLIA VENTI WHITE</v>
      </c>
      <c r="H831" s="20">
        <f>IF(AND($K$3=1,$K$4="N"),P831,IF(AND($K$3=2,$K$4="N"),R831,IF(AND($K$3=3,$K$4="N"),T831,IF(AND($K$3=4,$K$4="N"),V831,IF(AND($K$3=5,$K$4="N"),X831,IF(AND($K$3=1,$K$4="Y"),Z831,IF(AND($K$3=2,$K$4="Y"),AB831,IF(AND($K$3=3,$K$4="Y"),AD831,IF(AND($K$3=4,$K$4="Y"),AF831,IF(AND($K$3=5,$K$4="Y"),AH831,"FALSE"))))))))))</f>
        <v>1.0649999999999999</v>
      </c>
      <c r="I831" s="21">
        <f>IF(AND($K$3=1,$K$4="N"),Q831,IF(AND($K$3=2,$K$4="N"),S831,IF(AND($K$3=3,$K$4="N"),U831,IF(AND($K$3=4,$K$4="N"),W831,IF(AND($K$3=5,$K$4="N"),Y831,IF(AND($K$3=1,$K$4="Y"),AA831,IF(AND($K$3=2,$K$4="Y"),AC831,IF(AND($K$3=3,$K$4="Y"),AE831,IF(AND($K$3=4,$K$4="Y"),AG831,IF(AND($K$3=5,$K$4="Y"),AI831,"FALSE"))))))))))</f>
        <v>54.31</v>
      </c>
      <c r="J831" s="35" t="str">
        <f>IF(OUT!F1143="", "", OUT!F1143)</f>
        <v>STRIP TRAY</v>
      </c>
      <c r="K831" s="8">
        <f>IF(OUT!P1143="", "", OUT!P1143)</f>
        <v>51</v>
      </c>
      <c r="L831" s="8" t="str">
        <f>IF(OUT!AE1143="", "", OUT!AE1143)</f>
        <v>NEW</v>
      </c>
      <c r="M831" s="8" t="str">
        <f>IF(OUT!AG1143="", "", OUT!AG1143)</f>
        <v>PAT</v>
      </c>
      <c r="N831" s="8" t="str">
        <f>IF(OUT!AQ1143="", "", OUT!AQ1143)</f>
        <v/>
      </c>
      <c r="O831" s="8" t="str">
        <f>IF(OUT!BO1143="", "", OUT!BO1143)</f>
        <v>T7</v>
      </c>
      <c r="P831" s="9">
        <f>IF(OUT!N1143="", "", OUT!N1143)</f>
        <v>1.0649999999999999</v>
      </c>
      <c r="Q831" s="10">
        <f>IF(OUT!O1143="", "", OUT!O1143)</f>
        <v>54.31</v>
      </c>
      <c r="R831" s="9">
        <f>IF(PPG!H1143="", "", PPG!H1143)</f>
        <v>0.98199999999999998</v>
      </c>
      <c r="S831" s="10">
        <f>IF(PPG!I1143="", "", PPG!I1143)</f>
        <v>50.08</v>
      </c>
      <c r="T831" s="9">
        <f>IF(PPG!J1143="", "", PPG!J1143)</f>
        <v>0.93200000000000005</v>
      </c>
      <c r="U831" s="10">
        <f>IF(PPG!K1143="", "", PPG!K1143)</f>
        <v>47.53</v>
      </c>
      <c r="V831" s="9">
        <f>IF(PPG!L1143="", "", PPG!L1143)</f>
        <v>0.88500000000000001</v>
      </c>
      <c r="W831" s="10">
        <f>IF(PPG!M1143="", "", PPG!M1143)</f>
        <v>45.13</v>
      </c>
      <c r="X831" s="9">
        <f>IF(PPG!N1143="", "", PPG!N1143)</f>
        <v>0.84199999999999997</v>
      </c>
      <c r="Y831" s="10">
        <f>IF(PPG!O1143="", "", PPG!O1143)</f>
        <v>42.94</v>
      </c>
      <c r="Z831" s="9">
        <f>IF(PPG!Q1143="", "", PPG!Q1143)</f>
        <v>1.0069999999999999</v>
      </c>
      <c r="AA831" s="10">
        <f>IF(PPG!R1143="", "", PPG!R1143)</f>
        <v>51.35</v>
      </c>
      <c r="AB831" s="9">
        <f>IF(PPG!S1143="", "", PPG!S1143)</f>
        <v>0.98199999999999998</v>
      </c>
      <c r="AC831" s="10">
        <f>IF(PPG!T1143="", "", PPG!T1143)</f>
        <v>50.08</v>
      </c>
      <c r="AD831" s="9">
        <f>IF(PPG!U1143="", "", PPG!U1143)</f>
        <v>0.93200000000000005</v>
      </c>
      <c r="AE831" s="10">
        <f>IF(PPG!V1143="", "", PPG!V1143)</f>
        <v>47.53</v>
      </c>
      <c r="AF831" s="9">
        <f>IF(PPG!W1143="", "", PPG!W1143)</f>
        <v>0.88500000000000001</v>
      </c>
      <c r="AG831" s="10">
        <f>IF(PPG!X1143="", "", PPG!X1143)</f>
        <v>45.13</v>
      </c>
      <c r="AH831" s="9">
        <f>IF(PPG!Y1143="", "", PPG!Y1143)</f>
        <v>0.84199999999999997</v>
      </c>
      <c r="AI831" s="10">
        <f>IF(PPG!Z1143="", "", PPG!Z1143)</f>
        <v>42.94</v>
      </c>
      <c r="AJ831" s="31" t="str">
        <f>IF(D831&lt;&gt;"",D831*I831, "0.00")</f>
        <v>0.00</v>
      </c>
      <c r="AK831" s="8" t="str">
        <f>IF(D831&lt;&gt;"",D831, "0")</f>
        <v>0</v>
      </c>
      <c r="AL831" s="8" t="str">
        <f>IF(D831&lt;&gt;"",D831*K831, "0")</f>
        <v>0</v>
      </c>
    </row>
    <row r="832" spans="1:38">
      <c r="A832" s="8">
        <f>IF(OUT!C2088="", "", OUT!C2088)</f>
        <v>727</v>
      </c>
      <c r="B832" s="19">
        <f>IF(OUT!A2088="", "", OUT!A2088)</f>
        <v>88335</v>
      </c>
      <c r="C832" s="8" t="str">
        <f>IF(OUT!D2088="", "", OUT!D2088)</f>
        <v>RM</v>
      </c>
      <c r="D832" s="26"/>
      <c r="E832" s="35" t="str">
        <f>IF(OUT!E2088="", "", OUT!E2088)</f>
        <v>51 CELL</v>
      </c>
      <c r="F832" s="23" t="str">
        <f>IF(OUT!AE2088="NEW", "✷", "")</f>
        <v/>
      </c>
      <c r="G832" t="str">
        <f>IF(OUT!B2088="", "", OUT!B2088)</f>
        <v>DAHLIA XXL BAJA SOL (Yellow/Orange)</v>
      </c>
      <c r="H832" s="20">
        <f>IF(AND($K$3=1,$K$4="N"),P832,IF(AND($K$3=2,$K$4="N"),R832,IF(AND($K$3=3,$K$4="N"),T832,IF(AND($K$3=4,$K$4="N"),V832,IF(AND($K$3=5,$K$4="N"),X832,IF(AND($K$3=1,$K$4="Y"),Z832,IF(AND($K$3=2,$K$4="Y"),AB832,IF(AND($K$3=3,$K$4="Y"),AD832,IF(AND($K$3=4,$K$4="Y"),AF832,IF(AND($K$3=5,$K$4="Y"),AH832,"FALSE"))))))))))</f>
        <v>1.41</v>
      </c>
      <c r="I832" s="21">
        <f>IF(AND($K$3=1,$K$4="N"),Q832,IF(AND($K$3=2,$K$4="N"),S832,IF(AND($K$3=3,$K$4="N"),U832,IF(AND($K$3=4,$K$4="N"),W832,IF(AND($K$3=5,$K$4="N"),Y832,IF(AND($K$3=1,$K$4="Y"),AA832,IF(AND($K$3=2,$K$4="Y"),AC832,IF(AND($K$3=3,$K$4="Y"),AE832,IF(AND($K$3=4,$K$4="Y"),AG832,IF(AND($K$3=5,$K$4="Y"),AI832,"FALSE"))))))))))</f>
        <v>71.91</v>
      </c>
      <c r="J832" s="35" t="str">
        <f>IF(OUT!F2088="", "", OUT!F2088)</f>
        <v>STRIP TRAY</v>
      </c>
      <c r="K832" s="8">
        <f>IF(OUT!P2088="", "", OUT!P2088)</f>
        <v>51</v>
      </c>
      <c r="L832" s="8" t="str">
        <f>IF(OUT!AE2088="", "", OUT!AE2088)</f>
        <v/>
      </c>
      <c r="M832" s="8" t="str">
        <f>IF(OUT!AG2088="", "", OUT!AG2088)</f>
        <v>PAT</v>
      </c>
      <c r="N832" s="8" t="str">
        <f>IF(OUT!AQ2088="", "", OUT!AQ2088)</f>
        <v/>
      </c>
      <c r="O832" s="8" t="str">
        <f>IF(OUT!BO2088="", "", OUT!BO2088)</f>
        <v>T7</v>
      </c>
      <c r="P832" s="9">
        <f>IF(OUT!N2088="", "", OUT!N2088)</f>
        <v>1.41</v>
      </c>
      <c r="Q832" s="10">
        <f>IF(OUT!O2088="", "", OUT!O2088)</f>
        <v>71.91</v>
      </c>
      <c r="R832" s="9">
        <f>IF(PPG!H2088="", "", PPG!H2088)</f>
        <v>1.3</v>
      </c>
      <c r="S832" s="10">
        <f>IF(PPG!I2088="", "", PPG!I2088)</f>
        <v>66.3</v>
      </c>
      <c r="T832" s="9">
        <f>IF(PPG!J2088="", "", PPG!J2088)</f>
        <v>1.2350000000000001</v>
      </c>
      <c r="U832" s="10">
        <f>IF(PPG!K2088="", "", PPG!K2088)</f>
        <v>62.98</v>
      </c>
      <c r="V832" s="9">
        <f>IF(PPG!L2088="", "", PPG!L2088)</f>
        <v>1.1739999999999999</v>
      </c>
      <c r="W832" s="10">
        <f>IF(PPG!M2088="", "", PPG!M2088)</f>
        <v>59.87</v>
      </c>
      <c r="X832" s="9">
        <f>IF(PPG!N2088="", "", PPG!N2088)</f>
        <v>1.115</v>
      </c>
      <c r="Y832" s="10">
        <f>IF(PPG!O2088="", "", PPG!O2088)</f>
        <v>56.86</v>
      </c>
      <c r="Z832" s="9">
        <f>IF(PPG!Q2088="", "", PPG!Q2088)</f>
        <v>1.3340000000000001</v>
      </c>
      <c r="AA832" s="10">
        <f>IF(PPG!R2088="", "", PPG!R2088)</f>
        <v>68.03</v>
      </c>
      <c r="AB832" s="9">
        <f>IF(PPG!S2088="", "", PPG!S2088)</f>
        <v>1.3</v>
      </c>
      <c r="AC832" s="10">
        <f>IF(PPG!T2088="", "", PPG!T2088)</f>
        <v>66.3</v>
      </c>
      <c r="AD832" s="9">
        <f>IF(PPG!U2088="", "", PPG!U2088)</f>
        <v>1.2350000000000001</v>
      </c>
      <c r="AE832" s="10">
        <f>IF(PPG!V2088="", "", PPG!V2088)</f>
        <v>62.98</v>
      </c>
      <c r="AF832" s="9">
        <f>IF(PPG!W2088="", "", PPG!W2088)</f>
        <v>1.1739999999999999</v>
      </c>
      <c r="AG832" s="10">
        <f>IF(PPG!X2088="", "", PPG!X2088)</f>
        <v>59.87</v>
      </c>
      <c r="AH832" s="9">
        <f>IF(PPG!Y2088="", "", PPG!Y2088)</f>
        <v>1.115</v>
      </c>
      <c r="AI832" s="10">
        <f>IF(PPG!Z2088="", "", PPG!Z2088)</f>
        <v>56.86</v>
      </c>
      <c r="AJ832" s="31" t="str">
        <f>IF(D832&lt;&gt;"",D832*I832, "0.00")</f>
        <v>0.00</v>
      </c>
      <c r="AK832" s="8" t="str">
        <f>IF(D832&lt;&gt;"",D832, "0")</f>
        <v>0</v>
      </c>
      <c r="AL832" s="8" t="str">
        <f>IF(D832&lt;&gt;"",D832*K832, "0")</f>
        <v>0</v>
      </c>
    </row>
    <row r="833" spans="1:38">
      <c r="A833" s="8">
        <f>IF(OUT!C1088="", "", OUT!C1088)</f>
        <v>727</v>
      </c>
      <c r="B833" s="19">
        <f>IF(OUT!A1088="", "", OUT!A1088)</f>
        <v>41276</v>
      </c>
      <c r="C833" s="8" t="str">
        <f>IF(OUT!D1088="", "", OUT!D1088)</f>
        <v>RM</v>
      </c>
      <c r="D833" s="26"/>
      <c r="E833" s="35" t="str">
        <f>IF(OUT!E1088="", "", OUT!E1088)</f>
        <v>51 CELL</v>
      </c>
      <c r="F833" s="23" t="str">
        <f>IF(OUT!AE1088="NEW", "✷", "")</f>
        <v/>
      </c>
      <c r="G833" t="str">
        <f>IF(OUT!B1088="", "", OUT!B1088)</f>
        <v>DAHLIA XXL CANCUN (Red)</v>
      </c>
      <c r="H833" s="20">
        <f>IF(AND($K$3=1,$K$4="N"),P833,IF(AND($K$3=2,$K$4="N"),R833,IF(AND($K$3=3,$K$4="N"),T833,IF(AND($K$3=4,$K$4="N"),V833,IF(AND($K$3=5,$K$4="N"),X833,IF(AND($K$3=1,$K$4="Y"),Z833,IF(AND($K$3=2,$K$4="Y"),AB833,IF(AND($K$3=3,$K$4="Y"),AD833,IF(AND($K$3=4,$K$4="Y"),AF833,IF(AND($K$3=5,$K$4="Y"),AH833,"FALSE"))))))))))</f>
        <v>1.41</v>
      </c>
      <c r="I833" s="21">
        <f>IF(AND($K$3=1,$K$4="N"),Q833,IF(AND($K$3=2,$K$4="N"),S833,IF(AND($K$3=3,$K$4="N"),U833,IF(AND($K$3=4,$K$4="N"),W833,IF(AND($K$3=5,$K$4="N"),Y833,IF(AND($K$3=1,$K$4="Y"),AA833,IF(AND($K$3=2,$K$4="Y"),AC833,IF(AND($K$3=3,$K$4="Y"),AE833,IF(AND($K$3=4,$K$4="Y"),AG833,IF(AND($K$3=5,$K$4="Y"),AI833,"FALSE"))))))))))</f>
        <v>71.91</v>
      </c>
      <c r="J833" s="35" t="str">
        <f>IF(OUT!F1088="", "", OUT!F1088)</f>
        <v>STRIP TRAY</v>
      </c>
      <c r="K833" s="8">
        <f>IF(OUT!P1088="", "", OUT!P1088)</f>
        <v>51</v>
      </c>
      <c r="L833" s="8" t="str">
        <f>IF(OUT!AE1088="", "", OUT!AE1088)</f>
        <v/>
      </c>
      <c r="M833" s="8" t="str">
        <f>IF(OUT!AG1088="", "", OUT!AG1088)</f>
        <v>PAT</v>
      </c>
      <c r="N833" s="8" t="str">
        <f>IF(OUT!AQ1088="", "", OUT!AQ1088)</f>
        <v/>
      </c>
      <c r="O833" s="8" t="str">
        <f>IF(OUT!BO1088="", "", OUT!BO1088)</f>
        <v>T7</v>
      </c>
      <c r="P833" s="9">
        <f>IF(OUT!N1088="", "", OUT!N1088)</f>
        <v>1.41</v>
      </c>
      <c r="Q833" s="10">
        <f>IF(OUT!O1088="", "", OUT!O1088)</f>
        <v>71.91</v>
      </c>
      <c r="R833" s="9">
        <f>IF(PPG!H1088="", "", PPG!H1088)</f>
        <v>1.3</v>
      </c>
      <c r="S833" s="10">
        <f>IF(PPG!I1088="", "", PPG!I1088)</f>
        <v>66.3</v>
      </c>
      <c r="T833" s="9">
        <f>IF(PPG!J1088="", "", PPG!J1088)</f>
        <v>1.2350000000000001</v>
      </c>
      <c r="U833" s="10">
        <f>IF(PPG!K1088="", "", PPG!K1088)</f>
        <v>62.98</v>
      </c>
      <c r="V833" s="9">
        <f>IF(PPG!L1088="", "", PPG!L1088)</f>
        <v>1.1739999999999999</v>
      </c>
      <c r="W833" s="10">
        <f>IF(PPG!M1088="", "", PPG!M1088)</f>
        <v>59.87</v>
      </c>
      <c r="X833" s="9">
        <f>IF(PPG!N1088="", "", PPG!N1088)</f>
        <v>1.115</v>
      </c>
      <c r="Y833" s="10">
        <f>IF(PPG!O1088="", "", PPG!O1088)</f>
        <v>56.86</v>
      </c>
      <c r="Z833" s="9">
        <f>IF(PPG!Q1088="", "", PPG!Q1088)</f>
        <v>1.3340000000000001</v>
      </c>
      <c r="AA833" s="10">
        <f>IF(PPG!R1088="", "", PPG!R1088)</f>
        <v>68.03</v>
      </c>
      <c r="AB833" s="9">
        <f>IF(PPG!S1088="", "", PPG!S1088)</f>
        <v>1.3</v>
      </c>
      <c r="AC833" s="10">
        <f>IF(PPG!T1088="", "", PPG!T1088)</f>
        <v>66.3</v>
      </c>
      <c r="AD833" s="9">
        <f>IF(PPG!U1088="", "", PPG!U1088)</f>
        <v>1.2350000000000001</v>
      </c>
      <c r="AE833" s="10">
        <f>IF(PPG!V1088="", "", PPG!V1088)</f>
        <v>62.98</v>
      </c>
      <c r="AF833" s="9">
        <f>IF(PPG!W1088="", "", PPG!W1088)</f>
        <v>1.1739999999999999</v>
      </c>
      <c r="AG833" s="10">
        <f>IF(PPG!X1088="", "", PPG!X1088)</f>
        <v>59.87</v>
      </c>
      <c r="AH833" s="9">
        <f>IF(PPG!Y1088="", "", PPG!Y1088)</f>
        <v>1.115</v>
      </c>
      <c r="AI833" s="10">
        <f>IF(PPG!Z1088="", "", PPG!Z1088)</f>
        <v>56.86</v>
      </c>
      <c r="AJ833" s="31" t="str">
        <f>IF(D833&lt;&gt;"",D833*I833, "0.00")</f>
        <v>0.00</v>
      </c>
      <c r="AK833" s="8" t="str">
        <f>IF(D833&lt;&gt;"",D833, "0")</f>
        <v>0</v>
      </c>
      <c r="AL833" s="8" t="str">
        <f>IF(D833&lt;&gt;"",D833*K833, "0")</f>
        <v>0</v>
      </c>
    </row>
    <row r="834" spans="1:38">
      <c r="A834" s="8">
        <f>IF(OUT!C130="", "", OUT!C130)</f>
        <v>727</v>
      </c>
      <c r="B834" s="19">
        <f>IF(OUT!A130="", "", OUT!A130)</f>
        <v>10375</v>
      </c>
      <c r="C834" s="8" t="str">
        <f>IF(OUT!D130="", "", OUT!D130)</f>
        <v>RM</v>
      </c>
      <c r="D834" s="26"/>
      <c r="E834" s="35" t="str">
        <f>IF(OUT!E130="", "", OUT!E130)</f>
        <v>51 CELL</v>
      </c>
      <c r="F834" s="23" t="str">
        <f>IF(OUT!AE130="NEW", "✷", "")</f>
        <v/>
      </c>
      <c r="G834" t="str">
        <f>IF(OUT!B130="", "", OUT!B130)</f>
        <v>DAHLIA XXL COZUMEL</v>
      </c>
      <c r="H834" s="20">
        <f>IF(AND($K$3=1,$K$4="N"),P834,IF(AND($K$3=2,$K$4="N"),R834,IF(AND($K$3=3,$K$4="N"),T834,IF(AND($K$3=4,$K$4="N"),V834,IF(AND($K$3=5,$K$4="N"),X834,IF(AND($K$3=1,$K$4="Y"),Z834,IF(AND($K$3=2,$K$4="Y"),AB834,IF(AND($K$3=3,$K$4="Y"),AD834,IF(AND($K$3=4,$K$4="Y"),AF834,IF(AND($K$3=5,$K$4="Y"),AH834,"FALSE"))))))))))</f>
        <v>1.41</v>
      </c>
      <c r="I834" s="21">
        <f>IF(AND($K$3=1,$K$4="N"),Q834,IF(AND($K$3=2,$K$4="N"),S834,IF(AND($K$3=3,$K$4="N"),U834,IF(AND($K$3=4,$K$4="N"),W834,IF(AND($K$3=5,$K$4="N"),Y834,IF(AND($K$3=1,$K$4="Y"),AA834,IF(AND($K$3=2,$K$4="Y"),AC834,IF(AND($K$3=3,$K$4="Y"),AE834,IF(AND($K$3=4,$K$4="Y"),AG834,IF(AND($K$3=5,$K$4="Y"),AI834,"FALSE"))))))))))</f>
        <v>71.91</v>
      </c>
      <c r="J834" s="35" t="str">
        <f>IF(OUT!F130="", "", OUT!F130)</f>
        <v>STRIP TRAY</v>
      </c>
      <c r="K834" s="8">
        <f>IF(OUT!P130="", "", OUT!P130)</f>
        <v>51</v>
      </c>
      <c r="L834" s="8" t="str">
        <f>IF(OUT!AE130="", "", OUT!AE130)</f>
        <v/>
      </c>
      <c r="M834" s="8" t="str">
        <f>IF(OUT!AG130="", "", OUT!AG130)</f>
        <v>PAT</v>
      </c>
      <c r="N834" s="8" t="str">
        <f>IF(OUT!AQ130="", "", OUT!AQ130)</f>
        <v/>
      </c>
      <c r="O834" s="8" t="str">
        <f>IF(OUT!BO130="", "", OUT!BO130)</f>
        <v>T7</v>
      </c>
      <c r="P834" s="9">
        <f>IF(OUT!N130="", "", OUT!N130)</f>
        <v>1.41</v>
      </c>
      <c r="Q834" s="10">
        <f>IF(OUT!O130="", "", OUT!O130)</f>
        <v>71.91</v>
      </c>
      <c r="R834" s="9">
        <f>IF(PPG!H130="", "", PPG!H130)</f>
        <v>1.3</v>
      </c>
      <c r="S834" s="10">
        <f>IF(PPG!I130="", "", PPG!I130)</f>
        <v>66.3</v>
      </c>
      <c r="T834" s="9">
        <f>IF(PPG!J130="", "", PPG!J130)</f>
        <v>1.2350000000000001</v>
      </c>
      <c r="U834" s="10">
        <f>IF(PPG!K130="", "", PPG!K130)</f>
        <v>62.98</v>
      </c>
      <c r="V834" s="9">
        <f>IF(PPG!L130="", "", PPG!L130)</f>
        <v>1.1739999999999999</v>
      </c>
      <c r="W834" s="10">
        <f>IF(PPG!M130="", "", PPG!M130)</f>
        <v>59.87</v>
      </c>
      <c r="X834" s="9">
        <f>IF(PPG!N130="", "", PPG!N130)</f>
        <v>1.115</v>
      </c>
      <c r="Y834" s="10">
        <f>IF(PPG!O130="", "", PPG!O130)</f>
        <v>56.86</v>
      </c>
      <c r="Z834" s="9">
        <f>IF(PPG!Q130="", "", PPG!Q130)</f>
        <v>1.3340000000000001</v>
      </c>
      <c r="AA834" s="10">
        <f>IF(PPG!R130="", "", PPG!R130)</f>
        <v>68.03</v>
      </c>
      <c r="AB834" s="9">
        <f>IF(PPG!S130="", "", PPG!S130)</f>
        <v>1.3</v>
      </c>
      <c r="AC834" s="10">
        <f>IF(PPG!T130="", "", PPG!T130)</f>
        <v>66.3</v>
      </c>
      <c r="AD834" s="9">
        <f>IF(PPG!U130="", "", PPG!U130)</f>
        <v>1.2350000000000001</v>
      </c>
      <c r="AE834" s="10">
        <f>IF(PPG!V130="", "", PPG!V130)</f>
        <v>62.98</v>
      </c>
      <c r="AF834" s="9">
        <f>IF(PPG!W130="", "", PPG!W130)</f>
        <v>1.1739999999999999</v>
      </c>
      <c r="AG834" s="10">
        <f>IF(PPG!X130="", "", PPG!X130)</f>
        <v>59.87</v>
      </c>
      <c r="AH834" s="9">
        <f>IF(PPG!Y130="", "", PPG!Y130)</f>
        <v>1.115</v>
      </c>
      <c r="AI834" s="10">
        <f>IF(PPG!Z130="", "", PPG!Z130)</f>
        <v>56.86</v>
      </c>
      <c r="AJ834" s="31" t="str">
        <f>IF(D834&lt;&gt;"",D834*I834, "0.00")</f>
        <v>0.00</v>
      </c>
      <c r="AK834" s="8" t="str">
        <f>IF(D834&lt;&gt;"",D834, "0")</f>
        <v>0</v>
      </c>
      <c r="AL834" s="8" t="str">
        <f>IF(D834&lt;&gt;"",D834*K834, "0")</f>
        <v>0</v>
      </c>
    </row>
    <row r="835" spans="1:38">
      <c r="A835" s="8">
        <f>IF(OUT!C1745="", "", OUT!C1745)</f>
        <v>727</v>
      </c>
      <c r="B835" s="19">
        <f>IF(OUT!A1745="", "", OUT!A1745)</f>
        <v>81428</v>
      </c>
      <c r="C835" s="8" t="str">
        <f>IF(OUT!D1745="", "", OUT!D1745)</f>
        <v>RM</v>
      </c>
      <c r="D835" s="26"/>
      <c r="E835" s="35" t="str">
        <f>IF(OUT!E1745="", "", OUT!E1745)</f>
        <v>51 CELL</v>
      </c>
      <c r="F835" s="23" t="str">
        <f>IF(OUT!AE1745="NEW", "✷", "")</f>
        <v/>
      </c>
      <c r="G835" t="str">
        <f>IF(OUT!B1745="", "", OUT!B1745)</f>
        <v>DAHLIA XXL DURANGO (Yellow)</v>
      </c>
      <c r="H835" s="20">
        <f>IF(AND($K$3=1,$K$4="N"),P835,IF(AND($K$3=2,$K$4="N"),R835,IF(AND($K$3=3,$K$4="N"),T835,IF(AND($K$3=4,$K$4="N"),V835,IF(AND($K$3=5,$K$4="N"),X835,IF(AND($K$3=1,$K$4="Y"),Z835,IF(AND($K$3=2,$K$4="Y"),AB835,IF(AND($K$3=3,$K$4="Y"),AD835,IF(AND($K$3=4,$K$4="Y"),AF835,IF(AND($K$3=5,$K$4="Y"),AH835,"FALSE"))))))))))</f>
        <v>1.41</v>
      </c>
      <c r="I835" s="21">
        <f>IF(AND($K$3=1,$K$4="N"),Q835,IF(AND($K$3=2,$K$4="N"),S835,IF(AND($K$3=3,$K$4="N"),U835,IF(AND($K$3=4,$K$4="N"),W835,IF(AND($K$3=5,$K$4="N"),Y835,IF(AND($K$3=1,$K$4="Y"),AA835,IF(AND($K$3=2,$K$4="Y"),AC835,IF(AND($K$3=3,$K$4="Y"),AE835,IF(AND($K$3=4,$K$4="Y"),AG835,IF(AND($K$3=5,$K$4="Y"),AI835,"FALSE"))))))))))</f>
        <v>71.91</v>
      </c>
      <c r="J835" s="35" t="str">
        <f>IF(OUT!F1745="", "", OUT!F1745)</f>
        <v>STRIP TRAY</v>
      </c>
      <c r="K835" s="8">
        <f>IF(OUT!P1745="", "", OUT!P1745)</f>
        <v>51</v>
      </c>
      <c r="L835" s="8" t="str">
        <f>IF(OUT!AE1745="", "", OUT!AE1745)</f>
        <v/>
      </c>
      <c r="M835" s="8" t="str">
        <f>IF(OUT!AG1745="", "", OUT!AG1745)</f>
        <v>PAT</v>
      </c>
      <c r="N835" s="8" t="str">
        <f>IF(OUT!AQ1745="", "", OUT!AQ1745)</f>
        <v/>
      </c>
      <c r="O835" s="8" t="str">
        <f>IF(OUT!BO1745="", "", OUT!BO1745)</f>
        <v>T7</v>
      </c>
      <c r="P835" s="9">
        <f>IF(OUT!N1745="", "", OUT!N1745)</f>
        <v>1.41</v>
      </c>
      <c r="Q835" s="10">
        <f>IF(OUT!O1745="", "", OUT!O1745)</f>
        <v>71.91</v>
      </c>
      <c r="R835" s="9">
        <f>IF(PPG!H1745="", "", PPG!H1745)</f>
        <v>1.3</v>
      </c>
      <c r="S835" s="10">
        <f>IF(PPG!I1745="", "", PPG!I1745)</f>
        <v>66.3</v>
      </c>
      <c r="T835" s="9">
        <f>IF(PPG!J1745="", "", PPG!J1745)</f>
        <v>1.2350000000000001</v>
      </c>
      <c r="U835" s="10">
        <f>IF(PPG!K1745="", "", PPG!K1745)</f>
        <v>62.98</v>
      </c>
      <c r="V835" s="9">
        <f>IF(PPG!L1745="", "", PPG!L1745)</f>
        <v>1.1739999999999999</v>
      </c>
      <c r="W835" s="10">
        <f>IF(PPG!M1745="", "", PPG!M1745)</f>
        <v>59.87</v>
      </c>
      <c r="X835" s="9">
        <f>IF(PPG!N1745="", "", PPG!N1745)</f>
        <v>1.115</v>
      </c>
      <c r="Y835" s="10">
        <f>IF(PPG!O1745="", "", PPG!O1745)</f>
        <v>56.86</v>
      </c>
      <c r="Z835" s="9">
        <f>IF(PPG!Q1745="", "", PPG!Q1745)</f>
        <v>1.3340000000000001</v>
      </c>
      <c r="AA835" s="10">
        <f>IF(PPG!R1745="", "", PPG!R1745)</f>
        <v>68.03</v>
      </c>
      <c r="AB835" s="9">
        <f>IF(PPG!S1745="", "", PPG!S1745)</f>
        <v>1.3</v>
      </c>
      <c r="AC835" s="10">
        <f>IF(PPG!T1745="", "", PPG!T1745)</f>
        <v>66.3</v>
      </c>
      <c r="AD835" s="9">
        <f>IF(PPG!U1745="", "", PPG!U1745)</f>
        <v>1.2350000000000001</v>
      </c>
      <c r="AE835" s="10">
        <f>IF(PPG!V1745="", "", PPG!V1745)</f>
        <v>62.98</v>
      </c>
      <c r="AF835" s="9">
        <f>IF(PPG!W1745="", "", PPG!W1745)</f>
        <v>1.1739999999999999</v>
      </c>
      <c r="AG835" s="10">
        <f>IF(PPG!X1745="", "", PPG!X1745)</f>
        <v>59.87</v>
      </c>
      <c r="AH835" s="9">
        <f>IF(PPG!Y1745="", "", PPG!Y1745)</f>
        <v>1.115</v>
      </c>
      <c r="AI835" s="10">
        <f>IF(PPG!Z1745="", "", PPG!Z1745)</f>
        <v>56.86</v>
      </c>
      <c r="AJ835" s="31" t="str">
        <f>IF(D835&lt;&gt;"",D835*I835, "0.00")</f>
        <v>0.00</v>
      </c>
      <c r="AK835" s="8" t="str">
        <f>IF(D835&lt;&gt;"",D835, "0")</f>
        <v>0</v>
      </c>
      <c r="AL835" s="8" t="str">
        <f>IF(D835&lt;&gt;"",D835*K835, "0")</f>
        <v>0</v>
      </c>
    </row>
    <row r="836" spans="1:38">
      <c r="A836" s="8">
        <f>IF(OUT!C2877="", "", OUT!C2877)</f>
        <v>727</v>
      </c>
      <c r="B836" s="19">
        <f>IF(OUT!A2877="", "", OUT!A2877)</f>
        <v>97021</v>
      </c>
      <c r="C836" s="8" t="str">
        <f>IF(OUT!D2877="", "", OUT!D2877)</f>
        <v>RM</v>
      </c>
      <c r="D836" s="26"/>
      <c r="E836" s="35" t="str">
        <f>IF(OUT!E2877="", "", OUT!E2877)</f>
        <v>51 CELL</v>
      </c>
      <c r="F836" s="23" t="str">
        <f>IF(OUT!AE2877="NEW", "✷", "")</f>
        <v/>
      </c>
      <c r="G836" t="str">
        <f>IF(OUT!B2877="", "", OUT!B2877)</f>
        <v>DAHLIA XXL JUAREZ (Pink, Yellow, White)</v>
      </c>
      <c r="H836" s="20">
        <f>IF(AND($K$3=1,$K$4="N"),P836,IF(AND($K$3=2,$K$4="N"),R836,IF(AND($K$3=3,$K$4="N"),T836,IF(AND($K$3=4,$K$4="N"),V836,IF(AND($K$3=5,$K$4="N"),X836,IF(AND($K$3=1,$K$4="Y"),Z836,IF(AND($K$3=2,$K$4="Y"),AB836,IF(AND($K$3=3,$K$4="Y"),AD836,IF(AND($K$3=4,$K$4="Y"),AF836,IF(AND($K$3=5,$K$4="Y"),AH836,"FALSE"))))))))))</f>
        <v>1.41</v>
      </c>
      <c r="I836" s="21">
        <f>IF(AND($K$3=1,$K$4="N"),Q836,IF(AND($K$3=2,$K$4="N"),S836,IF(AND($K$3=3,$K$4="N"),U836,IF(AND($K$3=4,$K$4="N"),W836,IF(AND($K$3=5,$K$4="N"),Y836,IF(AND($K$3=1,$K$4="Y"),AA836,IF(AND($K$3=2,$K$4="Y"),AC836,IF(AND($K$3=3,$K$4="Y"),AE836,IF(AND($K$3=4,$K$4="Y"),AG836,IF(AND($K$3=5,$K$4="Y"),AI836,"FALSE"))))))))))</f>
        <v>71.91</v>
      </c>
      <c r="J836" s="35" t="str">
        <f>IF(OUT!F2877="", "", OUT!F2877)</f>
        <v>STRIP TRAY</v>
      </c>
      <c r="K836" s="8">
        <f>IF(OUT!P2877="", "", OUT!P2877)</f>
        <v>51</v>
      </c>
      <c r="L836" s="8" t="str">
        <f>IF(OUT!AE2877="", "", OUT!AE2877)</f>
        <v/>
      </c>
      <c r="M836" s="8" t="str">
        <f>IF(OUT!AG2877="", "", OUT!AG2877)</f>
        <v>PAT</v>
      </c>
      <c r="N836" s="8" t="str">
        <f>IF(OUT!AQ2877="", "", OUT!AQ2877)</f>
        <v/>
      </c>
      <c r="O836" s="8" t="str">
        <f>IF(OUT!BO2877="", "", OUT!BO2877)</f>
        <v>T7</v>
      </c>
      <c r="P836" s="9">
        <f>IF(OUT!N2877="", "", OUT!N2877)</f>
        <v>1.41</v>
      </c>
      <c r="Q836" s="10">
        <f>IF(OUT!O2877="", "", OUT!O2877)</f>
        <v>71.91</v>
      </c>
      <c r="R836" s="9">
        <f>IF(PPG!H2877="", "", PPG!H2877)</f>
        <v>1.3</v>
      </c>
      <c r="S836" s="10">
        <f>IF(PPG!I2877="", "", PPG!I2877)</f>
        <v>66.3</v>
      </c>
      <c r="T836" s="9">
        <f>IF(PPG!J2877="", "", PPG!J2877)</f>
        <v>1.2350000000000001</v>
      </c>
      <c r="U836" s="10">
        <f>IF(PPG!K2877="", "", PPG!K2877)</f>
        <v>62.98</v>
      </c>
      <c r="V836" s="9">
        <f>IF(PPG!L2877="", "", PPG!L2877)</f>
        <v>1.1739999999999999</v>
      </c>
      <c r="W836" s="10">
        <f>IF(PPG!M2877="", "", PPG!M2877)</f>
        <v>59.87</v>
      </c>
      <c r="X836" s="9">
        <f>IF(PPG!N2877="", "", PPG!N2877)</f>
        <v>1.115</v>
      </c>
      <c r="Y836" s="10">
        <f>IF(PPG!O2877="", "", PPG!O2877)</f>
        <v>56.86</v>
      </c>
      <c r="Z836" s="9">
        <f>IF(PPG!Q2877="", "", PPG!Q2877)</f>
        <v>1.3340000000000001</v>
      </c>
      <c r="AA836" s="10">
        <f>IF(PPG!R2877="", "", PPG!R2877)</f>
        <v>68.03</v>
      </c>
      <c r="AB836" s="9">
        <f>IF(PPG!S2877="", "", PPG!S2877)</f>
        <v>1.3</v>
      </c>
      <c r="AC836" s="10">
        <f>IF(PPG!T2877="", "", PPG!T2877)</f>
        <v>66.3</v>
      </c>
      <c r="AD836" s="9">
        <f>IF(PPG!U2877="", "", PPG!U2877)</f>
        <v>1.2350000000000001</v>
      </c>
      <c r="AE836" s="10">
        <f>IF(PPG!V2877="", "", PPG!V2877)</f>
        <v>62.98</v>
      </c>
      <c r="AF836" s="9">
        <f>IF(PPG!W2877="", "", PPG!W2877)</f>
        <v>1.1739999999999999</v>
      </c>
      <c r="AG836" s="10">
        <f>IF(PPG!X2877="", "", PPG!X2877)</f>
        <v>59.87</v>
      </c>
      <c r="AH836" s="9">
        <f>IF(PPG!Y2877="", "", PPG!Y2877)</f>
        <v>1.115</v>
      </c>
      <c r="AI836" s="10">
        <f>IF(PPG!Z2877="", "", PPG!Z2877)</f>
        <v>56.86</v>
      </c>
      <c r="AJ836" s="31" t="str">
        <f>IF(D836&lt;&gt;"",D836*I836, "0.00")</f>
        <v>0.00</v>
      </c>
      <c r="AK836" s="8" t="str">
        <f>IF(D836&lt;&gt;"",D836, "0")</f>
        <v>0</v>
      </c>
      <c r="AL836" s="8" t="str">
        <f>IF(D836&lt;&gt;"",D836*K836, "0")</f>
        <v>0</v>
      </c>
    </row>
    <row r="837" spans="1:38">
      <c r="A837" s="8">
        <f>IF(OUT!C861="", "", OUT!C861)</f>
        <v>727</v>
      </c>
      <c r="B837" s="19">
        <f>IF(OUT!A861="", "", OUT!A861)</f>
        <v>14091</v>
      </c>
      <c r="C837" s="8" t="str">
        <f>IF(OUT!D861="", "", OUT!D861)</f>
        <v>RM</v>
      </c>
      <c r="D837" s="26"/>
      <c r="E837" s="35" t="str">
        <f>IF(OUT!E861="", "", OUT!E861)</f>
        <v>51 CELL</v>
      </c>
      <c r="F837" s="23" t="str">
        <f>IF(OUT!AE861="NEW", "✷", "")</f>
        <v>✷</v>
      </c>
      <c r="G837" t="str">
        <f>IF(OUT!B861="", "", OUT!B861)</f>
        <v>DAHLIA XXL STAR FIRE</v>
      </c>
      <c r="H837" s="20">
        <f>IF(AND($K$3=1,$K$4="N"),P837,IF(AND($K$3=2,$K$4="N"),R837,IF(AND($K$3=3,$K$4="N"),T837,IF(AND($K$3=4,$K$4="N"),V837,IF(AND($K$3=5,$K$4="N"),X837,IF(AND($K$3=1,$K$4="Y"),Z837,IF(AND($K$3=2,$K$4="Y"),AB837,IF(AND($K$3=3,$K$4="Y"),AD837,IF(AND($K$3=4,$K$4="Y"),AF837,IF(AND($K$3=5,$K$4="Y"),AH837,"FALSE"))))))))))</f>
        <v>1.41</v>
      </c>
      <c r="I837" s="21">
        <f>IF(AND($K$3=1,$K$4="N"),Q837,IF(AND($K$3=2,$K$4="N"),S837,IF(AND($K$3=3,$K$4="N"),U837,IF(AND($K$3=4,$K$4="N"),W837,IF(AND($K$3=5,$K$4="N"),Y837,IF(AND($K$3=1,$K$4="Y"),AA837,IF(AND($K$3=2,$K$4="Y"),AC837,IF(AND($K$3=3,$K$4="Y"),AE837,IF(AND($K$3=4,$K$4="Y"),AG837,IF(AND($K$3=5,$K$4="Y"),AI837,"FALSE"))))))))))</f>
        <v>71.91</v>
      </c>
      <c r="J837" s="35" t="str">
        <f>IF(OUT!F861="", "", OUT!F861)</f>
        <v>STRIP TRAY</v>
      </c>
      <c r="K837" s="8">
        <f>IF(OUT!P861="", "", OUT!P861)</f>
        <v>51</v>
      </c>
      <c r="L837" s="8" t="str">
        <f>IF(OUT!AE861="", "", OUT!AE861)</f>
        <v>NEW</v>
      </c>
      <c r="M837" s="8" t="str">
        <f>IF(OUT!AG861="", "", OUT!AG861)</f>
        <v>PAT</v>
      </c>
      <c r="N837" s="8" t="str">
        <f>IF(OUT!AQ861="", "", OUT!AQ861)</f>
        <v/>
      </c>
      <c r="O837" s="8" t="str">
        <f>IF(OUT!BO861="", "", OUT!BO861)</f>
        <v>T7</v>
      </c>
      <c r="P837" s="9">
        <f>IF(OUT!N861="", "", OUT!N861)</f>
        <v>1.41</v>
      </c>
      <c r="Q837" s="10">
        <f>IF(OUT!O861="", "", OUT!O861)</f>
        <v>71.91</v>
      </c>
      <c r="R837" s="9">
        <f>IF(PPG!H861="", "", PPG!H861)</f>
        <v>1.3</v>
      </c>
      <c r="S837" s="10">
        <f>IF(PPG!I861="", "", PPG!I861)</f>
        <v>66.3</v>
      </c>
      <c r="T837" s="9">
        <f>IF(PPG!J861="", "", PPG!J861)</f>
        <v>1.2350000000000001</v>
      </c>
      <c r="U837" s="10">
        <f>IF(PPG!K861="", "", PPG!K861)</f>
        <v>62.98</v>
      </c>
      <c r="V837" s="9">
        <f>IF(PPG!L861="", "", PPG!L861)</f>
        <v>1.1739999999999999</v>
      </c>
      <c r="W837" s="10">
        <f>IF(PPG!M861="", "", PPG!M861)</f>
        <v>59.87</v>
      </c>
      <c r="X837" s="9">
        <f>IF(PPG!N861="", "", PPG!N861)</f>
        <v>1.115</v>
      </c>
      <c r="Y837" s="10">
        <f>IF(PPG!O861="", "", PPG!O861)</f>
        <v>56.86</v>
      </c>
      <c r="Z837" s="9">
        <f>IF(PPG!Q861="", "", PPG!Q861)</f>
        <v>1.3340000000000001</v>
      </c>
      <c r="AA837" s="10">
        <f>IF(PPG!R861="", "", PPG!R861)</f>
        <v>68.03</v>
      </c>
      <c r="AB837" s="9">
        <f>IF(PPG!S861="", "", PPG!S861)</f>
        <v>1.3</v>
      </c>
      <c r="AC837" s="10">
        <f>IF(PPG!T861="", "", PPG!T861)</f>
        <v>66.3</v>
      </c>
      <c r="AD837" s="9">
        <f>IF(PPG!U861="", "", PPG!U861)</f>
        <v>1.2350000000000001</v>
      </c>
      <c r="AE837" s="10">
        <f>IF(PPG!V861="", "", PPG!V861)</f>
        <v>62.98</v>
      </c>
      <c r="AF837" s="9">
        <f>IF(PPG!W861="", "", PPG!W861)</f>
        <v>1.1739999999999999</v>
      </c>
      <c r="AG837" s="10">
        <f>IF(PPG!X861="", "", PPG!X861)</f>
        <v>59.87</v>
      </c>
      <c r="AH837" s="9">
        <f>IF(PPG!Y861="", "", PPG!Y861)</f>
        <v>1.115</v>
      </c>
      <c r="AI837" s="10">
        <f>IF(PPG!Z861="", "", PPG!Z861)</f>
        <v>56.86</v>
      </c>
      <c r="AJ837" s="31" t="str">
        <f>IF(D837&lt;&gt;"",D837*I837, "0.00")</f>
        <v>0.00</v>
      </c>
      <c r="AK837" s="8" t="str">
        <f>IF(D837&lt;&gt;"",D837, "0")</f>
        <v>0</v>
      </c>
      <c r="AL837" s="8" t="str">
        <f>IF(D837&lt;&gt;"",D837*K837, "0")</f>
        <v>0</v>
      </c>
    </row>
    <row r="838" spans="1:38">
      <c r="A838" s="8">
        <f>IF(OUT!C131="", "", OUT!C131)</f>
        <v>727</v>
      </c>
      <c r="B838" s="19">
        <f>IF(OUT!A131="", "", OUT!A131)</f>
        <v>10376</v>
      </c>
      <c r="C838" s="8" t="str">
        <f>IF(OUT!D131="", "", OUT!D131)</f>
        <v>RM</v>
      </c>
      <c r="D838" s="26"/>
      <c r="E838" s="35" t="str">
        <f>IF(OUT!E131="", "", OUT!E131)</f>
        <v>51 CELL</v>
      </c>
      <c r="F838" s="23" t="str">
        <f>IF(OUT!AE131="NEW", "✷", "")</f>
        <v/>
      </c>
      <c r="G838" t="str">
        <f>IF(OUT!B131="", "", OUT!B131)</f>
        <v>DAHLIA XXL SUNRISE</v>
      </c>
      <c r="H838" s="20">
        <f>IF(AND($K$3=1,$K$4="N"),P838,IF(AND($K$3=2,$K$4="N"),R838,IF(AND($K$3=3,$K$4="N"),T838,IF(AND($K$3=4,$K$4="N"),V838,IF(AND($K$3=5,$K$4="N"),X838,IF(AND($K$3=1,$K$4="Y"),Z838,IF(AND($K$3=2,$K$4="Y"),AB838,IF(AND($K$3=3,$K$4="Y"),AD838,IF(AND($K$3=4,$K$4="Y"),AF838,IF(AND($K$3=5,$K$4="Y"),AH838,"FALSE"))))))))))</f>
        <v>1.41</v>
      </c>
      <c r="I838" s="21">
        <f>IF(AND($K$3=1,$K$4="N"),Q838,IF(AND($K$3=2,$K$4="N"),S838,IF(AND($K$3=3,$K$4="N"),U838,IF(AND($K$3=4,$K$4="N"),W838,IF(AND($K$3=5,$K$4="N"),Y838,IF(AND($K$3=1,$K$4="Y"),AA838,IF(AND($K$3=2,$K$4="Y"),AC838,IF(AND($K$3=3,$K$4="Y"),AE838,IF(AND($K$3=4,$K$4="Y"),AG838,IF(AND($K$3=5,$K$4="Y"),AI838,"FALSE"))))))))))</f>
        <v>71.91</v>
      </c>
      <c r="J838" s="35" t="str">
        <f>IF(OUT!F131="", "", OUT!F131)</f>
        <v>STRIP TRAY</v>
      </c>
      <c r="K838" s="8">
        <f>IF(OUT!P131="", "", OUT!P131)</f>
        <v>51</v>
      </c>
      <c r="L838" s="8" t="str">
        <f>IF(OUT!AE131="", "", OUT!AE131)</f>
        <v/>
      </c>
      <c r="M838" s="8" t="str">
        <f>IF(OUT!AG131="", "", OUT!AG131)</f>
        <v>PAT</v>
      </c>
      <c r="N838" s="8" t="str">
        <f>IF(OUT!AQ131="", "", OUT!AQ131)</f>
        <v/>
      </c>
      <c r="O838" s="8" t="str">
        <f>IF(OUT!BO131="", "", OUT!BO131)</f>
        <v>T7</v>
      </c>
      <c r="P838" s="9">
        <f>IF(OUT!N131="", "", OUT!N131)</f>
        <v>1.41</v>
      </c>
      <c r="Q838" s="10">
        <f>IF(OUT!O131="", "", OUT!O131)</f>
        <v>71.91</v>
      </c>
      <c r="R838" s="9">
        <f>IF(PPG!H131="", "", PPG!H131)</f>
        <v>1.3</v>
      </c>
      <c r="S838" s="10">
        <f>IF(PPG!I131="", "", PPG!I131)</f>
        <v>66.3</v>
      </c>
      <c r="T838" s="9">
        <f>IF(PPG!J131="", "", PPG!J131)</f>
        <v>1.2350000000000001</v>
      </c>
      <c r="U838" s="10">
        <f>IF(PPG!K131="", "", PPG!K131)</f>
        <v>62.98</v>
      </c>
      <c r="V838" s="9">
        <f>IF(PPG!L131="", "", PPG!L131)</f>
        <v>1.1739999999999999</v>
      </c>
      <c r="W838" s="10">
        <f>IF(PPG!M131="", "", PPG!M131)</f>
        <v>59.87</v>
      </c>
      <c r="X838" s="9">
        <f>IF(PPG!N131="", "", PPG!N131)</f>
        <v>1.115</v>
      </c>
      <c r="Y838" s="10">
        <f>IF(PPG!O131="", "", PPG!O131)</f>
        <v>56.86</v>
      </c>
      <c r="Z838" s="9">
        <f>IF(PPG!Q131="", "", PPG!Q131)</f>
        <v>1.3340000000000001</v>
      </c>
      <c r="AA838" s="10">
        <f>IF(PPG!R131="", "", PPG!R131)</f>
        <v>68.03</v>
      </c>
      <c r="AB838" s="9">
        <f>IF(PPG!S131="", "", PPG!S131)</f>
        <v>1.3</v>
      </c>
      <c r="AC838" s="10">
        <f>IF(PPG!T131="", "", PPG!T131)</f>
        <v>66.3</v>
      </c>
      <c r="AD838" s="9">
        <f>IF(PPG!U131="", "", PPG!U131)</f>
        <v>1.2350000000000001</v>
      </c>
      <c r="AE838" s="10">
        <f>IF(PPG!V131="", "", PPG!V131)</f>
        <v>62.98</v>
      </c>
      <c r="AF838" s="9">
        <f>IF(PPG!W131="", "", PPG!W131)</f>
        <v>1.1739999999999999</v>
      </c>
      <c r="AG838" s="10">
        <f>IF(PPG!X131="", "", PPG!X131)</f>
        <v>59.87</v>
      </c>
      <c r="AH838" s="9">
        <f>IF(PPG!Y131="", "", PPG!Y131)</f>
        <v>1.115</v>
      </c>
      <c r="AI838" s="10">
        <f>IF(PPG!Z131="", "", PPG!Z131)</f>
        <v>56.86</v>
      </c>
      <c r="AJ838" s="31" t="str">
        <f>IF(D838&lt;&gt;"",D838*I838, "0.00")</f>
        <v>0.00</v>
      </c>
      <c r="AK838" s="8" t="str">
        <f>IF(D838&lt;&gt;"",D838, "0")</f>
        <v>0</v>
      </c>
      <c r="AL838" s="8" t="str">
        <f>IF(D838&lt;&gt;"",D838*K838, "0")</f>
        <v>0</v>
      </c>
    </row>
    <row r="839" spans="1:38">
      <c r="A839" s="8">
        <f>IF(OUT!C1750="", "", OUT!C1750)</f>
        <v>727</v>
      </c>
      <c r="B839" s="19">
        <f>IF(OUT!A1750="", "", OUT!A1750)</f>
        <v>81456</v>
      </c>
      <c r="C839" s="8" t="str">
        <f>IF(OUT!D1750="", "", OUT!D1750)</f>
        <v>RM</v>
      </c>
      <c r="D839" s="26"/>
      <c r="E839" s="35" t="str">
        <f>IF(OUT!E1750="", "", OUT!E1750)</f>
        <v>51 CELL</v>
      </c>
      <c r="F839" s="23" t="str">
        <f>IF(OUT!AE1750="NEW", "✷", "")</f>
        <v/>
      </c>
      <c r="G839" t="str">
        <f>IF(OUT!B1750="", "", OUT!B1750)</f>
        <v>DAHLIA XXL VERACRUZ (Pink Bicolor)</v>
      </c>
      <c r="H839" s="20">
        <f>IF(AND($K$3=1,$K$4="N"),P839,IF(AND($K$3=2,$K$4="N"),R839,IF(AND($K$3=3,$K$4="N"),T839,IF(AND($K$3=4,$K$4="N"),V839,IF(AND($K$3=5,$K$4="N"),X839,IF(AND($K$3=1,$K$4="Y"),Z839,IF(AND($K$3=2,$K$4="Y"),AB839,IF(AND($K$3=3,$K$4="Y"),AD839,IF(AND($K$3=4,$K$4="Y"),AF839,IF(AND($K$3=5,$K$4="Y"),AH839,"FALSE"))))))))))</f>
        <v>1.41</v>
      </c>
      <c r="I839" s="21">
        <f>IF(AND($K$3=1,$K$4="N"),Q839,IF(AND($K$3=2,$K$4="N"),S839,IF(AND($K$3=3,$K$4="N"),U839,IF(AND($K$3=4,$K$4="N"),W839,IF(AND($K$3=5,$K$4="N"),Y839,IF(AND($K$3=1,$K$4="Y"),AA839,IF(AND($K$3=2,$K$4="Y"),AC839,IF(AND($K$3=3,$K$4="Y"),AE839,IF(AND($K$3=4,$K$4="Y"),AG839,IF(AND($K$3=5,$K$4="Y"),AI839,"FALSE"))))))))))</f>
        <v>71.91</v>
      </c>
      <c r="J839" s="35" t="str">
        <f>IF(OUT!F1750="", "", OUT!F1750)</f>
        <v>STRIP TRAY</v>
      </c>
      <c r="K839" s="8">
        <f>IF(OUT!P1750="", "", OUT!P1750)</f>
        <v>51</v>
      </c>
      <c r="L839" s="8" t="str">
        <f>IF(OUT!AE1750="", "", OUT!AE1750)</f>
        <v/>
      </c>
      <c r="M839" s="8" t="str">
        <f>IF(OUT!AG1750="", "", OUT!AG1750)</f>
        <v>PAT</v>
      </c>
      <c r="N839" s="8" t="str">
        <f>IF(OUT!AQ1750="", "", OUT!AQ1750)</f>
        <v/>
      </c>
      <c r="O839" s="8" t="str">
        <f>IF(OUT!BO1750="", "", OUT!BO1750)</f>
        <v>T7</v>
      </c>
      <c r="P839" s="9">
        <f>IF(OUT!N1750="", "", OUT!N1750)</f>
        <v>1.41</v>
      </c>
      <c r="Q839" s="10">
        <f>IF(OUT!O1750="", "", OUT!O1750)</f>
        <v>71.91</v>
      </c>
      <c r="R839" s="9">
        <f>IF(PPG!H1750="", "", PPG!H1750)</f>
        <v>1.3</v>
      </c>
      <c r="S839" s="10">
        <f>IF(PPG!I1750="", "", PPG!I1750)</f>
        <v>66.3</v>
      </c>
      <c r="T839" s="9">
        <f>IF(PPG!J1750="", "", PPG!J1750)</f>
        <v>1.2350000000000001</v>
      </c>
      <c r="U839" s="10">
        <f>IF(PPG!K1750="", "", PPG!K1750)</f>
        <v>62.98</v>
      </c>
      <c r="V839" s="9">
        <f>IF(PPG!L1750="", "", PPG!L1750)</f>
        <v>1.1739999999999999</v>
      </c>
      <c r="W839" s="10">
        <f>IF(PPG!M1750="", "", PPG!M1750)</f>
        <v>59.87</v>
      </c>
      <c r="X839" s="9">
        <f>IF(PPG!N1750="", "", PPG!N1750)</f>
        <v>1.115</v>
      </c>
      <c r="Y839" s="10">
        <f>IF(PPG!O1750="", "", PPG!O1750)</f>
        <v>56.86</v>
      </c>
      <c r="Z839" s="9">
        <f>IF(PPG!Q1750="", "", PPG!Q1750)</f>
        <v>1.3340000000000001</v>
      </c>
      <c r="AA839" s="10">
        <f>IF(PPG!R1750="", "", PPG!R1750)</f>
        <v>68.03</v>
      </c>
      <c r="AB839" s="9">
        <f>IF(PPG!S1750="", "", PPG!S1750)</f>
        <v>1.3</v>
      </c>
      <c r="AC839" s="10">
        <f>IF(PPG!T1750="", "", PPG!T1750)</f>
        <v>66.3</v>
      </c>
      <c r="AD839" s="9">
        <f>IF(PPG!U1750="", "", PPG!U1750)</f>
        <v>1.2350000000000001</v>
      </c>
      <c r="AE839" s="10">
        <f>IF(PPG!V1750="", "", PPG!V1750)</f>
        <v>62.98</v>
      </c>
      <c r="AF839" s="9">
        <f>IF(PPG!W1750="", "", PPG!W1750)</f>
        <v>1.1739999999999999</v>
      </c>
      <c r="AG839" s="10">
        <f>IF(PPG!X1750="", "", PPG!X1750)</f>
        <v>59.87</v>
      </c>
      <c r="AH839" s="9">
        <f>IF(PPG!Y1750="", "", PPG!Y1750)</f>
        <v>1.115</v>
      </c>
      <c r="AI839" s="10">
        <f>IF(PPG!Z1750="", "", PPG!Z1750)</f>
        <v>56.86</v>
      </c>
      <c r="AJ839" s="31" t="str">
        <f>IF(D839&lt;&gt;"",D839*I839, "0.00")</f>
        <v>0.00</v>
      </c>
      <c r="AK839" s="8" t="str">
        <f>IF(D839&lt;&gt;"",D839, "0")</f>
        <v>0</v>
      </c>
      <c r="AL839" s="8" t="str">
        <f>IF(D839&lt;&gt;"",D839*K839, "0")</f>
        <v>0</v>
      </c>
    </row>
    <row r="840" spans="1:38">
      <c r="A840" s="8">
        <f>IF(OUT!C2750="", "", OUT!C2750)</f>
        <v>727</v>
      </c>
      <c r="B840" s="19">
        <f>IF(OUT!A2750="", "", OUT!A2750)</f>
        <v>96486</v>
      </c>
      <c r="C840" s="8" t="str">
        <f>IF(OUT!D2750="", "", OUT!D2750)</f>
        <v>RH</v>
      </c>
      <c r="D840" s="26"/>
      <c r="E840" s="35" t="str">
        <f>IF(OUT!E2750="", "", OUT!E2750)</f>
        <v>36 CELL</v>
      </c>
      <c r="F840" s="23" t="str">
        <f>IF(OUT!AE2750="NEW", "✷", "")</f>
        <v>✷</v>
      </c>
      <c r="G840" t="str">
        <f>IF(OUT!B2750="", "", OUT!B2750)</f>
        <v>DELOSPERMA COOPERI SANDGEM EMBER</v>
      </c>
      <c r="H840" s="20">
        <f>IF(AND($K$3=1,$K$4="N"),P840,IF(AND($K$3=2,$K$4="N"),R840,IF(AND($K$3=3,$K$4="N"),T840,IF(AND($K$3=4,$K$4="N"),V840,IF(AND($K$3=5,$K$4="N"),X840,IF(AND($K$3=1,$K$4="Y"),Z840,IF(AND($K$3=2,$K$4="Y"),AB840,IF(AND($K$3=3,$K$4="Y"),AD840,IF(AND($K$3=4,$K$4="Y"),AF840,IF(AND($K$3=5,$K$4="Y"),AH840,"FALSE"))))))))))</f>
        <v>1.8859999999999999</v>
      </c>
      <c r="I840" s="21">
        <f>IF(AND($K$3=1,$K$4="N"),Q840,IF(AND($K$3=2,$K$4="N"),S840,IF(AND($K$3=3,$K$4="N"),U840,IF(AND($K$3=4,$K$4="N"),W840,IF(AND($K$3=5,$K$4="N"),Y840,IF(AND($K$3=1,$K$4="Y"),AA840,IF(AND($K$3=2,$K$4="Y"),AC840,IF(AND($K$3=3,$K$4="Y"),AE840,IF(AND($K$3=4,$K$4="Y"),AG840,IF(AND($K$3=5,$K$4="Y"),AI840,"FALSE"))))))))))</f>
        <v>67.89</v>
      </c>
      <c r="J840" s="35" t="str">
        <f>IF(OUT!F2750="", "", OUT!F2750)</f>
        <v>STRIP TRAY</v>
      </c>
      <c r="K840" s="8">
        <f>IF(OUT!P2750="", "", OUT!P2750)</f>
        <v>36</v>
      </c>
      <c r="L840" s="8" t="str">
        <f>IF(OUT!AE2750="", "", OUT!AE2750)</f>
        <v>NEW</v>
      </c>
      <c r="M840" s="8" t="str">
        <f>IF(OUT!AG2750="", "", OUT!AG2750)</f>
        <v>PAT</v>
      </c>
      <c r="N840" s="8" t="str">
        <f>IF(OUT!AQ2750="", "", OUT!AQ2750)</f>
        <v/>
      </c>
      <c r="O840" s="8" t="str">
        <f>IF(OUT!BO2750="", "", OUT!BO2750)</f>
        <v>T7</v>
      </c>
      <c r="P840" s="9">
        <f>IF(OUT!N2750="", "", OUT!N2750)</f>
        <v>1.8859999999999999</v>
      </c>
      <c r="Q840" s="10">
        <f>IF(OUT!O2750="", "", OUT!O2750)</f>
        <v>67.89</v>
      </c>
      <c r="R840" s="9">
        <f>IF(PPG!H2750="", "", PPG!H2750)</f>
        <v>1.74</v>
      </c>
      <c r="S840" s="10">
        <f>IF(PPG!I2750="", "", PPG!I2750)</f>
        <v>62.64</v>
      </c>
      <c r="T840" s="9">
        <f>IF(PPG!J2750="", "", PPG!J2750)</f>
        <v>1.6519999999999999</v>
      </c>
      <c r="U840" s="10">
        <f>IF(PPG!K2750="", "", PPG!K2750)</f>
        <v>59.47</v>
      </c>
      <c r="V840" s="9">
        <f>IF(PPG!L2750="", "", PPG!L2750)</f>
        <v>1.57</v>
      </c>
      <c r="W840" s="10">
        <f>IF(PPG!M2750="", "", PPG!M2750)</f>
        <v>56.52</v>
      </c>
      <c r="X840" s="9">
        <f>IF(PPG!N2750="", "", PPG!N2750)</f>
        <v>1.492</v>
      </c>
      <c r="Y840" s="10">
        <f>IF(PPG!O2750="", "", PPG!O2750)</f>
        <v>53.71</v>
      </c>
      <c r="Z840" s="9">
        <f>IF(PPG!Q2750="", "", PPG!Q2750)</f>
        <v>1.784</v>
      </c>
      <c r="AA840" s="10">
        <f>IF(PPG!R2750="", "", PPG!R2750)</f>
        <v>64.22</v>
      </c>
      <c r="AB840" s="9">
        <f>IF(PPG!S2750="", "", PPG!S2750)</f>
        <v>1.74</v>
      </c>
      <c r="AC840" s="10">
        <f>IF(PPG!T2750="", "", PPG!T2750)</f>
        <v>62.64</v>
      </c>
      <c r="AD840" s="9">
        <f>IF(PPG!U2750="", "", PPG!U2750)</f>
        <v>1.6519999999999999</v>
      </c>
      <c r="AE840" s="10">
        <f>IF(PPG!V2750="", "", PPG!V2750)</f>
        <v>59.47</v>
      </c>
      <c r="AF840" s="9">
        <f>IF(PPG!W2750="", "", PPG!W2750)</f>
        <v>1.57</v>
      </c>
      <c r="AG840" s="10">
        <f>IF(PPG!X2750="", "", PPG!X2750)</f>
        <v>56.52</v>
      </c>
      <c r="AH840" s="9">
        <f>IF(PPG!Y2750="", "", PPG!Y2750)</f>
        <v>1.492</v>
      </c>
      <c r="AI840" s="10">
        <f>IF(PPG!Z2750="", "", PPG!Z2750)</f>
        <v>53.71</v>
      </c>
      <c r="AJ840" s="31" t="str">
        <f>IF(D840&lt;&gt;"",D840*I840, "0.00")</f>
        <v>0.00</v>
      </c>
      <c r="AK840" s="8" t="str">
        <f>IF(D840&lt;&gt;"",D840, "0")</f>
        <v>0</v>
      </c>
      <c r="AL840" s="8" t="str">
        <f>IF(D840&lt;&gt;"",D840*K840, "0")</f>
        <v>0</v>
      </c>
    </row>
    <row r="841" spans="1:38">
      <c r="A841" s="8">
        <f>IF(OUT!C593="", "", OUT!C593)</f>
        <v>727</v>
      </c>
      <c r="B841" s="19">
        <f>IF(OUT!A593="", "", OUT!A593)</f>
        <v>12774</v>
      </c>
      <c r="C841" s="8" t="str">
        <f>IF(OUT!D593="", "", OUT!D593)</f>
        <v>RH</v>
      </c>
      <c r="D841" s="26"/>
      <c r="E841" s="35" t="str">
        <f>IF(OUT!E593="", "", OUT!E593)</f>
        <v>36 CELL</v>
      </c>
      <c r="F841" s="23" t="str">
        <f>IF(OUT!AE593="NEW", "✷", "")</f>
        <v>✷</v>
      </c>
      <c r="G841" t="str">
        <f>IF(OUT!B593="", "", OUT!B593)</f>
        <v>DELOSPERMA COOPERI SANDGEM PURPLE</v>
      </c>
      <c r="H841" s="20">
        <f>IF(AND($K$3=1,$K$4="N"),P841,IF(AND($K$3=2,$K$4="N"),R841,IF(AND($K$3=3,$K$4="N"),T841,IF(AND($K$3=4,$K$4="N"),V841,IF(AND($K$3=5,$K$4="N"),X841,IF(AND($K$3=1,$K$4="Y"),Z841,IF(AND($K$3=2,$K$4="Y"),AB841,IF(AND($K$3=3,$K$4="Y"),AD841,IF(AND($K$3=4,$K$4="Y"),AF841,IF(AND($K$3=5,$K$4="Y"),AH841,"FALSE"))))))))))</f>
        <v>1.8859999999999999</v>
      </c>
      <c r="I841" s="21">
        <f>IF(AND($K$3=1,$K$4="N"),Q841,IF(AND($K$3=2,$K$4="N"),S841,IF(AND($K$3=3,$K$4="N"),U841,IF(AND($K$3=4,$K$4="N"),W841,IF(AND($K$3=5,$K$4="N"),Y841,IF(AND($K$3=1,$K$4="Y"),AA841,IF(AND($K$3=2,$K$4="Y"),AC841,IF(AND($K$3=3,$K$4="Y"),AE841,IF(AND($K$3=4,$K$4="Y"),AG841,IF(AND($K$3=5,$K$4="Y"),AI841,"FALSE"))))))))))</f>
        <v>67.89</v>
      </c>
      <c r="J841" s="35" t="str">
        <f>IF(OUT!F593="", "", OUT!F593)</f>
        <v>STRIP TRAY</v>
      </c>
      <c r="K841" s="8">
        <f>IF(OUT!P593="", "", OUT!P593)</f>
        <v>36</v>
      </c>
      <c r="L841" s="8" t="str">
        <f>IF(OUT!AE593="", "", OUT!AE593)</f>
        <v>NEW</v>
      </c>
      <c r="M841" s="8" t="str">
        <f>IF(OUT!AG593="", "", OUT!AG593)</f>
        <v>PAT</v>
      </c>
      <c r="N841" s="8" t="str">
        <f>IF(OUT!AQ593="", "", OUT!AQ593)</f>
        <v/>
      </c>
      <c r="O841" s="8" t="str">
        <f>IF(OUT!BO593="", "", OUT!BO593)</f>
        <v>T7</v>
      </c>
      <c r="P841" s="9">
        <f>IF(OUT!N593="", "", OUT!N593)</f>
        <v>1.8859999999999999</v>
      </c>
      <c r="Q841" s="10">
        <f>IF(OUT!O593="", "", OUT!O593)</f>
        <v>67.89</v>
      </c>
      <c r="R841" s="9">
        <f>IF(PPG!H593="", "", PPG!H593)</f>
        <v>1.74</v>
      </c>
      <c r="S841" s="10">
        <f>IF(PPG!I593="", "", PPG!I593)</f>
        <v>62.64</v>
      </c>
      <c r="T841" s="9">
        <f>IF(PPG!J593="", "", PPG!J593)</f>
        <v>1.6519999999999999</v>
      </c>
      <c r="U841" s="10">
        <f>IF(PPG!K593="", "", PPG!K593)</f>
        <v>59.47</v>
      </c>
      <c r="V841" s="9">
        <f>IF(PPG!L593="", "", PPG!L593)</f>
        <v>1.57</v>
      </c>
      <c r="W841" s="10">
        <f>IF(PPG!M593="", "", PPG!M593)</f>
        <v>56.52</v>
      </c>
      <c r="X841" s="9">
        <f>IF(PPG!N593="", "", PPG!N593)</f>
        <v>1.492</v>
      </c>
      <c r="Y841" s="10">
        <f>IF(PPG!O593="", "", PPG!O593)</f>
        <v>53.71</v>
      </c>
      <c r="Z841" s="9">
        <f>IF(PPG!Q593="", "", PPG!Q593)</f>
        <v>1.784</v>
      </c>
      <c r="AA841" s="10">
        <f>IF(PPG!R593="", "", PPG!R593)</f>
        <v>64.22</v>
      </c>
      <c r="AB841" s="9">
        <f>IF(PPG!S593="", "", PPG!S593)</f>
        <v>1.74</v>
      </c>
      <c r="AC841" s="10">
        <f>IF(PPG!T593="", "", PPG!T593)</f>
        <v>62.64</v>
      </c>
      <c r="AD841" s="9">
        <f>IF(PPG!U593="", "", PPG!U593)</f>
        <v>1.6519999999999999</v>
      </c>
      <c r="AE841" s="10">
        <f>IF(PPG!V593="", "", PPG!V593)</f>
        <v>59.47</v>
      </c>
      <c r="AF841" s="9">
        <f>IF(PPG!W593="", "", PPG!W593)</f>
        <v>1.57</v>
      </c>
      <c r="AG841" s="10">
        <f>IF(PPG!X593="", "", PPG!X593)</f>
        <v>56.52</v>
      </c>
      <c r="AH841" s="9">
        <f>IF(PPG!Y593="", "", PPG!Y593)</f>
        <v>1.492</v>
      </c>
      <c r="AI841" s="10">
        <f>IF(PPG!Z593="", "", PPG!Z593)</f>
        <v>53.71</v>
      </c>
      <c r="AJ841" s="31" t="str">
        <f>IF(D841&lt;&gt;"",D841*I841, "0.00")</f>
        <v>0.00</v>
      </c>
      <c r="AK841" s="8" t="str">
        <f>IF(D841&lt;&gt;"",D841, "0")</f>
        <v>0</v>
      </c>
      <c r="AL841" s="8" t="str">
        <f>IF(D841&lt;&gt;"",D841*K841, "0")</f>
        <v>0</v>
      </c>
    </row>
    <row r="842" spans="1:38">
      <c r="A842" s="8">
        <f>IF(OUT!C439="", "", OUT!C439)</f>
        <v>727</v>
      </c>
      <c r="B842" s="19">
        <f>IF(OUT!A439="", "", OUT!A439)</f>
        <v>11623</v>
      </c>
      <c r="C842" s="8" t="str">
        <f>IF(OUT!D439="", "", OUT!D439)</f>
        <v>RH</v>
      </c>
      <c r="D842" s="26"/>
      <c r="E842" s="35" t="str">
        <f>IF(OUT!E439="", "", OUT!E439)</f>
        <v>36 CELL</v>
      </c>
      <c r="F842" s="23" t="str">
        <f>IF(OUT!AE439="NEW", "✷", "")</f>
        <v>✷</v>
      </c>
      <c r="G842" t="str">
        <f>IF(OUT!B439="", "", OUT!B439)</f>
        <v>DELOSPERMA COOPERI SANDGEM YELLOW</v>
      </c>
      <c r="H842" s="20">
        <f>IF(AND($K$3=1,$K$4="N"),P842,IF(AND($K$3=2,$K$4="N"),R842,IF(AND($K$3=3,$K$4="N"),T842,IF(AND($K$3=4,$K$4="N"),V842,IF(AND($K$3=5,$K$4="N"),X842,IF(AND($K$3=1,$K$4="Y"),Z842,IF(AND($K$3=2,$K$4="Y"),AB842,IF(AND($K$3=3,$K$4="Y"),AD842,IF(AND($K$3=4,$K$4="Y"),AF842,IF(AND($K$3=5,$K$4="Y"),AH842,"FALSE"))))))))))</f>
        <v>1.8859999999999999</v>
      </c>
      <c r="I842" s="21">
        <f>IF(AND($K$3=1,$K$4="N"),Q842,IF(AND($K$3=2,$K$4="N"),S842,IF(AND($K$3=3,$K$4="N"),U842,IF(AND($K$3=4,$K$4="N"),W842,IF(AND($K$3=5,$K$4="N"),Y842,IF(AND($K$3=1,$K$4="Y"),AA842,IF(AND($K$3=2,$K$4="Y"),AC842,IF(AND($K$3=3,$K$4="Y"),AE842,IF(AND($K$3=4,$K$4="Y"),AG842,IF(AND($K$3=5,$K$4="Y"),AI842,"FALSE"))))))))))</f>
        <v>67.89</v>
      </c>
      <c r="J842" s="35" t="str">
        <f>IF(OUT!F439="", "", OUT!F439)</f>
        <v>STRIP TRAY</v>
      </c>
      <c r="K842" s="8">
        <f>IF(OUT!P439="", "", OUT!P439)</f>
        <v>36</v>
      </c>
      <c r="L842" s="8" t="str">
        <f>IF(OUT!AE439="", "", OUT!AE439)</f>
        <v>NEW</v>
      </c>
      <c r="M842" s="8" t="str">
        <f>IF(OUT!AG439="", "", OUT!AG439)</f>
        <v>PAT</v>
      </c>
      <c r="N842" s="8" t="str">
        <f>IF(OUT!AQ439="", "", OUT!AQ439)</f>
        <v/>
      </c>
      <c r="O842" s="8" t="str">
        <f>IF(OUT!BO439="", "", OUT!BO439)</f>
        <v>T7</v>
      </c>
      <c r="P842" s="9">
        <f>IF(OUT!N439="", "", OUT!N439)</f>
        <v>1.8859999999999999</v>
      </c>
      <c r="Q842" s="10">
        <f>IF(OUT!O439="", "", OUT!O439)</f>
        <v>67.89</v>
      </c>
      <c r="R842" s="9">
        <f>IF(PPG!H439="", "", PPG!H439)</f>
        <v>1.74</v>
      </c>
      <c r="S842" s="10">
        <f>IF(PPG!I439="", "", PPG!I439)</f>
        <v>62.64</v>
      </c>
      <c r="T842" s="9">
        <f>IF(PPG!J439="", "", PPG!J439)</f>
        <v>1.6519999999999999</v>
      </c>
      <c r="U842" s="10">
        <f>IF(PPG!K439="", "", PPG!K439)</f>
        <v>59.47</v>
      </c>
      <c r="V842" s="9">
        <f>IF(PPG!L439="", "", PPG!L439)</f>
        <v>1.57</v>
      </c>
      <c r="W842" s="10">
        <f>IF(PPG!M439="", "", PPG!M439)</f>
        <v>56.52</v>
      </c>
      <c r="X842" s="9">
        <f>IF(PPG!N439="", "", PPG!N439)</f>
        <v>1.492</v>
      </c>
      <c r="Y842" s="10">
        <f>IF(PPG!O439="", "", PPG!O439)</f>
        <v>53.71</v>
      </c>
      <c r="Z842" s="9">
        <f>IF(PPG!Q439="", "", PPG!Q439)</f>
        <v>1.784</v>
      </c>
      <c r="AA842" s="10">
        <f>IF(PPG!R439="", "", PPG!R439)</f>
        <v>64.22</v>
      </c>
      <c r="AB842" s="9">
        <f>IF(PPG!S439="", "", PPG!S439)</f>
        <v>1.74</v>
      </c>
      <c r="AC842" s="10">
        <f>IF(PPG!T439="", "", PPG!T439)</f>
        <v>62.64</v>
      </c>
      <c r="AD842" s="9">
        <f>IF(PPG!U439="", "", PPG!U439)</f>
        <v>1.6519999999999999</v>
      </c>
      <c r="AE842" s="10">
        <f>IF(PPG!V439="", "", PPG!V439)</f>
        <v>59.47</v>
      </c>
      <c r="AF842" s="9">
        <f>IF(PPG!W439="", "", PPG!W439)</f>
        <v>1.57</v>
      </c>
      <c r="AG842" s="10">
        <f>IF(PPG!X439="", "", PPG!X439)</f>
        <v>56.52</v>
      </c>
      <c r="AH842" s="9">
        <f>IF(PPG!Y439="", "", PPG!Y439)</f>
        <v>1.492</v>
      </c>
      <c r="AI842" s="10">
        <f>IF(PPG!Z439="", "", PPG!Z439)</f>
        <v>53.71</v>
      </c>
      <c r="AJ842" s="31" t="str">
        <f>IF(D842&lt;&gt;"",D842*I842, "0.00")</f>
        <v>0.00</v>
      </c>
      <c r="AK842" s="8" t="str">
        <f>IF(D842&lt;&gt;"",D842, "0")</f>
        <v>0</v>
      </c>
      <c r="AL842" s="8" t="str">
        <f>IF(D842&lt;&gt;"",D842*K842, "0")</f>
        <v>0</v>
      </c>
    </row>
    <row r="843" spans="1:38">
      <c r="A843" s="8">
        <f>IF(OUT!C885="", "", OUT!C885)</f>
        <v>727</v>
      </c>
      <c r="B843" s="19">
        <f>IF(OUT!A885="", "", OUT!A885)</f>
        <v>14147</v>
      </c>
      <c r="C843" s="8" t="str">
        <f>IF(OUT!D885="", "", OUT!D885)</f>
        <v>RH</v>
      </c>
      <c r="D843" s="26"/>
      <c r="E843" s="35" t="str">
        <f>IF(OUT!E885="", "", OUT!E885)</f>
        <v>36 CELL</v>
      </c>
      <c r="F843" s="23" t="str">
        <f>IF(OUT!AE885="NEW", "✷", "")</f>
        <v>✷</v>
      </c>
      <c r="G843" t="str">
        <f>IF(OUT!B885="", "", OUT!B885)</f>
        <v>DELOSPERMA DELIGHTFUL PINK</v>
      </c>
      <c r="H843" s="20">
        <f>IF(AND($K$3=1,$K$4="N"),P843,IF(AND($K$3=2,$K$4="N"),R843,IF(AND($K$3=3,$K$4="N"),T843,IF(AND($K$3=4,$K$4="N"),V843,IF(AND($K$3=5,$K$4="N"),X843,IF(AND($K$3=1,$K$4="Y"),Z843,IF(AND($K$3=2,$K$4="Y"),AB843,IF(AND($K$3=3,$K$4="Y"),AD843,IF(AND($K$3=4,$K$4="Y"),AF843,IF(AND($K$3=5,$K$4="Y"),AH843,"FALSE"))))))))))</f>
        <v>1.7430000000000001</v>
      </c>
      <c r="I843" s="21">
        <f>IF(AND($K$3=1,$K$4="N"),Q843,IF(AND($K$3=2,$K$4="N"),S843,IF(AND($K$3=3,$K$4="N"),U843,IF(AND($K$3=4,$K$4="N"),W843,IF(AND($K$3=5,$K$4="N"),Y843,IF(AND($K$3=1,$K$4="Y"),AA843,IF(AND($K$3=2,$K$4="Y"),AC843,IF(AND($K$3=3,$K$4="Y"),AE843,IF(AND($K$3=4,$K$4="Y"),AG843,IF(AND($K$3=5,$K$4="Y"),AI843,"FALSE"))))))))))</f>
        <v>62.74</v>
      </c>
      <c r="J843" s="35" t="str">
        <f>IF(OUT!F885="", "", OUT!F885)</f>
        <v>STRIP TRAY</v>
      </c>
      <c r="K843" s="8">
        <f>IF(OUT!P885="", "", OUT!P885)</f>
        <v>36</v>
      </c>
      <c r="L843" s="8" t="str">
        <f>IF(OUT!AE885="", "", OUT!AE885)</f>
        <v>NEW</v>
      </c>
      <c r="M843" s="8" t="str">
        <f>IF(OUT!AG885="", "", OUT!AG885)</f>
        <v/>
      </c>
      <c r="N843" s="8" t="str">
        <f>IF(OUT!AQ885="", "", OUT!AQ885)</f>
        <v/>
      </c>
      <c r="O843" s="8" t="str">
        <f>IF(OUT!BO885="", "", OUT!BO885)</f>
        <v>T7</v>
      </c>
      <c r="P843" s="9">
        <f>IF(OUT!N885="", "", OUT!N885)</f>
        <v>1.7430000000000001</v>
      </c>
      <c r="Q843" s="10">
        <f>IF(OUT!O885="", "", OUT!O885)</f>
        <v>62.74</v>
      </c>
      <c r="R843" s="9">
        <f>IF(PPG!H885="", "", PPG!H885)</f>
        <v>1.609</v>
      </c>
      <c r="S843" s="10">
        <f>IF(PPG!I885="", "", PPG!I885)</f>
        <v>57.92</v>
      </c>
      <c r="T843" s="9">
        <f>IF(PPG!J885="", "", PPG!J885)</f>
        <v>1.5269999999999999</v>
      </c>
      <c r="U843" s="10">
        <f>IF(PPG!K885="", "", PPG!K885)</f>
        <v>54.97</v>
      </c>
      <c r="V843" s="9">
        <f>IF(PPG!L885="", "", PPG!L885)</f>
        <v>1.45</v>
      </c>
      <c r="W843" s="10">
        <f>IF(PPG!M885="", "", PPG!M885)</f>
        <v>52.2</v>
      </c>
      <c r="X843" s="9">
        <f>IF(PPG!N885="", "", PPG!N885)</f>
        <v>1.379</v>
      </c>
      <c r="Y843" s="10">
        <f>IF(PPG!O885="", "", PPG!O885)</f>
        <v>49.64</v>
      </c>
      <c r="Z843" s="9">
        <f>IF(PPG!Q885="", "", PPG!Q885)</f>
        <v>1.649</v>
      </c>
      <c r="AA843" s="10">
        <f>IF(PPG!R885="", "", PPG!R885)</f>
        <v>59.36</v>
      </c>
      <c r="AB843" s="9">
        <f>IF(PPG!S885="", "", PPG!S885)</f>
        <v>1.609</v>
      </c>
      <c r="AC843" s="10">
        <f>IF(PPG!T885="", "", PPG!T885)</f>
        <v>57.92</v>
      </c>
      <c r="AD843" s="9">
        <f>IF(PPG!U885="", "", PPG!U885)</f>
        <v>1.5269999999999999</v>
      </c>
      <c r="AE843" s="10">
        <f>IF(PPG!V885="", "", PPG!V885)</f>
        <v>54.97</v>
      </c>
      <c r="AF843" s="9">
        <f>IF(PPG!W885="", "", PPG!W885)</f>
        <v>1.45</v>
      </c>
      <c r="AG843" s="10">
        <f>IF(PPG!X885="", "", PPG!X885)</f>
        <v>52.2</v>
      </c>
      <c r="AH843" s="9">
        <f>IF(PPG!Y885="", "", PPG!Y885)</f>
        <v>1.379</v>
      </c>
      <c r="AI843" s="10">
        <f>IF(PPG!Z885="", "", PPG!Z885)</f>
        <v>49.64</v>
      </c>
      <c r="AJ843" s="31" t="str">
        <f>IF(D843&lt;&gt;"",D843*I843, "0.00")</f>
        <v>0.00</v>
      </c>
      <c r="AK843" s="8" t="str">
        <f>IF(D843&lt;&gt;"",D843, "0")</f>
        <v>0</v>
      </c>
      <c r="AL843" s="8" t="str">
        <f>IF(D843&lt;&gt;"",D843*K843, "0")</f>
        <v>0</v>
      </c>
    </row>
    <row r="844" spans="1:38">
      <c r="A844" s="8">
        <f>IF(OUT!C886="", "", OUT!C886)</f>
        <v>727</v>
      </c>
      <c r="B844" s="19">
        <f>IF(OUT!A886="", "", OUT!A886)</f>
        <v>14148</v>
      </c>
      <c r="C844" s="8" t="str">
        <f>IF(OUT!D886="", "", OUT!D886)</f>
        <v>RH</v>
      </c>
      <c r="D844" s="26"/>
      <c r="E844" s="35" t="str">
        <f>IF(OUT!E886="", "", OUT!E886)</f>
        <v>36 CELL</v>
      </c>
      <c r="F844" s="23" t="str">
        <f>IF(OUT!AE886="NEW", "✷", "")</f>
        <v>✷</v>
      </c>
      <c r="G844" t="str">
        <f>IF(OUT!B886="", "", OUT!B886)</f>
        <v>DELOSPERMA DELIGHTFUL WHITE</v>
      </c>
      <c r="H844" s="20">
        <f>IF(AND($K$3=1,$K$4="N"),P844,IF(AND($K$3=2,$K$4="N"),R844,IF(AND($K$3=3,$K$4="N"),T844,IF(AND($K$3=4,$K$4="N"),V844,IF(AND($K$3=5,$K$4="N"),X844,IF(AND($K$3=1,$K$4="Y"),Z844,IF(AND($K$3=2,$K$4="Y"),AB844,IF(AND($K$3=3,$K$4="Y"),AD844,IF(AND($K$3=4,$K$4="Y"),AF844,IF(AND($K$3=5,$K$4="Y"),AH844,"FALSE"))))))))))</f>
        <v>1.7430000000000001</v>
      </c>
      <c r="I844" s="21">
        <f>IF(AND($K$3=1,$K$4="N"),Q844,IF(AND($K$3=2,$K$4="N"),S844,IF(AND($K$3=3,$K$4="N"),U844,IF(AND($K$3=4,$K$4="N"),W844,IF(AND($K$3=5,$K$4="N"),Y844,IF(AND($K$3=1,$K$4="Y"),AA844,IF(AND($K$3=2,$K$4="Y"),AC844,IF(AND($K$3=3,$K$4="Y"),AE844,IF(AND($K$3=4,$K$4="Y"),AG844,IF(AND($K$3=5,$K$4="Y"),AI844,"FALSE"))))))))))</f>
        <v>62.74</v>
      </c>
      <c r="J844" s="35" t="str">
        <f>IF(OUT!F886="", "", OUT!F886)</f>
        <v>STRIP TRAY</v>
      </c>
      <c r="K844" s="8">
        <f>IF(OUT!P886="", "", OUT!P886)</f>
        <v>36</v>
      </c>
      <c r="L844" s="8" t="str">
        <f>IF(OUT!AE886="", "", OUT!AE886)</f>
        <v>NEW</v>
      </c>
      <c r="M844" s="8" t="str">
        <f>IF(OUT!AG886="", "", OUT!AG886)</f>
        <v/>
      </c>
      <c r="N844" s="8" t="str">
        <f>IF(OUT!AQ886="", "", OUT!AQ886)</f>
        <v/>
      </c>
      <c r="O844" s="8" t="str">
        <f>IF(OUT!BO886="", "", OUT!BO886)</f>
        <v>T7</v>
      </c>
      <c r="P844" s="9">
        <f>IF(OUT!N886="", "", OUT!N886)</f>
        <v>1.7430000000000001</v>
      </c>
      <c r="Q844" s="10">
        <f>IF(OUT!O886="", "", OUT!O886)</f>
        <v>62.74</v>
      </c>
      <c r="R844" s="9">
        <f>IF(PPG!H886="", "", PPG!H886)</f>
        <v>1.609</v>
      </c>
      <c r="S844" s="10">
        <f>IF(PPG!I886="", "", PPG!I886)</f>
        <v>57.92</v>
      </c>
      <c r="T844" s="9">
        <f>IF(PPG!J886="", "", PPG!J886)</f>
        <v>1.5269999999999999</v>
      </c>
      <c r="U844" s="10">
        <f>IF(PPG!K886="", "", PPG!K886)</f>
        <v>54.97</v>
      </c>
      <c r="V844" s="9">
        <f>IF(PPG!L886="", "", PPG!L886)</f>
        <v>1.45</v>
      </c>
      <c r="W844" s="10">
        <f>IF(PPG!M886="", "", PPG!M886)</f>
        <v>52.2</v>
      </c>
      <c r="X844" s="9">
        <f>IF(PPG!N886="", "", PPG!N886)</f>
        <v>1.379</v>
      </c>
      <c r="Y844" s="10">
        <f>IF(PPG!O886="", "", PPG!O886)</f>
        <v>49.64</v>
      </c>
      <c r="Z844" s="9">
        <f>IF(PPG!Q886="", "", PPG!Q886)</f>
        <v>1.649</v>
      </c>
      <c r="AA844" s="10">
        <f>IF(PPG!R886="", "", PPG!R886)</f>
        <v>59.36</v>
      </c>
      <c r="AB844" s="9">
        <f>IF(PPG!S886="", "", PPG!S886)</f>
        <v>1.609</v>
      </c>
      <c r="AC844" s="10">
        <f>IF(PPG!T886="", "", PPG!T886)</f>
        <v>57.92</v>
      </c>
      <c r="AD844" s="9">
        <f>IF(PPG!U886="", "", PPG!U886)</f>
        <v>1.5269999999999999</v>
      </c>
      <c r="AE844" s="10">
        <f>IF(PPG!V886="", "", PPG!V886)</f>
        <v>54.97</v>
      </c>
      <c r="AF844" s="9">
        <f>IF(PPG!W886="", "", PPG!W886)</f>
        <v>1.45</v>
      </c>
      <c r="AG844" s="10">
        <f>IF(PPG!X886="", "", PPG!X886)</f>
        <v>52.2</v>
      </c>
      <c r="AH844" s="9">
        <f>IF(PPG!Y886="", "", PPG!Y886)</f>
        <v>1.379</v>
      </c>
      <c r="AI844" s="10">
        <f>IF(PPG!Z886="", "", PPG!Z886)</f>
        <v>49.64</v>
      </c>
      <c r="AJ844" s="31" t="str">
        <f>IF(D844&lt;&gt;"",D844*I844, "0.00")</f>
        <v>0.00</v>
      </c>
      <c r="AK844" s="8" t="str">
        <f>IF(D844&lt;&gt;"",D844, "0")</f>
        <v>0</v>
      </c>
      <c r="AL844" s="8" t="str">
        <f>IF(D844&lt;&gt;"",D844*K844, "0")</f>
        <v>0</v>
      </c>
    </row>
    <row r="845" spans="1:38">
      <c r="A845" s="8">
        <f>IF(OUT!C887="", "", OUT!C887)</f>
        <v>727</v>
      </c>
      <c r="B845" s="19">
        <f>IF(OUT!A887="", "", OUT!A887)</f>
        <v>14149</v>
      </c>
      <c r="C845" s="8" t="str">
        <f>IF(OUT!D887="", "", OUT!D887)</f>
        <v>RH</v>
      </c>
      <c r="D845" s="26"/>
      <c r="E845" s="35" t="str">
        <f>IF(OUT!E887="", "", OUT!E887)</f>
        <v>36 CELL</v>
      </c>
      <c r="F845" s="23" t="str">
        <f>IF(OUT!AE887="NEW", "✷", "")</f>
        <v>✷</v>
      </c>
      <c r="G845" t="str">
        <f>IF(OUT!B887="", "", OUT!B887)</f>
        <v>DELOSPERMA DELIGHTFUL YELLOW</v>
      </c>
      <c r="H845" s="20">
        <f>IF(AND($K$3=1,$K$4="N"),P845,IF(AND($K$3=2,$K$4="N"),R845,IF(AND($K$3=3,$K$4="N"),T845,IF(AND($K$3=4,$K$4="N"),V845,IF(AND($K$3=5,$K$4="N"),X845,IF(AND($K$3=1,$K$4="Y"),Z845,IF(AND($K$3=2,$K$4="Y"),AB845,IF(AND($K$3=3,$K$4="Y"),AD845,IF(AND($K$3=4,$K$4="Y"),AF845,IF(AND($K$3=5,$K$4="Y"),AH845,"FALSE"))))))))))</f>
        <v>1.7430000000000001</v>
      </c>
      <c r="I845" s="21">
        <f>IF(AND($K$3=1,$K$4="N"),Q845,IF(AND($K$3=2,$K$4="N"),S845,IF(AND($K$3=3,$K$4="N"),U845,IF(AND($K$3=4,$K$4="N"),W845,IF(AND($K$3=5,$K$4="N"),Y845,IF(AND($K$3=1,$K$4="Y"),AA845,IF(AND($K$3=2,$K$4="Y"),AC845,IF(AND($K$3=3,$K$4="Y"),AE845,IF(AND($K$3=4,$K$4="Y"),AG845,IF(AND($K$3=5,$K$4="Y"),AI845,"FALSE"))))))))))</f>
        <v>62.74</v>
      </c>
      <c r="J845" s="35" t="str">
        <f>IF(OUT!F887="", "", OUT!F887)</f>
        <v>STRIP TRAY</v>
      </c>
      <c r="K845" s="8">
        <f>IF(OUT!P887="", "", OUT!P887)</f>
        <v>36</v>
      </c>
      <c r="L845" s="8" t="str">
        <f>IF(OUT!AE887="", "", OUT!AE887)</f>
        <v>NEW</v>
      </c>
      <c r="M845" s="8" t="str">
        <f>IF(OUT!AG887="", "", OUT!AG887)</f>
        <v/>
      </c>
      <c r="N845" s="8" t="str">
        <f>IF(OUT!AQ887="", "", OUT!AQ887)</f>
        <v/>
      </c>
      <c r="O845" s="8" t="str">
        <f>IF(OUT!BO887="", "", OUT!BO887)</f>
        <v>T7</v>
      </c>
      <c r="P845" s="9">
        <f>IF(OUT!N887="", "", OUT!N887)</f>
        <v>1.7430000000000001</v>
      </c>
      <c r="Q845" s="10">
        <f>IF(OUT!O887="", "", OUT!O887)</f>
        <v>62.74</v>
      </c>
      <c r="R845" s="9">
        <f>IF(PPG!H887="", "", PPG!H887)</f>
        <v>1.609</v>
      </c>
      <c r="S845" s="10">
        <f>IF(PPG!I887="", "", PPG!I887)</f>
        <v>57.92</v>
      </c>
      <c r="T845" s="9">
        <f>IF(PPG!J887="", "", PPG!J887)</f>
        <v>1.5269999999999999</v>
      </c>
      <c r="U845" s="10">
        <f>IF(PPG!K887="", "", PPG!K887)</f>
        <v>54.97</v>
      </c>
      <c r="V845" s="9">
        <f>IF(PPG!L887="", "", PPG!L887)</f>
        <v>1.45</v>
      </c>
      <c r="W845" s="10">
        <f>IF(PPG!M887="", "", PPG!M887)</f>
        <v>52.2</v>
      </c>
      <c r="X845" s="9">
        <f>IF(PPG!N887="", "", PPG!N887)</f>
        <v>1.379</v>
      </c>
      <c r="Y845" s="10">
        <f>IF(PPG!O887="", "", PPG!O887)</f>
        <v>49.64</v>
      </c>
      <c r="Z845" s="9">
        <f>IF(PPG!Q887="", "", PPG!Q887)</f>
        <v>1.649</v>
      </c>
      <c r="AA845" s="10">
        <f>IF(PPG!R887="", "", PPG!R887)</f>
        <v>59.36</v>
      </c>
      <c r="AB845" s="9">
        <f>IF(PPG!S887="", "", PPG!S887)</f>
        <v>1.609</v>
      </c>
      <c r="AC845" s="10">
        <f>IF(PPG!T887="", "", PPG!T887)</f>
        <v>57.92</v>
      </c>
      <c r="AD845" s="9">
        <f>IF(PPG!U887="", "", PPG!U887)</f>
        <v>1.5269999999999999</v>
      </c>
      <c r="AE845" s="10">
        <f>IF(PPG!V887="", "", PPG!V887)</f>
        <v>54.97</v>
      </c>
      <c r="AF845" s="9">
        <f>IF(PPG!W887="", "", PPG!W887)</f>
        <v>1.45</v>
      </c>
      <c r="AG845" s="10">
        <f>IF(PPG!X887="", "", PPG!X887)</f>
        <v>52.2</v>
      </c>
      <c r="AH845" s="9">
        <f>IF(PPG!Y887="", "", PPG!Y887)</f>
        <v>1.379</v>
      </c>
      <c r="AI845" s="10">
        <f>IF(PPG!Z887="", "", PPG!Z887)</f>
        <v>49.64</v>
      </c>
      <c r="AJ845" s="31" t="str">
        <f>IF(D845&lt;&gt;"",D845*I845, "0.00")</f>
        <v>0.00</v>
      </c>
      <c r="AK845" s="8" t="str">
        <f>IF(D845&lt;&gt;"",D845, "0")</f>
        <v>0</v>
      </c>
      <c r="AL845" s="8" t="str">
        <f>IF(D845&lt;&gt;"",D845*K845, "0")</f>
        <v>0</v>
      </c>
    </row>
    <row r="846" spans="1:38">
      <c r="A846" s="8">
        <f>IF(OUT!C2459="", "", OUT!C2459)</f>
        <v>727</v>
      </c>
      <c r="B846" s="19">
        <f>IF(OUT!A2459="", "", OUT!A2459)</f>
        <v>92259</v>
      </c>
      <c r="C846" s="8" t="str">
        <f>IF(OUT!D2459="", "", OUT!D2459)</f>
        <v>RH</v>
      </c>
      <c r="D846" s="26"/>
      <c r="E846" s="35" t="str">
        <f>IF(OUT!E2459="", "", OUT!E2459)</f>
        <v>36 CELL</v>
      </c>
      <c r="F846" s="23" t="str">
        <f>IF(OUT!AE2459="NEW", "✷", "")</f>
        <v>✷</v>
      </c>
      <c r="G846" t="str">
        <f>IF(OUT!B2459="", "", OUT!B2459)</f>
        <v>DELOSPERMA EARLY BIRD PURPLE</v>
      </c>
      <c r="H846" s="20">
        <f>IF(AND($K$3=1,$K$4="N"),P846,IF(AND($K$3=2,$K$4="N"),R846,IF(AND($K$3=3,$K$4="N"),T846,IF(AND($K$3=4,$K$4="N"),V846,IF(AND($K$3=5,$K$4="N"),X846,IF(AND($K$3=1,$K$4="Y"),Z846,IF(AND($K$3=2,$K$4="Y"),AB846,IF(AND($K$3=3,$K$4="Y"),AD846,IF(AND($K$3=4,$K$4="Y"),AF846,IF(AND($K$3=5,$K$4="Y"),AH846,"FALSE"))))))))))</f>
        <v>1.7430000000000001</v>
      </c>
      <c r="I846" s="21">
        <f>IF(AND($K$3=1,$K$4="N"),Q846,IF(AND($K$3=2,$K$4="N"),S846,IF(AND($K$3=3,$K$4="N"),U846,IF(AND($K$3=4,$K$4="N"),W846,IF(AND($K$3=5,$K$4="N"),Y846,IF(AND($K$3=1,$K$4="Y"),AA846,IF(AND($K$3=2,$K$4="Y"),AC846,IF(AND($K$3=3,$K$4="Y"),AE846,IF(AND($K$3=4,$K$4="Y"),AG846,IF(AND($K$3=5,$K$4="Y"),AI846,"FALSE"))))))))))</f>
        <v>62.74</v>
      </c>
      <c r="J846" s="35" t="str">
        <f>IF(OUT!F2459="", "", OUT!F2459)</f>
        <v>STRIP TRAY</v>
      </c>
      <c r="K846" s="8">
        <f>IF(OUT!P2459="", "", OUT!P2459)</f>
        <v>36</v>
      </c>
      <c r="L846" s="8" t="str">
        <f>IF(OUT!AE2459="", "", OUT!AE2459)</f>
        <v>NEW</v>
      </c>
      <c r="M846" s="8" t="str">
        <f>IF(OUT!AG2459="", "", OUT!AG2459)</f>
        <v>PAT</v>
      </c>
      <c r="N846" s="8" t="str">
        <f>IF(OUT!AQ2459="", "", OUT!AQ2459)</f>
        <v/>
      </c>
      <c r="O846" s="8" t="str">
        <f>IF(OUT!BO2459="", "", OUT!BO2459)</f>
        <v>T7</v>
      </c>
      <c r="P846" s="9">
        <f>IF(OUT!N2459="", "", OUT!N2459)</f>
        <v>1.7430000000000001</v>
      </c>
      <c r="Q846" s="10">
        <f>IF(OUT!O2459="", "", OUT!O2459)</f>
        <v>62.74</v>
      </c>
      <c r="R846" s="9">
        <f>IF(PPG!H2459="", "", PPG!H2459)</f>
        <v>1.609</v>
      </c>
      <c r="S846" s="10">
        <f>IF(PPG!I2459="", "", PPG!I2459)</f>
        <v>57.92</v>
      </c>
      <c r="T846" s="9">
        <f>IF(PPG!J2459="", "", PPG!J2459)</f>
        <v>1.5269999999999999</v>
      </c>
      <c r="U846" s="10">
        <f>IF(PPG!K2459="", "", PPG!K2459)</f>
        <v>54.97</v>
      </c>
      <c r="V846" s="9">
        <f>IF(PPG!L2459="", "", PPG!L2459)</f>
        <v>1.45</v>
      </c>
      <c r="W846" s="10">
        <f>IF(PPG!M2459="", "", PPG!M2459)</f>
        <v>52.2</v>
      </c>
      <c r="X846" s="9">
        <f>IF(PPG!N2459="", "", PPG!N2459)</f>
        <v>1.379</v>
      </c>
      <c r="Y846" s="10">
        <f>IF(PPG!O2459="", "", PPG!O2459)</f>
        <v>49.64</v>
      </c>
      <c r="Z846" s="9">
        <f>IF(PPG!Q2459="", "", PPG!Q2459)</f>
        <v>1.649</v>
      </c>
      <c r="AA846" s="10">
        <f>IF(PPG!R2459="", "", PPG!R2459)</f>
        <v>59.36</v>
      </c>
      <c r="AB846" s="9">
        <f>IF(PPG!S2459="", "", PPG!S2459)</f>
        <v>1.609</v>
      </c>
      <c r="AC846" s="10">
        <f>IF(PPG!T2459="", "", PPG!T2459)</f>
        <v>57.92</v>
      </c>
      <c r="AD846" s="9">
        <f>IF(PPG!U2459="", "", PPG!U2459)</f>
        <v>1.5269999999999999</v>
      </c>
      <c r="AE846" s="10">
        <f>IF(PPG!V2459="", "", PPG!V2459)</f>
        <v>54.97</v>
      </c>
      <c r="AF846" s="9">
        <f>IF(PPG!W2459="", "", PPG!W2459)</f>
        <v>1.45</v>
      </c>
      <c r="AG846" s="10">
        <f>IF(PPG!X2459="", "", PPG!X2459)</f>
        <v>52.2</v>
      </c>
      <c r="AH846" s="9">
        <f>IF(PPG!Y2459="", "", PPG!Y2459)</f>
        <v>1.379</v>
      </c>
      <c r="AI846" s="10">
        <f>IF(PPG!Z2459="", "", PPG!Z2459)</f>
        <v>49.64</v>
      </c>
      <c r="AJ846" s="31" t="str">
        <f>IF(D846&lt;&gt;"",D846*I846, "0.00")</f>
        <v>0.00</v>
      </c>
      <c r="AK846" s="8" t="str">
        <f>IF(D846&lt;&gt;"",D846, "0")</f>
        <v>0</v>
      </c>
      <c r="AL846" s="8" t="str">
        <f>IF(D846&lt;&gt;"",D846*K846, "0")</f>
        <v>0</v>
      </c>
    </row>
    <row r="847" spans="1:38">
      <c r="A847" s="8">
        <f>IF(OUT!C2892="", "", OUT!C2892)</f>
        <v>727</v>
      </c>
      <c r="B847" s="19">
        <f>IF(OUT!A2892="", "", OUT!A2892)</f>
        <v>97474</v>
      </c>
      <c r="C847" s="8" t="str">
        <f>IF(OUT!D2892="", "", OUT!D2892)</f>
        <v>RH</v>
      </c>
      <c r="D847" s="26"/>
      <c r="E847" s="35" t="str">
        <f>IF(OUT!E2892="", "", OUT!E2892)</f>
        <v>36 CELL</v>
      </c>
      <c r="F847" s="23" t="str">
        <f>IF(OUT!AE2892="NEW", "✷", "")</f>
        <v/>
      </c>
      <c r="G847" t="str">
        <f>IF(OUT!B2892="", "", OUT!B2892)</f>
        <v>DELOSPERMA ECHINATUM GHERKIN</v>
      </c>
      <c r="H847" s="20">
        <f>IF(AND($K$3=1,$K$4="N"),P847,IF(AND($K$3=2,$K$4="N"),R847,IF(AND($K$3=3,$K$4="N"),T847,IF(AND($K$3=4,$K$4="N"),V847,IF(AND($K$3=5,$K$4="N"),X847,IF(AND($K$3=1,$K$4="Y"),Z847,IF(AND($K$3=2,$K$4="Y"),AB847,IF(AND($K$3=3,$K$4="Y"),AD847,IF(AND($K$3=4,$K$4="Y"),AF847,IF(AND($K$3=5,$K$4="Y"),AH847,"FALSE"))))))))))</f>
        <v>0.94199999999999995</v>
      </c>
      <c r="I847" s="21">
        <f>IF(AND($K$3=1,$K$4="N"),Q847,IF(AND($K$3=2,$K$4="N"),S847,IF(AND($K$3=3,$K$4="N"),U847,IF(AND($K$3=4,$K$4="N"),W847,IF(AND($K$3=5,$K$4="N"),Y847,IF(AND($K$3=1,$K$4="Y"),AA847,IF(AND($K$3=2,$K$4="Y"),AC847,IF(AND($K$3=3,$K$4="Y"),AE847,IF(AND($K$3=4,$K$4="Y"),AG847,IF(AND($K$3=5,$K$4="Y"),AI847,"FALSE"))))))))))</f>
        <v>33.909999999999997</v>
      </c>
      <c r="J847" s="35" t="str">
        <f>IF(OUT!F2892="", "", OUT!F2892)</f>
        <v>STRIP TRAY</v>
      </c>
      <c r="K847" s="8">
        <f>IF(OUT!P2892="", "", OUT!P2892)</f>
        <v>36</v>
      </c>
      <c r="L847" s="8" t="str">
        <f>IF(OUT!AE2892="", "", OUT!AE2892)</f>
        <v/>
      </c>
      <c r="M847" s="8" t="str">
        <f>IF(OUT!AG2892="", "", OUT!AG2892)</f>
        <v/>
      </c>
      <c r="N847" s="8" t="str">
        <f>IF(OUT!AQ2892="", "", OUT!AQ2892)</f>
        <v/>
      </c>
      <c r="O847" s="8" t="str">
        <f>IF(OUT!BO2892="", "", OUT!BO2892)</f>
        <v>T7</v>
      </c>
      <c r="P847" s="9">
        <f>IF(OUT!N2892="", "", OUT!N2892)</f>
        <v>0.94199999999999995</v>
      </c>
      <c r="Q847" s="10">
        <f>IF(OUT!O2892="", "", OUT!O2892)</f>
        <v>33.909999999999997</v>
      </c>
      <c r="R847" s="9">
        <f>IF(PPG!H2892="", "", PPG!H2892)</f>
        <v>0.86899999999999999</v>
      </c>
      <c r="S847" s="10">
        <f>IF(PPG!I2892="", "", PPG!I2892)</f>
        <v>31.28</v>
      </c>
      <c r="T847" s="9">
        <f>IF(PPG!J2892="", "", PPG!J2892)</f>
        <v>0.82499999999999996</v>
      </c>
      <c r="U847" s="10">
        <f>IF(PPG!K2892="", "", PPG!K2892)</f>
        <v>29.7</v>
      </c>
      <c r="V847" s="9">
        <f>IF(PPG!L2892="", "", PPG!L2892)</f>
        <v>0.78400000000000003</v>
      </c>
      <c r="W847" s="10">
        <f>IF(PPG!M2892="", "", PPG!M2892)</f>
        <v>28.22</v>
      </c>
      <c r="X847" s="9">
        <f>IF(PPG!N2892="", "", PPG!N2892)</f>
        <v>0.745</v>
      </c>
      <c r="Y847" s="10">
        <f>IF(PPG!O2892="", "", PPG!O2892)</f>
        <v>26.82</v>
      </c>
      <c r="Z847" s="9">
        <f>IF(PPG!Q2892="", "", PPG!Q2892)</f>
        <v>0.89100000000000001</v>
      </c>
      <c r="AA847" s="10">
        <f>IF(PPG!R2892="", "", PPG!R2892)</f>
        <v>32.07</v>
      </c>
      <c r="AB847" s="9">
        <f>IF(PPG!S2892="", "", PPG!S2892)</f>
        <v>0.86899999999999999</v>
      </c>
      <c r="AC847" s="10">
        <f>IF(PPG!T2892="", "", PPG!T2892)</f>
        <v>31.28</v>
      </c>
      <c r="AD847" s="9">
        <f>IF(PPG!U2892="", "", PPG!U2892)</f>
        <v>0.82499999999999996</v>
      </c>
      <c r="AE847" s="10">
        <f>IF(PPG!V2892="", "", PPG!V2892)</f>
        <v>29.7</v>
      </c>
      <c r="AF847" s="9">
        <f>IF(PPG!W2892="", "", PPG!W2892)</f>
        <v>0.78400000000000003</v>
      </c>
      <c r="AG847" s="10">
        <f>IF(PPG!X2892="", "", PPG!X2892)</f>
        <v>28.22</v>
      </c>
      <c r="AH847" s="9">
        <f>IF(PPG!Y2892="", "", PPG!Y2892)</f>
        <v>0.745</v>
      </c>
      <c r="AI847" s="10">
        <f>IF(PPG!Z2892="", "", PPG!Z2892)</f>
        <v>26.82</v>
      </c>
      <c r="AJ847" s="31" t="str">
        <f>IF(D847&lt;&gt;"",D847*I847, "0.00")</f>
        <v>0.00</v>
      </c>
      <c r="AK847" s="8" t="str">
        <f>IF(D847&lt;&gt;"",D847, "0")</f>
        <v>0</v>
      </c>
      <c r="AL847" s="8" t="str">
        <f>IF(D847&lt;&gt;"",D847*K847, "0")</f>
        <v>0</v>
      </c>
    </row>
    <row r="848" spans="1:38">
      <c r="A848" s="8">
        <f>IF(OUT!C2635="", "", OUT!C2635)</f>
        <v>727</v>
      </c>
      <c r="B848" s="19">
        <f>IF(OUT!A2635="", "", OUT!A2635)</f>
        <v>94670</v>
      </c>
      <c r="C848" s="8" t="str">
        <f>IF(OUT!D2635="", "", OUT!D2635)</f>
        <v>RH</v>
      </c>
      <c r="D848" s="26"/>
      <c r="E848" s="35" t="str">
        <f>IF(OUT!E2635="", "", OUT!E2635)</f>
        <v>36 CELL</v>
      </c>
      <c r="F848" s="23" t="str">
        <f>IF(OUT!AE2635="NEW", "✷", "")</f>
        <v/>
      </c>
      <c r="G848" t="str">
        <f>IF(OUT!B2635="", "", OUT!B2635)</f>
        <v>DELOSPERMA OCEAN SUNSET ORANGE GLOW</v>
      </c>
      <c r="H848" s="20">
        <f>IF(AND($K$3=1,$K$4="N"),P848,IF(AND($K$3=2,$K$4="N"),R848,IF(AND($K$3=3,$K$4="N"),T848,IF(AND($K$3=4,$K$4="N"),V848,IF(AND($K$3=5,$K$4="N"),X848,IF(AND($K$3=1,$K$4="Y"),Z848,IF(AND($K$3=2,$K$4="Y"),AB848,IF(AND($K$3=3,$K$4="Y"),AD848,IF(AND($K$3=4,$K$4="Y"),AF848,IF(AND($K$3=5,$K$4="Y"),AH848,"FALSE"))))))))))</f>
        <v>1.6</v>
      </c>
      <c r="I848" s="21">
        <f>IF(AND($K$3=1,$K$4="N"),Q848,IF(AND($K$3=2,$K$4="N"),S848,IF(AND($K$3=3,$K$4="N"),U848,IF(AND($K$3=4,$K$4="N"),W848,IF(AND($K$3=5,$K$4="N"),Y848,IF(AND($K$3=1,$K$4="Y"),AA848,IF(AND($K$3=2,$K$4="Y"),AC848,IF(AND($K$3=3,$K$4="Y"),AE848,IF(AND($K$3=4,$K$4="Y"),AG848,IF(AND($K$3=5,$K$4="Y"),AI848,"FALSE"))))))))))</f>
        <v>57.6</v>
      </c>
      <c r="J848" s="35" t="str">
        <f>IF(OUT!F2635="", "", OUT!F2635)</f>
        <v>STRIP TRAY</v>
      </c>
      <c r="K848" s="8">
        <f>IF(OUT!P2635="", "", OUT!P2635)</f>
        <v>36</v>
      </c>
      <c r="L848" s="8" t="str">
        <f>IF(OUT!AE2635="", "", OUT!AE2635)</f>
        <v/>
      </c>
      <c r="M848" s="8" t="str">
        <f>IF(OUT!AG2635="", "", OUT!AG2635)</f>
        <v>PAT</v>
      </c>
      <c r="N848" s="8" t="str">
        <f>IF(OUT!AQ2635="", "", OUT!AQ2635)</f>
        <v/>
      </c>
      <c r="O848" s="8" t="str">
        <f>IF(OUT!BO2635="", "", OUT!BO2635)</f>
        <v>T7</v>
      </c>
      <c r="P848" s="9">
        <f>IF(OUT!N2635="", "", OUT!N2635)</f>
        <v>1.6</v>
      </c>
      <c r="Q848" s="10">
        <f>IF(OUT!O2635="", "", OUT!O2635)</f>
        <v>57.6</v>
      </c>
      <c r="R848" s="9">
        <f>IF(PPG!H2635="", "", PPG!H2635)</f>
        <v>1.476</v>
      </c>
      <c r="S848" s="10">
        <f>IF(PPG!I2635="", "", PPG!I2635)</f>
        <v>53.13</v>
      </c>
      <c r="T848" s="9">
        <f>IF(PPG!J2635="", "", PPG!J2635)</f>
        <v>1.4019999999999999</v>
      </c>
      <c r="U848" s="10">
        <f>IF(PPG!K2635="", "", PPG!K2635)</f>
        <v>50.47</v>
      </c>
      <c r="V848" s="9">
        <f>IF(PPG!L2635="", "", PPG!L2635)</f>
        <v>1.331</v>
      </c>
      <c r="W848" s="10">
        <f>IF(PPG!M2635="", "", PPG!M2635)</f>
        <v>47.91</v>
      </c>
      <c r="X848" s="9">
        <f>IF(PPG!N2635="", "", PPG!N2635)</f>
        <v>1.2649999999999999</v>
      </c>
      <c r="Y848" s="10">
        <f>IF(PPG!O2635="", "", PPG!O2635)</f>
        <v>45.54</v>
      </c>
      <c r="Z848" s="9">
        <f>IF(PPG!Q2635="", "", PPG!Q2635)</f>
        <v>1.514</v>
      </c>
      <c r="AA848" s="10">
        <f>IF(PPG!R2635="", "", PPG!R2635)</f>
        <v>54.5</v>
      </c>
      <c r="AB848" s="9">
        <f>IF(PPG!S2635="", "", PPG!S2635)</f>
        <v>1.476</v>
      </c>
      <c r="AC848" s="10">
        <f>IF(PPG!T2635="", "", PPG!T2635)</f>
        <v>53.13</v>
      </c>
      <c r="AD848" s="9">
        <f>IF(PPG!U2635="", "", PPG!U2635)</f>
        <v>1.4019999999999999</v>
      </c>
      <c r="AE848" s="10">
        <f>IF(PPG!V2635="", "", PPG!V2635)</f>
        <v>50.47</v>
      </c>
      <c r="AF848" s="9">
        <f>IF(PPG!W2635="", "", PPG!W2635)</f>
        <v>1.331</v>
      </c>
      <c r="AG848" s="10">
        <f>IF(PPG!X2635="", "", PPG!X2635)</f>
        <v>47.91</v>
      </c>
      <c r="AH848" s="9">
        <f>IF(PPG!Y2635="", "", PPG!Y2635)</f>
        <v>1.2649999999999999</v>
      </c>
      <c r="AI848" s="10">
        <f>IF(PPG!Z2635="", "", PPG!Z2635)</f>
        <v>45.54</v>
      </c>
      <c r="AJ848" s="31" t="str">
        <f>IF(D848&lt;&gt;"",D848*I848, "0.00")</f>
        <v>0.00</v>
      </c>
      <c r="AK848" s="8" t="str">
        <f>IF(D848&lt;&gt;"",D848, "0")</f>
        <v>0</v>
      </c>
      <c r="AL848" s="8" t="str">
        <f>IF(D848&lt;&gt;"",D848*K848, "0")</f>
        <v>0</v>
      </c>
    </row>
    <row r="849" spans="1:38">
      <c r="A849" s="8">
        <f>IF(OUT!C2636="", "", OUT!C2636)</f>
        <v>727</v>
      </c>
      <c r="B849" s="19">
        <f>IF(OUT!A2636="", "", OUT!A2636)</f>
        <v>94671</v>
      </c>
      <c r="C849" s="8" t="str">
        <f>IF(OUT!D2636="", "", OUT!D2636)</f>
        <v>RH</v>
      </c>
      <c r="D849" s="26"/>
      <c r="E849" s="35" t="str">
        <f>IF(OUT!E2636="", "", OUT!E2636)</f>
        <v>36 CELL</v>
      </c>
      <c r="F849" s="23" t="str">
        <f>IF(OUT!AE2636="NEW", "✷", "")</f>
        <v/>
      </c>
      <c r="G849" t="str">
        <f>IF(OUT!B2636="", "", OUT!B2636)</f>
        <v>DELOSPERMA OCEAN SUNSET ORANGE VIBE</v>
      </c>
      <c r="H849" s="20">
        <f>IF(AND($K$3=1,$K$4="N"),P849,IF(AND($K$3=2,$K$4="N"),R849,IF(AND($K$3=3,$K$4="N"),T849,IF(AND($K$3=4,$K$4="N"),V849,IF(AND($K$3=5,$K$4="N"),X849,IF(AND($K$3=1,$K$4="Y"),Z849,IF(AND($K$3=2,$K$4="Y"),AB849,IF(AND($K$3=3,$K$4="Y"),AD849,IF(AND($K$3=4,$K$4="Y"),AF849,IF(AND($K$3=5,$K$4="Y"),AH849,"FALSE"))))))))))</f>
        <v>1.6</v>
      </c>
      <c r="I849" s="21">
        <f>IF(AND($K$3=1,$K$4="N"),Q849,IF(AND($K$3=2,$K$4="N"),S849,IF(AND($K$3=3,$K$4="N"),U849,IF(AND($K$3=4,$K$4="N"),W849,IF(AND($K$3=5,$K$4="N"),Y849,IF(AND($K$3=1,$K$4="Y"),AA849,IF(AND($K$3=2,$K$4="Y"),AC849,IF(AND($K$3=3,$K$4="Y"),AE849,IF(AND($K$3=4,$K$4="Y"),AG849,IF(AND($K$3=5,$K$4="Y"),AI849,"FALSE"))))))))))</f>
        <v>57.6</v>
      </c>
      <c r="J849" s="35" t="str">
        <f>IF(OUT!F2636="", "", OUT!F2636)</f>
        <v>STRIP TRAY</v>
      </c>
      <c r="K849" s="8">
        <f>IF(OUT!P2636="", "", OUT!P2636)</f>
        <v>36</v>
      </c>
      <c r="L849" s="8" t="str">
        <f>IF(OUT!AE2636="", "", OUT!AE2636)</f>
        <v/>
      </c>
      <c r="M849" s="8" t="str">
        <f>IF(OUT!AG2636="", "", OUT!AG2636)</f>
        <v>PAT</v>
      </c>
      <c r="N849" s="8" t="str">
        <f>IF(OUT!AQ2636="", "", OUT!AQ2636)</f>
        <v/>
      </c>
      <c r="O849" s="8" t="str">
        <f>IF(OUT!BO2636="", "", OUT!BO2636)</f>
        <v>T7</v>
      </c>
      <c r="P849" s="9">
        <f>IF(OUT!N2636="", "", OUT!N2636)</f>
        <v>1.6</v>
      </c>
      <c r="Q849" s="10">
        <f>IF(OUT!O2636="", "", OUT!O2636)</f>
        <v>57.6</v>
      </c>
      <c r="R849" s="9">
        <f>IF(PPG!H2636="", "", PPG!H2636)</f>
        <v>1.476</v>
      </c>
      <c r="S849" s="10">
        <f>IF(PPG!I2636="", "", PPG!I2636)</f>
        <v>53.13</v>
      </c>
      <c r="T849" s="9">
        <f>IF(PPG!J2636="", "", PPG!J2636)</f>
        <v>1.4019999999999999</v>
      </c>
      <c r="U849" s="10">
        <f>IF(PPG!K2636="", "", PPG!K2636)</f>
        <v>50.47</v>
      </c>
      <c r="V849" s="9">
        <f>IF(PPG!L2636="", "", PPG!L2636)</f>
        <v>1.331</v>
      </c>
      <c r="W849" s="10">
        <f>IF(PPG!M2636="", "", PPG!M2636)</f>
        <v>47.91</v>
      </c>
      <c r="X849" s="9">
        <f>IF(PPG!N2636="", "", PPG!N2636)</f>
        <v>1.2649999999999999</v>
      </c>
      <c r="Y849" s="10">
        <f>IF(PPG!O2636="", "", PPG!O2636)</f>
        <v>45.54</v>
      </c>
      <c r="Z849" s="9">
        <f>IF(PPG!Q2636="", "", PPG!Q2636)</f>
        <v>1.514</v>
      </c>
      <c r="AA849" s="10">
        <f>IF(PPG!R2636="", "", PPG!R2636)</f>
        <v>54.5</v>
      </c>
      <c r="AB849" s="9">
        <f>IF(PPG!S2636="", "", PPG!S2636)</f>
        <v>1.476</v>
      </c>
      <c r="AC849" s="10">
        <f>IF(PPG!T2636="", "", PPG!T2636)</f>
        <v>53.13</v>
      </c>
      <c r="AD849" s="9">
        <f>IF(PPG!U2636="", "", PPG!U2636)</f>
        <v>1.4019999999999999</v>
      </c>
      <c r="AE849" s="10">
        <f>IF(PPG!V2636="", "", PPG!V2636)</f>
        <v>50.47</v>
      </c>
      <c r="AF849" s="9">
        <f>IF(PPG!W2636="", "", PPG!W2636)</f>
        <v>1.331</v>
      </c>
      <c r="AG849" s="10">
        <f>IF(PPG!X2636="", "", PPG!X2636)</f>
        <v>47.91</v>
      </c>
      <c r="AH849" s="9">
        <f>IF(PPG!Y2636="", "", PPG!Y2636)</f>
        <v>1.2649999999999999</v>
      </c>
      <c r="AI849" s="10">
        <f>IF(PPG!Z2636="", "", PPG!Z2636)</f>
        <v>45.54</v>
      </c>
      <c r="AJ849" s="31" t="str">
        <f>IF(D849&lt;&gt;"",D849*I849, "0.00")</f>
        <v>0.00</v>
      </c>
      <c r="AK849" s="8" t="str">
        <f>IF(D849&lt;&gt;"",D849, "0")</f>
        <v>0</v>
      </c>
      <c r="AL849" s="8" t="str">
        <f>IF(D849&lt;&gt;"",D849*K849, "0")</f>
        <v>0</v>
      </c>
    </row>
    <row r="850" spans="1:38">
      <c r="A850" s="8">
        <f>IF(OUT!C2637="", "", OUT!C2637)</f>
        <v>727</v>
      </c>
      <c r="B850" s="19">
        <f>IF(OUT!A2637="", "", OUT!A2637)</f>
        <v>94672</v>
      </c>
      <c r="C850" s="8" t="str">
        <f>IF(OUT!D2637="", "", OUT!D2637)</f>
        <v>RH</v>
      </c>
      <c r="D850" s="26"/>
      <c r="E850" s="35" t="str">
        <f>IF(OUT!E2637="", "", OUT!E2637)</f>
        <v>36 CELL</v>
      </c>
      <c r="F850" s="23" t="str">
        <f>IF(OUT!AE2637="NEW", "✷", "")</f>
        <v/>
      </c>
      <c r="G850" t="str">
        <f>IF(OUT!B2637="", "", OUT!B2637)</f>
        <v>DELOSPERMA OCEAN SUNSET VIOLET</v>
      </c>
      <c r="H850" s="20">
        <f>IF(AND($K$3=1,$K$4="N"),P850,IF(AND($K$3=2,$K$4="N"),R850,IF(AND($K$3=3,$K$4="N"),T850,IF(AND($K$3=4,$K$4="N"),V850,IF(AND($K$3=5,$K$4="N"),X850,IF(AND($K$3=1,$K$4="Y"),Z850,IF(AND($K$3=2,$K$4="Y"),AB850,IF(AND($K$3=3,$K$4="Y"),AD850,IF(AND($K$3=4,$K$4="Y"),AF850,IF(AND($K$3=5,$K$4="Y"),AH850,"FALSE"))))))))))</f>
        <v>1.6</v>
      </c>
      <c r="I850" s="21">
        <f>IF(AND($K$3=1,$K$4="N"),Q850,IF(AND($K$3=2,$K$4="N"),S850,IF(AND($K$3=3,$K$4="N"),U850,IF(AND($K$3=4,$K$4="N"),W850,IF(AND($K$3=5,$K$4="N"),Y850,IF(AND($K$3=1,$K$4="Y"),AA850,IF(AND($K$3=2,$K$4="Y"),AC850,IF(AND($K$3=3,$K$4="Y"),AE850,IF(AND($K$3=4,$K$4="Y"),AG850,IF(AND($K$3=5,$K$4="Y"),AI850,"FALSE"))))))))))</f>
        <v>57.6</v>
      </c>
      <c r="J850" s="35" t="str">
        <f>IF(OUT!F2637="", "", OUT!F2637)</f>
        <v>STRIP TRAY</v>
      </c>
      <c r="K850" s="8">
        <f>IF(OUT!P2637="", "", OUT!P2637)</f>
        <v>36</v>
      </c>
      <c r="L850" s="8" t="str">
        <f>IF(OUT!AE2637="", "", OUT!AE2637)</f>
        <v/>
      </c>
      <c r="M850" s="8" t="str">
        <f>IF(OUT!AG2637="", "", OUT!AG2637)</f>
        <v>PAT</v>
      </c>
      <c r="N850" s="8" t="str">
        <f>IF(OUT!AQ2637="", "", OUT!AQ2637)</f>
        <v/>
      </c>
      <c r="O850" s="8" t="str">
        <f>IF(OUT!BO2637="", "", OUT!BO2637)</f>
        <v>T7</v>
      </c>
      <c r="P850" s="9">
        <f>IF(OUT!N2637="", "", OUT!N2637)</f>
        <v>1.6</v>
      </c>
      <c r="Q850" s="10">
        <f>IF(OUT!O2637="", "", OUT!O2637)</f>
        <v>57.6</v>
      </c>
      <c r="R850" s="9">
        <f>IF(PPG!H2637="", "", PPG!H2637)</f>
        <v>1.476</v>
      </c>
      <c r="S850" s="10">
        <f>IF(PPG!I2637="", "", PPG!I2637)</f>
        <v>53.13</v>
      </c>
      <c r="T850" s="9">
        <f>IF(PPG!J2637="", "", PPG!J2637)</f>
        <v>1.4019999999999999</v>
      </c>
      <c r="U850" s="10">
        <f>IF(PPG!K2637="", "", PPG!K2637)</f>
        <v>50.47</v>
      </c>
      <c r="V850" s="9">
        <f>IF(PPG!L2637="", "", PPG!L2637)</f>
        <v>1.331</v>
      </c>
      <c r="W850" s="10">
        <f>IF(PPG!M2637="", "", PPG!M2637)</f>
        <v>47.91</v>
      </c>
      <c r="X850" s="9">
        <f>IF(PPG!N2637="", "", PPG!N2637)</f>
        <v>1.2649999999999999</v>
      </c>
      <c r="Y850" s="10">
        <f>IF(PPG!O2637="", "", PPG!O2637)</f>
        <v>45.54</v>
      </c>
      <c r="Z850" s="9">
        <f>IF(PPG!Q2637="", "", PPG!Q2637)</f>
        <v>1.514</v>
      </c>
      <c r="AA850" s="10">
        <f>IF(PPG!R2637="", "", PPG!R2637)</f>
        <v>54.5</v>
      </c>
      <c r="AB850" s="9">
        <f>IF(PPG!S2637="", "", PPG!S2637)</f>
        <v>1.476</v>
      </c>
      <c r="AC850" s="10">
        <f>IF(PPG!T2637="", "", PPG!T2637)</f>
        <v>53.13</v>
      </c>
      <c r="AD850" s="9">
        <f>IF(PPG!U2637="", "", PPG!U2637)</f>
        <v>1.4019999999999999</v>
      </c>
      <c r="AE850" s="10">
        <f>IF(PPG!V2637="", "", PPG!V2637)</f>
        <v>50.47</v>
      </c>
      <c r="AF850" s="9">
        <f>IF(PPG!W2637="", "", PPG!W2637)</f>
        <v>1.331</v>
      </c>
      <c r="AG850" s="10">
        <f>IF(PPG!X2637="", "", PPG!X2637)</f>
        <v>47.91</v>
      </c>
      <c r="AH850" s="9">
        <f>IF(PPG!Y2637="", "", PPG!Y2637)</f>
        <v>1.2649999999999999</v>
      </c>
      <c r="AI850" s="10">
        <f>IF(PPG!Z2637="", "", PPG!Z2637)</f>
        <v>45.54</v>
      </c>
      <c r="AJ850" s="31" t="str">
        <f>IF(D850&lt;&gt;"",D850*I850, "0.00")</f>
        <v>0.00</v>
      </c>
      <c r="AK850" s="8" t="str">
        <f>IF(D850&lt;&gt;"",D850, "0")</f>
        <v>0</v>
      </c>
      <c r="AL850" s="8" t="str">
        <f>IF(D850&lt;&gt;"",D850*K850, "0")</f>
        <v>0</v>
      </c>
    </row>
    <row r="851" spans="1:38">
      <c r="A851" s="8">
        <f>IF(OUT!C282="", "", OUT!C282)</f>
        <v>727</v>
      </c>
      <c r="B851" s="19">
        <f>IF(OUT!A282="", "", OUT!A282)</f>
        <v>11345</v>
      </c>
      <c r="C851" s="8" t="str">
        <f>IF(OUT!D282="", "", OUT!D282)</f>
        <v>RH</v>
      </c>
      <c r="D851" s="26"/>
      <c r="E851" s="35" t="str">
        <f>IF(OUT!E282="", "", OUT!E282)</f>
        <v>36 CELL</v>
      </c>
      <c r="F851" s="23" t="str">
        <f>IF(OUT!AE282="NEW", "✷", "")</f>
        <v/>
      </c>
      <c r="G851" t="str">
        <f>IF(OUT!B282="", "", OUT!B282)</f>
        <v>DELOSPERMA OCEAN SUNSET VIOLET FLARE</v>
      </c>
      <c r="H851" s="20">
        <f>IF(AND($K$3=1,$K$4="N"),P851,IF(AND($K$3=2,$K$4="N"),R851,IF(AND($K$3=3,$K$4="N"),T851,IF(AND($K$3=4,$K$4="N"),V851,IF(AND($K$3=5,$K$4="N"),X851,IF(AND($K$3=1,$K$4="Y"),Z851,IF(AND($K$3=2,$K$4="Y"),AB851,IF(AND($K$3=3,$K$4="Y"),AD851,IF(AND($K$3=4,$K$4="Y"),AF851,IF(AND($K$3=5,$K$4="Y"),AH851,"FALSE"))))))))))</f>
        <v>1.6</v>
      </c>
      <c r="I851" s="21">
        <f>IF(AND($K$3=1,$K$4="N"),Q851,IF(AND($K$3=2,$K$4="N"),S851,IF(AND($K$3=3,$K$4="N"),U851,IF(AND($K$3=4,$K$4="N"),W851,IF(AND($K$3=5,$K$4="N"),Y851,IF(AND($K$3=1,$K$4="Y"),AA851,IF(AND($K$3=2,$K$4="Y"),AC851,IF(AND($K$3=3,$K$4="Y"),AE851,IF(AND($K$3=4,$K$4="Y"),AG851,IF(AND($K$3=5,$K$4="Y"),AI851,"FALSE"))))))))))</f>
        <v>57.6</v>
      </c>
      <c r="J851" s="35" t="str">
        <f>IF(OUT!F282="", "", OUT!F282)</f>
        <v>STRIP TRAY</v>
      </c>
      <c r="K851" s="8">
        <f>IF(OUT!P282="", "", OUT!P282)</f>
        <v>36</v>
      </c>
      <c r="L851" s="8" t="str">
        <f>IF(OUT!AE282="", "", OUT!AE282)</f>
        <v/>
      </c>
      <c r="M851" s="8" t="str">
        <f>IF(OUT!AG282="", "", OUT!AG282)</f>
        <v>PAT</v>
      </c>
      <c r="N851" s="8" t="str">
        <f>IF(OUT!AQ282="", "", OUT!AQ282)</f>
        <v/>
      </c>
      <c r="O851" s="8" t="str">
        <f>IF(OUT!BO282="", "", OUT!BO282)</f>
        <v>T7</v>
      </c>
      <c r="P851" s="9">
        <f>IF(OUT!N282="", "", OUT!N282)</f>
        <v>1.6</v>
      </c>
      <c r="Q851" s="10">
        <f>IF(OUT!O282="", "", OUT!O282)</f>
        <v>57.6</v>
      </c>
      <c r="R851" s="9">
        <f>IF(PPG!H282="", "", PPG!H282)</f>
        <v>1.476</v>
      </c>
      <c r="S851" s="10">
        <f>IF(PPG!I282="", "", PPG!I282)</f>
        <v>53.13</v>
      </c>
      <c r="T851" s="9">
        <f>IF(PPG!J282="", "", PPG!J282)</f>
        <v>1.4019999999999999</v>
      </c>
      <c r="U851" s="10">
        <f>IF(PPG!K282="", "", PPG!K282)</f>
        <v>50.47</v>
      </c>
      <c r="V851" s="9">
        <f>IF(PPG!L282="", "", PPG!L282)</f>
        <v>1.331</v>
      </c>
      <c r="W851" s="10">
        <f>IF(PPG!M282="", "", PPG!M282)</f>
        <v>47.91</v>
      </c>
      <c r="X851" s="9">
        <f>IF(PPG!N282="", "", PPG!N282)</f>
        <v>1.2649999999999999</v>
      </c>
      <c r="Y851" s="10">
        <f>IF(PPG!O282="", "", PPG!O282)</f>
        <v>45.54</v>
      </c>
      <c r="Z851" s="9">
        <f>IF(PPG!Q282="", "", PPG!Q282)</f>
        <v>1.514</v>
      </c>
      <c r="AA851" s="10">
        <f>IF(PPG!R282="", "", PPG!R282)</f>
        <v>54.5</v>
      </c>
      <c r="AB851" s="9">
        <f>IF(PPG!S282="", "", PPG!S282)</f>
        <v>1.476</v>
      </c>
      <c r="AC851" s="10">
        <f>IF(PPG!T282="", "", PPG!T282)</f>
        <v>53.13</v>
      </c>
      <c r="AD851" s="9">
        <f>IF(PPG!U282="", "", PPG!U282)</f>
        <v>1.4019999999999999</v>
      </c>
      <c r="AE851" s="10">
        <f>IF(PPG!V282="", "", PPG!V282)</f>
        <v>50.47</v>
      </c>
      <c r="AF851" s="9">
        <f>IF(PPG!W282="", "", PPG!W282)</f>
        <v>1.331</v>
      </c>
      <c r="AG851" s="10">
        <f>IF(PPG!X282="", "", PPG!X282)</f>
        <v>47.91</v>
      </c>
      <c r="AH851" s="9">
        <f>IF(PPG!Y282="", "", PPG!Y282)</f>
        <v>1.2649999999999999</v>
      </c>
      <c r="AI851" s="10">
        <f>IF(PPG!Z282="", "", PPG!Z282)</f>
        <v>45.54</v>
      </c>
      <c r="AJ851" s="31" t="str">
        <f>IF(D851&lt;&gt;"",D851*I851, "0.00")</f>
        <v>0.00</v>
      </c>
      <c r="AK851" s="8" t="str">
        <f>IF(D851&lt;&gt;"",D851, "0")</f>
        <v>0</v>
      </c>
      <c r="AL851" s="8" t="str">
        <f>IF(D851&lt;&gt;"",D851*K851, "0")</f>
        <v>0</v>
      </c>
    </row>
    <row r="852" spans="1:38">
      <c r="A852" s="8">
        <f>IF(OUT!C170="", "", OUT!C170)</f>
        <v>727</v>
      </c>
      <c r="B852" s="19">
        <f>IF(OUT!A170="", "", OUT!A170)</f>
        <v>10513</v>
      </c>
      <c r="C852" s="8" t="str">
        <f>IF(OUT!D170="", "", OUT!D170)</f>
        <v>RM</v>
      </c>
      <c r="D852" s="26"/>
      <c r="E852" s="35" t="str">
        <f>IF(OUT!E170="", "", OUT!E170)</f>
        <v>51 CELL</v>
      </c>
      <c r="F852" s="23" t="str">
        <f>IF(OUT!AE170="NEW", "✷", "")</f>
        <v/>
      </c>
      <c r="G852" t="str">
        <f>IF(OUT!B170="", "", OUT!B170)</f>
        <v>DIANTHUS CAPITAN MAGNIFICA</v>
      </c>
      <c r="H852" s="20">
        <f>IF(AND($K$3=1,$K$4="N"),P852,IF(AND($K$3=2,$K$4="N"),R852,IF(AND($K$3=3,$K$4="N"),T852,IF(AND($K$3=4,$K$4="N"),V852,IF(AND($K$3=5,$K$4="N"),X852,IF(AND($K$3=1,$K$4="Y"),Z852,IF(AND($K$3=2,$K$4="Y"),AB852,IF(AND($K$3=3,$K$4="Y"),AD852,IF(AND($K$3=4,$K$4="Y"),AF852,IF(AND($K$3=5,$K$4="Y"),AH852,"FALSE"))))))))))</f>
        <v>1.046</v>
      </c>
      <c r="I852" s="21">
        <f>IF(AND($K$3=1,$K$4="N"),Q852,IF(AND($K$3=2,$K$4="N"),S852,IF(AND($K$3=3,$K$4="N"),U852,IF(AND($K$3=4,$K$4="N"),W852,IF(AND($K$3=5,$K$4="N"),Y852,IF(AND($K$3=1,$K$4="Y"),AA852,IF(AND($K$3=2,$K$4="Y"),AC852,IF(AND($K$3=3,$K$4="Y"),AE852,IF(AND($K$3=4,$K$4="Y"),AG852,IF(AND($K$3=5,$K$4="Y"),AI852,"FALSE"))))))))))</f>
        <v>53.34</v>
      </c>
      <c r="J852" s="35" t="str">
        <f>IF(OUT!F170="", "", OUT!F170)</f>
        <v>STRIP TRAY</v>
      </c>
      <c r="K852" s="8">
        <f>IF(OUT!P170="", "", OUT!P170)</f>
        <v>51</v>
      </c>
      <c r="L852" s="8" t="str">
        <f>IF(OUT!AE170="", "", OUT!AE170)</f>
        <v/>
      </c>
      <c r="M852" s="8" t="str">
        <f>IF(OUT!AG170="", "", OUT!AG170)</f>
        <v>PAT</v>
      </c>
      <c r="N852" s="8" t="str">
        <f>IF(OUT!AQ170="", "", OUT!AQ170)</f>
        <v/>
      </c>
      <c r="O852" s="8" t="str">
        <f>IF(OUT!BO170="", "", OUT!BO170)</f>
        <v>T7</v>
      </c>
      <c r="P852" s="9">
        <f>IF(OUT!N170="", "", OUT!N170)</f>
        <v>1.046</v>
      </c>
      <c r="Q852" s="10">
        <f>IF(OUT!O170="", "", OUT!O170)</f>
        <v>53.34</v>
      </c>
      <c r="R852" s="9">
        <f>IF(PPG!H170="", "", PPG!H170)</f>
        <v>0.96499999999999997</v>
      </c>
      <c r="S852" s="10">
        <f>IF(PPG!I170="", "", PPG!I170)</f>
        <v>49.21</v>
      </c>
      <c r="T852" s="9">
        <f>IF(PPG!J170="", "", PPG!J170)</f>
        <v>0.91600000000000004</v>
      </c>
      <c r="U852" s="10">
        <f>IF(PPG!K170="", "", PPG!K170)</f>
        <v>46.71</v>
      </c>
      <c r="V852" s="9">
        <f>IF(PPG!L170="", "", PPG!L170)</f>
        <v>0.871</v>
      </c>
      <c r="W852" s="10">
        <f>IF(PPG!M170="", "", PPG!M170)</f>
        <v>44.42</v>
      </c>
      <c r="X852" s="9">
        <f>IF(PPG!N170="", "", PPG!N170)</f>
        <v>0.82799999999999996</v>
      </c>
      <c r="Y852" s="10">
        <f>IF(PPG!O170="", "", PPG!O170)</f>
        <v>42.22</v>
      </c>
      <c r="Z852" s="9">
        <f>IF(PPG!Q170="", "", PPG!Q170)</f>
        <v>0.99</v>
      </c>
      <c r="AA852" s="10">
        <f>IF(PPG!R170="", "", PPG!R170)</f>
        <v>50.49</v>
      </c>
      <c r="AB852" s="9">
        <f>IF(PPG!S170="", "", PPG!S170)</f>
        <v>0.96499999999999997</v>
      </c>
      <c r="AC852" s="10">
        <f>IF(PPG!T170="", "", PPG!T170)</f>
        <v>49.21</v>
      </c>
      <c r="AD852" s="9">
        <f>IF(PPG!U170="", "", PPG!U170)</f>
        <v>0.91600000000000004</v>
      </c>
      <c r="AE852" s="10">
        <f>IF(PPG!V170="", "", PPG!V170)</f>
        <v>46.71</v>
      </c>
      <c r="AF852" s="9">
        <f>IF(PPG!W170="", "", PPG!W170)</f>
        <v>0.871</v>
      </c>
      <c r="AG852" s="10">
        <f>IF(PPG!X170="", "", PPG!X170)</f>
        <v>44.42</v>
      </c>
      <c r="AH852" s="9">
        <f>IF(PPG!Y170="", "", PPG!Y170)</f>
        <v>0.82799999999999996</v>
      </c>
      <c r="AI852" s="10">
        <f>IF(PPG!Z170="", "", PPG!Z170)</f>
        <v>42.22</v>
      </c>
      <c r="AJ852" s="31" t="str">
        <f>IF(D852&lt;&gt;"",D852*I852, "0.00")</f>
        <v>0.00</v>
      </c>
      <c r="AK852" s="8" t="str">
        <f>IF(D852&lt;&gt;"",D852, "0")</f>
        <v>0</v>
      </c>
      <c r="AL852" s="8" t="str">
        <f>IF(D852&lt;&gt;"",D852*K852, "0")</f>
        <v>0</v>
      </c>
    </row>
    <row r="853" spans="1:38">
      <c r="A853" s="8">
        <f>IF(OUT!C171="", "", OUT!C171)</f>
        <v>727</v>
      </c>
      <c r="B853" s="19">
        <f>IF(OUT!A171="", "", OUT!A171)</f>
        <v>10514</v>
      </c>
      <c r="C853" s="8" t="str">
        <f>IF(OUT!D171="", "", OUT!D171)</f>
        <v>RM</v>
      </c>
      <c r="D853" s="26"/>
      <c r="E853" s="35" t="str">
        <f>IF(OUT!E171="", "", OUT!E171)</f>
        <v>51 CELL</v>
      </c>
      <c r="F853" s="23" t="str">
        <f>IF(OUT!AE171="NEW", "✷", "")</f>
        <v/>
      </c>
      <c r="G853" t="str">
        <f>IF(OUT!B171="", "", OUT!B171)</f>
        <v>DIANTHUS CAPITAN PINK W/EYE</v>
      </c>
      <c r="H853" s="20">
        <f>IF(AND($K$3=1,$K$4="N"),P853,IF(AND($K$3=2,$K$4="N"),R853,IF(AND($K$3=3,$K$4="N"),T853,IF(AND($K$3=4,$K$4="N"),V853,IF(AND($K$3=5,$K$4="N"),X853,IF(AND($K$3=1,$K$4="Y"),Z853,IF(AND($K$3=2,$K$4="Y"),AB853,IF(AND($K$3=3,$K$4="Y"),AD853,IF(AND($K$3=4,$K$4="Y"),AF853,IF(AND($K$3=5,$K$4="Y"),AH853,"FALSE"))))))))))</f>
        <v>1.046</v>
      </c>
      <c r="I853" s="21">
        <f>IF(AND($K$3=1,$K$4="N"),Q853,IF(AND($K$3=2,$K$4="N"),S853,IF(AND($K$3=3,$K$4="N"),U853,IF(AND($K$3=4,$K$4="N"),W853,IF(AND($K$3=5,$K$4="N"),Y853,IF(AND($K$3=1,$K$4="Y"),AA853,IF(AND($K$3=2,$K$4="Y"),AC853,IF(AND($K$3=3,$K$4="Y"),AE853,IF(AND($K$3=4,$K$4="Y"),AG853,IF(AND($K$3=5,$K$4="Y"),AI853,"FALSE"))))))))))</f>
        <v>53.34</v>
      </c>
      <c r="J853" s="35" t="str">
        <f>IF(OUT!F171="", "", OUT!F171)</f>
        <v>STRIP TRAY</v>
      </c>
      <c r="K853" s="8">
        <f>IF(OUT!P171="", "", OUT!P171)</f>
        <v>51</v>
      </c>
      <c r="L853" s="8" t="str">
        <f>IF(OUT!AE171="", "", OUT!AE171)</f>
        <v/>
      </c>
      <c r="M853" s="8" t="str">
        <f>IF(OUT!AG171="", "", OUT!AG171)</f>
        <v>PAT</v>
      </c>
      <c r="N853" s="8" t="str">
        <f>IF(OUT!AQ171="", "", OUT!AQ171)</f>
        <v/>
      </c>
      <c r="O853" s="8" t="str">
        <f>IF(OUT!BO171="", "", OUT!BO171)</f>
        <v>T7</v>
      </c>
      <c r="P853" s="9">
        <f>IF(OUT!N171="", "", OUT!N171)</f>
        <v>1.046</v>
      </c>
      <c r="Q853" s="10">
        <f>IF(OUT!O171="", "", OUT!O171)</f>
        <v>53.34</v>
      </c>
      <c r="R853" s="9">
        <f>IF(PPG!H171="", "", PPG!H171)</f>
        <v>0.96499999999999997</v>
      </c>
      <c r="S853" s="10">
        <f>IF(PPG!I171="", "", PPG!I171)</f>
        <v>49.21</v>
      </c>
      <c r="T853" s="9">
        <f>IF(PPG!J171="", "", PPG!J171)</f>
        <v>0.91600000000000004</v>
      </c>
      <c r="U853" s="10">
        <f>IF(PPG!K171="", "", PPG!K171)</f>
        <v>46.71</v>
      </c>
      <c r="V853" s="9">
        <f>IF(PPG!L171="", "", PPG!L171)</f>
        <v>0.871</v>
      </c>
      <c r="W853" s="10">
        <f>IF(PPG!M171="", "", PPG!M171)</f>
        <v>44.42</v>
      </c>
      <c r="X853" s="9">
        <f>IF(PPG!N171="", "", PPG!N171)</f>
        <v>0.82799999999999996</v>
      </c>
      <c r="Y853" s="10">
        <f>IF(PPG!O171="", "", PPG!O171)</f>
        <v>42.22</v>
      </c>
      <c r="Z853" s="9">
        <f>IF(PPG!Q171="", "", PPG!Q171)</f>
        <v>0.99</v>
      </c>
      <c r="AA853" s="10">
        <f>IF(PPG!R171="", "", PPG!R171)</f>
        <v>50.49</v>
      </c>
      <c r="AB853" s="9">
        <f>IF(PPG!S171="", "", PPG!S171)</f>
        <v>0.96499999999999997</v>
      </c>
      <c r="AC853" s="10">
        <f>IF(PPG!T171="", "", PPG!T171)</f>
        <v>49.21</v>
      </c>
      <c r="AD853" s="9">
        <f>IF(PPG!U171="", "", PPG!U171)</f>
        <v>0.91600000000000004</v>
      </c>
      <c r="AE853" s="10">
        <f>IF(PPG!V171="", "", PPG!V171)</f>
        <v>46.71</v>
      </c>
      <c r="AF853" s="9">
        <f>IF(PPG!W171="", "", PPG!W171)</f>
        <v>0.871</v>
      </c>
      <c r="AG853" s="10">
        <f>IF(PPG!X171="", "", PPG!X171)</f>
        <v>44.42</v>
      </c>
      <c r="AH853" s="9">
        <f>IF(PPG!Y171="", "", PPG!Y171)</f>
        <v>0.82799999999999996</v>
      </c>
      <c r="AI853" s="10">
        <f>IF(PPG!Z171="", "", PPG!Z171)</f>
        <v>42.22</v>
      </c>
      <c r="AJ853" s="31" t="str">
        <f>IF(D853&lt;&gt;"",D853*I853, "0.00")</f>
        <v>0.00</v>
      </c>
      <c r="AK853" s="8" t="str">
        <f>IF(D853&lt;&gt;"",D853, "0")</f>
        <v>0</v>
      </c>
      <c r="AL853" s="8" t="str">
        <f>IF(D853&lt;&gt;"",D853*K853, "0")</f>
        <v>0</v>
      </c>
    </row>
    <row r="854" spans="1:38">
      <c r="A854" s="8">
        <f>IF(OUT!C172="", "", OUT!C172)</f>
        <v>727</v>
      </c>
      <c r="B854" s="19">
        <f>IF(OUT!A172="", "", OUT!A172)</f>
        <v>10515</v>
      </c>
      <c r="C854" s="8" t="str">
        <f>IF(OUT!D172="", "", OUT!D172)</f>
        <v>RM</v>
      </c>
      <c r="D854" s="26"/>
      <c r="E854" s="35" t="str">
        <f>IF(OUT!E172="", "", OUT!E172)</f>
        <v>51 CELL</v>
      </c>
      <c r="F854" s="23" t="str">
        <f>IF(OUT!AE172="NEW", "✷", "")</f>
        <v/>
      </c>
      <c r="G854" t="str">
        <f>IF(OUT!B172="", "", OUT!B172)</f>
        <v>DIANTHUS CAPITAN PURPLE AND WHITE</v>
      </c>
      <c r="H854" s="20">
        <f>IF(AND($K$3=1,$K$4="N"),P854,IF(AND($K$3=2,$K$4="N"),R854,IF(AND($K$3=3,$K$4="N"),T854,IF(AND($K$3=4,$K$4="N"),V854,IF(AND($K$3=5,$K$4="N"),X854,IF(AND($K$3=1,$K$4="Y"),Z854,IF(AND($K$3=2,$K$4="Y"),AB854,IF(AND($K$3=3,$K$4="Y"),AD854,IF(AND($K$3=4,$K$4="Y"),AF854,IF(AND($K$3=5,$K$4="Y"),AH854,"FALSE"))))))))))</f>
        <v>1.046</v>
      </c>
      <c r="I854" s="21">
        <f>IF(AND($K$3=1,$K$4="N"),Q854,IF(AND($K$3=2,$K$4="N"),S854,IF(AND($K$3=3,$K$4="N"),U854,IF(AND($K$3=4,$K$4="N"),W854,IF(AND($K$3=5,$K$4="N"),Y854,IF(AND($K$3=1,$K$4="Y"),AA854,IF(AND($K$3=2,$K$4="Y"),AC854,IF(AND($K$3=3,$K$4="Y"),AE854,IF(AND($K$3=4,$K$4="Y"),AG854,IF(AND($K$3=5,$K$4="Y"),AI854,"FALSE"))))))))))</f>
        <v>53.34</v>
      </c>
      <c r="J854" s="35" t="str">
        <f>IF(OUT!F172="", "", OUT!F172)</f>
        <v>STRIP TRAY</v>
      </c>
      <c r="K854" s="8">
        <f>IF(OUT!P172="", "", OUT!P172)</f>
        <v>51</v>
      </c>
      <c r="L854" s="8" t="str">
        <f>IF(OUT!AE172="", "", OUT!AE172)</f>
        <v/>
      </c>
      <c r="M854" s="8" t="str">
        <f>IF(OUT!AG172="", "", OUT!AG172)</f>
        <v>PAT</v>
      </c>
      <c r="N854" s="8" t="str">
        <f>IF(OUT!AQ172="", "", OUT!AQ172)</f>
        <v/>
      </c>
      <c r="O854" s="8" t="str">
        <f>IF(OUT!BO172="", "", OUT!BO172)</f>
        <v>T7</v>
      </c>
      <c r="P854" s="9">
        <f>IF(OUT!N172="", "", OUT!N172)</f>
        <v>1.046</v>
      </c>
      <c r="Q854" s="10">
        <f>IF(OUT!O172="", "", OUT!O172)</f>
        <v>53.34</v>
      </c>
      <c r="R854" s="9">
        <f>IF(PPG!H172="", "", PPG!H172)</f>
        <v>0.96499999999999997</v>
      </c>
      <c r="S854" s="10">
        <f>IF(PPG!I172="", "", PPG!I172)</f>
        <v>49.21</v>
      </c>
      <c r="T854" s="9">
        <f>IF(PPG!J172="", "", PPG!J172)</f>
        <v>0.91600000000000004</v>
      </c>
      <c r="U854" s="10">
        <f>IF(PPG!K172="", "", PPG!K172)</f>
        <v>46.71</v>
      </c>
      <c r="V854" s="9">
        <f>IF(PPG!L172="", "", PPG!L172)</f>
        <v>0.871</v>
      </c>
      <c r="W854" s="10">
        <f>IF(PPG!M172="", "", PPG!M172)</f>
        <v>44.42</v>
      </c>
      <c r="X854" s="9">
        <f>IF(PPG!N172="", "", PPG!N172)</f>
        <v>0.82799999999999996</v>
      </c>
      <c r="Y854" s="10">
        <f>IF(PPG!O172="", "", PPG!O172)</f>
        <v>42.22</v>
      </c>
      <c r="Z854" s="9">
        <f>IF(PPG!Q172="", "", PPG!Q172)</f>
        <v>0.99</v>
      </c>
      <c r="AA854" s="10">
        <f>IF(PPG!R172="", "", PPG!R172)</f>
        <v>50.49</v>
      </c>
      <c r="AB854" s="9">
        <f>IF(PPG!S172="", "", PPG!S172)</f>
        <v>0.96499999999999997</v>
      </c>
      <c r="AC854" s="10">
        <f>IF(PPG!T172="", "", PPG!T172)</f>
        <v>49.21</v>
      </c>
      <c r="AD854" s="9">
        <f>IF(PPG!U172="", "", PPG!U172)</f>
        <v>0.91600000000000004</v>
      </c>
      <c r="AE854" s="10">
        <f>IF(PPG!V172="", "", PPG!V172)</f>
        <v>46.71</v>
      </c>
      <c r="AF854" s="9">
        <f>IF(PPG!W172="", "", PPG!W172)</f>
        <v>0.871</v>
      </c>
      <c r="AG854" s="10">
        <f>IF(PPG!X172="", "", PPG!X172)</f>
        <v>44.42</v>
      </c>
      <c r="AH854" s="9">
        <f>IF(PPG!Y172="", "", PPG!Y172)</f>
        <v>0.82799999999999996</v>
      </c>
      <c r="AI854" s="10">
        <f>IF(PPG!Z172="", "", PPG!Z172)</f>
        <v>42.22</v>
      </c>
      <c r="AJ854" s="31" t="str">
        <f>IF(D854&lt;&gt;"",D854*I854, "0.00")</f>
        <v>0.00</v>
      </c>
      <c r="AK854" s="8" t="str">
        <f>IF(D854&lt;&gt;"",D854, "0")</f>
        <v>0</v>
      </c>
      <c r="AL854" s="8" t="str">
        <f>IF(D854&lt;&gt;"",D854*K854, "0")</f>
        <v>0</v>
      </c>
    </row>
    <row r="855" spans="1:38">
      <c r="A855" s="8">
        <f>IF(OUT!C173="", "", OUT!C173)</f>
        <v>727</v>
      </c>
      <c r="B855" s="19">
        <f>IF(OUT!A173="", "", OUT!A173)</f>
        <v>10516</v>
      </c>
      <c r="C855" s="8" t="str">
        <f>IF(OUT!D173="", "", OUT!D173)</f>
        <v>RM</v>
      </c>
      <c r="D855" s="26"/>
      <c r="E855" s="35" t="str">
        <f>IF(OUT!E173="", "", OUT!E173)</f>
        <v>51 CELL</v>
      </c>
      <c r="F855" s="23" t="str">
        <f>IF(OUT!AE173="NEW", "✷", "")</f>
        <v/>
      </c>
      <c r="G855" t="str">
        <f>IF(OUT!B173="", "", OUT!B173)</f>
        <v>DIANTHUS CAPITAN PURPLE FROST</v>
      </c>
      <c r="H855" s="20">
        <f>IF(AND($K$3=1,$K$4="N"),P855,IF(AND($K$3=2,$K$4="N"),R855,IF(AND($K$3=3,$K$4="N"),T855,IF(AND($K$3=4,$K$4="N"),V855,IF(AND($K$3=5,$K$4="N"),X855,IF(AND($K$3=1,$K$4="Y"),Z855,IF(AND($K$3=2,$K$4="Y"),AB855,IF(AND($K$3=3,$K$4="Y"),AD855,IF(AND($K$3=4,$K$4="Y"),AF855,IF(AND($K$3=5,$K$4="Y"),AH855,"FALSE"))))))))))</f>
        <v>1.046</v>
      </c>
      <c r="I855" s="21">
        <f>IF(AND($K$3=1,$K$4="N"),Q855,IF(AND($K$3=2,$K$4="N"),S855,IF(AND($K$3=3,$K$4="N"),U855,IF(AND($K$3=4,$K$4="N"),W855,IF(AND($K$3=5,$K$4="N"),Y855,IF(AND($K$3=1,$K$4="Y"),AA855,IF(AND($K$3=2,$K$4="Y"),AC855,IF(AND($K$3=3,$K$4="Y"),AE855,IF(AND($K$3=4,$K$4="Y"),AG855,IF(AND($K$3=5,$K$4="Y"),AI855,"FALSE"))))))))))</f>
        <v>53.34</v>
      </c>
      <c r="J855" s="35" t="str">
        <f>IF(OUT!F173="", "", OUT!F173)</f>
        <v>STRIP TRAY</v>
      </c>
      <c r="K855" s="8">
        <f>IF(OUT!P173="", "", OUT!P173)</f>
        <v>51</v>
      </c>
      <c r="L855" s="8" t="str">
        <f>IF(OUT!AE173="", "", OUT!AE173)</f>
        <v/>
      </c>
      <c r="M855" s="8" t="str">
        <f>IF(OUT!AG173="", "", OUT!AG173)</f>
        <v>PAT</v>
      </c>
      <c r="N855" s="8" t="str">
        <f>IF(OUT!AQ173="", "", OUT!AQ173)</f>
        <v/>
      </c>
      <c r="O855" s="8" t="str">
        <f>IF(OUT!BO173="", "", OUT!BO173)</f>
        <v>T7</v>
      </c>
      <c r="P855" s="9">
        <f>IF(OUT!N173="", "", OUT!N173)</f>
        <v>1.046</v>
      </c>
      <c r="Q855" s="10">
        <f>IF(OUT!O173="", "", OUT!O173)</f>
        <v>53.34</v>
      </c>
      <c r="R855" s="9">
        <f>IF(PPG!H173="", "", PPG!H173)</f>
        <v>0.96499999999999997</v>
      </c>
      <c r="S855" s="10">
        <f>IF(PPG!I173="", "", PPG!I173)</f>
        <v>49.21</v>
      </c>
      <c r="T855" s="9">
        <f>IF(PPG!J173="", "", PPG!J173)</f>
        <v>0.91600000000000004</v>
      </c>
      <c r="U855" s="10">
        <f>IF(PPG!K173="", "", PPG!K173)</f>
        <v>46.71</v>
      </c>
      <c r="V855" s="9">
        <f>IF(PPG!L173="", "", PPG!L173)</f>
        <v>0.871</v>
      </c>
      <c r="W855" s="10">
        <f>IF(PPG!M173="", "", PPG!M173)</f>
        <v>44.42</v>
      </c>
      <c r="X855" s="9">
        <f>IF(PPG!N173="", "", PPG!N173)</f>
        <v>0.82799999999999996</v>
      </c>
      <c r="Y855" s="10">
        <f>IF(PPG!O173="", "", PPG!O173)</f>
        <v>42.22</v>
      </c>
      <c r="Z855" s="9">
        <f>IF(PPG!Q173="", "", PPG!Q173)</f>
        <v>0.99</v>
      </c>
      <c r="AA855" s="10">
        <f>IF(PPG!R173="", "", PPG!R173)</f>
        <v>50.49</v>
      </c>
      <c r="AB855" s="9">
        <f>IF(PPG!S173="", "", PPG!S173)</f>
        <v>0.96499999999999997</v>
      </c>
      <c r="AC855" s="10">
        <f>IF(PPG!T173="", "", PPG!T173)</f>
        <v>49.21</v>
      </c>
      <c r="AD855" s="9">
        <f>IF(PPG!U173="", "", PPG!U173)</f>
        <v>0.91600000000000004</v>
      </c>
      <c r="AE855" s="10">
        <f>IF(PPG!V173="", "", PPG!V173)</f>
        <v>46.71</v>
      </c>
      <c r="AF855" s="9">
        <f>IF(PPG!W173="", "", PPG!W173)</f>
        <v>0.871</v>
      </c>
      <c r="AG855" s="10">
        <f>IF(PPG!X173="", "", PPG!X173)</f>
        <v>44.42</v>
      </c>
      <c r="AH855" s="9">
        <f>IF(PPG!Y173="", "", PPG!Y173)</f>
        <v>0.82799999999999996</v>
      </c>
      <c r="AI855" s="10">
        <f>IF(PPG!Z173="", "", PPG!Z173)</f>
        <v>42.22</v>
      </c>
      <c r="AJ855" s="31" t="str">
        <f>IF(D855&lt;&gt;"",D855*I855, "0.00")</f>
        <v>0.00</v>
      </c>
      <c r="AK855" s="8" t="str">
        <f>IF(D855&lt;&gt;"",D855, "0")</f>
        <v>0</v>
      </c>
      <c r="AL855" s="8" t="str">
        <f>IF(D855&lt;&gt;"",D855*K855, "0")</f>
        <v>0</v>
      </c>
    </row>
    <row r="856" spans="1:38">
      <c r="A856" s="8">
        <f>IF(OUT!C174="", "", OUT!C174)</f>
        <v>727</v>
      </c>
      <c r="B856" s="19">
        <f>IF(OUT!A174="", "", OUT!A174)</f>
        <v>10517</v>
      </c>
      <c r="C856" s="8" t="str">
        <f>IF(OUT!D174="", "", OUT!D174)</f>
        <v>RM</v>
      </c>
      <c r="D856" s="26"/>
      <c r="E856" s="35" t="str">
        <f>IF(OUT!E174="", "", OUT!E174)</f>
        <v>51 CELL</v>
      </c>
      <c r="F856" s="23" t="str">
        <f>IF(OUT!AE174="NEW", "✷", "")</f>
        <v/>
      </c>
      <c r="G856" t="str">
        <f>IF(OUT!B174="", "", OUT!B174)</f>
        <v>DIANTHUS CAPITAN RED W/WHITE EDGE</v>
      </c>
      <c r="H856" s="20">
        <f>IF(AND($K$3=1,$K$4="N"),P856,IF(AND($K$3=2,$K$4="N"),R856,IF(AND($K$3=3,$K$4="N"),T856,IF(AND($K$3=4,$K$4="N"),V856,IF(AND($K$3=5,$K$4="N"),X856,IF(AND($K$3=1,$K$4="Y"),Z856,IF(AND($K$3=2,$K$4="Y"),AB856,IF(AND($K$3=3,$K$4="Y"),AD856,IF(AND($K$3=4,$K$4="Y"),AF856,IF(AND($K$3=5,$K$4="Y"),AH856,"FALSE"))))))))))</f>
        <v>1.046</v>
      </c>
      <c r="I856" s="21">
        <f>IF(AND($K$3=1,$K$4="N"),Q856,IF(AND($K$3=2,$K$4="N"),S856,IF(AND($K$3=3,$K$4="N"),U856,IF(AND($K$3=4,$K$4="N"),W856,IF(AND($K$3=5,$K$4="N"),Y856,IF(AND($K$3=1,$K$4="Y"),AA856,IF(AND($K$3=2,$K$4="Y"),AC856,IF(AND($K$3=3,$K$4="Y"),AE856,IF(AND($K$3=4,$K$4="Y"),AG856,IF(AND($K$3=5,$K$4="Y"),AI856,"FALSE"))))))))))</f>
        <v>53.34</v>
      </c>
      <c r="J856" s="35" t="str">
        <f>IF(OUT!F174="", "", OUT!F174)</f>
        <v>STRIP TRAY</v>
      </c>
      <c r="K856" s="8">
        <f>IF(OUT!P174="", "", OUT!P174)</f>
        <v>51</v>
      </c>
      <c r="L856" s="8" t="str">
        <f>IF(OUT!AE174="", "", OUT!AE174)</f>
        <v/>
      </c>
      <c r="M856" s="8" t="str">
        <f>IF(OUT!AG174="", "", OUT!AG174)</f>
        <v>PAT</v>
      </c>
      <c r="N856" s="8" t="str">
        <f>IF(OUT!AQ174="", "", OUT!AQ174)</f>
        <v/>
      </c>
      <c r="O856" s="8" t="str">
        <f>IF(OUT!BO174="", "", OUT!BO174)</f>
        <v>T7</v>
      </c>
      <c r="P856" s="9">
        <f>IF(OUT!N174="", "", OUT!N174)</f>
        <v>1.046</v>
      </c>
      <c r="Q856" s="10">
        <f>IF(OUT!O174="", "", OUT!O174)</f>
        <v>53.34</v>
      </c>
      <c r="R856" s="9">
        <f>IF(PPG!H174="", "", PPG!H174)</f>
        <v>0.96499999999999997</v>
      </c>
      <c r="S856" s="10">
        <f>IF(PPG!I174="", "", PPG!I174)</f>
        <v>49.21</v>
      </c>
      <c r="T856" s="9">
        <f>IF(PPG!J174="", "", PPG!J174)</f>
        <v>0.91600000000000004</v>
      </c>
      <c r="U856" s="10">
        <f>IF(PPG!K174="", "", PPG!K174)</f>
        <v>46.71</v>
      </c>
      <c r="V856" s="9">
        <f>IF(PPG!L174="", "", PPG!L174)</f>
        <v>0.871</v>
      </c>
      <c r="W856" s="10">
        <f>IF(PPG!M174="", "", PPG!M174)</f>
        <v>44.42</v>
      </c>
      <c r="X856" s="9">
        <f>IF(PPG!N174="", "", PPG!N174)</f>
        <v>0.82799999999999996</v>
      </c>
      <c r="Y856" s="10">
        <f>IF(PPG!O174="", "", PPG!O174)</f>
        <v>42.22</v>
      </c>
      <c r="Z856" s="9">
        <f>IF(PPG!Q174="", "", PPG!Q174)</f>
        <v>0.99</v>
      </c>
      <c r="AA856" s="10">
        <f>IF(PPG!R174="", "", PPG!R174)</f>
        <v>50.49</v>
      </c>
      <c r="AB856" s="9">
        <f>IF(PPG!S174="", "", PPG!S174)</f>
        <v>0.96499999999999997</v>
      </c>
      <c r="AC856" s="10">
        <f>IF(PPG!T174="", "", PPG!T174)</f>
        <v>49.21</v>
      </c>
      <c r="AD856" s="9">
        <f>IF(PPG!U174="", "", PPG!U174)</f>
        <v>0.91600000000000004</v>
      </c>
      <c r="AE856" s="10">
        <f>IF(PPG!V174="", "", PPG!V174)</f>
        <v>46.71</v>
      </c>
      <c r="AF856" s="9">
        <f>IF(PPG!W174="", "", PPG!W174)</f>
        <v>0.871</v>
      </c>
      <c r="AG856" s="10">
        <f>IF(PPG!X174="", "", PPG!X174)</f>
        <v>44.42</v>
      </c>
      <c r="AH856" s="9">
        <f>IF(PPG!Y174="", "", PPG!Y174)</f>
        <v>0.82799999999999996</v>
      </c>
      <c r="AI856" s="10">
        <f>IF(PPG!Z174="", "", PPG!Z174)</f>
        <v>42.22</v>
      </c>
      <c r="AJ856" s="31" t="str">
        <f>IF(D856&lt;&gt;"",D856*I856, "0.00")</f>
        <v>0.00</v>
      </c>
      <c r="AK856" s="8" t="str">
        <f>IF(D856&lt;&gt;"",D856, "0")</f>
        <v>0</v>
      </c>
      <c r="AL856" s="8" t="str">
        <f>IF(D856&lt;&gt;"",D856*K856, "0")</f>
        <v>0</v>
      </c>
    </row>
    <row r="857" spans="1:38">
      <c r="A857" s="8">
        <f>IF(OUT!C862="", "", OUT!C862)</f>
        <v>727</v>
      </c>
      <c r="B857" s="19">
        <f>IF(OUT!A862="", "", OUT!A862)</f>
        <v>14093</v>
      </c>
      <c r="C857" s="8" t="str">
        <f>IF(OUT!D862="", "", OUT!D862)</f>
        <v>RM</v>
      </c>
      <c r="D857" s="26"/>
      <c r="E857" s="35" t="str">
        <f>IF(OUT!E862="", "", OUT!E862)</f>
        <v>51 CELL</v>
      </c>
      <c r="F857" s="23" t="str">
        <f>IF(OUT!AE862="NEW", "✷", "")</f>
        <v>✷</v>
      </c>
      <c r="G857" t="str">
        <f>IF(OUT!B862="", "", OUT!B862)</f>
        <v>DIANTHUS CAPITAN ROSE W/EYE</v>
      </c>
      <c r="H857" s="20">
        <f>IF(AND($K$3=1,$K$4="N"),P857,IF(AND($K$3=2,$K$4="N"),R857,IF(AND($K$3=3,$K$4="N"),T857,IF(AND($K$3=4,$K$4="N"),V857,IF(AND($K$3=5,$K$4="N"),X857,IF(AND($K$3=1,$K$4="Y"),Z857,IF(AND($K$3=2,$K$4="Y"),AB857,IF(AND($K$3=3,$K$4="Y"),AD857,IF(AND($K$3=4,$K$4="Y"),AF857,IF(AND($K$3=5,$K$4="Y"),AH857,"FALSE"))))))))))</f>
        <v>1.046</v>
      </c>
      <c r="I857" s="21">
        <f>IF(AND($K$3=1,$K$4="N"),Q857,IF(AND($K$3=2,$K$4="N"),S857,IF(AND($K$3=3,$K$4="N"),U857,IF(AND($K$3=4,$K$4="N"),W857,IF(AND($K$3=5,$K$4="N"),Y857,IF(AND($K$3=1,$K$4="Y"),AA857,IF(AND($K$3=2,$K$4="Y"),AC857,IF(AND($K$3=3,$K$4="Y"),AE857,IF(AND($K$3=4,$K$4="Y"),AG857,IF(AND($K$3=5,$K$4="Y"),AI857,"FALSE"))))))))))</f>
        <v>53.34</v>
      </c>
      <c r="J857" s="35" t="str">
        <f>IF(OUT!F862="", "", OUT!F862)</f>
        <v>STRIP TRAY</v>
      </c>
      <c r="K857" s="8">
        <f>IF(OUT!P862="", "", OUT!P862)</f>
        <v>51</v>
      </c>
      <c r="L857" s="8" t="str">
        <f>IF(OUT!AE862="", "", OUT!AE862)</f>
        <v>NEW</v>
      </c>
      <c r="M857" s="8" t="str">
        <f>IF(OUT!AG862="", "", OUT!AG862)</f>
        <v>PAT</v>
      </c>
      <c r="N857" s="8" t="str">
        <f>IF(OUT!AQ862="", "", OUT!AQ862)</f>
        <v/>
      </c>
      <c r="O857" s="8" t="str">
        <f>IF(OUT!BO862="", "", OUT!BO862)</f>
        <v>T7</v>
      </c>
      <c r="P857" s="9">
        <f>IF(OUT!N862="", "", OUT!N862)</f>
        <v>1.046</v>
      </c>
      <c r="Q857" s="10">
        <f>IF(OUT!O862="", "", OUT!O862)</f>
        <v>53.34</v>
      </c>
      <c r="R857" s="9">
        <f>IF(PPG!H862="", "", PPG!H862)</f>
        <v>0.96499999999999997</v>
      </c>
      <c r="S857" s="10">
        <f>IF(PPG!I862="", "", PPG!I862)</f>
        <v>49.21</v>
      </c>
      <c r="T857" s="9">
        <f>IF(PPG!J862="", "", PPG!J862)</f>
        <v>0.91600000000000004</v>
      </c>
      <c r="U857" s="10">
        <f>IF(PPG!K862="", "", PPG!K862)</f>
        <v>46.71</v>
      </c>
      <c r="V857" s="9">
        <f>IF(PPG!L862="", "", PPG!L862)</f>
        <v>0.871</v>
      </c>
      <c r="W857" s="10">
        <f>IF(PPG!M862="", "", PPG!M862)</f>
        <v>44.42</v>
      </c>
      <c r="X857" s="9">
        <f>IF(PPG!N862="", "", PPG!N862)</f>
        <v>0.82799999999999996</v>
      </c>
      <c r="Y857" s="10">
        <f>IF(PPG!O862="", "", PPG!O862)</f>
        <v>42.22</v>
      </c>
      <c r="Z857" s="9">
        <f>IF(PPG!Q862="", "", PPG!Q862)</f>
        <v>0.99</v>
      </c>
      <c r="AA857" s="10">
        <f>IF(PPG!R862="", "", PPG!R862)</f>
        <v>50.49</v>
      </c>
      <c r="AB857" s="9">
        <f>IF(PPG!S862="", "", PPG!S862)</f>
        <v>0.96499999999999997</v>
      </c>
      <c r="AC857" s="10">
        <f>IF(PPG!T862="", "", PPG!T862)</f>
        <v>49.21</v>
      </c>
      <c r="AD857" s="9">
        <f>IF(PPG!U862="", "", PPG!U862)</f>
        <v>0.91600000000000004</v>
      </c>
      <c r="AE857" s="10">
        <f>IF(PPG!V862="", "", PPG!V862)</f>
        <v>46.71</v>
      </c>
      <c r="AF857" s="9">
        <f>IF(PPG!W862="", "", PPG!W862)</f>
        <v>0.871</v>
      </c>
      <c r="AG857" s="10">
        <f>IF(PPG!X862="", "", PPG!X862)</f>
        <v>44.42</v>
      </c>
      <c r="AH857" s="9">
        <f>IF(PPG!Y862="", "", PPG!Y862)</f>
        <v>0.82799999999999996</v>
      </c>
      <c r="AI857" s="10">
        <f>IF(PPG!Z862="", "", PPG!Z862)</f>
        <v>42.22</v>
      </c>
      <c r="AJ857" s="31" t="str">
        <f>IF(D857&lt;&gt;"",D857*I857, "0.00")</f>
        <v>0.00</v>
      </c>
      <c r="AK857" s="8" t="str">
        <f>IF(D857&lt;&gt;"",D857, "0")</f>
        <v>0</v>
      </c>
      <c r="AL857" s="8" t="str">
        <f>IF(D857&lt;&gt;"",D857*K857, "0")</f>
        <v>0</v>
      </c>
    </row>
    <row r="858" spans="1:38">
      <c r="A858" s="8">
        <f>IF(OUT!C2883="", "", OUT!C2883)</f>
        <v>727</v>
      </c>
      <c r="B858" s="19">
        <f>IF(OUT!A2883="", "", OUT!A2883)</f>
        <v>97130</v>
      </c>
      <c r="C858" s="8" t="str">
        <f>IF(OUT!D2883="", "", OUT!D2883)</f>
        <v>RM</v>
      </c>
      <c r="D858" s="26"/>
      <c r="E858" s="35" t="str">
        <f>IF(OUT!E2883="", "", OUT!E2883)</f>
        <v>51 CELL</v>
      </c>
      <c r="F858" s="23" t="str">
        <f>IF(OUT!AE2883="NEW", "✷", "")</f>
        <v/>
      </c>
      <c r="G858" t="str">
        <f>IF(OUT!B2883="", "", OUT!B2883)</f>
        <v>DIANTHUS EARLY LOVE (Magenta Pink)</v>
      </c>
      <c r="H858" s="20">
        <f>IF(AND($K$3=1,$K$4="N"),P858,IF(AND($K$3=2,$K$4="N"),R858,IF(AND($K$3=3,$K$4="N"),T858,IF(AND($K$3=4,$K$4="N"),V858,IF(AND($K$3=5,$K$4="N"),X858,IF(AND($K$3=1,$K$4="Y"),Z858,IF(AND($K$3=2,$K$4="Y"),AB858,IF(AND($K$3=3,$K$4="Y"),AD858,IF(AND($K$3=4,$K$4="Y"),AF858,IF(AND($K$3=5,$K$4="Y"),AH858,"FALSE"))))))))))</f>
        <v>1.046</v>
      </c>
      <c r="I858" s="21">
        <f>IF(AND($K$3=1,$K$4="N"),Q858,IF(AND($K$3=2,$K$4="N"),S858,IF(AND($K$3=3,$K$4="N"),U858,IF(AND($K$3=4,$K$4="N"),W858,IF(AND($K$3=5,$K$4="N"),Y858,IF(AND($K$3=1,$K$4="Y"),AA858,IF(AND($K$3=2,$K$4="Y"),AC858,IF(AND($K$3=3,$K$4="Y"),AE858,IF(AND($K$3=4,$K$4="Y"),AG858,IF(AND($K$3=5,$K$4="Y"),AI858,"FALSE"))))))))))</f>
        <v>53.34</v>
      </c>
      <c r="J858" s="35" t="str">
        <f>IF(OUT!F2883="", "", OUT!F2883)</f>
        <v>STRIP TRAY</v>
      </c>
      <c r="K858" s="8">
        <f>IF(OUT!P2883="", "", OUT!P2883)</f>
        <v>51</v>
      </c>
      <c r="L858" s="8" t="str">
        <f>IF(OUT!AE2883="", "", OUT!AE2883)</f>
        <v/>
      </c>
      <c r="M858" s="8" t="str">
        <f>IF(OUT!AG2883="", "", OUT!AG2883)</f>
        <v>PAT</v>
      </c>
      <c r="N858" s="8" t="str">
        <f>IF(OUT!AQ2883="", "", OUT!AQ2883)</f>
        <v/>
      </c>
      <c r="O858" s="8" t="str">
        <f>IF(OUT!BO2883="", "", OUT!BO2883)</f>
        <v>T7</v>
      </c>
      <c r="P858" s="9">
        <f>IF(OUT!N2883="", "", OUT!N2883)</f>
        <v>1.046</v>
      </c>
      <c r="Q858" s="10">
        <f>IF(OUT!O2883="", "", OUT!O2883)</f>
        <v>53.34</v>
      </c>
      <c r="R858" s="9">
        <f>IF(PPG!H2883="", "", PPG!H2883)</f>
        <v>0.96499999999999997</v>
      </c>
      <c r="S858" s="10">
        <f>IF(PPG!I2883="", "", PPG!I2883)</f>
        <v>49.21</v>
      </c>
      <c r="T858" s="9">
        <f>IF(PPG!J2883="", "", PPG!J2883)</f>
        <v>0.91600000000000004</v>
      </c>
      <c r="U858" s="10">
        <f>IF(PPG!K2883="", "", PPG!K2883)</f>
        <v>46.71</v>
      </c>
      <c r="V858" s="9">
        <f>IF(PPG!L2883="", "", PPG!L2883)</f>
        <v>0.871</v>
      </c>
      <c r="W858" s="10">
        <f>IF(PPG!M2883="", "", PPG!M2883)</f>
        <v>44.42</v>
      </c>
      <c r="X858" s="9">
        <f>IF(PPG!N2883="", "", PPG!N2883)</f>
        <v>0.82799999999999996</v>
      </c>
      <c r="Y858" s="10">
        <f>IF(PPG!O2883="", "", PPG!O2883)</f>
        <v>42.22</v>
      </c>
      <c r="Z858" s="9">
        <f>IF(PPG!Q2883="", "", PPG!Q2883)</f>
        <v>0.99</v>
      </c>
      <c r="AA858" s="10">
        <f>IF(PPG!R2883="", "", PPG!R2883)</f>
        <v>50.49</v>
      </c>
      <c r="AB858" s="9">
        <f>IF(PPG!S2883="", "", PPG!S2883)</f>
        <v>0.96499999999999997</v>
      </c>
      <c r="AC858" s="10">
        <f>IF(PPG!T2883="", "", PPG!T2883)</f>
        <v>49.21</v>
      </c>
      <c r="AD858" s="9">
        <f>IF(PPG!U2883="", "", PPG!U2883)</f>
        <v>0.91600000000000004</v>
      </c>
      <c r="AE858" s="10">
        <f>IF(PPG!V2883="", "", PPG!V2883)</f>
        <v>46.71</v>
      </c>
      <c r="AF858" s="9">
        <f>IF(PPG!W2883="", "", PPG!W2883)</f>
        <v>0.871</v>
      </c>
      <c r="AG858" s="10">
        <f>IF(PPG!X2883="", "", PPG!X2883)</f>
        <v>44.42</v>
      </c>
      <c r="AH858" s="9">
        <f>IF(PPG!Y2883="", "", PPG!Y2883)</f>
        <v>0.82799999999999996</v>
      </c>
      <c r="AI858" s="10">
        <f>IF(PPG!Z2883="", "", PPG!Z2883)</f>
        <v>42.22</v>
      </c>
      <c r="AJ858" s="31" t="str">
        <f>IF(D858&lt;&gt;"",D858*I858, "0.00")</f>
        <v>0.00</v>
      </c>
      <c r="AK858" s="8" t="str">
        <f>IF(D858&lt;&gt;"",D858, "0")</f>
        <v>0</v>
      </c>
      <c r="AL858" s="8" t="str">
        <f>IF(D858&lt;&gt;"",D858*K858, "0")</f>
        <v>0</v>
      </c>
    </row>
    <row r="859" spans="1:38">
      <c r="A859" s="8">
        <f>IF(OUT!C157="", "", OUT!C157)</f>
        <v>727</v>
      </c>
      <c r="B859" s="19">
        <f>IF(OUT!A157="", "", OUT!A157)</f>
        <v>10442</v>
      </c>
      <c r="C859" s="8" t="str">
        <f>IF(OUT!D157="", "", OUT!D157)</f>
        <v>RM</v>
      </c>
      <c r="D859" s="26"/>
      <c r="E859" s="35" t="str">
        <f>IF(OUT!E157="", "", OUT!E157)</f>
        <v>51 CELL</v>
      </c>
      <c r="F859" s="23" t="str">
        <f>IF(OUT!AE157="NEW", "✷", "")</f>
        <v/>
      </c>
      <c r="G859" t="str">
        <f>IF(OUT!B157="", "", OUT!B157)</f>
        <v>DIANTHUS EVERLAST CHERRY SWIRL</v>
      </c>
      <c r="H859" s="20">
        <f>IF(AND($K$3=1,$K$4="N"),P859,IF(AND($K$3=2,$K$4="N"),R859,IF(AND($K$3=3,$K$4="N"),T859,IF(AND($K$3=4,$K$4="N"),V859,IF(AND($K$3=5,$K$4="N"),X859,IF(AND($K$3=1,$K$4="Y"),Z859,IF(AND($K$3=2,$K$4="Y"),AB859,IF(AND($K$3=3,$K$4="Y"),AD859,IF(AND($K$3=4,$K$4="Y"),AF859,IF(AND($K$3=5,$K$4="Y"),AH859,"FALSE"))))))))))</f>
        <v>1.6</v>
      </c>
      <c r="I859" s="21">
        <f>IF(AND($K$3=1,$K$4="N"),Q859,IF(AND($K$3=2,$K$4="N"),S859,IF(AND($K$3=3,$K$4="N"),U859,IF(AND($K$3=4,$K$4="N"),W859,IF(AND($K$3=5,$K$4="N"),Y859,IF(AND($K$3=1,$K$4="Y"),AA859,IF(AND($K$3=2,$K$4="Y"),AC859,IF(AND($K$3=3,$K$4="Y"),AE859,IF(AND($K$3=4,$K$4="Y"),AG859,IF(AND($K$3=5,$K$4="Y"),AI859,"FALSE"))))))))))</f>
        <v>81.599999999999994</v>
      </c>
      <c r="J859" s="35" t="str">
        <f>IF(OUT!F157="", "", OUT!F157)</f>
        <v>STRIP TRAY</v>
      </c>
      <c r="K859" s="8">
        <f>IF(OUT!P157="", "", OUT!P157)</f>
        <v>51</v>
      </c>
      <c r="L859" s="8" t="str">
        <f>IF(OUT!AE157="", "", OUT!AE157)</f>
        <v/>
      </c>
      <c r="M859" s="8" t="str">
        <f>IF(OUT!AG157="", "", OUT!AG157)</f>
        <v>PAT</v>
      </c>
      <c r="N859" s="8" t="str">
        <f>IF(OUT!AQ157="", "", OUT!AQ157)</f>
        <v/>
      </c>
      <c r="O859" s="8" t="str">
        <f>IF(OUT!BO157="", "", OUT!BO157)</f>
        <v>T7</v>
      </c>
      <c r="P859" s="9">
        <f>IF(OUT!N157="", "", OUT!N157)</f>
        <v>1.6</v>
      </c>
      <c r="Q859" s="10">
        <f>IF(OUT!O157="", "", OUT!O157)</f>
        <v>81.599999999999994</v>
      </c>
      <c r="R859" s="9">
        <f>IF(PPG!H157="", "", PPG!H157)</f>
        <v>1.476</v>
      </c>
      <c r="S859" s="10">
        <f>IF(PPG!I157="", "", PPG!I157)</f>
        <v>75.27</v>
      </c>
      <c r="T859" s="9">
        <f>IF(PPG!J157="", "", PPG!J157)</f>
        <v>1.4019999999999999</v>
      </c>
      <c r="U859" s="10">
        <f>IF(PPG!K157="", "", PPG!K157)</f>
        <v>71.5</v>
      </c>
      <c r="V859" s="9">
        <f>IF(PPG!L157="", "", PPG!L157)</f>
        <v>1.331</v>
      </c>
      <c r="W859" s="10">
        <f>IF(PPG!M157="", "", PPG!M157)</f>
        <v>67.88</v>
      </c>
      <c r="X859" s="9">
        <f>IF(PPG!N157="", "", PPG!N157)</f>
        <v>1.2649999999999999</v>
      </c>
      <c r="Y859" s="10">
        <f>IF(PPG!O157="", "", PPG!O157)</f>
        <v>64.510000000000005</v>
      </c>
      <c r="Z859" s="9">
        <f>IF(PPG!Q157="", "", PPG!Q157)</f>
        <v>1.514</v>
      </c>
      <c r="AA859" s="10">
        <f>IF(PPG!R157="", "", PPG!R157)</f>
        <v>77.209999999999994</v>
      </c>
      <c r="AB859" s="9">
        <f>IF(PPG!S157="", "", PPG!S157)</f>
        <v>1.476</v>
      </c>
      <c r="AC859" s="10">
        <f>IF(PPG!T157="", "", PPG!T157)</f>
        <v>75.27</v>
      </c>
      <c r="AD859" s="9">
        <f>IF(PPG!U157="", "", PPG!U157)</f>
        <v>1.4019999999999999</v>
      </c>
      <c r="AE859" s="10">
        <f>IF(PPG!V157="", "", PPG!V157)</f>
        <v>71.5</v>
      </c>
      <c r="AF859" s="9">
        <f>IF(PPG!W157="", "", PPG!W157)</f>
        <v>1.331</v>
      </c>
      <c r="AG859" s="10">
        <f>IF(PPG!X157="", "", PPG!X157)</f>
        <v>67.88</v>
      </c>
      <c r="AH859" s="9">
        <f>IF(PPG!Y157="", "", PPG!Y157)</f>
        <v>1.2649999999999999</v>
      </c>
      <c r="AI859" s="10">
        <f>IF(PPG!Z157="", "", PPG!Z157)</f>
        <v>64.510000000000005</v>
      </c>
      <c r="AJ859" s="31" t="str">
        <f>IF(D859&lt;&gt;"",D859*I859, "0.00")</f>
        <v>0.00</v>
      </c>
      <c r="AK859" s="8" t="str">
        <f>IF(D859&lt;&gt;"",D859, "0")</f>
        <v>0</v>
      </c>
      <c r="AL859" s="8" t="str">
        <f>IF(D859&lt;&gt;"",D859*K859, "0")</f>
        <v>0</v>
      </c>
    </row>
    <row r="860" spans="1:38">
      <c r="A860" s="8">
        <f>IF(OUT!C158="", "", OUT!C158)</f>
        <v>727</v>
      </c>
      <c r="B860" s="19">
        <f>IF(OUT!A158="", "", OUT!A158)</f>
        <v>10443</v>
      </c>
      <c r="C860" s="8" t="str">
        <f>IF(OUT!D158="", "", OUT!D158)</f>
        <v>RM</v>
      </c>
      <c r="D860" s="26"/>
      <c r="E860" s="35" t="str">
        <f>IF(OUT!E158="", "", OUT!E158)</f>
        <v>51 CELL</v>
      </c>
      <c r="F860" s="23" t="str">
        <f>IF(OUT!AE158="NEW", "✷", "")</f>
        <v/>
      </c>
      <c r="G860" t="str">
        <f>IF(OUT!B158="", "", OUT!B158)</f>
        <v>DIANTHUS EVERLAST NEON PINK</v>
      </c>
      <c r="H860" s="20">
        <f>IF(AND($K$3=1,$K$4="N"),P860,IF(AND($K$3=2,$K$4="N"),R860,IF(AND($K$3=3,$K$4="N"),T860,IF(AND($K$3=4,$K$4="N"),V860,IF(AND($K$3=5,$K$4="N"),X860,IF(AND($K$3=1,$K$4="Y"),Z860,IF(AND($K$3=2,$K$4="Y"),AB860,IF(AND($K$3=3,$K$4="Y"),AD860,IF(AND($K$3=4,$K$4="Y"),AF860,IF(AND($K$3=5,$K$4="Y"),AH860,"FALSE"))))))))))</f>
        <v>1.6</v>
      </c>
      <c r="I860" s="21">
        <f>IF(AND($K$3=1,$K$4="N"),Q860,IF(AND($K$3=2,$K$4="N"),S860,IF(AND($K$3=3,$K$4="N"),U860,IF(AND($K$3=4,$K$4="N"),W860,IF(AND($K$3=5,$K$4="N"),Y860,IF(AND($K$3=1,$K$4="Y"),AA860,IF(AND($K$3=2,$K$4="Y"),AC860,IF(AND($K$3=3,$K$4="Y"),AE860,IF(AND($K$3=4,$K$4="Y"),AG860,IF(AND($K$3=5,$K$4="Y"),AI860,"FALSE"))))))))))</f>
        <v>81.599999999999994</v>
      </c>
      <c r="J860" s="35" t="str">
        <f>IF(OUT!F158="", "", OUT!F158)</f>
        <v>STRIP TRAY</v>
      </c>
      <c r="K860" s="8">
        <f>IF(OUT!P158="", "", OUT!P158)</f>
        <v>51</v>
      </c>
      <c r="L860" s="8" t="str">
        <f>IF(OUT!AE158="", "", OUT!AE158)</f>
        <v/>
      </c>
      <c r="M860" s="8" t="str">
        <f>IF(OUT!AG158="", "", OUT!AG158)</f>
        <v>PAT</v>
      </c>
      <c r="N860" s="8" t="str">
        <f>IF(OUT!AQ158="", "", OUT!AQ158)</f>
        <v/>
      </c>
      <c r="O860" s="8" t="str">
        <f>IF(OUT!BO158="", "", OUT!BO158)</f>
        <v>T7</v>
      </c>
      <c r="P860" s="9">
        <f>IF(OUT!N158="", "", OUT!N158)</f>
        <v>1.6</v>
      </c>
      <c r="Q860" s="10">
        <f>IF(OUT!O158="", "", OUT!O158)</f>
        <v>81.599999999999994</v>
      </c>
      <c r="R860" s="9">
        <f>IF(PPG!H158="", "", PPG!H158)</f>
        <v>1.476</v>
      </c>
      <c r="S860" s="10">
        <f>IF(PPG!I158="", "", PPG!I158)</f>
        <v>75.27</v>
      </c>
      <c r="T860" s="9">
        <f>IF(PPG!J158="", "", PPG!J158)</f>
        <v>1.4019999999999999</v>
      </c>
      <c r="U860" s="10">
        <f>IF(PPG!K158="", "", PPG!K158)</f>
        <v>71.5</v>
      </c>
      <c r="V860" s="9">
        <f>IF(PPG!L158="", "", PPG!L158)</f>
        <v>1.331</v>
      </c>
      <c r="W860" s="10">
        <f>IF(PPG!M158="", "", PPG!M158)</f>
        <v>67.88</v>
      </c>
      <c r="X860" s="9">
        <f>IF(PPG!N158="", "", PPG!N158)</f>
        <v>1.2649999999999999</v>
      </c>
      <c r="Y860" s="10">
        <f>IF(PPG!O158="", "", PPG!O158)</f>
        <v>64.510000000000005</v>
      </c>
      <c r="Z860" s="9">
        <f>IF(PPG!Q158="", "", PPG!Q158)</f>
        <v>1.514</v>
      </c>
      <c r="AA860" s="10">
        <f>IF(PPG!R158="", "", PPG!R158)</f>
        <v>77.209999999999994</v>
      </c>
      <c r="AB860" s="9">
        <f>IF(PPG!S158="", "", PPG!S158)</f>
        <v>1.476</v>
      </c>
      <c r="AC860" s="10">
        <f>IF(PPG!T158="", "", PPG!T158)</f>
        <v>75.27</v>
      </c>
      <c r="AD860" s="9">
        <f>IF(PPG!U158="", "", PPG!U158)</f>
        <v>1.4019999999999999</v>
      </c>
      <c r="AE860" s="10">
        <f>IF(PPG!V158="", "", PPG!V158)</f>
        <v>71.5</v>
      </c>
      <c r="AF860" s="9">
        <f>IF(PPG!W158="", "", PPG!W158)</f>
        <v>1.331</v>
      </c>
      <c r="AG860" s="10">
        <f>IF(PPG!X158="", "", PPG!X158)</f>
        <v>67.88</v>
      </c>
      <c r="AH860" s="9">
        <f>IF(PPG!Y158="", "", PPG!Y158)</f>
        <v>1.2649999999999999</v>
      </c>
      <c r="AI860" s="10">
        <f>IF(PPG!Z158="", "", PPG!Z158)</f>
        <v>64.510000000000005</v>
      </c>
      <c r="AJ860" s="31" t="str">
        <f>IF(D860&lt;&gt;"",D860*I860, "0.00")</f>
        <v>0.00</v>
      </c>
      <c r="AK860" s="8" t="str">
        <f>IF(D860&lt;&gt;"",D860, "0")</f>
        <v>0</v>
      </c>
      <c r="AL860" s="8" t="str">
        <f>IF(D860&lt;&gt;"",D860*K860, "0")</f>
        <v>0</v>
      </c>
    </row>
    <row r="861" spans="1:38">
      <c r="A861" s="8">
        <f>IF(OUT!C1788="", "", OUT!C1788)</f>
        <v>727</v>
      </c>
      <c r="B861" s="19">
        <f>IF(OUT!A1788="", "", OUT!A1788)</f>
        <v>82565</v>
      </c>
      <c r="C861" s="8" t="str">
        <f>IF(OUT!D1788="", "", OUT!D1788)</f>
        <v>RM</v>
      </c>
      <c r="D861" s="26"/>
      <c r="E861" s="35" t="str">
        <f>IF(OUT!E1788="", "", OUT!E1788)</f>
        <v>51 CELL</v>
      </c>
      <c r="F861" s="23" t="str">
        <f>IF(OUT!AE1788="NEW", "✷", "")</f>
        <v/>
      </c>
      <c r="G861" t="str">
        <f>IF(OUT!B1788="", "", OUT!B1788)</f>
        <v>DIANTHUS EVERLAST ORCHID</v>
      </c>
      <c r="H861" s="20">
        <f>IF(AND($K$3=1,$K$4="N"),P861,IF(AND($K$3=2,$K$4="N"),R861,IF(AND($K$3=3,$K$4="N"),T861,IF(AND($K$3=4,$K$4="N"),V861,IF(AND($K$3=5,$K$4="N"),X861,IF(AND($K$3=1,$K$4="Y"),Z861,IF(AND($K$3=2,$K$4="Y"),AB861,IF(AND($K$3=3,$K$4="Y"),AD861,IF(AND($K$3=4,$K$4="Y"),AF861,IF(AND($K$3=5,$K$4="Y"),AH861,"FALSE"))))))))))</f>
        <v>1.6</v>
      </c>
      <c r="I861" s="21">
        <f>IF(AND($K$3=1,$K$4="N"),Q861,IF(AND($K$3=2,$K$4="N"),S861,IF(AND($K$3=3,$K$4="N"),U861,IF(AND($K$3=4,$K$4="N"),W861,IF(AND($K$3=5,$K$4="N"),Y861,IF(AND($K$3=1,$K$4="Y"),AA861,IF(AND($K$3=2,$K$4="Y"),AC861,IF(AND($K$3=3,$K$4="Y"),AE861,IF(AND($K$3=4,$K$4="Y"),AG861,IF(AND($K$3=5,$K$4="Y"),AI861,"FALSE"))))))))))</f>
        <v>81.599999999999994</v>
      </c>
      <c r="J861" s="35" t="str">
        <f>IF(OUT!F1788="", "", OUT!F1788)</f>
        <v>STRIP TRAY</v>
      </c>
      <c r="K861" s="8">
        <f>IF(OUT!P1788="", "", OUT!P1788)</f>
        <v>51</v>
      </c>
      <c r="L861" s="8" t="str">
        <f>IF(OUT!AE1788="", "", OUT!AE1788)</f>
        <v/>
      </c>
      <c r="M861" s="8" t="str">
        <f>IF(OUT!AG1788="", "", OUT!AG1788)</f>
        <v>PAT</v>
      </c>
      <c r="N861" s="8" t="str">
        <f>IF(OUT!AQ1788="", "", OUT!AQ1788)</f>
        <v/>
      </c>
      <c r="O861" s="8" t="str">
        <f>IF(OUT!BO1788="", "", OUT!BO1788)</f>
        <v>T7</v>
      </c>
      <c r="P861" s="9">
        <f>IF(OUT!N1788="", "", OUT!N1788)</f>
        <v>1.6</v>
      </c>
      <c r="Q861" s="10">
        <f>IF(OUT!O1788="", "", OUT!O1788)</f>
        <v>81.599999999999994</v>
      </c>
      <c r="R861" s="9">
        <f>IF(PPG!H1788="", "", PPG!H1788)</f>
        <v>1.476</v>
      </c>
      <c r="S861" s="10">
        <f>IF(PPG!I1788="", "", PPG!I1788)</f>
        <v>75.27</v>
      </c>
      <c r="T861" s="9">
        <f>IF(PPG!J1788="", "", PPG!J1788)</f>
        <v>1.4019999999999999</v>
      </c>
      <c r="U861" s="10">
        <f>IF(PPG!K1788="", "", PPG!K1788)</f>
        <v>71.5</v>
      </c>
      <c r="V861" s="9">
        <f>IF(PPG!L1788="", "", PPG!L1788)</f>
        <v>1.331</v>
      </c>
      <c r="W861" s="10">
        <f>IF(PPG!M1788="", "", PPG!M1788)</f>
        <v>67.88</v>
      </c>
      <c r="X861" s="9">
        <f>IF(PPG!N1788="", "", PPG!N1788)</f>
        <v>1.2649999999999999</v>
      </c>
      <c r="Y861" s="10">
        <f>IF(PPG!O1788="", "", PPG!O1788)</f>
        <v>64.510000000000005</v>
      </c>
      <c r="Z861" s="9">
        <f>IF(PPG!Q1788="", "", PPG!Q1788)</f>
        <v>1.514</v>
      </c>
      <c r="AA861" s="10">
        <f>IF(PPG!R1788="", "", PPG!R1788)</f>
        <v>77.209999999999994</v>
      </c>
      <c r="AB861" s="9">
        <f>IF(PPG!S1788="", "", PPG!S1788)</f>
        <v>1.476</v>
      </c>
      <c r="AC861" s="10">
        <f>IF(PPG!T1788="", "", PPG!T1788)</f>
        <v>75.27</v>
      </c>
      <c r="AD861" s="9">
        <f>IF(PPG!U1788="", "", PPG!U1788)</f>
        <v>1.4019999999999999</v>
      </c>
      <c r="AE861" s="10">
        <f>IF(PPG!V1788="", "", PPG!V1788)</f>
        <v>71.5</v>
      </c>
      <c r="AF861" s="9">
        <f>IF(PPG!W1788="", "", PPG!W1788)</f>
        <v>1.331</v>
      </c>
      <c r="AG861" s="10">
        <f>IF(PPG!X1788="", "", PPG!X1788)</f>
        <v>67.88</v>
      </c>
      <c r="AH861" s="9">
        <f>IF(PPG!Y1788="", "", PPG!Y1788)</f>
        <v>1.2649999999999999</v>
      </c>
      <c r="AI861" s="10">
        <f>IF(PPG!Z1788="", "", PPG!Z1788)</f>
        <v>64.510000000000005</v>
      </c>
      <c r="AJ861" s="31" t="str">
        <f>IF(D861&lt;&gt;"",D861*I861, "0.00")</f>
        <v>0.00</v>
      </c>
      <c r="AK861" s="8" t="str">
        <f>IF(D861&lt;&gt;"",D861, "0")</f>
        <v>0</v>
      </c>
      <c r="AL861" s="8" t="str">
        <f>IF(D861&lt;&gt;"",D861*K861, "0")</f>
        <v>0</v>
      </c>
    </row>
    <row r="862" spans="1:38">
      <c r="A862" s="8">
        <f>IF(OUT!C511="", "", OUT!C511)</f>
        <v>727</v>
      </c>
      <c r="B862" s="19">
        <f>IF(OUT!A511="", "", OUT!A511)</f>
        <v>12012</v>
      </c>
      <c r="C862" s="8" t="str">
        <f>IF(OUT!D511="", "", OUT!D511)</f>
        <v>RM</v>
      </c>
      <c r="D862" s="26"/>
      <c r="E862" s="35" t="str">
        <f>IF(OUT!E511="", "", OUT!E511)</f>
        <v>51 CELL</v>
      </c>
      <c r="F862" s="23" t="str">
        <f>IF(OUT!AE511="NEW", "✷", "")</f>
        <v/>
      </c>
      <c r="G862" t="str">
        <f>IF(OUT!B511="", "", OUT!B511)</f>
        <v>DIANTHUS EVERLAST PEACH</v>
      </c>
      <c r="H862" s="20">
        <f>IF(AND($K$3=1,$K$4="N"),P862,IF(AND($K$3=2,$K$4="N"),R862,IF(AND($K$3=3,$K$4="N"),T862,IF(AND($K$3=4,$K$4="N"),V862,IF(AND($K$3=5,$K$4="N"),X862,IF(AND($K$3=1,$K$4="Y"),Z862,IF(AND($K$3=2,$K$4="Y"),AB862,IF(AND($K$3=3,$K$4="Y"),AD862,IF(AND($K$3=4,$K$4="Y"),AF862,IF(AND($K$3=5,$K$4="Y"),AH862,"FALSE"))))))))))</f>
        <v>1.6</v>
      </c>
      <c r="I862" s="21">
        <f>IF(AND($K$3=1,$K$4="N"),Q862,IF(AND($K$3=2,$K$4="N"),S862,IF(AND($K$3=3,$K$4="N"),U862,IF(AND($K$3=4,$K$4="N"),W862,IF(AND($K$3=5,$K$4="N"),Y862,IF(AND($K$3=1,$K$4="Y"),AA862,IF(AND($K$3=2,$K$4="Y"),AC862,IF(AND($K$3=3,$K$4="Y"),AE862,IF(AND($K$3=4,$K$4="Y"),AG862,IF(AND($K$3=5,$K$4="Y"),AI862,"FALSE"))))))))))</f>
        <v>81.599999999999994</v>
      </c>
      <c r="J862" s="35" t="str">
        <f>IF(OUT!F511="", "", OUT!F511)</f>
        <v>STRIP TRAY</v>
      </c>
      <c r="K862" s="8">
        <f>IF(OUT!P511="", "", OUT!P511)</f>
        <v>51</v>
      </c>
      <c r="L862" s="8" t="str">
        <f>IF(OUT!AE511="", "", OUT!AE511)</f>
        <v/>
      </c>
      <c r="M862" s="8" t="str">
        <f>IF(OUT!AG511="", "", OUT!AG511)</f>
        <v>PAT</v>
      </c>
      <c r="N862" s="8" t="str">
        <f>IF(OUT!AQ511="", "", OUT!AQ511)</f>
        <v/>
      </c>
      <c r="O862" s="8" t="str">
        <f>IF(OUT!BO511="", "", OUT!BO511)</f>
        <v>T7</v>
      </c>
      <c r="P862" s="9">
        <f>IF(OUT!N511="", "", OUT!N511)</f>
        <v>1.6</v>
      </c>
      <c r="Q862" s="10">
        <f>IF(OUT!O511="", "", OUT!O511)</f>
        <v>81.599999999999994</v>
      </c>
      <c r="R862" s="9">
        <f>IF(PPG!H511="", "", PPG!H511)</f>
        <v>1.476</v>
      </c>
      <c r="S862" s="10">
        <f>IF(PPG!I511="", "", PPG!I511)</f>
        <v>75.27</v>
      </c>
      <c r="T862" s="9">
        <f>IF(PPG!J511="", "", PPG!J511)</f>
        <v>1.4019999999999999</v>
      </c>
      <c r="U862" s="10">
        <f>IF(PPG!K511="", "", PPG!K511)</f>
        <v>71.5</v>
      </c>
      <c r="V862" s="9">
        <f>IF(PPG!L511="", "", PPG!L511)</f>
        <v>1.331</v>
      </c>
      <c r="W862" s="10">
        <f>IF(PPG!M511="", "", PPG!M511)</f>
        <v>67.88</v>
      </c>
      <c r="X862" s="9">
        <f>IF(PPG!N511="", "", PPG!N511)</f>
        <v>1.2649999999999999</v>
      </c>
      <c r="Y862" s="10">
        <f>IF(PPG!O511="", "", PPG!O511)</f>
        <v>64.510000000000005</v>
      </c>
      <c r="Z862" s="9">
        <f>IF(PPG!Q511="", "", PPG!Q511)</f>
        <v>1.514</v>
      </c>
      <c r="AA862" s="10">
        <f>IF(PPG!R511="", "", PPG!R511)</f>
        <v>77.209999999999994</v>
      </c>
      <c r="AB862" s="9">
        <f>IF(PPG!S511="", "", PPG!S511)</f>
        <v>1.476</v>
      </c>
      <c r="AC862" s="10">
        <f>IF(PPG!T511="", "", PPG!T511)</f>
        <v>75.27</v>
      </c>
      <c r="AD862" s="9">
        <f>IF(PPG!U511="", "", PPG!U511)</f>
        <v>1.4019999999999999</v>
      </c>
      <c r="AE862" s="10">
        <f>IF(PPG!V511="", "", PPG!V511)</f>
        <v>71.5</v>
      </c>
      <c r="AF862" s="9">
        <f>IF(PPG!W511="", "", PPG!W511)</f>
        <v>1.331</v>
      </c>
      <c r="AG862" s="10">
        <f>IF(PPG!X511="", "", PPG!X511)</f>
        <v>67.88</v>
      </c>
      <c r="AH862" s="9">
        <f>IF(PPG!Y511="", "", PPG!Y511)</f>
        <v>1.2649999999999999</v>
      </c>
      <c r="AI862" s="10">
        <f>IF(PPG!Z511="", "", PPG!Z511)</f>
        <v>64.510000000000005</v>
      </c>
      <c r="AJ862" s="31" t="str">
        <f>IF(D862&lt;&gt;"",D862*I862, "0.00")</f>
        <v>0.00</v>
      </c>
      <c r="AK862" s="8" t="str">
        <f>IF(D862&lt;&gt;"",D862, "0")</f>
        <v>0</v>
      </c>
      <c r="AL862" s="8" t="str">
        <f>IF(D862&lt;&gt;"",D862*K862, "0")</f>
        <v>0</v>
      </c>
    </row>
    <row r="863" spans="1:38">
      <c r="A863" s="8">
        <f>IF(OUT!C159="", "", OUT!C159)</f>
        <v>727</v>
      </c>
      <c r="B863" s="19">
        <f>IF(OUT!A159="", "", OUT!A159)</f>
        <v>10444</v>
      </c>
      <c r="C863" s="8" t="str">
        <f>IF(OUT!D159="", "", OUT!D159)</f>
        <v>RM</v>
      </c>
      <c r="D863" s="26"/>
      <c r="E863" s="35" t="str">
        <f>IF(OUT!E159="", "", OUT!E159)</f>
        <v>51 CELL</v>
      </c>
      <c r="F863" s="23" t="str">
        <f>IF(OUT!AE159="NEW", "✷", "")</f>
        <v/>
      </c>
      <c r="G863" t="str">
        <f>IF(OUT!B159="", "", OUT!B159)</f>
        <v>DIANTHUS EVERLAST PINK TO WHITE</v>
      </c>
      <c r="H863" s="20">
        <f>IF(AND($K$3=1,$K$4="N"),P863,IF(AND($K$3=2,$K$4="N"),R863,IF(AND($K$3=3,$K$4="N"),T863,IF(AND($K$3=4,$K$4="N"),V863,IF(AND($K$3=5,$K$4="N"),X863,IF(AND($K$3=1,$K$4="Y"),Z863,IF(AND($K$3=2,$K$4="Y"),AB863,IF(AND($K$3=3,$K$4="Y"),AD863,IF(AND($K$3=4,$K$4="Y"),AF863,IF(AND($K$3=5,$K$4="Y"),AH863,"FALSE"))))))))))</f>
        <v>1.6</v>
      </c>
      <c r="I863" s="21">
        <f>IF(AND($K$3=1,$K$4="N"),Q863,IF(AND($K$3=2,$K$4="N"),S863,IF(AND($K$3=3,$K$4="N"),U863,IF(AND($K$3=4,$K$4="N"),W863,IF(AND($K$3=5,$K$4="N"),Y863,IF(AND($K$3=1,$K$4="Y"),AA863,IF(AND($K$3=2,$K$4="Y"),AC863,IF(AND($K$3=3,$K$4="Y"),AE863,IF(AND($K$3=4,$K$4="Y"),AG863,IF(AND($K$3=5,$K$4="Y"),AI863,"FALSE"))))))))))</f>
        <v>81.599999999999994</v>
      </c>
      <c r="J863" s="35" t="str">
        <f>IF(OUT!F159="", "", OUT!F159)</f>
        <v>STRIP TRAY</v>
      </c>
      <c r="K863" s="8">
        <f>IF(OUT!P159="", "", OUT!P159)</f>
        <v>51</v>
      </c>
      <c r="L863" s="8" t="str">
        <f>IF(OUT!AE159="", "", OUT!AE159)</f>
        <v/>
      </c>
      <c r="M863" s="8" t="str">
        <f>IF(OUT!AG159="", "", OUT!AG159)</f>
        <v>PAT</v>
      </c>
      <c r="N863" s="8" t="str">
        <f>IF(OUT!AQ159="", "", OUT!AQ159)</f>
        <v/>
      </c>
      <c r="O863" s="8" t="str">
        <f>IF(OUT!BO159="", "", OUT!BO159)</f>
        <v>T7</v>
      </c>
      <c r="P863" s="9">
        <f>IF(OUT!N159="", "", OUT!N159)</f>
        <v>1.6</v>
      </c>
      <c r="Q863" s="10">
        <f>IF(OUT!O159="", "", OUT!O159)</f>
        <v>81.599999999999994</v>
      </c>
      <c r="R863" s="9">
        <f>IF(PPG!H159="", "", PPG!H159)</f>
        <v>1.476</v>
      </c>
      <c r="S863" s="10">
        <f>IF(PPG!I159="", "", PPG!I159)</f>
        <v>75.27</v>
      </c>
      <c r="T863" s="9">
        <f>IF(PPG!J159="", "", PPG!J159)</f>
        <v>1.4019999999999999</v>
      </c>
      <c r="U863" s="10">
        <f>IF(PPG!K159="", "", PPG!K159)</f>
        <v>71.5</v>
      </c>
      <c r="V863" s="9">
        <f>IF(PPG!L159="", "", PPG!L159)</f>
        <v>1.331</v>
      </c>
      <c r="W863" s="10">
        <f>IF(PPG!M159="", "", PPG!M159)</f>
        <v>67.88</v>
      </c>
      <c r="X863" s="9">
        <f>IF(PPG!N159="", "", PPG!N159)</f>
        <v>1.2649999999999999</v>
      </c>
      <c r="Y863" s="10">
        <f>IF(PPG!O159="", "", PPG!O159)</f>
        <v>64.510000000000005</v>
      </c>
      <c r="Z863" s="9">
        <f>IF(PPG!Q159="", "", PPG!Q159)</f>
        <v>1.514</v>
      </c>
      <c r="AA863" s="10">
        <f>IF(PPG!R159="", "", PPG!R159)</f>
        <v>77.209999999999994</v>
      </c>
      <c r="AB863" s="9">
        <f>IF(PPG!S159="", "", PPG!S159)</f>
        <v>1.476</v>
      </c>
      <c r="AC863" s="10">
        <f>IF(PPG!T159="", "", PPG!T159)</f>
        <v>75.27</v>
      </c>
      <c r="AD863" s="9">
        <f>IF(PPG!U159="", "", PPG!U159)</f>
        <v>1.4019999999999999</v>
      </c>
      <c r="AE863" s="10">
        <f>IF(PPG!V159="", "", PPG!V159)</f>
        <v>71.5</v>
      </c>
      <c r="AF863" s="9">
        <f>IF(PPG!W159="", "", PPG!W159)</f>
        <v>1.331</v>
      </c>
      <c r="AG863" s="10">
        <f>IF(PPG!X159="", "", PPG!X159)</f>
        <v>67.88</v>
      </c>
      <c r="AH863" s="9">
        <f>IF(PPG!Y159="", "", PPG!Y159)</f>
        <v>1.2649999999999999</v>
      </c>
      <c r="AI863" s="10">
        <f>IF(PPG!Z159="", "", PPG!Z159)</f>
        <v>64.510000000000005</v>
      </c>
      <c r="AJ863" s="31" t="str">
        <f>IF(D863&lt;&gt;"",D863*I863, "0.00")</f>
        <v>0.00</v>
      </c>
      <c r="AK863" s="8" t="str">
        <f>IF(D863&lt;&gt;"",D863, "0")</f>
        <v>0</v>
      </c>
      <c r="AL863" s="8" t="str">
        <f>IF(D863&lt;&gt;"",D863*K863, "0")</f>
        <v>0</v>
      </c>
    </row>
    <row r="864" spans="1:38">
      <c r="A864" s="8">
        <f>IF(OUT!C512="", "", OUT!C512)</f>
        <v>727</v>
      </c>
      <c r="B864" s="19">
        <f>IF(OUT!A512="", "", OUT!A512)</f>
        <v>12013</v>
      </c>
      <c r="C864" s="8" t="str">
        <f>IF(OUT!D512="", "", OUT!D512)</f>
        <v>RM</v>
      </c>
      <c r="D864" s="26"/>
      <c r="E864" s="35" t="str">
        <f>IF(OUT!E512="", "", OUT!E512)</f>
        <v>51 CELL</v>
      </c>
      <c r="F864" s="23" t="str">
        <f>IF(OUT!AE512="NEW", "✷", "")</f>
        <v/>
      </c>
      <c r="G864" t="str">
        <f>IF(OUT!B512="", "", OUT!B512)</f>
        <v>DIANTHUS EVERLAST RED</v>
      </c>
      <c r="H864" s="20">
        <f>IF(AND($K$3=1,$K$4="N"),P864,IF(AND($K$3=2,$K$4="N"),R864,IF(AND($K$3=3,$K$4="N"),T864,IF(AND($K$3=4,$K$4="N"),V864,IF(AND($K$3=5,$K$4="N"),X864,IF(AND($K$3=1,$K$4="Y"),Z864,IF(AND($K$3=2,$K$4="Y"),AB864,IF(AND($K$3=3,$K$4="Y"),AD864,IF(AND($K$3=4,$K$4="Y"),AF864,IF(AND($K$3=5,$K$4="Y"),AH864,"FALSE"))))))))))</f>
        <v>1.6</v>
      </c>
      <c r="I864" s="21">
        <f>IF(AND($K$3=1,$K$4="N"),Q864,IF(AND($K$3=2,$K$4="N"),S864,IF(AND($K$3=3,$K$4="N"),U864,IF(AND($K$3=4,$K$4="N"),W864,IF(AND($K$3=5,$K$4="N"),Y864,IF(AND($K$3=1,$K$4="Y"),AA864,IF(AND($K$3=2,$K$4="Y"),AC864,IF(AND($K$3=3,$K$4="Y"),AE864,IF(AND($K$3=4,$K$4="Y"),AG864,IF(AND($K$3=5,$K$4="Y"),AI864,"FALSE"))))))))))</f>
        <v>81.599999999999994</v>
      </c>
      <c r="J864" s="35" t="str">
        <f>IF(OUT!F512="", "", OUT!F512)</f>
        <v>STRIP TRAY</v>
      </c>
      <c r="K864" s="8">
        <f>IF(OUT!P512="", "", OUT!P512)</f>
        <v>51</v>
      </c>
      <c r="L864" s="8" t="str">
        <f>IF(OUT!AE512="", "", OUT!AE512)</f>
        <v/>
      </c>
      <c r="M864" s="8" t="str">
        <f>IF(OUT!AG512="", "", OUT!AG512)</f>
        <v>PAT</v>
      </c>
      <c r="N864" s="8" t="str">
        <f>IF(OUT!AQ512="", "", OUT!AQ512)</f>
        <v/>
      </c>
      <c r="O864" s="8" t="str">
        <f>IF(OUT!BO512="", "", OUT!BO512)</f>
        <v>T7</v>
      </c>
      <c r="P864" s="9">
        <f>IF(OUT!N512="", "", OUT!N512)</f>
        <v>1.6</v>
      </c>
      <c r="Q864" s="10">
        <f>IF(OUT!O512="", "", OUT!O512)</f>
        <v>81.599999999999994</v>
      </c>
      <c r="R864" s="9">
        <f>IF(PPG!H512="", "", PPG!H512)</f>
        <v>1.476</v>
      </c>
      <c r="S864" s="10">
        <f>IF(PPG!I512="", "", PPG!I512)</f>
        <v>75.27</v>
      </c>
      <c r="T864" s="9">
        <f>IF(PPG!J512="", "", PPG!J512)</f>
        <v>1.4019999999999999</v>
      </c>
      <c r="U864" s="10">
        <f>IF(PPG!K512="", "", PPG!K512)</f>
        <v>71.5</v>
      </c>
      <c r="V864" s="9">
        <f>IF(PPG!L512="", "", PPG!L512)</f>
        <v>1.331</v>
      </c>
      <c r="W864" s="10">
        <f>IF(PPG!M512="", "", PPG!M512)</f>
        <v>67.88</v>
      </c>
      <c r="X864" s="9">
        <f>IF(PPG!N512="", "", PPG!N512)</f>
        <v>1.2649999999999999</v>
      </c>
      <c r="Y864" s="10">
        <f>IF(PPG!O512="", "", PPG!O512)</f>
        <v>64.510000000000005</v>
      </c>
      <c r="Z864" s="9">
        <f>IF(PPG!Q512="", "", PPG!Q512)</f>
        <v>1.514</v>
      </c>
      <c r="AA864" s="10">
        <f>IF(PPG!R512="", "", PPG!R512)</f>
        <v>77.209999999999994</v>
      </c>
      <c r="AB864" s="9">
        <f>IF(PPG!S512="", "", PPG!S512)</f>
        <v>1.476</v>
      </c>
      <c r="AC864" s="10">
        <f>IF(PPG!T512="", "", PPG!T512)</f>
        <v>75.27</v>
      </c>
      <c r="AD864" s="9">
        <f>IF(PPG!U512="", "", PPG!U512)</f>
        <v>1.4019999999999999</v>
      </c>
      <c r="AE864" s="10">
        <f>IF(PPG!V512="", "", PPG!V512)</f>
        <v>71.5</v>
      </c>
      <c r="AF864" s="9">
        <f>IF(PPG!W512="", "", PPG!W512)</f>
        <v>1.331</v>
      </c>
      <c r="AG864" s="10">
        <f>IF(PPG!X512="", "", PPG!X512)</f>
        <v>67.88</v>
      </c>
      <c r="AH864" s="9">
        <f>IF(PPG!Y512="", "", PPG!Y512)</f>
        <v>1.2649999999999999</v>
      </c>
      <c r="AI864" s="10">
        <f>IF(PPG!Z512="", "", PPG!Z512)</f>
        <v>64.510000000000005</v>
      </c>
      <c r="AJ864" s="31" t="str">
        <f>IF(D864&lt;&gt;"",D864*I864, "0.00")</f>
        <v>0.00</v>
      </c>
      <c r="AK864" s="8" t="str">
        <f>IF(D864&lt;&gt;"",D864, "0")</f>
        <v>0</v>
      </c>
      <c r="AL864" s="8" t="str">
        <f>IF(D864&lt;&gt;"",D864*K864, "0")</f>
        <v>0</v>
      </c>
    </row>
    <row r="865" spans="1:38">
      <c r="A865" s="8">
        <f>IF(OUT!C160="", "", OUT!C160)</f>
        <v>727</v>
      </c>
      <c r="B865" s="19">
        <f>IF(OUT!A160="", "", OUT!A160)</f>
        <v>10446</v>
      </c>
      <c r="C865" s="8" t="str">
        <f>IF(OUT!D160="", "", OUT!D160)</f>
        <v>RM</v>
      </c>
      <c r="D865" s="26"/>
      <c r="E865" s="35" t="str">
        <f>IF(OUT!E160="", "", OUT!E160)</f>
        <v>51 CELL</v>
      </c>
      <c r="F865" s="23" t="str">
        <f>IF(OUT!AE160="NEW", "✷", "")</f>
        <v/>
      </c>
      <c r="G865" t="str">
        <f>IF(OUT!B160="", "", OUT!B160)</f>
        <v>DIANTHUS EVERLAST RED AND PINK</v>
      </c>
      <c r="H865" s="20">
        <f>IF(AND($K$3=1,$K$4="N"),P865,IF(AND($K$3=2,$K$4="N"),R865,IF(AND($K$3=3,$K$4="N"),T865,IF(AND($K$3=4,$K$4="N"),V865,IF(AND($K$3=5,$K$4="N"),X865,IF(AND($K$3=1,$K$4="Y"),Z865,IF(AND($K$3=2,$K$4="Y"),AB865,IF(AND($K$3=3,$K$4="Y"),AD865,IF(AND($K$3=4,$K$4="Y"),AF865,IF(AND($K$3=5,$K$4="Y"),AH865,"FALSE"))))))))))</f>
        <v>1.6</v>
      </c>
      <c r="I865" s="21">
        <f>IF(AND($K$3=1,$K$4="N"),Q865,IF(AND($K$3=2,$K$4="N"),S865,IF(AND($K$3=3,$K$4="N"),U865,IF(AND($K$3=4,$K$4="N"),W865,IF(AND($K$3=5,$K$4="N"),Y865,IF(AND($K$3=1,$K$4="Y"),AA865,IF(AND($K$3=2,$K$4="Y"),AC865,IF(AND($K$3=3,$K$4="Y"),AE865,IF(AND($K$3=4,$K$4="Y"),AG865,IF(AND($K$3=5,$K$4="Y"),AI865,"FALSE"))))))))))</f>
        <v>81.599999999999994</v>
      </c>
      <c r="J865" s="35" t="str">
        <f>IF(OUT!F160="", "", OUT!F160)</f>
        <v>STRIP TRAY</v>
      </c>
      <c r="K865" s="8">
        <f>IF(OUT!P160="", "", OUT!P160)</f>
        <v>51</v>
      </c>
      <c r="L865" s="8" t="str">
        <f>IF(OUT!AE160="", "", OUT!AE160)</f>
        <v/>
      </c>
      <c r="M865" s="8" t="str">
        <f>IF(OUT!AG160="", "", OUT!AG160)</f>
        <v>PAT</v>
      </c>
      <c r="N865" s="8" t="str">
        <f>IF(OUT!AQ160="", "", OUT!AQ160)</f>
        <v/>
      </c>
      <c r="O865" s="8" t="str">
        <f>IF(OUT!BO160="", "", OUT!BO160)</f>
        <v>T7</v>
      </c>
      <c r="P865" s="9">
        <f>IF(OUT!N160="", "", OUT!N160)</f>
        <v>1.6</v>
      </c>
      <c r="Q865" s="10">
        <f>IF(OUT!O160="", "", OUT!O160)</f>
        <v>81.599999999999994</v>
      </c>
      <c r="R865" s="9">
        <f>IF(PPG!H160="", "", PPG!H160)</f>
        <v>1.476</v>
      </c>
      <c r="S865" s="10">
        <f>IF(PPG!I160="", "", PPG!I160)</f>
        <v>75.27</v>
      </c>
      <c r="T865" s="9">
        <f>IF(PPG!J160="", "", PPG!J160)</f>
        <v>1.4019999999999999</v>
      </c>
      <c r="U865" s="10">
        <f>IF(PPG!K160="", "", PPG!K160)</f>
        <v>71.5</v>
      </c>
      <c r="V865" s="9">
        <f>IF(PPG!L160="", "", PPG!L160)</f>
        <v>1.331</v>
      </c>
      <c r="W865" s="10">
        <f>IF(PPG!M160="", "", PPG!M160)</f>
        <v>67.88</v>
      </c>
      <c r="X865" s="9">
        <f>IF(PPG!N160="", "", PPG!N160)</f>
        <v>1.2649999999999999</v>
      </c>
      <c r="Y865" s="10">
        <f>IF(PPG!O160="", "", PPG!O160)</f>
        <v>64.510000000000005</v>
      </c>
      <c r="Z865" s="9">
        <f>IF(PPG!Q160="", "", PPG!Q160)</f>
        <v>1.514</v>
      </c>
      <c r="AA865" s="10">
        <f>IF(PPG!R160="", "", PPG!R160)</f>
        <v>77.209999999999994</v>
      </c>
      <c r="AB865" s="9">
        <f>IF(PPG!S160="", "", PPG!S160)</f>
        <v>1.476</v>
      </c>
      <c r="AC865" s="10">
        <f>IF(PPG!T160="", "", PPG!T160)</f>
        <v>75.27</v>
      </c>
      <c r="AD865" s="9">
        <f>IF(PPG!U160="", "", PPG!U160)</f>
        <v>1.4019999999999999</v>
      </c>
      <c r="AE865" s="10">
        <f>IF(PPG!V160="", "", PPG!V160)</f>
        <v>71.5</v>
      </c>
      <c r="AF865" s="9">
        <f>IF(PPG!W160="", "", PPG!W160)</f>
        <v>1.331</v>
      </c>
      <c r="AG865" s="10">
        <f>IF(PPG!X160="", "", PPG!X160)</f>
        <v>67.88</v>
      </c>
      <c r="AH865" s="9">
        <f>IF(PPG!Y160="", "", PPG!Y160)</f>
        <v>1.2649999999999999</v>
      </c>
      <c r="AI865" s="10">
        <f>IF(PPG!Z160="", "", PPG!Z160)</f>
        <v>64.510000000000005</v>
      </c>
      <c r="AJ865" s="31" t="str">
        <f>IF(D865&lt;&gt;"",D865*I865, "0.00")</f>
        <v>0.00</v>
      </c>
      <c r="AK865" s="8" t="str">
        <f>IF(D865&lt;&gt;"",D865, "0")</f>
        <v>0</v>
      </c>
      <c r="AL865" s="8" t="str">
        <f>IF(D865&lt;&gt;"",D865*K865, "0")</f>
        <v>0</v>
      </c>
    </row>
    <row r="866" spans="1:38">
      <c r="A866" s="8">
        <f>IF(OUT!C888="", "", OUT!C888)</f>
        <v>727</v>
      </c>
      <c r="B866" s="19">
        <f>IF(OUT!A888="", "", OUT!A888)</f>
        <v>14150</v>
      </c>
      <c r="C866" s="8" t="str">
        <f>IF(OUT!D888="", "", OUT!D888)</f>
        <v>RM</v>
      </c>
      <c r="D866" s="26"/>
      <c r="E866" s="35" t="str">
        <f>IF(OUT!E888="", "", OUT!E888)</f>
        <v>51 CELL</v>
      </c>
      <c r="F866" s="23" t="str">
        <f>IF(OUT!AE888="NEW", "✷", "")</f>
        <v>✷</v>
      </c>
      <c r="G866" t="str">
        <f>IF(OUT!B888="", "", OUT!B888)</f>
        <v>DIANTHUS EVERLAST RED FLASH</v>
      </c>
      <c r="H866" s="20">
        <f>IF(AND($K$3=1,$K$4="N"),P866,IF(AND($K$3=2,$K$4="N"),R866,IF(AND($K$3=3,$K$4="N"),T866,IF(AND($K$3=4,$K$4="N"),V866,IF(AND($K$3=5,$K$4="N"),X866,IF(AND($K$3=1,$K$4="Y"),Z866,IF(AND($K$3=2,$K$4="Y"),AB866,IF(AND($K$3=3,$K$4="Y"),AD866,IF(AND($K$3=4,$K$4="Y"),AF866,IF(AND($K$3=5,$K$4="Y"),AH866,"FALSE"))))))))))</f>
        <v>1.6</v>
      </c>
      <c r="I866" s="21">
        <f>IF(AND($K$3=1,$K$4="N"),Q866,IF(AND($K$3=2,$K$4="N"),S866,IF(AND($K$3=3,$K$4="N"),U866,IF(AND($K$3=4,$K$4="N"),W866,IF(AND($K$3=5,$K$4="N"),Y866,IF(AND($K$3=1,$K$4="Y"),AA866,IF(AND($K$3=2,$K$4="Y"),AC866,IF(AND($K$3=3,$K$4="Y"),AE866,IF(AND($K$3=4,$K$4="Y"),AG866,IF(AND($K$3=5,$K$4="Y"),AI866,"FALSE"))))))))))</f>
        <v>81.599999999999994</v>
      </c>
      <c r="J866" s="35" t="str">
        <f>IF(OUT!F888="", "", OUT!F888)</f>
        <v>STRIP TRAY</v>
      </c>
      <c r="K866" s="8">
        <f>IF(OUT!P888="", "", OUT!P888)</f>
        <v>51</v>
      </c>
      <c r="L866" s="8" t="str">
        <f>IF(OUT!AE888="", "", OUT!AE888)</f>
        <v>NEW</v>
      </c>
      <c r="M866" s="8" t="str">
        <f>IF(OUT!AG888="", "", OUT!AG888)</f>
        <v>PAT</v>
      </c>
      <c r="N866" s="8" t="str">
        <f>IF(OUT!AQ888="", "", OUT!AQ888)</f>
        <v/>
      </c>
      <c r="O866" s="8" t="str">
        <f>IF(OUT!BO888="", "", OUT!BO888)</f>
        <v>T7</v>
      </c>
      <c r="P866" s="9">
        <f>IF(OUT!N888="", "", OUT!N888)</f>
        <v>1.6</v>
      </c>
      <c r="Q866" s="10">
        <f>IF(OUT!O888="", "", OUT!O888)</f>
        <v>81.599999999999994</v>
      </c>
      <c r="R866" s="9">
        <f>IF(PPG!H888="", "", PPG!H888)</f>
        <v>1.476</v>
      </c>
      <c r="S866" s="10">
        <f>IF(PPG!I888="", "", PPG!I888)</f>
        <v>75.27</v>
      </c>
      <c r="T866" s="9">
        <f>IF(PPG!J888="", "", PPG!J888)</f>
        <v>1.4019999999999999</v>
      </c>
      <c r="U866" s="10">
        <f>IF(PPG!K888="", "", PPG!K888)</f>
        <v>71.5</v>
      </c>
      <c r="V866" s="9">
        <f>IF(PPG!L888="", "", PPG!L888)</f>
        <v>1.331</v>
      </c>
      <c r="W866" s="10">
        <f>IF(PPG!M888="", "", PPG!M888)</f>
        <v>67.88</v>
      </c>
      <c r="X866" s="9">
        <f>IF(PPG!N888="", "", PPG!N888)</f>
        <v>1.2649999999999999</v>
      </c>
      <c r="Y866" s="10">
        <f>IF(PPG!O888="", "", PPG!O888)</f>
        <v>64.510000000000005</v>
      </c>
      <c r="Z866" s="9">
        <f>IF(PPG!Q888="", "", PPG!Q888)</f>
        <v>1.514</v>
      </c>
      <c r="AA866" s="10">
        <f>IF(PPG!R888="", "", PPG!R888)</f>
        <v>77.209999999999994</v>
      </c>
      <c r="AB866" s="9">
        <f>IF(PPG!S888="", "", PPG!S888)</f>
        <v>1.476</v>
      </c>
      <c r="AC866" s="10">
        <f>IF(PPG!T888="", "", PPG!T888)</f>
        <v>75.27</v>
      </c>
      <c r="AD866" s="9">
        <f>IF(PPG!U888="", "", PPG!U888)</f>
        <v>1.4019999999999999</v>
      </c>
      <c r="AE866" s="10">
        <f>IF(PPG!V888="", "", PPG!V888)</f>
        <v>71.5</v>
      </c>
      <c r="AF866" s="9">
        <f>IF(PPG!W888="", "", PPG!W888)</f>
        <v>1.331</v>
      </c>
      <c r="AG866" s="10">
        <f>IF(PPG!X888="", "", PPG!X888)</f>
        <v>67.88</v>
      </c>
      <c r="AH866" s="9">
        <f>IF(PPG!Y888="", "", PPG!Y888)</f>
        <v>1.2649999999999999</v>
      </c>
      <c r="AI866" s="10">
        <f>IF(PPG!Z888="", "", PPG!Z888)</f>
        <v>64.510000000000005</v>
      </c>
      <c r="AJ866" s="31" t="str">
        <f>IF(D866&lt;&gt;"",D866*I866, "0.00")</f>
        <v>0.00</v>
      </c>
      <c r="AK866" s="8" t="str">
        <f>IF(D866&lt;&gt;"",D866, "0")</f>
        <v>0</v>
      </c>
      <c r="AL866" s="8" t="str">
        <f>IF(D866&lt;&gt;"",D866*K866, "0")</f>
        <v>0</v>
      </c>
    </row>
    <row r="867" spans="1:38">
      <c r="A867" s="8">
        <f>IF(OUT!C513="", "", OUT!C513)</f>
        <v>727</v>
      </c>
      <c r="B867" s="19">
        <f>IF(OUT!A513="", "", OUT!A513)</f>
        <v>12014</v>
      </c>
      <c r="C867" s="8" t="str">
        <f>IF(OUT!D513="", "", OUT!D513)</f>
        <v>RM</v>
      </c>
      <c r="D867" s="26"/>
      <c r="E867" s="35" t="str">
        <f>IF(OUT!E513="", "", OUT!E513)</f>
        <v>51 CELL</v>
      </c>
      <c r="F867" s="23" t="str">
        <f>IF(OUT!AE513="NEW", "✷", "")</f>
        <v/>
      </c>
      <c r="G867" t="str">
        <f>IF(OUT!B513="", "", OUT!B513)</f>
        <v>DIANTHUS EVERLAST RUBY EDGE</v>
      </c>
      <c r="H867" s="20">
        <f>IF(AND($K$3=1,$K$4="N"),P867,IF(AND($K$3=2,$K$4="N"),R867,IF(AND($K$3=3,$K$4="N"),T867,IF(AND($K$3=4,$K$4="N"),V867,IF(AND($K$3=5,$K$4="N"),X867,IF(AND($K$3=1,$K$4="Y"),Z867,IF(AND($K$3=2,$K$4="Y"),AB867,IF(AND($K$3=3,$K$4="Y"),AD867,IF(AND($K$3=4,$K$4="Y"),AF867,IF(AND($K$3=5,$K$4="Y"),AH867,"FALSE"))))))))))</f>
        <v>1.6</v>
      </c>
      <c r="I867" s="21">
        <f>IF(AND($K$3=1,$K$4="N"),Q867,IF(AND($K$3=2,$K$4="N"),S867,IF(AND($K$3=3,$K$4="N"),U867,IF(AND($K$3=4,$K$4="N"),W867,IF(AND($K$3=5,$K$4="N"),Y867,IF(AND($K$3=1,$K$4="Y"),AA867,IF(AND($K$3=2,$K$4="Y"),AC867,IF(AND($K$3=3,$K$4="Y"),AE867,IF(AND($K$3=4,$K$4="Y"),AG867,IF(AND($K$3=5,$K$4="Y"),AI867,"FALSE"))))))))))</f>
        <v>81.599999999999994</v>
      </c>
      <c r="J867" s="35" t="str">
        <f>IF(OUT!F513="", "", OUT!F513)</f>
        <v>STRIP TRAY</v>
      </c>
      <c r="K867" s="8">
        <f>IF(OUT!P513="", "", OUT!P513)</f>
        <v>51</v>
      </c>
      <c r="L867" s="8" t="str">
        <f>IF(OUT!AE513="", "", OUT!AE513)</f>
        <v/>
      </c>
      <c r="M867" s="8" t="str">
        <f>IF(OUT!AG513="", "", OUT!AG513)</f>
        <v>PAT</v>
      </c>
      <c r="N867" s="8" t="str">
        <f>IF(OUT!AQ513="", "", OUT!AQ513)</f>
        <v/>
      </c>
      <c r="O867" s="8" t="str">
        <f>IF(OUT!BO513="", "", OUT!BO513)</f>
        <v>T7</v>
      </c>
      <c r="P867" s="9">
        <f>IF(OUT!N513="", "", OUT!N513)</f>
        <v>1.6</v>
      </c>
      <c r="Q867" s="10">
        <f>IF(OUT!O513="", "", OUT!O513)</f>
        <v>81.599999999999994</v>
      </c>
      <c r="R867" s="9">
        <f>IF(PPG!H513="", "", PPG!H513)</f>
        <v>1.476</v>
      </c>
      <c r="S867" s="10">
        <f>IF(PPG!I513="", "", PPG!I513)</f>
        <v>75.27</v>
      </c>
      <c r="T867" s="9">
        <f>IF(PPG!J513="", "", PPG!J513)</f>
        <v>1.4019999999999999</v>
      </c>
      <c r="U867" s="10">
        <f>IF(PPG!K513="", "", PPG!K513)</f>
        <v>71.5</v>
      </c>
      <c r="V867" s="9">
        <f>IF(PPG!L513="", "", PPG!L513)</f>
        <v>1.331</v>
      </c>
      <c r="W867" s="10">
        <f>IF(PPG!M513="", "", PPG!M513)</f>
        <v>67.88</v>
      </c>
      <c r="X867" s="9">
        <f>IF(PPG!N513="", "", PPG!N513)</f>
        <v>1.2649999999999999</v>
      </c>
      <c r="Y867" s="10">
        <f>IF(PPG!O513="", "", PPG!O513)</f>
        <v>64.510000000000005</v>
      </c>
      <c r="Z867" s="9">
        <f>IF(PPG!Q513="", "", PPG!Q513)</f>
        <v>1.514</v>
      </c>
      <c r="AA867" s="10">
        <f>IF(PPG!R513="", "", PPG!R513)</f>
        <v>77.209999999999994</v>
      </c>
      <c r="AB867" s="9">
        <f>IF(PPG!S513="", "", PPG!S513)</f>
        <v>1.476</v>
      </c>
      <c r="AC867" s="10">
        <f>IF(PPG!T513="", "", PPG!T513)</f>
        <v>75.27</v>
      </c>
      <c r="AD867" s="9">
        <f>IF(PPG!U513="", "", PPG!U513)</f>
        <v>1.4019999999999999</v>
      </c>
      <c r="AE867" s="10">
        <f>IF(PPG!V513="", "", PPG!V513)</f>
        <v>71.5</v>
      </c>
      <c r="AF867" s="9">
        <f>IF(PPG!W513="", "", PPG!W513)</f>
        <v>1.331</v>
      </c>
      <c r="AG867" s="10">
        <f>IF(PPG!X513="", "", PPG!X513)</f>
        <v>67.88</v>
      </c>
      <c r="AH867" s="9">
        <f>IF(PPG!Y513="", "", PPG!Y513)</f>
        <v>1.2649999999999999</v>
      </c>
      <c r="AI867" s="10">
        <f>IF(PPG!Z513="", "", PPG!Z513)</f>
        <v>64.510000000000005</v>
      </c>
      <c r="AJ867" s="31" t="str">
        <f>IF(D867&lt;&gt;"",D867*I867, "0.00")</f>
        <v>0.00</v>
      </c>
      <c r="AK867" s="8" t="str">
        <f>IF(D867&lt;&gt;"",D867, "0")</f>
        <v>0</v>
      </c>
      <c r="AL867" s="8" t="str">
        <f>IF(D867&lt;&gt;"",D867*K867, "0")</f>
        <v>0</v>
      </c>
    </row>
    <row r="868" spans="1:38">
      <c r="A868" s="8">
        <f>IF(OUT!C161="", "", OUT!C161)</f>
        <v>727</v>
      </c>
      <c r="B868" s="19">
        <f>IF(OUT!A161="", "", OUT!A161)</f>
        <v>10448</v>
      </c>
      <c r="C868" s="8" t="str">
        <f>IF(OUT!D161="", "", OUT!D161)</f>
        <v>RM</v>
      </c>
      <c r="D868" s="26"/>
      <c r="E868" s="35" t="str">
        <f>IF(OUT!E161="", "", OUT!E161)</f>
        <v>51 CELL</v>
      </c>
      <c r="F868" s="23" t="str">
        <f>IF(OUT!AE161="NEW", "✷", "")</f>
        <v/>
      </c>
      <c r="G868" t="str">
        <f>IF(OUT!B161="", "", OUT!B161)</f>
        <v>DIANTHUS EVERLAST VIOLET BLUE</v>
      </c>
      <c r="H868" s="20">
        <f>IF(AND($K$3=1,$K$4="N"),P868,IF(AND($K$3=2,$K$4="N"),R868,IF(AND($K$3=3,$K$4="N"),T868,IF(AND($K$3=4,$K$4="N"),V868,IF(AND($K$3=5,$K$4="N"),X868,IF(AND($K$3=1,$K$4="Y"),Z868,IF(AND($K$3=2,$K$4="Y"),AB868,IF(AND($K$3=3,$K$4="Y"),AD868,IF(AND($K$3=4,$K$4="Y"),AF868,IF(AND($K$3=5,$K$4="Y"),AH868,"FALSE"))))))))))</f>
        <v>1.6</v>
      </c>
      <c r="I868" s="21">
        <f>IF(AND($K$3=1,$K$4="N"),Q868,IF(AND($K$3=2,$K$4="N"),S868,IF(AND($K$3=3,$K$4="N"),U868,IF(AND($K$3=4,$K$4="N"),W868,IF(AND($K$3=5,$K$4="N"),Y868,IF(AND($K$3=1,$K$4="Y"),AA868,IF(AND($K$3=2,$K$4="Y"),AC868,IF(AND($K$3=3,$K$4="Y"),AE868,IF(AND($K$3=4,$K$4="Y"),AG868,IF(AND($K$3=5,$K$4="Y"),AI868,"FALSE"))))))))))</f>
        <v>81.599999999999994</v>
      </c>
      <c r="J868" s="35" t="str">
        <f>IF(OUT!F161="", "", OUT!F161)</f>
        <v>STRIP TRAY</v>
      </c>
      <c r="K868" s="8">
        <f>IF(OUT!P161="", "", OUT!P161)</f>
        <v>51</v>
      </c>
      <c r="L868" s="8" t="str">
        <f>IF(OUT!AE161="", "", OUT!AE161)</f>
        <v/>
      </c>
      <c r="M868" s="8" t="str">
        <f>IF(OUT!AG161="", "", OUT!AG161)</f>
        <v>PAT</v>
      </c>
      <c r="N868" s="8" t="str">
        <f>IF(OUT!AQ161="", "", OUT!AQ161)</f>
        <v/>
      </c>
      <c r="O868" s="8" t="str">
        <f>IF(OUT!BO161="", "", OUT!BO161)</f>
        <v>T7</v>
      </c>
      <c r="P868" s="9">
        <f>IF(OUT!N161="", "", OUT!N161)</f>
        <v>1.6</v>
      </c>
      <c r="Q868" s="10">
        <f>IF(OUT!O161="", "", OUT!O161)</f>
        <v>81.599999999999994</v>
      </c>
      <c r="R868" s="9">
        <f>IF(PPG!H161="", "", PPG!H161)</f>
        <v>1.476</v>
      </c>
      <c r="S868" s="10">
        <f>IF(PPG!I161="", "", PPG!I161)</f>
        <v>75.27</v>
      </c>
      <c r="T868" s="9">
        <f>IF(PPG!J161="", "", PPG!J161)</f>
        <v>1.4019999999999999</v>
      </c>
      <c r="U868" s="10">
        <f>IF(PPG!K161="", "", PPG!K161)</f>
        <v>71.5</v>
      </c>
      <c r="V868" s="9">
        <f>IF(PPG!L161="", "", PPG!L161)</f>
        <v>1.331</v>
      </c>
      <c r="W868" s="10">
        <f>IF(PPG!M161="", "", PPG!M161)</f>
        <v>67.88</v>
      </c>
      <c r="X868" s="9">
        <f>IF(PPG!N161="", "", PPG!N161)</f>
        <v>1.2649999999999999</v>
      </c>
      <c r="Y868" s="10">
        <f>IF(PPG!O161="", "", PPG!O161)</f>
        <v>64.510000000000005</v>
      </c>
      <c r="Z868" s="9">
        <f>IF(PPG!Q161="", "", PPG!Q161)</f>
        <v>1.514</v>
      </c>
      <c r="AA868" s="10">
        <f>IF(PPG!R161="", "", PPG!R161)</f>
        <v>77.209999999999994</v>
      </c>
      <c r="AB868" s="9">
        <f>IF(PPG!S161="", "", PPG!S161)</f>
        <v>1.476</v>
      </c>
      <c r="AC868" s="10">
        <f>IF(PPG!T161="", "", PPG!T161)</f>
        <v>75.27</v>
      </c>
      <c r="AD868" s="9">
        <f>IF(PPG!U161="", "", PPG!U161)</f>
        <v>1.4019999999999999</v>
      </c>
      <c r="AE868" s="10">
        <f>IF(PPG!V161="", "", PPG!V161)</f>
        <v>71.5</v>
      </c>
      <c r="AF868" s="9">
        <f>IF(PPG!W161="", "", PPG!W161)</f>
        <v>1.331</v>
      </c>
      <c r="AG868" s="10">
        <f>IF(PPG!X161="", "", PPG!X161)</f>
        <v>67.88</v>
      </c>
      <c r="AH868" s="9">
        <f>IF(PPG!Y161="", "", PPG!Y161)</f>
        <v>1.2649999999999999</v>
      </c>
      <c r="AI868" s="10">
        <f>IF(PPG!Z161="", "", PPG!Z161)</f>
        <v>64.510000000000005</v>
      </c>
      <c r="AJ868" s="31" t="str">
        <f>IF(D868&lt;&gt;"",D868*I868, "0.00")</f>
        <v>0.00</v>
      </c>
      <c r="AK868" s="8" t="str">
        <f>IF(D868&lt;&gt;"",D868, "0")</f>
        <v>0</v>
      </c>
      <c r="AL868" s="8" t="str">
        <f>IF(D868&lt;&gt;"",D868*K868, "0")</f>
        <v>0</v>
      </c>
    </row>
    <row r="869" spans="1:38">
      <c r="A869" s="8">
        <f>IF(OUT!C1789="", "", OUT!C1789)</f>
        <v>727</v>
      </c>
      <c r="B869" s="19">
        <f>IF(OUT!A1789="", "", OUT!A1789)</f>
        <v>82566</v>
      </c>
      <c r="C869" s="8" t="str">
        <f>IF(OUT!D1789="", "", OUT!D1789)</f>
        <v>RM</v>
      </c>
      <c r="D869" s="26"/>
      <c r="E869" s="35" t="str">
        <f>IF(OUT!E1789="", "", OUT!E1789)</f>
        <v>51 CELL</v>
      </c>
      <c r="F869" s="23" t="str">
        <f>IF(OUT!AE1789="NEW", "✷", "")</f>
        <v/>
      </c>
      <c r="G869" t="str">
        <f>IF(OUT!B1789="", "", OUT!B1789)</f>
        <v>DIANTHUS EVERLAST WHITE</v>
      </c>
      <c r="H869" s="20">
        <f>IF(AND($K$3=1,$K$4="N"),P869,IF(AND($K$3=2,$K$4="N"),R869,IF(AND($K$3=3,$K$4="N"),T869,IF(AND($K$3=4,$K$4="N"),V869,IF(AND($K$3=5,$K$4="N"),X869,IF(AND($K$3=1,$K$4="Y"),Z869,IF(AND($K$3=2,$K$4="Y"),AB869,IF(AND($K$3=3,$K$4="Y"),AD869,IF(AND($K$3=4,$K$4="Y"),AF869,IF(AND($K$3=5,$K$4="Y"),AH869,"FALSE"))))))))))</f>
        <v>1.6</v>
      </c>
      <c r="I869" s="21">
        <f>IF(AND($K$3=1,$K$4="N"),Q869,IF(AND($K$3=2,$K$4="N"),S869,IF(AND($K$3=3,$K$4="N"),U869,IF(AND($K$3=4,$K$4="N"),W869,IF(AND($K$3=5,$K$4="N"),Y869,IF(AND($K$3=1,$K$4="Y"),AA869,IF(AND($K$3=2,$K$4="Y"),AC869,IF(AND($K$3=3,$K$4="Y"),AE869,IF(AND($K$3=4,$K$4="Y"),AG869,IF(AND($K$3=5,$K$4="Y"),AI869,"FALSE"))))))))))</f>
        <v>81.599999999999994</v>
      </c>
      <c r="J869" s="35" t="str">
        <f>IF(OUT!F1789="", "", OUT!F1789)</f>
        <v>STRIP TRAY</v>
      </c>
      <c r="K869" s="8">
        <f>IF(OUT!P1789="", "", OUT!P1789)</f>
        <v>51</v>
      </c>
      <c r="L869" s="8" t="str">
        <f>IF(OUT!AE1789="", "", OUT!AE1789)</f>
        <v/>
      </c>
      <c r="M869" s="8" t="str">
        <f>IF(OUT!AG1789="", "", OUT!AG1789)</f>
        <v>PAT</v>
      </c>
      <c r="N869" s="8" t="str">
        <f>IF(OUT!AQ1789="", "", OUT!AQ1789)</f>
        <v/>
      </c>
      <c r="O869" s="8" t="str">
        <f>IF(OUT!BO1789="", "", OUT!BO1789)</f>
        <v>T7</v>
      </c>
      <c r="P869" s="9">
        <f>IF(OUT!N1789="", "", OUT!N1789)</f>
        <v>1.6</v>
      </c>
      <c r="Q869" s="10">
        <f>IF(OUT!O1789="", "", OUT!O1789)</f>
        <v>81.599999999999994</v>
      </c>
      <c r="R869" s="9">
        <f>IF(PPG!H1789="", "", PPG!H1789)</f>
        <v>1.476</v>
      </c>
      <c r="S869" s="10">
        <f>IF(PPG!I1789="", "", PPG!I1789)</f>
        <v>75.27</v>
      </c>
      <c r="T869" s="9">
        <f>IF(PPG!J1789="", "", PPG!J1789)</f>
        <v>1.4019999999999999</v>
      </c>
      <c r="U869" s="10">
        <f>IF(PPG!K1789="", "", PPG!K1789)</f>
        <v>71.5</v>
      </c>
      <c r="V869" s="9">
        <f>IF(PPG!L1789="", "", PPG!L1789)</f>
        <v>1.331</v>
      </c>
      <c r="W869" s="10">
        <f>IF(PPG!M1789="", "", PPG!M1789)</f>
        <v>67.88</v>
      </c>
      <c r="X869" s="9">
        <f>IF(PPG!N1789="", "", PPG!N1789)</f>
        <v>1.2649999999999999</v>
      </c>
      <c r="Y869" s="10">
        <f>IF(PPG!O1789="", "", PPG!O1789)</f>
        <v>64.510000000000005</v>
      </c>
      <c r="Z869" s="9">
        <f>IF(PPG!Q1789="", "", PPG!Q1789)</f>
        <v>1.514</v>
      </c>
      <c r="AA869" s="10">
        <f>IF(PPG!R1789="", "", PPG!R1789)</f>
        <v>77.209999999999994</v>
      </c>
      <c r="AB869" s="9">
        <f>IF(PPG!S1789="", "", PPG!S1789)</f>
        <v>1.476</v>
      </c>
      <c r="AC869" s="10">
        <f>IF(PPG!T1789="", "", PPG!T1789)</f>
        <v>75.27</v>
      </c>
      <c r="AD869" s="9">
        <f>IF(PPG!U1789="", "", PPG!U1789)</f>
        <v>1.4019999999999999</v>
      </c>
      <c r="AE869" s="10">
        <f>IF(PPG!V1789="", "", PPG!V1789)</f>
        <v>71.5</v>
      </c>
      <c r="AF869" s="9">
        <f>IF(PPG!W1789="", "", PPG!W1789)</f>
        <v>1.331</v>
      </c>
      <c r="AG869" s="10">
        <f>IF(PPG!X1789="", "", PPG!X1789)</f>
        <v>67.88</v>
      </c>
      <c r="AH869" s="9">
        <f>IF(PPG!Y1789="", "", PPG!Y1789)</f>
        <v>1.2649999999999999</v>
      </c>
      <c r="AI869" s="10">
        <f>IF(PPG!Z1789="", "", PPG!Z1789)</f>
        <v>64.510000000000005</v>
      </c>
      <c r="AJ869" s="31" t="str">
        <f>IF(D869&lt;&gt;"",D869*I869, "0.00")</f>
        <v>0.00</v>
      </c>
      <c r="AK869" s="8" t="str">
        <f>IF(D869&lt;&gt;"",D869, "0")</f>
        <v>0</v>
      </c>
      <c r="AL869" s="8" t="str">
        <f>IF(D869&lt;&gt;"",D869*K869, "0")</f>
        <v>0</v>
      </c>
    </row>
    <row r="870" spans="1:38">
      <c r="A870" s="8">
        <f>IF(OUT!C2884="", "", OUT!C2884)</f>
        <v>727</v>
      </c>
      <c r="B870" s="19">
        <f>IF(OUT!A2884="", "", OUT!A2884)</f>
        <v>97131</v>
      </c>
      <c r="C870" s="8" t="str">
        <f>IF(OUT!D2884="", "", OUT!D2884)</f>
        <v>RM</v>
      </c>
      <c r="D870" s="26"/>
      <c r="E870" s="35" t="str">
        <f>IF(OUT!E2884="", "", OUT!E2884)</f>
        <v>51 CELL</v>
      </c>
      <c r="F870" s="23" t="str">
        <f>IF(OUT!AE2884="NEW", "✷", "")</f>
        <v/>
      </c>
      <c r="G870" t="str">
        <f>IF(OUT!B2884="", "", OUT!B2884)</f>
        <v>DIANTHUS I LOVE U (Deep Pink, Soft Rose, White)</v>
      </c>
      <c r="H870" s="20">
        <f>IF(AND($K$3=1,$K$4="N"),P870,IF(AND($K$3=2,$K$4="N"),R870,IF(AND($K$3=3,$K$4="N"),T870,IF(AND($K$3=4,$K$4="N"),V870,IF(AND($K$3=5,$K$4="N"),X870,IF(AND($K$3=1,$K$4="Y"),Z870,IF(AND($K$3=2,$K$4="Y"),AB870,IF(AND($K$3=3,$K$4="Y"),AD870,IF(AND($K$3=4,$K$4="Y"),AF870,IF(AND($K$3=5,$K$4="Y"),AH870,"FALSE"))))))))))</f>
        <v>1.046</v>
      </c>
      <c r="I870" s="21">
        <f>IF(AND($K$3=1,$K$4="N"),Q870,IF(AND($K$3=2,$K$4="N"),S870,IF(AND($K$3=3,$K$4="N"),U870,IF(AND($K$3=4,$K$4="N"),W870,IF(AND($K$3=5,$K$4="N"),Y870,IF(AND($K$3=1,$K$4="Y"),AA870,IF(AND($K$3=2,$K$4="Y"),AC870,IF(AND($K$3=3,$K$4="Y"),AE870,IF(AND($K$3=4,$K$4="Y"),AG870,IF(AND($K$3=5,$K$4="Y"),AI870,"FALSE"))))))))))</f>
        <v>53.34</v>
      </c>
      <c r="J870" s="35" t="str">
        <f>IF(OUT!F2884="", "", OUT!F2884)</f>
        <v>STRIP TRAY</v>
      </c>
      <c r="K870" s="8">
        <f>IF(OUT!P2884="", "", OUT!P2884)</f>
        <v>51</v>
      </c>
      <c r="L870" s="8" t="str">
        <f>IF(OUT!AE2884="", "", OUT!AE2884)</f>
        <v/>
      </c>
      <c r="M870" s="8" t="str">
        <f>IF(OUT!AG2884="", "", OUT!AG2884)</f>
        <v>PAT</v>
      </c>
      <c r="N870" s="8" t="str">
        <f>IF(OUT!AQ2884="", "", OUT!AQ2884)</f>
        <v/>
      </c>
      <c r="O870" s="8" t="str">
        <f>IF(OUT!BO2884="", "", OUT!BO2884)</f>
        <v>T7</v>
      </c>
      <c r="P870" s="9">
        <f>IF(OUT!N2884="", "", OUT!N2884)</f>
        <v>1.046</v>
      </c>
      <c r="Q870" s="10">
        <f>IF(OUT!O2884="", "", OUT!O2884)</f>
        <v>53.34</v>
      </c>
      <c r="R870" s="9">
        <f>IF(PPG!H2884="", "", PPG!H2884)</f>
        <v>0.96499999999999997</v>
      </c>
      <c r="S870" s="10">
        <f>IF(PPG!I2884="", "", PPG!I2884)</f>
        <v>49.21</v>
      </c>
      <c r="T870" s="9">
        <f>IF(PPG!J2884="", "", PPG!J2884)</f>
        <v>0.91600000000000004</v>
      </c>
      <c r="U870" s="10">
        <f>IF(PPG!K2884="", "", PPG!K2884)</f>
        <v>46.71</v>
      </c>
      <c r="V870" s="9">
        <f>IF(PPG!L2884="", "", PPG!L2884)</f>
        <v>0.871</v>
      </c>
      <c r="W870" s="10">
        <f>IF(PPG!M2884="", "", PPG!M2884)</f>
        <v>44.42</v>
      </c>
      <c r="X870" s="9">
        <f>IF(PPG!N2884="", "", PPG!N2884)</f>
        <v>0.82799999999999996</v>
      </c>
      <c r="Y870" s="10">
        <f>IF(PPG!O2884="", "", PPG!O2884)</f>
        <v>42.22</v>
      </c>
      <c r="Z870" s="9">
        <f>IF(PPG!Q2884="", "", PPG!Q2884)</f>
        <v>0.99</v>
      </c>
      <c r="AA870" s="10">
        <f>IF(PPG!R2884="", "", PPG!R2884)</f>
        <v>50.49</v>
      </c>
      <c r="AB870" s="9">
        <f>IF(PPG!S2884="", "", PPG!S2884)</f>
        <v>0.96499999999999997</v>
      </c>
      <c r="AC870" s="10">
        <f>IF(PPG!T2884="", "", PPG!T2884)</f>
        <v>49.21</v>
      </c>
      <c r="AD870" s="9">
        <f>IF(PPG!U2884="", "", PPG!U2884)</f>
        <v>0.91600000000000004</v>
      </c>
      <c r="AE870" s="10">
        <f>IF(PPG!V2884="", "", PPG!V2884)</f>
        <v>46.71</v>
      </c>
      <c r="AF870" s="9">
        <f>IF(PPG!W2884="", "", PPG!W2884)</f>
        <v>0.871</v>
      </c>
      <c r="AG870" s="10">
        <f>IF(PPG!X2884="", "", PPG!X2884)</f>
        <v>44.42</v>
      </c>
      <c r="AH870" s="9">
        <f>IF(PPG!Y2884="", "", PPG!Y2884)</f>
        <v>0.82799999999999996</v>
      </c>
      <c r="AI870" s="10">
        <f>IF(PPG!Z2884="", "", PPG!Z2884)</f>
        <v>42.22</v>
      </c>
      <c r="AJ870" s="31" t="str">
        <f>IF(D870&lt;&gt;"",D870*I870, "0.00")</f>
        <v>0.00</v>
      </c>
      <c r="AK870" s="8" t="str">
        <f>IF(D870&lt;&gt;"",D870, "0")</f>
        <v>0</v>
      </c>
      <c r="AL870" s="8" t="str">
        <f>IF(D870&lt;&gt;"",D870*K870, "0")</f>
        <v>0</v>
      </c>
    </row>
    <row r="871" spans="1:38">
      <c r="A871" s="8">
        <f>IF(OUT!C2885="", "", OUT!C2885)</f>
        <v>727</v>
      </c>
      <c r="B871" s="19">
        <f>IF(OUT!A2885="", "", OUT!A2885)</f>
        <v>97132</v>
      </c>
      <c r="C871" s="8" t="str">
        <f>IF(OUT!D2885="", "", OUT!D2885)</f>
        <v>RM</v>
      </c>
      <c r="D871" s="26"/>
      <c r="E871" s="35" t="str">
        <f>IF(OUT!E2885="", "", OUT!E2885)</f>
        <v>51 CELL</v>
      </c>
      <c r="F871" s="23" t="str">
        <f>IF(OUT!AE2885="NEW", "✷", "")</f>
        <v/>
      </c>
      <c r="G871" t="str">
        <f>IF(OUT!B2885="", "", OUT!B2885)</f>
        <v>DIANTHUS OSCAR CHERRY</v>
      </c>
      <c r="H871" s="20">
        <f>IF(AND($K$3=1,$K$4="N"),P871,IF(AND($K$3=2,$K$4="N"),R871,IF(AND($K$3=3,$K$4="N"),T871,IF(AND($K$3=4,$K$4="N"),V871,IF(AND($K$3=5,$K$4="N"),X871,IF(AND($K$3=1,$K$4="Y"),Z871,IF(AND($K$3=2,$K$4="Y"),AB871,IF(AND($K$3=3,$K$4="Y"),AD871,IF(AND($K$3=4,$K$4="Y"),AF871,IF(AND($K$3=5,$K$4="Y"),AH871,"FALSE"))))))))))</f>
        <v>1.002</v>
      </c>
      <c r="I871" s="21">
        <f>IF(AND($K$3=1,$K$4="N"),Q871,IF(AND($K$3=2,$K$4="N"),S871,IF(AND($K$3=3,$K$4="N"),U871,IF(AND($K$3=4,$K$4="N"),W871,IF(AND($K$3=5,$K$4="N"),Y871,IF(AND($K$3=1,$K$4="Y"),AA871,IF(AND($K$3=2,$K$4="Y"),AC871,IF(AND($K$3=3,$K$4="Y"),AE871,IF(AND($K$3=4,$K$4="Y"),AG871,IF(AND($K$3=5,$K$4="Y"),AI871,"FALSE"))))))))))</f>
        <v>51.1</v>
      </c>
      <c r="J871" s="35" t="str">
        <f>IF(OUT!F2885="", "", OUT!F2885)</f>
        <v>STRIP TRAY</v>
      </c>
      <c r="K871" s="8">
        <f>IF(OUT!P2885="", "", OUT!P2885)</f>
        <v>51</v>
      </c>
      <c r="L871" s="8" t="str">
        <f>IF(OUT!AE2885="", "", OUT!AE2885)</f>
        <v/>
      </c>
      <c r="M871" s="8" t="str">
        <f>IF(OUT!AG2885="", "", OUT!AG2885)</f>
        <v>PAT</v>
      </c>
      <c r="N871" s="8" t="str">
        <f>IF(OUT!AQ2885="", "", OUT!AQ2885)</f>
        <v/>
      </c>
      <c r="O871" s="8" t="str">
        <f>IF(OUT!BO2885="", "", OUT!BO2885)</f>
        <v>T7</v>
      </c>
      <c r="P871" s="9">
        <f>IF(OUT!N2885="", "", OUT!N2885)</f>
        <v>1.002</v>
      </c>
      <c r="Q871" s="10">
        <f>IF(OUT!O2885="", "", OUT!O2885)</f>
        <v>51.1</v>
      </c>
      <c r="R871" s="9">
        <f>IF(PPG!H2885="", "", PPG!H2885)</f>
        <v>0.92300000000000004</v>
      </c>
      <c r="S871" s="10">
        <f>IF(PPG!I2885="", "", PPG!I2885)</f>
        <v>47.07</v>
      </c>
      <c r="T871" s="9">
        <f>IF(PPG!J2885="", "", PPG!J2885)</f>
        <v>0.877</v>
      </c>
      <c r="U871" s="10">
        <f>IF(PPG!K2885="", "", PPG!K2885)</f>
        <v>44.72</v>
      </c>
      <c r="V871" s="9">
        <f>IF(PPG!L2885="", "", PPG!L2885)</f>
        <v>0.83299999999999996</v>
      </c>
      <c r="W871" s="10">
        <f>IF(PPG!M2885="", "", PPG!M2885)</f>
        <v>42.48</v>
      </c>
      <c r="X871" s="9">
        <f>IF(PPG!N2885="", "", PPG!N2885)</f>
        <v>0.79200000000000004</v>
      </c>
      <c r="Y871" s="10">
        <f>IF(PPG!O2885="", "", PPG!O2885)</f>
        <v>40.39</v>
      </c>
      <c r="Z871" s="9">
        <f>IF(PPG!Q2885="", "", PPG!Q2885)</f>
        <v>0.94799999999999995</v>
      </c>
      <c r="AA871" s="10">
        <f>IF(PPG!R2885="", "", PPG!R2885)</f>
        <v>48.34</v>
      </c>
      <c r="AB871" s="9">
        <f>IF(PPG!S2885="", "", PPG!S2885)</f>
        <v>0.92300000000000004</v>
      </c>
      <c r="AC871" s="10">
        <f>IF(PPG!T2885="", "", PPG!T2885)</f>
        <v>47.07</v>
      </c>
      <c r="AD871" s="9">
        <f>IF(PPG!U2885="", "", PPG!U2885)</f>
        <v>0.877</v>
      </c>
      <c r="AE871" s="10">
        <f>IF(PPG!V2885="", "", PPG!V2885)</f>
        <v>44.72</v>
      </c>
      <c r="AF871" s="9">
        <f>IF(PPG!W2885="", "", PPG!W2885)</f>
        <v>0.83299999999999996</v>
      </c>
      <c r="AG871" s="10">
        <f>IF(PPG!X2885="", "", PPG!X2885)</f>
        <v>42.48</v>
      </c>
      <c r="AH871" s="9">
        <f>IF(PPG!Y2885="", "", PPG!Y2885)</f>
        <v>0.79200000000000004</v>
      </c>
      <c r="AI871" s="10">
        <f>IF(PPG!Z2885="", "", PPG!Z2885)</f>
        <v>40.39</v>
      </c>
      <c r="AJ871" s="31" t="str">
        <f>IF(D871&lt;&gt;"",D871*I871, "0.00")</f>
        <v>0.00</v>
      </c>
      <c r="AK871" s="8" t="str">
        <f>IF(D871&lt;&gt;"",D871, "0")</f>
        <v>0</v>
      </c>
      <c r="AL871" s="8" t="str">
        <f>IF(D871&lt;&gt;"",D871*K871, "0")</f>
        <v>0</v>
      </c>
    </row>
    <row r="872" spans="1:38">
      <c r="A872" s="8">
        <f>IF(OUT!C1790="", "", OUT!C1790)</f>
        <v>727</v>
      </c>
      <c r="B872" s="19">
        <f>IF(OUT!A1790="", "", OUT!A1790)</f>
        <v>82575</v>
      </c>
      <c r="C872" s="8" t="str">
        <f>IF(OUT!D1790="", "", OUT!D1790)</f>
        <v>RM</v>
      </c>
      <c r="D872" s="26"/>
      <c r="E872" s="35" t="str">
        <f>IF(OUT!E1790="", "", OUT!E1790)</f>
        <v>51 CELL</v>
      </c>
      <c r="F872" s="23" t="str">
        <f>IF(OUT!AE1790="NEW", "✷", "")</f>
        <v/>
      </c>
      <c r="G872" t="str">
        <f>IF(OUT!B1790="", "", OUT!B1790)</f>
        <v>DIANTHUS OSCAR CHERRY AND VELVET</v>
      </c>
      <c r="H872" s="20">
        <f>IF(AND($K$3=1,$K$4="N"),P872,IF(AND($K$3=2,$K$4="N"),R872,IF(AND($K$3=3,$K$4="N"),T872,IF(AND($K$3=4,$K$4="N"),V872,IF(AND($K$3=5,$K$4="N"),X872,IF(AND($K$3=1,$K$4="Y"),Z872,IF(AND($K$3=2,$K$4="Y"),AB872,IF(AND($K$3=3,$K$4="Y"),AD872,IF(AND($K$3=4,$K$4="Y"),AF872,IF(AND($K$3=5,$K$4="Y"),AH872,"FALSE"))))))))))</f>
        <v>1.002</v>
      </c>
      <c r="I872" s="21">
        <f>IF(AND($K$3=1,$K$4="N"),Q872,IF(AND($K$3=2,$K$4="N"),S872,IF(AND($K$3=3,$K$4="N"),U872,IF(AND($K$3=4,$K$4="N"),W872,IF(AND($K$3=5,$K$4="N"),Y872,IF(AND($K$3=1,$K$4="Y"),AA872,IF(AND($K$3=2,$K$4="Y"),AC872,IF(AND($K$3=3,$K$4="Y"),AE872,IF(AND($K$3=4,$K$4="Y"),AG872,IF(AND($K$3=5,$K$4="Y"),AI872,"FALSE"))))))))))</f>
        <v>51.1</v>
      </c>
      <c r="J872" s="35" t="str">
        <f>IF(OUT!F1790="", "", OUT!F1790)</f>
        <v>STRIP TRAY</v>
      </c>
      <c r="K872" s="8">
        <f>IF(OUT!P1790="", "", OUT!P1790)</f>
        <v>51</v>
      </c>
      <c r="L872" s="8" t="str">
        <f>IF(OUT!AE1790="", "", OUT!AE1790)</f>
        <v/>
      </c>
      <c r="M872" s="8" t="str">
        <f>IF(OUT!AG1790="", "", OUT!AG1790)</f>
        <v>PAT</v>
      </c>
      <c r="N872" s="8" t="str">
        <f>IF(OUT!AQ1790="", "", OUT!AQ1790)</f>
        <v/>
      </c>
      <c r="O872" s="8" t="str">
        <f>IF(OUT!BO1790="", "", OUT!BO1790)</f>
        <v>T7</v>
      </c>
      <c r="P872" s="9">
        <f>IF(OUT!N1790="", "", OUT!N1790)</f>
        <v>1.002</v>
      </c>
      <c r="Q872" s="10">
        <f>IF(OUT!O1790="", "", OUT!O1790)</f>
        <v>51.1</v>
      </c>
      <c r="R872" s="9">
        <f>IF(PPG!H1790="", "", PPG!H1790)</f>
        <v>0.92300000000000004</v>
      </c>
      <c r="S872" s="10">
        <f>IF(PPG!I1790="", "", PPG!I1790)</f>
        <v>47.07</v>
      </c>
      <c r="T872" s="9">
        <f>IF(PPG!J1790="", "", PPG!J1790)</f>
        <v>0.877</v>
      </c>
      <c r="U872" s="10">
        <f>IF(PPG!K1790="", "", PPG!K1790)</f>
        <v>44.72</v>
      </c>
      <c r="V872" s="9">
        <f>IF(PPG!L1790="", "", PPG!L1790)</f>
        <v>0.83299999999999996</v>
      </c>
      <c r="W872" s="10">
        <f>IF(PPG!M1790="", "", PPG!M1790)</f>
        <v>42.48</v>
      </c>
      <c r="X872" s="9">
        <f>IF(PPG!N1790="", "", PPG!N1790)</f>
        <v>0.79200000000000004</v>
      </c>
      <c r="Y872" s="10">
        <f>IF(PPG!O1790="", "", PPG!O1790)</f>
        <v>40.39</v>
      </c>
      <c r="Z872" s="9">
        <f>IF(PPG!Q1790="", "", PPG!Q1790)</f>
        <v>0.94799999999999995</v>
      </c>
      <c r="AA872" s="10">
        <f>IF(PPG!R1790="", "", PPG!R1790)</f>
        <v>48.34</v>
      </c>
      <c r="AB872" s="9">
        <f>IF(PPG!S1790="", "", PPG!S1790)</f>
        <v>0.92300000000000004</v>
      </c>
      <c r="AC872" s="10">
        <f>IF(PPG!T1790="", "", PPG!T1790)</f>
        <v>47.07</v>
      </c>
      <c r="AD872" s="9">
        <f>IF(PPG!U1790="", "", PPG!U1790)</f>
        <v>0.877</v>
      </c>
      <c r="AE872" s="10">
        <f>IF(PPG!V1790="", "", PPG!V1790)</f>
        <v>44.72</v>
      </c>
      <c r="AF872" s="9">
        <f>IF(PPG!W1790="", "", PPG!W1790)</f>
        <v>0.83299999999999996</v>
      </c>
      <c r="AG872" s="10">
        <f>IF(PPG!X1790="", "", PPG!X1790)</f>
        <v>42.48</v>
      </c>
      <c r="AH872" s="9">
        <f>IF(PPG!Y1790="", "", PPG!Y1790)</f>
        <v>0.79200000000000004</v>
      </c>
      <c r="AI872" s="10">
        <f>IF(PPG!Z1790="", "", PPG!Z1790)</f>
        <v>40.39</v>
      </c>
      <c r="AJ872" s="31" t="str">
        <f>IF(D872&lt;&gt;"",D872*I872, "0.00")</f>
        <v>0.00</v>
      </c>
      <c r="AK872" s="8" t="str">
        <f>IF(D872&lt;&gt;"",D872, "0")</f>
        <v>0</v>
      </c>
      <c r="AL872" s="8" t="str">
        <f>IF(D872&lt;&gt;"",D872*K872, "0")</f>
        <v>0</v>
      </c>
    </row>
    <row r="873" spans="1:38">
      <c r="A873" s="8">
        <f>IF(OUT!C1791="", "", OUT!C1791)</f>
        <v>727</v>
      </c>
      <c r="B873" s="19">
        <f>IF(OUT!A1791="", "", OUT!A1791)</f>
        <v>82576</v>
      </c>
      <c r="C873" s="8" t="str">
        <f>IF(OUT!D1791="", "", OUT!D1791)</f>
        <v>RM</v>
      </c>
      <c r="D873" s="26"/>
      <c r="E873" s="35" t="str">
        <f>IF(OUT!E1791="", "", OUT!E1791)</f>
        <v>51 CELL</v>
      </c>
      <c r="F873" s="23" t="str">
        <f>IF(OUT!AE1791="NEW", "✷", "")</f>
        <v/>
      </c>
      <c r="G873" t="str">
        <f>IF(OUT!B1791="", "", OUT!B1791)</f>
        <v>DIANTHUS OSCAR DARK RED</v>
      </c>
      <c r="H873" s="20">
        <f>IF(AND($K$3=1,$K$4="N"),P873,IF(AND($K$3=2,$K$4="N"),R873,IF(AND($K$3=3,$K$4="N"),T873,IF(AND($K$3=4,$K$4="N"),V873,IF(AND($K$3=5,$K$4="N"),X873,IF(AND($K$3=1,$K$4="Y"),Z873,IF(AND($K$3=2,$K$4="Y"),AB873,IF(AND($K$3=3,$K$4="Y"),AD873,IF(AND($K$3=4,$K$4="Y"),AF873,IF(AND($K$3=5,$K$4="Y"),AH873,"FALSE"))))))))))</f>
        <v>1.002</v>
      </c>
      <c r="I873" s="21">
        <f>IF(AND($K$3=1,$K$4="N"),Q873,IF(AND($K$3=2,$K$4="N"),S873,IF(AND($K$3=3,$K$4="N"),U873,IF(AND($K$3=4,$K$4="N"),W873,IF(AND($K$3=5,$K$4="N"),Y873,IF(AND($K$3=1,$K$4="Y"),AA873,IF(AND($K$3=2,$K$4="Y"),AC873,IF(AND($K$3=3,$K$4="Y"),AE873,IF(AND($K$3=4,$K$4="Y"),AG873,IF(AND($K$3=5,$K$4="Y"),AI873,"FALSE"))))))))))</f>
        <v>51.1</v>
      </c>
      <c r="J873" s="35" t="str">
        <f>IF(OUT!F1791="", "", OUT!F1791)</f>
        <v>STRIP TRAY</v>
      </c>
      <c r="K873" s="8">
        <f>IF(OUT!P1791="", "", OUT!P1791)</f>
        <v>51</v>
      </c>
      <c r="L873" s="8" t="str">
        <f>IF(OUT!AE1791="", "", OUT!AE1791)</f>
        <v/>
      </c>
      <c r="M873" s="8" t="str">
        <f>IF(OUT!AG1791="", "", OUT!AG1791)</f>
        <v>PAT</v>
      </c>
      <c r="N873" s="8" t="str">
        <f>IF(OUT!AQ1791="", "", OUT!AQ1791)</f>
        <v/>
      </c>
      <c r="O873" s="8" t="str">
        <f>IF(OUT!BO1791="", "", OUT!BO1791)</f>
        <v>T7</v>
      </c>
      <c r="P873" s="9">
        <f>IF(OUT!N1791="", "", OUT!N1791)</f>
        <v>1.002</v>
      </c>
      <c r="Q873" s="10">
        <f>IF(OUT!O1791="", "", OUT!O1791)</f>
        <v>51.1</v>
      </c>
      <c r="R873" s="9">
        <f>IF(PPG!H1791="", "", PPG!H1791)</f>
        <v>0.92300000000000004</v>
      </c>
      <c r="S873" s="10">
        <f>IF(PPG!I1791="", "", PPG!I1791)</f>
        <v>47.07</v>
      </c>
      <c r="T873" s="9">
        <f>IF(PPG!J1791="", "", PPG!J1791)</f>
        <v>0.877</v>
      </c>
      <c r="U873" s="10">
        <f>IF(PPG!K1791="", "", PPG!K1791)</f>
        <v>44.72</v>
      </c>
      <c r="V873" s="9">
        <f>IF(PPG!L1791="", "", PPG!L1791)</f>
        <v>0.83299999999999996</v>
      </c>
      <c r="W873" s="10">
        <f>IF(PPG!M1791="", "", PPG!M1791)</f>
        <v>42.48</v>
      </c>
      <c r="X873" s="9">
        <f>IF(PPG!N1791="", "", PPG!N1791)</f>
        <v>0.79200000000000004</v>
      </c>
      <c r="Y873" s="10">
        <f>IF(PPG!O1791="", "", PPG!O1791)</f>
        <v>40.39</v>
      </c>
      <c r="Z873" s="9">
        <f>IF(PPG!Q1791="", "", PPG!Q1791)</f>
        <v>0.94799999999999995</v>
      </c>
      <c r="AA873" s="10">
        <f>IF(PPG!R1791="", "", PPG!R1791)</f>
        <v>48.34</v>
      </c>
      <c r="AB873" s="9">
        <f>IF(PPG!S1791="", "", PPG!S1791)</f>
        <v>0.92300000000000004</v>
      </c>
      <c r="AC873" s="10">
        <f>IF(PPG!T1791="", "", PPG!T1791)</f>
        <v>47.07</v>
      </c>
      <c r="AD873" s="9">
        <f>IF(PPG!U1791="", "", PPG!U1791)</f>
        <v>0.877</v>
      </c>
      <c r="AE873" s="10">
        <f>IF(PPG!V1791="", "", PPG!V1791)</f>
        <v>44.72</v>
      </c>
      <c r="AF873" s="9">
        <f>IF(PPG!W1791="", "", PPG!W1791)</f>
        <v>0.83299999999999996</v>
      </c>
      <c r="AG873" s="10">
        <f>IF(PPG!X1791="", "", PPG!X1791)</f>
        <v>42.48</v>
      </c>
      <c r="AH873" s="9">
        <f>IF(PPG!Y1791="", "", PPG!Y1791)</f>
        <v>0.79200000000000004</v>
      </c>
      <c r="AI873" s="10">
        <f>IF(PPG!Z1791="", "", PPG!Z1791)</f>
        <v>40.39</v>
      </c>
      <c r="AJ873" s="31" t="str">
        <f>IF(D873&lt;&gt;"",D873*I873, "0.00")</f>
        <v>0.00</v>
      </c>
      <c r="AK873" s="8" t="str">
        <f>IF(D873&lt;&gt;"",D873, "0")</f>
        <v>0</v>
      </c>
      <c r="AL873" s="8" t="str">
        <f>IF(D873&lt;&gt;"",D873*K873, "0")</f>
        <v>0</v>
      </c>
    </row>
    <row r="874" spans="1:38">
      <c r="A874" s="8">
        <f>IF(OUT!C175="", "", OUT!C175)</f>
        <v>727</v>
      </c>
      <c r="B874" s="19">
        <f>IF(OUT!A175="", "", OUT!A175)</f>
        <v>10520</v>
      </c>
      <c r="C874" s="8" t="str">
        <f>IF(OUT!D175="", "", OUT!D175)</f>
        <v>RM</v>
      </c>
      <c r="D874" s="26"/>
      <c r="E874" s="35" t="str">
        <f>IF(OUT!E175="", "", OUT!E175)</f>
        <v>51 CELL</v>
      </c>
      <c r="F874" s="23" t="str">
        <f>IF(OUT!AE175="NEW", "✷", "")</f>
        <v/>
      </c>
      <c r="G874" t="str">
        <f>IF(OUT!B175="", "", OUT!B175)</f>
        <v>DIANTHUS OSCAR LIGHT ROSE</v>
      </c>
      <c r="H874" s="20">
        <f>IF(AND($K$3=1,$K$4="N"),P874,IF(AND($K$3=2,$K$4="N"),R874,IF(AND($K$3=3,$K$4="N"),T874,IF(AND($K$3=4,$K$4="N"),V874,IF(AND($K$3=5,$K$4="N"),X874,IF(AND($K$3=1,$K$4="Y"),Z874,IF(AND($K$3=2,$K$4="Y"),AB874,IF(AND($K$3=3,$K$4="Y"),AD874,IF(AND($K$3=4,$K$4="Y"),AF874,IF(AND($K$3=5,$K$4="Y"),AH874,"FALSE"))))))))))</f>
        <v>1.002</v>
      </c>
      <c r="I874" s="21">
        <f>IF(AND($K$3=1,$K$4="N"),Q874,IF(AND($K$3=2,$K$4="N"),S874,IF(AND($K$3=3,$K$4="N"),U874,IF(AND($K$3=4,$K$4="N"),W874,IF(AND($K$3=5,$K$4="N"),Y874,IF(AND($K$3=1,$K$4="Y"),AA874,IF(AND($K$3=2,$K$4="Y"),AC874,IF(AND($K$3=3,$K$4="Y"),AE874,IF(AND($K$3=4,$K$4="Y"),AG874,IF(AND($K$3=5,$K$4="Y"),AI874,"FALSE"))))))))))</f>
        <v>51.1</v>
      </c>
      <c r="J874" s="35" t="str">
        <f>IF(OUT!F175="", "", OUT!F175)</f>
        <v>STRIP TRAY</v>
      </c>
      <c r="K874" s="8">
        <f>IF(OUT!P175="", "", OUT!P175)</f>
        <v>51</v>
      </c>
      <c r="L874" s="8" t="str">
        <f>IF(OUT!AE175="", "", OUT!AE175)</f>
        <v/>
      </c>
      <c r="M874" s="8" t="str">
        <f>IF(OUT!AG175="", "", OUT!AG175)</f>
        <v>PAT</v>
      </c>
      <c r="N874" s="8" t="str">
        <f>IF(OUT!AQ175="", "", OUT!AQ175)</f>
        <v/>
      </c>
      <c r="O874" s="8" t="str">
        <f>IF(OUT!BO175="", "", OUT!BO175)</f>
        <v>T7</v>
      </c>
      <c r="P874" s="9">
        <f>IF(OUT!N175="", "", OUT!N175)</f>
        <v>1.002</v>
      </c>
      <c r="Q874" s="10">
        <f>IF(OUT!O175="", "", OUT!O175)</f>
        <v>51.1</v>
      </c>
      <c r="R874" s="9">
        <f>IF(PPG!H175="", "", PPG!H175)</f>
        <v>0.92300000000000004</v>
      </c>
      <c r="S874" s="10">
        <f>IF(PPG!I175="", "", PPG!I175)</f>
        <v>47.07</v>
      </c>
      <c r="T874" s="9">
        <f>IF(PPG!J175="", "", PPG!J175)</f>
        <v>0.877</v>
      </c>
      <c r="U874" s="10">
        <f>IF(PPG!K175="", "", PPG!K175)</f>
        <v>44.72</v>
      </c>
      <c r="V874" s="9">
        <f>IF(PPG!L175="", "", PPG!L175)</f>
        <v>0.83299999999999996</v>
      </c>
      <c r="W874" s="10">
        <f>IF(PPG!M175="", "", PPG!M175)</f>
        <v>42.48</v>
      </c>
      <c r="X874" s="9">
        <f>IF(PPG!N175="", "", PPG!N175)</f>
        <v>0.79200000000000004</v>
      </c>
      <c r="Y874" s="10">
        <f>IF(PPG!O175="", "", PPG!O175)</f>
        <v>40.39</v>
      </c>
      <c r="Z874" s="9">
        <f>IF(PPG!Q175="", "", PPG!Q175)</f>
        <v>0.94799999999999995</v>
      </c>
      <c r="AA874" s="10">
        <f>IF(PPG!R175="", "", PPG!R175)</f>
        <v>48.34</v>
      </c>
      <c r="AB874" s="9">
        <f>IF(PPG!S175="", "", PPG!S175)</f>
        <v>0.92300000000000004</v>
      </c>
      <c r="AC874" s="10">
        <f>IF(PPG!T175="", "", PPG!T175)</f>
        <v>47.07</v>
      </c>
      <c r="AD874" s="9">
        <f>IF(PPG!U175="", "", PPG!U175)</f>
        <v>0.877</v>
      </c>
      <c r="AE874" s="10">
        <f>IF(PPG!V175="", "", PPG!V175)</f>
        <v>44.72</v>
      </c>
      <c r="AF874" s="9">
        <f>IF(PPG!W175="", "", PPG!W175)</f>
        <v>0.83299999999999996</v>
      </c>
      <c r="AG874" s="10">
        <f>IF(PPG!X175="", "", PPG!X175)</f>
        <v>42.48</v>
      </c>
      <c r="AH874" s="9">
        <f>IF(PPG!Y175="", "", PPG!Y175)</f>
        <v>0.79200000000000004</v>
      </c>
      <c r="AI874" s="10">
        <f>IF(PPG!Z175="", "", PPG!Z175)</f>
        <v>40.39</v>
      </c>
      <c r="AJ874" s="31" t="str">
        <f>IF(D874&lt;&gt;"",D874*I874, "0.00")</f>
        <v>0.00</v>
      </c>
      <c r="AK874" s="8" t="str">
        <f>IF(D874&lt;&gt;"",D874, "0")</f>
        <v>0</v>
      </c>
      <c r="AL874" s="8" t="str">
        <f>IF(D874&lt;&gt;"",D874*K874, "0")</f>
        <v>0</v>
      </c>
    </row>
    <row r="875" spans="1:38">
      <c r="A875" s="8">
        <f>IF(OUT!C377="", "", OUT!C377)</f>
        <v>727</v>
      </c>
      <c r="B875" s="19">
        <f>IF(OUT!A377="", "", OUT!A377)</f>
        <v>11525</v>
      </c>
      <c r="C875" s="8" t="str">
        <f>IF(OUT!D377="", "", OUT!D377)</f>
        <v>RM</v>
      </c>
      <c r="D875" s="26"/>
      <c r="E875" s="35" t="str">
        <f>IF(OUT!E377="", "", OUT!E377)</f>
        <v>51 CELL</v>
      </c>
      <c r="F875" s="23" t="str">
        <f>IF(OUT!AE377="NEW", "✷", "")</f>
        <v/>
      </c>
      <c r="G875" t="str">
        <f>IF(OUT!B377="", "", OUT!B377)</f>
        <v>DIANTHUS OSCAR PEACH EDGE</v>
      </c>
      <c r="H875" s="20">
        <f>IF(AND($K$3=1,$K$4="N"),P875,IF(AND($K$3=2,$K$4="N"),R875,IF(AND($K$3=3,$K$4="N"),T875,IF(AND($K$3=4,$K$4="N"),V875,IF(AND($K$3=5,$K$4="N"),X875,IF(AND($K$3=1,$K$4="Y"),Z875,IF(AND($K$3=2,$K$4="Y"),AB875,IF(AND($K$3=3,$K$4="Y"),AD875,IF(AND($K$3=4,$K$4="Y"),AF875,IF(AND($K$3=5,$K$4="Y"),AH875,"FALSE"))))))))))</f>
        <v>1.002</v>
      </c>
      <c r="I875" s="21">
        <f>IF(AND($K$3=1,$K$4="N"),Q875,IF(AND($K$3=2,$K$4="N"),S875,IF(AND($K$3=3,$K$4="N"),U875,IF(AND($K$3=4,$K$4="N"),W875,IF(AND($K$3=5,$K$4="N"),Y875,IF(AND($K$3=1,$K$4="Y"),AA875,IF(AND($K$3=2,$K$4="Y"),AC875,IF(AND($K$3=3,$K$4="Y"),AE875,IF(AND($K$3=4,$K$4="Y"),AG875,IF(AND($K$3=5,$K$4="Y"),AI875,"FALSE"))))))))))</f>
        <v>51.1</v>
      </c>
      <c r="J875" s="35" t="str">
        <f>IF(OUT!F377="", "", OUT!F377)</f>
        <v>STRIP TRAY</v>
      </c>
      <c r="K875" s="8">
        <f>IF(OUT!P377="", "", OUT!P377)</f>
        <v>51</v>
      </c>
      <c r="L875" s="8" t="str">
        <f>IF(OUT!AE377="", "", OUT!AE377)</f>
        <v/>
      </c>
      <c r="M875" s="8" t="str">
        <f>IF(OUT!AG377="", "", OUT!AG377)</f>
        <v>PAT</v>
      </c>
      <c r="N875" s="8" t="str">
        <f>IF(OUT!AQ377="", "", OUT!AQ377)</f>
        <v/>
      </c>
      <c r="O875" s="8" t="str">
        <f>IF(OUT!BO377="", "", OUT!BO377)</f>
        <v>T7</v>
      </c>
      <c r="P875" s="9">
        <f>IF(OUT!N377="", "", OUT!N377)</f>
        <v>1.002</v>
      </c>
      <c r="Q875" s="10">
        <f>IF(OUT!O377="", "", OUT!O377)</f>
        <v>51.1</v>
      </c>
      <c r="R875" s="9">
        <f>IF(PPG!H377="", "", PPG!H377)</f>
        <v>0.92300000000000004</v>
      </c>
      <c r="S875" s="10">
        <f>IF(PPG!I377="", "", PPG!I377)</f>
        <v>47.07</v>
      </c>
      <c r="T875" s="9">
        <f>IF(PPG!J377="", "", PPG!J377)</f>
        <v>0.877</v>
      </c>
      <c r="U875" s="10">
        <f>IF(PPG!K377="", "", PPG!K377)</f>
        <v>44.72</v>
      </c>
      <c r="V875" s="9">
        <f>IF(PPG!L377="", "", PPG!L377)</f>
        <v>0.83299999999999996</v>
      </c>
      <c r="W875" s="10">
        <f>IF(PPG!M377="", "", PPG!M377)</f>
        <v>42.48</v>
      </c>
      <c r="X875" s="9">
        <f>IF(PPG!N377="", "", PPG!N377)</f>
        <v>0.79200000000000004</v>
      </c>
      <c r="Y875" s="10">
        <f>IF(PPG!O377="", "", PPG!O377)</f>
        <v>40.39</v>
      </c>
      <c r="Z875" s="9">
        <f>IF(PPG!Q377="", "", PPG!Q377)</f>
        <v>0.94799999999999995</v>
      </c>
      <c r="AA875" s="10">
        <f>IF(PPG!R377="", "", PPG!R377)</f>
        <v>48.34</v>
      </c>
      <c r="AB875" s="9">
        <f>IF(PPG!S377="", "", PPG!S377)</f>
        <v>0.92300000000000004</v>
      </c>
      <c r="AC875" s="10">
        <f>IF(PPG!T377="", "", PPG!T377)</f>
        <v>47.07</v>
      </c>
      <c r="AD875" s="9">
        <f>IF(PPG!U377="", "", PPG!U377)</f>
        <v>0.877</v>
      </c>
      <c r="AE875" s="10">
        <f>IF(PPG!V377="", "", PPG!V377)</f>
        <v>44.72</v>
      </c>
      <c r="AF875" s="9">
        <f>IF(PPG!W377="", "", PPG!W377)</f>
        <v>0.83299999999999996</v>
      </c>
      <c r="AG875" s="10">
        <f>IF(PPG!X377="", "", PPG!X377)</f>
        <v>42.48</v>
      </c>
      <c r="AH875" s="9">
        <f>IF(PPG!Y377="", "", PPG!Y377)</f>
        <v>0.79200000000000004</v>
      </c>
      <c r="AI875" s="10">
        <f>IF(PPG!Z377="", "", PPG!Z377)</f>
        <v>40.39</v>
      </c>
      <c r="AJ875" s="31" t="str">
        <f>IF(D875&lt;&gt;"",D875*I875, "0.00")</f>
        <v>0.00</v>
      </c>
      <c r="AK875" s="8" t="str">
        <f>IF(D875&lt;&gt;"",D875, "0")</f>
        <v>0</v>
      </c>
      <c r="AL875" s="8" t="str">
        <f>IF(D875&lt;&gt;"",D875*K875, "0")</f>
        <v>0</v>
      </c>
    </row>
    <row r="876" spans="1:38">
      <c r="A876" s="8">
        <f>IF(OUT!C1792="", "", OUT!C1792)</f>
        <v>727</v>
      </c>
      <c r="B876" s="19">
        <f>IF(OUT!A1792="", "", OUT!A1792)</f>
        <v>82577</v>
      </c>
      <c r="C876" s="8" t="str">
        <f>IF(OUT!D1792="", "", OUT!D1792)</f>
        <v>RM</v>
      </c>
      <c r="D876" s="26"/>
      <c r="E876" s="35" t="str">
        <f>IF(OUT!E1792="", "", OUT!E1792)</f>
        <v>51 CELL</v>
      </c>
      <c r="F876" s="23" t="str">
        <f>IF(OUT!AE1792="NEW", "✷", "")</f>
        <v/>
      </c>
      <c r="G876" t="str">
        <f>IF(OUT!B1792="", "", OUT!B1792)</f>
        <v>DIANTHUS OSCAR PINK</v>
      </c>
      <c r="H876" s="20">
        <f>IF(AND($K$3=1,$K$4="N"),P876,IF(AND($K$3=2,$K$4="N"),R876,IF(AND($K$3=3,$K$4="N"),T876,IF(AND($K$3=4,$K$4="N"),V876,IF(AND($K$3=5,$K$4="N"),X876,IF(AND($K$3=1,$K$4="Y"),Z876,IF(AND($K$3=2,$K$4="Y"),AB876,IF(AND($K$3=3,$K$4="Y"),AD876,IF(AND($K$3=4,$K$4="Y"),AF876,IF(AND($K$3=5,$K$4="Y"),AH876,"FALSE"))))))))))</f>
        <v>1.002</v>
      </c>
      <c r="I876" s="21">
        <f>IF(AND($K$3=1,$K$4="N"),Q876,IF(AND($K$3=2,$K$4="N"),S876,IF(AND($K$3=3,$K$4="N"),U876,IF(AND($K$3=4,$K$4="N"),W876,IF(AND($K$3=5,$K$4="N"),Y876,IF(AND($K$3=1,$K$4="Y"),AA876,IF(AND($K$3=2,$K$4="Y"),AC876,IF(AND($K$3=3,$K$4="Y"),AE876,IF(AND($K$3=4,$K$4="Y"),AG876,IF(AND($K$3=5,$K$4="Y"),AI876,"FALSE"))))))))))</f>
        <v>51.1</v>
      </c>
      <c r="J876" s="35" t="str">
        <f>IF(OUT!F1792="", "", OUT!F1792)</f>
        <v>STRIP TRAY</v>
      </c>
      <c r="K876" s="8">
        <f>IF(OUT!P1792="", "", OUT!P1792)</f>
        <v>51</v>
      </c>
      <c r="L876" s="8" t="str">
        <f>IF(OUT!AE1792="", "", OUT!AE1792)</f>
        <v/>
      </c>
      <c r="M876" s="8" t="str">
        <f>IF(OUT!AG1792="", "", OUT!AG1792)</f>
        <v>PAT</v>
      </c>
      <c r="N876" s="8" t="str">
        <f>IF(OUT!AQ1792="", "", OUT!AQ1792)</f>
        <v/>
      </c>
      <c r="O876" s="8" t="str">
        <f>IF(OUT!BO1792="", "", OUT!BO1792)</f>
        <v>T7</v>
      </c>
      <c r="P876" s="9">
        <f>IF(OUT!N1792="", "", OUT!N1792)</f>
        <v>1.002</v>
      </c>
      <c r="Q876" s="10">
        <f>IF(OUT!O1792="", "", OUT!O1792)</f>
        <v>51.1</v>
      </c>
      <c r="R876" s="9">
        <f>IF(PPG!H1792="", "", PPG!H1792)</f>
        <v>0.92300000000000004</v>
      </c>
      <c r="S876" s="10">
        <f>IF(PPG!I1792="", "", PPG!I1792)</f>
        <v>47.07</v>
      </c>
      <c r="T876" s="9">
        <f>IF(PPG!J1792="", "", PPG!J1792)</f>
        <v>0.877</v>
      </c>
      <c r="U876" s="10">
        <f>IF(PPG!K1792="", "", PPG!K1792)</f>
        <v>44.72</v>
      </c>
      <c r="V876" s="9">
        <f>IF(PPG!L1792="", "", PPG!L1792)</f>
        <v>0.83299999999999996</v>
      </c>
      <c r="W876" s="10">
        <f>IF(PPG!M1792="", "", PPG!M1792)</f>
        <v>42.48</v>
      </c>
      <c r="X876" s="9">
        <f>IF(PPG!N1792="", "", PPG!N1792)</f>
        <v>0.79200000000000004</v>
      </c>
      <c r="Y876" s="10">
        <f>IF(PPG!O1792="", "", PPG!O1792)</f>
        <v>40.39</v>
      </c>
      <c r="Z876" s="9">
        <f>IF(PPG!Q1792="", "", PPG!Q1792)</f>
        <v>0.94799999999999995</v>
      </c>
      <c r="AA876" s="10">
        <f>IF(PPG!R1792="", "", PPG!R1792)</f>
        <v>48.34</v>
      </c>
      <c r="AB876" s="9">
        <f>IF(PPG!S1792="", "", PPG!S1792)</f>
        <v>0.92300000000000004</v>
      </c>
      <c r="AC876" s="10">
        <f>IF(PPG!T1792="", "", PPG!T1792)</f>
        <v>47.07</v>
      </c>
      <c r="AD876" s="9">
        <f>IF(PPG!U1792="", "", PPG!U1792)</f>
        <v>0.877</v>
      </c>
      <c r="AE876" s="10">
        <f>IF(PPG!V1792="", "", PPG!V1792)</f>
        <v>44.72</v>
      </c>
      <c r="AF876" s="9">
        <f>IF(PPG!W1792="", "", PPG!W1792)</f>
        <v>0.83299999999999996</v>
      </c>
      <c r="AG876" s="10">
        <f>IF(PPG!X1792="", "", PPG!X1792)</f>
        <v>42.48</v>
      </c>
      <c r="AH876" s="9">
        <f>IF(PPG!Y1792="", "", PPG!Y1792)</f>
        <v>0.79200000000000004</v>
      </c>
      <c r="AI876" s="10">
        <f>IF(PPG!Z1792="", "", PPG!Z1792)</f>
        <v>40.39</v>
      </c>
      <c r="AJ876" s="31" t="str">
        <f>IF(D876&lt;&gt;"",D876*I876, "0.00")</f>
        <v>0.00</v>
      </c>
      <c r="AK876" s="8" t="str">
        <f>IF(D876&lt;&gt;"",D876, "0")</f>
        <v>0</v>
      </c>
      <c r="AL876" s="8" t="str">
        <f>IF(D876&lt;&gt;"",D876*K876, "0")</f>
        <v>0</v>
      </c>
    </row>
    <row r="877" spans="1:38">
      <c r="A877" s="8">
        <f>IF(OUT!C1793="", "", OUT!C1793)</f>
        <v>727</v>
      </c>
      <c r="B877" s="19">
        <f>IF(OUT!A1793="", "", OUT!A1793)</f>
        <v>82578</v>
      </c>
      <c r="C877" s="8" t="str">
        <f>IF(OUT!D1793="", "", OUT!D1793)</f>
        <v>RM</v>
      </c>
      <c r="D877" s="26"/>
      <c r="E877" s="35" t="str">
        <f>IF(OUT!E1793="", "", OUT!E1793)</f>
        <v>51 CELL</v>
      </c>
      <c r="F877" s="23" t="str">
        <f>IF(OUT!AE1793="NEW", "✷", "")</f>
        <v/>
      </c>
      <c r="G877" t="str">
        <f>IF(OUT!B1793="", "", OUT!B1793)</f>
        <v>DIANTHUS OSCAR PINK AND PURPLE</v>
      </c>
      <c r="H877" s="20">
        <f>IF(AND($K$3=1,$K$4="N"),P877,IF(AND($K$3=2,$K$4="N"),R877,IF(AND($K$3=3,$K$4="N"),T877,IF(AND($K$3=4,$K$4="N"),V877,IF(AND($K$3=5,$K$4="N"),X877,IF(AND($K$3=1,$K$4="Y"),Z877,IF(AND($K$3=2,$K$4="Y"),AB877,IF(AND($K$3=3,$K$4="Y"),AD877,IF(AND($K$3=4,$K$4="Y"),AF877,IF(AND($K$3=5,$K$4="Y"),AH877,"FALSE"))))))))))</f>
        <v>1.002</v>
      </c>
      <c r="I877" s="21">
        <f>IF(AND($K$3=1,$K$4="N"),Q877,IF(AND($K$3=2,$K$4="N"),S877,IF(AND($K$3=3,$K$4="N"),U877,IF(AND($K$3=4,$K$4="N"),W877,IF(AND($K$3=5,$K$4="N"),Y877,IF(AND($K$3=1,$K$4="Y"),AA877,IF(AND($K$3=2,$K$4="Y"),AC877,IF(AND($K$3=3,$K$4="Y"),AE877,IF(AND($K$3=4,$K$4="Y"),AG877,IF(AND($K$3=5,$K$4="Y"),AI877,"FALSE"))))))))))</f>
        <v>51.1</v>
      </c>
      <c r="J877" s="35" t="str">
        <f>IF(OUT!F1793="", "", OUT!F1793)</f>
        <v>STRIP TRAY</v>
      </c>
      <c r="K877" s="8">
        <f>IF(OUT!P1793="", "", OUT!P1793)</f>
        <v>51</v>
      </c>
      <c r="L877" s="8" t="str">
        <f>IF(OUT!AE1793="", "", OUT!AE1793)</f>
        <v/>
      </c>
      <c r="M877" s="8" t="str">
        <f>IF(OUT!AG1793="", "", OUT!AG1793)</f>
        <v>PAT</v>
      </c>
      <c r="N877" s="8" t="str">
        <f>IF(OUT!AQ1793="", "", OUT!AQ1793)</f>
        <v/>
      </c>
      <c r="O877" s="8" t="str">
        <f>IF(OUT!BO1793="", "", OUT!BO1793)</f>
        <v>T7</v>
      </c>
      <c r="P877" s="9">
        <f>IF(OUT!N1793="", "", OUT!N1793)</f>
        <v>1.002</v>
      </c>
      <c r="Q877" s="10">
        <f>IF(OUT!O1793="", "", OUT!O1793)</f>
        <v>51.1</v>
      </c>
      <c r="R877" s="9">
        <f>IF(PPG!H1793="", "", PPG!H1793)</f>
        <v>0.92300000000000004</v>
      </c>
      <c r="S877" s="10">
        <f>IF(PPG!I1793="", "", PPG!I1793)</f>
        <v>47.07</v>
      </c>
      <c r="T877" s="9">
        <f>IF(PPG!J1793="", "", PPG!J1793)</f>
        <v>0.877</v>
      </c>
      <c r="U877" s="10">
        <f>IF(PPG!K1793="", "", PPG!K1793)</f>
        <v>44.72</v>
      </c>
      <c r="V877" s="9">
        <f>IF(PPG!L1793="", "", PPG!L1793)</f>
        <v>0.83299999999999996</v>
      </c>
      <c r="W877" s="10">
        <f>IF(PPG!M1793="", "", PPG!M1793)</f>
        <v>42.48</v>
      </c>
      <c r="X877" s="9">
        <f>IF(PPG!N1793="", "", PPG!N1793)</f>
        <v>0.79200000000000004</v>
      </c>
      <c r="Y877" s="10">
        <f>IF(PPG!O1793="", "", PPG!O1793)</f>
        <v>40.39</v>
      </c>
      <c r="Z877" s="9">
        <f>IF(PPG!Q1793="", "", PPG!Q1793)</f>
        <v>0.94799999999999995</v>
      </c>
      <c r="AA877" s="10">
        <f>IF(PPG!R1793="", "", PPG!R1793)</f>
        <v>48.34</v>
      </c>
      <c r="AB877" s="9">
        <f>IF(PPG!S1793="", "", PPG!S1793)</f>
        <v>0.92300000000000004</v>
      </c>
      <c r="AC877" s="10">
        <f>IF(PPG!T1793="", "", PPG!T1793)</f>
        <v>47.07</v>
      </c>
      <c r="AD877" s="9">
        <f>IF(PPG!U1793="", "", PPG!U1793)</f>
        <v>0.877</v>
      </c>
      <c r="AE877" s="10">
        <f>IF(PPG!V1793="", "", PPG!V1793)</f>
        <v>44.72</v>
      </c>
      <c r="AF877" s="9">
        <f>IF(PPG!W1793="", "", PPG!W1793)</f>
        <v>0.83299999999999996</v>
      </c>
      <c r="AG877" s="10">
        <f>IF(PPG!X1793="", "", PPG!X1793)</f>
        <v>42.48</v>
      </c>
      <c r="AH877" s="9">
        <f>IF(PPG!Y1793="", "", PPG!Y1793)</f>
        <v>0.79200000000000004</v>
      </c>
      <c r="AI877" s="10">
        <f>IF(PPG!Z1793="", "", PPG!Z1793)</f>
        <v>40.39</v>
      </c>
      <c r="AJ877" s="31" t="str">
        <f>IF(D877&lt;&gt;"",D877*I877, "0.00")</f>
        <v>0.00</v>
      </c>
      <c r="AK877" s="8" t="str">
        <f>IF(D877&lt;&gt;"",D877, "0")</f>
        <v>0</v>
      </c>
      <c r="AL877" s="8" t="str">
        <f>IF(D877&lt;&gt;"",D877*K877, "0")</f>
        <v>0</v>
      </c>
    </row>
    <row r="878" spans="1:38">
      <c r="A878" s="8">
        <f>IF(OUT!C176="", "", OUT!C176)</f>
        <v>727</v>
      </c>
      <c r="B878" s="19">
        <f>IF(OUT!A176="", "", OUT!A176)</f>
        <v>10521</v>
      </c>
      <c r="C878" s="8" t="str">
        <f>IF(OUT!D176="", "", OUT!D176)</f>
        <v>RM</v>
      </c>
      <c r="D878" s="26"/>
      <c r="E878" s="35" t="str">
        <f>IF(OUT!E176="", "", OUT!E176)</f>
        <v>51 CELL</v>
      </c>
      <c r="F878" s="23" t="str">
        <f>IF(OUT!AE176="NEW", "✷", "")</f>
        <v/>
      </c>
      <c r="G878" t="str">
        <f>IF(OUT!B176="", "", OUT!B176)</f>
        <v>DIANTHUS OSCAR PINK NEON</v>
      </c>
      <c r="H878" s="20">
        <f>IF(AND($K$3=1,$K$4="N"),P878,IF(AND($K$3=2,$K$4="N"),R878,IF(AND($K$3=3,$K$4="N"),T878,IF(AND($K$3=4,$K$4="N"),V878,IF(AND($K$3=5,$K$4="N"),X878,IF(AND($K$3=1,$K$4="Y"),Z878,IF(AND($K$3=2,$K$4="Y"),AB878,IF(AND($K$3=3,$K$4="Y"),AD878,IF(AND($K$3=4,$K$4="Y"),AF878,IF(AND($K$3=5,$K$4="Y"),AH878,"FALSE"))))))))))</f>
        <v>1.002</v>
      </c>
      <c r="I878" s="21">
        <f>IF(AND($K$3=1,$K$4="N"),Q878,IF(AND($K$3=2,$K$4="N"),S878,IF(AND($K$3=3,$K$4="N"),U878,IF(AND($K$3=4,$K$4="N"),W878,IF(AND($K$3=5,$K$4="N"),Y878,IF(AND($K$3=1,$K$4="Y"),AA878,IF(AND($K$3=2,$K$4="Y"),AC878,IF(AND($K$3=3,$K$4="Y"),AE878,IF(AND($K$3=4,$K$4="Y"),AG878,IF(AND($K$3=5,$K$4="Y"),AI878,"FALSE"))))))))))</f>
        <v>51.1</v>
      </c>
      <c r="J878" s="35" t="str">
        <f>IF(OUT!F176="", "", OUT!F176)</f>
        <v>STRIP TRAY</v>
      </c>
      <c r="K878" s="8">
        <f>IF(OUT!P176="", "", OUT!P176)</f>
        <v>51</v>
      </c>
      <c r="L878" s="8" t="str">
        <f>IF(OUT!AE176="", "", OUT!AE176)</f>
        <v/>
      </c>
      <c r="M878" s="8" t="str">
        <f>IF(OUT!AG176="", "", OUT!AG176)</f>
        <v>PAT</v>
      </c>
      <c r="N878" s="8" t="str">
        <f>IF(OUT!AQ176="", "", OUT!AQ176)</f>
        <v/>
      </c>
      <c r="O878" s="8" t="str">
        <f>IF(OUT!BO176="", "", OUT!BO176)</f>
        <v>T7</v>
      </c>
      <c r="P878" s="9">
        <f>IF(OUT!N176="", "", OUT!N176)</f>
        <v>1.002</v>
      </c>
      <c r="Q878" s="10">
        <f>IF(OUT!O176="", "", OUT!O176)</f>
        <v>51.1</v>
      </c>
      <c r="R878" s="9">
        <f>IF(PPG!H176="", "", PPG!H176)</f>
        <v>0.92300000000000004</v>
      </c>
      <c r="S878" s="10">
        <f>IF(PPG!I176="", "", PPG!I176)</f>
        <v>47.07</v>
      </c>
      <c r="T878" s="9">
        <f>IF(PPG!J176="", "", PPG!J176)</f>
        <v>0.877</v>
      </c>
      <c r="U878" s="10">
        <f>IF(PPG!K176="", "", PPG!K176)</f>
        <v>44.72</v>
      </c>
      <c r="V878" s="9">
        <f>IF(PPG!L176="", "", PPG!L176)</f>
        <v>0.83299999999999996</v>
      </c>
      <c r="W878" s="10">
        <f>IF(PPG!M176="", "", PPG!M176)</f>
        <v>42.48</v>
      </c>
      <c r="X878" s="9">
        <f>IF(PPG!N176="", "", PPG!N176)</f>
        <v>0.79200000000000004</v>
      </c>
      <c r="Y878" s="10">
        <f>IF(PPG!O176="", "", PPG!O176)</f>
        <v>40.39</v>
      </c>
      <c r="Z878" s="9">
        <f>IF(PPG!Q176="", "", PPG!Q176)</f>
        <v>0.94799999999999995</v>
      </c>
      <c r="AA878" s="10">
        <f>IF(PPG!R176="", "", PPG!R176)</f>
        <v>48.34</v>
      </c>
      <c r="AB878" s="9">
        <f>IF(PPG!S176="", "", PPG!S176)</f>
        <v>0.92300000000000004</v>
      </c>
      <c r="AC878" s="10">
        <f>IF(PPG!T176="", "", PPG!T176)</f>
        <v>47.07</v>
      </c>
      <c r="AD878" s="9">
        <f>IF(PPG!U176="", "", PPG!U176)</f>
        <v>0.877</v>
      </c>
      <c r="AE878" s="10">
        <f>IF(PPG!V176="", "", PPG!V176)</f>
        <v>44.72</v>
      </c>
      <c r="AF878" s="9">
        <f>IF(PPG!W176="", "", PPG!W176)</f>
        <v>0.83299999999999996</v>
      </c>
      <c r="AG878" s="10">
        <f>IF(PPG!X176="", "", PPG!X176)</f>
        <v>42.48</v>
      </c>
      <c r="AH878" s="9">
        <f>IF(PPG!Y176="", "", PPG!Y176)</f>
        <v>0.79200000000000004</v>
      </c>
      <c r="AI878" s="10">
        <f>IF(PPG!Z176="", "", PPG!Z176)</f>
        <v>40.39</v>
      </c>
      <c r="AJ878" s="31" t="str">
        <f>IF(D878&lt;&gt;"",D878*I878, "0.00")</f>
        <v>0.00</v>
      </c>
      <c r="AK878" s="8" t="str">
        <f>IF(D878&lt;&gt;"",D878, "0")</f>
        <v>0</v>
      </c>
      <c r="AL878" s="8" t="str">
        <f>IF(D878&lt;&gt;"",D878*K878, "0")</f>
        <v>0</v>
      </c>
    </row>
    <row r="879" spans="1:38">
      <c r="A879" s="8">
        <f>IF(OUT!C1440="", "", OUT!C1440)</f>
        <v>727</v>
      </c>
      <c r="B879" s="19">
        <f>IF(OUT!A1440="", "", OUT!A1440)</f>
        <v>69017</v>
      </c>
      <c r="C879" s="8" t="str">
        <f>IF(OUT!D1440="", "", OUT!D1440)</f>
        <v>RM</v>
      </c>
      <c r="D879" s="26"/>
      <c r="E879" s="35" t="str">
        <f>IF(OUT!E1440="", "", OUT!E1440)</f>
        <v>51 CELL</v>
      </c>
      <c r="F879" s="23" t="str">
        <f>IF(OUT!AE1440="NEW", "✷", "")</f>
        <v/>
      </c>
      <c r="G879" t="str">
        <f>IF(OUT!B1440="", "", OUT!B1440)</f>
        <v>DIANTHUS OSCAR PURPLE STAR</v>
      </c>
      <c r="H879" s="20">
        <f>IF(AND($K$3=1,$K$4="N"),P879,IF(AND($K$3=2,$K$4="N"),R879,IF(AND($K$3=3,$K$4="N"),T879,IF(AND($K$3=4,$K$4="N"),V879,IF(AND($K$3=5,$K$4="N"),X879,IF(AND($K$3=1,$K$4="Y"),Z879,IF(AND($K$3=2,$K$4="Y"),AB879,IF(AND($K$3=3,$K$4="Y"),AD879,IF(AND($K$3=4,$K$4="Y"),AF879,IF(AND($K$3=5,$K$4="Y"),AH879,"FALSE"))))))))))</f>
        <v>1.002</v>
      </c>
      <c r="I879" s="21">
        <f>IF(AND($K$3=1,$K$4="N"),Q879,IF(AND($K$3=2,$K$4="N"),S879,IF(AND($K$3=3,$K$4="N"),U879,IF(AND($K$3=4,$K$4="N"),W879,IF(AND($K$3=5,$K$4="N"),Y879,IF(AND($K$3=1,$K$4="Y"),AA879,IF(AND($K$3=2,$K$4="Y"),AC879,IF(AND($K$3=3,$K$4="Y"),AE879,IF(AND($K$3=4,$K$4="Y"),AG879,IF(AND($K$3=5,$K$4="Y"),AI879,"FALSE"))))))))))</f>
        <v>51.1</v>
      </c>
      <c r="J879" s="35" t="str">
        <f>IF(OUT!F1440="", "", OUT!F1440)</f>
        <v>STRIP TRAY</v>
      </c>
      <c r="K879" s="8">
        <f>IF(OUT!P1440="", "", OUT!P1440)</f>
        <v>51</v>
      </c>
      <c r="L879" s="8" t="str">
        <f>IF(OUT!AE1440="", "", OUT!AE1440)</f>
        <v/>
      </c>
      <c r="M879" s="8" t="str">
        <f>IF(OUT!AG1440="", "", OUT!AG1440)</f>
        <v>PAT</v>
      </c>
      <c r="N879" s="8" t="str">
        <f>IF(OUT!AQ1440="", "", OUT!AQ1440)</f>
        <v/>
      </c>
      <c r="O879" s="8" t="str">
        <f>IF(OUT!BO1440="", "", OUT!BO1440)</f>
        <v>T7</v>
      </c>
      <c r="P879" s="9">
        <f>IF(OUT!N1440="", "", OUT!N1440)</f>
        <v>1.002</v>
      </c>
      <c r="Q879" s="10">
        <f>IF(OUT!O1440="", "", OUT!O1440)</f>
        <v>51.1</v>
      </c>
      <c r="R879" s="9">
        <f>IF(PPG!H1440="", "", PPG!H1440)</f>
        <v>0.92300000000000004</v>
      </c>
      <c r="S879" s="10">
        <f>IF(PPG!I1440="", "", PPG!I1440)</f>
        <v>47.07</v>
      </c>
      <c r="T879" s="9">
        <f>IF(PPG!J1440="", "", PPG!J1440)</f>
        <v>0.877</v>
      </c>
      <c r="U879" s="10">
        <f>IF(PPG!K1440="", "", PPG!K1440)</f>
        <v>44.72</v>
      </c>
      <c r="V879" s="9">
        <f>IF(PPG!L1440="", "", PPG!L1440)</f>
        <v>0.83299999999999996</v>
      </c>
      <c r="W879" s="10">
        <f>IF(PPG!M1440="", "", PPG!M1440)</f>
        <v>42.48</v>
      </c>
      <c r="X879" s="9">
        <f>IF(PPG!N1440="", "", PPG!N1440)</f>
        <v>0.79200000000000004</v>
      </c>
      <c r="Y879" s="10">
        <f>IF(PPG!O1440="", "", PPG!O1440)</f>
        <v>40.39</v>
      </c>
      <c r="Z879" s="9">
        <f>IF(PPG!Q1440="", "", PPG!Q1440)</f>
        <v>0.94799999999999995</v>
      </c>
      <c r="AA879" s="10">
        <f>IF(PPG!R1440="", "", PPG!R1440)</f>
        <v>48.34</v>
      </c>
      <c r="AB879" s="9">
        <f>IF(PPG!S1440="", "", PPG!S1440)</f>
        <v>0.92300000000000004</v>
      </c>
      <c r="AC879" s="10">
        <f>IF(PPG!T1440="", "", PPG!T1440)</f>
        <v>47.07</v>
      </c>
      <c r="AD879" s="9">
        <f>IF(PPG!U1440="", "", PPG!U1440)</f>
        <v>0.877</v>
      </c>
      <c r="AE879" s="10">
        <f>IF(PPG!V1440="", "", PPG!V1440)</f>
        <v>44.72</v>
      </c>
      <c r="AF879" s="9">
        <f>IF(PPG!W1440="", "", PPG!W1440)</f>
        <v>0.83299999999999996</v>
      </c>
      <c r="AG879" s="10">
        <f>IF(PPG!X1440="", "", PPG!X1440)</f>
        <v>42.48</v>
      </c>
      <c r="AH879" s="9">
        <f>IF(PPG!Y1440="", "", PPG!Y1440)</f>
        <v>0.79200000000000004</v>
      </c>
      <c r="AI879" s="10">
        <f>IF(PPG!Z1440="", "", PPG!Z1440)</f>
        <v>40.39</v>
      </c>
      <c r="AJ879" s="31" t="str">
        <f>IF(D879&lt;&gt;"",D879*I879, "0.00")</f>
        <v>0.00</v>
      </c>
      <c r="AK879" s="8" t="str">
        <f>IF(D879&lt;&gt;"",D879, "0")</f>
        <v>0</v>
      </c>
      <c r="AL879" s="8" t="str">
        <f>IF(D879&lt;&gt;"",D879*K879, "0")</f>
        <v>0</v>
      </c>
    </row>
    <row r="880" spans="1:38">
      <c r="A880" s="8">
        <f>IF(OUT!C1320="", "", OUT!C1320)</f>
        <v>727</v>
      </c>
      <c r="B880" s="19">
        <f>IF(OUT!A1320="", "", OUT!A1320)</f>
        <v>64409</v>
      </c>
      <c r="C880" s="8" t="str">
        <f>IF(OUT!D1320="", "", OUT!D1320)</f>
        <v>RM</v>
      </c>
      <c r="D880" s="26"/>
      <c r="E880" s="35" t="str">
        <f>IF(OUT!E1320="", "", OUT!E1320)</f>
        <v>51 CELL</v>
      </c>
      <c r="F880" s="23" t="str">
        <f>IF(OUT!AE1320="NEW", "✷", "")</f>
        <v/>
      </c>
      <c r="G880" t="str">
        <f>IF(OUT!B1320="", "", OUT!B1320)</f>
        <v>DIANTHUS OSCAR SALMON</v>
      </c>
      <c r="H880" s="20">
        <f>IF(AND($K$3=1,$K$4="N"),P880,IF(AND($K$3=2,$K$4="N"),R880,IF(AND($K$3=3,$K$4="N"),T880,IF(AND($K$3=4,$K$4="N"),V880,IF(AND($K$3=5,$K$4="N"),X880,IF(AND($K$3=1,$K$4="Y"),Z880,IF(AND($K$3=2,$K$4="Y"),AB880,IF(AND($K$3=3,$K$4="Y"),AD880,IF(AND($K$3=4,$K$4="Y"),AF880,IF(AND($K$3=5,$K$4="Y"),AH880,"FALSE"))))))))))</f>
        <v>1.002</v>
      </c>
      <c r="I880" s="21">
        <f>IF(AND($K$3=1,$K$4="N"),Q880,IF(AND($K$3=2,$K$4="N"),S880,IF(AND($K$3=3,$K$4="N"),U880,IF(AND($K$3=4,$K$4="N"),W880,IF(AND($K$3=5,$K$4="N"),Y880,IF(AND($K$3=1,$K$4="Y"),AA880,IF(AND($K$3=2,$K$4="Y"),AC880,IF(AND($K$3=3,$K$4="Y"),AE880,IF(AND($K$3=4,$K$4="Y"),AG880,IF(AND($K$3=5,$K$4="Y"),AI880,"FALSE"))))))))))</f>
        <v>51.1</v>
      </c>
      <c r="J880" s="35" t="str">
        <f>IF(OUT!F1320="", "", OUT!F1320)</f>
        <v>STRIP TRAY</v>
      </c>
      <c r="K880" s="8">
        <f>IF(OUT!P1320="", "", OUT!P1320)</f>
        <v>51</v>
      </c>
      <c r="L880" s="8" t="str">
        <f>IF(OUT!AE1320="", "", OUT!AE1320)</f>
        <v/>
      </c>
      <c r="M880" s="8" t="str">
        <f>IF(OUT!AG1320="", "", OUT!AG1320)</f>
        <v>PAT</v>
      </c>
      <c r="N880" s="8" t="str">
        <f>IF(OUT!AQ1320="", "", OUT!AQ1320)</f>
        <v/>
      </c>
      <c r="O880" s="8" t="str">
        <f>IF(OUT!BO1320="", "", OUT!BO1320)</f>
        <v>T7</v>
      </c>
      <c r="P880" s="9">
        <f>IF(OUT!N1320="", "", OUT!N1320)</f>
        <v>1.002</v>
      </c>
      <c r="Q880" s="10">
        <f>IF(OUT!O1320="", "", OUT!O1320)</f>
        <v>51.1</v>
      </c>
      <c r="R880" s="9">
        <f>IF(PPG!H1320="", "", PPG!H1320)</f>
        <v>0.92300000000000004</v>
      </c>
      <c r="S880" s="10">
        <f>IF(PPG!I1320="", "", PPG!I1320)</f>
        <v>47.07</v>
      </c>
      <c r="T880" s="9">
        <f>IF(PPG!J1320="", "", PPG!J1320)</f>
        <v>0.877</v>
      </c>
      <c r="U880" s="10">
        <f>IF(PPG!K1320="", "", PPG!K1320)</f>
        <v>44.72</v>
      </c>
      <c r="V880" s="9">
        <f>IF(PPG!L1320="", "", PPG!L1320)</f>
        <v>0.83299999999999996</v>
      </c>
      <c r="W880" s="10">
        <f>IF(PPG!M1320="", "", PPG!M1320)</f>
        <v>42.48</v>
      </c>
      <c r="X880" s="9">
        <f>IF(PPG!N1320="", "", PPG!N1320)</f>
        <v>0.79200000000000004</v>
      </c>
      <c r="Y880" s="10">
        <f>IF(PPG!O1320="", "", PPG!O1320)</f>
        <v>40.39</v>
      </c>
      <c r="Z880" s="9">
        <f>IF(PPG!Q1320="", "", PPG!Q1320)</f>
        <v>0.94799999999999995</v>
      </c>
      <c r="AA880" s="10">
        <f>IF(PPG!R1320="", "", PPG!R1320)</f>
        <v>48.34</v>
      </c>
      <c r="AB880" s="9">
        <f>IF(PPG!S1320="", "", PPG!S1320)</f>
        <v>0.92300000000000004</v>
      </c>
      <c r="AC880" s="10">
        <f>IF(PPG!T1320="", "", PPG!T1320)</f>
        <v>47.07</v>
      </c>
      <c r="AD880" s="9">
        <f>IF(PPG!U1320="", "", PPG!U1320)</f>
        <v>0.877</v>
      </c>
      <c r="AE880" s="10">
        <f>IF(PPG!V1320="", "", PPG!V1320)</f>
        <v>44.72</v>
      </c>
      <c r="AF880" s="9">
        <f>IF(PPG!W1320="", "", PPG!W1320)</f>
        <v>0.83299999999999996</v>
      </c>
      <c r="AG880" s="10">
        <f>IF(PPG!X1320="", "", PPG!X1320)</f>
        <v>42.48</v>
      </c>
      <c r="AH880" s="9">
        <f>IF(PPG!Y1320="", "", PPG!Y1320)</f>
        <v>0.79200000000000004</v>
      </c>
      <c r="AI880" s="10">
        <f>IF(PPG!Z1320="", "", PPG!Z1320)</f>
        <v>40.39</v>
      </c>
      <c r="AJ880" s="31" t="str">
        <f>IF(D880&lt;&gt;"",D880*I880, "0.00")</f>
        <v>0.00</v>
      </c>
      <c r="AK880" s="8" t="str">
        <f>IF(D880&lt;&gt;"",D880, "0")</f>
        <v>0</v>
      </c>
      <c r="AL880" s="8" t="str">
        <f>IF(D880&lt;&gt;"",D880*K880, "0")</f>
        <v>0</v>
      </c>
    </row>
    <row r="881" spans="1:38">
      <c r="A881" s="8">
        <f>IF(OUT!C2886="", "", OUT!C2886)</f>
        <v>727</v>
      </c>
      <c r="B881" s="19">
        <f>IF(OUT!A2886="", "", OUT!A2886)</f>
        <v>97135</v>
      </c>
      <c r="C881" s="8" t="str">
        <f>IF(OUT!D2886="", "", OUT!D2886)</f>
        <v>RM</v>
      </c>
      <c r="D881" s="26"/>
      <c r="E881" s="35" t="str">
        <f>IF(OUT!E2886="", "", OUT!E2886)</f>
        <v>51 CELL</v>
      </c>
      <c r="F881" s="23" t="str">
        <f>IF(OUT!AE2886="NEW", "✷", "")</f>
        <v/>
      </c>
      <c r="G881" t="str">
        <f>IF(OUT!B2886="", "", OUT!B2886)</f>
        <v>DIANTHUS OSCAR VIOLET AND PINK</v>
      </c>
      <c r="H881" s="20">
        <f>IF(AND($K$3=1,$K$4="N"),P881,IF(AND($K$3=2,$K$4="N"),R881,IF(AND($K$3=3,$K$4="N"),T881,IF(AND($K$3=4,$K$4="N"),V881,IF(AND($K$3=5,$K$4="N"),X881,IF(AND($K$3=1,$K$4="Y"),Z881,IF(AND($K$3=2,$K$4="Y"),AB881,IF(AND($K$3=3,$K$4="Y"),AD881,IF(AND($K$3=4,$K$4="Y"),AF881,IF(AND($K$3=5,$K$4="Y"),AH881,"FALSE"))))))))))</f>
        <v>1.002</v>
      </c>
      <c r="I881" s="21">
        <f>IF(AND($K$3=1,$K$4="N"),Q881,IF(AND($K$3=2,$K$4="N"),S881,IF(AND($K$3=3,$K$4="N"),U881,IF(AND($K$3=4,$K$4="N"),W881,IF(AND($K$3=5,$K$4="N"),Y881,IF(AND($K$3=1,$K$4="Y"),AA881,IF(AND($K$3=2,$K$4="Y"),AC881,IF(AND($K$3=3,$K$4="Y"),AE881,IF(AND($K$3=4,$K$4="Y"),AG881,IF(AND($K$3=5,$K$4="Y"),AI881,"FALSE"))))))))))</f>
        <v>51.1</v>
      </c>
      <c r="J881" s="35" t="str">
        <f>IF(OUT!F2886="", "", OUT!F2886)</f>
        <v>STRIP TRAY</v>
      </c>
      <c r="K881" s="8">
        <f>IF(OUT!P2886="", "", OUT!P2886)</f>
        <v>51</v>
      </c>
      <c r="L881" s="8" t="str">
        <f>IF(OUT!AE2886="", "", OUT!AE2886)</f>
        <v/>
      </c>
      <c r="M881" s="8" t="str">
        <f>IF(OUT!AG2886="", "", OUT!AG2886)</f>
        <v>PAT</v>
      </c>
      <c r="N881" s="8" t="str">
        <f>IF(OUT!AQ2886="", "", OUT!AQ2886)</f>
        <v/>
      </c>
      <c r="O881" s="8" t="str">
        <f>IF(OUT!BO2886="", "", OUT!BO2886)</f>
        <v>T7</v>
      </c>
      <c r="P881" s="9">
        <f>IF(OUT!N2886="", "", OUT!N2886)</f>
        <v>1.002</v>
      </c>
      <c r="Q881" s="10">
        <f>IF(OUT!O2886="", "", OUT!O2886)</f>
        <v>51.1</v>
      </c>
      <c r="R881" s="9">
        <f>IF(PPG!H2886="", "", PPG!H2886)</f>
        <v>0.92300000000000004</v>
      </c>
      <c r="S881" s="10">
        <f>IF(PPG!I2886="", "", PPG!I2886)</f>
        <v>47.07</v>
      </c>
      <c r="T881" s="9">
        <f>IF(PPG!J2886="", "", PPG!J2886)</f>
        <v>0.877</v>
      </c>
      <c r="U881" s="10">
        <f>IF(PPG!K2886="", "", PPG!K2886)</f>
        <v>44.72</v>
      </c>
      <c r="V881" s="9">
        <f>IF(PPG!L2886="", "", PPG!L2886)</f>
        <v>0.83299999999999996</v>
      </c>
      <c r="W881" s="10">
        <f>IF(PPG!M2886="", "", PPG!M2886)</f>
        <v>42.48</v>
      </c>
      <c r="X881" s="9">
        <f>IF(PPG!N2886="", "", PPG!N2886)</f>
        <v>0.79200000000000004</v>
      </c>
      <c r="Y881" s="10">
        <f>IF(PPG!O2886="", "", PPG!O2886)</f>
        <v>40.39</v>
      </c>
      <c r="Z881" s="9">
        <f>IF(PPG!Q2886="", "", PPG!Q2886)</f>
        <v>0.94799999999999995</v>
      </c>
      <c r="AA881" s="10">
        <f>IF(PPG!R2886="", "", PPG!R2886)</f>
        <v>48.34</v>
      </c>
      <c r="AB881" s="9">
        <f>IF(PPG!S2886="", "", PPG!S2886)</f>
        <v>0.92300000000000004</v>
      </c>
      <c r="AC881" s="10">
        <f>IF(PPG!T2886="", "", PPG!T2886)</f>
        <v>47.07</v>
      </c>
      <c r="AD881" s="9">
        <f>IF(PPG!U2886="", "", PPG!U2886)</f>
        <v>0.877</v>
      </c>
      <c r="AE881" s="10">
        <f>IF(PPG!V2886="", "", PPG!V2886)</f>
        <v>44.72</v>
      </c>
      <c r="AF881" s="9">
        <f>IF(PPG!W2886="", "", PPG!W2886)</f>
        <v>0.83299999999999996</v>
      </c>
      <c r="AG881" s="10">
        <f>IF(PPG!X2886="", "", PPG!X2886)</f>
        <v>42.48</v>
      </c>
      <c r="AH881" s="9">
        <f>IF(PPG!Y2886="", "", PPG!Y2886)</f>
        <v>0.79200000000000004</v>
      </c>
      <c r="AI881" s="10">
        <f>IF(PPG!Z2886="", "", PPG!Z2886)</f>
        <v>40.39</v>
      </c>
      <c r="AJ881" s="31" t="str">
        <f>IF(D881&lt;&gt;"",D881*I881, "0.00")</f>
        <v>0.00</v>
      </c>
      <c r="AK881" s="8" t="str">
        <f>IF(D881&lt;&gt;"",D881, "0")</f>
        <v>0</v>
      </c>
      <c r="AL881" s="8" t="str">
        <f>IF(D881&lt;&gt;"",D881*K881, "0")</f>
        <v>0</v>
      </c>
    </row>
    <row r="882" spans="1:38">
      <c r="A882" s="8">
        <f>IF(OUT!C2887="", "", OUT!C2887)</f>
        <v>727</v>
      </c>
      <c r="B882" s="19">
        <f>IF(OUT!A2887="", "", OUT!A2887)</f>
        <v>97136</v>
      </c>
      <c r="C882" s="8" t="str">
        <f>IF(OUT!D2887="", "", OUT!D2887)</f>
        <v>RM</v>
      </c>
      <c r="D882" s="26"/>
      <c r="E882" s="35" t="str">
        <f>IF(OUT!E2887="", "", OUT!E2887)</f>
        <v>51 CELL</v>
      </c>
      <c r="F882" s="23" t="str">
        <f>IF(OUT!AE2887="NEW", "✷", "")</f>
        <v/>
      </c>
      <c r="G882" t="str">
        <f>IF(OUT!B2887="", "", OUT!B2887)</f>
        <v>DIANTHUS OSCAR WHITE</v>
      </c>
      <c r="H882" s="20">
        <f>IF(AND($K$3=1,$K$4="N"),P882,IF(AND($K$3=2,$K$4="N"),R882,IF(AND($K$3=3,$K$4="N"),T882,IF(AND($K$3=4,$K$4="N"),V882,IF(AND($K$3=5,$K$4="N"),X882,IF(AND($K$3=1,$K$4="Y"),Z882,IF(AND($K$3=2,$K$4="Y"),AB882,IF(AND($K$3=3,$K$4="Y"),AD882,IF(AND($K$3=4,$K$4="Y"),AF882,IF(AND($K$3=5,$K$4="Y"),AH882,"FALSE"))))))))))</f>
        <v>1.002</v>
      </c>
      <c r="I882" s="21">
        <f>IF(AND($K$3=1,$K$4="N"),Q882,IF(AND($K$3=2,$K$4="N"),S882,IF(AND($K$3=3,$K$4="N"),U882,IF(AND($K$3=4,$K$4="N"),W882,IF(AND($K$3=5,$K$4="N"),Y882,IF(AND($K$3=1,$K$4="Y"),AA882,IF(AND($K$3=2,$K$4="Y"),AC882,IF(AND($K$3=3,$K$4="Y"),AE882,IF(AND($K$3=4,$K$4="Y"),AG882,IF(AND($K$3=5,$K$4="Y"),AI882,"FALSE"))))))))))</f>
        <v>51.1</v>
      </c>
      <c r="J882" s="35" t="str">
        <f>IF(OUT!F2887="", "", OUT!F2887)</f>
        <v>STRIP TRAY</v>
      </c>
      <c r="K882" s="8">
        <f>IF(OUT!P2887="", "", OUT!P2887)</f>
        <v>51</v>
      </c>
      <c r="L882" s="8" t="str">
        <f>IF(OUT!AE2887="", "", OUT!AE2887)</f>
        <v/>
      </c>
      <c r="M882" s="8" t="str">
        <f>IF(OUT!AG2887="", "", OUT!AG2887)</f>
        <v>PAT</v>
      </c>
      <c r="N882" s="8" t="str">
        <f>IF(OUT!AQ2887="", "", OUT!AQ2887)</f>
        <v/>
      </c>
      <c r="O882" s="8" t="str">
        <f>IF(OUT!BO2887="", "", OUT!BO2887)</f>
        <v>T7</v>
      </c>
      <c r="P882" s="9">
        <f>IF(OUT!N2887="", "", OUT!N2887)</f>
        <v>1.002</v>
      </c>
      <c r="Q882" s="10">
        <f>IF(OUT!O2887="", "", OUT!O2887)</f>
        <v>51.1</v>
      </c>
      <c r="R882" s="9">
        <f>IF(PPG!H2887="", "", PPG!H2887)</f>
        <v>0.92300000000000004</v>
      </c>
      <c r="S882" s="10">
        <f>IF(PPG!I2887="", "", PPG!I2887)</f>
        <v>47.07</v>
      </c>
      <c r="T882" s="9">
        <f>IF(PPG!J2887="", "", PPG!J2887)</f>
        <v>0.877</v>
      </c>
      <c r="U882" s="10">
        <f>IF(PPG!K2887="", "", PPG!K2887)</f>
        <v>44.72</v>
      </c>
      <c r="V882" s="9">
        <f>IF(PPG!L2887="", "", PPG!L2887)</f>
        <v>0.83299999999999996</v>
      </c>
      <c r="W882" s="10">
        <f>IF(PPG!M2887="", "", PPG!M2887)</f>
        <v>42.48</v>
      </c>
      <c r="X882" s="9">
        <f>IF(PPG!N2887="", "", PPG!N2887)</f>
        <v>0.79200000000000004</v>
      </c>
      <c r="Y882" s="10">
        <f>IF(PPG!O2887="", "", PPG!O2887)</f>
        <v>40.39</v>
      </c>
      <c r="Z882" s="9">
        <f>IF(PPG!Q2887="", "", PPG!Q2887)</f>
        <v>0.94799999999999995</v>
      </c>
      <c r="AA882" s="10">
        <f>IF(PPG!R2887="", "", PPG!R2887)</f>
        <v>48.34</v>
      </c>
      <c r="AB882" s="9">
        <f>IF(PPG!S2887="", "", PPG!S2887)</f>
        <v>0.92300000000000004</v>
      </c>
      <c r="AC882" s="10">
        <f>IF(PPG!T2887="", "", PPG!T2887)</f>
        <v>47.07</v>
      </c>
      <c r="AD882" s="9">
        <f>IF(PPG!U2887="", "", PPG!U2887)</f>
        <v>0.877</v>
      </c>
      <c r="AE882" s="10">
        <f>IF(PPG!V2887="", "", PPG!V2887)</f>
        <v>44.72</v>
      </c>
      <c r="AF882" s="9">
        <f>IF(PPG!W2887="", "", PPG!W2887)</f>
        <v>0.83299999999999996</v>
      </c>
      <c r="AG882" s="10">
        <f>IF(PPG!X2887="", "", PPG!X2887)</f>
        <v>42.48</v>
      </c>
      <c r="AH882" s="9">
        <f>IF(PPG!Y2887="", "", PPG!Y2887)</f>
        <v>0.79200000000000004</v>
      </c>
      <c r="AI882" s="10">
        <f>IF(PPG!Z2887="", "", PPG!Z2887)</f>
        <v>40.39</v>
      </c>
      <c r="AJ882" s="31" t="str">
        <f>IF(D882&lt;&gt;"",D882*I882, "0.00")</f>
        <v>0.00</v>
      </c>
      <c r="AK882" s="8" t="str">
        <f>IF(D882&lt;&gt;"",D882, "0")</f>
        <v>0</v>
      </c>
      <c r="AL882" s="8" t="str">
        <f>IF(D882&lt;&gt;"",D882*K882, "0")</f>
        <v>0</v>
      </c>
    </row>
    <row r="883" spans="1:38">
      <c r="A883" s="8">
        <f>IF(OUT!C162="", "", OUT!C162)</f>
        <v>727</v>
      </c>
      <c r="B883" s="19">
        <f>IF(OUT!A162="", "", OUT!A162)</f>
        <v>10449</v>
      </c>
      <c r="C883" s="8" t="str">
        <f>IF(OUT!D162="", "", OUT!D162)</f>
        <v>RM</v>
      </c>
      <c r="D883" s="26"/>
      <c r="E883" s="35" t="str">
        <f>IF(OUT!E162="", "", OUT!E162)</f>
        <v>51 CELL</v>
      </c>
      <c r="F883" s="23" t="str">
        <f>IF(OUT!AE162="NEW", "✷", "")</f>
        <v/>
      </c>
      <c r="G883" t="str">
        <f>IF(OUT!B162="", "", OUT!B162)</f>
        <v>DIANTHUS PASHMINA BERRY RED</v>
      </c>
      <c r="H883" s="20">
        <f>IF(AND($K$3=1,$K$4="N"),P883,IF(AND($K$3=2,$K$4="N"),R883,IF(AND($K$3=3,$K$4="N"),T883,IF(AND($K$3=4,$K$4="N"),V883,IF(AND($K$3=5,$K$4="N"),X883,IF(AND($K$3=1,$K$4="Y"),Z883,IF(AND($K$3=2,$K$4="Y"),AB883,IF(AND($K$3=3,$K$4="Y"),AD883,IF(AND($K$3=4,$K$4="Y"),AF883,IF(AND($K$3=5,$K$4="Y"),AH883,"FALSE"))))))))))</f>
        <v>1.6</v>
      </c>
      <c r="I883" s="21">
        <f>IF(AND($K$3=1,$K$4="N"),Q883,IF(AND($K$3=2,$K$4="N"),S883,IF(AND($K$3=3,$K$4="N"),U883,IF(AND($K$3=4,$K$4="N"),W883,IF(AND($K$3=5,$K$4="N"),Y883,IF(AND($K$3=1,$K$4="Y"),AA883,IF(AND($K$3=2,$K$4="Y"),AC883,IF(AND($K$3=3,$K$4="Y"),AE883,IF(AND($K$3=4,$K$4="Y"),AG883,IF(AND($K$3=5,$K$4="Y"),AI883,"FALSE"))))))))))</f>
        <v>81.599999999999994</v>
      </c>
      <c r="J883" s="35" t="str">
        <f>IF(OUT!F162="", "", OUT!F162)</f>
        <v>STRIP TRAY</v>
      </c>
      <c r="K883" s="8">
        <f>IF(OUT!P162="", "", OUT!P162)</f>
        <v>51</v>
      </c>
      <c r="L883" s="8" t="str">
        <f>IF(OUT!AE162="", "", OUT!AE162)</f>
        <v/>
      </c>
      <c r="M883" s="8" t="str">
        <f>IF(OUT!AG162="", "", OUT!AG162)</f>
        <v>PAT</v>
      </c>
      <c r="N883" s="8" t="str">
        <f>IF(OUT!AQ162="", "", OUT!AQ162)</f>
        <v/>
      </c>
      <c r="O883" s="8" t="str">
        <f>IF(OUT!BO162="", "", OUT!BO162)</f>
        <v>T7</v>
      </c>
      <c r="P883" s="9">
        <f>IF(OUT!N162="", "", OUT!N162)</f>
        <v>1.6</v>
      </c>
      <c r="Q883" s="10">
        <f>IF(OUT!O162="", "", OUT!O162)</f>
        <v>81.599999999999994</v>
      </c>
      <c r="R883" s="9">
        <f>IF(PPG!H162="", "", PPG!H162)</f>
        <v>1.476</v>
      </c>
      <c r="S883" s="10">
        <f>IF(PPG!I162="", "", PPG!I162)</f>
        <v>75.27</v>
      </c>
      <c r="T883" s="9">
        <f>IF(PPG!J162="", "", PPG!J162)</f>
        <v>1.4019999999999999</v>
      </c>
      <c r="U883" s="10">
        <f>IF(PPG!K162="", "", PPG!K162)</f>
        <v>71.5</v>
      </c>
      <c r="V883" s="9">
        <f>IF(PPG!L162="", "", PPG!L162)</f>
        <v>1.331</v>
      </c>
      <c r="W883" s="10">
        <f>IF(PPG!M162="", "", PPG!M162)</f>
        <v>67.88</v>
      </c>
      <c r="X883" s="9">
        <f>IF(PPG!N162="", "", PPG!N162)</f>
        <v>1.2649999999999999</v>
      </c>
      <c r="Y883" s="10">
        <f>IF(PPG!O162="", "", PPG!O162)</f>
        <v>64.510000000000005</v>
      </c>
      <c r="Z883" s="9">
        <f>IF(PPG!Q162="", "", PPG!Q162)</f>
        <v>1.514</v>
      </c>
      <c r="AA883" s="10">
        <f>IF(PPG!R162="", "", PPG!R162)</f>
        <v>77.209999999999994</v>
      </c>
      <c r="AB883" s="9">
        <f>IF(PPG!S162="", "", PPG!S162)</f>
        <v>1.476</v>
      </c>
      <c r="AC883" s="10">
        <f>IF(PPG!T162="", "", PPG!T162)</f>
        <v>75.27</v>
      </c>
      <c r="AD883" s="9">
        <f>IF(PPG!U162="", "", PPG!U162)</f>
        <v>1.4019999999999999</v>
      </c>
      <c r="AE883" s="10">
        <f>IF(PPG!V162="", "", PPG!V162)</f>
        <v>71.5</v>
      </c>
      <c r="AF883" s="9">
        <f>IF(PPG!W162="", "", PPG!W162)</f>
        <v>1.331</v>
      </c>
      <c r="AG883" s="10">
        <f>IF(PPG!X162="", "", PPG!X162)</f>
        <v>67.88</v>
      </c>
      <c r="AH883" s="9">
        <f>IF(PPG!Y162="", "", PPG!Y162)</f>
        <v>1.2649999999999999</v>
      </c>
      <c r="AI883" s="10">
        <f>IF(PPG!Z162="", "", PPG!Z162)</f>
        <v>64.510000000000005</v>
      </c>
      <c r="AJ883" s="31" t="str">
        <f>IF(D883&lt;&gt;"",D883*I883, "0.00")</f>
        <v>0.00</v>
      </c>
      <c r="AK883" s="8" t="str">
        <f>IF(D883&lt;&gt;"",D883, "0")</f>
        <v>0</v>
      </c>
      <c r="AL883" s="8" t="str">
        <f>IF(D883&lt;&gt;"",D883*K883, "0")</f>
        <v>0</v>
      </c>
    </row>
    <row r="884" spans="1:38">
      <c r="A884" s="8">
        <f>IF(OUT!C163="", "", OUT!C163)</f>
        <v>727</v>
      </c>
      <c r="B884" s="19">
        <f>IF(OUT!A163="", "", OUT!A163)</f>
        <v>10450</v>
      </c>
      <c r="C884" s="8" t="str">
        <f>IF(OUT!D163="", "", OUT!D163)</f>
        <v>RM</v>
      </c>
      <c r="D884" s="26"/>
      <c r="E884" s="35" t="str">
        <f>IF(OUT!E163="", "", OUT!E163)</f>
        <v>51 CELL</v>
      </c>
      <c r="F884" s="23" t="str">
        <f>IF(OUT!AE163="NEW", "✷", "")</f>
        <v/>
      </c>
      <c r="G884" t="str">
        <f>IF(OUT!B163="", "", OUT!B163)</f>
        <v>DIANTHUS PASHMINA MAGENTA</v>
      </c>
      <c r="H884" s="20">
        <f>IF(AND($K$3=1,$K$4="N"),P884,IF(AND($K$3=2,$K$4="N"),R884,IF(AND($K$3=3,$K$4="N"),T884,IF(AND($K$3=4,$K$4="N"),V884,IF(AND($K$3=5,$K$4="N"),X884,IF(AND($K$3=1,$K$4="Y"),Z884,IF(AND($K$3=2,$K$4="Y"),AB884,IF(AND($K$3=3,$K$4="Y"),AD884,IF(AND($K$3=4,$K$4="Y"),AF884,IF(AND($K$3=5,$K$4="Y"),AH884,"FALSE"))))))))))</f>
        <v>1.6</v>
      </c>
      <c r="I884" s="21">
        <f>IF(AND($K$3=1,$K$4="N"),Q884,IF(AND($K$3=2,$K$4="N"),S884,IF(AND($K$3=3,$K$4="N"),U884,IF(AND($K$3=4,$K$4="N"),W884,IF(AND($K$3=5,$K$4="N"),Y884,IF(AND($K$3=1,$K$4="Y"),AA884,IF(AND($K$3=2,$K$4="Y"),AC884,IF(AND($K$3=3,$K$4="Y"),AE884,IF(AND($K$3=4,$K$4="Y"),AG884,IF(AND($K$3=5,$K$4="Y"),AI884,"FALSE"))))))))))</f>
        <v>81.599999999999994</v>
      </c>
      <c r="J884" s="35" t="str">
        <f>IF(OUT!F163="", "", OUT!F163)</f>
        <v>STRIP TRAY</v>
      </c>
      <c r="K884" s="8">
        <f>IF(OUT!P163="", "", OUT!P163)</f>
        <v>51</v>
      </c>
      <c r="L884" s="8" t="str">
        <f>IF(OUT!AE163="", "", OUT!AE163)</f>
        <v/>
      </c>
      <c r="M884" s="8" t="str">
        <f>IF(OUT!AG163="", "", OUT!AG163)</f>
        <v>PAT</v>
      </c>
      <c r="N884" s="8" t="str">
        <f>IF(OUT!AQ163="", "", OUT!AQ163)</f>
        <v/>
      </c>
      <c r="O884" s="8" t="str">
        <f>IF(OUT!BO163="", "", OUT!BO163)</f>
        <v>T7</v>
      </c>
      <c r="P884" s="9">
        <f>IF(OUT!N163="", "", OUT!N163)</f>
        <v>1.6</v>
      </c>
      <c r="Q884" s="10">
        <f>IF(OUT!O163="", "", OUT!O163)</f>
        <v>81.599999999999994</v>
      </c>
      <c r="R884" s="9">
        <f>IF(PPG!H163="", "", PPG!H163)</f>
        <v>1.476</v>
      </c>
      <c r="S884" s="10">
        <f>IF(PPG!I163="", "", PPG!I163)</f>
        <v>75.27</v>
      </c>
      <c r="T884" s="9">
        <f>IF(PPG!J163="", "", PPG!J163)</f>
        <v>1.4019999999999999</v>
      </c>
      <c r="U884" s="10">
        <f>IF(PPG!K163="", "", PPG!K163)</f>
        <v>71.5</v>
      </c>
      <c r="V884" s="9">
        <f>IF(PPG!L163="", "", PPG!L163)</f>
        <v>1.331</v>
      </c>
      <c r="W884" s="10">
        <f>IF(PPG!M163="", "", PPG!M163)</f>
        <v>67.88</v>
      </c>
      <c r="X884" s="9">
        <f>IF(PPG!N163="", "", PPG!N163)</f>
        <v>1.2649999999999999</v>
      </c>
      <c r="Y884" s="10">
        <f>IF(PPG!O163="", "", PPG!O163)</f>
        <v>64.510000000000005</v>
      </c>
      <c r="Z884" s="9">
        <f>IF(PPG!Q163="", "", PPG!Q163)</f>
        <v>1.514</v>
      </c>
      <c r="AA884" s="10">
        <f>IF(PPG!R163="", "", PPG!R163)</f>
        <v>77.209999999999994</v>
      </c>
      <c r="AB884" s="9">
        <f>IF(PPG!S163="", "", PPG!S163)</f>
        <v>1.476</v>
      </c>
      <c r="AC884" s="10">
        <f>IF(PPG!T163="", "", PPG!T163)</f>
        <v>75.27</v>
      </c>
      <c r="AD884" s="9">
        <f>IF(PPG!U163="", "", PPG!U163)</f>
        <v>1.4019999999999999</v>
      </c>
      <c r="AE884" s="10">
        <f>IF(PPG!V163="", "", PPG!V163)</f>
        <v>71.5</v>
      </c>
      <c r="AF884" s="9">
        <f>IF(PPG!W163="", "", PPG!W163)</f>
        <v>1.331</v>
      </c>
      <c r="AG884" s="10">
        <f>IF(PPG!X163="", "", PPG!X163)</f>
        <v>67.88</v>
      </c>
      <c r="AH884" s="9">
        <f>IF(PPG!Y163="", "", PPG!Y163)</f>
        <v>1.2649999999999999</v>
      </c>
      <c r="AI884" s="10">
        <f>IF(PPG!Z163="", "", PPG!Z163)</f>
        <v>64.510000000000005</v>
      </c>
      <c r="AJ884" s="31" t="str">
        <f>IF(D884&lt;&gt;"",D884*I884, "0.00")</f>
        <v>0.00</v>
      </c>
      <c r="AK884" s="8" t="str">
        <f>IF(D884&lt;&gt;"",D884, "0")</f>
        <v>0</v>
      </c>
      <c r="AL884" s="8" t="str">
        <f>IF(D884&lt;&gt;"",D884*K884, "0")</f>
        <v>0</v>
      </c>
    </row>
    <row r="885" spans="1:38">
      <c r="A885" s="8">
        <f>IF(OUT!C164="", "", OUT!C164)</f>
        <v>727</v>
      </c>
      <c r="B885" s="19">
        <f>IF(OUT!A164="", "", OUT!A164)</f>
        <v>10451</v>
      </c>
      <c r="C885" s="8" t="str">
        <f>IF(OUT!D164="", "", OUT!D164)</f>
        <v>RM</v>
      </c>
      <c r="D885" s="26"/>
      <c r="E885" s="35" t="str">
        <f>IF(OUT!E164="", "", OUT!E164)</f>
        <v>51 CELL</v>
      </c>
      <c r="F885" s="23" t="str">
        <f>IF(OUT!AE164="NEW", "✷", "")</f>
        <v/>
      </c>
      <c r="G885" t="str">
        <f>IF(OUT!B164="", "", OUT!B164)</f>
        <v>DIANTHUS PASHMINA PINK AND WHITE</v>
      </c>
      <c r="H885" s="20">
        <f>IF(AND($K$3=1,$K$4="N"),P885,IF(AND($K$3=2,$K$4="N"),R885,IF(AND($K$3=3,$K$4="N"),T885,IF(AND($K$3=4,$K$4="N"),V885,IF(AND($K$3=5,$K$4="N"),X885,IF(AND($K$3=1,$K$4="Y"),Z885,IF(AND($K$3=2,$K$4="Y"),AB885,IF(AND($K$3=3,$K$4="Y"),AD885,IF(AND($K$3=4,$K$4="Y"),AF885,IF(AND($K$3=5,$K$4="Y"),AH885,"FALSE"))))))))))</f>
        <v>1.6</v>
      </c>
      <c r="I885" s="21">
        <f>IF(AND($K$3=1,$K$4="N"),Q885,IF(AND($K$3=2,$K$4="N"),S885,IF(AND($K$3=3,$K$4="N"),U885,IF(AND($K$3=4,$K$4="N"),W885,IF(AND($K$3=5,$K$4="N"),Y885,IF(AND($K$3=1,$K$4="Y"),AA885,IF(AND($K$3=2,$K$4="Y"),AC885,IF(AND($K$3=3,$K$4="Y"),AE885,IF(AND($K$3=4,$K$4="Y"),AG885,IF(AND($K$3=5,$K$4="Y"),AI885,"FALSE"))))))))))</f>
        <v>81.599999999999994</v>
      </c>
      <c r="J885" s="35" t="str">
        <f>IF(OUT!F164="", "", OUT!F164)</f>
        <v>STRIP TRAY</v>
      </c>
      <c r="K885" s="8">
        <f>IF(OUT!P164="", "", OUT!P164)</f>
        <v>51</v>
      </c>
      <c r="L885" s="8" t="str">
        <f>IF(OUT!AE164="", "", OUT!AE164)</f>
        <v/>
      </c>
      <c r="M885" s="8" t="str">
        <f>IF(OUT!AG164="", "", OUT!AG164)</f>
        <v>PAT</v>
      </c>
      <c r="N885" s="8" t="str">
        <f>IF(OUT!AQ164="", "", OUT!AQ164)</f>
        <v/>
      </c>
      <c r="O885" s="8" t="str">
        <f>IF(OUT!BO164="", "", OUT!BO164)</f>
        <v>T7</v>
      </c>
      <c r="P885" s="9">
        <f>IF(OUT!N164="", "", OUT!N164)</f>
        <v>1.6</v>
      </c>
      <c r="Q885" s="10">
        <f>IF(OUT!O164="", "", OUT!O164)</f>
        <v>81.599999999999994</v>
      </c>
      <c r="R885" s="9">
        <f>IF(PPG!H164="", "", PPG!H164)</f>
        <v>1.476</v>
      </c>
      <c r="S885" s="10">
        <f>IF(PPG!I164="", "", PPG!I164)</f>
        <v>75.27</v>
      </c>
      <c r="T885" s="9">
        <f>IF(PPG!J164="", "", PPG!J164)</f>
        <v>1.4019999999999999</v>
      </c>
      <c r="U885" s="10">
        <f>IF(PPG!K164="", "", PPG!K164)</f>
        <v>71.5</v>
      </c>
      <c r="V885" s="9">
        <f>IF(PPG!L164="", "", PPG!L164)</f>
        <v>1.331</v>
      </c>
      <c r="W885" s="10">
        <f>IF(PPG!M164="", "", PPG!M164)</f>
        <v>67.88</v>
      </c>
      <c r="X885" s="9">
        <f>IF(PPG!N164="", "", PPG!N164)</f>
        <v>1.2649999999999999</v>
      </c>
      <c r="Y885" s="10">
        <f>IF(PPG!O164="", "", PPG!O164)</f>
        <v>64.510000000000005</v>
      </c>
      <c r="Z885" s="9">
        <f>IF(PPG!Q164="", "", PPG!Q164)</f>
        <v>1.514</v>
      </c>
      <c r="AA885" s="10">
        <f>IF(PPG!R164="", "", PPG!R164)</f>
        <v>77.209999999999994</v>
      </c>
      <c r="AB885" s="9">
        <f>IF(PPG!S164="", "", PPG!S164)</f>
        <v>1.476</v>
      </c>
      <c r="AC885" s="10">
        <f>IF(PPG!T164="", "", PPG!T164)</f>
        <v>75.27</v>
      </c>
      <c r="AD885" s="9">
        <f>IF(PPG!U164="", "", PPG!U164)</f>
        <v>1.4019999999999999</v>
      </c>
      <c r="AE885" s="10">
        <f>IF(PPG!V164="", "", PPG!V164)</f>
        <v>71.5</v>
      </c>
      <c r="AF885" s="9">
        <f>IF(PPG!W164="", "", PPG!W164)</f>
        <v>1.331</v>
      </c>
      <c r="AG885" s="10">
        <f>IF(PPG!X164="", "", PPG!X164)</f>
        <v>67.88</v>
      </c>
      <c r="AH885" s="9">
        <f>IF(PPG!Y164="", "", PPG!Y164)</f>
        <v>1.2649999999999999</v>
      </c>
      <c r="AI885" s="10">
        <f>IF(PPG!Z164="", "", PPG!Z164)</f>
        <v>64.510000000000005</v>
      </c>
      <c r="AJ885" s="31" t="str">
        <f>IF(D885&lt;&gt;"",D885*I885, "0.00")</f>
        <v>0.00</v>
      </c>
      <c r="AK885" s="8" t="str">
        <f>IF(D885&lt;&gt;"",D885, "0")</f>
        <v>0</v>
      </c>
      <c r="AL885" s="8" t="str">
        <f>IF(D885&lt;&gt;"",D885*K885, "0")</f>
        <v>0</v>
      </c>
    </row>
    <row r="886" spans="1:38">
      <c r="A886" s="8">
        <f>IF(OUT!C2106="", "", OUT!C2106)</f>
        <v>727</v>
      </c>
      <c r="B886" s="19">
        <f>IF(OUT!A2106="", "", OUT!A2106)</f>
        <v>88412</v>
      </c>
      <c r="C886" s="8" t="str">
        <f>IF(OUT!D2106="", "", OUT!D2106)</f>
        <v>RM</v>
      </c>
      <c r="D886" s="26"/>
      <c r="E886" s="35" t="str">
        <f>IF(OUT!E2106="", "", OUT!E2106)</f>
        <v>51 CELL</v>
      </c>
      <c r="F886" s="23" t="str">
        <f>IF(OUT!AE2106="NEW", "✷", "")</f>
        <v/>
      </c>
      <c r="G886" t="str">
        <f>IF(OUT!B2106="", "", OUT!B2106)</f>
        <v>DIANTHUS PINK KISSES (WAS OSCAR KISSES)</v>
      </c>
      <c r="H886" s="20">
        <f>IF(AND($K$3=1,$K$4="N"),P886,IF(AND($K$3=2,$K$4="N"),R886,IF(AND($K$3=3,$K$4="N"),T886,IF(AND($K$3=4,$K$4="N"),V886,IF(AND($K$3=5,$K$4="N"),X886,IF(AND($K$3=1,$K$4="Y"),Z886,IF(AND($K$3=2,$K$4="Y"),AB886,IF(AND($K$3=3,$K$4="Y"),AD886,IF(AND($K$3=4,$K$4="Y"),AF886,IF(AND($K$3=5,$K$4="Y"),AH886,"FALSE"))))))))))</f>
        <v>1.046</v>
      </c>
      <c r="I886" s="21">
        <f>IF(AND($K$3=1,$K$4="N"),Q886,IF(AND($K$3=2,$K$4="N"),S886,IF(AND($K$3=3,$K$4="N"),U886,IF(AND($K$3=4,$K$4="N"),W886,IF(AND($K$3=5,$K$4="N"),Y886,IF(AND($K$3=1,$K$4="Y"),AA886,IF(AND($K$3=2,$K$4="Y"),AC886,IF(AND($K$3=3,$K$4="Y"),AE886,IF(AND($K$3=4,$K$4="Y"),AG886,IF(AND($K$3=5,$K$4="Y"),AI886,"FALSE"))))))))))</f>
        <v>53.34</v>
      </c>
      <c r="J886" s="35" t="str">
        <f>IF(OUT!F2106="", "", OUT!F2106)</f>
        <v>STRIP TRAY</v>
      </c>
      <c r="K886" s="8">
        <f>IF(OUT!P2106="", "", OUT!P2106)</f>
        <v>51</v>
      </c>
      <c r="L886" s="8" t="str">
        <f>IF(OUT!AE2106="", "", OUT!AE2106)</f>
        <v/>
      </c>
      <c r="M886" s="8" t="str">
        <f>IF(OUT!AG2106="", "", OUT!AG2106)</f>
        <v>PAT</v>
      </c>
      <c r="N886" s="8" t="str">
        <f>IF(OUT!AQ2106="", "", OUT!AQ2106)</f>
        <v/>
      </c>
      <c r="O886" s="8" t="str">
        <f>IF(OUT!BO2106="", "", OUT!BO2106)</f>
        <v>T7</v>
      </c>
      <c r="P886" s="9">
        <f>IF(OUT!N2106="", "", OUT!N2106)</f>
        <v>1.046</v>
      </c>
      <c r="Q886" s="10">
        <f>IF(OUT!O2106="", "", OUT!O2106)</f>
        <v>53.34</v>
      </c>
      <c r="R886" s="9">
        <f>IF(PPG!H2106="", "", PPG!H2106)</f>
        <v>0.96499999999999997</v>
      </c>
      <c r="S886" s="10">
        <f>IF(PPG!I2106="", "", PPG!I2106)</f>
        <v>49.21</v>
      </c>
      <c r="T886" s="9">
        <f>IF(PPG!J2106="", "", PPG!J2106)</f>
        <v>0.91600000000000004</v>
      </c>
      <c r="U886" s="10">
        <f>IF(PPG!K2106="", "", PPG!K2106)</f>
        <v>46.71</v>
      </c>
      <c r="V886" s="9">
        <f>IF(PPG!L2106="", "", PPG!L2106)</f>
        <v>0.871</v>
      </c>
      <c r="W886" s="10">
        <f>IF(PPG!M2106="", "", PPG!M2106)</f>
        <v>44.42</v>
      </c>
      <c r="X886" s="9">
        <f>IF(PPG!N2106="", "", PPG!N2106)</f>
        <v>0.82799999999999996</v>
      </c>
      <c r="Y886" s="10">
        <f>IF(PPG!O2106="", "", PPG!O2106)</f>
        <v>42.22</v>
      </c>
      <c r="Z886" s="9">
        <f>IF(PPG!Q2106="", "", PPG!Q2106)</f>
        <v>0.99</v>
      </c>
      <c r="AA886" s="10">
        <f>IF(PPG!R2106="", "", PPG!R2106)</f>
        <v>50.49</v>
      </c>
      <c r="AB886" s="9">
        <f>IF(PPG!S2106="", "", PPG!S2106)</f>
        <v>0.96499999999999997</v>
      </c>
      <c r="AC886" s="10">
        <f>IF(PPG!T2106="", "", PPG!T2106)</f>
        <v>49.21</v>
      </c>
      <c r="AD886" s="9">
        <f>IF(PPG!U2106="", "", PPG!U2106)</f>
        <v>0.91600000000000004</v>
      </c>
      <c r="AE886" s="10">
        <f>IF(PPG!V2106="", "", PPG!V2106)</f>
        <v>46.71</v>
      </c>
      <c r="AF886" s="9">
        <f>IF(PPG!W2106="", "", PPG!W2106)</f>
        <v>0.871</v>
      </c>
      <c r="AG886" s="10">
        <f>IF(PPG!X2106="", "", PPG!X2106)</f>
        <v>44.42</v>
      </c>
      <c r="AH886" s="9">
        <f>IF(PPG!Y2106="", "", PPG!Y2106)</f>
        <v>0.82799999999999996</v>
      </c>
      <c r="AI886" s="10">
        <f>IF(PPG!Z2106="", "", PPG!Z2106)</f>
        <v>42.22</v>
      </c>
      <c r="AJ886" s="31" t="str">
        <f>IF(D886&lt;&gt;"",D886*I886, "0.00")</f>
        <v>0.00</v>
      </c>
      <c r="AK886" s="8" t="str">
        <f>IF(D886&lt;&gt;"",D886, "0")</f>
        <v>0</v>
      </c>
      <c r="AL886" s="8" t="str">
        <f>IF(D886&lt;&gt;"",D886*K886, "0")</f>
        <v>0</v>
      </c>
    </row>
    <row r="887" spans="1:38">
      <c r="A887" s="8">
        <f>IF(OUT!C1014="", "", OUT!C1014)</f>
        <v>727</v>
      </c>
      <c r="B887" s="19">
        <f>IF(OUT!A1014="", "", OUT!A1014)</f>
        <v>40957</v>
      </c>
      <c r="C887" s="8" t="str">
        <f>IF(OUT!D1014="", "", OUT!D1014)</f>
        <v>RM</v>
      </c>
      <c r="D887" s="26"/>
      <c r="E887" s="35" t="str">
        <f>IF(OUT!E1014="", "", OUT!E1014)</f>
        <v>51 CELL</v>
      </c>
      <c r="F887" s="23" t="str">
        <f>IF(OUT!AE1014="NEW", "✷", "")</f>
        <v>✷</v>
      </c>
      <c r="G887" t="str">
        <f>IF(OUT!B1014="", "", OUT!B1014)</f>
        <v>DIANTHUS PLUMARIS DELILAH BICOLOR MAGENTA</v>
      </c>
      <c r="H887" s="20">
        <f>IF(AND($K$3=1,$K$4="N"),P887,IF(AND($K$3=2,$K$4="N"),R887,IF(AND($K$3=3,$K$4="N"),T887,IF(AND($K$3=4,$K$4="N"),V887,IF(AND($K$3=5,$K$4="N"),X887,IF(AND($K$3=1,$K$4="Y"),Z887,IF(AND($K$3=2,$K$4="Y"),AB887,IF(AND($K$3=3,$K$4="Y"),AD887,IF(AND($K$3=4,$K$4="Y"),AF887,IF(AND($K$3=5,$K$4="Y"),AH887,"FALSE"))))))))))</f>
        <v>1.6</v>
      </c>
      <c r="I887" s="21">
        <f>IF(AND($K$3=1,$K$4="N"),Q887,IF(AND($K$3=2,$K$4="N"),S887,IF(AND($K$3=3,$K$4="N"),U887,IF(AND($K$3=4,$K$4="N"),W887,IF(AND($K$3=5,$K$4="N"),Y887,IF(AND($K$3=1,$K$4="Y"),AA887,IF(AND($K$3=2,$K$4="Y"),AC887,IF(AND($K$3=3,$K$4="Y"),AE887,IF(AND($K$3=4,$K$4="Y"),AG887,IF(AND($K$3=5,$K$4="Y"),AI887,"FALSE"))))))))))</f>
        <v>81.599999999999994</v>
      </c>
      <c r="J887" s="35" t="str">
        <f>IF(OUT!F1014="", "", OUT!F1014)</f>
        <v>STRIP TRAY</v>
      </c>
      <c r="K887" s="8">
        <f>IF(OUT!P1014="", "", OUT!P1014)</f>
        <v>51</v>
      </c>
      <c r="L887" s="8" t="str">
        <f>IF(OUT!AE1014="", "", OUT!AE1014)</f>
        <v>NEW</v>
      </c>
      <c r="M887" s="8" t="str">
        <f>IF(OUT!AG1014="", "", OUT!AG1014)</f>
        <v>PAT</v>
      </c>
      <c r="N887" s="8" t="str">
        <f>IF(OUT!AQ1014="", "", OUT!AQ1014)</f>
        <v/>
      </c>
      <c r="O887" s="8" t="str">
        <f>IF(OUT!BO1014="", "", OUT!BO1014)</f>
        <v>T7</v>
      </c>
      <c r="P887" s="9">
        <f>IF(OUT!N1014="", "", OUT!N1014)</f>
        <v>1.6</v>
      </c>
      <c r="Q887" s="10">
        <f>IF(OUT!O1014="", "", OUT!O1014)</f>
        <v>81.599999999999994</v>
      </c>
      <c r="R887" s="9">
        <f>IF(PPG!H1014="", "", PPG!H1014)</f>
        <v>1.476</v>
      </c>
      <c r="S887" s="10">
        <f>IF(PPG!I1014="", "", PPG!I1014)</f>
        <v>75.27</v>
      </c>
      <c r="T887" s="9">
        <f>IF(PPG!J1014="", "", PPG!J1014)</f>
        <v>1.4019999999999999</v>
      </c>
      <c r="U887" s="10">
        <f>IF(PPG!K1014="", "", PPG!K1014)</f>
        <v>71.5</v>
      </c>
      <c r="V887" s="9">
        <f>IF(PPG!L1014="", "", PPG!L1014)</f>
        <v>1.331</v>
      </c>
      <c r="W887" s="10">
        <f>IF(PPG!M1014="", "", PPG!M1014)</f>
        <v>67.88</v>
      </c>
      <c r="X887" s="9">
        <f>IF(PPG!N1014="", "", PPG!N1014)</f>
        <v>1.2649999999999999</v>
      </c>
      <c r="Y887" s="10">
        <f>IF(PPG!O1014="", "", PPG!O1014)</f>
        <v>64.510000000000005</v>
      </c>
      <c r="Z887" s="9">
        <f>IF(PPG!Q1014="", "", PPG!Q1014)</f>
        <v>1.514</v>
      </c>
      <c r="AA887" s="10">
        <f>IF(PPG!R1014="", "", PPG!R1014)</f>
        <v>77.209999999999994</v>
      </c>
      <c r="AB887" s="9">
        <f>IF(PPG!S1014="", "", PPG!S1014)</f>
        <v>1.476</v>
      </c>
      <c r="AC887" s="10">
        <f>IF(PPG!T1014="", "", PPG!T1014)</f>
        <v>75.27</v>
      </c>
      <c r="AD887" s="9">
        <f>IF(PPG!U1014="", "", PPG!U1014)</f>
        <v>1.4019999999999999</v>
      </c>
      <c r="AE887" s="10">
        <f>IF(PPG!V1014="", "", PPG!V1014)</f>
        <v>71.5</v>
      </c>
      <c r="AF887" s="9">
        <f>IF(PPG!W1014="", "", PPG!W1014)</f>
        <v>1.331</v>
      </c>
      <c r="AG887" s="10">
        <f>IF(PPG!X1014="", "", PPG!X1014)</f>
        <v>67.88</v>
      </c>
      <c r="AH887" s="9">
        <f>IF(PPG!Y1014="", "", PPG!Y1014)</f>
        <v>1.2649999999999999</v>
      </c>
      <c r="AI887" s="10">
        <f>IF(PPG!Z1014="", "", PPG!Z1014)</f>
        <v>64.510000000000005</v>
      </c>
      <c r="AJ887" s="31" t="str">
        <f>IF(D887&lt;&gt;"",D887*I887, "0.00")</f>
        <v>0.00</v>
      </c>
      <c r="AK887" s="8" t="str">
        <f>IF(D887&lt;&gt;"",D887, "0")</f>
        <v>0</v>
      </c>
      <c r="AL887" s="8" t="str">
        <f>IF(D887&lt;&gt;"",D887*K887, "0")</f>
        <v>0</v>
      </c>
    </row>
    <row r="888" spans="1:38">
      <c r="A888" s="8">
        <f>IF(OUT!C1015="", "", OUT!C1015)</f>
        <v>727</v>
      </c>
      <c r="B888" s="19">
        <f>IF(OUT!A1015="", "", OUT!A1015)</f>
        <v>40958</v>
      </c>
      <c r="C888" s="8" t="str">
        <f>IF(OUT!D1015="", "", OUT!D1015)</f>
        <v>RM</v>
      </c>
      <c r="D888" s="26"/>
      <c r="E888" s="35" t="str">
        <f>IF(OUT!E1015="", "", OUT!E1015)</f>
        <v>51 CELL</v>
      </c>
      <c r="F888" s="23" t="str">
        <f>IF(OUT!AE1015="NEW", "✷", "")</f>
        <v>✷</v>
      </c>
      <c r="G888" t="str">
        <f>IF(OUT!B1015="", "", OUT!B1015)</f>
        <v>DIANTHUS PLUMARIS DELILAH BICOLOR PURPLE</v>
      </c>
      <c r="H888" s="20">
        <f>IF(AND($K$3=1,$K$4="N"),P888,IF(AND($K$3=2,$K$4="N"),R888,IF(AND($K$3=3,$K$4="N"),T888,IF(AND($K$3=4,$K$4="N"),V888,IF(AND($K$3=5,$K$4="N"),X888,IF(AND($K$3=1,$K$4="Y"),Z888,IF(AND($K$3=2,$K$4="Y"),AB888,IF(AND($K$3=3,$K$4="Y"),AD888,IF(AND($K$3=4,$K$4="Y"),AF888,IF(AND($K$3=5,$K$4="Y"),AH888,"FALSE"))))))))))</f>
        <v>1.6</v>
      </c>
      <c r="I888" s="21">
        <f>IF(AND($K$3=1,$K$4="N"),Q888,IF(AND($K$3=2,$K$4="N"),S888,IF(AND($K$3=3,$K$4="N"),U888,IF(AND($K$3=4,$K$4="N"),W888,IF(AND($K$3=5,$K$4="N"),Y888,IF(AND($K$3=1,$K$4="Y"),AA888,IF(AND($K$3=2,$K$4="Y"),AC888,IF(AND($K$3=3,$K$4="Y"),AE888,IF(AND($K$3=4,$K$4="Y"),AG888,IF(AND($K$3=5,$K$4="Y"),AI888,"FALSE"))))))))))</f>
        <v>81.599999999999994</v>
      </c>
      <c r="J888" s="35" t="str">
        <f>IF(OUT!F1015="", "", OUT!F1015)</f>
        <v>STRIP TRAY</v>
      </c>
      <c r="K888" s="8">
        <f>IF(OUT!P1015="", "", OUT!P1015)</f>
        <v>51</v>
      </c>
      <c r="L888" s="8" t="str">
        <f>IF(OUT!AE1015="", "", OUT!AE1015)</f>
        <v>NEW</v>
      </c>
      <c r="M888" s="8" t="str">
        <f>IF(OUT!AG1015="", "", OUT!AG1015)</f>
        <v>PAT</v>
      </c>
      <c r="N888" s="8" t="str">
        <f>IF(OUT!AQ1015="", "", OUT!AQ1015)</f>
        <v/>
      </c>
      <c r="O888" s="8" t="str">
        <f>IF(OUT!BO1015="", "", OUT!BO1015)</f>
        <v>T7</v>
      </c>
      <c r="P888" s="9">
        <f>IF(OUT!N1015="", "", OUT!N1015)</f>
        <v>1.6</v>
      </c>
      <c r="Q888" s="10">
        <f>IF(OUT!O1015="", "", OUT!O1015)</f>
        <v>81.599999999999994</v>
      </c>
      <c r="R888" s="9">
        <f>IF(PPG!H1015="", "", PPG!H1015)</f>
        <v>1.476</v>
      </c>
      <c r="S888" s="10">
        <f>IF(PPG!I1015="", "", PPG!I1015)</f>
        <v>75.27</v>
      </c>
      <c r="T888" s="9">
        <f>IF(PPG!J1015="", "", PPG!J1015)</f>
        <v>1.4019999999999999</v>
      </c>
      <c r="U888" s="10">
        <f>IF(PPG!K1015="", "", PPG!K1015)</f>
        <v>71.5</v>
      </c>
      <c r="V888" s="9">
        <f>IF(PPG!L1015="", "", PPG!L1015)</f>
        <v>1.331</v>
      </c>
      <c r="W888" s="10">
        <f>IF(PPG!M1015="", "", PPG!M1015)</f>
        <v>67.88</v>
      </c>
      <c r="X888" s="9">
        <f>IF(PPG!N1015="", "", PPG!N1015)</f>
        <v>1.2649999999999999</v>
      </c>
      <c r="Y888" s="10">
        <f>IF(PPG!O1015="", "", PPG!O1015)</f>
        <v>64.510000000000005</v>
      </c>
      <c r="Z888" s="9">
        <f>IF(PPG!Q1015="", "", PPG!Q1015)</f>
        <v>1.514</v>
      </c>
      <c r="AA888" s="10">
        <f>IF(PPG!R1015="", "", PPG!R1015)</f>
        <v>77.209999999999994</v>
      </c>
      <c r="AB888" s="9">
        <f>IF(PPG!S1015="", "", PPG!S1015)</f>
        <v>1.476</v>
      </c>
      <c r="AC888" s="10">
        <f>IF(PPG!T1015="", "", PPG!T1015)</f>
        <v>75.27</v>
      </c>
      <c r="AD888" s="9">
        <f>IF(PPG!U1015="", "", PPG!U1015)</f>
        <v>1.4019999999999999</v>
      </c>
      <c r="AE888" s="10">
        <f>IF(PPG!V1015="", "", PPG!V1015)</f>
        <v>71.5</v>
      </c>
      <c r="AF888" s="9">
        <f>IF(PPG!W1015="", "", PPG!W1015)</f>
        <v>1.331</v>
      </c>
      <c r="AG888" s="10">
        <f>IF(PPG!X1015="", "", PPG!X1015)</f>
        <v>67.88</v>
      </c>
      <c r="AH888" s="9">
        <f>IF(PPG!Y1015="", "", PPG!Y1015)</f>
        <v>1.2649999999999999</v>
      </c>
      <c r="AI888" s="10">
        <f>IF(PPG!Z1015="", "", PPG!Z1015)</f>
        <v>64.510000000000005</v>
      </c>
      <c r="AJ888" s="31" t="str">
        <f>IF(D888&lt;&gt;"",D888*I888, "0.00")</f>
        <v>0.00</v>
      </c>
      <c r="AK888" s="8" t="str">
        <f>IF(D888&lt;&gt;"",D888, "0")</f>
        <v>0</v>
      </c>
      <c r="AL888" s="8" t="str">
        <f>IF(D888&lt;&gt;"",D888*K888, "0")</f>
        <v>0</v>
      </c>
    </row>
    <row r="889" spans="1:38">
      <c r="A889" s="8">
        <f>IF(OUT!C1016="", "", OUT!C1016)</f>
        <v>727</v>
      </c>
      <c r="B889" s="19">
        <f>IF(OUT!A1016="", "", OUT!A1016)</f>
        <v>40959</v>
      </c>
      <c r="C889" s="8" t="str">
        <f>IF(OUT!D1016="", "", OUT!D1016)</f>
        <v>RM</v>
      </c>
      <c r="D889" s="26"/>
      <c r="E889" s="35" t="str">
        <f>IF(OUT!E1016="", "", OUT!E1016)</f>
        <v>51 CELL</v>
      </c>
      <c r="F889" s="23" t="str">
        <f>IF(OUT!AE1016="NEW", "✷", "")</f>
        <v>✷</v>
      </c>
      <c r="G889" t="str">
        <f>IF(OUT!B1016="", "", OUT!B1016)</f>
        <v>DIANTHUS PLUMARIS DELILAH MAGENTA</v>
      </c>
      <c r="H889" s="20">
        <f>IF(AND($K$3=1,$K$4="N"),P889,IF(AND($K$3=2,$K$4="N"),R889,IF(AND($K$3=3,$K$4="N"),T889,IF(AND($K$3=4,$K$4="N"),V889,IF(AND($K$3=5,$K$4="N"),X889,IF(AND($K$3=1,$K$4="Y"),Z889,IF(AND($K$3=2,$K$4="Y"),AB889,IF(AND($K$3=3,$K$4="Y"),AD889,IF(AND($K$3=4,$K$4="Y"),AF889,IF(AND($K$3=5,$K$4="Y"),AH889,"FALSE"))))))))))</f>
        <v>1.6</v>
      </c>
      <c r="I889" s="21">
        <f>IF(AND($K$3=1,$K$4="N"),Q889,IF(AND($K$3=2,$K$4="N"),S889,IF(AND($K$3=3,$K$4="N"),U889,IF(AND($K$3=4,$K$4="N"),W889,IF(AND($K$3=5,$K$4="N"),Y889,IF(AND($K$3=1,$K$4="Y"),AA889,IF(AND($K$3=2,$K$4="Y"),AC889,IF(AND($K$3=3,$K$4="Y"),AE889,IF(AND($K$3=4,$K$4="Y"),AG889,IF(AND($K$3=5,$K$4="Y"),AI889,"FALSE"))))))))))</f>
        <v>81.599999999999994</v>
      </c>
      <c r="J889" s="35" t="str">
        <f>IF(OUT!F1016="", "", OUT!F1016)</f>
        <v>STRIP TRAY</v>
      </c>
      <c r="K889" s="8">
        <f>IF(OUT!P1016="", "", OUT!P1016)</f>
        <v>51</v>
      </c>
      <c r="L889" s="8" t="str">
        <f>IF(OUT!AE1016="", "", OUT!AE1016)</f>
        <v>NEW</v>
      </c>
      <c r="M889" s="8" t="str">
        <f>IF(OUT!AG1016="", "", OUT!AG1016)</f>
        <v>PAT</v>
      </c>
      <c r="N889" s="8" t="str">
        <f>IF(OUT!AQ1016="", "", OUT!AQ1016)</f>
        <v/>
      </c>
      <c r="O889" s="8" t="str">
        <f>IF(OUT!BO1016="", "", OUT!BO1016)</f>
        <v>T7</v>
      </c>
      <c r="P889" s="9">
        <f>IF(OUT!N1016="", "", OUT!N1016)</f>
        <v>1.6</v>
      </c>
      <c r="Q889" s="10">
        <f>IF(OUT!O1016="", "", OUT!O1016)</f>
        <v>81.599999999999994</v>
      </c>
      <c r="R889" s="9">
        <f>IF(PPG!H1016="", "", PPG!H1016)</f>
        <v>1.476</v>
      </c>
      <c r="S889" s="10">
        <f>IF(PPG!I1016="", "", PPG!I1016)</f>
        <v>75.27</v>
      </c>
      <c r="T889" s="9">
        <f>IF(PPG!J1016="", "", PPG!J1016)</f>
        <v>1.4019999999999999</v>
      </c>
      <c r="U889" s="10">
        <f>IF(PPG!K1016="", "", PPG!K1016)</f>
        <v>71.5</v>
      </c>
      <c r="V889" s="9">
        <f>IF(PPG!L1016="", "", PPG!L1016)</f>
        <v>1.331</v>
      </c>
      <c r="W889" s="10">
        <f>IF(PPG!M1016="", "", PPG!M1016)</f>
        <v>67.88</v>
      </c>
      <c r="X889" s="9">
        <f>IF(PPG!N1016="", "", PPG!N1016)</f>
        <v>1.2649999999999999</v>
      </c>
      <c r="Y889" s="10">
        <f>IF(PPG!O1016="", "", PPG!O1016)</f>
        <v>64.510000000000005</v>
      </c>
      <c r="Z889" s="9">
        <f>IF(PPG!Q1016="", "", PPG!Q1016)</f>
        <v>1.514</v>
      </c>
      <c r="AA889" s="10">
        <f>IF(PPG!R1016="", "", PPG!R1016)</f>
        <v>77.209999999999994</v>
      </c>
      <c r="AB889" s="9">
        <f>IF(PPG!S1016="", "", PPG!S1016)</f>
        <v>1.476</v>
      </c>
      <c r="AC889" s="10">
        <f>IF(PPG!T1016="", "", PPG!T1016)</f>
        <v>75.27</v>
      </c>
      <c r="AD889" s="9">
        <f>IF(PPG!U1016="", "", PPG!U1016)</f>
        <v>1.4019999999999999</v>
      </c>
      <c r="AE889" s="10">
        <f>IF(PPG!V1016="", "", PPG!V1016)</f>
        <v>71.5</v>
      </c>
      <c r="AF889" s="9">
        <f>IF(PPG!W1016="", "", PPG!W1016)</f>
        <v>1.331</v>
      </c>
      <c r="AG889" s="10">
        <f>IF(PPG!X1016="", "", PPG!X1016)</f>
        <v>67.88</v>
      </c>
      <c r="AH889" s="9">
        <f>IF(PPG!Y1016="", "", PPG!Y1016)</f>
        <v>1.2649999999999999</v>
      </c>
      <c r="AI889" s="10">
        <f>IF(PPG!Z1016="", "", PPG!Z1016)</f>
        <v>64.510000000000005</v>
      </c>
      <c r="AJ889" s="31" t="str">
        <f>IF(D889&lt;&gt;"",D889*I889, "0.00")</f>
        <v>0.00</v>
      </c>
      <c r="AK889" s="8" t="str">
        <f>IF(D889&lt;&gt;"",D889, "0")</f>
        <v>0</v>
      </c>
      <c r="AL889" s="8" t="str">
        <f>IF(D889&lt;&gt;"",D889*K889, "0")</f>
        <v>0</v>
      </c>
    </row>
    <row r="890" spans="1:38">
      <c r="A890" s="8">
        <f>IF(OUT!C1017="", "", OUT!C1017)</f>
        <v>727</v>
      </c>
      <c r="B890" s="19">
        <f>IF(OUT!A1017="", "", OUT!A1017)</f>
        <v>40960</v>
      </c>
      <c r="C890" s="8" t="str">
        <f>IF(OUT!D1017="", "", OUT!D1017)</f>
        <v>RM</v>
      </c>
      <c r="D890" s="26"/>
      <c r="E890" s="35" t="str">
        <f>IF(OUT!E1017="", "", OUT!E1017)</f>
        <v>51 CELL</v>
      </c>
      <c r="F890" s="23" t="str">
        <f>IF(OUT!AE1017="NEW", "✷", "")</f>
        <v>✷</v>
      </c>
      <c r="G890" t="str">
        <f>IF(OUT!B1017="", "", OUT!B1017)</f>
        <v>DIANTHUS PLUMARIS DELILAH PURPLE</v>
      </c>
      <c r="H890" s="20">
        <f>IF(AND($K$3=1,$K$4="N"),P890,IF(AND($K$3=2,$K$4="N"),R890,IF(AND($K$3=3,$K$4="N"),T890,IF(AND($K$3=4,$K$4="N"),V890,IF(AND($K$3=5,$K$4="N"),X890,IF(AND($K$3=1,$K$4="Y"),Z890,IF(AND($K$3=2,$K$4="Y"),AB890,IF(AND($K$3=3,$K$4="Y"),AD890,IF(AND($K$3=4,$K$4="Y"),AF890,IF(AND($K$3=5,$K$4="Y"),AH890,"FALSE"))))))))))</f>
        <v>1.6</v>
      </c>
      <c r="I890" s="21">
        <f>IF(AND($K$3=1,$K$4="N"),Q890,IF(AND($K$3=2,$K$4="N"),S890,IF(AND($K$3=3,$K$4="N"),U890,IF(AND($K$3=4,$K$4="N"),W890,IF(AND($K$3=5,$K$4="N"),Y890,IF(AND($K$3=1,$K$4="Y"),AA890,IF(AND($K$3=2,$K$4="Y"),AC890,IF(AND($K$3=3,$K$4="Y"),AE890,IF(AND($K$3=4,$K$4="Y"),AG890,IF(AND($K$3=5,$K$4="Y"),AI890,"FALSE"))))))))))</f>
        <v>81.599999999999994</v>
      </c>
      <c r="J890" s="35" t="str">
        <f>IF(OUT!F1017="", "", OUT!F1017)</f>
        <v>STRIP TRAY</v>
      </c>
      <c r="K890" s="8">
        <f>IF(OUT!P1017="", "", OUT!P1017)</f>
        <v>51</v>
      </c>
      <c r="L890" s="8" t="str">
        <f>IF(OUT!AE1017="", "", OUT!AE1017)</f>
        <v>NEW</v>
      </c>
      <c r="M890" s="8" t="str">
        <f>IF(OUT!AG1017="", "", OUT!AG1017)</f>
        <v>PAT</v>
      </c>
      <c r="N890" s="8" t="str">
        <f>IF(OUT!AQ1017="", "", OUT!AQ1017)</f>
        <v/>
      </c>
      <c r="O890" s="8" t="str">
        <f>IF(OUT!BO1017="", "", OUT!BO1017)</f>
        <v>T7</v>
      </c>
      <c r="P890" s="9">
        <f>IF(OUT!N1017="", "", OUT!N1017)</f>
        <v>1.6</v>
      </c>
      <c r="Q890" s="10">
        <f>IF(OUT!O1017="", "", OUT!O1017)</f>
        <v>81.599999999999994</v>
      </c>
      <c r="R890" s="9">
        <f>IF(PPG!H1017="", "", PPG!H1017)</f>
        <v>1.476</v>
      </c>
      <c r="S890" s="10">
        <f>IF(PPG!I1017="", "", PPG!I1017)</f>
        <v>75.27</v>
      </c>
      <c r="T890" s="9">
        <f>IF(PPG!J1017="", "", PPG!J1017)</f>
        <v>1.4019999999999999</v>
      </c>
      <c r="U890" s="10">
        <f>IF(PPG!K1017="", "", PPG!K1017)</f>
        <v>71.5</v>
      </c>
      <c r="V890" s="9">
        <f>IF(PPG!L1017="", "", PPG!L1017)</f>
        <v>1.331</v>
      </c>
      <c r="W890" s="10">
        <f>IF(PPG!M1017="", "", PPG!M1017)</f>
        <v>67.88</v>
      </c>
      <c r="X890" s="9">
        <f>IF(PPG!N1017="", "", PPG!N1017)</f>
        <v>1.2649999999999999</v>
      </c>
      <c r="Y890" s="10">
        <f>IF(PPG!O1017="", "", PPG!O1017)</f>
        <v>64.510000000000005</v>
      </c>
      <c r="Z890" s="9">
        <f>IF(PPG!Q1017="", "", PPG!Q1017)</f>
        <v>1.514</v>
      </c>
      <c r="AA890" s="10">
        <f>IF(PPG!R1017="", "", PPG!R1017)</f>
        <v>77.209999999999994</v>
      </c>
      <c r="AB890" s="9">
        <f>IF(PPG!S1017="", "", PPG!S1017)</f>
        <v>1.476</v>
      </c>
      <c r="AC890" s="10">
        <f>IF(PPG!T1017="", "", PPG!T1017)</f>
        <v>75.27</v>
      </c>
      <c r="AD890" s="9">
        <f>IF(PPG!U1017="", "", PPG!U1017)</f>
        <v>1.4019999999999999</v>
      </c>
      <c r="AE890" s="10">
        <f>IF(PPG!V1017="", "", PPG!V1017)</f>
        <v>71.5</v>
      </c>
      <c r="AF890" s="9">
        <f>IF(PPG!W1017="", "", PPG!W1017)</f>
        <v>1.331</v>
      </c>
      <c r="AG890" s="10">
        <f>IF(PPG!X1017="", "", PPG!X1017)</f>
        <v>67.88</v>
      </c>
      <c r="AH890" s="9">
        <f>IF(PPG!Y1017="", "", PPG!Y1017)</f>
        <v>1.2649999999999999</v>
      </c>
      <c r="AI890" s="10">
        <f>IF(PPG!Z1017="", "", PPG!Z1017)</f>
        <v>64.510000000000005</v>
      </c>
      <c r="AJ890" s="31" t="str">
        <f>IF(D890&lt;&gt;"",D890*I890, "0.00")</f>
        <v>0.00</v>
      </c>
      <c r="AK890" s="8" t="str">
        <f>IF(D890&lt;&gt;"",D890, "0")</f>
        <v>0</v>
      </c>
      <c r="AL890" s="8" t="str">
        <f>IF(D890&lt;&gt;"",D890*K890, "0")</f>
        <v>0</v>
      </c>
    </row>
    <row r="891" spans="1:38">
      <c r="A891" s="8">
        <f>IF(OUT!C777="", "", OUT!C777)</f>
        <v>727</v>
      </c>
      <c r="B891" s="19">
        <f>IF(OUT!A777="", "", OUT!A777)</f>
        <v>13826</v>
      </c>
      <c r="C891" s="8" t="str">
        <f>IF(OUT!D777="", "", OUT!D777)</f>
        <v>RM</v>
      </c>
      <c r="D891" s="26"/>
      <c r="E891" s="35" t="str">
        <f>IF(OUT!E777="", "", OUT!E777)</f>
        <v>51 CELL</v>
      </c>
      <c r="F891" s="23" t="str">
        <f>IF(OUT!AE777="NEW", "✷", "")</f>
        <v>✷</v>
      </c>
      <c r="G891" t="str">
        <f>IF(OUT!B777="", "", OUT!B777)</f>
        <v>DIANTHUS PLUMARIS DELILAH SHIRAZ VELVET</v>
      </c>
      <c r="H891" s="20">
        <f>IF(AND($K$3=1,$K$4="N"),P891,IF(AND($K$3=2,$K$4="N"),R891,IF(AND($K$3=3,$K$4="N"),T891,IF(AND($K$3=4,$K$4="N"),V891,IF(AND($K$3=5,$K$4="N"),X891,IF(AND($K$3=1,$K$4="Y"),Z891,IF(AND($K$3=2,$K$4="Y"),AB891,IF(AND($K$3=3,$K$4="Y"),AD891,IF(AND($K$3=4,$K$4="Y"),AF891,IF(AND($K$3=5,$K$4="Y"),AH891,"FALSE"))))))))))</f>
        <v>1.6</v>
      </c>
      <c r="I891" s="21">
        <f>IF(AND($K$3=1,$K$4="N"),Q891,IF(AND($K$3=2,$K$4="N"),S891,IF(AND($K$3=3,$K$4="N"),U891,IF(AND($K$3=4,$K$4="N"),W891,IF(AND($K$3=5,$K$4="N"),Y891,IF(AND($K$3=1,$K$4="Y"),AA891,IF(AND($K$3=2,$K$4="Y"),AC891,IF(AND($K$3=3,$K$4="Y"),AE891,IF(AND($K$3=4,$K$4="Y"),AG891,IF(AND($K$3=5,$K$4="Y"),AI891,"FALSE"))))))))))</f>
        <v>81.599999999999994</v>
      </c>
      <c r="J891" s="35" t="str">
        <f>IF(OUT!F777="", "", OUT!F777)</f>
        <v>STRIP TRAY</v>
      </c>
      <c r="K891" s="8">
        <f>IF(OUT!P777="", "", OUT!P777)</f>
        <v>51</v>
      </c>
      <c r="L891" s="8" t="str">
        <f>IF(OUT!AE777="", "", OUT!AE777)</f>
        <v>NEW</v>
      </c>
      <c r="M891" s="8" t="str">
        <f>IF(OUT!AG777="", "", OUT!AG777)</f>
        <v>PAT</v>
      </c>
      <c r="N891" s="8" t="str">
        <f>IF(OUT!AQ777="", "", OUT!AQ777)</f>
        <v/>
      </c>
      <c r="O891" s="8" t="str">
        <f>IF(OUT!BO777="", "", OUT!BO777)</f>
        <v>T7</v>
      </c>
      <c r="P891" s="9">
        <f>IF(OUT!N777="", "", OUT!N777)</f>
        <v>1.6</v>
      </c>
      <c r="Q891" s="10">
        <f>IF(OUT!O777="", "", OUT!O777)</f>
        <v>81.599999999999994</v>
      </c>
      <c r="R891" s="9">
        <f>IF(PPG!H777="", "", PPG!H777)</f>
        <v>1.476</v>
      </c>
      <c r="S891" s="10">
        <f>IF(PPG!I777="", "", PPG!I777)</f>
        <v>75.27</v>
      </c>
      <c r="T891" s="9">
        <f>IF(PPG!J777="", "", PPG!J777)</f>
        <v>1.4019999999999999</v>
      </c>
      <c r="U891" s="10">
        <f>IF(PPG!K777="", "", PPG!K777)</f>
        <v>71.5</v>
      </c>
      <c r="V891" s="9">
        <f>IF(PPG!L777="", "", PPG!L777)</f>
        <v>1.331</v>
      </c>
      <c r="W891" s="10">
        <f>IF(PPG!M777="", "", PPG!M777)</f>
        <v>67.88</v>
      </c>
      <c r="X891" s="9">
        <f>IF(PPG!N777="", "", PPG!N777)</f>
        <v>1.2649999999999999</v>
      </c>
      <c r="Y891" s="10">
        <f>IF(PPG!O777="", "", PPG!O777)</f>
        <v>64.510000000000005</v>
      </c>
      <c r="Z891" s="9">
        <f>IF(PPG!Q777="", "", PPG!Q777)</f>
        <v>1.514</v>
      </c>
      <c r="AA891" s="10">
        <f>IF(PPG!R777="", "", PPG!R777)</f>
        <v>77.209999999999994</v>
      </c>
      <c r="AB891" s="9">
        <f>IF(PPG!S777="", "", PPG!S777)</f>
        <v>1.476</v>
      </c>
      <c r="AC891" s="10">
        <f>IF(PPG!T777="", "", PPG!T777)</f>
        <v>75.27</v>
      </c>
      <c r="AD891" s="9">
        <f>IF(PPG!U777="", "", PPG!U777)</f>
        <v>1.4019999999999999</v>
      </c>
      <c r="AE891" s="10">
        <f>IF(PPG!V777="", "", PPG!V777)</f>
        <v>71.5</v>
      </c>
      <c r="AF891" s="9">
        <f>IF(PPG!W777="", "", PPG!W777)</f>
        <v>1.331</v>
      </c>
      <c r="AG891" s="10">
        <f>IF(PPG!X777="", "", PPG!X777)</f>
        <v>67.88</v>
      </c>
      <c r="AH891" s="9">
        <f>IF(PPG!Y777="", "", PPG!Y777)</f>
        <v>1.2649999999999999</v>
      </c>
      <c r="AI891" s="10">
        <f>IF(PPG!Z777="", "", PPG!Z777)</f>
        <v>64.510000000000005</v>
      </c>
      <c r="AJ891" s="31" t="str">
        <f>IF(D891&lt;&gt;"",D891*I891, "0.00")</f>
        <v>0.00</v>
      </c>
      <c r="AK891" s="8" t="str">
        <f>IF(D891&lt;&gt;"",D891, "0")</f>
        <v>0</v>
      </c>
      <c r="AL891" s="8" t="str">
        <f>IF(D891&lt;&gt;"",D891*K891, "0")</f>
        <v>0</v>
      </c>
    </row>
    <row r="892" spans="1:38">
      <c r="A892" s="8">
        <f>IF(OUT!C2888="", "", OUT!C2888)</f>
        <v>727</v>
      </c>
      <c r="B892" s="19">
        <f>IF(OUT!A2888="", "", OUT!A2888)</f>
        <v>97140</v>
      </c>
      <c r="C892" s="8" t="str">
        <f>IF(OUT!D2888="", "", OUT!D2888)</f>
        <v>RM</v>
      </c>
      <c r="D892" s="26"/>
      <c r="E892" s="35" t="str">
        <f>IF(OUT!E2888="", "", OUT!E2888)</f>
        <v>51 CELL</v>
      </c>
      <c r="F892" s="23" t="str">
        <f>IF(OUT!AE2888="NEW", "✷", "")</f>
        <v/>
      </c>
      <c r="G892" t="str">
        <f>IF(OUT!B2888="", "", OUT!B2888)</f>
        <v>DIANTHUS SUPER TROUPER LAVENDER W/EYE</v>
      </c>
      <c r="H892" s="20">
        <f>IF(AND($K$3=1,$K$4="N"),P892,IF(AND($K$3=2,$K$4="N"),R892,IF(AND($K$3=3,$K$4="N"),T892,IF(AND($K$3=4,$K$4="N"),V892,IF(AND($K$3=5,$K$4="N"),X892,IF(AND($K$3=1,$K$4="Y"),Z892,IF(AND($K$3=2,$K$4="Y"),AB892,IF(AND($K$3=3,$K$4="Y"),AD892,IF(AND($K$3=4,$K$4="Y"),AF892,IF(AND($K$3=5,$K$4="Y"),AH892,"FALSE"))))))))))</f>
        <v>1.002</v>
      </c>
      <c r="I892" s="21">
        <f>IF(AND($K$3=1,$K$4="N"),Q892,IF(AND($K$3=2,$K$4="N"),S892,IF(AND($K$3=3,$K$4="N"),U892,IF(AND($K$3=4,$K$4="N"),W892,IF(AND($K$3=5,$K$4="N"),Y892,IF(AND($K$3=1,$K$4="Y"),AA892,IF(AND($K$3=2,$K$4="Y"),AC892,IF(AND($K$3=3,$K$4="Y"),AE892,IF(AND($K$3=4,$K$4="Y"),AG892,IF(AND($K$3=5,$K$4="Y"),AI892,"FALSE"))))))))))</f>
        <v>51.1</v>
      </c>
      <c r="J892" s="35" t="str">
        <f>IF(OUT!F2888="", "", OUT!F2888)</f>
        <v>STRIP TRAY</v>
      </c>
      <c r="K892" s="8">
        <f>IF(OUT!P2888="", "", OUT!P2888)</f>
        <v>51</v>
      </c>
      <c r="L892" s="8" t="str">
        <f>IF(OUT!AE2888="", "", OUT!AE2888)</f>
        <v/>
      </c>
      <c r="M892" s="8" t="str">
        <f>IF(OUT!AG2888="", "", OUT!AG2888)</f>
        <v>PAT</v>
      </c>
      <c r="N892" s="8" t="str">
        <f>IF(OUT!AQ2888="", "", OUT!AQ2888)</f>
        <v/>
      </c>
      <c r="O892" s="8" t="str">
        <f>IF(OUT!BO2888="", "", OUT!BO2888)</f>
        <v>T7</v>
      </c>
      <c r="P892" s="9">
        <f>IF(OUT!N2888="", "", OUT!N2888)</f>
        <v>1.002</v>
      </c>
      <c r="Q892" s="10">
        <f>IF(OUT!O2888="", "", OUT!O2888)</f>
        <v>51.1</v>
      </c>
      <c r="R892" s="9">
        <f>IF(PPG!H2888="", "", PPG!H2888)</f>
        <v>0.92300000000000004</v>
      </c>
      <c r="S892" s="10">
        <f>IF(PPG!I2888="", "", PPG!I2888)</f>
        <v>47.07</v>
      </c>
      <c r="T892" s="9">
        <f>IF(PPG!J2888="", "", PPG!J2888)</f>
        <v>0.877</v>
      </c>
      <c r="U892" s="10">
        <f>IF(PPG!K2888="", "", PPG!K2888)</f>
        <v>44.72</v>
      </c>
      <c r="V892" s="9">
        <f>IF(PPG!L2888="", "", PPG!L2888)</f>
        <v>0.83299999999999996</v>
      </c>
      <c r="W892" s="10">
        <f>IF(PPG!M2888="", "", PPG!M2888)</f>
        <v>42.48</v>
      </c>
      <c r="X892" s="9">
        <f>IF(PPG!N2888="", "", PPG!N2888)</f>
        <v>0.79200000000000004</v>
      </c>
      <c r="Y892" s="10">
        <f>IF(PPG!O2888="", "", PPG!O2888)</f>
        <v>40.39</v>
      </c>
      <c r="Z892" s="9">
        <f>IF(PPG!Q2888="", "", PPG!Q2888)</f>
        <v>0.94799999999999995</v>
      </c>
      <c r="AA892" s="10">
        <f>IF(PPG!R2888="", "", PPG!R2888)</f>
        <v>48.34</v>
      </c>
      <c r="AB892" s="9">
        <f>IF(PPG!S2888="", "", PPG!S2888)</f>
        <v>0.92300000000000004</v>
      </c>
      <c r="AC892" s="10">
        <f>IF(PPG!T2888="", "", PPG!T2888)</f>
        <v>47.07</v>
      </c>
      <c r="AD892" s="9">
        <f>IF(PPG!U2888="", "", PPG!U2888)</f>
        <v>0.877</v>
      </c>
      <c r="AE892" s="10">
        <f>IF(PPG!V2888="", "", PPG!V2888)</f>
        <v>44.72</v>
      </c>
      <c r="AF892" s="9">
        <f>IF(PPG!W2888="", "", PPG!W2888)</f>
        <v>0.83299999999999996</v>
      </c>
      <c r="AG892" s="10">
        <f>IF(PPG!X2888="", "", PPG!X2888)</f>
        <v>42.48</v>
      </c>
      <c r="AH892" s="9">
        <f>IF(PPG!Y2888="", "", PPG!Y2888)</f>
        <v>0.79200000000000004</v>
      </c>
      <c r="AI892" s="10">
        <f>IF(PPG!Z2888="", "", PPG!Z2888)</f>
        <v>40.39</v>
      </c>
      <c r="AJ892" s="31" t="str">
        <f>IF(D892&lt;&gt;"",D892*I892, "0.00")</f>
        <v>0.00</v>
      </c>
      <c r="AK892" s="8" t="str">
        <f>IF(D892&lt;&gt;"",D892, "0")</f>
        <v>0</v>
      </c>
      <c r="AL892" s="8" t="str">
        <f>IF(D892&lt;&gt;"",D892*K892, "0")</f>
        <v>0</v>
      </c>
    </row>
    <row r="893" spans="1:38">
      <c r="A893" s="8">
        <f>IF(OUT!C1673="", "", OUT!C1673)</f>
        <v>727</v>
      </c>
      <c r="B893" s="19">
        <f>IF(OUT!A1673="", "", OUT!A1673)</f>
        <v>77979</v>
      </c>
      <c r="C893" s="8" t="str">
        <f>IF(OUT!D1673="", "", OUT!D1673)</f>
        <v>RM</v>
      </c>
      <c r="D893" s="26"/>
      <c r="E893" s="35" t="str">
        <f>IF(OUT!E1673="", "", OUT!E1673)</f>
        <v>51 CELL</v>
      </c>
      <c r="F893" s="23" t="str">
        <f>IF(OUT!AE1673="NEW", "✷", "")</f>
        <v/>
      </c>
      <c r="G893" t="str">
        <f>IF(OUT!B1673="", "", OUT!B1673)</f>
        <v>DIANTHUS SUPER TROUPER ORANGE</v>
      </c>
      <c r="H893" s="20">
        <f>IF(AND($K$3=1,$K$4="N"),P893,IF(AND($K$3=2,$K$4="N"),R893,IF(AND($K$3=3,$K$4="N"),T893,IF(AND($K$3=4,$K$4="N"),V893,IF(AND($K$3=5,$K$4="N"),X893,IF(AND($K$3=1,$K$4="Y"),Z893,IF(AND($K$3=2,$K$4="Y"),AB893,IF(AND($K$3=3,$K$4="Y"),AD893,IF(AND($K$3=4,$K$4="Y"),AF893,IF(AND($K$3=5,$K$4="Y"),AH893,"FALSE"))))))))))</f>
        <v>1.002</v>
      </c>
      <c r="I893" s="21">
        <f>IF(AND($K$3=1,$K$4="N"),Q893,IF(AND($K$3=2,$K$4="N"),S893,IF(AND($K$3=3,$K$4="N"),U893,IF(AND($K$3=4,$K$4="N"),W893,IF(AND($K$3=5,$K$4="N"),Y893,IF(AND($K$3=1,$K$4="Y"),AA893,IF(AND($K$3=2,$K$4="Y"),AC893,IF(AND($K$3=3,$K$4="Y"),AE893,IF(AND($K$3=4,$K$4="Y"),AG893,IF(AND($K$3=5,$K$4="Y"),AI893,"FALSE"))))))))))</f>
        <v>51.1</v>
      </c>
      <c r="J893" s="35" t="str">
        <f>IF(OUT!F1673="", "", OUT!F1673)</f>
        <v>STRIP TRAY</v>
      </c>
      <c r="K893" s="8">
        <f>IF(OUT!P1673="", "", OUT!P1673)</f>
        <v>51</v>
      </c>
      <c r="L893" s="8" t="str">
        <f>IF(OUT!AE1673="", "", OUT!AE1673)</f>
        <v/>
      </c>
      <c r="M893" s="8" t="str">
        <f>IF(OUT!AG1673="", "", OUT!AG1673)</f>
        <v>PAT</v>
      </c>
      <c r="N893" s="8" t="str">
        <f>IF(OUT!AQ1673="", "", OUT!AQ1673)</f>
        <v/>
      </c>
      <c r="O893" s="8" t="str">
        <f>IF(OUT!BO1673="", "", OUT!BO1673)</f>
        <v>T7</v>
      </c>
      <c r="P893" s="9">
        <f>IF(OUT!N1673="", "", OUT!N1673)</f>
        <v>1.002</v>
      </c>
      <c r="Q893" s="10">
        <f>IF(OUT!O1673="", "", OUT!O1673)</f>
        <v>51.1</v>
      </c>
      <c r="R893" s="9">
        <f>IF(PPG!H1673="", "", PPG!H1673)</f>
        <v>0.92300000000000004</v>
      </c>
      <c r="S893" s="10">
        <f>IF(PPG!I1673="", "", PPG!I1673)</f>
        <v>47.07</v>
      </c>
      <c r="T893" s="9">
        <f>IF(PPG!J1673="", "", PPG!J1673)</f>
        <v>0.877</v>
      </c>
      <c r="U893" s="10">
        <f>IF(PPG!K1673="", "", PPG!K1673)</f>
        <v>44.72</v>
      </c>
      <c r="V893" s="9">
        <f>IF(PPG!L1673="", "", PPG!L1673)</f>
        <v>0.83299999999999996</v>
      </c>
      <c r="W893" s="10">
        <f>IF(PPG!M1673="", "", PPG!M1673)</f>
        <v>42.48</v>
      </c>
      <c r="X893" s="9">
        <f>IF(PPG!N1673="", "", PPG!N1673)</f>
        <v>0.79200000000000004</v>
      </c>
      <c r="Y893" s="10">
        <f>IF(PPG!O1673="", "", PPG!O1673)</f>
        <v>40.39</v>
      </c>
      <c r="Z893" s="9">
        <f>IF(PPG!Q1673="", "", PPG!Q1673)</f>
        <v>0.94799999999999995</v>
      </c>
      <c r="AA893" s="10">
        <f>IF(PPG!R1673="", "", PPG!R1673)</f>
        <v>48.34</v>
      </c>
      <c r="AB893" s="9">
        <f>IF(PPG!S1673="", "", PPG!S1673)</f>
        <v>0.92300000000000004</v>
      </c>
      <c r="AC893" s="10">
        <f>IF(PPG!T1673="", "", PPG!T1673)</f>
        <v>47.07</v>
      </c>
      <c r="AD893" s="9">
        <f>IF(PPG!U1673="", "", PPG!U1673)</f>
        <v>0.877</v>
      </c>
      <c r="AE893" s="10">
        <f>IF(PPG!V1673="", "", PPG!V1673)</f>
        <v>44.72</v>
      </c>
      <c r="AF893" s="9">
        <f>IF(PPG!W1673="", "", PPG!W1673)</f>
        <v>0.83299999999999996</v>
      </c>
      <c r="AG893" s="10">
        <f>IF(PPG!X1673="", "", PPG!X1673)</f>
        <v>42.48</v>
      </c>
      <c r="AH893" s="9">
        <f>IF(PPG!Y1673="", "", PPG!Y1673)</f>
        <v>0.79200000000000004</v>
      </c>
      <c r="AI893" s="10">
        <f>IF(PPG!Z1673="", "", PPG!Z1673)</f>
        <v>40.39</v>
      </c>
      <c r="AJ893" s="31" t="str">
        <f>IF(D893&lt;&gt;"",D893*I893, "0.00")</f>
        <v>0.00</v>
      </c>
      <c r="AK893" s="8" t="str">
        <f>IF(D893&lt;&gt;"",D893, "0")</f>
        <v>0</v>
      </c>
      <c r="AL893" s="8" t="str">
        <f>IF(D893&lt;&gt;"",D893*K893, "0")</f>
        <v>0</v>
      </c>
    </row>
    <row r="894" spans="1:38">
      <c r="A894" s="8">
        <f>IF(OUT!C1674="", "", OUT!C1674)</f>
        <v>727</v>
      </c>
      <c r="B894" s="19">
        <f>IF(OUT!A1674="", "", OUT!A1674)</f>
        <v>77981</v>
      </c>
      <c r="C894" s="8" t="str">
        <f>IF(OUT!D1674="", "", OUT!D1674)</f>
        <v>RM</v>
      </c>
      <c r="D894" s="26"/>
      <c r="E894" s="35" t="str">
        <f>IF(OUT!E1674="", "", OUT!E1674)</f>
        <v>51 CELL</v>
      </c>
      <c r="F894" s="23" t="str">
        <f>IF(OUT!AE1674="NEW", "✷", "")</f>
        <v/>
      </c>
      <c r="G894" t="str">
        <f>IF(OUT!B1674="", "", OUT!B1674)</f>
        <v>DIANTHUS SUPER TROUPER PURPLE</v>
      </c>
      <c r="H894" s="20">
        <f>IF(AND($K$3=1,$K$4="N"),P894,IF(AND($K$3=2,$K$4="N"),R894,IF(AND($K$3=3,$K$4="N"),T894,IF(AND($K$3=4,$K$4="N"),V894,IF(AND($K$3=5,$K$4="N"),X894,IF(AND($K$3=1,$K$4="Y"),Z894,IF(AND($K$3=2,$K$4="Y"),AB894,IF(AND($K$3=3,$K$4="Y"),AD894,IF(AND($K$3=4,$K$4="Y"),AF894,IF(AND($K$3=5,$K$4="Y"),AH894,"FALSE"))))))))))</f>
        <v>1.002</v>
      </c>
      <c r="I894" s="21">
        <f>IF(AND($K$3=1,$K$4="N"),Q894,IF(AND($K$3=2,$K$4="N"),S894,IF(AND($K$3=3,$K$4="N"),U894,IF(AND($K$3=4,$K$4="N"),W894,IF(AND($K$3=5,$K$4="N"),Y894,IF(AND($K$3=1,$K$4="Y"),AA894,IF(AND($K$3=2,$K$4="Y"),AC894,IF(AND($K$3=3,$K$4="Y"),AE894,IF(AND($K$3=4,$K$4="Y"),AG894,IF(AND($K$3=5,$K$4="Y"),AI894,"FALSE"))))))))))</f>
        <v>51.1</v>
      </c>
      <c r="J894" s="35" t="str">
        <f>IF(OUT!F1674="", "", OUT!F1674)</f>
        <v>STRIP TRAY</v>
      </c>
      <c r="K894" s="8">
        <f>IF(OUT!P1674="", "", OUT!P1674)</f>
        <v>51</v>
      </c>
      <c r="L894" s="8" t="str">
        <f>IF(OUT!AE1674="", "", OUT!AE1674)</f>
        <v/>
      </c>
      <c r="M894" s="8" t="str">
        <f>IF(OUT!AG1674="", "", OUT!AG1674)</f>
        <v>PAT</v>
      </c>
      <c r="N894" s="8" t="str">
        <f>IF(OUT!AQ1674="", "", OUT!AQ1674)</f>
        <v/>
      </c>
      <c r="O894" s="8" t="str">
        <f>IF(OUT!BO1674="", "", OUT!BO1674)</f>
        <v>T7</v>
      </c>
      <c r="P894" s="9">
        <f>IF(OUT!N1674="", "", OUT!N1674)</f>
        <v>1.002</v>
      </c>
      <c r="Q894" s="10">
        <f>IF(OUT!O1674="", "", OUT!O1674)</f>
        <v>51.1</v>
      </c>
      <c r="R894" s="9">
        <f>IF(PPG!H1674="", "", PPG!H1674)</f>
        <v>0.92300000000000004</v>
      </c>
      <c r="S894" s="10">
        <f>IF(PPG!I1674="", "", PPG!I1674)</f>
        <v>47.07</v>
      </c>
      <c r="T894" s="9">
        <f>IF(PPG!J1674="", "", PPG!J1674)</f>
        <v>0.877</v>
      </c>
      <c r="U894" s="10">
        <f>IF(PPG!K1674="", "", PPG!K1674)</f>
        <v>44.72</v>
      </c>
      <c r="V894" s="9">
        <f>IF(PPG!L1674="", "", PPG!L1674)</f>
        <v>0.83299999999999996</v>
      </c>
      <c r="W894" s="10">
        <f>IF(PPG!M1674="", "", PPG!M1674)</f>
        <v>42.48</v>
      </c>
      <c r="X894" s="9">
        <f>IF(PPG!N1674="", "", PPG!N1674)</f>
        <v>0.79200000000000004</v>
      </c>
      <c r="Y894" s="10">
        <f>IF(PPG!O1674="", "", PPG!O1674)</f>
        <v>40.39</v>
      </c>
      <c r="Z894" s="9">
        <f>IF(PPG!Q1674="", "", PPG!Q1674)</f>
        <v>0.94799999999999995</v>
      </c>
      <c r="AA894" s="10">
        <f>IF(PPG!R1674="", "", PPG!R1674)</f>
        <v>48.34</v>
      </c>
      <c r="AB894" s="9">
        <f>IF(PPG!S1674="", "", PPG!S1674)</f>
        <v>0.92300000000000004</v>
      </c>
      <c r="AC894" s="10">
        <f>IF(PPG!T1674="", "", PPG!T1674)</f>
        <v>47.07</v>
      </c>
      <c r="AD894" s="9">
        <f>IF(PPG!U1674="", "", PPG!U1674)</f>
        <v>0.877</v>
      </c>
      <c r="AE894" s="10">
        <f>IF(PPG!V1674="", "", PPG!V1674)</f>
        <v>44.72</v>
      </c>
      <c r="AF894" s="9">
        <f>IF(PPG!W1674="", "", PPG!W1674)</f>
        <v>0.83299999999999996</v>
      </c>
      <c r="AG894" s="10">
        <f>IF(PPG!X1674="", "", PPG!X1674)</f>
        <v>42.48</v>
      </c>
      <c r="AH894" s="9">
        <f>IF(PPG!Y1674="", "", PPG!Y1674)</f>
        <v>0.79200000000000004</v>
      </c>
      <c r="AI894" s="10">
        <f>IF(PPG!Z1674="", "", PPG!Z1674)</f>
        <v>40.39</v>
      </c>
      <c r="AJ894" s="31" t="str">
        <f>IF(D894&lt;&gt;"",D894*I894, "0.00")</f>
        <v>0.00</v>
      </c>
      <c r="AK894" s="8" t="str">
        <f>IF(D894&lt;&gt;"",D894, "0")</f>
        <v>0</v>
      </c>
      <c r="AL894" s="8" t="str">
        <f>IF(D894&lt;&gt;"",D894*K894, "0")</f>
        <v>0</v>
      </c>
    </row>
    <row r="895" spans="1:38">
      <c r="A895" s="8">
        <f>IF(OUT!C2889="", "", OUT!C2889)</f>
        <v>727</v>
      </c>
      <c r="B895" s="19">
        <f>IF(OUT!A2889="", "", OUT!A2889)</f>
        <v>97141</v>
      </c>
      <c r="C895" s="8" t="str">
        <f>IF(OUT!D2889="", "", OUT!D2889)</f>
        <v>RM</v>
      </c>
      <c r="D895" s="26"/>
      <c r="E895" s="35" t="str">
        <f>IF(OUT!E2889="", "", OUT!E2889)</f>
        <v>51 CELL</v>
      </c>
      <c r="F895" s="23" t="str">
        <f>IF(OUT!AE2889="NEW", "✷", "")</f>
        <v/>
      </c>
      <c r="G895" t="str">
        <f>IF(OUT!B2889="", "", OUT!B2889)</f>
        <v>DIANTHUS SUPER TROUPER RED PINK</v>
      </c>
      <c r="H895" s="20">
        <f>IF(AND($K$3=1,$K$4="N"),P895,IF(AND($K$3=2,$K$4="N"),R895,IF(AND($K$3=3,$K$4="N"),T895,IF(AND($K$3=4,$K$4="N"),V895,IF(AND($K$3=5,$K$4="N"),X895,IF(AND($K$3=1,$K$4="Y"),Z895,IF(AND($K$3=2,$K$4="Y"),AB895,IF(AND($K$3=3,$K$4="Y"),AD895,IF(AND($K$3=4,$K$4="Y"),AF895,IF(AND($K$3=5,$K$4="Y"),AH895,"FALSE"))))))))))</f>
        <v>1.002</v>
      </c>
      <c r="I895" s="21">
        <f>IF(AND($K$3=1,$K$4="N"),Q895,IF(AND($K$3=2,$K$4="N"),S895,IF(AND($K$3=3,$K$4="N"),U895,IF(AND($K$3=4,$K$4="N"),W895,IF(AND($K$3=5,$K$4="N"),Y895,IF(AND($K$3=1,$K$4="Y"),AA895,IF(AND($K$3=2,$K$4="Y"),AC895,IF(AND($K$3=3,$K$4="Y"),AE895,IF(AND($K$3=4,$K$4="Y"),AG895,IF(AND($K$3=5,$K$4="Y"),AI895,"FALSE"))))))))))</f>
        <v>51.1</v>
      </c>
      <c r="J895" s="35" t="str">
        <f>IF(OUT!F2889="", "", OUT!F2889)</f>
        <v>STRIP TRAY</v>
      </c>
      <c r="K895" s="8">
        <f>IF(OUT!P2889="", "", OUT!P2889)</f>
        <v>51</v>
      </c>
      <c r="L895" s="8" t="str">
        <f>IF(OUT!AE2889="", "", OUT!AE2889)</f>
        <v/>
      </c>
      <c r="M895" s="8" t="str">
        <f>IF(OUT!AG2889="", "", OUT!AG2889)</f>
        <v>PAT</v>
      </c>
      <c r="N895" s="8" t="str">
        <f>IF(OUT!AQ2889="", "", OUT!AQ2889)</f>
        <v/>
      </c>
      <c r="O895" s="8" t="str">
        <f>IF(OUT!BO2889="", "", OUT!BO2889)</f>
        <v>T7</v>
      </c>
      <c r="P895" s="9">
        <f>IF(OUT!N2889="", "", OUT!N2889)</f>
        <v>1.002</v>
      </c>
      <c r="Q895" s="10">
        <f>IF(OUT!O2889="", "", OUT!O2889)</f>
        <v>51.1</v>
      </c>
      <c r="R895" s="9">
        <f>IF(PPG!H2889="", "", PPG!H2889)</f>
        <v>0.92300000000000004</v>
      </c>
      <c r="S895" s="10">
        <f>IF(PPG!I2889="", "", PPG!I2889)</f>
        <v>47.07</v>
      </c>
      <c r="T895" s="9">
        <f>IF(PPG!J2889="", "", PPG!J2889)</f>
        <v>0.877</v>
      </c>
      <c r="U895" s="10">
        <f>IF(PPG!K2889="", "", PPG!K2889)</f>
        <v>44.72</v>
      </c>
      <c r="V895" s="9">
        <f>IF(PPG!L2889="", "", PPG!L2889)</f>
        <v>0.83299999999999996</v>
      </c>
      <c r="W895" s="10">
        <f>IF(PPG!M2889="", "", PPG!M2889)</f>
        <v>42.48</v>
      </c>
      <c r="X895" s="9">
        <f>IF(PPG!N2889="", "", PPG!N2889)</f>
        <v>0.79200000000000004</v>
      </c>
      <c r="Y895" s="10">
        <f>IF(PPG!O2889="", "", PPG!O2889)</f>
        <v>40.39</v>
      </c>
      <c r="Z895" s="9">
        <f>IF(PPG!Q2889="", "", PPG!Q2889)</f>
        <v>0.94799999999999995</v>
      </c>
      <c r="AA895" s="10">
        <f>IF(PPG!R2889="", "", PPG!R2889)</f>
        <v>48.34</v>
      </c>
      <c r="AB895" s="9">
        <f>IF(PPG!S2889="", "", PPG!S2889)</f>
        <v>0.92300000000000004</v>
      </c>
      <c r="AC895" s="10">
        <f>IF(PPG!T2889="", "", PPG!T2889)</f>
        <v>47.07</v>
      </c>
      <c r="AD895" s="9">
        <f>IF(PPG!U2889="", "", PPG!U2889)</f>
        <v>0.877</v>
      </c>
      <c r="AE895" s="10">
        <f>IF(PPG!V2889="", "", PPG!V2889)</f>
        <v>44.72</v>
      </c>
      <c r="AF895" s="9">
        <f>IF(PPG!W2889="", "", PPG!W2889)</f>
        <v>0.83299999999999996</v>
      </c>
      <c r="AG895" s="10">
        <f>IF(PPG!X2889="", "", PPG!X2889)</f>
        <v>42.48</v>
      </c>
      <c r="AH895" s="9">
        <f>IF(PPG!Y2889="", "", PPG!Y2889)</f>
        <v>0.79200000000000004</v>
      </c>
      <c r="AI895" s="10">
        <f>IF(PPG!Z2889="", "", PPG!Z2889)</f>
        <v>40.39</v>
      </c>
      <c r="AJ895" s="31" t="str">
        <f>IF(D895&lt;&gt;"",D895*I895, "0.00")</f>
        <v>0.00</v>
      </c>
      <c r="AK895" s="8" t="str">
        <f>IF(D895&lt;&gt;"",D895, "0")</f>
        <v>0</v>
      </c>
      <c r="AL895" s="8" t="str">
        <f>IF(D895&lt;&gt;"",D895*K895, "0")</f>
        <v>0</v>
      </c>
    </row>
    <row r="896" spans="1:38">
      <c r="A896" s="8">
        <f>IF(OUT!C1675="", "", OUT!C1675)</f>
        <v>727</v>
      </c>
      <c r="B896" s="19">
        <f>IF(OUT!A1675="", "", OUT!A1675)</f>
        <v>77983</v>
      </c>
      <c r="C896" s="8" t="str">
        <f>IF(OUT!D1675="", "", OUT!D1675)</f>
        <v>RM</v>
      </c>
      <c r="D896" s="26"/>
      <c r="E896" s="35" t="str">
        <f>IF(OUT!E1675="", "", OUT!E1675)</f>
        <v>51 CELL</v>
      </c>
      <c r="F896" s="23" t="str">
        <f>IF(OUT!AE1675="NEW", "✷", "")</f>
        <v/>
      </c>
      <c r="G896" t="str">
        <f>IF(OUT!B1675="", "", OUT!B1675)</f>
        <v>DIANTHUS SUPER TROUPER SCARLET (Bright Red)</v>
      </c>
      <c r="H896" s="20">
        <f>IF(AND($K$3=1,$K$4="N"),P896,IF(AND($K$3=2,$K$4="N"),R896,IF(AND($K$3=3,$K$4="N"),T896,IF(AND($K$3=4,$K$4="N"),V896,IF(AND($K$3=5,$K$4="N"),X896,IF(AND($K$3=1,$K$4="Y"),Z896,IF(AND($K$3=2,$K$4="Y"),AB896,IF(AND($K$3=3,$K$4="Y"),AD896,IF(AND($K$3=4,$K$4="Y"),AF896,IF(AND($K$3=5,$K$4="Y"),AH896,"FALSE"))))))))))</f>
        <v>1.002</v>
      </c>
      <c r="I896" s="21">
        <f>IF(AND($K$3=1,$K$4="N"),Q896,IF(AND($K$3=2,$K$4="N"),S896,IF(AND($K$3=3,$K$4="N"),U896,IF(AND($K$3=4,$K$4="N"),W896,IF(AND($K$3=5,$K$4="N"),Y896,IF(AND($K$3=1,$K$4="Y"),AA896,IF(AND($K$3=2,$K$4="Y"),AC896,IF(AND($K$3=3,$K$4="Y"),AE896,IF(AND($K$3=4,$K$4="Y"),AG896,IF(AND($K$3=5,$K$4="Y"),AI896,"FALSE"))))))))))</f>
        <v>51.1</v>
      </c>
      <c r="J896" s="35" t="str">
        <f>IF(OUT!F1675="", "", OUT!F1675)</f>
        <v>STRIP TRAY</v>
      </c>
      <c r="K896" s="8">
        <f>IF(OUT!P1675="", "", OUT!P1675)</f>
        <v>51</v>
      </c>
      <c r="L896" s="8" t="str">
        <f>IF(OUT!AE1675="", "", OUT!AE1675)</f>
        <v/>
      </c>
      <c r="M896" s="8" t="str">
        <f>IF(OUT!AG1675="", "", OUT!AG1675)</f>
        <v>PAT</v>
      </c>
      <c r="N896" s="8" t="str">
        <f>IF(OUT!AQ1675="", "", OUT!AQ1675)</f>
        <v/>
      </c>
      <c r="O896" s="8" t="str">
        <f>IF(OUT!BO1675="", "", OUT!BO1675)</f>
        <v>T7</v>
      </c>
      <c r="P896" s="9">
        <f>IF(OUT!N1675="", "", OUT!N1675)</f>
        <v>1.002</v>
      </c>
      <c r="Q896" s="10">
        <f>IF(OUT!O1675="", "", OUT!O1675)</f>
        <v>51.1</v>
      </c>
      <c r="R896" s="9">
        <f>IF(PPG!H1675="", "", PPG!H1675)</f>
        <v>0.92300000000000004</v>
      </c>
      <c r="S896" s="10">
        <f>IF(PPG!I1675="", "", PPG!I1675)</f>
        <v>47.07</v>
      </c>
      <c r="T896" s="9">
        <f>IF(PPG!J1675="", "", PPG!J1675)</f>
        <v>0.877</v>
      </c>
      <c r="U896" s="10">
        <f>IF(PPG!K1675="", "", PPG!K1675)</f>
        <v>44.72</v>
      </c>
      <c r="V896" s="9">
        <f>IF(PPG!L1675="", "", PPG!L1675)</f>
        <v>0.83299999999999996</v>
      </c>
      <c r="W896" s="10">
        <f>IF(PPG!M1675="", "", PPG!M1675)</f>
        <v>42.48</v>
      </c>
      <c r="X896" s="9">
        <f>IF(PPG!N1675="", "", PPG!N1675)</f>
        <v>0.79200000000000004</v>
      </c>
      <c r="Y896" s="10">
        <f>IF(PPG!O1675="", "", PPG!O1675)</f>
        <v>40.39</v>
      </c>
      <c r="Z896" s="9">
        <f>IF(PPG!Q1675="", "", PPG!Q1675)</f>
        <v>0.94799999999999995</v>
      </c>
      <c r="AA896" s="10">
        <f>IF(PPG!R1675="", "", PPG!R1675)</f>
        <v>48.34</v>
      </c>
      <c r="AB896" s="9">
        <f>IF(PPG!S1675="", "", PPG!S1675)</f>
        <v>0.92300000000000004</v>
      </c>
      <c r="AC896" s="10">
        <f>IF(PPG!T1675="", "", PPG!T1675)</f>
        <v>47.07</v>
      </c>
      <c r="AD896" s="9">
        <f>IF(PPG!U1675="", "", PPG!U1675)</f>
        <v>0.877</v>
      </c>
      <c r="AE896" s="10">
        <f>IF(PPG!V1675="", "", PPG!V1675)</f>
        <v>44.72</v>
      </c>
      <c r="AF896" s="9">
        <f>IF(PPG!W1675="", "", PPG!W1675)</f>
        <v>0.83299999999999996</v>
      </c>
      <c r="AG896" s="10">
        <f>IF(PPG!X1675="", "", PPG!X1675)</f>
        <v>42.48</v>
      </c>
      <c r="AH896" s="9">
        <f>IF(PPG!Y1675="", "", PPG!Y1675)</f>
        <v>0.79200000000000004</v>
      </c>
      <c r="AI896" s="10">
        <f>IF(PPG!Z1675="", "", PPG!Z1675)</f>
        <v>40.39</v>
      </c>
      <c r="AJ896" s="31" t="str">
        <f>IF(D896&lt;&gt;"",D896*I896, "0.00")</f>
        <v>0.00</v>
      </c>
      <c r="AK896" s="8" t="str">
        <f>IF(D896&lt;&gt;"",D896, "0")</f>
        <v>0</v>
      </c>
      <c r="AL896" s="8" t="str">
        <f>IF(D896&lt;&gt;"",D896*K896, "0")</f>
        <v>0</v>
      </c>
    </row>
    <row r="897" spans="1:38">
      <c r="A897" s="8">
        <f>IF(OUT!C1676="", "", OUT!C1676)</f>
        <v>727</v>
      </c>
      <c r="B897" s="19">
        <f>IF(OUT!A1676="", "", OUT!A1676)</f>
        <v>77984</v>
      </c>
      <c r="C897" s="8" t="str">
        <f>IF(OUT!D1676="", "", OUT!D1676)</f>
        <v>RM</v>
      </c>
      <c r="D897" s="26"/>
      <c r="E897" s="35" t="str">
        <f>IF(OUT!E1676="", "", OUT!E1676)</f>
        <v>51 CELL</v>
      </c>
      <c r="F897" s="23" t="str">
        <f>IF(OUT!AE1676="NEW", "✷", "")</f>
        <v/>
      </c>
      <c r="G897" t="str">
        <f>IF(OUT!B1676="", "", OUT!B1676)</f>
        <v>DIANTHUS SUPER TROUPER SILVER PINK (Salmon Pink)</v>
      </c>
      <c r="H897" s="20">
        <f>IF(AND($K$3=1,$K$4="N"),P897,IF(AND($K$3=2,$K$4="N"),R897,IF(AND($K$3=3,$K$4="N"),T897,IF(AND($K$3=4,$K$4="N"),V897,IF(AND($K$3=5,$K$4="N"),X897,IF(AND($K$3=1,$K$4="Y"),Z897,IF(AND($K$3=2,$K$4="Y"),AB897,IF(AND($K$3=3,$K$4="Y"),AD897,IF(AND($K$3=4,$K$4="Y"),AF897,IF(AND($K$3=5,$K$4="Y"),AH897,"FALSE"))))))))))</f>
        <v>1.002</v>
      </c>
      <c r="I897" s="21">
        <f>IF(AND($K$3=1,$K$4="N"),Q897,IF(AND($K$3=2,$K$4="N"),S897,IF(AND($K$3=3,$K$4="N"),U897,IF(AND($K$3=4,$K$4="N"),W897,IF(AND($K$3=5,$K$4="N"),Y897,IF(AND($K$3=1,$K$4="Y"),AA897,IF(AND($K$3=2,$K$4="Y"),AC897,IF(AND($K$3=3,$K$4="Y"),AE897,IF(AND($K$3=4,$K$4="Y"),AG897,IF(AND($K$3=5,$K$4="Y"),AI897,"FALSE"))))))))))</f>
        <v>51.1</v>
      </c>
      <c r="J897" s="35" t="str">
        <f>IF(OUT!F1676="", "", OUT!F1676)</f>
        <v>STRIP TRAY</v>
      </c>
      <c r="K897" s="8">
        <f>IF(OUT!P1676="", "", OUT!P1676)</f>
        <v>51</v>
      </c>
      <c r="L897" s="8" t="str">
        <f>IF(OUT!AE1676="", "", OUT!AE1676)</f>
        <v/>
      </c>
      <c r="M897" s="8" t="str">
        <f>IF(OUT!AG1676="", "", OUT!AG1676)</f>
        <v>PAT</v>
      </c>
      <c r="N897" s="8" t="str">
        <f>IF(OUT!AQ1676="", "", OUT!AQ1676)</f>
        <v/>
      </c>
      <c r="O897" s="8" t="str">
        <f>IF(OUT!BO1676="", "", OUT!BO1676)</f>
        <v>T7</v>
      </c>
      <c r="P897" s="9">
        <f>IF(OUT!N1676="", "", OUT!N1676)</f>
        <v>1.002</v>
      </c>
      <c r="Q897" s="10">
        <f>IF(OUT!O1676="", "", OUT!O1676)</f>
        <v>51.1</v>
      </c>
      <c r="R897" s="9">
        <f>IF(PPG!H1676="", "", PPG!H1676)</f>
        <v>0.92300000000000004</v>
      </c>
      <c r="S897" s="10">
        <f>IF(PPG!I1676="", "", PPG!I1676)</f>
        <v>47.07</v>
      </c>
      <c r="T897" s="9">
        <f>IF(PPG!J1676="", "", PPG!J1676)</f>
        <v>0.877</v>
      </c>
      <c r="U897" s="10">
        <f>IF(PPG!K1676="", "", PPG!K1676)</f>
        <v>44.72</v>
      </c>
      <c r="V897" s="9">
        <f>IF(PPG!L1676="", "", PPG!L1676)</f>
        <v>0.83299999999999996</v>
      </c>
      <c r="W897" s="10">
        <f>IF(PPG!M1676="", "", PPG!M1676)</f>
        <v>42.48</v>
      </c>
      <c r="X897" s="9">
        <f>IF(PPG!N1676="", "", PPG!N1676)</f>
        <v>0.79200000000000004</v>
      </c>
      <c r="Y897" s="10">
        <f>IF(PPG!O1676="", "", PPG!O1676)</f>
        <v>40.39</v>
      </c>
      <c r="Z897" s="9">
        <f>IF(PPG!Q1676="", "", PPG!Q1676)</f>
        <v>0.94799999999999995</v>
      </c>
      <c r="AA897" s="10">
        <f>IF(PPG!R1676="", "", PPG!R1676)</f>
        <v>48.34</v>
      </c>
      <c r="AB897" s="9">
        <f>IF(PPG!S1676="", "", PPG!S1676)</f>
        <v>0.92300000000000004</v>
      </c>
      <c r="AC897" s="10">
        <f>IF(PPG!T1676="", "", PPG!T1676)</f>
        <v>47.07</v>
      </c>
      <c r="AD897" s="9">
        <f>IF(PPG!U1676="", "", PPG!U1676)</f>
        <v>0.877</v>
      </c>
      <c r="AE897" s="10">
        <f>IF(PPG!V1676="", "", PPG!V1676)</f>
        <v>44.72</v>
      </c>
      <c r="AF897" s="9">
        <f>IF(PPG!W1676="", "", PPG!W1676)</f>
        <v>0.83299999999999996</v>
      </c>
      <c r="AG897" s="10">
        <f>IF(PPG!X1676="", "", PPG!X1676)</f>
        <v>42.48</v>
      </c>
      <c r="AH897" s="9">
        <f>IF(PPG!Y1676="", "", PPG!Y1676)</f>
        <v>0.79200000000000004</v>
      </c>
      <c r="AI897" s="10">
        <f>IF(PPG!Z1676="", "", PPG!Z1676)</f>
        <v>40.39</v>
      </c>
      <c r="AJ897" s="31" t="str">
        <f>IF(D897&lt;&gt;"",D897*I897, "0.00")</f>
        <v>0.00</v>
      </c>
      <c r="AK897" s="8" t="str">
        <f>IF(D897&lt;&gt;"",D897, "0")</f>
        <v>0</v>
      </c>
      <c r="AL897" s="8" t="str">
        <f>IF(D897&lt;&gt;"",D897*K897, "0")</f>
        <v>0</v>
      </c>
    </row>
    <row r="898" spans="1:38">
      <c r="A898" s="8">
        <f>IF(OUT!C1677="", "", OUT!C1677)</f>
        <v>727</v>
      </c>
      <c r="B898" s="19">
        <f>IF(OUT!A1677="", "", OUT!A1677)</f>
        <v>77989</v>
      </c>
      <c r="C898" s="8" t="str">
        <f>IF(OUT!D1677="", "", OUT!D1677)</f>
        <v>RM</v>
      </c>
      <c r="D898" s="26"/>
      <c r="E898" s="35" t="str">
        <f>IF(OUT!E1677="", "", OUT!E1677)</f>
        <v>51 CELL</v>
      </c>
      <c r="F898" s="23" t="str">
        <f>IF(OUT!AE1677="NEW", "✷", "")</f>
        <v/>
      </c>
      <c r="G898" t="str">
        <f>IF(OUT!B1677="", "", OUT!B1677)</f>
        <v>DIANTHUS SUPER TROUPER WHITE</v>
      </c>
      <c r="H898" s="20">
        <f>IF(AND($K$3=1,$K$4="N"),P898,IF(AND($K$3=2,$K$4="N"),R898,IF(AND($K$3=3,$K$4="N"),T898,IF(AND($K$3=4,$K$4="N"),V898,IF(AND($K$3=5,$K$4="N"),X898,IF(AND($K$3=1,$K$4="Y"),Z898,IF(AND($K$3=2,$K$4="Y"),AB898,IF(AND($K$3=3,$K$4="Y"),AD898,IF(AND($K$3=4,$K$4="Y"),AF898,IF(AND($K$3=5,$K$4="Y"),AH898,"FALSE"))))))))))</f>
        <v>1.002</v>
      </c>
      <c r="I898" s="21">
        <f>IF(AND($K$3=1,$K$4="N"),Q898,IF(AND($K$3=2,$K$4="N"),S898,IF(AND($K$3=3,$K$4="N"),U898,IF(AND($K$3=4,$K$4="N"),W898,IF(AND($K$3=5,$K$4="N"),Y898,IF(AND($K$3=1,$K$4="Y"),AA898,IF(AND($K$3=2,$K$4="Y"),AC898,IF(AND($K$3=3,$K$4="Y"),AE898,IF(AND($K$3=4,$K$4="Y"),AG898,IF(AND($K$3=5,$K$4="Y"),AI898,"FALSE"))))))))))</f>
        <v>51.1</v>
      </c>
      <c r="J898" s="35" t="str">
        <f>IF(OUT!F1677="", "", OUT!F1677)</f>
        <v>STRIP TRAY</v>
      </c>
      <c r="K898" s="8">
        <f>IF(OUT!P1677="", "", OUT!P1677)</f>
        <v>51</v>
      </c>
      <c r="L898" s="8" t="str">
        <f>IF(OUT!AE1677="", "", OUT!AE1677)</f>
        <v/>
      </c>
      <c r="M898" s="8" t="str">
        <f>IF(OUT!AG1677="", "", OUT!AG1677)</f>
        <v>PAT</v>
      </c>
      <c r="N898" s="8" t="str">
        <f>IF(OUT!AQ1677="", "", OUT!AQ1677)</f>
        <v/>
      </c>
      <c r="O898" s="8" t="str">
        <f>IF(OUT!BO1677="", "", OUT!BO1677)</f>
        <v>T7</v>
      </c>
      <c r="P898" s="9">
        <f>IF(OUT!N1677="", "", OUT!N1677)</f>
        <v>1.002</v>
      </c>
      <c r="Q898" s="10">
        <f>IF(OUT!O1677="", "", OUT!O1677)</f>
        <v>51.1</v>
      </c>
      <c r="R898" s="9">
        <f>IF(PPG!H1677="", "", PPG!H1677)</f>
        <v>0.92300000000000004</v>
      </c>
      <c r="S898" s="10">
        <f>IF(PPG!I1677="", "", PPG!I1677)</f>
        <v>47.07</v>
      </c>
      <c r="T898" s="9">
        <f>IF(PPG!J1677="", "", PPG!J1677)</f>
        <v>0.877</v>
      </c>
      <c r="U898" s="10">
        <f>IF(PPG!K1677="", "", PPG!K1677)</f>
        <v>44.72</v>
      </c>
      <c r="V898" s="9">
        <f>IF(PPG!L1677="", "", PPG!L1677)</f>
        <v>0.83299999999999996</v>
      </c>
      <c r="W898" s="10">
        <f>IF(PPG!M1677="", "", PPG!M1677)</f>
        <v>42.48</v>
      </c>
      <c r="X898" s="9">
        <f>IF(PPG!N1677="", "", PPG!N1677)</f>
        <v>0.79200000000000004</v>
      </c>
      <c r="Y898" s="10">
        <f>IF(PPG!O1677="", "", PPG!O1677)</f>
        <v>40.39</v>
      </c>
      <c r="Z898" s="9">
        <f>IF(PPG!Q1677="", "", PPG!Q1677)</f>
        <v>0.94799999999999995</v>
      </c>
      <c r="AA898" s="10">
        <f>IF(PPG!R1677="", "", PPG!R1677)</f>
        <v>48.34</v>
      </c>
      <c r="AB898" s="9">
        <f>IF(PPG!S1677="", "", PPG!S1677)</f>
        <v>0.92300000000000004</v>
      </c>
      <c r="AC898" s="10">
        <f>IF(PPG!T1677="", "", PPG!T1677)</f>
        <v>47.07</v>
      </c>
      <c r="AD898" s="9">
        <f>IF(PPG!U1677="", "", PPG!U1677)</f>
        <v>0.877</v>
      </c>
      <c r="AE898" s="10">
        <f>IF(PPG!V1677="", "", PPG!V1677)</f>
        <v>44.72</v>
      </c>
      <c r="AF898" s="9">
        <f>IF(PPG!W1677="", "", PPG!W1677)</f>
        <v>0.83299999999999996</v>
      </c>
      <c r="AG898" s="10">
        <f>IF(PPG!X1677="", "", PPG!X1677)</f>
        <v>42.48</v>
      </c>
      <c r="AH898" s="9">
        <f>IF(PPG!Y1677="", "", PPG!Y1677)</f>
        <v>0.79200000000000004</v>
      </c>
      <c r="AI898" s="10">
        <f>IF(PPG!Z1677="", "", PPG!Z1677)</f>
        <v>40.39</v>
      </c>
      <c r="AJ898" s="31" t="str">
        <f>IF(D898&lt;&gt;"",D898*I898, "0.00")</f>
        <v>0.00</v>
      </c>
      <c r="AK898" s="8" t="str">
        <f>IF(D898&lt;&gt;"",D898, "0")</f>
        <v>0</v>
      </c>
      <c r="AL898" s="8" t="str">
        <f>IF(D898&lt;&gt;"",D898*K898, "0")</f>
        <v>0</v>
      </c>
    </row>
    <row r="899" spans="1:38">
      <c r="A899" s="8">
        <f>IF(OUT!C2667="", "", OUT!C2667)</f>
        <v>727</v>
      </c>
      <c r="B899" s="19">
        <f>IF(OUT!A2667="", "", OUT!A2667)</f>
        <v>94869</v>
      </c>
      <c r="C899" s="8" t="str">
        <f>IF(OUT!D2667="", "", OUT!D2667)</f>
        <v>RM</v>
      </c>
      <c r="D899" s="26"/>
      <c r="E899" s="35" t="str">
        <f>IF(OUT!E2667="", "", OUT!E2667)</f>
        <v>51 CELL</v>
      </c>
      <c r="F899" s="23" t="str">
        <f>IF(OUT!AE2667="NEW", "✷", "")</f>
        <v/>
      </c>
      <c r="G899" t="str">
        <f>IF(OUT!B2667="", "", OUT!B2667)</f>
        <v>DIANTHUS SUPER TROUPER YELLOW</v>
      </c>
      <c r="H899" s="20">
        <f>IF(AND($K$3=1,$K$4="N"),P899,IF(AND($K$3=2,$K$4="N"),R899,IF(AND($K$3=3,$K$4="N"),T899,IF(AND($K$3=4,$K$4="N"),V899,IF(AND($K$3=5,$K$4="N"),X899,IF(AND($K$3=1,$K$4="Y"),Z899,IF(AND($K$3=2,$K$4="Y"),AB899,IF(AND($K$3=3,$K$4="Y"),AD899,IF(AND($K$3=4,$K$4="Y"),AF899,IF(AND($K$3=5,$K$4="Y"),AH899,"FALSE"))))))))))</f>
        <v>1.002</v>
      </c>
      <c r="I899" s="21">
        <f>IF(AND($K$3=1,$K$4="N"),Q899,IF(AND($K$3=2,$K$4="N"),S899,IF(AND($K$3=3,$K$4="N"),U899,IF(AND($K$3=4,$K$4="N"),W899,IF(AND($K$3=5,$K$4="N"),Y899,IF(AND($K$3=1,$K$4="Y"),AA899,IF(AND($K$3=2,$K$4="Y"),AC899,IF(AND($K$3=3,$K$4="Y"),AE899,IF(AND($K$3=4,$K$4="Y"),AG899,IF(AND($K$3=5,$K$4="Y"),AI899,"FALSE"))))))))))</f>
        <v>51.1</v>
      </c>
      <c r="J899" s="35" t="str">
        <f>IF(OUT!F2667="", "", OUT!F2667)</f>
        <v>STRIP TRAY</v>
      </c>
      <c r="K899" s="8">
        <f>IF(OUT!P2667="", "", OUT!P2667)</f>
        <v>51</v>
      </c>
      <c r="L899" s="8" t="str">
        <f>IF(OUT!AE2667="", "", OUT!AE2667)</f>
        <v/>
      </c>
      <c r="M899" s="8" t="str">
        <f>IF(OUT!AG2667="", "", OUT!AG2667)</f>
        <v>PAT</v>
      </c>
      <c r="N899" s="8" t="str">
        <f>IF(OUT!AQ2667="", "", OUT!AQ2667)</f>
        <v/>
      </c>
      <c r="O899" s="8" t="str">
        <f>IF(OUT!BO2667="", "", OUT!BO2667)</f>
        <v>T7</v>
      </c>
      <c r="P899" s="9">
        <f>IF(OUT!N2667="", "", OUT!N2667)</f>
        <v>1.002</v>
      </c>
      <c r="Q899" s="10">
        <f>IF(OUT!O2667="", "", OUT!O2667)</f>
        <v>51.1</v>
      </c>
      <c r="R899" s="9">
        <f>IF(PPG!H2667="", "", PPG!H2667)</f>
        <v>0.92300000000000004</v>
      </c>
      <c r="S899" s="10">
        <f>IF(PPG!I2667="", "", PPG!I2667)</f>
        <v>47.07</v>
      </c>
      <c r="T899" s="9">
        <f>IF(PPG!J2667="", "", PPG!J2667)</f>
        <v>0.877</v>
      </c>
      <c r="U899" s="10">
        <f>IF(PPG!K2667="", "", PPG!K2667)</f>
        <v>44.72</v>
      </c>
      <c r="V899" s="9">
        <f>IF(PPG!L2667="", "", PPG!L2667)</f>
        <v>0.83299999999999996</v>
      </c>
      <c r="W899" s="10">
        <f>IF(PPG!M2667="", "", PPG!M2667)</f>
        <v>42.48</v>
      </c>
      <c r="X899" s="9">
        <f>IF(PPG!N2667="", "", PPG!N2667)</f>
        <v>0.79200000000000004</v>
      </c>
      <c r="Y899" s="10">
        <f>IF(PPG!O2667="", "", PPG!O2667)</f>
        <v>40.39</v>
      </c>
      <c r="Z899" s="9">
        <f>IF(PPG!Q2667="", "", PPG!Q2667)</f>
        <v>0.94799999999999995</v>
      </c>
      <c r="AA899" s="10">
        <f>IF(PPG!R2667="", "", PPG!R2667)</f>
        <v>48.34</v>
      </c>
      <c r="AB899" s="9">
        <f>IF(PPG!S2667="", "", PPG!S2667)</f>
        <v>0.92300000000000004</v>
      </c>
      <c r="AC899" s="10">
        <f>IF(PPG!T2667="", "", PPG!T2667)</f>
        <v>47.07</v>
      </c>
      <c r="AD899" s="9">
        <f>IF(PPG!U2667="", "", PPG!U2667)</f>
        <v>0.877</v>
      </c>
      <c r="AE899" s="10">
        <f>IF(PPG!V2667="", "", PPG!V2667)</f>
        <v>44.72</v>
      </c>
      <c r="AF899" s="9">
        <f>IF(PPG!W2667="", "", PPG!W2667)</f>
        <v>0.83299999999999996</v>
      </c>
      <c r="AG899" s="10">
        <f>IF(PPG!X2667="", "", PPG!X2667)</f>
        <v>42.48</v>
      </c>
      <c r="AH899" s="9">
        <f>IF(PPG!Y2667="", "", PPG!Y2667)</f>
        <v>0.79200000000000004</v>
      </c>
      <c r="AI899" s="10">
        <f>IF(PPG!Z2667="", "", PPG!Z2667)</f>
        <v>40.39</v>
      </c>
      <c r="AJ899" s="31" t="str">
        <f>IF(D899&lt;&gt;"",D899*I899, "0.00")</f>
        <v>0.00</v>
      </c>
      <c r="AK899" s="8" t="str">
        <f>IF(D899&lt;&gt;"",D899, "0")</f>
        <v>0</v>
      </c>
      <c r="AL899" s="8" t="str">
        <f>IF(D899&lt;&gt;"",D899*K899, "0")</f>
        <v>0</v>
      </c>
    </row>
    <row r="900" spans="1:38">
      <c r="A900" s="8">
        <f>IF(OUT!C177="", "", OUT!C177)</f>
        <v>727</v>
      </c>
      <c r="B900" s="19">
        <f>IF(OUT!A177="", "", OUT!A177)</f>
        <v>10522</v>
      </c>
      <c r="C900" s="8" t="str">
        <f>IF(OUT!D177="", "", OUT!D177)</f>
        <v>RM</v>
      </c>
      <c r="D900" s="26"/>
      <c r="E900" s="35" t="str">
        <f>IF(OUT!E177="", "", OUT!E177)</f>
        <v>51 CELL</v>
      </c>
      <c r="F900" s="23" t="str">
        <f>IF(OUT!AE177="NEW", "✷", "")</f>
        <v/>
      </c>
      <c r="G900" t="str">
        <f>IF(OUT!B177="", "", OUT!B177)</f>
        <v>DIANTHUS VIVACIA BRIGHT RED</v>
      </c>
      <c r="H900" s="20">
        <f>IF(AND($K$3=1,$K$4="N"),P900,IF(AND($K$3=2,$K$4="N"),R900,IF(AND($K$3=3,$K$4="N"),T900,IF(AND($K$3=4,$K$4="N"),V900,IF(AND($K$3=5,$K$4="N"),X900,IF(AND($K$3=1,$K$4="Y"),Z900,IF(AND($K$3=2,$K$4="Y"),AB900,IF(AND($K$3=3,$K$4="Y"),AD900,IF(AND($K$3=4,$K$4="Y"),AF900,IF(AND($K$3=5,$K$4="Y"),AH900,"FALSE"))))))))))</f>
        <v>1.046</v>
      </c>
      <c r="I900" s="21">
        <f>IF(AND($K$3=1,$K$4="N"),Q900,IF(AND($K$3=2,$K$4="N"),S900,IF(AND($K$3=3,$K$4="N"),U900,IF(AND($K$3=4,$K$4="N"),W900,IF(AND($K$3=5,$K$4="N"),Y900,IF(AND($K$3=1,$K$4="Y"),AA900,IF(AND($K$3=2,$K$4="Y"),AC900,IF(AND($K$3=3,$K$4="Y"),AE900,IF(AND($K$3=4,$K$4="Y"),AG900,IF(AND($K$3=5,$K$4="Y"),AI900,"FALSE"))))))))))</f>
        <v>53.34</v>
      </c>
      <c r="J900" s="35" t="str">
        <f>IF(OUT!F177="", "", OUT!F177)</f>
        <v>STRIP TRAY</v>
      </c>
      <c r="K900" s="8">
        <f>IF(OUT!P177="", "", OUT!P177)</f>
        <v>51</v>
      </c>
      <c r="L900" s="8" t="str">
        <f>IF(OUT!AE177="", "", OUT!AE177)</f>
        <v/>
      </c>
      <c r="M900" s="8" t="str">
        <f>IF(OUT!AG177="", "", OUT!AG177)</f>
        <v>PAT</v>
      </c>
      <c r="N900" s="8" t="str">
        <f>IF(OUT!AQ177="", "", OUT!AQ177)</f>
        <v/>
      </c>
      <c r="O900" s="8" t="str">
        <f>IF(OUT!BO177="", "", OUT!BO177)</f>
        <v>T7</v>
      </c>
      <c r="P900" s="9">
        <f>IF(OUT!N177="", "", OUT!N177)</f>
        <v>1.046</v>
      </c>
      <c r="Q900" s="10">
        <f>IF(OUT!O177="", "", OUT!O177)</f>
        <v>53.34</v>
      </c>
      <c r="R900" s="9">
        <f>IF(PPG!H177="", "", PPG!H177)</f>
        <v>0.96499999999999997</v>
      </c>
      <c r="S900" s="10">
        <f>IF(PPG!I177="", "", PPG!I177)</f>
        <v>49.21</v>
      </c>
      <c r="T900" s="9">
        <f>IF(PPG!J177="", "", PPG!J177)</f>
        <v>0.91600000000000004</v>
      </c>
      <c r="U900" s="10">
        <f>IF(PPG!K177="", "", PPG!K177)</f>
        <v>46.71</v>
      </c>
      <c r="V900" s="9">
        <f>IF(PPG!L177="", "", PPG!L177)</f>
        <v>0.871</v>
      </c>
      <c r="W900" s="10">
        <f>IF(PPG!M177="", "", PPG!M177)</f>
        <v>44.42</v>
      </c>
      <c r="X900" s="9">
        <f>IF(PPG!N177="", "", PPG!N177)</f>
        <v>0.82799999999999996</v>
      </c>
      <c r="Y900" s="10">
        <f>IF(PPG!O177="", "", PPG!O177)</f>
        <v>42.22</v>
      </c>
      <c r="Z900" s="9">
        <f>IF(PPG!Q177="", "", PPG!Q177)</f>
        <v>0.99</v>
      </c>
      <c r="AA900" s="10">
        <f>IF(PPG!R177="", "", PPG!R177)</f>
        <v>50.49</v>
      </c>
      <c r="AB900" s="9">
        <f>IF(PPG!S177="", "", PPG!S177)</f>
        <v>0.96499999999999997</v>
      </c>
      <c r="AC900" s="10">
        <f>IF(PPG!T177="", "", PPG!T177)</f>
        <v>49.21</v>
      </c>
      <c r="AD900" s="9">
        <f>IF(PPG!U177="", "", PPG!U177)</f>
        <v>0.91600000000000004</v>
      </c>
      <c r="AE900" s="10">
        <f>IF(PPG!V177="", "", PPG!V177)</f>
        <v>46.71</v>
      </c>
      <c r="AF900" s="9">
        <f>IF(PPG!W177="", "", PPG!W177)</f>
        <v>0.871</v>
      </c>
      <c r="AG900" s="10">
        <f>IF(PPG!X177="", "", PPG!X177)</f>
        <v>44.42</v>
      </c>
      <c r="AH900" s="9">
        <f>IF(PPG!Y177="", "", PPG!Y177)</f>
        <v>0.82799999999999996</v>
      </c>
      <c r="AI900" s="10">
        <f>IF(PPG!Z177="", "", PPG!Z177)</f>
        <v>42.22</v>
      </c>
      <c r="AJ900" s="31" t="str">
        <f>IF(D900&lt;&gt;"",D900*I900, "0.00")</f>
        <v>0.00</v>
      </c>
      <c r="AK900" s="8" t="str">
        <f>IF(D900&lt;&gt;"",D900, "0")</f>
        <v>0</v>
      </c>
      <c r="AL900" s="8" t="str">
        <f>IF(D900&lt;&gt;"",D900*K900, "0")</f>
        <v>0</v>
      </c>
    </row>
    <row r="901" spans="1:38">
      <c r="A901" s="8">
        <f>IF(OUT!C178="", "", OUT!C178)</f>
        <v>727</v>
      </c>
      <c r="B901" s="19">
        <f>IF(OUT!A178="", "", OUT!A178)</f>
        <v>10523</v>
      </c>
      <c r="C901" s="8" t="str">
        <f>IF(OUT!D178="", "", OUT!D178)</f>
        <v>RM</v>
      </c>
      <c r="D901" s="26"/>
      <c r="E901" s="35" t="str">
        <f>IF(OUT!E178="", "", OUT!E178)</f>
        <v>51 CELL</v>
      </c>
      <c r="F901" s="23" t="str">
        <f>IF(OUT!AE178="NEW", "✷", "")</f>
        <v/>
      </c>
      <c r="G901" t="str">
        <f>IF(OUT!B178="", "", OUT!B178)</f>
        <v>DIANTHUS VIVACIA DEEP RED</v>
      </c>
      <c r="H901" s="20">
        <f>IF(AND($K$3=1,$K$4="N"),P901,IF(AND($K$3=2,$K$4="N"),R901,IF(AND($K$3=3,$K$4="N"),T901,IF(AND($K$3=4,$K$4="N"),V901,IF(AND($K$3=5,$K$4="N"),X901,IF(AND($K$3=1,$K$4="Y"),Z901,IF(AND($K$3=2,$K$4="Y"),AB901,IF(AND($K$3=3,$K$4="Y"),AD901,IF(AND($K$3=4,$K$4="Y"),AF901,IF(AND($K$3=5,$K$4="Y"),AH901,"FALSE"))))))))))</f>
        <v>1.046</v>
      </c>
      <c r="I901" s="21">
        <f>IF(AND($K$3=1,$K$4="N"),Q901,IF(AND($K$3=2,$K$4="N"),S901,IF(AND($K$3=3,$K$4="N"),U901,IF(AND($K$3=4,$K$4="N"),W901,IF(AND($K$3=5,$K$4="N"),Y901,IF(AND($K$3=1,$K$4="Y"),AA901,IF(AND($K$3=2,$K$4="Y"),AC901,IF(AND($K$3=3,$K$4="Y"),AE901,IF(AND($K$3=4,$K$4="Y"),AG901,IF(AND($K$3=5,$K$4="Y"),AI901,"FALSE"))))))))))</f>
        <v>53.34</v>
      </c>
      <c r="J901" s="35" t="str">
        <f>IF(OUT!F178="", "", OUT!F178)</f>
        <v>STRIP TRAY</v>
      </c>
      <c r="K901" s="8">
        <f>IF(OUT!P178="", "", OUT!P178)</f>
        <v>51</v>
      </c>
      <c r="L901" s="8" t="str">
        <f>IF(OUT!AE178="", "", OUT!AE178)</f>
        <v/>
      </c>
      <c r="M901" s="8" t="str">
        <f>IF(OUT!AG178="", "", OUT!AG178)</f>
        <v>PAT</v>
      </c>
      <c r="N901" s="8" t="str">
        <f>IF(OUT!AQ178="", "", OUT!AQ178)</f>
        <v/>
      </c>
      <c r="O901" s="8" t="str">
        <f>IF(OUT!BO178="", "", OUT!BO178)</f>
        <v>T7</v>
      </c>
      <c r="P901" s="9">
        <f>IF(OUT!N178="", "", OUT!N178)</f>
        <v>1.046</v>
      </c>
      <c r="Q901" s="10">
        <f>IF(OUT!O178="", "", OUT!O178)</f>
        <v>53.34</v>
      </c>
      <c r="R901" s="9">
        <f>IF(PPG!H178="", "", PPG!H178)</f>
        <v>0.96499999999999997</v>
      </c>
      <c r="S901" s="10">
        <f>IF(PPG!I178="", "", PPG!I178)</f>
        <v>49.21</v>
      </c>
      <c r="T901" s="9">
        <f>IF(PPG!J178="", "", PPG!J178)</f>
        <v>0.91600000000000004</v>
      </c>
      <c r="U901" s="10">
        <f>IF(PPG!K178="", "", PPG!K178)</f>
        <v>46.71</v>
      </c>
      <c r="V901" s="9">
        <f>IF(PPG!L178="", "", PPG!L178)</f>
        <v>0.871</v>
      </c>
      <c r="W901" s="10">
        <f>IF(PPG!M178="", "", PPG!M178)</f>
        <v>44.42</v>
      </c>
      <c r="X901" s="9">
        <f>IF(PPG!N178="", "", PPG!N178)</f>
        <v>0.82799999999999996</v>
      </c>
      <c r="Y901" s="10">
        <f>IF(PPG!O178="", "", PPG!O178)</f>
        <v>42.22</v>
      </c>
      <c r="Z901" s="9">
        <f>IF(PPG!Q178="", "", PPG!Q178)</f>
        <v>0.99</v>
      </c>
      <c r="AA901" s="10">
        <f>IF(PPG!R178="", "", PPG!R178)</f>
        <v>50.49</v>
      </c>
      <c r="AB901" s="9">
        <f>IF(PPG!S178="", "", PPG!S178)</f>
        <v>0.96499999999999997</v>
      </c>
      <c r="AC901" s="10">
        <f>IF(PPG!T178="", "", PPG!T178)</f>
        <v>49.21</v>
      </c>
      <c r="AD901" s="9">
        <f>IF(PPG!U178="", "", PPG!U178)</f>
        <v>0.91600000000000004</v>
      </c>
      <c r="AE901" s="10">
        <f>IF(PPG!V178="", "", PPG!V178)</f>
        <v>46.71</v>
      </c>
      <c r="AF901" s="9">
        <f>IF(PPG!W178="", "", PPG!W178)</f>
        <v>0.871</v>
      </c>
      <c r="AG901" s="10">
        <f>IF(PPG!X178="", "", PPG!X178)</f>
        <v>44.42</v>
      </c>
      <c r="AH901" s="9">
        <f>IF(PPG!Y178="", "", PPG!Y178)</f>
        <v>0.82799999999999996</v>
      </c>
      <c r="AI901" s="10">
        <f>IF(PPG!Z178="", "", PPG!Z178)</f>
        <v>42.22</v>
      </c>
      <c r="AJ901" s="31" t="str">
        <f>IF(D901&lt;&gt;"",D901*I901, "0.00")</f>
        <v>0.00</v>
      </c>
      <c r="AK901" s="8" t="str">
        <f>IF(D901&lt;&gt;"",D901, "0")</f>
        <v>0</v>
      </c>
      <c r="AL901" s="8" t="str">
        <f>IF(D901&lt;&gt;"",D901*K901, "0")</f>
        <v>0</v>
      </c>
    </row>
    <row r="902" spans="1:38">
      <c r="A902" s="8">
        <f>IF(OUT!C179="", "", OUT!C179)</f>
        <v>727</v>
      </c>
      <c r="B902" s="19">
        <f>IF(OUT!A179="", "", OUT!A179)</f>
        <v>10525</v>
      </c>
      <c r="C902" s="8" t="str">
        <f>IF(OUT!D179="", "", OUT!D179)</f>
        <v>RM</v>
      </c>
      <c r="D902" s="26"/>
      <c r="E902" s="35" t="str">
        <f>IF(OUT!E179="", "", OUT!E179)</f>
        <v>51 CELL</v>
      </c>
      <c r="F902" s="23" t="str">
        <f>IF(OUT!AE179="NEW", "✷", "")</f>
        <v/>
      </c>
      <c r="G902" t="str">
        <f>IF(OUT!B179="", "", OUT!B179)</f>
        <v>DIANTHUS VIVACIA ORANGE</v>
      </c>
      <c r="H902" s="20">
        <f>IF(AND($K$3=1,$K$4="N"),P902,IF(AND($K$3=2,$K$4="N"),R902,IF(AND($K$3=3,$K$4="N"),T902,IF(AND($K$3=4,$K$4="N"),V902,IF(AND($K$3=5,$K$4="N"),X902,IF(AND($K$3=1,$K$4="Y"),Z902,IF(AND($K$3=2,$K$4="Y"),AB902,IF(AND($K$3=3,$K$4="Y"),AD902,IF(AND($K$3=4,$K$4="Y"),AF902,IF(AND($K$3=5,$K$4="Y"),AH902,"FALSE"))))))))))</f>
        <v>1.046</v>
      </c>
      <c r="I902" s="21">
        <f>IF(AND($K$3=1,$K$4="N"),Q902,IF(AND($K$3=2,$K$4="N"),S902,IF(AND($K$3=3,$K$4="N"),U902,IF(AND($K$3=4,$K$4="N"),W902,IF(AND($K$3=5,$K$4="N"),Y902,IF(AND($K$3=1,$K$4="Y"),AA902,IF(AND($K$3=2,$K$4="Y"),AC902,IF(AND($K$3=3,$K$4="Y"),AE902,IF(AND($K$3=4,$K$4="Y"),AG902,IF(AND($K$3=5,$K$4="Y"),AI902,"FALSE"))))))))))</f>
        <v>53.34</v>
      </c>
      <c r="J902" s="35" t="str">
        <f>IF(OUT!F179="", "", OUT!F179)</f>
        <v>STRIP TRAY</v>
      </c>
      <c r="K902" s="8">
        <f>IF(OUT!P179="", "", OUT!P179)</f>
        <v>51</v>
      </c>
      <c r="L902" s="8" t="str">
        <f>IF(OUT!AE179="", "", OUT!AE179)</f>
        <v/>
      </c>
      <c r="M902" s="8" t="str">
        <f>IF(OUT!AG179="", "", OUT!AG179)</f>
        <v>PAT</v>
      </c>
      <c r="N902" s="8" t="str">
        <f>IF(OUT!AQ179="", "", OUT!AQ179)</f>
        <v/>
      </c>
      <c r="O902" s="8" t="str">
        <f>IF(OUT!BO179="", "", OUT!BO179)</f>
        <v>T7</v>
      </c>
      <c r="P902" s="9">
        <f>IF(OUT!N179="", "", OUT!N179)</f>
        <v>1.046</v>
      </c>
      <c r="Q902" s="10">
        <f>IF(OUT!O179="", "", OUT!O179)</f>
        <v>53.34</v>
      </c>
      <c r="R902" s="9">
        <f>IF(PPG!H179="", "", PPG!H179)</f>
        <v>0.96499999999999997</v>
      </c>
      <c r="S902" s="10">
        <f>IF(PPG!I179="", "", PPG!I179)</f>
        <v>49.21</v>
      </c>
      <c r="T902" s="9">
        <f>IF(PPG!J179="", "", PPG!J179)</f>
        <v>0.91600000000000004</v>
      </c>
      <c r="U902" s="10">
        <f>IF(PPG!K179="", "", PPG!K179)</f>
        <v>46.71</v>
      </c>
      <c r="V902" s="9">
        <f>IF(PPG!L179="", "", PPG!L179)</f>
        <v>0.871</v>
      </c>
      <c r="W902" s="10">
        <f>IF(PPG!M179="", "", PPG!M179)</f>
        <v>44.42</v>
      </c>
      <c r="X902" s="9">
        <f>IF(PPG!N179="", "", PPG!N179)</f>
        <v>0.82799999999999996</v>
      </c>
      <c r="Y902" s="10">
        <f>IF(PPG!O179="", "", PPG!O179)</f>
        <v>42.22</v>
      </c>
      <c r="Z902" s="9">
        <f>IF(PPG!Q179="", "", PPG!Q179)</f>
        <v>0.99</v>
      </c>
      <c r="AA902" s="10">
        <f>IF(PPG!R179="", "", PPG!R179)</f>
        <v>50.49</v>
      </c>
      <c r="AB902" s="9">
        <f>IF(PPG!S179="", "", PPG!S179)</f>
        <v>0.96499999999999997</v>
      </c>
      <c r="AC902" s="10">
        <f>IF(PPG!T179="", "", PPG!T179)</f>
        <v>49.21</v>
      </c>
      <c r="AD902" s="9">
        <f>IF(PPG!U179="", "", PPG!U179)</f>
        <v>0.91600000000000004</v>
      </c>
      <c r="AE902" s="10">
        <f>IF(PPG!V179="", "", PPG!V179)</f>
        <v>46.71</v>
      </c>
      <c r="AF902" s="9">
        <f>IF(PPG!W179="", "", PPG!W179)</f>
        <v>0.871</v>
      </c>
      <c r="AG902" s="10">
        <f>IF(PPG!X179="", "", PPG!X179)</f>
        <v>44.42</v>
      </c>
      <c r="AH902" s="9">
        <f>IF(PPG!Y179="", "", PPG!Y179)</f>
        <v>0.82799999999999996</v>
      </c>
      <c r="AI902" s="10">
        <f>IF(PPG!Z179="", "", PPG!Z179)</f>
        <v>42.22</v>
      </c>
      <c r="AJ902" s="31" t="str">
        <f>IF(D902&lt;&gt;"",D902*I902, "0.00")</f>
        <v>0.00</v>
      </c>
      <c r="AK902" s="8" t="str">
        <f>IF(D902&lt;&gt;"",D902, "0")</f>
        <v>0</v>
      </c>
      <c r="AL902" s="8" t="str">
        <f>IF(D902&lt;&gt;"",D902*K902, "0")</f>
        <v>0</v>
      </c>
    </row>
    <row r="903" spans="1:38">
      <c r="A903" s="8">
        <f>IF(OUT!C180="", "", OUT!C180)</f>
        <v>727</v>
      </c>
      <c r="B903" s="19">
        <f>IF(OUT!A180="", "", OUT!A180)</f>
        <v>10526</v>
      </c>
      <c r="C903" s="8" t="str">
        <f>IF(OUT!D180="", "", OUT!D180)</f>
        <v>RM</v>
      </c>
      <c r="D903" s="26"/>
      <c r="E903" s="35" t="str">
        <f>IF(OUT!E180="", "", OUT!E180)</f>
        <v>51 CELL</v>
      </c>
      <c r="F903" s="23" t="str">
        <f>IF(OUT!AE180="NEW", "✷", "")</f>
        <v/>
      </c>
      <c r="G903" t="str">
        <f>IF(OUT!B180="", "", OUT!B180)</f>
        <v>DIANTHUS VIVACIA PINK</v>
      </c>
      <c r="H903" s="20">
        <f>IF(AND($K$3=1,$K$4="N"),P903,IF(AND($K$3=2,$K$4="N"),R903,IF(AND($K$3=3,$K$4="N"),T903,IF(AND($K$3=4,$K$4="N"),V903,IF(AND($K$3=5,$K$4="N"),X903,IF(AND($K$3=1,$K$4="Y"),Z903,IF(AND($K$3=2,$K$4="Y"),AB903,IF(AND($K$3=3,$K$4="Y"),AD903,IF(AND($K$3=4,$K$4="Y"),AF903,IF(AND($K$3=5,$K$4="Y"),AH903,"FALSE"))))))))))</f>
        <v>1.046</v>
      </c>
      <c r="I903" s="21">
        <f>IF(AND($K$3=1,$K$4="N"),Q903,IF(AND($K$3=2,$K$4="N"),S903,IF(AND($K$3=3,$K$4="N"),U903,IF(AND($K$3=4,$K$4="N"),W903,IF(AND($K$3=5,$K$4="N"),Y903,IF(AND($K$3=1,$K$4="Y"),AA903,IF(AND($K$3=2,$K$4="Y"),AC903,IF(AND($K$3=3,$K$4="Y"),AE903,IF(AND($K$3=4,$K$4="Y"),AG903,IF(AND($K$3=5,$K$4="Y"),AI903,"FALSE"))))))))))</f>
        <v>53.34</v>
      </c>
      <c r="J903" s="35" t="str">
        <f>IF(OUT!F180="", "", OUT!F180)</f>
        <v>STRIP TRAY</v>
      </c>
      <c r="K903" s="8">
        <f>IF(OUT!P180="", "", OUT!P180)</f>
        <v>51</v>
      </c>
      <c r="L903" s="8" t="str">
        <f>IF(OUT!AE180="", "", OUT!AE180)</f>
        <v/>
      </c>
      <c r="M903" s="8" t="str">
        <f>IF(OUT!AG180="", "", OUT!AG180)</f>
        <v>PAT</v>
      </c>
      <c r="N903" s="8" t="str">
        <f>IF(OUT!AQ180="", "", OUT!AQ180)</f>
        <v/>
      </c>
      <c r="O903" s="8" t="str">
        <f>IF(OUT!BO180="", "", OUT!BO180)</f>
        <v>T7</v>
      </c>
      <c r="P903" s="9">
        <f>IF(OUT!N180="", "", OUT!N180)</f>
        <v>1.046</v>
      </c>
      <c r="Q903" s="10">
        <f>IF(OUT!O180="", "", OUT!O180)</f>
        <v>53.34</v>
      </c>
      <c r="R903" s="9">
        <f>IF(PPG!H180="", "", PPG!H180)</f>
        <v>0.96499999999999997</v>
      </c>
      <c r="S903" s="10">
        <f>IF(PPG!I180="", "", PPG!I180)</f>
        <v>49.21</v>
      </c>
      <c r="T903" s="9">
        <f>IF(PPG!J180="", "", PPG!J180)</f>
        <v>0.91600000000000004</v>
      </c>
      <c r="U903" s="10">
        <f>IF(PPG!K180="", "", PPG!K180)</f>
        <v>46.71</v>
      </c>
      <c r="V903" s="9">
        <f>IF(PPG!L180="", "", PPG!L180)</f>
        <v>0.871</v>
      </c>
      <c r="W903" s="10">
        <f>IF(PPG!M180="", "", PPG!M180)</f>
        <v>44.42</v>
      </c>
      <c r="X903" s="9">
        <f>IF(PPG!N180="", "", PPG!N180)</f>
        <v>0.82799999999999996</v>
      </c>
      <c r="Y903" s="10">
        <f>IF(PPG!O180="", "", PPG!O180)</f>
        <v>42.22</v>
      </c>
      <c r="Z903" s="9">
        <f>IF(PPG!Q180="", "", PPG!Q180)</f>
        <v>0.99</v>
      </c>
      <c r="AA903" s="10">
        <f>IF(PPG!R180="", "", PPG!R180)</f>
        <v>50.49</v>
      </c>
      <c r="AB903" s="9">
        <f>IF(PPG!S180="", "", PPG!S180)</f>
        <v>0.96499999999999997</v>
      </c>
      <c r="AC903" s="10">
        <f>IF(PPG!T180="", "", PPG!T180)</f>
        <v>49.21</v>
      </c>
      <c r="AD903" s="9">
        <f>IF(PPG!U180="", "", PPG!U180)</f>
        <v>0.91600000000000004</v>
      </c>
      <c r="AE903" s="10">
        <f>IF(PPG!V180="", "", PPG!V180)</f>
        <v>46.71</v>
      </c>
      <c r="AF903" s="9">
        <f>IF(PPG!W180="", "", PPG!W180)</f>
        <v>0.871</v>
      </c>
      <c r="AG903" s="10">
        <f>IF(PPG!X180="", "", PPG!X180)</f>
        <v>44.42</v>
      </c>
      <c r="AH903" s="9">
        <f>IF(PPG!Y180="", "", PPG!Y180)</f>
        <v>0.82799999999999996</v>
      </c>
      <c r="AI903" s="10">
        <f>IF(PPG!Z180="", "", PPG!Z180)</f>
        <v>42.22</v>
      </c>
      <c r="AJ903" s="31" t="str">
        <f>IF(D903&lt;&gt;"",D903*I903, "0.00")</f>
        <v>0.00</v>
      </c>
      <c r="AK903" s="8" t="str">
        <f>IF(D903&lt;&gt;"",D903, "0")</f>
        <v>0</v>
      </c>
      <c r="AL903" s="8" t="str">
        <f>IF(D903&lt;&gt;"",D903*K903, "0")</f>
        <v>0</v>
      </c>
    </row>
    <row r="904" spans="1:38">
      <c r="A904" s="8">
        <f>IF(OUT!C411="", "", OUT!C411)</f>
        <v>727</v>
      </c>
      <c r="B904" s="19">
        <f>IF(OUT!A411="", "", OUT!A411)</f>
        <v>11578</v>
      </c>
      <c r="C904" s="8" t="str">
        <f>IF(OUT!D411="", "", OUT!D411)</f>
        <v>RM</v>
      </c>
      <c r="D904" s="26"/>
      <c r="E904" s="35" t="str">
        <f>IF(OUT!E411="", "", OUT!E411)</f>
        <v>51 CELL</v>
      </c>
      <c r="F904" s="23" t="str">
        <f>IF(OUT!AE411="NEW", "✷", "")</f>
        <v/>
      </c>
      <c r="G904" t="str">
        <f>IF(OUT!B411="", "", OUT!B411)</f>
        <v>DIANTHUS VIVACIA PURPLE</v>
      </c>
      <c r="H904" s="20">
        <f>IF(AND($K$3=1,$K$4="N"),P904,IF(AND($K$3=2,$K$4="N"),R904,IF(AND($K$3=3,$K$4="N"),T904,IF(AND($K$3=4,$K$4="N"),V904,IF(AND($K$3=5,$K$4="N"),X904,IF(AND($K$3=1,$K$4="Y"),Z904,IF(AND($K$3=2,$K$4="Y"),AB904,IF(AND($K$3=3,$K$4="Y"),AD904,IF(AND($K$3=4,$K$4="Y"),AF904,IF(AND($K$3=5,$K$4="Y"),AH904,"FALSE"))))))))))</f>
        <v>1.046</v>
      </c>
      <c r="I904" s="21">
        <f>IF(AND($K$3=1,$K$4="N"),Q904,IF(AND($K$3=2,$K$4="N"),S904,IF(AND($K$3=3,$K$4="N"),U904,IF(AND($K$3=4,$K$4="N"),W904,IF(AND($K$3=5,$K$4="N"),Y904,IF(AND($K$3=1,$K$4="Y"),AA904,IF(AND($K$3=2,$K$4="Y"),AC904,IF(AND($K$3=3,$K$4="Y"),AE904,IF(AND($K$3=4,$K$4="Y"),AG904,IF(AND($K$3=5,$K$4="Y"),AI904,"FALSE"))))))))))</f>
        <v>53.34</v>
      </c>
      <c r="J904" s="35" t="str">
        <f>IF(OUT!F411="", "", OUT!F411)</f>
        <v>STRIP TRAY</v>
      </c>
      <c r="K904" s="8">
        <f>IF(OUT!P411="", "", OUT!P411)</f>
        <v>51</v>
      </c>
      <c r="L904" s="8" t="str">
        <f>IF(OUT!AE411="", "", OUT!AE411)</f>
        <v/>
      </c>
      <c r="M904" s="8" t="str">
        <f>IF(OUT!AG411="", "", OUT!AG411)</f>
        <v>PAT</v>
      </c>
      <c r="N904" s="8" t="str">
        <f>IF(OUT!AQ411="", "", OUT!AQ411)</f>
        <v/>
      </c>
      <c r="O904" s="8" t="str">
        <f>IF(OUT!BO411="", "", OUT!BO411)</f>
        <v>T7</v>
      </c>
      <c r="P904" s="9">
        <f>IF(OUT!N411="", "", OUT!N411)</f>
        <v>1.046</v>
      </c>
      <c r="Q904" s="10">
        <f>IF(OUT!O411="", "", OUT!O411)</f>
        <v>53.34</v>
      </c>
      <c r="R904" s="9">
        <f>IF(PPG!H411="", "", PPG!H411)</f>
        <v>0.96499999999999997</v>
      </c>
      <c r="S904" s="10">
        <f>IF(PPG!I411="", "", PPG!I411)</f>
        <v>49.21</v>
      </c>
      <c r="T904" s="9">
        <f>IF(PPG!J411="", "", PPG!J411)</f>
        <v>0.91600000000000004</v>
      </c>
      <c r="U904" s="10">
        <f>IF(PPG!K411="", "", PPG!K411)</f>
        <v>46.71</v>
      </c>
      <c r="V904" s="9">
        <f>IF(PPG!L411="", "", PPG!L411)</f>
        <v>0.871</v>
      </c>
      <c r="W904" s="10">
        <f>IF(PPG!M411="", "", PPG!M411)</f>
        <v>44.42</v>
      </c>
      <c r="X904" s="9">
        <f>IF(PPG!N411="", "", PPG!N411)</f>
        <v>0.82799999999999996</v>
      </c>
      <c r="Y904" s="10">
        <f>IF(PPG!O411="", "", PPG!O411)</f>
        <v>42.22</v>
      </c>
      <c r="Z904" s="9">
        <f>IF(PPG!Q411="", "", PPG!Q411)</f>
        <v>0.99</v>
      </c>
      <c r="AA904" s="10">
        <f>IF(PPG!R411="", "", PPG!R411)</f>
        <v>50.49</v>
      </c>
      <c r="AB904" s="9">
        <f>IF(PPG!S411="", "", PPG!S411)</f>
        <v>0.96499999999999997</v>
      </c>
      <c r="AC904" s="10">
        <f>IF(PPG!T411="", "", PPG!T411)</f>
        <v>49.21</v>
      </c>
      <c r="AD904" s="9">
        <f>IF(PPG!U411="", "", PPG!U411)</f>
        <v>0.91600000000000004</v>
      </c>
      <c r="AE904" s="10">
        <f>IF(PPG!V411="", "", PPG!V411)</f>
        <v>46.71</v>
      </c>
      <c r="AF904" s="9">
        <f>IF(PPG!W411="", "", PPG!W411)</f>
        <v>0.871</v>
      </c>
      <c r="AG904" s="10">
        <f>IF(PPG!X411="", "", PPG!X411)</f>
        <v>44.42</v>
      </c>
      <c r="AH904" s="9">
        <f>IF(PPG!Y411="", "", PPG!Y411)</f>
        <v>0.82799999999999996</v>
      </c>
      <c r="AI904" s="10">
        <f>IF(PPG!Z411="", "", PPG!Z411)</f>
        <v>42.22</v>
      </c>
      <c r="AJ904" s="31" t="str">
        <f>IF(D904&lt;&gt;"",D904*I904, "0.00")</f>
        <v>0.00</v>
      </c>
      <c r="AK904" s="8" t="str">
        <f>IF(D904&lt;&gt;"",D904, "0")</f>
        <v>0</v>
      </c>
      <c r="AL904" s="8" t="str">
        <f>IF(D904&lt;&gt;"",D904*K904, "0")</f>
        <v>0</v>
      </c>
    </row>
    <row r="905" spans="1:38">
      <c r="A905" s="8">
        <f>IF(OUT!C181="", "", OUT!C181)</f>
        <v>727</v>
      </c>
      <c r="B905" s="19">
        <f>IF(OUT!A181="", "", OUT!A181)</f>
        <v>10528</v>
      </c>
      <c r="C905" s="8" t="str">
        <f>IF(OUT!D181="", "", OUT!D181)</f>
        <v>RM</v>
      </c>
      <c r="D905" s="26"/>
      <c r="E905" s="35" t="str">
        <f>IF(OUT!E181="", "", OUT!E181)</f>
        <v>51 CELL</v>
      </c>
      <c r="F905" s="23" t="str">
        <f>IF(OUT!AE181="NEW", "✷", "")</f>
        <v/>
      </c>
      <c r="G905" t="str">
        <f>IF(OUT!B181="", "", OUT!B181)</f>
        <v>DIANTHUS VIVACIA WHITE</v>
      </c>
      <c r="H905" s="20">
        <f>IF(AND($K$3=1,$K$4="N"),P905,IF(AND($K$3=2,$K$4="N"),R905,IF(AND($K$3=3,$K$4="N"),T905,IF(AND($K$3=4,$K$4="N"),V905,IF(AND($K$3=5,$K$4="N"),X905,IF(AND($K$3=1,$K$4="Y"),Z905,IF(AND($K$3=2,$K$4="Y"),AB905,IF(AND($K$3=3,$K$4="Y"),AD905,IF(AND($K$3=4,$K$4="Y"),AF905,IF(AND($K$3=5,$K$4="Y"),AH905,"FALSE"))))))))))</f>
        <v>1.046</v>
      </c>
      <c r="I905" s="21">
        <f>IF(AND($K$3=1,$K$4="N"),Q905,IF(AND($K$3=2,$K$4="N"),S905,IF(AND($K$3=3,$K$4="N"),U905,IF(AND($K$3=4,$K$4="N"),W905,IF(AND($K$3=5,$K$4="N"),Y905,IF(AND($K$3=1,$K$4="Y"),AA905,IF(AND($K$3=2,$K$4="Y"),AC905,IF(AND($K$3=3,$K$4="Y"),AE905,IF(AND($K$3=4,$K$4="Y"),AG905,IF(AND($K$3=5,$K$4="Y"),AI905,"FALSE"))))))))))</f>
        <v>53.34</v>
      </c>
      <c r="J905" s="35" t="str">
        <f>IF(OUT!F181="", "", OUT!F181)</f>
        <v>STRIP TRAY</v>
      </c>
      <c r="K905" s="8">
        <f>IF(OUT!P181="", "", OUT!P181)</f>
        <v>51</v>
      </c>
      <c r="L905" s="8" t="str">
        <f>IF(OUT!AE181="", "", OUT!AE181)</f>
        <v/>
      </c>
      <c r="M905" s="8" t="str">
        <f>IF(OUT!AG181="", "", OUT!AG181)</f>
        <v>PAT</v>
      </c>
      <c r="N905" s="8" t="str">
        <f>IF(OUT!AQ181="", "", OUT!AQ181)</f>
        <v/>
      </c>
      <c r="O905" s="8" t="str">
        <f>IF(OUT!BO181="", "", OUT!BO181)</f>
        <v>T7</v>
      </c>
      <c r="P905" s="9">
        <f>IF(OUT!N181="", "", OUT!N181)</f>
        <v>1.046</v>
      </c>
      <c r="Q905" s="10">
        <f>IF(OUT!O181="", "", OUT!O181)</f>
        <v>53.34</v>
      </c>
      <c r="R905" s="9">
        <f>IF(PPG!H181="", "", PPG!H181)</f>
        <v>0.96499999999999997</v>
      </c>
      <c r="S905" s="10">
        <f>IF(PPG!I181="", "", PPG!I181)</f>
        <v>49.21</v>
      </c>
      <c r="T905" s="9">
        <f>IF(PPG!J181="", "", PPG!J181)</f>
        <v>0.91600000000000004</v>
      </c>
      <c r="U905" s="10">
        <f>IF(PPG!K181="", "", PPG!K181)</f>
        <v>46.71</v>
      </c>
      <c r="V905" s="9">
        <f>IF(PPG!L181="", "", PPG!L181)</f>
        <v>0.871</v>
      </c>
      <c r="W905" s="10">
        <f>IF(PPG!M181="", "", PPG!M181)</f>
        <v>44.42</v>
      </c>
      <c r="X905" s="9">
        <f>IF(PPG!N181="", "", PPG!N181)</f>
        <v>0.82799999999999996</v>
      </c>
      <c r="Y905" s="10">
        <f>IF(PPG!O181="", "", PPG!O181)</f>
        <v>42.22</v>
      </c>
      <c r="Z905" s="9">
        <f>IF(PPG!Q181="", "", PPG!Q181)</f>
        <v>0.99</v>
      </c>
      <c r="AA905" s="10">
        <f>IF(PPG!R181="", "", PPG!R181)</f>
        <v>50.49</v>
      </c>
      <c r="AB905" s="9">
        <f>IF(PPG!S181="", "", PPG!S181)</f>
        <v>0.96499999999999997</v>
      </c>
      <c r="AC905" s="10">
        <f>IF(PPG!T181="", "", PPG!T181)</f>
        <v>49.21</v>
      </c>
      <c r="AD905" s="9">
        <f>IF(PPG!U181="", "", PPG!U181)</f>
        <v>0.91600000000000004</v>
      </c>
      <c r="AE905" s="10">
        <f>IF(PPG!V181="", "", PPG!V181)</f>
        <v>46.71</v>
      </c>
      <c r="AF905" s="9">
        <f>IF(PPG!W181="", "", PPG!W181)</f>
        <v>0.871</v>
      </c>
      <c r="AG905" s="10">
        <f>IF(PPG!X181="", "", PPG!X181)</f>
        <v>44.42</v>
      </c>
      <c r="AH905" s="9">
        <f>IF(PPG!Y181="", "", PPG!Y181)</f>
        <v>0.82799999999999996</v>
      </c>
      <c r="AI905" s="10">
        <f>IF(PPG!Z181="", "", PPG!Z181)</f>
        <v>42.22</v>
      </c>
      <c r="AJ905" s="31" t="str">
        <f>IF(D905&lt;&gt;"",D905*I905, "0.00")</f>
        <v>0.00</v>
      </c>
      <c r="AK905" s="8" t="str">
        <f>IF(D905&lt;&gt;"",D905, "0")</f>
        <v>0</v>
      </c>
      <c r="AL905" s="8" t="str">
        <f>IF(D905&lt;&gt;"",D905*K905, "0")</f>
        <v>0</v>
      </c>
    </row>
    <row r="906" spans="1:38">
      <c r="A906" s="8">
        <f>IF(OUT!C1451="", "", OUT!C1451)</f>
        <v>727</v>
      </c>
      <c r="B906" s="19">
        <f>IF(OUT!A1451="", "", OUT!A1451)</f>
        <v>70328</v>
      </c>
      <c r="C906" s="8" t="str">
        <f>IF(OUT!D1451="", "", OUT!D1451)</f>
        <v>RM</v>
      </c>
      <c r="D906" s="26"/>
      <c r="E906" s="35" t="str">
        <f>IF(OUT!E1451="", "", OUT!E1451)</f>
        <v>51 CELL</v>
      </c>
      <c r="F906" s="23" t="str">
        <f>IF(OUT!AE1451="NEW", "✷", "")</f>
        <v/>
      </c>
      <c r="G906" t="str">
        <f>IF(OUT!B1451="", "", OUT!B1451)</f>
        <v>DIASCIA DARLA DEEP SALMON</v>
      </c>
      <c r="H906" s="20">
        <f>IF(AND($K$3=1,$K$4="N"),P906,IF(AND($K$3=2,$K$4="N"),R906,IF(AND($K$3=3,$K$4="N"),T906,IF(AND($K$3=4,$K$4="N"),V906,IF(AND($K$3=5,$K$4="N"),X906,IF(AND($K$3=1,$K$4="Y"),Z906,IF(AND($K$3=2,$K$4="Y"),AB906,IF(AND($K$3=3,$K$4="Y"),AD906,IF(AND($K$3=4,$K$4="Y"),AF906,IF(AND($K$3=5,$K$4="Y"),AH906,"FALSE"))))))))))</f>
        <v>0.879</v>
      </c>
      <c r="I906" s="21">
        <f>IF(AND($K$3=1,$K$4="N"),Q906,IF(AND($K$3=2,$K$4="N"),S906,IF(AND($K$3=3,$K$4="N"),U906,IF(AND($K$3=4,$K$4="N"),W906,IF(AND($K$3=5,$K$4="N"),Y906,IF(AND($K$3=1,$K$4="Y"),AA906,IF(AND($K$3=2,$K$4="Y"),AC906,IF(AND($K$3=3,$K$4="Y"),AE906,IF(AND($K$3=4,$K$4="Y"),AG906,IF(AND($K$3=5,$K$4="Y"),AI906,"FALSE"))))))))))</f>
        <v>44.82</v>
      </c>
      <c r="J906" s="35" t="str">
        <f>IF(OUT!F1451="", "", OUT!F1451)</f>
        <v>STRIP TRAY</v>
      </c>
      <c r="K906" s="8">
        <f>IF(OUT!P1451="", "", OUT!P1451)</f>
        <v>51</v>
      </c>
      <c r="L906" s="8" t="str">
        <f>IF(OUT!AE1451="", "", OUT!AE1451)</f>
        <v/>
      </c>
      <c r="M906" s="8" t="str">
        <f>IF(OUT!AG1451="", "", OUT!AG1451)</f>
        <v>PAT</v>
      </c>
      <c r="N906" s="8" t="str">
        <f>IF(OUT!AQ1451="", "", OUT!AQ1451)</f>
        <v/>
      </c>
      <c r="O906" s="8" t="str">
        <f>IF(OUT!BO1451="", "", OUT!BO1451)</f>
        <v>T7</v>
      </c>
      <c r="P906" s="9">
        <f>IF(OUT!N1451="", "", OUT!N1451)</f>
        <v>0.879</v>
      </c>
      <c r="Q906" s="10">
        <f>IF(OUT!O1451="", "", OUT!O1451)</f>
        <v>44.82</v>
      </c>
      <c r="R906" s="9">
        <f>IF(PPG!H1451="", "", PPG!H1451)</f>
        <v>0.81100000000000005</v>
      </c>
      <c r="S906" s="10">
        <f>IF(PPG!I1451="", "", PPG!I1451)</f>
        <v>41.36</v>
      </c>
      <c r="T906" s="9">
        <f>IF(PPG!J1451="", "", PPG!J1451)</f>
        <v>0.77</v>
      </c>
      <c r="U906" s="10">
        <f>IF(PPG!K1451="", "", PPG!K1451)</f>
        <v>39.270000000000003</v>
      </c>
      <c r="V906" s="9">
        <f>IF(PPG!L1451="", "", PPG!L1451)</f>
        <v>0.73099999999999998</v>
      </c>
      <c r="W906" s="10">
        <f>IF(PPG!M1451="", "", PPG!M1451)</f>
        <v>37.28</v>
      </c>
      <c r="X906" s="9">
        <f>IF(PPG!N1451="", "", PPG!N1451)</f>
        <v>0.69499999999999995</v>
      </c>
      <c r="Y906" s="10">
        <f>IF(PPG!O1451="", "", PPG!O1451)</f>
        <v>35.44</v>
      </c>
      <c r="Z906" s="9">
        <f>IF(PPG!Q1451="", "", PPG!Q1451)</f>
        <v>0.83199999999999996</v>
      </c>
      <c r="AA906" s="10">
        <f>IF(PPG!R1451="", "", PPG!R1451)</f>
        <v>42.43</v>
      </c>
      <c r="AB906" s="9">
        <f>IF(PPG!S1451="", "", PPG!S1451)</f>
        <v>0.81100000000000005</v>
      </c>
      <c r="AC906" s="10">
        <f>IF(PPG!T1451="", "", PPG!T1451)</f>
        <v>41.36</v>
      </c>
      <c r="AD906" s="9">
        <f>IF(PPG!U1451="", "", PPG!U1451)</f>
        <v>0.77</v>
      </c>
      <c r="AE906" s="10">
        <f>IF(PPG!V1451="", "", PPG!V1451)</f>
        <v>39.270000000000003</v>
      </c>
      <c r="AF906" s="9">
        <f>IF(PPG!W1451="", "", PPG!W1451)</f>
        <v>0.73099999999999998</v>
      </c>
      <c r="AG906" s="10">
        <f>IF(PPG!X1451="", "", PPG!X1451)</f>
        <v>37.28</v>
      </c>
      <c r="AH906" s="9">
        <f>IF(PPG!Y1451="", "", PPG!Y1451)</f>
        <v>0.69499999999999995</v>
      </c>
      <c r="AI906" s="10">
        <f>IF(PPG!Z1451="", "", PPG!Z1451)</f>
        <v>35.44</v>
      </c>
      <c r="AJ906" s="31" t="str">
        <f>IF(D906&lt;&gt;"",D906*I906, "0.00")</f>
        <v>0.00</v>
      </c>
      <c r="AK906" s="8" t="str">
        <f>IF(D906&lt;&gt;"",D906, "0")</f>
        <v>0</v>
      </c>
      <c r="AL906" s="8" t="str">
        <f>IF(D906&lt;&gt;"",D906*K906, "0")</f>
        <v>0</v>
      </c>
    </row>
    <row r="907" spans="1:38">
      <c r="A907" s="8">
        <f>IF(OUT!C1458="", "", OUT!C1458)</f>
        <v>727</v>
      </c>
      <c r="B907" s="19">
        <f>IF(OUT!A1458="", "", OUT!A1458)</f>
        <v>70508</v>
      </c>
      <c r="C907" s="8" t="str">
        <f>IF(OUT!D1458="", "", OUT!D1458)</f>
        <v>RM</v>
      </c>
      <c r="D907" s="26"/>
      <c r="E907" s="35" t="str">
        <f>IF(OUT!E1458="", "", OUT!E1458)</f>
        <v>51 CELL</v>
      </c>
      <c r="F907" s="23" t="str">
        <f>IF(OUT!AE1458="NEW", "✷", "")</f>
        <v/>
      </c>
      <c r="G907" t="str">
        <f>IF(OUT!B1458="", "", OUT!B1458)</f>
        <v>DIASCIA DARLA LIGHT PINK</v>
      </c>
      <c r="H907" s="20">
        <f>IF(AND($K$3=1,$K$4="N"),P907,IF(AND($K$3=2,$K$4="N"),R907,IF(AND($K$3=3,$K$4="N"),T907,IF(AND($K$3=4,$K$4="N"),V907,IF(AND($K$3=5,$K$4="N"),X907,IF(AND($K$3=1,$K$4="Y"),Z907,IF(AND($K$3=2,$K$4="Y"),AB907,IF(AND($K$3=3,$K$4="Y"),AD907,IF(AND($K$3=4,$K$4="Y"),AF907,IF(AND($K$3=5,$K$4="Y"),AH907,"FALSE"))))))))))</f>
        <v>0.879</v>
      </c>
      <c r="I907" s="21">
        <f>IF(AND($K$3=1,$K$4="N"),Q907,IF(AND($K$3=2,$K$4="N"),S907,IF(AND($K$3=3,$K$4="N"),U907,IF(AND($K$3=4,$K$4="N"),W907,IF(AND($K$3=5,$K$4="N"),Y907,IF(AND($K$3=1,$K$4="Y"),AA907,IF(AND($K$3=2,$K$4="Y"),AC907,IF(AND($K$3=3,$K$4="Y"),AE907,IF(AND($K$3=4,$K$4="Y"),AG907,IF(AND($K$3=5,$K$4="Y"),AI907,"FALSE"))))))))))</f>
        <v>44.82</v>
      </c>
      <c r="J907" s="35" t="str">
        <f>IF(OUT!F1458="", "", OUT!F1458)</f>
        <v>STRIP TRAY</v>
      </c>
      <c r="K907" s="8">
        <f>IF(OUT!P1458="", "", OUT!P1458)</f>
        <v>51</v>
      </c>
      <c r="L907" s="8" t="str">
        <f>IF(OUT!AE1458="", "", OUT!AE1458)</f>
        <v/>
      </c>
      <c r="M907" s="8" t="str">
        <f>IF(OUT!AG1458="", "", OUT!AG1458)</f>
        <v>PAT</v>
      </c>
      <c r="N907" s="8" t="str">
        <f>IF(OUT!AQ1458="", "", OUT!AQ1458)</f>
        <v/>
      </c>
      <c r="O907" s="8" t="str">
        <f>IF(OUT!BO1458="", "", OUT!BO1458)</f>
        <v>T7</v>
      </c>
      <c r="P907" s="9">
        <f>IF(OUT!N1458="", "", OUT!N1458)</f>
        <v>0.879</v>
      </c>
      <c r="Q907" s="10">
        <f>IF(OUT!O1458="", "", OUT!O1458)</f>
        <v>44.82</v>
      </c>
      <c r="R907" s="9">
        <f>IF(PPG!H1458="", "", PPG!H1458)</f>
        <v>0.81100000000000005</v>
      </c>
      <c r="S907" s="10">
        <f>IF(PPG!I1458="", "", PPG!I1458)</f>
        <v>41.36</v>
      </c>
      <c r="T907" s="9">
        <f>IF(PPG!J1458="", "", PPG!J1458)</f>
        <v>0.77</v>
      </c>
      <c r="U907" s="10">
        <f>IF(PPG!K1458="", "", PPG!K1458)</f>
        <v>39.270000000000003</v>
      </c>
      <c r="V907" s="9">
        <f>IF(PPG!L1458="", "", PPG!L1458)</f>
        <v>0.73099999999999998</v>
      </c>
      <c r="W907" s="10">
        <f>IF(PPG!M1458="", "", PPG!M1458)</f>
        <v>37.28</v>
      </c>
      <c r="X907" s="9">
        <f>IF(PPG!N1458="", "", PPG!N1458)</f>
        <v>0.69499999999999995</v>
      </c>
      <c r="Y907" s="10">
        <f>IF(PPG!O1458="", "", PPG!O1458)</f>
        <v>35.44</v>
      </c>
      <c r="Z907" s="9">
        <f>IF(PPG!Q1458="", "", PPG!Q1458)</f>
        <v>0.83199999999999996</v>
      </c>
      <c r="AA907" s="10">
        <f>IF(PPG!R1458="", "", PPG!R1458)</f>
        <v>42.43</v>
      </c>
      <c r="AB907" s="9">
        <f>IF(PPG!S1458="", "", PPG!S1458)</f>
        <v>0.81100000000000005</v>
      </c>
      <c r="AC907" s="10">
        <f>IF(PPG!T1458="", "", PPG!T1458)</f>
        <v>41.36</v>
      </c>
      <c r="AD907" s="9">
        <f>IF(PPG!U1458="", "", PPG!U1458)</f>
        <v>0.77</v>
      </c>
      <c r="AE907" s="10">
        <f>IF(PPG!V1458="", "", PPG!V1458)</f>
        <v>39.270000000000003</v>
      </c>
      <c r="AF907" s="9">
        <f>IF(PPG!W1458="", "", PPG!W1458)</f>
        <v>0.73099999999999998</v>
      </c>
      <c r="AG907" s="10">
        <f>IF(PPG!X1458="", "", PPG!X1458)</f>
        <v>37.28</v>
      </c>
      <c r="AH907" s="9">
        <f>IF(PPG!Y1458="", "", PPG!Y1458)</f>
        <v>0.69499999999999995</v>
      </c>
      <c r="AI907" s="10">
        <f>IF(PPG!Z1458="", "", PPG!Z1458)</f>
        <v>35.44</v>
      </c>
      <c r="AJ907" s="31" t="str">
        <f>IF(D907&lt;&gt;"",D907*I907, "0.00")</f>
        <v>0.00</v>
      </c>
      <c r="AK907" s="8" t="str">
        <f>IF(D907&lt;&gt;"",D907, "0")</f>
        <v>0</v>
      </c>
      <c r="AL907" s="8" t="str">
        <f>IF(D907&lt;&gt;"",D907*K907, "0")</f>
        <v>0</v>
      </c>
    </row>
    <row r="908" spans="1:38">
      <c r="A908" s="8">
        <f>IF(OUT!C1459="", "", OUT!C1459)</f>
        <v>727</v>
      </c>
      <c r="B908" s="19">
        <f>IF(OUT!A1459="", "", OUT!A1459)</f>
        <v>70510</v>
      </c>
      <c r="C908" s="8" t="str">
        <f>IF(OUT!D1459="", "", OUT!D1459)</f>
        <v>RM</v>
      </c>
      <c r="D908" s="26"/>
      <c r="E908" s="35" t="str">
        <f>IF(OUT!E1459="", "", OUT!E1459)</f>
        <v>51 CELL</v>
      </c>
      <c r="F908" s="23" t="str">
        <f>IF(OUT!AE1459="NEW", "✷", "")</f>
        <v/>
      </c>
      <c r="G908" t="str">
        <f>IF(OUT!B1459="", "", OUT!B1459)</f>
        <v>DIASCIA DARLA RED</v>
      </c>
      <c r="H908" s="20">
        <f>IF(AND($K$3=1,$K$4="N"),P908,IF(AND($K$3=2,$K$4="N"),R908,IF(AND($K$3=3,$K$4="N"),T908,IF(AND($K$3=4,$K$4="N"),V908,IF(AND($K$3=5,$K$4="N"),X908,IF(AND($K$3=1,$K$4="Y"),Z908,IF(AND($K$3=2,$K$4="Y"),AB908,IF(AND($K$3=3,$K$4="Y"),AD908,IF(AND($K$3=4,$K$4="Y"),AF908,IF(AND($K$3=5,$K$4="Y"),AH908,"FALSE"))))))))))</f>
        <v>0.879</v>
      </c>
      <c r="I908" s="21">
        <f>IF(AND($K$3=1,$K$4="N"),Q908,IF(AND($K$3=2,$K$4="N"),S908,IF(AND($K$3=3,$K$4="N"),U908,IF(AND($K$3=4,$K$4="N"),W908,IF(AND($K$3=5,$K$4="N"),Y908,IF(AND($K$3=1,$K$4="Y"),AA908,IF(AND($K$3=2,$K$4="Y"),AC908,IF(AND($K$3=3,$K$4="Y"),AE908,IF(AND($K$3=4,$K$4="Y"),AG908,IF(AND($K$3=5,$K$4="Y"),AI908,"FALSE"))))))))))</f>
        <v>44.82</v>
      </c>
      <c r="J908" s="35" t="str">
        <f>IF(OUT!F1459="", "", OUT!F1459)</f>
        <v>STRIP TRAY</v>
      </c>
      <c r="K908" s="8">
        <f>IF(OUT!P1459="", "", OUT!P1459)</f>
        <v>51</v>
      </c>
      <c r="L908" s="8" t="str">
        <f>IF(OUT!AE1459="", "", OUT!AE1459)</f>
        <v/>
      </c>
      <c r="M908" s="8" t="str">
        <f>IF(OUT!AG1459="", "", OUT!AG1459)</f>
        <v>PAT</v>
      </c>
      <c r="N908" s="8" t="str">
        <f>IF(OUT!AQ1459="", "", OUT!AQ1459)</f>
        <v/>
      </c>
      <c r="O908" s="8" t="str">
        <f>IF(OUT!BO1459="", "", OUT!BO1459)</f>
        <v>T7</v>
      </c>
      <c r="P908" s="9">
        <f>IF(OUT!N1459="", "", OUT!N1459)</f>
        <v>0.879</v>
      </c>
      <c r="Q908" s="10">
        <f>IF(OUT!O1459="", "", OUT!O1459)</f>
        <v>44.82</v>
      </c>
      <c r="R908" s="9">
        <f>IF(PPG!H1459="", "", PPG!H1459)</f>
        <v>0.81100000000000005</v>
      </c>
      <c r="S908" s="10">
        <f>IF(PPG!I1459="", "", PPG!I1459)</f>
        <v>41.36</v>
      </c>
      <c r="T908" s="9">
        <f>IF(PPG!J1459="", "", PPG!J1459)</f>
        <v>0.77</v>
      </c>
      <c r="U908" s="10">
        <f>IF(PPG!K1459="", "", PPG!K1459)</f>
        <v>39.270000000000003</v>
      </c>
      <c r="V908" s="9">
        <f>IF(PPG!L1459="", "", PPG!L1459)</f>
        <v>0.73099999999999998</v>
      </c>
      <c r="W908" s="10">
        <f>IF(PPG!M1459="", "", PPG!M1459)</f>
        <v>37.28</v>
      </c>
      <c r="X908" s="9">
        <f>IF(PPG!N1459="", "", PPG!N1459)</f>
        <v>0.69499999999999995</v>
      </c>
      <c r="Y908" s="10">
        <f>IF(PPG!O1459="", "", PPG!O1459)</f>
        <v>35.44</v>
      </c>
      <c r="Z908" s="9">
        <f>IF(PPG!Q1459="", "", PPG!Q1459)</f>
        <v>0.83199999999999996</v>
      </c>
      <c r="AA908" s="10">
        <f>IF(PPG!R1459="", "", PPG!R1459)</f>
        <v>42.43</v>
      </c>
      <c r="AB908" s="9">
        <f>IF(PPG!S1459="", "", PPG!S1459)</f>
        <v>0.81100000000000005</v>
      </c>
      <c r="AC908" s="10">
        <f>IF(PPG!T1459="", "", PPG!T1459)</f>
        <v>41.36</v>
      </c>
      <c r="AD908" s="9">
        <f>IF(PPG!U1459="", "", PPG!U1459)</f>
        <v>0.77</v>
      </c>
      <c r="AE908" s="10">
        <f>IF(PPG!V1459="", "", PPG!V1459)</f>
        <v>39.270000000000003</v>
      </c>
      <c r="AF908" s="9">
        <f>IF(PPG!W1459="", "", PPG!W1459)</f>
        <v>0.73099999999999998</v>
      </c>
      <c r="AG908" s="10">
        <f>IF(PPG!X1459="", "", PPG!X1459)</f>
        <v>37.28</v>
      </c>
      <c r="AH908" s="9">
        <f>IF(PPG!Y1459="", "", PPG!Y1459)</f>
        <v>0.69499999999999995</v>
      </c>
      <c r="AI908" s="10">
        <f>IF(PPG!Z1459="", "", PPG!Z1459)</f>
        <v>35.44</v>
      </c>
      <c r="AJ908" s="31" t="str">
        <f>IF(D908&lt;&gt;"",D908*I908, "0.00")</f>
        <v>0.00</v>
      </c>
      <c r="AK908" s="8" t="str">
        <f>IF(D908&lt;&gt;"",D908, "0")</f>
        <v>0</v>
      </c>
      <c r="AL908" s="8" t="str">
        <f>IF(D908&lt;&gt;"",D908*K908, "0")</f>
        <v>0</v>
      </c>
    </row>
    <row r="909" spans="1:38">
      <c r="A909" s="8">
        <f>IF(OUT!C1460="", "", OUT!C1460)</f>
        <v>727</v>
      </c>
      <c r="B909" s="19">
        <f>IF(OUT!A1460="", "", OUT!A1460)</f>
        <v>70511</v>
      </c>
      <c r="C909" s="8" t="str">
        <f>IF(OUT!D1460="", "", OUT!D1460)</f>
        <v>RM</v>
      </c>
      <c r="D909" s="26"/>
      <c r="E909" s="35" t="str">
        <f>IF(OUT!E1460="", "", OUT!E1460)</f>
        <v>51 CELL</v>
      </c>
      <c r="F909" s="23" t="str">
        <f>IF(OUT!AE1460="NEW", "✷", "")</f>
        <v/>
      </c>
      <c r="G909" t="str">
        <f>IF(OUT!B1460="", "", OUT!B1460)</f>
        <v>DIASCIA DARLA ROSE</v>
      </c>
      <c r="H909" s="20">
        <f>IF(AND($K$3=1,$K$4="N"),P909,IF(AND($K$3=2,$K$4="N"),R909,IF(AND($K$3=3,$K$4="N"),T909,IF(AND($K$3=4,$K$4="N"),V909,IF(AND($K$3=5,$K$4="N"),X909,IF(AND($K$3=1,$K$4="Y"),Z909,IF(AND($K$3=2,$K$4="Y"),AB909,IF(AND($K$3=3,$K$4="Y"),AD909,IF(AND($K$3=4,$K$4="Y"),AF909,IF(AND($K$3=5,$K$4="Y"),AH909,"FALSE"))))))))))</f>
        <v>0.879</v>
      </c>
      <c r="I909" s="21">
        <f>IF(AND($K$3=1,$K$4="N"),Q909,IF(AND($K$3=2,$K$4="N"),S909,IF(AND($K$3=3,$K$4="N"),U909,IF(AND($K$3=4,$K$4="N"),W909,IF(AND($K$3=5,$K$4="N"),Y909,IF(AND($K$3=1,$K$4="Y"),AA909,IF(AND($K$3=2,$K$4="Y"),AC909,IF(AND($K$3=3,$K$4="Y"),AE909,IF(AND($K$3=4,$K$4="Y"),AG909,IF(AND($K$3=5,$K$4="Y"),AI909,"FALSE"))))))))))</f>
        <v>44.82</v>
      </c>
      <c r="J909" s="35" t="str">
        <f>IF(OUT!F1460="", "", OUT!F1460)</f>
        <v>STRIP TRAY</v>
      </c>
      <c r="K909" s="8">
        <f>IF(OUT!P1460="", "", OUT!P1460)</f>
        <v>51</v>
      </c>
      <c r="L909" s="8" t="str">
        <f>IF(OUT!AE1460="", "", OUT!AE1460)</f>
        <v/>
      </c>
      <c r="M909" s="8" t="str">
        <f>IF(OUT!AG1460="", "", OUT!AG1460)</f>
        <v>PAT</v>
      </c>
      <c r="N909" s="8" t="str">
        <f>IF(OUT!AQ1460="", "", OUT!AQ1460)</f>
        <v/>
      </c>
      <c r="O909" s="8" t="str">
        <f>IF(OUT!BO1460="", "", OUT!BO1460)</f>
        <v>T7</v>
      </c>
      <c r="P909" s="9">
        <f>IF(OUT!N1460="", "", OUT!N1460)</f>
        <v>0.879</v>
      </c>
      <c r="Q909" s="10">
        <f>IF(OUT!O1460="", "", OUT!O1460)</f>
        <v>44.82</v>
      </c>
      <c r="R909" s="9">
        <f>IF(PPG!H1460="", "", PPG!H1460)</f>
        <v>0.81100000000000005</v>
      </c>
      <c r="S909" s="10">
        <f>IF(PPG!I1460="", "", PPG!I1460)</f>
        <v>41.36</v>
      </c>
      <c r="T909" s="9">
        <f>IF(PPG!J1460="", "", PPG!J1460)</f>
        <v>0.77</v>
      </c>
      <c r="U909" s="10">
        <f>IF(PPG!K1460="", "", PPG!K1460)</f>
        <v>39.270000000000003</v>
      </c>
      <c r="V909" s="9">
        <f>IF(PPG!L1460="", "", PPG!L1460)</f>
        <v>0.73099999999999998</v>
      </c>
      <c r="W909" s="10">
        <f>IF(PPG!M1460="", "", PPG!M1460)</f>
        <v>37.28</v>
      </c>
      <c r="X909" s="9">
        <f>IF(PPG!N1460="", "", PPG!N1460)</f>
        <v>0.69499999999999995</v>
      </c>
      <c r="Y909" s="10">
        <f>IF(PPG!O1460="", "", PPG!O1460)</f>
        <v>35.44</v>
      </c>
      <c r="Z909" s="9">
        <f>IF(PPG!Q1460="", "", PPG!Q1460)</f>
        <v>0.83199999999999996</v>
      </c>
      <c r="AA909" s="10">
        <f>IF(PPG!R1460="", "", PPG!R1460)</f>
        <v>42.43</v>
      </c>
      <c r="AB909" s="9">
        <f>IF(PPG!S1460="", "", PPG!S1460)</f>
        <v>0.81100000000000005</v>
      </c>
      <c r="AC909" s="10">
        <f>IF(PPG!T1460="", "", PPG!T1460)</f>
        <v>41.36</v>
      </c>
      <c r="AD909" s="9">
        <f>IF(PPG!U1460="", "", PPG!U1460)</f>
        <v>0.77</v>
      </c>
      <c r="AE909" s="10">
        <f>IF(PPG!V1460="", "", PPG!V1460)</f>
        <v>39.270000000000003</v>
      </c>
      <c r="AF909" s="9">
        <f>IF(PPG!W1460="", "", PPG!W1460)</f>
        <v>0.73099999999999998</v>
      </c>
      <c r="AG909" s="10">
        <f>IF(PPG!X1460="", "", PPG!X1460)</f>
        <v>37.28</v>
      </c>
      <c r="AH909" s="9">
        <f>IF(PPG!Y1460="", "", PPG!Y1460)</f>
        <v>0.69499999999999995</v>
      </c>
      <c r="AI909" s="10">
        <f>IF(PPG!Z1460="", "", PPG!Z1460)</f>
        <v>35.44</v>
      </c>
      <c r="AJ909" s="31" t="str">
        <f>IF(D909&lt;&gt;"",D909*I909, "0.00")</f>
        <v>0.00</v>
      </c>
      <c r="AK909" s="8" t="str">
        <f>IF(D909&lt;&gt;"",D909, "0")</f>
        <v>0</v>
      </c>
      <c r="AL909" s="8" t="str">
        <f>IF(D909&lt;&gt;"",D909*K909, "0")</f>
        <v>0</v>
      </c>
    </row>
    <row r="910" spans="1:38">
      <c r="A910" s="8">
        <f>IF(OUT!C1461="", "", OUT!C1461)</f>
        <v>727</v>
      </c>
      <c r="B910" s="19">
        <f>IF(OUT!A1461="", "", OUT!A1461)</f>
        <v>70512</v>
      </c>
      <c r="C910" s="8" t="str">
        <f>IF(OUT!D1461="", "", OUT!D1461)</f>
        <v>RM</v>
      </c>
      <c r="D910" s="26"/>
      <c r="E910" s="35" t="str">
        <f>IF(OUT!E1461="", "", OUT!E1461)</f>
        <v>51 CELL</v>
      </c>
      <c r="F910" s="23" t="str">
        <f>IF(OUT!AE1461="NEW", "✷", "")</f>
        <v/>
      </c>
      <c r="G910" t="str">
        <f>IF(OUT!B1461="", "", OUT!B1461)</f>
        <v>DIASCIA DARLA WHITE</v>
      </c>
      <c r="H910" s="20">
        <f>IF(AND($K$3=1,$K$4="N"),P910,IF(AND($K$3=2,$K$4="N"),R910,IF(AND($K$3=3,$K$4="N"),T910,IF(AND($K$3=4,$K$4="N"),V910,IF(AND($K$3=5,$K$4="N"),X910,IF(AND($K$3=1,$K$4="Y"),Z910,IF(AND($K$3=2,$K$4="Y"),AB910,IF(AND($K$3=3,$K$4="Y"),AD910,IF(AND($K$3=4,$K$4="Y"),AF910,IF(AND($K$3=5,$K$4="Y"),AH910,"FALSE"))))))))))</f>
        <v>0.879</v>
      </c>
      <c r="I910" s="21">
        <f>IF(AND($K$3=1,$K$4="N"),Q910,IF(AND($K$3=2,$K$4="N"),S910,IF(AND($K$3=3,$K$4="N"),U910,IF(AND($K$3=4,$K$4="N"),W910,IF(AND($K$3=5,$K$4="N"),Y910,IF(AND($K$3=1,$K$4="Y"),AA910,IF(AND($K$3=2,$K$4="Y"),AC910,IF(AND($K$3=3,$K$4="Y"),AE910,IF(AND($K$3=4,$K$4="Y"),AG910,IF(AND($K$3=5,$K$4="Y"),AI910,"FALSE"))))))))))</f>
        <v>44.82</v>
      </c>
      <c r="J910" s="35" t="str">
        <f>IF(OUT!F1461="", "", OUT!F1461)</f>
        <v>STRIP TRAY</v>
      </c>
      <c r="K910" s="8">
        <f>IF(OUT!P1461="", "", OUT!P1461)</f>
        <v>51</v>
      </c>
      <c r="L910" s="8" t="str">
        <f>IF(OUT!AE1461="", "", OUT!AE1461)</f>
        <v/>
      </c>
      <c r="M910" s="8" t="str">
        <f>IF(OUT!AG1461="", "", OUT!AG1461)</f>
        <v>PAT</v>
      </c>
      <c r="N910" s="8" t="str">
        <f>IF(OUT!AQ1461="", "", OUT!AQ1461)</f>
        <v/>
      </c>
      <c r="O910" s="8" t="str">
        <f>IF(OUT!BO1461="", "", OUT!BO1461)</f>
        <v>T7</v>
      </c>
      <c r="P910" s="9">
        <f>IF(OUT!N1461="", "", OUT!N1461)</f>
        <v>0.879</v>
      </c>
      <c r="Q910" s="10">
        <f>IF(OUT!O1461="", "", OUT!O1461)</f>
        <v>44.82</v>
      </c>
      <c r="R910" s="9">
        <f>IF(PPG!H1461="", "", PPG!H1461)</f>
        <v>0.81100000000000005</v>
      </c>
      <c r="S910" s="10">
        <f>IF(PPG!I1461="", "", PPG!I1461)</f>
        <v>41.36</v>
      </c>
      <c r="T910" s="9">
        <f>IF(PPG!J1461="", "", PPG!J1461)</f>
        <v>0.77</v>
      </c>
      <c r="U910" s="10">
        <f>IF(PPG!K1461="", "", PPG!K1461)</f>
        <v>39.270000000000003</v>
      </c>
      <c r="V910" s="9">
        <f>IF(PPG!L1461="", "", PPG!L1461)</f>
        <v>0.73099999999999998</v>
      </c>
      <c r="W910" s="10">
        <f>IF(PPG!M1461="", "", PPG!M1461)</f>
        <v>37.28</v>
      </c>
      <c r="X910" s="9">
        <f>IF(PPG!N1461="", "", PPG!N1461)</f>
        <v>0.69499999999999995</v>
      </c>
      <c r="Y910" s="10">
        <f>IF(PPG!O1461="", "", PPG!O1461)</f>
        <v>35.44</v>
      </c>
      <c r="Z910" s="9">
        <f>IF(PPG!Q1461="", "", PPG!Q1461)</f>
        <v>0.83199999999999996</v>
      </c>
      <c r="AA910" s="10">
        <f>IF(PPG!R1461="", "", PPG!R1461)</f>
        <v>42.43</v>
      </c>
      <c r="AB910" s="9">
        <f>IF(PPG!S1461="", "", PPG!S1461)</f>
        <v>0.81100000000000005</v>
      </c>
      <c r="AC910" s="10">
        <f>IF(PPG!T1461="", "", PPG!T1461)</f>
        <v>41.36</v>
      </c>
      <c r="AD910" s="9">
        <f>IF(PPG!U1461="", "", PPG!U1461)</f>
        <v>0.77</v>
      </c>
      <c r="AE910" s="10">
        <f>IF(PPG!V1461="", "", PPG!V1461)</f>
        <v>39.270000000000003</v>
      </c>
      <c r="AF910" s="9">
        <f>IF(PPG!W1461="", "", PPG!W1461)</f>
        <v>0.73099999999999998</v>
      </c>
      <c r="AG910" s="10">
        <f>IF(PPG!X1461="", "", PPG!X1461)</f>
        <v>37.28</v>
      </c>
      <c r="AH910" s="9">
        <f>IF(PPG!Y1461="", "", PPG!Y1461)</f>
        <v>0.69499999999999995</v>
      </c>
      <c r="AI910" s="10">
        <f>IF(PPG!Z1461="", "", PPG!Z1461)</f>
        <v>35.44</v>
      </c>
      <c r="AJ910" s="31" t="str">
        <f>IF(D910&lt;&gt;"",D910*I910, "0.00")</f>
        <v>0.00</v>
      </c>
      <c r="AK910" s="8" t="str">
        <f>IF(D910&lt;&gt;"",D910, "0")</f>
        <v>0</v>
      </c>
      <c r="AL910" s="8" t="str">
        <f>IF(D910&lt;&gt;"",D910*K910, "0")</f>
        <v>0</v>
      </c>
    </row>
    <row r="911" spans="1:38">
      <c r="A911" s="8">
        <f>IF(OUT!C1972="", "", OUT!C1972)</f>
        <v>727</v>
      </c>
      <c r="B911" s="19">
        <f>IF(OUT!A1972="", "", OUT!A1972)</f>
        <v>86241</v>
      </c>
      <c r="C911" s="8" t="str">
        <f>IF(OUT!D1972="", "", OUT!D1972)</f>
        <v>RM</v>
      </c>
      <c r="D911" s="26"/>
      <c r="E911" s="35" t="str">
        <f>IF(OUT!E1972="", "", OUT!E1972)</f>
        <v>51 CELL</v>
      </c>
      <c r="F911" s="23" t="str">
        <f>IF(OUT!AE1972="NEW", "✷", "")</f>
        <v/>
      </c>
      <c r="G911" t="str">
        <f>IF(OUT!B1972="", "", OUT!B1972)</f>
        <v>DIASCIA SUNDIASCIA UPRIGHT PEACH</v>
      </c>
      <c r="H911" s="20">
        <f>IF(AND($K$3=1,$K$4="N"),P911,IF(AND($K$3=2,$K$4="N"),R911,IF(AND($K$3=3,$K$4="N"),T911,IF(AND($K$3=4,$K$4="N"),V911,IF(AND($K$3=5,$K$4="N"),X911,IF(AND($K$3=1,$K$4="Y"),Z911,IF(AND($K$3=2,$K$4="Y"),AB911,IF(AND($K$3=3,$K$4="Y"),AD911,IF(AND($K$3=4,$K$4="Y"),AF911,IF(AND($K$3=5,$K$4="Y"),AH911,"FALSE"))))))))))</f>
        <v>1.2549999999999999</v>
      </c>
      <c r="I911" s="21">
        <f>IF(AND($K$3=1,$K$4="N"),Q911,IF(AND($K$3=2,$K$4="N"),S911,IF(AND($K$3=3,$K$4="N"),U911,IF(AND($K$3=4,$K$4="N"),W911,IF(AND($K$3=5,$K$4="N"),Y911,IF(AND($K$3=1,$K$4="Y"),AA911,IF(AND($K$3=2,$K$4="Y"),AC911,IF(AND($K$3=3,$K$4="Y"),AE911,IF(AND($K$3=4,$K$4="Y"),AG911,IF(AND($K$3=5,$K$4="Y"),AI911,"FALSE"))))))))))</f>
        <v>64</v>
      </c>
      <c r="J911" s="35" t="str">
        <f>IF(OUT!F1972="", "", OUT!F1972)</f>
        <v>STRIP TRAY</v>
      </c>
      <c r="K911" s="8">
        <f>IF(OUT!P1972="", "", OUT!P1972)</f>
        <v>51</v>
      </c>
      <c r="L911" s="8" t="str">
        <f>IF(OUT!AE1972="", "", OUT!AE1972)</f>
        <v/>
      </c>
      <c r="M911" s="8" t="str">
        <f>IF(OUT!AG1972="", "", OUT!AG1972)</f>
        <v>PAT</v>
      </c>
      <c r="N911" s="8" t="str">
        <f>IF(OUT!AQ1972="", "", OUT!AQ1972)</f>
        <v/>
      </c>
      <c r="O911" s="8" t="str">
        <f>IF(OUT!BO1972="", "", OUT!BO1972)</f>
        <v>T7</v>
      </c>
      <c r="P911" s="9">
        <f>IF(OUT!N1972="", "", OUT!N1972)</f>
        <v>1.2549999999999999</v>
      </c>
      <c r="Q911" s="10">
        <f>IF(OUT!O1972="", "", OUT!O1972)</f>
        <v>64</v>
      </c>
      <c r="R911" s="9">
        <f>IF(PPG!H1972="", "", PPG!H1972)</f>
        <v>1.157</v>
      </c>
      <c r="S911" s="10">
        <f>IF(PPG!I1972="", "", PPG!I1972)</f>
        <v>59</v>
      </c>
      <c r="T911" s="9">
        <f>IF(PPG!J1972="", "", PPG!J1972)</f>
        <v>1.099</v>
      </c>
      <c r="U911" s="10">
        <f>IF(PPG!K1972="", "", PPG!K1972)</f>
        <v>56.04</v>
      </c>
      <c r="V911" s="9">
        <f>IF(PPG!L1972="", "", PPG!L1972)</f>
        <v>1.044</v>
      </c>
      <c r="W911" s="10">
        <f>IF(PPG!M1972="", "", PPG!M1972)</f>
        <v>53.24</v>
      </c>
      <c r="X911" s="9">
        <f>IF(PPG!N1972="", "", PPG!N1972)</f>
        <v>0.99299999999999999</v>
      </c>
      <c r="Y911" s="10">
        <f>IF(PPG!O1972="", "", PPG!O1972)</f>
        <v>50.64</v>
      </c>
      <c r="Z911" s="9">
        <f>IF(PPG!Q1972="", "", PPG!Q1972)</f>
        <v>1.1870000000000001</v>
      </c>
      <c r="AA911" s="10">
        <f>IF(PPG!R1972="", "", PPG!R1972)</f>
        <v>60.53</v>
      </c>
      <c r="AB911" s="9">
        <f>IF(PPG!S1972="", "", PPG!S1972)</f>
        <v>1.157</v>
      </c>
      <c r="AC911" s="10">
        <f>IF(PPG!T1972="", "", PPG!T1972)</f>
        <v>59</v>
      </c>
      <c r="AD911" s="9">
        <f>IF(PPG!U1972="", "", PPG!U1972)</f>
        <v>1.099</v>
      </c>
      <c r="AE911" s="10">
        <f>IF(PPG!V1972="", "", PPG!V1972)</f>
        <v>56.04</v>
      </c>
      <c r="AF911" s="9">
        <f>IF(PPG!W1972="", "", PPG!W1972)</f>
        <v>1.044</v>
      </c>
      <c r="AG911" s="10">
        <f>IF(PPG!X1972="", "", PPG!X1972)</f>
        <v>53.24</v>
      </c>
      <c r="AH911" s="9">
        <f>IF(PPG!Y1972="", "", PPG!Y1972)</f>
        <v>0.99299999999999999</v>
      </c>
      <c r="AI911" s="10">
        <f>IF(PPG!Z1972="", "", PPG!Z1972)</f>
        <v>50.64</v>
      </c>
      <c r="AJ911" s="31" t="str">
        <f>IF(D911&lt;&gt;"",D911*I911, "0.00")</f>
        <v>0.00</v>
      </c>
      <c r="AK911" s="8" t="str">
        <f>IF(D911&lt;&gt;"",D911, "0")</f>
        <v>0</v>
      </c>
      <c r="AL911" s="8" t="str">
        <f>IF(D911&lt;&gt;"",D911*K911, "0")</f>
        <v>0</v>
      </c>
    </row>
    <row r="912" spans="1:38">
      <c r="A912" s="8">
        <f>IF(OUT!C1884="", "", OUT!C1884)</f>
        <v>727</v>
      </c>
      <c r="B912" s="19">
        <f>IF(OUT!A1884="", "", OUT!A1884)</f>
        <v>84830</v>
      </c>
      <c r="C912" s="8" t="str">
        <f>IF(OUT!D1884="", "", OUT!D1884)</f>
        <v>RM</v>
      </c>
      <c r="D912" s="26"/>
      <c r="E912" s="35" t="str">
        <f>IF(OUT!E1884="", "", OUT!E1884)</f>
        <v>51 CELL</v>
      </c>
      <c r="F912" s="23" t="str">
        <f>IF(OUT!AE1884="NEW", "✷", "")</f>
        <v/>
      </c>
      <c r="G912" t="str">
        <f>IF(OUT!B1884="", "", OUT!B1884)</f>
        <v>DIASCIA SUNDIASCIA UPRIGHT ROSE PINK</v>
      </c>
      <c r="H912" s="20">
        <f>IF(AND($K$3=1,$K$4="N"),P912,IF(AND($K$3=2,$K$4="N"),R912,IF(AND($K$3=3,$K$4="N"),T912,IF(AND($K$3=4,$K$4="N"),V912,IF(AND($K$3=5,$K$4="N"),X912,IF(AND($K$3=1,$K$4="Y"),Z912,IF(AND($K$3=2,$K$4="Y"),AB912,IF(AND($K$3=3,$K$4="Y"),AD912,IF(AND($K$3=4,$K$4="Y"),AF912,IF(AND($K$3=5,$K$4="Y"),AH912,"FALSE"))))))))))</f>
        <v>1.2549999999999999</v>
      </c>
      <c r="I912" s="21">
        <f>IF(AND($K$3=1,$K$4="N"),Q912,IF(AND($K$3=2,$K$4="N"),S912,IF(AND($K$3=3,$K$4="N"),U912,IF(AND($K$3=4,$K$4="N"),W912,IF(AND($K$3=5,$K$4="N"),Y912,IF(AND($K$3=1,$K$4="Y"),AA912,IF(AND($K$3=2,$K$4="Y"),AC912,IF(AND($K$3=3,$K$4="Y"),AE912,IF(AND($K$3=4,$K$4="Y"),AG912,IF(AND($K$3=5,$K$4="Y"),AI912,"FALSE"))))))))))</f>
        <v>64</v>
      </c>
      <c r="J912" s="35" t="str">
        <f>IF(OUT!F1884="", "", OUT!F1884)</f>
        <v>STRIP TRAY</v>
      </c>
      <c r="K912" s="8">
        <f>IF(OUT!P1884="", "", OUT!P1884)</f>
        <v>51</v>
      </c>
      <c r="L912" s="8" t="str">
        <f>IF(OUT!AE1884="", "", OUT!AE1884)</f>
        <v/>
      </c>
      <c r="M912" s="8" t="str">
        <f>IF(OUT!AG1884="", "", OUT!AG1884)</f>
        <v>PAT</v>
      </c>
      <c r="N912" s="8" t="str">
        <f>IF(OUT!AQ1884="", "", OUT!AQ1884)</f>
        <v/>
      </c>
      <c r="O912" s="8" t="str">
        <f>IF(OUT!BO1884="", "", OUT!BO1884)</f>
        <v>T7</v>
      </c>
      <c r="P912" s="9">
        <f>IF(OUT!N1884="", "", OUT!N1884)</f>
        <v>1.2549999999999999</v>
      </c>
      <c r="Q912" s="10">
        <f>IF(OUT!O1884="", "", OUT!O1884)</f>
        <v>64</v>
      </c>
      <c r="R912" s="9">
        <f>IF(PPG!H1884="", "", PPG!H1884)</f>
        <v>1.157</v>
      </c>
      <c r="S912" s="10">
        <f>IF(PPG!I1884="", "", PPG!I1884)</f>
        <v>59</v>
      </c>
      <c r="T912" s="9">
        <f>IF(PPG!J1884="", "", PPG!J1884)</f>
        <v>1.099</v>
      </c>
      <c r="U912" s="10">
        <f>IF(PPG!K1884="", "", PPG!K1884)</f>
        <v>56.04</v>
      </c>
      <c r="V912" s="9">
        <f>IF(PPG!L1884="", "", PPG!L1884)</f>
        <v>1.044</v>
      </c>
      <c r="W912" s="10">
        <f>IF(PPG!M1884="", "", PPG!M1884)</f>
        <v>53.24</v>
      </c>
      <c r="X912" s="9">
        <f>IF(PPG!N1884="", "", PPG!N1884)</f>
        <v>0.99299999999999999</v>
      </c>
      <c r="Y912" s="10">
        <f>IF(PPG!O1884="", "", PPG!O1884)</f>
        <v>50.64</v>
      </c>
      <c r="Z912" s="9">
        <f>IF(PPG!Q1884="", "", PPG!Q1884)</f>
        <v>1.1870000000000001</v>
      </c>
      <c r="AA912" s="10">
        <f>IF(PPG!R1884="", "", PPG!R1884)</f>
        <v>60.53</v>
      </c>
      <c r="AB912" s="9">
        <f>IF(PPG!S1884="", "", PPG!S1884)</f>
        <v>1.157</v>
      </c>
      <c r="AC912" s="10">
        <f>IF(PPG!T1884="", "", PPG!T1884)</f>
        <v>59</v>
      </c>
      <c r="AD912" s="9">
        <f>IF(PPG!U1884="", "", PPG!U1884)</f>
        <v>1.099</v>
      </c>
      <c r="AE912" s="10">
        <f>IF(PPG!V1884="", "", PPG!V1884)</f>
        <v>56.04</v>
      </c>
      <c r="AF912" s="9">
        <f>IF(PPG!W1884="", "", PPG!W1884)</f>
        <v>1.044</v>
      </c>
      <c r="AG912" s="10">
        <f>IF(PPG!X1884="", "", PPG!X1884)</f>
        <v>53.24</v>
      </c>
      <c r="AH912" s="9">
        <f>IF(PPG!Y1884="", "", PPG!Y1884)</f>
        <v>0.99299999999999999</v>
      </c>
      <c r="AI912" s="10">
        <f>IF(PPG!Z1884="", "", PPG!Z1884)</f>
        <v>50.64</v>
      </c>
      <c r="AJ912" s="31" t="str">
        <f>IF(D912&lt;&gt;"",D912*I912, "0.00")</f>
        <v>0.00</v>
      </c>
      <c r="AK912" s="8" t="str">
        <f>IF(D912&lt;&gt;"",D912, "0")</f>
        <v>0</v>
      </c>
      <c r="AL912" s="8" t="str">
        <f>IF(D912&lt;&gt;"",D912*K912, "0")</f>
        <v>0</v>
      </c>
    </row>
    <row r="913" spans="1:38">
      <c r="A913" s="8">
        <f>IF(OUT!C778="", "", OUT!C778)</f>
        <v>727</v>
      </c>
      <c r="B913" s="19">
        <f>IF(OUT!A778="", "", OUT!A778)</f>
        <v>13827</v>
      </c>
      <c r="C913" s="8" t="str">
        <f>IF(OUT!D778="", "", OUT!D778)</f>
        <v>RM</v>
      </c>
      <c r="D913" s="26"/>
      <c r="E913" s="35" t="str">
        <f>IF(OUT!E778="", "", OUT!E778)</f>
        <v>51 CELL</v>
      </c>
      <c r="F913" s="23" t="str">
        <f>IF(OUT!AE778="NEW", "✷", "")</f>
        <v>✷</v>
      </c>
      <c r="G913" t="str">
        <f>IF(OUT!B778="", "", OUT!B778)</f>
        <v>DIASCIA TRINITY BLUSH</v>
      </c>
      <c r="H913" s="20">
        <f>IF(AND($K$3=1,$K$4="N"),P913,IF(AND($K$3=2,$K$4="N"),R913,IF(AND($K$3=3,$K$4="N"),T913,IF(AND($K$3=4,$K$4="N"),V913,IF(AND($K$3=5,$K$4="N"),X913,IF(AND($K$3=1,$K$4="Y"),Z913,IF(AND($K$3=2,$K$4="Y"),AB913,IF(AND($K$3=3,$K$4="Y"),AD913,IF(AND($K$3=4,$K$4="Y"),AF913,IF(AND($K$3=5,$K$4="Y"),AH913,"FALSE"))))))))))</f>
        <v>0.99199999999999999</v>
      </c>
      <c r="I913" s="21">
        <f>IF(AND($K$3=1,$K$4="N"),Q913,IF(AND($K$3=2,$K$4="N"),S913,IF(AND($K$3=3,$K$4="N"),U913,IF(AND($K$3=4,$K$4="N"),W913,IF(AND($K$3=5,$K$4="N"),Y913,IF(AND($K$3=1,$K$4="Y"),AA913,IF(AND($K$3=2,$K$4="Y"),AC913,IF(AND($K$3=3,$K$4="Y"),AE913,IF(AND($K$3=4,$K$4="Y"),AG913,IF(AND($K$3=5,$K$4="Y"),AI913,"FALSE"))))))))))</f>
        <v>50.59</v>
      </c>
      <c r="J913" s="35" t="str">
        <f>IF(OUT!F778="", "", OUT!F778)</f>
        <v>STRIP TRAY</v>
      </c>
      <c r="K913" s="8">
        <f>IF(OUT!P778="", "", OUT!P778)</f>
        <v>51</v>
      </c>
      <c r="L913" s="8" t="str">
        <f>IF(OUT!AE778="", "", OUT!AE778)</f>
        <v>NEW</v>
      </c>
      <c r="M913" s="8" t="str">
        <f>IF(OUT!AG778="", "", OUT!AG778)</f>
        <v>PAT</v>
      </c>
      <c r="N913" s="8" t="str">
        <f>IF(OUT!AQ778="", "", OUT!AQ778)</f>
        <v/>
      </c>
      <c r="O913" s="8" t="str">
        <f>IF(OUT!BO778="", "", OUT!BO778)</f>
        <v>T7</v>
      </c>
      <c r="P913" s="9">
        <f>IF(OUT!N778="", "", OUT!N778)</f>
        <v>0.99199999999999999</v>
      </c>
      <c r="Q913" s="10">
        <f>IF(OUT!O778="", "", OUT!O778)</f>
        <v>50.59</v>
      </c>
      <c r="R913" s="9">
        <f>IF(PPG!H778="", "", PPG!H778)</f>
        <v>0.91500000000000004</v>
      </c>
      <c r="S913" s="10">
        <f>IF(PPG!I778="", "", PPG!I778)</f>
        <v>46.66</v>
      </c>
      <c r="T913" s="9">
        <f>IF(PPG!J778="", "", PPG!J778)</f>
        <v>0.86899999999999999</v>
      </c>
      <c r="U913" s="10">
        <f>IF(PPG!K778="", "", PPG!K778)</f>
        <v>44.31</v>
      </c>
      <c r="V913" s="9">
        <f>IF(PPG!L778="", "", PPG!L778)</f>
        <v>0.82599999999999996</v>
      </c>
      <c r="W913" s="10">
        <f>IF(PPG!M778="", "", PPG!M778)</f>
        <v>42.12</v>
      </c>
      <c r="X913" s="9">
        <f>IF(PPG!N778="", "", PPG!N778)</f>
        <v>0.78500000000000003</v>
      </c>
      <c r="Y913" s="10">
        <f>IF(PPG!O778="", "", PPG!O778)</f>
        <v>40.03</v>
      </c>
      <c r="Z913" s="9">
        <f>IF(PPG!Q778="", "", PPG!Q778)</f>
        <v>0.93799999999999994</v>
      </c>
      <c r="AA913" s="10">
        <f>IF(PPG!R778="", "", PPG!R778)</f>
        <v>47.83</v>
      </c>
      <c r="AB913" s="9">
        <f>IF(PPG!S778="", "", PPG!S778)</f>
        <v>0.91500000000000004</v>
      </c>
      <c r="AC913" s="10">
        <f>IF(PPG!T778="", "", PPG!T778)</f>
        <v>46.66</v>
      </c>
      <c r="AD913" s="9">
        <f>IF(PPG!U778="", "", PPG!U778)</f>
        <v>0.86899999999999999</v>
      </c>
      <c r="AE913" s="10">
        <f>IF(PPG!V778="", "", PPG!V778)</f>
        <v>44.31</v>
      </c>
      <c r="AF913" s="9">
        <f>IF(PPG!W778="", "", PPG!W778)</f>
        <v>0.82599999999999996</v>
      </c>
      <c r="AG913" s="10">
        <f>IF(PPG!X778="", "", PPG!X778)</f>
        <v>42.12</v>
      </c>
      <c r="AH913" s="9">
        <f>IF(PPG!Y778="", "", PPG!Y778)</f>
        <v>0.78500000000000003</v>
      </c>
      <c r="AI913" s="10">
        <f>IF(PPG!Z778="", "", PPG!Z778)</f>
        <v>40.03</v>
      </c>
      <c r="AJ913" s="31" t="str">
        <f>IF(D913&lt;&gt;"",D913*I913, "0.00")</f>
        <v>0.00</v>
      </c>
      <c r="AK913" s="8" t="str">
        <f>IF(D913&lt;&gt;"",D913, "0")</f>
        <v>0</v>
      </c>
      <c r="AL913" s="8" t="str">
        <f>IF(D913&lt;&gt;"",D913*K913, "0")</f>
        <v>0</v>
      </c>
    </row>
    <row r="914" spans="1:38">
      <c r="A914" s="8">
        <f>IF(OUT!C54="", "", OUT!C54)</f>
        <v>727</v>
      </c>
      <c r="B914" s="19">
        <f>IF(OUT!A54="", "", OUT!A54)</f>
        <v>10155</v>
      </c>
      <c r="C914" s="8" t="str">
        <f>IF(OUT!D54="", "", OUT!D54)</f>
        <v>RM</v>
      </c>
      <c r="D914" s="26"/>
      <c r="E914" s="35" t="str">
        <f>IF(OUT!E54="", "", OUT!E54)</f>
        <v>51 CELL</v>
      </c>
      <c r="F914" s="23" t="str">
        <f>IF(OUT!AE54="NEW", "✷", "")</f>
        <v>✷</v>
      </c>
      <c r="G914" t="str">
        <f>IF(OUT!B54="", "", OUT!B54)</f>
        <v>DIASCIA TRINITY GRACE</v>
      </c>
      <c r="H914" s="20">
        <f>IF(AND($K$3=1,$K$4="N"),P914,IF(AND($K$3=2,$K$4="N"),R914,IF(AND($K$3=3,$K$4="N"),T914,IF(AND($K$3=4,$K$4="N"),V914,IF(AND($K$3=5,$K$4="N"),X914,IF(AND($K$3=1,$K$4="Y"),Z914,IF(AND($K$3=2,$K$4="Y"),AB914,IF(AND($K$3=3,$K$4="Y"),AD914,IF(AND($K$3=4,$K$4="Y"),AF914,IF(AND($K$3=5,$K$4="Y"),AH914,"FALSE"))))))))))</f>
        <v>0.99199999999999999</v>
      </c>
      <c r="I914" s="21">
        <f>IF(AND($K$3=1,$K$4="N"),Q914,IF(AND($K$3=2,$K$4="N"),S914,IF(AND($K$3=3,$K$4="N"),U914,IF(AND($K$3=4,$K$4="N"),W914,IF(AND($K$3=5,$K$4="N"),Y914,IF(AND($K$3=1,$K$4="Y"),AA914,IF(AND($K$3=2,$K$4="Y"),AC914,IF(AND($K$3=3,$K$4="Y"),AE914,IF(AND($K$3=4,$K$4="Y"),AG914,IF(AND($K$3=5,$K$4="Y"),AI914,"FALSE"))))))))))</f>
        <v>50.59</v>
      </c>
      <c r="J914" s="35" t="str">
        <f>IF(OUT!F54="", "", OUT!F54)</f>
        <v>STRIP TRAY</v>
      </c>
      <c r="K914" s="8">
        <f>IF(OUT!P54="", "", OUT!P54)</f>
        <v>51</v>
      </c>
      <c r="L914" s="8" t="str">
        <f>IF(OUT!AE54="", "", OUT!AE54)</f>
        <v>NEW</v>
      </c>
      <c r="M914" s="8" t="str">
        <f>IF(OUT!AG54="", "", OUT!AG54)</f>
        <v>PAT</v>
      </c>
      <c r="N914" s="8" t="str">
        <f>IF(OUT!AQ54="", "", OUT!AQ54)</f>
        <v/>
      </c>
      <c r="O914" s="8" t="str">
        <f>IF(OUT!BO54="", "", OUT!BO54)</f>
        <v>T7</v>
      </c>
      <c r="P914" s="9">
        <f>IF(OUT!N54="", "", OUT!N54)</f>
        <v>0.99199999999999999</v>
      </c>
      <c r="Q914" s="10">
        <f>IF(OUT!O54="", "", OUT!O54)</f>
        <v>50.59</v>
      </c>
      <c r="R914" s="9">
        <f>IF(PPG!H54="", "", PPG!H54)</f>
        <v>0.91500000000000004</v>
      </c>
      <c r="S914" s="10">
        <f>IF(PPG!I54="", "", PPG!I54)</f>
        <v>46.66</v>
      </c>
      <c r="T914" s="9">
        <f>IF(PPG!J54="", "", PPG!J54)</f>
        <v>0.86899999999999999</v>
      </c>
      <c r="U914" s="10">
        <f>IF(PPG!K54="", "", PPG!K54)</f>
        <v>44.31</v>
      </c>
      <c r="V914" s="9">
        <f>IF(PPG!L54="", "", PPG!L54)</f>
        <v>0.82599999999999996</v>
      </c>
      <c r="W914" s="10">
        <f>IF(PPG!M54="", "", PPG!M54)</f>
        <v>42.12</v>
      </c>
      <c r="X914" s="9">
        <f>IF(PPG!N54="", "", PPG!N54)</f>
        <v>0.78500000000000003</v>
      </c>
      <c r="Y914" s="10">
        <f>IF(PPG!O54="", "", PPG!O54)</f>
        <v>40.03</v>
      </c>
      <c r="Z914" s="9">
        <f>IF(PPG!Q54="", "", PPG!Q54)</f>
        <v>0.93799999999999994</v>
      </c>
      <c r="AA914" s="10">
        <f>IF(PPG!R54="", "", PPG!R54)</f>
        <v>47.83</v>
      </c>
      <c r="AB914" s="9">
        <f>IF(PPG!S54="", "", PPG!S54)</f>
        <v>0.91500000000000004</v>
      </c>
      <c r="AC914" s="10">
        <f>IF(PPG!T54="", "", PPG!T54)</f>
        <v>46.66</v>
      </c>
      <c r="AD914" s="9">
        <f>IF(PPG!U54="", "", PPG!U54)</f>
        <v>0.86899999999999999</v>
      </c>
      <c r="AE914" s="10">
        <f>IF(PPG!V54="", "", PPG!V54)</f>
        <v>44.31</v>
      </c>
      <c r="AF914" s="9">
        <f>IF(PPG!W54="", "", PPG!W54)</f>
        <v>0.82599999999999996</v>
      </c>
      <c r="AG914" s="10">
        <f>IF(PPG!X54="", "", PPG!X54)</f>
        <v>42.12</v>
      </c>
      <c r="AH914" s="9">
        <f>IF(PPG!Y54="", "", PPG!Y54)</f>
        <v>0.78500000000000003</v>
      </c>
      <c r="AI914" s="10">
        <f>IF(PPG!Z54="", "", PPG!Z54)</f>
        <v>40.03</v>
      </c>
      <c r="AJ914" s="31" t="str">
        <f>IF(D914&lt;&gt;"",D914*I914, "0.00")</f>
        <v>0.00</v>
      </c>
      <c r="AK914" s="8" t="str">
        <f>IF(D914&lt;&gt;"",D914, "0")</f>
        <v>0</v>
      </c>
      <c r="AL914" s="8" t="str">
        <f>IF(D914&lt;&gt;"",D914*K914, "0")</f>
        <v>0</v>
      </c>
    </row>
    <row r="915" spans="1:38">
      <c r="A915" s="8">
        <f>IF(OUT!C594="", "", OUT!C594)</f>
        <v>727</v>
      </c>
      <c r="B915" s="19">
        <f>IF(OUT!A594="", "", OUT!A594)</f>
        <v>12775</v>
      </c>
      <c r="C915" s="8" t="str">
        <f>IF(OUT!D594="", "", OUT!D594)</f>
        <v>RM</v>
      </c>
      <c r="D915" s="26"/>
      <c r="E915" s="35" t="str">
        <f>IF(OUT!E594="", "", OUT!E594)</f>
        <v>51 CELL</v>
      </c>
      <c r="F915" s="23" t="str">
        <f>IF(OUT!AE594="NEW", "✷", "")</f>
        <v>✷</v>
      </c>
      <c r="G915" t="str">
        <f>IF(OUT!B594="", "", OUT!B594)</f>
        <v>DIASCIA TRINITY PINK</v>
      </c>
      <c r="H915" s="20">
        <f>IF(AND($K$3=1,$K$4="N"),P915,IF(AND($K$3=2,$K$4="N"),R915,IF(AND($K$3=3,$K$4="N"),T915,IF(AND($K$3=4,$K$4="N"),V915,IF(AND($K$3=5,$K$4="N"),X915,IF(AND($K$3=1,$K$4="Y"),Z915,IF(AND($K$3=2,$K$4="Y"),AB915,IF(AND($K$3=3,$K$4="Y"),AD915,IF(AND($K$3=4,$K$4="Y"),AF915,IF(AND($K$3=5,$K$4="Y"),AH915,"FALSE"))))))))))</f>
        <v>0.99199999999999999</v>
      </c>
      <c r="I915" s="21">
        <f>IF(AND($K$3=1,$K$4="N"),Q915,IF(AND($K$3=2,$K$4="N"),S915,IF(AND($K$3=3,$K$4="N"),U915,IF(AND($K$3=4,$K$4="N"),W915,IF(AND($K$3=5,$K$4="N"),Y915,IF(AND($K$3=1,$K$4="Y"),AA915,IF(AND($K$3=2,$K$4="Y"),AC915,IF(AND($K$3=3,$K$4="Y"),AE915,IF(AND($K$3=4,$K$4="Y"),AG915,IF(AND($K$3=5,$K$4="Y"),AI915,"FALSE"))))))))))</f>
        <v>50.59</v>
      </c>
      <c r="J915" s="35" t="str">
        <f>IF(OUT!F594="", "", OUT!F594)</f>
        <v>STRIP TRAY</v>
      </c>
      <c r="K915" s="8">
        <f>IF(OUT!P594="", "", OUT!P594)</f>
        <v>51</v>
      </c>
      <c r="L915" s="8" t="str">
        <f>IF(OUT!AE594="", "", OUT!AE594)</f>
        <v>NEW</v>
      </c>
      <c r="M915" s="8" t="str">
        <f>IF(OUT!AG594="", "", OUT!AG594)</f>
        <v>PAT</v>
      </c>
      <c r="N915" s="8" t="str">
        <f>IF(OUT!AQ594="", "", OUT!AQ594)</f>
        <v/>
      </c>
      <c r="O915" s="8" t="str">
        <f>IF(OUT!BO594="", "", OUT!BO594)</f>
        <v>T7</v>
      </c>
      <c r="P915" s="9">
        <f>IF(OUT!N594="", "", OUT!N594)</f>
        <v>0.99199999999999999</v>
      </c>
      <c r="Q915" s="10">
        <f>IF(OUT!O594="", "", OUT!O594)</f>
        <v>50.59</v>
      </c>
      <c r="R915" s="9">
        <f>IF(PPG!H594="", "", PPG!H594)</f>
        <v>0.91500000000000004</v>
      </c>
      <c r="S915" s="10">
        <f>IF(PPG!I594="", "", PPG!I594)</f>
        <v>46.66</v>
      </c>
      <c r="T915" s="9">
        <f>IF(PPG!J594="", "", PPG!J594)</f>
        <v>0.86899999999999999</v>
      </c>
      <c r="U915" s="10">
        <f>IF(PPG!K594="", "", PPG!K594)</f>
        <v>44.31</v>
      </c>
      <c r="V915" s="9">
        <f>IF(PPG!L594="", "", PPG!L594)</f>
        <v>0.82599999999999996</v>
      </c>
      <c r="W915" s="10">
        <f>IF(PPG!M594="", "", PPG!M594)</f>
        <v>42.12</v>
      </c>
      <c r="X915" s="9">
        <f>IF(PPG!N594="", "", PPG!N594)</f>
        <v>0.78500000000000003</v>
      </c>
      <c r="Y915" s="10">
        <f>IF(PPG!O594="", "", PPG!O594)</f>
        <v>40.03</v>
      </c>
      <c r="Z915" s="9">
        <f>IF(PPG!Q594="", "", PPG!Q594)</f>
        <v>0.93799999999999994</v>
      </c>
      <c r="AA915" s="10">
        <f>IF(PPG!R594="", "", PPG!R594)</f>
        <v>47.83</v>
      </c>
      <c r="AB915" s="9">
        <f>IF(PPG!S594="", "", PPG!S594)</f>
        <v>0.91500000000000004</v>
      </c>
      <c r="AC915" s="10">
        <f>IF(PPG!T594="", "", PPG!T594)</f>
        <v>46.66</v>
      </c>
      <c r="AD915" s="9">
        <f>IF(PPG!U594="", "", PPG!U594)</f>
        <v>0.86899999999999999</v>
      </c>
      <c r="AE915" s="10">
        <f>IF(PPG!V594="", "", PPG!V594)</f>
        <v>44.31</v>
      </c>
      <c r="AF915" s="9">
        <f>IF(PPG!W594="", "", PPG!W594)</f>
        <v>0.82599999999999996</v>
      </c>
      <c r="AG915" s="10">
        <f>IF(PPG!X594="", "", PPG!X594)</f>
        <v>42.12</v>
      </c>
      <c r="AH915" s="9">
        <f>IF(PPG!Y594="", "", PPG!Y594)</f>
        <v>0.78500000000000003</v>
      </c>
      <c r="AI915" s="10">
        <f>IF(PPG!Z594="", "", PPG!Z594)</f>
        <v>40.03</v>
      </c>
      <c r="AJ915" s="31" t="str">
        <f>IF(D915&lt;&gt;"",D915*I915, "0.00")</f>
        <v>0.00</v>
      </c>
      <c r="AK915" s="8" t="str">
        <f>IF(D915&lt;&gt;"",D915, "0")</f>
        <v>0</v>
      </c>
      <c r="AL915" s="8" t="str">
        <f>IF(D915&lt;&gt;"",D915*K915, "0")</f>
        <v>0</v>
      </c>
    </row>
    <row r="916" spans="1:38">
      <c r="A916" s="8">
        <f>IF(OUT!C595="", "", OUT!C595)</f>
        <v>727</v>
      </c>
      <c r="B916" s="19">
        <f>IF(OUT!A595="", "", OUT!A595)</f>
        <v>12776</v>
      </c>
      <c r="C916" s="8" t="str">
        <f>IF(OUT!D595="", "", OUT!D595)</f>
        <v>RM</v>
      </c>
      <c r="D916" s="26"/>
      <c r="E916" s="35" t="str">
        <f>IF(OUT!E595="", "", OUT!E595)</f>
        <v>51 CELL</v>
      </c>
      <c r="F916" s="23" t="str">
        <f>IF(OUT!AE595="NEW", "✷", "")</f>
        <v>✷</v>
      </c>
      <c r="G916" t="str">
        <f>IF(OUT!B595="", "", OUT!B595)</f>
        <v>DIASCIA TRINITY SALMON</v>
      </c>
      <c r="H916" s="20">
        <f>IF(AND($K$3=1,$K$4="N"),P916,IF(AND($K$3=2,$K$4="N"),R916,IF(AND($K$3=3,$K$4="N"),T916,IF(AND($K$3=4,$K$4="N"),V916,IF(AND($K$3=5,$K$4="N"),X916,IF(AND($K$3=1,$K$4="Y"),Z916,IF(AND($K$3=2,$K$4="Y"),AB916,IF(AND($K$3=3,$K$4="Y"),AD916,IF(AND($K$3=4,$K$4="Y"),AF916,IF(AND($K$3=5,$K$4="Y"),AH916,"FALSE"))))))))))</f>
        <v>0.99199999999999999</v>
      </c>
      <c r="I916" s="21">
        <f>IF(AND($K$3=1,$K$4="N"),Q916,IF(AND($K$3=2,$K$4="N"),S916,IF(AND($K$3=3,$K$4="N"),U916,IF(AND($K$3=4,$K$4="N"),W916,IF(AND($K$3=5,$K$4="N"),Y916,IF(AND($K$3=1,$K$4="Y"),AA916,IF(AND($K$3=2,$K$4="Y"),AC916,IF(AND($K$3=3,$K$4="Y"),AE916,IF(AND($K$3=4,$K$4="Y"),AG916,IF(AND($K$3=5,$K$4="Y"),AI916,"FALSE"))))))))))</f>
        <v>50.59</v>
      </c>
      <c r="J916" s="35" t="str">
        <f>IF(OUT!F595="", "", OUT!F595)</f>
        <v>STRIP TRAY</v>
      </c>
      <c r="K916" s="8">
        <f>IF(OUT!P595="", "", OUT!P595)</f>
        <v>51</v>
      </c>
      <c r="L916" s="8" t="str">
        <f>IF(OUT!AE595="", "", OUT!AE595)</f>
        <v>NEW</v>
      </c>
      <c r="M916" s="8" t="str">
        <f>IF(OUT!AG595="", "", OUT!AG595)</f>
        <v>PAT</v>
      </c>
      <c r="N916" s="8" t="str">
        <f>IF(OUT!AQ595="", "", OUT!AQ595)</f>
        <v/>
      </c>
      <c r="O916" s="8" t="str">
        <f>IF(OUT!BO595="", "", OUT!BO595)</f>
        <v>T7</v>
      </c>
      <c r="P916" s="9">
        <f>IF(OUT!N595="", "", OUT!N595)</f>
        <v>0.99199999999999999</v>
      </c>
      <c r="Q916" s="10">
        <f>IF(OUT!O595="", "", OUT!O595)</f>
        <v>50.59</v>
      </c>
      <c r="R916" s="9">
        <f>IF(PPG!H595="", "", PPG!H595)</f>
        <v>0.91500000000000004</v>
      </c>
      <c r="S916" s="10">
        <f>IF(PPG!I595="", "", PPG!I595)</f>
        <v>46.66</v>
      </c>
      <c r="T916" s="9">
        <f>IF(PPG!J595="", "", PPG!J595)</f>
        <v>0.86899999999999999</v>
      </c>
      <c r="U916" s="10">
        <f>IF(PPG!K595="", "", PPG!K595)</f>
        <v>44.31</v>
      </c>
      <c r="V916" s="9">
        <f>IF(PPG!L595="", "", PPG!L595)</f>
        <v>0.82599999999999996</v>
      </c>
      <c r="W916" s="10">
        <f>IF(PPG!M595="", "", PPG!M595)</f>
        <v>42.12</v>
      </c>
      <c r="X916" s="9">
        <f>IF(PPG!N595="", "", PPG!N595)</f>
        <v>0.78500000000000003</v>
      </c>
      <c r="Y916" s="10">
        <f>IF(PPG!O595="", "", PPG!O595)</f>
        <v>40.03</v>
      </c>
      <c r="Z916" s="9">
        <f>IF(PPG!Q595="", "", PPG!Q595)</f>
        <v>0.93799999999999994</v>
      </c>
      <c r="AA916" s="10">
        <f>IF(PPG!R595="", "", PPG!R595)</f>
        <v>47.83</v>
      </c>
      <c r="AB916" s="9">
        <f>IF(PPG!S595="", "", PPG!S595)</f>
        <v>0.91500000000000004</v>
      </c>
      <c r="AC916" s="10">
        <f>IF(PPG!T595="", "", PPG!T595)</f>
        <v>46.66</v>
      </c>
      <c r="AD916" s="9">
        <f>IF(PPG!U595="", "", PPG!U595)</f>
        <v>0.86899999999999999</v>
      </c>
      <c r="AE916" s="10">
        <f>IF(PPG!V595="", "", PPG!V595)</f>
        <v>44.31</v>
      </c>
      <c r="AF916" s="9">
        <f>IF(PPG!W595="", "", PPG!W595)</f>
        <v>0.82599999999999996</v>
      </c>
      <c r="AG916" s="10">
        <f>IF(PPG!X595="", "", PPG!X595)</f>
        <v>42.12</v>
      </c>
      <c r="AH916" s="9">
        <f>IF(PPG!Y595="", "", PPG!Y595)</f>
        <v>0.78500000000000003</v>
      </c>
      <c r="AI916" s="10">
        <f>IF(PPG!Z595="", "", PPG!Z595)</f>
        <v>40.03</v>
      </c>
      <c r="AJ916" s="31" t="str">
        <f>IF(D916&lt;&gt;"",D916*I916, "0.00")</f>
        <v>0.00</v>
      </c>
      <c r="AK916" s="8" t="str">
        <f>IF(D916&lt;&gt;"",D916, "0")</f>
        <v>0</v>
      </c>
      <c r="AL916" s="8" t="str">
        <f>IF(D916&lt;&gt;"",D916*K916, "0")</f>
        <v>0</v>
      </c>
    </row>
    <row r="917" spans="1:38">
      <c r="A917" s="8">
        <f>IF(OUT!C1089="", "", OUT!C1089)</f>
        <v>727</v>
      </c>
      <c r="B917" s="19">
        <f>IF(OUT!A1089="", "", OUT!A1089)</f>
        <v>41282</v>
      </c>
      <c r="C917" s="8" t="str">
        <f>IF(OUT!D1089="", "", OUT!D1089)</f>
        <v>RM</v>
      </c>
      <c r="D917" s="26"/>
      <c r="E917" s="35" t="str">
        <f>IF(OUT!E1089="", "", OUT!E1089)</f>
        <v>51 CELL</v>
      </c>
      <c r="F917" s="23" t="str">
        <f>IF(OUT!AE1089="NEW", "✷", "")</f>
        <v>✷</v>
      </c>
      <c r="G917" t="str">
        <f>IF(OUT!B1089="", "", OUT!B1089)</f>
        <v>DIASCIA TRINITY SUNSET</v>
      </c>
      <c r="H917" s="20">
        <f>IF(AND($K$3=1,$K$4="N"),P917,IF(AND($K$3=2,$K$4="N"),R917,IF(AND($K$3=3,$K$4="N"),T917,IF(AND($K$3=4,$K$4="N"),V917,IF(AND($K$3=5,$K$4="N"),X917,IF(AND($K$3=1,$K$4="Y"),Z917,IF(AND($K$3=2,$K$4="Y"),AB917,IF(AND($K$3=3,$K$4="Y"),AD917,IF(AND($K$3=4,$K$4="Y"),AF917,IF(AND($K$3=5,$K$4="Y"),AH917,"FALSE"))))))))))</f>
        <v>0.99199999999999999</v>
      </c>
      <c r="I917" s="21">
        <f>IF(AND($K$3=1,$K$4="N"),Q917,IF(AND($K$3=2,$K$4="N"),S917,IF(AND($K$3=3,$K$4="N"),U917,IF(AND($K$3=4,$K$4="N"),W917,IF(AND($K$3=5,$K$4="N"),Y917,IF(AND($K$3=1,$K$4="Y"),AA917,IF(AND($K$3=2,$K$4="Y"),AC917,IF(AND($K$3=3,$K$4="Y"),AE917,IF(AND($K$3=4,$K$4="Y"),AG917,IF(AND($K$3=5,$K$4="Y"),AI917,"FALSE"))))))))))</f>
        <v>50.59</v>
      </c>
      <c r="J917" s="35" t="str">
        <f>IF(OUT!F1089="", "", OUT!F1089)</f>
        <v>STRIP TRAY</v>
      </c>
      <c r="K917" s="8">
        <f>IF(OUT!P1089="", "", OUT!P1089)</f>
        <v>51</v>
      </c>
      <c r="L917" s="8" t="str">
        <f>IF(OUT!AE1089="", "", OUT!AE1089)</f>
        <v>NEW</v>
      </c>
      <c r="M917" s="8" t="str">
        <f>IF(OUT!AG1089="", "", OUT!AG1089)</f>
        <v>PAT</v>
      </c>
      <c r="N917" s="8" t="str">
        <f>IF(OUT!AQ1089="", "", OUT!AQ1089)</f>
        <v/>
      </c>
      <c r="O917" s="8" t="str">
        <f>IF(OUT!BO1089="", "", OUT!BO1089)</f>
        <v>T7</v>
      </c>
      <c r="P917" s="9">
        <f>IF(OUT!N1089="", "", OUT!N1089)</f>
        <v>0.99199999999999999</v>
      </c>
      <c r="Q917" s="10">
        <f>IF(OUT!O1089="", "", OUT!O1089)</f>
        <v>50.59</v>
      </c>
      <c r="R917" s="9">
        <f>IF(PPG!H1089="", "", PPG!H1089)</f>
        <v>0.91500000000000004</v>
      </c>
      <c r="S917" s="10">
        <f>IF(PPG!I1089="", "", PPG!I1089)</f>
        <v>46.66</v>
      </c>
      <c r="T917" s="9">
        <f>IF(PPG!J1089="", "", PPG!J1089)</f>
        <v>0.86899999999999999</v>
      </c>
      <c r="U917" s="10">
        <f>IF(PPG!K1089="", "", PPG!K1089)</f>
        <v>44.31</v>
      </c>
      <c r="V917" s="9">
        <f>IF(PPG!L1089="", "", PPG!L1089)</f>
        <v>0.82599999999999996</v>
      </c>
      <c r="W917" s="10">
        <f>IF(PPG!M1089="", "", PPG!M1089)</f>
        <v>42.12</v>
      </c>
      <c r="X917" s="9">
        <f>IF(PPG!N1089="", "", PPG!N1089)</f>
        <v>0.78500000000000003</v>
      </c>
      <c r="Y917" s="10">
        <f>IF(PPG!O1089="", "", PPG!O1089)</f>
        <v>40.03</v>
      </c>
      <c r="Z917" s="9">
        <f>IF(PPG!Q1089="", "", PPG!Q1089)</f>
        <v>0.93799999999999994</v>
      </c>
      <c r="AA917" s="10">
        <f>IF(PPG!R1089="", "", PPG!R1089)</f>
        <v>47.83</v>
      </c>
      <c r="AB917" s="9">
        <f>IF(PPG!S1089="", "", PPG!S1089)</f>
        <v>0.91500000000000004</v>
      </c>
      <c r="AC917" s="10">
        <f>IF(PPG!T1089="", "", PPG!T1089)</f>
        <v>46.66</v>
      </c>
      <c r="AD917" s="9">
        <f>IF(PPG!U1089="", "", PPG!U1089)</f>
        <v>0.86899999999999999</v>
      </c>
      <c r="AE917" s="10">
        <f>IF(PPG!V1089="", "", PPG!V1089)</f>
        <v>44.31</v>
      </c>
      <c r="AF917" s="9">
        <f>IF(PPG!W1089="", "", PPG!W1089)</f>
        <v>0.82599999999999996</v>
      </c>
      <c r="AG917" s="10">
        <f>IF(PPG!X1089="", "", PPG!X1089)</f>
        <v>42.12</v>
      </c>
      <c r="AH917" s="9">
        <f>IF(PPG!Y1089="", "", PPG!Y1089)</f>
        <v>0.78500000000000003</v>
      </c>
      <c r="AI917" s="10">
        <f>IF(PPG!Z1089="", "", PPG!Z1089)</f>
        <v>40.03</v>
      </c>
      <c r="AJ917" s="31" t="str">
        <f>IF(D917&lt;&gt;"",D917*I917, "0.00")</f>
        <v>0.00</v>
      </c>
      <c r="AK917" s="8" t="str">
        <f>IF(D917&lt;&gt;"",D917, "0")</f>
        <v>0</v>
      </c>
      <c r="AL917" s="8" t="str">
        <f>IF(D917&lt;&gt;"",D917*K917, "0")</f>
        <v>0</v>
      </c>
    </row>
    <row r="918" spans="1:38">
      <c r="A918" s="8">
        <f>IF(OUT!C779="", "", OUT!C779)</f>
        <v>727</v>
      </c>
      <c r="B918" s="19">
        <f>IF(OUT!A779="", "", OUT!A779)</f>
        <v>13828</v>
      </c>
      <c r="C918" s="8" t="str">
        <f>IF(OUT!D779="", "", OUT!D779)</f>
        <v>RM</v>
      </c>
      <c r="D918" s="26"/>
      <c r="E918" s="35" t="str">
        <f>IF(OUT!E779="", "", OUT!E779)</f>
        <v>51 CELL</v>
      </c>
      <c r="F918" s="23" t="str">
        <f>IF(OUT!AE779="NEW", "✷", "")</f>
        <v>✷</v>
      </c>
      <c r="G918" t="str">
        <f>IF(OUT!B779="", "", OUT!B779)</f>
        <v>DIASCIA TRINITY WHITE</v>
      </c>
      <c r="H918" s="20">
        <f>IF(AND($K$3=1,$K$4="N"),P918,IF(AND($K$3=2,$K$4="N"),R918,IF(AND($K$3=3,$K$4="N"),T918,IF(AND($K$3=4,$K$4="N"),V918,IF(AND($K$3=5,$K$4="N"),X918,IF(AND($K$3=1,$K$4="Y"),Z918,IF(AND($K$3=2,$K$4="Y"),AB918,IF(AND($K$3=3,$K$4="Y"),AD918,IF(AND($K$3=4,$K$4="Y"),AF918,IF(AND($K$3=5,$K$4="Y"),AH918,"FALSE"))))))))))</f>
        <v>0.99199999999999999</v>
      </c>
      <c r="I918" s="21">
        <f>IF(AND($K$3=1,$K$4="N"),Q918,IF(AND($K$3=2,$K$4="N"),S918,IF(AND($K$3=3,$K$4="N"),U918,IF(AND($K$3=4,$K$4="N"),W918,IF(AND($K$3=5,$K$4="N"),Y918,IF(AND($K$3=1,$K$4="Y"),AA918,IF(AND($K$3=2,$K$4="Y"),AC918,IF(AND($K$3=3,$K$4="Y"),AE918,IF(AND($K$3=4,$K$4="Y"),AG918,IF(AND($K$3=5,$K$4="Y"),AI918,"FALSE"))))))))))</f>
        <v>50.59</v>
      </c>
      <c r="J918" s="35" t="str">
        <f>IF(OUT!F779="", "", OUT!F779)</f>
        <v>STRIP TRAY</v>
      </c>
      <c r="K918" s="8">
        <f>IF(OUT!P779="", "", OUT!P779)</f>
        <v>51</v>
      </c>
      <c r="L918" s="8" t="str">
        <f>IF(OUT!AE779="", "", OUT!AE779)</f>
        <v>NEW</v>
      </c>
      <c r="M918" s="8" t="str">
        <f>IF(OUT!AG779="", "", OUT!AG779)</f>
        <v>PAT</v>
      </c>
      <c r="N918" s="8" t="str">
        <f>IF(OUT!AQ779="", "", OUT!AQ779)</f>
        <v/>
      </c>
      <c r="O918" s="8" t="str">
        <f>IF(OUT!BO779="", "", OUT!BO779)</f>
        <v>T7</v>
      </c>
      <c r="P918" s="9">
        <f>IF(OUT!N779="", "", OUT!N779)</f>
        <v>0.99199999999999999</v>
      </c>
      <c r="Q918" s="10">
        <f>IF(OUT!O779="", "", OUT!O779)</f>
        <v>50.59</v>
      </c>
      <c r="R918" s="9">
        <f>IF(PPG!H779="", "", PPG!H779)</f>
        <v>0.91500000000000004</v>
      </c>
      <c r="S918" s="10">
        <f>IF(PPG!I779="", "", PPG!I779)</f>
        <v>46.66</v>
      </c>
      <c r="T918" s="9">
        <f>IF(PPG!J779="", "", PPG!J779)</f>
        <v>0.86899999999999999</v>
      </c>
      <c r="U918" s="10">
        <f>IF(PPG!K779="", "", PPG!K779)</f>
        <v>44.31</v>
      </c>
      <c r="V918" s="9">
        <f>IF(PPG!L779="", "", PPG!L779)</f>
        <v>0.82599999999999996</v>
      </c>
      <c r="W918" s="10">
        <f>IF(PPG!M779="", "", PPG!M779)</f>
        <v>42.12</v>
      </c>
      <c r="X918" s="9">
        <f>IF(PPG!N779="", "", PPG!N779)</f>
        <v>0.78500000000000003</v>
      </c>
      <c r="Y918" s="10">
        <f>IF(PPG!O779="", "", PPG!O779)</f>
        <v>40.03</v>
      </c>
      <c r="Z918" s="9">
        <f>IF(PPG!Q779="", "", PPG!Q779)</f>
        <v>0.93799999999999994</v>
      </c>
      <c r="AA918" s="10">
        <f>IF(PPG!R779="", "", PPG!R779)</f>
        <v>47.83</v>
      </c>
      <c r="AB918" s="9">
        <f>IF(PPG!S779="", "", PPG!S779)</f>
        <v>0.91500000000000004</v>
      </c>
      <c r="AC918" s="10">
        <f>IF(PPG!T779="", "", PPG!T779)</f>
        <v>46.66</v>
      </c>
      <c r="AD918" s="9">
        <f>IF(PPG!U779="", "", PPG!U779)</f>
        <v>0.86899999999999999</v>
      </c>
      <c r="AE918" s="10">
        <f>IF(PPG!V779="", "", PPG!V779)</f>
        <v>44.31</v>
      </c>
      <c r="AF918" s="9">
        <f>IF(PPG!W779="", "", PPG!W779)</f>
        <v>0.82599999999999996</v>
      </c>
      <c r="AG918" s="10">
        <f>IF(PPG!X779="", "", PPG!X779)</f>
        <v>42.12</v>
      </c>
      <c r="AH918" s="9">
        <f>IF(PPG!Y779="", "", PPG!Y779)</f>
        <v>0.78500000000000003</v>
      </c>
      <c r="AI918" s="10">
        <f>IF(PPG!Z779="", "", PPG!Z779)</f>
        <v>40.03</v>
      </c>
      <c r="AJ918" s="31" t="str">
        <f>IF(D918&lt;&gt;"",D918*I918, "0.00")</f>
        <v>0.00</v>
      </c>
      <c r="AK918" s="8" t="str">
        <f>IF(D918&lt;&gt;"",D918, "0")</f>
        <v>0</v>
      </c>
      <c r="AL918" s="8" t="str">
        <f>IF(D918&lt;&gt;"",D918*K918, "0")</f>
        <v>0</v>
      </c>
    </row>
    <row r="919" spans="1:38">
      <c r="A919" s="8">
        <f>IF(OUT!C2="", "", OUT!C2)</f>
        <v>727</v>
      </c>
      <c r="B919" s="19">
        <f>IF(OUT!A2="", "", OUT!A2)</f>
        <v>2378</v>
      </c>
      <c r="C919" s="8" t="str">
        <f>IF(OUT!D2="", "", OUT!D2)</f>
        <v>RM</v>
      </c>
      <c r="D919" s="26"/>
      <c r="E919" s="35" t="str">
        <f>IF(OUT!E2="", "", OUT!E2)</f>
        <v>51 CELL</v>
      </c>
      <c r="F919" s="23" t="str">
        <f>IF(OUT!AE2="NEW", "✷", "")</f>
        <v/>
      </c>
      <c r="G919" t="str">
        <f>IF(OUT!B2="", "", OUT!B2)</f>
        <v>DICHONDRA ARGENTEA SILVER FALLS</v>
      </c>
      <c r="H919" s="20">
        <f>IF(AND($K$3=1,$K$4="N"),P919,IF(AND($K$3=2,$K$4="N"),R919,IF(AND($K$3=3,$K$4="N"),T919,IF(AND($K$3=4,$K$4="N"),V919,IF(AND($K$3=5,$K$4="N"),X919,IF(AND($K$3=1,$K$4="Y"),Z919,IF(AND($K$3=2,$K$4="Y"),AB919,IF(AND($K$3=3,$K$4="Y"),AD919,IF(AND($K$3=4,$K$4="Y"),AF919,IF(AND($K$3=5,$K$4="Y"),AH919,"FALSE"))))))))))</f>
        <v>1.0760000000000001</v>
      </c>
      <c r="I919" s="21">
        <f>IF(AND($K$3=1,$K$4="N"),Q919,IF(AND($K$3=2,$K$4="N"),S919,IF(AND($K$3=3,$K$4="N"),U919,IF(AND($K$3=4,$K$4="N"),W919,IF(AND($K$3=5,$K$4="N"),Y919,IF(AND($K$3=1,$K$4="Y"),AA919,IF(AND($K$3=2,$K$4="Y"),AC919,IF(AND($K$3=3,$K$4="Y"),AE919,IF(AND($K$3=4,$K$4="Y"),AG919,IF(AND($K$3=5,$K$4="Y"),AI919,"FALSE"))))))))))</f>
        <v>54.87</v>
      </c>
      <c r="J919" s="35" t="str">
        <f>IF(OUT!F2="", "", OUT!F2)</f>
        <v>STRIP TRAY</v>
      </c>
      <c r="K919" s="8">
        <f>IF(OUT!P2="", "", OUT!P2)</f>
        <v>51</v>
      </c>
      <c r="L919" s="8" t="str">
        <f>IF(OUT!AE2="", "", OUT!AE2)</f>
        <v/>
      </c>
      <c r="M919" s="8" t="str">
        <f>IF(OUT!AG2="", "", OUT!AG2)</f>
        <v/>
      </c>
      <c r="N919" s="8" t="str">
        <f>IF(OUT!AQ2="", "", OUT!AQ2)</f>
        <v/>
      </c>
      <c r="O919" s="8" t="str">
        <f>IF(OUT!BO2="", "", OUT!BO2)</f>
        <v>T7</v>
      </c>
      <c r="P919" s="9">
        <f>IF(OUT!N2="", "", OUT!N2)</f>
        <v>1.0760000000000001</v>
      </c>
      <c r="Q919" s="10">
        <f>IF(OUT!O2="", "", OUT!O2)</f>
        <v>54.87</v>
      </c>
      <c r="R919" s="9">
        <f>IF(PPG!H2="", "", PPG!H2)</f>
        <v>0.99199999999999999</v>
      </c>
      <c r="S919" s="10">
        <f>IF(PPG!I2="", "", PPG!I2)</f>
        <v>50.59</v>
      </c>
      <c r="T919" s="9">
        <f>IF(PPG!J2="", "", PPG!J2)</f>
        <v>0.94299999999999995</v>
      </c>
      <c r="U919" s="10">
        <f>IF(PPG!K2="", "", PPG!K2)</f>
        <v>48.09</v>
      </c>
      <c r="V919" s="9">
        <f>IF(PPG!L2="", "", PPG!L2)</f>
        <v>0.89500000000000002</v>
      </c>
      <c r="W919" s="10">
        <f>IF(PPG!M2="", "", PPG!M2)</f>
        <v>45.64</v>
      </c>
      <c r="X919" s="9">
        <f>IF(PPG!N2="", "", PPG!N2)</f>
        <v>0.85199999999999998</v>
      </c>
      <c r="Y919" s="10">
        <f>IF(PPG!O2="", "", PPG!O2)</f>
        <v>43.45</v>
      </c>
      <c r="Z919" s="9">
        <f>IF(PPG!Q2="", "", PPG!Q2)</f>
        <v>1.018</v>
      </c>
      <c r="AA919" s="10">
        <f>IF(PPG!R2="", "", PPG!R2)</f>
        <v>51.91</v>
      </c>
      <c r="AB919" s="9">
        <f>IF(PPG!S2="", "", PPG!S2)</f>
        <v>0.99199999999999999</v>
      </c>
      <c r="AC919" s="10">
        <f>IF(PPG!T2="", "", PPG!T2)</f>
        <v>50.59</v>
      </c>
      <c r="AD919" s="9">
        <f>IF(PPG!U2="", "", PPG!U2)</f>
        <v>0.94299999999999995</v>
      </c>
      <c r="AE919" s="10">
        <f>IF(PPG!V2="", "", PPG!V2)</f>
        <v>48.09</v>
      </c>
      <c r="AF919" s="9">
        <f>IF(PPG!W2="", "", PPG!W2)</f>
        <v>0.89500000000000002</v>
      </c>
      <c r="AG919" s="10">
        <f>IF(PPG!X2="", "", PPG!X2)</f>
        <v>45.64</v>
      </c>
      <c r="AH919" s="9">
        <f>IF(PPG!Y2="", "", PPG!Y2)</f>
        <v>0.85199999999999998</v>
      </c>
      <c r="AI919" s="10">
        <f>IF(PPG!Z2="", "", PPG!Z2)</f>
        <v>43.45</v>
      </c>
      <c r="AJ919" s="31" t="str">
        <f>IF(D919&lt;&gt;"",D919*I919, "0.00")</f>
        <v>0.00</v>
      </c>
      <c r="AK919" s="8" t="str">
        <f>IF(D919&lt;&gt;"",D919, "0")</f>
        <v>0</v>
      </c>
      <c r="AL919" s="8" t="str">
        <f>IF(D919&lt;&gt;"",D919*K919, "0")</f>
        <v>0</v>
      </c>
    </row>
    <row r="920" spans="1:38">
      <c r="A920" s="8">
        <f>IF(OUT!C889="", "", OUT!C889)</f>
        <v>727</v>
      </c>
      <c r="B920" s="19">
        <f>IF(OUT!A889="", "", OUT!A889)</f>
        <v>14151</v>
      </c>
      <c r="C920" s="8" t="str">
        <f>IF(OUT!D889="", "", OUT!D889)</f>
        <v>RM</v>
      </c>
      <c r="D920" s="26"/>
      <c r="E920" s="35" t="str">
        <f>IF(OUT!E889="", "", OUT!E889)</f>
        <v>51 CELL</v>
      </c>
      <c r="F920" s="23" t="str">
        <f>IF(OUT!AE889="NEW", "✷", "")</f>
        <v>✷</v>
      </c>
      <c r="G920" t="str">
        <f>IF(OUT!B889="", "", OUT!B889)</f>
        <v>DICHONDRA ARGENTEA SILVER GREEN SURFER</v>
      </c>
      <c r="H920" s="20">
        <f>IF(AND($K$3=1,$K$4="N"),P920,IF(AND($K$3=2,$K$4="N"),R920,IF(AND($K$3=3,$K$4="N"),T920,IF(AND($K$3=4,$K$4="N"),V920,IF(AND($K$3=5,$K$4="N"),X920,IF(AND($K$3=1,$K$4="Y"),Z920,IF(AND($K$3=2,$K$4="Y"),AB920,IF(AND($K$3=3,$K$4="Y"),AD920,IF(AND($K$3=4,$K$4="Y"),AF920,IF(AND($K$3=5,$K$4="Y"),AH920,"FALSE"))))))))))</f>
        <v>1.0760000000000001</v>
      </c>
      <c r="I920" s="21">
        <f>IF(AND($K$3=1,$K$4="N"),Q920,IF(AND($K$3=2,$K$4="N"),S920,IF(AND($K$3=3,$K$4="N"),U920,IF(AND($K$3=4,$K$4="N"),W920,IF(AND($K$3=5,$K$4="N"),Y920,IF(AND($K$3=1,$K$4="Y"),AA920,IF(AND($K$3=2,$K$4="Y"),AC920,IF(AND($K$3=3,$K$4="Y"),AE920,IF(AND($K$3=4,$K$4="Y"),AG920,IF(AND($K$3=5,$K$4="Y"),AI920,"FALSE"))))))))))</f>
        <v>54.87</v>
      </c>
      <c r="J920" s="35" t="str">
        <f>IF(OUT!F889="", "", OUT!F889)</f>
        <v>STRIP TRAY</v>
      </c>
      <c r="K920" s="8">
        <f>IF(OUT!P889="", "", OUT!P889)</f>
        <v>51</v>
      </c>
      <c r="L920" s="8" t="str">
        <f>IF(OUT!AE889="", "", OUT!AE889)</f>
        <v>NEW</v>
      </c>
      <c r="M920" s="8" t="str">
        <f>IF(OUT!AG889="", "", OUT!AG889)</f>
        <v/>
      </c>
      <c r="N920" s="8" t="str">
        <f>IF(OUT!AQ889="", "", OUT!AQ889)</f>
        <v/>
      </c>
      <c r="O920" s="8" t="str">
        <f>IF(OUT!BO889="", "", OUT!BO889)</f>
        <v>T7</v>
      </c>
      <c r="P920" s="9">
        <f>IF(OUT!N889="", "", OUT!N889)</f>
        <v>1.0760000000000001</v>
      </c>
      <c r="Q920" s="10">
        <f>IF(OUT!O889="", "", OUT!O889)</f>
        <v>54.87</v>
      </c>
      <c r="R920" s="9">
        <f>IF(PPG!H889="", "", PPG!H889)</f>
        <v>0.99199999999999999</v>
      </c>
      <c r="S920" s="10">
        <f>IF(PPG!I889="", "", PPG!I889)</f>
        <v>50.59</v>
      </c>
      <c r="T920" s="9">
        <f>IF(PPG!J889="", "", PPG!J889)</f>
        <v>0.94299999999999995</v>
      </c>
      <c r="U920" s="10">
        <f>IF(PPG!K889="", "", PPG!K889)</f>
        <v>48.09</v>
      </c>
      <c r="V920" s="9">
        <f>IF(PPG!L889="", "", PPG!L889)</f>
        <v>0.89500000000000002</v>
      </c>
      <c r="W920" s="10">
        <f>IF(PPG!M889="", "", PPG!M889)</f>
        <v>45.64</v>
      </c>
      <c r="X920" s="9">
        <f>IF(PPG!N889="", "", PPG!N889)</f>
        <v>0.85199999999999998</v>
      </c>
      <c r="Y920" s="10">
        <f>IF(PPG!O889="", "", PPG!O889)</f>
        <v>43.45</v>
      </c>
      <c r="Z920" s="9">
        <f>IF(PPG!Q889="", "", PPG!Q889)</f>
        <v>1.018</v>
      </c>
      <c r="AA920" s="10">
        <f>IF(PPG!R889="", "", PPG!R889)</f>
        <v>51.91</v>
      </c>
      <c r="AB920" s="9">
        <f>IF(PPG!S889="", "", PPG!S889)</f>
        <v>0.99199999999999999</v>
      </c>
      <c r="AC920" s="10">
        <f>IF(PPG!T889="", "", PPG!T889)</f>
        <v>50.59</v>
      </c>
      <c r="AD920" s="9">
        <f>IF(PPG!U889="", "", PPG!U889)</f>
        <v>0.94299999999999995</v>
      </c>
      <c r="AE920" s="10">
        <f>IF(PPG!V889="", "", PPG!V889)</f>
        <v>48.09</v>
      </c>
      <c r="AF920" s="9">
        <f>IF(PPG!W889="", "", PPG!W889)</f>
        <v>0.89500000000000002</v>
      </c>
      <c r="AG920" s="10">
        <f>IF(PPG!X889="", "", PPG!X889)</f>
        <v>45.64</v>
      </c>
      <c r="AH920" s="9">
        <f>IF(PPG!Y889="", "", PPG!Y889)</f>
        <v>0.85199999999999998</v>
      </c>
      <c r="AI920" s="10">
        <f>IF(PPG!Z889="", "", PPG!Z889)</f>
        <v>43.45</v>
      </c>
      <c r="AJ920" s="31" t="str">
        <f>IF(D920&lt;&gt;"",D920*I920, "0.00")</f>
        <v>0.00</v>
      </c>
      <c r="AK920" s="8" t="str">
        <f>IF(D920&lt;&gt;"",D920, "0")</f>
        <v>0</v>
      </c>
      <c r="AL920" s="8" t="str">
        <f>IF(D920&lt;&gt;"",D920*K920, "0")</f>
        <v>0</v>
      </c>
    </row>
    <row r="921" spans="1:38">
      <c r="A921" s="8">
        <f>IF(OUT!C499="", "", OUT!C499)</f>
        <v>727</v>
      </c>
      <c r="B921" s="19">
        <f>IF(OUT!A499="", "", OUT!A499)</f>
        <v>11823</v>
      </c>
      <c r="C921" s="8" t="str">
        <f>IF(OUT!D499="", "", OUT!D499)</f>
        <v>RM</v>
      </c>
      <c r="D921" s="26"/>
      <c r="E921" s="35" t="str">
        <f>IF(OUT!E499="", "", OUT!E499)</f>
        <v>51 CELL</v>
      </c>
      <c r="F921" s="23" t="str">
        <f>IF(OUT!AE499="NEW", "✷", "")</f>
        <v>✷</v>
      </c>
      <c r="G921" t="str">
        <f>IF(OUT!B499="", "", OUT!B499)</f>
        <v>DICHONDRA ARGENTEA SILVER SURFER</v>
      </c>
      <c r="H921" s="20">
        <f>IF(AND($K$3=1,$K$4="N"),P921,IF(AND($K$3=2,$K$4="N"),R921,IF(AND($K$3=3,$K$4="N"),T921,IF(AND($K$3=4,$K$4="N"),V921,IF(AND($K$3=5,$K$4="N"),X921,IF(AND($K$3=1,$K$4="Y"),Z921,IF(AND($K$3=2,$K$4="Y"),AB921,IF(AND($K$3=3,$K$4="Y"),AD921,IF(AND($K$3=4,$K$4="Y"),AF921,IF(AND($K$3=5,$K$4="Y"),AH921,"FALSE"))))))))))</f>
        <v>1.0760000000000001</v>
      </c>
      <c r="I921" s="21">
        <f>IF(AND($K$3=1,$K$4="N"),Q921,IF(AND($K$3=2,$K$4="N"),S921,IF(AND($K$3=3,$K$4="N"),U921,IF(AND($K$3=4,$K$4="N"),W921,IF(AND($K$3=5,$K$4="N"),Y921,IF(AND($K$3=1,$K$4="Y"),AA921,IF(AND($K$3=2,$K$4="Y"),AC921,IF(AND($K$3=3,$K$4="Y"),AE921,IF(AND($K$3=4,$K$4="Y"),AG921,IF(AND($K$3=5,$K$4="Y"),AI921,"FALSE"))))))))))</f>
        <v>54.87</v>
      </c>
      <c r="J921" s="35" t="str">
        <f>IF(OUT!F499="", "", OUT!F499)</f>
        <v>STRIP TRAY</v>
      </c>
      <c r="K921" s="8">
        <f>IF(OUT!P499="", "", OUT!P499)</f>
        <v>51</v>
      </c>
      <c r="L921" s="8" t="str">
        <f>IF(OUT!AE499="", "", OUT!AE499)</f>
        <v>NEW</v>
      </c>
      <c r="M921" s="8" t="str">
        <f>IF(OUT!AG499="", "", OUT!AG499)</f>
        <v/>
      </c>
      <c r="N921" s="8" t="str">
        <f>IF(OUT!AQ499="", "", OUT!AQ499)</f>
        <v/>
      </c>
      <c r="O921" s="8" t="str">
        <f>IF(OUT!BO499="", "", OUT!BO499)</f>
        <v>T7</v>
      </c>
      <c r="P921" s="9">
        <f>IF(OUT!N499="", "", OUT!N499)</f>
        <v>1.0760000000000001</v>
      </c>
      <c r="Q921" s="10">
        <f>IF(OUT!O499="", "", OUT!O499)</f>
        <v>54.87</v>
      </c>
      <c r="R921" s="9">
        <f>IF(PPG!H499="", "", PPG!H499)</f>
        <v>0.99199999999999999</v>
      </c>
      <c r="S921" s="10">
        <f>IF(PPG!I499="", "", PPG!I499)</f>
        <v>50.59</v>
      </c>
      <c r="T921" s="9">
        <f>IF(PPG!J499="", "", PPG!J499)</f>
        <v>0.94299999999999995</v>
      </c>
      <c r="U921" s="10">
        <f>IF(PPG!K499="", "", PPG!K499)</f>
        <v>48.09</v>
      </c>
      <c r="V921" s="9">
        <f>IF(PPG!L499="", "", PPG!L499)</f>
        <v>0.89500000000000002</v>
      </c>
      <c r="W921" s="10">
        <f>IF(PPG!M499="", "", PPG!M499)</f>
        <v>45.64</v>
      </c>
      <c r="X921" s="9">
        <f>IF(PPG!N499="", "", PPG!N499)</f>
        <v>0.85199999999999998</v>
      </c>
      <c r="Y921" s="10">
        <f>IF(PPG!O499="", "", PPG!O499)</f>
        <v>43.45</v>
      </c>
      <c r="Z921" s="9">
        <f>IF(PPG!Q499="", "", PPG!Q499)</f>
        <v>1.018</v>
      </c>
      <c r="AA921" s="10">
        <f>IF(PPG!R499="", "", PPG!R499)</f>
        <v>51.91</v>
      </c>
      <c r="AB921" s="9">
        <f>IF(PPG!S499="", "", PPG!S499)</f>
        <v>0.99199999999999999</v>
      </c>
      <c r="AC921" s="10">
        <f>IF(PPG!T499="", "", PPG!T499)</f>
        <v>50.59</v>
      </c>
      <c r="AD921" s="9">
        <f>IF(PPG!U499="", "", PPG!U499)</f>
        <v>0.94299999999999995</v>
      </c>
      <c r="AE921" s="10">
        <f>IF(PPG!V499="", "", PPG!V499)</f>
        <v>48.09</v>
      </c>
      <c r="AF921" s="9">
        <f>IF(PPG!W499="", "", PPG!W499)</f>
        <v>0.89500000000000002</v>
      </c>
      <c r="AG921" s="10">
        <f>IF(PPG!X499="", "", PPG!X499)</f>
        <v>45.64</v>
      </c>
      <c r="AH921" s="9">
        <f>IF(PPG!Y499="", "", PPG!Y499)</f>
        <v>0.85199999999999998</v>
      </c>
      <c r="AI921" s="10">
        <f>IF(PPG!Z499="", "", PPG!Z499)</f>
        <v>43.45</v>
      </c>
      <c r="AJ921" s="31" t="str">
        <f>IF(D921&lt;&gt;"",D921*I921, "0.00")</f>
        <v>0.00</v>
      </c>
      <c r="AK921" s="8" t="str">
        <f>IF(D921&lt;&gt;"",D921, "0")</f>
        <v>0</v>
      </c>
      <c r="AL921" s="8" t="str">
        <f>IF(D921&lt;&gt;"",D921*K921, "0")</f>
        <v>0</v>
      </c>
    </row>
    <row r="922" spans="1:38">
      <c r="A922" s="8">
        <f>IF(OUT!C1000="", "", OUT!C1000)</f>
        <v>727</v>
      </c>
      <c r="B922" s="19">
        <f>IF(OUT!A1000="", "", OUT!A1000)</f>
        <v>40868</v>
      </c>
      <c r="C922" s="8" t="str">
        <f>IF(OUT!D1000="", "", OUT!D1000)</f>
        <v>RM</v>
      </c>
      <c r="D922" s="26"/>
      <c r="E922" s="35" t="str">
        <f>IF(OUT!E1000="", "", OUT!E1000)</f>
        <v>51 CELL</v>
      </c>
      <c r="F922" s="23" t="str">
        <f>IF(OUT!AE1000="NEW", "✷", "")</f>
        <v/>
      </c>
      <c r="G922" t="str">
        <f>IF(OUT!B1000="", "", OUT!B1000)</f>
        <v>DIDELTA SILVER STRAND</v>
      </c>
      <c r="H922" s="20">
        <f>IF(AND($K$3=1,$K$4="N"),P922,IF(AND($K$3=2,$K$4="N"),R922,IF(AND($K$3=3,$K$4="N"),T922,IF(AND($K$3=4,$K$4="N"),V922,IF(AND($K$3=5,$K$4="N"),X922,IF(AND($K$3=1,$K$4="Y"),Z922,IF(AND($K$3=2,$K$4="Y"),AB922,IF(AND($K$3=3,$K$4="Y"),AD922,IF(AND($K$3=4,$K$4="Y"),AF922,IF(AND($K$3=5,$K$4="Y"),AH922,"FALSE"))))))))))</f>
        <v>1.093</v>
      </c>
      <c r="I922" s="21">
        <f>IF(AND($K$3=1,$K$4="N"),Q922,IF(AND($K$3=2,$K$4="N"),S922,IF(AND($K$3=3,$K$4="N"),U922,IF(AND($K$3=4,$K$4="N"),W922,IF(AND($K$3=5,$K$4="N"),Y922,IF(AND($K$3=1,$K$4="Y"),AA922,IF(AND($K$3=2,$K$4="Y"),AC922,IF(AND($K$3=3,$K$4="Y"),AE922,IF(AND($K$3=4,$K$4="Y"),AG922,IF(AND($K$3=5,$K$4="Y"),AI922,"FALSE"))))))))))</f>
        <v>55.74</v>
      </c>
      <c r="J922" s="35" t="str">
        <f>IF(OUT!F1000="", "", OUT!F1000)</f>
        <v>STRIP TRAY</v>
      </c>
      <c r="K922" s="8">
        <f>IF(OUT!P1000="", "", OUT!P1000)</f>
        <v>51</v>
      </c>
      <c r="L922" s="8" t="str">
        <f>IF(OUT!AE1000="", "", OUT!AE1000)</f>
        <v/>
      </c>
      <c r="M922" s="8" t="str">
        <f>IF(OUT!AG1000="", "", OUT!AG1000)</f>
        <v>PAT</v>
      </c>
      <c r="N922" s="8" t="str">
        <f>IF(OUT!AQ1000="", "", OUT!AQ1000)</f>
        <v/>
      </c>
      <c r="O922" s="8" t="str">
        <f>IF(OUT!BO1000="", "", OUT!BO1000)</f>
        <v>T7</v>
      </c>
      <c r="P922" s="9">
        <f>IF(OUT!N1000="", "", OUT!N1000)</f>
        <v>1.093</v>
      </c>
      <c r="Q922" s="10">
        <f>IF(OUT!O1000="", "", OUT!O1000)</f>
        <v>55.74</v>
      </c>
      <c r="R922" s="9">
        <f>IF(PPG!H1000="", "", PPG!H1000)</f>
        <v>1.0089999999999999</v>
      </c>
      <c r="S922" s="10">
        <f>IF(PPG!I1000="", "", PPG!I1000)</f>
        <v>51.45</v>
      </c>
      <c r="T922" s="9">
        <f>IF(PPG!J1000="", "", PPG!J1000)</f>
        <v>0.95699999999999996</v>
      </c>
      <c r="U922" s="10">
        <f>IF(PPG!K1000="", "", PPG!K1000)</f>
        <v>48.8</v>
      </c>
      <c r="V922" s="9">
        <f>IF(PPG!L1000="", "", PPG!L1000)</f>
        <v>0.90900000000000003</v>
      </c>
      <c r="W922" s="10">
        <f>IF(PPG!M1000="", "", PPG!M1000)</f>
        <v>46.35</v>
      </c>
      <c r="X922" s="9">
        <f>IF(PPG!N1000="", "", PPG!N1000)</f>
        <v>0.86399999999999999</v>
      </c>
      <c r="Y922" s="10">
        <f>IF(PPG!O1000="", "", PPG!O1000)</f>
        <v>44.06</v>
      </c>
      <c r="Z922" s="9">
        <f>IF(PPG!Q1000="", "", PPG!Q1000)</f>
        <v>1.034</v>
      </c>
      <c r="AA922" s="10">
        <f>IF(PPG!R1000="", "", PPG!R1000)</f>
        <v>52.73</v>
      </c>
      <c r="AB922" s="9">
        <f>IF(PPG!S1000="", "", PPG!S1000)</f>
        <v>1.0089999999999999</v>
      </c>
      <c r="AC922" s="10">
        <f>IF(PPG!T1000="", "", PPG!T1000)</f>
        <v>51.45</v>
      </c>
      <c r="AD922" s="9">
        <f>IF(PPG!U1000="", "", PPG!U1000)</f>
        <v>0.95699999999999996</v>
      </c>
      <c r="AE922" s="10">
        <f>IF(PPG!V1000="", "", PPG!V1000)</f>
        <v>48.8</v>
      </c>
      <c r="AF922" s="9">
        <f>IF(PPG!W1000="", "", PPG!W1000)</f>
        <v>0.90900000000000003</v>
      </c>
      <c r="AG922" s="10">
        <f>IF(PPG!X1000="", "", PPG!X1000)</f>
        <v>46.35</v>
      </c>
      <c r="AH922" s="9">
        <f>IF(PPG!Y1000="", "", PPG!Y1000)</f>
        <v>0.86399999999999999</v>
      </c>
      <c r="AI922" s="10">
        <f>IF(PPG!Z1000="", "", PPG!Z1000)</f>
        <v>44.06</v>
      </c>
      <c r="AJ922" s="31" t="str">
        <f>IF(D922&lt;&gt;"",D922*I922, "0.00")</f>
        <v>0.00</v>
      </c>
      <c r="AK922" s="8" t="str">
        <f>IF(D922&lt;&gt;"",D922, "0")</f>
        <v>0</v>
      </c>
      <c r="AL922" s="8" t="str">
        <f>IF(D922&lt;&gt;"",D922*K922, "0")</f>
        <v>0</v>
      </c>
    </row>
    <row r="923" spans="1:38">
      <c r="A923" s="8">
        <f>IF(OUT!C890="", "", OUT!C890)</f>
        <v>727</v>
      </c>
      <c r="B923" s="19">
        <f>IF(OUT!A890="", "", OUT!A890)</f>
        <v>14152</v>
      </c>
      <c r="C923" s="8" t="str">
        <f>IF(OUT!D890="", "", OUT!D890)</f>
        <v>RH</v>
      </c>
      <c r="D923" s="26"/>
      <c r="E923" s="35" t="str">
        <f>IF(OUT!E890="", "", OUT!E890)</f>
        <v>36 CELL</v>
      </c>
      <c r="F923" s="23" t="str">
        <f>IF(OUT!AE890="NEW", "✷", "")</f>
        <v>✷</v>
      </c>
      <c r="G923" t="str">
        <f>IF(OUT!B890="", "", OUT!B890)</f>
        <v>DIEFFENBACHIA BLIZZARD</v>
      </c>
      <c r="H923" s="20">
        <f>IF(AND($K$3=1,$K$4="N"),P923,IF(AND($K$3=2,$K$4="N"),R923,IF(AND($K$3=3,$K$4="N"),T923,IF(AND($K$3=4,$K$4="N"),V923,IF(AND($K$3=5,$K$4="N"),X923,IF(AND($K$3=1,$K$4="Y"),Z923,IF(AND($K$3=2,$K$4="Y"),AB923,IF(AND($K$3=3,$K$4="Y"),AD923,IF(AND($K$3=4,$K$4="Y"),AF923,IF(AND($K$3=5,$K$4="Y"),AH923,"FALSE"))))))))))</f>
        <v>2.2149999999999999</v>
      </c>
      <c r="I923" s="21">
        <f>IF(AND($K$3=1,$K$4="N"),Q923,IF(AND($K$3=2,$K$4="N"),S923,IF(AND($K$3=3,$K$4="N"),U923,IF(AND($K$3=4,$K$4="N"),W923,IF(AND($K$3=5,$K$4="N"),Y923,IF(AND($K$3=1,$K$4="Y"),AA923,IF(AND($K$3=2,$K$4="Y"),AC923,IF(AND($K$3=3,$K$4="Y"),AE923,IF(AND($K$3=4,$K$4="Y"),AG923,IF(AND($K$3=5,$K$4="Y"),AI923,"FALSE"))))))))))</f>
        <v>79.739999999999995</v>
      </c>
      <c r="J923" s="35" t="str">
        <f>IF(OUT!F890="", "", OUT!F890)</f>
        <v>STRIP TRAY</v>
      </c>
      <c r="K923" s="8">
        <f>IF(OUT!P890="", "", OUT!P890)</f>
        <v>36</v>
      </c>
      <c r="L923" s="8" t="str">
        <f>IF(OUT!AE890="", "", OUT!AE890)</f>
        <v>NEW</v>
      </c>
      <c r="M923" s="8" t="str">
        <f>IF(OUT!AG890="", "", OUT!AG890)</f>
        <v/>
      </c>
      <c r="N923" s="8" t="str">
        <f>IF(OUT!AQ890="", "", OUT!AQ890)</f>
        <v/>
      </c>
      <c r="O923" s="8" t="str">
        <f>IF(OUT!BO890="", "", OUT!BO890)</f>
        <v>T7</v>
      </c>
      <c r="P923" s="9">
        <f>IF(OUT!N890="", "", OUT!N890)</f>
        <v>2.2149999999999999</v>
      </c>
      <c r="Q923" s="10">
        <f>IF(OUT!O890="", "", OUT!O890)</f>
        <v>79.739999999999995</v>
      </c>
      <c r="R923" s="9">
        <f>IF(PPG!H890="", "", PPG!H890)</f>
        <v>2.0419999999999998</v>
      </c>
      <c r="S923" s="10">
        <f>IF(PPG!I890="", "", PPG!I890)</f>
        <v>73.510000000000005</v>
      </c>
      <c r="T923" s="9">
        <f>IF(PPG!J890="", "", PPG!J890)</f>
        <v>1.9390000000000001</v>
      </c>
      <c r="U923" s="10">
        <f>IF(PPG!K890="", "", PPG!K890)</f>
        <v>69.8</v>
      </c>
      <c r="V923" s="9">
        <f>IF(PPG!L890="", "", PPG!L890)</f>
        <v>1.841</v>
      </c>
      <c r="W923" s="10">
        <f>IF(PPG!M890="", "", PPG!M890)</f>
        <v>66.27</v>
      </c>
      <c r="X923" s="9">
        <f>IF(PPG!N890="", "", PPG!N890)</f>
        <v>1.75</v>
      </c>
      <c r="Y923" s="10">
        <f>IF(PPG!O890="", "", PPG!O890)</f>
        <v>63</v>
      </c>
      <c r="Z923" s="9">
        <f>IF(PPG!Q890="", "", PPG!Q890)</f>
        <v>2.0950000000000002</v>
      </c>
      <c r="AA923" s="10">
        <f>IF(PPG!R890="", "", PPG!R890)</f>
        <v>75.42</v>
      </c>
      <c r="AB923" s="9">
        <f>IF(PPG!S890="", "", PPG!S890)</f>
        <v>2.0419999999999998</v>
      </c>
      <c r="AC923" s="10">
        <f>IF(PPG!T890="", "", PPG!T890)</f>
        <v>73.510000000000005</v>
      </c>
      <c r="AD923" s="9">
        <f>IF(PPG!U890="", "", PPG!U890)</f>
        <v>1.9390000000000001</v>
      </c>
      <c r="AE923" s="10">
        <f>IF(PPG!V890="", "", PPG!V890)</f>
        <v>69.8</v>
      </c>
      <c r="AF923" s="9">
        <f>IF(PPG!W890="", "", PPG!W890)</f>
        <v>1.841</v>
      </c>
      <c r="AG923" s="10">
        <f>IF(PPG!X890="", "", PPG!X890)</f>
        <v>66.27</v>
      </c>
      <c r="AH923" s="9">
        <f>IF(PPG!Y890="", "", PPG!Y890)</f>
        <v>1.75</v>
      </c>
      <c r="AI923" s="10">
        <f>IF(PPG!Z890="", "", PPG!Z890)</f>
        <v>63</v>
      </c>
      <c r="AJ923" s="31" t="str">
        <f>IF(D923&lt;&gt;"",D923*I923, "0.00")</f>
        <v>0.00</v>
      </c>
      <c r="AK923" s="8" t="str">
        <f>IF(D923&lt;&gt;"",D923, "0")</f>
        <v>0</v>
      </c>
      <c r="AL923" s="8" t="str">
        <f>IF(D923&lt;&gt;"",D923*K923, "0")</f>
        <v>0</v>
      </c>
    </row>
    <row r="924" spans="1:38">
      <c r="A924" s="8">
        <f>IF(OUT!C440="", "", OUT!C440)</f>
        <v>727</v>
      </c>
      <c r="B924" s="19">
        <f>IF(OUT!A440="", "", OUT!A440)</f>
        <v>11624</v>
      </c>
      <c r="C924" s="8" t="str">
        <f>IF(OUT!D440="", "", OUT!D440)</f>
        <v>RH</v>
      </c>
      <c r="D924" s="26"/>
      <c r="E924" s="35" t="str">
        <f>IF(OUT!E440="", "", OUT!E440)</f>
        <v>36 CELL</v>
      </c>
      <c r="F924" s="23" t="str">
        <f>IF(OUT!AE440="NEW", "✷", "")</f>
        <v>✷</v>
      </c>
      <c r="G924" t="str">
        <f>IF(OUT!B440="", "", OUT!B440)</f>
        <v>DIEFFENBACHIA CAMILLE</v>
      </c>
      <c r="H924" s="20">
        <f>IF(AND($K$3=1,$K$4="N"),P924,IF(AND($K$3=2,$K$4="N"),R924,IF(AND($K$3=3,$K$4="N"),T924,IF(AND($K$3=4,$K$4="N"),V924,IF(AND($K$3=5,$K$4="N"),X924,IF(AND($K$3=1,$K$4="Y"),Z924,IF(AND($K$3=2,$K$4="Y"),AB924,IF(AND($K$3=3,$K$4="Y"),AD924,IF(AND($K$3=4,$K$4="Y"),AF924,IF(AND($K$3=5,$K$4="Y"),AH924,"FALSE"))))))))))</f>
        <v>1.6</v>
      </c>
      <c r="I924" s="21">
        <f>IF(AND($K$3=1,$K$4="N"),Q924,IF(AND($K$3=2,$K$4="N"),S924,IF(AND($K$3=3,$K$4="N"),U924,IF(AND($K$3=4,$K$4="N"),W924,IF(AND($K$3=5,$K$4="N"),Y924,IF(AND($K$3=1,$K$4="Y"),AA924,IF(AND($K$3=2,$K$4="Y"),AC924,IF(AND($K$3=3,$K$4="Y"),AE924,IF(AND($K$3=4,$K$4="Y"),AG924,IF(AND($K$3=5,$K$4="Y"),AI924,"FALSE"))))))))))</f>
        <v>57.6</v>
      </c>
      <c r="J924" s="35" t="str">
        <f>IF(OUT!F440="", "", OUT!F440)</f>
        <v>STRIP TRAY</v>
      </c>
      <c r="K924" s="8">
        <f>IF(OUT!P440="", "", OUT!P440)</f>
        <v>36</v>
      </c>
      <c r="L924" s="8" t="str">
        <f>IF(OUT!AE440="", "", OUT!AE440)</f>
        <v>NEW</v>
      </c>
      <c r="M924" s="8" t="str">
        <f>IF(OUT!AG440="", "", OUT!AG440)</f>
        <v/>
      </c>
      <c r="N924" s="8" t="str">
        <f>IF(OUT!AQ440="", "", OUT!AQ440)</f>
        <v/>
      </c>
      <c r="O924" s="8" t="str">
        <f>IF(OUT!BO440="", "", OUT!BO440)</f>
        <v>T7</v>
      </c>
      <c r="P924" s="9">
        <f>IF(OUT!N440="", "", OUT!N440)</f>
        <v>1.6</v>
      </c>
      <c r="Q924" s="10">
        <f>IF(OUT!O440="", "", OUT!O440)</f>
        <v>57.6</v>
      </c>
      <c r="R924" s="9">
        <f>IF(PPG!H440="", "", PPG!H440)</f>
        <v>1.476</v>
      </c>
      <c r="S924" s="10">
        <f>IF(PPG!I440="", "", PPG!I440)</f>
        <v>53.13</v>
      </c>
      <c r="T924" s="9">
        <f>IF(PPG!J440="", "", PPG!J440)</f>
        <v>1.4019999999999999</v>
      </c>
      <c r="U924" s="10">
        <f>IF(PPG!K440="", "", PPG!K440)</f>
        <v>50.47</v>
      </c>
      <c r="V924" s="9">
        <f>IF(PPG!L440="", "", PPG!L440)</f>
        <v>1.331</v>
      </c>
      <c r="W924" s="10">
        <f>IF(PPG!M440="", "", PPG!M440)</f>
        <v>47.91</v>
      </c>
      <c r="X924" s="9">
        <f>IF(PPG!N440="", "", PPG!N440)</f>
        <v>1.2649999999999999</v>
      </c>
      <c r="Y924" s="10">
        <f>IF(PPG!O440="", "", PPG!O440)</f>
        <v>45.54</v>
      </c>
      <c r="Z924" s="9">
        <f>IF(PPG!Q440="", "", PPG!Q440)</f>
        <v>1.514</v>
      </c>
      <c r="AA924" s="10">
        <f>IF(PPG!R440="", "", PPG!R440)</f>
        <v>54.5</v>
      </c>
      <c r="AB924" s="9">
        <f>IF(PPG!S440="", "", PPG!S440)</f>
        <v>1.476</v>
      </c>
      <c r="AC924" s="10">
        <f>IF(PPG!T440="", "", PPG!T440)</f>
        <v>53.13</v>
      </c>
      <c r="AD924" s="9">
        <f>IF(PPG!U440="", "", PPG!U440)</f>
        <v>1.4019999999999999</v>
      </c>
      <c r="AE924" s="10">
        <f>IF(PPG!V440="", "", PPG!V440)</f>
        <v>50.47</v>
      </c>
      <c r="AF924" s="9">
        <f>IF(PPG!W440="", "", PPG!W440)</f>
        <v>1.331</v>
      </c>
      <c r="AG924" s="10">
        <f>IF(PPG!X440="", "", PPG!X440)</f>
        <v>47.91</v>
      </c>
      <c r="AH924" s="9">
        <f>IF(PPG!Y440="", "", PPG!Y440)</f>
        <v>1.2649999999999999</v>
      </c>
      <c r="AI924" s="10">
        <f>IF(PPG!Z440="", "", PPG!Z440)</f>
        <v>45.54</v>
      </c>
      <c r="AJ924" s="31" t="str">
        <f>IF(D924&lt;&gt;"",D924*I924, "0.00")</f>
        <v>0.00</v>
      </c>
      <c r="AK924" s="8" t="str">
        <f>IF(D924&lt;&gt;"",D924, "0")</f>
        <v>0</v>
      </c>
      <c r="AL924" s="8" t="str">
        <f>IF(D924&lt;&gt;"",D924*K924, "0")</f>
        <v>0</v>
      </c>
    </row>
    <row r="925" spans="1:38">
      <c r="A925" s="8">
        <f>IF(OUT!C2698="", "", OUT!C2698)</f>
        <v>727</v>
      </c>
      <c r="B925" s="19">
        <f>IF(OUT!A2698="", "", OUT!A2698)</f>
        <v>95180</v>
      </c>
      <c r="C925" s="8" t="str">
        <f>IF(OUT!D2698="", "", OUT!D2698)</f>
        <v>RH</v>
      </c>
      <c r="D925" s="26"/>
      <c r="E925" s="35" t="str">
        <f>IF(OUT!E2698="", "", OUT!E2698)</f>
        <v>36 CELL</v>
      </c>
      <c r="F925" s="23" t="str">
        <f>IF(OUT!AE2698="NEW", "✷", "")</f>
        <v>✷</v>
      </c>
      <c r="G925" t="str">
        <f>IF(OUT!B2698="", "", OUT!B2698)</f>
        <v>DIEFFENBACHIA COMPACTA</v>
      </c>
      <c r="H925" s="20">
        <f>IF(AND($K$3=1,$K$4="N"),P925,IF(AND($K$3=2,$K$4="N"),R925,IF(AND($K$3=3,$K$4="N"),T925,IF(AND($K$3=4,$K$4="N"),V925,IF(AND($K$3=5,$K$4="N"),X925,IF(AND($K$3=1,$K$4="Y"),Z925,IF(AND($K$3=2,$K$4="Y"),AB925,IF(AND($K$3=3,$K$4="Y"),AD925,IF(AND($K$3=4,$K$4="Y"),AF925,IF(AND($K$3=5,$K$4="Y"),AH925,"FALSE"))))))))))</f>
        <v>1.6</v>
      </c>
      <c r="I925" s="21">
        <f>IF(AND($K$3=1,$K$4="N"),Q925,IF(AND($K$3=2,$K$4="N"),S925,IF(AND($K$3=3,$K$4="N"),U925,IF(AND($K$3=4,$K$4="N"),W925,IF(AND($K$3=5,$K$4="N"),Y925,IF(AND($K$3=1,$K$4="Y"),AA925,IF(AND($K$3=2,$K$4="Y"),AC925,IF(AND($K$3=3,$K$4="Y"),AE925,IF(AND($K$3=4,$K$4="Y"),AG925,IF(AND($K$3=5,$K$4="Y"),AI925,"FALSE"))))))))))</f>
        <v>57.6</v>
      </c>
      <c r="J925" s="35" t="str">
        <f>IF(OUT!F2698="", "", OUT!F2698)</f>
        <v>STRIP TRAY</v>
      </c>
      <c r="K925" s="8">
        <f>IF(OUT!P2698="", "", OUT!P2698)</f>
        <v>36</v>
      </c>
      <c r="L925" s="8" t="str">
        <f>IF(OUT!AE2698="", "", OUT!AE2698)</f>
        <v>NEW</v>
      </c>
      <c r="M925" s="8" t="str">
        <f>IF(OUT!AG2698="", "", OUT!AG2698)</f>
        <v/>
      </c>
      <c r="N925" s="8" t="str">
        <f>IF(OUT!AQ2698="", "", OUT!AQ2698)</f>
        <v/>
      </c>
      <c r="O925" s="8" t="str">
        <f>IF(OUT!BO2698="", "", OUT!BO2698)</f>
        <v>T7</v>
      </c>
      <c r="P925" s="9">
        <f>IF(OUT!N2698="", "", OUT!N2698)</f>
        <v>1.6</v>
      </c>
      <c r="Q925" s="10">
        <f>IF(OUT!O2698="", "", OUT!O2698)</f>
        <v>57.6</v>
      </c>
      <c r="R925" s="9">
        <f>IF(PPG!H2698="", "", PPG!H2698)</f>
        <v>1.476</v>
      </c>
      <c r="S925" s="10">
        <f>IF(PPG!I2698="", "", PPG!I2698)</f>
        <v>53.13</v>
      </c>
      <c r="T925" s="9">
        <f>IF(PPG!J2698="", "", PPG!J2698)</f>
        <v>1.4019999999999999</v>
      </c>
      <c r="U925" s="10">
        <f>IF(PPG!K2698="", "", PPG!K2698)</f>
        <v>50.47</v>
      </c>
      <c r="V925" s="9">
        <f>IF(PPG!L2698="", "", PPG!L2698)</f>
        <v>1.331</v>
      </c>
      <c r="W925" s="10">
        <f>IF(PPG!M2698="", "", PPG!M2698)</f>
        <v>47.91</v>
      </c>
      <c r="X925" s="9">
        <f>IF(PPG!N2698="", "", PPG!N2698)</f>
        <v>1.2649999999999999</v>
      </c>
      <c r="Y925" s="10">
        <f>IF(PPG!O2698="", "", PPG!O2698)</f>
        <v>45.54</v>
      </c>
      <c r="Z925" s="9">
        <f>IF(PPG!Q2698="", "", PPG!Q2698)</f>
        <v>1.514</v>
      </c>
      <c r="AA925" s="10">
        <f>IF(PPG!R2698="", "", PPG!R2698)</f>
        <v>54.5</v>
      </c>
      <c r="AB925" s="9">
        <f>IF(PPG!S2698="", "", PPG!S2698)</f>
        <v>1.476</v>
      </c>
      <c r="AC925" s="10">
        <f>IF(PPG!T2698="", "", PPG!T2698)</f>
        <v>53.13</v>
      </c>
      <c r="AD925" s="9">
        <f>IF(PPG!U2698="", "", PPG!U2698)</f>
        <v>1.4019999999999999</v>
      </c>
      <c r="AE925" s="10">
        <f>IF(PPG!V2698="", "", PPG!V2698)</f>
        <v>50.47</v>
      </c>
      <c r="AF925" s="9">
        <f>IF(PPG!W2698="", "", PPG!W2698)</f>
        <v>1.331</v>
      </c>
      <c r="AG925" s="10">
        <f>IF(PPG!X2698="", "", PPG!X2698)</f>
        <v>47.91</v>
      </c>
      <c r="AH925" s="9">
        <f>IF(PPG!Y2698="", "", PPG!Y2698)</f>
        <v>1.2649999999999999</v>
      </c>
      <c r="AI925" s="10">
        <f>IF(PPG!Z2698="", "", PPG!Z2698)</f>
        <v>45.54</v>
      </c>
      <c r="AJ925" s="31" t="str">
        <f>IF(D925&lt;&gt;"",D925*I925, "0.00")</f>
        <v>0.00</v>
      </c>
      <c r="AK925" s="8" t="str">
        <f>IF(D925&lt;&gt;"",D925, "0")</f>
        <v>0</v>
      </c>
      <c r="AL925" s="8" t="str">
        <f>IF(D925&lt;&gt;"",D925*K925, "0")</f>
        <v>0</v>
      </c>
    </row>
    <row r="926" spans="1:38">
      <c r="A926" s="8">
        <f>IF(OUT!C2815="", "", OUT!C2815)</f>
        <v>727</v>
      </c>
      <c r="B926" s="19">
        <f>IF(OUT!A2815="", "", OUT!A2815)</f>
        <v>96728</v>
      </c>
      <c r="C926" s="8" t="str">
        <f>IF(OUT!D2815="", "", OUT!D2815)</f>
        <v>RH</v>
      </c>
      <c r="D926" s="26"/>
      <c r="E926" s="35" t="str">
        <f>IF(OUT!E2815="", "", OUT!E2815)</f>
        <v>36 CELL</v>
      </c>
      <c r="F926" s="23" t="str">
        <f>IF(OUT!AE2815="NEW", "✷", "")</f>
        <v>✷</v>
      </c>
      <c r="G926" t="str">
        <f>IF(OUT!B2815="", "", OUT!B2815)</f>
        <v>DIEFFENBACHIA REFLECTOR</v>
      </c>
      <c r="H926" s="20">
        <f>IF(AND($K$3=1,$K$4="N"),P926,IF(AND($K$3=2,$K$4="N"),R926,IF(AND($K$3=3,$K$4="N"),T926,IF(AND($K$3=4,$K$4="N"),V926,IF(AND($K$3=5,$K$4="N"),X926,IF(AND($K$3=1,$K$4="Y"),Z926,IF(AND($K$3=2,$K$4="Y"),AB926,IF(AND($K$3=3,$K$4="Y"),AD926,IF(AND($K$3=4,$K$4="Y"),AF926,IF(AND($K$3=5,$K$4="Y"),AH926,"FALSE"))))))))))</f>
        <v>2.4580000000000002</v>
      </c>
      <c r="I926" s="21">
        <f>IF(AND($K$3=1,$K$4="N"),Q926,IF(AND($K$3=2,$K$4="N"),S926,IF(AND($K$3=3,$K$4="N"),U926,IF(AND($K$3=4,$K$4="N"),W926,IF(AND($K$3=5,$K$4="N"),Y926,IF(AND($K$3=1,$K$4="Y"),AA926,IF(AND($K$3=2,$K$4="Y"),AC926,IF(AND($K$3=3,$K$4="Y"),AE926,IF(AND($K$3=4,$K$4="Y"),AG926,IF(AND($K$3=5,$K$4="Y"),AI926,"FALSE"))))))))))</f>
        <v>88.48</v>
      </c>
      <c r="J926" s="35" t="str">
        <f>IF(OUT!F2815="", "", OUT!F2815)</f>
        <v>STRIP TRAY</v>
      </c>
      <c r="K926" s="8">
        <f>IF(OUT!P2815="", "", OUT!P2815)</f>
        <v>36</v>
      </c>
      <c r="L926" s="8" t="str">
        <f>IF(OUT!AE2815="", "", OUT!AE2815)</f>
        <v>NEW</v>
      </c>
      <c r="M926" s="8" t="str">
        <f>IF(OUT!AG2815="", "", OUT!AG2815)</f>
        <v/>
      </c>
      <c r="N926" s="8" t="str">
        <f>IF(OUT!AQ2815="", "", OUT!AQ2815)</f>
        <v/>
      </c>
      <c r="O926" s="8" t="str">
        <f>IF(OUT!BO2815="", "", OUT!BO2815)</f>
        <v>T7</v>
      </c>
      <c r="P926" s="9">
        <f>IF(OUT!N2815="", "", OUT!N2815)</f>
        <v>2.4580000000000002</v>
      </c>
      <c r="Q926" s="10">
        <f>IF(OUT!O2815="", "", OUT!O2815)</f>
        <v>88.48</v>
      </c>
      <c r="R926" s="9">
        <f>IF(PPG!H2815="", "", PPG!H2815)</f>
        <v>2.2669999999999999</v>
      </c>
      <c r="S926" s="10">
        <f>IF(PPG!I2815="", "", PPG!I2815)</f>
        <v>81.61</v>
      </c>
      <c r="T926" s="9">
        <f>IF(PPG!J2815="", "", PPG!J2815)</f>
        <v>2.1520000000000001</v>
      </c>
      <c r="U926" s="10">
        <f>IF(PPG!K2815="", "", PPG!K2815)</f>
        <v>77.47</v>
      </c>
      <c r="V926" s="9">
        <f>IF(PPG!L2815="", "", PPG!L2815)</f>
        <v>2.044</v>
      </c>
      <c r="W926" s="10">
        <f>IF(PPG!M2815="", "", PPG!M2815)</f>
        <v>73.58</v>
      </c>
      <c r="X926" s="9">
        <f>IF(PPG!N2815="", "", PPG!N2815)</f>
        <v>1.9430000000000001</v>
      </c>
      <c r="Y926" s="10">
        <f>IF(PPG!O2815="", "", PPG!O2815)</f>
        <v>69.94</v>
      </c>
      <c r="Z926" s="9">
        <f>IF(PPG!Q2815="", "", PPG!Q2815)</f>
        <v>2.3250000000000002</v>
      </c>
      <c r="AA926" s="10">
        <f>IF(PPG!R2815="", "", PPG!R2815)</f>
        <v>83.7</v>
      </c>
      <c r="AB926" s="9">
        <f>IF(PPG!S2815="", "", PPG!S2815)</f>
        <v>2.2669999999999999</v>
      </c>
      <c r="AC926" s="10">
        <f>IF(PPG!T2815="", "", PPG!T2815)</f>
        <v>81.61</v>
      </c>
      <c r="AD926" s="9">
        <f>IF(PPG!U2815="", "", PPG!U2815)</f>
        <v>2.1520000000000001</v>
      </c>
      <c r="AE926" s="10">
        <f>IF(PPG!V2815="", "", PPG!V2815)</f>
        <v>77.47</v>
      </c>
      <c r="AF926" s="9">
        <f>IF(PPG!W2815="", "", PPG!W2815)</f>
        <v>2.044</v>
      </c>
      <c r="AG926" s="10">
        <f>IF(PPG!X2815="", "", PPG!X2815)</f>
        <v>73.58</v>
      </c>
      <c r="AH926" s="9">
        <f>IF(PPG!Y2815="", "", PPG!Y2815)</f>
        <v>1.9430000000000001</v>
      </c>
      <c r="AI926" s="10">
        <f>IF(PPG!Z2815="", "", PPG!Z2815)</f>
        <v>69.94</v>
      </c>
      <c r="AJ926" s="31" t="str">
        <f>IF(D926&lt;&gt;"",D926*I926, "0.00")</f>
        <v>0.00</v>
      </c>
      <c r="AK926" s="8" t="str">
        <f>IF(D926&lt;&gt;"",D926, "0")</f>
        <v>0</v>
      </c>
      <c r="AL926" s="8" t="str">
        <f>IF(D926&lt;&gt;"",D926*K926, "0")</f>
        <v>0</v>
      </c>
    </row>
    <row r="927" spans="1:38">
      <c r="A927" s="8">
        <f>IF(OUT!C441="", "", OUT!C441)</f>
        <v>727</v>
      </c>
      <c r="B927" s="19">
        <f>IF(OUT!A441="", "", OUT!A441)</f>
        <v>11626</v>
      </c>
      <c r="C927" s="8" t="str">
        <f>IF(OUT!D441="", "", OUT!D441)</f>
        <v>RH</v>
      </c>
      <c r="D927" s="26"/>
      <c r="E927" s="35" t="str">
        <f>IF(OUT!E441="", "", OUT!E441)</f>
        <v>36 CELL</v>
      </c>
      <c r="F927" s="23" t="str">
        <f>IF(OUT!AE441="NEW", "✷", "")</f>
        <v>✷</v>
      </c>
      <c r="G927" t="str">
        <f>IF(OUT!B441="", "", OUT!B441)</f>
        <v>DIEFFENBACHIA SNOW</v>
      </c>
      <c r="H927" s="20">
        <f>IF(AND($K$3=1,$K$4="N"),P927,IF(AND($K$3=2,$K$4="N"),R927,IF(AND($K$3=3,$K$4="N"),T927,IF(AND($K$3=4,$K$4="N"),V927,IF(AND($K$3=5,$K$4="N"),X927,IF(AND($K$3=1,$K$4="Y"),Z927,IF(AND($K$3=2,$K$4="Y"),AB927,IF(AND($K$3=3,$K$4="Y"),AD927,IF(AND($K$3=4,$K$4="Y"),AF927,IF(AND($K$3=5,$K$4="Y"),AH927,"FALSE"))))))))))</f>
        <v>2.4580000000000002</v>
      </c>
      <c r="I927" s="21">
        <f>IF(AND($K$3=1,$K$4="N"),Q927,IF(AND($K$3=2,$K$4="N"),S927,IF(AND($K$3=3,$K$4="N"),U927,IF(AND($K$3=4,$K$4="N"),W927,IF(AND($K$3=5,$K$4="N"),Y927,IF(AND($K$3=1,$K$4="Y"),AA927,IF(AND($K$3=2,$K$4="Y"),AC927,IF(AND($K$3=3,$K$4="Y"),AE927,IF(AND($K$3=4,$K$4="Y"),AG927,IF(AND($K$3=5,$K$4="Y"),AI927,"FALSE"))))))))))</f>
        <v>88.48</v>
      </c>
      <c r="J927" s="35" t="str">
        <f>IF(OUT!F441="", "", OUT!F441)</f>
        <v>STRIP TRAY</v>
      </c>
      <c r="K927" s="8">
        <f>IF(OUT!P441="", "", OUT!P441)</f>
        <v>36</v>
      </c>
      <c r="L927" s="8" t="str">
        <f>IF(OUT!AE441="", "", OUT!AE441)</f>
        <v>NEW</v>
      </c>
      <c r="M927" s="8" t="str">
        <f>IF(OUT!AG441="", "", OUT!AG441)</f>
        <v/>
      </c>
      <c r="N927" s="8" t="str">
        <f>IF(OUT!AQ441="", "", OUT!AQ441)</f>
        <v/>
      </c>
      <c r="O927" s="8" t="str">
        <f>IF(OUT!BO441="", "", OUT!BO441)</f>
        <v>T7</v>
      </c>
      <c r="P927" s="9">
        <f>IF(OUT!N441="", "", OUT!N441)</f>
        <v>2.4580000000000002</v>
      </c>
      <c r="Q927" s="10">
        <f>IF(OUT!O441="", "", OUT!O441)</f>
        <v>88.48</v>
      </c>
      <c r="R927" s="9">
        <f>IF(PPG!H441="", "", PPG!H441)</f>
        <v>2.2669999999999999</v>
      </c>
      <c r="S927" s="10">
        <f>IF(PPG!I441="", "", PPG!I441)</f>
        <v>81.61</v>
      </c>
      <c r="T927" s="9">
        <f>IF(PPG!J441="", "", PPG!J441)</f>
        <v>2.1520000000000001</v>
      </c>
      <c r="U927" s="10">
        <f>IF(PPG!K441="", "", PPG!K441)</f>
        <v>77.47</v>
      </c>
      <c r="V927" s="9">
        <f>IF(PPG!L441="", "", PPG!L441)</f>
        <v>2.044</v>
      </c>
      <c r="W927" s="10">
        <f>IF(PPG!M441="", "", PPG!M441)</f>
        <v>73.58</v>
      </c>
      <c r="X927" s="9">
        <f>IF(PPG!N441="", "", PPG!N441)</f>
        <v>1.9430000000000001</v>
      </c>
      <c r="Y927" s="10">
        <f>IF(PPG!O441="", "", PPG!O441)</f>
        <v>69.94</v>
      </c>
      <c r="Z927" s="9">
        <f>IF(PPG!Q441="", "", PPG!Q441)</f>
        <v>2.3250000000000002</v>
      </c>
      <c r="AA927" s="10">
        <f>IF(PPG!R441="", "", PPG!R441)</f>
        <v>83.7</v>
      </c>
      <c r="AB927" s="9">
        <f>IF(PPG!S441="", "", PPG!S441)</f>
        <v>2.2669999999999999</v>
      </c>
      <c r="AC927" s="10">
        <f>IF(PPG!T441="", "", PPG!T441)</f>
        <v>81.61</v>
      </c>
      <c r="AD927" s="9">
        <f>IF(PPG!U441="", "", PPG!U441)</f>
        <v>2.1520000000000001</v>
      </c>
      <c r="AE927" s="10">
        <f>IF(PPG!V441="", "", PPG!V441)</f>
        <v>77.47</v>
      </c>
      <c r="AF927" s="9">
        <f>IF(PPG!W441="", "", PPG!W441)</f>
        <v>2.044</v>
      </c>
      <c r="AG927" s="10">
        <f>IF(PPG!X441="", "", PPG!X441)</f>
        <v>73.58</v>
      </c>
      <c r="AH927" s="9">
        <f>IF(PPG!Y441="", "", PPG!Y441)</f>
        <v>1.9430000000000001</v>
      </c>
      <c r="AI927" s="10">
        <f>IF(PPG!Z441="", "", PPG!Z441)</f>
        <v>69.94</v>
      </c>
      <c r="AJ927" s="31" t="str">
        <f>IF(D927&lt;&gt;"",D927*I927, "0.00")</f>
        <v>0.00</v>
      </c>
      <c r="AK927" s="8" t="str">
        <f>IF(D927&lt;&gt;"",D927, "0")</f>
        <v>0</v>
      </c>
      <c r="AL927" s="8" t="str">
        <f>IF(D927&lt;&gt;"",D927*K927, "0")</f>
        <v>0</v>
      </c>
    </row>
    <row r="928" spans="1:38">
      <c r="A928" s="8">
        <f>IF(OUT!C442="", "", OUT!C442)</f>
        <v>727</v>
      </c>
      <c r="B928" s="19">
        <f>IF(OUT!A442="", "", OUT!A442)</f>
        <v>11627</v>
      </c>
      <c r="C928" s="8" t="str">
        <f>IF(OUT!D442="", "", OUT!D442)</f>
        <v>RH</v>
      </c>
      <c r="D928" s="26"/>
      <c r="E928" s="35" t="str">
        <f>IF(OUT!E442="", "", OUT!E442)</f>
        <v>36 CELL</v>
      </c>
      <c r="F928" s="23" t="str">
        <f>IF(OUT!AE442="NEW", "✷", "")</f>
        <v>✷</v>
      </c>
      <c r="G928" t="str">
        <f>IF(OUT!B442="", "", OUT!B442)</f>
        <v>DIEFFENBACHIA STAR BRIGHT</v>
      </c>
      <c r="H928" s="20">
        <f>IF(AND($K$3=1,$K$4="N"),P928,IF(AND($K$3=2,$K$4="N"),R928,IF(AND($K$3=3,$K$4="N"),T928,IF(AND($K$3=4,$K$4="N"),V928,IF(AND($K$3=5,$K$4="N"),X928,IF(AND($K$3=1,$K$4="Y"),Z928,IF(AND($K$3=2,$K$4="Y"),AB928,IF(AND($K$3=3,$K$4="Y"),AD928,IF(AND($K$3=4,$K$4="Y"),AF928,IF(AND($K$3=5,$K$4="Y"),AH928,"FALSE"))))))))))</f>
        <v>2.0289999999999999</v>
      </c>
      <c r="I928" s="21">
        <f>IF(AND($K$3=1,$K$4="N"),Q928,IF(AND($K$3=2,$K$4="N"),S928,IF(AND($K$3=3,$K$4="N"),U928,IF(AND($K$3=4,$K$4="N"),W928,IF(AND($K$3=5,$K$4="N"),Y928,IF(AND($K$3=1,$K$4="Y"),AA928,IF(AND($K$3=2,$K$4="Y"),AC928,IF(AND($K$3=3,$K$4="Y"),AE928,IF(AND($K$3=4,$K$4="Y"),AG928,IF(AND($K$3=5,$K$4="Y"),AI928,"FALSE"))))))))))</f>
        <v>73.040000000000006</v>
      </c>
      <c r="J928" s="35" t="str">
        <f>IF(OUT!F442="", "", OUT!F442)</f>
        <v>STRIP TRAY</v>
      </c>
      <c r="K928" s="8">
        <f>IF(OUT!P442="", "", OUT!P442)</f>
        <v>36</v>
      </c>
      <c r="L928" s="8" t="str">
        <f>IF(OUT!AE442="", "", OUT!AE442)</f>
        <v>NEW</v>
      </c>
      <c r="M928" s="8" t="str">
        <f>IF(OUT!AG442="", "", OUT!AG442)</f>
        <v/>
      </c>
      <c r="N928" s="8" t="str">
        <f>IF(OUT!AQ442="", "", OUT!AQ442)</f>
        <v/>
      </c>
      <c r="O928" s="8" t="str">
        <f>IF(OUT!BO442="", "", OUT!BO442)</f>
        <v>T7</v>
      </c>
      <c r="P928" s="9">
        <f>IF(OUT!N442="", "", OUT!N442)</f>
        <v>2.0289999999999999</v>
      </c>
      <c r="Q928" s="10">
        <f>IF(OUT!O442="", "", OUT!O442)</f>
        <v>73.040000000000006</v>
      </c>
      <c r="R928" s="9">
        <f>IF(PPG!H442="", "", PPG!H442)</f>
        <v>1.8720000000000001</v>
      </c>
      <c r="S928" s="10">
        <f>IF(PPG!I442="", "", PPG!I442)</f>
        <v>67.39</v>
      </c>
      <c r="T928" s="9">
        <f>IF(PPG!J442="", "", PPG!J442)</f>
        <v>1.7769999999999999</v>
      </c>
      <c r="U928" s="10">
        <f>IF(PPG!K442="", "", PPG!K442)</f>
        <v>63.97</v>
      </c>
      <c r="V928" s="9">
        <f>IF(PPG!L442="", "", PPG!L442)</f>
        <v>1.6879999999999999</v>
      </c>
      <c r="W928" s="10">
        <f>IF(PPG!M442="", "", PPG!M442)</f>
        <v>60.76</v>
      </c>
      <c r="X928" s="9">
        <f>IF(PPG!N442="", "", PPG!N442)</f>
        <v>1.6040000000000001</v>
      </c>
      <c r="Y928" s="10">
        <f>IF(PPG!O442="", "", PPG!O442)</f>
        <v>57.74</v>
      </c>
      <c r="Z928" s="9">
        <f>IF(PPG!Q442="", "", PPG!Q442)</f>
        <v>1.919</v>
      </c>
      <c r="AA928" s="10">
        <f>IF(PPG!R442="", "", PPG!R442)</f>
        <v>69.08</v>
      </c>
      <c r="AB928" s="9">
        <f>IF(PPG!S442="", "", PPG!S442)</f>
        <v>1.8720000000000001</v>
      </c>
      <c r="AC928" s="10">
        <f>IF(PPG!T442="", "", PPG!T442)</f>
        <v>67.39</v>
      </c>
      <c r="AD928" s="9">
        <f>IF(PPG!U442="", "", PPG!U442)</f>
        <v>1.7769999999999999</v>
      </c>
      <c r="AE928" s="10">
        <f>IF(PPG!V442="", "", PPG!V442)</f>
        <v>63.97</v>
      </c>
      <c r="AF928" s="9">
        <f>IF(PPG!W442="", "", PPG!W442)</f>
        <v>1.6879999999999999</v>
      </c>
      <c r="AG928" s="10">
        <f>IF(PPG!X442="", "", PPG!X442)</f>
        <v>60.76</v>
      </c>
      <c r="AH928" s="9">
        <f>IF(PPG!Y442="", "", PPG!Y442)</f>
        <v>1.6040000000000001</v>
      </c>
      <c r="AI928" s="10">
        <f>IF(PPG!Z442="", "", PPG!Z442)</f>
        <v>57.74</v>
      </c>
      <c r="AJ928" s="31" t="str">
        <f>IF(D928&lt;&gt;"",D928*I928, "0.00")</f>
        <v>0.00</v>
      </c>
      <c r="AK928" s="8" t="str">
        <f>IF(D928&lt;&gt;"",D928, "0")</f>
        <v>0</v>
      </c>
      <c r="AL928" s="8" t="str">
        <f>IF(D928&lt;&gt;"",D928*K928, "0")</f>
        <v>0</v>
      </c>
    </row>
    <row r="929" spans="1:38">
      <c r="A929" s="8">
        <f>IF(OUT!C2905="", "", OUT!C2905)</f>
        <v>727</v>
      </c>
      <c r="B929" s="19">
        <f>IF(OUT!A2905="", "", OUT!A2905)</f>
        <v>97571</v>
      </c>
      <c r="C929" s="8" t="str">
        <f>IF(OUT!D2905="", "", OUT!D2905)</f>
        <v>RH</v>
      </c>
      <c r="D929" s="26"/>
      <c r="E929" s="35" t="str">
        <f>IF(OUT!E2905="", "", OUT!E2905)</f>
        <v>36 CELL</v>
      </c>
      <c r="F929" s="23" t="str">
        <f>IF(OUT!AE2905="NEW", "✷", "")</f>
        <v>✷</v>
      </c>
      <c r="G929" t="str">
        <f>IF(OUT!B2905="", "", OUT!B2905)</f>
        <v>DIEFFENBACHIA SUBLIME</v>
      </c>
      <c r="H929" s="20">
        <f>IF(AND($K$3=1,$K$4="N"),P929,IF(AND($K$3=2,$K$4="N"),R929,IF(AND($K$3=3,$K$4="N"),T929,IF(AND($K$3=4,$K$4="N"),V929,IF(AND($K$3=5,$K$4="N"),X929,IF(AND($K$3=1,$K$4="Y"),Z929,IF(AND($K$3=2,$K$4="Y"),AB929,IF(AND($K$3=3,$K$4="Y"),AD929,IF(AND($K$3=4,$K$4="Y"),AF929,IF(AND($K$3=5,$K$4="Y"),AH929,"FALSE"))))))))))</f>
        <v>2.0289999999999999</v>
      </c>
      <c r="I929" s="21">
        <f>IF(AND($K$3=1,$K$4="N"),Q929,IF(AND($K$3=2,$K$4="N"),S929,IF(AND($K$3=3,$K$4="N"),U929,IF(AND($K$3=4,$K$4="N"),W929,IF(AND($K$3=5,$K$4="N"),Y929,IF(AND($K$3=1,$K$4="Y"),AA929,IF(AND($K$3=2,$K$4="Y"),AC929,IF(AND($K$3=3,$K$4="Y"),AE929,IF(AND($K$3=4,$K$4="Y"),AG929,IF(AND($K$3=5,$K$4="Y"),AI929,"FALSE"))))))))))</f>
        <v>73.040000000000006</v>
      </c>
      <c r="J929" s="35" t="str">
        <f>IF(OUT!F2905="", "", OUT!F2905)</f>
        <v>STRIP TRAY</v>
      </c>
      <c r="K929" s="8">
        <f>IF(OUT!P2905="", "", OUT!P2905)</f>
        <v>36</v>
      </c>
      <c r="L929" s="8" t="str">
        <f>IF(OUT!AE2905="", "", OUT!AE2905)</f>
        <v>NEW</v>
      </c>
      <c r="M929" s="8" t="str">
        <f>IF(OUT!AG2905="", "", OUT!AG2905)</f>
        <v/>
      </c>
      <c r="N929" s="8" t="str">
        <f>IF(OUT!AQ2905="", "", OUT!AQ2905)</f>
        <v/>
      </c>
      <c r="O929" s="8" t="str">
        <f>IF(OUT!BO2905="", "", OUT!BO2905)</f>
        <v>T7</v>
      </c>
      <c r="P929" s="9">
        <f>IF(OUT!N2905="", "", OUT!N2905)</f>
        <v>2.0289999999999999</v>
      </c>
      <c r="Q929" s="10">
        <f>IF(OUT!O2905="", "", OUT!O2905)</f>
        <v>73.040000000000006</v>
      </c>
      <c r="R929" s="9">
        <f>IF(PPG!H2905="", "", PPG!H2905)</f>
        <v>1.8720000000000001</v>
      </c>
      <c r="S929" s="10">
        <f>IF(PPG!I2905="", "", PPG!I2905)</f>
        <v>67.39</v>
      </c>
      <c r="T929" s="9">
        <f>IF(PPG!J2905="", "", PPG!J2905)</f>
        <v>1.7769999999999999</v>
      </c>
      <c r="U929" s="10">
        <f>IF(PPG!K2905="", "", PPG!K2905)</f>
        <v>63.97</v>
      </c>
      <c r="V929" s="9">
        <f>IF(PPG!L2905="", "", PPG!L2905)</f>
        <v>1.6879999999999999</v>
      </c>
      <c r="W929" s="10">
        <f>IF(PPG!M2905="", "", PPG!M2905)</f>
        <v>60.76</v>
      </c>
      <c r="X929" s="9">
        <f>IF(PPG!N2905="", "", PPG!N2905)</f>
        <v>1.6040000000000001</v>
      </c>
      <c r="Y929" s="10">
        <f>IF(PPG!O2905="", "", PPG!O2905)</f>
        <v>57.74</v>
      </c>
      <c r="Z929" s="9">
        <f>IF(PPG!Q2905="", "", PPG!Q2905)</f>
        <v>1.919</v>
      </c>
      <c r="AA929" s="10">
        <f>IF(PPG!R2905="", "", PPG!R2905)</f>
        <v>69.08</v>
      </c>
      <c r="AB929" s="9">
        <f>IF(PPG!S2905="", "", PPG!S2905)</f>
        <v>1.8720000000000001</v>
      </c>
      <c r="AC929" s="10">
        <f>IF(PPG!T2905="", "", PPG!T2905)</f>
        <v>67.39</v>
      </c>
      <c r="AD929" s="9">
        <f>IF(PPG!U2905="", "", PPG!U2905)</f>
        <v>1.7769999999999999</v>
      </c>
      <c r="AE929" s="10">
        <f>IF(PPG!V2905="", "", PPG!V2905)</f>
        <v>63.97</v>
      </c>
      <c r="AF929" s="9">
        <f>IF(PPG!W2905="", "", PPG!W2905)</f>
        <v>1.6879999999999999</v>
      </c>
      <c r="AG929" s="10">
        <f>IF(PPG!X2905="", "", PPG!X2905)</f>
        <v>60.76</v>
      </c>
      <c r="AH929" s="9">
        <f>IF(PPG!Y2905="", "", PPG!Y2905)</f>
        <v>1.6040000000000001</v>
      </c>
      <c r="AI929" s="10">
        <f>IF(PPG!Z2905="", "", PPG!Z2905)</f>
        <v>57.74</v>
      </c>
      <c r="AJ929" s="31" t="str">
        <f>IF(D929&lt;&gt;"",D929*I929, "0.00")</f>
        <v>0.00</v>
      </c>
      <c r="AK929" s="8" t="str">
        <f>IF(D929&lt;&gt;"",D929, "0")</f>
        <v>0</v>
      </c>
      <c r="AL929" s="8" t="str">
        <f>IF(D929&lt;&gt;"",D929*K929, "0")</f>
        <v>0</v>
      </c>
    </row>
    <row r="930" spans="1:38">
      <c r="A930" s="8">
        <f>IF(OUT!C215="", "", OUT!C215)</f>
        <v>727</v>
      </c>
      <c r="B930" s="19">
        <f>IF(OUT!A215="", "", OUT!A215)</f>
        <v>11125</v>
      </c>
      <c r="C930" s="8" t="str">
        <f>IF(OUT!D215="", "", OUT!D215)</f>
        <v>RH</v>
      </c>
      <c r="D930" s="26"/>
      <c r="E930" s="35" t="str">
        <f>IF(OUT!E215="", "", OUT!E215)</f>
        <v>36 CELL</v>
      </c>
      <c r="F930" s="23" t="str">
        <f>IF(OUT!AE215="NEW", "✷", "")</f>
        <v>✷</v>
      </c>
      <c r="G930" t="str">
        <f>IF(OUT!B215="", "", OUT!B215)</f>
        <v>DIEFFENBACHIA TIKI</v>
      </c>
      <c r="H930" s="20">
        <f>IF(AND($K$3=1,$K$4="N"),P930,IF(AND($K$3=2,$K$4="N"),R930,IF(AND($K$3=3,$K$4="N"),T930,IF(AND($K$3=4,$K$4="N"),V930,IF(AND($K$3=5,$K$4="N"),X930,IF(AND($K$3=1,$K$4="Y"),Z930,IF(AND($K$3=2,$K$4="Y"),AB930,IF(AND($K$3=3,$K$4="Y"),AD930,IF(AND($K$3=4,$K$4="Y"),AF930,IF(AND($K$3=5,$K$4="Y"),AH930,"FALSE"))))))))))</f>
        <v>2.4580000000000002</v>
      </c>
      <c r="I930" s="21">
        <f>IF(AND($K$3=1,$K$4="N"),Q930,IF(AND($K$3=2,$K$4="N"),S930,IF(AND($K$3=3,$K$4="N"),U930,IF(AND($K$3=4,$K$4="N"),W930,IF(AND($K$3=5,$K$4="N"),Y930,IF(AND($K$3=1,$K$4="Y"),AA930,IF(AND($K$3=2,$K$4="Y"),AC930,IF(AND($K$3=3,$K$4="Y"),AE930,IF(AND($K$3=4,$K$4="Y"),AG930,IF(AND($K$3=5,$K$4="Y"),AI930,"FALSE"))))))))))</f>
        <v>88.48</v>
      </c>
      <c r="J930" s="35" t="str">
        <f>IF(OUT!F215="", "", OUT!F215)</f>
        <v>STRIP TRAY</v>
      </c>
      <c r="K930" s="8">
        <f>IF(OUT!P215="", "", OUT!P215)</f>
        <v>36</v>
      </c>
      <c r="L930" s="8" t="str">
        <f>IF(OUT!AE215="", "", OUT!AE215)</f>
        <v>NEW</v>
      </c>
      <c r="M930" s="8" t="str">
        <f>IF(OUT!AG215="", "", OUT!AG215)</f>
        <v/>
      </c>
      <c r="N930" s="8" t="str">
        <f>IF(OUT!AQ215="", "", OUT!AQ215)</f>
        <v/>
      </c>
      <c r="O930" s="8" t="str">
        <f>IF(OUT!BO215="", "", OUT!BO215)</f>
        <v>T7</v>
      </c>
      <c r="P930" s="9">
        <f>IF(OUT!N215="", "", OUT!N215)</f>
        <v>2.4580000000000002</v>
      </c>
      <c r="Q930" s="10">
        <f>IF(OUT!O215="", "", OUT!O215)</f>
        <v>88.48</v>
      </c>
      <c r="R930" s="9">
        <f>IF(PPG!H215="", "", PPG!H215)</f>
        <v>2.2669999999999999</v>
      </c>
      <c r="S930" s="10">
        <f>IF(PPG!I215="", "", PPG!I215)</f>
        <v>81.61</v>
      </c>
      <c r="T930" s="9">
        <f>IF(PPG!J215="", "", PPG!J215)</f>
        <v>2.1520000000000001</v>
      </c>
      <c r="U930" s="10">
        <f>IF(PPG!K215="", "", PPG!K215)</f>
        <v>77.47</v>
      </c>
      <c r="V930" s="9">
        <f>IF(PPG!L215="", "", PPG!L215)</f>
        <v>2.044</v>
      </c>
      <c r="W930" s="10">
        <f>IF(PPG!M215="", "", PPG!M215)</f>
        <v>73.58</v>
      </c>
      <c r="X930" s="9">
        <f>IF(PPG!N215="", "", PPG!N215)</f>
        <v>1.9430000000000001</v>
      </c>
      <c r="Y930" s="10">
        <f>IF(PPG!O215="", "", PPG!O215)</f>
        <v>69.94</v>
      </c>
      <c r="Z930" s="9">
        <f>IF(PPG!Q215="", "", PPG!Q215)</f>
        <v>2.3250000000000002</v>
      </c>
      <c r="AA930" s="10">
        <f>IF(PPG!R215="", "", PPG!R215)</f>
        <v>83.7</v>
      </c>
      <c r="AB930" s="9">
        <f>IF(PPG!S215="", "", PPG!S215)</f>
        <v>2.2669999999999999</v>
      </c>
      <c r="AC930" s="10">
        <f>IF(PPG!T215="", "", PPG!T215)</f>
        <v>81.61</v>
      </c>
      <c r="AD930" s="9">
        <f>IF(PPG!U215="", "", PPG!U215)</f>
        <v>2.1520000000000001</v>
      </c>
      <c r="AE930" s="10">
        <f>IF(PPG!V215="", "", PPG!V215)</f>
        <v>77.47</v>
      </c>
      <c r="AF930" s="9">
        <f>IF(PPG!W215="", "", PPG!W215)</f>
        <v>2.044</v>
      </c>
      <c r="AG930" s="10">
        <f>IF(PPG!X215="", "", PPG!X215)</f>
        <v>73.58</v>
      </c>
      <c r="AH930" s="9">
        <f>IF(PPG!Y215="", "", PPG!Y215)</f>
        <v>1.9430000000000001</v>
      </c>
      <c r="AI930" s="10">
        <f>IF(PPG!Z215="", "", PPG!Z215)</f>
        <v>69.94</v>
      </c>
      <c r="AJ930" s="31" t="str">
        <f>IF(D930&lt;&gt;"",D930*I930, "0.00")</f>
        <v>0.00</v>
      </c>
      <c r="AK930" s="8" t="str">
        <f>IF(D930&lt;&gt;"",D930, "0")</f>
        <v>0</v>
      </c>
      <c r="AL930" s="8" t="str">
        <f>IF(D930&lt;&gt;"",D930*K930, "0")</f>
        <v>0</v>
      </c>
    </row>
    <row r="931" spans="1:38">
      <c r="A931" s="8">
        <f>IF(OUT!C2531="", "", OUT!C2531)</f>
        <v>727</v>
      </c>
      <c r="B931" s="19">
        <f>IF(OUT!A2531="", "", OUT!A2531)</f>
        <v>93591</v>
      </c>
      <c r="C931" s="8" t="str">
        <f>IF(OUT!D2531="", "", OUT!D2531)</f>
        <v>RH</v>
      </c>
      <c r="D931" s="26"/>
      <c r="E931" s="35" t="str">
        <f>IF(OUT!E2531="", "", OUT!E2531)</f>
        <v>36 CELL</v>
      </c>
      <c r="F931" s="23" t="str">
        <f>IF(OUT!AE2531="NEW", "✷", "")</f>
        <v>✷</v>
      </c>
      <c r="G931" t="str">
        <f>IF(OUT!B2531="", "", OUT!B2531)</f>
        <v>DIEFFENBACHIA TROPIC MARIANNE</v>
      </c>
      <c r="H931" s="20">
        <f>IF(AND($K$3=1,$K$4="N"),P931,IF(AND($K$3=2,$K$4="N"),R931,IF(AND($K$3=3,$K$4="N"),T931,IF(AND($K$3=4,$K$4="N"),V931,IF(AND($K$3=5,$K$4="N"),X931,IF(AND($K$3=1,$K$4="Y"),Z931,IF(AND($K$3=2,$K$4="Y"),AB931,IF(AND($K$3=3,$K$4="Y"),AD931,IF(AND($K$3=4,$K$4="Y"),AF931,IF(AND($K$3=5,$K$4="Y"),AH931,"FALSE"))))))))))</f>
        <v>2.0289999999999999</v>
      </c>
      <c r="I931" s="21">
        <f>IF(AND($K$3=1,$K$4="N"),Q931,IF(AND($K$3=2,$K$4="N"),S931,IF(AND($K$3=3,$K$4="N"),U931,IF(AND($K$3=4,$K$4="N"),W931,IF(AND($K$3=5,$K$4="N"),Y931,IF(AND($K$3=1,$K$4="Y"),AA931,IF(AND($K$3=2,$K$4="Y"),AC931,IF(AND($K$3=3,$K$4="Y"),AE931,IF(AND($K$3=4,$K$4="Y"),AG931,IF(AND($K$3=5,$K$4="Y"),AI931,"FALSE"))))))))))</f>
        <v>73.040000000000006</v>
      </c>
      <c r="J931" s="35" t="str">
        <f>IF(OUT!F2531="", "", OUT!F2531)</f>
        <v>STRIP TRAY</v>
      </c>
      <c r="K931" s="8">
        <f>IF(OUT!P2531="", "", OUT!P2531)</f>
        <v>36</v>
      </c>
      <c r="L931" s="8" t="str">
        <f>IF(OUT!AE2531="", "", OUT!AE2531)</f>
        <v>NEW</v>
      </c>
      <c r="M931" s="8" t="str">
        <f>IF(OUT!AG2531="", "", OUT!AG2531)</f>
        <v/>
      </c>
      <c r="N931" s="8" t="str">
        <f>IF(OUT!AQ2531="", "", OUT!AQ2531)</f>
        <v/>
      </c>
      <c r="O931" s="8" t="str">
        <f>IF(OUT!BO2531="", "", OUT!BO2531)</f>
        <v>T7</v>
      </c>
      <c r="P931" s="9">
        <f>IF(OUT!N2531="", "", OUT!N2531)</f>
        <v>2.0289999999999999</v>
      </c>
      <c r="Q931" s="10">
        <f>IF(OUT!O2531="", "", OUT!O2531)</f>
        <v>73.040000000000006</v>
      </c>
      <c r="R931" s="9">
        <f>IF(PPG!H2531="", "", PPG!H2531)</f>
        <v>1.8720000000000001</v>
      </c>
      <c r="S931" s="10">
        <f>IF(PPG!I2531="", "", PPG!I2531)</f>
        <v>67.39</v>
      </c>
      <c r="T931" s="9">
        <f>IF(PPG!J2531="", "", PPG!J2531)</f>
        <v>1.7769999999999999</v>
      </c>
      <c r="U931" s="10">
        <f>IF(PPG!K2531="", "", PPG!K2531)</f>
        <v>63.97</v>
      </c>
      <c r="V931" s="9">
        <f>IF(PPG!L2531="", "", PPG!L2531)</f>
        <v>1.6879999999999999</v>
      </c>
      <c r="W931" s="10">
        <f>IF(PPG!M2531="", "", PPG!M2531)</f>
        <v>60.76</v>
      </c>
      <c r="X931" s="9">
        <f>IF(PPG!N2531="", "", PPG!N2531)</f>
        <v>1.6040000000000001</v>
      </c>
      <c r="Y931" s="10">
        <f>IF(PPG!O2531="", "", PPG!O2531)</f>
        <v>57.74</v>
      </c>
      <c r="Z931" s="9">
        <f>IF(PPG!Q2531="", "", PPG!Q2531)</f>
        <v>1.919</v>
      </c>
      <c r="AA931" s="10">
        <f>IF(PPG!R2531="", "", PPG!R2531)</f>
        <v>69.08</v>
      </c>
      <c r="AB931" s="9">
        <f>IF(PPG!S2531="", "", PPG!S2531)</f>
        <v>1.8720000000000001</v>
      </c>
      <c r="AC931" s="10">
        <f>IF(PPG!T2531="", "", PPG!T2531)</f>
        <v>67.39</v>
      </c>
      <c r="AD931" s="9">
        <f>IF(PPG!U2531="", "", PPG!U2531)</f>
        <v>1.7769999999999999</v>
      </c>
      <c r="AE931" s="10">
        <f>IF(PPG!V2531="", "", PPG!V2531)</f>
        <v>63.97</v>
      </c>
      <c r="AF931" s="9">
        <f>IF(PPG!W2531="", "", PPG!W2531)</f>
        <v>1.6879999999999999</v>
      </c>
      <c r="AG931" s="10">
        <f>IF(PPG!X2531="", "", PPG!X2531)</f>
        <v>60.76</v>
      </c>
      <c r="AH931" s="9">
        <f>IF(PPG!Y2531="", "", PPG!Y2531)</f>
        <v>1.6040000000000001</v>
      </c>
      <c r="AI931" s="10">
        <f>IF(PPG!Z2531="", "", PPG!Z2531)</f>
        <v>57.74</v>
      </c>
      <c r="AJ931" s="31" t="str">
        <f>IF(D931&lt;&gt;"",D931*I931, "0.00")</f>
        <v>0.00</v>
      </c>
      <c r="AK931" s="8" t="str">
        <f>IF(D931&lt;&gt;"",D931, "0")</f>
        <v>0</v>
      </c>
      <c r="AL931" s="8" t="str">
        <f>IF(D931&lt;&gt;"",D931*K931, "0")</f>
        <v>0</v>
      </c>
    </row>
    <row r="932" spans="1:38">
      <c r="A932" s="8">
        <f>IF(OUT!C2235="", "", OUT!C2235)</f>
        <v>727</v>
      </c>
      <c r="B932" s="19">
        <f>IF(OUT!A2235="", "", OUT!A2235)</f>
        <v>90272</v>
      </c>
      <c r="C932" s="8" t="str">
        <f>IF(OUT!D2235="", "", OUT!D2235)</f>
        <v>RK</v>
      </c>
      <c r="D932" s="26"/>
      <c r="E932" s="35" t="str">
        <f>IF(OUT!E2235="", "", OUT!E2235)</f>
        <v>18 CELL</v>
      </c>
      <c r="F932" s="23" t="str">
        <f>IF(OUT!AE2235="NEW", "✷", "")</f>
        <v/>
      </c>
      <c r="G932" t="str">
        <f>IF(OUT!B2235="", "", OUT!B2235)</f>
        <v>DIPLADENIA  (MANDEVILLA) MADINIA CORAL PINK</v>
      </c>
      <c r="H932" s="20">
        <f>IF(AND($K$3=1,$K$4="N"),P932,IF(AND($K$3=2,$K$4="N"),R932,IF(AND($K$3=3,$K$4="N"),T932,IF(AND($K$3=4,$K$4="N"),V932,IF(AND($K$3=5,$K$4="N"),X932,IF(AND($K$3=1,$K$4="Y"),Z932,IF(AND($K$3=2,$K$4="Y"),AB932,IF(AND($K$3=3,$K$4="Y"),AD932,IF(AND($K$3=4,$K$4="Y"),AF932,IF(AND($K$3=5,$K$4="Y"),AH932,"FALSE"))))))))))</f>
        <v>3.1320000000000001</v>
      </c>
      <c r="I932" s="21">
        <f>IF(AND($K$3=1,$K$4="N"),Q932,IF(AND($K$3=2,$K$4="N"),S932,IF(AND($K$3=3,$K$4="N"),U932,IF(AND($K$3=4,$K$4="N"),W932,IF(AND($K$3=5,$K$4="N"),Y932,IF(AND($K$3=1,$K$4="Y"),AA932,IF(AND($K$3=2,$K$4="Y"),AC932,IF(AND($K$3=3,$K$4="Y"),AE932,IF(AND($K$3=4,$K$4="Y"),AG932,IF(AND($K$3=5,$K$4="Y"),AI932,"FALSE"))))))))))</f>
        <v>56.37</v>
      </c>
      <c r="J932" s="35" t="str">
        <f>IF(OUT!F2235="", "", OUT!F2235)</f>
        <v>STRIP TRAY</v>
      </c>
      <c r="K932" s="8">
        <f>IF(OUT!P2235="", "", OUT!P2235)</f>
        <v>18</v>
      </c>
      <c r="L932" s="8" t="str">
        <f>IF(OUT!AE2235="", "", OUT!AE2235)</f>
        <v/>
      </c>
      <c r="M932" s="8" t="str">
        <f>IF(OUT!AG2235="", "", OUT!AG2235)</f>
        <v>PAT</v>
      </c>
      <c r="N932" s="8" t="str">
        <f>IF(OUT!AQ2235="", "", OUT!AQ2235)</f>
        <v/>
      </c>
      <c r="O932" s="8" t="str">
        <f>IF(OUT!BO2235="", "", OUT!BO2235)</f>
        <v>T7</v>
      </c>
      <c r="P932" s="9">
        <f>IF(OUT!N2235="", "", OUT!N2235)</f>
        <v>3.1320000000000001</v>
      </c>
      <c r="Q932" s="10">
        <f>IF(OUT!O2235="", "", OUT!O2235)</f>
        <v>56.37</v>
      </c>
      <c r="R932" s="9">
        <f>IF(PPG!H2235="", "", PPG!H2235)</f>
        <v>2.8879999999999999</v>
      </c>
      <c r="S932" s="10">
        <f>IF(PPG!I2235="", "", PPG!I2235)</f>
        <v>51.98</v>
      </c>
      <c r="T932" s="9">
        <f>IF(PPG!J2235="", "", PPG!J2235)</f>
        <v>2.7429999999999999</v>
      </c>
      <c r="U932" s="10">
        <f>IF(PPG!K2235="", "", PPG!K2235)</f>
        <v>49.37</v>
      </c>
      <c r="V932" s="9">
        <f>IF(PPG!L2235="", "", PPG!L2235)</f>
        <v>2.6059999999999999</v>
      </c>
      <c r="W932" s="10">
        <f>IF(PPG!M2235="", "", PPG!M2235)</f>
        <v>46.9</v>
      </c>
      <c r="X932" s="9">
        <f>IF(PPG!N2235="", "", PPG!N2235)</f>
        <v>2.4769999999999999</v>
      </c>
      <c r="Y932" s="10">
        <f>IF(PPG!O2235="", "", PPG!O2235)</f>
        <v>44.58</v>
      </c>
      <c r="Z932" s="9">
        <f>IF(PPG!Q2235="", "", PPG!Q2235)</f>
        <v>2.9630000000000001</v>
      </c>
      <c r="AA932" s="10">
        <f>IF(PPG!R2235="", "", PPG!R2235)</f>
        <v>53.33</v>
      </c>
      <c r="AB932" s="9">
        <f>IF(PPG!S2235="", "", PPG!S2235)</f>
        <v>2.8879999999999999</v>
      </c>
      <c r="AC932" s="10">
        <f>IF(PPG!T2235="", "", PPG!T2235)</f>
        <v>51.98</v>
      </c>
      <c r="AD932" s="9">
        <f>IF(PPG!U2235="", "", PPG!U2235)</f>
        <v>2.7429999999999999</v>
      </c>
      <c r="AE932" s="10">
        <f>IF(PPG!V2235="", "", PPG!V2235)</f>
        <v>49.37</v>
      </c>
      <c r="AF932" s="9">
        <f>IF(PPG!W2235="", "", PPG!W2235)</f>
        <v>2.6059999999999999</v>
      </c>
      <c r="AG932" s="10">
        <f>IF(PPG!X2235="", "", PPG!X2235)</f>
        <v>46.9</v>
      </c>
      <c r="AH932" s="9">
        <f>IF(PPG!Y2235="", "", PPG!Y2235)</f>
        <v>2.4769999999999999</v>
      </c>
      <c r="AI932" s="10">
        <f>IF(PPG!Z2235="", "", PPG!Z2235)</f>
        <v>44.58</v>
      </c>
      <c r="AJ932" s="31" t="str">
        <f>IF(D932&lt;&gt;"",D932*I932, "0.00")</f>
        <v>0.00</v>
      </c>
      <c r="AK932" s="8" t="str">
        <f>IF(D932&lt;&gt;"",D932, "0")</f>
        <v>0</v>
      </c>
      <c r="AL932" s="8" t="str">
        <f>IF(D932&lt;&gt;"",D932*K932, "0")</f>
        <v>0</v>
      </c>
    </row>
    <row r="933" spans="1:38">
      <c r="A933" s="8">
        <f>IF(OUT!C2234="", "", OUT!C2234)</f>
        <v>727</v>
      </c>
      <c r="B933" s="19">
        <f>IF(OUT!A2234="", "", OUT!A2234)</f>
        <v>90272</v>
      </c>
      <c r="C933" s="8" t="str">
        <f>IF(OUT!D2234="", "", OUT!D2234)</f>
        <v>RH</v>
      </c>
      <c r="D933" s="26"/>
      <c r="E933" s="35" t="str">
        <f>IF(OUT!E2234="", "", OUT!E2234)</f>
        <v>36 CELL</v>
      </c>
      <c r="F933" s="23" t="str">
        <f>IF(OUT!AE2234="NEW", "✷", "")</f>
        <v/>
      </c>
      <c r="G933" t="str">
        <f>IF(OUT!B2234="", "", OUT!B2234)</f>
        <v>DIPLADENIA  (MANDEVILLA) MADINIA CORAL PINK</v>
      </c>
      <c r="H933" s="20">
        <f>IF(AND($K$3=1,$K$4="N"),P933,IF(AND($K$3=2,$K$4="N"),R933,IF(AND($K$3=3,$K$4="N"),T933,IF(AND($K$3=4,$K$4="N"),V933,IF(AND($K$3=5,$K$4="N"),X933,IF(AND($K$3=1,$K$4="Y"),Z933,IF(AND($K$3=2,$K$4="Y"),AB933,IF(AND($K$3=3,$K$4="Y"),AD933,IF(AND($K$3=4,$K$4="Y"),AF933,IF(AND($K$3=5,$K$4="Y"),AH933,"FALSE"))))))))))</f>
        <v>2.34</v>
      </c>
      <c r="I933" s="21">
        <f>IF(AND($K$3=1,$K$4="N"),Q933,IF(AND($K$3=2,$K$4="N"),S933,IF(AND($K$3=3,$K$4="N"),U933,IF(AND($K$3=4,$K$4="N"),W933,IF(AND($K$3=5,$K$4="N"),Y933,IF(AND($K$3=1,$K$4="Y"),AA933,IF(AND($K$3=2,$K$4="Y"),AC933,IF(AND($K$3=3,$K$4="Y"),AE933,IF(AND($K$3=4,$K$4="Y"),AG933,IF(AND($K$3=5,$K$4="Y"),AI933,"FALSE"))))))))))</f>
        <v>84.24</v>
      </c>
      <c r="J933" s="35" t="str">
        <f>IF(OUT!F2234="", "", OUT!F2234)</f>
        <v>STRIP TRAY</v>
      </c>
      <c r="K933" s="8">
        <f>IF(OUT!P2234="", "", OUT!P2234)</f>
        <v>36</v>
      </c>
      <c r="L933" s="8" t="str">
        <f>IF(OUT!AE2234="", "", OUT!AE2234)</f>
        <v/>
      </c>
      <c r="M933" s="8" t="str">
        <f>IF(OUT!AG2234="", "", OUT!AG2234)</f>
        <v>PAT</v>
      </c>
      <c r="N933" s="8" t="str">
        <f>IF(OUT!AQ2234="", "", OUT!AQ2234)</f>
        <v/>
      </c>
      <c r="O933" s="8" t="str">
        <f>IF(OUT!BO2234="", "", OUT!BO2234)</f>
        <v>T7</v>
      </c>
      <c r="P933" s="9">
        <f>IF(OUT!N2234="", "", OUT!N2234)</f>
        <v>2.34</v>
      </c>
      <c r="Q933" s="10">
        <f>IF(OUT!O2234="", "", OUT!O2234)</f>
        <v>84.24</v>
      </c>
      <c r="R933" s="9">
        <f>IF(PPG!H2234="", "", PPG!H2234)</f>
        <v>2.1589999999999998</v>
      </c>
      <c r="S933" s="10">
        <f>IF(PPG!I2234="", "", PPG!I2234)</f>
        <v>77.72</v>
      </c>
      <c r="T933" s="9">
        <f>IF(PPG!J2234="", "", PPG!J2234)</f>
        <v>2.0489999999999999</v>
      </c>
      <c r="U933" s="10">
        <f>IF(PPG!K2234="", "", PPG!K2234)</f>
        <v>73.760000000000005</v>
      </c>
      <c r="V933" s="9">
        <f>IF(PPG!L2234="", "", PPG!L2234)</f>
        <v>1.9470000000000001</v>
      </c>
      <c r="W933" s="10">
        <f>IF(PPG!M2234="", "", PPG!M2234)</f>
        <v>70.09</v>
      </c>
      <c r="X933" s="9">
        <f>IF(PPG!N2234="", "", PPG!N2234)</f>
        <v>1.85</v>
      </c>
      <c r="Y933" s="10">
        <f>IF(PPG!O2234="", "", PPG!O2234)</f>
        <v>66.599999999999994</v>
      </c>
      <c r="Z933" s="9">
        <f>IF(PPG!Q2234="", "", PPG!Q2234)</f>
        <v>2.214</v>
      </c>
      <c r="AA933" s="10">
        <f>IF(PPG!R2234="", "", PPG!R2234)</f>
        <v>79.7</v>
      </c>
      <c r="AB933" s="9">
        <f>IF(PPG!S2234="", "", PPG!S2234)</f>
        <v>2.1589999999999998</v>
      </c>
      <c r="AC933" s="10">
        <f>IF(PPG!T2234="", "", PPG!T2234)</f>
        <v>77.72</v>
      </c>
      <c r="AD933" s="9">
        <f>IF(PPG!U2234="", "", PPG!U2234)</f>
        <v>2.0489999999999999</v>
      </c>
      <c r="AE933" s="10">
        <f>IF(PPG!V2234="", "", PPG!V2234)</f>
        <v>73.760000000000005</v>
      </c>
      <c r="AF933" s="9">
        <f>IF(PPG!W2234="", "", PPG!W2234)</f>
        <v>1.9470000000000001</v>
      </c>
      <c r="AG933" s="10">
        <f>IF(PPG!X2234="", "", PPG!X2234)</f>
        <v>70.09</v>
      </c>
      <c r="AH933" s="9">
        <f>IF(PPG!Y2234="", "", PPG!Y2234)</f>
        <v>1.85</v>
      </c>
      <c r="AI933" s="10">
        <f>IF(PPG!Z2234="", "", PPG!Z2234)</f>
        <v>66.599999999999994</v>
      </c>
      <c r="AJ933" s="31" t="str">
        <f>IF(D933&lt;&gt;"",D933*I933, "0.00")</f>
        <v>0.00</v>
      </c>
      <c r="AK933" s="8" t="str">
        <f>IF(D933&lt;&gt;"",D933, "0")</f>
        <v>0</v>
      </c>
      <c r="AL933" s="8" t="str">
        <f>IF(D933&lt;&gt;"",D933*K933, "0")</f>
        <v>0</v>
      </c>
    </row>
    <row r="934" spans="1:38">
      <c r="A934" s="8">
        <f>IF(OUT!C1572="", "", OUT!C1572)</f>
        <v>727</v>
      </c>
      <c r="B934" s="19">
        <f>IF(OUT!A1572="", "", OUT!A1572)</f>
        <v>75099</v>
      </c>
      <c r="C934" s="8" t="str">
        <f>IF(OUT!D1572="", "", OUT!D1572)</f>
        <v>RK</v>
      </c>
      <c r="D934" s="26"/>
      <c r="E934" s="35" t="str">
        <f>IF(OUT!E1572="", "", OUT!E1572)</f>
        <v>18 CELL</v>
      </c>
      <c r="F934" s="23" t="str">
        <f>IF(OUT!AE1572="NEW", "✷", "")</f>
        <v/>
      </c>
      <c r="G934" t="str">
        <f>IF(OUT!B1572="", "", OUT!B1572)</f>
        <v>DIPLADENIA  (MANDEVILLA) MADINIA DEEP RED</v>
      </c>
      <c r="H934" s="20">
        <f>IF(AND($K$3=1,$K$4="N"),P934,IF(AND($K$3=2,$K$4="N"),R934,IF(AND($K$3=3,$K$4="N"),T934,IF(AND($K$3=4,$K$4="N"),V934,IF(AND($K$3=5,$K$4="N"),X934,IF(AND($K$3=1,$K$4="Y"),Z934,IF(AND($K$3=2,$K$4="Y"),AB934,IF(AND($K$3=3,$K$4="Y"),AD934,IF(AND($K$3=4,$K$4="Y"),AF934,IF(AND($K$3=5,$K$4="Y"),AH934,"FALSE"))))))))))</f>
        <v>3.1320000000000001</v>
      </c>
      <c r="I934" s="21">
        <f>IF(AND($K$3=1,$K$4="N"),Q934,IF(AND($K$3=2,$K$4="N"),S934,IF(AND($K$3=3,$K$4="N"),U934,IF(AND($K$3=4,$K$4="N"),W934,IF(AND($K$3=5,$K$4="N"),Y934,IF(AND($K$3=1,$K$4="Y"),AA934,IF(AND($K$3=2,$K$4="Y"),AC934,IF(AND($K$3=3,$K$4="Y"),AE934,IF(AND($K$3=4,$K$4="Y"),AG934,IF(AND($K$3=5,$K$4="Y"),AI934,"FALSE"))))))))))</f>
        <v>56.37</v>
      </c>
      <c r="J934" s="35" t="str">
        <f>IF(OUT!F1572="", "", OUT!F1572)</f>
        <v>STRIP TRAY</v>
      </c>
      <c r="K934" s="8">
        <f>IF(OUT!P1572="", "", OUT!P1572)</f>
        <v>18</v>
      </c>
      <c r="L934" s="8" t="str">
        <f>IF(OUT!AE1572="", "", OUT!AE1572)</f>
        <v/>
      </c>
      <c r="M934" s="8" t="str">
        <f>IF(OUT!AG1572="", "", OUT!AG1572)</f>
        <v>PAT</v>
      </c>
      <c r="N934" s="8" t="str">
        <f>IF(OUT!AQ1572="", "", OUT!AQ1572)</f>
        <v/>
      </c>
      <c r="O934" s="8" t="str">
        <f>IF(OUT!BO1572="", "", OUT!BO1572)</f>
        <v>T7</v>
      </c>
      <c r="P934" s="9">
        <f>IF(OUT!N1572="", "", OUT!N1572)</f>
        <v>3.1320000000000001</v>
      </c>
      <c r="Q934" s="10">
        <f>IF(OUT!O1572="", "", OUT!O1572)</f>
        <v>56.37</v>
      </c>
      <c r="R934" s="9">
        <f>IF(PPG!H1572="", "", PPG!H1572)</f>
        <v>2.8879999999999999</v>
      </c>
      <c r="S934" s="10">
        <f>IF(PPG!I1572="", "", PPG!I1572)</f>
        <v>51.98</v>
      </c>
      <c r="T934" s="9">
        <f>IF(PPG!J1572="", "", PPG!J1572)</f>
        <v>2.7429999999999999</v>
      </c>
      <c r="U934" s="10">
        <f>IF(PPG!K1572="", "", PPG!K1572)</f>
        <v>49.37</v>
      </c>
      <c r="V934" s="9">
        <f>IF(PPG!L1572="", "", PPG!L1572)</f>
        <v>2.6059999999999999</v>
      </c>
      <c r="W934" s="10">
        <f>IF(PPG!M1572="", "", PPG!M1572)</f>
        <v>46.9</v>
      </c>
      <c r="X934" s="9">
        <f>IF(PPG!N1572="", "", PPG!N1572)</f>
        <v>2.4769999999999999</v>
      </c>
      <c r="Y934" s="10">
        <f>IF(PPG!O1572="", "", PPG!O1572)</f>
        <v>44.58</v>
      </c>
      <c r="Z934" s="9">
        <f>IF(PPG!Q1572="", "", PPG!Q1572)</f>
        <v>2.9630000000000001</v>
      </c>
      <c r="AA934" s="10">
        <f>IF(PPG!R1572="", "", PPG!R1572)</f>
        <v>53.33</v>
      </c>
      <c r="AB934" s="9">
        <f>IF(PPG!S1572="", "", PPG!S1572)</f>
        <v>2.8879999999999999</v>
      </c>
      <c r="AC934" s="10">
        <f>IF(PPG!T1572="", "", PPG!T1572)</f>
        <v>51.98</v>
      </c>
      <c r="AD934" s="9">
        <f>IF(PPG!U1572="", "", PPG!U1572)</f>
        <v>2.7429999999999999</v>
      </c>
      <c r="AE934" s="10">
        <f>IF(PPG!V1572="", "", PPG!V1572)</f>
        <v>49.37</v>
      </c>
      <c r="AF934" s="9">
        <f>IF(PPG!W1572="", "", PPG!W1572)</f>
        <v>2.6059999999999999</v>
      </c>
      <c r="AG934" s="10">
        <f>IF(PPG!X1572="", "", PPG!X1572)</f>
        <v>46.9</v>
      </c>
      <c r="AH934" s="9">
        <f>IF(PPG!Y1572="", "", PPG!Y1572)</f>
        <v>2.4769999999999999</v>
      </c>
      <c r="AI934" s="10">
        <f>IF(PPG!Z1572="", "", PPG!Z1572)</f>
        <v>44.58</v>
      </c>
      <c r="AJ934" s="31" t="str">
        <f>IF(D934&lt;&gt;"",D934*I934, "0.00")</f>
        <v>0.00</v>
      </c>
      <c r="AK934" s="8" t="str">
        <f>IF(D934&lt;&gt;"",D934, "0")</f>
        <v>0</v>
      </c>
      <c r="AL934" s="8" t="str">
        <f>IF(D934&lt;&gt;"",D934*K934, "0")</f>
        <v>0</v>
      </c>
    </row>
    <row r="935" spans="1:38">
      <c r="A935" s="8">
        <f>IF(OUT!C1571="", "", OUT!C1571)</f>
        <v>727</v>
      </c>
      <c r="B935" s="19">
        <f>IF(OUT!A1571="", "", OUT!A1571)</f>
        <v>75099</v>
      </c>
      <c r="C935" s="8" t="str">
        <f>IF(OUT!D1571="", "", OUT!D1571)</f>
        <v>RH</v>
      </c>
      <c r="D935" s="26"/>
      <c r="E935" s="35" t="str">
        <f>IF(OUT!E1571="", "", OUT!E1571)</f>
        <v>36 CELL</v>
      </c>
      <c r="F935" s="23" t="str">
        <f>IF(OUT!AE1571="NEW", "✷", "")</f>
        <v/>
      </c>
      <c r="G935" t="str">
        <f>IF(OUT!B1571="", "", OUT!B1571)</f>
        <v>DIPLADENIA  (MANDEVILLA) MADINIA DEEP RED</v>
      </c>
      <c r="H935" s="20">
        <f>IF(AND($K$3=1,$K$4="N"),P935,IF(AND($K$3=2,$K$4="N"),R935,IF(AND($K$3=3,$K$4="N"),T935,IF(AND($K$3=4,$K$4="N"),V935,IF(AND($K$3=5,$K$4="N"),X935,IF(AND($K$3=1,$K$4="Y"),Z935,IF(AND($K$3=2,$K$4="Y"),AB935,IF(AND($K$3=3,$K$4="Y"),AD935,IF(AND($K$3=4,$K$4="Y"),AF935,IF(AND($K$3=5,$K$4="Y"),AH935,"FALSE"))))))))))</f>
        <v>2.34</v>
      </c>
      <c r="I935" s="21">
        <f>IF(AND($K$3=1,$K$4="N"),Q935,IF(AND($K$3=2,$K$4="N"),S935,IF(AND($K$3=3,$K$4="N"),U935,IF(AND($K$3=4,$K$4="N"),W935,IF(AND($K$3=5,$K$4="N"),Y935,IF(AND($K$3=1,$K$4="Y"),AA935,IF(AND($K$3=2,$K$4="Y"),AC935,IF(AND($K$3=3,$K$4="Y"),AE935,IF(AND($K$3=4,$K$4="Y"),AG935,IF(AND($K$3=5,$K$4="Y"),AI935,"FALSE"))))))))))</f>
        <v>84.24</v>
      </c>
      <c r="J935" s="35" t="str">
        <f>IF(OUT!F1571="", "", OUT!F1571)</f>
        <v>STRIP TRAY</v>
      </c>
      <c r="K935" s="8">
        <f>IF(OUT!P1571="", "", OUT!P1571)</f>
        <v>36</v>
      </c>
      <c r="L935" s="8" t="str">
        <f>IF(OUT!AE1571="", "", OUT!AE1571)</f>
        <v/>
      </c>
      <c r="M935" s="8" t="str">
        <f>IF(OUT!AG1571="", "", OUT!AG1571)</f>
        <v>PAT</v>
      </c>
      <c r="N935" s="8" t="str">
        <f>IF(OUT!AQ1571="", "", OUT!AQ1571)</f>
        <v/>
      </c>
      <c r="O935" s="8" t="str">
        <f>IF(OUT!BO1571="", "", OUT!BO1571)</f>
        <v>T7</v>
      </c>
      <c r="P935" s="9">
        <f>IF(OUT!N1571="", "", OUT!N1571)</f>
        <v>2.34</v>
      </c>
      <c r="Q935" s="10">
        <f>IF(OUT!O1571="", "", OUT!O1571)</f>
        <v>84.24</v>
      </c>
      <c r="R935" s="9">
        <f>IF(PPG!H1571="", "", PPG!H1571)</f>
        <v>2.1589999999999998</v>
      </c>
      <c r="S935" s="10">
        <f>IF(PPG!I1571="", "", PPG!I1571)</f>
        <v>77.72</v>
      </c>
      <c r="T935" s="9">
        <f>IF(PPG!J1571="", "", PPG!J1571)</f>
        <v>2.0489999999999999</v>
      </c>
      <c r="U935" s="10">
        <f>IF(PPG!K1571="", "", PPG!K1571)</f>
        <v>73.760000000000005</v>
      </c>
      <c r="V935" s="9">
        <f>IF(PPG!L1571="", "", PPG!L1571)</f>
        <v>1.9470000000000001</v>
      </c>
      <c r="W935" s="10">
        <f>IF(PPG!M1571="", "", PPG!M1571)</f>
        <v>70.09</v>
      </c>
      <c r="X935" s="9">
        <f>IF(PPG!N1571="", "", PPG!N1571)</f>
        <v>1.85</v>
      </c>
      <c r="Y935" s="10">
        <f>IF(PPG!O1571="", "", PPG!O1571)</f>
        <v>66.599999999999994</v>
      </c>
      <c r="Z935" s="9">
        <f>IF(PPG!Q1571="", "", PPG!Q1571)</f>
        <v>2.214</v>
      </c>
      <c r="AA935" s="10">
        <f>IF(PPG!R1571="", "", PPG!R1571)</f>
        <v>79.7</v>
      </c>
      <c r="AB935" s="9">
        <f>IF(PPG!S1571="", "", PPG!S1571)</f>
        <v>2.1589999999999998</v>
      </c>
      <c r="AC935" s="10">
        <f>IF(PPG!T1571="", "", PPG!T1571)</f>
        <v>77.72</v>
      </c>
      <c r="AD935" s="9">
        <f>IF(PPG!U1571="", "", PPG!U1571)</f>
        <v>2.0489999999999999</v>
      </c>
      <c r="AE935" s="10">
        <f>IF(PPG!V1571="", "", PPG!V1571)</f>
        <v>73.760000000000005</v>
      </c>
      <c r="AF935" s="9">
        <f>IF(PPG!W1571="", "", PPG!W1571)</f>
        <v>1.9470000000000001</v>
      </c>
      <c r="AG935" s="10">
        <f>IF(PPG!X1571="", "", PPG!X1571)</f>
        <v>70.09</v>
      </c>
      <c r="AH935" s="9">
        <f>IF(PPG!Y1571="", "", PPG!Y1571)</f>
        <v>1.85</v>
      </c>
      <c r="AI935" s="10">
        <f>IF(PPG!Z1571="", "", PPG!Z1571)</f>
        <v>66.599999999999994</v>
      </c>
      <c r="AJ935" s="31" t="str">
        <f>IF(D935&lt;&gt;"",D935*I935, "0.00")</f>
        <v>0.00</v>
      </c>
      <c r="AK935" s="8" t="str">
        <f>IF(D935&lt;&gt;"",D935, "0")</f>
        <v>0</v>
      </c>
      <c r="AL935" s="8" t="str">
        <f>IF(D935&lt;&gt;"",D935*K935, "0")</f>
        <v>0</v>
      </c>
    </row>
    <row r="936" spans="1:38">
      <c r="A936" s="8">
        <f>IF(OUT!C2595="", "", OUT!C2595)</f>
        <v>727</v>
      </c>
      <c r="B936" s="19">
        <f>IF(OUT!A2595="", "", OUT!A2595)</f>
        <v>94548</v>
      </c>
      <c r="C936" s="8" t="str">
        <f>IF(OUT!D2595="", "", OUT!D2595)</f>
        <v>RK</v>
      </c>
      <c r="D936" s="26"/>
      <c r="E936" s="35" t="str">
        <f>IF(OUT!E2595="", "", OUT!E2595)</f>
        <v>18 CELL</v>
      </c>
      <c r="F936" s="23" t="str">
        <f>IF(OUT!AE2595="NEW", "✷", "")</f>
        <v/>
      </c>
      <c r="G936" t="str">
        <f>IF(OUT!B2595="", "", OUT!B2595)</f>
        <v>DIPLADENIA  (MANDEVILLA) MADINIA ELEGANT VELVET RED</v>
      </c>
      <c r="H936" s="20">
        <f>IF(AND($K$3=1,$K$4="N"),P936,IF(AND($K$3=2,$K$4="N"),R936,IF(AND($K$3=3,$K$4="N"),T936,IF(AND($K$3=4,$K$4="N"),V936,IF(AND($K$3=5,$K$4="N"),X936,IF(AND($K$3=1,$K$4="Y"),Z936,IF(AND($K$3=2,$K$4="Y"),AB936,IF(AND($K$3=3,$K$4="Y"),AD936,IF(AND($K$3=4,$K$4="Y"),AF936,IF(AND($K$3=5,$K$4="Y"),AH936,"FALSE"))))))))))</f>
        <v>3.1320000000000001</v>
      </c>
      <c r="I936" s="21">
        <f>IF(AND($K$3=1,$K$4="N"),Q936,IF(AND($K$3=2,$K$4="N"),S936,IF(AND($K$3=3,$K$4="N"),U936,IF(AND($K$3=4,$K$4="N"),W936,IF(AND($K$3=5,$K$4="N"),Y936,IF(AND($K$3=1,$K$4="Y"),AA936,IF(AND($K$3=2,$K$4="Y"),AC936,IF(AND($K$3=3,$K$4="Y"),AE936,IF(AND($K$3=4,$K$4="Y"),AG936,IF(AND($K$3=5,$K$4="Y"),AI936,"FALSE"))))))))))</f>
        <v>56.37</v>
      </c>
      <c r="J936" s="35" t="str">
        <f>IF(OUT!F2595="", "", OUT!F2595)</f>
        <v>STRIP TRAY</v>
      </c>
      <c r="K936" s="8">
        <f>IF(OUT!P2595="", "", OUT!P2595)</f>
        <v>18</v>
      </c>
      <c r="L936" s="8" t="str">
        <f>IF(OUT!AE2595="", "", OUT!AE2595)</f>
        <v/>
      </c>
      <c r="M936" s="8" t="str">
        <f>IF(OUT!AG2595="", "", OUT!AG2595)</f>
        <v>PAT</v>
      </c>
      <c r="N936" s="8" t="str">
        <f>IF(OUT!AQ2595="", "", OUT!AQ2595)</f>
        <v/>
      </c>
      <c r="O936" s="8" t="str">
        <f>IF(OUT!BO2595="", "", OUT!BO2595)</f>
        <v>T7</v>
      </c>
      <c r="P936" s="9">
        <f>IF(OUT!N2595="", "", OUT!N2595)</f>
        <v>3.1320000000000001</v>
      </c>
      <c r="Q936" s="10">
        <f>IF(OUT!O2595="", "", OUT!O2595)</f>
        <v>56.37</v>
      </c>
      <c r="R936" s="9">
        <f>IF(PPG!H2595="", "", PPG!H2595)</f>
        <v>2.8879999999999999</v>
      </c>
      <c r="S936" s="10">
        <f>IF(PPG!I2595="", "", PPG!I2595)</f>
        <v>51.98</v>
      </c>
      <c r="T936" s="9">
        <f>IF(PPG!J2595="", "", PPG!J2595)</f>
        <v>2.7429999999999999</v>
      </c>
      <c r="U936" s="10">
        <f>IF(PPG!K2595="", "", PPG!K2595)</f>
        <v>49.37</v>
      </c>
      <c r="V936" s="9">
        <f>IF(PPG!L2595="", "", PPG!L2595)</f>
        <v>2.6059999999999999</v>
      </c>
      <c r="W936" s="10">
        <f>IF(PPG!M2595="", "", PPG!M2595)</f>
        <v>46.9</v>
      </c>
      <c r="X936" s="9">
        <f>IF(PPG!N2595="", "", PPG!N2595)</f>
        <v>2.4769999999999999</v>
      </c>
      <c r="Y936" s="10">
        <f>IF(PPG!O2595="", "", PPG!O2595)</f>
        <v>44.58</v>
      </c>
      <c r="Z936" s="9">
        <f>IF(PPG!Q2595="", "", PPG!Q2595)</f>
        <v>2.9630000000000001</v>
      </c>
      <c r="AA936" s="10">
        <f>IF(PPG!R2595="", "", PPG!R2595)</f>
        <v>53.33</v>
      </c>
      <c r="AB936" s="9">
        <f>IF(PPG!S2595="", "", PPG!S2595)</f>
        <v>2.8879999999999999</v>
      </c>
      <c r="AC936" s="10">
        <f>IF(PPG!T2595="", "", PPG!T2595)</f>
        <v>51.98</v>
      </c>
      <c r="AD936" s="9">
        <f>IF(PPG!U2595="", "", PPG!U2595)</f>
        <v>2.7429999999999999</v>
      </c>
      <c r="AE936" s="10">
        <f>IF(PPG!V2595="", "", PPG!V2595)</f>
        <v>49.37</v>
      </c>
      <c r="AF936" s="9">
        <f>IF(PPG!W2595="", "", PPG!W2595)</f>
        <v>2.6059999999999999</v>
      </c>
      <c r="AG936" s="10">
        <f>IF(PPG!X2595="", "", PPG!X2595)</f>
        <v>46.9</v>
      </c>
      <c r="AH936" s="9">
        <f>IF(PPG!Y2595="", "", PPG!Y2595)</f>
        <v>2.4769999999999999</v>
      </c>
      <c r="AI936" s="10">
        <f>IF(PPG!Z2595="", "", PPG!Z2595)</f>
        <v>44.58</v>
      </c>
      <c r="AJ936" s="31" t="str">
        <f>IF(D936&lt;&gt;"",D936*I936, "0.00")</f>
        <v>0.00</v>
      </c>
      <c r="AK936" s="8" t="str">
        <f>IF(D936&lt;&gt;"",D936, "0")</f>
        <v>0</v>
      </c>
      <c r="AL936" s="8" t="str">
        <f>IF(D936&lt;&gt;"",D936*K936, "0")</f>
        <v>0</v>
      </c>
    </row>
    <row r="937" spans="1:38">
      <c r="A937" s="8">
        <f>IF(OUT!C2594="", "", OUT!C2594)</f>
        <v>727</v>
      </c>
      <c r="B937" s="19">
        <f>IF(OUT!A2594="", "", OUT!A2594)</f>
        <v>94548</v>
      </c>
      <c r="C937" s="8" t="str">
        <f>IF(OUT!D2594="", "", OUT!D2594)</f>
        <v>RH</v>
      </c>
      <c r="D937" s="26"/>
      <c r="E937" s="35" t="str">
        <f>IF(OUT!E2594="", "", OUT!E2594)</f>
        <v>36 CELL</v>
      </c>
      <c r="F937" s="23" t="str">
        <f>IF(OUT!AE2594="NEW", "✷", "")</f>
        <v/>
      </c>
      <c r="G937" t="str">
        <f>IF(OUT!B2594="", "", OUT!B2594)</f>
        <v>DIPLADENIA  (MANDEVILLA) MADINIA ELEGANT VELVET RED</v>
      </c>
      <c r="H937" s="20">
        <f>IF(AND($K$3=1,$K$4="N"),P937,IF(AND($K$3=2,$K$4="N"),R937,IF(AND($K$3=3,$K$4="N"),T937,IF(AND($K$3=4,$K$4="N"),V937,IF(AND($K$3=5,$K$4="N"),X937,IF(AND($K$3=1,$K$4="Y"),Z937,IF(AND($K$3=2,$K$4="Y"),AB937,IF(AND($K$3=3,$K$4="Y"),AD937,IF(AND($K$3=4,$K$4="Y"),AF937,IF(AND($K$3=5,$K$4="Y"),AH937,"FALSE"))))))))))</f>
        <v>2.34</v>
      </c>
      <c r="I937" s="21">
        <f>IF(AND($K$3=1,$K$4="N"),Q937,IF(AND($K$3=2,$K$4="N"),S937,IF(AND($K$3=3,$K$4="N"),U937,IF(AND($K$3=4,$K$4="N"),W937,IF(AND($K$3=5,$K$4="N"),Y937,IF(AND($K$3=1,$K$4="Y"),AA937,IF(AND($K$3=2,$K$4="Y"),AC937,IF(AND($K$3=3,$K$4="Y"),AE937,IF(AND($K$3=4,$K$4="Y"),AG937,IF(AND($K$3=5,$K$4="Y"),AI937,"FALSE"))))))))))</f>
        <v>84.24</v>
      </c>
      <c r="J937" s="35" t="str">
        <f>IF(OUT!F2594="", "", OUT!F2594)</f>
        <v>STRIP TRAY</v>
      </c>
      <c r="K937" s="8">
        <f>IF(OUT!P2594="", "", OUT!P2594)</f>
        <v>36</v>
      </c>
      <c r="L937" s="8" t="str">
        <f>IF(OUT!AE2594="", "", OUT!AE2594)</f>
        <v/>
      </c>
      <c r="M937" s="8" t="str">
        <f>IF(OUT!AG2594="", "", OUT!AG2594)</f>
        <v>PAT</v>
      </c>
      <c r="N937" s="8" t="str">
        <f>IF(OUT!AQ2594="", "", OUT!AQ2594)</f>
        <v/>
      </c>
      <c r="O937" s="8" t="str">
        <f>IF(OUT!BO2594="", "", OUT!BO2594)</f>
        <v>T7</v>
      </c>
      <c r="P937" s="9">
        <f>IF(OUT!N2594="", "", OUT!N2594)</f>
        <v>2.34</v>
      </c>
      <c r="Q937" s="10">
        <f>IF(OUT!O2594="", "", OUT!O2594)</f>
        <v>84.24</v>
      </c>
      <c r="R937" s="9">
        <f>IF(PPG!H2594="", "", PPG!H2594)</f>
        <v>2.1589999999999998</v>
      </c>
      <c r="S937" s="10">
        <f>IF(PPG!I2594="", "", PPG!I2594)</f>
        <v>77.72</v>
      </c>
      <c r="T937" s="9">
        <f>IF(PPG!J2594="", "", PPG!J2594)</f>
        <v>2.0489999999999999</v>
      </c>
      <c r="U937" s="10">
        <f>IF(PPG!K2594="", "", PPG!K2594)</f>
        <v>73.760000000000005</v>
      </c>
      <c r="V937" s="9">
        <f>IF(PPG!L2594="", "", PPG!L2594)</f>
        <v>1.9470000000000001</v>
      </c>
      <c r="W937" s="10">
        <f>IF(PPG!M2594="", "", PPG!M2594)</f>
        <v>70.09</v>
      </c>
      <c r="X937" s="9">
        <f>IF(PPG!N2594="", "", PPG!N2594)</f>
        <v>1.85</v>
      </c>
      <c r="Y937" s="10">
        <f>IF(PPG!O2594="", "", PPG!O2594)</f>
        <v>66.599999999999994</v>
      </c>
      <c r="Z937" s="9">
        <f>IF(PPG!Q2594="", "", PPG!Q2594)</f>
        <v>2.214</v>
      </c>
      <c r="AA937" s="10">
        <f>IF(PPG!R2594="", "", PPG!R2594)</f>
        <v>79.7</v>
      </c>
      <c r="AB937" s="9">
        <f>IF(PPG!S2594="", "", PPG!S2594)</f>
        <v>2.1589999999999998</v>
      </c>
      <c r="AC937" s="10">
        <f>IF(PPG!T2594="", "", PPG!T2594)</f>
        <v>77.72</v>
      </c>
      <c r="AD937" s="9">
        <f>IF(PPG!U2594="", "", PPG!U2594)</f>
        <v>2.0489999999999999</v>
      </c>
      <c r="AE937" s="10">
        <f>IF(PPG!V2594="", "", PPG!V2594)</f>
        <v>73.760000000000005</v>
      </c>
      <c r="AF937" s="9">
        <f>IF(PPG!W2594="", "", PPG!W2594)</f>
        <v>1.9470000000000001</v>
      </c>
      <c r="AG937" s="10">
        <f>IF(PPG!X2594="", "", PPG!X2594)</f>
        <v>70.09</v>
      </c>
      <c r="AH937" s="9">
        <f>IF(PPG!Y2594="", "", PPG!Y2594)</f>
        <v>1.85</v>
      </c>
      <c r="AI937" s="10">
        <f>IF(PPG!Z2594="", "", PPG!Z2594)</f>
        <v>66.599999999999994</v>
      </c>
      <c r="AJ937" s="31" t="str">
        <f>IF(D937&lt;&gt;"",D937*I937, "0.00")</f>
        <v>0.00</v>
      </c>
      <c r="AK937" s="8" t="str">
        <f>IF(D937&lt;&gt;"",D937, "0")</f>
        <v>0</v>
      </c>
      <c r="AL937" s="8" t="str">
        <f>IF(D937&lt;&gt;"",D937*K937, "0")</f>
        <v>0</v>
      </c>
    </row>
    <row r="938" spans="1:38">
      <c r="A938" s="8">
        <f>IF(OUT!C2722="", "", OUT!C2722)</f>
        <v>727</v>
      </c>
      <c r="B938" s="19">
        <f>IF(OUT!A2722="", "", OUT!A2722)</f>
        <v>95973</v>
      </c>
      <c r="C938" s="8" t="str">
        <f>IF(OUT!D2722="", "", OUT!D2722)</f>
        <v>RK</v>
      </c>
      <c r="D938" s="26"/>
      <c r="E938" s="35" t="str">
        <f>IF(OUT!E2722="", "", OUT!E2722)</f>
        <v>18 CELL</v>
      </c>
      <c r="F938" s="23" t="str">
        <f>IF(OUT!AE2722="NEW", "✷", "")</f>
        <v/>
      </c>
      <c r="G938" t="str">
        <f>IF(OUT!B2722="", "", OUT!B2722)</f>
        <v>DIPLADENIA  (MANDEVILLA) MADINIA ELEGANT WHITE</v>
      </c>
      <c r="H938" s="20">
        <f>IF(AND($K$3=1,$K$4="N"),P938,IF(AND($K$3=2,$K$4="N"),R938,IF(AND($K$3=3,$K$4="N"),T938,IF(AND($K$3=4,$K$4="N"),V938,IF(AND($K$3=5,$K$4="N"),X938,IF(AND($K$3=1,$K$4="Y"),Z938,IF(AND($K$3=2,$K$4="Y"),AB938,IF(AND($K$3=3,$K$4="Y"),AD938,IF(AND($K$3=4,$K$4="Y"),AF938,IF(AND($K$3=5,$K$4="Y"),AH938,"FALSE"))))))))))</f>
        <v>3.1320000000000001</v>
      </c>
      <c r="I938" s="21">
        <f>IF(AND($K$3=1,$K$4="N"),Q938,IF(AND($K$3=2,$K$4="N"),S938,IF(AND($K$3=3,$K$4="N"),U938,IF(AND($K$3=4,$K$4="N"),W938,IF(AND($K$3=5,$K$4="N"),Y938,IF(AND($K$3=1,$K$4="Y"),AA938,IF(AND($K$3=2,$K$4="Y"),AC938,IF(AND($K$3=3,$K$4="Y"),AE938,IF(AND($K$3=4,$K$4="Y"),AG938,IF(AND($K$3=5,$K$4="Y"),AI938,"FALSE"))))))))))</f>
        <v>56.37</v>
      </c>
      <c r="J938" s="35" t="str">
        <f>IF(OUT!F2722="", "", OUT!F2722)</f>
        <v>STRIP TRAY</v>
      </c>
      <c r="K938" s="8">
        <f>IF(OUT!P2722="", "", OUT!P2722)</f>
        <v>18</v>
      </c>
      <c r="L938" s="8" t="str">
        <f>IF(OUT!AE2722="", "", OUT!AE2722)</f>
        <v/>
      </c>
      <c r="M938" s="8" t="str">
        <f>IF(OUT!AG2722="", "", OUT!AG2722)</f>
        <v>PAT</v>
      </c>
      <c r="N938" s="8" t="str">
        <f>IF(OUT!AQ2722="", "", OUT!AQ2722)</f>
        <v/>
      </c>
      <c r="O938" s="8" t="str">
        <f>IF(OUT!BO2722="", "", OUT!BO2722)</f>
        <v>T7</v>
      </c>
      <c r="P938" s="9">
        <f>IF(OUT!N2722="", "", OUT!N2722)</f>
        <v>3.1320000000000001</v>
      </c>
      <c r="Q938" s="10">
        <f>IF(OUT!O2722="", "", OUT!O2722)</f>
        <v>56.37</v>
      </c>
      <c r="R938" s="9">
        <f>IF(PPG!H2722="", "", PPG!H2722)</f>
        <v>2.8879999999999999</v>
      </c>
      <c r="S938" s="10">
        <f>IF(PPG!I2722="", "", PPG!I2722)</f>
        <v>51.98</v>
      </c>
      <c r="T938" s="9">
        <f>IF(PPG!J2722="", "", PPG!J2722)</f>
        <v>2.7429999999999999</v>
      </c>
      <c r="U938" s="10">
        <f>IF(PPG!K2722="", "", PPG!K2722)</f>
        <v>49.37</v>
      </c>
      <c r="V938" s="9">
        <f>IF(PPG!L2722="", "", PPG!L2722)</f>
        <v>2.6059999999999999</v>
      </c>
      <c r="W938" s="10">
        <f>IF(PPG!M2722="", "", PPG!M2722)</f>
        <v>46.9</v>
      </c>
      <c r="X938" s="9">
        <f>IF(PPG!N2722="", "", PPG!N2722)</f>
        <v>2.4769999999999999</v>
      </c>
      <c r="Y938" s="10">
        <f>IF(PPG!O2722="", "", PPG!O2722)</f>
        <v>44.58</v>
      </c>
      <c r="Z938" s="9">
        <f>IF(PPG!Q2722="", "", PPG!Q2722)</f>
        <v>2.9630000000000001</v>
      </c>
      <c r="AA938" s="10">
        <f>IF(PPG!R2722="", "", PPG!R2722)</f>
        <v>53.33</v>
      </c>
      <c r="AB938" s="9">
        <f>IF(PPG!S2722="", "", PPG!S2722)</f>
        <v>2.8879999999999999</v>
      </c>
      <c r="AC938" s="10">
        <f>IF(PPG!T2722="", "", PPG!T2722)</f>
        <v>51.98</v>
      </c>
      <c r="AD938" s="9">
        <f>IF(PPG!U2722="", "", PPG!U2722)</f>
        <v>2.7429999999999999</v>
      </c>
      <c r="AE938" s="10">
        <f>IF(PPG!V2722="", "", PPG!V2722)</f>
        <v>49.37</v>
      </c>
      <c r="AF938" s="9">
        <f>IF(PPG!W2722="", "", PPG!W2722)</f>
        <v>2.6059999999999999</v>
      </c>
      <c r="AG938" s="10">
        <f>IF(PPG!X2722="", "", PPG!X2722)</f>
        <v>46.9</v>
      </c>
      <c r="AH938" s="9">
        <f>IF(PPG!Y2722="", "", PPG!Y2722)</f>
        <v>2.4769999999999999</v>
      </c>
      <c r="AI938" s="10">
        <f>IF(PPG!Z2722="", "", PPG!Z2722)</f>
        <v>44.58</v>
      </c>
      <c r="AJ938" s="31" t="str">
        <f>IF(D938&lt;&gt;"",D938*I938, "0.00")</f>
        <v>0.00</v>
      </c>
      <c r="AK938" s="8" t="str">
        <f>IF(D938&lt;&gt;"",D938, "0")</f>
        <v>0</v>
      </c>
      <c r="AL938" s="8" t="str">
        <f>IF(D938&lt;&gt;"",D938*K938, "0")</f>
        <v>0</v>
      </c>
    </row>
    <row r="939" spans="1:38">
      <c r="A939" s="8">
        <f>IF(OUT!C2721="", "", OUT!C2721)</f>
        <v>727</v>
      </c>
      <c r="B939" s="19">
        <f>IF(OUT!A2721="", "", OUT!A2721)</f>
        <v>95973</v>
      </c>
      <c r="C939" s="8" t="str">
        <f>IF(OUT!D2721="", "", OUT!D2721)</f>
        <v>RH</v>
      </c>
      <c r="D939" s="26"/>
      <c r="E939" s="35" t="str">
        <f>IF(OUT!E2721="", "", OUT!E2721)</f>
        <v>36 CELL</v>
      </c>
      <c r="F939" s="23" t="str">
        <f>IF(OUT!AE2721="NEW", "✷", "")</f>
        <v/>
      </c>
      <c r="G939" t="str">
        <f>IF(OUT!B2721="", "", OUT!B2721)</f>
        <v>DIPLADENIA  (MANDEVILLA) MADINIA ELEGANT WHITE</v>
      </c>
      <c r="H939" s="20">
        <f>IF(AND($K$3=1,$K$4="N"),P939,IF(AND($K$3=2,$K$4="N"),R939,IF(AND($K$3=3,$K$4="N"),T939,IF(AND($K$3=4,$K$4="N"),V939,IF(AND($K$3=5,$K$4="N"),X939,IF(AND($K$3=1,$K$4="Y"),Z939,IF(AND($K$3=2,$K$4="Y"),AB939,IF(AND($K$3=3,$K$4="Y"),AD939,IF(AND($K$3=4,$K$4="Y"),AF939,IF(AND($K$3=5,$K$4="Y"),AH939,"FALSE"))))))))))</f>
        <v>2.34</v>
      </c>
      <c r="I939" s="21">
        <f>IF(AND($K$3=1,$K$4="N"),Q939,IF(AND($K$3=2,$K$4="N"),S939,IF(AND($K$3=3,$K$4="N"),U939,IF(AND($K$3=4,$K$4="N"),W939,IF(AND($K$3=5,$K$4="N"),Y939,IF(AND($K$3=1,$K$4="Y"),AA939,IF(AND($K$3=2,$K$4="Y"),AC939,IF(AND($K$3=3,$K$4="Y"),AE939,IF(AND($K$3=4,$K$4="Y"),AG939,IF(AND($K$3=5,$K$4="Y"),AI939,"FALSE"))))))))))</f>
        <v>84.24</v>
      </c>
      <c r="J939" s="35" t="str">
        <f>IF(OUT!F2721="", "", OUT!F2721)</f>
        <v>STRIP TRAY</v>
      </c>
      <c r="K939" s="8">
        <f>IF(OUT!P2721="", "", OUT!P2721)</f>
        <v>36</v>
      </c>
      <c r="L939" s="8" t="str">
        <f>IF(OUT!AE2721="", "", OUT!AE2721)</f>
        <v/>
      </c>
      <c r="M939" s="8" t="str">
        <f>IF(OUT!AG2721="", "", OUT!AG2721)</f>
        <v>PAT</v>
      </c>
      <c r="N939" s="8" t="str">
        <f>IF(OUT!AQ2721="", "", OUT!AQ2721)</f>
        <v/>
      </c>
      <c r="O939" s="8" t="str">
        <f>IF(OUT!BO2721="", "", OUT!BO2721)</f>
        <v>T7</v>
      </c>
      <c r="P939" s="9">
        <f>IF(OUT!N2721="", "", OUT!N2721)</f>
        <v>2.34</v>
      </c>
      <c r="Q939" s="10">
        <f>IF(OUT!O2721="", "", OUT!O2721)</f>
        <v>84.24</v>
      </c>
      <c r="R939" s="9">
        <f>IF(PPG!H2721="", "", PPG!H2721)</f>
        <v>2.1589999999999998</v>
      </c>
      <c r="S939" s="10">
        <f>IF(PPG!I2721="", "", PPG!I2721)</f>
        <v>77.72</v>
      </c>
      <c r="T939" s="9">
        <f>IF(PPG!J2721="", "", PPG!J2721)</f>
        <v>2.0489999999999999</v>
      </c>
      <c r="U939" s="10">
        <f>IF(PPG!K2721="", "", PPG!K2721)</f>
        <v>73.760000000000005</v>
      </c>
      <c r="V939" s="9">
        <f>IF(PPG!L2721="", "", PPG!L2721)</f>
        <v>1.9470000000000001</v>
      </c>
      <c r="W939" s="10">
        <f>IF(PPG!M2721="", "", PPG!M2721)</f>
        <v>70.09</v>
      </c>
      <c r="X939" s="9">
        <f>IF(PPG!N2721="", "", PPG!N2721)</f>
        <v>1.85</v>
      </c>
      <c r="Y939" s="10">
        <f>IF(PPG!O2721="", "", PPG!O2721)</f>
        <v>66.599999999999994</v>
      </c>
      <c r="Z939" s="9">
        <f>IF(PPG!Q2721="", "", PPG!Q2721)</f>
        <v>2.214</v>
      </c>
      <c r="AA939" s="10">
        <f>IF(PPG!R2721="", "", PPG!R2721)</f>
        <v>79.7</v>
      </c>
      <c r="AB939" s="9">
        <f>IF(PPG!S2721="", "", PPG!S2721)</f>
        <v>2.1589999999999998</v>
      </c>
      <c r="AC939" s="10">
        <f>IF(PPG!T2721="", "", PPG!T2721)</f>
        <v>77.72</v>
      </c>
      <c r="AD939" s="9">
        <f>IF(PPG!U2721="", "", PPG!U2721)</f>
        <v>2.0489999999999999</v>
      </c>
      <c r="AE939" s="10">
        <f>IF(PPG!V2721="", "", PPG!V2721)</f>
        <v>73.760000000000005</v>
      </c>
      <c r="AF939" s="9">
        <f>IF(PPG!W2721="", "", PPG!W2721)</f>
        <v>1.9470000000000001</v>
      </c>
      <c r="AG939" s="10">
        <f>IF(PPG!X2721="", "", PPG!X2721)</f>
        <v>70.09</v>
      </c>
      <c r="AH939" s="9">
        <f>IF(PPG!Y2721="", "", PPG!Y2721)</f>
        <v>1.85</v>
      </c>
      <c r="AI939" s="10">
        <f>IF(PPG!Z2721="", "", PPG!Z2721)</f>
        <v>66.599999999999994</v>
      </c>
      <c r="AJ939" s="31" t="str">
        <f>IF(D939&lt;&gt;"",D939*I939, "0.00")</f>
        <v>0.00</v>
      </c>
      <c r="AK939" s="8" t="str">
        <f>IF(D939&lt;&gt;"",D939, "0")</f>
        <v>0</v>
      </c>
      <c r="AL939" s="8" t="str">
        <f>IF(D939&lt;&gt;"",D939*K939, "0")</f>
        <v>0</v>
      </c>
    </row>
    <row r="940" spans="1:38">
      <c r="A940" s="8">
        <f>IF(OUT!C1568="", "", OUT!C1568)</f>
        <v>727</v>
      </c>
      <c r="B940" s="19">
        <f>IF(OUT!A1568="", "", OUT!A1568)</f>
        <v>75097</v>
      </c>
      <c r="C940" s="8" t="str">
        <f>IF(OUT!D1568="", "", OUT!D1568)</f>
        <v>RK</v>
      </c>
      <c r="D940" s="26"/>
      <c r="E940" s="35" t="str">
        <f>IF(OUT!E1568="", "", OUT!E1568)</f>
        <v>18 CELL</v>
      </c>
      <c r="F940" s="23" t="str">
        <f>IF(OUT!AE1568="NEW", "✷", "")</f>
        <v>✷</v>
      </c>
      <c r="G940" t="str">
        <f>IF(OUT!B1568="", "", OUT!B1568)</f>
        <v>DIPLADENIA  (MANDEVILLA) MADINIA HOT PINK</v>
      </c>
      <c r="H940" s="20">
        <f>IF(AND($K$3=1,$K$4="N"),P940,IF(AND($K$3=2,$K$4="N"),R940,IF(AND($K$3=3,$K$4="N"),T940,IF(AND($K$3=4,$K$4="N"),V940,IF(AND($K$3=5,$K$4="N"),X940,IF(AND($K$3=1,$K$4="Y"),Z940,IF(AND($K$3=2,$K$4="Y"),AB940,IF(AND($K$3=3,$K$4="Y"),AD940,IF(AND($K$3=4,$K$4="Y"),AF940,IF(AND($K$3=5,$K$4="Y"),AH940,"FALSE"))))))))))</f>
        <v>3.1320000000000001</v>
      </c>
      <c r="I940" s="21">
        <f>IF(AND($K$3=1,$K$4="N"),Q940,IF(AND($K$3=2,$K$4="N"),S940,IF(AND($K$3=3,$K$4="N"),U940,IF(AND($K$3=4,$K$4="N"),W940,IF(AND($K$3=5,$K$4="N"),Y940,IF(AND($K$3=1,$K$4="Y"),AA940,IF(AND($K$3=2,$K$4="Y"),AC940,IF(AND($K$3=3,$K$4="Y"),AE940,IF(AND($K$3=4,$K$4="Y"),AG940,IF(AND($K$3=5,$K$4="Y"),AI940,"FALSE"))))))))))</f>
        <v>56.37</v>
      </c>
      <c r="J940" s="35" t="str">
        <f>IF(OUT!F1568="", "", OUT!F1568)</f>
        <v>STRIP TRAY</v>
      </c>
      <c r="K940" s="8">
        <f>IF(OUT!P1568="", "", OUT!P1568)</f>
        <v>18</v>
      </c>
      <c r="L940" s="8" t="str">
        <f>IF(OUT!AE1568="", "", OUT!AE1568)</f>
        <v>NEW</v>
      </c>
      <c r="M940" s="8" t="str">
        <f>IF(OUT!AG1568="", "", OUT!AG1568)</f>
        <v>PAT</v>
      </c>
      <c r="N940" s="8" t="str">
        <f>IF(OUT!AQ1568="", "", OUT!AQ1568)</f>
        <v/>
      </c>
      <c r="O940" s="8" t="str">
        <f>IF(OUT!BO1568="", "", OUT!BO1568)</f>
        <v>T7</v>
      </c>
      <c r="P940" s="9">
        <f>IF(OUT!N1568="", "", OUT!N1568)</f>
        <v>3.1320000000000001</v>
      </c>
      <c r="Q940" s="10">
        <f>IF(OUT!O1568="", "", OUT!O1568)</f>
        <v>56.37</v>
      </c>
      <c r="R940" s="9">
        <f>IF(PPG!H1568="", "", PPG!H1568)</f>
        <v>2.8879999999999999</v>
      </c>
      <c r="S940" s="10">
        <f>IF(PPG!I1568="", "", PPG!I1568)</f>
        <v>51.98</v>
      </c>
      <c r="T940" s="9">
        <f>IF(PPG!J1568="", "", PPG!J1568)</f>
        <v>2.7429999999999999</v>
      </c>
      <c r="U940" s="10">
        <f>IF(PPG!K1568="", "", PPG!K1568)</f>
        <v>49.37</v>
      </c>
      <c r="V940" s="9">
        <f>IF(PPG!L1568="", "", PPG!L1568)</f>
        <v>2.6059999999999999</v>
      </c>
      <c r="W940" s="10">
        <f>IF(PPG!M1568="", "", PPG!M1568)</f>
        <v>46.9</v>
      </c>
      <c r="X940" s="9">
        <f>IF(PPG!N1568="", "", PPG!N1568)</f>
        <v>2.4769999999999999</v>
      </c>
      <c r="Y940" s="10">
        <f>IF(PPG!O1568="", "", PPG!O1568)</f>
        <v>44.58</v>
      </c>
      <c r="Z940" s="9">
        <f>IF(PPG!Q1568="", "", PPG!Q1568)</f>
        <v>2.9630000000000001</v>
      </c>
      <c r="AA940" s="10">
        <f>IF(PPG!R1568="", "", PPG!R1568)</f>
        <v>53.33</v>
      </c>
      <c r="AB940" s="9">
        <f>IF(PPG!S1568="", "", PPG!S1568)</f>
        <v>2.8879999999999999</v>
      </c>
      <c r="AC940" s="10">
        <f>IF(PPG!T1568="", "", PPG!T1568)</f>
        <v>51.98</v>
      </c>
      <c r="AD940" s="9">
        <f>IF(PPG!U1568="", "", PPG!U1568)</f>
        <v>2.7429999999999999</v>
      </c>
      <c r="AE940" s="10">
        <f>IF(PPG!V1568="", "", PPG!V1568)</f>
        <v>49.37</v>
      </c>
      <c r="AF940" s="9">
        <f>IF(PPG!W1568="", "", PPG!W1568)</f>
        <v>2.6059999999999999</v>
      </c>
      <c r="AG940" s="10">
        <f>IF(PPG!X1568="", "", PPG!X1568)</f>
        <v>46.9</v>
      </c>
      <c r="AH940" s="9">
        <f>IF(PPG!Y1568="", "", PPG!Y1568)</f>
        <v>2.4769999999999999</v>
      </c>
      <c r="AI940" s="10">
        <f>IF(PPG!Z1568="", "", PPG!Z1568)</f>
        <v>44.58</v>
      </c>
      <c r="AJ940" s="31" t="str">
        <f>IF(D940&lt;&gt;"",D940*I940, "0.00")</f>
        <v>0.00</v>
      </c>
      <c r="AK940" s="8" t="str">
        <f>IF(D940&lt;&gt;"",D940, "0")</f>
        <v>0</v>
      </c>
      <c r="AL940" s="8" t="str">
        <f>IF(D940&lt;&gt;"",D940*K940, "0")</f>
        <v>0</v>
      </c>
    </row>
    <row r="941" spans="1:38">
      <c r="A941" s="8">
        <f>IF(OUT!C1567="", "", OUT!C1567)</f>
        <v>727</v>
      </c>
      <c r="B941" s="19">
        <f>IF(OUT!A1567="", "", OUT!A1567)</f>
        <v>75097</v>
      </c>
      <c r="C941" s="8" t="str">
        <f>IF(OUT!D1567="", "", OUT!D1567)</f>
        <v>RH</v>
      </c>
      <c r="D941" s="26"/>
      <c r="E941" s="35" t="str">
        <f>IF(OUT!E1567="", "", OUT!E1567)</f>
        <v>36 CELL</v>
      </c>
      <c r="F941" s="23" t="str">
        <f>IF(OUT!AE1567="NEW", "✷", "")</f>
        <v>✷</v>
      </c>
      <c r="G941" t="str">
        <f>IF(OUT!B1567="", "", OUT!B1567)</f>
        <v>DIPLADENIA  (MANDEVILLA) MADINIA HOT PINK</v>
      </c>
      <c r="H941" s="20">
        <f>IF(AND($K$3=1,$K$4="N"),P941,IF(AND($K$3=2,$K$4="N"),R941,IF(AND($K$3=3,$K$4="N"),T941,IF(AND($K$3=4,$K$4="N"),V941,IF(AND($K$3=5,$K$4="N"),X941,IF(AND($K$3=1,$K$4="Y"),Z941,IF(AND($K$3=2,$K$4="Y"),AB941,IF(AND($K$3=3,$K$4="Y"),AD941,IF(AND($K$3=4,$K$4="Y"),AF941,IF(AND($K$3=5,$K$4="Y"),AH941,"FALSE"))))))))))</f>
        <v>2.34</v>
      </c>
      <c r="I941" s="21">
        <f>IF(AND($K$3=1,$K$4="N"),Q941,IF(AND($K$3=2,$K$4="N"),S941,IF(AND($K$3=3,$K$4="N"),U941,IF(AND($K$3=4,$K$4="N"),W941,IF(AND($K$3=5,$K$4="N"),Y941,IF(AND($K$3=1,$K$4="Y"),AA941,IF(AND($K$3=2,$K$4="Y"),AC941,IF(AND($K$3=3,$K$4="Y"),AE941,IF(AND($K$3=4,$K$4="Y"),AG941,IF(AND($K$3=5,$K$4="Y"),AI941,"FALSE"))))))))))</f>
        <v>84.24</v>
      </c>
      <c r="J941" s="35" t="str">
        <f>IF(OUT!F1567="", "", OUT!F1567)</f>
        <v>STRIP TRAY</v>
      </c>
      <c r="K941" s="8">
        <f>IF(OUT!P1567="", "", OUT!P1567)</f>
        <v>36</v>
      </c>
      <c r="L941" s="8" t="str">
        <f>IF(OUT!AE1567="", "", OUT!AE1567)</f>
        <v>NEW</v>
      </c>
      <c r="M941" s="8" t="str">
        <f>IF(OUT!AG1567="", "", OUT!AG1567)</f>
        <v>PAT</v>
      </c>
      <c r="N941" s="8" t="str">
        <f>IF(OUT!AQ1567="", "", OUT!AQ1567)</f>
        <v/>
      </c>
      <c r="O941" s="8" t="str">
        <f>IF(OUT!BO1567="", "", OUT!BO1567)</f>
        <v>T7</v>
      </c>
      <c r="P941" s="9">
        <f>IF(OUT!N1567="", "", OUT!N1567)</f>
        <v>2.34</v>
      </c>
      <c r="Q941" s="10">
        <f>IF(OUT!O1567="", "", OUT!O1567)</f>
        <v>84.24</v>
      </c>
      <c r="R941" s="9">
        <f>IF(PPG!H1567="", "", PPG!H1567)</f>
        <v>2.1589999999999998</v>
      </c>
      <c r="S941" s="10">
        <f>IF(PPG!I1567="", "", PPG!I1567)</f>
        <v>77.72</v>
      </c>
      <c r="T941" s="9">
        <f>IF(PPG!J1567="", "", PPG!J1567)</f>
        <v>2.0489999999999999</v>
      </c>
      <c r="U941" s="10">
        <f>IF(PPG!K1567="", "", PPG!K1567)</f>
        <v>73.760000000000005</v>
      </c>
      <c r="V941" s="9">
        <f>IF(PPG!L1567="", "", PPG!L1567)</f>
        <v>1.9470000000000001</v>
      </c>
      <c r="W941" s="10">
        <f>IF(PPG!M1567="", "", PPG!M1567)</f>
        <v>70.09</v>
      </c>
      <c r="X941" s="9">
        <f>IF(PPG!N1567="", "", PPG!N1567)</f>
        <v>1.85</v>
      </c>
      <c r="Y941" s="10">
        <f>IF(PPG!O1567="", "", PPG!O1567)</f>
        <v>66.599999999999994</v>
      </c>
      <c r="Z941" s="9">
        <f>IF(PPG!Q1567="", "", PPG!Q1567)</f>
        <v>2.214</v>
      </c>
      <c r="AA941" s="10">
        <f>IF(PPG!R1567="", "", PPG!R1567)</f>
        <v>79.7</v>
      </c>
      <c r="AB941" s="9">
        <f>IF(PPG!S1567="", "", PPG!S1567)</f>
        <v>2.1589999999999998</v>
      </c>
      <c r="AC941" s="10">
        <f>IF(PPG!T1567="", "", PPG!T1567)</f>
        <v>77.72</v>
      </c>
      <c r="AD941" s="9">
        <f>IF(PPG!U1567="", "", PPG!U1567)</f>
        <v>2.0489999999999999</v>
      </c>
      <c r="AE941" s="10">
        <f>IF(PPG!V1567="", "", PPG!V1567)</f>
        <v>73.760000000000005</v>
      </c>
      <c r="AF941" s="9">
        <f>IF(PPG!W1567="", "", PPG!W1567)</f>
        <v>1.9470000000000001</v>
      </c>
      <c r="AG941" s="10">
        <f>IF(PPG!X1567="", "", PPG!X1567)</f>
        <v>70.09</v>
      </c>
      <c r="AH941" s="9">
        <f>IF(PPG!Y1567="", "", PPG!Y1567)</f>
        <v>1.85</v>
      </c>
      <c r="AI941" s="10">
        <f>IF(PPG!Z1567="", "", PPG!Z1567)</f>
        <v>66.599999999999994</v>
      </c>
      <c r="AJ941" s="31" t="str">
        <f>IF(D941&lt;&gt;"",D941*I941, "0.00")</f>
        <v>0.00</v>
      </c>
      <c r="AK941" s="8" t="str">
        <f>IF(D941&lt;&gt;"",D941, "0")</f>
        <v>0</v>
      </c>
      <c r="AL941" s="8" t="str">
        <f>IF(D941&lt;&gt;"",D941*K941, "0")</f>
        <v>0</v>
      </c>
    </row>
    <row r="942" spans="1:38">
      <c r="A942" s="8">
        <f>IF(OUT!C267="", "", OUT!C267)</f>
        <v>727</v>
      </c>
      <c r="B942" s="19">
        <f>IF(OUT!A267="", "", OUT!A267)</f>
        <v>11293</v>
      </c>
      <c r="C942" s="8" t="str">
        <f>IF(OUT!D267="", "", OUT!D267)</f>
        <v>RK</v>
      </c>
      <c r="D942" s="26"/>
      <c r="E942" s="35" t="str">
        <f>IF(OUT!E267="", "", OUT!E267)</f>
        <v>18 CELL</v>
      </c>
      <c r="F942" s="23" t="str">
        <f>IF(OUT!AE267="NEW", "✷", "")</f>
        <v/>
      </c>
      <c r="G942" t="str">
        <f>IF(OUT!B267="", "", OUT!B267)</f>
        <v>DIPLADENIA  (MANDEVILLA) MADINIA PETITE DEEP RED</v>
      </c>
      <c r="H942" s="20">
        <f>IF(AND($K$3=1,$K$4="N"),P942,IF(AND($K$3=2,$K$4="N"),R942,IF(AND($K$3=3,$K$4="N"),T942,IF(AND($K$3=4,$K$4="N"),V942,IF(AND($K$3=5,$K$4="N"),X942,IF(AND($K$3=1,$K$4="Y"),Z942,IF(AND($K$3=2,$K$4="Y"),AB942,IF(AND($K$3=3,$K$4="Y"),AD942,IF(AND($K$3=4,$K$4="Y"),AF942,IF(AND($K$3=5,$K$4="Y"),AH942,"FALSE"))))))))))</f>
        <v>3.1320000000000001</v>
      </c>
      <c r="I942" s="21">
        <f>IF(AND($K$3=1,$K$4="N"),Q942,IF(AND($K$3=2,$K$4="N"),S942,IF(AND($K$3=3,$K$4="N"),U942,IF(AND($K$3=4,$K$4="N"),W942,IF(AND($K$3=5,$K$4="N"),Y942,IF(AND($K$3=1,$K$4="Y"),AA942,IF(AND($K$3=2,$K$4="Y"),AC942,IF(AND($K$3=3,$K$4="Y"),AE942,IF(AND($K$3=4,$K$4="Y"),AG942,IF(AND($K$3=5,$K$4="Y"),AI942,"FALSE"))))))))))</f>
        <v>56.37</v>
      </c>
      <c r="J942" s="35" t="str">
        <f>IF(OUT!F267="", "", OUT!F267)</f>
        <v>STRIP TRAY</v>
      </c>
      <c r="K942" s="8">
        <f>IF(OUT!P267="", "", OUT!P267)</f>
        <v>18</v>
      </c>
      <c r="L942" s="8" t="str">
        <f>IF(OUT!AE267="", "", OUT!AE267)</f>
        <v/>
      </c>
      <c r="M942" s="8" t="str">
        <f>IF(OUT!AG267="", "", OUT!AG267)</f>
        <v>PAT</v>
      </c>
      <c r="N942" s="8" t="str">
        <f>IF(OUT!AQ267="", "", OUT!AQ267)</f>
        <v/>
      </c>
      <c r="O942" s="8" t="str">
        <f>IF(OUT!BO267="", "", OUT!BO267)</f>
        <v>T7</v>
      </c>
      <c r="P942" s="9">
        <f>IF(OUT!N267="", "", OUT!N267)</f>
        <v>3.1320000000000001</v>
      </c>
      <c r="Q942" s="10">
        <f>IF(OUT!O267="", "", OUT!O267)</f>
        <v>56.37</v>
      </c>
      <c r="R942" s="9">
        <f>IF(PPG!H267="", "", PPG!H267)</f>
        <v>2.8879999999999999</v>
      </c>
      <c r="S942" s="10">
        <f>IF(PPG!I267="", "", PPG!I267)</f>
        <v>51.98</v>
      </c>
      <c r="T942" s="9">
        <f>IF(PPG!J267="", "", PPG!J267)</f>
        <v>2.7429999999999999</v>
      </c>
      <c r="U942" s="10">
        <f>IF(PPG!K267="", "", PPG!K267)</f>
        <v>49.37</v>
      </c>
      <c r="V942" s="9">
        <f>IF(PPG!L267="", "", PPG!L267)</f>
        <v>2.6059999999999999</v>
      </c>
      <c r="W942" s="10">
        <f>IF(PPG!M267="", "", PPG!M267)</f>
        <v>46.9</v>
      </c>
      <c r="X942" s="9">
        <f>IF(PPG!N267="", "", PPG!N267)</f>
        <v>2.4769999999999999</v>
      </c>
      <c r="Y942" s="10">
        <f>IF(PPG!O267="", "", PPG!O267)</f>
        <v>44.58</v>
      </c>
      <c r="Z942" s="9">
        <f>IF(PPG!Q267="", "", PPG!Q267)</f>
        <v>2.9630000000000001</v>
      </c>
      <c r="AA942" s="10">
        <f>IF(PPG!R267="", "", PPG!R267)</f>
        <v>53.33</v>
      </c>
      <c r="AB942" s="9">
        <f>IF(PPG!S267="", "", PPG!S267)</f>
        <v>2.8879999999999999</v>
      </c>
      <c r="AC942" s="10">
        <f>IF(PPG!T267="", "", PPG!T267)</f>
        <v>51.98</v>
      </c>
      <c r="AD942" s="9">
        <f>IF(PPG!U267="", "", PPG!U267)</f>
        <v>2.7429999999999999</v>
      </c>
      <c r="AE942" s="10">
        <f>IF(PPG!V267="", "", PPG!V267)</f>
        <v>49.37</v>
      </c>
      <c r="AF942" s="9">
        <f>IF(PPG!W267="", "", PPG!W267)</f>
        <v>2.6059999999999999</v>
      </c>
      <c r="AG942" s="10">
        <f>IF(PPG!X267="", "", PPG!X267)</f>
        <v>46.9</v>
      </c>
      <c r="AH942" s="9">
        <f>IF(PPG!Y267="", "", PPG!Y267)</f>
        <v>2.4769999999999999</v>
      </c>
      <c r="AI942" s="10">
        <f>IF(PPG!Z267="", "", PPG!Z267)</f>
        <v>44.58</v>
      </c>
      <c r="AJ942" s="31" t="str">
        <f>IF(D942&lt;&gt;"",D942*I942, "0.00")</f>
        <v>0.00</v>
      </c>
      <c r="AK942" s="8" t="str">
        <f>IF(D942&lt;&gt;"",D942, "0")</f>
        <v>0</v>
      </c>
      <c r="AL942" s="8" t="str">
        <f>IF(D942&lt;&gt;"",D942*K942, "0")</f>
        <v>0</v>
      </c>
    </row>
    <row r="943" spans="1:38">
      <c r="A943" s="8">
        <f>IF(OUT!C266="", "", OUT!C266)</f>
        <v>727</v>
      </c>
      <c r="B943" s="19">
        <f>IF(OUT!A266="", "", OUT!A266)</f>
        <v>11293</v>
      </c>
      <c r="C943" s="8" t="str">
        <f>IF(OUT!D266="", "", OUT!D266)</f>
        <v>RH</v>
      </c>
      <c r="D943" s="26"/>
      <c r="E943" s="35" t="str">
        <f>IF(OUT!E266="", "", OUT!E266)</f>
        <v>36 CELL</v>
      </c>
      <c r="F943" s="23" t="str">
        <f>IF(OUT!AE266="NEW", "✷", "")</f>
        <v/>
      </c>
      <c r="G943" t="str">
        <f>IF(OUT!B266="", "", OUT!B266)</f>
        <v>DIPLADENIA  (MANDEVILLA) MADINIA PETITE DEEP RED</v>
      </c>
      <c r="H943" s="20">
        <f>IF(AND($K$3=1,$K$4="N"),P943,IF(AND($K$3=2,$K$4="N"),R943,IF(AND($K$3=3,$K$4="N"),T943,IF(AND($K$3=4,$K$4="N"),V943,IF(AND($K$3=5,$K$4="N"),X943,IF(AND($K$3=1,$K$4="Y"),Z943,IF(AND($K$3=2,$K$4="Y"),AB943,IF(AND($K$3=3,$K$4="Y"),AD943,IF(AND($K$3=4,$K$4="Y"),AF943,IF(AND($K$3=5,$K$4="Y"),AH943,"FALSE"))))))))))</f>
        <v>2.34</v>
      </c>
      <c r="I943" s="21">
        <f>IF(AND($K$3=1,$K$4="N"),Q943,IF(AND($K$3=2,$K$4="N"),S943,IF(AND($K$3=3,$K$4="N"),U943,IF(AND($K$3=4,$K$4="N"),W943,IF(AND($K$3=5,$K$4="N"),Y943,IF(AND($K$3=1,$K$4="Y"),AA943,IF(AND($K$3=2,$K$4="Y"),AC943,IF(AND($K$3=3,$K$4="Y"),AE943,IF(AND($K$3=4,$K$4="Y"),AG943,IF(AND($K$3=5,$K$4="Y"),AI943,"FALSE"))))))))))</f>
        <v>84.24</v>
      </c>
      <c r="J943" s="35" t="str">
        <f>IF(OUT!F266="", "", OUT!F266)</f>
        <v>STRIP TRAY</v>
      </c>
      <c r="K943" s="8">
        <f>IF(OUT!P266="", "", OUT!P266)</f>
        <v>36</v>
      </c>
      <c r="L943" s="8" t="str">
        <f>IF(OUT!AE266="", "", OUT!AE266)</f>
        <v/>
      </c>
      <c r="M943" s="8" t="str">
        <f>IF(OUT!AG266="", "", OUT!AG266)</f>
        <v>PAT</v>
      </c>
      <c r="N943" s="8" t="str">
        <f>IF(OUT!AQ266="", "", OUT!AQ266)</f>
        <v/>
      </c>
      <c r="O943" s="8" t="str">
        <f>IF(OUT!BO266="", "", OUT!BO266)</f>
        <v>T7</v>
      </c>
      <c r="P943" s="9">
        <f>IF(OUT!N266="", "", OUT!N266)</f>
        <v>2.34</v>
      </c>
      <c r="Q943" s="10">
        <f>IF(OUT!O266="", "", OUT!O266)</f>
        <v>84.24</v>
      </c>
      <c r="R943" s="9">
        <f>IF(PPG!H266="", "", PPG!H266)</f>
        <v>2.1589999999999998</v>
      </c>
      <c r="S943" s="10">
        <f>IF(PPG!I266="", "", PPG!I266)</f>
        <v>77.72</v>
      </c>
      <c r="T943" s="9">
        <f>IF(PPG!J266="", "", PPG!J266)</f>
        <v>2.0489999999999999</v>
      </c>
      <c r="U943" s="10">
        <f>IF(PPG!K266="", "", PPG!K266)</f>
        <v>73.760000000000005</v>
      </c>
      <c r="V943" s="9">
        <f>IF(PPG!L266="", "", PPG!L266)</f>
        <v>1.9470000000000001</v>
      </c>
      <c r="W943" s="10">
        <f>IF(PPG!M266="", "", PPG!M266)</f>
        <v>70.09</v>
      </c>
      <c r="X943" s="9">
        <f>IF(PPG!N266="", "", PPG!N266)</f>
        <v>1.85</v>
      </c>
      <c r="Y943" s="10">
        <f>IF(PPG!O266="", "", PPG!O266)</f>
        <v>66.599999999999994</v>
      </c>
      <c r="Z943" s="9">
        <f>IF(PPG!Q266="", "", PPG!Q266)</f>
        <v>2.214</v>
      </c>
      <c r="AA943" s="10">
        <f>IF(PPG!R266="", "", PPG!R266)</f>
        <v>79.7</v>
      </c>
      <c r="AB943" s="9">
        <f>IF(PPG!S266="", "", PPG!S266)</f>
        <v>2.1589999999999998</v>
      </c>
      <c r="AC943" s="10">
        <f>IF(PPG!T266="", "", PPG!T266)</f>
        <v>77.72</v>
      </c>
      <c r="AD943" s="9">
        <f>IF(PPG!U266="", "", PPG!U266)</f>
        <v>2.0489999999999999</v>
      </c>
      <c r="AE943" s="10">
        <f>IF(PPG!V266="", "", PPG!V266)</f>
        <v>73.760000000000005</v>
      </c>
      <c r="AF943" s="9">
        <f>IF(PPG!W266="", "", PPG!W266)</f>
        <v>1.9470000000000001</v>
      </c>
      <c r="AG943" s="10">
        <f>IF(PPG!X266="", "", PPG!X266)</f>
        <v>70.09</v>
      </c>
      <c r="AH943" s="9">
        <f>IF(PPG!Y266="", "", PPG!Y266)</f>
        <v>1.85</v>
      </c>
      <c r="AI943" s="10">
        <f>IF(PPG!Z266="", "", PPG!Z266)</f>
        <v>66.599999999999994</v>
      </c>
      <c r="AJ943" s="31" t="str">
        <f>IF(D943&lt;&gt;"",D943*I943, "0.00")</f>
        <v>0.00</v>
      </c>
      <c r="AK943" s="8" t="str">
        <f>IF(D943&lt;&gt;"",D943, "0")</f>
        <v>0</v>
      </c>
      <c r="AL943" s="8" t="str">
        <f>IF(D943&lt;&gt;"",D943*K943, "0")</f>
        <v>0</v>
      </c>
    </row>
    <row r="944" spans="1:38">
      <c r="A944" s="8">
        <f>IF(OUT!C14="", "", OUT!C14)</f>
        <v>727</v>
      </c>
      <c r="B944" s="19">
        <f>IF(OUT!A14="", "", OUT!A14)</f>
        <v>10043</v>
      </c>
      <c r="C944" s="8" t="str">
        <f>IF(OUT!D14="", "", OUT!D14)</f>
        <v>RK</v>
      </c>
      <c r="D944" s="26"/>
      <c r="E944" s="35" t="str">
        <f>IF(OUT!E14="", "", OUT!E14)</f>
        <v>18 CELL</v>
      </c>
      <c r="F944" s="23" t="str">
        <f>IF(OUT!AE14="NEW", "✷", "")</f>
        <v/>
      </c>
      <c r="G944" t="str">
        <f>IF(OUT!B14="", "", OUT!B14)</f>
        <v>DIPLADENIA  (MANDEVILLA) MADINIA PETITE PINK</v>
      </c>
      <c r="H944" s="20">
        <f>IF(AND($K$3=1,$K$4="N"),P944,IF(AND($K$3=2,$K$4="N"),R944,IF(AND($K$3=3,$K$4="N"),T944,IF(AND($K$3=4,$K$4="N"),V944,IF(AND($K$3=5,$K$4="N"),X944,IF(AND($K$3=1,$K$4="Y"),Z944,IF(AND($K$3=2,$K$4="Y"),AB944,IF(AND($K$3=3,$K$4="Y"),AD944,IF(AND($K$3=4,$K$4="Y"),AF944,IF(AND($K$3=5,$K$4="Y"),AH944,"FALSE"))))))))))</f>
        <v>3.1320000000000001</v>
      </c>
      <c r="I944" s="21">
        <f>IF(AND($K$3=1,$K$4="N"),Q944,IF(AND($K$3=2,$K$4="N"),S944,IF(AND($K$3=3,$K$4="N"),U944,IF(AND($K$3=4,$K$4="N"),W944,IF(AND($K$3=5,$K$4="N"),Y944,IF(AND($K$3=1,$K$4="Y"),AA944,IF(AND($K$3=2,$K$4="Y"),AC944,IF(AND($K$3=3,$K$4="Y"),AE944,IF(AND($K$3=4,$K$4="Y"),AG944,IF(AND($K$3=5,$K$4="Y"),AI944,"FALSE"))))))))))</f>
        <v>56.37</v>
      </c>
      <c r="J944" s="35" t="str">
        <f>IF(OUT!F14="", "", OUT!F14)</f>
        <v>STRIP TRAY</v>
      </c>
      <c r="K944" s="8">
        <f>IF(OUT!P14="", "", OUT!P14)</f>
        <v>18</v>
      </c>
      <c r="L944" s="8" t="str">
        <f>IF(OUT!AE14="", "", OUT!AE14)</f>
        <v/>
      </c>
      <c r="M944" s="8" t="str">
        <f>IF(OUT!AG14="", "", OUT!AG14)</f>
        <v>PAT</v>
      </c>
      <c r="N944" s="8" t="str">
        <f>IF(OUT!AQ14="", "", OUT!AQ14)</f>
        <v/>
      </c>
      <c r="O944" s="8" t="str">
        <f>IF(OUT!BO14="", "", OUT!BO14)</f>
        <v>T7</v>
      </c>
      <c r="P944" s="9">
        <f>IF(OUT!N14="", "", OUT!N14)</f>
        <v>3.1320000000000001</v>
      </c>
      <c r="Q944" s="10">
        <f>IF(OUT!O14="", "", OUT!O14)</f>
        <v>56.37</v>
      </c>
      <c r="R944" s="9">
        <f>IF(PPG!H14="", "", PPG!H14)</f>
        <v>2.8879999999999999</v>
      </c>
      <c r="S944" s="10">
        <f>IF(PPG!I14="", "", PPG!I14)</f>
        <v>51.98</v>
      </c>
      <c r="T944" s="9">
        <f>IF(PPG!J14="", "", PPG!J14)</f>
        <v>2.7429999999999999</v>
      </c>
      <c r="U944" s="10">
        <f>IF(PPG!K14="", "", PPG!K14)</f>
        <v>49.37</v>
      </c>
      <c r="V944" s="9">
        <f>IF(PPG!L14="", "", PPG!L14)</f>
        <v>2.6059999999999999</v>
      </c>
      <c r="W944" s="10">
        <f>IF(PPG!M14="", "", PPG!M14)</f>
        <v>46.9</v>
      </c>
      <c r="X944" s="9">
        <f>IF(PPG!N14="", "", PPG!N14)</f>
        <v>2.4769999999999999</v>
      </c>
      <c r="Y944" s="10">
        <f>IF(PPG!O14="", "", PPG!O14)</f>
        <v>44.58</v>
      </c>
      <c r="Z944" s="9">
        <f>IF(PPG!Q14="", "", PPG!Q14)</f>
        <v>2.9630000000000001</v>
      </c>
      <c r="AA944" s="10">
        <f>IF(PPG!R14="", "", PPG!R14)</f>
        <v>53.33</v>
      </c>
      <c r="AB944" s="9">
        <f>IF(PPG!S14="", "", PPG!S14)</f>
        <v>2.8879999999999999</v>
      </c>
      <c r="AC944" s="10">
        <f>IF(PPG!T14="", "", PPG!T14)</f>
        <v>51.98</v>
      </c>
      <c r="AD944" s="9">
        <f>IF(PPG!U14="", "", PPG!U14)</f>
        <v>2.7429999999999999</v>
      </c>
      <c r="AE944" s="10">
        <f>IF(PPG!V14="", "", PPG!V14)</f>
        <v>49.37</v>
      </c>
      <c r="AF944" s="9">
        <f>IF(PPG!W14="", "", PPG!W14)</f>
        <v>2.6059999999999999</v>
      </c>
      <c r="AG944" s="10">
        <f>IF(PPG!X14="", "", PPG!X14)</f>
        <v>46.9</v>
      </c>
      <c r="AH944" s="9">
        <f>IF(PPG!Y14="", "", PPG!Y14)</f>
        <v>2.4769999999999999</v>
      </c>
      <c r="AI944" s="10">
        <f>IF(PPG!Z14="", "", PPG!Z14)</f>
        <v>44.58</v>
      </c>
      <c r="AJ944" s="31" t="str">
        <f>IF(D944&lt;&gt;"",D944*I944, "0.00")</f>
        <v>0.00</v>
      </c>
      <c r="AK944" s="8" t="str">
        <f>IF(D944&lt;&gt;"",D944, "0")</f>
        <v>0</v>
      </c>
      <c r="AL944" s="8" t="str">
        <f>IF(D944&lt;&gt;"",D944*K944, "0")</f>
        <v>0</v>
      </c>
    </row>
    <row r="945" spans="1:38">
      <c r="A945" s="8">
        <f>IF(OUT!C13="", "", OUT!C13)</f>
        <v>727</v>
      </c>
      <c r="B945" s="19">
        <f>IF(OUT!A13="", "", OUT!A13)</f>
        <v>10043</v>
      </c>
      <c r="C945" s="8" t="str">
        <f>IF(OUT!D13="", "", OUT!D13)</f>
        <v>RH</v>
      </c>
      <c r="D945" s="26"/>
      <c r="E945" s="35" t="str">
        <f>IF(OUT!E13="", "", OUT!E13)</f>
        <v>36 CELL</v>
      </c>
      <c r="F945" s="23" t="str">
        <f>IF(OUT!AE13="NEW", "✷", "")</f>
        <v/>
      </c>
      <c r="G945" t="str">
        <f>IF(OUT!B13="", "", OUT!B13)</f>
        <v>DIPLADENIA  (MANDEVILLA) MADINIA PETITE PINK</v>
      </c>
      <c r="H945" s="20">
        <f>IF(AND($K$3=1,$K$4="N"),P945,IF(AND($K$3=2,$K$4="N"),R945,IF(AND($K$3=3,$K$4="N"),T945,IF(AND($K$3=4,$K$4="N"),V945,IF(AND($K$3=5,$K$4="N"),X945,IF(AND($K$3=1,$K$4="Y"),Z945,IF(AND($K$3=2,$K$4="Y"),AB945,IF(AND($K$3=3,$K$4="Y"),AD945,IF(AND($K$3=4,$K$4="Y"),AF945,IF(AND($K$3=5,$K$4="Y"),AH945,"FALSE"))))))))))</f>
        <v>2.34</v>
      </c>
      <c r="I945" s="21">
        <f>IF(AND($K$3=1,$K$4="N"),Q945,IF(AND($K$3=2,$K$4="N"),S945,IF(AND($K$3=3,$K$4="N"),U945,IF(AND($K$3=4,$K$4="N"),W945,IF(AND($K$3=5,$K$4="N"),Y945,IF(AND($K$3=1,$K$4="Y"),AA945,IF(AND($K$3=2,$K$4="Y"),AC945,IF(AND($K$3=3,$K$4="Y"),AE945,IF(AND($K$3=4,$K$4="Y"),AG945,IF(AND($K$3=5,$K$4="Y"),AI945,"FALSE"))))))))))</f>
        <v>84.24</v>
      </c>
      <c r="J945" s="35" t="str">
        <f>IF(OUT!F13="", "", OUT!F13)</f>
        <v>STRIP TRAY</v>
      </c>
      <c r="K945" s="8">
        <f>IF(OUT!P13="", "", OUT!P13)</f>
        <v>36</v>
      </c>
      <c r="L945" s="8" t="str">
        <f>IF(OUT!AE13="", "", OUT!AE13)</f>
        <v/>
      </c>
      <c r="M945" s="8" t="str">
        <f>IF(OUT!AG13="", "", OUT!AG13)</f>
        <v>PAT</v>
      </c>
      <c r="N945" s="8" t="str">
        <f>IF(OUT!AQ13="", "", OUT!AQ13)</f>
        <v/>
      </c>
      <c r="O945" s="8" t="str">
        <f>IF(OUT!BO13="", "", OUT!BO13)</f>
        <v>T7</v>
      </c>
      <c r="P945" s="9">
        <f>IF(OUT!N13="", "", OUT!N13)</f>
        <v>2.34</v>
      </c>
      <c r="Q945" s="10">
        <f>IF(OUT!O13="", "", OUT!O13)</f>
        <v>84.24</v>
      </c>
      <c r="R945" s="9">
        <f>IF(PPG!H13="", "", PPG!H13)</f>
        <v>2.1589999999999998</v>
      </c>
      <c r="S945" s="10">
        <f>IF(PPG!I13="", "", PPG!I13)</f>
        <v>77.72</v>
      </c>
      <c r="T945" s="9">
        <f>IF(PPG!J13="", "", PPG!J13)</f>
        <v>2.0489999999999999</v>
      </c>
      <c r="U945" s="10">
        <f>IF(PPG!K13="", "", PPG!K13)</f>
        <v>73.760000000000005</v>
      </c>
      <c r="V945" s="9">
        <f>IF(PPG!L13="", "", PPG!L13)</f>
        <v>1.9470000000000001</v>
      </c>
      <c r="W945" s="10">
        <f>IF(PPG!M13="", "", PPG!M13)</f>
        <v>70.09</v>
      </c>
      <c r="X945" s="9">
        <f>IF(PPG!N13="", "", PPG!N13)</f>
        <v>1.85</v>
      </c>
      <c r="Y945" s="10">
        <f>IF(PPG!O13="", "", PPG!O13)</f>
        <v>66.599999999999994</v>
      </c>
      <c r="Z945" s="9">
        <f>IF(PPG!Q13="", "", PPG!Q13)</f>
        <v>2.214</v>
      </c>
      <c r="AA945" s="10">
        <f>IF(PPG!R13="", "", PPG!R13)</f>
        <v>79.7</v>
      </c>
      <c r="AB945" s="9">
        <f>IF(PPG!S13="", "", PPG!S13)</f>
        <v>2.1589999999999998</v>
      </c>
      <c r="AC945" s="10">
        <f>IF(PPG!T13="", "", PPG!T13)</f>
        <v>77.72</v>
      </c>
      <c r="AD945" s="9">
        <f>IF(PPG!U13="", "", PPG!U13)</f>
        <v>2.0489999999999999</v>
      </c>
      <c r="AE945" s="10">
        <f>IF(PPG!V13="", "", PPG!V13)</f>
        <v>73.760000000000005</v>
      </c>
      <c r="AF945" s="9">
        <f>IF(PPG!W13="", "", PPG!W13)</f>
        <v>1.9470000000000001</v>
      </c>
      <c r="AG945" s="10">
        <f>IF(PPG!X13="", "", PPG!X13)</f>
        <v>70.09</v>
      </c>
      <c r="AH945" s="9">
        <f>IF(PPG!Y13="", "", PPG!Y13)</f>
        <v>1.85</v>
      </c>
      <c r="AI945" s="10">
        <f>IF(PPG!Z13="", "", PPG!Z13)</f>
        <v>66.599999999999994</v>
      </c>
      <c r="AJ945" s="31" t="str">
        <f>IF(D945&lt;&gt;"",D945*I945, "0.00")</f>
        <v>0.00</v>
      </c>
      <c r="AK945" s="8" t="str">
        <f>IF(D945&lt;&gt;"",D945, "0")</f>
        <v>0</v>
      </c>
      <c r="AL945" s="8" t="str">
        <f>IF(D945&lt;&gt;"",D945*K945, "0")</f>
        <v>0</v>
      </c>
    </row>
    <row r="946" spans="1:38">
      <c r="A946" s="8">
        <f>IF(OUT!C16="", "", OUT!C16)</f>
        <v>727</v>
      </c>
      <c r="B946" s="19">
        <f>IF(OUT!A16="", "", OUT!A16)</f>
        <v>10044</v>
      </c>
      <c r="C946" s="8" t="str">
        <f>IF(OUT!D16="", "", OUT!D16)</f>
        <v>RK</v>
      </c>
      <c r="D946" s="26"/>
      <c r="E946" s="35" t="str">
        <f>IF(OUT!E16="", "", OUT!E16)</f>
        <v>18 CELL</v>
      </c>
      <c r="F946" s="23" t="str">
        <f>IF(OUT!AE16="NEW", "✷", "")</f>
        <v/>
      </c>
      <c r="G946" t="str">
        <f>IF(OUT!B16="", "", OUT!B16)</f>
        <v>DIPLADENIA  (MANDEVILLA) MADINIA PETITE RED</v>
      </c>
      <c r="H946" s="20">
        <f>IF(AND($K$3=1,$K$4="N"),P946,IF(AND($K$3=2,$K$4="N"),R946,IF(AND($K$3=3,$K$4="N"),T946,IF(AND($K$3=4,$K$4="N"),V946,IF(AND($K$3=5,$K$4="N"),X946,IF(AND($K$3=1,$K$4="Y"),Z946,IF(AND($K$3=2,$K$4="Y"),AB946,IF(AND($K$3=3,$K$4="Y"),AD946,IF(AND($K$3=4,$K$4="Y"),AF946,IF(AND($K$3=5,$K$4="Y"),AH946,"FALSE"))))))))))</f>
        <v>3.1320000000000001</v>
      </c>
      <c r="I946" s="21">
        <f>IF(AND($K$3=1,$K$4="N"),Q946,IF(AND($K$3=2,$K$4="N"),S946,IF(AND($K$3=3,$K$4="N"),U946,IF(AND($K$3=4,$K$4="N"),W946,IF(AND($K$3=5,$K$4="N"),Y946,IF(AND($K$3=1,$K$4="Y"),AA946,IF(AND($K$3=2,$K$4="Y"),AC946,IF(AND($K$3=3,$K$4="Y"),AE946,IF(AND($K$3=4,$K$4="Y"),AG946,IF(AND($K$3=5,$K$4="Y"),AI946,"FALSE"))))))))))</f>
        <v>56.37</v>
      </c>
      <c r="J946" s="35" t="str">
        <f>IF(OUT!F16="", "", OUT!F16)</f>
        <v>STRIP TRAY</v>
      </c>
      <c r="K946" s="8">
        <f>IF(OUT!P16="", "", OUT!P16)</f>
        <v>18</v>
      </c>
      <c r="L946" s="8" t="str">
        <f>IF(OUT!AE16="", "", OUT!AE16)</f>
        <v/>
      </c>
      <c r="M946" s="8" t="str">
        <f>IF(OUT!AG16="", "", OUT!AG16)</f>
        <v>PAT</v>
      </c>
      <c r="N946" s="8" t="str">
        <f>IF(OUT!AQ16="", "", OUT!AQ16)</f>
        <v/>
      </c>
      <c r="O946" s="8" t="str">
        <f>IF(OUT!BO16="", "", OUT!BO16)</f>
        <v>T7</v>
      </c>
      <c r="P946" s="9">
        <f>IF(OUT!N16="", "", OUT!N16)</f>
        <v>3.1320000000000001</v>
      </c>
      <c r="Q946" s="10">
        <f>IF(OUT!O16="", "", OUT!O16)</f>
        <v>56.37</v>
      </c>
      <c r="R946" s="9">
        <f>IF(PPG!H16="", "", PPG!H16)</f>
        <v>2.8879999999999999</v>
      </c>
      <c r="S946" s="10">
        <f>IF(PPG!I16="", "", PPG!I16)</f>
        <v>51.98</v>
      </c>
      <c r="T946" s="9">
        <f>IF(PPG!J16="", "", PPG!J16)</f>
        <v>2.7429999999999999</v>
      </c>
      <c r="U946" s="10">
        <f>IF(PPG!K16="", "", PPG!K16)</f>
        <v>49.37</v>
      </c>
      <c r="V946" s="9">
        <f>IF(PPG!L16="", "", PPG!L16)</f>
        <v>2.6059999999999999</v>
      </c>
      <c r="W946" s="10">
        <f>IF(PPG!M16="", "", PPG!M16)</f>
        <v>46.9</v>
      </c>
      <c r="X946" s="9">
        <f>IF(PPG!N16="", "", PPG!N16)</f>
        <v>2.4769999999999999</v>
      </c>
      <c r="Y946" s="10">
        <f>IF(PPG!O16="", "", PPG!O16)</f>
        <v>44.58</v>
      </c>
      <c r="Z946" s="9">
        <f>IF(PPG!Q16="", "", PPG!Q16)</f>
        <v>2.9630000000000001</v>
      </c>
      <c r="AA946" s="10">
        <f>IF(PPG!R16="", "", PPG!R16)</f>
        <v>53.33</v>
      </c>
      <c r="AB946" s="9">
        <f>IF(PPG!S16="", "", PPG!S16)</f>
        <v>2.8879999999999999</v>
      </c>
      <c r="AC946" s="10">
        <f>IF(PPG!T16="", "", PPG!T16)</f>
        <v>51.98</v>
      </c>
      <c r="AD946" s="9">
        <f>IF(PPG!U16="", "", PPG!U16)</f>
        <v>2.7429999999999999</v>
      </c>
      <c r="AE946" s="10">
        <f>IF(PPG!V16="", "", PPG!V16)</f>
        <v>49.37</v>
      </c>
      <c r="AF946" s="9">
        <f>IF(PPG!W16="", "", PPG!W16)</f>
        <v>2.6059999999999999</v>
      </c>
      <c r="AG946" s="10">
        <f>IF(PPG!X16="", "", PPG!X16)</f>
        <v>46.9</v>
      </c>
      <c r="AH946" s="9">
        <f>IF(PPG!Y16="", "", PPG!Y16)</f>
        <v>2.4769999999999999</v>
      </c>
      <c r="AI946" s="10">
        <f>IF(PPG!Z16="", "", PPG!Z16)</f>
        <v>44.58</v>
      </c>
      <c r="AJ946" s="31" t="str">
        <f>IF(D946&lt;&gt;"",D946*I946, "0.00")</f>
        <v>0.00</v>
      </c>
      <c r="AK946" s="8" t="str">
        <f>IF(D946&lt;&gt;"",D946, "0")</f>
        <v>0</v>
      </c>
      <c r="AL946" s="8" t="str">
        <f>IF(D946&lt;&gt;"",D946*K946, "0")</f>
        <v>0</v>
      </c>
    </row>
    <row r="947" spans="1:38">
      <c r="A947" s="8">
        <f>IF(OUT!C15="", "", OUT!C15)</f>
        <v>727</v>
      </c>
      <c r="B947" s="19">
        <f>IF(OUT!A15="", "", OUT!A15)</f>
        <v>10044</v>
      </c>
      <c r="C947" s="8" t="str">
        <f>IF(OUT!D15="", "", OUT!D15)</f>
        <v>RH</v>
      </c>
      <c r="D947" s="26"/>
      <c r="E947" s="35" t="str">
        <f>IF(OUT!E15="", "", OUT!E15)</f>
        <v>36 CELL</v>
      </c>
      <c r="F947" s="23" t="str">
        <f>IF(OUT!AE15="NEW", "✷", "")</f>
        <v/>
      </c>
      <c r="G947" t="str">
        <f>IF(OUT!B15="", "", OUT!B15)</f>
        <v>DIPLADENIA  (MANDEVILLA) MADINIA PETITE RED</v>
      </c>
      <c r="H947" s="20">
        <f>IF(AND($K$3=1,$K$4="N"),P947,IF(AND($K$3=2,$K$4="N"),R947,IF(AND($K$3=3,$K$4="N"),T947,IF(AND($K$3=4,$K$4="N"),V947,IF(AND($K$3=5,$K$4="N"),X947,IF(AND($K$3=1,$K$4="Y"),Z947,IF(AND($K$3=2,$K$4="Y"),AB947,IF(AND($K$3=3,$K$4="Y"),AD947,IF(AND($K$3=4,$K$4="Y"),AF947,IF(AND($K$3=5,$K$4="Y"),AH947,"FALSE"))))))))))</f>
        <v>2.34</v>
      </c>
      <c r="I947" s="21">
        <f>IF(AND($K$3=1,$K$4="N"),Q947,IF(AND($K$3=2,$K$4="N"),S947,IF(AND($K$3=3,$K$4="N"),U947,IF(AND($K$3=4,$K$4="N"),W947,IF(AND($K$3=5,$K$4="N"),Y947,IF(AND($K$3=1,$K$4="Y"),AA947,IF(AND($K$3=2,$K$4="Y"),AC947,IF(AND($K$3=3,$K$4="Y"),AE947,IF(AND($K$3=4,$K$4="Y"),AG947,IF(AND($K$3=5,$K$4="Y"),AI947,"FALSE"))))))))))</f>
        <v>84.24</v>
      </c>
      <c r="J947" s="35" t="str">
        <f>IF(OUT!F15="", "", OUT!F15)</f>
        <v>STRIP TRAY</v>
      </c>
      <c r="K947" s="8">
        <f>IF(OUT!P15="", "", OUT!P15)</f>
        <v>36</v>
      </c>
      <c r="L947" s="8" t="str">
        <f>IF(OUT!AE15="", "", OUT!AE15)</f>
        <v/>
      </c>
      <c r="M947" s="8" t="str">
        <f>IF(OUT!AG15="", "", OUT!AG15)</f>
        <v>PAT</v>
      </c>
      <c r="N947" s="8" t="str">
        <f>IF(OUT!AQ15="", "", OUT!AQ15)</f>
        <v/>
      </c>
      <c r="O947" s="8" t="str">
        <f>IF(OUT!BO15="", "", OUT!BO15)</f>
        <v>T7</v>
      </c>
      <c r="P947" s="9">
        <f>IF(OUT!N15="", "", OUT!N15)</f>
        <v>2.34</v>
      </c>
      <c r="Q947" s="10">
        <f>IF(OUT!O15="", "", OUT!O15)</f>
        <v>84.24</v>
      </c>
      <c r="R947" s="9">
        <f>IF(PPG!H15="", "", PPG!H15)</f>
        <v>2.1589999999999998</v>
      </c>
      <c r="S947" s="10">
        <f>IF(PPG!I15="", "", PPG!I15)</f>
        <v>77.72</v>
      </c>
      <c r="T947" s="9">
        <f>IF(PPG!J15="", "", PPG!J15)</f>
        <v>2.0489999999999999</v>
      </c>
      <c r="U947" s="10">
        <f>IF(PPG!K15="", "", PPG!K15)</f>
        <v>73.760000000000005</v>
      </c>
      <c r="V947" s="9">
        <f>IF(PPG!L15="", "", PPG!L15)</f>
        <v>1.9470000000000001</v>
      </c>
      <c r="W947" s="10">
        <f>IF(PPG!M15="", "", PPG!M15)</f>
        <v>70.09</v>
      </c>
      <c r="X947" s="9">
        <f>IF(PPG!N15="", "", PPG!N15)</f>
        <v>1.85</v>
      </c>
      <c r="Y947" s="10">
        <f>IF(PPG!O15="", "", PPG!O15)</f>
        <v>66.599999999999994</v>
      </c>
      <c r="Z947" s="9">
        <f>IF(PPG!Q15="", "", PPG!Q15)</f>
        <v>2.214</v>
      </c>
      <c r="AA947" s="10">
        <f>IF(PPG!R15="", "", PPG!R15)</f>
        <v>79.7</v>
      </c>
      <c r="AB947" s="9">
        <f>IF(PPG!S15="", "", PPG!S15)</f>
        <v>2.1589999999999998</v>
      </c>
      <c r="AC947" s="10">
        <f>IF(PPG!T15="", "", PPG!T15)</f>
        <v>77.72</v>
      </c>
      <c r="AD947" s="9">
        <f>IF(PPG!U15="", "", PPG!U15)</f>
        <v>2.0489999999999999</v>
      </c>
      <c r="AE947" s="10">
        <f>IF(PPG!V15="", "", PPG!V15)</f>
        <v>73.760000000000005</v>
      </c>
      <c r="AF947" s="9">
        <f>IF(PPG!W15="", "", PPG!W15)</f>
        <v>1.9470000000000001</v>
      </c>
      <c r="AG947" s="10">
        <f>IF(PPG!X15="", "", PPG!X15)</f>
        <v>70.09</v>
      </c>
      <c r="AH947" s="9">
        <f>IF(PPG!Y15="", "", PPG!Y15)</f>
        <v>1.85</v>
      </c>
      <c r="AI947" s="10">
        <f>IF(PPG!Z15="", "", PPG!Z15)</f>
        <v>66.599999999999994</v>
      </c>
      <c r="AJ947" s="31" t="str">
        <f>IF(D947&lt;&gt;"",D947*I947, "0.00")</f>
        <v>0.00</v>
      </c>
      <c r="AK947" s="8" t="str">
        <f>IF(D947&lt;&gt;"",D947, "0")</f>
        <v>0</v>
      </c>
      <c r="AL947" s="8" t="str">
        <f>IF(D947&lt;&gt;"",D947*K947, "0")</f>
        <v>0</v>
      </c>
    </row>
    <row r="948" spans="1:38">
      <c r="A948" s="8">
        <f>IF(OUT!C732="", "", OUT!C732)</f>
        <v>727</v>
      </c>
      <c r="B948" s="19">
        <f>IF(OUT!A732="", "", OUT!A732)</f>
        <v>13669</v>
      </c>
      <c r="C948" s="8" t="str">
        <f>IF(OUT!D732="", "", OUT!D732)</f>
        <v>RK</v>
      </c>
      <c r="D948" s="26"/>
      <c r="E948" s="35" t="str">
        <f>IF(OUT!E732="", "", OUT!E732)</f>
        <v>18 CELL</v>
      </c>
      <c r="F948" s="23" t="str">
        <f>IF(OUT!AE732="NEW", "✷", "")</f>
        <v>✷</v>
      </c>
      <c r="G948" t="str">
        <f>IF(OUT!B732="", "", OUT!B732)</f>
        <v>DIPLADENIA  (MANDEVILLA) MADINIA PETITE WHITE BLUSH</v>
      </c>
      <c r="H948" s="20">
        <f>IF(AND($K$3=1,$K$4="N"),P948,IF(AND($K$3=2,$K$4="N"),R948,IF(AND($K$3=3,$K$4="N"),T948,IF(AND($K$3=4,$K$4="N"),V948,IF(AND($K$3=5,$K$4="N"),X948,IF(AND($K$3=1,$K$4="Y"),Z948,IF(AND($K$3=2,$K$4="Y"),AB948,IF(AND($K$3=3,$K$4="Y"),AD948,IF(AND($K$3=4,$K$4="Y"),AF948,IF(AND($K$3=5,$K$4="Y"),AH948,"FALSE"))))))))))</f>
        <v>3.1320000000000001</v>
      </c>
      <c r="I948" s="21">
        <f>IF(AND($K$3=1,$K$4="N"),Q948,IF(AND($K$3=2,$K$4="N"),S948,IF(AND($K$3=3,$K$4="N"),U948,IF(AND($K$3=4,$K$4="N"),W948,IF(AND($K$3=5,$K$4="N"),Y948,IF(AND($K$3=1,$K$4="Y"),AA948,IF(AND($K$3=2,$K$4="Y"),AC948,IF(AND($K$3=3,$K$4="Y"),AE948,IF(AND($K$3=4,$K$4="Y"),AG948,IF(AND($K$3=5,$K$4="Y"),AI948,"FALSE"))))))))))</f>
        <v>56.37</v>
      </c>
      <c r="J948" s="35" t="str">
        <f>IF(OUT!F732="", "", OUT!F732)</f>
        <v>STRIP TRAY</v>
      </c>
      <c r="K948" s="8">
        <f>IF(OUT!P732="", "", OUT!P732)</f>
        <v>18</v>
      </c>
      <c r="L948" s="8" t="str">
        <f>IF(OUT!AE732="", "", OUT!AE732)</f>
        <v>NEW</v>
      </c>
      <c r="M948" s="8" t="str">
        <f>IF(OUT!AG732="", "", OUT!AG732)</f>
        <v>PAT</v>
      </c>
      <c r="N948" s="8" t="str">
        <f>IF(OUT!AQ732="", "", OUT!AQ732)</f>
        <v/>
      </c>
      <c r="O948" s="8" t="str">
        <f>IF(OUT!BO732="", "", OUT!BO732)</f>
        <v>T7</v>
      </c>
      <c r="P948" s="9">
        <f>IF(OUT!N732="", "", OUT!N732)</f>
        <v>3.1320000000000001</v>
      </c>
      <c r="Q948" s="10">
        <f>IF(OUT!O732="", "", OUT!O732)</f>
        <v>56.37</v>
      </c>
      <c r="R948" s="9">
        <f>IF(PPG!H732="", "", PPG!H732)</f>
        <v>2.8879999999999999</v>
      </c>
      <c r="S948" s="10">
        <f>IF(PPG!I732="", "", PPG!I732)</f>
        <v>51.98</v>
      </c>
      <c r="T948" s="9">
        <f>IF(PPG!J732="", "", PPG!J732)</f>
        <v>2.7429999999999999</v>
      </c>
      <c r="U948" s="10">
        <f>IF(PPG!K732="", "", PPG!K732)</f>
        <v>49.37</v>
      </c>
      <c r="V948" s="9">
        <f>IF(PPG!L732="", "", PPG!L732)</f>
        <v>2.6059999999999999</v>
      </c>
      <c r="W948" s="10">
        <f>IF(PPG!M732="", "", PPG!M732)</f>
        <v>46.9</v>
      </c>
      <c r="X948" s="9">
        <f>IF(PPG!N732="", "", PPG!N732)</f>
        <v>2.4769999999999999</v>
      </c>
      <c r="Y948" s="10">
        <f>IF(PPG!O732="", "", PPG!O732)</f>
        <v>44.58</v>
      </c>
      <c r="Z948" s="9">
        <f>IF(PPG!Q732="", "", PPG!Q732)</f>
        <v>2.9630000000000001</v>
      </c>
      <c r="AA948" s="10">
        <f>IF(PPG!R732="", "", PPG!R732)</f>
        <v>53.33</v>
      </c>
      <c r="AB948" s="9">
        <f>IF(PPG!S732="", "", PPG!S732)</f>
        <v>2.8879999999999999</v>
      </c>
      <c r="AC948" s="10">
        <f>IF(PPG!T732="", "", PPG!T732)</f>
        <v>51.98</v>
      </c>
      <c r="AD948" s="9">
        <f>IF(PPG!U732="", "", PPG!U732)</f>
        <v>2.7429999999999999</v>
      </c>
      <c r="AE948" s="10">
        <f>IF(PPG!V732="", "", PPG!V732)</f>
        <v>49.37</v>
      </c>
      <c r="AF948" s="9">
        <f>IF(PPG!W732="", "", PPG!W732)</f>
        <v>2.6059999999999999</v>
      </c>
      <c r="AG948" s="10">
        <f>IF(PPG!X732="", "", PPG!X732)</f>
        <v>46.9</v>
      </c>
      <c r="AH948" s="9">
        <f>IF(PPG!Y732="", "", PPG!Y732)</f>
        <v>2.4769999999999999</v>
      </c>
      <c r="AI948" s="10">
        <f>IF(PPG!Z732="", "", PPG!Z732)</f>
        <v>44.58</v>
      </c>
      <c r="AJ948" s="31" t="str">
        <f>IF(D948&lt;&gt;"",D948*I948, "0.00")</f>
        <v>0.00</v>
      </c>
      <c r="AK948" s="8" t="str">
        <f>IF(D948&lt;&gt;"",D948, "0")</f>
        <v>0</v>
      </c>
      <c r="AL948" s="8" t="str">
        <f>IF(D948&lt;&gt;"",D948*K948, "0")</f>
        <v>0</v>
      </c>
    </row>
    <row r="949" spans="1:38">
      <c r="A949" s="8">
        <f>IF(OUT!C731="", "", OUT!C731)</f>
        <v>727</v>
      </c>
      <c r="B949" s="19">
        <f>IF(OUT!A731="", "", OUT!A731)</f>
        <v>13669</v>
      </c>
      <c r="C949" s="8" t="str">
        <f>IF(OUT!D731="", "", OUT!D731)</f>
        <v>RH</v>
      </c>
      <c r="D949" s="26"/>
      <c r="E949" s="35" t="str">
        <f>IF(OUT!E731="", "", OUT!E731)</f>
        <v>36 CELL</v>
      </c>
      <c r="F949" s="23" t="str">
        <f>IF(OUT!AE731="NEW", "✷", "")</f>
        <v>✷</v>
      </c>
      <c r="G949" t="str">
        <f>IF(OUT!B731="", "", OUT!B731)</f>
        <v>DIPLADENIA  (MANDEVILLA) MADINIA PETITE WHITE BLUSH</v>
      </c>
      <c r="H949" s="20">
        <f>IF(AND($K$3=1,$K$4="N"),P949,IF(AND($K$3=2,$K$4="N"),R949,IF(AND($K$3=3,$K$4="N"),T949,IF(AND($K$3=4,$K$4="N"),V949,IF(AND($K$3=5,$K$4="N"),X949,IF(AND($K$3=1,$K$4="Y"),Z949,IF(AND($K$3=2,$K$4="Y"),AB949,IF(AND($K$3=3,$K$4="Y"),AD949,IF(AND($K$3=4,$K$4="Y"),AF949,IF(AND($K$3=5,$K$4="Y"),AH949,"FALSE"))))))))))</f>
        <v>2.34</v>
      </c>
      <c r="I949" s="21">
        <f>IF(AND($K$3=1,$K$4="N"),Q949,IF(AND($K$3=2,$K$4="N"),S949,IF(AND($K$3=3,$K$4="N"),U949,IF(AND($K$3=4,$K$4="N"),W949,IF(AND($K$3=5,$K$4="N"),Y949,IF(AND($K$3=1,$K$4="Y"),AA949,IF(AND($K$3=2,$K$4="Y"),AC949,IF(AND($K$3=3,$K$4="Y"),AE949,IF(AND($K$3=4,$K$4="Y"),AG949,IF(AND($K$3=5,$K$4="Y"),AI949,"FALSE"))))))))))</f>
        <v>84.24</v>
      </c>
      <c r="J949" s="35" t="str">
        <f>IF(OUT!F731="", "", OUT!F731)</f>
        <v>STRIP TRAY</v>
      </c>
      <c r="K949" s="8">
        <f>IF(OUT!P731="", "", OUT!P731)</f>
        <v>36</v>
      </c>
      <c r="L949" s="8" t="str">
        <f>IF(OUT!AE731="", "", OUT!AE731)</f>
        <v>NEW</v>
      </c>
      <c r="M949" s="8" t="str">
        <f>IF(OUT!AG731="", "", OUT!AG731)</f>
        <v>PAT</v>
      </c>
      <c r="N949" s="8" t="str">
        <f>IF(OUT!AQ731="", "", OUT!AQ731)</f>
        <v/>
      </c>
      <c r="O949" s="8" t="str">
        <f>IF(OUT!BO731="", "", OUT!BO731)</f>
        <v>T7</v>
      </c>
      <c r="P949" s="9">
        <f>IF(OUT!N731="", "", OUT!N731)</f>
        <v>2.34</v>
      </c>
      <c r="Q949" s="10">
        <f>IF(OUT!O731="", "", OUT!O731)</f>
        <v>84.24</v>
      </c>
      <c r="R949" s="9">
        <f>IF(PPG!H731="", "", PPG!H731)</f>
        <v>2.1589999999999998</v>
      </c>
      <c r="S949" s="10">
        <f>IF(PPG!I731="", "", PPG!I731)</f>
        <v>77.72</v>
      </c>
      <c r="T949" s="9">
        <f>IF(PPG!J731="", "", PPG!J731)</f>
        <v>2.0489999999999999</v>
      </c>
      <c r="U949" s="10">
        <f>IF(PPG!K731="", "", PPG!K731)</f>
        <v>73.760000000000005</v>
      </c>
      <c r="V949" s="9">
        <f>IF(PPG!L731="", "", PPG!L731)</f>
        <v>1.9470000000000001</v>
      </c>
      <c r="W949" s="10">
        <f>IF(PPG!M731="", "", PPG!M731)</f>
        <v>70.09</v>
      </c>
      <c r="X949" s="9">
        <f>IF(PPG!N731="", "", PPG!N731)</f>
        <v>1.85</v>
      </c>
      <c r="Y949" s="10">
        <f>IF(PPG!O731="", "", PPG!O731)</f>
        <v>66.599999999999994</v>
      </c>
      <c r="Z949" s="9">
        <f>IF(PPG!Q731="", "", PPG!Q731)</f>
        <v>2.214</v>
      </c>
      <c r="AA949" s="10">
        <f>IF(PPG!R731="", "", PPG!R731)</f>
        <v>79.7</v>
      </c>
      <c r="AB949" s="9">
        <f>IF(PPG!S731="", "", PPG!S731)</f>
        <v>2.1589999999999998</v>
      </c>
      <c r="AC949" s="10">
        <f>IF(PPG!T731="", "", PPG!T731)</f>
        <v>77.72</v>
      </c>
      <c r="AD949" s="9">
        <f>IF(PPG!U731="", "", PPG!U731)</f>
        <v>2.0489999999999999</v>
      </c>
      <c r="AE949" s="10">
        <f>IF(PPG!V731="", "", PPG!V731)</f>
        <v>73.760000000000005</v>
      </c>
      <c r="AF949" s="9">
        <f>IF(PPG!W731="", "", PPG!W731)</f>
        <v>1.9470000000000001</v>
      </c>
      <c r="AG949" s="10">
        <f>IF(PPG!X731="", "", PPG!X731)</f>
        <v>70.09</v>
      </c>
      <c r="AH949" s="9">
        <f>IF(PPG!Y731="", "", PPG!Y731)</f>
        <v>1.85</v>
      </c>
      <c r="AI949" s="10">
        <f>IF(PPG!Z731="", "", PPG!Z731)</f>
        <v>66.599999999999994</v>
      </c>
      <c r="AJ949" s="31" t="str">
        <f>IF(D949&lt;&gt;"",D949*I949, "0.00")</f>
        <v>0.00</v>
      </c>
      <c r="AK949" s="8" t="str">
        <f>IF(D949&lt;&gt;"",D949, "0")</f>
        <v>0</v>
      </c>
      <c r="AL949" s="8" t="str">
        <f>IF(D949&lt;&gt;"",D949*K949, "0")</f>
        <v>0</v>
      </c>
    </row>
    <row r="950" spans="1:38">
      <c r="A950" s="8">
        <f>IF(OUT!C1570="", "", OUT!C1570)</f>
        <v>727</v>
      </c>
      <c r="B950" s="19">
        <f>IF(OUT!A1570="", "", OUT!A1570)</f>
        <v>75098</v>
      </c>
      <c r="C950" s="8" t="str">
        <f>IF(OUT!D1570="", "", OUT!D1570)</f>
        <v>RK</v>
      </c>
      <c r="D950" s="26"/>
      <c r="E950" s="35" t="str">
        <f>IF(OUT!E1570="", "", OUT!E1570)</f>
        <v>18 CELL</v>
      </c>
      <c r="F950" s="23" t="str">
        <f>IF(OUT!AE1570="NEW", "✷", "")</f>
        <v/>
      </c>
      <c r="G950" t="str">
        <f>IF(OUT!B1570="", "", OUT!B1570)</f>
        <v>DIPLADENIA  (MANDEVILLA) MADINIA PINK</v>
      </c>
      <c r="H950" s="20">
        <f>IF(AND($K$3=1,$K$4="N"),P950,IF(AND($K$3=2,$K$4="N"),R950,IF(AND($K$3=3,$K$4="N"),T950,IF(AND($K$3=4,$K$4="N"),V950,IF(AND($K$3=5,$K$4="N"),X950,IF(AND($K$3=1,$K$4="Y"),Z950,IF(AND($K$3=2,$K$4="Y"),AB950,IF(AND($K$3=3,$K$4="Y"),AD950,IF(AND($K$3=4,$K$4="Y"),AF950,IF(AND($K$3=5,$K$4="Y"),AH950,"FALSE"))))))))))</f>
        <v>3.1320000000000001</v>
      </c>
      <c r="I950" s="21">
        <f>IF(AND($K$3=1,$K$4="N"),Q950,IF(AND($K$3=2,$K$4="N"),S950,IF(AND($K$3=3,$K$4="N"),U950,IF(AND($K$3=4,$K$4="N"),W950,IF(AND($K$3=5,$K$4="N"),Y950,IF(AND($K$3=1,$K$4="Y"),AA950,IF(AND($K$3=2,$K$4="Y"),AC950,IF(AND($K$3=3,$K$4="Y"),AE950,IF(AND($K$3=4,$K$4="Y"),AG950,IF(AND($K$3=5,$K$4="Y"),AI950,"FALSE"))))))))))</f>
        <v>56.37</v>
      </c>
      <c r="J950" s="35" t="str">
        <f>IF(OUT!F1570="", "", OUT!F1570)</f>
        <v>STRIP TRAY</v>
      </c>
      <c r="K950" s="8">
        <f>IF(OUT!P1570="", "", OUT!P1570)</f>
        <v>18</v>
      </c>
      <c r="L950" s="8" t="str">
        <f>IF(OUT!AE1570="", "", OUT!AE1570)</f>
        <v/>
      </c>
      <c r="M950" s="8" t="str">
        <f>IF(OUT!AG1570="", "", OUT!AG1570)</f>
        <v>PAT</v>
      </c>
      <c r="N950" s="8" t="str">
        <f>IF(OUT!AQ1570="", "", OUT!AQ1570)</f>
        <v/>
      </c>
      <c r="O950" s="8" t="str">
        <f>IF(OUT!BO1570="", "", OUT!BO1570)</f>
        <v>T7</v>
      </c>
      <c r="P950" s="9">
        <f>IF(OUT!N1570="", "", OUT!N1570)</f>
        <v>3.1320000000000001</v>
      </c>
      <c r="Q950" s="10">
        <f>IF(OUT!O1570="", "", OUT!O1570)</f>
        <v>56.37</v>
      </c>
      <c r="R950" s="9">
        <f>IF(PPG!H1570="", "", PPG!H1570)</f>
        <v>2.8879999999999999</v>
      </c>
      <c r="S950" s="10">
        <f>IF(PPG!I1570="", "", PPG!I1570)</f>
        <v>51.98</v>
      </c>
      <c r="T950" s="9">
        <f>IF(PPG!J1570="", "", PPG!J1570)</f>
        <v>2.7429999999999999</v>
      </c>
      <c r="U950" s="10">
        <f>IF(PPG!K1570="", "", PPG!K1570)</f>
        <v>49.37</v>
      </c>
      <c r="V950" s="9">
        <f>IF(PPG!L1570="", "", PPG!L1570)</f>
        <v>2.6059999999999999</v>
      </c>
      <c r="W950" s="10">
        <f>IF(PPG!M1570="", "", PPG!M1570)</f>
        <v>46.9</v>
      </c>
      <c r="X950" s="9">
        <f>IF(PPG!N1570="", "", PPG!N1570)</f>
        <v>2.4769999999999999</v>
      </c>
      <c r="Y950" s="10">
        <f>IF(PPG!O1570="", "", PPG!O1570)</f>
        <v>44.58</v>
      </c>
      <c r="Z950" s="9">
        <f>IF(PPG!Q1570="", "", PPG!Q1570)</f>
        <v>2.9630000000000001</v>
      </c>
      <c r="AA950" s="10">
        <f>IF(PPG!R1570="", "", PPG!R1570)</f>
        <v>53.33</v>
      </c>
      <c r="AB950" s="9">
        <f>IF(PPG!S1570="", "", PPG!S1570)</f>
        <v>2.8879999999999999</v>
      </c>
      <c r="AC950" s="10">
        <f>IF(PPG!T1570="", "", PPG!T1570)</f>
        <v>51.98</v>
      </c>
      <c r="AD950" s="9">
        <f>IF(PPG!U1570="", "", PPG!U1570)</f>
        <v>2.7429999999999999</v>
      </c>
      <c r="AE950" s="10">
        <f>IF(PPG!V1570="", "", PPG!V1570)</f>
        <v>49.37</v>
      </c>
      <c r="AF950" s="9">
        <f>IF(PPG!W1570="", "", PPG!W1570)</f>
        <v>2.6059999999999999</v>
      </c>
      <c r="AG950" s="10">
        <f>IF(PPG!X1570="", "", PPG!X1570)</f>
        <v>46.9</v>
      </c>
      <c r="AH950" s="9">
        <f>IF(PPG!Y1570="", "", PPG!Y1570)</f>
        <v>2.4769999999999999</v>
      </c>
      <c r="AI950" s="10">
        <f>IF(PPG!Z1570="", "", PPG!Z1570)</f>
        <v>44.58</v>
      </c>
      <c r="AJ950" s="31" t="str">
        <f>IF(D950&lt;&gt;"",D950*I950, "0.00")</f>
        <v>0.00</v>
      </c>
      <c r="AK950" s="8" t="str">
        <f>IF(D950&lt;&gt;"",D950, "0")</f>
        <v>0</v>
      </c>
      <c r="AL950" s="8" t="str">
        <f>IF(D950&lt;&gt;"",D950*K950, "0")</f>
        <v>0</v>
      </c>
    </row>
    <row r="951" spans="1:38">
      <c r="A951" s="8">
        <f>IF(OUT!C1569="", "", OUT!C1569)</f>
        <v>727</v>
      </c>
      <c r="B951" s="19">
        <f>IF(OUT!A1569="", "", OUT!A1569)</f>
        <v>75098</v>
      </c>
      <c r="C951" s="8" t="str">
        <f>IF(OUT!D1569="", "", OUT!D1569)</f>
        <v>RH</v>
      </c>
      <c r="D951" s="26"/>
      <c r="E951" s="35" t="str">
        <f>IF(OUT!E1569="", "", OUT!E1569)</f>
        <v>36 CELL</v>
      </c>
      <c r="F951" s="23" t="str">
        <f>IF(OUT!AE1569="NEW", "✷", "")</f>
        <v/>
      </c>
      <c r="G951" t="str">
        <f>IF(OUT!B1569="", "", OUT!B1569)</f>
        <v>DIPLADENIA  (MANDEVILLA) MADINIA PINK</v>
      </c>
      <c r="H951" s="20">
        <f>IF(AND($K$3=1,$K$4="N"),P951,IF(AND($K$3=2,$K$4="N"),R951,IF(AND($K$3=3,$K$4="N"),T951,IF(AND($K$3=4,$K$4="N"),V951,IF(AND($K$3=5,$K$4="N"),X951,IF(AND($K$3=1,$K$4="Y"),Z951,IF(AND($K$3=2,$K$4="Y"),AB951,IF(AND($K$3=3,$K$4="Y"),AD951,IF(AND($K$3=4,$K$4="Y"),AF951,IF(AND($K$3=5,$K$4="Y"),AH951,"FALSE"))))))))))</f>
        <v>2.34</v>
      </c>
      <c r="I951" s="21">
        <f>IF(AND($K$3=1,$K$4="N"),Q951,IF(AND($K$3=2,$K$4="N"),S951,IF(AND($K$3=3,$K$4="N"),U951,IF(AND($K$3=4,$K$4="N"),W951,IF(AND($K$3=5,$K$4="N"),Y951,IF(AND($K$3=1,$K$4="Y"),AA951,IF(AND($K$3=2,$K$4="Y"),AC951,IF(AND($K$3=3,$K$4="Y"),AE951,IF(AND($K$3=4,$K$4="Y"),AG951,IF(AND($K$3=5,$K$4="Y"),AI951,"FALSE"))))))))))</f>
        <v>84.24</v>
      </c>
      <c r="J951" s="35" t="str">
        <f>IF(OUT!F1569="", "", OUT!F1569)</f>
        <v>STRIP TRAY</v>
      </c>
      <c r="K951" s="8">
        <f>IF(OUT!P1569="", "", OUT!P1569)</f>
        <v>36</v>
      </c>
      <c r="L951" s="8" t="str">
        <f>IF(OUT!AE1569="", "", OUT!AE1569)</f>
        <v/>
      </c>
      <c r="M951" s="8" t="str">
        <f>IF(OUT!AG1569="", "", OUT!AG1569)</f>
        <v>PAT</v>
      </c>
      <c r="N951" s="8" t="str">
        <f>IF(OUT!AQ1569="", "", OUT!AQ1569)</f>
        <v/>
      </c>
      <c r="O951" s="8" t="str">
        <f>IF(OUT!BO1569="", "", OUT!BO1569)</f>
        <v>T7</v>
      </c>
      <c r="P951" s="9">
        <f>IF(OUT!N1569="", "", OUT!N1569)</f>
        <v>2.34</v>
      </c>
      <c r="Q951" s="10">
        <f>IF(OUT!O1569="", "", OUT!O1569)</f>
        <v>84.24</v>
      </c>
      <c r="R951" s="9">
        <f>IF(PPG!H1569="", "", PPG!H1569)</f>
        <v>2.1589999999999998</v>
      </c>
      <c r="S951" s="10">
        <f>IF(PPG!I1569="", "", PPG!I1569)</f>
        <v>77.72</v>
      </c>
      <c r="T951" s="9">
        <f>IF(PPG!J1569="", "", PPG!J1569)</f>
        <v>2.0489999999999999</v>
      </c>
      <c r="U951" s="10">
        <f>IF(PPG!K1569="", "", PPG!K1569)</f>
        <v>73.760000000000005</v>
      </c>
      <c r="V951" s="9">
        <f>IF(PPG!L1569="", "", PPG!L1569)</f>
        <v>1.9470000000000001</v>
      </c>
      <c r="W951" s="10">
        <f>IF(PPG!M1569="", "", PPG!M1569)</f>
        <v>70.09</v>
      </c>
      <c r="X951" s="9">
        <f>IF(PPG!N1569="", "", PPG!N1569)</f>
        <v>1.85</v>
      </c>
      <c r="Y951" s="10">
        <f>IF(PPG!O1569="", "", PPG!O1569)</f>
        <v>66.599999999999994</v>
      </c>
      <c r="Z951" s="9">
        <f>IF(PPG!Q1569="", "", PPG!Q1569)</f>
        <v>2.214</v>
      </c>
      <c r="AA951" s="10">
        <f>IF(PPG!R1569="", "", PPG!R1569)</f>
        <v>79.7</v>
      </c>
      <c r="AB951" s="9">
        <f>IF(PPG!S1569="", "", PPG!S1569)</f>
        <v>2.1589999999999998</v>
      </c>
      <c r="AC951" s="10">
        <f>IF(PPG!T1569="", "", PPG!T1569)</f>
        <v>77.72</v>
      </c>
      <c r="AD951" s="9">
        <f>IF(PPG!U1569="", "", PPG!U1569)</f>
        <v>2.0489999999999999</v>
      </c>
      <c r="AE951" s="10">
        <f>IF(PPG!V1569="", "", PPG!V1569)</f>
        <v>73.760000000000005</v>
      </c>
      <c r="AF951" s="9">
        <f>IF(PPG!W1569="", "", PPG!W1569)</f>
        <v>1.9470000000000001</v>
      </c>
      <c r="AG951" s="10">
        <f>IF(PPG!X1569="", "", PPG!X1569)</f>
        <v>70.09</v>
      </c>
      <c r="AH951" s="9">
        <f>IF(PPG!Y1569="", "", PPG!Y1569)</f>
        <v>1.85</v>
      </c>
      <c r="AI951" s="10">
        <f>IF(PPG!Z1569="", "", PPG!Z1569)</f>
        <v>66.599999999999994</v>
      </c>
      <c r="AJ951" s="31" t="str">
        <f>IF(D951&lt;&gt;"",D951*I951, "0.00")</f>
        <v>0.00</v>
      </c>
      <c r="AK951" s="8" t="str">
        <f>IF(D951&lt;&gt;"",D951, "0")</f>
        <v>0</v>
      </c>
      <c r="AL951" s="8" t="str">
        <f>IF(D951&lt;&gt;"",D951*K951, "0")</f>
        <v>0</v>
      </c>
    </row>
    <row r="952" spans="1:38">
      <c r="A952" s="8">
        <f>IF(OUT!C1574="", "", OUT!C1574)</f>
        <v>727</v>
      </c>
      <c r="B952" s="19">
        <f>IF(OUT!A1574="", "", OUT!A1574)</f>
        <v>75100</v>
      </c>
      <c r="C952" s="8" t="str">
        <f>IF(OUT!D1574="", "", OUT!D1574)</f>
        <v>RK</v>
      </c>
      <c r="D952" s="26"/>
      <c r="E952" s="35" t="str">
        <f>IF(OUT!E1574="", "", OUT!E1574)</f>
        <v>18 CELL</v>
      </c>
      <c r="F952" s="23" t="str">
        <f>IF(OUT!AE1574="NEW", "✷", "")</f>
        <v/>
      </c>
      <c r="G952" t="str">
        <f>IF(OUT!B1574="", "", OUT!B1574)</f>
        <v>DIPLADENIA  (MANDEVILLA) MADINIA WHITE</v>
      </c>
      <c r="H952" s="20">
        <f>IF(AND($K$3=1,$K$4="N"),P952,IF(AND($K$3=2,$K$4="N"),R952,IF(AND($K$3=3,$K$4="N"),T952,IF(AND($K$3=4,$K$4="N"),V952,IF(AND($K$3=5,$K$4="N"),X952,IF(AND($K$3=1,$K$4="Y"),Z952,IF(AND($K$3=2,$K$4="Y"),AB952,IF(AND($K$3=3,$K$4="Y"),AD952,IF(AND($K$3=4,$K$4="Y"),AF952,IF(AND($K$3=5,$K$4="Y"),AH952,"FALSE"))))))))))</f>
        <v>3.1320000000000001</v>
      </c>
      <c r="I952" s="21">
        <f>IF(AND($K$3=1,$K$4="N"),Q952,IF(AND($K$3=2,$K$4="N"),S952,IF(AND($K$3=3,$K$4="N"),U952,IF(AND($K$3=4,$K$4="N"),W952,IF(AND($K$3=5,$K$4="N"),Y952,IF(AND($K$3=1,$K$4="Y"),AA952,IF(AND($K$3=2,$K$4="Y"),AC952,IF(AND($K$3=3,$K$4="Y"),AE952,IF(AND($K$3=4,$K$4="Y"),AG952,IF(AND($K$3=5,$K$4="Y"),AI952,"FALSE"))))))))))</f>
        <v>56.37</v>
      </c>
      <c r="J952" s="35" t="str">
        <f>IF(OUT!F1574="", "", OUT!F1574)</f>
        <v>STRIP TRAY</v>
      </c>
      <c r="K952" s="8">
        <f>IF(OUT!P1574="", "", OUT!P1574)</f>
        <v>18</v>
      </c>
      <c r="L952" s="8" t="str">
        <f>IF(OUT!AE1574="", "", OUT!AE1574)</f>
        <v/>
      </c>
      <c r="M952" s="8" t="str">
        <f>IF(OUT!AG1574="", "", OUT!AG1574)</f>
        <v>PAT</v>
      </c>
      <c r="N952" s="8" t="str">
        <f>IF(OUT!AQ1574="", "", OUT!AQ1574)</f>
        <v/>
      </c>
      <c r="O952" s="8" t="str">
        <f>IF(OUT!BO1574="", "", OUT!BO1574)</f>
        <v>T7</v>
      </c>
      <c r="P952" s="9">
        <f>IF(OUT!N1574="", "", OUT!N1574)</f>
        <v>3.1320000000000001</v>
      </c>
      <c r="Q952" s="10">
        <f>IF(OUT!O1574="", "", OUT!O1574)</f>
        <v>56.37</v>
      </c>
      <c r="R952" s="9">
        <f>IF(PPG!H1574="", "", PPG!H1574)</f>
        <v>2.8879999999999999</v>
      </c>
      <c r="S952" s="10">
        <f>IF(PPG!I1574="", "", PPG!I1574)</f>
        <v>51.98</v>
      </c>
      <c r="T952" s="9">
        <f>IF(PPG!J1574="", "", PPG!J1574)</f>
        <v>2.7429999999999999</v>
      </c>
      <c r="U952" s="10">
        <f>IF(PPG!K1574="", "", PPG!K1574)</f>
        <v>49.37</v>
      </c>
      <c r="V952" s="9">
        <f>IF(PPG!L1574="", "", PPG!L1574)</f>
        <v>2.6059999999999999</v>
      </c>
      <c r="W952" s="10">
        <f>IF(PPG!M1574="", "", PPG!M1574)</f>
        <v>46.9</v>
      </c>
      <c r="X952" s="9">
        <f>IF(PPG!N1574="", "", PPG!N1574)</f>
        <v>2.4769999999999999</v>
      </c>
      <c r="Y952" s="10">
        <f>IF(PPG!O1574="", "", PPG!O1574)</f>
        <v>44.58</v>
      </c>
      <c r="Z952" s="9">
        <f>IF(PPG!Q1574="", "", PPG!Q1574)</f>
        <v>2.9630000000000001</v>
      </c>
      <c r="AA952" s="10">
        <f>IF(PPG!R1574="", "", PPG!R1574)</f>
        <v>53.33</v>
      </c>
      <c r="AB952" s="9">
        <f>IF(PPG!S1574="", "", PPG!S1574)</f>
        <v>2.8879999999999999</v>
      </c>
      <c r="AC952" s="10">
        <f>IF(PPG!T1574="", "", PPG!T1574)</f>
        <v>51.98</v>
      </c>
      <c r="AD952" s="9">
        <f>IF(PPG!U1574="", "", PPG!U1574)</f>
        <v>2.7429999999999999</v>
      </c>
      <c r="AE952" s="10">
        <f>IF(PPG!V1574="", "", PPG!V1574)</f>
        <v>49.37</v>
      </c>
      <c r="AF952" s="9">
        <f>IF(PPG!W1574="", "", PPG!W1574)</f>
        <v>2.6059999999999999</v>
      </c>
      <c r="AG952" s="10">
        <f>IF(PPG!X1574="", "", PPG!X1574)</f>
        <v>46.9</v>
      </c>
      <c r="AH952" s="9">
        <f>IF(PPG!Y1574="", "", PPG!Y1574)</f>
        <v>2.4769999999999999</v>
      </c>
      <c r="AI952" s="10">
        <f>IF(PPG!Z1574="", "", PPG!Z1574)</f>
        <v>44.58</v>
      </c>
      <c r="AJ952" s="31" t="str">
        <f>IF(D952&lt;&gt;"",D952*I952, "0.00")</f>
        <v>0.00</v>
      </c>
      <c r="AK952" s="8" t="str">
        <f>IF(D952&lt;&gt;"",D952, "0")</f>
        <v>0</v>
      </c>
      <c r="AL952" s="8" t="str">
        <f>IF(D952&lt;&gt;"",D952*K952, "0")</f>
        <v>0</v>
      </c>
    </row>
    <row r="953" spans="1:38">
      <c r="A953" s="8">
        <f>IF(OUT!C1573="", "", OUT!C1573)</f>
        <v>727</v>
      </c>
      <c r="B953" s="19">
        <f>IF(OUT!A1573="", "", OUT!A1573)</f>
        <v>75100</v>
      </c>
      <c r="C953" s="8" t="str">
        <f>IF(OUT!D1573="", "", OUT!D1573)</f>
        <v>RH</v>
      </c>
      <c r="D953" s="26"/>
      <c r="E953" s="35" t="str">
        <f>IF(OUT!E1573="", "", OUT!E1573)</f>
        <v>36 CELL</v>
      </c>
      <c r="F953" s="23" t="str">
        <f>IF(OUT!AE1573="NEW", "✷", "")</f>
        <v/>
      </c>
      <c r="G953" t="str">
        <f>IF(OUT!B1573="", "", OUT!B1573)</f>
        <v>DIPLADENIA  (MANDEVILLA) MADINIA WHITE</v>
      </c>
      <c r="H953" s="20">
        <f>IF(AND($K$3=1,$K$4="N"),P953,IF(AND($K$3=2,$K$4="N"),R953,IF(AND($K$3=3,$K$4="N"),T953,IF(AND($K$3=4,$K$4="N"),V953,IF(AND($K$3=5,$K$4="N"),X953,IF(AND($K$3=1,$K$4="Y"),Z953,IF(AND($K$3=2,$K$4="Y"),AB953,IF(AND($K$3=3,$K$4="Y"),AD953,IF(AND($K$3=4,$K$4="Y"),AF953,IF(AND($K$3=5,$K$4="Y"),AH953,"FALSE"))))))))))</f>
        <v>2.34</v>
      </c>
      <c r="I953" s="21">
        <f>IF(AND($K$3=1,$K$4="N"),Q953,IF(AND($K$3=2,$K$4="N"),S953,IF(AND($K$3=3,$K$4="N"),U953,IF(AND($K$3=4,$K$4="N"),W953,IF(AND($K$3=5,$K$4="N"),Y953,IF(AND($K$3=1,$K$4="Y"),AA953,IF(AND($K$3=2,$K$4="Y"),AC953,IF(AND($K$3=3,$K$4="Y"),AE953,IF(AND($K$3=4,$K$4="Y"),AG953,IF(AND($K$3=5,$K$4="Y"),AI953,"FALSE"))))))))))</f>
        <v>84.24</v>
      </c>
      <c r="J953" s="35" t="str">
        <f>IF(OUT!F1573="", "", OUT!F1573)</f>
        <v>STRIP TRAY</v>
      </c>
      <c r="K953" s="8">
        <f>IF(OUT!P1573="", "", OUT!P1573)</f>
        <v>36</v>
      </c>
      <c r="L953" s="8" t="str">
        <f>IF(OUT!AE1573="", "", OUT!AE1573)</f>
        <v/>
      </c>
      <c r="M953" s="8" t="str">
        <f>IF(OUT!AG1573="", "", OUT!AG1573)</f>
        <v>PAT</v>
      </c>
      <c r="N953" s="8" t="str">
        <f>IF(OUT!AQ1573="", "", OUT!AQ1573)</f>
        <v/>
      </c>
      <c r="O953" s="8" t="str">
        <f>IF(OUT!BO1573="", "", OUT!BO1573)</f>
        <v>T7</v>
      </c>
      <c r="P953" s="9">
        <f>IF(OUT!N1573="", "", OUT!N1573)</f>
        <v>2.34</v>
      </c>
      <c r="Q953" s="10">
        <f>IF(OUT!O1573="", "", OUT!O1573)</f>
        <v>84.24</v>
      </c>
      <c r="R953" s="9">
        <f>IF(PPG!H1573="", "", PPG!H1573)</f>
        <v>2.1589999999999998</v>
      </c>
      <c r="S953" s="10">
        <f>IF(PPG!I1573="", "", PPG!I1573)</f>
        <v>77.72</v>
      </c>
      <c r="T953" s="9">
        <f>IF(PPG!J1573="", "", PPG!J1573)</f>
        <v>2.0489999999999999</v>
      </c>
      <c r="U953" s="10">
        <f>IF(PPG!K1573="", "", PPG!K1573)</f>
        <v>73.760000000000005</v>
      </c>
      <c r="V953" s="9">
        <f>IF(PPG!L1573="", "", PPG!L1573)</f>
        <v>1.9470000000000001</v>
      </c>
      <c r="W953" s="10">
        <f>IF(PPG!M1573="", "", PPG!M1573)</f>
        <v>70.09</v>
      </c>
      <c r="X953" s="9">
        <f>IF(PPG!N1573="", "", PPG!N1573)</f>
        <v>1.85</v>
      </c>
      <c r="Y953" s="10">
        <f>IF(PPG!O1573="", "", PPG!O1573)</f>
        <v>66.599999999999994</v>
      </c>
      <c r="Z953" s="9">
        <f>IF(PPG!Q1573="", "", PPG!Q1573)</f>
        <v>2.214</v>
      </c>
      <c r="AA953" s="10">
        <f>IF(PPG!R1573="", "", PPG!R1573)</f>
        <v>79.7</v>
      </c>
      <c r="AB953" s="9">
        <f>IF(PPG!S1573="", "", PPG!S1573)</f>
        <v>2.1589999999999998</v>
      </c>
      <c r="AC953" s="10">
        <f>IF(PPG!T1573="", "", PPG!T1573)</f>
        <v>77.72</v>
      </c>
      <c r="AD953" s="9">
        <f>IF(PPG!U1573="", "", PPG!U1573)</f>
        <v>2.0489999999999999</v>
      </c>
      <c r="AE953" s="10">
        <f>IF(PPG!V1573="", "", PPG!V1573)</f>
        <v>73.760000000000005</v>
      </c>
      <c r="AF953" s="9">
        <f>IF(PPG!W1573="", "", PPG!W1573)</f>
        <v>1.9470000000000001</v>
      </c>
      <c r="AG953" s="10">
        <f>IF(PPG!X1573="", "", PPG!X1573)</f>
        <v>70.09</v>
      </c>
      <c r="AH953" s="9">
        <f>IF(PPG!Y1573="", "", PPG!Y1573)</f>
        <v>1.85</v>
      </c>
      <c r="AI953" s="10">
        <f>IF(PPG!Z1573="", "", PPG!Z1573)</f>
        <v>66.599999999999994</v>
      </c>
      <c r="AJ953" s="31" t="str">
        <f>IF(D953&lt;&gt;"",D953*I953, "0.00")</f>
        <v>0.00</v>
      </c>
      <c r="AK953" s="8" t="str">
        <f>IF(D953&lt;&gt;"",D953, "0")</f>
        <v>0</v>
      </c>
      <c r="AL953" s="8" t="str">
        <f>IF(D953&lt;&gt;"",D953*K953, "0")</f>
        <v>0</v>
      </c>
    </row>
    <row r="954" spans="1:38">
      <c r="A954" s="8">
        <f>IF(OUT!C633="", "", OUT!C633)</f>
        <v>727</v>
      </c>
      <c r="B954" s="19">
        <f>IF(OUT!A633="", "", OUT!A633)</f>
        <v>12824</v>
      </c>
      <c r="C954" s="8" t="str">
        <f>IF(OUT!D633="", "", OUT!D633)</f>
        <v>RK</v>
      </c>
      <c r="D954" s="26"/>
      <c r="E954" s="35" t="str">
        <f>IF(OUT!E633="", "", OUT!E633)</f>
        <v>18 CELL</v>
      </c>
      <c r="F954" s="23" t="str">
        <f>IF(OUT!AE633="NEW", "✷", "")</f>
        <v/>
      </c>
      <c r="G954" t="str">
        <f>IF(OUT!B633="", "", OUT!B633)</f>
        <v>DIPLADENIA  (MANDEVILLA) SUN PARASOL FIRED UP CORAL</v>
      </c>
      <c r="H954" s="20">
        <f>IF(AND($K$3=1,$K$4="N"),P954,IF(AND($K$3=2,$K$4="N"),R954,IF(AND($K$3=3,$K$4="N"),T954,IF(AND($K$3=4,$K$4="N"),V954,IF(AND($K$3=5,$K$4="N"),X954,IF(AND($K$3=1,$K$4="Y"),Z954,IF(AND($K$3=2,$K$4="Y"),AB954,IF(AND($K$3=3,$K$4="Y"),AD954,IF(AND($K$3=4,$K$4="Y"),AF954,IF(AND($K$3=5,$K$4="Y"),AH954,"FALSE"))))))))))</f>
        <v>3.5859999999999999</v>
      </c>
      <c r="I954" s="21">
        <f>IF(AND($K$3=1,$K$4="N"),Q954,IF(AND($K$3=2,$K$4="N"),S954,IF(AND($K$3=3,$K$4="N"),U954,IF(AND($K$3=4,$K$4="N"),W954,IF(AND($K$3=5,$K$4="N"),Y954,IF(AND($K$3=1,$K$4="Y"),AA954,IF(AND($K$3=2,$K$4="Y"),AC954,IF(AND($K$3=3,$K$4="Y"),AE954,IF(AND($K$3=4,$K$4="Y"),AG954,IF(AND($K$3=5,$K$4="Y"),AI954,"FALSE"))))))))))</f>
        <v>64.540000000000006</v>
      </c>
      <c r="J954" s="35" t="str">
        <f>IF(OUT!F633="", "", OUT!F633)</f>
        <v>STRIP TRAY</v>
      </c>
      <c r="K954" s="8">
        <f>IF(OUT!P633="", "", OUT!P633)</f>
        <v>18</v>
      </c>
      <c r="L954" s="8" t="str">
        <f>IF(OUT!AE633="", "", OUT!AE633)</f>
        <v/>
      </c>
      <c r="M954" s="8" t="str">
        <f>IF(OUT!AG633="", "", OUT!AG633)</f>
        <v>PAT</v>
      </c>
      <c r="N954" s="8" t="str">
        <f>IF(OUT!AQ633="", "", OUT!AQ633)</f>
        <v/>
      </c>
      <c r="O954" s="8" t="str">
        <f>IF(OUT!BO633="", "", OUT!BO633)</f>
        <v>T7</v>
      </c>
      <c r="P954" s="9">
        <f>IF(OUT!N633="", "", OUT!N633)</f>
        <v>3.5859999999999999</v>
      </c>
      <c r="Q954" s="10">
        <f>IF(OUT!O633="", "", OUT!O633)</f>
        <v>64.540000000000006</v>
      </c>
      <c r="R954" s="9">
        <f>IF(PPG!H633="", "", PPG!H633)</f>
        <v>3.3069999999999999</v>
      </c>
      <c r="S954" s="10">
        <f>IF(PPG!I633="", "", PPG!I633)</f>
        <v>59.52</v>
      </c>
      <c r="T954" s="9">
        <f>IF(PPG!J633="", "", PPG!J633)</f>
        <v>3.14</v>
      </c>
      <c r="U954" s="10">
        <f>IF(PPG!K633="", "", PPG!K633)</f>
        <v>56.52</v>
      </c>
      <c r="V954" s="9">
        <f>IF(PPG!L633="", "", PPG!L633)</f>
        <v>2.9830000000000001</v>
      </c>
      <c r="W954" s="10">
        <f>IF(PPG!M633="", "", PPG!M633)</f>
        <v>53.69</v>
      </c>
      <c r="X954" s="9">
        <f>IF(PPG!N633="", "", PPG!N633)</f>
        <v>2.835</v>
      </c>
      <c r="Y954" s="10">
        <f>IF(PPG!O633="", "", PPG!O633)</f>
        <v>51.03</v>
      </c>
      <c r="Z954" s="9">
        <f>IF(PPG!Q633="", "", PPG!Q633)</f>
        <v>3.3919999999999999</v>
      </c>
      <c r="AA954" s="10">
        <f>IF(PPG!R633="", "", PPG!R633)</f>
        <v>61.05</v>
      </c>
      <c r="AB954" s="9">
        <f>IF(PPG!S633="", "", PPG!S633)</f>
        <v>3.3069999999999999</v>
      </c>
      <c r="AC954" s="10">
        <f>IF(PPG!T633="", "", PPG!T633)</f>
        <v>59.52</v>
      </c>
      <c r="AD954" s="9">
        <f>IF(PPG!U633="", "", PPG!U633)</f>
        <v>3.14</v>
      </c>
      <c r="AE954" s="10">
        <f>IF(PPG!V633="", "", PPG!V633)</f>
        <v>56.52</v>
      </c>
      <c r="AF954" s="9">
        <f>IF(PPG!W633="", "", PPG!W633)</f>
        <v>2.9830000000000001</v>
      </c>
      <c r="AG954" s="10">
        <f>IF(PPG!X633="", "", PPG!X633)</f>
        <v>53.69</v>
      </c>
      <c r="AH954" s="9">
        <f>IF(PPG!Y633="", "", PPG!Y633)</f>
        <v>2.835</v>
      </c>
      <c r="AI954" s="10">
        <f>IF(PPG!Z633="", "", PPG!Z633)</f>
        <v>51.03</v>
      </c>
      <c r="AJ954" s="31" t="str">
        <f>IF(D954&lt;&gt;"",D954*I954, "0.00")</f>
        <v>0.00</v>
      </c>
      <c r="AK954" s="8" t="str">
        <f>IF(D954&lt;&gt;"",D954, "0")</f>
        <v>0</v>
      </c>
      <c r="AL954" s="8" t="str">
        <f>IF(D954&lt;&gt;"",D954*K954, "0")</f>
        <v>0</v>
      </c>
    </row>
    <row r="955" spans="1:38">
      <c r="A955" s="8">
        <f>IF(OUT!C632="", "", OUT!C632)</f>
        <v>727</v>
      </c>
      <c r="B955" s="19">
        <f>IF(OUT!A632="", "", OUT!A632)</f>
        <v>12824</v>
      </c>
      <c r="C955" s="8" t="str">
        <f>IF(OUT!D632="", "", OUT!D632)</f>
        <v>RH</v>
      </c>
      <c r="D955" s="26"/>
      <c r="E955" s="35" t="str">
        <f>IF(OUT!E632="", "", OUT!E632)</f>
        <v>36 CELL</v>
      </c>
      <c r="F955" s="23" t="str">
        <f>IF(OUT!AE632="NEW", "✷", "")</f>
        <v/>
      </c>
      <c r="G955" t="str">
        <f>IF(OUT!B632="", "", OUT!B632)</f>
        <v>DIPLADENIA  (MANDEVILLA) SUN PARASOL FIRED UP CORAL</v>
      </c>
      <c r="H955" s="20">
        <f>IF(AND($K$3=1,$K$4="N"),P955,IF(AND($K$3=2,$K$4="N"),R955,IF(AND($K$3=3,$K$4="N"),T955,IF(AND($K$3=4,$K$4="N"),V955,IF(AND($K$3=5,$K$4="N"),X955,IF(AND($K$3=1,$K$4="Y"),Z955,IF(AND($K$3=2,$K$4="Y"),AB955,IF(AND($K$3=3,$K$4="Y"),AD955,IF(AND($K$3=4,$K$4="Y"),AF955,IF(AND($K$3=5,$K$4="Y"),AH955,"FALSE"))))))))))</f>
        <v>2.7850000000000001</v>
      </c>
      <c r="I955" s="21">
        <f>IF(AND($K$3=1,$K$4="N"),Q955,IF(AND($K$3=2,$K$4="N"),S955,IF(AND($K$3=3,$K$4="N"),U955,IF(AND($K$3=4,$K$4="N"),W955,IF(AND($K$3=5,$K$4="N"),Y955,IF(AND($K$3=1,$K$4="Y"),AA955,IF(AND($K$3=2,$K$4="Y"),AC955,IF(AND($K$3=3,$K$4="Y"),AE955,IF(AND($K$3=4,$K$4="Y"),AG955,IF(AND($K$3=5,$K$4="Y"),AI955,"FALSE"))))))))))</f>
        <v>100.26</v>
      </c>
      <c r="J955" s="35" t="str">
        <f>IF(OUT!F632="", "", OUT!F632)</f>
        <v>STRIP TRAY</v>
      </c>
      <c r="K955" s="8">
        <f>IF(OUT!P632="", "", OUT!P632)</f>
        <v>36</v>
      </c>
      <c r="L955" s="8" t="str">
        <f>IF(OUT!AE632="", "", OUT!AE632)</f>
        <v/>
      </c>
      <c r="M955" s="8" t="str">
        <f>IF(OUT!AG632="", "", OUT!AG632)</f>
        <v>PAT</v>
      </c>
      <c r="N955" s="8" t="str">
        <f>IF(OUT!AQ632="", "", OUT!AQ632)</f>
        <v/>
      </c>
      <c r="O955" s="8" t="str">
        <f>IF(OUT!BO632="", "", OUT!BO632)</f>
        <v>T7</v>
      </c>
      <c r="P955" s="9">
        <f>IF(OUT!N632="", "", OUT!N632)</f>
        <v>2.7850000000000001</v>
      </c>
      <c r="Q955" s="10">
        <f>IF(OUT!O632="", "", OUT!O632)</f>
        <v>100.26</v>
      </c>
      <c r="R955" s="9">
        <f>IF(PPG!H632="", "", PPG!H632)</f>
        <v>2.5680000000000001</v>
      </c>
      <c r="S955" s="10">
        <f>IF(PPG!I632="", "", PPG!I632)</f>
        <v>92.44</v>
      </c>
      <c r="T955" s="9">
        <f>IF(PPG!J632="", "", PPG!J632)</f>
        <v>2.4390000000000001</v>
      </c>
      <c r="U955" s="10">
        <f>IF(PPG!K632="", "", PPG!K632)</f>
        <v>87.8</v>
      </c>
      <c r="V955" s="9">
        <f>IF(PPG!L632="", "", PPG!L632)</f>
        <v>2.3170000000000002</v>
      </c>
      <c r="W955" s="10">
        <f>IF(PPG!M632="", "", PPG!M632)</f>
        <v>83.41</v>
      </c>
      <c r="X955" s="9">
        <f>IF(PPG!N632="", "", PPG!N632)</f>
        <v>2.2029999999999998</v>
      </c>
      <c r="Y955" s="10">
        <f>IF(PPG!O632="", "", PPG!O632)</f>
        <v>79.3</v>
      </c>
      <c r="Z955" s="9">
        <f>IF(PPG!Q632="", "", PPG!Q632)</f>
        <v>2.6339999999999999</v>
      </c>
      <c r="AA955" s="10">
        <f>IF(PPG!R632="", "", PPG!R632)</f>
        <v>94.82</v>
      </c>
      <c r="AB955" s="9">
        <f>IF(PPG!S632="", "", PPG!S632)</f>
        <v>2.5680000000000001</v>
      </c>
      <c r="AC955" s="10">
        <f>IF(PPG!T632="", "", PPG!T632)</f>
        <v>92.44</v>
      </c>
      <c r="AD955" s="9">
        <f>IF(PPG!U632="", "", PPG!U632)</f>
        <v>2.4390000000000001</v>
      </c>
      <c r="AE955" s="10">
        <f>IF(PPG!V632="", "", PPG!V632)</f>
        <v>87.8</v>
      </c>
      <c r="AF955" s="9">
        <f>IF(PPG!W632="", "", PPG!W632)</f>
        <v>2.3170000000000002</v>
      </c>
      <c r="AG955" s="10">
        <f>IF(PPG!X632="", "", PPG!X632)</f>
        <v>83.41</v>
      </c>
      <c r="AH955" s="9">
        <f>IF(PPG!Y632="", "", PPG!Y632)</f>
        <v>2.2029999999999998</v>
      </c>
      <c r="AI955" s="10">
        <f>IF(PPG!Z632="", "", PPG!Z632)</f>
        <v>79.3</v>
      </c>
      <c r="AJ955" s="31" t="str">
        <f>IF(D955&lt;&gt;"",D955*I955, "0.00")</f>
        <v>0.00</v>
      </c>
      <c r="AK955" s="8" t="str">
        <f>IF(D955&lt;&gt;"",D955, "0")</f>
        <v>0</v>
      </c>
      <c r="AL955" s="8" t="str">
        <f>IF(D955&lt;&gt;"",D955*K955, "0")</f>
        <v>0</v>
      </c>
    </row>
    <row r="956" spans="1:38">
      <c r="A956" s="8">
        <f>IF(OUT!C635="", "", OUT!C635)</f>
        <v>727</v>
      </c>
      <c r="B956" s="19">
        <f>IF(OUT!A635="", "", OUT!A635)</f>
        <v>12825</v>
      </c>
      <c r="C956" s="8" t="str">
        <f>IF(OUT!D635="", "", OUT!D635)</f>
        <v>RK</v>
      </c>
      <c r="D956" s="26"/>
      <c r="E956" s="35" t="str">
        <f>IF(OUT!E635="", "", OUT!E635)</f>
        <v>18 CELL</v>
      </c>
      <c r="F956" s="23" t="str">
        <f>IF(OUT!AE635="NEW", "✷", "")</f>
        <v/>
      </c>
      <c r="G956" t="str">
        <f>IF(OUT!B635="", "", OUT!B635)</f>
        <v>DIPLADENIA  (MANDEVILLA) SUN PARASOL FIRED UP ORANGE</v>
      </c>
      <c r="H956" s="20">
        <f>IF(AND($K$3=1,$K$4="N"),P956,IF(AND($K$3=2,$K$4="N"),R956,IF(AND($K$3=3,$K$4="N"),T956,IF(AND($K$3=4,$K$4="N"),V956,IF(AND($K$3=5,$K$4="N"),X956,IF(AND($K$3=1,$K$4="Y"),Z956,IF(AND($K$3=2,$K$4="Y"),AB956,IF(AND($K$3=3,$K$4="Y"),AD956,IF(AND($K$3=4,$K$4="Y"),AF956,IF(AND($K$3=5,$K$4="Y"),AH956,"FALSE"))))))))))</f>
        <v>3.5859999999999999</v>
      </c>
      <c r="I956" s="21">
        <f>IF(AND($K$3=1,$K$4="N"),Q956,IF(AND($K$3=2,$K$4="N"),S956,IF(AND($K$3=3,$K$4="N"),U956,IF(AND($K$3=4,$K$4="N"),W956,IF(AND($K$3=5,$K$4="N"),Y956,IF(AND($K$3=1,$K$4="Y"),AA956,IF(AND($K$3=2,$K$4="Y"),AC956,IF(AND($K$3=3,$K$4="Y"),AE956,IF(AND($K$3=4,$K$4="Y"),AG956,IF(AND($K$3=5,$K$4="Y"),AI956,"FALSE"))))))))))</f>
        <v>64.540000000000006</v>
      </c>
      <c r="J956" s="35" t="str">
        <f>IF(OUT!F635="", "", OUT!F635)</f>
        <v>STRIP TRAY</v>
      </c>
      <c r="K956" s="8">
        <f>IF(OUT!P635="", "", OUT!P635)</f>
        <v>18</v>
      </c>
      <c r="L956" s="8" t="str">
        <f>IF(OUT!AE635="", "", OUT!AE635)</f>
        <v/>
      </c>
      <c r="M956" s="8" t="str">
        <f>IF(OUT!AG635="", "", OUT!AG635)</f>
        <v>PAT</v>
      </c>
      <c r="N956" s="8" t="str">
        <f>IF(OUT!AQ635="", "", OUT!AQ635)</f>
        <v/>
      </c>
      <c r="O956" s="8" t="str">
        <f>IF(OUT!BO635="", "", OUT!BO635)</f>
        <v>T7</v>
      </c>
      <c r="P956" s="9">
        <f>IF(OUT!N635="", "", OUT!N635)</f>
        <v>3.5859999999999999</v>
      </c>
      <c r="Q956" s="10">
        <f>IF(OUT!O635="", "", OUT!O635)</f>
        <v>64.540000000000006</v>
      </c>
      <c r="R956" s="9">
        <f>IF(PPG!H635="", "", PPG!H635)</f>
        <v>3.3069999999999999</v>
      </c>
      <c r="S956" s="10">
        <f>IF(PPG!I635="", "", PPG!I635)</f>
        <v>59.52</v>
      </c>
      <c r="T956" s="9">
        <f>IF(PPG!J635="", "", PPG!J635)</f>
        <v>3.14</v>
      </c>
      <c r="U956" s="10">
        <f>IF(PPG!K635="", "", PPG!K635)</f>
        <v>56.52</v>
      </c>
      <c r="V956" s="9">
        <f>IF(PPG!L635="", "", PPG!L635)</f>
        <v>2.9830000000000001</v>
      </c>
      <c r="W956" s="10">
        <f>IF(PPG!M635="", "", PPG!M635)</f>
        <v>53.69</v>
      </c>
      <c r="X956" s="9">
        <f>IF(PPG!N635="", "", PPG!N635)</f>
        <v>2.835</v>
      </c>
      <c r="Y956" s="10">
        <f>IF(PPG!O635="", "", PPG!O635)</f>
        <v>51.03</v>
      </c>
      <c r="Z956" s="9">
        <f>IF(PPG!Q635="", "", PPG!Q635)</f>
        <v>3.3919999999999999</v>
      </c>
      <c r="AA956" s="10">
        <f>IF(PPG!R635="", "", PPG!R635)</f>
        <v>61.05</v>
      </c>
      <c r="AB956" s="9">
        <f>IF(PPG!S635="", "", PPG!S635)</f>
        <v>3.3069999999999999</v>
      </c>
      <c r="AC956" s="10">
        <f>IF(PPG!T635="", "", PPG!T635)</f>
        <v>59.52</v>
      </c>
      <c r="AD956" s="9">
        <f>IF(PPG!U635="", "", PPG!U635)</f>
        <v>3.14</v>
      </c>
      <c r="AE956" s="10">
        <f>IF(PPG!V635="", "", PPG!V635)</f>
        <v>56.52</v>
      </c>
      <c r="AF956" s="9">
        <f>IF(PPG!W635="", "", PPG!W635)</f>
        <v>2.9830000000000001</v>
      </c>
      <c r="AG956" s="10">
        <f>IF(PPG!X635="", "", PPG!X635)</f>
        <v>53.69</v>
      </c>
      <c r="AH956" s="9">
        <f>IF(PPG!Y635="", "", PPG!Y635)</f>
        <v>2.835</v>
      </c>
      <c r="AI956" s="10">
        <f>IF(PPG!Z635="", "", PPG!Z635)</f>
        <v>51.03</v>
      </c>
      <c r="AJ956" s="31" t="str">
        <f>IF(D956&lt;&gt;"",D956*I956, "0.00")</f>
        <v>0.00</v>
      </c>
      <c r="AK956" s="8" t="str">
        <f>IF(D956&lt;&gt;"",D956, "0")</f>
        <v>0</v>
      </c>
      <c r="AL956" s="8" t="str">
        <f>IF(D956&lt;&gt;"",D956*K956, "0")</f>
        <v>0</v>
      </c>
    </row>
    <row r="957" spans="1:38">
      <c r="A957" s="8">
        <f>IF(OUT!C634="", "", OUT!C634)</f>
        <v>727</v>
      </c>
      <c r="B957" s="19">
        <f>IF(OUT!A634="", "", OUT!A634)</f>
        <v>12825</v>
      </c>
      <c r="C957" s="8" t="str">
        <f>IF(OUT!D634="", "", OUT!D634)</f>
        <v>RH</v>
      </c>
      <c r="D957" s="26"/>
      <c r="E957" s="35" t="str">
        <f>IF(OUT!E634="", "", OUT!E634)</f>
        <v>36 CELL</v>
      </c>
      <c r="F957" s="23" t="str">
        <f>IF(OUT!AE634="NEW", "✷", "")</f>
        <v/>
      </c>
      <c r="G957" t="str">
        <f>IF(OUT!B634="", "", OUT!B634)</f>
        <v>DIPLADENIA  (MANDEVILLA) SUN PARASOL FIRED UP ORANGE</v>
      </c>
      <c r="H957" s="20">
        <f>IF(AND($K$3=1,$K$4="N"),P957,IF(AND($K$3=2,$K$4="N"),R957,IF(AND($K$3=3,$K$4="N"),T957,IF(AND($K$3=4,$K$4="N"),V957,IF(AND($K$3=5,$K$4="N"),X957,IF(AND($K$3=1,$K$4="Y"),Z957,IF(AND($K$3=2,$K$4="Y"),AB957,IF(AND($K$3=3,$K$4="Y"),AD957,IF(AND($K$3=4,$K$4="Y"),AF957,IF(AND($K$3=5,$K$4="Y"),AH957,"FALSE"))))))))))</f>
        <v>2.7850000000000001</v>
      </c>
      <c r="I957" s="21">
        <f>IF(AND($K$3=1,$K$4="N"),Q957,IF(AND($K$3=2,$K$4="N"),S957,IF(AND($K$3=3,$K$4="N"),U957,IF(AND($K$3=4,$K$4="N"),W957,IF(AND($K$3=5,$K$4="N"),Y957,IF(AND($K$3=1,$K$4="Y"),AA957,IF(AND($K$3=2,$K$4="Y"),AC957,IF(AND($K$3=3,$K$4="Y"),AE957,IF(AND($K$3=4,$K$4="Y"),AG957,IF(AND($K$3=5,$K$4="Y"),AI957,"FALSE"))))))))))</f>
        <v>100.26</v>
      </c>
      <c r="J957" s="35" t="str">
        <f>IF(OUT!F634="", "", OUT!F634)</f>
        <v>STRIP TRAY</v>
      </c>
      <c r="K957" s="8">
        <f>IF(OUT!P634="", "", OUT!P634)</f>
        <v>36</v>
      </c>
      <c r="L957" s="8" t="str">
        <f>IF(OUT!AE634="", "", OUT!AE634)</f>
        <v/>
      </c>
      <c r="M957" s="8" t="str">
        <f>IF(OUT!AG634="", "", OUT!AG634)</f>
        <v>PAT</v>
      </c>
      <c r="N957" s="8" t="str">
        <f>IF(OUT!AQ634="", "", OUT!AQ634)</f>
        <v/>
      </c>
      <c r="O957" s="8" t="str">
        <f>IF(OUT!BO634="", "", OUT!BO634)</f>
        <v>T7</v>
      </c>
      <c r="P957" s="9">
        <f>IF(OUT!N634="", "", OUT!N634)</f>
        <v>2.7850000000000001</v>
      </c>
      <c r="Q957" s="10">
        <f>IF(OUT!O634="", "", OUT!O634)</f>
        <v>100.26</v>
      </c>
      <c r="R957" s="9">
        <f>IF(PPG!H634="", "", PPG!H634)</f>
        <v>2.5680000000000001</v>
      </c>
      <c r="S957" s="10">
        <f>IF(PPG!I634="", "", PPG!I634)</f>
        <v>92.44</v>
      </c>
      <c r="T957" s="9">
        <f>IF(PPG!J634="", "", PPG!J634)</f>
        <v>2.4390000000000001</v>
      </c>
      <c r="U957" s="10">
        <f>IF(PPG!K634="", "", PPG!K634)</f>
        <v>87.8</v>
      </c>
      <c r="V957" s="9">
        <f>IF(PPG!L634="", "", PPG!L634)</f>
        <v>2.3170000000000002</v>
      </c>
      <c r="W957" s="10">
        <f>IF(PPG!M634="", "", PPG!M634)</f>
        <v>83.41</v>
      </c>
      <c r="X957" s="9">
        <f>IF(PPG!N634="", "", PPG!N634)</f>
        <v>2.2029999999999998</v>
      </c>
      <c r="Y957" s="10">
        <f>IF(PPG!O634="", "", PPG!O634)</f>
        <v>79.3</v>
      </c>
      <c r="Z957" s="9">
        <f>IF(PPG!Q634="", "", PPG!Q634)</f>
        <v>2.6339999999999999</v>
      </c>
      <c r="AA957" s="10">
        <f>IF(PPG!R634="", "", PPG!R634)</f>
        <v>94.82</v>
      </c>
      <c r="AB957" s="9">
        <f>IF(PPG!S634="", "", PPG!S634)</f>
        <v>2.5680000000000001</v>
      </c>
      <c r="AC957" s="10">
        <f>IF(PPG!T634="", "", PPG!T634)</f>
        <v>92.44</v>
      </c>
      <c r="AD957" s="9">
        <f>IF(PPG!U634="", "", PPG!U634)</f>
        <v>2.4390000000000001</v>
      </c>
      <c r="AE957" s="10">
        <f>IF(PPG!V634="", "", PPG!V634)</f>
        <v>87.8</v>
      </c>
      <c r="AF957" s="9">
        <f>IF(PPG!W634="", "", PPG!W634)</f>
        <v>2.3170000000000002</v>
      </c>
      <c r="AG957" s="10">
        <f>IF(PPG!X634="", "", PPG!X634)</f>
        <v>83.41</v>
      </c>
      <c r="AH957" s="9">
        <f>IF(PPG!Y634="", "", PPG!Y634)</f>
        <v>2.2029999999999998</v>
      </c>
      <c r="AI957" s="10">
        <f>IF(PPG!Z634="", "", PPG!Z634)</f>
        <v>79.3</v>
      </c>
      <c r="AJ957" s="31" t="str">
        <f>IF(D957&lt;&gt;"",D957*I957, "0.00")</f>
        <v>0.00</v>
      </c>
      <c r="AK957" s="8" t="str">
        <f>IF(D957&lt;&gt;"",D957, "0")</f>
        <v>0</v>
      </c>
      <c r="AL957" s="8" t="str">
        <f>IF(D957&lt;&gt;"",D957*K957, "0")</f>
        <v>0</v>
      </c>
    </row>
    <row r="958" spans="1:38">
      <c r="A958" s="8">
        <f>IF(OUT!C1945="", "", OUT!C1945)</f>
        <v>727</v>
      </c>
      <c r="B958" s="19">
        <f>IF(OUT!A1945="", "", OUT!A1945)</f>
        <v>85615</v>
      </c>
      <c r="C958" s="8" t="str">
        <f>IF(OUT!D1945="", "", OUT!D1945)</f>
        <v>RK</v>
      </c>
      <c r="D958" s="26"/>
      <c r="E958" s="35" t="str">
        <f>IF(OUT!E1945="", "", OUT!E1945)</f>
        <v>18 CELL</v>
      </c>
      <c r="F958" s="23" t="str">
        <f>IF(OUT!AE1945="NEW", "✷", "")</f>
        <v/>
      </c>
      <c r="G958" t="str">
        <f>IF(OUT!B1945="", "", OUT!B1945)</f>
        <v>DIPLADENIA  (MANDEVILLA) SUN PARASOL GARDEN CRIMSON</v>
      </c>
      <c r="H958" s="20">
        <f>IF(AND($K$3=1,$K$4="N"),P958,IF(AND($K$3=2,$K$4="N"),R958,IF(AND($K$3=3,$K$4="N"),T958,IF(AND($K$3=4,$K$4="N"),V958,IF(AND($K$3=5,$K$4="N"),X958,IF(AND($K$3=1,$K$4="Y"),Z958,IF(AND($K$3=2,$K$4="Y"),AB958,IF(AND($K$3=3,$K$4="Y"),AD958,IF(AND($K$3=4,$K$4="Y"),AF958,IF(AND($K$3=5,$K$4="Y"),AH958,"FALSE"))))))))))</f>
        <v>3.5859999999999999</v>
      </c>
      <c r="I958" s="21">
        <f>IF(AND($K$3=1,$K$4="N"),Q958,IF(AND($K$3=2,$K$4="N"),S958,IF(AND($K$3=3,$K$4="N"),U958,IF(AND($K$3=4,$K$4="N"),W958,IF(AND($K$3=5,$K$4="N"),Y958,IF(AND($K$3=1,$K$4="Y"),AA958,IF(AND($K$3=2,$K$4="Y"),AC958,IF(AND($K$3=3,$K$4="Y"),AE958,IF(AND($K$3=4,$K$4="Y"),AG958,IF(AND($K$3=5,$K$4="Y"),AI958,"FALSE"))))))))))</f>
        <v>64.540000000000006</v>
      </c>
      <c r="J958" s="35" t="str">
        <f>IF(OUT!F1945="", "", OUT!F1945)</f>
        <v>STRIP TRAY</v>
      </c>
      <c r="K958" s="8">
        <f>IF(OUT!P1945="", "", OUT!P1945)</f>
        <v>18</v>
      </c>
      <c r="L958" s="8" t="str">
        <f>IF(OUT!AE1945="", "", OUT!AE1945)</f>
        <v/>
      </c>
      <c r="M958" s="8" t="str">
        <f>IF(OUT!AG1945="", "", OUT!AG1945)</f>
        <v>PAT</v>
      </c>
      <c r="N958" s="8" t="str">
        <f>IF(OUT!AQ1945="", "", OUT!AQ1945)</f>
        <v/>
      </c>
      <c r="O958" s="8" t="str">
        <f>IF(OUT!BO1945="", "", OUT!BO1945)</f>
        <v>T7</v>
      </c>
      <c r="P958" s="9">
        <f>IF(OUT!N1945="", "", OUT!N1945)</f>
        <v>3.5859999999999999</v>
      </c>
      <c r="Q958" s="10">
        <f>IF(OUT!O1945="", "", OUT!O1945)</f>
        <v>64.540000000000006</v>
      </c>
      <c r="R958" s="9">
        <f>IF(PPG!H1945="", "", PPG!H1945)</f>
        <v>3.3069999999999999</v>
      </c>
      <c r="S958" s="10">
        <f>IF(PPG!I1945="", "", PPG!I1945)</f>
        <v>59.52</v>
      </c>
      <c r="T958" s="9">
        <f>IF(PPG!J1945="", "", PPG!J1945)</f>
        <v>3.14</v>
      </c>
      <c r="U958" s="10">
        <f>IF(PPG!K1945="", "", PPG!K1945)</f>
        <v>56.52</v>
      </c>
      <c r="V958" s="9">
        <f>IF(PPG!L1945="", "", PPG!L1945)</f>
        <v>2.9830000000000001</v>
      </c>
      <c r="W958" s="10">
        <f>IF(PPG!M1945="", "", PPG!M1945)</f>
        <v>53.69</v>
      </c>
      <c r="X958" s="9">
        <f>IF(PPG!N1945="", "", PPG!N1945)</f>
        <v>2.835</v>
      </c>
      <c r="Y958" s="10">
        <f>IF(PPG!O1945="", "", PPG!O1945)</f>
        <v>51.03</v>
      </c>
      <c r="Z958" s="9">
        <f>IF(PPG!Q1945="", "", PPG!Q1945)</f>
        <v>3.3919999999999999</v>
      </c>
      <c r="AA958" s="10">
        <f>IF(PPG!R1945="", "", PPG!R1945)</f>
        <v>61.05</v>
      </c>
      <c r="AB958" s="9">
        <f>IF(PPG!S1945="", "", PPG!S1945)</f>
        <v>3.3069999999999999</v>
      </c>
      <c r="AC958" s="10">
        <f>IF(PPG!T1945="", "", PPG!T1945)</f>
        <v>59.52</v>
      </c>
      <c r="AD958" s="9">
        <f>IF(PPG!U1945="", "", PPG!U1945)</f>
        <v>3.14</v>
      </c>
      <c r="AE958" s="10">
        <f>IF(PPG!V1945="", "", PPG!V1945)</f>
        <v>56.52</v>
      </c>
      <c r="AF958" s="9">
        <f>IF(PPG!W1945="", "", PPG!W1945)</f>
        <v>2.9830000000000001</v>
      </c>
      <c r="AG958" s="10">
        <f>IF(PPG!X1945="", "", PPG!X1945)</f>
        <v>53.69</v>
      </c>
      <c r="AH958" s="9">
        <f>IF(PPG!Y1945="", "", PPG!Y1945)</f>
        <v>2.835</v>
      </c>
      <c r="AI958" s="10">
        <f>IF(PPG!Z1945="", "", PPG!Z1945)</f>
        <v>51.03</v>
      </c>
      <c r="AJ958" s="31" t="str">
        <f>IF(D958&lt;&gt;"",D958*I958, "0.00")</f>
        <v>0.00</v>
      </c>
      <c r="AK958" s="8" t="str">
        <f>IF(D958&lt;&gt;"",D958, "0")</f>
        <v>0</v>
      </c>
      <c r="AL958" s="8" t="str">
        <f>IF(D958&lt;&gt;"",D958*K958, "0")</f>
        <v>0</v>
      </c>
    </row>
    <row r="959" spans="1:38">
      <c r="A959" s="8">
        <f>IF(OUT!C1944="", "", OUT!C1944)</f>
        <v>727</v>
      </c>
      <c r="B959" s="19">
        <f>IF(OUT!A1944="", "", OUT!A1944)</f>
        <v>85615</v>
      </c>
      <c r="C959" s="8" t="str">
        <f>IF(OUT!D1944="", "", OUT!D1944)</f>
        <v>RH</v>
      </c>
      <c r="D959" s="26"/>
      <c r="E959" s="35" t="str">
        <f>IF(OUT!E1944="", "", OUT!E1944)</f>
        <v>36 CELL</v>
      </c>
      <c r="F959" s="23" t="str">
        <f>IF(OUT!AE1944="NEW", "✷", "")</f>
        <v/>
      </c>
      <c r="G959" t="str">
        <f>IF(OUT!B1944="", "", OUT!B1944)</f>
        <v>DIPLADENIA  (MANDEVILLA) SUN PARASOL GARDEN CRIMSON</v>
      </c>
      <c r="H959" s="20">
        <f>IF(AND($K$3=1,$K$4="N"),P959,IF(AND($K$3=2,$K$4="N"),R959,IF(AND($K$3=3,$K$4="N"),T959,IF(AND($K$3=4,$K$4="N"),V959,IF(AND($K$3=5,$K$4="N"),X959,IF(AND($K$3=1,$K$4="Y"),Z959,IF(AND($K$3=2,$K$4="Y"),AB959,IF(AND($K$3=3,$K$4="Y"),AD959,IF(AND($K$3=4,$K$4="Y"),AF959,IF(AND($K$3=5,$K$4="Y"),AH959,"FALSE"))))))))))</f>
        <v>2.7850000000000001</v>
      </c>
      <c r="I959" s="21">
        <f>IF(AND($K$3=1,$K$4="N"),Q959,IF(AND($K$3=2,$K$4="N"),S959,IF(AND($K$3=3,$K$4="N"),U959,IF(AND($K$3=4,$K$4="N"),W959,IF(AND($K$3=5,$K$4="N"),Y959,IF(AND($K$3=1,$K$4="Y"),AA959,IF(AND($K$3=2,$K$4="Y"),AC959,IF(AND($K$3=3,$K$4="Y"),AE959,IF(AND($K$3=4,$K$4="Y"),AG959,IF(AND($K$3=5,$K$4="Y"),AI959,"FALSE"))))))))))</f>
        <v>100.26</v>
      </c>
      <c r="J959" s="35" t="str">
        <f>IF(OUT!F1944="", "", OUT!F1944)</f>
        <v>STRIP TRAY</v>
      </c>
      <c r="K959" s="8">
        <f>IF(OUT!P1944="", "", OUT!P1944)</f>
        <v>36</v>
      </c>
      <c r="L959" s="8" t="str">
        <f>IF(OUT!AE1944="", "", OUT!AE1944)</f>
        <v/>
      </c>
      <c r="M959" s="8" t="str">
        <f>IF(OUT!AG1944="", "", OUT!AG1944)</f>
        <v>PAT</v>
      </c>
      <c r="N959" s="8" t="str">
        <f>IF(OUT!AQ1944="", "", OUT!AQ1944)</f>
        <v/>
      </c>
      <c r="O959" s="8" t="str">
        <f>IF(OUT!BO1944="", "", OUT!BO1944)</f>
        <v>T7</v>
      </c>
      <c r="P959" s="9">
        <f>IF(OUT!N1944="", "", OUT!N1944)</f>
        <v>2.7850000000000001</v>
      </c>
      <c r="Q959" s="10">
        <f>IF(OUT!O1944="", "", OUT!O1944)</f>
        <v>100.26</v>
      </c>
      <c r="R959" s="9">
        <f>IF(PPG!H1944="", "", PPG!H1944)</f>
        <v>2.5680000000000001</v>
      </c>
      <c r="S959" s="10">
        <f>IF(PPG!I1944="", "", PPG!I1944)</f>
        <v>92.44</v>
      </c>
      <c r="T959" s="9">
        <f>IF(PPG!J1944="", "", PPG!J1944)</f>
        <v>2.4390000000000001</v>
      </c>
      <c r="U959" s="10">
        <f>IF(PPG!K1944="", "", PPG!K1944)</f>
        <v>87.8</v>
      </c>
      <c r="V959" s="9">
        <f>IF(PPG!L1944="", "", PPG!L1944)</f>
        <v>2.3170000000000002</v>
      </c>
      <c r="W959" s="10">
        <f>IF(PPG!M1944="", "", PPG!M1944)</f>
        <v>83.41</v>
      </c>
      <c r="X959" s="9">
        <f>IF(PPG!N1944="", "", PPG!N1944)</f>
        <v>2.2029999999999998</v>
      </c>
      <c r="Y959" s="10">
        <f>IF(PPG!O1944="", "", PPG!O1944)</f>
        <v>79.3</v>
      </c>
      <c r="Z959" s="9">
        <f>IF(PPG!Q1944="", "", PPG!Q1944)</f>
        <v>2.6339999999999999</v>
      </c>
      <c r="AA959" s="10">
        <f>IF(PPG!R1944="", "", PPG!R1944)</f>
        <v>94.82</v>
      </c>
      <c r="AB959" s="9">
        <f>IF(PPG!S1944="", "", PPG!S1944)</f>
        <v>2.5680000000000001</v>
      </c>
      <c r="AC959" s="10">
        <f>IF(PPG!T1944="", "", PPG!T1944)</f>
        <v>92.44</v>
      </c>
      <c r="AD959" s="9">
        <f>IF(PPG!U1944="", "", PPG!U1944)</f>
        <v>2.4390000000000001</v>
      </c>
      <c r="AE959" s="10">
        <f>IF(PPG!V1944="", "", PPG!V1944)</f>
        <v>87.8</v>
      </c>
      <c r="AF959" s="9">
        <f>IF(PPG!W1944="", "", PPG!W1944)</f>
        <v>2.3170000000000002</v>
      </c>
      <c r="AG959" s="10">
        <f>IF(PPG!X1944="", "", PPG!X1944)</f>
        <v>83.41</v>
      </c>
      <c r="AH959" s="9">
        <f>IF(PPG!Y1944="", "", PPG!Y1944)</f>
        <v>2.2029999999999998</v>
      </c>
      <c r="AI959" s="10">
        <f>IF(PPG!Z1944="", "", PPG!Z1944)</f>
        <v>79.3</v>
      </c>
      <c r="AJ959" s="31" t="str">
        <f>IF(D959&lt;&gt;"",D959*I959, "0.00")</f>
        <v>0.00</v>
      </c>
      <c r="AK959" s="8" t="str">
        <f>IF(D959&lt;&gt;"",D959, "0")</f>
        <v>0</v>
      </c>
      <c r="AL959" s="8" t="str">
        <f>IF(D959&lt;&gt;"",D959*K959, "0")</f>
        <v>0</v>
      </c>
    </row>
    <row r="960" spans="1:38">
      <c r="A960" s="8">
        <f>IF(OUT!C2529="", "", OUT!C2529)</f>
        <v>727</v>
      </c>
      <c r="B960" s="19">
        <f>IF(OUT!A2529="", "", OUT!A2529)</f>
        <v>93508</v>
      </c>
      <c r="C960" s="8" t="str">
        <f>IF(OUT!D2529="", "", OUT!D2529)</f>
        <v>RK</v>
      </c>
      <c r="D960" s="26"/>
      <c r="E960" s="35" t="str">
        <f>IF(OUT!E2529="", "", OUT!E2529)</f>
        <v>18 CELL</v>
      </c>
      <c r="F960" s="23" t="str">
        <f>IF(OUT!AE2529="NEW", "✷", "")</f>
        <v/>
      </c>
      <c r="G960" t="str">
        <f>IF(OUT!B2529="", "", OUT!B2529)</f>
        <v>DIPLADENIA  (MANDEVILLA) SUN PARASOL GARDEN WHITE</v>
      </c>
      <c r="H960" s="20">
        <f>IF(AND($K$3=1,$K$4="N"),P960,IF(AND($K$3=2,$K$4="N"),R960,IF(AND($K$3=3,$K$4="N"),T960,IF(AND($K$3=4,$K$4="N"),V960,IF(AND($K$3=5,$K$4="N"),X960,IF(AND($K$3=1,$K$4="Y"),Z960,IF(AND($K$3=2,$K$4="Y"),AB960,IF(AND($K$3=3,$K$4="Y"),AD960,IF(AND($K$3=4,$K$4="Y"),AF960,IF(AND($K$3=5,$K$4="Y"),AH960,"FALSE"))))))))))</f>
        <v>3.5859999999999999</v>
      </c>
      <c r="I960" s="21">
        <f>IF(AND($K$3=1,$K$4="N"),Q960,IF(AND($K$3=2,$K$4="N"),S960,IF(AND($K$3=3,$K$4="N"),U960,IF(AND($K$3=4,$K$4="N"),W960,IF(AND($K$3=5,$K$4="N"),Y960,IF(AND($K$3=1,$K$4="Y"),AA960,IF(AND($K$3=2,$K$4="Y"),AC960,IF(AND($K$3=3,$K$4="Y"),AE960,IF(AND($K$3=4,$K$4="Y"),AG960,IF(AND($K$3=5,$K$4="Y"),AI960,"FALSE"))))))))))</f>
        <v>64.540000000000006</v>
      </c>
      <c r="J960" s="35" t="str">
        <f>IF(OUT!F2529="", "", OUT!F2529)</f>
        <v>STRIP TRAY</v>
      </c>
      <c r="K960" s="8">
        <f>IF(OUT!P2529="", "", OUT!P2529)</f>
        <v>18</v>
      </c>
      <c r="L960" s="8" t="str">
        <f>IF(OUT!AE2529="", "", OUT!AE2529)</f>
        <v/>
      </c>
      <c r="M960" s="8" t="str">
        <f>IF(OUT!AG2529="", "", OUT!AG2529)</f>
        <v>PAT</v>
      </c>
      <c r="N960" s="8" t="str">
        <f>IF(OUT!AQ2529="", "", OUT!AQ2529)</f>
        <v/>
      </c>
      <c r="O960" s="8" t="str">
        <f>IF(OUT!BO2529="", "", OUT!BO2529)</f>
        <v>T7</v>
      </c>
      <c r="P960" s="9">
        <f>IF(OUT!N2529="", "", OUT!N2529)</f>
        <v>3.5859999999999999</v>
      </c>
      <c r="Q960" s="10">
        <f>IF(OUT!O2529="", "", OUT!O2529)</f>
        <v>64.540000000000006</v>
      </c>
      <c r="R960" s="9">
        <f>IF(PPG!H2529="", "", PPG!H2529)</f>
        <v>3.3069999999999999</v>
      </c>
      <c r="S960" s="10">
        <f>IF(PPG!I2529="", "", PPG!I2529)</f>
        <v>59.52</v>
      </c>
      <c r="T960" s="9">
        <f>IF(PPG!J2529="", "", PPG!J2529)</f>
        <v>3.14</v>
      </c>
      <c r="U960" s="10">
        <f>IF(PPG!K2529="", "", PPG!K2529)</f>
        <v>56.52</v>
      </c>
      <c r="V960" s="9">
        <f>IF(PPG!L2529="", "", PPG!L2529)</f>
        <v>2.9830000000000001</v>
      </c>
      <c r="W960" s="10">
        <f>IF(PPG!M2529="", "", PPG!M2529)</f>
        <v>53.69</v>
      </c>
      <c r="X960" s="9">
        <f>IF(PPG!N2529="", "", PPG!N2529)</f>
        <v>2.835</v>
      </c>
      <c r="Y960" s="10">
        <f>IF(PPG!O2529="", "", PPG!O2529)</f>
        <v>51.03</v>
      </c>
      <c r="Z960" s="9">
        <f>IF(PPG!Q2529="", "", PPG!Q2529)</f>
        <v>3.3919999999999999</v>
      </c>
      <c r="AA960" s="10">
        <f>IF(PPG!R2529="", "", PPG!R2529)</f>
        <v>61.05</v>
      </c>
      <c r="AB960" s="9">
        <f>IF(PPG!S2529="", "", PPG!S2529)</f>
        <v>3.3069999999999999</v>
      </c>
      <c r="AC960" s="10">
        <f>IF(PPG!T2529="", "", PPG!T2529)</f>
        <v>59.52</v>
      </c>
      <c r="AD960" s="9">
        <f>IF(PPG!U2529="", "", PPG!U2529)</f>
        <v>3.14</v>
      </c>
      <c r="AE960" s="10">
        <f>IF(PPG!V2529="", "", PPG!V2529)</f>
        <v>56.52</v>
      </c>
      <c r="AF960" s="9">
        <f>IF(PPG!W2529="", "", PPG!W2529)</f>
        <v>2.9830000000000001</v>
      </c>
      <c r="AG960" s="10">
        <f>IF(PPG!X2529="", "", PPG!X2529)</f>
        <v>53.69</v>
      </c>
      <c r="AH960" s="9">
        <f>IF(PPG!Y2529="", "", PPG!Y2529)</f>
        <v>2.835</v>
      </c>
      <c r="AI960" s="10">
        <f>IF(PPG!Z2529="", "", PPG!Z2529)</f>
        <v>51.03</v>
      </c>
      <c r="AJ960" s="31" t="str">
        <f>IF(D960&lt;&gt;"",D960*I960, "0.00")</f>
        <v>0.00</v>
      </c>
      <c r="AK960" s="8" t="str">
        <f>IF(D960&lt;&gt;"",D960, "0")</f>
        <v>0</v>
      </c>
      <c r="AL960" s="8" t="str">
        <f>IF(D960&lt;&gt;"",D960*K960, "0")</f>
        <v>0</v>
      </c>
    </row>
    <row r="961" spans="1:38">
      <c r="A961" s="8">
        <f>IF(OUT!C2528="", "", OUT!C2528)</f>
        <v>727</v>
      </c>
      <c r="B961" s="19">
        <f>IF(OUT!A2528="", "", OUT!A2528)</f>
        <v>93508</v>
      </c>
      <c r="C961" s="8" t="str">
        <f>IF(OUT!D2528="", "", OUT!D2528)</f>
        <v>RH</v>
      </c>
      <c r="D961" s="26"/>
      <c r="E961" s="35" t="str">
        <f>IF(OUT!E2528="", "", OUT!E2528)</f>
        <v>36 CELL</v>
      </c>
      <c r="F961" s="23" t="str">
        <f>IF(OUT!AE2528="NEW", "✷", "")</f>
        <v/>
      </c>
      <c r="G961" t="str">
        <f>IF(OUT!B2528="", "", OUT!B2528)</f>
        <v>DIPLADENIA  (MANDEVILLA) SUN PARASOL GARDEN WHITE</v>
      </c>
      <c r="H961" s="20">
        <f>IF(AND($K$3=1,$K$4="N"),P961,IF(AND($K$3=2,$K$4="N"),R961,IF(AND($K$3=3,$K$4="N"),T961,IF(AND($K$3=4,$K$4="N"),V961,IF(AND($K$3=5,$K$4="N"),X961,IF(AND($K$3=1,$K$4="Y"),Z961,IF(AND($K$3=2,$K$4="Y"),AB961,IF(AND($K$3=3,$K$4="Y"),AD961,IF(AND($K$3=4,$K$4="Y"),AF961,IF(AND($K$3=5,$K$4="Y"),AH961,"FALSE"))))))))))</f>
        <v>2.7850000000000001</v>
      </c>
      <c r="I961" s="21">
        <f>IF(AND($K$3=1,$K$4="N"),Q961,IF(AND($K$3=2,$K$4="N"),S961,IF(AND($K$3=3,$K$4="N"),U961,IF(AND($K$3=4,$K$4="N"),W961,IF(AND($K$3=5,$K$4="N"),Y961,IF(AND($K$3=1,$K$4="Y"),AA961,IF(AND($K$3=2,$K$4="Y"),AC961,IF(AND($K$3=3,$K$4="Y"),AE961,IF(AND($K$3=4,$K$4="Y"),AG961,IF(AND($K$3=5,$K$4="Y"),AI961,"FALSE"))))))))))</f>
        <v>100.26</v>
      </c>
      <c r="J961" s="35" t="str">
        <f>IF(OUT!F2528="", "", OUT!F2528)</f>
        <v>STRIP TRAY</v>
      </c>
      <c r="K961" s="8">
        <f>IF(OUT!P2528="", "", OUT!P2528)</f>
        <v>36</v>
      </c>
      <c r="L961" s="8" t="str">
        <f>IF(OUT!AE2528="", "", OUT!AE2528)</f>
        <v/>
      </c>
      <c r="M961" s="8" t="str">
        <f>IF(OUT!AG2528="", "", OUT!AG2528)</f>
        <v>PAT</v>
      </c>
      <c r="N961" s="8" t="str">
        <f>IF(OUT!AQ2528="", "", OUT!AQ2528)</f>
        <v/>
      </c>
      <c r="O961" s="8" t="str">
        <f>IF(OUT!BO2528="", "", OUT!BO2528)</f>
        <v>T7</v>
      </c>
      <c r="P961" s="9">
        <f>IF(OUT!N2528="", "", OUT!N2528)</f>
        <v>2.7850000000000001</v>
      </c>
      <c r="Q961" s="10">
        <f>IF(OUT!O2528="", "", OUT!O2528)</f>
        <v>100.26</v>
      </c>
      <c r="R961" s="9">
        <f>IF(PPG!H2528="", "", PPG!H2528)</f>
        <v>2.5680000000000001</v>
      </c>
      <c r="S961" s="10">
        <f>IF(PPG!I2528="", "", PPG!I2528)</f>
        <v>92.44</v>
      </c>
      <c r="T961" s="9">
        <f>IF(PPG!J2528="", "", PPG!J2528)</f>
        <v>2.4390000000000001</v>
      </c>
      <c r="U961" s="10">
        <f>IF(PPG!K2528="", "", PPG!K2528)</f>
        <v>87.8</v>
      </c>
      <c r="V961" s="9">
        <f>IF(PPG!L2528="", "", PPG!L2528)</f>
        <v>2.3170000000000002</v>
      </c>
      <c r="W961" s="10">
        <f>IF(PPG!M2528="", "", PPG!M2528)</f>
        <v>83.41</v>
      </c>
      <c r="X961" s="9">
        <f>IF(PPG!N2528="", "", PPG!N2528)</f>
        <v>2.2029999999999998</v>
      </c>
      <c r="Y961" s="10">
        <f>IF(PPG!O2528="", "", PPG!O2528)</f>
        <v>79.3</v>
      </c>
      <c r="Z961" s="9">
        <f>IF(PPG!Q2528="", "", PPG!Q2528)</f>
        <v>2.6339999999999999</v>
      </c>
      <c r="AA961" s="10">
        <f>IF(PPG!R2528="", "", PPG!R2528)</f>
        <v>94.82</v>
      </c>
      <c r="AB961" s="9">
        <f>IF(PPG!S2528="", "", PPG!S2528)</f>
        <v>2.5680000000000001</v>
      </c>
      <c r="AC961" s="10">
        <f>IF(PPG!T2528="", "", PPG!T2528)</f>
        <v>92.44</v>
      </c>
      <c r="AD961" s="9">
        <f>IF(PPG!U2528="", "", PPG!U2528)</f>
        <v>2.4390000000000001</v>
      </c>
      <c r="AE961" s="10">
        <f>IF(PPG!V2528="", "", PPG!V2528)</f>
        <v>87.8</v>
      </c>
      <c r="AF961" s="9">
        <f>IF(PPG!W2528="", "", PPG!W2528)</f>
        <v>2.3170000000000002</v>
      </c>
      <c r="AG961" s="10">
        <f>IF(PPG!X2528="", "", PPG!X2528)</f>
        <v>83.41</v>
      </c>
      <c r="AH961" s="9">
        <f>IF(PPG!Y2528="", "", PPG!Y2528)</f>
        <v>2.2029999999999998</v>
      </c>
      <c r="AI961" s="10">
        <f>IF(PPG!Z2528="", "", PPG!Z2528)</f>
        <v>79.3</v>
      </c>
      <c r="AJ961" s="31" t="str">
        <f>IF(D961&lt;&gt;"",D961*I961, "0.00")</f>
        <v>0.00</v>
      </c>
      <c r="AK961" s="8" t="str">
        <f>IF(D961&lt;&gt;"",D961, "0")</f>
        <v>0</v>
      </c>
      <c r="AL961" s="8" t="str">
        <f>IF(D961&lt;&gt;"",D961*K961, "0")</f>
        <v>0</v>
      </c>
    </row>
    <row r="962" spans="1:38">
      <c r="A962" s="8">
        <f>IF(OUT!C1619="", "", OUT!C1619)</f>
        <v>727</v>
      </c>
      <c r="B962" s="19">
        <f>IF(OUT!A1619="", "", OUT!A1619)</f>
        <v>75963</v>
      </c>
      <c r="C962" s="8" t="str">
        <f>IF(OUT!D1619="", "", OUT!D1619)</f>
        <v>RK</v>
      </c>
      <c r="D962" s="26"/>
      <c r="E962" s="35" t="str">
        <f>IF(OUT!E1619="", "", OUT!E1619)</f>
        <v>18 CELL</v>
      </c>
      <c r="F962" s="23" t="str">
        <f>IF(OUT!AE1619="NEW", "✷", "")</f>
        <v/>
      </c>
      <c r="G962" t="str">
        <f>IF(OUT!B1619="", "", OUT!B1619)</f>
        <v>DIPLADENIA  (MANDEVILLA) SUN PARASOL ORIGINAL CRIMSON</v>
      </c>
      <c r="H962" s="20">
        <f>IF(AND($K$3=1,$K$4="N"),P962,IF(AND($K$3=2,$K$4="N"),R962,IF(AND($K$3=3,$K$4="N"),T962,IF(AND($K$3=4,$K$4="N"),V962,IF(AND($K$3=5,$K$4="N"),X962,IF(AND($K$3=1,$K$4="Y"),Z962,IF(AND($K$3=2,$K$4="Y"),AB962,IF(AND($K$3=3,$K$4="Y"),AD962,IF(AND($K$3=4,$K$4="Y"),AF962,IF(AND($K$3=5,$K$4="Y"),AH962,"FALSE"))))))))))</f>
        <v>3.5859999999999999</v>
      </c>
      <c r="I962" s="21">
        <f>IF(AND($K$3=1,$K$4="N"),Q962,IF(AND($K$3=2,$K$4="N"),S962,IF(AND($K$3=3,$K$4="N"),U962,IF(AND($K$3=4,$K$4="N"),W962,IF(AND($K$3=5,$K$4="N"),Y962,IF(AND($K$3=1,$K$4="Y"),AA962,IF(AND($K$3=2,$K$4="Y"),AC962,IF(AND($K$3=3,$K$4="Y"),AE962,IF(AND($K$3=4,$K$4="Y"),AG962,IF(AND($K$3=5,$K$4="Y"),AI962,"FALSE"))))))))))</f>
        <v>64.540000000000006</v>
      </c>
      <c r="J962" s="35" t="str">
        <f>IF(OUT!F1619="", "", OUT!F1619)</f>
        <v>STRIP TRAY</v>
      </c>
      <c r="K962" s="8">
        <f>IF(OUT!P1619="", "", OUT!P1619)</f>
        <v>18</v>
      </c>
      <c r="L962" s="8" t="str">
        <f>IF(OUT!AE1619="", "", OUT!AE1619)</f>
        <v/>
      </c>
      <c r="M962" s="8" t="str">
        <f>IF(OUT!AG1619="", "", OUT!AG1619)</f>
        <v>PAT</v>
      </c>
      <c r="N962" s="8" t="str">
        <f>IF(OUT!AQ1619="", "", OUT!AQ1619)</f>
        <v/>
      </c>
      <c r="O962" s="8" t="str">
        <f>IF(OUT!BO1619="", "", OUT!BO1619)</f>
        <v>T7</v>
      </c>
      <c r="P962" s="9">
        <f>IF(OUT!N1619="", "", OUT!N1619)</f>
        <v>3.5859999999999999</v>
      </c>
      <c r="Q962" s="10">
        <f>IF(OUT!O1619="", "", OUT!O1619)</f>
        <v>64.540000000000006</v>
      </c>
      <c r="R962" s="9">
        <f>IF(PPG!H1619="", "", PPG!H1619)</f>
        <v>3.3069999999999999</v>
      </c>
      <c r="S962" s="10">
        <f>IF(PPG!I1619="", "", PPG!I1619)</f>
        <v>59.52</v>
      </c>
      <c r="T962" s="9">
        <f>IF(PPG!J1619="", "", PPG!J1619)</f>
        <v>3.14</v>
      </c>
      <c r="U962" s="10">
        <f>IF(PPG!K1619="", "", PPG!K1619)</f>
        <v>56.52</v>
      </c>
      <c r="V962" s="9">
        <f>IF(PPG!L1619="", "", PPG!L1619)</f>
        <v>2.9830000000000001</v>
      </c>
      <c r="W962" s="10">
        <f>IF(PPG!M1619="", "", PPG!M1619)</f>
        <v>53.69</v>
      </c>
      <c r="X962" s="9">
        <f>IF(PPG!N1619="", "", PPG!N1619)</f>
        <v>2.835</v>
      </c>
      <c r="Y962" s="10">
        <f>IF(PPG!O1619="", "", PPG!O1619)</f>
        <v>51.03</v>
      </c>
      <c r="Z962" s="9">
        <f>IF(PPG!Q1619="", "", PPG!Q1619)</f>
        <v>3.3919999999999999</v>
      </c>
      <c r="AA962" s="10">
        <f>IF(PPG!R1619="", "", PPG!R1619)</f>
        <v>61.05</v>
      </c>
      <c r="AB962" s="9">
        <f>IF(PPG!S1619="", "", PPG!S1619)</f>
        <v>3.3069999999999999</v>
      </c>
      <c r="AC962" s="10">
        <f>IF(PPG!T1619="", "", PPG!T1619)</f>
        <v>59.52</v>
      </c>
      <c r="AD962" s="9">
        <f>IF(PPG!U1619="", "", PPG!U1619)</f>
        <v>3.14</v>
      </c>
      <c r="AE962" s="10">
        <f>IF(PPG!V1619="", "", PPG!V1619)</f>
        <v>56.52</v>
      </c>
      <c r="AF962" s="9">
        <f>IF(PPG!W1619="", "", PPG!W1619)</f>
        <v>2.9830000000000001</v>
      </c>
      <c r="AG962" s="10">
        <f>IF(PPG!X1619="", "", PPG!X1619)</f>
        <v>53.69</v>
      </c>
      <c r="AH962" s="9">
        <f>IF(PPG!Y1619="", "", PPG!Y1619)</f>
        <v>2.835</v>
      </c>
      <c r="AI962" s="10">
        <f>IF(PPG!Z1619="", "", PPG!Z1619)</f>
        <v>51.03</v>
      </c>
      <c r="AJ962" s="31" t="str">
        <f>IF(D962&lt;&gt;"",D962*I962, "0.00")</f>
        <v>0.00</v>
      </c>
      <c r="AK962" s="8" t="str">
        <f>IF(D962&lt;&gt;"",D962, "0")</f>
        <v>0</v>
      </c>
      <c r="AL962" s="8" t="str">
        <f>IF(D962&lt;&gt;"",D962*K962, "0")</f>
        <v>0</v>
      </c>
    </row>
    <row r="963" spans="1:38">
      <c r="A963" s="8">
        <f>IF(OUT!C1618="", "", OUT!C1618)</f>
        <v>727</v>
      </c>
      <c r="B963" s="19">
        <f>IF(OUT!A1618="", "", OUT!A1618)</f>
        <v>75963</v>
      </c>
      <c r="C963" s="8" t="str">
        <f>IF(OUT!D1618="", "", OUT!D1618)</f>
        <v>RH</v>
      </c>
      <c r="D963" s="26"/>
      <c r="E963" s="35" t="str">
        <f>IF(OUT!E1618="", "", OUT!E1618)</f>
        <v>36 CELL</v>
      </c>
      <c r="F963" s="23" t="str">
        <f>IF(OUT!AE1618="NEW", "✷", "")</f>
        <v/>
      </c>
      <c r="G963" t="str">
        <f>IF(OUT!B1618="", "", OUT!B1618)</f>
        <v>DIPLADENIA  (MANDEVILLA) SUN PARASOL ORIGINAL CRIMSON</v>
      </c>
      <c r="H963" s="20">
        <f>IF(AND($K$3=1,$K$4="N"),P963,IF(AND($K$3=2,$K$4="N"),R963,IF(AND($K$3=3,$K$4="N"),T963,IF(AND($K$3=4,$K$4="N"),V963,IF(AND($K$3=5,$K$4="N"),X963,IF(AND($K$3=1,$K$4="Y"),Z963,IF(AND($K$3=2,$K$4="Y"),AB963,IF(AND($K$3=3,$K$4="Y"),AD963,IF(AND($K$3=4,$K$4="Y"),AF963,IF(AND($K$3=5,$K$4="Y"),AH963,"FALSE"))))))))))</f>
        <v>2.7850000000000001</v>
      </c>
      <c r="I963" s="21">
        <f>IF(AND($K$3=1,$K$4="N"),Q963,IF(AND($K$3=2,$K$4="N"),S963,IF(AND($K$3=3,$K$4="N"),U963,IF(AND($K$3=4,$K$4="N"),W963,IF(AND($K$3=5,$K$4="N"),Y963,IF(AND($K$3=1,$K$4="Y"),AA963,IF(AND($K$3=2,$K$4="Y"),AC963,IF(AND($K$3=3,$K$4="Y"),AE963,IF(AND($K$3=4,$K$4="Y"),AG963,IF(AND($K$3=5,$K$4="Y"),AI963,"FALSE"))))))))))</f>
        <v>100.26</v>
      </c>
      <c r="J963" s="35" t="str">
        <f>IF(OUT!F1618="", "", OUT!F1618)</f>
        <v>STRIP TRAY</v>
      </c>
      <c r="K963" s="8">
        <f>IF(OUT!P1618="", "", OUT!P1618)</f>
        <v>36</v>
      </c>
      <c r="L963" s="8" t="str">
        <f>IF(OUT!AE1618="", "", OUT!AE1618)</f>
        <v/>
      </c>
      <c r="M963" s="8" t="str">
        <f>IF(OUT!AG1618="", "", OUT!AG1618)</f>
        <v>PAT</v>
      </c>
      <c r="N963" s="8" t="str">
        <f>IF(OUT!AQ1618="", "", OUT!AQ1618)</f>
        <v/>
      </c>
      <c r="O963" s="8" t="str">
        <f>IF(OUT!BO1618="", "", OUT!BO1618)</f>
        <v>T7</v>
      </c>
      <c r="P963" s="9">
        <f>IF(OUT!N1618="", "", OUT!N1618)</f>
        <v>2.7850000000000001</v>
      </c>
      <c r="Q963" s="10">
        <f>IF(OUT!O1618="", "", OUT!O1618)</f>
        <v>100.26</v>
      </c>
      <c r="R963" s="9">
        <f>IF(PPG!H1618="", "", PPG!H1618)</f>
        <v>2.5680000000000001</v>
      </c>
      <c r="S963" s="10">
        <f>IF(PPG!I1618="", "", PPG!I1618)</f>
        <v>92.44</v>
      </c>
      <c r="T963" s="9">
        <f>IF(PPG!J1618="", "", PPG!J1618)</f>
        <v>2.4390000000000001</v>
      </c>
      <c r="U963" s="10">
        <f>IF(PPG!K1618="", "", PPG!K1618)</f>
        <v>87.8</v>
      </c>
      <c r="V963" s="9">
        <f>IF(PPG!L1618="", "", PPG!L1618)</f>
        <v>2.3170000000000002</v>
      </c>
      <c r="W963" s="10">
        <f>IF(PPG!M1618="", "", PPG!M1618)</f>
        <v>83.41</v>
      </c>
      <c r="X963" s="9">
        <f>IF(PPG!N1618="", "", PPG!N1618)</f>
        <v>2.2029999999999998</v>
      </c>
      <c r="Y963" s="10">
        <f>IF(PPG!O1618="", "", PPG!O1618)</f>
        <v>79.3</v>
      </c>
      <c r="Z963" s="9">
        <f>IF(PPG!Q1618="", "", PPG!Q1618)</f>
        <v>2.6339999999999999</v>
      </c>
      <c r="AA963" s="10">
        <f>IF(PPG!R1618="", "", PPG!R1618)</f>
        <v>94.82</v>
      </c>
      <c r="AB963" s="9">
        <f>IF(PPG!S1618="", "", PPG!S1618)</f>
        <v>2.5680000000000001</v>
      </c>
      <c r="AC963" s="10">
        <f>IF(PPG!T1618="", "", PPG!T1618)</f>
        <v>92.44</v>
      </c>
      <c r="AD963" s="9">
        <f>IF(PPG!U1618="", "", PPG!U1618)</f>
        <v>2.4390000000000001</v>
      </c>
      <c r="AE963" s="10">
        <f>IF(PPG!V1618="", "", PPG!V1618)</f>
        <v>87.8</v>
      </c>
      <c r="AF963" s="9">
        <f>IF(PPG!W1618="", "", PPG!W1618)</f>
        <v>2.3170000000000002</v>
      </c>
      <c r="AG963" s="10">
        <f>IF(PPG!X1618="", "", PPG!X1618)</f>
        <v>83.41</v>
      </c>
      <c r="AH963" s="9">
        <f>IF(PPG!Y1618="", "", PPG!Y1618)</f>
        <v>2.2029999999999998</v>
      </c>
      <c r="AI963" s="10">
        <f>IF(PPG!Z1618="", "", PPG!Z1618)</f>
        <v>79.3</v>
      </c>
      <c r="AJ963" s="31" t="str">
        <f>IF(D963&lt;&gt;"",D963*I963, "0.00")</f>
        <v>0.00</v>
      </c>
      <c r="AK963" s="8" t="str">
        <f>IF(D963&lt;&gt;"",D963, "0")</f>
        <v>0</v>
      </c>
      <c r="AL963" s="8" t="str">
        <f>IF(D963&lt;&gt;"",D963*K963, "0")</f>
        <v>0</v>
      </c>
    </row>
    <row r="964" spans="1:38">
      <c r="A964" s="8">
        <f>IF(OUT!C1405="", "", OUT!C1405)</f>
        <v>727</v>
      </c>
      <c r="B964" s="19">
        <f>IF(OUT!A1405="", "", OUT!A1405)</f>
        <v>67536</v>
      </c>
      <c r="C964" s="8" t="str">
        <f>IF(OUT!D1405="", "", OUT!D1405)</f>
        <v>RK</v>
      </c>
      <c r="D964" s="26"/>
      <c r="E964" s="35" t="str">
        <f>IF(OUT!E1405="", "", OUT!E1405)</f>
        <v>18 CELL</v>
      </c>
      <c r="F964" s="23" t="str">
        <f>IF(OUT!AE1405="NEW", "✷", "")</f>
        <v/>
      </c>
      <c r="G964" t="str">
        <f>IF(OUT!B1405="", "", OUT!B1405)</f>
        <v>DIPLADENIA  (MANDEVILLA) SUN PARASOL ORIGINAL PINK</v>
      </c>
      <c r="H964" s="20">
        <f>IF(AND($K$3=1,$K$4="N"),P964,IF(AND($K$3=2,$K$4="N"),R964,IF(AND($K$3=3,$K$4="N"),T964,IF(AND($K$3=4,$K$4="N"),V964,IF(AND($K$3=5,$K$4="N"),X964,IF(AND($K$3=1,$K$4="Y"),Z964,IF(AND($K$3=2,$K$4="Y"),AB964,IF(AND($K$3=3,$K$4="Y"),AD964,IF(AND($K$3=4,$K$4="Y"),AF964,IF(AND($K$3=5,$K$4="Y"),AH964,"FALSE"))))))))))</f>
        <v>3.5859999999999999</v>
      </c>
      <c r="I964" s="21">
        <f>IF(AND($K$3=1,$K$4="N"),Q964,IF(AND($K$3=2,$K$4="N"),S964,IF(AND($K$3=3,$K$4="N"),U964,IF(AND($K$3=4,$K$4="N"),W964,IF(AND($K$3=5,$K$4="N"),Y964,IF(AND($K$3=1,$K$4="Y"),AA964,IF(AND($K$3=2,$K$4="Y"),AC964,IF(AND($K$3=3,$K$4="Y"),AE964,IF(AND($K$3=4,$K$4="Y"),AG964,IF(AND($K$3=5,$K$4="Y"),AI964,"FALSE"))))))))))</f>
        <v>64.540000000000006</v>
      </c>
      <c r="J964" s="35" t="str">
        <f>IF(OUT!F1405="", "", OUT!F1405)</f>
        <v>STRIP TRAY</v>
      </c>
      <c r="K964" s="8">
        <f>IF(OUT!P1405="", "", OUT!P1405)</f>
        <v>18</v>
      </c>
      <c r="L964" s="8" t="str">
        <f>IF(OUT!AE1405="", "", OUT!AE1405)</f>
        <v/>
      </c>
      <c r="M964" s="8" t="str">
        <f>IF(OUT!AG1405="", "", OUT!AG1405)</f>
        <v>PAT</v>
      </c>
      <c r="N964" s="8" t="str">
        <f>IF(OUT!AQ1405="", "", OUT!AQ1405)</f>
        <v/>
      </c>
      <c r="O964" s="8" t="str">
        <f>IF(OUT!BO1405="", "", OUT!BO1405)</f>
        <v>T7</v>
      </c>
      <c r="P964" s="9">
        <f>IF(OUT!N1405="", "", OUT!N1405)</f>
        <v>3.5859999999999999</v>
      </c>
      <c r="Q964" s="10">
        <f>IF(OUT!O1405="", "", OUT!O1405)</f>
        <v>64.540000000000006</v>
      </c>
      <c r="R964" s="9">
        <f>IF(PPG!H1405="", "", PPG!H1405)</f>
        <v>3.3069999999999999</v>
      </c>
      <c r="S964" s="10">
        <f>IF(PPG!I1405="", "", PPG!I1405)</f>
        <v>59.52</v>
      </c>
      <c r="T964" s="9">
        <f>IF(PPG!J1405="", "", PPG!J1405)</f>
        <v>3.14</v>
      </c>
      <c r="U964" s="10">
        <f>IF(PPG!K1405="", "", PPG!K1405)</f>
        <v>56.52</v>
      </c>
      <c r="V964" s="9">
        <f>IF(PPG!L1405="", "", PPG!L1405)</f>
        <v>2.9830000000000001</v>
      </c>
      <c r="W964" s="10">
        <f>IF(PPG!M1405="", "", PPG!M1405)</f>
        <v>53.69</v>
      </c>
      <c r="X964" s="9">
        <f>IF(PPG!N1405="", "", PPG!N1405)</f>
        <v>2.835</v>
      </c>
      <c r="Y964" s="10">
        <f>IF(PPG!O1405="", "", PPG!O1405)</f>
        <v>51.03</v>
      </c>
      <c r="Z964" s="9">
        <f>IF(PPG!Q1405="", "", PPG!Q1405)</f>
        <v>3.3919999999999999</v>
      </c>
      <c r="AA964" s="10">
        <f>IF(PPG!R1405="", "", PPG!R1405)</f>
        <v>61.05</v>
      </c>
      <c r="AB964" s="9">
        <f>IF(PPG!S1405="", "", PPG!S1405)</f>
        <v>3.3069999999999999</v>
      </c>
      <c r="AC964" s="10">
        <f>IF(PPG!T1405="", "", PPG!T1405)</f>
        <v>59.52</v>
      </c>
      <c r="AD964" s="9">
        <f>IF(PPG!U1405="", "", PPG!U1405)</f>
        <v>3.14</v>
      </c>
      <c r="AE964" s="10">
        <f>IF(PPG!V1405="", "", PPG!V1405)</f>
        <v>56.52</v>
      </c>
      <c r="AF964" s="9">
        <f>IF(PPG!W1405="", "", PPG!W1405)</f>
        <v>2.9830000000000001</v>
      </c>
      <c r="AG964" s="10">
        <f>IF(PPG!X1405="", "", PPG!X1405)</f>
        <v>53.69</v>
      </c>
      <c r="AH964" s="9">
        <f>IF(PPG!Y1405="", "", PPG!Y1405)</f>
        <v>2.835</v>
      </c>
      <c r="AI964" s="10">
        <f>IF(PPG!Z1405="", "", PPG!Z1405)</f>
        <v>51.03</v>
      </c>
      <c r="AJ964" s="31" t="str">
        <f>IF(D964&lt;&gt;"",D964*I964, "0.00")</f>
        <v>0.00</v>
      </c>
      <c r="AK964" s="8" t="str">
        <f>IF(D964&lt;&gt;"",D964, "0")</f>
        <v>0</v>
      </c>
      <c r="AL964" s="8" t="str">
        <f>IF(D964&lt;&gt;"",D964*K964, "0")</f>
        <v>0</v>
      </c>
    </row>
    <row r="965" spans="1:38">
      <c r="A965" s="8">
        <f>IF(OUT!C1404="", "", OUT!C1404)</f>
        <v>727</v>
      </c>
      <c r="B965" s="19">
        <f>IF(OUT!A1404="", "", OUT!A1404)</f>
        <v>67536</v>
      </c>
      <c r="C965" s="8" t="str">
        <f>IF(OUT!D1404="", "", OUT!D1404)</f>
        <v>RH</v>
      </c>
      <c r="D965" s="26"/>
      <c r="E965" s="35" t="str">
        <f>IF(OUT!E1404="", "", OUT!E1404)</f>
        <v>36 CELL</v>
      </c>
      <c r="F965" s="23" t="str">
        <f>IF(OUT!AE1404="NEW", "✷", "")</f>
        <v/>
      </c>
      <c r="G965" t="str">
        <f>IF(OUT!B1404="", "", OUT!B1404)</f>
        <v>DIPLADENIA  (MANDEVILLA) SUN PARASOL ORIGINAL PINK</v>
      </c>
      <c r="H965" s="20">
        <f>IF(AND($K$3=1,$K$4="N"),P965,IF(AND($K$3=2,$K$4="N"),R965,IF(AND($K$3=3,$K$4="N"),T965,IF(AND($K$3=4,$K$4="N"),V965,IF(AND($K$3=5,$K$4="N"),X965,IF(AND($K$3=1,$K$4="Y"),Z965,IF(AND($K$3=2,$K$4="Y"),AB965,IF(AND($K$3=3,$K$4="Y"),AD965,IF(AND($K$3=4,$K$4="Y"),AF965,IF(AND($K$3=5,$K$4="Y"),AH965,"FALSE"))))))))))</f>
        <v>2.7850000000000001</v>
      </c>
      <c r="I965" s="21">
        <f>IF(AND($K$3=1,$K$4="N"),Q965,IF(AND($K$3=2,$K$4="N"),S965,IF(AND($K$3=3,$K$4="N"),U965,IF(AND($K$3=4,$K$4="N"),W965,IF(AND($K$3=5,$K$4="N"),Y965,IF(AND($K$3=1,$K$4="Y"),AA965,IF(AND($K$3=2,$K$4="Y"),AC965,IF(AND($K$3=3,$K$4="Y"),AE965,IF(AND($K$3=4,$K$4="Y"),AG965,IF(AND($K$3=5,$K$4="Y"),AI965,"FALSE"))))))))))</f>
        <v>100.26</v>
      </c>
      <c r="J965" s="35" t="str">
        <f>IF(OUT!F1404="", "", OUT!F1404)</f>
        <v>STRIP TRAY</v>
      </c>
      <c r="K965" s="8">
        <f>IF(OUT!P1404="", "", OUT!P1404)</f>
        <v>36</v>
      </c>
      <c r="L965" s="8" t="str">
        <f>IF(OUT!AE1404="", "", OUT!AE1404)</f>
        <v/>
      </c>
      <c r="M965" s="8" t="str">
        <f>IF(OUT!AG1404="", "", OUT!AG1404)</f>
        <v>PAT</v>
      </c>
      <c r="N965" s="8" t="str">
        <f>IF(OUT!AQ1404="", "", OUT!AQ1404)</f>
        <v/>
      </c>
      <c r="O965" s="8" t="str">
        <f>IF(OUT!BO1404="", "", OUT!BO1404)</f>
        <v>T7</v>
      </c>
      <c r="P965" s="9">
        <f>IF(OUT!N1404="", "", OUT!N1404)</f>
        <v>2.7850000000000001</v>
      </c>
      <c r="Q965" s="10">
        <f>IF(OUT!O1404="", "", OUT!O1404)</f>
        <v>100.26</v>
      </c>
      <c r="R965" s="9">
        <f>IF(PPG!H1404="", "", PPG!H1404)</f>
        <v>2.5680000000000001</v>
      </c>
      <c r="S965" s="10">
        <f>IF(PPG!I1404="", "", PPG!I1404)</f>
        <v>92.44</v>
      </c>
      <c r="T965" s="9">
        <f>IF(PPG!J1404="", "", PPG!J1404)</f>
        <v>2.4390000000000001</v>
      </c>
      <c r="U965" s="10">
        <f>IF(PPG!K1404="", "", PPG!K1404)</f>
        <v>87.8</v>
      </c>
      <c r="V965" s="9">
        <f>IF(PPG!L1404="", "", PPG!L1404)</f>
        <v>2.3170000000000002</v>
      </c>
      <c r="W965" s="10">
        <f>IF(PPG!M1404="", "", PPG!M1404)</f>
        <v>83.41</v>
      </c>
      <c r="X965" s="9">
        <f>IF(PPG!N1404="", "", PPG!N1404)</f>
        <v>2.2029999999999998</v>
      </c>
      <c r="Y965" s="10">
        <f>IF(PPG!O1404="", "", PPG!O1404)</f>
        <v>79.3</v>
      </c>
      <c r="Z965" s="9">
        <f>IF(PPG!Q1404="", "", PPG!Q1404)</f>
        <v>2.6339999999999999</v>
      </c>
      <c r="AA965" s="10">
        <f>IF(PPG!R1404="", "", PPG!R1404)</f>
        <v>94.82</v>
      </c>
      <c r="AB965" s="9">
        <f>IF(PPG!S1404="", "", PPG!S1404)</f>
        <v>2.5680000000000001</v>
      </c>
      <c r="AC965" s="10">
        <f>IF(PPG!T1404="", "", PPG!T1404)</f>
        <v>92.44</v>
      </c>
      <c r="AD965" s="9">
        <f>IF(PPG!U1404="", "", PPG!U1404)</f>
        <v>2.4390000000000001</v>
      </c>
      <c r="AE965" s="10">
        <f>IF(PPG!V1404="", "", PPG!V1404)</f>
        <v>87.8</v>
      </c>
      <c r="AF965" s="9">
        <f>IF(PPG!W1404="", "", PPG!W1404)</f>
        <v>2.3170000000000002</v>
      </c>
      <c r="AG965" s="10">
        <f>IF(PPG!X1404="", "", PPG!X1404)</f>
        <v>83.41</v>
      </c>
      <c r="AH965" s="9">
        <f>IF(PPG!Y1404="", "", PPG!Y1404)</f>
        <v>2.2029999999999998</v>
      </c>
      <c r="AI965" s="10">
        <f>IF(PPG!Z1404="", "", PPG!Z1404)</f>
        <v>79.3</v>
      </c>
      <c r="AJ965" s="31" t="str">
        <f>IF(D965&lt;&gt;"",D965*I965, "0.00")</f>
        <v>0.00</v>
      </c>
      <c r="AK965" s="8" t="str">
        <f>IF(D965&lt;&gt;"",D965, "0")</f>
        <v>0</v>
      </c>
      <c r="AL965" s="8" t="str">
        <f>IF(D965&lt;&gt;"",D965*K965, "0")</f>
        <v>0</v>
      </c>
    </row>
    <row r="966" spans="1:38">
      <c r="A966" s="8">
        <f>IF(OUT!C637="", "", OUT!C637)</f>
        <v>727</v>
      </c>
      <c r="B966" s="19">
        <f>IF(OUT!A637="", "", OUT!A637)</f>
        <v>12826</v>
      </c>
      <c r="C966" s="8" t="str">
        <f>IF(OUT!D637="", "", OUT!D637)</f>
        <v>RK</v>
      </c>
      <c r="D966" s="26"/>
      <c r="E966" s="35" t="str">
        <f>IF(OUT!E637="", "", OUT!E637)</f>
        <v>18 CELL</v>
      </c>
      <c r="F966" s="23" t="str">
        <f>IF(OUT!AE637="NEW", "✷", "")</f>
        <v/>
      </c>
      <c r="G966" t="str">
        <f>IF(OUT!B637="", "", OUT!B637)</f>
        <v>DIPLADENIA  (MANDEVILLA) SUN PARASOL SUNBEAM YELLOW</v>
      </c>
      <c r="H966" s="20">
        <f>IF(AND($K$3=1,$K$4="N"),P966,IF(AND($K$3=2,$K$4="N"),R966,IF(AND($K$3=3,$K$4="N"),T966,IF(AND($K$3=4,$K$4="N"),V966,IF(AND($K$3=5,$K$4="N"),X966,IF(AND($K$3=1,$K$4="Y"),Z966,IF(AND($K$3=2,$K$4="Y"),AB966,IF(AND($K$3=3,$K$4="Y"),AD966,IF(AND($K$3=4,$K$4="Y"),AF966,IF(AND($K$3=5,$K$4="Y"),AH966,"FALSE"))))))))))</f>
        <v>3.5859999999999999</v>
      </c>
      <c r="I966" s="21">
        <f>IF(AND($K$3=1,$K$4="N"),Q966,IF(AND($K$3=2,$K$4="N"),S966,IF(AND($K$3=3,$K$4="N"),U966,IF(AND($K$3=4,$K$4="N"),W966,IF(AND($K$3=5,$K$4="N"),Y966,IF(AND($K$3=1,$K$4="Y"),AA966,IF(AND($K$3=2,$K$4="Y"),AC966,IF(AND($K$3=3,$K$4="Y"),AE966,IF(AND($K$3=4,$K$4="Y"),AG966,IF(AND($K$3=5,$K$4="Y"),AI966,"FALSE"))))))))))</f>
        <v>64.540000000000006</v>
      </c>
      <c r="J966" s="35" t="str">
        <f>IF(OUT!F637="", "", OUT!F637)</f>
        <v>STRIP TRAY</v>
      </c>
      <c r="K966" s="8">
        <f>IF(OUT!P637="", "", OUT!P637)</f>
        <v>18</v>
      </c>
      <c r="L966" s="8" t="str">
        <f>IF(OUT!AE637="", "", OUT!AE637)</f>
        <v/>
      </c>
      <c r="M966" s="8" t="str">
        <f>IF(OUT!AG637="", "", OUT!AG637)</f>
        <v>PAT</v>
      </c>
      <c r="N966" s="8" t="str">
        <f>IF(OUT!AQ637="", "", OUT!AQ637)</f>
        <v/>
      </c>
      <c r="O966" s="8" t="str">
        <f>IF(OUT!BO637="", "", OUT!BO637)</f>
        <v>T7</v>
      </c>
      <c r="P966" s="9">
        <f>IF(OUT!N637="", "", OUT!N637)</f>
        <v>3.5859999999999999</v>
      </c>
      <c r="Q966" s="10">
        <f>IF(OUT!O637="", "", OUT!O637)</f>
        <v>64.540000000000006</v>
      </c>
      <c r="R966" s="9">
        <f>IF(PPG!H637="", "", PPG!H637)</f>
        <v>3.3069999999999999</v>
      </c>
      <c r="S966" s="10">
        <f>IF(PPG!I637="", "", PPG!I637)</f>
        <v>59.52</v>
      </c>
      <c r="T966" s="9">
        <f>IF(PPG!J637="", "", PPG!J637)</f>
        <v>3.14</v>
      </c>
      <c r="U966" s="10">
        <f>IF(PPG!K637="", "", PPG!K637)</f>
        <v>56.52</v>
      </c>
      <c r="V966" s="9">
        <f>IF(PPG!L637="", "", PPG!L637)</f>
        <v>2.9830000000000001</v>
      </c>
      <c r="W966" s="10">
        <f>IF(PPG!M637="", "", PPG!M637)</f>
        <v>53.69</v>
      </c>
      <c r="X966" s="9">
        <f>IF(PPG!N637="", "", PPG!N637)</f>
        <v>2.835</v>
      </c>
      <c r="Y966" s="10">
        <f>IF(PPG!O637="", "", PPG!O637)</f>
        <v>51.03</v>
      </c>
      <c r="Z966" s="9">
        <f>IF(PPG!Q637="", "", PPG!Q637)</f>
        <v>3.3919999999999999</v>
      </c>
      <c r="AA966" s="10">
        <f>IF(PPG!R637="", "", PPG!R637)</f>
        <v>61.05</v>
      </c>
      <c r="AB966" s="9">
        <f>IF(PPG!S637="", "", PPG!S637)</f>
        <v>3.3069999999999999</v>
      </c>
      <c r="AC966" s="10">
        <f>IF(PPG!T637="", "", PPG!T637)</f>
        <v>59.52</v>
      </c>
      <c r="AD966" s="9">
        <f>IF(PPG!U637="", "", PPG!U637)</f>
        <v>3.14</v>
      </c>
      <c r="AE966" s="10">
        <f>IF(PPG!V637="", "", PPG!V637)</f>
        <v>56.52</v>
      </c>
      <c r="AF966" s="9">
        <f>IF(PPG!W637="", "", PPG!W637)</f>
        <v>2.9830000000000001</v>
      </c>
      <c r="AG966" s="10">
        <f>IF(PPG!X637="", "", PPG!X637)</f>
        <v>53.69</v>
      </c>
      <c r="AH966" s="9">
        <f>IF(PPG!Y637="", "", PPG!Y637)</f>
        <v>2.835</v>
      </c>
      <c r="AI966" s="10">
        <f>IF(PPG!Z637="", "", PPG!Z637)</f>
        <v>51.03</v>
      </c>
      <c r="AJ966" s="31" t="str">
        <f>IF(D966&lt;&gt;"",D966*I966, "0.00")</f>
        <v>0.00</v>
      </c>
      <c r="AK966" s="8" t="str">
        <f>IF(D966&lt;&gt;"",D966, "0")</f>
        <v>0</v>
      </c>
      <c r="AL966" s="8" t="str">
        <f>IF(D966&lt;&gt;"",D966*K966, "0")</f>
        <v>0</v>
      </c>
    </row>
    <row r="967" spans="1:38">
      <c r="A967" s="8">
        <f>IF(OUT!C636="", "", OUT!C636)</f>
        <v>727</v>
      </c>
      <c r="B967" s="19">
        <f>IF(OUT!A636="", "", OUT!A636)</f>
        <v>12826</v>
      </c>
      <c r="C967" s="8" t="str">
        <f>IF(OUT!D636="", "", OUT!D636)</f>
        <v>RH</v>
      </c>
      <c r="D967" s="26"/>
      <c r="E967" s="35" t="str">
        <f>IF(OUT!E636="", "", OUT!E636)</f>
        <v>36 CELL</v>
      </c>
      <c r="F967" s="23" t="str">
        <f>IF(OUT!AE636="NEW", "✷", "")</f>
        <v/>
      </c>
      <c r="G967" t="str">
        <f>IF(OUT!B636="", "", OUT!B636)</f>
        <v>DIPLADENIA  (MANDEVILLA) SUN PARASOL SUNBEAM YELLOW</v>
      </c>
      <c r="H967" s="20">
        <f>IF(AND($K$3=1,$K$4="N"),P967,IF(AND($K$3=2,$K$4="N"),R967,IF(AND($K$3=3,$K$4="N"),T967,IF(AND($K$3=4,$K$4="N"),V967,IF(AND($K$3=5,$K$4="N"),X967,IF(AND($K$3=1,$K$4="Y"),Z967,IF(AND($K$3=2,$K$4="Y"),AB967,IF(AND($K$3=3,$K$4="Y"),AD967,IF(AND($K$3=4,$K$4="Y"),AF967,IF(AND($K$3=5,$K$4="Y"),AH967,"FALSE"))))))))))</f>
        <v>2.7850000000000001</v>
      </c>
      <c r="I967" s="21">
        <f>IF(AND($K$3=1,$K$4="N"),Q967,IF(AND($K$3=2,$K$4="N"),S967,IF(AND($K$3=3,$K$4="N"),U967,IF(AND($K$3=4,$K$4="N"),W967,IF(AND($K$3=5,$K$4="N"),Y967,IF(AND($K$3=1,$K$4="Y"),AA967,IF(AND($K$3=2,$K$4="Y"),AC967,IF(AND($K$3=3,$K$4="Y"),AE967,IF(AND($K$3=4,$K$4="Y"),AG967,IF(AND($K$3=5,$K$4="Y"),AI967,"FALSE"))))))))))</f>
        <v>100.26</v>
      </c>
      <c r="J967" s="35" t="str">
        <f>IF(OUT!F636="", "", OUT!F636)</f>
        <v>STRIP TRAY</v>
      </c>
      <c r="K967" s="8">
        <f>IF(OUT!P636="", "", OUT!P636)</f>
        <v>36</v>
      </c>
      <c r="L967" s="8" t="str">
        <f>IF(OUT!AE636="", "", OUT!AE636)</f>
        <v/>
      </c>
      <c r="M967" s="8" t="str">
        <f>IF(OUT!AG636="", "", OUT!AG636)</f>
        <v>PAT</v>
      </c>
      <c r="N967" s="8" t="str">
        <f>IF(OUT!AQ636="", "", OUT!AQ636)</f>
        <v/>
      </c>
      <c r="O967" s="8" t="str">
        <f>IF(OUT!BO636="", "", OUT!BO636)</f>
        <v>T7</v>
      </c>
      <c r="P967" s="9">
        <f>IF(OUT!N636="", "", OUT!N636)</f>
        <v>2.7850000000000001</v>
      </c>
      <c r="Q967" s="10">
        <f>IF(OUT!O636="", "", OUT!O636)</f>
        <v>100.26</v>
      </c>
      <c r="R967" s="9">
        <f>IF(PPG!H636="", "", PPG!H636)</f>
        <v>2.5680000000000001</v>
      </c>
      <c r="S967" s="10">
        <f>IF(PPG!I636="", "", PPG!I636)</f>
        <v>92.44</v>
      </c>
      <c r="T967" s="9">
        <f>IF(PPG!J636="", "", PPG!J636)</f>
        <v>2.4390000000000001</v>
      </c>
      <c r="U967" s="10">
        <f>IF(PPG!K636="", "", PPG!K636)</f>
        <v>87.8</v>
      </c>
      <c r="V967" s="9">
        <f>IF(PPG!L636="", "", PPG!L636)</f>
        <v>2.3170000000000002</v>
      </c>
      <c r="W967" s="10">
        <f>IF(PPG!M636="", "", PPG!M636)</f>
        <v>83.41</v>
      </c>
      <c r="X967" s="9">
        <f>IF(PPG!N636="", "", PPG!N636)</f>
        <v>2.2029999999999998</v>
      </c>
      <c r="Y967" s="10">
        <f>IF(PPG!O636="", "", PPG!O636)</f>
        <v>79.3</v>
      </c>
      <c r="Z967" s="9">
        <f>IF(PPG!Q636="", "", PPG!Q636)</f>
        <v>2.6339999999999999</v>
      </c>
      <c r="AA967" s="10">
        <f>IF(PPG!R636="", "", PPG!R636)</f>
        <v>94.82</v>
      </c>
      <c r="AB967" s="9">
        <f>IF(PPG!S636="", "", PPG!S636)</f>
        <v>2.5680000000000001</v>
      </c>
      <c r="AC967" s="10">
        <f>IF(PPG!T636="", "", PPG!T636)</f>
        <v>92.44</v>
      </c>
      <c r="AD967" s="9">
        <f>IF(PPG!U636="", "", PPG!U636)</f>
        <v>2.4390000000000001</v>
      </c>
      <c r="AE967" s="10">
        <f>IF(PPG!V636="", "", PPG!V636)</f>
        <v>87.8</v>
      </c>
      <c r="AF967" s="9">
        <f>IF(PPG!W636="", "", PPG!W636)</f>
        <v>2.3170000000000002</v>
      </c>
      <c r="AG967" s="10">
        <f>IF(PPG!X636="", "", PPG!X636)</f>
        <v>83.41</v>
      </c>
      <c r="AH967" s="9">
        <f>IF(PPG!Y636="", "", PPG!Y636)</f>
        <v>2.2029999999999998</v>
      </c>
      <c r="AI967" s="10">
        <f>IF(PPG!Z636="", "", PPG!Z636)</f>
        <v>79.3</v>
      </c>
      <c r="AJ967" s="31" t="str">
        <f>IF(D967&lt;&gt;"",D967*I967, "0.00")</f>
        <v>0.00</v>
      </c>
      <c r="AK967" s="8" t="str">
        <f>IF(D967&lt;&gt;"",D967, "0")</f>
        <v>0</v>
      </c>
      <c r="AL967" s="8" t="str">
        <f>IF(D967&lt;&gt;"",D967*K967, "0")</f>
        <v>0</v>
      </c>
    </row>
    <row r="968" spans="1:38">
      <c r="A968" s="8">
        <f>IF(OUT!C675="", "", OUT!C675)</f>
        <v>727</v>
      </c>
      <c r="B968" s="19">
        <f>IF(OUT!A675="", "", OUT!A675)</f>
        <v>12914</v>
      </c>
      <c r="C968" s="8" t="str">
        <f>IF(OUT!D675="", "", OUT!D675)</f>
        <v>RK</v>
      </c>
      <c r="D968" s="26"/>
      <c r="E968" s="35" t="str">
        <f>IF(OUT!E675="", "", OUT!E675)</f>
        <v>18 CELL</v>
      </c>
      <c r="F968" s="23" t="str">
        <f>IF(OUT!AE675="NEW", "✷", "")</f>
        <v/>
      </c>
      <c r="G968" t="str">
        <f>IF(OUT!B675="", "", OUT!B675)</f>
        <v>DIPLADENIA  (MANDEVILLA) SUN PARASOL SUNDENIA RED</v>
      </c>
      <c r="H968" s="20">
        <f>IF(AND($K$3=1,$K$4="N"),P968,IF(AND($K$3=2,$K$4="N"),R968,IF(AND($K$3=3,$K$4="N"),T968,IF(AND($K$3=4,$K$4="N"),V968,IF(AND($K$3=5,$K$4="N"),X968,IF(AND($K$3=1,$K$4="Y"),Z968,IF(AND($K$3=2,$K$4="Y"),AB968,IF(AND($K$3=3,$K$4="Y"),AD968,IF(AND($K$3=4,$K$4="Y"),AF968,IF(AND($K$3=5,$K$4="Y"),AH968,"FALSE"))))))))))</f>
        <v>3.5859999999999999</v>
      </c>
      <c r="I968" s="21">
        <f>IF(AND($K$3=1,$K$4="N"),Q968,IF(AND($K$3=2,$K$4="N"),S968,IF(AND($K$3=3,$K$4="N"),U968,IF(AND($K$3=4,$K$4="N"),W968,IF(AND($K$3=5,$K$4="N"),Y968,IF(AND($K$3=1,$K$4="Y"),AA968,IF(AND($K$3=2,$K$4="Y"),AC968,IF(AND($K$3=3,$K$4="Y"),AE968,IF(AND($K$3=4,$K$4="Y"),AG968,IF(AND($K$3=5,$K$4="Y"),AI968,"FALSE"))))))))))</f>
        <v>64.540000000000006</v>
      </c>
      <c r="J968" s="35" t="str">
        <f>IF(OUT!F675="", "", OUT!F675)</f>
        <v>STRIP TRAY</v>
      </c>
      <c r="K968" s="8">
        <f>IF(OUT!P675="", "", OUT!P675)</f>
        <v>18</v>
      </c>
      <c r="L968" s="8" t="str">
        <f>IF(OUT!AE675="", "", OUT!AE675)</f>
        <v/>
      </c>
      <c r="M968" s="8" t="str">
        <f>IF(OUT!AG675="", "", OUT!AG675)</f>
        <v>PAT</v>
      </c>
      <c r="N968" s="8" t="str">
        <f>IF(OUT!AQ675="", "", OUT!AQ675)</f>
        <v/>
      </c>
      <c r="O968" s="8" t="str">
        <f>IF(OUT!BO675="", "", OUT!BO675)</f>
        <v>T7</v>
      </c>
      <c r="P968" s="9">
        <f>IF(OUT!N675="", "", OUT!N675)</f>
        <v>3.5859999999999999</v>
      </c>
      <c r="Q968" s="10">
        <f>IF(OUT!O675="", "", OUT!O675)</f>
        <v>64.540000000000006</v>
      </c>
      <c r="R968" s="9">
        <f>IF(PPG!H675="", "", PPG!H675)</f>
        <v>3.3069999999999999</v>
      </c>
      <c r="S968" s="10">
        <f>IF(PPG!I675="", "", PPG!I675)</f>
        <v>59.52</v>
      </c>
      <c r="T968" s="9">
        <f>IF(PPG!J675="", "", PPG!J675)</f>
        <v>3.14</v>
      </c>
      <c r="U968" s="10">
        <f>IF(PPG!K675="", "", PPG!K675)</f>
        <v>56.52</v>
      </c>
      <c r="V968" s="9">
        <f>IF(PPG!L675="", "", PPG!L675)</f>
        <v>2.9830000000000001</v>
      </c>
      <c r="W968" s="10">
        <f>IF(PPG!M675="", "", PPG!M675)</f>
        <v>53.69</v>
      </c>
      <c r="X968" s="9">
        <f>IF(PPG!N675="", "", PPG!N675)</f>
        <v>2.835</v>
      </c>
      <c r="Y968" s="10">
        <f>IF(PPG!O675="", "", PPG!O675)</f>
        <v>51.03</v>
      </c>
      <c r="Z968" s="9">
        <f>IF(PPG!Q675="", "", PPG!Q675)</f>
        <v>3.3919999999999999</v>
      </c>
      <c r="AA968" s="10">
        <f>IF(PPG!R675="", "", PPG!R675)</f>
        <v>61.05</v>
      </c>
      <c r="AB968" s="9">
        <f>IF(PPG!S675="", "", PPG!S675)</f>
        <v>3.3069999999999999</v>
      </c>
      <c r="AC968" s="10">
        <f>IF(PPG!T675="", "", PPG!T675)</f>
        <v>59.52</v>
      </c>
      <c r="AD968" s="9">
        <f>IF(PPG!U675="", "", PPG!U675)</f>
        <v>3.14</v>
      </c>
      <c r="AE968" s="10">
        <f>IF(PPG!V675="", "", PPG!V675)</f>
        <v>56.52</v>
      </c>
      <c r="AF968" s="9">
        <f>IF(PPG!W675="", "", PPG!W675)</f>
        <v>2.9830000000000001</v>
      </c>
      <c r="AG968" s="10">
        <f>IF(PPG!X675="", "", PPG!X675)</f>
        <v>53.69</v>
      </c>
      <c r="AH968" s="9">
        <f>IF(PPG!Y675="", "", PPG!Y675)</f>
        <v>2.835</v>
      </c>
      <c r="AI968" s="10">
        <f>IF(PPG!Z675="", "", PPG!Z675)</f>
        <v>51.03</v>
      </c>
      <c r="AJ968" s="31" t="str">
        <f>IF(D968&lt;&gt;"",D968*I968, "0.00")</f>
        <v>0.00</v>
      </c>
      <c r="AK968" s="8" t="str">
        <f>IF(D968&lt;&gt;"",D968, "0")</f>
        <v>0</v>
      </c>
      <c r="AL968" s="8" t="str">
        <f>IF(D968&lt;&gt;"",D968*K968, "0")</f>
        <v>0</v>
      </c>
    </row>
    <row r="969" spans="1:38">
      <c r="A969" s="8">
        <f>IF(OUT!C674="", "", OUT!C674)</f>
        <v>727</v>
      </c>
      <c r="B969" s="19">
        <f>IF(OUT!A674="", "", OUT!A674)</f>
        <v>12914</v>
      </c>
      <c r="C969" s="8" t="str">
        <f>IF(OUT!D674="", "", OUT!D674)</f>
        <v>RH</v>
      </c>
      <c r="D969" s="26"/>
      <c r="E969" s="35" t="str">
        <f>IF(OUT!E674="", "", OUT!E674)</f>
        <v>36 CELL</v>
      </c>
      <c r="F969" s="23" t="str">
        <f>IF(OUT!AE674="NEW", "✷", "")</f>
        <v/>
      </c>
      <c r="G969" t="str">
        <f>IF(OUT!B674="", "", OUT!B674)</f>
        <v>DIPLADENIA  (MANDEVILLA) SUN PARASOL SUNDENIA RED</v>
      </c>
      <c r="H969" s="20">
        <f>IF(AND($K$3=1,$K$4="N"),P969,IF(AND($K$3=2,$K$4="N"),R969,IF(AND($K$3=3,$K$4="N"),T969,IF(AND($K$3=4,$K$4="N"),V969,IF(AND($K$3=5,$K$4="N"),X969,IF(AND($K$3=1,$K$4="Y"),Z969,IF(AND($K$3=2,$K$4="Y"),AB969,IF(AND($K$3=3,$K$4="Y"),AD969,IF(AND($K$3=4,$K$4="Y"),AF969,IF(AND($K$3=5,$K$4="Y"),AH969,"FALSE"))))))))))</f>
        <v>2.7850000000000001</v>
      </c>
      <c r="I969" s="21">
        <f>IF(AND($K$3=1,$K$4="N"),Q969,IF(AND($K$3=2,$K$4="N"),S969,IF(AND($K$3=3,$K$4="N"),U969,IF(AND($K$3=4,$K$4="N"),W969,IF(AND($K$3=5,$K$4="N"),Y969,IF(AND($K$3=1,$K$4="Y"),AA969,IF(AND($K$3=2,$K$4="Y"),AC969,IF(AND($K$3=3,$K$4="Y"),AE969,IF(AND($K$3=4,$K$4="Y"),AG969,IF(AND($K$3=5,$K$4="Y"),AI969,"FALSE"))))))))))</f>
        <v>100.26</v>
      </c>
      <c r="J969" s="35" t="str">
        <f>IF(OUT!F674="", "", OUT!F674)</f>
        <v>STRIP TRAY</v>
      </c>
      <c r="K969" s="8">
        <f>IF(OUT!P674="", "", OUT!P674)</f>
        <v>36</v>
      </c>
      <c r="L969" s="8" t="str">
        <f>IF(OUT!AE674="", "", OUT!AE674)</f>
        <v/>
      </c>
      <c r="M969" s="8" t="str">
        <f>IF(OUT!AG674="", "", OUT!AG674)</f>
        <v>PAT</v>
      </c>
      <c r="N969" s="8" t="str">
        <f>IF(OUT!AQ674="", "", OUT!AQ674)</f>
        <v/>
      </c>
      <c r="O969" s="8" t="str">
        <f>IF(OUT!BO674="", "", OUT!BO674)</f>
        <v>T7</v>
      </c>
      <c r="P969" s="9">
        <f>IF(OUT!N674="", "", OUT!N674)</f>
        <v>2.7850000000000001</v>
      </c>
      <c r="Q969" s="10">
        <f>IF(OUT!O674="", "", OUT!O674)</f>
        <v>100.26</v>
      </c>
      <c r="R969" s="9">
        <f>IF(PPG!H674="", "", PPG!H674)</f>
        <v>2.5680000000000001</v>
      </c>
      <c r="S969" s="10">
        <f>IF(PPG!I674="", "", PPG!I674)</f>
        <v>92.44</v>
      </c>
      <c r="T969" s="9">
        <f>IF(PPG!J674="", "", PPG!J674)</f>
        <v>2.4390000000000001</v>
      </c>
      <c r="U969" s="10">
        <f>IF(PPG!K674="", "", PPG!K674)</f>
        <v>87.8</v>
      </c>
      <c r="V969" s="9">
        <f>IF(PPG!L674="", "", PPG!L674)</f>
        <v>2.3170000000000002</v>
      </c>
      <c r="W969" s="10">
        <f>IF(PPG!M674="", "", PPG!M674)</f>
        <v>83.41</v>
      </c>
      <c r="X969" s="9">
        <f>IF(PPG!N674="", "", PPG!N674)</f>
        <v>2.2029999999999998</v>
      </c>
      <c r="Y969" s="10">
        <f>IF(PPG!O674="", "", PPG!O674)</f>
        <v>79.3</v>
      </c>
      <c r="Z969" s="9">
        <f>IF(PPG!Q674="", "", PPG!Q674)</f>
        <v>2.6339999999999999</v>
      </c>
      <c r="AA969" s="10">
        <f>IF(PPG!R674="", "", PPG!R674)</f>
        <v>94.82</v>
      </c>
      <c r="AB969" s="9">
        <f>IF(PPG!S674="", "", PPG!S674)</f>
        <v>2.5680000000000001</v>
      </c>
      <c r="AC969" s="10">
        <f>IF(PPG!T674="", "", PPG!T674)</f>
        <v>92.44</v>
      </c>
      <c r="AD969" s="9">
        <f>IF(PPG!U674="", "", PPG!U674)</f>
        <v>2.4390000000000001</v>
      </c>
      <c r="AE969" s="10">
        <f>IF(PPG!V674="", "", PPG!V674)</f>
        <v>87.8</v>
      </c>
      <c r="AF969" s="9">
        <f>IF(PPG!W674="", "", PPG!W674)</f>
        <v>2.3170000000000002</v>
      </c>
      <c r="AG969" s="10">
        <f>IF(PPG!X674="", "", PPG!X674)</f>
        <v>83.41</v>
      </c>
      <c r="AH969" s="9">
        <f>IF(PPG!Y674="", "", PPG!Y674)</f>
        <v>2.2029999999999998</v>
      </c>
      <c r="AI969" s="10">
        <f>IF(PPG!Z674="", "", PPG!Z674)</f>
        <v>79.3</v>
      </c>
      <c r="AJ969" s="31" t="str">
        <f>IF(D969&lt;&gt;"",D969*I969, "0.00")</f>
        <v>0.00</v>
      </c>
      <c r="AK969" s="8" t="str">
        <f>IF(D969&lt;&gt;"",D969, "0")</f>
        <v>0</v>
      </c>
      <c r="AL969" s="8" t="str">
        <f>IF(D969&lt;&gt;"",D969*K969, "0")</f>
        <v>0</v>
      </c>
    </row>
    <row r="970" spans="1:38">
      <c r="A970" s="8">
        <f>IF(OUT!C1575="", "", OUT!C1575)</f>
        <v>727</v>
      </c>
      <c r="B970" s="19">
        <f>IF(OUT!A1575="", "", OUT!A1575)</f>
        <v>75101</v>
      </c>
      <c r="C970" s="8" t="str">
        <f>IF(OUT!D1575="", "", OUT!D1575)</f>
        <v>RM</v>
      </c>
      <c r="D970" s="26"/>
      <c r="E970" s="35" t="str">
        <f>IF(OUT!E1575="", "", OUT!E1575)</f>
        <v>51 CELL</v>
      </c>
      <c r="F970" s="23" t="str">
        <f>IF(OUT!AE1575="NEW", "✷", "")</f>
        <v/>
      </c>
      <c r="G970" t="str">
        <f>IF(OUT!B1575="", "", OUT!B1575)</f>
        <v>DOROTHEANTHUS MEZOO TRAILING RED</v>
      </c>
      <c r="H970" s="20">
        <f>IF(AND($K$3=1,$K$4="N"),P970,IF(AND($K$3=2,$K$4="N"),R970,IF(AND($K$3=3,$K$4="N"),T970,IF(AND($K$3=4,$K$4="N"),V970,IF(AND($K$3=5,$K$4="N"),X970,IF(AND($K$3=1,$K$4="Y"),Z970,IF(AND($K$3=2,$K$4="Y"),AB970,IF(AND($K$3=3,$K$4="Y"),AD970,IF(AND($K$3=4,$K$4="Y"),AF970,IF(AND($K$3=5,$K$4="Y"),AH970,"FALSE"))))))))))</f>
        <v>0.998</v>
      </c>
      <c r="I970" s="21">
        <f>IF(AND($K$3=1,$K$4="N"),Q970,IF(AND($K$3=2,$K$4="N"),S970,IF(AND($K$3=3,$K$4="N"),U970,IF(AND($K$3=4,$K$4="N"),W970,IF(AND($K$3=5,$K$4="N"),Y970,IF(AND($K$3=1,$K$4="Y"),AA970,IF(AND($K$3=2,$K$4="Y"),AC970,IF(AND($K$3=3,$K$4="Y"),AE970,IF(AND($K$3=4,$K$4="Y"),AG970,IF(AND($K$3=5,$K$4="Y"),AI970,"FALSE"))))))))))</f>
        <v>50.89</v>
      </c>
      <c r="J970" s="35" t="str">
        <f>IF(OUT!F1575="", "", OUT!F1575)</f>
        <v>STRIP TRAY</v>
      </c>
      <c r="K970" s="8">
        <f>IF(OUT!P1575="", "", OUT!P1575)</f>
        <v>51</v>
      </c>
      <c r="L970" s="8" t="str">
        <f>IF(OUT!AE1575="", "", OUT!AE1575)</f>
        <v/>
      </c>
      <c r="M970" s="8" t="str">
        <f>IF(OUT!AG1575="", "", OUT!AG1575)</f>
        <v>PAT</v>
      </c>
      <c r="N970" s="8" t="str">
        <f>IF(OUT!AQ1575="", "", OUT!AQ1575)</f>
        <v/>
      </c>
      <c r="O970" s="8" t="str">
        <f>IF(OUT!BO1575="", "", OUT!BO1575)</f>
        <v>T7</v>
      </c>
      <c r="P970" s="9">
        <f>IF(OUT!N1575="", "", OUT!N1575)</f>
        <v>0.998</v>
      </c>
      <c r="Q970" s="10">
        <f>IF(OUT!O1575="", "", OUT!O1575)</f>
        <v>50.89</v>
      </c>
      <c r="R970" s="9">
        <f>IF(PPG!H1575="", "", PPG!H1575)</f>
        <v>0.92100000000000004</v>
      </c>
      <c r="S970" s="10">
        <f>IF(PPG!I1575="", "", PPG!I1575)</f>
        <v>46.97</v>
      </c>
      <c r="T970" s="9">
        <f>IF(PPG!J1575="", "", PPG!J1575)</f>
        <v>0.874</v>
      </c>
      <c r="U970" s="10">
        <f>IF(PPG!K1575="", "", PPG!K1575)</f>
        <v>44.57</v>
      </c>
      <c r="V970" s="9">
        <f>IF(PPG!L1575="", "", PPG!L1575)</f>
        <v>0.83</v>
      </c>
      <c r="W970" s="10">
        <f>IF(PPG!M1575="", "", PPG!M1575)</f>
        <v>42.33</v>
      </c>
      <c r="X970" s="9">
        <f>IF(PPG!N1575="", "", PPG!N1575)</f>
        <v>0.78900000000000003</v>
      </c>
      <c r="Y970" s="10">
        <f>IF(PPG!O1575="", "", PPG!O1575)</f>
        <v>40.229999999999997</v>
      </c>
      <c r="Z970" s="9">
        <f>IF(PPG!Q1575="", "", PPG!Q1575)</f>
        <v>0.94399999999999995</v>
      </c>
      <c r="AA970" s="10">
        <f>IF(PPG!R1575="", "", PPG!R1575)</f>
        <v>48.14</v>
      </c>
      <c r="AB970" s="9">
        <f>IF(PPG!S1575="", "", PPG!S1575)</f>
        <v>0.92100000000000004</v>
      </c>
      <c r="AC970" s="10">
        <f>IF(PPG!T1575="", "", PPG!T1575)</f>
        <v>46.97</v>
      </c>
      <c r="AD970" s="9">
        <f>IF(PPG!U1575="", "", PPG!U1575)</f>
        <v>0.874</v>
      </c>
      <c r="AE970" s="10">
        <f>IF(PPG!V1575="", "", PPG!V1575)</f>
        <v>44.57</v>
      </c>
      <c r="AF970" s="9">
        <f>IF(PPG!W1575="", "", PPG!W1575)</f>
        <v>0.83</v>
      </c>
      <c r="AG970" s="10">
        <f>IF(PPG!X1575="", "", PPG!X1575)</f>
        <v>42.33</v>
      </c>
      <c r="AH970" s="9">
        <f>IF(PPG!Y1575="", "", PPG!Y1575)</f>
        <v>0.78900000000000003</v>
      </c>
      <c r="AI970" s="10">
        <f>IF(PPG!Z1575="", "", PPG!Z1575)</f>
        <v>40.229999999999997</v>
      </c>
      <c r="AJ970" s="31" t="str">
        <f>IF(D970&lt;&gt;"",D970*I970, "0.00")</f>
        <v>0.00</v>
      </c>
      <c r="AK970" s="8" t="str">
        <f>IF(D970&lt;&gt;"",D970, "0")</f>
        <v>0</v>
      </c>
      <c r="AL970" s="8" t="str">
        <f>IF(D970&lt;&gt;"",D970*K970, "0")</f>
        <v>0</v>
      </c>
    </row>
    <row r="971" spans="1:38">
      <c r="A971" s="8">
        <f>IF(OUT!C3="", "", OUT!C3)</f>
        <v>727</v>
      </c>
      <c r="B971" s="19">
        <f>IF(OUT!A3="", "", OUT!A3)</f>
        <v>2388</v>
      </c>
      <c r="C971" s="8" t="str">
        <f>IF(OUT!D3="", "", OUT!D3)</f>
        <v>RH</v>
      </c>
      <c r="D971" s="26"/>
      <c r="E971" s="35" t="str">
        <f>IF(OUT!E3="", "", OUT!E3)</f>
        <v>36 CELL</v>
      </c>
      <c r="F971" s="23" t="str">
        <f>IF(OUT!AE3="NEW", "✷", "")</f>
        <v/>
      </c>
      <c r="G971" t="str">
        <f>IF(OUT!B3="", "", OUT!B3)</f>
        <v>DRACAENA INDIVISA SPIKES</v>
      </c>
      <c r="H971" s="20">
        <f>IF(AND($K$3=1,$K$4="N"),P971,IF(AND($K$3=2,$K$4="N"),R971,IF(AND($K$3=3,$K$4="N"),T971,IF(AND($K$3=4,$K$4="N"),V971,IF(AND($K$3=5,$K$4="N"),X971,IF(AND($K$3=1,$K$4="Y"),Z971,IF(AND($K$3=2,$K$4="Y"),AB971,IF(AND($K$3=3,$K$4="Y"),AD971,IF(AND($K$3=4,$K$4="Y"),AF971,IF(AND($K$3=5,$K$4="Y"),AH971,"FALSE"))))))))))</f>
        <v>1.042</v>
      </c>
      <c r="I971" s="21">
        <f>IF(AND($K$3=1,$K$4="N"),Q971,IF(AND($K$3=2,$K$4="N"),S971,IF(AND($K$3=3,$K$4="N"),U971,IF(AND($K$3=4,$K$4="N"),W971,IF(AND($K$3=5,$K$4="N"),Y971,IF(AND($K$3=1,$K$4="Y"),AA971,IF(AND($K$3=2,$K$4="Y"),AC971,IF(AND($K$3=3,$K$4="Y"),AE971,IF(AND($K$3=4,$K$4="Y"),AG971,IF(AND($K$3=5,$K$4="Y"),AI971,"FALSE"))))))))))</f>
        <v>37.51</v>
      </c>
      <c r="J971" s="35" t="str">
        <f>IF(OUT!F3="", "", OUT!F3)</f>
        <v>STRIP TRAY</v>
      </c>
      <c r="K971" s="8">
        <f>IF(OUT!P3="", "", OUT!P3)</f>
        <v>36</v>
      </c>
      <c r="L971" s="8" t="str">
        <f>IF(OUT!AE3="", "", OUT!AE3)</f>
        <v/>
      </c>
      <c r="M971" s="8" t="str">
        <f>IF(OUT!AG3="", "", OUT!AG3)</f>
        <v/>
      </c>
      <c r="N971" s="8" t="str">
        <f>IF(OUT!AQ3="", "", OUT!AQ3)</f>
        <v/>
      </c>
      <c r="O971" s="8" t="str">
        <f>IF(OUT!BO3="", "", OUT!BO3)</f>
        <v>T7</v>
      </c>
      <c r="P971" s="9">
        <f>IF(OUT!N3="", "", OUT!N3)</f>
        <v>1.042</v>
      </c>
      <c r="Q971" s="10">
        <f>IF(OUT!O3="", "", OUT!O3)</f>
        <v>37.51</v>
      </c>
      <c r="R971" s="9">
        <f>IF(PPG!H3="", "", PPG!H3)</f>
        <v>0.96099999999999997</v>
      </c>
      <c r="S971" s="10">
        <f>IF(PPG!I3="", "", PPG!I3)</f>
        <v>34.590000000000003</v>
      </c>
      <c r="T971" s="9">
        <f>IF(PPG!J3="", "", PPG!J3)</f>
        <v>0.91200000000000003</v>
      </c>
      <c r="U971" s="10">
        <f>IF(PPG!K3="", "", PPG!K3)</f>
        <v>32.83</v>
      </c>
      <c r="V971" s="9">
        <f>IF(PPG!L3="", "", PPG!L3)</f>
        <v>0.86699999999999999</v>
      </c>
      <c r="W971" s="10">
        <f>IF(PPG!M3="", "", PPG!M3)</f>
        <v>31.21</v>
      </c>
      <c r="X971" s="9">
        <f>IF(PPG!N3="", "", PPG!N3)</f>
        <v>0.82399999999999995</v>
      </c>
      <c r="Y971" s="10">
        <f>IF(PPG!O3="", "", PPG!O3)</f>
        <v>29.66</v>
      </c>
      <c r="Z971" s="9">
        <f>IF(PPG!Q3="", "", PPG!Q3)</f>
        <v>0.98599999999999999</v>
      </c>
      <c r="AA971" s="10">
        <f>IF(PPG!R3="", "", PPG!R3)</f>
        <v>35.49</v>
      </c>
      <c r="AB971" s="9">
        <f>IF(PPG!S3="", "", PPG!S3)</f>
        <v>0.96099999999999997</v>
      </c>
      <c r="AC971" s="10">
        <f>IF(PPG!T3="", "", PPG!T3)</f>
        <v>34.590000000000003</v>
      </c>
      <c r="AD971" s="9">
        <f>IF(PPG!U3="", "", PPG!U3)</f>
        <v>0.91200000000000003</v>
      </c>
      <c r="AE971" s="10">
        <f>IF(PPG!V3="", "", PPG!V3)</f>
        <v>32.83</v>
      </c>
      <c r="AF971" s="9">
        <f>IF(PPG!W3="", "", PPG!W3)</f>
        <v>0.86699999999999999</v>
      </c>
      <c r="AG971" s="10">
        <f>IF(PPG!X3="", "", PPG!X3)</f>
        <v>31.21</v>
      </c>
      <c r="AH971" s="9">
        <f>IF(PPG!Y3="", "", PPG!Y3)</f>
        <v>0.82399999999999995</v>
      </c>
      <c r="AI971" s="10">
        <f>IF(PPG!Z3="", "", PPG!Z3)</f>
        <v>29.66</v>
      </c>
      <c r="AJ971" s="31" t="str">
        <f>IF(D971&lt;&gt;"",D971*I971, "0.00")</f>
        <v>0.00</v>
      </c>
      <c r="AK971" s="8" t="str">
        <f>IF(D971&lt;&gt;"",D971, "0")</f>
        <v>0</v>
      </c>
      <c r="AL971" s="8" t="str">
        <f>IF(D971&lt;&gt;"",D971*K971, "0")</f>
        <v>0</v>
      </c>
    </row>
    <row r="972" spans="1:38">
      <c r="A972" s="8">
        <f>IF(OUT!C1589="", "", OUT!C1589)</f>
        <v>727</v>
      </c>
      <c r="B972" s="19">
        <f>IF(OUT!A1589="", "", OUT!A1589)</f>
        <v>75256</v>
      </c>
      <c r="C972" s="8" t="str">
        <f>IF(OUT!D1589="", "", OUT!D1589)</f>
        <v>RK</v>
      </c>
      <c r="D972" s="26"/>
      <c r="E972" s="35" t="str">
        <f>IF(OUT!E1589="", "", OUT!E1589)</f>
        <v>18 CELL</v>
      </c>
      <c r="F972" s="23" t="str">
        <f>IF(OUT!AE1589="NEW", "✷", "")</f>
        <v/>
      </c>
      <c r="G972" t="str">
        <f>IF(OUT!B1589="", "", OUT!B1589)</f>
        <v>DRACAENA MARGINATA BICOLOR</v>
      </c>
      <c r="H972" s="20">
        <f>IF(AND($K$3=1,$K$4="N"),P972,IF(AND($K$3=2,$K$4="N"),R972,IF(AND($K$3=3,$K$4="N"),T972,IF(AND($K$3=4,$K$4="N"),V972,IF(AND($K$3=5,$K$4="N"),X972,IF(AND($K$3=1,$K$4="Y"),Z972,IF(AND($K$3=2,$K$4="Y"),AB972,IF(AND($K$3=3,$K$4="Y"),AD972,IF(AND($K$3=4,$K$4="Y"),AF972,IF(AND($K$3=5,$K$4="Y"),AH972,"FALSE"))))))))))</f>
        <v>2.81</v>
      </c>
      <c r="I972" s="21">
        <f>IF(AND($K$3=1,$K$4="N"),Q972,IF(AND($K$3=2,$K$4="N"),S972,IF(AND($K$3=3,$K$4="N"),U972,IF(AND($K$3=4,$K$4="N"),W972,IF(AND($K$3=5,$K$4="N"),Y972,IF(AND($K$3=1,$K$4="Y"),AA972,IF(AND($K$3=2,$K$4="Y"),AC972,IF(AND($K$3=3,$K$4="Y"),AE972,IF(AND($K$3=4,$K$4="Y"),AG972,IF(AND($K$3=5,$K$4="Y"),AI972,"FALSE"))))))))))</f>
        <v>50.58</v>
      </c>
      <c r="J972" s="35" t="str">
        <f>IF(OUT!F1589="", "", OUT!F1589)</f>
        <v>STRIP TRAY</v>
      </c>
      <c r="K972" s="8">
        <f>IF(OUT!P1589="", "", OUT!P1589)</f>
        <v>18</v>
      </c>
      <c r="L972" s="8" t="str">
        <f>IF(OUT!AE1589="", "", OUT!AE1589)</f>
        <v/>
      </c>
      <c r="M972" s="8" t="str">
        <f>IF(OUT!AG1589="", "", OUT!AG1589)</f>
        <v/>
      </c>
      <c r="N972" s="8" t="str">
        <f>IF(OUT!AQ1589="", "", OUT!AQ1589)</f>
        <v/>
      </c>
      <c r="O972" s="8" t="str">
        <f>IF(OUT!BO1589="", "", OUT!BO1589)</f>
        <v>T7</v>
      </c>
      <c r="P972" s="9">
        <f>IF(OUT!N1589="", "", OUT!N1589)</f>
        <v>2.81</v>
      </c>
      <c r="Q972" s="10">
        <f>IF(OUT!O1589="", "", OUT!O1589)</f>
        <v>50.58</v>
      </c>
      <c r="R972" s="9">
        <f>IF(PPG!H1589="", "", PPG!H1589)</f>
        <v>2.5920000000000001</v>
      </c>
      <c r="S972" s="10">
        <f>IF(PPG!I1589="", "", PPG!I1589)</f>
        <v>46.65</v>
      </c>
      <c r="T972" s="9">
        <f>IF(PPG!J1589="", "", PPG!J1589)</f>
        <v>2.4609999999999999</v>
      </c>
      <c r="U972" s="10">
        <f>IF(PPG!K1589="", "", PPG!K1589)</f>
        <v>44.29</v>
      </c>
      <c r="V972" s="9">
        <f>IF(PPG!L1589="", "", PPG!L1589)</f>
        <v>2.3380000000000001</v>
      </c>
      <c r="W972" s="10">
        <f>IF(PPG!M1589="", "", PPG!M1589)</f>
        <v>42.08</v>
      </c>
      <c r="X972" s="9">
        <f>IF(PPG!N1589="", "", PPG!N1589)</f>
        <v>2.222</v>
      </c>
      <c r="Y972" s="10">
        <f>IF(PPG!O1589="", "", PPG!O1589)</f>
        <v>39.99</v>
      </c>
      <c r="Z972" s="9">
        <f>IF(PPG!Q1589="", "", PPG!Q1589)</f>
        <v>2.6589999999999998</v>
      </c>
      <c r="AA972" s="10">
        <f>IF(PPG!R1589="", "", PPG!R1589)</f>
        <v>47.86</v>
      </c>
      <c r="AB972" s="9">
        <f>IF(PPG!S1589="", "", PPG!S1589)</f>
        <v>2.5920000000000001</v>
      </c>
      <c r="AC972" s="10">
        <f>IF(PPG!T1589="", "", PPG!T1589)</f>
        <v>46.65</v>
      </c>
      <c r="AD972" s="9">
        <f>IF(PPG!U1589="", "", PPG!U1589)</f>
        <v>2.4609999999999999</v>
      </c>
      <c r="AE972" s="10">
        <f>IF(PPG!V1589="", "", PPG!V1589)</f>
        <v>44.29</v>
      </c>
      <c r="AF972" s="9">
        <f>IF(PPG!W1589="", "", PPG!W1589)</f>
        <v>2.3380000000000001</v>
      </c>
      <c r="AG972" s="10">
        <f>IF(PPG!X1589="", "", PPG!X1589)</f>
        <v>42.08</v>
      </c>
      <c r="AH972" s="9">
        <f>IF(PPG!Y1589="", "", PPG!Y1589)</f>
        <v>2.222</v>
      </c>
      <c r="AI972" s="10">
        <f>IF(PPG!Z1589="", "", PPG!Z1589)</f>
        <v>39.99</v>
      </c>
      <c r="AJ972" s="31" t="str">
        <f>IF(D972&lt;&gt;"",D972*I972, "0.00")</f>
        <v>0.00</v>
      </c>
      <c r="AK972" s="8" t="str">
        <f>IF(D972&lt;&gt;"",D972, "0")</f>
        <v>0</v>
      </c>
      <c r="AL972" s="8" t="str">
        <f>IF(D972&lt;&gt;"",D972*K972, "0")</f>
        <v>0</v>
      </c>
    </row>
    <row r="973" spans="1:38">
      <c r="A973" s="8">
        <f>IF(OUT!C1590="", "", OUT!C1590)</f>
        <v>727</v>
      </c>
      <c r="B973" s="19">
        <f>IF(OUT!A1590="", "", OUT!A1590)</f>
        <v>75258</v>
      </c>
      <c r="C973" s="8" t="str">
        <f>IF(OUT!D1590="", "", OUT!D1590)</f>
        <v>RK</v>
      </c>
      <c r="D973" s="26"/>
      <c r="E973" s="35" t="str">
        <f>IF(OUT!E1590="", "", OUT!E1590)</f>
        <v>18 CELL</v>
      </c>
      <c r="F973" s="23" t="str">
        <f>IF(OUT!AE1590="NEW", "✷", "")</f>
        <v/>
      </c>
      <c r="G973" t="str">
        <f>IF(OUT!B1590="", "", OUT!B1590)</f>
        <v>DRACAENA MARGINATA MAGENTA</v>
      </c>
      <c r="H973" s="20">
        <f>IF(AND($K$3=1,$K$4="N"),P973,IF(AND($K$3=2,$K$4="N"),R973,IF(AND($K$3=3,$K$4="N"),T973,IF(AND($K$3=4,$K$4="N"),V973,IF(AND($K$3=5,$K$4="N"),X973,IF(AND($K$3=1,$K$4="Y"),Z973,IF(AND($K$3=2,$K$4="Y"),AB973,IF(AND($K$3=3,$K$4="Y"),AD973,IF(AND($K$3=4,$K$4="Y"),AF973,IF(AND($K$3=5,$K$4="Y"),AH973,"FALSE"))))))))))</f>
        <v>2.81</v>
      </c>
      <c r="I973" s="21">
        <f>IF(AND($K$3=1,$K$4="N"),Q973,IF(AND($K$3=2,$K$4="N"),S973,IF(AND($K$3=3,$K$4="N"),U973,IF(AND($K$3=4,$K$4="N"),W973,IF(AND($K$3=5,$K$4="N"),Y973,IF(AND($K$3=1,$K$4="Y"),AA973,IF(AND($K$3=2,$K$4="Y"),AC973,IF(AND($K$3=3,$K$4="Y"),AE973,IF(AND($K$3=4,$K$4="Y"),AG973,IF(AND($K$3=5,$K$4="Y"),AI973,"FALSE"))))))))))</f>
        <v>50.58</v>
      </c>
      <c r="J973" s="35" t="str">
        <f>IF(OUT!F1590="", "", OUT!F1590)</f>
        <v>STRIP TRAY</v>
      </c>
      <c r="K973" s="8">
        <f>IF(OUT!P1590="", "", OUT!P1590)</f>
        <v>18</v>
      </c>
      <c r="L973" s="8" t="str">
        <f>IF(OUT!AE1590="", "", OUT!AE1590)</f>
        <v/>
      </c>
      <c r="M973" s="8" t="str">
        <f>IF(OUT!AG1590="", "", OUT!AG1590)</f>
        <v/>
      </c>
      <c r="N973" s="8" t="str">
        <f>IF(OUT!AQ1590="", "", OUT!AQ1590)</f>
        <v/>
      </c>
      <c r="O973" s="8" t="str">
        <f>IF(OUT!BO1590="", "", OUT!BO1590)</f>
        <v>T7</v>
      </c>
      <c r="P973" s="9">
        <f>IF(OUT!N1590="", "", OUT!N1590)</f>
        <v>2.81</v>
      </c>
      <c r="Q973" s="10">
        <f>IF(OUT!O1590="", "", OUT!O1590)</f>
        <v>50.58</v>
      </c>
      <c r="R973" s="9">
        <f>IF(PPG!H1590="", "", PPG!H1590)</f>
        <v>2.5920000000000001</v>
      </c>
      <c r="S973" s="10">
        <f>IF(PPG!I1590="", "", PPG!I1590)</f>
        <v>46.65</v>
      </c>
      <c r="T973" s="9">
        <f>IF(PPG!J1590="", "", PPG!J1590)</f>
        <v>2.4609999999999999</v>
      </c>
      <c r="U973" s="10">
        <f>IF(PPG!K1590="", "", PPG!K1590)</f>
        <v>44.29</v>
      </c>
      <c r="V973" s="9">
        <f>IF(PPG!L1590="", "", PPG!L1590)</f>
        <v>2.3380000000000001</v>
      </c>
      <c r="W973" s="10">
        <f>IF(PPG!M1590="", "", PPG!M1590)</f>
        <v>42.08</v>
      </c>
      <c r="X973" s="9">
        <f>IF(PPG!N1590="", "", PPG!N1590)</f>
        <v>2.222</v>
      </c>
      <c r="Y973" s="10">
        <f>IF(PPG!O1590="", "", PPG!O1590)</f>
        <v>39.99</v>
      </c>
      <c r="Z973" s="9">
        <f>IF(PPG!Q1590="", "", PPG!Q1590)</f>
        <v>2.6589999999999998</v>
      </c>
      <c r="AA973" s="10">
        <f>IF(PPG!R1590="", "", PPG!R1590)</f>
        <v>47.86</v>
      </c>
      <c r="AB973" s="9">
        <f>IF(PPG!S1590="", "", PPG!S1590)</f>
        <v>2.5920000000000001</v>
      </c>
      <c r="AC973" s="10">
        <f>IF(PPG!T1590="", "", PPG!T1590)</f>
        <v>46.65</v>
      </c>
      <c r="AD973" s="9">
        <f>IF(PPG!U1590="", "", PPG!U1590)</f>
        <v>2.4609999999999999</v>
      </c>
      <c r="AE973" s="10">
        <f>IF(PPG!V1590="", "", PPG!V1590)</f>
        <v>44.29</v>
      </c>
      <c r="AF973" s="9">
        <f>IF(PPG!W1590="", "", PPG!W1590)</f>
        <v>2.3380000000000001</v>
      </c>
      <c r="AG973" s="10">
        <f>IF(PPG!X1590="", "", PPG!X1590)</f>
        <v>42.08</v>
      </c>
      <c r="AH973" s="9">
        <f>IF(PPG!Y1590="", "", PPG!Y1590)</f>
        <v>2.222</v>
      </c>
      <c r="AI973" s="10">
        <f>IF(PPG!Z1590="", "", PPG!Z1590)</f>
        <v>39.99</v>
      </c>
      <c r="AJ973" s="31" t="str">
        <f>IF(D973&lt;&gt;"",D973*I973, "0.00")</f>
        <v>0.00</v>
      </c>
      <c r="AK973" s="8" t="str">
        <f>IF(D973&lt;&gt;"",D973, "0")</f>
        <v>0</v>
      </c>
      <c r="AL973" s="8" t="str">
        <f>IF(D973&lt;&gt;"",D973*K973, "0")</f>
        <v>0</v>
      </c>
    </row>
    <row r="974" spans="1:38">
      <c r="A974" s="8">
        <f>IF(OUT!C1210="", "", OUT!C1210)</f>
        <v>727</v>
      </c>
      <c r="B974" s="19">
        <f>IF(OUT!A1210="", "", OUT!A1210)</f>
        <v>58045</v>
      </c>
      <c r="C974" s="8" t="str">
        <f>IF(OUT!D1210="", "", OUT!D1210)</f>
        <v>RM</v>
      </c>
      <c r="D974" s="26"/>
      <c r="E974" s="35" t="str">
        <f>IF(OUT!E1210="", "", OUT!E1210)</f>
        <v>51 CELL</v>
      </c>
      <c r="F974" s="23" t="str">
        <f>IF(OUT!AE1210="NEW", "✷", "")</f>
        <v/>
      </c>
      <c r="G974" t="str">
        <f>IF(OUT!B1210="", "", OUT!B1210)</f>
        <v>DURANTA ERECTA GOLD EDGE</v>
      </c>
      <c r="H974" s="20">
        <f>IF(AND($K$3=1,$K$4="N"),P974,IF(AND($K$3=2,$K$4="N"),R974,IF(AND($K$3=3,$K$4="N"),T974,IF(AND($K$3=4,$K$4="N"),V974,IF(AND($K$3=5,$K$4="N"),X974,IF(AND($K$3=1,$K$4="Y"),Z974,IF(AND($K$3=2,$K$4="Y"),AB974,IF(AND($K$3=3,$K$4="Y"),AD974,IF(AND($K$3=4,$K$4="Y"),AF974,IF(AND($K$3=5,$K$4="Y"),AH974,"FALSE"))))))))))</f>
        <v>1.022</v>
      </c>
      <c r="I974" s="21">
        <f>IF(AND($K$3=1,$K$4="N"),Q974,IF(AND($K$3=2,$K$4="N"),S974,IF(AND($K$3=3,$K$4="N"),U974,IF(AND($K$3=4,$K$4="N"),W974,IF(AND($K$3=5,$K$4="N"),Y974,IF(AND($K$3=1,$K$4="Y"),AA974,IF(AND($K$3=2,$K$4="Y"),AC974,IF(AND($K$3=3,$K$4="Y"),AE974,IF(AND($K$3=4,$K$4="Y"),AG974,IF(AND($K$3=5,$K$4="Y"),AI974,"FALSE"))))))))))</f>
        <v>52.12</v>
      </c>
      <c r="J974" s="35" t="str">
        <f>IF(OUT!F1210="", "", OUT!F1210)</f>
        <v>STRIP TRAY</v>
      </c>
      <c r="K974" s="8">
        <f>IF(OUT!P1210="", "", OUT!P1210)</f>
        <v>51</v>
      </c>
      <c r="L974" s="8" t="str">
        <f>IF(OUT!AE1210="", "", OUT!AE1210)</f>
        <v/>
      </c>
      <c r="M974" s="8" t="str">
        <f>IF(OUT!AG1210="", "", OUT!AG1210)</f>
        <v/>
      </c>
      <c r="N974" s="8" t="str">
        <f>IF(OUT!AQ1210="", "", OUT!AQ1210)</f>
        <v/>
      </c>
      <c r="O974" s="8" t="str">
        <f>IF(OUT!BO1210="", "", OUT!BO1210)</f>
        <v>T7</v>
      </c>
      <c r="P974" s="9">
        <f>IF(OUT!N1210="", "", OUT!N1210)</f>
        <v>1.022</v>
      </c>
      <c r="Q974" s="10">
        <f>IF(OUT!O1210="", "", OUT!O1210)</f>
        <v>52.12</v>
      </c>
      <c r="R974" s="9">
        <f>IF(PPG!H1210="", "", PPG!H1210)</f>
        <v>0.94199999999999995</v>
      </c>
      <c r="S974" s="10">
        <f>IF(PPG!I1210="", "", PPG!I1210)</f>
        <v>48.04</v>
      </c>
      <c r="T974" s="9">
        <f>IF(PPG!J1210="", "", PPG!J1210)</f>
        <v>0.89500000000000002</v>
      </c>
      <c r="U974" s="10">
        <f>IF(PPG!K1210="", "", PPG!K1210)</f>
        <v>45.64</v>
      </c>
      <c r="V974" s="9">
        <f>IF(PPG!L1210="", "", PPG!L1210)</f>
        <v>0.85</v>
      </c>
      <c r="W974" s="10">
        <f>IF(PPG!M1210="", "", PPG!M1210)</f>
        <v>43.35</v>
      </c>
      <c r="X974" s="9">
        <f>IF(PPG!N1210="", "", PPG!N1210)</f>
        <v>0.80800000000000005</v>
      </c>
      <c r="Y974" s="10">
        <f>IF(PPG!O1210="", "", PPG!O1210)</f>
        <v>41.2</v>
      </c>
      <c r="Z974" s="9">
        <f>IF(PPG!Q1210="", "", PPG!Q1210)</f>
        <v>0.96699999999999997</v>
      </c>
      <c r="AA974" s="10">
        <f>IF(PPG!R1210="", "", PPG!R1210)</f>
        <v>49.31</v>
      </c>
      <c r="AB974" s="9">
        <f>IF(PPG!S1210="", "", PPG!S1210)</f>
        <v>0.94199999999999995</v>
      </c>
      <c r="AC974" s="10">
        <f>IF(PPG!T1210="", "", PPG!T1210)</f>
        <v>48.04</v>
      </c>
      <c r="AD974" s="9">
        <f>IF(PPG!U1210="", "", PPG!U1210)</f>
        <v>0.89500000000000002</v>
      </c>
      <c r="AE974" s="10">
        <f>IF(PPG!V1210="", "", PPG!V1210)</f>
        <v>45.64</v>
      </c>
      <c r="AF974" s="9">
        <f>IF(PPG!W1210="", "", PPG!W1210)</f>
        <v>0.85</v>
      </c>
      <c r="AG974" s="10">
        <f>IF(PPG!X1210="", "", PPG!X1210)</f>
        <v>43.35</v>
      </c>
      <c r="AH974" s="9">
        <f>IF(PPG!Y1210="", "", PPG!Y1210)</f>
        <v>0.80800000000000005</v>
      </c>
      <c r="AI974" s="10">
        <f>IF(PPG!Z1210="", "", PPG!Z1210)</f>
        <v>41.2</v>
      </c>
      <c r="AJ974" s="31" t="str">
        <f>IF(D974&lt;&gt;"",D974*I974, "0.00")</f>
        <v>0.00</v>
      </c>
      <c r="AK974" s="8" t="str">
        <f>IF(D974&lt;&gt;"",D974, "0")</f>
        <v>0</v>
      </c>
      <c r="AL974" s="8" t="str">
        <f>IF(D974&lt;&gt;"",D974*K974, "0")</f>
        <v>0</v>
      </c>
    </row>
    <row r="975" spans="1:38">
      <c r="A975" s="8">
        <f>IF(OUT!C2039="", "", OUT!C2039)</f>
        <v>727</v>
      </c>
      <c r="B975" s="19">
        <f>IF(OUT!A2039="", "", OUT!A2039)</f>
        <v>88115</v>
      </c>
      <c r="C975" s="8" t="str">
        <f>IF(OUT!D2039="", "", OUT!D2039)</f>
        <v>RH</v>
      </c>
      <c r="D975" s="26"/>
      <c r="E975" s="35" t="str">
        <f>IF(OUT!E2039="", "", OUT!E2039)</f>
        <v>36 CELL</v>
      </c>
      <c r="F975" s="23" t="str">
        <f>IF(OUT!AE2039="NEW", "✷", "")</f>
        <v/>
      </c>
      <c r="G975" t="str">
        <f>IF(OUT!B2039="", "", OUT!B2039)</f>
        <v>ECHINACEA DOUBLE SCOOP BUBBLE GUM</v>
      </c>
      <c r="H975" s="20">
        <f>IF(AND($K$3=1,$K$4="N"),P975,IF(AND($K$3=2,$K$4="N"),R975,IF(AND($K$3=3,$K$4="N"),T975,IF(AND($K$3=4,$K$4="N"),V975,IF(AND($K$3=5,$K$4="N"),X975,IF(AND($K$3=1,$K$4="Y"),Z975,IF(AND($K$3=2,$K$4="Y"),AB975,IF(AND($K$3=3,$K$4="Y"),AD975,IF(AND($K$3=4,$K$4="Y"),AF975,IF(AND($K$3=5,$K$4="Y"),AH975,"FALSE"))))))))))</f>
        <v>4.2720000000000002</v>
      </c>
      <c r="I975" s="21">
        <f>IF(AND($K$3=1,$K$4="N"),Q975,IF(AND($K$3=2,$K$4="N"),S975,IF(AND($K$3=3,$K$4="N"),U975,IF(AND($K$3=4,$K$4="N"),W975,IF(AND($K$3=5,$K$4="N"),Y975,IF(AND($K$3=1,$K$4="Y"),AA975,IF(AND($K$3=2,$K$4="Y"),AC975,IF(AND($K$3=3,$K$4="Y"),AE975,IF(AND($K$3=4,$K$4="Y"),AG975,IF(AND($K$3=5,$K$4="Y"),AI975,"FALSE"))))))))))</f>
        <v>153.79</v>
      </c>
      <c r="J975" s="35" t="str">
        <f>IF(OUT!F2039="", "", OUT!F2039)</f>
        <v>STRIP TRAY</v>
      </c>
      <c r="K975" s="8">
        <f>IF(OUT!P2039="", "", OUT!P2039)</f>
        <v>36</v>
      </c>
      <c r="L975" s="8" t="str">
        <f>IF(OUT!AE2039="", "", OUT!AE2039)</f>
        <v/>
      </c>
      <c r="M975" s="8" t="str">
        <f>IF(OUT!AG2039="", "", OUT!AG2039)</f>
        <v>PAT</v>
      </c>
      <c r="N975" s="8" t="str">
        <f>IF(OUT!AQ2039="", "", OUT!AQ2039)</f>
        <v/>
      </c>
      <c r="O975" s="8" t="str">
        <f>IF(OUT!BO2039="", "", OUT!BO2039)</f>
        <v>T7</v>
      </c>
      <c r="P975" s="9">
        <f>IF(OUT!N2039="", "", OUT!N2039)</f>
        <v>4.2720000000000002</v>
      </c>
      <c r="Q975" s="10">
        <f>IF(OUT!O2039="", "", OUT!O2039)</f>
        <v>153.79</v>
      </c>
      <c r="R975" s="9">
        <f>IF(PPG!H2039="", "", PPG!H2039)</f>
        <v>3.94</v>
      </c>
      <c r="S975" s="10">
        <f>IF(PPG!I2039="", "", PPG!I2039)</f>
        <v>141.84</v>
      </c>
      <c r="T975" s="9">
        <f>IF(PPG!J2039="", "", PPG!J2039)</f>
        <v>3.74</v>
      </c>
      <c r="U975" s="10">
        <f>IF(PPG!K2039="", "", PPG!K2039)</f>
        <v>134.63999999999999</v>
      </c>
      <c r="V975" s="9">
        <f>IF(PPG!L2039="", "", PPG!L2039)</f>
        <v>3.5529999999999999</v>
      </c>
      <c r="W975" s="10">
        <f>IF(PPG!M2039="", "", PPG!M2039)</f>
        <v>127.9</v>
      </c>
      <c r="X975" s="9">
        <f>IF(PPG!N2039="", "", PPG!N2039)</f>
        <v>3.3780000000000001</v>
      </c>
      <c r="Y975" s="10">
        <f>IF(PPG!O2039="", "", PPG!O2039)</f>
        <v>121.6</v>
      </c>
      <c r="Z975" s="9">
        <f>IF(PPG!Q2039="", "", PPG!Q2039)</f>
        <v>4.0410000000000004</v>
      </c>
      <c r="AA975" s="10">
        <f>IF(PPG!R2039="", "", PPG!R2039)</f>
        <v>145.47</v>
      </c>
      <c r="AB975" s="9">
        <f>IF(PPG!S2039="", "", PPG!S2039)</f>
        <v>3.94</v>
      </c>
      <c r="AC975" s="10">
        <f>IF(PPG!T2039="", "", PPG!T2039)</f>
        <v>141.84</v>
      </c>
      <c r="AD975" s="9">
        <f>IF(PPG!U2039="", "", PPG!U2039)</f>
        <v>3.74</v>
      </c>
      <c r="AE975" s="10">
        <f>IF(PPG!V2039="", "", PPG!V2039)</f>
        <v>134.63999999999999</v>
      </c>
      <c r="AF975" s="9">
        <f>IF(PPG!W2039="", "", PPG!W2039)</f>
        <v>3.5529999999999999</v>
      </c>
      <c r="AG975" s="10">
        <f>IF(PPG!X2039="", "", PPG!X2039)</f>
        <v>127.9</v>
      </c>
      <c r="AH975" s="9">
        <f>IF(PPG!Y2039="", "", PPG!Y2039)</f>
        <v>3.3780000000000001</v>
      </c>
      <c r="AI975" s="10">
        <f>IF(PPG!Z2039="", "", PPG!Z2039)</f>
        <v>121.6</v>
      </c>
      <c r="AJ975" s="31" t="str">
        <f>IF(D975&lt;&gt;"",D975*I975, "0.00")</f>
        <v>0.00</v>
      </c>
      <c r="AK975" s="8" t="str">
        <f>IF(D975&lt;&gt;"",D975, "0")</f>
        <v>0</v>
      </c>
      <c r="AL975" s="8" t="str">
        <f>IF(D975&lt;&gt;"",D975*K975, "0")</f>
        <v>0</v>
      </c>
    </row>
    <row r="976" spans="1:38">
      <c r="A976" s="8">
        <f>IF(OUT!C1948="", "", OUT!C1948)</f>
        <v>727</v>
      </c>
      <c r="B976" s="19">
        <f>IF(OUT!A1948="", "", OUT!A1948)</f>
        <v>85889</v>
      </c>
      <c r="C976" s="8" t="str">
        <f>IF(OUT!D1948="", "", OUT!D1948)</f>
        <v>RH</v>
      </c>
      <c r="D976" s="26"/>
      <c r="E976" s="35" t="str">
        <f>IF(OUT!E1948="", "", OUT!E1948)</f>
        <v>36 CELL</v>
      </c>
      <c r="F976" s="23" t="str">
        <f>IF(OUT!AE1948="NEW", "✷", "")</f>
        <v/>
      </c>
      <c r="G976" t="str">
        <f>IF(OUT!B1948="", "", OUT!B1948)</f>
        <v>ECHINACEA DOUBLE SCOOP CRANBERRY (Pom Pom Red)</v>
      </c>
      <c r="H976" s="20">
        <f>IF(AND($K$3=1,$K$4="N"),P976,IF(AND($K$3=2,$K$4="N"),R976,IF(AND($K$3=3,$K$4="N"),T976,IF(AND($K$3=4,$K$4="N"),V976,IF(AND($K$3=5,$K$4="N"),X976,IF(AND($K$3=1,$K$4="Y"),Z976,IF(AND($K$3=2,$K$4="Y"),AB976,IF(AND($K$3=3,$K$4="Y"),AD976,IF(AND($K$3=4,$K$4="Y"),AF976,IF(AND($K$3=5,$K$4="Y"),AH976,"FALSE"))))))))))</f>
        <v>4.2720000000000002</v>
      </c>
      <c r="I976" s="21">
        <f>IF(AND($K$3=1,$K$4="N"),Q976,IF(AND($K$3=2,$K$4="N"),S976,IF(AND($K$3=3,$K$4="N"),U976,IF(AND($K$3=4,$K$4="N"),W976,IF(AND($K$3=5,$K$4="N"),Y976,IF(AND($K$3=1,$K$4="Y"),AA976,IF(AND($K$3=2,$K$4="Y"),AC976,IF(AND($K$3=3,$K$4="Y"),AE976,IF(AND($K$3=4,$K$4="Y"),AG976,IF(AND($K$3=5,$K$4="Y"),AI976,"FALSE"))))))))))</f>
        <v>153.79</v>
      </c>
      <c r="J976" s="35" t="str">
        <f>IF(OUT!F1948="", "", OUT!F1948)</f>
        <v>STRIP TRAY</v>
      </c>
      <c r="K976" s="8">
        <f>IF(OUT!P1948="", "", OUT!P1948)</f>
        <v>36</v>
      </c>
      <c r="L976" s="8" t="str">
        <f>IF(OUT!AE1948="", "", OUT!AE1948)</f>
        <v/>
      </c>
      <c r="M976" s="8" t="str">
        <f>IF(OUT!AG1948="", "", OUT!AG1948)</f>
        <v>PAT</v>
      </c>
      <c r="N976" s="8" t="str">
        <f>IF(OUT!AQ1948="", "", OUT!AQ1948)</f>
        <v/>
      </c>
      <c r="O976" s="8" t="str">
        <f>IF(OUT!BO1948="", "", OUT!BO1948)</f>
        <v>T7</v>
      </c>
      <c r="P976" s="9">
        <f>IF(OUT!N1948="", "", OUT!N1948)</f>
        <v>4.2720000000000002</v>
      </c>
      <c r="Q976" s="10">
        <f>IF(OUT!O1948="", "", OUT!O1948)</f>
        <v>153.79</v>
      </c>
      <c r="R976" s="9">
        <f>IF(PPG!H1948="", "", PPG!H1948)</f>
        <v>3.94</v>
      </c>
      <c r="S976" s="10">
        <f>IF(PPG!I1948="", "", PPG!I1948)</f>
        <v>141.84</v>
      </c>
      <c r="T976" s="9">
        <f>IF(PPG!J1948="", "", PPG!J1948)</f>
        <v>3.74</v>
      </c>
      <c r="U976" s="10">
        <f>IF(PPG!K1948="", "", PPG!K1948)</f>
        <v>134.63999999999999</v>
      </c>
      <c r="V976" s="9">
        <f>IF(PPG!L1948="", "", PPG!L1948)</f>
        <v>3.5529999999999999</v>
      </c>
      <c r="W976" s="10">
        <f>IF(PPG!M1948="", "", PPG!M1948)</f>
        <v>127.9</v>
      </c>
      <c r="X976" s="9">
        <f>IF(PPG!N1948="", "", PPG!N1948)</f>
        <v>3.3780000000000001</v>
      </c>
      <c r="Y976" s="10">
        <f>IF(PPG!O1948="", "", PPG!O1948)</f>
        <v>121.6</v>
      </c>
      <c r="Z976" s="9">
        <f>IF(PPG!Q1948="", "", PPG!Q1948)</f>
        <v>4.0410000000000004</v>
      </c>
      <c r="AA976" s="10">
        <f>IF(PPG!R1948="", "", PPG!R1948)</f>
        <v>145.47</v>
      </c>
      <c r="AB976" s="9">
        <f>IF(PPG!S1948="", "", PPG!S1948)</f>
        <v>3.94</v>
      </c>
      <c r="AC976" s="10">
        <f>IF(PPG!T1948="", "", PPG!T1948)</f>
        <v>141.84</v>
      </c>
      <c r="AD976" s="9">
        <f>IF(PPG!U1948="", "", PPG!U1948)</f>
        <v>3.74</v>
      </c>
      <c r="AE976" s="10">
        <f>IF(PPG!V1948="", "", PPG!V1948)</f>
        <v>134.63999999999999</v>
      </c>
      <c r="AF976" s="9">
        <f>IF(PPG!W1948="", "", PPG!W1948)</f>
        <v>3.5529999999999999</v>
      </c>
      <c r="AG976" s="10">
        <f>IF(PPG!X1948="", "", PPG!X1948)</f>
        <v>127.9</v>
      </c>
      <c r="AH976" s="9">
        <f>IF(PPG!Y1948="", "", PPG!Y1948)</f>
        <v>3.3780000000000001</v>
      </c>
      <c r="AI976" s="10">
        <f>IF(PPG!Z1948="", "", PPG!Z1948)</f>
        <v>121.6</v>
      </c>
      <c r="AJ976" s="31" t="str">
        <f>IF(D976&lt;&gt;"",D976*I976, "0.00")</f>
        <v>0.00</v>
      </c>
      <c r="AK976" s="8" t="str">
        <f>IF(D976&lt;&gt;"",D976, "0")</f>
        <v>0</v>
      </c>
      <c r="AL976" s="8" t="str">
        <f>IF(D976&lt;&gt;"",D976*K976, "0")</f>
        <v>0</v>
      </c>
    </row>
    <row r="977" spans="1:38">
      <c r="A977" s="8">
        <f>IF(OUT!C1423="", "", OUT!C1423)</f>
        <v>727</v>
      </c>
      <c r="B977" s="19">
        <f>IF(OUT!A1423="", "", OUT!A1423)</f>
        <v>68260</v>
      </c>
      <c r="C977" s="8" t="str">
        <f>IF(OUT!D1423="", "", OUT!D1423)</f>
        <v>RH</v>
      </c>
      <c r="D977" s="26"/>
      <c r="E977" s="35" t="str">
        <f>IF(OUT!E1423="", "", OUT!E1423)</f>
        <v>36 CELL</v>
      </c>
      <c r="F977" s="23" t="str">
        <f>IF(OUT!AE1423="NEW", "✷", "")</f>
        <v/>
      </c>
      <c r="G977" t="str">
        <f>IF(OUT!B1423="", "", OUT!B1423)</f>
        <v>ECHINACEA DOUBLE SCOOP MANDARIN (Pom Pom Orange)</v>
      </c>
      <c r="H977" s="20">
        <f>IF(AND($K$3=1,$K$4="N"),P977,IF(AND($K$3=2,$K$4="N"),R977,IF(AND($K$3=3,$K$4="N"),T977,IF(AND($K$3=4,$K$4="N"),V977,IF(AND($K$3=5,$K$4="N"),X977,IF(AND($K$3=1,$K$4="Y"),Z977,IF(AND($K$3=2,$K$4="Y"),AB977,IF(AND($K$3=3,$K$4="Y"),AD977,IF(AND($K$3=4,$K$4="Y"),AF977,IF(AND($K$3=5,$K$4="Y"),AH977,"FALSE"))))))))))</f>
        <v>4.2720000000000002</v>
      </c>
      <c r="I977" s="21">
        <f>IF(AND($K$3=1,$K$4="N"),Q977,IF(AND($K$3=2,$K$4="N"),S977,IF(AND($K$3=3,$K$4="N"),U977,IF(AND($K$3=4,$K$4="N"),W977,IF(AND($K$3=5,$K$4="N"),Y977,IF(AND($K$3=1,$K$4="Y"),AA977,IF(AND($K$3=2,$K$4="Y"),AC977,IF(AND($K$3=3,$K$4="Y"),AE977,IF(AND($K$3=4,$K$4="Y"),AG977,IF(AND($K$3=5,$K$4="Y"),AI977,"FALSE"))))))))))</f>
        <v>153.79</v>
      </c>
      <c r="J977" s="35" t="str">
        <f>IF(OUT!F1423="", "", OUT!F1423)</f>
        <v>STRIP TRAY</v>
      </c>
      <c r="K977" s="8">
        <f>IF(OUT!P1423="", "", OUT!P1423)</f>
        <v>36</v>
      </c>
      <c r="L977" s="8" t="str">
        <f>IF(OUT!AE1423="", "", OUT!AE1423)</f>
        <v/>
      </c>
      <c r="M977" s="8" t="str">
        <f>IF(OUT!AG1423="", "", OUT!AG1423)</f>
        <v>PAT</v>
      </c>
      <c r="N977" s="8" t="str">
        <f>IF(OUT!AQ1423="", "", OUT!AQ1423)</f>
        <v/>
      </c>
      <c r="O977" s="8" t="str">
        <f>IF(OUT!BO1423="", "", OUT!BO1423)</f>
        <v>T7</v>
      </c>
      <c r="P977" s="9">
        <f>IF(OUT!N1423="", "", OUT!N1423)</f>
        <v>4.2720000000000002</v>
      </c>
      <c r="Q977" s="10">
        <f>IF(OUT!O1423="", "", OUT!O1423)</f>
        <v>153.79</v>
      </c>
      <c r="R977" s="9">
        <f>IF(PPG!H1423="", "", PPG!H1423)</f>
        <v>3.94</v>
      </c>
      <c r="S977" s="10">
        <f>IF(PPG!I1423="", "", PPG!I1423)</f>
        <v>141.84</v>
      </c>
      <c r="T977" s="9">
        <f>IF(PPG!J1423="", "", PPG!J1423)</f>
        <v>3.74</v>
      </c>
      <c r="U977" s="10">
        <f>IF(PPG!K1423="", "", PPG!K1423)</f>
        <v>134.63999999999999</v>
      </c>
      <c r="V977" s="9">
        <f>IF(PPG!L1423="", "", PPG!L1423)</f>
        <v>3.5529999999999999</v>
      </c>
      <c r="W977" s="10">
        <f>IF(PPG!M1423="", "", PPG!M1423)</f>
        <v>127.9</v>
      </c>
      <c r="X977" s="9">
        <f>IF(PPG!N1423="", "", PPG!N1423)</f>
        <v>3.3780000000000001</v>
      </c>
      <c r="Y977" s="10">
        <f>IF(PPG!O1423="", "", PPG!O1423)</f>
        <v>121.6</v>
      </c>
      <c r="Z977" s="9">
        <f>IF(PPG!Q1423="", "", PPG!Q1423)</f>
        <v>4.0410000000000004</v>
      </c>
      <c r="AA977" s="10">
        <f>IF(PPG!R1423="", "", PPG!R1423)</f>
        <v>145.47</v>
      </c>
      <c r="AB977" s="9">
        <f>IF(PPG!S1423="", "", PPG!S1423)</f>
        <v>3.94</v>
      </c>
      <c r="AC977" s="10">
        <f>IF(PPG!T1423="", "", PPG!T1423)</f>
        <v>141.84</v>
      </c>
      <c r="AD977" s="9">
        <f>IF(PPG!U1423="", "", PPG!U1423)</f>
        <v>3.74</v>
      </c>
      <c r="AE977" s="10">
        <f>IF(PPG!V1423="", "", PPG!V1423)</f>
        <v>134.63999999999999</v>
      </c>
      <c r="AF977" s="9">
        <f>IF(PPG!W1423="", "", PPG!W1423)</f>
        <v>3.5529999999999999</v>
      </c>
      <c r="AG977" s="10">
        <f>IF(PPG!X1423="", "", PPG!X1423)</f>
        <v>127.9</v>
      </c>
      <c r="AH977" s="9">
        <f>IF(PPG!Y1423="", "", PPG!Y1423)</f>
        <v>3.3780000000000001</v>
      </c>
      <c r="AI977" s="10">
        <f>IF(PPG!Z1423="", "", PPG!Z1423)</f>
        <v>121.6</v>
      </c>
      <c r="AJ977" s="31" t="str">
        <f>IF(D977&lt;&gt;"",D977*I977, "0.00")</f>
        <v>0.00</v>
      </c>
      <c r="AK977" s="8" t="str">
        <f>IF(D977&lt;&gt;"",D977, "0")</f>
        <v>0</v>
      </c>
      <c r="AL977" s="8" t="str">
        <f>IF(D977&lt;&gt;"",D977*K977, "0")</f>
        <v>0</v>
      </c>
    </row>
    <row r="978" spans="1:38">
      <c r="A978" s="8">
        <f>IF(OUT!C2040="", "", OUT!C2040)</f>
        <v>727</v>
      </c>
      <c r="B978" s="19">
        <f>IF(OUT!A2040="", "", OUT!A2040)</f>
        <v>88117</v>
      </c>
      <c r="C978" s="8" t="str">
        <f>IF(OUT!D2040="", "", OUT!D2040)</f>
        <v>RH</v>
      </c>
      <c r="D978" s="26"/>
      <c r="E978" s="35" t="str">
        <f>IF(OUT!E2040="", "", OUT!E2040)</f>
        <v>36 CELL</v>
      </c>
      <c r="F978" s="23" t="str">
        <f>IF(OUT!AE2040="NEW", "✷", "")</f>
        <v/>
      </c>
      <c r="G978" t="str">
        <f>IF(OUT!B2040="", "", OUT!B2040)</f>
        <v>ECHINACEA DOUBLE SCOOP RASPBERRY DELUXE</v>
      </c>
      <c r="H978" s="20">
        <f>IF(AND($K$3=1,$K$4="N"),P978,IF(AND($K$3=2,$K$4="N"),R978,IF(AND($K$3=3,$K$4="N"),T978,IF(AND($K$3=4,$K$4="N"),V978,IF(AND($K$3=5,$K$4="N"),X978,IF(AND($K$3=1,$K$4="Y"),Z978,IF(AND($K$3=2,$K$4="Y"),AB978,IF(AND($K$3=3,$K$4="Y"),AD978,IF(AND($K$3=4,$K$4="Y"),AF978,IF(AND($K$3=5,$K$4="Y"),AH978,"FALSE"))))))))))</f>
        <v>4.2720000000000002</v>
      </c>
      <c r="I978" s="21">
        <f>IF(AND($K$3=1,$K$4="N"),Q978,IF(AND($K$3=2,$K$4="N"),S978,IF(AND($K$3=3,$K$4="N"),U978,IF(AND($K$3=4,$K$4="N"),W978,IF(AND($K$3=5,$K$4="N"),Y978,IF(AND($K$3=1,$K$4="Y"),AA978,IF(AND($K$3=2,$K$4="Y"),AC978,IF(AND($K$3=3,$K$4="Y"),AE978,IF(AND($K$3=4,$K$4="Y"),AG978,IF(AND($K$3=5,$K$4="Y"),AI978,"FALSE"))))))))))</f>
        <v>153.79</v>
      </c>
      <c r="J978" s="35" t="str">
        <f>IF(OUT!F2040="", "", OUT!F2040)</f>
        <v>STRIP TRAY</v>
      </c>
      <c r="K978" s="8">
        <f>IF(OUT!P2040="", "", OUT!P2040)</f>
        <v>36</v>
      </c>
      <c r="L978" s="8" t="str">
        <f>IF(OUT!AE2040="", "", OUT!AE2040)</f>
        <v/>
      </c>
      <c r="M978" s="8" t="str">
        <f>IF(OUT!AG2040="", "", OUT!AG2040)</f>
        <v>PAT</v>
      </c>
      <c r="N978" s="8" t="str">
        <f>IF(OUT!AQ2040="", "", OUT!AQ2040)</f>
        <v/>
      </c>
      <c r="O978" s="8" t="str">
        <f>IF(OUT!BO2040="", "", OUT!BO2040)</f>
        <v>T7</v>
      </c>
      <c r="P978" s="9">
        <f>IF(OUT!N2040="", "", OUT!N2040)</f>
        <v>4.2720000000000002</v>
      </c>
      <c r="Q978" s="10">
        <f>IF(OUT!O2040="", "", OUT!O2040)</f>
        <v>153.79</v>
      </c>
      <c r="R978" s="9">
        <f>IF(PPG!H2040="", "", PPG!H2040)</f>
        <v>3.94</v>
      </c>
      <c r="S978" s="10">
        <f>IF(PPG!I2040="", "", PPG!I2040)</f>
        <v>141.84</v>
      </c>
      <c r="T978" s="9">
        <f>IF(PPG!J2040="", "", PPG!J2040)</f>
        <v>3.74</v>
      </c>
      <c r="U978" s="10">
        <f>IF(PPG!K2040="", "", PPG!K2040)</f>
        <v>134.63999999999999</v>
      </c>
      <c r="V978" s="9">
        <f>IF(PPG!L2040="", "", PPG!L2040)</f>
        <v>3.5529999999999999</v>
      </c>
      <c r="W978" s="10">
        <f>IF(PPG!M2040="", "", PPG!M2040)</f>
        <v>127.9</v>
      </c>
      <c r="X978" s="9">
        <f>IF(PPG!N2040="", "", PPG!N2040)</f>
        <v>3.3780000000000001</v>
      </c>
      <c r="Y978" s="10">
        <f>IF(PPG!O2040="", "", PPG!O2040)</f>
        <v>121.6</v>
      </c>
      <c r="Z978" s="9">
        <f>IF(PPG!Q2040="", "", PPG!Q2040)</f>
        <v>4.0410000000000004</v>
      </c>
      <c r="AA978" s="10">
        <f>IF(PPG!R2040="", "", PPG!R2040)</f>
        <v>145.47</v>
      </c>
      <c r="AB978" s="9">
        <f>IF(PPG!S2040="", "", PPG!S2040)</f>
        <v>3.94</v>
      </c>
      <c r="AC978" s="10">
        <f>IF(PPG!T2040="", "", PPG!T2040)</f>
        <v>141.84</v>
      </c>
      <c r="AD978" s="9">
        <f>IF(PPG!U2040="", "", PPG!U2040)</f>
        <v>3.74</v>
      </c>
      <c r="AE978" s="10">
        <f>IF(PPG!V2040="", "", PPG!V2040)</f>
        <v>134.63999999999999</v>
      </c>
      <c r="AF978" s="9">
        <f>IF(PPG!W2040="", "", PPG!W2040)</f>
        <v>3.5529999999999999</v>
      </c>
      <c r="AG978" s="10">
        <f>IF(PPG!X2040="", "", PPG!X2040)</f>
        <v>127.9</v>
      </c>
      <c r="AH978" s="9">
        <f>IF(PPG!Y2040="", "", PPG!Y2040)</f>
        <v>3.3780000000000001</v>
      </c>
      <c r="AI978" s="10">
        <f>IF(PPG!Z2040="", "", PPG!Z2040)</f>
        <v>121.6</v>
      </c>
      <c r="AJ978" s="31" t="str">
        <f>IF(D978&lt;&gt;"",D978*I978, "0.00")</f>
        <v>0.00</v>
      </c>
      <c r="AK978" s="8" t="str">
        <f>IF(D978&lt;&gt;"",D978, "0")</f>
        <v>0</v>
      </c>
      <c r="AL978" s="8" t="str">
        <f>IF(D978&lt;&gt;"",D978*K978, "0")</f>
        <v>0</v>
      </c>
    </row>
    <row r="979" spans="1:38">
      <c r="A979" s="8">
        <f>IF(OUT!C122="", "", OUT!C122)</f>
        <v>727</v>
      </c>
      <c r="B979" s="19">
        <f>IF(OUT!A122="", "", OUT!A122)</f>
        <v>10313</v>
      </c>
      <c r="C979" s="8" t="str">
        <f>IF(OUT!D122="", "", OUT!D122)</f>
        <v>RH</v>
      </c>
      <c r="D979" s="26"/>
      <c r="E979" s="35" t="str">
        <f>IF(OUT!E122="", "", OUT!E122)</f>
        <v>36 CELL</v>
      </c>
      <c r="F979" s="23" t="str">
        <f>IF(OUT!AE122="NEW", "✷", "")</f>
        <v/>
      </c>
      <c r="G979" t="str">
        <f>IF(OUT!B122="", "", OUT!B122)</f>
        <v>ECHINACEA DOUBLE SCOOP STRAWBERRY DELUXE</v>
      </c>
      <c r="H979" s="20">
        <f>IF(AND($K$3=1,$K$4="N"),P979,IF(AND($K$3=2,$K$4="N"),R979,IF(AND($K$3=3,$K$4="N"),T979,IF(AND($K$3=4,$K$4="N"),V979,IF(AND($K$3=5,$K$4="N"),X979,IF(AND($K$3=1,$K$4="Y"),Z979,IF(AND($K$3=2,$K$4="Y"),AB979,IF(AND($K$3=3,$K$4="Y"),AD979,IF(AND($K$3=4,$K$4="Y"),AF979,IF(AND($K$3=5,$K$4="Y"),AH979,"FALSE"))))))))))</f>
        <v>4.2720000000000002</v>
      </c>
      <c r="I979" s="21">
        <f>IF(AND($K$3=1,$K$4="N"),Q979,IF(AND($K$3=2,$K$4="N"),S979,IF(AND($K$3=3,$K$4="N"),U979,IF(AND($K$3=4,$K$4="N"),W979,IF(AND($K$3=5,$K$4="N"),Y979,IF(AND($K$3=1,$K$4="Y"),AA979,IF(AND($K$3=2,$K$4="Y"),AC979,IF(AND($K$3=3,$K$4="Y"),AE979,IF(AND($K$3=4,$K$4="Y"),AG979,IF(AND($K$3=5,$K$4="Y"),AI979,"FALSE"))))))))))</f>
        <v>153.79</v>
      </c>
      <c r="J979" s="35" t="str">
        <f>IF(OUT!F122="", "", OUT!F122)</f>
        <v>STRIP TRAY</v>
      </c>
      <c r="K979" s="8">
        <f>IF(OUT!P122="", "", OUT!P122)</f>
        <v>36</v>
      </c>
      <c r="L979" s="8" t="str">
        <f>IF(OUT!AE122="", "", OUT!AE122)</f>
        <v/>
      </c>
      <c r="M979" s="8" t="str">
        <f>IF(OUT!AG122="", "", OUT!AG122)</f>
        <v>PAT</v>
      </c>
      <c r="N979" s="8" t="str">
        <f>IF(OUT!AQ122="", "", OUT!AQ122)</f>
        <v/>
      </c>
      <c r="O979" s="8" t="str">
        <f>IF(OUT!BO122="", "", OUT!BO122)</f>
        <v>T7</v>
      </c>
      <c r="P979" s="9">
        <f>IF(OUT!N122="", "", OUT!N122)</f>
        <v>4.2720000000000002</v>
      </c>
      <c r="Q979" s="10">
        <f>IF(OUT!O122="", "", OUT!O122)</f>
        <v>153.79</v>
      </c>
      <c r="R979" s="9">
        <f>IF(PPG!H122="", "", PPG!H122)</f>
        <v>3.94</v>
      </c>
      <c r="S979" s="10">
        <f>IF(PPG!I122="", "", PPG!I122)</f>
        <v>141.84</v>
      </c>
      <c r="T979" s="9">
        <f>IF(PPG!J122="", "", PPG!J122)</f>
        <v>3.74</v>
      </c>
      <c r="U979" s="10">
        <f>IF(PPG!K122="", "", PPG!K122)</f>
        <v>134.63999999999999</v>
      </c>
      <c r="V979" s="9">
        <f>IF(PPG!L122="", "", PPG!L122)</f>
        <v>3.5529999999999999</v>
      </c>
      <c r="W979" s="10">
        <f>IF(PPG!M122="", "", PPG!M122)</f>
        <v>127.9</v>
      </c>
      <c r="X979" s="9">
        <f>IF(PPG!N122="", "", PPG!N122)</f>
        <v>3.3780000000000001</v>
      </c>
      <c r="Y979" s="10">
        <f>IF(PPG!O122="", "", PPG!O122)</f>
        <v>121.6</v>
      </c>
      <c r="Z979" s="9">
        <f>IF(PPG!Q122="", "", PPG!Q122)</f>
        <v>4.0410000000000004</v>
      </c>
      <c r="AA979" s="10">
        <f>IF(PPG!R122="", "", PPG!R122)</f>
        <v>145.47</v>
      </c>
      <c r="AB979" s="9">
        <f>IF(PPG!S122="", "", PPG!S122)</f>
        <v>3.94</v>
      </c>
      <c r="AC979" s="10">
        <f>IF(PPG!T122="", "", PPG!T122)</f>
        <v>141.84</v>
      </c>
      <c r="AD979" s="9">
        <f>IF(PPG!U122="", "", PPG!U122)</f>
        <v>3.74</v>
      </c>
      <c r="AE979" s="10">
        <f>IF(PPG!V122="", "", PPG!V122)</f>
        <v>134.63999999999999</v>
      </c>
      <c r="AF979" s="9">
        <f>IF(PPG!W122="", "", PPG!W122)</f>
        <v>3.5529999999999999</v>
      </c>
      <c r="AG979" s="10">
        <f>IF(PPG!X122="", "", PPG!X122)</f>
        <v>127.9</v>
      </c>
      <c r="AH979" s="9">
        <f>IF(PPG!Y122="", "", PPG!Y122)</f>
        <v>3.3780000000000001</v>
      </c>
      <c r="AI979" s="10">
        <f>IF(PPG!Z122="", "", PPG!Z122)</f>
        <v>121.6</v>
      </c>
      <c r="AJ979" s="31" t="str">
        <f>IF(D979&lt;&gt;"",D979*I979, "0.00")</f>
        <v>0.00</v>
      </c>
      <c r="AK979" s="8" t="str">
        <f>IF(D979&lt;&gt;"",D979, "0")</f>
        <v>0</v>
      </c>
      <c r="AL979" s="8" t="str">
        <f>IF(D979&lt;&gt;"",D979*K979, "0")</f>
        <v>0</v>
      </c>
    </row>
    <row r="980" spans="1:38">
      <c r="A980" s="8">
        <f>IF(OUT!C123="", "", OUT!C123)</f>
        <v>727</v>
      </c>
      <c r="B980" s="19">
        <f>IF(OUT!A123="", "", OUT!A123)</f>
        <v>10314</v>
      </c>
      <c r="C980" s="8" t="str">
        <f>IF(OUT!D123="", "", OUT!D123)</f>
        <v>RH</v>
      </c>
      <c r="D980" s="26"/>
      <c r="E980" s="35" t="str">
        <f>IF(OUT!E123="", "", OUT!E123)</f>
        <v>36 CELL</v>
      </c>
      <c r="F980" s="23" t="str">
        <f>IF(OUT!AE123="NEW", "✷", "")</f>
        <v/>
      </c>
      <c r="G980" t="str">
        <f>IF(OUT!B123="", "", OUT!B123)</f>
        <v>ECHINACEA DOUBLE SCOOP WATERMELON DELUXE</v>
      </c>
      <c r="H980" s="20">
        <f>IF(AND($K$3=1,$K$4="N"),P980,IF(AND($K$3=2,$K$4="N"),R980,IF(AND($K$3=3,$K$4="N"),T980,IF(AND($K$3=4,$K$4="N"),V980,IF(AND($K$3=5,$K$4="N"),X980,IF(AND($K$3=1,$K$4="Y"),Z980,IF(AND($K$3=2,$K$4="Y"),AB980,IF(AND($K$3=3,$K$4="Y"),AD980,IF(AND($K$3=4,$K$4="Y"),AF980,IF(AND($K$3=5,$K$4="Y"),AH980,"FALSE"))))))))))</f>
        <v>4.2720000000000002</v>
      </c>
      <c r="I980" s="21">
        <f>IF(AND($K$3=1,$K$4="N"),Q980,IF(AND($K$3=2,$K$4="N"),S980,IF(AND($K$3=3,$K$4="N"),U980,IF(AND($K$3=4,$K$4="N"),W980,IF(AND($K$3=5,$K$4="N"),Y980,IF(AND($K$3=1,$K$4="Y"),AA980,IF(AND($K$3=2,$K$4="Y"),AC980,IF(AND($K$3=3,$K$4="Y"),AE980,IF(AND($K$3=4,$K$4="Y"),AG980,IF(AND($K$3=5,$K$4="Y"),AI980,"FALSE"))))))))))</f>
        <v>153.79</v>
      </c>
      <c r="J980" s="35" t="str">
        <f>IF(OUT!F123="", "", OUT!F123)</f>
        <v>STRIP TRAY</v>
      </c>
      <c r="K980" s="8">
        <f>IF(OUT!P123="", "", OUT!P123)</f>
        <v>36</v>
      </c>
      <c r="L980" s="8" t="str">
        <f>IF(OUT!AE123="", "", OUT!AE123)</f>
        <v/>
      </c>
      <c r="M980" s="8" t="str">
        <f>IF(OUT!AG123="", "", OUT!AG123)</f>
        <v>PAT</v>
      </c>
      <c r="N980" s="8" t="str">
        <f>IF(OUT!AQ123="", "", OUT!AQ123)</f>
        <v/>
      </c>
      <c r="O980" s="8" t="str">
        <f>IF(OUT!BO123="", "", OUT!BO123)</f>
        <v>T7</v>
      </c>
      <c r="P980" s="9">
        <f>IF(OUT!N123="", "", OUT!N123)</f>
        <v>4.2720000000000002</v>
      </c>
      <c r="Q980" s="10">
        <f>IF(OUT!O123="", "", OUT!O123)</f>
        <v>153.79</v>
      </c>
      <c r="R980" s="9">
        <f>IF(PPG!H123="", "", PPG!H123)</f>
        <v>3.94</v>
      </c>
      <c r="S980" s="10">
        <f>IF(PPG!I123="", "", PPG!I123)</f>
        <v>141.84</v>
      </c>
      <c r="T980" s="9">
        <f>IF(PPG!J123="", "", PPG!J123)</f>
        <v>3.74</v>
      </c>
      <c r="U980" s="10">
        <f>IF(PPG!K123="", "", PPG!K123)</f>
        <v>134.63999999999999</v>
      </c>
      <c r="V980" s="9">
        <f>IF(PPG!L123="", "", PPG!L123)</f>
        <v>3.5529999999999999</v>
      </c>
      <c r="W980" s="10">
        <f>IF(PPG!M123="", "", PPG!M123)</f>
        <v>127.9</v>
      </c>
      <c r="X980" s="9">
        <f>IF(PPG!N123="", "", PPG!N123)</f>
        <v>3.3780000000000001</v>
      </c>
      <c r="Y980" s="10">
        <f>IF(PPG!O123="", "", PPG!O123)</f>
        <v>121.6</v>
      </c>
      <c r="Z980" s="9">
        <f>IF(PPG!Q123="", "", PPG!Q123)</f>
        <v>4.0410000000000004</v>
      </c>
      <c r="AA980" s="10">
        <f>IF(PPG!R123="", "", PPG!R123)</f>
        <v>145.47</v>
      </c>
      <c r="AB980" s="9">
        <f>IF(PPG!S123="", "", PPG!S123)</f>
        <v>3.94</v>
      </c>
      <c r="AC980" s="10">
        <f>IF(PPG!T123="", "", PPG!T123)</f>
        <v>141.84</v>
      </c>
      <c r="AD980" s="9">
        <f>IF(PPG!U123="", "", PPG!U123)</f>
        <v>3.74</v>
      </c>
      <c r="AE980" s="10">
        <f>IF(PPG!V123="", "", PPG!V123)</f>
        <v>134.63999999999999</v>
      </c>
      <c r="AF980" s="9">
        <f>IF(PPG!W123="", "", PPG!W123)</f>
        <v>3.5529999999999999</v>
      </c>
      <c r="AG980" s="10">
        <f>IF(PPG!X123="", "", PPG!X123)</f>
        <v>127.9</v>
      </c>
      <c r="AH980" s="9">
        <f>IF(PPG!Y123="", "", PPG!Y123)</f>
        <v>3.3780000000000001</v>
      </c>
      <c r="AI980" s="10">
        <f>IF(PPG!Z123="", "", PPG!Z123)</f>
        <v>121.6</v>
      </c>
      <c r="AJ980" s="31" t="str">
        <f>IF(D980&lt;&gt;"",D980*I980, "0.00")</f>
        <v>0.00</v>
      </c>
      <c r="AK980" s="8" t="str">
        <f>IF(D980&lt;&gt;"",D980, "0")</f>
        <v>0</v>
      </c>
      <c r="AL980" s="8" t="str">
        <f>IF(D980&lt;&gt;"",D980*K980, "0")</f>
        <v>0</v>
      </c>
    </row>
    <row r="981" spans="1:38">
      <c r="A981" s="8">
        <f>IF(OUT!C2916="", "", OUT!C2916)</f>
        <v>727</v>
      </c>
      <c r="B981" s="19">
        <f>IF(OUT!A2916="", "", OUT!A2916)</f>
        <v>97746</v>
      </c>
      <c r="C981" s="8" t="str">
        <f>IF(OUT!D2916="", "", OUT!D2916)</f>
        <v>RH</v>
      </c>
      <c r="D981" s="26"/>
      <c r="E981" s="35" t="str">
        <f>IF(OUT!E2916="", "", OUT!E2916)</f>
        <v>36 CELL</v>
      </c>
      <c r="F981" s="23" t="str">
        <f>IF(OUT!AE2916="NEW", "✷", "")</f>
        <v>✷</v>
      </c>
      <c r="G981" t="str">
        <f>IF(OUT!B2916="", "", OUT!B2916)</f>
        <v>ECHINACEA GUATEMALA GOLD</v>
      </c>
      <c r="H981" s="20">
        <f>IF(AND($K$3=1,$K$4="N"),P981,IF(AND($K$3=2,$K$4="N"),R981,IF(AND($K$3=3,$K$4="N"),T981,IF(AND($K$3=4,$K$4="N"),V981,IF(AND($K$3=5,$K$4="N"),X981,IF(AND($K$3=1,$K$4="Y"),Z981,IF(AND($K$3=2,$K$4="Y"),AB981,IF(AND($K$3=3,$K$4="Y"),AD981,IF(AND($K$3=4,$K$4="Y"),AF981,IF(AND($K$3=5,$K$4="Y"),AH981,"FALSE"))))))))))</f>
        <v>3.5720000000000001</v>
      </c>
      <c r="I981" s="21">
        <f>IF(AND($K$3=1,$K$4="N"),Q981,IF(AND($K$3=2,$K$4="N"),S981,IF(AND($K$3=3,$K$4="N"),U981,IF(AND($K$3=4,$K$4="N"),W981,IF(AND($K$3=5,$K$4="N"),Y981,IF(AND($K$3=1,$K$4="Y"),AA981,IF(AND($K$3=2,$K$4="Y"),AC981,IF(AND($K$3=3,$K$4="Y"),AE981,IF(AND($K$3=4,$K$4="Y"),AG981,IF(AND($K$3=5,$K$4="Y"),AI981,"FALSE"))))))))))</f>
        <v>128.59</v>
      </c>
      <c r="J981" s="35" t="str">
        <f>IF(OUT!F2916="", "", OUT!F2916)</f>
        <v>STRIP TRAY</v>
      </c>
      <c r="K981" s="8">
        <f>IF(OUT!P2916="", "", OUT!P2916)</f>
        <v>36</v>
      </c>
      <c r="L981" s="8" t="str">
        <f>IF(OUT!AE2916="", "", OUT!AE2916)</f>
        <v>NEW</v>
      </c>
      <c r="M981" s="8" t="str">
        <f>IF(OUT!AG2916="", "", OUT!AG2916)</f>
        <v>PAT</v>
      </c>
      <c r="N981" s="8" t="str">
        <f>IF(OUT!AQ2916="", "", OUT!AQ2916)</f>
        <v/>
      </c>
      <c r="O981" s="8" t="str">
        <f>IF(OUT!BO2916="", "", OUT!BO2916)</f>
        <v>T7</v>
      </c>
      <c r="P981" s="9">
        <f>IF(OUT!N2916="", "", OUT!N2916)</f>
        <v>3.5720000000000001</v>
      </c>
      <c r="Q981" s="10">
        <f>IF(OUT!O2916="", "", OUT!O2916)</f>
        <v>128.59</v>
      </c>
      <c r="R981" s="9">
        <f>IF(PPG!H2916="", "", PPG!H2916)</f>
        <v>3.2949999999999999</v>
      </c>
      <c r="S981" s="10">
        <f>IF(PPG!I2916="", "", PPG!I2916)</f>
        <v>118.62</v>
      </c>
      <c r="T981" s="9">
        <f>IF(PPG!J2916="", "", PPG!J2916)</f>
        <v>3.1280000000000001</v>
      </c>
      <c r="U981" s="10">
        <f>IF(PPG!K2916="", "", PPG!K2916)</f>
        <v>112.6</v>
      </c>
      <c r="V981" s="9">
        <f>IF(PPG!L2916="", "", PPG!L2916)</f>
        <v>2.972</v>
      </c>
      <c r="W981" s="10">
        <f>IF(PPG!M2916="", "", PPG!M2916)</f>
        <v>106.99</v>
      </c>
      <c r="X981" s="9">
        <f>IF(PPG!N2916="", "", PPG!N2916)</f>
        <v>2.8250000000000002</v>
      </c>
      <c r="Y981" s="10">
        <f>IF(PPG!O2916="", "", PPG!O2916)</f>
        <v>101.7</v>
      </c>
      <c r="Z981" s="9">
        <f>IF(PPG!Q2916="", "", PPG!Q2916)</f>
        <v>3.379</v>
      </c>
      <c r="AA981" s="10">
        <f>IF(PPG!R2916="", "", PPG!R2916)</f>
        <v>121.64</v>
      </c>
      <c r="AB981" s="9">
        <f>IF(PPG!S2916="", "", PPG!S2916)</f>
        <v>3.2949999999999999</v>
      </c>
      <c r="AC981" s="10">
        <f>IF(PPG!T2916="", "", PPG!T2916)</f>
        <v>118.62</v>
      </c>
      <c r="AD981" s="9">
        <f>IF(PPG!U2916="", "", PPG!U2916)</f>
        <v>3.1280000000000001</v>
      </c>
      <c r="AE981" s="10">
        <f>IF(PPG!V2916="", "", PPG!V2916)</f>
        <v>112.6</v>
      </c>
      <c r="AF981" s="9">
        <f>IF(PPG!W2916="", "", PPG!W2916)</f>
        <v>2.972</v>
      </c>
      <c r="AG981" s="10">
        <f>IF(PPG!X2916="", "", PPG!X2916)</f>
        <v>106.99</v>
      </c>
      <c r="AH981" s="9">
        <f>IF(PPG!Y2916="", "", PPG!Y2916)</f>
        <v>2.8250000000000002</v>
      </c>
      <c r="AI981" s="10">
        <f>IF(PPG!Z2916="", "", PPG!Z2916)</f>
        <v>101.7</v>
      </c>
      <c r="AJ981" s="31" t="str">
        <f>IF(D981&lt;&gt;"",D981*I981, "0.00")</f>
        <v>0.00</v>
      </c>
      <c r="AK981" s="8" t="str">
        <f>IF(D981&lt;&gt;"",D981, "0")</f>
        <v>0</v>
      </c>
      <c r="AL981" s="8" t="str">
        <f>IF(D981&lt;&gt;"",D981*K981, "0")</f>
        <v>0</v>
      </c>
    </row>
    <row r="982" spans="1:38">
      <c r="A982" s="8">
        <f>IF(OUT!C306="", "", OUT!C306)</f>
        <v>727</v>
      </c>
      <c r="B982" s="19">
        <f>IF(OUT!A306="", "", OUT!A306)</f>
        <v>11391</v>
      </c>
      <c r="C982" s="8" t="str">
        <f>IF(OUT!D306="", "", OUT!D306)</f>
        <v>RH</v>
      </c>
      <c r="D982" s="26"/>
      <c r="E982" s="35" t="str">
        <f>IF(OUT!E306="", "", OUT!E306)</f>
        <v>36 CELL</v>
      </c>
      <c r="F982" s="23" t="str">
        <f>IF(OUT!AE306="NEW", "✷", "")</f>
        <v>✷</v>
      </c>
      <c r="G982" t="str">
        <f>IF(OUT!B306="", "", OUT!B306)</f>
        <v>ECHINACEA GUATEMALA PAPAYA</v>
      </c>
      <c r="H982" s="20">
        <f>IF(AND($K$3=1,$K$4="N"),P982,IF(AND($K$3=2,$K$4="N"),R982,IF(AND($K$3=3,$K$4="N"),T982,IF(AND($K$3=4,$K$4="N"),V982,IF(AND($K$3=5,$K$4="N"),X982,IF(AND($K$3=1,$K$4="Y"),Z982,IF(AND($K$3=2,$K$4="Y"),AB982,IF(AND($K$3=3,$K$4="Y"),AD982,IF(AND($K$3=4,$K$4="Y"),AF982,IF(AND($K$3=5,$K$4="Y"),AH982,"FALSE"))))))))))</f>
        <v>3.5720000000000001</v>
      </c>
      <c r="I982" s="21">
        <f>IF(AND($K$3=1,$K$4="N"),Q982,IF(AND($K$3=2,$K$4="N"),S982,IF(AND($K$3=3,$K$4="N"),U982,IF(AND($K$3=4,$K$4="N"),W982,IF(AND($K$3=5,$K$4="N"),Y982,IF(AND($K$3=1,$K$4="Y"),AA982,IF(AND($K$3=2,$K$4="Y"),AC982,IF(AND($K$3=3,$K$4="Y"),AE982,IF(AND($K$3=4,$K$4="Y"),AG982,IF(AND($K$3=5,$K$4="Y"),AI982,"FALSE"))))))))))</f>
        <v>128.59</v>
      </c>
      <c r="J982" s="35" t="str">
        <f>IF(OUT!F306="", "", OUT!F306)</f>
        <v>STRIP TRAY</v>
      </c>
      <c r="K982" s="8">
        <f>IF(OUT!P306="", "", OUT!P306)</f>
        <v>36</v>
      </c>
      <c r="L982" s="8" t="str">
        <f>IF(OUT!AE306="", "", OUT!AE306)</f>
        <v>NEW</v>
      </c>
      <c r="M982" s="8" t="str">
        <f>IF(OUT!AG306="", "", OUT!AG306)</f>
        <v>PAT</v>
      </c>
      <c r="N982" s="8" t="str">
        <f>IF(OUT!AQ306="", "", OUT!AQ306)</f>
        <v/>
      </c>
      <c r="O982" s="8" t="str">
        <f>IF(OUT!BO306="", "", OUT!BO306)</f>
        <v>T7</v>
      </c>
      <c r="P982" s="9">
        <f>IF(OUT!N306="", "", OUT!N306)</f>
        <v>3.5720000000000001</v>
      </c>
      <c r="Q982" s="10">
        <f>IF(OUT!O306="", "", OUT!O306)</f>
        <v>128.59</v>
      </c>
      <c r="R982" s="9">
        <f>IF(PPG!H306="", "", PPG!H306)</f>
        <v>3.2949999999999999</v>
      </c>
      <c r="S982" s="10">
        <f>IF(PPG!I306="", "", PPG!I306)</f>
        <v>118.62</v>
      </c>
      <c r="T982" s="9">
        <f>IF(PPG!J306="", "", PPG!J306)</f>
        <v>3.1280000000000001</v>
      </c>
      <c r="U982" s="10">
        <f>IF(PPG!K306="", "", PPG!K306)</f>
        <v>112.6</v>
      </c>
      <c r="V982" s="9">
        <f>IF(PPG!L306="", "", PPG!L306)</f>
        <v>2.972</v>
      </c>
      <c r="W982" s="10">
        <f>IF(PPG!M306="", "", PPG!M306)</f>
        <v>106.99</v>
      </c>
      <c r="X982" s="9">
        <f>IF(PPG!N306="", "", PPG!N306)</f>
        <v>2.8250000000000002</v>
      </c>
      <c r="Y982" s="10">
        <f>IF(PPG!O306="", "", PPG!O306)</f>
        <v>101.7</v>
      </c>
      <c r="Z982" s="9">
        <f>IF(PPG!Q306="", "", PPG!Q306)</f>
        <v>3.379</v>
      </c>
      <c r="AA982" s="10">
        <f>IF(PPG!R306="", "", PPG!R306)</f>
        <v>121.64</v>
      </c>
      <c r="AB982" s="9">
        <f>IF(PPG!S306="", "", PPG!S306)</f>
        <v>3.2949999999999999</v>
      </c>
      <c r="AC982" s="10">
        <f>IF(PPG!T306="", "", PPG!T306)</f>
        <v>118.62</v>
      </c>
      <c r="AD982" s="9">
        <f>IF(PPG!U306="", "", PPG!U306)</f>
        <v>3.1280000000000001</v>
      </c>
      <c r="AE982" s="10">
        <f>IF(PPG!V306="", "", PPG!V306)</f>
        <v>112.6</v>
      </c>
      <c r="AF982" s="9">
        <f>IF(PPG!W306="", "", PPG!W306)</f>
        <v>2.972</v>
      </c>
      <c r="AG982" s="10">
        <f>IF(PPG!X306="", "", PPG!X306)</f>
        <v>106.99</v>
      </c>
      <c r="AH982" s="9">
        <f>IF(PPG!Y306="", "", PPG!Y306)</f>
        <v>2.8250000000000002</v>
      </c>
      <c r="AI982" s="10">
        <f>IF(PPG!Z306="", "", PPG!Z306)</f>
        <v>101.7</v>
      </c>
      <c r="AJ982" s="31" t="str">
        <f>IF(D982&lt;&gt;"",D982*I982, "0.00")</f>
        <v>0.00</v>
      </c>
      <c r="AK982" s="8" t="str">
        <f>IF(D982&lt;&gt;"",D982, "0")</f>
        <v>0</v>
      </c>
      <c r="AL982" s="8" t="str">
        <f>IF(D982&lt;&gt;"",D982*K982, "0")</f>
        <v>0</v>
      </c>
    </row>
    <row r="983" spans="1:38">
      <c r="A983" s="8">
        <f>IF(OUT!C780="", "", OUT!C780)</f>
        <v>727</v>
      </c>
      <c r="B983" s="19">
        <f>IF(OUT!A780="", "", OUT!A780)</f>
        <v>13829</v>
      </c>
      <c r="C983" s="8" t="str">
        <f>IF(OUT!D780="", "", OUT!D780)</f>
        <v>RH</v>
      </c>
      <c r="D983" s="26"/>
      <c r="E983" s="35" t="str">
        <f>IF(OUT!E780="", "", OUT!E780)</f>
        <v>36 CELL</v>
      </c>
      <c r="F983" s="23" t="str">
        <f>IF(OUT!AE780="NEW", "✷", "")</f>
        <v>✷</v>
      </c>
      <c r="G983" t="str">
        <f>IF(OUT!B780="", "", OUT!B780)</f>
        <v>ECHINACEA PANAMA NEON PINK</v>
      </c>
      <c r="H983" s="20">
        <f>IF(AND($K$3=1,$K$4="N"),P983,IF(AND($K$3=2,$K$4="N"),R983,IF(AND($K$3=3,$K$4="N"),T983,IF(AND($K$3=4,$K$4="N"),V983,IF(AND($K$3=5,$K$4="N"),X983,IF(AND($K$3=1,$K$4="Y"),Z983,IF(AND($K$3=2,$K$4="Y"),AB983,IF(AND($K$3=3,$K$4="Y"),AD983,IF(AND($K$3=4,$K$4="Y"),AF983,IF(AND($K$3=5,$K$4="Y"),AH983,"FALSE"))))))))))</f>
        <v>3.5720000000000001</v>
      </c>
      <c r="I983" s="21">
        <f>IF(AND($K$3=1,$K$4="N"),Q983,IF(AND($K$3=2,$K$4="N"),S983,IF(AND($K$3=3,$K$4="N"),U983,IF(AND($K$3=4,$K$4="N"),W983,IF(AND($K$3=5,$K$4="N"),Y983,IF(AND($K$3=1,$K$4="Y"),AA983,IF(AND($K$3=2,$K$4="Y"),AC983,IF(AND($K$3=3,$K$4="Y"),AE983,IF(AND($K$3=4,$K$4="Y"),AG983,IF(AND($K$3=5,$K$4="Y"),AI983,"FALSE"))))))))))</f>
        <v>128.59</v>
      </c>
      <c r="J983" s="35" t="str">
        <f>IF(OUT!F780="", "", OUT!F780)</f>
        <v>STRIP TRAY</v>
      </c>
      <c r="K983" s="8">
        <f>IF(OUT!P780="", "", OUT!P780)</f>
        <v>36</v>
      </c>
      <c r="L983" s="8" t="str">
        <f>IF(OUT!AE780="", "", OUT!AE780)</f>
        <v>NEW</v>
      </c>
      <c r="M983" s="8" t="str">
        <f>IF(OUT!AG780="", "", OUT!AG780)</f>
        <v>PAT</v>
      </c>
      <c r="N983" s="8" t="str">
        <f>IF(OUT!AQ780="", "", OUT!AQ780)</f>
        <v/>
      </c>
      <c r="O983" s="8" t="str">
        <f>IF(OUT!BO780="", "", OUT!BO780)</f>
        <v>T7</v>
      </c>
      <c r="P983" s="9">
        <f>IF(OUT!N780="", "", OUT!N780)</f>
        <v>3.5720000000000001</v>
      </c>
      <c r="Q983" s="10">
        <f>IF(OUT!O780="", "", OUT!O780)</f>
        <v>128.59</v>
      </c>
      <c r="R983" s="9">
        <f>IF(PPG!H780="", "", PPG!H780)</f>
        <v>3.2949999999999999</v>
      </c>
      <c r="S983" s="10">
        <f>IF(PPG!I780="", "", PPG!I780)</f>
        <v>118.62</v>
      </c>
      <c r="T983" s="9">
        <f>IF(PPG!J780="", "", PPG!J780)</f>
        <v>3.1280000000000001</v>
      </c>
      <c r="U983" s="10">
        <f>IF(PPG!K780="", "", PPG!K780)</f>
        <v>112.6</v>
      </c>
      <c r="V983" s="9">
        <f>IF(PPG!L780="", "", PPG!L780)</f>
        <v>2.972</v>
      </c>
      <c r="W983" s="10">
        <f>IF(PPG!M780="", "", PPG!M780)</f>
        <v>106.99</v>
      </c>
      <c r="X983" s="9">
        <f>IF(PPG!N780="", "", PPG!N780)</f>
        <v>2.8250000000000002</v>
      </c>
      <c r="Y983" s="10">
        <f>IF(PPG!O780="", "", PPG!O780)</f>
        <v>101.7</v>
      </c>
      <c r="Z983" s="9">
        <f>IF(PPG!Q780="", "", PPG!Q780)</f>
        <v>3.379</v>
      </c>
      <c r="AA983" s="10">
        <f>IF(PPG!R780="", "", PPG!R780)</f>
        <v>121.64</v>
      </c>
      <c r="AB983" s="9">
        <f>IF(PPG!S780="", "", PPG!S780)</f>
        <v>3.2949999999999999</v>
      </c>
      <c r="AC983" s="10">
        <f>IF(PPG!T780="", "", PPG!T780)</f>
        <v>118.62</v>
      </c>
      <c r="AD983" s="9">
        <f>IF(PPG!U780="", "", PPG!U780)</f>
        <v>3.1280000000000001</v>
      </c>
      <c r="AE983" s="10">
        <f>IF(PPG!V780="", "", PPG!V780)</f>
        <v>112.6</v>
      </c>
      <c r="AF983" s="9">
        <f>IF(PPG!W780="", "", PPG!W780)</f>
        <v>2.972</v>
      </c>
      <c r="AG983" s="10">
        <f>IF(PPG!X780="", "", PPG!X780)</f>
        <v>106.99</v>
      </c>
      <c r="AH983" s="9">
        <f>IF(PPG!Y780="", "", PPG!Y780)</f>
        <v>2.8250000000000002</v>
      </c>
      <c r="AI983" s="10">
        <f>IF(PPG!Z780="", "", PPG!Z780)</f>
        <v>101.7</v>
      </c>
      <c r="AJ983" s="31" t="str">
        <f>IF(D983&lt;&gt;"",D983*I983, "0.00")</f>
        <v>0.00</v>
      </c>
      <c r="AK983" s="8" t="str">
        <f>IF(D983&lt;&gt;"",D983, "0")</f>
        <v>0</v>
      </c>
      <c r="AL983" s="8" t="str">
        <f>IF(D983&lt;&gt;"",D983*K983, "0")</f>
        <v>0</v>
      </c>
    </row>
    <row r="984" spans="1:38">
      <c r="A984" s="8">
        <f>IF(OUT!C2557="", "", OUT!C2557)</f>
        <v>727</v>
      </c>
      <c r="B984" s="19">
        <f>IF(OUT!A2557="", "", OUT!A2557)</f>
        <v>94412</v>
      </c>
      <c r="C984" s="8" t="str">
        <f>IF(OUT!D2557="", "", OUT!D2557)</f>
        <v>RH</v>
      </c>
      <c r="D984" s="26"/>
      <c r="E984" s="35" t="str">
        <f>IF(OUT!E2557="", "", OUT!E2557)</f>
        <v>36 CELL</v>
      </c>
      <c r="F984" s="23" t="str">
        <f>IF(OUT!AE2557="NEW", "✷", "")</f>
        <v>✷</v>
      </c>
      <c r="G984" t="str">
        <f>IF(OUT!B2557="", "", OUT!B2557)</f>
        <v>ECHINACEA PANAMA RED</v>
      </c>
      <c r="H984" s="20">
        <f>IF(AND($K$3=1,$K$4="N"),P984,IF(AND($K$3=2,$K$4="N"),R984,IF(AND($K$3=3,$K$4="N"),T984,IF(AND($K$3=4,$K$4="N"),V984,IF(AND($K$3=5,$K$4="N"),X984,IF(AND($K$3=1,$K$4="Y"),Z984,IF(AND($K$3=2,$K$4="Y"),AB984,IF(AND($K$3=3,$K$4="Y"),AD984,IF(AND($K$3=4,$K$4="Y"),AF984,IF(AND($K$3=5,$K$4="Y"),AH984,"FALSE"))))))))))</f>
        <v>3.5720000000000001</v>
      </c>
      <c r="I984" s="21">
        <f>IF(AND($K$3=1,$K$4="N"),Q984,IF(AND($K$3=2,$K$4="N"),S984,IF(AND($K$3=3,$K$4="N"),U984,IF(AND($K$3=4,$K$4="N"),W984,IF(AND($K$3=5,$K$4="N"),Y984,IF(AND($K$3=1,$K$4="Y"),AA984,IF(AND($K$3=2,$K$4="Y"),AC984,IF(AND($K$3=3,$K$4="Y"),AE984,IF(AND($K$3=4,$K$4="Y"),AG984,IF(AND($K$3=5,$K$4="Y"),AI984,"FALSE"))))))))))</f>
        <v>128.59</v>
      </c>
      <c r="J984" s="35" t="str">
        <f>IF(OUT!F2557="", "", OUT!F2557)</f>
        <v>STRIP TRAY</v>
      </c>
      <c r="K984" s="8">
        <f>IF(OUT!P2557="", "", OUT!P2557)</f>
        <v>36</v>
      </c>
      <c r="L984" s="8" t="str">
        <f>IF(OUT!AE2557="", "", OUT!AE2557)</f>
        <v>NEW</v>
      </c>
      <c r="M984" s="8" t="str">
        <f>IF(OUT!AG2557="", "", OUT!AG2557)</f>
        <v>PAT</v>
      </c>
      <c r="N984" s="8" t="str">
        <f>IF(OUT!AQ2557="", "", OUT!AQ2557)</f>
        <v/>
      </c>
      <c r="O984" s="8" t="str">
        <f>IF(OUT!BO2557="", "", OUT!BO2557)</f>
        <v>T7</v>
      </c>
      <c r="P984" s="9">
        <f>IF(OUT!N2557="", "", OUT!N2557)</f>
        <v>3.5720000000000001</v>
      </c>
      <c r="Q984" s="10">
        <f>IF(OUT!O2557="", "", OUT!O2557)</f>
        <v>128.59</v>
      </c>
      <c r="R984" s="9">
        <f>IF(PPG!H2557="", "", PPG!H2557)</f>
        <v>3.2949999999999999</v>
      </c>
      <c r="S984" s="10">
        <f>IF(PPG!I2557="", "", PPG!I2557)</f>
        <v>118.62</v>
      </c>
      <c r="T984" s="9">
        <f>IF(PPG!J2557="", "", PPG!J2557)</f>
        <v>3.1280000000000001</v>
      </c>
      <c r="U984" s="10">
        <f>IF(PPG!K2557="", "", PPG!K2557)</f>
        <v>112.6</v>
      </c>
      <c r="V984" s="9">
        <f>IF(PPG!L2557="", "", PPG!L2557)</f>
        <v>2.972</v>
      </c>
      <c r="W984" s="10">
        <f>IF(PPG!M2557="", "", PPG!M2557)</f>
        <v>106.99</v>
      </c>
      <c r="X984" s="9">
        <f>IF(PPG!N2557="", "", PPG!N2557)</f>
        <v>2.8250000000000002</v>
      </c>
      <c r="Y984" s="10">
        <f>IF(PPG!O2557="", "", PPG!O2557)</f>
        <v>101.7</v>
      </c>
      <c r="Z984" s="9">
        <f>IF(PPG!Q2557="", "", PPG!Q2557)</f>
        <v>3.379</v>
      </c>
      <c r="AA984" s="10">
        <f>IF(PPG!R2557="", "", PPG!R2557)</f>
        <v>121.64</v>
      </c>
      <c r="AB984" s="9">
        <f>IF(PPG!S2557="", "", PPG!S2557)</f>
        <v>3.2949999999999999</v>
      </c>
      <c r="AC984" s="10">
        <f>IF(PPG!T2557="", "", PPG!T2557)</f>
        <v>118.62</v>
      </c>
      <c r="AD984" s="9">
        <f>IF(PPG!U2557="", "", PPG!U2557)</f>
        <v>3.1280000000000001</v>
      </c>
      <c r="AE984" s="10">
        <f>IF(PPG!V2557="", "", PPG!V2557)</f>
        <v>112.6</v>
      </c>
      <c r="AF984" s="9">
        <f>IF(PPG!W2557="", "", PPG!W2557)</f>
        <v>2.972</v>
      </c>
      <c r="AG984" s="10">
        <f>IF(PPG!X2557="", "", PPG!X2557)</f>
        <v>106.99</v>
      </c>
      <c r="AH984" s="9">
        <f>IF(PPG!Y2557="", "", PPG!Y2557)</f>
        <v>2.8250000000000002</v>
      </c>
      <c r="AI984" s="10">
        <f>IF(PPG!Z2557="", "", PPG!Z2557)</f>
        <v>101.7</v>
      </c>
      <c r="AJ984" s="31" t="str">
        <f>IF(D984&lt;&gt;"",D984*I984, "0.00")</f>
        <v>0.00</v>
      </c>
      <c r="AK984" s="8" t="str">
        <f>IF(D984&lt;&gt;"",D984, "0")</f>
        <v>0</v>
      </c>
      <c r="AL984" s="8" t="str">
        <f>IF(D984&lt;&gt;"",D984*K984, "0")</f>
        <v>0</v>
      </c>
    </row>
    <row r="985" spans="1:38">
      <c r="A985" s="8">
        <f>IF(OUT!C307="", "", OUT!C307)</f>
        <v>727</v>
      </c>
      <c r="B985" s="19">
        <f>IF(OUT!A307="", "", OUT!A307)</f>
        <v>11392</v>
      </c>
      <c r="C985" s="8" t="str">
        <f>IF(OUT!D307="", "", OUT!D307)</f>
        <v>RH</v>
      </c>
      <c r="D985" s="26"/>
      <c r="E985" s="35" t="str">
        <f>IF(OUT!E307="", "", OUT!E307)</f>
        <v>36 CELL</v>
      </c>
      <c r="F985" s="23" t="str">
        <f>IF(OUT!AE307="NEW", "✷", "")</f>
        <v>✷</v>
      </c>
      <c r="G985" t="str">
        <f>IF(OUT!B307="", "", OUT!B307)</f>
        <v>ECHINACEA PANAMA ROSE</v>
      </c>
      <c r="H985" s="20">
        <f>IF(AND($K$3=1,$K$4="N"),P985,IF(AND($K$3=2,$K$4="N"),R985,IF(AND($K$3=3,$K$4="N"),T985,IF(AND($K$3=4,$K$4="N"),V985,IF(AND($K$3=5,$K$4="N"),X985,IF(AND($K$3=1,$K$4="Y"),Z985,IF(AND($K$3=2,$K$4="Y"),AB985,IF(AND($K$3=3,$K$4="Y"),AD985,IF(AND($K$3=4,$K$4="Y"),AF985,IF(AND($K$3=5,$K$4="Y"),AH985,"FALSE"))))))))))</f>
        <v>3.5720000000000001</v>
      </c>
      <c r="I985" s="21">
        <f>IF(AND($K$3=1,$K$4="N"),Q985,IF(AND($K$3=2,$K$4="N"),S985,IF(AND($K$3=3,$K$4="N"),U985,IF(AND($K$3=4,$K$4="N"),W985,IF(AND($K$3=5,$K$4="N"),Y985,IF(AND($K$3=1,$K$4="Y"),AA985,IF(AND($K$3=2,$K$4="Y"),AC985,IF(AND($K$3=3,$K$4="Y"),AE985,IF(AND($K$3=4,$K$4="Y"),AG985,IF(AND($K$3=5,$K$4="Y"),AI985,"FALSE"))))))))))</f>
        <v>128.59</v>
      </c>
      <c r="J985" s="35" t="str">
        <f>IF(OUT!F307="", "", OUT!F307)</f>
        <v>STRIP TRAY</v>
      </c>
      <c r="K985" s="8">
        <f>IF(OUT!P307="", "", OUT!P307)</f>
        <v>36</v>
      </c>
      <c r="L985" s="8" t="str">
        <f>IF(OUT!AE307="", "", OUT!AE307)</f>
        <v>NEW</v>
      </c>
      <c r="M985" s="8" t="str">
        <f>IF(OUT!AG307="", "", OUT!AG307)</f>
        <v>PAT</v>
      </c>
      <c r="N985" s="8" t="str">
        <f>IF(OUT!AQ307="", "", OUT!AQ307)</f>
        <v/>
      </c>
      <c r="O985" s="8" t="str">
        <f>IF(OUT!BO307="", "", OUT!BO307)</f>
        <v>T7</v>
      </c>
      <c r="P985" s="9">
        <f>IF(OUT!N307="", "", OUT!N307)</f>
        <v>3.5720000000000001</v>
      </c>
      <c r="Q985" s="10">
        <f>IF(OUT!O307="", "", OUT!O307)</f>
        <v>128.59</v>
      </c>
      <c r="R985" s="9">
        <f>IF(PPG!H307="", "", PPG!H307)</f>
        <v>3.2949999999999999</v>
      </c>
      <c r="S985" s="10">
        <f>IF(PPG!I307="", "", PPG!I307)</f>
        <v>118.62</v>
      </c>
      <c r="T985" s="9">
        <f>IF(PPG!J307="", "", PPG!J307)</f>
        <v>3.1280000000000001</v>
      </c>
      <c r="U985" s="10">
        <f>IF(PPG!K307="", "", PPG!K307)</f>
        <v>112.6</v>
      </c>
      <c r="V985" s="9">
        <f>IF(PPG!L307="", "", PPG!L307)</f>
        <v>2.972</v>
      </c>
      <c r="W985" s="10">
        <f>IF(PPG!M307="", "", PPG!M307)</f>
        <v>106.99</v>
      </c>
      <c r="X985" s="9">
        <f>IF(PPG!N307="", "", PPG!N307)</f>
        <v>2.8250000000000002</v>
      </c>
      <c r="Y985" s="10">
        <f>IF(PPG!O307="", "", PPG!O307)</f>
        <v>101.7</v>
      </c>
      <c r="Z985" s="9">
        <f>IF(PPG!Q307="", "", PPG!Q307)</f>
        <v>3.379</v>
      </c>
      <c r="AA985" s="10">
        <f>IF(PPG!R307="", "", PPG!R307)</f>
        <v>121.64</v>
      </c>
      <c r="AB985" s="9">
        <f>IF(PPG!S307="", "", PPG!S307)</f>
        <v>3.2949999999999999</v>
      </c>
      <c r="AC985" s="10">
        <f>IF(PPG!T307="", "", PPG!T307)</f>
        <v>118.62</v>
      </c>
      <c r="AD985" s="9">
        <f>IF(PPG!U307="", "", PPG!U307)</f>
        <v>3.1280000000000001</v>
      </c>
      <c r="AE985" s="10">
        <f>IF(PPG!V307="", "", PPG!V307)</f>
        <v>112.6</v>
      </c>
      <c r="AF985" s="9">
        <f>IF(PPG!W307="", "", PPG!W307)</f>
        <v>2.972</v>
      </c>
      <c r="AG985" s="10">
        <f>IF(PPG!X307="", "", PPG!X307)</f>
        <v>106.99</v>
      </c>
      <c r="AH985" s="9">
        <f>IF(PPG!Y307="", "", PPG!Y307)</f>
        <v>2.8250000000000002</v>
      </c>
      <c r="AI985" s="10">
        <f>IF(PPG!Z307="", "", PPG!Z307)</f>
        <v>101.7</v>
      </c>
      <c r="AJ985" s="31" t="str">
        <f>IF(D985&lt;&gt;"",D985*I985, "0.00")</f>
        <v>0.00</v>
      </c>
      <c r="AK985" s="8" t="str">
        <f>IF(D985&lt;&gt;"",D985, "0")</f>
        <v>0</v>
      </c>
      <c r="AL985" s="8" t="str">
        <f>IF(D985&lt;&gt;"",D985*K985, "0")</f>
        <v>0</v>
      </c>
    </row>
    <row r="986" spans="1:38">
      <c r="A986" s="8">
        <f>IF(OUT!C781="", "", OUT!C781)</f>
        <v>727</v>
      </c>
      <c r="B986" s="19">
        <f>IF(OUT!A781="", "", OUT!A781)</f>
        <v>13830</v>
      </c>
      <c r="C986" s="8" t="str">
        <f>IF(OUT!D781="", "", OUT!D781)</f>
        <v>RH</v>
      </c>
      <c r="D986" s="26"/>
      <c r="E986" s="35" t="str">
        <f>IF(OUT!E781="", "", OUT!E781)</f>
        <v>36 CELL</v>
      </c>
      <c r="F986" s="23" t="str">
        <f>IF(OUT!AE781="NEW", "✷", "")</f>
        <v>✷</v>
      </c>
      <c r="G986" t="str">
        <f>IF(OUT!B781="", "", OUT!B781)</f>
        <v>ECHINACEA PANAMA YELLOW</v>
      </c>
      <c r="H986" s="20">
        <f>IF(AND($K$3=1,$K$4="N"),P986,IF(AND($K$3=2,$K$4="N"),R986,IF(AND($K$3=3,$K$4="N"),T986,IF(AND($K$3=4,$K$4="N"),V986,IF(AND($K$3=5,$K$4="N"),X986,IF(AND($K$3=1,$K$4="Y"),Z986,IF(AND($K$3=2,$K$4="Y"),AB986,IF(AND($K$3=3,$K$4="Y"),AD986,IF(AND($K$3=4,$K$4="Y"),AF986,IF(AND($K$3=5,$K$4="Y"),AH986,"FALSE"))))))))))</f>
        <v>3.5720000000000001</v>
      </c>
      <c r="I986" s="21">
        <f>IF(AND($K$3=1,$K$4="N"),Q986,IF(AND($K$3=2,$K$4="N"),S986,IF(AND($K$3=3,$K$4="N"),U986,IF(AND($K$3=4,$K$4="N"),W986,IF(AND($K$3=5,$K$4="N"),Y986,IF(AND($K$3=1,$K$4="Y"),AA986,IF(AND($K$3=2,$K$4="Y"),AC986,IF(AND($K$3=3,$K$4="Y"),AE986,IF(AND($K$3=4,$K$4="Y"),AG986,IF(AND($K$3=5,$K$4="Y"),AI986,"FALSE"))))))))))</f>
        <v>128.59</v>
      </c>
      <c r="J986" s="35" t="str">
        <f>IF(OUT!F781="", "", OUT!F781)</f>
        <v>STRIP TRAY</v>
      </c>
      <c r="K986" s="8">
        <f>IF(OUT!P781="", "", OUT!P781)</f>
        <v>36</v>
      </c>
      <c r="L986" s="8" t="str">
        <f>IF(OUT!AE781="", "", OUT!AE781)</f>
        <v>NEW</v>
      </c>
      <c r="M986" s="8" t="str">
        <f>IF(OUT!AG781="", "", OUT!AG781)</f>
        <v>PAT</v>
      </c>
      <c r="N986" s="8" t="str">
        <f>IF(OUT!AQ781="", "", OUT!AQ781)</f>
        <v/>
      </c>
      <c r="O986" s="8" t="str">
        <f>IF(OUT!BO781="", "", OUT!BO781)</f>
        <v>T7</v>
      </c>
      <c r="P986" s="9">
        <f>IF(OUT!N781="", "", OUT!N781)</f>
        <v>3.5720000000000001</v>
      </c>
      <c r="Q986" s="10">
        <f>IF(OUT!O781="", "", OUT!O781)</f>
        <v>128.59</v>
      </c>
      <c r="R986" s="9">
        <f>IF(PPG!H781="", "", PPG!H781)</f>
        <v>3.2949999999999999</v>
      </c>
      <c r="S986" s="10">
        <f>IF(PPG!I781="", "", PPG!I781)</f>
        <v>118.62</v>
      </c>
      <c r="T986" s="9">
        <f>IF(PPG!J781="", "", PPG!J781)</f>
        <v>3.1280000000000001</v>
      </c>
      <c r="U986" s="10">
        <f>IF(PPG!K781="", "", PPG!K781)</f>
        <v>112.6</v>
      </c>
      <c r="V986" s="9">
        <f>IF(PPG!L781="", "", PPG!L781)</f>
        <v>2.972</v>
      </c>
      <c r="W986" s="10">
        <f>IF(PPG!M781="", "", PPG!M781)</f>
        <v>106.99</v>
      </c>
      <c r="X986" s="9">
        <f>IF(PPG!N781="", "", PPG!N781)</f>
        <v>2.8250000000000002</v>
      </c>
      <c r="Y986" s="10">
        <f>IF(PPG!O781="", "", PPG!O781)</f>
        <v>101.7</v>
      </c>
      <c r="Z986" s="9">
        <f>IF(PPG!Q781="", "", PPG!Q781)</f>
        <v>3.379</v>
      </c>
      <c r="AA986" s="10">
        <f>IF(PPG!R781="", "", PPG!R781)</f>
        <v>121.64</v>
      </c>
      <c r="AB986" s="9">
        <f>IF(PPG!S781="", "", PPG!S781)</f>
        <v>3.2949999999999999</v>
      </c>
      <c r="AC986" s="10">
        <f>IF(PPG!T781="", "", PPG!T781)</f>
        <v>118.62</v>
      </c>
      <c r="AD986" s="9">
        <f>IF(PPG!U781="", "", PPG!U781)</f>
        <v>3.1280000000000001</v>
      </c>
      <c r="AE986" s="10">
        <f>IF(PPG!V781="", "", PPG!V781)</f>
        <v>112.6</v>
      </c>
      <c r="AF986" s="9">
        <f>IF(PPG!W781="", "", PPG!W781)</f>
        <v>2.972</v>
      </c>
      <c r="AG986" s="10">
        <f>IF(PPG!X781="", "", PPG!X781)</f>
        <v>106.99</v>
      </c>
      <c r="AH986" s="9">
        <f>IF(PPG!Y781="", "", PPG!Y781)</f>
        <v>2.8250000000000002</v>
      </c>
      <c r="AI986" s="10">
        <f>IF(PPG!Z781="", "", PPG!Z781)</f>
        <v>101.7</v>
      </c>
      <c r="AJ986" s="31" t="str">
        <f>IF(D986&lt;&gt;"",D986*I986, "0.00")</f>
        <v>0.00</v>
      </c>
      <c r="AK986" s="8" t="str">
        <f>IF(D986&lt;&gt;"",D986, "0")</f>
        <v>0</v>
      </c>
      <c r="AL986" s="8" t="str">
        <f>IF(D986&lt;&gt;"",D986*K986, "0")</f>
        <v>0</v>
      </c>
    </row>
    <row r="987" spans="1:38">
      <c r="A987" s="8">
        <f>IF(OUT!C700="", "", OUT!C700)</f>
        <v>727</v>
      </c>
      <c r="B987" s="19">
        <f>IF(OUT!A700="", "", OUT!A700)</f>
        <v>13404</v>
      </c>
      <c r="C987" s="8" t="str">
        <f>IF(OUT!D700="", "", OUT!D700)</f>
        <v>RH</v>
      </c>
      <c r="D987" s="26"/>
      <c r="E987" s="35" t="str">
        <f>IF(OUT!E700="", "", OUT!E700)</f>
        <v>36 CELL</v>
      </c>
      <c r="F987" s="23" t="str">
        <f>IF(OUT!AE700="NEW", "✷", "")</f>
        <v/>
      </c>
      <c r="G987" t="str">
        <f>IF(OUT!B700="", "", OUT!B700)</f>
        <v>ECHINACEA SUNMAGIC BRILLIANT ROSE</v>
      </c>
      <c r="H987" s="20">
        <f>IF(AND($K$3=1,$K$4="N"),P987,IF(AND($K$3=2,$K$4="N"),R987,IF(AND($K$3=3,$K$4="N"),T987,IF(AND($K$3=4,$K$4="N"),V987,IF(AND($K$3=5,$K$4="N"),X987,IF(AND($K$3=1,$K$4="Y"),Z987,IF(AND($K$3=2,$K$4="Y"),AB987,IF(AND($K$3=3,$K$4="Y"),AD987,IF(AND($K$3=4,$K$4="Y"),AF987,IF(AND($K$3=5,$K$4="Y"),AH987,"FALSE"))))))))))</f>
        <v>2.5859999999999999</v>
      </c>
      <c r="I987" s="21">
        <f>IF(AND($K$3=1,$K$4="N"),Q987,IF(AND($K$3=2,$K$4="N"),S987,IF(AND($K$3=3,$K$4="N"),U987,IF(AND($K$3=4,$K$4="N"),W987,IF(AND($K$3=5,$K$4="N"),Y987,IF(AND($K$3=1,$K$4="Y"),AA987,IF(AND($K$3=2,$K$4="Y"),AC987,IF(AND($K$3=3,$K$4="Y"),AE987,IF(AND($K$3=4,$K$4="Y"),AG987,IF(AND($K$3=5,$K$4="Y"),AI987,"FALSE"))))))))))</f>
        <v>93.09</v>
      </c>
      <c r="J987" s="35" t="str">
        <f>IF(OUT!F700="", "", OUT!F700)</f>
        <v>STRIP TRAY</v>
      </c>
      <c r="K987" s="8">
        <f>IF(OUT!P700="", "", OUT!P700)</f>
        <v>36</v>
      </c>
      <c r="L987" s="8" t="str">
        <f>IF(OUT!AE700="", "", OUT!AE700)</f>
        <v/>
      </c>
      <c r="M987" s="8" t="str">
        <f>IF(OUT!AG700="", "", OUT!AG700)</f>
        <v>PAT</v>
      </c>
      <c r="N987" s="8" t="str">
        <f>IF(OUT!AQ700="", "", OUT!AQ700)</f>
        <v/>
      </c>
      <c r="O987" s="8" t="str">
        <f>IF(OUT!BO700="", "", OUT!BO700)</f>
        <v>T7</v>
      </c>
      <c r="P987" s="9">
        <f>IF(OUT!N700="", "", OUT!N700)</f>
        <v>2.5859999999999999</v>
      </c>
      <c r="Q987" s="10">
        <f>IF(OUT!O700="", "", OUT!O700)</f>
        <v>93.09</v>
      </c>
      <c r="R987" s="9">
        <f>IF(PPG!H700="", "", PPG!H700)</f>
        <v>2.3860000000000001</v>
      </c>
      <c r="S987" s="10">
        <f>IF(PPG!I700="", "", PPG!I700)</f>
        <v>85.89</v>
      </c>
      <c r="T987" s="9">
        <f>IF(PPG!J700="", "", PPG!J700)</f>
        <v>2.2650000000000001</v>
      </c>
      <c r="U987" s="10">
        <f>IF(PPG!K700="", "", PPG!K700)</f>
        <v>81.540000000000006</v>
      </c>
      <c r="V987" s="9">
        <f>IF(PPG!L700="", "", PPG!L700)</f>
        <v>2.1520000000000001</v>
      </c>
      <c r="W987" s="10">
        <f>IF(PPG!M700="", "", PPG!M700)</f>
        <v>77.47</v>
      </c>
      <c r="X987" s="9">
        <f>IF(PPG!N700="", "", PPG!N700)</f>
        <v>2.0449999999999999</v>
      </c>
      <c r="Y987" s="10">
        <f>IF(PPG!O700="", "", PPG!O700)</f>
        <v>73.62</v>
      </c>
      <c r="Z987" s="9">
        <f>IF(PPG!Q700="", "", PPG!Q700)</f>
        <v>2.4460000000000002</v>
      </c>
      <c r="AA987" s="10">
        <f>IF(PPG!R700="", "", PPG!R700)</f>
        <v>88.05</v>
      </c>
      <c r="AB987" s="9">
        <f>IF(PPG!S700="", "", PPG!S700)</f>
        <v>2.3860000000000001</v>
      </c>
      <c r="AC987" s="10">
        <f>IF(PPG!T700="", "", PPG!T700)</f>
        <v>85.89</v>
      </c>
      <c r="AD987" s="9">
        <f>IF(PPG!U700="", "", PPG!U700)</f>
        <v>2.2650000000000001</v>
      </c>
      <c r="AE987" s="10">
        <f>IF(PPG!V700="", "", PPG!V700)</f>
        <v>81.540000000000006</v>
      </c>
      <c r="AF987" s="9">
        <f>IF(PPG!W700="", "", PPG!W700)</f>
        <v>2.1520000000000001</v>
      </c>
      <c r="AG987" s="10">
        <f>IF(PPG!X700="", "", PPG!X700)</f>
        <v>77.47</v>
      </c>
      <c r="AH987" s="9">
        <f>IF(PPG!Y700="", "", PPG!Y700)</f>
        <v>2.0449999999999999</v>
      </c>
      <c r="AI987" s="10">
        <f>IF(PPG!Z700="", "", PPG!Z700)</f>
        <v>73.62</v>
      </c>
      <c r="AJ987" s="31" t="str">
        <f>IF(D987&lt;&gt;"",D987*I987, "0.00")</f>
        <v>0.00</v>
      </c>
      <c r="AK987" s="8" t="str">
        <f>IF(D987&lt;&gt;"",D987, "0")</f>
        <v>0</v>
      </c>
      <c r="AL987" s="8" t="str">
        <f>IF(D987&lt;&gt;"",D987*K987, "0")</f>
        <v>0</v>
      </c>
    </row>
    <row r="988" spans="1:38">
      <c r="A988" s="8">
        <f>IF(OUT!C891="", "", OUT!C891)</f>
        <v>727</v>
      </c>
      <c r="B988" s="19">
        <f>IF(OUT!A891="", "", OUT!A891)</f>
        <v>14153</v>
      </c>
      <c r="C988" s="8" t="str">
        <f>IF(OUT!D891="", "", OUT!D891)</f>
        <v>RH</v>
      </c>
      <c r="D988" s="26"/>
      <c r="E988" s="35" t="str">
        <f>IF(OUT!E891="", "", OUT!E891)</f>
        <v>36 CELL</v>
      </c>
      <c r="F988" s="23" t="str">
        <f>IF(OUT!AE891="NEW", "✷", "")</f>
        <v>✷</v>
      </c>
      <c r="G988" t="str">
        <f>IF(OUT!B891="", "", OUT!B891)</f>
        <v>ECHINACEA SUNMAGIC CERISE</v>
      </c>
      <c r="H988" s="20">
        <f>IF(AND($K$3=1,$K$4="N"),P988,IF(AND($K$3=2,$K$4="N"),R988,IF(AND($K$3=3,$K$4="N"),T988,IF(AND($K$3=4,$K$4="N"),V988,IF(AND($K$3=5,$K$4="N"),X988,IF(AND($K$3=1,$K$4="Y"),Z988,IF(AND($K$3=2,$K$4="Y"),AB988,IF(AND($K$3=3,$K$4="Y"),AD988,IF(AND($K$3=4,$K$4="Y"),AF988,IF(AND($K$3=5,$K$4="Y"),AH988,"FALSE"))))))))))</f>
        <v>2.5859999999999999</v>
      </c>
      <c r="I988" s="21">
        <f>IF(AND($K$3=1,$K$4="N"),Q988,IF(AND($K$3=2,$K$4="N"),S988,IF(AND($K$3=3,$K$4="N"),U988,IF(AND($K$3=4,$K$4="N"),W988,IF(AND($K$3=5,$K$4="N"),Y988,IF(AND($K$3=1,$K$4="Y"),AA988,IF(AND($K$3=2,$K$4="Y"),AC988,IF(AND($K$3=3,$K$4="Y"),AE988,IF(AND($K$3=4,$K$4="Y"),AG988,IF(AND($K$3=5,$K$4="Y"),AI988,"FALSE"))))))))))</f>
        <v>93.09</v>
      </c>
      <c r="J988" s="35" t="str">
        <f>IF(OUT!F891="", "", OUT!F891)</f>
        <v>STRIP TRAY</v>
      </c>
      <c r="K988" s="8">
        <f>IF(OUT!P891="", "", OUT!P891)</f>
        <v>36</v>
      </c>
      <c r="L988" s="8" t="str">
        <f>IF(OUT!AE891="", "", OUT!AE891)</f>
        <v>NEW</v>
      </c>
      <c r="M988" s="8" t="str">
        <f>IF(OUT!AG891="", "", OUT!AG891)</f>
        <v>PAT</v>
      </c>
      <c r="N988" s="8" t="str">
        <f>IF(OUT!AQ891="", "", OUT!AQ891)</f>
        <v/>
      </c>
      <c r="O988" s="8" t="str">
        <f>IF(OUT!BO891="", "", OUT!BO891)</f>
        <v>T7</v>
      </c>
      <c r="P988" s="9">
        <f>IF(OUT!N891="", "", OUT!N891)</f>
        <v>2.5859999999999999</v>
      </c>
      <c r="Q988" s="10">
        <f>IF(OUT!O891="", "", OUT!O891)</f>
        <v>93.09</v>
      </c>
      <c r="R988" s="9">
        <f>IF(PPG!H891="", "", PPG!H891)</f>
        <v>2.3860000000000001</v>
      </c>
      <c r="S988" s="10">
        <f>IF(PPG!I891="", "", PPG!I891)</f>
        <v>85.89</v>
      </c>
      <c r="T988" s="9">
        <f>IF(PPG!J891="", "", PPG!J891)</f>
        <v>2.2650000000000001</v>
      </c>
      <c r="U988" s="10">
        <f>IF(PPG!K891="", "", PPG!K891)</f>
        <v>81.540000000000006</v>
      </c>
      <c r="V988" s="9">
        <f>IF(PPG!L891="", "", PPG!L891)</f>
        <v>2.1520000000000001</v>
      </c>
      <c r="W988" s="10">
        <f>IF(PPG!M891="", "", PPG!M891)</f>
        <v>77.47</v>
      </c>
      <c r="X988" s="9">
        <f>IF(PPG!N891="", "", PPG!N891)</f>
        <v>2.0449999999999999</v>
      </c>
      <c r="Y988" s="10">
        <f>IF(PPG!O891="", "", PPG!O891)</f>
        <v>73.62</v>
      </c>
      <c r="Z988" s="9">
        <f>IF(PPG!Q891="", "", PPG!Q891)</f>
        <v>2.4460000000000002</v>
      </c>
      <c r="AA988" s="10">
        <f>IF(PPG!R891="", "", PPG!R891)</f>
        <v>88.05</v>
      </c>
      <c r="AB988" s="9">
        <f>IF(PPG!S891="", "", PPG!S891)</f>
        <v>2.3860000000000001</v>
      </c>
      <c r="AC988" s="10">
        <f>IF(PPG!T891="", "", PPG!T891)</f>
        <v>85.89</v>
      </c>
      <c r="AD988" s="9">
        <f>IF(PPG!U891="", "", PPG!U891)</f>
        <v>2.2650000000000001</v>
      </c>
      <c r="AE988" s="10">
        <f>IF(PPG!V891="", "", PPG!V891)</f>
        <v>81.540000000000006</v>
      </c>
      <c r="AF988" s="9">
        <f>IF(PPG!W891="", "", PPG!W891)</f>
        <v>2.1520000000000001</v>
      </c>
      <c r="AG988" s="10">
        <f>IF(PPG!X891="", "", PPG!X891)</f>
        <v>77.47</v>
      </c>
      <c r="AH988" s="9">
        <f>IF(PPG!Y891="", "", PPG!Y891)</f>
        <v>2.0449999999999999</v>
      </c>
      <c r="AI988" s="10">
        <f>IF(PPG!Z891="", "", PPG!Z891)</f>
        <v>73.62</v>
      </c>
      <c r="AJ988" s="31" t="str">
        <f>IF(D988&lt;&gt;"",D988*I988, "0.00")</f>
        <v>0.00</v>
      </c>
      <c r="AK988" s="8" t="str">
        <f>IF(D988&lt;&gt;"",D988, "0")</f>
        <v>0</v>
      </c>
      <c r="AL988" s="8" t="str">
        <f>IF(D988&lt;&gt;"",D988*K988, "0")</f>
        <v>0</v>
      </c>
    </row>
    <row r="989" spans="1:38">
      <c r="A989" s="8">
        <f>IF(OUT!C892="", "", OUT!C892)</f>
        <v>727</v>
      </c>
      <c r="B989" s="19">
        <f>IF(OUT!A892="", "", OUT!A892)</f>
        <v>14154</v>
      </c>
      <c r="C989" s="8" t="str">
        <f>IF(OUT!D892="", "", OUT!D892)</f>
        <v>RH</v>
      </c>
      <c r="D989" s="26"/>
      <c r="E989" s="35" t="str">
        <f>IF(OUT!E892="", "", OUT!E892)</f>
        <v>36 CELL</v>
      </c>
      <c r="F989" s="23" t="str">
        <f>IF(OUT!AE892="NEW", "✷", "")</f>
        <v>✷</v>
      </c>
      <c r="G989" t="str">
        <f>IF(OUT!B892="", "", OUT!B892)</f>
        <v>ECHINACEA SUNMAGIC CHOCOLATE CHERRY</v>
      </c>
      <c r="H989" s="20">
        <f>IF(AND($K$3=1,$K$4="N"),P989,IF(AND($K$3=2,$K$4="N"),R989,IF(AND($K$3=3,$K$4="N"),T989,IF(AND($K$3=4,$K$4="N"),V989,IF(AND($K$3=5,$K$4="N"),X989,IF(AND($K$3=1,$K$4="Y"),Z989,IF(AND($K$3=2,$K$4="Y"),AB989,IF(AND($K$3=3,$K$4="Y"),AD989,IF(AND($K$3=4,$K$4="Y"),AF989,IF(AND($K$3=5,$K$4="Y"),AH989,"FALSE"))))))))))</f>
        <v>2.5859999999999999</v>
      </c>
      <c r="I989" s="21">
        <f>IF(AND($K$3=1,$K$4="N"),Q989,IF(AND($K$3=2,$K$4="N"),S989,IF(AND($K$3=3,$K$4="N"),U989,IF(AND($K$3=4,$K$4="N"),W989,IF(AND($K$3=5,$K$4="N"),Y989,IF(AND($K$3=1,$K$4="Y"),AA989,IF(AND($K$3=2,$K$4="Y"),AC989,IF(AND($K$3=3,$K$4="Y"),AE989,IF(AND($K$3=4,$K$4="Y"),AG989,IF(AND($K$3=5,$K$4="Y"),AI989,"FALSE"))))))))))</f>
        <v>93.09</v>
      </c>
      <c r="J989" s="35" t="str">
        <f>IF(OUT!F892="", "", OUT!F892)</f>
        <v>STRIP TRAY</v>
      </c>
      <c r="K989" s="8">
        <f>IF(OUT!P892="", "", OUT!P892)</f>
        <v>36</v>
      </c>
      <c r="L989" s="8" t="str">
        <f>IF(OUT!AE892="", "", OUT!AE892)</f>
        <v>NEW</v>
      </c>
      <c r="M989" s="8" t="str">
        <f>IF(OUT!AG892="", "", OUT!AG892)</f>
        <v>PAT</v>
      </c>
      <c r="N989" s="8" t="str">
        <f>IF(OUT!AQ892="", "", OUT!AQ892)</f>
        <v/>
      </c>
      <c r="O989" s="8" t="str">
        <f>IF(OUT!BO892="", "", OUT!BO892)</f>
        <v>T7</v>
      </c>
      <c r="P989" s="9">
        <f>IF(OUT!N892="", "", OUT!N892)</f>
        <v>2.5859999999999999</v>
      </c>
      <c r="Q989" s="10">
        <f>IF(OUT!O892="", "", OUT!O892)</f>
        <v>93.09</v>
      </c>
      <c r="R989" s="9">
        <f>IF(PPG!H892="", "", PPG!H892)</f>
        <v>2.3860000000000001</v>
      </c>
      <c r="S989" s="10">
        <f>IF(PPG!I892="", "", PPG!I892)</f>
        <v>85.89</v>
      </c>
      <c r="T989" s="9">
        <f>IF(PPG!J892="", "", PPG!J892)</f>
        <v>2.2650000000000001</v>
      </c>
      <c r="U989" s="10">
        <f>IF(PPG!K892="", "", PPG!K892)</f>
        <v>81.540000000000006</v>
      </c>
      <c r="V989" s="9">
        <f>IF(PPG!L892="", "", PPG!L892)</f>
        <v>2.1520000000000001</v>
      </c>
      <c r="W989" s="10">
        <f>IF(PPG!M892="", "", PPG!M892)</f>
        <v>77.47</v>
      </c>
      <c r="X989" s="9">
        <f>IF(PPG!N892="", "", PPG!N892)</f>
        <v>2.0449999999999999</v>
      </c>
      <c r="Y989" s="10">
        <f>IF(PPG!O892="", "", PPG!O892)</f>
        <v>73.62</v>
      </c>
      <c r="Z989" s="9">
        <f>IF(PPG!Q892="", "", PPG!Q892)</f>
        <v>2.4460000000000002</v>
      </c>
      <c r="AA989" s="10">
        <f>IF(PPG!R892="", "", PPG!R892)</f>
        <v>88.05</v>
      </c>
      <c r="AB989" s="9">
        <f>IF(PPG!S892="", "", PPG!S892)</f>
        <v>2.3860000000000001</v>
      </c>
      <c r="AC989" s="10">
        <f>IF(PPG!T892="", "", PPG!T892)</f>
        <v>85.89</v>
      </c>
      <c r="AD989" s="9">
        <f>IF(PPG!U892="", "", PPG!U892)</f>
        <v>2.2650000000000001</v>
      </c>
      <c r="AE989" s="10">
        <f>IF(PPG!V892="", "", PPG!V892)</f>
        <v>81.540000000000006</v>
      </c>
      <c r="AF989" s="9">
        <f>IF(PPG!W892="", "", PPG!W892)</f>
        <v>2.1520000000000001</v>
      </c>
      <c r="AG989" s="10">
        <f>IF(PPG!X892="", "", PPG!X892)</f>
        <v>77.47</v>
      </c>
      <c r="AH989" s="9">
        <f>IF(PPG!Y892="", "", PPG!Y892)</f>
        <v>2.0449999999999999</v>
      </c>
      <c r="AI989" s="10">
        <f>IF(PPG!Z892="", "", PPG!Z892)</f>
        <v>73.62</v>
      </c>
      <c r="AJ989" s="31" t="str">
        <f>IF(D989&lt;&gt;"",D989*I989, "0.00")</f>
        <v>0.00</v>
      </c>
      <c r="AK989" s="8" t="str">
        <f>IF(D989&lt;&gt;"",D989, "0")</f>
        <v>0</v>
      </c>
      <c r="AL989" s="8" t="str">
        <f>IF(D989&lt;&gt;"",D989*K989, "0")</f>
        <v>0</v>
      </c>
    </row>
    <row r="990" spans="1:38">
      <c r="A990" s="8">
        <f>IF(OUT!C711="", "", OUT!C711)</f>
        <v>727</v>
      </c>
      <c r="B990" s="19">
        <f>IF(OUT!A711="", "", OUT!A711)</f>
        <v>13603</v>
      </c>
      <c r="C990" s="8" t="str">
        <f>IF(OUT!D711="", "", OUT!D711)</f>
        <v>RH</v>
      </c>
      <c r="D990" s="26"/>
      <c r="E990" s="35" t="str">
        <f>IF(OUT!E711="", "", OUT!E711)</f>
        <v>36 CELL</v>
      </c>
      <c r="F990" s="23" t="str">
        <f>IF(OUT!AE711="NEW", "✷", "")</f>
        <v>✷</v>
      </c>
      <c r="G990" t="str">
        <f>IF(OUT!B711="", "", OUT!B711)</f>
        <v>ECHINACEA SUNMAGIC DOUBLE HOT PINK</v>
      </c>
      <c r="H990" s="20">
        <f>IF(AND($K$3=1,$K$4="N"),P990,IF(AND($K$3=2,$K$4="N"),R990,IF(AND($K$3=3,$K$4="N"),T990,IF(AND($K$3=4,$K$4="N"),V990,IF(AND($K$3=5,$K$4="N"),X990,IF(AND($K$3=1,$K$4="Y"),Z990,IF(AND($K$3=2,$K$4="Y"),AB990,IF(AND($K$3=3,$K$4="Y"),AD990,IF(AND($K$3=4,$K$4="Y"),AF990,IF(AND($K$3=5,$K$4="Y"),AH990,"FALSE"))))))))))</f>
        <v>2.5859999999999999</v>
      </c>
      <c r="I990" s="21">
        <f>IF(AND($K$3=1,$K$4="N"),Q990,IF(AND($K$3=2,$K$4="N"),S990,IF(AND($K$3=3,$K$4="N"),U990,IF(AND($K$3=4,$K$4="N"),W990,IF(AND($K$3=5,$K$4="N"),Y990,IF(AND($K$3=1,$K$4="Y"),AA990,IF(AND($K$3=2,$K$4="Y"),AC990,IF(AND($K$3=3,$K$4="Y"),AE990,IF(AND($K$3=4,$K$4="Y"),AG990,IF(AND($K$3=5,$K$4="Y"),AI990,"FALSE"))))))))))</f>
        <v>93.09</v>
      </c>
      <c r="J990" s="35" t="str">
        <f>IF(OUT!F711="", "", OUT!F711)</f>
        <v>STRIP TRAY</v>
      </c>
      <c r="K990" s="8">
        <f>IF(OUT!P711="", "", OUT!P711)</f>
        <v>36</v>
      </c>
      <c r="L990" s="8" t="str">
        <f>IF(OUT!AE711="", "", OUT!AE711)</f>
        <v>NEW</v>
      </c>
      <c r="M990" s="8" t="str">
        <f>IF(OUT!AG711="", "", OUT!AG711)</f>
        <v>PAT</v>
      </c>
      <c r="N990" s="8" t="str">
        <f>IF(OUT!AQ711="", "", OUT!AQ711)</f>
        <v/>
      </c>
      <c r="O990" s="8" t="str">
        <f>IF(OUT!BO711="", "", OUT!BO711)</f>
        <v>T7</v>
      </c>
      <c r="P990" s="9">
        <f>IF(OUT!N711="", "", OUT!N711)</f>
        <v>2.5859999999999999</v>
      </c>
      <c r="Q990" s="10">
        <f>IF(OUT!O711="", "", OUT!O711)</f>
        <v>93.09</v>
      </c>
      <c r="R990" s="9">
        <f>IF(PPG!H711="", "", PPG!H711)</f>
        <v>2.3860000000000001</v>
      </c>
      <c r="S990" s="10">
        <f>IF(PPG!I711="", "", PPG!I711)</f>
        <v>85.89</v>
      </c>
      <c r="T990" s="9">
        <f>IF(PPG!J711="", "", PPG!J711)</f>
        <v>2.2650000000000001</v>
      </c>
      <c r="U990" s="10">
        <f>IF(PPG!K711="", "", PPG!K711)</f>
        <v>81.540000000000006</v>
      </c>
      <c r="V990" s="9">
        <f>IF(PPG!L711="", "", PPG!L711)</f>
        <v>2.1520000000000001</v>
      </c>
      <c r="W990" s="10">
        <f>IF(PPG!M711="", "", PPG!M711)</f>
        <v>77.47</v>
      </c>
      <c r="X990" s="9">
        <f>IF(PPG!N711="", "", PPG!N711)</f>
        <v>2.0449999999999999</v>
      </c>
      <c r="Y990" s="10">
        <f>IF(PPG!O711="", "", PPG!O711)</f>
        <v>73.62</v>
      </c>
      <c r="Z990" s="9">
        <f>IF(PPG!Q711="", "", PPG!Q711)</f>
        <v>2.4460000000000002</v>
      </c>
      <c r="AA990" s="10">
        <f>IF(PPG!R711="", "", PPG!R711)</f>
        <v>88.05</v>
      </c>
      <c r="AB990" s="9">
        <f>IF(PPG!S711="", "", PPG!S711)</f>
        <v>2.3860000000000001</v>
      </c>
      <c r="AC990" s="10">
        <f>IF(PPG!T711="", "", PPG!T711)</f>
        <v>85.89</v>
      </c>
      <c r="AD990" s="9">
        <f>IF(PPG!U711="", "", PPG!U711)</f>
        <v>2.2650000000000001</v>
      </c>
      <c r="AE990" s="10">
        <f>IF(PPG!V711="", "", PPG!V711)</f>
        <v>81.540000000000006</v>
      </c>
      <c r="AF990" s="9">
        <f>IF(PPG!W711="", "", PPG!W711)</f>
        <v>2.1520000000000001</v>
      </c>
      <c r="AG990" s="10">
        <f>IF(PPG!X711="", "", PPG!X711)</f>
        <v>77.47</v>
      </c>
      <c r="AH990" s="9">
        <f>IF(PPG!Y711="", "", PPG!Y711)</f>
        <v>2.0449999999999999</v>
      </c>
      <c r="AI990" s="10">
        <f>IF(PPG!Z711="", "", PPG!Z711)</f>
        <v>73.62</v>
      </c>
      <c r="AJ990" s="31" t="str">
        <f>IF(D990&lt;&gt;"",D990*I990, "0.00")</f>
        <v>0.00</v>
      </c>
      <c r="AK990" s="8" t="str">
        <f>IF(D990&lt;&gt;"",D990, "0")</f>
        <v>0</v>
      </c>
      <c r="AL990" s="8" t="str">
        <f>IF(D990&lt;&gt;"",D990*K990, "0")</f>
        <v>0</v>
      </c>
    </row>
    <row r="991" spans="1:38">
      <c r="A991" s="8">
        <f>IF(OUT!C712="", "", OUT!C712)</f>
        <v>727</v>
      </c>
      <c r="B991" s="19">
        <f>IF(OUT!A712="", "", OUT!A712)</f>
        <v>13604</v>
      </c>
      <c r="C991" s="8" t="str">
        <f>IF(OUT!D712="", "", OUT!D712)</f>
        <v>RH</v>
      </c>
      <c r="D991" s="26"/>
      <c r="E991" s="35" t="str">
        <f>IF(OUT!E712="", "", OUT!E712)</f>
        <v>36 CELL</v>
      </c>
      <c r="F991" s="23" t="str">
        <f>IF(OUT!AE712="NEW", "✷", "")</f>
        <v>✷</v>
      </c>
      <c r="G991" t="str">
        <f>IF(OUT!B712="", "", OUT!B712)</f>
        <v>ECHINACEA SUNMAGIC DOUBLE RASPBERRY</v>
      </c>
      <c r="H991" s="20">
        <f>IF(AND($K$3=1,$K$4="N"),P991,IF(AND($K$3=2,$K$4="N"),R991,IF(AND($K$3=3,$K$4="N"),T991,IF(AND($K$3=4,$K$4="N"),V991,IF(AND($K$3=5,$K$4="N"),X991,IF(AND($K$3=1,$K$4="Y"),Z991,IF(AND($K$3=2,$K$4="Y"),AB991,IF(AND($K$3=3,$K$4="Y"),AD991,IF(AND($K$3=4,$K$4="Y"),AF991,IF(AND($K$3=5,$K$4="Y"),AH991,"FALSE"))))))))))</f>
        <v>2.5859999999999999</v>
      </c>
      <c r="I991" s="21">
        <f>IF(AND($K$3=1,$K$4="N"),Q991,IF(AND($K$3=2,$K$4="N"),S991,IF(AND($K$3=3,$K$4="N"),U991,IF(AND($K$3=4,$K$4="N"),W991,IF(AND($K$3=5,$K$4="N"),Y991,IF(AND($K$3=1,$K$4="Y"),AA991,IF(AND($K$3=2,$K$4="Y"),AC991,IF(AND($K$3=3,$K$4="Y"),AE991,IF(AND($K$3=4,$K$4="Y"),AG991,IF(AND($K$3=5,$K$4="Y"),AI991,"FALSE"))))))))))</f>
        <v>93.09</v>
      </c>
      <c r="J991" s="35" t="str">
        <f>IF(OUT!F712="", "", OUT!F712)</f>
        <v>STRIP TRAY</v>
      </c>
      <c r="K991" s="8">
        <f>IF(OUT!P712="", "", OUT!P712)</f>
        <v>36</v>
      </c>
      <c r="L991" s="8" t="str">
        <f>IF(OUT!AE712="", "", OUT!AE712)</f>
        <v>NEW</v>
      </c>
      <c r="M991" s="8" t="str">
        <f>IF(OUT!AG712="", "", OUT!AG712)</f>
        <v>PAT</v>
      </c>
      <c r="N991" s="8" t="str">
        <f>IF(OUT!AQ712="", "", OUT!AQ712)</f>
        <v/>
      </c>
      <c r="O991" s="8" t="str">
        <f>IF(OUT!BO712="", "", OUT!BO712)</f>
        <v>T7</v>
      </c>
      <c r="P991" s="9">
        <f>IF(OUT!N712="", "", OUT!N712)</f>
        <v>2.5859999999999999</v>
      </c>
      <c r="Q991" s="10">
        <f>IF(OUT!O712="", "", OUT!O712)</f>
        <v>93.09</v>
      </c>
      <c r="R991" s="9">
        <f>IF(PPG!H712="", "", PPG!H712)</f>
        <v>2.3860000000000001</v>
      </c>
      <c r="S991" s="10">
        <f>IF(PPG!I712="", "", PPG!I712)</f>
        <v>85.89</v>
      </c>
      <c r="T991" s="9">
        <f>IF(PPG!J712="", "", PPG!J712)</f>
        <v>2.2650000000000001</v>
      </c>
      <c r="U991" s="10">
        <f>IF(PPG!K712="", "", PPG!K712)</f>
        <v>81.540000000000006</v>
      </c>
      <c r="V991" s="9">
        <f>IF(PPG!L712="", "", PPG!L712)</f>
        <v>2.1520000000000001</v>
      </c>
      <c r="W991" s="10">
        <f>IF(PPG!M712="", "", PPG!M712)</f>
        <v>77.47</v>
      </c>
      <c r="X991" s="9">
        <f>IF(PPG!N712="", "", PPG!N712)</f>
        <v>2.0449999999999999</v>
      </c>
      <c r="Y991" s="10">
        <f>IF(PPG!O712="", "", PPG!O712)</f>
        <v>73.62</v>
      </c>
      <c r="Z991" s="9">
        <f>IF(PPG!Q712="", "", PPG!Q712)</f>
        <v>2.4460000000000002</v>
      </c>
      <c r="AA991" s="10">
        <f>IF(PPG!R712="", "", PPG!R712)</f>
        <v>88.05</v>
      </c>
      <c r="AB991" s="9">
        <f>IF(PPG!S712="", "", PPG!S712)</f>
        <v>2.3860000000000001</v>
      </c>
      <c r="AC991" s="10">
        <f>IF(PPG!T712="", "", PPG!T712)</f>
        <v>85.89</v>
      </c>
      <c r="AD991" s="9">
        <f>IF(PPG!U712="", "", PPG!U712)</f>
        <v>2.2650000000000001</v>
      </c>
      <c r="AE991" s="10">
        <f>IF(PPG!V712="", "", PPG!V712)</f>
        <v>81.540000000000006</v>
      </c>
      <c r="AF991" s="9">
        <f>IF(PPG!W712="", "", PPG!W712)</f>
        <v>2.1520000000000001</v>
      </c>
      <c r="AG991" s="10">
        <f>IF(PPG!X712="", "", PPG!X712)</f>
        <v>77.47</v>
      </c>
      <c r="AH991" s="9">
        <f>IF(PPG!Y712="", "", PPG!Y712)</f>
        <v>2.0449999999999999</v>
      </c>
      <c r="AI991" s="10">
        <f>IF(PPG!Z712="", "", PPG!Z712)</f>
        <v>73.62</v>
      </c>
      <c r="AJ991" s="31" t="str">
        <f>IF(D991&lt;&gt;"",D991*I991, "0.00")</f>
        <v>0.00</v>
      </c>
      <c r="AK991" s="8" t="str">
        <f>IF(D991&lt;&gt;"",D991, "0")</f>
        <v>0</v>
      </c>
      <c r="AL991" s="8" t="str">
        <f>IF(D991&lt;&gt;"",D991*K991, "0")</f>
        <v>0</v>
      </c>
    </row>
    <row r="992" spans="1:38">
      <c r="A992" s="8">
        <f>IF(OUT!C713="", "", OUT!C713)</f>
        <v>727</v>
      </c>
      <c r="B992" s="19">
        <f>IF(OUT!A713="", "", OUT!A713)</f>
        <v>13605</v>
      </c>
      <c r="C992" s="8" t="str">
        <f>IF(OUT!D713="", "", OUT!D713)</f>
        <v>RH</v>
      </c>
      <c r="D992" s="26"/>
      <c r="E992" s="35" t="str">
        <f>IF(OUT!E713="", "", OUT!E713)</f>
        <v>36 CELL</v>
      </c>
      <c r="F992" s="23" t="str">
        <f>IF(OUT!AE713="NEW", "✷", "")</f>
        <v>✷</v>
      </c>
      <c r="G992" t="str">
        <f>IF(OUT!B713="", "", OUT!B713)</f>
        <v>ECHINACEA SUNMAGIC DOUBLE YELLOW</v>
      </c>
      <c r="H992" s="20">
        <f>IF(AND($K$3=1,$K$4="N"),P992,IF(AND($K$3=2,$K$4="N"),R992,IF(AND($K$3=3,$K$4="N"),T992,IF(AND($K$3=4,$K$4="N"),V992,IF(AND($K$3=5,$K$4="N"),X992,IF(AND($K$3=1,$K$4="Y"),Z992,IF(AND($K$3=2,$K$4="Y"),AB992,IF(AND($K$3=3,$K$4="Y"),AD992,IF(AND($K$3=4,$K$4="Y"),AF992,IF(AND($K$3=5,$K$4="Y"),AH992,"FALSE"))))))))))</f>
        <v>2.5859999999999999</v>
      </c>
      <c r="I992" s="21">
        <f>IF(AND($K$3=1,$K$4="N"),Q992,IF(AND($K$3=2,$K$4="N"),S992,IF(AND($K$3=3,$K$4="N"),U992,IF(AND($K$3=4,$K$4="N"),W992,IF(AND($K$3=5,$K$4="N"),Y992,IF(AND($K$3=1,$K$4="Y"),AA992,IF(AND($K$3=2,$K$4="Y"),AC992,IF(AND($K$3=3,$K$4="Y"),AE992,IF(AND($K$3=4,$K$4="Y"),AG992,IF(AND($K$3=5,$K$4="Y"),AI992,"FALSE"))))))))))</f>
        <v>93.09</v>
      </c>
      <c r="J992" s="35" t="str">
        <f>IF(OUT!F713="", "", OUT!F713)</f>
        <v>STRIP TRAY</v>
      </c>
      <c r="K992" s="8">
        <f>IF(OUT!P713="", "", OUT!P713)</f>
        <v>36</v>
      </c>
      <c r="L992" s="8" t="str">
        <f>IF(OUT!AE713="", "", OUT!AE713)</f>
        <v>NEW</v>
      </c>
      <c r="M992" s="8" t="str">
        <f>IF(OUT!AG713="", "", OUT!AG713)</f>
        <v>PAT</v>
      </c>
      <c r="N992" s="8" t="str">
        <f>IF(OUT!AQ713="", "", OUT!AQ713)</f>
        <v/>
      </c>
      <c r="O992" s="8" t="str">
        <f>IF(OUT!BO713="", "", OUT!BO713)</f>
        <v>T7</v>
      </c>
      <c r="P992" s="9">
        <f>IF(OUT!N713="", "", OUT!N713)</f>
        <v>2.5859999999999999</v>
      </c>
      <c r="Q992" s="10">
        <f>IF(OUT!O713="", "", OUT!O713)</f>
        <v>93.09</v>
      </c>
      <c r="R992" s="9">
        <f>IF(PPG!H713="", "", PPG!H713)</f>
        <v>2.3860000000000001</v>
      </c>
      <c r="S992" s="10">
        <f>IF(PPG!I713="", "", PPG!I713)</f>
        <v>85.89</v>
      </c>
      <c r="T992" s="9">
        <f>IF(PPG!J713="", "", PPG!J713)</f>
        <v>2.2650000000000001</v>
      </c>
      <c r="U992" s="10">
        <f>IF(PPG!K713="", "", PPG!K713)</f>
        <v>81.540000000000006</v>
      </c>
      <c r="V992" s="9">
        <f>IF(PPG!L713="", "", PPG!L713)</f>
        <v>2.1520000000000001</v>
      </c>
      <c r="W992" s="10">
        <f>IF(PPG!M713="", "", PPG!M713)</f>
        <v>77.47</v>
      </c>
      <c r="X992" s="9">
        <f>IF(PPG!N713="", "", PPG!N713)</f>
        <v>2.0449999999999999</v>
      </c>
      <c r="Y992" s="10">
        <f>IF(PPG!O713="", "", PPG!O713)</f>
        <v>73.62</v>
      </c>
      <c r="Z992" s="9">
        <f>IF(PPG!Q713="", "", PPG!Q713)</f>
        <v>2.4460000000000002</v>
      </c>
      <c r="AA992" s="10">
        <f>IF(PPG!R713="", "", PPG!R713)</f>
        <v>88.05</v>
      </c>
      <c r="AB992" s="9">
        <f>IF(PPG!S713="", "", PPG!S713)</f>
        <v>2.3860000000000001</v>
      </c>
      <c r="AC992" s="10">
        <f>IF(PPG!T713="", "", PPG!T713)</f>
        <v>85.89</v>
      </c>
      <c r="AD992" s="9">
        <f>IF(PPG!U713="", "", PPG!U713)</f>
        <v>2.2650000000000001</v>
      </c>
      <c r="AE992" s="10">
        <f>IF(PPG!V713="", "", PPG!V713)</f>
        <v>81.540000000000006</v>
      </c>
      <c r="AF992" s="9">
        <f>IF(PPG!W713="", "", PPG!W713)</f>
        <v>2.1520000000000001</v>
      </c>
      <c r="AG992" s="10">
        <f>IF(PPG!X713="", "", PPG!X713)</f>
        <v>77.47</v>
      </c>
      <c r="AH992" s="9">
        <f>IF(PPG!Y713="", "", PPG!Y713)</f>
        <v>2.0449999999999999</v>
      </c>
      <c r="AI992" s="10">
        <f>IF(PPG!Z713="", "", PPG!Z713)</f>
        <v>73.62</v>
      </c>
      <c r="AJ992" s="31" t="str">
        <f>IF(D992&lt;&gt;"",D992*I992, "0.00")</f>
        <v>0.00</v>
      </c>
      <c r="AK992" s="8" t="str">
        <f>IF(D992&lt;&gt;"",D992, "0")</f>
        <v>0</v>
      </c>
      <c r="AL992" s="8" t="str">
        <f>IF(D992&lt;&gt;"",D992*K992, "0")</f>
        <v>0</v>
      </c>
    </row>
    <row r="993" spans="1:38">
      <c r="A993" s="8">
        <f>IF(OUT!C514="", "", OUT!C514)</f>
        <v>727</v>
      </c>
      <c r="B993" s="19">
        <f>IF(OUT!A514="", "", OUT!A514)</f>
        <v>12016</v>
      </c>
      <c r="C993" s="8" t="str">
        <f>IF(OUT!D514="", "", OUT!D514)</f>
        <v>RH</v>
      </c>
      <c r="D993" s="26"/>
      <c r="E993" s="35" t="str">
        <f>IF(OUT!E514="", "", OUT!E514)</f>
        <v>36 CELL</v>
      </c>
      <c r="F993" s="23" t="str">
        <f>IF(OUT!AE514="NEW", "✷", "")</f>
        <v/>
      </c>
      <c r="G993" t="str">
        <f>IF(OUT!B514="", "", OUT!B514)</f>
        <v>ECHINACEA SUNMAGIC ELECTRIC ORANGE</v>
      </c>
      <c r="H993" s="20">
        <f>IF(AND($K$3=1,$K$4="N"),P993,IF(AND($K$3=2,$K$4="N"),R993,IF(AND($K$3=3,$K$4="N"),T993,IF(AND($K$3=4,$K$4="N"),V993,IF(AND($K$3=5,$K$4="N"),X993,IF(AND($K$3=1,$K$4="Y"),Z993,IF(AND($K$3=2,$K$4="Y"),AB993,IF(AND($K$3=3,$K$4="Y"),AD993,IF(AND($K$3=4,$K$4="Y"),AF993,IF(AND($K$3=5,$K$4="Y"),AH993,"FALSE"))))))))))</f>
        <v>2.5859999999999999</v>
      </c>
      <c r="I993" s="21">
        <f>IF(AND($K$3=1,$K$4="N"),Q993,IF(AND($K$3=2,$K$4="N"),S993,IF(AND($K$3=3,$K$4="N"),U993,IF(AND($K$3=4,$K$4="N"),W993,IF(AND($K$3=5,$K$4="N"),Y993,IF(AND($K$3=1,$K$4="Y"),AA993,IF(AND($K$3=2,$K$4="Y"),AC993,IF(AND($K$3=3,$K$4="Y"),AE993,IF(AND($K$3=4,$K$4="Y"),AG993,IF(AND($K$3=5,$K$4="Y"),AI993,"FALSE"))))))))))</f>
        <v>93.09</v>
      </c>
      <c r="J993" s="35" t="str">
        <f>IF(OUT!F514="", "", OUT!F514)</f>
        <v>STRIP TRAY</v>
      </c>
      <c r="K993" s="8">
        <f>IF(OUT!P514="", "", OUT!P514)</f>
        <v>36</v>
      </c>
      <c r="L993" s="8" t="str">
        <f>IF(OUT!AE514="", "", OUT!AE514)</f>
        <v/>
      </c>
      <c r="M993" s="8" t="str">
        <f>IF(OUT!AG514="", "", OUT!AG514)</f>
        <v>PAT</v>
      </c>
      <c r="N993" s="8" t="str">
        <f>IF(OUT!AQ514="", "", OUT!AQ514)</f>
        <v/>
      </c>
      <c r="O993" s="8" t="str">
        <f>IF(OUT!BO514="", "", OUT!BO514)</f>
        <v>T7</v>
      </c>
      <c r="P993" s="9">
        <f>IF(OUT!N514="", "", OUT!N514)</f>
        <v>2.5859999999999999</v>
      </c>
      <c r="Q993" s="10">
        <f>IF(OUT!O514="", "", OUT!O514)</f>
        <v>93.09</v>
      </c>
      <c r="R993" s="9">
        <f>IF(PPG!H514="", "", PPG!H514)</f>
        <v>2.3860000000000001</v>
      </c>
      <c r="S993" s="10">
        <f>IF(PPG!I514="", "", PPG!I514)</f>
        <v>85.89</v>
      </c>
      <c r="T993" s="9">
        <f>IF(PPG!J514="", "", PPG!J514)</f>
        <v>2.2650000000000001</v>
      </c>
      <c r="U993" s="10">
        <f>IF(PPG!K514="", "", PPG!K514)</f>
        <v>81.540000000000006</v>
      </c>
      <c r="V993" s="9">
        <f>IF(PPG!L514="", "", PPG!L514)</f>
        <v>2.1520000000000001</v>
      </c>
      <c r="W993" s="10">
        <f>IF(PPG!M514="", "", PPG!M514)</f>
        <v>77.47</v>
      </c>
      <c r="X993" s="9">
        <f>IF(PPG!N514="", "", PPG!N514)</f>
        <v>2.0449999999999999</v>
      </c>
      <c r="Y993" s="10">
        <f>IF(PPG!O514="", "", PPG!O514)</f>
        <v>73.62</v>
      </c>
      <c r="Z993" s="9">
        <f>IF(PPG!Q514="", "", PPG!Q514)</f>
        <v>2.4460000000000002</v>
      </c>
      <c r="AA993" s="10">
        <f>IF(PPG!R514="", "", PPG!R514)</f>
        <v>88.05</v>
      </c>
      <c r="AB993" s="9">
        <f>IF(PPG!S514="", "", PPG!S514)</f>
        <v>2.3860000000000001</v>
      </c>
      <c r="AC993" s="10">
        <f>IF(PPG!T514="", "", PPG!T514)</f>
        <v>85.89</v>
      </c>
      <c r="AD993" s="9">
        <f>IF(PPG!U514="", "", PPG!U514)</f>
        <v>2.2650000000000001</v>
      </c>
      <c r="AE993" s="10">
        <f>IF(PPG!V514="", "", PPG!V514)</f>
        <v>81.540000000000006</v>
      </c>
      <c r="AF993" s="9">
        <f>IF(PPG!W514="", "", PPG!W514)</f>
        <v>2.1520000000000001</v>
      </c>
      <c r="AG993" s="10">
        <f>IF(PPG!X514="", "", PPG!X514)</f>
        <v>77.47</v>
      </c>
      <c r="AH993" s="9">
        <f>IF(PPG!Y514="", "", PPG!Y514)</f>
        <v>2.0449999999999999</v>
      </c>
      <c r="AI993" s="10">
        <f>IF(PPG!Z514="", "", PPG!Z514)</f>
        <v>73.62</v>
      </c>
      <c r="AJ993" s="31" t="str">
        <f>IF(D993&lt;&gt;"",D993*I993, "0.00")</f>
        <v>0.00</v>
      </c>
      <c r="AK993" s="8" t="str">
        <f>IF(D993&lt;&gt;"",D993, "0")</f>
        <v>0</v>
      </c>
      <c r="AL993" s="8" t="str">
        <f>IF(D993&lt;&gt;"",D993*K993, "0")</f>
        <v>0</v>
      </c>
    </row>
    <row r="994" spans="1:38">
      <c r="A994" s="8">
        <f>IF(OUT!C2817="", "", OUT!C2817)</f>
        <v>727</v>
      </c>
      <c r="B994" s="19">
        <f>IF(OUT!A2817="", "", OUT!A2817)</f>
        <v>96777</v>
      </c>
      <c r="C994" s="8" t="str">
        <f>IF(OUT!D2817="", "", OUT!D2817)</f>
        <v>RH</v>
      </c>
      <c r="D994" s="26"/>
      <c r="E994" s="35" t="str">
        <f>IF(OUT!E2817="", "", OUT!E2817)</f>
        <v>36 CELL</v>
      </c>
      <c r="F994" s="23" t="str">
        <f>IF(OUT!AE2817="NEW", "✷", "")</f>
        <v/>
      </c>
      <c r="G994" t="str">
        <f>IF(OUT!B2817="", "", OUT!B2817)</f>
        <v>ECHINACEA SUNMAGIC FUCHSIA</v>
      </c>
      <c r="H994" s="20">
        <f>IF(AND($K$3=1,$K$4="N"),P994,IF(AND($K$3=2,$K$4="N"),R994,IF(AND($K$3=3,$K$4="N"),T994,IF(AND($K$3=4,$K$4="N"),V994,IF(AND($K$3=5,$K$4="N"),X994,IF(AND($K$3=1,$K$4="Y"),Z994,IF(AND($K$3=2,$K$4="Y"),AB994,IF(AND($K$3=3,$K$4="Y"),AD994,IF(AND($K$3=4,$K$4="Y"),AF994,IF(AND($K$3=5,$K$4="Y"),AH994,"FALSE"))))))))))</f>
        <v>2.5859999999999999</v>
      </c>
      <c r="I994" s="21">
        <f>IF(AND($K$3=1,$K$4="N"),Q994,IF(AND($K$3=2,$K$4="N"),S994,IF(AND($K$3=3,$K$4="N"),U994,IF(AND($K$3=4,$K$4="N"),W994,IF(AND($K$3=5,$K$4="N"),Y994,IF(AND($K$3=1,$K$4="Y"),AA994,IF(AND($K$3=2,$K$4="Y"),AC994,IF(AND($K$3=3,$K$4="Y"),AE994,IF(AND($K$3=4,$K$4="Y"),AG994,IF(AND($K$3=5,$K$4="Y"),AI994,"FALSE"))))))))))</f>
        <v>93.09</v>
      </c>
      <c r="J994" s="35" t="str">
        <f>IF(OUT!F2817="", "", OUT!F2817)</f>
        <v>STRIP TRAY</v>
      </c>
      <c r="K994" s="8">
        <f>IF(OUT!P2817="", "", OUT!P2817)</f>
        <v>36</v>
      </c>
      <c r="L994" s="8" t="str">
        <f>IF(OUT!AE2817="", "", OUT!AE2817)</f>
        <v/>
      </c>
      <c r="M994" s="8" t="str">
        <f>IF(OUT!AG2817="", "", OUT!AG2817)</f>
        <v>PAT</v>
      </c>
      <c r="N994" s="8" t="str">
        <f>IF(OUT!AQ2817="", "", OUT!AQ2817)</f>
        <v/>
      </c>
      <c r="O994" s="8" t="str">
        <f>IF(OUT!BO2817="", "", OUT!BO2817)</f>
        <v>T7</v>
      </c>
      <c r="P994" s="9">
        <f>IF(OUT!N2817="", "", OUT!N2817)</f>
        <v>2.5859999999999999</v>
      </c>
      <c r="Q994" s="10">
        <f>IF(OUT!O2817="", "", OUT!O2817)</f>
        <v>93.09</v>
      </c>
      <c r="R994" s="9">
        <f>IF(PPG!H2817="", "", PPG!H2817)</f>
        <v>2.3860000000000001</v>
      </c>
      <c r="S994" s="10">
        <f>IF(PPG!I2817="", "", PPG!I2817)</f>
        <v>85.89</v>
      </c>
      <c r="T994" s="9">
        <f>IF(PPG!J2817="", "", PPG!J2817)</f>
        <v>2.2650000000000001</v>
      </c>
      <c r="U994" s="10">
        <f>IF(PPG!K2817="", "", PPG!K2817)</f>
        <v>81.540000000000006</v>
      </c>
      <c r="V994" s="9">
        <f>IF(PPG!L2817="", "", PPG!L2817)</f>
        <v>2.1520000000000001</v>
      </c>
      <c r="W994" s="10">
        <f>IF(PPG!M2817="", "", PPG!M2817)</f>
        <v>77.47</v>
      </c>
      <c r="X994" s="9">
        <f>IF(PPG!N2817="", "", PPG!N2817)</f>
        <v>2.0449999999999999</v>
      </c>
      <c r="Y994" s="10">
        <f>IF(PPG!O2817="", "", PPG!O2817)</f>
        <v>73.62</v>
      </c>
      <c r="Z994" s="9">
        <f>IF(PPG!Q2817="", "", PPG!Q2817)</f>
        <v>2.4460000000000002</v>
      </c>
      <c r="AA994" s="10">
        <f>IF(PPG!R2817="", "", PPG!R2817)</f>
        <v>88.05</v>
      </c>
      <c r="AB994" s="9">
        <f>IF(PPG!S2817="", "", PPG!S2817)</f>
        <v>2.3860000000000001</v>
      </c>
      <c r="AC994" s="10">
        <f>IF(PPG!T2817="", "", PPG!T2817)</f>
        <v>85.89</v>
      </c>
      <c r="AD994" s="9">
        <f>IF(PPG!U2817="", "", PPG!U2817)</f>
        <v>2.2650000000000001</v>
      </c>
      <c r="AE994" s="10">
        <f>IF(PPG!V2817="", "", PPG!V2817)</f>
        <v>81.540000000000006</v>
      </c>
      <c r="AF994" s="9">
        <f>IF(PPG!W2817="", "", PPG!W2817)</f>
        <v>2.1520000000000001</v>
      </c>
      <c r="AG994" s="10">
        <f>IF(PPG!X2817="", "", PPG!X2817)</f>
        <v>77.47</v>
      </c>
      <c r="AH994" s="9">
        <f>IF(PPG!Y2817="", "", PPG!Y2817)</f>
        <v>2.0449999999999999</v>
      </c>
      <c r="AI994" s="10">
        <f>IF(PPG!Z2817="", "", PPG!Z2817)</f>
        <v>73.62</v>
      </c>
      <c r="AJ994" s="31" t="str">
        <f>IF(D994&lt;&gt;"",D994*I994, "0.00")</f>
        <v>0.00</v>
      </c>
      <c r="AK994" s="8" t="str">
        <f>IF(D994&lt;&gt;"",D994, "0")</f>
        <v>0</v>
      </c>
      <c r="AL994" s="8" t="str">
        <f>IF(D994&lt;&gt;"",D994*K994, "0")</f>
        <v>0</v>
      </c>
    </row>
    <row r="995" spans="1:38">
      <c r="A995" s="8">
        <f>IF(OUT!C893="", "", OUT!C893)</f>
        <v>727</v>
      </c>
      <c r="B995" s="19">
        <f>IF(OUT!A893="", "", OUT!A893)</f>
        <v>14155</v>
      </c>
      <c r="C995" s="8" t="str">
        <f>IF(OUT!D893="", "", OUT!D893)</f>
        <v>RH</v>
      </c>
      <c r="D995" s="26"/>
      <c r="E995" s="35" t="str">
        <f>IF(OUT!E893="", "", OUT!E893)</f>
        <v>36 CELL</v>
      </c>
      <c r="F995" s="23" t="str">
        <f>IF(OUT!AE893="NEW", "✷", "")</f>
        <v>✷</v>
      </c>
      <c r="G995" t="str">
        <f>IF(OUT!B893="", "", OUT!B893)</f>
        <v>ECHINACEA SUNMAGIC GOLD</v>
      </c>
      <c r="H995" s="20">
        <f>IF(AND($K$3=1,$K$4="N"),P995,IF(AND($K$3=2,$K$4="N"),R995,IF(AND($K$3=3,$K$4="N"),T995,IF(AND($K$3=4,$K$4="N"),V995,IF(AND($K$3=5,$K$4="N"),X995,IF(AND($K$3=1,$K$4="Y"),Z995,IF(AND($K$3=2,$K$4="Y"),AB995,IF(AND($K$3=3,$K$4="Y"),AD995,IF(AND($K$3=4,$K$4="Y"),AF995,IF(AND($K$3=5,$K$4="Y"),AH995,"FALSE"))))))))))</f>
        <v>2.5859999999999999</v>
      </c>
      <c r="I995" s="21">
        <f>IF(AND($K$3=1,$K$4="N"),Q995,IF(AND($K$3=2,$K$4="N"),S995,IF(AND($K$3=3,$K$4="N"),U995,IF(AND($K$3=4,$K$4="N"),W995,IF(AND($K$3=5,$K$4="N"),Y995,IF(AND($K$3=1,$K$4="Y"),AA995,IF(AND($K$3=2,$K$4="Y"),AC995,IF(AND($K$3=3,$K$4="Y"),AE995,IF(AND($K$3=4,$K$4="Y"),AG995,IF(AND($K$3=5,$K$4="Y"),AI995,"FALSE"))))))))))</f>
        <v>93.09</v>
      </c>
      <c r="J995" s="35" t="str">
        <f>IF(OUT!F893="", "", OUT!F893)</f>
        <v>STRIP TRAY</v>
      </c>
      <c r="K995" s="8">
        <f>IF(OUT!P893="", "", OUT!P893)</f>
        <v>36</v>
      </c>
      <c r="L995" s="8" t="str">
        <f>IF(OUT!AE893="", "", OUT!AE893)</f>
        <v>NEW</v>
      </c>
      <c r="M995" s="8" t="str">
        <f>IF(OUT!AG893="", "", OUT!AG893)</f>
        <v>PAT</v>
      </c>
      <c r="N995" s="8" t="str">
        <f>IF(OUT!AQ893="", "", OUT!AQ893)</f>
        <v/>
      </c>
      <c r="O995" s="8" t="str">
        <f>IF(OUT!BO893="", "", OUT!BO893)</f>
        <v>T7</v>
      </c>
      <c r="P995" s="9">
        <f>IF(OUT!N893="", "", OUT!N893)</f>
        <v>2.5859999999999999</v>
      </c>
      <c r="Q995" s="10">
        <f>IF(OUT!O893="", "", OUT!O893)</f>
        <v>93.09</v>
      </c>
      <c r="R995" s="9">
        <f>IF(PPG!H893="", "", PPG!H893)</f>
        <v>2.3860000000000001</v>
      </c>
      <c r="S995" s="10">
        <f>IF(PPG!I893="", "", PPG!I893)</f>
        <v>85.89</v>
      </c>
      <c r="T995" s="9">
        <f>IF(PPG!J893="", "", PPG!J893)</f>
        <v>2.2650000000000001</v>
      </c>
      <c r="U995" s="10">
        <f>IF(PPG!K893="", "", PPG!K893)</f>
        <v>81.540000000000006</v>
      </c>
      <c r="V995" s="9">
        <f>IF(PPG!L893="", "", PPG!L893)</f>
        <v>2.1520000000000001</v>
      </c>
      <c r="W995" s="10">
        <f>IF(PPG!M893="", "", PPG!M893)</f>
        <v>77.47</v>
      </c>
      <c r="X995" s="9">
        <f>IF(PPG!N893="", "", PPG!N893)</f>
        <v>2.0449999999999999</v>
      </c>
      <c r="Y995" s="10">
        <f>IF(PPG!O893="", "", PPG!O893)</f>
        <v>73.62</v>
      </c>
      <c r="Z995" s="9">
        <f>IF(PPG!Q893="", "", PPG!Q893)</f>
        <v>2.4460000000000002</v>
      </c>
      <c r="AA995" s="10">
        <f>IF(PPG!R893="", "", PPG!R893)</f>
        <v>88.05</v>
      </c>
      <c r="AB995" s="9">
        <f>IF(PPG!S893="", "", PPG!S893)</f>
        <v>2.3860000000000001</v>
      </c>
      <c r="AC995" s="10">
        <f>IF(PPG!T893="", "", PPG!T893)</f>
        <v>85.89</v>
      </c>
      <c r="AD995" s="9">
        <f>IF(PPG!U893="", "", PPG!U893)</f>
        <v>2.2650000000000001</v>
      </c>
      <c r="AE995" s="10">
        <f>IF(PPG!V893="", "", PPG!V893)</f>
        <v>81.540000000000006</v>
      </c>
      <c r="AF995" s="9">
        <f>IF(PPG!W893="", "", PPG!W893)</f>
        <v>2.1520000000000001</v>
      </c>
      <c r="AG995" s="10">
        <f>IF(PPG!X893="", "", PPG!X893)</f>
        <v>77.47</v>
      </c>
      <c r="AH995" s="9">
        <f>IF(PPG!Y893="", "", PPG!Y893)</f>
        <v>2.0449999999999999</v>
      </c>
      <c r="AI995" s="10">
        <f>IF(PPG!Z893="", "", PPG!Z893)</f>
        <v>73.62</v>
      </c>
      <c r="AJ995" s="31" t="str">
        <f>IF(D995&lt;&gt;"",D995*I995, "0.00")</f>
        <v>0.00</v>
      </c>
      <c r="AK995" s="8" t="str">
        <f>IF(D995&lt;&gt;"",D995, "0")</f>
        <v>0</v>
      </c>
      <c r="AL995" s="8" t="str">
        <f>IF(D995&lt;&gt;"",D995*K995, "0")</f>
        <v>0</v>
      </c>
    </row>
    <row r="996" spans="1:38">
      <c r="A996" s="8">
        <f>IF(OUT!C830="", "", OUT!C830)</f>
        <v>727</v>
      </c>
      <c r="B996" s="19">
        <f>IF(OUT!A830="", "", OUT!A830)</f>
        <v>14008</v>
      </c>
      <c r="C996" s="8" t="str">
        <f>IF(OUT!D830="", "", OUT!D830)</f>
        <v>RH</v>
      </c>
      <c r="D996" s="26"/>
      <c r="E996" s="35" t="str">
        <f>IF(OUT!E830="", "", OUT!E830)</f>
        <v>36 CELL</v>
      </c>
      <c r="F996" s="23" t="str">
        <f>IF(OUT!AE830="NEW", "✷", "")</f>
        <v>✷</v>
      </c>
      <c r="G996" t="str">
        <f>IF(OUT!B830="", "", OUT!B830)</f>
        <v>ECHINACEA SUNMAGIC HOT PINK</v>
      </c>
      <c r="H996" s="20">
        <f>IF(AND($K$3=1,$K$4="N"),P996,IF(AND($K$3=2,$K$4="N"),R996,IF(AND($K$3=3,$K$4="N"),T996,IF(AND($K$3=4,$K$4="N"),V996,IF(AND($K$3=5,$K$4="N"),X996,IF(AND($K$3=1,$K$4="Y"),Z996,IF(AND($K$3=2,$K$4="Y"),AB996,IF(AND($K$3=3,$K$4="Y"),AD996,IF(AND($K$3=4,$K$4="Y"),AF996,IF(AND($K$3=5,$K$4="Y"),AH996,"FALSE"))))))))))</f>
        <v>2.5859999999999999</v>
      </c>
      <c r="I996" s="21">
        <f>IF(AND($K$3=1,$K$4="N"),Q996,IF(AND($K$3=2,$K$4="N"),S996,IF(AND($K$3=3,$K$4="N"),U996,IF(AND($K$3=4,$K$4="N"),W996,IF(AND($K$3=5,$K$4="N"),Y996,IF(AND($K$3=1,$K$4="Y"),AA996,IF(AND($K$3=2,$K$4="Y"),AC996,IF(AND($K$3=3,$K$4="Y"),AE996,IF(AND($K$3=4,$K$4="Y"),AG996,IF(AND($K$3=5,$K$4="Y"),AI996,"FALSE"))))))))))</f>
        <v>93.09</v>
      </c>
      <c r="J996" s="35" t="str">
        <f>IF(OUT!F830="", "", OUT!F830)</f>
        <v>STRIP TRAY</v>
      </c>
      <c r="K996" s="8">
        <f>IF(OUT!P830="", "", OUT!P830)</f>
        <v>36</v>
      </c>
      <c r="L996" s="8" t="str">
        <f>IF(OUT!AE830="", "", OUT!AE830)</f>
        <v>NEW</v>
      </c>
      <c r="M996" s="8" t="str">
        <f>IF(OUT!AG830="", "", OUT!AG830)</f>
        <v>PAT</v>
      </c>
      <c r="N996" s="8" t="str">
        <f>IF(OUT!AQ830="", "", OUT!AQ830)</f>
        <v/>
      </c>
      <c r="O996" s="8" t="str">
        <f>IF(OUT!BO830="", "", OUT!BO830)</f>
        <v>T7</v>
      </c>
      <c r="P996" s="9">
        <f>IF(OUT!N830="", "", OUT!N830)</f>
        <v>2.5859999999999999</v>
      </c>
      <c r="Q996" s="10">
        <f>IF(OUT!O830="", "", OUT!O830)</f>
        <v>93.09</v>
      </c>
      <c r="R996" s="9">
        <f>IF(PPG!H830="", "", PPG!H830)</f>
        <v>2.3860000000000001</v>
      </c>
      <c r="S996" s="10">
        <f>IF(PPG!I830="", "", PPG!I830)</f>
        <v>85.89</v>
      </c>
      <c r="T996" s="9">
        <f>IF(PPG!J830="", "", PPG!J830)</f>
        <v>2.2650000000000001</v>
      </c>
      <c r="U996" s="10">
        <f>IF(PPG!K830="", "", PPG!K830)</f>
        <v>81.540000000000006</v>
      </c>
      <c r="V996" s="9">
        <f>IF(PPG!L830="", "", PPG!L830)</f>
        <v>2.1520000000000001</v>
      </c>
      <c r="W996" s="10">
        <f>IF(PPG!M830="", "", PPG!M830)</f>
        <v>77.47</v>
      </c>
      <c r="X996" s="9">
        <f>IF(PPG!N830="", "", PPG!N830)</f>
        <v>2.0449999999999999</v>
      </c>
      <c r="Y996" s="10">
        <f>IF(PPG!O830="", "", PPG!O830)</f>
        <v>73.62</v>
      </c>
      <c r="Z996" s="9">
        <f>IF(PPG!Q830="", "", PPG!Q830)</f>
        <v>2.4460000000000002</v>
      </c>
      <c r="AA996" s="10">
        <f>IF(PPG!R830="", "", PPG!R830)</f>
        <v>88.05</v>
      </c>
      <c r="AB996" s="9">
        <f>IF(PPG!S830="", "", PPG!S830)</f>
        <v>2.3860000000000001</v>
      </c>
      <c r="AC996" s="10">
        <f>IF(PPG!T830="", "", PPG!T830)</f>
        <v>85.89</v>
      </c>
      <c r="AD996" s="9">
        <f>IF(PPG!U830="", "", PPG!U830)</f>
        <v>2.2650000000000001</v>
      </c>
      <c r="AE996" s="10">
        <f>IF(PPG!V830="", "", PPG!V830)</f>
        <v>81.540000000000006</v>
      </c>
      <c r="AF996" s="9">
        <f>IF(PPG!W830="", "", PPG!W830)</f>
        <v>2.1520000000000001</v>
      </c>
      <c r="AG996" s="10">
        <f>IF(PPG!X830="", "", PPG!X830)</f>
        <v>77.47</v>
      </c>
      <c r="AH996" s="9">
        <f>IF(PPG!Y830="", "", PPG!Y830)</f>
        <v>2.0449999999999999</v>
      </c>
      <c r="AI996" s="10">
        <f>IF(PPG!Z830="", "", PPG!Z830)</f>
        <v>73.62</v>
      </c>
      <c r="AJ996" s="31" t="str">
        <f>IF(D996&lt;&gt;"",D996*I996, "0.00")</f>
        <v>0.00</v>
      </c>
      <c r="AK996" s="8" t="str">
        <f>IF(D996&lt;&gt;"",D996, "0")</f>
        <v>0</v>
      </c>
      <c r="AL996" s="8" t="str">
        <f>IF(D996&lt;&gt;"",D996*K996, "0")</f>
        <v>0</v>
      </c>
    </row>
    <row r="997" spans="1:38">
      <c r="A997" s="8">
        <f>IF(OUT!C831="", "", OUT!C831)</f>
        <v>727</v>
      </c>
      <c r="B997" s="19">
        <f>IF(OUT!A831="", "", OUT!A831)</f>
        <v>14009</v>
      </c>
      <c r="C997" s="8" t="str">
        <f>IF(OUT!D831="", "", OUT!D831)</f>
        <v>RH</v>
      </c>
      <c r="D997" s="26"/>
      <c r="E997" s="35" t="str">
        <f>IF(OUT!E831="", "", OUT!E831)</f>
        <v>36 CELL</v>
      </c>
      <c r="F997" s="23" t="str">
        <f>IF(OUT!AE831="NEW", "✷", "")</f>
        <v>✷</v>
      </c>
      <c r="G997" t="str">
        <f>IF(OUT!B831="", "", OUT!B831)</f>
        <v>ECHINACEA SUNMAGIC HOT RED</v>
      </c>
      <c r="H997" s="20">
        <f>IF(AND($K$3=1,$K$4="N"),P997,IF(AND($K$3=2,$K$4="N"),R997,IF(AND($K$3=3,$K$4="N"),T997,IF(AND($K$3=4,$K$4="N"),V997,IF(AND($K$3=5,$K$4="N"),X997,IF(AND($K$3=1,$K$4="Y"),Z997,IF(AND($K$3=2,$K$4="Y"),AB997,IF(AND($K$3=3,$K$4="Y"),AD997,IF(AND($K$3=4,$K$4="Y"),AF997,IF(AND($K$3=5,$K$4="Y"),AH997,"FALSE"))))))))))</f>
        <v>2.5859999999999999</v>
      </c>
      <c r="I997" s="21">
        <f>IF(AND($K$3=1,$K$4="N"),Q997,IF(AND($K$3=2,$K$4="N"),S997,IF(AND($K$3=3,$K$4="N"),U997,IF(AND($K$3=4,$K$4="N"),W997,IF(AND($K$3=5,$K$4="N"),Y997,IF(AND($K$3=1,$K$4="Y"),AA997,IF(AND($K$3=2,$K$4="Y"),AC997,IF(AND($K$3=3,$K$4="Y"),AE997,IF(AND($K$3=4,$K$4="Y"),AG997,IF(AND($K$3=5,$K$4="Y"),AI997,"FALSE"))))))))))</f>
        <v>93.09</v>
      </c>
      <c r="J997" s="35" t="str">
        <f>IF(OUT!F831="", "", OUT!F831)</f>
        <v>STRIP TRAY</v>
      </c>
      <c r="K997" s="8">
        <f>IF(OUT!P831="", "", OUT!P831)</f>
        <v>36</v>
      </c>
      <c r="L997" s="8" t="str">
        <f>IF(OUT!AE831="", "", OUT!AE831)</f>
        <v>NEW</v>
      </c>
      <c r="M997" s="8" t="str">
        <f>IF(OUT!AG831="", "", OUT!AG831)</f>
        <v>PAT</v>
      </c>
      <c r="N997" s="8" t="str">
        <f>IF(OUT!AQ831="", "", OUT!AQ831)</f>
        <v/>
      </c>
      <c r="O997" s="8" t="str">
        <f>IF(OUT!BO831="", "", OUT!BO831)</f>
        <v>T7</v>
      </c>
      <c r="P997" s="9">
        <f>IF(OUT!N831="", "", OUT!N831)</f>
        <v>2.5859999999999999</v>
      </c>
      <c r="Q997" s="10">
        <f>IF(OUT!O831="", "", OUT!O831)</f>
        <v>93.09</v>
      </c>
      <c r="R997" s="9">
        <f>IF(PPG!H831="", "", PPG!H831)</f>
        <v>2.3860000000000001</v>
      </c>
      <c r="S997" s="10">
        <f>IF(PPG!I831="", "", PPG!I831)</f>
        <v>85.89</v>
      </c>
      <c r="T997" s="9">
        <f>IF(PPG!J831="", "", PPG!J831)</f>
        <v>2.2650000000000001</v>
      </c>
      <c r="U997" s="10">
        <f>IF(PPG!K831="", "", PPG!K831)</f>
        <v>81.540000000000006</v>
      </c>
      <c r="V997" s="9">
        <f>IF(PPG!L831="", "", PPG!L831)</f>
        <v>2.1520000000000001</v>
      </c>
      <c r="W997" s="10">
        <f>IF(PPG!M831="", "", PPG!M831)</f>
        <v>77.47</v>
      </c>
      <c r="X997" s="9">
        <f>IF(PPG!N831="", "", PPG!N831)</f>
        <v>2.0449999999999999</v>
      </c>
      <c r="Y997" s="10">
        <f>IF(PPG!O831="", "", PPG!O831)</f>
        <v>73.62</v>
      </c>
      <c r="Z997" s="9">
        <f>IF(PPG!Q831="", "", PPG!Q831)</f>
        <v>2.4460000000000002</v>
      </c>
      <c r="AA997" s="10">
        <f>IF(PPG!R831="", "", PPG!R831)</f>
        <v>88.05</v>
      </c>
      <c r="AB997" s="9">
        <f>IF(PPG!S831="", "", PPG!S831)</f>
        <v>2.3860000000000001</v>
      </c>
      <c r="AC997" s="10">
        <f>IF(PPG!T831="", "", PPG!T831)</f>
        <v>85.89</v>
      </c>
      <c r="AD997" s="9">
        <f>IF(PPG!U831="", "", PPG!U831)</f>
        <v>2.2650000000000001</v>
      </c>
      <c r="AE997" s="10">
        <f>IF(PPG!V831="", "", PPG!V831)</f>
        <v>81.540000000000006</v>
      </c>
      <c r="AF997" s="9">
        <f>IF(PPG!W831="", "", PPG!W831)</f>
        <v>2.1520000000000001</v>
      </c>
      <c r="AG997" s="10">
        <f>IF(PPG!X831="", "", PPG!X831)</f>
        <v>77.47</v>
      </c>
      <c r="AH997" s="9">
        <f>IF(PPG!Y831="", "", PPG!Y831)</f>
        <v>2.0449999999999999</v>
      </c>
      <c r="AI997" s="10">
        <f>IF(PPG!Z831="", "", PPG!Z831)</f>
        <v>73.62</v>
      </c>
      <c r="AJ997" s="31" t="str">
        <f>IF(D997&lt;&gt;"",D997*I997, "0.00")</f>
        <v>0.00</v>
      </c>
      <c r="AK997" s="8" t="str">
        <f>IF(D997&lt;&gt;"",D997, "0")</f>
        <v>0</v>
      </c>
      <c r="AL997" s="8" t="str">
        <f>IF(D997&lt;&gt;"",D997*K997, "0")</f>
        <v>0</v>
      </c>
    </row>
    <row r="998" spans="1:38">
      <c r="A998" s="8">
        <f>IF(OUT!C2818="", "", OUT!C2818)</f>
        <v>727</v>
      </c>
      <c r="B998" s="19">
        <f>IF(OUT!A2818="", "", OUT!A2818)</f>
        <v>96778</v>
      </c>
      <c r="C998" s="8" t="str">
        <f>IF(OUT!D2818="", "", OUT!D2818)</f>
        <v>RH</v>
      </c>
      <c r="D998" s="26"/>
      <c r="E998" s="35" t="str">
        <f>IF(OUT!E2818="", "", OUT!E2818)</f>
        <v>36 CELL</v>
      </c>
      <c r="F998" s="23" t="str">
        <f>IF(OUT!AE2818="NEW", "✷", "")</f>
        <v/>
      </c>
      <c r="G998" t="str">
        <f>IF(OUT!B2818="", "", OUT!B2818)</f>
        <v>ECHINACEA SUNMAGIC LAVENDER</v>
      </c>
      <c r="H998" s="20">
        <f>IF(AND($K$3=1,$K$4="N"),P998,IF(AND($K$3=2,$K$4="N"),R998,IF(AND($K$3=3,$K$4="N"),T998,IF(AND($K$3=4,$K$4="N"),V998,IF(AND($K$3=5,$K$4="N"),X998,IF(AND($K$3=1,$K$4="Y"),Z998,IF(AND($K$3=2,$K$4="Y"),AB998,IF(AND($K$3=3,$K$4="Y"),AD998,IF(AND($K$3=4,$K$4="Y"),AF998,IF(AND($K$3=5,$K$4="Y"),AH998,"FALSE"))))))))))</f>
        <v>2.5859999999999999</v>
      </c>
      <c r="I998" s="21">
        <f>IF(AND($K$3=1,$K$4="N"),Q998,IF(AND($K$3=2,$K$4="N"),S998,IF(AND($K$3=3,$K$4="N"),U998,IF(AND($K$3=4,$K$4="N"),W998,IF(AND($K$3=5,$K$4="N"),Y998,IF(AND($K$3=1,$K$4="Y"),AA998,IF(AND($K$3=2,$K$4="Y"),AC998,IF(AND($K$3=3,$K$4="Y"),AE998,IF(AND($K$3=4,$K$4="Y"),AG998,IF(AND($K$3=5,$K$4="Y"),AI998,"FALSE"))))))))))</f>
        <v>93.09</v>
      </c>
      <c r="J998" s="35" t="str">
        <f>IF(OUT!F2818="", "", OUT!F2818)</f>
        <v>STRIP TRAY</v>
      </c>
      <c r="K998" s="8">
        <f>IF(OUT!P2818="", "", OUT!P2818)</f>
        <v>36</v>
      </c>
      <c r="L998" s="8" t="str">
        <f>IF(OUT!AE2818="", "", OUT!AE2818)</f>
        <v/>
      </c>
      <c r="M998" s="8" t="str">
        <f>IF(OUT!AG2818="", "", OUT!AG2818)</f>
        <v>PAT</v>
      </c>
      <c r="N998" s="8" t="str">
        <f>IF(OUT!AQ2818="", "", OUT!AQ2818)</f>
        <v/>
      </c>
      <c r="O998" s="8" t="str">
        <f>IF(OUT!BO2818="", "", OUT!BO2818)</f>
        <v>T7</v>
      </c>
      <c r="P998" s="9">
        <f>IF(OUT!N2818="", "", OUT!N2818)</f>
        <v>2.5859999999999999</v>
      </c>
      <c r="Q998" s="10">
        <f>IF(OUT!O2818="", "", OUT!O2818)</f>
        <v>93.09</v>
      </c>
      <c r="R998" s="9">
        <f>IF(PPG!H2818="", "", PPG!H2818)</f>
        <v>2.3860000000000001</v>
      </c>
      <c r="S998" s="10">
        <f>IF(PPG!I2818="", "", PPG!I2818)</f>
        <v>85.89</v>
      </c>
      <c r="T998" s="9">
        <f>IF(PPG!J2818="", "", PPG!J2818)</f>
        <v>2.2650000000000001</v>
      </c>
      <c r="U998" s="10">
        <f>IF(PPG!K2818="", "", PPG!K2818)</f>
        <v>81.540000000000006</v>
      </c>
      <c r="V998" s="9">
        <f>IF(PPG!L2818="", "", PPG!L2818)</f>
        <v>2.1520000000000001</v>
      </c>
      <c r="W998" s="10">
        <f>IF(PPG!M2818="", "", PPG!M2818)</f>
        <v>77.47</v>
      </c>
      <c r="X998" s="9">
        <f>IF(PPG!N2818="", "", PPG!N2818)</f>
        <v>2.0449999999999999</v>
      </c>
      <c r="Y998" s="10">
        <f>IF(PPG!O2818="", "", PPG!O2818)</f>
        <v>73.62</v>
      </c>
      <c r="Z998" s="9">
        <f>IF(PPG!Q2818="", "", PPG!Q2818)</f>
        <v>2.4460000000000002</v>
      </c>
      <c r="AA998" s="10">
        <f>IF(PPG!R2818="", "", PPG!R2818)</f>
        <v>88.05</v>
      </c>
      <c r="AB998" s="9">
        <f>IF(PPG!S2818="", "", PPG!S2818)</f>
        <v>2.3860000000000001</v>
      </c>
      <c r="AC998" s="10">
        <f>IF(PPG!T2818="", "", PPG!T2818)</f>
        <v>85.89</v>
      </c>
      <c r="AD998" s="9">
        <f>IF(PPG!U2818="", "", PPG!U2818)</f>
        <v>2.2650000000000001</v>
      </c>
      <c r="AE998" s="10">
        <f>IF(PPG!V2818="", "", PPG!V2818)</f>
        <v>81.540000000000006</v>
      </c>
      <c r="AF998" s="9">
        <f>IF(PPG!W2818="", "", PPG!W2818)</f>
        <v>2.1520000000000001</v>
      </c>
      <c r="AG998" s="10">
        <f>IF(PPG!X2818="", "", PPG!X2818)</f>
        <v>77.47</v>
      </c>
      <c r="AH998" s="9">
        <f>IF(PPG!Y2818="", "", PPG!Y2818)</f>
        <v>2.0449999999999999</v>
      </c>
      <c r="AI998" s="10">
        <f>IF(PPG!Z2818="", "", PPG!Z2818)</f>
        <v>73.62</v>
      </c>
      <c r="AJ998" s="31" t="str">
        <f>IF(D998&lt;&gt;"",D998*I998, "0.00")</f>
        <v>0.00</v>
      </c>
      <c r="AK998" s="8" t="str">
        <f>IF(D998&lt;&gt;"",D998, "0")</f>
        <v>0</v>
      </c>
      <c r="AL998" s="8" t="str">
        <f>IF(D998&lt;&gt;"",D998*K998, "0")</f>
        <v>0</v>
      </c>
    </row>
    <row r="999" spans="1:38">
      <c r="A999" s="8">
        <f>IF(OUT!C894="", "", OUT!C894)</f>
        <v>727</v>
      </c>
      <c r="B999" s="19">
        <f>IF(OUT!A894="", "", OUT!A894)</f>
        <v>14156</v>
      </c>
      <c r="C999" s="8" t="str">
        <f>IF(OUT!D894="", "", OUT!D894)</f>
        <v>RH</v>
      </c>
      <c r="D999" s="26"/>
      <c r="E999" s="35" t="str">
        <f>IF(OUT!E894="", "", OUT!E894)</f>
        <v>36 CELL</v>
      </c>
      <c r="F999" s="23" t="str">
        <f>IF(OUT!AE894="NEW", "✷", "")</f>
        <v>✷</v>
      </c>
      <c r="G999" t="str">
        <f>IF(OUT!B894="", "", OUT!B894)</f>
        <v>ECHINACEA SUNMAGIC NEON PINK</v>
      </c>
      <c r="H999" s="20">
        <f>IF(AND($K$3=1,$K$4="N"),P999,IF(AND($K$3=2,$K$4="N"),R999,IF(AND($K$3=3,$K$4="N"),T999,IF(AND($K$3=4,$K$4="N"),V999,IF(AND($K$3=5,$K$4="N"),X999,IF(AND($K$3=1,$K$4="Y"),Z999,IF(AND($K$3=2,$K$4="Y"),AB999,IF(AND($K$3=3,$K$4="Y"),AD999,IF(AND($K$3=4,$K$4="Y"),AF999,IF(AND($K$3=5,$K$4="Y"),AH999,"FALSE"))))))))))</f>
        <v>2.5859999999999999</v>
      </c>
      <c r="I999" s="21">
        <f>IF(AND($K$3=1,$K$4="N"),Q999,IF(AND($K$3=2,$K$4="N"),S999,IF(AND($K$3=3,$K$4="N"),U999,IF(AND($K$3=4,$K$4="N"),W999,IF(AND($K$3=5,$K$4="N"),Y999,IF(AND($K$3=1,$K$4="Y"),AA999,IF(AND($K$3=2,$K$4="Y"),AC999,IF(AND($K$3=3,$K$4="Y"),AE999,IF(AND($K$3=4,$K$4="Y"),AG999,IF(AND($K$3=5,$K$4="Y"),AI999,"FALSE"))))))))))</f>
        <v>93.09</v>
      </c>
      <c r="J999" s="35" t="str">
        <f>IF(OUT!F894="", "", OUT!F894)</f>
        <v>STRIP TRAY</v>
      </c>
      <c r="K999" s="8">
        <f>IF(OUT!P894="", "", OUT!P894)</f>
        <v>36</v>
      </c>
      <c r="L999" s="8" t="str">
        <f>IF(OUT!AE894="", "", OUT!AE894)</f>
        <v>NEW</v>
      </c>
      <c r="M999" s="8" t="str">
        <f>IF(OUT!AG894="", "", OUT!AG894)</f>
        <v>PAT</v>
      </c>
      <c r="N999" s="8" t="str">
        <f>IF(OUT!AQ894="", "", OUT!AQ894)</f>
        <v/>
      </c>
      <c r="O999" s="8" t="str">
        <f>IF(OUT!BO894="", "", OUT!BO894)</f>
        <v>T7</v>
      </c>
      <c r="P999" s="9">
        <f>IF(OUT!N894="", "", OUT!N894)</f>
        <v>2.5859999999999999</v>
      </c>
      <c r="Q999" s="10">
        <f>IF(OUT!O894="", "", OUT!O894)</f>
        <v>93.09</v>
      </c>
      <c r="R999" s="9">
        <f>IF(PPG!H894="", "", PPG!H894)</f>
        <v>2.3860000000000001</v>
      </c>
      <c r="S999" s="10">
        <f>IF(PPG!I894="", "", PPG!I894)</f>
        <v>85.89</v>
      </c>
      <c r="T999" s="9">
        <f>IF(PPG!J894="", "", PPG!J894)</f>
        <v>2.2650000000000001</v>
      </c>
      <c r="U999" s="10">
        <f>IF(PPG!K894="", "", PPG!K894)</f>
        <v>81.540000000000006</v>
      </c>
      <c r="V999" s="9">
        <f>IF(PPG!L894="", "", PPG!L894)</f>
        <v>2.1520000000000001</v>
      </c>
      <c r="W999" s="10">
        <f>IF(PPG!M894="", "", PPG!M894)</f>
        <v>77.47</v>
      </c>
      <c r="X999" s="9">
        <f>IF(PPG!N894="", "", PPG!N894)</f>
        <v>2.0449999999999999</v>
      </c>
      <c r="Y999" s="10">
        <f>IF(PPG!O894="", "", PPG!O894)</f>
        <v>73.62</v>
      </c>
      <c r="Z999" s="9">
        <f>IF(PPG!Q894="", "", PPG!Q894)</f>
        <v>2.4460000000000002</v>
      </c>
      <c r="AA999" s="10">
        <f>IF(PPG!R894="", "", PPG!R894)</f>
        <v>88.05</v>
      </c>
      <c r="AB999" s="9">
        <f>IF(PPG!S894="", "", PPG!S894)</f>
        <v>2.3860000000000001</v>
      </c>
      <c r="AC999" s="10">
        <f>IF(PPG!T894="", "", PPG!T894)</f>
        <v>85.89</v>
      </c>
      <c r="AD999" s="9">
        <f>IF(PPG!U894="", "", PPG!U894)</f>
        <v>2.2650000000000001</v>
      </c>
      <c r="AE999" s="10">
        <f>IF(PPG!V894="", "", PPG!V894)</f>
        <v>81.540000000000006</v>
      </c>
      <c r="AF999" s="9">
        <f>IF(PPG!W894="", "", PPG!W894)</f>
        <v>2.1520000000000001</v>
      </c>
      <c r="AG999" s="10">
        <f>IF(PPG!X894="", "", PPG!X894)</f>
        <v>77.47</v>
      </c>
      <c r="AH999" s="9">
        <f>IF(PPG!Y894="", "", PPG!Y894)</f>
        <v>2.0449999999999999</v>
      </c>
      <c r="AI999" s="10">
        <f>IF(PPG!Z894="", "", PPG!Z894)</f>
        <v>73.62</v>
      </c>
      <c r="AJ999" s="31" t="str">
        <f>IF(D999&lt;&gt;"",D999*I999, "0.00")</f>
        <v>0.00</v>
      </c>
      <c r="AK999" s="8" t="str">
        <f>IF(D999&lt;&gt;"",D999, "0")</f>
        <v>0</v>
      </c>
      <c r="AL999" s="8" t="str">
        <f>IF(D999&lt;&gt;"",D999*K999, "0")</f>
        <v>0</v>
      </c>
    </row>
    <row r="1000" spans="1:38">
      <c r="A1000" s="8">
        <f>IF(OUT!C895="", "", OUT!C895)</f>
        <v>727</v>
      </c>
      <c r="B1000" s="19">
        <f>IF(OUT!A895="", "", OUT!A895)</f>
        <v>14157</v>
      </c>
      <c r="C1000" s="8" t="str">
        <f>IF(OUT!D895="", "", OUT!D895)</f>
        <v>RH</v>
      </c>
      <c r="D1000" s="26"/>
      <c r="E1000" s="35" t="str">
        <f>IF(OUT!E895="", "", OUT!E895)</f>
        <v>36 CELL</v>
      </c>
      <c r="F1000" s="23" t="str">
        <f>IF(OUT!AE895="NEW", "✷", "")</f>
        <v>✷</v>
      </c>
      <c r="G1000" t="str">
        <f>IF(OUT!B895="", "", OUT!B895)</f>
        <v>ECHINACEA SUNMAGIC ORCHID</v>
      </c>
      <c r="H1000" s="20">
        <f>IF(AND($K$3=1,$K$4="N"),P1000,IF(AND($K$3=2,$K$4="N"),R1000,IF(AND($K$3=3,$K$4="N"),T1000,IF(AND($K$3=4,$K$4="N"),V1000,IF(AND($K$3=5,$K$4="N"),X1000,IF(AND($K$3=1,$K$4="Y"),Z1000,IF(AND($K$3=2,$K$4="Y"),AB1000,IF(AND($K$3=3,$K$4="Y"),AD1000,IF(AND($K$3=4,$K$4="Y"),AF1000,IF(AND($K$3=5,$K$4="Y"),AH1000,"FALSE"))))))))))</f>
        <v>2.5859999999999999</v>
      </c>
      <c r="I1000" s="21">
        <f>IF(AND($K$3=1,$K$4="N"),Q1000,IF(AND($K$3=2,$K$4="N"),S1000,IF(AND($K$3=3,$K$4="N"),U1000,IF(AND($K$3=4,$K$4="N"),W1000,IF(AND($K$3=5,$K$4="N"),Y1000,IF(AND($K$3=1,$K$4="Y"),AA1000,IF(AND($K$3=2,$K$4="Y"),AC1000,IF(AND($K$3=3,$K$4="Y"),AE1000,IF(AND($K$3=4,$K$4="Y"),AG1000,IF(AND($K$3=5,$K$4="Y"),AI1000,"FALSE"))))))))))</f>
        <v>93.09</v>
      </c>
      <c r="J1000" s="35" t="str">
        <f>IF(OUT!F895="", "", OUT!F895)</f>
        <v>STRIP TRAY</v>
      </c>
      <c r="K1000" s="8">
        <f>IF(OUT!P895="", "", OUT!P895)</f>
        <v>36</v>
      </c>
      <c r="L1000" s="8" t="str">
        <f>IF(OUT!AE895="", "", OUT!AE895)</f>
        <v>NEW</v>
      </c>
      <c r="M1000" s="8" t="str">
        <f>IF(OUT!AG895="", "", OUT!AG895)</f>
        <v>PAT</v>
      </c>
      <c r="N1000" s="8" t="str">
        <f>IF(OUT!AQ895="", "", OUT!AQ895)</f>
        <v/>
      </c>
      <c r="O1000" s="8" t="str">
        <f>IF(OUT!BO895="", "", OUT!BO895)</f>
        <v>T7</v>
      </c>
      <c r="P1000" s="9">
        <f>IF(OUT!N895="", "", OUT!N895)</f>
        <v>2.5859999999999999</v>
      </c>
      <c r="Q1000" s="10">
        <f>IF(OUT!O895="", "", OUT!O895)</f>
        <v>93.09</v>
      </c>
      <c r="R1000" s="9">
        <f>IF(PPG!H895="", "", PPG!H895)</f>
        <v>2.3860000000000001</v>
      </c>
      <c r="S1000" s="10">
        <f>IF(PPG!I895="", "", PPG!I895)</f>
        <v>85.89</v>
      </c>
      <c r="T1000" s="9">
        <f>IF(PPG!J895="", "", PPG!J895)</f>
        <v>2.2650000000000001</v>
      </c>
      <c r="U1000" s="10">
        <f>IF(PPG!K895="", "", PPG!K895)</f>
        <v>81.540000000000006</v>
      </c>
      <c r="V1000" s="9">
        <f>IF(PPG!L895="", "", PPG!L895)</f>
        <v>2.1520000000000001</v>
      </c>
      <c r="W1000" s="10">
        <f>IF(PPG!M895="", "", PPG!M895)</f>
        <v>77.47</v>
      </c>
      <c r="X1000" s="9">
        <f>IF(PPG!N895="", "", PPG!N895)</f>
        <v>2.0449999999999999</v>
      </c>
      <c r="Y1000" s="10">
        <f>IF(PPG!O895="", "", PPG!O895)</f>
        <v>73.62</v>
      </c>
      <c r="Z1000" s="9">
        <f>IF(PPG!Q895="", "", PPG!Q895)</f>
        <v>2.4460000000000002</v>
      </c>
      <c r="AA1000" s="10">
        <f>IF(PPG!R895="", "", PPG!R895)</f>
        <v>88.05</v>
      </c>
      <c r="AB1000" s="9">
        <f>IF(PPG!S895="", "", PPG!S895)</f>
        <v>2.3860000000000001</v>
      </c>
      <c r="AC1000" s="10">
        <f>IF(PPG!T895="", "", PPG!T895)</f>
        <v>85.89</v>
      </c>
      <c r="AD1000" s="9">
        <f>IF(PPG!U895="", "", PPG!U895)</f>
        <v>2.2650000000000001</v>
      </c>
      <c r="AE1000" s="10">
        <f>IF(PPG!V895="", "", PPG!V895)</f>
        <v>81.540000000000006</v>
      </c>
      <c r="AF1000" s="9">
        <f>IF(PPG!W895="", "", PPG!W895)</f>
        <v>2.1520000000000001</v>
      </c>
      <c r="AG1000" s="10">
        <f>IF(PPG!X895="", "", PPG!X895)</f>
        <v>77.47</v>
      </c>
      <c r="AH1000" s="9">
        <f>IF(PPG!Y895="", "", PPG!Y895)</f>
        <v>2.0449999999999999</v>
      </c>
      <c r="AI1000" s="10">
        <f>IF(PPG!Z895="", "", PPG!Z895)</f>
        <v>73.62</v>
      </c>
      <c r="AJ1000" s="31" t="str">
        <f>IF(D1000&lt;&gt;"",D1000*I1000, "0.00")</f>
        <v>0.00</v>
      </c>
      <c r="AK1000" s="8" t="str">
        <f>IF(D1000&lt;&gt;"",D1000, "0")</f>
        <v>0</v>
      </c>
      <c r="AL1000" s="8" t="str">
        <f>IF(D1000&lt;&gt;"",D1000*K1000, "0")</f>
        <v>0</v>
      </c>
    </row>
    <row r="1001" spans="1:38">
      <c r="A1001" s="8">
        <f>IF(OUT!C703="", "", OUT!C703)</f>
        <v>727</v>
      </c>
      <c r="B1001" s="19">
        <f>IF(OUT!A703="", "", OUT!A703)</f>
        <v>13408</v>
      </c>
      <c r="C1001" s="8" t="str">
        <f>IF(OUT!D703="", "", OUT!D703)</f>
        <v>RH</v>
      </c>
      <c r="D1001" s="26"/>
      <c r="E1001" s="35" t="str">
        <f>IF(OUT!E703="", "", OUT!E703)</f>
        <v>36 CELL</v>
      </c>
      <c r="F1001" s="23" t="str">
        <f>IF(OUT!AE703="NEW", "✷", "")</f>
        <v/>
      </c>
      <c r="G1001" t="str">
        <f>IF(OUT!B703="", "", OUT!B703)</f>
        <v>ECHINACEA SUNMAGIC PEARL WHITE</v>
      </c>
      <c r="H1001" s="20">
        <f>IF(AND($K$3=1,$K$4="N"),P1001,IF(AND($K$3=2,$K$4="N"),R1001,IF(AND($K$3=3,$K$4="N"),T1001,IF(AND($K$3=4,$K$4="N"),V1001,IF(AND($K$3=5,$K$4="N"),X1001,IF(AND($K$3=1,$K$4="Y"),Z1001,IF(AND($K$3=2,$K$4="Y"),AB1001,IF(AND($K$3=3,$K$4="Y"),AD1001,IF(AND($K$3=4,$K$4="Y"),AF1001,IF(AND($K$3=5,$K$4="Y"),AH1001,"FALSE"))))))))))</f>
        <v>2.5859999999999999</v>
      </c>
      <c r="I1001" s="21">
        <f>IF(AND($K$3=1,$K$4="N"),Q1001,IF(AND($K$3=2,$K$4="N"),S1001,IF(AND($K$3=3,$K$4="N"),U1001,IF(AND($K$3=4,$K$4="N"),W1001,IF(AND($K$3=5,$K$4="N"),Y1001,IF(AND($K$3=1,$K$4="Y"),AA1001,IF(AND($K$3=2,$K$4="Y"),AC1001,IF(AND($K$3=3,$K$4="Y"),AE1001,IF(AND($K$3=4,$K$4="Y"),AG1001,IF(AND($K$3=5,$K$4="Y"),AI1001,"FALSE"))))))))))</f>
        <v>93.09</v>
      </c>
      <c r="J1001" s="35" t="str">
        <f>IF(OUT!F703="", "", OUT!F703)</f>
        <v>STRIP TRAY</v>
      </c>
      <c r="K1001" s="8">
        <f>IF(OUT!P703="", "", OUT!P703)</f>
        <v>36</v>
      </c>
      <c r="L1001" s="8" t="str">
        <f>IF(OUT!AE703="", "", OUT!AE703)</f>
        <v/>
      </c>
      <c r="M1001" s="8" t="str">
        <f>IF(OUT!AG703="", "", OUT!AG703)</f>
        <v>PAT</v>
      </c>
      <c r="N1001" s="8" t="str">
        <f>IF(OUT!AQ703="", "", OUT!AQ703)</f>
        <v/>
      </c>
      <c r="O1001" s="8" t="str">
        <f>IF(OUT!BO703="", "", OUT!BO703)</f>
        <v>T7</v>
      </c>
      <c r="P1001" s="9">
        <f>IF(OUT!N703="", "", OUT!N703)</f>
        <v>2.5859999999999999</v>
      </c>
      <c r="Q1001" s="10">
        <f>IF(OUT!O703="", "", OUT!O703)</f>
        <v>93.09</v>
      </c>
      <c r="R1001" s="9">
        <f>IF(PPG!H703="", "", PPG!H703)</f>
        <v>2.3860000000000001</v>
      </c>
      <c r="S1001" s="10">
        <f>IF(PPG!I703="", "", PPG!I703)</f>
        <v>85.89</v>
      </c>
      <c r="T1001" s="9">
        <f>IF(PPG!J703="", "", PPG!J703)</f>
        <v>2.2650000000000001</v>
      </c>
      <c r="U1001" s="10">
        <f>IF(PPG!K703="", "", PPG!K703)</f>
        <v>81.540000000000006</v>
      </c>
      <c r="V1001" s="9">
        <f>IF(PPG!L703="", "", PPG!L703)</f>
        <v>2.1520000000000001</v>
      </c>
      <c r="W1001" s="10">
        <f>IF(PPG!M703="", "", PPG!M703)</f>
        <v>77.47</v>
      </c>
      <c r="X1001" s="9">
        <f>IF(PPG!N703="", "", PPG!N703)</f>
        <v>2.0449999999999999</v>
      </c>
      <c r="Y1001" s="10">
        <f>IF(PPG!O703="", "", PPG!O703)</f>
        <v>73.62</v>
      </c>
      <c r="Z1001" s="9">
        <f>IF(PPG!Q703="", "", PPG!Q703)</f>
        <v>2.4460000000000002</v>
      </c>
      <c r="AA1001" s="10">
        <f>IF(PPG!R703="", "", PPG!R703)</f>
        <v>88.05</v>
      </c>
      <c r="AB1001" s="9">
        <f>IF(PPG!S703="", "", PPG!S703)</f>
        <v>2.3860000000000001</v>
      </c>
      <c r="AC1001" s="10">
        <f>IF(PPG!T703="", "", PPG!T703)</f>
        <v>85.89</v>
      </c>
      <c r="AD1001" s="9">
        <f>IF(PPG!U703="", "", PPG!U703)</f>
        <v>2.2650000000000001</v>
      </c>
      <c r="AE1001" s="10">
        <f>IF(PPG!V703="", "", PPG!V703)</f>
        <v>81.540000000000006</v>
      </c>
      <c r="AF1001" s="9">
        <f>IF(PPG!W703="", "", PPG!W703)</f>
        <v>2.1520000000000001</v>
      </c>
      <c r="AG1001" s="10">
        <f>IF(PPG!X703="", "", PPG!X703)</f>
        <v>77.47</v>
      </c>
      <c r="AH1001" s="9">
        <f>IF(PPG!Y703="", "", PPG!Y703)</f>
        <v>2.0449999999999999</v>
      </c>
      <c r="AI1001" s="10">
        <f>IF(PPG!Z703="", "", PPG!Z703)</f>
        <v>73.62</v>
      </c>
      <c r="AJ1001" s="31" t="str">
        <f>IF(D1001&lt;&gt;"",D1001*I1001, "0.00")</f>
        <v>0.00</v>
      </c>
      <c r="AK1001" s="8" t="str">
        <f>IF(D1001&lt;&gt;"",D1001, "0")</f>
        <v>0</v>
      </c>
      <c r="AL1001" s="8" t="str">
        <f>IF(D1001&lt;&gt;"",D1001*K1001, "0")</f>
        <v>0</v>
      </c>
    </row>
    <row r="1002" spans="1:38">
      <c r="A1002" s="8">
        <f>IF(OUT!C714="", "", OUT!C714)</f>
        <v>727</v>
      </c>
      <c r="B1002" s="19">
        <f>IF(OUT!A714="", "", OUT!A714)</f>
        <v>13606</v>
      </c>
      <c r="C1002" s="8" t="str">
        <f>IF(OUT!D714="", "", OUT!D714)</f>
        <v>RH</v>
      </c>
      <c r="D1002" s="26"/>
      <c r="E1002" s="35" t="str">
        <f>IF(OUT!E714="", "", OUT!E714)</f>
        <v>36 CELL</v>
      </c>
      <c r="F1002" s="23" t="str">
        <f>IF(OUT!AE714="NEW", "✷", "")</f>
        <v>✷</v>
      </c>
      <c r="G1002" t="str">
        <f>IF(OUT!B714="", "", OUT!B714)</f>
        <v>ECHINACEA SUNMAGIC PETITE BURGUNDY</v>
      </c>
      <c r="H1002" s="20">
        <f>IF(AND($K$3=1,$K$4="N"),P1002,IF(AND($K$3=2,$K$4="N"),R1002,IF(AND($K$3=3,$K$4="N"),T1002,IF(AND($K$3=4,$K$4="N"),V1002,IF(AND($K$3=5,$K$4="N"),X1002,IF(AND($K$3=1,$K$4="Y"),Z1002,IF(AND($K$3=2,$K$4="Y"),AB1002,IF(AND($K$3=3,$K$4="Y"),AD1002,IF(AND($K$3=4,$K$4="Y"),AF1002,IF(AND($K$3=5,$K$4="Y"),AH1002,"FALSE"))))))))))</f>
        <v>2.5859999999999999</v>
      </c>
      <c r="I1002" s="21">
        <f>IF(AND($K$3=1,$K$4="N"),Q1002,IF(AND($K$3=2,$K$4="N"),S1002,IF(AND($K$3=3,$K$4="N"),U1002,IF(AND($K$3=4,$K$4="N"),W1002,IF(AND($K$3=5,$K$4="N"),Y1002,IF(AND($K$3=1,$K$4="Y"),AA1002,IF(AND($K$3=2,$K$4="Y"),AC1002,IF(AND($K$3=3,$K$4="Y"),AE1002,IF(AND($K$3=4,$K$4="Y"),AG1002,IF(AND($K$3=5,$K$4="Y"),AI1002,"FALSE"))))))))))</f>
        <v>93.09</v>
      </c>
      <c r="J1002" s="35" t="str">
        <f>IF(OUT!F714="", "", OUT!F714)</f>
        <v>STRIP TRAY</v>
      </c>
      <c r="K1002" s="8">
        <f>IF(OUT!P714="", "", OUT!P714)</f>
        <v>36</v>
      </c>
      <c r="L1002" s="8" t="str">
        <f>IF(OUT!AE714="", "", OUT!AE714)</f>
        <v>NEW</v>
      </c>
      <c r="M1002" s="8" t="str">
        <f>IF(OUT!AG714="", "", OUT!AG714)</f>
        <v>PAT</v>
      </c>
      <c r="N1002" s="8" t="str">
        <f>IF(OUT!AQ714="", "", OUT!AQ714)</f>
        <v/>
      </c>
      <c r="O1002" s="8" t="str">
        <f>IF(OUT!BO714="", "", OUT!BO714)</f>
        <v>T7</v>
      </c>
      <c r="P1002" s="9">
        <f>IF(OUT!N714="", "", OUT!N714)</f>
        <v>2.5859999999999999</v>
      </c>
      <c r="Q1002" s="10">
        <f>IF(OUT!O714="", "", OUT!O714)</f>
        <v>93.09</v>
      </c>
      <c r="R1002" s="9">
        <f>IF(PPG!H714="", "", PPG!H714)</f>
        <v>2.3860000000000001</v>
      </c>
      <c r="S1002" s="10">
        <f>IF(PPG!I714="", "", PPG!I714)</f>
        <v>85.89</v>
      </c>
      <c r="T1002" s="9">
        <f>IF(PPG!J714="", "", PPG!J714)</f>
        <v>2.2650000000000001</v>
      </c>
      <c r="U1002" s="10">
        <f>IF(PPG!K714="", "", PPG!K714)</f>
        <v>81.540000000000006</v>
      </c>
      <c r="V1002" s="9">
        <f>IF(PPG!L714="", "", PPG!L714)</f>
        <v>2.1520000000000001</v>
      </c>
      <c r="W1002" s="10">
        <f>IF(PPG!M714="", "", PPG!M714)</f>
        <v>77.47</v>
      </c>
      <c r="X1002" s="9">
        <f>IF(PPG!N714="", "", PPG!N714)</f>
        <v>2.0449999999999999</v>
      </c>
      <c r="Y1002" s="10">
        <f>IF(PPG!O714="", "", PPG!O714)</f>
        <v>73.62</v>
      </c>
      <c r="Z1002" s="9">
        <f>IF(PPG!Q714="", "", PPG!Q714)</f>
        <v>2.4460000000000002</v>
      </c>
      <c r="AA1002" s="10">
        <f>IF(PPG!R714="", "", PPG!R714)</f>
        <v>88.05</v>
      </c>
      <c r="AB1002" s="9">
        <f>IF(PPG!S714="", "", PPG!S714)</f>
        <v>2.3860000000000001</v>
      </c>
      <c r="AC1002" s="10">
        <f>IF(PPG!T714="", "", PPG!T714)</f>
        <v>85.89</v>
      </c>
      <c r="AD1002" s="9">
        <f>IF(PPG!U714="", "", PPG!U714)</f>
        <v>2.2650000000000001</v>
      </c>
      <c r="AE1002" s="10">
        <f>IF(PPG!V714="", "", PPG!V714)</f>
        <v>81.540000000000006</v>
      </c>
      <c r="AF1002" s="9">
        <f>IF(PPG!W714="", "", PPG!W714)</f>
        <v>2.1520000000000001</v>
      </c>
      <c r="AG1002" s="10">
        <f>IF(PPG!X714="", "", PPG!X714)</f>
        <v>77.47</v>
      </c>
      <c r="AH1002" s="9">
        <f>IF(PPG!Y714="", "", PPG!Y714)</f>
        <v>2.0449999999999999</v>
      </c>
      <c r="AI1002" s="10">
        <f>IF(PPG!Z714="", "", PPG!Z714)</f>
        <v>73.62</v>
      </c>
      <c r="AJ1002" s="31" t="str">
        <f>IF(D1002&lt;&gt;"",D1002*I1002, "0.00")</f>
        <v>0.00</v>
      </c>
      <c r="AK1002" s="8" t="str">
        <f>IF(D1002&lt;&gt;"",D1002, "0")</f>
        <v>0</v>
      </c>
      <c r="AL1002" s="8" t="str">
        <f>IF(D1002&lt;&gt;"",D1002*K1002, "0")</f>
        <v>0</v>
      </c>
    </row>
    <row r="1003" spans="1:38">
      <c r="A1003" s="8">
        <f>IF(OUT!C715="", "", OUT!C715)</f>
        <v>727</v>
      </c>
      <c r="B1003" s="19">
        <f>IF(OUT!A715="", "", OUT!A715)</f>
        <v>13607</v>
      </c>
      <c r="C1003" s="8" t="str">
        <f>IF(OUT!D715="", "", OUT!D715)</f>
        <v>RH</v>
      </c>
      <c r="D1003" s="26"/>
      <c r="E1003" s="35" t="str">
        <f>IF(OUT!E715="", "", OUT!E715)</f>
        <v>36 CELL</v>
      </c>
      <c r="F1003" s="23" t="str">
        <f>IF(OUT!AE715="NEW", "✷", "")</f>
        <v>✷</v>
      </c>
      <c r="G1003" t="str">
        <f>IF(OUT!B715="", "", OUT!B715)</f>
        <v>ECHINACEA SUNMAGIC PETITE DOUBLE WHITE</v>
      </c>
      <c r="H1003" s="20">
        <f>IF(AND($K$3=1,$K$4="N"),P1003,IF(AND($K$3=2,$K$4="N"),R1003,IF(AND($K$3=3,$K$4="N"),T1003,IF(AND($K$3=4,$K$4="N"),V1003,IF(AND($K$3=5,$K$4="N"),X1003,IF(AND($K$3=1,$K$4="Y"),Z1003,IF(AND($K$3=2,$K$4="Y"),AB1003,IF(AND($K$3=3,$K$4="Y"),AD1003,IF(AND($K$3=4,$K$4="Y"),AF1003,IF(AND($K$3=5,$K$4="Y"),AH1003,"FALSE"))))))))))</f>
        <v>2.5859999999999999</v>
      </c>
      <c r="I1003" s="21">
        <f>IF(AND($K$3=1,$K$4="N"),Q1003,IF(AND($K$3=2,$K$4="N"),S1003,IF(AND($K$3=3,$K$4="N"),U1003,IF(AND($K$3=4,$K$4="N"),W1003,IF(AND($K$3=5,$K$4="N"),Y1003,IF(AND($K$3=1,$K$4="Y"),AA1003,IF(AND($K$3=2,$K$4="Y"),AC1003,IF(AND($K$3=3,$K$4="Y"),AE1003,IF(AND($K$3=4,$K$4="Y"),AG1003,IF(AND($K$3=5,$K$4="Y"),AI1003,"FALSE"))))))))))</f>
        <v>93.09</v>
      </c>
      <c r="J1003" s="35" t="str">
        <f>IF(OUT!F715="", "", OUT!F715)</f>
        <v>STRIP TRAY</v>
      </c>
      <c r="K1003" s="8">
        <f>IF(OUT!P715="", "", OUT!P715)</f>
        <v>36</v>
      </c>
      <c r="L1003" s="8" t="str">
        <f>IF(OUT!AE715="", "", OUT!AE715)</f>
        <v>NEW</v>
      </c>
      <c r="M1003" s="8" t="str">
        <f>IF(OUT!AG715="", "", OUT!AG715)</f>
        <v>PAT</v>
      </c>
      <c r="N1003" s="8" t="str">
        <f>IF(OUT!AQ715="", "", OUT!AQ715)</f>
        <v/>
      </c>
      <c r="O1003" s="8" t="str">
        <f>IF(OUT!BO715="", "", OUT!BO715)</f>
        <v>T7</v>
      </c>
      <c r="P1003" s="9">
        <f>IF(OUT!N715="", "", OUT!N715)</f>
        <v>2.5859999999999999</v>
      </c>
      <c r="Q1003" s="10">
        <f>IF(OUT!O715="", "", OUT!O715)</f>
        <v>93.09</v>
      </c>
      <c r="R1003" s="9">
        <f>IF(PPG!H715="", "", PPG!H715)</f>
        <v>2.3860000000000001</v>
      </c>
      <c r="S1003" s="10">
        <f>IF(PPG!I715="", "", PPG!I715)</f>
        <v>85.89</v>
      </c>
      <c r="T1003" s="9">
        <f>IF(PPG!J715="", "", PPG!J715)</f>
        <v>2.2650000000000001</v>
      </c>
      <c r="U1003" s="10">
        <f>IF(PPG!K715="", "", PPG!K715)</f>
        <v>81.540000000000006</v>
      </c>
      <c r="V1003" s="9">
        <f>IF(PPG!L715="", "", PPG!L715)</f>
        <v>2.1520000000000001</v>
      </c>
      <c r="W1003" s="10">
        <f>IF(PPG!M715="", "", PPG!M715)</f>
        <v>77.47</v>
      </c>
      <c r="X1003" s="9">
        <f>IF(PPG!N715="", "", PPG!N715)</f>
        <v>2.0449999999999999</v>
      </c>
      <c r="Y1003" s="10">
        <f>IF(PPG!O715="", "", PPG!O715)</f>
        <v>73.62</v>
      </c>
      <c r="Z1003" s="9">
        <f>IF(PPG!Q715="", "", PPG!Q715)</f>
        <v>2.4460000000000002</v>
      </c>
      <c r="AA1003" s="10">
        <f>IF(PPG!R715="", "", PPG!R715)</f>
        <v>88.05</v>
      </c>
      <c r="AB1003" s="9">
        <f>IF(PPG!S715="", "", PPG!S715)</f>
        <v>2.3860000000000001</v>
      </c>
      <c r="AC1003" s="10">
        <f>IF(PPG!T715="", "", PPG!T715)</f>
        <v>85.89</v>
      </c>
      <c r="AD1003" s="9">
        <f>IF(PPG!U715="", "", PPG!U715)</f>
        <v>2.2650000000000001</v>
      </c>
      <c r="AE1003" s="10">
        <f>IF(PPG!V715="", "", PPG!V715)</f>
        <v>81.540000000000006</v>
      </c>
      <c r="AF1003" s="9">
        <f>IF(PPG!W715="", "", PPG!W715)</f>
        <v>2.1520000000000001</v>
      </c>
      <c r="AG1003" s="10">
        <f>IF(PPG!X715="", "", PPG!X715)</f>
        <v>77.47</v>
      </c>
      <c r="AH1003" s="9">
        <f>IF(PPG!Y715="", "", PPG!Y715)</f>
        <v>2.0449999999999999</v>
      </c>
      <c r="AI1003" s="10">
        <f>IF(PPG!Z715="", "", PPG!Z715)</f>
        <v>73.62</v>
      </c>
      <c r="AJ1003" s="31" t="str">
        <f>IF(D1003&lt;&gt;"",D1003*I1003, "0.00")</f>
        <v>0.00</v>
      </c>
      <c r="AK1003" s="8" t="str">
        <f>IF(D1003&lt;&gt;"",D1003, "0")</f>
        <v>0</v>
      </c>
      <c r="AL1003" s="8" t="str">
        <f>IF(D1003&lt;&gt;"",D1003*K1003, "0")</f>
        <v>0</v>
      </c>
    </row>
    <row r="1004" spans="1:38">
      <c r="A1004" s="8">
        <f>IF(OUT!C515="", "", OUT!C515)</f>
        <v>727</v>
      </c>
      <c r="B1004" s="19">
        <f>IF(OUT!A515="", "", OUT!A515)</f>
        <v>12018</v>
      </c>
      <c r="C1004" s="8" t="str">
        <f>IF(OUT!D515="", "", OUT!D515)</f>
        <v>RH</v>
      </c>
      <c r="D1004" s="26"/>
      <c r="E1004" s="35" t="str">
        <f>IF(OUT!E515="", "", OUT!E515)</f>
        <v>36 CELL</v>
      </c>
      <c r="F1004" s="23" t="str">
        <f>IF(OUT!AE515="NEW", "✷", "")</f>
        <v/>
      </c>
      <c r="G1004" t="str">
        <f>IF(OUT!B515="", "", OUT!B515)</f>
        <v>ECHINACEA SUNMAGIC VINTAGE LIPSTICK</v>
      </c>
      <c r="H1004" s="20">
        <f>IF(AND($K$3=1,$K$4="N"),P1004,IF(AND($K$3=2,$K$4="N"),R1004,IF(AND($K$3=3,$K$4="N"),T1004,IF(AND($K$3=4,$K$4="N"),V1004,IF(AND($K$3=5,$K$4="N"),X1004,IF(AND($K$3=1,$K$4="Y"),Z1004,IF(AND($K$3=2,$K$4="Y"),AB1004,IF(AND($K$3=3,$K$4="Y"),AD1004,IF(AND($K$3=4,$K$4="Y"),AF1004,IF(AND($K$3=5,$K$4="Y"),AH1004,"FALSE"))))))))))</f>
        <v>2.5859999999999999</v>
      </c>
      <c r="I1004" s="21">
        <f>IF(AND($K$3=1,$K$4="N"),Q1004,IF(AND($K$3=2,$K$4="N"),S1004,IF(AND($K$3=3,$K$4="N"),U1004,IF(AND($K$3=4,$K$4="N"),W1004,IF(AND($K$3=5,$K$4="N"),Y1004,IF(AND($K$3=1,$K$4="Y"),AA1004,IF(AND($K$3=2,$K$4="Y"),AC1004,IF(AND($K$3=3,$K$4="Y"),AE1004,IF(AND($K$3=4,$K$4="Y"),AG1004,IF(AND($K$3=5,$K$4="Y"),AI1004,"FALSE"))))))))))</f>
        <v>93.09</v>
      </c>
      <c r="J1004" s="35" t="str">
        <f>IF(OUT!F515="", "", OUT!F515)</f>
        <v>STRIP TRAY</v>
      </c>
      <c r="K1004" s="8">
        <f>IF(OUT!P515="", "", OUT!P515)</f>
        <v>36</v>
      </c>
      <c r="L1004" s="8" t="str">
        <f>IF(OUT!AE515="", "", OUT!AE515)</f>
        <v/>
      </c>
      <c r="M1004" s="8" t="str">
        <f>IF(OUT!AG515="", "", OUT!AG515)</f>
        <v>PAT</v>
      </c>
      <c r="N1004" s="8" t="str">
        <f>IF(OUT!AQ515="", "", OUT!AQ515)</f>
        <v/>
      </c>
      <c r="O1004" s="8" t="str">
        <f>IF(OUT!BO515="", "", OUT!BO515)</f>
        <v>T7</v>
      </c>
      <c r="P1004" s="9">
        <f>IF(OUT!N515="", "", OUT!N515)</f>
        <v>2.5859999999999999</v>
      </c>
      <c r="Q1004" s="10">
        <f>IF(OUT!O515="", "", OUT!O515)</f>
        <v>93.09</v>
      </c>
      <c r="R1004" s="9">
        <f>IF(PPG!H515="", "", PPG!H515)</f>
        <v>2.3860000000000001</v>
      </c>
      <c r="S1004" s="10">
        <f>IF(PPG!I515="", "", PPG!I515)</f>
        <v>85.89</v>
      </c>
      <c r="T1004" s="9">
        <f>IF(PPG!J515="", "", PPG!J515)</f>
        <v>2.2650000000000001</v>
      </c>
      <c r="U1004" s="10">
        <f>IF(PPG!K515="", "", PPG!K515)</f>
        <v>81.540000000000006</v>
      </c>
      <c r="V1004" s="9">
        <f>IF(PPG!L515="", "", PPG!L515)</f>
        <v>2.1520000000000001</v>
      </c>
      <c r="W1004" s="10">
        <f>IF(PPG!M515="", "", PPG!M515)</f>
        <v>77.47</v>
      </c>
      <c r="X1004" s="9">
        <f>IF(PPG!N515="", "", PPG!N515)</f>
        <v>2.0449999999999999</v>
      </c>
      <c r="Y1004" s="10">
        <f>IF(PPG!O515="", "", PPG!O515)</f>
        <v>73.62</v>
      </c>
      <c r="Z1004" s="9">
        <f>IF(PPG!Q515="", "", PPG!Q515)</f>
        <v>2.4460000000000002</v>
      </c>
      <c r="AA1004" s="10">
        <f>IF(PPG!R515="", "", PPG!R515)</f>
        <v>88.05</v>
      </c>
      <c r="AB1004" s="9">
        <f>IF(PPG!S515="", "", PPG!S515)</f>
        <v>2.3860000000000001</v>
      </c>
      <c r="AC1004" s="10">
        <f>IF(PPG!T515="", "", PPG!T515)</f>
        <v>85.89</v>
      </c>
      <c r="AD1004" s="9">
        <f>IF(PPG!U515="", "", PPG!U515)</f>
        <v>2.2650000000000001</v>
      </c>
      <c r="AE1004" s="10">
        <f>IF(PPG!V515="", "", PPG!V515)</f>
        <v>81.540000000000006</v>
      </c>
      <c r="AF1004" s="9">
        <f>IF(PPG!W515="", "", PPG!W515)</f>
        <v>2.1520000000000001</v>
      </c>
      <c r="AG1004" s="10">
        <f>IF(PPG!X515="", "", PPG!X515)</f>
        <v>77.47</v>
      </c>
      <c r="AH1004" s="9">
        <f>IF(PPG!Y515="", "", PPG!Y515)</f>
        <v>2.0449999999999999</v>
      </c>
      <c r="AI1004" s="10">
        <f>IF(PPG!Z515="", "", PPG!Z515)</f>
        <v>73.62</v>
      </c>
      <c r="AJ1004" s="31" t="str">
        <f>IF(D1004&lt;&gt;"",D1004*I1004, "0.00")</f>
        <v>0.00</v>
      </c>
      <c r="AK1004" s="8" t="str">
        <f>IF(D1004&lt;&gt;"",D1004, "0")</f>
        <v>0</v>
      </c>
      <c r="AL1004" s="8" t="str">
        <f>IF(D1004&lt;&gt;"",D1004*K1004, "0")</f>
        <v>0</v>
      </c>
    </row>
    <row r="1005" spans="1:38">
      <c r="A1005" s="8">
        <f>IF(OUT!C2819="", "", OUT!C2819)</f>
        <v>727</v>
      </c>
      <c r="B1005" s="19">
        <f>IF(OUT!A2819="", "", OUT!A2819)</f>
        <v>96779</v>
      </c>
      <c r="C1005" s="8" t="str">
        <f>IF(OUT!D2819="", "", OUT!D2819)</f>
        <v>RH</v>
      </c>
      <c r="D1005" s="26"/>
      <c r="E1005" s="35" t="str">
        <f>IF(OUT!E2819="", "", OUT!E2819)</f>
        <v>36 CELL</v>
      </c>
      <c r="F1005" s="23" t="str">
        <f>IF(OUT!AE2819="NEW", "✷", "")</f>
        <v/>
      </c>
      <c r="G1005" t="str">
        <f>IF(OUT!B2819="", "", OUT!B2819)</f>
        <v>ECHINACEA SUNMAGIC VINTAGE MANGO</v>
      </c>
      <c r="H1005" s="20">
        <f>IF(AND($K$3=1,$K$4="N"),P1005,IF(AND($K$3=2,$K$4="N"),R1005,IF(AND($K$3=3,$K$4="N"),T1005,IF(AND($K$3=4,$K$4="N"),V1005,IF(AND($K$3=5,$K$4="N"),X1005,IF(AND($K$3=1,$K$4="Y"),Z1005,IF(AND($K$3=2,$K$4="Y"),AB1005,IF(AND($K$3=3,$K$4="Y"),AD1005,IF(AND($K$3=4,$K$4="Y"),AF1005,IF(AND($K$3=5,$K$4="Y"),AH1005,"FALSE"))))))))))</f>
        <v>2.5859999999999999</v>
      </c>
      <c r="I1005" s="21">
        <f>IF(AND($K$3=1,$K$4="N"),Q1005,IF(AND($K$3=2,$K$4="N"),S1005,IF(AND($K$3=3,$K$4="N"),U1005,IF(AND($K$3=4,$K$4="N"),W1005,IF(AND($K$3=5,$K$4="N"),Y1005,IF(AND($K$3=1,$K$4="Y"),AA1005,IF(AND($K$3=2,$K$4="Y"),AC1005,IF(AND($K$3=3,$K$4="Y"),AE1005,IF(AND($K$3=4,$K$4="Y"),AG1005,IF(AND($K$3=5,$K$4="Y"),AI1005,"FALSE"))))))))))</f>
        <v>93.09</v>
      </c>
      <c r="J1005" s="35" t="str">
        <f>IF(OUT!F2819="", "", OUT!F2819)</f>
        <v>STRIP TRAY</v>
      </c>
      <c r="K1005" s="8">
        <f>IF(OUT!P2819="", "", OUT!P2819)</f>
        <v>36</v>
      </c>
      <c r="L1005" s="8" t="str">
        <f>IF(OUT!AE2819="", "", OUT!AE2819)</f>
        <v/>
      </c>
      <c r="M1005" s="8" t="str">
        <f>IF(OUT!AG2819="", "", OUT!AG2819)</f>
        <v>PAT</v>
      </c>
      <c r="N1005" s="8" t="str">
        <f>IF(OUT!AQ2819="", "", OUT!AQ2819)</f>
        <v/>
      </c>
      <c r="O1005" s="8" t="str">
        <f>IF(OUT!BO2819="", "", OUT!BO2819)</f>
        <v>T7</v>
      </c>
      <c r="P1005" s="9">
        <f>IF(OUT!N2819="", "", OUT!N2819)</f>
        <v>2.5859999999999999</v>
      </c>
      <c r="Q1005" s="10">
        <f>IF(OUT!O2819="", "", OUT!O2819)</f>
        <v>93.09</v>
      </c>
      <c r="R1005" s="9">
        <f>IF(PPG!H2819="", "", PPG!H2819)</f>
        <v>2.3860000000000001</v>
      </c>
      <c r="S1005" s="10">
        <f>IF(PPG!I2819="", "", PPG!I2819)</f>
        <v>85.89</v>
      </c>
      <c r="T1005" s="9">
        <f>IF(PPG!J2819="", "", PPG!J2819)</f>
        <v>2.2650000000000001</v>
      </c>
      <c r="U1005" s="10">
        <f>IF(PPG!K2819="", "", PPG!K2819)</f>
        <v>81.540000000000006</v>
      </c>
      <c r="V1005" s="9">
        <f>IF(PPG!L2819="", "", PPG!L2819)</f>
        <v>2.1520000000000001</v>
      </c>
      <c r="W1005" s="10">
        <f>IF(PPG!M2819="", "", PPG!M2819)</f>
        <v>77.47</v>
      </c>
      <c r="X1005" s="9">
        <f>IF(PPG!N2819="", "", PPG!N2819)</f>
        <v>2.0449999999999999</v>
      </c>
      <c r="Y1005" s="10">
        <f>IF(PPG!O2819="", "", PPG!O2819)</f>
        <v>73.62</v>
      </c>
      <c r="Z1005" s="9">
        <f>IF(PPG!Q2819="", "", PPG!Q2819)</f>
        <v>2.4460000000000002</v>
      </c>
      <c r="AA1005" s="10">
        <f>IF(PPG!R2819="", "", PPG!R2819)</f>
        <v>88.05</v>
      </c>
      <c r="AB1005" s="9">
        <f>IF(PPG!S2819="", "", PPG!S2819)</f>
        <v>2.3860000000000001</v>
      </c>
      <c r="AC1005" s="10">
        <f>IF(PPG!T2819="", "", PPG!T2819)</f>
        <v>85.89</v>
      </c>
      <c r="AD1005" s="9">
        <f>IF(PPG!U2819="", "", PPG!U2819)</f>
        <v>2.2650000000000001</v>
      </c>
      <c r="AE1005" s="10">
        <f>IF(PPG!V2819="", "", PPG!V2819)</f>
        <v>81.540000000000006</v>
      </c>
      <c r="AF1005" s="9">
        <f>IF(PPG!W2819="", "", PPG!W2819)</f>
        <v>2.1520000000000001</v>
      </c>
      <c r="AG1005" s="10">
        <f>IF(PPG!X2819="", "", PPG!X2819)</f>
        <v>77.47</v>
      </c>
      <c r="AH1005" s="9">
        <f>IF(PPG!Y2819="", "", PPG!Y2819)</f>
        <v>2.0449999999999999</v>
      </c>
      <c r="AI1005" s="10">
        <f>IF(PPG!Z2819="", "", PPG!Z2819)</f>
        <v>73.62</v>
      </c>
      <c r="AJ1005" s="31" t="str">
        <f>IF(D1005&lt;&gt;"",D1005*I1005, "0.00")</f>
        <v>0.00</v>
      </c>
      <c r="AK1005" s="8" t="str">
        <f>IF(D1005&lt;&gt;"",D1005, "0")</f>
        <v>0</v>
      </c>
      <c r="AL1005" s="8" t="str">
        <f>IF(D1005&lt;&gt;"",D1005*K1005, "0")</f>
        <v>0</v>
      </c>
    </row>
    <row r="1006" spans="1:38">
      <c r="A1006" s="8">
        <f>IF(OUT!C701="", "", OUT!C701)</f>
        <v>727</v>
      </c>
      <c r="B1006" s="19">
        <f>IF(OUT!A701="", "", OUT!A701)</f>
        <v>13406</v>
      </c>
      <c r="C1006" s="8" t="str">
        <f>IF(OUT!D701="", "", OUT!D701)</f>
        <v>RH</v>
      </c>
      <c r="D1006" s="26"/>
      <c r="E1006" s="35" t="str">
        <f>IF(OUT!E701="", "", OUT!E701)</f>
        <v>36 CELL</v>
      </c>
      <c r="F1006" s="23" t="str">
        <f>IF(OUT!AE701="NEW", "✷", "")</f>
        <v/>
      </c>
      <c r="G1006" t="str">
        <f>IF(OUT!B701="", "", OUT!B701)</f>
        <v>ECHINACEA SUNMAGIC VINTAGE ORANGE</v>
      </c>
      <c r="H1006" s="20">
        <f>IF(AND($K$3=1,$K$4="N"),P1006,IF(AND($K$3=2,$K$4="N"),R1006,IF(AND($K$3=3,$K$4="N"),T1006,IF(AND($K$3=4,$K$4="N"),V1006,IF(AND($K$3=5,$K$4="N"),X1006,IF(AND($K$3=1,$K$4="Y"),Z1006,IF(AND($K$3=2,$K$4="Y"),AB1006,IF(AND($K$3=3,$K$4="Y"),AD1006,IF(AND($K$3=4,$K$4="Y"),AF1006,IF(AND($K$3=5,$K$4="Y"),AH1006,"FALSE"))))))))))</f>
        <v>2.5859999999999999</v>
      </c>
      <c r="I1006" s="21">
        <f>IF(AND($K$3=1,$K$4="N"),Q1006,IF(AND($K$3=2,$K$4="N"),S1006,IF(AND($K$3=3,$K$4="N"),U1006,IF(AND($K$3=4,$K$4="N"),W1006,IF(AND($K$3=5,$K$4="N"),Y1006,IF(AND($K$3=1,$K$4="Y"),AA1006,IF(AND($K$3=2,$K$4="Y"),AC1006,IF(AND($K$3=3,$K$4="Y"),AE1006,IF(AND($K$3=4,$K$4="Y"),AG1006,IF(AND($K$3=5,$K$4="Y"),AI1006,"FALSE"))))))))))</f>
        <v>93.09</v>
      </c>
      <c r="J1006" s="35" t="str">
        <f>IF(OUT!F701="", "", OUT!F701)</f>
        <v>STRIP TRAY</v>
      </c>
      <c r="K1006" s="8">
        <f>IF(OUT!P701="", "", OUT!P701)</f>
        <v>36</v>
      </c>
      <c r="L1006" s="8" t="str">
        <f>IF(OUT!AE701="", "", OUT!AE701)</f>
        <v/>
      </c>
      <c r="M1006" s="8" t="str">
        <f>IF(OUT!AG701="", "", OUT!AG701)</f>
        <v>PAT</v>
      </c>
      <c r="N1006" s="8" t="str">
        <f>IF(OUT!AQ701="", "", OUT!AQ701)</f>
        <v/>
      </c>
      <c r="O1006" s="8" t="str">
        <f>IF(OUT!BO701="", "", OUT!BO701)</f>
        <v>T7</v>
      </c>
      <c r="P1006" s="9">
        <f>IF(OUT!N701="", "", OUT!N701)</f>
        <v>2.5859999999999999</v>
      </c>
      <c r="Q1006" s="10">
        <f>IF(OUT!O701="", "", OUT!O701)</f>
        <v>93.09</v>
      </c>
      <c r="R1006" s="9">
        <f>IF(PPG!H701="", "", PPG!H701)</f>
        <v>2.3860000000000001</v>
      </c>
      <c r="S1006" s="10">
        <f>IF(PPG!I701="", "", PPG!I701)</f>
        <v>85.89</v>
      </c>
      <c r="T1006" s="9">
        <f>IF(PPG!J701="", "", PPG!J701)</f>
        <v>2.2650000000000001</v>
      </c>
      <c r="U1006" s="10">
        <f>IF(PPG!K701="", "", PPG!K701)</f>
        <v>81.540000000000006</v>
      </c>
      <c r="V1006" s="9">
        <f>IF(PPG!L701="", "", PPG!L701)</f>
        <v>2.1520000000000001</v>
      </c>
      <c r="W1006" s="10">
        <f>IF(PPG!M701="", "", PPG!M701)</f>
        <v>77.47</v>
      </c>
      <c r="X1006" s="9">
        <f>IF(PPG!N701="", "", PPG!N701)</f>
        <v>2.0449999999999999</v>
      </c>
      <c r="Y1006" s="10">
        <f>IF(PPG!O701="", "", PPG!O701)</f>
        <v>73.62</v>
      </c>
      <c r="Z1006" s="9">
        <f>IF(PPG!Q701="", "", PPG!Q701)</f>
        <v>2.4460000000000002</v>
      </c>
      <c r="AA1006" s="10">
        <f>IF(PPG!R701="", "", PPG!R701)</f>
        <v>88.05</v>
      </c>
      <c r="AB1006" s="9">
        <f>IF(PPG!S701="", "", PPG!S701)</f>
        <v>2.3860000000000001</v>
      </c>
      <c r="AC1006" s="10">
        <f>IF(PPG!T701="", "", PPG!T701)</f>
        <v>85.89</v>
      </c>
      <c r="AD1006" s="9">
        <f>IF(PPG!U701="", "", PPG!U701)</f>
        <v>2.2650000000000001</v>
      </c>
      <c r="AE1006" s="10">
        <f>IF(PPG!V701="", "", PPG!V701)</f>
        <v>81.540000000000006</v>
      </c>
      <c r="AF1006" s="9">
        <f>IF(PPG!W701="", "", PPG!W701)</f>
        <v>2.1520000000000001</v>
      </c>
      <c r="AG1006" s="10">
        <f>IF(PPG!X701="", "", PPG!X701)</f>
        <v>77.47</v>
      </c>
      <c r="AH1006" s="9">
        <f>IF(PPG!Y701="", "", PPG!Y701)</f>
        <v>2.0449999999999999</v>
      </c>
      <c r="AI1006" s="10">
        <f>IF(PPG!Z701="", "", PPG!Z701)</f>
        <v>73.62</v>
      </c>
      <c r="AJ1006" s="31" t="str">
        <f>IF(D1006&lt;&gt;"",D1006*I1006, "0.00")</f>
        <v>0.00</v>
      </c>
      <c r="AK1006" s="8" t="str">
        <f>IF(D1006&lt;&gt;"",D1006, "0")</f>
        <v>0</v>
      </c>
      <c r="AL1006" s="8" t="str">
        <f>IF(D1006&lt;&gt;"",D1006*K1006, "0")</f>
        <v>0</v>
      </c>
    </row>
    <row r="1007" spans="1:38">
      <c r="A1007" s="8">
        <f>IF(OUT!C702="", "", OUT!C702)</f>
        <v>727</v>
      </c>
      <c r="B1007" s="19">
        <f>IF(OUT!A702="", "", OUT!A702)</f>
        <v>13407</v>
      </c>
      <c r="C1007" s="8" t="str">
        <f>IF(OUT!D702="", "", OUT!D702)</f>
        <v>RH</v>
      </c>
      <c r="D1007" s="26"/>
      <c r="E1007" s="35" t="str">
        <f>IF(OUT!E702="", "", OUT!E702)</f>
        <v>36 CELL</v>
      </c>
      <c r="F1007" s="23" t="str">
        <f>IF(OUT!AE702="NEW", "✷", "")</f>
        <v/>
      </c>
      <c r="G1007" t="str">
        <f>IF(OUT!B702="", "", OUT!B702)</f>
        <v>ECHINACEA SUNMAGIC VINTAGE PINK</v>
      </c>
      <c r="H1007" s="20">
        <f>IF(AND($K$3=1,$K$4="N"),P1007,IF(AND($K$3=2,$K$4="N"),R1007,IF(AND($K$3=3,$K$4="N"),T1007,IF(AND($K$3=4,$K$4="N"),V1007,IF(AND($K$3=5,$K$4="N"),X1007,IF(AND($K$3=1,$K$4="Y"),Z1007,IF(AND($K$3=2,$K$4="Y"),AB1007,IF(AND($K$3=3,$K$4="Y"),AD1007,IF(AND($K$3=4,$K$4="Y"),AF1007,IF(AND($K$3=5,$K$4="Y"),AH1007,"FALSE"))))))))))</f>
        <v>2.5859999999999999</v>
      </c>
      <c r="I1007" s="21">
        <f>IF(AND($K$3=1,$K$4="N"),Q1007,IF(AND($K$3=2,$K$4="N"),S1007,IF(AND($K$3=3,$K$4="N"),U1007,IF(AND($K$3=4,$K$4="N"),W1007,IF(AND($K$3=5,$K$4="N"),Y1007,IF(AND($K$3=1,$K$4="Y"),AA1007,IF(AND($K$3=2,$K$4="Y"),AC1007,IF(AND($K$3=3,$K$4="Y"),AE1007,IF(AND($K$3=4,$K$4="Y"),AG1007,IF(AND($K$3=5,$K$4="Y"),AI1007,"FALSE"))))))))))</f>
        <v>93.09</v>
      </c>
      <c r="J1007" s="35" t="str">
        <f>IF(OUT!F702="", "", OUT!F702)</f>
        <v>STRIP TRAY</v>
      </c>
      <c r="K1007" s="8">
        <f>IF(OUT!P702="", "", OUT!P702)</f>
        <v>36</v>
      </c>
      <c r="L1007" s="8" t="str">
        <f>IF(OUT!AE702="", "", OUT!AE702)</f>
        <v/>
      </c>
      <c r="M1007" s="8" t="str">
        <f>IF(OUT!AG702="", "", OUT!AG702)</f>
        <v>PAT</v>
      </c>
      <c r="N1007" s="8" t="str">
        <f>IF(OUT!AQ702="", "", OUT!AQ702)</f>
        <v/>
      </c>
      <c r="O1007" s="8" t="str">
        <f>IF(OUT!BO702="", "", OUT!BO702)</f>
        <v>T7</v>
      </c>
      <c r="P1007" s="9">
        <f>IF(OUT!N702="", "", OUT!N702)</f>
        <v>2.5859999999999999</v>
      </c>
      <c r="Q1007" s="10">
        <f>IF(OUT!O702="", "", OUT!O702)</f>
        <v>93.09</v>
      </c>
      <c r="R1007" s="9">
        <f>IF(PPG!H702="", "", PPG!H702)</f>
        <v>2.3860000000000001</v>
      </c>
      <c r="S1007" s="10">
        <f>IF(PPG!I702="", "", PPG!I702)</f>
        <v>85.89</v>
      </c>
      <c r="T1007" s="9">
        <f>IF(PPG!J702="", "", PPG!J702)</f>
        <v>2.2650000000000001</v>
      </c>
      <c r="U1007" s="10">
        <f>IF(PPG!K702="", "", PPG!K702)</f>
        <v>81.540000000000006</v>
      </c>
      <c r="V1007" s="9">
        <f>IF(PPG!L702="", "", PPG!L702)</f>
        <v>2.1520000000000001</v>
      </c>
      <c r="W1007" s="10">
        <f>IF(PPG!M702="", "", PPG!M702)</f>
        <v>77.47</v>
      </c>
      <c r="X1007" s="9">
        <f>IF(PPG!N702="", "", PPG!N702)</f>
        <v>2.0449999999999999</v>
      </c>
      <c r="Y1007" s="10">
        <f>IF(PPG!O702="", "", PPG!O702)</f>
        <v>73.62</v>
      </c>
      <c r="Z1007" s="9">
        <f>IF(PPG!Q702="", "", PPG!Q702)</f>
        <v>2.4460000000000002</v>
      </c>
      <c r="AA1007" s="10">
        <f>IF(PPG!R702="", "", PPG!R702)</f>
        <v>88.05</v>
      </c>
      <c r="AB1007" s="9">
        <f>IF(PPG!S702="", "", PPG!S702)</f>
        <v>2.3860000000000001</v>
      </c>
      <c r="AC1007" s="10">
        <f>IF(PPG!T702="", "", PPG!T702)</f>
        <v>85.89</v>
      </c>
      <c r="AD1007" s="9">
        <f>IF(PPG!U702="", "", PPG!U702)</f>
        <v>2.2650000000000001</v>
      </c>
      <c r="AE1007" s="10">
        <f>IF(PPG!V702="", "", PPG!V702)</f>
        <v>81.540000000000006</v>
      </c>
      <c r="AF1007" s="9">
        <f>IF(PPG!W702="", "", PPG!W702)</f>
        <v>2.1520000000000001</v>
      </c>
      <c r="AG1007" s="10">
        <f>IF(PPG!X702="", "", PPG!X702)</f>
        <v>77.47</v>
      </c>
      <c r="AH1007" s="9">
        <f>IF(PPG!Y702="", "", PPG!Y702)</f>
        <v>2.0449999999999999</v>
      </c>
      <c r="AI1007" s="10">
        <f>IF(PPG!Z702="", "", PPG!Z702)</f>
        <v>73.62</v>
      </c>
      <c r="AJ1007" s="31" t="str">
        <f>IF(D1007&lt;&gt;"",D1007*I1007, "0.00")</f>
        <v>0.00</v>
      </c>
      <c r="AK1007" s="8" t="str">
        <f>IF(D1007&lt;&gt;"",D1007, "0")</f>
        <v>0</v>
      </c>
      <c r="AL1007" s="8" t="str">
        <f>IF(D1007&lt;&gt;"",D1007*K1007, "0")</f>
        <v>0</v>
      </c>
    </row>
    <row r="1008" spans="1:38">
      <c r="A1008" s="8">
        <f>IF(OUT!C2820="", "", OUT!C2820)</f>
        <v>727</v>
      </c>
      <c r="B1008" s="19">
        <f>IF(OUT!A2820="", "", OUT!A2820)</f>
        <v>96780</v>
      </c>
      <c r="C1008" s="8" t="str">
        <f>IF(OUT!D2820="", "", OUT!D2820)</f>
        <v>RH</v>
      </c>
      <c r="D1008" s="26"/>
      <c r="E1008" s="35" t="str">
        <f>IF(OUT!E2820="", "", OUT!E2820)</f>
        <v>36 CELL</v>
      </c>
      <c r="F1008" s="23" t="str">
        <f>IF(OUT!AE2820="NEW", "✷", "")</f>
        <v/>
      </c>
      <c r="G1008" t="str">
        <f>IF(OUT!B2820="", "", OUT!B2820)</f>
        <v>ECHINACEA SUNMAGIC VINTAGE RED</v>
      </c>
      <c r="H1008" s="20">
        <f>IF(AND($K$3=1,$K$4="N"),P1008,IF(AND($K$3=2,$K$4="N"),R1008,IF(AND($K$3=3,$K$4="N"),T1008,IF(AND($K$3=4,$K$4="N"),V1008,IF(AND($K$3=5,$K$4="N"),X1008,IF(AND($K$3=1,$K$4="Y"),Z1008,IF(AND($K$3=2,$K$4="Y"),AB1008,IF(AND($K$3=3,$K$4="Y"),AD1008,IF(AND($K$3=4,$K$4="Y"),AF1008,IF(AND($K$3=5,$K$4="Y"),AH1008,"FALSE"))))))))))</f>
        <v>2.5859999999999999</v>
      </c>
      <c r="I1008" s="21">
        <f>IF(AND($K$3=1,$K$4="N"),Q1008,IF(AND($K$3=2,$K$4="N"),S1008,IF(AND($K$3=3,$K$4="N"),U1008,IF(AND($K$3=4,$K$4="N"),W1008,IF(AND($K$3=5,$K$4="N"),Y1008,IF(AND($K$3=1,$K$4="Y"),AA1008,IF(AND($K$3=2,$K$4="Y"),AC1008,IF(AND($K$3=3,$K$4="Y"),AE1008,IF(AND($K$3=4,$K$4="Y"),AG1008,IF(AND($K$3=5,$K$4="Y"),AI1008,"FALSE"))))))))))</f>
        <v>93.09</v>
      </c>
      <c r="J1008" s="35" t="str">
        <f>IF(OUT!F2820="", "", OUT!F2820)</f>
        <v>STRIP TRAY</v>
      </c>
      <c r="K1008" s="8">
        <f>IF(OUT!P2820="", "", OUT!P2820)</f>
        <v>36</v>
      </c>
      <c r="L1008" s="8" t="str">
        <f>IF(OUT!AE2820="", "", OUT!AE2820)</f>
        <v/>
      </c>
      <c r="M1008" s="8" t="str">
        <f>IF(OUT!AG2820="", "", OUT!AG2820)</f>
        <v>PAT</v>
      </c>
      <c r="N1008" s="8" t="str">
        <f>IF(OUT!AQ2820="", "", OUT!AQ2820)</f>
        <v/>
      </c>
      <c r="O1008" s="8" t="str">
        <f>IF(OUT!BO2820="", "", OUT!BO2820)</f>
        <v>T7</v>
      </c>
      <c r="P1008" s="9">
        <f>IF(OUT!N2820="", "", OUT!N2820)</f>
        <v>2.5859999999999999</v>
      </c>
      <c r="Q1008" s="10">
        <f>IF(OUT!O2820="", "", OUT!O2820)</f>
        <v>93.09</v>
      </c>
      <c r="R1008" s="9">
        <f>IF(PPG!H2820="", "", PPG!H2820)</f>
        <v>2.3860000000000001</v>
      </c>
      <c r="S1008" s="10">
        <f>IF(PPG!I2820="", "", PPG!I2820)</f>
        <v>85.89</v>
      </c>
      <c r="T1008" s="9">
        <f>IF(PPG!J2820="", "", PPG!J2820)</f>
        <v>2.2650000000000001</v>
      </c>
      <c r="U1008" s="10">
        <f>IF(PPG!K2820="", "", PPG!K2820)</f>
        <v>81.540000000000006</v>
      </c>
      <c r="V1008" s="9">
        <f>IF(PPG!L2820="", "", PPG!L2820)</f>
        <v>2.1520000000000001</v>
      </c>
      <c r="W1008" s="10">
        <f>IF(PPG!M2820="", "", PPG!M2820)</f>
        <v>77.47</v>
      </c>
      <c r="X1008" s="9">
        <f>IF(PPG!N2820="", "", PPG!N2820)</f>
        <v>2.0449999999999999</v>
      </c>
      <c r="Y1008" s="10">
        <f>IF(PPG!O2820="", "", PPG!O2820)</f>
        <v>73.62</v>
      </c>
      <c r="Z1008" s="9">
        <f>IF(PPG!Q2820="", "", PPG!Q2820)</f>
        <v>2.4460000000000002</v>
      </c>
      <c r="AA1008" s="10">
        <f>IF(PPG!R2820="", "", PPG!R2820)</f>
        <v>88.05</v>
      </c>
      <c r="AB1008" s="9">
        <f>IF(PPG!S2820="", "", PPG!S2820)</f>
        <v>2.3860000000000001</v>
      </c>
      <c r="AC1008" s="10">
        <f>IF(PPG!T2820="", "", PPG!T2820)</f>
        <v>85.89</v>
      </c>
      <c r="AD1008" s="9">
        <f>IF(PPG!U2820="", "", PPG!U2820)</f>
        <v>2.2650000000000001</v>
      </c>
      <c r="AE1008" s="10">
        <f>IF(PPG!V2820="", "", PPG!V2820)</f>
        <v>81.540000000000006</v>
      </c>
      <c r="AF1008" s="9">
        <f>IF(PPG!W2820="", "", PPG!W2820)</f>
        <v>2.1520000000000001</v>
      </c>
      <c r="AG1008" s="10">
        <f>IF(PPG!X2820="", "", PPG!X2820)</f>
        <v>77.47</v>
      </c>
      <c r="AH1008" s="9">
        <f>IF(PPG!Y2820="", "", PPG!Y2820)</f>
        <v>2.0449999999999999</v>
      </c>
      <c r="AI1008" s="10">
        <f>IF(PPG!Z2820="", "", PPG!Z2820)</f>
        <v>73.62</v>
      </c>
      <c r="AJ1008" s="31" t="str">
        <f>IF(D1008&lt;&gt;"",D1008*I1008, "0.00")</f>
        <v>0.00</v>
      </c>
      <c r="AK1008" s="8" t="str">
        <f>IF(D1008&lt;&gt;"",D1008, "0")</f>
        <v>0</v>
      </c>
      <c r="AL1008" s="8" t="str">
        <f>IF(D1008&lt;&gt;"",D1008*K1008, "0")</f>
        <v>0</v>
      </c>
    </row>
    <row r="1009" spans="1:38">
      <c r="A1009" s="8">
        <f>IF(OUT!C2821="", "", OUT!C2821)</f>
        <v>727</v>
      </c>
      <c r="B1009" s="19">
        <f>IF(OUT!A2821="", "", OUT!A2821)</f>
        <v>96781</v>
      </c>
      <c r="C1009" s="8" t="str">
        <f>IF(OUT!D2821="", "", OUT!D2821)</f>
        <v>RH</v>
      </c>
      <c r="D1009" s="26"/>
      <c r="E1009" s="35" t="str">
        <f>IF(OUT!E2821="", "", OUT!E2821)</f>
        <v>36 CELL</v>
      </c>
      <c r="F1009" s="23" t="str">
        <f>IF(OUT!AE2821="NEW", "✷", "")</f>
        <v/>
      </c>
      <c r="G1009" t="str">
        <f>IF(OUT!B2821="", "", OUT!B2821)</f>
        <v>ECHINACEA SUNMAGIC VINTAGE RUBY</v>
      </c>
      <c r="H1009" s="20">
        <f>IF(AND($K$3=1,$K$4="N"),P1009,IF(AND($K$3=2,$K$4="N"),R1009,IF(AND($K$3=3,$K$4="N"),T1009,IF(AND($K$3=4,$K$4="N"),V1009,IF(AND($K$3=5,$K$4="N"),X1009,IF(AND($K$3=1,$K$4="Y"),Z1009,IF(AND($K$3=2,$K$4="Y"),AB1009,IF(AND($K$3=3,$K$4="Y"),AD1009,IF(AND($K$3=4,$K$4="Y"),AF1009,IF(AND($K$3=5,$K$4="Y"),AH1009,"FALSE"))))))))))</f>
        <v>2.5859999999999999</v>
      </c>
      <c r="I1009" s="21">
        <f>IF(AND($K$3=1,$K$4="N"),Q1009,IF(AND($K$3=2,$K$4="N"),S1009,IF(AND($K$3=3,$K$4="N"),U1009,IF(AND($K$3=4,$K$4="N"),W1009,IF(AND($K$3=5,$K$4="N"),Y1009,IF(AND($K$3=1,$K$4="Y"),AA1009,IF(AND($K$3=2,$K$4="Y"),AC1009,IF(AND($K$3=3,$K$4="Y"),AE1009,IF(AND($K$3=4,$K$4="Y"),AG1009,IF(AND($K$3=5,$K$4="Y"),AI1009,"FALSE"))))))))))</f>
        <v>93.09</v>
      </c>
      <c r="J1009" s="35" t="str">
        <f>IF(OUT!F2821="", "", OUT!F2821)</f>
        <v>STRIP TRAY</v>
      </c>
      <c r="K1009" s="8">
        <f>IF(OUT!P2821="", "", OUT!P2821)</f>
        <v>36</v>
      </c>
      <c r="L1009" s="8" t="str">
        <f>IF(OUT!AE2821="", "", OUT!AE2821)</f>
        <v/>
      </c>
      <c r="M1009" s="8" t="str">
        <f>IF(OUT!AG2821="", "", OUT!AG2821)</f>
        <v>PAT</v>
      </c>
      <c r="N1009" s="8" t="str">
        <f>IF(OUT!AQ2821="", "", OUT!AQ2821)</f>
        <v/>
      </c>
      <c r="O1009" s="8" t="str">
        <f>IF(OUT!BO2821="", "", OUT!BO2821)</f>
        <v>T7</v>
      </c>
      <c r="P1009" s="9">
        <f>IF(OUT!N2821="", "", OUT!N2821)</f>
        <v>2.5859999999999999</v>
      </c>
      <c r="Q1009" s="10">
        <f>IF(OUT!O2821="", "", OUT!O2821)</f>
        <v>93.09</v>
      </c>
      <c r="R1009" s="9">
        <f>IF(PPG!H2821="", "", PPG!H2821)</f>
        <v>2.3860000000000001</v>
      </c>
      <c r="S1009" s="10">
        <f>IF(PPG!I2821="", "", PPG!I2821)</f>
        <v>85.89</v>
      </c>
      <c r="T1009" s="9">
        <f>IF(PPG!J2821="", "", PPG!J2821)</f>
        <v>2.2650000000000001</v>
      </c>
      <c r="U1009" s="10">
        <f>IF(PPG!K2821="", "", PPG!K2821)</f>
        <v>81.540000000000006</v>
      </c>
      <c r="V1009" s="9">
        <f>IF(PPG!L2821="", "", PPG!L2821)</f>
        <v>2.1520000000000001</v>
      </c>
      <c r="W1009" s="10">
        <f>IF(PPG!M2821="", "", PPG!M2821)</f>
        <v>77.47</v>
      </c>
      <c r="X1009" s="9">
        <f>IF(PPG!N2821="", "", PPG!N2821)</f>
        <v>2.0449999999999999</v>
      </c>
      <c r="Y1009" s="10">
        <f>IF(PPG!O2821="", "", PPG!O2821)</f>
        <v>73.62</v>
      </c>
      <c r="Z1009" s="9">
        <f>IF(PPG!Q2821="", "", PPG!Q2821)</f>
        <v>2.4460000000000002</v>
      </c>
      <c r="AA1009" s="10">
        <f>IF(PPG!R2821="", "", PPG!R2821)</f>
        <v>88.05</v>
      </c>
      <c r="AB1009" s="9">
        <f>IF(PPG!S2821="", "", PPG!S2821)</f>
        <v>2.3860000000000001</v>
      </c>
      <c r="AC1009" s="10">
        <f>IF(PPG!T2821="", "", PPG!T2821)</f>
        <v>85.89</v>
      </c>
      <c r="AD1009" s="9">
        <f>IF(PPG!U2821="", "", PPG!U2821)</f>
        <v>2.2650000000000001</v>
      </c>
      <c r="AE1009" s="10">
        <f>IF(PPG!V2821="", "", PPG!V2821)</f>
        <v>81.540000000000006</v>
      </c>
      <c r="AF1009" s="9">
        <f>IF(PPG!W2821="", "", PPG!W2821)</f>
        <v>2.1520000000000001</v>
      </c>
      <c r="AG1009" s="10">
        <f>IF(PPG!X2821="", "", PPG!X2821)</f>
        <v>77.47</v>
      </c>
      <c r="AH1009" s="9">
        <f>IF(PPG!Y2821="", "", PPG!Y2821)</f>
        <v>2.0449999999999999</v>
      </c>
      <c r="AI1009" s="10">
        <f>IF(PPG!Z2821="", "", PPG!Z2821)</f>
        <v>73.62</v>
      </c>
      <c r="AJ1009" s="31" t="str">
        <f>IF(D1009&lt;&gt;"",D1009*I1009, "0.00")</f>
        <v>0.00</v>
      </c>
      <c r="AK1009" s="8" t="str">
        <f>IF(D1009&lt;&gt;"",D1009, "0")</f>
        <v>0</v>
      </c>
      <c r="AL1009" s="8" t="str">
        <f>IF(D1009&lt;&gt;"",D1009*K1009, "0")</f>
        <v>0</v>
      </c>
    </row>
    <row r="1010" spans="1:38">
      <c r="A1010" s="8">
        <f>IF(OUT!C704="", "", OUT!C704)</f>
        <v>727</v>
      </c>
      <c r="B1010" s="19">
        <f>IF(OUT!A704="", "", OUT!A704)</f>
        <v>13409</v>
      </c>
      <c r="C1010" s="8" t="str">
        <f>IF(OUT!D704="", "", OUT!D704)</f>
        <v>RH</v>
      </c>
      <c r="D1010" s="26"/>
      <c r="E1010" s="35" t="str">
        <f>IF(OUT!E704="", "", OUT!E704)</f>
        <v>36 CELL</v>
      </c>
      <c r="F1010" s="23" t="str">
        <f>IF(OUT!AE704="NEW", "✷", "")</f>
        <v/>
      </c>
      <c r="G1010" t="str">
        <f>IF(OUT!B704="", "", OUT!B704)</f>
        <v>ECHINACEA SUNMAGIC VINTAGE WHITE</v>
      </c>
      <c r="H1010" s="20">
        <f>IF(AND($K$3=1,$K$4="N"),P1010,IF(AND($K$3=2,$K$4="N"),R1010,IF(AND($K$3=3,$K$4="N"),T1010,IF(AND($K$3=4,$K$4="N"),V1010,IF(AND($K$3=5,$K$4="N"),X1010,IF(AND($K$3=1,$K$4="Y"),Z1010,IF(AND($K$3=2,$K$4="Y"),AB1010,IF(AND($K$3=3,$K$4="Y"),AD1010,IF(AND($K$3=4,$K$4="Y"),AF1010,IF(AND($K$3=5,$K$4="Y"),AH1010,"FALSE"))))))))))</f>
        <v>2.5859999999999999</v>
      </c>
      <c r="I1010" s="21">
        <f>IF(AND($K$3=1,$K$4="N"),Q1010,IF(AND($K$3=2,$K$4="N"),S1010,IF(AND($K$3=3,$K$4="N"),U1010,IF(AND($K$3=4,$K$4="N"),W1010,IF(AND($K$3=5,$K$4="N"),Y1010,IF(AND($K$3=1,$K$4="Y"),AA1010,IF(AND($K$3=2,$K$4="Y"),AC1010,IF(AND($K$3=3,$K$4="Y"),AE1010,IF(AND($K$3=4,$K$4="Y"),AG1010,IF(AND($K$3=5,$K$4="Y"),AI1010,"FALSE"))))))))))</f>
        <v>93.09</v>
      </c>
      <c r="J1010" s="35" t="str">
        <f>IF(OUT!F704="", "", OUT!F704)</f>
        <v>STRIP TRAY</v>
      </c>
      <c r="K1010" s="8">
        <f>IF(OUT!P704="", "", OUT!P704)</f>
        <v>36</v>
      </c>
      <c r="L1010" s="8" t="str">
        <f>IF(OUT!AE704="", "", OUT!AE704)</f>
        <v/>
      </c>
      <c r="M1010" s="8" t="str">
        <f>IF(OUT!AG704="", "", OUT!AG704)</f>
        <v>PAT</v>
      </c>
      <c r="N1010" s="8" t="str">
        <f>IF(OUT!AQ704="", "", OUT!AQ704)</f>
        <v/>
      </c>
      <c r="O1010" s="8" t="str">
        <f>IF(OUT!BO704="", "", OUT!BO704)</f>
        <v>T7</v>
      </c>
      <c r="P1010" s="9">
        <f>IF(OUT!N704="", "", OUT!N704)</f>
        <v>2.5859999999999999</v>
      </c>
      <c r="Q1010" s="10">
        <f>IF(OUT!O704="", "", OUT!O704)</f>
        <v>93.09</v>
      </c>
      <c r="R1010" s="9">
        <f>IF(PPG!H704="", "", PPG!H704)</f>
        <v>2.3860000000000001</v>
      </c>
      <c r="S1010" s="10">
        <f>IF(PPG!I704="", "", PPG!I704)</f>
        <v>85.89</v>
      </c>
      <c r="T1010" s="9">
        <f>IF(PPG!J704="", "", PPG!J704)</f>
        <v>2.2650000000000001</v>
      </c>
      <c r="U1010" s="10">
        <f>IF(PPG!K704="", "", PPG!K704)</f>
        <v>81.540000000000006</v>
      </c>
      <c r="V1010" s="9">
        <f>IF(PPG!L704="", "", PPG!L704)</f>
        <v>2.1520000000000001</v>
      </c>
      <c r="W1010" s="10">
        <f>IF(PPG!M704="", "", PPG!M704)</f>
        <v>77.47</v>
      </c>
      <c r="X1010" s="9">
        <f>IF(PPG!N704="", "", PPG!N704)</f>
        <v>2.0449999999999999</v>
      </c>
      <c r="Y1010" s="10">
        <f>IF(PPG!O704="", "", PPG!O704)</f>
        <v>73.62</v>
      </c>
      <c r="Z1010" s="9">
        <f>IF(PPG!Q704="", "", PPG!Q704)</f>
        <v>2.4460000000000002</v>
      </c>
      <c r="AA1010" s="10">
        <f>IF(PPG!R704="", "", PPG!R704)</f>
        <v>88.05</v>
      </c>
      <c r="AB1010" s="9">
        <f>IF(PPG!S704="", "", PPG!S704)</f>
        <v>2.3860000000000001</v>
      </c>
      <c r="AC1010" s="10">
        <f>IF(PPG!T704="", "", PPG!T704)</f>
        <v>85.89</v>
      </c>
      <c r="AD1010" s="9">
        <f>IF(PPG!U704="", "", PPG!U704)</f>
        <v>2.2650000000000001</v>
      </c>
      <c r="AE1010" s="10">
        <f>IF(PPG!V704="", "", PPG!V704)</f>
        <v>81.540000000000006</v>
      </c>
      <c r="AF1010" s="9">
        <f>IF(PPG!W704="", "", PPG!W704)</f>
        <v>2.1520000000000001</v>
      </c>
      <c r="AG1010" s="10">
        <f>IF(PPG!X704="", "", PPG!X704)</f>
        <v>77.47</v>
      </c>
      <c r="AH1010" s="9">
        <f>IF(PPG!Y704="", "", PPG!Y704)</f>
        <v>2.0449999999999999</v>
      </c>
      <c r="AI1010" s="10">
        <f>IF(PPG!Z704="", "", PPG!Z704)</f>
        <v>73.62</v>
      </c>
      <c r="AJ1010" s="31" t="str">
        <f>IF(D1010&lt;&gt;"",D1010*I1010, "0.00")</f>
        <v>0.00</v>
      </c>
      <c r="AK1010" s="8" t="str">
        <f>IF(D1010&lt;&gt;"",D1010, "0")</f>
        <v>0</v>
      </c>
      <c r="AL1010" s="8" t="str">
        <f>IF(D1010&lt;&gt;"",D1010*K1010, "0")</f>
        <v>0</v>
      </c>
    </row>
    <row r="1011" spans="1:38">
      <c r="A1011" s="8">
        <f>IF(OUT!C705="", "", OUT!C705)</f>
        <v>727</v>
      </c>
      <c r="B1011" s="19">
        <f>IF(OUT!A705="", "", OUT!A705)</f>
        <v>13410</v>
      </c>
      <c r="C1011" s="8" t="str">
        <f>IF(OUT!D705="", "", OUT!D705)</f>
        <v>RH</v>
      </c>
      <c r="D1011" s="26"/>
      <c r="E1011" s="35" t="str">
        <f>IF(OUT!E705="", "", OUT!E705)</f>
        <v>36 CELL</v>
      </c>
      <c r="F1011" s="23" t="str">
        <f>IF(OUT!AE705="NEW", "✷", "")</f>
        <v/>
      </c>
      <c r="G1011" t="str">
        <f>IF(OUT!B705="", "", OUT!B705)</f>
        <v>ECHINACEA SUNMAGIC WATERMELON</v>
      </c>
      <c r="H1011" s="20">
        <f>IF(AND($K$3=1,$K$4="N"),P1011,IF(AND($K$3=2,$K$4="N"),R1011,IF(AND($K$3=3,$K$4="N"),T1011,IF(AND($K$3=4,$K$4="N"),V1011,IF(AND($K$3=5,$K$4="N"),X1011,IF(AND($K$3=1,$K$4="Y"),Z1011,IF(AND($K$3=2,$K$4="Y"),AB1011,IF(AND($K$3=3,$K$4="Y"),AD1011,IF(AND($K$3=4,$K$4="Y"),AF1011,IF(AND($K$3=5,$K$4="Y"),AH1011,"FALSE"))))))))))</f>
        <v>2.5859999999999999</v>
      </c>
      <c r="I1011" s="21">
        <f>IF(AND($K$3=1,$K$4="N"),Q1011,IF(AND($K$3=2,$K$4="N"),S1011,IF(AND($K$3=3,$K$4="N"),U1011,IF(AND($K$3=4,$K$4="N"),W1011,IF(AND($K$3=5,$K$4="N"),Y1011,IF(AND($K$3=1,$K$4="Y"),AA1011,IF(AND($K$3=2,$K$4="Y"),AC1011,IF(AND($K$3=3,$K$4="Y"),AE1011,IF(AND($K$3=4,$K$4="Y"),AG1011,IF(AND($K$3=5,$K$4="Y"),AI1011,"FALSE"))))))))))</f>
        <v>93.09</v>
      </c>
      <c r="J1011" s="35" t="str">
        <f>IF(OUT!F705="", "", OUT!F705)</f>
        <v>STRIP TRAY</v>
      </c>
      <c r="K1011" s="8">
        <f>IF(OUT!P705="", "", OUT!P705)</f>
        <v>36</v>
      </c>
      <c r="L1011" s="8" t="str">
        <f>IF(OUT!AE705="", "", OUT!AE705)</f>
        <v/>
      </c>
      <c r="M1011" s="8" t="str">
        <f>IF(OUT!AG705="", "", OUT!AG705)</f>
        <v>PAT</v>
      </c>
      <c r="N1011" s="8" t="str">
        <f>IF(OUT!AQ705="", "", OUT!AQ705)</f>
        <v/>
      </c>
      <c r="O1011" s="8" t="str">
        <f>IF(OUT!BO705="", "", OUT!BO705)</f>
        <v>T7</v>
      </c>
      <c r="P1011" s="9">
        <f>IF(OUT!N705="", "", OUT!N705)</f>
        <v>2.5859999999999999</v>
      </c>
      <c r="Q1011" s="10">
        <f>IF(OUT!O705="", "", OUT!O705)</f>
        <v>93.09</v>
      </c>
      <c r="R1011" s="9">
        <f>IF(PPG!H705="", "", PPG!H705)</f>
        <v>2.3860000000000001</v>
      </c>
      <c r="S1011" s="10">
        <f>IF(PPG!I705="", "", PPG!I705)</f>
        <v>85.89</v>
      </c>
      <c r="T1011" s="9">
        <f>IF(PPG!J705="", "", PPG!J705)</f>
        <v>2.2650000000000001</v>
      </c>
      <c r="U1011" s="10">
        <f>IF(PPG!K705="", "", PPG!K705)</f>
        <v>81.540000000000006</v>
      </c>
      <c r="V1011" s="9">
        <f>IF(PPG!L705="", "", PPG!L705)</f>
        <v>2.1520000000000001</v>
      </c>
      <c r="W1011" s="10">
        <f>IF(PPG!M705="", "", PPG!M705)</f>
        <v>77.47</v>
      </c>
      <c r="X1011" s="9">
        <f>IF(PPG!N705="", "", PPG!N705)</f>
        <v>2.0449999999999999</v>
      </c>
      <c r="Y1011" s="10">
        <f>IF(PPG!O705="", "", PPG!O705)</f>
        <v>73.62</v>
      </c>
      <c r="Z1011" s="9">
        <f>IF(PPG!Q705="", "", PPG!Q705)</f>
        <v>2.4460000000000002</v>
      </c>
      <c r="AA1011" s="10">
        <f>IF(PPG!R705="", "", PPG!R705)</f>
        <v>88.05</v>
      </c>
      <c r="AB1011" s="9">
        <f>IF(PPG!S705="", "", PPG!S705)</f>
        <v>2.3860000000000001</v>
      </c>
      <c r="AC1011" s="10">
        <f>IF(PPG!T705="", "", PPG!T705)</f>
        <v>85.89</v>
      </c>
      <c r="AD1011" s="9">
        <f>IF(PPG!U705="", "", PPG!U705)</f>
        <v>2.2650000000000001</v>
      </c>
      <c r="AE1011" s="10">
        <f>IF(PPG!V705="", "", PPG!V705)</f>
        <v>81.540000000000006</v>
      </c>
      <c r="AF1011" s="9">
        <f>IF(PPG!W705="", "", PPG!W705)</f>
        <v>2.1520000000000001</v>
      </c>
      <c r="AG1011" s="10">
        <f>IF(PPG!X705="", "", PPG!X705)</f>
        <v>77.47</v>
      </c>
      <c r="AH1011" s="9">
        <f>IF(PPG!Y705="", "", PPG!Y705)</f>
        <v>2.0449999999999999</v>
      </c>
      <c r="AI1011" s="10">
        <f>IF(PPG!Z705="", "", PPG!Z705)</f>
        <v>73.62</v>
      </c>
      <c r="AJ1011" s="31" t="str">
        <f>IF(D1011&lt;&gt;"",D1011*I1011, "0.00")</f>
        <v>0.00</v>
      </c>
      <c r="AK1011" s="8" t="str">
        <f>IF(D1011&lt;&gt;"",D1011, "0")</f>
        <v>0</v>
      </c>
      <c r="AL1011" s="8" t="str">
        <f>IF(D1011&lt;&gt;"",D1011*K1011, "0")</f>
        <v>0</v>
      </c>
    </row>
    <row r="1012" spans="1:38">
      <c r="A1012" s="8">
        <f>IF(OUT!C165="", "", OUT!C165)</f>
        <v>727</v>
      </c>
      <c r="B1012" s="19">
        <f>IF(OUT!A165="", "", OUT!A165)</f>
        <v>10453</v>
      </c>
      <c r="C1012" s="8" t="str">
        <f>IF(OUT!D165="", "", OUT!D165)</f>
        <v>RH</v>
      </c>
      <c r="D1012" s="26"/>
      <c r="E1012" s="35" t="str">
        <f>IF(OUT!E165="", "", OUT!E165)</f>
        <v>36 CELL</v>
      </c>
      <c r="F1012" s="23" t="str">
        <f>IF(OUT!AE165="NEW", "✷", "")</f>
        <v/>
      </c>
      <c r="G1012" t="str">
        <f>IF(OUT!B165="", "", OUT!B165)</f>
        <v>ECHINACEA SUNMAGIC YELLOW</v>
      </c>
      <c r="H1012" s="20">
        <f>IF(AND($K$3=1,$K$4="N"),P1012,IF(AND($K$3=2,$K$4="N"),R1012,IF(AND($K$3=3,$K$4="N"),T1012,IF(AND($K$3=4,$K$4="N"),V1012,IF(AND($K$3=5,$K$4="N"),X1012,IF(AND($K$3=1,$K$4="Y"),Z1012,IF(AND($K$3=2,$K$4="Y"),AB1012,IF(AND($K$3=3,$K$4="Y"),AD1012,IF(AND($K$3=4,$K$4="Y"),AF1012,IF(AND($K$3=5,$K$4="Y"),AH1012,"FALSE"))))))))))</f>
        <v>2.5859999999999999</v>
      </c>
      <c r="I1012" s="21">
        <f>IF(AND($K$3=1,$K$4="N"),Q1012,IF(AND($K$3=2,$K$4="N"),S1012,IF(AND($K$3=3,$K$4="N"),U1012,IF(AND($K$3=4,$K$4="N"),W1012,IF(AND($K$3=5,$K$4="N"),Y1012,IF(AND($K$3=1,$K$4="Y"),AA1012,IF(AND($K$3=2,$K$4="Y"),AC1012,IF(AND($K$3=3,$K$4="Y"),AE1012,IF(AND($K$3=4,$K$4="Y"),AG1012,IF(AND($K$3=5,$K$4="Y"),AI1012,"FALSE"))))))))))</f>
        <v>93.09</v>
      </c>
      <c r="J1012" s="35" t="str">
        <f>IF(OUT!F165="", "", OUT!F165)</f>
        <v>STRIP TRAY</v>
      </c>
      <c r="K1012" s="8">
        <f>IF(OUT!P165="", "", OUT!P165)</f>
        <v>36</v>
      </c>
      <c r="L1012" s="8" t="str">
        <f>IF(OUT!AE165="", "", OUT!AE165)</f>
        <v/>
      </c>
      <c r="M1012" s="8" t="str">
        <f>IF(OUT!AG165="", "", OUT!AG165)</f>
        <v>PAT</v>
      </c>
      <c r="N1012" s="8" t="str">
        <f>IF(OUT!AQ165="", "", OUT!AQ165)</f>
        <v/>
      </c>
      <c r="O1012" s="8" t="str">
        <f>IF(OUT!BO165="", "", OUT!BO165)</f>
        <v>T7</v>
      </c>
      <c r="P1012" s="9">
        <f>IF(OUT!N165="", "", OUT!N165)</f>
        <v>2.5859999999999999</v>
      </c>
      <c r="Q1012" s="10">
        <f>IF(OUT!O165="", "", OUT!O165)</f>
        <v>93.09</v>
      </c>
      <c r="R1012" s="9">
        <f>IF(PPG!H165="", "", PPG!H165)</f>
        <v>2.3860000000000001</v>
      </c>
      <c r="S1012" s="10">
        <f>IF(PPG!I165="", "", PPG!I165)</f>
        <v>85.89</v>
      </c>
      <c r="T1012" s="9">
        <f>IF(PPG!J165="", "", PPG!J165)</f>
        <v>2.2650000000000001</v>
      </c>
      <c r="U1012" s="10">
        <f>IF(PPG!K165="", "", PPG!K165)</f>
        <v>81.540000000000006</v>
      </c>
      <c r="V1012" s="9">
        <f>IF(PPG!L165="", "", PPG!L165)</f>
        <v>2.1520000000000001</v>
      </c>
      <c r="W1012" s="10">
        <f>IF(PPG!M165="", "", PPG!M165)</f>
        <v>77.47</v>
      </c>
      <c r="X1012" s="9">
        <f>IF(PPG!N165="", "", PPG!N165)</f>
        <v>2.0449999999999999</v>
      </c>
      <c r="Y1012" s="10">
        <f>IF(PPG!O165="", "", PPG!O165)</f>
        <v>73.62</v>
      </c>
      <c r="Z1012" s="9">
        <f>IF(PPG!Q165="", "", PPG!Q165)</f>
        <v>2.4460000000000002</v>
      </c>
      <c r="AA1012" s="10">
        <f>IF(PPG!R165="", "", PPG!R165)</f>
        <v>88.05</v>
      </c>
      <c r="AB1012" s="9">
        <f>IF(PPG!S165="", "", PPG!S165)</f>
        <v>2.3860000000000001</v>
      </c>
      <c r="AC1012" s="10">
        <f>IF(PPG!T165="", "", PPG!T165)</f>
        <v>85.89</v>
      </c>
      <c r="AD1012" s="9">
        <f>IF(PPG!U165="", "", PPG!U165)</f>
        <v>2.2650000000000001</v>
      </c>
      <c r="AE1012" s="10">
        <f>IF(PPG!V165="", "", PPG!V165)</f>
        <v>81.540000000000006</v>
      </c>
      <c r="AF1012" s="9">
        <f>IF(PPG!W165="", "", PPG!W165)</f>
        <v>2.1520000000000001</v>
      </c>
      <c r="AG1012" s="10">
        <f>IF(PPG!X165="", "", PPG!X165)</f>
        <v>77.47</v>
      </c>
      <c r="AH1012" s="9">
        <f>IF(PPG!Y165="", "", PPG!Y165)</f>
        <v>2.0449999999999999</v>
      </c>
      <c r="AI1012" s="10">
        <f>IF(PPG!Z165="", "", PPG!Z165)</f>
        <v>73.62</v>
      </c>
      <c r="AJ1012" s="31" t="str">
        <f>IF(D1012&lt;&gt;"",D1012*I1012, "0.00")</f>
        <v>0.00</v>
      </c>
      <c r="AK1012" s="8" t="str">
        <f>IF(D1012&lt;&gt;"",D1012, "0")</f>
        <v>0</v>
      </c>
      <c r="AL1012" s="8" t="str">
        <f>IF(D1012&lt;&gt;"",D1012*K1012, "0")</f>
        <v>0</v>
      </c>
    </row>
    <row r="1013" spans="1:38">
      <c r="A1013" s="8">
        <f>IF(OUT!C443="", "", OUT!C443)</f>
        <v>727</v>
      </c>
      <c r="B1013" s="19">
        <f>IF(OUT!A443="", "", OUT!A443)</f>
        <v>11628</v>
      </c>
      <c r="C1013" s="8" t="str">
        <f>IF(OUT!D443="", "", OUT!D443)</f>
        <v>RH</v>
      </c>
      <c r="D1013" s="26"/>
      <c r="E1013" s="35" t="str">
        <f>IF(OUT!E443="", "", OUT!E443)</f>
        <v>36 CELL</v>
      </c>
      <c r="F1013" s="23" t="str">
        <f>IF(OUT!AE443="NEW", "✷", "")</f>
        <v>✷</v>
      </c>
      <c r="G1013" t="str">
        <f>IF(OUT!B443="", "", OUT!B443)</f>
        <v>EPISCIA PINK PANTHER</v>
      </c>
      <c r="H1013" s="20">
        <f>IF(AND($K$3=1,$K$4="N"),P1013,IF(AND($K$3=2,$K$4="N"),R1013,IF(AND($K$3=3,$K$4="N"),T1013,IF(AND($K$3=4,$K$4="N"),V1013,IF(AND($K$3=5,$K$4="N"),X1013,IF(AND($K$3=1,$K$4="Y"),Z1013,IF(AND($K$3=2,$K$4="Y"),AB1013,IF(AND($K$3=3,$K$4="Y"),AD1013,IF(AND($K$3=4,$K$4="Y"),AF1013,IF(AND($K$3=5,$K$4="Y"),AH1013,"FALSE"))))))))))</f>
        <v>1.3149999999999999</v>
      </c>
      <c r="I1013" s="21">
        <f>IF(AND($K$3=1,$K$4="N"),Q1013,IF(AND($K$3=2,$K$4="N"),S1013,IF(AND($K$3=3,$K$4="N"),U1013,IF(AND($K$3=4,$K$4="N"),W1013,IF(AND($K$3=5,$K$4="N"),Y1013,IF(AND($K$3=1,$K$4="Y"),AA1013,IF(AND($K$3=2,$K$4="Y"),AC1013,IF(AND($K$3=3,$K$4="Y"),AE1013,IF(AND($K$3=4,$K$4="Y"),AG1013,IF(AND($K$3=5,$K$4="Y"),AI1013,"FALSE"))))))))))</f>
        <v>47.34</v>
      </c>
      <c r="J1013" s="35" t="str">
        <f>IF(OUT!F443="", "", OUT!F443)</f>
        <v>STRIP TRAY</v>
      </c>
      <c r="K1013" s="8">
        <f>IF(OUT!P443="", "", OUT!P443)</f>
        <v>36</v>
      </c>
      <c r="L1013" s="8" t="str">
        <f>IF(OUT!AE443="", "", OUT!AE443)</f>
        <v>NEW</v>
      </c>
      <c r="M1013" s="8" t="str">
        <f>IF(OUT!AG443="", "", OUT!AG443)</f>
        <v/>
      </c>
      <c r="N1013" s="8" t="str">
        <f>IF(OUT!AQ443="", "", OUT!AQ443)</f>
        <v/>
      </c>
      <c r="O1013" s="8" t="str">
        <f>IF(OUT!BO443="", "", OUT!BO443)</f>
        <v>T7</v>
      </c>
      <c r="P1013" s="9">
        <f>IF(OUT!N443="", "", OUT!N443)</f>
        <v>1.3149999999999999</v>
      </c>
      <c r="Q1013" s="10">
        <f>IF(OUT!O443="", "", OUT!O443)</f>
        <v>47.34</v>
      </c>
      <c r="R1013" s="9">
        <f>IF(PPG!H443="", "", PPG!H443)</f>
        <v>1.2130000000000001</v>
      </c>
      <c r="S1013" s="10">
        <f>IF(PPG!I443="", "", PPG!I443)</f>
        <v>43.66</v>
      </c>
      <c r="T1013" s="9">
        <f>IF(PPG!J443="", "", PPG!J443)</f>
        <v>1.1519999999999999</v>
      </c>
      <c r="U1013" s="10">
        <f>IF(PPG!K443="", "", PPG!K443)</f>
        <v>41.47</v>
      </c>
      <c r="V1013" s="9">
        <f>IF(PPG!L443="", "", PPG!L443)</f>
        <v>1.0940000000000001</v>
      </c>
      <c r="W1013" s="10">
        <f>IF(PPG!M443="", "", PPG!M443)</f>
        <v>39.380000000000003</v>
      </c>
      <c r="X1013" s="9">
        <f>IF(PPG!N443="", "", PPG!N443)</f>
        <v>1.04</v>
      </c>
      <c r="Y1013" s="10">
        <f>IF(PPG!O443="", "", PPG!O443)</f>
        <v>37.44</v>
      </c>
      <c r="Z1013" s="9">
        <f>IF(PPG!Q443="", "", PPG!Q443)</f>
        <v>1.244</v>
      </c>
      <c r="AA1013" s="10">
        <f>IF(PPG!R443="", "", PPG!R443)</f>
        <v>44.78</v>
      </c>
      <c r="AB1013" s="9">
        <f>IF(PPG!S443="", "", PPG!S443)</f>
        <v>1.2130000000000001</v>
      </c>
      <c r="AC1013" s="10">
        <f>IF(PPG!T443="", "", PPG!T443)</f>
        <v>43.66</v>
      </c>
      <c r="AD1013" s="9">
        <f>IF(PPG!U443="", "", PPG!U443)</f>
        <v>1.1519999999999999</v>
      </c>
      <c r="AE1013" s="10">
        <f>IF(PPG!V443="", "", PPG!V443)</f>
        <v>41.47</v>
      </c>
      <c r="AF1013" s="9">
        <f>IF(PPG!W443="", "", PPG!W443)</f>
        <v>1.0940000000000001</v>
      </c>
      <c r="AG1013" s="10">
        <f>IF(PPG!X443="", "", PPG!X443)</f>
        <v>39.380000000000003</v>
      </c>
      <c r="AH1013" s="9">
        <f>IF(PPG!Y443="", "", PPG!Y443)</f>
        <v>1.04</v>
      </c>
      <c r="AI1013" s="10">
        <f>IF(PPG!Z443="", "", PPG!Z443)</f>
        <v>37.44</v>
      </c>
      <c r="AJ1013" s="31" t="str">
        <f>IF(D1013&lt;&gt;"",D1013*I1013, "0.00")</f>
        <v>0.00</v>
      </c>
      <c r="AK1013" s="8" t="str">
        <f>IF(D1013&lt;&gt;"",D1013, "0")</f>
        <v>0</v>
      </c>
      <c r="AL1013" s="8" t="str">
        <f>IF(D1013&lt;&gt;"",D1013*K1013, "0")</f>
        <v>0</v>
      </c>
    </row>
    <row r="1014" spans="1:38">
      <c r="A1014" s="8">
        <f>IF(OUT!C938="", "", OUT!C938)</f>
        <v>727</v>
      </c>
      <c r="B1014" s="19">
        <f>IF(OUT!A938="", "", OUT!A938)</f>
        <v>32872</v>
      </c>
      <c r="C1014" s="8" t="str">
        <f>IF(OUT!D938="", "", OUT!D938)</f>
        <v>RH</v>
      </c>
      <c r="D1014" s="26"/>
      <c r="E1014" s="35" t="str">
        <f>IF(OUT!E938="", "", OUT!E938)</f>
        <v>36 CELL</v>
      </c>
      <c r="F1014" s="23" t="str">
        <f>IF(OUT!AE938="NEW", "✷", "")</f>
        <v>✷</v>
      </c>
      <c r="G1014" t="str">
        <f>IF(OUT!B938="", "", OUT!B938)</f>
        <v>ERODIUM X VARIABILE BISHOP'S FORM (Pink)</v>
      </c>
      <c r="H1014" s="20">
        <f>IF(AND($K$3=1,$K$4="N"),P1014,IF(AND($K$3=2,$K$4="N"),R1014,IF(AND($K$3=3,$K$4="N"),T1014,IF(AND($K$3=4,$K$4="N"),V1014,IF(AND($K$3=5,$K$4="N"),X1014,IF(AND($K$3=1,$K$4="Y"),Z1014,IF(AND($K$3=2,$K$4="Y"),AB1014,IF(AND($K$3=3,$K$4="Y"),AD1014,IF(AND($K$3=4,$K$4="Y"),AF1014,IF(AND($K$3=5,$K$4="Y"),AH1014,"FALSE"))))))))))</f>
        <v>1.3149999999999999</v>
      </c>
      <c r="I1014" s="21">
        <f>IF(AND($K$3=1,$K$4="N"),Q1014,IF(AND($K$3=2,$K$4="N"),S1014,IF(AND($K$3=3,$K$4="N"),U1014,IF(AND($K$3=4,$K$4="N"),W1014,IF(AND($K$3=5,$K$4="N"),Y1014,IF(AND($K$3=1,$K$4="Y"),AA1014,IF(AND($K$3=2,$K$4="Y"),AC1014,IF(AND($K$3=3,$K$4="Y"),AE1014,IF(AND($K$3=4,$K$4="Y"),AG1014,IF(AND($K$3=5,$K$4="Y"),AI1014,"FALSE"))))))))))</f>
        <v>47.34</v>
      </c>
      <c r="J1014" s="35" t="str">
        <f>IF(OUT!F938="", "", OUT!F938)</f>
        <v>STRIP TRAY</v>
      </c>
      <c r="K1014" s="8">
        <f>IF(OUT!P938="", "", OUT!P938)</f>
        <v>36</v>
      </c>
      <c r="L1014" s="8" t="str">
        <f>IF(OUT!AE938="", "", OUT!AE938)</f>
        <v>NEW</v>
      </c>
      <c r="M1014" s="8" t="str">
        <f>IF(OUT!AG938="", "", OUT!AG938)</f>
        <v/>
      </c>
      <c r="N1014" s="8" t="str">
        <f>IF(OUT!AQ938="", "", OUT!AQ938)</f>
        <v/>
      </c>
      <c r="O1014" s="8" t="str">
        <f>IF(OUT!BO938="", "", OUT!BO938)</f>
        <v>T7</v>
      </c>
      <c r="P1014" s="9">
        <f>IF(OUT!N938="", "", OUT!N938)</f>
        <v>1.3149999999999999</v>
      </c>
      <c r="Q1014" s="10">
        <f>IF(OUT!O938="", "", OUT!O938)</f>
        <v>47.34</v>
      </c>
      <c r="R1014" s="9">
        <f>IF(PPG!H938="", "", PPG!H938)</f>
        <v>1.2130000000000001</v>
      </c>
      <c r="S1014" s="10">
        <f>IF(PPG!I938="", "", PPG!I938)</f>
        <v>43.66</v>
      </c>
      <c r="T1014" s="9">
        <f>IF(PPG!J938="", "", PPG!J938)</f>
        <v>1.1519999999999999</v>
      </c>
      <c r="U1014" s="10">
        <f>IF(PPG!K938="", "", PPG!K938)</f>
        <v>41.47</v>
      </c>
      <c r="V1014" s="9">
        <f>IF(PPG!L938="", "", PPG!L938)</f>
        <v>1.0940000000000001</v>
      </c>
      <c r="W1014" s="10">
        <f>IF(PPG!M938="", "", PPG!M938)</f>
        <v>39.380000000000003</v>
      </c>
      <c r="X1014" s="9">
        <f>IF(PPG!N938="", "", PPG!N938)</f>
        <v>1.04</v>
      </c>
      <c r="Y1014" s="10">
        <f>IF(PPG!O938="", "", PPG!O938)</f>
        <v>37.44</v>
      </c>
      <c r="Z1014" s="9">
        <f>IF(PPG!Q938="", "", PPG!Q938)</f>
        <v>1.244</v>
      </c>
      <c r="AA1014" s="10">
        <f>IF(PPG!R938="", "", PPG!R938)</f>
        <v>44.78</v>
      </c>
      <c r="AB1014" s="9">
        <f>IF(PPG!S938="", "", PPG!S938)</f>
        <v>1.2130000000000001</v>
      </c>
      <c r="AC1014" s="10">
        <f>IF(PPG!T938="", "", PPG!T938)</f>
        <v>43.66</v>
      </c>
      <c r="AD1014" s="9">
        <f>IF(PPG!U938="", "", PPG!U938)</f>
        <v>1.1519999999999999</v>
      </c>
      <c r="AE1014" s="10">
        <f>IF(PPG!V938="", "", PPG!V938)</f>
        <v>41.47</v>
      </c>
      <c r="AF1014" s="9">
        <f>IF(PPG!W938="", "", PPG!W938)</f>
        <v>1.0940000000000001</v>
      </c>
      <c r="AG1014" s="10">
        <f>IF(PPG!X938="", "", PPG!X938)</f>
        <v>39.380000000000003</v>
      </c>
      <c r="AH1014" s="9">
        <f>IF(PPG!Y938="", "", PPG!Y938)</f>
        <v>1.04</v>
      </c>
      <c r="AI1014" s="10">
        <f>IF(PPG!Z938="", "", PPG!Z938)</f>
        <v>37.44</v>
      </c>
      <c r="AJ1014" s="31" t="str">
        <f>IF(D1014&lt;&gt;"",D1014*I1014, "0.00")</f>
        <v>0.00</v>
      </c>
      <c r="AK1014" s="8" t="str">
        <f>IF(D1014&lt;&gt;"",D1014, "0")</f>
        <v>0</v>
      </c>
      <c r="AL1014" s="8" t="str">
        <f>IF(D1014&lt;&gt;"",D1014*K1014, "0")</f>
        <v>0</v>
      </c>
    </row>
    <row r="1015" spans="1:38">
      <c r="A1015" s="8">
        <f>IF(OUT!C378="", "", OUT!C378)</f>
        <v>727</v>
      </c>
      <c r="B1015" s="19">
        <f>IF(OUT!A378="", "", OUT!A378)</f>
        <v>11526</v>
      </c>
      <c r="C1015" s="8" t="str">
        <f>IF(OUT!D378="", "", OUT!D378)</f>
        <v>RM</v>
      </c>
      <c r="D1015" s="26"/>
      <c r="E1015" s="35" t="str">
        <f>IF(OUT!E378="", "", OUT!E378)</f>
        <v>51 CELL</v>
      </c>
      <c r="F1015" s="23" t="str">
        <f>IF(OUT!AE378="NEW", "✷", "")</f>
        <v/>
      </c>
      <c r="G1015" t="str">
        <f>IF(OUT!B378="", "", OUT!B378)</f>
        <v>ERYSIMUM BRIGHTSIDE FUCHSIA GLOW</v>
      </c>
      <c r="H1015" s="20">
        <f>IF(AND($K$3=1,$K$4="N"),P1015,IF(AND($K$3=2,$K$4="N"),R1015,IF(AND($K$3=3,$K$4="N"),T1015,IF(AND($K$3=4,$K$4="N"),V1015,IF(AND($K$3=5,$K$4="N"),X1015,IF(AND($K$3=1,$K$4="Y"),Z1015,IF(AND($K$3=2,$K$4="Y"),AB1015,IF(AND($K$3=3,$K$4="Y"),AD1015,IF(AND($K$3=4,$K$4="Y"),AF1015,IF(AND($K$3=5,$K$4="Y"),AH1015,"FALSE"))))))))))</f>
        <v>0.97899999999999998</v>
      </c>
      <c r="I1015" s="21">
        <f>IF(AND($K$3=1,$K$4="N"),Q1015,IF(AND($K$3=2,$K$4="N"),S1015,IF(AND($K$3=3,$K$4="N"),U1015,IF(AND($K$3=4,$K$4="N"),W1015,IF(AND($K$3=5,$K$4="N"),Y1015,IF(AND($K$3=1,$K$4="Y"),AA1015,IF(AND($K$3=2,$K$4="Y"),AC1015,IF(AND($K$3=3,$K$4="Y"),AE1015,IF(AND($K$3=4,$K$4="Y"),AG1015,IF(AND($K$3=5,$K$4="Y"),AI1015,"FALSE"))))))))))</f>
        <v>49.92</v>
      </c>
      <c r="J1015" s="35" t="str">
        <f>IF(OUT!F378="", "", OUT!F378)</f>
        <v>STRIP TRAY</v>
      </c>
      <c r="K1015" s="8">
        <f>IF(OUT!P378="", "", OUT!P378)</f>
        <v>51</v>
      </c>
      <c r="L1015" s="8" t="str">
        <f>IF(OUT!AE378="", "", OUT!AE378)</f>
        <v/>
      </c>
      <c r="M1015" s="8" t="str">
        <f>IF(OUT!AG378="", "", OUT!AG378)</f>
        <v>PAT</v>
      </c>
      <c r="N1015" s="8" t="str">
        <f>IF(OUT!AQ378="", "", OUT!AQ378)</f>
        <v/>
      </c>
      <c r="O1015" s="8" t="str">
        <f>IF(OUT!BO378="", "", OUT!BO378)</f>
        <v>T7</v>
      </c>
      <c r="P1015" s="9">
        <f>IF(OUT!N378="", "", OUT!N378)</f>
        <v>0.97899999999999998</v>
      </c>
      <c r="Q1015" s="10">
        <f>IF(OUT!O378="", "", OUT!O378)</f>
        <v>49.92</v>
      </c>
      <c r="R1015" s="9">
        <f>IF(PPG!H378="", "", PPG!H378)</f>
        <v>0.90300000000000002</v>
      </c>
      <c r="S1015" s="10">
        <f>IF(PPG!I378="", "", PPG!I378)</f>
        <v>46.05</v>
      </c>
      <c r="T1015" s="9">
        <f>IF(PPG!J378="", "", PPG!J378)</f>
        <v>0.85699999999999998</v>
      </c>
      <c r="U1015" s="10">
        <f>IF(PPG!K378="", "", PPG!K378)</f>
        <v>43.7</v>
      </c>
      <c r="V1015" s="9">
        <f>IF(PPG!L378="", "", PPG!L378)</f>
        <v>0.81499999999999995</v>
      </c>
      <c r="W1015" s="10">
        <f>IF(PPG!M378="", "", PPG!M378)</f>
        <v>41.56</v>
      </c>
      <c r="X1015" s="9">
        <f>IF(PPG!N378="", "", PPG!N378)</f>
        <v>0.77400000000000002</v>
      </c>
      <c r="Y1015" s="10">
        <f>IF(PPG!O378="", "", PPG!O378)</f>
        <v>39.47</v>
      </c>
      <c r="Z1015" s="9">
        <f>IF(PPG!Q378="", "", PPG!Q378)</f>
        <v>0.92600000000000005</v>
      </c>
      <c r="AA1015" s="10">
        <f>IF(PPG!R378="", "", PPG!R378)</f>
        <v>47.22</v>
      </c>
      <c r="AB1015" s="9">
        <f>IF(PPG!S378="", "", PPG!S378)</f>
        <v>0.90300000000000002</v>
      </c>
      <c r="AC1015" s="10">
        <f>IF(PPG!T378="", "", PPG!T378)</f>
        <v>46.05</v>
      </c>
      <c r="AD1015" s="9">
        <f>IF(PPG!U378="", "", PPG!U378)</f>
        <v>0.85699999999999998</v>
      </c>
      <c r="AE1015" s="10">
        <f>IF(PPG!V378="", "", PPG!V378)</f>
        <v>43.7</v>
      </c>
      <c r="AF1015" s="9">
        <f>IF(PPG!W378="", "", PPG!W378)</f>
        <v>0.81499999999999995</v>
      </c>
      <c r="AG1015" s="10">
        <f>IF(PPG!X378="", "", PPG!X378)</f>
        <v>41.56</v>
      </c>
      <c r="AH1015" s="9">
        <f>IF(PPG!Y378="", "", PPG!Y378)</f>
        <v>0.77400000000000002</v>
      </c>
      <c r="AI1015" s="10">
        <f>IF(PPG!Z378="", "", PPG!Z378)</f>
        <v>39.47</v>
      </c>
      <c r="AJ1015" s="31" t="str">
        <f>IF(D1015&lt;&gt;"",D1015*I1015, "0.00")</f>
        <v>0.00</v>
      </c>
      <c r="AK1015" s="8" t="str">
        <f>IF(D1015&lt;&gt;"",D1015, "0")</f>
        <v>0</v>
      </c>
      <c r="AL1015" s="8" t="str">
        <f>IF(D1015&lt;&gt;"",D1015*K1015, "0")</f>
        <v>0</v>
      </c>
    </row>
    <row r="1016" spans="1:38">
      <c r="A1016" s="8">
        <f>IF(OUT!C132="", "", OUT!C132)</f>
        <v>727</v>
      </c>
      <c r="B1016" s="19">
        <f>IF(OUT!A132="", "", OUT!A132)</f>
        <v>10378</v>
      </c>
      <c r="C1016" s="8" t="str">
        <f>IF(OUT!D132="", "", OUT!D132)</f>
        <v>RM</v>
      </c>
      <c r="D1016" s="26"/>
      <c r="E1016" s="35" t="str">
        <f>IF(OUT!E132="", "", OUT!E132)</f>
        <v>51 CELL</v>
      </c>
      <c r="F1016" s="23" t="str">
        <f>IF(OUT!AE132="NEW", "✷", "")</f>
        <v/>
      </c>
      <c r="G1016" t="str">
        <f>IF(OUT!B132="", "", OUT!B132)</f>
        <v>ERYSIMUM BRIGHTSIDE LEMON GLOW</v>
      </c>
      <c r="H1016" s="20">
        <f>IF(AND($K$3=1,$K$4="N"),P1016,IF(AND($K$3=2,$K$4="N"),R1016,IF(AND($K$3=3,$K$4="N"),T1016,IF(AND($K$3=4,$K$4="N"),V1016,IF(AND($K$3=5,$K$4="N"),X1016,IF(AND($K$3=1,$K$4="Y"),Z1016,IF(AND($K$3=2,$K$4="Y"),AB1016,IF(AND($K$3=3,$K$4="Y"),AD1016,IF(AND($K$3=4,$K$4="Y"),AF1016,IF(AND($K$3=5,$K$4="Y"),AH1016,"FALSE"))))))))))</f>
        <v>0.97899999999999998</v>
      </c>
      <c r="I1016" s="21">
        <f>IF(AND($K$3=1,$K$4="N"),Q1016,IF(AND($K$3=2,$K$4="N"),S1016,IF(AND($K$3=3,$K$4="N"),U1016,IF(AND($K$3=4,$K$4="N"),W1016,IF(AND($K$3=5,$K$4="N"),Y1016,IF(AND($K$3=1,$K$4="Y"),AA1016,IF(AND($K$3=2,$K$4="Y"),AC1016,IF(AND($K$3=3,$K$4="Y"),AE1016,IF(AND($K$3=4,$K$4="Y"),AG1016,IF(AND($K$3=5,$K$4="Y"),AI1016,"FALSE"))))))))))</f>
        <v>49.92</v>
      </c>
      <c r="J1016" s="35" t="str">
        <f>IF(OUT!F132="", "", OUT!F132)</f>
        <v>STRIP TRAY</v>
      </c>
      <c r="K1016" s="8">
        <f>IF(OUT!P132="", "", OUT!P132)</f>
        <v>51</v>
      </c>
      <c r="L1016" s="8" t="str">
        <f>IF(OUT!AE132="", "", OUT!AE132)</f>
        <v/>
      </c>
      <c r="M1016" s="8" t="str">
        <f>IF(OUT!AG132="", "", OUT!AG132)</f>
        <v>PAT</v>
      </c>
      <c r="N1016" s="8" t="str">
        <f>IF(OUT!AQ132="", "", OUT!AQ132)</f>
        <v/>
      </c>
      <c r="O1016" s="8" t="str">
        <f>IF(OUT!BO132="", "", OUT!BO132)</f>
        <v>T7</v>
      </c>
      <c r="P1016" s="9">
        <f>IF(OUT!N132="", "", OUT!N132)</f>
        <v>0.97899999999999998</v>
      </c>
      <c r="Q1016" s="10">
        <f>IF(OUT!O132="", "", OUT!O132)</f>
        <v>49.92</v>
      </c>
      <c r="R1016" s="9">
        <f>IF(PPG!H132="", "", PPG!H132)</f>
        <v>0.90300000000000002</v>
      </c>
      <c r="S1016" s="10">
        <f>IF(PPG!I132="", "", PPG!I132)</f>
        <v>46.05</v>
      </c>
      <c r="T1016" s="9">
        <f>IF(PPG!J132="", "", PPG!J132)</f>
        <v>0.85699999999999998</v>
      </c>
      <c r="U1016" s="10">
        <f>IF(PPG!K132="", "", PPG!K132)</f>
        <v>43.7</v>
      </c>
      <c r="V1016" s="9">
        <f>IF(PPG!L132="", "", PPG!L132)</f>
        <v>0.81499999999999995</v>
      </c>
      <c r="W1016" s="10">
        <f>IF(PPG!M132="", "", PPG!M132)</f>
        <v>41.56</v>
      </c>
      <c r="X1016" s="9">
        <f>IF(PPG!N132="", "", PPG!N132)</f>
        <v>0.77400000000000002</v>
      </c>
      <c r="Y1016" s="10">
        <f>IF(PPG!O132="", "", PPG!O132)</f>
        <v>39.47</v>
      </c>
      <c r="Z1016" s="9">
        <f>IF(PPG!Q132="", "", PPG!Q132)</f>
        <v>0.92600000000000005</v>
      </c>
      <c r="AA1016" s="10">
        <f>IF(PPG!R132="", "", PPG!R132)</f>
        <v>47.22</v>
      </c>
      <c r="AB1016" s="9">
        <f>IF(PPG!S132="", "", PPG!S132)</f>
        <v>0.90300000000000002</v>
      </c>
      <c r="AC1016" s="10">
        <f>IF(PPG!T132="", "", PPG!T132)</f>
        <v>46.05</v>
      </c>
      <c r="AD1016" s="9">
        <f>IF(PPG!U132="", "", PPG!U132)</f>
        <v>0.85699999999999998</v>
      </c>
      <c r="AE1016" s="10">
        <f>IF(PPG!V132="", "", PPG!V132)</f>
        <v>43.7</v>
      </c>
      <c r="AF1016" s="9">
        <f>IF(PPG!W132="", "", PPG!W132)</f>
        <v>0.81499999999999995</v>
      </c>
      <c r="AG1016" s="10">
        <f>IF(PPG!X132="", "", PPG!X132)</f>
        <v>41.56</v>
      </c>
      <c r="AH1016" s="9">
        <f>IF(PPG!Y132="", "", PPG!Y132)</f>
        <v>0.77400000000000002</v>
      </c>
      <c r="AI1016" s="10">
        <f>IF(PPG!Z132="", "", PPG!Z132)</f>
        <v>39.47</v>
      </c>
      <c r="AJ1016" s="31" t="str">
        <f>IF(D1016&lt;&gt;"",D1016*I1016, "0.00")</f>
        <v>0.00</v>
      </c>
      <c r="AK1016" s="8" t="str">
        <f>IF(D1016&lt;&gt;"",D1016, "0")</f>
        <v>0</v>
      </c>
      <c r="AL1016" s="8" t="str">
        <f>IF(D1016&lt;&gt;"",D1016*K1016, "0")</f>
        <v>0</v>
      </c>
    </row>
    <row r="1017" spans="1:38">
      <c r="A1017" s="8">
        <f>IF(OUT!C133="", "", OUT!C133)</f>
        <v>727</v>
      </c>
      <c r="B1017" s="19">
        <f>IF(OUT!A133="", "", OUT!A133)</f>
        <v>10380</v>
      </c>
      <c r="C1017" s="8" t="str">
        <f>IF(OUT!D133="", "", OUT!D133)</f>
        <v>RM</v>
      </c>
      <c r="D1017" s="26"/>
      <c r="E1017" s="35" t="str">
        <f>IF(OUT!E133="", "", OUT!E133)</f>
        <v>51 CELL</v>
      </c>
      <c r="F1017" s="23" t="str">
        <f>IF(OUT!AE133="NEW", "✷", "")</f>
        <v>✷</v>
      </c>
      <c r="G1017" t="str">
        <f>IF(OUT!B133="", "", OUT!B133)</f>
        <v>ERYSIMUM BRIGHTSIDE ORANGE GLOW</v>
      </c>
      <c r="H1017" s="20">
        <f>IF(AND($K$3=1,$K$4="N"),P1017,IF(AND($K$3=2,$K$4="N"),R1017,IF(AND($K$3=3,$K$4="N"),T1017,IF(AND($K$3=4,$K$4="N"),V1017,IF(AND($K$3=5,$K$4="N"),X1017,IF(AND($K$3=1,$K$4="Y"),Z1017,IF(AND($K$3=2,$K$4="Y"),AB1017,IF(AND($K$3=3,$K$4="Y"),AD1017,IF(AND($K$3=4,$K$4="Y"),AF1017,IF(AND($K$3=5,$K$4="Y"),AH1017,"FALSE"))))))))))</f>
        <v>0.97899999999999998</v>
      </c>
      <c r="I1017" s="21">
        <f>IF(AND($K$3=1,$K$4="N"),Q1017,IF(AND($K$3=2,$K$4="N"),S1017,IF(AND($K$3=3,$K$4="N"),U1017,IF(AND($K$3=4,$K$4="N"),W1017,IF(AND($K$3=5,$K$4="N"),Y1017,IF(AND($K$3=1,$K$4="Y"),AA1017,IF(AND($K$3=2,$K$4="Y"),AC1017,IF(AND($K$3=3,$K$4="Y"),AE1017,IF(AND($K$3=4,$K$4="Y"),AG1017,IF(AND($K$3=5,$K$4="Y"),AI1017,"FALSE"))))))))))</f>
        <v>49.92</v>
      </c>
      <c r="J1017" s="35" t="str">
        <f>IF(OUT!F133="", "", OUT!F133)</f>
        <v>STRIP TRAY</v>
      </c>
      <c r="K1017" s="8">
        <f>IF(OUT!P133="", "", OUT!P133)</f>
        <v>51</v>
      </c>
      <c r="L1017" s="8" t="str">
        <f>IF(OUT!AE133="", "", OUT!AE133)</f>
        <v>NEW</v>
      </c>
      <c r="M1017" s="8" t="str">
        <f>IF(OUT!AG133="", "", OUT!AG133)</f>
        <v>PAT</v>
      </c>
      <c r="N1017" s="8" t="str">
        <f>IF(OUT!AQ133="", "", OUT!AQ133)</f>
        <v/>
      </c>
      <c r="O1017" s="8" t="str">
        <f>IF(OUT!BO133="", "", OUT!BO133)</f>
        <v>T7</v>
      </c>
      <c r="P1017" s="9">
        <f>IF(OUT!N133="", "", OUT!N133)</f>
        <v>0.97899999999999998</v>
      </c>
      <c r="Q1017" s="10">
        <f>IF(OUT!O133="", "", OUT!O133)</f>
        <v>49.92</v>
      </c>
      <c r="R1017" s="9">
        <f>IF(PPG!H133="", "", PPG!H133)</f>
        <v>0.90300000000000002</v>
      </c>
      <c r="S1017" s="10">
        <f>IF(PPG!I133="", "", PPG!I133)</f>
        <v>46.05</v>
      </c>
      <c r="T1017" s="9">
        <f>IF(PPG!J133="", "", PPG!J133)</f>
        <v>0.85699999999999998</v>
      </c>
      <c r="U1017" s="10">
        <f>IF(PPG!K133="", "", PPG!K133)</f>
        <v>43.7</v>
      </c>
      <c r="V1017" s="9">
        <f>IF(PPG!L133="", "", PPG!L133)</f>
        <v>0.81499999999999995</v>
      </c>
      <c r="W1017" s="10">
        <f>IF(PPG!M133="", "", PPG!M133)</f>
        <v>41.56</v>
      </c>
      <c r="X1017" s="9">
        <f>IF(PPG!N133="", "", PPG!N133)</f>
        <v>0.77400000000000002</v>
      </c>
      <c r="Y1017" s="10">
        <f>IF(PPG!O133="", "", PPG!O133)</f>
        <v>39.47</v>
      </c>
      <c r="Z1017" s="9">
        <f>IF(PPG!Q133="", "", PPG!Q133)</f>
        <v>0.92600000000000005</v>
      </c>
      <c r="AA1017" s="10">
        <f>IF(PPG!R133="", "", PPG!R133)</f>
        <v>47.22</v>
      </c>
      <c r="AB1017" s="9">
        <f>IF(PPG!S133="", "", PPG!S133)</f>
        <v>0.90300000000000002</v>
      </c>
      <c r="AC1017" s="10">
        <f>IF(PPG!T133="", "", PPG!T133)</f>
        <v>46.05</v>
      </c>
      <c r="AD1017" s="9">
        <f>IF(PPG!U133="", "", PPG!U133)</f>
        <v>0.85699999999999998</v>
      </c>
      <c r="AE1017" s="10">
        <f>IF(PPG!V133="", "", PPG!V133)</f>
        <v>43.7</v>
      </c>
      <c r="AF1017" s="9">
        <f>IF(PPG!W133="", "", PPG!W133)</f>
        <v>0.81499999999999995</v>
      </c>
      <c r="AG1017" s="10">
        <f>IF(PPG!X133="", "", PPG!X133)</f>
        <v>41.56</v>
      </c>
      <c r="AH1017" s="9">
        <f>IF(PPG!Y133="", "", PPG!Y133)</f>
        <v>0.77400000000000002</v>
      </c>
      <c r="AI1017" s="10">
        <f>IF(PPG!Z133="", "", PPG!Z133)</f>
        <v>39.47</v>
      </c>
      <c r="AJ1017" s="31" t="str">
        <f>IF(D1017&lt;&gt;"",D1017*I1017, "0.00")</f>
        <v>0.00</v>
      </c>
      <c r="AK1017" s="8" t="str">
        <f>IF(D1017&lt;&gt;"",D1017, "0")</f>
        <v>0</v>
      </c>
      <c r="AL1017" s="8" t="str">
        <f>IF(D1017&lt;&gt;"",D1017*K1017, "0")</f>
        <v>0</v>
      </c>
    </row>
    <row r="1018" spans="1:38">
      <c r="A1018" s="8">
        <f>IF(OUT!C869="", "", OUT!C869)</f>
        <v>727</v>
      </c>
      <c r="B1018" s="19">
        <f>IF(OUT!A869="", "", OUT!A869)</f>
        <v>14108</v>
      </c>
      <c r="C1018" s="8" t="str">
        <f>IF(OUT!D869="", "", OUT!D869)</f>
        <v>RM</v>
      </c>
      <c r="D1018" s="26"/>
      <c r="E1018" s="35" t="str">
        <f>IF(OUT!E869="", "", OUT!E869)</f>
        <v>51 CELL</v>
      </c>
      <c r="F1018" s="23" t="str">
        <f>IF(OUT!AE869="NEW", "✷", "")</f>
        <v>✷</v>
      </c>
      <c r="G1018" t="str">
        <f>IF(OUT!B869="", "", OUT!B869)</f>
        <v>ERYSIMUM BRIGHTSIDE PURPLE</v>
      </c>
      <c r="H1018" s="20">
        <f>IF(AND($K$3=1,$K$4="N"),P1018,IF(AND($K$3=2,$K$4="N"),R1018,IF(AND($K$3=3,$K$4="N"),T1018,IF(AND($K$3=4,$K$4="N"),V1018,IF(AND($K$3=5,$K$4="N"),X1018,IF(AND($K$3=1,$K$4="Y"),Z1018,IF(AND($K$3=2,$K$4="Y"),AB1018,IF(AND($K$3=3,$K$4="Y"),AD1018,IF(AND($K$3=4,$K$4="Y"),AF1018,IF(AND($K$3=5,$K$4="Y"),AH1018,"FALSE"))))))))))</f>
        <v>0.97899999999999998</v>
      </c>
      <c r="I1018" s="21">
        <f>IF(AND($K$3=1,$K$4="N"),Q1018,IF(AND($K$3=2,$K$4="N"),S1018,IF(AND($K$3=3,$K$4="N"),U1018,IF(AND($K$3=4,$K$4="N"),W1018,IF(AND($K$3=5,$K$4="N"),Y1018,IF(AND($K$3=1,$K$4="Y"),AA1018,IF(AND($K$3=2,$K$4="Y"),AC1018,IF(AND($K$3=3,$K$4="Y"),AE1018,IF(AND($K$3=4,$K$4="Y"),AG1018,IF(AND($K$3=5,$K$4="Y"),AI1018,"FALSE"))))))))))</f>
        <v>49.92</v>
      </c>
      <c r="J1018" s="35" t="str">
        <f>IF(OUT!F869="", "", OUT!F869)</f>
        <v>STRIP TRAY</v>
      </c>
      <c r="K1018" s="8">
        <f>IF(OUT!P869="", "", OUT!P869)</f>
        <v>51</v>
      </c>
      <c r="L1018" s="8" t="str">
        <f>IF(OUT!AE869="", "", OUT!AE869)</f>
        <v>NEW</v>
      </c>
      <c r="M1018" s="8" t="str">
        <f>IF(OUT!AG869="", "", OUT!AG869)</f>
        <v>PAT</v>
      </c>
      <c r="N1018" s="8" t="str">
        <f>IF(OUT!AQ869="", "", OUT!AQ869)</f>
        <v/>
      </c>
      <c r="O1018" s="8" t="str">
        <f>IF(OUT!BO869="", "", OUT!BO869)</f>
        <v>T7</v>
      </c>
      <c r="P1018" s="9">
        <f>IF(OUT!N869="", "", OUT!N869)</f>
        <v>0.97899999999999998</v>
      </c>
      <c r="Q1018" s="10">
        <f>IF(OUT!O869="", "", OUT!O869)</f>
        <v>49.92</v>
      </c>
      <c r="R1018" s="9">
        <f>IF(PPG!H869="", "", PPG!H869)</f>
        <v>0.90300000000000002</v>
      </c>
      <c r="S1018" s="10">
        <f>IF(PPG!I869="", "", PPG!I869)</f>
        <v>46.05</v>
      </c>
      <c r="T1018" s="9">
        <f>IF(PPG!J869="", "", PPG!J869)</f>
        <v>0.85699999999999998</v>
      </c>
      <c r="U1018" s="10">
        <f>IF(PPG!K869="", "", PPG!K869)</f>
        <v>43.7</v>
      </c>
      <c r="V1018" s="9">
        <f>IF(PPG!L869="", "", PPG!L869)</f>
        <v>0.81499999999999995</v>
      </c>
      <c r="W1018" s="10">
        <f>IF(PPG!M869="", "", PPG!M869)</f>
        <v>41.56</v>
      </c>
      <c r="X1018" s="9">
        <f>IF(PPG!N869="", "", PPG!N869)</f>
        <v>0.77400000000000002</v>
      </c>
      <c r="Y1018" s="10">
        <f>IF(PPG!O869="", "", PPG!O869)</f>
        <v>39.47</v>
      </c>
      <c r="Z1018" s="9">
        <f>IF(PPG!Q869="", "", PPG!Q869)</f>
        <v>0.92600000000000005</v>
      </c>
      <c r="AA1018" s="10">
        <f>IF(PPG!R869="", "", PPG!R869)</f>
        <v>47.22</v>
      </c>
      <c r="AB1018" s="9">
        <f>IF(PPG!S869="", "", PPG!S869)</f>
        <v>0.90300000000000002</v>
      </c>
      <c r="AC1018" s="10">
        <f>IF(PPG!T869="", "", PPG!T869)</f>
        <v>46.05</v>
      </c>
      <c r="AD1018" s="9">
        <f>IF(PPG!U869="", "", PPG!U869)</f>
        <v>0.85699999999999998</v>
      </c>
      <c r="AE1018" s="10">
        <f>IF(PPG!V869="", "", PPG!V869)</f>
        <v>43.7</v>
      </c>
      <c r="AF1018" s="9">
        <f>IF(PPG!W869="", "", PPG!W869)</f>
        <v>0.81499999999999995</v>
      </c>
      <c r="AG1018" s="10">
        <f>IF(PPG!X869="", "", PPG!X869)</f>
        <v>41.56</v>
      </c>
      <c r="AH1018" s="9">
        <f>IF(PPG!Y869="", "", PPG!Y869)</f>
        <v>0.77400000000000002</v>
      </c>
      <c r="AI1018" s="10">
        <f>IF(PPG!Z869="", "", PPG!Z869)</f>
        <v>39.47</v>
      </c>
      <c r="AJ1018" s="31" t="str">
        <f>IF(D1018&lt;&gt;"",D1018*I1018, "0.00")</f>
        <v>0.00</v>
      </c>
      <c r="AK1018" s="8" t="str">
        <f>IF(D1018&lt;&gt;"",D1018, "0")</f>
        <v>0</v>
      </c>
      <c r="AL1018" s="8" t="str">
        <f>IF(D1018&lt;&gt;"",D1018*K1018, "0")</f>
        <v>0</v>
      </c>
    </row>
    <row r="1019" spans="1:38">
      <c r="A1019" s="8">
        <f>IF(OUT!C134="", "", OUT!C134)</f>
        <v>727</v>
      </c>
      <c r="B1019" s="19">
        <f>IF(OUT!A134="", "", OUT!A134)</f>
        <v>10381</v>
      </c>
      <c r="C1019" s="8" t="str">
        <f>IF(OUT!D134="", "", OUT!D134)</f>
        <v>RM</v>
      </c>
      <c r="D1019" s="26"/>
      <c r="E1019" s="35" t="str">
        <f>IF(OUT!E134="", "", OUT!E134)</f>
        <v>51 CELL</v>
      </c>
      <c r="F1019" s="23" t="str">
        <f>IF(OUT!AE134="NEW", "✷", "")</f>
        <v/>
      </c>
      <c r="G1019" t="str">
        <f>IF(OUT!B134="", "", OUT!B134)</f>
        <v>ERYSIMUM BRIGHTSIDE PURPLE GLOW</v>
      </c>
      <c r="H1019" s="20">
        <f>IF(AND($K$3=1,$K$4="N"),P1019,IF(AND($K$3=2,$K$4="N"),R1019,IF(AND($K$3=3,$K$4="N"),T1019,IF(AND($K$3=4,$K$4="N"),V1019,IF(AND($K$3=5,$K$4="N"),X1019,IF(AND($K$3=1,$K$4="Y"),Z1019,IF(AND($K$3=2,$K$4="Y"),AB1019,IF(AND($K$3=3,$K$4="Y"),AD1019,IF(AND($K$3=4,$K$4="Y"),AF1019,IF(AND($K$3=5,$K$4="Y"),AH1019,"FALSE"))))))))))</f>
        <v>0.97899999999999998</v>
      </c>
      <c r="I1019" s="21">
        <f>IF(AND($K$3=1,$K$4="N"),Q1019,IF(AND($K$3=2,$K$4="N"),S1019,IF(AND($K$3=3,$K$4="N"),U1019,IF(AND($K$3=4,$K$4="N"),W1019,IF(AND($K$3=5,$K$4="N"),Y1019,IF(AND($K$3=1,$K$4="Y"),AA1019,IF(AND($K$3=2,$K$4="Y"),AC1019,IF(AND($K$3=3,$K$4="Y"),AE1019,IF(AND($K$3=4,$K$4="Y"),AG1019,IF(AND($K$3=5,$K$4="Y"),AI1019,"FALSE"))))))))))</f>
        <v>49.92</v>
      </c>
      <c r="J1019" s="35" t="str">
        <f>IF(OUT!F134="", "", OUT!F134)</f>
        <v>STRIP TRAY</v>
      </c>
      <c r="K1019" s="8">
        <f>IF(OUT!P134="", "", OUT!P134)</f>
        <v>51</v>
      </c>
      <c r="L1019" s="8" t="str">
        <f>IF(OUT!AE134="", "", OUT!AE134)</f>
        <v/>
      </c>
      <c r="M1019" s="8" t="str">
        <f>IF(OUT!AG134="", "", OUT!AG134)</f>
        <v>PAT</v>
      </c>
      <c r="N1019" s="8" t="str">
        <f>IF(OUT!AQ134="", "", OUT!AQ134)</f>
        <v/>
      </c>
      <c r="O1019" s="8" t="str">
        <f>IF(OUT!BO134="", "", OUT!BO134)</f>
        <v>T7</v>
      </c>
      <c r="P1019" s="9">
        <f>IF(OUT!N134="", "", OUT!N134)</f>
        <v>0.97899999999999998</v>
      </c>
      <c r="Q1019" s="10">
        <f>IF(OUT!O134="", "", OUT!O134)</f>
        <v>49.92</v>
      </c>
      <c r="R1019" s="9">
        <f>IF(PPG!H134="", "", PPG!H134)</f>
        <v>0.90300000000000002</v>
      </c>
      <c r="S1019" s="10">
        <f>IF(PPG!I134="", "", PPG!I134)</f>
        <v>46.05</v>
      </c>
      <c r="T1019" s="9">
        <f>IF(PPG!J134="", "", PPG!J134)</f>
        <v>0.85699999999999998</v>
      </c>
      <c r="U1019" s="10">
        <f>IF(PPG!K134="", "", PPG!K134)</f>
        <v>43.7</v>
      </c>
      <c r="V1019" s="9">
        <f>IF(PPG!L134="", "", PPG!L134)</f>
        <v>0.81499999999999995</v>
      </c>
      <c r="W1019" s="10">
        <f>IF(PPG!M134="", "", PPG!M134)</f>
        <v>41.56</v>
      </c>
      <c r="X1019" s="9">
        <f>IF(PPG!N134="", "", PPG!N134)</f>
        <v>0.77400000000000002</v>
      </c>
      <c r="Y1019" s="10">
        <f>IF(PPG!O134="", "", PPG!O134)</f>
        <v>39.47</v>
      </c>
      <c r="Z1019" s="9">
        <f>IF(PPG!Q134="", "", PPG!Q134)</f>
        <v>0.92600000000000005</v>
      </c>
      <c r="AA1019" s="10">
        <f>IF(PPG!R134="", "", PPG!R134)</f>
        <v>47.22</v>
      </c>
      <c r="AB1019" s="9">
        <f>IF(PPG!S134="", "", PPG!S134)</f>
        <v>0.90300000000000002</v>
      </c>
      <c r="AC1019" s="10">
        <f>IF(PPG!T134="", "", PPG!T134)</f>
        <v>46.05</v>
      </c>
      <c r="AD1019" s="9">
        <f>IF(PPG!U134="", "", PPG!U134)</f>
        <v>0.85699999999999998</v>
      </c>
      <c r="AE1019" s="10">
        <f>IF(PPG!V134="", "", PPG!V134)</f>
        <v>43.7</v>
      </c>
      <c r="AF1019" s="9">
        <f>IF(PPG!W134="", "", PPG!W134)</f>
        <v>0.81499999999999995</v>
      </c>
      <c r="AG1019" s="10">
        <f>IF(PPG!X134="", "", PPG!X134)</f>
        <v>41.56</v>
      </c>
      <c r="AH1019" s="9">
        <f>IF(PPG!Y134="", "", PPG!Y134)</f>
        <v>0.77400000000000002</v>
      </c>
      <c r="AI1019" s="10">
        <f>IF(PPG!Z134="", "", PPG!Z134)</f>
        <v>39.47</v>
      </c>
      <c r="AJ1019" s="31" t="str">
        <f>IF(D1019&lt;&gt;"",D1019*I1019, "0.00")</f>
        <v>0.00</v>
      </c>
      <c r="AK1019" s="8" t="str">
        <f>IF(D1019&lt;&gt;"",D1019, "0")</f>
        <v>0</v>
      </c>
      <c r="AL1019" s="8" t="str">
        <f>IF(D1019&lt;&gt;"",D1019*K1019, "0")</f>
        <v>0</v>
      </c>
    </row>
    <row r="1020" spans="1:38">
      <c r="A1020" s="8">
        <f>IF(OUT!C379="", "", OUT!C379)</f>
        <v>727</v>
      </c>
      <c r="B1020" s="19">
        <f>IF(OUT!A379="", "", OUT!A379)</f>
        <v>11527</v>
      </c>
      <c r="C1020" s="8" t="str">
        <f>IF(OUT!D379="", "", OUT!D379)</f>
        <v>RM</v>
      </c>
      <c r="D1020" s="26"/>
      <c r="E1020" s="35" t="str">
        <f>IF(OUT!E379="", "", OUT!E379)</f>
        <v>51 CELL</v>
      </c>
      <c r="F1020" s="23" t="str">
        <f>IF(OUT!AE379="NEW", "✷", "")</f>
        <v/>
      </c>
      <c r="G1020" t="str">
        <f>IF(OUT!B379="", "", OUT!B379)</f>
        <v>ERYSIMUM BRIGHTSIDE WHITE</v>
      </c>
      <c r="H1020" s="20">
        <f>IF(AND($K$3=1,$K$4="N"),P1020,IF(AND($K$3=2,$K$4="N"),R1020,IF(AND($K$3=3,$K$4="N"),T1020,IF(AND($K$3=4,$K$4="N"),V1020,IF(AND($K$3=5,$K$4="N"),X1020,IF(AND($K$3=1,$K$4="Y"),Z1020,IF(AND($K$3=2,$K$4="Y"),AB1020,IF(AND($K$3=3,$K$4="Y"),AD1020,IF(AND($K$3=4,$K$4="Y"),AF1020,IF(AND($K$3=5,$K$4="Y"),AH1020,"FALSE"))))))))))</f>
        <v>0.97899999999999998</v>
      </c>
      <c r="I1020" s="21">
        <f>IF(AND($K$3=1,$K$4="N"),Q1020,IF(AND($K$3=2,$K$4="N"),S1020,IF(AND($K$3=3,$K$4="N"),U1020,IF(AND($K$3=4,$K$4="N"),W1020,IF(AND($K$3=5,$K$4="N"),Y1020,IF(AND($K$3=1,$K$4="Y"),AA1020,IF(AND($K$3=2,$K$4="Y"),AC1020,IF(AND($K$3=3,$K$4="Y"),AE1020,IF(AND($K$3=4,$K$4="Y"),AG1020,IF(AND($K$3=5,$K$4="Y"),AI1020,"FALSE"))))))))))</f>
        <v>49.92</v>
      </c>
      <c r="J1020" s="35" t="str">
        <f>IF(OUT!F379="", "", OUT!F379)</f>
        <v>STRIP TRAY</v>
      </c>
      <c r="K1020" s="8">
        <f>IF(OUT!P379="", "", OUT!P379)</f>
        <v>51</v>
      </c>
      <c r="L1020" s="8" t="str">
        <f>IF(OUT!AE379="", "", OUT!AE379)</f>
        <v/>
      </c>
      <c r="M1020" s="8" t="str">
        <f>IF(OUT!AG379="", "", OUT!AG379)</f>
        <v>PAT</v>
      </c>
      <c r="N1020" s="8" t="str">
        <f>IF(OUT!AQ379="", "", OUT!AQ379)</f>
        <v/>
      </c>
      <c r="O1020" s="8" t="str">
        <f>IF(OUT!BO379="", "", OUT!BO379)</f>
        <v>T7</v>
      </c>
      <c r="P1020" s="9">
        <f>IF(OUT!N379="", "", OUT!N379)</f>
        <v>0.97899999999999998</v>
      </c>
      <c r="Q1020" s="10">
        <f>IF(OUT!O379="", "", OUT!O379)</f>
        <v>49.92</v>
      </c>
      <c r="R1020" s="9">
        <f>IF(PPG!H379="", "", PPG!H379)</f>
        <v>0.90300000000000002</v>
      </c>
      <c r="S1020" s="10">
        <f>IF(PPG!I379="", "", PPG!I379)</f>
        <v>46.05</v>
      </c>
      <c r="T1020" s="9">
        <f>IF(PPG!J379="", "", PPG!J379)</f>
        <v>0.85699999999999998</v>
      </c>
      <c r="U1020" s="10">
        <f>IF(PPG!K379="", "", PPG!K379)</f>
        <v>43.7</v>
      </c>
      <c r="V1020" s="9">
        <f>IF(PPG!L379="", "", PPG!L379)</f>
        <v>0.81499999999999995</v>
      </c>
      <c r="W1020" s="10">
        <f>IF(PPG!M379="", "", PPG!M379)</f>
        <v>41.56</v>
      </c>
      <c r="X1020" s="9">
        <f>IF(PPG!N379="", "", PPG!N379)</f>
        <v>0.77400000000000002</v>
      </c>
      <c r="Y1020" s="10">
        <f>IF(PPG!O379="", "", PPG!O379)</f>
        <v>39.47</v>
      </c>
      <c r="Z1020" s="9">
        <f>IF(PPG!Q379="", "", PPG!Q379)</f>
        <v>0.92600000000000005</v>
      </c>
      <c r="AA1020" s="10">
        <f>IF(PPG!R379="", "", PPG!R379)</f>
        <v>47.22</v>
      </c>
      <c r="AB1020" s="9">
        <f>IF(PPG!S379="", "", PPG!S379)</f>
        <v>0.90300000000000002</v>
      </c>
      <c r="AC1020" s="10">
        <f>IF(PPG!T379="", "", PPG!T379)</f>
        <v>46.05</v>
      </c>
      <c r="AD1020" s="9">
        <f>IF(PPG!U379="", "", PPG!U379)</f>
        <v>0.85699999999999998</v>
      </c>
      <c r="AE1020" s="10">
        <f>IF(PPG!V379="", "", PPG!V379)</f>
        <v>43.7</v>
      </c>
      <c r="AF1020" s="9">
        <f>IF(PPG!W379="", "", PPG!W379)</f>
        <v>0.81499999999999995</v>
      </c>
      <c r="AG1020" s="10">
        <f>IF(PPG!X379="", "", PPG!X379)</f>
        <v>41.56</v>
      </c>
      <c r="AH1020" s="9">
        <f>IF(PPG!Y379="", "", PPG!Y379)</f>
        <v>0.77400000000000002</v>
      </c>
      <c r="AI1020" s="10">
        <f>IF(PPG!Z379="", "", PPG!Z379)</f>
        <v>39.47</v>
      </c>
      <c r="AJ1020" s="31" t="str">
        <f>IF(D1020&lt;&gt;"",D1020*I1020, "0.00")</f>
        <v>0.00</v>
      </c>
      <c r="AK1020" s="8" t="str">
        <f>IF(D1020&lt;&gt;"",D1020, "0")</f>
        <v>0</v>
      </c>
      <c r="AL1020" s="8" t="str">
        <f>IF(D1020&lt;&gt;"",D1020*K1020, "0")</f>
        <v>0</v>
      </c>
    </row>
    <row r="1021" spans="1:38">
      <c r="A1021" s="8">
        <f>IF(OUT!C662="", "", OUT!C662)</f>
        <v>727</v>
      </c>
      <c r="B1021" s="19">
        <f>IF(OUT!A662="", "", OUT!A662)</f>
        <v>12902</v>
      </c>
      <c r="C1021" s="8" t="str">
        <f>IF(OUT!D662="", "", OUT!D662)</f>
        <v>RM</v>
      </c>
      <c r="D1021" s="26"/>
      <c r="E1021" s="35" t="str">
        <f>IF(OUT!E662="", "", OUT!E662)</f>
        <v>51 CELL</v>
      </c>
      <c r="F1021" s="23" t="str">
        <f>IF(OUT!AE662="NEW", "✷", "")</f>
        <v/>
      </c>
      <c r="G1021" t="str">
        <f>IF(OUT!B662="", "", OUT!B662)</f>
        <v>ERYSIMUM BRIGHTSIDE YELLOW</v>
      </c>
      <c r="H1021" s="20">
        <f>IF(AND($K$3=1,$K$4="N"),P1021,IF(AND($K$3=2,$K$4="N"),R1021,IF(AND($K$3=3,$K$4="N"),T1021,IF(AND($K$3=4,$K$4="N"),V1021,IF(AND($K$3=5,$K$4="N"),X1021,IF(AND($K$3=1,$K$4="Y"),Z1021,IF(AND($K$3=2,$K$4="Y"),AB1021,IF(AND($K$3=3,$K$4="Y"),AD1021,IF(AND($K$3=4,$K$4="Y"),AF1021,IF(AND($K$3=5,$K$4="Y"),AH1021,"FALSE"))))))))))</f>
        <v>0.97899999999999998</v>
      </c>
      <c r="I1021" s="21">
        <f>IF(AND($K$3=1,$K$4="N"),Q1021,IF(AND($K$3=2,$K$4="N"),S1021,IF(AND($K$3=3,$K$4="N"),U1021,IF(AND($K$3=4,$K$4="N"),W1021,IF(AND($K$3=5,$K$4="N"),Y1021,IF(AND($K$3=1,$K$4="Y"),AA1021,IF(AND($K$3=2,$K$4="Y"),AC1021,IF(AND($K$3=3,$K$4="Y"),AE1021,IF(AND($K$3=4,$K$4="Y"),AG1021,IF(AND($K$3=5,$K$4="Y"),AI1021,"FALSE"))))))))))</f>
        <v>49.92</v>
      </c>
      <c r="J1021" s="35" t="str">
        <f>IF(OUT!F662="", "", OUT!F662)</f>
        <v>STRIP TRAY</v>
      </c>
      <c r="K1021" s="8">
        <f>IF(OUT!P662="", "", OUT!P662)</f>
        <v>51</v>
      </c>
      <c r="L1021" s="8" t="str">
        <f>IF(OUT!AE662="", "", OUT!AE662)</f>
        <v/>
      </c>
      <c r="M1021" s="8" t="str">
        <f>IF(OUT!AG662="", "", OUT!AG662)</f>
        <v>PAT</v>
      </c>
      <c r="N1021" s="8" t="str">
        <f>IF(OUT!AQ662="", "", OUT!AQ662)</f>
        <v/>
      </c>
      <c r="O1021" s="8" t="str">
        <f>IF(OUT!BO662="", "", OUT!BO662)</f>
        <v>T7</v>
      </c>
      <c r="P1021" s="9">
        <f>IF(OUT!N662="", "", OUT!N662)</f>
        <v>0.97899999999999998</v>
      </c>
      <c r="Q1021" s="10">
        <f>IF(OUT!O662="", "", OUT!O662)</f>
        <v>49.92</v>
      </c>
      <c r="R1021" s="9">
        <f>IF(PPG!H662="", "", PPG!H662)</f>
        <v>0.90300000000000002</v>
      </c>
      <c r="S1021" s="10">
        <f>IF(PPG!I662="", "", PPG!I662)</f>
        <v>46.05</v>
      </c>
      <c r="T1021" s="9">
        <f>IF(PPG!J662="", "", PPG!J662)</f>
        <v>0.85699999999999998</v>
      </c>
      <c r="U1021" s="10">
        <f>IF(PPG!K662="", "", PPG!K662)</f>
        <v>43.7</v>
      </c>
      <c r="V1021" s="9">
        <f>IF(PPG!L662="", "", PPG!L662)</f>
        <v>0.81499999999999995</v>
      </c>
      <c r="W1021" s="10">
        <f>IF(PPG!M662="", "", PPG!M662)</f>
        <v>41.56</v>
      </c>
      <c r="X1021" s="9">
        <f>IF(PPG!N662="", "", PPG!N662)</f>
        <v>0.77400000000000002</v>
      </c>
      <c r="Y1021" s="10">
        <f>IF(PPG!O662="", "", PPG!O662)</f>
        <v>39.47</v>
      </c>
      <c r="Z1021" s="9">
        <f>IF(PPG!Q662="", "", PPG!Q662)</f>
        <v>0.92600000000000005</v>
      </c>
      <c r="AA1021" s="10">
        <f>IF(PPG!R662="", "", PPG!R662)</f>
        <v>47.22</v>
      </c>
      <c r="AB1021" s="9">
        <f>IF(PPG!S662="", "", PPG!S662)</f>
        <v>0.90300000000000002</v>
      </c>
      <c r="AC1021" s="10">
        <f>IF(PPG!T662="", "", PPG!T662)</f>
        <v>46.05</v>
      </c>
      <c r="AD1021" s="9">
        <f>IF(PPG!U662="", "", PPG!U662)</f>
        <v>0.85699999999999998</v>
      </c>
      <c r="AE1021" s="10">
        <f>IF(PPG!V662="", "", PPG!V662)</f>
        <v>43.7</v>
      </c>
      <c r="AF1021" s="9">
        <f>IF(PPG!W662="", "", PPG!W662)</f>
        <v>0.81499999999999995</v>
      </c>
      <c r="AG1021" s="10">
        <f>IF(PPG!X662="", "", PPG!X662)</f>
        <v>41.56</v>
      </c>
      <c r="AH1021" s="9">
        <f>IF(PPG!Y662="", "", PPG!Y662)</f>
        <v>0.77400000000000002</v>
      </c>
      <c r="AI1021" s="10">
        <f>IF(PPG!Z662="", "", PPG!Z662)</f>
        <v>39.47</v>
      </c>
      <c r="AJ1021" s="31" t="str">
        <f>IF(D1021&lt;&gt;"",D1021*I1021, "0.00")</f>
        <v>0.00</v>
      </c>
      <c r="AK1021" s="8" t="str">
        <f>IF(D1021&lt;&gt;"",D1021, "0")</f>
        <v>0</v>
      </c>
      <c r="AL1021" s="8" t="str">
        <f>IF(D1021&lt;&gt;"",D1021*K1021, "0")</f>
        <v>0</v>
      </c>
    </row>
    <row r="1022" spans="1:38">
      <c r="A1022" s="8">
        <f>IF(OUT!C2042="", "", OUT!C2042)</f>
        <v>727</v>
      </c>
      <c r="B1022" s="19">
        <f>IF(OUT!A2042="", "", OUT!A2042)</f>
        <v>88154</v>
      </c>
      <c r="C1022" s="8" t="str">
        <f>IF(OUT!D2042="", "", OUT!D2042)</f>
        <v>RH</v>
      </c>
      <c r="D1022" s="26"/>
      <c r="E1022" s="35" t="str">
        <f>IF(OUT!E2042="", "", OUT!E2042)</f>
        <v>36 CELL</v>
      </c>
      <c r="F1022" s="23" t="str">
        <f>IF(OUT!AE2042="NEW", "✷", "")</f>
        <v>✷</v>
      </c>
      <c r="G1022" t="str">
        <f>IF(OUT!B2042="", "", OUT!B2042)</f>
        <v>ERYSIMUM LINIFOLIUM BOWLES ME AWAY (Violet)</v>
      </c>
      <c r="H1022" s="20">
        <f>IF(AND($K$3=1,$K$4="N"),P1022,IF(AND($K$3=2,$K$4="N"),R1022,IF(AND($K$3=3,$K$4="N"),T1022,IF(AND($K$3=4,$K$4="N"),V1022,IF(AND($K$3=5,$K$4="N"),X1022,IF(AND($K$3=1,$K$4="Y"),Z1022,IF(AND($K$3=2,$K$4="Y"),AB1022,IF(AND($K$3=3,$K$4="Y"),AD1022,IF(AND($K$3=4,$K$4="Y"),AF1022,IF(AND($K$3=5,$K$4="Y"),AH1022,"FALSE"))))))))))</f>
        <v>1.3149999999999999</v>
      </c>
      <c r="I1022" s="21">
        <f>IF(AND($K$3=1,$K$4="N"),Q1022,IF(AND($K$3=2,$K$4="N"),S1022,IF(AND($K$3=3,$K$4="N"),U1022,IF(AND($K$3=4,$K$4="N"),W1022,IF(AND($K$3=5,$K$4="N"),Y1022,IF(AND($K$3=1,$K$4="Y"),AA1022,IF(AND($K$3=2,$K$4="Y"),AC1022,IF(AND($K$3=3,$K$4="Y"),AE1022,IF(AND($K$3=4,$K$4="Y"),AG1022,IF(AND($K$3=5,$K$4="Y"),AI1022,"FALSE"))))))))))</f>
        <v>47.34</v>
      </c>
      <c r="J1022" s="35" t="str">
        <f>IF(OUT!F2042="", "", OUT!F2042)</f>
        <v>STRIP TRAY</v>
      </c>
      <c r="K1022" s="8">
        <f>IF(OUT!P2042="", "", OUT!P2042)</f>
        <v>36</v>
      </c>
      <c r="L1022" s="8" t="str">
        <f>IF(OUT!AE2042="", "", OUT!AE2042)</f>
        <v>NEW</v>
      </c>
      <c r="M1022" s="8" t="str">
        <f>IF(OUT!AG2042="", "", OUT!AG2042)</f>
        <v>PAT</v>
      </c>
      <c r="N1022" s="8" t="str">
        <f>IF(OUT!AQ2042="", "", OUT!AQ2042)</f>
        <v/>
      </c>
      <c r="O1022" s="8" t="str">
        <f>IF(OUT!BO2042="", "", OUT!BO2042)</f>
        <v>T7</v>
      </c>
      <c r="P1022" s="9">
        <f>IF(OUT!N2042="", "", OUT!N2042)</f>
        <v>1.3149999999999999</v>
      </c>
      <c r="Q1022" s="10">
        <f>IF(OUT!O2042="", "", OUT!O2042)</f>
        <v>47.34</v>
      </c>
      <c r="R1022" s="9">
        <f>IF(PPG!H2042="", "", PPG!H2042)</f>
        <v>1.2130000000000001</v>
      </c>
      <c r="S1022" s="10">
        <f>IF(PPG!I2042="", "", PPG!I2042)</f>
        <v>43.66</v>
      </c>
      <c r="T1022" s="9">
        <f>IF(PPG!J2042="", "", PPG!J2042)</f>
        <v>1.1519999999999999</v>
      </c>
      <c r="U1022" s="10">
        <f>IF(PPG!K2042="", "", PPG!K2042)</f>
        <v>41.47</v>
      </c>
      <c r="V1022" s="9">
        <f>IF(PPG!L2042="", "", PPG!L2042)</f>
        <v>1.0940000000000001</v>
      </c>
      <c r="W1022" s="10">
        <f>IF(PPG!M2042="", "", PPG!M2042)</f>
        <v>39.380000000000003</v>
      </c>
      <c r="X1022" s="9">
        <f>IF(PPG!N2042="", "", PPG!N2042)</f>
        <v>1.04</v>
      </c>
      <c r="Y1022" s="10">
        <f>IF(PPG!O2042="", "", PPG!O2042)</f>
        <v>37.44</v>
      </c>
      <c r="Z1022" s="9">
        <f>IF(PPG!Q2042="", "", PPG!Q2042)</f>
        <v>1.244</v>
      </c>
      <c r="AA1022" s="10">
        <f>IF(PPG!R2042="", "", PPG!R2042)</f>
        <v>44.78</v>
      </c>
      <c r="AB1022" s="9">
        <f>IF(PPG!S2042="", "", PPG!S2042)</f>
        <v>1.2130000000000001</v>
      </c>
      <c r="AC1022" s="10">
        <f>IF(PPG!T2042="", "", PPG!T2042)</f>
        <v>43.66</v>
      </c>
      <c r="AD1022" s="9">
        <f>IF(PPG!U2042="", "", PPG!U2042)</f>
        <v>1.1519999999999999</v>
      </c>
      <c r="AE1022" s="10">
        <f>IF(PPG!V2042="", "", PPG!V2042)</f>
        <v>41.47</v>
      </c>
      <c r="AF1022" s="9">
        <f>IF(PPG!W2042="", "", PPG!W2042)</f>
        <v>1.0940000000000001</v>
      </c>
      <c r="AG1022" s="10">
        <f>IF(PPG!X2042="", "", PPG!X2042)</f>
        <v>39.380000000000003</v>
      </c>
      <c r="AH1022" s="9">
        <f>IF(PPG!Y2042="", "", PPG!Y2042)</f>
        <v>1.04</v>
      </c>
      <c r="AI1022" s="10">
        <f>IF(PPG!Z2042="", "", PPG!Z2042)</f>
        <v>37.44</v>
      </c>
      <c r="AJ1022" s="31" t="str">
        <f>IF(D1022&lt;&gt;"",D1022*I1022, "0.00")</f>
        <v>0.00</v>
      </c>
      <c r="AK1022" s="8" t="str">
        <f>IF(D1022&lt;&gt;"",D1022, "0")</f>
        <v>0</v>
      </c>
      <c r="AL1022" s="8" t="str">
        <f>IF(D1022&lt;&gt;"",D1022*K1022, "0")</f>
        <v>0</v>
      </c>
    </row>
    <row r="1023" spans="1:38">
      <c r="A1023" s="8">
        <f>IF(OUT!C2337="", "", OUT!C2337)</f>
        <v>727</v>
      </c>
      <c r="B1023" s="19">
        <f>IF(OUT!A2337="", "", OUT!A2337)</f>
        <v>91610</v>
      </c>
      <c r="C1023" s="8" t="str">
        <f>IF(OUT!D2337="", "", OUT!D2337)</f>
        <v>RH</v>
      </c>
      <c r="D1023" s="26"/>
      <c r="E1023" s="35" t="str">
        <f>IF(OUT!E2337="", "", OUT!E2337)</f>
        <v>36 CELL</v>
      </c>
      <c r="F1023" s="23" t="str">
        <f>IF(OUT!AE2337="NEW", "✷", "")</f>
        <v>✷</v>
      </c>
      <c r="G1023" t="str">
        <f>IF(OUT!B2337="", "", OUT!B2337)</f>
        <v>ERYSIMUM SUNSTRONG ORANGE</v>
      </c>
      <c r="H1023" s="20">
        <f>IF(AND($K$3=1,$K$4="N"),P1023,IF(AND($K$3=2,$K$4="N"),R1023,IF(AND($K$3=3,$K$4="N"),T1023,IF(AND($K$3=4,$K$4="N"),V1023,IF(AND($K$3=5,$K$4="N"),X1023,IF(AND($K$3=1,$K$4="Y"),Z1023,IF(AND($K$3=2,$K$4="Y"),AB1023,IF(AND($K$3=3,$K$4="Y"),AD1023,IF(AND($K$3=4,$K$4="Y"),AF1023,IF(AND($K$3=5,$K$4="Y"),AH1023,"FALSE"))))))))))</f>
        <v>1.8859999999999999</v>
      </c>
      <c r="I1023" s="21">
        <f>IF(AND($K$3=1,$K$4="N"),Q1023,IF(AND($K$3=2,$K$4="N"),S1023,IF(AND($K$3=3,$K$4="N"),U1023,IF(AND($K$3=4,$K$4="N"),W1023,IF(AND($K$3=5,$K$4="N"),Y1023,IF(AND($K$3=1,$K$4="Y"),AA1023,IF(AND($K$3=2,$K$4="Y"),AC1023,IF(AND($K$3=3,$K$4="Y"),AE1023,IF(AND($K$3=4,$K$4="Y"),AG1023,IF(AND($K$3=5,$K$4="Y"),AI1023,"FALSE"))))))))))</f>
        <v>67.89</v>
      </c>
      <c r="J1023" s="35" t="str">
        <f>IF(OUT!F2337="", "", OUT!F2337)</f>
        <v>STRIP TRAY</v>
      </c>
      <c r="K1023" s="8">
        <f>IF(OUT!P2337="", "", OUT!P2337)</f>
        <v>36</v>
      </c>
      <c r="L1023" s="8" t="str">
        <f>IF(OUT!AE2337="", "", OUT!AE2337)</f>
        <v>NEW</v>
      </c>
      <c r="M1023" s="8" t="str">
        <f>IF(OUT!AG2337="", "", OUT!AG2337)</f>
        <v>PAT</v>
      </c>
      <c r="N1023" s="8" t="str">
        <f>IF(OUT!AQ2337="", "", OUT!AQ2337)</f>
        <v/>
      </c>
      <c r="O1023" s="8" t="str">
        <f>IF(OUT!BO2337="", "", OUT!BO2337)</f>
        <v>T7</v>
      </c>
      <c r="P1023" s="9">
        <f>IF(OUT!N2337="", "", OUT!N2337)</f>
        <v>1.8859999999999999</v>
      </c>
      <c r="Q1023" s="10">
        <f>IF(OUT!O2337="", "", OUT!O2337)</f>
        <v>67.89</v>
      </c>
      <c r="R1023" s="9">
        <f>IF(PPG!H2337="", "", PPG!H2337)</f>
        <v>1.74</v>
      </c>
      <c r="S1023" s="10">
        <f>IF(PPG!I2337="", "", PPG!I2337)</f>
        <v>62.64</v>
      </c>
      <c r="T1023" s="9">
        <f>IF(PPG!J2337="", "", PPG!J2337)</f>
        <v>1.6519999999999999</v>
      </c>
      <c r="U1023" s="10">
        <f>IF(PPG!K2337="", "", PPG!K2337)</f>
        <v>59.47</v>
      </c>
      <c r="V1023" s="9">
        <f>IF(PPG!L2337="", "", PPG!L2337)</f>
        <v>1.57</v>
      </c>
      <c r="W1023" s="10">
        <f>IF(PPG!M2337="", "", PPG!M2337)</f>
        <v>56.52</v>
      </c>
      <c r="X1023" s="9">
        <f>IF(PPG!N2337="", "", PPG!N2337)</f>
        <v>1.492</v>
      </c>
      <c r="Y1023" s="10">
        <f>IF(PPG!O2337="", "", PPG!O2337)</f>
        <v>53.71</v>
      </c>
      <c r="Z1023" s="9">
        <f>IF(PPG!Q2337="", "", PPG!Q2337)</f>
        <v>1.784</v>
      </c>
      <c r="AA1023" s="10">
        <f>IF(PPG!R2337="", "", PPG!R2337)</f>
        <v>64.22</v>
      </c>
      <c r="AB1023" s="9">
        <f>IF(PPG!S2337="", "", PPG!S2337)</f>
        <v>1.74</v>
      </c>
      <c r="AC1023" s="10">
        <f>IF(PPG!T2337="", "", PPG!T2337)</f>
        <v>62.64</v>
      </c>
      <c r="AD1023" s="9">
        <f>IF(PPG!U2337="", "", PPG!U2337)</f>
        <v>1.6519999999999999</v>
      </c>
      <c r="AE1023" s="10">
        <f>IF(PPG!V2337="", "", PPG!V2337)</f>
        <v>59.47</v>
      </c>
      <c r="AF1023" s="9">
        <f>IF(PPG!W2337="", "", PPG!W2337)</f>
        <v>1.57</v>
      </c>
      <c r="AG1023" s="10">
        <f>IF(PPG!X2337="", "", PPG!X2337)</f>
        <v>56.52</v>
      </c>
      <c r="AH1023" s="9">
        <f>IF(PPG!Y2337="", "", PPG!Y2337)</f>
        <v>1.492</v>
      </c>
      <c r="AI1023" s="10">
        <f>IF(PPG!Z2337="", "", PPG!Z2337)</f>
        <v>53.71</v>
      </c>
      <c r="AJ1023" s="31" t="str">
        <f>IF(D1023&lt;&gt;"",D1023*I1023, "0.00")</f>
        <v>0.00</v>
      </c>
      <c r="AK1023" s="8" t="str">
        <f>IF(D1023&lt;&gt;"",D1023, "0")</f>
        <v>0</v>
      </c>
      <c r="AL1023" s="8" t="str">
        <f>IF(D1023&lt;&gt;"",D1023*K1023, "0")</f>
        <v>0</v>
      </c>
    </row>
    <row r="1024" spans="1:38">
      <c r="A1024" s="8">
        <f>IF(OUT!C2560="", "", OUT!C2560)</f>
        <v>727</v>
      </c>
      <c r="B1024" s="19">
        <f>IF(OUT!A2560="", "", OUT!A2560)</f>
        <v>94418</v>
      </c>
      <c r="C1024" s="8" t="str">
        <f>IF(OUT!D2560="", "", OUT!D2560)</f>
        <v>RH</v>
      </c>
      <c r="D1024" s="26"/>
      <c r="E1024" s="35" t="str">
        <f>IF(OUT!E2560="", "", OUT!E2560)</f>
        <v>36 CELL</v>
      </c>
      <c r="F1024" s="23" t="str">
        <f>IF(OUT!AE2560="NEW", "✷", "")</f>
        <v>✷</v>
      </c>
      <c r="G1024" t="str">
        <f>IF(OUT!B2560="", "", OUT!B2560)</f>
        <v>ERYSIMUM SUNSTRONG VIOLET</v>
      </c>
      <c r="H1024" s="20">
        <f>IF(AND($K$3=1,$K$4="N"),P1024,IF(AND($K$3=2,$K$4="N"),R1024,IF(AND($K$3=3,$K$4="N"),T1024,IF(AND($K$3=4,$K$4="N"),V1024,IF(AND($K$3=5,$K$4="N"),X1024,IF(AND($K$3=1,$K$4="Y"),Z1024,IF(AND($K$3=2,$K$4="Y"),AB1024,IF(AND($K$3=3,$K$4="Y"),AD1024,IF(AND($K$3=4,$K$4="Y"),AF1024,IF(AND($K$3=5,$K$4="Y"),AH1024,"FALSE"))))))))))</f>
        <v>1.8859999999999999</v>
      </c>
      <c r="I1024" s="21">
        <f>IF(AND($K$3=1,$K$4="N"),Q1024,IF(AND($K$3=2,$K$4="N"),S1024,IF(AND($K$3=3,$K$4="N"),U1024,IF(AND($K$3=4,$K$4="N"),W1024,IF(AND($K$3=5,$K$4="N"),Y1024,IF(AND($K$3=1,$K$4="Y"),AA1024,IF(AND($K$3=2,$K$4="Y"),AC1024,IF(AND($K$3=3,$K$4="Y"),AE1024,IF(AND($K$3=4,$K$4="Y"),AG1024,IF(AND($K$3=5,$K$4="Y"),AI1024,"FALSE"))))))))))</f>
        <v>67.89</v>
      </c>
      <c r="J1024" s="35" t="str">
        <f>IF(OUT!F2560="", "", OUT!F2560)</f>
        <v>STRIP TRAY</v>
      </c>
      <c r="K1024" s="8">
        <f>IF(OUT!P2560="", "", OUT!P2560)</f>
        <v>36</v>
      </c>
      <c r="L1024" s="8" t="str">
        <f>IF(OUT!AE2560="", "", OUT!AE2560)</f>
        <v>NEW</v>
      </c>
      <c r="M1024" s="8" t="str">
        <f>IF(OUT!AG2560="", "", OUT!AG2560)</f>
        <v>PAT</v>
      </c>
      <c r="N1024" s="8" t="str">
        <f>IF(OUT!AQ2560="", "", OUT!AQ2560)</f>
        <v/>
      </c>
      <c r="O1024" s="8" t="str">
        <f>IF(OUT!BO2560="", "", OUT!BO2560)</f>
        <v>T7</v>
      </c>
      <c r="P1024" s="9">
        <f>IF(OUT!N2560="", "", OUT!N2560)</f>
        <v>1.8859999999999999</v>
      </c>
      <c r="Q1024" s="10">
        <f>IF(OUT!O2560="", "", OUT!O2560)</f>
        <v>67.89</v>
      </c>
      <c r="R1024" s="9">
        <f>IF(PPG!H2560="", "", PPG!H2560)</f>
        <v>1.74</v>
      </c>
      <c r="S1024" s="10">
        <f>IF(PPG!I2560="", "", PPG!I2560)</f>
        <v>62.64</v>
      </c>
      <c r="T1024" s="9">
        <f>IF(PPG!J2560="", "", PPG!J2560)</f>
        <v>1.6519999999999999</v>
      </c>
      <c r="U1024" s="10">
        <f>IF(PPG!K2560="", "", PPG!K2560)</f>
        <v>59.47</v>
      </c>
      <c r="V1024" s="9">
        <f>IF(PPG!L2560="", "", PPG!L2560)</f>
        <v>1.57</v>
      </c>
      <c r="W1024" s="10">
        <f>IF(PPG!M2560="", "", PPG!M2560)</f>
        <v>56.52</v>
      </c>
      <c r="X1024" s="9">
        <f>IF(PPG!N2560="", "", PPG!N2560)</f>
        <v>1.492</v>
      </c>
      <c r="Y1024" s="10">
        <f>IF(PPG!O2560="", "", PPG!O2560)</f>
        <v>53.71</v>
      </c>
      <c r="Z1024" s="9">
        <f>IF(PPG!Q2560="", "", PPG!Q2560)</f>
        <v>1.784</v>
      </c>
      <c r="AA1024" s="10">
        <f>IF(PPG!R2560="", "", PPG!R2560)</f>
        <v>64.22</v>
      </c>
      <c r="AB1024" s="9">
        <f>IF(PPG!S2560="", "", PPG!S2560)</f>
        <v>1.74</v>
      </c>
      <c r="AC1024" s="10">
        <f>IF(PPG!T2560="", "", PPG!T2560)</f>
        <v>62.64</v>
      </c>
      <c r="AD1024" s="9">
        <f>IF(PPG!U2560="", "", PPG!U2560)</f>
        <v>1.6519999999999999</v>
      </c>
      <c r="AE1024" s="10">
        <f>IF(PPG!V2560="", "", PPG!V2560)</f>
        <v>59.47</v>
      </c>
      <c r="AF1024" s="9">
        <f>IF(PPG!W2560="", "", PPG!W2560)</f>
        <v>1.57</v>
      </c>
      <c r="AG1024" s="10">
        <f>IF(PPG!X2560="", "", PPG!X2560)</f>
        <v>56.52</v>
      </c>
      <c r="AH1024" s="9">
        <f>IF(PPG!Y2560="", "", PPG!Y2560)</f>
        <v>1.492</v>
      </c>
      <c r="AI1024" s="10">
        <f>IF(PPG!Z2560="", "", PPG!Z2560)</f>
        <v>53.71</v>
      </c>
      <c r="AJ1024" s="31" t="str">
        <f>IF(D1024&lt;&gt;"",D1024*I1024, "0.00")</f>
        <v>0.00</v>
      </c>
      <c r="AK1024" s="8" t="str">
        <f>IF(D1024&lt;&gt;"",D1024, "0")</f>
        <v>0</v>
      </c>
      <c r="AL1024" s="8" t="str">
        <f>IF(D1024&lt;&gt;"",D1024*K1024, "0")</f>
        <v>0</v>
      </c>
    </row>
    <row r="1025" spans="1:38">
      <c r="A1025" s="8">
        <f>IF(OUT!C444="", "", OUT!C444)</f>
        <v>727</v>
      </c>
      <c r="B1025" s="19">
        <f>IF(OUT!A444="", "", OUT!A444)</f>
        <v>11629</v>
      </c>
      <c r="C1025" s="8" t="str">
        <f>IF(OUT!D444="", "", OUT!D444)</f>
        <v>RH</v>
      </c>
      <c r="D1025" s="26"/>
      <c r="E1025" s="35" t="str">
        <f>IF(OUT!E444="", "", OUT!E444)</f>
        <v>36 CELL</v>
      </c>
      <c r="F1025" s="23" t="str">
        <f>IF(OUT!AE444="NEW", "✷", "")</f>
        <v>✷</v>
      </c>
      <c r="G1025" t="str">
        <f>IF(OUT!B444="", "", OUT!B444)</f>
        <v>ERYSIMUM SUNSTRONG YELLOW</v>
      </c>
      <c r="H1025" s="20">
        <f>IF(AND($K$3=1,$K$4="N"),P1025,IF(AND($K$3=2,$K$4="N"),R1025,IF(AND($K$3=3,$K$4="N"),T1025,IF(AND($K$3=4,$K$4="N"),V1025,IF(AND($K$3=5,$K$4="N"),X1025,IF(AND($K$3=1,$K$4="Y"),Z1025,IF(AND($K$3=2,$K$4="Y"),AB1025,IF(AND($K$3=3,$K$4="Y"),AD1025,IF(AND($K$3=4,$K$4="Y"),AF1025,IF(AND($K$3=5,$K$4="Y"),AH1025,"FALSE"))))))))))</f>
        <v>1.8859999999999999</v>
      </c>
      <c r="I1025" s="21">
        <f>IF(AND($K$3=1,$K$4="N"),Q1025,IF(AND($K$3=2,$K$4="N"),S1025,IF(AND($K$3=3,$K$4="N"),U1025,IF(AND($K$3=4,$K$4="N"),W1025,IF(AND($K$3=5,$K$4="N"),Y1025,IF(AND($K$3=1,$K$4="Y"),AA1025,IF(AND($K$3=2,$K$4="Y"),AC1025,IF(AND($K$3=3,$K$4="Y"),AE1025,IF(AND($K$3=4,$K$4="Y"),AG1025,IF(AND($K$3=5,$K$4="Y"),AI1025,"FALSE"))))))))))</f>
        <v>67.89</v>
      </c>
      <c r="J1025" s="35" t="str">
        <f>IF(OUT!F444="", "", OUT!F444)</f>
        <v>STRIP TRAY</v>
      </c>
      <c r="K1025" s="8">
        <f>IF(OUT!P444="", "", OUT!P444)</f>
        <v>36</v>
      </c>
      <c r="L1025" s="8" t="str">
        <f>IF(OUT!AE444="", "", OUT!AE444)</f>
        <v>NEW</v>
      </c>
      <c r="M1025" s="8" t="str">
        <f>IF(OUT!AG444="", "", OUT!AG444)</f>
        <v>PAT</v>
      </c>
      <c r="N1025" s="8" t="str">
        <f>IF(OUT!AQ444="", "", OUT!AQ444)</f>
        <v/>
      </c>
      <c r="O1025" s="8" t="str">
        <f>IF(OUT!BO444="", "", OUT!BO444)</f>
        <v>T7</v>
      </c>
      <c r="P1025" s="9">
        <f>IF(OUT!N444="", "", OUT!N444)</f>
        <v>1.8859999999999999</v>
      </c>
      <c r="Q1025" s="10">
        <f>IF(OUT!O444="", "", OUT!O444)</f>
        <v>67.89</v>
      </c>
      <c r="R1025" s="9">
        <f>IF(PPG!H444="", "", PPG!H444)</f>
        <v>1.74</v>
      </c>
      <c r="S1025" s="10">
        <f>IF(PPG!I444="", "", PPG!I444)</f>
        <v>62.64</v>
      </c>
      <c r="T1025" s="9">
        <f>IF(PPG!J444="", "", PPG!J444)</f>
        <v>1.6519999999999999</v>
      </c>
      <c r="U1025" s="10">
        <f>IF(PPG!K444="", "", PPG!K444)</f>
        <v>59.47</v>
      </c>
      <c r="V1025" s="9">
        <f>IF(PPG!L444="", "", PPG!L444)</f>
        <v>1.57</v>
      </c>
      <c r="W1025" s="10">
        <f>IF(PPG!M444="", "", PPG!M444)</f>
        <v>56.52</v>
      </c>
      <c r="X1025" s="9">
        <f>IF(PPG!N444="", "", PPG!N444)</f>
        <v>1.492</v>
      </c>
      <c r="Y1025" s="10">
        <f>IF(PPG!O444="", "", PPG!O444)</f>
        <v>53.71</v>
      </c>
      <c r="Z1025" s="9">
        <f>IF(PPG!Q444="", "", PPG!Q444)</f>
        <v>1.784</v>
      </c>
      <c r="AA1025" s="10">
        <f>IF(PPG!R444="", "", PPG!R444)</f>
        <v>64.22</v>
      </c>
      <c r="AB1025" s="9">
        <f>IF(PPG!S444="", "", PPG!S444)</f>
        <v>1.74</v>
      </c>
      <c r="AC1025" s="10">
        <f>IF(PPG!T444="", "", PPG!T444)</f>
        <v>62.64</v>
      </c>
      <c r="AD1025" s="9">
        <f>IF(PPG!U444="", "", PPG!U444)</f>
        <v>1.6519999999999999</v>
      </c>
      <c r="AE1025" s="10">
        <f>IF(PPG!V444="", "", PPG!V444)</f>
        <v>59.47</v>
      </c>
      <c r="AF1025" s="9">
        <f>IF(PPG!W444="", "", PPG!W444)</f>
        <v>1.57</v>
      </c>
      <c r="AG1025" s="10">
        <f>IF(PPG!X444="", "", PPG!X444)</f>
        <v>56.52</v>
      </c>
      <c r="AH1025" s="9">
        <f>IF(PPG!Y444="", "", PPG!Y444)</f>
        <v>1.492</v>
      </c>
      <c r="AI1025" s="10">
        <f>IF(PPG!Z444="", "", PPG!Z444)</f>
        <v>53.71</v>
      </c>
      <c r="AJ1025" s="31" t="str">
        <f>IF(D1025&lt;&gt;"",D1025*I1025, "0.00")</f>
        <v>0.00</v>
      </c>
      <c r="AK1025" s="8" t="str">
        <f>IF(D1025&lt;&gt;"",D1025, "0")</f>
        <v>0</v>
      </c>
      <c r="AL1025" s="8" t="str">
        <f>IF(D1025&lt;&gt;"",D1025*K1025, "0")</f>
        <v>0</v>
      </c>
    </row>
    <row r="1026" spans="1:38">
      <c r="A1026" s="8">
        <f>IF(OUT!C1562="", "", OUT!C1562)</f>
        <v>727</v>
      </c>
      <c r="B1026" s="19">
        <f>IF(OUT!A1562="", "", OUT!A1562)</f>
        <v>74909</v>
      </c>
      <c r="C1026" s="8" t="str">
        <f>IF(OUT!D1562="", "", OUT!D1562)</f>
        <v>RH</v>
      </c>
      <c r="D1026" s="26"/>
      <c r="E1026" s="35" t="str">
        <f>IF(OUT!E1562="", "", OUT!E1562)</f>
        <v>36 CELL</v>
      </c>
      <c r="F1026" s="23" t="str">
        <f>IF(OUT!AE1562="NEW", "✷", "")</f>
        <v>✷</v>
      </c>
      <c r="G1026" t="str">
        <f>IF(OUT!B1562="", "", OUT!B1562)</f>
        <v>EUPATORIUM DUBIUM BABY JOE  (JOE PYE WEED)</v>
      </c>
      <c r="H1026" s="20">
        <f>IF(AND($K$3=1,$K$4="N"),P1026,IF(AND($K$3=2,$K$4="N"),R1026,IF(AND($K$3=3,$K$4="N"),T1026,IF(AND($K$3=4,$K$4="N"),V1026,IF(AND($K$3=5,$K$4="N"),X1026,IF(AND($K$3=1,$K$4="Y"),Z1026,IF(AND($K$3=2,$K$4="Y"),AB1026,IF(AND($K$3=3,$K$4="Y"),AD1026,IF(AND($K$3=4,$K$4="Y"),AF1026,IF(AND($K$3=5,$K$4="Y"),AH1026,"FALSE"))))))))))</f>
        <v>1.7430000000000001</v>
      </c>
      <c r="I1026" s="21">
        <f>IF(AND($K$3=1,$K$4="N"),Q1026,IF(AND($K$3=2,$K$4="N"),S1026,IF(AND($K$3=3,$K$4="N"),U1026,IF(AND($K$3=4,$K$4="N"),W1026,IF(AND($K$3=5,$K$4="N"),Y1026,IF(AND($K$3=1,$K$4="Y"),AA1026,IF(AND($K$3=2,$K$4="Y"),AC1026,IF(AND($K$3=3,$K$4="Y"),AE1026,IF(AND($K$3=4,$K$4="Y"),AG1026,IF(AND($K$3=5,$K$4="Y"),AI1026,"FALSE"))))))))))</f>
        <v>62.74</v>
      </c>
      <c r="J1026" s="35" t="str">
        <f>IF(OUT!F1562="", "", OUT!F1562)</f>
        <v>STRIP TRAY</v>
      </c>
      <c r="K1026" s="8">
        <f>IF(OUT!P1562="", "", OUT!P1562)</f>
        <v>36</v>
      </c>
      <c r="L1026" s="8" t="str">
        <f>IF(OUT!AE1562="", "", OUT!AE1562)</f>
        <v>NEW</v>
      </c>
      <c r="M1026" s="8" t="str">
        <f>IF(OUT!AG1562="", "", OUT!AG1562)</f>
        <v>PAT</v>
      </c>
      <c r="N1026" s="8" t="str">
        <f>IF(OUT!AQ1562="", "", OUT!AQ1562)</f>
        <v/>
      </c>
      <c r="O1026" s="8" t="str">
        <f>IF(OUT!BO1562="", "", OUT!BO1562)</f>
        <v>T7</v>
      </c>
      <c r="P1026" s="9">
        <f>IF(OUT!N1562="", "", OUT!N1562)</f>
        <v>1.7430000000000001</v>
      </c>
      <c r="Q1026" s="10">
        <f>IF(OUT!O1562="", "", OUT!O1562)</f>
        <v>62.74</v>
      </c>
      <c r="R1026" s="9">
        <f>IF(PPG!H1562="", "", PPG!H1562)</f>
        <v>1.609</v>
      </c>
      <c r="S1026" s="10">
        <f>IF(PPG!I1562="", "", PPG!I1562)</f>
        <v>57.92</v>
      </c>
      <c r="T1026" s="9">
        <f>IF(PPG!J1562="", "", PPG!J1562)</f>
        <v>1.5269999999999999</v>
      </c>
      <c r="U1026" s="10">
        <f>IF(PPG!K1562="", "", PPG!K1562)</f>
        <v>54.97</v>
      </c>
      <c r="V1026" s="9">
        <f>IF(PPG!L1562="", "", PPG!L1562)</f>
        <v>1.45</v>
      </c>
      <c r="W1026" s="10">
        <f>IF(PPG!M1562="", "", PPG!M1562)</f>
        <v>52.2</v>
      </c>
      <c r="X1026" s="9">
        <f>IF(PPG!N1562="", "", PPG!N1562)</f>
        <v>1.379</v>
      </c>
      <c r="Y1026" s="10">
        <f>IF(PPG!O1562="", "", PPG!O1562)</f>
        <v>49.64</v>
      </c>
      <c r="Z1026" s="9">
        <f>IF(PPG!Q1562="", "", PPG!Q1562)</f>
        <v>1.649</v>
      </c>
      <c r="AA1026" s="10">
        <f>IF(PPG!R1562="", "", PPG!R1562)</f>
        <v>59.36</v>
      </c>
      <c r="AB1026" s="9">
        <f>IF(PPG!S1562="", "", PPG!S1562)</f>
        <v>1.609</v>
      </c>
      <c r="AC1026" s="10">
        <f>IF(PPG!T1562="", "", PPG!T1562)</f>
        <v>57.92</v>
      </c>
      <c r="AD1026" s="9">
        <f>IF(PPG!U1562="", "", PPG!U1562)</f>
        <v>1.5269999999999999</v>
      </c>
      <c r="AE1026" s="10">
        <f>IF(PPG!V1562="", "", PPG!V1562)</f>
        <v>54.97</v>
      </c>
      <c r="AF1026" s="9">
        <f>IF(PPG!W1562="", "", PPG!W1562)</f>
        <v>1.45</v>
      </c>
      <c r="AG1026" s="10">
        <f>IF(PPG!X1562="", "", PPG!X1562)</f>
        <v>52.2</v>
      </c>
      <c r="AH1026" s="9">
        <f>IF(PPG!Y1562="", "", PPG!Y1562)</f>
        <v>1.379</v>
      </c>
      <c r="AI1026" s="10">
        <f>IF(PPG!Z1562="", "", PPG!Z1562)</f>
        <v>49.64</v>
      </c>
      <c r="AJ1026" s="31" t="str">
        <f>IF(D1026&lt;&gt;"",D1026*I1026, "0.00")</f>
        <v>0.00</v>
      </c>
      <c r="AK1026" s="8" t="str">
        <f>IF(D1026&lt;&gt;"",D1026, "0")</f>
        <v>0</v>
      </c>
      <c r="AL1026" s="8" t="str">
        <f>IF(D1026&lt;&gt;"",D1026*K1026, "0")</f>
        <v>0</v>
      </c>
    </row>
    <row r="1027" spans="1:38">
      <c r="A1027" s="8">
        <f>IF(OUT!C1391="", "", OUT!C1391)</f>
        <v>727</v>
      </c>
      <c r="B1027" s="19">
        <f>IF(OUT!A1391="", "", OUT!A1391)</f>
        <v>66531</v>
      </c>
      <c r="C1027" s="8" t="str">
        <f>IF(OUT!D1391="", "", OUT!D1391)</f>
        <v>RH</v>
      </c>
      <c r="D1027" s="26"/>
      <c r="E1027" s="35" t="str">
        <f>IF(OUT!E1391="", "", OUT!E1391)</f>
        <v>36 CELL</v>
      </c>
      <c r="F1027" s="23" t="str">
        <f>IF(OUT!AE1391="NEW", "✷", "")</f>
        <v>✷</v>
      </c>
      <c r="G1027" t="str">
        <f>IF(OUT!B1391="", "", OUT!B1391)</f>
        <v>EUPATORIUM DUBIUM LITTLE JOE (JOE PYE WEED) (Mauve)</v>
      </c>
      <c r="H1027" s="20">
        <f>IF(AND($K$3=1,$K$4="N"),P1027,IF(AND($K$3=2,$K$4="N"),R1027,IF(AND($K$3=3,$K$4="N"),T1027,IF(AND($K$3=4,$K$4="N"),V1027,IF(AND($K$3=5,$K$4="N"),X1027,IF(AND($K$3=1,$K$4="Y"),Z1027,IF(AND($K$3=2,$K$4="Y"),AB1027,IF(AND($K$3=3,$K$4="Y"),AD1027,IF(AND($K$3=4,$K$4="Y"),AF1027,IF(AND($K$3=5,$K$4="Y"),AH1027,"FALSE"))))))))))</f>
        <v>1.458</v>
      </c>
      <c r="I1027" s="21">
        <f>IF(AND($K$3=1,$K$4="N"),Q1027,IF(AND($K$3=2,$K$4="N"),S1027,IF(AND($K$3=3,$K$4="N"),U1027,IF(AND($K$3=4,$K$4="N"),W1027,IF(AND($K$3=5,$K$4="N"),Y1027,IF(AND($K$3=1,$K$4="Y"),AA1027,IF(AND($K$3=2,$K$4="Y"),AC1027,IF(AND($K$3=3,$K$4="Y"),AE1027,IF(AND($K$3=4,$K$4="Y"),AG1027,IF(AND($K$3=5,$K$4="Y"),AI1027,"FALSE"))))))))))</f>
        <v>52.48</v>
      </c>
      <c r="J1027" s="35" t="str">
        <f>IF(OUT!F1391="", "", OUT!F1391)</f>
        <v>STRIP TRAY</v>
      </c>
      <c r="K1027" s="8">
        <f>IF(OUT!P1391="", "", OUT!P1391)</f>
        <v>36</v>
      </c>
      <c r="L1027" s="8" t="str">
        <f>IF(OUT!AE1391="", "", OUT!AE1391)</f>
        <v>NEW</v>
      </c>
      <c r="M1027" s="8" t="str">
        <f>IF(OUT!AG1391="", "", OUT!AG1391)</f>
        <v/>
      </c>
      <c r="N1027" s="8" t="str">
        <f>IF(OUT!AQ1391="", "", OUT!AQ1391)</f>
        <v/>
      </c>
      <c r="O1027" s="8" t="str">
        <f>IF(OUT!BO1391="", "", OUT!BO1391)</f>
        <v>T7</v>
      </c>
      <c r="P1027" s="9">
        <f>IF(OUT!N1391="", "", OUT!N1391)</f>
        <v>1.458</v>
      </c>
      <c r="Q1027" s="10">
        <f>IF(OUT!O1391="", "", OUT!O1391)</f>
        <v>52.48</v>
      </c>
      <c r="R1027" s="9">
        <f>IF(PPG!H1391="", "", PPG!H1391)</f>
        <v>1.345</v>
      </c>
      <c r="S1027" s="10">
        <f>IF(PPG!I1391="", "", PPG!I1391)</f>
        <v>48.42</v>
      </c>
      <c r="T1027" s="9">
        <f>IF(PPG!J1391="", "", PPG!J1391)</f>
        <v>1.2769999999999999</v>
      </c>
      <c r="U1027" s="10">
        <f>IF(PPG!K1391="", "", PPG!K1391)</f>
        <v>45.97</v>
      </c>
      <c r="V1027" s="9">
        <f>IF(PPG!L1391="", "", PPG!L1391)</f>
        <v>1.2130000000000001</v>
      </c>
      <c r="W1027" s="10">
        <f>IF(PPG!M1391="", "", PPG!M1391)</f>
        <v>43.66</v>
      </c>
      <c r="X1027" s="9">
        <f>IF(PPG!N1391="", "", PPG!N1391)</f>
        <v>1.153</v>
      </c>
      <c r="Y1027" s="10">
        <f>IF(PPG!O1391="", "", PPG!O1391)</f>
        <v>41.5</v>
      </c>
      <c r="Z1027" s="9">
        <f>IF(PPG!Q1391="", "", PPG!Q1391)</f>
        <v>1.379</v>
      </c>
      <c r="AA1027" s="10">
        <f>IF(PPG!R1391="", "", PPG!R1391)</f>
        <v>49.64</v>
      </c>
      <c r="AB1027" s="9">
        <f>IF(PPG!S1391="", "", PPG!S1391)</f>
        <v>1.345</v>
      </c>
      <c r="AC1027" s="10">
        <f>IF(PPG!T1391="", "", PPG!T1391)</f>
        <v>48.42</v>
      </c>
      <c r="AD1027" s="9">
        <f>IF(PPG!U1391="", "", PPG!U1391)</f>
        <v>1.2769999999999999</v>
      </c>
      <c r="AE1027" s="10">
        <f>IF(PPG!V1391="", "", PPG!V1391)</f>
        <v>45.97</v>
      </c>
      <c r="AF1027" s="9">
        <f>IF(PPG!W1391="", "", PPG!W1391)</f>
        <v>1.2130000000000001</v>
      </c>
      <c r="AG1027" s="10">
        <f>IF(PPG!X1391="", "", PPG!X1391)</f>
        <v>43.66</v>
      </c>
      <c r="AH1027" s="9">
        <f>IF(PPG!Y1391="", "", PPG!Y1391)</f>
        <v>1.153</v>
      </c>
      <c r="AI1027" s="10">
        <f>IF(PPG!Z1391="", "", PPG!Z1391)</f>
        <v>41.5</v>
      </c>
      <c r="AJ1027" s="31" t="str">
        <f>IF(D1027&lt;&gt;"",D1027*I1027, "0.00")</f>
        <v>0.00</v>
      </c>
      <c r="AK1027" s="8" t="str">
        <f>IF(D1027&lt;&gt;"",D1027, "0")</f>
        <v>0</v>
      </c>
      <c r="AL1027" s="8" t="str">
        <f>IF(D1027&lt;&gt;"",D1027*K1027, "0")</f>
        <v>0</v>
      </c>
    </row>
    <row r="1028" spans="1:38">
      <c r="A1028" s="8">
        <f>IF(OUT!C1722="", "", OUT!C1722)</f>
        <v>727</v>
      </c>
      <c r="B1028" s="19">
        <f>IF(OUT!A1722="", "", OUT!A1722)</f>
        <v>80323</v>
      </c>
      <c r="C1028" s="8" t="str">
        <f>IF(OUT!D1722="", "", OUT!D1722)</f>
        <v>RM</v>
      </c>
      <c r="D1028" s="26"/>
      <c r="E1028" s="35" t="str">
        <f>IF(OUT!E1722="", "", OUT!E1722)</f>
        <v>51 CELL</v>
      </c>
      <c r="F1028" s="23" t="str">
        <f>IF(OUT!AE1722="NEW", "✷", "")</f>
        <v/>
      </c>
      <c r="G1028" t="str">
        <f>IF(OUT!B1722="", "", OUT!B1722)</f>
        <v>EUPHORBIA EUPHORIC WHITE</v>
      </c>
      <c r="H1028" s="20">
        <f>IF(AND($K$3=1,$K$4="N"),P1028,IF(AND($K$3=2,$K$4="N"),R1028,IF(AND($K$3=3,$K$4="N"),T1028,IF(AND($K$3=4,$K$4="N"),V1028,IF(AND($K$3=5,$K$4="N"),X1028,IF(AND($K$3=1,$K$4="Y"),Z1028,IF(AND($K$3=2,$K$4="Y"),AB1028,IF(AND($K$3=3,$K$4="Y"),AD1028,IF(AND($K$3=4,$K$4="Y"),AF1028,IF(AND($K$3=5,$K$4="Y"),AH1028,"FALSE"))))))))))</f>
        <v>1.1000000000000001</v>
      </c>
      <c r="I1028" s="21">
        <f>IF(AND($K$3=1,$K$4="N"),Q1028,IF(AND($K$3=2,$K$4="N"),S1028,IF(AND($K$3=3,$K$4="N"),U1028,IF(AND($K$3=4,$K$4="N"),W1028,IF(AND($K$3=5,$K$4="N"),Y1028,IF(AND($K$3=1,$K$4="Y"),AA1028,IF(AND($K$3=2,$K$4="Y"),AC1028,IF(AND($K$3=3,$K$4="Y"),AE1028,IF(AND($K$3=4,$K$4="Y"),AG1028,IF(AND($K$3=5,$K$4="Y"),AI1028,"FALSE"))))))))))</f>
        <v>56.1</v>
      </c>
      <c r="J1028" s="35" t="str">
        <f>IF(OUT!F1722="", "", OUT!F1722)</f>
        <v>STRIP TRAY</v>
      </c>
      <c r="K1028" s="8">
        <f>IF(OUT!P1722="", "", OUT!P1722)</f>
        <v>51</v>
      </c>
      <c r="L1028" s="8" t="str">
        <f>IF(OUT!AE1722="", "", OUT!AE1722)</f>
        <v/>
      </c>
      <c r="M1028" s="8" t="str">
        <f>IF(OUT!AG1722="", "", OUT!AG1722)</f>
        <v>PAT</v>
      </c>
      <c r="N1028" s="8" t="str">
        <f>IF(OUT!AQ1722="", "", OUT!AQ1722)</f>
        <v/>
      </c>
      <c r="O1028" s="8" t="str">
        <f>IF(OUT!BO1722="", "", OUT!BO1722)</f>
        <v>T7</v>
      </c>
      <c r="P1028" s="9">
        <f>IF(OUT!N1722="", "", OUT!N1722)</f>
        <v>1.1000000000000001</v>
      </c>
      <c r="Q1028" s="10">
        <f>IF(OUT!O1722="", "", OUT!O1722)</f>
        <v>56.1</v>
      </c>
      <c r="R1028" s="9">
        <f>IF(PPG!H1722="", "", PPG!H1722)</f>
        <v>1.0149999999999999</v>
      </c>
      <c r="S1028" s="10">
        <f>IF(PPG!I1722="", "", PPG!I1722)</f>
        <v>51.76</v>
      </c>
      <c r="T1028" s="9">
        <f>IF(PPG!J1722="", "", PPG!J1722)</f>
        <v>0.96399999999999997</v>
      </c>
      <c r="U1028" s="10">
        <f>IF(PPG!K1722="", "", PPG!K1722)</f>
        <v>49.16</v>
      </c>
      <c r="V1028" s="9">
        <f>IF(PPG!L1722="", "", PPG!L1722)</f>
        <v>0.91600000000000004</v>
      </c>
      <c r="W1028" s="10">
        <f>IF(PPG!M1722="", "", PPG!M1722)</f>
        <v>46.71</v>
      </c>
      <c r="X1028" s="9">
        <f>IF(PPG!N1722="", "", PPG!N1722)</f>
        <v>0.87</v>
      </c>
      <c r="Y1028" s="10">
        <f>IF(PPG!O1722="", "", PPG!O1722)</f>
        <v>44.37</v>
      </c>
      <c r="Z1028" s="9">
        <f>IF(PPG!Q1722="", "", PPG!Q1722)</f>
        <v>1.0409999999999999</v>
      </c>
      <c r="AA1028" s="10">
        <f>IF(PPG!R1722="", "", PPG!R1722)</f>
        <v>53.09</v>
      </c>
      <c r="AB1028" s="9">
        <f>IF(PPG!S1722="", "", PPG!S1722)</f>
        <v>1.0149999999999999</v>
      </c>
      <c r="AC1028" s="10">
        <f>IF(PPG!T1722="", "", PPG!T1722)</f>
        <v>51.76</v>
      </c>
      <c r="AD1028" s="9">
        <f>IF(PPG!U1722="", "", PPG!U1722)</f>
        <v>0.96399999999999997</v>
      </c>
      <c r="AE1028" s="10">
        <f>IF(PPG!V1722="", "", PPG!V1722)</f>
        <v>49.16</v>
      </c>
      <c r="AF1028" s="9">
        <f>IF(PPG!W1722="", "", PPG!W1722)</f>
        <v>0.91600000000000004</v>
      </c>
      <c r="AG1028" s="10">
        <f>IF(PPG!X1722="", "", PPG!X1722)</f>
        <v>46.71</v>
      </c>
      <c r="AH1028" s="9">
        <f>IF(PPG!Y1722="", "", PPG!Y1722)</f>
        <v>0.87</v>
      </c>
      <c r="AI1028" s="10">
        <f>IF(PPG!Z1722="", "", PPG!Z1722)</f>
        <v>44.37</v>
      </c>
      <c r="AJ1028" s="31" t="str">
        <f>IF(D1028&lt;&gt;"",D1028*I1028, "0.00")</f>
        <v>0.00</v>
      </c>
      <c r="AK1028" s="8" t="str">
        <f>IF(D1028&lt;&gt;"",D1028, "0")</f>
        <v>0</v>
      </c>
      <c r="AL1028" s="8" t="str">
        <f>IF(D1028&lt;&gt;"",D1028*K1028, "0")</f>
        <v>0</v>
      </c>
    </row>
    <row r="1029" spans="1:38">
      <c r="A1029" s="8">
        <f>IF(OUT!C1721="", "", OUT!C1721)</f>
        <v>727</v>
      </c>
      <c r="B1029" s="19">
        <f>IF(OUT!A1721="", "", OUT!A1721)</f>
        <v>80275</v>
      </c>
      <c r="C1029" s="8" t="str">
        <f>IF(OUT!D1721="", "", OUT!D1721)</f>
        <v>RM</v>
      </c>
      <c r="D1029" s="26"/>
      <c r="E1029" s="35" t="str">
        <f>IF(OUT!E1721="", "", OUT!E1721)</f>
        <v>51 CELL</v>
      </c>
      <c r="F1029" s="23" t="str">
        <f>IF(OUT!AE1721="NEW", "✷", "")</f>
        <v>✷</v>
      </c>
      <c r="G1029" t="str">
        <f>IF(OUT!B1721="", "", OUT!B1721)</f>
        <v>EUPHORBIA HYPERICIFOLIA DIWALI SHOWER</v>
      </c>
      <c r="H1029" s="20">
        <f>IF(AND($K$3=1,$K$4="N"),P1029,IF(AND($K$3=2,$K$4="N"),R1029,IF(AND($K$3=3,$K$4="N"),T1029,IF(AND($K$3=4,$K$4="N"),V1029,IF(AND($K$3=5,$K$4="N"),X1029,IF(AND($K$3=1,$K$4="Y"),Z1029,IF(AND($K$3=2,$K$4="Y"),AB1029,IF(AND($K$3=3,$K$4="Y"),AD1029,IF(AND($K$3=4,$K$4="Y"),AF1029,IF(AND($K$3=5,$K$4="Y"),AH1029,"FALSE"))))))))))</f>
        <v>1.1100000000000001</v>
      </c>
      <c r="I1029" s="21">
        <f>IF(AND($K$3=1,$K$4="N"),Q1029,IF(AND($K$3=2,$K$4="N"),S1029,IF(AND($K$3=3,$K$4="N"),U1029,IF(AND($K$3=4,$K$4="N"),W1029,IF(AND($K$3=5,$K$4="N"),Y1029,IF(AND($K$3=1,$K$4="Y"),AA1029,IF(AND($K$3=2,$K$4="Y"),AC1029,IF(AND($K$3=3,$K$4="Y"),AE1029,IF(AND($K$3=4,$K$4="Y"),AG1029,IF(AND($K$3=5,$K$4="Y"),AI1029,"FALSE"))))))))))</f>
        <v>56.61</v>
      </c>
      <c r="J1029" s="35" t="str">
        <f>IF(OUT!F1721="", "", OUT!F1721)</f>
        <v>STRIP TRAY</v>
      </c>
      <c r="K1029" s="8">
        <f>IF(OUT!P1721="", "", OUT!P1721)</f>
        <v>51</v>
      </c>
      <c r="L1029" s="8" t="str">
        <f>IF(OUT!AE1721="", "", OUT!AE1721)</f>
        <v>NEW</v>
      </c>
      <c r="M1029" s="8" t="str">
        <f>IF(OUT!AG1721="", "", OUT!AG1721)</f>
        <v>PAT</v>
      </c>
      <c r="N1029" s="8" t="str">
        <f>IF(OUT!AQ1721="", "", OUT!AQ1721)</f>
        <v/>
      </c>
      <c r="O1029" s="8" t="str">
        <f>IF(OUT!BO1721="", "", OUT!BO1721)</f>
        <v>T7</v>
      </c>
      <c r="P1029" s="9">
        <f>IF(OUT!N1721="", "", OUT!N1721)</f>
        <v>1.1100000000000001</v>
      </c>
      <c r="Q1029" s="10">
        <f>IF(OUT!O1721="", "", OUT!O1721)</f>
        <v>56.61</v>
      </c>
      <c r="R1029" s="9">
        <f>IF(PPG!H1721="", "", PPG!H1721)</f>
        <v>1.0249999999999999</v>
      </c>
      <c r="S1029" s="10">
        <f>IF(PPG!I1721="", "", PPG!I1721)</f>
        <v>52.27</v>
      </c>
      <c r="T1029" s="9">
        <f>IF(PPG!J1721="", "", PPG!J1721)</f>
        <v>0.97299999999999998</v>
      </c>
      <c r="U1029" s="10">
        <f>IF(PPG!K1721="", "", PPG!K1721)</f>
        <v>49.62</v>
      </c>
      <c r="V1029" s="9">
        <f>IF(PPG!L1721="", "", PPG!L1721)</f>
        <v>0.92500000000000004</v>
      </c>
      <c r="W1029" s="10">
        <f>IF(PPG!M1721="", "", PPG!M1721)</f>
        <v>47.17</v>
      </c>
      <c r="X1029" s="9">
        <f>IF(PPG!N1721="", "", PPG!N1721)</f>
        <v>0.879</v>
      </c>
      <c r="Y1029" s="10">
        <f>IF(PPG!O1721="", "", PPG!O1721)</f>
        <v>44.82</v>
      </c>
      <c r="Z1029" s="9">
        <f>IF(PPG!Q1721="", "", PPG!Q1721)</f>
        <v>1.05</v>
      </c>
      <c r="AA1029" s="10">
        <f>IF(PPG!R1721="", "", PPG!R1721)</f>
        <v>53.55</v>
      </c>
      <c r="AB1029" s="9">
        <f>IF(PPG!S1721="", "", PPG!S1721)</f>
        <v>1.0249999999999999</v>
      </c>
      <c r="AC1029" s="10">
        <f>IF(PPG!T1721="", "", PPG!T1721)</f>
        <v>52.27</v>
      </c>
      <c r="AD1029" s="9">
        <f>IF(PPG!U1721="", "", PPG!U1721)</f>
        <v>0.97299999999999998</v>
      </c>
      <c r="AE1029" s="10">
        <f>IF(PPG!V1721="", "", PPG!V1721)</f>
        <v>49.62</v>
      </c>
      <c r="AF1029" s="9">
        <f>IF(PPG!W1721="", "", PPG!W1721)</f>
        <v>0.92500000000000004</v>
      </c>
      <c r="AG1029" s="10">
        <f>IF(PPG!X1721="", "", PPG!X1721)</f>
        <v>47.17</v>
      </c>
      <c r="AH1029" s="9">
        <f>IF(PPG!Y1721="", "", PPG!Y1721)</f>
        <v>0.879</v>
      </c>
      <c r="AI1029" s="10">
        <f>IF(PPG!Z1721="", "", PPG!Z1721)</f>
        <v>44.82</v>
      </c>
      <c r="AJ1029" s="31" t="str">
        <f>IF(D1029&lt;&gt;"",D1029*I1029, "0.00")</f>
        <v>0.00</v>
      </c>
      <c r="AK1029" s="8" t="str">
        <f>IF(D1029&lt;&gt;"",D1029, "0")</f>
        <v>0</v>
      </c>
      <c r="AL1029" s="8" t="str">
        <f>IF(D1029&lt;&gt;"",D1029*K1029, "0")</f>
        <v>0</v>
      </c>
    </row>
    <row r="1030" spans="1:38">
      <c r="A1030" s="8">
        <f>IF(OUT!C22="", "", OUT!C22)</f>
        <v>727</v>
      </c>
      <c r="B1030" s="19">
        <f>IF(OUT!A22="", "", OUT!A22)</f>
        <v>10093</v>
      </c>
      <c r="C1030" s="8" t="str">
        <f>IF(OUT!D22="", "", OUT!D22)</f>
        <v>RM</v>
      </c>
      <c r="D1030" s="26"/>
      <c r="E1030" s="35" t="str">
        <f>IF(OUT!E22="", "", OUT!E22)</f>
        <v>51 CELL</v>
      </c>
      <c r="F1030" s="23" t="str">
        <f>IF(OUT!AE22="NEW", "✷", "")</f>
        <v/>
      </c>
      <c r="G1030" t="str">
        <f>IF(OUT!B22="", "", OUT!B22)</f>
        <v>EUPHORBIA HYPERICIFOLIA STARBLAST PINK</v>
      </c>
      <c r="H1030" s="20">
        <f>IF(AND($K$3=1,$K$4="N"),P1030,IF(AND($K$3=2,$K$4="N"),R1030,IF(AND($K$3=3,$K$4="N"),T1030,IF(AND($K$3=4,$K$4="N"),V1030,IF(AND($K$3=5,$K$4="N"),X1030,IF(AND($K$3=1,$K$4="Y"),Z1030,IF(AND($K$3=2,$K$4="Y"),AB1030,IF(AND($K$3=3,$K$4="Y"),AD1030,IF(AND($K$3=4,$K$4="Y"),AF1030,IF(AND($K$3=5,$K$4="Y"),AH1030,"FALSE"))))))))))</f>
        <v>1.1319999999999999</v>
      </c>
      <c r="I1030" s="21">
        <f>IF(AND($K$3=1,$K$4="N"),Q1030,IF(AND($K$3=2,$K$4="N"),S1030,IF(AND($K$3=3,$K$4="N"),U1030,IF(AND($K$3=4,$K$4="N"),W1030,IF(AND($K$3=5,$K$4="N"),Y1030,IF(AND($K$3=1,$K$4="Y"),AA1030,IF(AND($K$3=2,$K$4="Y"),AC1030,IF(AND($K$3=3,$K$4="Y"),AE1030,IF(AND($K$3=4,$K$4="Y"),AG1030,IF(AND($K$3=5,$K$4="Y"),AI1030,"FALSE"))))))))))</f>
        <v>57.73</v>
      </c>
      <c r="J1030" s="35" t="str">
        <f>IF(OUT!F22="", "", OUT!F22)</f>
        <v>STRIP TRAY</v>
      </c>
      <c r="K1030" s="8">
        <f>IF(OUT!P22="", "", OUT!P22)</f>
        <v>51</v>
      </c>
      <c r="L1030" s="8" t="str">
        <f>IF(OUT!AE22="", "", OUT!AE22)</f>
        <v/>
      </c>
      <c r="M1030" s="8" t="str">
        <f>IF(OUT!AG22="", "", OUT!AG22)</f>
        <v>PAT</v>
      </c>
      <c r="N1030" s="8" t="str">
        <f>IF(OUT!AQ22="", "", OUT!AQ22)</f>
        <v/>
      </c>
      <c r="O1030" s="8" t="str">
        <f>IF(OUT!BO22="", "", OUT!BO22)</f>
        <v>T7</v>
      </c>
      <c r="P1030" s="9">
        <f>IF(OUT!N22="", "", OUT!N22)</f>
        <v>1.1319999999999999</v>
      </c>
      <c r="Q1030" s="10">
        <f>IF(OUT!O22="", "", OUT!O22)</f>
        <v>57.73</v>
      </c>
      <c r="R1030" s="9">
        <f>IF(PPG!H22="", "", PPG!H22)</f>
        <v>1.044</v>
      </c>
      <c r="S1030" s="10">
        <f>IF(PPG!I22="", "", PPG!I22)</f>
        <v>53.24</v>
      </c>
      <c r="T1030" s="9">
        <f>IF(PPG!J22="", "", PPG!J22)</f>
        <v>0.99099999999999999</v>
      </c>
      <c r="U1030" s="10">
        <f>IF(PPG!K22="", "", PPG!K22)</f>
        <v>50.54</v>
      </c>
      <c r="V1030" s="9">
        <f>IF(PPG!L22="", "", PPG!L22)</f>
        <v>0.94099999999999995</v>
      </c>
      <c r="W1030" s="10">
        <f>IF(PPG!M22="", "", PPG!M22)</f>
        <v>47.99</v>
      </c>
      <c r="X1030" s="9">
        <f>IF(PPG!N22="", "", PPG!N22)</f>
        <v>0.89500000000000002</v>
      </c>
      <c r="Y1030" s="10">
        <f>IF(PPG!O22="", "", PPG!O22)</f>
        <v>45.64</v>
      </c>
      <c r="Z1030" s="9">
        <f>IF(PPG!Q22="", "", PPG!Q22)</f>
        <v>1.071</v>
      </c>
      <c r="AA1030" s="10">
        <f>IF(PPG!R22="", "", PPG!R22)</f>
        <v>54.62</v>
      </c>
      <c r="AB1030" s="9">
        <f>IF(PPG!S22="", "", PPG!S22)</f>
        <v>1.044</v>
      </c>
      <c r="AC1030" s="10">
        <f>IF(PPG!T22="", "", PPG!T22)</f>
        <v>53.24</v>
      </c>
      <c r="AD1030" s="9">
        <f>IF(PPG!U22="", "", PPG!U22)</f>
        <v>0.99099999999999999</v>
      </c>
      <c r="AE1030" s="10">
        <f>IF(PPG!V22="", "", PPG!V22)</f>
        <v>50.54</v>
      </c>
      <c r="AF1030" s="9">
        <f>IF(PPG!W22="", "", PPG!W22)</f>
        <v>0.94099999999999995</v>
      </c>
      <c r="AG1030" s="10">
        <f>IF(PPG!X22="", "", PPG!X22)</f>
        <v>47.99</v>
      </c>
      <c r="AH1030" s="9">
        <f>IF(PPG!Y22="", "", PPG!Y22)</f>
        <v>0.89500000000000002</v>
      </c>
      <c r="AI1030" s="10">
        <f>IF(PPG!Z22="", "", PPG!Z22)</f>
        <v>45.64</v>
      </c>
      <c r="AJ1030" s="31" t="str">
        <f>IF(D1030&lt;&gt;"",D1030*I1030, "0.00")</f>
        <v>0.00</v>
      </c>
      <c r="AK1030" s="8" t="str">
        <f>IF(D1030&lt;&gt;"",D1030, "0")</f>
        <v>0</v>
      </c>
      <c r="AL1030" s="8" t="str">
        <f>IF(D1030&lt;&gt;"",D1030*K1030, "0")</f>
        <v>0</v>
      </c>
    </row>
    <row r="1031" spans="1:38">
      <c r="A1031" s="8">
        <f>IF(OUT!C1824="", "", OUT!C1824)</f>
        <v>727</v>
      </c>
      <c r="B1031" s="19">
        <f>IF(OUT!A1824="", "", OUT!A1824)</f>
        <v>83478</v>
      </c>
      <c r="C1031" s="8" t="str">
        <f>IF(OUT!D1824="", "", OUT!D1824)</f>
        <v>RM</v>
      </c>
      <c r="D1031" s="26"/>
      <c r="E1031" s="35" t="str">
        <f>IF(OUT!E1824="", "", OUT!E1824)</f>
        <v>51 CELL</v>
      </c>
      <c r="F1031" s="23" t="str">
        <f>IF(OUT!AE1824="NEW", "✷", "")</f>
        <v/>
      </c>
      <c r="G1031" t="str">
        <f>IF(OUT!B1824="", "", OUT!B1824)</f>
        <v>EUPHORBIA STAR DUST SUPER FLASH</v>
      </c>
      <c r="H1031" s="20">
        <f>IF(AND($K$3=1,$K$4="N"),P1031,IF(AND($K$3=2,$K$4="N"),R1031,IF(AND($K$3=3,$K$4="N"),T1031,IF(AND($K$3=4,$K$4="N"),V1031,IF(AND($K$3=5,$K$4="N"),X1031,IF(AND($K$3=1,$K$4="Y"),Z1031,IF(AND($K$3=2,$K$4="Y"),AB1031,IF(AND($K$3=3,$K$4="Y"),AD1031,IF(AND($K$3=4,$K$4="Y"),AF1031,IF(AND($K$3=5,$K$4="Y"),AH1031,"FALSE"))))))))))</f>
        <v>1.1319999999999999</v>
      </c>
      <c r="I1031" s="21">
        <f>IF(AND($K$3=1,$K$4="N"),Q1031,IF(AND($K$3=2,$K$4="N"),S1031,IF(AND($K$3=3,$K$4="N"),U1031,IF(AND($K$3=4,$K$4="N"),W1031,IF(AND($K$3=5,$K$4="N"),Y1031,IF(AND($K$3=1,$K$4="Y"),AA1031,IF(AND($K$3=2,$K$4="Y"),AC1031,IF(AND($K$3=3,$K$4="Y"),AE1031,IF(AND($K$3=4,$K$4="Y"),AG1031,IF(AND($K$3=5,$K$4="Y"),AI1031,"FALSE"))))))))))</f>
        <v>57.73</v>
      </c>
      <c r="J1031" s="35" t="str">
        <f>IF(OUT!F1824="", "", OUT!F1824)</f>
        <v>STRIP TRAY</v>
      </c>
      <c r="K1031" s="8">
        <f>IF(OUT!P1824="", "", OUT!P1824)</f>
        <v>51</v>
      </c>
      <c r="L1031" s="8" t="str">
        <f>IF(OUT!AE1824="", "", OUT!AE1824)</f>
        <v/>
      </c>
      <c r="M1031" s="8" t="str">
        <f>IF(OUT!AG1824="", "", OUT!AG1824)</f>
        <v>PAT</v>
      </c>
      <c r="N1031" s="8" t="str">
        <f>IF(OUT!AQ1824="", "", OUT!AQ1824)</f>
        <v/>
      </c>
      <c r="O1031" s="8" t="str">
        <f>IF(OUT!BO1824="", "", OUT!BO1824)</f>
        <v>T7</v>
      </c>
      <c r="P1031" s="9">
        <f>IF(OUT!N1824="", "", OUT!N1824)</f>
        <v>1.1319999999999999</v>
      </c>
      <c r="Q1031" s="10">
        <f>IF(OUT!O1824="", "", OUT!O1824)</f>
        <v>57.73</v>
      </c>
      <c r="R1031" s="9">
        <f>IF(PPG!H1824="", "", PPG!H1824)</f>
        <v>1.044</v>
      </c>
      <c r="S1031" s="10">
        <f>IF(PPG!I1824="", "", PPG!I1824)</f>
        <v>53.24</v>
      </c>
      <c r="T1031" s="9">
        <f>IF(PPG!J1824="", "", PPG!J1824)</f>
        <v>0.99099999999999999</v>
      </c>
      <c r="U1031" s="10">
        <f>IF(PPG!K1824="", "", PPG!K1824)</f>
        <v>50.54</v>
      </c>
      <c r="V1031" s="9">
        <f>IF(PPG!L1824="", "", PPG!L1824)</f>
        <v>0.94099999999999995</v>
      </c>
      <c r="W1031" s="10">
        <f>IF(PPG!M1824="", "", PPG!M1824)</f>
        <v>47.99</v>
      </c>
      <c r="X1031" s="9">
        <f>IF(PPG!N1824="", "", PPG!N1824)</f>
        <v>0.89500000000000002</v>
      </c>
      <c r="Y1031" s="10">
        <f>IF(PPG!O1824="", "", PPG!O1824)</f>
        <v>45.64</v>
      </c>
      <c r="Z1031" s="9">
        <f>IF(PPG!Q1824="", "", PPG!Q1824)</f>
        <v>1.071</v>
      </c>
      <c r="AA1031" s="10">
        <f>IF(PPG!R1824="", "", PPG!R1824)</f>
        <v>54.62</v>
      </c>
      <c r="AB1031" s="9">
        <f>IF(PPG!S1824="", "", PPG!S1824)</f>
        <v>1.044</v>
      </c>
      <c r="AC1031" s="10">
        <f>IF(PPG!T1824="", "", PPG!T1824)</f>
        <v>53.24</v>
      </c>
      <c r="AD1031" s="9">
        <f>IF(PPG!U1824="", "", PPG!U1824)</f>
        <v>0.99099999999999999</v>
      </c>
      <c r="AE1031" s="10">
        <f>IF(PPG!V1824="", "", PPG!V1824)</f>
        <v>50.54</v>
      </c>
      <c r="AF1031" s="9">
        <f>IF(PPG!W1824="", "", PPG!W1824)</f>
        <v>0.94099999999999995</v>
      </c>
      <c r="AG1031" s="10">
        <f>IF(PPG!X1824="", "", PPG!X1824)</f>
        <v>47.99</v>
      </c>
      <c r="AH1031" s="9">
        <f>IF(PPG!Y1824="", "", PPG!Y1824)</f>
        <v>0.89500000000000002</v>
      </c>
      <c r="AI1031" s="10">
        <f>IF(PPG!Z1824="", "", PPG!Z1824)</f>
        <v>45.64</v>
      </c>
      <c r="AJ1031" s="31" t="str">
        <f>IF(D1031&lt;&gt;"",D1031*I1031, "0.00")</f>
        <v>0.00</v>
      </c>
      <c r="AK1031" s="8" t="str">
        <f>IF(D1031&lt;&gt;"",D1031, "0")</f>
        <v>0</v>
      </c>
      <c r="AL1031" s="8" t="str">
        <f>IF(D1031&lt;&gt;"",D1031*K1031, "0")</f>
        <v>0</v>
      </c>
    </row>
    <row r="1032" spans="1:38">
      <c r="A1032" s="8">
        <f>IF(OUT!C1746="", "", OUT!C1746)</f>
        <v>727</v>
      </c>
      <c r="B1032" s="19">
        <f>IF(OUT!A1746="", "", OUT!A1746)</f>
        <v>81435</v>
      </c>
      <c r="C1032" s="8" t="str">
        <f>IF(OUT!D1746="", "", OUT!D1746)</f>
        <v>RM</v>
      </c>
      <c r="D1032" s="26"/>
      <c r="E1032" s="35" t="str">
        <f>IF(OUT!E1746="", "", OUT!E1746)</f>
        <v>51 CELL</v>
      </c>
      <c r="F1032" s="23" t="str">
        <f>IF(OUT!AE1746="NEW", "✷", "")</f>
        <v/>
      </c>
      <c r="G1032" t="str">
        <f>IF(OUT!B1746="", "", OUT!B1746)</f>
        <v>EUPHORBIA STAR DUST WHITE FLASH</v>
      </c>
      <c r="H1032" s="20">
        <f>IF(AND($K$3=1,$K$4="N"),P1032,IF(AND($K$3=2,$K$4="N"),R1032,IF(AND($K$3=3,$K$4="N"),T1032,IF(AND($K$3=4,$K$4="N"),V1032,IF(AND($K$3=5,$K$4="N"),X1032,IF(AND($K$3=1,$K$4="Y"),Z1032,IF(AND($K$3=2,$K$4="Y"),AB1032,IF(AND($K$3=3,$K$4="Y"),AD1032,IF(AND($K$3=4,$K$4="Y"),AF1032,IF(AND($K$3=5,$K$4="Y"),AH1032,"FALSE"))))))))))</f>
        <v>1.1319999999999999</v>
      </c>
      <c r="I1032" s="21">
        <f>IF(AND($K$3=1,$K$4="N"),Q1032,IF(AND($K$3=2,$K$4="N"),S1032,IF(AND($K$3=3,$K$4="N"),U1032,IF(AND($K$3=4,$K$4="N"),W1032,IF(AND($K$3=5,$K$4="N"),Y1032,IF(AND($K$3=1,$K$4="Y"),AA1032,IF(AND($K$3=2,$K$4="Y"),AC1032,IF(AND($K$3=3,$K$4="Y"),AE1032,IF(AND($K$3=4,$K$4="Y"),AG1032,IF(AND($K$3=5,$K$4="Y"),AI1032,"FALSE"))))))))))</f>
        <v>57.73</v>
      </c>
      <c r="J1032" s="35" t="str">
        <f>IF(OUT!F1746="", "", OUT!F1746)</f>
        <v>STRIP TRAY</v>
      </c>
      <c r="K1032" s="8">
        <f>IF(OUT!P1746="", "", OUT!P1746)</f>
        <v>51</v>
      </c>
      <c r="L1032" s="8" t="str">
        <f>IF(OUT!AE1746="", "", OUT!AE1746)</f>
        <v/>
      </c>
      <c r="M1032" s="8" t="str">
        <f>IF(OUT!AG1746="", "", OUT!AG1746)</f>
        <v>PAT</v>
      </c>
      <c r="N1032" s="8" t="str">
        <f>IF(OUT!AQ1746="", "", OUT!AQ1746)</f>
        <v/>
      </c>
      <c r="O1032" s="8" t="str">
        <f>IF(OUT!BO1746="", "", OUT!BO1746)</f>
        <v>T7</v>
      </c>
      <c r="P1032" s="9">
        <f>IF(OUT!N1746="", "", OUT!N1746)</f>
        <v>1.1319999999999999</v>
      </c>
      <c r="Q1032" s="10">
        <f>IF(OUT!O1746="", "", OUT!O1746)</f>
        <v>57.73</v>
      </c>
      <c r="R1032" s="9">
        <f>IF(PPG!H1746="", "", PPG!H1746)</f>
        <v>1.044</v>
      </c>
      <c r="S1032" s="10">
        <f>IF(PPG!I1746="", "", PPG!I1746)</f>
        <v>53.24</v>
      </c>
      <c r="T1032" s="9">
        <f>IF(PPG!J1746="", "", PPG!J1746)</f>
        <v>0.99099999999999999</v>
      </c>
      <c r="U1032" s="10">
        <f>IF(PPG!K1746="", "", PPG!K1746)</f>
        <v>50.54</v>
      </c>
      <c r="V1032" s="9">
        <f>IF(PPG!L1746="", "", PPG!L1746)</f>
        <v>0.94099999999999995</v>
      </c>
      <c r="W1032" s="10">
        <f>IF(PPG!M1746="", "", PPG!M1746)</f>
        <v>47.99</v>
      </c>
      <c r="X1032" s="9">
        <f>IF(PPG!N1746="", "", PPG!N1746)</f>
        <v>0.89500000000000002</v>
      </c>
      <c r="Y1032" s="10">
        <f>IF(PPG!O1746="", "", PPG!O1746)</f>
        <v>45.64</v>
      </c>
      <c r="Z1032" s="9">
        <f>IF(PPG!Q1746="", "", PPG!Q1746)</f>
        <v>1.071</v>
      </c>
      <c r="AA1032" s="10">
        <f>IF(PPG!R1746="", "", PPG!R1746)</f>
        <v>54.62</v>
      </c>
      <c r="AB1032" s="9">
        <f>IF(PPG!S1746="", "", PPG!S1746)</f>
        <v>1.044</v>
      </c>
      <c r="AC1032" s="10">
        <f>IF(PPG!T1746="", "", PPG!T1746)</f>
        <v>53.24</v>
      </c>
      <c r="AD1032" s="9">
        <f>IF(PPG!U1746="", "", PPG!U1746)</f>
        <v>0.99099999999999999</v>
      </c>
      <c r="AE1032" s="10">
        <f>IF(PPG!V1746="", "", PPG!V1746)</f>
        <v>50.54</v>
      </c>
      <c r="AF1032" s="9">
        <f>IF(PPG!W1746="", "", PPG!W1746)</f>
        <v>0.94099999999999995</v>
      </c>
      <c r="AG1032" s="10">
        <f>IF(PPG!X1746="", "", PPG!X1746)</f>
        <v>47.99</v>
      </c>
      <c r="AH1032" s="9">
        <f>IF(PPG!Y1746="", "", PPG!Y1746)</f>
        <v>0.89500000000000002</v>
      </c>
      <c r="AI1032" s="10">
        <f>IF(PPG!Z1746="", "", PPG!Z1746)</f>
        <v>45.64</v>
      </c>
      <c r="AJ1032" s="31" t="str">
        <f>IF(D1032&lt;&gt;"",D1032*I1032, "0.00")</f>
        <v>0.00</v>
      </c>
      <c r="AK1032" s="8" t="str">
        <f>IF(D1032&lt;&gt;"",D1032, "0")</f>
        <v>0</v>
      </c>
      <c r="AL1032" s="8" t="str">
        <f>IF(D1032&lt;&gt;"",D1032*K1032, "0")</f>
        <v>0</v>
      </c>
    </row>
    <row r="1033" spans="1:38">
      <c r="A1033" s="8">
        <f>IF(OUT!C1632="", "", OUT!C1632)</f>
        <v>727</v>
      </c>
      <c r="B1033" s="19">
        <f>IF(OUT!A1632="", "", OUT!A1632)</f>
        <v>76638</v>
      </c>
      <c r="C1033" s="8" t="str">
        <f>IF(OUT!D1632="", "", OUT!D1632)</f>
        <v>RH</v>
      </c>
      <c r="D1033" s="26"/>
      <c r="E1033" s="35" t="str">
        <f>IF(OUT!E1632="", "", OUT!E1632)</f>
        <v>36 CELL</v>
      </c>
      <c r="F1033" s="23" t="str">
        <f>IF(OUT!AE1632="NEW", "✷", "")</f>
        <v/>
      </c>
      <c r="G1033" t="str">
        <f>IF(OUT!B1632="", "", OUT!B1632)</f>
        <v>EUPHORBIA X MARTINII ASCOT RAINBOW</v>
      </c>
      <c r="H1033" s="20">
        <f>IF(AND($K$3=1,$K$4="N"),P1033,IF(AND($K$3=2,$K$4="N"),R1033,IF(AND($K$3=3,$K$4="N"),T1033,IF(AND($K$3=4,$K$4="N"),V1033,IF(AND($K$3=5,$K$4="N"),X1033,IF(AND($K$3=1,$K$4="Y"),Z1033,IF(AND($K$3=2,$K$4="Y"),AB1033,IF(AND($K$3=3,$K$4="Y"),AD1033,IF(AND($K$3=4,$K$4="Y"),AF1033,IF(AND($K$3=5,$K$4="Y"),AH1033,"FALSE"))))))))))</f>
        <v>1.6</v>
      </c>
      <c r="I1033" s="21">
        <f>IF(AND($K$3=1,$K$4="N"),Q1033,IF(AND($K$3=2,$K$4="N"),S1033,IF(AND($K$3=3,$K$4="N"),U1033,IF(AND($K$3=4,$K$4="N"),W1033,IF(AND($K$3=5,$K$4="N"),Y1033,IF(AND($K$3=1,$K$4="Y"),AA1033,IF(AND($K$3=2,$K$4="Y"),AC1033,IF(AND($K$3=3,$K$4="Y"),AE1033,IF(AND($K$3=4,$K$4="Y"),AG1033,IF(AND($K$3=5,$K$4="Y"),AI1033,"FALSE"))))))))))</f>
        <v>57.6</v>
      </c>
      <c r="J1033" s="35" t="str">
        <f>IF(OUT!F1632="", "", OUT!F1632)</f>
        <v>STRIP TRAY</v>
      </c>
      <c r="K1033" s="8">
        <f>IF(OUT!P1632="", "", OUT!P1632)</f>
        <v>36</v>
      </c>
      <c r="L1033" s="8" t="str">
        <f>IF(OUT!AE1632="", "", OUT!AE1632)</f>
        <v/>
      </c>
      <c r="M1033" s="8" t="str">
        <f>IF(OUT!AG1632="", "", OUT!AG1632)</f>
        <v>PAT</v>
      </c>
      <c r="N1033" s="8" t="str">
        <f>IF(OUT!AQ1632="", "", OUT!AQ1632)</f>
        <v/>
      </c>
      <c r="O1033" s="8" t="str">
        <f>IF(OUT!BO1632="", "", OUT!BO1632)</f>
        <v>T7</v>
      </c>
      <c r="P1033" s="9">
        <f>IF(OUT!N1632="", "", OUT!N1632)</f>
        <v>1.6</v>
      </c>
      <c r="Q1033" s="10">
        <f>IF(OUT!O1632="", "", OUT!O1632)</f>
        <v>57.6</v>
      </c>
      <c r="R1033" s="9">
        <f>IF(PPG!H1632="", "", PPG!H1632)</f>
        <v>1.476</v>
      </c>
      <c r="S1033" s="10">
        <f>IF(PPG!I1632="", "", PPG!I1632)</f>
        <v>53.13</v>
      </c>
      <c r="T1033" s="9">
        <f>IF(PPG!J1632="", "", PPG!J1632)</f>
        <v>1.4019999999999999</v>
      </c>
      <c r="U1033" s="10">
        <f>IF(PPG!K1632="", "", PPG!K1632)</f>
        <v>50.47</v>
      </c>
      <c r="V1033" s="9">
        <f>IF(PPG!L1632="", "", PPG!L1632)</f>
        <v>1.331</v>
      </c>
      <c r="W1033" s="10">
        <f>IF(PPG!M1632="", "", PPG!M1632)</f>
        <v>47.91</v>
      </c>
      <c r="X1033" s="9">
        <f>IF(PPG!N1632="", "", PPG!N1632)</f>
        <v>1.2649999999999999</v>
      </c>
      <c r="Y1033" s="10">
        <f>IF(PPG!O1632="", "", PPG!O1632)</f>
        <v>45.54</v>
      </c>
      <c r="Z1033" s="9">
        <f>IF(PPG!Q1632="", "", PPG!Q1632)</f>
        <v>1.514</v>
      </c>
      <c r="AA1033" s="10">
        <f>IF(PPG!R1632="", "", PPG!R1632)</f>
        <v>54.5</v>
      </c>
      <c r="AB1033" s="9">
        <f>IF(PPG!S1632="", "", PPG!S1632)</f>
        <v>1.476</v>
      </c>
      <c r="AC1033" s="10">
        <f>IF(PPG!T1632="", "", PPG!T1632)</f>
        <v>53.13</v>
      </c>
      <c r="AD1033" s="9">
        <f>IF(PPG!U1632="", "", PPG!U1632)</f>
        <v>1.4019999999999999</v>
      </c>
      <c r="AE1033" s="10">
        <f>IF(PPG!V1632="", "", PPG!V1632)</f>
        <v>50.47</v>
      </c>
      <c r="AF1033" s="9">
        <f>IF(PPG!W1632="", "", PPG!W1632)</f>
        <v>1.331</v>
      </c>
      <c r="AG1033" s="10">
        <f>IF(PPG!X1632="", "", PPG!X1632)</f>
        <v>47.91</v>
      </c>
      <c r="AH1033" s="9">
        <f>IF(PPG!Y1632="", "", PPG!Y1632)</f>
        <v>1.2649999999999999</v>
      </c>
      <c r="AI1033" s="10">
        <f>IF(PPG!Z1632="", "", PPG!Z1632)</f>
        <v>45.54</v>
      </c>
      <c r="AJ1033" s="31" t="str">
        <f>IF(D1033&lt;&gt;"",D1033*I1033, "0.00")</f>
        <v>0.00</v>
      </c>
      <c r="AK1033" s="8" t="str">
        <f>IF(D1033&lt;&gt;"",D1033, "0")</f>
        <v>0</v>
      </c>
      <c r="AL1033" s="8" t="str">
        <f>IF(D1033&lt;&gt;"",D1033*K1033, "0")</f>
        <v>0</v>
      </c>
    </row>
    <row r="1034" spans="1:38">
      <c r="A1034" s="8">
        <f>IF(OUT!C1228="", "", OUT!C1228)</f>
        <v>727</v>
      </c>
      <c r="B1034" s="19">
        <f>IF(OUT!A1228="", "", OUT!A1228)</f>
        <v>59579</v>
      </c>
      <c r="C1034" s="8" t="str">
        <f>IF(OUT!D1228="", "", OUT!D1228)</f>
        <v>RM</v>
      </c>
      <c r="D1034" s="26"/>
      <c r="E1034" s="35" t="str">
        <f>IF(OUT!E1228="", "", OUT!E1228)</f>
        <v>51 CELL</v>
      </c>
      <c r="F1034" s="23" t="str">
        <f>IF(OUT!AE1228="NEW", "✷", "")</f>
        <v>✷</v>
      </c>
      <c r="G1034" t="str">
        <f>IF(OUT!B1228="", "", OUT!B1228)</f>
        <v>EVOLVULUS HAWAIIAN BLUE EYES</v>
      </c>
      <c r="H1034" s="20">
        <f>IF(AND($K$3=1,$K$4="N"),P1034,IF(AND($K$3=2,$K$4="N"),R1034,IF(AND($K$3=3,$K$4="N"),T1034,IF(AND($K$3=4,$K$4="N"),V1034,IF(AND($K$3=5,$K$4="N"),X1034,IF(AND($K$3=1,$K$4="Y"),Z1034,IF(AND($K$3=2,$K$4="Y"),AB1034,IF(AND($K$3=3,$K$4="Y"),AD1034,IF(AND($K$3=4,$K$4="Y"),AF1034,IF(AND($K$3=5,$K$4="Y"),AH1034,"FALSE"))))))))))</f>
        <v>0.82799999999999996</v>
      </c>
      <c r="I1034" s="21">
        <f>IF(AND($K$3=1,$K$4="N"),Q1034,IF(AND($K$3=2,$K$4="N"),S1034,IF(AND($K$3=3,$K$4="N"),U1034,IF(AND($K$3=4,$K$4="N"),W1034,IF(AND($K$3=5,$K$4="N"),Y1034,IF(AND($K$3=1,$K$4="Y"),AA1034,IF(AND($K$3=2,$K$4="Y"),AC1034,IF(AND($K$3=3,$K$4="Y"),AE1034,IF(AND($K$3=4,$K$4="Y"),AG1034,IF(AND($K$3=5,$K$4="Y"),AI1034,"FALSE"))))))))))</f>
        <v>42.22</v>
      </c>
      <c r="J1034" s="35" t="str">
        <f>IF(OUT!F1228="", "", OUT!F1228)</f>
        <v>STRIP TRAY</v>
      </c>
      <c r="K1034" s="8">
        <f>IF(OUT!P1228="", "", OUT!P1228)</f>
        <v>51</v>
      </c>
      <c r="L1034" s="8" t="str">
        <f>IF(OUT!AE1228="", "", OUT!AE1228)</f>
        <v>NEW</v>
      </c>
      <c r="M1034" s="8" t="str">
        <f>IF(OUT!AG1228="", "", OUT!AG1228)</f>
        <v/>
      </c>
      <c r="N1034" s="8" t="str">
        <f>IF(OUT!AQ1228="", "", OUT!AQ1228)</f>
        <v/>
      </c>
      <c r="O1034" s="8" t="str">
        <f>IF(OUT!BO1228="", "", OUT!BO1228)</f>
        <v>T7</v>
      </c>
      <c r="P1034" s="9">
        <f>IF(OUT!N1228="", "", OUT!N1228)</f>
        <v>0.82799999999999996</v>
      </c>
      <c r="Q1034" s="10">
        <f>IF(OUT!O1228="", "", OUT!O1228)</f>
        <v>42.22</v>
      </c>
      <c r="R1034" s="9">
        <f>IF(PPG!H1228="", "", PPG!H1228)</f>
        <v>0.76400000000000001</v>
      </c>
      <c r="S1034" s="10">
        <f>IF(PPG!I1228="", "", PPG!I1228)</f>
        <v>38.96</v>
      </c>
      <c r="T1034" s="9">
        <f>IF(PPG!J1228="", "", PPG!J1228)</f>
        <v>0.72499999999999998</v>
      </c>
      <c r="U1034" s="10">
        <f>IF(PPG!K1228="", "", PPG!K1228)</f>
        <v>36.97</v>
      </c>
      <c r="V1034" s="9">
        <f>IF(PPG!L1228="", "", PPG!L1228)</f>
        <v>0.68899999999999995</v>
      </c>
      <c r="W1034" s="10">
        <f>IF(PPG!M1228="", "", PPG!M1228)</f>
        <v>35.130000000000003</v>
      </c>
      <c r="X1034" s="9">
        <f>IF(PPG!N1228="", "", PPG!N1228)</f>
        <v>0.65500000000000003</v>
      </c>
      <c r="Y1034" s="10">
        <f>IF(PPG!O1228="", "", PPG!O1228)</f>
        <v>33.4</v>
      </c>
      <c r="Z1034" s="9">
        <f>IF(PPG!Q1228="", "", PPG!Q1228)</f>
        <v>0.78300000000000003</v>
      </c>
      <c r="AA1034" s="10">
        <f>IF(PPG!R1228="", "", PPG!R1228)</f>
        <v>39.93</v>
      </c>
      <c r="AB1034" s="9">
        <f>IF(PPG!S1228="", "", PPG!S1228)</f>
        <v>0.76400000000000001</v>
      </c>
      <c r="AC1034" s="10">
        <f>IF(PPG!T1228="", "", PPG!T1228)</f>
        <v>38.96</v>
      </c>
      <c r="AD1034" s="9">
        <f>IF(PPG!U1228="", "", PPG!U1228)</f>
        <v>0.72499999999999998</v>
      </c>
      <c r="AE1034" s="10">
        <f>IF(PPG!V1228="", "", PPG!V1228)</f>
        <v>36.97</v>
      </c>
      <c r="AF1034" s="9">
        <f>IF(PPG!W1228="", "", PPG!W1228)</f>
        <v>0.68899999999999995</v>
      </c>
      <c r="AG1034" s="10">
        <f>IF(PPG!X1228="", "", PPG!X1228)</f>
        <v>35.130000000000003</v>
      </c>
      <c r="AH1034" s="9">
        <f>IF(PPG!Y1228="", "", PPG!Y1228)</f>
        <v>0.65500000000000003</v>
      </c>
      <c r="AI1034" s="10">
        <f>IF(PPG!Z1228="", "", PPG!Z1228)</f>
        <v>33.4</v>
      </c>
      <c r="AJ1034" s="31" t="str">
        <f>IF(D1034&lt;&gt;"",D1034*I1034, "0.00")</f>
        <v>0.00</v>
      </c>
      <c r="AK1034" s="8" t="str">
        <f>IF(D1034&lt;&gt;"",D1034, "0")</f>
        <v>0</v>
      </c>
      <c r="AL1034" s="8" t="str">
        <f>IF(D1034&lt;&gt;"",D1034*K1034, "0")</f>
        <v>0</v>
      </c>
    </row>
    <row r="1035" spans="1:38">
      <c r="A1035" s="8">
        <f>IF(OUT!C960="", "", OUT!C960)</f>
        <v>727</v>
      </c>
      <c r="B1035" s="19">
        <f>IF(OUT!A960="", "", OUT!A960)</f>
        <v>34008</v>
      </c>
      <c r="C1035" s="8" t="str">
        <f>IF(OUT!D960="", "", OUT!D960)</f>
        <v>RM</v>
      </c>
      <c r="D1035" s="26"/>
      <c r="E1035" s="35" t="str">
        <f>IF(OUT!E960="", "", OUT!E960)</f>
        <v>51 CELL</v>
      </c>
      <c r="F1035" s="23" t="str">
        <f>IF(OUT!AE960="NEW", "✷", "")</f>
        <v>✷</v>
      </c>
      <c r="G1035" t="str">
        <f>IF(OUT!B960="", "", OUT!B960)</f>
        <v>FELICIA FELICITY BLUE (Periwinkle Blue)</v>
      </c>
      <c r="H1035" s="20">
        <f>IF(AND($K$3=1,$K$4="N"),P1035,IF(AND($K$3=2,$K$4="N"),R1035,IF(AND($K$3=3,$K$4="N"),T1035,IF(AND($K$3=4,$K$4="N"),V1035,IF(AND($K$3=5,$K$4="N"),X1035,IF(AND($K$3=1,$K$4="Y"),Z1035,IF(AND($K$3=2,$K$4="Y"),AB1035,IF(AND($K$3=3,$K$4="Y"),AD1035,IF(AND($K$3=4,$K$4="Y"),AF1035,IF(AND($K$3=5,$K$4="Y"),AH1035,"FALSE"))))))))))</f>
        <v>1.133</v>
      </c>
      <c r="I1035" s="21">
        <f>IF(AND($K$3=1,$K$4="N"),Q1035,IF(AND($K$3=2,$K$4="N"),S1035,IF(AND($K$3=3,$K$4="N"),U1035,IF(AND($K$3=4,$K$4="N"),W1035,IF(AND($K$3=5,$K$4="N"),Y1035,IF(AND($K$3=1,$K$4="Y"),AA1035,IF(AND($K$3=2,$K$4="Y"),AC1035,IF(AND($K$3=3,$K$4="Y"),AE1035,IF(AND($K$3=4,$K$4="Y"),AG1035,IF(AND($K$3=5,$K$4="Y"),AI1035,"FALSE"))))))))))</f>
        <v>57.78</v>
      </c>
      <c r="J1035" s="35" t="str">
        <f>IF(OUT!F960="", "", OUT!F960)</f>
        <v>STRIP TRAY</v>
      </c>
      <c r="K1035" s="8">
        <f>IF(OUT!P960="", "", OUT!P960)</f>
        <v>51</v>
      </c>
      <c r="L1035" s="8" t="str">
        <f>IF(OUT!AE960="", "", OUT!AE960)</f>
        <v>NEW</v>
      </c>
      <c r="M1035" s="8" t="str">
        <f>IF(OUT!AG960="", "", OUT!AG960)</f>
        <v>PAT</v>
      </c>
      <c r="N1035" s="8" t="str">
        <f>IF(OUT!AQ960="", "", OUT!AQ960)</f>
        <v/>
      </c>
      <c r="O1035" s="8" t="str">
        <f>IF(OUT!BO960="", "", OUT!BO960)</f>
        <v>T7</v>
      </c>
      <c r="P1035" s="9">
        <f>IF(OUT!N960="", "", OUT!N960)</f>
        <v>1.133</v>
      </c>
      <c r="Q1035" s="10">
        <f>IF(OUT!O960="", "", OUT!O960)</f>
        <v>57.78</v>
      </c>
      <c r="R1035" s="9">
        <f>IF(PPG!H960="", "", PPG!H960)</f>
        <v>1.0449999999999999</v>
      </c>
      <c r="S1035" s="10">
        <f>IF(PPG!I960="", "", PPG!I960)</f>
        <v>53.29</v>
      </c>
      <c r="T1035" s="9">
        <f>IF(PPG!J960="", "", PPG!J960)</f>
        <v>0.99299999999999999</v>
      </c>
      <c r="U1035" s="10">
        <f>IF(PPG!K960="", "", PPG!K960)</f>
        <v>50.64</v>
      </c>
      <c r="V1035" s="9">
        <f>IF(PPG!L960="", "", PPG!L960)</f>
        <v>0.94299999999999995</v>
      </c>
      <c r="W1035" s="10">
        <f>IF(PPG!M960="", "", PPG!M960)</f>
        <v>48.09</v>
      </c>
      <c r="X1035" s="9">
        <f>IF(PPG!N960="", "", PPG!N960)</f>
        <v>0.89700000000000002</v>
      </c>
      <c r="Y1035" s="10">
        <f>IF(PPG!O960="", "", PPG!O960)</f>
        <v>45.74</v>
      </c>
      <c r="Z1035" s="9">
        <f>IF(PPG!Q960="", "", PPG!Q960)</f>
        <v>1.0720000000000001</v>
      </c>
      <c r="AA1035" s="10">
        <f>IF(PPG!R960="", "", PPG!R960)</f>
        <v>54.67</v>
      </c>
      <c r="AB1035" s="9">
        <f>IF(PPG!S960="", "", PPG!S960)</f>
        <v>1.0449999999999999</v>
      </c>
      <c r="AC1035" s="10">
        <f>IF(PPG!T960="", "", PPG!T960)</f>
        <v>53.29</v>
      </c>
      <c r="AD1035" s="9">
        <f>IF(PPG!U960="", "", PPG!U960)</f>
        <v>0.99299999999999999</v>
      </c>
      <c r="AE1035" s="10">
        <f>IF(PPG!V960="", "", PPG!V960)</f>
        <v>50.64</v>
      </c>
      <c r="AF1035" s="9">
        <f>IF(PPG!W960="", "", PPG!W960)</f>
        <v>0.94299999999999995</v>
      </c>
      <c r="AG1035" s="10">
        <f>IF(PPG!X960="", "", PPG!X960)</f>
        <v>48.09</v>
      </c>
      <c r="AH1035" s="9">
        <f>IF(PPG!Y960="", "", PPG!Y960)</f>
        <v>0.89700000000000002</v>
      </c>
      <c r="AI1035" s="10">
        <f>IF(PPG!Z960="", "", PPG!Z960)</f>
        <v>45.74</v>
      </c>
      <c r="AJ1035" s="31" t="str">
        <f>IF(D1035&lt;&gt;"",D1035*I1035, "0.00")</f>
        <v>0.00</v>
      </c>
      <c r="AK1035" s="8" t="str">
        <f>IF(D1035&lt;&gt;"",D1035, "0")</f>
        <v>0</v>
      </c>
      <c r="AL1035" s="8" t="str">
        <f>IF(D1035&lt;&gt;"",D1035*K1035, "0")</f>
        <v>0</v>
      </c>
    </row>
    <row r="1036" spans="1:38">
      <c r="A1036" s="8">
        <f>IF(OUT!C445="", "", OUT!C445)</f>
        <v>727</v>
      </c>
      <c r="B1036" s="19">
        <f>IF(OUT!A445="", "", OUT!A445)</f>
        <v>11632</v>
      </c>
      <c r="C1036" s="8" t="str">
        <f>IF(OUT!D445="", "", OUT!D445)</f>
        <v>RM</v>
      </c>
      <c r="D1036" s="26"/>
      <c r="E1036" s="35" t="str">
        <f>IF(OUT!E445="", "", OUT!E445)</f>
        <v>51 CELL</v>
      </c>
      <c r="F1036" s="23" t="str">
        <f>IF(OUT!AE445="NEW", "✷", "")</f>
        <v>✷</v>
      </c>
      <c r="G1036" t="str">
        <f>IF(OUT!B445="", "", OUT!B445)</f>
        <v>FELICIA FELICITY LEADING LADY</v>
      </c>
      <c r="H1036" s="20">
        <f>IF(AND($K$3=1,$K$4="N"),P1036,IF(AND($K$3=2,$K$4="N"),R1036,IF(AND($K$3=3,$K$4="N"),T1036,IF(AND($K$3=4,$K$4="N"),V1036,IF(AND($K$3=5,$K$4="N"),X1036,IF(AND($K$3=1,$K$4="Y"),Z1036,IF(AND($K$3=2,$K$4="Y"),AB1036,IF(AND($K$3=3,$K$4="Y"),AD1036,IF(AND($K$3=4,$K$4="Y"),AF1036,IF(AND($K$3=5,$K$4="Y"),AH1036,"FALSE"))))))))))</f>
        <v>1.133</v>
      </c>
      <c r="I1036" s="21">
        <f>IF(AND($K$3=1,$K$4="N"),Q1036,IF(AND($K$3=2,$K$4="N"),S1036,IF(AND($K$3=3,$K$4="N"),U1036,IF(AND($K$3=4,$K$4="N"),W1036,IF(AND($K$3=5,$K$4="N"),Y1036,IF(AND($K$3=1,$K$4="Y"),AA1036,IF(AND($K$3=2,$K$4="Y"),AC1036,IF(AND($K$3=3,$K$4="Y"),AE1036,IF(AND($K$3=4,$K$4="Y"),AG1036,IF(AND($K$3=5,$K$4="Y"),AI1036,"FALSE"))))))))))</f>
        <v>57.78</v>
      </c>
      <c r="J1036" s="35" t="str">
        <f>IF(OUT!F445="", "", OUT!F445)</f>
        <v>STRIP TRAY</v>
      </c>
      <c r="K1036" s="8">
        <f>IF(OUT!P445="", "", OUT!P445)</f>
        <v>51</v>
      </c>
      <c r="L1036" s="8" t="str">
        <f>IF(OUT!AE445="", "", OUT!AE445)</f>
        <v>NEW</v>
      </c>
      <c r="M1036" s="8" t="str">
        <f>IF(OUT!AG445="", "", OUT!AG445)</f>
        <v>PAT</v>
      </c>
      <c r="N1036" s="8" t="str">
        <f>IF(OUT!AQ445="", "", OUT!AQ445)</f>
        <v/>
      </c>
      <c r="O1036" s="8" t="str">
        <f>IF(OUT!BO445="", "", OUT!BO445)</f>
        <v>T7</v>
      </c>
      <c r="P1036" s="9">
        <f>IF(OUT!N445="", "", OUT!N445)</f>
        <v>1.133</v>
      </c>
      <c r="Q1036" s="10">
        <f>IF(OUT!O445="", "", OUT!O445)</f>
        <v>57.78</v>
      </c>
      <c r="R1036" s="9">
        <f>IF(PPG!H445="", "", PPG!H445)</f>
        <v>1.0449999999999999</v>
      </c>
      <c r="S1036" s="10">
        <f>IF(PPG!I445="", "", PPG!I445)</f>
        <v>53.29</v>
      </c>
      <c r="T1036" s="9">
        <f>IF(PPG!J445="", "", PPG!J445)</f>
        <v>0.99299999999999999</v>
      </c>
      <c r="U1036" s="10">
        <f>IF(PPG!K445="", "", PPG!K445)</f>
        <v>50.64</v>
      </c>
      <c r="V1036" s="9">
        <f>IF(PPG!L445="", "", PPG!L445)</f>
        <v>0.94299999999999995</v>
      </c>
      <c r="W1036" s="10">
        <f>IF(PPG!M445="", "", PPG!M445)</f>
        <v>48.09</v>
      </c>
      <c r="X1036" s="9">
        <f>IF(PPG!N445="", "", PPG!N445)</f>
        <v>0.89700000000000002</v>
      </c>
      <c r="Y1036" s="10">
        <f>IF(PPG!O445="", "", PPG!O445)</f>
        <v>45.74</v>
      </c>
      <c r="Z1036" s="9">
        <f>IF(PPG!Q445="", "", PPG!Q445)</f>
        <v>1.0720000000000001</v>
      </c>
      <c r="AA1036" s="10">
        <f>IF(PPG!R445="", "", PPG!R445)</f>
        <v>54.67</v>
      </c>
      <c r="AB1036" s="9">
        <f>IF(PPG!S445="", "", PPG!S445)</f>
        <v>1.0449999999999999</v>
      </c>
      <c r="AC1036" s="10">
        <f>IF(PPG!T445="", "", PPG!T445)</f>
        <v>53.29</v>
      </c>
      <c r="AD1036" s="9">
        <f>IF(PPG!U445="", "", PPG!U445)</f>
        <v>0.99299999999999999</v>
      </c>
      <c r="AE1036" s="10">
        <f>IF(PPG!V445="", "", PPG!V445)</f>
        <v>50.64</v>
      </c>
      <c r="AF1036" s="9">
        <f>IF(PPG!W445="", "", PPG!W445)</f>
        <v>0.94299999999999995</v>
      </c>
      <c r="AG1036" s="10">
        <f>IF(PPG!X445="", "", PPG!X445)</f>
        <v>48.09</v>
      </c>
      <c r="AH1036" s="9">
        <f>IF(PPG!Y445="", "", PPG!Y445)</f>
        <v>0.89700000000000002</v>
      </c>
      <c r="AI1036" s="10">
        <f>IF(PPG!Z445="", "", PPG!Z445)</f>
        <v>45.74</v>
      </c>
      <c r="AJ1036" s="31" t="str">
        <f>IF(D1036&lt;&gt;"",D1036*I1036, "0.00")</f>
        <v>0.00</v>
      </c>
      <c r="AK1036" s="8" t="str">
        <f>IF(D1036&lt;&gt;"",D1036, "0")</f>
        <v>0</v>
      </c>
      <c r="AL1036" s="8" t="str">
        <f>IF(D1036&lt;&gt;"",D1036*K1036, "0")</f>
        <v>0</v>
      </c>
    </row>
    <row r="1037" spans="1:38">
      <c r="A1037" s="8">
        <f>IF(OUT!C1727="", "", OUT!C1727)</f>
        <v>727</v>
      </c>
      <c r="B1037" s="19">
        <f>IF(OUT!A1727="", "", OUT!A1727)</f>
        <v>80400</v>
      </c>
      <c r="C1037" s="8" t="str">
        <f>IF(OUT!D1727="", "", OUT!D1727)</f>
        <v>RM</v>
      </c>
      <c r="D1037" s="26"/>
      <c r="E1037" s="35" t="str">
        <f>IF(OUT!E1727="", "", OUT!E1727)</f>
        <v>51 CELL</v>
      </c>
      <c r="F1037" s="23" t="str">
        <f>IF(OUT!AE1727="NEW", "✷", "")</f>
        <v/>
      </c>
      <c r="G1037" t="str">
        <f>IF(OUT!B1727="", "", OUT!B1727)</f>
        <v>FELICIA FOREVER BLUE</v>
      </c>
      <c r="H1037" s="20">
        <f>IF(AND($K$3=1,$K$4="N"),P1037,IF(AND($K$3=2,$K$4="N"),R1037,IF(AND($K$3=3,$K$4="N"),T1037,IF(AND($K$3=4,$K$4="N"),V1037,IF(AND($K$3=5,$K$4="N"),X1037,IF(AND($K$3=1,$K$4="Y"),Z1037,IF(AND($K$3=2,$K$4="Y"),AB1037,IF(AND($K$3=3,$K$4="Y"),AD1037,IF(AND($K$3=4,$K$4="Y"),AF1037,IF(AND($K$3=5,$K$4="Y"),AH1037,"FALSE"))))))))))</f>
        <v>1.0900000000000001</v>
      </c>
      <c r="I1037" s="21">
        <f>IF(AND($K$3=1,$K$4="N"),Q1037,IF(AND($K$3=2,$K$4="N"),S1037,IF(AND($K$3=3,$K$4="N"),U1037,IF(AND($K$3=4,$K$4="N"),W1037,IF(AND($K$3=5,$K$4="N"),Y1037,IF(AND($K$3=1,$K$4="Y"),AA1037,IF(AND($K$3=2,$K$4="Y"),AC1037,IF(AND($K$3=3,$K$4="Y"),AE1037,IF(AND($K$3=4,$K$4="Y"),AG1037,IF(AND($K$3=5,$K$4="Y"),AI1037,"FALSE"))))))))))</f>
        <v>55.59</v>
      </c>
      <c r="J1037" s="35" t="str">
        <f>IF(OUT!F1727="", "", OUT!F1727)</f>
        <v>STRIP TRAY</v>
      </c>
      <c r="K1037" s="8">
        <f>IF(OUT!P1727="", "", OUT!P1727)</f>
        <v>51</v>
      </c>
      <c r="L1037" s="8" t="str">
        <f>IF(OUT!AE1727="", "", OUT!AE1727)</f>
        <v/>
      </c>
      <c r="M1037" s="8" t="str">
        <f>IF(OUT!AG1727="", "", OUT!AG1727)</f>
        <v/>
      </c>
      <c r="N1037" s="8" t="str">
        <f>IF(OUT!AQ1727="", "", OUT!AQ1727)</f>
        <v/>
      </c>
      <c r="O1037" s="8" t="str">
        <f>IF(OUT!BO1727="", "", OUT!BO1727)</f>
        <v>T7</v>
      </c>
      <c r="P1037" s="9">
        <f>IF(OUT!N1727="", "", OUT!N1727)</f>
        <v>1.0900000000000001</v>
      </c>
      <c r="Q1037" s="10">
        <f>IF(OUT!O1727="", "", OUT!O1727)</f>
        <v>55.59</v>
      </c>
      <c r="R1037" s="9">
        <f>IF(PPG!H1727="", "", PPG!H1727)</f>
        <v>1.006</v>
      </c>
      <c r="S1037" s="10">
        <f>IF(PPG!I1727="", "", PPG!I1727)</f>
        <v>51.3</v>
      </c>
      <c r="T1037" s="9">
        <f>IF(PPG!J1727="", "", PPG!J1727)</f>
        <v>0.95399999999999996</v>
      </c>
      <c r="U1037" s="10">
        <f>IF(PPG!K1727="", "", PPG!K1727)</f>
        <v>48.65</v>
      </c>
      <c r="V1037" s="9">
        <f>IF(PPG!L1727="", "", PPG!L1727)</f>
        <v>0.90700000000000003</v>
      </c>
      <c r="W1037" s="10">
        <f>IF(PPG!M1727="", "", PPG!M1727)</f>
        <v>46.25</v>
      </c>
      <c r="X1037" s="9">
        <f>IF(PPG!N1727="", "", PPG!N1727)</f>
        <v>0.86199999999999999</v>
      </c>
      <c r="Y1037" s="10">
        <f>IF(PPG!O1727="", "", PPG!O1727)</f>
        <v>43.96</v>
      </c>
      <c r="Z1037" s="9">
        <f>IF(PPG!Q1727="", "", PPG!Q1727)</f>
        <v>1.032</v>
      </c>
      <c r="AA1037" s="10">
        <f>IF(PPG!R1727="", "", PPG!R1727)</f>
        <v>52.63</v>
      </c>
      <c r="AB1037" s="9">
        <f>IF(PPG!S1727="", "", PPG!S1727)</f>
        <v>1.006</v>
      </c>
      <c r="AC1037" s="10">
        <f>IF(PPG!T1727="", "", PPG!T1727)</f>
        <v>51.3</v>
      </c>
      <c r="AD1037" s="9">
        <f>IF(PPG!U1727="", "", PPG!U1727)</f>
        <v>0.95399999999999996</v>
      </c>
      <c r="AE1037" s="10">
        <f>IF(PPG!V1727="", "", PPG!V1727)</f>
        <v>48.65</v>
      </c>
      <c r="AF1037" s="9">
        <f>IF(PPG!W1727="", "", PPG!W1727)</f>
        <v>0.90700000000000003</v>
      </c>
      <c r="AG1037" s="10">
        <f>IF(PPG!X1727="", "", PPG!X1727)</f>
        <v>46.25</v>
      </c>
      <c r="AH1037" s="9">
        <f>IF(PPG!Y1727="", "", PPG!Y1727)</f>
        <v>0.86199999999999999</v>
      </c>
      <c r="AI1037" s="10">
        <f>IF(PPG!Z1727="", "", PPG!Z1727)</f>
        <v>43.96</v>
      </c>
      <c r="AJ1037" s="31" t="str">
        <f>IF(D1037&lt;&gt;"",D1037*I1037, "0.00")</f>
        <v>0.00</v>
      </c>
      <c r="AK1037" s="8" t="str">
        <f>IF(D1037&lt;&gt;"",D1037, "0")</f>
        <v>0</v>
      </c>
      <c r="AL1037" s="8" t="str">
        <f>IF(D1037&lt;&gt;"",D1037*K1037, "0")</f>
        <v>0</v>
      </c>
    </row>
    <row r="1038" spans="1:38">
      <c r="A1038" s="8">
        <f>IF(OUT!C1245="", "", OUT!C1245)</f>
        <v>727</v>
      </c>
      <c r="B1038" s="19">
        <f>IF(OUT!A1245="", "", OUT!A1245)</f>
        <v>59930</v>
      </c>
      <c r="C1038" s="8" t="str">
        <f>IF(OUT!D1245="", "", OUT!D1245)</f>
        <v>RK</v>
      </c>
      <c r="D1038" s="26"/>
      <c r="E1038" s="35" t="str">
        <f>IF(OUT!E1245="", "", OUT!E1245)</f>
        <v>18 CELL</v>
      </c>
      <c r="F1038" s="23" t="str">
        <f>IF(OUT!AE1245="NEW", "✷", "")</f>
        <v/>
      </c>
      <c r="G1038" t="str">
        <f>IF(OUT!B1245="", "", OUT!B1245)</f>
        <v>FERN  TROPICAL  NEPHROLEPIS OBLITERATA AUSTRALIAN EMERALD QUEEN SWORD</v>
      </c>
      <c r="H1038" s="20">
        <f>IF(AND($K$3=1,$K$4="N"),P1038,IF(AND($K$3=2,$K$4="N"),R1038,IF(AND($K$3=3,$K$4="N"),T1038,IF(AND($K$3=4,$K$4="N"),V1038,IF(AND($K$3=5,$K$4="N"),X1038,IF(AND($K$3=1,$K$4="Y"),Z1038,IF(AND($K$3=2,$K$4="Y"),AB1038,IF(AND($K$3=3,$K$4="Y"),AD1038,IF(AND($K$3=4,$K$4="Y"),AF1038,IF(AND($K$3=5,$K$4="Y"),AH1038,"FALSE"))))))))))</f>
        <v>3.492</v>
      </c>
      <c r="I1038" s="21">
        <f>IF(AND($K$3=1,$K$4="N"),Q1038,IF(AND($K$3=2,$K$4="N"),S1038,IF(AND($K$3=3,$K$4="N"),U1038,IF(AND($K$3=4,$K$4="N"),W1038,IF(AND($K$3=5,$K$4="N"),Y1038,IF(AND($K$3=1,$K$4="Y"),AA1038,IF(AND($K$3=2,$K$4="Y"),AC1038,IF(AND($K$3=3,$K$4="Y"),AE1038,IF(AND($K$3=4,$K$4="Y"),AG1038,IF(AND($K$3=5,$K$4="Y"),AI1038,"FALSE"))))))))))</f>
        <v>62.85</v>
      </c>
      <c r="J1038" s="35" t="str">
        <f>IF(OUT!F1245="", "", OUT!F1245)</f>
        <v>STRIP TRAY</v>
      </c>
      <c r="K1038" s="8">
        <f>IF(OUT!P1245="", "", OUT!P1245)</f>
        <v>18</v>
      </c>
      <c r="L1038" s="8" t="str">
        <f>IF(OUT!AE1245="", "", OUT!AE1245)</f>
        <v/>
      </c>
      <c r="M1038" s="8" t="str">
        <f>IF(OUT!AG1245="", "", OUT!AG1245)</f>
        <v/>
      </c>
      <c r="N1038" s="8" t="str">
        <f>IF(OUT!AQ1245="", "", OUT!AQ1245)</f>
        <v/>
      </c>
      <c r="O1038" s="8" t="str">
        <f>IF(OUT!BO1245="", "", OUT!BO1245)</f>
        <v>T7</v>
      </c>
      <c r="P1038" s="9">
        <f>IF(OUT!N1245="", "", OUT!N1245)</f>
        <v>3.492</v>
      </c>
      <c r="Q1038" s="10">
        <f>IF(OUT!O1245="", "", OUT!O1245)</f>
        <v>62.85</v>
      </c>
      <c r="R1038" s="9">
        <f>IF(PPG!H1245="", "", PPG!H1245)</f>
        <v>3.2210000000000001</v>
      </c>
      <c r="S1038" s="10">
        <f>IF(PPG!I1245="", "", PPG!I1245)</f>
        <v>57.97</v>
      </c>
      <c r="T1038" s="9">
        <f>IF(PPG!J1245="", "", PPG!J1245)</f>
        <v>3.0569999999999999</v>
      </c>
      <c r="U1038" s="10">
        <f>IF(PPG!K1245="", "", PPG!K1245)</f>
        <v>55.02</v>
      </c>
      <c r="V1038" s="9">
        <f>IF(PPG!L1245="", "", PPG!L1245)</f>
        <v>2.9039999999999999</v>
      </c>
      <c r="W1038" s="10">
        <f>IF(PPG!M1245="", "", PPG!M1245)</f>
        <v>52.27</v>
      </c>
      <c r="X1038" s="9">
        <f>IF(PPG!N1245="", "", PPG!N1245)</f>
        <v>2.76</v>
      </c>
      <c r="Y1038" s="10">
        <f>IF(PPG!O1245="", "", PPG!O1245)</f>
        <v>49.68</v>
      </c>
      <c r="Z1038" s="9">
        <f>IF(PPG!Q1245="", "", PPG!Q1245)</f>
        <v>3.3029999999999999</v>
      </c>
      <c r="AA1038" s="10">
        <f>IF(PPG!R1245="", "", PPG!R1245)</f>
        <v>59.45</v>
      </c>
      <c r="AB1038" s="9">
        <f>IF(PPG!S1245="", "", PPG!S1245)</f>
        <v>3.2210000000000001</v>
      </c>
      <c r="AC1038" s="10">
        <f>IF(PPG!T1245="", "", PPG!T1245)</f>
        <v>57.97</v>
      </c>
      <c r="AD1038" s="9">
        <f>IF(PPG!U1245="", "", PPG!U1245)</f>
        <v>3.0569999999999999</v>
      </c>
      <c r="AE1038" s="10">
        <f>IF(PPG!V1245="", "", PPG!V1245)</f>
        <v>55.02</v>
      </c>
      <c r="AF1038" s="9">
        <f>IF(PPG!W1245="", "", PPG!W1245)</f>
        <v>2.9039999999999999</v>
      </c>
      <c r="AG1038" s="10">
        <f>IF(PPG!X1245="", "", PPG!X1245)</f>
        <v>52.27</v>
      </c>
      <c r="AH1038" s="9">
        <f>IF(PPG!Y1245="", "", PPG!Y1245)</f>
        <v>2.76</v>
      </c>
      <c r="AI1038" s="10">
        <f>IF(PPG!Z1245="", "", PPG!Z1245)</f>
        <v>49.68</v>
      </c>
      <c r="AJ1038" s="31" t="str">
        <f>IF(D1038&lt;&gt;"",D1038*I1038, "0.00")</f>
        <v>0.00</v>
      </c>
      <c r="AK1038" s="8" t="str">
        <f>IF(D1038&lt;&gt;"",D1038, "0")</f>
        <v>0</v>
      </c>
      <c r="AL1038" s="8" t="str">
        <f>IF(D1038&lt;&gt;"",D1038*K1038, "0")</f>
        <v>0</v>
      </c>
    </row>
    <row r="1039" spans="1:38">
      <c r="A1039" s="8">
        <f>IF(OUT!C1160="", "", OUT!C1160)</f>
        <v>727</v>
      </c>
      <c r="B1039" s="19">
        <f>IF(OUT!A1160="", "", OUT!A1160)</f>
        <v>52746</v>
      </c>
      <c r="C1039" s="8" t="str">
        <f>IF(OUT!D1160="", "", OUT!D1160)</f>
        <v>RK</v>
      </c>
      <c r="D1039" s="26"/>
      <c r="E1039" s="35" t="str">
        <f>IF(OUT!E1160="", "", OUT!E1160)</f>
        <v>18 CELL</v>
      </c>
      <c r="F1039" s="23" t="str">
        <f>IF(OUT!AE1160="NEW", "✷", "")</f>
        <v/>
      </c>
      <c r="G1039" t="str">
        <f>IF(OUT!B1160="", "", OUT!B1160)</f>
        <v>FERN  TROPICAL BOSTON</v>
      </c>
      <c r="H1039" s="20">
        <f>IF(AND($K$3=1,$K$4="N"),P1039,IF(AND($K$3=2,$K$4="N"),R1039,IF(AND($K$3=3,$K$4="N"),T1039,IF(AND($K$3=4,$K$4="N"),V1039,IF(AND($K$3=5,$K$4="N"),X1039,IF(AND($K$3=1,$K$4="Y"),Z1039,IF(AND($K$3=2,$K$4="Y"),AB1039,IF(AND($K$3=3,$K$4="Y"),AD1039,IF(AND($K$3=4,$K$4="Y"),AF1039,IF(AND($K$3=5,$K$4="Y"),AH1039,"FALSE"))))))))))</f>
        <v>3.492</v>
      </c>
      <c r="I1039" s="21">
        <f>IF(AND($K$3=1,$K$4="N"),Q1039,IF(AND($K$3=2,$K$4="N"),S1039,IF(AND($K$3=3,$K$4="N"),U1039,IF(AND($K$3=4,$K$4="N"),W1039,IF(AND($K$3=5,$K$4="N"),Y1039,IF(AND($K$3=1,$K$4="Y"),AA1039,IF(AND($K$3=2,$K$4="Y"),AC1039,IF(AND($K$3=3,$K$4="Y"),AE1039,IF(AND($K$3=4,$K$4="Y"),AG1039,IF(AND($K$3=5,$K$4="Y"),AI1039,"FALSE"))))))))))</f>
        <v>62.85</v>
      </c>
      <c r="J1039" s="35" t="str">
        <f>IF(OUT!F1160="", "", OUT!F1160)</f>
        <v>STRIP TRAY</v>
      </c>
      <c r="K1039" s="8">
        <f>IF(OUT!P1160="", "", OUT!P1160)</f>
        <v>18</v>
      </c>
      <c r="L1039" s="8" t="str">
        <f>IF(OUT!AE1160="", "", OUT!AE1160)</f>
        <v/>
      </c>
      <c r="M1039" s="8" t="str">
        <f>IF(OUT!AG1160="", "", OUT!AG1160)</f>
        <v/>
      </c>
      <c r="N1039" s="8" t="str">
        <f>IF(OUT!AQ1160="", "", OUT!AQ1160)</f>
        <v/>
      </c>
      <c r="O1039" s="8" t="str">
        <f>IF(OUT!BO1160="", "", OUT!BO1160)</f>
        <v>T7</v>
      </c>
      <c r="P1039" s="9">
        <f>IF(OUT!N1160="", "", OUT!N1160)</f>
        <v>3.492</v>
      </c>
      <c r="Q1039" s="10">
        <f>IF(OUT!O1160="", "", OUT!O1160)</f>
        <v>62.85</v>
      </c>
      <c r="R1039" s="9">
        <f>IF(PPG!H1160="", "", PPG!H1160)</f>
        <v>3.2210000000000001</v>
      </c>
      <c r="S1039" s="10">
        <f>IF(PPG!I1160="", "", PPG!I1160)</f>
        <v>57.97</v>
      </c>
      <c r="T1039" s="9">
        <f>IF(PPG!J1160="", "", PPG!J1160)</f>
        <v>3.0569999999999999</v>
      </c>
      <c r="U1039" s="10">
        <f>IF(PPG!K1160="", "", PPG!K1160)</f>
        <v>55.02</v>
      </c>
      <c r="V1039" s="9">
        <f>IF(PPG!L1160="", "", PPG!L1160)</f>
        <v>2.9039999999999999</v>
      </c>
      <c r="W1039" s="10">
        <f>IF(PPG!M1160="", "", PPG!M1160)</f>
        <v>52.27</v>
      </c>
      <c r="X1039" s="9">
        <f>IF(PPG!N1160="", "", PPG!N1160)</f>
        <v>2.76</v>
      </c>
      <c r="Y1039" s="10">
        <f>IF(PPG!O1160="", "", PPG!O1160)</f>
        <v>49.68</v>
      </c>
      <c r="Z1039" s="9">
        <f>IF(PPG!Q1160="", "", PPG!Q1160)</f>
        <v>3.3029999999999999</v>
      </c>
      <c r="AA1039" s="10">
        <f>IF(PPG!R1160="", "", PPG!R1160)</f>
        <v>59.45</v>
      </c>
      <c r="AB1039" s="9">
        <f>IF(PPG!S1160="", "", PPG!S1160)</f>
        <v>3.2210000000000001</v>
      </c>
      <c r="AC1039" s="10">
        <f>IF(PPG!T1160="", "", PPG!T1160)</f>
        <v>57.97</v>
      </c>
      <c r="AD1039" s="9">
        <f>IF(PPG!U1160="", "", PPG!U1160)</f>
        <v>3.0569999999999999</v>
      </c>
      <c r="AE1039" s="10">
        <f>IF(PPG!V1160="", "", PPG!V1160)</f>
        <v>55.02</v>
      </c>
      <c r="AF1039" s="9">
        <f>IF(PPG!W1160="", "", PPG!W1160)</f>
        <v>2.9039999999999999</v>
      </c>
      <c r="AG1039" s="10">
        <f>IF(PPG!X1160="", "", PPG!X1160)</f>
        <v>52.27</v>
      </c>
      <c r="AH1039" s="9">
        <f>IF(PPG!Y1160="", "", PPG!Y1160)</f>
        <v>2.76</v>
      </c>
      <c r="AI1039" s="10">
        <f>IF(PPG!Z1160="", "", PPG!Z1160)</f>
        <v>49.68</v>
      </c>
      <c r="AJ1039" s="31" t="str">
        <f>IF(D1039&lt;&gt;"",D1039*I1039, "0.00")</f>
        <v>0.00</v>
      </c>
      <c r="AK1039" s="8" t="str">
        <f>IF(D1039&lt;&gt;"",D1039, "0")</f>
        <v>0</v>
      </c>
      <c r="AL1039" s="8" t="str">
        <f>IF(D1039&lt;&gt;"",D1039*K1039, "0")</f>
        <v>0</v>
      </c>
    </row>
    <row r="1040" spans="1:38">
      <c r="A1040" s="8">
        <f>IF(OUT!C520="", "", OUT!C520)</f>
        <v>727</v>
      </c>
      <c r="B1040" s="19">
        <f>IF(OUT!A520="", "", OUT!A520)</f>
        <v>12150</v>
      </c>
      <c r="C1040" s="8" t="str">
        <f>IF(OUT!D520="", "", OUT!D520)</f>
        <v>RH</v>
      </c>
      <c r="D1040" s="26"/>
      <c r="E1040" s="35" t="str">
        <f>IF(OUT!E520="", "", OUT!E520)</f>
        <v>36 CELL</v>
      </c>
      <c r="F1040" s="23" t="str">
        <f>IF(OUT!AE520="NEW", "✷", "")</f>
        <v/>
      </c>
      <c r="G1040" t="str">
        <f>IF(OUT!B520="", "", OUT!B520)</f>
        <v>FICUS ELASTICA BURGUNDY (RUBBER PLANT) CLUMPS</v>
      </c>
      <c r="H1040" s="20">
        <f>IF(AND($K$3=1,$K$4="N"),P1040,IF(AND($K$3=2,$K$4="N"),R1040,IF(AND($K$3=3,$K$4="N"),T1040,IF(AND($K$3=4,$K$4="N"),V1040,IF(AND($K$3=5,$K$4="N"),X1040,IF(AND($K$3=1,$K$4="Y"),Z1040,IF(AND($K$3=2,$K$4="Y"),AB1040,IF(AND($K$3=3,$K$4="Y"),AD1040,IF(AND($K$3=4,$K$4="Y"),AF1040,IF(AND($K$3=5,$K$4="Y"),AH1040,"FALSE"))))))))))</f>
        <v>2.0289999999999999</v>
      </c>
      <c r="I1040" s="21">
        <f>IF(AND($K$3=1,$K$4="N"),Q1040,IF(AND($K$3=2,$K$4="N"),S1040,IF(AND($K$3=3,$K$4="N"),U1040,IF(AND($K$3=4,$K$4="N"),W1040,IF(AND($K$3=5,$K$4="N"),Y1040,IF(AND($K$3=1,$K$4="Y"),AA1040,IF(AND($K$3=2,$K$4="Y"),AC1040,IF(AND($K$3=3,$K$4="Y"),AE1040,IF(AND($K$3=4,$K$4="Y"),AG1040,IF(AND($K$3=5,$K$4="Y"),AI1040,"FALSE"))))))))))</f>
        <v>73.040000000000006</v>
      </c>
      <c r="J1040" s="35" t="str">
        <f>IF(OUT!F520="", "", OUT!F520)</f>
        <v>STRIP TRAY</v>
      </c>
      <c r="K1040" s="8">
        <f>IF(OUT!P520="", "", OUT!P520)</f>
        <v>36</v>
      </c>
      <c r="L1040" s="8" t="str">
        <f>IF(OUT!AE520="", "", OUT!AE520)</f>
        <v/>
      </c>
      <c r="M1040" s="8" t="str">
        <f>IF(OUT!AG520="", "", OUT!AG520)</f>
        <v/>
      </c>
      <c r="N1040" s="8" t="str">
        <f>IF(OUT!AQ520="", "", OUT!AQ520)</f>
        <v/>
      </c>
      <c r="O1040" s="8" t="str">
        <f>IF(OUT!BO520="", "", OUT!BO520)</f>
        <v>T7</v>
      </c>
      <c r="P1040" s="9">
        <f>IF(OUT!N520="", "", OUT!N520)</f>
        <v>2.0289999999999999</v>
      </c>
      <c r="Q1040" s="10">
        <f>IF(OUT!O520="", "", OUT!O520)</f>
        <v>73.040000000000006</v>
      </c>
      <c r="R1040" s="9">
        <f>IF(PPG!H520="", "", PPG!H520)</f>
        <v>1.8720000000000001</v>
      </c>
      <c r="S1040" s="10">
        <f>IF(PPG!I520="", "", PPG!I520)</f>
        <v>67.39</v>
      </c>
      <c r="T1040" s="9">
        <f>IF(PPG!J520="", "", PPG!J520)</f>
        <v>1.7769999999999999</v>
      </c>
      <c r="U1040" s="10">
        <f>IF(PPG!K520="", "", PPG!K520)</f>
        <v>63.97</v>
      </c>
      <c r="V1040" s="9">
        <f>IF(PPG!L520="", "", PPG!L520)</f>
        <v>1.6879999999999999</v>
      </c>
      <c r="W1040" s="10">
        <f>IF(PPG!M520="", "", PPG!M520)</f>
        <v>60.76</v>
      </c>
      <c r="X1040" s="9">
        <f>IF(PPG!N520="", "", PPG!N520)</f>
        <v>1.6040000000000001</v>
      </c>
      <c r="Y1040" s="10">
        <f>IF(PPG!O520="", "", PPG!O520)</f>
        <v>57.74</v>
      </c>
      <c r="Z1040" s="9">
        <f>IF(PPG!Q520="", "", PPG!Q520)</f>
        <v>1.919</v>
      </c>
      <c r="AA1040" s="10">
        <f>IF(PPG!R520="", "", PPG!R520)</f>
        <v>69.08</v>
      </c>
      <c r="AB1040" s="9">
        <f>IF(PPG!S520="", "", PPG!S520)</f>
        <v>1.8720000000000001</v>
      </c>
      <c r="AC1040" s="10">
        <f>IF(PPG!T520="", "", PPG!T520)</f>
        <v>67.39</v>
      </c>
      <c r="AD1040" s="9">
        <f>IF(PPG!U520="", "", PPG!U520)</f>
        <v>1.7769999999999999</v>
      </c>
      <c r="AE1040" s="10">
        <f>IF(PPG!V520="", "", PPG!V520)</f>
        <v>63.97</v>
      </c>
      <c r="AF1040" s="9">
        <f>IF(PPG!W520="", "", PPG!W520)</f>
        <v>1.6879999999999999</v>
      </c>
      <c r="AG1040" s="10">
        <f>IF(PPG!X520="", "", PPG!X520)</f>
        <v>60.76</v>
      </c>
      <c r="AH1040" s="9">
        <f>IF(PPG!Y520="", "", PPG!Y520)</f>
        <v>1.6040000000000001</v>
      </c>
      <c r="AI1040" s="10">
        <f>IF(PPG!Z520="", "", PPG!Z520)</f>
        <v>57.74</v>
      </c>
      <c r="AJ1040" s="31" t="str">
        <f>IF(D1040&lt;&gt;"",D1040*I1040, "0.00")</f>
        <v>0.00</v>
      </c>
      <c r="AK1040" s="8" t="str">
        <f>IF(D1040&lt;&gt;"",D1040, "0")</f>
        <v>0</v>
      </c>
      <c r="AL1040" s="8" t="str">
        <f>IF(D1040&lt;&gt;"",D1040*K1040, "0")</f>
        <v>0</v>
      </c>
    </row>
    <row r="1041" spans="1:38">
      <c r="A1041" s="8">
        <f>IF(OUT!C521="", "", OUT!C521)</f>
        <v>727</v>
      </c>
      <c r="B1041" s="19">
        <f>IF(OUT!A521="", "", OUT!A521)</f>
        <v>12151</v>
      </c>
      <c r="C1041" s="8" t="str">
        <f>IF(OUT!D521="", "", OUT!D521)</f>
        <v>RH</v>
      </c>
      <c r="D1041" s="26"/>
      <c r="E1041" s="35" t="str">
        <f>IF(OUT!E521="", "", OUT!E521)</f>
        <v>36 CELL</v>
      </c>
      <c r="F1041" s="23" t="str">
        <f>IF(OUT!AE521="NEW", "✷", "")</f>
        <v/>
      </c>
      <c r="G1041" t="str">
        <f>IF(OUT!B521="", "", OUT!B521)</f>
        <v>FICUS ELASTICA RUBY (RUBBER PLANT) CLUMPS</v>
      </c>
      <c r="H1041" s="20">
        <f>IF(AND($K$3=1,$K$4="N"),P1041,IF(AND($K$3=2,$K$4="N"),R1041,IF(AND($K$3=3,$K$4="N"),T1041,IF(AND($K$3=4,$K$4="N"),V1041,IF(AND($K$3=5,$K$4="N"),X1041,IF(AND($K$3=1,$K$4="Y"),Z1041,IF(AND($K$3=2,$K$4="Y"),AB1041,IF(AND($K$3=3,$K$4="Y"),AD1041,IF(AND($K$3=4,$K$4="Y"),AF1041,IF(AND($K$3=5,$K$4="Y"),AH1041,"FALSE"))))))))))</f>
        <v>2.0289999999999999</v>
      </c>
      <c r="I1041" s="21">
        <f>IF(AND($K$3=1,$K$4="N"),Q1041,IF(AND($K$3=2,$K$4="N"),S1041,IF(AND($K$3=3,$K$4="N"),U1041,IF(AND($K$3=4,$K$4="N"),W1041,IF(AND($K$3=5,$K$4="N"),Y1041,IF(AND($K$3=1,$K$4="Y"),AA1041,IF(AND($K$3=2,$K$4="Y"),AC1041,IF(AND($K$3=3,$K$4="Y"),AE1041,IF(AND($K$3=4,$K$4="Y"),AG1041,IF(AND($K$3=5,$K$4="Y"),AI1041,"FALSE"))))))))))</f>
        <v>73.040000000000006</v>
      </c>
      <c r="J1041" s="35" t="str">
        <f>IF(OUT!F521="", "", OUT!F521)</f>
        <v>STRIP TRAY</v>
      </c>
      <c r="K1041" s="8">
        <f>IF(OUT!P521="", "", OUT!P521)</f>
        <v>36</v>
      </c>
      <c r="L1041" s="8" t="str">
        <f>IF(OUT!AE521="", "", OUT!AE521)</f>
        <v/>
      </c>
      <c r="M1041" s="8" t="str">
        <f>IF(OUT!AG521="", "", OUT!AG521)</f>
        <v/>
      </c>
      <c r="N1041" s="8" t="str">
        <f>IF(OUT!AQ521="", "", OUT!AQ521)</f>
        <v/>
      </c>
      <c r="O1041" s="8" t="str">
        <f>IF(OUT!BO521="", "", OUT!BO521)</f>
        <v>T7</v>
      </c>
      <c r="P1041" s="9">
        <f>IF(OUT!N521="", "", OUT!N521)</f>
        <v>2.0289999999999999</v>
      </c>
      <c r="Q1041" s="10">
        <f>IF(OUT!O521="", "", OUT!O521)</f>
        <v>73.040000000000006</v>
      </c>
      <c r="R1041" s="9">
        <f>IF(PPG!H521="", "", PPG!H521)</f>
        <v>1.8720000000000001</v>
      </c>
      <c r="S1041" s="10">
        <f>IF(PPG!I521="", "", PPG!I521)</f>
        <v>67.39</v>
      </c>
      <c r="T1041" s="9">
        <f>IF(PPG!J521="", "", PPG!J521)</f>
        <v>1.7769999999999999</v>
      </c>
      <c r="U1041" s="10">
        <f>IF(PPG!K521="", "", PPG!K521)</f>
        <v>63.97</v>
      </c>
      <c r="V1041" s="9">
        <f>IF(PPG!L521="", "", PPG!L521)</f>
        <v>1.6879999999999999</v>
      </c>
      <c r="W1041" s="10">
        <f>IF(PPG!M521="", "", PPG!M521)</f>
        <v>60.76</v>
      </c>
      <c r="X1041" s="9">
        <f>IF(PPG!N521="", "", PPG!N521)</f>
        <v>1.6040000000000001</v>
      </c>
      <c r="Y1041" s="10">
        <f>IF(PPG!O521="", "", PPG!O521)</f>
        <v>57.74</v>
      </c>
      <c r="Z1041" s="9">
        <f>IF(PPG!Q521="", "", PPG!Q521)</f>
        <v>1.919</v>
      </c>
      <c r="AA1041" s="10">
        <f>IF(PPG!R521="", "", PPG!R521)</f>
        <v>69.08</v>
      </c>
      <c r="AB1041" s="9">
        <f>IF(PPG!S521="", "", PPG!S521)</f>
        <v>1.8720000000000001</v>
      </c>
      <c r="AC1041" s="10">
        <f>IF(PPG!T521="", "", PPG!T521)</f>
        <v>67.39</v>
      </c>
      <c r="AD1041" s="9">
        <f>IF(PPG!U521="", "", PPG!U521)</f>
        <v>1.7769999999999999</v>
      </c>
      <c r="AE1041" s="10">
        <f>IF(PPG!V521="", "", PPG!V521)</f>
        <v>63.97</v>
      </c>
      <c r="AF1041" s="9">
        <f>IF(PPG!W521="", "", PPG!W521)</f>
        <v>1.6879999999999999</v>
      </c>
      <c r="AG1041" s="10">
        <f>IF(PPG!X521="", "", PPG!X521)</f>
        <v>60.76</v>
      </c>
      <c r="AH1041" s="9">
        <f>IF(PPG!Y521="", "", PPG!Y521)</f>
        <v>1.6040000000000001</v>
      </c>
      <c r="AI1041" s="10">
        <f>IF(PPG!Z521="", "", PPG!Z521)</f>
        <v>57.74</v>
      </c>
      <c r="AJ1041" s="31" t="str">
        <f>IF(D1041&lt;&gt;"",D1041*I1041, "0.00")</f>
        <v>0.00</v>
      </c>
      <c r="AK1041" s="8" t="str">
        <f>IF(D1041&lt;&gt;"",D1041, "0")</f>
        <v>0</v>
      </c>
      <c r="AL1041" s="8" t="str">
        <f>IF(D1041&lt;&gt;"",D1041*K1041, "0")</f>
        <v>0</v>
      </c>
    </row>
    <row r="1042" spans="1:38">
      <c r="A1042" s="8">
        <f>IF(OUT!C522="", "", OUT!C522)</f>
        <v>727</v>
      </c>
      <c r="B1042" s="19">
        <f>IF(OUT!A522="", "", OUT!A522)</f>
        <v>12152</v>
      </c>
      <c r="C1042" s="8" t="str">
        <f>IF(OUT!D522="", "", OUT!D522)</f>
        <v>RH</v>
      </c>
      <c r="D1042" s="26"/>
      <c r="E1042" s="35" t="str">
        <f>IF(OUT!E522="", "", OUT!E522)</f>
        <v>36 CELL</v>
      </c>
      <c r="F1042" s="23" t="str">
        <f>IF(OUT!AE522="NEW", "✷", "")</f>
        <v>✷</v>
      </c>
      <c r="G1042" t="str">
        <f>IF(OUT!B522="", "", OUT!B522)</f>
        <v>FICUS ELASTICA SHIVEREANA MOONSHINE CLUMPS</v>
      </c>
      <c r="H1042" s="20">
        <f>IF(AND($K$3=1,$K$4="N"),P1042,IF(AND($K$3=2,$K$4="N"),R1042,IF(AND($K$3=3,$K$4="N"),T1042,IF(AND($K$3=4,$K$4="N"),V1042,IF(AND($K$3=5,$K$4="N"),X1042,IF(AND($K$3=1,$K$4="Y"),Z1042,IF(AND($K$3=2,$K$4="Y"),AB1042,IF(AND($K$3=3,$K$4="Y"),AD1042,IF(AND($K$3=4,$K$4="Y"),AF1042,IF(AND($K$3=5,$K$4="Y"),AH1042,"FALSE"))))))))))</f>
        <v>2.0289999999999999</v>
      </c>
      <c r="I1042" s="21">
        <f>IF(AND($K$3=1,$K$4="N"),Q1042,IF(AND($K$3=2,$K$4="N"),S1042,IF(AND($K$3=3,$K$4="N"),U1042,IF(AND($K$3=4,$K$4="N"),W1042,IF(AND($K$3=5,$K$4="N"),Y1042,IF(AND($K$3=1,$K$4="Y"),AA1042,IF(AND($K$3=2,$K$4="Y"),AC1042,IF(AND($K$3=3,$K$4="Y"),AE1042,IF(AND($K$3=4,$K$4="Y"),AG1042,IF(AND($K$3=5,$K$4="Y"),AI1042,"FALSE"))))))))))</f>
        <v>73.040000000000006</v>
      </c>
      <c r="J1042" s="35" t="str">
        <f>IF(OUT!F522="", "", OUT!F522)</f>
        <v>STRIP TRAY</v>
      </c>
      <c r="K1042" s="8">
        <f>IF(OUT!P522="", "", OUT!P522)</f>
        <v>36</v>
      </c>
      <c r="L1042" s="8" t="str">
        <f>IF(OUT!AE522="", "", OUT!AE522)</f>
        <v>NEW</v>
      </c>
      <c r="M1042" s="8" t="str">
        <f>IF(OUT!AG522="", "", OUT!AG522)</f>
        <v/>
      </c>
      <c r="N1042" s="8" t="str">
        <f>IF(OUT!AQ522="", "", OUT!AQ522)</f>
        <v/>
      </c>
      <c r="O1042" s="8" t="str">
        <f>IF(OUT!BO522="", "", OUT!BO522)</f>
        <v>T7</v>
      </c>
      <c r="P1042" s="9">
        <f>IF(OUT!N522="", "", OUT!N522)</f>
        <v>2.0289999999999999</v>
      </c>
      <c r="Q1042" s="10">
        <f>IF(OUT!O522="", "", OUT!O522)</f>
        <v>73.040000000000006</v>
      </c>
      <c r="R1042" s="9">
        <f>IF(PPG!H522="", "", PPG!H522)</f>
        <v>1.8720000000000001</v>
      </c>
      <c r="S1042" s="10">
        <f>IF(PPG!I522="", "", PPG!I522)</f>
        <v>67.39</v>
      </c>
      <c r="T1042" s="9">
        <f>IF(PPG!J522="", "", PPG!J522)</f>
        <v>1.7769999999999999</v>
      </c>
      <c r="U1042" s="10">
        <f>IF(PPG!K522="", "", PPG!K522)</f>
        <v>63.97</v>
      </c>
      <c r="V1042" s="9">
        <f>IF(PPG!L522="", "", PPG!L522)</f>
        <v>1.6879999999999999</v>
      </c>
      <c r="W1042" s="10">
        <f>IF(PPG!M522="", "", PPG!M522)</f>
        <v>60.76</v>
      </c>
      <c r="X1042" s="9">
        <f>IF(PPG!N522="", "", PPG!N522)</f>
        <v>1.6040000000000001</v>
      </c>
      <c r="Y1042" s="10">
        <f>IF(PPG!O522="", "", PPG!O522)</f>
        <v>57.74</v>
      </c>
      <c r="Z1042" s="9">
        <f>IF(PPG!Q522="", "", PPG!Q522)</f>
        <v>1.919</v>
      </c>
      <c r="AA1042" s="10">
        <f>IF(PPG!R522="", "", PPG!R522)</f>
        <v>69.08</v>
      </c>
      <c r="AB1042" s="9">
        <f>IF(PPG!S522="", "", PPG!S522)</f>
        <v>1.8720000000000001</v>
      </c>
      <c r="AC1042" s="10">
        <f>IF(PPG!T522="", "", PPG!T522)</f>
        <v>67.39</v>
      </c>
      <c r="AD1042" s="9">
        <f>IF(PPG!U522="", "", PPG!U522)</f>
        <v>1.7769999999999999</v>
      </c>
      <c r="AE1042" s="10">
        <f>IF(PPG!V522="", "", PPG!V522)</f>
        <v>63.97</v>
      </c>
      <c r="AF1042" s="9">
        <f>IF(PPG!W522="", "", PPG!W522)</f>
        <v>1.6879999999999999</v>
      </c>
      <c r="AG1042" s="10">
        <f>IF(PPG!X522="", "", PPG!X522)</f>
        <v>60.76</v>
      </c>
      <c r="AH1042" s="9">
        <f>IF(PPG!Y522="", "", PPG!Y522)</f>
        <v>1.6040000000000001</v>
      </c>
      <c r="AI1042" s="10">
        <f>IF(PPG!Z522="", "", PPG!Z522)</f>
        <v>57.74</v>
      </c>
      <c r="AJ1042" s="31" t="str">
        <f>IF(D1042&lt;&gt;"",D1042*I1042, "0.00")</f>
        <v>0.00</v>
      </c>
      <c r="AK1042" s="8" t="str">
        <f>IF(D1042&lt;&gt;"",D1042, "0")</f>
        <v>0</v>
      </c>
      <c r="AL1042" s="8" t="str">
        <f>IF(D1042&lt;&gt;"",D1042*K1042, "0")</f>
        <v>0</v>
      </c>
    </row>
    <row r="1043" spans="1:38">
      <c r="A1043" s="8">
        <f>IF(OUT!C446="", "", OUT!C446)</f>
        <v>727</v>
      </c>
      <c r="B1043" s="19">
        <f>IF(OUT!A446="", "", OUT!A446)</f>
        <v>11636</v>
      </c>
      <c r="C1043" s="8" t="str">
        <f>IF(OUT!D446="", "", OUT!D446)</f>
        <v>RH</v>
      </c>
      <c r="D1043" s="26"/>
      <c r="E1043" s="35" t="str">
        <f>IF(OUT!E446="", "", OUT!E446)</f>
        <v>36 CELL</v>
      </c>
      <c r="F1043" s="23" t="str">
        <f>IF(OUT!AE446="NEW", "✷", "")</f>
        <v>✷</v>
      </c>
      <c r="G1043" t="str">
        <f>IF(OUT!B446="", "", OUT!B446)</f>
        <v>FITTONIA FOREST</v>
      </c>
      <c r="H1043" s="20">
        <f>IF(AND($K$3=1,$K$4="N"),P1043,IF(AND($K$3=2,$K$4="N"),R1043,IF(AND($K$3=3,$K$4="N"),T1043,IF(AND($K$3=4,$K$4="N"),V1043,IF(AND($K$3=5,$K$4="N"),X1043,IF(AND($K$3=1,$K$4="Y"),Z1043,IF(AND($K$3=2,$K$4="Y"),AB1043,IF(AND($K$3=3,$K$4="Y"),AD1043,IF(AND($K$3=4,$K$4="Y"),AF1043,IF(AND($K$3=5,$K$4="Y"),AH1043,"FALSE"))))))))))</f>
        <v>1.3149999999999999</v>
      </c>
      <c r="I1043" s="21">
        <f>IF(AND($K$3=1,$K$4="N"),Q1043,IF(AND($K$3=2,$K$4="N"),S1043,IF(AND($K$3=3,$K$4="N"),U1043,IF(AND($K$3=4,$K$4="N"),W1043,IF(AND($K$3=5,$K$4="N"),Y1043,IF(AND($K$3=1,$K$4="Y"),AA1043,IF(AND($K$3=2,$K$4="Y"),AC1043,IF(AND($K$3=3,$K$4="Y"),AE1043,IF(AND($K$3=4,$K$4="Y"),AG1043,IF(AND($K$3=5,$K$4="Y"),AI1043,"FALSE"))))))))))</f>
        <v>47.34</v>
      </c>
      <c r="J1043" s="35" t="str">
        <f>IF(OUT!F446="", "", OUT!F446)</f>
        <v>STRIP TRAY</v>
      </c>
      <c r="K1043" s="8">
        <f>IF(OUT!P446="", "", OUT!P446)</f>
        <v>36</v>
      </c>
      <c r="L1043" s="8" t="str">
        <f>IF(OUT!AE446="", "", OUT!AE446)</f>
        <v>NEW</v>
      </c>
      <c r="M1043" s="8" t="str">
        <f>IF(OUT!AG446="", "", OUT!AG446)</f>
        <v/>
      </c>
      <c r="N1043" s="8" t="str">
        <f>IF(OUT!AQ446="", "", OUT!AQ446)</f>
        <v/>
      </c>
      <c r="O1043" s="8" t="str">
        <f>IF(OUT!BO446="", "", OUT!BO446)</f>
        <v>T7</v>
      </c>
      <c r="P1043" s="9">
        <f>IF(OUT!N446="", "", OUT!N446)</f>
        <v>1.3149999999999999</v>
      </c>
      <c r="Q1043" s="10">
        <f>IF(OUT!O446="", "", OUT!O446)</f>
        <v>47.34</v>
      </c>
      <c r="R1043" s="9">
        <f>IF(PPG!H446="", "", PPG!H446)</f>
        <v>1.2130000000000001</v>
      </c>
      <c r="S1043" s="10">
        <f>IF(PPG!I446="", "", PPG!I446)</f>
        <v>43.66</v>
      </c>
      <c r="T1043" s="9">
        <f>IF(PPG!J446="", "", PPG!J446)</f>
        <v>1.1519999999999999</v>
      </c>
      <c r="U1043" s="10">
        <f>IF(PPG!K446="", "", PPG!K446)</f>
        <v>41.47</v>
      </c>
      <c r="V1043" s="9">
        <f>IF(PPG!L446="", "", PPG!L446)</f>
        <v>1.0940000000000001</v>
      </c>
      <c r="W1043" s="10">
        <f>IF(PPG!M446="", "", PPG!M446)</f>
        <v>39.380000000000003</v>
      </c>
      <c r="X1043" s="9">
        <f>IF(PPG!N446="", "", PPG!N446)</f>
        <v>1.04</v>
      </c>
      <c r="Y1043" s="10">
        <f>IF(PPG!O446="", "", PPG!O446)</f>
        <v>37.44</v>
      </c>
      <c r="Z1043" s="9">
        <f>IF(PPG!Q446="", "", PPG!Q446)</f>
        <v>1.244</v>
      </c>
      <c r="AA1043" s="10">
        <f>IF(PPG!R446="", "", PPG!R446)</f>
        <v>44.78</v>
      </c>
      <c r="AB1043" s="9">
        <f>IF(PPG!S446="", "", PPG!S446)</f>
        <v>1.2130000000000001</v>
      </c>
      <c r="AC1043" s="10">
        <f>IF(PPG!T446="", "", PPG!T446)</f>
        <v>43.66</v>
      </c>
      <c r="AD1043" s="9">
        <f>IF(PPG!U446="", "", PPG!U446)</f>
        <v>1.1519999999999999</v>
      </c>
      <c r="AE1043" s="10">
        <f>IF(PPG!V446="", "", PPG!V446)</f>
        <v>41.47</v>
      </c>
      <c r="AF1043" s="9">
        <f>IF(PPG!W446="", "", PPG!W446)</f>
        <v>1.0940000000000001</v>
      </c>
      <c r="AG1043" s="10">
        <f>IF(PPG!X446="", "", PPG!X446)</f>
        <v>39.380000000000003</v>
      </c>
      <c r="AH1043" s="9">
        <f>IF(PPG!Y446="", "", PPG!Y446)</f>
        <v>1.04</v>
      </c>
      <c r="AI1043" s="10">
        <f>IF(PPG!Z446="", "", PPG!Z446)</f>
        <v>37.44</v>
      </c>
      <c r="AJ1043" s="31" t="str">
        <f>IF(D1043&lt;&gt;"",D1043*I1043, "0.00")</f>
        <v>0.00</v>
      </c>
      <c r="AK1043" s="8" t="str">
        <f>IF(D1043&lt;&gt;"",D1043, "0")</f>
        <v>0</v>
      </c>
      <c r="AL1043" s="8" t="str">
        <f>IF(D1043&lt;&gt;"",D1043*K1043, "0")</f>
        <v>0</v>
      </c>
    </row>
    <row r="1044" spans="1:38">
      <c r="A1044" s="8">
        <f>IF(OUT!C447="", "", OUT!C447)</f>
        <v>727</v>
      </c>
      <c r="B1044" s="19">
        <f>IF(OUT!A447="", "", OUT!A447)</f>
        <v>11637</v>
      </c>
      <c r="C1044" s="8" t="str">
        <f>IF(OUT!D447="", "", OUT!D447)</f>
        <v>RH</v>
      </c>
      <c r="D1044" s="26"/>
      <c r="E1044" s="35" t="str">
        <f>IF(OUT!E447="", "", OUT!E447)</f>
        <v>36 CELL</v>
      </c>
      <c r="F1044" s="23" t="str">
        <f>IF(OUT!AE447="NEW", "✷", "")</f>
        <v>✷</v>
      </c>
      <c r="G1044" t="str">
        <f>IF(OUT!B447="", "", OUT!B447)</f>
        <v>FITTONIA JOLY LEMON</v>
      </c>
      <c r="H1044" s="20">
        <f>IF(AND($K$3=1,$K$4="N"),P1044,IF(AND($K$3=2,$K$4="N"),R1044,IF(AND($K$3=3,$K$4="N"),T1044,IF(AND($K$3=4,$K$4="N"),V1044,IF(AND($K$3=5,$K$4="N"),X1044,IF(AND($K$3=1,$K$4="Y"),Z1044,IF(AND($K$3=2,$K$4="Y"),AB1044,IF(AND($K$3=3,$K$4="Y"),AD1044,IF(AND($K$3=4,$K$4="Y"),AF1044,IF(AND($K$3=5,$K$4="Y"),AH1044,"FALSE"))))))))))</f>
        <v>1.3149999999999999</v>
      </c>
      <c r="I1044" s="21">
        <f>IF(AND($K$3=1,$K$4="N"),Q1044,IF(AND($K$3=2,$K$4="N"),S1044,IF(AND($K$3=3,$K$4="N"),U1044,IF(AND($K$3=4,$K$4="N"),W1044,IF(AND($K$3=5,$K$4="N"),Y1044,IF(AND($K$3=1,$K$4="Y"),AA1044,IF(AND($K$3=2,$K$4="Y"),AC1044,IF(AND($K$3=3,$K$4="Y"),AE1044,IF(AND($K$3=4,$K$4="Y"),AG1044,IF(AND($K$3=5,$K$4="Y"),AI1044,"FALSE"))))))))))</f>
        <v>47.34</v>
      </c>
      <c r="J1044" s="35" t="str">
        <f>IF(OUT!F447="", "", OUT!F447)</f>
        <v>STRIP TRAY</v>
      </c>
      <c r="K1044" s="8">
        <f>IF(OUT!P447="", "", OUT!P447)</f>
        <v>36</v>
      </c>
      <c r="L1044" s="8" t="str">
        <f>IF(OUT!AE447="", "", OUT!AE447)</f>
        <v>NEW</v>
      </c>
      <c r="M1044" s="8" t="str">
        <f>IF(OUT!AG447="", "", OUT!AG447)</f>
        <v/>
      </c>
      <c r="N1044" s="8" t="str">
        <f>IF(OUT!AQ447="", "", OUT!AQ447)</f>
        <v/>
      </c>
      <c r="O1044" s="8" t="str">
        <f>IF(OUT!BO447="", "", OUT!BO447)</f>
        <v>T7</v>
      </c>
      <c r="P1044" s="9">
        <f>IF(OUT!N447="", "", OUT!N447)</f>
        <v>1.3149999999999999</v>
      </c>
      <c r="Q1044" s="10">
        <f>IF(OUT!O447="", "", OUT!O447)</f>
        <v>47.34</v>
      </c>
      <c r="R1044" s="9">
        <f>IF(PPG!H447="", "", PPG!H447)</f>
        <v>1.2130000000000001</v>
      </c>
      <c r="S1044" s="10">
        <f>IF(PPG!I447="", "", PPG!I447)</f>
        <v>43.66</v>
      </c>
      <c r="T1044" s="9">
        <f>IF(PPG!J447="", "", PPG!J447)</f>
        <v>1.1519999999999999</v>
      </c>
      <c r="U1044" s="10">
        <f>IF(PPG!K447="", "", PPG!K447)</f>
        <v>41.47</v>
      </c>
      <c r="V1044" s="9">
        <f>IF(PPG!L447="", "", PPG!L447)</f>
        <v>1.0940000000000001</v>
      </c>
      <c r="W1044" s="10">
        <f>IF(PPG!M447="", "", PPG!M447)</f>
        <v>39.380000000000003</v>
      </c>
      <c r="X1044" s="9">
        <f>IF(PPG!N447="", "", PPG!N447)</f>
        <v>1.04</v>
      </c>
      <c r="Y1044" s="10">
        <f>IF(PPG!O447="", "", PPG!O447)</f>
        <v>37.44</v>
      </c>
      <c r="Z1044" s="9">
        <f>IF(PPG!Q447="", "", PPG!Q447)</f>
        <v>1.244</v>
      </c>
      <c r="AA1044" s="10">
        <f>IF(PPG!R447="", "", PPG!R447)</f>
        <v>44.78</v>
      </c>
      <c r="AB1044" s="9">
        <f>IF(PPG!S447="", "", PPG!S447)</f>
        <v>1.2130000000000001</v>
      </c>
      <c r="AC1044" s="10">
        <f>IF(PPG!T447="", "", PPG!T447)</f>
        <v>43.66</v>
      </c>
      <c r="AD1044" s="9">
        <f>IF(PPG!U447="", "", PPG!U447)</f>
        <v>1.1519999999999999</v>
      </c>
      <c r="AE1044" s="10">
        <f>IF(PPG!V447="", "", PPG!V447)</f>
        <v>41.47</v>
      </c>
      <c r="AF1044" s="9">
        <f>IF(PPG!W447="", "", PPG!W447)</f>
        <v>1.0940000000000001</v>
      </c>
      <c r="AG1044" s="10">
        <f>IF(PPG!X447="", "", PPG!X447)</f>
        <v>39.380000000000003</v>
      </c>
      <c r="AH1044" s="9">
        <f>IF(PPG!Y447="", "", PPG!Y447)</f>
        <v>1.04</v>
      </c>
      <c r="AI1044" s="10">
        <f>IF(PPG!Z447="", "", PPG!Z447)</f>
        <v>37.44</v>
      </c>
      <c r="AJ1044" s="31" t="str">
        <f>IF(D1044&lt;&gt;"",D1044*I1044, "0.00")</f>
        <v>0.00</v>
      </c>
      <c r="AK1044" s="8" t="str">
        <f>IF(D1044&lt;&gt;"",D1044, "0")</f>
        <v>0</v>
      </c>
      <c r="AL1044" s="8" t="str">
        <f>IF(D1044&lt;&gt;"",D1044*K1044, "0")</f>
        <v>0</v>
      </c>
    </row>
    <row r="1045" spans="1:38">
      <c r="A1045" s="8">
        <f>IF(OUT!C448="", "", OUT!C448)</f>
        <v>727</v>
      </c>
      <c r="B1045" s="19">
        <f>IF(OUT!A448="", "", OUT!A448)</f>
        <v>11640</v>
      </c>
      <c r="C1045" s="8" t="str">
        <f>IF(OUT!D448="", "", OUT!D448)</f>
        <v>RH</v>
      </c>
      <c r="D1045" s="26"/>
      <c r="E1045" s="35" t="str">
        <f>IF(OUT!E448="", "", OUT!E448)</f>
        <v>36 CELL</v>
      </c>
      <c r="F1045" s="23" t="str">
        <f>IF(OUT!AE448="NEW", "✷", "")</f>
        <v>✷</v>
      </c>
      <c r="G1045" t="str">
        <f>IF(OUT!B448="", "", OUT!B448)</f>
        <v>FITTONIA LOVERS</v>
      </c>
      <c r="H1045" s="20">
        <f>IF(AND($K$3=1,$K$4="N"),P1045,IF(AND($K$3=2,$K$4="N"),R1045,IF(AND($K$3=3,$K$4="N"),T1045,IF(AND($K$3=4,$K$4="N"),V1045,IF(AND($K$3=5,$K$4="N"),X1045,IF(AND($K$3=1,$K$4="Y"),Z1045,IF(AND($K$3=2,$K$4="Y"),AB1045,IF(AND($K$3=3,$K$4="Y"),AD1045,IF(AND($K$3=4,$K$4="Y"),AF1045,IF(AND($K$3=5,$K$4="Y"),AH1045,"FALSE"))))))))))</f>
        <v>1.3149999999999999</v>
      </c>
      <c r="I1045" s="21">
        <f>IF(AND($K$3=1,$K$4="N"),Q1045,IF(AND($K$3=2,$K$4="N"),S1045,IF(AND($K$3=3,$K$4="N"),U1045,IF(AND($K$3=4,$K$4="N"),W1045,IF(AND($K$3=5,$K$4="N"),Y1045,IF(AND($K$3=1,$K$4="Y"),AA1045,IF(AND($K$3=2,$K$4="Y"),AC1045,IF(AND($K$3=3,$K$4="Y"),AE1045,IF(AND($K$3=4,$K$4="Y"),AG1045,IF(AND($K$3=5,$K$4="Y"),AI1045,"FALSE"))))))))))</f>
        <v>47.34</v>
      </c>
      <c r="J1045" s="35" t="str">
        <f>IF(OUT!F448="", "", OUT!F448)</f>
        <v>STRIP TRAY</v>
      </c>
      <c r="K1045" s="8">
        <f>IF(OUT!P448="", "", OUT!P448)</f>
        <v>36</v>
      </c>
      <c r="L1045" s="8" t="str">
        <f>IF(OUT!AE448="", "", OUT!AE448)</f>
        <v>NEW</v>
      </c>
      <c r="M1045" s="8" t="str">
        <f>IF(OUT!AG448="", "", OUT!AG448)</f>
        <v/>
      </c>
      <c r="N1045" s="8" t="str">
        <f>IF(OUT!AQ448="", "", OUT!AQ448)</f>
        <v/>
      </c>
      <c r="O1045" s="8" t="str">
        <f>IF(OUT!BO448="", "", OUT!BO448)</f>
        <v>T7</v>
      </c>
      <c r="P1045" s="9">
        <f>IF(OUT!N448="", "", OUT!N448)</f>
        <v>1.3149999999999999</v>
      </c>
      <c r="Q1045" s="10">
        <f>IF(OUT!O448="", "", OUT!O448)</f>
        <v>47.34</v>
      </c>
      <c r="R1045" s="9">
        <f>IF(PPG!H448="", "", PPG!H448)</f>
        <v>1.2130000000000001</v>
      </c>
      <c r="S1045" s="10">
        <f>IF(PPG!I448="", "", PPG!I448)</f>
        <v>43.66</v>
      </c>
      <c r="T1045" s="9">
        <f>IF(PPG!J448="", "", PPG!J448)</f>
        <v>1.1519999999999999</v>
      </c>
      <c r="U1045" s="10">
        <f>IF(PPG!K448="", "", PPG!K448)</f>
        <v>41.47</v>
      </c>
      <c r="V1045" s="9">
        <f>IF(PPG!L448="", "", PPG!L448)</f>
        <v>1.0940000000000001</v>
      </c>
      <c r="W1045" s="10">
        <f>IF(PPG!M448="", "", PPG!M448)</f>
        <v>39.380000000000003</v>
      </c>
      <c r="X1045" s="9">
        <f>IF(PPG!N448="", "", PPG!N448)</f>
        <v>1.04</v>
      </c>
      <c r="Y1045" s="10">
        <f>IF(PPG!O448="", "", PPG!O448)</f>
        <v>37.44</v>
      </c>
      <c r="Z1045" s="9">
        <f>IF(PPG!Q448="", "", PPG!Q448)</f>
        <v>1.244</v>
      </c>
      <c r="AA1045" s="10">
        <f>IF(PPG!R448="", "", PPG!R448)</f>
        <v>44.78</v>
      </c>
      <c r="AB1045" s="9">
        <f>IF(PPG!S448="", "", PPG!S448)</f>
        <v>1.2130000000000001</v>
      </c>
      <c r="AC1045" s="10">
        <f>IF(PPG!T448="", "", PPG!T448)</f>
        <v>43.66</v>
      </c>
      <c r="AD1045" s="9">
        <f>IF(PPG!U448="", "", PPG!U448)</f>
        <v>1.1519999999999999</v>
      </c>
      <c r="AE1045" s="10">
        <f>IF(PPG!V448="", "", PPG!V448)</f>
        <v>41.47</v>
      </c>
      <c r="AF1045" s="9">
        <f>IF(PPG!W448="", "", PPG!W448)</f>
        <v>1.0940000000000001</v>
      </c>
      <c r="AG1045" s="10">
        <f>IF(PPG!X448="", "", PPG!X448)</f>
        <v>39.380000000000003</v>
      </c>
      <c r="AH1045" s="9">
        <f>IF(PPG!Y448="", "", PPG!Y448)</f>
        <v>1.04</v>
      </c>
      <c r="AI1045" s="10">
        <f>IF(PPG!Z448="", "", PPG!Z448)</f>
        <v>37.44</v>
      </c>
      <c r="AJ1045" s="31" t="str">
        <f>IF(D1045&lt;&gt;"",D1045*I1045, "0.00")</f>
        <v>0.00</v>
      </c>
      <c r="AK1045" s="8" t="str">
        <f>IF(D1045&lt;&gt;"",D1045, "0")</f>
        <v>0</v>
      </c>
      <c r="AL1045" s="8" t="str">
        <f>IF(D1045&lt;&gt;"",D1045*K1045, "0")</f>
        <v>0</v>
      </c>
    </row>
    <row r="1046" spans="1:38">
      <c r="A1046" s="8">
        <f>IF(OUT!C449="", "", OUT!C449)</f>
        <v>727</v>
      </c>
      <c r="B1046" s="19">
        <f>IF(OUT!A449="", "", OUT!A449)</f>
        <v>11641</v>
      </c>
      <c r="C1046" s="8" t="str">
        <f>IF(OUT!D449="", "", OUT!D449)</f>
        <v>RH</v>
      </c>
      <c r="D1046" s="26"/>
      <c r="E1046" s="35" t="str">
        <f>IF(OUT!E449="", "", OUT!E449)</f>
        <v>36 CELL</v>
      </c>
      <c r="F1046" s="23" t="str">
        <f>IF(OUT!AE449="NEW", "✷", "")</f>
        <v>✷</v>
      </c>
      <c r="G1046" t="str">
        <f>IF(OUT!B449="", "", OUT!B449)</f>
        <v>FITTONIA MARBLE GREEN</v>
      </c>
      <c r="H1046" s="20">
        <f>IF(AND($K$3=1,$K$4="N"),P1046,IF(AND($K$3=2,$K$4="N"),R1046,IF(AND($K$3=3,$K$4="N"),T1046,IF(AND($K$3=4,$K$4="N"),V1046,IF(AND($K$3=5,$K$4="N"),X1046,IF(AND($K$3=1,$K$4="Y"),Z1046,IF(AND($K$3=2,$K$4="Y"),AB1046,IF(AND($K$3=3,$K$4="Y"),AD1046,IF(AND($K$3=4,$K$4="Y"),AF1046,IF(AND($K$3=5,$K$4="Y"),AH1046,"FALSE"))))))))))</f>
        <v>1.3149999999999999</v>
      </c>
      <c r="I1046" s="21">
        <f>IF(AND($K$3=1,$K$4="N"),Q1046,IF(AND($K$3=2,$K$4="N"),S1046,IF(AND($K$3=3,$K$4="N"),U1046,IF(AND($K$3=4,$K$4="N"),W1046,IF(AND($K$3=5,$K$4="N"),Y1046,IF(AND($K$3=1,$K$4="Y"),AA1046,IF(AND($K$3=2,$K$4="Y"),AC1046,IF(AND($K$3=3,$K$4="Y"),AE1046,IF(AND($K$3=4,$K$4="Y"),AG1046,IF(AND($K$3=5,$K$4="Y"),AI1046,"FALSE"))))))))))</f>
        <v>47.34</v>
      </c>
      <c r="J1046" s="35" t="str">
        <f>IF(OUT!F449="", "", OUT!F449)</f>
        <v>STRIP TRAY</v>
      </c>
      <c r="K1046" s="8">
        <f>IF(OUT!P449="", "", OUT!P449)</f>
        <v>36</v>
      </c>
      <c r="L1046" s="8" t="str">
        <f>IF(OUT!AE449="", "", OUT!AE449)</f>
        <v>NEW</v>
      </c>
      <c r="M1046" s="8" t="str">
        <f>IF(OUT!AG449="", "", OUT!AG449)</f>
        <v/>
      </c>
      <c r="N1046" s="8" t="str">
        <f>IF(OUT!AQ449="", "", OUT!AQ449)</f>
        <v/>
      </c>
      <c r="O1046" s="8" t="str">
        <f>IF(OUT!BO449="", "", OUT!BO449)</f>
        <v>T7</v>
      </c>
      <c r="P1046" s="9">
        <f>IF(OUT!N449="", "", OUT!N449)</f>
        <v>1.3149999999999999</v>
      </c>
      <c r="Q1046" s="10">
        <f>IF(OUT!O449="", "", OUT!O449)</f>
        <v>47.34</v>
      </c>
      <c r="R1046" s="9">
        <f>IF(PPG!H449="", "", PPG!H449)</f>
        <v>1.2130000000000001</v>
      </c>
      <c r="S1046" s="10">
        <f>IF(PPG!I449="", "", PPG!I449)</f>
        <v>43.66</v>
      </c>
      <c r="T1046" s="9">
        <f>IF(PPG!J449="", "", PPG!J449)</f>
        <v>1.1519999999999999</v>
      </c>
      <c r="U1046" s="10">
        <f>IF(PPG!K449="", "", PPG!K449)</f>
        <v>41.47</v>
      </c>
      <c r="V1046" s="9">
        <f>IF(PPG!L449="", "", PPG!L449)</f>
        <v>1.0940000000000001</v>
      </c>
      <c r="W1046" s="10">
        <f>IF(PPG!M449="", "", PPG!M449)</f>
        <v>39.380000000000003</v>
      </c>
      <c r="X1046" s="9">
        <f>IF(PPG!N449="", "", PPG!N449)</f>
        <v>1.04</v>
      </c>
      <c r="Y1046" s="10">
        <f>IF(PPG!O449="", "", PPG!O449)</f>
        <v>37.44</v>
      </c>
      <c r="Z1046" s="9">
        <f>IF(PPG!Q449="", "", PPG!Q449)</f>
        <v>1.244</v>
      </c>
      <c r="AA1046" s="10">
        <f>IF(PPG!R449="", "", PPG!R449)</f>
        <v>44.78</v>
      </c>
      <c r="AB1046" s="9">
        <f>IF(PPG!S449="", "", PPG!S449)</f>
        <v>1.2130000000000001</v>
      </c>
      <c r="AC1046" s="10">
        <f>IF(PPG!T449="", "", PPG!T449)</f>
        <v>43.66</v>
      </c>
      <c r="AD1046" s="9">
        <f>IF(PPG!U449="", "", PPG!U449)</f>
        <v>1.1519999999999999</v>
      </c>
      <c r="AE1046" s="10">
        <f>IF(PPG!V449="", "", PPG!V449)</f>
        <v>41.47</v>
      </c>
      <c r="AF1046" s="9">
        <f>IF(PPG!W449="", "", PPG!W449)</f>
        <v>1.0940000000000001</v>
      </c>
      <c r="AG1046" s="10">
        <f>IF(PPG!X449="", "", PPG!X449)</f>
        <v>39.380000000000003</v>
      </c>
      <c r="AH1046" s="9">
        <f>IF(PPG!Y449="", "", PPG!Y449)</f>
        <v>1.04</v>
      </c>
      <c r="AI1046" s="10">
        <f>IF(PPG!Z449="", "", PPG!Z449)</f>
        <v>37.44</v>
      </c>
      <c r="AJ1046" s="31" t="str">
        <f>IF(D1046&lt;&gt;"",D1046*I1046, "0.00")</f>
        <v>0.00</v>
      </c>
      <c r="AK1046" s="8" t="str">
        <f>IF(D1046&lt;&gt;"",D1046, "0")</f>
        <v>0</v>
      </c>
      <c r="AL1046" s="8" t="str">
        <f>IF(D1046&lt;&gt;"",D1046*K1046, "0")</f>
        <v>0</v>
      </c>
    </row>
    <row r="1047" spans="1:38">
      <c r="A1047" s="8">
        <f>IF(OUT!C450="", "", OUT!C450)</f>
        <v>727</v>
      </c>
      <c r="B1047" s="19">
        <f>IF(OUT!A450="", "", OUT!A450)</f>
        <v>11642</v>
      </c>
      <c r="C1047" s="8" t="str">
        <f>IF(OUT!D450="", "", OUT!D450)</f>
        <v>RH</v>
      </c>
      <c r="D1047" s="26"/>
      <c r="E1047" s="35" t="str">
        <f>IF(OUT!E450="", "", OUT!E450)</f>
        <v>36 CELL</v>
      </c>
      <c r="F1047" s="23" t="str">
        <f>IF(OUT!AE450="NEW", "✷", "")</f>
        <v>✷</v>
      </c>
      <c r="G1047" t="str">
        <f>IF(OUT!B450="", "", OUT!B450)</f>
        <v>FITTONIA MISTRAL</v>
      </c>
      <c r="H1047" s="20">
        <f>IF(AND($K$3=1,$K$4="N"),P1047,IF(AND($K$3=2,$K$4="N"),R1047,IF(AND($K$3=3,$K$4="N"),T1047,IF(AND($K$3=4,$K$4="N"),V1047,IF(AND($K$3=5,$K$4="N"),X1047,IF(AND($K$3=1,$K$4="Y"),Z1047,IF(AND($K$3=2,$K$4="Y"),AB1047,IF(AND($K$3=3,$K$4="Y"),AD1047,IF(AND($K$3=4,$K$4="Y"),AF1047,IF(AND($K$3=5,$K$4="Y"),AH1047,"FALSE"))))))))))</f>
        <v>1.3149999999999999</v>
      </c>
      <c r="I1047" s="21">
        <f>IF(AND($K$3=1,$K$4="N"),Q1047,IF(AND($K$3=2,$K$4="N"),S1047,IF(AND($K$3=3,$K$4="N"),U1047,IF(AND($K$3=4,$K$4="N"),W1047,IF(AND($K$3=5,$K$4="N"),Y1047,IF(AND($K$3=1,$K$4="Y"),AA1047,IF(AND($K$3=2,$K$4="Y"),AC1047,IF(AND($K$3=3,$K$4="Y"),AE1047,IF(AND($K$3=4,$K$4="Y"),AG1047,IF(AND($K$3=5,$K$4="Y"),AI1047,"FALSE"))))))))))</f>
        <v>47.34</v>
      </c>
      <c r="J1047" s="35" t="str">
        <f>IF(OUT!F450="", "", OUT!F450)</f>
        <v>STRIP TRAY</v>
      </c>
      <c r="K1047" s="8">
        <f>IF(OUT!P450="", "", OUT!P450)</f>
        <v>36</v>
      </c>
      <c r="L1047" s="8" t="str">
        <f>IF(OUT!AE450="", "", OUT!AE450)</f>
        <v>NEW</v>
      </c>
      <c r="M1047" s="8" t="str">
        <f>IF(OUT!AG450="", "", OUT!AG450)</f>
        <v/>
      </c>
      <c r="N1047" s="8" t="str">
        <f>IF(OUT!AQ450="", "", OUT!AQ450)</f>
        <v/>
      </c>
      <c r="O1047" s="8" t="str">
        <f>IF(OUT!BO450="", "", OUT!BO450)</f>
        <v>T7</v>
      </c>
      <c r="P1047" s="9">
        <f>IF(OUT!N450="", "", OUT!N450)</f>
        <v>1.3149999999999999</v>
      </c>
      <c r="Q1047" s="10">
        <f>IF(OUT!O450="", "", OUT!O450)</f>
        <v>47.34</v>
      </c>
      <c r="R1047" s="9">
        <f>IF(PPG!H450="", "", PPG!H450)</f>
        <v>1.2130000000000001</v>
      </c>
      <c r="S1047" s="10">
        <f>IF(PPG!I450="", "", PPG!I450)</f>
        <v>43.66</v>
      </c>
      <c r="T1047" s="9">
        <f>IF(PPG!J450="", "", PPG!J450)</f>
        <v>1.1519999999999999</v>
      </c>
      <c r="U1047" s="10">
        <f>IF(PPG!K450="", "", PPG!K450)</f>
        <v>41.47</v>
      </c>
      <c r="V1047" s="9">
        <f>IF(PPG!L450="", "", PPG!L450)</f>
        <v>1.0940000000000001</v>
      </c>
      <c r="W1047" s="10">
        <f>IF(PPG!M450="", "", PPG!M450)</f>
        <v>39.380000000000003</v>
      </c>
      <c r="X1047" s="9">
        <f>IF(PPG!N450="", "", PPG!N450)</f>
        <v>1.04</v>
      </c>
      <c r="Y1047" s="10">
        <f>IF(PPG!O450="", "", PPG!O450)</f>
        <v>37.44</v>
      </c>
      <c r="Z1047" s="9">
        <f>IF(PPG!Q450="", "", PPG!Q450)</f>
        <v>1.244</v>
      </c>
      <c r="AA1047" s="10">
        <f>IF(PPG!R450="", "", PPG!R450)</f>
        <v>44.78</v>
      </c>
      <c r="AB1047" s="9">
        <f>IF(PPG!S450="", "", PPG!S450)</f>
        <v>1.2130000000000001</v>
      </c>
      <c r="AC1047" s="10">
        <f>IF(PPG!T450="", "", PPG!T450)</f>
        <v>43.66</v>
      </c>
      <c r="AD1047" s="9">
        <f>IF(PPG!U450="", "", PPG!U450)</f>
        <v>1.1519999999999999</v>
      </c>
      <c r="AE1047" s="10">
        <f>IF(PPG!V450="", "", PPG!V450)</f>
        <v>41.47</v>
      </c>
      <c r="AF1047" s="9">
        <f>IF(PPG!W450="", "", PPG!W450)</f>
        <v>1.0940000000000001</v>
      </c>
      <c r="AG1047" s="10">
        <f>IF(PPG!X450="", "", PPG!X450)</f>
        <v>39.380000000000003</v>
      </c>
      <c r="AH1047" s="9">
        <f>IF(PPG!Y450="", "", PPG!Y450)</f>
        <v>1.04</v>
      </c>
      <c r="AI1047" s="10">
        <f>IF(PPG!Z450="", "", PPG!Z450)</f>
        <v>37.44</v>
      </c>
      <c r="AJ1047" s="31" t="str">
        <f>IF(D1047&lt;&gt;"",D1047*I1047, "0.00")</f>
        <v>0.00</v>
      </c>
      <c r="AK1047" s="8" t="str">
        <f>IF(D1047&lt;&gt;"",D1047, "0")</f>
        <v>0</v>
      </c>
      <c r="AL1047" s="8" t="str">
        <f>IF(D1047&lt;&gt;"",D1047*K1047, "0")</f>
        <v>0</v>
      </c>
    </row>
    <row r="1048" spans="1:38">
      <c r="A1048" s="8">
        <f>IF(OUT!C207="", "", OUT!C207)</f>
        <v>727</v>
      </c>
      <c r="B1048" s="19">
        <f>IF(OUT!A207="", "", OUT!A207)</f>
        <v>11016</v>
      </c>
      <c r="C1048" s="8" t="str">
        <f>IF(OUT!D207="", "", OUT!D207)</f>
        <v>RH</v>
      </c>
      <c r="D1048" s="26"/>
      <c r="E1048" s="35" t="str">
        <f>IF(OUT!E207="", "", OUT!E207)</f>
        <v>36 CELL</v>
      </c>
      <c r="F1048" s="23" t="str">
        <f>IF(OUT!AE207="NEW", "✷", "")</f>
        <v>✷</v>
      </c>
      <c r="G1048" t="str">
        <f>IF(OUT!B207="", "", OUT!B207)</f>
        <v>FITTONIA PINK</v>
      </c>
      <c r="H1048" s="20">
        <f>IF(AND($K$3=1,$K$4="N"),P1048,IF(AND($K$3=2,$K$4="N"),R1048,IF(AND($K$3=3,$K$4="N"),T1048,IF(AND($K$3=4,$K$4="N"),V1048,IF(AND($K$3=5,$K$4="N"),X1048,IF(AND($K$3=1,$K$4="Y"),Z1048,IF(AND($K$3=2,$K$4="Y"),AB1048,IF(AND($K$3=3,$K$4="Y"),AD1048,IF(AND($K$3=4,$K$4="Y"),AF1048,IF(AND($K$3=5,$K$4="Y"),AH1048,"FALSE"))))))))))</f>
        <v>1.3149999999999999</v>
      </c>
      <c r="I1048" s="21">
        <f>IF(AND($K$3=1,$K$4="N"),Q1048,IF(AND($K$3=2,$K$4="N"),S1048,IF(AND($K$3=3,$K$4="N"),U1048,IF(AND($K$3=4,$K$4="N"),W1048,IF(AND($K$3=5,$K$4="N"),Y1048,IF(AND($K$3=1,$K$4="Y"),AA1048,IF(AND($K$3=2,$K$4="Y"),AC1048,IF(AND($K$3=3,$K$4="Y"),AE1048,IF(AND($K$3=4,$K$4="Y"),AG1048,IF(AND($K$3=5,$K$4="Y"),AI1048,"FALSE"))))))))))</f>
        <v>47.34</v>
      </c>
      <c r="J1048" s="35" t="str">
        <f>IF(OUT!F207="", "", OUT!F207)</f>
        <v>STRIP TRAY</v>
      </c>
      <c r="K1048" s="8">
        <f>IF(OUT!P207="", "", OUT!P207)</f>
        <v>36</v>
      </c>
      <c r="L1048" s="8" t="str">
        <f>IF(OUT!AE207="", "", OUT!AE207)</f>
        <v>NEW</v>
      </c>
      <c r="M1048" s="8" t="str">
        <f>IF(OUT!AG207="", "", OUT!AG207)</f>
        <v/>
      </c>
      <c r="N1048" s="8" t="str">
        <f>IF(OUT!AQ207="", "", OUT!AQ207)</f>
        <v/>
      </c>
      <c r="O1048" s="8" t="str">
        <f>IF(OUT!BO207="", "", OUT!BO207)</f>
        <v>T7</v>
      </c>
      <c r="P1048" s="9">
        <f>IF(OUT!N207="", "", OUT!N207)</f>
        <v>1.3149999999999999</v>
      </c>
      <c r="Q1048" s="10">
        <f>IF(OUT!O207="", "", OUT!O207)</f>
        <v>47.34</v>
      </c>
      <c r="R1048" s="9">
        <f>IF(PPG!H207="", "", PPG!H207)</f>
        <v>1.2130000000000001</v>
      </c>
      <c r="S1048" s="10">
        <f>IF(PPG!I207="", "", PPG!I207)</f>
        <v>43.66</v>
      </c>
      <c r="T1048" s="9">
        <f>IF(PPG!J207="", "", PPG!J207)</f>
        <v>1.1519999999999999</v>
      </c>
      <c r="U1048" s="10">
        <f>IF(PPG!K207="", "", PPG!K207)</f>
        <v>41.47</v>
      </c>
      <c r="V1048" s="9">
        <f>IF(PPG!L207="", "", PPG!L207)</f>
        <v>1.0940000000000001</v>
      </c>
      <c r="W1048" s="10">
        <f>IF(PPG!M207="", "", PPG!M207)</f>
        <v>39.380000000000003</v>
      </c>
      <c r="X1048" s="9">
        <f>IF(PPG!N207="", "", PPG!N207)</f>
        <v>1.04</v>
      </c>
      <c r="Y1048" s="10">
        <f>IF(PPG!O207="", "", PPG!O207)</f>
        <v>37.44</v>
      </c>
      <c r="Z1048" s="9">
        <f>IF(PPG!Q207="", "", PPG!Q207)</f>
        <v>1.244</v>
      </c>
      <c r="AA1048" s="10">
        <f>IF(PPG!R207="", "", PPG!R207)</f>
        <v>44.78</v>
      </c>
      <c r="AB1048" s="9">
        <f>IF(PPG!S207="", "", PPG!S207)</f>
        <v>1.2130000000000001</v>
      </c>
      <c r="AC1048" s="10">
        <f>IF(PPG!T207="", "", PPG!T207)</f>
        <v>43.66</v>
      </c>
      <c r="AD1048" s="9">
        <f>IF(PPG!U207="", "", PPG!U207)</f>
        <v>1.1519999999999999</v>
      </c>
      <c r="AE1048" s="10">
        <f>IF(PPG!V207="", "", PPG!V207)</f>
        <v>41.47</v>
      </c>
      <c r="AF1048" s="9">
        <f>IF(PPG!W207="", "", PPG!W207)</f>
        <v>1.0940000000000001</v>
      </c>
      <c r="AG1048" s="10">
        <f>IF(PPG!X207="", "", PPG!X207)</f>
        <v>39.380000000000003</v>
      </c>
      <c r="AH1048" s="9">
        <f>IF(PPG!Y207="", "", PPG!Y207)</f>
        <v>1.04</v>
      </c>
      <c r="AI1048" s="10">
        <f>IF(PPG!Z207="", "", PPG!Z207)</f>
        <v>37.44</v>
      </c>
      <c r="AJ1048" s="31" t="str">
        <f>IF(D1048&lt;&gt;"",D1048*I1048, "0.00")</f>
        <v>0.00</v>
      </c>
      <c r="AK1048" s="8" t="str">
        <f>IF(D1048&lt;&gt;"",D1048, "0")</f>
        <v>0</v>
      </c>
      <c r="AL1048" s="8" t="str">
        <f>IF(D1048&lt;&gt;"",D1048*K1048, "0")</f>
        <v>0</v>
      </c>
    </row>
    <row r="1049" spans="1:38">
      <c r="A1049" s="8">
        <f>IF(OUT!C451="", "", OUT!C451)</f>
        <v>727</v>
      </c>
      <c r="B1049" s="19">
        <f>IF(OUT!A451="", "", OUT!A451)</f>
        <v>11644</v>
      </c>
      <c r="C1049" s="8" t="str">
        <f>IF(OUT!D451="", "", OUT!D451)</f>
        <v>RH</v>
      </c>
      <c r="D1049" s="26"/>
      <c r="E1049" s="35" t="str">
        <f>IF(OUT!E451="", "", OUT!E451)</f>
        <v>36 CELL</v>
      </c>
      <c r="F1049" s="23" t="str">
        <f>IF(OUT!AE451="NEW", "✷", "")</f>
        <v>✷</v>
      </c>
      <c r="G1049" t="str">
        <f>IF(OUT!B451="", "", OUT!B451)</f>
        <v>FITTONIA PURPLE SNOW ANNE</v>
      </c>
      <c r="H1049" s="20">
        <f>IF(AND($K$3=1,$K$4="N"),P1049,IF(AND($K$3=2,$K$4="N"),R1049,IF(AND($K$3=3,$K$4="N"),T1049,IF(AND($K$3=4,$K$4="N"),V1049,IF(AND($K$3=5,$K$4="N"),X1049,IF(AND($K$3=1,$K$4="Y"),Z1049,IF(AND($K$3=2,$K$4="Y"),AB1049,IF(AND($K$3=3,$K$4="Y"),AD1049,IF(AND($K$3=4,$K$4="Y"),AF1049,IF(AND($K$3=5,$K$4="Y"),AH1049,"FALSE"))))))))))</f>
        <v>1.3149999999999999</v>
      </c>
      <c r="I1049" s="21">
        <f>IF(AND($K$3=1,$K$4="N"),Q1049,IF(AND($K$3=2,$K$4="N"),S1049,IF(AND($K$3=3,$K$4="N"),U1049,IF(AND($K$3=4,$K$4="N"),W1049,IF(AND($K$3=5,$K$4="N"),Y1049,IF(AND($K$3=1,$K$4="Y"),AA1049,IF(AND($K$3=2,$K$4="Y"),AC1049,IF(AND($K$3=3,$K$4="Y"),AE1049,IF(AND($K$3=4,$K$4="Y"),AG1049,IF(AND($K$3=5,$K$4="Y"),AI1049,"FALSE"))))))))))</f>
        <v>47.34</v>
      </c>
      <c r="J1049" s="35" t="str">
        <f>IF(OUT!F451="", "", OUT!F451)</f>
        <v>STRIP TRAY</v>
      </c>
      <c r="K1049" s="8">
        <f>IF(OUT!P451="", "", OUT!P451)</f>
        <v>36</v>
      </c>
      <c r="L1049" s="8" t="str">
        <f>IF(OUT!AE451="", "", OUT!AE451)</f>
        <v>NEW</v>
      </c>
      <c r="M1049" s="8" t="str">
        <f>IF(OUT!AG451="", "", OUT!AG451)</f>
        <v/>
      </c>
      <c r="N1049" s="8" t="str">
        <f>IF(OUT!AQ451="", "", OUT!AQ451)</f>
        <v/>
      </c>
      <c r="O1049" s="8" t="str">
        <f>IF(OUT!BO451="", "", OUT!BO451)</f>
        <v>T7</v>
      </c>
      <c r="P1049" s="9">
        <f>IF(OUT!N451="", "", OUT!N451)</f>
        <v>1.3149999999999999</v>
      </c>
      <c r="Q1049" s="10">
        <f>IF(OUT!O451="", "", OUT!O451)</f>
        <v>47.34</v>
      </c>
      <c r="R1049" s="9">
        <f>IF(PPG!H451="", "", PPG!H451)</f>
        <v>1.2130000000000001</v>
      </c>
      <c r="S1049" s="10">
        <f>IF(PPG!I451="", "", PPG!I451)</f>
        <v>43.66</v>
      </c>
      <c r="T1049" s="9">
        <f>IF(PPG!J451="", "", PPG!J451)</f>
        <v>1.1519999999999999</v>
      </c>
      <c r="U1049" s="10">
        <f>IF(PPG!K451="", "", PPG!K451)</f>
        <v>41.47</v>
      </c>
      <c r="V1049" s="9">
        <f>IF(PPG!L451="", "", PPG!L451)</f>
        <v>1.0940000000000001</v>
      </c>
      <c r="W1049" s="10">
        <f>IF(PPG!M451="", "", PPG!M451)</f>
        <v>39.380000000000003</v>
      </c>
      <c r="X1049" s="9">
        <f>IF(PPG!N451="", "", PPG!N451)</f>
        <v>1.04</v>
      </c>
      <c r="Y1049" s="10">
        <f>IF(PPG!O451="", "", PPG!O451)</f>
        <v>37.44</v>
      </c>
      <c r="Z1049" s="9">
        <f>IF(PPG!Q451="", "", PPG!Q451)</f>
        <v>1.244</v>
      </c>
      <c r="AA1049" s="10">
        <f>IF(PPG!R451="", "", PPG!R451)</f>
        <v>44.78</v>
      </c>
      <c r="AB1049" s="9">
        <f>IF(PPG!S451="", "", PPG!S451)</f>
        <v>1.2130000000000001</v>
      </c>
      <c r="AC1049" s="10">
        <f>IF(PPG!T451="", "", PPG!T451)</f>
        <v>43.66</v>
      </c>
      <c r="AD1049" s="9">
        <f>IF(PPG!U451="", "", PPG!U451)</f>
        <v>1.1519999999999999</v>
      </c>
      <c r="AE1049" s="10">
        <f>IF(PPG!V451="", "", PPG!V451)</f>
        <v>41.47</v>
      </c>
      <c r="AF1049" s="9">
        <f>IF(PPG!W451="", "", PPG!W451)</f>
        <v>1.0940000000000001</v>
      </c>
      <c r="AG1049" s="10">
        <f>IF(PPG!X451="", "", PPG!X451)</f>
        <v>39.380000000000003</v>
      </c>
      <c r="AH1049" s="9">
        <f>IF(PPG!Y451="", "", PPG!Y451)</f>
        <v>1.04</v>
      </c>
      <c r="AI1049" s="10">
        <f>IF(PPG!Z451="", "", PPG!Z451)</f>
        <v>37.44</v>
      </c>
      <c r="AJ1049" s="31" t="str">
        <f>IF(D1049&lt;&gt;"",D1049*I1049, "0.00")</f>
        <v>0.00</v>
      </c>
      <c r="AK1049" s="8" t="str">
        <f>IF(D1049&lt;&gt;"",D1049, "0")</f>
        <v>0</v>
      </c>
      <c r="AL1049" s="8" t="str">
        <f>IF(D1049&lt;&gt;"",D1049*K1049, "0")</f>
        <v>0</v>
      </c>
    </row>
    <row r="1050" spans="1:38">
      <c r="A1050" s="8">
        <f>IF(OUT!C452="", "", OUT!C452)</f>
        <v>727</v>
      </c>
      <c r="B1050" s="19">
        <f>IF(OUT!A452="", "", OUT!A452)</f>
        <v>11645</v>
      </c>
      <c r="C1050" s="8" t="str">
        <f>IF(OUT!D452="", "", OUT!D452)</f>
        <v>RH</v>
      </c>
      <c r="D1050" s="26"/>
      <c r="E1050" s="35" t="str">
        <f>IF(OUT!E452="", "", OUT!E452)</f>
        <v>36 CELL</v>
      </c>
      <c r="F1050" s="23" t="str">
        <f>IF(OUT!AE452="NEW", "✷", "")</f>
        <v>✷</v>
      </c>
      <c r="G1050" t="str">
        <f>IF(OUT!B452="", "", OUT!B452)</f>
        <v>FITTONIA RED FLAME</v>
      </c>
      <c r="H1050" s="20">
        <f>IF(AND($K$3=1,$K$4="N"),P1050,IF(AND($K$3=2,$K$4="N"),R1050,IF(AND($K$3=3,$K$4="N"),T1050,IF(AND($K$3=4,$K$4="N"),V1050,IF(AND($K$3=5,$K$4="N"),X1050,IF(AND($K$3=1,$K$4="Y"),Z1050,IF(AND($K$3=2,$K$4="Y"),AB1050,IF(AND($K$3=3,$K$4="Y"),AD1050,IF(AND($K$3=4,$K$4="Y"),AF1050,IF(AND($K$3=5,$K$4="Y"),AH1050,"FALSE"))))))))))</f>
        <v>1.3149999999999999</v>
      </c>
      <c r="I1050" s="21">
        <f>IF(AND($K$3=1,$K$4="N"),Q1050,IF(AND($K$3=2,$K$4="N"),S1050,IF(AND($K$3=3,$K$4="N"),U1050,IF(AND($K$3=4,$K$4="N"),W1050,IF(AND($K$3=5,$K$4="N"),Y1050,IF(AND($K$3=1,$K$4="Y"),AA1050,IF(AND($K$3=2,$K$4="Y"),AC1050,IF(AND($K$3=3,$K$4="Y"),AE1050,IF(AND($K$3=4,$K$4="Y"),AG1050,IF(AND($K$3=5,$K$4="Y"),AI1050,"FALSE"))))))))))</f>
        <v>47.34</v>
      </c>
      <c r="J1050" s="35" t="str">
        <f>IF(OUT!F452="", "", OUT!F452)</f>
        <v>STRIP TRAY</v>
      </c>
      <c r="K1050" s="8">
        <f>IF(OUT!P452="", "", OUT!P452)</f>
        <v>36</v>
      </c>
      <c r="L1050" s="8" t="str">
        <f>IF(OUT!AE452="", "", OUT!AE452)</f>
        <v>NEW</v>
      </c>
      <c r="M1050" s="8" t="str">
        <f>IF(OUT!AG452="", "", OUT!AG452)</f>
        <v/>
      </c>
      <c r="N1050" s="8" t="str">
        <f>IF(OUT!AQ452="", "", OUT!AQ452)</f>
        <v/>
      </c>
      <c r="O1050" s="8" t="str">
        <f>IF(OUT!BO452="", "", OUT!BO452)</f>
        <v>T7</v>
      </c>
      <c r="P1050" s="9">
        <f>IF(OUT!N452="", "", OUT!N452)</f>
        <v>1.3149999999999999</v>
      </c>
      <c r="Q1050" s="10">
        <f>IF(OUT!O452="", "", OUT!O452)</f>
        <v>47.34</v>
      </c>
      <c r="R1050" s="9">
        <f>IF(PPG!H452="", "", PPG!H452)</f>
        <v>1.2130000000000001</v>
      </c>
      <c r="S1050" s="10">
        <f>IF(PPG!I452="", "", PPG!I452)</f>
        <v>43.66</v>
      </c>
      <c r="T1050" s="9">
        <f>IF(PPG!J452="", "", PPG!J452)</f>
        <v>1.1519999999999999</v>
      </c>
      <c r="U1050" s="10">
        <f>IF(PPG!K452="", "", PPG!K452)</f>
        <v>41.47</v>
      </c>
      <c r="V1050" s="9">
        <f>IF(PPG!L452="", "", PPG!L452)</f>
        <v>1.0940000000000001</v>
      </c>
      <c r="W1050" s="10">
        <f>IF(PPG!M452="", "", PPG!M452)</f>
        <v>39.380000000000003</v>
      </c>
      <c r="X1050" s="9">
        <f>IF(PPG!N452="", "", PPG!N452)</f>
        <v>1.04</v>
      </c>
      <c r="Y1050" s="10">
        <f>IF(PPG!O452="", "", PPG!O452)</f>
        <v>37.44</v>
      </c>
      <c r="Z1050" s="9">
        <f>IF(PPG!Q452="", "", PPG!Q452)</f>
        <v>1.244</v>
      </c>
      <c r="AA1050" s="10">
        <f>IF(PPG!R452="", "", PPG!R452)</f>
        <v>44.78</v>
      </c>
      <c r="AB1050" s="9">
        <f>IF(PPG!S452="", "", PPG!S452)</f>
        <v>1.2130000000000001</v>
      </c>
      <c r="AC1050" s="10">
        <f>IF(PPG!T452="", "", PPG!T452)</f>
        <v>43.66</v>
      </c>
      <c r="AD1050" s="9">
        <f>IF(PPG!U452="", "", PPG!U452)</f>
        <v>1.1519999999999999</v>
      </c>
      <c r="AE1050" s="10">
        <f>IF(PPG!V452="", "", PPG!V452)</f>
        <v>41.47</v>
      </c>
      <c r="AF1050" s="9">
        <f>IF(PPG!W452="", "", PPG!W452)</f>
        <v>1.0940000000000001</v>
      </c>
      <c r="AG1050" s="10">
        <f>IF(PPG!X452="", "", PPG!X452)</f>
        <v>39.380000000000003</v>
      </c>
      <c r="AH1050" s="9">
        <f>IF(PPG!Y452="", "", PPG!Y452)</f>
        <v>1.04</v>
      </c>
      <c r="AI1050" s="10">
        <f>IF(PPG!Z452="", "", PPG!Z452)</f>
        <v>37.44</v>
      </c>
      <c r="AJ1050" s="31" t="str">
        <f>IF(D1050&lt;&gt;"",D1050*I1050, "0.00")</f>
        <v>0.00</v>
      </c>
      <c r="AK1050" s="8" t="str">
        <f>IF(D1050&lt;&gt;"",D1050, "0")</f>
        <v>0</v>
      </c>
      <c r="AL1050" s="8" t="str">
        <f>IF(D1050&lt;&gt;"",D1050*K1050, "0")</f>
        <v>0</v>
      </c>
    </row>
    <row r="1051" spans="1:38">
      <c r="A1051" s="8">
        <f>IF(OUT!C453="", "", OUT!C453)</f>
        <v>727</v>
      </c>
      <c r="B1051" s="19">
        <f>IF(OUT!A453="", "", OUT!A453)</f>
        <v>11646</v>
      </c>
      <c r="C1051" s="8" t="str">
        <f>IF(OUT!D453="", "", OUT!D453)</f>
        <v>RH</v>
      </c>
      <c r="D1051" s="26"/>
      <c r="E1051" s="35" t="str">
        <f>IF(OUT!E453="", "", OUT!E453)</f>
        <v>36 CELL</v>
      </c>
      <c r="F1051" s="23" t="str">
        <f>IF(OUT!AE453="NEW", "✷", "")</f>
        <v>✷</v>
      </c>
      <c r="G1051" t="str">
        <f>IF(OUT!B453="", "", OUT!B453)</f>
        <v>FITTONIA SKELETON</v>
      </c>
      <c r="H1051" s="20">
        <f>IF(AND($K$3=1,$K$4="N"),P1051,IF(AND($K$3=2,$K$4="N"),R1051,IF(AND($K$3=3,$K$4="N"),T1051,IF(AND($K$3=4,$K$4="N"),V1051,IF(AND($K$3=5,$K$4="N"),X1051,IF(AND($K$3=1,$K$4="Y"),Z1051,IF(AND($K$3=2,$K$4="Y"),AB1051,IF(AND($K$3=3,$K$4="Y"),AD1051,IF(AND($K$3=4,$K$4="Y"),AF1051,IF(AND($K$3=5,$K$4="Y"),AH1051,"FALSE"))))))))))</f>
        <v>1.3149999999999999</v>
      </c>
      <c r="I1051" s="21">
        <f>IF(AND($K$3=1,$K$4="N"),Q1051,IF(AND($K$3=2,$K$4="N"),S1051,IF(AND($K$3=3,$K$4="N"),U1051,IF(AND($K$3=4,$K$4="N"),W1051,IF(AND($K$3=5,$K$4="N"),Y1051,IF(AND($K$3=1,$K$4="Y"),AA1051,IF(AND($K$3=2,$K$4="Y"),AC1051,IF(AND($K$3=3,$K$4="Y"),AE1051,IF(AND($K$3=4,$K$4="Y"),AG1051,IF(AND($K$3=5,$K$4="Y"),AI1051,"FALSE"))))))))))</f>
        <v>47.34</v>
      </c>
      <c r="J1051" s="35" t="str">
        <f>IF(OUT!F453="", "", OUT!F453)</f>
        <v>STRIP TRAY</v>
      </c>
      <c r="K1051" s="8">
        <f>IF(OUT!P453="", "", OUT!P453)</f>
        <v>36</v>
      </c>
      <c r="L1051" s="8" t="str">
        <f>IF(OUT!AE453="", "", OUT!AE453)</f>
        <v>NEW</v>
      </c>
      <c r="M1051" s="8" t="str">
        <f>IF(OUT!AG453="", "", OUT!AG453)</f>
        <v/>
      </c>
      <c r="N1051" s="8" t="str">
        <f>IF(OUT!AQ453="", "", OUT!AQ453)</f>
        <v/>
      </c>
      <c r="O1051" s="8" t="str">
        <f>IF(OUT!BO453="", "", OUT!BO453)</f>
        <v>T7</v>
      </c>
      <c r="P1051" s="9">
        <f>IF(OUT!N453="", "", OUT!N453)</f>
        <v>1.3149999999999999</v>
      </c>
      <c r="Q1051" s="10">
        <f>IF(OUT!O453="", "", OUT!O453)</f>
        <v>47.34</v>
      </c>
      <c r="R1051" s="9">
        <f>IF(PPG!H453="", "", PPG!H453)</f>
        <v>1.2130000000000001</v>
      </c>
      <c r="S1051" s="10">
        <f>IF(PPG!I453="", "", PPG!I453)</f>
        <v>43.66</v>
      </c>
      <c r="T1051" s="9">
        <f>IF(PPG!J453="", "", PPG!J453)</f>
        <v>1.1519999999999999</v>
      </c>
      <c r="U1051" s="10">
        <f>IF(PPG!K453="", "", PPG!K453)</f>
        <v>41.47</v>
      </c>
      <c r="V1051" s="9">
        <f>IF(PPG!L453="", "", PPG!L453)</f>
        <v>1.0940000000000001</v>
      </c>
      <c r="W1051" s="10">
        <f>IF(PPG!M453="", "", PPG!M453)</f>
        <v>39.380000000000003</v>
      </c>
      <c r="X1051" s="9">
        <f>IF(PPG!N453="", "", PPG!N453)</f>
        <v>1.04</v>
      </c>
      <c r="Y1051" s="10">
        <f>IF(PPG!O453="", "", PPG!O453)</f>
        <v>37.44</v>
      </c>
      <c r="Z1051" s="9">
        <f>IF(PPG!Q453="", "", PPG!Q453)</f>
        <v>1.244</v>
      </c>
      <c r="AA1051" s="10">
        <f>IF(PPG!R453="", "", PPG!R453)</f>
        <v>44.78</v>
      </c>
      <c r="AB1051" s="9">
        <f>IF(PPG!S453="", "", PPG!S453)</f>
        <v>1.2130000000000001</v>
      </c>
      <c r="AC1051" s="10">
        <f>IF(PPG!T453="", "", PPG!T453)</f>
        <v>43.66</v>
      </c>
      <c r="AD1051" s="9">
        <f>IF(PPG!U453="", "", PPG!U453)</f>
        <v>1.1519999999999999</v>
      </c>
      <c r="AE1051" s="10">
        <f>IF(PPG!V453="", "", PPG!V453)</f>
        <v>41.47</v>
      </c>
      <c r="AF1051" s="9">
        <f>IF(PPG!W453="", "", PPG!W453)</f>
        <v>1.0940000000000001</v>
      </c>
      <c r="AG1051" s="10">
        <f>IF(PPG!X453="", "", PPG!X453)</f>
        <v>39.380000000000003</v>
      </c>
      <c r="AH1051" s="9">
        <f>IF(PPG!Y453="", "", PPG!Y453)</f>
        <v>1.04</v>
      </c>
      <c r="AI1051" s="10">
        <f>IF(PPG!Z453="", "", PPG!Z453)</f>
        <v>37.44</v>
      </c>
      <c r="AJ1051" s="31" t="str">
        <f>IF(D1051&lt;&gt;"",D1051*I1051, "0.00")</f>
        <v>0.00</v>
      </c>
      <c r="AK1051" s="8" t="str">
        <f>IF(D1051&lt;&gt;"",D1051, "0")</f>
        <v>0</v>
      </c>
      <c r="AL1051" s="8" t="str">
        <f>IF(D1051&lt;&gt;"",D1051*K1051, "0")</f>
        <v>0</v>
      </c>
    </row>
    <row r="1052" spans="1:38">
      <c r="A1052" s="8">
        <f>IF(OUT!C454="", "", OUT!C454)</f>
        <v>727</v>
      </c>
      <c r="B1052" s="19">
        <f>IF(OUT!A454="", "", OUT!A454)</f>
        <v>11647</v>
      </c>
      <c r="C1052" s="8" t="str">
        <f>IF(OUT!D454="", "", OUT!D454)</f>
        <v>RH</v>
      </c>
      <c r="D1052" s="26"/>
      <c r="E1052" s="35" t="str">
        <f>IF(OUT!E454="", "", OUT!E454)</f>
        <v>36 CELL</v>
      </c>
      <c r="F1052" s="23" t="str">
        <f>IF(OUT!AE454="NEW", "✷", "")</f>
        <v>✷</v>
      </c>
      <c r="G1052" t="str">
        <f>IF(OUT!B454="", "", OUT!B454)</f>
        <v>FITTONIA TIGER</v>
      </c>
      <c r="H1052" s="20">
        <f>IF(AND($K$3=1,$K$4="N"),P1052,IF(AND($K$3=2,$K$4="N"),R1052,IF(AND($K$3=3,$K$4="N"),T1052,IF(AND($K$3=4,$K$4="N"),V1052,IF(AND($K$3=5,$K$4="N"),X1052,IF(AND($K$3=1,$K$4="Y"),Z1052,IF(AND($K$3=2,$K$4="Y"),AB1052,IF(AND($K$3=3,$K$4="Y"),AD1052,IF(AND($K$3=4,$K$4="Y"),AF1052,IF(AND($K$3=5,$K$4="Y"),AH1052,"FALSE"))))))))))</f>
        <v>1.3149999999999999</v>
      </c>
      <c r="I1052" s="21">
        <f>IF(AND($K$3=1,$K$4="N"),Q1052,IF(AND($K$3=2,$K$4="N"),S1052,IF(AND($K$3=3,$K$4="N"),U1052,IF(AND($K$3=4,$K$4="N"),W1052,IF(AND($K$3=5,$K$4="N"),Y1052,IF(AND($K$3=1,$K$4="Y"),AA1052,IF(AND($K$3=2,$K$4="Y"),AC1052,IF(AND($K$3=3,$K$4="Y"),AE1052,IF(AND($K$3=4,$K$4="Y"),AG1052,IF(AND($K$3=5,$K$4="Y"),AI1052,"FALSE"))))))))))</f>
        <v>47.34</v>
      </c>
      <c r="J1052" s="35" t="str">
        <f>IF(OUT!F454="", "", OUT!F454)</f>
        <v>STRIP TRAY</v>
      </c>
      <c r="K1052" s="8">
        <f>IF(OUT!P454="", "", OUT!P454)</f>
        <v>36</v>
      </c>
      <c r="L1052" s="8" t="str">
        <f>IF(OUT!AE454="", "", OUT!AE454)</f>
        <v>NEW</v>
      </c>
      <c r="M1052" s="8" t="str">
        <f>IF(OUT!AG454="", "", OUT!AG454)</f>
        <v/>
      </c>
      <c r="N1052" s="8" t="str">
        <f>IF(OUT!AQ454="", "", OUT!AQ454)</f>
        <v/>
      </c>
      <c r="O1052" s="8" t="str">
        <f>IF(OUT!BO454="", "", OUT!BO454)</f>
        <v>T7</v>
      </c>
      <c r="P1052" s="9">
        <f>IF(OUT!N454="", "", OUT!N454)</f>
        <v>1.3149999999999999</v>
      </c>
      <c r="Q1052" s="10">
        <f>IF(OUT!O454="", "", OUT!O454)</f>
        <v>47.34</v>
      </c>
      <c r="R1052" s="9">
        <f>IF(PPG!H454="", "", PPG!H454)</f>
        <v>1.2130000000000001</v>
      </c>
      <c r="S1052" s="10">
        <f>IF(PPG!I454="", "", PPG!I454)</f>
        <v>43.66</v>
      </c>
      <c r="T1052" s="9">
        <f>IF(PPG!J454="", "", PPG!J454)</f>
        <v>1.1519999999999999</v>
      </c>
      <c r="U1052" s="10">
        <f>IF(PPG!K454="", "", PPG!K454)</f>
        <v>41.47</v>
      </c>
      <c r="V1052" s="9">
        <f>IF(PPG!L454="", "", PPG!L454)</f>
        <v>1.0940000000000001</v>
      </c>
      <c r="W1052" s="10">
        <f>IF(PPG!M454="", "", PPG!M454)</f>
        <v>39.380000000000003</v>
      </c>
      <c r="X1052" s="9">
        <f>IF(PPG!N454="", "", PPG!N454)</f>
        <v>1.04</v>
      </c>
      <c r="Y1052" s="10">
        <f>IF(PPG!O454="", "", PPG!O454)</f>
        <v>37.44</v>
      </c>
      <c r="Z1052" s="9">
        <f>IF(PPG!Q454="", "", PPG!Q454)</f>
        <v>1.244</v>
      </c>
      <c r="AA1052" s="10">
        <f>IF(PPG!R454="", "", PPG!R454)</f>
        <v>44.78</v>
      </c>
      <c r="AB1052" s="9">
        <f>IF(PPG!S454="", "", PPG!S454)</f>
        <v>1.2130000000000001</v>
      </c>
      <c r="AC1052" s="10">
        <f>IF(PPG!T454="", "", PPG!T454)</f>
        <v>43.66</v>
      </c>
      <c r="AD1052" s="9">
        <f>IF(PPG!U454="", "", PPG!U454)</f>
        <v>1.1519999999999999</v>
      </c>
      <c r="AE1052" s="10">
        <f>IF(PPG!V454="", "", PPG!V454)</f>
        <v>41.47</v>
      </c>
      <c r="AF1052" s="9">
        <f>IF(PPG!W454="", "", PPG!W454)</f>
        <v>1.0940000000000001</v>
      </c>
      <c r="AG1052" s="10">
        <f>IF(PPG!X454="", "", PPG!X454)</f>
        <v>39.380000000000003</v>
      </c>
      <c r="AH1052" s="9">
        <f>IF(PPG!Y454="", "", PPG!Y454)</f>
        <v>1.04</v>
      </c>
      <c r="AI1052" s="10">
        <f>IF(PPG!Z454="", "", PPG!Z454)</f>
        <v>37.44</v>
      </c>
      <c r="AJ1052" s="31" t="str">
        <f>IF(D1052&lt;&gt;"",D1052*I1052, "0.00")</f>
        <v>0.00</v>
      </c>
      <c r="AK1052" s="8" t="str">
        <f>IF(D1052&lt;&gt;"",D1052, "0")</f>
        <v>0</v>
      </c>
      <c r="AL1052" s="8" t="str">
        <f>IF(D1052&lt;&gt;"",D1052*K1052, "0")</f>
        <v>0</v>
      </c>
    </row>
    <row r="1053" spans="1:38">
      <c r="A1053" s="8">
        <f>IF(OUT!C455="", "", OUT!C455)</f>
        <v>727</v>
      </c>
      <c r="B1053" s="19">
        <f>IF(OUT!A455="", "", OUT!A455)</f>
        <v>11648</v>
      </c>
      <c r="C1053" s="8" t="str">
        <f>IF(OUT!D455="", "", OUT!D455)</f>
        <v>RH</v>
      </c>
      <c r="D1053" s="26"/>
      <c r="E1053" s="35" t="str">
        <f>IF(OUT!E455="", "", OUT!E455)</f>
        <v>36 CELL</v>
      </c>
      <c r="F1053" s="23" t="str">
        <f>IF(OUT!AE455="NEW", "✷", "")</f>
        <v>✷</v>
      </c>
      <c r="G1053" t="str">
        <f>IF(OUT!B455="", "", OUT!B455)</f>
        <v>FITTONIA WHISPER</v>
      </c>
      <c r="H1053" s="20">
        <f>IF(AND($K$3=1,$K$4="N"),P1053,IF(AND($K$3=2,$K$4="N"),R1053,IF(AND($K$3=3,$K$4="N"),T1053,IF(AND($K$3=4,$K$4="N"),V1053,IF(AND($K$3=5,$K$4="N"),X1053,IF(AND($K$3=1,$K$4="Y"),Z1053,IF(AND($K$3=2,$K$4="Y"),AB1053,IF(AND($K$3=3,$K$4="Y"),AD1053,IF(AND($K$3=4,$K$4="Y"),AF1053,IF(AND($K$3=5,$K$4="Y"),AH1053,"FALSE"))))))))))</f>
        <v>1.3149999999999999</v>
      </c>
      <c r="I1053" s="21">
        <f>IF(AND($K$3=1,$K$4="N"),Q1053,IF(AND($K$3=2,$K$4="N"),S1053,IF(AND($K$3=3,$K$4="N"),U1053,IF(AND($K$3=4,$K$4="N"),W1053,IF(AND($K$3=5,$K$4="N"),Y1053,IF(AND($K$3=1,$K$4="Y"),AA1053,IF(AND($K$3=2,$K$4="Y"),AC1053,IF(AND($K$3=3,$K$4="Y"),AE1053,IF(AND($K$3=4,$K$4="Y"),AG1053,IF(AND($K$3=5,$K$4="Y"),AI1053,"FALSE"))))))))))</f>
        <v>47.34</v>
      </c>
      <c r="J1053" s="35" t="str">
        <f>IF(OUT!F455="", "", OUT!F455)</f>
        <v>STRIP TRAY</v>
      </c>
      <c r="K1053" s="8">
        <f>IF(OUT!P455="", "", OUT!P455)</f>
        <v>36</v>
      </c>
      <c r="L1053" s="8" t="str">
        <f>IF(OUT!AE455="", "", OUT!AE455)</f>
        <v>NEW</v>
      </c>
      <c r="M1053" s="8" t="str">
        <f>IF(OUT!AG455="", "", OUT!AG455)</f>
        <v/>
      </c>
      <c r="N1053" s="8" t="str">
        <f>IF(OUT!AQ455="", "", OUT!AQ455)</f>
        <v/>
      </c>
      <c r="O1053" s="8" t="str">
        <f>IF(OUT!BO455="", "", OUT!BO455)</f>
        <v>T7</v>
      </c>
      <c r="P1053" s="9">
        <f>IF(OUT!N455="", "", OUT!N455)</f>
        <v>1.3149999999999999</v>
      </c>
      <c r="Q1053" s="10">
        <f>IF(OUT!O455="", "", OUT!O455)</f>
        <v>47.34</v>
      </c>
      <c r="R1053" s="9">
        <f>IF(PPG!H455="", "", PPG!H455)</f>
        <v>1.2130000000000001</v>
      </c>
      <c r="S1053" s="10">
        <f>IF(PPG!I455="", "", PPG!I455)</f>
        <v>43.66</v>
      </c>
      <c r="T1053" s="9">
        <f>IF(PPG!J455="", "", PPG!J455)</f>
        <v>1.1519999999999999</v>
      </c>
      <c r="U1053" s="10">
        <f>IF(PPG!K455="", "", PPG!K455)</f>
        <v>41.47</v>
      </c>
      <c r="V1053" s="9">
        <f>IF(PPG!L455="", "", PPG!L455)</f>
        <v>1.0940000000000001</v>
      </c>
      <c r="W1053" s="10">
        <f>IF(PPG!M455="", "", PPG!M455)</f>
        <v>39.380000000000003</v>
      </c>
      <c r="X1053" s="9">
        <f>IF(PPG!N455="", "", PPG!N455)</f>
        <v>1.04</v>
      </c>
      <c r="Y1053" s="10">
        <f>IF(PPG!O455="", "", PPG!O455)</f>
        <v>37.44</v>
      </c>
      <c r="Z1053" s="9">
        <f>IF(PPG!Q455="", "", PPG!Q455)</f>
        <v>1.244</v>
      </c>
      <c r="AA1053" s="10">
        <f>IF(PPG!R455="", "", PPG!R455)</f>
        <v>44.78</v>
      </c>
      <c r="AB1053" s="9">
        <f>IF(PPG!S455="", "", PPG!S455)</f>
        <v>1.2130000000000001</v>
      </c>
      <c r="AC1053" s="10">
        <f>IF(PPG!T455="", "", PPG!T455)</f>
        <v>43.66</v>
      </c>
      <c r="AD1053" s="9">
        <f>IF(PPG!U455="", "", PPG!U455)</f>
        <v>1.1519999999999999</v>
      </c>
      <c r="AE1053" s="10">
        <f>IF(PPG!V455="", "", PPG!V455)</f>
        <v>41.47</v>
      </c>
      <c r="AF1053" s="9">
        <f>IF(PPG!W455="", "", PPG!W455)</f>
        <v>1.0940000000000001</v>
      </c>
      <c r="AG1053" s="10">
        <f>IF(PPG!X455="", "", PPG!X455)</f>
        <v>39.380000000000003</v>
      </c>
      <c r="AH1053" s="9">
        <f>IF(PPG!Y455="", "", PPG!Y455)</f>
        <v>1.04</v>
      </c>
      <c r="AI1053" s="10">
        <f>IF(PPG!Z455="", "", PPG!Z455)</f>
        <v>37.44</v>
      </c>
      <c r="AJ1053" s="31" t="str">
        <f>IF(D1053&lt;&gt;"",D1053*I1053, "0.00")</f>
        <v>0.00</v>
      </c>
      <c r="AK1053" s="8" t="str">
        <f>IF(D1053&lt;&gt;"",D1053, "0")</f>
        <v>0</v>
      </c>
      <c r="AL1053" s="8" t="str">
        <f>IF(D1053&lt;&gt;"",D1053*K1053, "0")</f>
        <v>0</v>
      </c>
    </row>
    <row r="1054" spans="1:38">
      <c r="A1054" s="8">
        <f>IF(OUT!C456="", "", OUT!C456)</f>
        <v>727</v>
      </c>
      <c r="B1054" s="19">
        <f>IF(OUT!A456="", "", OUT!A456)</f>
        <v>11649</v>
      </c>
      <c r="C1054" s="8" t="str">
        <f>IF(OUT!D456="", "", OUT!D456)</f>
        <v>RH</v>
      </c>
      <c r="D1054" s="26"/>
      <c r="E1054" s="35" t="str">
        <f>IF(OUT!E456="", "", OUT!E456)</f>
        <v>36 CELL</v>
      </c>
      <c r="F1054" s="23" t="str">
        <f>IF(OUT!AE456="NEW", "✷", "")</f>
        <v>✷</v>
      </c>
      <c r="G1054" t="str">
        <f>IF(OUT!B456="", "", OUT!B456)</f>
        <v>FITTONIA WHITE TIGER</v>
      </c>
      <c r="H1054" s="20">
        <f>IF(AND($K$3=1,$K$4="N"),P1054,IF(AND($K$3=2,$K$4="N"),R1054,IF(AND($K$3=3,$K$4="N"),T1054,IF(AND($K$3=4,$K$4="N"),V1054,IF(AND($K$3=5,$K$4="N"),X1054,IF(AND($K$3=1,$K$4="Y"),Z1054,IF(AND($K$3=2,$K$4="Y"),AB1054,IF(AND($K$3=3,$K$4="Y"),AD1054,IF(AND($K$3=4,$K$4="Y"),AF1054,IF(AND($K$3=5,$K$4="Y"),AH1054,"FALSE"))))))))))</f>
        <v>1.3149999999999999</v>
      </c>
      <c r="I1054" s="21">
        <f>IF(AND($K$3=1,$K$4="N"),Q1054,IF(AND($K$3=2,$K$4="N"),S1054,IF(AND($K$3=3,$K$4="N"),U1054,IF(AND($K$3=4,$K$4="N"),W1054,IF(AND($K$3=5,$K$4="N"),Y1054,IF(AND($K$3=1,$K$4="Y"),AA1054,IF(AND($K$3=2,$K$4="Y"),AC1054,IF(AND($K$3=3,$K$4="Y"),AE1054,IF(AND($K$3=4,$K$4="Y"),AG1054,IF(AND($K$3=5,$K$4="Y"),AI1054,"FALSE"))))))))))</f>
        <v>47.34</v>
      </c>
      <c r="J1054" s="35" t="str">
        <f>IF(OUT!F456="", "", OUT!F456)</f>
        <v>STRIP TRAY</v>
      </c>
      <c r="K1054" s="8">
        <f>IF(OUT!P456="", "", OUT!P456)</f>
        <v>36</v>
      </c>
      <c r="L1054" s="8" t="str">
        <f>IF(OUT!AE456="", "", OUT!AE456)</f>
        <v>NEW</v>
      </c>
      <c r="M1054" s="8" t="str">
        <f>IF(OUT!AG456="", "", OUT!AG456)</f>
        <v/>
      </c>
      <c r="N1054" s="8" t="str">
        <f>IF(OUT!AQ456="", "", OUT!AQ456)</f>
        <v/>
      </c>
      <c r="O1054" s="8" t="str">
        <f>IF(OUT!BO456="", "", OUT!BO456)</f>
        <v>T7</v>
      </c>
      <c r="P1054" s="9">
        <f>IF(OUT!N456="", "", OUT!N456)</f>
        <v>1.3149999999999999</v>
      </c>
      <c r="Q1054" s="10">
        <f>IF(OUT!O456="", "", OUT!O456)</f>
        <v>47.34</v>
      </c>
      <c r="R1054" s="9">
        <f>IF(PPG!H456="", "", PPG!H456)</f>
        <v>1.2130000000000001</v>
      </c>
      <c r="S1054" s="10">
        <f>IF(PPG!I456="", "", PPG!I456)</f>
        <v>43.66</v>
      </c>
      <c r="T1054" s="9">
        <f>IF(PPG!J456="", "", PPG!J456)</f>
        <v>1.1519999999999999</v>
      </c>
      <c r="U1054" s="10">
        <f>IF(PPG!K456="", "", PPG!K456)</f>
        <v>41.47</v>
      </c>
      <c r="V1054" s="9">
        <f>IF(PPG!L456="", "", PPG!L456)</f>
        <v>1.0940000000000001</v>
      </c>
      <c r="W1054" s="10">
        <f>IF(PPG!M456="", "", PPG!M456)</f>
        <v>39.380000000000003</v>
      </c>
      <c r="X1054" s="9">
        <f>IF(PPG!N456="", "", PPG!N456)</f>
        <v>1.04</v>
      </c>
      <c r="Y1054" s="10">
        <f>IF(PPG!O456="", "", PPG!O456)</f>
        <v>37.44</v>
      </c>
      <c r="Z1054" s="9">
        <f>IF(PPG!Q456="", "", PPG!Q456)</f>
        <v>1.244</v>
      </c>
      <c r="AA1054" s="10">
        <f>IF(PPG!R456="", "", PPG!R456)</f>
        <v>44.78</v>
      </c>
      <c r="AB1054" s="9">
        <f>IF(PPG!S456="", "", PPG!S456)</f>
        <v>1.2130000000000001</v>
      </c>
      <c r="AC1054" s="10">
        <f>IF(PPG!T456="", "", PPG!T456)</f>
        <v>43.66</v>
      </c>
      <c r="AD1054" s="9">
        <f>IF(PPG!U456="", "", PPG!U456)</f>
        <v>1.1519999999999999</v>
      </c>
      <c r="AE1054" s="10">
        <f>IF(PPG!V456="", "", PPG!V456)</f>
        <v>41.47</v>
      </c>
      <c r="AF1054" s="9">
        <f>IF(PPG!W456="", "", PPG!W456)</f>
        <v>1.0940000000000001</v>
      </c>
      <c r="AG1054" s="10">
        <f>IF(PPG!X456="", "", PPG!X456)</f>
        <v>39.380000000000003</v>
      </c>
      <c r="AH1054" s="9">
        <f>IF(PPG!Y456="", "", PPG!Y456)</f>
        <v>1.04</v>
      </c>
      <c r="AI1054" s="10">
        <f>IF(PPG!Z456="", "", PPG!Z456)</f>
        <v>37.44</v>
      </c>
      <c r="AJ1054" s="31" t="str">
        <f>IF(D1054&lt;&gt;"",D1054*I1054, "0.00")</f>
        <v>0.00</v>
      </c>
      <c r="AK1054" s="8" t="str">
        <f>IF(D1054&lt;&gt;"",D1054, "0")</f>
        <v>0</v>
      </c>
      <c r="AL1054" s="8" t="str">
        <f>IF(D1054&lt;&gt;"",D1054*K1054, "0")</f>
        <v>0</v>
      </c>
    </row>
    <row r="1055" spans="1:38">
      <c r="A1055" s="8">
        <f>IF(OUT!C457="", "", OUT!C457)</f>
        <v>727</v>
      </c>
      <c r="B1055" s="19">
        <f>IF(OUT!A457="", "", OUT!A457)</f>
        <v>11651</v>
      </c>
      <c r="C1055" s="8" t="str">
        <f>IF(OUT!D457="", "", OUT!D457)</f>
        <v>RH</v>
      </c>
      <c r="D1055" s="26"/>
      <c r="E1055" s="35" t="str">
        <f>IF(OUT!E457="", "", OUT!E457)</f>
        <v>36 CELL</v>
      </c>
      <c r="F1055" s="23" t="str">
        <f>IF(OUT!AE457="NEW", "✷", "")</f>
        <v>✷</v>
      </c>
      <c r="G1055" t="str">
        <f>IF(OUT!B457="", "", OUT!B457)</f>
        <v>FITTONIA ZALM RUBY LIME</v>
      </c>
      <c r="H1055" s="20">
        <f>IF(AND($K$3=1,$K$4="N"),P1055,IF(AND($K$3=2,$K$4="N"),R1055,IF(AND($K$3=3,$K$4="N"),T1055,IF(AND($K$3=4,$K$4="N"),V1055,IF(AND($K$3=5,$K$4="N"),X1055,IF(AND($K$3=1,$K$4="Y"),Z1055,IF(AND($K$3=2,$K$4="Y"),AB1055,IF(AND($K$3=3,$K$4="Y"),AD1055,IF(AND($K$3=4,$K$4="Y"),AF1055,IF(AND($K$3=5,$K$4="Y"),AH1055,"FALSE"))))))))))</f>
        <v>1.3149999999999999</v>
      </c>
      <c r="I1055" s="21">
        <f>IF(AND($K$3=1,$K$4="N"),Q1055,IF(AND($K$3=2,$K$4="N"),S1055,IF(AND($K$3=3,$K$4="N"),U1055,IF(AND($K$3=4,$K$4="N"),W1055,IF(AND($K$3=5,$K$4="N"),Y1055,IF(AND($K$3=1,$K$4="Y"),AA1055,IF(AND($K$3=2,$K$4="Y"),AC1055,IF(AND($K$3=3,$K$4="Y"),AE1055,IF(AND($K$3=4,$K$4="Y"),AG1055,IF(AND($K$3=5,$K$4="Y"),AI1055,"FALSE"))))))))))</f>
        <v>47.34</v>
      </c>
      <c r="J1055" s="35" t="str">
        <f>IF(OUT!F457="", "", OUT!F457)</f>
        <v>STRIP TRAY</v>
      </c>
      <c r="K1055" s="8">
        <f>IF(OUT!P457="", "", OUT!P457)</f>
        <v>36</v>
      </c>
      <c r="L1055" s="8" t="str">
        <f>IF(OUT!AE457="", "", OUT!AE457)</f>
        <v>NEW</v>
      </c>
      <c r="M1055" s="8" t="str">
        <f>IF(OUT!AG457="", "", OUT!AG457)</f>
        <v/>
      </c>
      <c r="N1055" s="8" t="str">
        <f>IF(OUT!AQ457="", "", OUT!AQ457)</f>
        <v/>
      </c>
      <c r="O1055" s="8" t="str">
        <f>IF(OUT!BO457="", "", OUT!BO457)</f>
        <v>T7</v>
      </c>
      <c r="P1055" s="9">
        <f>IF(OUT!N457="", "", OUT!N457)</f>
        <v>1.3149999999999999</v>
      </c>
      <c r="Q1055" s="10">
        <f>IF(OUT!O457="", "", OUT!O457)</f>
        <v>47.34</v>
      </c>
      <c r="R1055" s="9">
        <f>IF(PPG!H457="", "", PPG!H457)</f>
        <v>1.2130000000000001</v>
      </c>
      <c r="S1055" s="10">
        <f>IF(PPG!I457="", "", PPG!I457)</f>
        <v>43.66</v>
      </c>
      <c r="T1055" s="9">
        <f>IF(PPG!J457="", "", PPG!J457)</f>
        <v>1.1519999999999999</v>
      </c>
      <c r="U1055" s="10">
        <f>IF(PPG!K457="", "", PPG!K457)</f>
        <v>41.47</v>
      </c>
      <c r="V1055" s="9">
        <f>IF(PPG!L457="", "", PPG!L457)</f>
        <v>1.0940000000000001</v>
      </c>
      <c r="W1055" s="10">
        <f>IF(PPG!M457="", "", PPG!M457)</f>
        <v>39.380000000000003</v>
      </c>
      <c r="X1055" s="9">
        <f>IF(PPG!N457="", "", PPG!N457)</f>
        <v>1.04</v>
      </c>
      <c r="Y1055" s="10">
        <f>IF(PPG!O457="", "", PPG!O457)</f>
        <v>37.44</v>
      </c>
      <c r="Z1055" s="9">
        <f>IF(PPG!Q457="", "", PPG!Q457)</f>
        <v>1.244</v>
      </c>
      <c r="AA1055" s="10">
        <f>IF(PPG!R457="", "", PPG!R457)</f>
        <v>44.78</v>
      </c>
      <c r="AB1055" s="9">
        <f>IF(PPG!S457="", "", PPG!S457)</f>
        <v>1.2130000000000001</v>
      </c>
      <c r="AC1055" s="10">
        <f>IF(PPG!T457="", "", PPG!T457)</f>
        <v>43.66</v>
      </c>
      <c r="AD1055" s="9">
        <f>IF(PPG!U457="", "", PPG!U457)</f>
        <v>1.1519999999999999</v>
      </c>
      <c r="AE1055" s="10">
        <f>IF(PPG!V457="", "", PPG!V457)</f>
        <v>41.47</v>
      </c>
      <c r="AF1055" s="9">
        <f>IF(PPG!W457="", "", PPG!W457)</f>
        <v>1.0940000000000001</v>
      </c>
      <c r="AG1055" s="10">
        <f>IF(PPG!X457="", "", PPG!X457)</f>
        <v>39.380000000000003</v>
      </c>
      <c r="AH1055" s="9">
        <f>IF(PPG!Y457="", "", PPG!Y457)</f>
        <v>1.04</v>
      </c>
      <c r="AI1055" s="10">
        <f>IF(PPG!Z457="", "", PPG!Z457)</f>
        <v>37.44</v>
      </c>
      <c r="AJ1055" s="31" t="str">
        <f>IF(D1055&lt;&gt;"",D1055*I1055, "0.00")</f>
        <v>0.00</v>
      </c>
      <c r="AK1055" s="8" t="str">
        <f>IF(D1055&lt;&gt;"",D1055, "0")</f>
        <v>0</v>
      </c>
      <c r="AL1055" s="8" t="str">
        <f>IF(D1055&lt;&gt;"",D1055*K1055, "0")</f>
        <v>0</v>
      </c>
    </row>
    <row r="1056" spans="1:38">
      <c r="A1056" s="8">
        <f>IF(OUT!C417="", "", OUT!C417)</f>
        <v>727</v>
      </c>
      <c r="B1056" s="19">
        <f>IF(OUT!A417="", "", OUT!A417)</f>
        <v>11584</v>
      </c>
      <c r="C1056" s="8" t="str">
        <f>IF(OUT!D417="", "", OUT!D417)</f>
        <v>RH</v>
      </c>
      <c r="D1056" s="26"/>
      <c r="E1056" s="35" t="str">
        <f>IF(OUT!E417="", "", OUT!E417)</f>
        <v>36 CELL</v>
      </c>
      <c r="F1056" s="23" t="str">
        <f>IF(OUT!AE417="NEW", "✷", "")</f>
        <v>✷</v>
      </c>
      <c r="G1056" t="str">
        <f>IF(OUT!B417="", "", OUT!B417)</f>
        <v>FOLIAGE AGLAONEMA COMMUTATUM QUEEN</v>
      </c>
      <c r="H1056" s="20">
        <f>IF(AND($K$3=1,$K$4="N"),P1056,IF(AND($K$3=2,$K$4="N"),R1056,IF(AND($K$3=3,$K$4="N"),T1056,IF(AND($K$3=4,$K$4="N"),V1056,IF(AND($K$3=5,$K$4="N"),X1056,IF(AND($K$3=1,$K$4="Y"),Z1056,IF(AND($K$3=2,$K$4="Y"),AB1056,IF(AND($K$3=3,$K$4="Y"),AD1056,IF(AND($K$3=4,$K$4="Y"),AF1056,IF(AND($K$3=5,$K$4="Y"),AH1056,"FALSE"))))))))))</f>
        <v>1.8859999999999999</v>
      </c>
      <c r="I1056" s="21">
        <f>IF(AND($K$3=1,$K$4="N"),Q1056,IF(AND($K$3=2,$K$4="N"),S1056,IF(AND($K$3=3,$K$4="N"),U1056,IF(AND($K$3=4,$K$4="N"),W1056,IF(AND($K$3=5,$K$4="N"),Y1056,IF(AND($K$3=1,$K$4="Y"),AA1056,IF(AND($K$3=2,$K$4="Y"),AC1056,IF(AND($K$3=3,$K$4="Y"),AE1056,IF(AND($K$3=4,$K$4="Y"),AG1056,IF(AND($K$3=5,$K$4="Y"),AI1056,"FALSE"))))))))))</f>
        <v>67.89</v>
      </c>
      <c r="J1056" s="35" t="str">
        <f>IF(OUT!F417="", "", OUT!F417)</f>
        <v>STRIP TRAY</v>
      </c>
      <c r="K1056" s="8">
        <f>IF(OUT!P417="", "", OUT!P417)</f>
        <v>36</v>
      </c>
      <c r="L1056" s="8" t="str">
        <f>IF(OUT!AE417="", "", OUT!AE417)</f>
        <v>NEW</v>
      </c>
      <c r="M1056" s="8" t="str">
        <f>IF(OUT!AG417="", "", OUT!AG417)</f>
        <v/>
      </c>
      <c r="N1056" s="8" t="str">
        <f>IF(OUT!AQ417="", "", OUT!AQ417)</f>
        <v/>
      </c>
      <c r="O1056" s="8" t="str">
        <f>IF(OUT!BO417="", "", OUT!BO417)</f>
        <v>T7</v>
      </c>
      <c r="P1056" s="9">
        <f>IF(OUT!N417="", "", OUT!N417)</f>
        <v>1.8859999999999999</v>
      </c>
      <c r="Q1056" s="10">
        <f>IF(OUT!O417="", "", OUT!O417)</f>
        <v>67.89</v>
      </c>
      <c r="R1056" s="9">
        <f>IF(PPG!H417="", "", PPG!H417)</f>
        <v>1.74</v>
      </c>
      <c r="S1056" s="10">
        <f>IF(PPG!I417="", "", PPG!I417)</f>
        <v>62.64</v>
      </c>
      <c r="T1056" s="9">
        <f>IF(PPG!J417="", "", PPG!J417)</f>
        <v>1.6519999999999999</v>
      </c>
      <c r="U1056" s="10">
        <f>IF(PPG!K417="", "", PPG!K417)</f>
        <v>59.47</v>
      </c>
      <c r="V1056" s="9">
        <f>IF(PPG!L417="", "", PPG!L417)</f>
        <v>1.57</v>
      </c>
      <c r="W1056" s="10">
        <f>IF(PPG!M417="", "", PPG!M417)</f>
        <v>56.52</v>
      </c>
      <c r="X1056" s="9">
        <f>IF(PPG!N417="", "", PPG!N417)</f>
        <v>1.492</v>
      </c>
      <c r="Y1056" s="10">
        <f>IF(PPG!O417="", "", PPG!O417)</f>
        <v>53.71</v>
      </c>
      <c r="Z1056" s="9">
        <f>IF(PPG!Q417="", "", PPG!Q417)</f>
        <v>1.784</v>
      </c>
      <c r="AA1056" s="10">
        <f>IF(PPG!R417="", "", PPG!R417)</f>
        <v>64.22</v>
      </c>
      <c r="AB1056" s="9">
        <f>IF(PPG!S417="", "", PPG!S417)</f>
        <v>1.74</v>
      </c>
      <c r="AC1056" s="10">
        <f>IF(PPG!T417="", "", PPG!T417)</f>
        <v>62.64</v>
      </c>
      <c r="AD1056" s="9">
        <f>IF(PPG!U417="", "", PPG!U417)</f>
        <v>1.6519999999999999</v>
      </c>
      <c r="AE1056" s="10">
        <f>IF(PPG!V417="", "", PPG!V417)</f>
        <v>59.47</v>
      </c>
      <c r="AF1056" s="9">
        <f>IF(PPG!W417="", "", PPG!W417)</f>
        <v>1.57</v>
      </c>
      <c r="AG1056" s="10">
        <f>IF(PPG!X417="", "", PPG!X417)</f>
        <v>56.52</v>
      </c>
      <c r="AH1056" s="9">
        <f>IF(PPG!Y417="", "", PPG!Y417)</f>
        <v>1.492</v>
      </c>
      <c r="AI1056" s="10">
        <f>IF(PPG!Z417="", "", PPG!Z417)</f>
        <v>53.71</v>
      </c>
      <c r="AJ1056" s="31" t="str">
        <f>IF(D1056&lt;&gt;"",D1056*I1056, "0.00")</f>
        <v>0.00</v>
      </c>
      <c r="AK1056" s="8" t="str">
        <f>IF(D1056&lt;&gt;"",D1056, "0")</f>
        <v>0</v>
      </c>
      <c r="AL1056" s="8" t="str">
        <f>IF(D1056&lt;&gt;"",D1056*K1056, "0")</f>
        <v>0</v>
      </c>
    </row>
    <row r="1057" spans="1:38">
      <c r="A1057" s="8">
        <f>IF(OUT!C413="", "", OUT!C413)</f>
        <v>727</v>
      </c>
      <c r="B1057" s="19">
        <f>IF(OUT!A413="", "", OUT!A413)</f>
        <v>11580</v>
      </c>
      <c r="C1057" s="8" t="str">
        <f>IF(OUT!D413="", "", OUT!D413)</f>
        <v>RH</v>
      </c>
      <c r="D1057" s="26"/>
      <c r="E1057" s="35" t="str">
        <f>IF(OUT!E413="", "", OUT!E413)</f>
        <v>36 CELL</v>
      </c>
      <c r="F1057" s="23" t="str">
        <f>IF(OUT!AE413="NEW", "✷", "")</f>
        <v>✷</v>
      </c>
      <c r="G1057" t="str">
        <f>IF(OUT!B413="", "", OUT!B413)</f>
        <v>FOLIAGE AGLAONEMA COMMUTATUM RED VALENTINE</v>
      </c>
      <c r="H1057" s="20">
        <f>IF(AND($K$3=1,$K$4="N"),P1057,IF(AND($K$3=2,$K$4="N"),R1057,IF(AND($K$3=3,$K$4="N"),T1057,IF(AND($K$3=4,$K$4="N"),V1057,IF(AND($K$3=5,$K$4="N"),X1057,IF(AND($K$3=1,$K$4="Y"),Z1057,IF(AND($K$3=2,$K$4="Y"),AB1057,IF(AND($K$3=3,$K$4="Y"),AD1057,IF(AND($K$3=4,$K$4="Y"),AF1057,IF(AND($K$3=5,$K$4="Y"),AH1057,"FALSE"))))))))))</f>
        <v>1.8859999999999999</v>
      </c>
      <c r="I1057" s="21">
        <f>IF(AND($K$3=1,$K$4="N"),Q1057,IF(AND($K$3=2,$K$4="N"),S1057,IF(AND($K$3=3,$K$4="N"),U1057,IF(AND($K$3=4,$K$4="N"),W1057,IF(AND($K$3=5,$K$4="N"),Y1057,IF(AND($K$3=1,$K$4="Y"),AA1057,IF(AND($K$3=2,$K$4="Y"),AC1057,IF(AND($K$3=3,$K$4="Y"),AE1057,IF(AND($K$3=4,$K$4="Y"),AG1057,IF(AND($K$3=5,$K$4="Y"),AI1057,"FALSE"))))))))))</f>
        <v>67.89</v>
      </c>
      <c r="J1057" s="35" t="str">
        <f>IF(OUT!F413="", "", OUT!F413)</f>
        <v>STRIP TRAY</v>
      </c>
      <c r="K1057" s="8">
        <f>IF(OUT!P413="", "", OUT!P413)</f>
        <v>36</v>
      </c>
      <c r="L1057" s="8" t="str">
        <f>IF(OUT!AE413="", "", OUT!AE413)</f>
        <v>NEW</v>
      </c>
      <c r="M1057" s="8" t="str">
        <f>IF(OUT!AG413="", "", OUT!AG413)</f>
        <v/>
      </c>
      <c r="N1057" s="8" t="str">
        <f>IF(OUT!AQ413="", "", OUT!AQ413)</f>
        <v/>
      </c>
      <c r="O1057" s="8" t="str">
        <f>IF(OUT!BO413="", "", OUT!BO413)</f>
        <v>T7</v>
      </c>
      <c r="P1057" s="9">
        <f>IF(OUT!N413="", "", OUT!N413)</f>
        <v>1.8859999999999999</v>
      </c>
      <c r="Q1057" s="10">
        <f>IF(OUT!O413="", "", OUT!O413)</f>
        <v>67.89</v>
      </c>
      <c r="R1057" s="9">
        <f>IF(PPG!H413="", "", PPG!H413)</f>
        <v>1.74</v>
      </c>
      <c r="S1057" s="10">
        <f>IF(PPG!I413="", "", PPG!I413)</f>
        <v>62.64</v>
      </c>
      <c r="T1057" s="9">
        <f>IF(PPG!J413="", "", PPG!J413)</f>
        <v>1.6519999999999999</v>
      </c>
      <c r="U1057" s="10">
        <f>IF(PPG!K413="", "", PPG!K413)</f>
        <v>59.47</v>
      </c>
      <c r="V1057" s="9">
        <f>IF(PPG!L413="", "", PPG!L413)</f>
        <v>1.57</v>
      </c>
      <c r="W1057" s="10">
        <f>IF(PPG!M413="", "", PPG!M413)</f>
        <v>56.52</v>
      </c>
      <c r="X1057" s="9">
        <f>IF(PPG!N413="", "", PPG!N413)</f>
        <v>1.492</v>
      </c>
      <c r="Y1057" s="10">
        <f>IF(PPG!O413="", "", PPG!O413)</f>
        <v>53.71</v>
      </c>
      <c r="Z1057" s="9">
        <f>IF(PPG!Q413="", "", PPG!Q413)</f>
        <v>1.784</v>
      </c>
      <c r="AA1057" s="10">
        <f>IF(PPG!R413="", "", PPG!R413)</f>
        <v>64.22</v>
      </c>
      <c r="AB1057" s="9">
        <f>IF(PPG!S413="", "", PPG!S413)</f>
        <v>1.74</v>
      </c>
      <c r="AC1057" s="10">
        <f>IF(PPG!T413="", "", PPG!T413)</f>
        <v>62.64</v>
      </c>
      <c r="AD1057" s="9">
        <f>IF(PPG!U413="", "", PPG!U413)</f>
        <v>1.6519999999999999</v>
      </c>
      <c r="AE1057" s="10">
        <f>IF(PPG!V413="", "", PPG!V413)</f>
        <v>59.47</v>
      </c>
      <c r="AF1057" s="9">
        <f>IF(PPG!W413="", "", PPG!W413)</f>
        <v>1.57</v>
      </c>
      <c r="AG1057" s="10">
        <f>IF(PPG!X413="", "", PPG!X413)</f>
        <v>56.52</v>
      </c>
      <c r="AH1057" s="9">
        <f>IF(PPG!Y413="", "", PPG!Y413)</f>
        <v>1.492</v>
      </c>
      <c r="AI1057" s="10">
        <f>IF(PPG!Z413="", "", PPG!Z413)</f>
        <v>53.71</v>
      </c>
      <c r="AJ1057" s="31" t="str">
        <f>IF(D1057&lt;&gt;"",D1057*I1057, "0.00")</f>
        <v>0.00</v>
      </c>
      <c r="AK1057" s="8" t="str">
        <f>IF(D1057&lt;&gt;"",D1057, "0")</f>
        <v>0</v>
      </c>
      <c r="AL1057" s="8" t="str">
        <f>IF(D1057&lt;&gt;"",D1057*K1057, "0")</f>
        <v>0</v>
      </c>
    </row>
    <row r="1058" spans="1:38">
      <c r="A1058" s="8">
        <f>IF(OUT!C414="", "", OUT!C414)</f>
        <v>727</v>
      </c>
      <c r="B1058" s="19">
        <f>IF(OUT!A414="", "", OUT!A414)</f>
        <v>11581</v>
      </c>
      <c r="C1058" s="8" t="str">
        <f>IF(OUT!D414="", "", OUT!D414)</f>
        <v>RH</v>
      </c>
      <c r="D1058" s="26"/>
      <c r="E1058" s="35" t="str">
        <f>IF(OUT!E414="", "", OUT!E414)</f>
        <v>36 CELL</v>
      </c>
      <c r="F1058" s="23" t="str">
        <f>IF(OUT!AE414="NEW", "✷", "")</f>
        <v>✷</v>
      </c>
      <c r="G1058" t="str">
        <f>IF(OUT!B414="", "", OUT!B414)</f>
        <v>FOLIAGE AGLAONEMA COMMUTATUM RED VEIN</v>
      </c>
      <c r="H1058" s="20">
        <f>IF(AND($K$3=1,$K$4="N"),P1058,IF(AND($K$3=2,$K$4="N"),R1058,IF(AND($K$3=3,$K$4="N"),T1058,IF(AND($K$3=4,$K$4="N"),V1058,IF(AND($K$3=5,$K$4="N"),X1058,IF(AND($K$3=1,$K$4="Y"),Z1058,IF(AND($K$3=2,$K$4="Y"),AB1058,IF(AND($K$3=3,$K$4="Y"),AD1058,IF(AND($K$3=4,$K$4="Y"),AF1058,IF(AND($K$3=5,$K$4="Y"),AH1058,"FALSE"))))))))))</f>
        <v>1.8859999999999999</v>
      </c>
      <c r="I1058" s="21">
        <f>IF(AND($K$3=1,$K$4="N"),Q1058,IF(AND($K$3=2,$K$4="N"),S1058,IF(AND($K$3=3,$K$4="N"),U1058,IF(AND($K$3=4,$K$4="N"),W1058,IF(AND($K$3=5,$K$4="N"),Y1058,IF(AND($K$3=1,$K$4="Y"),AA1058,IF(AND($K$3=2,$K$4="Y"),AC1058,IF(AND($K$3=3,$K$4="Y"),AE1058,IF(AND($K$3=4,$K$4="Y"),AG1058,IF(AND($K$3=5,$K$4="Y"),AI1058,"FALSE"))))))))))</f>
        <v>67.89</v>
      </c>
      <c r="J1058" s="35" t="str">
        <f>IF(OUT!F414="", "", OUT!F414)</f>
        <v>STRIP TRAY</v>
      </c>
      <c r="K1058" s="8">
        <f>IF(OUT!P414="", "", OUT!P414)</f>
        <v>36</v>
      </c>
      <c r="L1058" s="8" t="str">
        <f>IF(OUT!AE414="", "", OUT!AE414)</f>
        <v>NEW</v>
      </c>
      <c r="M1058" s="8" t="str">
        <f>IF(OUT!AG414="", "", OUT!AG414)</f>
        <v/>
      </c>
      <c r="N1058" s="8" t="str">
        <f>IF(OUT!AQ414="", "", OUT!AQ414)</f>
        <v/>
      </c>
      <c r="O1058" s="8" t="str">
        <f>IF(OUT!BO414="", "", OUT!BO414)</f>
        <v>T7</v>
      </c>
      <c r="P1058" s="9">
        <f>IF(OUT!N414="", "", OUT!N414)</f>
        <v>1.8859999999999999</v>
      </c>
      <c r="Q1058" s="10">
        <f>IF(OUT!O414="", "", OUT!O414)</f>
        <v>67.89</v>
      </c>
      <c r="R1058" s="9">
        <f>IF(PPG!H414="", "", PPG!H414)</f>
        <v>1.74</v>
      </c>
      <c r="S1058" s="10">
        <f>IF(PPG!I414="", "", PPG!I414)</f>
        <v>62.64</v>
      </c>
      <c r="T1058" s="9">
        <f>IF(PPG!J414="", "", PPG!J414)</f>
        <v>1.6519999999999999</v>
      </c>
      <c r="U1058" s="10">
        <f>IF(PPG!K414="", "", PPG!K414)</f>
        <v>59.47</v>
      </c>
      <c r="V1058" s="9">
        <f>IF(PPG!L414="", "", PPG!L414)</f>
        <v>1.57</v>
      </c>
      <c r="W1058" s="10">
        <f>IF(PPG!M414="", "", PPG!M414)</f>
        <v>56.52</v>
      </c>
      <c r="X1058" s="9">
        <f>IF(PPG!N414="", "", PPG!N414)</f>
        <v>1.492</v>
      </c>
      <c r="Y1058" s="10">
        <f>IF(PPG!O414="", "", PPG!O414)</f>
        <v>53.71</v>
      </c>
      <c r="Z1058" s="9">
        <f>IF(PPG!Q414="", "", PPG!Q414)</f>
        <v>1.784</v>
      </c>
      <c r="AA1058" s="10">
        <f>IF(PPG!R414="", "", PPG!R414)</f>
        <v>64.22</v>
      </c>
      <c r="AB1058" s="9">
        <f>IF(PPG!S414="", "", PPG!S414)</f>
        <v>1.74</v>
      </c>
      <c r="AC1058" s="10">
        <f>IF(PPG!T414="", "", PPG!T414)</f>
        <v>62.64</v>
      </c>
      <c r="AD1058" s="9">
        <f>IF(PPG!U414="", "", PPG!U414)</f>
        <v>1.6519999999999999</v>
      </c>
      <c r="AE1058" s="10">
        <f>IF(PPG!V414="", "", PPG!V414)</f>
        <v>59.47</v>
      </c>
      <c r="AF1058" s="9">
        <f>IF(PPG!W414="", "", PPG!W414)</f>
        <v>1.57</v>
      </c>
      <c r="AG1058" s="10">
        <f>IF(PPG!X414="", "", PPG!X414)</f>
        <v>56.52</v>
      </c>
      <c r="AH1058" s="9">
        <f>IF(PPG!Y414="", "", PPG!Y414)</f>
        <v>1.492</v>
      </c>
      <c r="AI1058" s="10">
        <f>IF(PPG!Z414="", "", PPG!Z414)</f>
        <v>53.71</v>
      </c>
      <c r="AJ1058" s="31" t="str">
        <f>IF(D1058&lt;&gt;"",D1058*I1058, "0.00")</f>
        <v>0.00</v>
      </c>
      <c r="AK1058" s="8" t="str">
        <f>IF(D1058&lt;&gt;"",D1058, "0")</f>
        <v>0</v>
      </c>
      <c r="AL1058" s="8" t="str">
        <f>IF(D1058&lt;&gt;"",D1058*K1058, "0")</f>
        <v>0</v>
      </c>
    </row>
    <row r="1059" spans="1:38">
      <c r="A1059" s="8">
        <f>IF(OUT!C415="", "", OUT!C415)</f>
        <v>727</v>
      </c>
      <c r="B1059" s="19">
        <f>IF(OUT!A415="", "", OUT!A415)</f>
        <v>11582</v>
      </c>
      <c r="C1059" s="8" t="str">
        <f>IF(OUT!D415="", "", OUT!D415)</f>
        <v>RH</v>
      </c>
      <c r="D1059" s="26"/>
      <c r="E1059" s="35" t="str">
        <f>IF(OUT!E415="", "", OUT!E415)</f>
        <v>36 CELL</v>
      </c>
      <c r="F1059" s="23" t="str">
        <f>IF(OUT!AE415="NEW", "✷", "")</f>
        <v>✷</v>
      </c>
      <c r="G1059" t="str">
        <f>IF(OUT!B415="", "", OUT!B415)</f>
        <v>FOLIAGE AGLAONEMA COMMUTATUM SILVER QUEEN</v>
      </c>
      <c r="H1059" s="20">
        <f>IF(AND($K$3=1,$K$4="N"),P1059,IF(AND($K$3=2,$K$4="N"),R1059,IF(AND($K$3=3,$K$4="N"),T1059,IF(AND($K$3=4,$K$4="N"),V1059,IF(AND($K$3=5,$K$4="N"),X1059,IF(AND($K$3=1,$K$4="Y"),Z1059,IF(AND($K$3=2,$K$4="Y"),AB1059,IF(AND($K$3=3,$K$4="Y"),AD1059,IF(AND($K$3=4,$K$4="Y"),AF1059,IF(AND($K$3=5,$K$4="Y"),AH1059,"FALSE"))))))))))</f>
        <v>2.2149999999999999</v>
      </c>
      <c r="I1059" s="21">
        <f>IF(AND($K$3=1,$K$4="N"),Q1059,IF(AND($K$3=2,$K$4="N"),S1059,IF(AND($K$3=3,$K$4="N"),U1059,IF(AND($K$3=4,$K$4="N"),W1059,IF(AND($K$3=5,$K$4="N"),Y1059,IF(AND($K$3=1,$K$4="Y"),AA1059,IF(AND($K$3=2,$K$4="Y"),AC1059,IF(AND($K$3=3,$K$4="Y"),AE1059,IF(AND($K$3=4,$K$4="Y"),AG1059,IF(AND($K$3=5,$K$4="Y"),AI1059,"FALSE"))))))))))</f>
        <v>79.739999999999995</v>
      </c>
      <c r="J1059" s="35" t="str">
        <f>IF(OUT!F415="", "", OUT!F415)</f>
        <v>STRIP TRAY</v>
      </c>
      <c r="K1059" s="8">
        <f>IF(OUT!P415="", "", OUT!P415)</f>
        <v>36</v>
      </c>
      <c r="L1059" s="8" t="str">
        <f>IF(OUT!AE415="", "", OUT!AE415)</f>
        <v>NEW</v>
      </c>
      <c r="M1059" s="8" t="str">
        <f>IF(OUT!AG415="", "", OUT!AG415)</f>
        <v/>
      </c>
      <c r="N1059" s="8" t="str">
        <f>IF(OUT!AQ415="", "", OUT!AQ415)</f>
        <v/>
      </c>
      <c r="O1059" s="8" t="str">
        <f>IF(OUT!BO415="", "", OUT!BO415)</f>
        <v>T7</v>
      </c>
      <c r="P1059" s="9">
        <f>IF(OUT!N415="", "", OUT!N415)</f>
        <v>2.2149999999999999</v>
      </c>
      <c r="Q1059" s="10">
        <f>IF(OUT!O415="", "", OUT!O415)</f>
        <v>79.739999999999995</v>
      </c>
      <c r="R1059" s="9">
        <f>IF(PPG!H415="", "", PPG!H415)</f>
        <v>2.0419999999999998</v>
      </c>
      <c r="S1059" s="10">
        <f>IF(PPG!I415="", "", PPG!I415)</f>
        <v>73.510000000000005</v>
      </c>
      <c r="T1059" s="9">
        <f>IF(PPG!J415="", "", PPG!J415)</f>
        <v>1.9390000000000001</v>
      </c>
      <c r="U1059" s="10">
        <f>IF(PPG!K415="", "", PPG!K415)</f>
        <v>69.8</v>
      </c>
      <c r="V1059" s="9">
        <f>IF(PPG!L415="", "", PPG!L415)</f>
        <v>1.841</v>
      </c>
      <c r="W1059" s="10">
        <f>IF(PPG!M415="", "", PPG!M415)</f>
        <v>66.27</v>
      </c>
      <c r="X1059" s="9">
        <f>IF(PPG!N415="", "", PPG!N415)</f>
        <v>1.75</v>
      </c>
      <c r="Y1059" s="10">
        <f>IF(PPG!O415="", "", PPG!O415)</f>
        <v>63</v>
      </c>
      <c r="Z1059" s="9">
        <f>IF(PPG!Q415="", "", PPG!Q415)</f>
        <v>2.0950000000000002</v>
      </c>
      <c r="AA1059" s="10">
        <f>IF(PPG!R415="", "", PPG!R415)</f>
        <v>75.42</v>
      </c>
      <c r="AB1059" s="9">
        <f>IF(PPG!S415="", "", PPG!S415)</f>
        <v>2.0419999999999998</v>
      </c>
      <c r="AC1059" s="10">
        <f>IF(PPG!T415="", "", PPG!T415)</f>
        <v>73.510000000000005</v>
      </c>
      <c r="AD1059" s="9">
        <f>IF(PPG!U415="", "", PPG!U415)</f>
        <v>1.9390000000000001</v>
      </c>
      <c r="AE1059" s="10">
        <f>IF(PPG!V415="", "", PPG!V415)</f>
        <v>69.8</v>
      </c>
      <c r="AF1059" s="9">
        <f>IF(PPG!W415="", "", PPG!W415)</f>
        <v>1.841</v>
      </c>
      <c r="AG1059" s="10">
        <f>IF(PPG!X415="", "", PPG!X415)</f>
        <v>66.27</v>
      </c>
      <c r="AH1059" s="9">
        <f>IF(PPG!Y415="", "", PPG!Y415)</f>
        <v>1.75</v>
      </c>
      <c r="AI1059" s="10">
        <f>IF(PPG!Z415="", "", PPG!Z415)</f>
        <v>63</v>
      </c>
      <c r="AJ1059" s="31" t="str">
        <f>IF(D1059&lt;&gt;"",D1059*I1059, "0.00")</f>
        <v>0.00</v>
      </c>
      <c r="AK1059" s="8" t="str">
        <f>IF(D1059&lt;&gt;"",D1059, "0")</f>
        <v>0</v>
      </c>
      <c r="AL1059" s="8" t="str">
        <f>IF(D1059&lt;&gt;"",D1059*K1059, "0")</f>
        <v>0</v>
      </c>
    </row>
    <row r="1060" spans="1:38">
      <c r="A1060" s="8">
        <f>IF(OUT!C416="", "", OUT!C416)</f>
        <v>727</v>
      </c>
      <c r="B1060" s="19">
        <f>IF(OUT!A416="", "", OUT!A416)</f>
        <v>11583</v>
      </c>
      <c r="C1060" s="8" t="str">
        <f>IF(OUT!D416="", "", OUT!D416)</f>
        <v>RH</v>
      </c>
      <c r="D1060" s="26"/>
      <c r="E1060" s="35" t="str">
        <f>IF(OUT!E416="", "", OUT!E416)</f>
        <v>36 CELL</v>
      </c>
      <c r="F1060" s="23" t="str">
        <f>IF(OUT!AE416="NEW", "✷", "")</f>
        <v>✷</v>
      </c>
      <c r="G1060" t="str">
        <f>IF(OUT!B416="", "", OUT!B416)</f>
        <v>FOLIAGE AGLAONEMA COSTATUM SNOW WHITE</v>
      </c>
      <c r="H1060" s="20">
        <f>IF(AND($K$3=1,$K$4="N"),P1060,IF(AND($K$3=2,$K$4="N"),R1060,IF(AND($K$3=3,$K$4="N"),T1060,IF(AND($K$3=4,$K$4="N"),V1060,IF(AND($K$3=5,$K$4="N"),X1060,IF(AND($K$3=1,$K$4="Y"),Z1060,IF(AND($K$3=2,$K$4="Y"),AB1060,IF(AND($K$3=3,$K$4="Y"),AD1060,IF(AND($K$3=4,$K$4="Y"),AF1060,IF(AND($K$3=5,$K$4="Y"),AH1060,"FALSE"))))))))))</f>
        <v>2.2149999999999999</v>
      </c>
      <c r="I1060" s="21">
        <f>IF(AND($K$3=1,$K$4="N"),Q1060,IF(AND($K$3=2,$K$4="N"),S1060,IF(AND($K$3=3,$K$4="N"),U1060,IF(AND($K$3=4,$K$4="N"),W1060,IF(AND($K$3=5,$K$4="N"),Y1060,IF(AND($K$3=1,$K$4="Y"),AA1060,IF(AND($K$3=2,$K$4="Y"),AC1060,IF(AND($K$3=3,$K$4="Y"),AE1060,IF(AND($K$3=4,$K$4="Y"),AG1060,IF(AND($K$3=5,$K$4="Y"),AI1060,"FALSE"))))))))))</f>
        <v>79.739999999999995</v>
      </c>
      <c r="J1060" s="35" t="str">
        <f>IF(OUT!F416="", "", OUT!F416)</f>
        <v>STRIP TRAY</v>
      </c>
      <c r="K1060" s="8">
        <f>IF(OUT!P416="", "", OUT!P416)</f>
        <v>36</v>
      </c>
      <c r="L1060" s="8" t="str">
        <f>IF(OUT!AE416="", "", OUT!AE416)</f>
        <v>NEW</v>
      </c>
      <c r="M1060" s="8" t="str">
        <f>IF(OUT!AG416="", "", OUT!AG416)</f>
        <v/>
      </c>
      <c r="N1060" s="8" t="str">
        <f>IF(OUT!AQ416="", "", OUT!AQ416)</f>
        <v/>
      </c>
      <c r="O1060" s="8" t="str">
        <f>IF(OUT!BO416="", "", OUT!BO416)</f>
        <v>T7</v>
      </c>
      <c r="P1060" s="9">
        <f>IF(OUT!N416="", "", OUT!N416)</f>
        <v>2.2149999999999999</v>
      </c>
      <c r="Q1060" s="10">
        <f>IF(OUT!O416="", "", OUT!O416)</f>
        <v>79.739999999999995</v>
      </c>
      <c r="R1060" s="9">
        <f>IF(PPG!H416="", "", PPG!H416)</f>
        <v>2.0419999999999998</v>
      </c>
      <c r="S1060" s="10">
        <f>IF(PPG!I416="", "", PPG!I416)</f>
        <v>73.510000000000005</v>
      </c>
      <c r="T1060" s="9">
        <f>IF(PPG!J416="", "", PPG!J416)</f>
        <v>1.9390000000000001</v>
      </c>
      <c r="U1060" s="10">
        <f>IF(PPG!K416="", "", PPG!K416)</f>
        <v>69.8</v>
      </c>
      <c r="V1060" s="9">
        <f>IF(PPG!L416="", "", PPG!L416)</f>
        <v>1.841</v>
      </c>
      <c r="W1060" s="10">
        <f>IF(PPG!M416="", "", PPG!M416)</f>
        <v>66.27</v>
      </c>
      <c r="X1060" s="9">
        <f>IF(PPG!N416="", "", PPG!N416)</f>
        <v>1.75</v>
      </c>
      <c r="Y1060" s="10">
        <f>IF(PPG!O416="", "", PPG!O416)</f>
        <v>63</v>
      </c>
      <c r="Z1060" s="9">
        <f>IF(PPG!Q416="", "", PPG!Q416)</f>
        <v>2.0950000000000002</v>
      </c>
      <c r="AA1060" s="10">
        <f>IF(PPG!R416="", "", PPG!R416)</f>
        <v>75.42</v>
      </c>
      <c r="AB1060" s="9">
        <f>IF(PPG!S416="", "", PPG!S416)</f>
        <v>2.0419999999999998</v>
      </c>
      <c r="AC1060" s="10">
        <f>IF(PPG!T416="", "", PPG!T416)</f>
        <v>73.510000000000005</v>
      </c>
      <c r="AD1060" s="9">
        <f>IF(PPG!U416="", "", PPG!U416)</f>
        <v>1.9390000000000001</v>
      </c>
      <c r="AE1060" s="10">
        <f>IF(PPG!V416="", "", PPG!V416)</f>
        <v>69.8</v>
      </c>
      <c r="AF1060" s="9">
        <f>IF(PPG!W416="", "", PPG!W416)</f>
        <v>1.841</v>
      </c>
      <c r="AG1060" s="10">
        <f>IF(PPG!X416="", "", PPG!X416)</f>
        <v>66.27</v>
      </c>
      <c r="AH1060" s="9">
        <f>IF(PPG!Y416="", "", PPG!Y416)</f>
        <v>1.75</v>
      </c>
      <c r="AI1060" s="10">
        <f>IF(PPG!Z416="", "", PPG!Z416)</f>
        <v>63</v>
      </c>
      <c r="AJ1060" s="31" t="str">
        <f>IF(D1060&lt;&gt;"",D1060*I1060, "0.00")</f>
        <v>0.00</v>
      </c>
      <c r="AK1060" s="8" t="str">
        <f>IF(D1060&lt;&gt;"",D1060, "0")</f>
        <v>0</v>
      </c>
      <c r="AL1060" s="8" t="str">
        <f>IF(D1060&lt;&gt;"",D1060*K1060, "0")</f>
        <v>0</v>
      </c>
    </row>
    <row r="1061" spans="1:38">
      <c r="A1061" s="8">
        <f>IF(OUT!C418="", "", OUT!C418)</f>
        <v>727</v>
      </c>
      <c r="B1061" s="19">
        <f>IF(OUT!A418="", "", OUT!A418)</f>
        <v>11585</v>
      </c>
      <c r="C1061" s="8" t="str">
        <f>IF(OUT!D418="", "", OUT!D418)</f>
        <v>RH</v>
      </c>
      <c r="D1061" s="26"/>
      <c r="E1061" s="35" t="str">
        <f>IF(OUT!E418="", "", OUT!E418)</f>
        <v>36 CELL</v>
      </c>
      <c r="F1061" s="23" t="str">
        <f>IF(OUT!AE418="NEW", "✷", "")</f>
        <v>✷</v>
      </c>
      <c r="G1061" t="str">
        <f>IF(OUT!B418="", "", OUT!B418)</f>
        <v>FOLIAGE APHELANDRA SQUARROSA DANIA (Zebra Plant)</v>
      </c>
      <c r="H1061" s="20">
        <f>IF(AND($K$3=1,$K$4="N"),P1061,IF(AND($K$3=2,$K$4="N"),R1061,IF(AND($K$3=3,$K$4="N"),T1061,IF(AND($K$3=4,$K$4="N"),V1061,IF(AND($K$3=5,$K$4="N"),X1061,IF(AND($K$3=1,$K$4="Y"),Z1061,IF(AND($K$3=2,$K$4="Y"),AB1061,IF(AND($K$3=3,$K$4="Y"),AD1061,IF(AND($K$3=4,$K$4="Y"),AF1061,IF(AND($K$3=5,$K$4="Y"),AH1061,"FALSE"))))))))))</f>
        <v>2.2149999999999999</v>
      </c>
      <c r="I1061" s="21">
        <f>IF(AND($K$3=1,$K$4="N"),Q1061,IF(AND($K$3=2,$K$4="N"),S1061,IF(AND($K$3=3,$K$4="N"),U1061,IF(AND($K$3=4,$K$4="N"),W1061,IF(AND($K$3=5,$K$4="N"),Y1061,IF(AND($K$3=1,$K$4="Y"),AA1061,IF(AND($K$3=2,$K$4="Y"),AC1061,IF(AND($K$3=3,$K$4="Y"),AE1061,IF(AND($K$3=4,$K$4="Y"),AG1061,IF(AND($K$3=5,$K$4="Y"),AI1061,"FALSE"))))))))))</f>
        <v>79.739999999999995</v>
      </c>
      <c r="J1061" s="35" t="str">
        <f>IF(OUT!F418="", "", OUT!F418)</f>
        <v>STRIP TRAY</v>
      </c>
      <c r="K1061" s="8">
        <f>IF(OUT!P418="", "", OUT!P418)</f>
        <v>36</v>
      </c>
      <c r="L1061" s="8" t="str">
        <f>IF(OUT!AE418="", "", OUT!AE418)</f>
        <v>NEW</v>
      </c>
      <c r="M1061" s="8" t="str">
        <f>IF(OUT!AG418="", "", OUT!AG418)</f>
        <v/>
      </c>
      <c r="N1061" s="8" t="str">
        <f>IF(OUT!AQ418="", "", OUT!AQ418)</f>
        <v/>
      </c>
      <c r="O1061" s="8" t="str">
        <f>IF(OUT!BO418="", "", OUT!BO418)</f>
        <v>T7</v>
      </c>
      <c r="P1061" s="9">
        <f>IF(OUT!N418="", "", OUT!N418)</f>
        <v>2.2149999999999999</v>
      </c>
      <c r="Q1061" s="10">
        <f>IF(OUT!O418="", "", OUT!O418)</f>
        <v>79.739999999999995</v>
      </c>
      <c r="R1061" s="9">
        <f>IF(PPG!H418="", "", PPG!H418)</f>
        <v>2.0419999999999998</v>
      </c>
      <c r="S1061" s="10">
        <f>IF(PPG!I418="", "", PPG!I418)</f>
        <v>73.510000000000005</v>
      </c>
      <c r="T1061" s="9">
        <f>IF(PPG!J418="", "", PPG!J418)</f>
        <v>1.9390000000000001</v>
      </c>
      <c r="U1061" s="10">
        <f>IF(PPG!K418="", "", PPG!K418)</f>
        <v>69.8</v>
      </c>
      <c r="V1061" s="9">
        <f>IF(PPG!L418="", "", PPG!L418)</f>
        <v>1.841</v>
      </c>
      <c r="W1061" s="10">
        <f>IF(PPG!M418="", "", PPG!M418)</f>
        <v>66.27</v>
      </c>
      <c r="X1061" s="9">
        <f>IF(PPG!N418="", "", PPG!N418)</f>
        <v>1.75</v>
      </c>
      <c r="Y1061" s="10">
        <f>IF(PPG!O418="", "", PPG!O418)</f>
        <v>63</v>
      </c>
      <c r="Z1061" s="9">
        <f>IF(PPG!Q418="", "", PPG!Q418)</f>
        <v>2.0950000000000002</v>
      </c>
      <c r="AA1061" s="10">
        <f>IF(PPG!R418="", "", PPG!R418)</f>
        <v>75.42</v>
      </c>
      <c r="AB1061" s="9">
        <f>IF(PPG!S418="", "", PPG!S418)</f>
        <v>2.0419999999999998</v>
      </c>
      <c r="AC1061" s="10">
        <f>IF(PPG!T418="", "", PPG!T418)</f>
        <v>73.510000000000005</v>
      </c>
      <c r="AD1061" s="9">
        <f>IF(PPG!U418="", "", PPG!U418)</f>
        <v>1.9390000000000001</v>
      </c>
      <c r="AE1061" s="10">
        <f>IF(PPG!V418="", "", PPG!V418)</f>
        <v>69.8</v>
      </c>
      <c r="AF1061" s="9">
        <f>IF(PPG!W418="", "", PPG!W418)</f>
        <v>1.841</v>
      </c>
      <c r="AG1061" s="10">
        <f>IF(PPG!X418="", "", PPG!X418)</f>
        <v>66.27</v>
      </c>
      <c r="AH1061" s="9">
        <f>IF(PPG!Y418="", "", PPG!Y418)</f>
        <v>1.75</v>
      </c>
      <c r="AI1061" s="10">
        <f>IF(PPG!Z418="", "", PPG!Z418)</f>
        <v>63</v>
      </c>
      <c r="AJ1061" s="31" t="str">
        <f>IF(D1061&lt;&gt;"",D1061*I1061, "0.00")</f>
        <v>0.00</v>
      </c>
      <c r="AK1061" s="8" t="str">
        <f>IF(D1061&lt;&gt;"",D1061, "0")</f>
        <v>0</v>
      </c>
      <c r="AL1061" s="8" t="str">
        <f>IF(D1061&lt;&gt;"",D1061*K1061, "0")</f>
        <v>0</v>
      </c>
    </row>
    <row r="1062" spans="1:38">
      <c r="A1062" s="8">
        <f>IF(OUT!C214="", "", OUT!C214)</f>
        <v>727</v>
      </c>
      <c r="B1062" s="19">
        <f>IF(OUT!A214="", "", OUT!A214)</f>
        <v>11123</v>
      </c>
      <c r="C1062" s="8" t="str">
        <f>IF(OUT!D214="", "", OUT!D214)</f>
        <v>RH</v>
      </c>
      <c r="D1062" s="26"/>
      <c r="E1062" s="35" t="str">
        <f>IF(OUT!E214="", "", OUT!E214)</f>
        <v>36 CELL</v>
      </c>
      <c r="F1062" s="23" t="str">
        <f>IF(OUT!AE214="NEW", "✷", "")</f>
        <v>✷</v>
      </c>
      <c r="G1062" t="str">
        <f>IF(OUT!B214="", "", OUT!B214)</f>
        <v>FOLIAGE CALATHEA PURPLE ROSE</v>
      </c>
      <c r="H1062" s="20">
        <f>IF(AND($K$3=1,$K$4="N"),P1062,IF(AND($K$3=2,$K$4="N"),R1062,IF(AND($K$3=3,$K$4="N"),T1062,IF(AND($K$3=4,$K$4="N"),V1062,IF(AND($K$3=5,$K$4="N"),X1062,IF(AND($K$3=1,$K$4="Y"),Z1062,IF(AND($K$3=2,$K$4="Y"),AB1062,IF(AND($K$3=3,$K$4="Y"),AD1062,IF(AND($K$3=4,$K$4="Y"),AF1062,IF(AND($K$3=5,$K$4="Y"),AH1062,"FALSE"))))))))))</f>
        <v>2.0289999999999999</v>
      </c>
      <c r="I1062" s="21">
        <f>IF(AND($K$3=1,$K$4="N"),Q1062,IF(AND($K$3=2,$K$4="N"),S1062,IF(AND($K$3=3,$K$4="N"),U1062,IF(AND($K$3=4,$K$4="N"),W1062,IF(AND($K$3=5,$K$4="N"),Y1062,IF(AND($K$3=1,$K$4="Y"),AA1062,IF(AND($K$3=2,$K$4="Y"),AC1062,IF(AND($K$3=3,$K$4="Y"),AE1062,IF(AND($K$3=4,$K$4="Y"),AG1062,IF(AND($K$3=5,$K$4="Y"),AI1062,"FALSE"))))))))))</f>
        <v>73.040000000000006</v>
      </c>
      <c r="J1062" s="35" t="str">
        <f>IF(OUT!F214="", "", OUT!F214)</f>
        <v>STRIP TRAY</v>
      </c>
      <c r="K1062" s="8">
        <f>IF(OUT!P214="", "", OUT!P214)</f>
        <v>36</v>
      </c>
      <c r="L1062" s="8" t="str">
        <f>IF(OUT!AE214="", "", OUT!AE214)</f>
        <v>NEW</v>
      </c>
      <c r="M1062" s="8" t="str">
        <f>IF(OUT!AG214="", "", OUT!AG214)</f>
        <v/>
      </c>
      <c r="N1062" s="8" t="str">
        <f>IF(OUT!AQ214="", "", OUT!AQ214)</f>
        <v/>
      </c>
      <c r="O1062" s="8" t="str">
        <f>IF(OUT!BO214="", "", OUT!BO214)</f>
        <v>T7</v>
      </c>
      <c r="P1062" s="9">
        <f>IF(OUT!N214="", "", OUT!N214)</f>
        <v>2.0289999999999999</v>
      </c>
      <c r="Q1062" s="10">
        <f>IF(OUT!O214="", "", OUT!O214)</f>
        <v>73.040000000000006</v>
      </c>
      <c r="R1062" s="9">
        <f>IF(PPG!H214="", "", PPG!H214)</f>
        <v>1.8720000000000001</v>
      </c>
      <c r="S1062" s="10">
        <f>IF(PPG!I214="", "", PPG!I214)</f>
        <v>67.39</v>
      </c>
      <c r="T1062" s="9">
        <f>IF(PPG!J214="", "", PPG!J214)</f>
        <v>1.7769999999999999</v>
      </c>
      <c r="U1062" s="10">
        <f>IF(PPG!K214="", "", PPG!K214)</f>
        <v>63.97</v>
      </c>
      <c r="V1062" s="9">
        <f>IF(PPG!L214="", "", PPG!L214)</f>
        <v>1.6879999999999999</v>
      </c>
      <c r="W1062" s="10">
        <f>IF(PPG!M214="", "", PPG!M214)</f>
        <v>60.76</v>
      </c>
      <c r="X1062" s="9">
        <f>IF(PPG!N214="", "", PPG!N214)</f>
        <v>1.6040000000000001</v>
      </c>
      <c r="Y1062" s="10">
        <f>IF(PPG!O214="", "", PPG!O214)</f>
        <v>57.74</v>
      </c>
      <c r="Z1062" s="9">
        <f>IF(PPG!Q214="", "", PPG!Q214)</f>
        <v>1.919</v>
      </c>
      <c r="AA1062" s="10">
        <f>IF(PPG!R214="", "", PPG!R214)</f>
        <v>69.08</v>
      </c>
      <c r="AB1062" s="9">
        <f>IF(PPG!S214="", "", PPG!S214)</f>
        <v>1.8720000000000001</v>
      </c>
      <c r="AC1062" s="10">
        <f>IF(PPG!T214="", "", PPG!T214)</f>
        <v>67.39</v>
      </c>
      <c r="AD1062" s="9">
        <f>IF(PPG!U214="", "", PPG!U214)</f>
        <v>1.7769999999999999</v>
      </c>
      <c r="AE1062" s="10">
        <f>IF(PPG!V214="", "", PPG!V214)</f>
        <v>63.97</v>
      </c>
      <c r="AF1062" s="9">
        <f>IF(PPG!W214="", "", PPG!W214)</f>
        <v>1.6879999999999999</v>
      </c>
      <c r="AG1062" s="10">
        <f>IF(PPG!X214="", "", PPG!X214)</f>
        <v>60.76</v>
      </c>
      <c r="AH1062" s="9">
        <f>IF(PPG!Y214="", "", PPG!Y214)</f>
        <v>1.6040000000000001</v>
      </c>
      <c r="AI1062" s="10">
        <f>IF(PPG!Z214="", "", PPG!Z214)</f>
        <v>57.74</v>
      </c>
      <c r="AJ1062" s="31" t="str">
        <f>IF(D1062&lt;&gt;"",D1062*I1062, "0.00")</f>
        <v>0.00</v>
      </c>
      <c r="AK1062" s="8" t="str">
        <f>IF(D1062&lt;&gt;"",D1062, "0")</f>
        <v>0</v>
      </c>
      <c r="AL1062" s="8" t="str">
        <f>IF(D1062&lt;&gt;"",D1062*K1062, "0")</f>
        <v>0</v>
      </c>
    </row>
    <row r="1063" spans="1:38">
      <c r="A1063" s="8">
        <f>IF(OUT!C849="", "", OUT!C849)</f>
        <v>727</v>
      </c>
      <c r="B1063" s="19">
        <f>IF(OUT!A849="", "", OUT!A849)</f>
        <v>14036</v>
      </c>
      <c r="C1063" s="8" t="str">
        <f>IF(OUT!D849="", "", OUT!D849)</f>
        <v>RH</v>
      </c>
      <c r="D1063" s="26"/>
      <c r="E1063" s="35" t="str">
        <f>IF(OUT!E849="", "", OUT!E849)</f>
        <v>36 CELL</v>
      </c>
      <c r="F1063" s="23" t="str">
        <f>IF(OUT!AE849="NEW", "✷", "")</f>
        <v>✷</v>
      </c>
      <c r="G1063" t="str">
        <f>IF(OUT!B849="", "", OUT!B849)</f>
        <v>FOLIAGE CALATHEA SILVER PLATE</v>
      </c>
      <c r="H1063" s="20">
        <f>IF(AND($K$3=1,$K$4="N"),P1063,IF(AND($K$3=2,$K$4="N"),R1063,IF(AND($K$3=3,$K$4="N"),T1063,IF(AND($K$3=4,$K$4="N"),V1063,IF(AND($K$3=5,$K$4="N"),X1063,IF(AND($K$3=1,$K$4="Y"),Z1063,IF(AND($K$3=2,$K$4="Y"),AB1063,IF(AND($K$3=3,$K$4="Y"),AD1063,IF(AND($K$3=4,$K$4="Y"),AF1063,IF(AND($K$3=5,$K$4="Y"),AH1063,"FALSE"))))))))))</f>
        <v>2.2149999999999999</v>
      </c>
      <c r="I1063" s="21">
        <f>IF(AND($K$3=1,$K$4="N"),Q1063,IF(AND($K$3=2,$K$4="N"),S1063,IF(AND($K$3=3,$K$4="N"),U1063,IF(AND($K$3=4,$K$4="N"),W1063,IF(AND($K$3=5,$K$4="N"),Y1063,IF(AND($K$3=1,$K$4="Y"),AA1063,IF(AND($K$3=2,$K$4="Y"),AC1063,IF(AND($K$3=3,$K$4="Y"),AE1063,IF(AND($K$3=4,$K$4="Y"),AG1063,IF(AND($K$3=5,$K$4="Y"),AI1063,"FALSE"))))))))))</f>
        <v>79.739999999999995</v>
      </c>
      <c r="J1063" s="35" t="str">
        <f>IF(OUT!F849="", "", OUT!F849)</f>
        <v>STRIP TRAY</v>
      </c>
      <c r="K1063" s="8">
        <f>IF(OUT!P849="", "", OUT!P849)</f>
        <v>36</v>
      </c>
      <c r="L1063" s="8" t="str">
        <f>IF(OUT!AE849="", "", OUT!AE849)</f>
        <v>NEW</v>
      </c>
      <c r="M1063" s="8" t="str">
        <f>IF(OUT!AG849="", "", OUT!AG849)</f>
        <v/>
      </c>
      <c r="N1063" s="8" t="str">
        <f>IF(OUT!AQ849="", "", OUT!AQ849)</f>
        <v/>
      </c>
      <c r="O1063" s="8" t="str">
        <f>IF(OUT!BO849="", "", OUT!BO849)</f>
        <v>T7</v>
      </c>
      <c r="P1063" s="9">
        <f>IF(OUT!N849="", "", OUT!N849)</f>
        <v>2.2149999999999999</v>
      </c>
      <c r="Q1063" s="10">
        <f>IF(OUT!O849="", "", OUT!O849)</f>
        <v>79.739999999999995</v>
      </c>
      <c r="R1063" s="9">
        <f>IF(PPG!H849="", "", PPG!H849)</f>
        <v>2.0419999999999998</v>
      </c>
      <c r="S1063" s="10">
        <f>IF(PPG!I849="", "", PPG!I849)</f>
        <v>73.510000000000005</v>
      </c>
      <c r="T1063" s="9">
        <f>IF(PPG!J849="", "", PPG!J849)</f>
        <v>1.9390000000000001</v>
      </c>
      <c r="U1063" s="10">
        <f>IF(PPG!K849="", "", PPG!K849)</f>
        <v>69.8</v>
      </c>
      <c r="V1063" s="9">
        <f>IF(PPG!L849="", "", PPG!L849)</f>
        <v>1.841</v>
      </c>
      <c r="W1063" s="10">
        <f>IF(PPG!M849="", "", PPG!M849)</f>
        <v>66.27</v>
      </c>
      <c r="X1063" s="9">
        <f>IF(PPG!N849="", "", PPG!N849)</f>
        <v>1.75</v>
      </c>
      <c r="Y1063" s="10">
        <f>IF(PPG!O849="", "", PPG!O849)</f>
        <v>63</v>
      </c>
      <c r="Z1063" s="9">
        <f>IF(PPG!Q849="", "", PPG!Q849)</f>
        <v>2.0950000000000002</v>
      </c>
      <c r="AA1063" s="10">
        <f>IF(PPG!R849="", "", PPG!R849)</f>
        <v>75.42</v>
      </c>
      <c r="AB1063" s="9">
        <f>IF(PPG!S849="", "", PPG!S849)</f>
        <v>2.0419999999999998</v>
      </c>
      <c r="AC1063" s="10">
        <f>IF(PPG!T849="", "", PPG!T849)</f>
        <v>73.510000000000005</v>
      </c>
      <c r="AD1063" s="9">
        <f>IF(PPG!U849="", "", PPG!U849)</f>
        <v>1.9390000000000001</v>
      </c>
      <c r="AE1063" s="10">
        <f>IF(PPG!V849="", "", PPG!V849)</f>
        <v>69.8</v>
      </c>
      <c r="AF1063" s="9">
        <f>IF(PPG!W849="", "", PPG!W849)</f>
        <v>1.841</v>
      </c>
      <c r="AG1063" s="10">
        <f>IF(PPG!X849="", "", PPG!X849)</f>
        <v>66.27</v>
      </c>
      <c r="AH1063" s="9">
        <f>IF(PPG!Y849="", "", PPG!Y849)</f>
        <v>1.75</v>
      </c>
      <c r="AI1063" s="10">
        <f>IF(PPG!Z849="", "", PPG!Z849)</f>
        <v>63</v>
      </c>
      <c r="AJ1063" s="31" t="str">
        <f>IF(D1063&lt;&gt;"",D1063*I1063, "0.00")</f>
        <v>0.00</v>
      </c>
      <c r="AK1063" s="8" t="str">
        <f>IF(D1063&lt;&gt;"",D1063, "0")</f>
        <v>0</v>
      </c>
      <c r="AL1063" s="8" t="str">
        <f>IF(D1063&lt;&gt;"",D1063*K1063, "0")</f>
        <v>0</v>
      </c>
    </row>
    <row r="1064" spans="1:38">
      <c r="A1064" s="8">
        <f>IF(OUT!C850="", "", OUT!C850)</f>
        <v>727</v>
      </c>
      <c r="B1064" s="19">
        <f>IF(OUT!A850="", "", OUT!A850)</f>
        <v>14037</v>
      </c>
      <c r="C1064" s="8" t="str">
        <f>IF(OUT!D850="", "", OUT!D850)</f>
        <v>RH</v>
      </c>
      <c r="D1064" s="26"/>
      <c r="E1064" s="35" t="str">
        <f>IF(OUT!E850="", "", OUT!E850)</f>
        <v>36 CELL</v>
      </c>
      <c r="F1064" s="23" t="str">
        <f>IF(OUT!AE850="NEW", "✷", "")</f>
        <v>✷</v>
      </c>
      <c r="G1064" t="str">
        <f>IF(OUT!B850="", "", OUT!B850)</f>
        <v>FOLIAGE CALATHEA VELVET GLORY</v>
      </c>
      <c r="H1064" s="20">
        <f>IF(AND($K$3=1,$K$4="N"),P1064,IF(AND($K$3=2,$K$4="N"),R1064,IF(AND($K$3=3,$K$4="N"),T1064,IF(AND($K$3=4,$K$4="N"),V1064,IF(AND($K$3=5,$K$4="N"),X1064,IF(AND($K$3=1,$K$4="Y"),Z1064,IF(AND($K$3=2,$K$4="Y"),AB1064,IF(AND($K$3=3,$K$4="Y"),AD1064,IF(AND($K$3=4,$K$4="Y"),AF1064,IF(AND($K$3=5,$K$4="Y"),AH1064,"FALSE"))))))))))</f>
        <v>2.2149999999999999</v>
      </c>
      <c r="I1064" s="21">
        <f>IF(AND($K$3=1,$K$4="N"),Q1064,IF(AND($K$3=2,$K$4="N"),S1064,IF(AND($K$3=3,$K$4="N"),U1064,IF(AND($K$3=4,$K$4="N"),W1064,IF(AND($K$3=5,$K$4="N"),Y1064,IF(AND($K$3=1,$K$4="Y"),AA1064,IF(AND($K$3=2,$K$4="Y"),AC1064,IF(AND($K$3=3,$K$4="Y"),AE1064,IF(AND($K$3=4,$K$4="Y"),AG1064,IF(AND($K$3=5,$K$4="Y"),AI1064,"FALSE"))))))))))</f>
        <v>79.739999999999995</v>
      </c>
      <c r="J1064" s="35" t="str">
        <f>IF(OUT!F850="", "", OUT!F850)</f>
        <v>STRIP TRAY</v>
      </c>
      <c r="K1064" s="8">
        <f>IF(OUT!P850="", "", OUT!P850)</f>
        <v>36</v>
      </c>
      <c r="L1064" s="8" t="str">
        <f>IF(OUT!AE850="", "", OUT!AE850)</f>
        <v>NEW</v>
      </c>
      <c r="M1064" s="8" t="str">
        <f>IF(OUT!AG850="", "", OUT!AG850)</f>
        <v/>
      </c>
      <c r="N1064" s="8" t="str">
        <f>IF(OUT!AQ850="", "", OUT!AQ850)</f>
        <v/>
      </c>
      <c r="O1064" s="8" t="str">
        <f>IF(OUT!BO850="", "", OUT!BO850)</f>
        <v>T7</v>
      </c>
      <c r="P1064" s="9">
        <f>IF(OUT!N850="", "", OUT!N850)</f>
        <v>2.2149999999999999</v>
      </c>
      <c r="Q1064" s="10">
        <f>IF(OUT!O850="", "", OUT!O850)</f>
        <v>79.739999999999995</v>
      </c>
      <c r="R1064" s="9">
        <f>IF(PPG!H850="", "", PPG!H850)</f>
        <v>2.0419999999999998</v>
      </c>
      <c r="S1064" s="10">
        <f>IF(PPG!I850="", "", PPG!I850)</f>
        <v>73.510000000000005</v>
      </c>
      <c r="T1064" s="9">
        <f>IF(PPG!J850="", "", PPG!J850)</f>
        <v>1.9390000000000001</v>
      </c>
      <c r="U1064" s="10">
        <f>IF(PPG!K850="", "", PPG!K850)</f>
        <v>69.8</v>
      </c>
      <c r="V1064" s="9">
        <f>IF(PPG!L850="", "", PPG!L850)</f>
        <v>1.841</v>
      </c>
      <c r="W1064" s="10">
        <f>IF(PPG!M850="", "", PPG!M850)</f>
        <v>66.27</v>
      </c>
      <c r="X1064" s="9">
        <f>IF(PPG!N850="", "", PPG!N850)</f>
        <v>1.75</v>
      </c>
      <c r="Y1064" s="10">
        <f>IF(PPG!O850="", "", PPG!O850)</f>
        <v>63</v>
      </c>
      <c r="Z1064" s="9">
        <f>IF(PPG!Q850="", "", PPG!Q850)</f>
        <v>2.0950000000000002</v>
      </c>
      <c r="AA1064" s="10">
        <f>IF(PPG!R850="", "", PPG!R850)</f>
        <v>75.42</v>
      </c>
      <c r="AB1064" s="9">
        <f>IF(PPG!S850="", "", PPG!S850)</f>
        <v>2.0419999999999998</v>
      </c>
      <c r="AC1064" s="10">
        <f>IF(PPG!T850="", "", PPG!T850)</f>
        <v>73.510000000000005</v>
      </c>
      <c r="AD1064" s="9">
        <f>IF(PPG!U850="", "", PPG!U850)</f>
        <v>1.9390000000000001</v>
      </c>
      <c r="AE1064" s="10">
        <f>IF(PPG!V850="", "", PPG!V850)</f>
        <v>69.8</v>
      </c>
      <c r="AF1064" s="9">
        <f>IF(PPG!W850="", "", PPG!W850)</f>
        <v>1.841</v>
      </c>
      <c r="AG1064" s="10">
        <f>IF(PPG!X850="", "", PPG!X850)</f>
        <v>66.27</v>
      </c>
      <c r="AH1064" s="9">
        <f>IF(PPG!Y850="", "", PPG!Y850)</f>
        <v>1.75</v>
      </c>
      <c r="AI1064" s="10">
        <f>IF(PPG!Z850="", "", PPG!Z850)</f>
        <v>63</v>
      </c>
      <c r="AJ1064" s="31" t="str">
        <f>IF(D1064&lt;&gt;"",D1064*I1064, "0.00")</f>
        <v>0.00</v>
      </c>
      <c r="AK1064" s="8" t="str">
        <f>IF(D1064&lt;&gt;"",D1064, "0")</f>
        <v>0</v>
      </c>
      <c r="AL1064" s="8" t="str">
        <f>IF(D1064&lt;&gt;"",D1064*K1064, "0")</f>
        <v>0</v>
      </c>
    </row>
    <row r="1065" spans="1:38">
      <c r="A1065" s="8">
        <f>IF(OUT!C795="", "", OUT!C795)</f>
        <v>727</v>
      </c>
      <c r="B1065" s="19">
        <f>IF(OUT!A795="", "", OUT!A795)</f>
        <v>13886</v>
      </c>
      <c r="C1065" s="8" t="str">
        <f>IF(OUT!D795="", "", OUT!D795)</f>
        <v>RH</v>
      </c>
      <c r="D1065" s="26"/>
      <c r="E1065" s="35" t="str">
        <f>IF(OUT!E795="", "", OUT!E795)</f>
        <v>36 CELL</v>
      </c>
      <c r="F1065" s="23" t="str">
        <f>IF(OUT!AE795="NEW", "✷", "")</f>
        <v>✷</v>
      </c>
      <c r="G1065" t="str">
        <f>IF(OUT!B795="", "", OUT!B795)</f>
        <v>FOLIAGE PHILODENDRON BRANDTIANUM</v>
      </c>
      <c r="H1065" s="20">
        <f>IF(AND($K$3=1,$K$4="N"),P1065,IF(AND($K$3=2,$K$4="N"),R1065,IF(AND($K$3=3,$K$4="N"),T1065,IF(AND($K$3=4,$K$4="N"),V1065,IF(AND($K$3=5,$K$4="N"),X1065,IF(AND($K$3=1,$K$4="Y"),Z1065,IF(AND($K$3=2,$K$4="Y"),AB1065,IF(AND($K$3=3,$K$4="Y"),AD1065,IF(AND($K$3=4,$K$4="Y"),AF1065,IF(AND($K$3=5,$K$4="Y"),AH1065,"FALSE"))))))))))</f>
        <v>1.6</v>
      </c>
      <c r="I1065" s="21">
        <f>IF(AND($K$3=1,$K$4="N"),Q1065,IF(AND($K$3=2,$K$4="N"),S1065,IF(AND($K$3=3,$K$4="N"),U1065,IF(AND($K$3=4,$K$4="N"),W1065,IF(AND($K$3=5,$K$4="N"),Y1065,IF(AND($K$3=1,$K$4="Y"),AA1065,IF(AND($K$3=2,$K$4="Y"),AC1065,IF(AND($K$3=3,$K$4="Y"),AE1065,IF(AND($K$3=4,$K$4="Y"),AG1065,IF(AND($K$3=5,$K$4="Y"),AI1065,"FALSE"))))))))))</f>
        <v>57.6</v>
      </c>
      <c r="J1065" s="35" t="str">
        <f>IF(OUT!F795="", "", OUT!F795)</f>
        <v>STRIP TRAY</v>
      </c>
      <c r="K1065" s="8">
        <f>IF(OUT!P795="", "", OUT!P795)</f>
        <v>36</v>
      </c>
      <c r="L1065" s="8" t="str">
        <f>IF(OUT!AE795="", "", OUT!AE795)</f>
        <v>NEW</v>
      </c>
      <c r="M1065" s="8" t="str">
        <f>IF(OUT!AG795="", "", OUT!AG795)</f>
        <v/>
      </c>
      <c r="N1065" s="8" t="str">
        <f>IF(OUT!AQ795="", "", OUT!AQ795)</f>
        <v/>
      </c>
      <c r="O1065" s="8" t="str">
        <f>IF(OUT!BO795="", "", OUT!BO795)</f>
        <v>T7</v>
      </c>
      <c r="P1065" s="9">
        <f>IF(OUT!N795="", "", OUT!N795)</f>
        <v>1.6</v>
      </c>
      <c r="Q1065" s="10">
        <f>IF(OUT!O795="", "", OUT!O795)</f>
        <v>57.6</v>
      </c>
      <c r="R1065" s="9">
        <f>IF(PPG!H795="", "", PPG!H795)</f>
        <v>1.476</v>
      </c>
      <c r="S1065" s="10">
        <f>IF(PPG!I795="", "", PPG!I795)</f>
        <v>53.13</v>
      </c>
      <c r="T1065" s="9">
        <f>IF(PPG!J795="", "", PPG!J795)</f>
        <v>1.4019999999999999</v>
      </c>
      <c r="U1065" s="10">
        <f>IF(PPG!K795="", "", PPG!K795)</f>
        <v>50.47</v>
      </c>
      <c r="V1065" s="9">
        <f>IF(PPG!L795="", "", PPG!L795)</f>
        <v>1.331</v>
      </c>
      <c r="W1065" s="10">
        <f>IF(PPG!M795="", "", PPG!M795)</f>
        <v>47.91</v>
      </c>
      <c r="X1065" s="9">
        <f>IF(PPG!N795="", "", PPG!N795)</f>
        <v>1.2649999999999999</v>
      </c>
      <c r="Y1065" s="10">
        <f>IF(PPG!O795="", "", PPG!O795)</f>
        <v>45.54</v>
      </c>
      <c r="Z1065" s="9">
        <f>IF(PPG!Q795="", "", PPG!Q795)</f>
        <v>1.514</v>
      </c>
      <c r="AA1065" s="10">
        <f>IF(PPG!R795="", "", PPG!R795)</f>
        <v>54.5</v>
      </c>
      <c r="AB1065" s="9">
        <f>IF(PPG!S795="", "", PPG!S795)</f>
        <v>1.476</v>
      </c>
      <c r="AC1065" s="10">
        <f>IF(PPG!T795="", "", PPG!T795)</f>
        <v>53.13</v>
      </c>
      <c r="AD1065" s="9">
        <f>IF(PPG!U795="", "", PPG!U795)</f>
        <v>1.4019999999999999</v>
      </c>
      <c r="AE1065" s="10">
        <f>IF(PPG!V795="", "", PPG!V795)</f>
        <v>50.47</v>
      </c>
      <c r="AF1065" s="9">
        <f>IF(PPG!W795="", "", PPG!W795)</f>
        <v>1.331</v>
      </c>
      <c r="AG1065" s="10">
        <f>IF(PPG!X795="", "", PPG!X795)</f>
        <v>47.91</v>
      </c>
      <c r="AH1065" s="9">
        <f>IF(PPG!Y795="", "", PPG!Y795)</f>
        <v>1.2649999999999999</v>
      </c>
      <c r="AI1065" s="10">
        <f>IF(PPG!Z795="", "", PPG!Z795)</f>
        <v>45.54</v>
      </c>
      <c r="AJ1065" s="31" t="str">
        <f>IF(D1065&lt;&gt;"",D1065*I1065, "0.00")</f>
        <v>0.00</v>
      </c>
      <c r="AK1065" s="8" t="str">
        <f>IF(D1065&lt;&gt;"",D1065, "0")</f>
        <v>0</v>
      </c>
      <c r="AL1065" s="8" t="str">
        <f>IF(D1065&lt;&gt;"",D1065*K1065, "0")</f>
        <v>0</v>
      </c>
    </row>
    <row r="1066" spans="1:38">
      <c r="A1066" s="8">
        <f>IF(OUT!C205="", "", OUT!C205)</f>
        <v>727</v>
      </c>
      <c r="B1066" s="19">
        <f>IF(OUT!A205="", "", OUT!A205)</f>
        <v>11013</v>
      </c>
      <c r="C1066" s="8" t="str">
        <f>IF(OUT!D205="", "", OUT!D205)</f>
        <v>RH</v>
      </c>
      <c r="D1066" s="26"/>
      <c r="E1066" s="35" t="str">
        <f>IF(OUT!E205="", "", OUT!E205)</f>
        <v>36 CELL</v>
      </c>
      <c r="F1066" s="23" t="str">
        <f>IF(OUT!AE205="NEW", "✷", "")</f>
        <v/>
      </c>
      <c r="G1066" t="str">
        <f>IF(OUT!B205="", "", OUT!B205)</f>
        <v>FOLIAGE PHILODENDRON BRASIL</v>
      </c>
      <c r="H1066" s="20">
        <f>IF(AND($K$3=1,$K$4="N"),P1066,IF(AND($K$3=2,$K$4="N"),R1066,IF(AND($K$3=3,$K$4="N"),T1066,IF(AND($K$3=4,$K$4="N"),V1066,IF(AND($K$3=5,$K$4="N"),X1066,IF(AND($K$3=1,$K$4="Y"),Z1066,IF(AND($K$3=2,$K$4="Y"),AB1066,IF(AND($K$3=3,$K$4="Y"),AD1066,IF(AND($K$3=4,$K$4="Y"),AF1066,IF(AND($K$3=5,$K$4="Y"),AH1066,"FALSE"))))))))))</f>
        <v>1.238</v>
      </c>
      <c r="I1066" s="21">
        <f>IF(AND($K$3=1,$K$4="N"),Q1066,IF(AND($K$3=2,$K$4="N"),S1066,IF(AND($K$3=3,$K$4="N"),U1066,IF(AND($K$3=4,$K$4="N"),W1066,IF(AND($K$3=5,$K$4="N"),Y1066,IF(AND($K$3=1,$K$4="Y"),AA1066,IF(AND($K$3=2,$K$4="Y"),AC1066,IF(AND($K$3=3,$K$4="Y"),AE1066,IF(AND($K$3=4,$K$4="Y"),AG1066,IF(AND($K$3=5,$K$4="Y"),AI1066,"FALSE"))))))))))</f>
        <v>44.56</v>
      </c>
      <c r="J1066" s="35" t="str">
        <f>IF(OUT!F205="", "", OUT!F205)</f>
        <v>STRIP TRAY</v>
      </c>
      <c r="K1066" s="8">
        <f>IF(OUT!P205="", "", OUT!P205)</f>
        <v>36</v>
      </c>
      <c r="L1066" s="8" t="str">
        <f>IF(OUT!AE205="", "", OUT!AE205)</f>
        <v/>
      </c>
      <c r="M1066" s="8" t="str">
        <f>IF(OUT!AG205="", "", OUT!AG205)</f>
        <v/>
      </c>
      <c r="N1066" s="8" t="str">
        <f>IF(OUT!AQ205="", "", OUT!AQ205)</f>
        <v/>
      </c>
      <c r="O1066" s="8" t="str">
        <f>IF(OUT!BO205="", "", OUT!BO205)</f>
        <v>T7</v>
      </c>
      <c r="P1066" s="9">
        <f>IF(OUT!N205="", "", OUT!N205)</f>
        <v>1.238</v>
      </c>
      <c r="Q1066" s="10">
        <f>IF(OUT!O205="", "", OUT!O205)</f>
        <v>44.56</v>
      </c>
      <c r="R1066" s="9">
        <f>IF(PPG!H205="", "", PPG!H205)</f>
        <v>1.141</v>
      </c>
      <c r="S1066" s="10">
        <f>IF(PPG!I205="", "", PPG!I205)</f>
        <v>41.07</v>
      </c>
      <c r="T1066" s="9">
        <f>IF(PPG!J205="", "", PPG!J205)</f>
        <v>1.083</v>
      </c>
      <c r="U1066" s="10">
        <f>IF(PPG!K205="", "", PPG!K205)</f>
        <v>38.979999999999997</v>
      </c>
      <c r="V1066" s="9">
        <f>IF(PPG!L205="", "", PPG!L205)</f>
        <v>1.0289999999999999</v>
      </c>
      <c r="W1066" s="10">
        <f>IF(PPG!M205="", "", PPG!M205)</f>
        <v>37.04</v>
      </c>
      <c r="X1066" s="9">
        <f>IF(PPG!N205="", "", PPG!N205)</f>
        <v>0.97799999999999998</v>
      </c>
      <c r="Y1066" s="10">
        <f>IF(PPG!O205="", "", PPG!O205)</f>
        <v>35.200000000000003</v>
      </c>
      <c r="Z1066" s="9">
        <f>IF(PPG!Q205="", "", PPG!Q205)</f>
        <v>1.171</v>
      </c>
      <c r="AA1066" s="10">
        <f>IF(PPG!R205="", "", PPG!R205)</f>
        <v>42.15</v>
      </c>
      <c r="AB1066" s="9">
        <f>IF(PPG!S205="", "", PPG!S205)</f>
        <v>1.141</v>
      </c>
      <c r="AC1066" s="10">
        <f>IF(PPG!T205="", "", PPG!T205)</f>
        <v>41.07</v>
      </c>
      <c r="AD1066" s="9">
        <f>IF(PPG!U205="", "", PPG!U205)</f>
        <v>1.083</v>
      </c>
      <c r="AE1066" s="10">
        <f>IF(PPG!V205="", "", PPG!V205)</f>
        <v>38.979999999999997</v>
      </c>
      <c r="AF1066" s="9">
        <f>IF(PPG!W205="", "", PPG!W205)</f>
        <v>1.0289999999999999</v>
      </c>
      <c r="AG1066" s="10">
        <f>IF(PPG!X205="", "", PPG!X205)</f>
        <v>37.04</v>
      </c>
      <c r="AH1066" s="9">
        <f>IF(PPG!Y205="", "", PPG!Y205)</f>
        <v>0.97799999999999998</v>
      </c>
      <c r="AI1066" s="10">
        <f>IF(PPG!Z205="", "", PPG!Z205)</f>
        <v>35.200000000000003</v>
      </c>
      <c r="AJ1066" s="31" t="str">
        <f>IF(D1066&lt;&gt;"",D1066*I1066, "0.00")</f>
        <v>0.00</v>
      </c>
      <c r="AK1066" s="8" t="str">
        <f>IF(D1066&lt;&gt;"",D1066, "0")</f>
        <v>0</v>
      </c>
      <c r="AL1066" s="8" t="str">
        <f>IF(D1066&lt;&gt;"",D1066*K1066, "0")</f>
        <v>0</v>
      </c>
    </row>
    <row r="1067" spans="1:38">
      <c r="A1067" s="8">
        <f>IF(OUT!C523="", "", OUT!C523)</f>
        <v>727</v>
      </c>
      <c r="B1067" s="19">
        <f>IF(OUT!A523="", "", OUT!A523)</f>
        <v>12156</v>
      </c>
      <c r="C1067" s="8" t="str">
        <f>IF(OUT!D523="", "", OUT!D523)</f>
        <v>RH</v>
      </c>
      <c r="D1067" s="26"/>
      <c r="E1067" s="35" t="str">
        <f>IF(OUT!E523="", "", OUT!E523)</f>
        <v>36 CELL</v>
      </c>
      <c r="F1067" s="23" t="str">
        <f>IF(OUT!AE523="NEW", "✷", "")</f>
        <v>✷</v>
      </c>
      <c r="G1067" t="str">
        <f>IF(OUT!B523="", "", OUT!B523)</f>
        <v>FOLIAGE PHILODENDRON CARAMEL PLUTO</v>
      </c>
      <c r="H1067" s="20">
        <f>IF(AND($K$3=1,$K$4="N"),P1067,IF(AND($K$3=2,$K$4="N"),R1067,IF(AND($K$3=3,$K$4="N"),T1067,IF(AND($K$3=4,$K$4="N"),V1067,IF(AND($K$3=5,$K$4="N"),X1067,IF(AND($K$3=1,$K$4="Y"),Z1067,IF(AND($K$3=2,$K$4="Y"),AB1067,IF(AND($K$3=3,$K$4="Y"),AD1067,IF(AND($K$3=4,$K$4="Y"),AF1067,IF(AND($K$3=5,$K$4="Y"),AH1067,"FALSE"))))))))))</f>
        <v>2.0289999999999999</v>
      </c>
      <c r="I1067" s="21">
        <f>IF(AND($K$3=1,$K$4="N"),Q1067,IF(AND($K$3=2,$K$4="N"),S1067,IF(AND($K$3=3,$K$4="N"),U1067,IF(AND($K$3=4,$K$4="N"),W1067,IF(AND($K$3=5,$K$4="N"),Y1067,IF(AND($K$3=1,$K$4="Y"),AA1067,IF(AND($K$3=2,$K$4="Y"),AC1067,IF(AND($K$3=3,$K$4="Y"),AE1067,IF(AND($K$3=4,$K$4="Y"),AG1067,IF(AND($K$3=5,$K$4="Y"),AI1067,"FALSE"))))))))))</f>
        <v>73.040000000000006</v>
      </c>
      <c r="J1067" s="35" t="str">
        <f>IF(OUT!F523="", "", OUT!F523)</f>
        <v>STRIP TRAY</v>
      </c>
      <c r="K1067" s="8">
        <f>IF(OUT!P523="", "", OUT!P523)</f>
        <v>36</v>
      </c>
      <c r="L1067" s="8" t="str">
        <f>IF(OUT!AE523="", "", OUT!AE523)</f>
        <v>NEW</v>
      </c>
      <c r="M1067" s="8" t="str">
        <f>IF(OUT!AG523="", "", OUT!AG523)</f>
        <v/>
      </c>
      <c r="N1067" s="8" t="str">
        <f>IF(OUT!AQ523="", "", OUT!AQ523)</f>
        <v/>
      </c>
      <c r="O1067" s="8" t="str">
        <f>IF(OUT!BO523="", "", OUT!BO523)</f>
        <v>T7</v>
      </c>
      <c r="P1067" s="9">
        <f>IF(OUT!N523="", "", OUT!N523)</f>
        <v>2.0289999999999999</v>
      </c>
      <c r="Q1067" s="10">
        <f>IF(OUT!O523="", "", OUT!O523)</f>
        <v>73.040000000000006</v>
      </c>
      <c r="R1067" s="9">
        <f>IF(PPG!H523="", "", PPG!H523)</f>
        <v>1.8720000000000001</v>
      </c>
      <c r="S1067" s="10">
        <f>IF(PPG!I523="", "", PPG!I523)</f>
        <v>67.39</v>
      </c>
      <c r="T1067" s="9">
        <f>IF(PPG!J523="", "", PPG!J523)</f>
        <v>1.7769999999999999</v>
      </c>
      <c r="U1067" s="10">
        <f>IF(PPG!K523="", "", PPG!K523)</f>
        <v>63.97</v>
      </c>
      <c r="V1067" s="9">
        <f>IF(PPG!L523="", "", PPG!L523)</f>
        <v>1.6879999999999999</v>
      </c>
      <c r="W1067" s="10">
        <f>IF(PPG!M523="", "", PPG!M523)</f>
        <v>60.76</v>
      </c>
      <c r="X1067" s="9">
        <f>IF(PPG!N523="", "", PPG!N523)</f>
        <v>1.6040000000000001</v>
      </c>
      <c r="Y1067" s="10">
        <f>IF(PPG!O523="", "", PPG!O523)</f>
        <v>57.74</v>
      </c>
      <c r="Z1067" s="9">
        <f>IF(PPG!Q523="", "", PPG!Q523)</f>
        <v>1.919</v>
      </c>
      <c r="AA1067" s="10">
        <f>IF(PPG!R523="", "", PPG!R523)</f>
        <v>69.08</v>
      </c>
      <c r="AB1067" s="9">
        <f>IF(PPG!S523="", "", PPG!S523)</f>
        <v>1.8720000000000001</v>
      </c>
      <c r="AC1067" s="10">
        <f>IF(PPG!T523="", "", PPG!T523)</f>
        <v>67.39</v>
      </c>
      <c r="AD1067" s="9">
        <f>IF(PPG!U523="", "", PPG!U523)</f>
        <v>1.7769999999999999</v>
      </c>
      <c r="AE1067" s="10">
        <f>IF(PPG!V523="", "", PPG!V523)</f>
        <v>63.97</v>
      </c>
      <c r="AF1067" s="9">
        <f>IF(PPG!W523="", "", PPG!W523)</f>
        <v>1.6879999999999999</v>
      </c>
      <c r="AG1067" s="10">
        <f>IF(PPG!X523="", "", PPG!X523)</f>
        <v>60.76</v>
      </c>
      <c r="AH1067" s="9">
        <f>IF(PPG!Y523="", "", PPG!Y523)</f>
        <v>1.6040000000000001</v>
      </c>
      <c r="AI1067" s="10">
        <f>IF(PPG!Z523="", "", PPG!Z523)</f>
        <v>57.74</v>
      </c>
      <c r="AJ1067" s="31" t="str">
        <f>IF(D1067&lt;&gt;"",D1067*I1067, "0.00")</f>
        <v>0.00</v>
      </c>
      <c r="AK1067" s="8" t="str">
        <f>IF(D1067&lt;&gt;"",D1067, "0")</f>
        <v>0</v>
      </c>
      <c r="AL1067" s="8" t="str">
        <f>IF(D1067&lt;&gt;"",D1067*K1067, "0")</f>
        <v>0</v>
      </c>
    </row>
    <row r="1068" spans="1:38">
      <c r="A1068" s="8">
        <f>IF(OUT!C474="", "", OUT!C474)</f>
        <v>727</v>
      </c>
      <c r="B1068" s="19">
        <f>IF(OUT!A474="", "", OUT!A474)</f>
        <v>11679</v>
      </c>
      <c r="C1068" s="8" t="str">
        <f>IF(OUT!D474="", "", OUT!D474)</f>
        <v>RH</v>
      </c>
      <c r="D1068" s="26"/>
      <c r="E1068" s="35" t="str">
        <f>IF(OUT!E474="", "", OUT!E474)</f>
        <v>36 CELL</v>
      </c>
      <c r="F1068" s="23" t="str">
        <f>IF(OUT!AE474="NEW", "✷", "")</f>
        <v>✷</v>
      </c>
      <c r="G1068" t="str">
        <f>IF(OUT!B474="", "", OUT!B474)</f>
        <v>FOLIAGE PHILODENDRON CORDATUM</v>
      </c>
      <c r="H1068" s="20">
        <f>IF(AND($K$3=1,$K$4="N"),P1068,IF(AND($K$3=2,$K$4="N"),R1068,IF(AND($K$3=3,$K$4="N"),T1068,IF(AND($K$3=4,$K$4="N"),V1068,IF(AND($K$3=5,$K$4="N"),X1068,IF(AND($K$3=1,$K$4="Y"),Z1068,IF(AND($K$3=2,$K$4="Y"),AB1068,IF(AND($K$3=3,$K$4="Y"),AD1068,IF(AND($K$3=4,$K$4="Y"),AF1068,IF(AND($K$3=5,$K$4="Y"),AH1068,"FALSE"))))))))))</f>
        <v>1.1719999999999999</v>
      </c>
      <c r="I1068" s="21">
        <f>IF(AND($K$3=1,$K$4="N"),Q1068,IF(AND($K$3=2,$K$4="N"),S1068,IF(AND($K$3=3,$K$4="N"),U1068,IF(AND($K$3=4,$K$4="N"),W1068,IF(AND($K$3=5,$K$4="N"),Y1068,IF(AND($K$3=1,$K$4="Y"),AA1068,IF(AND($K$3=2,$K$4="Y"),AC1068,IF(AND($K$3=3,$K$4="Y"),AE1068,IF(AND($K$3=4,$K$4="Y"),AG1068,IF(AND($K$3=5,$K$4="Y"),AI1068,"FALSE"))))))))))</f>
        <v>42.19</v>
      </c>
      <c r="J1068" s="35" t="str">
        <f>IF(OUT!F474="", "", OUT!F474)</f>
        <v>STRIP TRAY</v>
      </c>
      <c r="K1068" s="8">
        <f>IF(OUT!P474="", "", OUT!P474)</f>
        <v>36</v>
      </c>
      <c r="L1068" s="8" t="str">
        <f>IF(OUT!AE474="", "", OUT!AE474)</f>
        <v>NEW</v>
      </c>
      <c r="M1068" s="8" t="str">
        <f>IF(OUT!AG474="", "", OUT!AG474)</f>
        <v/>
      </c>
      <c r="N1068" s="8" t="str">
        <f>IF(OUT!AQ474="", "", OUT!AQ474)</f>
        <v/>
      </c>
      <c r="O1068" s="8" t="str">
        <f>IF(OUT!BO474="", "", OUT!BO474)</f>
        <v>T7</v>
      </c>
      <c r="P1068" s="9">
        <f>IF(OUT!N474="", "", OUT!N474)</f>
        <v>1.1719999999999999</v>
      </c>
      <c r="Q1068" s="10">
        <f>IF(OUT!O474="", "", OUT!O474)</f>
        <v>42.19</v>
      </c>
      <c r="R1068" s="9">
        <f>IF(PPG!H474="", "", PPG!H474)</f>
        <v>1.0820000000000001</v>
      </c>
      <c r="S1068" s="10">
        <f>IF(PPG!I474="", "", PPG!I474)</f>
        <v>38.950000000000003</v>
      </c>
      <c r="T1068" s="9">
        <f>IF(PPG!J474="", "", PPG!J474)</f>
        <v>1.0269999999999999</v>
      </c>
      <c r="U1068" s="10">
        <f>IF(PPG!K474="", "", PPG!K474)</f>
        <v>36.97</v>
      </c>
      <c r="V1068" s="9">
        <f>IF(PPG!L474="", "", PPG!L474)</f>
        <v>0.97599999999999998</v>
      </c>
      <c r="W1068" s="10">
        <f>IF(PPG!M474="", "", PPG!M474)</f>
        <v>35.130000000000003</v>
      </c>
      <c r="X1068" s="9">
        <f>IF(PPG!N474="", "", PPG!N474)</f>
        <v>0.92800000000000005</v>
      </c>
      <c r="Y1068" s="10">
        <f>IF(PPG!O474="", "", PPG!O474)</f>
        <v>33.4</v>
      </c>
      <c r="Z1068" s="9">
        <f>IF(PPG!Q474="", "", PPG!Q474)</f>
        <v>1.109</v>
      </c>
      <c r="AA1068" s="10">
        <f>IF(PPG!R474="", "", PPG!R474)</f>
        <v>39.92</v>
      </c>
      <c r="AB1068" s="9">
        <f>IF(PPG!S474="", "", PPG!S474)</f>
        <v>1.0820000000000001</v>
      </c>
      <c r="AC1068" s="10">
        <f>IF(PPG!T474="", "", PPG!T474)</f>
        <v>38.950000000000003</v>
      </c>
      <c r="AD1068" s="9">
        <f>IF(PPG!U474="", "", PPG!U474)</f>
        <v>1.0269999999999999</v>
      </c>
      <c r="AE1068" s="10">
        <f>IF(PPG!V474="", "", PPG!V474)</f>
        <v>36.97</v>
      </c>
      <c r="AF1068" s="9">
        <f>IF(PPG!W474="", "", PPG!W474)</f>
        <v>0.97599999999999998</v>
      </c>
      <c r="AG1068" s="10">
        <f>IF(PPG!X474="", "", PPG!X474)</f>
        <v>35.130000000000003</v>
      </c>
      <c r="AH1068" s="9">
        <f>IF(PPG!Y474="", "", PPG!Y474)</f>
        <v>0.92800000000000005</v>
      </c>
      <c r="AI1068" s="10">
        <f>IF(PPG!Z474="", "", PPG!Z474)</f>
        <v>33.4</v>
      </c>
      <c r="AJ1068" s="31" t="str">
        <f>IF(D1068&lt;&gt;"",D1068*I1068, "0.00")</f>
        <v>0.00</v>
      </c>
      <c r="AK1068" s="8" t="str">
        <f>IF(D1068&lt;&gt;"",D1068, "0")</f>
        <v>0</v>
      </c>
      <c r="AL1068" s="8" t="str">
        <f>IF(D1068&lt;&gt;"",D1068*K1068, "0")</f>
        <v>0</v>
      </c>
    </row>
    <row r="1069" spans="1:38">
      <c r="A1069" s="8">
        <f>IF(OUT!C709="", "", OUT!C709)</f>
        <v>727</v>
      </c>
      <c r="B1069" s="19">
        <f>IF(OUT!A709="", "", OUT!A709)</f>
        <v>13487</v>
      </c>
      <c r="C1069" s="8" t="str">
        <f>IF(OUT!D709="", "", OUT!D709)</f>
        <v>RH</v>
      </c>
      <c r="D1069" s="26"/>
      <c r="E1069" s="35" t="str">
        <f>IF(OUT!E709="", "", OUT!E709)</f>
        <v>36 CELL</v>
      </c>
      <c r="F1069" s="23" t="str">
        <f>IF(OUT!AE709="NEW", "✷", "")</f>
        <v>✷</v>
      </c>
      <c r="G1069" t="str">
        <f>IF(OUT!B709="", "", OUT!B709)</f>
        <v>FOLIAGE PHILODENDRON EL CHOCO RED</v>
      </c>
      <c r="H1069" s="20">
        <f>IF(AND($K$3=1,$K$4="N"),P1069,IF(AND($K$3=2,$K$4="N"),R1069,IF(AND($K$3=3,$K$4="N"),T1069,IF(AND($K$3=4,$K$4="N"),V1069,IF(AND($K$3=5,$K$4="N"),X1069,IF(AND($K$3=1,$K$4="Y"),Z1069,IF(AND($K$3=2,$K$4="Y"),AB1069,IF(AND($K$3=3,$K$4="Y"),AD1069,IF(AND($K$3=4,$K$4="Y"),AF1069,IF(AND($K$3=5,$K$4="Y"),AH1069,"FALSE"))))))))))</f>
        <v>2.2149999999999999</v>
      </c>
      <c r="I1069" s="21">
        <f>IF(AND($K$3=1,$K$4="N"),Q1069,IF(AND($K$3=2,$K$4="N"),S1069,IF(AND($K$3=3,$K$4="N"),U1069,IF(AND($K$3=4,$K$4="N"),W1069,IF(AND($K$3=5,$K$4="N"),Y1069,IF(AND($K$3=1,$K$4="Y"),AA1069,IF(AND($K$3=2,$K$4="Y"),AC1069,IF(AND($K$3=3,$K$4="Y"),AE1069,IF(AND($K$3=4,$K$4="Y"),AG1069,IF(AND($K$3=5,$K$4="Y"),AI1069,"FALSE"))))))))))</f>
        <v>79.739999999999995</v>
      </c>
      <c r="J1069" s="35" t="str">
        <f>IF(OUT!F709="", "", OUT!F709)</f>
        <v>STRIP TRAY</v>
      </c>
      <c r="K1069" s="8">
        <f>IF(OUT!P709="", "", OUT!P709)</f>
        <v>36</v>
      </c>
      <c r="L1069" s="8" t="str">
        <f>IF(OUT!AE709="", "", OUT!AE709)</f>
        <v>NEW</v>
      </c>
      <c r="M1069" s="8" t="str">
        <f>IF(OUT!AG709="", "", OUT!AG709)</f>
        <v/>
      </c>
      <c r="N1069" s="8" t="str">
        <f>IF(OUT!AQ709="", "", OUT!AQ709)</f>
        <v/>
      </c>
      <c r="O1069" s="8" t="str">
        <f>IF(OUT!BO709="", "", OUT!BO709)</f>
        <v>T7</v>
      </c>
      <c r="P1069" s="9">
        <f>IF(OUT!N709="", "", OUT!N709)</f>
        <v>2.2149999999999999</v>
      </c>
      <c r="Q1069" s="10">
        <f>IF(OUT!O709="", "", OUT!O709)</f>
        <v>79.739999999999995</v>
      </c>
      <c r="R1069" s="9">
        <f>IF(PPG!H709="", "", PPG!H709)</f>
        <v>2.0419999999999998</v>
      </c>
      <c r="S1069" s="10">
        <f>IF(PPG!I709="", "", PPG!I709)</f>
        <v>73.510000000000005</v>
      </c>
      <c r="T1069" s="9">
        <f>IF(PPG!J709="", "", PPG!J709)</f>
        <v>1.9390000000000001</v>
      </c>
      <c r="U1069" s="10">
        <f>IF(PPG!K709="", "", PPG!K709)</f>
        <v>69.8</v>
      </c>
      <c r="V1069" s="9">
        <f>IF(PPG!L709="", "", PPG!L709)</f>
        <v>1.841</v>
      </c>
      <c r="W1069" s="10">
        <f>IF(PPG!M709="", "", PPG!M709)</f>
        <v>66.27</v>
      </c>
      <c r="X1069" s="9">
        <f>IF(PPG!N709="", "", PPG!N709)</f>
        <v>1.75</v>
      </c>
      <c r="Y1069" s="10">
        <f>IF(PPG!O709="", "", PPG!O709)</f>
        <v>63</v>
      </c>
      <c r="Z1069" s="9">
        <f>IF(PPG!Q709="", "", PPG!Q709)</f>
        <v>2.0950000000000002</v>
      </c>
      <c r="AA1069" s="10">
        <f>IF(PPG!R709="", "", PPG!R709)</f>
        <v>75.42</v>
      </c>
      <c r="AB1069" s="9">
        <f>IF(PPG!S709="", "", PPG!S709)</f>
        <v>2.0419999999999998</v>
      </c>
      <c r="AC1069" s="10">
        <f>IF(PPG!T709="", "", PPG!T709)</f>
        <v>73.510000000000005</v>
      </c>
      <c r="AD1069" s="9">
        <f>IF(PPG!U709="", "", PPG!U709)</f>
        <v>1.9390000000000001</v>
      </c>
      <c r="AE1069" s="10">
        <f>IF(PPG!V709="", "", PPG!V709)</f>
        <v>69.8</v>
      </c>
      <c r="AF1069" s="9">
        <f>IF(PPG!W709="", "", PPG!W709)</f>
        <v>1.841</v>
      </c>
      <c r="AG1069" s="10">
        <f>IF(PPG!X709="", "", PPG!X709)</f>
        <v>66.27</v>
      </c>
      <c r="AH1069" s="9">
        <f>IF(PPG!Y709="", "", PPG!Y709)</f>
        <v>1.75</v>
      </c>
      <c r="AI1069" s="10">
        <f>IF(PPG!Z709="", "", PPG!Z709)</f>
        <v>63</v>
      </c>
      <c r="AJ1069" s="31" t="str">
        <f>IF(D1069&lt;&gt;"",D1069*I1069, "0.00")</f>
        <v>0.00</v>
      </c>
      <c r="AK1069" s="8" t="str">
        <f>IF(D1069&lt;&gt;"",D1069, "0")</f>
        <v>0</v>
      </c>
      <c r="AL1069" s="8" t="str">
        <f>IF(D1069&lt;&gt;"",D1069*K1069, "0")</f>
        <v>0</v>
      </c>
    </row>
    <row r="1070" spans="1:38">
      <c r="A1070" s="8">
        <f>IF(OUT!C476="", "", OUT!C476)</f>
        <v>727</v>
      </c>
      <c r="B1070" s="19">
        <f>IF(OUT!A476="", "", OUT!A476)</f>
        <v>11682</v>
      </c>
      <c r="C1070" s="8" t="str">
        <f>IF(OUT!D476="", "", OUT!D476)</f>
        <v>RH</v>
      </c>
      <c r="D1070" s="26"/>
      <c r="E1070" s="35" t="str">
        <f>IF(OUT!E476="", "", OUT!E476)</f>
        <v>36 CELL</v>
      </c>
      <c r="F1070" s="23" t="str">
        <f>IF(OUT!AE476="NEW", "✷", "")</f>
        <v>✷</v>
      </c>
      <c r="G1070" t="str">
        <f>IF(OUT!B476="", "", OUT!B476)</f>
        <v>FOLIAGE PHILODENDRON MALAY GOLD</v>
      </c>
      <c r="H1070" s="20">
        <f>IF(AND($K$3=1,$K$4="N"),P1070,IF(AND($K$3=2,$K$4="N"),R1070,IF(AND($K$3=3,$K$4="N"),T1070,IF(AND($K$3=4,$K$4="N"),V1070,IF(AND($K$3=5,$K$4="N"),X1070,IF(AND($K$3=1,$K$4="Y"),Z1070,IF(AND($K$3=2,$K$4="Y"),AB1070,IF(AND($K$3=3,$K$4="Y"),AD1070,IF(AND($K$3=4,$K$4="Y"),AF1070,IF(AND($K$3=5,$K$4="Y"),AH1070,"FALSE"))))))))))</f>
        <v>1.6</v>
      </c>
      <c r="I1070" s="21">
        <f>IF(AND($K$3=1,$K$4="N"),Q1070,IF(AND($K$3=2,$K$4="N"),S1070,IF(AND($K$3=3,$K$4="N"),U1070,IF(AND($K$3=4,$K$4="N"),W1070,IF(AND($K$3=5,$K$4="N"),Y1070,IF(AND($K$3=1,$K$4="Y"),AA1070,IF(AND($K$3=2,$K$4="Y"),AC1070,IF(AND($K$3=3,$K$4="Y"),AE1070,IF(AND($K$3=4,$K$4="Y"),AG1070,IF(AND($K$3=5,$K$4="Y"),AI1070,"FALSE"))))))))))</f>
        <v>57.6</v>
      </c>
      <c r="J1070" s="35" t="str">
        <f>IF(OUT!F476="", "", OUT!F476)</f>
        <v>STRIP TRAY</v>
      </c>
      <c r="K1070" s="8">
        <f>IF(OUT!P476="", "", OUT!P476)</f>
        <v>36</v>
      </c>
      <c r="L1070" s="8" t="str">
        <f>IF(OUT!AE476="", "", OUT!AE476)</f>
        <v>NEW</v>
      </c>
      <c r="M1070" s="8" t="str">
        <f>IF(OUT!AG476="", "", OUT!AG476)</f>
        <v/>
      </c>
      <c r="N1070" s="8" t="str">
        <f>IF(OUT!AQ476="", "", OUT!AQ476)</f>
        <v/>
      </c>
      <c r="O1070" s="8" t="str">
        <f>IF(OUT!BO476="", "", OUT!BO476)</f>
        <v>T7</v>
      </c>
      <c r="P1070" s="9">
        <f>IF(OUT!N476="", "", OUT!N476)</f>
        <v>1.6</v>
      </c>
      <c r="Q1070" s="10">
        <f>IF(OUT!O476="", "", OUT!O476)</f>
        <v>57.6</v>
      </c>
      <c r="R1070" s="9">
        <f>IF(PPG!H476="", "", PPG!H476)</f>
        <v>1.476</v>
      </c>
      <c r="S1070" s="10">
        <f>IF(PPG!I476="", "", PPG!I476)</f>
        <v>53.13</v>
      </c>
      <c r="T1070" s="9">
        <f>IF(PPG!J476="", "", PPG!J476)</f>
        <v>1.4019999999999999</v>
      </c>
      <c r="U1070" s="10">
        <f>IF(PPG!K476="", "", PPG!K476)</f>
        <v>50.47</v>
      </c>
      <c r="V1070" s="9">
        <f>IF(PPG!L476="", "", PPG!L476)</f>
        <v>1.331</v>
      </c>
      <c r="W1070" s="10">
        <f>IF(PPG!M476="", "", PPG!M476)</f>
        <v>47.91</v>
      </c>
      <c r="X1070" s="9">
        <f>IF(PPG!N476="", "", PPG!N476)</f>
        <v>1.2649999999999999</v>
      </c>
      <c r="Y1070" s="10">
        <f>IF(PPG!O476="", "", PPG!O476)</f>
        <v>45.54</v>
      </c>
      <c r="Z1070" s="9">
        <f>IF(PPG!Q476="", "", PPG!Q476)</f>
        <v>1.514</v>
      </c>
      <c r="AA1070" s="10">
        <f>IF(PPG!R476="", "", PPG!R476)</f>
        <v>54.5</v>
      </c>
      <c r="AB1070" s="9">
        <f>IF(PPG!S476="", "", PPG!S476)</f>
        <v>1.476</v>
      </c>
      <c r="AC1070" s="10">
        <f>IF(PPG!T476="", "", PPG!T476)</f>
        <v>53.13</v>
      </c>
      <c r="AD1070" s="9">
        <f>IF(PPG!U476="", "", PPG!U476)</f>
        <v>1.4019999999999999</v>
      </c>
      <c r="AE1070" s="10">
        <f>IF(PPG!V476="", "", PPG!V476)</f>
        <v>50.47</v>
      </c>
      <c r="AF1070" s="9">
        <f>IF(PPG!W476="", "", PPG!W476)</f>
        <v>1.331</v>
      </c>
      <c r="AG1070" s="10">
        <f>IF(PPG!X476="", "", PPG!X476)</f>
        <v>47.91</v>
      </c>
      <c r="AH1070" s="9">
        <f>IF(PPG!Y476="", "", PPG!Y476)</f>
        <v>1.2649999999999999</v>
      </c>
      <c r="AI1070" s="10">
        <f>IF(PPG!Z476="", "", PPG!Z476)</f>
        <v>45.54</v>
      </c>
      <c r="AJ1070" s="31" t="str">
        <f>IF(D1070&lt;&gt;"",D1070*I1070, "0.00")</f>
        <v>0.00</v>
      </c>
      <c r="AK1070" s="8" t="str">
        <f>IF(D1070&lt;&gt;"",D1070, "0")</f>
        <v>0</v>
      </c>
      <c r="AL1070" s="8" t="str">
        <f>IF(D1070&lt;&gt;"",D1070*K1070, "0")</f>
        <v>0</v>
      </c>
    </row>
    <row r="1071" spans="1:38">
      <c r="A1071" s="8">
        <f>IF(OUT!C475="", "", OUT!C475)</f>
        <v>727</v>
      </c>
      <c r="B1071" s="19">
        <f>IF(OUT!A475="", "", OUT!A475)</f>
        <v>11681</v>
      </c>
      <c r="C1071" s="8" t="str">
        <f>IF(OUT!D475="", "", OUT!D475)</f>
        <v>RH</v>
      </c>
      <c r="D1071" s="26"/>
      <c r="E1071" s="35" t="str">
        <f>IF(OUT!E475="", "", OUT!E475)</f>
        <v>36 CELL</v>
      </c>
      <c r="F1071" s="23" t="str">
        <f>IF(OUT!AE475="NEW", "✷", "")</f>
        <v>✷</v>
      </c>
      <c r="G1071" t="str">
        <f>IF(OUT!B475="", "", OUT!B475)</f>
        <v>FOLIAGE PHILODENDRON MICANS</v>
      </c>
      <c r="H1071" s="20">
        <f>IF(AND($K$3=1,$K$4="N"),P1071,IF(AND($K$3=2,$K$4="N"),R1071,IF(AND($K$3=3,$K$4="N"),T1071,IF(AND($K$3=4,$K$4="N"),V1071,IF(AND($K$3=5,$K$4="N"),X1071,IF(AND($K$3=1,$K$4="Y"),Z1071,IF(AND($K$3=2,$K$4="Y"),AB1071,IF(AND($K$3=3,$K$4="Y"),AD1071,IF(AND($K$3=4,$K$4="Y"),AF1071,IF(AND($K$3=5,$K$4="Y"),AH1071,"FALSE"))))))))))</f>
        <v>1.1719999999999999</v>
      </c>
      <c r="I1071" s="21">
        <f>IF(AND($K$3=1,$K$4="N"),Q1071,IF(AND($K$3=2,$K$4="N"),S1071,IF(AND($K$3=3,$K$4="N"),U1071,IF(AND($K$3=4,$K$4="N"),W1071,IF(AND($K$3=5,$K$4="N"),Y1071,IF(AND($K$3=1,$K$4="Y"),AA1071,IF(AND($K$3=2,$K$4="Y"),AC1071,IF(AND($K$3=3,$K$4="Y"),AE1071,IF(AND($K$3=4,$K$4="Y"),AG1071,IF(AND($K$3=5,$K$4="Y"),AI1071,"FALSE"))))))))))</f>
        <v>42.19</v>
      </c>
      <c r="J1071" s="35" t="str">
        <f>IF(OUT!F475="", "", OUT!F475)</f>
        <v>STRIP TRAY</v>
      </c>
      <c r="K1071" s="8">
        <f>IF(OUT!P475="", "", OUT!P475)</f>
        <v>36</v>
      </c>
      <c r="L1071" s="8" t="str">
        <f>IF(OUT!AE475="", "", OUT!AE475)</f>
        <v>NEW</v>
      </c>
      <c r="M1071" s="8" t="str">
        <f>IF(OUT!AG475="", "", OUT!AG475)</f>
        <v/>
      </c>
      <c r="N1071" s="8" t="str">
        <f>IF(OUT!AQ475="", "", OUT!AQ475)</f>
        <v/>
      </c>
      <c r="O1071" s="8" t="str">
        <f>IF(OUT!BO475="", "", OUT!BO475)</f>
        <v>T7</v>
      </c>
      <c r="P1071" s="9">
        <f>IF(OUT!N475="", "", OUT!N475)</f>
        <v>1.1719999999999999</v>
      </c>
      <c r="Q1071" s="10">
        <f>IF(OUT!O475="", "", OUT!O475)</f>
        <v>42.19</v>
      </c>
      <c r="R1071" s="9">
        <f>IF(PPG!H475="", "", PPG!H475)</f>
        <v>1.0820000000000001</v>
      </c>
      <c r="S1071" s="10">
        <f>IF(PPG!I475="", "", PPG!I475)</f>
        <v>38.950000000000003</v>
      </c>
      <c r="T1071" s="9">
        <f>IF(PPG!J475="", "", PPG!J475)</f>
        <v>1.0269999999999999</v>
      </c>
      <c r="U1071" s="10">
        <f>IF(PPG!K475="", "", PPG!K475)</f>
        <v>36.97</v>
      </c>
      <c r="V1071" s="9">
        <f>IF(PPG!L475="", "", PPG!L475)</f>
        <v>0.97599999999999998</v>
      </c>
      <c r="W1071" s="10">
        <f>IF(PPG!M475="", "", PPG!M475)</f>
        <v>35.130000000000003</v>
      </c>
      <c r="X1071" s="9">
        <f>IF(PPG!N475="", "", PPG!N475)</f>
        <v>0.92800000000000005</v>
      </c>
      <c r="Y1071" s="10">
        <f>IF(PPG!O475="", "", PPG!O475)</f>
        <v>33.4</v>
      </c>
      <c r="Z1071" s="9">
        <f>IF(PPG!Q475="", "", PPG!Q475)</f>
        <v>1.109</v>
      </c>
      <c r="AA1071" s="10">
        <f>IF(PPG!R475="", "", PPG!R475)</f>
        <v>39.92</v>
      </c>
      <c r="AB1071" s="9">
        <f>IF(PPG!S475="", "", PPG!S475)</f>
        <v>1.0820000000000001</v>
      </c>
      <c r="AC1071" s="10">
        <f>IF(PPG!T475="", "", PPG!T475)</f>
        <v>38.950000000000003</v>
      </c>
      <c r="AD1071" s="9">
        <f>IF(PPG!U475="", "", PPG!U475)</f>
        <v>1.0269999999999999</v>
      </c>
      <c r="AE1071" s="10">
        <f>IF(PPG!V475="", "", PPG!V475)</f>
        <v>36.97</v>
      </c>
      <c r="AF1071" s="9">
        <f>IF(PPG!W475="", "", PPG!W475)</f>
        <v>0.97599999999999998</v>
      </c>
      <c r="AG1071" s="10">
        <f>IF(PPG!X475="", "", PPG!X475)</f>
        <v>35.130000000000003</v>
      </c>
      <c r="AH1071" s="9">
        <f>IF(PPG!Y475="", "", PPG!Y475)</f>
        <v>0.92800000000000005</v>
      </c>
      <c r="AI1071" s="10">
        <f>IF(PPG!Z475="", "", PPG!Z475)</f>
        <v>33.4</v>
      </c>
      <c r="AJ1071" s="31" t="str">
        <f>IF(D1071&lt;&gt;"",D1071*I1071, "0.00")</f>
        <v>0.00</v>
      </c>
      <c r="AK1071" s="8" t="str">
        <f>IF(D1071&lt;&gt;"",D1071, "0")</f>
        <v>0</v>
      </c>
      <c r="AL1071" s="8" t="str">
        <f>IF(D1071&lt;&gt;"",D1071*K1071, "0")</f>
        <v>0</v>
      </c>
    </row>
    <row r="1072" spans="1:38">
      <c r="A1072" s="8">
        <f>IF(OUT!C477="", "", OUT!C477)</f>
        <v>727</v>
      </c>
      <c r="B1072" s="19">
        <f>IF(OUT!A477="", "", OUT!A477)</f>
        <v>11683</v>
      </c>
      <c r="C1072" s="8" t="str">
        <f>IF(OUT!D477="", "", OUT!D477)</f>
        <v>RH</v>
      </c>
      <c r="D1072" s="26"/>
      <c r="E1072" s="35" t="str">
        <f>IF(OUT!E477="", "", OUT!E477)</f>
        <v>36 CELL</v>
      </c>
      <c r="F1072" s="23" t="str">
        <f>IF(OUT!AE477="NEW", "✷", "")</f>
        <v>✷</v>
      </c>
      <c r="G1072" t="str">
        <f>IF(OUT!B477="", "", OUT!B477)</f>
        <v>FOLIAGE PHILODENDRON MONSTERA MINIMA</v>
      </c>
      <c r="H1072" s="20">
        <f>IF(AND($K$3=1,$K$4="N"),P1072,IF(AND($K$3=2,$K$4="N"),R1072,IF(AND($K$3=3,$K$4="N"),T1072,IF(AND($K$3=4,$K$4="N"),V1072,IF(AND($K$3=5,$K$4="N"),X1072,IF(AND($K$3=1,$K$4="Y"),Z1072,IF(AND($K$3=2,$K$4="Y"),AB1072,IF(AND($K$3=3,$K$4="Y"),AD1072,IF(AND($K$3=4,$K$4="Y"),AF1072,IF(AND($K$3=5,$K$4="Y"),AH1072,"FALSE"))))))))))</f>
        <v>1.6</v>
      </c>
      <c r="I1072" s="21">
        <f>IF(AND($K$3=1,$K$4="N"),Q1072,IF(AND($K$3=2,$K$4="N"),S1072,IF(AND($K$3=3,$K$4="N"),U1072,IF(AND($K$3=4,$K$4="N"),W1072,IF(AND($K$3=5,$K$4="N"),Y1072,IF(AND($K$3=1,$K$4="Y"),AA1072,IF(AND($K$3=2,$K$4="Y"),AC1072,IF(AND($K$3=3,$K$4="Y"),AE1072,IF(AND($K$3=4,$K$4="Y"),AG1072,IF(AND($K$3=5,$K$4="Y"),AI1072,"FALSE"))))))))))</f>
        <v>57.6</v>
      </c>
      <c r="J1072" s="35" t="str">
        <f>IF(OUT!F477="", "", OUT!F477)</f>
        <v>STRIP TRAY</v>
      </c>
      <c r="K1072" s="8">
        <f>IF(OUT!P477="", "", OUT!P477)</f>
        <v>36</v>
      </c>
      <c r="L1072" s="8" t="str">
        <f>IF(OUT!AE477="", "", OUT!AE477)</f>
        <v>NEW</v>
      </c>
      <c r="M1072" s="8" t="str">
        <f>IF(OUT!AG477="", "", OUT!AG477)</f>
        <v/>
      </c>
      <c r="N1072" s="8" t="str">
        <f>IF(OUT!AQ477="", "", OUT!AQ477)</f>
        <v/>
      </c>
      <c r="O1072" s="8" t="str">
        <f>IF(OUT!BO477="", "", OUT!BO477)</f>
        <v>T7</v>
      </c>
      <c r="P1072" s="9">
        <f>IF(OUT!N477="", "", OUT!N477)</f>
        <v>1.6</v>
      </c>
      <c r="Q1072" s="10">
        <f>IF(OUT!O477="", "", OUT!O477)</f>
        <v>57.6</v>
      </c>
      <c r="R1072" s="9">
        <f>IF(PPG!H477="", "", PPG!H477)</f>
        <v>1.476</v>
      </c>
      <c r="S1072" s="10">
        <f>IF(PPG!I477="", "", PPG!I477)</f>
        <v>53.13</v>
      </c>
      <c r="T1072" s="9">
        <f>IF(PPG!J477="", "", PPG!J477)</f>
        <v>1.4019999999999999</v>
      </c>
      <c r="U1072" s="10">
        <f>IF(PPG!K477="", "", PPG!K477)</f>
        <v>50.47</v>
      </c>
      <c r="V1072" s="9">
        <f>IF(PPG!L477="", "", PPG!L477)</f>
        <v>1.331</v>
      </c>
      <c r="W1072" s="10">
        <f>IF(PPG!M477="", "", PPG!M477)</f>
        <v>47.91</v>
      </c>
      <c r="X1072" s="9">
        <f>IF(PPG!N477="", "", PPG!N477)</f>
        <v>1.2649999999999999</v>
      </c>
      <c r="Y1072" s="10">
        <f>IF(PPG!O477="", "", PPG!O477)</f>
        <v>45.54</v>
      </c>
      <c r="Z1072" s="9">
        <f>IF(PPG!Q477="", "", PPG!Q477)</f>
        <v>1.514</v>
      </c>
      <c r="AA1072" s="10">
        <f>IF(PPG!R477="", "", PPG!R477)</f>
        <v>54.5</v>
      </c>
      <c r="AB1072" s="9">
        <f>IF(PPG!S477="", "", PPG!S477)</f>
        <v>1.476</v>
      </c>
      <c r="AC1072" s="10">
        <f>IF(PPG!T477="", "", PPG!T477)</f>
        <v>53.13</v>
      </c>
      <c r="AD1072" s="9">
        <f>IF(PPG!U477="", "", PPG!U477)</f>
        <v>1.4019999999999999</v>
      </c>
      <c r="AE1072" s="10">
        <f>IF(PPG!V477="", "", PPG!V477)</f>
        <v>50.47</v>
      </c>
      <c r="AF1072" s="9">
        <f>IF(PPG!W477="", "", PPG!W477)</f>
        <v>1.331</v>
      </c>
      <c r="AG1072" s="10">
        <f>IF(PPG!X477="", "", PPG!X477)</f>
        <v>47.91</v>
      </c>
      <c r="AH1072" s="9">
        <f>IF(PPG!Y477="", "", PPG!Y477)</f>
        <v>1.2649999999999999</v>
      </c>
      <c r="AI1072" s="10">
        <f>IF(PPG!Z477="", "", PPG!Z477)</f>
        <v>45.54</v>
      </c>
      <c r="AJ1072" s="31" t="str">
        <f>IF(D1072&lt;&gt;"",D1072*I1072, "0.00")</f>
        <v>0.00</v>
      </c>
      <c r="AK1072" s="8" t="str">
        <f>IF(D1072&lt;&gt;"",D1072, "0")</f>
        <v>0</v>
      </c>
      <c r="AL1072" s="8" t="str">
        <f>IF(D1072&lt;&gt;"",D1072*K1072, "0")</f>
        <v>0</v>
      </c>
    </row>
    <row r="1073" spans="1:38">
      <c r="A1073" s="8">
        <f>IF(OUT!C216="", "", OUT!C216)</f>
        <v>727</v>
      </c>
      <c r="B1073" s="19">
        <f>IF(OUT!A216="", "", OUT!A216)</f>
        <v>11134</v>
      </c>
      <c r="C1073" s="8" t="str">
        <f>IF(OUT!D216="", "", OUT!D216)</f>
        <v>RH</v>
      </c>
      <c r="D1073" s="26"/>
      <c r="E1073" s="35" t="str">
        <f>IF(OUT!E216="", "", OUT!E216)</f>
        <v>36 CELL</v>
      </c>
      <c r="F1073" s="23" t="str">
        <f>IF(OUT!AE216="NEW", "✷", "")</f>
        <v>✷</v>
      </c>
      <c r="G1073" t="str">
        <f>IF(OUT!B216="", "", OUT!B216)</f>
        <v>FOLIAGE PHILODENDRON PAINTED LADY</v>
      </c>
      <c r="H1073" s="20">
        <f>IF(AND($K$3=1,$K$4="N"),P1073,IF(AND($K$3=2,$K$4="N"),R1073,IF(AND($K$3=3,$K$4="N"),T1073,IF(AND($K$3=4,$K$4="N"),V1073,IF(AND($K$3=5,$K$4="N"),X1073,IF(AND($K$3=1,$K$4="Y"),Z1073,IF(AND($K$3=2,$K$4="Y"),AB1073,IF(AND($K$3=3,$K$4="Y"),AD1073,IF(AND($K$3=4,$K$4="Y"),AF1073,IF(AND($K$3=5,$K$4="Y"),AH1073,"FALSE"))))))))))</f>
        <v>2.0289999999999999</v>
      </c>
      <c r="I1073" s="21">
        <f>IF(AND($K$3=1,$K$4="N"),Q1073,IF(AND($K$3=2,$K$4="N"),S1073,IF(AND($K$3=3,$K$4="N"),U1073,IF(AND($K$3=4,$K$4="N"),W1073,IF(AND($K$3=5,$K$4="N"),Y1073,IF(AND($K$3=1,$K$4="Y"),AA1073,IF(AND($K$3=2,$K$4="Y"),AC1073,IF(AND($K$3=3,$K$4="Y"),AE1073,IF(AND($K$3=4,$K$4="Y"),AG1073,IF(AND($K$3=5,$K$4="Y"),AI1073,"FALSE"))))))))))</f>
        <v>73.040000000000006</v>
      </c>
      <c r="J1073" s="35" t="str">
        <f>IF(OUT!F216="", "", OUT!F216)</f>
        <v>STRIP TRAY</v>
      </c>
      <c r="K1073" s="8">
        <f>IF(OUT!P216="", "", OUT!P216)</f>
        <v>36</v>
      </c>
      <c r="L1073" s="8" t="str">
        <f>IF(OUT!AE216="", "", OUT!AE216)</f>
        <v>NEW</v>
      </c>
      <c r="M1073" s="8" t="str">
        <f>IF(OUT!AG216="", "", OUT!AG216)</f>
        <v/>
      </c>
      <c r="N1073" s="8" t="str">
        <f>IF(OUT!AQ216="", "", OUT!AQ216)</f>
        <v/>
      </c>
      <c r="O1073" s="8" t="str">
        <f>IF(OUT!BO216="", "", OUT!BO216)</f>
        <v>T7</v>
      </c>
      <c r="P1073" s="9">
        <f>IF(OUT!N216="", "", OUT!N216)</f>
        <v>2.0289999999999999</v>
      </c>
      <c r="Q1073" s="10">
        <f>IF(OUT!O216="", "", OUT!O216)</f>
        <v>73.040000000000006</v>
      </c>
      <c r="R1073" s="9">
        <f>IF(PPG!H216="", "", PPG!H216)</f>
        <v>1.8720000000000001</v>
      </c>
      <c r="S1073" s="10">
        <f>IF(PPG!I216="", "", PPG!I216)</f>
        <v>67.39</v>
      </c>
      <c r="T1073" s="9">
        <f>IF(PPG!J216="", "", PPG!J216)</f>
        <v>1.7769999999999999</v>
      </c>
      <c r="U1073" s="10">
        <f>IF(PPG!K216="", "", PPG!K216)</f>
        <v>63.97</v>
      </c>
      <c r="V1073" s="9">
        <f>IF(PPG!L216="", "", PPG!L216)</f>
        <v>1.6879999999999999</v>
      </c>
      <c r="W1073" s="10">
        <f>IF(PPG!M216="", "", PPG!M216)</f>
        <v>60.76</v>
      </c>
      <c r="X1073" s="9">
        <f>IF(PPG!N216="", "", PPG!N216)</f>
        <v>1.6040000000000001</v>
      </c>
      <c r="Y1073" s="10">
        <f>IF(PPG!O216="", "", PPG!O216)</f>
        <v>57.74</v>
      </c>
      <c r="Z1073" s="9">
        <f>IF(PPG!Q216="", "", PPG!Q216)</f>
        <v>1.919</v>
      </c>
      <c r="AA1073" s="10">
        <f>IF(PPG!R216="", "", PPG!R216)</f>
        <v>69.08</v>
      </c>
      <c r="AB1073" s="9">
        <f>IF(PPG!S216="", "", PPG!S216)</f>
        <v>1.8720000000000001</v>
      </c>
      <c r="AC1073" s="10">
        <f>IF(PPG!T216="", "", PPG!T216)</f>
        <v>67.39</v>
      </c>
      <c r="AD1073" s="9">
        <f>IF(PPG!U216="", "", PPG!U216)</f>
        <v>1.7769999999999999</v>
      </c>
      <c r="AE1073" s="10">
        <f>IF(PPG!V216="", "", PPG!V216)</f>
        <v>63.97</v>
      </c>
      <c r="AF1073" s="9">
        <f>IF(PPG!W216="", "", PPG!W216)</f>
        <v>1.6879999999999999</v>
      </c>
      <c r="AG1073" s="10">
        <f>IF(PPG!X216="", "", PPG!X216)</f>
        <v>60.76</v>
      </c>
      <c r="AH1073" s="9">
        <f>IF(PPG!Y216="", "", PPG!Y216)</f>
        <v>1.6040000000000001</v>
      </c>
      <c r="AI1073" s="10">
        <f>IF(PPG!Z216="", "", PPG!Z216)</f>
        <v>57.74</v>
      </c>
      <c r="AJ1073" s="31" t="str">
        <f>IF(D1073&lt;&gt;"",D1073*I1073, "0.00")</f>
        <v>0.00</v>
      </c>
      <c r="AK1073" s="8" t="str">
        <f>IF(D1073&lt;&gt;"",D1073, "0")</f>
        <v>0</v>
      </c>
      <c r="AL1073" s="8" t="str">
        <f>IF(D1073&lt;&gt;"",D1073*K1073, "0")</f>
        <v>0</v>
      </c>
    </row>
    <row r="1074" spans="1:38">
      <c r="A1074" s="8">
        <f>IF(OUT!C217="", "", OUT!C217)</f>
        <v>727</v>
      </c>
      <c r="B1074" s="19">
        <f>IF(OUT!A217="", "", OUT!A217)</f>
        <v>11136</v>
      </c>
      <c r="C1074" s="8" t="str">
        <f>IF(OUT!D217="", "", OUT!D217)</f>
        <v>RH</v>
      </c>
      <c r="D1074" s="26"/>
      <c r="E1074" s="35" t="str">
        <f>IF(OUT!E217="", "", OUT!E217)</f>
        <v>36 CELL</v>
      </c>
      <c r="F1074" s="23" t="str">
        <f>IF(OUT!AE217="NEW", "✷", "")</f>
        <v>✷</v>
      </c>
      <c r="G1074" t="str">
        <f>IF(OUT!B217="", "", OUT!B217)</f>
        <v>FOLIAGE PHILODENDRON RING OF FIRE</v>
      </c>
      <c r="H1074" s="20">
        <f>IF(AND($K$3=1,$K$4="N"),P1074,IF(AND($K$3=2,$K$4="N"),R1074,IF(AND($K$3=3,$K$4="N"),T1074,IF(AND($K$3=4,$K$4="N"),V1074,IF(AND($K$3=5,$K$4="N"),X1074,IF(AND($K$3=1,$K$4="Y"),Z1074,IF(AND($K$3=2,$K$4="Y"),AB1074,IF(AND($K$3=3,$K$4="Y"),AD1074,IF(AND($K$3=4,$K$4="Y"),AF1074,IF(AND($K$3=5,$K$4="Y"),AH1074,"FALSE"))))))))))</f>
        <v>2.2149999999999999</v>
      </c>
      <c r="I1074" s="21">
        <f>IF(AND($K$3=1,$K$4="N"),Q1074,IF(AND($K$3=2,$K$4="N"),S1074,IF(AND($K$3=3,$K$4="N"),U1074,IF(AND($K$3=4,$K$4="N"),W1074,IF(AND($K$3=5,$K$4="N"),Y1074,IF(AND($K$3=1,$K$4="Y"),AA1074,IF(AND($K$3=2,$K$4="Y"),AC1074,IF(AND($K$3=3,$K$4="Y"),AE1074,IF(AND($K$3=4,$K$4="Y"),AG1074,IF(AND($K$3=5,$K$4="Y"),AI1074,"FALSE"))))))))))</f>
        <v>79.739999999999995</v>
      </c>
      <c r="J1074" s="35" t="str">
        <f>IF(OUT!F217="", "", OUT!F217)</f>
        <v>STRIP TRAY</v>
      </c>
      <c r="K1074" s="8">
        <f>IF(OUT!P217="", "", OUT!P217)</f>
        <v>36</v>
      </c>
      <c r="L1074" s="8" t="str">
        <f>IF(OUT!AE217="", "", OUT!AE217)</f>
        <v>NEW</v>
      </c>
      <c r="M1074" s="8" t="str">
        <f>IF(OUT!AG217="", "", OUT!AG217)</f>
        <v/>
      </c>
      <c r="N1074" s="8" t="str">
        <f>IF(OUT!AQ217="", "", OUT!AQ217)</f>
        <v/>
      </c>
      <c r="O1074" s="8" t="str">
        <f>IF(OUT!BO217="", "", OUT!BO217)</f>
        <v>T7</v>
      </c>
      <c r="P1074" s="9">
        <f>IF(OUT!N217="", "", OUT!N217)</f>
        <v>2.2149999999999999</v>
      </c>
      <c r="Q1074" s="10">
        <f>IF(OUT!O217="", "", OUT!O217)</f>
        <v>79.739999999999995</v>
      </c>
      <c r="R1074" s="9">
        <f>IF(PPG!H217="", "", PPG!H217)</f>
        <v>2.0419999999999998</v>
      </c>
      <c r="S1074" s="10">
        <f>IF(PPG!I217="", "", PPG!I217)</f>
        <v>73.510000000000005</v>
      </c>
      <c r="T1074" s="9">
        <f>IF(PPG!J217="", "", PPG!J217)</f>
        <v>1.9390000000000001</v>
      </c>
      <c r="U1074" s="10">
        <f>IF(PPG!K217="", "", PPG!K217)</f>
        <v>69.8</v>
      </c>
      <c r="V1074" s="9">
        <f>IF(PPG!L217="", "", PPG!L217)</f>
        <v>1.841</v>
      </c>
      <c r="W1074" s="10">
        <f>IF(PPG!M217="", "", PPG!M217)</f>
        <v>66.27</v>
      </c>
      <c r="X1074" s="9">
        <f>IF(PPG!N217="", "", PPG!N217)</f>
        <v>1.75</v>
      </c>
      <c r="Y1074" s="10">
        <f>IF(PPG!O217="", "", PPG!O217)</f>
        <v>63</v>
      </c>
      <c r="Z1074" s="9">
        <f>IF(PPG!Q217="", "", PPG!Q217)</f>
        <v>2.0950000000000002</v>
      </c>
      <c r="AA1074" s="10">
        <f>IF(PPG!R217="", "", PPG!R217)</f>
        <v>75.42</v>
      </c>
      <c r="AB1074" s="9">
        <f>IF(PPG!S217="", "", PPG!S217)</f>
        <v>2.0419999999999998</v>
      </c>
      <c r="AC1074" s="10">
        <f>IF(PPG!T217="", "", PPG!T217)</f>
        <v>73.510000000000005</v>
      </c>
      <c r="AD1074" s="9">
        <f>IF(PPG!U217="", "", PPG!U217)</f>
        <v>1.9390000000000001</v>
      </c>
      <c r="AE1074" s="10">
        <f>IF(PPG!V217="", "", PPG!V217)</f>
        <v>69.8</v>
      </c>
      <c r="AF1074" s="9">
        <f>IF(PPG!W217="", "", PPG!W217)</f>
        <v>1.841</v>
      </c>
      <c r="AG1074" s="10">
        <f>IF(PPG!X217="", "", PPG!X217)</f>
        <v>66.27</v>
      </c>
      <c r="AH1074" s="9">
        <f>IF(PPG!Y217="", "", PPG!Y217)</f>
        <v>1.75</v>
      </c>
      <c r="AI1074" s="10">
        <f>IF(PPG!Z217="", "", PPG!Z217)</f>
        <v>63</v>
      </c>
      <c r="AJ1074" s="31" t="str">
        <f>IF(D1074&lt;&gt;"",D1074*I1074, "0.00")</f>
        <v>0.00</v>
      </c>
      <c r="AK1074" s="8" t="str">
        <f>IF(D1074&lt;&gt;"",D1074, "0")</f>
        <v>0</v>
      </c>
      <c r="AL1074" s="8" t="str">
        <f>IF(D1074&lt;&gt;"",D1074*K1074, "0")</f>
        <v>0</v>
      </c>
    </row>
    <row r="1075" spans="1:38">
      <c r="A1075" s="8">
        <f>IF(OUT!C796="", "", OUT!C796)</f>
        <v>727</v>
      </c>
      <c r="B1075" s="19">
        <f>IF(OUT!A796="", "", OUT!A796)</f>
        <v>13887</v>
      </c>
      <c r="C1075" s="8" t="str">
        <f>IF(OUT!D796="", "", OUT!D796)</f>
        <v>RH</v>
      </c>
      <c r="D1075" s="26"/>
      <c r="E1075" s="35" t="str">
        <f>IF(OUT!E796="", "", OUT!E796)</f>
        <v>36 CELL</v>
      </c>
      <c r="F1075" s="23" t="str">
        <f>IF(OUT!AE796="NEW", "✷", "")</f>
        <v>✷</v>
      </c>
      <c r="G1075" t="str">
        <f>IF(OUT!B796="", "", OUT!B796)</f>
        <v>FOLIAGE PHILODENDRON RIO</v>
      </c>
      <c r="H1075" s="20">
        <f>IF(AND($K$3=1,$K$4="N"),P1075,IF(AND($K$3=2,$K$4="N"),R1075,IF(AND($K$3=3,$K$4="N"),T1075,IF(AND($K$3=4,$K$4="N"),V1075,IF(AND($K$3=5,$K$4="N"),X1075,IF(AND($K$3=1,$K$4="Y"),Z1075,IF(AND($K$3=2,$K$4="Y"),AB1075,IF(AND($K$3=3,$K$4="Y"),AD1075,IF(AND($K$3=4,$K$4="Y"),AF1075,IF(AND($K$3=5,$K$4="Y"),AH1075,"FALSE"))))))))))</f>
        <v>1.1719999999999999</v>
      </c>
      <c r="I1075" s="21">
        <f>IF(AND($K$3=1,$K$4="N"),Q1075,IF(AND($K$3=2,$K$4="N"),S1075,IF(AND($K$3=3,$K$4="N"),U1075,IF(AND($K$3=4,$K$4="N"),W1075,IF(AND($K$3=5,$K$4="N"),Y1075,IF(AND($K$3=1,$K$4="Y"),AA1075,IF(AND($K$3=2,$K$4="Y"),AC1075,IF(AND($K$3=3,$K$4="Y"),AE1075,IF(AND($K$3=4,$K$4="Y"),AG1075,IF(AND($K$3=5,$K$4="Y"),AI1075,"FALSE"))))))))))</f>
        <v>42.19</v>
      </c>
      <c r="J1075" s="35" t="str">
        <f>IF(OUT!F796="", "", OUT!F796)</f>
        <v>STRIP TRAY</v>
      </c>
      <c r="K1075" s="8">
        <f>IF(OUT!P796="", "", OUT!P796)</f>
        <v>36</v>
      </c>
      <c r="L1075" s="8" t="str">
        <f>IF(OUT!AE796="", "", OUT!AE796)</f>
        <v>NEW</v>
      </c>
      <c r="M1075" s="8" t="str">
        <f>IF(OUT!AG796="", "", OUT!AG796)</f>
        <v/>
      </c>
      <c r="N1075" s="8" t="str">
        <f>IF(OUT!AQ796="", "", OUT!AQ796)</f>
        <v/>
      </c>
      <c r="O1075" s="8" t="str">
        <f>IF(OUT!BO796="", "", OUT!BO796)</f>
        <v>T7</v>
      </c>
      <c r="P1075" s="9">
        <f>IF(OUT!N796="", "", OUT!N796)</f>
        <v>1.1719999999999999</v>
      </c>
      <c r="Q1075" s="10">
        <f>IF(OUT!O796="", "", OUT!O796)</f>
        <v>42.19</v>
      </c>
      <c r="R1075" s="9">
        <f>IF(PPG!H796="", "", PPG!H796)</f>
        <v>1.0820000000000001</v>
      </c>
      <c r="S1075" s="10">
        <f>IF(PPG!I796="", "", PPG!I796)</f>
        <v>38.950000000000003</v>
      </c>
      <c r="T1075" s="9">
        <f>IF(PPG!J796="", "", PPG!J796)</f>
        <v>1.0269999999999999</v>
      </c>
      <c r="U1075" s="10">
        <f>IF(PPG!K796="", "", PPG!K796)</f>
        <v>36.97</v>
      </c>
      <c r="V1075" s="9">
        <f>IF(PPG!L796="", "", PPG!L796)</f>
        <v>0.97599999999999998</v>
      </c>
      <c r="W1075" s="10">
        <f>IF(PPG!M796="", "", PPG!M796)</f>
        <v>35.130000000000003</v>
      </c>
      <c r="X1075" s="9">
        <f>IF(PPG!N796="", "", PPG!N796)</f>
        <v>0.92800000000000005</v>
      </c>
      <c r="Y1075" s="10">
        <f>IF(PPG!O796="", "", PPG!O796)</f>
        <v>33.4</v>
      </c>
      <c r="Z1075" s="9">
        <f>IF(PPG!Q796="", "", PPG!Q796)</f>
        <v>1.109</v>
      </c>
      <c r="AA1075" s="10">
        <f>IF(PPG!R796="", "", PPG!R796)</f>
        <v>39.92</v>
      </c>
      <c r="AB1075" s="9">
        <f>IF(PPG!S796="", "", PPG!S796)</f>
        <v>1.0820000000000001</v>
      </c>
      <c r="AC1075" s="10">
        <f>IF(PPG!T796="", "", PPG!T796)</f>
        <v>38.950000000000003</v>
      </c>
      <c r="AD1075" s="9">
        <f>IF(PPG!U796="", "", PPG!U796)</f>
        <v>1.0269999999999999</v>
      </c>
      <c r="AE1075" s="10">
        <f>IF(PPG!V796="", "", PPG!V796)</f>
        <v>36.97</v>
      </c>
      <c r="AF1075" s="9">
        <f>IF(PPG!W796="", "", PPG!W796)</f>
        <v>0.97599999999999998</v>
      </c>
      <c r="AG1075" s="10">
        <f>IF(PPG!X796="", "", PPG!X796)</f>
        <v>35.130000000000003</v>
      </c>
      <c r="AH1075" s="9">
        <f>IF(PPG!Y796="", "", PPG!Y796)</f>
        <v>0.92800000000000005</v>
      </c>
      <c r="AI1075" s="10">
        <f>IF(PPG!Z796="", "", PPG!Z796)</f>
        <v>33.4</v>
      </c>
      <c r="AJ1075" s="31" t="str">
        <f>IF(D1075&lt;&gt;"",D1075*I1075, "0.00")</f>
        <v>0.00</v>
      </c>
      <c r="AK1075" s="8" t="str">
        <f>IF(D1075&lt;&gt;"",D1075, "0")</f>
        <v>0</v>
      </c>
      <c r="AL1075" s="8" t="str">
        <f>IF(D1075&lt;&gt;"",D1075*K1075, "0")</f>
        <v>0</v>
      </c>
    </row>
    <row r="1076" spans="1:38">
      <c r="A1076" s="8">
        <f>IF(OUT!C2786="", "", OUT!C2786)</f>
        <v>727</v>
      </c>
      <c r="B1076" s="19">
        <f>IF(OUT!A2786="", "", OUT!A2786)</f>
        <v>96595</v>
      </c>
      <c r="C1076" s="8" t="str">
        <f>IF(OUT!D2786="", "", OUT!D2786)</f>
        <v>RH</v>
      </c>
      <c r="D1076" s="26"/>
      <c r="E1076" s="35" t="str">
        <f>IF(OUT!E2786="", "", OUT!E2786)</f>
        <v>36 CELL</v>
      </c>
      <c r="F1076" s="23" t="str">
        <f>IF(OUT!AE2786="NEW", "✷", "")</f>
        <v/>
      </c>
      <c r="G1076" t="str">
        <f>IF(OUT!B2786="", "", OUT!B2786)</f>
        <v>FOLIAGE PHILODENDRON SILVER SWORD</v>
      </c>
      <c r="H1076" s="20">
        <f>IF(AND($K$3=1,$K$4="N"),P1076,IF(AND($K$3=2,$K$4="N"),R1076,IF(AND($K$3=3,$K$4="N"),T1076,IF(AND($K$3=4,$K$4="N"),V1076,IF(AND($K$3=5,$K$4="N"),X1076,IF(AND($K$3=1,$K$4="Y"),Z1076,IF(AND($K$3=2,$K$4="Y"),AB1076,IF(AND($K$3=3,$K$4="Y"),AD1076,IF(AND($K$3=4,$K$4="Y"),AF1076,IF(AND($K$3=5,$K$4="Y"),AH1076,"FALSE"))))))))))</f>
        <v>2.0289999999999999</v>
      </c>
      <c r="I1076" s="21">
        <f>IF(AND($K$3=1,$K$4="N"),Q1076,IF(AND($K$3=2,$K$4="N"),S1076,IF(AND($K$3=3,$K$4="N"),U1076,IF(AND($K$3=4,$K$4="N"),W1076,IF(AND($K$3=5,$K$4="N"),Y1076,IF(AND($K$3=1,$K$4="Y"),AA1076,IF(AND($K$3=2,$K$4="Y"),AC1076,IF(AND($K$3=3,$K$4="Y"),AE1076,IF(AND($K$3=4,$K$4="Y"),AG1076,IF(AND($K$3=5,$K$4="Y"),AI1076,"FALSE"))))))))))</f>
        <v>73.040000000000006</v>
      </c>
      <c r="J1076" s="35" t="str">
        <f>IF(OUT!F2786="", "", OUT!F2786)</f>
        <v>STRIP TRAY</v>
      </c>
      <c r="K1076" s="8">
        <f>IF(OUT!P2786="", "", OUT!P2786)</f>
        <v>36</v>
      </c>
      <c r="L1076" s="8" t="str">
        <f>IF(OUT!AE2786="", "", OUT!AE2786)</f>
        <v/>
      </c>
      <c r="M1076" s="8" t="str">
        <f>IF(OUT!AG2786="", "", OUT!AG2786)</f>
        <v/>
      </c>
      <c r="N1076" s="8" t="str">
        <f>IF(OUT!AQ2786="", "", OUT!AQ2786)</f>
        <v/>
      </c>
      <c r="O1076" s="8" t="str">
        <f>IF(OUT!BO2786="", "", OUT!BO2786)</f>
        <v>T7</v>
      </c>
      <c r="P1076" s="9">
        <f>IF(OUT!N2786="", "", OUT!N2786)</f>
        <v>2.0289999999999999</v>
      </c>
      <c r="Q1076" s="10">
        <f>IF(OUT!O2786="", "", OUT!O2786)</f>
        <v>73.040000000000006</v>
      </c>
      <c r="R1076" s="9">
        <f>IF(PPG!H2786="", "", PPG!H2786)</f>
        <v>1.8720000000000001</v>
      </c>
      <c r="S1076" s="10">
        <f>IF(PPG!I2786="", "", PPG!I2786)</f>
        <v>67.39</v>
      </c>
      <c r="T1076" s="9">
        <f>IF(PPG!J2786="", "", PPG!J2786)</f>
        <v>1.7769999999999999</v>
      </c>
      <c r="U1076" s="10">
        <f>IF(PPG!K2786="", "", PPG!K2786)</f>
        <v>63.97</v>
      </c>
      <c r="V1076" s="9">
        <f>IF(PPG!L2786="", "", PPG!L2786)</f>
        <v>1.6879999999999999</v>
      </c>
      <c r="W1076" s="10">
        <f>IF(PPG!M2786="", "", PPG!M2786)</f>
        <v>60.76</v>
      </c>
      <c r="X1076" s="9">
        <f>IF(PPG!N2786="", "", PPG!N2786)</f>
        <v>1.6040000000000001</v>
      </c>
      <c r="Y1076" s="10">
        <f>IF(PPG!O2786="", "", PPG!O2786)</f>
        <v>57.74</v>
      </c>
      <c r="Z1076" s="9">
        <f>IF(PPG!Q2786="", "", PPG!Q2786)</f>
        <v>1.919</v>
      </c>
      <c r="AA1076" s="10">
        <f>IF(PPG!R2786="", "", PPG!R2786)</f>
        <v>69.08</v>
      </c>
      <c r="AB1076" s="9">
        <f>IF(PPG!S2786="", "", PPG!S2786)</f>
        <v>1.8720000000000001</v>
      </c>
      <c r="AC1076" s="10">
        <f>IF(PPG!T2786="", "", PPG!T2786)</f>
        <v>67.39</v>
      </c>
      <c r="AD1076" s="9">
        <f>IF(PPG!U2786="", "", PPG!U2786)</f>
        <v>1.7769999999999999</v>
      </c>
      <c r="AE1076" s="10">
        <f>IF(PPG!V2786="", "", PPG!V2786)</f>
        <v>63.97</v>
      </c>
      <c r="AF1076" s="9">
        <f>IF(PPG!W2786="", "", PPG!W2786)</f>
        <v>1.6879999999999999</v>
      </c>
      <c r="AG1076" s="10">
        <f>IF(PPG!X2786="", "", PPG!X2786)</f>
        <v>60.76</v>
      </c>
      <c r="AH1076" s="9">
        <f>IF(PPG!Y2786="", "", PPG!Y2786)</f>
        <v>1.6040000000000001</v>
      </c>
      <c r="AI1076" s="10">
        <f>IF(PPG!Z2786="", "", PPG!Z2786)</f>
        <v>57.74</v>
      </c>
      <c r="AJ1076" s="31" t="str">
        <f>IF(D1076&lt;&gt;"",D1076*I1076, "0.00")</f>
        <v>0.00</v>
      </c>
      <c r="AK1076" s="8" t="str">
        <f>IF(D1076&lt;&gt;"",D1076, "0")</f>
        <v>0</v>
      </c>
      <c r="AL1076" s="8" t="str">
        <f>IF(D1076&lt;&gt;"",D1076*K1076, "0")</f>
        <v>0</v>
      </c>
    </row>
    <row r="1077" spans="1:38">
      <c r="A1077" s="8">
        <f>IF(OUT!C485="", "", OUT!C485)</f>
        <v>727</v>
      </c>
      <c r="B1077" s="19">
        <f>IF(OUT!A485="", "", OUT!A485)</f>
        <v>11693</v>
      </c>
      <c r="C1077" s="8" t="str">
        <f>IF(OUT!D485="", "", OUT!D485)</f>
        <v>RH</v>
      </c>
      <c r="D1077" s="26"/>
      <c r="E1077" s="35" t="str">
        <f>IF(OUT!E485="", "", OUT!E485)</f>
        <v>36 CELL</v>
      </c>
      <c r="F1077" s="23" t="str">
        <f>IF(OUT!AE485="NEW", "✷", "")</f>
        <v>✷</v>
      </c>
      <c r="G1077" t="str">
        <f>IF(OUT!B485="", "", OUT!B485)</f>
        <v>FOLIAGE SCINDAPSUS EXOTICA</v>
      </c>
      <c r="H1077" s="20">
        <f>IF(AND($K$3=1,$K$4="N"),P1077,IF(AND($K$3=2,$K$4="N"),R1077,IF(AND($K$3=3,$K$4="N"),T1077,IF(AND($K$3=4,$K$4="N"),V1077,IF(AND($K$3=5,$K$4="N"),X1077,IF(AND($K$3=1,$K$4="Y"),Z1077,IF(AND($K$3=2,$K$4="Y"),AB1077,IF(AND($K$3=3,$K$4="Y"),AD1077,IF(AND($K$3=4,$K$4="Y"),AF1077,IF(AND($K$3=5,$K$4="Y"),AH1077,"FALSE"))))))))))</f>
        <v>1.3149999999999999</v>
      </c>
      <c r="I1077" s="21">
        <f>IF(AND($K$3=1,$K$4="N"),Q1077,IF(AND($K$3=2,$K$4="N"),S1077,IF(AND($K$3=3,$K$4="N"),U1077,IF(AND($K$3=4,$K$4="N"),W1077,IF(AND($K$3=5,$K$4="N"),Y1077,IF(AND($K$3=1,$K$4="Y"),AA1077,IF(AND($K$3=2,$K$4="Y"),AC1077,IF(AND($K$3=3,$K$4="Y"),AE1077,IF(AND($K$3=4,$K$4="Y"),AG1077,IF(AND($K$3=5,$K$4="Y"),AI1077,"FALSE"))))))))))</f>
        <v>47.34</v>
      </c>
      <c r="J1077" s="35" t="str">
        <f>IF(OUT!F485="", "", OUT!F485)</f>
        <v>STRIP TRAY</v>
      </c>
      <c r="K1077" s="8">
        <f>IF(OUT!P485="", "", OUT!P485)</f>
        <v>36</v>
      </c>
      <c r="L1077" s="8" t="str">
        <f>IF(OUT!AE485="", "", OUT!AE485)</f>
        <v>NEW</v>
      </c>
      <c r="M1077" s="8" t="str">
        <f>IF(OUT!AG485="", "", OUT!AG485)</f>
        <v/>
      </c>
      <c r="N1077" s="8" t="str">
        <f>IF(OUT!AQ485="", "", OUT!AQ485)</f>
        <v/>
      </c>
      <c r="O1077" s="8" t="str">
        <f>IF(OUT!BO485="", "", OUT!BO485)</f>
        <v>T7</v>
      </c>
      <c r="P1077" s="9">
        <f>IF(OUT!N485="", "", OUT!N485)</f>
        <v>1.3149999999999999</v>
      </c>
      <c r="Q1077" s="10">
        <f>IF(OUT!O485="", "", OUT!O485)</f>
        <v>47.34</v>
      </c>
      <c r="R1077" s="9">
        <f>IF(PPG!H485="", "", PPG!H485)</f>
        <v>1.2130000000000001</v>
      </c>
      <c r="S1077" s="10">
        <f>IF(PPG!I485="", "", PPG!I485)</f>
        <v>43.66</v>
      </c>
      <c r="T1077" s="9">
        <f>IF(PPG!J485="", "", PPG!J485)</f>
        <v>1.1519999999999999</v>
      </c>
      <c r="U1077" s="10">
        <f>IF(PPG!K485="", "", PPG!K485)</f>
        <v>41.47</v>
      </c>
      <c r="V1077" s="9">
        <f>IF(PPG!L485="", "", PPG!L485)</f>
        <v>1.0940000000000001</v>
      </c>
      <c r="W1077" s="10">
        <f>IF(PPG!M485="", "", PPG!M485)</f>
        <v>39.380000000000003</v>
      </c>
      <c r="X1077" s="9">
        <f>IF(PPG!N485="", "", PPG!N485)</f>
        <v>1.04</v>
      </c>
      <c r="Y1077" s="10">
        <f>IF(PPG!O485="", "", PPG!O485)</f>
        <v>37.44</v>
      </c>
      <c r="Z1077" s="9">
        <f>IF(PPG!Q485="", "", PPG!Q485)</f>
        <v>1.244</v>
      </c>
      <c r="AA1077" s="10">
        <f>IF(PPG!R485="", "", PPG!R485)</f>
        <v>44.78</v>
      </c>
      <c r="AB1077" s="9">
        <f>IF(PPG!S485="", "", PPG!S485)</f>
        <v>1.2130000000000001</v>
      </c>
      <c r="AC1077" s="10">
        <f>IF(PPG!T485="", "", PPG!T485)</f>
        <v>43.66</v>
      </c>
      <c r="AD1077" s="9">
        <f>IF(PPG!U485="", "", PPG!U485)</f>
        <v>1.1519999999999999</v>
      </c>
      <c r="AE1077" s="10">
        <f>IF(PPG!V485="", "", PPG!V485)</f>
        <v>41.47</v>
      </c>
      <c r="AF1077" s="9">
        <f>IF(PPG!W485="", "", PPG!W485)</f>
        <v>1.0940000000000001</v>
      </c>
      <c r="AG1077" s="10">
        <f>IF(PPG!X485="", "", PPG!X485)</f>
        <v>39.380000000000003</v>
      </c>
      <c r="AH1077" s="9">
        <f>IF(PPG!Y485="", "", PPG!Y485)</f>
        <v>1.04</v>
      </c>
      <c r="AI1077" s="10">
        <f>IF(PPG!Z485="", "", PPG!Z485)</f>
        <v>37.44</v>
      </c>
      <c r="AJ1077" s="31" t="str">
        <f>IF(D1077&lt;&gt;"",D1077*I1077, "0.00")</f>
        <v>0.00</v>
      </c>
      <c r="AK1077" s="8" t="str">
        <f>IF(D1077&lt;&gt;"",D1077, "0")</f>
        <v>0</v>
      </c>
      <c r="AL1077" s="8" t="str">
        <f>IF(D1077&lt;&gt;"",D1077*K1077, "0")</f>
        <v>0</v>
      </c>
    </row>
    <row r="1078" spans="1:38">
      <c r="A1078" s="8">
        <f>IF(OUT!C486="", "", OUT!C486)</f>
        <v>727</v>
      </c>
      <c r="B1078" s="19">
        <f>IF(OUT!A486="", "", OUT!A486)</f>
        <v>11694</v>
      </c>
      <c r="C1078" s="8" t="str">
        <f>IF(OUT!D486="", "", OUT!D486)</f>
        <v>RH</v>
      </c>
      <c r="D1078" s="26"/>
      <c r="E1078" s="35" t="str">
        <f>IF(OUT!E486="", "", OUT!E486)</f>
        <v>36 CELL</v>
      </c>
      <c r="F1078" s="23" t="str">
        <f>IF(OUT!AE486="NEW", "✷", "")</f>
        <v>✷</v>
      </c>
      <c r="G1078" t="str">
        <f>IF(OUT!B486="", "", OUT!B486)</f>
        <v>FOLIAGE SCINDAPSUS SILVER PHILO</v>
      </c>
      <c r="H1078" s="20">
        <f>IF(AND($K$3=1,$K$4="N"),P1078,IF(AND($K$3=2,$K$4="N"),R1078,IF(AND($K$3=3,$K$4="N"),T1078,IF(AND($K$3=4,$K$4="N"),V1078,IF(AND($K$3=5,$K$4="N"),X1078,IF(AND($K$3=1,$K$4="Y"),Z1078,IF(AND($K$3=2,$K$4="Y"),AB1078,IF(AND($K$3=3,$K$4="Y"),AD1078,IF(AND($K$3=4,$K$4="Y"),AF1078,IF(AND($K$3=5,$K$4="Y"),AH1078,"FALSE"))))))))))</f>
        <v>1.3149999999999999</v>
      </c>
      <c r="I1078" s="21">
        <f>IF(AND($K$3=1,$K$4="N"),Q1078,IF(AND($K$3=2,$K$4="N"),S1078,IF(AND($K$3=3,$K$4="N"),U1078,IF(AND($K$3=4,$K$4="N"),W1078,IF(AND($K$3=5,$K$4="N"),Y1078,IF(AND($K$3=1,$K$4="Y"),AA1078,IF(AND($K$3=2,$K$4="Y"),AC1078,IF(AND($K$3=3,$K$4="Y"),AE1078,IF(AND($K$3=4,$K$4="Y"),AG1078,IF(AND($K$3=5,$K$4="Y"),AI1078,"FALSE"))))))))))</f>
        <v>47.34</v>
      </c>
      <c r="J1078" s="35" t="str">
        <f>IF(OUT!F486="", "", OUT!F486)</f>
        <v>STRIP TRAY</v>
      </c>
      <c r="K1078" s="8">
        <f>IF(OUT!P486="", "", OUT!P486)</f>
        <v>36</v>
      </c>
      <c r="L1078" s="8" t="str">
        <f>IF(OUT!AE486="", "", OUT!AE486)</f>
        <v>NEW</v>
      </c>
      <c r="M1078" s="8" t="str">
        <f>IF(OUT!AG486="", "", OUT!AG486)</f>
        <v/>
      </c>
      <c r="N1078" s="8" t="str">
        <f>IF(OUT!AQ486="", "", OUT!AQ486)</f>
        <v/>
      </c>
      <c r="O1078" s="8" t="str">
        <f>IF(OUT!BO486="", "", OUT!BO486)</f>
        <v>T7</v>
      </c>
      <c r="P1078" s="9">
        <f>IF(OUT!N486="", "", OUT!N486)</f>
        <v>1.3149999999999999</v>
      </c>
      <c r="Q1078" s="10">
        <f>IF(OUT!O486="", "", OUT!O486)</f>
        <v>47.34</v>
      </c>
      <c r="R1078" s="9">
        <f>IF(PPG!H486="", "", PPG!H486)</f>
        <v>1.2130000000000001</v>
      </c>
      <c r="S1078" s="10">
        <f>IF(PPG!I486="", "", PPG!I486)</f>
        <v>43.66</v>
      </c>
      <c r="T1078" s="9">
        <f>IF(PPG!J486="", "", PPG!J486)</f>
        <v>1.1519999999999999</v>
      </c>
      <c r="U1078" s="10">
        <f>IF(PPG!K486="", "", PPG!K486)</f>
        <v>41.47</v>
      </c>
      <c r="V1078" s="9">
        <f>IF(PPG!L486="", "", PPG!L486)</f>
        <v>1.0940000000000001</v>
      </c>
      <c r="W1078" s="10">
        <f>IF(PPG!M486="", "", PPG!M486)</f>
        <v>39.380000000000003</v>
      </c>
      <c r="X1078" s="9">
        <f>IF(PPG!N486="", "", PPG!N486)</f>
        <v>1.04</v>
      </c>
      <c r="Y1078" s="10">
        <f>IF(PPG!O486="", "", PPG!O486)</f>
        <v>37.44</v>
      </c>
      <c r="Z1078" s="9">
        <f>IF(PPG!Q486="", "", PPG!Q486)</f>
        <v>1.244</v>
      </c>
      <c r="AA1078" s="10">
        <f>IF(PPG!R486="", "", PPG!R486)</f>
        <v>44.78</v>
      </c>
      <c r="AB1078" s="9">
        <f>IF(PPG!S486="", "", PPG!S486)</f>
        <v>1.2130000000000001</v>
      </c>
      <c r="AC1078" s="10">
        <f>IF(PPG!T486="", "", PPG!T486)</f>
        <v>43.66</v>
      </c>
      <c r="AD1078" s="9">
        <f>IF(PPG!U486="", "", PPG!U486)</f>
        <v>1.1519999999999999</v>
      </c>
      <c r="AE1078" s="10">
        <f>IF(PPG!V486="", "", PPG!V486)</f>
        <v>41.47</v>
      </c>
      <c r="AF1078" s="9">
        <f>IF(PPG!W486="", "", PPG!W486)</f>
        <v>1.0940000000000001</v>
      </c>
      <c r="AG1078" s="10">
        <f>IF(PPG!X486="", "", PPG!X486)</f>
        <v>39.380000000000003</v>
      </c>
      <c r="AH1078" s="9">
        <f>IF(PPG!Y486="", "", PPG!Y486)</f>
        <v>1.04</v>
      </c>
      <c r="AI1078" s="10">
        <f>IF(PPG!Z486="", "", PPG!Z486)</f>
        <v>37.44</v>
      </c>
      <c r="AJ1078" s="31" t="str">
        <f>IF(D1078&lt;&gt;"",D1078*I1078, "0.00")</f>
        <v>0.00</v>
      </c>
      <c r="AK1078" s="8" t="str">
        <f>IF(D1078&lt;&gt;"",D1078, "0")</f>
        <v>0</v>
      </c>
      <c r="AL1078" s="8" t="str">
        <f>IF(D1078&lt;&gt;"",D1078*K1078, "0")</f>
        <v>0</v>
      </c>
    </row>
    <row r="1079" spans="1:38">
      <c r="A1079" s="8">
        <f>IF(OUT!C206="", "", OUT!C206)</f>
        <v>727</v>
      </c>
      <c r="B1079" s="19">
        <f>IF(OUT!A206="", "", OUT!A206)</f>
        <v>11015</v>
      </c>
      <c r="C1079" s="8" t="str">
        <f>IF(OUT!D206="", "", OUT!D206)</f>
        <v>RH</v>
      </c>
      <c r="D1079" s="26"/>
      <c r="E1079" s="35" t="str">
        <f>IF(OUT!E206="", "", OUT!E206)</f>
        <v>36 CELL</v>
      </c>
      <c r="F1079" s="23" t="str">
        <f>IF(OUT!AE206="NEW", "✷", "")</f>
        <v/>
      </c>
      <c r="G1079" t="str">
        <f>IF(OUT!B206="", "", OUT!B206)</f>
        <v>FOLIAGE SCINDAPSUS SILVERY ANNE</v>
      </c>
      <c r="H1079" s="20">
        <f>IF(AND($K$3=1,$K$4="N"),P1079,IF(AND($K$3=2,$K$4="N"),R1079,IF(AND($K$3=3,$K$4="N"),T1079,IF(AND($K$3=4,$K$4="N"),V1079,IF(AND($K$3=5,$K$4="N"),X1079,IF(AND($K$3=1,$K$4="Y"),Z1079,IF(AND($K$3=2,$K$4="Y"),AB1079,IF(AND($K$3=3,$K$4="Y"),AD1079,IF(AND($K$3=4,$K$4="Y"),AF1079,IF(AND($K$3=5,$K$4="Y"),AH1079,"FALSE"))))))))))</f>
        <v>1.089</v>
      </c>
      <c r="I1079" s="21">
        <f>IF(AND($K$3=1,$K$4="N"),Q1079,IF(AND($K$3=2,$K$4="N"),S1079,IF(AND($K$3=3,$K$4="N"),U1079,IF(AND($K$3=4,$K$4="N"),W1079,IF(AND($K$3=5,$K$4="N"),Y1079,IF(AND($K$3=1,$K$4="Y"),AA1079,IF(AND($K$3=2,$K$4="Y"),AC1079,IF(AND($K$3=3,$K$4="Y"),AE1079,IF(AND($K$3=4,$K$4="Y"),AG1079,IF(AND($K$3=5,$K$4="Y"),AI1079,"FALSE"))))))))))</f>
        <v>39.200000000000003</v>
      </c>
      <c r="J1079" s="35" t="str">
        <f>IF(OUT!F206="", "", OUT!F206)</f>
        <v>STRIP TRAY</v>
      </c>
      <c r="K1079" s="8">
        <f>IF(OUT!P206="", "", OUT!P206)</f>
        <v>36</v>
      </c>
      <c r="L1079" s="8" t="str">
        <f>IF(OUT!AE206="", "", OUT!AE206)</f>
        <v/>
      </c>
      <c r="M1079" s="8" t="str">
        <f>IF(OUT!AG206="", "", OUT!AG206)</f>
        <v/>
      </c>
      <c r="N1079" s="8" t="str">
        <f>IF(OUT!AQ206="", "", OUT!AQ206)</f>
        <v/>
      </c>
      <c r="O1079" s="8" t="str">
        <f>IF(OUT!BO206="", "", OUT!BO206)</f>
        <v>T7</v>
      </c>
      <c r="P1079" s="9">
        <f>IF(OUT!N206="", "", OUT!N206)</f>
        <v>1.089</v>
      </c>
      <c r="Q1079" s="10">
        <f>IF(OUT!O206="", "", OUT!O206)</f>
        <v>39.200000000000003</v>
      </c>
      <c r="R1079" s="9">
        <f>IF(PPG!H206="", "", PPG!H206)</f>
        <v>1.0049999999999999</v>
      </c>
      <c r="S1079" s="10">
        <f>IF(PPG!I206="", "", PPG!I206)</f>
        <v>36.18</v>
      </c>
      <c r="T1079" s="9">
        <f>IF(PPG!J206="", "", PPG!J206)</f>
        <v>0.95299999999999996</v>
      </c>
      <c r="U1079" s="10">
        <f>IF(PPG!K206="", "", PPG!K206)</f>
        <v>34.299999999999997</v>
      </c>
      <c r="V1079" s="9">
        <f>IF(PPG!L206="", "", PPG!L206)</f>
        <v>0.90600000000000003</v>
      </c>
      <c r="W1079" s="10">
        <f>IF(PPG!M206="", "", PPG!M206)</f>
        <v>32.61</v>
      </c>
      <c r="X1079" s="9">
        <f>IF(PPG!N206="", "", PPG!N206)</f>
        <v>0.86</v>
      </c>
      <c r="Y1079" s="10">
        <f>IF(PPG!O206="", "", PPG!O206)</f>
        <v>30.96</v>
      </c>
      <c r="Z1079" s="9">
        <f>IF(PPG!Q206="", "", PPG!Q206)</f>
        <v>1.03</v>
      </c>
      <c r="AA1079" s="10">
        <f>IF(PPG!R206="", "", PPG!R206)</f>
        <v>37.08</v>
      </c>
      <c r="AB1079" s="9">
        <f>IF(PPG!S206="", "", PPG!S206)</f>
        <v>1.0049999999999999</v>
      </c>
      <c r="AC1079" s="10">
        <f>IF(PPG!T206="", "", PPG!T206)</f>
        <v>36.18</v>
      </c>
      <c r="AD1079" s="9">
        <f>IF(PPG!U206="", "", PPG!U206)</f>
        <v>0.95299999999999996</v>
      </c>
      <c r="AE1079" s="10">
        <f>IF(PPG!V206="", "", PPG!V206)</f>
        <v>34.299999999999997</v>
      </c>
      <c r="AF1079" s="9">
        <f>IF(PPG!W206="", "", PPG!W206)</f>
        <v>0.90600000000000003</v>
      </c>
      <c r="AG1079" s="10">
        <f>IF(PPG!X206="", "", PPG!X206)</f>
        <v>32.61</v>
      </c>
      <c r="AH1079" s="9">
        <f>IF(PPG!Y206="", "", PPG!Y206)</f>
        <v>0.86</v>
      </c>
      <c r="AI1079" s="10">
        <f>IF(PPG!Z206="", "", PPG!Z206)</f>
        <v>30.96</v>
      </c>
      <c r="AJ1079" s="31" t="str">
        <f>IF(D1079&lt;&gt;"",D1079*I1079, "0.00")</f>
        <v>0.00</v>
      </c>
      <c r="AK1079" s="8" t="str">
        <f>IF(D1079&lt;&gt;"",D1079, "0")</f>
        <v>0</v>
      </c>
      <c r="AL1079" s="8" t="str">
        <f>IF(D1079&lt;&gt;"",D1079*K1079, "0")</f>
        <v>0</v>
      </c>
    </row>
    <row r="1080" spans="1:38">
      <c r="A1080" s="8">
        <f>IF(OUT!C487="", "", OUT!C487)</f>
        <v>727</v>
      </c>
      <c r="B1080" s="19">
        <f>IF(OUT!A487="", "", OUT!A487)</f>
        <v>11695</v>
      </c>
      <c r="C1080" s="8" t="str">
        <f>IF(OUT!D487="", "", OUT!D487)</f>
        <v>RH</v>
      </c>
      <c r="D1080" s="26"/>
      <c r="E1080" s="35" t="str">
        <f>IF(OUT!E487="", "", OUT!E487)</f>
        <v>36 CELL</v>
      </c>
      <c r="F1080" s="23" t="str">
        <f>IF(OUT!AE487="NEW", "✷", "")</f>
        <v>✷</v>
      </c>
      <c r="G1080" t="str">
        <f>IF(OUT!B487="", "", OUT!B487)</f>
        <v>FOLIAGE SCINDAPSUS STERLING SILVER</v>
      </c>
      <c r="H1080" s="20">
        <f>IF(AND($K$3=1,$K$4="N"),P1080,IF(AND($K$3=2,$K$4="N"),R1080,IF(AND($K$3=3,$K$4="N"),T1080,IF(AND($K$3=4,$K$4="N"),V1080,IF(AND($K$3=5,$K$4="N"),X1080,IF(AND($K$3=1,$K$4="Y"),Z1080,IF(AND($K$3=2,$K$4="Y"),AB1080,IF(AND($K$3=3,$K$4="Y"),AD1080,IF(AND($K$3=4,$K$4="Y"),AF1080,IF(AND($K$3=5,$K$4="Y"),AH1080,"FALSE"))))))))))</f>
        <v>1.3149999999999999</v>
      </c>
      <c r="I1080" s="21">
        <f>IF(AND($K$3=1,$K$4="N"),Q1080,IF(AND($K$3=2,$K$4="N"),S1080,IF(AND($K$3=3,$K$4="N"),U1080,IF(AND($K$3=4,$K$4="N"),W1080,IF(AND($K$3=5,$K$4="N"),Y1080,IF(AND($K$3=1,$K$4="Y"),AA1080,IF(AND($K$3=2,$K$4="Y"),AC1080,IF(AND($K$3=3,$K$4="Y"),AE1080,IF(AND($K$3=4,$K$4="Y"),AG1080,IF(AND($K$3=5,$K$4="Y"),AI1080,"FALSE"))))))))))</f>
        <v>47.34</v>
      </c>
      <c r="J1080" s="35" t="str">
        <f>IF(OUT!F487="", "", OUT!F487)</f>
        <v>STRIP TRAY</v>
      </c>
      <c r="K1080" s="8">
        <f>IF(OUT!P487="", "", OUT!P487)</f>
        <v>36</v>
      </c>
      <c r="L1080" s="8" t="str">
        <f>IF(OUT!AE487="", "", OUT!AE487)</f>
        <v>NEW</v>
      </c>
      <c r="M1080" s="8" t="str">
        <f>IF(OUT!AG487="", "", OUT!AG487)</f>
        <v/>
      </c>
      <c r="N1080" s="8" t="str">
        <f>IF(OUT!AQ487="", "", OUT!AQ487)</f>
        <v/>
      </c>
      <c r="O1080" s="8" t="str">
        <f>IF(OUT!BO487="", "", OUT!BO487)</f>
        <v>T7</v>
      </c>
      <c r="P1080" s="9">
        <f>IF(OUT!N487="", "", OUT!N487)</f>
        <v>1.3149999999999999</v>
      </c>
      <c r="Q1080" s="10">
        <f>IF(OUT!O487="", "", OUT!O487)</f>
        <v>47.34</v>
      </c>
      <c r="R1080" s="9">
        <f>IF(PPG!H487="", "", PPG!H487)</f>
        <v>1.2130000000000001</v>
      </c>
      <c r="S1080" s="10">
        <f>IF(PPG!I487="", "", PPG!I487)</f>
        <v>43.66</v>
      </c>
      <c r="T1080" s="9">
        <f>IF(PPG!J487="", "", PPG!J487)</f>
        <v>1.1519999999999999</v>
      </c>
      <c r="U1080" s="10">
        <f>IF(PPG!K487="", "", PPG!K487)</f>
        <v>41.47</v>
      </c>
      <c r="V1080" s="9">
        <f>IF(PPG!L487="", "", PPG!L487)</f>
        <v>1.0940000000000001</v>
      </c>
      <c r="W1080" s="10">
        <f>IF(PPG!M487="", "", PPG!M487)</f>
        <v>39.380000000000003</v>
      </c>
      <c r="X1080" s="9">
        <f>IF(PPG!N487="", "", PPG!N487)</f>
        <v>1.04</v>
      </c>
      <c r="Y1080" s="10">
        <f>IF(PPG!O487="", "", PPG!O487)</f>
        <v>37.44</v>
      </c>
      <c r="Z1080" s="9">
        <f>IF(PPG!Q487="", "", PPG!Q487)</f>
        <v>1.244</v>
      </c>
      <c r="AA1080" s="10">
        <f>IF(PPG!R487="", "", PPG!R487)</f>
        <v>44.78</v>
      </c>
      <c r="AB1080" s="9">
        <f>IF(PPG!S487="", "", PPG!S487)</f>
        <v>1.2130000000000001</v>
      </c>
      <c r="AC1080" s="10">
        <f>IF(PPG!T487="", "", PPG!T487)</f>
        <v>43.66</v>
      </c>
      <c r="AD1080" s="9">
        <f>IF(PPG!U487="", "", PPG!U487)</f>
        <v>1.1519999999999999</v>
      </c>
      <c r="AE1080" s="10">
        <f>IF(PPG!V487="", "", PPG!V487)</f>
        <v>41.47</v>
      </c>
      <c r="AF1080" s="9">
        <f>IF(PPG!W487="", "", PPG!W487)</f>
        <v>1.0940000000000001</v>
      </c>
      <c r="AG1080" s="10">
        <f>IF(PPG!X487="", "", PPG!X487)</f>
        <v>39.380000000000003</v>
      </c>
      <c r="AH1080" s="9">
        <f>IF(PPG!Y487="", "", PPG!Y487)</f>
        <v>1.04</v>
      </c>
      <c r="AI1080" s="10">
        <f>IF(PPG!Z487="", "", PPG!Z487)</f>
        <v>37.44</v>
      </c>
      <c r="AJ1080" s="31" t="str">
        <f>IF(D1080&lt;&gt;"",D1080*I1080, "0.00")</f>
        <v>0.00</v>
      </c>
      <c r="AK1080" s="8" t="str">
        <f>IF(D1080&lt;&gt;"",D1080, "0")</f>
        <v>0</v>
      </c>
      <c r="AL1080" s="8" t="str">
        <f>IF(D1080&lt;&gt;"",D1080*K1080, "0")</f>
        <v>0</v>
      </c>
    </row>
    <row r="1081" spans="1:38">
      <c r="A1081" s="8">
        <f>IF(OUT!C1296="", "", OUT!C1296)</f>
        <v>727</v>
      </c>
      <c r="B1081" s="19">
        <f>IF(OUT!A1296="", "", OUT!A1296)</f>
        <v>63237</v>
      </c>
      <c r="C1081" s="8" t="str">
        <f>IF(OUT!D1296="", "", OUT!D1296)</f>
        <v>RM</v>
      </c>
      <c r="D1081" s="26"/>
      <c r="E1081" s="35" t="str">
        <f>IF(OUT!E1296="", "", OUT!E1296)</f>
        <v>51 CELL</v>
      </c>
      <c r="F1081" s="23" t="str">
        <f>IF(OUT!AE1296="NEW", "✷", "")</f>
        <v/>
      </c>
      <c r="G1081" t="str">
        <f>IF(OUT!B1296="", "", OUT!B1296)</f>
        <v>FUCHSIA   TRAILING ARETES BELFORT</v>
      </c>
      <c r="H1081" s="20">
        <f>IF(AND($K$3=1,$K$4="N"),P1081,IF(AND($K$3=2,$K$4="N"),R1081,IF(AND($K$3=3,$K$4="N"),T1081,IF(AND($K$3=4,$K$4="N"),V1081,IF(AND($K$3=5,$K$4="N"),X1081,IF(AND($K$3=1,$K$4="Y"),Z1081,IF(AND($K$3=2,$K$4="Y"),AB1081,IF(AND($K$3=3,$K$4="Y"),AD1081,IF(AND($K$3=4,$K$4="Y"),AF1081,IF(AND($K$3=5,$K$4="Y"),AH1081,"FALSE"))))))))))</f>
        <v>1.252</v>
      </c>
      <c r="I1081" s="21">
        <f>IF(AND($K$3=1,$K$4="N"),Q1081,IF(AND($K$3=2,$K$4="N"),S1081,IF(AND($K$3=3,$K$4="N"),U1081,IF(AND($K$3=4,$K$4="N"),W1081,IF(AND($K$3=5,$K$4="N"),Y1081,IF(AND($K$3=1,$K$4="Y"),AA1081,IF(AND($K$3=2,$K$4="Y"),AC1081,IF(AND($K$3=3,$K$4="Y"),AE1081,IF(AND($K$3=4,$K$4="Y"),AG1081,IF(AND($K$3=5,$K$4="Y"),AI1081,"FALSE"))))))))))</f>
        <v>63.85</v>
      </c>
      <c r="J1081" s="35" t="str">
        <f>IF(OUT!F1296="", "", OUT!F1296)</f>
        <v>STRIP TRAY</v>
      </c>
      <c r="K1081" s="8">
        <f>IF(OUT!P1296="", "", OUT!P1296)</f>
        <v>51</v>
      </c>
      <c r="L1081" s="8" t="str">
        <f>IF(OUT!AE1296="", "", OUT!AE1296)</f>
        <v/>
      </c>
      <c r="M1081" s="8" t="str">
        <f>IF(OUT!AG1296="", "", OUT!AG1296)</f>
        <v>PAT</v>
      </c>
      <c r="N1081" s="8" t="str">
        <f>IF(OUT!AQ1296="", "", OUT!AQ1296)</f>
        <v/>
      </c>
      <c r="O1081" s="8" t="str">
        <f>IF(OUT!BO1296="", "", OUT!BO1296)</f>
        <v>T7</v>
      </c>
      <c r="P1081" s="9">
        <f>IF(OUT!N1296="", "", OUT!N1296)</f>
        <v>1.252</v>
      </c>
      <c r="Q1081" s="10">
        <f>IF(OUT!O1296="", "", OUT!O1296)</f>
        <v>63.85</v>
      </c>
      <c r="R1081" s="9">
        <f>IF(PPG!H1296="", "", PPG!H1296)</f>
        <v>1.155</v>
      </c>
      <c r="S1081" s="10">
        <f>IF(PPG!I1296="", "", PPG!I1296)</f>
        <v>58.9</v>
      </c>
      <c r="T1081" s="9">
        <f>IF(PPG!J1296="", "", PPG!J1296)</f>
        <v>1.097</v>
      </c>
      <c r="U1081" s="10">
        <f>IF(PPG!K1296="", "", PPG!K1296)</f>
        <v>55.94</v>
      </c>
      <c r="V1081" s="9">
        <f>IF(PPG!L1296="", "", PPG!L1296)</f>
        <v>1.0409999999999999</v>
      </c>
      <c r="W1081" s="10">
        <f>IF(PPG!M1296="", "", PPG!M1296)</f>
        <v>53.09</v>
      </c>
      <c r="X1081" s="9">
        <f>IF(PPG!N1296="", "", PPG!N1296)</f>
        <v>0.99</v>
      </c>
      <c r="Y1081" s="10">
        <f>IF(PPG!O1296="", "", PPG!O1296)</f>
        <v>50.49</v>
      </c>
      <c r="Z1081" s="9">
        <f>IF(PPG!Q1296="", "", PPG!Q1296)</f>
        <v>1.1839999999999999</v>
      </c>
      <c r="AA1081" s="10">
        <f>IF(PPG!R1296="", "", PPG!R1296)</f>
        <v>60.38</v>
      </c>
      <c r="AB1081" s="9">
        <f>IF(PPG!S1296="", "", PPG!S1296)</f>
        <v>1.155</v>
      </c>
      <c r="AC1081" s="10">
        <f>IF(PPG!T1296="", "", PPG!T1296)</f>
        <v>58.9</v>
      </c>
      <c r="AD1081" s="9">
        <f>IF(PPG!U1296="", "", PPG!U1296)</f>
        <v>1.097</v>
      </c>
      <c r="AE1081" s="10">
        <f>IF(PPG!V1296="", "", PPG!V1296)</f>
        <v>55.94</v>
      </c>
      <c r="AF1081" s="9">
        <f>IF(PPG!W1296="", "", PPG!W1296)</f>
        <v>1.0409999999999999</v>
      </c>
      <c r="AG1081" s="10">
        <f>IF(PPG!X1296="", "", PPG!X1296)</f>
        <v>53.09</v>
      </c>
      <c r="AH1081" s="9">
        <f>IF(PPG!Y1296="", "", PPG!Y1296)</f>
        <v>0.99</v>
      </c>
      <c r="AI1081" s="10">
        <f>IF(PPG!Z1296="", "", PPG!Z1296)</f>
        <v>50.49</v>
      </c>
      <c r="AJ1081" s="31" t="str">
        <f>IF(D1081&lt;&gt;"",D1081*I1081, "0.00")</f>
        <v>0.00</v>
      </c>
      <c r="AK1081" s="8" t="str">
        <f>IF(D1081&lt;&gt;"",D1081, "0")</f>
        <v>0</v>
      </c>
      <c r="AL1081" s="8" t="str">
        <f>IF(D1081&lt;&gt;"",D1081*K1081, "0")</f>
        <v>0</v>
      </c>
    </row>
    <row r="1082" spans="1:38">
      <c r="A1082" s="8">
        <f>IF(OUT!C1747="", "", OUT!C1747)</f>
        <v>727</v>
      </c>
      <c r="B1082" s="19">
        <f>IF(OUT!A1747="", "", OUT!A1747)</f>
        <v>81439</v>
      </c>
      <c r="C1082" s="8" t="str">
        <f>IF(OUT!D1747="", "", OUT!D1747)</f>
        <v>RM</v>
      </c>
      <c r="D1082" s="26"/>
      <c r="E1082" s="35" t="str">
        <f>IF(OUT!E1747="", "", OUT!E1747)</f>
        <v>51 CELL</v>
      </c>
      <c r="F1082" s="23" t="str">
        <f>IF(OUT!AE1747="NEW", "✷", "")</f>
        <v/>
      </c>
      <c r="G1082" t="str">
        <f>IF(OUT!B1747="", "", OUT!B1747)</f>
        <v>FUCHSIA   TRAILING ARETES PATIO PRINCESS</v>
      </c>
      <c r="H1082" s="20">
        <f>IF(AND($K$3=1,$K$4="N"),P1082,IF(AND($K$3=2,$K$4="N"),R1082,IF(AND($K$3=3,$K$4="N"),T1082,IF(AND($K$3=4,$K$4="N"),V1082,IF(AND($K$3=5,$K$4="N"),X1082,IF(AND($K$3=1,$K$4="Y"),Z1082,IF(AND($K$3=2,$K$4="Y"),AB1082,IF(AND($K$3=3,$K$4="Y"),AD1082,IF(AND($K$3=4,$K$4="Y"),AF1082,IF(AND($K$3=5,$K$4="Y"),AH1082,"FALSE"))))))))))</f>
        <v>1.252</v>
      </c>
      <c r="I1082" s="21">
        <f>IF(AND($K$3=1,$K$4="N"),Q1082,IF(AND($K$3=2,$K$4="N"),S1082,IF(AND($K$3=3,$K$4="N"),U1082,IF(AND($K$3=4,$K$4="N"),W1082,IF(AND($K$3=5,$K$4="N"),Y1082,IF(AND($K$3=1,$K$4="Y"),AA1082,IF(AND($K$3=2,$K$4="Y"),AC1082,IF(AND($K$3=3,$K$4="Y"),AE1082,IF(AND($K$3=4,$K$4="Y"),AG1082,IF(AND($K$3=5,$K$4="Y"),AI1082,"FALSE"))))))))))</f>
        <v>63.85</v>
      </c>
      <c r="J1082" s="35" t="str">
        <f>IF(OUT!F1747="", "", OUT!F1747)</f>
        <v>STRIP TRAY</v>
      </c>
      <c r="K1082" s="8">
        <f>IF(OUT!P1747="", "", OUT!P1747)</f>
        <v>51</v>
      </c>
      <c r="L1082" s="8" t="str">
        <f>IF(OUT!AE1747="", "", OUT!AE1747)</f>
        <v/>
      </c>
      <c r="M1082" s="8" t="str">
        <f>IF(OUT!AG1747="", "", OUT!AG1747)</f>
        <v>PAT</v>
      </c>
      <c r="N1082" s="8" t="str">
        <f>IF(OUT!AQ1747="", "", OUT!AQ1747)</f>
        <v/>
      </c>
      <c r="O1082" s="8" t="str">
        <f>IF(OUT!BO1747="", "", OUT!BO1747)</f>
        <v>T7</v>
      </c>
      <c r="P1082" s="9">
        <f>IF(OUT!N1747="", "", OUT!N1747)</f>
        <v>1.252</v>
      </c>
      <c r="Q1082" s="10">
        <f>IF(OUT!O1747="", "", OUT!O1747)</f>
        <v>63.85</v>
      </c>
      <c r="R1082" s="9">
        <f>IF(PPG!H1747="", "", PPG!H1747)</f>
        <v>1.155</v>
      </c>
      <c r="S1082" s="10">
        <f>IF(PPG!I1747="", "", PPG!I1747)</f>
        <v>58.9</v>
      </c>
      <c r="T1082" s="9">
        <f>IF(PPG!J1747="", "", PPG!J1747)</f>
        <v>1.097</v>
      </c>
      <c r="U1082" s="10">
        <f>IF(PPG!K1747="", "", PPG!K1747)</f>
        <v>55.94</v>
      </c>
      <c r="V1082" s="9">
        <f>IF(PPG!L1747="", "", PPG!L1747)</f>
        <v>1.0409999999999999</v>
      </c>
      <c r="W1082" s="10">
        <f>IF(PPG!M1747="", "", PPG!M1747)</f>
        <v>53.09</v>
      </c>
      <c r="X1082" s="9">
        <f>IF(PPG!N1747="", "", PPG!N1747)</f>
        <v>0.99</v>
      </c>
      <c r="Y1082" s="10">
        <f>IF(PPG!O1747="", "", PPG!O1747)</f>
        <v>50.49</v>
      </c>
      <c r="Z1082" s="9">
        <f>IF(PPG!Q1747="", "", PPG!Q1747)</f>
        <v>1.1839999999999999</v>
      </c>
      <c r="AA1082" s="10">
        <f>IF(PPG!R1747="", "", PPG!R1747)</f>
        <v>60.38</v>
      </c>
      <c r="AB1082" s="9">
        <f>IF(PPG!S1747="", "", PPG!S1747)</f>
        <v>1.155</v>
      </c>
      <c r="AC1082" s="10">
        <f>IF(PPG!T1747="", "", PPG!T1747)</f>
        <v>58.9</v>
      </c>
      <c r="AD1082" s="9">
        <f>IF(PPG!U1747="", "", PPG!U1747)</f>
        <v>1.097</v>
      </c>
      <c r="AE1082" s="10">
        <f>IF(PPG!V1747="", "", PPG!V1747)</f>
        <v>55.94</v>
      </c>
      <c r="AF1082" s="9">
        <f>IF(PPG!W1747="", "", PPG!W1747)</f>
        <v>1.0409999999999999</v>
      </c>
      <c r="AG1082" s="10">
        <f>IF(PPG!X1747="", "", PPG!X1747)</f>
        <v>53.09</v>
      </c>
      <c r="AH1082" s="9">
        <f>IF(PPG!Y1747="", "", PPG!Y1747)</f>
        <v>0.99</v>
      </c>
      <c r="AI1082" s="10">
        <f>IF(PPG!Z1747="", "", PPG!Z1747)</f>
        <v>50.49</v>
      </c>
      <c r="AJ1082" s="31" t="str">
        <f>IF(D1082&lt;&gt;"",D1082*I1082, "0.00")</f>
        <v>0.00</v>
      </c>
      <c r="AK1082" s="8" t="str">
        <f>IF(D1082&lt;&gt;"",D1082, "0")</f>
        <v>0</v>
      </c>
      <c r="AL1082" s="8" t="str">
        <f>IF(D1082&lt;&gt;"",D1082*K1082, "0")</f>
        <v>0</v>
      </c>
    </row>
    <row r="1083" spans="1:38">
      <c r="A1083" s="8">
        <f>IF(OUT!C1749="", "", OUT!C1749)</f>
        <v>727</v>
      </c>
      <c r="B1083" s="19">
        <f>IF(OUT!A1749="", "", OUT!A1749)</f>
        <v>81445</v>
      </c>
      <c r="C1083" s="8" t="str">
        <f>IF(OUT!D1749="", "", OUT!D1749)</f>
        <v>RM</v>
      </c>
      <c r="D1083" s="26"/>
      <c r="E1083" s="35" t="str">
        <f>IF(OUT!E1749="", "", OUT!E1749)</f>
        <v>51 CELL</v>
      </c>
      <c r="F1083" s="23" t="str">
        <f>IF(OUT!AE1749="NEW", "✷", "")</f>
        <v/>
      </c>
      <c r="G1083" t="str">
        <f>IF(OUT!B1749="", "", OUT!B1749)</f>
        <v>FUCHSIA   TRAILING ARETES PRESIDENT GEORGE BARTLETT</v>
      </c>
      <c r="H1083" s="20">
        <f>IF(AND($K$3=1,$K$4="N"),P1083,IF(AND($K$3=2,$K$4="N"),R1083,IF(AND($K$3=3,$K$4="N"),T1083,IF(AND($K$3=4,$K$4="N"),V1083,IF(AND($K$3=5,$K$4="N"),X1083,IF(AND($K$3=1,$K$4="Y"),Z1083,IF(AND($K$3=2,$K$4="Y"),AB1083,IF(AND($K$3=3,$K$4="Y"),AD1083,IF(AND($K$3=4,$K$4="Y"),AF1083,IF(AND($K$3=5,$K$4="Y"),AH1083,"FALSE"))))))))))</f>
        <v>1.252</v>
      </c>
      <c r="I1083" s="21">
        <f>IF(AND($K$3=1,$K$4="N"),Q1083,IF(AND($K$3=2,$K$4="N"),S1083,IF(AND($K$3=3,$K$4="N"),U1083,IF(AND($K$3=4,$K$4="N"),W1083,IF(AND($K$3=5,$K$4="N"),Y1083,IF(AND($K$3=1,$K$4="Y"),AA1083,IF(AND($K$3=2,$K$4="Y"),AC1083,IF(AND($K$3=3,$K$4="Y"),AE1083,IF(AND($K$3=4,$K$4="Y"),AG1083,IF(AND($K$3=5,$K$4="Y"),AI1083,"FALSE"))))))))))</f>
        <v>63.85</v>
      </c>
      <c r="J1083" s="35" t="str">
        <f>IF(OUT!F1749="", "", OUT!F1749)</f>
        <v>STRIP TRAY</v>
      </c>
      <c r="K1083" s="8">
        <f>IF(OUT!P1749="", "", OUT!P1749)</f>
        <v>51</v>
      </c>
      <c r="L1083" s="8" t="str">
        <f>IF(OUT!AE1749="", "", OUT!AE1749)</f>
        <v/>
      </c>
      <c r="M1083" s="8" t="str">
        <f>IF(OUT!AG1749="", "", OUT!AG1749)</f>
        <v>PAT</v>
      </c>
      <c r="N1083" s="8" t="str">
        <f>IF(OUT!AQ1749="", "", OUT!AQ1749)</f>
        <v/>
      </c>
      <c r="O1083" s="8" t="str">
        <f>IF(OUT!BO1749="", "", OUT!BO1749)</f>
        <v>T7</v>
      </c>
      <c r="P1083" s="9">
        <f>IF(OUT!N1749="", "", OUT!N1749)</f>
        <v>1.252</v>
      </c>
      <c r="Q1083" s="10">
        <f>IF(OUT!O1749="", "", OUT!O1749)</f>
        <v>63.85</v>
      </c>
      <c r="R1083" s="9">
        <f>IF(PPG!H1749="", "", PPG!H1749)</f>
        <v>1.155</v>
      </c>
      <c r="S1083" s="10">
        <f>IF(PPG!I1749="", "", PPG!I1749)</f>
        <v>58.9</v>
      </c>
      <c r="T1083" s="9">
        <f>IF(PPG!J1749="", "", PPG!J1749)</f>
        <v>1.097</v>
      </c>
      <c r="U1083" s="10">
        <f>IF(PPG!K1749="", "", PPG!K1749)</f>
        <v>55.94</v>
      </c>
      <c r="V1083" s="9">
        <f>IF(PPG!L1749="", "", PPG!L1749)</f>
        <v>1.0409999999999999</v>
      </c>
      <c r="W1083" s="10">
        <f>IF(PPG!M1749="", "", PPG!M1749)</f>
        <v>53.09</v>
      </c>
      <c r="X1083" s="9">
        <f>IF(PPG!N1749="", "", PPG!N1749)</f>
        <v>0.99</v>
      </c>
      <c r="Y1083" s="10">
        <f>IF(PPG!O1749="", "", PPG!O1749)</f>
        <v>50.49</v>
      </c>
      <c r="Z1083" s="9">
        <f>IF(PPG!Q1749="", "", PPG!Q1749)</f>
        <v>1.1839999999999999</v>
      </c>
      <c r="AA1083" s="10">
        <f>IF(PPG!R1749="", "", PPG!R1749)</f>
        <v>60.38</v>
      </c>
      <c r="AB1083" s="9">
        <f>IF(PPG!S1749="", "", PPG!S1749)</f>
        <v>1.155</v>
      </c>
      <c r="AC1083" s="10">
        <f>IF(PPG!T1749="", "", PPG!T1749)</f>
        <v>58.9</v>
      </c>
      <c r="AD1083" s="9">
        <f>IF(PPG!U1749="", "", PPG!U1749)</f>
        <v>1.097</v>
      </c>
      <c r="AE1083" s="10">
        <f>IF(PPG!V1749="", "", PPG!V1749)</f>
        <v>55.94</v>
      </c>
      <c r="AF1083" s="9">
        <f>IF(PPG!W1749="", "", PPG!W1749)</f>
        <v>1.0409999999999999</v>
      </c>
      <c r="AG1083" s="10">
        <f>IF(PPG!X1749="", "", PPG!X1749)</f>
        <v>53.09</v>
      </c>
      <c r="AH1083" s="9">
        <f>IF(PPG!Y1749="", "", PPG!Y1749)</f>
        <v>0.99</v>
      </c>
      <c r="AI1083" s="10">
        <f>IF(PPG!Z1749="", "", PPG!Z1749)</f>
        <v>50.49</v>
      </c>
      <c r="AJ1083" s="31" t="str">
        <f>IF(D1083&lt;&gt;"",D1083*I1083, "0.00")</f>
        <v>0.00</v>
      </c>
      <c r="AK1083" s="8" t="str">
        <f>IF(D1083&lt;&gt;"",D1083, "0")</f>
        <v>0</v>
      </c>
      <c r="AL1083" s="8" t="str">
        <f>IF(D1083&lt;&gt;"",D1083*K1083, "0")</f>
        <v>0</v>
      </c>
    </row>
    <row r="1084" spans="1:38">
      <c r="A1084" s="8">
        <f>IF(OUT!C1530="", "", OUT!C1530)</f>
        <v>727</v>
      </c>
      <c r="B1084" s="19">
        <f>IF(OUT!A1530="", "", OUT!A1530)</f>
        <v>73008</v>
      </c>
      <c r="C1084" s="8" t="str">
        <f>IF(OUT!D1530="", "", OUT!D1530)</f>
        <v>RM</v>
      </c>
      <c r="D1084" s="26"/>
      <c r="E1084" s="35" t="str">
        <f>IF(OUT!E1530="", "", OUT!E1530)</f>
        <v>51 CELL</v>
      </c>
      <c r="F1084" s="23" t="str">
        <f>IF(OUT!AE1530="NEW", "✷", "")</f>
        <v/>
      </c>
      <c r="G1084" t="str">
        <f>IF(OUT!B1530="", "", OUT!B1530)</f>
        <v>FUCHSIA   TRAILING AUTUMNALE (Purple/Red w/Variegated Leaf)</v>
      </c>
      <c r="H1084" s="20">
        <f>IF(AND($K$3=1,$K$4="N"),P1084,IF(AND($K$3=2,$K$4="N"),R1084,IF(AND($K$3=3,$K$4="N"),T1084,IF(AND($K$3=4,$K$4="N"),V1084,IF(AND($K$3=5,$K$4="N"),X1084,IF(AND($K$3=1,$K$4="Y"),Z1084,IF(AND($K$3=2,$K$4="Y"),AB1084,IF(AND($K$3=3,$K$4="Y"),AD1084,IF(AND($K$3=4,$K$4="Y"),AF1084,IF(AND($K$3=5,$K$4="Y"),AH1084,"FALSE"))))))))))</f>
        <v>0.82799999999999996</v>
      </c>
      <c r="I1084" s="21">
        <f>IF(AND($K$3=1,$K$4="N"),Q1084,IF(AND($K$3=2,$K$4="N"),S1084,IF(AND($K$3=3,$K$4="N"),U1084,IF(AND($K$3=4,$K$4="N"),W1084,IF(AND($K$3=5,$K$4="N"),Y1084,IF(AND($K$3=1,$K$4="Y"),AA1084,IF(AND($K$3=2,$K$4="Y"),AC1084,IF(AND($K$3=3,$K$4="Y"),AE1084,IF(AND($K$3=4,$K$4="Y"),AG1084,IF(AND($K$3=5,$K$4="Y"),AI1084,"FALSE"))))))))))</f>
        <v>42.22</v>
      </c>
      <c r="J1084" s="35" t="str">
        <f>IF(OUT!F1530="", "", OUT!F1530)</f>
        <v>STRIP TRAY</v>
      </c>
      <c r="K1084" s="8">
        <f>IF(OUT!P1530="", "", OUT!P1530)</f>
        <v>51</v>
      </c>
      <c r="L1084" s="8" t="str">
        <f>IF(OUT!AE1530="", "", OUT!AE1530)</f>
        <v/>
      </c>
      <c r="M1084" s="8" t="str">
        <f>IF(OUT!AG1530="", "", OUT!AG1530)</f>
        <v/>
      </c>
      <c r="N1084" s="8" t="str">
        <f>IF(OUT!AQ1530="", "", OUT!AQ1530)</f>
        <v/>
      </c>
      <c r="O1084" s="8" t="str">
        <f>IF(OUT!BO1530="", "", OUT!BO1530)</f>
        <v>T7</v>
      </c>
      <c r="P1084" s="9">
        <f>IF(OUT!N1530="", "", OUT!N1530)</f>
        <v>0.82799999999999996</v>
      </c>
      <c r="Q1084" s="10">
        <f>IF(OUT!O1530="", "", OUT!O1530)</f>
        <v>42.22</v>
      </c>
      <c r="R1084" s="9">
        <f>IF(PPG!H1530="", "", PPG!H1530)</f>
        <v>0.76400000000000001</v>
      </c>
      <c r="S1084" s="10">
        <f>IF(PPG!I1530="", "", PPG!I1530)</f>
        <v>38.96</v>
      </c>
      <c r="T1084" s="9">
        <f>IF(PPG!J1530="", "", PPG!J1530)</f>
        <v>0.72499999999999998</v>
      </c>
      <c r="U1084" s="10">
        <f>IF(PPG!K1530="", "", PPG!K1530)</f>
        <v>36.97</v>
      </c>
      <c r="V1084" s="9">
        <f>IF(PPG!L1530="", "", PPG!L1530)</f>
        <v>0.68899999999999995</v>
      </c>
      <c r="W1084" s="10">
        <f>IF(PPG!M1530="", "", PPG!M1530)</f>
        <v>35.130000000000003</v>
      </c>
      <c r="X1084" s="9">
        <f>IF(PPG!N1530="", "", PPG!N1530)</f>
        <v>0.65500000000000003</v>
      </c>
      <c r="Y1084" s="10">
        <f>IF(PPG!O1530="", "", PPG!O1530)</f>
        <v>33.4</v>
      </c>
      <c r="Z1084" s="9">
        <f>IF(PPG!Q1530="", "", PPG!Q1530)</f>
        <v>0.78300000000000003</v>
      </c>
      <c r="AA1084" s="10">
        <f>IF(PPG!R1530="", "", PPG!R1530)</f>
        <v>39.93</v>
      </c>
      <c r="AB1084" s="9">
        <f>IF(PPG!S1530="", "", PPG!S1530)</f>
        <v>0.76400000000000001</v>
      </c>
      <c r="AC1084" s="10">
        <f>IF(PPG!T1530="", "", PPG!T1530)</f>
        <v>38.96</v>
      </c>
      <c r="AD1084" s="9">
        <f>IF(PPG!U1530="", "", PPG!U1530)</f>
        <v>0.72499999999999998</v>
      </c>
      <c r="AE1084" s="10">
        <f>IF(PPG!V1530="", "", PPG!V1530)</f>
        <v>36.97</v>
      </c>
      <c r="AF1084" s="9">
        <f>IF(PPG!W1530="", "", PPG!W1530)</f>
        <v>0.68899999999999995</v>
      </c>
      <c r="AG1084" s="10">
        <f>IF(PPG!X1530="", "", PPG!X1530)</f>
        <v>35.130000000000003</v>
      </c>
      <c r="AH1084" s="9">
        <f>IF(PPG!Y1530="", "", PPG!Y1530)</f>
        <v>0.65500000000000003</v>
      </c>
      <c r="AI1084" s="10">
        <f>IF(PPG!Z1530="", "", PPG!Z1530)</f>
        <v>33.4</v>
      </c>
      <c r="AJ1084" s="31" t="str">
        <f>IF(D1084&lt;&gt;"",D1084*I1084, "0.00")</f>
        <v>0.00</v>
      </c>
      <c r="AK1084" s="8" t="str">
        <f>IF(D1084&lt;&gt;"",D1084, "0")</f>
        <v>0</v>
      </c>
      <c r="AL1084" s="8" t="str">
        <f>IF(D1084&lt;&gt;"",D1084*K1084, "0")</f>
        <v>0</v>
      </c>
    </row>
    <row r="1085" spans="1:38">
      <c r="A1085" s="8">
        <f>IF(OUT!C186="", "", OUT!C186)</f>
        <v>727</v>
      </c>
      <c r="B1085" s="19">
        <f>IF(OUT!A186="", "", OUT!A186)</f>
        <v>10583</v>
      </c>
      <c r="C1085" s="8" t="str">
        <f>IF(OUT!D186="", "", OUT!D186)</f>
        <v>RM</v>
      </c>
      <c r="D1085" s="26"/>
      <c r="E1085" s="35" t="str">
        <f>IF(OUT!E186="", "", OUT!E186)</f>
        <v>51 CELL</v>
      </c>
      <c r="F1085" s="23" t="str">
        <f>IF(OUT!AE186="NEW", "✷", "")</f>
        <v/>
      </c>
      <c r="G1085" t="str">
        <f>IF(OUT!B186="", "", OUT!B186)</f>
        <v>FUCHSIA   TRAILING BALLERINA ARABESQUE</v>
      </c>
      <c r="H1085" s="20">
        <f>IF(AND($K$3=1,$K$4="N"),P1085,IF(AND($K$3=2,$K$4="N"),R1085,IF(AND($K$3=3,$K$4="N"),T1085,IF(AND($K$3=4,$K$4="N"),V1085,IF(AND($K$3=5,$K$4="N"),X1085,IF(AND($K$3=1,$K$4="Y"),Z1085,IF(AND($K$3=2,$K$4="Y"),AB1085,IF(AND($K$3=3,$K$4="Y"),AD1085,IF(AND($K$3=4,$K$4="Y"),AF1085,IF(AND($K$3=5,$K$4="Y"),AH1085,"FALSE"))))))))))</f>
        <v>1.252</v>
      </c>
      <c r="I1085" s="21">
        <f>IF(AND($K$3=1,$K$4="N"),Q1085,IF(AND($K$3=2,$K$4="N"),S1085,IF(AND($K$3=3,$K$4="N"),U1085,IF(AND($K$3=4,$K$4="N"),W1085,IF(AND($K$3=5,$K$4="N"),Y1085,IF(AND($K$3=1,$K$4="Y"),AA1085,IF(AND($K$3=2,$K$4="Y"),AC1085,IF(AND($K$3=3,$K$4="Y"),AE1085,IF(AND($K$3=4,$K$4="Y"),AG1085,IF(AND($K$3=5,$K$4="Y"),AI1085,"FALSE"))))))))))</f>
        <v>63.85</v>
      </c>
      <c r="J1085" s="35" t="str">
        <f>IF(OUT!F186="", "", OUT!F186)</f>
        <v>STRIP TRAY</v>
      </c>
      <c r="K1085" s="8">
        <f>IF(OUT!P186="", "", OUT!P186)</f>
        <v>51</v>
      </c>
      <c r="L1085" s="8" t="str">
        <f>IF(OUT!AE186="", "", OUT!AE186)</f>
        <v/>
      </c>
      <c r="M1085" s="8" t="str">
        <f>IF(OUT!AG186="", "", OUT!AG186)</f>
        <v>PAT</v>
      </c>
      <c r="N1085" s="8" t="str">
        <f>IF(OUT!AQ186="", "", OUT!AQ186)</f>
        <v/>
      </c>
      <c r="O1085" s="8" t="str">
        <f>IF(OUT!BO186="", "", OUT!BO186)</f>
        <v>T7</v>
      </c>
      <c r="P1085" s="9">
        <f>IF(OUT!N186="", "", OUT!N186)</f>
        <v>1.252</v>
      </c>
      <c r="Q1085" s="10">
        <f>IF(OUT!O186="", "", OUT!O186)</f>
        <v>63.85</v>
      </c>
      <c r="R1085" s="9">
        <f>IF(PPG!H186="", "", PPG!H186)</f>
        <v>1.155</v>
      </c>
      <c r="S1085" s="10">
        <f>IF(PPG!I186="", "", PPG!I186)</f>
        <v>58.9</v>
      </c>
      <c r="T1085" s="9">
        <f>IF(PPG!J186="", "", PPG!J186)</f>
        <v>1.097</v>
      </c>
      <c r="U1085" s="10">
        <f>IF(PPG!K186="", "", PPG!K186)</f>
        <v>55.94</v>
      </c>
      <c r="V1085" s="9">
        <f>IF(PPG!L186="", "", PPG!L186)</f>
        <v>1.0409999999999999</v>
      </c>
      <c r="W1085" s="10">
        <f>IF(PPG!M186="", "", PPG!M186)</f>
        <v>53.09</v>
      </c>
      <c r="X1085" s="9">
        <f>IF(PPG!N186="", "", PPG!N186)</f>
        <v>0.99</v>
      </c>
      <c r="Y1085" s="10">
        <f>IF(PPG!O186="", "", PPG!O186)</f>
        <v>50.49</v>
      </c>
      <c r="Z1085" s="9">
        <f>IF(PPG!Q186="", "", PPG!Q186)</f>
        <v>1.1839999999999999</v>
      </c>
      <c r="AA1085" s="10">
        <f>IF(PPG!R186="", "", PPG!R186)</f>
        <v>60.38</v>
      </c>
      <c r="AB1085" s="9">
        <f>IF(PPG!S186="", "", PPG!S186)</f>
        <v>1.155</v>
      </c>
      <c r="AC1085" s="10">
        <f>IF(PPG!T186="", "", PPG!T186)</f>
        <v>58.9</v>
      </c>
      <c r="AD1085" s="9">
        <f>IF(PPG!U186="", "", PPG!U186)</f>
        <v>1.097</v>
      </c>
      <c r="AE1085" s="10">
        <f>IF(PPG!V186="", "", PPG!V186)</f>
        <v>55.94</v>
      </c>
      <c r="AF1085" s="9">
        <f>IF(PPG!W186="", "", PPG!W186)</f>
        <v>1.0409999999999999</v>
      </c>
      <c r="AG1085" s="10">
        <f>IF(PPG!X186="", "", PPG!X186)</f>
        <v>53.09</v>
      </c>
      <c r="AH1085" s="9">
        <f>IF(PPG!Y186="", "", PPG!Y186)</f>
        <v>0.99</v>
      </c>
      <c r="AI1085" s="10">
        <f>IF(PPG!Z186="", "", PPG!Z186)</f>
        <v>50.49</v>
      </c>
      <c r="AJ1085" s="31" t="str">
        <f>IF(D1085&lt;&gt;"",D1085*I1085, "0.00")</f>
        <v>0.00</v>
      </c>
      <c r="AK1085" s="8" t="str">
        <f>IF(D1085&lt;&gt;"",D1085, "0")</f>
        <v>0</v>
      </c>
      <c r="AL1085" s="8" t="str">
        <f>IF(D1085&lt;&gt;"",D1085*K1085, "0")</f>
        <v>0</v>
      </c>
    </row>
    <row r="1086" spans="1:38">
      <c r="A1086" s="8">
        <f>IF(OUT!C187="", "", OUT!C187)</f>
        <v>727</v>
      </c>
      <c r="B1086" s="19">
        <f>IF(OUT!A187="", "", OUT!A187)</f>
        <v>10584</v>
      </c>
      <c r="C1086" s="8" t="str">
        <f>IF(OUT!D187="", "", OUT!D187)</f>
        <v>RM</v>
      </c>
      <c r="D1086" s="26"/>
      <c r="E1086" s="35" t="str">
        <f>IF(OUT!E187="", "", OUT!E187)</f>
        <v>51 CELL</v>
      </c>
      <c r="F1086" s="23" t="str">
        <f>IF(OUT!AE187="NEW", "✷", "")</f>
        <v/>
      </c>
      <c r="G1086" t="str">
        <f>IF(OUT!B187="", "", OUT!B187)</f>
        <v>FUCHSIA   TRAILING BALLERINA ASSEMBLE</v>
      </c>
      <c r="H1086" s="20">
        <f>IF(AND($K$3=1,$K$4="N"),P1086,IF(AND($K$3=2,$K$4="N"),R1086,IF(AND($K$3=3,$K$4="N"),T1086,IF(AND($K$3=4,$K$4="N"),V1086,IF(AND($K$3=5,$K$4="N"),X1086,IF(AND($K$3=1,$K$4="Y"),Z1086,IF(AND($K$3=2,$K$4="Y"),AB1086,IF(AND($K$3=3,$K$4="Y"),AD1086,IF(AND($K$3=4,$K$4="Y"),AF1086,IF(AND($K$3=5,$K$4="Y"),AH1086,"FALSE"))))))))))</f>
        <v>1.252</v>
      </c>
      <c r="I1086" s="21">
        <f>IF(AND($K$3=1,$K$4="N"),Q1086,IF(AND($K$3=2,$K$4="N"),S1086,IF(AND($K$3=3,$K$4="N"),U1086,IF(AND($K$3=4,$K$4="N"),W1086,IF(AND($K$3=5,$K$4="N"),Y1086,IF(AND($K$3=1,$K$4="Y"),AA1086,IF(AND($K$3=2,$K$4="Y"),AC1086,IF(AND($K$3=3,$K$4="Y"),AE1086,IF(AND($K$3=4,$K$4="Y"),AG1086,IF(AND($K$3=5,$K$4="Y"),AI1086,"FALSE"))))))))))</f>
        <v>63.85</v>
      </c>
      <c r="J1086" s="35" t="str">
        <f>IF(OUT!F187="", "", OUT!F187)</f>
        <v>STRIP TRAY</v>
      </c>
      <c r="K1086" s="8">
        <f>IF(OUT!P187="", "", OUT!P187)</f>
        <v>51</v>
      </c>
      <c r="L1086" s="8" t="str">
        <f>IF(OUT!AE187="", "", OUT!AE187)</f>
        <v/>
      </c>
      <c r="M1086" s="8" t="str">
        <f>IF(OUT!AG187="", "", OUT!AG187)</f>
        <v>PAT</v>
      </c>
      <c r="N1086" s="8" t="str">
        <f>IF(OUT!AQ187="", "", OUT!AQ187)</f>
        <v/>
      </c>
      <c r="O1086" s="8" t="str">
        <f>IF(OUT!BO187="", "", OUT!BO187)</f>
        <v>T7</v>
      </c>
      <c r="P1086" s="9">
        <f>IF(OUT!N187="", "", OUT!N187)</f>
        <v>1.252</v>
      </c>
      <c r="Q1086" s="10">
        <f>IF(OUT!O187="", "", OUT!O187)</f>
        <v>63.85</v>
      </c>
      <c r="R1086" s="9">
        <f>IF(PPG!H187="", "", PPG!H187)</f>
        <v>1.155</v>
      </c>
      <c r="S1086" s="10">
        <f>IF(PPG!I187="", "", PPG!I187)</f>
        <v>58.9</v>
      </c>
      <c r="T1086" s="9">
        <f>IF(PPG!J187="", "", PPG!J187)</f>
        <v>1.097</v>
      </c>
      <c r="U1086" s="10">
        <f>IF(PPG!K187="", "", PPG!K187)</f>
        <v>55.94</v>
      </c>
      <c r="V1086" s="9">
        <f>IF(PPG!L187="", "", PPG!L187)</f>
        <v>1.0409999999999999</v>
      </c>
      <c r="W1086" s="10">
        <f>IF(PPG!M187="", "", PPG!M187)</f>
        <v>53.09</v>
      </c>
      <c r="X1086" s="9">
        <f>IF(PPG!N187="", "", PPG!N187)</f>
        <v>0.99</v>
      </c>
      <c r="Y1086" s="10">
        <f>IF(PPG!O187="", "", PPG!O187)</f>
        <v>50.49</v>
      </c>
      <c r="Z1086" s="9">
        <f>IF(PPG!Q187="", "", PPG!Q187)</f>
        <v>1.1839999999999999</v>
      </c>
      <c r="AA1086" s="10">
        <f>IF(PPG!R187="", "", PPG!R187)</f>
        <v>60.38</v>
      </c>
      <c r="AB1086" s="9">
        <f>IF(PPG!S187="", "", PPG!S187)</f>
        <v>1.155</v>
      </c>
      <c r="AC1086" s="10">
        <f>IF(PPG!T187="", "", PPG!T187)</f>
        <v>58.9</v>
      </c>
      <c r="AD1086" s="9">
        <f>IF(PPG!U187="", "", PPG!U187)</f>
        <v>1.097</v>
      </c>
      <c r="AE1086" s="10">
        <f>IF(PPG!V187="", "", PPG!V187)</f>
        <v>55.94</v>
      </c>
      <c r="AF1086" s="9">
        <f>IF(PPG!W187="", "", PPG!W187)</f>
        <v>1.0409999999999999</v>
      </c>
      <c r="AG1086" s="10">
        <f>IF(PPG!X187="", "", PPG!X187)</f>
        <v>53.09</v>
      </c>
      <c r="AH1086" s="9">
        <f>IF(PPG!Y187="", "", PPG!Y187)</f>
        <v>0.99</v>
      </c>
      <c r="AI1086" s="10">
        <f>IF(PPG!Z187="", "", PPG!Z187)</f>
        <v>50.49</v>
      </c>
      <c r="AJ1086" s="31" t="str">
        <f>IF(D1086&lt;&gt;"",D1086*I1086, "0.00")</f>
        <v>0.00</v>
      </c>
      <c r="AK1086" s="8" t="str">
        <f>IF(D1086&lt;&gt;"",D1086, "0")</f>
        <v>0</v>
      </c>
      <c r="AL1086" s="8" t="str">
        <f>IF(D1086&lt;&gt;"",D1086*K1086, "0")</f>
        <v>0</v>
      </c>
    </row>
    <row r="1087" spans="1:38">
      <c r="A1087" s="8">
        <f>IF(OUT!C380="", "", OUT!C380)</f>
        <v>727</v>
      </c>
      <c r="B1087" s="19">
        <f>IF(OUT!A380="", "", OUT!A380)</f>
        <v>11528</v>
      </c>
      <c r="C1087" s="8" t="str">
        <f>IF(OUT!D380="", "", OUT!D380)</f>
        <v>RM</v>
      </c>
      <c r="D1087" s="26"/>
      <c r="E1087" s="35" t="str">
        <f>IF(OUT!E380="", "", OUT!E380)</f>
        <v>51 CELL</v>
      </c>
      <c r="F1087" s="23" t="str">
        <f>IF(OUT!AE380="NEW", "✷", "")</f>
        <v/>
      </c>
      <c r="G1087" t="str">
        <f>IF(OUT!B380="", "", OUT!B380)</f>
        <v>FUCHSIA   TRAILING BALLERINA ASSORTMENT</v>
      </c>
      <c r="H1087" s="20">
        <f>IF(AND($K$3=1,$K$4="N"),P1087,IF(AND($K$3=2,$K$4="N"),R1087,IF(AND($K$3=3,$K$4="N"),T1087,IF(AND($K$3=4,$K$4="N"),V1087,IF(AND($K$3=5,$K$4="N"),X1087,IF(AND($K$3=1,$K$4="Y"),Z1087,IF(AND($K$3=2,$K$4="Y"),AB1087,IF(AND($K$3=3,$K$4="Y"),AD1087,IF(AND($K$3=4,$K$4="Y"),AF1087,IF(AND($K$3=5,$K$4="Y"),AH1087,"FALSE"))))))))))</f>
        <v>1.45</v>
      </c>
      <c r="I1087" s="21">
        <f>IF(AND($K$3=1,$K$4="N"),Q1087,IF(AND($K$3=2,$K$4="N"),S1087,IF(AND($K$3=3,$K$4="N"),U1087,IF(AND($K$3=4,$K$4="N"),W1087,IF(AND($K$3=5,$K$4="N"),Y1087,IF(AND($K$3=1,$K$4="Y"),AA1087,IF(AND($K$3=2,$K$4="Y"),AC1087,IF(AND($K$3=3,$K$4="Y"),AE1087,IF(AND($K$3=4,$K$4="Y"),AG1087,IF(AND($K$3=5,$K$4="Y"),AI1087,"FALSE"))))))))))</f>
        <v>73.95</v>
      </c>
      <c r="J1087" s="35" t="str">
        <f>IF(OUT!F380="", "", OUT!F380)</f>
        <v>STRIP TRAY</v>
      </c>
      <c r="K1087" s="8">
        <f>IF(OUT!P380="", "", OUT!P380)</f>
        <v>51</v>
      </c>
      <c r="L1087" s="8" t="str">
        <f>IF(OUT!AE380="", "", OUT!AE380)</f>
        <v/>
      </c>
      <c r="M1087" s="8" t="str">
        <f>IF(OUT!AG380="", "", OUT!AG380)</f>
        <v>PAT</v>
      </c>
      <c r="N1087" s="8" t="str">
        <f>IF(OUT!AQ380="", "", OUT!AQ380)</f>
        <v/>
      </c>
      <c r="O1087" s="8" t="str">
        <f>IF(OUT!BO380="", "", OUT!BO380)</f>
        <v>T1</v>
      </c>
      <c r="P1087" s="9">
        <f>IF(OUT!N380="", "", OUT!N380)</f>
        <v>1.45</v>
      </c>
      <c r="Q1087" s="10">
        <f>IF(OUT!O380="", "", OUT!O380)</f>
        <v>73.95</v>
      </c>
      <c r="R1087" s="9">
        <f>IF(PPG!H380="", "", PPG!H380)</f>
        <v>1.3380000000000001</v>
      </c>
      <c r="S1087" s="10">
        <f>IF(PPG!I380="", "", PPG!I380)</f>
        <v>68.23</v>
      </c>
      <c r="T1087" s="9">
        <f>IF(PPG!J380="", "", PPG!J380)</f>
        <v>1.27</v>
      </c>
      <c r="U1087" s="10">
        <f>IF(PPG!K380="", "", PPG!K380)</f>
        <v>64.77</v>
      </c>
      <c r="V1087" s="9">
        <f>IF(PPG!L380="", "", PPG!L380)</f>
        <v>1.2070000000000001</v>
      </c>
      <c r="W1087" s="10">
        <f>IF(PPG!M380="", "", PPG!M380)</f>
        <v>61.55</v>
      </c>
      <c r="X1087" s="9">
        <f>IF(PPG!N380="", "", PPG!N380)</f>
        <v>1.147</v>
      </c>
      <c r="Y1087" s="10">
        <f>IF(PPG!O380="", "", PPG!O380)</f>
        <v>58.49</v>
      </c>
      <c r="Z1087" s="9">
        <f>IF(PPG!Q380="", "", PPG!Q380)</f>
        <v>1.3720000000000001</v>
      </c>
      <c r="AA1087" s="10">
        <f>IF(PPG!R380="", "", PPG!R380)</f>
        <v>69.97</v>
      </c>
      <c r="AB1087" s="9">
        <f>IF(PPG!S380="", "", PPG!S380)</f>
        <v>1.3380000000000001</v>
      </c>
      <c r="AC1087" s="10">
        <f>IF(PPG!T380="", "", PPG!T380)</f>
        <v>68.23</v>
      </c>
      <c r="AD1087" s="9">
        <f>IF(PPG!U380="", "", PPG!U380)</f>
        <v>1.27</v>
      </c>
      <c r="AE1087" s="10">
        <f>IF(PPG!V380="", "", PPG!V380)</f>
        <v>64.77</v>
      </c>
      <c r="AF1087" s="9">
        <f>IF(PPG!W380="", "", PPG!W380)</f>
        <v>1.2070000000000001</v>
      </c>
      <c r="AG1087" s="10">
        <f>IF(PPG!X380="", "", PPG!X380)</f>
        <v>61.55</v>
      </c>
      <c r="AH1087" s="9">
        <f>IF(PPG!Y380="", "", PPG!Y380)</f>
        <v>1.147</v>
      </c>
      <c r="AI1087" s="10">
        <f>IF(PPG!Z380="", "", PPG!Z380)</f>
        <v>58.49</v>
      </c>
      <c r="AJ1087" s="31" t="str">
        <f>IF(D1087&lt;&gt;"",D1087*I1087, "0.00")</f>
        <v>0.00</v>
      </c>
      <c r="AK1087" s="8" t="str">
        <f>IF(D1087&lt;&gt;"",D1087, "0")</f>
        <v>0</v>
      </c>
      <c r="AL1087" s="8" t="str">
        <f>IF(D1087&lt;&gt;"",D1087*K1087, "0")</f>
        <v>0</v>
      </c>
    </row>
    <row r="1088" spans="1:38">
      <c r="A1088" s="8">
        <f>IF(OUT!C381="", "", OUT!C381)</f>
        <v>727</v>
      </c>
      <c r="B1088" s="19">
        <f>IF(OUT!A381="", "", OUT!A381)</f>
        <v>11529</v>
      </c>
      <c r="C1088" s="8" t="str">
        <f>IF(OUT!D381="", "", OUT!D381)</f>
        <v>RM</v>
      </c>
      <c r="D1088" s="26"/>
      <c r="E1088" s="35" t="str">
        <f>IF(OUT!E381="", "", OUT!E381)</f>
        <v>51 CELL</v>
      </c>
      <c r="F1088" s="23" t="str">
        <f>IF(OUT!AE381="NEW", "✷", "")</f>
        <v/>
      </c>
      <c r="G1088" t="str">
        <f>IF(OUT!B381="", "", OUT!B381)</f>
        <v>FUCHSIA   TRAILING BALLERINA BALANCE</v>
      </c>
      <c r="H1088" s="20">
        <f>IF(AND($K$3=1,$K$4="N"),P1088,IF(AND($K$3=2,$K$4="N"),R1088,IF(AND($K$3=3,$K$4="N"),T1088,IF(AND($K$3=4,$K$4="N"),V1088,IF(AND($K$3=5,$K$4="N"),X1088,IF(AND($K$3=1,$K$4="Y"),Z1088,IF(AND($K$3=2,$K$4="Y"),AB1088,IF(AND($K$3=3,$K$4="Y"),AD1088,IF(AND($K$3=4,$K$4="Y"),AF1088,IF(AND($K$3=5,$K$4="Y"),AH1088,"FALSE"))))))))))</f>
        <v>1.252</v>
      </c>
      <c r="I1088" s="21">
        <f>IF(AND($K$3=1,$K$4="N"),Q1088,IF(AND($K$3=2,$K$4="N"),S1088,IF(AND($K$3=3,$K$4="N"),U1088,IF(AND($K$3=4,$K$4="N"),W1088,IF(AND($K$3=5,$K$4="N"),Y1088,IF(AND($K$3=1,$K$4="Y"),AA1088,IF(AND($K$3=2,$K$4="Y"),AC1088,IF(AND($K$3=3,$K$4="Y"),AE1088,IF(AND($K$3=4,$K$4="Y"),AG1088,IF(AND($K$3=5,$K$4="Y"),AI1088,"FALSE"))))))))))</f>
        <v>63.85</v>
      </c>
      <c r="J1088" s="35" t="str">
        <f>IF(OUT!F381="", "", OUT!F381)</f>
        <v>STRIP TRAY</v>
      </c>
      <c r="K1088" s="8">
        <f>IF(OUT!P381="", "", OUT!P381)</f>
        <v>51</v>
      </c>
      <c r="L1088" s="8" t="str">
        <f>IF(OUT!AE381="", "", OUT!AE381)</f>
        <v/>
      </c>
      <c r="M1088" s="8" t="str">
        <f>IF(OUT!AG381="", "", OUT!AG381)</f>
        <v>PAT</v>
      </c>
      <c r="N1088" s="8" t="str">
        <f>IF(OUT!AQ381="", "", OUT!AQ381)</f>
        <v/>
      </c>
      <c r="O1088" s="8" t="str">
        <f>IF(OUT!BO381="", "", OUT!BO381)</f>
        <v>T7</v>
      </c>
      <c r="P1088" s="9">
        <f>IF(OUT!N381="", "", OUT!N381)</f>
        <v>1.252</v>
      </c>
      <c r="Q1088" s="10">
        <f>IF(OUT!O381="", "", OUT!O381)</f>
        <v>63.85</v>
      </c>
      <c r="R1088" s="9">
        <f>IF(PPG!H381="", "", PPG!H381)</f>
        <v>1.155</v>
      </c>
      <c r="S1088" s="10">
        <f>IF(PPG!I381="", "", PPG!I381)</f>
        <v>58.9</v>
      </c>
      <c r="T1088" s="9">
        <f>IF(PPG!J381="", "", PPG!J381)</f>
        <v>1.097</v>
      </c>
      <c r="U1088" s="10">
        <f>IF(PPG!K381="", "", PPG!K381)</f>
        <v>55.94</v>
      </c>
      <c r="V1088" s="9">
        <f>IF(PPG!L381="", "", PPG!L381)</f>
        <v>1.0409999999999999</v>
      </c>
      <c r="W1088" s="10">
        <f>IF(PPG!M381="", "", PPG!M381)</f>
        <v>53.09</v>
      </c>
      <c r="X1088" s="9">
        <f>IF(PPG!N381="", "", PPG!N381)</f>
        <v>0.99</v>
      </c>
      <c r="Y1088" s="10">
        <f>IF(PPG!O381="", "", PPG!O381)</f>
        <v>50.49</v>
      </c>
      <c r="Z1088" s="9">
        <f>IF(PPG!Q381="", "", PPG!Q381)</f>
        <v>1.1839999999999999</v>
      </c>
      <c r="AA1088" s="10">
        <f>IF(PPG!R381="", "", PPG!R381)</f>
        <v>60.38</v>
      </c>
      <c r="AB1088" s="9">
        <f>IF(PPG!S381="", "", PPG!S381)</f>
        <v>1.155</v>
      </c>
      <c r="AC1088" s="10">
        <f>IF(PPG!T381="", "", PPG!T381)</f>
        <v>58.9</v>
      </c>
      <c r="AD1088" s="9">
        <f>IF(PPG!U381="", "", PPG!U381)</f>
        <v>1.097</v>
      </c>
      <c r="AE1088" s="10">
        <f>IF(PPG!V381="", "", PPG!V381)</f>
        <v>55.94</v>
      </c>
      <c r="AF1088" s="9">
        <f>IF(PPG!W381="", "", PPG!W381)</f>
        <v>1.0409999999999999</v>
      </c>
      <c r="AG1088" s="10">
        <f>IF(PPG!X381="", "", PPG!X381)</f>
        <v>53.09</v>
      </c>
      <c r="AH1088" s="9">
        <f>IF(PPG!Y381="", "", PPG!Y381)</f>
        <v>0.99</v>
      </c>
      <c r="AI1088" s="10">
        <f>IF(PPG!Z381="", "", PPG!Z381)</f>
        <v>50.49</v>
      </c>
      <c r="AJ1088" s="31" t="str">
        <f>IF(D1088&lt;&gt;"",D1088*I1088, "0.00")</f>
        <v>0.00</v>
      </c>
      <c r="AK1088" s="8" t="str">
        <f>IF(D1088&lt;&gt;"",D1088, "0")</f>
        <v>0</v>
      </c>
      <c r="AL1088" s="8" t="str">
        <f>IF(D1088&lt;&gt;"",D1088*K1088, "0")</f>
        <v>0</v>
      </c>
    </row>
    <row r="1089" spans="1:38">
      <c r="A1089" s="8">
        <f>IF(OUT!C188="", "", OUT!C188)</f>
        <v>727</v>
      </c>
      <c r="B1089" s="19">
        <f>IF(OUT!A188="", "", OUT!A188)</f>
        <v>10585</v>
      </c>
      <c r="C1089" s="8" t="str">
        <f>IF(OUT!D188="", "", OUT!D188)</f>
        <v>RM</v>
      </c>
      <c r="D1089" s="26"/>
      <c r="E1089" s="35" t="str">
        <f>IF(OUT!E188="", "", OUT!E188)</f>
        <v>51 CELL</v>
      </c>
      <c r="F1089" s="23" t="str">
        <f>IF(OUT!AE188="NEW", "✷", "")</f>
        <v/>
      </c>
      <c r="G1089" t="str">
        <f>IF(OUT!B188="", "", OUT!B188)</f>
        <v>FUCHSIA   TRAILING BALLERINA BRISE</v>
      </c>
      <c r="H1089" s="20">
        <f>IF(AND($K$3=1,$K$4="N"),P1089,IF(AND($K$3=2,$K$4="N"),R1089,IF(AND($K$3=3,$K$4="N"),T1089,IF(AND($K$3=4,$K$4="N"),V1089,IF(AND($K$3=5,$K$4="N"),X1089,IF(AND($K$3=1,$K$4="Y"),Z1089,IF(AND($K$3=2,$K$4="Y"),AB1089,IF(AND($K$3=3,$K$4="Y"),AD1089,IF(AND($K$3=4,$K$4="Y"),AF1089,IF(AND($K$3=5,$K$4="Y"),AH1089,"FALSE"))))))))))</f>
        <v>1.252</v>
      </c>
      <c r="I1089" s="21">
        <f>IF(AND($K$3=1,$K$4="N"),Q1089,IF(AND($K$3=2,$K$4="N"),S1089,IF(AND($K$3=3,$K$4="N"),U1089,IF(AND($K$3=4,$K$4="N"),W1089,IF(AND($K$3=5,$K$4="N"),Y1089,IF(AND($K$3=1,$K$4="Y"),AA1089,IF(AND($K$3=2,$K$4="Y"),AC1089,IF(AND($K$3=3,$K$4="Y"),AE1089,IF(AND($K$3=4,$K$4="Y"),AG1089,IF(AND($K$3=5,$K$4="Y"),AI1089,"FALSE"))))))))))</f>
        <v>63.85</v>
      </c>
      <c r="J1089" s="35" t="str">
        <f>IF(OUT!F188="", "", OUT!F188)</f>
        <v>STRIP TRAY</v>
      </c>
      <c r="K1089" s="8">
        <f>IF(OUT!P188="", "", OUT!P188)</f>
        <v>51</v>
      </c>
      <c r="L1089" s="8" t="str">
        <f>IF(OUT!AE188="", "", OUT!AE188)</f>
        <v/>
      </c>
      <c r="M1089" s="8" t="str">
        <f>IF(OUT!AG188="", "", OUT!AG188)</f>
        <v>PAT</v>
      </c>
      <c r="N1089" s="8" t="str">
        <f>IF(OUT!AQ188="", "", OUT!AQ188)</f>
        <v/>
      </c>
      <c r="O1089" s="8" t="str">
        <f>IF(OUT!BO188="", "", OUT!BO188)</f>
        <v>T7</v>
      </c>
      <c r="P1089" s="9">
        <f>IF(OUT!N188="", "", OUT!N188)</f>
        <v>1.252</v>
      </c>
      <c r="Q1089" s="10">
        <f>IF(OUT!O188="", "", OUT!O188)</f>
        <v>63.85</v>
      </c>
      <c r="R1089" s="9">
        <f>IF(PPG!H188="", "", PPG!H188)</f>
        <v>1.155</v>
      </c>
      <c r="S1089" s="10">
        <f>IF(PPG!I188="", "", PPG!I188)</f>
        <v>58.9</v>
      </c>
      <c r="T1089" s="9">
        <f>IF(PPG!J188="", "", PPG!J188)</f>
        <v>1.097</v>
      </c>
      <c r="U1089" s="10">
        <f>IF(PPG!K188="", "", PPG!K188)</f>
        <v>55.94</v>
      </c>
      <c r="V1089" s="9">
        <f>IF(PPG!L188="", "", PPG!L188)</f>
        <v>1.0409999999999999</v>
      </c>
      <c r="W1089" s="10">
        <f>IF(PPG!M188="", "", PPG!M188)</f>
        <v>53.09</v>
      </c>
      <c r="X1089" s="9">
        <f>IF(PPG!N188="", "", PPG!N188)</f>
        <v>0.99</v>
      </c>
      <c r="Y1089" s="10">
        <f>IF(PPG!O188="", "", PPG!O188)</f>
        <v>50.49</v>
      </c>
      <c r="Z1089" s="9">
        <f>IF(PPG!Q188="", "", PPG!Q188)</f>
        <v>1.1839999999999999</v>
      </c>
      <c r="AA1089" s="10">
        <f>IF(PPG!R188="", "", PPG!R188)</f>
        <v>60.38</v>
      </c>
      <c r="AB1089" s="9">
        <f>IF(PPG!S188="", "", PPG!S188)</f>
        <v>1.155</v>
      </c>
      <c r="AC1089" s="10">
        <f>IF(PPG!T188="", "", PPG!T188)</f>
        <v>58.9</v>
      </c>
      <c r="AD1089" s="9">
        <f>IF(PPG!U188="", "", PPG!U188)</f>
        <v>1.097</v>
      </c>
      <c r="AE1089" s="10">
        <f>IF(PPG!V188="", "", PPG!V188)</f>
        <v>55.94</v>
      </c>
      <c r="AF1089" s="9">
        <f>IF(PPG!W188="", "", PPG!W188)</f>
        <v>1.0409999999999999</v>
      </c>
      <c r="AG1089" s="10">
        <f>IF(PPG!X188="", "", PPG!X188)</f>
        <v>53.09</v>
      </c>
      <c r="AH1089" s="9">
        <f>IF(PPG!Y188="", "", PPG!Y188)</f>
        <v>0.99</v>
      </c>
      <c r="AI1089" s="10">
        <f>IF(PPG!Z188="", "", PPG!Z188)</f>
        <v>50.49</v>
      </c>
      <c r="AJ1089" s="31" t="str">
        <f>IF(D1089&lt;&gt;"",D1089*I1089, "0.00")</f>
        <v>0.00</v>
      </c>
      <c r="AK1089" s="8" t="str">
        <f>IF(D1089&lt;&gt;"",D1089, "0")</f>
        <v>0</v>
      </c>
      <c r="AL1089" s="8" t="str">
        <f>IF(D1089&lt;&gt;"",D1089*K1089, "0")</f>
        <v>0</v>
      </c>
    </row>
    <row r="1090" spans="1:38">
      <c r="A1090" s="8">
        <f>IF(OUT!C189="", "", OUT!C189)</f>
        <v>727</v>
      </c>
      <c r="B1090" s="19">
        <f>IF(OUT!A189="", "", OUT!A189)</f>
        <v>10586</v>
      </c>
      <c r="C1090" s="8" t="str">
        <f>IF(OUT!D189="", "", OUT!D189)</f>
        <v>RM</v>
      </c>
      <c r="D1090" s="26"/>
      <c r="E1090" s="35" t="str">
        <f>IF(OUT!E189="", "", OUT!E189)</f>
        <v>51 CELL</v>
      </c>
      <c r="F1090" s="23" t="str">
        <f>IF(OUT!AE189="NEW", "✷", "")</f>
        <v/>
      </c>
      <c r="G1090" t="str">
        <f>IF(OUT!B189="", "", OUT!B189)</f>
        <v>FUCHSIA   TRAILING BALLERINA COUPE</v>
      </c>
      <c r="H1090" s="20">
        <f>IF(AND($K$3=1,$K$4="N"),P1090,IF(AND($K$3=2,$K$4="N"),R1090,IF(AND($K$3=3,$K$4="N"),T1090,IF(AND($K$3=4,$K$4="N"),V1090,IF(AND($K$3=5,$K$4="N"),X1090,IF(AND($K$3=1,$K$4="Y"),Z1090,IF(AND($K$3=2,$K$4="Y"),AB1090,IF(AND($K$3=3,$K$4="Y"),AD1090,IF(AND($K$3=4,$K$4="Y"),AF1090,IF(AND($K$3=5,$K$4="Y"),AH1090,"FALSE"))))))))))</f>
        <v>1.252</v>
      </c>
      <c r="I1090" s="21">
        <f>IF(AND($K$3=1,$K$4="N"),Q1090,IF(AND($K$3=2,$K$4="N"),S1090,IF(AND($K$3=3,$K$4="N"),U1090,IF(AND($K$3=4,$K$4="N"),W1090,IF(AND($K$3=5,$K$4="N"),Y1090,IF(AND($K$3=1,$K$4="Y"),AA1090,IF(AND($K$3=2,$K$4="Y"),AC1090,IF(AND($K$3=3,$K$4="Y"),AE1090,IF(AND($K$3=4,$K$4="Y"),AG1090,IF(AND($K$3=5,$K$4="Y"),AI1090,"FALSE"))))))))))</f>
        <v>63.85</v>
      </c>
      <c r="J1090" s="35" t="str">
        <f>IF(OUT!F189="", "", OUT!F189)</f>
        <v>STRIP TRAY</v>
      </c>
      <c r="K1090" s="8">
        <f>IF(OUT!P189="", "", OUT!P189)</f>
        <v>51</v>
      </c>
      <c r="L1090" s="8" t="str">
        <f>IF(OUT!AE189="", "", OUT!AE189)</f>
        <v/>
      </c>
      <c r="M1090" s="8" t="str">
        <f>IF(OUT!AG189="", "", OUT!AG189)</f>
        <v>PAT</v>
      </c>
      <c r="N1090" s="8" t="str">
        <f>IF(OUT!AQ189="", "", OUT!AQ189)</f>
        <v/>
      </c>
      <c r="O1090" s="8" t="str">
        <f>IF(OUT!BO189="", "", OUT!BO189)</f>
        <v>T7</v>
      </c>
      <c r="P1090" s="9">
        <f>IF(OUT!N189="", "", OUT!N189)</f>
        <v>1.252</v>
      </c>
      <c r="Q1090" s="10">
        <f>IF(OUT!O189="", "", OUT!O189)</f>
        <v>63.85</v>
      </c>
      <c r="R1090" s="9">
        <f>IF(PPG!H189="", "", PPG!H189)</f>
        <v>1.155</v>
      </c>
      <c r="S1090" s="10">
        <f>IF(PPG!I189="", "", PPG!I189)</f>
        <v>58.9</v>
      </c>
      <c r="T1090" s="9">
        <f>IF(PPG!J189="", "", PPG!J189)</f>
        <v>1.097</v>
      </c>
      <c r="U1090" s="10">
        <f>IF(PPG!K189="", "", PPG!K189)</f>
        <v>55.94</v>
      </c>
      <c r="V1090" s="9">
        <f>IF(PPG!L189="", "", PPG!L189)</f>
        <v>1.0409999999999999</v>
      </c>
      <c r="W1090" s="10">
        <f>IF(PPG!M189="", "", PPG!M189)</f>
        <v>53.09</v>
      </c>
      <c r="X1090" s="9">
        <f>IF(PPG!N189="", "", PPG!N189)</f>
        <v>0.99</v>
      </c>
      <c r="Y1090" s="10">
        <f>IF(PPG!O189="", "", PPG!O189)</f>
        <v>50.49</v>
      </c>
      <c r="Z1090" s="9">
        <f>IF(PPG!Q189="", "", PPG!Q189)</f>
        <v>1.1839999999999999</v>
      </c>
      <c r="AA1090" s="10">
        <f>IF(PPG!R189="", "", PPG!R189)</f>
        <v>60.38</v>
      </c>
      <c r="AB1090" s="9">
        <f>IF(PPG!S189="", "", PPG!S189)</f>
        <v>1.155</v>
      </c>
      <c r="AC1090" s="10">
        <f>IF(PPG!T189="", "", PPG!T189)</f>
        <v>58.9</v>
      </c>
      <c r="AD1090" s="9">
        <f>IF(PPG!U189="", "", PPG!U189)</f>
        <v>1.097</v>
      </c>
      <c r="AE1090" s="10">
        <f>IF(PPG!V189="", "", PPG!V189)</f>
        <v>55.94</v>
      </c>
      <c r="AF1090" s="9">
        <f>IF(PPG!W189="", "", PPG!W189)</f>
        <v>1.0409999999999999</v>
      </c>
      <c r="AG1090" s="10">
        <f>IF(PPG!X189="", "", PPG!X189)</f>
        <v>53.09</v>
      </c>
      <c r="AH1090" s="9">
        <f>IF(PPG!Y189="", "", PPG!Y189)</f>
        <v>0.99</v>
      </c>
      <c r="AI1090" s="10">
        <f>IF(PPG!Z189="", "", PPG!Z189)</f>
        <v>50.49</v>
      </c>
      <c r="AJ1090" s="31" t="str">
        <f>IF(D1090&lt;&gt;"",D1090*I1090, "0.00")</f>
        <v>0.00</v>
      </c>
      <c r="AK1090" s="8" t="str">
        <f>IF(D1090&lt;&gt;"",D1090, "0")</f>
        <v>0</v>
      </c>
      <c r="AL1090" s="8" t="str">
        <f>IF(D1090&lt;&gt;"",D1090*K1090, "0")</f>
        <v>0</v>
      </c>
    </row>
    <row r="1091" spans="1:38">
      <c r="A1091" s="8">
        <f>IF(OUT!C382="", "", OUT!C382)</f>
        <v>727</v>
      </c>
      <c r="B1091" s="19">
        <f>IF(OUT!A382="", "", OUT!A382)</f>
        <v>11530</v>
      </c>
      <c r="C1091" s="8" t="str">
        <f>IF(OUT!D382="", "", OUT!D382)</f>
        <v>RM</v>
      </c>
      <c r="D1091" s="26"/>
      <c r="E1091" s="35" t="str">
        <f>IF(OUT!E382="", "", OUT!E382)</f>
        <v>51 CELL</v>
      </c>
      <c r="F1091" s="23" t="str">
        <f>IF(OUT!AE382="NEW", "✷", "")</f>
        <v/>
      </c>
      <c r="G1091" t="str">
        <f>IF(OUT!B382="", "", OUT!B382)</f>
        <v>FUCHSIA   TRAILING BALLERINA JETE</v>
      </c>
      <c r="H1091" s="20">
        <f>IF(AND($K$3=1,$K$4="N"),P1091,IF(AND($K$3=2,$K$4="N"),R1091,IF(AND($K$3=3,$K$4="N"),T1091,IF(AND($K$3=4,$K$4="N"),V1091,IF(AND($K$3=5,$K$4="N"),X1091,IF(AND($K$3=1,$K$4="Y"),Z1091,IF(AND($K$3=2,$K$4="Y"),AB1091,IF(AND($K$3=3,$K$4="Y"),AD1091,IF(AND($K$3=4,$K$4="Y"),AF1091,IF(AND($K$3=5,$K$4="Y"),AH1091,"FALSE"))))))))))</f>
        <v>1.252</v>
      </c>
      <c r="I1091" s="21">
        <f>IF(AND($K$3=1,$K$4="N"),Q1091,IF(AND($K$3=2,$K$4="N"),S1091,IF(AND($K$3=3,$K$4="N"),U1091,IF(AND($K$3=4,$K$4="N"),W1091,IF(AND($K$3=5,$K$4="N"),Y1091,IF(AND($K$3=1,$K$4="Y"),AA1091,IF(AND($K$3=2,$K$4="Y"),AC1091,IF(AND($K$3=3,$K$4="Y"),AE1091,IF(AND($K$3=4,$K$4="Y"),AG1091,IF(AND($K$3=5,$K$4="Y"),AI1091,"FALSE"))))))))))</f>
        <v>63.85</v>
      </c>
      <c r="J1091" s="35" t="str">
        <f>IF(OUT!F382="", "", OUT!F382)</f>
        <v>STRIP TRAY</v>
      </c>
      <c r="K1091" s="8">
        <f>IF(OUT!P382="", "", OUT!P382)</f>
        <v>51</v>
      </c>
      <c r="L1091" s="8" t="str">
        <f>IF(OUT!AE382="", "", OUT!AE382)</f>
        <v/>
      </c>
      <c r="M1091" s="8" t="str">
        <f>IF(OUT!AG382="", "", OUT!AG382)</f>
        <v>PAT</v>
      </c>
      <c r="N1091" s="8" t="str">
        <f>IF(OUT!AQ382="", "", OUT!AQ382)</f>
        <v/>
      </c>
      <c r="O1091" s="8" t="str">
        <f>IF(OUT!BO382="", "", OUT!BO382)</f>
        <v>T7</v>
      </c>
      <c r="P1091" s="9">
        <f>IF(OUT!N382="", "", OUT!N382)</f>
        <v>1.252</v>
      </c>
      <c r="Q1091" s="10">
        <f>IF(OUT!O382="", "", OUT!O382)</f>
        <v>63.85</v>
      </c>
      <c r="R1091" s="9">
        <f>IF(PPG!H382="", "", PPG!H382)</f>
        <v>1.155</v>
      </c>
      <c r="S1091" s="10">
        <f>IF(PPG!I382="", "", PPG!I382)</f>
        <v>58.9</v>
      </c>
      <c r="T1091" s="9">
        <f>IF(PPG!J382="", "", PPG!J382)</f>
        <v>1.097</v>
      </c>
      <c r="U1091" s="10">
        <f>IF(PPG!K382="", "", PPG!K382)</f>
        <v>55.94</v>
      </c>
      <c r="V1091" s="9">
        <f>IF(PPG!L382="", "", PPG!L382)</f>
        <v>1.0409999999999999</v>
      </c>
      <c r="W1091" s="10">
        <f>IF(PPG!M382="", "", PPG!M382)</f>
        <v>53.09</v>
      </c>
      <c r="X1091" s="9">
        <f>IF(PPG!N382="", "", PPG!N382)</f>
        <v>0.99</v>
      </c>
      <c r="Y1091" s="10">
        <f>IF(PPG!O382="", "", PPG!O382)</f>
        <v>50.49</v>
      </c>
      <c r="Z1091" s="9">
        <f>IF(PPG!Q382="", "", PPG!Q382)</f>
        <v>1.1839999999999999</v>
      </c>
      <c r="AA1091" s="10">
        <f>IF(PPG!R382="", "", PPG!R382)</f>
        <v>60.38</v>
      </c>
      <c r="AB1091" s="9">
        <f>IF(PPG!S382="", "", PPG!S382)</f>
        <v>1.155</v>
      </c>
      <c r="AC1091" s="10">
        <f>IF(PPG!T382="", "", PPG!T382)</f>
        <v>58.9</v>
      </c>
      <c r="AD1091" s="9">
        <f>IF(PPG!U382="", "", PPG!U382)</f>
        <v>1.097</v>
      </c>
      <c r="AE1091" s="10">
        <f>IF(PPG!V382="", "", PPG!V382)</f>
        <v>55.94</v>
      </c>
      <c r="AF1091" s="9">
        <f>IF(PPG!W382="", "", PPG!W382)</f>
        <v>1.0409999999999999</v>
      </c>
      <c r="AG1091" s="10">
        <f>IF(PPG!X382="", "", PPG!X382)</f>
        <v>53.09</v>
      </c>
      <c r="AH1091" s="9">
        <f>IF(PPG!Y382="", "", PPG!Y382)</f>
        <v>0.99</v>
      </c>
      <c r="AI1091" s="10">
        <f>IF(PPG!Z382="", "", PPG!Z382)</f>
        <v>50.49</v>
      </c>
      <c r="AJ1091" s="31" t="str">
        <f>IF(D1091&lt;&gt;"",D1091*I1091, "0.00")</f>
        <v>0.00</v>
      </c>
      <c r="AK1091" s="8" t="str">
        <f>IF(D1091&lt;&gt;"",D1091, "0")</f>
        <v>0</v>
      </c>
      <c r="AL1091" s="8" t="str">
        <f>IF(D1091&lt;&gt;"",D1091*K1091, "0")</f>
        <v>0</v>
      </c>
    </row>
    <row r="1092" spans="1:38">
      <c r="A1092" s="8">
        <f>IF(OUT!C190="", "", OUT!C190)</f>
        <v>727</v>
      </c>
      <c r="B1092" s="19">
        <f>IF(OUT!A190="", "", OUT!A190)</f>
        <v>10587</v>
      </c>
      <c r="C1092" s="8" t="str">
        <f>IF(OUT!D190="", "", OUT!D190)</f>
        <v>RM</v>
      </c>
      <c r="D1092" s="26"/>
      <c r="E1092" s="35" t="str">
        <f>IF(OUT!E190="", "", OUT!E190)</f>
        <v>51 CELL</v>
      </c>
      <c r="F1092" s="23" t="str">
        <f>IF(OUT!AE190="NEW", "✷", "")</f>
        <v/>
      </c>
      <c r="G1092" t="str">
        <f>IF(OUT!B190="", "", OUT!B190)</f>
        <v>FUCHSIA   TRAILING BALLERINA PIQUE</v>
      </c>
      <c r="H1092" s="20">
        <f>IF(AND($K$3=1,$K$4="N"),P1092,IF(AND($K$3=2,$K$4="N"),R1092,IF(AND($K$3=3,$K$4="N"),T1092,IF(AND($K$3=4,$K$4="N"),V1092,IF(AND($K$3=5,$K$4="N"),X1092,IF(AND($K$3=1,$K$4="Y"),Z1092,IF(AND($K$3=2,$K$4="Y"),AB1092,IF(AND($K$3=3,$K$4="Y"),AD1092,IF(AND($K$3=4,$K$4="Y"),AF1092,IF(AND($K$3=5,$K$4="Y"),AH1092,"FALSE"))))))))))</f>
        <v>1.252</v>
      </c>
      <c r="I1092" s="21">
        <f>IF(AND($K$3=1,$K$4="N"),Q1092,IF(AND($K$3=2,$K$4="N"),S1092,IF(AND($K$3=3,$K$4="N"),U1092,IF(AND($K$3=4,$K$4="N"),W1092,IF(AND($K$3=5,$K$4="N"),Y1092,IF(AND($K$3=1,$K$4="Y"),AA1092,IF(AND($K$3=2,$K$4="Y"),AC1092,IF(AND($K$3=3,$K$4="Y"),AE1092,IF(AND($K$3=4,$K$4="Y"),AG1092,IF(AND($K$3=5,$K$4="Y"),AI1092,"FALSE"))))))))))</f>
        <v>63.85</v>
      </c>
      <c r="J1092" s="35" t="str">
        <f>IF(OUT!F190="", "", OUT!F190)</f>
        <v>STRIP TRAY</v>
      </c>
      <c r="K1092" s="8">
        <f>IF(OUT!P190="", "", OUT!P190)</f>
        <v>51</v>
      </c>
      <c r="L1092" s="8" t="str">
        <f>IF(OUT!AE190="", "", OUT!AE190)</f>
        <v/>
      </c>
      <c r="M1092" s="8" t="str">
        <f>IF(OUT!AG190="", "", OUT!AG190)</f>
        <v>PAT</v>
      </c>
      <c r="N1092" s="8" t="str">
        <f>IF(OUT!AQ190="", "", OUT!AQ190)</f>
        <v/>
      </c>
      <c r="O1092" s="8" t="str">
        <f>IF(OUT!BO190="", "", OUT!BO190)</f>
        <v>T7</v>
      </c>
      <c r="P1092" s="9">
        <f>IF(OUT!N190="", "", OUT!N190)</f>
        <v>1.252</v>
      </c>
      <c r="Q1092" s="10">
        <f>IF(OUT!O190="", "", OUT!O190)</f>
        <v>63.85</v>
      </c>
      <c r="R1092" s="9">
        <f>IF(PPG!H190="", "", PPG!H190)</f>
        <v>1.155</v>
      </c>
      <c r="S1092" s="10">
        <f>IF(PPG!I190="", "", PPG!I190)</f>
        <v>58.9</v>
      </c>
      <c r="T1092" s="9">
        <f>IF(PPG!J190="", "", PPG!J190)</f>
        <v>1.097</v>
      </c>
      <c r="U1092" s="10">
        <f>IF(PPG!K190="", "", PPG!K190)</f>
        <v>55.94</v>
      </c>
      <c r="V1092" s="9">
        <f>IF(PPG!L190="", "", PPG!L190)</f>
        <v>1.0409999999999999</v>
      </c>
      <c r="W1092" s="10">
        <f>IF(PPG!M190="", "", PPG!M190)</f>
        <v>53.09</v>
      </c>
      <c r="X1092" s="9">
        <f>IF(PPG!N190="", "", PPG!N190)</f>
        <v>0.99</v>
      </c>
      <c r="Y1092" s="10">
        <f>IF(PPG!O190="", "", PPG!O190)</f>
        <v>50.49</v>
      </c>
      <c r="Z1092" s="9">
        <f>IF(PPG!Q190="", "", PPG!Q190)</f>
        <v>1.1839999999999999</v>
      </c>
      <c r="AA1092" s="10">
        <f>IF(PPG!R190="", "", PPG!R190)</f>
        <v>60.38</v>
      </c>
      <c r="AB1092" s="9">
        <f>IF(PPG!S190="", "", PPG!S190)</f>
        <v>1.155</v>
      </c>
      <c r="AC1092" s="10">
        <f>IF(PPG!T190="", "", PPG!T190)</f>
        <v>58.9</v>
      </c>
      <c r="AD1092" s="9">
        <f>IF(PPG!U190="", "", PPG!U190)</f>
        <v>1.097</v>
      </c>
      <c r="AE1092" s="10">
        <f>IF(PPG!V190="", "", PPG!V190)</f>
        <v>55.94</v>
      </c>
      <c r="AF1092" s="9">
        <f>IF(PPG!W190="", "", PPG!W190)</f>
        <v>1.0409999999999999</v>
      </c>
      <c r="AG1092" s="10">
        <f>IF(PPG!X190="", "", PPG!X190)</f>
        <v>53.09</v>
      </c>
      <c r="AH1092" s="9">
        <f>IF(PPG!Y190="", "", PPG!Y190)</f>
        <v>0.99</v>
      </c>
      <c r="AI1092" s="10">
        <f>IF(PPG!Z190="", "", PPG!Z190)</f>
        <v>50.49</v>
      </c>
      <c r="AJ1092" s="31" t="str">
        <f>IF(D1092&lt;&gt;"",D1092*I1092, "0.00")</f>
        <v>0.00</v>
      </c>
      <c r="AK1092" s="8" t="str">
        <f>IF(D1092&lt;&gt;"",D1092, "0")</f>
        <v>0</v>
      </c>
      <c r="AL1092" s="8" t="str">
        <f>IF(D1092&lt;&gt;"",D1092*K1092, "0")</f>
        <v>0</v>
      </c>
    </row>
    <row r="1093" spans="1:38">
      <c r="A1093" s="8">
        <f>IF(OUT!C383="", "", OUT!C383)</f>
        <v>727</v>
      </c>
      <c r="B1093" s="19">
        <f>IF(OUT!A383="", "", OUT!A383)</f>
        <v>11531</v>
      </c>
      <c r="C1093" s="8" t="str">
        <f>IF(OUT!D383="", "", OUT!D383)</f>
        <v>RM</v>
      </c>
      <c r="D1093" s="26"/>
      <c r="E1093" s="35" t="str">
        <f>IF(OUT!E383="", "", OUT!E383)</f>
        <v>51 CELL</v>
      </c>
      <c r="F1093" s="23" t="str">
        <f>IF(OUT!AE383="NEW", "✷", "")</f>
        <v/>
      </c>
      <c r="G1093" t="str">
        <f>IF(OUT!B383="", "", OUT!B383)</f>
        <v>FUCHSIA   TRAILING BALLERINA ROYALE</v>
      </c>
      <c r="H1093" s="20">
        <f>IF(AND($K$3=1,$K$4="N"),P1093,IF(AND($K$3=2,$K$4="N"),R1093,IF(AND($K$3=3,$K$4="N"),T1093,IF(AND($K$3=4,$K$4="N"),V1093,IF(AND($K$3=5,$K$4="N"),X1093,IF(AND($K$3=1,$K$4="Y"),Z1093,IF(AND($K$3=2,$K$4="Y"),AB1093,IF(AND($K$3=3,$K$4="Y"),AD1093,IF(AND($K$3=4,$K$4="Y"),AF1093,IF(AND($K$3=5,$K$4="Y"),AH1093,"FALSE"))))))))))</f>
        <v>1.252</v>
      </c>
      <c r="I1093" s="21">
        <f>IF(AND($K$3=1,$K$4="N"),Q1093,IF(AND($K$3=2,$K$4="N"),S1093,IF(AND($K$3=3,$K$4="N"),U1093,IF(AND($K$3=4,$K$4="N"),W1093,IF(AND($K$3=5,$K$4="N"),Y1093,IF(AND($K$3=1,$K$4="Y"),AA1093,IF(AND($K$3=2,$K$4="Y"),AC1093,IF(AND($K$3=3,$K$4="Y"),AE1093,IF(AND($K$3=4,$K$4="Y"),AG1093,IF(AND($K$3=5,$K$4="Y"),AI1093,"FALSE"))))))))))</f>
        <v>63.85</v>
      </c>
      <c r="J1093" s="35" t="str">
        <f>IF(OUT!F383="", "", OUT!F383)</f>
        <v>STRIP TRAY</v>
      </c>
      <c r="K1093" s="8">
        <f>IF(OUT!P383="", "", OUT!P383)</f>
        <v>51</v>
      </c>
      <c r="L1093" s="8" t="str">
        <f>IF(OUT!AE383="", "", OUT!AE383)</f>
        <v/>
      </c>
      <c r="M1093" s="8" t="str">
        <f>IF(OUT!AG383="", "", OUT!AG383)</f>
        <v>PAT</v>
      </c>
      <c r="N1093" s="8" t="str">
        <f>IF(OUT!AQ383="", "", OUT!AQ383)</f>
        <v/>
      </c>
      <c r="O1093" s="8" t="str">
        <f>IF(OUT!BO383="", "", OUT!BO383)</f>
        <v>T7</v>
      </c>
      <c r="P1093" s="9">
        <f>IF(OUT!N383="", "", OUT!N383)</f>
        <v>1.252</v>
      </c>
      <c r="Q1093" s="10">
        <f>IF(OUT!O383="", "", OUT!O383)</f>
        <v>63.85</v>
      </c>
      <c r="R1093" s="9">
        <f>IF(PPG!H383="", "", PPG!H383)</f>
        <v>1.155</v>
      </c>
      <c r="S1093" s="10">
        <f>IF(PPG!I383="", "", PPG!I383)</f>
        <v>58.9</v>
      </c>
      <c r="T1093" s="9">
        <f>IF(PPG!J383="", "", PPG!J383)</f>
        <v>1.097</v>
      </c>
      <c r="U1093" s="10">
        <f>IF(PPG!K383="", "", PPG!K383)</f>
        <v>55.94</v>
      </c>
      <c r="V1093" s="9">
        <f>IF(PPG!L383="", "", PPG!L383)</f>
        <v>1.0409999999999999</v>
      </c>
      <c r="W1093" s="10">
        <f>IF(PPG!M383="", "", PPG!M383)</f>
        <v>53.09</v>
      </c>
      <c r="X1093" s="9">
        <f>IF(PPG!N383="", "", PPG!N383)</f>
        <v>0.99</v>
      </c>
      <c r="Y1093" s="10">
        <f>IF(PPG!O383="", "", PPG!O383)</f>
        <v>50.49</v>
      </c>
      <c r="Z1093" s="9">
        <f>IF(PPG!Q383="", "", PPG!Q383)</f>
        <v>1.1839999999999999</v>
      </c>
      <c r="AA1093" s="10">
        <f>IF(PPG!R383="", "", PPG!R383)</f>
        <v>60.38</v>
      </c>
      <c r="AB1093" s="9">
        <f>IF(PPG!S383="", "", PPG!S383)</f>
        <v>1.155</v>
      </c>
      <c r="AC1093" s="10">
        <f>IF(PPG!T383="", "", PPG!T383)</f>
        <v>58.9</v>
      </c>
      <c r="AD1093" s="9">
        <f>IF(PPG!U383="", "", PPG!U383)</f>
        <v>1.097</v>
      </c>
      <c r="AE1093" s="10">
        <f>IF(PPG!V383="", "", PPG!V383)</f>
        <v>55.94</v>
      </c>
      <c r="AF1093" s="9">
        <f>IF(PPG!W383="", "", PPG!W383)</f>
        <v>1.0409999999999999</v>
      </c>
      <c r="AG1093" s="10">
        <f>IF(PPG!X383="", "", PPG!X383)</f>
        <v>53.09</v>
      </c>
      <c r="AH1093" s="9">
        <f>IF(PPG!Y383="", "", PPG!Y383)</f>
        <v>0.99</v>
      </c>
      <c r="AI1093" s="10">
        <f>IF(PPG!Z383="", "", PPG!Z383)</f>
        <v>50.49</v>
      </c>
      <c r="AJ1093" s="31" t="str">
        <f>IF(D1093&lt;&gt;"",D1093*I1093, "0.00")</f>
        <v>0.00</v>
      </c>
      <c r="AK1093" s="8" t="str">
        <f>IF(D1093&lt;&gt;"",D1093, "0")</f>
        <v>0</v>
      </c>
      <c r="AL1093" s="8" t="str">
        <f>IF(D1093&lt;&gt;"",D1093*K1093, "0")</f>
        <v>0</v>
      </c>
    </row>
    <row r="1094" spans="1:38">
      <c r="A1094" s="8">
        <f>IF(OUT!C897="", "", OUT!C897)</f>
        <v>727</v>
      </c>
      <c r="B1094" s="19">
        <f>IF(OUT!A897="", "", OUT!A897)</f>
        <v>14159</v>
      </c>
      <c r="C1094" s="8" t="str">
        <f>IF(OUT!D897="", "", OUT!D897)</f>
        <v>RM</v>
      </c>
      <c r="D1094" s="26"/>
      <c r="E1094" s="35" t="str">
        <f>IF(OUT!E897="", "", OUT!E897)</f>
        <v>51 CELL</v>
      </c>
      <c r="F1094" s="23" t="str">
        <f>IF(OUT!AE897="NEW", "✷", "")</f>
        <v>✷</v>
      </c>
      <c r="G1094" t="str">
        <f>IF(OUT!B897="", "", OUT!B897)</f>
        <v>FUCHSIA   TRAILING BELLA DIANA</v>
      </c>
      <c r="H1094" s="20">
        <f>IF(AND($K$3=1,$K$4="N"),P1094,IF(AND($K$3=2,$K$4="N"),R1094,IF(AND($K$3=3,$K$4="N"),T1094,IF(AND($K$3=4,$K$4="N"),V1094,IF(AND($K$3=5,$K$4="N"),X1094,IF(AND($K$3=1,$K$4="Y"),Z1094,IF(AND($K$3=2,$K$4="Y"),AB1094,IF(AND($K$3=3,$K$4="Y"),AD1094,IF(AND($K$3=4,$K$4="Y"),AF1094,IF(AND($K$3=5,$K$4="Y"),AH1094,"FALSE"))))))))))</f>
        <v>1.2330000000000001</v>
      </c>
      <c r="I1094" s="21">
        <f>IF(AND($K$3=1,$K$4="N"),Q1094,IF(AND($K$3=2,$K$4="N"),S1094,IF(AND($K$3=3,$K$4="N"),U1094,IF(AND($K$3=4,$K$4="N"),W1094,IF(AND($K$3=5,$K$4="N"),Y1094,IF(AND($K$3=1,$K$4="Y"),AA1094,IF(AND($K$3=2,$K$4="Y"),AC1094,IF(AND($K$3=3,$K$4="Y"),AE1094,IF(AND($K$3=4,$K$4="Y"),AG1094,IF(AND($K$3=5,$K$4="Y"),AI1094,"FALSE"))))))))))</f>
        <v>62.88</v>
      </c>
      <c r="J1094" s="35" t="str">
        <f>IF(OUT!F897="", "", OUT!F897)</f>
        <v>STRIP TRAY</v>
      </c>
      <c r="K1094" s="8">
        <f>IF(OUT!P897="", "", OUT!P897)</f>
        <v>51</v>
      </c>
      <c r="L1094" s="8" t="str">
        <f>IF(OUT!AE897="", "", OUT!AE897)</f>
        <v>NEW</v>
      </c>
      <c r="M1094" s="8" t="str">
        <f>IF(OUT!AG897="", "", OUT!AG897)</f>
        <v>PAT</v>
      </c>
      <c r="N1094" s="8" t="str">
        <f>IF(OUT!AQ897="", "", OUT!AQ897)</f>
        <v/>
      </c>
      <c r="O1094" s="8" t="str">
        <f>IF(OUT!BO897="", "", OUT!BO897)</f>
        <v>T7</v>
      </c>
      <c r="P1094" s="9">
        <f>IF(OUT!N897="", "", OUT!N897)</f>
        <v>1.2330000000000001</v>
      </c>
      <c r="Q1094" s="10">
        <f>IF(OUT!O897="", "", OUT!O897)</f>
        <v>62.88</v>
      </c>
      <c r="R1094" s="9">
        <f>IF(PPG!H897="", "", PPG!H897)</f>
        <v>1.137</v>
      </c>
      <c r="S1094" s="10">
        <f>IF(PPG!I897="", "", PPG!I897)</f>
        <v>57.98</v>
      </c>
      <c r="T1094" s="9">
        <f>IF(PPG!J897="", "", PPG!J897)</f>
        <v>1.079</v>
      </c>
      <c r="U1094" s="10">
        <f>IF(PPG!K897="", "", PPG!K897)</f>
        <v>55.02</v>
      </c>
      <c r="V1094" s="9">
        <f>IF(PPG!L897="", "", PPG!L897)</f>
        <v>1.026</v>
      </c>
      <c r="W1094" s="10">
        <f>IF(PPG!M897="", "", PPG!M897)</f>
        <v>52.32</v>
      </c>
      <c r="X1094" s="9">
        <f>IF(PPG!N897="", "", PPG!N897)</f>
        <v>0.97499999999999998</v>
      </c>
      <c r="Y1094" s="10">
        <f>IF(PPG!O897="", "", PPG!O897)</f>
        <v>49.72</v>
      </c>
      <c r="Z1094" s="9">
        <f>IF(PPG!Q897="", "", PPG!Q897)</f>
        <v>1.167</v>
      </c>
      <c r="AA1094" s="10">
        <f>IF(PPG!R897="", "", PPG!R897)</f>
        <v>59.51</v>
      </c>
      <c r="AB1094" s="9">
        <f>IF(PPG!S897="", "", PPG!S897)</f>
        <v>1.137</v>
      </c>
      <c r="AC1094" s="10">
        <f>IF(PPG!T897="", "", PPG!T897)</f>
        <v>57.98</v>
      </c>
      <c r="AD1094" s="9">
        <f>IF(PPG!U897="", "", PPG!U897)</f>
        <v>1.079</v>
      </c>
      <c r="AE1094" s="10">
        <f>IF(PPG!V897="", "", PPG!V897)</f>
        <v>55.02</v>
      </c>
      <c r="AF1094" s="9">
        <f>IF(PPG!W897="", "", PPG!W897)</f>
        <v>1.026</v>
      </c>
      <c r="AG1094" s="10">
        <f>IF(PPG!X897="", "", PPG!X897)</f>
        <v>52.32</v>
      </c>
      <c r="AH1094" s="9">
        <f>IF(PPG!Y897="", "", PPG!Y897)</f>
        <v>0.97499999999999998</v>
      </c>
      <c r="AI1094" s="10">
        <f>IF(PPG!Z897="", "", PPG!Z897)</f>
        <v>49.72</v>
      </c>
      <c r="AJ1094" s="31" t="str">
        <f>IF(D1094&lt;&gt;"",D1094*I1094, "0.00")</f>
        <v>0.00</v>
      </c>
      <c r="AK1094" s="8" t="str">
        <f>IF(D1094&lt;&gt;"",D1094, "0")</f>
        <v>0</v>
      </c>
      <c r="AL1094" s="8" t="str">
        <f>IF(D1094&lt;&gt;"",D1094*K1094, "0")</f>
        <v>0</v>
      </c>
    </row>
    <row r="1095" spans="1:38">
      <c r="A1095" s="8">
        <f>IF(OUT!C898="", "", OUT!C898)</f>
        <v>727</v>
      </c>
      <c r="B1095" s="19">
        <f>IF(OUT!A898="", "", OUT!A898)</f>
        <v>14160</v>
      </c>
      <c r="C1095" s="8" t="str">
        <f>IF(OUT!D898="", "", OUT!D898)</f>
        <v>RM</v>
      </c>
      <c r="D1095" s="26"/>
      <c r="E1095" s="35" t="str">
        <f>IF(OUT!E898="", "", OUT!E898)</f>
        <v>51 CELL</v>
      </c>
      <c r="F1095" s="23" t="str">
        <f>IF(OUT!AE898="NEW", "✷", "")</f>
        <v>✷</v>
      </c>
      <c r="G1095" t="str">
        <f>IF(OUT!B898="", "", OUT!B898)</f>
        <v>FUCHSIA   TRAILING BELLA JULIA</v>
      </c>
      <c r="H1095" s="20">
        <f>IF(AND($K$3=1,$K$4="N"),P1095,IF(AND($K$3=2,$K$4="N"),R1095,IF(AND($K$3=3,$K$4="N"),T1095,IF(AND($K$3=4,$K$4="N"),V1095,IF(AND($K$3=5,$K$4="N"),X1095,IF(AND($K$3=1,$K$4="Y"),Z1095,IF(AND($K$3=2,$K$4="Y"),AB1095,IF(AND($K$3=3,$K$4="Y"),AD1095,IF(AND($K$3=4,$K$4="Y"),AF1095,IF(AND($K$3=5,$K$4="Y"),AH1095,"FALSE"))))))))))</f>
        <v>1.2330000000000001</v>
      </c>
      <c r="I1095" s="21">
        <f>IF(AND($K$3=1,$K$4="N"),Q1095,IF(AND($K$3=2,$K$4="N"),S1095,IF(AND($K$3=3,$K$4="N"),U1095,IF(AND($K$3=4,$K$4="N"),W1095,IF(AND($K$3=5,$K$4="N"),Y1095,IF(AND($K$3=1,$K$4="Y"),AA1095,IF(AND($K$3=2,$K$4="Y"),AC1095,IF(AND($K$3=3,$K$4="Y"),AE1095,IF(AND($K$3=4,$K$4="Y"),AG1095,IF(AND($K$3=5,$K$4="Y"),AI1095,"FALSE"))))))))))</f>
        <v>62.88</v>
      </c>
      <c r="J1095" s="35" t="str">
        <f>IF(OUT!F898="", "", OUT!F898)</f>
        <v>STRIP TRAY</v>
      </c>
      <c r="K1095" s="8">
        <f>IF(OUT!P898="", "", OUT!P898)</f>
        <v>51</v>
      </c>
      <c r="L1095" s="8" t="str">
        <f>IF(OUT!AE898="", "", OUT!AE898)</f>
        <v>NEW</v>
      </c>
      <c r="M1095" s="8" t="str">
        <f>IF(OUT!AG898="", "", OUT!AG898)</f>
        <v>PAT</v>
      </c>
      <c r="N1095" s="8" t="str">
        <f>IF(OUT!AQ898="", "", OUT!AQ898)</f>
        <v/>
      </c>
      <c r="O1095" s="8" t="str">
        <f>IF(OUT!BO898="", "", OUT!BO898)</f>
        <v>T7</v>
      </c>
      <c r="P1095" s="9">
        <f>IF(OUT!N898="", "", OUT!N898)</f>
        <v>1.2330000000000001</v>
      </c>
      <c r="Q1095" s="10">
        <f>IF(OUT!O898="", "", OUT!O898)</f>
        <v>62.88</v>
      </c>
      <c r="R1095" s="9">
        <f>IF(PPG!H898="", "", PPG!H898)</f>
        <v>1.137</v>
      </c>
      <c r="S1095" s="10">
        <f>IF(PPG!I898="", "", PPG!I898)</f>
        <v>57.98</v>
      </c>
      <c r="T1095" s="9">
        <f>IF(PPG!J898="", "", PPG!J898)</f>
        <v>1.079</v>
      </c>
      <c r="U1095" s="10">
        <f>IF(PPG!K898="", "", PPG!K898)</f>
        <v>55.02</v>
      </c>
      <c r="V1095" s="9">
        <f>IF(PPG!L898="", "", PPG!L898)</f>
        <v>1.026</v>
      </c>
      <c r="W1095" s="10">
        <f>IF(PPG!M898="", "", PPG!M898)</f>
        <v>52.32</v>
      </c>
      <c r="X1095" s="9">
        <f>IF(PPG!N898="", "", PPG!N898)</f>
        <v>0.97499999999999998</v>
      </c>
      <c r="Y1095" s="10">
        <f>IF(PPG!O898="", "", PPG!O898)</f>
        <v>49.72</v>
      </c>
      <c r="Z1095" s="9">
        <f>IF(PPG!Q898="", "", PPG!Q898)</f>
        <v>1.167</v>
      </c>
      <c r="AA1095" s="10">
        <f>IF(PPG!R898="", "", PPG!R898)</f>
        <v>59.51</v>
      </c>
      <c r="AB1095" s="9">
        <f>IF(PPG!S898="", "", PPG!S898)</f>
        <v>1.137</v>
      </c>
      <c r="AC1095" s="10">
        <f>IF(PPG!T898="", "", PPG!T898)</f>
        <v>57.98</v>
      </c>
      <c r="AD1095" s="9">
        <f>IF(PPG!U898="", "", PPG!U898)</f>
        <v>1.079</v>
      </c>
      <c r="AE1095" s="10">
        <f>IF(PPG!V898="", "", PPG!V898)</f>
        <v>55.02</v>
      </c>
      <c r="AF1095" s="9">
        <f>IF(PPG!W898="", "", PPG!W898)</f>
        <v>1.026</v>
      </c>
      <c r="AG1095" s="10">
        <f>IF(PPG!X898="", "", PPG!X898)</f>
        <v>52.32</v>
      </c>
      <c r="AH1095" s="9">
        <f>IF(PPG!Y898="", "", PPG!Y898)</f>
        <v>0.97499999999999998</v>
      </c>
      <c r="AI1095" s="10">
        <f>IF(PPG!Z898="", "", PPG!Z898)</f>
        <v>49.72</v>
      </c>
      <c r="AJ1095" s="31" t="str">
        <f>IF(D1095&lt;&gt;"",D1095*I1095, "0.00")</f>
        <v>0.00</v>
      </c>
      <c r="AK1095" s="8" t="str">
        <f>IF(D1095&lt;&gt;"",D1095, "0")</f>
        <v>0</v>
      </c>
      <c r="AL1095" s="8" t="str">
        <f>IF(D1095&lt;&gt;"",D1095*K1095, "0")</f>
        <v>0</v>
      </c>
    </row>
    <row r="1096" spans="1:38">
      <c r="A1096" s="8">
        <f>IF(OUT!C195="", "", OUT!C195)</f>
        <v>727</v>
      </c>
      <c r="B1096" s="19">
        <f>IF(OUT!A195="", "", OUT!A195)</f>
        <v>10903</v>
      </c>
      <c r="C1096" s="8" t="str">
        <f>IF(OUT!D195="", "", OUT!D195)</f>
        <v>RM</v>
      </c>
      <c r="D1096" s="26"/>
      <c r="E1096" s="35" t="str">
        <f>IF(OUT!E195="", "", OUT!E195)</f>
        <v>51 CELL</v>
      </c>
      <c r="F1096" s="23" t="str">
        <f>IF(OUT!AE195="NEW", "✷", "")</f>
        <v>✷</v>
      </c>
      <c r="G1096" t="str">
        <f>IF(OUT!B195="", "", OUT!B195)</f>
        <v>FUCHSIA   TRAILING BELLA LAURA</v>
      </c>
      <c r="H1096" s="20">
        <f>IF(AND($K$3=1,$K$4="N"),P1096,IF(AND($K$3=2,$K$4="N"),R1096,IF(AND($K$3=3,$K$4="N"),T1096,IF(AND($K$3=4,$K$4="N"),V1096,IF(AND($K$3=5,$K$4="N"),X1096,IF(AND($K$3=1,$K$4="Y"),Z1096,IF(AND($K$3=2,$K$4="Y"),AB1096,IF(AND($K$3=3,$K$4="Y"),AD1096,IF(AND($K$3=4,$K$4="Y"),AF1096,IF(AND($K$3=5,$K$4="Y"),AH1096,"FALSE"))))))))))</f>
        <v>1.2330000000000001</v>
      </c>
      <c r="I1096" s="21">
        <f>IF(AND($K$3=1,$K$4="N"),Q1096,IF(AND($K$3=2,$K$4="N"),S1096,IF(AND($K$3=3,$K$4="N"),U1096,IF(AND($K$3=4,$K$4="N"),W1096,IF(AND($K$3=5,$K$4="N"),Y1096,IF(AND($K$3=1,$K$4="Y"),AA1096,IF(AND($K$3=2,$K$4="Y"),AC1096,IF(AND($K$3=3,$K$4="Y"),AE1096,IF(AND($K$3=4,$K$4="Y"),AG1096,IF(AND($K$3=5,$K$4="Y"),AI1096,"FALSE"))))))))))</f>
        <v>62.88</v>
      </c>
      <c r="J1096" s="35" t="str">
        <f>IF(OUT!F195="", "", OUT!F195)</f>
        <v>STRIP TRAY</v>
      </c>
      <c r="K1096" s="8">
        <f>IF(OUT!P195="", "", OUT!P195)</f>
        <v>51</v>
      </c>
      <c r="L1096" s="8" t="str">
        <f>IF(OUT!AE195="", "", OUT!AE195)</f>
        <v>NEW</v>
      </c>
      <c r="M1096" s="8" t="str">
        <f>IF(OUT!AG195="", "", OUT!AG195)</f>
        <v>PAT</v>
      </c>
      <c r="N1096" s="8" t="str">
        <f>IF(OUT!AQ195="", "", OUT!AQ195)</f>
        <v/>
      </c>
      <c r="O1096" s="8" t="str">
        <f>IF(OUT!BO195="", "", OUT!BO195)</f>
        <v>T7</v>
      </c>
      <c r="P1096" s="9">
        <f>IF(OUT!N195="", "", OUT!N195)</f>
        <v>1.2330000000000001</v>
      </c>
      <c r="Q1096" s="10">
        <f>IF(OUT!O195="", "", OUT!O195)</f>
        <v>62.88</v>
      </c>
      <c r="R1096" s="9">
        <f>IF(PPG!H195="", "", PPG!H195)</f>
        <v>1.137</v>
      </c>
      <c r="S1096" s="10">
        <f>IF(PPG!I195="", "", PPG!I195)</f>
        <v>57.98</v>
      </c>
      <c r="T1096" s="9">
        <f>IF(PPG!J195="", "", PPG!J195)</f>
        <v>1.079</v>
      </c>
      <c r="U1096" s="10">
        <f>IF(PPG!K195="", "", PPG!K195)</f>
        <v>55.02</v>
      </c>
      <c r="V1096" s="9">
        <f>IF(PPG!L195="", "", PPG!L195)</f>
        <v>1.026</v>
      </c>
      <c r="W1096" s="10">
        <f>IF(PPG!M195="", "", PPG!M195)</f>
        <v>52.32</v>
      </c>
      <c r="X1096" s="9">
        <f>IF(PPG!N195="", "", PPG!N195)</f>
        <v>0.97499999999999998</v>
      </c>
      <c r="Y1096" s="10">
        <f>IF(PPG!O195="", "", PPG!O195)</f>
        <v>49.72</v>
      </c>
      <c r="Z1096" s="9">
        <f>IF(PPG!Q195="", "", PPG!Q195)</f>
        <v>1.167</v>
      </c>
      <c r="AA1096" s="10">
        <f>IF(PPG!R195="", "", PPG!R195)</f>
        <v>59.51</v>
      </c>
      <c r="AB1096" s="9">
        <f>IF(PPG!S195="", "", PPG!S195)</f>
        <v>1.137</v>
      </c>
      <c r="AC1096" s="10">
        <f>IF(PPG!T195="", "", PPG!T195)</f>
        <v>57.98</v>
      </c>
      <c r="AD1096" s="9">
        <f>IF(PPG!U195="", "", PPG!U195)</f>
        <v>1.079</v>
      </c>
      <c r="AE1096" s="10">
        <f>IF(PPG!V195="", "", PPG!V195)</f>
        <v>55.02</v>
      </c>
      <c r="AF1096" s="9">
        <f>IF(PPG!W195="", "", PPG!W195)</f>
        <v>1.026</v>
      </c>
      <c r="AG1096" s="10">
        <f>IF(PPG!X195="", "", PPG!X195)</f>
        <v>52.32</v>
      </c>
      <c r="AH1096" s="9">
        <f>IF(PPG!Y195="", "", PPG!Y195)</f>
        <v>0.97499999999999998</v>
      </c>
      <c r="AI1096" s="10">
        <f>IF(PPG!Z195="", "", PPG!Z195)</f>
        <v>49.72</v>
      </c>
      <c r="AJ1096" s="31" t="str">
        <f>IF(D1096&lt;&gt;"",D1096*I1096, "0.00")</f>
        <v>0.00</v>
      </c>
      <c r="AK1096" s="8" t="str">
        <f>IF(D1096&lt;&gt;"",D1096, "0")</f>
        <v>0</v>
      </c>
      <c r="AL1096" s="8" t="str">
        <f>IF(D1096&lt;&gt;"",D1096*K1096, "0")</f>
        <v>0</v>
      </c>
    </row>
    <row r="1097" spans="1:38">
      <c r="A1097" s="8">
        <f>IF(OUT!C196="", "", OUT!C196)</f>
        <v>727</v>
      </c>
      <c r="B1097" s="19">
        <f>IF(OUT!A196="", "", OUT!A196)</f>
        <v>10906</v>
      </c>
      <c r="C1097" s="8" t="str">
        <f>IF(OUT!D196="", "", OUT!D196)</f>
        <v>RM</v>
      </c>
      <c r="D1097" s="26"/>
      <c r="E1097" s="35" t="str">
        <f>IF(OUT!E196="", "", OUT!E196)</f>
        <v>51 CELL</v>
      </c>
      <c r="F1097" s="23" t="str">
        <f>IF(OUT!AE196="NEW", "✷", "")</f>
        <v>✷</v>
      </c>
      <c r="G1097" t="str">
        <f>IF(OUT!B196="", "", OUT!B196)</f>
        <v>FUCHSIA   TRAILING BELLA MARIA</v>
      </c>
      <c r="H1097" s="20">
        <f>IF(AND($K$3=1,$K$4="N"),P1097,IF(AND($K$3=2,$K$4="N"),R1097,IF(AND($K$3=3,$K$4="N"),T1097,IF(AND($K$3=4,$K$4="N"),V1097,IF(AND($K$3=5,$K$4="N"),X1097,IF(AND($K$3=1,$K$4="Y"),Z1097,IF(AND($K$3=2,$K$4="Y"),AB1097,IF(AND($K$3=3,$K$4="Y"),AD1097,IF(AND($K$3=4,$K$4="Y"),AF1097,IF(AND($K$3=5,$K$4="Y"),AH1097,"FALSE"))))))))))</f>
        <v>1.2330000000000001</v>
      </c>
      <c r="I1097" s="21">
        <f>IF(AND($K$3=1,$K$4="N"),Q1097,IF(AND($K$3=2,$K$4="N"),S1097,IF(AND($K$3=3,$K$4="N"),U1097,IF(AND($K$3=4,$K$4="N"),W1097,IF(AND($K$3=5,$K$4="N"),Y1097,IF(AND($K$3=1,$K$4="Y"),AA1097,IF(AND($K$3=2,$K$4="Y"),AC1097,IF(AND($K$3=3,$K$4="Y"),AE1097,IF(AND($K$3=4,$K$4="Y"),AG1097,IF(AND($K$3=5,$K$4="Y"),AI1097,"FALSE"))))))))))</f>
        <v>62.88</v>
      </c>
      <c r="J1097" s="35" t="str">
        <f>IF(OUT!F196="", "", OUT!F196)</f>
        <v>STRIP TRAY</v>
      </c>
      <c r="K1097" s="8">
        <f>IF(OUT!P196="", "", OUT!P196)</f>
        <v>51</v>
      </c>
      <c r="L1097" s="8" t="str">
        <f>IF(OUT!AE196="", "", OUT!AE196)</f>
        <v>NEW</v>
      </c>
      <c r="M1097" s="8" t="str">
        <f>IF(OUT!AG196="", "", OUT!AG196)</f>
        <v>PAT</v>
      </c>
      <c r="N1097" s="8" t="str">
        <f>IF(OUT!AQ196="", "", OUT!AQ196)</f>
        <v/>
      </c>
      <c r="O1097" s="8" t="str">
        <f>IF(OUT!BO196="", "", OUT!BO196)</f>
        <v>T7</v>
      </c>
      <c r="P1097" s="9">
        <f>IF(OUT!N196="", "", OUT!N196)</f>
        <v>1.2330000000000001</v>
      </c>
      <c r="Q1097" s="10">
        <f>IF(OUT!O196="", "", OUT!O196)</f>
        <v>62.88</v>
      </c>
      <c r="R1097" s="9">
        <f>IF(PPG!H196="", "", PPG!H196)</f>
        <v>1.137</v>
      </c>
      <c r="S1097" s="10">
        <f>IF(PPG!I196="", "", PPG!I196)</f>
        <v>57.98</v>
      </c>
      <c r="T1097" s="9">
        <f>IF(PPG!J196="", "", PPG!J196)</f>
        <v>1.079</v>
      </c>
      <c r="U1097" s="10">
        <f>IF(PPG!K196="", "", PPG!K196)</f>
        <v>55.02</v>
      </c>
      <c r="V1097" s="9">
        <f>IF(PPG!L196="", "", PPG!L196)</f>
        <v>1.026</v>
      </c>
      <c r="W1097" s="10">
        <f>IF(PPG!M196="", "", PPG!M196)</f>
        <v>52.32</v>
      </c>
      <c r="X1097" s="9">
        <f>IF(PPG!N196="", "", PPG!N196)</f>
        <v>0.97499999999999998</v>
      </c>
      <c r="Y1097" s="10">
        <f>IF(PPG!O196="", "", PPG!O196)</f>
        <v>49.72</v>
      </c>
      <c r="Z1097" s="9">
        <f>IF(PPG!Q196="", "", PPG!Q196)</f>
        <v>1.167</v>
      </c>
      <c r="AA1097" s="10">
        <f>IF(PPG!R196="", "", PPG!R196)</f>
        <v>59.51</v>
      </c>
      <c r="AB1097" s="9">
        <f>IF(PPG!S196="", "", PPG!S196)</f>
        <v>1.137</v>
      </c>
      <c r="AC1097" s="10">
        <f>IF(PPG!T196="", "", PPG!T196)</f>
        <v>57.98</v>
      </c>
      <c r="AD1097" s="9">
        <f>IF(PPG!U196="", "", PPG!U196)</f>
        <v>1.079</v>
      </c>
      <c r="AE1097" s="10">
        <f>IF(PPG!V196="", "", PPG!V196)</f>
        <v>55.02</v>
      </c>
      <c r="AF1097" s="9">
        <f>IF(PPG!W196="", "", PPG!W196)</f>
        <v>1.026</v>
      </c>
      <c r="AG1097" s="10">
        <f>IF(PPG!X196="", "", PPG!X196)</f>
        <v>52.32</v>
      </c>
      <c r="AH1097" s="9">
        <f>IF(PPG!Y196="", "", PPG!Y196)</f>
        <v>0.97499999999999998</v>
      </c>
      <c r="AI1097" s="10">
        <f>IF(PPG!Z196="", "", PPG!Z196)</f>
        <v>49.72</v>
      </c>
      <c r="AJ1097" s="31" t="str">
        <f>IF(D1097&lt;&gt;"",D1097*I1097, "0.00")</f>
        <v>0.00</v>
      </c>
      <c r="AK1097" s="8" t="str">
        <f>IF(D1097&lt;&gt;"",D1097, "0")</f>
        <v>0</v>
      </c>
      <c r="AL1097" s="8" t="str">
        <f>IF(D1097&lt;&gt;"",D1097*K1097, "0")</f>
        <v>0</v>
      </c>
    </row>
    <row r="1098" spans="1:38">
      <c r="A1098" s="8">
        <f>IF(OUT!C199="", "", OUT!C199)</f>
        <v>727</v>
      </c>
      <c r="B1098" s="19">
        <f>IF(OUT!A199="", "", OUT!A199)</f>
        <v>10909</v>
      </c>
      <c r="C1098" s="8" t="str">
        <f>IF(OUT!D199="", "", OUT!D199)</f>
        <v>RM</v>
      </c>
      <c r="D1098" s="26"/>
      <c r="E1098" s="35" t="str">
        <f>IF(OUT!E199="", "", OUT!E199)</f>
        <v>51 CELL</v>
      </c>
      <c r="F1098" s="23" t="str">
        <f>IF(OUT!AE199="NEW", "✷", "")</f>
        <v>✷</v>
      </c>
      <c r="G1098" t="str">
        <f>IF(OUT!B199="", "", OUT!B199)</f>
        <v>FUCHSIA   TRAILING BELLA NORA</v>
      </c>
      <c r="H1098" s="20">
        <f>IF(AND($K$3=1,$K$4="N"),P1098,IF(AND($K$3=2,$K$4="N"),R1098,IF(AND($K$3=3,$K$4="N"),T1098,IF(AND($K$3=4,$K$4="N"),V1098,IF(AND($K$3=5,$K$4="N"),X1098,IF(AND($K$3=1,$K$4="Y"),Z1098,IF(AND($K$3=2,$K$4="Y"),AB1098,IF(AND($K$3=3,$K$4="Y"),AD1098,IF(AND($K$3=4,$K$4="Y"),AF1098,IF(AND($K$3=5,$K$4="Y"),AH1098,"FALSE"))))))))))</f>
        <v>1.2330000000000001</v>
      </c>
      <c r="I1098" s="21">
        <f>IF(AND($K$3=1,$K$4="N"),Q1098,IF(AND($K$3=2,$K$4="N"),S1098,IF(AND($K$3=3,$K$4="N"),U1098,IF(AND($K$3=4,$K$4="N"),W1098,IF(AND($K$3=5,$K$4="N"),Y1098,IF(AND($K$3=1,$K$4="Y"),AA1098,IF(AND($K$3=2,$K$4="Y"),AC1098,IF(AND($K$3=3,$K$4="Y"),AE1098,IF(AND($K$3=4,$K$4="Y"),AG1098,IF(AND($K$3=5,$K$4="Y"),AI1098,"FALSE"))))))))))</f>
        <v>62.88</v>
      </c>
      <c r="J1098" s="35" t="str">
        <f>IF(OUT!F199="", "", OUT!F199)</f>
        <v>STRIP TRAY</v>
      </c>
      <c r="K1098" s="8">
        <f>IF(OUT!P199="", "", OUT!P199)</f>
        <v>51</v>
      </c>
      <c r="L1098" s="8" t="str">
        <f>IF(OUT!AE199="", "", OUT!AE199)</f>
        <v>NEW</v>
      </c>
      <c r="M1098" s="8" t="str">
        <f>IF(OUT!AG199="", "", OUT!AG199)</f>
        <v>PAT</v>
      </c>
      <c r="N1098" s="8" t="str">
        <f>IF(OUT!AQ199="", "", OUT!AQ199)</f>
        <v/>
      </c>
      <c r="O1098" s="8" t="str">
        <f>IF(OUT!BO199="", "", OUT!BO199)</f>
        <v>T7</v>
      </c>
      <c r="P1098" s="9">
        <f>IF(OUT!N199="", "", OUT!N199)</f>
        <v>1.2330000000000001</v>
      </c>
      <c r="Q1098" s="10">
        <f>IF(OUT!O199="", "", OUT!O199)</f>
        <v>62.88</v>
      </c>
      <c r="R1098" s="9">
        <f>IF(PPG!H199="", "", PPG!H199)</f>
        <v>1.137</v>
      </c>
      <c r="S1098" s="10">
        <f>IF(PPG!I199="", "", PPG!I199)</f>
        <v>57.98</v>
      </c>
      <c r="T1098" s="9">
        <f>IF(PPG!J199="", "", PPG!J199)</f>
        <v>1.079</v>
      </c>
      <c r="U1098" s="10">
        <f>IF(PPG!K199="", "", PPG!K199)</f>
        <v>55.02</v>
      </c>
      <c r="V1098" s="9">
        <f>IF(PPG!L199="", "", PPG!L199)</f>
        <v>1.026</v>
      </c>
      <c r="W1098" s="10">
        <f>IF(PPG!M199="", "", PPG!M199)</f>
        <v>52.32</v>
      </c>
      <c r="X1098" s="9">
        <f>IF(PPG!N199="", "", PPG!N199)</f>
        <v>0.97499999999999998</v>
      </c>
      <c r="Y1098" s="10">
        <f>IF(PPG!O199="", "", PPG!O199)</f>
        <v>49.72</v>
      </c>
      <c r="Z1098" s="9">
        <f>IF(PPG!Q199="", "", PPG!Q199)</f>
        <v>1.167</v>
      </c>
      <c r="AA1098" s="10">
        <f>IF(PPG!R199="", "", PPG!R199)</f>
        <v>59.51</v>
      </c>
      <c r="AB1098" s="9">
        <f>IF(PPG!S199="", "", PPG!S199)</f>
        <v>1.137</v>
      </c>
      <c r="AC1098" s="10">
        <f>IF(PPG!T199="", "", PPG!T199)</f>
        <v>57.98</v>
      </c>
      <c r="AD1098" s="9">
        <f>IF(PPG!U199="", "", PPG!U199)</f>
        <v>1.079</v>
      </c>
      <c r="AE1098" s="10">
        <f>IF(PPG!V199="", "", PPG!V199)</f>
        <v>55.02</v>
      </c>
      <c r="AF1098" s="9">
        <f>IF(PPG!W199="", "", PPG!W199)</f>
        <v>1.026</v>
      </c>
      <c r="AG1098" s="10">
        <f>IF(PPG!X199="", "", PPG!X199)</f>
        <v>52.32</v>
      </c>
      <c r="AH1098" s="9">
        <f>IF(PPG!Y199="", "", PPG!Y199)</f>
        <v>0.97499999999999998</v>
      </c>
      <c r="AI1098" s="10">
        <f>IF(PPG!Z199="", "", PPG!Z199)</f>
        <v>49.72</v>
      </c>
      <c r="AJ1098" s="31" t="str">
        <f>IF(D1098&lt;&gt;"",D1098*I1098, "0.00")</f>
        <v>0.00</v>
      </c>
      <c r="AK1098" s="8" t="str">
        <f>IF(D1098&lt;&gt;"",D1098, "0")</f>
        <v>0</v>
      </c>
      <c r="AL1098" s="8" t="str">
        <f>IF(D1098&lt;&gt;"",D1098*K1098, "0")</f>
        <v>0</v>
      </c>
    </row>
    <row r="1099" spans="1:38">
      <c r="A1099" s="8">
        <f>IF(OUT!C943="", "", OUT!C943)</f>
        <v>727</v>
      </c>
      <c r="B1099" s="19">
        <f>IF(OUT!A943="", "", OUT!A943)</f>
        <v>33082</v>
      </c>
      <c r="C1099" s="8" t="str">
        <f>IF(OUT!D943="", "", OUT!D943)</f>
        <v>RM</v>
      </c>
      <c r="D1099" s="26"/>
      <c r="E1099" s="35" t="str">
        <f>IF(OUT!E943="", "", OUT!E943)</f>
        <v>51 CELL</v>
      </c>
      <c r="F1099" s="23" t="str">
        <f>IF(OUT!AE943="NEW", "✷", "")</f>
        <v/>
      </c>
      <c r="G1099" t="str">
        <f>IF(OUT!B943="", "", OUT!B943)</f>
        <v>FUCHSIA   TRAILING BLUE EYES (Lavender Blue/Red Double)</v>
      </c>
      <c r="H1099" s="20">
        <f>IF(AND($K$3=1,$K$4="N"),P1099,IF(AND($K$3=2,$K$4="N"),R1099,IF(AND($K$3=3,$K$4="N"),T1099,IF(AND($K$3=4,$K$4="N"),V1099,IF(AND($K$3=5,$K$4="N"),X1099,IF(AND($K$3=1,$K$4="Y"),Z1099,IF(AND($K$3=2,$K$4="Y"),AB1099,IF(AND($K$3=3,$K$4="Y"),AD1099,IF(AND($K$3=4,$K$4="Y"),AF1099,IF(AND($K$3=5,$K$4="Y"),AH1099,"FALSE"))))))))))</f>
        <v>0.82799999999999996</v>
      </c>
      <c r="I1099" s="21">
        <f>IF(AND($K$3=1,$K$4="N"),Q1099,IF(AND($K$3=2,$K$4="N"),S1099,IF(AND($K$3=3,$K$4="N"),U1099,IF(AND($K$3=4,$K$4="N"),W1099,IF(AND($K$3=5,$K$4="N"),Y1099,IF(AND($K$3=1,$K$4="Y"),AA1099,IF(AND($K$3=2,$K$4="Y"),AC1099,IF(AND($K$3=3,$K$4="Y"),AE1099,IF(AND($K$3=4,$K$4="Y"),AG1099,IF(AND($K$3=5,$K$4="Y"),AI1099,"FALSE"))))))))))</f>
        <v>42.22</v>
      </c>
      <c r="J1099" s="35" t="str">
        <f>IF(OUT!F943="", "", OUT!F943)</f>
        <v>STRIP TRAY</v>
      </c>
      <c r="K1099" s="8">
        <f>IF(OUT!P943="", "", OUT!P943)</f>
        <v>51</v>
      </c>
      <c r="L1099" s="8" t="str">
        <f>IF(OUT!AE943="", "", OUT!AE943)</f>
        <v/>
      </c>
      <c r="M1099" s="8" t="str">
        <f>IF(OUT!AG943="", "", OUT!AG943)</f>
        <v/>
      </c>
      <c r="N1099" s="8" t="str">
        <f>IF(OUT!AQ943="", "", OUT!AQ943)</f>
        <v/>
      </c>
      <c r="O1099" s="8" t="str">
        <f>IF(OUT!BO943="", "", OUT!BO943)</f>
        <v>T7</v>
      </c>
      <c r="P1099" s="9">
        <f>IF(OUT!N943="", "", OUT!N943)</f>
        <v>0.82799999999999996</v>
      </c>
      <c r="Q1099" s="10">
        <f>IF(OUT!O943="", "", OUT!O943)</f>
        <v>42.22</v>
      </c>
      <c r="R1099" s="9">
        <f>IF(PPG!H943="", "", PPG!H943)</f>
        <v>0.76400000000000001</v>
      </c>
      <c r="S1099" s="10">
        <f>IF(PPG!I943="", "", PPG!I943)</f>
        <v>38.96</v>
      </c>
      <c r="T1099" s="9">
        <f>IF(PPG!J943="", "", PPG!J943)</f>
        <v>0.72499999999999998</v>
      </c>
      <c r="U1099" s="10">
        <f>IF(PPG!K943="", "", PPG!K943)</f>
        <v>36.97</v>
      </c>
      <c r="V1099" s="9">
        <f>IF(PPG!L943="", "", PPG!L943)</f>
        <v>0.68899999999999995</v>
      </c>
      <c r="W1099" s="10">
        <f>IF(PPG!M943="", "", PPG!M943)</f>
        <v>35.130000000000003</v>
      </c>
      <c r="X1099" s="9">
        <f>IF(PPG!N943="", "", PPG!N943)</f>
        <v>0.65500000000000003</v>
      </c>
      <c r="Y1099" s="10">
        <f>IF(PPG!O943="", "", PPG!O943)</f>
        <v>33.4</v>
      </c>
      <c r="Z1099" s="9">
        <f>IF(PPG!Q943="", "", PPG!Q943)</f>
        <v>0.78300000000000003</v>
      </c>
      <c r="AA1099" s="10">
        <f>IF(PPG!R943="", "", PPG!R943)</f>
        <v>39.93</v>
      </c>
      <c r="AB1099" s="9">
        <f>IF(PPG!S943="", "", PPG!S943)</f>
        <v>0.76400000000000001</v>
      </c>
      <c r="AC1099" s="10">
        <f>IF(PPG!T943="", "", PPG!T943)</f>
        <v>38.96</v>
      </c>
      <c r="AD1099" s="9">
        <f>IF(PPG!U943="", "", PPG!U943)</f>
        <v>0.72499999999999998</v>
      </c>
      <c r="AE1099" s="10">
        <f>IF(PPG!V943="", "", PPG!V943)</f>
        <v>36.97</v>
      </c>
      <c r="AF1099" s="9">
        <f>IF(PPG!W943="", "", PPG!W943)</f>
        <v>0.68899999999999995</v>
      </c>
      <c r="AG1099" s="10">
        <f>IF(PPG!X943="", "", PPG!X943)</f>
        <v>35.130000000000003</v>
      </c>
      <c r="AH1099" s="9">
        <f>IF(PPG!Y943="", "", PPG!Y943)</f>
        <v>0.65500000000000003</v>
      </c>
      <c r="AI1099" s="10">
        <f>IF(PPG!Z943="", "", PPG!Z943)</f>
        <v>33.4</v>
      </c>
      <c r="AJ1099" s="31" t="str">
        <f>IF(D1099&lt;&gt;"",D1099*I1099, "0.00")</f>
        <v>0.00</v>
      </c>
      <c r="AK1099" s="8" t="str">
        <f>IF(D1099&lt;&gt;"",D1099, "0")</f>
        <v>0</v>
      </c>
      <c r="AL1099" s="8" t="str">
        <f>IF(D1099&lt;&gt;"",D1099*K1099, "0")</f>
        <v>0</v>
      </c>
    </row>
    <row r="1100" spans="1:38">
      <c r="A1100" s="8">
        <f>IF(OUT!C937="", "", OUT!C937)</f>
        <v>727</v>
      </c>
      <c r="B1100" s="19">
        <f>IF(OUT!A937="", "", OUT!A937)</f>
        <v>31833</v>
      </c>
      <c r="C1100" s="8" t="str">
        <f>IF(OUT!D937="", "", OUT!D937)</f>
        <v>RM</v>
      </c>
      <c r="D1100" s="26"/>
      <c r="E1100" s="35" t="str">
        <f>IF(OUT!E937="", "", OUT!E937)</f>
        <v>51 CELL</v>
      </c>
      <c r="F1100" s="23" t="str">
        <f>IF(OUT!AE937="NEW", "✷", "")</f>
        <v>✷</v>
      </c>
      <c r="G1100" t="str">
        <f>IF(OUT!B937="", "", OUT!B937)</f>
        <v>FUCHSIA   TRAILING CORABELLS DARK EYES</v>
      </c>
      <c r="H1100" s="20">
        <f>IF(AND($K$3=1,$K$4="N"),P1100,IF(AND($K$3=2,$K$4="N"),R1100,IF(AND($K$3=3,$K$4="N"),T1100,IF(AND($K$3=4,$K$4="N"),V1100,IF(AND($K$3=5,$K$4="N"),X1100,IF(AND($K$3=1,$K$4="Y"),Z1100,IF(AND($K$3=2,$K$4="Y"),AB1100,IF(AND($K$3=3,$K$4="Y"),AD1100,IF(AND($K$3=4,$K$4="Y"),AF1100,IF(AND($K$3=5,$K$4="Y"),AH1100,"FALSE"))))))))))</f>
        <v>0.85899999999999999</v>
      </c>
      <c r="I1100" s="21">
        <f>IF(AND($K$3=1,$K$4="N"),Q1100,IF(AND($K$3=2,$K$4="N"),S1100,IF(AND($K$3=3,$K$4="N"),U1100,IF(AND($K$3=4,$K$4="N"),W1100,IF(AND($K$3=5,$K$4="N"),Y1100,IF(AND($K$3=1,$K$4="Y"),AA1100,IF(AND($K$3=2,$K$4="Y"),AC1100,IF(AND($K$3=3,$K$4="Y"),AE1100,IF(AND($K$3=4,$K$4="Y"),AG1100,IF(AND($K$3=5,$K$4="Y"),AI1100,"FALSE"))))))))))</f>
        <v>43.8</v>
      </c>
      <c r="J1100" s="35" t="str">
        <f>IF(OUT!F937="", "", OUT!F937)</f>
        <v>STRIP TRAY</v>
      </c>
      <c r="K1100" s="8">
        <f>IF(OUT!P937="", "", OUT!P937)</f>
        <v>51</v>
      </c>
      <c r="L1100" s="8" t="str">
        <f>IF(OUT!AE937="", "", OUT!AE937)</f>
        <v>NEW</v>
      </c>
      <c r="M1100" s="8" t="str">
        <f>IF(OUT!AG937="", "", OUT!AG937)</f>
        <v>PAT</v>
      </c>
      <c r="N1100" s="8" t="str">
        <f>IF(OUT!AQ937="", "", OUT!AQ937)</f>
        <v/>
      </c>
      <c r="O1100" s="8" t="str">
        <f>IF(OUT!BO937="", "", OUT!BO937)</f>
        <v>T7</v>
      </c>
      <c r="P1100" s="9">
        <f>IF(OUT!N937="", "", OUT!N937)</f>
        <v>0.85899999999999999</v>
      </c>
      <c r="Q1100" s="10">
        <f>IF(OUT!O937="", "", OUT!O937)</f>
        <v>43.8</v>
      </c>
      <c r="R1100" s="9">
        <f>IF(PPG!H937="", "", PPG!H937)</f>
        <v>0.79200000000000004</v>
      </c>
      <c r="S1100" s="10">
        <f>IF(PPG!I937="", "", PPG!I937)</f>
        <v>40.39</v>
      </c>
      <c r="T1100" s="9">
        <f>IF(PPG!J937="", "", PPG!J937)</f>
        <v>0.752</v>
      </c>
      <c r="U1100" s="10">
        <f>IF(PPG!K937="", "", PPG!K937)</f>
        <v>38.35</v>
      </c>
      <c r="V1100" s="9">
        <f>IF(PPG!L937="", "", PPG!L937)</f>
        <v>0.71499999999999997</v>
      </c>
      <c r="W1100" s="10">
        <f>IF(PPG!M937="", "", PPG!M937)</f>
        <v>36.46</v>
      </c>
      <c r="X1100" s="9">
        <f>IF(PPG!N937="", "", PPG!N937)</f>
        <v>0.67900000000000005</v>
      </c>
      <c r="Y1100" s="10">
        <f>IF(PPG!O937="", "", PPG!O937)</f>
        <v>34.619999999999997</v>
      </c>
      <c r="Z1100" s="9">
        <f>IF(PPG!Q937="", "", PPG!Q937)</f>
        <v>0.81299999999999994</v>
      </c>
      <c r="AA1100" s="10">
        <f>IF(PPG!R937="", "", PPG!R937)</f>
        <v>41.46</v>
      </c>
      <c r="AB1100" s="9">
        <f>IF(PPG!S937="", "", PPG!S937)</f>
        <v>0.79200000000000004</v>
      </c>
      <c r="AC1100" s="10">
        <f>IF(PPG!T937="", "", PPG!T937)</f>
        <v>40.39</v>
      </c>
      <c r="AD1100" s="9">
        <f>IF(PPG!U937="", "", PPG!U937)</f>
        <v>0.752</v>
      </c>
      <c r="AE1100" s="10">
        <f>IF(PPG!V937="", "", PPG!V937)</f>
        <v>38.35</v>
      </c>
      <c r="AF1100" s="9">
        <f>IF(PPG!W937="", "", PPG!W937)</f>
        <v>0.71499999999999997</v>
      </c>
      <c r="AG1100" s="10">
        <f>IF(PPG!X937="", "", PPG!X937)</f>
        <v>36.46</v>
      </c>
      <c r="AH1100" s="9">
        <f>IF(PPG!Y937="", "", PPG!Y937)</f>
        <v>0.67900000000000005</v>
      </c>
      <c r="AI1100" s="10">
        <f>IF(PPG!Z937="", "", PPG!Z937)</f>
        <v>34.619999999999997</v>
      </c>
      <c r="AJ1100" s="31" t="str">
        <f>IF(D1100&lt;&gt;"",D1100*I1100, "0.00")</f>
        <v>0.00</v>
      </c>
      <c r="AK1100" s="8" t="str">
        <f>IF(D1100&lt;&gt;"",D1100, "0")</f>
        <v>0</v>
      </c>
      <c r="AL1100" s="8" t="str">
        <f>IF(D1100&lt;&gt;"",D1100*K1100, "0")</f>
        <v>0</v>
      </c>
    </row>
    <row r="1101" spans="1:38">
      <c r="A1101" s="8">
        <f>IF(OUT!C944="", "", OUT!C944)</f>
        <v>727</v>
      </c>
      <c r="B1101" s="19">
        <f>IF(OUT!A944="", "", OUT!A944)</f>
        <v>33083</v>
      </c>
      <c r="C1101" s="8" t="str">
        <f>IF(OUT!D944="", "", OUT!D944)</f>
        <v>RM</v>
      </c>
      <c r="D1101" s="26"/>
      <c r="E1101" s="35" t="str">
        <f>IF(OUT!E944="", "", OUT!E944)</f>
        <v>51 CELL</v>
      </c>
      <c r="F1101" s="23" t="str">
        <f>IF(OUT!AE944="NEW", "✷", "")</f>
        <v/>
      </c>
      <c r="G1101" t="str">
        <f>IF(OUT!B944="", "", OUT!B944)</f>
        <v>FUCHSIA   TRAILING DARK EYES (Violet Blue/Deep Red Double)</v>
      </c>
      <c r="H1101" s="20">
        <f>IF(AND($K$3=1,$K$4="N"),P1101,IF(AND($K$3=2,$K$4="N"),R1101,IF(AND($K$3=3,$K$4="N"),T1101,IF(AND($K$3=4,$K$4="N"),V1101,IF(AND($K$3=5,$K$4="N"),X1101,IF(AND($K$3=1,$K$4="Y"),Z1101,IF(AND($K$3=2,$K$4="Y"),AB1101,IF(AND($K$3=3,$K$4="Y"),AD1101,IF(AND($K$3=4,$K$4="Y"),AF1101,IF(AND($K$3=5,$K$4="Y"),AH1101,"FALSE"))))))))))</f>
        <v>0.82799999999999996</v>
      </c>
      <c r="I1101" s="21">
        <f>IF(AND($K$3=1,$K$4="N"),Q1101,IF(AND($K$3=2,$K$4="N"),S1101,IF(AND($K$3=3,$K$4="N"),U1101,IF(AND($K$3=4,$K$4="N"),W1101,IF(AND($K$3=5,$K$4="N"),Y1101,IF(AND($K$3=1,$K$4="Y"),AA1101,IF(AND($K$3=2,$K$4="Y"),AC1101,IF(AND($K$3=3,$K$4="Y"),AE1101,IF(AND($K$3=4,$K$4="Y"),AG1101,IF(AND($K$3=5,$K$4="Y"),AI1101,"FALSE"))))))))))</f>
        <v>42.22</v>
      </c>
      <c r="J1101" s="35" t="str">
        <f>IF(OUT!F944="", "", OUT!F944)</f>
        <v>STRIP TRAY</v>
      </c>
      <c r="K1101" s="8">
        <f>IF(OUT!P944="", "", OUT!P944)</f>
        <v>51</v>
      </c>
      <c r="L1101" s="8" t="str">
        <f>IF(OUT!AE944="", "", OUT!AE944)</f>
        <v/>
      </c>
      <c r="M1101" s="8" t="str">
        <f>IF(OUT!AG944="", "", OUT!AG944)</f>
        <v/>
      </c>
      <c r="N1101" s="8" t="str">
        <f>IF(OUT!AQ944="", "", OUT!AQ944)</f>
        <v/>
      </c>
      <c r="O1101" s="8" t="str">
        <f>IF(OUT!BO944="", "", OUT!BO944)</f>
        <v>T7</v>
      </c>
      <c r="P1101" s="9">
        <f>IF(OUT!N944="", "", OUT!N944)</f>
        <v>0.82799999999999996</v>
      </c>
      <c r="Q1101" s="10">
        <f>IF(OUT!O944="", "", OUT!O944)</f>
        <v>42.22</v>
      </c>
      <c r="R1101" s="9">
        <f>IF(PPG!H944="", "", PPG!H944)</f>
        <v>0.76400000000000001</v>
      </c>
      <c r="S1101" s="10">
        <f>IF(PPG!I944="", "", PPG!I944)</f>
        <v>38.96</v>
      </c>
      <c r="T1101" s="9">
        <f>IF(PPG!J944="", "", PPG!J944)</f>
        <v>0.72499999999999998</v>
      </c>
      <c r="U1101" s="10">
        <f>IF(PPG!K944="", "", PPG!K944)</f>
        <v>36.97</v>
      </c>
      <c r="V1101" s="9">
        <f>IF(PPG!L944="", "", PPG!L944)</f>
        <v>0.68899999999999995</v>
      </c>
      <c r="W1101" s="10">
        <f>IF(PPG!M944="", "", PPG!M944)</f>
        <v>35.130000000000003</v>
      </c>
      <c r="X1101" s="9">
        <f>IF(PPG!N944="", "", PPG!N944)</f>
        <v>0.65500000000000003</v>
      </c>
      <c r="Y1101" s="10">
        <f>IF(PPG!O944="", "", PPG!O944)</f>
        <v>33.4</v>
      </c>
      <c r="Z1101" s="9">
        <f>IF(PPG!Q944="", "", PPG!Q944)</f>
        <v>0.78300000000000003</v>
      </c>
      <c r="AA1101" s="10">
        <f>IF(PPG!R944="", "", PPG!R944)</f>
        <v>39.93</v>
      </c>
      <c r="AB1101" s="9">
        <f>IF(PPG!S944="", "", PPG!S944)</f>
        <v>0.76400000000000001</v>
      </c>
      <c r="AC1101" s="10">
        <f>IF(PPG!T944="", "", PPG!T944)</f>
        <v>38.96</v>
      </c>
      <c r="AD1101" s="9">
        <f>IF(PPG!U944="", "", PPG!U944)</f>
        <v>0.72499999999999998</v>
      </c>
      <c r="AE1101" s="10">
        <f>IF(PPG!V944="", "", PPG!V944)</f>
        <v>36.97</v>
      </c>
      <c r="AF1101" s="9">
        <f>IF(PPG!W944="", "", PPG!W944)</f>
        <v>0.68899999999999995</v>
      </c>
      <c r="AG1101" s="10">
        <f>IF(PPG!X944="", "", PPG!X944)</f>
        <v>35.130000000000003</v>
      </c>
      <c r="AH1101" s="9">
        <f>IF(PPG!Y944="", "", PPG!Y944)</f>
        <v>0.65500000000000003</v>
      </c>
      <c r="AI1101" s="10">
        <f>IF(PPG!Z944="", "", PPG!Z944)</f>
        <v>33.4</v>
      </c>
      <c r="AJ1101" s="31" t="str">
        <f>IF(D1101&lt;&gt;"",D1101*I1101, "0.00")</f>
        <v>0.00</v>
      </c>
      <c r="AK1101" s="8" t="str">
        <f>IF(D1101&lt;&gt;"",D1101, "0")</f>
        <v>0</v>
      </c>
      <c r="AL1101" s="8" t="str">
        <f>IF(D1101&lt;&gt;"",D1101*K1101, "0")</f>
        <v>0</v>
      </c>
    </row>
    <row r="1102" spans="1:38">
      <c r="A1102" s="8">
        <f>IF(OUT!C1393="", "", OUT!C1393)</f>
        <v>727</v>
      </c>
      <c r="B1102" s="19">
        <f>IF(OUT!A1393="", "", OUT!A1393)</f>
        <v>66647</v>
      </c>
      <c r="C1102" s="8" t="str">
        <f>IF(OUT!D1393="", "", OUT!D1393)</f>
        <v>RM</v>
      </c>
      <c r="D1102" s="26"/>
      <c r="E1102" s="35" t="str">
        <f>IF(OUT!E1393="", "", OUT!E1393)</f>
        <v>51 CELL</v>
      </c>
      <c r="F1102" s="23" t="str">
        <f>IF(OUT!AE1393="NEW", "✷", "")</f>
        <v/>
      </c>
      <c r="G1102" t="str">
        <f>IF(OUT!B1393="", "", OUT!B1393)</f>
        <v>FUCHSIA   TRAILING LA CAMPANELLA (White/Violet)</v>
      </c>
      <c r="H1102" s="20">
        <f>IF(AND($K$3=1,$K$4="N"),P1102,IF(AND($K$3=2,$K$4="N"),R1102,IF(AND($K$3=3,$K$4="N"),T1102,IF(AND($K$3=4,$K$4="N"),V1102,IF(AND($K$3=5,$K$4="N"),X1102,IF(AND($K$3=1,$K$4="Y"),Z1102,IF(AND($K$3=2,$K$4="Y"),AB1102,IF(AND($K$3=3,$K$4="Y"),AD1102,IF(AND($K$3=4,$K$4="Y"),AF1102,IF(AND($K$3=5,$K$4="Y"),AH1102,"FALSE"))))))))))</f>
        <v>0.82799999999999996</v>
      </c>
      <c r="I1102" s="21">
        <f>IF(AND($K$3=1,$K$4="N"),Q1102,IF(AND($K$3=2,$K$4="N"),S1102,IF(AND($K$3=3,$K$4="N"),U1102,IF(AND($K$3=4,$K$4="N"),W1102,IF(AND($K$3=5,$K$4="N"),Y1102,IF(AND($K$3=1,$K$4="Y"),AA1102,IF(AND($K$3=2,$K$4="Y"),AC1102,IF(AND($K$3=3,$K$4="Y"),AE1102,IF(AND($K$3=4,$K$4="Y"),AG1102,IF(AND($K$3=5,$K$4="Y"),AI1102,"FALSE"))))))))))</f>
        <v>42.22</v>
      </c>
      <c r="J1102" s="35" t="str">
        <f>IF(OUT!F1393="", "", OUT!F1393)</f>
        <v>STRIP TRAY</v>
      </c>
      <c r="K1102" s="8">
        <f>IF(OUT!P1393="", "", OUT!P1393)</f>
        <v>51</v>
      </c>
      <c r="L1102" s="8" t="str">
        <f>IF(OUT!AE1393="", "", OUT!AE1393)</f>
        <v/>
      </c>
      <c r="M1102" s="8" t="str">
        <f>IF(OUT!AG1393="", "", OUT!AG1393)</f>
        <v/>
      </c>
      <c r="N1102" s="8" t="str">
        <f>IF(OUT!AQ1393="", "", OUT!AQ1393)</f>
        <v/>
      </c>
      <c r="O1102" s="8" t="str">
        <f>IF(OUT!BO1393="", "", OUT!BO1393)</f>
        <v>T7</v>
      </c>
      <c r="P1102" s="9">
        <f>IF(OUT!N1393="", "", OUT!N1393)</f>
        <v>0.82799999999999996</v>
      </c>
      <c r="Q1102" s="10">
        <f>IF(OUT!O1393="", "", OUT!O1393)</f>
        <v>42.22</v>
      </c>
      <c r="R1102" s="9">
        <f>IF(PPG!H1393="", "", PPG!H1393)</f>
        <v>0.76400000000000001</v>
      </c>
      <c r="S1102" s="10">
        <f>IF(PPG!I1393="", "", PPG!I1393)</f>
        <v>38.96</v>
      </c>
      <c r="T1102" s="9">
        <f>IF(PPG!J1393="", "", PPG!J1393)</f>
        <v>0.72499999999999998</v>
      </c>
      <c r="U1102" s="10">
        <f>IF(PPG!K1393="", "", PPG!K1393)</f>
        <v>36.97</v>
      </c>
      <c r="V1102" s="9">
        <f>IF(PPG!L1393="", "", PPG!L1393)</f>
        <v>0.68899999999999995</v>
      </c>
      <c r="W1102" s="10">
        <f>IF(PPG!M1393="", "", PPG!M1393)</f>
        <v>35.130000000000003</v>
      </c>
      <c r="X1102" s="9">
        <f>IF(PPG!N1393="", "", PPG!N1393)</f>
        <v>0.65500000000000003</v>
      </c>
      <c r="Y1102" s="10">
        <f>IF(PPG!O1393="", "", PPG!O1393)</f>
        <v>33.4</v>
      </c>
      <c r="Z1102" s="9">
        <f>IF(PPG!Q1393="", "", PPG!Q1393)</f>
        <v>0.78300000000000003</v>
      </c>
      <c r="AA1102" s="10">
        <f>IF(PPG!R1393="", "", PPG!R1393)</f>
        <v>39.93</v>
      </c>
      <c r="AB1102" s="9">
        <f>IF(PPG!S1393="", "", PPG!S1393)</f>
        <v>0.76400000000000001</v>
      </c>
      <c r="AC1102" s="10">
        <f>IF(PPG!T1393="", "", PPG!T1393)</f>
        <v>38.96</v>
      </c>
      <c r="AD1102" s="9">
        <f>IF(PPG!U1393="", "", PPG!U1393)</f>
        <v>0.72499999999999998</v>
      </c>
      <c r="AE1102" s="10">
        <f>IF(PPG!V1393="", "", PPG!V1393)</f>
        <v>36.97</v>
      </c>
      <c r="AF1102" s="9">
        <f>IF(PPG!W1393="", "", PPG!W1393)</f>
        <v>0.68899999999999995</v>
      </c>
      <c r="AG1102" s="10">
        <f>IF(PPG!X1393="", "", PPG!X1393)</f>
        <v>35.130000000000003</v>
      </c>
      <c r="AH1102" s="9">
        <f>IF(PPG!Y1393="", "", PPG!Y1393)</f>
        <v>0.65500000000000003</v>
      </c>
      <c r="AI1102" s="10">
        <f>IF(PPG!Z1393="", "", PPG!Z1393)</f>
        <v>33.4</v>
      </c>
      <c r="AJ1102" s="31" t="str">
        <f>IF(D1102&lt;&gt;"",D1102*I1102, "0.00")</f>
        <v>0.00</v>
      </c>
      <c r="AK1102" s="8" t="str">
        <f>IF(D1102&lt;&gt;"",D1102, "0")</f>
        <v>0</v>
      </c>
      <c r="AL1102" s="8" t="str">
        <f>IF(D1102&lt;&gt;"",D1102*K1102, "0")</f>
        <v>0</v>
      </c>
    </row>
    <row r="1103" spans="1:38">
      <c r="A1103" s="8">
        <f>IF(OUT!C945="", "", OUT!C945)</f>
        <v>727</v>
      </c>
      <c r="B1103" s="19">
        <f>IF(OUT!A945="", "", OUT!A945)</f>
        <v>33084</v>
      </c>
      <c r="C1103" s="8" t="str">
        <f>IF(OUT!D945="", "", OUT!D945)</f>
        <v>RM</v>
      </c>
      <c r="D1103" s="26"/>
      <c r="E1103" s="35" t="str">
        <f>IF(OUT!E945="", "", OUT!E945)</f>
        <v>51 CELL</v>
      </c>
      <c r="F1103" s="23" t="str">
        <f>IF(OUT!AE945="NEW", "✷", "")</f>
        <v/>
      </c>
      <c r="G1103" t="str">
        <f>IF(OUT!B945="", "", OUT!B945)</f>
        <v>FUCHSIA   TRAILING LENA (Deep Purple/Pale Pink Semi)</v>
      </c>
      <c r="H1103" s="20">
        <f>IF(AND($K$3=1,$K$4="N"),P1103,IF(AND($K$3=2,$K$4="N"),R1103,IF(AND($K$3=3,$K$4="N"),T1103,IF(AND($K$3=4,$K$4="N"),V1103,IF(AND($K$3=5,$K$4="N"),X1103,IF(AND($K$3=1,$K$4="Y"),Z1103,IF(AND($K$3=2,$K$4="Y"),AB1103,IF(AND($K$3=3,$K$4="Y"),AD1103,IF(AND($K$3=4,$K$4="Y"),AF1103,IF(AND($K$3=5,$K$4="Y"),AH1103,"FALSE"))))))))))</f>
        <v>0.82799999999999996</v>
      </c>
      <c r="I1103" s="21">
        <f>IF(AND($K$3=1,$K$4="N"),Q1103,IF(AND($K$3=2,$K$4="N"),S1103,IF(AND($K$3=3,$K$4="N"),U1103,IF(AND($K$3=4,$K$4="N"),W1103,IF(AND($K$3=5,$K$4="N"),Y1103,IF(AND($K$3=1,$K$4="Y"),AA1103,IF(AND($K$3=2,$K$4="Y"),AC1103,IF(AND($K$3=3,$K$4="Y"),AE1103,IF(AND($K$3=4,$K$4="Y"),AG1103,IF(AND($K$3=5,$K$4="Y"),AI1103,"FALSE"))))))))))</f>
        <v>42.22</v>
      </c>
      <c r="J1103" s="35" t="str">
        <f>IF(OUT!F945="", "", OUT!F945)</f>
        <v>STRIP TRAY</v>
      </c>
      <c r="K1103" s="8">
        <f>IF(OUT!P945="", "", OUT!P945)</f>
        <v>51</v>
      </c>
      <c r="L1103" s="8" t="str">
        <f>IF(OUT!AE945="", "", OUT!AE945)</f>
        <v/>
      </c>
      <c r="M1103" s="8" t="str">
        <f>IF(OUT!AG945="", "", OUT!AG945)</f>
        <v/>
      </c>
      <c r="N1103" s="8" t="str">
        <f>IF(OUT!AQ945="", "", OUT!AQ945)</f>
        <v/>
      </c>
      <c r="O1103" s="8" t="str">
        <f>IF(OUT!BO945="", "", OUT!BO945)</f>
        <v>T7</v>
      </c>
      <c r="P1103" s="9">
        <f>IF(OUT!N945="", "", OUT!N945)</f>
        <v>0.82799999999999996</v>
      </c>
      <c r="Q1103" s="10">
        <f>IF(OUT!O945="", "", OUT!O945)</f>
        <v>42.22</v>
      </c>
      <c r="R1103" s="9">
        <f>IF(PPG!H945="", "", PPG!H945)</f>
        <v>0.76400000000000001</v>
      </c>
      <c r="S1103" s="10">
        <f>IF(PPG!I945="", "", PPG!I945)</f>
        <v>38.96</v>
      </c>
      <c r="T1103" s="9">
        <f>IF(PPG!J945="", "", PPG!J945)</f>
        <v>0.72499999999999998</v>
      </c>
      <c r="U1103" s="10">
        <f>IF(PPG!K945="", "", PPG!K945)</f>
        <v>36.97</v>
      </c>
      <c r="V1103" s="9">
        <f>IF(PPG!L945="", "", PPG!L945)</f>
        <v>0.68899999999999995</v>
      </c>
      <c r="W1103" s="10">
        <f>IF(PPG!M945="", "", PPG!M945)</f>
        <v>35.130000000000003</v>
      </c>
      <c r="X1103" s="9">
        <f>IF(PPG!N945="", "", PPG!N945)</f>
        <v>0.65500000000000003</v>
      </c>
      <c r="Y1103" s="10">
        <f>IF(PPG!O945="", "", PPG!O945)</f>
        <v>33.4</v>
      </c>
      <c r="Z1103" s="9">
        <f>IF(PPG!Q945="", "", PPG!Q945)</f>
        <v>0.78300000000000003</v>
      </c>
      <c r="AA1103" s="10">
        <f>IF(PPG!R945="", "", PPG!R945)</f>
        <v>39.93</v>
      </c>
      <c r="AB1103" s="9">
        <f>IF(PPG!S945="", "", PPG!S945)</f>
        <v>0.76400000000000001</v>
      </c>
      <c r="AC1103" s="10">
        <f>IF(PPG!T945="", "", PPG!T945)</f>
        <v>38.96</v>
      </c>
      <c r="AD1103" s="9">
        <f>IF(PPG!U945="", "", PPG!U945)</f>
        <v>0.72499999999999998</v>
      </c>
      <c r="AE1103" s="10">
        <f>IF(PPG!V945="", "", PPG!V945)</f>
        <v>36.97</v>
      </c>
      <c r="AF1103" s="9">
        <f>IF(PPG!W945="", "", PPG!W945)</f>
        <v>0.68899999999999995</v>
      </c>
      <c r="AG1103" s="10">
        <f>IF(PPG!X945="", "", PPG!X945)</f>
        <v>35.130000000000003</v>
      </c>
      <c r="AH1103" s="9">
        <f>IF(PPG!Y945="", "", PPG!Y945)</f>
        <v>0.65500000000000003</v>
      </c>
      <c r="AI1103" s="10">
        <f>IF(PPG!Z945="", "", PPG!Z945)</f>
        <v>33.4</v>
      </c>
      <c r="AJ1103" s="31" t="str">
        <f>IF(D1103&lt;&gt;"",D1103*I1103, "0.00")</f>
        <v>0.00</v>
      </c>
      <c r="AK1103" s="8" t="str">
        <f>IF(D1103&lt;&gt;"",D1103, "0")</f>
        <v>0</v>
      </c>
      <c r="AL1103" s="8" t="str">
        <f>IF(D1103&lt;&gt;"",D1103*K1103, "0")</f>
        <v>0</v>
      </c>
    </row>
    <row r="1104" spans="1:38">
      <c r="A1104" s="8">
        <f>IF(OUT!C946="", "", OUT!C946)</f>
        <v>727</v>
      </c>
      <c r="B1104" s="19">
        <f>IF(OUT!A946="", "", OUT!A946)</f>
        <v>33085</v>
      </c>
      <c r="C1104" s="8" t="str">
        <f>IF(OUT!D946="", "", OUT!D946)</f>
        <v>RM</v>
      </c>
      <c r="D1104" s="26"/>
      <c r="E1104" s="35" t="str">
        <f>IF(OUT!E946="", "", OUT!E946)</f>
        <v>51 CELL</v>
      </c>
      <c r="F1104" s="23" t="str">
        <f>IF(OUT!AE946="NEW", "✷", "")</f>
        <v/>
      </c>
      <c r="G1104" t="str">
        <f>IF(OUT!B946="", "", OUT!B946)</f>
        <v>FUCHSIA   TRAILING MARINKA (Crimson Semidouble)</v>
      </c>
      <c r="H1104" s="20">
        <f>IF(AND($K$3=1,$K$4="N"),P1104,IF(AND($K$3=2,$K$4="N"),R1104,IF(AND($K$3=3,$K$4="N"),T1104,IF(AND($K$3=4,$K$4="N"),V1104,IF(AND($K$3=5,$K$4="N"),X1104,IF(AND($K$3=1,$K$4="Y"),Z1104,IF(AND($K$3=2,$K$4="Y"),AB1104,IF(AND($K$3=3,$K$4="Y"),AD1104,IF(AND($K$3=4,$K$4="Y"),AF1104,IF(AND($K$3=5,$K$4="Y"),AH1104,"FALSE"))))))))))</f>
        <v>0.82799999999999996</v>
      </c>
      <c r="I1104" s="21">
        <f>IF(AND($K$3=1,$K$4="N"),Q1104,IF(AND($K$3=2,$K$4="N"),S1104,IF(AND($K$3=3,$K$4="N"),U1104,IF(AND($K$3=4,$K$4="N"),W1104,IF(AND($K$3=5,$K$4="N"),Y1104,IF(AND($K$3=1,$K$4="Y"),AA1104,IF(AND($K$3=2,$K$4="Y"),AC1104,IF(AND($K$3=3,$K$4="Y"),AE1104,IF(AND($K$3=4,$K$4="Y"),AG1104,IF(AND($K$3=5,$K$4="Y"),AI1104,"FALSE"))))))))))</f>
        <v>42.22</v>
      </c>
      <c r="J1104" s="35" t="str">
        <f>IF(OUT!F946="", "", OUT!F946)</f>
        <v>STRIP TRAY</v>
      </c>
      <c r="K1104" s="8">
        <f>IF(OUT!P946="", "", OUT!P946)</f>
        <v>51</v>
      </c>
      <c r="L1104" s="8" t="str">
        <f>IF(OUT!AE946="", "", OUT!AE946)</f>
        <v/>
      </c>
      <c r="M1104" s="8" t="str">
        <f>IF(OUT!AG946="", "", OUT!AG946)</f>
        <v/>
      </c>
      <c r="N1104" s="8" t="str">
        <f>IF(OUT!AQ946="", "", OUT!AQ946)</f>
        <v/>
      </c>
      <c r="O1104" s="8" t="str">
        <f>IF(OUT!BO946="", "", OUT!BO946)</f>
        <v>T7</v>
      </c>
      <c r="P1104" s="9">
        <f>IF(OUT!N946="", "", OUT!N946)</f>
        <v>0.82799999999999996</v>
      </c>
      <c r="Q1104" s="10">
        <f>IF(OUT!O946="", "", OUT!O946)</f>
        <v>42.22</v>
      </c>
      <c r="R1104" s="9">
        <f>IF(PPG!H946="", "", PPG!H946)</f>
        <v>0.76400000000000001</v>
      </c>
      <c r="S1104" s="10">
        <f>IF(PPG!I946="", "", PPG!I946)</f>
        <v>38.96</v>
      </c>
      <c r="T1104" s="9">
        <f>IF(PPG!J946="", "", PPG!J946)</f>
        <v>0.72499999999999998</v>
      </c>
      <c r="U1104" s="10">
        <f>IF(PPG!K946="", "", PPG!K946)</f>
        <v>36.97</v>
      </c>
      <c r="V1104" s="9">
        <f>IF(PPG!L946="", "", PPG!L946)</f>
        <v>0.68899999999999995</v>
      </c>
      <c r="W1104" s="10">
        <f>IF(PPG!M946="", "", PPG!M946)</f>
        <v>35.130000000000003</v>
      </c>
      <c r="X1104" s="9">
        <f>IF(PPG!N946="", "", PPG!N946)</f>
        <v>0.65500000000000003</v>
      </c>
      <c r="Y1104" s="10">
        <f>IF(PPG!O946="", "", PPG!O946)</f>
        <v>33.4</v>
      </c>
      <c r="Z1104" s="9">
        <f>IF(PPG!Q946="", "", PPG!Q946)</f>
        <v>0.78300000000000003</v>
      </c>
      <c r="AA1104" s="10">
        <f>IF(PPG!R946="", "", PPG!R946)</f>
        <v>39.93</v>
      </c>
      <c r="AB1104" s="9">
        <f>IF(PPG!S946="", "", PPG!S946)</f>
        <v>0.76400000000000001</v>
      </c>
      <c r="AC1104" s="10">
        <f>IF(PPG!T946="", "", PPG!T946)</f>
        <v>38.96</v>
      </c>
      <c r="AD1104" s="9">
        <f>IF(PPG!U946="", "", PPG!U946)</f>
        <v>0.72499999999999998</v>
      </c>
      <c r="AE1104" s="10">
        <f>IF(PPG!V946="", "", PPG!V946)</f>
        <v>36.97</v>
      </c>
      <c r="AF1104" s="9">
        <f>IF(PPG!W946="", "", PPG!W946)</f>
        <v>0.68899999999999995</v>
      </c>
      <c r="AG1104" s="10">
        <f>IF(PPG!X946="", "", PPG!X946)</f>
        <v>35.130000000000003</v>
      </c>
      <c r="AH1104" s="9">
        <f>IF(PPG!Y946="", "", PPG!Y946)</f>
        <v>0.65500000000000003</v>
      </c>
      <c r="AI1104" s="10">
        <f>IF(PPG!Z946="", "", PPG!Z946)</f>
        <v>33.4</v>
      </c>
      <c r="AJ1104" s="31" t="str">
        <f>IF(D1104&lt;&gt;"",D1104*I1104, "0.00")</f>
        <v>0.00</v>
      </c>
      <c r="AK1104" s="8" t="str">
        <f>IF(D1104&lt;&gt;"",D1104, "0")</f>
        <v>0</v>
      </c>
      <c r="AL1104" s="8" t="str">
        <f>IF(D1104&lt;&gt;"",D1104*K1104, "0")</f>
        <v>0</v>
      </c>
    </row>
    <row r="1105" spans="1:38">
      <c r="A1105" s="8">
        <f>IF(OUT!C952="", "", OUT!C952)</f>
        <v>727</v>
      </c>
      <c r="B1105" s="19">
        <f>IF(OUT!A952="", "", OUT!A952)</f>
        <v>33487</v>
      </c>
      <c r="C1105" s="8" t="str">
        <f>IF(OUT!D952="", "", OUT!D952)</f>
        <v>RM</v>
      </c>
      <c r="D1105" s="26"/>
      <c r="E1105" s="35" t="str">
        <f>IF(OUT!E952="", "", OUT!E952)</f>
        <v>51 CELL</v>
      </c>
      <c r="F1105" s="23" t="str">
        <f>IF(OUT!AE952="NEW", "✷", "")</f>
        <v/>
      </c>
      <c r="G1105" t="str">
        <f>IF(OUT!B952="", "", OUT!B952)</f>
        <v>FUCHSIA   TRAILING PINK MARSHMALLOW (Very Pale Pink Double)</v>
      </c>
      <c r="H1105" s="20">
        <f>IF(AND($K$3=1,$K$4="N"),P1105,IF(AND($K$3=2,$K$4="N"),R1105,IF(AND($K$3=3,$K$4="N"),T1105,IF(AND($K$3=4,$K$4="N"),V1105,IF(AND($K$3=5,$K$4="N"),X1105,IF(AND($K$3=1,$K$4="Y"),Z1105,IF(AND($K$3=2,$K$4="Y"),AB1105,IF(AND($K$3=3,$K$4="Y"),AD1105,IF(AND($K$3=4,$K$4="Y"),AF1105,IF(AND($K$3=5,$K$4="Y"),AH1105,"FALSE"))))))))))</f>
        <v>0.82799999999999996</v>
      </c>
      <c r="I1105" s="21">
        <f>IF(AND($K$3=1,$K$4="N"),Q1105,IF(AND($K$3=2,$K$4="N"),S1105,IF(AND($K$3=3,$K$4="N"),U1105,IF(AND($K$3=4,$K$4="N"),W1105,IF(AND($K$3=5,$K$4="N"),Y1105,IF(AND($K$3=1,$K$4="Y"),AA1105,IF(AND($K$3=2,$K$4="Y"),AC1105,IF(AND($K$3=3,$K$4="Y"),AE1105,IF(AND($K$3=4,$K$4="Y"),AG1105,IF(AND($K$3=5,$K$4="Y"),AI1105,"FALSE"))))))))))</f>
        <v>42.22</v>
      </c>
      <c r="J1105" s="35" t="str">
        <f>IF(OUT!F952="", "", OUT!F952)</f>
        <v>STRIP TRAY</v>
      </c>
      <c r="K1105" s="8">
        <f>IF(OUT!P952="", "", OUT!P952)</f>
        <v>51</v>
      </c>
      <c r="L1105" s="8" t="str">
        <f>IF(OUT!AE952="", "", OUT!AE952)</f>
        <v/>
      </c>
      <c r="M1105" s="8" t="str">
        <f>IF(OUT!AG952="", "", OUT!AG952)</f>
        <v/>
      </c>
      <c r="N1105" s="8" t="str">
        <f>IF(OUT!AQ952="", "", OUT!AQ952)</f>
        <v/>
      </c>
      <c r="O1105" s="8" t="str">
        <f>IF(OUT!BO952="", "", OUT!BO952)</f>
        <v>T7</v>
      </c>
      <c r="P1105" s="9">
        <f>IF(OUT!N952="", "", OUT!N952)</f>
        <v>0.82799999999999996</v>
      </c>
      <c r="Q1105" s="10">
        <f>IF(OUT!O952="", "", OUT!O952)</f>
        <v>42.22</v>
      </c>
      <c r="R1105" s="9">
        <f>IF(PPG!H952="", "", PPG!H952)</f>
        <v>0.76400000000000001</v>
      </c>
      <c r="S1105" s="10">
        <f>IF(PPG!I952="", "", PPG!I952)</f>
        <v>38.96</v>
      </c>
      <c r="T1105" s="9">
        <f>IF(PPG!J952="", "", PPG!J952)</f>
        <v>0.72499999999999998</v>
      </c>
      <c r="U1105" s="10">
        <f>IF(PPG!K952="", "", PPG!K952)</f>
        <v>36.97</v>
      </c>
      <c r="V1105" s="9">
        <f>IF(PPG!L952="", "", PPG!L952)</f>
        <v>0.68899999999999995</v>
      </c>
      <c r="W1105" s="10">
        <f>IF(PPG!M952="", "", PPG!M952)</f>
        <v>35.130000000000003</v>
      </c>
      <c r="X1105" s="9">
        <f>IF(PPG!N952="", "", PPG!N952)</f>
        <v>0.65500000000000003</v>
      </c>
      <c r="Y1105" s="10">
        <f>IF(PPG!O952="", "", PPG!O952)</f>
        <v>33.4</v>
      </c>
      <c r="Z1105" s="9">
        <f>IF(PPG!Q952="", "", PPG!Q952)</f>
        <v>0.78300000000000003</v>
      </c>
      <c r="AA1105" s="10">
        <f>IF(PPG!R952="", "", PPG!R952)</f>
        <v>39.93</v>
      </c>
      <c r="AB1105" s="9">
        <f>IF(PPG!S952="", "", PPG!S952)</f>
        <v>0.76400000000000001</v>
      </c>
      <c r="AC1105" s="10">
        <f>IF(PPG!T952="", "", PPG!T952)</f>
        <v>38.96</v>
      </c>
      <c r="AD1105" s="9">
        <f>IF(PPG!U952="", "", PPG!U952)</f>
        <v>0.72499999999999998</v>
      </c>
      <c r="AE1105" s="10">
        <f>IF(PPG!V952="", "", PPG!V952)</f>
        <v>36.97</v>
      </c>
      <c r="AF1105" s="9">
        <f>IF(PPG!W952="", "", PPG!W952)</f>
        <v>0.68899999999999995</v>
      </c>
      <c r="AG1105" s="10">
        <f>IF(PPG!X952="", "", PPG!X952)</f>
        <v>35.130000000000003</v>
      </c>
      <c r="AH1105" s="9">
        <f>IF(PPG!Y952="", "", PPG!Y952)</f>
        <v>0.65500000000000003</v>
      </c>
      <c r="AI1105" s="10">
        <f>IF(PPG!Z952="", "", PPG!Z952)</f>
        <v>33.4</v>
      </c>
      <c r="AJ1105" s="31" t="str">
        <f>IF(D1105&lt;&gt;"",D1105*I1105, "0.00")</f>
        <v>0.00</v>
      </c>
      <c r="AK1105" s="8" t="str">
        <f>IF(D1105&lt;&gt;"",D1105, "0")</f>
        <v>0</v>
      </c>
      <c r="AL1105" s="8" t="str">
        <f>IF(D1105&lt;&gt;"",D1105*K1105, "0")</f>
        <v>0</v>
      </c>
    </row>
    <row r="1106" spans="1:38">
      <c r="A1106" s="8">
        <f>IF(OUT!C947="", "", OUT!C947)</f>
        <v>727</v>
      </c>
      <c r="B1106" s="19">
        <f>IF(OUT!A947="", "", OUT!A947)</f>
        <v>33086</v>
      </c>
      <c r="C1106" s="8" t="str">
        <f>IF(OUT!D947="", "", OUT!D947)</f>
        <v>RM</v>
      </c>
      <c r="D1106" s="26"/>
      <c r="E1106" s="35" t="str">
        <f>IF(OUT!E947="", "", OUT!E947)</f>
        <v>51 CELL</v>
      </c>
      <c r="F1106" s="23" t="str">
        <f>IF(OUT!AE947="NEW", "✷", "")</f>
        <v/>
      </c>
      <c r="G1106" t="str">
        <f>IF(OUT!B947="", "", OUT!B947)</f>
        <v>FUCHSIA   TRAILING SOUTHGATE (Rose-Veined Pale Pink Double)</v>
      </c>
      <c r="H1106" s="20">
        <f>IF(AND($K$3=1,$K$4="N"),P1106,IF(AND($K$3=2,$K$4="N"),R1106,IF(AND($K$3=3,$K$4="N"),T1106,IF(AND($K$3=4,$K$4="N"),V1106,IF(AND($K$3=5,$K$4="N"),X1106,IF(AND($K$3=1,$K$4="Y"),Z1106,IF(AND($K$3=2,$K$4="Y"),AB1106,IF(AND($K$3=3,$K$4="Y"),AD1106,IF(AND($K$3=4,$K$4="Y"),AF1106,IF(AND($K$3=5,$K$4="Y"),AH1106,"FALSE"))))))))))</f>
        <v>0.82799999999999996</v>
      </c>
      <c r="I1106" s="21">
        <f>IF(AND($K$3=1,$K$4="N"),Q1106,IF(AND($K$3=2,$K$4="N"),S1106,IF(AND($K$3=3,$K$4="N"),U1106,IF(AND($K$3=4,$K$4="N"),W1106,IF(AND($K$3=5,$K$4="N"),Y1106,IF(AND($K$3=1,$K$4="Y"),AA1106,IF(AND($K$3=2,$K$4="Y"),AC1106,IF(AND($K$3=3,$K$4="Y"),AE1106,IF(AND($K$3=4,$K$4="Y"),AG1106,IF(AND($K$3=5,$K$4="Y"),AI1106,"FALSE"))))))))))</f>
        <v>42.22</v>
      </c>
      <c r="J1106" s="35" t="str">
        <f>IF(OUT!F947="", "", OUT!F947)</f>
        <v>STRIP TRAY</v>
      </c>
      <c r="K1106" s="8">
        <f>IF(OUT!P947="", "", OUT!P947)</f>
        <v>51</v>
      </c>
      <c r="L1106" s="8" t="str">
        <f>IF(OUT!AE947="", "", OUT!AE947)</f>
        <v/>
      </c>
      <c r="M1106" s="8" t="str">
        <f>IF(OUT!AG947="", "", OUT!AG947)</f>
        <v/>
      </c>
      <c r="N1106" s="8" t="str">
        <f>IF(OUT!AQ947="", "", OUT!AQ947)</f>
        <v/>
      </c>
      <c r="O1106" s="8" t="str">
        <f>IF(OUT!BO947="", "", OUT!BO947)</f>
        <v>T7</v>
      </c>
      <c r="P1106" s="9">
        <f>IF(OUT!N947="", "", OUT!N947)</f>
        <v>0.82799999999999996</v>
      </c>
      <c r="Q1106" s="10">
        <f>IF(OUT!O947="", "", OUT!O947)</f>
        <v>42.22</v>
      </c>
      <c r="R1106" s="9">
        <f>IF(PPG!H947="", "", PPG!H947)</f>
        <v>0.76400000000000001</v>
      </c>
      <c r="S1106" s="10">
        <f>IF(PPG!I947="", "", PPG!I947)</f>
        <v>38.96</v>
      </c>
      <c r="T1106" s="9">
        <f>IF(PPG!J947="", "", PPG!J947)</f>
        <v>0.72499999999999998</v>
      </c>
      <c r="U1106" s="10">
        <f>IF(PPG!K947="", "", PPG!K947)</f>
        <v>36.97</v>
      </c>
      <c r="V1106" s="9">
        <f>IF(PPG!L947="", "", PPG!L947)</f>
        <v>0.68899999999999995</v>
      </c>
      <c r="W1106" s="10">
        <f>IF(PPG!M947="", "", PPG!M947)</f>
        <v>35.130000000000003</v>
      </c>
      <c r="X1106" s="9">
        <f>IF(PPG!N947="", "", PPG!N947)</f>
        <v>0.65500000000000003</v>
      </c>
      <c r="Y1106" s="10">
        <f>IF(PPG!O947="", "", PPG!O947)</f>
        <v>33.4</v>
      </c>
      <c r="Z1106" s="9">
        <f>IF(PPG!Q947="", "", PPG!Q947)</f>
        <v>0.78300000000000003</v>
      </c>
      <c r="AA1106" s="10">
        <f>IF(PPG!R947="", "", PPG!R947)</f>
        <v>39.93</v>
      </c>
      <c r="AB1106" s="9">
        <f>IF(PPG!S947="", "", PPG!S947)</f>
        <v>0.76400000000000001</v>
      </c>
      <c r="AC1106" s="10">
        <f>IF(PPG!T947="", "", PPG!T947)</f>
        <v>38.96</v>
      </c>
      <c r="AD1106" s="9">
        <f>IF(PPG!U947="", "", PPG!U947)</f>
        <v>0.72499999999999998</v>
      </c>
      <c r="AE1106" s="10">
        <f>IF(PPG!V947="", "", PPG!V947)</f>
        <v>36.97</v>
      </c>
      <c r="AF1106" s="9">
        <f>IF(PPG!W947="", "", PPG!W947)</f>
        <v>0.68899999999999995</v>
      </c>
      <c r="AG1106" s="10">
        <f>IF(PPG!X947="", "", PPG!X947)</f>
        <v>35.130000000000003</v>
      </c>
      <c r="AH1106" s="9">
        <f>IF(PPG!Y947="", "", PPG!Y947)</f>
        <v>0.65500000000000003</v>
      </c>
      <c r="AI1106" s="10">
        <f>IF(PPG!Z947="", "", PPG!Z947)</f>
        <v>33.4</v>
      </c>
      <c r="AJ1106" s="31" t="str">
        <f>IF(D1106&lt;&gt;"",D1106*I1106, "0.00")</f>
        <v>0.00</v>
      </c>
      <c r="AK1106" s="8" t="str">
        <f>IF(D1106&lt;&gt;"",D1106, "0")</f>
        <v>0</v>
      </c>
      <c r="AL1106" s="8" t="str">
        <f>IF(D1106&lt;&gt;"",D1106*K1106, "0")</f>
        <v>0</v>
      </c>
    </row>
    <row r="1107" spans="1:38">
      <c r="A1107" s="8">
        <f>IF(OUT!C948="", "", OUT!C948)</f>
        <v>727</v>
      </c>
      <c r="B1107" s="19">
        <f>IF(OUT!A948="", "", OUT!A948)</f>
        <v>33088</v>
      </c>
      <c r="C1107" s="8" t="str">
        <f>IF(OUT!D948="", "", OUT!D948)</f>
        <v>RM</v>
      </c>
      <c r="D1107" s="26"/>
      <c r="E1107" s="35" t="str">
        <f>IF(OUT!E948="", "", OUT!E948)</f>
        <v>51 CELL</v>
      </c>
      <c r="F1107" s="23" t="str">
        <f>IF(OUT!AE948="NEW", "✷", "")</f>
        <v/>
      </c>
      <c r="G1107" t="str">
        <f>IF(OUT!B948="", "", OUT!B948)</f>
        <v>FUCHSIA   TRAILING SWINGTIME (White/Pale Red Double)</v>
      </c>
      <c r="H1107" s="20">
        <f>IF(AND($K$3=1,$K$4="N"),P1107,IF(AND($K$3=2,$K$4="N"),R1107,IF(AND($K$3=3,$K$4="N"),T1107,IF(AND($K$3=4,$K$4="N"),V1107,IF(AND($K$3=5,$K$4="N"),X1107,IF(AND($K$3=1,$K$4="Y"),Z1107,IF(AND($K$3=2,$K$4="Y"),AB1107,IF(AND($K$3=3,$K$4="Y"),AD1107,IF(AND($K$3=4,$K$4="Y"),AF1107,IF(AND($K$3=5,$K$4="Y"),AH1107,"FALSE"))))))))))</f>
        <v>0.82799999999999996</v>
      </c>
      <c r="I1107" s="21">
        <f>IF(AND($K$3=1,$K$4="N"),Q1107,IF(AND($K$3=2,$K$4="N"),S1107,IF(AND($K$3=3,$K$4="N"),U1107,IF(AND($K$3=4,$K$4="N"),W1107,IF(AND($K$3=5,$K$4="N"),Y1107,IF(AND($K$3=1,$K$4="Y"),AA1107,IF(AND($K$3=2,$K$4="Y"),AC1107,IF(AND($K$3=3,$K$4="Y"),AE1107,IF(AND($K$3=4,$K$4="Y"),AG1107,IF(AND($K$3=5,$K$4="Y"),AI1107,"FALSE"))))))))))</f>
        <v>42.22</v>
      </c>
      <c r="J1107" s="35" t="str">
        <f>IF(OUT!F948="", "", OUT!F948)</f>
        <v>STRIP TRAY</v>
      </c>
      <c r="K1107" s="8">
        <f>IF(OUT!P948="", "", OUT!P948)</f>
        <v>51</v>
      </c>
      <c r="L1107" s="8" t="str">
        <f>IF(OUT!AE948="", "", OUT!AE948)</f>
        <v/>
      </c>
      <c r="M1107" s="8" t="str">
        <f>IF(OUT!AG948="", "", OUT!AG948)</f>
        <v/>
      </c>
      <c r="N1107" s="8" t="str">
        <f>IF(OUT!AQ948="", "", OUT!AQ948)</f>
        <v/>
      </c>
      <c r="O1107" s="8" t="str">
        <f>IF(OUT!BO948="", "", OUT!BO948)</f>
        <v>T7</v>
      </c>
      <c r="P1107" s="9">
        <f>IF(OUT!N948="", "", OUT!N948)</f>
        <v>0.82799999999999996</v>
      </c>
      <c r="Q1107" s="10">
        <f>IF(OUT!O948="", "", OUT!O948)</f>
        <v>42.22</v>
      </c>
      <c r="R1107" s="9">
        <f>IF(PPG!H948="", "", PPG!H948)</f>
        <v>0.76400000000000001</v>
      </c>
      <c r="S1107" s="10">
        <f>IF(PPG!I948="", "", PPG!I948)</f>
        <v>38.96</v>
      </c>
      <c r="T1107" s="9">
        <f>IF(PPG!J948="", "", PPG!J948)</f>
        <v>0.72499999999999998</v>
      </c>
      <c r="U1107" s="10">
        <f>IF(PPG!K948="", "", PPG!K948)</f>
        <v>36.97</v>
      </c>
      <c r="V1107" s="9">
        <f>IF(PPG!L948="", "", PPG!L948)</f>
        <v>0.68899999999999995</v>
      </c>
      <c r="W1107" s="10">
        <f>IF(PPG!M948="", "", PPG!M948)</f>
        <v>35.130000000000003</v>
      </c>
      <c r="X1107" s="9">
        <f>IF(PPG!N948="", "", PPG!N948)</f>
        <v>0.65500000000000003</v>
      </c>
      <c r="Y1107" s="10">
        <f>IF(PPG!O948="", "", PPG!O948)</f>
        <v>33.4</v>
      </c>
      <c r="Z1107" s="9">
        <f>IF(PPG!Q948="", "", PPG!Q948)</f>
        <v>0.78300000000000003</v>
      </c>
      <c r="AA1107" s="10">
        <f>IF(PPG!R948="", "", PPG!R948)</f>
        <v>39.93</v>
      </c>
      <c r="AB1107" s="9">
        <f>IF(PPG!S948="", "", PPG!S948)</f>
        <v>0.76400000000000001</v>
      </c>
      <c r="AC1107" s="10">
        <f>IF(PPG!T948="", "", PPG!T948)</f>
        <v>38.96</v>
      </c>
      <c r="AD1107" s="9">
        <f>IF(PPG!U948="", "", PPG!U948)</f>
        <v>0.72499999999999998</v>
      </c>
      <c r="AE1107" s="10">
        <f>IF(PPG!V948="", "", PPG!V948)</f>
        <v>36.97</v>
      </c>
      <c r="AF1107" s="9">
        <f>IF(PPG!W948="", "", PPG!W948)</f>
        <v>0.68899999999999995</v>
      </c>
      <c r="AG1107" s="10">
        <f>IF(PPG!X948="", "", PPG!X948)</f>
        <v>35.130000000000003</v>
      </c>
      <c r="AH1107" s="9">
        <f>IF(PPG!Y948="", "", PPG!Y948)</f>
        <v>0.65500000000000003</v>
      </c>
      <c r="AI1107" s="10">
        <f>IF(PPG!Z948="", "", PPG!Z948)</f>
        <v>33.4</v>
      </c>
      <c r="AJ1107" s="31" t="str">
        <f>IF(D1107&lt;&gt;"",D1107*I1107, "0.00")</f>
        <v>0.00</v>
      </c>
      <c r="AK1107" s="8" t="str">
        <f>IF(D1107&lt;&gt;"",D1107, "0")</f>
        <v>0</v>
      </c>
      <c r="AL1107" s="8" t="str">
        <f>IF(D1107&lt;&gt;"",D1107*K1107, "0")</f>
        <v>0</v>
      </c>
    </row>
    <row r="1108" spans="1:38">
      <c r="A1108" s="8">
        <f>IF(OUT!C949="", "", OUT!C949)</f>
        <v>727</v>
      </c>
      <c r="B1108" s="19">
        <f>IF(OUT!A949="", "", OUT!A949)</f>
        <v>33089</v>
      </c>
      <c r="C1108" s="8" t="str">
        <f>IF(OUT!D949="", "", OUT!D949)</f>
        <v>RM</v>
      </c>
      <c r="D1108" s="26"/>
      <c r="E1108" s="35" t="str">
        <f>IF(OUT!E949="", "", OUT!E949)</f>
        <v>51 CELL</v>
      </c>
      <c r="F1108" s="23" t="str">
        <f>IF(OUT!AE949="NEW", "✷", "")</f>
        <v/>
      </c>
      <c r="G1108" t="str">
        <f>IF(OUT!B949="", "", OUT!B949)</f>
        <v>FUCHSIA   TRAILING WHITE EYES (Red Vein/White Deep Red)</v>
      </c>
      <c r="H1108" s="20">
        <f>IF(AND($K$3=1,$K$4="N"),P1108,IF(AND($K$3=2,$K$4="N"),R1108,IF(AND($K$3=3,$K$4="N"),T1108,IF(AND($K$3=4,$K$4="N"),V1108,IF(AND($K$3=5,$K$4="N"),X1108,IF(AND($K$3=1,$K$4="Y"),Z1108,IF(AND($K$3=2,$K$4="Y"),AB1108,IF(AND($K$3=3,$K$4="Y"),AD1108,IF(AND($K$3=4,$K$4="Y"),AF1108,IF(AND($K$3=5,$K$4="Y"),AH1108,"FALSE"))))))))))</f>
        <v>0.82799999999999996</v>
      </c>
      <c r="I1108" s="21">
        <f>IF(AND($K$3=1,$K$4="N"),Q1108,IF(AND($K$3=2,$K$4="N"),S1108,IF(AND($K$3=3,$K$4="N"),U1108,IF(AND($K$3=4,$K$4="N"),W1108,IF(AND($K$3=5,$K$4="N"),Y1108,IF(AND($K$3=1,$K$4="Y"),AA1108,IF(AND($K$3=2,$K$4="Y"),AC1108,IF(AND($K$3=3,$K$4="Y"),AE1108,IF(AND($K$3=4,$K$4="Y"),AG1108,IF(AND($K$3=5,$K$4="Y"),AI1108,"FALSE"))))))))))</f>
        <v>42.22</v>
      </c>
      <c r="J1108" s="35" t="str">
        <f>IF(OUT!F949="", "", OUT!F949)</f>
        <v>STRIP TRAY</v>
      </c>
      <c r="K1108" s="8">
        <f>IF(OUT!P949="", "", OUT!P949)</f>
        <v>51</v>
      </c>
      <c r="L1108" s="8" t="str">
        <f>IF(OUT!AE949="", "", OUT!AE949)</f>
        <v/>
      </c>
      <c r="M1108" s="8" t="str">
        <f>IF(OUT!AG949="", "", OUT!AG949)</f>
        <v/>
      </c>
      <c r="N1108" s="8" t="str">
        <f>IF(OUT!AQ949="", "", OUT!AQ949)</f>
        <v/>
      </c>
      <c r="O1108" s="8" t="str">
        <f>IF(OUT!BO949="", "", OUT!BO949)</f>
        <v>T7</v>
      </c>
      <c r="P1108" s="9">
        <f>IF(OUT!N949="", "", OUT!N949)</f>
        <v>0.82799999999999996</v>
      </c>
      <c r="Q1108" s="10">
        <f>IF(OUT!O949="", "", OUT!O949)</f>
        <v>42.22</v>
      </c>
      <c r="R1108" s="9">
        <f>IF(PPG!H949="", "", PPG!H949)</f>
        <v>0.76400000000000001</v>
      </c>
      <c r="S1108" s="10">
        <f>IF(PPG!I949="", "", PPG!I949)</f>
        <v>38.96</v>
      </c>
      <c r="T1108" s="9">
        <f>IF(PPG!J949="", "", PPG!J949)</f>
        <v>0.72499999999999998</v>
      </c>
      <c r="U1108" s="10">
        <f>IF(PPG!K949="", "", PPG!K949)</f>
        <v>36.97</v>
      </c>
      <c r="V1108" s="9">
        <f>IF(PPG!L949="", "", PPG!L949)</f>
        <v>0.68899999999999995</v>
      </c>
      <c r="W1108" s="10">
        <f>IF(PPG!M949="", "", PPG!M949)</f>
        <v>35.130000000000003</v>
      </c>
      <c r="X1108" s="9">
        <f>IF(PPG!N949="", "", PPG!N949)</f>
        <v>0.65500000000000003</v>
      </c>
      <c r="Y1108" s="10">
        <f>IF(PPG!O949="", "", PPG!O949)</f>
        <v>33.4</v>
      </c>
      <c r="Z1108" s="9">
        <f>IF(PPG!Q949="", "", PPG!Q949)</f>
        <v>0.78300000000000003</v>
      </c>
      <c r="AA1108" s="10">
        <f>IF(PPG!R949="", "", PPG!R949)</f>
        <v>39.93</v>
      </c>
      <c r="AB1108" s="9">
        <f>IF(PPG!S949="", "", PPG!S949)</f>
        <v>0.76400000000000001</v>
      </c>
      <c r="AC1108" s="10">
        <f>IF(PPG!T949="", "", PPG!T949)</f>
        <v>38.96</v>
      </c>
      <c r="AD1108" s="9">
        <f>IF(PPG!U949="", "", PPG!U949)</f>
        <v>0.72499999999999998</v>
      </c>
      <c r="AE1108" s="10">
        <f>IF(PPG!V949="", "", PPG!V949)</f>
        <v>36.97</v>
      </c>
      <c r="AF1108" s="9">
        <f>IF(PPG!W949="", "", PPG!W949)</f>
        <v>0.68899999999999995</v>
      </c>
      <c r="AG1108" s="10">
        <f>IF(PPG!X949="", "", PPG!X949)</f>
        <v>35.130000000000003</v>
      </c>
      <c r="AH1108" s="9">
        <f>IF(PPG!Y949="", "", PPG!Y949)</f>
        <v>0.65500000000000003</v>
      </c>
      <c r="AI1108" s="10">
        <f>IF(PPG!Z949="", "", PPG!Z949)</f>
        <v>33.4</v>
      </c>
      <c r="AJ1108" s="31" t="str">
        <f>IF(D1108&lt;&gt;"",D1108*I1108, "0.00")</f>
        <v>0.00</v>
      </c>
      <c r="AK1108" s="8" t="str">
        <f>IF(D1108&lt;&gt;"",D1108, "0")</f>
        <v>0</v>
      </c>
      <c r="AL1108" s="8" t="str">
        <f>IF(D1108&lt;&gt;"",D1108*K1108, "0")</f>
        <v>0</v>
      </c>
    </row>
    <row r="1109" spans="1:38">
      <c r="A1109" s="8">
        <f>IF(OUT!C2295="", "", OUT!C2295)</f>
        <v>727</v>
      </c>
      <c r="B1109" s="19">
        <f>IF(OUT!A2295="", "", OUT!A2295)</f>
        <v>90684</v>
      </c>
      <c r="C1109" s="8" t="str">
        <f>IF(OUT!D2295="", "", OUT!D2295)</f>
        <v>RM</v>
      </c>
      <c r="D1109" s="26"/>
      <c r="E1109" s="35" t="str">
        <f>IF(OUT!E2295="", "", OUT!E2295)</f>
        <v>51 CELL</v>
      </c>
      <c r="F1109" s="23" t="str">
        <f>IF(OUT!AE2295="NEW", "✷", "")</f>
        <v/>
      </c>
      <c r="G1109" t="str">
        <f>IF(OUT!B2295="", "", OUT!B2295)</f>
        <v>FUCHSIA   TRAILING WINDCHIMES BASKET DARK EYES</v>
      </c>
      <c r="H1109" s="20">
        <f>IF(AND($K$3=1,$K$4="N"),P1109,IF(AND($K$3=2,$K$4="N"),R1109,IF(AND($K$3=3,$K$4="N"),T1109,IF(AND($K$3=4,$K$4="N"),V1109,IF(AND($K$3=5,$K$4="N"),X1109,IF(AND($K$3=1,$K$4="Y"),Z1109,IF(AND($K$3=2,$K$4="Y"),AB1109,IF(AND($K$3=3,$K$4="Y"),AD1109,IF(AND($K$3=4,$K$4="Y"),AF1109,IF(AND($K$3=5,$K$4="Y"),AH1109,"FALSE"))))))))))</f>
        <v>1.129</v>
      </c>
      <c r="I1109" s="21">
        <f>IF(AND($K$3=1,$K$4="N"),Q1109,IF(AND($K$3=2,$K$4="N"),S1109,IF(AND($K$3=3,$K$4="N"),U1109,IF(AND($K$3=4,$K$4="N"),W1109,IF(AND($K$3=5,$K$4="N"),Y1109,IF(AND($K$3=1,$K$4="Y"),AA1109,IF(AND($K$3=2,$K$4="Y"),AC1109,IF(AND($K$3=3,$K$4="Y"),AE1109,IF(AND($K$3=4,$K$4="Y"),AG1109,IF(AND($K$3=5,$K$4="Y"),AI1109,"FALSE"))))))))))</f>
        <v>57.57</v>
      </c>
      <c r="J1109" s="35" t="str">
        <f>IF(OUT!F2295="", "", OUT!F2295)</f>
        <v>STRIP TRAY</v>
      </c>
      <c r="K1109" s="8">
        <f>IF(OUT!P2295="", "", OUT!P2295)</f>
        <v>51</v>
      </c>
      <c r="L1109" s="8" t="str">
        <f>IF(OUT!AE2295="", "", OUT!AE2295)</f>
        <v/>
      </c>
      <c r="M1109" s="8" t="str">
        <f>IF(OUT!AG2295="", "", OUT!AG2295)</f>
        <v>PAT</v>
      </c>
      <c r="N1109" s="8" t="str">
        <f>IF(OUT!AQ2295="", "", OUT!AQ2295)</f>
        <v/>
      </c>
      <c r="O1109" s="8" t="str">
        <f>IF(OUT!BO2295="", "", OUT!BO2295)</f>
        <v>T7</v>
      </c>
      <c r="P1109" s="9">
        <f>IF(OUT!N2295="", "", OUT!N2295)</f>
        <v>1.129</v>
      </c>
      <c r="Q1109" s="10">
        <f>IF(OUT!O2295="", "", OUT!O2295)</f>
        <v>57.57</v>
      </c>
      <c r="R1109" s="9">
        <f>IF(PPG!H2295="", "", PPG!H2295)</f>
        <v>1.0409999999999999</v>
      </c>
      <c r="S1109" s="10">
        <f>IF(PPG!I2295="", "", PPG!I2295)</f>
        <v>53.09</v>
      </c>
      <c r="T1109" s="9">
        <f>IF(PPG!J2295="", "", PPG!J2295)</f>
        <v>0.98899999999999999</v>
      </c>
      <c r="U1109" s="10">
        <f>IF(PPG!K2295="", "", PPG!K2295)</f>
        <v>50.43</v>
      </c>
      <c r="V1109" s="9">
        <f>IF(PPG!L2295="", "", PPG!L2295)</f>
        <v>0.93899999999999995</v>
      </c>
      <c r="W1109" s="10">
        <f>IF(PPG!M2295="", "", PPG!M2295)</f>
        <v>47.88</v>
      </c>
      <c r="X1109" s="9">
        <f>IF(PPG!N2295="", "", PPG!N2295)</f>
        <v>0.89300000000000002</v>
      </c>
      <c r="Y1109" s="10">
        <f>IF(PPG!O2295="", "", PPG!O2295)</f>
        <v>45.54</v>
      </c>
      <c r="Z1109" s="9">
        <f>IF(PPG!Q2295="", "", PPG!Q2295)</f>
        <v>1.0680000000000001</v>
      </c>
      <c r="AA1109" s="10">
        <f>IF(PPG!R2295="", "", PPG!R2295)</f>
        <v>54.46</v>
      </c>
      <c r="AB1109" s="9">
        <f>IF(PPG!S2295="", "", PPG!S2295)</f>
        <v>1.0409999999999999</v>
      </c>
      <c r="AC1109" s="10">
        <f>IF(PPG!T2295="", "", PPG!T2295)</f>
        <v>53.09</v>
      </c>
      <c r="AD1109" s="9">
        <f>IF(PPG!U2295="", "", PPG!U2295)</f>
        <v>0.98899999999999999</v>
      </c>
      <c r="AE1109" s="10">
        <f>IF(PPG!V2295="", "", PPG!V2295)</f>
        <v>50.43</v>
      </c>
      <c r="AF1109" s="9">
        <f>IF(PPG!W2295="", "", PPG!W2295)</f>
        <v>0.93899999999999995</v>
      </c>
      <c r="AG1109" s="10">
        <f>IF(PPG!X2295="", "", PPG!X2295)</f>
        <v>47.88</v>
      </c>
      <c r="AH1109" s="9">
        <f>IF(PPG!Y2295="", "", PPG!Y2295)</f>
        <v>0.89300000000000002</v>
      </c>
      <c r="AI1109" s="10">
        <f>IF(PPG!Z2295="", "", PPG!Z2295)</f>
        <v>45.54</v>
      </c>
      <c r="AJ1109" s="31" t="str">
        <f>IF(D1109&lt;&gt;"",D1109*I1109, "0.00")</f>
        <v>0.00</v>
      </c>
      <c r="AK1109" s="8" t="str">
        <f>IF(D1109&lt;&gt;"",D1109, "0")</f>
        <v>0</v>
      </c>
      <c r="AL1109" s="8" t="str">
        <f>IF(D1109&lt;&gt;"",D1109*K1109, "0")</f>
        <v>0</v>
      </c>
    </row>
    <row r="1110" spans="1:38">
      <c r="A1110" s="8">
        <f>IF(OUT!C2296="", "", OUT!C2296)</f>
        <v>727</v>
      </c>
      <c r="B1110" s="19">
        <f>IF(OUT!A2296="", "", OUT!A2296)</f>
        <v>90685</v>
      </c>
      <c r="C1110" s="8" t="str">
        <f>IF(OUT!D2296="", "", OUT!D2296)</f>
        <v>RM</v>
      </c>
      <c r="D1110" s="26"/>
      <c r="E1110" s="35" t="str">
        <f>IF(OUT!E2296="", "", OUT!E2296)</f>
        <v>51 CELL</v>
      </c>
      <c r="F1110" s="23" t="str">
        <f>IF(OUT!AE2296="NEW", "✷", "")</f>
        <v/>
      </c>
      <c r="G1110" t="str">
        <f>IF(OUT!B2296="", "", OUT!B2296)</f>
        <v>FUCHSIA   TRAILING WINDCHIMES BASKET DOUBLE DARK EYES</v>
      </c>
      <c r="H1110" s="20">
        <f>IF(AND($K$3=1,$K$4="N"),P1110,IF(AND($K$3=2,$K$4="N"),R1110,IF(AND($K$3=3,$K$4="N"),T1110,IF(AND($K$3=4,$K$4="N"),V1110,IF(AND($K$3=5,$K$4="N"),X1110,IF(AND($K$3=1,$K$4="Y"),Z1110,IF(AND($K$3=2,$K$4="Y"),AB1110,IF(AND($K$3=3,$K$4="Y"),AD1110,IF(AND($K$3=4,$K$4="Y"),AF1110,IF(AND($K$3=5,$K$4="Y"),AH1110,"FALSE"))))))))))</f>
        <v>1.129</v>
      </c>
      <c r="I1110" s="21">
        <f>IF(AND($K$3=1,$K$4="N"),Q1110,IF(AND($K$3=2,$K$4="N"),S1110,IF(AND($K$3=3,$K$4="N"),U1110,IF(AND($K$3=4,$K$4="N"),W1110,IF(AND($K$3=5,$K$4="N"),Y1110,IF(AND($K$3=1,$K$4="Y"),AA1110,IF(AND($K$3=2,$K$4="Y"),AC1110,IF(AND($K$3=3,$K$4="Y"),AE1110,IF(AND($K$3=4,$K$4="Y"),AG1110,IF(AND($K$3=5,$K$4="Y"),AI1110,"FALSE"))))))))))</f>
        <v>57.57</v>
      </c>
      <c r="J1110" s="35" t="str">
        <f>IF(OUT!F2296="", "", OUT!F2296)</f>
        <v>STRIP TRAY</v>
      </c>
      <c r="K1110" s="8">
        <f>IF(OUT!P2296="", "", OUT!P2296)</f>
        <v>51</v>
      </c>
      <c r="L1110" s="8" t="str">
        <f>IF(OUT!AE2296="", "", OUT!AE2296)</f>
        <v/>
      </c>
      <c r="M1110" s="8" t="str">
        <f>IF(OUT!AG2296="", "", OUT!AG2296)</f>
        <v>PAT</v>
      </c>
      <c r="N1110" s="8" t="str">
        <f>IF(OUT!AQ2296="", "", OUT!AQ2296)</f>
        <v/>
      </c>
      <c r="O1110" s="8" t="str">
        <f>IF(OUT!BO2296="", "", OUT!BO2296)</f>
        <v>T7</v>
      </c>
      <c r="P1110" s="9">
        <f>IF(OUT!N2296="", "", OUT!N2296)</f>
        <v>1.129</v>
      </c>
      <c r="Q1110" s="10">
        <f>IF(OUT!O2296="", "", OUT!O2296)</f>
        <v>57.57</v>
      </c>
      <c r="R1110" s="9">
        <f>IF(PPG!H2296="", "", PPG!H2296)</f>
        <v>1.0409999999999999</v>
      </c>
      <c r="S1110" s="10">
        <f>IF(PPG!I2296="", "", PPG!I2296)</f>
        <v>53.09</v>
      </c>
      <c r="T1110" s="9">
        <f>IF(PPG!J2296="", "", PPG!J2296)</f>
        <v>0.98899999999999999</v>
      </c>
      <c r="U1110" s="10">
        <f>IF(PPG!K2296="", "", PPG!K2296)</f>
        <v>50.43</v>
      </c>
      <c r="V1110" s="9">
        <f>IF(PPG!L2296="", "", PPG!L2296)</f>
        <v>0.93899999999999995</v>
      </c>
      <c r="W1110" s="10">
        <f>IF(PPG!M2296="", "", PPG!M2296)</f>
        <v>47.88</v>
      </c>
      <c r="X1110" s="9">
        <f>IF(PPG!N2296="", "", PPG!N2296)</f>
        <v>0.89300000000000002</v>
      </c>
      <c r="Y1110" s="10">
        <f>IF(PPG!O2296="", "", PPG!O2296)</f>
        <v>45.54</v>
      </c>
      <c r="Z1110" s="9">
        <f>IF(PPG!Q2296="", "", PPG!Q2296)</f>
        <v>1.0680000000000001</v>
      </c>
      <c r="AA1110" s="10">
        <f>IF(PPG!R2296="", "", PPG!R2296)</f>
        <v>54.46</v>
      </c>
      <c r="AB1110" s="9">
        <f>IF(PPG!S2296="", "", PPG!S2296)</f>
        <v>1.0409999999999999</v>
      </c>
      <c r="AC1110" s="10">
        <f>IF(PPG!T2296="", "", PPG!T2296)</f>
        <v>53.09</v>
      </c>
      <c r="AD1110" s="9">
        <f>IF(PPG!U2296="", "", PPG!U2296)</f>
        <v>0.98899999999999999</v>
      </c>
      <c r="AE1110" s="10">
        <f>IF(PPG!V2296="", "", PPG!V2296)</f>
        <v>50.43</v>
      </c>
      <c r="AF1110" s="9">
        <f>IF(PPG!W2296="", "", PPG!W2296)</f>
        <v>0.93899999999999995</v>
      </c>
      <c r="AG1110" s="10">
        <f>IF(PPG!X2296="", "", PPG!X2296)</f>
        <v>47.88</v>
      </c>
      <c r="AH1110" s="9">
        <f>IF(PPG!Y2296="", "", PPG!Y2296)</f>
        <v>0.89300000000000002</v>
      </c>
      <c r="AI1110" s="10">
        <f>IF(PPG!Z2296="", "", PPG!Z2296)</f>
        <v>45.54</v>
      </c>
      <c r="AJ1110" s="31" t="str">
        <f>IF(D1110&lt;&gt;"",D1110*I1110, "0.00")</f>
        <v>0.00</v>
      </c>
      <c r="AK1110" s="8" t="str">
        <f>IF(D1110&lt;&gt;"",D1110, "0")</f>
        <v>0</v>
      </c>
      <c r="AL1110" s="8" t="str">
        <f>IF(D1110&lt;&gt;"",D1110*K1110, "0")</f>
        <v>0</v>
      </c>
    </row>
    <row r="1111" spans="1:38">
      <c r="A1111" s="8">
        <f>IF(OUT!C2297="", "", OUT!C2297)</f>
        <v>727</v>
      </c>
      <c r="B1111" s="19">
        <f>IF(OUT!A2297="", "", OUT!A2297)</f>
        <v>90686</v>
      </c>
      <c r="C1111" s="8" t="str">
        <f>IF(OUT!D2297="", "", OUT!D2297)</f>
        <v>RM</v>
      </c>
      <c r="D1111" s="26"/>
      <c r="E1111" s="35" t="str">
        <f>IF(OUT!E2297="", "", OUT!E2297)</f>
        <v>51 CELL</v>
      </c>
      <c r="F1111" s="23" t="str">
        <f>IF(OUT!AE2297="NEW", "✷", "")</f>
        <v/>
      </c>
      <c r="G1111" t="str">
        <f>IF(OUT!B2297="", "", OUT!B2297)</f>
        <v>FUCHSIA   TRAILING WINDCHIMES BASKET DOUBLE PINK LILAC</v>
      </c>
      <c r="H1111" s="20">
        <f>IF(AND($K$3=1,$K$4="N"),P1111,IF(AND($K$3=2,$K$4="N"),R1111,IF(AND($K$3=3,$K$4="N"),T1111,IF(AND($K$3=4,$K$4="N"),V1111,IF(AND($K$3=5,$K$4="N"),X1111,IF(AND($K$3=1,$K$4="Y"),Z1111,IF(AND($K$3=2,$K$4="Y"),AB1111,IF(AND($K$3=3,$K$4="Y"),AD1111,IF(AND($K$3=4,$K$4="Y"),AF1111,IF(AND($K$3=5,$K$4="Y"),AH1111,"FALSE"))))))))))</f>
        <v>1.129</v>
      </c>
      <c r="I1111" s="21">
        <f>IF(AND($K$3=1,$K$4="N"),Q1111,IF(AND($K$3=2,$K$4="N"),S1111,IF(AND($K$3=3,$K$4="N"),U1111,IF(AND($K$3=4,$K$4="N"),W1111,IF(AND($K$3=5,$K$4="N"),Y1111,IF(AND($K$3=1,$K$4="Y"),AA1111,IF(AND($K$3=2,$K$4="Y"),AC1111,IF(AND($K$3=3,$K$4="Y"),AE1111,IF(AND($K$3=4,$K$4="Y"),AG1111,IF(AND($K$3=5,$K$4="Y"),AI1111,"FALSE"))))))))))</f>
        <v>57.57</v>
      </c>
      <c r="J1111" s="35" t="str">
        <f>IF(OUT!F2297="", "", OUT!F2297)</f>
        <v>STRIP TRAY</v>
      </c>
      <c r="K1111" s="8">
        <f>IF(OUT!P2297="", "", OUT!P2297)</f>
        <v>51</v>
      </c>
      <c r="L1111" s="8" t="str">
        <f>IF(OUT!AE2297="", "", OUT!AE2297)</f>
        <v/>
      </c>
      <c r="M1111" s="8" t="str">
        <f>IF(OUT!AG2297="", "", OUT!AG2297)</f>
        <v>PAT</v>
      </c>
      <c r="N1111" s="8" t="str">
        <f>IF(OUT!AQ2297="", "", OUT!AQ2297)</f>
        <v/>
      </c>
      <c r="O1111" s="8" t="str">
        <f>IF(OUT!BO2297="", "", OUT!BO2297)</f>
        <v>T7</v>
      </c>
      <c r="P1111" s="9">
        <f>IF(OUT!N2297="", "", OUT!N2297)</f>
        <v>1.129</v>
      </c>
      <c r="Q1111" s="10">
        <f>IF(OUT!O2297="", "", OUT!O2297)</f>
        <v>57.57</v>
      </c>
      <c r="R1111" s="9">
        <f>IF(PPG!H2297="", "", PPG!H2297)</f>
        <v>1.0409999999999999</v>
      </c>
      <c r="S1111" s="10">
        <f>IF(PPG!I2297="", "", PPG!I2297)</f>
        <v>53.09</v>
      </c>
      <c r="T1111" s="9">
        <f>IF(PPG!J2297="", "", PPG!J2297)</f>
        <v>0.98899999999999999</v>
      </c>
      <c r="U1111" s="10">
        <f>IF(PPG!K2297="", "", PPG!K2297)</f>
        <v>50.43</v>
      </c>
      <c r="V1111" s="9">
        <f>IF(PPG!L2297="", "", PPG!L2297)</f>
        <v>0.93899999999999995</v>
      </c>
      <c r="W1111" s="10">
        <f>IF(PPG!M2297="", "", PPG!M2297)</f>
        <v>47.88</v>
      </c>
      <c r="X1111" s="9">
        <f>IF(PPG!N2297="", "", PPG!N2297)</f>
        <v>0.89300000000000002</v>
      </c>
      <c r="Y1111" s="10">
        <f>IF(PPG!O2297="", "", PPG!O2297)</f>
        <v>45.54</v>
      </c>
      <c r="Z1111" s="9">
        <f>IF(PPG!Q2297="", "", PPG!Q2297)</f>
        <v>1.0680000000000001</v>
      </c>
      <c r="AA1111" s="10">
        <f>IF(PPG!R2297="", "", PPG!R2297)</f>
        <v>54.46</v>
      </c>
      <c r="AB1111" s="9">
        <f>IF(PPG!S2297="", "", PPG!S2297)</f>
        <v>1.0409999999999999</v>
      </c>
      <c r="AC1111" s="10">
        <f>IF(PPG!T2297="", "", PPG!T2297)</f>
        <v>53.09</v>
      </c>
      <c r="AD1111" s="9">
        <f>IF(PPG!U2297="", "", PPG!U2297)</f>
        <v>0.98899999999999999</v>
      </c>
      <c r="AE1111" s="10">
        <f>IF(PPG!V2297="", "", PPG!V2297)</f>
        <v>50.43</v>
      </c>
      <c r="AF1111" s="9">
        <f>IF(PPG!W2297="", "", PPG!W2297)</f>
        <v>0.93899999999999995</v>
      </c>
      <c r="AG1111" s="10">
        <f>IF(PPG!X2297="", "", PPG!X2297)</f>
        <v>47.88</v>
      </c>
      <c r="AH1111" s="9">
        <f>IF(PPG!Y2297="", "", PPG!Y2297)</f>
        <v>0.89300000000000002</v>
      </c>
      <c r="AI1111" s="10">
        <f>IF(PPG!Z2297="", "", PPG!Z2297)</f>
        <v>45.54</v>
      </c>
      <c r="AJ1111" s="31" t="str">
        <f>IF(D1111&lt;&gt;"",D1111*I1111, "0.00")</f>
        <v>0.00</v>
      </c>
      <c r="AK1111" s="8" t="str">
        <f>IF(D1111&lt;&gt;"",D1111, "0")</f>
        <v>0</v>
      </c>
      <c r="AL1111" s="8" t="str">
        <f>IF(D1111&lt;&gt;"",D1111*K1111, "0")</f>
        <v>0</v>
      </c>
    </row>
    <row r="1112" spans="1:38">
      <c r="A1112" s="8">
        <f>IF(OUT!C663="", "", OUT!C663)</f>
        <v>727</v>
      </c>
      <c r="B1112" s="19">
        <f>IF(OUT!A663="", "", OUT!A663)</f>
        <v>12903</v>
      </c>
      <c r="C1112" s="8" t="str">
        <f>IF(OUT!D663="", "", OUT!D663)</f>
        <v>RM</v>
      </c>
      <c r="D1112" s="26"/>
      <c r="E1112" s="35" t="str">
        <f>IF(OUT!E663="", "", OUT!E663)</f>
        <v>51 CELL</v>
      </c>
      <c r="F1112" s="23" t="str">
        <f>IF(OUT!AE663="NEW", "✷", "")</f>
        <v/>
      </c>
      <c r="G1112" t="str">
        <f>IF(OUT!B663="", "", OUT!B663)</f>
        <v>FUCHSIA   TRAILING WINDCHIMES BASKET DOUBLE ROSE VIOLET</v>
      </c>
      <c r="H1112" s="20">
        <f>IF(AND($K$3=1,$K$4="N"),P1112,IF(AND($K$3=2,$K$4="N"),R1112,IF(AND($K$3=3,$K$4="N"),T1112,IF(AND($K$3=4,$K$4="N"),V1112,IF(AND($K$3=5,$K$4="N"),X1112,IF(AND($K$3=1,$K$4="Y"),Z1112,IF(AND($K$3=2,$K$4="Y"),AB1112,IF(AND($K$3=3,$K$4="Y"),AD1112,IF(AND($K$3=4,$K$4="Y"),AF1112,IF(AND($K$3=5,$K$4="Y"),AH1112,"FALSE"))))))))))</f>
        <v>1.129</v>
      </c>
      <c r="I1112" s="21">
        <f>IF(AND($K$3=1,$K$4="N"),Q1112,IF(AND($K$3=2,$K$4="N"),S1112,IF(AND($K$3=3,$K$4="N"),U1112,IF(AND($K$3=4,$K$4="N"),W1112,IF(AND($K$3=5,$K$4="N"),Y1112,IF(AND($K$3=1,$K$4="Y"),AA1112,IF(AND($K$3=2,$K$4="Y"),AC1112,IF(AND($K$3=3,$K$4="Y"),AE1112,IF(AND($K$3=4,$K$4="Y"),AG1112,IF(AND($K$3=5,$K$4="Y"),AI1112,"FALSE"))))))))))</f>
        <v>57.57</v>
      </c>
      <c r="J1112" s="35" t="str">
        <f>IF(OUT!F663="", "", OUT!F663)</f>
        <v>STRIP TRAY</v>
      </c>
      <c r="K1112" s="8">
        <f>IF(OUT!P663="", "", OUT!P663)</f>
        <v>51</v>
      </c>
      <c r="L1112" s="8" t="str">
        <f>IF(OUT!AE663="", "", OUT!AE663)</f>
        <v/>
      </c>
      <c r="M1112" s="8" t="str">
        <f>IF(OUT!AG663="", "", OUT!AG663)</f>
        <v>PAT</v>
      </c>
      <c r="N1112" s="8" t="str">
        <f>IF(OUT!AQ663="", "", OUT!AQ663)</f>
        <v/>
      </c>
      <c r="O1112" s="8" t="str">
        <f>IF(OUT!BO663="", "", OUT!BO663)</f>
        <v>T7</v>
      </c>
      <c r="P1112" s="9">
        <f>IF(OUT!N663="", "", OUT!N663)</f>
        <v>1.129</v>
      </c>
      <c r="Q1112" s="10">
        <f>IF(OUT!O663="", "", OUT!O663)</f>
        <v>57.57</v>
      </c>
      <c r="R1112" s="9">
        <f>IF(PPG!H663="", "", PPG!H663)</f>
        <v>1.0409999999999999</v>
      </c>
      <c r="S1112" s="10">
        <f>IF(PPG!I663="", "", PPG!I663)</f>
        <v>53.09</v>
      </c>
      <c r="T1112" s="9">
        <f>IF(PPG!J663="", "", PPG!J663)</f>
        <v>0.98899999999999999</v>
      </c>
      <c r="U1112" s="10">
        <f>IF(PPG!K663="", "", PPG!K663)</f>
        <v>50.43</v>
      </c>
      <c r="V1112" s="9">
        <f>IF(PPG!L663="", "", PPG!L663)</f>
        <v>0.93899999999999995</v>
      </c>
      <c r="W1112" s="10">
        <f>IF(PPG!M663="", "", PPG!M663)</f>
        <v>47.88</v>
      </c>
      <c r="X1112" s="9">
        <f>IF(PPG!N663="", "", PPG!N663)</f>
        <v>0.89300000000000002</v>
      </c>
      <c r="Y1112" s="10">
        <f>IF(PPG!O663="", "", PPG!O663)</f>
        <v>45.54</v>
      </c>
      <c r="Z1112" s="9">
        <f>IF(PPG!Q663="", "", PPG!Q663)</f>
        <v>1.0680000000000001</v>
      </c>
      <c r="AA1112" s="10">
        <f>IF(PPG!R663="", "", PPG!R663)</f>
        <v>54.46</v>
      </c>
      <c r="AB1112" s="9">
        <f>IF(PPG!S663="", "", PPG!S663)</f>
        <v>1.0409999999999999</v>
      </c>
      <c r="AC1112" s="10">
        <f>IF(PPG!T663="", "", PPG!T663)</f>
        <v>53.09</v>
      </c>
      <c r="AD1112" s="9">
        <f>IF(PPG!U663="", "", PPG!U663)</f>
        <v>0.98899999999999999</v>
      </c>
      <c r="AE1112" s="10">
        <f>IF(PPG!V663="", "", PPG!V663)</f>
        <v>50.43</v>
      </c>
      <c r="AF1112" s="9">
        <f>IF(PPG!W663="", "", PPG!W663)</f>
        <v>0.93899999999999995</v>
      </c>
      <c r="AG1112" s="10">
        <f>IF(PPG!X663="", "", PPG!X663)</f>
        <v>47.88</v>
      </c>
      <c r="AH1112" s="9">
        <f>IF(PPG!Y663="", "", PPG!Y663)</f>
        <v>0.89300000000000002</v>
      </c>
      <c r="AI1112" s="10">
        <f>IF(PPG!Z663="", "", PPG!Z663)</f>
        <v>45.54</v>
      </c>
      <c r="AJ1112" s="31" t="str">
        <f>IF(D1112&lt;&gt;"",D1112*I1112, "0.00")</f>
        <v>0.00</v>
      </c>
      <c r="AK1112" s="8" t="str">
        <f>IF(D1112&lt;&gt;"",D1112, "0")</f>
        <v>0</v>
      </c>
      <c r="AL1112" s="8" t="str">
        <f>IF(D1112&lt;&gt;"",D1112*K1112, "0")</f>
        <v>0</v>
      </c>
    </row>
    <row r="1113" spans="1:38">
      <c r="A1113" s="8">
        <f>IF(OUT!C2271="", "", OUT!C2271)</f>
        <v>727</v>
      </c>
      <c r="B1113" s="19">
        <f>IF(OUT!A2271="", "", OUT!A2271)</f>
        <v>90407</v>
      </c>
      <c r="C1113" s="8" t="str">
        <f>IF(OUT!D2271="", "", OUT!D2271)</f>
        <v>RM</v>
      </c>
      <c r="D1113" s="26"/>
      <c r="E1113" s="35" t="str">
        <f>IF(OUT!E2271="", "", OUT!E2271)</f>
        <v>51 CELL</v>
      </c>
      <c r="F1113" s="23" t="str">
        <f>IF(OUT!AE2271="NEW", "✷", "")</f>
        <v/>
      </c>
      <c r="G1113" t="str">
        <f>IF(OUT!B2271="", "", OUT!B2271)</f>
        <v>FUCHSIA   TRAILING WINDCHIMES BASKET NEON WHITE</v>
      </c>
      <c r="H1113" s="20">
        <f>IF(AND($K$3=1,$K$4="N"),P1113,IF(AND($K$3=2,$K$4="N"),R1113,IF(AND($K$3=3,$K$4="N"),T1113,IF(AND($K$3=4,$K$4="N"),V1113,IF(AND($K$3=5,$K$4="N"),X1113,IF(AND($K$3=1,$K$4="Y"),Z1113,IF(AND($K$3=2,$K$4="Y"),AB1113,IF(AND($K$3=3,$K$4="Y"),AD1113,IF(AND($K$3=4,$K$4="Y"),AF1113,IF(AND($K$3=5,$K$4="Y"),AH1113,"FALSE"))))))))))</f>
        <v>1.129</v>
      </c>
      <c r="I1113" s="21">
        <f>IF(AND($K$3=1,$K$4="N"),Q1113,IF(AND($K$3=2,$K$4="N"),S1113,IF(AND($K$3=3,$K$4="N"),U1113,IF(AND($K$3=4,$K$4="N"),W1113,IF(AND($K$3=5,$K$4="N"),Y1113,IF(AND($K$3=1,$K$4="Y"),AA1113,IF(AND($K$3=2,$K$4="Y"),AC1113,IF(AND($K$3=3,$K$4="Y"),AE1113,IF(AND($K$3=4,$K$4="Y"),AG1113,IF(AND($K$3=5,$K$4="Y"),AI1113,"FALSE"))))))))))</f>
        <v>57.57</v>
      </c>
      <c r="J1113" s="35" t="str">
        <f>IF(OUT!F2271="", "", OUT!F2271)</f>
        <v>STRIP TRAY</v>
      </c>
      <c r="K1113" s="8">
        <f>IF(OUT!P2271="", "", OUT!P2271)</f>
        <v>51</v>
      </c>
      <c r="L1113" s="8" t="str">
        <f>IF(OUT!AE2271="", "", OUT!AE2271)</f>
        <v/>
      </c>
      <c r="M1113" s="8" t="str">
        <f>IF(OUT!AG2271="", "", OUT!AG2271)</f>
        <v>PAT</v>
      </c>
      <c r="N1113" s="8" t="str">
        <f>IF(OUT!AQ2271="", "", OUT!AQ2271)</f>
        <v/>
      </c>
      <c r="O1113" s="8" t="str">
        <f>IF(OUT!BO2271="", "", OUT!BO2271)</f>
        <v>T7</v>
      </c>
      <c r="P1113" s="9">
        <f>IF(OUT!N2271="", "", OUT!N2271)</f>
        <v>1.129</v>
      </c>
      <c r="Q1113" s="10">
        <f>IF(OUT!O2271="", "", OUT!O2271)</f>
        <v>57.57</v>
      </c>
      <c r="R1113" s="9">
        <f>IF(PPG!H2271="", "", PPG!H2271)</f>
        <v>1.0409999999999999</v>
      </c>
      <c r="S1113" s="10">
        <f>IF(PPG!I2271="", "", PPG!I2271)</f>
        <v>53.09</v>
      </c>
      <c r="T1113" s="9">
        <f>IF(PPG!J2271="", "", PPG!J2271)</f>
        <v>0.98899999999999999</v>
      </c>
      <c r="U1113" s="10">
        <f>IF(PPG!K2271="", "", PPG!K2271)</f>
        <v>50.43</v>
      </c>
      <c r="V1113" s="9">
        <f>IF(PPG!L2271="", "", PPG!L2271)</f>
        <v>0.93899999999999995</v>
      </c>
      <c r="W1113" s="10">
        <f>IF(PPG!M2271="", "", PPG!M2271)</f>
        <v>47.88</v>
      </c>
      <c r="X1113" s="9">
        <f>IF(PPG!N2271="", "", PPG!N2271)</f>
        <v>0.89300000000000002</v>
      </c>
      <c r="Y1113" s="10">
        <f>IF(PPG!O2271="", "", PPG!O2271)</f>
        <v>45.54</v>
      </c>
      <c r="Z1113" s="9">
        <f>IF(PPG!Q2271="", "", PPG!Q2271)</f>
        <v>1.0680000000000001</v>
      </c>
      <c r="AA1113" s="10">
        <f>IF(PPG!R2271="", "", PPG!R2271)</f>
        <v>54.46</v>
      </c>
      <c r="AB1113" s="9">
        <f>IF(PPG!S2271="", "", PPG!S2271)</f>
        <v>1.0409999999999999</v>
      </c>
      <c r="AC1113" s="10">
        <f>IF(PPG!T2271="", "", PPG!T2271)</f>
        <v>53.09</v>
      </c>
      <c r="AD1113" s="9">
        <f>IF(PPG!U2271="", "", PPG!U2271)</f>
        <v>0.98899999999999999</v>
      </c>
      <c r="AE1113" s="10">
        <f>IF(PPG!V2271="", "", PPG!V2271)</f>
        <v>50.43</v>
      </c>
      <c r="AF1113" s="9">
        <f>IF(PPG!W2271="", "", PPG!W2271)</f>
        <v>0.93899999999999995</v>
      </c>
      <c r="AG1113" s="10">
        <f>IF(PPG!X2271="", "", PPG!X2271)</f>
        <v>47.88</v>
      </c>
      <c r="AH1113" s="9">
        <f>IF(PPG!Y2271="", "", PPG!Y2271)</f>
        <v>0.89300000000000002</v>
      </c>
      <c r="AI1113" s="10">
        <f>IF(PPG!Z2271="", "", PPG!Z2271)</f>
        <v>45.54</v>
      </c>
      <c r="AJ1113" s="31" t="str">
        <f>IF(D1113&lt;&gt;"",D1113*I1113, "0.00")</f>
        <v>0.00</v>
      </c>
      <c r="AK1113" s="8" t="str">
        <f>IF(D1113&lt;&gt;"",D1113, "0")</f>
        <v>0</v>
      </c>
      <c r="AL1113" s="8" t="str">
        <f>IF(D1113&lt;&gt;"",D1113*K1113, "0")</f>
        <v>0</v>
      </c>
    </row>
    <row r="1114" spans="1:38">
      <c r="A1114" s="8">
        <f>IF(OUT!C2272="", "", OUT!C2272)</f>
        <v>727</v>
      </c>
      <c r="B1114" s="19">
        <f>IF(OUT!A2272="", "", OUT!A2272)</f>
        <v>90408</v>
      </c>
      <c r="C1114" s="8" t="str">
        <f>IF(OUT!D2272="", "", OUT!D2272)</f>
        <v>RM</v>
      </c>
      <c r="D1114" s="26"/>
      <c r="E1114" s="35" t="str">
        <f>IF(OUT!E2272="", "", OUT!E2272)</f>
        <v>51 CELL</v>
      </c>
      <c r="F1114" s="23" t="str">
        <f>IF(OUT!AE2272="NEW", "✷", "")</f>
        <v/>
      </c>
      <c r="G1114" t="str">
        <f>IF(OUT!B2272="", "", OUT!B2272)</f>
        <v>FUCHSIA   TRAILING WINDCHIMES BASKET PINK LILAC</v>
      </c>
      <c r="H1114" s="20">
        <f>IF(AND($K$3=1,$K$4="N"),P1114,IF(AND($K$3=2,$K$4="N"),R1114,IF(AND($K$3=3,$K$4="N"),T1114,IF(AND($K$3=4,$K$4="N"),V1114,IF(AND($K$3=5,$K$4="N"),X1114,IF(AND($K$3=1,$K$4="Y"),Z1114,IF(AND($K$3=2,$K$4="Y"),AB1114,IF(AND($K$3=3,$K$4="Y"),AD1114,IF(AND($K$3=4,$K$4="Y"),AF1114,IF(AND($K$3=5,$K$4="Y"),AH1114,"FALSE"))))))))))</f>
        <v>1.129</v>
      </c>
      <c r="I1114" s="21">
        <f>IF(AND($K$3=1,$K$4="N"),Q1114,IF(AND($K$3=2,$K$4="N"),S1114,IF(AND($K$3=3,$K$4="N"),U1114,IF(AND($K$3=4,$K$4="N"),W1114,IF(AND($K$3=5,$K$4="N"),Y1114,IF(AND($K$3=1,$K$4="Y"),AA1114,IF(AND($K$3=2,$K$4="Y"),AC1114,IF(AND($K$3=3,$K$4="Y"),AE1114,IF(AND($K$3=4,$K$4="Y"),AG1114,IF(AND($K$3=5,$K$4="Y"),AI1114,"FALSE"))))))))))</f>
        <v>57.57</v>
      </c>
      <c r="J1114" s="35" t="str">
        <f>IF(OUT!F2272="", "", OUT!F2272)</f>
        <v>STRIP TRAY</v>
      </c>
      <c r="K1114" s="8">
        <f>IF(OUT!P2272="", "", OUT!P2272)</f>
        <v>51</v>
      </c>
      <c r="L1114" s="8" t="str">
        <f>IF(OUT!AE2272="", "", OUT!AE2272)</f>
        <v/>
      </c>
      <c r="M1114" s="8" t="str">
        <f>IF(OUT!AG2272="", "", OUT!AG2272)</f>
        <v>PAT</v>
      </c>
      <c r="N1114" s="8" t="str">
        <f>IF(OUT!AQ2272="", "", OUT!AQ2272)</f>
        <v/>
      </c>
      <c r="O1114" s="8" t="str">
        <f>IF(OUT!BO2272="", "", OUT!BO2272)</f>
        <v>T7</v>
      </c>
      <c r="P1114" s="9">
        <f>IF(OUT!N2272="", "", OUT!N2272)</f>
        <v>1.129</v>
      </c>
      <c r="Q1114" s="10">
        <f>IF(OUT!O2272="", "", OUT!O2272)</f>
        <v>57.57</v>
      </c>
      <c r="R1114" s="9">
        <f>IF(PPG!H2272="", "", PPG!H2272)</f>
        <v>1.0409999999999999</v>
      </c>
      <c r="S1114" s="10">
        <f>IF(PPG!I2272="", "", PPG!I2272)</f>
        <v>53.09</v>
      </c>
      <c r="T1114" s="9">
        <f>IF(PPG!J2272="", "", PPG!J2272)</f>
        <v>0.98899999999999999</v>
      </c>
      <c r="U1114" s="10">
        <f>IF(PPG!K2272="", "", PPG!K2272)</f>
        <v>50.43</v>
      </c>
      <c r="V1114" s="9">
        <f>IF(PPG!L2272="", "", PPG!L2272)</f>
        <v>0.93899999999999995</v>
      </c>
      <c r="W1114" s="10">
        <f>IF(PPG!M2272="", "", PPG!M2272)</f>
        <v>47.88</v>
      </c>
      <c r="X1114" s="9">
        <f>IF(PPG!N2272="", "", PPG!N2272)</f>
        <v>0.89300000000000002</v>
      </c>
      <c r="Y1114" s="10">
        <f>IF(PPG!O2272="", "", PPG!O2272)</f>
        <v>45.54</v>
      </c>
      <c r="Z1114" s="9">
        <f>IF(PPG!Q2272="", "", PPG!Q2272)</f>
        <v>1.0680000000000001</v>
      </c>
      <c r="AA1114" s="10">
        <f>IF(PPG!R2272="", "", PPG!R2272)</f>
        <v>54.46</v>
      </c>
      <c r="AB1114" s="9">
        <f>IF(PPG!S2272="", "", PPG!S2272)</f>
        <v>1.0409999999999999</v>
      </c>
      <c r="AC1114" s="10">
        <f>IF(PPG!T2272="", "", PPG!T2272)</f>
        <v>53.09</v>
      </c>
      <c r="AD1114" s="9">
        <f>IF(PPG!U2272="", "", PPG!U2272)</f>
        <v>0.98899999999999999</v>
      </c>
      <c r="AE1114" s="10">
        <f>IF(PPG!V2272="", "", PPG!V2272)</f>
        <v>50.43</v>
      </c>
      <c r="AF1114" s="9">
        <f>IF(PPG!W2272="", "", PPG!W2272)</f>
        <v>0.93899999999999995</v>
      </c>
      <c r="AG1114" s="10">
        <f>IF(PPG!X2272="", "", PPG!X2272)</f>
        <v>47.88</v>
      </c>
      <c r="AH1114" s="9">
        <f>IF(PPG!Y2272="", "", PPG!Y2272)</f>
        <v>0.89300000000000002</v>
      </c>
      <c r="AI1114" s="10">
        <f>IF(PPG!Z2272="", "", PPG!Z2272)</f>
        <v>45.54</v>
      </c>
      <c r="AJ1114" s="31" t="str">
        <f>IF(D1114&lt;&gt;"",D1114*I1114, "0.00")</f>
        <v>0.00</v>
      </c>
      <c r="AK1114" s="8" t="str">
        <f>IF(D1114&lt;&gt;"",D1114, "0")</f>
        <v>0</v>
      </c>
      <c r="AL1114" s="8" t="str">
        <f>IF(D1114&lt;&gt;"",D1114*K1114, "0")</f>
        <v>0</v>
      </c>
    </row>
    <row r="1115" spans="1:38">
      <c r="A1115" s="8">
        <f>IF(OUT!C664="", "", OUT!C664)</f>
        <v>727</v>
      </c>
      <c r="B1115" s="19">
        <f>IF(OUT!A664="", "", OUT!A664)</f>
        <v>12904</v>
      </c>
      <c r="C1115" s="8" t="str">
        <f>IF(OUT!D664="", "", OUT!D664)</f>
        <v>RM</v>
      </c>
      <c r="D1115" s="26"/>
      <c r="E1115" s="35" t="str">
        <f>IF(OUT!E664="", "", OUT!E664)</f>
        <v>51 CELL</v>
      </c>
      <c r="F1115" s="23" t="str">
        <f>IF(OUT!AE664="NEW", "✷", "")</f>
        <v/>
      </c>
      <c r="G1115" t="str">
        <f>IF(OUT!B664="", "", OUT!B664)</f>
        <v>FUCHSIA   TRAILING WINDCHIMES BASKET RED VEIN</v>
      </c>
      <c r="H1115" s="20">
        <f>IF(AND($K$3=1,$K$4="N"),P1115,IF(AND($K$3=2,$K$4="N"),R1115,IF(AND($K$3=3,$K$4="N"),T1115,IF(AND($K$3=4,$K$4="N"),V1115,IF(AND($K$3=5,$K$4="N"),X1115,IF(AND($K$3=1,$K$4="Y"),Z1115,IF(AND($K$3=2,$K$4="Y"),AB1115,IF(AND($K$3=3,$K$4="Y"),AD1115,IF(AND($K$3=4,$K$4="Y"),AF1115,IF(AND($K$3=5,$K$4="Y"),AH1115,"FALSE"))))))))))</f>
        <v>1.129</v>
      </c>
      <c r="I1115" s="21">
        <f>IF(AND($K$3=1,$K$4="N"),Q1115,IF(AND($K$3=2,$K$4="N"),S1115,IF(AND($K$3=3,$K$4="N"),U1115,IF(AND($K$3=4,$K$4="N"),W1115,IF(AND($K$3=5,$K$4="N"),Y1115,IF(AND($K$3=1,$K$4="Y"),AA1115,IF(AND($K$3=2,$K$4="Y"),AC1115,IF(AND($K$3=3,$K$4="Y"),AE1115,IF(AND($K$3=4,$K$4="Y"),AG1115,IF(AND($K$3=5,$K$4="Y"),AI1115,"FALSE"))))))))))</f>
        <v>57.57</v>
      </c>
      <c r="J1115" s="35" t="str">
        <f>IF(OUT!F664="", "", OUT!F664)</f>
        <v>STRIP TRAY</v>
      </c>
      <c r="K1115" s="8">
        <f>IF(OUT!P664="", "", OUT!P664)</f>
        <v>51</v>
      </c>
      <c r="L1115" s="8" t="str">
        <f>IF(OUT!AE664="", "", OUT!AE664)</f>
        <v/>
      </c>
      <c r="M1115" s="8" t="str">
        <f>IF(OUT!AG664="", "", OUT!AG664)</f>
        <v>PAT</v>
      </c>
      <c r="N1115" s="8" t="str">
        <f>IF(OUT!AQ664="", "", OUT!AQ664)</f>
        <v/>
      </c>
      <c r="O1115" s="8" t="str">
        <f>IF(OUT!BO664="", "", OUT!BO664)</f>
        <v>T7</v>
      </c>
      <c r="P1115" s="9">
        <f>IF(OUT!N664="", "", OUT!N664)</f>
        <v>1.129</v>
      </c>
      <c r="Q1115" s="10">
        <f>IF(OUT!O664="", "", OUT!O664)</f>
        <v>57.57</v>
      </c>
      <c r="R1115" s="9">
        <f>IF(PPG!H664="", "", PPG!H664)</f>
        <v>1.0409999999999999</v>
      </c>
      <c r="S1115" s="10">
        <f>IF(PPG!I664="", "", PPG!I664)</f>
        <v>53.09</v>
      </c>
      <c r="T1115" s="9">
        <f>IF(PPG!J664="", "", PPG!J664)</f>
        <v>0.98899999999999999</v>
      </c>
      <c r="U1115" s="10">
        <f>IF(PPG!K664="", "", PPG!K664)</f>
        <v>50.43</v>
      </c>
      <c r="V1115" s="9">
        <f>IF(PPG!L664="", "", PPG!L664)</f>
        <v>0.93899999999999995</v>
      </c>
      <c r="W1115" s="10">
        <f>IF(PPG!M664="", "", PPG!M664)</f>
        <v>47.88</v>
      </c>
      <c r="X1115" s="9">
        <f>IF(PPG!N664="", "", PPG!N664)</f>
        <v>0.89300000000000002</v>
      </c>
      <c r="Y1115" s="10">
        <f>IF(PPG!O664="", "", PPG!O664)</f>
        <v>45.54</v>
      </c>
      <c r="Z1115" s="9">
        <f>IF(PPG!Q664="", "", PPG!Q664)</f>
        <v>1.0680000000000001</v>
      </c>
      <c r="AA1115" s="10">
        <f>IF(PPG!R664="", "", PPG!R664)</f>
        <v>54.46</v>
      </c>
      <c r="AB1115" s="9">
        <f>IF(PPG!S664="", "", PPG!S664)</f>
        <v>1.0409999999999999</v>
      </c>
      <c r="AC1115" s="10">
        <f>IF(PPG!T664="", "", PPG!T664)</f>
        <v>53.09</v>
      </c>
      <c r="AD1115" s="9">
        <f>IF(PPG!U664="", "", PPG!U664)</f>
        <v>0.98899999999999999</v>
      </c>
      <c r="AE1115" s="10">
        <f>IF(PPG!V664="", "", PPG!V664)</f>
        <v>50.43</v>
      </c>
      <c r="AF1115" s="9">
        <f>IF(PPG!W664="", "", PPG!W664)</f>
        <v>0.93899999999999995</v>
      </c>
      <c r="AG1115" s="10">
        <f>IF(PPG!X664="", "", PPG!X664)</f>
        <v>47.88</v>
      </c>
      <c r="AH1115" s="9">
        <f>IF(PPG!Y664="", "", PPG!Y664)</f>
        <v>0.89300000000000002</v>
      </c>
      <c r="AI1115" s="10">
        <f>IF(PPG!Z664="", "", PPG!Z664)</f>
        <v>45.54</v>
      </c>
      <c r="AJ1115" s="31" t="str">
        <f>IF(D1115&lt;&gt;"",D1115*I1115, "0.00")</f>
        <v>0.00</v>
      </c>
      <c r="AK1115" s="8" t="str">
        <f>IF(D1115&lt;&gt;"",D1115, "0")</f>
        <v>0</v>
      </c>
      <c r="AL1115" s="8" t="str">
        <f>IF(D1115&lt;&gt;"",D1115*K1115, "0")</f>
        <v>0</v>
      </c>
    </row>
    <row r="1116" spans="1:38">
      <c r="A1116" s="8">
        <f>IF(OUT!C2273="", "", OUT!C2273)</f>
        <v>727</v>
      </c>
      <c r="B1116" s="19">
        <f>IF(OUT!A2273="", "", OUT!A2273)</f>
        <v>90409</v>
      </c>
      <c r="C1116" s="8" t="str">
        <f>IF(OUT!D2273="", "", OUT!D2273)</f>
        <v>RM</v>
      </c>
      <c r="D1116" s="26"/>
      <c r="E1116" s="35" t="str">
        <f>IF(OUT!E2273="", "", OUT!E2273)</f>
        <v>51 CELL</v>
      </c>
      <c r="F1116" s="23" t="str">
        <f>IF(OUT!AE2273="NEW", "✷", "")</f>
        <v/>
      </c>
      <c r="G1116" t="str">
        <f>IF(OUT!B2273="", "", OUT!B2273)</f>
        <v>FUCHSIA   TRAILING WINDCHIMES BASKET RED WHITE</v>
      </c>
      <c r="H1116" s="20">
        <f>IF(AND($K$3=1,$K$4="N"),P1116,IF(AND($K$3=2,$K$4="N"),R1116,IF(AND($K$3=3,$K$4="N"),T1116,IF(AND($K$3=4,$K$4="N"),V1116,IF(AND($K$3=5,$K$4="N"),X1116,IF(AND($K$3=1,$K$4="Y"),Z1116,IF(AND($K$3=2,$K$4="Y"),AB1116,IF(AND($K$3=3,$K$4="Y"),AD1116,IF(AND($K$3=4,$K$4="Y"),AF1116,IF(AND($K$3=5,$K$4="Y"),AH1116,"FALSE"))))))))))</f>
        <v>1.129</v>
      </c>
      <c r="I1116" s="21">
        <f>IF(AND($K$3=1,$K$4="N"),Q1116,IF(AND($K$3=2,$K$4="N"),S1116,IF(AND($K$3=3,$K$4="N"),U1116,IF(AND($K$3=4,$K$4="N"),W1116,IF(AND($K$3=5,$K$4="N"),Y1116,IF(AND($K$3=1,$K$4="Y"),AA1116,IF(AND($K$3=2,$K$4="Y"),AC1116,IF(AND($K$3=3,$K$4="Y"),AE1116,IF(AND($K$3=4,$K$4="Y"),AG1116,IF(AND($K$3=5,$K$4="Y"),AI1116,"FALSE"))))))))))</f>
        <v>57.57</v>
      </c>
      <c r="J1116" s="35" t="str">
        <f>IF(OUT!F2273="", "", OUT!F2273)</f>
        <v>STRIP TRAY</v>
      </c>
      <c r="K1116" s="8">
        <f>IF(OUT!P2273="", "", OUT!P2273)</f>
        <v>51</v>
      </c>
      <c r="L1116" s="8" t="str">
        <f>IF(OUT!AE2273="", "", OUT!AE2273)</f>
        <v/>
      </c>
      <c r="M1116" s="8" t="str">
        <f>IF(OUT!AG2273="", "", OUT!AG2273)</f>
        <v>PAT</v>
      </c>
      <c r="N1116" s="8" t="str">
        <f>IF(OUT!AQ2273="", "", OUT!AQ2273)</f>
        <v/>
      </c>
      <c r="O1116" s="8" t="str">
        <f>IF(OUT!BO2273="", "", OUT!BO2273)</f>
        <v>T7</v>
      </c>
      <c r="P1116" s="9">
        <f>IF(OUT!N2273="", "", OUT!N2273)</f>
        <v>1.129</v>
      </c>
      <c r="Q1116" s="10">
        <f>IF(OUT!O2273="", "", OUT!O2273)</f>
        <v>57.57</v>
      </c>
      <c r="R1116" s="9">
        <f>IF(PPG!H2273="", "", PPG!H2273)</f>
        <v>1.0409999999999999</v>
      </c>
      <c r="S1116" s="10">
        <f>IF(PPG!I2273="", "", PPG!I2273)</f>
        <v>53.09</v>
      </c>
      <c r="T1116" s="9">
        <f>IF(PPG!J2273="", "", PPG!J2273)</f>
        <v>0.98899999999999999</v>
      </c>
      <c r="U1116" s="10">
        <f>IF(PPG!K2273="", "", PPG!K2273)</f>
        <v>50.43</v>
      </c>
      <c r="V1116" s="9">
        <f>IF(PPG!L2273="", "", PPG!L2273)</f>
        <v>0.93899999999999995</v>
      </c>
      <c r="W1116" s="10">
        <f>IF(PPG!M2273="", "", PPG!M2273)</f>
        <v>47.88</v>
      </c>
      <c r="X1116" s="9">
        <f>IF(PPG!N2273="", "", PPG!N2273)</f>
        <v>0.89300000000000002</v>
      </c>
      <c r="Y1116" s="10">
        <f>IF(PPG!O2273="", "", PPG!O2273)</f>
        <v>45.54</v>
      </c>
      <c r="Z1116" s="9">
        <f>IF(PPG!Q2273="", "", PPG!Q2273)</f>
        <v>1.0680000000000001</v>
      </c>
      <c r="AA1116" s="10">
        <f>IF(PPG!R2273="", "", PPG!R2273)</f>
        <v>54.46</v>
      </c>
      <c r="AB1116" s="9">
        <f>IF(PPG!S2273="", "", PPG!S2273)</f>
        <v>1.0409999999999999</v>
      </c>
      <c r="AC1116" s="10">
        <f>IF(PPG!T2273="", "", PPG!T2273)</f>
        <v>53.09</v>
      </c>
      <c r="AD1116" s="9">
        <f>IF(PPG!U2273="", "", PPG!U2273)</f>
        <v>0.98899999999999999</v>
      </c>
      <c r="AE1116" s="10">
        <f>IF(PPG!V2273="", "", PPG!V2273)</f>
        <v>50.43</v>
      </c>
      <c r="AF1116" s="9">
        <f>IF(PPG!W2273="", "", PPG!W2273)</f>
        <v>0.93899999999999995</v>
      </c>
      <c r="AG1116" s="10">
        <f>IF(PPG!X2273="", "", PPG!X2273)</f>
        <v>47.88</v>
      </c>
      <c r="AH1116" s="9">
        <f>IF(PPG!Y2273="", "", PPG!Y2273)</f>
        <v>0.89300000000000002</v>
      </c>
      <c r="AI1116" s="10">
        <f>IF(PPG!Z2273="", "", PPG!Z2273)</f>
        <v>45.54</v>
      </c>
      <c r="AJ1116" s="31" t="str">
        <f>IF(D1116&lt;&gt;"",D1116*I1116, "0.00")</f>
        <v>0.00</v>
      </c>
      <c r="AK1116" s="8" t="str">
        <f>IF(D1116&lt;&gt;"",D1116, "0")</f>
        <v>0</v>
      </c>
      <c r="AL1116" s="8" t="str">
        <f>IF(D1116&lt;&gt;"",D1116*K1116, "0")</f>
        <v>0</v>
      </c>
    </row>
    <row r="1117" spans="1:38">
      <c r="A1117" s="8">
        <f>IF(OUT!C2274="", "", OUT!C2274)</f>
        <v>727</v>
      </c>
      <c r="B1117" s="19">
        <f>IF(OUT!A2274="", "", OUT!A2274)</f>
        <v>90410</v>
      </c>
      <c r="C1117" s="8" t="str">
        <f>IF(OUT!D2274="", "", OUT!D2274)</f>
        <v>RM</v>
      </c>
      <c r="D1117" s="26"/>
      <c r="E1117" s="35" t="str">
        <f>IF(OUT!E2274="", "", OUT!E2274)</f>
        <v>51 CELL</v>
      </c>
      <c r="F1117" s="23" t="str">
        <f>IF(OUT!AE2274="NEW", "✷", "")</f>
        <v/>
      </c>
      <c r="G1117" t="str">
        <f>IF(OUT!B2274="", "", OUT!B2274)</f>
        <v>FUCHSIA   TRAILING WINDCHIMES BASKET ROSE PURPLE</v>
      </c>
      <c r="H1117" s="20">
        <f>IF(AND($K$3=1,$K$4="N"),P1117,IF(AND($K$3=2,$K$4="N"),R1117,IF(AND($K$3=3,$K$4="N"),T1117,IF(AND($K$3=4,$K$4="N"),V1117,IF(AND($K$3=5,$K$4="N"),X1117,IF(AND($K$3=1,$K$4="Y"),Z1117,IF(AND($K$3=2,$K$4="Y"),AB1117,IF(AND($K$3=3,$K$4="Y"),AD1117,IF(AND($K$3=4,$K$4="Y"),AF1117,IF(AND($K$3=5,$K$4="Y"),AH1117,"FALSE"))))))))))</f>
        <v>1.129</v>
      </c>
      <c r="I1117" s="21">
        <f>IF(AND($K$3=1,$K$4="N"),Q1117,IF(AND($K$3=2,$K$4="N"),S1117,IF(AND($K$3=3,$K$4="N"),U1117,IF(AND($K$3=4,$K$4="N"),W1117,IF(AND($K$3=5,$K$4="N"),Y1117,IF(AND($K$3=1,$K$4="Y"),AA1117,IF(AND($K$3=2,$K$4="Y"),AC1117,IF(AND($K$3=3,$K$4="Y"),AE1117,IF(AND($K$3=4,$K$4="Y"),AG1117,IF(AND($K$3=5,$K$4="Y"),AI1117,"FALSE"))))))))))</f>
        <v>57.57</v>
      </c>
      <c r="J1117" s="35" t="str">
        <f>IF(OUT!F2274="", "", OUT!F2274)</f>
        <v>STRIP TRAY</v>
      </c>
      <c r="K1117" s="8">
        <f>IF(OUT!P2274="", "", OUT!P2274)</f>
        <v>51</v>
      </c>
      <c r="L1117" s="8" t="str">
        <f>IF(OUT!AE2274="", "", OUT!AE2274)</f>
        <v/>
      </c>
      <c r="M1117" s="8" t="str">
        <f>IF(OUT!AG2274="", "", OUT!AG2274)</f>
        <v>PAT</v>
      </c>
      <c r="N1117" s="8" t="str">
        <f>IF(OUT!AQ2274="", "", OUT!AQ2274)</f>
        <v/>
      </c>
      <c r="O1117" s="8" t="str">
        <f>IF(OUT!BO2274="", "", OUT!BO2274)</f>
        <v>T7</v>
      </c>
      <c r="P1117" s="9">
        <f>IF(OUT!N2274="", "", OUT!N2274)</f>
        <v>1.129</v>
      </c>
      <c r="Q1117" s="10">
        <f>IF(OUT!O2274="", "", OUT!O2274)</f>
        <v>57.57</v>
      </c>
      <c r="R1117" s="9">
        <f>IF(PPG!H2274="", "", PPG!H2274)</f>
        <v>1.0409999999999999</v>
      </c>
      <c r="S1117" s="10">
        <f>IF(PPG!I2274="", "", PPG!I2274)</f>
        <v>53.09</v>
      </c>
      <c r="T1117" s="9">
        <f>IF(PPG!J2274="", "", PPG!J2274)</f>
        <v>0.98899999999999999</v>
      </c>
      <c r="U1117" s="10">
        <f>IF(PPG!K2274="", "", PPG!K2274)</f>
        <v>50.43</v>
      </c>
      <c r="V1117" s="9">
        <f>IF(PPG!L2274="", "", PPG!L2274)</f>
        <v>0.93899999999999995</v>
      </c>
      <c r="W1117" s="10">
        <f>IF(PPG!M2274="", "", PPG!M2274)</f>
        <v>47.88</v>
      </c>
      <c r="X1117" s="9">
        <f>IF(PPG!N2274="", "", PPG!N2274)</f>
        <v>0.89300000000000002</v>
      </c>
      <c r="Y1117" s="10">
        <f>IF(PPG!O2274="", "", PPG!O2274)</f>
        <v>45.54</v>
      </c>
      <c r="Z1117" s="9">
        <f>IF(PPG!Q2274="", "", PPG!Q2274)</f>
        <v>1.0680000000000001</v>
      </c>
      <c r="AA1117" s="10">
        <f>IF(PPG!R2274="", "", PPG!R2274)</f>
        <v>54.46</v>
      </c>
      <c r="AB1117" s="9">
        <f>IF(PPG!S2274="", "", PPG!S2274)</f>
        <v>1.0409999999999999</v>
      </c>
      <c r="AC1117" s="10">
        <f>IF(PPG!T2274="", "", PPG!T2274)</f>
        <v>53.09</v>
      </c>
      <c r="AD1117" s="9">
        <f>IF(PPG!U2274="", "", PPG!U2274)</f>
        <v>0.98899999999999999</v>
      </c>
      <c r="AE1117" s="10">
        <f>IF(PPG!V2274="", "", PPG!V2274)</f>
        <v>50.43</v>
      </c>
      <c r="AF1117" s="9">
        <f>IF(PPG!W2274="", "", PPG!W2274)</f>
        <v>0.93899999999999995</v>
      </c>
      <c r="AG1117" s="10">
        <f>IF(PPG!X2274="", "", PPG!X2274)</f>
        <v>47.88</v>
      </c>
      <c r="AH1117" s="9">
        <f>IF(PPG!Y2274="", "", PPG!Y2274)</f>
        <v>0.89300000000000002</v>
      </c>
      <c r="AI1117" s="10">
        <f>IF(PPG!Z2274="", "", PPG!Z2274)</f>
        <v>45.54</v>
      </c>
      <c r="AJ1117" s="31" t="str">
        <f>IF(D1117&lt;&gt;"",D1117*I1117, "0.00")</f>
        <v>0.00</v>
      </c>
      <c r="AK1117" s="8" t="str">
        <f>IF(D1117&lt;&gt;"",D1117, "0")</f>
        <v>0</v>
      </c>
      <c r="AL1117" s="8" t="str">
        <f>IF(D1117&lt;&gt;"",D1117*K1117, "0")</f>
        <v>0</v>
      </c>
    </row>
    <row r="1118" spans="1:38">
      <c r="A1118" s="8">
        <f>IF(OUT!C1823="", "", OUT!C1823)</f>
        <v>727</v>
      </c>
      <c r="B1118" s="19">
        <f>IF(OUT!A1823="", "", OUT!A1823)</f>
        <v>83477</v>
      </c>
      <c r="C1118" s="8" t="str">
        <f>IF(OUT!D1823="", "", OUT!D1823)</f>
        <v>RM</v>
      </c>
      <c r="D1118" s="26"/>
      <c r="E1118" s="35" t="str">
        <f>IF(OUT!E1823="", "", OUT!E1823)</f>
        <v>51 CELL</v>
      </c>
      <c r="F1118" s="23" t="str">
        <f>IF(OUT!AE1823="NEW", "✷", "")</f>
        <v/>
      </c>
      <c r="G1118" t="str">
        <f>IF(OUT!B1823="", "", OUT!B1823)</f>
        <v>FUCHSIA   UPRIGHT ARETES ARROYO GRANDE</v>
      </c>
      <c r="H1118" s="20">
        <f>IF(AND($K$3=1,$K$4="N"),P1118,IF(AND($K$3=2,$K$4="N"),R1118,IF(AND($K$3=3,$K$4="N"),T1118,IF(AND($K$3=4,$K$4="N"),V1118,IF(AND($K$3=5,$K$4="N"),X1118,IF(AND($K$3=1,$K$4="Y"),Z1118,IF(AND($K$3=2,$K$4="Y"),AB1118,IF(AND($K$3=3,$K$4="Y"),AD1118,IF(AND($K$3=4,$K$4="Y"),AF1118,IF(AND($K$3=5,$K$4="Y"),AH1118,"FALSE"))))))))))</f>
        <v>1.252</v>
      </c>
      <c r="I1118" s="21">
        <f>IF(AND($K$3=1,$K$4="N"),Q1118,IF(AND($K$3=2,$K$4="N"),S1118,IF(AND($K$3=3,$K$4="N"),U1118,IF(AND($K$3=4,$K$4="N"),W1118,IF(AND($K$3=5,$K$4="N"),Y1118,IF(AND($K$3=1,$K$4="Y"),AA1118,IF(AND($K$3=2,$K$4="Y"),AC1118,IF(AND($K$3=3,$K$4="Y"),AE1118,IF(AND($K$3=4,$K$4="Y"),AG1118,IF(AND($K$3=5,$K$4="Y"),AI1118,"FALSE"))))))))))</f>
        <v>63.85</v>
      </c>
      <c r="J1118" s="35" t="str">
        <f>IF(OUT!F1823="", "", OUT!F1823)</f>
        <v>STRIP TRAY</v>
      </c>
      <c r="K1118" s="8">
        <f>IF(OUT!P1823="", "", OUT!P1823)</f>
        <v>51</v>
      </c>
      <c r="L1118" s="8" t="str">
        <f>IF(OUT!AE1823="", "", OUT!AE1823)</f>
        <v/>
      </c>
      <c r="M1118" s="8" t="str">
        <f>IF(OUT!AG1823="", "", OUT!AG1823)</f>
        <v>PAT</v>
      </c>
      <c r="N1118" s="8" t="str">
        <f>IF(OUT!AQ1823="", "", OUT!AQ1823)</f>
        <v/>
      </c>
      <c r="O1118" s="8" t="str">
        <f>IF(OUT!BO1823="", "", OUT!BO1823)</f>
        <v>T7</v>
      </c>
      <c r="P1118" s="9">
        <f>IF(OUT!N1823="", "", OUT!N1823)</f>
        <v>1.252</v>
      </c>
      <c r="Q1118" s="10">
        <f>IF(OUT!O1823="", "", OUT!O1823)</f>
        <v>63.85</v>
      </c>
      <c r="R1118" s="9">
        <f>IF(PPG!H1823="", "", PPG!H1823)</f>
        <v>1.155</v>
      </c>
      <c r="S1118" s="10">
        <f>IF(PPG!I1823="", "", PPG!I1823)</f>
        <v>58.9</v>
      </c>
      <c r="T1118" s="9">
        <f>IF(PPG!J1823="", "", PPG!J1823)</f>
        <v>1.097</v>
      </c>
      <c r="U1118" s="10">
        <f>IF(PPG!K1823="", "", PPG!K1823)</f>
        <v>55.94</v>
      </c>
      <c r="V1118" s="9">
        <f>IF(PPG!L1823="", "", PPG!L1823)</f>
        <v>1.0409999999999999</v>
      </c>
      <c r="W1118" s="10">
        <f>IF(PPG!M1823="", "", PPG!M1823)</f>
        <v>53.09</v>
      </c>
      <c r="X1118" s="9">
        <f>IF(PPG!N1823="", "", PPG!N1823)</f>
        <v>0.99</v>
      </c>
      <c r="Y1118" s="10">
        <f>IF(PPG!O1823="", "", PPG!O1823)</f>
        <v>50.49</v>
      </c>
      <c r="Z1118" s="9">
        <f>IF(PPG!Q1823="", "", PPG!Q1823)</f>
        <v>1.1839999999999999</v>
      </c>
      <c r="AA1118" s="10">
        <f>IF(PPG!R1823="", "", PPG!R1823)</f>
        <v>60.38</v>
      </c>
      <c r="AB1118" s="9">
        <f>IF(PPG!S1823="", "", PPG!S1823)</f>
        <v>1.155</v>
      </c>
      <c r="AC1118" s="10">
        <f>IF(PPG!T1823="", "", PPG!T1823)</f>
        <v>58.9</v>
      </c>
      <c r="AD1118" s="9">
        <f>IF(PPG!U1823="", "", PPG!U1823)</f>
        <v>1.097</v>
      </c>
      <c r="AE1118" s="10">
        <f>IF(PPG!V1823="", "", PPG!V1823)</f>
        <v>55.94</v>
      </c>
      <c r="AF1118" s="9">
        <f>IF(PPG!W1823="", "", PPG!W1823)</f>
        <v>1.0409999999999999</v>
      </c>
      <c r="AG1118" s="10">
        <f>IF(PPG!X1823="", "", PPG!X1823)</f>
        <v>53.09</v>
      </c>
      <c r="AH1118" s="9">
        <f>IF(PPG!Y1823="", "", PPG!Y1823)</f>
        <v>0.99</v>
      </c>
      <c r="AI1118" s="10">
        <f>IF(PPG!Z1823="", "", PPG!Z1823)</f>
        <v>50.49</v>
      </c>
      <c r="AJ1118" s="31" t="str">
        <f>IF(D1118&lt;&gt;"",D1118*I1118, "0.00")</f>
        <v>0.00</v>
      </c>
      <c r="AK1118" s="8" t="str">
        <f>IF(D1118&lt;&gt;"",D1118, "0")</f>
        <v>0</v>
      </c>
      <c r="AL1118" s="8" t="str">
        <f>IF(D1118&lt;&gt;"",D1118*K1118, "0")</f>
        <v>0</v>
      </c>
    </row>
    <row r="1119" spans="1:38">
      <c r="A1119" s="8">
        <f>IF(OUT!C1825="", "", OUT!C1825)</f>
        <v>727</v>
      </c>
      <c r="B1119" s="19">
        <f>IF(OUT!A1825="", "", OUT!A1825)</f>
        <v>83480</v>
      </c>
      <c r="C1119" s="8" t="str">
        <f>IF(OUT!D1825="", "", OUT!D1825)</f>
        <v>RM</v>
      </c>
      <c r="D1119" s="26"/>
      <c r="E1119" s="35" t="str">
        <f>IF(OUT!E1825="", "", OUT!E1825)</f>
        <v>51 CELL</v>
      </c>
      <c r="F1119" s="23" t="str">
        <f>IF(OUT!AE1825="NEW", "✷", "")</f>
        <v/>
      </c>
      <c r="G1119" t="str">
        <f>IF(OUT!B1825="", "", OUT!B1825)</f>
        <v>FUCHSIA   UPRIGHT ARETES JOLLIES NANCY</v>
      </c>
      <c r="H1119" s="20">
        <f>IF(AND($K$3=1,$K$4="N"),P1119,IF(AND($K$3=2,$K$4="N"),R1119,IF(AND($K$3=3,$K$4="N"),T1119,IF(AND($K$3=4,$K$4="N"),V1119,IF(AND($K$3=5,$K$4="N"),X1119,IF(AND($K$3=1,$K$4="Y"),Z1119,IF(AND($K$3=2,$K$4="Y"),AB1119,IF(AND($K$3=3,$K$4="Y"),AD1119,IF(AND($K$3=4,$K$4="Y"),AF1119,IF(AND($K$3=5,$K$4="Y"),AH1119,"FALSE"))))))))))</f>
        <v>1.252</v>
      </c>
      <c r="I1119" s="21">
        <f>IF(AND($K$3=1,$K$4="N"),Q1119,IF(AND($K$3=2,$K$4="N"),S1119,IF(AND($K$3=3,$K$4="N"),U1119,IF(AND($K$3=4,$K$4="N"),W1119,IF(AND($K$3=5,$K$4="N"),Y1119,IF(AND($K$3=1,$K$4="Y"),AA1119,IF(AND($K$3=2,$K$4="Y"),AC1119,IF(AND($K$3=3,$K$4="Y"),AE1119,IF(AND($K$3=4,$K$4="Y"),AG1119,IF(AND($K$3=5,$K$4="Y"),AI1119,"FALSE"))))))))))</f>
        <v>63.85</v>
      </c>
      <c r="J1119" s="35" t="str">
        <f>IF(OUT!F1825="", "", OUT!F1825)</f>
        <v>STRIP TRAY</v>
      </c>
      <c r="K1119" s="8">
        <f>IF(OUT!P1825="", "", OUT!P1825)</f>
        <v>51</v>
      </c>
      <c r="L1119" s="8" t="str">
        <f>IF(OUT!AE1825="", "", OUT!AE1825)</f>
        <v/>
      </c>
      <c r="M1119" s="8" t="str">
        <f>IF(OUT!AG1825="", "", OUT!AG1825)</f>
        <v>PAT</v>
      </c>
      <c r="N1119" s="8" t="str">
        <f>IF(OUT!AQ1825="", "", OUT!AQ1825)</f>
        <v/>
      </c>
      <c r="O1119" s="8" t="str">
        <f>IF(OUT!BO1825="", "", OUT!BO1825)</f>
        <v>T7</v>
      </c>
      <c r="P1119" s="9">
        <f>IF(OUT!N1825="", "", OUT!N1825)</f>
        <v>1.252</v>
      </c>
      <c r="Q1119" s="10">
        <f>IF(OUT!O1825="", "", OUT!O1825)</f>
        <v>63.85</v>
      </c>
      <c r="R1119" s="9">
        <f>IF(PPG!H1825="", "", PPG!H1825)</f>
        <v>1.155</v>
      </c>
      <c r="S1119" s="10">
        <f>IF(PPG!I1825="", "", PPG!I1825)</f>
        <v>58.9</v>
      </c>
      <c r="T1119" s="9">
        <f>IF(PPG!J1825="", "", PPG!J1825)</f>
        <v>1.097</v>
      </c>
      <c r="U1119" s="10">
        <f>IF(PPG!K1825="", "", PPG!K1825)</f>
        <v>55.94</v>
      </c>
      <c r="V1119" s="9">
        <f>IF(PPG!L1825="", "", PPG!L1825)</f>
        <v>1.0409999999999999</v>
      </c>
      <c r="W1119" s="10">
        <f>IF(PPG!M1825="", "", PPG!M1825)</f>
        <v>53.09</v>
      </c>
      <c r="X1119" s="9">
        <f>IF(PPG!N1825="", "", PPG!N1825)</f>
        <v>0.99</v>
      </c>
      <c r="Y1119" s="10">
        <f>IF(PPG!O1825="", "", PPG!O1825)</f>
        <v>50.49</v>
      </c>
      <c r="Z1119" s="9">
        <f>IF(PPG!Q1825="", "", PPG!Q1825)</f>
        <v>1.1839999999999999</v>
      </c>
      <c r="AA1119" s="10">
        <f>IF(PPG!R1825="", "", PPG!R1825)</f>
        <v>60.38</v>
      </c>
      <c r="AB1119" s="9">
        <f>IF(PPG!S1825="", "", PPG!S1825)</f>
        <v>1.155</v>
      </c>
      <c r="AC1119" s="10">
        <f>IF(PPG!T1825="", "", PPG!T1825)</f>
        <v>58.9</v>
      </c>
      <c r="AD1119" s="9">
        <f>IF(PPG!U1825="", "", PPG!U1825)</f>
        <v>1.097</v>
      </c>
      <c r="AE1119" s="10">
        <f>IF(PPG!V1825="", "", PPG!V1825)</f>
        <v>55.94</v>
      </c>
      <c r="AF1119" s="9">
        <f>IF(PPG!W1825="", "", PPG!W1825)</f>
        <v>1.0409999999999999</v>
      </c>
      <c r="AG1119" s="10">
        <f>IF(PPG!X1825="", "", PPG!X1825)</f>
        <v>53.09</v>
      </c>
      <c r="AH1119" s="9">
        <f>IF(PPG!Y1825="", "", PPG!Y1825)</f>
        <v>0.99</v>
      </c>
      <c r="AI1119" s="10">
        <f>IF(PPG!Z1825="", "", PPG!Z1825)</f>
        <v>50.49</v>
      </c>
      <c r="AJ1119" s="31" t="str">
        <f>IF(D1119&lt;&gt;"",D1119*I1119, "0.00")</f>
        <v>0.00</v>
      </c>
      <c r="AK1119" s="8" t="str">
        <f>IF(D1119&lt;&gt;"",D1119, "0")</f>
        <v>0</v>
      </c>
      <c r="AL1119" s="8" t="str">
        <f>IF(D1119&lt;&gt;"",D1119*K1119, "0")</f>
        <v>0</v>
      </c>
    </row>
    <row r="1120" spans="1:38">
      <c r="A1120" s="8">
        <f>IF(OUT!C1748="", "", OUT!C1748)</f>
        <v>727</v>
      </c>
      <c r="B1120" s="19">
        <f>IF(OUT!A1748="", "", OUT!A1748)</f>
        <v>81443</v>
      </c>
      <c r="C1120" s="8" t="str">
        <f>IF(OUT!D1748="", "", OUT!D1748)</f>
        <v>RM</v>
      </c>
      <c r="D1120" s="26"/>
      <c r="E1120" s="35" t="str">
        <f>IF(OUT!E1748="", "", OUT!E1748)</f>
        <v>51 CELL</v>
      </c>
      <c r="F1120" s="23" t="str">
        <f>IF(OUT!AE1748="NEW", "✷", "")</f>
        <v/>
      </c>
      <c r="G1120" t="str">
        <f>IF(OUT!B1748="", "", OUT!B1748)</f>
        <v>FUCHSIA   UPRIGHT ARETES JOLLIES NANTES</v>
      </c>
      <c r="H1120" s="20">
        <f>IF(AND($K$3=1,$K$4="N"),P1120,IF(AND($K$3=2,$K$4="N"),R1120,IF(AND($K$3=3,$K$4="N"),T1120,IF(AND($K$3=4,$K$4="N"),V1120,IF(AND($K$3=5,$K$4="N"),X1120,IF(AND($K$3=1,$K$4="Y"),Z1120,IF(AND($K$3=2,$K$4="Y"),AB1120,IF(AND($K$3=3,$K$4="Y"),AD1120,IF(AND($K$3=4,$K$4="Y"),AF1120,IF(AND($K$3=5,$K$4="Y"),AH1120,"FALSE"))))))))))</f>
        <v>1.252</v>
      </c>
      <c r="I1120" s="21">
        <f>IF(AND($K$3=1,$K$4="N"),Q1120,IF(AND($K$3=2,$K$4="N"),S1120,IF(AND($K$3=3,$K$4="N"),U1120,IF(AND($K$3=4,$K$4="N"),W1120,IF(AND($K$3=5,$K$4="N"),Y1120,IF(AND($K$3=1,$K$4="Y"),AA1120,IF(AND($K$3=2,$K$4="Y"),AC1120,IF(AND($K$3=3,$K$4="Y"),AE1120,IF(AND($K$3=4,$K$4="Y"),AG1120,IF(AND($K$3=5,$K$4="Y"),AI1120,"FALSE"))))))))))</f>
        <v>63.85</v>
      </c>
      <c r="J1120" s="35" t="str">
        <f>IF(OUT!F1748="", "", OUT!F1748)</f>
        <v>STRIP TRAY</v>
      </c>
      <c r="K1120" s="8">
        <f>IF(OUT!P1748="", "", OUT!P1748)</f>
        <v>51</v>
      </c>
      <c r="L1120" s="8" t="str">
        <f>IF(OUT!AE1748="", "", OUT!AE1748)</f>
        <v/>
      </c>
      <c r="M1120" s="8" t="str">
        <f>IF(OUT!AG1748="", "", OUT!AG1748)</f>
        <v>PAT</v>
      </c>
      <c r="N1120" s="8" t="str">
        <f>IF(OUT!AQ1748="", "", OUT!AQ1748)</f>
        <v/>
      </c>
      <c r="O1120" s="8" t="str">
        <f>IF(OUT!BO1748="", "", OUT!BO1748)</f>
        <v>T7</v>
      </c>
      <c r="P1120" s="9">
        <f>IF(OUT!N1748="", "", OUT!N1748)</f>
        <v>1.252</v>
      </c>
      <c r="Q1120" s="10">
        <f>IF(OUT!O1748="", "", OUT!O1748)</f>
        <v>63.85</v>
      </c>
      <c r="R1120" s="9">
        <f>IF(PPG!H1748="", "", PPG!H1748)</f>
        <v>1.155</v>
      </c>
      <c r="S1120" s="10">
        <f>IF(PPG!I1748="", "", PPG!I1748)</f>
        <v>58.9</v>
      </c>
      <c r="T1120" s="9">
        <f>IF(PPG!J1748="", "", PPG!J1748)</f>
        <v>1.097</v>
      </c>
      <c r="U1120" s="10">
        <f>IF(PPG!K1748="", "", PPG!K1748)</f>
        <v>55.94</v>
      </c>
      <c r="V1120" s="9">
        <f>IF(PPG!L1748="", "", PPG!L1748)</f>
        <v>1.0409999999999999</v>
      </c>
      <c r="W1120" s="10">
        <f>IF(PPG!M1748="", "", PPG!M1748)</f>
        <v>53.09</v>
      </c>
      <c r="X1120" s="9">
        <f>IF(PPG!N1748="", "", PPG!N1748)</f>
        <v>0.99</v>
      </c>
      <c r="Y1120" s="10">
        <f>IF(PPG!O1748="", "", PPG!O1748)</f>
        <v>50.49</v>
      </c>
      <c r="Z1120" s="9">
        <f>IF(PPG!Q1748="", "", PPG!Q1748)</f>
        <v>1.1839999999999999</v>
      </c>
      <c r="AA1120" s="10">
        <f>IF(PPG!R1748="", "", PPG!R1748)</f>
        <v>60.38</v>
      </c>
      <c r="AB1120" s="9">
        <f>IF(PPG!S1748="", "", PPG!S1748)</f>
        <v>1.155</v>
      </c>
      <c r="AC1120" s="10">
        <f>IF(PPG!T1748="", "", PPG!T1748)</f>
        <v>58.9</v>
      </c>
      <c r="AD1120" s="9">
        <f>IF(PPG!U1748="", "", PPG!U1748)</f>
        <v>1.097</v>
      </c>
      <c r="AE1120" s="10">
        <f>IF(PPG!V1748="", "", PPG!V1748)</f>
        <v>55.94</v>
      </c>
      <c r="AF1120" s="9">
        <f>IF(PPG!W1748="", "", PPG!W1748)</f>
        <v>1.0409999999999999</v>
      </c>
      <c r="AG1120" s="10">
        <f>IF(PPG!X1748="", "", PPG!X1748)</f>
        <v>53.09</v>
      </c>
      <c r="AH1120" s="9">
        <f>IF(PPG!Y1748="", "", PPG!Y1748)</f>
        <v>0.99</v>
      </c>
      <c r="AI1120" s="10">
        <f>IF(PPG!Z1748="", "", PPG!Z1748)</f>
        <v>50.49</v>
      </c>
      <c r="AJ1120" s="31" t="str">
        <f>IF(D1120&lt;&gt;"",D1120*I1120, "0.00")</f>
        <v>0.00</v>
      </c>
      <c r="AK1120" s="8" t="str">
        <f>IF(D1120&lt;&gt;"",D1120, "0")</f>
        <v>0</v>
      </c>
      <c r="AL1120" s="8" t="str">
        <f>IF(D1120&lt;&gt;"",D1120*K1120, "0")</f>
        <v>0</v>
      </c>
    </row>
    <row r="1121" spans="1:38">
      <c r="A1121" s="8">
        <f>IF(OUT!C2012="", "", OUT!C2012)</f>
        <v>727</v>
      </c>
      <c r="B1121" s="19">
        <f>IF(OUT!A2012="", "", OUT!A2012)</f>
        <v>86748</v>
      </c>
      <c r="C1121" s="8" t="str">
        <f>IF(OUT!D2012="", "", OUT!D2012)</f>
        <v>RM</v>
      </c>
      <c r="D1121" s="26"/>
      <c r="E1121" s="35" t="str">
        <f>IF(OUT!E2012="", "", OUT!E2012)</f>
        <v>51 CELL</v>
      </c>
      <c r="F1121" s="23" t="str">
        <f>IF(OUT!AE2012="NEW", "✷", "")</f>
        <v/>
      </c>
      <c r="G1121" t="str">
        <f>IF(OUT!B2012="", "", OUT!B2012)</f>
        <v>FUCHSIA   UPRIGHT ARETES JOLLIES REIMS</v>
      </c>
      <c r="H1121" s="20">
        <f>IF(AND($K$3=1,$K$4="N"),P1121,IF(AND($K$3=2,$K$4="N"),R1121,IF(AND($K$3=3,$K$4="N"),T1121,IF(AND($K$3=4,$K$4="N"),V1121,IF(AND($K$3=5,$K$4="N"),X1121,IF(AND($K$3=1,$K$4="Y"),Z1121,IF(AND($K$3=2,$K$4="Y"),AB1121,IF(AND($K$3=3,$K$4="Y"),AD1121,IF(AND($K$3=4,$K$4="Y"),AF1121,IF(AND($K$3=5,$K$4="Y"),AH1121,"FALSE"))))))))))</f>
        <v>1.252</v>
      </c>
      <c r="I1121" s="21">
        <f>IF(AND($K$3=1,$K$4="N"),Q1121,IF(AND($K$3=2,$K$4="N"),S1121,IF(AND($K$3=3,$K$4="N"),U1121,IF(AND($K$3=4,$K$4="N"),W1121,IF(AND($K$3=5,$K$4="N"),Y1121,IF(AND($K$3=1,$K$4="Y"),AA1121,IF(AND($K$3=2,$K$4="Y"),AC1121,IF(AND($K$3=3,$K$4="Y"),AE1121,IF(AND($K$3=4,$K$4="Y"),AG1121,IF(AND($K$3=5,$K$4="Y"),AI1121,"FALSE"))))))))))</f>
        <v>63.85</v>
      </c>
      <c r="J1121" s="35" t="str">
        <f>IF(OUT!F2012="", "", OUT!F2012)</f>
        <v>STRIP TRAY</v>
      </c>
      <c r="K1121" s="8">
        <f>IF(OUT!P2012="", "", OUT!P2012)</f>
        <v>51</v>
      </c>
      <c r="L1121" s="8" t="str">
        <f>IF(OUT!AE2012="", "", OUT!AE2012)</f>
        <v/>
      </c>
      <c r="M1121" s="8" t="str">
        <f>IF(OUT!AG2012="", "", OUT!AG2012)</f>
        <v>PAT</v>
      </c>
      <c r="N1121" s="8" t="str">
        <f>IF(OUT!AQ2012="", "", OUT!AQ2012)</f>
        <v/>
      </c>
      <c r="O1121" s="8" t="str">
        <f>IF(OUT!BO2012="", "", OUT!BO2012)</f>
        <v>T7</v>
      </c>
      <c r="P1121" s="9">
        <f>IF(OUT!N2012="", "", OUT!N2012)</f>
        <v>1.252</v>
      </c>
      <c r="Q1121" s="10">
        <f>IF(OUT!O2012="", "", OUT!O2012)</f>
        <v>63.85</v>
      </c>
      <c r="R1121" s="9">
        <f>IF(PPG!H2012="", "", PPG!H2012)</f>
        <v>1.155</v>
      </c>
      <c r="S1121" s="10">
        <f>IF(PPG!I2012="", "", PPG!I2012)</f>
        <v>58.9</v>
      </c>
      <c r="T1121" s="9">
        <f>IF(PPG!J2012="", "", PPG!J2012)</f>
        <v>1.097</v>
      </c>
      <c r="U1121" s="10">
        <f>IF(PPG!K2012="", "", PPG!K2012)</f>
        <v>55.94</v>
      </c>
      <c r="V1121" s="9">
        <f>IF(PPG!L2012="", "", PPG!L2012)</f>
        <v>1.0409999999999999</v>
      </c>
      <c r="W1121" s="10">
        <f>IF(PPG!M2012="", "", PPG!M2012)</f>
        <v>53.09</v>
      </c>
      <c r="X1121" s="9">
        <f>IF(PPG!N2012="", "", PPG!N2012)</f>
        <v>0.99</v>
      </c>
      <c r="Y1121" s="10">
        <f>IF(PPG!O2012="", "", PPG!O2012)</f>
        <v>50.49</v>
      </c>
      <c r="Z1121" s="9">
        <f>IF(PPG!Q2012="", "", PPG!Q2012)</f>
        <v>1.1839999999999999</v>
      </c>
      <c r="AA1121" s="10">
        <f>IF(PPG!R2012="", "", PPG!R2012)</f>
        <v>60.38</v>
      </c>
      <c r="AB1121" s="9">
        <f>IF(PPG!S2012="", "", PPG!S2012)</f>
        <v>1.155</v>
      </c>
      <c r="AC1121" s="10">
        <f>IF(PPG!T2012="", "", PPG!T2012)</f>
        <v>58.9</v>
      </c>
      <c r="AD1121" s="9">
        <f>IF(PPG!U2012="", "", PPG!U2012)</f>
        <v>1.097</v>
      </c>
      <c r="AE1121" s="10">
        <f>IF(PPG!V2012="", "", PPG!V2012)</f>
        <v>55.94</v>
      </c>
      <c r="AF1121" s="9">
        <f>IF(PPG!W2012="", "", PPG!W2012)</f>
        <v>1.0409999999999999</v>
      </c>
      <c r="AG1121" s="10">
        <f>IF(PPG!X2012="", "", PPG!X2012)</f>
        <v>53.09</v>
      </c>
      <c r="AH1121" s="9">
        <f>IF(PPG!Y2012="", "", PPG!Y2012)</f>
        <v>0.99</v>
      </c>
      <c r="AI1121" s="10">
        <f>IF(PPG!Z2012="", "", PPG!Z2012)</f>
        <v>50.49</v>
      </c>
      <c r="AJ1121" s="31" t="str">
        <f>IF(D1121&lt;&gt;"",D1121*I1121, "0.00")</f>
        <v>0.00</v>
      </c>
      <c r="AK1121" s="8" t="str">
        <f>IF(D1121&lt;&gt;"",D1121, "0")</f>
        <v>0</v>
      </c>
      <c r="AL1121" s="8" t="str">
        <f>IF(D1121&lt;&gt;"",D1121*K1121, "0")</f>
        <v>0</v>
      </c>
    </row>
    <row r="1122" spans="1:38">
      <c r="A1122" s="8">
        <f>IF(OUT!C1121="", "", OUT!C1121)</f>
        <v>727</v>
      </c>
      <c r="B1122" s="19">
        <f>IF(OUT!A1121="", "", OUT!A1121)</f>
        <v>41502</v>
      </c>
      <c r="C1122" s="8" t="str">
        <f>IF(OUT!D1121="", "", OUT!D1121)</f>
        <v>RM</v>
      </c>
      <c r="D1122" s="26"/>
      <c r="E1122" s="35" t="str">
        <f>IF(OUT!E1121="", "", OUT!E1121)</f>
        <v>51 CELL</v>
      </c>
      <c r="F1122" s="23" t="str">
        <f>IF(OUT!AE1121="NEW", "✷", "")</f>
        <v/>
      </c>
      <c r="G1122" t="str">
        <f>IF(OUT!B1121="", "", OUT!B1121)</f>
        <v>FUCHSIA   UPRIGHT ARETES LAGO GRANDE</v>
      </c>
      <c r="H1122" s="20">
        <f>IF(AND($K$3=1,$K$4="N"),P1122,IF(AND($K$3=2,$K$4="N"),R1122,IF(AND($K$3=3,$K$4="N"),T1122,IF(AND($K$3=4,$K$4="N"),V1122,IF(AND($K$3=5,$K$4="N"),X1122,IF(AND($K$3=1,$K$4="Y"),Z1122,IF(AND($K$3=2,$K$4="Y"),AB1122,IF(AND($K$3=3,$K$4="Y"),AD1122,IF(AND($K$3=4,$K$4="Y"),AF1122,IF(AND($K$3=5,$K$4="Y"),AH1122,"FALSE"))))))))))</f>
        <v>1.252</v>
      </c>
      <c r="I1122" s="21">
        <f>IF(AND($K$3=1,$K$4="N"),Q1122,IF(AND($K$3=2,$K$4="N"),S1122,IF(AND($K$3=3,$K$4="N"),U1122,IF(AND($K$3=4,$K$4="N"),W1122,IF(AND($K$3=5,$K$4="N"),Y1122,IF(AND($K$3=1,$K$4="Y"),AA1122,IF(AND($K$3=2,$K$4="Y"),AC1122,IF(AND($K$3=3,$K$4="Y"),AE1122,IF(AND($K$3=4,$K$4="Y"),AG1122,IF(AND($K$3=5,$K$4="Y"),AI1122,"FALSE"))))))))))</f>
        <v>63.85</v>
      </c>
      <c r="J1122" s="35" t="str">
        <f>IF(OUT!F1121="", "", OUT!F1121)</f>
        <v>STRIP TRAY</v>
      </c>
      <c r="K1122" s="8">
        <f>IF(OUT!P1121="", "", OUT!P1121)</f>
        <v>51</v>
      </c>
      <c r="L1122" s="8" t="str">
        <f>IF(OUT!AE1121="", "", OUT!AE1121)</f>
        <v/>
      </c>
      <c r="M1122" s="8" t="str">
        <f>IF(OUT!AG1121="", "", OUT!AG1121)</f>
        <v>PAT</v>
      </c>
      <c r="N1122" s="8" t="str">
        <f>IF(OUT!AQ1121="", "", OUT!AQ1121)</f>
        <v/>
      </c>
      <c r="O1122" s="8" t="str">
        <f>IF(OUT!BO1121="", "", OUT!BO1121)</f>
        <v>T7</v>
      </c>
      <c r="P1122" s="9">
        <f>IF(OUT!N1121="", "", OUT!N1121)</f>
        <v>1.252</v>
      </c>
      <c r="Q1122" s="10">
        <f>IF(OUT!O1121="", "", OUT!O1121)</f>
        <v>63.85</v>
      </c>
      <c r="R1122" s="9">
        <f>IF(PPG!H1121="", "", PPG!H1121)</f>
        <v>1.155</v>
      </c>
      <c r="S1122" s="10">
        <f>IF(PPG!I1121="", "", PPG!I1121)</f>
        <v>58.9</v>
      </c>
      <c r="T1122" s="9">
        <f>IF(PPG!J1121="", "", PPG!J1121)</f>
        <v>1.097</v>
      </c>
      <c r="U1122" s="10">
        <f>IF(PPG!K1121="", "", PPG!K1121)</f>
        <v>55.94</v>
      </c>
      <c r="V1122" s="9">
        <f>IF(PPG!L1121="", "", PPG!L1121)</f>
        <v>1.0409999999999999</v>
      </c>
      <c r="W1122" s="10">
        <f>IF(PPG!M1121="", "", PPG!M1121)</f>
        <v>53.09</v>
      </c>
      <c r="X1122" s="9">
        <f>IF(PPG!N1121="", "", PPG!N1121)</f>
        <v>0.99</v>
      </c>
      <c r="Y1122" s="10">
        <f>IF(PPG!O1121="", "", PPG!O1121)</f>
        <v>50.49</v>
      </c>
      <c r="Z1122" s="9">
        <f>IF(PPG!Q1121="", "", PPG!Q1121)</f>
        <v>1.1839999999999999</v>
      </c>
      <c r="AA1122" s="10">
        <f>IF(PPG!R1121="", "", PPG!R1121)</f>
        <v>60.38</v>
      </c>
      <c r="AB1122" s="9">
        <f>IF(PPG!S1121="", "", PPG!S1121)</f>
        <v>1.155</v>
      </c>
      <c r="AC1122" s="10">
        <f>IF(PPG!T1121="", "", PPG!T1121)</f>
        <v>58.9</v>
      </c>
      <c r="AD1122" s="9">
        <f>IF(PPG!U1121="", "", PPG!U1121)</f>
        <v>1.097</v>
      </c>
      <c r="AE1122" s="10">
        <f>IF(PPG!V1121="", "", PPG!V1121)</f>
        <v>55.94</v>
      </c>
      <c r="AF1122" s="9">
        <f>IF(PPG!W1121="", "", PPG!W1121)</f>
        <v>1.0409999999999999</v>
      </c>
      <c r="AG1122" s="10">
        <f>IF(PPG!X1121="", "", PPG!X1121)</f>
        <v>53.09</v>
      </c>
      <c r="AH1122" s="9">
        <f>IF(PPG!Y1121="", "", PPG!Y1121)</f>
        <v>0.99</v>
      </c>
      <c r="AI1122" s="10">
        <f>IF(PPG!Z1121="", "", PPG!Z1121)</f>
        <v>50.49</v>
      </c>
      <c r="AJ1122" s="31" t="str">
        <f>IF(D1122&lt;&gt;"",D1122*I1122, "0.00")</f>
        <v>0.00</v>
      </c>
      <c r="AK1122" s="8" t="str">
        <f>IF(D1122&lt;&gt;"",D1122, "0")</f>
        <v>0</v>
      </c>
      <c r="AL1122" s="8" t="str">
        <f>IF(D1122&lt;&gt;"",D1122*K1122, "0")</f>
        <v>0</v>
      </c>
    </row>
    <row r="1123" spans="1:38">
      <c r="A1123" s="8">
        <f>IF(OUT!C2162="", "", OUT!C2162)</f>
        <v>727</v>
      </c>
      <c r="B1123" s="19">
        <f>IF(OUT!A2162="", "", OUT!A2162)</f>
        <v>88971</v>
      </c>
      <c r="C1123" s="8" t="str">
        <f>IF(OUT!D2162="", "", OUT!D2162)</f>
        <v>RM</v>
      </c>
      <c r="D1123" s="26"/>
      <c r="E1123" s="35" t="str">
        <f>IF(OUT!E2162="", "", OUT!E2162)</f>
        <v>51 CELL</v>
      </c>
      <c r="F1123" s="23" t="str">
        <f>IF(OUT!AE2162="NEW", "✷", "")</f>
        <v/>
      </c>
      <c r="G1123" t="str">
        <f>IF(OUT!B2162="", "", OUT!B2162)</f>
        <v>FUCHSIA   UPRIGHT ARETES PEARL ASSORTMENT (3 Varieties)</v>
      </c>
      <c r="H1123" s="20">
        <f>IF(AND($K$3=1,$K$4="N"),P1123,IF(AND($K$3=2,$K$4="N"),R1123,IF(AND($K$3=3,$K$4="N"),T1123,IF(AND($K$3=4,$K$4="N"),V1123,IF(AND($K$3=5,$K$4="N"),X1123,IF(AND($K$3=1,$K$4="Y"),Z1123,IF(AND($K$3=2,$K$4="Y"),AB1123,IF(AND($K$3=3,$K$4="Y"),AD1123,IF(AND($K$3=4,$K$4="Y"),AF1123,IF(AND($K$3=5,$K$4="Y"),AH1123,"FALSE"))))))))))</f>
        <v>1.45</v>
      </c>
      <c r="I1123" s="21">
        <f>IF(AND($K$3=1,$K$4="N"),Q1123,IF(AND($K$3=2,$K$4="N"),S1123,IF(AND($K$3=3,$K$4="N"),U1123,IF(AND($K$3=4,$K$4="N"),W1123,IF(AND($K$3=5,$K$4="N"),Y1123,IF(AND($K$3=1,$K$4="Y"),AA1123,IF(AND($K$3=2,$K$4="Y"),AC1123,IF(AND($K$3=3,$K$4="Y"),AE1123,IF(AND($K$3=4,$K$4="Y"),AG1123,IF(AND($K$3=5,$K$4="Y"),AI1123,"FALSE"))))))))))</f>
        <v>73.95</v>
      </c>
      <c r="J1123" s="35" t="str">
        <f>IF(OUT!F2162="", "", OUT!F2162)</f>
        <v>STRIP TRAY</v>
      </c>
      <c r="K1123" s="8">
        <f>IF(OUT!P2162="", "", OUT!P2162)</f>
        <v>51</v>
      </c>
      <c r="L1123" s="8" t="str">
        <f>IF(OUT!AE2162="", "", OUT!AE2162)</f>
        <v/>
      </c>
      <c r="M1123" s="8" t="str">
        <f>IF(OUT!AG2162="", "", OUT!AG2162)</f>
        <v>PAT</v>
      </c>
      <c r="N1123" s="8" t="str">
        <f>IF(OUT!AQ2162="", "", OUT!AQ2162)</f>
        <v/>
      </c>
      <c r="O1123" s="8" t="str">
        <f>IF(OUT!BO2162="", "", OUT!BO2162)</f>
        <v>T1</v>
      </c>
      <c r="P1123" s="9">
        <f>IF(OUT!N2162="", "", OUT!N2162)</f>
        <v>1.45</v>
      </c>
      <c r="Q1123" s="10">
        <f>IF(OUT!O2162="", "", OUT!O2162)</f>
        <v>73.95</v>
      </c>
      <c r="R1123" s="9">
        <f>IF(PPG!H2162="", "", PPG!H2162)</f>
        <v>1.3380000000000001</v>
      </c>
      <c r="S1123" s="10">
        <f>IF(PPG!I2162="", "", PPG!I2162)</f>
        <v>68.23</v>
      </c>
      <c r="T1123" s="9">
        <f>IF(PPG!J2162="", "", PPG!J2162)</f>
        <v>1.27</v>
      </c>
      <c r="U1123" s="10">
        <f>IF(PPG!K2162="", "", PPG!K2162)</f>
        <v>64.77</v>
      </c>
      <c r="V1123" s="9">
        <f>IF(PPG!L2162="", "", PPG!L2162)</f>
        <v>1.2070000000000001</v>
      </c>
      <c r="W1123" s="10">
        <f>IF(PPG!M2162="", "", PPG!M2162)</f>
        <v>61.55</v>
      </c>
      <c r="X1123" s="9">
        <f>IF(PPG!N2162="", "", PPG!N2162)</f>
        <v>1.147</v>
      </c>
      <c r="Y1123" s="10">
        <f>IF(PPG!O2162="", "", PPG!O2162)</f>
        <v>58.49</v>
      </c>
      <c r="Z1123" s="9">
        <f>IF(PPG!Q2162="", "", PPG!Q2162)</f>
        <v>1.3720000000000001</v>
      </c>
      <c r="AA1123" s="10">
        <f>IF(PPG!R2162="", "", PPG!R2162)</f>
        <v>69.97</v>
      </c>
      <c r="AB1123" s="9">
        <f>IF(PPG!S2162="", "", PPG!S2162)</f>
        <v>1.3380000000000001</v>
      </c>
      <c r="AC1123" s="10">
        <f>IF(PPG!T2162="", "", PPG!T2162)</f>
        <v>68.23</v>
      </c>
      <c r="AD1123" s="9">
        <f>IF(PPG!U2162="", "", PPG!U2162)</f>
        <v>1.27</v>
      </c>
      <c r="AE1123" s="10">
        <f>IF(PPG!V2162="", "", PPG!V2162)</f>
        <v>64.77</v>
      </c>
      <c r="AF1123" s="9">
        <f>IF(PPG!W2162="", "", PPG!W2162)</f>
        <v>1.2070000000000001</v>
      </c>
      <c r="AG1123" s="10">
        <f>IF(PPG!X2162="", "", PPG!X2162)</f>
        <v>61.55</v>
      </c>
      <c r="AH1123" s="9">
        <f>IF(PPG!Y2162="", "", PPG!Y2162)</f>
        <v>1.147</v>
      </c>
      <c r="AI1123" s="10">
        <f>IF(PPG!Z2162="", "", PPG!Z2162)</f>
        <v>58.49</v>
      </c>
      <c r="AJ1123" s="31" t="str">
        <f>IF(D1123&lt;&gt;"",D1123*I1123, "0.00")</f>
        <v>0.00</v>
      </c>
      <c r="AK1123" s="8" t="str">
        <f>IF(D1123&lt;&gt;"",D1123, "0")</f>
        <v>0</v>
      </c>
      <c r="AL1123" s="8" t="str">
        <f>IF(D1123&lt;&gt;"",D1123*K1123, "0")</f>
        <v>0</v>
      </c>
    </row>
    <row r="1124" spans="1:38">
      <c r="A1124" s="8">
        <f>IF(OUT!C1606="", "", OUT!C1606)</f>
        <v>727</v>
      </c>
      <c r="B1124" s="19">
        <f>IF(OUT!A1606="", "", OUT!A1606)</f>
        <v>75432</v>
      </c>
      <c r="C1124" s="8" t="str">
        <f>IF(OUT!D1606="", "", OUT!D1606)</f>
        <v>RM</v>
      </c>
      <c r="D1124" s="26"/>
      <c r="E1124" s="35" t="str">
        <f>IF(OUT!E1606="", "", OUT!E1606)</f>
        <v>51 CELL</v>
      </c>
      <c r="F1124" s="23" t="str">
        <f>IF(OUT!AE1606="NEW", "✷", "")</f>
        <v/>
      </c>
      <c r="G1124" t="str">
        <f>IF(OUT!B1606="", "", OUT!B1606)</f>
        <v>FUCHSIA   UPRIGHT ARETES RIO GRANDE</v>
      </c>
      <c r="H1124" s="20">
        <f>IF(AND($K$3=1,$K$4="N"),P1124,IF(AND($K$3=2,$K$4="N"),R1124,IF(AND($K$3=3,$K$4="N"),T1124,IF(AND($K$3=4,$K$4="N"),V1124,IF(AND($K$3=5,$K$4="N"),X1124,IF(AND($K$3=1,$K$4="Y"),Z1124,IF(AND($K$3=2,$K$4="Y"),AB1124,IF(AND($K$3=3,$K$4="Y"),AD1124,IF(AND($K$3=4,$K$4="Y"),AF1124,IF(AND($K$3=5,$K$4="Y"),AH1124,"FALSE"))))))))))</f>
        <v>1.252</v>
      </c>
      <c r="I1124" s="21">
        <f>IF(AND($K$3=1,$K$4="N"),Q1124,IF(AND($K$3=2,$K$4="N"),S1124,IF(AND($K$3=3,$K$4="N"),U1124,IF(AND($K$3=4,$K$4="N"),W1124,IF(AND($K$3=5,$K$4="N"),Y1124,IF(AND($K$3=1,$K$4="Y"),AA1124,IF(AND($K$3=2,$K$4="Y"),AC1124,IF(AND($K$3=3,$K$4="Y"),AE1124,IF(AND($K$3=4,$K$4="Y"),AG1124,IF(AND($K$3=5,$K$4="Y"),AI1124,"FALSE"))))))))))</f>
        <v>63.85</v>
      </c>
      <c r="J1124" s="35" t="str">
        <f>IF(OUT!F1606="", "", OUT!F1606)</f>
        <v>STRIP TRAY</v>
      </c>
      <c r="K1124" s="8">
        <f>IF(OUT!P1606="", "", OUT!P1606)</f>
        <v>51</v>
      </c>
      <c r="L1124" s="8" t="str">
        <f>IF(OUT!AE1606="", "", OUT!AE1606)</f>
        <v/>
      </c>
      <c r="M1124" s="8" t="str">
        <f>IF(OUT!AG1606="", "", OUT!AG1606)</f>
        <v>PAT</v>
      </c>
      <c r="N1124" s="8" t="str">
        <f>IF(OUT!AQ1606="", "", OUT!AQ1606)</f>
        <v/>
      </c>
      <c r="O1124" s="8" t="str">
        <f>IF(OUT!BO1606="", "", OUT!BO1606)</f>
        <v>T7</v>
      </c>
      <c r="P1124" s="9">
        <f>IF(OUT!N1606="", "", OUT!N1606)</f>
        <v>1.252</v>
      </c>
      <c r="Q1124" s="10">
        <f>IF(OUT!O1606="", "", OUT!O1606)</f>
        <v>63.85</v>
      </c>
      <c r="R1124" s="9">
        <f>IF(PPG!H1606="", "", PPG!H1606)</f>
        <v>1.155</v>
      </c>
      <c r="S1124" s="10">
        <f>IF(PPG!I1606="", "", PPG!I1606)</f>
        <v>58.9</v>
      </c>
      <c r="T1124" s="9">
        <f>IF(PPG!J1606="", "", PPG!J1606)</f>
        <v>1.097</v>
      </c>
      <c r="U1124" s="10">
        <f>IF(PPG!K1606="", "", PPG!K1606)</f>
        <v>55.94</v>
      </c>
      <c r="V1124" s="9">
        <f>IF(PPG!L1606="", "", PPG!L1606)</f>
        <v>1.0409999999999999</v>
      </c>
      <c r="W1124" s="10">
        <f>IF(PPG!M1606="", "", PPG!M1606)</f>
        <v>53.09</v>
      </c>
      <c r="X1124" s="9">
        <f>IF(PPG!N1606="", "", PPG!N1606)</f>
        <v>0.99</v>
      </c>
      <c r="Y1124" s="10">
        <f>IF(PPG!O1606="", "", PPG!O1606)</f>
        <v>50.49</v>
      </c>
      <c r="Z1124" s="9">
        <f>IF(PPG!Q1606="", "", PPG!Q1606)</f>
        <v>1.1839999999999999</v>
      </c>
      <c r="AA1124" s="10">
        <f>IF(PPG!R1606="", "", PPG!R1606)</f>
        <v>60.38</v>
      </c>
      <c r="AB1124" s="9">
        <f>IF(PPG!S1606="", "", PPG!S1606)</f>
        <v>1.155</v>
      </c>
      <c r="AC1124" s="10">
        <f>IF(PPG!T1606="", "", PPG!T1606)</f>
        <v>58.9</v>
      </c>
      <c r="AD1124" s="9">
        <f>IF(PPG!U1606="", "", PPG!U1606)</f>
        <v>1.097</v>
      </c>
      <c r="AE1124" s="10">
        <f>IF(PPG!V1606="", "", PPG!V1606)</f>
        <v>55.94</v>
      </c>
      <c r="AF1124" s="9">
        <f>IF(PPG!W1606="", "", PPG!W1606)</f>
        <v>1.0409999999999999</v>
      </c>
      <c r="AG1124" s="10">
        <f>IF(PPG!X1606="", "", PPG!X1606)</f>
        <v>53.09</v>
      </c>
      <c r="AH1124" s="9">
        <f>IF(PPG!Y1606="", "", PPG!Y1606)</f>
        <v>0.99</v>
      </c>
      <c r="AI1124" s="10">
        <f>IF(PPG!Z1606="", "", PPG!Z1606)</f>
        <v>50.49</v>
      </c>
      <c r="AJ1124" s="31" t="str">
        <f>IF(D1124&lt;&gt;"",D1124*I1124, "0.00")</f>
        <v>0.00</v>
      </c>
      <c r="AK1124" s="8" t="str">
        <f>IF(D1124&lt;&gt;"",D1124, "0")</f>
        <v>0</v>
      </c>
      <c r="AL1124" s="8" t="str">
        <f>IF(D1124&lt;&gt;"",D1124*K1124, "0")</f>
        <v>0</v>
      </c>
    </row>
    <row r="1125" spans="1:38">
      <c r="A1125" s="8">
        <f>IF(OUT!C182="", "", OUT!C182)</f>
        <v>727</v>
      </c>
      <c r="B1125" s="19">
        <f>IF(OUT!A182="", "", OUT!A182)</f>
        <v>10529</v>
      </c>
      <c r="C1125" s="8" t="str">
        <f>IF(OUT!D182="", "", OUT!D182)</f>
        <v>RM</v>
      </c>
      <c r="D1125" s="26"/>
      <c r="E1125" s="35" t="str">
        <f>IF(OUT!E182="", "", OUT!E182)</f>
        <v>51 CELL</v>
      </c>
      <c r="F1125" s="23" t="str">
        <f>IF(OUT!AE182="NEW", "✷", "")</f>
        <v/>
      </c>
      <c r="G1125" t="str">
        <f>IF(OUT!B182="", "", OUT!B182)</f>
        <v>FUCHSIA   UPRIGHT BALLERINA PIROUETTE</v>
      </c>
      <c r="H1125" s="20">
        <f>IF(AND($K$3=1,$K$4="N"),P1125,IF(AND($K$3=2,$K$4="N"),R1125,IF(AND($K$3=3,$K$4="N"),T1125,IF(AND($K$3=4,$K$4="N"),V1125,IF(AND($K$3=5,$K$4="N"),X1125,IF(AND($K$3=1,$K$4="Y"),Z1125,IF(AND($K$3=2,$K$4="Y"),AB1125,IF(AND($K$3=3,$K$4="Y"),AD1125,IF(AND($K$3=4,$K$4="Y"),AF1125,IF(AND($K$3=5,$K$4="Y"),AH1125,"FALSE"))))))))))</f>
        <v>1.252</v>
      </c>
      <c r="I1125" s="21">
        <f>IF(AND($K$3=1,$K$4="N"),Q1125,IF(AND($K$3=2,$K$4="N"),S1125,IF(AND($K$3=3,$K$4="N"),U1125,IF(AND($K$3=4,$K$4="N"),W1125,IF(AND($K$3=5,$K$4="N"),Y1125,IF(AND($K$3=1,$K$4="Y"),AA1125,IF(AND($K$3=2,$K$4="Y"),AC1125,IF(AND($K$3=3,$K$4="Y"),AE1125,IF(AND($K$3=4,$K$4="Y"),AG1125,IF(AND($K$3=5,$K$4="Y"),AI1125,"FALSE"))))))))))</f>
        <v>63.85</v>
      </c>
      <c r="J1125" s="35" t="str">
        <f>IF(OUT!F182="", "", OUT!F182)</f>
        <v>STRIP TRAY</v>
      </c>
      <c r="K1125" s="8">
        <f>IF(OUT!P182="", "", OUT!P182)</f>
        <v>51</v>
      </c>
      <c r="L1125" s="8" t="str">
        <f>IF(OUT!AE182="", "", OUT!AE182)</f>
        <v/>
      </c>
      <c r="M1125" s="8" t="str">
        <f>IF(OUT!AG182="", "", OUT!AG182)</f>
        <v>PAT</v>
      </c>
      <c r="N1125" s="8" t="str">
        <f>IF(OUT!AQ182="", "", OUT!AQ182)</f>
        <v/>
      </c>
      <c r="O1125" s="8" t="str">
        <f>IF(OUT!BO182="", "", OUT!BO182)</f>
        <v>T7</v>
      </c>
      <c r="P1125" s="9">
        <f>IF(OUT!N182="", "", OUT!N182)</f>
        <v>1.252</v>
      </c>
      <c r="Q1125" s="10">
        <f>IF(OUT!O182="", "", OUT!O182)</f>
        <v>63.85</v>
      </c>
      <c r="R1125" s="9">
        <f>IF(PPG!H182="", "", PPG!H182)</f>
        <v>1.155</v>
      </c>
      <c r="S1125" s="10">
        <f>IF(PPG!I182="", "", PPG!I182)</f>
        <v>58.9</v>
      </c>
      <c r="T1125" s="9">
        <f>IF(PPG!J182="", "", PPG!J182)</f>
        <v>1.097</v>
      </c>
      <c r="U1125" s="10">
        <f>IF(PPG!K182="", "", PPG!K182)</f>
        <v>55.94</v>
      </c>
      <c r="V1125" s="9">
        <f>IF(PPG!L182="", "", PPG!L182)</f>
        <v>1.0409999999999999</v>
      </c>
      <c r="W1125" s="10">
        <f>IF(PPG!M182="", "", PPG!M182)</f>
        <v>53.09</v>
      </c>
      <c r="X1125" s="9">
        <f>IF(PPG!N182="", "", PPG!N182)</f>
        <v>0.99</v>
      </c>
      <c r="Y1125" s="10">
        <f>IF(PPG!O182="", "", PPG!O182)</f>
        <v>50.49</v>
      </c>
      <c r="Z1125" s="9">
        <f>IF(PPG!Q182="", "", PPG!Q182)</f>
        <v>1.1839999999999999</v>
      </c>
      <c r="AA1125" s="10">
        <f>IF(PPG!R182="", "", PPG!R182)</f>
        <v>60.38</v>
      </c>
      <c r="AB1125" s="9">
        <f>IF(PPG!S182="", "", PPG!S182)</f>
        <v>1.155</v>
      </c>
      <c r="AC1125" s="10">
        <f>IF(PPG!T182="", "", PPG!T182)</f>
        <v>58.9</v>
      </c>
      <c r="AD1125" s="9">
        <f>IF(PPG!U182="", "", PPG!U182)</f>
        <v>1.097</v>
      </c>
      <c r="AE1125" s="10">
        <f>IF(PPG!V182="", "", PPG!V182)</f>
        <v>55.94</v>
      </c>
      <c r="AF1125" s="9">
        <f>IF(PPG!W182="", "", PPG!W182)</f>
        <v>1.0409999999999999</v>
      </c>
      <c r="AG1125" s="10">
        <f>IF(PPG!X182="", "", PPG!X182)</f>
        <v>53.09</v>
      </c>
      <c r="AH1125" s="9">
        <f>IF(PPG!Y182="", "", PPG!Y182)</f>
        <v>0.99</v>
      </c>
      <c r="AI1125" s="10">
        <f>IF(PPG!Z182="", "", PPG!Z182)</f>
        <v>50.49</v>
      </c>
      <c r="AJ1125" s="31" t="str">
        <f>IF(D1125&lt;&gt;"",D1125*I1125, "0.00")</f>
        <v>0.00</v>
      </c>
      <c r="AK1125" s="8" t="str">
        <f>IF(D1125&lt;&gt;"",D1125, "0")</f>
        <v>0</v>
      </c>
      <c r="AL1125" s="8" t="str">
        <f>IF(D1125&lt;&gt;"",D1125*K1125, "0")</f>
        <v>0</v>
      </c>
    </row>
    <row r="1126" spans="1:38">
      <c r="A1126" s="8">
        <f>IF(OUT!C183="", "", OUT!C183)</f>
        <v>727</v>
      </c>
      <c r="B1126" s="19">
        <f>IF(OUT!A183="", "", OUT!A183)</f>
        <v>10530</v>
      </c>
      <c r="C1126" s="8" t="str">
        <f>IF(OUT!D183="", "", OUT!D183)</f>
        <v>RM</v>
      </c>
      <c r="D1126" s="26"/>
      <c r="E1126" s="35" t="str">
        <f>IF(OUT!E183="", "", OUT!E183)</f>
        <v>51 CELL</v>
      </c>
      <c r="F1126" s="23" t="str">
        <f>IF(OUT!AE183="NEW", "✷", "")</f>
        <v/>
      </c>
      <c r="G1126" t="str">
        <f>IF(OUT!B183="", "", OUT!B183)</f>
        <v>FUCHSIA   UPRIGHT BALLERINA RELEVE</v>
      </c>
      <c r="H1126" s="20">
        <f>IF(AND($K$3=1,$K$4="N"),P1126,IF(AND($K$3=2,$K$4="N"),R1126,IF(AND($K$3=3,$K$4="N"),T1126,IF(AND($K$3=4,$K$4="N"),V1126,IF(AND($K$3=5,$K$4="N"),X1126,IF(AND($K$3=1,$K$4="Y"),Z1126,IF(AND($K$3=2,$K$4="Y"),AB1126,IF(AND($K$3=3,$K$4="Y"),AD1126,IF(AND($K$3=4,$K$4="Y"),AF1126,IF(AND($K$3=5,$K$4="Y"),AH1126,"FALSE"))))))))))</f>
        <v>1.252</v>
      </c>
      <c r="I1126" s="21">
        <f>IF(AND($K$3=1,$K$4="N"),Q1126,IF(AND($K$3=2,$K$4="N"),S1126,IF(AND($K$3=3,$K$4="N"),U1126,IF(AND($K$3=4,$K$4="N"),W1126,IF(AND($K$3=5,$K$4="N"),Y1126,IF(AND($K$3=1,$K$4="Y"),AA1126,IF(AND($K$3=2,$K$4="Y"),AC1126,IF(AND($K$3=3,$K$4="Y"),AE1126,IF(AND($K$3=4,$K$4="Y"),AG1126,IF(AND($K$3=5,$K$4="Y"),AI1126,"FALSE"))))))))))</f>
        <v>63.85</v>
      </c>
      <c r="J1126" s="35" t="str">
        <f>IF(OUT!F183="", "", OUT!F183)</f>
        <v>STRIP TRAY</v>
      </c>
      <c r="K1126" s="8">
        <f>IF(OUT!P183="", "", OUT!P183)</f>
        <v>51</v>
      </c>
      <c r="L1126" s="8" t="str">
        <f>IF(OUT!AE183="", "", OUT!AE183)</f>
        <v/>
      </c>
      <c r="M1126" s="8" t="str">
        <f>IF(OUT!AG183="", "", OUT!AG183)</f>
        <v>PAT</v>
      </c>
      <c r="N1126" s="8" t="str">
        <f>IF(OUT!AQ183="", "", OUT!AQ183)</f>
        <v/>
      </c>
      <c r="O1126" s="8" t="str">
        <f>IF(OUT!BO183="", "", OUT!BO183)</f>
        <v>T7</v>
      </c>
      <c r="P1126" s="9">
        <f>IF(OUT!N183="", "", OUT!N183)</f>
        <v>1.252</v>
      </c>
      <c r="Q1126" s="10">
        <f>IF(OUT!O183="", "", OUT!O183)</f>
        <v>63.85</v>
      </c>
      <c r="R1126" s="9">
        <f>IF(PPG!H183="", "", PPG!H183)</f>
        <v>1.155</v>
      </c>
      <c r="S1126" s="10">
        <f>IF(PPG!I183="", "", PPG!I183)</f>
        <v>58.9</v>
      </c>
      <c r="T1126" s="9">
        <f>IF(PPG!J183="", "", PPG!J183)</f>
        <v>1.097</v>
      </c>
      <c r="U1126" s="10">
        <f>IF(PPG!K183="", "", PPG!K183)</f>
        <v>55.94</v>
      </c>
      <c r="V1126" s="9">
        <f>IF(PPG!L183="", "", PPG!L183)</f>
        <v>1.0409999999999999</v>
      </c>
      <c r="W1126" s="10">
        <f>IF(PPG!M183="", "", PPG!M183)</f>
        <v>53.09</v>
      </c>
      <c r="X1126" s="9">
        <f>IF(PPG!N183="", "", PPG!N183)</f>
        <v>0.99</v>
      </c>
      <c r="Y1126" s="10">
        <f>IF(PPG!O183="", "", PPG!O183)</f>
        <v>50.49</v>
      </c>
      <c r="Z1126" s="9">
        <f>IF(PPG!Q183="", "", PPG!Q183)</f>
        <v>1.1839999999999999</v>
      </c>
      <c r="AA1126" s="10">
        <f>IF(PPG!R183="", "", PPG!R183)</f>
        <v>60.38</v>
      </c>
      <c r="AB1126" s="9">
        <f>IF(PPG!S183="", "", PPG!S183)</f>
        <v>1.155</v>
      </c>
      <c r="AC1126" s="10">
        <f>IF(PPG!T183="", "", PPG!T183)</f>
        <v>58.9</v>
      </c>
      <c r="AD1126" s="9">
        <f>IF(PPG!U183="", "", PPG!U183)</f>
        <v>1.097</v>
      </c>
      <c r="AE1126" s="10">
        <f>IF(PPG!V183="", "", PPG!V183)</f>
        <v>55.94</v>
      </c>
      <c r="AF1126" s="9">
        <f>IF(PPG!W183="", "", PPG!W183)</f>
        <v>1.0409999999999999</v>
      </c>
      <c r="AG1126" s="10">
        <f>IF(PPG!X183="", "", PPG!X183)</f>
        <v>53.09</v>
      </c>
      <c r="AH1126" s="9">
        <f>IF(PPG!Y183="", "", PPG!Y183)</f>
        <v>0.99</v>
      </c>
      <c r="AI1126" s="10">
        <f>IF(PPG!Z183="", "", PPG!Z183)</f>
        <v>50.49</v>
      </c>
      <c r="AJ1126" s="31" t="str">
        <f>IF(D1126&lt;&gt;"",D1126*I1126, "0.00")</f>
        <v>0.00</v>
      </c>
      <c r="AK1126" s="8" t="str">
        <f>IF(D1126&lt;&gt;"",D1126, "0")</f>
        <v>0</v>
      </c>
      <c r="AL1126" s="8" t="str">
        <f>IF(D1126&lt;&gt;"",D1126*K1126, "0")</f>
        <v>0</v>
      </c>
    </row>
    <row r="1127" spans="1:38">
      <c r="A1127" s="8">
        <f>IF(OUT!C184="", "", OUT!C184)</f>
        <v>727</v>
      </c>
      <c r="B1127" s="19">
        <f>IF(OUT!A184="", "", OUT!A184)</f>
        <v>10531</v>
      </c>
      <c r="C1127" s="8" t="str">
        <f>IF(OUT!D184="", "", OUT!D184)</f>
        <v>RM</v>
      </c>
      <c r="D1127" s="26"/>
      <c r="E1127" s="35" t="str">
        <f>IF(OUT!E184="", "", OUT!E184)</f>
        <v>51 CELL</v>
      </c>
      <c r="F1127" s="23" t="str">
        <f>IF(OUT!AE184="NEW", "✷", "")</f>
        <v/>
      </c>
      <c r="G1127" t="str">
        <f>IF(OUT!B184="", "", OUT!B184)</f>
        <v>FUCHSIA   UPRIGHT BALLERINA TENDU</v>
      </c>
      <c r="H1127" s="20">
        <f>IF(AND($K$3=1,$K$4="N"),P1127,IF(AND($K$3=2,$K$4="N"),R1127,IF(AND($K$3=3,$K$4="N"),T1127,IF(AND($K$3=4,$K$4="N"),V1127,IF(AND($K$3=5,$K$4="N"),X1127,IF(AND($K$3=1,$K$4="Y"),Z1127,IF(AND($K$3=2,$K$4="Y"),AB1127,IF(AND($K$3=3,$K$4="Y"),AD1127,IF(AND($K$3=4,$K$4="Y"),AF1127,IF(AND($K$3=5,$K$4="Y"),AH1127,"FALSE"))))))))))</f>
        <v>1.252</v>
      </c>
      <c r="I1127" s="21">
        <f>IF(AND($K$3=1,$K$4="N"),Q1127,IF(AND($K$3=2,$K$4="N"),S1127,IF(AND($K$3=3,$K$4="N"),U1127,IF(AND($K$3=4,$K$4="N"),W1127,IF(AND($K$3=5,$K$4="N"),Y1127,IF(AND($K$3=1,$K$4="Y"),AA1127,IF(AND($K$3=2,$K$4="Y"),AC1127,IF(AND($K$3=3,$K$4="Y"),AE1127,IF(AND($K$3=4,$K$4="Y"),AG1127,IF(AND($K$3=5,$K$4="Y"),AI1127,"FALSE"))))))))))</f>
        <v>63.85</v>
      </c>
      <c r="J1127" s="35" t="str">
        <f>IF(OUT!F184="", "", OUT!F184)</f>
        <v>STRIP TRAY</v>
      </c>
      <c r="K1127" s="8">
        <f>IF(OUT!P184="", "", OUT!P184)</f>
        <v>51</v>
      </c>
      <c r="L1127" s="8" t="str">
        <f>IF(OUT!AE184="", "", OUT!AE184)</f>
        <v/>
      </c>
      <c r="M1127" s="8" t="str">
        <f>IF(OUT!AG184="", "", OUT!AG184)</f>
        <v>PAT</v>
      </c>
      <c r="N1127" s="8" t="str">
        <f>IF(OUT!AQ184="", "", OUT!AQ184)</f>
        <v/>
      </c>
      <c r="O1127" s="8" t="str">
        <f>IF(OUT!BO184="", "", OUT!BO184)</f>
        <v>T7</v>
      </c>
      <c r="P1127" s="9">
        <f>IF(OUT!N184="", "", OUT!N184)</f>
        <v>1.252</v>
      </c>
      <c r="Q1127" s="10">
        <f>IF(OUT!O184="", "", OUT!O184)</f>
        <v>63.85</v>
      </c>
      <c r="R1127" s="9">
        <f>IF(PPG!H184="", "", PPG!H184)</f>
        <v>1.155</v>
      </c>
      <c r="S1127" s="10">
        <f>IF(PPG!I184="", "", PPG!I184)</f>
        <v>58.9</v>
      </c>
      <c r="T1127" s="9">
        <f>IF(PPG!J184="", "", PPG!J184)</f>
        <v>1.097</v>
      </c>
      <c r="U1127" s="10">
        <f>IF(PPG!K184="", "", PPG!K184)</f>
        <v>55.94</v>
      </c>
      <c r="V1127" s="9">
        <f>IF(PPG!L184="", "", PPG!L184)</f>
        <v>1.0409999999999999</v>
      </c>
      <c r="W1127" s="10">
        <f>IF(PPG!M184="", "", PPG!M184)</f>
        <v>53.09</v>
      </c>
      <c r="X1127" s="9">
        <f>IF(PPG!N184="", "", PPG!N184)</f>
        <v>0.99</v>
      </c>
      <c r="Y1127" s="10">
        <f>IF(PPG!O184="", "", PPG!O184)</f>
        <v>50.49</v>
      </c>
      <c r="Z1127" s="9">
        <f>IF(PPG!Q184="", "", PPG!Q184)</f>
        <v>1.1839999999999999</v>
      </c>
      <c r="AA1127" s="10">
        <f>IF(PPG!R184="", "", PPG!R184)</f>
        <v>60.38</v>
      </c>
      <c r="AB1127" s="9">
        <f>IF(PPG!S184="", "", PPG!S184)</f>
        <v>1.155</v>
      </c>
      <c r="AC1127" s="10">
        <f>IF(PPG!T184="", "", PPG!T184)</f>
        <v>58.9</v>
      </c>
      <c r="AD1127" s="9">
        <f>IF(PPG!U184="", "", PPG!U184)</f>
        <v>1.097</v>
      </c>
      <c r="AE1127" s="10">
        <f>IF(PPG!V184="", "", PPG!V184)</f>
        <v>55.94</v>
      </c>
      <c r="AF1127" s="9">
        <f>IF(PPG!W184="", "", PPG!W184)</f>
        <v>1.0409999999999999</v>
      </c>
      <c r="AG1127" s="10">
        <f>IF(PPG!X184="", "", PPG!X184)</f>
        <v>53.09</v>
      </c>
      <c r="AH1127" s="9">
        <f>IF(PPG!Y184="", "", PPG!Y184)</f>
        <v>0.99</v>
      </c>
      <c r="AI1127" s="10">
        <f>IF(PPG!Z184="", "", PPG!Z184)</f>
        <v>50.49</v>
      </c>
      <c r="AJ1127" s="31" t="str">
        <f>IF(D1127&lt;&gt;"",D1127*I1127, "0.00")</f>
        <v>0.00</v>
      </c>
      <c r="AK1127" s="8" t="str">
        <f>IF(D1127&lt;&gt;"",D1127, "0")</f>
        <v>0</v>
      </c>
      <c r="AL1127" s="8" t="str">
        <f>IF(D1127&lt;&gt;"",D1127*K1127, "0")</f>
        <v>0</v>
      </c>
    </row>
    <row r="1128" spans="1:38">
      <c r="A1128" s="8">
        <f>IF(OUT!C896="", "", OUT!C896)</f>
        <v>727</v>
      </c>
      <c r="B1128" s="19">
        <f>IF(OUT!A896="", "", OUT!A896)</f>
        <v>14158</v>
      </c>
      <c r="C1128" s="8" t="str">
        <f>IF(OUT!D896="", "", OUT!D896)</f>
        <v>RM</v>
      </c>
      <c r="D1128" s="26"/>
      <c r="E1128" s="35" t="str">
        <f>IF(OUT!E896="", "", OUT!E896)</f>
        <v>51 CELL</v>
      </c>
      <c r="F1128" s="23" t="str">
        <f>IF(OUT!AE896="NEW", "✷", "")</f>
        <v>✷</v>
      </c>
      <c r="G1128" t="str">
        <f>IF(OUT!B896="", "", OUT!B896)</f>
        <v>FUCHSIA   UPRIGHT BELLA BIANCA</v>
      </c>
      <c r="H1128" s="20">
        <f>IF(AND($K$3=1,$K$4="N"),P1128,IF(AND($K$3=2,$K$4="N"),R1128,IF(AND($K$3=3,$K$4="N"),T1128,IF(AND($K$3=4,$K$4="N"),V1128,IF(AND($K$3=5,$K$4="N"),X1128,IF(AND($K$3=1,$K$4="Y"),Z1128,IF(AND($K$3=2,$K$4="Y"),AB1128,IF(AND($K$3=3,$K$4="Y"),AD1128,IF(AND($K$3=4,$K$4="Y"),AF1128,IF(AND($K$3=5,$K$4="Y"),AH1128,"FALSE"))))))))))</f>
        <v>1.2330000000000001</v>
      </c>
      <c r="I1128" s="21">
        <f>IF(AND($K$3=1,$K$4="N"),Q1128,IF(AND($K$3=2,$K$4="N"),S1128,IF(AND($K$3=3,$K$4="N"),U1128,IF(AND($K$3=4,$K$4="N"),W1128,IF(AND($K$3=5,$K$4="N"),Y1128,IF(AND($K$3=1,$K$4="Y"),AA1128,IF(AND($K$3=2,$K$4="Y"),AC1128,IF(AND($K$3=3,$K$4="Y"),AE1128,IF(AND($K$3=4,$K$4="Y"),AG1128,IF(AND($K$3=5,$K$4="Y"),AI1128,"FALSE"))))))))))</f>
        <v>62.88</v>
      </c>
      <c r="J1128" s="35" t="str">
        <f>IF(OUT!F896="", "", OUT!F896)</f>
        <v>STRIP TRAY</v>
      </c>
      <c r="K1128" s="8">
        <f>IF(OUT!P896="", "", OUT!P896)</f>
        <v>51</v>
      </c>
      <c r="L1128" s="8" t="str">
        <f>IF(OUT!AE896="", "", OUT!AE896)</f>
        <v>NEW</v>
      </c>
      <c r="M1128" s="8" t="str">
        <f>IF(OUT!AG896="", "", OUT!AG896)</f>
        <v>PAT</v>
      </c>
      <c r="N1128" s="8" t="str">
        <f>IF(OUT!AQ896="", "", OUT!AQ896)</f>
        <v/>
      </c>
      <c r="O1128" s="8" t="str">
        <f>IF(OUT!BO896="", "", OUT!BO896)</f>
        <v>T7</v>
      </c>
      <c r="P1128" s="9">
        <f>IF(OUT!N896="", "", OUT!N896)</f>
        <v>1.2330000000000001</v>
      </c>
      <c r="Q1128" s="10">
        <f>IF(OUT!O896="", "", OUT!O896)</f>
        <v>62.88</v>
      </c>
      <c r="R1128" s="9">
        <f>IF(PPG!H896="", "", PPG!H896)</f>
        <v>1.137</v>
      </c>
      <c r="S1128" s="10">
        <f>IF(PPG!I896="", "", PPG!I896)</f>
        <v>57.98</v>
      </c>
      <c r="T1128" s="9">
        <f>IF(PPG!J896="", "", PPG!J896)</f>
        <v>1.079</v>
      </c>
      <c r="U1128" s="10">
        <f>IF(PPG!K896="", "", PPG!K896)</f>
        <v>55.02</v>
      </c>
      <c r="V1128" s="9">
        <f>IF(PPG!L896="", "", PPG!L896)</f>
        <v>1.026</v>
      </c>
      <c r="W1128" s="10">
        <f>IF(PPG!M896="", "", PPG!M896)</f>
        <v>52.32</v>
      </c>
      <c r="X1128" s="9">
        <f>IF(PPG!N896="", "", PPG!N896)</f>
        <v>0.97499999999999998</v>
      </c>
      <c r="Y1128" s="10">
        <f>IF(PPG!O896="", "", PPG!O896)</f>
        <v>49.72</v>
      </c>
      <c r="Z1128" s="9">
        <f>IF(PPG!Q896="", "", PPG!Q896)</f>
        <v>1.167</v>
      </c>
      <c r="AA1128" s="10">
        <f>IF(PPG!R896="", "", PPG!R896)</f>
        <v>59.51</v>
      </c>
      <c r="AB1128" s="9">
        <f>IF(PPG!S896="", "", PPG!S896)</f>
        <v>1.137</v>
      </c>
      <c r="AC1128" s="10">
        <f>IF(PPG!T896="", "", PPG!T896)</f>
        <v>57.98</v>
      </c>
      <c r="AD1128" s="9">
        <f>IF(PPG!U896="", "", PPG!U896)</f>
        <v>1.079</v>
      </c>
      <c r="AE1128" s="10">
        <f>IF(PPG!V896="", "", PPG!V896)</f>
        <v>55.02</v>
      </c>
      <c r="AF1128" s="9">
        <f>IF(PPG!W896="", "", PPG!W896)</f>
        <v>1.026</v>
      </c>
      <c r="AG1128" s="10">
        <f>IF(PPG!X896="", "", PPG!X896)</f>
        <v>52.32</v>
      </c>
      <c r="AH1128" s="9">
        <f>IF(PPG!Y896="", "", PPG!Y896)</f>
        <v>0.97499999999999998</v>
      </c>
      <c r="AI1128" s="10">
        <f>IF(PPG!Z896="", "", PPG!Z896)</f>
        <v>49.72</v>
      </c>
      <c r="AJ1128" s="31" t="str">
        <f>IF(D1128&lt;&gt;"",D1128*I1128, "0.00")</f>
        <v>0.00</v>
      </c>
      <c r="AK1128" s="8" t="str">
        <f>IF(D1128&lt;&gt;"",D1128, "0")</f>
        <v>0</v>
      </c>
      <c r="AL1128" s="8" t="str">
        <f>IF(D1128&lt;&gt;"",D1128*K1128, "0")</f>
        <v>0</v>
      </c>
    </row>
    <row r="1129" spans="1:38">
      <c r="A1129" s="8">
        <f>IF(OUT!C194="", "", OUT!C194)</f>
        <v>727</v>
      </c>
      <c r="B1129" s="19">
        <f>IF(OUT!A194="", "", OUT!A194)</f>
        <v>10901</v>
      </c>
      <c r="C1129" s="8" t="str">
        <f>IF(OUT!D194="", "", OUT!D194)</f>
        <v>RM</v>
      </c>
      <c r="D1129" s="26"/>
      <c r="E1129" s="35" t="str">
        <f>IF(OUT!E194="", "", OUT!E194)</f>
        <v>51 CELL</v>
      </c>
      <c r="F1129" s="23" t="str">
        <f>IF(OUT!AE194="NEW", "✷", "")</f>
        <v>✷</v>
      </c>
      <c r="G1129" t="str">
        <f>IF(OUT!B194="", "", OUT!B194)</f>
        <v>FUCHSIA   UPRIGHT BELLA EVITA</v>
      </c>
      <c r="H1129" s="20">
        <f>IF(AND($K$3=1,$K$4="N"),P1129,IF(AND($K$3=2,$K$4="N"),R1129,IF(AND($K$3=3,$K$4="N"),T1129,IF(AND($K$3=4,$K$4="N"),V1129,IF(AND($K$3=5,$K$4="N"),X1129,IF(AND($K$3=1,$K$4="Y"),Z1129,IF(AND($K$3=2,$K$4="Y"),AB1129,IF(AND($K$3=3,$K$4="Y"),AD1129,IF(AND($K$3=4,$K$4="Y"),AF1129,IF(AND($K$3=5,$K$4="Y"),AH1129,"FALSE"))))))))))</f>
        <v>1.2330000000000001</v>
      </c>
      <c r="I1129" s="21">
        <f>IF(AND($K$3=1,$K$4="N"),Q1129,IF(AND($K$3=2,$K$4="N"),S1129,IF(AND($K$3=3,$K$4="N"),U1129,IF(AND($K$3=4,$K$4="N"),W1129,IF(AND($K$3=5,$K$4="N"),Y1129,IF(AND($K$3=1,$K$4="Y"),AA1129,IF(AND($K$3=2,$K$4="Y"),AC1129,IF(AND($K$3=3,$K$4="Y"),AE1129,IF(AND($K$3=4,$K$4="Y"),AG1129,IF(AND($K$3=5,$K$4="Y"),AI1129,"FALSE"))))))))))</f>
        <v>62.88</v>
      </c>
      <c r="J1129" s="35" t="str">
        <f>IF(OUT!F194="", "", OUT!F194)</f>
        <v>STRIP TRAY</v>
      </c>
      <c r="K1129" s="8">
        <f>IF(OUT!P194="", "", OUT!P194)</f>
        <v>51</v>
      </c>
      <c r="L1129" s="8" t="str">
        <f>IF(OUT!AE194="", "", OUT!AE194)</f>
        <v>NEW</v>
      </c>
      <c r="M1129" s="8" t="str">
        <f>IF(OUT!AG194="", "", OUT!AG194)</f>
        <v>PAT</v>
      </c>
      <c r="N1129" s="8" t="str">
        <f>IF(OUT!AQ194="", "", OUT!AQ194)</f>
        <v/>
      </c>
      <c r="O1129" s="8" t="str">
        <f>IF(OUT!BO194="", "", OUT!BO194)</f>
        <v>T7</v>
      </c>
      <c r="P1129" s="9">
        <f>IF(OUT!N194="", "", OUT!N194)</f>
        <v>1.2330000000000001</v>
      </c>
      <c r="Q1129" s="10">
        <f>IF(OUT!O194="", "", OUT!O194)</f>
        <v>62.88</v>
      </c>
      <c r="R1129" s="9">
        <f>IF(PPG!H194="", "", PPG!H194)</f>
        <v>1.137</v>
      </c>
      <c r="S1129" s="10">
        <f>IF(PPG!I194="", "", PPG!I194)</f>
        <v>57.98</v>
      </c>
      <c r="T1129" s="9">
        <f>IF(PPG!J194="", "", PPG!J194)</f>
        <v>1.079</v>
      </c>
      <c r="U1129" s="10">
        <f>IF(PPG!K194="", "", PPG!K194)</f>
        <v>55.02</v>
      </c>
      <c r="V1129" s="9">
        <f>IF(PPG!L194="", "", PPG!L194)</f>
        <v>1.026</v>
      </c>
      <c r="W1129" s="10">
        <f>IF(PPG!M194="", "", PPG!M194)</f>
        <v>52.32</v>
      </c>
      <c r="X1129" s="9">
        <f>IF(PPG!N194="", "", PPG!N194)</f>
        <v>0.97499999999999998</v>
      </c>
      <c r="Y1129" s="10">
        <f>IF(PPG!O194="", "", PPG!O194)</f>
        <v>49.72</v>
      </c>
      <c r="Z1129" s="9">
        <f>IF(PPG!Q194="", "", PPG!Q194)</f>
        <v>1.167</v>
      </c>
      <c r="AA1129" s="10">
        <f>IF(PPG!R194="", "", PPG!R194)</f>
        <v>59.51</v>
      </c>
      <c r="AB1129" s="9">
        <f>IF(PPG!S194="", "", PPG!S194)</f>
        <v>1.137</v>
      </c>
      <c r="AC1129" s="10">
        <f>IF(PPG!T194="", "", PPG!T194)</f>
        <v>57.98</v>
      </c>
      <c r="AD1129" s="9">
        <f>IF(PPG!U194="", "", PPG!U194)</f>
        <v>1.079</v>
      </c>
      <c r="AE1129" s="10">
        <f>IF(PPG!V194="", "", PPG!V194)</f>
        <v>55.02</v>
      </c>
      <c r="AF1129" s="9">
        <f>IF(PPG!W194="", "", PPG!W194)</f>
        <v>1.026</v>
      </c>
      <c r="AG1129" s="10">
        <f>IF(PPG!X194="", "", PPG!X194)</f>
        <v>52.32</v>
      </c>
      <c r="AH1129" s="9">
        <f>IF(PPG!Y194="", "", PPG!Y194)</f>
        <v>0.97499999999999998</v>
      </c>
      <c r="AI1129" s="10">
        <f>IF(PPG!Z194="", "", PPG!Z194)</f>
        <v>49.72</v>
      </c>
      <c r="AJ1129" s="31" t="str">
        <f>IF(D1129&lt;&gt;"",D1129*I1129, "0.00")</f>
        <v>0.00</v>
      </c>
      <c r="AK1129" s="8" t="str">
        <f>IF(D1129&lt;&gt;"",D1129, "0")</f>
        <v>0</v>
      </c>
      <c r="AL1129" s="8" t="str">
        <f>IF(D1129&lt;&gt;"",D1129*K1129, "0")</f>
        <v>0</v>
      </c>
    </row>
    <row r="1130" spans="1:38">
      <c r="A1130" s="8">
        <f>IF(OUT!C197="", "", OUT!C197)</f>
        <v>727</v>
      </c>
      <c r="B1130" s="19">
        <f>IF(OUT!A197="", "", OUT!A197)</f>
        <v>10907</v>
      </c>
      <c r="C1130" s="8" t="str">
        <f>IF(OUT!D197="", "", OUT!D197)</f>
        <v>RM</v>
      </c>
      <c r="D1130" s="26"/>
      <c r="E1130" s="35" t="str">
        <f>IF(OUT!E197="", "", OUT!E197)</f>
        <v>51 CELL</v>
      </c>
      <c r="F1130" s="23" t="str">
        <f>IF(OUT!AE197="NEW", "✷", "")</f>
        <v>✷</v>
      </c>
      <c r="G1130" t="str">
        <f>IF(OUT!B197="", "", OUT!B197)</f>
        <v>FUCHSIA   UPRIGHT BELLA MARISKA</v>
      </c>
      <c r="H1130" s="20">
        <f>IF(AND($K$3=1,$K$4="N"),P1130,IF(AND($K$3=2,$K$4="N"),R1130,IF(AND($K$3=3,$K$4="N"),T1130,IF(AND($K$3=4,$K$4="N"),V1130,IF(AND($K$3=5,$K$4="N"),X1130,IF(AND($K$3=1,$K$4="Y"),Z1130,IF(AND($K$3=2,$K$4="Y"),AB1130,IF(AND($K$3=3,$K$4="Y"),AD1130,IF(AND($K$3=4,$K$4="Y"),AF1130,IF(AND($K$3=5,$K$4="Y"),AH1130,"FALSE"))))))))))</f>
        <v>1.2330000000000001</v>
      </c>
      <c r="I1130" s="21">
        <f>IF(AND($K$3=1,$K$4="N"),Q1130,IF(AND($K$3=2,$K$4="N"),S1130,IF(AND($K$3=3,$K$4="N"),U1130,IF(AND($K$3=4,$K$4="N"),W1130,IF(AND($K$3=5,$K$4="N"),Y1130,IF(AND($K$3=1,$K$4="Y"),AA1130,IF(AND($K$3=2,$K$4="Y"),AC1130,IF(AND($K$3=3,$K$4="Y"),AE1130,IF(AND($K$3=4,$K$4="Y"),AG1130,IF(AND($K$3=5,$K$4="Y"),AI1130,"FALSE"))))))))))</f>
        <v>62.88</v>
      </c>
      <c r="J1130" s="35" t="str">
        <f>IF(OUT!F197="", "", OUT!F197)</f>
        <v>STRIP TRAY</v>
      </c>
      <c r="K1130" s="8">
        <f>IF(OUT!P197="", "", OUT!P197)</f>
        <v>51</v>
      </c>
      <c r="L1130" s="8" t="str">
        <f>IF(OUT!AE197="", "", OUT!AE197)</f>
        <v>NEW</v>
      </c>
      <c r="M1130" s="8" t="str">
        <f>IF(OUT!AG197="", "", OUT!AG197)</f>
        <v>PAT</v>
      </c>
      <c r="N1130" s="8" t="str">
        <f>IF(OUT!AQ197="", "", OUT!AQ197)</f>
        <v/>
      </c>
      <c r="O1130" s="8" t="str">
        <f>IF(OUT!BO197="", "", OUT!BO197)</f>
        <v>T7</v>
      </c>
      <c r="P1130" s="9">
        <f>IF(OUT!N197="", "", OUT!N197)</f>
        <v>1.2330000000000001</v>
      </c>
      <c r="Q1130" s="10">
        <f>IF(OUT!O197="", "", OUT!O197)</f>
        <v>62.88</v>
      </c>
      <c r="R1130" s="9">
        <f>IF(PPG!H197="", "", PPG!H197)</f>
        <v>1.137</v>
      </c>
      <c r="S1130" s="10">
        <f>IF(PPG!I197="", "", PPG!I197)</f>
        <v>57.98</v>
      </c>
      <c r="T1130" s="9">
        <f>IF(PPG!J197="", "", PPG!J197)</f>
        <v>1.079</v>
      </c>
      <c r="U1130" s="10">
        <f>IF(PPG!K197="", "", PPG!K197)</f>
        <v>55.02</v>
      </c>
      <c r="V1130" s="9">
        <f>IF(PPG!L197="", "", PPG!L197)</f>
        <v>1.026</v>
      </c>
      <c r="W1130" s="10">
        <f>IF(PPG!M197="", "", PPG!M197)</f>
        <v>52.32</v>
      </c>
      <c r="X1130" s="9">
        <f>IF(PPG!N197="", "", PPG!N197)</f>
        <v>0.97499999999999998</v>
      </c>
      <c r="Y1130" s="10">
        <f>IF(PPG!O197="", "", PPG!O197)</f>
        <v>49.72</v>
      </c>
      <c r="Z1130" s="9">
        <f>IF(PPG!Q197="", "", PPG!Q197)</f>
        <v>1.167</v>
      </c>
      <c r="AA1130" s="10">
        <f>IF(PPG!R197="", "", PPG!R197)</f>
        <v>59.51</v>
      </c>
      <c r="AB1130" s="9">
        <f>IF(PPG!S197="", "", PPG!S197)</f>
        <v>1.137</v>
      </c>
      <c r="AC1130" s="10">
        <f>IF(PPG!T197="", "", PPG!T197)</f>
        <v>57.98</v>
      </c>
      <c r="AD1130" s="9">
        <f>IF(PPG!U197="", "", PPG!U197)</f>
        <v>1.079</v>
      </c>
      <c r="AE1130" s="10">
        <f>IF(PPG!V197="", "", PPG!V197)</f>
        <v>55.02</v>
      </c>
      <c r="AF1130" s="9">
        <f>IF(PPG!W197="", "", PPG!W197)</f>
        <v>1.026</v>
      </c>
      <c r="AG1130" s="10">
        <f>IF(PPG!X197="", "", PPG!X197)</f>
        <v>52.32</v>
      </c>
      <c r="AH1130" s="9">
        <f>IF(PPG!Y197="", "", PPG!Y197)</f>
        <v>0.97499999999999998</v>
      </c>
      <c r="AI1130" s="10">
        <f>IF(PPG!Z197="", "", PPG!Z197)</f>
        <v>49.72</v>
      </c>
      <c r="AJ1130" s="31" t="str">
        <f>IF(D1130&lt;&gt;"",D1130*I1130, "0.00")</f>
        <v>0.00</v>
      </c>
      <c r="AK1130" s="8" t="str">
        <f>IF(D1130&lt;&gt;"",D1130, "0")</f>
        <v>0</v>
      </c>
      <c r="AL1130" s="8" t="str">
        <f>IF(D1130&lt;&gt;"",D1130*K1130, "0")</f>
        <v>0</v>
      </c>
    </row>
    <row r="1131" spans="1:38">
      <c r="A1131" s="8">
        <f>IF(OUT!C198="", "", OUT!C198)</f>
        <v>727</v>
      </c>
      <c r="B1131" s="19">
        <f>IF(OUT!A198="", "", OUT!A198)</f>
        <v>10908</v>
      </c>
      <c r="C1131" s="8" t="str">
        <f>IF(OUT!D198="", "", OUT!D198)</f>
        <v>RM</v>
      </c>
      <c r="D1131" s="26"/>
      <c r="E1131" s="35" t="str">
        <f>IF(OUT!E198="", "", OUT!E198)</f>
        <v>51 CELL</v>
      </c>
      <c r="F1131" s="23" t="str">
        <f>IF(OUT!AE198="NEW", "✷", "")</f>
        <v>✷</v>
      </c>
      <c r="G1131" t="str">
        <f>IF(OUT!B198="", "", OUT!B198)</f>
        <v>FUCHSIA   UPRIGHT BELLA NIKITA</v>
      </c>
      <c r="H1131" s="20">
        <f>IF(AND($K$3=1,$K$4="N"),P1131,IF(AND($K$3=2,$K$4="N"),R1131,IF(AND($K$3=3,$K$4="N"),T1131,IF(AND($K$3=4,$K$4="N"),V1131,IF(AND($K$3=5,$K$4="N"),X1131,IF(AND($K$3=1,$K$4="Y"),Z1131,IF(AND($K$3=2,$K$4="Y"),AB1131,IF(AND($K$3=3,$K$4="Y"),AD1131,IF(AND($K$3=4,$K$4="Y"),AF1131,IF(AND($K$3=5,$K$4="Y"),AH1131,"FALSE"))))))))))</f>
        <v>1.2330000000000001</v>
      </c>
      <c r="I1131" s="21">
        <f>IF(AND($K$3=1,$K$4="N"),Q1131,IF(AND($K$3=2,$K$4="N"),S1131,IF(AND($K$3=3,$K$4="N"),U1131,IF(AND($K$3=4,$K$4="N"),W1131,IF(AND($K$3=5,$K$4="N"),Y1131,IF(AND($K$3=1,$K$4="Y"),AA1131,IF(AND($K$3=2,$K$4="Y"),AC1131,IF(AND($K$3=3,$K$4="Y"),AE1131,IF(AND($K$3=4,$K$4="Y"),AG1131,IF(AND($K$3=5,$K$4="Y"),AI1131,"FALSE"))))))))))</f>
        <v>62.88</v>
      </c>
      <c r="J1131" s="35" t="str">
        <f>IF(OUT!F198="", "", OUT!F198)</f>
        <v>STRIP TRAY</v>
      </c>
      <c r="K1131" s="8">
        <f>IF(OUT!P198="", "", OUT!P198)</f>
        <v>51</v>
      </c>
      <c r="L1131" s="8" t="str">
        <f>IF(OUT!AE198="", "", OUT!AE198)</f>
        <v>NEW</v>
      </c>
      <c r="M1131" s="8" t="str">
        <f>IF(OUT!AG198="", "", OUT!AG198)</f>
        <v>PAT</v>
      </c>
      <c r="N1131" s="8" t="str">
        <f>IF(OUT!AQ198="", "", OUT!AQ198)</f>
        <v/>
      </c>
      <c r="O1131" s="8" t="str">
        <f>IF(OUT!BO198="", "", OUT!BO198)</f>
        <v>T7</v>
      </c>
      <c r="P1131" s="9">
        <f>IF(OUT!N198="", "", OUT!N198)</f>
        <v>1.2330000000000001</v>
      </c>
      <c r="Q1131" s="10">
        <f>IF(OUT!O198="", "", OUT!O198)</f>
        <v>62.88</v>
      </c>
      <c r="R1131" s="9">
        <f>IF(PPG!H198="", "", PPG!H198)</f>
        <v>1.137</v>
      </c>
      <c r="S1131" s="10">
        <f>IF(PPG!I198="", "", PPG!I198)</f>
        <v>57.98</v>
      </c>
      <c r="T1131" s="9">
        <f>IF(PPG!J198="", "", PPG!J198)</f>
        <v>1.079</v>
      </c>
      <c r="U1131" s="10">
        <f>IF(PPG!K198="", "", PPG!K198)</f>
        <v>55.02</v>
      </c>
      <c r="V1131" s="9">
        <f>IF(PPG!L198="", "", PPG!L198)</f>
        <v>1.026</v>
      </c>
      <c r="W1131" s="10">
        <f>IF(PPG!M198="", "", PPG!M198)</f>
        <v>52.32</v>
      </c>
      <c r="X1131" s="9">
        <f>IF(PPG!N198="", "", PPG!N198)</f>
        <v>0.97499999999999998</v>
      </c>
      <c r="Y1131" s="10">
        <f>IF(PPG!O198="", "", PPG!O198)</f>
        <v>49.72</v>
      </c>
      <c r="Z1131" s="9">
        <f>IF(PPG!Q198="", "", PPG!Q198)</f>
        <v>1.167</v>
      </c>
      <c r="AA1131" s="10">
        <f>IF(PPG!R198="", "", PPG!R198)</f>
        <v>59.51</v>
      </c>
      <c r="AB1131" s="9">
        <f>IF(PPG!S198="", "", PPG!S198)</f>
        <v>1.137</v>
      </c>
      <c r="AC1131" s="10">
        <f>IF(PPG!T198="", "", PPG!T198)</f>
        <v>57.98</v>
      </c>
      <c r="AD1131" s="9">
        <f>IF(PPG!U198="", "", PPG!U198)</f>
        <v>1.079</v>
      </c>
      <c r="AE1131" s="10">
        <f>IF(PPG!V198="", "", PPG!V198)</f>
        <v>55.02</v>
      </c>
      <c r="AF1131" s="9">
        <f>IF(PPG!W198="", "", PPG!W198)</f>
        <v>1.026</v>
      </c>
      <c r="AG1131" s="10">
        <f>IF(PPG!X198="", "", PPG!X198)</f>
        <v>52.32</v>
      </c>
      <c r="AH1131" s="9">
        <f>IF(PPG!Y198="", "", PPG!Y198)</f>
        <v>0.97499999999999998</v>
      </c>
      <c r="AI1131" s="10">
        <f>IF(PPG!Z198="", "", PPG!Z198)</f>
        <v>49.72</v>
      </c>
      <c r="AJ1131" s="31" t="str">
        <f>IF(D1131&lt;&gt;"",D1131*I1131, "0.00")</f>
        <v>0.00</v>
      </c>
      <c r="AK1131" s="8" t="str">
        <f>IF(D1131&lt;&gt;"",D1131, "0")</f>
        <v>0</v>
      </c>
      <c r="AL1131" s="8" t="str">
        <f>IF(D1131&lt;&gt;"",D1131*K1131, "0")</f>
        <v>0</v>
      </c>
    </row>
    <row r="1132" spans="1:38">
      <c r="A1132" s="8">
        <f>IF(OUT!C200="", "", OUT!C200)</f>
        <v>727</v>
      </c>
      <c r="B1132" s="19">
        <f>IF(OUT!A200="", "", OUT!A200)</f>
        <v>10912</v>
      </c>
      <c r="C1132" s="8" t="str">
        <f>IF(OUT!D200="", "", OUT!D200)</f>
        <v>RM</v>
      </c>
      <c r="D1132" s="26"/>
      <c r="E1132" s="35" t="str">
        <f>IF(OUT!E200="", "", OUT!E200)</f>
        <v>51 CELL</v>
      </c>
      <c r="F1132" s="23" t="str">
        <f>IF(OUT!AE200="NEW", "✷", "")</f>
        <v>✷</v>
      </c>
      <c r="G1132" t="str">
        <f>IF(OUT!B200="", "", OUT!B200)</f>
        <v>FUCHSIA   UPRIGHT BELLA SOILA</v>
      </c>
      <c r="H1132" s="20">
        <f>IF(AND($K$3=1,$K$4="N"),P1132,IF(AND($K$3=2,$K$4="N"),R1132,IF(AND($K$3=3,$K$4="N"),T1132,IF(AND($K$3=4,$K$4="N"),V1132,IF(AND($K$3=5,$K$4="N"),X1132,IF(AND($K$3=1,$K$4="Y"),Z1132,IF(AND($K$3=2,$K$4="Y"),AB1132,IF(AND($K$3=3,$K$4="Y"),AD1132,IF(AND($K$3=4,$K$4="Y"),AF1132,IF(AND($K$3=5,$K$4="Y"),AH1132,"FALSE"))))))))))</f>
        <v>1.2330000000000001</v>
      </c>
      <c r="I1132" s="21">
        <f>IF(AND($K$3=1,$K$4="N"),Q1132,IF(AND($K$3=2,$K$4="N"),S1132,IF(AND($K$3=3,$K$4="N"),U1132,IF(AND($K$3=4,$K$4="N"),W1132,IF(AND($K$3=5,$K$4="N"),Y1132,IF(AND($K$3=1,$K$4="Y"),AA1132,IF(AND($K$3=2,$K$4="Y"),AC1132,IF(AND($K$3=3,$K$4="Y"),AE1132,IF(AND($K$3=4,$K$4="Y"),AG1132,IF(AND($K$3=5,$K$4="Y"),AI1132,"FALSE"))))))))))</f>
        <v>62.88</v>
      </c>
      <c r="J1132" s="35" t="str">
        <f>IF(OUT!F200="", "", OUT!F200)</f>
        <v>STRIP TRAY</v>
      </c>
      <c r="K1132" s="8">
        <f>IF(OUT!P200="", "", OUT!P200)</f>
        <v>51</v>
      </c>
      <c r="L1132" s="8" t="str">
        <f>IF(OUT!AE200="", "", OUT!AE200)</f>
        <v>NEW</v>
      </c>
      <c r="M1132" s="8" t="str">
        <f>IF(OUT!AG200="", "", OUT!AG200)</f>
        <v>PAT</v>
      </c>
      <c r="N1132" s="8" t="str">
        <f>IF(OUT!AQ200="", "", OUT!AQ200)</f>
        <v/>
      </c>
      <c r="O1132" s="8" t="str">
        <f>IF(OUT!BO200="", "", OUT!BO200)</f>
        <v>T7</v>
      </c>
      <c r="P1132" s="9">
        <f>IF(OUT!N200="", "", OUT!N200)</f>
        <v>1.2330000000000001</v>
      </c>
      <c r="Q1132" s="10">
        <f>IF(OUT!O200="", "", OUT!O200)</f>
        <v>62.88</v>
      </c>
      <c r="R1132" s="9">
        <f>IF(PPG!H200="", "", PPG!H200)</f>
        <v>1.137</v>
      </c>
      <c r="S1132" s="10">
        <f>IF(PPG!I200="", "", PPG!I200)</f>
        <v>57.98</v>
      </c>
      <c r="T1132" s="9">
        <f>IF(PPG!J200="", "", PPG!J200)</f>
        <v>1.079</v>
      </c>
      <c r="U1132" s="10">
        <f>IF(PPG!K200="", "", PPG!K200)</f>
        <v>55.02</v>
      </c>
      <c r="V1132" s="9">
        <f>IF(PPG!L200="", "", PPG!L200)</f>
        <v>1.026</v>
      </c>
      <c r="W1132" s="10">
        <f>IF(PPG!M200="", "", PPG!M200)</f>
        <v>52.32</v>
      </c>
      <c r="X1132" s="9">
        <f>IF(PPG!N200="", "", PPG!N200)</f>
        <v>0.97499999999999998</v>
      </c>
      <c r="Y1132" s="10">
        <f>IF(PPG!O200="", "", PPG!O200)</f>
        <v>49.72</v>
      </c>
      <c r="Z1132" s="9">
        <f>IF(PPG!Q200="", "", PPG!Q200)</f>
        <v>1.167</v>
      </c>
      <c r="AA1132" s="10">
        <f>IF(PPG!R200="", "", PPG!R200)</f>
        <v>59.51</v>
      </c>
      <c r="AB1132" s="9">
        <f>IF(PPG!S200="", "", PPG!S200)</f>
        <v>1.137</v>
      </c>
      <c r="AC1132" s="10">
        <f>IF(PPG!T200="", "", PPG!T200)</f>
        <v>57.98</v>
      </c>
      <c r="AD1132" s="9">
        <f>IF(PPG!U200="", "", PPG!U200)</f>
        <v>1.079</v>
      </c>
      <c r="AE1132" s="10">
        <f>IF(PPG!V200="", "", PPG!V200)</f>
        <v>55.02</v>
      </c>
      <c r="AF1132" s="9">
        <f>IF(PPG!W200="", "", PPG!W200)</f>
        <v>1.026</v>
      </c>
      <c r="AG1132" s="10">
        <f>IF(PPG!X200="", "", PPG!X200)</f>
        <v>52.32</v>
      </c>
      <c r="AH1132" s="9">
        <f>IF(PPG!Y200="", "", PPG!Y200)</f>
        <v>0.97499999999999998</v>
      </c>
      <c r="AI1132" s="10">
        <f>IF(PPG!Z200="", "", PPG!Z200)</f>
        <v>49.72</v>
      </c>
      <c r="AJ1132" s="31" t="str">
        <f>IF(D1132&lt;&gt;"",D1132*I1132, "0.00")</f>
        <v>0.00</v>
      </c>
      <c r="AK1132" s="8" t="str">
        <f>IF(D1132&lt;&gt;"",D1132, "0")</f>
        <v>0</v>
      </c>
      <c r="AL1132" s="8" t="str">
        <f>IF(D1132&lt;&gt;"",D1132*K1132, "0")</f>
        <v>0</v>
      </c>
    </row>
    <row r="1133" spans="1:38">
      <c r="A1133" s="8">
        <f>IF(OUT!C899="", "", OUT!C899)</f>
        <v>727</v>
      </c>
      <c r="B1133" s="19">
        <f>IF(OUT!A899="", "", OUT!A899)</f>
        <v>14161</v>
      </c>
      <c r="C1133" s="8" t="str">
        <f>IF(OUT!D899="", "", OUT!D899)</f>
        <v>RM</v>
      </c>
      <c r="D1133" s="26"/>
      <c r="E1133" s="35" t="str">
        <f>IF(OUT!E899="", "", OUT!E899)</f>
        <v>51 CELL</v>
      </c>
      <c r="F1133" s="23" t="str">
        <f>IF(OUT!AE899="NEW", "✷", "")</f>
        <v>✷</v>
      </c>
      <c r="G1133" t="str">
        <f>IF(OUT!B899="", "", OUT!B899)</f>
        <v>FUCHSIA   UPRIGHT BELLA VERA</v>
      </c>
      <c r="H1133" s="20">
        <f>IF(AND($K$3=1,$K$4="N"),P1133,IF(AND($K$3=2,$K$4="N"),R1133,IF(AND($K$3=3,$K$4="N"),T1133,IF(AND($K$3=4,$K$4="N"),V1133,IF(AND($K$3=5,$K$4="N"),X1133,IF(AND($K$3=1,$K$4="Y"),Z1133,IF(AND($K$3=2,$K$4="Y"),AB1133,IF(AND($K$3=3,$K$4="Y"),AD1133,IF(AND($K$3=4,$K$4="Y"),AF1133,IF(AND($K$3=5,$K$4="Y"),AH1133,"FALSE"))))))))))</f>
        <v>1.2330000000000001</v>
      </c>
      <c r="I1133" s="21">
        <f>IF(AND($K$3=1,$K$4="N"),Q1133,IF(AND($K$3=2,$K$4="N"),S1133,IF(AND($K$3=3,$K$4="N"),U1133,IF(AND($K$3=4,$K$4="N"),W1133,IF(AND($K$3=5,$K$4="N"),Y1133,IF(AND($K$3=1,$K$4="Y"),AA1133,IF(AND($K$3=2,$K$4="Y"),AC1133,IF(AND($K$3=3,$K$4="Y"),AE1133,IF(AND($K$3=4,$K$4="Y"),AG1133,IF(AND($K$3=5,$K$4="Y"),AI1133,"FALSE"))))))))))</f>
        <v>62.88</v>
      </c>
      <c r="J1133" s="35" t="str">
        <f>IF(OUT!F899="", "", OUT!F899)</f>
        <v>STRIP TRAY</v>
      </c>
      <c r="K1133" s="8">
        <f>IF(OUT!P899="", "", OUT!P899)</f>
        <v>51</v>
      </c>
      <c r="L1133" s="8" t="str">
        <f>IF(OUT!AE899="", "", OUT!AE899)</f>
        <v>NEW</v>
      </c>
      <c r="M1133" s="8" t="str">
        <f>IF(OUT!AG899="", "", OUT!AG899)</f>
        <v>PAT</v>
      </c>
      <c r="N1133" s="8" t="str">
        <f>IF(OUT!AQ899="", "", OUT!AQ899)</f>
        <v/>
      </c>
      <c r="O1133" s="8" t="str">
        <f>IF(OUT!BO899="", "", OUT!BO899)</f>
        <v>T7</v>
      </c>
      <c r="P1133" s="9">
        <f>IF(OUT!N899="", "", OUT!N899)</f>
        <v>1.2330000000000001</v>
      </c>
      <c r="Q1133" s="10">
        <f>IF(OUT!O899="", "", OUT!O899)</f>
        <v>62.88</v>
      </c>
      <c r="R1133" s="9">
        <f>IF(PPG!H899="", "", PPG!H899)</f>
        <v>1.137</v>
      </c>
      <c r="S1133" s="10">
        <f>IF(PPG!I899="", "", PPG!I899)</f>
        <v>57.98</v>
      </c>
      <c r="T1133" s="9">
        <f>IF(PPG!J899="", "", PPG!J899)</f>
        <v>1.079</v>
      </c>
      <c r="U1133" s="10">
        <f>IF(PPG!K899="", "", PPG!K899)</f>
        <v>55.02</v>
      </c>
      <c r="V1133" s="9">
        <f>IF(PPG!L899="", "", PPG!L899)</f>
        <v>1.026</v>
      </c>
      <c r="W1133" s="10">
        <f>IF(PPG!M899="", "", PPG!M899)</f>
        <v>52.32</v>
      </c>
      <c r="X1133" s="9">
        <f>IF(PPG!N899="", "", PPG!N899)</f>
        <v>0.97499999999999998</v>
      </c>
      <c r="Y1133" s="10">
        <f>IF(PPG!O899="", "", PPG!O899)</f>
        <v>49.72</v>
      </c>
      <c r="Z1133" s="9">
        <f>IF(PPG!Q899="", "", PPG!Q899)</f>
        <v>1.167</v>
      </c>
      <c r="AA1133" s="10">
        <f>IF(PPG!R899="", "", PPG!R899)</f>
        <v>59.51</v>
      </c>
      <c r="AB1133" s="9">
        <f>IF(PPG!S899="", "", PPG!S899)</f>
        <v>1.137</v>
      </c>
      <c r="AC1133" s="10">
        <f>IF(PPG!T899="", "", PPG!T899)</f>
        <v>57.98</v>
      </c>
      <c r="AD1133" s="9">
        <f>IF(PPG!U899="", "", PPG!U899)</f>
        <v>1.079</v>
      </c>
      <c r="AE1133" s="10">
        <f>IF(PPG!V899="", "", PPG!V899)</f>
        <v>55.02</v>
      </c>
      <c r="AF1133" s="9">
        <f>IF(PPG!W899="", "", PPG!W899)</f>
        <v>1.026</v>
      </c>
      <c r="AG1133" s="10">
        <f>IF(PPG!X899="", "", PPG!X899)</f>
        <v>52.32</v>
      </c>
      <c r="AH1133" s="9">
        <f>IF(PPG!Y899="", "", PPG!Y899)</f>
        <v>0.97499999999999998</v>
      </c>
      <c r="AI1133" s="10">
        <f>IF(PPG!Z899="", "", PPG!Z899)</f>
        <v>49.72</v>
      </c>
      <c r="AJ1133" s="31" t="str">
        <f>IF(D1133&lt;&gt;"",D1133*I1133, "0.00")</f>
        <v>0.00</v>
      </c>
      <c r="AK1133" s="8" t="str">
        <f>IF(D1133&lt;&gt;"",D1133, "0")</f>
        <v>0</v>
      </c>
      <c r="AL1133" s="8" t="str">
        <f>IF(D1133&lt;&gt;"",D1133*K1133, "0")</f>
        <v>0</v>
      </c>
    </row>
    <row r="1134" spans="1:38">
      <c r="A1134" s="8">
        <f>IF(OUT!C1520="", "", OUT!C1520)</f>
        <v>727</v>
      </c>
      <c r="B1134" s="19">
        <f>IF(OUT!A1520="", "", OUT!A1520)</f>
        <v>72592</v>
      </c>
      <c r="C1134" s="8" t="str">
        <f>IF(OUT!D1520="", "", OUT!D1520)</f>
        <v>RM</v>
      </c>
      <c r="D1134" s="26"/>
      <c r="E1134" s="35" t="str">
        <f>IF(OUT!E1520="", "", OUT!E1520)</f>
        <v>51 CELL</v>
      </c>
      <c r="F1134" s="23" t="str">
        <f>IF(OUT!AE1520="NEW", "✷", "")</f>
        <v/>
      </c>
      <c r="G1134" t="str">
        <f>IF(OUT!B1520="", "", OUT!B1520)</f>
        <v>FUCHSIA   UPRIGHT BLACKY (MIDNIGHT) (Rich Purple/Black)</v>
      </c>
      <c r="H1134" s="20">
        <f>IF(AND($K$3=1,$K$4="N"),P1134,IF(AND($K$3=2,$K$4="N"),R1134,IF(AND($K$3=3,$K$4="N"),T1134,IF(AND($K$3=4,$K$4="N"),V1134,IF(AND($K$3=5,$K$4="N"),X1134,IF(AND($K$3=1,$K$4="Y"),Z1134,IF(AND($K$3=2,$K$4="Y"),AB1134,IF(AND($K$3=3,$K$4="Y"),AD1134,IF(AND($K$3=4,$K$4="Y"),AF1134,IF(AND($K$3=5,$K$4="Y"),AH1134,"FALSE"))))))))))</f>
        <v>0.85899999999999999</v>
      </c>
      <c r="I1134" s="21">
        <f>IF(AND($K$3=1,$K$4="N"),Q1134,IF(AND($K$3=2,$K$4="N"),S1134,IF(AND($K$3=3,$K$4="N"),U1134,IF(AND($K$3=4,$K$4="N"),W1134,IF(AND($K$3=5,$K$4="N"),Y1134,IF(AND($K$3=1,$K$4="Y"),AA1134,IF(AND($K$3=2,$K$4="Y"),AC1134,IF(AND($K$3=3,$K$4="Y"),AE1134,IF(AND($K$3=4,$K$4="Y"),AG1134,IF(AND($K$3=5,$K$4="Y"),AI1134,"FALSE"))))))))))</f>
        <v>43.8</v>
      </c>
      <c r="J1134" s="35" t="str">
        <f>IF(OUT!F1520="", "", OUT!F1520)</f>
        <v>STRIP TRAY</v>
      </c>
      <c r="K1134" s="8">
        <f>IF(OUT!P1520="", "", OUT!P1520)</f>
        <v>51</v>
      </c>
      <c r="L1134" s="8" t="str">
        <f>IF(OUT!AE1520="", "", OUT!AE1520)</f>
        <v/>
      </c>
      <c r="M1134" s="8" t="str">
        <f>IF(OUT!AG1520="", "", OUT!AG1520)</f>
        <v/>
      </c>
      <c r="N1134" s="8" t="str">
        <f>IF(OUT!AQ1520="", "", OUT!AQ1520)</f>
        <v/>
      </c>
      <c r="O1134" s="8" t="str">
        <f>IF(OUT!BO1520="", "", OUT!BO1520)</f>
        <v>T7</v>
      </c>
      <c r="P1134" s="9">
        <f>IF(OUT!N1520="", "", OUT!N1520)</f>
        <v>0.85899999999999999</v>
      </c>
      <c r="Q1134" s="10">
        <f>IF(OUT!O1520="", "", OUT!O1520)</f>
        <v>43.8</v>
      </c>
      <c r="R1134" s="9">
        <f>IF(PPG!H1520="", "", PPG!H1520)</f>
        <v>0.79200000000000004</v>
      </c>
      <c r="S1134" s="10">
        <f>IF(PPG!I1520="", "", PPG!I1520)</f>
        <v>40.39</v>
      </c>
      <c r="T1134" s="9">
        <f>IF(PPG!J1520="", "", PPG!J1520)</f>
        <v>0.752</v>
      </c>
      <c r="U1134" s="10">
        <f>IF(PPG!K1520="", "", PPG!K1520)</f>
        <v>38.35</v>
      </c>
      <c r="V1134" s="9">
        <f>IF(PPG!L1520="", "", PPG!L1520)</f>
        <v>0.71499999999999997</v>
      </c>
      <c r="W1134" s="10">
        <f>IF(PPG!M1520="", "", PPG!M1520)</f>
        <v>36.46</v>
      </c>
      <c r="X1134" s="9">
        <f>IF(PPG!N1520="", "", PPG!N1520)</f>
        <v>0.67900000000000005</v>
      </c>
      <c r="Y1134" s="10">
        <f>IF(PPG!O1520="", "", PPG!O1520)</f>
        <v>34.619999999999997</v>
      </c>
      <c r="Z1134" s="9">
        <f>IF(PPG!Q1520="", "", PPG!Q1520)</f>
        <v>0.81299999999999994</v>
      </c>
      <c r="AA1134" s="10">
        <f>IF(PPG!R1520="", "", PPG!R1520)</f>
        <v>41.46</v>
      </c>
      <c r="AB1134" s="9">
        <f>IF(PPG!S1520="", "", PPG!S1520)</f>
        <v>0.79200000000000004</v>
      </c>
      <c r="AC1134" s="10">
        <f>IF(PPG!T1520="", "", PPG!T1520)</f>
        <v>40.39</v>
      </c>
      <c r="AD1134" s="9">
        <f>IF(PPG!U1520="", "", PPG!U1520)</f>
        <v>0.752</v>
      </c>
      <c r="AE1134" s="10">
        <f>IF(PPG!V1520="", "", PPG!V1520)</f>
        <v>38.35</v>
      </c>
      <c r="AF1134" s="9">
        <f>IF(PPG!W1520="", "", PPG!W1520)</f>
        <v>0.71499999999999997</v>
      </c>
      <c r="AG1134" s="10">
        <f>IF(PPG!X1520="", "", PPG!X1520)</f>
        <v>36.46</v>
      </c>
      <c r="AH1134" s="9">
        <f>IF(PPG!Y1520="", "", PPG!Y1520)</f>
        <v>0.67900000000000005</v>
      </c>
      <c r="AI1134" s="10">
        <f>IF(PPG!Z1520="", "", PPG!Z1520)</f>
        <v>34.619999999999997</v>
      </c>
      <c r="AJ1134" s="31" t="str">
        <f>IF(D1134&lt;&gt;"",D1134*I1134, "0.00")</f>
        <v>0.00</v>
      </c>
      <c r="AK1134" s="8" t="str">
        <f>IF(D1134&lt;&gt;"",D1134, "0")</f>
        <v>0</v>
      </c>
      <c r="AL1134" s="8" t="str">
        <f>IF(D1134&lt;&gt;"",D1134*K1134, "0")</f>
        <v>0</v>
      </c>
    </row>
    <row r="1135" spans="1:38">
      <c r="A1135" s="8">
        <f>IF(OUT!C942="", "", OUT!C942)</f>
        <v>727</v>
      </c>
      <c r="B1135" s="19">
        <f>IF(OUT!A942="", "", OUT!A942)</f>
        <v>33074</v>
      </c>
      <c r="C1135" s="8" t="str">
        <f>IF(OUT!D942="", "", OUT!D942)</f>
        <v>RM</v>
      </c>
      <c r="D1135" s="26"/>
      <c r="E1135" s="35" t="str">
        <f>IF(OUT!E942="", "", OUT!E942)</f>
        <v>51 CELL</v>
      </c>
      <c r="F1135" s="23" t="str">
        <f>IF(OUT!AE942="NEW", "✷", "")</f>
        <v/>
      </c>
      <c r="G1135" t="str">
        <f>IF(OUT!B942="", "", OUT!B942)</f>
        <v>FUCHSIA   UPRIGHT DOLLAR PRINCESS (Deep Purple/Cerise Double)</v>
      </c>
      <c r="H1135" s="20">
        <f>IF(AND($K$3=1,$K$4="N"),P1135,IF(AND($K$3=2,$K$4="N"),R1135,IF(AND($K$3=3,$K$4="N"),T1135,IF(AND($K$3=4,$K$4="N"),V1135,IF(AND($K$3=5,$K$4="N"),X1135,IF(AND($K$3=1,$K$4="Y"),Z1135,IF(AND($K$3=2,$K$4="Y"),AB1135,IF(AND($K$3=3,$K$4="Y"),AD1135,IF(AND($K$3=4,$K$4="Y"),AF1135,IF(AND($K$3=5,$K$4="Y"),AH1135,"FALSE"))))))))))</f>
        <v>0.82799999999999996</v>
      </c>
      <c r="I1135" s="21">
        <f>IF(AND($K$3=1,$K$4="N"),Q1135,IF(AND($K$3=2,$K$4="N"),S1135,IF(AND($K$3=3,$K$4="N"),U1135,IF(AND($K$3=4,$K$4="N"),W1135,IF(AND($K$3=5,$K$4="N"),Y1135,IF(AND($K$3=1,$K$4="Y"),AA1135,IF(AND($K$3=2,$K$4="Y"),AC1135,IF(AND($K$3=3,$K$4="Y"),AE1135,IF(AND($K$3=4,$K$4="Y"),AG1135,IF(AND($K$3=5,$K$4="Y"),AI1135,"FALSE"))))))))))</f>
        <v>42.22</v>
      </c>
      <c r="J1135" s="35" t="str">
        <f>IF(OUT!F942="", "", OUT!F942)</f>
        <v>STRIP TRAY</v>
      </c>
      <c r="K1135" s="8">
        <f>IF(OUT!P942="", "", OUT!P942)</f>
        <v>51</v>
      </c>
      <c r="L1135" s="8" t="str">
        <f>IF(OUT!AE942="", "", OUT!AE942)</f>
        <v/>
      </c>
      <c r="M1135" s="8" t="str">
        <f>IF(OUT!AG942="", "", OUT!AG942)</f>
        <v/>
      </c>
      <c r="N1135" s="8" t="str">
        <f>IF(OUT!AQ942="", "", OUT!AQ942)</f>
        <v/>
      </c>
      <c r="O1135" s="8" t="str">
        <f>IF(OUT!BO942="", "", OUT!BO942)</f>
        <v>T7</v>
      </c>
      <c r="P1135" s="9">
        <f>IF(OUT!N942="", "", OUT!N942)</f>
        <v>0.82799999999999996</v>
      </c>
      <c r="Q1135" s="10">
        <f>IF(OUT!O942="", "", OUT!O942)</f>
        <v>42.22</v>
      </c>
      <c r="R1135" s="9">
        <f>IF(PPG!H942="", "", PPG!H942)</f>
        <v>0.76400000000000001</v>
      </c>
      <c r="S1135" s="10">
        <f>IF(PPG!I942="", "", PPG!I942)</f>
        <v>38.96</v>
      </c>
      <c r="T1135" s="9">
        <f>IF(PPG!J942="", "", PPG!J942)</f>
        <v>0.72499999999999998</v>
      </c>
      <c r="U1135" s="10">
        <f>IF(PPG!K942="", "", PPG!K942)</f>
        <v>36.97</v>
      </c>
      <c r="V1135" s="9">
        <f>IF(PPG!L942="", "", PPG!L942)</f>
        <v>0.68899999999999995</v>
      </c>
      <c r="W1135" s="10">
        <f>IF(PPG!M942="", "", PPG!M942)</f>
        <v>35.130000000000003</v>
      </c>
      <c r="X1135" s="9">
        <f>IF(PPG!N942="", "", PPG!N942)</f>
        <v>0.65500000000000003</v>
      </c>
      <c r="Y1135" s="10">
        <f>IF(PPG!O942="", "", PPG!O942)</f>
        <v>33.4</v>
      </c>
      <c r="Z1135" s="9">
        <f>IF(PPG!Q942="", "", PPG!Q942)</f>
        <v>0.78300000000000003</v>
      </c>
      <c r="AA1135" s="10">
        <f>IF(PPG!R942="", "", PPG!R942)</f>
        <v>39.93</v>
      </c>
      <c r="AB1135" s="9">
        <f>IF(PPG!S942="", "", PPG!S942)</f>
        <v>0.76400000000000001</v>
      </c>
      <c r="AC1135" s="10">
        <f>IF(PPG!T942="", "", PPG!T942)</f>
        <v>38.96</v>
      </c>
      <c r="AD1135" s="9">
        <f>IF(PPG!U942="", "", PPG!U942)</f>
        <v>0.72499999999999998</v>
      </c>
      <c r="AE1135" s="10">
        <f>IF(PPG!V942="", "", PPG!V942)</f>
        <v>36.97</v>
      </c>
      <c r="AF1135" s="9">
        <f>IF(PPG!W942="", "", PPG!W942)</f>
        <v>0.68899999999999995</v>
      </c>
      <c r="AG1135" s="10">
        <f>IF(PPG!X942="", "", PPG!X942)</f>
        <v>35.130000000000003</v>
      </c>
      <c r="AH1135" s="9">
        <f>IF(PPG!Y942="", "", PPG!Y942)</f>
        <v>0.65500000000000003</v>
      </c>
      <c r="AI1135" s="10">
        <f>IF(PPG!Z942="", "", PPG!Z942)</f>
        <v>33.4</v>
      </c>
      <c r="AJ1135" s="31" t="str">
        <f>IF(D1135&lt;&gt;"",D1135*I1135, "0.00")</f>
        <v>0.00</v>
      </c>
      <c r="AK1135" s="8" t="str">
        <f>IF(D1135&lt;&gt;"",D1135, "0")</f>
        <v>0</v>
      </c>
      <c r="AL1135" s="8" t="str">
        <f>IF(D1135&lt;&gt;"",D1135*K1135, "0")</f>
        <v>0</v>
      </c>
    </row>
    <row r="1136" spans="1:38">
      <c r="A1136" s="8">
        <f>IF(OUT!C1222="", "", OUT!C1222)</f>
        <v>727</v>
      </c>
      <c r="B1136" s="19">
        <f>IF(OUT!A1222="", "", OUT!A1222)</f>
        <v>58839</v>
      </c>
      <c r="C1136" s="8" t="str">
        <f>IF(OUT!D1222="", "", OUT!D1222)</f>
        <v>RM</v>
      </c>
      <c r="D1136" s="26"/>
      <c r="E1136" s="35" t="str">
        <f>IF(OUT!E1222="", "", OUT!E1222)</f>
        <v>51 CELL</v>
      </c>
      <c r="F1136" s="23" t="str">
        <f>IF(OUT!AE1222="NEW", "✷", "")</f>
        <v/>
      </c>
      <c r="G1136" t="str">
        <f>IF(OUT!B1222="", "", OUT!B1222)</f>
        <v>FUCHSIA   UPRIGHT FIRECRACKER (Salmon/Pink w/Varigated Lf)</v>
      </c>
      <c r="H1136" s="20">
        <f>IF(AND($K$3=1,$K$4="N"),P1136,IF(AND($K$3=2,$K$4="N"),R1136,IF(AND($K$3=3,$K$4="N"),T1136,IF(AND($K$3=4,$K$4="N"),V1136,IF(AND($K$3=5,$K$4="N"),X1136,IF(AND($K$3=1,$K$4="Y"),Z1136,IF(AND($K$3=2,$K$4="Y"),AB1136,IF(AND($K$3=3,$K$4="Y"),AD1136,IF(AND($K$3=4,$K$4="Y"),AF1136,IF(AND($K$3=5,$K$4="Y"),AH1136,"FALSE"))))))))))</f>
        <v>1.046</v>
      </c>
      <c r="I1136" s="21">
        <f>IF(AND($K$3=1,$K$4="N"),Q1136,IF(AND($K$3=2,$K$4="N"),S1136,IF(AND($K$3=3,$K$4="N"),U1136,IF(AND($K$3=4,$K$4="N"),W1136,IF(AND($K$3=5,$K$4="N"),Y1136,IF(AND($K$3=1,$K$4="Y"),AA1136,IF(AND($K$3=2,$K$4="Y"),AC1136,IF(AND($K$3=3,$K$4="Y"),AE1136,IF(AND($K$3=4,$K$4="Y"),AG1136,IF(AND($K$3=5,$K$4="Y"),AI1136,"FALSE"))))))))))</f>
        <v>53.34</v>
      </c>
      <c r="J1136" s="35" t="str">
        <f>IF(OUT!F1222="", "", OUT!F1222)</f>
        <v>STRIP TRAY</v>
      </c>
      <c r="K1136" s="8">
        <f>IF(OUT!P1222="", "", OUT!P1222)</f>
        <v>51</v>
      </c>
      <c r="L1136" s="8" t="str">
        <f>IF(OUT!AE1222="", "", OUT!AE1222)</f>
        <v/>
      </c>
      <c r="M1136" s="8" t="str">
        <f>IF(OUT!AG1222="", "", OUT!AG1222)</f>
        <v>PAT</v>
      </c>
      <c r="N1136" s="8" t="str">
        <f>IF(OUT!AQ1222="", "", OUT!AQ1222)</f>
        <v/>
      </c>
      <c r="O1136" s="8" t="str">
        <f>IF(OUT!BO1222="", "", OUT!BO1222)</f>
        <v>T7</v>
      </c>
      <c r="P1136" s="9">
        <f>IF(OUT!N1222="", "", OUT!N1222)</f>
        <v>1.046</v>
      </c>
      <c r="Q1136" s="10">
        <f>IF(OUT!O1222="", "", OUT!O1222)</f>
        <v>53.34</v>
      </c>
      <c r="R1136" s="9">
        <f>IF(PPG!H1222="", "", PPG!H1222)</f>
        <v>0.96499999999999997</v>
      </c>
      <c r="S1136" s="10">
        <f>IF(PPG!I1222="", "", PPG!I1222)</f>
        <v>49.21</v>
      </c>
      <c r="T1136" s="9">
        <f>IF(PPG!J1222="", "", PPG!J1222)</f>
        <v>0.91600000000000004</v>
      </c>
      <c r="U1136" s="10">
        <f>IF(PPG!K1222="", "", PPG!K1222)</f>
        <v>46.71</v>
      </c>
      <c r="V1136" s="9">
        <f>IF(PPG!L1222="", "", PPG!L1222)</f>
        <v>0.871</v>
      </c>
      <c r="W1136" s="10">
        <f>IF(PPG!M1222="", "", PPG!M1222)</f>
        <v>44.42</v>
      </c>
      <c r="X1136" s="9">
        <f>IF(PPG!N1222="", "", PPG!N1222)</f>
        <v>0.82799999999999996</v>
      </c>
      <c r="Y1136" s="10">
        <f>IF(PPG!O1222="", "", PPG!O1222)</f>
        <v>42.22</v>
      </c>
      <c r="Z1136" s="9">
        <f>IF(PPG!Q1222="", "", PPG!Q1222)</f>
        <v>0.99</v>
      </c>
      <c r="AA1136" s="10">
        <f>IF(PPG!R1222="", "", PPG!R1222)</f>
        <v>50.49</v>
      </c>
      <c r="AB1136" s="9">
        <f>IF(PPG!S1222="", "", PPG!S1222)</f>
        <v>0.96499999999999997</v>
      </c>
      <c r="AC1136" s="10">
        <f>IF(PPG!T1222="", "", PPG!T1222)</f>
        <v>49.21</v>
      </c>
      <c r="AD1136" s="9">
        <f>IF(PPG!U1222="", "", PPG!U1222)</f>
        <v>0.91600000000000004</v>
      </c>
      <c r="AE1136" s="10">
        <f>IF(PPG!V1222="", "", PPG!V1222)</f>
        <v>46.71</v>
      </c>
      <c r="AF1136" s="9">
        <f>IF(PPG!W1222="", "", PPG!W1222)</f>
        <v>0.871</v>
      </c>
      <c r="AG1136" s="10">
        <f>IF(PPG!X1222="", "", PPG!X1222)</f>
        <v>44.42</v>
      </c>
      <c r="AH1136" s="9">
        <f>IF(PPG!Y1222="", "", PPG!Y1222)</f>
        <v>0.82799999999999996</v>
      </c>
      <c r="AI1136" s="10">
        <f>IF(PPG!Z1222="", "", PPG!Z1222)</f>
        <v>42.22</v>
      </c>
      <c r="AJ1136" s="31" t="str">
        <f>IF(D1136&lt;&gt;"",D1136*I1136, "0.00")</f>
        <v>0.00</v>
      </c>
      <c r="AK1136" s="8" t="str">
        <f>IF(D1136&lt;&gt;"",D1136, "0")</f>
        <v>0</v>
      </c>
      <c r="AL1136" s="8" t="str">
        <f>IF(D1136&lt;&gt;"",D1136*K1136, "0")</f>
        <v>0</v>
      </c>
    </row>
    <row r="1137" spans="1:38">
      <c r="A1137" s="8">
        <f>IF(OUT!C1354="", "", OUT!C1354)</f>
        <v>727</v>
      </c>
      <c r="B1137" s="19">
        <f>IF(OUT!A1354="", "", OUT!A1354)</f>
        <v>65962</v>
      </c>
      <c r="C1137" s="8" t="str">
        <f>IF(OUT!D1354="", "", OUT!D1354)</f>
        <v>RM</v>
      </c>
      <c r="D1137" s="26"/>
      <c r="E1137" s="35" t="str">
        <f>IF(OUT!E1354="", "", OUT!E1354)</f>
        <v>51 CELL</v>
      </c>
      <c r="F1137" s="23" t="str">
        <f>IF(OUT!AE1354="NEW", "✷", "")</f>
        <v/>
      </c>
      <c r="G1137" t="str">
        <f>IF(OUT!B1354="", "", OUT!B1354)</f>
        <v>FUCHSIA   UPRIGHT GARTENMEISTER (Salmon Orange Trumpet)</v>
      </c>
      <c r="H1137" s="20">
        <f>IF(AND($K$3=1,$K$4="N"),P1137,IF(AND($K$3=2,$K$4="N"),R1137,IF(AND($K$3=3,$K$4="N"),T1137,IF(AND($K$3=4,$K$4="N"),V1137,IF(AND($K$3=5,$K$4="N"),X1137,IF(AND($K$3=1,$K$4="Y"),Z1137,IF(AND($K$3=2,$K$4="Y"),AB1137,IF(AND($K$3=3,$K$4="Y"),AD1137,IF(AND($K$3=4,$K$4="Y"),AF1137,IF(AND($K$3=5,$K$4="Y"),AH1137,"FALSE"))))))))))</f>
        <v>0.82799999999999996</v>
      </c>
      <c r="I1137" s="21">
        <f>IF(AND($K$3=1,$K$4="N"),Q1137,IF(AND($K$3=2,$K$4="N"),S1137,IF(AND($K$3=3,$K$4="N"),U1137,IF(AND($K$3=4,$K$4="N"),W1137,IF(AND($K$3=5,$K$4="N"),Y1137,IF(AND($K$3=1,$K$4="Y"),AA1137,IF(AND($K$3=2,$K$4="Y"),AC1137,IF(AND($K$3=3,$K$4="Y"),AE1137,IF(AND($K$3=4,$K$4="Y"),AG1137,IF(AND($K$3=5,$K$4="Y"),AI1137,"FALSE"))))))))))</f>
        <v>42.22</v>
      </c>
      <c r="J1137" s="35" t="str">
        <f>IF(OUT!F1354="", "", OUT!F1354)</f>
        <v>STRIP TRAY</v>
      </c>
      <c r="K1137" s="8">
        <f>IF(OUT!P1354="", "", OUT!P1354)</f>
        <v>51</v>
      </c>
      <c r="L1137" s="8" t="str">
        <f>IF(OUT!AE1354="", "", OUT!AE1354)</f>
        <v/>
      </c>
      <c r="M1137" s="8" t="str">
        <f>IF(OUT!AG1354="", "", OUT!AG1354)</f>
        <v/>
      </c>
      <c r="N1137" s="8" t="str">
        <f>IF(OUT!AQ1354="", "", OUT!AQ1354)</f>
        <v/>
      </c>
      <c r="O1137" s="8" t="str">
        <f>IF(OUT!BO1354="", "", OUT!BO1354)</f>
        <v>T7</v>
      </c>
      <c r="P1137" s="9">
        <f>IF(OUT!N1354="", "", OUT!N1354)</f>
        <v>0.82799999999999996</v>
      </c>
      <c r="Q1137" s="10">
        <f>IF(OUT!O1354="", "", OUT!O1354)</f>
        <v>42.22</v>
      </c>
      <c r="R1137" s="9">
        <f>IF(PPG!H1354="", "", PPG!H1354)</f>
        <v>0.76400000000000001</v>
      </c>
      <c r="S1137" s="10">
        <f>IF(PPG!I1354="", "", PPG!I1354)</f>
        <v>38.96</v>
      </c>
      <c r="T1137" s="9">
        <f>IF(PPG!J1354="", "", PPG!J1354)</f>
        <v>0.72499999999999998</v>
      </c>
      <c r="U1137" s="10">
        <f>IF(PPG!K1354="", "", PPG!K1354)</f>
        <v>36.97</v>
      </c>
      <c r="V1137" s="9">
        <f>IF(PPG!L1354="", "", PPG!L1354)</f>
        <v>0.68899999999999995</v>
      </c>
      <c r="W1137" s="10">
        <f>IF(PPG!M1354="", "", PPG!M1354)</f>
        <v>35.130000000000003</v>
      </c>
      <c r="X1137" s="9">
        <f>IF(PPG!N1354="", "", PPG!N1354)</f>
        <v>0.65500000000000003</v>
      </c>
      <c r="Y1137" s="10">
        <f>IF(PPG!O1354="", "", PPG!O1354)</f>
        <v>33.4</v>
      </c>
      <c r="Z1137" s="9">
        <f>IF(PPG!Q1354="", "", PPG!Q1354)</f>
        <v>0.78300000000000003</v>
      </c>
      <c r="AA1137" s="10">
        <f>IF(PPG!R1354="", "", PPG!R1354)</f>
        <v>39.93</v>
      </c>
      <c r="AB1137" s="9">
        <f>IF(PPG!S1354="", "", PPG!S1354)</f>
        <v>0.76400000000000001</v>
      </c>
      <c r="AC1137" s="10">
        <f>IF(PPG!T1354="", "", PPG!T1354)</f>
        <v>38.96</v>
      </c>
      <c r="AD1137" s="9">
        <f>IF(PPG!U1354="", "", PPG!U1354)</f>
        <v>0.72499999999999998</v>
      </c>
      <c r="AE1137" s="10">
        <f>IF(PPG!V1354="", "", PPG!V1354)</f>
        <v>36.97</v>
      </c>
      <c r="AF1137" s="9">
        <f>IF(PPG!W1354="", "", PPG!W1354)</f>
        <v>0.68899999999999995</v>
      </c>
      <c r="AG1137" s="10">
        <f>IF(PPG!X1354="", "", PPG!X1354)</f>
        <v>35.130000000000003</v>
      </c>
      <c r="AH1137" s="9">
        <f>IF(PPG!Y1354="", "", PPG!Y1354)</f>
        <v>0.65500000000000003</v>
      </c>
      <c r="AI1137" s="10">
        <f>IF(PPG!Z1354="", "", PPG!Z1354)</f>
        <v>33.4</v>
      </c>
      <c r="AJ1137" s="31" t="str">
        <f>IF(D1137&lt;&gt;"",D1137*I1137, "0.00")</f>
        <v>0.00</v>
      </c>
      <c r="AK1137" s="8" t="str">
        <f>IF(D1137&lt;&gt;"",D1137, "0")</f>
        <v>0</v>
      </c>
      <c r="AL1137" s="8" t="str">
        <f>IF(D1137&lt;&gt;"",D1137*K1137, "0")</f>
        <v>0</v>
      </c>
    </row>
    <row r="1138" spans="1:38">
      <c r="A1138" s="8">
        <f>IF(OUT!C1430="", "", OUT!C1430)</f>
        <v>727</v>
      </c>
      <c r="B1138" s="19">
        <f>IF(OUT!A1430="", "", OUT!A1430)</f>
        <v>68732</v>
      </c>
      <c r="C1138" s="8" t="str">
        <f>IF(OUT!D1430="", "", OUT!D1430)</f>
        <v>RM</v>
      </c>
      <c r="D1138" s="26"/>
      <c r="E1138" s="35" t="str">
        <f>IF(OUT!E1430="", "", OUT!E1430)</f>
        <v>51 CELL</v>
      </c>
      <c r="F1138" s="23" t="str">
        <f>IF(OUT!AE1430="NEW", "✷", "")</f>
        <v/>
      </c>
      <c r="G1138" t="str">
        <f>IF(OUT!B1430="", "", OUT!B1430)</f>
        <v>FUCHSIA   UPRIGHT PAULA JANE (Rose/Cerise)</v>
      </c>
      <c r="H1138" s="20">
        <f>IF(AND($K$3=1,$K$4="N"),P1138,IF(AND($K$3=2,$K$4="N"),R1138,IF(AND($K$3=3,$K$4="N"),T1138,IF(AND($K$3=4,$K$4="N"),V1138,IF(AND($K$3=5,$K$4="N"),X1138,IF(AND($K$3=1,$K$4="Y"),Z1138,IF(AND($K$3=2,$K$4="Y"),AB1138,IF(AND($K$3=3,$K$4="Y"),AD1138,IF(AND($K$3=4,$K$4="Y"),AF1138,IF(AND($K$3=5,$K$4="Y"),AH1138,"FALSE"))))))))))</f>
        <v>0.82799999999999996</v>
      </c>
      <c r="I1138" s="21">
        <f>IF(AND($K$3=1,$K$4="N"),Q1138,IF(AND($K$3=2,$K$4="N"),S1138,IF(AND($K$3=3,$K$4="N"),U1138,IF(AND($K$3=4,$K$4="N"),W1138,IF(AND($K$3=5,$K$4="N"),Y1138,IF(AND($K$3=1,$K$4="Y"),AA1138,IF(AND($K$3=2,$K$4="Y"),AC1138,IF(AND($K$3=3,$K$4="Y"),AE1138,IF(AND($K$3=4,$K$4="Y"),AG1138,IF(AND($K$3=5,$K$4="Y"),AI1138,"FALSE"))))))))))</f>
        <v>42.22</v>
      </c>
      <c r="J1138" s="35" t="str">
        <f>IF(OUT!F1430="", "", OUT!F1430)</f>
        <v>STRIP TRAY</v>
      </c>
      <c r="K1138" s="8">
        <f>IF(OUT!P1430="", "", OUT!P1430)</f>
        <v>51</v>
      </c>
      <c r="L1138" s="8" t="str">
        <f>IF(OUT!AE1430="", "", OUT!AE1430)</f>
        <v/>
      </c>
      <c r="M1138" s="8" t="str">
        <f>IF(OUT!AG1430="", "", OUT!AG1430)</f>
        <v/>
      </c>
      <c r="N1138" s="8" t="str">
        <f>IF(OUT!AQ1430="", "", OUT!AQ1430)</f>
        <v/>
      </c>
      <c r="O1138" s="8" t="str">
        <f>IF(OUT!BO1430="", "", OUT!BO1430)</f>
        <v>T7</v>
      </c>
      <c r="P1138" s="9">
        <f>IF(OUT!N1430="", "", OUT!N1430)</f>
        <v>0.82799999999999996</v>
      </c>
      <c r="Q1138" s="10">
        <f>IF(OUT!O1430="", "", OUT!O1430)</f>
        <v>42.22</v>
      </c>
      <c r="R1138" s="9">
        <f>IF(PPG!H1430="", "", PPG!H1430)</f>
        <v>0.76400000000000001</v>
      </c>
      <c r="S1138" s="10">
        <f>IF(PPG!I1430="", "", PPG!I1430)</f>
        <v>38.96</v>
      </c>
      <c r="T1138" s="9">
        <f>IF(PPG!J1430="", "", PPG!J1430)</f>
        <v>0.72499999999999998</v>
      </c>
      <c r="U1138" s="10">
        <f>IF(PPG!K1430="", "", PPG!K1430)</f>
        <v>36.97</v>
      </c>
      <c r="V1138" s="9">
        <f>IF(PPG!L1430="", "", PPG!L1430)</f>
        <v>0.68899999999999995</v>
      </c>
      <c r="W1138" s="10">
        <f>IF(PPG!M1430="", "", PPG!M1430)</f>
        <v>35.130000000000003</v>
      </c>
      <c r="X1138" s="9">
        <f>IF(PPG!N1430="", "", PPG!N1430)</f>
        <v>0.65500000000000003</v>
      </c>
      <c r="Y1138" s="10">
        <f>IF(PPG!O1430="", "", PPG!O1430)</f>
        <v>33.4</v>
      </c>
      <c r="Z1138" s="9">
        <f>IF(PPG!Q1430="", "", PPG!Q1430)</f>
        <v>0.78300000000000003</v>
      </c>
      <c r="AA1138" s="10">
        <f>IF(PPG!R1430="", "", PPG!R1430)</f>
        <v>39.93</v>
      </c>
      <c r="AB1138" s="9">
        <f>IF(PPG!S1430="", "", PPG!S1430)</f>
        <v>0.76400000000000001</v>
      </c>
      <c r="AC1138" s="10">
        <f>IF(PPG!T1430="", "", PPG!T1430)</f>
        <v>38.96</v>
      </c>
      <c r="AD1138" s="9">
        <f>IF(PPG!U1430="", "", PPG!U1430)</f>
        <v>0.72499999999999998</v>
      </c>
      <c r="AE1138" s="10">
        <f>IF(PPG!V1430="", "", PPG!V1430)</f>
        <v>36.97</v>
      </c>
      <c r="AF1138" s="9">
        <f>IF(PPG!W1430="", "", PPG!W1430)</f>
        <v>0.68899999999999995</v>
      </c>
      <c r="AG1138" s="10">
        <f>IF(PPG!X1430="", "", PPG!X1430)</f>
        <v>35.130000000000003</v>
      </c>
      <c r="AH1138" s="9">
        <f>IF(PPG!Y1430="", "", PPG!Y1430)</f>
        <v>0.65500000000000003</v>
      </c>
      <c r="AI1138" s="10">
        <f>IF(PPG!Z1430="", "", PPG!Z1430)</f>
        <v>33.4</v>
      </c>
      <c r="AJ1138" s="31" t="str">
        <f>IF(D1138&lt;&gt;"",D1138*I1138, "0.00")</f>
        <v>0.00</v>
      </c>
      <c r="AK1138" s="8" t="str">
        <f>IF(D1138&lt;&gt;"",D1138, "0")</f>
        <v>0</v>
      </c>
      <c r="AL1138" s="8" t="str">
        <f>IF(D1138&lt;&gt;"",D1138*K1138, "0")</f>
        <v>0</v>
      </c>
    </row>
    <row r="1139" spans="1:38">
      <c r="A1139" s="8">
        <f>IF(OUT!C953="", "", OUT!C953)</f>
        <v>727</v>
      </c>
      <c r="B1139" s="19">
        <f>IF(OUT!A953="", "", OUT!A953)</f>
        <v>33497</v>
      </c>
      <c r="C1139" s="8" t="str">
        <f>IF(OUT!D953="", "", OUT!D953)</f>
        <v>RM</v>
      </c>
      <c r="D1139" s="26"/>
      <c r="E1139" s="35" t="str">
        <f>IF(OUT!E953="", "", OUT!E953)</f>
        <v>51 CELL</v>
      </c>
      <c r="F1139" s="23" t="str">
        <f>IF(OUT!AE953="NEW", "✷", "")</f>
        <v/>
      </c>
      <c r="G1139" t="str">
        <f>IF(OUT!B953="", "", OUT!B953)</f>
        <v>FUCHSIA   UPRIGHT VOODOO (Dark Purple/Dark Red Double)</v>
      </c>
      <c r="H1139" s="20">
        <f>IF(AND($K$3=1,$K$4="N"),P1139,IF(AND($K$3=2,$K$4="N"),R1139,IF(AND($K$3=3,$K$4="N"),T1139,IF(AND($K$3=4,$K$4="N"),V1139,IF(AND($K$3=5,$K$4="N"),X1139,IF(AND($K$3=1,$K$4="Y"),Z1139,IF(AND($K$3=2,$K$4="Y"),AB1139,IF(AND($K$3=3,$K$4="Y"),AD1139,IF(AND($K$3=4,$K$4="Y"),AF1139,IF(AND($K$3=5,$K$4="Y"),AH1139,"FALSE"))))))))))</f>
        <v>0.82799999999999996</v>
      </c>
      <c r="I1139" s="21">
        <f>IF(AND($K$3=1,$K$4="N"),Q1139,IF(AND($K$3=2,$K$4="N"),S1139,IF(AND($K$3=3,$K$4="N"),U1139,IF(AND($K$3=4,$K$4="N"),W1139,IF(AND($K$3=5,$K$4="N"),Y1139,IF(AND($K$3=1,$K$4="Y"),AA1139,IF(AND($K$3=2,$K$4="Y"),AC1139,IF(AND($K$3=3,$K$4="Y"),AE1139,IF(AND($K$3=4,$K$4="Y"),AG1139,IF(AND($K$3=5,$K$4="Y"),AI1139,"FALSE"))))))))))</f>
        <v>42.22</v>
      </c>
      <c r="J1139" s="35" t="str">
        <f>IF(OUT!F953="", "", OUT!F953)</f>
        <v>STRIP TRAY</v>
      </c>
      <c r="K1139" s="8">
        <f>IF(OUT!P953="", "", OUT!P953)</f>
        <v>51</v>
      </c>
      <c r="L1139" s="8" t="str">
        <f>IF(OUT!AE953="", "", OUT!AE953)</f>
        <v/>
      </c>
      <c r="M1139" s="8" t="str">
        <f>IF(OUT!AG953="", "", OUT!AG953)</f>
        <v/>
      </c>
      <c r="N1139" s="8" t="str">
        <f>IF(OUT!AQ953="", "", OUT!AQ953)</f>
        <v/>
      </c>
      <c r="O1139" s="8" t="str">
        <f>IF(OUT!BO953="", "", OUT!BO953)</f>
        <v>T7</v>
      </c>
      <c r="P1139" s="9">
        <f>IF(OUT!N953="", "", OUT!N953)</f>
        <v>0.82799999999999996</v>
      </c>
      <c r="Q1139" s="10">
        <f>IF(OUT!O953="", "", OUT!O953)</f>
        <v>42.22</v>
      </c>
      <c r="R1139" s="9">
        <f>IF(PPG!H953="", "", PPG!H953)</f>
        <v>0.76400000000000001</v>
      </c>
      <c r="S1139" s="10">
        <f>IF(PPG!I953="", "", PPG!I953)</f>
        <v>38.96</v>
      </c>
      <c r="T1139" s="9">
        <f>IF(PPG!J953="", "", PPG!J953)</f>
        <v>0.72499999999999998</v>
      </c>
      <c r="U1139" s="10">
        <f>IF(PPG!K953="", "", PPG!K953)</f>
        <v>36.97</v>
      </c>
      <c r="V1139" s="9">
        <f>IF(PPG!L953="", "", PPG!L953)</f>
        <v>0.68899999999999995</v>
      </c>
      <c r="W1139" s="10">
        <f>IF(PPG!M953="", "", PPG!M953)</f>
        <v>35.130000000000003</v>
      </c>
      <c r="X1139" s="9">
        <f>IF(PPG!N953="", "", PPG!N953)</f>
        <v>0.65500000000000003</v>
      </c>
      <c r="Y1139" s="10">
        <f>IF(PPG!O953="", "", PPG!O953)</f>
        <v>33.4</v>
      </c>
      <c r="Z1139" s="9">
        <f>IF(PPG!Q953="", "", PPG!Q953)</f>
        <v>0.78300000000000003</v>
      </c>
      <c r="AA1139" s="10">
        <f>IF(PPG!R953="", "", PPG!R953)</f>
        <v>39.93</v>
      </c>
      <c r="AB1139" s="9">
        <f>IF(PPG!S953="", "", PPG!S953)</f>
        <v>0.76400000000000001</v>
      </c>
      <c r="AC1139" s="10">
        <f>IF(PPG!T953="", "", PPG!T953)</f>
        <v>38.96</v>
      </c>
      <c r="AD1139" s="9">
        <f>IF(PPG!U953="", "", PPG!U953)</f>
        <v>0.72499999999999998</v>
      </c>
      <c r="AE1139" s="10">
        <f>IF(PPG!V953="", "", PPG!V953)</f>
        <v>36.97</v>
      </c>
      <c r="AF1139" s="9">
        <f>IF(PPG!W953="", "", PPG!W953)</f>
        <v>0.68899999999999995</v>
      </c>
      <c r="AG1139" s="10">
        <f>IF(PPG!X953="", "", PPG!X953)</f>
        <v>35.130000000000003</v>
      </c>
      <c r="AH1139" s="9">
        <f>IF(PPG!Y953="", "", PPG!Y953)</f>
        <v>0.65500000000000003</v>
      </c>
      <c r="AI1139" s="10">
        <f>IF(PPG!Z953="", "", PPG!Z953)</f>
        <v>33.4</v>
      </c>
      <c r="AJ1139" s="31" t="str">
        <f>IF(D1139&lt;&gt;"",D1139*I1139, "0.00")</f>
        <v>0.00</v>
      </c>
      <c r="AK1139" s="8" t="str">
        <f>IF(D1139&lt;&gt;"",D1139, "0")</f>
        <v>0</v>
      </c>
      <c r="AL1139" s="8" t="str">
        <f>IF(D1139&lt;&gt;"",D1139*K1139, "0")</f>
        <v>0</v>
      </c>
    </row>
    <row r="1140" spans="1:38">
      <c r="A1140" s="8">
        <f>IF(OUT!C2298="", "", OUT!C2298)</f>
        <v>727</v>
      </c>
      <c r="B1140" s="19">
        <f>IF(OUT!A2298="", "", OUT!A2298)</f>
        <v>90689</v>
      </c>
      <c r="C1140" s="8" t="str">
        <f>IF(OUT!D2298="", "", OUT!D2298)</f>
        <v>RM</v>
      </c>
      <c r="D1140" s="26"/>
      <c r="E1140" s="35" t="str">
        <f>IF(OUT!E2298="", "", OUT!E2298)</f>
        <v>51 CELL</v>
      </c>
      <c r="F1140" s="23" t="str">
        <f>IF(OUT!AE2298="NEW", "✷", "")</f>
        <v/>
      </c>
      <c r="G1140" t="str">
        <f>IF(OUT!B2298="", "", OUT!B2298)</f>
        <v>FUCHSIA   UPRIGHT WINDCHIMES NEON WHITE</v>
      </c>
      <c r="H1140" s="20">
        <f>IF(AND($K$3=1,$K$4="N"),P1140,IF(AND($K$3=2,$K$4="N"),R1140,IF(AND($K$3=3,$K$4="N"),T1140,IF(AND($K$3=4,$K$4="N"),V1140,IF(AND($K$3=5,$K$4="N"),X1140,IF(AND($K$3=1,$K$4="Y"),Z1140,IF(AND($K$3=2,$K$4="Y"),AB1140,IF(AND($K$3=3,$K$4="Y"),AD1140,IF(AND($K$3=4,$K$4="Y"),AF1140,IF(AND($K$3=5,$K$4="Y"),AH1140,"FALSE"))))))))))</f>
        <v>1.129</v>
      </c>
      <c r="I1140" s="21">
        <f>IF(AND($K$3=1,$K$4="N"),Q1140,IF(AND($K$3=2,$K$4="N"),S1140,IF(AND($K$3=3,$K$4="N"),U1140,IF(AND($K$3=4,$K$4="N"),W1140,IF(AND($K$3=5,$K$4="N"),Y1140,IF(AND($K$3=1,$K$4="Y"),AA1140,IF(AND($K$3=2,$K$4="Y"),AC1140,IF(AND($K$3=3,$K$4="Y"),AE1140,IF(AND($K$3=4,$K$4="Y"),AG1140,IF(AND($K$3=5,$K$4="Y"),AI1140,"FALSE"))))))))))</f>
        <v>57.57</v>
      </c>
      <c r="J1140" s="35" t="str">
        <f>IF(OUT!F2298="", "", OUT!F2298)</f>
        <v>STRIP TRAY</v>
      </c>
      <c r="K1140" s="8">
        <f>IF(OUT!P2298="", "", OUT!P2298)</f>
        <v>51</v>
      </c>
      <c r="L1140" s="8" t="str">
        <f>IF(OUT!AE2298="", "", OUT!AE2298)</f>
        <v/>
      </c>
      <c r="M1140" s="8" t="str">
        <f>IF(OUT!AG2298="", "", OUT!AG2298)</f>
        <v>PAT</v>
      </c>
      <c r="N1140" s="8" t="str">
        <f>IF(OUT!AQ2298="", "", OUT!AQ2298)</f>
        <v/>
      </c>
      <c r="O1140" s="8" t="str">
        <f>IF(OUT!BO2298="", "", OUT!BO2298)</f>
        <v>T7</v>
      </c>
      <c r="P1140" s="9">
        <f>IF(OUT!N2298="", "", OUT!N2298)</f>
        <v>1.129</v>
      </c>
      <c r="Q1140" s="10">
        <f>IF(OUT!O2298="", "", OUT!O2298)</f>
        <v>57.57</v>
      </c>
      <c r="R1140" s="9">
        <f>IF(PPG!H2298="", "", PPG!H2298)</f>
        <v>1.0409999999999999</v>
      </c>
      <c r="S1140" s="10">
        <f>IF(PPG!I2298="", "", PPG!I2298)</f>
        <v>53.09</v>
      </c>
      <c r="T1140" s="9">
        <f>IF(PPG!J2298="", "", PPG!J2298)</f>
        <v>0.98899999999999999</v>
      </c>
      <c r="U1140" s="10">
        <f>IF(PPG!K2298="", "", PPG!K2298)</f>
        <v>50.43</v>
      </c>
      <c r="V1140" s="9">
        <f>IF(PPG!L2298="", "", PPG!L2298)</f>
        <v>0.93899999999999995</v>
      </c>
      <c r="W1140" s="10">
        <f>IF(PPG!M2298="", "", PPG!M2298)</f>
        <v>47.88</v>
      </c>
      <c r="X1140" s="9">
        <f>IF(PPG!N2298="", "", PPG!N2298)</f>
        <v>0.89300000000000002</v>
      </c>
      <c r="Y1140" s="10">
        <f>IF(PPG!O2298="", "", PPG!O2298)</f>
        <v>45.54</v>
      </c>
      <c r="Z1140" s="9">
        <f>IF(PPG!Q2298="", "", PPG!Q2298)</f>
        <v>1.0680000000000001</v>
      </c>
      <c r="AA1140" s="10">
        <f>IF(PPG!R2298="", "", PPG!R2298)</f>
        <v>54.46</v>
      </c>
      <c r="AB1140" s="9">
        <f>IF(PPG!S2298="", "", PPG!S2298)</f>
        <v>1.0409999999999999</v>
      </c>
      <c r="AC1140" s="10">
        <f>IF(PPG!T2298="", "", PPG!T2298)</f>
        <v>53.09</v>
      </c>
      <c r="AD1140" s="9">
        <f>IF(PPG!U2298="", "", PPG!U2298)</f>
        <v>0.98899999999999999</v>
      </c>
      <c r="AE1140" s="10">
        <f>IF(PPG!V2298="", "", PPG!V2298)</f>
        <v>50.43</v>
      </c>
      <c r="AF1140" s="9">
        <f>IF(PPG!W2298="", "", PPG!W2298)</f>
        <v>0.93899999999999995</v>
      </c>
      <c r="AG1140" s="10">
        <f>IF(PPG!X2298="", "", PPG!X2298)</f>
        <v>47.88</v>
      </c>
      <c r="AH1140" s="9">
        <f>IF(PPG!Y2298="", "", PPG!Y2298)</f>
        <v>0.89300000000000002</v>
      </c>
      <c r="AI1140" s="10">
        <f>IF(PPG!Z2298="", "", PPG!Z2298)</f>
        <v>45.54</v>
      </c>
      <c r="AJ1140" s="31" t="str">
        <f>IF(D1140&lt;&gt;"",D1140*I1140, "0.00")</f>
        <v>0.00</v>
      </c>
      <c r="AK1140" s="8" t="str">
        <f>IF(D1140&lt;&gt;"",D1140, "0")</f>
        <v>0</v>
      </c>
      <c r="AL1140" s="8" t="str">
        <f>IF(D1140&lt;&gt;"",D1140*K1140, "0")</f>
        <v>0</v>
      </c>
    </row>
    <row r="1141" spans="1:38">
      <c r="A1141" s="8">
        <f>IF(OUT!C2299="", "", OUT!C2299)</f>
        <v>727</v>
      </c>
      <c r="B1141" s="19">
        <f>IF(OUT!A2299="", "", OUT!A2299)</f>
        <v>90690</v>
      </c>
      <c r="C1141" s="8" t="str">
        <f>IF(OUT!D2299="", "", OUT!D2299)</f>
        <v>RM</v>
      </c>
      <c r="D1141" s="26"/>
      <c r="E1141" s="35" t="str">
        <f>IF(OUT!E2299="", "", OUT!E2299)</f>
        <v>51 CELL</v>
      </c>
      <c r="F1141" s="23" t="str">
        <f>IF(OUT!AE2299="NEW", "✷", "")</f>
        <v/>
      </c>
      <c r="G1141" t="str">
        <f>IF(OUT!B2299="", "", OUT!B2299)</f>
        <v>FUCHSIA   UPRIGHT WINDCHIMES PINK LILAC</v>
      </c>
      <c r="H1141" s="20">
        <f>IF(AND($K$3=1,$K$4="N"),P1141,IF(AND($K$3=2,$K$4="N"),R1141,IF(AND($K$3=3,$K$4="N"),T1141,IF(AND($K$3=4,$K$4="N"),V1141,IF(AND($K$3=5,$K$4="N"),X1141,IF(AND($K$3=1,$K$4="Y"),Z1141,IF(AND($K$3=2,$K$4="Y"),AB1141,IF(AND($K$3=3,$K$4="Y"),AD1141,IF(AND($K$3=4,$K$4="Y"),AF1141,IF(AND($K$3=5,$K$4="Y"),AH1141,"FALSE"))))))))))</f>
        <v>1.129</v>
      </c>
      <c r="I1141" s="21">
        <f>IF(AND($K$3=1,$K$4="N"),Q1141,IF(AND($K$3=2,$K$4="N"),S1141,IF(AND($K$3=3,$K$4="N"),U1141,IF(AND($K$3=4,$K$4="N"),W1141,IF(AND($K$3=5,$K$4="N"),Y1141,IF(AND($K$3=1,$K$4="Y"),AA1141,IF(AND($K$3=2,$K$4="Y"),AC1141,IF(AND($K$3=3,$K$4="Y"),AE1141,IF(AND($K$3=4,$K$4="Y"),AG1141,IF(AND($K$3=5,$K$4="Y"),AI1141,"FALSE"))))))))))</f>
        <v>57.57</v>
      </c>
      <c r="J1141" s="35" t="str">
        <f>IF(OUT!F2299="", "", OUT!F2299)</f>
        <v>STRIP TRAY</v>
      </c>
      <c r="K1141" s="8">
        <f>IF(OUT!P2299="", "", OUT!P2299)</f>
        <v>51</v>
      </c>
      <c r="L1141" s="8" t="str">
        <f>IF(OUT!AE2299="", "", OUT!AE2299)</f>
        <v/>
      </c>
      <c r="M1141" s="8" t="str">
        <f>IF(OUT!AG2299="", "", OUT!AG2299)</f>
        <v>PAT</v>
      </c>
      <c r="N1141" s="8" t="str">
        <f>IF(OUT!AQ2299="", "", OUT!AQ2299)</f>
        <v/>
      </c>
      <c r="O1141" s="8" t="str">
        <f>IF(OUT!BO2299="", "", OUT!BO2299)</f>
        <v>T7</v>
      </c>
      <c r="P1141" s="9">
        <f>IF(OUT!N2299="", "", OUT!N2299)</f>
        <v>1.129</v>
      </c>
      <c r="Q1141" s="10">
        <f>IF(OUT!O2299="", "", OUT!O2299)</f>
        <v>57.57</v>
      </c>
      <c r="R1141" s="9">
        <f>IF(PPG!H2299="", "", PPG!H2299)</f>
        <v>1.0409999999999999</v>
      </c>
      <c r="S1141" s="10">
        <f>IF(PPG!I2299="", "", PPG!I2299)</f>
        <v>53.09</v>
      </c>
      <c r="T1141" s="9">
        <f>IF(PPG!J2299="", "", PPG!J2299)</f>
        <v>0.98899999999999999</v>
      </c>
      <c r="U1141" s="10">
        <f>IF(PPG!K2299="", "", PPG!K2299)</f>
        <v>50.43</v>
      </c>
      <c r="V1141" s="9">
        <f>IF(PPG!L2299="", "", PPG!L2299)</f>
        <v>0.93899999999999995</v>
      </c>
      <c r="W1141" s="10">
        <f>IF(PPG!M2299="", "", PPG!M2299)</f>
        <v>47.88</v>
      </c>
      <c r="X1141" s="9">
        <f>IF(PPG!N2299="", "", PPG!N2299)</f>
        <v>0.89300000000000002</v>
      </c>
      <c r="Y1141" s="10">
        <f>IF(PPG!O2299="", "", PPG!O2299)</f>
        <v>45.54</v>
      </c>
      <c r="Z1141" s="9">
        <f>IF(PPG!Q2299="", "", PPG!Q2299)</f>
        <v>1.0680000000000001</v>
      </c>
      <c r="AA1141" s="10">
        <f>IF(PPG!R2299="", "", PPG!R2299)</f>
        <v>54.46</v>
      </c>
      <c r="AB1141" s="9">
        <f>IF(PPG!S2299="", "", PPG!S2299)</f>
        <v>1.0409999999999999</v>
      </c>
      <c r="AC1141" s="10">
        <f>IF(PPG!T2299="", "", PPG!T2299)</f>
        <v>53.09</v>
      </c>
      <c r="AD1141" s="9">
        <f>IF(PPG!U2299="", "", PPG!U2299)</f>
        <v>0.98899999999999999</v>
      </c>
      <c r="AE1141" s="10">
        <f>IF(PPG!V2299="", "", PPG!V2299)</f>
        <v>50.43</v>
      </c>
      <c r="AF1141" s="9">
        <f>IF(PPG!W2299="", "", PPG!W2299)</f>
        <v>0.93899999999999995</v>
      </c>
      <c r="AG1141" s="10">
        <f>IF(PPG!X2299="", "", PPG!X2299)</f>
        <v>47.88</v>
      </c>
      <c r="AH1141" s="9">
        <f>IF(PPG!Y2299="", "", PPG!Y2299)</f>
        <v>0.89300000000000002</v>
      </c>
      <c r="AI1141" s="10">
        <f>IF(PPG!Z2299="", "", PPG!Z2299)</f>
        <v>45.54</v>
      </c>
      <c r="AJ1141" s="31" t="str">
        <f>IF(D1141&lt;&gt;"",D1141*I1141, "0.00")</f>
        <v>0.00</v>
      </c>
      <c r="AK1141" s="8" t="str">
        <f>IF(D1141&lt;&gt;"",D1141, "0")</f>
        <v>0</v>
      </c>
      <c r="AL1141" s="8" t="str">
        <f>IF(D1141&lt;&gt;"",D1141*K1141, "0")</f>
        <v>0</v>
      </c>
    </row>
    <row r="1142" spans="1:38">
      <c r="A1142" s="8">
        <f>IF(OUT!C2300="", "", OUT!C2300)</f>
        <v>727</v>
      </c>
      <c r="B1142" s="19">
        <f>IF(OUT!A2300="", "", OUT!A2300)</f>
        <v>90691</v>
      </c>
      <c r="C1142" s="8" t="str">
        <f>IF(OUT!D2300="", "", OUT!D2300)</f>
        <v>RM</v>
      </c>
      <c r="D1142" s="26"/>
      <c r="E1142" s="35" t="str">
        <f>IF(OUT!E2300="", "", OUT!E2300)</f>
        <v>51 CELL</v>
      </c>
      <c r="F1142" s="23" t="str">
        <f>IF(OUT!AE2300="NEW", "✷", "")</f>
        <v/>
      </c>
      <c r="G1142" t="str">
        <f>IF(OUT!B2300="", "", OUT!B2300)</f>
        <v>FUCHSIA   UPRIGHT WINDCHIMES RED WHITE</v>
      </c>
      <c r="H1142" s="20">
        <f>IF(AND($K$3=1,$K$4="N"),P1142,IF(AND($K$3=2,$K$4="N"),R1142,IF(AND($K$3=3,$K$4="N"),T1142,IF(AND($K$3=4,$K$4="N"),V1142,IF(AND($K$3=5,$K$4="N"),X1142,IF(AND($K$3=1,$K$4="Y"),Z1142,IF(AND($K$3=2,$K$4="Y"),AB1142,IF(AND($K$3=3,$K$4="Y"),AD1142,IF(AND($K$3=4,$K$4="Y"),AF1142,IF(AND($K$3=5,$K$4="Y"),AH1142,"FALSE"))))))))))</f>
        <v>1.129</v>
      </c>
      <c r="I1142" s="21">
        <f>IF(AND($K$3=1,$K$4="N"),Q1142,IF(AND($K$3=2,$K$4="N"),S1142,IF(AND($K$3=3,$K$4="N"),U1142,IF(AND($K$3=4,$K$4="N"),W1142,IF(AND($K$3=5,$K$4="N"),Y1142,IF(AND($K$3=1,$K$4="Y"),AA1142,IF(AND($K$3=2,$K$4="Y"),AC1142,IF(AND($K$3=3,$K$4="Y"),AE1142,IF(AND($K$3=4,$K$4="Y"),AG1142,IF(AND($K$3=5,$K$4="Y"),AI1142,"FALSE"))))))))))</f>
        <v>57.57</v>
      </c>
      <c r="J1142" s="35" t="str">
        <f>IF(OUT!F2300="", "", OUT!F2300)</f>
        <v>STRIP TRAY</v>
      </c>
      <c r="K1142" s="8">
        <f>IF(OUT!P2300="", "", OUT!P2300)</f>
        <v>51</v>
      </c>
      <c r="L1142" s="8" t="str">
        <f>IF(OUT!AE2300="", "", OUT!AE2300)</f>
        <v/>
      </c>
      <c r="M1142" s="8" t="str">
        <f>IF(OUT!AG2300="", "", OUT!AG2300)</f>
        <v>PAT</v>
      </c>
      <c r="N1142" s="8" t="str">
        <f>IF(OUT!AQ2300="", "", OUT!AQ2300)</f>
        <v/>
      </c>
      <c r="O1142" s="8" t="str">
        <f>IF(OUT!BO2300="", "", OUT!BO2300)</f>
        <v>T7</v>
      </c>
      <c r="P1142" s="9">
        <f>IF(OUT!N2300="", "", OUT!N2300)</f>
        <v>1.129</v>
      </c>
      <c r="Q1142" s="10">
        <f>IF(OUT!O2300="", "", OUT!O2300)</f>
        <v>57.57</v>
      </c>
      <c r="R1142" s="9">
        <f>IF(PPG!H2300="", "", PPG!H2300)</f>
        <v>1.0409999999999999</v>
      </c>
      <c r="S1142" s="10">
        <f>IF(PPG!I2300="", "", PPG!I2300)</f>
        <v>53.09</v>
      </c>
      <c r="T1142" s="9">
        <f>IF(PPG!J2300="", "", PPG!J2300)</f>
        <v>0.98899999999999999</v>
      </c>
      <c r="U1142" s="10">
        <f>IF(PPG!K2300="", "", PPG!K2300)</f>
        <v>50.43</v>
      </c>
      <c r="V1142" s="9">
        <f>IF(PPG!L2300="", "", PPG!L2300)</f>
        <v>0.93899999999999995</v>
      </c>
      <c r="W1142" s="10">
        <f>IF(PPG!M2300="", "", PPG!M2300)</f>
        <v>47.88</v>
      </c>
      <c r="X1142" s="9">
        <f>IF(PPG!N2300="", "", PPG!N2300)</f>
        <v>0.89300000000000002</v>
      </c>
      <c r="Y1142" s="10">
        <f>IF(PPG!O2300="", "", PPG!O2300)</f>
        <v>45.54</v>
      </c>
      <c r="Z1142" s="9">
        <f>IF(PPG!Q2300="", "", PPG!Q2300)</f>
        <v>1.0680000000000001</v>
      </c>
      <c r="AA1142" s="10">
        <f>IF(PPG!R2300="", "", PPG!R2300)</f>
        <v>54.46</v>
      </c>
      <c r="AB1142" s="9">
        <f>IF(PPG!S2300="", "", PPG!S2300)</f>
        <v>1.0409999999999999</v>
      </c>
      <c r="AC1142" s="10">
        <f>IF(PPG!T2300="", "", PPG!T2300)</f>
        <v>53.09</v>
      </c>
      <c r="AD1142" s="9">
        <f>IF(PPG!U2300="", "", PPG!U2300)</f>
        <v>0.98899999999999999</v>
      </c>
      <c r="AE1142" s="10">
        <f>IF(PPG!V2300="", "", PPG!V2300)</f>
        <v>50.43</v>
      </c>
      <c r="AF1142" s="9">
        <f>IF(PPG!W2300="", "", PPG!W2300)</f>
        <v>0.93899999999999995</v>
      </c>
      <c r="AG1142" s="10">
        <f>IF(PPG!X2300="", "", PPG!X2300)</f>
        <v>47.88</v>
      </c>
      <c r="AH1142" s="9">
        <f>IF(PPG!Y2300="", "", PPG!Y2300)</f>
        <v>0.89300000000000002</v>
      </c>
      <c r="AI1142" s="10">
        <f>IF(PPG!Z2300="", "", PPG!Z2300)</f>
        <v>45.54</v>
      </c>
      <c r="AJ1142" s="31" t="str">
        <f>IF(D1142&lt;&gt;"",D1142*I1142, "0.00")</f>
        <v>0.00</v>
      </c>
      <c r="AK1142" s="8" t="str">
        <f>IF(D1142&lt;&gt;"",D1142, "0")</f>
        <v>0</v>
      </c>
      <c r="AL1142" s="8" t="str">
        <f>IF(D1142&lt;&gt;"",D1142*K1142, "0")</f>
        <v>0</v>
      </c>
    </row>
    <row r="1143" spans="1:38">
      <c r="A1143" s="8">
        <f>IF(OUT!C2301="", "", OUT!C2301)</f>
        <v>727</v>
      </c>
      <c r="B1143" s="19">
        <f>IF(OUT!A2301="", "", OUT!A2301)</f>
        <v>90692</v>
      </c>
      <c r="C1143" s="8" t="str">
        <f>IF(OUT!D2301="", "", OUT!D2301)</f>
        <v>RM</v>
      </c>
      <c r="D1143" s="26"/>
      <c r="E1143" s="35" t="str">
        <f>IF(OUT!E2301="", "", OUT!E2301)</f>
        <v>51 CELL</v>
      </c>
      <c r="F1143" s="23" t="str">
        <f>IF(OUT!AE2301="NEW", "✷", "")</f>
        <v/>
      </c>
      <c r="G1143" t="str">
        <f>IF(OUT!B2301="", "", OUT!B2301)</f>
        <v>FUCHSIA   UPRIGHT WINDCHIMES ROSE PURPLE</v>
      </c>
      <c r="H1143" s="20">
        <f>IF(AND($K$3=1,$K$4="N"),P1143,IF(AND($K$3=2,$K$4="N"),R1143,IF(AND($K$3=3,$K$4="N"),T1143,IF(AND($K$3=4,$K$4="N"),V1143,IF(AND($K$3=5,$K$4="N"),X1143,IF(AND($K$3=1,$K$4="Y"),Z1143,IF(AND($K$3=2,$K$4="Y"),AB1143,IF(AND($K$3=3,$K$4="Y"),AD1143,IF(AND($K$3=4,$K$4="Y"),AF1143,IF(AND($K$3=5,$K$4="Y"),AH1143,"FALSE"))))))))))</f>
        <v>1.129</v>
      </c>
      <c r="I1143" s="21">
        <f>IF(AND($K$3=1,$K$4="N"),Q1143,IF(AND($K$3=2,$K$4="N"),S1143,IF(AND($K$3=3,$K$4="N"),U1143,IF(AND($K$3=4,$K$4="N"),W1143,IF(AND($K$3=5,$K$4="N"),Y1143,IF(AND($K$3=1,$K$4="Y"),AA1143,IF(AND($K$3=2,$K$4="Y"),AC1143,IF(AND($K$3=3,$K$4="Y"),AE1143,IF(AND($K$3=4,$K$4="Y"),AG1143,IF(AND($K$3=5,$K$4="Y"),AI1143,"FALSE"))))))))))</f>
        <v>57.57</v>
      </c>
      <c r="J1143" s="35" t="str">
        <f>IF(OUT!F2301="", "", OUT!F2301)</f>
        <v>STRIP TRAY</v>
      </c>
      <c r="K1143" s="8">
        <f>IF(OUT!P2301="", "", OUT!P2301)</f>
        <v>51</v>
      </c>
      <c r="L1143" s="8" t="str">
        <f>IF(OUT!AE2301="", "", OUT!AE2301)</f>
        <v/>
      </c>
      <c r="M1143" s="8" t="str">
        <f>IF(OUT!AG2301="", "", OUT!AG2301)</f>
        <v>PAT</v>
      </c>
      <c r="N1143" s="8" t="str">
        <f>IF(OUT!AQ2301="", "", OUT!AQ2301)</f>
        <v/>
      </c>
      <c r="O1143" s="8" t="str">
        <f>IF(OUT!BO2301="", "", OUT!BO2301)</f>
        <v>T7</v>
      </c>
      <c r="P1143" s="9">
        <f>IF(OUT!N2301="", "", OUT!N2301)</f>
        <v>1.129</v>
      </c>
      <c r="Q1143" s="10">
        <f>IF(OUT!O2301="", "", OUT!O2301)</f>
        <v>57.57</v>
      </c>
      <c r="R1143" s="9">
        <f>IF(PPG!H2301="", "", PPG!H2301)</f>
        <v>1.0409999999999999</v>
      </c>
      <c r="S1143" s="10">
        <f>IF(PPG!I2301="", "", PPG!I2301)</f>
        <v>53.09</v>
      </c>
      <c r="T1143" s="9">
        <f>IF(PPG!J2301="", "", PPG!J2301)</f>
        <v>0.98899999999999999</v>
      </c>
      <c r="U1143" s="10">
        <f>IF(PPG!K2301="", "", PPG!K2301)</f>
        <v>50.43</v>
      </c>
      <c r="V1143" s="9">
        <f>IF(PPG!L2301="", "", PPG!L2301)</f>
        <v>0.93899999999999995</v>
      </c>
      <c r="W1143" s="10">
        <f>IF(PPG!M2301="", "", PPG!M2301)</f>
        <v>47.88</v>
      </c>
      <c r="X1143" s="9">
        <f>IF(PPG!N2301="", "", PPG!N2301)</f>
        <v>0.89300000000000002</v>
      </c>
      <c r="Y1143" s="10">
        <f>IF(PPG!O2301="", "", PPG!O2301)</f>
        <v>45.54</v>
      </c>
      <c r="Z1143" s="9">
        <f>IF(PPG!Q2301="", "", PPG!Q2301)</f>
        <v>1.0680000000000001</v>
      </c>
      <c r="AA1143" s="10">
        <f>IF(PPG!R2301="", "", PPG!R2301)</f>
        <v>54.46</v>
      </c>
      <c r="AB1143" s="9">
        <f>IF(PPG!S2301="", "", PPG!S2301)</f>
        <v>1.0409999999999999</v>
      </c>
      <c r="AC1143" s="10">
        <f>IF(PPG!T2301="", "", PPG!T2301)</f>
        <v>53.09</v>
      </c>
      <c r="AD1143" s="9">
        <f>IF(PPG!U2301="", "", PPG!U2301)</f>
        <v>0.98899999999999999</v>
      </c>
      <c r="AE1143" s="10">
        <f>IF(PPG!V2301="", "", PPG!V2301)</f>
        <v>50.43</v>
      </c>
      <c r="AF1143" s="9">
        <f>IF(PPG!W2301="", "", PPG!W2301)</f>
        <v>0.93899999999999995</v>
      </c>
      <c r="AG1143" s="10">
        <f>IF(PPG!X2301="", "", PPG!X2301)</f>
        <v>47.88</v>
      </c>
      <c r="AH1143" s="9">
        <f>IF(PPG!Y2301="", "", PPG!Y2301)</f>
        <v>0.89300000000000002</v>
      </c>
      <c r="AI1143" s="10">
        <f>IF(PPG!Z2301="", "", PPG!Z2301)</f>
        <v>45.54</v>
      </c>
      <c r="AJ1143" s="31" t="str">
        <f>IF(D1143&lt;&gt;"",D1143*I1143, "0.00")</f>
        <v>0.00</v>
      </c>
      <c r="AK1143" s="8" t="str">
        <f>IF(D1143&lt;&gt;"",D1143, "0")</f>
        <v>0</v>
      </c>
      <c r="AL1143" s="8" t="str">
        <f>IF(D1143&lt;&gt;"",D1143*K1143, "0")</f>
        <v>0</v>
      </c>
    </row>
    <row r="1144" spans="1:38">
      <c r="A1144" s="8">
        <f>IF(OUT!C2275="", "", OUT!C2275)</f>
        <v>727</v>
      </c>
      <c r="B1144" s="19">
        <f>IF(OUT!A2275="", "", OUT!A2275)</f>
        <v>90411</v>
      </c>
      <c r="C1144" s="8" t="str">
        <f>IF(OUT!D2275="", "", OUT!D2275)</f>
        <v>RM</v>
      </c>
      <c r="D1144" s="26"/>
      <c r="E1144" s="35" t="str">
        <f>IF(OUT!E2275="", "", OUT!E2275)</f>
        <v>51 CELL</v>
      </c>
      <c r="F1144" s="23" t="str">
        <f>IF(OUT!AE2275="NEW", "✷", "")</f>
        <v/>
      </c>
      <c r="G1144" t="str">
        <f>IF(OUT!B2275="", "", OUT!B2275)</f>
        <v>FUCHSIA   UPRIGHT WINDCHIMES WHITE WHITE</v>
      </c>
      <c r="H1144" s="20">
        <f>IF(AND($K$3=1,$K$4="N"),P1144,IF(AND($K$3=2,$K$4="N"),R1144,IF(AND($K$3=3,$K$4="N"),T1144,IF(AND($K$3=4,$K$4="N"),V1144,IF(AND($K$3=5,$K$4="N"),X1144,IF(AND($K$3=1,$K$4="Y"),Z1144,IF(AND($K$3=2,$K$4="Y"),AB1144,IF(AND($K$3=3,$K$4="Y"),AD1144,IF(AND($K$3=4,$K$4="Y"),AF1144,IF(AND($K$3=5,$K$4="Y"),AH1144,"FALSE"))))))))))</f>
        <v>1.129</v>
      </c>
      <c r="I1144" s="21">
        <f>IF(AND($K$3=1,$K$4="N"),Q1144,IF(AND($K$3=2,$K$4="N"),S1144,IF(AND($K$3=3,$K$4="N"),U1144,IF(AND($K$3=4,$K$4="N"),W1144,IF(AND($K$3=5,$K$4="N"),Y1144,IF(AND($K$3=1,$K$4="Y"),AA1144,IF(AND($K$3=2,$K$4="Y"),AC1144,IF(AND($K$3=3,$K$4="Y"),AE1144,IF(AND($K$3=4,$K$4="Y"),AG1144,IF(AND($K$3=5,$K$4="Y"),AI1144,"FALSE"))))))))))</f>
        <v>57.57</v>
      </c>
      <c r="J1144" s="35" t="str">
        <f>IF(OUT!F2275="", "", OUT!F2275)</f>
        <v>STRIP TRAY</v>
      </c>
      <c r="K1144" s="8">
        <f>IF(OUT!P2275="", "", OUT!P2275)</f>
        <v>51</v>
      </c>
      <c r="L1144" s="8" t="str">
        <f>IF(OUT!AE2275="", "", OUT!AE2275)</f>
        <v/>
      </c>
      <c r="M1144" s="8" t="str">
        <f>IF(OUT!AG2275="", "", OUT!AG2275)</f>
        <v>PAT</v>
      </c>
      <c r="N1144" s="8" t="str">
        <f>IF(OUT!AQ2275="", "", OUT!AQ2275)</f>
        <v/>
      </c>
      <c r="O1144" s="8" t="str">
        <f>IF(OUT!BO2275="", "", OUT!BO2275)</f>
        <v>T7</v>
      </c>
      <c r="P1144" s="9">
        <f>IF(OUT!N2275="", "", OUT!N2275)</f>
        <v>1.129</v>
      </c>
      <c r="Q1144" s="10">
        <f>IF(OUT!O2275="", "", OUT!O2275)</f>
        <v>57.57</v>
      </c>
      <c r="R1144" s="9">
        <f>IF(PPG!H2275="", "", PPG!H2275)</f>
        <v>1.0409999999999999</v>
      </c>
      <c r="S1144" s="10">
        <f>IF(PPG!I2275="", "", PPG!I2275)</f>
        <v>53.09</v>
      </c>
      <c r="T1144" s="9">
        <f>IF(PPG!J2275="", "", PPG!J2275)</f>
        <v>0.98899999999999999</v>
      </c>
      <c r="U1144" s="10">
        <f>IF(PPG!K2275="", "", PPG!K2275)</f>
        <v>50.43</v>
      </c>
      <c r="V1144" s="9">
        <f>IF(PPG!L2275="", "", PPG!L2275)</f>
        <v>0.93899999999999995</v>
      </c>
      <c r="W1144" s="10">
        <f>IF(PPG!M2275="", "", PPG!M2275)</f>
        <v>47.88</v>
      </c>
      <c r="X1144" s="9">
        <f>IF(PPG!N2275="", "", PPG!N2275)</f>
        <v>0.89300000000000002</v>
      </c>
      <c r="Y1144" s="10">
        <f>IF(PPG!O2275="", "", PPG!O2275)</f>
        <v>45.54</v>
      </c>
      <c r="Z1144" s="9">
        <f>IF(PPG!Q2275="", "", PPG!Q2275)</f>
        <v>1.0680000000000001</v>
      </c>
      <c r="AA1144" s="10">
        <f>IF(PPG!R2275="", "", PPG!R2275)</f>
        <v>54.46</v>
      </c>
      <c r="AB1144" s="9">
        <f>IF(PPG!S2275="", "", PPG!S2275)</f>
        <v>1.0409999999999999</v>
      </c>
      <c r="AC1144" s="10">
        <f>IF(PPG!T2275="", "", PPG!T2275)</f>
        <v>53.09</v>
      </c>
      <c r="AD1144" s="9">
        <f>IF(PPG!U2275="", "", PPG!U2275)</f>
        <v>0.98899999999999999</v>
      </c>
      <c r="AE1144" s="10">
        <f>IF(PPG!V2275="", "", PPG!V2275)</f>
        <v>50.43</v>
      </c>
      <c r="AF1144" s="9">
        <f>IF(PPG!W2275="", "", PPG!W2275)</f>
        <v>0.93899999999999995</v>
      </c>
      <c r="AG1144" s="10">
        <f>IF(PPG!X2275="", "", PPG!X2275)</f>
        <v>47.88</v>
      </c>
      <c r="AH1144" s="9">
        <f>IF(PPG!Y2275="", "", PPG!Y2275)</f>
        <v>0.89300000000000002</v>
      </c>
      <c r="AI1144" s="10">
        <f>IF(PPG!Z2275="", "", PPG!Z2275)</f>
        <v>45.54</v>
      </c>
      <c r="AJ1144" s="31" t="str">
        <f>IF(D1144&lt;&gt;"",D1144*I1144, "0.00")</f>
        <v>0.00</v>
      </c>
      <c r="AK1144" s="8" t="str">
        <f>IF(D1144&lt;&gt;"",D1144, "0")</f>
        <v>0</v>
      </c>
      <c r="AL1144" s="8" t="str">
        <f>IF(D1144&lt;&gt;"",D1144*K1144, "0")</f>
        <v>0</v>
      </c>
    </row>
    <row r="1145" spans="1:38">
      <c r="A1145" s="8">
        <f>IF(OUT!C954="", "", OUT!C954)</f>
        <v>727</v>
      </c>
      <c r="B1145" s="19">
        <f>IF(OUT!A954="", "", OUT!A954)</f>
        <v>33506</v>
      </c>
      <c r="C1145" s="8" t="str">
        <f>IF(OUT!D954="", "", OUT!D954)</f>
        <v>RM</v>
      </c>
      <c r="D1145" s="26"/>
      <c r="E1145" s="35" t="str">
        <f>IF(OUT!E954="", "", OUT!E954)</f>
        <v>51 CELL</v>
      </c>
      <c r="F1145" s="23" t="str">
        <f>IF(OUT!AE954="NEW", "✷", "")</f>
        <v>✷</v>
      </c>
      <c r="G1145" t="str">
        <f>IF(OUT!B954="", "", OUT!B954)</f>
        <v>FUCHSIA   UPRIGHT WINSTON CHURCHILL (Lavender Pink Double)</v>
      </c>
      <c r="H1145" s="20">
        <f>IF(AND($K$3=1,$K$4="N"),P1145,IF(AND($K$3=2,$K$4="N"),R1145,IF(AND($K$3=3,$K$4="N"),T1145,IF(AND($K$3=4,$K$4="N"),V1145,IF(AND($K$3=5,$K$4="N"),X1145,IF(AND($K$3=1,$K$4="Y"),Z1145,IF(AND($K$3=2,$K$4="Y"),AB1145,IF(AND($K$3=3,$K$4="Y"),AD1145,IF(AND($K$3=4,$K$4="Y"),AF1145,IF(AND($K$3=5,$K$4="Y"),AH1145,"FALSE"))))))))))</f>
        <v>0.82799999999999996</v>
      </c>
      <c r="I1145" s="21">
        <f>IF(AND($K$3=1,$K$4="N"),Q1145,IF(AND($K$3=2,$K$4="N"),S1145,IF(AND($K$3=3,$K$4="N"),U1145,IF(AND($K$3=4,$K$4="N"),W1145,IF(AND($K$3=5,$K$4="N"),Y1145,IF(AND($K$3=1,$K$4="Y"),AA1145,IF(AND($K$3=2,$K$4="Y"),AC1145,IF(AND($K$3=3,$K$4="Y"),AE1145,IF(AND($K$3=4,$K$4="Y"),AG1145,IF(AND($K$3=5,$K$4="Y"),AI1145,"FALSE"))))))))))</f>
        <v>42.22</v>
      </c>
      <c r="J1145" s="35" t="str">
        <f>IF(OUT!F954="", "", OUT!F954)</f>
        <v>STRIP TRAY</v>
      </c>
      <c r="K1145" s="8">
        <f>IF(OUT!P954="", "", OUT!P954)</f>
        <v>51</v>
      </c>
      <c r="L1145" s="8" t="str">
        <f>IF(OUT!AE954="", "", OUT!AE954)</f>
        <v>NEW</v>
      </c>
      <c r="M1145" s="8" t="str">
        <f>IF(OUT!AG954="", "", OUT!AG954)</f>
        <v/>
      </c>
      <c r="N1145" s="8" t="str">
        <f>IF(OUT!AQ954="", "", OUT!AQ954)</f>
        <v/>
      </c>
      <c r="O1145" s="8" t="str">
        <f>IF(OUT!BO954="", "", OUT!BO954)</f>
        <v>T7</v>
      </c>
      <c r="P1145" s="9">
        <f>IF(OUT!N954="", "", OUT!N954)</f>
        <v>0.82799999999999996</v>
      </c>
      <c r="Q1145" s="10">
        <f>IF(OUT!O954="", "", OUT!O954)</f>
        <v>42.22</v>
      </c>
      <c r="R1145" s="9">
        <f>IF(PPG!H954="", "", PPG!H954)</f>
        <v>0.76400000000000001</v>
      </c>
      <c r="S1145" s="10">
        <f>IF(PPG!I954="", "", PPG!I954)</f>
        <v>38.96</v>
      </c>
      <c r="T1145" s="9">
        <f>IF(PPG!J954="", "", PPG!J954)</f>
        <v>0.72499999999999998</v>
      </c>
      <c r="U1145" s="10">
        <f>IF(PPG!K954="", "", PPG!K954)</f>
        <v>36.97</v>
      </c>
      <c r="V1145" s="9">
        <f>IF(PPG!L954="", "", PPG!L954)</f>
        <v>0.68899999999999995</v>
      </c>
      <c r="W1145" s="10">
        <f>IF(PPG!M954="", "", PPG!M954)</f>
        <v>35.130000000000003</v>
      </c>
      <c r="X1145" s="9">
        <f>IF(PPG!N954="", "", PPG!N954)</f>
        <v>0.65500000000000003</v>
      </c>
      <c r="Y1145" s="10">
        <f>IF(PPG!O954="", "", PPG!O954)</f>
        <v>33.4</v>
      </c>
      <c r="Z1145" s="9">
        <f>IF(PPG!Q954="", "", PPG!Q954)</f>
        <v>0.78300000000000003</v>
      </c>
      <c r="AA1145" s="10">
        <f>IF(PPG!R954="", "", PPG!R954)</f>
        <v>39.93</v>
      </c>
      <c r="AB1145" s="9">
        <f>IF(PPG!S954="", "", PPG!S954)</f>
        <v>0.76400000000000001</v>
      </c>
      <c r="AC1145" s="10">
        <f>IF(PPG!T954="", "", PPG!T954)</f>
        <v>38.96</v>
      </c>
      <c r="AD1145" s="9">
        <f>IF(PPG!U954="", "", PPG!U954)</f>
        <v>0.72499999999999998</v>
      </c>
      <c r="AE1145" s="10">
        <f>IF(PPG!V954="", "", PPG!V954)</f>
        <v>36.97</v>
      </c>
      <c r="AF1145" s="9">
        <f>IF(PPG!W954="", "", PPG!W954)</f>
        <v>0.68899999999999995</v>
      </c>
      <c r="AG1145" s="10">
        <f>IF(PPG!X954="", "", PPG!X954)</f>
        <v>35.130000000000003</v>
      </c>
      <c r="AH1145" s="9">
        <f>IF(PPG!Y954="", "", PPG!Y954)</f>
        <v>0.65500000000000003</v>
      </c>
      <c r="AI1145" s="10">
        <f>IF(PPG!Z954="", "", PPG!Z954)</f>
        <v>33.4</v>
      </c>
      <c r="AJ1145" s="31" t="str">
        <f>IF(D1145&lt;&gt;"",D1145*I1145, "0.00")</f>
        <v>0.00</v>
      </c>
      <c r="AK1145" s="8" t="str">
        <f>IF(D1145&lt;&gt;"",D1145, "0")</f>
        <v>0</v>
      </c>
      <c r="AL1145" s="8" t="str">
        <f>IF(D1145&lt;&gt;"",D1145*K1145, "0")</f>
        <v>0</v>
      </c>
    </row>
    <row r="1146" spans="1:38">
      <c r="A1146" s="8">
        <f>IF(OUT!C685="", "", OUT!C685)</f>
        <v>727</v>
      </c>
      <c r="B1146" s="19">
        <f>IF(OUT!A685="", "", OUT!A685)</f>
        <v>13112</v>
      </c>
      <c r="C1146" s="8" t="str">
        <f>IF(OUT!D685="", "", OUT!D685)</f>
        <v>RH</v>
      </c>
      <c r="D1146" s="26"/>
      <c r="E1146" s="35" t="str">
        <f>IF(OUT!E685="", "", OUT!E685)</f>
        <v>36 CELL</v>
      </c>
      <c r="F1146" s="23" t="str">
        <f>IF(OUT!AE685="NEW", "✷", "")</f>
        <v>✷</v>
      </c>
      <c r="G1146" t="str">
        <f>IF(OUT!B685="", "", OUT!B685)</f>
        <v>GAILLARDIA ARISTATA GUAPA FLAMENCO BICOLOR</v>
      </c>
      <c r="H1146" s="20">
        <f>IF(AND($K$3=1,$K$4="N"),P1146,IF(AND($K$3=2,$K$4="N"),R1146,IF(AND($K$3=3,$K$4="N"),T1146,IF(AND($K$3=4,$K$4="N"),V1146,IF(AND($K$3=5,$K$4="N"),X1146,IF(AND($K$3=1,$K$4="Y"),Z1146,IF(AND($K$3=2,$K$4="Y"),AB1146,IF(AND($K$3=3,$K$4="Y"),AD1146,IF(AND($K$3=4,$K$4="Y"),AF1146,IF(AND($K$3=5,$K$4="Y"),AH1146,"FALSE"))))))))))</f>
        <v>1.6</v>
      </c>
      <c r="I1146" s="21">
        <f>IF(AND($K$3=1,$K$4="N"),Q1146,IF(AND($K$3=2,$K$4="N"),S1146,IF(AND($K$3=3,$K$4="N"),U1146,IF(AND($K$3=4,$K$4="N"),W1146,IF(AND($K$3=5,$K$4="N"),Y1146,IF(AND($K$3=1,$K$4="Y"),AA1146,IF(AND($K$3=2,$K$4="Y"),AC1146,IF(AND($K$3=3,$K$4="Y"),AE1146,IF(AND($K$3=4,$K$4="Y"),AG1146,IF(AND($K$3=5,$K$4="Y"),AI1146,"FALSE"))))))))))</f>
        <v>57.6</v>
      </c>
      <c r="J1146" s="35" t="str">
        <f>IF(OUT!F685="", "", OUT!F685)</f>
        <v>STRIP TRAY</v>
      </c>
      <c r="K1146" s="8">
        <f>IF(OUT!P685="", "", OUT!P685)</f>
        <v>36</v>
      </c>
      <c r="L1146" s="8" t="str">
        <f>IF(OUT!AE685="", "", OUT!AE685)</f>
        <v>NEW</v>
      </c>
      <c r="M1146" s="8" t="str">
        <f>IF(OUT!AG685="", "", OUT!AG685)</f>
        <v/>
      </c>
      <c r="N1146" s="8" t="str">
        <f>IF(OUT!AQ685="", "", OUT!AQ685)</f>
        <v/>
      </c>
      <c r="O1146" s="8" t="str">
        <f>IF(OUT!BO685="", "", OUT!BO685)</f>
        <v>T7</v>
      </c>
      <c r="P1146" s="9">
        <f>IF(OUT!N685="", "", OUT!N685)</f>
        <v>1.6</v>
      </c>
      <c r="Q1146" s="10">
        <f>IF(OUT!O685="", "", OUT!O685)</f>
        <v>57.6</v>
      </c>
      <c r="R1146" s="9">
        <f>IF(PPG!H685="", "", PPG!H685)</f>
        <v>1.476</v>
      </c>
      <c r="S1146" s="10">
        <f>IF(PPG!I685="", "", PPG!I685)</f>
        <v>53.13</v>
      </c>
      <c r="T1146" s="9">
        <f>IF(PPG!J685="", "", PPG!J685)</f>
        <v>1.4019999999999999</v>
      </c>
      <c r="U1146" s="10">
        <f>IF(PPG!K685="", "", PPG!K685)</f>
        <v>50.47</v>
      </c>
      <c r="V1146" s="9">
        <f>IF(PPG!L685="", "", PPG!L685)</f>
        <v>1.331</v>
      </c>
      <c r="W1146" s="10">
        <f>IF(PPG!M685="", "", PPG!M685)</f>
        <v>47.91</v>
      </c>
      <c r="X1146" s="9">
        <f>IF(PPG!N685="", "", PPG!N685)</f>
        <v>1.2649999999999999</v>
      </c>
      <c r="Y1146" s="10">
        <f>IF(PPG!O685="", "", PPG!O685)</f>
        <v>45.54</v>
      </c>
      <c r="Z1146" s="9">
        <f>IF(PPG!Q685="", "", PPG!Q685)</f>
        <v>1.514</v>
      </c>
      <c r="AA1146" s="10">
        <f>IF(PPG!R685="", "", PPG!R685)</f>
        <v>54.5</v>
      </c>
      <c r="AB1146" s="9">
        <f>IF(PPG!S685="", "", PPG!S685)</f>
        <v>1.476</v>
      </c>
      <c r="AC1146" s="10">
        <f>IF(PPG!T685="", "", PPG!T685)</f>
        <v>53.13</v>
      </c>
      <c r="AD1146" s="9">
        <f>IF(PPG!U685="", "", PPG!U685)</f>
        <v>1.4019999999999999</v>
      </c>
      <c r="AE1146" s="10">
        <f>IF(PPG!V685="", "", PPG!V685)</f>
        <v>50.47</v>
      </c>
      <c r="AF1146" s="9">
        <f>IF(PPG!W685="", "", PPG!W685)</f>
        <v>1.331</v>
      </c>
      <c r="AG1146" s="10">
        <f>IF(PPG!X685="", "", PPG!X685)</f>
        <v>47.91</v>
      </c>
      <c r="AH1146" s="9">
        <f>IF(PPG!Y685="", "", PPG!Y685)</f>
        <v>1.2649999999999999</v>
      </c>
      <c r="AI1146" s="10">
        <f>IF(PPG!Z685="", "", PPG!Z685)</f>
        <v>45.54</v>
      </c>
      <c r="AJ1146" s="31" t="str">
        <f>IF(D1146&lt;&gt;"",D1146*I1146, "0.00")</f>
        <v>0.00</v>
      </c>
      <c r="AK1146" s="8" t="str">
        <f>IF(D1146&lt;&gt;"",D1146, "0")</f>
        <v>0</v>
      </c>
      <c r="AL1146" s="8" t="str">
        <f>IF(D1146&lt;&gt;"",D1146*K1146, "0")</f>
        <v>0</v>
      </c>
    </row>
    <row r="1147" spans="1:38">
      <c r="A1147" s="8">
        <f>IF(OUT!C686="", "", OUT!C686)</f>
        <v>727</v>
      </c>
      <c r="B1147" s="19">
        <f>IF(OUT!A686="", "", OUT!A686)</f>
        <v>13113</v>
      </c>
      <c r="C1147" s="8" t="str">
        <f>IF(OUT!D686="", "", OUT!D686)</f>
        <v>RH</v>
      </c>
      <c r="D1147" s="26"/>
      <c r="E1147" s="35" t="str">
        <f>IF(OUT!E686="", "", OUT!E686)</f>
        <v>36 CELL</v>
      </c>
      <c r="F1147" s="23" t="str">
        <f>IF(OUT!AE686="NEW", "✷", "")</f>
        <v>✷</v>
      </c>
      <c r="G1147" t="str">
        <f>IF(OUT!B686="", "", OUT!B686)</f>
        <v>GAILLARDIA ARISTATA GUAPA RED</v>
      </c>
      <c r="H1147" s="20">
        <f>IF(AND($K$3=1,$K$4="N"),P1147,IF(AND($K$3=2,$K$4="N"),R1147,IF(AND($K$3=3,$K$4="N"),T1147,IF(AND($K$3=4,$K$4="N"),V1147,IF(AND($K$3=5,$K$4="N"),X1147,IF(AND($K$3=1,$K$4="Y"),Z1147,IF(AND($K$3=2,$K$4="Y"),AB1147,IF(AND($K$3=3,$K$4="Y"),AD1147,IF(AND($K$3=4,$K$4="Y"),AF1147,IF(AND($K$3=5,$K$4="Y"),AH1147,"FALSE"))))))))))</f>
        <v>1.6</v>
      </c>
      <c r="I1147" s="21">
        <f>IF(AND($K$3=1,$K$4="N"),Q1147,IF(AND($K$3=2,$K$4="N"),S1147,IF(AND($K$3=3,$K$4="N"),U1147,IF(AND($K$3=4,$K$4="N"),W1147,IF(AND($K$3=5,$K$4="N"),Y1147,IF(AND($K$3=1,$K$4="Y"),AA1147,IF(AND($K$3=2,$K$4="Y"),AC1147,IF(AND($K$3=3,$K$4="Y"),AE1147,IF(AND($K$3=4,$K$4="Y"),AG1147,IF(AND($K$3=5,$K$4="Y"),AI1147,"FALSE"))))))))))</f>
        <v>57.6</v>
      </c>
      <c r="J1147" s="35" t="str">
        <f>IF(OUT!F686="", "", OUT!F686)</f>
        <v>STRIP TRAY</v>
      </c>
      <c r="K1147" s="8">
        <f>IF(OUT!P686="", "", OUT!P686)</f>
        <v>36</v>
      </c>
      <c r="L1147" s="8" t="str">
        <f>IF(OUT!AE686="", "", OUT!AE686)</f>
        <v>NEW</v>
      </c>
      <c r="M1147" s="8" t="str">
        <f>IF(OUT!AG686="", "", OUT!AG686)</f>
        <v/>
      </c>
      <c r="N1147" s="8" t="str">
        <f>IF(OUT!AQ686="", "", OUT!AQ686)</f>
        <v/>
      </c>
      <c r="O1147" s="8" t="str">
        <f>IF(OUT!BO686="", "", OUT!BO686)</f>
        <v>T7</v>
      </c>
      <c r="P1147" s="9">
        <f>IF(OUT!N686="", "", OUT!N686)</f>
        <v>1.6</v>
      </c>
      <c r="Q1147" s="10">
        <f>IF(OUT!O686="", "", OUT!O686)</f>
        <v>57.6</v>
      </c>
      <c r="R1147" s="9">
        <f>IF(PPG!H686="", "", PPG!H686)</f>
        <v>1.476</v>
      </c>
      <c r="S1147" s="10">
        <f>IF(PPG!I686="", "", PPG!I686)</f>
        <v>53.13</v>
      </c>
      <c r="T1147" s="9">
        <f>IF(PPG!J686="", "", PPG!J686)</f>
        <v>1.4019999999999999</v>
      </c>
      <c r="U1147" s="10">
        <f>IF(PPG!K686="", "", PPG!K686)</f>
        <v>50.47</v>
      </c>
      <c r="V1147" s="9">
        <f>IF(PPG!L686="", "", PPG!L686)</f>
        <v>1.331</v>
      </c>
      <c r="W1147" s="10">
        <f>IF(PPG!M686="", "", PPG!M686)</f>
        <v>47.91</v>
      </c>
      <c r="X1147" s="9">
        <f>IF(PPG!N686="", "", PPG!N686)</f>
        <v>1.2649999999999999</v>
      </c>
      <c r="Y1147" s="10">
        <f>IF(PPG!O686="", "", PPG!O686)</f>
        <v>45.54</v>
      </c>
      <c r="Z1147" s="9">
        <f>IF(PPG!Q686="", "", PPG!Q686)</f>
        <v>1.514</v>
      </c>
      <c r="AA1147" s="10">
        <f>IF(PPG!R686="", "", PPG!R686)</f>
        <v>54.5</v>
      </c>
      <c r="AB1147" s="9">
        <f>IF(PPG!S686="", "", PPG!S686)</f>
        <v>1.476</v>
      </c>
      <c r="AC1147" s="10">
        <f>IF(PPG!T686="", "", PPG!T686)</f>
        <v>53.13</v>
      </c>
      <c r="AD1147" s="9">
        <f>IF(PPG!U686="", "", PPG!U686)</f>
        <v>1.4019999999999999</v>
      </c>
      <c r="AE1147" s="10">
        <f>IF(PPG!V686="", "", PPG!V686)</f>
        <v>50.47</v>
      </c>
      <c r="AF1147" s="9">
        <f>IF(PPG!W686="", "", PPG!W686)</f>
        <v>1.331</v>
      </c>
      <c r="AG1147" s="10">
        <f>IF(PPG!X686="", "", PPG!X686)</f>
        <v>47.91</v>
      </c>
      <c r="AH1147" s="9">
        <f>IF(PPG!Y686="", "", PPG!Y686)</f>
        <v>1.2649999999999999</v>
      </c>
      <c r="AI1147" s="10">
        <f>IF(PPG!Z686="", "", PPG!Z686)</f>
        <v>45.54</v>
      </c>
      <c r="AJ1147" s="31" t="str">
        <f>IF(D1147&lt;&gt;"",D1147*I1147, "0.00")</f>
        <v>0.00</v>
      </c>
      <c r="AK1147" s="8" t="str">
        <f>IF(D1147&lt;&gt;"",D1147, "0")</f>
        <v>0</v>
      </c>
      <c r="AL1147" s="8" t="str">
        <f>IF(D1147&lt;&gt;"",D1147*K1147, "0")</f>
        <v>0</v>
      </c>
    </row>
    <row r="1148" spans="1:38">
      <c r="A1148" s="8">
        <f>IF(OUT!C2836="", "", OUT!C2836)</f>
        <v>727</v>
      </c>
      <c r="B1148" s="19">
        <f>IF(OUT!A2836="", "", OUT!A2836)</f>
        <v>96864</v>
      </c>
      <c r="C1148" s="8" t="str">
        <f>IF(OUT!D2836="", "", OUT!D2836)</f>
        <v>RH</v>
      </c>
      <c r="D1148" s="26"/>
      <c r="E1148" s="35" t="str">
        <f>IF(OUT!E2836="", "", OUT!E2836)</f>
        <v>36 CELL</v>
      </c>
      <c r="F1148" s="23" t="str">
        <f>IF(OUT!AE2836="NEW", "✷", "")</f>
        <v/>
      </c>
      <c r="G1148" t="str">
        <f>IF(OUT!B2836="", "", OUT!B2836)</f>
        <v>GAILLARDIA ARISTATA SPINTOP MANGO</v>
      </c>
      <c r="H1148" s="20">
        <f>IF(AND($K$3=1,$K$4="N"),P1148,IF(AND($K$3=2,$K$4="N"),R1148,IF(AND($K$3=3,$K$4="N"),T1148,IF(AND($K$3=4,$K$4="N"),V1148,IF(AND($K$3=5,$K$4="N"),X1148,IF(AND($K$3=1,$K$4="Y"),Z1148,IF(AND($K$3=2,$K$4="Y"),AB1148,IF(AND($K$3=3,$K$4="Y"),AD1148,IF(AND($K$3=4,$K$4="Y"),AF1148,IF(AND($K$3=5,$K$4="Y"),AH1148,"FALSE"))))))))))</f>
        <v>1.458</v>
      </c>
      <c r="I1148" s="21">
        <f>IF(AND($K$3=1,$K$4="N"),Q1148,IF(AND($K$3=2,$K$4="N"),S1148,IF(AND($K$3=3,$K$4="N"),U1148,IF(AND($K$3=4,$K$4="N"),W1148,IF(AND($K$3=5,$K$4="N"),Y1148,IF(AND($K$3=1,$K$4="Y"),AA1148,IF(AND($K$3=2,$K$4="Y"),AC1148,IF(AND($K$3=3,$K$4="Y"),AE1148,IF(AND($K$3=4,$K$4="Y"),AG1148,IF(AND($K$3=5,$K$4="Y"),AI1148,"FALSE"))))))))))</f>
        <v>52.48</v>
      </c>
      <c r="J1148" s="35" t="str">
        <f>IF(OUT!F2836="", "", OUT!F2836)</f>
        <v>STRIP TRAY</v>
      </c>
      <c r="K1148" s="8">
        <f>IF(OUT!P2836="", "", OUT!P2836)</f>
        <v>36</v>
      </c>
      <c r="L1148" s="8" t="str">
        <f>IF(OUT!AE2836="", "", OUT!AE2836)</f>
        <v/>
      </c>
      <c r="M1148" s="8" t="str">
        <f>IF(OUT!AG2836="", "", OUT!AG2836)</f>
        <v>PAT</v>
      </c>
      <c r="N1148" s="8" t="str">
        <f>IF(OUT!AQ2836="", "", OUT!AQ2836)</f>
        <v/>
      </c>
      <c r="O1148" s="8" t="str">
        <f>IF(OUT!BO2836="", "", OUT!BO2836)</f>
        <v>T7</v>
      </c>
      <c r="P1148" s="9">
        <f>IF(OUT!N2836="", "", OUT!N2836)</f>
        <v>1.458</v>
      </c>
      <c r="Q1148" s="10">
        <f>IF(OUT!O2836="", "", OUT!O2836)</f>
        <v>52.48</v>
      </c>
      <c r="R1148" s="9">
        <f>IF(PPG!H2836="", "", PPG!H2836)</f>
        <v>1.345</v>
      </c>
      <c r="S1148" s="10">
        <f>IF(PPG!I2836="", "", PPG!I2836)</f>
        <v>48.42</v>
      </c>
      <c r="T1148" s="9">
        <f>IF(PPG!J2836="", "", PPG!J2836)</f>
        <v>1.2769999999999999</v>
      </c>
      <c r="U1148" s="10">
        <f>IF(PPG!K2836="", "", PPG!K2836)</f>
        <v>45.97</v>
      </c>
      <c r="V1148" s="9">
        <f>IF(PPG!L2836="", "", PPG!L2836)</f>
        <v>1.2130000000000001</v>
      </c>
      <c r="W1148" s="10">
        <f>IF(PPG!M2836="", "", PPG!M2836)</f>
        <v>43.66</v>
      </c>
      <c r="X1148" s="9">
        <f>IF(PPG!N2836="", "", PPG!N2836)</f>
        <v>1.153</v>
      </c>
      <c r="Y1148" s="10">
        <f>IF(PPG!O2836="", "", PPG!O2836)</f>
        <v>41.5</v>
      </c>
      <c r="Z1148" s="9">
        <f>IF(PPG!Q2836="", "", PPG!Q2836)</f>
        <v>1.379</v>
      </c>
      <c r="AA1148" s="10">
        <f>IF(PPG!R2836="", "", PPG!R2836)</f>
        <v>49.64</v>
      </c>
      <c r="AB1148" s="9">
        <f>IF(PPG!S2836="", "", PPG!S2836)</f>
        <v>1.345</v>
      </c>
      <c r="AC1148" s="10">
        <f>IF(PPG!T2836="", "", PPG!T2836)</f>
        <v>48.42</v>
      </c>
      <c r="AD1148" s="9">
        <f>IF(PPG!U2836="", "", PPG!U2836)</f>
        <v>1.2769999999999999</v>
      </c>
      <c r="AE1148" s="10">
        <f>IF(PPG!V2836="", "", PPG!V2836)</f>
        <v>45.97</v>
      </c>
      <c r="AF1148" s="9">
        <f>IF(PPG!W2836="", "", PPG!W2836)</f>
        <v>1.2130000000000001</v>
      </c>
      <c r="AG1148" s="10">
        <f>IF(PPG!X2836="", "", PPG!X2836)</f>
        <v>43.66</v>
      </c>
      <c r="AH1148" s="9">
        <f>IF(PPG!Y2836="", "", PPG!Y2836)</f>
        <v>1.153</v>
      </c>
      <c r="AI1148" s="10">
        <f>IF(PPG!Z2836="", "", PPG!Z2836)</f>
        <v>41.5</v>
      </c>
      <c r="AJ1148" s="31" t="str">
        <f>IF(D1148&lt;&gt;"",D1148*I1148, "0.00")</f>
        <v>0.00</v>
      </c>
      <c r="AK1148" s="8" t="str">
        <f>IF(D1148&lt;&gt;"",D1148, "0")</f>
        <v>0</v>
      </c>
      <c r="AL1148" s="8" t="str">
        <f>IF(D1148&lt;&gt;"",D1148*K1148, "0")</f>
        <v>0</v>
      </c>
    </row>
    <row r="1149" spans="1:38">
      <c r="A1149" s="8">
        <f>IF(OUT!C2199="", "", OUT!C2199)</f>
        <v>727</v>
      </c>
      <c r="B1149" s="19">
        <f>IF(OUT!A2199="", "", OUT!A2199)</f>
        <v>90150</v>
      </c>
      <c r="C1149" s="8" t="str">
        <f>IF(OUT!D2199="", "", OUT!D2199)</f>
        <v>RH</v>
      </c>
      <c r="D1149" s="26"/>
      <c r="E1149" s="35" t="str">
        <f>IF(OUT!E2199="", "", OUT!E2199)</f>
        <v>36 CELL</v>
      </c>
      <c r="F1149" s="23" t="str">
        <f>IF(OUT!AE2199="NEW", "✷", "")</f>
        <v/>
      </c>
      <c r="G1149" t="str">
        <f>IF(OUT!B2199="", "", OUT!B2199)</f>
        <v>GAILLARDIA ARISTATA SPINTOP MARIACHI COPPER SUN</v>
      </c>
      <c r="H1149" s="20">
        <f>IF(AND($K$3=1,$K$4="N"),P1149,IF(AND($K$3=2,$K$4="N"),R1149,IF(AND($K$3=3,$K$4="N"),T1149,IF(AND($K$3=4,$K$4="N"),V1149,IF(AND($K$3=5,$K$4="N"),X1149,IF(AND($K$3=1,$K$4="Y"),Z1149,IF(AND($K$3=2,$K$4="Y"),AB1149,IF(AND($K$3=3,$K$4="Y"),AD1149,IF(AND($K$3=4,$K$4="Y"),AF1149,IF(AND($K$3=5,$K$4="Y"),AH1149,"FALSE"))))))))))</f>
        <v>1.458</v>
      </c>
      <c r="I1149" s="21">
        <f>IF(AND($K$3=1,$K$4="N"),Q1149,IF(AND($K$3=2,$K$4="N"),S1149,IF(AND($K$3=3,$K$4="N"),U1149,IF(AND($K$3=4,$K$4="N"),W1149,IF(AND($K$3=5,$K$4="N"),Y1149,IF(AND($K$3=1,$K$4="Y"),AA1149,IF(AND($K$3=2,$K$4="Y"),AC1149,IF(AND($K$3=3,$K$4="Y"),AE1149,IF(AND($K$3=4,$K$4="Y"),AG1149,IF(AND($K$3=5,$K$4="Y"),AI1149,"FALSE"))))))))))</f>
        <v>52.48</v>
      </c>
      <c r="J1149" s="35" t="str">
        <f>IF(OUT!F2199="", "", OUT!F2199)</f>
        <v>STRIP TRAY</v>
      </c>
      <c r="K1149" s="8">
        <f>IF(OUT!P2199="", "", OUT!P2199)</f>
        <v>36</v>
      </c>
      <c r="L1149" s="8" t="str">
        <f>IF(OUT!AE2199="", "", OUT!AE2199)</f>
        <v/>
      </c>
      <c r="M1149" s="8" t="str">
        <f>IF(OUT!AG2199="", "", OUT!AG2199)</f>
        <v>PAT</v>
      </c>
      <c r="N1149" s="8" t="str">
        <f>IF(OUT!AQ2199="", "", OUT!AQ2199)</f>
        <v/>
      </c>
      <c r="O1149" s="8" t="str">
        <f>IF(OUT!BO2199="", "", OUT!BO2199)</f>
        <v>T7</v>
      </c>
      <c r="P1149" s="9">
        <f>IF(OUT!N2199="", "", OUT!N2199)</f>
        <v>1.458</v>
      </c>
      <c r="Q1149" s="10">
        <f>IF(OUT!O2199="", "", OUT!O2199)</f>
        <v>52.48</v>
      </c>
      <c r="R1149" s="9">
        <f>IF(PPG!H2199="", "", PPG!H2199)</f>
        <v>1.345</v>
      </c>
      <c r="S1149" s="10">
        <f>IF(PPG!I2199="", "", PPG!I2199)</f>
        <v>48.42</v>
      </c>
      <c r="T1149" s="9">
        <f>IF(PPG!J2199="", "", PPG!J2199)</f>
        <v>1.2769999999999999</v>
      </c>
      <c r="U1149" s="10">
        <f>IF(PPG!K2199="", "", PPG!K2199)</f>
        <v>45.97</v>
      </c>
      <c r="V1149" s="9">
        <f>IF(PPG!L2199="", "", PPG!L2199)</f>
        <v>1.2130000000000001</v>
      </c>
      <c r="W1149" s="10">
        <f>IF(PPG!M2199="", "", PPG!M2199)</f>
        <v>43.66</v>
      </c>
      <c r="X1149" s="9">
        <f>IF(PPG!N2199="", "", PPG!N2199)</f>
        <v>1.153</v>
      </c>
      <c r="Y1149" s="10">
        <f>IF(PPG!O2199="", "", PPG!O2199)</f>
        <v>41.5</v>
      </c>
      <c r="Z1149" s="9">
        <f>IF(PPG!Q2199="", "", PPG!Q2199)</f>
        <v>1.379</v>
      </c>
      <c r="AA1149" s="10">
        <f>IF(PPG!R2199="", "", PPG!R2199)</f>
        <v>49.64</v>
      </c>
      <c r="AB1149" s="9">
        <f>IF(PPG!S2199="", "", PPG!S2199)</f>
        <v>1.345</v>
      </c>
      <c r="AC1149" s="10">
        <f>IF(PPG!T2199="", "", PPG!T2199)</f>
        <v>48.42</v>
      </c>
      <c r="AD1149" s="9">
        <f>IF(PPG!U2199="", "", PPG!U2199)</f>
        <v>1.2769999999999999</v>
      </c>
      <c r="AE1149" s="10">
        <f>IF(PPG!V2199="", "", PPG!V2199)</f>
        <v>45.97</v>
      </c>
      <c r="AF1149" s="9">
        <f>IF(PPG!W2199="", "", PPG!W2199)</f>
        <v>1.2130000000000001</v>
      </c>
      <c r="AG1149" s="10">
        <f>IF(PPG!X2199="", "", PPG!X2199)</f>
        <v>43.66</v>
      </c>
      <c r="AH1149" s="9">
        <f>IF(PPG!Y2199="", "", PPG!Y2199)</f>
        <v>1.153</v>
      </c>
      <c r="AI1149" s="10">
        <f>IF(PPG!Z2199="", "", PPG!Z2199)</f>
        <v>41.5</v>
      </c>
      <c r="AJ1149" s="31" t="str">
        <f>IF(D1149&lt;&gt;"",D1149*I1149, "0.00")</f>
        <v>0.00</v>
      </c>
      <c r="AK1149" s="8" t="str">
        <f>IF(D1149&lt;&gt;"",D1149, "0")</f>
        <v>0</v>
      </c>
      <c r="AL1149" s="8" t="str">
        <f>IF(D1149&lt;&gt;"",D1149*K1149, "0")</f>
        <v>0</v>
      </c>
    </row>
    <row r="1150" spans="1:38">
      <c r="A1150" s="8">
        <f>IF(OUT!C797="", "", OUT!C797)</f>
        <v>727</v>
      </c>
      <c r="B1150" s="19">
        <f>IF(OUT!A797="", "", OUT!A797)</f>
        <v>13898</v>
      </c>
      <c r="C1150" s="8" t="str">
        <f>IF(OUT!D797="", "", OUT!D797)</f>
        <v>RH</v>
      </c>
      <c r="D1150" s="26"/>
      <c r="E1150" s="35" t="str">
        <f>IF(OUT!E797="", "", OUT!E797)</f>
        <v>36 CELL</v>
      </c>
      <c r="F1150" s="23" t="str">
        <f>IF(OUT!AE797="NEW", "✷", "")</f>
        <v>✷</v>
      </c>
      <c r="G1150" t="str">
        <f>IF(OUT!B797="", "", OUT!B797)</f>
        <v>GAILLARDIA ARISTATA SPINTOP MARIACHI GOLD</v>
      </c>
      <c r="H1150" s="20">
        <f>IF(AND($K$3=1,$K$4="N"),P1150,IF(AND($K$3=2,$K$4="N"),R1150,IF(AND($K$3=3,$K$4="N"),T1150,IF(AND($K$3=4,$K$4="N"),V1150,IF(AND($K$3=5,$K$4="N"),X1150,IF(AND($K$3=1,$K$4="Y"),Z1150,IF(AND($K$3=2,$K$4="Y"),AB1150,IF(AND($K$3=3,$K$4="Y"),AD1150,IF(AND($K$3=4,$K$4="Y"),AF1150,IF(AND($K$3=5,$K$4="Y"),AH1150,"FALSE"))))))))))</f>
        <v>1.458</v>
      </c>
      <c r="I1150" s="21">
        <f>IF(AND($K$3=1,$K$4="N"),Q1150,IF(AND($K$3=2,$K$4="N"),S1150,IF(AND($K$3=3,$K$4="N"),U1150,IF(AND($K$3=4,$K$4="N"),W1150,IF(AND($K$3=5,$K$4="N"),Y1150,IF(AND($K$3=1,$K$4="Y"),AA1150,IF(AND($K$3=2,$K$4="Y"),AC1150,IF(AND($K$3=3,$K$4="Y"),AE1150,IF(AND($K$3=4,$K$4="Y"),AG1150,IF(AND($K$3=5,$K$4="Y"),AI1150,"FALSE"))))))))))</f>
        <v>52.48</v>
      </c>
      <c r="J1150" s="35" t="str">
        <f>IF(OUT!F797="", "", OUT!F797)</f>
        <v>STRIP TRAY</v>
      </c>
      <c r="K1150" s="8">
        <f>IF(OUT!P797="", "", OUT!P797)</f>
        <v>36</v>
      </c>
      <c r="L1150" s="8" t="str">
        <f>IF(OUT!AE797="", "", OUT!AE797)</f>
        <v>NEW</v>
      </c>
      <c r="M1150" s="8" t="str">
        <f>IF(OUT!AG797="", "", OUT!AG797)</f>
        <v>PAT</v>
      </c>
      <c r="N1150" s="8" t="str">
        <f>IF(OUT!AQ797="", "", OUT!AQ797)</f>
        <v/>
      </c>
      <c r="O1150" s="8" t="str">
        <f>IF(OUT!BO797="", "", OUT!BO797)</f>
        <v>T7</v>
      </c>
      <c r="P1150" s="9">
        <f>IF(OUT!N797="", "", OUT!N797)</f>
        <v>1.458</v>
      </c>
      <c r="Q1150" s="10">
        <f>IF(OUT!O797="", "", OUT!O797)</f>
        <v>52.48</v>
      </c>
      <c r="R1150" s="9">
        <f>IF(PPG!H797="", "", PPG!H797)</f>
        <v>1.345</v>
      </c>
      <c r="S1150" s="10">
        <f>IF(PPG!I797="", "", PPG!I797)</f>
        <v>48.42</v>
      </c>
      <c r="T1150" s="9">
        <f>IF(PPG!J797="", "", PPG!J797)</f>
        <v>1.2769999999999999</v>
      </c>
      <c r="U1150" s="10">
        <f>IF(PPG!K797="", "", PPG!K797)</f>
        <v>45.97</v>
      </c>
      <c r="V1150" s="9">
        <f>IF(PPG!L797="", "", PPG!L797)</f>
        <v>1.2130000000000001</v>
      </c>
      <c r="W1150" s="10">
        <f>IF(PPG!M797="", "", PPG!M797)</f>
        <v>43.66</v>
      </c>
      <c r="X1150" s="9">
        <f>IF(PPG!N797="", "", PPG!N797)</f>
        <v>1.153</v>
      </c>
      <c r="Y1150" s="10">
        <f>IF(PPG!O797="", "", PPG!O797)</f>
        <v>41.5</v>
      </c>
      <c r="Z1150" s="9">
        <f>IF(PPG!Q797="", "", PPG!Q797)</f>
        <v>1.379</v>
      </c>
      <c r="AA1150" s="10">
        <f>IF(PPG!R797="", "", PPG!R797)</f>
        <v>49.64</v>
      </c>
      <c r="AB1150" s="9">
        <f>IF(PPG!S797="", "", PPG!S797)</f>
        <v>1.345</v>
      </c>
      <c r="AC1150" s="10">
        <f>IF(PPG!T797="", "", PPG!T797)</f>
        <v>48.42</v>
      </c>
      <c r="AD1150" s="9">
        <f>IF(PPG!U797="", "", PPG!U797)</f>
        <v>1.2769999999999999</v>
      </c>
      <c r="AE1150" s="10">
        <f>IF(PPG!V797="", "", PPG!V797)</f>
        <v>45.97</v>
      </c>
      <c r="AF1150" s="9">
        <f>IF(PPG!W797="", "", PPG!W797)</f>
        <v>1.2130000000000001</v>
      </c>
      <c r="AG1150" s="10">
        <f>IF(PPG!X797="", "", PPG!X797)</f>
        <v>43.66</v>
      </c>
      <c r="AH1150" s="9">
        <f>IF(PPG!Y797="", "", PPG!Y797)</f>
        <v>1.153</v>
      </c>
      <c r="AI1150" s="10">
        <f>IF(PPG!Z797="", "", PPG!Z797)</f>
        <v>41.5</v>
      </c>
      <c r="AJ1150" s="31" t="str">
        <f>IF(D1150&lt;&gt;"",D1150*I1150, "0.00")</f>
        <v>0.00</v>
      </c>
      <c r="AK1150" s="8" t="str">
        <f>IF(D1150&lt;&gt;"",D1150, "0")</f>
        <v>0</v>
      </c>
      <c r="AL1150" s="8" t="str">
        <f>IF(D1150&lt;&gt;"",D1150*K1150, "0")</f>
        <v>0</v>
      </c>
    </row>
    <row r="1151" spans="1:38">
      <c r="A1151" s="8">
        <f>IF(OUT!C798="", "", OUT!C798)</f>
        <v>727</v>
      </c>
      <c r="B1151" s="19">
        <f>IF(OUT!A798="", "", OUT!A798)</f>
        <v>13899</v>
      </c>
      <c r="C1151" s="8" t="str">
        <f>IF(OUT!D798="", "", OUT!D798)</f>
        <v>RH</v>
      </c>
      <c r="D1151" s="26"/>
      <c r="E1151" s="35" t="str">
        <f>IF(OUT!E798="", "", OUT!E798)</f>
        <v>36 CELL</v>
      </c>
      <c r="F1151" s="23" t="str">
        <f>IF(OUT!AE798="NEW", "✷", "")</f>
        <v>✷</v>
      </c>
      <c r="G1151" t="str">
        <f>IF(OUT!B798="", "", OUT!B798)</f>
        <v>GAILLARDIA ARISTATA SPINTOP MARIACHI RED</v>
      </c>
      <c r="H1151" s="20">
        <f>IF(AND($K$3=1,$K$4="N"),P1151,IF(AND($K$3=2,$K$4="N"),R1151,IF(AND($K$3=3,$K$4="N"),T1151,IF(AND($K$3=4,$K$4="N"),V1151,IF(AND($K$3=5,$K$4="N"),X1151,IF(AND($K$3=1,$K$4="Y"),Z1151,IF(AND($K$3=2,$K$4="Y"),AB1151,IF(AND($K$3=3,$K$4="Y"),AD1151,IF(AND($K$3=4,$K$4="Y"),AF1151,IF(AND($K$3=5,$K$4="Y"),AH1151,"FALSE"))))))))))</f>
        <v>1.458</v>
      </c>
      <c r="I1151" s="21">
        <f>IF(AND($K$3=1,$K$4="N"),Q1151,IF(AND($K$3=2,$K$4="N"),S1151,IF(AND($K$3=3,$K$4="N"),U1151,IF(AND($K$3=4,$K$4="N"),W1151,IF(AND($K$3=5,$K$4="N"),Y1151,IF(AND($K$3=1,$K$4="Y"),AA1151,IF(AND($K$3=2,$K$4="Y"),AC1151,IF(AND($K$3=3,$K$4="Y"),AE1151,IF(AND($K$3=4,$K$4="Y"),AG1151,IF(AND($K$3=5,$K$4="Y"),AI1151,"FALSE"))))))))))</f>
        <v>52.48</v>
      </c>
      <c r="J1151" s="35" t="str">
        <f>IF(OUT!F798="", "", OUT!F798)</f>
        <v>STRIP TRAY</v>
      </c>
      <c r="K1151" s="8">
        <f>IF(OUT!P798="", "", OUT!P798)</f>
        <v>36</v>
      </c>
      <c r="L1151" s="8" t="str">
        <f>IF(OUT!AE798="", "", OUT!AE798)</f>
        <v>NEW</v>
      </c>
      <c r="M1151" s="8" t="str">
        <f>IF(OUT!AG798="", "", OUT!AG798)</f>
        <v>PAT</v>
      </c>
      <c r="N1151" s="8" t="str">
        <f>IF(OUT!AQ798="", "", OUT!AQ798)</f>
        <v/>
      </c>
      <c r="O1151" s="8" t="str">
        <f>IF(OUT!BO798="", "", OUT!BO798)</f>
        <v>T7</v>
      </c>
      <c r="P1151" s="9">
        <f>IF(OUT!N798="", "", OUT!N798)</f>
        <v>1.458</v>
      </c>
      <c r="Q1151" s="10">
        <f>IF(OUT!O798="", "", OUT!O798)</f>
        <v>52.48</v>
      </c>
      <c r="R1151" s="9">
        <f>IF(PPG!H798="", "", PPG!H798)</f>
        <v>1.345</v>
      </c>
      <c r="S1151" s="10">
        <f>IF(PPG!I798="", "", PPG!I798)</f>
        <v>48.42</v>
      </c>
      <c r="T1151" s="9">
        <f>IF(PPG!J798="", "", PPG!J798)</f>
        <v>1.2769999999999999</v>
      </c>
      <c r="U1151" s="10">
        <f>IF(PPG!K798="", "", PPG!K798)</f>
        <v>45.97</v>
      </c>
      <c r="V1151" s="9">
        <f>IF(PPG!L798="", "", PPG!L798)</f>
        <v>1.2130000000000001</v>
      </c>
      <c r="W1151" s="10">
        <f>IF(PPG!M798="", "", PPG!M798)</f>
        <v>43.66</v>
      </c>
      <c r="X1151" s="9">
        <f>IF(PPG!N798="", "", PPG!N798)</f>
        <v>1.153</v>
      </c>
      <c r="Y1151" s="10">
        <f>IF(PPG!O798="", "", PPG!O798)</f>
        <v>41.5</v>
      </c>
      <c r="Z1151" s="9">
        <f>IF(PPG!Q798="", "", PPG!Q798)</f>
        <v>1.379</v>
      </c>
      <c r="AA1151" s="10">
        <f>IF(PPG!R798="", "", PPG!R798)</f>
        <v>49.64</v>
      </c>
      <c r="AB1151" s="9">
        <f>IF(PPG!S798="", "", PPG!S798)</f>
        <v>1.345</v>
      </c>
      <c r="AC1151" s="10">
        <f>IF(PPG!T798="", "", PPG!T798)</f>
        <v>48.42</v>
      </c>
      <c r="AD1151" s="9">
        <f>IF(PPG!U798="", "", PPG!U798)</f>
        <v>1.2769999999999999</v>
      </c>
      <c r="AE1151" s="10">
        <f>IF(PPG!V798="", "", PPG!V798)</f>
        <v>45.97</v>
      </c>
      <c r="AF1151" s="9">
        <f>IF(PPG!W798="", "", PPG!W798)</f>
        <v>1.2130000000000001</v>
      </c>
      <c r="AG1151" s="10">
        <f>IF(PPG!X798="", "", PPG!X798)</f>
        <v>43.66</v>
      </c>
      <c r="AH1151" s="9">
        <f>IF(PPG!Y798="", "", PPG!Y798)</f>
        <v>1.153</v>
      </c>
      <c r="AI1151" s="10">
        <f>IF(PPG!Z798="", "", PPG!Z798)</f>
        <v>41.5</v>
      </c>
      <c r="AJ1151" s="31" t="str">
        <f>IF(D1151&lt;&gt;"",D1151*I1151, "0.00")</f>
        <v>0.00</v>
      </c>
      <c r="AK1151" s="8" t="str">
        <f>IF(D1151&lt;&gt;"",D1151, "0")</f>
        <v>0</v>
      </c>
      <c r="AL1151" s="8" t="str">
        <f>IF(D1151&lt;&gt;"",D1151*K1151, "0")</f>
        <v>0</v>
      </c>
    </row>
    <row r="1152" spans="1:38">
      <c r="A1152" s="8">
        <f>IF(OUT!C78="", "", OUT!C78)</f>
        <v>727</v>
      </c>
      <c r="B1152" s="19">
        <f>IF(OUT!A78="", "", OUT!A78)</f>
        <v>10221</v>
      </c>
      <c r="C1152" s="8" t="str">
        <f>IF(OUT!D78="", "", OUT!D78)</f>
        <v>RH</v>
      </c>
      <c r="D1152" s="26"/>
      <c r="E1152" s="35" t="str">
        <f>IF(OUT!E78="", "", OUT!E78)</f>
        <v>36 CELL</v>
      </c>
      <c r="F1152" s="23" t="str">
        <f>IF(OUT!AE78="NEW", "✷", "")</f>
        <v/>
      </c>
      <c r="G1152" t="str">
        <f>IF(OUT!B78="", "", OUT!B78)</f>
        <v>GAILLARDIA ARISTATA SPINTOP MARIACHI RED SKY</v>
      </c>
      <c r="H1152" s="20">
        <f>IF(AND($K$3=1,$K$4="N"),P1152,IF(AND($K$3=2,$K$4="N"),R1152,IF(AND($K$3=3,$K$4="N"),T1152,IF(AND($K$3=4,$K$4="N"),V1152,IF(AND($K$3=5,$K$4="N"),X1152,IF(AND($K$3=1,$K$4="Y"),Z1152,IF(AND($K$3=2,$K$4="Y"),AB1152,IF(AND($K$3=3,$K$4="Y"),AD1152,IF(AND($K$3=4,$K$4="Y"),AF1152,IF(AND($K$3=5,$K$4="Y"),AH1152,"FALSE"))))))))))</f>
        <v>1.458</v>
      </c>
      <c r="I1152" s="21">
        <f>IF(AND($K$3=1,$K$4="N"),Q1152,IF(AND($K$3=2,$K$4="N"),S1152,IF(AND($K$3=3,$K$4="N"),U1152,IF(AND($K$3=4,$K$4="N"),W1152,IF(AND($K$3=5,$K$4="N"),Y1152,IF(AND($K$3=1,$K$4="Y"),AA1152,IF(AND($K$3=2,$K$4="Y"),AC1152,IF(AND($K$3=3,$K$4="Y"),AE1152,IF(AND($K$3=4,$K$4="Y"),AG1152,IF(AND($K$3=5,$K$4="Y"),AI1152,"FALSE"))))))))))</f>
        <v>52.48</v>
      </c>
      <c r="J1152" s="35" t="str">
        <f>IF(OUT!F78="", "", OUT!F78)</f>
        <v>STRIP TRAY</v>
      </c>
      <c r="K1152" s="8">
        <f>IF(OUT!P78="", "", OUT!P78)</f>
        <v>36</v>
      </c>
      <c r="L1152" s="8" t="str">
        <f>IF(OUT!AE78="", "", OUT!AE78)</f>
        <v/>
      </c>
      <c r="M1152" s="8" t="str">
        <f>IF(OUT!AG78="", "", OUT!AG78)</f>
        <v>PAT</v>
      </c>
      <c r="N1152" s="8" t="str">
        <f>IF(OUT!AQ78="", "", OUT!AQ78)</f>
        <v/>
      </c>
      <c r="O1152" s="8" t="str">
        <f>IF(OUT!BO78="", "", OUT!BO78)</f>
        <v>T7</v>
      </c>
      <c r="P1152" s="9">
        <f>IF(OUT!N78="", "", OUT!N78)</f>
        <v>1.458</v>
      </c>
      <c r="Q1152" s="10">
        <f>IF(OUT!O78="", "", OUT!O78)</f>
        <v>52.48</v>
      </c>
      <c r="R1152" s="9">
        <f>IF(PPG!H78="", "", PPG!H78)</f>
        <v>1.345</v>
      </c>
      <c r="S1152" s="10">
        <f>IF(PPG!I78="", "", PPG!I78)</f>
        <v>48.42</v>
      </c>
      <c r="T1152" s="9">
        <f>IF(PPG!J78="", "", PPG!J78)</f>
        <v>1.2769999999999999</v>
      </c>
      <c r="U1152" s="10">
        <f>IF(PPG!K78="", "", PPG!K78)</f>
        <v>45.97</v>
      </c>
      <c r="V1152" s="9">
        <f>IF(PPG!L78="", "", PPG!L78)</f>
        <v>1.2130000000000001</v>
      </c>
      <c r="W1152" s="10">
        <f>IF(PPG!M78="", "", PPG!M78)</f>
        <v>43.66</v>
      </c>
      <c r="X1152" s="9">
        <f>IF(PPG!N78="", "", PPG!N78)</f>
        <v>1.153</v>
      </c>
      <c r="Y1152" s="10">
        <f>IF(PPG!O78="", "", PPG!O78)</f>
        <v>41.5</v>
      </c>
      <c r="Z1152" s="9">
        <f>IF(PPG!Q78="", "", PPG!Q78)</f>
        <v>1.379</v>
      </c>
      <c r="AA1152" s="10">
        <f>IF(PPG!R78="", "", PPG!R78)</f>
        <v>49.64</v>
      </c>
      <c r="AB1152" s="9">
        <f>IF(PPG!S78="", "", PPG!S78)</f>
        <v>1.345</v>
      </c>
      <c r="AC1152" s="10">
        <f>IF(PPG!T78="", "", PPG!T78)</f>
        <v>48.42</v>
      </c>
      <c r="AD1152" s="9">
        <f>IF(PPG!U78="", "", PPG!U78)</f>
        <v>1.2769999999999999</v>
      </c>
      <c r="AE1152" s="10">
        <f>IF(PPG!V78="", "", PPG!V78)</f>
        <v>45.97</v>
      </c>
      <c r="AF1152" s="9">
        <f>IF(PPG!W78="", "", PPG!W78)</f>
        <v>1.2130000000000001</v>
      </c>
      <c r="AG1152" s="10">
        <f>IF(PPG!X78="", "", PPG!X78)</f>
        <v>43.66</v>
      </c>
      <c r="AH1152" s="9">
        <f>IF(PPG!Y78="", "", PPG!Y78)</f>
        <v>1.153</v>
      </c>
      <c r="AI1152" s="10">
        <f>IF(PPG!Z78="", "", PPG!Z78)</f>
        <v>41.5</v>
      </c>
      <c r="AJ1152" s="31" t="str">
        <f>IF(D1152&lt;&gt;"",D1152*I1152, "0.00")</f>
        <v>0.00</v>
      </c>
      <c r="AK1152" s="8" t="str">
        <f>IF(D1152&lt;&gt;"",D1152, "0")</f>
        <v>0</v>
      </c>
      <c r="AL1152" s="8" t="str">
        <f>IF(D1152&lt;&gt;"",D1152*K1152, "0")</f>
        <v>0</v>
      </c>
    </row>
    <row r="1153" spans="1:38">
      <c r="A1153" s="8">
        <f>IF(OUT!C2045="", "", OUT!C2045)</f>
        <v>727</v>
      </c>
      <c r="B1153" s="19">
        <f>IF(OUT!A2045="", "", OUT!A2045)</f>
        <v>88159</v>
      </c>
      <c r="C1153" s="8" t="str">
        <f>IF(OUT!D2045="", "", OUT!D2045)</f>
        <v>RH</v>
      </c>
      <c r="D1153" s="26"/>
      <c r="E1153" s="35" t="str">
        <f>IF(OUT!E2045="", "", OUT!E2045)</f>
        <v>36 CELL</v>
      </c>
      <c r="F1153" s="23" t="str">
        <f>IF(OUT!AE2045="NEW", "✷", "")</f>
        <v/>
      </c>
      <c r="G1153" t="str">
        <f>IF(OUT!B2045="", "", OUT!B2045)</f>
        <v>GAILLARDIA ARISTATA SPINTOP ORANGE HALO</v>
      </c>
      <c r="H1153" s="20">
        <f>IF(AND($K$3=1,$K$4="N"),P1153,IF(AND($K$3=2,$K$4="N"),R1153,IF(AND($K$3=3,$K$4="N"),T1153,IF(AND($K$3=4,$K$4="N"),V1153,IF(AND($K$3=5,$K$4="N"),X1153,IF(AND($K$3=1,$K$4="Y"),Z1153,IF(AND($K$3=2,$K$4="Y"),AB1153,IF(AND($K$3=3,$K$4="Y"),AD1153,IF(AND($K$3=4,$K$4="Y"),AF1153,IF(AND($K$3=5,$K$4="Y"),AH1153,"FALSE"))))))))))</f>
        <v>1.458</v>
      </c>
      <c r="I1153" s="21">
        <f>IF(AND($K$3=1,$K$4="N"),Q1153,IF(AND($K$3=2,$K$4="N"),S1153,IF(AND($K$3=3,$K$4="N"),U1153,IF(AND($K$3=4,$K$4="N"),W1153,IF(AND($K$3=5,$K$4="N"),Y1153,IF(AND($K$3=1,$K$4="Y"),AA1153,IF(AND($K$3=2,$K$4="Y"),AC1153,IF(AND($K$3=3,$K$4="Y"),AE1153,IF(AND($K$3=4,$K$4="Y"),AG1153,IF(AND($K$3=5,$K$4="Y"),AI1153,"FALSE"))))))))))</f>
        <v>52.48</v>
      </c>
      <c r="J1153" s="35" t="str">
        <f>IF(OUT!F2045="", "", OUT!F2045)</f>
        <v>STRIP TRAY</v>
      </c>
      <c r="K1153" s="8">
        <f>IF(OUT!P2045="", "", OUT!P2045)</f>
        <v>36</v>
      </c>
      <c r="L1153" s="8" t="str">
        <f>IF(OUT!AE2045="", "", OUT!AE2045)</f>
        <v/>
      </c>
      <c r="M1153" s="8" t="str">
        <f>IF(OUT!AG2045="", "", OUT!AG2045)</f>
        <v>PAT</v>
      </c>
      <c r="N1153" s="8" t="str">
        <f>IF(OUT!AQ2045="", "", OUT!AQ2045)</f>
        <v/>
      </c>
      <c r="O1153" s="8" t="str">
        <f>IF(OUT!BO2045="", "", OUT!BO2045)</f>
        <v>T7</v>
      </c>
      <c r="P1153" s="9">
        <f>IF(OUT!N2045="", "", OUT!N2045)</f>
        <v>1.458</v>
      </c>
      <c r="Q1153" s="10">
        <f>IF(OUT!O2045="", "", OUT!O2045)</f>
        <v>52.48</v>
      </c>
      <c r="R1153" s="9">
        <f>IF(PPG!H2045="", "", PPG!H2045)</f>
        <v>1.345</v>
      </c>
      <c r="S1153" s="10">
        <f>IF(PPG!I2045="", "", PPG!I2045)</f>
        <v>48.42</v>
      </c>
      <c r="T1153" s="9">
        <f>IF(PPG!J2045="", "", PPG!J2045)</f>
        <v>1.2769999999999999</v>
      </c>
      <c r="U1153" s="10">
        <f>IF(PPG!K2045="", "", PPG!K2045)</f>
        <v>45.97</v>
      </c>
      <c r="V1153" s="9">
        <f>IF(PPG!L2045="", "", PPG!L2045)</f>
        <v>1.2130000000000001</v>
      </c>
      <c r="W1153" s="10">
        <f>IF(PPG!M2045="", "", PPG!M2045)</f>
        <v>43.66</v>
      </c>
      <c r="X1153" s="9">
        <f>IF(PPG!N2045="", "", PPG!N2045)</f>
        <v>1.153</v>
      </c>
      <c r="Y1153" s="10">
        <f>IF(PPG!O2045="", "", PPG!O2045)</f>
        <v>41.5</v>
      </c>
      <c r="Z1153" s="9">
        <f>IF(PPG!Q2045="", "", PPG!Q2045)</f>
        <v>1.379</v>
      </c>
      <c r="AA1153" s="10">
        <f>IF(PPG!R2045="", "", PPG!R2045)</f>
        <v>49.64</v>
      </c>
      <c r="AB1153" s="9">
        <f>IF(PPG!S2045="", "", PPG!S2045)</f>
        <v>1.345</v>
      </c>
      <c r="AC1153" s="10">
        <f>IF(PPG!T2045="", "", PPG!T2045)</f>
        <v>48.42</v>
      </c>
      <c r="AD1153" s="9">
        <f>IF(PPG!U2045="", "", PPG!U2045)</f>
        <v>1.2769999999999999</v>
      </c>
      <c r="AE1153" s="10">
        <f>IF(PPG!V2045="", "", PPG!V2045)</f>
        <v>45.97</v>
      </c>
      <c r="AF1153" s="9">
        <f>IF(PPG!W2045="", "", PPG!W2045)</f>
        <v>1.2130000000000001</v>
      </c>
      <c r="AG1153" s="10">
        <f>IF(PPG!X2045="", "", PPG!X2045)</f>
        <v>43.66</v>
      </c>
      <c r="AH1153" s="9">
        <f>IF(PPG!Y2045="", "", PPG!Y2045)</f>
        <v>1.153</v>
      </c>
      <c r="AI1153" s="10">
        <f>IF(PPG!Z2045="", "", PPG!Z2045)</f>
        <v>41.5</v>
      </c>
      <c r="AJ1153" s="31" t="str">
        <f>IF(D1153&lt;&gt;"",D1153*I1153, "0.00")</f>
        <v>0.00</v>
      </c>
      <c r="AK1153" s="8" t="str">
        <f>IF(D1153&lt;&gt;"",D1153, "0")</f>
        <v>0</v>
      </c>
      <c r="AL1153" s="8" t="str">
        <f>IF(D1153&lt;&gt;"",D1153*K1153, "0")</f>
        <v>0</v>
      </c>
    </row>
    <row r="1154" spans="1:38">
      <c r="A1154" s="8">
        <f>IF(OUT!C2044="", "", OUT!C2044)</f>
        <v>727</v>
      </c>
      <c r="B1154" s="19">
        <f>IF(OUT!A2044="", "", OUT!A2044)</f>
        <v>88158</v>
      </c>
      <c r="C1154" s="8" t="str">
        <f>IF(OUT!D2044="", "", OUT!D2044)</f>
        <v>RH</v>
      </c>
      <c r="D1154" s="26"/>
      <c r="E1154" s="35" t="str">
        <f>IF(OUT!E2044="", "", OUT!E2044)</f>
        <v>36 CELL</v>
      </c>
      <c r="F1154" s="23" t="str">
        <f>IF(OUT!AE2044="NEW", "✷", "")</f>
        <v/>
      </c>
      <c r="G1154" t="str">
        <f>IF(OUT!B2044="", "", OUT!B2044)</f>
        <v>GAILLARDIA ARISTATA SPINTOP RED</v>
      </c>
      <c r="H1154" s="20">
        <f>IF(AND($K$3=1,$K$4="N"),P1154,IF(AND($K$3=2,$K$4="N"),R1154,IF(AND($K$3=3,$K$4="N"),T1154,IF(AND($K$3=4,$K$4="N"),V1154,IF(AND($K$3=5,$K$4="N"),X1154,IF(AND($K$3=1,$K$4="Y"),Z1154,IF(AND($K$3=2,$K$4="Y"),AB1154,IF(AND($K$3=3,$K$4="Y"),AD1154,IF(AND($K$3=4,$K$4="Y"),AF1154,IF(AND($K$3=5,$K$4="Y"),AH1154,"FALSE"))))))))))</f>
        <v>1.458</v>
      </c>
      <c r="I1154" s="21">
        <f>IF(AND($K$3=1,$K$4="N"),Q1154,IF(AND($K$3=2,$K$4="N"),S1154,IF(AND($K$3=3,$K$4="N"),U1154,IF(AND($K$3=4,$K$4="N"),W1154,IF(AND($K$3=5,$K$4="N"),Y1154,IF(AND($K$3=1,$K$4="Y"),AA1154,IF(AND($K$3=2,$K$4="Y"),AC1154,IF(AND($K$3=3,$K$4="Y"),AE1154,IF(AND($K$3=4,$K$4="Y"),AG1154,IF(AND($K$3=5,$K$4="Y"),AI1154,"FALSE"))))))))))</f>
        <v>52.48</v>
      </c>
      <c r="J1154" s="35" t="str">
        <f>IF(OUT!F2044="", "", OUT!F2044)</f>
        <v>STRIP TRAY</v>
      </c>
      <c r="K1154" s="8">
        <f>IF(OUT!P2044="", "", OUT!P2044)</f>
        <v>36</v>
      </c>
      <c r="L1154" s="8" t="str">
        <f>IF(OUT!AE2044="", "", OUT!AE2044)</f>
        <v/>
      </c>
      <c r="M1154" s="8" t="str">
        <f>IF(OUT!AG2044="", "", OUT!AG2044)</f>
        <v>PAT</v>
      </c>
      <c r="N1154" s="8" t="str">
        <f>IF(OUT!AQ2044="", "", OUT!AQ2044)</f>
        <v/>
      </c>
      <c r="O1154" s="8" t="str">
        <f>IF(OUT!BO2044="", "", OUT!BO2044)</f>
        <v>T7</v>
      </c>
      <c r="P1154" s="9">
        <f>IF(OUT!N2044="", "", OUT!N2044)</f>
        <v>1.458</v>
      </c>
      <c r="Q1154" s="10">
        <f>IF(OUT!O2044="", "", OUT!O2044)</f>
        <v>52.48</v>
      </c>
      <c r="R1154" s="9">
        <f>IF(PPG!H2044="", "", PPG!H2044)</f>
        <v>1.345</v>
      </c>
      <c r="S1154" s="10">
        <f>IF(PPG!I2044="", "", PPG!I2044)</f>
        <v>48.42</v>
      </c>
      <c r="T1154" s="9">
        <f>IF(PPG!J2044="", "", PPG!J2044)</f>
        <v>1.2769999999999999</v>
      </c>
      <c r="U1154" s="10">
        <f>IF(PPG!K2044="", "", PPG!K2044)</f>
        <v>45.97</v>
      </c>
      <c r="V1154" s="9">
        <f>IF(PPG!L2044="", "", PPG!L2044)</f>
        <v>1.2130000000000001</v>
      </c>
      <c r="W1154" s="10">
        <f>IF(PPG!M2044="", "", PPG!M2044)</f>
        <v>43.66</v>
      </c>
      <c r="X1154" s="9">
        <f>IF(PPG!N2044="", "", PPG!N2044)</f>
        <v>1.153</v>
      </c>
      <c r="Y1154" s="10">
        <f>IF(PPG!O2044="", "", PPG!O2044)</f>
        <v>41.5</v>
      </c>
      <c r="Z1154" s="9">
        <f>IF(PPG!Q2044="", "", PPG!Q2044)</f>
        <v>1.379</v>
      </c>
      <c r="AA1154" s="10">
        <f>IF(PPG!R2044="", "", PPG!R2044)</f>
        <v>49.64</v>
      </c>
      <c r="AB1154" s="9">
        <f>IF(PPG!S2044="", "", PPG!S2044)</f>
        <v>1.345</v>
      </c>
      <c r="AC1154" s="10">
        <f>IF(PPG!T2044="", "", PPG!T2044)</f>
        <v>48.42</v>
      </c>
      <c r="AD1154" s="9">
        <f>IF(PPG!U2044="", "", PPG!U2044)</f>
        <v>1.2769999999999999</v>
      </c>
      <c r="AE1154" s="10">
        <f>IF(PPG!V2044="", "", PPG!V2044)</f>
        <v>45.97</v>
      </c>
      <c r="AF1154" s="9">
        <f>IF(PPG!W2044="", "", PPG!W2044)</f>
        <v>1.2130000000000001</v>
      </c>
      <c r="AG1154" s="10">
        <f>IF(PPG!X2044="", "", PPG!X2044)</f>
        <v>43.66</v>
      </c>
      <c r="AH1154" s="9">
        <f>IF(PPG!Y2044="", "", PPG!Y2044)</f>
        <v>1.153</v>
      </c>
      <c r="AI1154" s="10">
        <f>IF(PPG!Z2044="", "", PPG!Z2044)</f>
        <v>41.5</v>
      </c>
      <c r="AJ1154" s="31" t="str">
        <f>IF(D1154&lt;&gt;"",D1154*I1154, "0.00")</f>
        <v>0.00</v>
      </c>
      <c r="AK1154" s="8" t="str">
        <f>IF(D1154&lt;&gt;"",D1154, "0")</f>
        <v>0</v>
      </c>
      <c r="AL1154" s="8" t="str">
        <f>IF(D1154&lt;&gt;"",D1154*K1154, "0")</f>
        <v>0</v>
      </c>
    </row>
    <row r="1155" spans="1:38">
      <c r="A1155" s="8">
        <f>IF(OUT!C2043="", "", OUT!C2043)</f>
        <v>727</v>
      </c>
      <c r="B1155" s="19">
        <f>IF(OUT!A2043="", "", OUT!A2043)</f>
        <v>88157</v>
      </c>
      <c r="C1155" s="8" t="str">
        <f>IF(OUT!D2043="", "", OUT!D2043)</f>
        <v>RH</v>
      </c>
      <c r="D1155" s="26"/>
      <c r="E1155" s="35" t="str">
        <f>IF(OUT!E2043="", "", OUT!E2043)</f>
        <v>36 CELL</v>
      </c>
      <c r="F1155" s="23" t="str">
        <f>IF(OUT!AE2043="NEW", "✷", "")</f>
        <v/>
      </c>
      <c r="G1155" t="str">
        <f>IF(OUT!B2043="", "", OUT!B2043)</f>
        <v>GAILLARDIA ARISTATA SPINTOP YELLOW TOUCH</v>
      </c>
      <c r="H1155" s="20">
        <f>IF(AND($K$3=1,$K$4="N"),P1155,IF(AND($K$3=2,$K$4="N"),R1155,IF(AND($K$3=3,$K$4="N"),T1155,IF(AND($K$3=4,$K$4="N"),V1155,IF(AND($K$3=5,$K$4="N"),X1155,IF(AND($K$3=1,$K$4="Y"),Z1155,IF(AND($K$3=2,$K$4="Y"),AB1155,IF(AND($K$3=3,$K$4="Y"),AD1155,IF(AND($K$3=4,$K$4="Y"),AF1155,IF(AND($K$3=5,$K$4="Y"),AH1155,"FALSE"))))))))))</f>
        <v>1.458</v>
      </c>
      <c r="I1155" s="21">
        <f>IF(AND($K$3=1,$K$4="N"),Q1155,IF(AND($K$3=2,$K$4="N"),S1155,IF(AND($K$3=3,$K$4="N"),U1155,IF(AND($K$3=4,$K$4="N"),W1155,IF(AND($K$3=5,$K$4="N"),Y1155,IF(AND($K$3=1,$K$4="Y"),AA1155,IF(AND($K$3=2,$K$4="Y"),AC1155,IF(AND($K$3=3,$K$4="Y"),AE1155,IF(AND($K$3=4,$K$4="Y"),AG1155,IF(AND($K$3=5,$K$4="Y"),AI1155,"FALSE"))))))))))</f>
        <v>52.48</v>
      </c>
      <c r="J1155" s="35" t="str">
        <f>IF(OUT!F2043="", "", OUT!F2043)</f>
        <v>STRIP TRAY</v>
      </c>
      <c r="K1155" s="8">
        <f>IF(OUT!P2043="", "", OUT!P2043)</f>
        <v>36</v>
      </c>
      <c r="L1155" s="8" t="str">
        <f>IF(OUT!AE2043="", "", OUT!AE2043)</f>
        <v/>
      </c>
      <c r="M1155" s="8" t="str">
        <f>IF(OUT!AG2043="", "", OUT!AG2043)</f>
        <v>PAT</v>
      </c>
      <c r="N1155" s="8" t="str">
        <f>IF(OUT!AQ2043="", "", OUT!AQ2043)</f>
        <v/>
      </c>
      <c r="O1155" s="8" t="str">
        <f>IF(OUT!BO2043="", "", OUT!BO2043)</f>
        <v>T7</v>
      </c>
      <c r="P1155" s="9">
        <f>IF(OUT!N2043="", "", OUT!N2043)</f>
        <v>1.458</v>
      </c>
      <c r="Q1155" s="10">
        <f>IF(OUT!O2043="", "", OUT!O2043)</f>
        <v>52.48</v>
      </c>
      <c r="R1155" s="9">
        <f>IF(PPG!H2043="", "", PPG!H2043)</f>
        <v>1.345</v>
      </c>
      <c r="S1155" s="10">
        <f>IF(PPG!I2043="", "", PPG!I2043)</f>
        <v>48.42</v>
      </c>
      <c r="T1155" s="9">
        <f>IF(PPG!J2043="", "", PPG!J2043)</f>
        <v>1.2769999999999999</v>
      </c>
      <c r="U1155" s="10">
        <f>IF(PPG!K2043="", "", PPG!K2043)</f>
        <v>45.97</v>
      </c>
      <c r="V1155" s="9">
        <f>IF(PPG!L2043="", "", PPG!L2043)</f>
        <v>1.2130000000000001</v>
      </c>
      <c r="W1155" s="10">
        <f>IF(PPG!M2043="", "", PPG!M2043)</f>
        <v>43.66</v>
      </c>
      <c r="X1155" s="9">
        <f>IF(PPG!N2043="", "", PPG!N2043)</f>
        <v>1.153</v>
      </c>
      <c r="Y1155" s="10">
        <f>IF(PPG!O2043="", "", PPG!O2043)</f>
        <v>41.5</v>
      </c>
      <c r="Z1155" s="9">
        <f>IF(PPG!Q2043="", "", PPG!Q2043)</f>
        <v>1.379</v>
      </c>
      <c r="AA1155" s="10">
        <f>IF(PPG!R2043="", "", PPG!R2043)</f>
        <v>49.64</v>
      </c>
      <c r="AB1155" s="9">
        <f>IF(PPG!S2043="", "", PPG!S2043)</f>
        <v>1.345</v>
      </c>
      <c r="AC1155" s="10">
        <f>IF(PPG!T2043="", "", PPG!T2043)</f>
        <v>48.42</v>
      </c>
      <c r="AD1155" s="9">
        <f>IF(PPG!U2043="", "", PPG!U2043)</f>
        <v>1.2769999999999999</v>
      </c>
      <c r="AE1155" s="10">
        <f>IF(PPG!V2043="", "", PPG!V2043)</f>
        <v>45.97</v>
      </c>
      <c r="AF1155" s="9">
        <f>IF(PPG!W2043="", "", PPG!W2043)</f>
        <v>1.2130000000000001</v>
      </c>
      <c r="AG1155" s="10">
        <f>IF(PPG!X2043="", "", PPG!X2043)</f>
        <v>43.66</v>
      </c>
      <c r="AH1155" s="9">
        <f>IF(PPG!Y2043="", "", PPG!Y2043)</f>
        <v>1.153</v>
      </c>
      <c r="AI1155" s="10">
        <f>IF(PPG!Z2043="", "", PPG!Z2043)</f>
        <v>41.5</v>
      </c>
      <c r="AJ1155" s="31" t="str">
        <f>IF(D1155&lt;&gt;"",D1155*I1155, "0.00")</f>
        <v>0.00</v>
      </c>
      <c r="AK1155" s="8" t="str">
        <f>IF(D1155&lt;&gt;"",D1155, "0")</f>
        <v>0</v>
      </c>
      <c r="AL1155" s="8" t="str">
        <f>IF(D1155&lt;&gt;"",D1155*K1155, "0")</f>
        <v>0</v>
      </c>
    </row>
    <row r="1156" spans="1:38">
      <c r="A1156" s="8">
        <f>IF(OUT!C1018="", "", OUT!C1018)</f>
        <v>727</v>
      </c>
      <c r="B1156" s="19">
        <f>IF(OUT!A1018="", "", OUT!A1018)</f>
        <v>40967</v>
      </c>
      <c r="C1156" s="8" t="str">
        <f>IF(OUT!D1018="", "", OUT!D1018)</f>
        <v>RH</v>
      </c>
      <c r="D1156" s="26"/>
      <c r="E1156" s="35" t="str">
        <f>IF(OUT!E1018="", "", OUT!E1018)</f>
        <v>36 CELL</v>
      </c>
      <c r="F1156" s="23" t="str">
        <f>IF(OUT!AE1018="NEW", "✷", "")</f>
        <v>✷</v>
      </c>
      <c r="G1156" t="str">
        <f>IF(OUT!B1018="", "", OUT!B1018)</f>
        <v>GAILLARDIA BARBICAN RED</v>
      </c>
      <c r="H1156" s="20">
        <f>IF(AND($K$3=1,$K$4="N"),P1156,IF(AND($K$3=2,$K$4="N"),R1156,IF(AND($K$3=3,$K$4="N"),T1156,IF(AND($K$3=4,$K$4="N"),V1156,IF(AND($K$3=5,$K$4="N"),X1156,IF(AND($K$3=1,$K$4="Y"),Z1156,IF(AND($K$3=2,$K$4="Y"),AB1156,IF(AND($K$3=3,$K$4="Y"),AD1156,IF(AND($K$3=4,$K$4="Y"),AF1156,IF(AND($K$3=5,$K$4="Y"),AH1156,"FALSE"))))))))))</f>
        <v>1.7430000000000001</v>
      </c>
      <c r="I1156" s="21">
        <f>IF(AND($K$3=1,$K$4="N"),Q1156,IF(AND($K$3=2,$K$4="N"),S1156,IF(AND($K$3=3,$K$4="N"),U1156,IF(AND($K$3=4,$K$4="N"),W1156,IF(AND($K$3=5,$K$4="N"),Y1156,IF(AND($K$3=1,$K$4="Y"),AA1156,IF(AND($K$3=2,$K$4="Y"),AC1156,IF(AND($K$3=3,$K$4="Y"),AE1156,IF(AND($K$3=4,$K$4="Y"),AG1156,IF(AND($K$3=5,$K$4="Y"),AI1156,"FALSE"))))))))))</f>
        <v>62.74</v>
      </c>
      <c r="J1156" s="35" t="str">
        <f>IF(OUT!F1018="", "", OUT!F1018)</f>
        <v>STRIP TRAY</v>
      </c>
      <c r="K1156" s="8">
        <f>IF(OUT!P1018="", "", OUT!P1018)</f>
        <v>36</v>
      </c>
      <c r="L1156" s="8" t="str">
        <f>IF(OUT!AE1018="", "", OUT!AE1018)</f>
        <v>NEW</v>
      </c>
      <c r="M1156" s="8" t="str">
        <f>IF(OUT!AG1018="", "", OUT!AG1018)</f>
        <v/>
      </c>
      <c r="N1156" s="8" t="str">
        <f>IF(OUT!AQ1018="", "", OUT!AQ1018)</f>
        <v/>
      </c>
      <c r="O1156" s="8" t="str">
        <f>IF(OUT!BO1018="", "", OUT!BO1018)</f>
        <v>T7</v>
      </c>
      <c r="P1156" s="9">
        <f>IF(OUT!N1018="", "", OUT!N1018)</f>
        <v>1.7430000000000001</v>
      </c>
      <c r="Q1156" s="10">
        <f>IF(OUT!O1018="", "", OUT!O1018)</f>
        <v>62.74</v>
      </c>
      <c r="R1156" s="9">
        <f>IF(PPG!H1018="", "", PPG!H1018)</f>
        <v>1.609</v>
      </c>
      <c r="S1156" s="10">
        <f>IF(PPG!I1018="", "", PPG!I1018)</f>
        <v>57.92</v>
      </c>
      <c r="T1156" s="9">
        <f>IF(PPG!J1018="", "", PPG!J1018)</f>
        <v>1.5269999999999999</v>
      </c>
      <c r="U1156" s="10">
        <f>IF(PPG!K1018="", "", PPG!K1018)</f>
        <v>54.97</v>
      </c>
      <c r="V1156" s="9">
        <f>IF(PPG!L1018="", "", PPG!L1018)</f>
        <v>1.45</v>
      </c>
      <c r="W1156" s="10">
        <f>IF(PPG!M1018="", "", PPG!M1018)</f>
        <v>52.2</v>
      </c>
      <c r="X1156" s="9">
        <f>IF(PPG!N1018="", "", PPG!N1018)</f>
        <v>1.379</v>
      </c>
      <c r="Y1156" s="10">
        <f>IF(PPG!O1018="", "", PPG!O1018)</f>
        <v>49.64</v>
      </c>
      <c r="Z1156" s="9">
        <f>IF(PPG!Q1018="", "", PPG!Q1018)</f>
        <v>1.649</v>
      </c>
      <c r="AA1156" s="10">
        <f>IF(PPG!R1018="", "", PPG!R1018)</f>
        <v>59.36</v>
      </c>
      <c r="AB1156" s="9">
        <f>IF(PPG!S1018="", "", PPG!S1018)</f>
        <v>1.609</v>
      </c>
      <c r="AC1156" s="10">
        <f>IF(PPG!T1018="", "", PPG!T1018)</f>
        <v>57.92</v>
      </c>
      <c r="AD1156" s="9">
        <f>IF(PPG!U1018="", "", PPG!U1018)</f>
        <v>1.5269999999999999</v>
      </c>
      <c r="AE1156" s="10">
        <f>IF(PPG!V1018="", "", PPG!V1018)</f>
        <v>54.97</v>
      </c>
      <c r="AF1156" s="9">
        <f>IF(PPG!W1018="", "", PPG!W1018)</f>
        <v>1.45</v>
      </c>
      <c r="AG1156" s="10">
        <f>IF(PPG!X1018="", "", PPG!X1018)</f>
        <v>52.2</v>
      </c>
      <c r="AH1156" s="9">
        <f>IF(PPG!Y1018="", "", PPG!Y1018)</f>
        <v>1.379</v>
      </c>
      <c r="AI1156" s="10">
        <f>IF(PPG!Z1018="", "", PPG!Z1018)</f>
        <v>49.64</v>
      </c>
      <c r="AJ1156" s="31" t="str">
        <f>IF(D1156&lt;&gt;"",D1156*I1156, "0.00")</f>
        <v>0.00</v>
      </c>
      <c r="AK1156" s="8" t="str">
        <f>IF(D1156&lt;&gt;"",D1156, "0")</f>
        <v>0</v>
      </c>
      <c r="AL1156" s="8" t="str">
        <f>IF(D1156&lt;&gt;"",D1156*K1156, "0")</f>
        <v>0</v>
      </c>
    </row>
    <row r="1157" spans="1:38">
      <c r="A1157" s="8">
        <f>IF(OUT!C2173="", "", OUT!C2173)</f>
        <v>727</v>
      </c>
      <c r="B1157" s="19">
        <f>IF(OUT!A2173="", "", OUT!A2173)</f>
        <v>89793</v>
      </c>
      <c r="C1157" s="8" t="str">
        <f>IF(OUT!D2173="", "", OUT!D2173)</f>
        <v>RH</v>
      </c>
      <c r="D1157" s="26"/>
      <c r="E1157" s="35" t="str">
        <f>IF(OUT!E2173="", "", OUT!E2173)</f>
        <v>36 CELL</v>
      </c>
      <c r="F1157" s="23" t="str">
        <f>IF(OUT!AE2173="NEW", "✷", "")</f>
        <v/>
      </c>
      <c r="G1157" t="str">
        <f>IF(OUT!B2173="", "", OUT!B2173)</f>
        <v>GAILLARDIA BARBICAN YELLOW RED RING</v>
      </c>
      <c r="H1157" s="20">
        <f>IF(AND($K$3=1,$K$4="N"),P1157,IF(AND($K$3=2,$K$4="N"),R1157,IF(AND($K$3=3,$K$4="N"),T1157,IF(AND($K$3=4,$K$4="N"),V1157,IF(AND($K$3=5,$K$4="N"),X1157,IF(AND($K$3=1,$K$4="Y"),Z1157,IF(AND($K$3=2,$K$4="Y"),AB1157,IF(AND($K$3=3,$K$4="Y"),AD1157,IF(AND($K$3=4,$K$4="Y"),AF1157,IF(AND($K$3=5,$K$4="Y"),AH1157,"FALSE"))))))))))</f>
        <v>1.7430000000000001</v>
      </c>
      <c r="I1157" s="21">
        <f>IF(AND($K$3=1,$K$4="N"),Q1157,IF(AND($K$3=2,$K$4="N"),S1157,IF(AND($K$3=3,$K$4="N"),U1157,IF(AND($K$3=4,$K$4="N"),W1157,IF(AND($K$3=5,$K$4="N"),Y1157,IF(AND($K$3=1,$K$4="Y"),AA1157,IF(AND($K$3=2,$K$4="Y"),AC1157,IF(AND($K$3=3,$K$4="Y"),AE1157,IF(AND($K$3=4,$K$4="Y"),AG1157,IF(AND($K$3=5,$K$4="Y"),AI1157,"FALSE"))))))))))</f>
        <v>62.74</v>
      </c>
      <c r="J1157" s="35" t="str">
        <f>IF(OUT!F2173="", "", OUT!F2173)</f>
        <v>STRIP TRAY</v>
      </c>
      <c r="K1157" s="8">
        <f>IF(OUT!P2173="", "", OUT!P2173)</f>
        <v>36</v>
      </c>
      <c r="L1157" s="8" t="str">
        <f>IF(OUT!AE2173="", "", OUT!AE2173)</f>
        <v/>
      </c>
      <c r="M1157" s="8" t="str">
        <f>IF(OUT!AG2173="", "", OUT!AG2173)</f>
        <v/>
      </c>
      <c r="N1157" s="8" t="str">
        <f>IF(OUT!AQ2173="", "", OUT!AQ2173)</f>
        <v/>
      </c>
      <c r="O1157" s="8" t="str">
        <f>IF(OUT!BO2173="", "", OUT!BO2173)</f>
        <v>T7</v>
      </c>
      <c r="P1157" s="9">
        <f>IF(OUT!N2173="", "", OUT!N2173)</f>
        <v>1.7430000000000001</v>
      </c>
      <c r="Q1157" s="10">
        <f>IF(OUT!O2173="", "", OUT!O2173)</f>
        <v>62.74</v>
      </c>
      <c r="R1157" s="9">
        <f>IF(PPG!H2173="", "", PPG!H2173)</f>
        <v>1.609</v>
      </c>
      <c r="S1157" s="10">
        <f>IF(PPG!I2173="", "", PPG!I2173)</f>
        <v>57.92</v>
      </c>
      <c r="T1157" s="9">
        <f>IF(PPG!J2173="", "", PPG!J2173)</f>
        <v>1.5269999999999999</v>
      </c>
      <c r="U1157" s="10">
        <f>IF(PPG!K2173="", "", PPG!K2173)</f>
        <v>54.97</v>
      </c>
      <c r="V1157" s="9">
        <f>IF(PPG!L2173="", "", PPG!L2173)</f>
        <v>1.45</v>
      </c>
      <c r="W1157" s="10">
        <f>IF(PPG!M2173="", "", PPG!M2173)</f>
        <v>52.2</v>
      </c>
      <c r="X1157" s="9">
        <f>IF(PPG!N2173="", "", PPG!N2173)</f>
        <v>1.379</v>
      </c>
      <c r="Y1157" s="10">
        <f>IF(PPG!O2173="", "", PPG!O2173)</f>
        <v>49.64</v>
      </c>
      <c r="Z1157" s="9">
        <f>IF(PPG!Q2173="", "", PPG!Q2173)</f>
        <v>1.649</v>
      </c>
      <c r="AA1157" s="10">
        <f>IF(PPG!R2173="", "", PPG!R2173)</f>
        <v>59.36</v>
      </c>
      <c r="AB1157" s="9">
        <f>IF(PPG!S2173="", "", PPG!S2173)</f>
        <v>1.609</v>
      </c>
      <c r="AC1157" s="10">
        <f>IF(PPG!T2173="", "", PPG!T2173)</f>
        <v>57.92</v>
      </c>
      <c r="AD1157" s="9">
        <f>IF(PPG!U2173="", "", PPG!U2173)</f>
        <v>1.5269999999999999</v>
      </c>
      <c r="AE1157" s="10">
        <f>IF(PPG!V2173="", "", PPG!V2173)</f>
        <v>54.97</v>
      </c>
      <c r="AF1157" s="9">
        <f>IF(PPG!W2173="", "", PPG!W2173)</f>
        <v>1.45</v>
      </c>
      <c r="AG1157" s="10">
        <f>IF(PPG!X2173="", "", PPG!X2173)</f>
        <v>52.2</v>
      </c>
      <c r="AH1157" s="9">
        <f>IF(PPG!Y2173="", "", PPG!Y2173)</f>
        <v>1.379</v>
      </c>
      <c r="AI1157" s="10">
        <f>IF(PPG!Z2173="", "", PPG!Z2173)</f>
        <v>49.64</v>
      </c>
      <c r="AJ1157" s="31" t="str">
        <f>IF(D1157&lt;&gt;"",D1157*I1157, "0.00")</f>
        <v>0.00</v>
      </c>
      <c r="AK1157" s="8" t="str">
        <f>IF(D1157&lt;&gt;"",D1157, "0")</f>
        <v>0</v>
      </c>
      <c r="AL1157" s="8" t="str">
        <f>IF(D1157&lt;&gt;"",D1157*K1157, "0")</f>
        <v>0</v>
      </c>
    </row>
    <row r="1158" spans="1:38">
      <c r="A1158" s="8">
        <f>IF(OUT!C2751="", "", OUT!C2751)</f>
        <v>727</v>
      </c>
      <c r="B1158" s="19">
        <f>IF(OUT!A2751="", "", OUT!A2751)</f>
        <v>96488</v>
      </c>
      <c r="C1158" s="8" t="str">
        <f>IF(OUT!D2751="", "", OUT!D2751)</f>
        <v>RH</v>
      </c>
      <c r="D1158" s="26"/>
      <c r="E1158" s="35" t="str">
        <f>IF(OUT!E2751="", "", OUT!E2751)</f>
        <v>36 CELL</v>
      </c>
      <c r="F1158" s="23" t="str">
        <f>IF(OUT!AE2751="NEW", "✷", "")</f>
        <v>✷</v>
      </c>
      <c r="G1158" t="str">
        <f>IF(OUT!B2751="", "", OUT!B2751)</f>
        <v>GAILLARDIA GUSTO LEMON</v>
      </c>
      <c r="H1158" s="20">
        <f>IF(AND($K$3=1,$K$4="N"),P1158,IF(AND($K$3=2,$K$4="N"),R1158,IF(AND($K$3=3,$K$4="N"),T1158,IF(AND($K$3=4,$K$4="N"),V1158,IF(AND($K$3=5,$K$4="N"),X1158,IF(AND($K$3=1,$K$4="Y"),Z1158,IF(AND($K$3=2,$K$4="Y"),AB1158,IF(AND($K$3=3,$K$4="Y"),AD1158,IF(AND($K$3=4,$K$4="Y"),AF1158,IF(AND($K$3=5,$K$4="Y"),AH1158,"FALSE"))))))))))</f>
        <v>1.7430000000000001</v>
      </c>
      <c r="I1158" s="21">
        <f>IF(AND($K$3=1,$K$4="N"),Q1158,IF(AND($K$3=2,$K$4="N"),S1158,IF(AND($K$3=3,$K$4="N"),U1158,IF(AND($K$3=4,$K$4="N"),W1158,IF(AND($K$3=5,$K$4="N"),Y1158,IF(AND($K$3=1,$K$4="Y"),AA1158,IF(AND($K$3=2,$K$4="Y"),AC1158,IF(AND($K$3=3,$K$4="Y"),AE1158,IF(AND($K$3=4,$K$4="Y"),AG1158,IF(AND($K$3=5,$K$4="Y"),AI1158,"FALSE"))))))))))</f>
        <v>62.74</v>
      </c>
      <c r="J1158" s="35" t="str">
        <f>IF(OUT!F2751="", "", OUT!F2751)</f>
        <v>STRIP TRAY</v>
      </c>
      <c r="K1158" s="8">
        <f>IF(OUT!P2751="", "", OUT!P2751)</f>
        <v>36</v>
      </c>
      <c r="L1158" s="8" t="str">
        <f>IF(OUT!AE2751="", "", OUT!AE2751)</f>
        <v>NEW</v>
      </c>
      <c r="M1158" s="8" t="str">
        <f>IF(OUT!AG2751="", "", OUT!AG2751)</f>
        <v>PAT</v>
      </c>
      <c r="N1158" s="8" t="str">
        <f>IF(OUT!AQ2751="", "", OUT!AQ2751)</f>
        <v/>
      </c>
      <c r="O1158" s="8" t="str">
        <f>IF(OUT!BO2751="", "", OUT!BO2751)</f>
        <v>T7</v>
      </c>
      <c r="P1158" s="9">
        <f>IF(OUT!N2751="", "", OUT!N2751)</f>
        <v>1.7430000000000001</v>
      </c>
      <c r="Q1158" s="10">
        <f>IF(OUT!O2751="", "", OUT!O2751)</f>
        <v>62.74</v>
      </c>
      <c r="R1158" s="9">
        <f>IF(PPG!H2751="", "", PPG!H2751)</f>
        <v>1.609</v>
      </c>
      <c r="S1158" s="10">
        <f>IF(PPG!I2751="", "", PPG!I2751)</f>
        <v>57.92</v>
      </c>
      <c r="T1158" s="9">
        <f>IF(PPG!J2751="", "", PPG!J2751)</f>
        <v>1.5269999999999999</v>
      </c>
      <c r="U1158" s="10">
        <f>IF(PPG!K2751="", "", PPG!K2751)</f>
        <v>54.97</v>
      </c>
      <c r="V1158" s="9">
        <f>IF(PPG!L2751="", "", PPG!L2751)</f>
        <v>1.45</v>
      </c>
      <c r="W1158" s="10">
        <f>IF(PPG!M2751="", "", PPG!M2751)</f>
        <v>52.2</v>
      </c>
      <c r="X1158" s="9">
        <f>IF(PPG!N2751="", "", PPG!N2751)</f>
        <v>1.379</v>
      </c>
      <c r="Y1158" s="10">
        <f>IF(PPG!O2751="", "", PPG!O2751)</f>
        <v>49.64</v>
      </c>
      <c r="Z1158" s="9">
        <f>IF(PPG!Q2751="", "", PPG!Q2751)</f>
        <v>1.649</v>
      </c>
      <c r="AA1158" s="10">
        <f>IF(PPG!R2751="", "", PPG!R2751)</f>
        <v>59.36</v>
      </c>
      <c r="AB1158" s="9">
        <f>IF(PPG!S2751="", "", PPG!S2751)</f>
        <v>1.609</v>
      </c>
      <c r="AC1158" s="10">
        <f>IF(PPG!T2751="", "", PPG!T2751)</f>
        <v>57.92</v>
      </c>
      <c r="AD1158" s="9">
        <f>IF(PPG!U2751="", "", PPG!U2751)</f>
        <v>1.5269999999999999</v>
      </c>
      <c r="AE1158" s="10">
        <f>IF(PPG!V2751="", "", PPG!V2751)</f>
        <v>54.97</v>
      </c>
      <c r="AF1158" s="9">
        <f>IF(PPG!W2751="", "", PPG!W2751)</f>
        <v>1.45</v>
      </c>
      <c r="AG1158" s="10">
        <f>IF(PPG!X2751="", "", PPG!X2751)</f>
        <v>52.2</v>
      </c>
      <c r="AH1158" s="9">
        <f>IF(PPG!Y2751="", "", PPG!Y2751)</f>
        <v>1.379</v>
      </c>
      <c r="AI1158" s="10">
        <f>IF(PPG!Z2751="", "", PPG!Z2751)</f>
        <v>49.64</v>
      </c>
      <c r="AJ1158" s="31" t="str">
        <f>IF(D1158&lt;&gt;"",D1158*I1158, "0.00")</f>
        <v>0.00</v>
      </c>
      <c r="AK1158" s="8" t="str">
        <f>IF(D1158&lt;&gt;"",D1158, "0")</f>
        <v>0</v>
      </c>
      <c r="AL1158" s="8" t="str">
        <f>IF(D1158&lt;&gt;"",D1158*K1158, "0")</f>
        <v>0</v>
      </c>
    </row>
    <row r="1159" spans="1:38">
      <c r="A1159" s="8">
        <f>IF(OUT!C596="", "", OUT!C596)</f>
        <v>727</v>
      </c>
      <c r="B1159" s="19">
        <f>IF(OUT!A596="", "", OUT!A596)</f>
        <v>12778</v>
      </c>
      <c r="C1159" s="8" t="str">
        <f>IF(OUT!D596="", "", OUT!D596)</f>
        <v>RH</v>
      </c>
      <c r="D1159" s="26"/>
      <c r="E1159" s="35" t="str">
        <f>IF(OUT!E596="", "", OUT!E596)</f>
        <v>36 CELL</v>
      </c>
      <c r="F1159" s="23" t="str">
        <f>IF(OUT!AE596="NEW", "✷", "")</f>
        <v>✷</v>
      </c>
      <c r="G1159" t="str">
        <f>IF(OUT!B596="", "", OUT!B596)</f>
        <v>GAILLARDIA GUSTO ORANGE ZEST</v>
      </c>
      <c r="H1159" s="20">
        <f>IF(AND($K$3=1,$K$4="N"),P1159,IF(AND($K$3=2,$K$4="N"),R1159,IF(AND($K$3=3,$K$4="N"),T1159,IF(AND($K$3=4,$K$4="N"),V1159,IF(AND($K$3=5,$K$4="N"),X1159,IF(AND($K$3=1,$K$4="Y"),Z1159,IF(AND($K$3=2,$K$4="Y"),AB1159,IF(AND($K$3=3,$K$4="Y"),AD1159,IF(AND($K$3=4,$K$4="Y"),AF1159,IF(AND($K$3=5,$K$4="Y"),AH1159,"FALSE"))))))))))</f>
        <v>1.7430000000000001</v>
      </c>
      <c r="I1159" s="21">
        <f>IF(AND($K$3=1,$K$4="N"),Q1159,IF(AND($K$3=2,$K$4="N"),S1159,IF(AND($K$3=3,$K$4="N"),U1159,IF(AND($K$3=4,$K$4="N"),W1159,IF(AND($K$3=5,$K$4="N"),Y1159,IF(AND($K$3=1,$K$4="Y"),AA1159,IF(AND($K$3=2,$K$4="Y"),AC1159,IF(AND($K$3=3,$K$4="Y"),AE1159,IF(AND($K$3=4,$K$4="Y"),AG1159,IF(AND($K$3=5,$K$4="Y"),AI1159,"FALSE"))))))))))</f>
        <v>62.74</v>
      </c>
      <c r="J1159" s="35" t="str">
        <f>IF(OUT!F596="", "", OUT!F596)</f>
        <v>STRIP TRAY</v>
      </c>
      <c r="K1159" s="8">
        <f>IF(OUT!P596="", "", OUT!P596)</f>
        <v>36</v>
      </c>
      <c r="L1159" s="8" t="str">
        <f>IF(OUT!AE596="", "", OUT!AE596)</f>
        <v>NEW</v>
      </c>
      <c r="M1159" s="8" t="str">
        <f>IF(OUT!AG596="", "", OUT!AG596)</f>
        <v>PAT</v>
      </c>
      <c r="N1159" s="8" t="str">
        <f>IF(OUT!AQ596="", "", OUT!AQ596)</f>
        <v/>
      </c>
      <c r="O1159" s="8" t="str">
        <f>IF(OUT!BO596="", "", OUT!BO596)</f>
        <v>T7</v>
      </c>
      <c r="P1159" s="9">
        <f>IF(OUT!N596="", "", OUT!N596)</f>
        <v>1.7430000000000001</v>
      </c>
      <c r="Q1159" s="10">
        <f>IF(OUT!O596="", "", OUT!O596)</f>
        <v>62.74</v>
      </c>
      <c r="R1159" s="9">
        <f>IF(PPG!H596="", "", PPG!H596)</f>
        <v>1.609</v>
      </c>
      <c r="S1159" s="10">
        <f>IF(PPG!I596="", "", PPG!I596)</f>
        <v>57.92</v>
      </c>
      <c r="T1159" s="9">
        <f>IF(PPG!J596="", "", PPG!J596)</f>
        <v>1.5269999999999999</v>
      </c>
      <c r="U1159" s="10">
        <f>IF(PPG!K596="", "", PPG!K596)</f>
        <v>54.97</v>
      </c>
      <c r="V1159" s="9">
        <f>IF(PPG!L596="", "", PPG!L596)</f>
        <v>1.45</v>
      </c>
      <c r="W1159" s="10">
        <f>IF(PPG!M596="", "", PPG!M596)</f>
        <v>52.2</v>
      </c>
      <c r="X1159" s="9">
        <f>IF(PPG!N596="", "", PPG!N596)</f>
        <v>1.379</v>
      </c>
      <c r="Y1159" s="10">
        <f>IF(PPG!O596="", "", PPG!O596)</f>
        <v>49.64</v>
      </c>
      <c r="Z1159" s="9">
        <f>IF(PPG!Q596="", "", PPG!Q596)</f>
        <v>1.649</v>
      </c>
      <c r="AA1159" s="10">
        <f>IF(PPG!R596="", "", PPG!R596)</f>
        <v>59.36</v>
      </c>
      <c r="AB1159" s="9">
        <f>IF(PPG!S596="", "", PPG!S596)</f>
        <v>1.609</v>
      </c>
      <c r="AC1159" s="10">
        <f>IF(PPG!T596="", "", PPG!T596)</f>
        <v>57.92</v>
      </c>
      <c r="AD1159" s="9">
        <f>IF(PPG!U596="", "", PPG!U596)</f>
        <v>1.5269999999999999</v>
      </c>
      <c r="AE1159" s="10">
        <f>IF(PPG!V596="", "", PPG!V596)</f>
        <v>54.97</v>
      </c>
      <c r="AF1159" s="9">
        <f>IF(PPG!W596="", "", PPG!W596)</f>
        <v>1.45</v>
      </c>
      <c r="AG1159" s="10">
        <f>IF(PPG!X596="", "", PPG!X596)</f>
        <v>52.2</v>
      </c>
      <c r="AH1159" s="9">
        <f>IF(PPG!Y596="", "", PPG!Y596)</f>
        <v>1.379</v>
      </c>
      <c r="AI1159" s="10">
        <f>IF(PPG!Z596="", "", PPG!Z596)</f>
        <v>49.64</v>
      </c>
      <c r="AJ1159" s="31" t="str">
        <f>IF(D1159&lt;&gt;"",D1159*I1159, "0.00")</f>
        <v>0.00</v>
      </c>
      <c r="AK1159" s="8" t="str">
        <f>IF(D1159&lt;&gt;"",D1159, "0")</f>
        <v>0</v>
      </c>
      <c r="AL1159" s="8" t="str">
        <f>IF(D1159&lt;&gt;"",D1159*K1159, "0")</f>
        <v>0</v>
      </c>
    </row>
    <row r="1160" spans="1:38">
      <c r="A1160" s="8">
        <f>IF(OUT!C2752="", "", OUT!C2752)</f>
        <v>727</v>
      </c>
      <c r="B1160" s="19">
        <f>IF(OUT!A2752="", "", OUT!A2752)</f>
        <v>96489</v>
      </c>
      <c r="C1160" s="8" t="str">
        <f>IF(OUT!D2752="", "", OUT!D2752)</f>
        <v>RH</v>
      </c>
      <c r="D1160" s="26"/>
      <c r="E1160" s="35" t="str">
        <f>IF(OUT!E2752="", "", OUT!E2752)</f>
        <v>36 CELL</v>
      </c>
      <c r="F1160" s="23" t="str">
        <f>IF(OUT!AE2752="NEW", "✷", "")</f>
        <v>✷</v>
      </c>
      <c r="G1160" t="str">
        <f>IF(OUT!B2752="", "", OUT!B2752)</f>
        <v>GAILLARDIA GUSTO PAPRIKA</v>
      </c>
      <c r="H1160" s="20">
        <f>IF(AND($K$3=1,$K$4="N"),P1160,IF(AND($K$3=2,$K$4="N"),R1160,IF(AND($K$3=3,$K$4="N"),T1160,IF(AND($K$3=4,$K$4="N"),V1160,IF(AND($K$3=5,$K$4="N"),X1160,IF(AND($K$3=1,$K$4="Y"),Z1160,IF(AND($K$3=2,$K$4="Y"),AB1160,IF(AND($K$3=3,$K$4="Y"),AD1160,IF(AND($K$3=4,$K$4="Y"),AF1160,IF(AND($K$3=5,$K$4="Y"),AH1160,"FALSE"))))))))))</f>
        <v>1.7430000000000001</v>
      </c>
      <c r="I1160" s="21">
        <f>IF(AND($K$3=1,$K$4="N"),Q1160,IF(AND($K$3=2,$K$4="N"),S1160,IF(AND($K$3=3,$K$4="N"),U1160,IF(AND($K$3=4,$K$4="N"),W1160,IF(AND($K$3=5,$K$4="N"),Y1160,IF(AND($K$3=1,$K$4="Y"),AA1160,IF(AND($K$3=2,$K$4="Y"),AC1160,IF(AND($K$3=3,$K$4="Y"),AE1160,IF(AND($K$3=4,$K$4="Y"),AG1160,IF(AND($K$3=5,$K$4="Y"),AI1160,"FALSE"))))))))))</f>
        <v>62.74</v>
      </c>
      <c r="J1160" s="35" t="str">
        <f>IF(OUT!F2752="", "", OUT!F2752)</f>
        <v>STRIP TRAY</v>
      </c>
      <c r="K1160" s="8">
        <f>IF(OUT!P2752="", "", OUT!P2752)</f>
        <v>36</v>
      </c>
      <c r="L1160" s="8" t="str">
        <f>IF(OUT!AE2752="", "", OUT!AE2752)</f>
        <v>NEW</v>
      </c>
      <c r="M1160" s="8" t="str">
        <f>IF(OUT!AG2752="", "", OUT!AG2752)</f>
        <v>PAT</v>
      </c>
      <c r="N1160" s="8" t="str">
        <f>IF(OUT!AQ2752="", "", OUT!AQ2752)</f>
        <v/>
      </c>
      <c r="O1160" s="8" t="str">
        <f>IF(OUT!BO2752="", "", OUT!BO2752)</f>
        <v>T7</v>
      </c>
      <c r="P1160" s="9">
        <f>IF(OUT!N2752="", "", OUT!N2752)</f>
        <v>1.7430000000000001</v>
      </c>
      <c r="Q1160" s="10">
        <f>IF(OUT!O2752="", "", OUT!O2752)</f>
        <v>62.74</v>
      </c>
      <c r="R1160" s="9">
        <f>IF(PPG!H2752="", "", PPG!H2752)</f>
        <v>1.609</v>
      </c>
      <c r="S1160" s="10">
        <f>IF(PPG!I2752="", "", PPG!I2752)</f>
        <v>57.92</v>
      </c>
      <c r="T1160" s="9">
        <f>IF(PPG!J2752="", "", PPG!J2752)</f>
        <v>1.5269999999999999</v>
      </c>
      <c r="U1160" s="10">
        <f>IF(PPG!K2752="", "", PPG!K2752)</f>
        <v>54.97</v>
      </c>
      <c r="V1160" s="9">
        <f>IF(PPG!L2752="", "", PPG!L2752)</f>
        <v>1.45</v>
      </c>
      <c r="W1160" s="10">
        <f>IF(PPG!M2752="", "", PPG!M2752)</f>
        <v>52.2</v>
      </c>
      <c r="X1160" s="9">
        <f>IF(PPG!N2752="", "", PPG!N2752)</f>
        <v>1.379</v>
      </c>
      <c r="Y1160" s="10">
        <f>IF(PPG!O2752="", "", PPG!O2752)</f>
        <v>49.64</v>
      </c>
      <c r="Z1160" s="9">
        <f>IF(PPG!Q2752="", "", PPG!Q2752)</f>
        <v>1.649</v>
      </c>
      <c r="AA1160" s="10">
        <f>IF(PPG!R2752="", "", PPG!R2752)</f>
        <v>59.36</v>
      </c>
      <c r="AB1160" s="9">
        <f>IF(PPG!S2752="", "", PPG!S2752)</f>
        <v>1.609</v>
      </c>
      <c r="AC1160" s="10">
        <f>IF(PPG!T2752="", "", PPG!T2752)</f>
        <v>57.92</v>
      </c>
      <c r="AD1160" s="9">
        <f>IF(PPG!U2752="", "", PPG!U2752)</f>
        <v>1.5269999999999999</v>
      </c>
      <c r="AE1160" s="10">
        <f>IF(PPG!V2752="", "", PPG!V2752)</f>
        <v>54.97</v>
      </c>
      <c r="AF1160" s="9">
        <f>IF(PPG!W2752="", "", PPG!W2752)</f>
        <v>1.45</v>
      </c>
      <c r="AG1160" s="10">
        <f>IF(PPG!X2752="", "", PPG!X2752)</f>
        <v>52.2</v>
      </c>
      <c r="AH1160" s="9">
        <f>IF(PPG!Y2752="", "", PPG!Y2752)</f>
        <v>1.379</v>
      </c>
      <c r="AI1160" s="10">
        <f>IF(PPG!Z2752="", "", PPG!Z2752)</f>
        <v>49.64</v>
      </c>
      <c r="AJ1160" s="31" t="str">
        <f>IF(D1160&lt;&gt;"",D1160*I1160, "0.00")</f>
        <v>0.00</v>
      </c>
      <c r="AK1160" s="8" t="str">
        <f>IF(D1160&lt;&gt;"",D1160, "0")</f>
        <v>0</v>
      </c>
      <c r="AL1160" s="8" t="str">
        <f>IF(D1160&lt;&gt;"",D1160*K1160, "0")</f>
        <v>0</v>
      </c>
    </row>
    <row r="1161" spans="1:38">
      <c r="A1161" s="8">
        <f>IF(OUT!C2754="", "", OUT!C2754)</f>
        <v>727</v>
      </c>
      <c r="B1161" s="19">
        <f>IF(OUT!A2754="", "", OUT!A2754)</f>
        <v>96491</v>
      </c>
      <c r="C1161" s="8" t="str">
        <f>IF(OUT!D2754="", "", OUT!D2754)</f>
        <v>RH</v>
      </c>
      <c r="D1161" s="26"/>
      <c r="E1161" s="35" t="str">
        <f>IF(OUT!E2754="", "", OUT!E2754)</f>
        <v>36 CELL</v>
      </c>
      <c r="F1161" s="23" t="str">
        <f>IF(OUT!AE2754="NEW", "✷", "")</f>
        <v>✷</v>
      </c>
      <c r="G1161" t="str">
        <f>IF(OUT!B2754="", "", OUT!B2754)</f>
        <v>GAILLARDIA GUSTO SWEET CHILI</v>
      </c>
      <c r="H1161" s="20">
        <f>IF(AND($K$3=1,$K$4="N"),P1161,IF(AND($K$3=2,$K$4="N"),R1161,IF(AND($K$3=3,$K$4="N"),T1161,IF(AND($K$3=4,$K$4="N"),V1161,IF(AND($K$3=5,$K$4="N"),X1161,IF(AND($K$3=1,$K$4="Y"),Z1161,IF(AND($K$3=2,$K$4="Y"),AB1161,IF(AND($K$3=3,$K$4="Y"),AD1161,IF(AND($K$3=4,$K$4="Y"),AF1161,IF(AND($K$3=5,$K$4="Y"),AH1161,"FALSE"))))))))))</f>
        <v>1.7430000000000001</v>
      </c>
      <c r="I1161" s="21">
        <f>IF(AND($K$3=1,$K$4="N"),Q1161,IF(AND($K$3=2,$K$4="N"),S1161,IF(AND($K$3=3,$K$4="N"),U1161,IF(AND($K$3=4,$K$4="N"),W1161,IF(AND($K$3=5,$K$4="N"),Y1161,IF(AND($K$3=1,$K$4="Y"),AA1161,IF(AND($K$3=2,$K$4="Y"),AC1161,IF(AND($K$3=3,$K$4="Y"),AE1161,IF(AND($K$3=4,$K$4="Y"),AG1161,IF(AND($K$3=5,$K$4="Y"),AI1161,"FALSE"))))))))))</f>
        <v>62.74</v>
      </c>
      <c r="J1161" s="35" t="str">
        <f>IF(OUT!F2754="", "", OUT!F2754)</f>
        <v>STRIP TRAY</v>
      </c>
      <c r="K1161" s="8">
        <f>IF(OUT!P2754="", "", OUT!P2754)</f>
        <v>36</v>
      </c>
      <c r="L1161" s="8" t="str">
        <f>IF(OUT!AE2754="", "", OUT!AE2754)</f>
        <v>NEW</v>
      </c>
      <c r="M1161" s="8" t="str">
        <f>IF(OUT!AG2754="", "", OUT!AG2754)</f>
        <v>PAT</v>
      </c>
      <c r="N1161" s="8" t="str">
        <f>IF(OUT!AQ2754="", "", OUT!AQ2754)</f>
        <v/>
      </c>
      <c r="O1161" s="8" t="str">
        <f>IF(OUT!BO2754="", "", OUT!BO2754)</f>
        <v>T7</v>
      </c>
      <c r="P1161" s="9">
        <f>IF(OUT!N2754="", "", OUT!N2754)</f>
        <v>1.7430000000000001</v>
      </c>
      <c r="Q1161" s="10">
        <f>IF(OUT!O2754="", "", OUT!O2754)</f>
        <v>62.74</v>
      </c>
      <c r="R1161" s="9">
        <f>IF(PPG!H2754="", "", PPG!H2754)</f>
        <v>1.609</v>
      </c>
      <c r="S1161" s="10">
        <f>IF(PPG!I2754="", "", PPG!I2754)</f>
        <v>57.92</v>
      </c>
      <c r="T1161" s="9">
        <f>IF(PPG!J2754="", "", PPG!J2754)</f>
        <v>1.5269999999999999</v>
      </c>
      <c r="U1161" s="10">
        <f>IF(PPG!K2754="", "", PPG!K2754)</f>
        <v>54.97</v>
      </c>
      <c r="V1161" s="9">
        <f>IF(PPG!L2754="", "", PPG!L2754)</f>
        <v>1.45</v>
      </c>
      <c r="W1161" s="10">
        <f>IF(PPG!M2754="", "", PPG!M2754)</f>
        <v>52.2</v>
      </c>
      <c r="X1161" s="9">
        <f>IF(PPG!N2754="", "", PPG!N2754)</f>
        <v>1.379</v>
      </c>
      <c r="Y1161" s="10">
        <f>IF(PPG!O2754="", "", PPG!O2754)</f>
        <v>49.64</v>
      </c>
      <c r="Z1161" s="9">
        <f>IF(PPG!Q2754="", "", PPG!Q2754)</f>
        <v>1.649</v>
      </c>
      <c r="AA1161" s="10">
        <f>IF(PPG!R2754="", "", PPG!R2754)</f>
        <v>59.36</v>
      </c>
      <c r="AB1161" s="9">
        <f>IF(PPG!S2754="", "", PPG!S2754)</f>
        <v>1.609</v>
      </c>
      <c r="AC1161" s="10">
        <f>IF(PPG!T2754="", "", PPG!T2754)</f>
        <v>57.92</v>
      </c>
      <c r="AD1161" s="9">
        <f>IF(PPG!U2754="", "", PPG!U2754)</f>
        <v>1.5269999999999999</v>
      </c>
      <c r="AE1161" s="10">
        <f>IF(PPG!V2754="", "", PPG!V2754)</f>
        <v>54.97</v>
      </c>
      <c r="AF1161" s="9">
        <f>IF(PPG!W2754="", "", PPG!W2754)</f>
        <v>1.45</v>
      </c>
      <c r="AG1161" s="10">
        <f>IF(PPG!X2754="", "", PPG!X2754)</f>
        <v>52.2</v>
      </c>
      <c r="AH1161" s="9">
        <f>IF(PPG!Y2754="", "", PPG!Y2754)</f>
        <v>1.379</v>
      </c>
      <c r="AI1161" s="10">
        <f>IF(PPG!Z2754="", "", PPG!Z2754)</f>
        <v>49.64</v>
      </c>
      <c r="AJ1161" s="31" t="str">
        <f>IF(D1161&lt;&gt;"",D1161*I1161, "0.00")</f>
        <v>0.00</v>
      </c>
      <c r="AK1161" s="8" t="str">
        <f>IF(D1161&lt;&gt;"",D1161, "0")</f>
        <v>0</v>
      </c>
      <c r="AL1161" s="8" t="str">
        <f>IF(D1161&lt;&gt;"",D1161*K1161, "0")</f>
        <v>0</v>
      </c>
    </row>
    <row r="1162" spans="1:38">
      <c r="A1162" s="8">
        <f>IF(OUT!C2753="", "", OUT!C2753)</f>
        <v>727</v>
      </c>
      <c r="B1162" s="19">
        <f>IF(OUT!A2753="", "", OUT!A2753)</f>
        <v>96490</v>
      </c>
      <c r="C1162" s="8" t="str">
        <f>IF(OUT!D2753="", "", OUT!D2753)</f>
        <v>RH</v>
      </c>
      <c r="D1162" s="26"/>
      <c r="E1162" s="35" t="str">
        <f>IF(OUT!E2753="", "", OUT!E2753)</f>
        <v>36 CELL</v>
      </c>
      <c r="F1162" s="23" t="str">
        <f>IF(OUT!AE2753="NEW", "✷", "")</f>
        <v>✷</v>
      </c>
      <c r="G1162" t="str">
        <f>IF(OUT!B2753="", "", OUT!B2753)</f>
        <v>GAILLARDIA GUSTO SWIFT SAFFRON</v>
      </c>
      <c r="H1162" s="20">
        <f>IF(AND($K$3=1,$K$4="N"),P1162,IF(AND($K$3=2,$K$4="N"),R1162,IF(AND($K$3=3,$K$4="N"),T1162,IF(AND($K$3=4,$K$4="N"),V1162,IF(AND($K$3=5,$K$4="N"),X1162,IF(AND($K$3=1,$K$4="Y"),Z1162,IF(AND($K$3=2,$K$4="Y"),AB1162,IF(AND($K$3=3,$K$4="Y"),AD1162,IF(AND($K$3=4,$K$4="Y"),AF1162,IF(AND($K$3=5,$K$4="Y"),AH1162,"FALSE"))))))))))</f>
        <v>1.7430000000000001</v>
      </c>
      <c r="I1162" s="21">
        <f>IF(AND($K$3=1,$K$4="N"),Q1162,IF(AND($K$3=2,$K$4="N"),S1162,IF(AND($K$3=3,$K$4="N"),U1162,IF(AND($K$3=4,$K$4="N"),W1162,IF(AND($K$3=5,$K$4="N"),Y1162,IF(AND($K$3=1,$K$4="Y"),AA1162,IF(AND($K$3=2,$K$4="Y"),AC1162,IF(AND($K$3=3,$K$4="Y"),AE1162,IF(AND($K$3=4,$K$4="Y"),AG1162,IF(AND($K$3=5,$K$4="Y"),AI1162,"FALSE"))))))))))</f>
        <v>62.74</v>
      </c>
      <c r="J1162" s="35" t="str">
        <f>IF(OUT!F2753="", "", OUT!F2753)</f>
        <v>STRIP TRAY</v>
      </c>
      <c r="K1162" s="8">
        <f>IF(OUT!P2753="", "", OUT!P2753)</f>
        <v>36</v>
      </c>
      <c r="L1162" s="8" t="str">
        <f>IF(OUT!AE2753="", "", OUT!AE2753)</f>
        <v>NEW</v>
      </c>
      <c r="M1162" s="8" t="str">
        <f>IF(OUT!AG2753="", "", OUT!AG2753)</f>
        <v>PAT</v>
      </c>
      <c r="N1162" s="8" t="str">
        <f>IF(OUT!AQ2753="", "", OUT!AQ2753)</f>
        <v/>
      </c>
      <c r="O1162" s="8" t="str">
        <f>IF(OUT!BO2753="", "", OUT!BO2753)</f>
        <v>T7</v>
      </c>
      <c r="P1162" s="9">
        <f>IF(OUT!N2753="", "", OUT!N2753)</f>
        <v>1.7430000000000001</v>
      </c>
      <c r="Q1162" s="10">
        <f>IF(OUT!O2753="", "", OUT!O2753)</f>
        <v>62.74</v>
      </c>
      <c r="R1162" s="9">
        <f>IF(PPG!H2753="", "", PPG!H2753)</f>
        <v>1.609</v>
      </c>
      <c r="S1162" s="10">
        <f>IF(PPG!I2753="", "", PPG!I2753)</f>
        <v>57.92</v>
      </c>
      <c r="T1162" s="9">
        <f>IF(PPG!J2753="", "", PPG!J2753)</f>
        <v>1.5269999999999999</v>
      </c>
      <c r="U1162" s="10">
        <f>IF(PPG!K2753="", "", PPG!K2753)</f>
        <v>54.97</v>
      </c>
      <c r="V1162" s="9">
        <f>IF(PPG!L2753="", "", PPG!L2753)</f>
        <v>1.45</v>
      </c>
      <c r="W1162" s="10">
        <f>IF(PPG!M2753="", "", PPG!M2753)</f>
        <v>52.2</v>
      </c>
      <c r="X1162" s="9">
        <f>IF(PPG!N2753="", "", PPG!N2753)</f>
        <v>1.379</v>
      </c>
      <c r="Y1162" s="10">
        <f>IF(PPG!O2753="", "", PPG!O2753)</f>
        <v>49.64</v>
      </c>
      <c r="Z1162" s="9">
        <f>IF(PPG!Q2753="", "", PPG!Q2753)</f>
        <v>1.649</v>
      </c>
      <c r="AA1162" s="10">
        <f>IF(PPG!R2753="", "", PPG!R2753)</f>
        <v>59.36</v>
      </c>
      <c r="AB1162" s="9">
        <f>IF(PPG!S2753="", "", PPG!S2753)</f>
        <v>1.609</v>
      </c>
      <c r="AC1162" s="10">
        <f>IF(PPG!T2753="", "", PPG!T2753)</f>
        <v>57.92</v>
      </c>
      <c r="AD1162" s="9">
        <f>IF(PPG!U2753="", "", PPG!U2753)</f>
        <v>1.5269999999999999</v>
      </c>
      <c r="AE1162" s="10">
        <f>IF(PPG!V2753="", "", PPG!V2753)</f>
        <v>54.97</v>
      </c>
      <c r="AF1162" s="9">
        <f>IF(PPG!W2753="", "", PPG!W2753)</f>
        <v>1.45</v>
      </c>
      <c r="AG1162" s="10">
        <f>IF(PPG!X2753="", "", PPG!X2753)</f>
        <v>52.2</v>
      </c>
      <c r="AH1162" s="9">
        <f>IF(PPG!Y2753="", "", PPG!Y2753)</f>
        <v>1.379</v>
      </c>
      <c r="AI1162" s="10">
        <f>IF(PPG!Z2753="", "", PPG!Z2753)</f>
        <v>49.64</v>
      </c>
      <c r="AJ1162" s="31" t="str">
        <f>IF(D1162&lt;&gt;"",D1162*I1162, "0.00")</f>
        <v>0.00</v>
      </c>
      <c r="AK1162" s="8" t="str">
        <f>IF(D1162&lt;&gt;"",D1162, "0")</f>
        <v>0</v>
      </c>
      <c r="AL1162" s="8" t="str">
        <f>IF(D1162&lt;&gt;"",D1162*K1162, "0")</f>
        <v>0</v>
      </c>
    </row>
    <row r="1163" spans="1:38">
      <c r="A1163" s="8">
        <f>IF(OUT!C2460="", "", OUT!C2460)</f>
        <v>727</v>
      </c>
      <c r="B1163" s="19">
        <f>IF(OUT!A2460="", "", OUT!A2460)</f>
        <v>92289</v>
      </c>
      <c r="C1163" s="8" t="str">
        <f>IF(OUT!D2460="", "", OUT!D2460)</f>
        <v>RH</v>
      </c>
      <c r="D1163" s="26"/>
      <c r="E1163" s="35" t="str">
        <f>IF(OUT!E2460="", "", OUT!E2460)</f>
        <v>36 CELL</v>
      </c>
      <c r="F1163" s="23" t="str">
        <f>IF(OUT!AE2460="NEW", "✷", "")</f>
        <v/>
      </c>
      <c r="G1163" t="str">
        <f>IF(OUT!B2460="", "", OUT!B2460)</f>
        <v>GAILLARDIA LUNAR BLOOD MOON</v>
      </c>
      <c r="H1163" s="20">
        <f>IF(AND($K$3=1,$K$4="N"),P1163,IF(AND($K$3=2,$K$4="N"),R1163,IF(AND($K$3=3,$K$4="N"),T1163,IF(AND($K$3=4,$K$4="N"),V1163,IF(AND($K$3=5,$K$4="N"),X1163,IF(AND($K$3=1,$K$4="Y"),Z1163,IF(AND($K$3=2,$K$4="Y"),AB1163,IF(AND($K$3=3,$K$4="Y"),AD1163,IF(AND($K$3=4,$K$4="Y"),AF1163,IF(AND($K$3=5,$K$4="Y"),AH1163,"FALSE"))))))))))</f>
        <v>1.458</v>
      </c>
      <c r="I1163" s="21">
        <f>IF(AND($K$3=1,$K$4="N"),Q1163,IF(AND($K$3=2,$K$4="N"),S1163,IF(AND($K$3=3,$K$4="N"),U1163,IF(AND($K$3=4,$K$4="N"),W1163,IF(AND($K$3=5,$K$4="N"),Y1163,IF(AND($K$3=1,$K$4="Y"),AA1163,IF(AND($K$3=2,$K$4="Y"),AC1163,IF(AND($K$3=3,$K$4="Y"),AE1163,IF(AND($K$3=4,$K$4="Y"),AG1163,IF(AND($K$3=5,$K$4="Y"),AI1163,"FALSE"))))))))))</f>
        <v>52.48</v>
      </c>
      <c r="J1163" s="35" t="str">
        <f>IF(OUT!F2460="", "", OUT!F2460)</f>
        <v>STRIP TRAY</v>
      </c>
      <c r="K1163" s="8">
        <f>IF(OUT!P2460="", "", OUT!P2460)</f>
        <v>36</v>
      </c>
      <c r="L1163" s="8" t="str">
        <f>IF(OUT!AE2460="", "", OUT!AE2460)</f>
        <v/>
      </c>
      <c r="M1163" s="8" t="str">
        <f>IF(OUT!AG2460="", "", OUT!AG2460)</f>
        <v>PAT</v>
      </c>
      <c r="N1163" s="8" t="str">
        <f>IF(OUT!AQ2460="", "", OUT!AQ2460)</f>
        <v/>
      </c>
      <c r="O1163" s="8" t="str">
        <f>IF(OUT!BO2460="", "", OUT!BO2460)</f>
        <v>T7</v>
      </c>
      <c r="P1163" s="9">
        <f>IF(OUT!N2460="", "", OUT!N2460)</f>
        <v>1.458</v>
      </c>
      <c r="Q1163" s="10">
        <f>IF(OUT!O2460="", "", OUT!O2460)</f>
        <v>52.48</v>
      </c>
      <c r="R1163" s="9">
        <f>IF(PPG!H2460="", "", PPG!H2460)</f>
        <v>1.345</v>
      </c>
      <c r="S1163" s="10">
        <f>IF(PPG!I2460="", "", PPG!I2460)</f>
        <v>48.42</v>
      </c>
      <c r="T1163" s="9">
        <f>IF(PPG!J2460="", "", PPG!J2460)</f>
        <v>1.2769999999999999</v>
      </c>
      <c r="U1163" s="10">
        <f>IF(PPG!K2460="", "", PPG!K2460)</f>
        <v>45.97</v>
      </c>
      <c r="V1163" s="9">
        <f>IF(PPG!L2460="", "", PPG!L2460)</f>
        <v>1.2130000000000001</v>
      </c>
      <c r="W1163" s="10">
        <f>IF(PPG!M2460="", "", PPG!M2460)</f>
        <v>43.66</v>
      </c>
      <c r="X1163" s="9">
        <f>IF(PPG!N2460="", "", PPG!N2460)</f>
        <v>1.153</v>
      </c>
      <c r="Y1163" s="10">
        <f>IF(PPG!O2460="", "", PPG!O2460)</f>
        <v>41.5</v>
      </c>
      <c r="Z1163" s="9">
        <f>IF(PPG!Q2460="", "", PPG!Q2460)</f>
        <v>1.379</v>
      </c>
      <c r="AA1163" s="10">
        <f>IF(PPG!R2460="", "", PPG!R2460)</f>
        <v>49.64</v>
      </c>
      <c r="AB1163" s="9">
        <f>IF(PPG!S2460="", "", PPG!S2460)</f>
        <v>1.345</v>
      </c>
      <c r="AC1163" s="10">
        <f>IF(PPG!T2460="", "", PPG!T2460)</f>
        <v>48.42</v>
      </c>
      <c r="AD1163" s="9">
        <f>IF(PPG!U2460="", "", PPG!U2460)</f>
        <v>1.2769999999999999</v>
      </c>
      <c r="AE1163" s="10">
        <f>IF(PPG!V2460="", "", PPG!V2460)</f>
        <v>45.97</v>
      </c>
      <c r="AF1163" s="9">
        <f>IF(PPG!W2460="", "", PPG!W2460)</f>
        <v>1.2130000000000001</v>
      </c>
      <c r="AG1163" s="10">
        <f>IF(PPG!X2460="", "", PPG!X2460)</f>
        <v>43.66</v>
      </c>
      <c r="AH1163" s="9">
        <f>IF(PPG!Y2460="", "", PPG!Y2460)</f>
        <v>1.153</v>
      </c>
      <c r="AI1163" s="10">
        <f>IF(PPG!Z2460="", "", PPG!Z2460)</f>
        <v>41.5</v>
      </c>
      <c r="AJ1163" s="31" t="str">
        <f>IF(D1163&lt;&gt;"",D1163*I1163, "0.00")</f>
        <v>0.00</v>
      </c>
      <c r="AK1163" s="8" t="str">
        <f>IF(D1163&lt;&gt;"",D1163, "0")</f>
        <v>0</v>
      </c>
      <c r="AL1163" s="8" t="str">
        <f>IF(D1163&lt;&gt;"",D1163*K1163, "0")</f>
        <v>0</v>
      </c>
    </row>
    <row r="1164" spans="1:38">
      <c r="A1164" s="8">
        <f>IF(OUT!C2461="", "", OUT!C2461)</f>
        <v>727</v>
      </c>
      <c r="B1164" s="19">
        <f>IF(OUT!A2461="", "", OUT!A2461)</f>
        <v>92290</v>
      </c>
      <c r="C1164" s="8" t="str">
        <f>IF(OUT!D2461="", "", OUT!D2461)</f>
        <v>RH</v>
      </c>
      <c r="D1164" s="26"/>
      <c r="E1164" s="35" t="str">
        <f>IF(OUT!E2461="", "", OUT!E2461)</f>
        <v>36 CELL</v>
      </c>
      <c r="F1164" s="23" t="str">
        <f>IF(OUT!AE2461="NEW", "✷", "")</f>
        <v/>
      </c>
      <c r="G1164" t="str">
        <f>IF(OUT!B2461="", "", OUT!B2461)</f>
        <v>GAILLARDIA LUNAR ECLIPSE</v>
      </c>
      <c r="H1164" s="20">
        <f>IF(AND($K$3=1,$K$4="N"),P1164,IF(AND($K$3=2,$K$4="N"),R1164,IF(AND($K$3=3,$K$4="N"),T1164,IF(AND($K$3=4,$K$4="N"),V1164,IF(AND($K$3=5,$K$4="N"),X1164,IF(AND($K$3=1,$K$4="Y"),Z1164,IF(AND($K$3=2,$K$4="Y"),AB1164,IF(AND($K$3=3,$K$4="Y"),AD1164,IF(AND($K$3=4,$K$4="Y"),AF1164,IF(AND($K$3=5,$K$4="Y"),AH1164,"FALSE"))))))))))</f>
        <v>1.458</v>
      </c>
      <c r="I1164" s="21">
        <f>IF(AND($K$3=1,$K$4="N"),Q1164,IF(AND($K$3=2,$K$4="N"),S1164,IF(AND($K$3=3,$K$4="N"),U1164,IF(AND($K$3=4,$K$4="N"),W1164,IF(AND($K$3=5,$K$4="N"),Y1164,IF(AND($K$3=1,$K$4="Y"),AA1164,IF(AND($K$3=2,$K$4="Y"),AC1164,IF(AND($K$3=3,$K$4="Y"),AE1164,IF(AND($K$3=4,$K$4="Y"),AG1164,IF(AND($K$3=5,$K$4="Y"),AI1164,"FALSE"))))))))))</f>
        <v>52.48</v>
      </c>
      <c r="J1164" s="35" t="str">
        <f>IF(OUT!F2461="", "", OUT!F2461)</f>
        <v>STRIP TRAY</v>
      </c>
      <c r="K1164" s="8">
        <f>IF(OUT!P2461="", "", OUT!P2461)</f>
        <v>36</v>
      </c>
      <c r="L1164" s="8" t="str">
        <f>IF(OUT!AE2461="", "", OUT!AE2461)</f>
        <v/>
      </c>
      <c r="M1164" s="8" t="str">
        <f>IF(OUT!AG2461="", "", OUT!AG2461)</f>
        <v>PAT</v>
      </c>
      <c r="N1164" s="8" t="str">
        <f>IF(OUT!AQ2461="", "", OUT!AQ2461)</f>
        <v/>
      </c>
      <c r="O1164" s="8" t="str">
        <f>IF(OUT!BO2461="", "", OUT!BO2461)</f>
        <v>T7</v>
      </c>
      <c r="P1164" s="9">
        <f>IF(OUT!N2461="", "", OUT!N2461)</f>
        <v>1.458</v>
      </c>
      <c r="Q1164" s="10">
        <f>IF(OUT!O2461="", "", OUT!O2461)</f>
        <v>52.48</v>
      </c>
      <c r="R1164" s="9">
        <f>IF(PPG!H2461="", "", PPG!H2461)</f>
        <v>1.345</v>
      </c>
      <c r="S1164" s="10">
        <f>IF(PPG!I2461="", "", PPG!I2461)</f>
        <v>48.42</v>
      </c>
      <c r="T1164" s="9">
        <f>IF(PPG!J2461="", "", PPG!J2461)</f>
        <v>1.2769999999999999</v>
      </c>
      <c r="U1164" s="10">
        <f>IF(PPG!K2461="", "", PPG!K2461)</f>
        <v>45.97</v>
      </c>
      <c r="V1164" s="9">
        <f>IF(PPG!L2461="", "", PPG!L2461)</f>
        <v>1.2130000000000001</v>
      </c>
      <c r="W1164" s="10">
        <f>IF(PPG!M2461="", "", PPG!M2461)</f>
        <v>43.66</v>
      </c>
      <c r="X1164" s="9">
        <f>IF(PPG!N2461="", "", PPG!N2461)</f>
        <v>1.153</v>
      </c>
      <c r="Y1164" s="10">
        <f>IF(PPG!O2461="", "", PPG!O2461)</f>
        <v>41.5</v>
      </c>
      <c r="Z1164" s="9">
        <f>IF(PPG!Q2461="", "", PPG!Q2461)</f>
        <v>1.379</v>
      </c>
      <c r="AA1164" s="10">
        <f>IF(PPG!R2461="", "", PPG!R2461)</f>
        <v>49.64</v>
      </c>
      <c r="AB1164" s="9">
        <f>IF(PPG!S2461="", "", PPG!S2461)</f>
        <v>1.345</v>
      </c>
      <c r="AC1164" s="10">
        <f>IF(PPG!T2461="", "", PPG!T2461)</f>
        <v>48.42</v>
      </c>
      <c r="AD1164" s="9">
        <f>IF(PPG!U2461="", "", PPG!U2461)</f>
        <v>1.2769999999999999</v>
      </c>
      <c r="AE1164" s="10">
        <f>IF(PPG!V2461="", "", PPG!V2461)</f>
        <v>45.97</v>
      </c>
      <c r="AF1164" s="9">
        <f>IF(PPG!W2461="", "", PPG!W2461)</f>
        <v>1.2130000000000001</v>
      </c>
      <c r="AG1164" s="10">
        <f>IF(PPG!X2461="", "", PPG!X2461)</f>
        <v>43.66</v>
      </c>
      <c r="AH1164" s="9">
        <f>IF(PPG!Y2461="", "", PPG!Y2461)</f>
        <v>1.153</v>
      </c>
      <c r="AI1164" s="10">
        <f>IF(PPG!Z2461="", "", PPG!Z2461)</f>
        <v>41.5</v>
      </c>
      <c r="AJ1164" s="31" t="str">
        <f>IF(D1164&lt;&gt;"",D1164*I1164, "0.00")</f>
        <v>0.00</v>
      </c>
      <c r="AK1164" s="8" t="str">
        <f>IF(D1164&lt;&gt;"",D1164, "0")</f>
        <v>0</v>
      </c>
      <c r="AL1164" s="8" t="str">
        <f>IF(D1164&lt;&gt;"",D1164*K1164, "0")</f>
        <v>0</v>
      </c>
    </row>
    <row r="1165" spans="1:38">
      <c r="A1165" s="8">
        <f>IF(OUT!C1019="", "", OUT!C1019)</f>
        <v>727</v>
      </c>
      <c r="B1165" s="19">
        <f>IF(OUT!A1019="", "", OUT!A1019)</f>
        <v>40968</v>
      </c>
      <c r="C1165" s="8" t="str">
        <f>IF(OUT!D1019="", "", OUT!D1019)</f>
        <v>RH</v>
      </c>
      <c r="D1165" s="26"/>
      <c r="E1165" s="35" t="str">
        <f>IF(OUT!E1019="", "", OUT!E1019)</f>
        <v>36 CELL</v>
      </c>
      <c r="F1165" s="23" t="str">
        <f>IF(OUT!AE1019="NEW", "✷", "")</f>
        <v/>
      </c>
      <c r="G1165" t="str">
        <f>IF(OUT!B1019="", "", OUT!B1019)</f>
        <v>GAILLARDIA LUNAR HARVEST MOON</v>
      </c>
      <c r="H1165" s="20">
        <f>IF(AND($K$3=1,$K$4="N"),P1165,IF(AND($K$3=2,$K$4="N"),R1165,IF(AND($K$3=3,$K$4="N"),T1165,IF(AND($K$3=4,$K$4="N"),V1165,IF(AND($K$3=5,$K$4="N"),X1165,IF(AND($K$3=1,$K$4="Y"),Z1165,IF(AND($K$3=2,$K$4="Y"),AB1165,IF(AND($K$3=3,$K$4="Y"),AD1165,IF(AND($K$3=4,$K$4="Y"),AF1165,IF(AND($K$3=5,$K$4="Y"),AH1165,"FALSE"))))))))))</f>
        <v>1.458</v>
      </c>
      <c r="I1165" s="21">
        <f>IF(AND($K$3=1,$K$4="N"),Q1165,IF(AND($K$3=2,$K$4="N"),S1165,IF(AND($K$3=3,$K$4="N"),U1165,IF(AND($K$3=4,$K$4="N"),W1165,IF(AND($K$3=5,$K$4="N"),Y1165,IF(AND($K$3=1,$K$4="Y"),AA1165,IF(AND($K$3=2,$K$4="Y"),AC1165,IF(AND($K$3=3,$K$4="Y"),AE1165,IF(AND($K$3=4,$K$4="Y"),AG1165,IF(AND($K$3=5,$K$4="Y"),AI1165,"FALSE"))))))))))</f>
        <v>52.48</v>
      </c>
      <c r="J1165" s="35" t="str">
        <f>IF(OUT!F1019="", "", OUT!F1019)</f>
        <v>STRIP TRAY</v>
      </c>
      <c r="K1165" s="8">
        <f>IF(OUT!P1019="", "", OUT!P1019)</f>
        <v>36</v>
      </c>
      <c r="L1165" s="8" t="str">
        <f>IF(OUT!AE1019="", "", OUT!AE1019)</f>
        <v/>
      </c>
      <c r="M1165" s="8" t="str">
        <f>IF(OUT!AG1019="", "", OUT!AG1019)</f>
        <v>PAT</v>
      </c>
      <c r="N1165" s="8" t="str">
        <f>IF(OUT!AQ1019="", "", OUT!AQ1019)</f>
        <v/>
      </c>
      <c r="O1165" s="8" t="str">
        <f>IF(OUT!BO1019="", "", OUT!BO1019)</f>
        <v>T7</v>
      </c>
      <c r="P1165" s="9">
        <f>IF(OUT!N1019="", "", OUT!N1019)</f>
        <v>1.458</v>
      </c>
      <c r="Q1165" s="10">
        <f>IF(OUT!O1019="", "", OUT!O1019)</f>
        <v>52.48</v>
      </c>
      <c r="R1165" s="9">
        <f>IF(PPG!H1019="", "", PPG!H1019)</f>
        <v>1.345</v>
      </c>
      <c r="S1165" s="10">
        <f>IF(PPG!I1019="", "", PPG!I1019)</f>
        <v>48.42</v>
      </c>
      <c r="T1165" s="9">
        <f>IF(PPG!J1019="", "", PPG!J1019)</f>
        <v>1.2769999999999999</v>
      </c>
      <c r="U1165" s="10">
        <f>IF(PPG!K1019="", "", PPG!K1019)</f>
        <v>45.97</v>
      </c>
      <c r="V1165" s="9">
        <f>IF(PPG!L1019="", "", PPG!L1019)</f>
        <v>1.2130000000000001</v>
      </c>
      <c r="W1165" s="10">
        <f>IF(PPG!M1019="", "", PPG!M1019)</f>
        <v>43.66</v>
      </c>
      <c r="X1165" s="9">
        <f>IF(PPG!N1019="", "", PPG!N1019)</f>
        <v>1.153</v>
      </c>
      <c r="Y1165" s="10">
        <f>IF(PPG!O1019="", "", PPG!O1019)</f>
        <v>41.5</v>
      </c>
      <c r="Z1165" s="9">
        <f>IF(PPG!Q1019="", "", PPG!Q1019)</f>
        <v>1.379</v>
      </c>
      <c r="AA1165" s="10">
        <f>IF(PPG!R1019="", "", PPG!R1019)</f>
        <v>49.64</v>
      </c>
      <c r="AB1165" s="9">
        <f>IF(PPG!S1019="", "", PPG!S1019)</f>
        <v>1.345</v>
      </c>
      <c r="AC1165" s="10">
        <f>IF(PPG!T1019="", "", PPG!T1019)</f>
        <v>48.42</v>
      </c>
      <c r="AD1165" s="9">
        <f>IF(PPG!U1019="", "", PPG!U1019)</f>
        <v>1.2769999999999999</v>
      </c>
      <c r="AE1165" s="10">
        <f>IF(PPG!V1019="", "", PPG!V1019)</f>
        <v>45.97</v>
      </c>
      <c r="AF1165" s="9">
        <f>IF(PPG!W1019="", "", PPG!W1019)</f>
        <v>1.2130000000000001</v>
      </c>
      <c r="AG1165" s="10">
        <f>IF(PPG!X1019="", "", PPG!X1019)</f>
        <v>43.66</v>
      </c>
      <c r="AH1165" s="9">
        <f>IF(PPG!Y1019="", "", PPG!Y1019)</f>
        <v>1.153</v>
      </c>
      <c r="AI1165" s="10">
        <f>IF(PPG!Z1019="", "", PPG!Z1019)</f>
        <v>41.5</v>
      </c>
      <c r="AJ1165" s="31" t="str">
        <f>IF(D1165&lt;&gt;"",D1165*I1165, "0.00")</f>
        <v>0.00</v>
      </c>
      <c r="AK1165" s="8" t="str">
        <f>IF(D1165&lt;&gt;"",D1165, "0")</f>
        <v>0</v>
      </c>
      <c r="AL1165" s="8" t="str">
        <f>IF(D1165&lt;&gt;"",D1165*K1165, "0")</f>
        <v>0</v>
      </c>
    </row>
    <row r="1166" spans="1:38">
      <c r="A1166" s="8">
        <f>IF(OUT!C2236="", "", OUT!C2236)</f>
        <v>727</v>
      </c>
      <c r="B1166" s="19">
        <f>IF(OUT!A2236="", "", OUT!A2236)</f>
        <v>90273</v>
      </c>
      <c r="C1166" s="8" t="str">
        <f>IF(OUT!D2236="", "", OUT!D2236)</f>
        <v>RH</v>
      </c>
      <c r="D1166" s="26"/>
      <c r="E1166" s="35" t="str">
        <f>IF(OUT!E2236="", "", OUT!E2236)</f>
        <v>36 CELL</v>
      </c>
      <c r="F1166" s="23" t="str">
        <f>IF(OUT!AE2236="NEW", "✷", "")</f>
        <v/>
      </c>
      <c r="G1166" t="str">
        <f>IF(OUT!B2236="", "", OUT!B2236)</f>
        <v>GAILLARDIA LUNAR HONEY MOON</v>
      </c>
      <c r="H1166" s="20">
        <f>IF(AND($K$3=1,$K$4="N"),P1166,IF(AND($K$3=2,$K$4="N"),R1166,IF(AND($K$3=3,$K$4="N"),T1166,IF(AND($K$3=4,$K$4="N"),V1166,IF(AND($K$3=5,$K$4="N"),X1166,IF(AND($K$3=1,$K$4="Y"),Z1166,IF(AND($K$3=2,$K$4="Y"),AB1166,IF(AND($K$3=3,$K$4="Y"),AD1166,IF(AND($K$3=4,$K$4="Y"),AF1166,IF(AND($K$3=5,$K$4="Y"),AH1166,"FALSE"))))))))))</f>
        <v>1.458</v>
      </c>
      <c r="I1166" s="21">
        <f>IF(AND($K$3=1,$K$4="N"),Q1166,IF(AND($K$3=2,$K$4="N"),S1166,IF(AND($K$3=3,$K$4="N"),U1166,IF(AND($K$3=4,$K$4="N"),W1166,IF(AND($K$3=5,$K$4="N"),Y1166,IF(AND($K$3=1,$K$4="Y"),AA1166,IF(AND($K$3=2,$K$4="Y"),AC1166,IF(AND($K$3=3,$K$4="Y"),AE1166,IF(AND($K$3=4,$K$4="Y"),AG1166,IF(AND($K$3=5,$K$4="Y"),AI1166,"FALSE"))))))))))</f>
        <v>52.48</v>
      </c>
      <c r="J1166" s="35" t="str">
        <f>IF(OUT!F2236="", "", OUT!F2236)</f>
        <v>STRIP TRAY</v>
      </c>
      <c r="K1166" s="8">
        <f>IF(OUT!P2236="", "", OUT!P2236)</f>
        <v>36</v>
      </c>
      <c r="L1166" s="8" t="str">
        <f>IF(OUT!AE2236="", "", OUT!AE2236)</f>
        <v/>
      </c>
      <c r="M1166" s="8" t="str">
        <f>IF(OUT!AG2236="", "", OUT!AG2236)</f>
        <v>PAT</v>
      </c>
      <c r="N1166" s="8" t="str">
        <f>IF(OUT!AQ2236="", "", OUT!AQ2236)</f>
        <v/>
      </c>
      <c r="O1166" s="8" t="str">
        <f>IF(OUT!BO2236="", "", OUT!BO2236)</f>
        <v>T7</v>
      </c>
      <c r="P1166" s="9">
        <f>IF(OUT!N2236="", "", OUT!N2236)</f>
        <v>1.458</v>
      </c>
      <c r="Q1166" s="10">
        <f>IF(OUT!O2236="", "", OUT!O2236)</f>
        <v>52.48</v>
      </c>
      <c r="R1166" s="9">
        <f>IF(PPG!H2236="", "", PPG!H2236)</f>
        <v>1.345</v>
      </c>
      <c r="S1166" s="10">
        <f>IF(PPG!I2236="", "", PPG!I2236)</f>
        <v>48.42</v>
      </c>
      <c r="T1166" s="9">
        <f>IF(PPG!J2236="", "", PPG!J2236)</f>
        <v>1.2769999999999999</v>
      </c>
      <c r="U1166" s="10">
        <f>IF(PPG!K2236="", "", PPG!K2236)</f>
        <v>45.97</v>
      </c>
      <c r="V1166" s="9">
        <f>IF(PPG!L2236="", "", PPG!L2236)</f>
        <v>1.2130000000000001</v>
      </c>
      <c r="W1166" s="10">
        <f>IF(PPG!M2236="", "", PPG!M2236)</f>
        <v>43.66</v>
      </c>
      <c r="X1166" s="9">
        <f>IF(PPG!N2236="", "", PPG!N2236)</f>
        <v>1.153</v>
      </c>
      <c r="Y1166" s="10">
        <f>IF(PPG!O2236="", "", PPG!O2236)</f>
        <v>41.5</v>
      </c>
      <c r="Z1166" s="9">
        <f>IF(PPG!Q2236="", "", PPG!Q2236)</f>
        <v>1.379</v>
      </c>
      <c r="AA1166" s="10">
        <f>IF(PPG!R2236="", "", PPG!R2236)</f>
        <v>49.64</v>
      </c>
      <c r="AB1166" s="9">
        <f>IF(PPG!S2236="", "", PPG!S2236)</f>
        <v>1.345</v>
      </c>
      <c r="AC1166" s="10">
        <f>IF(PPG!T2236="", "", PPG!T2236)</f>
        <v>48.42</v>
      </c>
      <c r="AD1166" s="9">
        <f>IF(PPG!U2236="", "", PPG!U2236)</f>
        <v>1.2769999999999999</v>
      </c>
      <c r="AE1166" s="10">
        <f>IF(PPG!V2236="", "", PPG!V2236)</f>
        <v>45.97</v>
      </c>
      <c r="AF1166" s="9">
        <f>IF(PPG!W2236="", "", PPG!W2236)</f>
        <v>1.2130000000000001</v>
      </c>
      <c r="AG1166" s="10">
        <f>IF(PPG!X2236="", "", PPG!X2236)</f>
        <v>43.66</v>
      </c>
      <c r="AH1166" s="9">
        <f>IF(PPG!Y2236="", "", PPG!Y2236)</f>
        <v>1.153</v>
      </c>
      <c r="AI1166" s="10">
        <f>IF(PPG!Z2236="", "", PPG!Z2236)</f>
        <v>41.5</v>
      </c>
      <c r="AJ1166" s="31" t="str">
        <f>IF(D1166&lt;&gt;"",D1166*I1166, "0.00")</f>
        <v>0.00</v>
      </c>
      <c r="AK1166" s="8" t="str">
        <f>IF(D1166&lt;&gt;"",D1166, "0")</f>
        <v>0</v>
      </c>
      <c r="AL1166" s="8" t="str">
        <f>IF(D1166&lt;&gt;"",D1166*K1166, "0")</f>
        <v>0</v>
      </c>
    </row>
    <row r="1167" spans="1:38">
      <c r="A1167" s="8">
        <f>IF(OUT!C2462="", "", OUT!C2462)</f>
        <v>727</v>
      </c>
      <c r="B1167" s="19">
        <f>IF(OUT!A2462="", "", OUT!A2462)</f>
        <v>92291</v>
      </c>
      <c r="C1167" s="8" t="str">
        <f>IF(OUT!D2462="", "", OUT!D2462)</f>
        <v>RH</v>
      </c>
      <c r="D1167" s="26"/>
      <c r="E1167" s="35" t="str">
        <f>IF(OUT!E2462="", "", OUT!E2462)</f>
        <v>36 CELL</v>
      </c>
      <c r="F1167" s="23" t="str">
        <f>IF(OUT!AE2462="NEW", "✷", "")</f>
        <v/>
      </c>
      <c r="G1167" t="str">
        <f>IF(OUT!B2462="", "", OUT!B2462)</f>
        <v>GAILLARDIA LUNAR ORANGE MOON</v>
      </c>
      <c r="H1167" s="20">
        <f>IF(AND($K$3=1,$K$4="N"),P1167,IF(AND($K$3=2,$K$4="N"),R1167,IF(AND($K$3=3,$K$4="N"),T1167,IF(AND($K$3=4,$K$4="N"),V1167,IF(AND($K$3=5,$K$4="N"),X1167,IF(AND($K$3=1,$K$4="Y"),Z1167,IF(AND($K$3=2,$K$4="Y"),AB1167,IF(AND($K$3=3,$K$4="Y"),AD1167,IF(AND($K$3=4,$K$4="Y"),AF1167,IF(AND($K$3=5,$K$4="Y"),AH1167,"FALSE"))))))))))</f>
        <v>1.458</v>
      </c>
      <c r="I1167" s="21">
        <f>IF(AND($K$3=1,$K$4="N"),Q1167,IF(AND($K$3=2,$K$4="N"),S1167,IF(AND($K$3=3,$K$4="N"),U1167,IF(AND($K$3=4,$K$4="N"),W1167,IF(AND($K$3=5,$K$4="N"),Y1167,IF(AND($K$3=1,$K$4="Y"),AA1167,IF(AND($K$3=2,$K$4="Y"),AC1167,IF(AND($K$3=3,$K$4="Y"),AE1167,IF(AND($K$3=4,$K$4="Y"),AG1167,IF(AND($K$3=5,$K$4="Y"),AI1167,"FALSE"))))))))))</f>
        <v>52.48</v>
      </c>
      <c r="J1167" s="35" t="str">
        <f>IF(OUT!F2462="", "", OUT!F2462)</f>
        <v>STRIP TRAY</v>
      </c>
      <c r="K1167" s="8">
        <f>IF(OUT!P2462="", "", OUT!P2462)</f>
        <v>36</v>
      </c>
      <c r="L1167" s="8" t="str">
        <f>IF(OUT!AE2462="", "", OUT!AE2462)</f>
        <v/>
      </c>
      <c r="M1167" s="8" t="str">
        <f>IF(OUT!AG2462="", "", OUT!AG2462)</f>
        <v>PAT</v>
      </c>
      <c r="N1167" s="8" t="str">
        <f>IF(OUT!AQ2462="", "", OUT!AQ2462)</f>
        <v/>
      </c>
      <c r="O1167" s="8" t="str">
        <f>IF(OUT!BO2462="", "", OUT!BO2462)</f>
        <v>T7</v>
      </c>
      <c r="P1167" s="9">
        <f>IF(OUT!N2462="", "", OUT!N2462)</f>
        <v>1.458</v>
      </c>
      <c r="Q1167" s="10">
        <f>IF(OUT!O2462="", "", OUT!O2462)</f>
        <v>52.48</v>
      </c>
      <c r="R1167" s="9">
        <f>IF(PPG!H2462="", "", PPG!H2462)</f>
        <v>1.345</v>
      </c>
      <c r="S1167" s="10">
        <f>IF(PPG!I2462="", "", PPG!I2462)</f>
        <v>48.42</v>
      </c>
      <c r="T1167" s="9">
        <f>IF(PPG!J2462="", "", PPG!J2462)</f>
        <v>1.2769999999999999</v>
      </c>
      <c r="U1167" s="10">
        <f>IF(PPG!K2462="", "", PPG!K2462)</f>
        <v>45.97</v>
      </c>
      <c r="V1167" s="9">
        <f>IF(PPG!L2462="", "", PPG!L2462)</f>
        <v>1.2130000000000001</v>
      </c>
      <c r="W1167" s="10">
        <f>IF(PPG!M2462="", "", PPG!M2462)</f>
        <v>43.66</v>
      </c>
      <c r="X1167" s="9">
        <f>IF(PPG!N2462="", "", PPG!N2462)</f>
        <v>1.153</v>
      </c>
      <c r="Y1167" s="10">
        <f>IF(PPG!O2462="", "", PPG!O2462)</f>
        <v>41.5</v>
      </c>
      <c r="Z1167" s="9">
        <f>IF(PPG!Q2462="", "", PPG!Q2462)</f>
        <v>1.379</v>
      </c>
      <c r="AA1167" s="10">
        <f>IF(PPG!R2462="", "", PPG!R2462)</f>
        <v>49.64</v>
      </c>
      <c r="AB1167" s="9">
        <f>IF(PPG!S2462="", "", PPG!S2462)</f>
        <v>1.345</v>
      </c>
      <c r="AC1167" s="10">
        <f>IF(PPG!T2462="", "", PPG!T2462)</f>
        <v>48.42</v>
      </c>
      <c r="AD1167" s="9">
        <f>IF(PPG!U2462="", "", PPG!U2462)</f>
        <v>1.2769999999999999</v>
      </c>
      <c r="AE1167" s="10">
        <f>IF(PPG!V2462="", "", PPG!V2462)</f>
        <v>45.97</v>
      </c>
      <c r="AF1167" s="9">
        <f>IF(PPG!W2462="", "", PPG!W2462)</f>
        <v>1.2130000000000001</v>
      </c>
      <c r="AG1167" s="10">
        <f>IF(PPG!X2462="", "", PPG!X2462)</f>
        <v>43.66</v>
      </c>
      <c r="AH1167" s="9">
        <f>IF(PPG!Y2462="", "", PPG!Y2462)</f>
        <v>1.153</v>
      </c>
      <c r="AI1167" s="10">
        <f>IF(PPG!Z2462="", "", PPG!Z2462)</f>
        <v>41.5</v>
      </c>
      <c r="AJ1167" s="31" t="str">
        <f>IF(D1167&lt;&gt;"",D1167*I1167, "0.00")</f>
        <v>0.00</v>
      </c>
      <c r="AK1167" s="8" t="str">
        <f>IF(D1167&lt;&gt;"",D1167, "0")</f>
        <v>0</v>
      </c>
      <c r="AL1167" s="8" t="str">
        <f>IF(D1167&lt;&gt;"",D1167*K1167, "0")</f>
        <v>0</v>
      </c>
    </row>
    <row r="1168" spans="1:38">
      <c r="A1168" s="8">
        <f>IF(OUT!C2237="", "", OUT!C2237)</f>
        <v>727</v>
      </c>
      <c r="B1168" s="19">
        <f>IF(OUT!A2237="", "", OUT!A2237)</f>
        <v>90274</v>
      </c>
      <c r="C1168" s="8" t="str">
        <f>IF(OUT!D2237="", "", OUT!D2237)</f>
        <v>RH</v>
      </c>
      <c r="D1168" s="26"/>
      <c r="E1168" s="35" t="str">
        <f>IF(OUT!E2237="", "", OUT!E2237)</f>
        <v>36 CELL</v>
      </c>
      <c r="F1168" s="23" t="str">
        <f>IF(OUT!AE2237="NEW", "✷", "")</f>
        <v/>
      </c>
      <c r="G1168" t="str">
        <f>IF(OUT!B2237="", "", OUT!B2237)</f>
        <v>GAILLARDIA LUNAR RED MOON</v>
      </c>
      <c r="H1168" s="20">
        <f>IF(AND($K$3=1,$K$4="N"),P1168,IF(AND($K$3=2,$K$4="N"),R1168,IF(AND($K$3=3,$K$4="N"),T1168,IF(AND($K$3=4,$K$4="N"),V1168,IF(AND($K$3=5,$K$4="N"),X1168,IF(AND($K$3=1,$K$4="Y"),Z1168,IF(AND($K$3=2,$K$4="Y"),AB1168,IF(AND($K$3=3,$K$4="Y"),AD1168,IF(AND($K$3=4,$K$4="Y"),AF1168,IF(AND($K$3=5,$K$4="Y"),AH1168,"FALSE"))))))))))</f>
        <v>1.458</v>
      </c>
      <c r="I1168" s="21">
        <f>IF(AND($K$3=1,$K$4="N"),Q1168,IF(AND($K$3=2,$K$4="N"),S1168,IF(AND($K$3=3,$K$4="N"),U1168,IF(AND($K$3=4,$K$4="N"),W1168,IF(AND($K$3=5,$K$4="N"),Y1168,IF(AND($K$3=1,$K$4="Y"),AA1168,IF(AND($K$3=2,$K$4="Y"),AC1168,IF(AND($K$3=3,$K$4="Y"),AE1168,IF(AND($K$3=4,$K$4="Y"),AG1168,IF(AND($K$3=5,$K$4="Y"),AI1168,"FALSE"))))))))))</f>
        <v>52.48</v>
      </c>
      <c r="J1168" s="35" t="str">
        <f>IF(OUT!F2237="", "", OUT!F2237)</f>
        <v>STRIP TRAY</v>
      </c>
      <c r="K1168" s="8">
        <f>IF(OUT!P2237="", "", OUT!P2237)</f>
        <v>36</v>
      </c>
      <c r="L1168" s="8" t="str">
        <f>IF(OUT!AE2237="", "", OUT!AE2237)</f>
        <v/>
      </c>
      <c r="M1168" s="8" t="str">
        <f>IF(OUT!AG2237="", "", OUT!AG2237)</f>
        <v>PAT</v>
      </c>
      <c r="N1168" s="8" t="str">
        <f>IF(OUT!AQ2237="", "", OUT!AQ2237)</f>
        <v/>
      </c>
      <c r="O1168" s="8" t="str">
        <f>IF(OUT!BO2237="", "", OUT!BO2237)</f>
        <v>T7</v>
      </c>
      <c r="P1168" s="9">
        <f>IF(OUT!N2237="", "", OUT!N2237)</f>
        <v>1.458</v>
      </c>
      <c r="Q1168" s="10">
        <f>IF(OUT!O2237="", "", OUT!O2237)</f>
        <v>52.48</v>
      </c>
      <c r="R1168" s="9">
        <f>IF(PPG!H2237="", "", PPG!H2237)</f>
        <v>1.345</v>
      </c>
      <c r="S1168" s="10">
        <f>IF(PPG!I2237="", "", PPG!I2237)</f>
        <v>48.42</v>
      </c>
      <c r="T1168" s="9">
        <f>IF(PPG!J2237="", "", PPG!J2237)</f>
        <v>1.2769999999999999</v>
      </c>
      <c r="U1168" s="10">
        <f>IF(PPG!K2237="", "", PPG!K2237)</f>
        <v>45.97</v>
      </c>
      <c r="V1168" s="9">
        <f>IF(PPG!L2237="", "", PPG!L2237)</f>
        <v>1.2130000000000001</v>
      </c>
      <c r="W1168" s="10">
        <f>IF(PPG!M2237="", "", PPG!M2237)</f>
        <v>43.66</v>
      </c>
      <c r="X1168" s="9">
        <f>IF(PPG!N2237="", "", PPG!N2237)</f>
        <v>1.153</v>
      </c>
      <c r="Y1168" s="10">
        <f>IF(PPG!O2237="", "", PPG!O2237)</f>
        <v>41.5</v>
      </c>
      <c r="Z1168" s="9">
        <f>IF(PPG!Q2237="", "", PPG!Q2237)</f>
        <v>1.379</v>
      </c>
      <c r="AA1168" s="10">
        <f>IF(PPG!R2237="", "", PPG!R2237)</f>
        <v>49.64</v>
      </c>
      <c r="AB1168" s="9">
        <f>IF(PPG!S2237="", "", PPG!S2237)</f>
        <v>1.345</v>
      </c>
      <c r="AC1168" s="10">
        <f>IF(PPG!T2237="", "", PPG!T2237)</f>
        <v>48.42</v>
      </c>
      <c r="AD1168" s="9">
        <f>IF(PPG!U2237="", "", PPG!U2237)</f>
        <v>1.2769999999999999</v>
      </c>
      <c r="AE1168" s="10">
        <f>IF(PPG!V2237="", "", PPG!V2237)</f>
        <v>45.97</v>
      </c>
      <c r="AF1168" s="9">
        <f>IF(PPG!W2237="", "", PPG!W2237)</f>
        <v>1.2130000000000001</v>
      </c>
      <c r="AG1168" s="10">
        <f>IF(PPG!X2237="", "", PPG!X2237)</f>
        <v>43.66</v>
      </c>
      <c r="AH1168" s="9">
        <f>IF(PPG!Y2237="", "", PPG!Y2237)</f>
        <v>1.153</v>
      </c>
      <c r="AI1168" s="10">
        <f>IF(PPG!Z2237="", "", PPG!Z2237)</f>
        <v>41.5</v>
      </c>
      <c r="AJ1168" s="31" t="str">
        <f>IF(D1168&lt;&gt;"",D1168*I1168, "0.00")</f>
        <v>0.00</v>
      </c>
      <c r="AK1168" s="8" t="str">
        <f>IF(D1168&lt;&gt;"",D1168, "0")</f>
        <v>0</v>
      </c>
      <c r="AL1168" s="8" t="str">
        <f>IF(D1168&lt;&gt;"",D1168*K1168, "0")</f>
        <v>0</v>
      </c>
    </row>
    <row r="1169" spans="1:38">
      <c r="A1169" s="8">
        <f>IF(OUT!C1462="", "", OUT!C1462)</f>
        <v>727</v>
      </c>
      <c r="B1169" s="19">
        <f>IF(OUT!A1462="", "", OUT!A1462)</f>
        <v>70520</v>
      </c>
      <c r="C1169" s="8" t="str">
        <f>IF(OUT!D1462="", "", OUT!D1462)</f>
        <v>RH</v>
      </c>
      <c r="D1169" s="26"/>
      <c r="E1169" s="35" t="str">
        <f>IF(OUT!E1462="", "", OUT!E1462)</f>
        <v>36 CELL</v>
      </c>
      <c r="F1169" s="23" t="str">
        <f>IF(OUT!AE1462="NEW", "✷", "")</f>
        <v>✷</v>
      </c>
      <c r="G1169" t="str">
        <f>IF(OUT!B1462="", "", OUT!B1462)</f>
        <v>GAURA LINDHEIMERI BALLERINA ROSE</v>
      </c>
      <c r="H1169" s="20">
        <f>IF(AND($K$3=1,$K$4="N"),P1169,IF(AND($K$3=2,$K$4="N"),R1169,IF(AND($K$3=3,$K$4="N"),T1169,IF(AND($K$3=4,$K$4="N"),V1169,IF(AND($K$3=5,$K$4="N"),X1169,IF(AND($K$3=1,$K$4="Y"),Z1169,IF(AND($K$3=2,$K$4="Y"),AB1169,IF(AND($K$3=3,$K$4="Y"),AD1169,IF(AND($K$3=4,$K$4="Y"),AF1169,IF(AND($K$3=5,$K$4="Y"),AH1169,"FALSE"))))))))))</f>
        <v>1.3149999999999999</v>
      </c>
      <c r="I1169" s="21">
        <f>IF(AND($K$3=1,$K$4="N"),Q1169,IF(AND($K$3=2,$K$4="N"),S1169,IF(AND($K$3=3,$K$4="N"),U1169,IF(AND($K$3=4,$K$4="N"),W1169,IF(AND($K$3=5,$K$4="N"),Y1169,IF(AND($K$3=1,$K$4="Y"),AA1169,IF(AND($K$3=2,$K$4="Y"),AC1169,IF(AND($K$3=3,$K$4="Y"),AE1169,IF(AND($K$3=4,$K$4="Y"),AG1169,IF(AND($K$3=5,$K$4="Y"),AI1169,"FALSE"))))))))))</f>
        <v>47.34</v>
      </c>
      <c r="J1169" s="35" t="str">
        <f>IF(OUT!F1462="", "", OUT!F1462)</f>
        <v>STRIP TRAY</v>
      </c>
      <c r="K1169" s="8">
        <f>IF(OUT!P1462="", "", OUT!P1462)</f>
        <v>36</v>
      </c>
      <c r="L1169" s="8" t="str">
        <f>IF(OUT!AE1462="", "", OUT!AE1462)</f>
        <v>NEW</v>
      </c>
      <c r="M1169" s="8" t="str">
        <f>IF(OUT!AG1462="", "", OUT!AG1462)</f>
        <v>PAT</v>
      </c>
      <c r="N1169" s="8" t="str">
        <f>IF(OUT!AQ1462="", "", OUT!AQ1462)</f>
        <v/>
      </c>
      <c r="O1169" s="8" t="str">
        <f>IF(OUT!BO1462="", "", OUT!BO1462)</f>
        <v>T7</v>
      </c>
      <c r="P1169" s="9">
        <f>IF(OUT!N1462="", "", OUT!N1462)</f>
        <v>1.3149999999999999</v>
      </c>
      <c r="Q1169" s="10">
        <f>IF(OUT!O1462="", "", OUT!O1462)</f>
        <v>47.34</v>
      </c>
      <c r="R1169" s="9">
        <f>IF(PPG!H1462="", "", PPG!H1462)</f>
        <v>1.2130000000000001</v>
      </c>
      <c r="S1169" s="10">
        <f>IF(PPG!I1462="", "", PPG!I1462)</f>
        <v>43.66</v>
      </c>
      <c r="T1169" s="9">
        <f>IF(PPG!J1462="", "", PPG!J1462)</f>
        <v>1.1519999999999999</v>
      </c>
      <c r="U1169" s="10">
        <f>IF(PPG!K1462="", "", PPG!K1462)</f>
        <v>41.47</v>
      </c>
      <c r="V1169" s="9">
        <f>IF(PPG!L1462="", "", PPG!L1462)</f>
        <v>1.0940000000000001</v>
      </c>
      <c r="W1169" s="10">
        <f>IF(PPG!M1462="", "", PPG!M1462)</f>
        <v>39.380000000000003</v>
      </c>
      <c r="X1169" s="9">
        <f>IF(PPG!N1462="", "", PPG!N1462)</f>
        <v>1.04</v>
      </c>
      <c r="Y1169" s="10">
        <f>IF(PPG!O1462="", "", PPG!O1462)</f>
        <v>37.44</v>
      </c>
      <c r="Z1169" s="9">
        <f>IF(PPG!Q1462="", "", PPG!Q1462)</f>
        <v>1.244</v>
      </c>
      <c r="AA1169" s="10">
        <f>IF(PPG!R1462="", "", PPG!R1462)</f>
        <v>44.78</v>
      </c>
      <c r="AB1169" s="9">
        <f>IF(PPG!S1462="", "", PPG!S1462)</f>
        <v>1.2130000000000001</v>
      </c>
      <c r="AC1169" s="10">
        <f>IF(PPG!T1462="", "", PPG!T1462)</f>
        <v>43.66</v>
      </c>
      <c r="AD1169" s="9">
        <f>IF(PPG!U1462="", "", PPG!U1462)</f>
        <v>1.1519999999999999</v>
      </c>
      <c r="AE1169" s="10">
        <f>IF(PPG!V1462="", "", PPG!V1462)</f>
        <v>41.47</v>
      </c>
      <c r="AF1169" s="9">
        <f>IF(PPG!W1462="", "", PPG!W1462)</f>
        <v>1.0940000000000001</v>
      </c>
      <c r="AG1169" s="10">
        <f>IF(PPG!X1462="", "", PPG!X1462)</f>
        <v>39.380000000000003</v>
      </c>
      <c r="AH1169" s="9">
        <f>IF(PPG!Y1462="", "", PPG!Y1462)</f>
        <v>1.04</v>
      </c>
      <c r="AI1169" s="10">
        <f>IF(PPG!Z1462="", "", PPG!Z1462)</f>
        <v>37.44</v>
      </c>
      <c r="AJ1169" s="31" t="str">
        <f>IF(D1169&lt;&gt;"",D1169*I1169, "0.00")</f>
        <v>0.00</v>
      </c>
      <c r="AK1169" s="8" t="str">
        <f>IF(D1169&lt;&gt;"",D1169, "0")</f>
        <v>0</v>
      </c>
      <c r="AL1169" s="8" t="str">
        <f>IF(D1169&lt;&gt;"",D1169*K1169, "0")</f>
        <v>0</v>
      </c>
    </row>
    <row r="1170" spans="1:38">
      <c r="A1170" s="8">
        <f>IF(OUT!C212="", "", OUT!C212)</f>
        <v>727</v>
      </c>
      <c r="B1170" s="19">
        <f>IF(OUT!A212="", "", OUT!A212)</f>
        <v>11112</v>
      </c>
      <c r="C1170" s="8" t="str">
        <f>IF(OUT!D212="", "", OUT!D212)</f>
        <v>RH</v>
      </c>
      <c r="D1170" s="26"/>
      <c r="E1170" s="35" t="str">
        <f>IF(OUT!E212="", "", OUT!E212)</f>
        <v>36 CELL</v>
      </c>
      <c r="F1170" s="23" t="str">
        <f>IF(OUT!AE212="NEW", "✷", "")</f>
        <v>✷</v>
      </c>
      <c r="G1170" t="str">
        <f>IF(OUT!B212="", "", OUT!B212)</f>
        <v>GAURA LINDHEIMERI BALLERINA WHITE</v>
      </c>
      <c r="H1170" s="20">
        <f>IF(AND($K$3=1,$K$4="N"),P1170,IF(AND($K$3=2,$K$4="N"),R1170,IF(AND($K$3=3,$K$4="N"),T1170,IF(AND($K$3=4,$K$4="N"),V1170,IF(AND($K$3=5,$K$4="N"),X1170,IF(AND($K$3=1,$K$4="Y"),Z1170,IF(AND($K$3=2,$K$4="Y"),AB1170,IF(AND($K$3=3,$K$4="Y"),AD1170,IF(AND($K$3=4,$K$4="Y"),AF1170,IF(AND($K$3=5,$K$4="Y"),AH1170,"FALSE"))))))))))</f>
        <v>1.3149999999999999</v>
      </c>
      <c r="I1170" s="21">
        <f>IF(AND($K$3=1,$K$4="N"),Q1170,IF(AND($K$3=2,$K$4="N"),S1170,IF(AND($K$3=3,$K$4="N"),U1170,IF(AND($K$3=4,$K$4="N"),W1170,IF(AND($K$3=5,$K$4="N"),Y1170,IF(AND($K$3=1,$K$4="Y"),AA1170,IF(AND($K$3=2,$K$4="Y"),AC1170,IF(AND($K$3=3,$K$4="Y"),AE1170,IF(AND($K$3=4,$K$4="Y"),AG1170,IF(AND($K$3=5,$K$4="Y"),AI1170,"FALSE"))))))))))</f>
        <v>47.34</v>
      </c>
      <c r="J1170" s="35" t="str">
        <f>IF(OUT!F212="", "", OUT!F212)</f>
        <v>STRIP TRAY</v>
      </c>
      <c r="K1170" s="8">
        <f>IF(OUT!P212="", "", OUT!P212)</f>
        <v>36</v>
      </c>
      <c r="L1170" s="8" t="str">
        <f>IF(OUT!AE212="", "", OUT!AE212)</f>
        <v>NEW</v>
      </c>
      <c r="M1170" s="8" t="str">
        <f>IF(OUT!AG212="", "", OUT!AG212)</f>
        <v>PAT</v>
      </c>
      <c r="N1170" s="8" t="str">
        <f>IF(OUT!AQ212="", "", OUT!AQ212)</f>
        <v/>
      </c>
      <c r="O1170" s="8" t="str">
        <f>IF(OUT!BO212="", "", OUT!BO212)</f>
        <v>T7</v>
      </c>
      <c r="P1170" s="9">
        <f>IF(OUT!N212="", "", OUT!N212)</f>
        <v>1.3149999999999999</v>
      </c>
      <c r="Q1170" s="10">
        <f>IF(OUT!O212="", "", OUT!O212)</f>
        <v>47.34</v>
      </c>
      <c r="R1170" s="9">
        <f>IF(PPG!H212="", "", PPG!H212)</f>
        <v>1.2130000000000001</v>
      </c>
      <c r="S1170" s="10">
        <f>IF(PPG!I212="", "", PPG!I212)</f>
        <v>43.66</v>
      </c>
      <c r="T1170" s="9">
        <f>IF(PPG!J212="", "", PPG!J212)</f>
        <v>1.1519999999999999</v>
      </c>
      <c r="U1170" s="10">
        <f>IF(PPG!K212="", "", PPG!K212)</f>
        <v>41.47</v>
      </c>
      <c r="V1170" s="9">
        <f>IF(PPG!L212="", "", PPG!L212)</f>
        <v>1.0940000000000001</v>
      </c>
      <c r="W1170" s="10">
        <f>IF(PPG!M212="", "", PPG!M212)</f>
        <v>39.380000000000003</v>
      </c>
      <c r="X1170" s="9">
        <f>IF(PPG!N212="", "", PPG!N212)</f>
        <v>1.04</v>
      </c>
      <c r="Y1170" s="10">
        <f>IF(PPG!O212="", "", PPG!O212)</f>
        <v>37.44</v>
      </c>
      <c r="Z1170" s="9">
        <f>IF(PPG!Q212="", "", PPG!Q212)</f>
        <v>1.244</v>
      </c>
      <c r="AA1170" s="10">
        <f>IF(PPG!R212="", "", PPG!R212)</f>
        <v>44.78</v>
      </c>
      <c r="AB1170" s="9">
        <f>IF(PPG!S212="", "", PPG!S212)</f>
        <v>1.2130000000000001</v>
      </c>
      <c r="AC1170" s="10">
        <f>IF(PPG!T212="", "", PPG!T212)</f>
        <v>43.66</v>
      </c>
      <c r="AD1170" s="9">
        <f>IF(PPG!U212="", "", PPG!U212)</f>
        <v>1.1519999999999999</v>
      </c>
      <c r="AE1170" s="10">
        <f>IF(PPG!V212="", "", PPG!V212)</f>
        <v>41.47</v>
      </c>
      <c r="AF1170" s="9">
        <f>IF(PPG!W212="", "", PPG!W212)</f>
        <v>1.0940000000000001</v>
      </c>
      <c r="AG1170" s="10">
        <f>IF(PPG!X212="", "", PPG!X212)</f>
        <v>39.380000000000003</v>
      </c>
      <c r="AH1170" s="9">
        <f>IF(PPG!Y212="", "", PPG!Y212)</f>
        <v>1.04</v>
      </c>
      <c r="AI1170" s="10">
        <f>IF(PPG!Z212="", "", PPG!Z212)</f>
        <v>37.44</v>
      </c>
      <c r="AJ1170" s="31" t="str">
        <f>IF(D1170&lt;&gt;"",D1170*I1170, "0.00")</f>
        <v>0.00</v>
      </c>
      <c r="AK1170" s="8" t="str">
        <f>IF(D1170&lt;&gt;"",D1170, "0")</f>
        <v>0</v>
      </c>
      <c r="AL1170" s="8" t="str">
        <f>IF(D1170&lt;&gt;"",D1170*K1170, "0")</f>
        <v>0</v>
      </c>
    </row>
    <row r="1171" spans="1:38">
      <c r="A1171" s="8">
        <f>IF(OUT!C1146="", "", OUT!C1146)</f>
        <v>727</v>
      </c>
      <c r="B1171" s="19">
        <f>IF(OUT!A1146="", "", OUT!A1146)</f>
        <v>42272</v>
      </c>
      <c r="C1171" s="8" t="str">
        <f>IF(OUT!D1146="", "", OUT!D1146)</f>
        <v>RH</v>
      </c>
      <c r="D1171" s="26"/>
      <c r="E1171" s="35" t="str">
        <f>IF(OUT!E1146="", "", OUT!E1146)</f>
        <v>36 CELL</v>
      </c>
      <c r="F1171" s="23" t="str">
        <f>IF(OUT!AE1146="NEW", "✷", "")</f>
        <v/>
      </c>
      <c r="G1171" t="str">
        <f>IF(OUT!B1146="", "", OUT!B1146)</f>
        <v>GAURA LINDHEIMERI BANTAM IRIS PINK</v>
      </c>
      <c r="H1171" s="20">
        <f>IF(AND($K$3=1,$K$4="N"),P1171,IF(AND($K$3=2,$K$4="N"),R1171,IF(AND($K$3=3,$K$4="N"),T1171,IF(AND($K$3=4,$K$4="N"),V1171,IF(AND($K$3=5,$K$4="N"),X1171,IF(AND($K$3=1,$K$4="Y"),Z1171,IF(AND($K$3=2,$K$4="Y"),AB1171,IF(AND($K$3=3,$K$4="Y"),AD1171,IF(AND($K$3=4,$K$4="Y"),AF1171,IF(AND($K$3=5,$K$4="Y"),AH1171,"FALSE"))))))))))</f>
        <v>1.458</v>
      </c>
      <c r="I1171" s="21">
        <f>IF(AND($K$3=1,$K$4="N"),Q1171,IF(AND($K$3=2,$K$4="N"),S1171,IF(AND($K$3=3,$K$4="N"),U1171,IF(AND($K$3=4,$K$4="N"),W1171,IF(AND($K$3=5,$K$4="N"),Y1171,IF(AND($K$3=1,$K$4="Y"),AA1171,IF(AND($K$3=2,$K$4="Y"),AC1171,IF(AND($K$3=3,$K$4="Y"),AE1171,IF(AND($K$3=4,$K$4="Y"),AG1171,IF(AND($K$3=5,$K$4="Y"),AI1171,"FALSE"))))))))))</f>
        <v>52.48</v>
      </c>
      <c r="J1171" s="35" t="str">
        <f>IF(OUT!F1146="", "", OUT!F1146)</f>
        <v>STRIP TRAY</v>
      </c>
      <c r="K1171" s="8">
        <f>IF(OUT!P1146="", "", OUT!P1146)</f>
        <v>36</v>
      </c>
      <c r="L1171" s="8" t="str">
        <f>IF(OUT!AE1146="", "", OUT!AE1146)</f>
        <v/>
      </c>
      <c r="M1171" s="8" t="str">
        <f>IF(OUT!AG1146="", "", OUT!AG1146)</f>
        <v>PAT</v>
      </c>
      <c r="N1171" s="8" t="str">
        <f>IF(OUT!AQ1146="", "", OUT!AQ1146)</f>
        <v/>
      </c>
      <c r="O1171" s="8" t="str">
        <f>IF(OUT!BO1146="", "", OUT!BO1146)</f>
        <v>T7</v>
      </c>
      <c r="P1171" s="9">
        <f>IF(OUT!N1146="", "", OUT!N1146)</f>
        <v>1.458</v>
      </c>
      <c r="Q1171" s="10">
        <f>IF(OUT!O1146="", "", OUT!O1146)</f>
        <v>52.48</v>
      </c>
      <c r="R1171" s="9">
        <f>IF(PPG!H1146="", "", PPG!H1146)</f>
        <v>1.345</v>
      </c>
      <c r="S1171" s="10">
        <f>IF(PPG!I1146="", "", PPG!I1146)</f>
        <v>48.42</v>
      </c>
      <c r="T1171" s="9">
        <f>IF(PPG!J1146="", "", PPG!J1146)</f>
        <v>1.2769999999999999</v>
      </c>
      <c r="U1171" s="10">
        <f>IF(PPG!K1146="", "", PPG!K1146)</f>
        <v>45.97</v>
      </c>
      <c r="V1171" s="9">
        <f>IF(PPG!L1146="", "", PPG!L1146)</f>
        <v>1.2130000000000001</v>
      </c>
      <c r="W1171" s="10">
        <f>IF(PPG!M1146="", "", PPG!M1146)</f>
        <v>43.66</v>
      </c>
      <c r="X1171" s="9">
        <f>IF(PPG!N1146="", "", PPG!N1146)</f>
        <v>1.153</v>
      </c>
      <c r="Y1171" s="10">
        <f>IF(PPG!O1146="", "", PPG!O1146)</f>
        <v>41.5</v>
      </c>
      <c r="Z1171" s="9">
        <f>IF(PPG!Q1146="", "", PPG!Q1146)</f>
        <v>1.379</v>
      </c>
      <c r="AA1171" s="10">
        <f>IF(PPG!R1146="", "", PPG!R1146)</f>
        <v>49.64</v>
      </c>
      <c r="AB1171" s="9">
        <f>IF(PPG!S1146="", "", PPG!S1146)</f>
        <v>1.345</v>
      </c>
      <c r="AC1171" s="10">
        <f>IF(PPG!T1146="", "", PPG!T1146)</f>
        <v>48.42</v>
      </c>
      <c r="AD1171" s="9">
        <f>IF(PPG!U1146="", "", PPG!U1146)</f>
        <v>1.2769999999999999</v>
      </c>
      <c r="AE1171" s="10">
        <f>IF(PPG!V1146="", "", PPG!V1146)</f>
        <v>45.97</v>
      </c>
      <c r="AF1171" s="9">
        <f>IF(PPG!W1146="", "", PPG!W1146)</f>
        <v>1.2130000000000001</v>
      </c>
      <c r="AG1171" s="10">
        <f>IF(PPG!X1146="", "", PPG!X1146)</f>
        <v>43.66</v>
      </c>
      <c r="AH1171" s="9">
        <f>IF(PPG!Y1146="", "", PPG!Y1146)</f>
        <v>1.153</v>
      </c>
      <c r="AI1171" s="10">
        <f>IF(PPG!Z1146="", "", PPG!Z1146)</f>
        <v>41.5</v>
      </c>
      <c r="AJ1171" s="31" t="str">
        <f>IF(D1171&lt;&gt;"",D1171*I1171, "0.00")</f>
        <v>0.00</v>
      </c>
      <c r="AK1171" s="8" t="str">
        <f>IF(D1171&lt;&gt;"",D1171, "0")</f>
        <v>0</v>
      </c>
      <c r="AL1171" s="8" t="str">
        <f>IF(D1171&lt;&gt;"",D1171*K1171, "0")</f>
        <v>0</v>
      </c>
    </row>
    <row r="1172" spans="1:38">
      <c r="A1172" s="8">
        <f>IF(OUT!C2200="", "", OUT!C2200)</f>
        <v>727</v>
      </c>
      <c r="B1172" s="19">
        <f>IF(OUT!A2200="", "", OUT!A2200)</f>
        <v>90151</v>
      </c>
      <c r="C1172" s="8" t="str">
        <f>IF(OUT!D2200="", "", OUT!D2200)</f>
        <v>RH</v>
      </c>
      <c r="D1172" s="26"/>
      <c r="E1172" s="35" t="str">
        <f>IF(OUT!E2200="", "", OUT!E2200)</f>
        <v>36 CELL</v>
      </c>
      <c r="F1172" s="23" t="str">
        <f>IF(OUT!AE2200="NEW", "✷", "")</f>
        <v/>
      </c>
      <c r="G1172" t="str">
        <f>IF(OUT!B2200="", "", OUT!B2200)</f>
        <v>GAURA LINDHEIMERI BANTAM PINK</v>
      </c>
      <c r="H1172" s="20">
        <f>IF(AND($K$3=1,$K$4="N"),P1172,IF(AND($K$3=2,$K$4="N"),R1172,IF(AND($K$3=3,$K$4="N"),T1172,IF(AND($K$3=4,$K$4="N"),V1172,IF(AND($K$3=5,$K$4="N"),X1172,IF(AND($K$3=1,$K$4="Y"),Z1172,IF(AND($K$3=2,$K$4="Y"),AB1172,IF(AND($K$3=3,$K$4="Y"),AD1172,IF(AND($K$3=4,$K$4="Y"),AF1172,IF(AND($K$3=5,$K$4="Y"),AH1172,"FALSE"))))))))))</f>
        <v>1.458</v>
      </c>
      <c r="I1172" s="21">
        <f>IF(AND($K$3=1,$K$4="N"),Q1172,IF(AND($K$3=2,$K$4="N"),S1172,IF(AND($K$3=3,$K$4="N"),U1172,IF(AND($K$3=4,$K$4="N"),W1172,IF(AND($K$3=5,$K$4="N"),Y1172,IF(AND($K$3=1,$K$4="Y"),AA1172,IF(AND($K$3=2,$K$4="Y"),AC1172,IF(AND($K$3=3,$K$4="Y"),AE1172,IF(AND($K$3=4,$K$4="Y"),AG1172,IF(AND($K$3=5,$K$4="Y"),AI1172,"FALSE"))))))))))</f>
        <v>52.48</v>
      </c>
      <c r="J1172" s="35" t="str">
        <f>IF(OUT!F2200="", "", OUT!F2200)</f>
        <v>STRIP TRAY</v>
      </c>
      <c r="K1172" s="8">
        <f>IF(OUT!P2200="", "", OUT!P2200)</f>
        <v>36</v>
      </c>
      <c r="L1172" s="8" t="str">
        <f>IF(OUT!AE2200="", "", OUT!AE2200)</f>
        <v/>
      </c>
      <c r="M1172" s="8" t="str">
        <f>IF(OUT!AG2200="", "", OUT!AG2200)</f>
        <v>PAT</v>
      </c>
      <c r="N1172" s="8" t="str">
        <f>IF(OUT!AQ2200="", "", OUT!AQ2200)</f>
        <v/>
      </c>
      <c r="O1172" s="8" t="str">
        <f>IF(OUT!BO2200="", "", OUT!BO2200)</f>
        <v>T7</v>
      </c>
      <c r="P1172" s="9">
        <f>IF(OUT!N2200="", "", OUT!N2200)</f>
        <v>1.458</v>
      </c>
      <c r="Q1172" s="10">
        <f>IF(OUT!O2200="", "", OUT!O2200)</f>
        <v>52.48</v>
      </c>
      <c r="R1172" s="9">
        <f>IF(PPG!H2200="", "", PPG!H2200)</f>
        <v>1.345</v>
      </c>
      <c r="S1172" s="10">
        <f>IF(PPG!I2200="", "", PPG!I2200)</f>
        <v>48.42</v>
      </c>
      <c r="T1172" s="9">
        <f>IF(PPG!J2200="", "", PPG!J2200)</f>
        <v>1.2769999999999999</v>
      </c>
      <c r="U1172" s="10">
        <f>IF(PPG!K2200="", "", PPG!K2200)</f>
        <v>45.97</v>
      </c>
      <c r="V1172" s="9">
        <f>IF(PPG!L2200="", "", PPG!L2200)</f>
        <v>1.2130000000000001</v>
      </c>
      <c r="W1172" s="10">
        <f>IF(PPG!M2200="", "", PPG!M2200)</f>
        <v>43.66</v>
      </c>
      <c r="X1172" s="9">
        <f>IF(PPG!N2200="", "", PPG!N2200)</f>
        <v>1.153</v>
      </c>
      <c r="Y1172" s="10">
        <f>IF(PPG!O2200="", "", PPG!O2200)</f>
        <v>41.5</v>
      </c>
      <c r="Z1172" s="9">
        <f>IF(PPG!Q2200="", "", PPG!Q2200)</f>
        <v>1.379</v>
      </c>
      <c r="AA1172" s="10">
        <f>IF(PPG!R2200="", "", PPG!R2200)</f>
        <v>49.64</v>
      </c>
      <c r="AB1172" s="9">
        <f>IF(PPG!S2200="", "", PPG!S2200)</f>
        <v>1.345</v>
      </c>
      <c r="AC1172" s="10">
        <f>IF(PPG!T2200="", "", PPG!T2200)</f>
        <v>48.42</v>
      </c>
      <c r="AD1172" s="9">
        <f>IF(PPG!U2200="", "", PPG!U2200)</f>
        <v>1.2769999999999999</v>
      </c>
      <c r="AE1172" s="10">
        <f>IF(PPG!V2200="", "", PPG!V2200)</f>
        <v>45.97</v>
      </c>
      <c r="AF1172" s="9">
        <f>IF(PPG!W2200="", "", PPG!W2200)</f>
        <v>1.2130000000000001</v>
      </c>
      <c r="AG1172" s="10">
        <f>IF(PPG!X2200="", "", PPG!X2200)</f>
        <v>43.66</v>
      </c>
      <c r="AH1172" s="9">
        <f>IF(PPG!Y2200="", "", PPG!Y2200)</f>
        <v>1.153</v>
      </c>
      <c r="AI1172" s="10">
        <f>IF(PPG!Z2200="", "", PPG!Z2200)</f>
        <v>41.5</v>
      </c>
      <c r="AJ1172" s="31" t="str">
        <f>IF(D1172&lt;&gt;"",D1172*I1172, "0.00")</f>
        <v>0.00</v>
      </c>
      <c r="AK1172" s="8" t="str">
        <f>IF(D1172&lt;&gt;"",D1172, "0")</f>
        <v>0</v>
      </c>
      <c r="AL1172" s="8" t="str">
        <f>IF(D1172&lt;&gt;"",D1172*K1172, "0")</f>
        <v>0</v>
      </c>
    </row>
    <row r="1173" spans="1:38">
      <c r="A1173" s="8">
        <f>IF(OUT!C2201="", "", OUT!C2201)</f>
        <v>727</v>
      </c>
      <c r="B1173" s="19">
        <f>IF(OUT!A2201="", "", OUT!A2201)</f>
        <v>90152</v>
      </c>
      <c r="C1173" s="8" t="str">
        <f>IF(OUT!D2201="", "", OUT!D2201)</f>
        <v>RH</v>
      </c>
      <c r="D1173" s="26"/>
      <c r="E1173" s="35" t="str">
        <f>IF(OUT!E2201="", "", OUT!E2201)</f>
        <v>36 CELL</v>
      </c>
      <c r="F1173" s="23" t="str">
        <f>IF(OUT!AE2201="NEW", "✷", "")</f>
        <v/>
      </c>
      <c r="G1173" t="str">
        <f>IF(OUT!B2201="", "", OUT!B2201)</f>
        <v>GAURA LINDHEIMERI BANTAM WHITE</v>
      </c>
      <c r="H1173" s="20">
        <f>IF(AND($K$3=1,$K$4="N"),P1173,IF(AND($K$3=2,$K$4="N"),R1173,IF(AND($K$3=3,$K$4="N"),T1173,IF(AND($K$3=4,$K$4="N"),V1173,IF(AND($K$3=5,$K$4="N"),X1173,IF(AND($K$3=1,$K$4="Y"),Z1173,IF(AND($K$3=2,$K$4="Y"),AB1173,IF(AND($K$3=3,$K$4="Y"),AD1173,IF(AND($K$3=4,$K$4="Y"),AF1173,IF(AND($K$3=5,$K$4="Y"),AH1173,"FALSE"))))))))))</f>
        <v>1.458</v>
      </c>
      <c r="I1173" s="21">
        <f>IF(AND($K$3=1,$K$4="N"),Q1173,IF(AND($K$3=2,$K$4="N"),S1173,IF(AND($K$3=3,$K$4="N"),U1173,IF(AND($K$3=4,$K$4="N"),W1173,IF(AND($K$3=5,$K$4="N"),Y1173,IF(AND($K$3=1,$K$4="Y"),AA1173,IF(AND($K$3=2,$K$4="Y"),AC1173,IF(AND($K$3=3,$K$4="Y"),AE1173,IF(AND($K$3=4,$K$4="Y"),AG1173,IF(AND($K$3=5,$K$4="Y"),AI1173,"FALSE"))))))))))</f>
        <v>52.48</v>
      </c>
      <c r="J1173" s="35" t="str">
        <f>IF(OUT!F2201="", "", OUT!F2201)</f>
        <v>STRIP TRAY</v>
      </c>
      <c r="K1173" s="8">
        <f>IF(OUT!P2201="", "", OUT!P2201)</f>
        <v>36</v>
      </c>
      <c r="L1173" s="8" t="str">
        <f>IF(OUT!AE2201="", "", OUT!AE2201)</f>
        <v/>
      </c>
      <c r="M1173" s="8" t="str">
        <f>IF(OUT!AG2201="", "", OUT!AG2201)</f>
        <v>PAT</v>
      </c>
      <c r="N1173" s="8" t="str">
        <f>IF(OUT!AQ2201="", "", OUT!AQ2201)</f>
        <v/>
      </c>
      <c r="O1173" s="8" t="str">
        <f>IF(OUT!BO2201="", "", OUT!BO2201)</f>
        <v>T7</v>
      </c>
      <c r="P1173" s="9">
        <f>IF(OUT!N2201="", "", OUT!N2201)</f>
        <v>1.458</v>
      </c>
      <c r="Q1173" s="10">
        <f>IF(OUT!O2201="", "", OUT!O2201)</f>
        <v>52.48</v>
      </c>
      <c r="R1173" s="9">
        <f>IF(PPG!H2201="", "", PPG!H2201)</f>
        <v>1.345</v>
      </c>
      <c r="S1173" s="10">
        <f>IF(PPG!I2201="", "", PPG!I2201)</f>
        <v>48.42</v>
      </c>
      <c r="T1173" s="9">
        <f>IF(PPG!J2201="", "", PPG!J2201)</f>
        <v>1.2769999999999999</v>
      </c>
      <c r="U1173" s="10">
        <f>IF(PPG!K2201="", "", PPG!K2201)</f>
        <v>45.97</v>
      </c>
      <c r="V1173" s="9">
        <f>IF(PPG!L2201="", "", PPG!L2201)</f>
        <v>1.2130000000000001</v>
      </c>
      <c r="W1173" s="10">
        <f>IF(PPG!M2201="", "", PPG!M2201)</f>
        <v>43.66</v>
      </c>
      <c r="X1173" s="9">
        <f>IF(PPG!N2201="", "", PPG!N2201)</f>
        <v>1.153</v>
      </c>
      <c r="Y1173" s="10">
        <f>IF(PPG!O2201="", "", PPG!O2201)</f>
        <v>41.5</v>
      </c>
      <c r="Z1173" s="9">
        <f>IF(PPG!Q2201="", "", PPG!Q2201)</f>
        <v>1.379</v>
      </c>
      <c r="AA1173" s="10">
        <f>IF(PPG!R2201="", "", PPG!R2201)</f>
        <v>49.64</v>
      </c>
      <c r="AB1173" s="9">
        <f>IF(PPG!S2201="", "", PPG!S2201)</f>
        <v>1.345</v>
      </c>
      <c r="AC1173" s="10">
        <f>IF(PPG!T2201="", "", PPG!T2201)</f>
        <v>48.42</v>
      </c>
      <c r="AD1173" s="9">
        <f>IF(PPG!U2201="", "", PPG!U2201)</f>
        <v>1.2769999999999999</v>
      </c>
      <c r="AE1173" s="10">
        <f>IF(PPG!V2201="", "", PPG!V2201)</f>
        <v>45.97</v>
      </c>
      <c r="AF1173" s="9">
        <f>IF(PPG!W2201="", "", PPG!W2201)</f>
        <v>1.2130000000000001</v>
      </c>
      <c r="AG1173" s="10">
        <f>IF(PPG!X2201="", "", PPG!X2201)</f>
        <v>43.66</v>
      </c>
      <c r="AH1173" s="9">
        <f>IF(PPG!Y2201="", "", PPG!Y2201)</f>
        <v>1.153</v>
      </c>
      <c r="AI1173" s="10">
        <f>IF(PPG!Z2201="", "", PPG!Z2201)</f>
        <v>41.5</v>
      </c>
      <c r="AJ1173" s="31" t="str">
        <f>IF(D1173&lt;&gt;"",D1173*I1173, "0.00")</f>
        <v>0.00</v>
      </c>
      <c r="AK1173" s="8" t="str">
        <f>IF(D1173&lt;&gt;"",D1173, "0")</f>
        <v>0</v>
      </c>
      <c r="AL1173" s="8" t="str">
        <f>IF(D1173&lt;&gt;"",D1173*K1173, "0")</f>
        <v>0</v>
      </c>
    </row>
    <row r="1174" spans="1:38">
      <c r="A1174" s="8">
        <f>IF(OUT!C1523="", "", OUT!C1523)</f>
        <v>727</v>
      </c>
      <c r="B1174" s="19">
        <f>IF(OUT!A1523="", "", OUT!A1523)</f>
        <v>72817</v>
      </c>
      <c r="C1174" s="8" t="str">
        <f>IF(OUT!D1523="", "", OUT!D1523)</f>
        <v>RM</v>
      </c>
      <c r="D1174" s="26"/>
      <c r="E1174" s="35" t="str">
        <f>IF(OUT!E1523="", "", OUT!E1523)</f>
        <v>51 CELL</v>
      </c>
      <c r="F1174" s="23" t="str">
        <f>IF(OUT!AE1523="NEW", "✷", "")</f>
        <v/>
      </c>
      <c r="G1174" t="str">
        <f>IF(OUT!B1523="", "", OUT!B1523)</f>
        <v>GAURA LINDHEIMERI BELLEZA DARK PINK</v>
      </c>
      <c r="H1174" s="20">
        <f>IF(AND($K$3=1,$K$4="N"),P1174,IF(AND($K$3=2,$K$4="N"),R1174,IF(AND($K$3=3,$K$4="N"),T1174,IF(AND($K$3=4,$K$4="N"),V1174,IF(AND($K$3=5,$K$4="N"),X1174,IF(AND($K$3=1,$K$4="Y"),Z1174,IF(AND($K$3=2,$K$4="Y"),AB1174,IF(AND($K$3=3,$K$4="Y"),AD1174,IF(AND($K$3=4,$K$4="Y"),AF1174,IF(AND($K$3=5,$K$4="Y"),AH1174,"FALSE"))))))))))</f>
        <v>1.083</v>
      </c>
      <c r="I1174" s="21">
        <f>IF(AND($K$3=1,$K$4="N"),Q1174,IF(AND($K$3=2,$K$4="N"),S1174,IF(AND($K$3=3,$K$4="N"),U1174,IF(AND($K$3=4,$K$4="N"),W1174,IF(AND($K$3=5,$K$4="N"),Y1174,IF(AND($K$3=1,$K$4="Y"),AA1174,IF(AND($K$3=2,$K$4="Y"),AC1174,IF(AND($K$3=3,$K$4="Y"),AE1174,IF(AND($K$3=4,$K$4="Y"),AG1174,IF(AND($K$3=5,$K$4="Y"),AI1174,"FALSE"))))))))))</f>
        <v>55.23</v>
      </c>
      <c r="J1174" s="35" t="str">
        <f>IF(OUT!F1523="", "", OUT!F1523)</f>
        <v>STRIP TRAY</v>
      </c>
      <c r="K1174" s="8">
        <f>IF(OUT!P1523="", "", OUT!P1523)</f>
        <v>51</v>
      </c>
      <c r="L1174" s="8" t="str">
        <f>IF(OUT!AE1523="", "", OUT!AE1523)</f>
        <v/>
      </c>
      <c r="M1174" s="8" t="str">
        <f>IF(OUT!AG1523="", "", OUT!AG1523)</f>
        <v>PAT</v>
      </c>
      <c r="N1174" s="8" t="str">
        <f>IF(OUT!AQ1523="", "", OUT!AQ1523)</f>
        <v/>
      </c>
      <c r="O1174" s="8" t="str">
        <f>IF(OUT!BO1523="", "", OUT!BO1523)</f>
        <v>T7</v>
      </c>
      <c r="P1174" s="9">
        <f>IF(OUT!N1523="", "", OUT!N1523)</f>
        <v>1.083</v>
      </c>
      <c r="Q1174" s="10">
        <f>IF(OUT!O1523="", "", OUT!O1523)</f>
        <v>55.23</v>
      </c>
      <c r="R1174" s="9">
        <f>IF(PPG!H1523="", "", PPG!H1523)</f>
        <v>0.999</v>
      </c>
      <c r="S1174" s="10">
        <f>IF(PPG!I1523="", "", PPG!I1523)</f>
        <v>50.94</v>
      </c>
      <c r="T1174" s="9">
        <f>IF(PPG!J1523="", "", PPG!J1523)</f>
        <v>0.94899999999999995</v>
      </c>
      <c r="U1174" s="10">
        <f>IF(PPG!K1523="", "", PPG!K1523)</f>
        <v>48.39</v>
      </c>
      <c r="V1174" s="9">
        <f>IF(PPG!L1523="", "", PPG!L1523)</f>
        <v>0.90200000000000002</v>
      </c>
      <c r="W1174" s="10">
        <f>IF(PPG!M1523="", "", PPG!M1523)</f>
        <v>46</v>
      </c>
      <c r="X1174" s="9">
        <f>IF(PPG!N1523="", "", PPG!N1523)</f>
        <v>0.85699999999999998</v>
      </c>
      <c r="Y1174" s="10">
        <f>IF(PPG!O1523="", "", PPG!O1523)</f>
        <v>43.7</v>
      </c>
      <c r="Z1174" s="9">
        <f>IF(PPG!Q1523="", "", PPG!Q1523)</f>
        <v>1.0249999999999999</v>
      </c>
      <c r="AA1174" s="10">
        <f>IF(PPG!R1523="", "", PPG!R1523)</f>
        <v>52.27</v>
      </c>
      <c r="AB1174" s="9">
        <f>IF(PPG!S1523="", "", PPG!S1523)</f>
        <v>0.999</v>
      </c>
      <c r="AC1174" s="10">
        <f>IF(PPG!T1523="", "", PPG!T1523)</f>
        <v>50.94</v>
      </c>
      <c r="AD1174" s="9">
        <f>IF(PPG!U1523="", "", PPG!U1523)</f>
        <v>0.94899999999999995</v>
      </c>
      <c r="AE1174" s="10">
        <f>IF(PPG!V1523="", "", PPG!V1523)</f>
        <v>48.39</v>
      </c>
      <c r="AF1174" s="9">
        <f>IF(PPG!W1523="", "", PPG!W1523)</f>
        <v>0.90200000000000002</v>
      </c>
      <c r="AG1174" s="10">
        <f>IF(PPG!X1523="", "", PPG!X1523)</f>
        <v>46</v>
      </c>
      <c r="AH1174" s="9">
        <f>IF(PPG!Y1523="", "", PPG!Y1523)</f>
        <v>0.85699999999999998</v>
      </c>
      <c r="AI1174" s="10">
        <f>IF(PPG!Z1523="", "", PPG!Z1523)</f>
        <v>43.7</v>
      </c>
      <c r="AJ1174" s="31" t="str">
        <f>IF(D1174&lt;&gt;"",D1174*I1174, "0.00")</f>
        <v>0.00</v>
      </c>
      <c r="AK1174" s="8" t="str">
        <f>IF(D1174&lt;&gt;"",D1174, "0")</f>
        <v>0</v>
      </c>
      <c r="AL1174" s="8" t="str">
        <f>IF(D1174&lt;&gt;"",D1174*K1174, "0")</f>
        <v>0</v>
      </c>
    </row>
    <row r="1175" spans="1:38">
      <c r="A1175" s="8">
        <f>IF(OUT!C1524="", "", OUT!C1524)</f>
        <v>727</v>
      </c>
      <c r="B1175" s="19">
        <f>IF(OUT!A1524="", "", OUT!A1524)</f>
        <v>72818</v>
      </c>
      <c r="C1175" s="8" t="str">
        <f>IF(OUT!D1524="", "", OUT!D1524)</f>
        <v>RM</v>
      </c>
      <c r="D1175" s="26"/>
      <c r="E1175" s="35" t="str">
        <f>IF(OUT!E1524="", "", OUT!E1524)</f>
        <v>51 CELL</v>
      </c>
      <c r="F1175" s="23" t="str">
        <f>IF(OUT!AE1524="NEW", "✷", "")</f>
        <v/>
      </c>
      <c r="G1175" t="str">
        <f>IF(OUT!B1524="", "", OUT!B1524)</f>
        <v>GAURA LINDHEIMERI BELLEZA WHITE</v>
      </c>
      <c r="H1175" s="20">
        <f>IF(AND($K$3=1,$K$4="N"),P1175,IF(AND($K$3=2,$K$4="N"),R1175,IF(AND($K$3=3,$K$4="N"),T1175,IF(AND($K$3=4,$K$4="N"),V1175,IF(AND($K$3=5,$K$4="N"),X1175,IF(AND($K$3=1,$K$4="Y"),Z1175,IF(AND($K$3=2,$K$4="Y"),AB1175,IF(AND($K$3=3,$K$4="Y"),AD1175,IF(AND($K$3=4,$K$4="Y"),AF1175,IF(AND($K$3=5,$K$4="Y"),AH1175,"FALSE"))))))))))</f>
        <v>1.083</v>
      </c>
      <c r="I1175" s="21">
        <f>IF(AND($K$3=1,$K$4="N"),Q1175,IF(AND($K$3=2,$K$4="N"),S1175,IF(AND($K$3=3,$K$4="N"),U1175,IF(AND($K$3=4,$K$4="N"),W1175,IF(AND($K$3=5,$K$4="N"),Y1175,IF(AND($K$3=1,$K$4="Y"),AA1175,IF(AND($K$3=2,$K$4="Y"),AC1175,IF(AND($K$3=3,$K$4="Y"),AE1175,IF(AND($K$3=4,$K$4="Y"),AG1175,IF(AND($K$3=5,$K$4="Y"),AI1175,"FALSE"))))))))))</f>
        <v>55.23</v>
      </c>
      <c r="J1175" s="35" t="str">
        <f>IF(OUT!F1524="", "", OUT!F1524)</f>
        <v>STRIP TRAY</v>
      </c>
      <c r="K1175" s="8">
        <f>IF(OUT!P1524="", "", OUT!P1524)</f>
        <v>51</v>
      </c>
      <c r="L1175" s="8" t="str">
        <f>IF(OUT!AE1524="", "", OUT!AE1524)</f>
        <v/>
      </c>
      <c r="M1175" s="8" t="str">
        <f>IF(OUT!AG1524="", "", OUT!AG1524)</f>
        <v>PAT</v>
      </c>
      <c r="N1175" s="8" t="str">
        <f>IF(OUT!AQ1524="", "", OUT!AQ1524)</f>
        <v/>
      </c>
      <c r="O1175" s="8" t="str">
        <f>IF(OUT!BO1524="", "", OUT!BO1524)</f>
        <v>T7</v>
      </c>
      <c r="P1175" s="9">
        <f>IF(OUT!N1524="", "", OUT!N1524)</f>
        <v>1.083</v>
      </c>
      <c r="Q1175" s="10">
        <f>IF(OUT!O1524="", "", OUT!O1524)</f>
        <v>55.23</v>
      </c>
      <c r="R1175" s="9">
        <f>IF(PPG!H1524="", "", PPG!H1524)</f>
        <v>0.999</v>
      </c>
      <c r="S1175" s="10">
        <f>IF(PPG!I1524="", "", PPG!I1524)</f>
        <v>50.94</v>
      </c>
      <c r="T1175" s="9">
        <f>IF(PPG!J1524="", "", PPG!J1524)</f>
        <v>0.94899999999999995</v>
      </c>
      <c r="U1175" s="10">
        <f>IF(PPG!K1524="", "", PPG!K1524)</f>
        <v>48.39</v>
      </c>
      <c r="V1175" s="9">
        <f>IF(PPG!L1524="", "", PPG!L1524)</f>
        <v>0.90200000000000002</v>
      </c>
      <c r="W1175" s="10">
        <f>IF(PPG!M1524="", "", PPG!M1524)</f>
        <v>46</v>
      </c>
      <c r="X1175" s="9">
        <f>IF(PPG!N1524="", "", PPG!N1524)</f>
        <v>0.85699999999999998</v>
      </c>
      <c r="Y1175" s="10">
        <f>IF(PPG!O1524="", "", PPG!O1524)</f>
        <v>43.7</v>
      </c>
      <c r="Z1175" s="9">
        <f>IF(PPG!Q1524="", "", PPG!Q1524)</f>
        <v>1.0249999999999999</v>
      </c>
      <c r="AA1175" s="10">
        <f>IF(PPG!R1524="", "", PPG!R1524)</f>
        <v>52.27</v>
      </c>
      <c r="AB1175" s="9">
        <f>IF(PPG!S1524="", "", PPG!S1524)</f>
        <v>0.999</v>
      </c>
      <c r="AC1175" s="10">
        <f>IF(PPG!T1524="", "", PPG!T1524)</f>
        <v>50.94</v>
      </c>
      <c r="AD1175" s="9">
        <f>IF(PPG!U1524="", "", PPG!U1524)</f>
        <v>0.94899999999999995</v>
      </c>
      <c r="AE1175" s="10">
        <f>IF(PPG!V1524="", "", PPG!V1524)</f>
        <v>48.39</v>
      </c>
      <c r="AF1175" s="9">
        <f>IF(PPG!W1524="", "", PPG!W1524)</f>
        <v>0.90200000000000002</v>
      </c>
      <c r="AG1175" s="10">
        <f>IF(PPG!X1524="", "", PPG!X1524)</f>
        <v>46</v>
      </c>
      <c r="AH1175" s="9">
        <f>IF(PPG!Y1524="", "", PPG!Y1524)</f>
        <v>0.85699999999999998</v>
      </c>
      <c r="AI1175" s="10">
        <f>IF(PPG!Z1524="", "", PPG!Z1524)</f>
        <v>43.7</v>
      </c>
      <c r="AJ1175" s="31" t="str">
        <f>IF(D1175&lt;&gt;"",D1175*I1175, "0.00")</f>
        <v>0.00</v>
      </c>
      <c r="AK1175" s="8" t="str">
        <f>IF(D1175&lt;&gt;"",D1175, "0")</f>
        <v>0</v>
      </c>
      <c r="AL1175" s="8" t="str">
        <f>IF(D1175&lt;&gt;"",D1175*K1175, "0")</f>
        <v>0</v>
      </c>
    </row>
    <row r="1176" spans="1:38">
      <c r="A1176" s="8">
        <f>IF(OUT!C1949="", "", OUT!C1949)</f>
        <v>727</v>
      </c>
      <c r="B1176" s="19">
        <f>IF(OUT!A1949="", "", OUT!A1949)</f>
        <v>85975</v>
      </c>
      <c r="C1176" s="8" t="str">
        <f>IF(OUT!D1949="", "", OUT!D1949)</f>
        <v>RH</v>
      </c>
      <c r="D1176" s="26"/>
      <c r="E1176" s="35" t="str">
        <f>IF(OUT!E1949="", "", OUT!E1949)</f>
        <v>36 CELL</v>
      </c>
      <c r="F1176" s="23" t="str">
        <f>IF(OUT!AE1949="NEW", "✷", "")</f>
        <v>✷</v>
      </c>
      <c r="G1176" t="str">
        <f>IF(OUT!B1949="", "", OUT!B1949)</f>
        <v>GAURA LINDHEIMERI LITTLE JANIE</v>
      </c>
      <c r="H1176" s="20">
        <f>IF(AND($K$3=1,$K$4="N"),P1176,IF(AND($K$3=2,$K$4="N"),R1176,IF(AND($K$3=3,$K$4="N"),T1176,IF(AND($K$3=4,$K$4="N"),V1176,IF(AND($K$3=5,$K$4="N"),X1176,IF(AND($K$3=1,$K$4="Y"),Z1176,IF(AND($K$3=2,$K$4="Y"),AB1176,IF(AND($K$3=3,$K$4="Y"),AD1176,IF(AND($K$3=4,$K$4="Y"),AF1176,IF(AND($K$3=5,$K$4="Y"),AH1176,"FALSE"))))))))))</f>
        <v>1.3149999999999999</v>
      </c>
      <c r="I1176" s="21">
        <f>IF(AND($K$3=1,$K$4="N"),Q1176,IF(AND($K$3=2,$K$4="N"),S1176,IF(AND($K$3=3,$K$4="N"),U1176,IF(AND($K$3=4,$K$4="N"),W1176,IF(AND($K$3=5,$K$4="N"),Y1176,IF(AND($K$3=1,$K$4="Y"),AA1176,IF(AND($K$3=2,$K$4="Y"),AC1176,IF(AND($K$3=3,$K$4="Y"),AE1176,IF(AND($K$3=4,$K$4="Y"),AG1176,IF(AND($K$3=5,$K$4="Y"),AI1176,"FALSE"))))))))))</f>
        <v>47.34</v>
      </c>
      <c r="J1176" s="35" t="str">
        <f>IF(OUT!F1949="", "", OUT!F1949)</f>
        <v>STRIP TRAY</v>
      </c>
      <c r="K1176" s="8">
        <f>IF(OUT!P1949="", "", OUT!P1949)</f>
        <v>36</v>
      </c>
      <c r="L1176" s="8" t="str">
        <f>IF(OUT!AE1949="", "", OUT!AE1949)</f>
        <v>NEW</v>
      </c>
      <c r="M1176" s="8" t="str">
        <f>IF(OUT!AG1949="", "", OUT!AG1949)</f>
        <v>PAT</v>
      </c>
      <c r="N1176" s="8" t="str">
        <f>IF(OUT!AQ1949="", "", OUT!AQ1949)</f>
        <v/>
      </c>
      <c r="O1176" s="8" t="str">
        <f>IF(OUT!BO1949="", "", OUT!BO1949)</f>
        <v>T7</v>
      </c>
      <c r="P1176" s="9">
        <f>IF(OUT!N1949="", "", OUT!N1949)</f>
        <v>1.3149999999999999</v>
      </c>
      <c r="Q1176" s="10">
        <f>IF(OUT!O1949="", "", OUT!O1949)</f>
        <v>47.34</v>
      </c>
      <c r="R1176" s="9">
        <f>IF(PPG!H1949="", "", PPG!H1949)</f>
        <v>1.2130000000000001</v>
      </c>
      <c r="S1176" s="10">
        <f>IF(PPG!I1949="", "", PPG!I1949)</f>
        <v>43.66</v>
      </c>
      <c r="T1176" s="9">
        <f>IF(PPG!J1949="", "", PPG!J1949)</f>
        <v>1.1519999999999999</v>
      </c>
      <c r="U1176" s="10">
        <f>IF(PPG!K1949="", "", PPG!K1949)</f>
        <v>41.47</v>
      </c>
      <c r="V1176" s="9">
        <f>IF(PPG!L1949="", "", PPG!L1949)</f>
        <v>1.0940000000000001</v>
      </c>
      <c r="W1176" s="10">
        <f>IF(PPG!M1949="", "", PPG!M1949)</f>
        <v>39.380000000000003</v>
      </c>
      <c r="X1176" s="9">
        <f>IF(PPG!N1949="", "", PPG!N1949)</f>
        <v>1.04</v>
      </c>
      <c r="Y1176" s="10">
        <f>IF(PPG!O1949="", "", PPG!O1949)</f>
        <v>37.44</v>
      </c>
      <c r="Z1176" s="9">
        <f>IF(PPG!Q1949="", "", PPG!Q1949)</f>
        <v>1.244</v>
      </c>
      <c r="AA1176" s="10">
        <f>IF(PPG!R1949="", "", PPG!R1949)</f>
        <v>44.78</v>
      </c>
      <c r="AB1176" s="9">
        <f>IF(PPG!S1949="", "", PPG!S1949)</f>
        <v>1.2130000000000001</v>
      </c>
      <c r="AC1176" s="10">
        <f>IF(PPG!T1949="", "", PPG!T1949)</f>
        <v>43.66</v>
      </c>
      <c r="AD1176" s="9">
        <f>IF(PPG!U1949="", "", PPG!U1949)</f>
        <v>1.1519999999999999</v>
      </c>
      <c r="AE1176" s="10">
        <f>IF(PPG!V1949="", "", PPG!V1949)</f>
        <v>41.47</v>
      </c>
      <c r="AF1176" s="9">
        <f>IF(PPG!W1949="", "", PPG!W1949)</f>
        <v>1.0940000000000001</v>
      </c>
      <c r="AG1176" s="10">
        <f>IF(PPG!X1949="", "", PPG!X1949)</f>
        <v>39.380000000000003</v>
      </c>
      <c r="AH1176" s="9">
        <f>IF(PPG!Y1949="", "", PPG!Y1949)</f>
        <v>1.04</v>
      </c>
      <c r="AI1176" s="10">
        <f>IF(PPG!Z1949="", "", PPG!Z1949)</f>
        <v>37.44</v>
      </c>
      <c r="AJ1176" s="31" t="str">
        <f>IF(D1176&lt;&gt;"",D1176*I1176, "0.00")</f>
        <v>0.00</v>
      </c>
      <c r="AK1176" s="8" t="str">
        <f>IF(D1176&lt;&gt;"",D1176, "0")</f>
        <v>0</v>
      </c>
      <c r="AL1176" s="8" t="str">
        <f>IF(D1176&lt;&gt;"",D1176*K1176, "0")</f>
        <v>0</v>
      </c>
    </row>
    <row r="1177" spans="1:38">
      <c r="A1177" s="8">
        <f>IF(OUT!C2516="", "", OUT!C2516)</f>
        <v>727</v>
      </c>
      <c r="B1177" s="19">
        <f>IF(OUT!A2516="", "", OUT!A2516)</f>
        <v>92940</v>
      </c>
      <c r="C1177" s="8" t="str">
        <f>IF(OUT!D2516="", "", OUT!D2516)</f>
        <v>RH</v>
      </c>
      <c r="D1177" s="26"/>
      <c r="E1177" s="35" t="str">
        <f>IF(OUT!E2516="", "", OUT!E2516)</f>
        <v>36 CELL</v>
      </c>
      <c r="F1177" s="23" t="str">
        <f>IF(OUT!AE2516="NEW", "✷", "")</f>
        <v>✷</v>
      </c>
      <c r="G1177" t="str">
        <f>IF(OUT!B2516="", "", OUT!B2516)</f>
        <v>GAURA LINDHEIMERI STEFFI BLUSH PINK</v>
      </c>
      <c r="H1177" s="20">
        <f>IF(AND($K$3=1,$K$4="N"),P1177,IF(AND($K$3=2,$K$4="N"),R1177,IF(AND($K$3=3,$K$4="N"),T1177,IF(AND($K$3=4,$K$4="N"),V1177,IF(AND($K$3=5,$K$4="N"),X1177,IF(AND($K$3=1,$K$4="Y"),Z1177,IF(AND($K$3=2,$K$4="Y"),AB1177,IF(AND($K$3=3,$K$4="Y"),AD1177,IF(AND($K$3=4,$K$4="Y"),AF1177,IF(AND($K$3=5,$K$4="Y"),AH1177,"FALSE"))))))))))</f>
        <v>1.6</v>
      </c>
      <c r="I1177" s="21">
        <f>IF(AND($K$3=1,$K$4="N"),Q1177,IF(AND($K$3=2,$K$4="N"),S1177,IF(AND($K$3=3,$K$4="N"),U1177,IF(AND($K$3=4,$K$4="N"),W1177,IF(AND($K$3=5,$K$4="N"),Y1177,IF(AND($K$3=1,$K$4="Y"),AA1177,IF(AND($K$3=2,$K$4="Y"),AC1177,IF(AND($K$3=3,$K$4="Y"),AE1177,IF(AND($K$3=4,$K$4="Y"),AG1177,IF(AND($K$3=5,$K$4="Y"),AI1177,"FALSE"))))))))))</f>
        <v>57.6</v>
      </c>
      <c r="J1177" s="35" t="str">
        <f>IF(OUT!F2516="", "", OUT!F2516)</f>
        <v>STRIP TRAY</v>
      </c>
      <c r="K1177" s="8">
        <f>IF(OUT!P2516="", "", OUT!P2516)</f>
        <v>36</v>
      </c>
      <c r="L1177" s="8" t="str">
        <f>IF(OUT!AE2516="", "", OUT!AE2516)</f>
        <v>NEW</v>
      </c>
      <c r="M1177" s="8" t="str">
        <f>IF(OUT!AG2516="", "", OUT!AG2516)</f>
        <v>PAT</v>
      </c>
      <c r="N1177" s="8" t="str">
        <f>IF(OUT!AQ2516="", "", OUT!AQ2516)</f>
        <v/>
      </c>
      <c r="O1177" s="8" t="str">
        <f>IF(OUT!BO2516="", "", OUT!BO2516)</f>
        <v>T7</v>
      </c>
      <c r="P1177" s="9">
        <f>IF(OUT!N2516="", "", OUT!N2516)</f>
        <v>1.6</v>
      </c>
      <c r="Q1177" s="10">
        <f>IF(OUT!O2516="", "", OUT!O2516)</f>
        <v>57.6</v>
      </c>
      <c r="R1177" s="9">
        <f>IF(PPG!H2516="", "", PPG!H2516)</f>
        <v>1.476</v>
      </c>
      <c r="S1177" s="10">
        <f>IF(PPG!I2516="", "", PPG!I2516)</f>
        <v>53.13</v>
      </c>
      <c r="T1177" s="9">
        <f>IF(PPG!J2516="", "", PPG!J2516)</f>
        <v>1.4019999999999999</v>
      </c>
      <c r="U1177" s="10">
        <f>IF(PPG!K2516="", "", PPG!K2516)</f>
        <v>50.47</v>
      </c>
      <c r="V1177" s="9">
        <f>IF(PPG!L2516="", "", PPG!L2516)</f>
        <v>1.331</v>
      </c>
      <c r="W1177" s="10">
        <f>IF(PPG!M2516="", "", PPG!M2516)</f>
        <v>47.91</v>
      </c>
      <c r="X1177" s="9">
        <f>IF(PPG!N2516="", "", PPG!N2516)</f>
        <v>1.2649999999999999</v>
      </c>
      <c r="Y1177" s="10">
        <f>IF(PPG!O2516="", "", PPG!O2516)</f>
        <v>45.54</v>
      </c>
      <c r="Z1177" s="9">
        <f>IF(PPG!Q2516="", "", PPG!Q2516)</f>
        <v>1.514</v>
      </c>
      <c r="AA1177" s="10">
        <f>IF(PPG!R2516="", "", PPG!R2516)</f>
        <v>54.5</v>
      </c>
      <c r="AB1177" s="9">
        <f>IF(PPG!S2516="", "", PPG!S2516)</f>
        <v>1.476</v>
      </c>
      <c r="AC1177" s="10">
        <f>IF(PPG!T2516="", "", PPG!T2516)</f>
        <v>53.13</v>
      </c>
      <c r="AD1177" s="9">
        <f>IF(PPG!U2516="", "", PPG!U2516)</f>
        <v>1.4019999999999999</v>
      </c>
      <c r="AE1177" s="10">
        <f>IF(PPG!V2516="", "", PPG!V2516)</f>
        <v>50.47</v>
      </c>
      <c r="AF1177" s="9">
        <f>IF(PPG!W2516="", "", PPG!W2516)</f>
        <v>1.331</v>
      </c>
      <c r="AG1177" s="10">
        <f>IF(PPG!X2516="", "", PPG!X2516)</f>
        <v>47.91</v>
      </c>
      <c r="AH1177" s="9">
        <f>IF(PPG!Y2516="", "", PPG!Y2516)</f>
        <v>1.2649999999999999</v>
      </c>
      <c r="AI1177" s="10">
        <f>IF(PPG!Z2516="", "", PPG!Z2516)</f>
        <v>45.54</v>
      </c>
      <c r="AJ1177" s="31" t="str">
        <f>IF(D1177&lt;&gt;"",D1177*I1177, "0.00")</f>
        <v>0.00</v>
      </c>
      <c r="AK1177" s="8" t="str">
        <f>IF(D1177&lt;&gt;"",D1177, "0")</f>
        <v>0</v>
      </c>
      <c r="AL1177" s="8" t="str">
        <f>IF(D1177&lt;&gt;"",D1177*K1177, "0")</f>
        <v>0</v>
      </c>
    </row>
    <row r="1178" spans="1:38">
      <c r="A1178" s="8">
        <f>IF(OUT!C2517="", "", OUT!C2517)</f>
        <v>727</v>
      </c>
      <c r="B1178" s="19">
        <f>IF(OUT!A2517="", "", OUT!A2517)</f>
        <v>92941</v>
      </c>
      <c r="C1178" s="8" t="str">
        <f>IF(OUT!D2517="", "", OUT!D2517)</f>
        <v>RH</v>
      </c>
      <c r="D1178" s="26"/>
      <c r="E1178" s="35" t="str">
        <f>IF(OUT!E2517="", "", OUT!E2517)</f>
        <v>36 CELL</v>
      </c>
      <c r="F1178" s="23" t="str">
        <f>IF(OUT!AE2517="NEW", "✷", "")</f>
        <v>✷</v>
      </c>
      <c r="G1178" t="str">
        <f>IF(OUT!B2517="", "", OUT!B2517)</f>
        <v>GAURA LINDHEIMERI STEFFI DARK ROSE</v>
      </c>
      <c r="H1178" s="20">
        <f>IF(AND($K$3=1,$K$4="N"),P1178,IF(AND($K$3=2,$K$4="N"),R1178,IF(AND($K$3=3,$K$4="N"),T1178,IF(AND($K$3=4,$K$4="N"),V1178,IF(AND($K$3=5,$K$4="N"),X1178,IF(AND($K$3=1,$K$4="Y"),Z1178,IF(AND($K$3=2,$K$4="Y"),AB1178,IF(AND($K$3=3,$K$4="Y"),AD1178,IF(AND($K$3=4,$K$4="Y"),AF1178,IF(AND($K$3=5,$K$4="Y"),AH1178,"FALSE"))))))))))</f>
        <v>1.6</v>
      </c>
      <c r="I1178" s="21">
        <f>IF(AND($K$3=1,$K$4="N"),Q1178,IF(AND($K$3=2,$K$4="N"),S1178,IF(AND($K$3=3,$K$4="N"),U1178,IF(AND($K$3=4,$K$4="N"),W1178,IF(AND($K$3=5,$K$4="N"),Y1178,IF(AND($K$3=1,$K$4="Y"),AA1178,IF(AND($K$3=2,$K$4="Y"),AC1178,IF(AND($K$3=3,$K$4="Y"),AE1178,IF(AND($K$3=4,$K$4="Y"),AG1178,IF(AND($K$3=5,$K$4="Y"),AI1178,"FALSE"))))))))))</f>
        <v>57.6</v>
      </c>
      <c r="J1178" s="35" t="str">
        <f>IF(OUT!F2517="", "", OUT!F2517)</f>
        <v>STRIP TRAY</v>
      </c>
      <c r="K1178" s="8">
        <f>IF(OUT!P2517="", "", OUT!P2517)</f>
        <v>36</v>
      </c>
      <c r="L1178" s="8" t="str">
        <f>IF(OUT!AE2517="", "", OUT!AE2517)</f>
        <v>NEW</v>
      </c>
      <c r="M1178" s="8" t="str">
        <f>IF(OUT!AG2517="", "", OUT!AG2517)</f>
        <v>PAT</v>
      </c>
      <c r="N1178" s="8" t="str">
        <f>IF(OUT!AQ2517="", "", OUT!AQ2517)</f>
        <v/>
      </c>
      <c r="O1178" s="8" t="str">
        <f>IF(OUT!BO2517="", "", OUT!BO2517)</f>
        <v>T7</v>
      </c>
      <c r="P1178" s="9">
        <f>IF(OUT!N2517="", "", OUT!N2517)</f>
        <v>1.6</v>
      </c>
      <c r="Q1178" s="10">
        <f>IF(OUT!O2517="", "", OUT!O2517)</f>
        <v>57.6</v>
      </c>
      <c r="R1178" s="9">
        <f>IF(PPG!H2517="", "", PPG!H2517)</f>
        <v>1.476</v>
      </c>
      <c r="S1178" s="10">
        <f>IF(PPG!I2517="", "", PPG!I2517)</f>
        <v>53.13</v>
      </c>
      <c r="T1178" s="9">
        <f>IF(PPG!J2517="", "", PPG!J2517)</f>
        <v>1.4019999999999999</v>
      </c>
      <c r="U1178" s="10">
        <f>IF(PPG!K2517="", "", PPG!K2517)</f>
        <v>50.47</v>
      </c>
      <c r="V1178" s="9">
        <f>IF(PPG!L2517="", "", PPG!L2517)</f>
        <v>1.331</v>
      </c>
      <c r="W1178" s="10">
        <f>IF(PPG!M2517="", "", PPG!M2517)</f>
        <v>47.91</v>
      </c>
      <c r="X1178" s="9">
        <f>IF(PPG!N2517="", "", PPG!N2517)</f>
        <v>1.2649999999999999</v>
      </c>
      <c r="Y1178" s="10">
        <f>IF(PPG!O2517="", "", PPG!O2517)</f>
        <v>45.54</v>
      </c>
      <c r="Z1178" s="9">
        <f>IF(PPG!Q2517="", "", PPG!Q2517)</f>
        <v>1.514</v>
      </c>
      <c r="AA1178" s="10">
        <f>IF(PPG!R2517="", "", PPG!R2517)</f>
        <v>54.5</v>
      </c>
      <c r="AB1178" s="9">
        <f>IF(PPG!S2517="", "", PPG!S2517)</f>
        <v>1.476</v>
      </c>
      <c r="AC1178" s="10">
        <f>IF(PPG!T2517="", "", PPG!T2517)</f>
        <v>53.13</v>
      </c>
      <c r="AD1178" s="9">
        <f>IF(PPG!U2517="", "", PPG!U2517)</f>
        <v>1.4019999999999999</v>
      </c>
      <c r="AE1178" s="10">
        <f>IF(PPG!V2517="", "", PPG!V2517)</f>
        <v>50.47</v>
      </c>
      <c r="AF1178" s="9">
        <f>IF(PPG!W2517="", "", PPG!W2517)</f>
        <v>1.331</v>
      </c>
      <c r="AG1178" s="10">
        <f>IF(PPG!X2517="", "", PPG!X2517)</f>
        <v>47.91</v>
      </c>
      <c r="AH1178" s="9">
        <f>IF(PPG!Y2517="", "", PPG!Y2517)</f>
        <v>1.2649999999999999</v>
      </c>
      <c r="AI1178" s="10">
        <f>IF(PPG!Z2517="", "", PPG!Z2517)</f>
        <v>45.54</v>
      </c>
      <c r="AJ1178" s="31" t="str">
        <f>IF(D1178&lt;&gt;"",D1178*I1178, "0.00")</f>
        <v>0.00</v>
      </c>
      <c r="AK1178" s="8" t="str">
        <f>IF(D1178&lt;&gt;"",D1178, "0")</f>
        <v>0</v>
      </c>
      <c r="AL1178" s="8" t="str">
        <f>IF(D1178&lt;&gt;"",D1178*K1178, "0")</f>
        <v>0</v>
      </c>
    </row>
    <row r="1179" spans="1:38">
      <c r="A1179" s="8">
        <f>IF(OUT!C2755="", "", OUT!C2755)</f>
        <v>727</v>
      </c>
      <c r="B1179" s="19">
        <f>IF(OUT!A2755="", "", OUT!A2755)</f>
        <v>96492</v>
      </c>
      <c r="C1179" s="8" t="str">
        <f>IF(OUT!D2755="", "", OUT!D2755)</f>
        <v>RH</v>
      </c>
      <c r="D1179" s="26"/>
      <c r="E1179" s="35" t="str">
        <f>IF(OUT!E2755="", "", OUT!E2755)</f>
        <v>36 CELL</v>
      </c>
      <c r="F1179" s="23" t="str">
        <f>IF(OUT!AE2755="NEW", "✷", "")</f>
        <v>✷</v>
      </c>
      <c r="G1179" t="str">
        <f>IF(OUT!B2755="", "", OUT!B2755)</f>
        <v>GAURA LINDHEIMERI STEFFI WHITE</v>
      </c>
      <c r="H1179" s="20">
        <f>IF(AND($K$3=1,$K$4="N"),P1179,IF(AND($K$3=2,$K$4="N"),R1179,IF(AND($K$3=3,$K$4="N"),T1179,IF(AND($K$3=4,$K$4="N"),V1179,IF(AND($K$3=5,$K$4="N"),X1179,IF(AND($K$3=1,$K$4="Y"),Z1179,IF(AND($K$3=2,$K$4="Y"),AB1179,IF(AND($K$3=3,$K$4="Y"),AD1179,IF(AND($K$3=4,$K$4="Y"),AF1179,IF(AND($K$3=5,$K$4="Y"),AH1179,"FALSE"))))))))))</f>
        <v>1.6</v>
      </c>
      <c r="I1179" s="21">
        <f>IF(AND($K$3=1,$K$4="N"),Q1179,IF(AND($K$3=2,$K$4="N"),S1179,IF(AND($K$3=3,$K$4="N"),U1179,IF(AND($K$3=4,$K$4="N"),W1179,IF(AND($K$3=5,$K$4="N"),Y1179,IF(AND($K$3=1,$K$4="Y"),AA1179,IF(AND($K$3=2,$K$4="Y"),AC1179,IF(AND($K$3=3,$K$4="Y"),AE1179,IF(AND($K$3=4,$K$4="Y"),AG1179,IF(AND($K$3=5,$K$4="Y"),AI1179,"FALSE"))))))))))</f>
        <v>57.6</v>
      </c>
      <c r="J1179" s="35" t="str">
        <f>IF(OUT!F2755="", "", OUT!F2755)</f>
        <v>STRIP TRAY</v>
      </c>
      <c r="K1179" s="8">
        <f>IF(OUT!P2755="", "", OUT!P2755)</f>
        <v>36</v>
      </c>
      <c r="L1179" s="8" t="str">
        <f>IF(OUT!AE2755="", "", OUT!AE2755)</f>
        <v>NEW</v>
      </c>
      <c r="M1179" s="8" t="str">
        <f>IF(OUT!AG2755="", "", OUT!AG2755)</f>
        <v>PAT</v>
      </c>
      <c r="N1179" s="8" t="str">
        <f>IF(OUT!AQ2755="", "", OUT!AQ2755)</f>
        <v/>
      </c>
      <c r="O1179" s="8" t="str">
        <f>IF(OUT!BO2755="", "", OUT!BO2755)</f>
        <v>T7</v>
      </c>
      <c r="P1179" s="9">
        <f>IF(OUT!N2755="", "", OUT!N2755)</f>
        <v>1.6</v>
      </c>
      <c r="Q1179" s="10">
        <f>IF(OUT!O2755="", "", OUT!O2755)</f>
        <v>57.6</v>
      </c>
      <c r="R1179" s="9">
        <f>IF(PPG!H2755="", "", PPG!H2755)</f>
        <v>1.476</v>
      </c>
      <c r="S1179" s="10">
        <f>IF(PPG!I2755="", "", PPG!I2755)</f>
        <v>53.13</v>
      </c>
      <c r="T1179" s="9">
        <f>IF(PPG!J2755="", "", PPG!J2755)</f>
        <v>1.4019999999999999</v>
      </c>
      <c r="U1179" s="10">
        <f>IF(PPG!K2755="", "", PPG!K2755)</f>
        <v>50.47</v>
      </c>
      <c r="V1179" s="9">
        <f>IF(PPG!L2755="", "", PPG!L2755)</f>
        <v>1.331</v>
      </c>
      <c r="W1179" s="10">
        <f>IF(PPG!M2755="", "", PPG!M2755)</f>
        <v>47.91</v>
      </c>
      <c r="X1179" s="9">
        <f>IF(PPG!N2755="", "", PPG!N2755)</f>
        <v>1.2649999999999999</v>
      </c>
      <c r="Y1179" s="10">
        <f>IF(PPG!O2755="", "", PPG!O2755)</f>
        <v>45.54</v>
      </c>
      <c r="Z1179" s="9">
        <f>IF(PPG!Q2755="", "", PPG!Q2755)</f>
        <v>1.514</v>
      </c>
      <c r="AA1179" s="10">
        <f>IF(PPG!R2755="", "", PPG!R2755)</f>
        <v>54.5</v>
      </c>
      <c r="AB1179" s="9">
        <f>IF(PPG!S2755="", "", PPG!S2755)</f>
        <v>1.476</v>
      </c>
      <c r="AC1179" s="10">
        <f>IF(PPG!T2755="", "", PPG!T2755)</f>
        <v>53.13</v>
      </c>
      <c r="AD1179" s="9">
        <f>IF(PPG!U2755="", "", PPG!U2755)</f>
        <v>1.4019999999999999</v>
      </c>
      <c r="AE1179" s="10">
        <f>IF(PPG!V2755="", "", PPG!V2755)</f>
        <v>50.47</v>
      </c>
      <c r="AF1179" s="9">
        <f>IF(PPG!W2755="", "", PPG!W2755)</f>
        <v>1.331</v>
      </c>
      <c r="AG1179" s="10">
        <f>IF(PPG!X2755="", "", PPG!X2755)</f>
        <v>47.91</v>
      </c>
      <c r="AH1179" s="9">
        <f>IF(PPG!Y2755="", "", PPG!Y2755)</f>
        <v>1.2649999999999999</v>
      </c>
      <c r="AI1179" s="10">
        <f>IF(PPG!Z2755="", "", PPG!Z2755)</f>
        <v>45.54</v>
      </c>
      <c r="AJ1179" s="31" t="str">
        <f>IF(D1179&lt;&gt;"",D1179*I1179, "0.00")</f>
        <v>0.00</v>
      </c>
      <c r="AK1179" s="8" t="str">
        <f>IF(D1179&lt;&gt;"",D1179, "0")</f>
        <v>0</v>
      </c>
      <c r="AL1179" s="8" t="str">
        <f>IF(D1179&lt;&gt;"",D1179*K1179, "0")</f>
        <v>0</v>
      </c>
    </row>
    <row r="1180" spans="1:38">
      <c r="A1180" s="8">
        <f>IF(OUT!C1950="", "", OUT!C1950)</f>
        <v>727</v>
      </c>
      <c r="B1180" s="19">
        <f>IF(OUT!A1950="", "", OUT!A1950)</f>
        <v>85976</v>
      </c>
      <c r="C1180" s="8" t="str">
        <f>IF(OUT!D1950="", "", OUT!D1950)</f>
        <v>RH</v>
      </c>
      <c r="D1180" s="26"/>
      <c r="E1180" s="35" t="str">
        <f>IF(OUT!E1950="", "", OUT!E1950)</f>
        <v>36 CELL</v>
      </c>
      <c r="F1180" s="23" t="str">
        <f>IF(OUT!AE1950="NEW", "✷", "")</f>
        <v>✷</v>
      </c>
      <c r="G1180" t="str">
        <f>IF(OUT!B1950="", "", OUT!B1950)</f>
        <v>GAURA LINDHEIMERI WHISKERS DEEP ROSE</v>
      </c>
      <c r="H1180" s="20">
        <f>IF(AND($K$3=1,$K$4="N"),P1180,IF(AND($K$3=2,$K$4="N"),R1180,IF(AND($K$3=3,$K$4="N"),T1180,IF(AND($K$3=4,$K$4="N"),V1180,IF(AND($K$3=5,$K$4="N"),X1180,IF(AND($K$3=1,$K$4="Y"),Z1180,IF(AND($K$3=2,$K$4="Y"),AB1180,IF(AND($K$3=3,$K$4="Y"),AD1180,IF(AND($K$3=4,$K$4="Y"),AF1180,IF(AND($K$3=5,$K$4="Y"),AH1180,"FALSE"))))))))))</f>
        <v>1.3149999999999999</v>
      </c>
      <c r="I1180" s="21">
        <f>IF(AND($K$3=1,$K$4="N"),Q1180,IF(AND($K$3=2,$K$4="N"),S1180,IF(AND($K$3=3,$K$4="N"),U1180,IF(AND($K$3=4,$K$4="N"),W1180,IF(AND($K$3=5,$K$4="N"),Y1180,IF(AND($K$3=1,$K$4="Y"),AA1180,IF(AND($K$3=2,$K$4="Y"),AC1180,IF(AND($K$3=3,$K$4="Y"),AE1180,IF(AND($K$3=4,$K$4="Y"),AG1180,IF(AND($K$3=5,$K$4="Y"),AI1180,"FALSE"))))))))))</f>
        <v>47.34</v>
      </c>
      <c r="J1180" s="35" t="str">
        <f>IF(OUT!F1950="", "", OUT!F1950)</f>
        <v>STRIP TRAY</v>
      </c>
      <c r="K1180" s="8">
        <f>IF(OUT!P1950="", "", OUT!P1950)</f>
        <v>36</v>
      </c>
      <c r="L1180" s="8" t="str">
        <f>IF(OUT!AE1950="", "", OUT!AE1950)</f>
        <v>NEW</v>
      </c>
      <c r="M1180" s="8" t="str">
        <f>IF(OUT!AG1950="", "", OUT!AG1950)</f>
        <v>PAT</v>
      </c>
      <c r="N1180" s="8" t="str">
        <f>IF(OUT!AQ1950="", "", OUT!AQ1950)</f>
        <v/>
      </c>
      <c r="O1180" s="8" t="str">
        <f>IF(OUT!BO1950="", "", OUT!BO1950)</f>
        <v>T7</v>
      </c>
      <c r="P1180" s="9">
        <f>IF(OUT!N1950="", "", OUT!N1950)</f>
        <v>1.3149999999999999</v>
      </c>
      <c r="Q1180" s="10">
        <f>IF(OUT!O1950="", "", OUT!O1950)</f>
        <v>47.34</v>
      </c>
      <c r="R1180" s="9">
        <f>IF(PPG!H1950="", "", PPG!H1950)</f>
        <v>1.2130000000000001</v>
      </c>
      <c r="S1180" s="10">
        <f>IF(PPG!I1950="", "", PPG!I1950)</f>
        <v>43.66</v>
      </c>
      <c r="T1180" s="9">
        <f>IF(PPG!J1950="", "", PPG!J1950)</f>
        <v>1.1519999999999999</v>
      </c>
      <c r="U1180" s="10">
        <f>IF(PPG!K1950="", "", PPG!K1950)</f>
        <v>41.47</v>
      </c>
      <c r="V1180" s="9">
        <f>IF(PPG!L1950="", "", PPG!L1950)</f>
        <v>1.0940000000000001</v>
      </c>
      <c r="W1180" s="10">
        <f>IF(PPG!M1950="", "", PPG!M1950)</f>
        <v>39.380000000000003</v>
      </c>
      <c r="X1180" s="9">
        <f>IF(PPG!N1950="", "", PPG!N1950)</f>
        <v>1.04</v>
      </c>
      <c r="Y1180" s="10">
        <f>IF(PPG!O1950="", "", PPG!O1950)</f>
        <v>37.44</v>
      </c>
      <c r="Z1180" s="9">
        <f>IF(PPG!Q1950="", "", PPG!Q1950)</f>
        <v>1.244</v>
      </c>
      <c r="AA1180" s="10">
        <f>IF(PPG!R1950="", "", PPG!R1950)</f>
        <v>44.78</v>
      </c>
      <c r="AB1180" s="9">
        <f>IF(PPG!S1950="", "", PPG!S1950)</f>
        <v>1.2130000000000001</v>
      </c>
      <c r="AC1180" s="10">
        <f>IF(PPG!T1950="", "", PPG!T1950)</f>
        <v>43.66</v>
      </c>
      <c r="AD1180" s="9">
        <f>IF(PPG!U1950="", "", PPG!U1950)</f>
        <v>1.1519999999999999</v>
      </c>
      <c r="AE1180" s="10">
        <f>IF(PPG!V1950="", "", PPG!V1950)</f>
        <v>41.47</v>
      </c>
      <c r="AF1180" s="9">
        <f>IF(PPG!W1950="", "", PPG!W1950)</f>
        <v>1.0940000000000001</v>
      </c>
      <c r="AG1180" s="10">
        <f>IF(PPG!X1950="", "", PPG!X1950)</f>
        <v>39.380000000000003</v>
      </c>
      <c r="AH1180" s="9">
        <f>IF(PPG!Y1950="", "", PPG!Y1950)</f>
        <v>1.04</v>
      </c>
      <c r="AI1180" s="10">
        <f>IF(PPG!Z1950="", "", PPG!Z1950)</f>
        <v>37.44</v>
      </c>
      <c r="AJ1180" s="31" t="str">
        <f>IF(D1180&lt;&gt;"",D1180*I1180, "0.00")</f>
        <v>0.00</v>
      </c>
      <c r="AK1180" s="8" t="str">
        <f>IF(D1180&lt;&gt;"",D1180, "0")</f>
        <v>0</v>
      </c>
      <c r="AL1180" s="8" t="str">
        <f>IF(D1180&lt;&gt;"",D1180*K1180, "0")</f>
        <v>0</v>
      </c>
    </row>
    <row r="1181" spans="1:38">
      <c r="A1181" s="8">
        <f>IF(OUT!C1286="", "", OUT!C1286)</f>
        <v>727</v>
      </c>
      <c r="B1181" s="19">
        <f>IF(OUT!A1286="", "", OUT!A1286)</f>
        <v>62870</v>
      </c>
      <c r="C1181" s="8" t="str">
        <f>IF(OUT!D1286="", "", OUT!D1286)</f>
        <v>RH</v>
      </c>
      <c r="D1181" s="26"/>
      <c r="E1181" s="35" t="str">
        <f>IF(OUT!E1286="", "", OUT!E1286)</f>
        <v>36 CELL</v>
      </c>
      <c r="F1181" s="23" t="str">
        <f>IF(OUT!AE1286="NEW", "✷", "")</f>
        <v/>
      </c>
      <c r="G1181" t="str">
        <f>IF(OUT!B1286="", "", OUT!B1286)</f>
        <v>GERANIUM   BROCADE CHERRY NIGHT</v>
      </c>
      <c r="H1181" s="20">
        <f>IF(AND($K$3=1,$K$4="N"),P1181,IF(AND($K$3=2,$K$4="N"),R1181,IF(AND($K$3=3,$K$4="N"),T1181,IF(AND($K$3=4,$K$4="N"),V1181,IF(AND($K$3=5,$K$4="N"),X1181,IF(AND($K$3=1,$K$4="Y"),Z1181,IF(AND($K$3=2,$K$4="Y"),AB1181,IF(AND($K$3=3,$K$4="Y"),AD1181,IF(AND($K$3=4,$K$4="Y"),AF1181,IF(AND($K$3=5,$K$4="Y"),AH1181,"FALSE"))))))))))</f>
        <v>1.633</v>
      </c>
      <c r="I1181" s="21">
        <f>IF(AND($K$3=1,$K$4="N"),Q1181,IF(AND($K$3=2,$K$4="N"),S1181,IF(AND($K$3=3,$K$4="N"),U1181,IF(AND($K$3=4,$K$4="N"),W1181,IF(AND($K$3=5,$K$4="N"),Y1181,IF(AND($K$3=1,$K$4="Y"),AA1181,IF(AND($K$3=2,$K$4="Y"),AC1181,IF(AND($K$3=3,$K$4="Y"),AE1181,IF(AND($K$3=4,$K$4="Y"),AG1181,IF(AND($K$3=5,$K$4="Y"),AI1181,"FALSE"))))))))))</f>
        <v>58.78</v>
      </c>
      <c r="J1181" s="35" t="str">
        <f>IF(OUT!F1286="", "", OUT!F1286)</f>
        <v>STRIP TRAY</v>
      </c>
      <c r="K1181" s="8">
        <f>IF(OUT!P1286="", "", OUT!P1286)</f>
        <v>36</v>
      </c>
      <c r="L1181" s="8" t="str">
        <f>IF(OUT!AE1286="", "", OUT!AE1286)</f>
        <v/>
      </c>
      <c r="M1181" s="8" t="str">
        <f>IF(OUT!AG1286="", "", OUT!AG1286)</f>
        <v>PAT</v>
      </c>
      <c r="N1181" s="8" t="str">
        <f>IF(OUT!AQ1286="", "", OUT!AQ1286)</f>
        <v/>
      </c>
      <c r="O1181" s="8" t="str">
        <f>IF(OUT!BO1286="", "", OUT!BO1286)</f>
        <v>T7</v>
      </c>
      <c r="P1181" s="9">
        <f>IF(OUT!N1286="", "", OUT!N1286)</f>
        <v>1.633</v>
      </c>
      <c r="Q1181" s="10">
        <f>IF(OUT!O1286="", "", OUT!O1286)</f>
        <v>58.78</v>
      </c>
      <c r="R1181" s="9">
        <f>IF(PPG!H1286="", "", PPG!H1286)</f>
        <v>1.506</v>
      </c>
      <c r="S1181" s="10">
        <f>IF(PPG!I1286="", "", PPG!I1286)</f>
        <v>54.21</v>
      </c>
      <c r="T1181" s="9">
        <f>IF(PPG!J1286="", "", PPG!J1286)</f>
        <v>1.429</v>
      </c>
      <c r="U1181" s="10">
        <f>IF(PPG!K1286="", "", PPG!K1286)</f>
        <v>51.44</v>
      </c>
      <c r="V1181" s="9">
        <f>IF(PPG!L1286="", "", PPG!L1286)</f>
        <v>1.3580000000000001</v>
      </c>
      <c r="W1181" s="10">
        <f>IF(PPG!M1286="", "", PPG!M1286)</f>
        <v>48.88</v>
      </c>
      <c r="X1181" s="9">
        <f>IF(PPG!N1286="", "", PPG!N1286)</f>
        <v>1.292</v>
      </c>
      <c r="Y1181" s="10">
        <f>IF(PPG!O1286="", "", PPG!O1286)</f>
        <v>46.51</v>
      </c>
      <c r="Z1181" s="9">
        <f>IF(PPG!Q1286="", "", PPG!Q1286)</f>
        <v>1.5449999999999999</v>
      </c>
      <c r="AA1181" s="10">
        <f>IF(PPG!R1286="", "", PPG!R1286)</f>
        <v>55.62</v>
      </c>
      <c r="AB1181" s="9">
        <f>IF(PPG!S1286="", "", PPG!S1286)</f>
        <v>1.506</v>
      </c>
      <c r="AC1181" s="10">
        <f>IF(PPG!T1286="", "", PPG!T1286)</f>
        <v>54.21</v>
      </c>
      <c r="AD1181" s="9">
        <f>IF(PPG!U1286="", "", PPG!U1286)</f>
        <v>1.429</v>
      </c>
      <c r="AE1181" s="10">
        <f>IF(PPG!V1286="", "", PPG!V1286)</f>
        <v>51.44</v>
      </c>
      <c r="AF1181" s="9">
        <f>IF(PPG!W1286="", "", PPG!W1286)</f>
        <v>1.3580000000000001</v>
      </c>
      <c r="AG1181" s="10">
        <f>IF(PPG!X1286="", "", PPG!X1286)</f>
        <v>48.88</v>
      </c>
      <c r="AH1181" s="9">
        <f>IF(PPG!Y1286="", "", PPG!Y1286)</f>
        <v>1.292</v>
      </c>
      <c r="AI1181" s="10">
        <f>IF(PPG!Z1286="", "", PPG!Z1286)</f>
        <v>46.51</v>
      </c>
      <c r="AJ1181" s="31" t="str">
        <f>IF(D1181&lt;&gt;"",D1181*I1181, "0.00")</f>
        <v>0.00</v>
      </c>
      <c r="AK1181" s="8" t="str">
        <f>IF(D1181&lt;&gt;"",D1181, "0")</f>
        <v>0</v>
      </c>
      <c r="AL1181" s="8" t="str">
        <f>IF(D1181&lt;&gt;"",D1181*K1181, "0")</f>
        <v>0</v>
      </c>
    </row>
    <row r="1182" spans="1:38">
      <c r="A1182" s="8">
        <f>IF(OUT!C2133="", "", OUT!C2133)</f>
        <v>727</v>
      </c>
      <c r="B1182" s="19">
        <f>IF(OUT!A2133="", "", OUT!A2133)</f>
        <v>88720</v>
      </c>
      <c r="C1182" s="8" t="str">
        <f>IF(OUT!D2133="", "", OUT!D2133)</f>
        <v>RH</v>
      </c>
      <c r="D1182" s="26"/>
      <c r="E1182" s="35" t="str">
        <f>IF(OUT!E2133="", "", OUT!E2133)</f>
        <v>36 CELL</v>
      </c>
      <c r="F1182" s="23" t="str">
        <f>IF(OUT!AE2133="NEW", "✷", "")</f>
        <v/>
      </c>
      <c r="G1182" t="str">
        <f>IF(OUT!B2133="", "", OUT!B2133)</f>
        <v>GERANIUM   BROCADE FIRE NIGHT</v>
      </c>
      <c r="H1182" s="20">
        <f>IF(AND($K$3=1,$K$4="N"),P1182,IF(AND($K$3=2,$K$4="N"),R1182,IF(AND($K$3=3,$K$4="N"),T1182,IF(AND($K$3=4,$K$4="N"),V1182,IF(AND($K$3=5,$K$4="N"),X1182,IF(AND($K$3=1,$K$4="Y"),Z1182,IF(AND($K$3=2,$K$4="Y"),AB1182,IF(AND($K$3=3,$K$4="Y"),AD1182,IF(AND($K$3=4,$K$4="Y"),AF1182,IF(AND($K$3=5,$K$4="Y"),AH1182,"FALSE"))))))))))</f>
        <v>1.633</v>
      </c>
      <c r="I1182" s="21">
        <f>IF(AND($K$3=1,$K$4="N"),Q1182,IF(AND($K$3=2,$K$4="N"),S1182,IF(AND($K$3=3,$K$4="N"),U1182,IF(AND($K$3=4,$K$4="N"),W1182,IF(AND($K$3=5,$K$4="N"),Y1182,IF(AND($K$3=1,$K$4="Y"),AA1182,IF(AND($K$3=2,$K$4="Y"),AC1182,IF(AND($K$3=3,$K$4="Y"),AE1182,IF(AND($K$3=4,$K$4="Y"),AG1182,IF(AND($K$3=5,$K$4="Y"),AI1182,"FALSE"))))))))))</f>
        <v>58.78</v>
      </c>
      <c r="J1182" s="35" t="str">
        <f>IF(OUT!F2133="", "", OUT!F2133)</f>
        <v>STRIP TRAY</v>
      </c>
      <c r="K1182" s="8">
        <f>IF(OUT!P2133="", "", OUT!P2133)</f>
        <v>36</v>
      </c>
      <c r="L1182" s="8" t="str">
        <f>IF(OUT!AE2133="", "", OUT!AE2133)</f>
        <v/>
      </c>
      <c r="M1182" s="8" t="str">
        <f>IF(OUT!AG2133="", "", OUT!AG2133)</f>
        <v>PAT</v>
      </c>
      <c r="N1182" s="8" t="str">
        <f>IF(OUT!AQ2133="", "", OUT!AQ2133)</f>
        <v/>
      </c>
      <c r="O1182" s="8" t="str">
        <f>IF(OUT!BO2133="", "", OUT!BO2133)</f>
        <v>T7</v>
      </c>
      <c r="P1182" s="9">
        <f>IF(OUT!N2133="", "", OUT!N2133)</f>
        <v>1.633</v>
      </c>
      <c r="Q1182" s="10">
        <f>IF(OUT!O2133="", "", OUT!O2133)</f>
        <v>58.78</v>
      </c>
      <c r="R1182" s="9">
        <f>IF(PPG!H2133="", "", PPG!H2133)</f>
        <v>1.506</v>
      </c>
      <c r="S1182" s="10">
        <f>IF(PPG!I2133="", "", PPG!I2133)</f>
        <v>54.21</v>
      </c>
      <c r="T1182" s="9">
        <f>IF(PPG!J2133="", "", PPG!J2133)</f>
        <v>1.429</v>
      </c>
      <c r="U1182" s="10">
        <f>IF(PPG!K2133="", "", PPG!K2133)</f>
        <v>51.44</v>
      </c>
      <c r="V1182" s="9">
        <f>IF(PPG!L2133="", "", PPG!L2133)</f>
        <v>1.3580000000000001</v>
      </c>
      <c r="W1182" s="10">
        <f>IF(PPG!M2133="", "", PPG!M2133)</f>
        <v>48.88</v>
      </c>
      <c r="X1182" s="9">
        <f>IF(PPG!N2133="", "", PPG!N2133)</f>
        <v>1.292</v>
      </c>
      <c r="Y1182" s="10">
        <f>IF(PPG!O2133="", "", PPG!O2133)</f>
        <v>46.51</v>
      </c>
      <c r="Z1182" s="9">
        <f>IF(PPG!Q2133="", "", PPG!Q2133)</f>
        <v>1.5449999999999999</v>
      </c>
      <c r="AA1182" s="10">
        <f>IF(PPG!R2133="", "", PPG!R2133)</f>
        <v>55.62</v>
      </c>
      <c r="AB1182" s="9">
        <f>IF(PPG!S2133="", "", PPG!S2133)</f>
        <v>1.506</v>
      </c>
      <c r="AC1182" s="10">
        <f>IF(PPG!T2133="", "", PPG!T2133)</f>
        <v>54.21</v>
      </c>
      <c r="AD1182" s="9">
        <f>IF(PPG!U2133="", "", PPG!U2133)</f>
        <v>1.429</v>
      </c>
      <c r="AE1182" s="10">
        <f>IF(PPG!V2133="", "", PPG!V2133)</f>
        <v>51.44</v>
      </c>
      <c r="AF1182" s="9">
        <f>IF(PPG!W2133="", "", PPG!W2133)</f>
        <v>1.3580000000000001</v>
      </c>
      <c r="AG1182" s="10">
        <f>IF(PPG!X2133="", "", PPG!X2133)</f>
        <v>48.88</v>
      </c>
      <c r="AH1182" s="9">
        <f>IF(PPG!Y2133="", "", PPG!Y2133)</f>
        <v>1.292</v>
      </c>
      <c r="AI1182" s="10">
        <f>IF(PPG!Z2133="", "", PPG!Z2133)</f>
        <v>46.51</v>
      </c>
      <c r="AJ1182" s="31" t="str">
        <f>IF(D1182&lt;&gt;"",D1182*I1182, "0.00")</f>
        <v>0.00</v>
      </c>
      <c r="AK1182" s="8" t="str">
        <f>IF(D1182&lt;&gt;"",D1182, "0")</f>
        <v>0</v>
      </c>
      <c r="AL1182" s="8" t="str">
        <f>IF(D1182&lt;&gt;"",D1182*K1182, "0")</f>
        <v>0</v>
      </c>
    </row>
    <row r="1183" spans="1:38">
      <c r="A1183" s="8">
        <f>IF(OUT!C264="", "", OUT!C264)</f>
        <v>727</v>
      </c>
      <c r="B1183" s="19">
        <f>IF(OUT!A264="", "", OUT!A264)</f>
        <v>11291</v>
      </c>
      <c r="C1183" s="8" t="str">
        <f>IF(OUT!D264="", "", OUT!D264)</f>
        <v>RH</v>
      </c>
      <c r="D1183" s="26"/>
      <c r="E1183" s="35" t="str">
        <f>IF(OUT!E264="", "", OUT!E264)</f>
        <v>36 CELL</v>
      </c>
      <c r="F1183" s="23" t="str">
        <f>IF(OUT!AE264="NEW", "✷", "")</f>
        <v/>
      </c>
      <c r="G1183" t="str">
        <f>IF(OUT!B264="", "", OUT!B264)</f>
        <v>GERANIUM   INTERSPECIFIC CALDERA HOT PINK</v>
      </c>
      <c r="H1183" s="20">
        <f>IF(AND($K$3=1,$K$4="N"),P1183,IF(AND($K$3=2,$K$4="N"),R1183,IF(AND($K$3=3,$K$4="N"),T1183,IF(AND($K$3=4,$K$4="N"),V1183,IF(AND($K$3=5,$K$4="N"),X1183,IF(AND($K$3=1,$K$4="Y"),Z1183,IF(AND($K$3=2,$K$4="Y"),AB1183,IF(AND($K$3=3,$K$4="Y"),AD1183,IF(AND($K$3=4,$K$4="Y"),AF1183,IF(AND($K$3=5,$K$4="Y"),AH1183,"FALSE"))))))))))</f>
        <v>1.4159999999999999</v>
      </c>
      <c r="I1183" s="21">
        <f>IF(AND($K$3=1,$K$4="N"),Q1183,IF(AND($K$3=2,$K$4="N"),S1183,IF(AND($K$3=3,$K$4="N"),U1183,IF(AND($K$3=4,$K$4="N"),W1183,IF(AND($K$3=5,$K$4="N"),Y1183,IF(AND($K$3=1,$K$4="Y"),AA1183,IF(AND($K$3=2,$K$4="Y"),AC1183,IF(AND($K$3=3,$K$4="Y"),AE1183,IF(AND($K$3=4,$K$4="Y"),AG1183,IF(AND($K$3=5,$K$4="Y"),AI1183,"FALSE"))))))))))</f>
        <v>50.97</v>
      </c>
      <c r="J1183" s="35" t="str">
        <f>IF(OUT!F264="", "", OUT!F264)</f>
        <v>STRIP TRAY</v>
      </c>
      <c r="K1183" s="8">
        <f>IF(OUT!P264="", "", OUT!P264)</f>
        <v>36</v>
      </c>
      <c r="L1183" s="8" t="str">
        <f>IF(OUT!AE264="", "", OUT!AE264)</f>
        <v/>
      </c>
      <c r="M1183" s="8" t="str">
        <f>IF(OUT!AG264="", "", OUT!AG264)</f>
        <v>PAT</v>
      </c>
      <c r="N1183" s="8" t="str">
        <f>IF(OUT!AQ264="", "", OUT!AQ264)</f>
        <v/>
      </c>
      <c r="O1183" s="8" t="str">
        <f>IF(OUT!BO264="", "", OUT!BO264)</f>
        <v>T7</v>
      </c>
      <c r="P1183" s="9">
        <f>IF(OUT!N264="", "", OUT!N264)</f>
        <v>1.4159999999999999</v>
      </c>
      <c r="Q1183" s="10">
        <f>IF(OUT!O264="", "", OUT!O264)</f>
        <v>50.97</v>
      </c>
      <c r="R1183" s="9">
        <f>IF(PPG!H264="", "", PPG!H264)</f>
        <v>1.306</v>
      </c>
      <c r="S1183" s="10">
        <f>IF(PPG!I264="", "", PPG!I264)</f>
        <v>47.01</v>
      </c>
      <c r="T1183" s="9">
        <f>IF(PPG!J264="", "", PPG!J264)</f>
        <v>1.24</v>
      </c>
      <c r="U1183" s="10">
        <f>IF(PPG!K264="", "", PPG!K264)</f>
        <v>44.64</v>
      </c>
      <c r="V1183" s="9">
        <f>IF(PPG!L264="", "", PPG!L264)</f>
        <v>1.177</v>
      </c>
      <c r="W1183" s="10">
        <f>IF(PPG!M264="", "", PPG!M264)</f>
        <v>42.37</v>
      </c>
      <c r="X1183" s="9">
        <f>IF(PPG!N264="", "", PPG!N264)</f>
        <v>1.119</v>
      </c>
      <c r="Y1183" s="10">
        <f>IF(PPG!O264="", "", PPG!O264)</f>
        <v>40.28</v>
      </c>
      <c r="Z1183" s="9">
        <f>IF(PPG!Q264="", "", PPG!Q264)</f>
        <v>1.34</v>
      </c>
      <c r="AA1183" s="10">
        <f>IF(PPG!R264="", "", PPG!R264)</f>
        <v>48.24</v>
      </c>
      <c r="AB1183" s="9">
        <f>IF(PPG!S264="", "", PPG!S264)</f>
        <v>1.306</v>
      </c>
      <c r="AC1183" s="10">
        <f>IF(PPG!T264="", "", PPG!T264)</f>
        <v>47.01</v>
      </c>
      <c r="AD1183" s="9">
        <f>IF(PPG!U264="", "", PPG!U264)</f>
        <v>1.24</v>
      </c>
      <c r="AE1183" s="10">
        <f>IF(PPG!V264="", "", PPG!V264)</f>
        <v>44.64</v>
      </c>
      <c r="AF1183" s="9">
        <f>IF(PPG!W264="", "", PPG!W264)</f>
        <v>1.177</v>
      </c>
      <c r="AG1183" s="10">
        <f>IF(PPG!X264="", "", PPG!X264)</f>
        <v>42.37</v>
      </c>
      <c r="AH1183" s="9">
        <f>IF(PPG!Y264="", "", PPG!Y264)</f>
        <v>1.119</v>
      </c>
      <c r="AI1183" s="10">
        <f>IF(PPG!Z264="", "", PPG!Z264)</f>
        <v>40.28</v>
      </c>
      <c r="AJ1183" s="31" t="str">
        <f>IF(D1183&lt;&gt;"",D1183*I1183, "0.00")</f>
        <v>0.00</v>
      </c>
      <c r="AK1183" s="8" t="str">
        <f>IF(D1183&lt;&gt;"",D1183, "0")</f>
        <v>0</v>
      </c>
      <c r="AL1183" s="8" t="str">
        <f>IF(D1183&lt;&gt;"",D1183*K1183, "0")</f>
        <v>0</v>
      </c>
    </row>
    <row r="1184" spans="1:38">
      <c r="A1184" s="8">
        <f>IF(OUT!C2844="", "", OUT!C2844)</f>
        <v>727</v>
      </c>
      <c r="B1184" s="19">
        <f>IF(OUT!A2844="", "", OUT!A2844)</f>
        <v>96874</v>
      </c>
      <c r="C1184" s="8" t="str">
        <f>IF(OUT!D2844="", "", OUT!D2844)</f>
        <v>RH</v>
      </c>
      <c r="D1184" s="26"/>
      <c r="E1184" s="35" t="str">
        <f>IF(OUT!E2844="", "", OUT!E2844)</f>
        <v>36 CELL</v>
      </c>
      <c r="F1184" s="23" t="str">
        <f>IF(OUT!AE2844="NEW", "✷", "")</f>
        <v/>
      </c>
      <c r="G1184" t="str">
        <f>IF(OUT!B2844="", "", OUT!B2844)</f>
        <v>GERANIUM   INTERSPECIFIC CALDERA LAVENDER GLOW</v>
      </c>
      <c r="H1184" s="20">
        <f>IF(AND($K$3=1,$K$4="N"),P1184,IF(AND($K$3=2,$K$4="N"),R1184,IF(AND($K$3=3,$K$4="N"),T1184,IF(AND($K$3=4,$K$4="N"),V1184,IF(AND($K$3=5,$K$4="N"),X1184,IF(AND($K$3=1,$K$4="Y"),Z1184,IF(AND($K$3=2,$K$4="Y"),AB1184,IF(AND($K$3=3,$K$4="Y"),AD1184,IF(AND($K$3=4,$K$4="Y"),AF1184,IF(AND($K$3=5,$K$4="Y"),AH1184,"FALSE"))))))))))</f>
        <v>1.4159999999999999</v>
      </c>
      <c r="I1184" s="21">
        <f>IF(AND($K$3=1,$K$4="N"),Q1184,IF(AND($K$3=2,$K$4="N"),S1184,IF(AND($K$3=3,$K$4="N"),U1184,IF(AND($K$3=4,$K$4="N"),W1184,IF(AND($K$3=5,$K$4="N"),Y1184,IF(AND($K$3=1,$K$4="Y"),AA1184,IF(AND($K$3=2,$K$4="Y"),AC1184,IF(AND($K$3=3,$K$4="Y"),AE1184,IF(AND($K$3=4,$K$4="Y"),AG1184,IF(AND($K$3=5,$K$4="Y"),AI1184,"FALSE"))))))))))</f>
        <v>50.97</v>
      </c>
      <c r="J1184" s="35" t="str">
        <f>IF(OUT!F2844="", "", OUT!F2844)</f>
        <v>STRIP TRAY</v>
      </c>
      <c r="K1184" s="8">
        <f>IF(OUT!P2844="", "", OUT!P2844)</f>
        <v>36</v>
      </c>
      <c r="L1184" s="8" t="str">
        <f>IF(OUT!AE2844="", "", OUT!AE2844)</f>
        <v/>
      </c>
      <c r="M1184" s="8" t="str">
        <f>IF(OUT!AG2844="", "", OUT!AG2844)</f>
        <v>PAT</v>
      </c>
      <c r="N1184" s="8" t="str">
        <f>IF(OUT!AQ2844="", "", OUT!AQ2844)</f>
        <v/>
      </c>
      <c r="O1184" s="8" t="str">
        <f>IF(OUT!BO2844="", "", OUT!BO2844)</f>
        <v>T7</v>
      </c>
      <c r="P1184" s="9">
        <f>IF(OUT!N2844="", "", OUT!N2844)</f>
        <v>1.4159999999999999</v>
      </c>
      <c r="Q1184" s="10">
        <f>IF(OUT!O2844="", "", OUT!O2844)</f>
        <v>50.97</v>
      </c>
      <c r="R1184" s="9">
        <f>IF(PPG!H2844="", "", PPG!H2844)</f>
        <v>1.306</v>
      </c>
      <c r="S1184" s="10">
        <f>IF(PPG!I2844="", "", PPG!I2844)</f>
        <v>47.01</v>
      </c>
      <c r="T1184" s="9">
        <f>IF(PPG!J2844="", "", PPG!J2844)</f>
        <v>1.24</v>
      </c>
      <c r="U1184" s="10">
        <f>IF(PPG!K2844="", "", PPG!K2844)</f>
        <v>44.64</v>
      </c>
      <c r="V1184" s="9">
        <f>IF(PPG!L2844="", "", PPG!L2844)</f>
        <v>1.177</v>
      </c>
      <c r="W1184" s="10">
        <f>IF(PPG!M2844="", "", PPG!M2844)</f>
        <v>42.37</v>
      </c>
      <c r="X1184" s="9">
        <f>IF(PPG!N2844="", "", PPG!N2844)</f>
        <v>1.119</v>
      </c>
      <c r="Y1184" s="10">
        <f>IF(PPG!O2844="", "", PPG!O2844)</f>
        <v>40.28</v>
      </c>
      <c r="Z1184" s="9">
        <f>IF(PPG!Q2844="", "", PPG!Q2844)</f>
        <v>1.34</v>
      </c>
      <c r="AA1184" s="10">
        <f>IF(PPG!R2844="", "", PPG!R2844)</f>
        <v>48.24</v>
      </c>
      <c r="AB1184" s="9">
        <f>IF(PPG!S2844="", "", PPG!S2844)</f>
        <v>1.306</v>
      </c>
      <c r="AC1184" s="10">
        <f>IF(PPG!T2844="", "", PPG!T2844)</f>
        <v>47.01</v>
      </c>
      <c r="AD1184" s="9">
        <f>IF(PPG!U2844="", "", PPG!U2844)</f>
        <v>1.24</v>
      </c>
      <c r="AE1184" s="10">
        <f>IF(PPG!V2844="", "", PPG!V2844)</f>
        <v>44.64</v>
      </c>
      <c r="AF1184" s="9">
        <f>IF(PPG!W2844="", "", PPG!W2844)</f>
        <v>1.177</v>
      </c>
      <c r="AG1184" s="10">
        <f>IF(PPG!X2844="", "", PPG!X2844)</f>
        <v>42.37</v>
      </c>
      <c r="AH1184" s="9">
        <f>IF(PPG!Y2844="", "", PPG!Y2844)</f>
        <v>1.119</v>
      </c>
      <c r="AI1184" s="10">
        <f>IF(PPG!Z2844="", "", PPG!Z2844)</f>
        <v>40.28</v>
      </c>
      <c r="AJ1184" s="31" t="str">
        <f>IF(D1184&lt;&gt;"",D1184*I1184, "0.00")</f>
        <v>0.00</v>
      </c>
      <c r="AK1184" s="8" t="str">
        <f>IF(D1184&lt;&gt;"",D1184, "0")</f>
        <v>0</v>
      </c>
      <c r="AL1184" s="8" t="str">
        <f>IF(D1184&lt;&gt;"",D1184*K1184, "0")</f>
        <v>0</v>
      </c>
    </row>
    <row r="1185" spans="1:38">
      <c r="A1185" s="8">
        <f>IF(OUT!C2351="", "", OUT!C2351)</f>
        <v>727</v>
      </c>
      <c r="B1185" s="19">
        <f>IF(OUT!A2351="", "", OUT!A2351)</f>
        <v>91773</v>
      </c>
      <c r="C1185" s="8" t="str">
        <f>IF(OUT!D2351="", "", OUT!D2351)</f>
        <v>RH</v>
      </c>
      <c r="D1185" s="26"/>
      <c r="E1185" s="35" t="str">
        <f>IF(OUT!E2351="", "", OUT!E2351)</f>
        <v>36 CELL</v>
      </c>
      <c r="F1185" s="23" t="str">
        <f>IF(OUT!AE2351="NEW", "✷", "")</f>
        <v/>
      </c>
      <c r="G1185" t="str">
        <f>IF(OUT!B2351="", "", OUT!B2351)</f>
        <v>GERANIUM   INTERSPECIFIC CALDERA PINK</v>
      </c>
      <c r="H1185" s="20">
        <f>IF(AND($K$3=1,$K$4="N"),P1185,IF(AND($K$3=2,$K$4="N"),R1185,IF(AND($K$3=3,$K$4="N"),T1185,IF(AND($K$3=4,$K$4="N"),V1185,IF(AND($K$3=5,$K$4="N"),X1185,IF(AND($K$3=1,$K$4="Y"),Z1185,IF(AND($K$3=2,$K$4="Y"),AB1185,IF(AND($K$3=3,$K$4="Y"),AD1185,IF(AND($K$3=4,$K$4="Y"),AF1185,IF(AND($K$3=5,$K$4="Y"),AH1185,"FALSE"))))))))))</f>
        <v>1.4159999999999999</v>
      </c>
      <c r="I1185" s="21">
        <f>IF(AND($K$3=1,$K$4="N"),Q1185,IF(AND($K$3=2,$K$4="N"),S1185,IF(AND($K$3=3,$K$4="N"),U1185,IF(AND($K$3=4,$K$4="N"),W1185,IF(AND($K$3=5,$K$4="N"),Y1185,IF(AND($K$3=1,$K$4="Y"),AA1185,IF(AND($K$3=2,$K$4="Y"),AC1185,IF(AND($K$3=3,$K$4="Y"),AE1185,IF(AND($K$3=4,$K$4="Y"),AG1185,IF(AND($K$3=5,$K$4="Y"),AI1185,"FALSE"))))))))))</f>
        <v>50.97</v>
      </c>
      <c r="J1185" s="35" t="str">
        <f>IF(OUT!F2351="", "", OUT!F2351)</f>
        <v>STRIP TRAY</v>
      </c>
      <c r="K1185" s="8">
        <f>IF(OUT!P2351="", "", OUT!P2351)</f>
        <v>36</v>
      </c>
      <c r="L1185" s="8" t="str">
        <f>IF(OUT!AE2351="", "", OUT!AE2351)</f>
        <v/>
      </c>
      <c r="M1185" s="8" t="str">
        <f>IF(OUT!AG2351="", "", OUT!AG2351)</f>
        <v>PAT</v>
      </c>
      <c r="N1185" s="8" t="str">
        <f>IF(OUT!AQ2351="", "", OUT!AQ2351)</f>
        <v/>
      </c>
      <c r="O1185" s="8" t="str">
        <f>IF(OUT!BO2351="", "", OUT!BO2351)</f>
        <v>T7</v>
      </c>
      <c r="P1185" s="9">
        <f>IF(OUT!N2351="", "", OUT!N2351)</f>
        <v>1.4159999999999999</v>
      </c>
      <c r="Q1185" s="10">
        <f>IF(OUT!O2351="", "", OUT!O2351)</f>
        <v>50.97</v>
      </c>
      <c r="R1185" s="9">
        <f>IF(PPG!H2351="", "", PPG!H2351)</f>
        <v>1.306</v>
      </c>
      <c r="S1185" s="10">
        <f>IF(PPG!I2351="", "", PPG!I2351)</f>
        <v>47.01</v>
      </c>
      <c r="T1185" s="9">
        <f>IF(PPG!J2351="", "", PPG!J2351)</f>
        <v>1.24</v>
      </c>
      <c r="U1185" s="10">
        <f>IF(PPG!K2351="", "", PPG!K2351)</f>
        <v>44.64</v>
      </c>
      <c r="V1185" s="9">
        <f>IF(PPG!L2351="", "", PPG!L2351)</f>
        <v>1.177</v>
      </c>
      <c r="W1185" s="10">
        <f>IF(PPG!M2351="", "", PPG!M2351)</f>
        <v>42.37</v>
      </c>
      <c r="X1185" s="9">
        <f>IF(PPG!N2351="", "", PPG!N2351)</f>
        <v>1.119</v>
      </c>
      <c r="Y1185" s="10">
        <f>IF(PPG!O2351="", "", PPG!O2351)</f>
        <v>40.28</v>
      </c>
      <c r="Z1185" s="9">
        <f>IF(PPG!Q2351="", "", PPG!Q2351)</f>
        <v>1.34</v>
      </c>
      <c r="AA1185" s="10">
        <f>IF(PPG!R2351="", "", PPG!R2351)</f>
        <v>48.24</v>
      </c>
      <c r="AB1185" s="9">
        <f>IF(PPG!S2351="", "", PPG!S2351)</f>
        <v>1.306</v>
      </c>
      <c r="AC1185" s="10">
        <f>IF(PPG!T2351="", "", PPG!T2351)</f>
        <v>47.01</v>
      </c>
      <c r="AD1185" s="9">
        <f>IF(PPG!U2351="", "", PPG!U2351)</f>
        <v>1.24</v>
      </c>
      <c r="AE1185" s="10">
        <f>IF(PPG!V2351="", "", PPG!V2351)</f>
        <v>44.64</v>
      </c>
      <c r="AF1185" s="9">
        <f>IF(PPG!W2351="", "", PPG!W2351)</f>
        <v>1.177</v>
      </c>
      <c r="AG1185" s="10">
        <f>IF(PPG!X2351="", "", PPG!X2351)</f>
        <v>42.37</v>
      </c>
      <c r="AH1185" s="9">
        <f>IF(PPG!Y2351="", "", PPG!Y2351)</f>
        <v>1.119</v>
      </c>
      <c r="AI1185" s="10">
        <f>IF(PPG!Z2351="", "", PPG!Z2351)</f>
        <v>40.28</v>
      </c>
      <c r="AJ1185" s="31" t="str">
        <f>IF(D1185&lt;&gt;"",D1185*I1185, "0.00")</f>
        <v>0.00</v>
      </c>
      <c r="AK1185" s="8" t="str">
        <f>IF(D1185&lt;&gt;"",D1185, "0")</f>
        <v>0</v>
      </c>
      <c r="AL1185" s="8" t="str">
        <f>IF(D1185&lt;&gt;"",D1185*K1185, "0")</f>
        <v>0</v>
      </c>
    </row>
    <row r="1186" spans="1:38">
      <c r="A1186" s="8">
        <f>IF(OUT!C2352="", "", OUT!C2352)</f>
        <v>727</v>
      </c>
      <c r="B1186" s="19">
        <f>IF(OUT!A2352="", "", OUT!A2352)</f>
        <v>91774</v>
      </c>
      <c r="C1186" s="8" t="str">
        <f>IF(OUT!D2352="", "", OUT!D2352)</f>
        <v>RH</v>
      </c>
      <c r="D1186" s="26"/>
      <c r="E1186" s="35" t="str">
        <f>IF(OUT!E2352="", "", OUT!E2352)</f>
        <v>36 CELL</v>
      </c>
      <c r="F1186" s="23" t="str">
        <f>IF(OUT!AE2352="NEW", "✷", "")</f>
        <v/>
      </c>
      <c r="G1186" t="str">
        <f>IF(OUT!B2352="", "", OUT!B2352)</f>
        <v>GERANIUM   INTERSPECIFIC CALDERA RED</v>
      </c>
      <c r="H1186" s="20">
        <f>IF(AND($K$3=1,$K$4="N"),P1186,IF(AND($K$3=2,$K$4="N"),R1186,IF(AND($K$3=3,$K$4="N"),T1186,IF(AND($K$3=4,$K$4="N"),V1186,IF(AND($K$3=5,$K$4="N"),X1186,IF(AND($K$3=1,$K$4="Y"),Z1186,IF(AND($K$3=2,$K$4="Y"),AB1186,IF(AND($K$3=3,$K$4="Y"),AD1186,IF(AND($K$3=4,$K$4="Y"),AF1186,IF(AND($K$3=5,$K$4="Y"),AH1186,"FALSE"))))))))))</f>
        <v>1.4159999999999999</v>
      </c>
      <c r="I1186" s="21">
        <f>IF(AND($K$3=1,$K$4="N"),Q1186,IF(AND($K$3=2,$K$4="N"),S1186,IF(AND($K$3=3,$K$4="N"),U1186,IF(AND($K$3=4,$K$4="N"),W1186,IF(AND($K$3=5,$K$4="N"),Y1186,IF(AND($K$3=1,$K$4="Y"),AA1186,IF(AND($K$3=2,$K$4="Y"),AC1186,IF(AND($K$3=3,$K$4="Y"),AE1186,IF(AND($K$3=4,$K$4="Y"),AG1186,IF(AND($K$3=5,$K$4="Y"),AI1186,"FALSE"))))))))))</f>
        <v>50.97</v>
      </c>
      <c r="J1186" s="35" t="str">
        <f>IF(OUT!F2352="", "", OUT!F2352)</f>
        <v>STRIP TRAY</v>
      </c>
      <c r="K1186" s="8">
        <f>IF(OUT!P2352="", "", OUT!P2352)</f>
        <v>36</v>
      </c>
      <c r="L1186" s="8" t="str">
        <f>IF(OUT!AE2352="", "", OUT!AE2352)</f>
        <v/>
      </c>
      <c r="M1186" s="8" t="str">
        <f>IF(OUT!AG2352="", "", OUT!AG2352)</f>
        <v>PAT</v>
      </c>
      <c r="N1186" s="8" t="str">
        <f>IF(OUT!AQ2352="", "", OUT!AQ2352)</f>
        <v/>
      </c>
      <c r="O1186" s="8" t="str">
        <f>IF(OUT!BO2352="", "", OUT!BO2352)</f>
        <v>T7</v>
      </c>
      <c r="P1186" s="9">
        <f>IF(OUT!N2352="", "", OUT!N2352)</f>
        <v>1.4159999999999999</v>
      </c>
      <c r="Q1186" s="10">
        <f>IF(OUT!O2352="", "", OUT!O2352)</f>
        <v>50.97</v>
      </c>
      <c r="R1186" s="9">
        <f>IF(PPG!H2352="", "", PPG!H2352)</f>
        <v>1.306</v>
      </c>
      <c r="S1186" s="10">
        <f>IF(PPG!I2352="", "", PPG!I2352)</f>
        <v>47.01</v>
      </c>
      <c r="T1186" s="9">
        <f>IF(PPG!J2352="", "", PPG!J2352)</f>
        <v>1.24</v>
      </c>
      <c r="U1186" s="10">
        <f>IF(PPG!K2352="", "", PPG!K2352)</f>
        <v>44.64</v>
      </c>
      <c r="V1186" s="9">
        <f>IF(PPG!L2352="", "", PPG!L2352)</f>
        <v>1.177</v>
      </c>
      <c r="W1186" s="10">
        <f>IF(PPG!M2352="", "", PPG!M2352)</f>
        <v>42.37</v>
      </c>
      <c r="X1186" s="9">
        <f>IF(PPG!N2352="", "", PPG!N2352)</f>
        <v>1.119</v>
      </c>
      <c r="Y1186" s="10">
        <f>IF(PPG!O2352="", "", PPG!O2352)</f>
        <v>40.28</v>
      </c>
      <c r="Z1186" s="9">
        <f>IF(PPG!Q2352="", "", PPG!Q2352)</f>
        <v>1.34</v>
      </c>
      <c r="AA1186" s="10">
        <f>IF(PPG!R2352="", "", PPG!R2352)</f>
        <v>48.24</v>
      </c>
      <c r="AB1186" s="9">
        <f>IF(PPG!S2352="", "", PPG!S2352)</f>
        <v>1.306</v>
      </c>
      <c r="AC1186" s="10">
        <f>IF(PPG!T2352="", "", PPG!T2352)</f>
        <v>47.01</v>
      </c>
      <c r="AD1186" s="9">
        <f>IF(PPG!U2352="", "", PPG!U2352)</f>
        <v>1.24</v>
      </c>
      <c r="AE1186" s="10">
        <f>IF(PPG!V2352="", "", PPG!V2352)</f>
        <v>44.64</v>
      </c>
      <c r="AF1186" s="9">
        <f>IF(PPG!W2352="", "", PPG!W2352)</f>
        <v>1.177</v>
      </c>
      <c r="AG1186" s="10">
        <f>IF(PPG!X2352="", "", PPG!X2352)</f>
        <v>42.37</v>
      </c>
      <c r="AH1186" s="9">
        <f>IF(PPG!Y2352="", "", PPG!Y2352)</f>
        <v>1.119</v>
      </c>
      <c r="AI1186" s="10">
        <f>IF(PPG!Z2352="", "", PPG!Z2352)</f>
        <v>40.28</v>
      </c>
      <c r="AJ1186" s="31" t="str">
        <f>IF(D1186&lt;&gt;"",D1186*I1186, "0.00")</f>
        <v>0.00</v>
      </c>
      <c r="AK1186" s="8" t="str">
        <f>IF(D1186&lt;&gt;"",D1186, "0")</f>
        <v>0</v>
      </c>
      <c r="AL1186" s="8" t="str">
        <f>IF(D1186&lt;&gt;"",D1186*K1186, "0")</f>
        <v>0</v>
      </c>
    </row>
    <row r="1187" spans="1:38">
      <c r="A1187" s="8">
        <f>IF(OUT!C2353="", "", OUT!C2353)</f>
        <v>727</v>
      </c>
      <c r="B1187" s="19">
        <f>IF(OUT!A2353="", "", OUT!A2353)</f>
        <v>91775</v>
      </c>
      <c r="C1187" s="8" t="str">
        <f>IF(OUT!D2353="", "", OUT!D2353)</f>
        <v>RH</v>
      </c>
      <c r="D1187" s="26"/>
      <c r="E1187" s="35" t="str">
        <f>IF(OUT!E2353="", "", OUT!E2353)</f>
        <v>36 CELL</v>
      </c>
      <c r="F1187" s="23" t="str">
        <f>IF(OUT!AE2353="NEW", "✷", "")</f>
        <v/>
      </c>
      <c r="G1187" t="str">
        <f>IF(OUT!B2353="", "", OUT!B2353)</f>
        <v>GERANIUM   INTERSPECIFIC CALDERA SALMON</v>
      </c>
      <c r="H1187" s="20">
        <f>IF(AND($K$3=1,$K$4="N"),P1187,IF(AND($K$3=2,$K$4="N"),R1187,IF(AND($K$3=3,$K$4="N"),T1187,IF(AND($K$3=4,$K$4="N"),V1187,IF(AND($K$3=5,$K$4="N"),X1187,IF(AND($K$3=1,$K$4="Y"),Z1187,IF(AND($K$3=2,$K$4="Y"),AB1187,IF(AND($K$3=3,$K$4="Y"),AD1187,IF(AND($K$3=4,$K$4="Y"),AF1187,IF(AND($K$3=5,$K$4="Y"),AH1187,"FALSE"))))))))))</f>
        <v>1.4159999999999999</v>
      </c>
      <c r="I1187" s="21">
        <f>IF(AND($K$3=1,$K$4="N"),Q1187,IF(AND($K$3=2,$K$4="N"),S1187,IF(AND($K$3=3,$K$4="N"),U1187,IF(AND($K$3=4,$K$4="N"),W1187,IF(AND($K$3=5,$K$4="N"),Y1187,IF(AND($K$3=1,$K$4="Y"),AA1187,IF(AND($K$3=2,$K$4="Y"),AC1187,IF(AND($K$3=3,$K$4="Y"),AE1187,IF(AND($K$3=4,$K$4="Y"),AG1187,IF(AND($K$3=5,$K$4="Y"),AI1187,"FALSE"))))))))))</f>
        <v>50.97</v>
      </c>
      <c r="J1187" s="35" t="str">
        <f>IF(OUT!F2353="", "", OUT!F2353)</f>
        <v>STRIP TRAY</v>
      </c>
      <c r="K1187" s="8">
        <f>IF(OUT!P2353="", "", OUT!P2353)</f>
        <v>36</v>
      </c>
      <c r="L1187" s="8" t="str">
        <f>IF(OUT!AE2353="", "", OUT!AE2353)</f>
        <v/>
      </c>
      <c r="M1187" s="8" t="str">
        <f>IF(OUT!AG2353="", "", OUT!AG2353)</f>
        <v>PAT</v>
      </c>
      <c r="N1187" s="8" t="str">
        <f>IF(OUT!AQ2353="", "", OUT!AQ2353)</f>
        <v/>
      </c>
      <c r="O1187" s="8" t="str">
        <f>IF(OUT!BO2353="", "", OUT!BO2353)</f>
        <v>T7</v>
      </c>
      <c r="P1187" s="9">
        <f>IF(OUT!N2353="", "", OUT!N2353)</f>
        <v>1.4159999999999999</v>
      </c>
      <c r="Q1187" s="10">
        <f>IF(OUT!O2353="", "", OUT!O2353)</f>
        <v>50.97</v>
      </c>
      <c r="R1187" s="9">
        <f>IF(PPG!H2353="", "", PPG!H2353)</f>
        <v>1.306</v>
      </c>
      <c r="S1187" s="10">
        <f>IF(PPG!I2353="", "", PPG!I2353)</f>
        <v>47.01</v>
      </c>
      <c r="T1187" s="9">
        <f>IF(PPG!J2353="", "", PPG!J2353)</f>
        <v>1.24</v>
      </c>
      <c r="U1187" s="10">
        <f>IF(PPG!K2353="", "", PPG!K2353)</f>
        <v>44.64</v>
      </c>
      <c r="V1187" s="9">
        <f>IF(PPG!L2353="", "", PPG!L2353)</f>
        <v>1.177</v>
      </c>
      <c r="W1187" s="10">
        <f>IF(PPG!M2353="", "", PPG!M2353)</f>
        <v>42.37</v>
      </c>
      <c r="X1187" s="9">
        <f>IF(PPG!N2353="", "", PPG!N2353)</f>
        <v>1.119</v>
      </c>
      <c r="Y1187" s="10">
        <f>IF(PPG!O2353="", "", PPG!O2353)</f>
        <v>40.28</v>
      </c>
      <c r="Z1187" s="9">
        <f>IF(PPG!Q2353="", "", PPG!Q2353)</f>
        <v>1.34</v>
      </c>
      <c r="AA1187" s="10">
        <f>IF(PPG!R2353="", "", PPG!R2353)</f>
        <v>48.24</v>
      </c>
      <c r="AB1187" s="9">
        <f>IF(PPG!S2353="", "", PPG!S2353)</f>
        <v>1.306</v>
      </c>
      <c r="AC1187" s="10">
        <f>IF(PPG!T2353="", "", PPG!T2353)</f>
        <v>47.01</v>
      </c>
      <c r="AD1187" s="9">
        <f>IF(PPG!U2353="", "", PPG!U2353)</f>
        <v>1.24</v>
      </c>
      <c r="AE1187" s="10">
        <f>IF(PPG!V2353="", "", PPG!V2353)</f>
        <v>44.64</v>
      </c>
      <c r="AF1187" s="9">
        <f>IF(PPG!W2353="", "", PPG!W2353)</f>
        <v>1.177</v>
      </c>
      <c r="AG1187" s="10">
        <f>IF(PPG!X2353="", "", PPG!X2353)</f>
        <v>42.37</v>
      </c>
      <c r="AH1187" s="9">
        <f>IF(PPG!Y2353="", "", PPG!Y2353)</f>
        <v>1.119</v>
      </c>
      <c r="AI1187" s="10">
        <f>IF(PPG!Z2353="", "", PPG!Z2353)</f>
        <v>40.28</v>
      </c>
      <c r="AJ1187" s="31" t="str">
        <f>IF(D1187&lt;&gt;"",D1187*I1187, "0.00")</f>
        <v>0.00</v>
      </c>
      <c r="AK1187" s="8" t="str">
        <f>IF(D1187&lt;&gt;"",D1187, "0")</f>
        <v>0</v>
      </c>
      <c r="AL1187" s="8" t="str">
        <f>IF(D1187&lt;&gt;"",D1187*K1187, "0")</f>
        <v>0</v>
      </c>
    </row>
    <row r="1188" spans="1:38">
      <c r="A1188" s="8">
        <f>IF(OUT!C1337="", "", OUT!C1337)</f>
        <v>727</v>
      </c>
      <c r="B1188" s="19">
        <f>IF(OUT!A1337="", "", OUT!A1337)</f>
        <v>65757</v>
      </c>
      <c r="C1188" s="8" t="str">
        <f>IF(OUT!D1337="", "", OUT!D1337)</f>
        <v>RH</v>
      </c>
      <c r="D1188" s="26"/>
      <c r="E1188" s="35" t="str">
        <f>IF(OUT!E1337="", "", OUT!E1337)</f>
        <v>36 CELL</v>
      </c>
      <c r="F1188" s="23" t="str">
        <f>IF(OUT!AE1337="NEW", "✷", "")</f>
        <v/>
      </c>
      <c r="G1188" t="str">
        <f>IF(OUT!B1337="", "", OUT!B1337)</f>
        <v>GERANIUM   INTERSPECIFIC CALIENTE CORAL SALMON</v>
      </c>
      <c r="H1188" s="20">
        <f>IF(AND($K$3=1,$K$4="N"),P1188,IF(AND($K$3=2,$K$4="N"),R1188,IF(AND($K$3=3,$K$4="N"),T1188,IF(AND($K$3=4,$K$4="N"),V1188,IF(AND($K$3=5,$K$4="N"),X1188,IF(AND($K$3=1,$K$4="Y"),Z1188,IF(AND($K$3=2,$K$4="Y"),AB1188,IF(AND($K$3=3,$K$4="Y"),AD1188,IF(AND($K$3=4,$K$4="Y"),AF1188,IF(AND($K$3=5,$K$4="Y"),AH1188,"FALSE"))))))))))</f>
        <v>1.4159999999999999</v>
      </c>
      <c r="I1188" s="21">
        <f>IF(AND($K$3=1,$K$4="N"),Q1188,IF(AND($K$3=2,$K$4="N"),S1188,IF(AND($K$3=3,$K$4="N"),U1188,IF(AND($K$3=4,$K$4="N"),W1188,IF(AND($K$3=5,$K$4="N"),Y1188,IF(AND($K$3=1,$K$4="Y"),AA1188,IF(AND($K$3=2,$K$4="Y"),AC1188,IF(AND($K$3=3,$K$4="Y"),AE1188,IF(AND($K$3=4,$K$4="Y"),AG1188,IF(AND($K$3=5,$K$4="Y"),AI1188,"FALSE"))))))))))</f>
        <v>50.97</v>
      </c>
      <c r="J1188" s="35" t="str">
        <f>IF(OUT!F1337="", "", OUT!F1337)</f>
        <v>STRIP TRAY</v>
      </c>
      <c r="K1188" s="8">
        <f>IF(OUT!P1337="", "", OUT!P1337)</f>
        <v>36</v>
      </c>
      <c r="L1188" s="8" t="str">
        <f>IF(OUT!AE1337="", "", OUT!AE1337)</f>
        <v/>
      </c>
      <c r="M1188" s="8" t="str">
        <f>IF(OUT!AG1337="", "", OUT!AG1337)</f>
        <v>PAT</v>
      </c>
      <c r="N1188" s="8" t="str">
        <f>IF(OUT!AQ1337="", "", OUT!AQ1337)</f>
        <v/>
      </c>
      <c r="O1188" s="8" t="str">
        <f>IF(OUT!BO1337="", "", OUT!BO1337)</f>
        <v>T7</v>
      </c>
      <c r="P1188" s="9">
        <f>IF(OUT!N1337="", "", OUT!N1337)</f>
        <v>1.4159999999999999</v>
      </c>
      <c r="Q1188" s="10">
        <f>IF(OUT!O1337="", "", OUT!O1337)</f>
        <v>50.97</v>
      </c>
      <c r="R1188" s="9">
        <f>IF(PPG!H1337="", "", PPG!H1337)</f>
        <v>1.306</v>
      </c>
      <c r="S1188" s="10">
        <f>IF(PPG!I1337="", "", PPG!I1337)</f>
        <v>47.01</v>
      </c>
      <c r="T1188" s="9">
        <f>IF(PPG!J1337="", "", PPG!J1337)</f>
        <v>1.24</v>
      </c>
      <c r="U1188" s="10">
        <f>IF(PPG!K1337="", "", PPG!K1337)</f>
        <v>44.64</v>
      </c>
      <c r="V1188" s="9">
        <f>IF(PPG!L1337="", "", PPG!L1337)</f>
        <v>1.177</v>
      </c>
      <c r="W1188" s="10">
        <f>IF(PPG!M1337="", "", PPG!M1337)</f>
        <v>42.37</v>
      </c>
      <c r="X1188" s="9">
        <f>IF(PPG!N1337="", "", PPG!N1337)</f>
        <v>1.119</v>
      </c>
      <c r="Y1188" s="10">
        <f>IF(PPG!O1337="", "", PPG!O1337)</f>
        <v>40.28</v>
      </c>
      <c r="Z1188" s="9">
        <f>IF(PPG!Q1337="", "", PPG!Q1337)</f>
        <v>1.34</v>
      </c>
      <c r="AA1188" s="10">
        <f>IF(PPG!R1337="", "", PPG!R1337)</f>
        <v>48.24</v>
      </c>
      <c r="AB1188" s="9">
        <f>IF(PPG!S1337="", "", PPG!S1337)</f>
        <v>1.306</v>
      </c>
      <c r="AC1188" s="10">
        <f>IF(PPG!T1337="", "", PPG!T1337)</f>
        <v>47.01</v>
      </c>
      <c r="AD1188" s="9">
        <f>IF(PPG!U1337="", "", PPG!U1337)</f>
        <v>1.24</v>
      </c>
      <c r="AE1188" s="10">
        <f>IF(PPG!V1337="", "", PPG!V1337)</f>
        <v>44.64</v>
      </c>
      <c r="AF1188" s="9">
        <f>IF(PPG!W1337="", "", PPG!W1337)</f>
        <v>1.177</v>
      </c>
      <c r="AG1188" s="10">
        <f>IF(PPG!X1337="", "", PPG!X1337)</f>
        <v>42.37</v>
      </c>
      <c r="AH1188" s="9">
        <f>IF(PPG!Y1337="", "", PPG!Y1337)</f>
        <v>1.119</v>
      </c>
      <c r="AI1188" s="10">
        <f>IF(PPG!Z1337="", "", PPG!Z1337)</f>
        <v>40.28</v>
      </c>
      <c r="AJ1188" s="31" t="str">
        <f>IF(D1188&lt;&gt;"",D1188*I1188, "0.00")</f>
        <v>0.00</v>
      </c>
      <c r="AK1188" s="8" t="str">
        <f>IF(D1188&lt;&gt;"",D1188, "0")</f>
        <v>0</v>
      </c>
      <c r="AL1188" s="8" t="str">
        <f>IF(D1188&lt;&gt;"",D1188*K1188, "0")</f>
        <v>0</v>
      </c>
    </row>
    <row r="1189" spans="1:38">
      <c r="A1189" s="8">
        <f>IF(OUT!C1339="", "", OUT!C1339)</f>
        <v>727</v>
      </c>
      <c r="B1189" s="19">
        <f>IF(OUT!A1339="", "", OUT!A1339)</f>
        <v>65760</v>
      </c>
      <c r="C1189" s="8" t="str">
        <f>IF(OUT!D1339="", "", OUT!D1339)</f>
        <v>RH</v>
      </c>
      <c r="D1189" s="26"/>
      <c r="E1189" s="35" t="str">
        <f>IF(OUT!E1339="", "", OUT!E1339)</f>
        <v>36 CELL</v>
      </c>
      <c r="F1189" s="23" t="str">
        <f>IF(OUT!AE1339="NEW", "✷", "")</f>
        <v/>
      </c>
      <c r="G1189" t="str">
        <f>IF(OUT!B1339="", "", OUT!B1339)</f>
        <v>GERANIUM   INTERSPECIFIC CALIENTE DEEP RED</v>
      </c>
      <c r="H1189" s="20">
        <f>IF(AND($K$3=1,$K$4="N"),P1189,IF(AND($K$3=2,$K$4="N"),R1189,IF(AND($K$3=3,$K$4="N"),T1189,IF(AND($K$3=4,$K$4="N"),V1189,IF(AND($K$3=5,$K$4="N"),X1189,IF(AND($K$3=1,$K$4="Y"),Z1189,IF(AND($K$3=2,$K$4="Y"),AB1189,IF(AND($K$3=3,$K$4="Y"),AD1189,IF(AND($K$3=4,$K$4="Y"),AF1189,IF(AND($K$3=5,$K$4="Y"),AH1189,"FALSE"))))))))))</f>
        <v>1.4159999999999999</v>
      </c>
      <c r="I1189" s="21">
        <f>IF(AND($K$3=1,$K$4="N"),Q1189,IF(AND($K$3=2,$K$4="N"),S1189,IF(AND($K$3=3,$K$4="N"),U1189,IF(AND($K$3=4,$K$4="N"),W1189,IF(AND($K$3=5,$K$4="N"),Y1189,IF(AND($K$3=1,$K$4="Y"),AA1189,IF(AND($K$3=2,$K$4="Y"),AC1189,IF(AND($K$3=3,$K$4="Y"),AE1189,IF(AND($K$3=4,$K$4="Y"),AG1189,IF(AND($K$3=5,$K$4="Y"),AI1189,"FALSE"))))))))))</f>
        <v>50.97</v>
      </c>
      <c r="J1189" s="35" t="str">
        <f>IF(OUT!F1339="", "", OUT!F1339)</f>
        <v>STRIP TRAY</v>
      </c>
      <c r="K1189" s="8">
        <f>IF(OUT!P1339="", "", OUT!P1339)</f>
        <v>36</v>
      </c>
      <c r="L1189" s="8" t="str">
        <f>IF(OUT!AE1339="", "", OUT!AE1339)</f>
        <v/>
      </c>
      <c r="M1189" s="8" t="str">
        <f>IF(OUT!AG1339="", "", OUT!AG1339)</f>
        <v>PAT</v>
      </c>
      <c r="N1189" s="8" t="str">
        <f>IF(OUT!AQ1339="", "", OUT!AQ1339)</f>
        <v/>
      </c>
      <c r="O1189" s="8" t="str">
        <f>IF(OUT!BO1339="", "", OUT!BO1339)</f>
        <v>T7</v>
      </c>
      <c r="P1189" s="9">
        <f>IF(OUT!N1339="", "", OUT!N1339)</f>
        <v>1.4159999999999999</v>
      </c>
      <c r="Q1189" s="10">
        <f>IF(OUT!O1339="", "", OUT!O1339)</f>
        <v>50.97</v>
      </c>
      <c r="R1189" s="9">
        <f>IF(PPG!H1339="", "", PPG!H1339)</f>
        <v>1.306</v>
      </c>
      <c r="S1189" s="10">
        <f>IF(PPG!I1339="", "", PPG!I1339)</f>
        <v>47.01</v>
      </c>
      <c r="T1189" s="9">
        <f>IF(PPG!J1339="", "", PPG!J1339)</f>
        <v>1.24</v>
      </c>
      <c r="U1189" s="10">
        <f>IF(PPG!K1339="", "", PPG!K1339)</f>
        <v>44.64</v>
      </c>
      <c r="V1189" s="9">
        <f>IF(PPG!L1339="", "", PPG!L1339)</f>
        <v>1.177</v>
      </c>
      <c r="W1189" s="10">
        <f>IF(PPG!M1339="", "", PPG!M1339)</f>
        <v>42.37</v>
      </c>
      <c r="X1189" s="9">
        <f>IF(PPG!N1339="", "", PPG!N1339)</f>
        <v>1.119</v>
      </c>
      <c r="Y1189" s="10">
        <f>IF(PPG!O1339="", "", PPG!O1339)</f>
        <v>40.28</v>
      </c>
      <c r="Z1189" s="9">
        <f>IF(PPG!Q1339="", "", PPG!Q1339)</f>
        <v>1.34</v>
      </c>
      <c r="AA1189" s="10">
        <f>IF(PPG!R1339="", "", PPG!R1339)</f>
        <v>48.24</v>
      </c>
      <c r="AB1189" s="9">
        <f>IF(PPG!S1339="", "", PPG!S1339)</f>
        <v>1.306</v>
      </c>
      <c r="AC1189" s="10">
        <f>IF(PPG!T1339="", "", PPG!T1339)</f>
        <v>47.01</v>
      </c>
      <c r="AD1189" s="9">
        <f>IF(PPG!U1339="", "", PPG!U1339)</f>
        <v>1.24</v>
      </c>
      <c r="AE1189" s="10">
        <f>IF(PPG!V1339="", "", PPG!V1339)</f>
        <v>44.64</v>
      </c>
      <c r="AF1189" s="9">
        <f>IF(PPG!W1339="", "", PPG!W1339)</f>
        <v>1.177</v>
      </c>
      <c r="AG1189" s="10">
        <f>IF(PPG!X1339="", "", PPG!X1339)</f>
        <v>42.37</v>
      </c>
      <c r="AH1189" s="9">
        <f>IF(PPG!Y1339="", "", PPG!Y1339)</f>
        <v>1.119</v>
      </c>
      <c r="AI1189" s="10">
        <f>IF(PPG!Z1339="", "", PPG!Z1339)</f>
        <v>40.28</v>
      </c>
      <c r="AJ1189" s="31" t="str">
        <f>IF(D1189&lt;&gt;"",D1189*I1189, "0.00")</f>
        <v>0.00</v>
      </c>
      <c r="AK1189" s="8" t="str">
        <f>IF(D1189&lt;&gt;"",D1189, "0")</f>
        <v>0</v>
      </c>
      <c r="AL1189" s="8" t="str">
        <f>IF(D1189&lt;&gt;"",D1189*K1189, "0")</f>
        <v>0</v>
      </c>
    </row>
    <row r="1190" spans="1:38">
      <c r="A1190" s="8">
        <f>IF(OUT!C1463="", "", OUT!C1463)</f>
        <v>727</v>
      </c>
      <c r="B1190" s="19">
        <f>IF(OUT!A1463="", "", OUT!A1463)</f>
        <v>70521</v>
      </c>
      <c r="C1190" s="8" t="str">
        <f>IF(OUT!D1463="", "", OUT!D1463)</f>
        <v>RH</v>
      </c>
      <c r="D1190" s="26"/>
      <c r="E1190" s="35" t="str">
        <f>IF(OUT!E1463="", "", OUT!E1463)</f>
        <v>36 CELL</v>
      </c>
      <c r="F1190" s="23" t="str">
        <f>IF(OUT!AE1463="NEW", "✷", "")</f>
        <v/>
      </c>
      <c r="G1190" t="str">
        <f>IF(OUT!B1463="", "", OUT!B1463)</f>
        <v>GERANIUM   INTERSPECIFIC CALIENTE FIRE</v>
      </c>
      <c r="H1190" s="20">
        <f>IF(AND($K$3=1,$K$4="N"),P1190,IF(AND($K$3=2,$K$4="N"),R1190,IF(AND($K$3=3,$K$4="N"),T1190,IF(AND($K$3=4,$K$4="N"),V1190,IF(AND($K$3=5,$K$4="N"),X1190,IF(AND($K$3=1,$K$4="Y"),Z1190,IF(AND($K$3=2,$K$4="Y"),AB1190,IF(AND($K$3=3,$K$4="Y"),AD1190,IF(AND($K$3=4,$K$4="Y"),AF1190,IF(AND($K$3=5,$K$4="Y"),AH1190,"FALSE"))))))))))</f>
        <v>1.4159999999999999</v>
      </c>
      <c r="I1190" s="21">
        <f>IF(AND($K$3=1,$K$4="N"),Q1190,IF(AND($K$3=2,$K$4="N"),S1190,IF(AND($K$3=3,$K$4="N"),U1190,IF(AND($K$3=4,$K$4="N"),W1190,IF(AND($K$3=5,$K$4="N"),Y1190,IF(AND($K$3=1,$K$4="Y"),AA1190,IF(AND($K$3=2,$K$4="Y"),AC1190,IF(AND($K$3=3,$K$4="Y"),AE1190,IF(AND($K$3=4,$K$4="Y"),AG1190,IF(AND($K$3=5,$K$4="Y"),AI1190,"FALSE"))))))))))</f>
        <v>50.97</v>
      </c>
      <c r="J1190" s="35" t="str">
        <f>IF(OUT!F1463="", "", OUT!F1463)</f>
        <v>STRIP TRAY</v>
      </c>
      <c r="K1190" s="8">
        <f>IF(OUT!P1463="", "", OUT!P1463)</f>
        <v>36</v>
      </c>
      <c r="L1190" s="8" t="str">
        <f>IF(OUT!AE1463="", "", OUT!AE1463)</f>
        <v/>
      </c>
      <c r="M1190" s="8" t="str">
        <f>IF(OUT!AG1463="", "", OUT!AG1463)</f>
        <v>PAT</v>
      </c>
      <c r="N1190" s="8" t="str">
        <f>IF(OUT!AQ1463="", "", OUT!AQ1463)</f>
        <v/>
      </c>
      <c r="O1190" s="8" t="str">
        <f>IF(OUT!BO1463="", "", OUT!BO1463)</f>
        <v>T7</v>
      </c>
      <c r="P1190" s="9">
        <f>IF(OUT!N1463="", "", OUT!N1463)</f>
        <v>1.4159999999999999</v>
      </c>
      <c r="Q1190" s="10">
        <f>IF(OUT!O1463="", "", OUT!O1463)</f>
        <v>50.97</v>
      </c>
      <c r="R1190" s="9">
        <f>IF(PPG!H1463="", "", PPG!H1463)</f>
        <v>1.306</v>
      </c>
      <c r="S1190" s="10">
        <f>IF(PPG!I1463="", "", PPG!I1463)</f>
        <v>47.01</v>
      </c>
      <c r="T1190" s="9">
        <f>IF(PPG!J1463="", "", PPG!J1463)</f>
        <v>1.24</v>
      </c>
      <c r="U1190" s="10">
        <f>IF(PPG!K1463="", "", PPG!K1463)</f>
        <v>44.64</v>
      </c>
      <c r="V1190" s="9">
        <f>IF(PPG!L1463="", "", PPG!L1463)</f>
        <v>1.177</v>
      </c>
      <c r="W1190" s="10">
        <f>IF(PPG!M1463="", "", PPG!M1463)</f>
        <v>42.37</v>
      </c>
      <c r="X1190" s="9">
        <f>IF(PPG!N1463="", "", PPG!N1463)</f>
        <v>1.119</v>
      </c>
      <c r="Y1190" s="10">
        <f>IF(PPG!O1463="", "", PPG!O1463)</f>
        <v>40.28</v>
      </c>
      <c r="Z1190" s="9">
        <f>IF(PPG!Q1463="", "", PPG!Q1463)</f>
        <v>1.34</v>
      </c>
      <c r="AA1190" s="10">
        <f>IF(PPG!R1463="", "", PPG!R1463)</f>
        <v>48.24</v>
      </c>
      <c r="AB1190" s="9">
        <f>IF(PPG!S1463="", "", PPG!S1463)</f>
        <v>1.306</v>
      </c>
      <c r="AC1190" s="10">
        <f>IF(PPG!T1463="", "", PPG!T1463)</f>
        <v>47.01</v>
      </c>
      <c r="AD1190" s="9">
        <f>IF(PPG!U1463="", "", PPG!U1463)</f>
        <v>1.24</v>
      </c>
      <c r="AE1190" s="10">
        <f>IF(PPG!V1463="", "", PPG!V1463)</f>
        <v>44.64</v>
      </c>
      <c r="AF1190" s="9">
        <f>IF(PPG!W1463="", "", PPG!W1463)</f>
        <v>1.177</v>
      </c>
      <c r="AG1190" s="10">
        <f>IF(PPG!X1463="", "", PPG!X1463)</f>
        <v>42.37</v>
      </c>
      <c r="AH1190" s="9">
        <f>IF(PPG!Y1463="", "", PPG!Y1463)</f>
        <v>1.119</v>
      </c>
      <c r="AI1190" s="10">
        <f>IF(PPG!Z1463="", "", PPG!Z1463)</f>
        <v>40.28</v>
      </c>
      <c r="AJ1190" s="31" t="str">
        <f>IF(D1190&lt;&gt;"",D1190*I1190, "0.00")</f>
        <v>0.00</v>
      </c>
      <c r="AK1190" s="8" t="str">
        <f>IF(D1190&lt;&gt;"",D1190, "0")</f>
        <v>0</v>
      </c>
      <c r="AL1190" s="8" t="str">
        <f>IF(D1190&lt;&gt;"",D1190*K1190, "0")</f>
        <v>0</v>
      </c>
    </row>
    <row r="1191" spans="1:38">
      <c r="A1191" s="8">
        <f>IF(OUT!C2822="", "", OUT!C2822)</f>
        <v>727</v>
      </c>
      <c r="B1191" s="19">
        <f>IF(OUT!A2822="", "", OUT!A2822)</f>
        <v>96800</v>
      </c>
      <c r="C1191" s="8" t="str">
        <f>IF(OUT!D2822="", "", OUT!D2822)</f>
        <v>RH</v>
      </c>
      <c r="D1191" s="26"/>
      <c r="E1191" s="35" t="str">
        <f>IF(OUT!E2822="", "", OUT!E2822)</f>
        <v>36 CELL</v>
      </c>
      <c r="F1191" s="23" t="str">
        <f>IF(OUT!AE2822="NEW", "✷", "")</f>
        <v/>
      </c>
      <c r="G1191" t="str">
        <f>IF(OUT!B2822="", "", OUT!B2822)</f>
        <v>GERANIUM   INTERSPECIFIC CALIENTE HOT PINK</v>
      </c>
      <c r="H1191" s="20">
        <f>IF(AND($K$3=1,$K$4="N"),P1191,IF(AND($K$3=2,$K$4="N"),R1191,IF(AND($K$3=3,$K$4="N"),T1191,IF(AND($K$3=4,$K$4="N"),V1191,IF(AND($K$3=5,$K$4="N"),X1191,IF(AND($K$3=1,$K$4="Y"),Z1191,IF(AND($K$3=2,$K$4="Y"),AB1191,IF(AND($K$3=3,$K$4="Y"),AD1191,IF(AND($K$3=4,$K$4="Y"),AF1191,IF(AND($K$3=5,$K$4="Y"),AH1191,"FALSE"))))))))))</f>
        <v>1.4159999999999999</v>
      </c>
      <c r="I1191" s="21">
        <f>IF(AND($K$3=1,$K$4="N"),Q1191,IF(AND($K$3=2,$K$4="N"),S1191,IF(AND($K$3=3,$K$4="N"),U1191,IF(AND($K$3=4,$K$4="N"),W1191,IF(AND($K$3=5,$K$4="N"),Y1191,IF(AND($K$3=1,$K$4="Y"),AA1191,IF(AND($K$3=2,$K$4="Y"),AC1191,IF(AND($K$3=3,$K$4="Y"),AE1191,IF(AND($K$3=4,$K$4="Y"),AG1191,IF(AND($K$3=5,$K$4="Y"),AI1191,"FALSE"))))))))))</f>
        <v>50.97</v>
      </c>
      <c r="J1191" s="35" t="str">
        <f>IF(OUT!F2822="", "", OUT!F2822)</f>
        <v>STRIP TRAY</v>
      </c>
      <c r="K1191" s="8">
        <f>IF(OUT!P2822="", "", OUT!P2822)</f>
        <v>36</v>
      </c>
      <c r="L1191" s="8" t="str">
        <f>IF(OUT!AE2822="", "", OUT!AE2822)</f>
        <v/>
      </c>
      <c r="M1191" s="8" t="str">
        <f>IF(OUT!AG2822="", "", OUT!AG2822)</f>
        <v>PAT</v>
      </c>
      <c r="N1191" s="8" t="str">
        <f>IF(OUT!AQ2822="", "", OUT!AQ2822)</f>
        <v/>
      </c>
      <c r="O1191" s="8" t="str">
        <f>IF(OUT!BO2822="", "", OUT!BO2822)</f>
        <v>T7</v>
      </c>
      <c r="P1191" s="9">
        <f>IF(OUT!N2822="", "", OUT!N2822)</f>
        <v>1.4159999999999999</v>
      </c>
      <c r="Q1191" s="10">
        <f>IF(OUT!O2822="", "", OUT!O2822)</f>
        <v>50.97</v>
      </c>
      <c r="R1191" s="9">
        <f>IF(PPG!H2822="", "", PPG!H2822)</f>
        <v>1.306</v>
      </c>
      <c r="S1191" s="10">
        <f>IF(PPG!I2822="", "", PPG!I2822)</f>
        <v>47.01</v>
      </c>
      <c r="T1191" s="9">
        <f>IF(PPG!J2822="", "", PPG!J2822)</f>
        <v>1.24</v>
      </c>
      <c r="U1191" s="10">
        <f>IF(PPG!K2822="", "", PPG!K2822)</f>
        <v>44.64</v>
      </c>
      <c r="V1191" s="9">
        <f>IF(PPG!L2822="", "", PPG!L2822)</f>
        <v>1.177</v>
      </c>
      <c r="W1191" s="10">
        <f>IF(PPG!M2822="", "", PPG!M2822)</f>
        <v>42.37</v>
      </c>
      <c r="X1191" s="9">
        <f>IF(PPG!N2822="", "", PPG!N2822)</f>
        <v>1.119</v>
      </c>
      <c r="Y1191" s="10">
        <f>IF(PPG!O2822="", "", PPG!O2822)</f>
        <v>40.28</v>
      </c>
      <c r="Z1191" s="9">
        <f>IF(PPG!Q2822="", "", PPG!Q2822)</f>
        <v>1.34</v>
      </c>
      <c r="AA1191" s="10">
        <f>IF(PPG!R2822="", "", PPG!R2822)</f>
        <v>48.24</v>
      </c>
      <c r="AB1191" s="9">
        <f>IF(PPG!S2822="", "", PPG!S2822)</f>
        <v>1.306</v>
      </c>
      <c r="AC1191" s="10">
        <f>IF(PPG!T2822="", "", PPG!T2822)</f>
        <v>47.01</v>
      </c>
      <c r="AD1191" s="9">
        <f>IF(PPG!U2822="", "", PPG!U2822)</f>
        <v>1.24</v>
      </c>
      <c r="AE1191" s="10">
        <f>IF(PPG!V2822="", "", PPG!V2822)</f>
        <v>44.64</v>
      </c>
      <c r="AF1191" s="9">
        <f>IF(PPG!W2822="", "", PPG!W2822)</f>
        <v>1.177</v>
      </c>
      <c r="AG1191" s="10">
        <f>IF(PPG!X2822="", "", PPG!X2822)</f>
        <v>42.37</v>
      </c>
      <c r="AH1191" s="9">
        <f>IF(PPG!Y2822="", "", PPG!Y2822)</f>
        <v>1.119</v>
      </c>
      <c r="AI1191" s="10">
        <f>IF(PPG!Z2822="", "", PPG!Z2822)</f>
        <v>40.28</v>
      </c>
      <c r="AJ1191" s="31" t="str">
        <f>IF(D1191&lt;&gt;"",D1191*I1191, "0.00")</f>
        <v>0.00</v>
      </c>
      <c r="AK1191" s="8" t="str">
        <f>IF(D1191&lt;&gt;"",D1191, "0")</f>
        <v>0</v>
      </c>
      <c r="AL1191" s="8" t="str">
        <f>IF(D1191&lt;&gt;"",D1191*K1191, "0")</f>
        <v>0</v>
      </c>
    </row>
    <row r="1192" spans="1:38">
      <c r="A1192" s="8">
        <f>IF(OUT!C1464="", "", OUT!C1464)</f>
        <v>727</v>
      </c>
      <c r="B1192" s="19">
        <f>IF(OUT!A1464="", "", OUT!A1464)</f>
        <v>70522</v>
      </c>
      <c r="C1192" s="8" t="str">
        <f>IF(OUT!D1464="", "", OUT!D1464)</f>
        <v>RH</v>
      </c>
      <c r="D1192" s="26"/>
      <c r="E1192" s="35" t="str">
        <f>IF(OUT!E1464="", "", OUT!E1464)</f>
        <v>36 CELL</v>
      </c>
      <c r="F1192" s="23" t="str">
        <f>IF(OUT!AE1464="NEW", "✷", "")</f>
        <v/>
      </c>
      <c r="G1192" t="str">
        <f>IF(OUT!B1464="", "", OUT!B1464)</f>
        <v>GERANIUM   INTERSPECIFIC CALIENTE LAVENDER</v>
      </c>
      <c r="H1192" s="20">
        <f>IF(AND($K$3=1,$K$4="N"),P1192,IF(AND($K$3=2,$K$4="N"),R1192,IF(AND($K$3=3,$K$4="N"),T1192,IF(AND($K$3=4,$K$4="N"),V1192,IF(AND($K$3=5,$K$4="N"),X1192,IF(AND($K$3=1,$K$4="Y"),Z1192,IF(AND($K$3=2,$K$4="Y"),AB1192,IF(AND($K$3=3,$K$4="Y"),AD1192,IF(AND($K$3=4,$K$4="Y"),AF1192,IF(AND($K$3=5,$K$4="Y"),AH1192,"FALSE"))))))))))</f>
        <v>1.4159999999999999</v>
      </c>
      <c r="I1192" s="21">
        <f>IF(AND($K$3=1,$K$4="N"),Q1192,IF(AND($K$3=2,$K$4="N"),S1192,IF(AND($K$3=3,$K$4="N"),U1192,IF(AND($K$3=4,$K$4="N"),W1192,IF(AND($K$3=5,$K$4="N"),Y1192,IF(AND($K$3=1,$K$4="Y"),AA1192,IF(AND($K$3=2,$K$4="Y"),AC1192,IF(AND($K$3=3,$K$4="Y"),AE1192,IF(AND($K$3=4,$K$4="Y"),AG1192,IF(AND($K$3=5,$K$4="Y"),AI1192,"FALSE"))))))))))</f>
        <v>50.97</v>
      </c>
      <c r="J1192" s="35" t="str">
        <f>IF(OUT!F1464="", "", OUT!F1464)</f>
        <v>STRIP TRAY</v>
      </c>
      <c r="K1192" s="8">
        <f>IF(OUT!P1464="", "", OUT!P1464)</f>
        <v>36</v>
      </c>
      <c r="L1192" s="8" t="str">
        <f>IF(OUT!AE1464="", "", OUT!AE1464)</f>
        <v/>
      </c>
      <c r="M1192" s="8" t="str">
        <f>IF(OUT!AG1464="", "", OUT!AG1464)</f>
        <v>PAT</v>
      </c>
      <c r="N1192" s="8" t="str">
        <f>IF(OUT!AQ1464="", "", OUT!AQ1464)</f>
        <v/>
      </c>
      <c r="O1192" s="8" t="str">
        <f>IF(OUT!BO1464="", "", OUT!BO1464)</f>
        <v>T7</v>
      </c>
      <c r="P1192" s="9">
        <f>IF(OUT!N1464="", "", OUT!N1464)</f>
        <v>1.4159999999999999</v>
      </c>
      <c r="Q1192" s="10">
        <f>IF(OUT!O1464="", "", OUT!O1464)</f>
        <v>50.97</v>
      </c>
      <c r="R1192" s="9">
        <f>IF(PPG!H1464="", "", PPG!H1464)</f>
        <v>1.306</v>
      </c>
      <c r="S1192" s="10">
        <f>IF(PPG!I1464="", "", PPG!I1464)</f>
        <v>47.01</v>
      </c>
      <c r="T1192" s="9">
        <f>IF(PPG!J1464="", "", PPG!J1464)</f>
        <v>1.24</v>
      </c>
      <c r="U1192" s="10">
        <f>IF(PPG!K1464="", "", PPG!K1464)</f>
        <v>44.64</v>
      </c>
      <c r="V1192" s="9">
        <f>IF(PPG!L1464="", "", PPG!L1464)</f>
        <v>1.177</v>
      </c>
      <c r="W1192" s="10">
        <f>IF(PPG!M1464="", "", PPG!M1464)</f>
        <v>42.37</v>
      </c>
      <c r="X1192" s="9">
        <f>IF(PPG!N1464="", "", PPG!N1464)</f>
        <v>1.119</v>
      </c>
      <c r="Y1192" s="10">
        <f>IF(PPG!O1464="", "", PPG!O1464)</f>
        <v>40.28</v>
      </c>
      <c r="Z1192" s="9">
        <f>IF(PPG!Q1464="", "", PPG!Q1464)</f>
        <v>1.34</v>
      </c>
      <c r="AA1192" s="10">
        <f>IF(PPG!R1464="", "", PPG!R1464)</f>
        <v>48.24</v>
      </c>
      <c r="AB1192" s="9">
        <f>IF(PPG!S1464="", "", PPG!S1464)</f>
        <v>1.306</v>
      </c>
      <c r="AC1192" s="10">
        <f>IF(PPG!T1464="", "", PPG!T1464)</f>
        <v>47.01</v>
      </c>
      <c r="AD1192" s="9">
        <f>IF(PPG!U1464="", "", PPG!U1464)</f>
        <v>1.24</v>
      </c>
      <c r="AE1192" s="10">
        <f>IF(PPG!V1464="", "", PPG!V1464)</f>
        <v>44.64</v>
      </c>
      <c r="AF1192" s="9">
        <f>IF(PPG!W1464="", "", PPG!W1464)</f>
        <v>1.177</v>
      </c>
      <c r="AG1192" s="10">
        <f>IF(PPG!X1464="", "", PPG!X1464)</f>
        <v>42.37</v>
      </c>
      <c r="AH1192" s="9">
        <f>IF(PPG!Y1464="", "", PPG!Y1464)</f>
        <v>1.119</v>
      </c>
      <c r="AI1192" s="10">
        <f>IF(PPG!Z1464="", "", PPG!Z1464)</f>
        <v>40.28</v>
      </c>
      <c r="AJ1192" s="31" t="str">
        <f>IF(D1192&lt;&gt;"",D1192*I1192, "0.00")</f>
        <v>0.00</v>
      </c>
      <c r="AK1192" s="8" t="str">
        <f>IF(D1192&lt;&gt;"",D1192, "0")</f>
        <v>0</v>
      </c>
      <c r="AL1192" s="8" t="str">
        <f>IF(D1192&lt;&gt;"",D1192*K1192, "0")</f>
        <v>0</v>
      </c>
    </row>
    <row r="1193" spans="1:38">
      <c r="A1193" s="8">
        <f>IF(OUT!C1564="", "", OUT!C1564)</f>
        <v>727</v>
      </c>
      <c r="B1193" s="19">
        <f>IF(OUT!A1564="", "", OUT!A1564)</f>
        <v>75049</v>
      </c>
      <c r="C1193" s="8" t="str">
        <f>IF(OUT!D1564="", "", OUT!D1564)</f>
        <v>RH</v>
      </c>
      <c r="D1193" s="26"/>
      <c r="E1193" s="35" t="str">
        <f>IF(OUT!E1564="", "", OUT!E1564)</f>
        <v>36 CELL</v>
      </c>
      <c r="F1193" s="23" t="str">
        <f>IF(OUT!AE1564="NEW", "✷", "")</f>
        <v/>
      </c>
      <c r="G1193" t="str">
        <f>IF(OUT!B1564="", "", OUT!B1564)</f>
        <v>GERANIUM   INTERSPECIFIC CALIENTE ORANGE (Dark Leaf)</v>
      </c>
      <c r="H1193" s="20">
        <f>IF(AND($K$3=1,$K$4="N"),P1193,IF(AND($K$3=2,$K$4="N"),R1193,IF(AND($K$3=3,$K$4="N"),T1193,IF(AND($K$3=4,$K$4="N"),V1193,IF(AND($K$3=5,$K$4="N"),X1193,IF(AND($K$3=1,$K$4="Y"),Z1193,IF(AND($K$3=2,$K$4="Y"),AB1193,IF(AND($K$3=3,$K$4="Y"),AD1193,IF(AND($K$3=4,$K$4="Y"),AF1193,IF(AND($K$3=5,$K$4="Y"),AH1193,"FALSE"))))))))))</f>
        <v>1.4159999999999999</v>
      </c>
      <c r="I1193" s="21">
        <f>IF(AND($K$3=1,$K$4="N"),Q1193,IF(AND($K$3=2,$K$4="N"),S1193,IF(AND($K$3=3,$K$4="N"),U1193,IF(AND($K$3=4,$K$4="N"),W1193,IF(AND($K$3=5,$K$4="N"),Y1193,IF(AND($K$3=1,$K$4="Y"),AA1193,IF(AND($K$3=2,$K$4="Y"),AC1193,IF(AND($K$3=3,$K$4="Y"),AE1193,IF(AND($K$3=4,$K$4="Y"),AG1193,IF(AND($K$3=5,$K$4="Y"),AI1193,"FALSE"))))))))))</f>
        <v>50.97</v>
      </c>
      <c r="J1193" s="35" t="str">
        <f>IF(OUT!F1564="", "", OUT!F1564)</f>
        <v>STRIP TRAY</v>
      </c>
      <c r="K1193" s="8">
        <f>IF(OUT!P1564="", "", OUT!P1564)</f>
        <v>36</v>
      </c>
      <c r="L1193" s="8" t="str">
        <f>IF(OUT!AE1564="", "", OUT!AE1564)</f>
        <v/>
      </c>
      <c r="M1193" s="8" t="str">
        <f>IF(OUT!AG1564="", "", OUT!AG1564)</f>
        <v>PAT</v>
      </c>
      <c r="N1193" s="8" t="str">
        <f>IF(OUT!AQ1564="", "", OUT!AQ1564)</f>
        <v/>
      </c>
      <c r="O1193" s="8" t="str">
        <f>IF(OUT!BO1564="", "", OUT!BO1564)</f>
        <v>T7</v>
      </c>
      <c r="P1193" s="9">
        <f>IF(OUT!N1564="", "", OUT!N1564)</f>
        <v>1.4159999999999999</v>
      </c>
      <c r="Q1193" s="10">
        <f>IF(OUT!O1564="", "", OUT!O1564)</f>
        <v>50.97</v>
      </c>
      <c r="R1193" s="9">
        <f>IF(PPG!H1564="", "", PPG!H1564)</f>
        <v>1.306</v>
      </c>
      <c r="S1193" s="10">
        <f>IF(PPG!I1564="", "", PPG!I1564)</f>
        <v>47.01</v>
      </c>
      <c r="T1193" s="9">
        <f>IF(PPG!J1564="", "", PPG!J1564)</f>
        <v>1.24</v>
      </c>
      <c r="U1193" s="10">
        <f>IF(PPG!K1564="", "", PPG!K1564)</f>
        <v>44.64</v>
      </c>
      <c r="V1193" s="9">
        <f>IF(PPG!L1564="", "", PPG!L1564)</f>
        <v>1.177</v>
      </c>
      <c r="W1193" s="10">
        <f>IF(PPG!M1564="", "", PPG!M1564)</f>
        <v>42.37</v>
      </c>
      <c r="X1193" s="9">
        <f>IF(PPG!N1564="", "", PPG!N1564)</f>
        <v>1.119</v>
      </c>
      <c r="Y1193" s="10">
        <f>IF(PPG!O1564="", "", PPG!O1564)</f>
        <v>40.28</v>
      </c>
      <c r="Z1193" s="9">
        <f>IF(PPG!Q1564="", "", PPG!Q1564)</f>
        <v>1.34</v>
      </c>
      <c r="AA1193" s="10">
        <f>IF(PPG!R1564="", "", PPG!R1564)</f>
        <v>48.24</v>
      </c>
      <c r="AB1193" s="9">
        <f>IF(PPG!S1564="", "", PPG!S1564)</f>
        <v>1.306</v>
      </c>
      <c r="AC1193" s="10">
        <f>IF(PPG!T1564="", "", PPG!T1564)</f>
        <v>47.01</v>
      </c>
      <c r="AD1193" s="9">
        <f>IF(PPG!U1564="", "", PPG!U1564)</f>
        <v>1.24</v>
      </c>
      <c r="AE1193" s="10">
        <f>IF(PPG!V1564="", "", PPG!V1564)</f>
        <v>44.64</v>
      </c>
      <c r="AF1193" s="9">
        <f>IF(PPG!W1564="", "", PPG!W1564)</f>
        <v>1.177</v>
      </c>
      <c r="AG1193" s="10">
        <f>IF(PPG!X1564="", "", PPG!X1564)</f>
        <v>42.37</v>
      </c>
      <c r="AH1193" s="9">
        <f>IF(PPG!Y1564="", "", PPG!Y1564)</f>
        <v>1.119</v>
      </c>
      <c r="AI1193" s="10">
        <f>IF(PPG!Z1564="", "", PPG!Z1564)</f>
        <v>40.28</v>
      </c>
      <c r="AJ1193" s="31" t="str">
        <f>IF(D1193&lt;&gt;"",D1193*I1193, "0.00")</f>
        <v>0.00</v>
      </c>
      <c r="AK1193" s="8" t="str">
        <f>IF(D1193&lt;&gt;"",D1193, "0")</f>
        <v>0</v>
      </c>
      <c r="AL1193" s="8" t="str">
        <f>IF(D1193&lt;&gt;"",D1193*K1193, "0")</f>
        <v>0</v>
      </c>
    </row>
    <row r="1194" spans="1:38">
      <c r="A1194" s="8">
        <f>IF(OUT!C1565="", "", OUT!C1565)</f>
        <v>727</v>
      </c>
      <c r="B1194" s="19">
        <f>IF(OUT!A1565="", "", OUT!A1565)</f>
        <v>75050</v>
      </c>
      <c r="C1194" s="8" t="str">
        <f>IF(OUT!D1565="", "", OUT!D1565)</f>
        <v>RH</v>
      </c>
      <c r="D1194" s="26"/>
      <c r="E1194" s="35" t="str">
        <f>IF(OUT!E1565="", "", OUT!E1565)</f>
        <v>36 CELL</v>
      </c>
      <c r="F1194" s="23" t="str">
        <f>IF(OUT!AE1565="NEW", "✷", "")</f>
        <v/>
      </c>
      <c r="G1194" t="str">
        <f>IF(OUT!B1565="", "", OUT!B1565)</f>
        <v>GERANIUM   INTERSPECIFIC CALIENTE PINK (Dark Leaf)</v>
      </c>
      <c r="H1194" s="20">
        <f>IF(AND($K$3=1,$K$4="N"),P1194,IF(AND($K$3=2,$K$4="N"),R1194,IF(AND($K$3=3,$K$4="N"),T1194,IF(AND($K$3=4,$K$4="N"),V1194,IF(AND($K$3=5,$K$4="N"),X1194,IF(AND($K$3=1,$K$4="Y"),Z1194,IF(AND($K$3=2,$K$4="Y"),AB1194,IF(AND($K$3=3,$K$4="Y"),AD1194,IF(AND($K$3=4,$K$4="Y"),AF1194,IF(AND($K$3=5,$K$4="Y"),AH1194,"FALSE"))))))))))</f>
        <v>1.4159999999999999</v>
      </c>
      <c r="I1194" s="21">
        <f>IF(AND($K$3=1,$K$4="N"),Q1194,IF(AND($K$3=2,$K$4="N"),S1194,IF(AND($K$3=3,$K$4="N"),U1194,IF(AND($K$3=4,$K$4="N"),W1194,IF(AND($K$3=5,$K$4="N"),Y1194,IF(AND($K$3=1,$K$4="Y"),AA1194,IF(AND($K$3=2,$K$4="Y"),AC1194,IF(AND($K$3=3,$K$4="Y"),AE1194,IF(AND($K$3=4,$K$4="Y"),AG1194,IF(AND($K$3=5,$K$4="Y"),AI1194,"FALSE"))))))))))</f>
        <v>50.97</v>
      </c>
      <c r="J1194" s="35" t="str">
        <f>IF(OUT!F1565="", "", OUT!F1565)</f>
        <v>STRIP TRAY</v>
      </c>
      <c r="K1194" s="8">
        <f>IF(OUT!P1565="", "", OUT!P1565)</f>
        <v>36</v>
      </c>
      <c r="L1194" s="8" t="str">
        <f>IF(OUT!AE1565="", "", OUT!AE1565)</f>
        <v/>
      </c>
      <c r="M1194" s="8" t="str">
        <f>IF(OUT!AG1565="", "", OUT!AG1565)</f>
        <v>PAT</v>
      </c>
      <c r="N1194" s="8" t="str">
        <f>IF(OUT!AQ1565="", "", OUT!AQ1565)</f>
        <v/>
      </c>
      <c r="O1194" s="8" t="str">
        <f>IF(OUT!BO1565="", "", OUT!BO1565)</f>
        <v>T7</v>
      </c>
      <c r="P1194" s="9">
        <f>IF(OUT!N1565="", "", OUT!N1565)</f>
        <v>1.4159999999999999</v>
      </c>
      <c r="Q1194" s="10">
        <f>IF(OUT!O1565="", "", OUT!O1565)</f>
        <v>50.97</v>
      </c>
      <c r="R1194" s="9">
        <f>IF(PPG!H1565="", "", PPG!H1565)</f>
        <v>1.306</v>
      </c>
      <c r="S1194" s="10">
        <f>IF(PPG!I1565="", "", PPG!I1565)</f>
        <v>47.01</v>
      </c>
      <c r="T1194" s="9">
        <f>IF(PPG!J1565="", "", PPG!J1565)</f>
        <v>1.24</v>
      </c>
      <c r="U1194" s="10">
        <f>IF(PPG!K1565="", "", PPG!K1565)</f>
        <v>44.64</v>
      </c>
      <c r="V1194" s="9">
        <f>IF(PPG!L1565="", "", PPG!L1565)</f>
        <v>1.177</v>
      </c>
      <c r="W1194" s="10">
        <f>IF(PPG!M1565="", "", PPG!M1565)</f>
        <v>42.37</v>
      </c>
      <c r="X1194" s="9">
        <f>IF(PPG!N1565="", "", PPG!N1565)</f>
        <v>1.119</v>
      </c>
      <c r="Y1194" s="10">
        <f>IF(PPG!O1565="", "", PPG!O1565)</f>
        <v>40.28</v>
      </c>
      <c r="Z1194" s="9">
        <f>IF(PPG!Q1565="", "", PPG!Q1565)</f>
        <v>1.34</v>
      </c>
      <c r="AA1194" s="10">
        <f>IF(PPG!R1565="", "", PPG!R1565)</f>
        <v>48.24</v>
      </c>
      <c r="AB1194" s="9">
        <f>IF(PPG!S1565="", "", PPG!S1565)</f>
        <v>1.306</v>
      </c>
      <c r="AC1194" s="10">
        <f>IF(PPG!T1565="", "", PPG!T1565)</f>
        <v>47.01</v>
      </c>
      <c r="AD1194" s="9">
        <f>IF(PPG!U1565="", "", PPG!U1565)</f>
        <v>1.24</v>
      </c>
      <c r="AE1194" s="10">
        <f>IF(PPG!V1565="", "", PPG!V1565)</f>
        <v>44.64</v>
      </c>
      <c r="AF1194" s="9">
        <f>IF(PPG!W1565="", "", PPG!W1565)</f>
        <v>1.177</v>
      </c>
      <c r="AG1194" s="10">
        <f>IF(PPG!X1565="", "", PPG!X1565)</f>
        <v>42.37</v>
      </c>
      <c r="AH1194" s="9">
        <f>IF(PPG!Y1565="", "", PPG!Y1565)</f>
        <v>1.119</v>
      </c>
      <c r="AI1194" s="10">
        <f>IF(PPG!Z1565="", "", PPG!Z1565)</f>
        <v>40.28</v>
      </c>
      <c r="AJ1194" s="31" t="str">
        <f>IF(D1194&lt;&gt;"",D1194*I1194, "0.00")</f>
        <v>0.00</v>
      </c>
      <c r="AK1194" s="8" t="str">
        <f>IF(D1194&lt;&gt;"",D1194, "0")</f>
        <v>0</v>
      </c>
      <c r="AL1194" s="8" t="str">
        <f>IF(D1194&lt;&gt;"",D1194*K1194, "0")</f>
        <v>0</v>
      </c>
    </row>
    <row r="1195" spans="1:38">
      <c r="A1195" s="8">
        <f>IF(OUT!C2837="", "", OUT!C2837)</f>
        <v>727</v>
      </c>
      <c r="B1195" s="19">
        <f>IF(OUT!A2837="", "", OUT!A2837)</f>
        <v>96867</v>
      </c>
      <c r="C1195" s="8" t="str">
        <f>IF(OUT!D2837="", "", OUT!D2837)</f>
        <v>RH</v>
      </c>
      <c r="D1195" s="26"/>
      <c r="E1195" s="35" t="str">
        <f>IF(OUT!E2837="", "", OUT!E2837)</f>
        <v>36 CELL</v>
      </c>
      <c r="F1195" s="23" t="str">
        <f>IF(OUT!AE2837="NEW", "✷", "")</f>
        <v/>
      </c>
      <c r="G1195" t="str">
        <f>IF(OUT!B2837="", "", OUT!B2837)</f>
        <v>GERANIUM   INTERSPECIFIC CALLIOPE CASCADE VIOLET</v>
      </c>
      <c r="H1195" s="20">
        <f>IF(AND($K$3=1,$K$4="N"),P1195,IF(AND($K$3=2,$K$4="N"),R1195,IF(AND($K$3=3,$K$4="N"),T1195,IF(AND($K$3=4,$K$4="N"),V1195,IF(AND($K$3=5,$K$4="N"),X1195,IF(AND($K$3=1,$K$4="Y"),Z1195,IF(AND($K$3=2,$K$4="Y"),AB1195,IF(AND($K$3=3,$K$4="Y"),AD1195,IF(AND($K$3=4,$K$4="Y"),AF1195,IF(AND($K$3=5,$K$4="Y"),AH1195,"FALSE"))))))))))</f>
        <v>1.46</v>
      </c>
      <c r="I1195" s="21">
        <f>IF(AND($K$3=1,$K$4="N"),Q1195,IF(AND($K$3=2,$K$4="N"),S1195,IF(AND($K$3=3,$K$4="N"),U1195,IF(AND($K$3=4,$K$4="N"),W1195,IF(AND($K$3=5,$K$4="N"),Y1195,IF(AND($K$3=1,$K$4="Y"),AA1195,IF(AND($K$3=2,$K$4="Y"),AC1195,IF(AND($K$3=3,$K$4="Y"),AE1195,IF(AND($K$3=4,$K$4="Y"),AG1195,IF(AND($K$3=5,$K$4="Y"),AI1195,"FALSE"))))))))))</f>
        <v>52.56</v>
      </c>
      <c r="J1195" s="35" t="str">
        <f>IF(OUT!F2837="", "", OUT!F2837)</f>
        <v>STRIP TRAY</v>
      </c>
      <c r="K1195" s="8">
        <f>IF(OUT!P2837="", "", OUT!P2837)</f>
        <v>36</v>
      </c>
      <c r="L1195" s="8" t="str">
        <f>IF(OUT!AE2837="", "", OUT!AE2837)</f>
        <v/>
      </c>
      <c r="M1195" s="8" t="str">
        <f>IF(OUT!AG2837="", "", OUT!AG2837)</f>
        <v>PAT</v>
      </c>
      <c r="N1195" s="8" t="str">
        <f>IF(OUT!AQ2837="", "", OUT!AQ2837)</f>
        <v/>
      </c>
      <c r="O1195" s="8" t="str">
        <f>IF(OUT!BO2837="", "", OUT!BO2837)</f>
        <v>T7</v>
      </c>
      <c r="P1195" s="9">
        <f>IF(OUT!N2837="", "", OUT!N2837)</f>
        <v>1.46</v>
      </c>
      <c r="Q1195" s="10">
        <f>IF(OUT!O2837="", "", OUT!O2837)</f>
        <v>52.56</v>
      </c>
      <c r="R1195" s="9">
        <f>IF(PPG!H2837="", "", PPG!H2837)</f>
        <v>1.3460000000000001</v>
      </c>
      <c r="S1195" s="10">
        <f>IF(PPG!I2837="", "", PPG!I2837)</f>
        <v>48.45</v>
      </c>
      <c r="T1195" s="9">
        <f>IF(PPG!J2837="", "", PPG!J2837)</f>
        <v>1.278</v>
      </c>
      <c r="U1195" s="10">
        <f>IF(PPG!K2837="", "", PPG!K2837)</f>
        <v>46</v>
      </c>
      <c r="V1195" s="9">
        <f>IF(PPG!L2837="", "", PPG!L2837)</f>
        <v>1.2150000000000001</v>
      </c>
      <c r="W1195" s="10">
        <f>IF(PPG!M2837="", "", PPG!M2837)</f>
        <v>43.74</v>
      </c>
      <c r="X1195" s="9">
        <f>IF(PPG!N2837="", "", PPG!N2837)</f>
        <v>1.1539999999999999</v>
      </c>
      <c r="Y1195" s="10">
        <f>IF(PPG!O2837="", "", PPG!O2837)</f>
        <v>41.54</v>
      </c>
      <c r="Z1195" s="9">
        <f>IF(PPG!Q2837="", "", PPG!Q2837)</f>
        <v>1.3819999999999999</v>
      </c>
      <c r="AA1195" s="10">
        <f>IF(PPG!R2837="", "", PPG!R2837)</f>
        <v>49.75</v>
      </c>
      <c r="AB1195" s="9">
        <f>IF(PPG!S2837="", "", PPG!S2837)</f>
        <v>1.3460000000000001</v>
      </c>
      <c r="AC1195" s="10">
        <f>IF(PPG!T2837="", "", PPG!T2837)</f>
        <v>48.45</v>
      </c>
      <c r="AD1195" s="9">
        <f>IF(PPG!U2837="", "", PPG!U2837)</f>
        <v>1.278</v>
      </c>
      <c r="AE1195" s="10">
        <f>IF(PPG!V2837="", "", PPG!V2837)</f>
        <v>46</v>
      </c>
      <c r="AF1195" s="9">
        <f>IF(PPG!W2837="", "", PPG!W2837)</f>
        <v>1.2150000000000001</v>
      </c>
      <c r="AG1195" s="10">
        <f>IF(PPG!X2837="", "", PPG!X2837)</f>
        <v>43.74</v>
      </c>
      <c r="AH1195" s="9">
        <f>IF(PPG!Y2837="", "", PPG!Y2837)</f>
        <v>1.1539999999999999</v>
      </c>
      <c r="AI1195" s="10">
        <f>IF(PPG!Z2837="", "", PPG!Z2837)</f>
        <v>41.54</v>
      </c>
      <c r="AJ1195" s="31" t="str">
        <f>IF(D1195&lt;&gt;"",D1195*I1195, "0.00")</f>
        <v>0.00</v>
      </c>
      <c r="AK1195" s="8" t="str">
        <f>IF(D1195&lt;&gt;"",D1195, "0")</f>
        <v>0</v>
      </c>
      <c r="AL1195" s="8" t="str">
        <f>IF(D1195&lt;&gt;"",D1195*K1195, "0")</f>
        <v>0</v>
      </c>
    </row>
    <row r="1196" spans="1:38">
      <c r="A1196" s="8">
        <f>IF(OUT!C1768="", "", OUT!C1768)</f>
        <v>727</v>
      </c>
      <c r="B1196" s="19">
        <f>IF(OUT!A1768="", "", OUT!A1768)</f>
        <v>82300</v>
      </c>
      <c r="C1196" s="8" t="str">
        <f>IF(OUT!D1768="", "", OUT!D1768)</f>
        <v>RH</v>
      </c>
      <c r="D1196" s="26"/>
      <c r="E1196" s="35" t="str">
        <f>IF(OUT!E1768="", "", OUT!E1768)</f>
        <v>36 CELL</v>
      </c>
      <c r="F1196" s="23" t="str">
        <f>IF(OUT!AE1768="NEW", "✷", "")</f>
        <v/>
      </c>
      <c r="G1196" t="str">
        <f>IF(OUT!B1768="", "", OUT!B1768)</f>
        <v>GERANIUM   INTERSPECIFIC CALLIOPE LARGE BURGUNDY</v>
      </c>
      <c r="H1196" s="20">
        <f>IF(AND($K$3=1,$K$4="N"),P1196,IF(AND($K$3=2,$K$4="N"),R1196,IF(AND($K$3=3,$K$4="N"),T1196,IF(AND($K$3=4,$K$4="N"),V1196,IF(AND($K$3=5,$K$4="N"),X1196,IF(AND($K$3=1,$K$4="Y"),Z1196,IF(AND($K$3=2,$K$4="Y"),AB1196,IF(AND($K$3=3,$K$4="Y"),AD1196,IF(AND($K$3=4,$K$4="Y"),AF1196,IF(AND($K$3=5,$K$4="Y"),AH1196,"FALSE"))))))))))</f>
        <v>1.46</v>
      </c>
      <c r="I1196" s="21">
        <f>IF(AND($K$3=1,$K$4="N"),Q1196,IF(AND($K$3=2,$K$4="N"),S1196,IF(AND($K$3=3,$K$4="N"),U1196,IF(AND($K$3=4,$K$4="N"),W1196,IF(AND($K$3=5,$K$4="N"),Y1196,IF(AND($K$3=1,$K$4="Y"),AA1196,IF(AND($K$3=2,$K$4="Y"),AC1196,IF(AND($K$3=3,$K$4="Y"),AE1196,IF(AND($K$3=4,$K$4="Y"),AG1196,IF(AND($K$3=5,$K$4="Y"),AI1196,"FALSE"))))))))))</f>
        <v>52.56</v>
      </c>
      <c r="J1196" s="35" t="str">
        <f>IF(OUT!F1768="", "", OUT!F1768)</f>
        <v>STRIP TRAY</v>
      </c>
      <c r="K1196" s="8">
        <f>IF(OUT!P1768="", "", OUT!P1768)</f>
        <v>36</v>
      </c>
      <c r="L1196" s="8" t="str">
        <f>IF(OUT!AE1768="", "", OUT!AE1768)</f>
        <v/>
      </c>
      <c r="M1196" s="8" t="str">
        <f>IF(OUT!AG1768="", "", OUT!AG1768)</f>
        <v>PAT</v>
      </c>
      <c r="N1196" s="8" t="str">
        <f>IF(OUT!AQ1768="", "", OUT!AQ1768)</f>
        <v/>
      </c>
      <c r="O1196" s="8" t="str">
        <f>IF(OUT!BO1768="", "", OUT!BO1768)</f>
        <v>T7</v>
      </c>
      <c r="P1196" s="9">
        <f>IF(OUT!N1768="", "", OUT!N1768)</f>
        <v>1.46</v>
      </c>
      <c r="Q1196" s="10">
        <f>IF(OUT!O1768="", "", OUT!O1768)</f>
        <v>52.56</v>
      </c>
      <c r="R1196" s="9">
        <f>IF(PPG!H1768="", "", PPG!H1768)</f>
        <v>1.3460000000000001</v>
      </c>
      <c r="S1196" s="10">
        <f>IF(PPG!I1768="", "", PPG!I1768)</f>
        <v>48.45</v>
      </c>
      <c r="T1196" s="9">
        <f>IF(PPG!J1768="", "", PPG!J1768)</f>
        <v>1.278</v>
      </c>
      <c r="U1196" s="10">
        <f>IF(PPG!K1768="", "", PPG!K1768)</f>
        <v>46</v>
      </c>
      <c r="V1196" s="9">
        <f>IF(PPG!L1768="", "", PPG!L1768)</f>
        <v>1.2150000000000001</v>
      </c>
      <c r="W1196" s="10">
        <f>IF(PPG!M1768="", "", PPG!M1768)</f>
        <v>43.74</v>
      </c>
      <c r="X1196" s="9">
        <f>IF(PPG!N1768="", "", PPG!N1768)</f>
        <v>1.1539999999999999</v>
      </c>
      <c r="Y1196" s="10">
        <f>IF(PPG!O1768="", "", PPG!O1768)</f>
        <v>41.54</v>
      </c>
      <c r="Z1196" s="9">
        <f>IF(PPG!Q1768="", "", PPG!Q1768)</f>
        <v>1.3819999999999999</v>
      </c>
      <c r="AA1196" s="10">
        <f>IF(PPG!R1768="", "", PPG!R1768)</f>
        <v>49.75</v>
      </c>
      <c r="AB1196" s="9">
        <f>IF(PPG!S1768="", "", PPG!S1768)</f>
        <v>1.3460000000000001</v>
      </c>
      <c r="AC1196" s="10">
        <f>IF(PPG!T1768="", "", PPG!T1768)</f>
        <v>48.45</v>
      </c>
      <c r="AD1196" s="9">
        <f>IF(PPG!U1768="", "", PPG!U1768)</f>
        <v>1.278</v>
      </c>
      <c r="AE1196" s="10">
        <f>IF(PPG!V1768="", "", PPG!V1768)</f>
        <v>46</v>
      </c>
      <c r="AF1196" s="9">
        <f>IF(PPG!W1768="", "", PPG!W1768)</f>
        <v>1.2150000000000001</v>
      </c>
      <c r="AG1196" s="10">
        <f>IF(PPG!X1768="", "", PPG!X1768)</f>
        <v>43.74</v>
      </c>
      <c r="AH1196" s="9">
        <f>IF(PPG!Y1768="", "", PPG!Y1768)</f>
        <v>1.1539999999999999</v>
      </c>
      <c r="AI1196" s="10">
        <f>IF(PPG!Z1768="", "", PPG!Z1768)</f>
        <v>41.54</v>
      </c>
      <c r="AJ1196" s="31" t="str">
        <f>IF(D1196&lt;&gt;"",D1196*I1196, "0.00")</f>
        <v>0.00</v>
      </c>
      <c r="AK1196" s="8" t="str">
        <f>IF(D1196&lt;&gt;"",D1196, "0")</f>
        <v>0</v>
      </c>
      <c r="AL1196" s="8" t="str">
        <f>IF(D1196&lt;&gt;"",D1196*K1196, "0")</f>
        <v>0</v>
      </c>
    </row>
    <row r="1197" spans="1:38">
      <c r="A1197" s="8">
        <f>IF(OUT!C1615="", "", OUT!C1615)</f>
        <v>727</v>
      </c>
      <c r="B1197" s="19">
        <f>IF(OUT!A1615="", "", OUT!A1615)</f>
        <v>75883</v>
      </c>
      <c r="C1197" s="8" t="str">
        <f>IF(OUT!D1615="", "", OUT!D1615)</f>
        <v>RH</v>
      </c>
      <c r="D1197" s="26"/>
      <c r="E1197" s="35" t="str">
        <f>IF(OUT!E1615="", "", OUT!E1615)</f>
        <v>36 CELL</v>
      </c>
      <c r="F1197" s="23" t="str">
        <f>IF(OUT!AE1615="NEW", "✷", "")</f>
        <v/>
      </c>
      <c r="G1197" t="str">
        <f>IF(OUT!B1615="", "", OUT!B1615)</f>
        <v>GERANIUM   INTERSPECIFIC CALLIOPE LARGE DARK RED</v>
      </c>
      <c r="H1197" s="20">
        <f>IF(AND($K$3=1,$K$4="N"),P1197,IF(AND($K$3=2,$K$4="N"),R1197,IF(AND($K$3=3,$K$4="N"),T1197,IF(AND($K$3=4,$K$4="N"),V1197,IF(AND($K$3=5,$K$4="N"),X1197,IF(AND($K$3=1,$K$4="Y"),Z1197,IF(AND($K$3=2,$K$4="Y"),AB1197,IF(AND($K$3=3,$K$4="Y"),AD1197,IF(AND($K$3=4,$K$4="Y"),AF1197,IF(AND($K$3=5,$K$4="Y"),AH1197,"FALSE"))))))))))</f>
        <v>1.46</v>
      </c>
      <c r="I1197" s="21">
        <f>IF(AND($K$3=1,$K$4="N"),Q1197,IF(AND($K$3=2,$K$4="N"),S1197,IF(AND($K$3=3,$K$4="N"),U1197,IF(AND($K$3=4,$K$4="N"),W1197,IF(AND($K$3=5,$K$4="N"),Y1197,IF(AND($K$3=1,$K$4="Y"),AA1197,IF(AND($K$3=2,$K$4="Y"),AC1197,IF(AND($K$3=3,$K$4="Y"),AE1197,IF(AND($K$3=4,$K$4="Y"),AG1197,IF(AND($K$3=5,$K$4="Y"),AI1197,"FALSE"))))))))))</f>
        <v>52.56</v>
      </c>
      <c r="J1197" s="35" t="str">
        <f>IF(OUT!F1615="", "", OUT!F1615)</f>
        <v>STRIP TRAY</v>
      </c>
      <c r="K1197" s="8">
        <f>IF(OUT!P1615="", "", OUT!P1615)</f>
        <v>36</v>
      </c>
      <c r="L1197" s="8" t="str">
        <f>IF(OUT!AE1615="", "", OUT!AE1615)</f>
        <v/>
      </c>
      <c r="M1197" s="8" t="str">
        <f>IF(OUT!AG1615="", "", OUT!AG1615)</f>
        <v>PAT</v>
      </c>
      <c r="N1197" s="8" t="str">
        <f>IF(OUT!AQ1615="", "", OUT!AQ1615)</f>
        <v/>
      </c>
      <c r="O1197" s="8" t="str">
        <f>IF(OUT!BO1615="", "", OUT!BO1615)</f>
        <v>T7</v>
      </c>
      <c r="P1197" s="9">
        <f>IF(OUT!N1615="", "", OUT!N1615)</f>
        <v>1.46</v>
      </c>
      <c r="Q1197" s="10">
        <f>IF(OUT!O1615="", "", OUT!O1615)</f>
        <v>52.56</v>
      </c>
      <c r="R1197" s="9">
        <f>IF(PPG!H1615="", "", PPG!H1615)</f>
        <v>1.3460000000000001</v>
      </c>
      <c r="S1197" s="10">
        <f>IF(PPG!I1615="", "", PPG!I1615)</f>
        <v>48.45</v>
      </c>
      <c r="T1197" s="9">
        <f>IF(PPG!J1615="", "", PPG!J1615)</f>
        <v>1.278</v>
      </c>
      <c r="U1197" s="10">
        <f>IF(PPG!K1615="", "", PPG!K1615)</f>
        <v>46</v>
      </c>
      <c r="V1197" s="9">
        <f>IF(PPG!L1615="", "", PPG!L1615)</f>
        <v>1.2150000000000001</v>
      </c>
      <c r="W1197" s="10">
        <f>IF(PPG!M1615="", "", PPG!M1615)</f>
        <v>43.74</v>
      </c>
      <c r="X1197" s="9">
        <f>IF(PPG!N1615="", "", PPG!N1615)</f>
        <v>1.1539999999999999</v>
      </c>
      <c r="Y1197" s="10">
        <f>IF(PPG!O1615="", "", PPG!O1615)</f>
        <v>41.54</v>
      </c>
      <c r="Z1197" s="9">
        <f>IF(PPG!Q1615="", "", PPG!Q1615)</f>
        <v>1.3819999999999999</v>
      </c>
      <c r="AA1197" s="10">
        <f>IF(PPG!R1615="", "", PPG!R1615)</f>
        <v>49.75</v>
      </c>
      <c r="AB1197" s="9">
        <f>IF(PPG!S1615="", "", PPG!S1615)</f>
        <v>1.3460000000000001</v>
      </c>
      <c r="AC1197" s="10">
        <f>IF(PPG!T1615="", "", PPG!T1615)</f>
        <v>48.45</v>
      </c>
      <c r="AD1197" s="9">
        <f>IF(PPG!U1615="", "", PPG!U1615)</f>
        <v>1.278</v>
      </c>
      <c r="AE1197" s="10">
        <f>IF(PPG!V1615="", "", PPG!V1615)</f>
        <v>46</v>
      </c>
      <c r="AF1197" s="9">
        <f>IF(PPG!W1615="", "", PPG!W1615)</f>
        <v>1.2150000000000001</v>
      </c>
      <c r="AG1197" s="10">
        <f>IF(PPG!X1615="", "", PPG!X1615)</f>
        <v>43.74</v>
      </c>
      <c r="AH1197" s="9">
        <f>IF(PPG!Y1615="", "", PPG!Y1615)</f>
        <v>1.1539999999999999</v>
      </c>
      <c r="AI1197" s="10">
        <f>IF(PPG!Z1615="", "", PPG!Z1615)</f>
        <v>41.54</v>
      </c>
      <c r="AJ1197" s="31" t="str">
        <f>IF(D1197&lt;&gt;"",D1197*I1197, "0.00")</f>
        <v>0.00</v>
      </c>
      <c r="AK1197" s="8" t="str">
        <f>IF(D1197&lt;&gt;"",D1197, "0")</f>
        <v>0</v>
      </c>
      <c r="AL1197" s="8" t="str">
        <f>IF(D1197&lt;&gt;"",D1197*K1197, "0")</f>
        <v>0</v>
      </c>
    </row>
    <row r="1198" spans="1:38">
      <c r="A1198" s="8">
        <f>IF(OUT!C263="", "", OUT!C263)</f>
        <v>727</v>
      </c>
      <c r="B1198" s="19">
        <f>IF(OUT!A263="", "", OUT!A263)</f>
        <v>11290</v>
      </c>
      <c r="C1198" s="8" t="str">
        <f>IF(OUT!D263="", "", OUT!D263)</f>
        <v>RH</v>
      </c>
      <c r="D1198" s="26"/>
      <c r="E1198" s="35" t="str">
        <f>IF(OUT!E263="", "", OUT!E263)</f>
        <v>36 CELL</v>
      </c>
      <c r="F1198" s="23" t="str">
        <f>IF(OUT!AE263="NEW", "✷", "")</f>
        <v/>
      </c>
      <c r="G1198" t="str">
        <f>IF(OUT!B263="", "", OUT!B263)</f>
        <v>GERANIUM   INTERSPECIFIC CALLIOPE LARGE DARK SALMON</v>
      </c>
      <c r="H1198" s="20">
        <f>IF(AND($K$3=1,$K$4="N"),P1198,IF(AND($K$3=2,$K$4="N"),R1198,IF(AND($K$3=3,$K$4="N"),T1198,IF(AND($K$3=4,$K$4="N"),V1198,IF(AND($K$3=5,$K$4="N"),X1198,IF(AND($K$3=1,$K$4="Y"),Z1198,IF(AND($K$3=2,$K$4="Y"),AB1198,IF(AND($K$3=3,$K$4="Y"),AD1198,IF(AND($K$3=4,$K$4="Y"),AF1198,IF(AND($K$3=5,$K$4="Y"),AH1198,"FALSE"))))))))))</f>
        <v>1.46</v>
      </c>
      <c r="I1198" s="21">
        <f>IF(AND($K$3=1,$K$4="N"),Q1198,IF(AND($K$3=2,$K$4="N"),S1198,IF(AND($K$3=3,$K$4="N"),U1198,IF(AND($K$3=4,$K$4="N"),W1198,IF(AND($K$3=5,$K$4="N"),Y1198,IF(AND($K$3=1,$K$4="Y"),AA1198,IF(AND($K$3=2,$K$4="Y"),AC1198,IF(AND($K$3=3,$K$4="Y"),AE1198,IF(AND($K$3=4,$K$4="Y"),AG1198,IF(AND($K$3=5,$K$4="Y"),AI1198,"FALSE"))))))))))</f>
        <v>52.56</v>
      </c>
      <c r="J1198" s="35" t="str">
        <f>IF(OUT!F263="", "", OUT!F263)</f>
        <v>STRIP TRAY</v>
      </c>
      <c r="K1198" s="8">
        <f>IF(OUT!P263="", "", OUT!P263)</f>
        <v>36</v>
      </c>
      <c r="L1198" s="8" t="str">
        <f>IF(OUT!AE263="", "", OUT!AE263)</f>
        <v/>
      </c>
      <c r="M1198" s="8" t="str">
        <f>IF(OUT!AG263="", "", OUT!AG263)</f>
        <v>PAT</v>
      </c>
      <c r="N1198" s="8" t="str">
        <f>IF(OUT!AQ263="", "", OUT!AQ263)</f>
        <v/>
      </c>
      <c r="O1198" s="8" t="str">
        <f>IF(OUT!BO263="", "", OUT!BO263)</f>
        <v>T7</v>
      </c>
      <c r="P1198" s="9">
        <f>IF(OUT!N263="", "", OUT!N263)</f>
        <v>1.46</v>
      </c>
      <c r="Q1198" s="10">
        <f>IF(OUT!O263="", "", OUT!O263)</f>
        <v>52.56</v>
      </c>
      <c r="R1198" s="9">
        <f>IF(PPG!H263="", "", PPG!H263)</f>
        <v>1.3460000000000001</v>
      </c>
      <c r="S1198" s="10">
        <f>IF(PPG!I263="", "", PPG!I263)</f>
        <v>48.45</v>
      </c>
      <c r="T1198" s="9">
        <f>IF(PPG!J263="", "", PPG!J263)</f>
        <v>1.278</v>
      </c>
      <c r="U1198" s="10">
        <f>IF(PPG!K263="", "", PPG!K263)</f>
        <v>46</v>
      </c>
      <c r="V1198" s="9">
        <f>IF(PPG!L263="", "", PPG!L263)</f>
        <v>1.2150000000000001</v>
      </c>
      <c r="W1198" s="10">
        <f>IF(PPG!M263="", "", PPG!M263)</f>
        <v>43.74</v>
      </c>
      <c r="X1198" s="9">
        <f>IF(PPG!N263="", "", PPG!N263)</f>
        <v>1.1539999999999999</v>
      </c>
      <c r="Y1198" s="10">
        <f>IF(PPG!O263="", "", PPG!O263)</f>
        <v>41.54</v>
      </c>
      <c r="Z1198" s="9">
        <f>IF(PPG!Q263="", "", PPG!Q263)</f>
        <v>1.3819999999999999</v>
      </c>
      <c r="AA1198" s="10">
        <f>IF(PPG!R263="", "", PPG!R263)</f>
        <v>49.75</v>
      </c>
      <c r="AB1198" s="9">
        <f>IF(PPG!S263="", "", PPG!S263)</f>
        <v>1.3460000000000001</v>
      </c>
      <c r="AC1198" s="10">
        <f>IF(PPG!T263="", "", PPG!T263)</f>
        <v>48.45</v>
      </c>
      <c r="AD1198" s="9">
        <f>IF(PPG!U263="", "", PPG!U263)</f>
        <v>1.278</v>
      </c>
      <c r="AE1198" s="10">
        <f>IF(PPG!V263="", "", PPG!V263)</f>
        <v>46</v>
      </c>
      <c r="AF1198" s="9">
        <f>IF(PPG!W263="", "", PPG!W263)</f>
        <v>1.2150000000000001</v>
      </c>
      <c r="AG1198" s="10">
        <f>IF(PPG!X263="", "", PPG!X263)</f>
        <v>43.74</v>
      </c>
      <c r="AH1198" s="9">
        <f>IF(PPG!Y263="", "", PPG!Y263)</f>
        <v>1.1539999999999999</v>
      </c>
      <c r="AI1198" s="10">
        <f>IF(PPG!Z263="", "", PPG!Z263)</f>
        <v>41.54</v>
      </c>
      <c r="AJ1198" s="31" t="str">
        <f>IF(D1198&lt;&gt;"",D1198*I1198, "0.00")</f>
        <v>0.00</v>
      </c>
      <c r="AK1198" s="8" t="str">
        <f>IF(D1198&lt;&gt;"",D1198, "0")</f>
        <v>0</v>
      </c>
      <c r="AL1198" s="8" t="str">
        <f>IF(D1198&lt;&gt;"",D1198*K1198, "0")</f>
        <v>0</v>
      </c>
    </row>
    <row r="1199" spans="1:38">
      <c r="A1199" s="8">
        <f>IF(OUT!C2238="", "", OUT!C2238)</f>
        <v>727</v>
      </c>
      <c r="B1199" s="19">
        <f>IF(OUT!A2238="", "", OUT!A2238)</f>
        <v>90276</v>
      </c>
      <c r="C1199" s="8" t="str">
        <f>IF(OUT!D2238="", "", OUT!D2238)</f>
        <v>RH</v>
      </c>
      <c r="D1199" s="26"/>
      <c r="E1199" s="35" t="str">
        <f>IF(OUT!E2238="", "", OUT!E2238)</f>
        <v>36 CELL</v>
      </c>
      <c r="F1199" s="23" t="str">
        <f>IF(OUT!AE2238="NEW", "✷", "")</f>
        <v/>
      </c>
      <c r="G1199" t="str">
        <f>IF(OUT!B2238="", "", OUT!B2238)</f>
        <v>GERANIUM   INTERSPECIFIC CALLIOPE LARGE HOT PINK</v>
      </c>
      <c r="H1199" s="20">
        <f>IF(AND($K$3=1,$K$4="N"),P1199,IF(AND($K$3=2,$K$4="N"),R1199,IF(AND($K$3=3,$K$4="N"),T1199,IF(AND($K$3=4,$K$4="N"),V1199,IF(AND($K$3=5,$K$4="N"),X1199,IF(AND($K$3=1,$K$4="Y"),Z1199,IF(AND($K$3=2,$K$4="Y"),AB1199,IF(AND($K$3=3,$K$4="Y"),AD1199,IF(AND($K$3=4,$K$4="Y"),AF1199,IF(AND($K$3=5,$K$4="Y"),AH1199,"FALSE"))))))))))</f>
        <v>1.46</v>
      </c>
      <c r="I1199" s="21">
        <f>IF(AND($K$3=1,$K$4="N"),Q1199,IF(AND($K$3=2,$K$4="N"),S1199,IF(AND($K$3=3,$K$4="N"),U1199,IF(AND($K$3=4,$K$4="N"),W1199,IF(AND($K$3=5,$K$4="N"),Y1199,IF(AND($K$3=1,$K$4="Y"),AA1199,IF(AND($K$3=2,$K$4="Y"),AC1199,IF(AND($K$3=3,$K$4="Y"),AE1199,IF(AND($K$3=4,$K$4="Y"),AG1199,IF(AND($K$3=5,$K$4="Y"),AI1199,"FALSE"))))))))))</f>
        <v>52.56</v>
      </c>
      <c r="J1199" s="35" t="str">
        <f>IF(OUT!F2238="", "", OUT!F2238)</f>
        <v>STRIP TRAY</v>
      </c>
      <c r="K1199" s="8">
        <f>IF(OUT!P2238="", "", OUT!P2238)</f>
        <v>36</v>
      </c>
      <c r="L1199" s="8" t="str">
        <f>IF(OUT!AE2238="", "", OUT!AE2238)</f>
        <v/>
      </c>
      <c r="M1199" s="8" t="str">
        <f>IF(OUT!AG2238="", "", OUT!AG2238)</f>
        <v>PAT</v>
      </c>
      <c r="N1199" s="8" t="str">
        <f>IF(OUT!AQ2238="", "", OUT!AQ2238)</f>
        <v/>
      </c>
      <c r="O1199" s="8" t="str">
        <f>IF(OUT!BO2238="", "", OUT!BO2238)</f>
        <v>T7</v>
      </c>
      <c r="P1199" s="9">
        <f>IF(OUT!N2238="", "", OUT!N2238)</f>
        <v>1.46</v>
      </c>
      <c r="Q1199" s="10">
        <f>IF(OUT!O2238="", "", OUT!O2238)</f>
        <v>52.56</v>
      </c>
      <c r="R1199" s="9">
        <f>IF(PPG!H2238="", "", PPG!H2238)</f>
        <v>1.3460000000000001</v>
      </c>
      <c r="S1199" s="10">
        <f>IF(PPG!I2238="", "", PPG!I2238)</f>
        <v>48.45</v>
      </c>
      <c r="T1199" s="9">
        <f>IF(PPG!J2238="", "", PPG!J2238)</f>
        <v>1.278</v>
      </c>
      <c r="U1199" s="10">
        <f>IF(PPG!K2238="", "", PPG!K2238)</f>
        <v>46</v>
      </c>
      <c r="V1199" s="9">
        <f>IF(PPG!L2238="", "", PPG!L2238)</f>
        <v>1.2150000000000001</v>
      </c>
      <c r="W1199" s="10">
        <f>IF(PPG!M2238="", "", PPG!M2238)</f>
        <v>43.74</v>
      </c>
      <c r="X1199" s="9">
        <f>IF(PPG!N2238="", "", PPG!N2238)</f>
        <v>1.1539999999999999</v>
      </c>
      <c r="Y1199" s="10">
        <f>IF(PPG!O2238="", "", PPG!O2238)</f>
        <v>41.54</v>
      </c>
      <c r="Z1199" s="9">
        <f>IF(PPG!Q2238="", "", PPG!Q2238)</f>
        <v>1.3819999999999999</v>
      </c>
      <c r="AA1199" s="10">
        <f>IF(PPG!R2238="", "", PPG!R2238)</f>
        <v>49.75</v>
      </c>
      <c r="AB1199" s="9">
        <f>IF(PPG!S2238="", "", PPG!S2238)</f>
        <v>1.3460000000000001</v>
      </c>
      <c r="AC1199" s="10">
        <f>IF(PPG!T2238="", "", PPG!T2238)</f>
        <v>48.45</v>
      </c>
      <c r="AD1199" s="9">
        <f>IF(PPG!U2238="", "", PPG!U2238)</f>
        <v>1.278</v>
      </c>
      <c r="AE1199" s="10">
        <f>IF(PPG!V2238="", "", PPG!V2238)</f>
        <v>46</v>
      </c>
      <c r="AF1199" s="9">
        <f>IF(PPG!W2238="", "", PPG!W2238)</f>
        <v>1.2150000000000001</v>
      </c>
      <c r="AG1199" s="10">
        <f>IF(PPG!X2238="", "", PPG!X2238)</f>
        <v>43.74</v>
      </c>
      <c r="AH1199" s="9">
        <f>IF(PPG!Y2238="", "", PPG!Y2238)</f>
        <v>1.1539999999999999</v>
      </c>
      <c r="AI1199" s="10">
        <f>IF(PPG!Z2238="", "", PPG!Z2238)</f>
        <v>41.54</v>
      </c>
      <c r="AJ1199" s="31" t="str">
        <f>IF(D1199&lt;&gt;"",D1199*I1199, "0.00")</f>
        <v>0.00</v>
      </c>
      <c r="AK1199" s="8" t="str">
        <f>IF(D1199&lt;&gt;"",D1199, "0")</f>
        <v>0</v>
      </c>
      <c r="AL1199" s="8" t="str">
        <f>IF(D1199&lt;&gt;"",D1199*K1199, "0")</f>
        <v>0</v>
      </c>
    </row>
    <row r="1200" spans="1:38">
      <c r="A1200" s="8">
        <f>IF(OUT!C2239="", "", OUT!C2239)</f>
        <v>727</v>
      </c>
      <c r="B1200" s="19">
        <f>IF(OUT!A2239="", "", OUT!A2239)</f>
        <v>90277</v>
      </c>
      <c r="C1200" s="8" t="str">
        <f>IF(OUT!D2239="", "", OUT!D2239)</f>
        <v>RH</v>
      </c>
      <c r="D1200" s="26"/>
      <c r="E1200" s="35" t="str">
        <f>IF(OUT!E2239="", "", OUT!E2239)</f>
        <v>36 CELL</v>
      </c>
      <c r="F1200" s="23" t="str">
        <f>IF(OUT!AE2239="NEW", "✷", "")</f>
        <v/>
      </c>
      <c r="G1200" t="str">
        <f>IF(OUT!B2239="", "", OUT!B2239)</f>
        <v>GERANIUM   INTERSPECIFIC CALLIOPE LARGE HOT ROSE</v>
      </c>
      <c r="H1200" s="20">
        <f>IF(AND($K$3=1,$K$4="N"),P1200,IF(AND($K$3=2,$K$4="N"),R1200,IF(AND($K$3=3,$K$4="N"),T1200,IF(AND($K$3=4,$K$4="N"),V1200,IF(AND($K$3=5,$K$4="N"),X1200,IF(AND($K$3=1,$K$4="Y"),Z1200,IF(AND($K$3=2,$K$4="Y"),AB1200,IF(AND($K$3=3,$K$4="Y"),AD1200,IF(AND($K$3=4,$K$4="Y"),AF1200,IF(AND($K$3=5,$K$4="Y"),AH1200,"FALSE"))))))))))</f>
        <v>1.46</v>
      </c>
      <c r="I1200" s="21">
        <f>IF(AND($K$3=1,$K$4="N"),Q1200,IF(AND($K$3=2,$K$4="N"),S1200,IF(AND($K$3=3,$K$4="N"),U1200,IF(AND($K$3=4,$K$4="N"),W1200,IF(AND($K$3=5,$K$4="N"),Y1200,IF(AND($K$3=1,$K$4="Y"),AA1200,IF(AND($K$3=2,$K$4="Y"),AC1200,IF(AND($K$3=3,$K$4="Y"),AE1200,IF(AND($K$3=4,$K$4="Y"),AG1200,IF(AND($K$3=5,$K$4="Y"),AI1200,"FALSE"))))))))))</f>
        <v>52.56</v>
      </c>
      <c r="J1200" s="35" t="str">
        <f>IF(OUT!F2239="", "", OUT!F2239)</f>
        <v>STRIP TRAY</v>
      </c>
      <c r="K1200" s="8">
        <f>IF(OUT!P2239="", "", OUT!P2239)</f>
        <v>36</v>
      </c>
      <c r="L1200" s="8" t="str">
        <f>IF(OUT!AE2239="", "", OUT!AE2239)</f>
        <v/>
      </c>
      <c r="M1200" s="8" t="str">
        <f>IF(OUT!AG2239="", "", OUT!AG2239)</f>
        <v>PAT</v>
      </c>
      <c r="N1200" s="8" t="str">
        <f>IF(OUT!AQ2239="", "", OUT!AQ2239)</f>
        <v/>
      </c>
      <c r="O1200" s="8" t="str">
        <f>IF(OUT!BO2239="", "", OUT!BO2239)</f>
        <v>T7</v>
      </c>
      <c r="P1200" s="9">
        <f>IF(OUT!N2239="", "", OUT!N2239)</f>
        <v>1.46</v>
      </c>
      <c r="Q1200" s="10">
        <f>IF(OUT!O2239="", "", OUT!O2239)</f>
        <v>52.56</v>
      </c>
      <c r="R1200" s="9">
        <f>IF(PPG!H2239="", "", PPG!H2239)</f>
        <v>1.3460000000000001</v>
      </c>
      <c r="S1200" s="10">
        <f>IF(PPG!I2239="", "", PPG!I2239)</f>
        <v>48.45</v>
      </c>
      <c r="T1200" s="9">
        <f>IF(PPG!J2239="", "", PPG!J2239)</f>
        <v>1.278</v>
      </c>
      <c r="U1200" s="10">
        <f>IF(PPG!K2239="", "", PPG!K2239)</f>
        <v>46</v>
      </c>
      <c r="V1200" s="9">
        <f>IF(PPG!L2239="", "", PPG!L2239)</f>
        <v>1.2150000000000001</v>
      </c>
      <c r="W1200" s="10">
        <f>IF(PPG!M2239="", "", PPG!M2239)</f>
        <v>43.74</v>
      </c>
      <c r="X1200" s="9">
        <f>IF(PPG!N2239="", "", PPG!N2239)</f>
        <v>1.1539999999999999</v>
      </c>
      <c r="Y1200" s="10">
        <f>IF(PPG!O2239="", "", PPG!O2239)</f>
        <v>41.54</v>
      </c>
      <c r="Z1200" s="9">
        <f>IF(PPG!Q2239="", "", PPG!Q2239)</f>
        <v>1.3819999999999999</v>
      </c>
      <c r="AA1200" s="10">
        <f>IF(PPG!R2239="", "", PPG!R2239)</f>
        <v>49.75</v>
      </c>
      <c r="AB1200" s="9">
        <f>IF(PPG!S2239="", "", PPG!S2239)</f>
        <v>1.3460000000000001</v>
      </c>
      <c r="AC1200" s="10">
        <f>IF(PPG!T2239="", "", PPG!T2239)</f>
        <v>48.45</v>
      </c>
      <c r="AD1200" s="9">
        <f>IF(PPG!U2239="", "", PPG!U2239)</f>
        <v>1.278</v>
      </c>
      <c r="AE1200" s="10">
        <f>IF(PPG!V2239="", "", PPG!V2239)</f>
        <v>46</v>
      </c>
      <c r="AF1200" s="9">
        <f>IF(PPG!W2239="", "", PPG!W2239)</f>
        <v>1.2150000000000001</v>
      </c>
      <c r="AG1200" s="10">
        <f>IF(PPG!X2239="", "", PPG!X2239)</f>
        <v>43.74</v>
      </c>
      <c r="AH1200" s="9">
        <f>IF(PPG!Y2239="", "", PPG!Y2239)</f>
        <v>1.1539999999999999</v>
      </c>
      <c r="AI1200" s="10">
        <f>IF(PPG!Z2239="", "", PPG!Z2239)</f>
        <v>41.54</v>
      </c>
      <c r="AJ1200" s="31" t="str">
        <f>IF(D1200&lt;&gt;"",D1200*I1200, "0.00")</f>
        <v>0.00</v>
      </c>
      <c r="AK1200" s="8" t="str">
        <f>IF(D1200&lt;&gt;"",D1200, "0")</f>
        <v>0</v>
      </c>
      <c r="AL1200" s="8" t="str">
        <f>IF(D1200&lt;&gt;"",D1200*K1200, "0")</f>
        <v>0</v>
      </c>
    </row>
    <row r="1201" spans="1:38">
      <c r="A1201" s="8">
        <f>IF(OUT!C2240="", "", OUT!C2240)</f>
        <v>727</v>
      </c>
      <c r="B1201" s="19">
        <f>IF(OUT!A2240="", "", OUT!A2240)</f>
        <v>90278</v>
      </c>
      <c r="C1201" s="8" t="str">
        <f>IF(OUT!D2240="", "", OUT!D2240)</f>
        <v>RH</v>
      </c>
      <c r="D1201" s="26"/>
      <c r="E1201" s="35" t="str">
        <f>IF(OUT!E2240="", "", OUT!E2240)</f>
        <v>36 CELL</v>
      </c>
      <c r="F1201" s="23" t="str">
        <f>IF(OUT!AE2240="NEW", "✷", "")</f>
        <v/>
      </c>
      <c r="G1201" t="str">
        <f>IF(OUT!B2240="", "", OUT!B2240)</f>
        <v>GERANIUM   INTERSPECIFIC CALLIOPE LARGE LAVENDER</v>
      </c>
      <c r="H1201" s="20">
        <f>IF(AND($K$3=1,$K$4="N"),P1201,IF(AND($K$3=2,$K$4="N"),R1201,IF(AND($K$3=3,$K$4="N"),T1201,IF(AND($K$3=4,$K$4="N"),V1201,IF(AND($K$3=5,$K$4="N"),X1201,IF(AND($K$3=1,$K$4="Y"),Z1201,IF(AND($K$3=2,$K$4="Y"),AB1201,IF(AND($K$3=3,$K$4="Y"),AD1201,IF(AND($K$3=4,$K$4="Y"),AF1201,IF(AND($K$3=5,$K$4="Y"),AH1201,"FALSE"))))))))))</f>
        <v>1.46</v>
      </c>
      <c r="I1201" s="21">
        <f>IF(AND($K$3=1,$K$4="N"),Q1201,IF(AND($K$3=2,$K$4="N"),S1201,IF(AND($K$3=3,$K$4="N"),U1201,IF(AND($K$3=4,$K$4="N"),W1201,IF(AND($K$3=5,$K$4="N"),Y1201,IF(AND($K$3=1,$K$4="Y"),AA1201,IF(AND($K$3=2,$K$4="Y"),AC1201,IF(AND($K$3=3,$K$4="Y"),AE1201,IF(AND($K$3=4,$K$4="Y"),AG1201,IF(AND($K$3=5,$K$4="Y"),AI1201,"FALSE"))))))))))</f>
        <v>52.56</v>
      </c>
      <c r="J1201" s="35" t="str">
        <f>IF(OUT!F2240="", "", OUT!F2240)</f>
        <v>STRIP TRAY</v>
      </c>
      <c r="K1201" s="8">
        <f>IF(OUT!P2240="", "", OUT!P2240)</f>
        <v>36</v>
      </c>
      <c r="L1201" s="8" t="str">
        <f>IF(OUT!AE2240="", "", OUT!AE2240)</f>
        <v/>
      </c>
      <c r="M1201" s="8" t="str">
        <f>IF(OUT!AG2240="", "", OUT!AG2240)</f>
        <v>PAT</v>
      </c>
      <c r="N1201" s="8" t="str">
        <f>IF(OUT!AQ2240="", "", OUT!AQ2240)</f>
        <v/>
      </c>
      <c r="O1201" s="8" t="str">
        <f>IF(OUT!BO2240="", "", OUT!BO2240)</f>
        <v>T7</v>
      </c>
      <c r="P1201" s="9">
        <f>IF(OUT!N2240="", "", OUT!N2240)</f>
        <v>1.46</v>
      </c>
      <c r="Q1201" s="10">
        <f>IF(OUT!O2240="", "", OUT!O2240)</f>
        <v>52.56</v>
      </c>
      <c r="R1201" s="9">
        <f>IF(PPG!H2240="", "", PPG!H2240)</f>
        <v>1.3460000000000001</v>
      </c>
      <c r="S1201" s="10">
        <f>IF(PPG!I2240="", "", PPG!I2240)</f>
        <v>48.45</v>
      </c>
      <c r="T1201" s="9">
        <f>IF(PPG!J2240="", "", PPG!J2240)</f>
        <v>1.278</v>
      </c>
      <c r="U1201" s="10">
        <f>IF(PPG!K2240="", "", PPG!K2240)</f>
        <v>46</v>
      </c>
      <c r="V1201" s="9">
        <f>IF(PPG!L2240="", "", PPG!L2240)</f>
        <v>1.2150000000000001</v>
      </c>
      <c r="W1201" s="10">
        <f>IF(PPG!M2240="", "", PPG!M2240)</f>
        <v>43.74</v>
      </c>
      <c r="X1201" s="9">
        <f>IF(PPG!N2240="", "", PPG!N2240)</f>
        <v>1.1539999999999999</v>
      </c>
      <c r="Y1201" s="10">
        <f>IF(PPG!O2240="", "", PPG!O2240)</f>
        <v>41.54</v>
      </c>
      <c r="Z1201" s="9">
        <f>IF(PPG!Q2240="", "", PPG!Q2240)</f>
        <v>1.3819999999999999</v>
      </c>
      <c r="AA1201" s="10">
        <f>IF(PPG!R2240="", "", PPG!R2240)</f>
        <v>49.75</v>
      </c>
      <c r="AB1201" s="9">
        <f>IF(PPG!S2240="", "", PPG!S2240)</f>
        <v>1.3460000000000001</v>
      </c>
      <c r="AC1201" s="10">
        <f>IF(PPG!T2240="", "", PPG!T2240)</f>
        <v>48.45</v>
      </c>
      <c r="AD1201" s="9">
        <f>IF(PPG!U2240="", "", PPG!U2240)</f>
        <v>1.278</v>
      </c>
      <c r="AE1201" s="10">
        <f>IF(PPG!V2240="", "", PPG!V2240)</f>
        <v>46</v>
      </c>
      <c r="AF1201" s="9">
        <f>IF(PPG!W2240="", "", PPG!W2240)</f>
        <v>1.2150000000000001</v>
      </c>
      <c r="AG1201" s="10">
        <f>IF(PPG!X2240="", "", PPG!X2240)</f>
        <v>43.74</v>
      </c>
      <c r="AH1201" s="9">
        <f>IF(PPG!Y2240="", "", PPG!Y2240)</f>
        <v>1.1539999999999999</v>
      </c>
      <c r="AI1201" s="10">
        <f>IF(PPG!Z2240="", "", PPG!Z2240)</f>
        <v>41.54</v>
      </c>
      <c r="AJ1201" s="31" t="str">
        <f>IF(D1201&lt;&gt;"",D1201*I1201, "0.00")</f>
        <v>0.00</v>
      </c>
      <c r="AK1201" s="8" t="str">
        <f>IF(D1201&lt;&gt;"",D1201, "0")</f>
        <v>0</v>
      </c>
      <c r="AL1201" s="8" t="str">
        <f>IF(D1201&lt;&gt;"",D1201*K1201, "0")</f>
        <v>0</v>
      </c>
    </row>
    <row r="1202" spans="1:38">
      <c r="A1202" s="8">
        <f>IF(OUT!C2241="", "", OUT!C2241)</f>
        <v>727</v>
      </c>
      <c r="B1202" s="19">
        <f>IF(OUT!A2241="", "", OUT!A2241)</f>
        <v>90279</v>
      </c>
      <c r="C1202" s="8" t="str">
        <f>IF(OUT!D2241="", "", OUT!D2241)</f>
        <v>RH</v>
      </c>
      <c r="D1202" s="26"/>
      <c r="E1202" s="35" t="str">
        <f>IF(OUT!E2241="", "", OUT!E2241)</f>
        <v>36 CELL</v>
      </c>
      <c r="F1202" s="23" t="str">
        <f>IF(OUT!AE2241="NEW", "✷", "")</f>
        <v/>
      </c>
      <c r="G1202" t="str">
        <f>IF(OUT!B2241="", "", OUT!B2241)</f>
        <v>GERANIUM   INTERSPECIFIC CALLIOPE LARGE LAVENDER MEGA SPLASH</v>
      </c>
      <c r="H1202" s="20">
        <f>IF(AND($K$3=1,$K$4="N"),P1202,IF(AND($K$3=2,$K$4="N"),R1202,IF(AND($K$3=3,$K$4="N"),T1202,IF(AND($K$3=4,$K$4="N"),V1202,IF(AND($K$3=5,$K$4="N"),X1202,IF(AND($K$3=1,$K$4="Y"),Z1202,IF(AND($K$3=2,$K$4="Y"),AB1202,IF(AND($K$3=3,$K$4="Y"),AD1202,IF(AND($K$3=4,$K$4="Y"),AF1202,IF(AND($K$3=5,$K$4="Y"),AH1202,"FALSE"))))))))))</f>
        <v>1.46</v>
      </c>
      <c r="I1202" s="21">
        <f>IF(AND($K$3=1,$K$4="N"),Q1202,IF(AND($K$3=2,$K$4="N"),S1202,IF(AND($K$3=3,$K$4="N"),U1202,IF(AND($K$3=4,$K$4="N"),W1202,IF(AND($K$3=5,$K$4="N"),Y1202,IF(AND($K$3=1,$K$4="Y"),AA1202,IF(AND($K$3=2,$K$4="Y"),AC1202,IF(AND($K$3=3,$K$4="Y"),AE1202,IF(AND($K$3=4,$K$4="Y"),AG1202,IF(AND($K$3=5,$K$4="Y"),AI1202,"FALSE"))))))))))</f>
        <v>52.56</v>
      </c>
      <c r="J1202" s="35" t="str">
        <f>IF(OUT!F2241="", "", OUT!F2241)</f>
        <v>STRIP TRAY</v>
      </c>
      <c r="K1202" s="8">
        <f>IF(OUT!P2241="", "", OUT!P2241)</f>
        <v>36</v>
      </c>
      <c r="L1202" s="8" t="str">
        <f>IF(OUT!AE2241="", "", OUT!AE2241)</f>
        <v/>
      </c>
      <c r="M1202" s="8" t="str">
        <f>IF(OUT!AG2241="", "", OUT!AG2241)</f>
        <v>PAT</v>
      </c>
      <c r="N1202" s="8" t="str">
        <f>IF(OUT!AQ2241="", "", OUT!AQ2241)</f>
        <v/>
      </c>
      <c r="O1202" s="8" t="str">
        <f>IF(OUT!BO2241="", "", OUT!BO2241)</f>
        <v>T7</v>
      </c>
      <c r="P1202" s="9">
        <f>IF(OUT!N2241="", "", OUT!N2241)</f>
        <v>1.46</v>
      </c>
      <c r="Q1202" s="10">
        <f>IF(OUT!O2241="", "", OUT!O2241)</f>
        <v>52.56</v>
      </c>
      <c r="R1202" s="9">
        <f>IF(PPG!H2241="", "", PPG!H2241)</f>
        <v>1.3460000000000001</v>
      </c>
      <c r="S1202" s="10">
        <f>IF(PPG!I2241="", "", PPG!I2241)</f>
        <v>48.45</v>
      </c>
      <c r="T1202" s="9">
        <f>IF(PPG!J2241="", "", PPG!J2241)</f>
        <v>1.278</v>
      </c>
      <c r="U1202" s="10">
        <f>IF(PPG!K2241="", "", PPG!K2241)</f>
        <v>46</v>
      </c>
      <c r="V1202" s="9">
        <f>IF(PPG!L2241="", "", PPG!L2241)</f>
        <v>1.2150000000000001</v>
      </c>
      <c r="W1202" s="10">
        <f>IF(PPG!M2241="", "", PPG!M2241)</f>
        <v>43.74</v>
      </c>
      <c r="X1202" s="9">
        <f>IF(PPG!N2241="", "", PPG!N2241)</f>
        <v>1.1539999999999999</v>
      </c>
      <c r="Y1202" s="10">
        <f>IF(PPG!O2241="", "", PPG!O2241)</f>
        <v>41.54</v>
      </c>
      <c r="Z1202" s="9">
        <f>IF(PPG!Q2241="", "", PPG!Q2241)</f>
        <v>1.3819999999999999</v>
      </c>
      <c r="AA1202" s="10">
        <f>IF(PPG!R2241="", "", PPG!R2241)</f>
        <v>49.75</v>
      </c>
      <c r="AB1202" s="9">
        <f>IF(PPG!S2241="", "", PPG!S2241)</f>
        <v>1.3460000000000001</v>
      </c>
      <c r="AC1202" s="10">
        <f>IF(PPG!T2241="", "", PPG!T2241)</f>
        <v>48.45</v>
      </c>
      <c r="AD1202" s="9">
        <f>IF(PPG!U2241="", "", PPG!U2241)</f>
        <v>1.278</v>
      </c>
      <c r="AE1202" s="10">
        <f>IF(PPG!V2241="", "", PPG!V2241)</f>
        <v>46</v>
      </c>
      <c r="AF1202" s="9">
        <f>IF(PPG!W2241="", "", PPG!W2241)</f>
        <v>1.2150000000000001</v>
      </c>
      <c r="AG1202" s="10">
        <f>IF(PPG!X2241="", "", PPG!X2241)</f>
        <v>43.74</v>
      </c>
      <c r="AH1202" s="9">
        <f>IF(PPG!Y2241="", "", PPG!Y2241)</f>
        <v>1.1539999999999999</v>
      </c>
      <c r="AI1202" s="10">
        <f>IF(PPG!Z2241="", "", PPG!Z2241)</f>
        <v>41.54</v>
      </c>
      <c r="AJ1202" s="31" t="str">
        <f>IF(D1202&lt;&gt;"",D1202*I1202, "0.00")</f>
        <v>0.00</v>
      </c>
      <c r="AK1202" s="8" t="str">
        <f>IF(D1202&lt;&gt;"",D1202, "0")</f>
        <v>0</v>
      </c>
      <c r="AL1202" s="8" t="str">
        <f>IF(D1202&lt;&gt;"",D1202*K1202, "0")</f>
        <v>0</v>
      </c>
    </row>
    <row r="1203" spans="1:38">
      <c r="A1203" s="8">
        <f>IF(OUT!C2068="", "", OUT!C2068)</f>
        <v>727</v>
      </c>
      <c r="B1203" s="19">
        <f>IF(OUT!A2068="", "", OUT!A2068)</f>
        <v>88236</v>
      </c>
      <c r="C1203" s="8" t="str">
        <f>IF(OUT!D2068="", "", OUT!D2068)</f>
        <v>RH</v>
      </c>
      <c r="D1203" s="26"/>
      <c r="E1203" s="35" t="str">
        <f>IF(OUT!E2068="", "", OUT!E2068)</f>
        <v>36 CELL</v>
      </c>
      <c r="F1203" s="23" t="str">
        <f>IF(OUT!AE2068="NEW", "✷", "")</f>
        <v/>
      </c>
      <c r="G1203" t="str">
        <f>IF(OUT!B2068="", "", OUT!B2068)</f>
        <v>GERANIUM   INTERSPECIFIC CALLIOPE LARGE MAGENTA</v>
      </c>
      <c r="H1203" s="20">
        <f>IF(AND($K$3=1,$K$4="N"),P1203,IF(AND($K$3=2,$K$4="N"),R1203,IF(AND($K$3=3,$K$4="N"),T1203,IF(AND($K$3=4,$K$4="N"),V1203,IF(AND($K$3=5,$K$4="N"),X1203,IF(AND($K$3=1,$K$4="Y"),Z1203,IF(AND($K$3=2,$K$4="Y"),AB1203,IF(AND($K$3=3,$K$4="Y"),AD1203,IF(AND($K$3=4,$K$4="Y"),AF1203,IF(AND($K$3=5,$K$4="Y"),AH1203,"FALSE"))))))))))</f>
        <v>1.46</v>
      </c>
      <c r="I1203" s="21">
        <f>IF(AND($K$3=1,$K$4="N"),Q1203,IF(AND($K$3=2,$K$4="N"),S1203,IF(AND($K$3=3,$K$4="N"),U1203,IF(AND($K$3=4,$K$4="N"),W1203,IF(AND($K$3=5,$K$4="N"),Y1203,IF(AND($K$3=1,$K$4="Y"),AA1203,IF(AND($K$3=2,$K$4="Y"),AC1203,IF(AND($K$3=3,$K$4="Y"),AE1203,IF(AND($K$3=4,$K$4="Y"),AG1203,IF(AND($K$3=5,$K$4="Y"),AI1203,"FALSE"))))))))))</f>
        <v>52.56</v>
      </c>
      <c r="J1203" s="35" t="str">
        <f>IF(OUT!F2068="", "", OUT!F2068)</f>
        <v>STRIP TRAY</v>
      </c>
      <c r="K1203" s="8">
        <f>IF(OUT!P2068="", "", OUT!P2068)</f>
        <v>36</v>
      </c>
      <c r="L1203" s="8" t="str">
        <f>IF(OUT!AE2068="", "", OUT!AE2068)</f>
        <v/>
      </c>
      <c r="M1203" s="8" t="str">
        <f>IF(OUT!AG2068="", "", OUT!AG2068)</f>
        <v>PAT</v>
      </c>
      <c r="N1203" s="8" t="str">
        <f>IF(OUT!AQ2068="", "", OUT!AQ2068)</f>
        <v/>
      </c>
      <c r="O1203" s="8" t="str">
        <f>IF(OUT!BO2068="", "", OUT!BO2068)</f>
        <v>T7</v>
      </c>
      <c r="P1203" s="9">
        <f>IF(OUT!N2068="", "", OUT!N2068)</f>
        <v>1.46</v>
      </c>
      <c r="Q1203" s="10">
        <f>IF(OUT!O2068="", "", OUT!O2068)</f>
        <v>52.56</v>
      </c>
      <c r="R1203" s="9">
        <f>IF(PPG!H2068="", "", PPG!H2068)</f>
        <v>1.3460000000000001</v>
      </c>
      <c r="S1203" s="10">
        <f>IF(PPG!I2068="", "", PPG!I2068)</f>
        <v>48.45</v>
      </c>
      <c r="T1203" s="9">
        <f>IF(PPG!J2068="", "", PPG!J2068)</f>
        <v>1.278</v>
      </c>
      <c r="U1203" s="10">
        <f>IF(PPG!K2068="", "", PPG!K2068)</f>
        <v>46</v>
      </c>
      <c r="V1203" s="9">
        <f>IF(PPG!L2068="", "", PPG!L2068)</f>
        <v>1.2150000000000001</v>
      </c>
      <c r="W1203" s="10">
        <f>IF(PPG!M2068="", "", PPG!M2068)</f>
        <v>43.74</v>
      </c>
      <c r="X1203" s="9">
        <f>IF(PPG!N2068="", "", PPG!N2068)</f>
        <v>1.1539999999999999</v>
      </c>
      <c r="Y1203" s="10">
        <f>IF(PPG!O2068="", "", PPG!O2068)</f>
        <v>41.54</v>
      </c>
      <c r="Z1203" s="9">
        <f>IF(PPG!Q2068="", "", PPG!Q2068)</f>
        <v>1.3819999999999999</v>
      </c>
      <c r="AA1203" s="10">
        <f>IF(PPG!R2068="", "", PPG!R2068)</f>
        <v>49.75</v>
      </c>
      <c r="AB1203" s="9">
        <f>IF(PPG!S2068="", "", PPG!S2068)</f>
        <v>1.3460000000000001</v>
      </c>
      <c r="AC1203" s="10">
        <f>IF(PPG!T2068="", "", PPG!T2068)</f>
        <v>48.45</v>
      </c>
      <c r="AD1203" s="9">
        <f>IF(PPG!U2068="", "", PPG!U2068)</f>
        <v>1.278</v>
      </c>
      <c r="AE1203" s="10">
        <f>IF(PPG!V2068="", "", PPG!V2068)</f>
        <v>46</v>
      </c>
      <c r="AF1203" s="9">
        <f>IF(PPG!W2068="", "", PPG!W2068)</f>
        <v>1.2150000000000001</v>
      </c>
      <c r="AG1203" s="10">
        <f>IF(PPG!X2068="", "", PPG!X2068)</f>
        <v>43.74</v>
      </c>
      <c r="AH1203" s="9">
        <f>IF(PPG!Y2068="", "", PPG!Y2068)</f>
        <v>1.1539999999999999</v>
      </c>
      <c r="AI1203" s="10">
        <f>IF(PPG!Z2068="", "", PPG!Z2068)</f>
        <v>41.54</v>
      </c>
      <c r="AJ1203" s="31" t="str">
        <f>IF(D1203&lt;&gt;"",D1203*I1203, "0.00")</f>
        <v>0.00</v>
      </c>
      <c r="AK1203" s="8" t="str">
        <f>IF(D1203&lt;&gt;"",D1203, "0")</f>
        <v>0</v>
      </c>
      <c r="AL1203" s="8" t="str">
        <f>IF(D1203&lt;&gt;"",D1203*K1203, "0")</f>
        <v>0</v>
      </c>
    </row>
    <row r="1204" spans="1:38">
      <c r="A1204" s="8">
        <f>IF(OUT!C1047="", "", OUT!C1047)</f>
        <v>727</v>
      </c>
      <c r="B1204" s="19">
        <f>IF(OUT!A1047="", "", OUT!A1047)</f>
        <v>41140</v>
      </c>
      <c r="C1204" s="8" t="str">
        <f>IF(OUT!D1047="", "", OUT!D1047)</f>
        <v>RH</v>
      </c>
      <c r="D1204" s="26"/>
      <c r="E1204" s="35" t="str">
        <f>IF(OUT!E1047="", "", OUT!E1047)</f>
        <v>36 CELL</v>
      </c>
      <c r="F1204" s="23" t="str">
        <f>IF(OUT!AE1047="NEW", "✷", "")</f>
        <v/>
      </c>
      <c r="G1204" t="str">
        <f>IF(OUT!B1047="", "", OUT!B1047)</f>
        <v>GERANIUM   INTERSPECIFIC CALLIOPE LARGE ORANGE SPLASH</v>
      </c>
      <c r="H1204" s="20">
        <f>IF(AND($K$3=1,$K$4="N"),P1204,IF(AND($K$3=2,$K$4="N"),R1204,IF(AND($K$3=3,$K$4="N"),T1204,IF(AND($K$3=4,$K$4="N"),V1204,IF(AND($K$3=5,$K$4="N"),X1204,IF(AND($K$3=1,$K$4="Y"),Z1204,IF(AND($K$3=2,$K$4="Y"),AB1204,IF(AND($K$3=3,$K$4="Y"),AD1204,IF(AND($K$3=4,$K$4="Y"),AF1204,IF(AND($K$3=5,$K$4="Y"),AH1204,"FALSE"))))))))))</f>
        <v>1.46</v>
      </c>
      <c r="I1204" s="21">
        <f>IF(AND($K$3=1,$K$4="N"),Q1204,IF(AND($K$3=2,$K$4="N"),S1204,IF(AND($K$3=3,$K$4="N"),U1204,IF(AND($K$3=4,$K$4="N"),W1204,IF(AND($K$3=5,$K$4="N"),Y1204,IF(AND($K$3=1,$K$4="Y"),AA1204,IF(AND($K$3=2,$K$4="Y"),AC1204,IF(AND($K$3=3,$K$4="Y"),AE1204,IF(AND($K$3=4,$K$4="Y"),AG1204,IF(AND($K$3=5,$K$4="Y"),AI1204,"FALSE"))))))))))</f>
        <v>52.56</v>
      </c>
      <c r="J1204" s="35" t="str">
        <f>IF(OUT!F1047="", "", OUT!F1047)</f>
        <v>STRIP TRAY</v>
      </c>
      <c r="K1204" s="8">
        <f>IF(OUT!P1047="", "", OUT!P1047)</f>
        <v>36</v>
      </c>
      <c r="L1204" s="8" t="str">
        <f>IF(OUT!AE1047="", "", OUT!AE1047)</f>
        <v/>
      </c>
      <c r="M1204" s="8" t="str">
        <f>IF(OUT!AG1047="", "", OUT!AG1047)</f>
        <v>PAT</v>
      </c>
      <c r="N1204" s="8" t="str">
        <f>IF(OUT!AQ1047="", "", OUT!AQ1047)</f>
        <v/>
      </c>
      <c r="O1204" s="8" t="str">
        <f>IF(OUT!BO1047="", "", OUT!BO1047)</f>
        <v>T7</v>
      </c>
      <c r="P1204" s="9">
        <f>IF(OUT!N1047="", "", OUT!N1047)</f>
        <v>1.46</v>
      </c>
      <c r="Q1204" s="10">
        <f>IF(OUT!O1047="", "", OUT!O1047)</f>
        <v>52.56</v>
      </c>
      <c r="R1204" s="9">
        <f>IF(PPG!H1047="", "", PPG!H1047)</f>
        <v>1.3460000000000001</v>
      </c>
      <c r="S1204" s="10">
        <f>IF(PPG!I1047="", "", PPG!I1047)</f>
        <v>48.45</v>
      </c>
      <c r="T1204" s="9">
        <f>IF(PPG!J1047="", "", PPG!J1047)</f>
        <v>1.278</v>
      </c>
      <c r="U1204" s="10">
        <f>IF(PPG!K1047="", "", PPG!K1047)</f>
        <v>46</v>
      </c>
      <c r="V1204" s="9">
        <f>IF(PPG!L1047="", "", PPG!L1047)</f>
        <v>1.2150000000000001</v>
      </c>
      <c r="W1204" s="10">
        <f>IF(PPG!M1047="", "", PPG!M1047)</f>
        <v>43.74</v>
      </c>
      <c r="X1204" s="9">
        <f>IF(PPG!N1047="", "", PPG!N1047)</f>
        <v>1.1539999999999999</v>
      </c>
      <c r="Y1204" s="10">
        <f>IF(PPG!O1047="", "", PPG!O1047)</f>
        <v>41.54</v>
      </c>
      <c r="Z1204" s="9">
        <f>IF(PPG!Q1047="", "", PPG!Q1047)</f>
        <v>1.3819999999999999</v>
      </c>
      <c r="AA1204" s="10">
        <f>IF(PPG!R1047="", "", PPG!R1047)</f>
        <v>49.75</v>
      </c>
      <c r="AB1204" s="9">
        <f>IF(PPG!S1047="", "", PPG!S1047)</f>
        <v>1.3460000000000001</v>
      </c>
      <c r="AC1204" s="10">
        <f>IF(PPG!T1047="", "", PPG!T1047)</f>
        <v>48.45</v>
      </c>
      <c r="AD1204" s="9">
        <f>IF(PPG!U1047="", "", PPG!U1047)</f>
        <v>1.278</v>
      </c>
      <c r="AE1204" s="10">
        <f>IF(PPG!V1047="", "", PPG!V1047)</f>
        <v>46</v>
      </c>
      <c r="AF1204" s="9">
        <f>IF(PPG!W1047="", "", PPG!W1047)</f>
        <v>1.2150000000000001</v>
      </c>
      <c r="AG1204" s="10">
        <f>IF(PPG!X1047="", "", PPG!X1047)</f>
        <v>43.74</v>
      </c>
      <c r="AH1204" s="9">
        <f>IF(PPG!Y1047="", "", PPG!Y1047)</f>
        <v>1.1539999999999999</v>
      </c>
      <c r="AI1204" s="10">
        <f>IF(PPG!Z1047="", "", PPG!Z1047)</f>
        <v>41.54</v>
      </c>
      <c r="AJ1204" s="31" t="str">
        <f>IF(D1204&lt;&gt;"",D1204*I1204, "0.00")</f>
        <v>0.00</v>
      </c>
      <c r="AK1204" s="8" t="str">
        <f>IF(D1204&lt;&gt;"",D1204, "0")</f>
        <v>0</v>
      </c>
      <c r="AL1204" s="8" t="str">
        <f>IF(D1204&lt;&gt;"",D1204*K1204, "0")</f>
        <v>0</v>
      </c>
    </row>
    <row r="1205" spans="1:38">
      <c r="A1205" s="8">
        <f>IF(OUT!C2242="", "", OUT!C2242)</f>
        <v>727</v>
      </c>
      <c r="B1205" s="19">
        <f>IF(OUT!A2242="", "", OUT!A2242)</f>
        <v>90280</v>
      </c>
      <c r="C1205" s="8" t="str">
        <f>IF(OUT!D2242="", "", OUT!D2242)</f>
        <v>RH</v>
      </c>
      <c r="D1205" s="26"/>
      <c r="E1205" s="35" t="str">
        <f>IF(OUT!E2242="", "", OUT!E2242)</f>
        <v>36 CELL</v>
      </c>
      <c r="F1205" s="23" t="str">
        <f>IF(OUT!AE2242="NEW", "✷", "")</f>
        <v/>
      </c>
      <c r="G1205" t="str">
        <f>IF(OUT!B2242="", "", OUT!B2242)</f>
        <v>GERANIUM   INTERSPECIFIC CALLIOPE LARGE RED</v>
      </c>
      <c r="H1205" s="20">
        <f>IF(AND($K$3=1,$K$4="N"),P1205,IF(AND($K$3=2,$K$4="N"),R1205,IF(AND($K$3=3,$K$4="N"),T1205,IF(AND($K$3=4,$K$4="N"),V1205,IF(AND($K$3=5,$K$4="N"),X1205,IF(AND($K$3=1,$K$4="Y"),Z1205,IF(AND($K$3=2,$K$4="Y"),AB1205,IF(AND($K$3=3,$K$4="Y"),AD1205,IF(AND($K$3=4,$K$4="Y"),AF1205,IF(AND($K$3=5,$K$4="Y"),AH1205,"FALSE"))))))))))</f>
        <v>1.46</v>
      </c>
      <c r="I1205" s="21">
        <f>IF(AND($K$3=1,$K$4="N"),Q1205,IF(AND($K$3=2,$K$4="N"),S1205,IF(AND($K$3=3,$K$4="N"),U1205,IF(AND($K$3=4,$K$4="N"),W1205,IF(AND($K$3=5,$K$4="N"),Y1205,IF(AND($K$3=1,$K$4="Y"),AA1205,IF(AND($K$3=2,$K$4="Y"),AC1205,IF(AND($K$3=3,$K$4="Y"),AE1205,IF(AND($K$3=4,$K$4="Y"),AG1205,IF(AND($K$3=5,$K$4="Y"),AI1205,"FALSE"))))))))))</f>
        <v>52.56</v>
      </c>
      <c r="J1205" s="35" t="str">
        <f>IF(OUT!F2242="", "", OUT!F2242)</f>
        <v>STRIP TRAY</v>
      </c>
      <c r="K1205" s="8">
        <f>IF(OUT!P2242="", "", OUT!P2242)</f>
        <v>36</v>
      </c>
      <c r="L1205" s="8" t="str">
        <f>IF(OUT!AE2242="", "", OUT!AE2242)</f>
        <v/>
      </c>
      <c r="M1205" s="8" t="str">
        <f>IF(OUT!AG2242="", "", OUT!AG2242)</f>
        <v>PAT</v>
      </c>
      <c r="N1205" s="8" t="str">
        <f>IF(OUT!AQ2242="", "", OUT!AQ2242)</f>
        <v/>
      </c>
      <c r="O1205" s="8" t="str">
        <f>IF(OUT!BO2242="", "", OUT!BO2242)</f>
        <v>T7</v>
      </c>
      <c r="P1205" s="9">
        <f>IF(OUT!N2242="", "", OUT!N2242)</f>
        <v>1.46</v>
      </c>
      <c r="Q1205" s="10">
        <f>IF(OUT!O2242="", "", OUT!O2242)</f>
        <v>52.56</v>
      </c>
      <c r="R1205" s="9">
        <f>IF(PPG!H2242="", "", PPG!H2242)</f>
        <v>1.3460000000000001</v>
      </c>
      <c r="S1205" s="10">
        <f>IF(PPG!I2242="", "", PPG!I2242)</f>
        <v>48.45</v>
      </c>
      <c r="T1205" s="9">
        <f>IF(PPG!J2242="", "", PPG!J2242)</f>
        <v>1.278</v>
      </c>
      <c r="U1205" s="10">
        <f>IF(PPG!K2242="", "", PPG!K2242)</f>
        <v>46</v>
      </c>
      <c r="V1205" s="9">
        <f>IF(PPG!L2242="", "", PPG!L2242)</f>
        <v>1.2150000000000001</v>
      </c>
      <c r="W1205" s="10">
        <f>IF(PPG!M2242="", "", PPG!M2242)</f>
        <v>43.74</v>
      </c>
      <c r="X1205" s="9">
        <f>IF(PPG!N2242="", "", PPG!N2242)</f>
        <v>1.1539999999999999</v>
      </c>
      <c r="Y1205" s="10">
        <f>IF(PPG!O2242="", "", PPG!O2242)</f>
        <v>41.54</v>
      </c>
      <c r="Z1205" s="9">
        <f>IF(PPG!Q2242="", "", PPG!Q2242)</f>
        <v>1.3819999999999999</v>
      </c>
      <c r="AA1205" s="10">
        <f>IF(PPG!R2242="", "", PPG!R2242)</f>
        <v>49.75</v>
      </c>
      <c r="AB1205" s="9">
        <f>IF(PPG!S2242="", "", PPG!S2242)</f>
        <v>1.3460000000000001</v>
      </c>
      <c r="AC1205" s="10">
        <f>IF(PPG!T2242="", "", PPG!T2242)</f>
        <v>48.45</v>
      </c>
      <c r="AD1205" s="9">
        <f>IF(PPG!U2242="", "", PPG!U2242)</f>
        <v>1.278</v>
      </c>
      <c r="AE1205" s="10">
        <f>IF(PPG!V2242="", "", PPG!V2242)</f>
        <v>46</v>
      </c>
      <c r="AF1205" s="9">
        <f>IF(PPG!W2242="", "", PPG!W2242)</f>
        <v>1.2150000000000001</v>
      </c>
      <c r="AG1205" s="10">
        <f>IF(PPG!X2242="", "", PPG!X2242)</f>
        <v>43.74</v>
      </c>
      <c r="AH1205" s="9">
        <f>IF(PPG!Y2242="", "", PPG!Y2242)</f>
        <v>1.1539999999999999</v>
      </c>
      <c r="AI1205" s="10">
        <f>IF(PPG!Z2242="", "", PPG!Z2242)</f>
        <v>41.54</v>
      </c>
      <c r="AJ1205" s="31" t="str">
        <f>IF(D1205&lt;&gt;"",D1205*I1205, "0.00")</f>
        <v>0.00</v>
      </c>
      <c r="AK1205" s="8" t="str">
        <f>IF(D1205&lt;&gt;"",D1205, "0")</f>
        <v>0</v>
      </c>
      <c r="AL1205" s="8" t="str">
        <f>IF(D1205&lt;&gt;"",D1205*K1205, "0")</f>
        <v>0</v>
      </c>
    </row>
    <row r="1206" spans="1:38">
      <c r="A1206" s="8">
        <f>IF(OUT!C2243="", "", OUT!C2243)</f>
        <v>727</v>
      </c>
      <c r="B1206" s="19">
        <f>IF(OUT!A2243="", "", OUT!A2243)</f>
        <v>90281</v>
      </c>
      <c r="C1206" s="8" t="str">
        <f>IF(OUT!D2243="", "", OUT!D2243)</f>
        <v>RH</v>
      </c>
      <c r="D1206" s="26"/>
      <c r="E1206" s="35" t="str">
        <f>IF(OUT!E2243="", "", OUT!E2243)</f>
        <v>36 CELL</v>
      </c>
      <c r="F1206" s="23" t="str">
        <f>IF(OUT!AE2243="NEW", "✷", "")</f>
        <v/>
      </c>
      <c r="G1206" t="str">
        <f>IF(OUT!B2243="", "", OUT!B2243)</f>
        <v>GERANIUM   INTERSPECIFIC CALLIOPE LARGE ROSE MEGA SPLASH</v>
      </c>
      <c r="H1206" s="20">
        <f>IF(AND($K$3=1,$K$4="N"),P1206,IF(AND($K$3=2,$K$4="N"),R1206,IF(AND($K$3=3,$K$4="N"),T1206,IF(AND($K$3=4,$K$4="N"),V1206,IF(AND($K$3=5,$K$4="N"),X1206,IF(AND($K$3=1,$K$4="Y"),Z1206,IF(AND($K$3=2,$K$4="Y"),AB1206,IF(AND($K$3=3,$K$4="Y"),AD1206,IF(AND($K$3=4,$K$4="Y"),AF1206,IF(AND($K$3=5,$K$4="Y"),AH1206,"FALSE"))))))))))</f>
        <v>1.46</v>
      </c>
      <c r="I1206" s="21">
        <f>IF(AND($K$3=1,$K$4="N"),Q1206,IF(AND($K$3=2,$K$4="N"),S1206,IF(AND($K$3=3,$K$4="N"),U1206,IF(AND($K$3=4,$K$4="N"),W1206,IF(AND($K$3=5,$K$4="N"),Y1206,IF(AND($K$3=1,$K$4="Y"),AA1206,IF(AND($K$3=2,$K$4="Y"),AC1206,IF(AND($K$3=3,$K$4="Y"),AE1206,IF(AND($K$3=4,$K$4="Y"),AG1206,IF(AND($K$3=5,$K$4="Y"),AI1206,"FALSE"))))))))))</f>
        <v>52.56</v>
      </c>
      <c r="J1206" s="35" t="str">
        <f>IF(OUT!F2243="", "", OUT!F2243)</f>
        <v>STRIP TRAY</v>
      </c>
      <c r="K1206" s="8">
        <f>IF(OUT!P2243="", "", OUT!P2243)</f>
        <v>36</v>
      </c>
      <c r="L1206" s="8" t="str">
        <f>IF(OUT!AE2243="", "", OUT!AE2243)</f>
        <v/>
      </c>
      <c r="M1206" s="8" t="str">
        <f>IF(OUT!AG2243="", "", OUT!AG2243)</f>
        <v>PAT</v>
      </c>
      <c r="N1206" s="8" t="str">
        <f>IF(OUT!AQ2243="", "", OUT!AQ2243)</f>
        <v/>
      </c>
      <c r="O1206" s="8" t="str">
        <f>IF(OUT!BO2243="", "", OUT!BO2243)</f>
        <v>T7</v>
      </c>
      <c r="P1206" s="9">
        <f>IF(OUT!N2243="", "", OUT!N2243)</f>
        <v>1.46</v>
      </c>
      <c r="Q1206" s="10">
        <f>IF(OUT!O2243="", "", OUT!O2243)</f>
        <v>52.56</v>
      </c>
      <c r="R1206" s="9">
        <f>IF(PPG!H2243="", "", PPG!H2243)</f>
        <v>1.3460000000000001</v>
      </c>
      <c r="S1206" s="10">
        <f>IF(PPG!I2243="", "", PPG!I2243)</f>
        <v>48.45</v>
      </c>
      <c r="T1206" s="9">
        <f>IF(PPG!J2243="", "", PPG!J2243)</f>
        <v>1.278</v>
      </c>
      <c r="U1206" s="10">
        <f>IF(PPG!K2243="", "", PPG!K2243)</f>
        <v>46</v>
      </c>
      <c r="V1206" s="9">
        <f>IF(PPG!L2243="", "", PPG!L2243)</f>
        <v>1.2150000000000001</v>
      </c>
      <c r="W1206" s="10">
        <f>IF(PPG!M2243="", "", PPG!M2243)</f>
        <v>43.74</v>
      </c>
      <c r="X1206" s="9">
        <f>IF(PPG!N2243="", "", PPG!N2243)</f>
        <v>1.1539999999999999</v>
      </c>
      <c r="Y1206" s="10">
        <f>IF(PPG!O2243="", "", PPG!O2243)</f>
        <v>41.54</v>
      </c>
      <c r="Z1206" s="9">
        <f>IF(PPG!Q2243="", "", PPG!Q2243)</f>
        <v>1.3819999999999999</v>
      </c>
      <c r="AA1206" s="10">
        <f>IF(PPG!R2243="", "", PPG!R2243)</f>
        <v>49.75</v>
      </c>
      <c r="AB1206" s="9">
        <f>IF(PPG!S2243="", "", PPG!S2243)</f>
        <v>1.3460000000000001</v>
      </c>
      <c r="AC1206" s="10">
        <f>IF(PPG!T2243="", "", PPG!T2243)</f>
        <v>48.45</v>
      </c>
      <c r="AD1206" s="9">
        <f>IF(PPG!U2243="", "", PPG!U2243)</f>
        <v>1.278</v>
      </c>
      <c r="AE1206" s="10">
        <f>IF(PPG!V2243="", "", PPG!V2243)</f>
        <v>46</v>
      </c>
      <c r="AF1206" s="9">
        <f>IF(PPG!W2243="", "", PPG!W2243)</f>
        <v>1.2150000000000001</v>
      </c>
      <c r="AG1206" s="10">
        <f>IF(PPG!X2243="", "", PPG!X2243)</f>
        <v>43.74</v>
      </c>
      <c r="AH1206" s="9">
        <f>IF(PPG!Y2243="", "", PPG!Y2243)</f>
        <v>1.1539999999999999</v>
      </c>
      <c r="AI1206" s="10">
        <f>IF(PPG!Z2243="", "", PPG!Z2243)</f>
        <v>41.54</v>
      </c>
      <c r="AJ1206" s="31" t="str">
        <f>IF(D1206&lt;&gt;"",D1206*I1206, "0.00")</f>
        <v>0.00</v>
      </c>
      <c r="AK1206" s="8" t="str">
        <f>IF(D1206&lt;&gt;"",D1206, "0")</f>
        <v>0</v>
      </c>
      <c r="AL1206" s="8" t="str">
        <f>IF(D1206&lt;&gt;"",D1206*K1206, "0")</f>
        <v>0</v>
      </c>
    </row>
    <row r="1207" spans="1:38">
      <c r="A1207" s="8">
        <f>IF(OUT!C1614="", "", OUT!C1614)</f>
        <v>727</v>
      </c>
      <c r="B1207" s="19">
        <f>IF(OUT!A1614="", "", OUT!A1614)</f>
        <v>75881</v>
      </c>
      <c r="C1207" s="8" t="str">
        <f>IF(OUT!D1614="", "", OUT!D1614)</f>
        <v>RH</v>
      </c>
      <c r="D1207" s="26"/>
      <c r="E1207" s="35" t="str">
        <f>IF(OUT!E1614="", "", OUT!E1614)</f>
        <v>36 CELL</v>
      </c>
      <c r="F1207" s="23" t="str">
        <f>IF(OUT!AE1614="NEW", "✷", "")</f>
        <v/>
      </c>
      <c r="G1207" t="str">
        <f>IF(OUT!B1614="", "", OUT!B1614)</f>
        <v>GERANIUM   INTERSPECIFIC CALLIOPE LARGE SCARLET FIRE</v>
      </c>
      <c r="H1207" s="20">
        <f>IF(AND($K$3=1,$K$4="N"),P1207,IF(AND($K$3=2,$K$4="N"),R1207,IF(AND($K$3=3,$K$4="N"),T1207,IF(AND($K$3=4,$K$4="N"),V1207,IF(AND($K$3=5,$K$4="N"),X1207,IF(AND($K$3=1,$K$4="Y"),Z1207,IF(AND($K$3=2,$K$4="Y"),AB1207,IF(AND($K$3=3,$K$4="Y"),AD1207,IF(AND($K$3=4,$K$4="Y"),AF1207,IF(AND($K$3=5,$K$4="Y"),AH1207,"FALSE"))))))))))</f>
        <v>1.46</v>
      </c>
      <c r="I1207" s="21">
        <f>IF(AND($K$3=1,$K$4="N"),Q1207,IF(AND($K$3=2,$K$4="N"),S1207,IF(AND($K$3=3,$K$4="N"),U1207,IF(AND($K$3=4,$K$4="N"),W1207,IF(AND($K$3=5,$K$4="N"),Y1207,IF(AND($K$3=1,$K$4="Y"),AA1207,IF(AND($K$3=2,$K$4="Y"),AC1207,IF(AND($K$3=3,$K$4="Y"),AE1207,IF(AND($K$3=4,$K$4="Y"),AG1207,IF(AND($K$3=5,$K$4="Y"),AI1207,"FALSE"))))))))))</f>
        <v>52.56</v>
      </c>
      <c r="J1207" s="35" t="str">
        <f>IF(OUT!F1614="", "", OUT!F1614)</f>
        <v>STRIP TRAY</v>
      </c>
      <c r="K1207" s="8">
        <f>IF(OUT!P1614="", "", OUT!P1614)</f>
        <v>36</v>
      </c>
      <c r="L1207" s="8" t="str">
        <f>IF(OUT!AE1614="", "", OUT!AE1614)</f>
        <v/>
      </c>
      <c r="M1207" s="8" t="str">
        <f>IF(OUT!AG1614="", "", OUT!AG1614)</f>
        <v>PAT</v>
      </c>
      <c r="N1207" s="8" t="str">
        <f>IF(OUT!AQ1614="", "", OUT!AQ1614)</f>
        <v/>
      </c>
      <c r="O1207" s="8" t="str">
        <f>IF(OUT!BO1614="", "", OUT!BO1614)</f>
        <v>T7</v>
      </c>
      <c r="P1207" s="9">
        <f>IF(OUT!N1614="", "", OUT!N1614)</f>
        <v>1.46</v>
      </c>
      <c r="Q1207" s="10">
        <f>IF(OUT!O1614="", "", OUT!O1614)</f>
        <v>52.56</v>
      </c>
      <c r="R1207" s="9">
        <f>IF(PPG!H1614="", "", PPG!H1614)</f>
        <v>1.3460000000000001</v>
      </c>
      <c r="S1207" s="10">
        <f>IF(PPG!I1614="", "", PPG!I1614)</f>
        <v>48.45</v>
      </c>
      <c r="T1207" s="9">
        <f>IF(PPG!J1614="", "", PPG!J1614)</f>
        <v>1.278</v>
      </c>
      <c r="U1207" s="10">
        <f>IF(PPG!K1614="", "", PPG!K1614)</f>
        <v>46</v>
      </c>
      <c r="V1207" s="9">
        <f>IF(PPG!L1614="", "", PPG!L1614)</f>
        <v>1.2150000000000001</v>
      </c>
      <c r="W1207" s="10">
        <f>IF(PPG!M1614="", "", PPG!M1614)</f>
        <v>43.74</v>
      </c>
      <c r="X1207" s="9">
        <f>IF(PPG!N1614="", "", PPG!N1614)</f>
        <v>1.1539999999999999</v>
      </c>
      <c r="Y1207" s="10">
        <f>IF(PPG!O1614="", "", PPG!O1614)</f>
        <v>41.54</v>
      </c>
      <c r="Z1207" s="9">
        <f>IF(PPG!Q1614="", "", PPG!Q1614)</f>
        <v>1.3819999999999999</v>
      </c>
      <c r="AA1207" s="10">
        <f>IF(PPG!R1614="", "", PPG!R1614)</f>
        <v>49.75</v>
      </c>
      <c r="AB1207" s="9">
        <f>IF(PPG!S1614="", "", PPG!S1614)</f>
        <v>1.3460000000000001</v>
      </c>
      <c r="AC1207" s="10">
        <f>IF(PPG!T1614="", "", PPG!T1614)</f>
        <v>48.45</v>
      </c>
      <c r="AD1207" s="9">
        <f>IF(PPG!U1614="", "", PPG!U1614)</f>
        <v>1.278</v>
      </c>
      <c r="AE1207" s="10">
        <f>IF(PPG!V1614="", "", PPG!V1614)</f>
        <v>46</v>
      </c>
      <c r="AF1207" s="9">
        <f>IF(PPG!W1614="", "", PPG!W1614)</f>
        <v>1.2150000000000001</v>
      </c>
      <c r="AG1207" s="10">
        <f>IF(PPG!X1614="", "", PPG!X1614)</f>
        <v>43.74</v>
      </c>
      <c r="AH1207" s="9">
        <f>IF(PPG!Y1614="", "", PPG!Y1614)</f>
        <v>1.1539999999999999</v>
      </c>
      <c r="AI1207" s="10">
        <f>IF(PPG!Z1614="", "", PPG!Z1614)</f>
        <v>41.54</v>
      </c>
      <c r="AJ1207" s="31" t="str">
        <f>IF(D1207&lt;&gt;"",D1207*I1207, "0.00")</f>
        <v>0.00</v>
      </c>
      <c r="AK1207" s="8" t="str">
        <f>IF(D1207&lt;&gt;"",D1207, "0")</f>
        <v>0</v>
      </c>
      <c r="AL1207" s="8" t="str">
        <f>IF(D1207&lt;&gt;"",D1207*K1207, "0")</f>
        <v>0</v>
      </c>
    </row>
    <row r="1208" spans="1:38">
      <c r="A1208" s="8">
        <f>IF(OUT!C2582="", "", OUT!C2582)</f>
        <v>727</v>
      </c>
      <c r="B1208" s="19">
        <f>IF(OUT!A2582="", "", OUT!A2582)</f>
        <v>94520</v>
      </c>
      <c r="C1208" s="8" t="str">
        <f>IF(OUT!D2582="", "", OUT!D2582)</f>
        <v>RH</v>
      </c>
      <c r="D1208" s="26"/>
      <c r="E1208" s="35" t="str">
        <f>IF(OUT!E2582="", "", OUT!E2582)</f>
        <v>36 CELL</v>
      </c>
      <c r="F1208" s="23" t="str">
        <f>IF(OUT!AE2582="NEW", "✷", "")</f>
        <v/>
      </c>
      <c r="G1208" t="str">
        <f>IF(OUT!B2582="", "", OUT!B2582)</f>
        <v>GERANIUM   INTERSPECIFIC CALLIOPE LARGE WHITE</v>
      </c>
      <c r="H1208" s="20">
        <f>IF(AND($K$3=1,$K$4="N"),P1208,IF(AND($K$3=2,$K$4="N"),R1208,IF(AND($K$3=3,$K$4="N"),T1208,IF(AND($K$3=4,$K$4="N"),V1208,IF(AND($K$3=5,$K$4="N"),X1208,IF(AND($K$3=1,$K$4="Y"),Z1208,IF(AND($K$3=2,$K$4="Y"),AB1208,IF(AND($K$3=3,$K$4="Y"),AD1208,IF(AND($K$3=4,$K$4="Y"),AF1208,IF(AND($K$3=5,$K$4="Y"),AH1208,"FALSE"))))))))))</f>
        <v>1.46</v>
      </c>
      <c r="I1208" s="21">
        <f>IF(AND($K$3=1,$K$4="N"),Q1208,IF(AND($K$3=2,$K$4="N"),S1208,IF(AND($K$3=3,$K$4="N"),U1208,IF(AND($K$3=4,$K$4="N"),W1208,IF(AND($K$3=5,$K$4="N"),Y1208,IF(AND($K$3=1,$K$4="Y"),AA1208,IF(AND($K$3=2,$K$4="Y"),AC1208,IF(AND($K$3=3,$K$4="Y"),AE1208,IF(AND($K$3=4,$K$4="Y"),AG1208,IF(AND($K$3=5,$K$4="Y"),AI1208,"FALSE"))))))))))</f>
        <v>52.56</v>
      </c>
      <c r="J1208" s="35" t="str">
        <f>IF(OUT!F2582="", "", OUT!F2582)</f>
        <v>STRIP TRAY</v>
      </c>
      <c r="K1208" s="8">
        <f>IF(OUT!P2582="", "", OUT!P2582)</f>
        <v>36</v>
      </c>
      <c r="L1208" s="8" t="str">
        <f>IF(OUT!AE2582="", "", OUT!AE2582)</f>
        <v/>
      </c>
      <c r="M1208" s="8" t="str">
        <f>IF(OUT!AG2582="", "", OUT!AG2582)</f>
        <v>PAT</v>
      </c>
      <c r="N1208" s="8" t="str">
        <f>IF(OUT!AQ2582="", "", OUT!AQ2582)</f>
        <v/>
      </c>
      <c r="O1208" s="8" t="str">
        <f>IF(OUT!BO2582="", "", OUT!BO2582)</f>
        <v>T7</v>
      </c>
      <c r="P1208" s="9">
        <f>IF(OUT!N2582="", "", OUT!N2582)</f>
        <v>1.46</v>
      </c>
      <c r="Q1208" s="10">
        <f>IF(OUT!O2582="", "", OUT!O2582)</f>
        <v>52.56</v>
      </c>
      <c r="R1208" s="9">
        <f>IF(PPG!H2582="", "", PPG!H2582)</f>
        <v>1.3460000000000001</v>
      </c>
      <c r="S1208" s="10">
        <f>IF(PPG!I2582="", "", PPG!I2582)</f>
        <v>48.45</v>
      </c>
      <c r="T1208" s="9">
        <f>IF(PPG!J2582="", "", PPG!J2582)</f>
        <v>1.278</v>
      </c>
      <c r="U1208" s="10">
        <f>IF(PPG!K2582="", "", PPG!K2582)</f>
        <v>46</v>
      </c>
      <c r="V1208" s="9">
        <f>IF(PPG!L2582="", "", PPG!L2582)</f>
        <v>1.2150000000000001</v>
      </c>
      <c r="W1208" s="10">
        <f>IF(PPG!M2582="", "", PPG!M2582)</f>
        <v>43.74</v>
      </c>
      <c r="X1208" s="9">
        <f>IF(PPG!N2582="", "", PPG!N2582)</f>
        <v>1.1539999999999999</v>
      </c>
      <c r="Y1208" s="10">
        <f>IF(PPG!O2582="", "", PPG!O2582)</f>
        <v>41.54</v>
      </c>
      <c r="Z1208" s="9">
        <f>IF(PPG!Q2582="", "", PPG!Q2582)</f>
        <v>1.3819999999999999</v>
      </c>
      <c r="AA1208" s="10">
        <f>IF(PPG!R2582="", "", PPG!R2582)</f>
        <v>49.75</v>
      </c>
      <c r="AB1208" s="9">
        <f>IF(PPG!S2582="", "", PPG!S2582)</f>
        <v>1.3460000000000001</v>
      </c>
      <c r="AC1208" s="10">
        <f>IF(PPG!T2582="", "", PPG!T2582)</f>
        <v>48.45</v>
      </c>
      <c r="AD1208" s="9">
        <f>IF(PPG!U2582="", "", PPG!U2582)</f>
        <v>1.278</v>
      </c>
      <c r="AE1208" s="10">
        <f>IF(PPG!V2582="", "", PPG!V2582)</f>
        <v>46</v>
      </c>
      <c r="AF1208" s="9">
        <f>IF(PPG!W2582="", "", PPG!W2582)</f>
        <v>1.2150000000000001</v>
      </c>
      <c r="AG1208" s="10">
        <f>IF(PPG!X2582="", "", PPG!X2582)</f>
        <v>43.74</v>
      </c>
      <c r="AH1208" s="9">
        <f>IF(PPG!Y2582="", "", PPG!Y2582)</f>
        <v>1.1539999999999999</v>
      </c>
      <c r="AI1208" s="10">
        <f>IF(PPG!Z2582="", "", PPG!Z2582)</f>
        <v>41.54</v>
      </c>
      <c r="AJ1208" s="31" t="str">
        <f>IF(D1208&lt;&gt;"",D1208*I1208, "0.00")</f>
        <v>0.00</v>
      </c>
      <c r="AK1208" s="8" t="str">
        <f>IF(D1208&lt;&gt;"",D1208, "0")</f>
        <v>0</v>
      </c>
      <c r="AL1208" s="8" t="str">
        <f>IF(D1208&lt;&gt;"",D1208*K1208, "0")</f>
        <v>0</v>
      </c>
    </row>
    <row r="1209" spans="1:38">
      <c r="A1209" s="8">
        <f>IF(OUT!C2838="", "", OUT!C2838)</f>
        <v>727</v>
      </c>
      <c r="B1209" s="19">
        <f>IF(OUT!A2838="", "", OUT!A2838)</f>
        <v>96868</v>
      </c>
      <c r="C1209" s="8" t="str">
        <f>IF(OUT!D2838="", "", OUT!D2838)</f>
        <v>RH</v>
      </c>
      <c r="D1209" s="26"/>
      <c r="E1209" s="35" t="str">
        <f>IF(OUT!E2838="", "", OUT!E2838)</f>
        <v>36 CELL</v>
      </c>
      <c r="F1209" s="23" t="str">
        <f>IF(OUT!AE2838="NEW", "✷", "")</f>
        <v/>
      </c>
      <c r="G1209" t="str">
        <f>IF(OUT!B2838="", "", OUT!B2838)</f>
        <v>GERANIUM   INTERSPECIFIC CALLIOPE MEDIUM BRIGHT ROSE</v>
      </c>
      <c r="H1209" s="20">
        <f>IF(AND($K$3=1,$K$4="N"),P1209,IF(AND($K$3=2,$K$4="N"),R1209,IF(AND($K$3=3,$K$4="N"),T1209,IF(AND($K$3=4,$K$4="N"),V1209,IF(AND($K$3=5,$K$4="N"),X1209,IF(AND($K$3=1,$K$4="Y"),Z1209,IF(AND($K$3=2,$K$4="Y"),AB1209,IF(AND($K$3=3,$K$4="Y"),AD1209,IF(AND($K$3=4,$K$4="Y"),AF1209,IF(AND($K$3=5,$K$4="Y"),AH1209,"FALSE"))))))))))</f>
        <v>1.46</v>
      </c>
      <c r="I1209" s="21">
        <f>IF(AND($K$3=1,$K$4="N"),Q1209,IF(AND($K$3=2,$K$4="N"),S1209,IF(AND($K$3=3,$K$4="N"),U1209,IF(AND($K$3=4,$K$4="N"),W1209,IF(AND($K$3=5,$K$4="N"),Y1209,IF(AND($K$3=1,$K$4="Y"),AA1209,IF(AND($K$3=2,$K$4="Y"),AC1209,IF(AND($K$3=3,$K$4="Y"),AE1209,IF(AND($K$3=4,$K$4="Y"),AG1209,IF(AND($K$3=5,$K$4="Y"),AI1209,"FALSE"))))))))))</f>
        <v>52.56</v>
      </c>
      <c r="J1209" s="35" t="str">
        <f>IF(OUT!F2838="", "", OUT!F2838)</f>
        <v>STRIP TRAY</v>
      </c>
      <c r="K1209" s="8">
        <f>IF(OUT!P2838="", "", OUT!P2838)</f>
        <v>36</v>
      </c>
      <c r="L1209" s="8" t="str">
        <f>IF(OUT!AE2838="", "", OUT!AE2838)</f>
        <v/>
      </c>
      <c r="M1209" s="8" t="str">
        <f>IF(OUT!AG2838="", "", OUT!AG2838)</f>
        <v>PAT</v>
      </c>
      <c r="N1209" s="8" t="str">
        <f>IF(OUT!AQ2838="", "", OUT!AQ2838)</f>
        <v/>
      </c>
      <c r="O1209" s="8" t="str">
        <f>IF(OUT!BO2838="", "", OUT!BO2838)</f>
        <v>T7</v>
      </c>
      <c r="P1209" s="9">
        <f>IF(OUT!N2838="", "", OUT!N2838)</f>
        <v>1.46</v>
      </c>
      <c r="Q1209" s="10">
        <f>IF(OUT!O2838="", "", OUT!O2838)</f>
        <v>52.56</v>
      </c>
      <c r="R1209" s="9">
        <f>IF(PPG!H2838="", "", PPG!H2838)</f>
        <v>1.3460000000000001</v>
      </c>
      <c r="S1209" s="10">
        <f>IF(PPG!I2838="", "", PPG!I2838)</f>
        <v>48.45</v>
      </c>
      <c r="T1209" s="9">
        <f>IF(PPG!J2838="", "", PPG!J2838)</f>
        <v>1.278</v>
      </c>
      <c r="U1209" s="10">
        <f>IF(PPG!K2838="", "", PPG!K2838)</f>
        <v>46</v>
      </c>
      <c r="V1209" s="9">
        <f>IF(PPG!L2838="", "", PPG!L2838)</f>
        <v>1.2150000000000001</v>
      </c>
      <c r="W1209" s="10">
        <f>IF(PPG!M2838="", "", PPG!M2838)</f>
        <v>43.74</v>
      </c>
      <c r="X1209" s="9">
        <f>IF(PPG!N2838="", "", PPG!N2838)</f>
        <v>1.1539999999999999</v>
      </c>
      <c r="Y1209" s="10">
        <f>IF(PPG!O2838="", "", PPG!O2838)</f>
        <v>41.54</v>
      </c>
      <c r="Z1209" s="9">
        <f>IF(PPG!Q2838="", "", PPG!Q2838)</f>
        <v>1.3819999999999999</v>
      </c>
      <c r="AA1209" s="10">
        <f>IF(PPG!R2838="", "", PPG!R2838)</f>
        <v>49.75</v>
      </c>
      <c r="AB1209" s="9">
        <f>IF(PPG!S2838="", "", PPG!S2838)</f>
        <v>1.3460000000000001</v>
      </c>
      <c r="AC1209" s="10">
        <f>IF(PPG!T2838="", "", PPG!T2838)</f>
        <v>48.45</v>
      </c>
      <c r="AD1209" s="9">
        <f>IF(PPG!U2838="", "", PPG!U2838)</f>
        <v>1.278</v>
      </c>
      <c r="AE1209" s="10">
        <f>IF(PPG!V2838="", "", PPG!V2838)</f>
        <v>46</v>
      </c>
      <c r="AF1209" s="9">
        <f>IF(PPG!W2838="", "", PPG!W2838)</f>
        <v>1.2150000000000001</v>
      </c>
      <c r="AG1209" s="10">
        <f>IF(PPG!X2838="", "", PPG!X2838)</f>
        <v>43.74</v>
      </c>
      <c r="AH1209" s="9">
        <f>IF(PPG!Y2838="", "", PPG!Y2838)</f>
        <v>1.1539999999999999</v>
      </c>
      <c r="AI1209" s="10">
        <f>IF(PPG!Z2838="", "", PPG!Z2838)</f>
        <v>41.54</v>
      </c>
      <c r="AJ1209" s="31" t="str">
        <f>IF(D1209&lt;&gt;"",D1209*I1209, "0.00")</f>
        <v>0.00</v>
      </c>
      <c r="AK1209" s="8" t="str">
        <f>IF(D1209&lt;&gt;"",D1209, "0")</f>
        <v>0</v>
      </c>
      <c r="AL1209" s="8" t="str">
        <f>IF(D1209&lt;&gt;"",D1209*K1209, "0")</f>
        <v>0</v>
      </c>
    </row>
    <row r="1210" spans="1:38">
      <c r="A1210" s="8">
        <f>IF(OUT!C1366="", "", OUT!C1366)</f>
        <v>727</v>
      </c>
      <c r="B1210" s="19">
        <f>IF(OUT!A1366="", "", OUT!A1366)</f>
        <v>66273</v>
      </c>
      <c r="C1210" s="8" t="str">
        <f>IF(OUT!D1366="", "", OUT!D1366)</f>
        <v>RH</v>
      </c>
      <c r="D1210" s="26"/>
      <c r="E1210" s="35" t="str">
        <f>IF(OUT!E1366="", "", OUT!E1366)</f>
        <v>36 CELL</v>
      </c>
      <c r="F1210" s="23" t="str">
        <f>IF(OUT!AE1366="NEW", "✷", "")</f>
        <v/>
      </c>
      <c r="G1210" t="str">
        <f>IF(OUT!B1366="", "", OUT!B1366)</f>
        <v>GERANIUM   INTERSPECIFIC CALLIOPE MEDIUM CRIMSON FLAME</v>
      </c>
      <c r="H1210" s="20">
        <f>IF(AND($K$3=1,$K$4="N"),P1210,IF(AND($K$3=2,$K$4="N"),R1210,IF(AND($K$3=3,$K$4="N"),T1210,IF(AND($K$3=4,$K$4="N"),V1210,IF(AND($K$3=5,$K$4="N"),X1210,IF(AND($K$3=1,$K$4="Y"),Z1210,IF(AND($K$3=2,$K$4="Y"),AB1210,IF(AND($K$3=3,$K$4="Y"),AD1210,IF(AND($K$3=4,$K$4="Y"),AF1210,IF(AND($K$3=5,$K$4="Y"),AH1210,"FALSE"))))))))))</f>
        <v>1.46</v>
      </c>
      <c r="I1210" s="21">
        <f>IF(AND($K$3=1,$K$4="N"),Q1210,IF(AND($K$3=2,$K$4="N"),S1210,IF(AND($K$3=3,$K$4="N"),U1210,IF(AND($K$3=4,$K$4="N"),W1210,IF(AND($K$3=5,$K$4="N"),Y1210,IF(AND($K$3=1,$K$4="Y"),AA1210,IF(AND($K$3=2,$K$4="Y"),AC1210,IF(AND($K$3=3,$K$4="Y"),AE1210,IF(AND($K$3=4,$K$4="Y"),AG1210,IF(AND($K$3=5,$K$4="Y"),AI1210,"FALSE"))))))))))</f>
        <v>52.56</v>
      </c>
      <c r="J1210" s="35" t="str">
        <f>IF(OUT!F1366="", "", OUT!F1366)</f>
        <v>STRIP TRAY</v>
      </c>
      <c r="K1210" s="8">
        <f>IF(OUT!P1366="", "", OUT!P1366)</f>
        <v>36</v>
      </c>
      <c r="L1210" s="8" t="str">
        <f>IF(OUT!AE1366="", "", OUT!AE1366)</f>
        <v/>
      </c>
      <c r="M1210" s="8" t="str">
        <f>IF(OUT!AG1366="", "", OUT!AG1366)</f>
        <v>PAT</v>
      </c>
      <c r="N1210" s="8" t="str">
        <f>IF(OUT!AQ1366="", "", OUT!AQ1366)</f>
        <v/>
      </c>
      <c r="O1210" s="8" t="str">
        <f>IF(OUT!BO1366="", "", OUT!BO1366)</f>
        <v>T7</v>
      </c>
      <c r="P1210" s="9">
        <f>IF(OUT!N1366="", "", OUT!N1366)</f>
        <v>1.46</v>
      </c>
      <c r="Q1210" s="10">
        <f>IF(OUT!O1366="", "", OUT!O1366)</f>
        <v>52.56</v>
      </c>
      <c r="R1210" s="9">
        <f>IF(PPG!H1366="", "", PPG!H1366)</f>
        <v>1.3460000000000001</v>
      </c>
      <c r="S1210" s="10">
        <f>IF(PPG!I1366="", "", PPG!I1366)</f>
        <v>48.45</v>
      </c>
      <c r="T1210" s="9">
        <f>IF(PPG!J1366="", "", PPG!J1366)</f>
        <v>1.278</v>
      </c>
      <c r="U1210" s="10">
        <f>IF(PPG!K1366="", "", PPG!K1366)</f>
        <v>46</v>
      </c>
      <c r="V1210" s="9">
        <f>IF(PPG!L1366="", "", PPG!L1366)</f>
        <v>1.2150000000000001</v>
      </c>
      <c r="W1210" s="10">
        <f>IF(PPG!M1366="", "", PPG!M1366)</f>
        <v>43.74</v>
      </c>
      <c r="X1210" s="9">
        <f>IF(PPG!N1366="", "", PPG!N1366)</f>
        <v>1.1539999999999999</v>
      </c>
      <c r="Y1210" s="10">
        <f>IF(PPG!O1366="", "", PPG!O1366)</f>
        <v>41.54</v>
      </c>
      <c r="Z1210" s="9">
        <f>IF(PPG!Q1366="", "", PPG!Q1366)</f>
        <v>1.3819999999999999</v>
      </c>
      <c r="AA1210" s="10">
        <f>IF(PPG!R1366="", "", PPG!R1366)</f>
        <v>49.75</v>
      </c>
      <c r="AB1210" s="9">
        <f>IF(PPG!S1366="", "", PPG!S1366)</f>
        <v>1.3460000000000001</v>
      </c>
      <c r="AC1210" s="10">
        <f>IF(PPG!T1366="", "", PPG!T1366)</f>
        <v>48.45</v>
      </c>
      <c r="AD1210" s="9">
        <f>IF(PPG!U1366="", "", PPG!U1366)</f>
        <v>1.278</v>
      </c>
      <c r="AE1210" s="10">
        <f>IF(PPG!V1366="", "", PPG!V1366)</f>
        <v>46</v>
      </c>
      <c r="AF1210" s="9">
        <f>IF(PPG!W1366="", "", PPG!W1366)</f>
        <v>1.2150000000000001</v>
      </c>
      <c r="AG1210" s="10">
        <f>IF(PPG!X1366="", "", PPG!X1366)</f>
        <v>43.74</v>
      </c>
      <c r="AH1210" s="9">
        <f>IF(PPG!Y1366="", "", PPG!Y1366)</f>
        <v>1.1539999999999999</v>
      </c>
      <c r="AI1210" s="10">
        <f>IF(PPG!Z1366="", "", PPG!Z1366)</f>
        <v>41.54</v>
      </c>
      <c r="AJ1210" s="31" t="str">
        <f>IF(D1210&lt;&gt;"",D1210*I1210, "0.00")</f>
        <v>0.00</v>
      </c>
      <c r="AK1210" s="8" t="str">
        <f>IF(D1210&lt;&gt;"",D1210, "0")</f>
        <v>0</v>
      </c>
      <c r="AL1210" s="8" t="str">
        <f>IF(D1210&lt;&gt;"",D1210*K1210, "0")</f>
        <v>0</v>
      </c>
    </row>
    <row r="1211" spans="1:38">
      <c r="A1211" s="8">
        <f>IF(OUT!C1048="", "", OUT!C1048)</f>
        <v>727</v>
      </c>
      <c r="B1211" s="19">
        <f>IF(OUT!A1048="", "", OUT!A1048)</f>
        <v>41142</v>
      </c>
      <c r="C1211" s="8" t="str">
        <f>IF(OUT!D1048="", "", OUT!D1048)</f>
        <v>RH</v>
      </c>
      <c r="D1211" s="26"/>
      <c r="E1211" s="35" t="str">
        <f>IF(OUT!E1048="", "", OUT!E1048)</f>
        <v>36 CELL</v>
      </c>
      <c r="F1211" s="23" t="str">
        <f>IF(OUT!AE1048="NEW", "✷", "")</f>
        <v/>
      </c>
      <c r="G1211" t="str">
        <f>IF(OUT!B1048="", "", OUT!B1048)</f>
        <v>GERANIUM   INTERSPECIFIC CALLIOPE MEDIUM DARK PINK DARK LEAF</v>
      </c>
      <c r="H1211" s="20">
        <f>IF(AND($K$3=1,$K$4="N"),P1211,IF(AND($K$3=2,$K$4="N"),R1211,IF(AND($K$3=3,$K$4="N"),T1211,IF(AND($K$3=4,$K$4="N"),V1211,IF(AND($K$3=5,$K$4="N"),X1211,IF(AND($K$3=1,$K$4="Y"),Z1211,IF(AND($K$3=2,$K$4="Y"),AB1211,IF(AND($K$3=3,$K$4="Y"),AD1211,IF(AND($K$3=4,$K$4="Y"),AF1211,IF(AND($K$3=5,$K$4="Y"),AH1211,"FALSE"))))))))))</f>
        <v>1.46</v>
      </c>
      <c r="I1211" s="21">
        <f>IF(AND($K$3=1,$K$4="N"),Q1211,IF(AND($K$3=2,$K$4="N"),S1211,IF(AND($K$3=3,$K$4="N"),U1211,IF(AND($K$3=4,$K$4="N"),W1211,IF(AND($K$3=5,$K$4="N"),Y1211,IF(AND($K$3=1,$K$4="Y"),AA1211,IF(AND($K$3=2,$K$4="Y"),AC1211,IF(AND($K$3=3,$K$4="Y"),AE1211,IF(AND($K$3=4,$K$4="Y"),AG1211,IF(AND($K$3=5,$K$4="Y"),AI1211,"FALSE"))))))))))</f>
        <v>52.56</v>
      </c>
      <c r="J1211" s="35" t="str">
        <f>IF(OUT!F1048="", "", OUT!F1048)</f>
        <v>STRIP TRAY</v>
      </c>
      <c r="K1211" s="8">
        <f>IF(OUT!P1048="", "", OUT!P1048)</f>
        <v>36</v>
      </c>
      <c r="L1211" s="8" t="str">
        <f>IF(OUT!AE1048="", "", OUT!AE1048)</f>
        <v/>
      </c>
      <c r="M1211" s="8" t="str">
        <f>IF(OUT!AG1048="", "", OUT!AG1048)</f>
        <v>PAT</v>
      </c>
      <c r="N1211" s="8" t="str">
        <f>IF(OUT!AQ1048="", "", OUT!AQ1048)</f>
        <v/>
      </c>
      <c r="O1211" s="8" t="str">
        <f>IF(OUT!BO1048="", "", OUT!BO1048)</f>
        <v>T7</v>
      </c>
      <c r="P1211" s="9">
        <f>IF(OUT!N1048="", "", OUT!N1048)</f>
        <v>1.46</v>
      </c>
      <c r="Q1211" s="10">
        <f>IF(OUT!O1048="", "", OUT!O1048)</f>
        <v>52.56</v>
      </c>
      <c r="R1211" s="9">
        <f>IF(PPG!H1048="", "", PPG!H1048)</f>
        <v>1.3460000000000001</v>
      </c>
      <c r="S1211" s="10">
        <f>IF(PPG!I1048="", "", PPG!I1048)</f>
        <v>48.45</v>
      </c>
      <c r="T1211" s="9">
        <f>IF(PPG!J1048="", "", PPG!J1048)</f>
        <v>1.278</v>
      </c>
      <c r="U1211" s="10">
        <f>IF(PPG!K1048="", "", PPG!K1048)</f>
        <v>46</v>
      </c>
      <c r="V1211" s="9">
        <f>IF(PPG!L1048="", "", PPG!L1048)</f>
        <v>1.2150000000000001</v>
      </c>
      <c r="W1211" s="10">
        <f>IF(PPG!M1048="", "", PPG!M1048)</f>
        <v>43.74</v>
      </c>
      <c r="X1211" s="9">
        <f>IF(PPG!N1048="", "", PPG!N1048)</f>
        <v>1.1539999999999999</v>
      </c>
      <c r="Y1211" s="10">
        <f>IF(PPG!O1048="", "", PPG!O1048)</f>
        <v>41.54</v>
      </c>
      <c r="Z1211" s="9">
        <f>IF(PPG!Q1048="", "", PPG!Q1048)</f>
        <v>1.3819999999999999</v>
      </c>
      <c r="AA1211" s="10">
        <f>IF(PPG!R1048="", "", PPG!R1048)</f>
        <v>49.75</v>
      </c>
      <c r="AB1211" s="9">
        <f>IF(PPG!S1048="", "", PPG!S1048)</f>
        <v>1.3460000000000001</v>
      </c>
      <c r="AC1211" s="10">
        <f>IF(PPG!T1048="", "", PPG!T1048)</f>
        <v>48.45</v>
      </c>
      <c r="AD1211" s="9">
        <f>IF(PPG!U1048="", "", PPG!U1048)</f>
        <v>1.278</v>
      </c>
      <c r="AE1211" s="10">
        <f>IF(PPG!V1048="", "", PPG!V1048)</f>
        <v>46</v>
      </c>
      <c r="AF1211" s="9">
        <f>IF(PPG!W1048="", "", PPG!W1048)</f>
        <v>1.2150000000000001</v>
      </c>
      <c r="AG1211" s="10">
        <f>IF(PPG!X1048="", "", PPG!X1048)</f>
        <v>43.74</v>
      </c>
      <c r="AH1211" s="9">
        <f>IF(PPG!Y1048="", "", PPG!Y1048)</f>
        <v>1.1539999999999999</v>
      </c>
      <c r="AI1211" s="10">
        <f>IF(PPG!Z1048="", "", PPG!Z1048)</f>
        <v>41.54</v>
      </c>
      <c r="AJ1211" s="31" t="str">
        <f>IF(D1211&lt;&gt;"",D1211*I1211, "0.00")</f>
        <v>0.00</v>
      </c>
      <c r="AK1211" s="8" t="str">
        <f>IF(D1211&lt;&gt;"",D1211, "0")</f>
        <v>0</v>
      </c>
      <c r="AL1211" s="8" t="str">
        <f>IF(D1211&lt;&gt;"",D1211*K1211, "0")</f>
        <v>0</v>
      </c>
    </row>
    <row r="1212" spans="1:38">
      <c r="A1212" s="8">
        <f>IF(OUT!C1566="", "", OUT!C1566)</f>
        <v>727</v>
      </c>
      <c r="B1212" s="19">
        <f>IF(OUT!A1566="", "", OUT!A1566)</f>
        <v>75054</v>
      </c>
      <c r="C1212" s="8" t="str">
        <f>IF(OUT!D1566="", "", OUT!D1566)</f>
        <v>RH</v>
      </c>
      <c r="D1212" s="26"/>
      <c r="E1212" s="35" t="str">
        <f>IF(OUT!E1566="", "", OUT!E1566)</f>
        <v>36 CELL</v>
      </c>
      <c r="F1212" s="23" t="str">
        <f>IF(OUT!AE1566="NEW", "✷", "")</f>
        <v/>
      </c>
      <c r="G1212" t="str">
        <f>IF(OUT!B1566="", "", OUT!B1566)</f>
        <v>GERANIUM   INTERSPECIFIC CALLIOPE MEDIUM DARK RED (Velvet Red)</v>
      </c>
      <c r="H1212" s="20">
        <f>IF(AND($K$3=1,$K$4="N"),P1212,IF(AND($K$3=2,$K$4="N"),R1212,IF(AND($K$3=3,$K$4="N"),T1212,IF(AND($K$3=4,$K$4="N"),V1212,IF(AND($K$3=5,$K$4="N"),X1212,IF(AND($K$3=1,$K$4="Y"),Z1212,IF(AND($K$3=2,$K$4="Y"),AB1212,IF(AND($K$3=3,$K$4="Y"),AD1212,IF(AND($K$3=4,$K$4="Y"),AF1212,IF(AND($K$3=5,$K$4="Y"),AH1212,"FALSE"))))))))))</f>
        <v>1.46</v>
      </c>
      <c r="I1212" s="21">
        <f>IF(AND($K$3=1,$K$4="N"),Q1212,IF(AND($K$3=2,$K$4="N"),S1212,IF(AND($K$3=3,$K$4="N"),U1212,IF(AND($K$3=4,$K$4="N"),W1212,IF(AND($K$3=5,$K$4="N"),Y1212,IF(AND($K$3=1,$K$4="Y"),AA1212,IF(AND($K$3=2,$K$4="Y"),AC1212,IF(AND($K$3=3,$K$4="Y"),AE1212,IF(AND($K$3=4,$K$4="Y"),AG1212,IF(AND($K$3=5,$K$4="Y"),AI1212,"FALSE"))))))))))</f>
        <v>52.56</v>
      </c>
      <c r="J1212" s="35" t="str">
        <f>IF(OUT!F1566="", "", OUT!F1566)</f>
        <v>STRIP TRAY</v>
      </c>
      <c r="K1212" s="8">
        <f>IF(OUT!P1566="", "", OUT!P1566)</f>
        <v>36</v>
      </c>
      <c r="L1212" s="8" t="str">
        <f>IF(OUT!AE1566="", "", OUT!AE1566)</f>
        <v/>
      </c>
      <c r="M1212" s="8" t="str">
        <f>IF(OUT!AG1566="", "", OUT!AG1566)</f>
        <v>PAT</v>
      </c>
      <c r="N1212" s="8" t="str">
        <f>IF(OUT!AQ1566="", "", OUT!AQ1566)</f>
        <v/>
      </c>
      <c r="O1212" s="8" t="str">
        <f>IF(OUT!BO1566="", "", OUT!BO1566)</f>
        <v>T7</v>
      </c>
      <c r="P1212" s="9">
        <f>IF(OUT!N1566="", "", OUT!N1566)</f>
        <v>1.46</v>
      </c>
      <c r="Q1212" s="10">
        <f>IF(OUT!O1566="", "", OUT!O1566)</f>
        <v>52.56</v>
      </c>
      <c r="R1212" s="9">
        <f>IF(PPG!H1566="", "", PPG!H1566)</f>
        <v>1.3460000000000001</v>
      </c>
      <c r="S1212" s="10">
        <f>IF(PPG!I1566="", "", PPG!I1566)</f>
        <v>48.45</v>
      </c>
      <c r="T1212" s="9">
        <f>IF(PPG!J1566="", "", PPG!J1566)</f>
        <v>1.278</v>
      </c>
      <c r="U1212" s="10">
        <f>IF(PPG!K1566="", "", PPG!K1566)</f>
        <v>46</v>
      </c>
      <c r="V1212" s="9">
        <f>IF(PPG!L1566="", "", PPG!L1566)</f>
        <v>1.2150000000000001</v>
      </c>
      <c r="W1212" s="10">
        <f>IF(PPG!M1566="", "", PPG!M1566)</f>
        <v>43.74</v>
      </c>
      <c r="X1212" s="9">
        <f>IF(PPG!N1566="", "", PPG!N1566)</f>
        <v>1.1539999999999999</v>
      </c>
      <c r="Y1212" s="10">
        <f>IF(PPG!O1566="", "", PPG!O1566)</f>
        <v>41.54</v>
      </c>
      <c r="Z1212" s="9">
        <f>IF(PPG!Q1566="", "", PPG!Q1566)</f>
        <v>1.3819999999999999</v>
      </c>
      <c r="AA1212" s="10">
        <f>IF(PPG!R1566="", "", PPG!R1566)</f>
        <v>49.75</v>
      </c>
      <c r="AB1212" s="9">
        <f>IF(PPG!S1566="", "", PPG!S1566)</f>
        <v>1.3460000000000001</v>
      </c>
      <c r="AC1212" s="10">
        <f>IF(PPG!T1566="", "", PPG!T1566)</f>
        <v>48.45</v>
      </c>
      <c r="AD1212" s="9">
        <f>IF(PPG!U1566="", "", PPG!U1566)</f>
        <v>1.278</v>
      </c>
      <c r="AE1212" s="10">
        <f>IF(PPG!V1566="", "", PPG!V1566)</f>
        <v>46</v>
      </c>
      <c r="AF1212" s="9">
        <f>IF(PPG!W1566="", "", PPG!W1566)</f>
        <v>1.2150000000000001</v>
      </c>
      <c r="AG1212" s="10">
        <f>IF(PPG!X1566="", "", PPG!X1566)</f>
        <v>43.74</v>
      </c>
      <c r="AH1212" s="9">
        <f>IF(PPG!Y1566="", "", PPG!Y1566)</f>
        <v>1.1539999999999999</v>
      </c>
      <c r="AI1212" s="10">
        <f>IF(PPG!Z1566="", "", PPG!Z1566)</f>
        <v>41.54</v>
      </c>
      <c r="AJ1212" s="31" t="str">
        <f>IF(D1212&lt;&gt;"",D1212*I1212, "0.00")</f>
        <v>0.00</v>
      </c>
      <c r="AK1212" s="8" t="str">
        <f>IF(D1212&lt;&gt;"",D1212, "0")</f>
        <v>0</v>
      </c>
      <c r="AL1212" s="8" t="str">
        <f>IF(D1212&lt;&gt;"",D1212*K1212, "0")</f>
        <v>0</v>
      </c>
    </row>
    <row r="1213" spans="1:38">
      <c r="A1213" s="8">
        <f>IF(OUT!C2536="", "", OUT!C2536)</f>
        <v>727</v>
      </c>
      <c r="B1213" s="19">
        <f>IF(OUT!A2536="", "", OUT!A2536)</f>
        <v>94350</v>
      </c>
      <c r="C1213" s="8" t="str">
        <f>IF(OUT!D2536="", "", OUT!D2536)</f>
        <v>RH</v>
      </c>
      <c r="D1213" s="26"/>
      <c r="E1213" s="35" t="str">
        <f>IF(OUT!E2536="", "", OUT!E2536)</f>
        <v>36 CELL</v>
      </c>
      <c r="F1213" s="23" t="str">
        <f>IF(OUT!AE2536="NEW", "✷", "")</f>
        <v/>
      </c>
      <c r="G1213" t="str">
        <f>IF(OUT!B2536="", "", OUT!B2536)</f>
        <v>GERANIUM   INTERSPECIFIC CALLIOPE MEDIUM DARK RED DARK LEAF</v>
      </c>
      <c r="H1213" s="20">
        <f>IF(AND($K$3=1,$K$4="N"),P1213,IF(AND($K$3=2,$K$4="N"),R1213,IF(AND($K$3=3,$K$4="N"),T1213,IF(AND($K$3=4,$K$4="N"),V1213,IF(AND($K$3=5,$K$4="N"),X1213,IF(AND($K$3=1,$K$4="Y"),Z1213,IF(AND($K$3=2,$K$4="Y"),AB1213,IF(AND($K$3=3,$K$4="Y"),AD1213,IF(AND($K$3=4,$K$4="Y"),AF1213,IF(AND($K$3=5,$K$4="Y"),AH1213,"FALSE"))))))))))</f>
        <v>1.46</v>
      </c>
      <c r="I1213" s="21">
        <f>IF(AND($K$3=1,$K$4="N"),Q1213,IF(AND($K$3=2,$K$4="N"),S1213,IF(AND($K$3=3,$K$4="N"),U1213,IF(AND($K$3=4,$K$4="N"),W1213,IF(AND($K$3=5,$K$4="N"),Y1213,IF(AND($K$3=1,$K$4="Y"),AA1213,IF(AND($K$3=2,$K$4="Y"),AC1213,IF(AND($K$3=3,$K$4="Y"),AE1213,IF(AND($K$3=4,$K$4="Y"),AG1213,IF(AND($K$3=5,$K$4="Y"),AI1213,"FALSE"))))))))))</f>
        <v>52.56</v>
      </c>
      <c r="J1213" s="35" t="str">
        <f>IF(OUT!F2536="", "", OUT!F2536)</f>
        <v>STRIP TRAY</v>
      </c>
      <c r="K1213" s="8">
        <f>IF(OUT!P2536="", "", OUT!P2536)</f>
        <v>36</v>
      </c>
      <c r="L1213" s="8" t="str">
        <f>IF(OUT!AE2536="", "", OUT!AE2536)</f>
        <v/>
      </c>
      <c r="M1213" s="8" t="str">
        <f>IF(OUT!AG2536="", "", OUT!AG2536)</f>
        <v>PAT</v>
      </c>
      <c r="N1213" s="8" t="str">
        <f>IF(OUT!AQ2536="", "", OUT!AQ2536)</f>
        <v/>
      </c>
      <c r="O1213" s="8" t="str">
        <f>IF(OUT!BO2536="", "", OUT!BO2536)</f>
        <v>T7</v>
      </c>
      <c r="P1213" s="9">
        <f>IF(OUT!N2536="", "", OUT!N2536)</f>
        <v>1.46</v>
      </c>
      <c r="Q1213" s="10">
        <f>IF(OUT!O2536="", "", OUT!O2536)</f>
        <v>52.56</v>
      </c>
      <c r="R1213" s="9">
        <f>IF(PPG!H2536="", "", PPG!H2536)</f>
        <v>1.3460000000000001</v>
      </c>
      <c r="S1213" s="10">
        <f>IF(PPG!I2536="", "", PPG!I2536)</f>
        <v>48.45</v>
      </c>
      <c r="T1213" s="9">
        <f>IF(PPG!J2536="", "", PPG!J2536)</f>
        <v>1.278</v>
      </c>
      <c r="U1213" s="10">
        <f>IF(PPG!K2536="", "", PPG!K2536)</f>
        <v>46</v>
      </c>
      <c r="V1213" s="9">
        <f>IF(PPG!L2536="", "", PPG!L2536)</f>
        <v>1.2150000000000001</v>
      </c>
      <c r="W1213" s="10">
        <f>IF(PPG!M2536="", "", PPG!M2536)</f>
        <v>43.74</v>
      </c>
      <c r="X1213" s="9">
        <f>IF(PPG!N2536="", "", PPG!N2536)</f>
        <v>1.1539999999999999</v>
      </c>
      <c r="Y1213" s="10">
        <f>IF(PPG!O2536="", "", PPG!O2536)</f>
        <v>41.54</v>
      </c>
      <c r="Z1213" s="9">
        <f>IF(PPG!Q2536="", "", PPG!Q2536)</f>
        <v>1.3819999999999999</v>
      </c>
      <c r="AA1213" s="10">
        <f>IF(PPG!R2536="", "", PPG!R2536)</f>
        <v>49.75</v>
      </c>
      <c r="AB1213" s="9">
        <f>IF(PPG!S2536="", "", PPG!S2536)</f>
        <v>1.3460000000000001</v>
      </c>
      <c r="AC1213" s="10">
        <f>IF(PPG!T2536="", "", PPG!T2536)</f>
        <v>48.45</v>
      </c>
      <c r="AD1213" s="9">
        <f>IF(PPG!U2536="", "", PPG!U2536)</f>
        <v>1.278</v>
      </c>
      <c r="AE1213" s="10">
        <f>IF(PPG!V2536="", "", PPG!V2536)</f>
        <v>46</v>
      </c>
      <c r="AF1213" s="9">
        <f>IF(PPG!W2536="", "", PPG!W2536)</f>
        <v>1.2150000000000001</v>
      </c>
      <c r="AG1213" s="10">
        <f>IF(PPG!X2536="", "", PPG!X2536)</f>
        <v>43.74</v>
      </c>
      <c r="AH1213" s="9">
        <f>IF(PPG!Y2536="", "", PPG!Y2536)</f>
        <v>1.1539999999999999</v>
      </c>
      <c r="AI1213" s="10">
        <f>IF(PPG!Z2536="", "", PPG!Z2536)</f>
        <v>41.54</v>
      </c>
      <c r="AJ1213" s="31" t="str">
        <f>IF(D1213&lt;&gt;"",D1213*I1213, "0.00")</f>
        <v>0.00</v>
      </c>
      <c r="AK1213" s="8" t="str">
        <f>IF(D1213&lt;&gt;"",D1213, "0")</f>
        <v>0</v>
      </c>
      <c r="AL1213" s="8" t="str">
        <f>IF(D1213&lt;&gt;"",D1213*K1213, "0")</f>
        <v>0</v>
      </c>
    </row>
    <row r="1214" spans="1:38">
      <c r="A1214" s="8">
        <f>IF(OUT!C2069="", "", OUT!C2069)</f>
        <v>727</v>
      </c>
      <c r="B1214" s="19">
        <f>IF(OUT!A2069="", "", OUT!A2069)</f>
        <v>88238</v>
      </c>
      <c r="C1214" s="8" t="str">
        <f>IF(OUT!D2069="", "", OUT!D2069)</f>
        <v>RH</v>
      </c>
      <c r="D1214" s="26"/>
      <c r="E1214" s="35" t="str">
        <f>IF(OUT!E2069="", "", OUT!E2069)</f>
        <v>36 CELL</v>
      </c>
      <c r="F1214" s="23" t="str">
        <f>IF(OUT!AE2069="NEW", "✷", "")</f>
        <v/>
      </c>
      <c r="G1214" t="str">
        <f>IF(OUT!B2069="", "", OUT!B2069)</f>
        <v>GERANIUM   INTERSPECIFIC CALLIOPE MEDIUM DEEP ROSE</v>
      </c>
      <c r="H1214" s="20">
        <f>IF(AND($K$3=1,$K$4="N"),P1214,IF(AND($K$3=2,$K$4="N"),R1214,IF(AND($K$3=3,$K$4="N"),T1214,IF(AND($K$3=4,$K$4="N"),V1214,IF(AND($K$3=5,$K$4="N"),X1214,IF(AND($K$3=1,$K$4="Y"),Z1214,IF(AND($K$3=2,$K$4="Y"),AB1214,IF(AND($K$3=3,$K$4="Y"),AD1214,IF(AND($K$3=4,$K$4="Y"),AF1214,IF(AND($K$3=5,$K$4="Y"),AH1214,"FALSE"))))))))))</f>
        <v>1.46</v>
      </c>
      <c r="I1214" s="21">
        <f>IF(AND($K$3=1,$K$4="N"),Q1214,IF(AND($K$3=2,$K$4="N"),S1214,IF(AND($K$3=3,$K$4="N"),U1214,IF(AND($K$3=4,$K$4="N"),W1214,IF(AND($K$3=5,$K$4="N"),Y1214,IF(AND($K$3=1,$K$4="Y"),AA1214,IF(AND($K$3=2,$K$4="Y"),AC1214,IF(AND($K$3=3,$K$4="Y"),AE1214,IF(AND($K$3=4,$K$4="Y"),AG1214,IF(AND($K$3=5,$K$4="Y"),AI1214,"FALSE"))))))))))</f>
        <v>52.56</v>
      </c>
      <c r="J1214" s="35" t="str">
        <f>IF(OUT!F2069="", "", OUT!F2069)</f>
        <v>STRIP TRAY</v>
      </c>
      <c r="K1214" s="8">
        <f>IF(OUT!P2069="", "", OUT!P2069)</f>
        <v>36</v>
      </c>
      <c r="L1214" s="8" t="str">
        <f>IF(OUT!AE2069="", "", OUT!AE2069)</f>
        <v/>
      </c>
      <c r="M1214" s="8" t="str">
        <f>IF(OUT!AG2069="", "", OUT!AG2069)</f>
        <v>PAT</v>
      </c>
      <c r="N1214" s="8" t="str">
        <f>IF(OUT!AQ2069="", "", OUT!AQ2069)</f>
        <v/>
      </c>
      <c r="O1214" s="8" t="str">
        <f>IF(OUT!BO2069="", "", OUT!BO2069)</f>
        <v>T7</v>
      </c>
      <c r="P1214" s="9">
        <f>IF(OUT!N2069="", "", OUT!N2069)</f>
        <v>1.46</v>
      </c>
      <c r="Q1214" s="10">
        <f>IF(OUT!O2069="", "", OUT!O2069)</f>
        <v>52.56</v>
      </c>
      <c r="R1214" s="9">
        <f>IF(PPG!H2069="", "", PPG!H2069)</f>
        <v>1.3460000000000001</v>
      </c>
      <c r="S1214" s="10">
        <f>IF(PPG!I2069="", "", PPG!I2069)</f>
        <v>48.45</v>
      </c>
      <c r="T1214" s="9">
        <f>IF(PPG!J2069="", "", PPG!J2069)</f>
        <v>1.278</v>
      </c>
      <c r="U1214" s="10">
        <f>IF(PPG!K2069="", "", PPG!K2069)</f>
        <v>46</v>
      </c>
      <c r="V1214" s="9">
        <f>IF(PPG!L2069="", "", PPG!L2069)</f>
        <v>1.2150000000000001</v>
      </c>
      <c r="W1214" s="10">
        <f>IF(PPG!M2069="", "", PPG!M2069)</f>
        <v>43.74</v>
      </c>
      <c r="X1214" s="9">
        <f>IF(PPG!N2069="", "", PPG!N2069)</f>
        <v>1.1539999999999999</v>
      </c>
      <c r="Y1214" s="10">
        <f>IF(PPG!O2069="", "", PPG!O2069)</f>
        <v>41.54</v>
      </c>
      <c r="Z1214" s="9">
        <f>IF(PPG!Q2069="", "", PPG!Q2069)</f>
        <v>1.3819999999999999</v>
      </c>
      <c r="AA1214" s="10">
        <f>IF(PPG!R2069="", "", PPG!R2069)</f>
        <v>49.75</v>
      </c>
      <c r="AB1214" s="9">
        <f>IF(PPG!S2069="", "", PPG!S2069)</f>
        <v>1.3460000000000001</v>
      </c>
      <c r="AC1214" s="10">
        <f>IF(PPG!T2069="", "", PPG!T2069)</f>
        <v>48.45</v>
      </c>
      <c r="AD1214" s="9">
        <f>IF(PPG!U2069="", "", PPG!U2069)</f>
        <v>1.278</v>
      </c>
      <c r="AE1214" s="10">
        <f>IF(PPG!V2069="", "", PPG!V2069)</f>
        <v>46</v>
      </c>
      <c r="AF1214" s="9">
        <f>IF(PPG!W2069="", "", PPG!W2069)</f>
        <v>1.2150000000000001</v>
      </c>
      <c r="AG1214" s="10">
        <f>IF(PPG!X2069="", "", PPG!X2069)</f>
        <v>43.74</v>
      </c>
      <c r="AH1214" s="9">
        <f>IF(PPG!Y2069="", "", PPG!Y2069)</f>
        <v>1.1539999999999999</v>
      </c>
      <c r="AI1214" s="10">
        <f>IF(PPG!Z2069="", "", PPG!Z2069)</f>
        <v>41.54</v>
      </c>
      <c r="AJ1214" s="31" t="str">
        <f>IF(D1214&lt;&gt;"",D1214*I1214, "0.00")</f>
        <v>0.00</v>
      </c>
      <c r="AK1214" s="8" t="str">
        <f>IF(D1214&lt;&gt;"",D1214, "0")</f>
        <v>0</v>
      </c>
      <c r="AL1214" s="8" t="str">
        <f>IF(D1214&lt;&gt;"",D1214*K1214, "0")</f>
        <v>0</v>
      </c>
    </row>
    <row r="1215" spans="1:38">
      <c r="A1215" s="8">
        <f>IF(OUT!C1769="", "", OUT!C1769)</f>
        <v>727</v>
      </c>
      <c r="B1215" s="19">
        <f>IF(OUT!A1769="", "", OUT!A1769)</f>
        <v>82301</v>
      </c>
      <c r="C1215" s="8" t="str">
        <f>IF(OUT!D1769="", "", OUT!D1769)</f>
        <v>RH</v>
      </c>
      <c r="D1215" s="26"/>
      <c r="E1215" s="35" t="str">
        <f>IF(OUT!E1769="", "", OUT!E1769)</f>
        <v>36 CELL</v>
      </c>
      <c r="F1215" s="23" t="str">
        <f>IF(OUT!AE1769="NEW", "✷", "")</f>
        <v/>
      </c>
      <c r="G1215" t="str">
        <f>IF(OUT!B1769="", "", OUT!B1769)</f>
        <v>GERANIUM   INTERSPECIFIC CALLIOPE MEDIUM HOT PINK</v>
      </c>
      <c r="H1215" s="20">
        <f>IF(AND($K$3=1,$K$4="N"),P1215,IF(AND($K$3=2,$K$4="N"),R1215,IF(AND($K$3=3,$K$4="N"),T1215,IF(AND($K$3=4,$K$4="N"),V1215,IF(AND($K$3=5,$K$4="N"),X1215,IF(AND($K$3=1,$K$4="Y"),Z1215,IF(AND($K$3=2,$K$4="Y"),AB1215,IF(AND($K$3=3,$K$4="Y"),AD1215,IF(AND($K$3=4,$K$4="Y"),AF1215,IF(AND($K$3=5,$K$4="Y"),AH1215,"FALSE"))))))))))</f>
        <v>1.46</v>
      </c>
      <c r="I1215" s="21">
        <f>IF(AND($K$3=1,$K$4="N"),Q1215,IF(AND($K$3=2,$K$4="N"),S1215,IF(AND($K$3=3,$K$4="N"),U1215,IF(AND($K$3=4,$K$4="N"),W1215,IF(AND($K$3=5,$K$4="N"),Y1215,IF(AND($K$3=1,$K$4="Y"),AA1215,IF(AND($K$3=2,$K$4="Y"),AC1215,IF(AND($K$3=3,$K$4="Y"),AE1215,IF(AND($K$3=4,$K$4="Y"),AG1215,IF(AND($K$3=5,$K$4="Y"),AI1215,"FALSE"))))))))))</f>
        <v>52.56</v>
      </c>
      <c r="J1215" s="35" t="str">
        <f>IF(OUT!F1769="", "", OUT!F1769)</f>
        <v>STRIP TRAY</v>
      </c>
      <c r="K1215" s="8">
        <f>IF(OUT!P1769="", "", OUT!P1769)</f>
        <v>36</v>
      </c>
      <c r="L1215" s="8" t="str">
        <f>IF(OUT!AE1769="", "", OUT!AE1769)</f>
        <v/>
      </c>
      <c r="M1215" s="8" t="str">
        <f>IF(OUT!AG1769="", "", OUT!AG1769)</f>
        <v>PAT</v>
      </c>
      <c r="N1215" s="8" t="str">
        <f>IF(OUT!AQ1769="", "", OUT!AQ1769)</f>
        <v/>
      </c>
      <c r="O1215" s="8" t="str">
        <f>IF(OUT!BO1769="", "", OUT!BO1769)</f>
        <v>T7</v>
      </c>
      <c r="P1215" s="9">
        <f>IF(OUT!N1769="", "", OUT!N1769)</f>
        <v>1.46</v>
      </c>
      <c r="Q1215" s="10">
        <f>IF(OUT!O1769="", "", OUT!O1769)</f>
        <v>52.56</v>
      </c>
      <c r="R1215" s="9">
        <f>IF(PPG!H1769="", "", PPG!H1769)</f>
        <v>1.3460000000000001</v>
      </c>
      <c r="S1215" s="10">
        <f>IF(PPG!I1769="", "", PPG!I1769)</f>
        <v>48.45</v>
      </c>
      <c r="T1215" s="9">
        <f>IF(PPG!J1769="", "", PPG!J1769)</f>
        <v>1.278</v>
      </c>
      <c r="U1215" s="10">
        <f>IF(PPG!K1769="", "", PPG!K1769)</f>
        <v>46</v>
      </c>
      <c r="V1215" s="9">
        <f>IF(PPG!L1769="", "", PPG!L1769)</f>
        <v>1.2150000000000001</v>
      </c>
      <c r="W1215" s="10">
        <f>IF(PPG!M1769="", "", PPG!M1769)</f>
        <v>43.74</v>
      </c>
      <c r="X1215" s="9">
        <f>IF(PPG!N1769="", "", PPG!N1769)</f>
        <v>1.1539999999999999</v>
      </c>
      <c r="Y1215" s="10">
        <f>IF(PPG!O1769="", "", PPG!O1769)</f>
        <v>41.54</v>
      </c>
      <c r="Z1215" s="9">
        <f>IF(PPG!Q1769="", "", PPG!Q1769)</f>
        <v>1.3819999999999999</v>
      </c>
      <c r="AA1215" s="10">
        <f>IF(PPG!R1769="", "", PPG!R1769)</f>
        <v>49.75</v>
      </c>
      <c r="AB1215" s="9">
        <f>IF(PPG!S1769="", "", PPG!S1769)</f>
        <v>1.3460000000000001</v>
      </c>
      <c r="AC1215" s="10">
        <f>IF(PPG!T1769="", "", PPG!T1769)</f>
        <v>48.45</v>
      </c>
      <c r="AD1215" s="9">
        <f>IF(PPG!U1769="", "", PPG!U1769)</f>
        <v>1.278</v>
      </c>
      <c r="AE1215" s="10">
        <f>IF(PPG!V1769="", "", PPG!V1769)</f>
        <v>46</v>
      </c>
      <c r="AF1215" s="9">
        <f>IF(PPG!W1769="", "", PPG!W1769)</f>
        <v>1.2150000000000001</v>
      </c>
      <c r="AG1215" s="10">
        <f>IF(PPG!X1769="", "", PPG!X1769)</f>
        <v>43.74</v>
      </c>
      <c r="AH1215" s="9">
        <f>IF(PPG!Y1769="", "", PPG!Y1769)</f>
        <v>1.1539999999999999</v>
      </c>
      <c r="AI1215" s="10">
        <f>IF(PPG!Z1769="", "", PPG!Z1769)</f>
        <v>41.54</v>
      </c>
      <c r="AJ1215" s="31" t="str">
        <f>IF(D1215&lt;&gt;"",D1215*I1215, "0.00")</f>
        <v>0.00</v>
      </c>
      <c r="AK1215" s="8" t="str">
        <f>IF(D1215&lt;&gt;"",D1215, "0")</f>
        <v>0</v>
      </c>
      <c r="AL1215" s="8" t="str">
        <f>IF(D1215&lt;&gt;"",D1215*K1215, "0")</f>
        <v>0</v>
      </c>
    </row>
    <row r="1216" spans="1:38">
      <c r="A1216" s="8">
        <f>IF(OUT!C2244="", "", OUT!C2244)</f>
        <v>727</v>
      </c>
      <c r="B1216" s="19">
        <f>IF(OUT!A2244="", "", OUT!A2244)</f>
        <v>90282</v>
      </c>
      <c r="C1216" s="8" t="str">
        <f>IF(OUT!D2244="", "", OUT!D2244)</f>
        <v>RH</v>
      </c>
      <c r="D1216" s="26"/>
      <c r="E1216" s="35" t="str">
        <f>IF(OUT!E2244="", "", OUT!E2244)</f>
        <v>36 CELL</v>
      </c>
      <c r="F1216" s="23" t="str">
        <f>IF(OUT!AE2244="NEW", "✷", "")</f>
        <v/>
      </c>
      <c r="G1216" t="str">
        <f>IF(OUT!B2244="", "", OUT!B2244)</f>
        <v>GERANIUM   INTERSPECIFIC CALLIOPE MEDIUM HOT ROSE</v>
      </c>
      <c r="H1216" s="20">
        <f>IF(AND($K$3=1,$K$4="N"),P1216,IF(AND($K$3=2,$K$4="N"),R1216,IF(AND($K$3=3,$K$4="N"),T1216,IF(AND($K$3=4,$K$4="N"),V1216,IF(AND($K$3=5,$K$4="N"),X1216,IF(AND($K$3=1,$K$4="Y"),Z1216,IF(AND($K$3=2,$K$4="Y"),AB1216,IF(AND($K$3=3,$K$4="Y"),AD1216,IF(AND($K$3=4,$K$4="Y"),AF1216,IF(AND($K$3=5,$K$4="Y"),AH1216,"FALSE"))))))))))</f>
        <v>1.46</v>
      </c>
      <c r="I1216" s="21">
        <f>IF(AND($K$3=1,$K$4="N"),Q1216,IF(AND($K$3=2,$K$4="N"),S1216,IF(AND($K$3=3,$K$4="N"),U1216,IF(AND($K$3=4,$K$4="N"),W1216,IF(AND($K$3=5,$K$4="N"),Y1216,IF(AND($K$3=1,$K$4="Y"),AA1216,IF(AND($K$3=2,$K$4="Y"),AC1216,IF(AND($K$3=3,$K$4="Y"),AE1216,IF(AND($K$3=4,$K$4="Y"),AG1216,IF(AND($K$3=5,$K$4="Y"),AI1216,"FALSE"))))))))))</f>
        <v>52.56</v>
      </c>
      <c r="J1216" s="35" t="str">
        <f>IF(OUT!F2244="", "", OUT!F2244)</f>
        <v>STRIP TRAY</v>
      </c>
      <c r="K1216" s="8">
        <f>IF(OUT!P2244="", "", OUT!P2244)</f>
        <v>36</v>
      </c>
      <c r="L1216" s="8" t="str">
        <f>IF(OUT!AE2244="", "", OUT!AE2244)</f>
        <v/>
      </c>
      <c r="M1216" s="8" t="str">
        <f>IF(OUT!AG2244="", "", OUT!AG2244)</f>
        <v>PAT</v>
      </c>
      <c r="N1216" s="8" t="str">
        <f>IF(OUT!AQ2244="", "", OUT!AQ2244)</f>
        <v/>
      </c>
      <c r="O1216" s="8" t="str">
        <f>IF(OUT!BO2244="", "", OUT!BO2244)</f>
        <v>T7</v>
      </c>
      <c r="P1216" s="9">
        <f>IF(OUT!N2244="", "", OUT!N2244)</f>
        <v>1.46</v>
      </c>
      <c r="Q1216" s="10">
        <f>IF(OUT!O2244="", "", OUT!O2244)</f>
        <v>52.56</v>
      </c>
      <c r="R1216" s="9">
        <f>IF(PPG!H2244="", "", PPG!H2244)</f>
        <v>1.3460000000000001</v>
      </c>
      <c r="S1216" s="10">
        <f>IF(PPG!I2244="", "", PPG!I2244)</f>
        <v>48.45</v>
      </c>
      <c r="T1216" s="9">
        <f>IF(PPG!J2244="", "", PPG!J2244)</f>
        <v>1.278</v>
      </c>
      <c r="U1216" s="10">
        <f>IF(PPG!K2244="", "", PPG!K2244)</f>
        <v>46</v>
      </c>
      <c r="V1216" s="9">
        <f>IF(PPG!L2244="", "", PPG!L2244)</f>
        <v>1.2150000000000001</v>
      </c>
      <c r="W1216" s="10">
        <f>IF(PPG!M2244="", "", PPG!M2244)</f>
        <v>43.74</v>
      </c>
      <c r="X1216" s="9">
        <f>IF(PPG!N2244="", "", PPG!N2244)</f>
        <v>1.1539999999999999</v>
      </c>
      <c r="Y1216" s="10">
        <f>IF(PPG!O2244="", "", PPG!O2244)</f>
        <v>41.54</v>
      </c>
      <c r="Z1216" s="9">
        <f>IF(PPG!Q2244="", "", PPG!Q2244)</f>
        <v>1.3819999999999999</v>
      </c>
      <c r="AA1216" s="10">
        <f>IF(PPG!R2244="", "", PPG!R2244)</f>
        <v>49.75</v>
      </c>
      <c r="AB1216" s="9">
        <f>IF(PPG!S2244="", "", PPG!S2244)</f>
        <v>1.3460000000000001</v>
      </c>
      <c r="AC1216" s="10">
        <f>IF(PPG!T2244="", "", PPG!T2244)</f>
        <v>48.45</v>
      </c>
      <c r="AD1216" s="9">
        <f>IF(PPG!U2244="", "", PPG!U2244)</f>
        <v>1.278</v>
      </c>
      <c r="AE1216" s="10">
        <f>IF(PPG!V2244="", "", PPG!V2244)</f>
        <v>46</v>
      </c>
      <c r="AF1216" s="9">
        <f>IF(PPG!W2244="", "", PPG!W2244)</f>
        <v>1.2150000000000001</v>
      </c>
      <c r="AG1216" s="10">
        <f>IF(PPG!X2244="", "", PPG!X2244)</f>
        <v>43.74</v>
      </c>
      <c r="AH1216" s="9">
        <f>IF(PPG!Y2244="", "", PPG!Y2244)</f>
        <v>1.1539999999999999</v>
      </c>
      <c r="AI1216" s="10">
        <f>IF(PPG!Z2244="", "", PPG!Z2244)</f>
        <v>41.54</v>
      </c>
      <c r="AJ1216" s="31" t="str">
        <f>IF(D1216&lt;&gt;"",D1216*I1216, "0.00")</f>
        <v>0.00</v>
      </c>
      <c r="AK1216" s="8" t="str">
        <f>IF(D1216&lt;&gt;"",D1216, "0")</f>
        <v>0</v>
      </c>
      <c r="AL1216" s="8" t="str">
        <f>IF(D1216&lt;&gt;"",D1216*K1216, "0")</f>
        <v>0</v>
      </c>
    </row>
    <row r="1217" spans="1:38">
      <c r="A1217" s="8">
        <f>IF(OUT!C1356="", "", OUT!C1356)</f>
        <v>727</v>
      </c>
      <c r="B1217" s="19">
        <f>IF(OUT!A1356="", "", OUT!A1356)</f>
        <v>66017</v>
      </c>
      <c r="C1217" s="8" t="str">
        <f>IF(OUT!D1356="", "", OUT!D1356)</f>
        <v>RH</v>
      </c>
      <c r="D1217" s="26"/>
      <c r="E1217" s="35" t="str">
        <f>IF(OUT!E1356="", "", OUT!E1356)</f>
        <v>36 CELL</v>
      </c>
      <c r="F1217" s="23" t="str">
        <f>IF(OUT!AE1356="NEW", "✷", "")</f>
        <v/>
      </c>
      <c r="G1217" t="str">
        <f>IF(OUT!B1356="", "", OUT!B1356)</f>
        <v>GERANIUM   INTERSPECIFIC CALLIOPE MEDIUM PINK FLAME</v>
      </c>
      <c r="H1217" s="20">
        <f>IF(AND($K$3=1,$K$4="N"),P1217,IF(AND($K$3=2,$K$4="N"),R1217,IF(AND($K$3=3,$K$4="N"),T1217,IF(AND($K$3=4,$K$4="N"),V1217,IF(AND($K$3=5,$K$4="N"),X1217,IF(AND($K$3=1,$K$4="Y"),Z1217,IF(AND($K$3=2,$K$4="Y"),AB1217,IF(AND($K$3=3,$K$4="Y"),AD1217,IF(AND($K$3=4,$K$4="Y"),AF1217,IF(AND($K$3=5,$K$4="Y"),AH1217,"FALSE"))))))))))</f>
        <v>1.46</v>
      </c>
      <c r="I1217" s="21">
        <f>IF(AND($K$3=1,$K$4="N"),Q1217,IF(AND($K$3=2,$K$4="N"),S1217,IF(AND($K$3=3,$K$4="N"),U1217,IF(AND($K$3=4,$K$4="N"),W1217,IF(AND($K$3=5,$K$4="N"),Y1217,IF(AND($K$3=1,$K$4="Y"),AA1217,IF(AND($K$3=2,$K$4="Y"),AC1217,IF(AND($K$3=3,$K$4="Y"),AE1217,IF(AND($K$3=4,$K$4="Y"),AG1217,IF(AND($K$3=5,$K$4="Y"),AI1217,"FALSE"))))))))))</f>
        <v>52.56</v>
      </c>
      <c r="J1217" s="35" t="str">
        <f>IF(OUT!F1356="", "", OUT!F1356)</f>
        <v>STRIP TRAY</v>
      </c>
      <c r="K1217" s="8">
        <f>IF(OUT!P1356="", "", OUT!P1356)</f>
        <v>36</v>
      </c>
      <c r="L1217" s="8" t="str">
        <f>IF(OUT!AE1356="", "", OUT!AE1356)</f>
        <v/>
      </c>
      <c r="M1217" s="8" t="str">
        <f>IF(OUT!AG1356="", "", OUT!AG1356)</f>
        <v>PAT</v>
      </c>
      <c r="N1217" s="8" t="str">
        <f>IF(OUT!AQ1356="", "", OUT!AQ1356)</f>
        <v/>
      </c>
      <c r="O1217" s="8" t="str">
        <f>IF(OUT!BO1356="", "", OUT!BO1356)</f>
        <v>T7</v>
      </c>
      <c r="P1217" s="9">
        <f>IF(OUT!N1356="", "", OUT!N1356)</f>
        <v>1.46</v>
      </c>
      <c r="Q1217" s="10">
        <f>IF(OUT!O1356="", "", OUT!O1356)</f>
        <v>52.56</v>
      </c>
      <c r="R1217" s="9">
        <f>IF(PPG!H1356="", "", PPG!H1356)</f>
        <v>1.3460000000000001</v>
      </c>
      <c r="S1217" s="10">
        <f>IF(PPG!I1356="", "", PPG!I1356)</f>
        <v>48.45</v>
      </c>
      <c r="T1217" s="9">
        <f>IF(PPG!J1356="", "", PPG!J1356)</f>
        <v>1.278</v>
      </c>
      <c r="U1217" s="10">
        <f>IF(PPG!K1356="", "", PPG!K1356)</f>
        <v>46</v>
      </c>
      <c r="V1217" s="9">
        <f>IF(PPG!L1356="", "", PPG!L1356)</f>
        <v>1.2150000000000001</v>
      </c>
      <c r="W1217" s="10">
        <f>IF(PPG!M1356="", "", PPG!M1356)</f>
        <v>43.74</v>
      </c>
      <c r="X1217" s="9">
        <f>IF(PPG!N1356="", "", PPG!N1356)</f>
        <v>1.1539999999999999</v>
      </c>
      <c r="Y1217" s="10">
        <f>IF(PPG!O1356="", "", PPG!O1356)</f>
        <v>41.54</v>
      </c>
      <c r="Z1217" s="9">
        <f>IF(PPG!Q1356="", "", PPG!Q1356)</f>
        <v>1.3819999999999999</v>
      </c>
      <c r="AA1217" s="10">
        <f>IF(PPG!R1356="", "", PPG!R1356)</f>
        <v>49.75</v>
      </c>
      <c r="AB1217" s="9">
        <f>IF(PPG!S1356="", "", PPG!S1356)</f>
        <v>1.3460000000000001</v>
      </c>
      <c r="AC1217" s="10">
        <f>IF(PPG!T1356="", "", PPG!T1356)</f>
        <v>48.45</v>
      </c>
      <c r="AD1217" s="9">
        <f>IF(PPG!U1356="", "", PPG!U1356)</f>
        <v>1.278</v>
      </c>
      <c r="AE1217" s="10">
        <f>IF(PPG!V1356="", "", PPG!V1356)</f>
        <v>46</v>
      </c>
      <c r="AF1217" s="9">
        <f>IF(PPG!W1356="", "", PPG!W1356)</f>
        <v>1.2150000000000001</v>
      </c>
      <c r="AG1217" s="10">
        <f>IF(PPG!X1356="", "", PPG!X1356)</f>
        <v>43.74</v>
      </c>
      <c r="AH1217" s="9">
        <f>IF(PPG!Y1356="", "", PPG!Y1356)</f>
        <v>1.1539999999999999</v>
      </c>
      <c r="AI1217" s="10">
        <f>IF(PPG!Z1356="", "", PPG!Z1356)</f>
        <v>41.54</v>
      </c>
      <c r="AJ1217" s="31" t="str">
        <f>IF(D1217&lt;&gt;"",D1217*I1217, "0.00")</f>
        <v>0.00</v>
      </c>
      <c r="AK1217" s="8" t="str">
        <f>IF(D1217&lt;&gt;"",D1217, "0")</f>
        <v>0</v>
      </c>
      <c r="AL1217" s="8" t="str">
        <f>IF(D1217&lt;&gt;"",D1217*K1217, "0")</f>
        <v>0</v>
      </c>
    </row>
    <row r="1218" spans="1:38">
      <c r="A1218" s="8">
        <f>IF(OUT!C2070="", "", OUT!C2070)</f>
        <v>727</v>
      </c>
      <c r="B1218" s="19">
        <f>IF(OUT!A2070="", "", OUT!A2070)</f>
        <v>88239</v>
      </c>
      <c r="C1218" s="8" t="str">
        <f>IF(OUT!D2070="", "", OUT!D2070)</f>
        <v>RH</v>
      </c>
      <c r="D1218" s="26"/>
      <c r="E1218" s="35" t="str">
        <f>IF(OUT!E2070="", "", OUT!E2070)</f>
        <v>36 CELL</v>
      </c>
      <c r="F1218" s="23" t="str">
        <f>IF(OUT!AE2070="NEW", "✷", "")</f>
        <v/>
      </c>
      <c r="G1218" t="str">
        <f>IF(OUT!B2070="", "", OUT!B2070)</f>
        <v>GERANIUM   INTERSPECIFIC CALLIOPE MEDIUM RED</v>
      </c>
      <c r="H1218" s="20">
        <f>IF(AND($K$3=1,$K$4="N"),P1218,IF(AND($K$3=2,$K$4="N"),R1218,IF(AND($K$3=3,$K$4="N"),T1218,IF(AND($K$3=4,$K$4="N"),V1218,IF(AND($K$3=5,$K$4="N"),X1218,IF(AND($K$3=1,$K$4="Y"),Z1218,IF(AND($K$3=2,$K$4="Y"),AB1218,IF(AND($K$3=3,$K$4="Y"),AD1218,IF(AND($K$3=4,$K$4="Y"),AF1218,IF(AND($K$3=5,$K$4="Y"),AH1218,"FALSE"))))))))))</f>
        <v>1.46</v>
      </c>
      <c r="I1218" s="21">
        <f>IF(AND($K$3=1,$K$4="N"),Q1218,IF(AND($K$3=2,$K$4="N"),S1218,IF(AND($K$3=3,$K$4="N"),U1218,IF(AND($K$3=4,$K$4="N"),W1218,IF(AND($K$3=5,$K$4="N"),Y1218,IF(AND($K$3=1,$K$4="Y"),AA1218,IF(AND($K$3=2,$K$4="Y"),AC1218,IF(AND($K$3=3,$K$4="Y"),AE1218,IF(AND($K$3=4,$K$4="Y"),AG1218,IF(AND($K$3=5,$K$4="Y"),AI1218,"FALSE"))))))))))</f>
        <v>52.56</v>
      </c>
      <c r="J1218" s="35" t="str">
        <f>IF(OUT!F2070="", "", OUT!F2070)</f>
        <v>STRIP TRAY</v>
      </c>
      <c r="K1218" s="8">
        <f>IF(OUT!P2070="", "", OUT!P2070)</f>
        <v>36</v>
      </c>
      <c r="L1218" s="8" t="str">
        <f>IF(OUT!AE2070="", "", OUT!AE2070)</f>
        <v/>
      </c>
      <c r="M1218" s="8" t="str">
        <f>IF(OUT!AG2070="", "", OUT!AG2070)</f>
        <v>PAT</v>
      </c>
      <c r="N1218" s="8" t="str">
        <f>IF(OUT!AQ2070="", "", OUT!AQ2070)</f>
        <v/>
      </c>
      <c r="O1218" s="8" t="str">
        <f>IF(OUT!BO2070="", "", OUT!BO2070)</f>
        <v>T7</v>
      </c>
      <c r="P1218" s="9">
        <f>IF(OUT!N2070="", "", OUT!N2070)</f>
        <v>1.46</v>
      </c>
      <c r="Q1218" s="10">
        <f>IF(OUT!O2070="", "", OUT!O2070)</f>
        <v>52.56</v>
      </c>
      <c r="R1218" s="9">
        <f>IF(PPG!H2070="", "", PPG!H2070)</f>
        <v>1.3460000000000001</v>
      </c>
      <c r="S1218" s="10">
        <f>IF(PPG!I2070="", "", PPG!I2070)</f>
        <v>48.45</v>
      </c>
      <c r="T1218" s="9">
        <f>IF(PPG!J2070="", "", PPG!J2070)</f>
        <v>1.278</v>
      </c>
      <c r="U1218" s="10">
        <f>IF(PPG!K2070="", "", PPG!K2070)</f>
        <v>46</v>
      </c>
      <c r="V1218" s="9">
        <f>IF(PPG!L2070="", "", PPG!L2070)</f>
        <v>1.2150000000000001</v>
      </c>
      <c r="W1218" s="10">
        <f>IF(PPG!M2070="", "", PPG!M2070)</f>
        <v>43.74</v>
      </c>
      <c r="X1218" s="9">
        <f>IF(PPG!N2070="", "", PPG!N2070)</f>
        <v>1.1539999999999999</v>
      </c>
      <c r="Y1218" s="10">
        <f>IF(PPG!O2070="", "", PPG!O2070)</f>
        <v>41.54</v>
      </c>
      <c r="Z1218" s="9">
        <f>IF(PPG!Q2070="", "", PPG!Q2070)</f>
        <v>1.3819999999999999</v>
      </c>
      <c r="AA1218" s="10">
        <f>IF(PPG!R2070="", "", PPG!R2070)</f>
        <v>49.75</v>
      </c>
      <c r="AB1218" s="9">
        <f>IF(PPG!S2070="", "", PPG!S2070)</f>
        <v>1.3460000000000001</v>
      </c>
      <c r="AC1218" s="10">
        <f>IF(PPG!T2070="", "", PPG!T2070)</f>
        <v>48.45</v>
      </c>
      <c r="AD1218" s="9">
        <f>IF(PPG!U2070="", "", PPG!U2070)</f>
        <v>1.278</v>
      </c>
      <c r="AE1218" s="10">
        <f>IF(PPG!V2070="", "", PPG!V2070)</f>
        <v>46</v>
      </c>
      <c r="AF1218" s="9">
        <f>IF(PPG!W2070="", "", PPG!W2070)</f>
        <v>1.2150000000000001</v>
      </c>
      <c r="AG1218" s="10">
        <f>IF(PPG!X2070="", "", PPG!X2070)</f>
        <v>43.74</v>
      </c>
      <c r="AH1218" s="9">
        <f>IF(PPG!Y2070="", "", PPG!Y2070)</f>
        <v>1.1539999999999999</v>
      </c>
      <c r="AI1218" s="10">
        <f>IF(PPG!Z2070="", "", PPG!Z2070)</f>
        <v>41.54</v>
      </c>
      <c r="AJ1218" s="31" t="str">
        <f>IF(D1218&lt;&gt;"",D1218*I1218, "0.00")</f>
        <v>0.00</v>
      </c>
      <c r="AK1218" s="8" t="str">
        <f>IF(D1218&lt;&gt;"",D1218, "0")</f>
        <v>0</v>
      </c>
      <c r="AL1218" s="8" t="str">
        <f>IF(D1218&lt;&gt;"",D1218*K1218, "0")</f>
        <v>0</v>
      </c>
    </row>
    <row r="1219" spans="1:38">
      <c r="A1219" s="8">
        <f>IF(OUT!C2245="", "", OUT!C2245)</f>
        <v>727</v>
      </c>
      <c r="B1219" s="19">
        <f>IF(OUT!A2245="", "", OUT!A2245)</f>
        <v>90284</v>
      </c>
      <c r="C1219" s="8" t="str">
        <f>IF(OUT!D2245="", "", OUT!D2245)</f>
        <v>RH</v>
      </c>
      <c r="D1219" s="26"/>
      <c r="E1219" s="35" t="str">
        <f>IF(OUT!E2245="", "", OUT!E2245)</f>
        <v>36 CELL</v>
      </c>
      <c r="F1219" s="23" t="str">
        <f>IF(OUT!AE2245="NEW", "✷", "")</f>
        <v/>
      </c>
      <c r="G1219" t="str">
        <f>IF(OUT!B2245="", "", OUT!B2245)</f>
        <v>GERANIUM   INTERSPECIFIC CALLIOPE MEDIUM ROSE MEGA SPLASH</v>
      </c>
      <c r="H1219" s="20">
        <f>IF(AND($K$3=1,$K$4="N"),P1219,IF(AND($K$3=2,$K$4="N"),R1219,IF(AND($K$3=3,$K$4="N"),T1219,IF(AND($K$3=4,$K$4="N"),V1219,IF(AND($K$3=5,$K$4="N"),X1219,IF(AND($K$3=1,$K$4="Y"),Z1219,IF(AND($K$3=2,$K$4="Y"),AB1219,IF(AND($K$3=3,$K$4="Y"),AD1219,IF(AND($K$3=4,$K$4="Y"),AF1219,IF(AND($K$3=5,$K$4="Y"),AH1219,"FALSE"))))))))))</f>
        <v>1.46</v>
      </c>
      <c r="I1219" s="21">
        <f>IF(AND($K$3=1,$K$4="N"),Q1219,IF(AND($K$3=2,$K$4="N"),S1219,IF(AND($K$3=3,$K$4="N"),U1219,IF(AND($K$3=4,$K$4="N"),W1219,IF(AND($K$3=5,$K$4="N"),Y1219,IF(AND($K$3=1,$K$4="Y"),AA1219,IF(AND($K$3=2,$K$4="Y"),AC1219,IF(AND($K$3=3,$K$4="Y"),AE1219,IF(AND($K$3=4,$K$4="Y"),AG1219,IF(AND($K$3=5,$K$4="Y"),AI1219,"FALSE"))))))))))</f>
        <v>52.56</v>
      </c>
      <c r="J1219" s="35" t="str">
        <f>IF(OUT!F2245="", "", OUT!F2245)</f>
        <v>STRIP TRAY</v>
      </c>
      <c r="K1219" s="8">
        <f>IF(OUT!P2245="", "", OUT!P2245)</f>
        <v>36</v>
      </c>
      <c r="L1219" s="8" t="str">
        <f>IF(OUT!AE2245="", "", OUT!AE2245)</f>
        <v/>
      </c>
      <c r="M1219" s="8" t="str">
        <f>IF(OUT!AG2245="", "", OUT!AG2245)</f>
        <v>PAT</v>
      </c>
      <c r="N1219" s="8" t="str">
        <f>IF(OUT!AQ2245="", "", OUT!AQ2245)</f>
        <v/>
      </c>
      <c r="O1219" s="8" t="str">
        <f>IF(OUT!BO2245="", "", OUT!BO2245)</f>
        <v>T7</v>
      </c>
      <c r="P1219" s="9">
        <f>IF(OUT!N2245="", "", OUT!N2245)</f>
        <v>1.46</v>
      </c>
      <c r="Q1219" s="10">
        <f>IF(OUT!O2245="", "", OUT!O2245)</f>
        <v>52.56</v>
      </c>
      <c r="R1219" s="9">
        <f>IF(PPG!H2245="", "", PPG!H2245)</f>
        <v>1.3460000000000001</v>
      </c>
      <c r="S1219" s="10">
        <f>IF(PPG!I2245="", "", PPG!I2245)</f>
        <v>48.45</v>
      </c>
      <c r="T1219" s="9">
        <f>IF(PPG!J2245="", "", PPG!J2245)</f>
        <v>1.278</v>
      </c>
      <c r="U1219" s="10">
        <f>IF(PPG!K2245="", "", PPG!K2245)</f>
        <v>46</v>
      </c>
      <c r="V1219" s="9">
        <f>IF(PPG!L2245="", "", PPG!L2245)</f>
        <v>1.2150000000000001</v>
      </c>
      <c r="W1219" s="10">
        <f>IF(PPG!M2245="", "", PPG!M2245)</f>
        <v>43.74</v>
      </c>
      <c r="X1219" s="9">
        <f>IF(PPG!N2245="", "", PPG!N2245)</f>
        <v>1.1539999999999999</v>
      </c>
      <c r="Y1219" s="10">
        <f>IF(PPG!O2245="", "", PPG!O2245)</f>
        <v>41.54</v>
      </c>
      <c r="Z1219" s="9">
        <f>IF(PPG!Q2245="", "", PPG!Q2245)</f>
        <v>1.3819999999999999</v>
      </c>
      <c r="AA1219" s="10">
        <f>IF(PPG!R2245="", "", PPG!R2245)</f>
        <v>49.75</v>
      </c>
      <c r="AB1219" s="9">
        <f>IF(PPG!S2245="", "", PPG!S2245)</f>
        <v>1.3460000000000001</v>
      </c>
      <c r="AC1219" s="10">
        <f>IF(PPG!T2245="", "", PPG!T2245)</f>
        <v>48.45</v>
      </c>
      <c r="AD1219" s="9">
        <f>IF(PPG!U2245="", "", PPG!U2245)</f>
        <v>1.278</v>
      </c>
      <c r="AE1219" s="10">
        <f>IF(PPG!V2245="", "", PPG!V2245)</f>
        <v>46</v>
      </c>
      <c r="AF1219" s="9">
        <f>IF(PPG!W2245="", "", PPG!W2245)</f>
        <v>1.2150000000000001</v>
      </c>
      <c r="AG1219" s="10">
        <f>IF(PPG!X2245="", "", PPG!X2245)</f>
        <v>43.74</v>
      </c>
      <c r="AH1219" s="9">
        <f>IF(PPG!Y2245="", "", PPG!Y2245)</f>
        <v>1.1539999999999999</v>
      </c>
      <c r="AI1219" s="10">
        <f>IF(PPG!Z2245="", "", PPG!Z2245)</f>
        <v>41.54</v>
      </c>
      <c r="AJ1219" s="31" t="str">
        <f>IF(D1219&lt;&gt;"",D1219*I1219, "0.00")</f>
        <v>0.00</v>
      </c>
      <c r="AK1219" s="8" t="str">
        <f>IF(D1219&lt;&gt;"",D1219, "0")</f>
        <v>0</v>
      </c>
      <c r="AL1219" s="8" t="str">
        <f>IF(D1219&lt;&gt;"",D1219*K1219, "0")</f>
        <v>0</v>
      </c>
    </row>
    <row r="1220" spans="1:38">
      <c r="A1220" s="8">
        <f>IF(OUT!C2839="", "", OUT!C2839)</f>
        <v>727</v>
      </c>
      <c r="B1220" s="19">
        <f>IF(OUT!A2839="", "", OUT!A2839)</f>
        <v>96869</v>
      </c>
      <c r="C1220" s="8" t="str">
        <f>IF(OUT!D2839="", "", OUT!D2839)</f>
        <v>RH</v>
      </c>
      <c r="D1220" s="26"/>
      <c r="E1220" s="35" t="str">
        <f>IF(OUT!E2839="", "", OUT!E2839)</f>
        <v>36 CELL</v>
      </c>
      <c r="F1220" s="23" t="str">
        <f>IF(OUT!AE2839="NEW", "✷", "")</f>
        <v/>
      </c>
      <c r="G1220" t="str">
        <f>IF(OUT!B2839="", "", OUT!B2839)</f>
        <v>GERANIUM   INTERSPECIFIC CALLIOPE MEDIUM SALMON</v>
      </c>
      <c r="H1220" s="20">
        <f>IF(AND($K$3=1,$K$4="N"),P1220,IF(AND($K$3=2,$K$4="N"),R1220,IF(AND($K$3=3,$K$4="N"),T1220,IF(AND($K$3=4,$K$4="N"),V1220,IF(AND($K$3=5,$K$4="N"),X1220,IF(AND($K$3=1,$K$4="Y"),Z1220,IF(AND($K$3=2,$K$4="Y"),AB1220,IF(AND($K$3=3,$K$4="Y"),AD1220,IF(AND($K$3=4,$K$4="Y"),AF1220,IF(AND($K$3=5,$K$4="Y"),AH1220,"FALSE"))))))))))</f>
        <v>1.46</v>
      </c>
      <c r="I1220" s="21">
        <f>IF(AND($K$3=1,$K$4="N"),Q1220,IF(AND($K$3=2,$K$4="N"),S1220,IF(AND($K$3=3,$K$4="N"),U1220,IF(AND($K$3=4,$K$4="N"),W1220,IF(AND($K$3=5,$K$4="N"),Y1220,IF(AND($K$3=1,$K$4="Y"),AA1220,IF(AND($K$3=2,$K$4="Y"),AC1220,IF(AND($K$3=3,$K$4="Y"),AE1220,IF(AND($K$3=4,$K$4="Y"),AG1220,IF(AND($K$3=5,$K$4="Y"),AI1220,"FALSE"))))))))))</f>
        <v>52.56</v>
      </c>
      <c r="J1220" s="35" t="str">
        <f>IF(OUT!F2839="", "", OUT!F2839)</f>
        <v>STRIP TRAY</v>
      </c>
      <c r="K1220" s="8">
        <f>IF(OUT!P2839="", "", OUT!P2839)</f>
        <v>36</v>
      </c>
      <c r="L1220" s="8" t="str">
        <f>IF(OUT!AE2839="", "", OUT!AE2839)</f>
        <v/>
      </c>
      <c r="M1220" s="8" t="str">
        <f>IF(OUT!AG2839="", "", OUT!AG2839)</f>
        <v>PAT</v>
      </c>
      <c r="N1220" s="8" t="str">
        <f>IF(OUT!AQ2839="", "", OUT!AQ2839)</f>
        <v/>
      </c>
      <c r="O1220" s="8" t="str">
        <f>IF(OUT!BO2839="", "", OUT!BO2839)</f>
        <v>T7</v>
      </c>
      <c r="P1220" s="9">
        <f>IF(OUT!N2839="", "", OUT!N2839)</f>
        <v>1.46</v>
      </c>
      <c r="Q1220" s="10">
        <f>IF(OUT!O2839="", "", OUT!O2839)</f>
        <v>52.56</v>
      </c>
      <c r="R1220" s="9">
        <f>IF(PPG!H2839="", "", PPG!H2839)</f>
        <v>1.3460000000000001</v>
      </c>
      <c r="S1220" s="10">
        <f>IF(PPG!I2839="", "", PPG!I2839)</f>
        <v>48.45</v>
      </c>
      <c r="T1220" s="9">
        <f>IF(PPG!J2839="", "", PPG!J2839)</f>
        <v>1.278</v>
      </c>
      <c r="U1220" s="10">
        <f>IF(PPG!K2839="", "", PPG!K2839)</f>
        <v>46</v>
      </c>
      <c r="V1220" s="9">
        <f>IF(PPG!L2839="", "", PPG!L2839)</f>
        <v>1.2150000000000001</v>
      </c>
      <c r="W1220" s="10">
        <f>IF(PPG!M2839="", "", PPG!M2839)</f>
        <v>43.74</v>
      </c>
      <c r="X1220" s="9">
        <f>IF(PPG!N2839="", "", PPG!N2839)</f>
        <v>1.1539999999999999</v>
      </c>
      <c r="Y1220" s="10">
        <f>IF(PPG!O2839="", "", PPG!O2839)</f>
        <v>41.54</v>
      </c>
      <c r="Z1220" s="9">
        <f>IF(PPG!Q2839="", "", PPG!Q2839)</f>
        <v>1.3819999999999999</v>
      </c>
      <c r="AA1220" s="10">
        <f>IF(PPG!R2839="", "", PPG!R2839)</f>
        <v>49.75</v>
      </c>
      <c r="AB1220" s="9">
        <f>IF(PPG!S2839="", "", PPG!S2839)</f>
        <v>1.3460000000000001</v>
      </c>
      <c r="AC1220" s="10">
        <f>IF(PPG!T2839="", "", PPG!T2839)</f>
        <v>48.45</v>
      </c>
      <c r="AD1220" s="9">
        <f>IF(PPG!U2839="", "", PPG!U2839)</f>
        <v>1.278</v>
      </c>
      <c r="AE1220" s="10">
        <f>IF(PPG!V2839="", "", PPG!V2839)</f>
        <v>46</v>
      </c>
      <c r="AF1220" s="9">
        <f>IF(PPG!W2839="", "", PPG!W2839)</f>
        <v>1.2150000000000001</v>
      </c>
      <c r="AG1220" s="10">
        <f>IF(PPG!X2839="", "", PPG!X2839)</f>
        <v>43.74</v>
      </c>
      <c r="AH1220" s="9">
        <f>IF(PPG!Y2839="", "", PPG!Y2839)</f>
        <v>1.1539999999999999</v>
      </c>
      <c r="AI1220" s="10">
        <f>IF(PPG!Z2839="", "", PPG!Z2839)</f>
        <v>41.54</v>
      </c>
      <c r="AJ1220" s="31" t="str">
        <f>IF(D1220&lt;&gt;"",D1220*I1220, "0.00")</f>
        <v>0.00</v>
      </c>
      <c r="AK1220" s="8" t="str">
        <f>IF(D1220&lt;&gt;"",D1220, "0")</f>
        <v>0</v>
      </c>
      <c r="AL1220" s="8" t="str">
        <f>IF(D1220&lt;&gt;"",D1220*K1220, "0")</f>
        <v>0</v>
      </c>
    </row>
    <row r="1221" spans="1:38">
      <c r="A1221" s="8">
        <f>IF(OUT!C2071="", "", OUT!C2071)</f>
        <v>727</v>
      </c>
      <c r="B1221" s="19">
        <f>IF(OUT!A2071="", "", OUT!A2071)</f>
        <v>88240</v>
      </c>
      <c r="C1221" s="8" t="str">
        <f>IF(OUT!D2071="", "", OUT!D2071)</f>
        <v>RH</v>
      </c>
      <c r="D1221" s="26"/>
      <c r="E1221" s="35" t="str">
        <f>IF(OUT!E2071="", "", OUT!E2071)</f>
        <v>36 CELL</v>
      </c>
      <c r="F1221" s="23" t="str">
        <f>IF(OUT!AE2071="NEW", "✷", "")</f>
        <v/>
      </c>
      <c r="G1221" t="str">
        <f>IF(OUT!B2071="", "", OUT!B2071)</f>
        <v>GERANIUM   INTERSPECIFIC CALLIOPE MEDIUM VIOLET</v>
      </c>
      <c r="H1221" s="20">
        <f>IF(AND($K$3=1,$K$4="N"),P1221,IF(AND($K$3=2,$K$4="N"),R1221,IF(AND($K$3=3,$K$4="N"),T1221,IF(AND($K$3=4,$K$4="N"),V1221,IF(AND($K$3=5,$K$4="N"),X1221,IF(AND($K$3=1,$K$4="Y"),Z1221,IF(AND($K$3=2,$K$4="Y"),AB1221,IF(AND($K$3=3,$K$4="Y"),AD1221,IF(AND($K$3=4,$K$4="Y"),AF1221,IF(AND($K$3=5,$K$4="Y"),AH1221,"FALSE"))))))))))</f>
        <v>1.46</v>
      </c>
      <c r="I1221" s="21">
        <f>IF(AND($K$3=1,$K$4="N"),Q1221,IF(AND($K$3=2,$K$4="N"),S1221,IF(AND($K$3=3,$K$4="N"),U1221,IF(AND($K$3=4,$K$4="N"),W1221,IF(AND($K$3=5,$K$4="N"),Y1221,IF(AND($K$3=1,$K$4="Y"),AA1221,IF(AND($K$3=2,$K$4="Y"),AC1221,IF(AND($K$3=3,$K$4="Y"),AE1221,IF(AND($K$3=4,$K$4="Y"),AG1221,IF(AND($K$3=5,$K$4="Y"),AI1221,"FALSE"))))))))))</f>
        <v>52.56</v>
      </c>
      <c r="J1221" s="35" t="str">
        <f>IF(OUT!F2071="", "", OUT!F2071)</f>
        <v>STRIP TRAY</v>
      </c>
      <c r="K1221" s="8">
        <f>IF(OUT!P2071="", "", OUT!P2071)</f>
        <v>36</v>
      </c>
      <c r="L1221" s="8" t="str">
        <f>IF(OUT!AE2071="", "", OUT!AE2071)</f>
        <v/>
      </c>
      <c r="M1221" s="8" t="str">
        <f>IF(OUT!AG2071="", "", OUT!AG2071)</f>
        <v>PAT</v>
      </c>
      <c r="N1221" s="8" t="str">
        <f>IF(OUT!AQ2071="", "", OUT!AQ2071)</f>
        <v/>
      </c>
      <c r="O1221" s="8" t="str">
        <f>IF(OUT!BO2071="", "", OUT!BO2071)</f>
        <v>T7</v>
      </c>
      <c r="P1221" s="9">
        <f>IF(OUT!N2071="", "", OUT!N2071)</f>
        <v>1.46</v>
      </c>
      <c r="Q1221" s="10">
        <f>IF(OUT!O2071="", "", OUT!O2071)</f>
        <v>52.56</v>
      </c>
      <c r="R1221" s="9">
        <f>IF(PPG!H2071="", "", PPG!H2071)</f>
        <v>1.3460000000000001</v>
      </c>
      <c r="S1221" s="10">
        <f>IF(PPG!I2071="", "", PPG!I2071)</f>
        <v>48.45</v>
      </c>
      <c r="T1221" s="9">
        <f>IF(PPG!J2071="", "", PPG!J2071)</f>
        <v>1.278</v>
      </c>
      <c r="U1221" s="10">
        <f>IF(PPG!K2071="", "", PPG!K2071)</f>
        <v>46</v>
      </c>
      <c r="V1221" s="9">
        <f>IF(PPG!L2071="", "", PPG!L2071)</f>
        <v>1.2150000000000001</v>
      </c>
      <c r="W1221" s="10">
        <f>IF(PPG!M2071="", "", PPG!M2071)</f>
        <v>43.74</v>
      </c>
      <c r="X1221" s="9">
        <f>IF(PPG!N2071="", "", PPG!N2071)</f>
        <v>1.1539999999999999</v>
      </c>
      <c r="Y1221" s="10">
        <f>IF(PPG!O2071="", "", PPG!O2071)</f>
        <v>41.54</v>
      </c>
      <c r="Z1221" s="9">
        <f>IF(PPG!Q2071="", "", PPG!Q2071)</f>
        <v>1.3819999999999999</v>
      </c>
      <c r="AA1221" s="10">
        <f>IF(PPG!R2071="", "", PPG!R2071)</f>
        <v>49.75</v>
      </c>
      <c r="AB1221" s="9">
        <f>IF(PPG!S2071="", "", PPG!S2071)</f>
        <v>1.3460000000000001</v>
      </c>
      <c r="AC1221" s="10">
        <f>IF(PPG!T2071="", "", PPG!T2071)</f>
        <v>48.45</v>
      </c>
      <c r="AD1221" s="9">
        <f>IF(PPG!U2071="", "", PPG!U2071)</f>
        <v>1.278</v>
      </c>
      <c r="AE1221" s="10">
        <f>IF(PPG!V2071="", "", PPG!V2071)</f>
        <v>46</v>
      </c>
      <c r="AF1221" s="9">
        <f>IF(PPG!W2071="", "", PPG!W2071)</f>
        <v>1.2150000000000001</v>
      </c>
      <c r="AG1221" s="10">
        <f>IF(PPG!X2071="", "", PPG!X2071)</f>
        <v>43.74</v>
      </c>
      <c r="AH1221" s="9">
        <f>IF(PPG!Y2071="", "", PPG!Y2071)</f>
        <v>1.1539999999999999</v>
      </c>
      <c r="AI1221" s="10">
        <f>IF(PPG!Z2071="", "", PPG!Z2071)</f>
        <v>41.54</v>
      </c>
      <c r="AJ1221" s="31" t="str">
        <f>IF(D1221&lt;&gt;"",D1221*I1221, "0.00")</f>
        <v>0.00</v>
      </c>
      <c r="AK1221" s="8" t="str">
        <f>IF(D1221&lt;&gt;"",D1221, "0")</f>
        <v>0</v>
      </c>
      <c r="AL1221" s="8" t="str">
        <f>IF(D1221&lt;&gt;"",D1221*K1221, "0")</f>
        <v>0</v>
      </c>
    </row>
    <row r="1222" spans="1:38">
      <c r="A1222" s="8">
        <f>IF(OUT!C2072="", "", OUT!C2072)</f>
        <v>727</v>
      </c>
      <c r="B1222" s="19">
        <f>IF(OUT!A2072="", "", OUT!A2072)</f>
        <v>88241</v>
      </c>
      <c r="C1222" s="8" t="str">
        <f>IF(OUT!D2072="", "", OUT!D2072)</f>
        <v>RH</v>
      </c>
      <c r="D1222" s="26"/>
      <c r="E1222" s="35" t="str">
        <f>IF(OUT!E2072="", "", OUT!E2072)</f>
        <v>36 CELL</v>
      </c>
      <c r="F1222" s="23" t="str">
        <f>IF(OUT!AE2072="NEW", "✷", "")</f>
        <v/>
      </c>
      <c r="G1222" t="str">
        <f>IF(OUT!B2072="", "", OUT!B2072)</f>
        <v>GERANIUM   INTERSPECIFIC CALLIOPE MEDIUM WHITE</v>
      </c>
      <c r="H1222" s="20">
        <f>IF(AND($K$3=1,$K$4="N"),P1222,IF(AND($K$3=2,$K$4="N"),R1222,IF(AND($K$3=3,$K$4="N"),T1222,IF(AND($K$3=4,$K$4="N"),V1222,IF(AND($K$3=5,$K$4="N"),X1222,IF(AND($K$3=1,$K$4="Y"),Z1222,IF(AND($K$3=2,$K$4="Y"),AB1222,IF(AND($K$3=3,$K$4="Y"),AD1222,IF(AND($K$3=4,$K$4="Y"),AF1222,IF(AND($K$3=5,$K$4="Y"),AH1222,"FALSE"))))))))))</f>
        <v>1.46</v>
      </c>
      <c r="I1222" s="21">
        <f>IF(AND($K$3=1,$K$4="N"),Q1222,IF(AND($K$3=2,$K$4="N"),S1222,IF(AND($K$3=3,$K$4="N"),U1222,IF(AND($K$3=4,$K$4="N"),W1222,IF(AND($K$3=5,$K$4="N"),Y1222,IF(AND($K$3=1,$K$4="Y"),AA1222,IF(AND($K$3=2,$K$4="Y"),AC1222,IF(AND($K$3=3,$K$4="Y"),AE1222,IF(AND($K$3=4,$K$4="Y"),AG1222,IF(AND($K$3=5,$K$4="Y"),AI1222,"FALSE"))))))))))</f>
        <v>52.56</v>
      </c>
      <c r="J1222" s="35" t="str">
        <f>IF(OUT!F2072="", "", OUT!F2072)</f>
        <v>STRIP TRAY</v>
      </c>
      <c r="K1222" s="8">
        <f>IF(OUT!P2072="", "", OUT!P2072)</f>
        <v>36</v>
      </c>
      <c r="L1222" s="8" t="str">
        <f>IF(OUT!AE2072="", "", OUT!AE2072)</f>
        <v/>
      </c>
      <c r="M1222" s="8" t="str">
        <f>IF(OUT!AG2072="", "", OUT!AG2072)</f>
        <v>PAT</v>
      </c>
      <c r="N1222" s="8" t="str">
        <f>IF(OUT!AQ2072="", "", OUT!AQ2072)</f>
        <v/>
      </c>
      <c r="O1222" s="8" t="str">
        <f>IF(OUT!BO2072="", "", OUT!BO2072)</f>
        <v>T7</v>
      </c>
      <c r="P1222" s="9">
        <f>IF(OUT!N2072="", "", OUT!N2072)</f>
        <v>1.46</v>
      </c>
      <c r="Q1222" s="10">
        <f>IF(OUT!O2072="", "", OUT!O2072)</f>
        <v>52.56</v>
      </c>
      <c r="R1222" s="9">
        <f>IF(PPG!H2072="", "", PPG!H2072)</f>
        <v>1.3460000000000001</v>
      </c>
      <c r="S1222" s="10">
        <f>IF(PPG!I2072="", "", PPG!I2072)</f>
        <v>48.45</v>
      </c>
      <c r="T1222" s="9">
        <f>IF(PPG!J2072="", "", PPG!J2072)</f>
        <v>1.278</v>
      </c>
      <c r="U1222" s="10">
        <f>IF(PPG!K2072="", "", PPG!K2072)</f>
        <v>46</v>
      </c>
      <c r="V1222" s="9">
        <f>IF(PPG!L2072="", "", PPG!L2072)</f>
        <v>1.2150000000000001</v>
      </c>
      <c r="W1222" s="10">
        <f>IF(PPG!M2072="", "", PPG!M2072)</f>
        <v>43.74</v>
      </c>
      <c r="X1222" s="9">
        <f>IF(PPG!N2072="", "", PPG!N2072)</f>
        <v>1.1539999999999999</v>
      </c>
      <c r="Y1222" s="10">
        <f>IF(PPG!O2072="", "", PPG!O2072)</f>
        <v>41.54</v>
      </c>
      <c r="Z1222" s="9">
        <f>IF(PPG!Q2072="", "", PPG!Q2072)</f>
        <v>1.3819999999999999</v>
      </c>
      <c r="AA1222" s="10">
        <f>IF(PPG!R2072="", "", PPG!R2072)</f>
        <v>49.75</v>
      </c>
      <c r="AB1222" s="9">
        <f>IF(PPG!S2072="", "", PPG!S2072)</f>
        <v>1.3460000000000001</v>
      </c>
      <c r="AC1222" s="10">
        <f>IF(PPG!T2072="", "", PPG!T2072)</f>
        <v>48.45</v>
      </c>
      <c r="AD1222" s="9">
        <f>IF(PPG!U2072="", "", PPG!U2072)</f>
        <v>1.278</v>
      </c>
      <c r="AE1222" s="10">
        <f>IF(PPG!V2072="", "", PPG!V2072)</f>
        <v>46</v>
      </c>
      <c r="AF1222" s="9">
        <f>IF(PPG!W2072="", "", PPG!W2072)</f>
        <v>1.2150000000000001</v>
      </c>
      <c r="AG1222" s="10">
        <f>IF(PPG!X2072="", "", PPG!X2072)</f>
        <v>43.74</v>
      </c>
      <c r="AH1222" s="9">
        <f>IF(PPG!Y2072="", "", PPG!Y2072)</f>
        <v>1.1539999999999999</v>
      </c>
      <c r="AI1222" s="10">
        <f>IF(PPG!Z2072="", "", PPG!Z2072)</f>
        <v>41.54</v>
      </c>
      <c r="AJ1222" s="31" t="str">
        <f>IF(D1222&lt;&gt;"",D1222*I1222, "0.00")</f>
        <v>0.00</v>
      </c>
      <c r="AK1222" s="8" t="str">
        <f>IF(D1222&lt;&gt;"",D1222, "0")</f>
        <v>0</v>
      </c>
      <c r="AL1222" s="8" t="str">
        <f>IF(D1222&lt;&gt;"",D1222*K1222, "0")</f>
        <v>0</v>
      </c>
    </row>
    <row r="1223" spans="1:38">
      <c r="A1223" s="8">
        <f>IF(OUT!C17="", "", OUT!C17)</f>
        <v>727</v>
      </c>
      <c r="B1223" s="19">
        <f>IF(OUT!A17="", "", OUT!A17)</f>
        <v>10046</v>
      </c>
      <c r="C1223" s="8" t="str">
        <f>IF(OUT!D17="", "", OUT!D17)</f>
        <v>RH</v>
      </c>
      <c r="D1223" s="26"/>
      <c r="E1223" s="35" t="str">
        <f>IF(OUT!E17="", "", OUT!E17)</f>
        <v>36 CELL</v>
      </c>
      <c r="F1223" s="23" t="str">
        <f>IF(OUT!AE17="NEW", "✷", "")</f>
        <v/>
      </c>
      <c r="G1223" t="str">
        <f>IF(OUT!B17="", "", OUT!B17)</f>
        <v>GERANIUM   INTERSPECIFIC CALLIOPE MEDIUM WHITE SPLASH</v>
      </c>
      <c r="H1223" s="20">
        <f>IF(AND($K$3=1,$K$4="N"),P1223,IF(AND($K$3=2,$K$4="N"),R1223,IF(AND($K$3=3,$K$4="N"),T1223,IF(AND($K$3=4,$K$4="N"),V1223,IF(AND($K$3=5,$K$4="N"),X1223,IF(AND($K$3=1,$K$4="Y"),Z1223,IF(AND($K$3=2,$K$4="Y"),AB1223,IF(AND($K$3=3,$K$4="Y"),AD1223,IF(AND($K$3=4,$K$4="Y"),AF1223,IF(AND($K$3=5,$K$4="Y"),AH1223,"FALSE"))))))))))</f>
        <v>1.46</v>
      </c>
      <c r="I1223" s="21">
        <f>IF(AND($K$3=1,$K$4="N"),Q1223,IF(AND($K$3=2,$K$4="N"),S1223,IF(AND($K$3=3,$K$4="N"),U1223,IF(AND($K$3=4,$K$4="N"),W1223,IF(AND($K$3=5,$K$4="N"),Y1223,IF(AND($K$3=1,$K$4="Y"),AA1223,IF(AND($K$3=2,$K$4="Y"),AC1223,IF(AND($K$3=3,$K$4="Y"),AE1223,IF(AND($K$3=4,$K$4="Y"),AG1223,IF(AND($K$3=5,$K$4="Y"),AI1223,"FALSE"))))))))))</f>
        <v>52.56</v>
      </c>
      <c r="J1223" s="35" t="str">
        <f>IF(OUT!F17="", "", OUT!F17)</f>
        <v>STRIP TRAY</v>
      </c>
      <c r="K1223" s="8">
        <f>IF(OUT!P17="", "", OUT!P17)</f>
        <v>36</v>
      </c>
      <c r="L1223" s="8" t="str">
        <f>IF(OUT!AE17="", "", OUT!AE17)</f>
        <v/>
      </c>
      <c r="M1223" s="8" t="str">
        <f>IF(OUT!AG17="", "", OUT!AG17)</f>
        <v>PAT</v>
      </c>
      <c r="N1223" s="8" t="str">
        <f>IF(OUT!AQ17="", "", OUT!AQ17)</f>
        <v/>
      </c>
      <c r="O1223" s="8" t="str">
        <f>IF(OUT!BO17="", "", OUT!BO17)</f>
        <v>T7</v>
      </c>
      <c r="P1223" s="9">
        <f>IF(OUT!N17="", "", OUT!N17)</f>
        <v>1.46</v>
      </c>
      <c r="Q1223" s="10">
        <f>IF(OUT!O17="", "", OUT!O17)</f>
        <v>52.56</v>
      </c>
      <c r="R1223" s="9">
        <f>IF(PPG!H17="", "", PPG!H17)</f>
        <v>1.3460000000000001</v>
      </c>
      <c r="S1223" s="10">
        <f>IF(PPG!I17="", "", PPG!I17)</f>
        <v>48.45</v>
      </c>
      <c r="T1223" s="9">
        <f>IF(PPG!J17="", "", PPG!J17)</f>
        <v>1.278</v>
      </c>
      <c r="U1223" s="10">
        <f>IF(PPG!K17="", "", PPG!K17)</f>
        <v>46</v>
      </c>
      <c r="V1223" s="9">
        <f>IF(PPG!L17="", "", PPG!L17)</f>
        <v>1.2150000000000001</v>
      </c>
      <c r="W1223" s="10">
        <f>IF(PPG!M17="", "", PPG!M17)</f>
        <v>43.74</v>
      </c>
      <c r="X1223" s="9">
        <f>IF(PPG!N17="", "", PPG!N17)</f>
        <v>1.1539999999999999</v>
      </c>
      <c r="Y1223" s="10">
        <f>IF(PPG!O17="", "", PPG!O17)</f>
        <v>41.54</v>
      </c>
      <c r="Z1223" s="9">
        <f>IF(PPG!Q17="", "", PPG!Q17)</f>
        <v>1.3819999999999999</v>
      </c>
      <c r="AA1223" s="10">
        <f>IF(PPG!R17="", "", PPG!R17)</f>
        <v>49.75</v>
      </c>
      <c r="AB1223" s="9">
        <f>IF(PPG!S17="", "", PPG!S17)</f>
        <v>1.3460000000000001</v>
      </c>
      <c r="AC1223" s="10">
        <f>IF(PPG!T17="", "", PPG!T17)</f>
        <v>48.45</v>
      </c>
      <c r="AD1223" s="9">
        <f>IF(PPG!U17="", "", PPG!U17)</f>
        <v>1.278</v>
      </c>
      <c r="AE1223" s="10">
        <f>IF(PPG!V17="", "", PPG!V17)</f>
        <v>46</v>
      </c>
      <c r="AF1223" s="9">
        <f>IF(PPG!W17="", "", PPG!W17)</f>
        <v>1.2150000000000001</v>
      </c>
      <c r="AG1223" s="10">
        <f>IF(PPG!X17="", "", PPG!X17)</f>
        <v>43.74</v>
      </c>
      <c r="AH1223" s="9">
        <f>IF(PPG!Y17="", "", PPG!Y17)</f>
        <v>1.1539999999999999</v>
      </c>
      <c r="AI1223" s="10">
        <f>IF(PPG!Z17="", "", PPG!Z17)</f>
        <v>41.54</v>
      </c>
      <c r="AJ1223" s="31" t="str">
        <f>IF(D1223&lt;&gt;"",D1223*I1223, "0.00")</f>
        <v>0.00</v>
      </c>
      <c r="AK1223" s="8" t="str">
        <f>IF(D1223&lt;&gt;"",D1223, "0")</f>
        <v>0</v>
      </c>
      <c r="AL1223" s="8" t="str">
        <f>IF(D1223&lt;&gt;"",D1223*K1223, "0")</f>
        <v>0</v>
      </c>
    </row>
    <row r="1224" spans="1:38">
      <c r="A1224" s="8">
        <f>IF(OUT!C2840="", "", OUT!C2840)</f>
        <v>727</v>
      </c>
      <c r="B1224" s="19">
        <f>IF(OUT!A2840="", "", OUT!A2840)</f>
        <v>96870</v>
      </c>
      <c r="C1224" s="8" t="str">
        <f>IF(OUT!D2840="", "", OUT!D2840)</f>
        <v>RH</v>
      </c>
      <c r="D1224" s="26"/>
      <c r="E1224" s="35" t="str">
        <f>IF(OUT!E2840="", "", OUT!E2840)</f>
        <v>36 CELL</v>
      </c>
      <c r="F1224" s="23" t="str">
        <f>IF(OUT!AE2840="NEW", "✷", "")</f>
        <v/>
      </c>
      <c r="G1224" t="str">
        <f>IF(OUT!B2840="", "", OUT!B2840)</f>
        <v>GERANIUM   INTERSPECIFIC MANTRA BRIGHT RED</v>
      </c>
      <c r="H1224" s="20">
        <f>IF(AND($K$3=1,$K$4="N"),P1224,IF(AND($K$3=2,$K$4="N"),R1224,IF(AND($K$3=3,$K$4="N"),T1224,IF(AND($K$3=4,$K$4="N"),V1224,IF(AND($K$3=5,$K$4="N"),X1224,IF(AND($K$3=1,$K$4="Y"),Z1224,IF(AND($K$3=2,$K$4="Y"),AB1224,IF(AND($K$3=3,$K$4="Y"),AD1224,IF(AND($K$3=4,$K$4="Y"),AF1224,IF(AND($K$3=5,$K$4="Y"),AH1224,"FALSE"))))))))))</f>
        <v>1.4159999999999999</v>
      </c>
      <c r="I1224" s="21">
        <f>IF(AND($K$3=1,$K$4="N"),Q1224,IF(AND($K$3=2,$K$4="N"),S1224,IF(AND($K$3=3,$K$4="N"),U1224,IF(AND($K$3=4,$K$4="N"),W1224,IF(AND($K$3=5,$K$4="N"),Y1224,IF(AND($K$3=1,$K$4="Y"),AA1224,IF(AND($K$3=2,$K$4="Y"),AC1224,IF(AND($K$3=3,$K$4="Y"),AE1224,IF(AND($K$3=4,$K$4="Y"),AG1224,IF(AND($K$3=5,$K$4="Y"),AI1224,"FALSE"))))))))))</f>
        <v>50.97</v>
      </c>
      <c r="J1224" s="35" t="str">
        <f>IF(OUT!F2840="", "", OUT!F2840)</f>
        <v>STRIP TRAY</v>
      </c>
      <c r="K1224" s="8">
        <f>IF(OUT!P2840="", "", OUT!P2840)</f>
        <v>36</v>
      </c>
      <c r="L1224" s="8" t="str">
        <f>IF(OUT!AE2840="", "", OUT!AE2840)</f>
        <v/>
      </c>
      <c r="M1224" s="8" t="str">
        <f>IF(OUT!AG2840="", "", OUT!AG2840)</f>
        <v>PAT</v>
      </c>
      <c r="N1224" s="8" t="str">
        <f>IF(OUT!AQ2840="", "", OUT!AQ2840)</f>
        <v/>
      </c>
      <c r="O1224" s="8" t="str">
        <f>IF(OUT!BO2840="", "", OUT!BO2840)</f>
        <v>T7</v>
      </c>
      <c r="P1224" s="9">
        <f>IF(OUT!N2840="", "", OUT!N2840)</f>
        <v>1.4159999999999999</v>
      </c>
      <c r="Q1224" s="10">
        <f>IF(OUT!O2840="", "", OUT!O2840)</f>
        <v>50.97</v>
      </c>
      <c r="R1224" s="9">
        <f>IF(PPG!H2840="", "", PPG!H2840)</f>
        <v>1.306</v>
      </c>
      <c r="S1224" s="10">
        <f>IF(PPG!I2840="", "", PPG!I2840)</f>
        <v>47.01</v>
      </c>
      <c r="T1224" s="9">
        <f>IF(PPG!J2840="", "", PPG!J2840)</f>
        <v>1.24</v>
      </c>
      <c r="U1224" s="10">
        <f>IF(PPG!K2840="", "", PPG!K2840)</f>
        <v>44.64</v>
      </c>
      <c r="V1224" s="9">
        <f>IF(PPG!L2840="", "", PPG!L2840)</f>
        <v>1.177</v>
      </c>
      <c r="W1224" s="10">
        <f>IF(PPG!M2840="", "", PPG!M2840)</f>
        <v>42.37</v>
      </c>
      <c r="X1224" s="9">
        <f>IF(PPG!N2840="", "", PPG!N2840)</f>
        <v>1.119</v>
      </c>
      <c r="Y1224" s="10">
        <f>IF(PPG!O2840="", "", PPG!O2840)</f>
        <v>40.28</v>
      </c>
      <c r="Z1224" s="9">
        <f>IF(PPG!Q2840="", "", PPG!Q2840)</f>
        <v>1.34</v>
      </c>
      <c r="AA1224" s="10">
        <f>IF(PPG!R2840="", "", PPG!R2840)</f>
        <v>48.24</v>
      </c>
      <c r="AB1224" s="9">
        <f>IF(PPG!S2840="", "", PPG!S2840)</f>
        <v>1.306</v>
      </c>
      <c r="AC1224" s="10">
        <f>IF(PPG!T2840="", "", PPG!T2840)</f>
        <v>47.01</v>
      </c>
      <c r="AD1224" s="9">
        <f>IF(PPG!U2840="", "", PPG!U2840)</f>
        <v>1.24</v>
      </c>
      <c r="AE1224" s="10">
        <f>IF(PPG!V2840="", "", PPG!V2840)</f>
        <v>44.64</v>
      </c>
      <c r="AF1224" s="9">
        <f>IF(PPG!W2840="", "", PPG!W2840)</f>
        <v>1.177</v>
      </c>
      <c r="AG1224" s="10">
        <f>IF(PPG!X2840="", "", PPG!X2840)</f>
        <v>42.37</v>
      </c>
      <c r="AH1224" s="9">
        <f>IF(PPG!Y2840="", "", PPG!Y2840)</f>
        <v>1.119</v>
      </c>
      <c r="AI1224" s="10">
        <f>IF(PPG!Z2840="", "", PPG!Z2840)</f>
        <v>40.28</v>
      </c>
      <c r="AJ1224" s="31" t="str">
        <f>IF(D1224&lt;&gt;"",D1224*I1224, "0.00")</f>
        <v>0.00</v>
      </c>
      <c r="AK1224" s="8" t="str">
        <f>IF(D1224&lt;&gt;"",D1224, "0")</f>
        <v>0</v>
      </c>
      <c r="AL1224" s="8" t="str">
        <f>IF(D1224&lt;&gt;"",D1224*K1224, "0")</f>
        <v>0</v>
      </c>
    </row>
    <row r="1225" spans="1:38">
      <c r="A1225" s="8">
        <f>IF(OUT!C733="", "", OUT!C733)</f>
        <v>727</v>
      </c>
      <c r="B1225" s="19">
        <f>IF(OUT!A733="", "", OUT!A733)</f>
        <v>13670</v>
      </c>
      <c r="C1225" s="8" t="str">
        <f>IF(OUT!D733="", "", OUT!D733)</f>
        <v>RH</v>
      </c>
      <c r="D1225" s="26"/>
      <c r="E1225" s="35" t="str">
        <f>IF(OUT!E733="", "", OUT!E733)</f>
        <v>36 CELL</v>
      </c>
      <c r="F1225" s="23" t="str">
        <f>IF(OUT!AE733="NEW", "✷", "")</f>
        <v>✷</v>
      </c>
      <c r="G1225" t="str">
        <f>IF(OUT!B733="", "", OUT!B733)</f>
        <v>GERANIUM   INTERSPECIFIC MANTRA CORAL</v>
      </c>
      <c r="H1225" s="20">
        <f>IF(AND($K$3=1,$K$4="N"),P1225,IF(AND($K$3=2,$K$4="N"),R1225,IF(AND($K$3=3,$K$4="N"),T1225,IF(AND($K$3=4,$K$4="N"),V1225,IF(AND($K$3=5,$K$4="N"),X1225,IF(AND($K$3=1,$K$4="Y"),Z1225,IF(AND($K$3=2,$K$4="Y"),AB1225,IF(AND($K$3=3,$K$4="Y"),AD1225,IF(AND($K$3=4,$K$4="Y"),AF1225,IF(AND($K$3=5,$K$4="Y"),AH1225,"FALSE"))))))))))</f>
        <v>1.4159999999999999</v>
      </c>
      <c r="I1225" s="21">
        <f>IF(AND($K$3=1,$K$4="N"),Q1225,IF(AND($K$3=2,$K$4="N"),S1225,IF(AND($K$3=3,$K$4="N"),U1225,IF(AND($K$3=4,$K$4="N"),W1225,IF(AND($K$3=5,$K$4="N"),Y1225,IF(AND($K$3=1,$K$4="Y"),AA1225,IF(AND($K$3=2,$K$4="Y"),AC1225,IF(AND($K$3=3,$K$4="Y"),AE1225,IF(AND($K$3=4,$K$4="Y"),AG1225,IF(AND($K$3=5,$K$4="Y"),AI1225,"FALSE"))))))))))</f>
        <v>50.97</v>
      </c>
      <c r="J1225" s="35" t="str">
        <f>IF(OUT!F733="", "", OUT!F733)</f>
        <v>STRIP TRAY</v>
      </c>
      <c r="K1225" s="8">
        <f>IF(OUT!P733="", "", OUT!P733)</f>
        <v>36</v>
      </c>
      <c r="L1225" s="8" t="str">
        <f>IF(OUT!AE733="", "", OUT!AE733)</f>
        <v>NEW</v>
      </c>
      <c r="M1225" s="8" t="str">
        <f>IF(OUT!AG733="", "", OUT!AG733)</f>
        <v>PAT</v>
      </c>
      <c r="N1225" s="8" t="str">
        <f>IF(OUT!AQ733="", "", OUT!AQ733)</f>
        <v/>
      </c>
      <c r="O1225" s="8" t="str">
        <f>IF(OUT!BO733="", "", OUT!BO733)</f>
        <v>T7</v>
      </c>
      <c r="P1225" s="9">
        <f>IF(OUT!N733="", "", OUT!N733)</f>
        <v>1.4159999999999999</v>
      </c>
      <c r="Q1225" s="10">
        <f>IF(OUT!O733="", "", OUT!O733)</f>
        <v>50.97</v>
      </c>
      <c r="R1225" s="9">
        <f>IF(PPG!H733="", "", PPG!H733)</f>
        <v>1.306</v>
      </c>
      <c r="S1225" s="10">
        <f>IF(PPG!I733="", "", PPG!I733)</f>
        <v>47.01</v>
      </c>
      <c r="T1225" s="9">
        <f>IF(PPG!J733="", "", PPG!J733)</f>
        <v>1.24</v>
      </c>
      <c r="U1225" s="10">
        <f>IF(PPG!K733="", "", PPG!K733)</f>
        <v>44.64</v>
      </c>
      <c r="V1225" s="9">
        <f>IF(PPG!L733="", "", PPG!L733)</f>
        <v>1.177</v>
      </c>
      <c r="W1225" s="10">
        <f>IF(PPG!M733="", "", PPG!M733)</f>
        <v>42.37</v>
      </c>
      <c r="X1225" s="9">
        <f>IF(PPG!N733="", "", PPG!N733)</f>
        <v>1.119</v>
      </c>
      <c r="Y1225" s="10">
        <f>IF(PPG!O733="", "", PPG!O733)</f>
        <v>40.28</v>
      </c>
      <c r="Z1225" s="9">
        <f>IF(PPG!Q733="", "", PPG!Q733)</f>
        <v>1.34</v>
      </c>
      <c r="AA1225" s="10">
        <f>IF(PPG!R733="", "", PPG!R733)</f>
        <v>48.24</v>
      </c>
      <c r="AB1225" s="9">
        <f>IF(PPG!S733="", "", PPG!S733)</f>
        <v>1.306</v>
      </c>
      <c r="AC1225" s="10">
        <f>IF(PPG!T733="", "", PPG!T733)</f>
        <v>47.01</v>
      </c>
      <c r="AD1225" s="9">
        <f>IF(PPG!U733="", "", PPG!U733)</f>
        <v>1.24</v>
      </c>
      <c r="AE1225" s="10">
        <f>IF(PPG!V733="", "", PPG!V733)</f>
        <v>44.64</v>
      </c>
      <c r="AF1225" s="9">
        <f>IF(PPG!W733="", "", PPG!W733)</f>
        <v>1.177</v>
      </c>
      <c r="AG1225" s="10">
        <f>IF(PPG!X733="", "", PPG!X733)</f>
        <v>42.37</v>
      </c>
      <c r="AH1225" s="9">
        <f>IF(PPG!Y733="", "", PPG!Y733)</f>
        <v>1.119</v>
      </c>
      <c r="AI1225" s="10">
        <f>IF(PPG!Z733="", "", PPG!Z733)</f>
        <v>40.28</v>
      </c>
      <c r="AJ1225" s="31" t="str">
        <f>IF(D1225&lt;&gt;"",D1225*I1225, "0.00")</f>
        <v>0.00</v>
      </c>
      <c r="AK1225" s="8" t="str">
        <f>IF(D1225&lt;&gt;"",D1225, "0")</f>
        <v>0</v>
      </c>
      <c r="AL1225" s="8" t="str">
        <f>IF(D1225&lt;&gt;"",D1225*K1225, "0")</f>
        <v>0</v>
      </c>
    </row>
    <row r="1226" spans="1:38">
      <c r="A1226" s="8">
        <f>IF(OUT!C2841="", "", OUT!C2841)</f>
        <v>727</v>
      </c>
      <c r="B1226" s="19">
        <f>IF(OUT!A2841="", "", OUT!A2841)</f>
        <v>96871</v>
      </c>
      <c r="C1226" s="8" t="str">
        <f>IF(OUT!D2841="", "", OUT!D2841)</f>
        <v>RH</v>
      </c>
      <c r="D1226" s="26"/>
      <c r="E1226" s="35" t="str">
        <f>IF(OUT!E2841="", "", OUT!E2841)</f>
        <v>36 CELL</v>
      </c>
      <c r="F1226" s="23" t="str">
        <f>IF(OUT!AE2841="NEW", "✷", "")</f>
        <v/>
      </c>
      <c r="G1226" t="str">
        <f>IF(OUT!B2841="", "", OUT!B2841)</f>
        <v>GERANIUM   INTERSPECIFIC MANTRA MAGENTA</v>
      </c>
      <c r="H1226" s="20">
        <f>IF(AND($K$3=1,$K$4="N"),P1226,IF(AND($K$3=2,$K$4="N"),R1226,IF(AND($K$3=3,$K$4="N"),T1226,IF(AND($K$3=4,$K$4="N"),V1226,IF(AND($K$3=5,$K$4="N"),X1226,IF(AND($K$3=1,$K$4="Y"),Z1226,IF(AND($K$3=2,$K$4="Y"),AB1226,IF(AND($K$3=3,$K$4="Y"),AD1226,IF(AND($K$3=4,$K$4="Y"),AF1226,IF(AND($K$3=5,$K$4="Y"),AH1226,"FALSE"))))))))))</f>
        <v>1.4159999999999999</v>
      </c>
      <c r="I1226" s="21">
        <f>IF(AND($K$3=1,$K$4="N"),Q1226,IF(AND($K$3=2,$K$4="N"),S1226,IF(AND($K$3=3,$K$4="N"),U1226,IF(AND($K$3=4,$K$4="N"),W1226,IF(AND($K$3=5,$K$4="N"),Y1226,IF(AND($K$3=1,$K$4="Y"),AA1226,IF(AND($K$3=2,$K$4="Y"),AC1226,IF(AND($K$3=3,$K$4="Y"),AE1226,IF(AND($K$3=4,$K$4="Y"),AG1226,IF(AND($K$3=5,$K$4="Y"),AI1226,"FALSE"))))))))))</f>
        <v>50.97</v>
      </c>
      <c r="J1226" s="35" t="str">
        <f>IF(OUT!F2841="", "", OUT!F2841)</f>
        <v>STRIP TRAY</v>
      </c>
      <c r="K1226" s="8">
        <f>IF(OUT!P2841="", "", OUT!P2841)</f>
        <v>36</v>
      </c>
      <c r="L1226" s="8" t="str">
        <f>IF(OUT!AE2841="", "", OUT!AE2841)</f>
        <v/>
      </c>
      <c r="M1226" s="8" t="str">
        <f>IF(OUT!AG2841="", "", OUT!AG2841)</f>
        <v>PAT</v>
      </c>
      <c r="N1226" s="8" t="str">
        <f>IF(OUT!AQ2841="", "", OUT!AQ2841)</f>
        <v/>
      </c>
      <c r="O1226" s="8" t="str">
        <f>IF(OUT!BO2841="", "", OUT!BO2841)</f>
        <v>T7</v>
      </c>
      <c r="P1226" s="9">
        <f>IF(OUT!N2841="", "", OUT!N2841)</f>
        <v>1.4159999999999999</v>
      </c>
      <c r="Q1226" s="10">
        <f>IF(OUT!O2841="", "", OUT!O2841)</f>
        <v>50.97</v>
      </c>
      <c r="R1226" s="9">
        <f>IF(PPG!H2841="", "", PPG!H2841)</f>
        <v>1.306</v>
      </c>
      <c r="S1226" s="10">
        <f>IF(PPG!I2841="", "", PPG!I2841)</f>
        <v>47.01</v>
      </c>
      <c r="T1226" s="9">
        <f>IF(PPG!J2841="", "", PPG!J2841)</f>
        <v>1.24</v>
      </c>
      <c r="U1226" s="10">
        <f>IF(PPG!K2841="", "", PPG!K2841)</f>
        <v>44.64</v>
      </c>
      <c r="V1226" s="9">
        <f>IF(PPG!L2841="", "", PPG!L2841)</f>
        <v>1.177</v>
      </c>
      <c r="W1226" s="10">
        <f>IF(PPG!M2841="", "", PPG!M2841)</f>
        <v>42.37</v>
      </c>
      <c r="X1226" s="9">
        <f>IF(PPG!N2841="", "", PPG!N2841)</f>
        <v>1.119</v>
      </c>
      <c r="Y1226" s="10">
        <f>IF(PPG!O2841="", "", PPG!O2841)</f>
        <v>40.28</v>
      </c>
      <c r="Z1226" s="9">
        <f>IF(PPG!Q2841="", "", PPG!Q2841)</f>
        <v>1.34</v>
      </c>
      <c r="AA1226" s="10">
        <f>IF(PPG!R2841="", "", PPG!R2841)</f>
        <v>48.24</v>
      </c>
      <c r="AB1226" s="9">
        <f>IF(PPG!S2841="", "", PPG!S2841)</f>
        <v>1.306</v>
      </c>
      <c r="AC1226" s="10">
        <f>IF(PPG!T2841="", "", PPG!T2841)</f>
        <v>47.01</v>
      </c>
      <c r="AD1226" s="9">
        <f>IF(PPG!U2841="", "", PPG!U2841)</f>
        <v>1.24</v>
      </c>
      <c r="AE1226" s="10">
        <f>IF(PPG!V2841="", "", PPG!V2841)</f>
        <v>44.64</v>
      </c>
      <c r="AF1226" s="9">
        <f>IF(PPG!W2841="", "", PPG!W2841)</f>
        <v>1.177</v>
      </c>
      <c r="AG1226" s="10">
        <f>IF(PPG!X2841="", "", PPG!X2841)</f>
        <v>42.37</v>
      </c>
      <c r="AH1226" s="9">
        <f>IF(PPG!Y2841="", "", PPG!Y2841)</f>
        <v>1.119</v>
      </c>
      <c r="AI1226" s="10">
        <f>IF(PPG!Z2841="", "", PPG!Z2841)</f>
        <v>40.28</v>
      </c>
      <c r="AJ1226" s="31" t="str">
        <f>IF(D1226&lt;&gt;"",D1226*I1226, "0.00")</f>
        <v>0.00</v>
      </c>
      <c r="AK1226" s="8" t="str">
        <f>IF(D1226&lt;&gt;"",D1226, "0")</f>
        <v>0</v>
      </c>
      <c r="AL1226" s="8" t="str">
        <f>IF(D1226&lt;&gt;"",D1226*K1226, "0")</f>
        <v>0</v>
      </c>
    </row>
    <row r="1227" spans="1:38">
      <c r="A1227" s="8">
        <f>IF(OUT!C2842="", "", OUT!C2842)</f>
        <v>727</v>
      </c>
      <c r="B1227" s="19">
        <f>IF(OUT!A2842="", "", OUT!A2842)</f>
        <v>96872</v>
      </c>
      <c r="C1227" s="8" t="str">
        <f>IF(OUT!D2842="", "", OUT!D2842)</f>
        <v>RH</v>
      </c>
      <c r="D1227" s="26"/>
      <c r="E1227" s="35" t="str">
        <f>IF(OUT!E2842="", "", OUT!E2842)</f>
        <v>36 CELL</v>
      </c>
      <c r="F1227" s="23" t="str">
        <f>IF(OUT!AE2842="NEW", "✷", "")</f>
        <v/>
      </c>
      <c r="G1227" t="str">
        <f>IF(OUT!B2842="", "", OUT!B2842)</f>
        <v>GERANIUM   INTERSPECIFIC MANTRA PINK</v>
      </c>
      <c r="H1227" s="20">
        <f>IF(AND($K$3=1,$K$4="N"),P1227,IF(AND($K$3=2,$K$4="N"),R1227,IF(AND($K$3=3,$K$4="N"),T1227,IF(AND($K$3=4,$K$4="N"),V1227,IF(AND($K$3=5,$K$4="N"),X1227,IF(AND($K$3=1,$K$4="Y"),Z1227,IF(AND($K$3=2,$K$4="Y"),AB1227,IF(AND($K$3=3,$K$4="Y"),AD1227,IF(AND($K$3=4,$K$4="Y"),AF1227,IF(AND($K$3=5,$K$4="Y"),AH1227,"FALSE"))))))))))</f>
        <v>1.4159999999999999</v>
      </c>
      <c r="I1227" s="21">
        <f>IF(AND($K$3=1,$K$4="N"),Q1227,IF(AND($K$3=2,$K$4="N"),S1227,IF(AND($K$3=3,$K$4="N"),U1227,IF(AND($K$3=4,$K$4="N"),W1227,IF(AND($K$3=5,$K$4="N"),Y1227,IF(AND($K$3=1,$K$4="Y"),AA1227,IF(AND($K$3=2,$K$4="Y"),AC1227,IF(AND($K$3=3,$K$4="Y"),AE1227,IF(AND($K$3=4,$K$4="Y"),AG1227,IF(AND($K$3=5,$K$4="Y"),AI1227,"FALSE"))))))))))</f>
        <v>50.97</v>
      </c>
      <c r="J1227" s="35" t="str">
        <f>IF(OUT!F2842="", "", OUT!F2842)</f>
        <v>STRIP TRAY</v>
      </c>
      <c r="K1227" s="8">
        <f>IF(OUT!P2842="", "", OUT!P2842)</f>
        <v>36</v>
      </c>
      <c r="L1227" s="8" t="str">
        <f>IF(OUT!AE2842="", "", OUT!AE2842)</f>
        <v/>
      </c>
      <c r="M1227" s="8" t="str">
        <f>IF(OUT!AG2842="", "", OUT!AG2842)</f>
        <v>PAT</v>
      </c>
      <c r="N1227" s="8" t="str">
        <f>IF(OUT!AQ2842="", "", OUT!AQ2842)</f>
        <v/>
      </c>
      <c r="O1227" s="8" t="str">
        <f>IF(OUT!BO2842="", "", OUT!BO2842)</f>
        <v>T7</v>
      </c>
      <c r="P1227" s="9">
        <f>IF(OUT!N2842="", "", OUT!N2842)</f>
        <v>1.4159999999999999</v>
      </c>
      <c r="Q1227" s="10">
        <f>IF(OUT!O2842="", "", OUT!O2842)</f>
        <v>50.97</v>
      </c>
      <c r="R1227" s="9">
        <f>IF(PPG!H2842="", "", PPG!H2842)</f>
        <v>1.306</v>
      </c>
      <c r="S1227" s="10">
        <f>IF(PPG!I2842="", "", PPG!I2842)</f>
        <v>47.01</v>
      </c>
      <c r="T1227" s="9">
        <f>IF(PPG!J2842="", "", PPG!J2842)</f>
        <v>1.24</v>
      </c>
      <c r="U1227" s="10">
        <f>IF(PPG!K2842="", "", PPG!K2842)</f>
        <v>44.64</v>
      </c>
      <c r="V1227" s="9">
        <f>IF(PPG!L2842="", "", PPG!L2842)</f>
        <v>1.177</v>
      </c>
      <c r="W1227" s="10">
        <f>IF(PPG!M2842="", "", PPG!M2842)</f>
        <v>42.37</v>
      </c>
      <c r="X1227" s="9">
        <f>IF(PPG!N2842="", "", PPG!N2842)</f>
        <v>1.119</v>
      </c>
      <c r="Y1227" s="10">
        <f>IF(PPG!O2842="", "", PPG!O2842)</f>
        <v>40.28</v>
      </c>
      <c r="Z1227" s="9">
        <f>IF(PPG!Q2842="", "", PPG!Q2842)</f>
        <v>1.34</v>
      </c>
      <c r="AA1227" s="10">
        <f>IF(PPG!R2842="", "", PPG!R2842)</f>
        <v>48.24</v>
      </c>
      <c r="AB1227" s="9">
        <f>IF(PPG!S2842="", "", PPG!S2842)</f>
        <v>1.306</v>
      </c>
      <c r="AC1227" s="10">
        <f>IF(PPG!T2842="", "", PPG!T2842)</f>
        <v>47.01</v>
      </c>
      <c r="AD1227" s="9">
        <f>IF(PPG!U2842="", "", PPG!U2842)</f>
        <v>1.24</v>
      </c>
      <c r="AE1227" s="10">
        <f>IF(PPG!V2842="", "", PPG!V2842)</f>
        <v>44.64</v>
      </c>
      <c r="AF1227" s="9">
        <f>IF(PPG!W2842="", "", PPG!W2842)</f>
        <v>1.177</v>
      </c>
      <c r="AG1227" s="10">
        <f>IF(PPG!X2842="", "", PPG!X2842)</f>
        <v>42.37</v>
      </c>
      <c r="AH1227" s="9">
        <f>IF(PPG!Y2842="", "", PPG!Y2842)</f>
        <v>1.119</v>
      </c>
      <c r="AI1227" s="10">
        <f>IF(PPG!Z2842="", "", PPG!Z2842)</f>
        <v>40.28</v>
      </c>
      <c r="AJ1227" s="31" t="str">
        <f>IF(D1227&lt;&gt;"",D1227*I1227, "0.00")</f>
        <v>0.00</v>
      </c>
      <c r="AK1227" s="8" t="str">
        <f>IF(D1227&lt;&gt;"",D1227, "0")</f>
        <v>0</v>
      </c>
      <c r="AL1227" s="8" t="str">
        <f>IF(D1227&lt;&gt;"",D1227*K1227, "0")</f>
        <v>0</v>
      </c>
    </row>
    <row r="1228" spans="1:38">
      <c r="A1228" s="8">
        <f>IF(OUT!C2246="", "", OUT!C2246)</f>
        <v>727</v>
      </c>
      <c r="B1228" s="19">
        <f>IF(OUT!A2246="", "", OUT!A2246)</f>
        <v>90285</v>
      </c>
      <c r="C1228" s="8" t="str">
        <f>IF(OUT!D2246="", "", OUT!D2246)</f>
        <v>RH</v>
      </c>
      <c r="D1228" s="26"/>
      <c r="E1228" s="35" t="str">
        <f>IF(OUT!E2246="", "", OUT!E2246)</f>
        <v>36 CELL</v>
      </c>
      <c r="F1228" s="23" t="str">
        <f>IF(OUT!AE2246="NEW", "✷", "")</f>
        <v/>
      </c>
      <c r="G1228" t="str">
        <f>IF(OUT!B2246="", "", OUT!B2246)</f>
        <v>GERANIUM   INTERSPECIFIC MOXIE DARK RED</v>
      </c>
      <c r="H1228" s="20">
        <f>IF(AND($K$3=1,$K$4="N"),P1228,IF(AND($K$3=2,$K$4="N"),R1228,IF(AND($K$3=3,$K$4="N"),T1228,IF(AND($K$3=4,$K$4="N"),V1228,IF(AND($K$3=5,$K$4="N"),X1228,IF(AND($K$3=1,$K$4="Y"),Z1228,IF(AND($K$3=2,$K$4="Y"),AB1228,IF(AND($K$3=3,$K$4="Y"),AD1228,IF(AND($K$3=4,$K$4="Y"),AF1228,IF(AND($K$3=5,$K$4="Y"),AH1228,"FALSE"))))))))))</f>
        <v>1.4159999999999999</v>
      </c>
      <c r="I1228" s="21">
        <f>IF(AND($K$3=1,$K$4="N"),Q1228,IF(AND($K$3=2,$K$4="N"),S1228,IF(AND($K$3=3,$K$4="N"),U1228,IF(AND($K$3=4,$K$4="N"),W1228,IF(AND($K$3=5,$K$4="N"),Y1228,IF(AND($K$3=1,$K$4="Y"),AA1228,IF(AND($K$3=2,$K$4="Y"),AC1228,IF(AND($K$3=3,$K$4="Y"),AE1228,IF(AND($K$3=4,$K$4="Y"),AG1228,IF(AND($K$3=5,$K$4="Y"),AI1228,"FALSE"))))))))))</f>
        <v>50.97</v>
      </c>
      <c r="J1228" s="35" t="str">
        <f>IF(OUT!F2246="", "", OUT!F2246)</f>
        <v>STRIP TRAY</v>
      </c>
      <c r="K1228" s="8">
        <f>IF(OUT!P2246="", "", OUT!P2246)</f>
        <v>36</v>
      </c>
      <c r="L1228" s="8" t="str">
        <f>IF(OUT!AE2246="", "", OUT!AE2246)</f>
        <v/>
      </c>
      <c r="M1228" s="8" t="str">
        <f>IF(OUT!AG2246="", "", OUT!AG2246)</f>
        <v>PAT</v>
      </c>
      <c r="N1228" s="8" t="str">
        <f>IF(OUT!AQ2246="", "", OUT!AQ2246)</f>
        <v/>
      </c>
      <c r="O1228" s="8" t="str">
        <f>IF(OUT!BO2246="", "", OUT!BO2246)</f>
        <v>T7</v>
      </c>
      <c r="P1228" s="9">
        <f>IF(OUT!N2246="", "", OUT!N2246)</f>
        <v>1.4159999999999999</v>
      </c>
      <c r="Q1228" s="10">
        <f>IF(OUT!O2246="", "", OUT!O2246)</f>
        <v>50.97</v>
      </c>
      <c r="R1228" s="9">
        <f>IF(PPG!H2246="", "", PPG!H2246)</f>
        <v>1.306</v>
      </c>
      <c r="S1228" s="10">
        <f>IF(PPG!I2246="", "", PPG!I2246)</f>
        <v>47.01</v>
      </c>
      <c r="T1228" s="9">
        <f>IF(PPG!J2246="", "", PPG!J2246)</f>
        <v>1.24</v>
      </c>
      <c r="U1228" s="10">
        <f>IF(PPG!K2246="", "", PPG!K2246)</f>
        <v>44.64</v>
      </c>
      <c r="V1228" s="9">
        <f>IF(PPG!L2246="", "", PPG!L2246)</f>
        <v>1.177</v>
      </c>
      <c r="W1228" s="10">
        <f>IF(PPG!M2246="", "", PPG!M2246)</f>
        <v>42.37</v>
      </c>
      <c r="X1228" s="9">
        <f>IF(PPG!N2246="", "", PPG!N2246)</f>
        <v>1.119</v>
      </c>
      <c r="Y1228" s="10">
        <f>IF(PPG!O2246="", "", PPG!O2246)</f>
        <v>40.28</v>
      </c>
      <c r="Z1228" s="9">
        <f>IF(PPG!Q2246="", "", PPG!Q2246)</f>
        <v>1.34</v>
      </c>
      <c r="AA1228" s="10">
        <f>IF(PPG!R2246="", "", PPG!R2246)</f>
        <v>48.24</v>
      </c>
      <c r="AB1228" s="9">
        <f>IF(PPG!S2246="", "", PPG!S2246)</f>
        <v>1.306</v>
      </c>
      <c r="AC1228" s="10">
        <f>IF(PPG!T2246="", "", PPG!T2246)</f>
        <v>47.01</v>
      </c>
      <c r="AD1228" s="9">
        <f>IF(PPG!U2246="", "", PPG!U2246)</f>
        <v>1.24</v>
      </c>
      <c r="AE1228" s="10">
        <f>IF(PPG!V2246="", "", PPG!V2246)</f>
        <v>44.64</v>
      </c>
      <c r="AF1228" s="9">
        <f>IF(PPG!W2246="", "", PPG!W2246)</f>
        <v>1.177</v>
      </c>
      <c r="AG1228" s="10">
        <f>IF(PPG!X2246="", "", PPG!X2246)</f>
        <v>42.37</v>
      </c>
      <c r="AH1228" s="9">
        <f>IF(PPG!Y2246="", "", PPG!Y2246)</f>
        <v>1.119</v>
      </c>
      <c r="AI1228" s="10">
        <f>IF(PPG!Z2246="", "", PPG!Z2246)</f>
        <v>40.28</v>
      </c>
      <c r="AJ1228" s="31" t="str">
        <f>IF(D1228&lt;&gt;"",D1228*I1228, "0.00")</f>
        <v>0.00</v>
      </c>
      <c r="AK1228" s="8" t="str">
        <f>IF(D1228&lt;&gt;"",D1228, "0")</f>
        <v>0</v>
      </c>
      <c r="AL1228" s="8" t="str">
        <f>IF(D1228&lt;&gt;"",D1228*K1228, "0")</f>
        <v>0</v>
      </c>
    </row>
    <row r="1229" spans="1:38">
      <c r="A1229" s="8">
        <f>IF(OUT!C1050="", "", OUT!C1050)</f>
        <v>727</v>
      </c>
      <c r="B1229" s="19">
        <f>IF(OUT!A1050="", "", OUT!A1050)</f>
        <v>41144</v>
      </c>
      <c r="C1229" s="8" t="str">
        <f>IF(OUT!D1050="", "", OUT!D1050)</f>
        <v>RH</v>
      </c>
      <c r="D1229" s="26"/>
      <c r="E1229" s="35" t="str">
        <f>IF(OUT!E1050="", "", OUT!E1050)</f>
        <v>36 CELL</v>
      </c>
      <c r="F1229" s="23" t="str">
        <f>IF(OUT!AE1050="NEW", "✷", "")</f>
        <v/>
      </c>
      <c r="G1229" t="str">
        <f>IF(OUT!B1050="", "", OUT!B1050)</f>
        <v>GERANIUM   INTERSPECIFIC MOXIE HOT PINK</v>
      </c>
      <c r="H1229" s="20">
        <f>IF(AND($K$3=1,$K$4="N"),P1229,IF(AND($K$3=2,$K$4="N"),R1229,IF(AND($K$3=3,$K$4="N"),T1229,IF(AND($K$3=4,$K$4="N"),V1229,IF(AND($K$3=5,$K$4="N"),X1229,IF(AND($K$3=1,$K$4="Y"),Z1229,IF(AND($K$3=2,$K$4="Y"),AB1229,IF(AND($K$3=3,$K$4="Y"),AD1229,IF(AND($K$3=4,$K$4="Y"),AF1229,IF(AND($K$3=5,$K$4="Y"),AH1229,"FALSE"))))))))))</f>
        <v>1.4159999999999999</v>
      </c>
      <c r="I1229" s="21">
        <f>IF(AND($K$3=1,$K$4="N"),Q1229,IF(AND($K$3=2,$K$4="N"),S1229,IF(AND($K$3=3,$K$4="N"),U1229,IF(AND($K$3=4,$K$4="N"),W1229,IF(AND($K$3=5,$K$4="N"),Y1229,IF(AND($K$3=1,$K$4="Y"),AA1229,IF(AND($K$3=2,$K$4="Y"),AC1229,IF(AND($K$3=3,$K$4="Y"),AE1229,IF(AND($K$3=4,$K$4="Y"),AG1229,IF(AND($K$3=5,$K$4="Y"),AI1229,"FALSE"))))))))))</f>
        <v>50.97</v>
      </c>
      <c r="J1229" s="35" t="str">
        <f>IF(OUT!F1050="", "", OUT!F1050)</f>
        <v>STRIP TRAY</v>
      </c>
      <c r="K1229" s="8">
        <f>IF(OUT!P1050="", "", OUT!P1050)</f>
        <v>36</v>
      </c>
      <c r="L1229" s="8" t="str">
        <f>IF(OUT!AE1050="", "", OUT!AE1050)</f>
        <v/>
      </c>
      <c r="M1229" s="8" t="str">
        <f>IF(OUT!AG1050="", "", OUT!AG1050)</f>
        <v>PAT</v>
      </c>
      <c r="N1229" s="8" t="str">
        <f>IF(OUT!AQ1050="", "", OUT!AQ1050)</f>
        <v/>
      </c>
      <c r="O1229" s="8" t="str">
        <f>IF(OUT!BO1050="", "", OUT!BO1050)</f>
        <v>T7</v>
      </c>
      <c r="P1229" s="9">
        <f>IF(OUT!N1050="", "", OUT!N1050)</f>
        <v>1.4159999999999999</v>
      </c>
      <c r="Q1229" s="10">
        <f>IF(OUT!O1050="", "", OUT!O1050)</f>
        <v>50.97</v>
      </c>
      <c r="R1229" s="9">
        <f>IF(PPG!H1050="", "", PPG!H1050)</f>
        <v>1.306</v>
      </c>
      <c r="S1229" s="10">
        <f>IF(PPG!I1050="", "", PPG!I1050)</f>
        <v>47.01</v>
      </c>
      <c r="T1229" s="9">
        <f>IF(PPG!J1050="", "", PPG!J1050)</f>
        <v>1.24</v>
      </c>
      <c r="U1229" s="10">
        <f>IF(PPG!K1050="", "", PPG!K1050)</f>
        <v>44.64</v>
      </c>
      <c r="V1229" s="9">
        <f>IF(PPG!L1050="", "", PPG!L1050)</f>
        <v>1.177</v>
      </c>
      <c r="W1229" s="10">
        <f>IF(PPG!M1050="", "", PPG!M1050)</f>
        <v>42.37</v>
      </c>
      <c r="X1229" s="9">
        <f>IF(PPG!N1050="", "", PPG!N1050)</f>
        <v>1.119</v>
      </c>
      <c r="Y1229" s="10">
        <f>IF(PPG!O1050="", "", PPG!O1050)</f>
        <v>40.28</v>
      </c>
      <c r="Z1229" s="9">
        <f>IF(PPG!Q1050="", "", PPG!Q1050)</f>
        <v>1.34</v>
      </c>
      <c r="AA1229" s="10">
        <f>IF(PPG!R1050="", "", PPG!R1050)</f>
        <v>48.24</v>
      </c>
      <c r="AB1229" s="9">
        <f>IF(PPG!S1050="", "", PPG!S1050)</f>
        <v>1.306</v>
      </c>
      <c r="AC1229" s="10">
        <f>IF(PPG!T1050="", "", PPG!T1050)</f>
        <v>47.01</v>
      </c>
      <c r="AD1229" s="9">
        <f>IF(PPG!U1050="", "", PPG!U1050)</f>
        <v>1.24</v>
      </c>
      <c r="AE1229" s="10">
        <f>IF(PPG!V1050="", "", PPG!V1050)</f>
        <v>44.64</v>
      </c>
      <c r="AF1229" s="9">
        <f>IF(PPG!W1050="", "", PPG!W1050)</f>
        <v>1.177</v>
      </c>
      <c r="AG1229" s="10">
        <f>IF(PPG!X1050="", "", PPG!X1050)</f>
        <v>42.37</v>
      </c>
      <c r="AH1229" s="9">
        <f>IF(PPG!Y1050="", "", PPG!Y1050)</f>
        <v>1.119</v>
      </c>
      <c r="AI1229" s="10">
        <f>IF(PPG!Z1050="", "", PPG!Z1050)</f>
        <v>40.28</v>
      </c>
      <c r="AJ1229" s="31" t="str">
        <f>IF(D1229&lt;&gt;"",D1229*I1229, "0.00")</f>
        <v>0.00</v>
      </c>
      <c r="AK1229" s="8" t="str">
        <f>IF(D1229&lt;&gt;"",D1229, "0")</f>
        <v>0</v>
      </c>
      <c r="AL1229" s="8" t="str">
        <f>IF(D1229&lt;&gt;"",D1229*K1229, "0")</f>
        <v>0</v>
      </c>
    </row>
    <row r="1230" spans="1:38">
      <c r="A1230" s="8">
        <f>IF(OUT!C2354="", "", OUT!C2354)</f>
        <v>727</v>
      </c>
      <c r="B1230" s="19">
        <f>IF(OUT!A2354="", "", OUT!A2354)</f>
        <v>91777</v>
      </c>
      <c r="C1230" s="8" t="str">
        <f>IF(OUT!D2354="", "", OUT!D2354)</f>
        <v>RH</v>
      </c>
      <c r="D1230" s="26"/>
      <c r="E1230" s="35" t="str">
        <f>IF(OUT!E2354="", "", OUT!E2354)</f>
        <v>36 CELL</v>
      </c>
      <c r="F1230" s="23" t="str">
        <f>IF(OUT!AE2354="NEW", "✷", "")</f>
        <v/>
      </c>
      <c r="G1230" t="str">
        <f>IF(OUT!B2354="", "", OUT!B2354)</f>
        <v>GERANIUM   INTERSPECIFIC MOXIE ORANGE</v>
      </c>
      <c r="H1230" s="20">
        <f>IF(AND($K$3=1,$K$4="N"),P1230,IF(AND($K$3=2,$K$4="N"),R1230,IF(AND($K$3=3,$K$4="N"),T1230,IF(AND($K$3=4,$K$4="N"),V1230,IF(AND($K$3=5,$K$4="N"),X1230,IF(AND($K$3=1,$K$4="Y"),Z1230,IF(AND($K$3=2,$K$4="Y"),AB1230,IF(AND($K$3=3,$K$4="Y"),AD1230,IF(AND($K$3=4,$K$4="Y"),AF1230,IF(AND($K$3=5,$K$4="Y"),AH1230,"FALSE"))))))))))</f>
        <v>1.4159999999999999</v>
      </c>
      <c r="I1230" s="21">
        <f>IF(AND($K$3=1,$K$4="N"),Q1230,IF(AND($K$3=2,$K$4="N"),S1230,IF(AND($K$3=3,$K$4="N"),U1230,IF(AND($K$3=4,$K$4="N"),W1230,IF(AND($K$3=5,$K$4="N"),Y1230,IF(AND($K$3=1,$K$4="Y"),AA1230,IF(AND($K$3=2,$K$4="Y"),AC1230,IF(AND($K$3=3,$K$4="Y"),AE1230,IF(AND($K$3=4,$K$4="Y"),AG1230,IF(AND($K$3=5,$K$4="Y"),AI1230,"FALSE"))))))))))</f>
        <v>50.97</v>
      </c>
      <c r="J1230" s="35" t="str">
        <f>IF(OUT!F2354="", "", OUT!F2354)</f>
        <v>STRIP TRAY</v>
      </c>
      <c r="K1230" s="8">
        <f>IF(OUT!P2354="", "", OUT!P2354)</f>
        <v>36</v>
      </c>
      <c r="L1230" s="8" t="str">
        <f>IF(OUT!AE2354="", "", OUT!AE2354)</f>
        <v/>
      </c>
      <c r="M1230" s="8" t="str">
        <f>IF(OUT!AG2354="", "", OUT!AG2354)</f>
        <v>PAT</v>
      </c>
      <c r="N1230" s="8" t="str">
        <f>IF(OUT!AQ2354="", "", OUT!AQ2354)</f>
        <v/>
      </c>
      <c r="O1230" s="8" t="str">
        <f>IF(OUT!BO2354="", "", OUT!BO2354)</f>
        <v>T7</v>
      </c>
      <c r="P1230" s="9">
        <f>IF(OUT!N2354="", "", OUT!N2354)</f>
        <v>1.4159999999999999</v>
      </c>
      <c r="Q1230" s="10">
        <f>IF(OUT!O2354="", "", OUT!O2354)</f>
        <v>50.97</v>
      </c>
      <c r="R1230" s="9">
        <f>IF(PPG!H2354="", "", PPG!H2354)</f>
        <v>1.306</v>
      </c>
      <c r="S1230" s="10">
        <f>IF(PPG!I2354="", "", PPG!I2354)</f>
        <v>47.01</v>
      </c>
      <c r="T1230" s="9">
        <f>IF(PPG!J2354="", "", PPG!J2354)</f>
        <v>1.24</v>
      </c>
      <c r="U1230" s="10">
        <f>IF(PPG!K2354="", "", PPG!K2354)</f>
        <v>44.64</v>
      </c>
      <c r="V1230" s="9">
        <f>IF(PPG!L2354="", "", PPG!L2354)</f>
        <v>1.177</v>
      </c>
      <c r="W1230" s="10">
        <f>IF(PPG!M2354="", "", PPG!M2354)</f>
        <v>42.37</v>
      </c>
      <c r="X1230" s="9">
        <f>IF(PPG!N2354="", "", PPG!N2354)</f>
        <v>1.119</v>
      </c>
      <c r="Y1230" s="10">
        <f>IF(PPG!O2354="", "", PPG!O2354)</f>
        <v>40.28</v>
      </c>
      <c r="Z1230" s="9">
        <f>IF(PPG!Q2354="", "", PPG!Q2354)</f>
        <v>1.34</v>
      </c>
      <c r="AA1230" s="10">
        <f>IF(PPG!R2354="", "", PPG!R2354)</f>
        <v>48.24</v>
      </c>
      <c r="AB1230" s="9">
        <f>IF(PPG!S2354="", "", PPG!S2354)</f>
        <v>1.306</v>
      </c>
      <c r="AC1230" s="10">
        <f>IF(PPG!T2354="", "", PPG!T2354)</f>
        <v>47.01</v>
      </c>
      <c r="AD1230" s="9">
        <f>IF(PPG!U2354="", "", PPG!U2354)</f>
        <v>1.24</v>
      </c>
      <c r="AE1230" s="10">
        <f>IF(PPG!V2354="", "", PPG!V2354)</f>
        <v>44.64</v>
      </c>
      <c r="AF1230" s="9">
        <f>IF(PPG!W2354="", "", PPG!W2354)</f>
        <v>1.177</v>
      </c>
      <c r="AG1230" s="10">
        <f>IF(PPG!X2354="", "", PPG!X2354)</f>
        <v>42.37</v>
      </c>
      <c r="AH1230" s="9">
        <f>IF(PPG!Y2354="", "", PPG!Y2354)</f>
        <v>1.119</v>
      </c>
      <c r="AI1230" s="10">
        <f>IF(PPG!Z2354="", "", PPG!Z2354)</f>
        <v>40.28</v>
      </c>
      <c r="AJ1230" s="31" t="str">
        <f>IF(D1230&lt;&gt;"",D1230*I1230, "0.00")</f>
        <v>0.00</v>
      </c>
      <c r="AK1230" s="8" t="str">
        <f>IF(D1230&lt;&gt;"",D1230, "0")</f>
        <v>0</v>
      </c>
      <c r="AL1230" s="8" t="str">
        <f>IF(D1230&lt;&gt;"",D1230*K1230, "0")</f>
        <v>0</v>
      </c>
    </row>
    <row r="1231" spans="1:38">
      <c r="A1231" s="8">
        <f>IF(OUT!C2585="", "", OUT!C2585)</f>
        <v>727</v>
      </c>
      <c r="B1231" s="19">
        <f>IF(OUT!A2585="", "", OUT!A2585)</f>
        <v>94525</v>
      </c>
      <c r="C1231" s="8" t="str">
        <f>IF(OUT!D2585="", "", OUT!D2585)</f>
        <v>RH</v>
      </c>
      <c r="D1231" s="26"/>
      <c r="E1231" s="35" t="str">
        <f>IF(OUT!E2585="", "", OUT!E2585)</f>
        <v>36 CELL</v>
      </c>
      <c r="F1231" s="23" t="str">
        <f>IF(OUT!AE2585="NEW", "✷", "")</f>
        <v/>
      </c>
      <c r="G1231" t="str">
        <f>IF(OUT!B2585="", "", OUT!B2585)</f>
        <v>GERANIUM   INTERSPECIFIC MOXIE PINK SPLASH</v>
      </c>
      <c r="H1231" s="20">
        <f>IF(AND($K$3=1,$K$4="N"),P1231,IF(AND($K$3=2,$K$4="N"),R1231,IF(AND($K$3=3,$K$4="N"),T1231,IF(AND($K$3=4,$K$4="N"),V1231,IF(AND($K$3=5,$K$4="N"),X1231,IF(AND($K$3=1,$K$4="Y"),Z1231,IF(AND($K$3=2,$K$4="Y"),AB1231,IF(AND($K$3=3,$K$4="Y"),AD1231,IF(AND($K$3=4,$K$4="Y"),AF1231,IF(AND($K$3=5,$K$4="Y"),AH1231,"FALSE"))))))))))</f>
        <v>1.4159999999999999</v>
      </c>
      <c r="I1231" s="21">
        <f>IF(AND($K$3=1,$K$4="N"),Q1231,IF(AND($K$3=2,$K$4="N"),S1231,IF(AND($K$3=3,$K$4="N"),U1231,IF(AND($K$3=4,$K$4="N"),W1231,IF(AND($K$3=5,$K$4="N"),Y1231,IF(AND($K$3=1,$K$4="Y"),AA1231,IF(AND($K$3=2,$K$4="Y"),AC1231,IF(AND($K$3=3,$K$4="Y"),AE1231,IF(AND($K$3=4,$K$4="Y"),AG1231,IF(AND($K$3=5,$K$4="Y"),AI1231,"FALSE"))))))))))</f>
        <v>50.97</v>
      </c>
      <c r="J1231" s="35" t="str">
        <f>IF(OUT!F2585="", "", OUT!F2585)</f>
        <v>STRIP TRAY</v>
      </c>
      <c r="K1231" s="8">
        <f>IF(OUT!P2585="", "", OUT!P2585)</f>
        <v>36</v>
      </c>
      <c r="L1231" s="8" t="str">
        <f>IF(OUT!AE2585="", "", OUT!AE2585)</f>
        <v/>
      </c>
      <c r="M1231" s="8" t="str">
        <f>IF(OUT!AG2585="", "", OUT!AG2585)</f>
        <v>PAT</v>
      </c>
      <c r="N1231" s="8" t="str">
        <f>IF(OUT!AQ2585="", "", OUT!AQ2585)</f>
        <v/>
      </c>
      <c r="O1231" s="8" t="str">
        <f>IF(OUT!BO2585="", "", OUT!BO2585)</f>
        <v>T7</v>
      </c>
      <c r="P1231" s="9">
        <f>IF(OUT!N2585="", "", OUT!N2585)</f>
        <v>1.4159999999999999</v>
      </c>
      <c r="Q1231" s="10">
        <f>IF(OUT!O2585="", "", OUT!O2585)</f>
        <v>50.97</v>
      </c>
      <c r="R1231" s="9">
        <f>IF(PPG!H2585="", "", PPG!H2585)</f>
        <v>1.306</v>
      </c>
      <c r="S1231" s="10">
        <f>IF(PPG!I2585="", "", PPG!I2585)</f>
        <v>47.01</v>
      </c>
      <c r="T1231" s="9">
        <f>IF(PPG!J2585="", "", PPG!J2585)</f>
        <v>1.24</v>
      </c>
      <c r="U1231" s="10">
        <f>IF(PPG!K2585="", "", PPG!K2585)</f>
        <v>44.64</v>
      </c>
      <c r="V1231" s="9">
        <f>IF(PPG!L2585="", "", PPG!L2585)</f>
        <v>1.177</v>
      </c>
      <c r="W1231" s="10">
        <f>IF(PPG!M2585="", "", PPG!M2585)</f>
        <v>42.37</v>
      </c>
      <c r="X1231" s="9">
        <f>IF(PPG!N2585="", "", PPG!N2585)</f>
        <v>1.119</v>
      </c>
      <c r="Y1231" s="10">
        <f>IF(PPG!O2585="", "", PPG!O2585)</f>
        <v>40.28</v>
      </c>
      <c r="Z1231" s="9">
        <f>IF(PPG!Q2585="", "", PPG!Q2585)</f>
        <v>1.34</v>
      </c>
      <c r="AA1231" s="10">
        <f>IF(PPG!R2585="", "", PPG!R2585)</f>
        <v>48.24</v>
      </c>
      <c r="AB1231" s="9">
        <f>IF(PPG!S2585="", "", PPG!S2585)</f>
        <v>1.306</v>
      </c>
      <c r="AC1231" s="10">
        <f>IF(PPG!T2585="", "", PPG!T2585)</f>
        <v>47.01</v>
      </c>
      <c r="AD1231" s="9">
        <f>IF(PPG!U2585="", "", PPG!U2585)</f>
        <v>1.24</v>
      </c>
      <c r="AE1231" s="10">
        <f>IF(PPG!V2585="", "", PPG!V2585)</f>
        <v>44.64</v>
      </c>
      <c r="AF1231" s="9">
        <f>IF(PPG!W2585="", "", PPG!W2585)</f>
        <v>1.177</v>
      </c>
      <c r="AG1231" s="10">
        <f>IF(PPG!X2585="", "", PPG!X2585)</f>
        <v>42.37</v>
      </c>
      <c r="AH1231" s="9">
        <f>IF(PPG!Y2585="", "", PPG!Y2585)</f>
        <v>1.119</v>
      </c>
      <c r="AI1231" s="10">
        <f>IF(PPG!Z2585="", "", PPG!Z2585)</f>
        <v>40.28</v>
      </c>
      <c r="AJ1231" s="31" t="str">
        <f>IF(D1231&lt;&gt;"",D1231*I1231, "0.00")</f>
        <v>0.00</v>
      </c>
      <c r="AK1231" s="8" t="str">
        <f>IF(D1231&lt;&gt;"",D1231, "0")</f>
        <v>0</v>
      </c>
      <c r="AL1231" s="8" t="str">
        <f>IF(D1231&lt;&gt;"",D1231*K1231, "0")</f>
        <v>0</v>
      </c>
    </row>
    <row r="1232" spans="1:38">
      <c r="A1232" s="8">
        <f>IF(OUT!C2247="", "", OUT!C2247)</f>
        <v>727</v>
      </c>
      <c r="B1232" s="19">
        <f>IF(OUT!A2247="", "", OUT!A2247)</f>
        <v>90289</v>
      </c>
      <c r="C1232" s="8" t="str">
        <f>IF(OUT!D2247="", "", OUT!D2247)</f>
        <v>RH</v>
      </c>
      <c r="D1232" s="26"/>
      <c r="E1232" s="35" t="str">
        <f>IF(OUT!E2247="", "", OUT!E2247)</f>
        <v>36 CELL</v>
      </c>
      <c r="F1232" s="23" t="str">
        <f>IF(OUT!AE2247="NEW", "✷", "")</f>
        <v/>
      </c>
      <c r="G1232" t="str">
        <f>IF(OUT!B2247="", "", OUT!B2247)</f>
        <v>GERANIUM   INTERSPECIFIC MOXIE SCARLET</v>
      </c>
      <c r="H1232" s="20">
        <f>IF(AND($K$3=1,$K$4="N"),P1232,IF(AND($K$3=2,$K$4="N"),R1232,IF(AND($K$3=3,$K$4="N"),T1232,IF(AND($K$3=4,$K$4="N"),V1232,IF(AND($K$3=5,$K$4="N"),X1232,IF(AND($K$3=1,$K$4="Y"),Z1232,IF(AND($K$3=2,$K$4="Y"),AB1232,IF(AND($K$3=3,$K$4="Y"),AD1232,IF(AND($K$3=4,$K$4="Y"),AF1232,IF(AND($K$3=5,$K$4="Y"),AH1232,"FALSE"))))))))))</f>
        <v>1.4159999999999999</v>
      </c>
      <c r="I1232" s="21">
        <f>IF(AND($K$3=1,$K$4="N"),Q1232,IF(AND($K$3=2,$K$4="N"),S1232,IF(AND($K$3=3,$K$4="N"),U1232,IF(AND($K$3=4,$K$4="N"),W1232,IF(AND($K$3=5,$K$4="N"),Y1232,IF(AND($K$3=1,$K$4="Y"),AA1232,IF(AND($K$3=2,$K$4="Y"),AC1232,IF(AND($K$3=3,$K$4="Y"),AE1232,IF(AND($K$3=4,$K$4="Y"),AG1232,IF(AND($K$3=5,$K$4="Y"),AI1232,"FALSE"))))))))))</f>
        <v>50.97</v>
      </c>
      <c r="J1232" s="35" t="str">
        <f>IF(OUT!F2247="", "", OUT!F2247)</f>
        <v>STRIP TRAY</v>
      </c>
      <c r="K1232" s="8">
        <f>IF(OUT!P2247="", "", OUT!P2247)</f>
        <v>36</v>
      </c>
      <c r="L1232" s="8" t="str">
        <f>IF(OUT!AE2247="", "", OUT!AE2247)</f>
        <v/>
      </c>
      <c r="M1232" s="8" t="str">
        <f>IF(OUT!AG2247="", "", OUT!AG2247)</f>
        <v>PAT</v>
      </c>
      <c r="N1232" s="8" t="str">
        <f>IF(OUT!AQ2247="", "", OUT!AQ2247)</f>
        <v/>
      </c>
      <c r="O1232" s="8" t="str">
        <f>IF(OUT!BO2247="", "", OUT!BO2247)</f>
        <v>T7</v>
      </c>
      <c r="P1232" s="9">
        <f>IF(OUT!N2247="", "", OUT!N2247)</f>
        <v>1.4159999999999999</v>
      </c>
      <c r="Q1232" s="10">
        <f>IF(OUT!O2247="", "", OUT!O2247)</f>
        <v>50.97</v>
      </c>
      <c r="R1232" s="9">
        <f>IF(PPG!H2247="", "", PPG!H2247)</f>
        <v>1.306</v>
      </c>
      <c r="S1232" s="10">
        <f>IF(PPG!I2247="", "", PPG!I2247)</f>
        <v>47.01</v>
      </c>
      <c r="T1232" s="9">
        <f>IF(PPG!J2247="", "", PPG!J2247)</f>
        <v>1.24</v>
      </c>
      <c r="U1232" s="10">
        <f>IF(PPG!K2247="", "", PPG!K2247)</f>
        <v>44.64</v>
      </c>
      <c r="V1232" s="9">
        <f>IF(PPG!L2247="", "", PPG!L2247)</f>
        <v>1.177</v>
      </c>
      <c r="W1232" s="10">
        <f>IF(PPG!M2247="", "", PPG!M2247)</f>
        <v>42.37</v>
      </c>
      <c r="X1232" s="9">
        <f>IF(PPG!N2247="", "", PPG!N2247)</f>
        <v>1.119</v>
      </c>
      <c r="Y1232" s="10">
        <f>IF(PPG!O2247="", "", PPG!O2247)</f>
        <v>40.28</v>
      </c>
      <c r="Z1232" s="9">
        <f>IF(PPG!Q2247="", "", PPG!Q2247)</f>
        <v>1.34</v>
      </c>
      <c r="AA1232" s="10">
        <f>IF(PPG!R2247="", "", PPG!R2247)</f>
        <v>48.24</v>
      </c>
      <c r="AB1232" s="9">
        <f>IF(PPG!S2247="", "", PPG!S2247)</f>
        <v>1.306</v>
      </c>
      <c r="AC1232" s="10">
        <f>IF(PPG!T2247="", "", PPG!T2247)</f>
        <v>47.01</v>
      </c>
      <c r="AD1232" s="9">
        <f>IF(PPG!U2247="", "", PPG!U2247)</f>
        <v>1.24</v>
      </c>
      <c r="AE1232" s="10">
        <f>IF(PPG!V2247="", "", PPG!V2247)</f>
        <v>44.64</v>
      </c>
      <c r="AF1232" s="9">
        <f>IF(PPG!W2247="", "", PPG!W2247)</f>
        <v>1.177</v>
      </c>
      <c r="AG1232" s="10">
        <f>IF(PPG!X2247="", "", PPG!X2247)</f>
        <v>42.37</v>
      </c>
      <c r="AH1232" s="9">
        <f>IF(PPG!Y2247="", "", PPG!Y2247)</f>
        <v>1.119</v>
      </c>
      <c r="AI1232" s="10">
        <f>IF(PPG!Z2247="", "", PPG!Z2247)</f>
        <v>40.28</v>
      </c>
      <c r="AJ1232" s="31" t="str">
        <f>IF(D1232&lt;&gt;"",D1232*I1232, "0.00")</f>
        <v>0.00</v>
      </c>
      <c r="AK1232" s="8" t="str">
        <f>IF(D1232&lt;&gt;"",D1232, "0")</f>
        <v>0</v>
      </c>
      <c r="AL1232" s="8" t="str">
        <f>IF(D1232&lt;&gt;"",D1232*K1232, "0")</f>
        <v>0</v>
      </c>
    </row>
    <row r="1233" spans="1:38">
      <c r="A1233" s="8">
        <f>IF(OUT!C734="", "", OUT!C734)</f>
        <v>727</v>
      </c>
      <c r="B1233" s="19">
        <f>IF(OUT!A734="", "", OUT!A734)</f>
        <v>13671</v>
      </c>
      <c r="C1233" s="8" t="str">
        <f>IF(OUT!D734="", "", OUT!D734)</f>
        <v>RH</v>
      </c>
      <c r="D1233" s="26"/>
      <c r="E1233" s="35" t="str">
        <f>IF(OUT!E734="", "", OUT!E734)</f>
        <v>36 CELL</v>
      </c>
      <c r="F1233" s="23" t="str">
        <f>IF(OUT!AE734="NEW", "✷", "")</f>
        <v>✷</v>
      </c>
      <c r="G1233" t="str">
        <f>IF(OUT!B734="", "", OUT!B734)</f>
        <v>GERANIUM   INTERSPECIFIC MOXIE STRAWBERRY SPLASH</v>
      </c>
      <c r="H1233" s="20">
        <f>IF(AND($K$3=1,$K$4="N"),P1233,IF(AND($K$3=2,$K$4="N"),R1233,IF(AND($K$3=3,$K$4="N"),T1233,IF(AND($K$3=4,$K$4="N"),V1233,IF(AND($K$3=5,$K$4="N"),X1233,IF(AND($K$3=1,$K$4="Y"),Z1233,IF(AND($K$3=2,$K$4="Y"),AB1233,IF(AND($K$3=3,$K$4="Y"),AD1233,IF(AND($K$3=4,$K$4="Y"),AF1233,IF(AND($K$3=5,$K$4="Y"),AH1233,"FALSE"))))))))))</f>
        <v>1.4159999999999999</v>
      </c>
      <c r="I1233" s="21">
        <f>IF(AND($K$3=1,$K$4="N"),Q1233,IF(AND($K$3=2,$K$4="N"),S1233,IF(AND($K$3=3,$K$4="N"),U1233,IF(AND($K$3=4,$K$4="N"),W1233,IF(AND($K$3=5,$K$4="N"),Y1233,IF(AND($K$3=1,$K$4="Y"),AA1233,IF(AND($K$3=2,$K$4="Y"),AC1233,IF(AND($K$3=3,$K$4="Y"),AE1233,IF(AND($K$3=4,$K$4="Y"),AG1233,IF(AND($K$3=5,$K$4="Y"),AI1233,"FALSE"))))))))))</f>
        <v>50.97</v>
      </c>
      <c r="J1233" s="35" t="str">
        <f>IF(OUT!F734="", "", OUT!F734)</f>
        <v>STRIP TRAY</v>
      </c>
      <c r="K1233" s="8">
        <f>IF(OUT!P734="", "", OUT!P734)</f>
        <v>36</v>
      </c>
      <c r="L1233" s="8" t="str">
        <f>IF(OUT!AE734="", "", OUT!AE734)</f>
        <v>NEW</v>
      </c>
      <c r="M1233" s="8" t="str">
        <f>IF(OUT!AG734="", "", OUT!AG734)</f>
        <v>PAT</v>
      </c>
      <c r="N1233" s="8" t="str">
        <f>IF(OUT!AQ734="", "", OUT!AQ734)</f>
        <v/>
      </c>
      <c r="O1233" s="8" t="str">
        <f>IF(OUT!BO734="", "", OUT!BO734)</f>
        <v>T7</v>
      </c>
      <c r="P1233" s="9">
        <f>IF(OUT!N734="", "", OUT!N734)</f>
        <v>1.4159999999999999</v>
      </c>
      <c r="Q1233" s="10">
        <f>IF(OUT!O734="", "", OUT!O734)</f>
        <v>50.97</v>
      </c>
      <c r="R1233" s="9">
        <f>IF(PPG!H734="", "", PPG!H734)</f>
        <v>1.306</v>
      </c>
      <c r="S1233" s="10">
        <f>IF(PPG!I734="", "", PPG!I734)</f>
        <v>47.01</v>
      </c>
      <c r="T1233" s="9">
        <f>IF(PPG!J734="", "", PPG!J734)</f>
        <v>1.24</v>
      </c>
      <c r="U1233" s="10">
        <f>IF(PPG!K734="", "", PPG!K734)</f>
        <v>44.64</v>
      </c>
      <c r="V1233" s="9">
        <f>IF(PPG!L734="", "", PPG!L734)</f>
        <v>1.177</v>
      </c>
      <c r="W1233" s="10">
        <f>IF(PPG!M734="", "", PPG!M734)</f>
        <v>42.37</v>
      </c>
      <c r="X1233" s="9">
        <f>IF(PPG!N734="", "", PPG!N734)</f>
        <v>1.119</v>
      </c>
      <c r="Y1233" s="10">
        <f>IF(PPG!O734="", "", PPG!O734)</f>
        <v>40.28</v>
      </c>
      <c r="Z1233" s="9">
        <f>IF(PPG!Q734="", "", PPG!Q734)</f>
        <v>1.34</v>
      </c>
      <c r="AA1233" s="10">
        <f>IF(PPG!R734="", "", PPG!R734)</f>
        <v>48.24</v>
      </c>
      <c r="AB1233" s="9">
        <f>IF(PPG!S734="", "", PPG!S734)</f>
        <v>1.306</v>
      </c>
      <c r="AC1233" s="10">
        <f>IF(PPG!T734="", "", PPG!T734)</f>
        <v>47.01</v>
      </c>
      <c r="AD1233" s="9">
        <f>IF(PPG!U734="", "", PPG!U734)</f>
        <v>1.24</v>
      </c>
      <c r="AE1233" s="10">
        <f>IF(PPG!V734="", "", PPG!V734)</f>
        <v>44.64</v>
      </c>
      <c r="AF1233" s="9">
        <f>IF(PPG!W734="", "", PPG!W734)</f>
        <v>1.177</v>
      </c>
      <c r="AG1233" s="10">
        <f>IF(PPG!X734="", "", PPG!X734)</f>
        <v>42.37</v>
      </c>
      <c r="AH1233" s="9">
        <f>IF(PPG!Y734="", "", PPG!Y734)</f>
        <v>1.119</v>
      </c>
      <c r="AI1233" s="10">
        <f>IF(PPG!Z734="", "", PPG!Z734)</f>
        <v>40.28</v>
      </c>
      <c r="AJ1233" s="31" t="str">
        <f>IF(D1233&lt;&gt;"",D1233*I1233, "0.00")</f>
        <v>0.00</v>
      </c>
      <c r="AK1233" s="8" t="str">
        <f>IF(D1233&lt;&gt;"",D1233, "0")</f>
        <v>0</v>
      </c>
      <c r="AL1233" s="8" t="str">
        <f>IF(D1233&lt;&gt;"",D1233*K1233, "0")</f>
        <v>0</v>
      </c>
    </row>
    <row r="1234" spans="1:38">
      <c r="A1234" s="8">
        <f>IF(OUT!C2355="", "", OUT!C2355)</f>
        <v>727</v>
      </c>
      <c r="B1234" s="19">
        <f>IF(OUT!A2355="", "", OUT!A2355)</f>
        <v>91778</v>
      </c>
      <c r="C1234" s="8" t="str">
        <f>IF(OUT!D2355="", "", OUT!D2355)</f>
        <v>RH</v>
      </c>
      <c r="D1234" s="26"/>
      <c r="E1234" s="35" t="str">
        <f>IF(OUT!E2355="", "", OUT!E2355)</f>
        <v>36 CELL</v>
      </c>
      <c r="F1234" s="23" t="str">
        <f>IF(OUT!AE2355="NEW", "✷", "")</f>
        <v/>
      </c>
      <c r="G1234" t="str">
        <f>IF(OUT!B2355="", "", OUT!B2355)</f>
        <v>GERANIUM   INTERSPECIFIC MOXIE VIOLET</v>
      </c>
      <c r="H1234" s="20">
        <f>IF(AND($K$3=1,$K$4="N"),P1234,IF(AND($K$3=2,$K$4="N"),R1234,IF(AND($K$3=3,$K$4="N"),T1234,IF(AND($K$3=4,$K$4="N"),V1234,IF(AND($K$3=5,$K$4="N"),X1234,IF(AND($K$3=1,$K$4="Y"),Z1234,IF(AND($K$3=2,$K$4="Y"),AB1234,IF(AND($K$3=3,$K$4="Y"),AD1234,IF(AND($K$3=4,$K$4="Y"),AF1234,IF(AND($K$3=5,$K$4="Y"),AH1234,"FALSE"))))))))))</f>
        <v>1.4159999999999999</v>
      </c>
      <c r="I1234" s="21">
        <f>IF(AND($K$3=1,$K$4="N"),Q1234,IF(AND($K$3=2,$K$4="N"),S1234,IF(AND($K$3=3,$K$4="N"),U1234,IF(AND($K$3=4,$K$4="N"),W1234,IF(AND($K$3=5,$K$4="N"),Y1234,IF(AND($K$3=1,$K$4="Y"),AA1234,IF(AND($K$3=2,$K$4="Y"),AC1234,IF(AND($K$3=3,$K$4="Y"),AE1234,IF(AND($K$3=4,$K$4="Y"),AG1234,IF(AND($K$3=5,$K$4="Y"),AI1234,"FALSE"))))))))))</f>
        <v>50.97</v>
      </c>
      <c r="J1234" s="35" t="str">
        <f>IF(OUT!F2355="", "", OUT!F2355)</f>
        <v>STRIP TRAY</v>
      </c>
      <c r="K1234" s="8">
        <f>IF(OUT!P2355="", "", OUT!P2355)</f>
        <v>36</v>
      </c>
      <c r="L1234" s="8" t="str">
        <f>IF(OUT!AE2355="", "", OUT!AE2355)</f>
        <v/>
      </c>
      <c r="M1234" s="8" t="str">
        <f>IF(OUT!AG2355="", "", OUT!AG2355)</f>
        <v>PAT</v>
      </c>
      <c r="N1234" s="8" t="str">
        <f>IF(OUT!AQ2355="", "", OUT!AQ2355)</f>
        <v/>
      </c>
      <c r="O1234" s="8" t="str">
        <f>IF(OUT!BO2355="", "", OUT!BO2355)</f>
        <v>T7</v>
      </c>
      <c r="P1234" s="9">
        <f>IF(OUT!N2355="", "", OUT!N2355)</f>
        <v>1.4159999999999999</v>
      </c>
      <c r="Q1234" s="10">
        <f>IF(OUT!O2355="", "", OUT!O2355)</f>
        <v>50.97</v>
      </c>
      <c r="R1234" s="9">
        <f>IF(PPG!H2355="", "", PPG!H2355)</f>
        <v>1.306</v>
      </c>
      <c r="S1234" s="10">
        <f>IF(PPG!I2355="", "", PPG!I2355)</f>
        <v>47.01</v>
      </c>
      <c r="T1234" s="9">
        <f>IF(PPG!J2355="", "", PPG!J2355)</f>
        <v>1.24</v>
      </c>
      <c r="U1234" s="10">
        <f>IF(PPG!K2355="", "", PPG!K2355)</f>
        <v>44.64</v>
      </c>
      <c r="V1234" s="9">
        <f>IF(PPG!L2355="", "", PPG!L2355)</f>
        <v>1.177</v>
      </c>
      <c r="W1234" s="10">
        <f>IF(PPG!M2355="", "", PPG!M2355)</f>
        <v>42.37</v>
      </c>
      <c r="X1234" s="9">
        <f>IF(PPG!N2355="", "", PPG!N2355)</f>
        <v>1.119</v>
      </c>
      <c r="Y1234" s="10">
        <f>IF(PPG!O2355="", "", PPG!O2355)</f>
        <v>40.28</v>
      </c>
      <c r="Z1234" s="9">
        <f>IF(PPG!Q2355="", "", PPG!Q2355)</f>
        <v>1.34</v>
      </c>
      <c r="AA1234" s="10">
        <f>IF(PPG!R2355="", "", PPG!R2355)</f>
        <v>48.24</v>
      </c>
      <c r="AB1234" s="9">
        <f>IF(PPG!S2355="", "", PPG!S2355)</f>
        <v>1.306</v>
      </c>
      <c r="AC1234" s="10">
        <f>IF(PPG!T2355="", "", PPG!T2355)</f>
        <v>47.01</v>
      </c>
      <c r="AD1234" s="9">
        <f>IF(PPG!U2355="", "", PPG!U2355)</f>
        <v>1.24</v>
      </c>
      <c r="AE1234" s="10">
        <f>IF(PPG!V2355="", "", PPG!V2355)</f>
        <v>44.64</v>
      </c>
      <c r="AF1234" s="9">
        <f>IF(PPG!W2355="", "", PPG!W2355)</f>
        <v>1.177</v>
      </c>
      <c r="AG1234" s="10">
        <f>IF(PPG!X2355="", "", PPG!X2355)</f>
        <v>42.37</v>
      </c>
      <c r="AH1234" s="9">
        <f>IF(PPG!Y2355="", "", PPG!Y2355)</f>
        <v>1.119</v>
      </c>
      <c r="AI1234" s="10">
        <f>IF(PPG!Z2355="", "", PPG!Z2355)</f>
        <v>40.28</v>
      </c>
      <c r="AJ1234" s="31" t="str">
        <f>IF(D1234&lt;&gt;"",D1234*I1234, "0.00")</f>
        <v>0.00</v>
      </c>
      <c r="AK1234" s="8" t="str">
        <f>IF(D1234&lt;&gt;"",D1234, "0")</f>
        <v>0</v>
      </c>
      <c r="AL1234" s="8" t="str">
        <f>IF(D1234&lt;&gt;"",D1234*K1234, "0")</f>
        <v>0</v>
      </c>
    </row>
    <row r="1235" spans="1:38">
      <c r="A1235" s="8">
        <f>IF(OUT!C2248="", "", OUT!C2248)</f>
        <v>727</v>
      </c>
      <c r="B1235" s="19">
        <f>IF(OUT!A2248="", "", OUT!A2248)</f>
        <v>90290</v>
      </c>
      <c r="C1235" s="8" t="str">
        <f>IF(OUT!D2248="", "", OUT!D2248)</f>
        <v>RH</v>
      </c>
      <c r="D1235" s="26"/>
      <c r="E1235" s="35" t="str">
        <f>IF(OUT!E2248="", "", OUT!E2248)</f>
        <v>36 CELL</v>
      </c>
      <c r="F1235" s="23" t="str">
        <f>IF(OUT!AE2248="NEW", "✷", "")</f>
        <v/>
      </c>
      <c r="G1235" t="str">
        <f>IF(OUT!B2248="", "", OUT!B2248)</f>
        <v>GERANIUM   INTERSPECIFIC MOXIE WHITE</v>
      </c>
      <c r="H1235" s="20">
        <f>IF(AND($K$3=1,$K$4="N"),P1235,IF(AND($K$3=2,$K$4="N"),R1235,IF(AND($K$3=3,$K$4="N"),T1235,IF(AND($K$3=4,$K$4="N"),V1235,IF(AND($K$3=5,$K$4="N"),X1235,IF(AND($K$3=1,$K$4="Y"),Z1235,IF(AND($K$3=2,$K$4="Y"),AB1235,IF(AND($K$3=3,$K$4="Y"),AD1235,IF(AND($K$3=4,$K$4="Y"),AF1235,IF(AND($K$3=5,$K$4="Y"),AH1235,"FALSE"))))))))))</f>
        <v>1.4159999999999999</v>
      </c>
      <c r="I1235" s="21">
        <f>IF(AND($K$3=1,$K$4="N"),Q1235,IF(AND($K$3=2,$K$4="N"),S1235,IF(AND($K$3=3,$K$4="N"),U1235,IF(AND($K$3=4,$K$4="N"),W1235,IF(AND($K$3=5,$K$4="N"),Y1235,IF(AND($K$3=1,$K$4="Y"),AA1235,IF(AND($K$3=2,$K$4="Y"),AC1235,IF(AND($K$3=3,$K$4="Y"),AE1235,IF(AND($K$3=4,$K$4="Y"),AG1235,IF(AND($K$3=5,$K$4="Y"),AI1235,"FALSE"))))))))))</f>
        <v>50.97</v>
      </c>
      <c r="J1235" s="35" t="str">
        <f>IF(OUT!F2248="", "", OUT!F2248)</f>
        <v>STRIP TRAY</v>
      </c>
      <c r="K1235" s="8">
        <f>IF(OUT!P2248="", "", OUT!P2248)</f>
        <v>36</v>
      </c>
      <c r="L1235" s="8" t="str">
        <f>IF(OUT!AE2248="", "", OUT!AE2248)</f>
        <v/>
      </c>
      <c r="M1235" s="8" t="str">
        <f>IF(OUT!AG2248="", "", OUT!AG2248)</f>
        <v>PAT</v>
      </c>
      <c r="N1235" s="8" t="str">
        <f>IF(OUT!AQ2248="", "", OUT!AQ2248)</f>
        <v/>
      </c>
      <c r="O1235" s="8" t="str">
        <f>IF(OUT!BO2248="", "", OUT!BO2248)</f>
        <v>T7</v>
      </c>
      <c r="P1235" s="9">
        <f>IF(OUT!N2248="", "", OUT!N2248)</f>
        <v>1.4159999999999999</v>
      </c>
      <c r="Q1235" s="10">
        <f>IF(OUT!O2248="", "", OUT!O2248)</f>
        <v>50.97</v>
      </c>
      <c r="R1235" s="9">
        <f>IF(PPG!H2248="", "", PPG!H2248)</f>
        <v>1.306</v>
      </c>
      <c r="S1235" s="10">
        <f>IF(PPG!I2248="", "", PPG!I2248)</f>
        <v>47.01</v>
      </c>
      <c r="T1235" s="9">
        <f>IF(PPG!J2248="", "", PPG!J2248)</f>
        <v>1.24</v>
      </c>
      <c r="U1235" s="10">
        <f>IF(PPG!K2248="", "", PPG!K2248)</f>
        <v>44.64</v>
      </c>
      <c r="V1235" s="9">
        <f>IF(PPG!L2248="", "", PPG!L2248)</f>
        <v>1.177</v>
      </c>
      <c r="W1235" s="10">
        <f>IF(PPG!M2248="", "", PPG!M2248)</f>
        <v>42.37</v>
      </c>
      <c r="X1235" s="9">
        <f>IF(PPG!N2248="", "", PPG!N2248)</f>
        <v>1.119</v>
      </c>
      <c r="Y1235" s="10">
        <f>IF(PPG!O2248="", "", PPG!O2248)</f>
        <v>40.28</v>
      </c>
      <c r="Z1235" s="9">
        <f>IF(PPG!Q2248="", "", PPG!Q2248)</f>
        <v>1.34</v>
      </c>
      <c r="AA1235" s="10">
        <f>IF(PPG!R2248="", "", PPG!R2248)</f>
        <v>48.24</v>
      </c>
      <c r="AB1235" s="9">
        <f>IF(PPG!S2248="", "", PPG!S2248)</f>
        <v>1.306</v>
      </c>
      <c r="AC1235" s="10">
        <f>IF(PPG!T2248="", "", PPG!T2248)</f>
        <v>47.01</v>
      </c>
      <c r="AD1235" s="9">
        <f>IF(PPG!U2248="", "", PPG!U2248)</f>
        <v>1.24</v>
      </c>
      <c r="AE1235" s="10">
        <f>IF(PPG!V2248="", "", PPG!V2248)</f>
        <v>44.64</v>
      </c>
      <c r="AF1235" s="9">
        <f>IF(PPG!W2248="", "", PPG!W2248)</f>
        <v>1.177</v>
      </c>
      <c r="AG1235" s="10">
        <f>IF(PPG!X2248="", "", PPG!X2248)</f>
        <v>42.37</v>
      </c>
      <c r="AH1235" s="9">
        <f>IF(PPG!Y2248="", "", PPG!Y2248)</f>
        <v>1.119</v>
      </c>
      <c r="AI1235" s="10">
        <f>IF(PPG!Z2248="", "", PPG!Z2248)</f>
        <v>40.28</v>
      </c>
      <c r="AJ1235" s="31" t="str">
        <f>IF(D1235&lt;&gt;"",D1235*I1235, "0.00")</f>
        <v>0.00</v>
      </c>
      <c r="AK1235" s="8" t="str">
        <f>IF(D1235&lt;&gt;"",D1235, "0")</f>
        <v>0</v>
      </c>
      <c r="AL1235" s="8" t="str">
        <f>IF(D1235&lt;&gt;"",D1235*K1235, "0")</f>
        <v>0</v>
      </c>
    </row>
    <row r="1236" spans="1:38">
      <c r="A1236" s="8">
        <f>IF(OUT!C735="", "", OUT!C735)</f>
        <v>727</v>
      </c>
      <c r="B1236" s="19">
        <f>IF(OUT!A735="", "", OUT!A735)</f>
        <v>13672</v>
      </c>
      <c r="C1236" s="8" t="str">
        <f>IF(OUT!D735="", "", OUT!D735)</f>
        <v>RH</v>
      </c>
      <c r="D1236" s="26"/>
      <c r="E1236" s="35" t="str">
        <f>IF(OUT!E735="", "", OUT!E735)</f>
        <v>36 CELL</v>
      </c>
      <c r="F1236" s="23" t="str">
        <f>IF(OUT!AE735="NEW", "✷", "")</f>
        <v>✷</v>
      </c>
      <c r="G1236" t="str">
        <f>IF(OUT!B735="", "", OUT!B735)</f>
        <v>GERANIUM   INTERSPECIFIC PRETTY LITTLE WHITE SPLASH</v>
      </c>
      <c r="H1236" s="20">
        <f>IF(AND($K$3=1,$K$4="N"),P1236,IF(AND($K$3=2,$K$4="N"),R1236,IF(AND($K$3=3,$K$4="N"),T1236,IF(AND($K$3=4,$K$4="N"),V1236,IF(AND($K$3=5,$K$4="N"),X1236,IF(AND($K$3=1,$K$4="Y"),Z1236,IF(AND($K$3=2,$K$4="Y"),AB1236,IF(AND($K$3=3,$K$4="Y"),AD1236,IF(AND($K$3=4,$K$4="Y"),AF1236,IF(AND($K$3=5,$K$4="Y"),AH1236,"FALSE"))))))))))</f>
        <v>1.4159999999999999</v>
      </c>
      <c r="I1236" s="21">
        <f>IF(AND($K$3=1,$K$4="N"),Q1236,IF(AND($K$3=2,$K$4="N"),S1236,IF(AND($K$3=3,$K$4="N"),U1236,IF(AND($K$3=4,$K$4="N"),W1236,IF(AND($K$3=5,$K$4="N"),Y1236,IF(AND($K$3=1,$K$4="Y"),AA1236,IF(AND($K$3=2,$K$4="Y"),AC1236,IF(AND($K$3=3,$K$4="Y"),AE1236,IF(AND($K$3=4,$K$4="Y"),AG1236,IF(AND($K$3=5,$K$4="Y"),AI1236,"FALSE"))))))))))</f>
        <v>50.97</v>
      </c>
      <c r="J1236" s="35" t="str">
        <f>IF(OUT!F735="", "", OUT!F735)</f>
        <v>STRIP TRAY</v>
      </c>
      <c r="K1236" s="8">
        <f>IF(OUT!P735="", "", OUT!P735)</f>
        <v>36</v>
      </c>
      <c r="L1236" s="8" t="str">
        <f>IF(OUT!AE735="", "", OUT!AE735)</f>
        <v>NEW</v>
      </c>
      <c r="M1236" s="8" t="str">
        <f>IF(OUT!AG735="", "", OUT!AG735)</f>
        <v>PAT</v>
      </c>
      <c r="N1236" s="8" t="str">
        <f>IF(OUT!AQ735="", "", OUT!AQ735)</f>
        <v/>
      </c>
      <c r="O1236" s="8" t="str">
        <f>IF(OUT!BO735="", "", OUT!BO735)</f>
        <v>T7</v>
      </c>
      <c r="P1236" s="9">
        <f>IF(OUT!N735="", "", OUT!N735)</f>
        <v>1.4159999999999999</v>
      </c>
      <c r="Q1236" s="10">
        <f>IF(OUT!O735="", "", OUT!O735)</f>
        <v>50.97</v>
      </c>
      <c r="R1236" s="9">
        <f>IF(PPG!H735="", "", PPG!H735)</f>
        <v>1.306</v>
      </c>
      <c r="S1236" s="10">
        <f>IF(PPG!I735="", "", PPG!I735)</f>
        <v>47.01</v>
      </c>
      <c r="T1236" s="9">
        <f>IF(PPG!J735="", "", PPG!J735)</f>
        <v>1.24</v>
      </c>
      <c r="U1236" s="10">
        <f>IF(PPG!K735="", "", PPG!K735)</f>
        <v>44.64</v>
      </c>
      <c r="V1236" s="9">
        <f>IF(PPG!L735="", "", PPG!L735)</f>
        <v>1.177</v>
      </c>
      <c r="W1236" s="10">
        <f>IF(PPG!M735="", "", PPG!M735)</f>
        <v>42.37</v>
      </c>
      <c r="X1236" s="9">
        <f>IF(PPG!N735="", "", PPG!N735)</f>
        <v>1.119</v>
      </c>
      <c r="Y1236" s="10">
        <f>IF(PPG!O735="", "", PPG!O735)</f>
        <v>40.28</v>
      </c>
      <c r="Z1236" s="9">
        <f>IF(PPG!Q735="", "", PPG!Q735)</f>
        <v>1.34</v>
      </c>
      <c r="AA1236" s="10">
        <f>IF(PPG!R735="", "", PPG!R735)</f>
        <v>48.24</v>
      </c>
      <c r="AB1236" s="9">
        <f>IF(PPG!S735="", "", PPG!S735)</f>
        <v>1.306</v>
      </c>
      <c r="AC1236" s="10">
        <f>IF(PPG!T735="", "", PPG!T735)</f>
        <v>47.01</v>
      </c>
      <c r="AD1236" s="9">
        <f>IF(PPG!U735="", "", PPG!U735)</f>
        <v>1.24</v>
      </c>
      <c r="AE1236" s="10">
        <f>IF(PPG!V735="", "", PPG!V735)</f>
        <v>44.64</v>
      </c>
      <c r="AF1236" s="9">
        <f>IF(PPG!W735="", "", PPG!W735)</f>
        <v>1.177</v>
      </c>
      <c r="AG1236" s="10">
        <f>IF(PPG!X735="", "", PPG!X735)</f>
        <v>42.37</v>
      </c>
      <c r="AH1236" s="9">
        <f>IF(PPG!Y735="", "", PPG!Y735)</f>
        <v>1.119</v>
      </c>
      <c r="AI1236" s="10">
        <f>IF(PPG!Z735="", "", PPG!Z735)</f>
        <v>40.28</v>
      </c>
      <c r="AJ1236" s="31" t="str">
        <f>IF(D1236&lt;&gt;"",D1236*I1236, "0.00")</f>
        <v>0.00</v>
      </c>
      <c r="AK1236" s="8" t="str">
        <f>IF(D1236&lt;&gt;"",D1236, "0")</f>
        <v>0</v>
      </c>
      <c r="AL1236" s="8" t="str">
        <f>IF(D1236&lt;&gt;"",D1236*K1236, "0")</f>
        <v>0</v>
      </c>
    </row>
    <row r="1237" spans="1:38">
      <c r="A1237" s="8">
        <f>IF(OUT!C955="", "", OUT!C955)</f>
        <v>727</v>
      </c>
      <c r="B1237" s="19">
        <f>IF(OUT!A955="", "", OUT!A955)</f>
        <v>33521</v>
      </c>
      <c r="C1237" s="8" t="str">
        <f>IF(OUT!D955="", "", OUT!D955)</f>
        <v>RH</v>
      </c>
      <c r="D1237" s="26"/>
      <c r="E1237" s="35" t="str">
        <f>IF(OUT!E955="", "", OUT!E955)</f>
        <v>36 CELL</v>
      </c>
      <c r="F1237" s="23" t="str">
        <f>IF(OUT!AE955="NEW", "✷", "")</f>
        <v/>
      </c>
      <c r="G1237" t="str">
        <f>IF(OUT!B955="", "", OUT!B955)</f>
        <v>GERANIUM   IVY CASCADE COMPACT ACAPULCO (Pink/White Bicolor)</v>
      </c>
      <c r="H1237" s="20">
        <f>IF(AND($K$3=1,$K$4="N"),P1237,IF(AND($K$3=2,$K$4="N"),R1237,IF(AND($K$3=3,$K$4="N"),T1237,IF(AND($K$3=4,$K$4="N"),V1237,IF(AND($K$3=5,$K$4="N"),X1237,IF(AND($K$3=1,$K$4="Y"),Z1237,IF(AND($K$3=2,$K$4="Y"),AB1237,IF(AND($K$3=3,$K$4="Y"),AD1237,IF(AND($K$3=4,$K$4="Y"),AF1237,IF(AND($K$3=5,$K$4="Y"),AH1237,"FALSE"))))))))))</f>
        <v>1.3080000000000001</v>
      </c>
      <c r="I1237" s="21">
        <f>IF(AND($K$3=1,$K$4="N"),Q1237,IF(AND($K$3=2,$K$4="N"),S1237,IF(AND($K$3=3,$K$4="N"),U1237,IF(AND($K$3=4,$K$4="N"),W1237,IF(AND($K$3=5,$K$4="N"),Y1237,IF(AND($K$3=1,$K$4="Y"),AA1237,IF(AND($K$3=2,$K$4="Y"),AC1237,IF(AND($K$3=3,$K$4="Y"),AE1237,IF(AND($K$3=4,$K$4="Y"),AG1237,IF(AND($K$3=5,$K$4="Y"),AI1237,"FALSE"))))))))))</f>
        <v>47.08</v>
      </c>
      <c r="J1237" s="35" t="str">
        <f>IF(OUT!F955="", "", OUT!F955)</f>
        <v>STRIP TRAY</v>
      </c>
      <c r="K1237" s="8">
        <f>IF(OUT!P955="", "", OUT!P955)</f>
        <v>36</v>
      </c>
      <c r="L1237" s="8" t="str">
        <f>IF(OUT!AE955="", "", OUT!AE955)</f>
        <v/>
      </c>
      <c r="M1237" s="8" t="str">
        <f>IF(OUT!AG955="", "", OUT!AG955)</f>
        <v>PAT</v>
      </c>
      <c r="N1237" s="8" t="str">
        <f>IF(OUT!AQ955="", "", OUT!AQ955)</f>
        <v/>
      </c>
      <c r="O1237" s="8" t="str">
        <f>IF(OUT!BO955="", "", OUT!BO955)</f>
        <v>T7</v>
      </c>
      <c r="P1237" s="9">
        <f>IF(OUT!N955="", "", OUT!N955)</f>
        <v>1.3080000000000001</v>
      </c>
      <c r="Q1237" s="10">
        <f>IF(OUT!O955="", "", OUT!O955)</f>
        <v>47.08</v>
      </c>
      <c r="R1237" s="9">
        <f>IF(PPG!H955="", "", PPG!H955)</f>
        <v>1.206</v>
      </c>
      <c r="S1237" s="10">
        <f>IF(PPG!I955="", "", PPG!I955)</f>
        <v>43.41</v>
      </c>
      <c r="T1237" s="9">
        <f>IF(PPG!J955="", "", PPG!J955)</f>
        <v>1.145</v>
      </c>
      <c r="U1237" s="10">
        <f>IF(PPG!K955="", "", PPG!K955)</f>
        <v>41.22</v>
      </c>
      <c r="V1237" s="9">
        <f>IF(PPG!L955="", "", PPG!L955)</f>
        <v>1.0880000000000001</v>
      </c>
      <c r="W1237" s="10">
        <f>IF(PPG!M955="", "", PPG!M955)</f>
        <v>39.159999999999997</v>
      </c>
      <c r="X1237" s="9">
        <f>IF(PPG!N955="", "", PPG!N955)</f>
        <v>1.034</v>
      </c>
      <c r="Y1237" s="10">
        <f>IF(PPG!O955="", "", PPG!O955)</f>
        <v>37.22</v>
      </c>
      <c r="Z1237" s="9">
        <f>IF(PPG!Q955="", "", PPG!Q955)</f>
        <v>1.2370000000000001</v>
      </c>
      <c r="AA1237" s="10">
        <f>IF(PPG!R955="", "", PPG!R955)</f>
        <v>44.53</v>
      </c>
      <c r="AB1237" s="9">
        <f>IF(PPG!S955="", "", PPG!S955)</f>
        <v>1.206</v>
      </c>
      <c r="AC1237" s="10">
        <f>IF(PPG!T955="", "", PPG!T955)</f>
        <v>43.41</v>
      </c>
      <c r="AD1237" s="9">
        <f>IF(PPG!U955="", "", PPG!U955)</f>
        <v>1.145</v>
      </c>
      <c r="AE1237" s="10">
        <f>IF(PPG!V955="", "", PPG!V955)</f>
        <v>41.22</v>
      </c>
      <c r="AF1237" s="9">
        <f>IF(PPG!W955="", "", PPG!W955)</f>
        <v>1.0880000000000001</v>
      </c>
      <c r="AG1237" s="10">
        <f>IF(PPG!X955="", "", PPG!X955)</f>
        <v>39.159999999999997</v>
      </c>
      <c r="AH1237" s="9">
        <f>IF(PPG!Y955="", "", PPG!Y955)</f>
        <v>1.034</v>
      </c>
      <c r="AI1237" s="10">
        <f>IF(PPG!Z955="", "", PPG!Z955)</f>
        <v>37.22</v>
      </c>
      <c r="AJ1237" s="31" t="str">
        <f>IF(D1237&lt;&gt;"",D1237*I1237, "0.00")</f>
        <v>0.00</v>
      </c>
      <c r="AK1237" s="8" t="str">
        <f>IF(D1237&lt;&gt;"",D1237, "0")</f>
        <v>0</v>
      </c>
      <c r="AL1237" s="8" t="str">
        <f>IF(D1237&lt;&gt;"",D1237*K1237, "0")</f>
        <v>0</v>
      </c>
    </row>
    <row r="1238" spans="1:38">
      <c r="A1238" s="8">
        <f>IF(OUT!C1051="", "", OUT!C1051)</f>
        <v>727</v>
      </c>
      <c r="B1238" s="19">
        <f>IF(OUT!A1051="", "", OUT!A1051)</f>
        <v>41146</v>
      </c>
      <c r="C1238" s="8" t="str">
        <f>IF(OUT!D1051="", "", OUT!D1051)</f>
        <v>RH</v>
      </c>
      <c r="D1238" s="26"/>
      <c r="E1238" s="35" t="str">
        <f>IF(OUT!E1051="", "", OUT!E1051)</f>
        <v>36 CELL</v>
      </c>
      <c r="F1238" s="23" t="str">
        <f>IF(OUT!AE1051="NEW", "✷", "")</f>
        <v/>
      </c>
      <c r="G1238" t="str">
        <f>IF(OUT!B1051="", "", OUT!B1051)</f>
        <v>GERANIUM   IVY CASCADE DARK RED</v>
      </c>
      <c r="H1238" s="20">
        <f>IF(AND($K$3=1,$K$4="N"),P1238,IF(AND($K$3=2,$K$4="N"),R1238,IF(AND($K$3=3,$K$4="N"),T1238,IF(AND($K$3=4,$K$4="N"),V1238,IF(AND($K$3=5,$K$4="N"),X1238,IF(AND($K$3=1,$K$4="Y"),Z1238,IF(AND($K$3=2,$K$4="Y"),AB1238,IF(AND($K$3=3,$K$4="Y"),AD1238,IF(AND($K$3=4,$K$4="Y"),AF1238,IF(AND($K$3=5,$K$4="Y"),AH1238,"FALSE"))))))))))</f>
        <v>1.3080000000000001</v>
      </c>
      <c r="I1238" s="21">
        <f>IF(AND($K$3=1,$K$4="N"),Q1238,IF(AND($K$3=2,$K$4="N"),S1238,IF(AND($K$3=3,$K$4="N"),U1238,IF(AND($K$3=4,$K$4="N"),W1238,IF(AND($K$3=5,$K$4="N"),Y1238,IF(AND($K$3=1,$K$4="Y"),AA1238,IF(AND($K$3=2,$K$4="Y"),AC1238,IF(AND($K$3=3,$K$4="Y"),AE1238,IF(AND($K$3=4,$K$4="Y"),AG1238,IF(AND($K$3=5,$K$4="Y"),AI1238,"FALSE"))))))))))</f>
        <v>47.08</v>
      </c>
      <c r="J1238" s="35" t="str">
        <f>IF(OUT!F1051="", "", OUT!F1051)</f>
        <v>STRIP TRAY</v>
      </c>
      <c r="K1238" s="8">
        <f>IF(OUT!P1051="", "", OUT!P1051)</f>
        <v>36</v>
      </c>
      <c r="L1238" s="8" t="str">
        <f>IF(OUT!AE1051="", "", OUT!AE1051)</f>
        <v/>
      </c>
      <c r="M1238" s="8" t="str">
        <f>IF(OUT!AG1051="", "", OUT!AG1051)</f>
        <v>PAT</v>
      </c>
      <c r="N1238" s="8" t="str">
        <f>IF(OUT!AQ1051="", "", OUT!AQ1051)</f>
        <v/>
      </c>
      <c r="O1238" s="8" t="str">
        <f>IF(OUT!BO1051="", "", OUT!BO1051)</f>
        <v>T7</v>
      </c>
      <c r="P1238" s="9">
        <f>IF(OUT!N1051="", "", OUT!N1051)</f>
        <v>1.3080000000000001</v>
      </c>
      <c r="Q1238" s="10">
        <f>IF(OUT!O1051="", "", OUT!O1051)</f>
        <v>47.08</v>
      </c>
      <c r="R1238" s="9">
        <f>IF(PPG!H1051="", "", PPG!H1051)</f>
        <v>1.206</v>
      </c>
      <c r="S1238" s="10">
        <f>IF(PPG!I1051="", "", PPG!I1051)</f>
        <v>43.41</v>
      </c>
      <c r="T1238" s="9">
        <f>IF(PPG!J1051="", "", PPG!J1051)</f>
        <v>1.145</v>
      </c>
      <c r="U1238" s="10">
        <f>IF(PPG!K1051="", "", PPG!K1051)</f>
        <v>41.22</v>
      </c>
      <c r="V1238" s="9">
        <f>IF(PPG!L1051="", "", PPG!L1051)</f>
        <v>1.0880000000000001</v>
      </c>
      <c r="W1238" s="10">
        <f>IF(PPG!M1051="", "", PPG!M1051)</f>
        <v>39.159999999999997</v>
      </c>
      <c r="X1238" s="9">
        <f>IF(PPG!N1051="", "", PPG!N1051)</f>
        <v>1.034</v>
      </c>
      <c r="Y1238" s="10">
        <f>IF(PPG!O1051="", "", PPG!O1051)</f>
        <v>37.22</v>
      </c>
      <c r="Z1238" s="9">
        <f>IF(PPG!Q1051="", "", PPG!Q1051)</f>
        <v>1.2370000000000001</v>
      </c>
      <c r="AA1238" s="10">
        <f>IF(PPG!R1051="", "", PPG!R1051)</f>
        <v>44.53</v>
      </c>
      <c r="AB1238" s="9">
        <f>IF(PPG!S1051="", "", PPG!S1051)</f>
        <v>1.206</v>
      </c>
      <c r="AC1238" s="10">
        <f>IF(PPG!T1051="", "", PPG!T1051)</f>
        <v>43.41</v>
      </c>
      <c r="AD1238" s="9">
        <f>IF(PPG!U1051="", "", PPG!U1051)</f>
        <v>1.145</v>
      </c>
      <c r="AE1238" s="10">
        <f>IF(PPG!V1051="", "", PPG!V1051)</f>
        <v>41.22</v>
      </c>
      <c r="AF1238" s="9">
        <f>IF(PPG!W1051="", "", PPG!W1051)</f>
        <v>1.0880000000000001</v>
      </c>
      <c r="AG1238" s="10">
        <f>IF(PPG!X1051="", "", PPG!X1051)</f>
        <v>39.159999999999997</v>
      </c>
      <c r="AH1238" s="9">
        <f>IF(PPG!Y1051="", "", PPG!Y1051)</f>
        <v>1.034</v>
      </c>
      <c r="AI1238" s="10">
        <f>IF(PPG!Z1051="", "", PPG!Z1051)</f>
        <v>37.22</v>
      </c>
      <c r="AJ1238" s="31" t="str">
        <f>IF(D1238&lt;&gt;"",D1238*I1238, "0.00")</f>
        <v>0.00</v>
      </c>
      <c r="AK1238" s="8" t="str">
        <f>IF(D1238&lt;&gt;"",D1238, "0")</f>
        <v>0</v>
      </c>
      <c r="AL1238" s="8" t="str">
        <f>IF(D1238&lt;&gt;"",D1238*K1238, "0")</f>
        <v>0</v>
      </c>
    </row>
    <row r="1239" spans="1:38">
      <c r="A1239" s="8">
        <f>IF(OUT!C956="", "", OUT!C956)</f>
        <v>727</v>
      </c>
      <c r="B1239" s="19">
        <f>IF(OUT!A956="", "", OUT!A956)</f>
        <v>33527</v>
      </c>
      <c r="C1239" s="8" t="str">
        <f>IF(OUT!D956="", "", OUT!D956)</f>
        <v>RH</v>
      </c>
      <c r="D1239" s="26"/>
      <c r="E1239" s="35" t="str">
        <f>IF(OUT!E956="", "", OUT!E956)</f>
        <v>36 CELL</v>
      </c>
      <c r="F1239" s="23" t="str">
        <f>IF(OUT!AE956="NEW", "✷", "")</f>
        <v/>
      </c>
      <c r="G1239" t="str">
        <f>IF(OUT!B956="", "", OUT!B956)</f>
        <v>GERANIUM   IVY CASCADE SOFIE (Salmon)</v>
      </c>
      <c r="H1239" s="20">
        <f>IF(AND($K$3=1,$K$4="N"),P1239,IF(AND($K$3=2,$K$4="N"),R1239,IF(AND($K$3=3,$K$4="N"),T1239,IF(AND($K$3=4,$K$4="N"),V1239,IF(AND($K$3=5,$K$4="N"),X1239,IF(AND($K$3=1,$K$4="Y"),Z1239,IF(AND($K$3=2,$K$4="Y"),AB1239,IF(AND($K$3=3,$K$4="Y"),AD1239,IF(AND($K$3=4,$K$4="Y"),AF1239,IF(AND($K$3=5,$K$4="Y"),AH1239,"FALSE"))))))))))</f>
        <v>1.3080000000000001</v>
      </c>
      <c r="I1239" s="21">
        <f>IF(AND($K$3=1,$K$4="N"),Q1239,IF(AND($K$3=2,$K$4="N"),S1239,IF(AND($K$3=3,$K$4="N"),U1239,IF(AND($K$3=4,$K$4="N"),W1239,IF(AND($K$3=5,$K$4="N"),Y1239,IF(AND($K$3=1,$K$4="Y"),AA1239,IF(AND($K$3=2,$K$4="Y"),AC1239,IF(AND($K$3=3,$K$4="Y"),AE1239,IF(AND($K$3=4,$K$4="Y"),AG1239,IF(AND($K$3=5,$K$4="Y"),AI1239,"FALSE"))))))))))</f>
        <v>47.08</v>
      </c>
      <c r="J1239" s="35" t="str">
        <f>IF(OUT!F956="", "", OUT!F956)</f>
        <v>STRIP TRAY</v>
      </c>
      <c r="K1239" s="8">
        <f>IF(OUT!P956="", "", OUT!P956)</f>
        <v>36</v>
      </c>
      <c r="L1239" s="8" t="str">
        <f>IF(OUT!AE956="", "", OUT!AE956)</f>
        <v/>
      </c>
      <c r="M1239" s="8" t="str">
        <f>IF(OUT!AG956="", "", OUT!AG956)</f>
        <v>PAT</v>
      </c>
      <c r="N1239" s="8" t="str">
        <f>IF(OUT!AQ956="", "", OUT!AQ956)</f>
        <v/>
      </c>
      <c r="O1239" s="8" t="str">
        <f>IF(OUT!BO956="", "", OUT!BO956)</f>
        <v>T7</v>
      </c>
      <c r="P1239" s="9">
        <f>IF(OUT!N956="", "", OUT!N956)</f>
        <v>1.3080000000000001</v>
      </c>
      <c r="Q1239" s="10">
        <f>IF(OUT!O956="", "", OUT!O956)</f>
        <v>47.08</v>
      </c>
      <c r="R1239" s="9">
        <f>IF(PPG!H956="", "", PPG!H956)</f>
        <v>1.206</v>
      </c>
      <c r="S1239" s="10">
        <f>IF(PPG!I956="", "", PPG!I956)</f>
        <v>43.41</v>
      </c>
      <c r="T1239" s="9">
        <f>IF(PPG!J956="", "", PPG!J956)</f>
        <v>1.145</v>
      </c>
      <c r="U1239" s="10">
        <f>IF(PPG!K956="", "", PPG!K956)</f>
        <v>41.22</v>
      </c>
      <c r="V1239" s="9">
        <f>IF(PPG!L956="", "", PPG!L956)</f>
        <v>1.0880000000000001</v>
      </c>
      <c r="W1239" s="10">
        <f>IF(PPG!M956="", "", PPG!M956)</f>
        <v>39.159999999999997</v>
      </c>
      <c r="X1239" s="9">
        <f>IF(PPG!N956="", "", PPG!N956)</f>
        <v>1.034</v>
      </c>
      <c r="Y1239" s="10">
        <f>IF(PPG!O956="", "", PPG!O956)</f>
        <v>37.22</v>
      </c>
      <c r="Z1239" s="9">
        <f>IF(PPG!Q956="", "", PPG!Q956)</f>
        <v>1.2370000000000001</v>
      </c>
      <c r="AA1239" s="10">
        <f>IF(PPG!R956="", "", PPG!R956)</f>
        <v>44.53</v>
      </c>
      <c r="AB1239" s="9">
        <f>IF(PPG!S956="", "", PPG!S956)</f>
        <v>1.206</v>
      </c>
      <c r="AC1239" s="10">
        <f>IF(PPG!T956="", "", PPG!T956)</f>
        <v>43.41</v>
      </c>
      <c r="AD1239" s="9">
        <f>IF(PPG!U956="", "", PPG!U956)</f>
        <v>1.145</v>
      </c>
      <c r="AE1239" s="10">
        <f>IF(PPG!V956="", "", PPG!V956)</f>
        <v>41.22</v>
      </c>
      <c r="AF1239" s="9">
        <f>IF(PPG!W956="", "", PPG!W956)</f>
        <v>1.0880000000000001</v>
      </c>
      <c r="AG1239" s="10">
        <f>IF(PPG!X956="", "", PPG!X956)</f>
        <v>39.159999999999997</v>
      </c>
      <c r="AH1239" s="9">
        <f>IF(PPG!Y956="", "", PPG!Y956)</f>
        <v>1.034</v>
      </c>
      <c r="AI1239" s="10">
        <f>IF(PPG!Z956="", "", PPG!Z956)</f>
        <v>37.22</v>
      </c>
      <c r="AJ1239" s="31" t="str">
        <f>IF(D1239&lt;&gt;"",D1239*I1239, "0.00")</f>
        <v>0.00</v>
      </c>
      <c r="AK1239" s="8" t="str">
        <f>IF(D1239&lt;&gt;"",D1239, "0")</f>
        <v>0</v>
      </c>
      <c r="AL1239" s="8" t="str">
        <f>IF(D1239&lt;&gt;"",D1239*K1239, "0")</f>
        <v>0</v>
      </c>
    </row>
    <row r="1240" spans="1:38">
      <c r="A1240" s="8">
        <f>IF(OUT!C1267="", "", OUT!C1267)</f>
        <v>727</v>
      </c>
      <c r="B1240" s="19">
        <f>IF(OUT!A1267="", "", OUT!A1267)</f>
        <v>61230</v>
      </c>
      <c r="C1240" s="8" t="str">
        <f>IF(OUT!D1267="", "", OUT!D1267)</f>
        <v>RH</v>
      </c>
      <c r="D1240" s="26"/>
      <c r="E1240" s="35" t="str">
        <f>IF(OUT!E1267="", "", OUT!E1267)</f>
        <v>36 CELL</v>
      </c>
      <c r="F1240" s="23" t="str">
        <f>IF(OUT!AE1267="NEW", "✷", "")</f>
        <v/>
      </c>
      <c r="G1240" t="str">
        <f>IF(OUT!B1267="", "", OUT!B1267)</f>
        <v>GERANIUM   IVY CASCADE WHITE</v>
      </c>
      <c r="H1240" s="20">
        <f>IF(AND($K$3=1,$K$4="N"),P1240,IF(AND($K$3=2,$K$4="N"),R1240,IF(AND($K$3=3,$K$4="N"),T1240,IF(AND($K$3=4,$K$4="N"),V1240,IF(AND($K$3=5,$K$4="N"),X1240,IF(AND($K$3=1,$K$4="Y"),Z1240,IF(AND($K$3=2,$K$4="Y"),AB1240,IF(AND($K$3=3,$K$4="Y"),AD1240,IF(AND($K$3=4,$K$4="Y"),AF1240,IF(AND($K$3=5,$K$4="Y"),AH1240,"FALSE"))))))))))</f>
        <v>1.3080000000000001</v>
      </c>
      <c r="I1240" s="21">
        <f>IF(AND($K$3=1,$K$4="N"),Q1240,IF(AND($K$3=2,$K$4="N"),S1240,IF(AND($K$3=3,$K$4="N"),U1240,IF(AND($K$3=4,$K$4="N"),W1240,IF(AND($K$3=5,$K$4="N"),Y1240,IF(AND($K$3=1,$K$4="Y"),AA1240,IF(AND($K$3=2,$K$4="Y"),AC1240,IF(AND($K$3=3,$K$4="Y"),AE1240,IF(AND($K$3=4,$K$4="Y"),AG1240,IF(AND($K$3=5,$K$4="Y"),AI1240,"FALSE"))))))))))</f>
        <v>47.08</v>
      </c>
      <c r="J1240" s="35" t="str">
        <f>IF(OUT!F1267="", "", OUT!F1267)</f>
        <v>STRIP TRAY</v>
      </c>
      <c r="K1240" s="8">
        <f>IF(OUT!P1267="", "", OUT!P1267)</f>
        <v>36</v>
      </c>
      <c r="L1240" s="8" t="str">
        <f>IF(OUT!AE1267="", "", OUT!AE1267)</f>
        <v/>
      </c>
      <c r="M1240" s="8" t="str">
        <f>IF(OUT!AG1267="", "", OUT!AG1267)</f>
        <v>PAT</v>
      </c>
      <c r="N1240" s="8" t="str">
        <f>IF(OUT!AQ1267="", "", OUT!AQ1267)</f>
        <v/>
      </c>
      <c r="O1240" s="8" t="str">
        <f>IF(OUT!BO1267="", "", OUT!BO1267)</f>
        <v>T7</v>
      </c>
      <c r="P1240" s="9">
        <f>IF(OUT!N1267="", "", OUT!N1267)</f>
        <v>1.3080000000000001</v>
      </c>
      <c r="Q1240" s="10">
        <f>IF(OUT!O1267="", "", OUT!O1267)</f>
        <v>47.08</v>
      </c>
      <c r="R1240" s="9">
        <f>IF(PPG!H1267="", "", PPG!H1267)</f>
        <v>1.206</v>
      </c>
      <c r="S1240" s="10">
        <f>IF(PPG!I1267="", "", PPG!I1267)</f>
        <v>43.41</v>
      </c>
      <c r="T1240" s="9">
        <f>IF(PPG!J1267="", "", PPG!J1267)</f>
        <v>1.145</v>
      </c>
      <c r="U1240" s="10">
        <f>IF(PPG!K1267="", "", PPG!K1267)</f>
        <v>41.22</v>
      </c>
      <c r="V1240" s="9">
        <f>IF(PPG!L1267="", "", PPG!L1267)</f>
        <v>1.0880000000000001</v>
      </c>
      <c r="W1240" s="10">
        <f>IF(PPG!M1267="", "", PPG!M1267)</f>
        <v>39.159999999999997</v>
      </c>
      <c r="X1240" s="9">
        <f>IF(PPG!N1267="", "", PPG!N1267)</f>
        <v>1.034</v>
      </c>
      <c r="Y1240" s="10">
        <f>IF(PPG!O1267="", "", PPG!O1267)</f>
        <v>37.22</v>
      </c>
      <c r="Z1240" s="9">
        <f>IF(PPG!Q1267="", "", PPG!Q1267)</f>
        <v>1.2370000000000001</v>
      </c>
      <c r="AA1240" s="10">
        <f>IF(PPG!R1267="", "", PPG!R1267)</f>
        <v>44.53</v>
      </c>
      <c r="AB1240" s="9">
        <f>IF(PPG!S1267="", "", PPG!S1267)</f>
        <v>1.206</v>
      </c>
      <c r="AC1240" s="10">
        <f>IF(PPG!T1267="", "", PPG!T1267)</f>
        <v>43.41</v>
      </c>
      <c r="AD1240" s="9">
        <f>IF(PPG!U1267="", "", PPG!U1267)</f>
        <v>1.145</v>
      </c>
      <c r="AE1240" s="10">
        <f>IF(PPG!V1267="", "", PPG!V1267)</f>
        <v>41.22</v>
      </c>
      <c r="AF1240" s="9">
        <f>IF(PPG!W1267="", "", PPG!W1267)</f>
        <v>1.0880000000000001</v>
      </c>
      <c r="AG1240" s="10">
        <f>IF(PPG!X1267="", "", PPG!X1267)</f>
        <v>39.159999999999997</v>
      </c>
      <c r="AH1240" s="9">
        <f>IF(PPG!Y1267="", "", PPG!Y1267)</f>
        <v>1.034</v>
      </c>
      <c r="AI1240" s="10">
        <f>IF(PPG!Z1267="", "", PPG!Z1267)</f>
        <v>37.22</v>
      </c>
      <c r="AJ1240" s="31" t="str">
        <f>IF(D1240&lt;&gt;"",D1240*I1240, "0.00")</f>
        <v>0.00</v>
      </c>
      <c r="AK1240" s="8" t="str">
        <f>IF(D1240&lt;&gt;"",D1240, "0")</f>
        <v>0</v>
      </c>
      <c r="AL1240" s="8" t="str">
        <f>IF(D1240&lt;&gt;"",D1240*K1240, "0")</f>
        <v>0</v>
      </c>
    </row>
    <row r="1241" spans="1:38">
      <c r="A1241" s="8">
        <f>IF(OUT!C384="", "", OUT!C384)</f>
        <v>727</v>
      </c>
      <c r="B1241" s="19">
        <f>IF(OUT!A384="", "", OUT!A384)</f>
        <v>11532</v>
      </c>
      <c r="C1241" s="8" t="str">
        <f>IF(OUT!D384="", "", OUT!D384)</f>
        <v>RH</v>
      </c>
      <c r="D1241" s="26"/>
      <c r="E1241" s="35" t="str">
        <f>IF(OUT!E384="", "", OUT!E384)</f>
        <v>36 CELL</v>
      </c>
      <c r="F1241" s="23" t="str">
        <f>IF(OUT!AE384="NEW", "✷", "")</f>
        <v/>
      </c>
      <c r="G1241" t="str">
        <f>IF(OUT!B384="", "", OUT!B384)</f>
        <v>GERANIUM   IVY GLORY DAYS PINK BICOLOR</v>
      </c>
      <c r="H1241" s="20">
        <f>IF(AND($K$3=1,$K$4="N"),P1241,IF(AND($K$3=2,$K$4="N"),R1241,IF(AND($K$3=3,$K$4="N"),T1241,IF(AND($K$3=4,$K$4="N"),V1241,IF(AND($K$3=5,$K$4="N"),X1241,IF(AND($K$3=1,$K$4="Y"),Z1241,IF(AND($K$3=2,$K$4="Y"),AB1241,IF(AND($K$3=3,$K$4="Y"),AD1241,IF(AND($K$3=4,$K$4="Y"),AF1241,IF(AND($K$3=5,$K$4="Y"),AH1241,"FALSE"))))))))))</f>
        <v>1.4179999999999999</v>
      </c>
      <c r="I1241" s="21">
        <f>IF(AND($K$3=1,$K$4="N"),Q1241,IF(AND($K$3=2,$K$4="N"),S1241,IF(AND($K$3=3,$K$4="N"),U1241,IF(AND($K$3=4,$K$4="N"),W1241,IF(AND($K$3=5,$K$4="N"),Y1241,IF(AND($K$3=1,$K$4="Y"),AA1241,IF(AND($K$3=2,$K$4="Y"),AC1241,IF(AND($K$3=3,$K$4="Y"),AE1241,IF(AND($K$3=4,$K$4="Y"),AG1241,IF(AND($K$3=5,$K$4="Y"),AI1241,"FALSE"))))))))))</f>
        <v>51.04</v>
      </c>
      <c r="J1241" s="35" t="str">
        <f>IF(OUT!F384="", "", OUT!F384)</f>
        <v>STRIP TRAY</v>
      </c>
      <c r="K1241" s="8">
        <f>IF(OUT!P384="", "", OUT!P384)</f>
        <v>36</v>
      </c>
      <c r="L1241" s="8" t="str">
        <f>IF(OUT!AE384="", "", OUT!AE384)</f>
        <v/>
      </c>
      <c r="M1241" s="8" t="str">
        <f>IF(OUT!AG384="", "", OUT!AG384)</f>
        <v/>
      </c>
      <c r="N1241" s="8" t="str">
        <f>IF(OUT!AQ384="", "", OUT!AQ384)</f>
        <v/>
      </c>
      <c r="O1241" s="8" t="str">
        <f>IF(OUT!BO384="", "", OUT!BO384)</f>
        <v>T7</v>
      </c>
      <c r="P1241" s="9">
        <f>IF(OUT!N384="", "", OUT!N384)</f>
        <v>1.4179999999999999</v>
      </c>
      <c r="Q1241" s="10">
        <f>IF(OUT!O384="", "", OUT!O384)</f>
        <v>51.04</v>
      </c>
      <c r="R1241" s="9">
        <f>IF(PPG!H384="", "", PPG!H384)</f>
        <v>1.3069999999999999</v>
      </c>
      <c r="S1241" s="10">
        <f>IF(PPG!I384="", "", PPG!I384)</f>
        <v>47.05</v>
      </c>
      <c r="T1241" s="9">
        <f>IF(PPG!J384="", "", PPG!J384)</f>
        <v>1.2410000000000001</v>
      </c>
      <c r="U1241" s="10">
        <f>IF(PPG!K384="", "", PPG!K384)</f>
        <v>44.67</v>
      </c>
      <c r="V1241" s="9">
        <f>IF(PPG!L384="", "", PPG!L384)</f>
        <v>1.179</v>
      </c>
      <c r="W1241" s="10">
        <f>IF(PPG!M384="", "", PPG!M384)</f>
        <v>42.44</v>
      </c>
      <c r="X1241" s="9">
        <f>IF(PPG!N384="", "", PPG!N384)</f>
        <v>1.1200000000000001</v>
      </c>
      <c r="Y1241" s="10">
        <f>IF(PPG!O384="", "", PPG!O384)</f>
        <v>40.32</v>
      </c>
      <c r="Z1241" s="9">
        <f>IF(PPG!Q384="", "", PPG!Q384)</f>
        <v>1.341</v>
      </c>
      <c r="AA1241" s="10">
        <f>IF(PPG!R384="", "", PPG!R384)</f>
        <v>48.27</v>
      </c>
      <c r="AB1241" s="9">
        <f>IF(PPG!S384="", "", PPG!S384)</f>
        <v>1.3069999999999999</v>
      </c>
      <c r="AC1241" s="10">
        <f>IF(PPG!T384="", "", PPG!T384)</f>
        <v>47.05</v>
      </c>
      <c r="AD1241" s="9">
        <f>IF(PPG!U384="", "", PPG!U384)</f>
        <v>1.2410000000000001</v>
      </c>
      <c r="AE1241" s="10">
        <f>IF(PPG!V384="", "", PPG!V384)</f>
        <v>44.67</v>
      </c>
      <c r="AF1241" s="9">
        <f>IF(PPG!W384="", "", PPG!W384)</f>
        <v>1.179</v>
      </c>
      <c r="AG1241" s="10">
        <f>IF(PPG!X384="", "", PPG!X384)</f>
        <v>42.44</v>
      </c>
      <c r="AH1241" s="9">
        <f>IF(PPG!Y384="", "", PPG!Y384)</f>
        <v>1.1200000000000001</v>
      </c>
      <c r="AI1241" s="10">
        <f>IF(PPG!Z384="", "", PPG!Z384)</f>
        <v>40.32</v>
      </c>
      <c r="AJ1241" s="31" t="str">
        <f>IF(D1241&lt;&gt;"",D1241*I1241, "0.00")</f>
        <v>0.00</v>
      </c>
      <c r="AK1241" s="8" t="str">
        <f>IF(D1241&lt;&gt;"",D1241, "0")</f>
        <v>0</v>
      </c>
      <c r="AL1241" s="8" t="str">
        <f>IF(D1241&lt;&gt;"",D1241*K1241, "0")</f>
        <v>0</v>
      </c>
    </row>
    <row r="1242" spans="1:38">
      <c r="A1242" s="8">
        <f>IF(OUT!C385="", "", OUT!C385)</f>
        <v>727</v>
      </c>
      <c r="B1242" s="19">
        <f>IF(OUT!A385="", "", OUT!A385)</f>
        <v>11533</v>
      </c>
      <c r="C1242" s="8" t="str">
        <f>IF(OUT!D385="", "", OUT!D385)</f>
        <v>RH</v>
      </c>
      <c r="D1242" s="26"/>
      <c r="E1242" s="35" t="str">
        <f>IF(OUT!E385="", "", OUT!E385)</f>
        <v>36 CELL</v>
      </c>
      <c r="F1242" s="23" t="str">
        <f>IF(OUT!AE385="NEW", "✷", "")</f>
        <v/>
      </c>
      <c r="G1242" t="str">
        <f>IF(OUT!B385="", "", OUT!B385)</f>
        <v>GERANIUM   IVY GLORY DAYS RED ORANGE BICOLOR</v>
      </c>
      <c r="H1242" s="20">
        <f>IF(AND($K$3=1,$K$4="N"),P1242,IF(AND($K$3=2,$K$4="N"),R1242,IF(AND($K$3=3,$K$4="N"),T1242,IF(AND($K$3=4,$K$4="N"),V1242,IF(AND($K$3=5,$K$4="N"),X1242,IF(AND($K$3=1,$K$4="Y"),Z1242,IF(AND($K$3=2,$K$4="Y"),AB1242,IF(AND($K$3=3,$K$4="Y"),AD1242,IF(AND($K$3=4,$K$4="Y"),AF1242,IF(AND($K$3=5,$K$4="Y"),AH1242,"FALSE"))))))))))</f>
        <v>1.4179999999999999</v>
      </c>
      <c r="I1242" s="21">
        <f>IF(AND($K$3=1,$K$4="N"),Q1242,IF(AND($K$3=2,$K$4="N"),S1242,IF(AND($K$3=3,$K$4="N"),U1242,IF(AND($K$3=4,$K$4="N"),W1242,IF(AND($K$3=5,$K$4="N"),Y1242,IF(AND($K$3=1,$K$4="Y"),AA1242,IF(AND($K$3=2,$K$4="Y"),AC1242,IF(AND($K$3=3,$K$4="Y"),AE1242,IF(AND($K$3=4,$K$4="Y"),AG1242,IF(AND($K$3=5,$K$4="Y"),AI1242,"FALSE"))))))))))</f>
        <v>51.04</v>
      </c>
      <c r="J1242" s="35" t="str">
        <f>IF(OUT!F385="", "", OUT!F385)</f>
        <v>STRIP TRAY</v>
      </c>
      <c r="K1242" s="8">
        <f>IF(OUT!P385="", "", OUT!P385)</f>
        <v>36</v>
      </c>
      <c r="L1242" s="8" t="str">
        <f>IF(OUT!AE385="", "", OUT!AE385)</f>
        <v/>
      </c>
      <c r="M1242" s="8" t="str">
        <f>IF(OUT!AG385="", "", OUT!AG385)</f>
        <v/>
      </c>
      <c r="N1242" s="8" t="str">
        <f>IF(OUT!AQ385="", "", OUT!AQ385)</f>
        <v/>
      </c>
      <c r="O1242" s="8" t="str">
        <f>IF(OUT!BO385="", "", OUT!BO385)</f>
        <v>T7</v>
      </c>
      <c r="P1242" s="9">
        <f>IF(OUT!N385="", "", OUT!N385)</f>
        <v>1.4179999999999999</v>
      </c>
      <c r="Q1242" s="10">
        <f>IF(OUT!O385="", "", OUT!O385)</f>
        <v>51.04</v>
      </c>
      <c r="R1242" s="9">
        <f>IF(PPG!H385="", "", PPG!H385)</f>
        <v>1.3069999999999999</v>
      </c>
      <c r="S1242" s="10">
        <f>IF(PPG!I385="", "", PPG!I385)</f>
        <v>47.05</v>
      </c>
      <c r="T1242" s="9">
        <f>IF(PPG!J385="", "", PPG!J385)</f>
        <v>1.2410000000000001</v>
      </c>
      <c r="U1242" s="10">
        <f>IF(PPG!K385="", "", PPG!K385)</f>
        <v>44.67</v>
      </c>
      <c r="V1242" s="9">
        <f>IF(PPG!L385="", "", PPG!L385)</f>
        <v>1.179</v>
      </c>
      <c r="W1242" s="10">
        <f>IF(PPG!M385="", "", PPG!M385)</f>
        <v>42.44</v>
      </c>
      <c r="X1242" s="9">
        <f>IF(PPG!N385="", "", PPG!N385)</f>
        <v>1.1200000000000001</v>
      </c>
      <c r="Y1242" s="10">
        <f>IF(PPG!O385="", "", PPG!O385)</f>
        <v>40.32</v>
      </c>
      <c r="Z1242" s="9">
        <f>IF(PPG!Q385="", "", PPG!Q385)</f>
        <v>1.341</v>
      </c>
      <c r="AA1242" s="10">
        <f>IF(PPG!R385="", "", PPG!R385)</f>
        <v>48.27</v>
      </c>
      <c r="AB1242" s="9">
        <f>IF(PPG!S385="", "", PPG!S385)</f>
        <v>1.3069999999999999</v>
      </c>
      <c r="AC1242" s="10">
        <f>IF(PPG!T385="", "", PPG!T385)</f>
        <v>47.05</v>
      </c>
      <c r="AD1242" s="9">
        <f>IF(PPG!U385="", "", PPG!U385)</f>
        <v>1.2410000000000001</v>
      </c>
      <c r="AE1242" s="10">
        <f>IF(PPG!V385="", "", PPG!V385)</f>
        <v>44.67</v>
      </c>
      <c r="AF1242" s="9">
        <f>IF(PPG!W385="", "", PPG!W385)</f>
        <v>1.179</v>
      </c>
      <c r="AG1242" s="10">
        <f>IF(PPG!X385="", "", PPG!X385)</f>
        <v>42.44</v>
      </c>
      <c r="AH1242" s="9">
        <f>IF(PPG!Y385="", "", PPG!Y385)</f>
        <v>1.1200000000000001</v>
      </c>
      <c r="AI1242" s="10">
        <f>IF(PPG!Z385="", "", PPG!Z385)</f>
        <v>40.32</v>
      </c>
      <c r="AJ1242" s="31" t="str">
        <f>IF(D1242&lt;&gt;"",D1242*I1242, "0.00")</f>
        <v>0.00</v>
      </c>
      <c r="AK1242" s="8" t="str">
        <f>IF(D1242&lt;&gt;"",D1242, "0")</f>
        <v>0</v>
      </c>
      <c r="AL1242" s="8" t="str">
        <f>IF(D1242&lt;&gt;"",D1242*K1242, "0")</f>
        <v>0</v>
      </c>
    </row>
    <row r="1243" spans="1:38">
      <c r="A1243" s="8">
        <f>IF(OUT!C1835="", "", OUT!C1835)</f>
        <v>727</v>
      </c>
      <c r="B1243" s="19">
        <f>IF(OUT!A1835="", "", OUT!A1835)</f>
        <v>83533</v>
      </c>
      <c r="C1243" s="8" t="str">
        <f>IF(OUT!D1835="", "", OUT!D1835)</f>
        <v>RH</v>
      </c>
      <c r="D1243" s="26"/>
      <c r="E1243" s="35" t="str">
        <f>IF(OUT!E1835="", "", OUT!E1835)</f>
        <v>36 CELL</v>
      </c>
      <c r="F1243" s="23" t="str">
        <f>IF(OUT!AE1835="NEW", "✷", "")</f>
        <v/>
      </c>
      <c r="G1243" t="str">
        <f>IF(OUT!B1835="", "", OUT!B1835)</f>
        <v>GERANIUM   IVY GREAT BALLS OF FIRE BLUE (Violet Pink)</v>
      </c>
      <c r="H1243" s="20">
        <f>IF(AND($K$3=1,$K$4="N"),P1243,IF(AND($K$3=2,$K$4="N"),R1243,IF(AND($K$3=3,$K$4="N"),T1243,IF(AND($K$3=4,$K$4="N"),V1243,IF(AND($K$3=5,$K$4="N"),X1243,IF(AND($K$3=1,$K$4="Y"),Z1243,IF(AND($K$3=2,$K$4="Y"),AB1243,IF(AND($K$3=3,$K$4="Y"),AD1243,IF(AND($K$3=4,$K$4="Y"),AF1243,IF(AND($K$3=5,$K$4="Y"),AH1243,"FALSE"))))))))))</f>
        <v>1.4179999999999999</v>
      </c>
      <c r="I1243" s="21">
        <f>IF(AND($K$3=1,$K$4="N"),Q1243,IF(AND($K$3=2,$K$4="N"),S1243,IF(AND($K$3=3,$K$4="N"),U1243,IF(AND($K$3=4,$K$4="N"),W1243,IF(AND($K$3=5,$K$4="N"),Y1243,IF(AND($K$3=1,$K$4="Y"),AA1243,IF(AND($K$3=2,$K$4="Y"),AC1243,IF(AND($K$3=3,$K$4="Y"),AE1243,IF(AND($K$3=4,$K$4="Y"),AG1243,IF(AND($K$3=5,$K$4="Y"),AI1243,"FALSE"))))))))))</f>
        <v>51.04</v>
      </c>
      <c r="J1243" s="35" t="str">
        <f>IF(OUT!F1835="", "", OUT!F1835)</f>
        <v>STRIP TRAY</v>
      </c>
      <c r="K1243" s="8">
        <f>IF(OUT!P1835="", "", OUT!P1835)</f>
        <v>36</v>
      </c>
      <c r="L1243" s="8" t="str">
        <f>IF(OUT!AE1835="", "", OUT!AE1835)</f>
        <v/>
      </c>
      <c r="M1243" s="8" t="str">
        <f>IF(OUT!AG1835="", "", OUT!AG1835)</f>
        <v>PAT</v>
      </c>
      <c r="N1243" s="8" t="str">
        <f>IF(OUT!AQ1835="", "", OUT!AQ1835)</f>
        <v/>
      </c>
      <c r="O1243" s="8" t="str">
        <f>IF(OUT!BO1835="", "", OUT!BO1835)</f>
        <v>T7</v>
      </c>
      <c r="P1243" s="9">
        <f>IF(OUT!N1835="", "", OUT!N1835)</f>
        <v>1.4179999999999999</v>
      </c>
      <c r="Q1243" s="10">
        <f>IF(OUT!O1835="", "", OUT!O1835)</f>
        <v>51.04</v>
      </c>
      <c r="R1243" s="9">
        <f>IF(PPG!H1835="", "", PPG!H1835)</f>
        <v>1.3069999999999999</v>
      </c>
      <c r="S1243" s="10">
        <f>IF(PPG!I1835="", "", PPG!I1835)</f>
        <v>47.05</v>
      </c>
      <c r="T1243" s="9">
        <f>IF(PPG!J1835="", "", PPG!J1835)</f>
        <v>1.2410000000000001</v>
      </c>
      <c r="U1243" s="10">
        <f>IF(PPG!K1835="", "", PPG!K1835)</f>
        <v>44.67</v>
      </c>
      <c r="V1243" s="9">
        <f>IF(PPG!L1835="", "", PPG!L1835)</f>
        <v>1.179</v>
      </c>
      <c r="W1243" s="10">
        <f>IF(PPG!M1835="", "", PPG!M1835)</f>
        <v>42.44</v>
      </c>
      <c r="X1243" s="9">
        <f>IF(PPG!N1835="", "", PPG!N1835)</f>
        <v>1.1200000000000001</v>
      </c>
      <c r="Y1243" s="10">
        <f>IF(PPG!O1835="", "", PPG!O1835)</f>
        <v>40.32</v>
      </c>
      <c r="Z1243" s="9">
        <f>IF(PPG!Q1835="", "", PPG!Q1835)</f>
        <v>1.341</v>
      </c>
      <c r="AA1243" s="10">
        <f>IF(PPG!R1835="", "", PPG!R1835)</f>
        <v>48.27</v>
      </c>
      <c r="AB1243" s="9">
        <f>IF(PPG!S1835="", "", PPG!S1835)</f>
        <v>1.3069999999999999</v>
      </c>
      <c r="AC1243" s="10">
        <f>IF(PPG!T1835="", "", PPG!T1835)</f>
        <v>47.05</v>
      </c>
      <c r="AD1243" s="9">
        <f>IF(PPG!U1835="", "", PPG!U1835)</f>
        <v>1.2410000000000001</v>
      </c>
      <c r="AE1243" s="10">
        <f>IF(PPG!V1835="", "", PPG!V1835)</f>
        <v>44.67</v>
      </c>
      <c r="AF1243" s="9">
        <f>IF(PPG!W1835="", "", PPG!W1835)</f>
        <v>1.179</v>
      </c>
      <c r="AG1243" s="10">
        <f>IF(PPG!X1835="", "", PPG!X1835)</f>
        <v>42.44</v>
      </c>
      <c r="AH1243" s="9">
        <f>IF(PPG!Y1835="", "", PPG!Y1835)</f>
        <v>1.1200000000000001</v>
      </c>
      <c r="AI1243" s="10">
        <f>IF(PPG!Z1835="", "", PPG!Z1835)</f>
        <v>40.32</v>
      </c>
      <c r="AJ1243" s="31" t="str">
        <f>IF(D1243&lt;&gt;"",D1243*I1243, "0.00")</f>
        <v>0.00</v>
      </c>
      <c r="AK1243" s="8" t="str">
        <f>IF(D1243&lt;&gt;"",D1243, "0")</f>
        <v>0</v>
      </c>
      <c r="AL1243" s="8" t="str">
        <f>IF(D1243&lt;&gt;"",D1243*K1243, "0")</f>
        <v>0</v>
      </c>
    </row>
    <row r="1244" spans="1:38">
      <c r="A1244" s="8">
        <f>IF(OUT!C1836="", "", OUT!C1836)</f>
        <v>727</v>
      </c>
      <c r="B1244" s="19">
        <f>IF(OUT!A1836="", "", OUT!A1836)</f>
        <v>83535</v>
      </c>
      <c r="C1244" s="8" t="str">
        <f>IF(OUT!D1836="", "", OUT!D1836)</f>
        <v>RH</v>
      </c>
      <c r="D1244" s="26"/>
      <c r="E1244" s="35" t="str">
        <f>IF(OUT!E1836="", "", OUT!E1836)</f>
        <v>36 CELL</v>
      </c>
      <c r="F1244" s="23" t="str">
        <f>IF(OUT!AE1836="NEW", "✷", "")</f>
        <v/>
      </c>
      <c r="G1244" t="str">
        <f>IF(OUT!B1836="", "", OUT!B1836)</f>
        <v>GERANIUM   IVY GREAT BALLS OF FIRE DARK RED</v>
      </c>
      <c r="H1244" s="20">
        <f>IF(AND($K$3=1,$K$4="N"),P1244,IF(AND($K$3=2,$K$4="N"),R1244,IF(AND($K$3=3,$K$4="N"),T1244,IF(AND($K$3=4,$K$4="N"),V1244,IF(AND($K$3=5,$K$4="N"),X1244,IF(AND($K$3=1,$K$4="Y"),Z1244,IF(AND($K$3=2,$K$4="Y"),AB1244,IF(AND($K$3=3,$K$4="Y"),AD1244,IF(AND($K$3=4,$K$4="Y"),AF1244,IF(AND($K$3=5,$K$4="Y"),AH1244,"FALSE"))))))))))</f>
        <v>1.4179999999999999</v>
      </c>
      <c r="I1244" s="21">
        <f>IF(AND($K$3=1,$K$4="N"),Q1244,IF(AND($K$3=2,$K$4="N"),S1244,IF(AND($K$3=3,$K$4="N"),U1244,IF(AND($K$3=4,$K$4="N"),W1244,IF(AND($K$3=5,$K$4="N"),Y1244,IF(AND($K$3=1,$K$4="Y"),AA1244,IF(AND($K$3=2,$K$4="Y"),AC1244,IF(AND($K$3=3,$K$4="Y"),AE1244,IF(AND($K$3=4,$K$4="Y"),AG1244,IF(AND($K$3=5,$K$4="Y"),AI1244,"FALSE"))))))))))</f>
        <v>51.04</v>
      </c>
      <c r="J1244" s="35" t="str">
        <f>IF(OUT!F1836="", "", OUT!F1836)</f>
        <v>STRIP TRAY</v>
      </c>
      <c r="K1244" s="8">
        <f>IF(OUT!P1836="", "", OUT!P1836)</f>
        <v>36</v>
      </c>
      <c r="L1244" s="8" t="str">
        <f>IF(OUT!AE1836="", "", OUT!AE1836)</f>
        <v/>
      </c>
      <c r="M1244" s="8" t="str">
        <f>IF(OUT!AG1836="", "", OUT!AG1836)</f>
        <v>PAT</v>
      </c>
      <c r="N1244" s="8" t="str">
        <f>IF(OUT!AQ1836="", "", OUT!AQ1836)</f>
        <v/>
      </c>
      <c r="O1244" s="8" t="str">
        <f>IF(OUT!BO1836="", "", OUT!BO1836)</f>
        <v>T7</v>
      </c>
      <c r="P1244" s="9">
        <f>IF(OUT!N1836="", "", OUT!N1836)</f>
        <v>1.4179999999999999</v>
      </c>
      <c r="Q1244" s="10">
        <f>IF(OUT!O1836="", "", OUT!O1836)</f>
        <v>51.04</v>
      </c>
      <c r="R1244" s="9">
        <f>IF(PPG!H1836="", "", PPG!H1836)</f>
        <v>1.3069999999999999</v>
      </c>
      <c r="S1244" s="10">
        <f>IF(PPG!I1836="", "", PPG!I1836)</f>
        <v>47.05</v>
      </c>
      <c r="T1244" s="9">
        <f>IF(PPG!J1836="", "", PPG!J1836)</f>
        <v>1.2410000000000001</v>
      </c>
      <c r="U1244" s="10">
        <f>IF(PPG!K1836="", "", PPG!K1836)</f>
        <v>44.67</v>
      </c>
      <c r="V1244" s="9">
        <f>IF(PPG!L1836="", "", PPG!L1836)</f>
        <v>1.179</v>
      </c>
      <c r="W1244" s="10">
        <f>IF(PPG!M1836="", "", PPG!M1836)</f>
        <v>42.44</v>
      </c>
      <c r="X1244" s="9">
        <f>IF(PPG!N1836="", "", PPG!N1836)</f>
        <v>1.1200000000000001</v>
      </c>
      <c r="Y1244" s="10">
        <f>IF(PPG!O1836="", "", PPG!O1836)</f>
        <v>40.32</v>
      </c>
      <c r="Z1244" s="9">
        <f>IF(PPG!Q1836="", "", PPG!Q1836)</f>
        <v>1.341</v>
      </c>
      <c r="AA1244" s="10">
        <f>IF(PPG!R1836="", "", PPG!R1836)</f>
        <v>48.27</v>
      </c>
      <c r="AB1244" s="9">
        <f>IF(PPG!S1836="", "", PPG!S1836)</f>
        <v>1.3069999999999999</v>
      </c>
      <c r="AC1244" s="10">
        <f>IF(PPG!T1836="", "", PPG!T1836)</f>
        <v>47.05</v>
      </c>
      <c r="AD1244" s="9">
        <f>IF(PPG!U1836="", "", PPG!U1836)</f>
        <v>1.2410000000000001</v>
      </c>
      <c r="AE1244" s="10">
        <f>IF(PPG!V1836="", "", PPG!V1836)</f>
        <v>44.67</v>
      </c>
      <c r="AF1244" s="9">
        <f>IF(PPG!W1836="", "", PPG!W1836)</f>
        <v>1.179</v>
      </c>
      <c r="AG1244" s="10">
        <f>IF(PPG!X1836="", "", PPG!X1836)</f>
        <v>42.44</v>
      </c>
      <c r="AH1244" s="9">
        <f>IF(PPG!Y1836="", "", PPG!Y1836)</f>
        <v>1.1200000000000001</v>
      </c>
      <c r="AI1244" s="10">
        <f>IF(PPG!Z1836="", "", PPG!Z1836)</f>
        <v>40.32</v>
      </c>
      <c r="AJ1244" s="31" t="str">
        <f>IF(D1244&lt;&gt;"",D1244*I1244, "0.00")</f>
        <v>0.00</v>
      </c>
      <c r="AK1244" s="8" t="str">
        <f>IF(D1244&lt;&gt;"",D1244, "0")</f>
        <v>0</v>
      </c>
      <c r="AL1244" s="8" t="str">
        <f>IF(D1244&lt;&gt;"",D1244*K1244, "0")</f>
        <v>0</v>
      </c>
    </row>
    <row r="1245" spans="1:38">
      <c r="A1245" s="8">
        <f>IF(OUT!C95="", "", OUT!C95)</f>
        <v>727</v>
      </c>
      <c r="B1245" s="19">
        <f>IF(OUT!A95="", "", OUT!A95)</f>
        <v>10254</v>
      </c>
      <c r="C1245" s="8" t="str">
        <f>IF(OUT!D95="", "", OUT!D95)</f>
        <v>RH</v>
      </c>
      <c r="D1245" s="26"/>
      <c r="E1245" s="35" t="str">
        <f>IF(OUT!E95="", "", OUT!E95)</f>
        <v>36 CELL</v>
      </c>
      <c r="F1245" s="23" t="str">
        <f>IF(OUT!AE95="NEW", "✷", "")</f>
        <v/>
      </c>
      <c r="G1245" t="str">
        <f>IF(OUT!B95="", "", OUT!B95)</f>
        <v>GERANIUM   IVY GREAT BALLS OF FIRE HOT PINK</v>
      </c>
      <c r="H1245" s="20">
        <f>IF(AND($K$3=1,$K$4="N"),P1245,IF(AND($K$3=2,$K$4="N"),R1245,IF(AND($K$3=3,$K$4="N"),T1245,IF(AND($K$3=4,$K$4="N"),V1245,IF(AND($K$3=5,$K$4="N"),X1245,IF(AND($K$3=1,$K$4="Y"),Z1245,IF(AND($K$3=2,$K$4="Y"),AB1245,IF(AND($K$3=3,$K$4="Y"),AD1245,IF(AND($K$3=4,$K$4="Y"),AF1245,IF(AND($K$3=5,$K$4="Y"),AH1245,"FALSE"))))))))))</f>
        <v>1.4179999999999999</v>
      </c>
      <c r="I1245" s="21">
        <f>IF(AND($K$3=1,$K$4="N"),Q1245,IF(AND($K$3=2,$K$4="N"),S1245,IF(AND($K$3=3,$K$4="N"),U1245,IF(AND($K$3=4,$K$4="N"),W1245,IF(AND($K$3=5,$K$4="N"),Y1245,IF(AND($K$3=1,$K$4="Y"),AA1245,IF(AND($K$3=2,$K$4="Y"),AC1245,IF(AND($K$3=3,$K$4="Y"),AE1245,IF(AND($K$3=4,$K$4="Y"),AG1245,IF(AND($K$3=5,$K$4="Y"),AI1245,"FALSE"))))))))))</f>
        <v>51.04</v>
      </c>
      <c r="J1245" s="35" t="str">
        <f>IF(OUT!F95="", "", OUT!F95)</f>
        <v>STRIP TRAY</v>
      </c>
      <c r="K1245" s="8">
        <f>IF(OUT!P95="", "", OUT!P95)</f>
        <v>36</v>
      </c>
      <c r="L1245" s="8" t="str">
        <f>IF(OUT!AE95="", "", OUT!AE95)</f>
        <v/>
      </c>
      <c r="M1245" s="8" t="str">
        <f>IF(OUT!AG95="", "", OUT!AG95)</f>
        <v>PAT</v>
      </c>
      <c r="N1245" s="8" t="str">
        <f>IF(OUT!AQ95="", "", OUT!AQ95)</f>
        <v/>
      </c>
      <c r="O1245" s="8" t="str">
        <f>IF(OUT!BO95="", "", OUT!BO95)</f>
        <v>T7</v>
      </c>
      <c r="P1245" s="9">
        <f>IF(OUT!N95="", "", OUT!N95)</f>
        <v>1.4179999999999999</v>
      </c>
      <c r="Q1245" s="10">
        <f>IF(OUT!O95="", "", OUT!O95)</f>
        <v>51.04</v>
      </c>
      <c r="R1245" s="9">
        <f>IF(PPG!H95="", "", PPG!H95)</f>
        <v>1.3069999999999999</v>
      </c>
      <c r="S1245" s="10">
        <f>IF(PPG!I95="", "", PPG!I95)</f>
        <v>47.05</v>
      </c>
      <c r="T1245" s="9">
        <f>IF(PPG!J95="", "", PPG!J95)</f>
        <v>1.2410000000000001</v>
      </c>
      <c r="U1245" s="10">
        <f>IF(PPG!K95="", "", PPG!K95)</f>
        <v>44.67</v>
      </c>
      <c r="V1245" s="9">
        <f>IF(PPG!L95="", "", PPG!L95)</f>
        <v>1.179</v>
      </c>
      <c r="W1245" s="10">
        <f>IF(PPG!M95="", "", PPG!M95)</f>
        <v>42.44</v>
      </c>
      <c r="X1245" s="9">
        <f>IF(PPG!N95="", "", PPG!N95)</f>
        <v>1.1200000000000001</v>
      </c>
      <c r="Y1245" s="10">
        <f>IF(PPG!O95="", "", PPG!O95)</f>
        <v>40.32</v>
      </c>
      <c r="Z1245" s="9">
        <f>IF(PPG!Q95="", "", PPG!Q95)</f>
        <v>1.341</v>
      </c>
      <c r="AA1245" s="10">
        <f>IF(PPG!R95="", "", PPG!R95)</f>
        <v>48.27</v>
      </c>
      <c r="AB1245" s="9">
        <f>IF(PPG!S95="", "", PPG!S95)</f>
        <v>1.3069999999999999</v>
      </c>
      <c r="AC1245" s="10">
        <f>IF(PPG!T95="", "", PPG!T95)</f>
        <v>47.05</v>
      </c>
      <c r="AD1245" s="9">
        <f>IF(PPG!U95="", "", PPG!U95)</f>
        <v>1.2410000000000001</v>
      </c>
      <c r="AE1245" s="10">
        <f>IF(PPG!V95="", "", PPG!V95)</f>
        <v>44.67</v>
      </c>
      <c r="AF1245" s="9">
        <f>IF(PPG!W95="", "", PPG!W95)</f>
        <v>1.179</v>
      </c>
      <c r="AG1245" s="10">
        <f>IF(PPG!X95="", "", PPG!X95)</f>
        <v>42.44</v>
      </c>
      <c r="AH1245" s="9">
        <f>IF(PPG!Y95="", "", PPG!Y95)</f>
        <v>1.1200000000000001</v>
      </c>
      <c r="AI1245" s="10">
        <f>IF(PPG!Z95="", "", PPG!Z95)</f>
        <v>40.32</v>
      </c>
      <c r="AJ1245" s="31" t="str">
        <f>IF(D1245&lt;&gt;"",D1245*I1245, "0.00")</f>
        <v>0.00</v>
      </c>
      <c r="AK1245" s="8" t="str">
        <f>IF(D1245&lt;&gt;"",D1245, "0")</f>
        <v>0</v>
      </c>
      <c r="AL1245" s="8" t="str">
        <f>IF(D1245&lt;&gt;"",D1245*K1245, "0")</f>
        <v>0</v>
      </c>
    </row>
    <row r="1246" spans="1:38">
      <c r="A1246" s="8">
        <f>IF(OUT!C96="", "", OUT!C96)</f>
        <v>727</v>
      </c>
      <c r="B1246" s="19">
        <f>IF(OUT!A96="", "", OUT!A96)</f>
        <v>10256</v>
      </c>
      <c r="C1246" s="8" t="str">
        <f>IF(OUT!D96="", "", OUT!D96)</f>
        <v>RH</v>
      </c>
      <c r="D1246" s="26"/>
      <c r="E1246" s="35" t="str">
        <f>IF(OUT!E96="", "", OUT!E96)</f>
        <v>36 CELL</v>
      </c>
      <c r="F1246" s="23" t="str">
        <f>IF(OUT!AE96="NEW", "✷", "")</f>
        <v/>
      </c>
      <c r="G1246" t="str">
        <f>IF(OUT!B96="", "", OUT!B96)</f>
        <v>GERANIUM   IVY GREAT BALLS OF FIRE LILAC</v>
      </c>
      <c r="H1246" s="20">
        <f>IF(AND($K$3=1,$K$4="N"),P1246,IF(AND($K$3=2,$K$4="N"),R1246,IF(AND($K$3=3,$K$4="N"),T1246,IF(AND($K$3=4,$K$4="N"),V1246,IF(AND($K$3=5,$K$4="N"),X1246,IF(AND($K$3=1,$K$4="Y"),Z1246,IF(AND($K$3=2,$K$4="Y"),AB1246,IF(AND($K$3=3,$K$4="Y"),AD1246,IF(AND($K$3=4,$K$4="Y"),AF1246,IF(AND($K$3=5,$K$4="Y"),AH1246,"FALSE"))))))))))</f>
        <v>1.4179999999999999</v>
      </c>
      <c r="I1246" s="21">
        <f>IF(AND($K$3=1,$K$4="N"),Q1246,IF(AND($K$3=2,$K$4="N"),S1246,IF(AND($K$3=3,$K$4="N"),U1246,IF(AND($K$3=4,$K$4="N"),W1246,IF(AND($K$3=5,$K$4="N"),Y1246,IF(AND($K$3=1,$K$4="Y"),AA1246,IF(AND($K$3=2,$K$4="Y"),AC1246,IF(AND($K$3=3,$K$4="Y"),AE1246,IF(AND($K$3=4,$K$4="Y"),AG1246,IF(AND($K$3=5,$K$4="Y"),AI1246,"FALSE"))))))))))</f>
        <v>51.04</v>
      </c>
      <c r="J1246" s="35" t="str">
        <f>IF(OUT!F96="", "", OUT!F96)</f>
        <v>STRIP TRAY</v>
      </c>
      <c r="K1246" s="8">
        <f>IF(OUT!P96="", "", OUT!P96)</f>
        <v>36</v>
      </c>
      <c r="L1246" s="8" t="str">
        <f>IF(OUT!AE96="", "", OUT!AE96)</f>
        <v/>
      </c>
      <c r="M1246" s="8" t="str">
        <f>IF(OUT!AG96="", "", OUT!AG96)</f>
        <v>PAT</v>
      </c>
      <c r="N1246" s="8" t="str">
        <f>IF(OUT!AQ96="", "", OUT!AQ96)</f>
        <v/>
      </c>
      <c r="O1246" s="8" t="str">
        <f>IF(OUT!BO96="", "", OUT!BO96)</f>
        <v>T7</v>
      </c>
      <c r="P1246" s="9">
        <f>IF(OUT!N96="", "", OUT!N96)</f>
        <v>1.4179999999999999</v>
      </c>
      <c r="Q1246" s="10">
        <f>IF(OUT!O96="", "", OUT!O96)</f>
        <v>51.04</v>
      </c>
      <c r="R1246" s="9">
        <f>IF(PPG!H96="", "", PPG!H96)</f>
        <v>1.3069999999999999</v>
      </c>
      <c r="S1246" s="10">
        <f>IF(PPG!I96="", "", PPG!I96)</f>
        <v>47.05</v>
      </c>
      <c r="T1246" s="9">
        <f>IF(PPG!J96="", "", PPG!J96)</f>
        <v>1.2410000000000001</v>
      </c>
      <c r="U1246" s="10">
        <f>IF(PPG!K96="", "", PPG!K96)</f>
        <v>44.67</v>
      </c>
      <c r="V1246" s="9">
        <f>IF(PPG!L96="", "", PPG!L96)</f>
        <v>1.179</v>
      </c>
      <c r="W1246" s="10">
        <f>IF(PPG!M96="", "", PPG!M96)</f>
        <v>42.44</v>
      </c>
      <c r="X1246" s="9">
        <f>IF(PPG!N96="", "", PPG!N96)</f>
        <v>1.1200000000000001</v>
      </c>
      <c r="Y1246" s="10">
        <f>IF(PPG!O96="", "", PPG!O96)</f>
        <v>40.32</v>
      </c>
      <c r="Z1246" s="9">
        <f>IF(PPG!Q96="", "", PPG!Q96)</f>
        <v>1.341</v>
      </c>
      <c r="AA1246" s="10">
        <f>IF(PPG!R96="", "", PPG!R96)</f>
        <v>48.27</v>
      </c>
      <c r="AB1246" s="9">
        <f>IF(PPG!S96="", "", PPG!S96)</f>
        <v>1.3069999999999999</v>
      </c>
      <c r="AC1246" s="10">
        <f>IF(PPG!T96="", "", PPG!T96)</f>
        <v>47.05</v>
      </c>
      <c r="AD1246" s="9">
        <f>IF(PPG!U96="", "", PPG!U96)</f>
        <v>1.2410000000000001</v>
      </c>
      <c r="AE1246" s="10">
        <f>IF(PPG!V96="", "", PPG!V96)</f>
        <v>44.67</v>
      </c>
      <c r="AF1246" s="9">
        <f>IF(PPG!W96="", "", PPG!W96)</f>
        <v>1.179</v>
      </c>
      <c r="AG1246" s="10">
        <f>IF(PPG!X96="", "", PPG!X96)</f>
        <v>42.44</v>
      </c>
      <c r="AH1246" s="9">
        <f>IF(PPG!Y96="", "", PPG!Y96)</f>
        <v>1.1200000000000001</v>
      </c>
      <c r="AI1246" s="10">
        <f>IF(PPG!Z96="", "", PPG!Z96)</f>
        <v>40.32</v>
      </c>
      <c r="AJ1246" s="31" t="str">
        <f>IF(D1246&lt;&gt;"",D1246*I1246, "0.00")</f>
        <v>0.00</v>
      </c>
      <c r="AK1246" s="8" t="str">
        <f>IF(D1246&lt;&gt;"",D1246, "0")</f>
        <v>0</v>
      </c>
      <c r="AL1246" s="8" t="str">
        <f>IF(D1246&lt;&gt;"",D1246*K1246, "0")</f>
        <v>0</v>
      </c>
    </row>
    <row r="1247" spans="1:38">
      <c r="A1247" s="8">
        <f>IF(OUT!C2678="", "", OUT!C2678)</f>
        <v>727</v>
      </c>
      <c r="B1247" s="19">
        <f>IF(OUT!A2678="", "", OUT!A2678)</f>
        <v>94939</v>
      </c>
      <c r="C1247" s="8" t="str">
        <f>IF(OUT!D2678="", "", OUT!D2678)</f>
        <v>RH</v>
      </c>
      <c r="D1247" s="26"/>
      <c r="E1247" s="35" t="str">
        <f>IF(OUT!E2678="", "", OUT!E2678)</f>
        <v>36 CELL</v>
      </c>
      <c r="F1247" s="23" t="str">
        <f>IF(OUT!AE2678="NEW", "✷", "")</f>
        <v/>
      </c>
      <c r="G1247" t="str">
        <f>IF(OUT!B2678="", "", OUT!B2678)</f>
        <v>GERANIUM   IVY GREAT BALLS OF FIRE MELON</v>
      </c>
      <c r="H1247" s="20">
        <f>IF(AND($K$3=1,$K$4="N"),P1247,IF(AND($K$3=2,$K$4="N"),R1247,IF(AND($K$3=3,$K$4="N"),T1247,IF(AND($K$3=4,$K$4="N"),V1247,IF(AND($K$3=5,$K$4="N"),X1247,IF(AND($K$3=1,$K$4="Y"),Z1247,IF(AND($K$3=2,$K$4="Y"),AB1247,IF(AND($K$3=3,$K$4="Y"),AD1247,IF(AND($K$3=4,$K$4="Y"),AF1247,IF(AND($K$3=5,$K$4="Y"),AH1247,"FALSE"))))))))))</f>
        <v>1.4179999999999999</v>
      </c>
      <c r="I1247" s="21">
        <f>IF(AND($K$3=1,$K$4="N"),Q1247,IF(AND($K$3=2,$K$4="N"),S1247,IF(AND($K$3=3,$K$4="N"),U1247,IF(AND($K$3=4,$K$4="N"),W1247,IF(AND($K$3=5,$K$4="N"),Y1247,IF(AND($K$3=1,$K$4="Y"),AA1247,IF(AND($K$3=2,$K$4="Y"),AC1247,IF(AND($K$3=3,$K$4="Y"),AE1247,IF(AND($K$3=4,$K$4="Y"),AG1247,IF(AND($K$3=5,$K$4="Y"),AI1247,"FALSE"))))))))))</f>
        <v>51.04</v>
      </c>
      <c r="J1247" s="35" t="str">
        <f>IF(OUT!F2678="", "", OUT!F2678)</f>
        <v>STRIP TRAY</v>
      </c>
      <c r="K1247" s="8">
        <f>IF(OUT!P2678="", "", OUT!P2678)</f>
        <v>36</v>
      </c>
      <c r="L1247" s="8" t="str">
        <f>IF(OUT!AE2678="", "", OUT!AE2678)</f>
        <v/>
      </c>
      <c r="M1247" s="8" t="str">
        <f>IF(OUT!AG2678="", "", OUT!AG2678)</f>
        <v>PAT</v>
      </c>
      <c r="N1247" s="8" t="str">
        <f>IF(OUT!AQ2678="", "", OUT!AQ2678)</f>
        <v/>
      </c>
      <c r="O1247" s="8" t="str">
        <f>IF(OUT!BO2678="", "", OUT!BO2678)</f>
        <v>T7</v>
      </c>
      <c r="P1247" s="9">
        <f>IF(OUT!N2678="", "", OUT!N2678)</f>
        <v>1.4179999999999999</v>
      </c>
      <c r="Q1247" s="10">
        <f>IF(OUT!O2678="", "", OUT!O2678)</f>
        <v>51.04</v>
      </c>
      <c r="R1247" s="9">
        <f>IF(PPG!H2678="", "", PPG!H2678)</f>
        <v>1.3069999999999999</v>
      </c>
      <c r="S1247" s="10">
        <f>IF(PPG!I2678="", "", PPG!I2678)</f>
        <v>47.05</v>
      </c>
      <c r="T1247" s="9">
        <f>IF(PPG!J2678="", "", PPG!J2678)</f>
        <v>1.2410000000000001</v>
      </c>
      <c r="U1247" s="10">
        <f>IF(PPG!K2678="", "", PPG!K2678)</f>
        <v>44.67</v>
      </c>
      <c r="V1247" s="9">
        <f>IF(PPG!L2678="", "", PPG!L2678)</f>
        <v>1.179</v>
      </c>
      <c r="W1247" s="10">
        <f>IF(PPG!M2678="", "", PPG!M2678)</f>
        <v>42.44</v>
      </c>
      <c r="X1247" s="9">
        <f>IF(PPG!N2678="", "", PPG!N2678)</f>
        <v>1.1200000000000001</v>
      </c>
      <c r="Y1247" s="10">
        <f>IF(PPG!O2678="", "", PPG!O2678)</f>
        <v>40.32</v>
      </c>
      <c r="Z1247" s="9">
        <f>IF(PPG!Q2678="", "", PPG!Q2678)</f>
        <v>1.341</v>
      </c>
      <c r="AA1247" s="10">
        <f>IF(PPG!R2678="", "", PPG!R2678)</f>
        <v>48.27</v>
      </c>
      <c r="AB1247" s="9">
        <f>IF(PPG!S2678="", "", PPG!S2678)</f>
        <v>1.3069999999999999</v>
      </c>
      <c r="AC1247" s="10">
        <f>IF(PPG!T2678="", "", PPG!T2678)</f>
        <v>47.05</v>
      </c>
      <c r="AD1247" s="9">
        <f>IF(PPG!U2678="", "", PPG!U2678)</f>
        <v>1.2410000000000001</v>
      </c>
      <c r="AE1247" s="10">
        <f>IF(PPG!V2678="", "", PPG!V2678)</f>
        <v>44.67</v>
      </c>
      <c r="AF1247" s="9">
        <f>IF(PPG!W2678="", "", PPG!W2678)</f>
        <v>1.179</v>
      </c>
      <c r="AG1247" s="10">
        <f>IF(PPG!X2678="", "", PPG!X2678)</f>
        <v>42.44</v>
      </c>
      <c r="AH1247" s="9">
        <f>IF(PPG!Y2678="", "", PPG!Y2678)</f>
        <v>1.1200000000000001</v>
      </c>
      <c r="AI1247" s="10">
        <f>IF(PPG!Z2678="", "", PPG!Z2678)</f>
        <v>40.32</v>
      </c>
      <c r="AJ1247" s="31" t="str">
        <f>IF(D1247&lt;&gt;"",D1247*I1247, "0.00")</f>
        <v>0.00</v>
      </c>
      <c r="AK1247" s="8" t="str">
        <f>IF(D1247&lt;&gt;"",D1247, "0")</f>
        <v>0</v>
      </c>
      <c r="AL1247" s="8" t="str">
        <f>IF(D1247&lt;&gt;"",D1247*K1247, "0")</f>
        <v>0</v>
      </c>
    </row>
    <row r="1248" spans="1:38">
      <c r="A1248" s="8">
        <f>IF(OUT!C1837="", "", OUT!C1837)</f>
        <v>727</v>
      </c>
      <c r="B1248" s="19">
        <f>IF(OUT!A1837="", "", OUT!A1837)</f>
        <v>83538</v>
      </c>
      <c r="C1248" s="8" t="str">
        <f>IF(OUT!D1837="", "", OUT!D1837)</f>
        <v>RH</v>
      </c>
      <c r="D1248" s="26"/>
      <c r="E1248" s="35" t="str">
        <f>IF(OUT!E1837="", "", OUT!E1837)</f>
        <v>36 CELL</v>
      </c>
      <c r="F1248" s="23" t="str">
        <f>IF(OUT!AE1837="NEW", "✷", "")</f>
        <v/>
      </c>
      <c r="G1248" t="str">
        <f>IF(OUT!B1837="", "", OUT!B1837)</f>
        <v>GERANIUM   IVY GREAT BALLS OF FIRE MERLOT</v>
      </c>
      <c r="H1248" s="20">
        <f>IF(AND($K$3=1,$K$4="N"),P1248,IF(AND($K$3=2,$K$4="N"),R1248,IF(AND($K$3=3,$K$4="N"),T1248,IF(AND($K$3=4,$K$4="N"),V1248,IF(AND($K$3=5,$K$4="N"),X1248,IF(AND($K$3=1,$K$4="Y"),Z1248,IF(AND($K$3=2,$K$4="Y"),AB1248,IF(AND($K$3=3,$K$4="Y"),AD1248,IF(AND($K$3=4,$K$4="Y"),AF1248,IF(AND($K$3=5,$K$4="Y"),AH1248,"FALSE"))))))))))</f>
        <v>1.4179999999999999</v>
      </c>
      <c r="I1248" s="21">
        <f>IF(AND($K$3=1,$K$4="N"),Q1248,IF(AND($K$3=2,$K$4="N"),S1248,IF(AND($K$3=3,$K$4="N"),U1248,IF(AND($K$3=4,$K$4="N"),W1248,IF(AND($K$3=5,$K$4="N"),Y1248,IF(AND($K$3=1,$K$4="Y"),AA1248,IF(AND($K$3=2,$K$4="Y"),AC1248,IF(AND($K$3=3,$K$4="Y"),AE1248,IF(AND($K$3=4,$K$4="Y"),AG1248,IF(AND($K$3=5,$K$4="Y"),AI1248,"FALSE"))))))))))</f>
        <v>51.04</v>
      </c>
      <c r="J1248" s="35" t="str">
        <f>IF(OUT!F1837="", "", OUT!F1837)</f>
        <v>STRIP TRAY</v>
      </c>
      <c r="K1248" s="8">
        <f>IF(OUT!P1837="", "", OUT!P1837)</f>
        <v>36</v>
      </c>
      <c r="L1248" s="8" t="str">
        <f>IF(OUT!AE1837="", "", OUT!AE1837)</f>
        <v/>
      </c>
      <c r="M1248" s="8" t="str">
        <f>IF(OUT!AG1837="", "", OUT!AG1837)</f>
        <v>PAT</v>
      </c>
      <c r="N1248" s="8" t="str">
        <f>IF(OUT!AQ1837="", "", OUT!AQ1837)</f>
        <v/>
      </c>
      <c r="O1248" s="8" t="str">
        <f>IF(OUT!BO1837="", "", OUT!BO1837)</f>
        <v>T7</v>
      </c>
      <c r="P1248" s="9">
        <f>IF(OUT!N1837="", "", OUT!N1837)</f>
        <v>1.4179999999999999</v>
      </c>
      <c r="Q1248" s="10">
        <f>IF(OUT!O1837="", "", OUT!O1837)</f>
        <v>51.04</v>
      </c>
      <c r="R1248" s="9">
        <f>IF(PPG!H1837="", "", PPG!H1837)</f>
        <v>1.3069999999999999</v>
      </c>
      <c r="S1248" s="10">
        <f>IF(PPG!I1837="", "", PPG!I1837)</f>
        <v>47.05</v>
      </c>
      <c r="T1248" s="9">
        <f>IF(PPG!J1837="", "", PPG!J1837)</f>
        <v>1.2410000000000001</v>
      </c>
      <c r="U1248" s="10">
        <f>IF(PPG!K1837="", "", PPG!K1837)</f>
        <v>44.67</v>
      </c>
      <c r="V1248" s="9">
        <f>IF(PPG!L1837="", "", PPG!L1837)</f>
        <v>1.179</v>
      </c>
      <c r="W1248" s="10">
        <f>IF(PPG!M1837="", "", PPG!M1837)</f>
        <v>42.44</v>
      </c>
      <c r="X1248" s="9">
        <f>IF(PPG!N1837="", "", PPG!N1837)</f>
        <v>1.1200000000000001</v>
      </c>
      <c r="Y1248" s="10">
        <f>IF(PPG!O1837="", "", PPG!O1837)</f>
        <v>40.32</v>
      </c>
      <c r="Z1248" s="9">
        <f>IF(PPG!Q1837="", "", PPG!Q1837)</f>
        <v>1.341</v>
      </c>
      <c r="AA1248" s="10">
        <f>IF(PPG!R1837="", "", PPG!R1837)</f>
        <v>48.27</v>
      </c>
      <c r="AB1248" s="9">
        <f>IF(PPG!S1837="", "", PPG!S1837)</f>
        <v>1.3069999999999999</v>
      </c>
      <c r="AC1248" s="10">
        <f>IF(PPG!T1837="", "", PPG!T1837)</f>
        <v>47.05</v>
      </c>
      <c r="AD1248" s="9">
        <f>IF(PPG!U1837="", "", PPG!U1837)</f>
        <v>1.2410000000000001</v>
      </c>
      <c r="AE1248" s="10">
        <f>IF(PPG!V1837="", "", PPG!V1837)</f>
        <v>44.67</v>
      </c>
      <c r="AF1248" s="9">
        <f>IF(PPG!W1837="", "", PPG!W1837)</f>
        <v>1.179</v>
      </c>
      <c r="AG1248" s="10">
        <f>IF(PPG!X1837="", "", PPG!X1837)</f>
        <v>42.44</v>
      </c>
      <c r="AH1248" s="9">
        <f>IF(PPG!Y1837="", "", PPG!Y1837)</f>
        <v>1.1200000000000001</v>
      </c>
      <c r="AI1248" s="10">
        <f>IF(PPG!Z1837="", "", PPG!Z1837)</f>
        <v>40.32</v>
      </c>
      <c r="AJ1248" s="31" t="str">
        <f>IF(D1248&lt;&gt;"",D1248*I1248, "0.00")</f>
        <v>0.00</v>
      </c>
      <c r="AK1248" s="8" t="str">
        <f>IF(D1248&lt;&gt;"",D1248, "0")</f>
        <v>0</v>
      </c>
      <c r="AL1248" s="8" t="str">
        <f>IF(D1248&lt;&gt;"",D1248*K1248, "0")</f>
        <v>0</v>
      </c>
    </row>
    <row r="1249" spans="1:38">
      <c r="A1249" s="8">
        <f>IF(OUT!C1838="", "", OUT!C1838)</f>
        <v>727</v>
      </c>
      <c r="B1249" s="19">
        <f>IF(OUT!A1838="", "", OUT!A1838)</f>
        <v>83539</v>
      </c>
      <c r="C1249" s="8" t="str">
        <f>IF(OUT!D1838="", "", OUT!D1838)</f>
        <v>RH</v>
      </c>
      <c r="D1249" s="26"/>
      <c r="E1249" s="35" t="str">
        <f>IF(OUT!E1838="", "", OUT!E1838)</f>
        <v>36 CELL</v>
      </c>
      <c r="F1249" s="23" t="str">
        <f>IF(OUT!AE1838="NEW", "✷", "")</f>
        <v/>
      </c>
      <c r="G1249" t="str">
        <f>IF(OUT!B1838="", "", OUT!B1838)</f>
        <v>GERANIUM   IVY GREAT BALLS OF FIRE PINK</v>
      </c>
      <c r="H1249" s="20">
        <f>IF(AND($K$3=1,$K$4="N"),P1249,IF(AND($K$3=2,$K$4="N"),R1249,IF(AND($K$3=3,$K$4="N"),T1249,IF(AND($K$3=4,$K$4="N"),V1249,IF(AND($K$3=5,$K$4="N"),X1249,IF(AND($K$3=1,$K$4="Y"),Z1249,IF(AND($K$3=2,$K$4="Y"),AB1249,IF(AND($K$3=3,$K$4="Y"),AD1249,IF(AND($K$3=4,$K$4="Y"),AF1249,IF(AND($K$3=5,$K$4="Y"),AH1249,"FALSE"))))))))))</f>
        <v>1.4179999999999999</v>
      </c>
      <c r="I1249" s="21">
        <f>IF(AND($K$3=1,$K$4="N"),Q1249,IF(AND($K$3=2,$K$4="N"),S1249,IF(AND($K$3=3,$K$4="N"),U1249,IF(AND($K$3=4,$K$4="N"),W1249,IF(AND($K$3=5,$K$4="N"),Y1249,IF(AND($K$3=1,$K$4="Y"),AA1249,IF(AND($K$3=2,$K$4="Y"),AC1249,IF(AND($K$3=3,$K$4="Y"),AE1249,IF(AND($K$3=4,$K$4="Y"),AG1249,IF(AND($K$3=5,$K$4="Y"),AI1249,"FALSE"))))))))))</f>
        <v>51.04</v>
      </c>
      <c r="J1249" s="35" t="str">
        <f>IF(OUT!F1838="", "", OUT!F1838)</f>
        <v>STRIP TRAY</v>
      </c>
      <c r="K1249" s="8">
        <f>IF(OUT!P1838="", "", OUT!P1838)</f>
        <v>36</v>
      </c>
      <c r="L1249" s="8" t="str">
        <f>IF(OUT!AE1838="", "", OUT!AE1838)</f>
        <v/>
      </c>
      <c r="M1249" s="8" t="str">
        <f>IF(OUT!AG1838="", "", OUT!AG1838)</f>
        <v>PAT</v>
      </c>
      <c r="N1249" s="8" t="str">
        <f>IF(OUT!AQ1838="", "", OUT!AQ1838)</f>
        <v/>
      </c>
      <c r="O1249" s="8" t="str">
        <f>IF(OUT!BO1838="", "", OUT!BO1838)</f>
        <v>T7</v>
      </c>
      <c r="P1249" s="9">
        <f>IF(OUT!N1838="", "", OUT!N1838)</f>
        <v>1.4179999999999999</v>
      </c>
      <c r="Q1249" s="10">
        <f>IF(OUT!O1838="", "", OUT!O1838)</f>
        <v>51.04</v>
      </c>
      <c r="R1249" s="9">
        <f>IF(PPG!H1838="", "", PPG!H1838)</f>
        <v>1.3069999999999999</v>
      </c>
      <c r="S1249" s="10">
        <f>IF(PPG!I1838="", "", PPG!I1838)</f>
        <v>47.05</v>
      </c>
      <c r="T1249" s="9">
        <f>IF(PPG!J1838="", "", PPG!J1838)</f>
        <v>1.2410000000000001</v>
      </c>
      <c r="U1249" s="10">
        <f>IF(PPG!K1838="", "", PPG!K1838)</f>
        <v>44.67</v>
      </c>
      <c r="V1249" s="9">
        <f>IF(PPG!L1838="", "", PPG!L1838)</f>
        <v>1.179</v>
      </c>
      <c r="W1249" s="10">
        <f>IF(PPG!M1838="", "", PPG!M1838)</f>
        <v>42.44</v>
      </c>
      <c r="X1249" s="9">
        <f>IF(PPG!N1838="", "", PPG!N1838)</f>
        <v>1.1200000000000001</v>
      </c>
      <c r="Y1249" s="10">
        <f>IF(PPG!O1838="", "", PPG!O1838)</f>
        <v>40.32</v>
      </c>
      <c r="Z1249" s="9">
        <f>IF(PPG!Q1838="", "", PPG!Q1838)</f>
        <v>1.341</v>
      </c>
      <c r="AA1249" s="10">
        <f>IF(PPG!R1838="", "", PPG!R1838)</f>
        <v>48.27</v>
      </c>
      <c r="AB1249" s="9">
        <f>IF(PPG!S1838="", "", PPG!S1838)</f>
        <v>1.3069999999999999</v>
      </c>
      <c r="AC1249" s="10">
        <f>IF(PPG!T1838="", "", PPG!T1838)</f>
        <v>47.05</v>
      </c>
      <c r="AD1249" s="9">
        <f>IF(PPG!U1838="", "", PPG!U1838)</f>
        <v>1.2410000000000001</v>
      </c>
      <c r="AE1249" s="10">
        <f>IF(PPG!V1838="", "", PPG!V1838)</f>
        <v>44.67</v>
      </c>
      <c r="AF1249" s="9">
        <f>IF(PPG!W1838="", "", PPG!W1838)</f>
        <v>1.179</v>
      </c>
      <c r="AG1249" s="10">
        <f>IF(PPG!X1838="", "", PPG!X1838)</f>
        <v>42.44</v>
      </c>
      <c r="AH1249" s="9">
        <f>IF(PPG!Y1838="", "", PPG!Y1838)</f>
        <v>1.1200000000000001</v>
      </c>
      <c r="AI1249" s="10">
        <f>IF(PPG!Z1838="", "", PPG!Z1838)</f>
        <v>40.32</v>
      </c>
      <c r="AJ1249" s="31" t="str">
        <f>IF(D1249&lt;&gt;"",D1249*I1249, "0.00")</f>
        <v>0.00</v>
      </c>
      <c r="AK1249" s="8" t="str">
        <f>IF(D1249&lt;&gt;"",D1249, "0")</f>
        <v>0</v>
      </c>
      <c r="AL1249" s="8" t="str">
        <f>IF(D1249&lt;&gt;"",D1249*K1249, "0")</f>
        <v>0</v>
      </c>
    </row>
    <row r="1250" spans="1:38">
      <c r="A1250" s="8">
        <f>IF(OUT!C352="", "", OUT!C352)</f>
        <v>727</v>
      </c>
      <c r="B1250" s="19">
        <f>IF(OUT!A352="", "", OUT!A352)</f>
        <v>11483</v>
      </c>
      <c r="C1250" s="8" t="str">
        <f>IF(OUT!D352="", "", OUT!D352)</f>
        <v>RH</v>
      </c>
      <c r="D1250" s="26"/>
      <c r="E1250" s="35" t="str">
        <f>IF(OUT!E352="", "", OUT!E352)</f>
        <v>36 CELL</v>
      </c>
      <c r="F1250" s="23" t="str">
        <f>IF(OUT!AE352="NEW", "✷", "")</f>
        <v/>
      </c>
      <c r="G1250" t="str">
        <f>IF(OUT!B352="", "", OUT!B352)</f>
        <v>GERANIUM   IVY GREAT BALLS OF FIRE SALMON BICOLOR</v>
      </c>
      <c r="H1250" s="20">
        <f>IF(AND($K$3=1,$K$4="N"),P1250,IF(AND($K$3=2,$K$4="N"),R1250,IF(AND($K$3=3,$K$4="N"),T1250,IF(AND($K$3=4,$K$4="N"),V1250,IF(AND($K$3=5,$K$4="N"),X1250,IF(AND($K$3=1,$K$4="Y"),Z1250,IF(AND($K$3=2,$K$4="Y"),AB1250,IF(AND($K$3=3,$K$4="Y"),AD1250,IF(AND($K$3=4,$K$4="Y"),AF1250,IF(AND($K$3=5,$K$4="Y"),AH1250,"FALSE"))))))))))</f>
        <v>1.4179999999999999</v>
      </c>
      <c r="I1250" s="21">
        <f>IF(AND($K$3=1,$K$4="N"),Q1250,IF(AND($K$3=2,$K$4="N"),S1250,IF(AND($K$3=3,$K$4="N"),U1250,IF(AND($K$3=4,$K$4="N"),W1250,IF(AND($K$3=5,$K$4="N"),Y1250,IF(AND($K$3=1,$K$4="Y"),AA1250,IF(AND($K$3=2,$K$4="Y"),AC1250,IF(AND($K$3=3,$K$4="Y"),AE1250,IF(AND($K$3=4,$K$4="Y"),AG1250,IF(AND($K$3=5,$K$4="Y"),AI1250,"FALSE"))))))))))</f>
        <v>51.04</v>
      </c>
      <c r="J1250" s="35" t="str">
        <f>IF(OUT!F352="", "", OUT!F352)</f>
        <v>STRIP TRAY</v>
      </c>
      <c r="K1250" s="8">
        <f>IF(OUT!P352="", "", OUT!P352)</f>
        <v>36</v>
      </c>
      <c r="L1250" s="8" t="str">
        <f>IF(OUT!AE352="", "", OUT!AE352)</f>
        <v/>
      </c>
      <c r="M1250" s="8" t="str">
        <f>IF(OUT!AG352="", "", OUT!AG352)</f>
        <v>PAT</v>
      </c>
      <c r="N1250" s="8" t="str">
        <f>IF(OUT!AQ352="", "", OUT!AQ352)</f>
        <v/>
      </c>
      <c r="O1250" s="8" t="str">
        <f>IF(OUT!BO352="", "", OUT!BO352)</f>
        <v>T7</v>
      </c>
      <c r="P1250" s="9">
        <f>IF(OUT!N352="", "", OUT!N352)</f>
        <v>1.4179999999999999</v>
      </c>
      <c r="Q1250" s="10">
        <f>IF(OUT!O352="", "", OUT!O352)</f>
        <v>51.04</v>
      </c>
      <c r="R1250" s="9">
        <f>IF(PPG!H352="", "", PPG!H352)</f>
        <v>1.3069999999999999</v>
      </c>
      <c r="S1250" s="10">
        <f>IF(PPG!I352="", "", PPG!I352)</f>
        <v>47.05</v>
      </c>
      <c r="T1250" s="9">
        <f>IF(PPG!J352="", "", PPG!J352)</f>
        <v>1.2410000000000001</v>
      </c>
      <c r="U1250" s="10">
        <f>IF(PPG!K352="", "", PPG!K352)</f>
        <v>44.67</v>
      </c>
      <c r="V1250" s="9">
        <f>IF(PPG!L352="", "", PPG!L352)</f>
        <v>1.179</v>
      </c>
      <c r="W1250" s="10">
        <f>IF(PPG!M352="", "", PPG!M352)</f>
        <v>42.44</v>
      </c>
      <c r="X1250" s="9">
        <f>IF(PPG!N352="", "", PPG!N352)</f>
        <v>1.1200000000000001</v>
      </c>
      <c r="Y1250" s="10">
        <f>IF(PPG!O352="", "", PPG!O352)</f>
        <v>40.32</v>
      </c>
      <c r="Z1250" s="9">
        <f>IF(PPG!Q352="", "", PPG!Q352)</f>
        <v>1.341</v>
      </c>
      <c r="AA1250" s="10">
        <f>IF(PPG!R352="", "", PPG!R352)</f>
        <v>48.27</v>
      </c>
      <c r="AB1250" s="9">
        <f>IF(PPG!S352="", "", PPG!S352)</f>
        <v>1.3069999999999999</v>
      </c>
      <c r="AC1250" s="10">
        <f>IF(PPG!T352="", "", PPG!T352)</f>
        <v>47.05</v>
      </c>
      <c r="AD1250" s="9">
        <f>IF(PPG!U352="", "", PPG!U352)</f>
        <v>1.2410000000000001</v>
      </c>
      <c r="AE1250" s="10">
        <f>IF(PPG!V352="", "", PPG!V352)</f>
        <v>44.67</v>
      </c>
      <c r="AF1250" s="9">
        <f>IF(PPG!W352="", "", PPG!W352)</f>
        <v>1.179</v>
      </c>
      <c r="AG1250" s="10">
        <f>IF(PPG!X352="", "", PPG!X352)</f>
        <v>42.44</v>
      </c>
      <c r="AH1250" s="9">
        <f>IF(PPG!Y352="", "", PPG!Y352)</f>
        <v>1.1200000000000001</v>
      </c>
      <c r="AI1250" s="10">
        <f>IF(PPG!Z352="", "", PPG!Z352)</f>
        <v>40.32</v>
      </c>
      <c r="AJ1250" s="31" t="str">
        <f>IF(D1250&lt;&gt;"",D1250*I1250, "0.00")</f>
        <v>0.00</v>
      </c>
      <c r="AK1250" s="8" t="str">
        <f>IF(D1250&lt;&gt;"",D1250, "0")</f>
        <v>0</v>
      </c>
      <c r="AL1250" s="8" t="str">
        <f>IF(D1250&lt;&gt;"",D1250*K1250, "0")</f>
        <v>0</v>
      </c>
    </row>
    <row r="1251" spans="1:38">
      <c r="A1251" s="8">
        <f>IF(OUT!C2329="", "", OUT!C2329)</f>
        <v>727</v>
      </c>
      <c r="B1251" s="19">
        <f>IF(OUT!A2329="", "", OUT!A2329)</f>
        <v>90957</v>
      </c>
      <c r="C1251" s="8" t="str">
        <f>IF(OUT!D2329="", "", OUT!D2329)</f>
        <v>RH</v>
      </c>
      <c r="D1251" s="26"/>
      <c r="E1251" s="35" t="str">
        <f>IF(OUT!E2329="", "", OUT!E2329)</f>
        <v>36 CELL</v>
      </c>
      <c r="F1251" s="23" t="str">
        <f>IF(OUT!AE2329="NEW", "✷", "")</f>
        <v/>
      </c>
      <c r="G1251" t="str">
        <f>IF(OUT!B2329="", "", OUT!B2329)</f>
        <v>GERANIUM   IVY GREAT BALLS OF FIRE STARS AND STRIPES</v>
      </c>
      <c r="H1251" s="20">
        <f>IF(AND($K$3=1,$K$4="N"),P1251,IF(AND($K$3=2,$K$4="N"),R1251,IF(AND($K$3=3,$K$4="N"),T1251,IF(AND($K$3=4,$K$4="N"),V1251,IF(AND($K$3=5,$K$4="N"),X1251,IF(AND($K$3=1,$K$4="Y"),Z1251,IF(AND($K$3=2,$K$4="Y"),AB1251,IF(AND($K$3=3,$K$4="Y"),AD1251,IF(AND($K$3=4,$K$4="Y"),AF1251,IF(AND($K$3=5,$K$4="Y"),AH1251,"FALSE"))))))))))</f>
        <v>1.4179999999999999</v>
      </c>
      <c r="I1251" s="21">
        <f>IF(AND($K$3=1,$K$4="N"),Q1251,IF(AND($K$3=2,$K$4="N"),S1251,IF(AND($K$3=3,$K$4="N"),U1251,IF(AND($K$3=4,$K$4="N"),W1251,IF(AND($K$3=5,$K$4="N"),Y1251,IF(AND($K$3=1,$K$4="Y"),AA1251,IF(AND($K$3=2,$K$4="Y"),AC1251,IF(AND($K$3=3,$K$4="Y"),AE1251,IF(AND($K$3=4,$K$4="Y"),AG1251,IF(AND($K$3=5,$K$4="Y"),AI1251,"FALSE"))))))))))</f>
        <v>51.04</v>
      </c>
      <c r="J1251" s="35" t="str">
        <f>IF(OUT!F2329="", "", OUT!F2329)</f>
        <v>STRIP TRAY</v>
      </c>
      <c r="K1251" s="8">
        <f>IF(OUT!P2329="", "", OUT!P2329)</f>
        <v>36</v>
      </c>
      <c r="L1251" s="8" t="str">
        <f>IF(OUT!AE2329="", "", OUT!AE2329)</f>
        <v/>
      </c>
      <c r="M1251" s="8" t="str">
        <f>IF(OUT!AG2329="", "", OUT!AG2329)</f>
        <v>PAT</v>
      </c>
      <c r="N1251" s="8" t="str">
        <f>IF(OUT!AQ2329="", "", OUT!AQ2329)</f>
        <v/>
      </c>
      <c r="O1251" s="8" t="str">
        <f>IF(OUT!BO2329="", "", OUT!BO2329)</f>
        <v>T7</v>
      </c>
      <c r="P1251" s="9">
        <f>IF(OUT!N2329="", "", OUT!N2329)</f>
        <v>1.4179999999999999</v>
      </c>
      <c r="Q1251" s="10">
        <f>IF(OUT!O2329="", "", OUT!O2329)</f>
        <v>51.04</v>
      </c>
      <c r="R1251" s="9">
        <f>IF(PPG!H2329="", "", PPG!H2329)</f>
        <v>1.3069999999999999</v>
      </c>
      <c r="S1251" s="10">
        <f>IF(PPG!I2329="", "", PPG!I2329)</f>
        <v>47.05</v>
      </c>
      <c r="T1251" s="9">
        <f>IF(PPG!J2329="", "", PPG!J2329)</f>
        <v>1.2410000000000001</v>
      </c>
      <c r="U1251" s="10">
        <f>IF(PPG!K2329="", "", PPG!K2329)</f>
        <v>44.67</v>
      </c>
      <c r="V1251" s="9">
        <f>IF(PPG!L2329="", "", PPG!L2329)</f>
        <v>1.179</v>
      </c>
      <c r="W1251" s="10">
        <f>IF(PPG!M2329="", "", PPG!M2329)</f>
        <v>42.44</v>
      </c>
      <c r="X1251" s="9">
        <f>IF(PPG!N2329="", "", PPG!N2329)</f>
        <v>1.1200000000000001</v>
      </c>
      <c r="Y1251" s="10">
        <f>IF(PPG!O2329="", "", PPG!O2329)</f>
        <v>40.32</v>
      </c>
      <c r="Z1251" s="9">
        <f>IF(PPG!Q2329="", "", PPG!Q2329)</f>
        <v>1.341</v>
      </c>
      <c r="AA1251" s="10">
        <f>IF(PPG!R2329="", "", PPG!R2329)</f>
        <v>48.27</v>
      </c>
      <c r="AB1251" s="9">
        <f>IF(PPG!S2329="", "", PPG!S2329)</f>
        <v>1.3069999999999999</v>
      </c>
      <c r="AC1251" s="10">
        <f>IF(PPG!T2329="", "", PPG!T2329)</f>
        <v>47.05</v>
      </c>
      <c r="AD1251" s="9">
        <f>IF(PPG!U2329="", "", PPG!U2329)</f>
        <v>1.2410000000000001</v>
      </c>
      <c r="AE1251" s="10">
        <f>IF(PPG!V2329="", "", PPG!V2329)</f>
        <v>44.67</v>
      </c>
      <c r="AF1251" s="9">
        <f>IF(PPG!W2329="", "", PPG!W2329)</f>
        <v>1.179</v>
      </c>
      <c r="AG1251" s="10">
        <f>IF(PPG!X2329="", "", PPG!X2329)</f>
        <v>42.44</v>
      </c>
      <c r="AH1251" s="9">
        <f>IF(PPG!Y2329="", "", PPG!Y2329)</f>
        <v>1.1200000000000001</v>
      </c>
      <c r="AI1251" s="10">
        <f>IF(PPG!Z2329="", "", PPG!Z2329)</f>
        <v>40.32</v>
      </c>
      <c r="AJ1251" s="31" t="str">
        <f>IF(D1251&lt;&gt;"",D1251*I1251, "0.00")</f>
        <v>0.00</v>
      </c>
      <c r="AK1251" s="8" t="str">
        <f>IF(D1251&lt;&gt;"",D1251, "0")</f>
        <v>0</v>
      </c>
      <c r="AL1251" s="8" t="str">
        <f>IF(D1251&lt;&gt;"",D1251*K1251, "0")</f>
        <v>0</v>
      </c>
    </row>
    <row r="1252" spans="1:38">
      <c r="A1252" s="8">
        <f>IF(OUT!C1839="", "", OUT!C1839)</f>
        <v>727</v>
      </c>
      <c r="B1252" s="19">
        <f>IF(OUT!A1839="", "", OUT!A1839)</f>
        <v>83540</v>
      </c>
      <c r="C1252" s="8" t="str">
        <f>IF(OUT!D1839="", "", OUT!D1839)</f>
        <v>RH</v>
      </c>
      <c r="D1252" s="26"/>
      <c r="E1252" s="35" t="str">
        <f>IF(OUT!E1839="", "", OUT!E1839)</f>
        <v>36 CELL</v>
      </c>
      <c r="F1252" s="23" t="str">
        <f>IF(OUT!AE1839="NEW", "✷", "")</f>
        <v/>
      </c>
      <c r="G1252" t="str">
        <f>IF(OUT!B1839="", "", OUT!B1839)</f>
        <v>GERANIUM   IVY GREAT BALLS OF FIRE WHITE</v>
      </c>
      <c r="H1252" s="20">
        <f>IF(AND($K$3=1,$K$4="N"),P1252,IF(AND($K$3=2,$K$4="N"),R1252,IF(AND($K$3=3,$K$4="N"),T1252,IF(AND($K$3=4,$K$4="N"),V1252,IF(AND($K$3=5,$K$4="N"),X1252,IF(AND($K$3=1,$K$4="Y"),Z1252,IF(AND($K$3=2,$K$4="Y"),AB1252,IF(AND($K$3=3,$K$4="Y"),AD1252,IF(AND($K$3=4,$K$4="Y"),AF1252,IF(AND($K$3=5,$K$4="Y"),AH1252,"FALSE"))))))))))</f>
        <v>1.4179999999999999</v>
      </c>
      <c r="I1252" s="21">
        <f>IF(AND($K$3=1,$K$4="N"),Q1252,IF(AND($K$3=2,$K$4="N"),S1252,IF(AND($K$3=3,$K$4="N"),U1252,IF(AND($K$3=4,$K$4="N"),W1252,IF(AND($K$3=5,$K$4="N"),Y1252,IF(AND($K$3=1,$K$4="Y"),AA1252,IF(AND($K$3=2,$K$4="Y"),AC1252,IF(AND($K$3=3,$K$4="Y"),AE1252,IF(AND($K$3=4,$K$4="Y"),AG1252,IF(AND($K$3=5,$K$4="Y"),AI1252,"FALSE"))))))))))</f>
        <v>51.04</v>
      </c>
      <c r="J1252" s="35" t="str">
        <f>IF(OUT!F1839="", "", OUT!F1839)</f>
        <v>STRIP TRAY</v>
      </c>
      <c r="K1252" s="8">
        <f>IF(OUT!P1839="", "", OUT!P1839)</f>
        <v>36</v>
      </c>
      <c r="L1252" s="8" t="str">
        <f>IF(OUT!AE1839="", "", OUT!AE1839)</f>
        <v/>
      </c>
      <c r="M1252" s="8" t="str">
        <f>IF(OUT!AG1839="", "", OUT!AG1839)</f>
        <v>PAT</v>
      </c>
      <c r="N1252" s="8" t="str">
        <f>IF(OUT!AQ1839="", "", OUT!AQ1839)</f>
        <v/>
      </c>
      <c r="O1252" s="8" t="str">
        <f>IF(OUT!BO1839="", "", OUT!BO1839)</f>
        <v>T7</v>
      </c>
      <c r="P1252" s="9">
        <f>IF(OUT!N1839="", "", OUT!N1839)</f>
        <v>1.4179999999999999</v>
      </c>
      <c r="Q1252" s="10">
        <f>IF(OUT!O1839="", "", OUT!O1839)</f>
        <v>51.04</v>
      </c>
      <c r="R1252" s="9">
        <f>IF(PPG!H1839="", "", PPG!H1839)</f>
        <v>1.3069999999999999</v>
      </c>
      <c r="S1252" s="10">
        <f>IF(PPG!I1839="", "", PPG!I1839)</f>
        <v>47.05</v>
      </c>
      <c r="T1252" s="9">
        <f>IF(PPG!J1839="", "", PPG!J1839)</f>
        <v>1.2410000000000001</v>
      </c>
      <c r="U1252" s="10">
        <f>IF(PPG!K1839="", "", PPG!K1839)</f>
        <v>44.67</v>
      </c>
      <c r="V1252" s="9">
        <f>IF(PPG!L1839="", "", PPG!L1839)</f>
        <v>1.179</v>
      </c>
      <c r="W1252" s="10">
        <f>IF(PPG!M1839="", "", PPG!M1839)</f>
        <v>42.44</v>
      </c>
      <c r="X1252" s="9">
        <f>IF(PPG!N1839="", "", PPG!N1839)</f>
        <v>1.1200000000000001</v>
      </c>
      <c r="Y1252" s="10">
        <f>IF(PPG!O1839="", "", PPG!O1839)</f>
        <v>40.32</v>
      </c>
      <c r="Z1252" s="9">
        <f>IF(PPG!Q1839="", "", PPG!Q1839)</f>
        <v>1.341</v>
      </c>
      <c r="AA1252" s="10">
        <f>IF(PPG!R1839="", "", PPG!R1839)</f>
        <v>48.27</v>
      </c>
      <c r="AB1252" s="9">
        <f>IF(PPG!S1839="", "", PPG!S1839)</f>
        <v>1.3069999999999999</v>
      </c>
      <c r="AC1252" s="10">
        <f>IF(PPG!T1839="", "", PPG!T1839)</f>
        <v>47.05</v>
      </c>
      <c r="AD1252" s="9">
        <f>IF(PPG!U1839="", "", PPG!U1839)</f>
        <v>1.2410000000000001</v>
      </c>
      <c r="AE1252" s="10">
        <f>IF(PPG!V1839="", "", PPG!V1839)</f>
        <v>44.67</v>
      </c>
      <c r="AF1252" s="9">
        <f>IF(PPG!W1839="", "", PPG!W1839)</f>
        <v>1.179</v>
      </c>
      <c r="AG1252" s="10">
        <f>IF(PPG!X1839="", "", PPG!X1839)</f>
        <v>42.44</v>
      </c>
      <c r="AH1252" s="9">
        <f>IF(PPG!Y1839="", "", PPG!Y1839)</f>
        <v>1.1200000000000001</v>
      </c>
      <c r="AI1252" s="10">
        <f>IF(PPG!Z1839="", "", PPG!Z1839)</f>
        <v>40.32</v>
      </c>
      <c r="AJ1252" s="31" t="str">
        <f>IF(D1252&lt;&gt;"",D1252*I1252, "0.00")</f>
        <v>0.00</v>
      </c>
      <c r="AK1252" s="8" t="str">
        <f>IF(D1252&lt;&gt;"",D1252, "0")</f>
        <v>0</v>
      </c>
      <c r="AL1252" s="8" t="str">
        <f>IF(D1252&lt;&gt;"",D1252*K1252, "0")</f>
        <v>0</v>
      </c>
    </row>
    <row r="1253" spans="1:38">
      <c r="A1253" s="8">
        <f>IF(OUT!C2583="", "", OUT!C2583)</f>
        <v>727</v>
      </c>
      <c r="B1253" s="19">
        <f>IF(OUT!A2583="", "", OUT!A2583)</f>
        <v>94522</v>
      </c>
      <c r="C1253" s="8" t="str">
        <f>IF(OUT!D2583="", "", OUT!D2583)</f>
        <v>RH</v>
      </c>
      <c r="D1253" s="26"/>
      <c r="E1253" s="35" t="str">
        <f>IF(OUT!E2583="", "", OUT!E2583)</f>
        <v>36 CELL</v>
      </c>
      <c r="F1253" s="23" t="str">
        <f>IF(OUT!AE2583="NEW", "✷", "")</f>
        <v/>
      </c>
      <c r="G1253" t="str">
        <f>IF(OUT!B2583="", "", OUT!B2583)</f>
        <v>GERANIUM   IVY IVY LEAGUE AMETHYST</v>
      </c>
      <c r="H1253" s="20">
        <f>IF(AND($K$3=1,$K$4="N"),P1253,IF(AND($K$3=2,$K$4="N"),R1253,IF(AND($K$3=3,$K$4="N"),T1253,IF(AND($K$3=4,$K$4="N"),V1253,IF(AND($K$3=5,$K$4="N"),X1253,IF(AND($K$3=1,$K$4="Y"),Z1253,IF(AND($K$3=2,$K$4="Y"),AB1253,IF(AND($K$3=3,$K$4="Y"),AD1253,IF(AND($K$3=4,$K$4="Y"),AF1253,IF(AND($K$3=5,$K$4="Y"),AH1253,"FALSE"))))))))))</f>
        <v>1.3080000000000001</v>
      </c>
      <c r="I1253" s="21">
        <f>IF(AND($K$3=1,$K$4="N"),Q1253,IF(AND($K$3=2,$K$4="N"),S1253,IF(AND($K$3=3,$K$4="N"),U1253,IF(AND($K$3=4,$K$4="N"),W1253,IF(AND($K$3=5,$K$4="N"),Y1253,IF(AND($K$3=1,$K$4="Y"),AA1253,IF(AND($K$3=2,$K$4="Y"),AC1253,IF(AND($K$3=3,$K$4="Y"),AE1253,IF(AND($K$3=4,$K$4="Y"),AG1253,IF(AND($K$3=5,$K$4="Y"),AI1253,"FALSE"))))))))))</f>
        <v>47.08</v>
      </c>
      <c r="J1253" s="35" t="str">
        <f>IF(OUT!F2583="", "", OUT!F2583)</f>
        <v>STRIP TRAY</v>
      </c>
      <c r="K1253" s="8">
        <f>IF(OUT!P2583="", "", OUT!P2583)</f>
        <v>36</v>
      </c>
      <c r="L1253" s="8" t="str">
        <f>IF(OUT!AE2583="", "", OUT!AE2583)</f>
        <v/>
      </c>
      <c r="M1253" s="8" t="str">
        <f>IF(OUT!AG2583="", "", OUT!AG2583)</f>
        <v>PAT</v>
      </c>
      <c r="N1253" s="8" t="str">
        <f>IF(OUT!AQ2583="", "", OUT!AQ2583)</f>
        <v/>
      </c>
      <c r="O1253" s="8" t="str">
        <f>IF(OUT!BO2583="", "", OUT!BO2583)</f>
        <v>T7</v>
      </c>
      <c r="P1253" s="9">
        <f>IF(OUT!N2583="", "", OUT!N2583)</f>
        <v>1.3080000000000001</v>
      </c>
      <c r="Q1253" s="10">
        <f>IF(OUT!O2583="", "", OUT!O2583)</f>
        <v>47.08</v>
      </c>
      <c r="R1253" s="9">
        <f>IF(PPG!H2583="", "", PPG!H2583)</f>
        <v>1.206</v>
      </c>
      <c r="S1253" s="10">
        <f>IF(PPG!I2583="", "", PPG!I2583)</f>
        <v>43.41</v>
      </c>
      <c r="T1253" s="9">
        <f>IF(PPG!J2583="", "", PPG!J2583)</f>
        <v>1.145</v>
      </c>
      <c r="U1253" s="10">
        <f>IF(PPG!K2583="", "", PPG!K2583)</f>
        <v>41.22</v>
      </c>
      <c r="V1253" s="9">
        <f>IF(PPG!L2583="", "", PPG!L2583)</f>
        <v>1.0880000000000001</v>
      </c>
      <c r="W1253" s="10">
        <f>IF(PPG!M2583="", "", PPG!M2583)</f>
        <v>39.159999999999997</v>
      </c>
      <c r="X1253" s="9">
        <f>IF(PPG!N2583="", "", PPG!N2583)</f>
        <v>1.034</v>
      </c>
      <c r="Y1253" s="10">
        <f>IF(PPG!O2583="", "", PPG!O2583)</f>
        <v>37.22</v>
      </c>
      <c r="Z1253" s="9">
        <f>IF(PPG!Q2583="", "", PPG!Q2583)</f>
        <v>1.2370000000000001</v>
      </c>
      <c r="AA1253" s="10">
        <f>IF(PPG!R2583="", "", PPG!R2583)</f>
        <v>44.53</v>
      </c>
      <c r="AB1253" s="9">
        <f>IF(PPG!S2583="", "", PPG!S2583)</f>
        <v>1.206</v>
      </c>
      <c r="AC1253" s="10">
        <f>IF(PPG!T2583="", "", PPG!T2583)</f>
        <v>43.41</v>
      </c>
      <c r="AD1253" s="9">
        <f>IF(PPG!U2583="", "", PPG!U2583)</f>
        <v>1.145</v>
      </c>
      <c r="AE1253" s="10">
        <f>IF(PPG!V2583="", "", PPG!V2583)</f>
        <v>41.22</v>
      </c>
      <c r="AF1253" s="9">
        <f>IF(PPG!W2583="", "", PPG!W2583)</f>
        <v>1.0880000000000001</v>
      </c>
      <c r="AG1253" s="10">
        <f>IF(PPG!X2583="", "", PPG!X2583)</f>
        <v>39.159999999999997</v>
      </c>
      <c r="AH1253" s="9">
        <f>IF(PPG!Y2583="", "", PPG!Y2583)</f>
        <v>1.034</v>
      </c>
      <c r="AI1253" s="10">
        <f>IF(PPG!Z2583="", "", PPG!Z2583)</f>
        <v>37.22</v>
      </c>
      <c r="AJ1253" s="31" t="str">
        <f>IF(D1253&lt;&gt;"",D1253*I1253, "0.00")</f>
        <v>0.00</v>
      </c>
      <c r="AK1253" s="8" t="str">
        <f>IF(D1253&lt;&gt;"",D1253, "0")</f>
        <v>0</v>
      </c>
      <c r="AL1253" s="8" t="str">
        <f>IF(D1253&lt;&gt;"",D1253*K1253, "0")</f>
        <v>0</v>
      </c>
    </row>
    <row r="1254" spans="1:38">
      <c r="A1254" s="8">
        <f>IF(OUT!C1052="", "", OUT!C1052)</f>
        <v>727</v>
      </c>
      <c r="B1254" s="19">
        <f>IF(OUT!A1052="", "", OUT!A1052)</f>
        <v>41147</v>
      </c>
      <c r="C1254" s="8" t="str">
        <f>IF(OUT!D1052="", "", OUT!D1052)</f>
        <v>RH</v>
      </c>
      <c r="D1254" s="26"/>
      <c r="E1254" s="35" t="str">
        <f>IF(OUT!E1052="", "", OUT!E1052)</f>
        <v>36 CELL</v>
      </c>
      <c r="F1254" s="23" t="str">
        <f>IF(OUT!AE1052="NEW", "✷", "")</f>
        <v/>
      </c>
      <c r="G1254" t="str">
        <f>IF(OUT!B1052="", "", OUT!B1052)</f>
        <v>GERANIUM   IVY IVY LEAGUE BURGUNDY</v>
      </c>
      <c r="H1254" s="20">
        <f>IF(AND($K$3=1,$K$4="N"),P1254,IF(AND($K$3=2,$K$4="N"),R1254,IF(AND($K$3=3,$K$4="N"),T1254,IF(AND($K$3=4,$K$4="N"),V1254,IF(AND($K$3=5,$K$4="N"),X1254,IF(AND($K$3=1,$K$4="Y"),Z1254,IF(AND($K$3=2,$K$4="Y"),AB1254,IF(AND($K$3=3,$K$4="Y"),AD1254,IF(AND($K$3=4,$K$4="Y"),AF1254,IF(AND($K$3=5,$K$4="Y"),AH1254,"FALSE"))))))))))</f>
        <v>1.3080000000000001</v>
      </c>
      <c r="I1254" s="21">
        <f>IF(AND($K$3=1,$K$4="N"),Q1254,IF(AND($K$3=2,$K$4="N"),S1254,IF(AND($K$3=3,$K$4="N"),U1254,IF(AND($K$3=4,$K$4="N"),W1254,IF(AND($K$3=5,$K$4="N"),Y1254,IF(AND($K$3=1,$K$4="Y"),AA1254,IF(AND($K$3=2,$K$4="Y"),AC1254,IF(AND($K$3=3,$K$4="Y"),AE1254,IF(AND($K$3=4,$K$4="Y"),AG1254,IF(AND($K$3=5,$K$4="Y"),AI1254,"FALSE"))))))))))</f>
        <v>47.08</v>
      </c>
      <c r="J1254" s="35" t="str">
        <f>IF(OUT!F1052="", "", OUT!F1052)</f>
        <v>STRIP TRAY</v>
      </c>
      <c r="K1254" s="8">
        <f>IF(OUT!P1052="", "", OUT!P1052)</f>
        <v>36</v>
      </c>
      <c r="L1254" s="8" t="str">
        <f>IF(OUT!AE1052="", "", OUT!AE1052)</f>
        <v/>
      </c>
      <c r="M1254" s="8" t="str">
        <f>IF(OUT!AG1052="", "", OUT!AG1052)</f>
        <v>PAT</v>
      </c>
      <c r="N1254" s="8" t="str">
        <f>IF(OUT!AQ1052="", "", OUT!AQ1052)</f>
        <v/>
      </c>
      <c r="O1254" s="8" t="str">
        <f>IF(OUT!BO1052="", "", OUT!BO1052)</f>
        <v>T7</v>
      </c>
      <c r="P1254" s="9">
        <f>IF(OUT!N1052="", "", OUT!N1052)</f>
        <v>1.3080000000000001</v>
      </c>
      <c r="Q1254" s="10">
        <f>IF(OUT!O1052="", "", OUT!O1052)</f>
        <v>47.08</v>
      </c>
      <c r="R1254" s="9">
        <f>IF(PPG!H1052="", "", PPG!H1052)</f>
        <v>1.206</v>
      </c>
      <c r="S1254" s="10">
        <f>IF(PPG!I1052="", "", PPG!I1052)</f>
        <v>43.41</v>
      </c>
      <c r="T1254" s="9">
        <f>IF(PPG!J1052="", "", PPG!J1052)</f>
        <v>1.145</v>
      </c>
      <c r="U1254" s="10">
        <f>IF(PPG!K1052="", "", PPG!K1052)</f>
        <v>41.22</v>
      </c>
      <c r="V1254" s="9">
        <f>IF(PPG!L1052="", "", PPG!L1052)</f>
        <v>1.0880000000000001</v>
      </c>
      <c r="W1254" s="10">
        <f>IF(PPG!M1052="", "", PPG!M1052)</f>
        <v>39.159999999999997</v>
      </c>
      <c r="X1254" s="9">
        <f>IF(PPG!N1052="", "", PPG!N1052)</f>
        <v>1.034</v>
      </c>
      <c r="Y1254" s="10">
        <f>IF(PPG!O1052="", "", PPG!O1052)</f>
        <v>37.22</v>
      </c>
      <c r="Z1254" s="9">
        <f>IF(PPG!Q1052="", "", PPG!Q1052)</f>
        <v>1.2370000000000001</v>
      </c>
      <c r="AA1254" s="10">
        <f>IF(PPG!R1052="", "", PPG!R1052)</f>
        <v>44.53</v>
      </c>
      <c r="AB1254" s="9">
        <f>IF(PPG!S1052="", "", PPG!S1052)</f>
        <v>1.206</v>
      </c>
      <c r="AC1254" s="10">
        <f>IF(PPG!T1052="", "", PPG!T1052)</f>
        <v>43.41</v>
      </c>
      <c r="AD1254" s="9">
        <f>IF(PPG!U1052="", "", PPG!U1052)</f>
        <v>1.145</v>
      </c>
      <c r="AE1254" s="10">
        <f>IF(PPG!V1052="", "", PPG!V1052)</f>
        <v>41.22</v>
      </c>
      <c r="AF1254" s="9">
        <f>IF(PPG!W1052="", "", PPG!W1052)</f>
        <v>1.0880000000000001</v>
      </c>
      <c r="AG1254" s="10">
        <f>IF(PPG!X1052="", "", PPG!X1052)</f>
        <v>39.159999999999997</v>
      </c>
      <c r="AH1254" s="9">
        <f>IF(PPG!Y1052="", "", PPG!Y1052)</f>
        <v>1.034</v>
      </c>
      <c r="AI1254" s="10">
        <f>IF(PPG!Z1052="", "", PPG!Z1052)</f>
        <v>37.22</v>
      </c>
      <c r="AJ1254" s="31" t="str">
        <f>IF(D1254&lt;&gt;"",D1254*I1254, "0.00")</f>
        <v>0.00</v>
      </c>
      <c r="AK1254" s="8" t="str">
        <f>IF(D1254&lt;&gt;"",D1254, "0")</f>
        <v>0</v>
      </c>
      <c r="AL1254" s="8" t="str">
        <f>IF(D1254&lt;&gt;"",D1254*K1254, "0")</f>
        <v>0</v>
      </c>
    </row>
    <row r="1255" spans="1:38">
      <c r="A1255" s="8">
        <f>IF(OUT!C2356="", "", OUT!C2356)</f>
        <v>727</v>
      </c>
      <c r="B1255" s="19">
        <f>IF(OUT!A2356="", "", OUT!A2356)</f>
        <v>91779</v>
      </c>
      <c r="C1255" s="8" t="str">
        <f>IF(OUT!D2356="", "", OUT!D2356)</f>
        <v>RH</v>
      </c>
      <c r="D1255" s="26"/>
      <c r="E1255" s="35" t="str">
        <f>IF(OUT!E2356="", "", OUT!E2356)</f>
        <v>36 CELL</v>
      </c>
      <c r="F1255" s="23" t="str">
        <f>IF(OUT!AE2356="NEW", "✷", "")</f>
        <v/>
      </c>
      <c r="G1255" t="str">
        <f>IF(OUT!B2356="", "", OUT!B2356)</f>
        <v>GERANIUM   IVY IVY LEAGUE CHERRY BLOSSOM</v>
      </c>
      <c r="H1255" s="20">
        <f>IF(AND($K$3=1,$K$4="N"),P1255,IF(AND($K$3=2,$K$4="N"),R1255,IF(AND($K$3=3,$K$4="N"),T1255,IF(AND($K$3=4,$K$4="N"),V1255,IF(AND($K$3=5,$K$4="N"),X1255,IF(AND($K$3=1,$K$4="Y"),Z1255,IF(AND($K$3=2,$K$4="Y"),AB1255,IF(AND($K$3=3,$K$4="Y"),AD1255,IF(AND($K$3=4,$K$4="Y"),AF1255,IF(AND($K$3=5,$K$4="Y"),AH1255,"FALSE"))))))))))</f>
        <v>1.3080000000000001</v>
      </c>
      <c r="I1255" s="21">
        <f>IF(AND($K$3=1,$K$4="N"),Q1255,IF(AND($K$3=2,$K$4="N"),S1255,IF(AND($K$3=3,$K$4="N"),U1255,IF(AND($K$3=4,$K$4="N"),W1255,IF(AND($K$3=5,$K$4="N"),Y1255,IF(AND($K$3=1,$K$4="Y"),AA1255,IF(AND($K$3=2,$K$4="Y"),AC1255,IF(AND($K$3=3,$K$4="Y"),AE1255,IF(AND($K$3=4,$K$4="Y"),AG1255,IF(AND($K$3=5,$K$4="Y"),AI1255,"FALSE"))))))))))</f>
        <v>47.08</v>
      </c>
      <c r="J1255" s="35" t="str">
        <f>IF(OUT!F2356="", "", OUT!F2356)</f>
        <v>STRIP TRAY</v>
      </c>
      <c r="K1255" s="8">
        <f>IF(OUT!P2356="", "", OUT!P2356)</f>
        <v>36</v>
      </c>
      <c r="L1255" s="8" t="str">
        <f>IF(OUT!AE2356="", "", OUT!AE2356)</f>
        <v/>
      </c>
      <c r="M1255" s="8" t="str">
        <f>IF(OUT!AG2356="", "", OUT!AG2356)</f>
        <v>PAT</v>
      </c>
      <c r="N1255" s="8" t="str">
        <f>IF(OUT!AQ2356="", "", OUT!AQ2356)</f>
        <v/>
      </c>
      <c r="O1255" s="8" t="str">
        <f>IF(OUT!BO2356="", "", OUT!BO2356)</f>
        <v>T7</v>
      </c>
      <c r="P1255" s="9">
        <f>IF(OUT!N2356="", "", OUT!N2356)</f>
        <v>1.3080000000000001</v>
      </c>
      <c r="Q1255" s="10">
        <f>IF(OUT!O2356="", "", OUT!O2356)</f>
        <v>47.08</v>
      </c>
      <c r="R1255" s="9">
        <f>IF(PPG!H2356="", "", PPG!H2356)</f>
        <v>1.206</v>
      </c>
      <c r="S1255" s="10">
        <f>IF(PPG!I2356="", "", PPG!I2356)</f>
        <v>43.41</v>
      </c>
      <c r="T1255" s="9">
        <f>IF(PPG!J2356="", "", PPG!J2356)</f>
        <v>1.145</v>
      </c>
      <c r="U1255" s="10">
        <f>IF(PPG!K2356="", "", PPG!K2356)</f>
        <v>41.22</v>
      </c>
      <c r="V1255" s="9">
        <f>IF(PPG!L2356="", "", PPG!L2356)</f>
        <v>1.0880000000000001</v>
      </c>
      <c r="W1255" s="10">
        <f>IF(PPG!M2356="", "", PPG!M2356)</f>
        <v>39.159999999999997</v>
      </c>
      <c r="X1255" s="9">
        <f>IF(PPG!N2356="", "", PPG!N2356)</f>
        <v>1.034</v>
      </c>
      <c r="Y1255" s="10">
        <f>IF(PPG!O2356="", "", PPG!O2356)</f>
        <v>37.22</v>
      </c>
      <c r="Z1255" s="9">
        <f>IF(PPG!Q2356="", "", PPG!Q2356)</f>
        <v>1.2370000000000001</v>
      </c>
      <c r="AA1255" s="10">
        <f>IF(PPG!R2356="", "", PPG!R2356)</f>
        <v>44.53</v>
      </c>
      <c r="AB1255" s="9">
        <f>IF(PPG!S2356="", "", PPG!S2356)</f>
        <v>1.206</v>
      </c>
      <c r="AC1255" s="10">
        <f>IF(PPG!T2356="", "", PPG!T2356)</f>
        <v>43.41</v>
      </c>
      <c r="AD1255" s="9">
        <f>IF(PPG!U2356="", "", PPG!U2356)</f>
        <v>1.145</v>
      </c>
      <c r="AE1255" s="10">
        <f>IF(PPG!V2356="", "", PPG!V2356)</f>
        <v>41.22</v>
      </c>
      <c r="AF1255" s="9">
        <f>IF(PPG!W2356="", "", PPG!W2356)</f>
        <v>1.0880000000000001</v>
      </c>
      <c r="AG1255" s="10">
        <f>IF(PPG!X2356="", "", PPG!X2356)</f>
        <v>39.159999999999997</v>
      </c>
      <c r="AH1255" s="9">
        <f>IF(PPG!Y2356="", "", PPG!Y2356)</f>
        <v>1.034</v>
      </c>
      <c r="AI1255" s="10">
        <f>IF(PPG!Z2356="", "", PPG!Z2356)</f>
        <v>37.22</v>
      </c>
      <c r="AJ1255" s="31" t="str">
        <f>IF(D1255&lt;&gt;"",D1255*I1255, "0.00")</f>
        <v>0.00</v>
      </c>
      <c r="AK1255" s="8" t="str">
        <f>IF(D1255&lt;&gt;"",D1255, "0")</f>
        <v>0</v>
      </c>
      <c r="AL1255" s="8" t="str">
        <f>IF(D1255&lt;&gt;"",D1255*K1255, "0")</f>
        <v>0</v>
      </c>
    </row>
    <row r="1256" spans="1:38">
      <c r="A1256" s="8">
        <f>IF(OUT!C1053="", "", OUT!C1053)</f>
        <v>727</v>
      </c>
      <c r="B1256" s="19">
        <f>IF(OUT!A1053="", "", OUT!A1053)</f>
        <v>41148</v>
      </c>
      <c r="C1256" s="8" t="str">
        <f>IF(OUT!D1053="", "", OUT!D1053)</f>
        <v>RH</v>
      </c>
      <c r="D1256" s="26"/>
      <c r="E1256" s="35" t="str">
        <f>IF(OUT!E1053="", "", OUT!E1053)</f>
        <v>36 CELL</v>
      </c>
      <c r="F1256" s="23" t="str">
        <f>IF(OUT!AE1053="NEW", "✷", "")</f>
        <v/>
      </c>
      <c r="G1256" t="str">
        <f>IF(OUT!B1053="", "", OUT!B1053)</f>
        <v>GERANIUM   IVY IVY LEAGUE DEEP PINK</v>
      </c>
      <c r="H1256" s="20">
        <f>IF(AND($K$3=1,$K$4="N"),P1256,IF(AND($K$3=2,$K$4="N"),R1256,IF(AND($K$3=3,$K$4="N"),T1256,IF(AND($K$3=4,$K$4="N"),V1256,IF(AND($K$3=5,$K$4="N"),X1256,IF(AND($K$3=1,$K$4="Y"),Z1256,IF(AND($K$3=2,$K$4="Y"),AB1256,IF(AND($K$3=3,$K$4="Y"),AD1256,IF(AND($K$3=4,$K$4="Y"),AF1256,IF(AND($K$3=5,$K$4="Y"),AH1256,"FALSE"))))))))))</f>
        <v>1.3080000000000001</v>
      </c>
      <c r="I1256" s="21">
        <f>IF(AND($K$3=1,$K$4="N"),Q1256,IF(AND($K$3=2,$K$4="N"),S1256,IF(AND($K$3=3,$K$4="N"),U1256,IF(AND($K$3=4,$K$4="N"),W1256,IF(AND($K$3=5,$K$4="N"),Y1256,IF(AND($K$3=1,$K$4="Y"),AA1256,IF(AND($K$3=2,$K$4="Y"),AC1256,IF(AND($K$3=3,$K$4="Y"),AE1256,IF(AND($K$3=4,$K$4="Y"),AG1256,IF(AND($K$3=5,$K$4="Y"),AI1256,"FALSE"))))))))))</f>
        <v>47.08</v>
      </c>
      <c r="J1256" s="35" t="str">
        <f>IF(OUT!F1053="", "", OUT!F1053)</f>
        <v>STRIP TRAY</v>
      </c>
      <c r="K1256" s="8">
        <f>IF(OUT!P1053="", "", OUT!P1053)</f>
        <v>36</v>
      </c>
      <c r="L1256" s="8" t="str">
        <f>IF(OUT!AE1053="", "", OUT!AE1053)</f>
        <v/>
      </c>
      <c r="M1256" s="8" t="str">
        <f>IF(OUT!AG1053="", "", OUT!AG1053)</f>
        <v>PAT</v>
      </c>
      <c r="N1256" s="8" t="str">
        <f>IF(OUT!AQ1053="", "", OUT!AQ1053)</f>
        <v/>
      </c>
      <c r="O1256" s="8" t="str">
        <f>IF(OUT!BO1053="", "", OUT!BO1053)</f>
        <v>T7</v>
      </c>
      <c r="P1256" s="9">
        <f>IF(OUT!N1053="", "", OUT!N1053)</f>
        <v>1.3080000000000001</v>
      </c>
      <c r="Q1256" s="10">
        <f>IF(OUT!O1053="", "", OUT!O1053)</f>
        <v>47.08</v>
      </c>
      <c r="R1256" s="9">
        <f>IF(PPG!H1053="", "", PPG!H1053)</f>
        <v>1.206</v>
      </c>
      <c r="S1256" s="10">
        <f>IF(PPG!I1053="", "", PPG!I1053)</f>
        <v>43.41</v>
      </c>
      <c r="T1256" s="9">
        <f>IF(PPG!J1053="", "", PPG!J1053)</f>
        <v>1.145</v>
      </c>
      <c r="U1256" s="10">
        <f>IF(PPG!K1053="", "", PPG!K1053)</f>
        <v>41.22</v>
      </c>
      <c r="V1256" s="9">
        <f>IF(PPG!L1053="", "", PPG!L1053)</f>
        <v>1.0880000000000001</v>
      </c>
      <c r="W1256" s="10">
        <f>IF(PPG!M1053="", "", PPG!M1053)</f>
        <v>39.159999999999997</v>
      </c>
      <c r="X1256" s="9">
        <f>IF(PPG!N1053="", "", PPG!N1053)</f>
        <v>1.034</v>
      </c>
      <c r="Y1256" s="10">
        <f>IF(PPG!O1053="", "", PPG!O1053)</f>
        <v>37.22</v>
      </c>
      <c r="Z1256" s="9">
        <f>IF(PPG!Q1053="", "", PPG!Q1053)</f>
        <v>1.2370000000000001</v>
      </c>
      <c r="AA1256" s="10">
        <f>IF(PPG!R1053="", "", PPG!R1053)</f>
        <v>44.53</v>
      </c>
      <c r="AB1256" s="9">
        <f>IF(PPG!S1053="", "", PPG!S1053)</f>
        <v>1.206</v>
      </c>
      <c r="AC1256" s="10">
        <f>IF(PPG!T1053="", "", PPG!T1053)</f>
        <v>43.41</v>
      </c>
      <c r="AD1256" s="9">
        <f>IF(PPG!U1053="", "", PPG!U1053)</f>
        <v>1.145</v>
      </c>
      <c r="AE1256" s="10">
        <f>IF(PPG!V1053="", "", PPG!V1053)</f>
        <v>41.22</v>
      </c>
      <c r="AF1256" s="9">
        <f>IF(PPG!W1053="", "", PPG!W1053)</f>
        <v>1.0880000000000001</v>
      </c>
      <c r="AG1256" s="10">
        <f>IF(PPG!X1053="", "", PPG!X1053)</f>
        <v>39.159999999999997</v>
      </c>
      <c r="AH1256" s="9">
        <f>IF(PPG!Y1053="", "", PPG!Y1053)</f>
        <v>1.034</v>
      </c>
      <c r="AI1256" s="10">
        <f>IF(PPG!Z1053="", "", PPG!Z1053)</f>
        <v>37.22</v>
      </c>
      <c r="AJ1256" s="31" t="str">
        <f>IF(D1256&lt;&gt;"",D1256*I1256, "0.00")</f>
        <v>0.00</v>
      </c>
      <c r="AK1256" s="8" t="str">
        <f>IF(D1256&lt;&gt;"",D1256, "0")</f>
        <v>0</v>
      </c>
      <c r="AL1256" s="8" t="str">
        <f>IF(D1256&lt;&gt;"",D1256*K1256, "0")</f>
        <v>0</v>
      </c>
    </row>
    <row r="1257" spans="1:38">
      <c r="A1257" s="8">
        <f>IF(OUT!C2073="", "", OUT!C2073)</f>
        <v>727</v>
      </c>
      <c r="B1257" s="19">
        <f>IF(OUT!A2073="", "", OUT!A2073)</f>
        <v>88244</v>
      </c>
      <c r="C1257" s="8" t="str">
        <f>IF(OUT!D2073="", "", OUT!D2073)</f>
        <v>RH</v>
      </c>
      <c r="D1257" s="26"/>
      <c r="E1257" s="35" t="str">
        <f>IF(OUT!E2073="", "", OUT!E2073)</f>
        <v>36 CELL</v>
      </c>
      <c r="F1257" s="23" t="str">
        <f>IF(OUT!AE2073="NEW", "✷", "")</f>
        <v/>
      </c>
      <c r="G1257" t="str">
        <f>IF(OUT!B2073="", "", OUT!B2073)</f>
        <v>GERANIUM   IVY IVY LEAGUE HOT CORAL</v>
      </c>
      <c r="H1257" s="20">
        <f>IF(AND($K$3=1,$K$4="N"),P1257,IF(AND($K$3=2,$K$4="N"),R1257,IF(AND($K$3=3,$K$4="N"),T1257,IF(AND($K$3=4,$K$4="N"),V1257,IF(AND($K$3=5,$K$4="N"),X1257,IF(AND($K$3=1,$K$4="Y"),Z1257,IF(AND($K$3=2,$K$4="Y"),AB1257,IF(AND($K$3=3,$K$4="Y"),AD1257,IF(AND($K$3=4,$K$4="Y"),AF1257,IF(AND($K$3=5,$K$4="Y"),AH1257,"FALSE"))))))))))</f>
        <v>1.3080000000000001</v>
      </c>
      <c r="I1257" s="21">
        <f>IF(AND($K$3=1,$K$4="N"),Q1257,IF(AND($K$3=2,$K$4="N"),S1257,IF(AND($K$3=3,$K$4="N"),U1257,IF(AND($K$3=4,$K$4="N"),W1257,IF(AND($K$3=5,$K$4="N"),Y1257,IF(AND($K$3=1,$K$4="Y"),AA1257,IF(AND($K$3=2,$K$4="Y"),AC1257,IF(AND($K$3=3,$K$4="Y"),AE1257,IF(AND($K$3=4,$K$4="Y"),AG1257,IF(AND($K$3=5,$K$4="Y"),AI1257,"FALSE"))))))))))</f>
        <v>47.08</v>
      </c>
      <c r="J1257" s="35" t="str">
        <f>IF(OUT!F2073="", "", OUT!F2073)</f>
        <v>STRIP TRAY</v>
      </c>
      <c r="K1257" s="8">
        <f>IF(OUT!P2073="", "", OUT!P2073)</f>
        <v>36</v>
      </c>
      <c r="L1257" s="8" t="str">
        <f>IF(OUT!AE2073="", "", OUT!AE2073)</f>
        <v/>
      </c>
      <c r="M1257" s="8" t="str">
        <f>IF(OUT!AG2073="", "", OUT!AG2073)</f>
        <v>PAT</v>
      </c>
      <c r="N1257" s="8" t="str">
        <f>IF(OUT!AQ2073="", "", OUT!AQ2073)</f>
        <v/>
      </c>
      <c r="O1257" s="8" t="str">
        <f>IF(OUT!BO2073="", "", OUT!BO2073)</f>
        <v>T7</v>
      </c>
      <c r="P1257" s="9">
        <f>IF(OUT!N2073="", "", OUT!N2073)</f>
        <v>1.3080000000000001</v>
      </c>
      <c r="Q1257" s="10">
        <f>IF(OUT!O2073="", "", OUT!O2073)</f>
        <v>47.08</v>
      </c>
      <c r="R1257" s="9">
        <f>IF(PPG!H2073="", "", PPG!H2073)</f>
        <v>1.206</v>
      </c>
      <c r="S1257" s="10">
        <f>IF(PPG!I2073="", "", PPG!I2073)</f>
        <v>43.41</v>
      </c>
      <c r="T1257" s="9">
        <f>IF(PPG!J2073="", "", PPG!J2073)</f>
        <v>1.145</v>
      </c>
      <c r="U1257" s="10">
        <f>IF(PPG!K2073="", "", PPG!K2073)</f>
        <v>41.22</v>
      </c>
      <c r="V1257" s="9">
        <f>IF(PPG!L2073="", "", PPG!L2073)</f>
        <v>1.0880000000000001</v>
      </c>
      <c r="W1257" s="10">
        <f>IF(PPG!M2073="", "", PPG!M2073)</f>
        <v>39.159999999999997</v>
      </c>
      <c r="X1257" s="9">
        <f>IF(PPG!N2073="", "", PPG!N2073)</f>
        <v>1.034</v>
      </c>
      <c r="Y1257" s="10">
        <f>IF(PPG!O2073="", "", PPG!O2073)</f>
        <v>37.22</v>
      </c>
      <c r="Z1257" s="9">
        <f>IF(PPG!Q2073="", "", PPG!Q2073)</f>
        <v>1.2370000000000001</v>
      </c>
      <c r="AA1257" s="10">
        <f>IF(PPG!R2073="", "", PPG!R2073)</f>
        <v>44.53</v>
      </c>
      <c r="AB1257" s="9">
        <f>IF(PPG!S2073="", "", PPG!S2073)</f>
        <v>1.206</v>
      </c>
      <c r="AC1257" s="10">
        <f>IF(PPG!T2073="", "", PPG!T2073)</f>
        <v>43.41</v>
      </c>
      <c r="AD1257" s="9">
        <f>IF(PPG!U2073="", "", PPG!U2073)</f>
        <v>1.145</v>
      </c>
      <c r="AE1257" s="10">
        <f>IF(PPG!V2073="", "", PPG!V2073)</f>
        <v>41.22</v>
      </c>
      <c r="AF1257" s="9">
        <f>IF(PPG!W2073="", "", PPG!W2073)</f>
        <v>1.0880000000000001</v>
      </c>
      <c r="AG1257" s="10">
        <f>IF(PPG!X2073="", "", PPG!X2073)</f>
        <v>39.159999999999997</v>
      </c>
      <c r="AH1257" s="9">
        <f>IF(PPG!Y2073="", "", PPG!Y2073)</f>
        <v>1.034</v>
      </c>
      <c r="AI1257" s="10">
        <f>IF(PPG!Z2073="", "", PPG!Z2073)</f>
        <v>37.22</v>
      </c>
      <c r="AJ1257" s="31" t="str">
        <f>IF(D1257&lt;&gt;"",D1257*I1257, "0.00")</f>
        <v>0.00</v>
      </c>
      <c r="AK1257" s="8" t="str">
        <f>IF(D1257&lt;&gt;"",D1257, "0")</f>
        <v>0</v>
      </c>
      <c r="AL1257" s="8" t="str">
        <f>IF(D1257&lt;&gt;"",D1257*K1257, "0")</f>
        <v>0</v>
      </c>
    </row>
    <row r="1258" spans="1:38">
      <c r="A1258" s="8">
        <f>IF(OUT!C1054="", "", OUT!C1054)</f>
        <v>727</v>
      </c>
      <c r="B1258" s="19">
        <f>IF(OUT!A1054="", "", OUT!A1054)</f>
        <v>41149</v>
      </c>
      <c r="C1258" s="8" t="str">
        <f>IF(OUT!D1054="", "", OUT!D1054)</f>
        <v>RH</v>
      </c>
      <c r="D1258" s="26"/>
      <c r="E1258" s="35" t="str">
        <f>IF(OUT!E1054="", "", OUT!E1054)</f>
        <v>36 CELL</v>
      </c>
      <c r="F1258" s="23" t="str">
        <f>IF(OUT!AE1054="NEW", "✷", "")</f>
        <v/>
      </c>
      <c r="G1258" t="str">
        <f>IF(OUT!B1054="", "", OUT!B1054)</f>
        <v>GERANIUM   IVY IVY LEAGUE LIGHT LAVENDER</v>
      </c>
      <c r="H1258" s="20">
        <f>IF(AND($K$3=1,$K$4="N"),P1258,IF(AND($K$3=2,$K$4="N"),R1258,IF(AND($K$3=3,$K$4="N"),T1258,IF(AND($K$3=4,$K$4="N"),V1258,IF(AND($K$3=5,$K$4="N"),X1258,IF(AND($K$3=1,$K$4="Y"),Z1258,IF(AND($K$3=2,$K$4="Y"),AB1258,IF(AND($K$3=3,$K$4="Y"),AD1258,IF(AND($K$3=4,$K$4="Y"),AF1258,IF(AND($K$3=5,$K$4="Y"),AH1258,"FALSE"))))))))))</f>
        <v>1.3080000000000001</v>
      </c>
      <c r="I1258" s="21">
        <f>IF(AND($K$3=1,$K$4="N"),Q1258,IF(AND($K$3=2,$K$4="N"),S1258,IF(AND($K$3=3,$K$4="N"),U1258,IF(AND($K$3=4,$K$4="N"),W1258,IF(AND($K$3=5,$K$4="N"),Y1258,IF(AND($K$3=1,$K$4="Y"),AA1258,IF(AND($K$3=2,$K$4="Y"),AC1258,IF(AND($K$3=3,$K$4="Y"),AE1258,IF(AND($K$3=4,$K$4="Y"),AG1258,IF(AND($K$3=5,$K$4="Y"),AI1258,"FALSE"))))))))))</f>
        <v>47.08</v>
      </c>
      <c r="J1258" s="35" t="str">
        <f>IF(OUT!F1054="", "", OUT!F1054)</f>
        <v>STRIP TRAY</v>
      </c>
      <c r="K1258" s="8">
        <f>IF(OUT!P1054="", "", OUT!P1054)</f>
        <v>36</v>
      </c>
      <c r="L1258" s="8" t="str">
        <f>IF(OUT!AE1054="", "", OUT!AE1054)</f>
        <v/>
      </c>
      <c r="M1258" s="8" t="str">
        <f>IF(OUT!AG1054="", "", OUT!AG1054)</f>
        <v>PAT</v>
      </c>
      <c r="N1258" s="8" t="str">
        <f>IF(OUT!AQ1054="", "", OUT!AQ1054)</f>
        <v/>
      </c>
      <c r="O1258" s="8" t="str">
        <f>IF(OUT!BO1054="", "", OUT!BO1054)</f>
        <v>T7</v>
      </c>
      <c r="P1258" s="9">
        <f>IF(OUT!N1054="", "", OUT!N1054)</f>
        <v>1.3080000000000001</v>
      </c>
      <c r="Q1258" s="10">
        <f>IF(OUT!O1054="", "", OUT!O1054)</f>
        <v>47.08</v>
      </c>
      <c r="R1258" s="9">
        <f>IF(PPG!H1054="", "", PPG!H1054)</f>
        <v>1.206</v>
      </c>
      <c r="S1258" s="10">
        <f>IF(PPG!I1054="", "", PPG!I1054)</f>
        <v>43.41</v>
      </c>
      <c r="T1258" s="9">
        <f>IF(PPG!J1054="", "", PPG!J1054)</f>
        <v>1.145</v>
      </c>
      <c r="U1258" s="10">
        <f>IF(PPG!K1054="", "", PPG!K1054)</f>
        <v>41.22</v>
      </c>
      <c r="V1258" s="9">
        <f>IF(PPG!L1054="", "", PPG!L1054)</f>
        <v>1.0880000000000001</v>
      </c>
      <c r="W1258" s="10">
        <f>IF(PPG!M1054="", "", PPG!M1054)</f>
        <v>39.159999999999997</v>
      </c>
      <c r="X1258" s="9">
        <f>IF(PPG!N1054="", "", PPG!N1054)</f>
        <v>1.034</v>
      </c>
      <c r="Y1258" s="10">
        <f>IF(PPG!O1054="", "", PPG!O1054)</f>
        <v>37.22</v>
      </c>
      <c r="Z1258" s="9">
        <f>IF(PPG!Q1054="", "", PPG!Q1054)</f>
        <v>1.2370000000000001</v>
      </c>
      <c r="AA1258" s="10">
        <f>IF(PPG!R1054="", "", PPG!R1054)</f>
        <v>44.53</v>
      </c>
      <c r="AB1258" s="9">
        <f>IF(PPG!S1054="", "", PPG!S1054)</f>
        <v>1.206</v>
      </c>
      <c r="AC1258" s="10">
        <f>IF(PPG!T1054="", "", PPG!T1054)</f>
        <v>43.41</v>
      </c>
      <c r="AD1258" s="9">
        <f>IF(PPG!U1054="", "", PPG!U1054)</f>
        <v>1.145</v>
      </c>
      <c r="AE1258" s="10">
        <f>IF(PPG!V1054="", "", PPG!V1054)</f>
        <v>41.22</v>
      </c>
      <c r="AF1258" s="9">
        <f>IF(PPG!W1054="", "", PPG!W1054)</f>
        <v>1.0880000000000001</v>
      </c>
      <c r="AG1258" s="10">
        <f>IF(PPG!X1054="", "", PPG!X1054)</f>
        <v>39.159999999999997</v>
      </c>
      <c r="AH1258" s="9">
        <f>IF(PPG!Y1054="", "", PPG!Y1054)</f>
        <v>1.034</v>
      </c>
      <c r="AI1258" s="10">
        <f>IF(PPG!Z1054="", "", PPG!Z1054)</f>
        <v>37.22</v>
      </c>
      <c r="AJ1258" s="31" t="str">
        <f>IF(D1258&lt;&gt;"",D1258*I1258, "0.00")</f>
        <v>0.00</v>
      </c>
      <c r="AK1258" s="8" t="str">
        <f>IF(D1258&lt;&gt;"",D1258, "0")</f>
        <v>0</v>
      </c>
      <c r="AL1258" s="8" t="str">
        <f>IF(D1258&lt;&gt;"",D1258*K1258, "0")</f>
        <v>0</v>
      </c>
    </row>
    <row r="1259" spans="1:38">
      <c r="A1259" s="8">
        <f>IF(OUT!C1055="", "", OUT!C1055)</f>
        <v>727</v>
      </c>
      <c r="B1259" s="19">
        <f>IF(OUT!A1055="", "", OUT!A1055)</f>
        <v>41151</v>
      </c>
      <c r="C1259" s="8" t="str">
        <f>IF(OUT!D1055="", "", OUT!D1055)</f>
        <v>RH</v>
      </c>
      <c r="D1259" s="26"/>
      <c r="E1259" s="35" t="str">
        <f>IF(OUT!E1055="", "", OUT!E1055)</f>
        <v>36 CELL</v>
      </c>
      <c r="F1259" s="23" t="str">
        <f>IF(OUT!AE1055="NEW", "✷", "")</f>
        <v/>
      </c>
      <c r="G1259" t="str">
        <f>IF(OUT!B1055="", "", OUT!B1055)</f>
        <v>GERANIUM   IVY IVY LEAGUE RED</v>
      </c>
      <c r="H1259" s="20">
        <f>IF(AND($K$3=1,$K$4="N"),P1259,IF(AND($K$3=2,$K$4="N"),R1259,IF(AND($K$3=3,$K$4="N"),T1259,IF(AND($K$3=4,$K$4="N"),V1259,IF(AND($K$3=5,$K$4="N"),X1259,IF(AND($K$3=1,$K$4="Y"),Z1259,IF(AND($K$3=2,$K$4="Y"),AB1259,IF(AND($K$3=3,$K$4="Y"),AD1259,IF(AND($K$3=4,$K$4="Y"),AF1259,IF(AND($K$3=5,$K$4="Y"),AH1259,"FALSE"))))))))))</f>
        <v>1.3080000000000001</v>
      </c>
      <c r="I1259" s="21">
        <f>IF(AND($K$3=1,$K$4="N"),Q1259,IF(AND($K$3=2,$K$4="N"),S1259,IF(AND($K$3=3,$K$4="N"),U1259,IF(AND($K$3=4,$K$4="N"),W1259,IF(AND($K$3=5,$K$4="N"),Y1259,IF(AND($K$3=1,$K$4="Y"),AA1259,IF(AND($K$3=2,$K$4="Y"),AC1259,IF(AND($K$3=3,$K$4="Y"),AE1259,IF(AND($K$3=4,$K$4="Y"),AG1259,IF(AND($K$3=5,$K$4="Y"),AI1259,"FALSE"))))))))))</f>
        <v>47.08</v>
      </c>
      <c r="J1259" s="35" t="str">
        <f>IF(OUT!F1055="", "", OUT!F1055)</f>
        <v>STRIP TRAY</v>
      </c>
      <c r="K1259" s="8">
        <f>IF(OUT!P1055="", "", OUT!P1055)</f>
        <v>36</v>
      </c>
      <c r="L1259" s="8" t="str">
        <f>IF(OUT!AE1055="", "", OUT!AE1055)</f>
        <v/>
      </c>
      <c r="M1259" s="8" t="str">
        <f>IF(OUT!AG1055="", "", OUT!AG1055)</f>
        <v>PAT</v>
      </c>
      <c r="N1259" s="8" t="str">
        <f>IF(OUT!AQ1055="", "", OUT!AQ1055)</f>
        <v/>
      </c>
      <c r="O1259" s="8" t="str">
        <f>IF(OUT!BO1055="", "", OUT!BO1055)</f>
        <v>T7</v>
      </c>
      <c r="P1259" s="9">
        <f>IF(OUT!N1055="", "", OUT!N1055)</f>
        <v>1.3080000000000001</v>
      </c>
      <c r="Q1259" s="10">
        <f>IF(OUT!O1055="", "", OUT!O1055)</f>
        <v>47.08</v>
      </c>
      <c r="R1259" s="9">
        <f>IF(PPG!H1055="", "", PPG!H1055)</f>
        <v>1.206</v>
      </c>
      <c r="S1259" s="10">
        <f>IF(PPG!I1055="", "", PPG!I1055)</f>
        <v>43.41</v>
      </c>
      <c r="T1259" s="9">
        <f>IF(PPG!J1055="", "", PPG!J1055)</f>
        <v>1.145</v>
      </c>
      <c r="U1259" s="10">
        <f>IF(PPG!K1055="", "", PPG!K1055)</f>
        <v>41.22</v>
      </c>
      <c r="V1259" s="9">
        <f>IF(PPG!L1055="", "", PPG!L1055)</f>
        <v>1.0880000000000001</v>
      </c>
      <c r="W1259" s="10">
        <f>IF(PPG!M1055="", "", PPG!M1055)</f>
        <v>39.159999999999997</v>
      </c>
      <c r="X1259" s="9">
        <f>IF(PPG!N1055="", "", PPG!N1055)</f>
        <v>1.034</v>
      </c>
      <c r="Y1259" s="10">
        <f>IF(PPG!O1055="", "", PPG!O1055)</f>
        <v>37.22</v>
      </c>
      <c r="Z1259" s="9">
        <f>IF(PPG!Q1055="", "", PPG!Q1055)</f>
        <v>1.2370000000000001</v>
      </c>
      <c r="AA1259" s="10">
        <f>IF(PPG!R1055="", "", PPG!R1055)</f>
        <v>44.53</v>
      </c>
      <c r="AB1259" s="9">
        <f>IF(PPG!S1055="", "", PPG!S1055)</f>
        <v>1.206</v>
      </c>
      <c r="AC1259" s="10">
        <f>IF(PPG!T1055="", "", PPG!T1055)</f>
        <v>43.41</v>
      </c>
      <c r="AD1259" s="9">
        <f>IF(PPG!U1055="", "", PPG!U1055)</f>
        <v>1.145</v>
      </c>
      <c r="AE1259" s="10">
        <f>IF(PPG!V1055="", "", PPG!V1055)</f>
        <v>41.22</v>
      </c>
      <c r="AF1259" s="9">
        <f>IF(PPG!W1055="", "", PPG!W1055)</f>
        <v>1.0880000000000001</v>
      </c>
      <c r="AG1259" s="10">
        <f>IF(PPG!X1055="", "", PPG!X1055)</f>
        <v>39.159999999999997</v>
      </c>
      <c r="AH1259" s="9">
        <f>IF(PPG!Y1055="", "", PPG!Y1055)</f>
        <v>1.034</v>
      </c>
      <c r="AI1259" s="10">
        <f>IF(PPG!Z1055="", "", PPG!Z1055)</f>
        <v>37.22</v>
      </c>
      <c r="AJ1259" s="31" t="str">
        <f>IF(D1259&lt;&gt;"",D1259*I1259, "0.00")</f>
        <v>0.00</v>
      </c>
      <c r="AK1259" s="8" t="str">
        <f>IF(D1259&lt;&gt;"",D1259, "0")</f>
        <v>0</v>
      </c>
      <c r="AL1259" s="8" t="str">
        <f>IF(D1259&lt;&gt;"",D1259*K1259, "0")</f>
        <v>0</v>
      </c>
    </row>
    <row r="1260" spans="1:38">
      <c r="A1260" s="8">
        <f>IF(OUT!C1056="", "", OUT!C1056)</f>
        <v>727</v>
      </c>
      <c r="B1260" s="19">
        <f>IF(OUT!A1056="", "", OUT!A1056)</f>
        <v>41152</v>
      </c>
      <c r="C1260" s="8" t="str">
        <f>IF(OUT!D1056="", "", OUT!D1056)</f>
        <v>RH</v>
      </c>
      <c r="D1260" s="26"/>
      <c r="E1260" s="35" t="str">
        <f>IF(OUT!E1056="", "", OUT!E1056)</f>
        <v>36 CELL</v>
      </c>
      <c r="F1260" s="23" t="str">
        <f>IF(OUT!AE1056="NEW", "✷", "")</f>
        <v/>
      </c>
      <c r="G1260" t="str">
        <f>IF(OUT!B1056="", "", OUT!B1056)</f>
        <v>GERANIUM   IVY IVY LEAGUE WHITE</v>
      </c>
      <c r="H1260" s="20">
        <f>IF(AND($K$3=1,$K$4="N"),P1260,IF(AND($K$3=2,$K$4="N"),R1260,IF(AND($K$3=3,$K$4="N"),T1260,IF(AND($K$3=4,$K$4="N"),V1260,IF(AND($K$3=5,$K$4="N"),X1260,IF(AND($K$3=1,$K$4="Y"),Z1260,IF(AND($K$3=2,$K$4="Y"),AB1260,IF(AND($K$3=3,$K$4="Y"),AD1260,IF(AND($K$3=4,$K$4="Y"),AF1260,IF(AND($K$3=5,$K$4="Y"),AH1260,"FALSE"))))))))))</f>
        <v>1.3080000000000001</v>
      </c>
      <c r="I1260" s="21">
        <f>IF(AND($K$3=1,$K$4="N"),Q1260,IF(AND($K$3=2,$K$4="N"),S1260,IF(AND($K$3=3,$K$4="N"),U1260,IF(AND($K$3=4,$K$4="N"),W1260,IF(AND($K$3=5,$K$4="N"),Y1260,IF(AND($K$3=1,$K$4="Y"),AA1260,IF(AND($K$3=2,$K$4="Y"),AC1260,IF(AND($K$3=3,$K$4="Y"),AE1260,IF(AND($K$3=4,$K$4="Y"),AG1260,IF(AND($K$3=5,$K$4="Y"),AI1260,"FALSE"))))))))))</f>
        <v>47.08</v>
      </c>
      <c r="J1260" s="35" t="str">
        <f>IF(OUT!F1056="", "", OUT!F1056)</f>
        <v>STRIP TRAY</v>
      </c>
      <c r="K1260" s="8">
        <f>IF(OUT!P1056="", "", OUT!P1056)</f>
        <v>36</v>
      </c>
      <c r="L1260" s="8" t="str">
        <f>IF(OUT!AE1056="", "", OUT!AE1056)</f>
        <v/>
      </c>
      <c r="M1260" s="8" t="str">
        <f>IF(OUT!AG1056="", "", OUT!AG1056)</f>
        <v>PAT</v>
      </c>
      <c r="N1260" s="8" t="str">
        <f>IF(OUT!AQ1056="", "", OUT!AQ1056)</f>
        <v/>
      </c>
      <c r="O1260" s="8" t="str">
        <f>IF(OUT!BO1056="", "", OUT!BO1056)</f>
        <v>T7</v>
      </c>
      <c r="P1260" s="9">
        <f>IF(OUT!N1056="", "", OUT!N1056)</f>
        <v>1.3080000000000001</v>
      </c>
      <c r="Q1260" s="10">
        <f>IF(OUT!O1056="", "", OUT!O1056)</f>
        <v>47.08</v>
      </c>
      <c r="R1260" s="9">
        <f>IF(PPG!H1056="", "", PPG!H1056)</f>
        <v>1.206</v>
      </c>
      <c r="S1260" s="10">
        <f>IF(PPG!I1056="", "", PPG!I1056)</f>
        <v>43.41</v>
      </c>
      <c r="T1260" s="9">
        <f>IF(PPG!J1056="", "", PPG!J1056)</f>
        <v>1.145</v>
      </c>
      <c r="U1260" s="10">
        <f>IF(PPG!K1056="", "", PPG!K1056)</f>
        <v>41.22</v>
      </c>
      <c r="V1260" s="9">
        <f>IF(PPG!L1056="", "", PPG!L1056)</f>
        <v>1.0880000000000001</v>
      </c>
      <c r="W1260" s="10">
        <f>IF(PPG!M1056="", "", PPG!M1056)</f>
        <v>39.159999999999997</v>
      </c>
      <c r="X1260" s="9">
        <f>IF(PPG!N1056="", "", PPG!N1056)</f>
        <v>1.034</v>
      </c>
      <c r="Y1260" s="10">
        <f>IF(PPG!O1056="", "", PPG!O1056)</f>
        <v>37.22</v>
      </c>
      <c r="Z1260" s="9">
        <f>IF(PPG!Q1056="", "", PPG!Q1056)</f>
        <v>1.2370000000000001</v>
      </c>
      <c r="AA1260" s="10">
        <f>IF(PPG!R1056="", "", PPG!R1056)</f>
        <v>44.53</v>
      </c>
      <c r="AB1260" s="9">
        <f>IF(PPG!S1056="", "", PPG!S1056)</f>
        <v>1.206</v>
      </c>
      <c r="AC1260" s="10">
        <f>IF(PPG!T1056="", "", PPG!T1056)</f>
        <v>43.41</v>
      </c>
      <c r="AD1260" s="9">
        <f>IF(PPG!U1056="", "", PPG!U1056)</f>
        <v>1.145</v>
      </c>
      <c r="AE1260" s="10">
        <f>IF(PPG!V1056="", "", PPG!V1056)</f>
        <v>41.22</v>
      </c>
      <c r="AF1260" s="9">
        <f>IF(PPG!W1056="", "", PPG!W1056)</f>
        <v>1.0880000000000001</v>
      </c>
      <c r="AG1260" s="10">
        <f>IF(PPG!X1056="", "", PPG!X1056)</f>
        <v>39.159999999999997</v>
      </c>
      <c r="AH1260" s="9">
        <f>IF(PPG!Y1056="", "", PPG!Y1056)</f>
        <v>1.034</v>
      </c>
      <c r="AI1260" s="10">
        <f>IF(PPG!Z1056="", "", PPG!Z1056)</f>
        <v>37.22</v>
      </c>
      <c r="AJ1260" s="31" t="str">
        <f>IF(D1260&lt;&gt;"",D1260*I1260, "0.00")</f>
        <v>0.00</v>
      </c>
      <c r="AK1260" s="8" t="str">
        <f>IF(D1260&lt;&gt;"",D1260, "0")</f>
        <v>0</v>
      </c>
      <c r="AL1260" s="8" t="str">
        <f>IF(D1260&lt;&gt;"",D1260*K1260, "0")</f>
        <v>0</v>
      </c>
    </row>
    <row r="1261" spans="1:38">
      <c r="A1261" s="8">
        <f>IF(OUT!C665="", "", OUT!C665)</f>
        <v>727</v>
      </c>
      <c r="B1261" s="19">
        <f>IF(OUT!A665="", "", OUT!A665)</f>
        <v>12905</v>
      </c>
      <c r="C1261" s="8" t="str">
        <f>IF(OUT!D665="", "", OUT!D665)</f>
        <v>RK</v>
      </c>
      <c r="D1261" s="26"/>
      <c r="E1261" s="35" t="str">
        <f>IF(OUT!E665="", "", OUT!E665)</f>
        <v>18 CELL</v>
      </c>
      <c r="F1261" s="23" t="str">
        <f>IF(OUT!AE665="NEW", "✷", "")</f>
        <v/>
      </c>
      <c r="G1261" t="str">
        <f>IF(OUT!B665="", "", OUT!B665)</f>
        <v>GERANIUM   REGAL ELEGANCE BELINDA</v>
      </c>
      <c r="H1261" s="20">
        <f>IF(AND($K$3=1,$K$4="N"),P1261,IF(AND($K$3=2,$K$4="N"),R1261,IF(AND($K$3=3,$K$4="N"),T1261,IF(AND($K$3=4,$K$4="N"),V1261,IF(AND($K$3=5,$K$4="N"),X1261,IF(AND($K$3=1,$K$4="Y"),Z1261,IF(AND($K$3=2,$K$4="Y"),AB1261,IF(AND($K$3=3,$K$4="Y"),AD1261,IF(AND($K$3=4,$K$4="Y"),AF1261,IF(AND($K$3=5,$K$4="Y"),AH1261,"FALSE"))))))))))</f>
        <v>2.9260000000000002</v>
      </c>
      <c r="I1261" s="21">
        <f>IF(AND($K$3=1,$K$4="N"),Q1261,IF(AND($K$3=2,$K$4="N"),S1261,IF(AND($K$3=3,$K$4="N"),U1261,IF(AND($K$3=4,$K$4="N"),W1261,IF(AND($K$3=5,$K$4="N"),Y1261,IF(AND($K$3=1,$K$4="Y"),AA1261,IF(AND($K$3=2,$K$4="Y"),AC1261,IF(AND($K$3=3,$K$4="Y"),AE1261,IF(AND($K$3=4,$K$4="Y"),AG1261,IF(AND($K$3=5,$K$4="Y"),AI1261,"FALSE"))))))))))</f>
        <v>52.66</v>
      </c>
      <c r="J1261" s="35" t="str">
        <f>IF(OUT!F665="", "", OUT!F665)</f>
        <v>STRIP TRAY</v>
      </c>
      <c r="K1261" s="8">
        <f>IF(OUT!P665="", "", OUT!P665)</f>
        <v>18</v>
      </c>
      <c r="L1261" s="8" t="str">
        <f>IF(OUT!AE665="", "", OUT!AE665)</f>
        <v/>
      </c>
      <c r="M1261" s="8" t="str">
        <f>IF(OUT!AG665="", "", OUT!AG665)</f>
        <v>PAT</v>
      </c>
      <c r="N1261" s="8" t="str">
        <f>IF(OUT!AQ665="", "", OUT!AQ665)</f>
        <v/>
      </c>
      <c r="O1261" s="8" t="str">
        <f>IF(OUT!BO665="", "", OUT!BO665)</f>
        <v>T7</v>
      </c>
      <c r="P1261" s="9">
        <f>IF(OUT!N665="", "", OUT!N665)</f>
        <v>2.9260000000000002</v>
      </c>
      <c r="Q1261" s="10">
        <f>IF(OUT!O665="", "", OUT!O665)</f>
        <v>52.66</v>
      </c>
      <c r="R1261" s="9">
        <f>IF(PPG!H665="", "", PPG!H665)</f>
        <v>2.6989999999999998</v>
      </c>
      <c r="S1261" s="10">
        <f>IF(PPG!I665="", "", PPG!I665)</f>
        <v>48.58</v>
      </c>
      <c r="T1261" s="9">
        <f>IF(PPG!J665="", "", PPG!J665)</f>
        <v>2.5619999999999998</v>
      </c>
      <c r="U1261" s="10">
        <f>IF(PPG!K665="", "", PPG!K665)</f>
        <v>46.11</v>
      </c>
      <c r="V1261" s="9">
        <f>IF(PPG!L665="", "", PPG!L665)</f>
        <v>2.4340000000000002</v>
      </c>
      <c r="W1261" s="10">
        <f>IF(PPG!M665="", "", PPG!M665)</f>
        <v>43.81</v>
      </c>
      <c r="X1261" s="9">
        <f>IF(PPG!N665="", "", PPG!N665)</f>
        <v>2.3140000000000001</v>
      </c>
      <c r="Y1261" s="10">
        <f>IF(PPG!O665="", "", PPG!O665)</f>
        <v>41.65</v>
      </c>
      <c r="Z1261" s="9">
        <f>IF(PPG!Q665="", "", PPG!Q665)</f>
        <v>2.7679999999999998</v>
      </c>
      <c r="AA1261" s="10">
        <f>IF(PPG!R665="", "", PPG!R665)</f>
        <v>49.82</v>
      </c>
      <c r="AB1261" s="9">
        <f>IF(PPG!S665="", "", PPG!S665)</f>
        <v>2.6989999999999998</v>
      </c>
      <c r="AC1261" s="10">
        <f>IF(PPG!T665="", "", PPG!T665)</f>
        <v>48.58</v>
      </c>
      <c r="AD1261" s="9">
        <f>IF(PPG!U665="", "", PPG!U665)</f>
        <v>2.5619999999999998</v>
      </c>
      <c r="AE1261" s="10">
        <f>IF(PPG!V665="", "", PPG!V665)</f>
        <v>46.11</v>
      </c>
      <c r="AF1261" s="9">
        <f>IF(PPG!W665="", "", PPG!W665)</f>
        <v>2.4340000000000002</v>
      </c>
      <c r="AG1261" s="10">
        <f>IF(PPG!X665="", "", PPG!X665)</f>
        <v>43.81</v>
      </c>
      <c r="AH1261" s="9">
        <f>IF(PPG!Y665="", "", PPG!Y665)</f>
        <v>2.3140000000000001</v>
      </c>
      <c r="AI1261" s="10">
        <f>IF(PPG!Z665="", "", PPG!Z665)</f>
        <v>41.65</v>
      </c>
      <c r="AJ1261" s="31" t="str">
        <f>IF(D1261&lt;&gt;"",D1261*I1261, "0.00")</f>
        <v>0.00</v>
      </c>
      <c r="AK1261" s="8" t="str">
        <f>IF(D1261&lt;&gt;"",D1261, "0")</f>
        <v>0</v>
      </c>
      <c r="AL1261" s="8" t="str">
        <f>IF(D1261&lt;&gt;"",D1261*K1261, "0")</f>
        <v>0</v>
      </c>
    </row>
    <row r="1262" spans="1:38">
      <c r="A1262" s="8">
        <f>IF(OUT!C1327="", "", OUT!C1327)</f>
        <v>727</v>
      </c>
      <c r="B1262" s="19">
        <f>IF(OUT!A1327="", "", OUT!A1327)</f>
        <v>64511</v>
      </c>
      <c r="C1262" s="8" t="str">
        <f>IF(OUT!D1327="", "", OUT!D1327)</f>
        <v>RK</v>
      </c>
      <c r="D1262" s="26"/>
      <c r="E1262" s="35" t="str">
        <f>IF(OUT!E1327="", "", OUT!E1327)</f>
        <v>18 CELL</v>
      </c>
      <c r="F1262" s="23" t="str">
        <f>IF(OUT!AE1327="NEW", "✷", "")</f>
        <v/>
      </c>
      <c r="G1262" t="str">
        <f>IF(OUT!B1327="", "", OUT!B1327)</f>
        <v>GERANIUM   REGAL ELEGANCE BRAVO (Rose and White)</v>
      </c>
      <c r="H1262" s="20">
        <f>IF(AND($K$3=1,$K$4="N"),P1262,IF(AND($K$3=2,$K$4="N"),R1262,IF(AND($K$3=3,$K$4="N"),T1262,IF(AND($K$3=4,$K$4="N"),V1262,IF(AND($K$3=5,$K$4="N"),X1262,IF(AND($K$3=1,$K$4="Y"),Z1262,IF(AND($K$3=2,$K$4="Y"),AB1262,IF(AND($K$3=3,$K$4="Y"),AD1262,IF(AND($K$3=4,$K$4="Y"),AF1262,IF(AND($K$3=5,$K$4="Y"),AH1262,"FALSE"))))))))))</f>
        <v>2.9260000000000002</v>
      </c>
      <c r="I1262" s="21">
        <f>IF(AND($K$3=1,$K$4="N"),Q1262,IF(AND($K$3=2,$K$4="N"),S1262,IF(AND($K$3=3,$K$4="N"),U1262,IF(AND($K$3=4,$K$4="N"),W1262,IF(AND($K$3=5,$K$4="N"),Y1262,IF(AND($K$3=1,$K$4="Y"),AA1262,IF(AND($K$3=2,$K$4="Y"),AC1262,IF(AND($K$3=3,$K$4="Y"),AE1262,IF(AND($K$3=4,$K$4="Y"),AG1262,IF(AND($K$3=5,$K$4="Y"),AI1262,"FALSE"))))))))))</f>
        <v>52.66</v>
      </c>
      <c r="J1262" s="35" t="str">
        <f>IF(OUT!F1327="", "", OUT!F1327)</f>
        <v>STRIP TRAY</v>
      </c>
      <c r="K1262" s="8">
        <f>IF(OUT!P1327="", "", OUT!P1327)</f>
        <v>18</v>
      </c>
      <c r="L1262" s="8" t="str">
        <f>IF(OUT!AE1327="", "", OUT!AE1327)</f>
        <v/>
      </c>
      <c r="M1262" s="8" t="str">
        <f>IF(OUT!AG1327="", "", OUT!AG1327)</f>
        <v>PAT</v>
      </c>
      <c r="N1262" s="8" t="str">
        <f>IF(OUT!AQ1327="", "", OUT!AQ1327)</f>
        <v/>
      </c>
      <c r="O1262" s="8" t="str">
        <f>IF(OUT!BO1327="", "", OUT!BO1327)</f>
        <v>T7</v>
      </c>
      <c r="P1262" s="9">
        <f>IF(OUT!N1327="", "", OUT!N1327)</f>
        <v>2.9260000000000002</v>
      </c>
      <c r="Q1262" s="10">
        <f>IF(OUT!O1327="", "", OUT!O1327)</f>
        <v>52.66</v>
      </c>
      <c r="R1262" s="9">
        <f>IF(PPG!H1327="", "", PPG!H1327)</f>
        <v>2.6989999999999998</v>
      </c>
      <c r="S1262" s="10">
        <f>IF(PPG!I1327="", "", PPG!I1327)</f>
        <v>48.58</v>
      </c>
      <c r="T1262" s="9">
        <f>IF(PPG!J1327="", "", PPG!J1327)</f>
        <v>2.5619999999999998</v>
      </c>
      <c r="U1262" s="10">
        <f>IF(PPG!K1327="", "", PPG!K1327)</f>
        <v>46.11</v>
      </c>
      <c r="V1262" s="9">
        <f>IF(PPG!L1327="", "", PPG!L1327)</f>
        <v>2.4340000000000002</v>
      </c>
      <c r="W1262" s="10">
        <f>IF(PPG!M1327="", "", PPG!M1327)</f>
        <v>43.81</v>
      </c>
      <c r="X1262" s="9">
        <f>IF(PPG!N1327="", "", PPG!N1327)</f>
        <v>2.3140000000000001</v>
      </c>
      <c r="Y1262" s="10">
        <f>IF(PPG!O1327="", "", PPG!O1327)</f>
        <v>41.65</v>
      </c>
      <c r="Z1262" s="9">
        <f>IF(PPG!Q1327="", "", PPG!Q1327)</f>
        <v>2.7679999999999998</v>
      </c>
      <c r="AA1262" s="10">
        <f>IF(PPG!R1327="", "", PPG!R1327)</f>
        <v>49.82</v>
      </c>
      <c r="AB1262" s="9">
        <f>IF(PPG!S1327="", "", PPG!S1327)</f>
        <v>2.6989999999999998</v>
      </c>
      <c r="AC1262" s="10">
        <f>IF(PPG!T1327="", "", PPG!T1327)</f>
        <v>48.58</v>
      </c>
      <c r="AD1262" s="9">
        <f>IF(PPG!U1327="", "", PPG!U1327)</f>
        <v>2.5619999999999998</v>
      </c>
      <c r="AE1262" s="10">
        <f>IF(PPG!V1327="", "", PPG!V1327)</f>
        <v>46.11</v>
      </c>
      <c r="AF1262" s="9">
        <f>IF(PPG!W1327="", "", PPG!W1327)</f>
        <v>2.4340000000000002</v>
      </c>
      <c r="AG1262" s="10">
        <f>IF(PPG!X1327="", "", PPG!X1327)</f>
        <v>43.81</v>
      </c>
      <c r="AH1262" s="9">
        <f>IF(PPG!Y1327="", "", PPG!Y1327)</f>
        <v>2.3140000000000001</v>
      </c>
      <c r="AI1262" s="10">
        <f>IF(PPG!Z1327="", "", PPG!Z1327)</f>
        <v>41.65</v>
      </c>
      <c r="AJ1262" s="31" t="str">
        <f>IF(D1262&lt;&gt;"",D1262*I1262, "0.00")</f>
        <v>0.00</v>
      </c>
      <c r="AK1262" s="8" t="str">
        <f>IF(D1262&lt;&gt;"",D1262, "0")</f>
        <v>0</v>
      </c>
      <c r="AL1262" s="8" t="str">
        <f>IF(D1262&lt;&gt;"",D1262*K1262, "0")</f>
        <v>0</v>
      </c>
    </row>
    <row r="1263" spans="1:38">
      <c r="A1263" s="8">
        <f>IF(OUT!C1559="", "", OUT!C1559)</f>
        <v>727</v>
      </c>
      <c r="B1263" s="19">
        <f>IF(OUT!A1559="", "", OUT!A1559)</f>
        <v>74530</v>
      </c>
      <c r="C1263" s="8" t="str">
        <f>IF(OUT!D1559="", "", OUT!D1559)</f>
        <v>RK</v>
      </c>
      <c r="D1263" s="26"/>
      <c r="E1263" s="35" t="str">
        <f>IF(OUT!E1559="", "", OUT!E1559)</f>
        <v>18 CELL</v>
      </c>
      <c r="F1263" s="23" t="str">
        <f>IF(OUT!AE1559="NEW", "✷", "")</f>
        <v/>
      </c>
      <c r="G1263" t="str">
        <f>IF(OUT!B1559="", "", OUT!B1559)</f>
        <v>GERANIUM   REGAL ELEGANCE BURGUNDY</v>
      </c>
      <c r="H1263" s="20">
        <f>IF(AND($K$3=1,$K$4="N"),P1263,IF(AND($K$3=2,$K$4="N"),R1263,IF(AND($K$3=3,$K$4="N"),T1263,IF(AND($K$3=4,$K$4="N"),V1263,IF(AND($K$3=5,$K$4="N"),X1263,IF(AND($K$3=1,$K$4="Y"),Z1263,IF(AND($K$3=2,$K$4="Y"),AB1263,IF(AND($K$3=3,$K$4="Y"),AD1263,IF(AND($K$3=4,$K$4="Y"),AF1263,IF(AND($K$3=5,$K$4="Y"),AH1263,"FALSE"))))))))))</f>
        <v>2.9260000000000002</v>
      </c>
      <c r="I1263" s="21">
        <f>IF(AND($K$3=1,$K$4="N"),Q1263,IF(AND($K$3=2,$K$4="N"),S1263,IF(AND($K$3=3,$K$4="N"),U1263,IF(AND($K$3=4,$K$4="N"),W1263,IF(AND($K$3=5,$K$4="N"),Y1263,IF(AND($K$3=1,$K$4="Y"),AA1263,IF(AND($K$3=2,$K$4="Y"),AC1263,IF(AND($K$3=3,$K$4="Y"),AE1263,IF(AND($K$3=4,$K$4="Y"),AG1263,IF(AND($K$3=5,$K$4="Y"),AI1263,"FALSE"))))))))))</f>
        <v>52.66</v>
      </c>
      <c r="J1263" s="35" t="str">
        <f>IF(OUT!F1559="", "", OUT!F1559)</f>
        <v>STRIP TRAY</v>
      </c>
      <c r="K1263" s="8">
        <f>IF(OUT!P1559="", "", OUT!P1559)</f>
        <v>18</v>
      </c>
      <c r="L1263" s="8" t="str">
        <f>IF(OUT!AE1559="", "", OUT!AE1559)</f>
        <v/>
      </c>
      <c r="M1263" s="8" t="str">
        <f>IF(OUT!AG1559="", "", OUT!AG1559)</f>
        <v>PAT</v>
      </c>
      <c r="N1263" s="8" t="str">
        <f>IF(OUT!AQ1559="", "", OUT!AQ1559)</f>
        <v/>
      </c>
      <c r="O1263" s="8" t="str">
        <f>IF(OUT!BO1559="", "", OUT!BO1559)</f>
        <v>T7</v>
      </c>
      <c r="P1263" s="9">
        <f>IF(OUT!N1559="", "", OUT!N1559)</f>
        <v>2.9260000000000002</v>
      </c>
      <c r="Q1263" s="10">
        <f>IF(OUT!O1559="", "", OUT!O1559)</f>
        <v>52.66</v>
      </c>
      <c r="R1263" s="9">
        <f>IF(PPG!H1559="", "", PPG!H1559)</f>
        <v>2.6989999999999998</v>
      </c>
      <c r="S1263" s="10">
        <f>IF(PPG!I1559="", "", PPG!I1559)</f>
        <v>48.58</v>
      </c>
      <c r="T1263" s="9">
        <f>IF(PPG!J1559="", "", PPG!J1559)</f>
        <v>2.5619999999999998</v>
      </c>
      <c r="U1263" s="10">
        <f>IF(PPG!K1559="", "", PPG!K1559)</f>
        <v>46.11</v>
      </c>
      <c r="V1263" s="9">
        <f>IF(PPG!L1559="", "", PPG!L1559)</f>
        <v>2.4340000000000002</v>
      </c>
      <c r="W1263" s="10">
        <f>IF(PPG!M1559="", "", PPG!M1559)</f>
        <v>43.81</v>
      </c>
      <c r="X1263" s="9">
        <f>IF(PPG!N1559="", "", PPG!N1559)</f>
        <v>2.3140000000000001</v>
      </c>
      <c r="Y1263" s="10">
        <f>IF(PPG!O1559="", "", PPG!O1559)</f>
        <v>41.65</v>
      </c>
      <c r="Z1263" s="9">
        <f>IF(PPG!Q1559="", "", PPG!Q1559)</f>
        <v>2.7679999999999998</v>
      </c>
      <c r="AA1263" s="10">
        <f>IF(PPG!R1559="", "", PPG!R1559)</f>
        <v>49.82</v>
      </c>
      <c r="AB1263" s="9">
        <f>IF(PPG!S1559="", "", PPG!S1559)</f>
        <v>2.6989999999999998</v>
      </c>
      <c r="AC1263" s="10">
        <f>IF(PPG!T1559="", "", PPG!T1559)</f>
        <v>48.58</v>
      </c>
      <c r="AD1263" s="9">
        <f>IF(PPG!U1559="", "", PPG!U1559)</f>
        <v>2.5619999999999998</v>
      </c>
      <c r="AE1263" s="10">
        <f>IF(PPG!V1559="", "", PPG!V1559)</f>
        <v>46.11</v>
      </c>
      <c r="AF1263" s="9">
        <f>IF(PPG!W1559="", "", PPG!W1559)</f>
        <v>2.4340000000000002</v>
      </c>
      <c r="AG1263" s="10">
        <f>IF(PPG!X1559="", "", PPG!X1559)</f>
        <v>43.81</v>
      </c>
      <c r="AH1263" s="9">
        <f>IF(PPG!Y1559="", "", PPG!Y1559)</f>
        <v>2.3140000000000001</v>
      </c>
      <c r="AI1263" s="10">
        <f>IF(PPG!Z1559="", "", PPG!Z1559)</f>
        <v>41.65</v>
      </c>
      <c r="AJ1263" s="31" t="str">
        <f>IF(D1263&lt;&gt;"",D1263*I1263, "0.00")</f>
        <v>0.00</v>
      </c>
      <c r="AK1263" s="8" t="str">
        <f>IF(D1263&lt;&gt;"",D1263, "0")</f>
        <v>0</v>
      </c>
      <c r="AL1263" s="8" t="str">
        <f>IF(D1263&lt;&gt;"",D1263*K1263, "0")</f>
        <v>0</v>
      </c>
    </row>
    <row r="1264" spans="1:38">
      <c r="A1264" s="8">
        <f>IF(OUT!C1756="", "", OUT!C1756)</f>
        <v>727</v>
      </c>
      <c r="B1264" s="19">
        <f>IF(OUT!A1756="", "", OUT!A1756)</f>
        <v>81695</v>
      </c>
      <c r="C1264" s="8" t="str">
        <f>IF(OUT!D1756="", "", OUT!D1756)</f>
        <v>RK</v>
      </c>
      <c r="D1264" s="26"/>
      <c r="E1264" s="35" t="str">
        <f>IF(OUT!E1756="", "", OUT!E1756)</f>
        <v>18 CELL</v>
      </c>
      <c r="F1264" s="23" t="str">
        <f>IF(OUT!AE1756="NEW", "✷", "")</f>
        <v/>
      </c>
      <c r="G1264" t="str">
        <f>IF(OUT!B1756="", "", OUT!B1756)</f>
        <v>GERANIUM   REGAL ELEGANCE CHERRY BLUSH</v>
      </c>
      <c r="H1264" s="20">
        <f>IF(AND($K$3=1,$K$4="N"),P1264,IF(AND($K$3=2,$K$4="N"),R1264,IF(AND($K$3=3,$K$4="N"),T1264,IF(AND($K$3=4,$K$4="N"),V1264,IF(AND($K$3=5,$K$4="N"),X1264,IF(AND($K$3=1,$K$4="Y"),Z1264,IF(AND($K$3=2,$K$4="Y"),AB1264,IF(AND($K$3=3,$K$4="Y"),AD1264,IF(AND($K$3=4,$K$4="Y"),AF1264,IF(AND($K$3=5,$K$4="Y"),AH1264,"FALSE"))))))))))</f>
        <v>2.9260000000000002</v>
      </c>
      <c r="I1264" s="21">
        <f>IF(AND($K$3=1,$K$4="N"),Q1264,IF(AND($K$3=2,$K$4="N"),S1264,IF(AND($K$3=3,$K$4="N"),U1264,IF(AND($K$3=4,$K$4="N"),W1264,IF(AND($K$3=5,$K$4="N"),Y1264,IF(AND($K$3=1,$K$4="Y"),AA1264,IF(AND($K$3=2,$K$4="Y"),AC1264,IF(AND($K$3=3,$K$4="Y"),AE1264,IF(AND($K$3=4,$K$4="Y"),AG1264,IF(AND($K$3=5,$K$4="Y"),AI1264,"FALSE"))))))))))</f>
        <v>52.66</v>
      </c>
      <c r="J1264" s="35" t="str">
        <f>IF(OUT!F1756="", "", OUT!F1756)</f>
        <v>STRIP TRAY</v>
      </c>
      <c r="K1264" s="8">
        <f>IF(OUT!P1756="", "", OUT!P1756)</f>
        <v>18</v>
      </c>
      <c r="L1264" s="8" t="str">
        <f>IF(OUT!AE1756="", "", OUT!AE1756)</f>
        <v/>
      </c>
      <c r="M1264" s="8" t="str">
        <f>IF(OUT!AG1756="", "", OUT!AG1756)</f>
        <v>PAT</v>
      </c>
      <c r="N1264" s="8" t="str">
        <f>IF(OUT!AQ1756="", "", OUT!AQ1756)</f>
        <v/>
      </c>
      <c r="O1264" s="8" t="str">
        <f>IF(OUT!BO1756="", "", OUT!BO1756)</f>
        <v>T7</v>
      </c>
      <c r="P1264" s="9">
        <f>IF(OUT!N1756="", "", OUT!N1756)</f>
        <v>2.9260000000000002</v>
      </c>
      <c r="Q1264" s="10">
        <f>IF(OUT!O1756="", "", OUT!O1756)</f>
        <v>52.66</v>
      </c>
      <c r="R1264" s="9">
        <f>IF(PPG!H1756="", "", PPG!H1756)</f>
        <v>2.6989999999999998</v>
      </c>
      <c r="S1264" s="10">
        <f>IF(PPG!I1756="", "", PPG!I1756)</f>
        <v>48.58</v>
      </c>
      <c r="T1264" s="9">
        <f>IF(PPG!J1756="", "", PPG!J1756)</f>
        <v>2.5619999999999998</v>
      </c>
      <c r="U1264" s="10">
        <f>IF(PPG!K1756="", "", PPG!K1756)</f>
        <v>46.11</v>
      </c>
      <c r="V1264" s="9">
        <f>IF(PPG!L1756="", "", PPG!L1756)</f>
        <v>2.4340000000000002</v>
      </c>
      <c r="W1264" s="10">
        <f>IF(PPG!M1756="", "", PPG!M1756)</f>
        <v>43.81</v>
      </c>
      <c r="X1264" s="9">
        <f>IF(PPG!N1756="", "", PPG!N1756)</f>
        <v>2.3140000000000001</v>
      </c>
      <c r="Y1264" s="10">
        <f>IF(PPG!O1756="", "", PPG!O1756)</f>
        <v>41.65</v>
      </c>
      <c r="Z1264" s="9">
        <f>IF(PPG!Q1756="", "", PPG!Q1756)</f>
        <v>2.7679999999999998</v>
      </c>
      <c r="AA1264" s="10">
        <f>IF(PPG!R1756="", "", PPG!R1756)</f>
        <v>49.82</v>
      </c>
      <c r="AB1264" s="9">
        <f>IF(PPG!S1756="", "", PPG!S1756)</f>
        <v>2.6989999999999998</v>
      </c>
      <c r="AC1264" s="10">
        <f>IF(PPG!T1756="", "", PPG!T1756)</f>
        <v>48.58</v>
      </c>
      <c r="AD1264" s="9">
        <f>IF(PPG!U1756="", "", PPG!U1756)</f>
        <v>2.5619999999999998</v>
      </c>
      <c r="AE1264" s="10">
        <f>IF(PPG!V1756="", "", PPG!V1756)</f>
        <v>46.11</v>
      </c>
      <c r="AF1264" s="9">
        <f>IF(PPG!W1756="", "", PPG!W1756)</f>
        <v>2.4340000000000002</v>
      </c>
      <c r="AG1264" s="10">
        <f>IF(PPG!X1756="", "", PPG!X1756)</f>
        <v>43.81</v>
      </c>
      <c r="AH1264" s="9">
        <f>IF(PPG!Y1756="", "", PPG!Y1756)</f>
        <v>2.3140000000000001</v>
      </c>
      <c r="AI1264" s="10">
        <f>IF(PPG!Z1756="", "", PPG!Z1756)</f>
        <v>41.65</v>
      </c>
      <c r="AJ1264" s="31" t="str">
        <f>IF(D1264&lt;&gt;"",D1264*I1264, "0.00")</f>
        <v>0.00</v>
      </c>
      <c r="AK1264" s="8" t="str">
        <f>IF(D1264&lt;&gt;"",D1264, "0")</f>
        <v>0</v>
      </c>
      <c r="AL1264" s="8" t="str">
        <f>IF(D1264&lt;&gt;"",D1264*K1264, "0")</f>
        <v>0</v>
      </c>
    </row>
    <row r="1265" spans="1:38">
      <c r="A1265" s="8">
        <f>IF(OUT!C1904="", "", OUT!C1904)</f>
        <v>727</v>
      </c>
      <c r="B1265" s="19">
        <f>IF(OUT!A1904="", "", OUT!A1904)</f>
        <v>85073</v>
      </c>
      <c r="C1265" s="8" t="str">
        <f>IF(OUT!D1904="", "", OUT!D1904)</f>
        <v>RK</v>
      </c>
      <c r="D1265" s="26"/>
      <c r="E1265" s="35" t="str">
        <f>IF(OUT!E1904="", "", OUT!E1904)</f>
        <v>18 CELL</v>
      </c>
      <c r="F1265" s="23" t="str">
        <f>IF(OUT!AE1904="NEW", "✷", "")</f>
        <v/>
      </c>
      <c r="G1265" t="str">
        <f>IF(OUT!B1904="", "", OUT!B1904)</f>
        <v>GERANIUM   REGAL ELEGANCE CLARET</v>
      </c>
      <c r="H1265" s="20">
        <f>IF(AND($K$3=1,$K$4="N"),P1265,IF(AND($K$3=2,$K$4="N"),R1265,IF(AND($K$3=3,$K$4="N"),T1265,IF(AND($K$3=4,$K$4="N"),V1265,IF(AND($K$3=5,$K$4="N"),X1265,IF(AND($K$3=1,$K$4="Y"),Z1265,IF(AND($K$3=2,$K$4="Y"),AB1265,IF(AND($K$3=3,$K$4="Y"),AD1265,IF(AND($K$3=4,$K$4="Y"),AF1265,IF(AND($K$3=5,$K$4="Y"),AH1265,"FALSE"))))))))))</f>
        <v>2.9260000000000002</v>
      </c>
      <c r="I1265" s="21">
        <f>IF(AND($K$3=1,$K$4="N"),Q1265,IF(AND($K$3=2,$K$4="N"),S1265,IF(AND($K$3=3,$K$4="N"),U1265,IF(AND($K$3=4,$K$4="N"),W1265,IF(AND($K$3=5,$K$4="N"),Y1265,IF(AND($K$3=1,$K$4="Y"),AA1265,IF(AND($K$3=2,$K$4="Y"),AC1265,IF(AND($K$3=3,$K$4="Y"),AE1265,IF(AND($K$3=4,$K$4="Y"),AG1265,IF(AND($K$3=5,$K$4="Y"),AI1265,"FALSE"))))))))))</f>
        <v>52.66</v>
      </c>
      <c r="J1265" s="35" t="str">
        <f>IF(OUT!F1904="", "", OUT!F1904)</f>
        <v>STRIP TRAY</v>
      </c>
      <c r="K1265" s="8">
        <f>IF(OUT!P1904="", "", OUT!P1904)</f>
        <v>18</v>
      </c>
      <c r="L1265" s="8" t="str">
        <f>IF(OUT!AE1904="", "", OUT!AE1904)</f>
        <v/>
      </c>
      <c r="M1265" s="8" t="str">
        <f>IF(OUT!AG1904="", "", OUT!AG1904)</f>
        <v>PAT</v>
      </c>
      <c r="N1265" s="8" t="str">
        <f>IF(OUT!AQ1904="", "", OUT!AQ1904)</f>
        <v/>
      </c>
      <c r="O1265" s="8" t="str">
        <f>IF(OUT!BO1904="", "", OUT!BO1904)</f>
        <v>T7</v>
      </c>
      <c r="P1265" s="9">
        <f>IF(OUT!N1904="", "", OUT!N1904)</f>
        <v>2.9260000000000002</v>
      </c>
      <c r="Q1265" s="10">
        <f>IF(OUT!O1904="", "", OUT!O1904)</f>
        <v>52.66</v>
      </c>
      <c r="R1265" s="9">
        <f>IF(PPG!H1904="", "", PPG!H1904)</f>
        <v>2.6989999999999998</v>
      </c>
      <c r="S1265" s="10">
        <f>IF(PPG!I1904="", "", PPG!I1904)</f>
        <v>48.58</v>
      </c>
      <c r="T1265" s="9">
        <f>IF(PPG!J1904="", "", PPG!J1904)</f>
        <v>2.5619999999999998</v>
      </c>
      <c r="U1265" s="10">
        <f>IF(PPG!K1904="", "", PPG!K1904)</f>
        <v>46.11</v>
      </c>
      <c r="V1265" s="9">
        <f>IF(PPG!L1904="", "", PPG!L1904)</f>
        <v>2.4340000000000002</v>
      </c>
      <c r="W1265" s="10">
        <f>IF(PPG!M1904="", "", PPG!M1904)</f>
        <v>43.81</v>
      </c>
      <c r="X1265" s="9">
        <f>IF(PPG!N1904="", "", PPG!N1904)</f>
        <v>2.3140000000000001</v>
      </c>
      <c r="Y1265" s="10">
        <f>IF(PPG!O1904="", "", PPG!O1904)</f>
        <v>41.65</v>
      </c>
      <c r="Z1265" s="9">
        <f>IF(PPG!Q1904="", "", PPG!Q1904)</f>
        <v>2.7679999999999998</v>
      </c>
      <c r="AA1265" s="10">
        <f>IF(PPG!R1904="", "", PPG!R1904)</f>
        <v>49.82</v>
      </c>
      <c r="AB1265" s="9">
        <f>IF(PPG!S1904="", "", PPG!S1904)</f>
        <v>2.6989999999999998</v>
      </c>
      <c r="AC1265" s="10">
        <f>IF(PPG!T1904="", "", PPG!T1904)</f>
        <v>48.58</v>
      </c>
      <c r="AD1265" s="9">
        <f>IF(PPG!U1904="", "", PPG!U1904)</f>
        <v>2.5619999999999998</v>
      </c>
      <c r="AE1265" s="10">
        <f>IF(PPG!V1904="", "", PPG!V1904)</f>
        <v>46.11</v>
      </c>
      <c r="AF1265" s="9">
        <f>IF(PPG!W1904="", "", PPG!W1904)</f>
        <v>2.4340000000000002</v>
      </c>
      <c r="AG1265" s="10">
        <f>IF(PPG!X1904="", "", PPG!X1904)</f>
        <v>43.81</v>
      </c>
      <c r="AH1265" s="9">
        <f>IF(PPG!Y1904="", "", PPG!Y1904)</f>
        <v>2.3140000000000001</v>
      </c>
      <c r="AI1265" s="10">
        <f>IF(PPG!Z1904="", "", PPG!Z1904)</f>
        <v>41.65</v>
      </c>
      <c r="AJ1265" s="31" t="str">
        <f>IF(D1265&lt;&gt;"",D1265*I1265, "0.00")</f>
        <v>0.00</v>
      </c>
      <c r="AK1265" s="8" t="str">
        <f>IF(D1265&lt;&gt;"",D1265, "0")</f>
        <v>0</v>
      </c>
      <c r="AL1265" s="8" t="str">
        <f>IF(D1265&lt;&gt;"",D1265*K1265, "0")</f>
        <v>0</v>
      </c>
    </row>
    <row r="1266" spans="1:38">
      <c r="A1266" s="8">
        <f>IF(OUT!C1717="", "", OUT!C1717)</f>
        <v>727</v>
      </c>
      <c r="B1266" s="19">
        <f>IF(OUT!A1717="", "", OUT!A1717)</f>
        <v>79960</v>
      </c>
      <c r="C1266" s="8" t="str">
        <f>IF(OUT!D1717="", "", OUT!D1717)</f>
        <v>RK</v>
      </c>
      <c r="D1266" s="26"/>
      <c r="E1266" s="35" t="str">
        <f>IF(OUT!E1717="", "", OUT!E1717)</f>
        <v>18 CELL</v>
      </c>
      <c r="F1266" s="23" t="str">
        <f>IF(OUT!AE1717="NEW", "✷", "")</f>
        <v/>
      </c>
      <c r="G1266" t="str">
        <f>IF(OUT!B1717="", "", OUT!B1717)</f>
        <v>GERANIUM   REGAL ELEGANCE CRYSTAL ROSE (Bicolor)</v>
      </c>
      <c r="H1266" s="20">
        <f>IF(AND($K$3=1,$K$4="N"),P1266,IF(AND($K$3=2,$K$4="N"),R1266,IF(AND($K$3=3,$K$4="N"),T1266,IF(AND($K$3=4,$K$4="N"),V1266,IF(AND($K$3=5,$K$4="N"),X1266,IF(AND($K$3=1,$K$4="Y"),Z1266,IF(AND($K$3=2,$K$4="Y"),AB1266,IF(AND($K$3=3,$K$4="Y"),AD1266,IF(AND($K$3=4,$K$4="Y"),AF1266,IF(AND($K$3=5,$K$4="Y"),AH1266,"FALSE"))))))))))</f>
        <v>2.9260000000000002</v>
      </c>
      <c r="I1266" s="21">
        <f>IF(AND($K$3=1,$K$4="N"),Q1266,IF(AND($K$3=2,$K$4="N"),S1266,IF(AND($K$3=3,$K$4="N"),U1266,IF(AND($K$3=4,$K$4="N"),W1266,IF(AND($K$3=5,$K$4="N"),Y1266,IF(AND($K$3=1,$K$4="Y"),AA1266,IF(AND($K$3=2,$K$4="Y"),AC1266,IF(AND($K$3=3,$K$4="Y"),AE1266,IF(AND($K$3=4,$K$4="Y"),AG1266,IF(AND($K$3=5,$K$4="Y"),AI1266,"FALSE"))))))))))</f>
        <v>52.66</v>
      </c>
      <c r="J1266" s="35" t="str">
        <f>IF(OUT!F1717="", "", OUT!F1717)</f>
        <v>STRIP TRAY</v>
      </c>
      <c r="K1266" s="8">
        <f>IF(OUT!P1717="", "", OUT!P1717)</f>
        <v>18</v>
      </c>
      <c r="L1266" s="8" t="str">
        <f>IF(OUT!AE1717="", "", OUT!AE1717)</f>
        <v/>
      </c>
      <c r="M1266" s="8" t="str">
        <f>IF(OUT!AG1717="", "", OUT!AG1717)</f>
        <v>PAT</v>
      </c>
      <c r="N1266" s="8" t="str">
        <f>IF(OUT!AQ1717="", "", OUT!AQ1717)</f>
        <v/>
      </c>
      <c r="O1266" s="8" t="str">
        <f>IF(OUT!BO1717="", "", OUT!BO1717)</f>
        <v>T7</v>
      </c>
      <c r="P1266" s="9">
        <f>IF(OUT!N1717="", "", OUT!N1717)</f>
        <v>2.9260000000000002</v>
      </c>
      <c r="Q1266" s="10">
        <f>IF(OUT!O1717="", "", OUT!O1717)</f>
        <v>52.66</v>
      </c>
      <c r="R1266" s="9">
        <f>IF(PPG!H1717="", "", PPG!H1717)</f>
        <v>2.6989999999999998</v>
      </c>
      <c r="S1266" s="10">
        <f>IF(PPG!I1717="", "", PPG!I1717)</f>
        <v>48.58</v>
      </c>
      <c r="T1266" s="9">
        <f>IF(PPG!J1717="", "", PPG!J1717)</f>
        <v>2.5619999999999998</v>
      </c>
      <c r="U1266" s="10">
        <f>IF(PPG!K1717="", "", PPG!K1717)</f>
        <v>46.11</v>
      </c>
      <c r="V1266" s="9">
        <f>IF(PPG!L1717="", "", PPG!L1717)</f>
        <v>2.4340000000000002</v>
      </c>
      <c r="W1266" s="10">
        <f>IF(PPG!M1717="", "", PPG!M1717)</f>
        <v>43.81</v>
      </c>
      <c r="X1266" s="9">
        <f>IF(PPG!N1717="", "", PPG!N1717)</f>
        <v>2.3140000000000001</v>
      </c>
      <c r="Y1266" s="10">
        <f>IF(PPG!O1717="", "", PPG!O1717)</f>
        <v>41.65</v>
      </c>
      <c r="Z1266" s="9">
        <f>IF(PPG!Q1717="", "", PPG!Q1717)</f>
        <v>2.7679999999999998</v>
      </c>
      <c r="AA1266" s="10">
        <f>IF(PPG!R1717="", "", PPG!R1717)</f>
        <v>49.82</v>
      </c>
      <c r="AB1266" s="9">
        <f>IF(PPG!S1717="", "", PPG!S1717)</f>
        <v>2.6989999999999998</v>
      </c>
      <c r="AC1266" s="10">
        <f>IF(PPG!T1717="", "", PPG!T1717)</f>
        <v>48.58</v>
      </c>
      <c r="AD1266" s="9">
        <f>IF(PPG!U1717="", "", PPG!U1717)</f>
        <v>2.5619999999999998</v>
      </c>
      <c r="AE1266" s="10">
        <f>IF(PPG!V1717="", "", PPG!V1717)</f>
        <v>46.11</v>
      </c>
      <c r="AF1266" s="9">
        <f>IF(PPG!W1717="", "", PPG!W1717)</f>
        <v>2.4340000000000002</v>
      </c>
      <c r="AG1266" s="10">
        <f>IF(PPG!X1717="", "", PPG!X1717)</f>
        <v>43.81</v>
      </c>
      <c r="AH1266" s="9">
        <f>IF(PPG!Y1717="", "", PPG!Y1717)</f>
        <v>2.3140000000000001</v>
      </c>
      <c r="AI1266" s="10">
        <f>IF(PPG!Z1717="", "", PPG!Z1717)</f>
        <v>41.65</v>
      </c>
      <c r="AJ1266" s="31" t="str">
        <f>IF(D1266&lt;&gt;"",D1266*I1266, "0.00")</f>
        <v>0.00</v>
      </c>
      <c r="AK1266" s="8" t="str">
        <f>IF(D1266&lt;&gt;"",D1266, "0")</f>
        <v>0</v>
      </c>
      <c r="AL1266" s="8" t="str">
        <f>IF(D1266&lt;&gt;"",D1266*K1266, "0")</f>
        <v>0</v>
      </c>
    </row>
    <row r="1267" spans="1:38">
      <c r="A1267" s="8">
        <f>IF(OUT!C666="", "", OUT!C666)</f>
        <v>727</v>
      </c>
      <c r="B1267" s="19">
        <f>IF(OUT!A666="", "", OUT!A666)</f>
        <v>12906</v>
      </c>
      <c r="C1267" s="8" t="str">
        <f>IF(OUT!D666="", "", OUT!D666)</f>
        <v>RK</v>
      </c>
      <c r="D1267" s="26"/>
      <c r="E1267" s="35" t="str">
        <f>IF(OUT!E666="", "", OUT!E666)</f>
        <v>18 CELL</v>
      </c>
      <c r="F1267" s="23" t="str">
        <f>IF(OUT!AE666="NEW", "✷", "")</f>
        <v/>
      </c>
      <c r="G1267" t="str">
        <f>IF(OUT!B666="", "", OUT!B666)</f>
        <v>GERANIUM   REGAL ELEGANCE EMMA</v>
      </c>
      <c r="H1267" s="20">
        <f>IF(AND($K$3=1,$K$4="N"),P1267,IF(AND($K$3=2,$K$4="N"),R1267,IF(AND($K$3=3,$K$4="N"),T1267,IF(AND($K$3=4,$K$4="N"),V1267,IF(AND($K$3=5,$K$4="N"),X1267,IF(AND($K$3=1,$K$4="Y"),Z1267,IF(AND($K$3=2,$K$4="Y"),AB1267,IF(AND($K$3=3,$K$4="Y"),AD1267,IF(AND($K$3=4,$K$4="Y"),AF1267,IF(AND($K$3=5,$K$4="Y"),AH1267,"FALSE"))))))))))</f>
        <v>2.9260000000000002</v>
      </c>
      <c r="I1267" s="21">
        <f>IF(AND($K$3=1,$K$4="N"),Q1267,IF(AND($K$3=2,$K$4="N"),S1267,IF(AND($K$3=3,$K$4="N"),U1267,IF(AND($K$3=4,$K$4="N"),W1267,IF(AND($K$3=5,$K$4="N"),Y1267,IF(AND($K$3=1,$K$4="Y"),AA1267,IF(AND($K$3=2,$K$4="Y"),AC1267,IF(AND($K$3=3,$K$4="Y"),AE1267,IF(AND($K$3=4,$K$4="Y"),AG1267,IF(AND($K$3=5,$K$4="Y"),AI1267,"FALSE"))))))))))</f>
        <v>52.66</v>
      </c>
      <c r="J1267" s="35" t="str">
        <f>IF(OUT!F666="", "", OUT!F666)</f>
        <v>STRIP TRAY</v>
      </c>
      <c r="K1267" s="8">
        <f>IF(OUT!P666="", "", OUT!P666)</f>
        <v>18</v>
      </c>
      <c r="L1267" s="8" t="str">
        <f>IF(OUT!AE666="", "", OUT!AE666)</f>
        <v/>
      </c>
      <c r="M1267" s="8" t="str">
        <f>IF(OUT!AG666="", "", OUT!AG666)</f>
        <v>PAT</v>
      </c>
      <c r="N1267" s="8" t="str">
        <f>IF(OUT!AQ666="", "", OUT!AQ666)</f>
        <v/>
      </c>
      <c r="O1267" s="8" t="str">
        <f>IF(OUT!BO666="", "", OUT!BO666)</f>
        <v>T7</v>
      </c>
      <c r="P1267" s="9">
        <f>IF(OUT!N666="", "", OUT!N666)</f>
        <v>2.9260000000000002</v>
      </c>
      <c r="Q1267" s="10">
        <f>IF(OUT!O666="", "", OUT!O666)</f>
        <v>52.66</v>
      </c>
      <c r="R1267" s="9">
        <f>IF(PPG!H666="", "", PPG!H666)</f>
        <v>2.6989999999999998</v>
      </c>
      <c r="S1267" s="10">
        <f>IF(PPG!I666="", "", PPG!I666)</f>
        <v>48.58</v>
      </c>
      <c r="T1267" s="9">
        <f>IF(PPG!J666="", "", PPG!J666)</f>
        <v>2.5619999999999998</v>
      </c>
      <c r="U1267" s="10">
        <f>IF(PPG!K666="", "", PPG!K666)</f>
        <v>46.11</v>
      </c>
      <c r="V1267" s="9">
        <f>IF(PPG!L666="", "", PPG!L666)</f>
        <v>2.4340000000000002</v>
      </c>
      <c r="W1267" s="10">
        <f>IF(PPG!M666="", "", PPG!M666)</f>
        <v>43.81</v>
      </c>
      <c r="X1267" s="9">
        <f>IF(PPG!N666="", "", PPG!N666)</f>
        <v>2.3140000000000001</v>
      </c>
      <c r="Y1267" s="10">
        <f>IF(PPG!O666="", "", PPG!O666)</f>
        <v>41.65</v>
      </c>
      <c r="Z1267" s="9">
        <f>IF(PPG!Q666="", "", PPG!Q666)</f>
        <v>2.7679999999999998</v>
      </c>
      <c r="AA1267" s="10">
        <f>IF(PPG!R666="", "", PPG!R666)</f>
        <v>49.82</v>
      </c>
      <c r="AB1267" s="9">
        <f>IF(PPG!S666="", "", PPG!S666)</f>
        <v>2.6989999999999998</v>
      </c>
      <c r="AC1267" s="10">
        <f>IF(PPG!T666="", "", PPG!T666)</f>
        <v>48.58</v>
      </c>
      <c r="AD1267" s="9">
        <f>IF(PPG!U666="", "", PPG!U666)</f>
        <v>2.5619999999999998</v>
      </c>
      <c r="AE1267" s="10">
        <f>IF(PPG!V666="", "", PPG!V666)</f>
        <v>46.11</v>
      </c>
      <c r="AF1267" s="9">
        <f>IF(PPG!W666="", "", PPG!W666)</f>
        <v>2.4340000000000002</v>
      </c>
      <c r="AG1267" s="10">
        <f>IF(PPG!X666="", "", PPG!X666)</f>
        <v>43.81</v>
      </c>
      <c r="AH1267" s="9">
        <f>IF(PPG!Y666="", "", PPG!Y666)</f>
        <v>2.3140000000000001</v>
      </c>
      <c r="AI1267" s="10">
        <f>IF(PPG!Z666="", "", PPG!Z666)</f>
        <v>41.65</v>
      </c>
      <c r="AJ1267" s="31" t="str">
        <f>IF(D1267&lt;&gt;"",D1267*I1267, "0.00")</f>
        <v>0.00</v>
      </c>
      <c r="AK1267" s="8" t="str">
        <f>IF(D1267&lt;&gt;"",D1267, "0")</f>
        <v>0</v>
      </c>
      <c r="AL1267" s="8" t="str">
        <f>IF(D1267&lt;&gt;"",D1267*K1267, "0")</f>
        <v>0</v>
      </c>
    </row>
    <row r="1268" spans="1:38">
      <c r="A1268" s="8">
        <f>IF(OUT!C1329="", "", OUT!C1329)</f>
        <v>727</v>
      </c>
      <c r="B1268" s="19">
        <f>IF(OUT!A1329="", "", OUT!A1329)</f>
        <v>64531</v>
      </c>
      <c r="C1268" s="8" t="str">
        <f>IF(OUT!D1329="", "", OUT!D1329)</f>
        <v>RK</v>
      </c>
      <c r="D1268" s="26"/>
      <c r="E1268" s="35" t="str">
        <f>IF(OUT!E1329="", "", OUT!E1329)</f>
        <v>18 CELL</v>
      </c>
      <c r="F1268" s="23" t="str">
        <f>IF(OUT!AE1329="NEW", "✷", "")</f>
        <v/>
      </c>
      <c r="G1268" t="str">
        <f>IF(OUT!B1329="", "", OUT!B1329)</f>
        <v>GERANIUM   REGAL ELEGANCE IMPERIAL (Purple)</v>
      </c>
      <c r="H1268" s="20">
        <f>IF(AND($K$3=1,$K$4="N"),P1268,IF(AND($K$3=2,$K$4="N"),R1268,IF(AND($K$3=3,$K$4="N"),T1268,IF(AND($K$3=4,$K$4="N"),V1268,IF(AND($K$3=5,$K$4="N"),X1268,IF(AND($K$3=1,$K$4="Y"),Z1268,IF(AND($K$3=2,$K$4="Y"),AB1268,IF(AND($K$3=3,$K$4="Y"),AD1268,IF(AND($K$3=4,$K$4="Y"),AF1268,IF(AND($K$3=5,$K$4="Y"),AH1268,"FALSE"))))))))))</f>
        <v>2.9260000000000002</v>
      </c>
      <c r="I1268" s="21">
        <f>IF(AND($K$3=1,$K$4="N"),Q1268,IF(AND($K$3=2,$K$4="N"),S1268,IF(AND($K$3=3,$K$4="N"),U1268,IF(AND($K$3=4,$K$4="N"),W1268,IF(AND($K$3=5,$K$4="N"),Y1268,IF(AND($K$3=1,$K$4="Y"),AA1268,IF(AND($K$3=2,$K$4="Y"),AC1268,IF(AND($K$3=3,$K$4="Y"),AE1268,IF(AND($K$3=4,$K$4="Y"),AG1268,IF(AND($K$3=5,$K$4="Y"),AI1268,"FALSE"))))))))))</f>
        <v>52.66</v>
      </c>
      <c r="J1268" s="35" t="str">
        <f>IF(OUT!F1329="", "", OUT!F1329)</f>
        <v>STRIP TRAY</v>
      </c>
      <c r="K1268" s="8">
        <f>IF(OUT!P1329="", "", OUT!P1329)</f>
        <v>18</v>
      </c>
      <c r="L1268" s="8" t="str">
        <f>IF(OUT!AE1329="", "", OUT!AE1329)</f>
        <v/>
      </c>
      <c r="M1268" s="8" t="str">
        <f>IF(OUT!AG1329="", "", OUT!AG1329)</f>
        <v>PAT</v>
      </c>
      <c r="N1268" s="8" t="str">
        <f>IF(OUT!AQ1329="", "", OUT!AQ1329)</f>
        <v/>
      </c>
      <c r="O1268" s="8" t="str">
        <f>IF(OUT!BO1329="", "", OUT!BO1329)</f>
        <v>T7</v>
      </c>
      <c r="P1268" s="9">
        <f>IF(OUT!N1329="", "", OUT!N1329)</f>
        <v>2.9260000000000002</v>
      </c>
      <c r="Q1268" s="10">
        <f>IF(OUT!O1329="", "", OUT!O1329)</f>
        <v>52.66</v>
      </c>
      <c r="R1268" s="9">
        <f>IF(PPG!H1329="", "", PPG!H1329)</f>
        <v>2.6989999999999998</v>
      </c>
      <c r="S1268" s="10">
        <f>IF(PPG!I1329="", "", PPG!I1329)</f>
        <v>48.58</v>
      </c>
      <c r="T1268" s="9">
        <f>IF(PPG!J1329="", "", PPG!J1329)</f>
        <v>2.5619999999999998</v>
      </c>
      <c r="U1268" s="10">
        <f>IF(PPG!K1329="", "", PPG!K1329)</f>
        <v>46.11</v>
      </c>
      <c r="V1268" s="9">
        <f>IF(PPG!L1329="", "", PPG!L1329)</f>
        <v>2.4340000000000002</v>
      </c>
      <c r="W1268" s="10">
        <f>IF(PPG!M1329="", "", PPG!M1329)</f>
        <v>43.81</v>
      </c>
      <c r="X1268" s="9">
        <f>IF(PPG!N1329="", "", PPG!N1329)</f>
        <v>2.3140000000000001</v>
      </c>
      <c r="Y1268" s="10">
        <f>IF(PPG!O1329="", "", PPG!O1329)</f>
        <v>41.65</v>
      </c>
      <c r="Z1268" s="9">
        <f>IF(PPG!Q1329="", "", PPG!Q1329)</f>
        <v>2.7679999999999998</v>
      </c>
      <c r="AA1268" s="10">
        <f>IF(PPG!R1329="", "", PPG!R1329)</f>
        <v>49.82</v>
      </c>
      <c r="AB1268" s="9">
        <f>IF(PPG!S1329="", "", PPG!S1329)</f>
        <v>2.6989999999999998</v>
      </c>
      <c r="AC1268" s="10">
        <f>IF(PPG!T1329="", "", PPG!T1329)</f>
        <v>48.58</v>
      </c>
      <c r="AD1268" s="9">
        <f>IF(PPG!U1329="", "", PPG!U1329)</f>
        <v>2.5619999999999998</v>
      </c>
      <c r="AE1268" s="10">
        <f>IF(PPG!V1329="", "", PPG!V1329)</f>
        <v>46.11</v>
      </c>
      <c r="AF1268" s="9">
        <f>IF(PPG!W1329="", "", PPG!W1329)</f>
        <v>2.4340000000000002</v>
      </c>
      <c r="AG1268" s="10">
        <f>IF(PPG!X1329="", "", PPG!X1329)</f>
        <v>43.81</v>
      </c>
      <c r="AH1268" s="9">
        <f>IF(PPG!Y1329="", "", PPG!Y1329)</f>
        <v>2.3140000000000001</v>
      </c>
      <c r="AI1268" s="10">
        <f>IF(PPG!Z1329="", "", PPG!Z1329)</f>
        <v>41.65</v>
      </c>
      <c r="AJ1268" s="31" t="str">
        <f>IF(D1268&lt;&gt;"",D1268*I1268, "0.00")</f>
        <v>0.00</v>
      </c>
      <c r="AK1268" s="8" t="str">
        <f>IF(D1268&lt;&gt;"",D1268, "0")</f>
        <v>0</v>
      </c>
      <c r="AL1268" s="8" t="str">
        <f>IF(D1268&lt;&gt;"",D1268*K1268, "0")</f>
        <v>0</v>
      </c>
    </row>
    <row r="1269" spans="1:38">
      <c r="A1269" s="8">
        <f>IF(OUT!C667="", "", OUT!C667)</f>
        <v>727</v>
      </c>
      <c r="B1269" s="19">
        <f>IF(OUT!A667="", "", OUT!A667)</f>
        <v>12907</v>
      </c>
      <c r="C1269" s="8" t="str">
        <f>IF(OUT!D667="", "", OUT!D667)</f>
        <v>RK</v>
      </c>
      <c r="D1269" s="26"/>
      <c r="E1269" s="35" t="str">
        <f>IF(OUT!E667="", "", OUT!E667)</f>
        <v>18 CELL</v>
      </c>
      <c r="F1269" s="23" t="str">
        <f>IF(OUT!AE667="NEW", "✷", "")</f>
        <v/>
      </c>
      <c r="G1269" t="str">
        <f>IF(OUT!B667="", "", OUT!B667)</f>
        <v>GERANIUM   REGAL ELEGANCE KATE</v>
      </c>
      <c r="H1269" s="20">
        <f>IF(AND($K$3=1,$K$4="N"),P1269,IF(AND($K$3=2,$K$4="N"),R1269,IF(AND($K$3=3,$K$4="N"),T1269,IF(AND($K$3=4,$K$4="N"),V1269,IF(AND($K$3=5,$K$4="N"),X1269,IF(AND($K$3=1,$K$4="Y"),Z1269,IF(AND($K$3=2,$K$4="Y"),AB1269,IF(AND($K$3=3,$K$4="Y"),AD1269,IF(AND($K$3=4,$K$4="Y"),AF1269,IF(AND($K$3=5,$K$4="Y"),AH1269,"FALSE"))))))))))</f>
        <v>2.9260000000000002</v>
      </c>
      <c r="I1269" s="21">
        <f>IF(AND($K$3=1,$K$4="N"),Q1269,IF(AND($K$3=2,$K$4="N"),S1269,IF(AND($K$3=3,$K$4="N"),U1269,IF(AND($K$3=4,$K$4="N"),W1269,IF(AND($K$3=5,$K$4="N"),Y1269,IF(AND($K$3=1,$K$4="Y"),AA1269,IF(AND($K$3=2,$K$4="Y"),AC1269,IF(AND($K$3=3,$K$4="Y"),AE1269,IF(AND($K$3=4,$K$4="Y"),AG1269,IF(AND($K$3=5,$K$4="Y"),AI1269,"FALSE"))))))))))</f>
        <v>52.66</v>
      </c>
      <c r="J1269" s="35" t="str">
        <f>IF(OUT!F667="", "", OUT!F667)</f>
        <v>STRIP TRAY</v>
      </c>
      <c r="K1269" s="8">
        <f>IF(OUT!P667="", "", OUT!P667)</f>
        <v>18</v>
      </c>
      <c r="L1269" s="8" t="str">
        <f>IF(OUT!AE667="", "", OUT!AE667)</f>
        <v/>
      </c>
      <c r="M1269" s="8" t="str">
        <f>IF(OUT!AG667="", "", OUT!AG667)</f>
        <v>PAT</v>
      </c>
      <c r="N1269" s="8" t="str">
        <f>IF(OUT!AQ667="", "", OUT!AQ667)</f>
        <v/>
      </c>
      <c r="O1269" s="8" t="str">
        <f>IF(OUT!BO667="", "", OUT!BO667)</f>
        <v>T7</v>
      </c>
      <c r="P1269" s="9">
        <f>IF(OUT!N667="", "", OUT!N667)</f>
        <v>2.9260000000000002</v>
      </c>
      <c r="Q1269" s="10">
        <f>IF(OUT!O667="", "", OUT!O667)</f>
        <v>52.66</v>
      </c>
      <c r="R1269" s="9">
        <f>IF(PPG!H667="", "", PPG!H667)</f>
        <v>2.6989999999999998</v>
      </c>
      <c r="S1269" s="10">
        <f>IF(PPG!I667="", "", PPG!I667)</f>
        <v>48.58</v>
      </c>
      <c r="T1269" s="9">
        <f>IF(PPG!J667="", "", PPG!J667)</f>
        <v>2.5619999999999998</v>
      </c>
      <c r="U1269" s="10">
        <f>IF(PPG!K667="", "", PPG!K667)</f>
        <v>46.11</v>
      </c>
      <c r="V1269" s="9">
        <f>IF(PPG!L667="", "", PPG!L667)</f>
        <v>2.4340000000000002</v>
      </c>
      <c r="W1269" s="10">
        <f>IF(PPG!M667="", "", PPG!M667)</f>
        <v>43.81</v>
      </c>
      <c r="X1269" s="9">
        <f>IF(PPG!N667="", "", PPG!N667)</f>
        <v>2.3140000000000001</v>
      </c>
      <c r="Y1269" s="10">
        <f>IF(PPG!O667="", "", PPG!O667)</f>
        <v>41.65</v>
      </c>
      <c r="Z1269" s="9">
        <f>IF(PPG!Q667="", "", PPG!Q667)</f>
        <v>2.7679999999999998</v>
      </c>
      <c r="AA1269" s="10">
        <f>IF(PPG!R667="", "", PPG!R667)</f>
        <v>49.82</v>
      </c>
      <c r="AB1269" s="9">
        <f>IF(PPG!S667="", "", PPG!S667)</f>
        <v>2.6989999999999998</v>
      </c>
      <c r="AC1269" s="10">
        <f>IF(PPG!T667="", "", PPG!T667)</f>
        <v>48.58</v>
      </c>
      <c r="AD1269" s="9">
        <f>IF(PPG!U667="", "", PPG!U667)</f>
        <v>2.5619999999999998</v>
      </c>
      <c r="AE1269" s="10">
        <f>IF(PPG!V667="", "", PPG!V667)</f>
        <v>46.11</v>
      </c>
      <c r="AF1269" s="9">
        <f>IF(PPG!W667="", "", PPG!W667)</f>
        <v>2.4340000000000002</v>
      </c>
      <c r="AG1269" s="10">
        <f>IF(PPG!X667="", "", PPG!X667)</f>
        <v>43.81</v>
      </c>
      <c r="AH1269" s="9">
        <f>IF(PPG!Y667="", "", PPG!Y667)</f>
        <v>2.3140000000000001</v>
      </c>
      <c r="AI1269" s="10">
        <f>IF(PPG!Z667="", "", PPG!Z667)</f>
        <v>41.65</v>
      </c>
      <c r="AJ1269" s="31" t="str">
        <f>IF(D1269&lt;&gt;"",D1269*I1269, "0.00")</f>
        <v>0.00</v>
      </c>
      <c r="AK1269" s="8" t="str">
        <f>IF(D1269&lt;&gt;"",D1269, "0")</f>
        <v>0</v>
      </c>
      <c r="AL1269" s="8" t="str">
        <f>IF(D1269&lt;&gt;"",D1269*K1269, "0")</f>
        <v>0</v>
      </c>
    </row>
    <row r="1270" spans="1:38">
      <c r="A1270" s="8">
        <f>IF(OUT!C1441="", "", OUT!C1441)</f>
        <v>727</v>
      </c>
      <c r="B1270" s="19">
        <f>IF(OUT!A1441="", "", OUT!A1441)</f>
        <v>69029</v>
      </c>
      <c r="C1270" s="8" t="str">
        <f>IF(OUT!D1441="", "", OUT!D1441)</f>
        <v>RK</v>
      </c>
      <c r="D1270" s="26"/>
      <c r="E1270" s="35" t="str">
        <f>IF(OUT!E1441="", "", OUT!E1441)</f>
        <v>18 CELL</v>
      </c>
      <c r="F1270" s="23" t="str">
        <f>IF(OUT!AE1441="NEW", "✷", "")</f>
        <v/>
      </c>
      <c r="G1270" t="str">
        <f>IF(OUT!B1441="", "", OUT!B1441)</f>
        <v>GERANIUM   REGAL ELEGANCE LIGHT LAVENDER SPLASH</v>
      </c>
      <c r="H1270" s="20">
        <f>IF(AND($K$3=1,$K$4="N"),P1270,IF(AND($K$3=2,$K$4="N"),R1270,IF(AND($K$3=3,$K$4="N"),T1270,IF(AND($K$3=4,$K$4="N"),V1270,IF(AND($K$3=5,$K$4="N"),X1270,IF(AND($K$3=1,$K$4="Y"),Z1270,IF(AND($K$3=2,$K$4="Y"),AB1270,IF(AND($K$3=3,$K$4="Y"),AD1270,IF(AND($K$3=4,$K$4="Y"),AF1270,IF(AND($K$3=5,$K$4="Y"),AH1270,"FALSE"))))))))))</f>
        <v>2.9260000000000002</v>
      </c>
      <c r="I1270" s="21">
        <f>IF(AND($K$3=1,$K$4="N"),Q1270,IF(AND($K$3=2,$K$4="N"),S1270,IF(AND($K$3=3,$K$4="N"),U1270,IF(AND($K$3=4,$K$4="N"),W1270,IF(AND($K$3=5,$K$4="N"),Y1270,IF(AND($K$3=1,$K$4="Y"),AA1270,IF(AND($K$3=2,$K$4="Y"),AC1270,IF(AND($K$3=3,$K$4="Y"),AE1270,IF(AND($K$3=4,$K$4="Y"),AG1270,IF(AND($K$3=5,$K$4="Y"),AI1270,"FALSE"))))))))))</f>
        <v>52.66</v>
      </c>
      <c r="J1270" s="35" t="str">
        <f>IF(OUT!F1441="", "", OUT!F1441)</f>
        <v>STRIP TRAY</v>
      </c>
      <c r="K1270" s="8">
        <f>IF(OUT!P1441="", "", OUT!P1441)</f>
        <v>18</v>
      </c>
      <c r="L1270" s="8" t="str">
        <f>IF(OUT!AE1441="", "", OUT!AE1441)</f>
        <v/>
      </c>
      <c r="M1270" s="8" t="str">
        <f>IF(OUT!AG1441="", "", OUT!AG1441)</f>
        <v>PAT</v>
      </c>
      <c r="N1270" s="8" t="str">
        <f>IF(OUT!AQ1441="", "", OUT!AQ1441)</f>
        <v/>
      </c>
      <c r="O1270" s="8" t="str">
        <f>IF(OUT!BO1441="", "", OUT!BO1441)</f>
        <v>T7</v>
      </c>
      <c r="P1270" s="9">
        <f>IF(OUT!N1441="", "", OUT!N1441)</f>
        <v>2.9260000000000002</v>
      </c>
      <c r="Q1270" s="10">
        <f>IF(OUT!O1441="", "", OUT!O1441)</f>
        <v>52.66</v>
      </c>
      <c r="R1270" s="9">
        <f>IF(PPG!H1441="", "", PPG!H1441)</f>
        <v>2.6989999999999998</v>
      </c>
      <c r="S1270" s="10">
        <f>IF(PPG!I1441="", "", PPG!I1441)</f>
        <v>48.58</v>
      </c>
      <c r="T1270" s="9">
        <f>IF(PPG!J1441="", "", PPG!J1441)</f>
        <v>2.5619999999999998</v>
      </c>
      <c r="U1270" s="10">
        <f>IF(PPG!K1441="", "", PPG!K1441)</f>
        <v>46.11</v>
      </c>
      <c r="V1270" s="9">
        <f>IF(PPG!L1441="", "", PPG!L1441)</f>
        <v>2.4340000000000002</v>
      </c>
      <c r="W1270" s="10">
        <f>IF(PPG!M1441="", "", PPG!M1441)</f>
        <v>43.81</v>
      </c>
      <c r="X1270" s="9">
        <f>IF(PPG!N1441="", "", PPG!N1441)</f>
        <v>2.3140000000000001</v>
      </c>
      <c r="Y1270" s="10">
        <f>IF(PPG!O1441="", "", PPG!O1441)</f>
        <v>41.65</v>
      </c>
      <c r="Z1270" s="9">
        <f>IF(PPG!Q1441="", "", PPG!Q1441)</f>
        <v>2.7679999999999998</v>
      </c>
      <c r="AA1270" s="10">
        <f>IF(PPG!R1441="", "", PPG!R1441)</f>
        <v>49.82</v>
      </c>
      <c r="AB1270" s="9">
        <f>IF(PPG!S1441="", "", PPG!S1441)</f>
        <v>2.6989999999999998</v>
      </c>
      <c r="AC1270" s="10">
        <f>IF(PPG!T1441="", "", PPG!T1441)</f>
        <v>48.58</v>
      </c>
      <c r="AD1270" s="9">
        <f>IF(PPG!U1441="", "", PPG!U1441)</f>
        <v>2.5619999999999998</v>
      </c>
      <c r="AE1270" s="10">
        <f>IF(PPG!V1441="", "", PPG!V1441)</f>
        <v>46.11</v>
      </c>
      <c r="AF1270" s="9">
        <f>IF(PPG!W1441="", "", PPG!W1441)</f>
        <v>2.4340000000000002</v>
      </c>
      <c r="AG1270" s="10">
        <f>IF(PPG!X1441="", "", PPG!X1441)</f>
        <v>43.81</v>
      </c>
      <c r="AH1270" s="9">
        <f>IF(PPG!Y1441="", "", PPG!Y1441)</f>
        <v>2.3140000000000001</v>
      </c>
      <c r="AI1270" s="10">
        <f>IF(PPG!Z1441="", "", PPG!Z1441)</f>
        <v>41.65</v>
      </c>
      <c r="AJ1270" s="31" t="str">
        <f>IF(D1270&lt;&gt;"",D1270*I1270, "0.00")</f>
        <v>0.00</v>
      </c>
      <c r="AK1270" s="8" t="str">
        <f>IF(D1270&lt;&gt;"",D1270, "0")</f>
        <v>0</v>
      </c>
      <c r="AL1270" s="8" t="str">
        <f>IF(D1270&lt;&gt;"",D1270*K1270, "0")</f>
        <v>0</v>
      </c>
    </row>
    <row r="1271" spans="1:38">
      <c r="A1271" s="8">
        <f>IF(OUT!C2013="", "", OUT!C2013)</f>
        <v>727</v>
      </c>
      <c r="B1271" s="19">
        <f>IF(OUT!A2013="", "", OUT!A2013)</f>
        <v>86759</v>
      </c>
      <c r="C1271" s="8" t="str">
        <f>IF(OUT!D2013="", "", OUT!D2013)</f>
        <v>RK</v>
      </c>
      <c r="D1271" s="26"/>
      <c r="E1271" s="35" t="str">
        <f>IF(OUT!E2013="", "", OUT!E2013)</f>
        <v>18 CELL</v>
      </c>
      <c r="F1271" s="23" t="str">
        <f>IF(OUT!AE2013="NEW", "✷", "")</f>
        <v/>
      </c>
      <c r="G1271" t="str">
        <f>IF(OUT!B2013="", "", OUT!B2013)</f>
        <v>GERANIUM   REGAL ELEGANCE LILAC MAJESTY</v>
      </c>
      <c r="H1271" s="20">
        <f>IF(AND($K$3=1,$K$4="N"),P1271,IF(AND($K$3=2,$K$4="N"),R1271,IF(AND($K$3=3,$K$4="N"),T1271,IF(AND($K$3=4,$K$4="N"),V1271,IF(AND($K$3=5,$K$4="N"),X1271,IF(AND($K$3=1,$K$4="Y"),Z1271,IF(AND($K$3=2,$K$4="Y"),AB1271,IF(AND($K$3=3,$K$4="Y"),AD1271,IF(AND($K$3=4,$K$4="Y"),AF1271,IF(AND($K$3=5,$K$4="Y"),AH1271,"FALSE"))))))))))</f>
        <v>2.9260000000000002</v>
      </c>
      <c r="I1271" s="21">
        <f>IF(AND($K$3=1,$K$4="N"),Q1271,IF(AND($K$3=2,$K$4="N"),S1271,IF(AND($K$3=3,$K$4="N"),U1271,IF(AND($K$3=4,$K$4="N"),W1271,IF(AND($K$3=5,$K$4="N"),Y1271,IF(AND($K$3=1,$K$4="Y"),AA1271,IF(AND($K$3=2,$K$4="Y"),AC1271,IF(AND($K$3=3,$K$4="Y"),AE1271,IF(AND($K$3=4,$K$4="Y"),AG1271,IF(AND($K$3=5,$K$4="Y"),AI1271,"FALSE"))))))))))</f>
        <v>52.66</v>
      </c>
      <c r="J1271" s="35" t="str">
        <f>IF(OUT!F2013="", "", OUT!F2013)</f>
        <v>STRIP TRAY</v>
      </c>
      <c r="K1271" s="8">
        <f>IF(OUT!P2013="", "", OUT!P2013)</f>
        <v>18</v>
      </c>
      <c r="L1271" s="8" t="str">
        <f>IF(OUT!AE2013="", "", OUT!AE2013)</f>
        <v/>
      </c>
      <c r="M1271" s="8" t="str">
        <f>IF(OUT!AG2013="", "", OUT!AG2013)</f>
        <v>PAT</v>
      </c>
      <c r="N1271" s="8" t="str">
        <f>IF(OUT!AQ2013="", "", OUT!AQ2013)</f>
        <v/>
      </c>
      <c r="O1271" s="8" t="str">
        <f>IF(OUT!BO2013="", "", OUT!BO2013)</f>
        <v>T7</v>
      </c>
      <c r="P1271" s="9">
        <f>IF(OUT!N2013="", "", OUT!N2013)</f>
        <v>2.9260000000000002</v>
      </c>
      <c r="Q1271" s="10">
        <f>IF(OUT!O2013="", "", OUT!O2013)</f>
        <v>52.66</v>
      </c>
      <c r="R1271" s="9">
        <f>IF(PPG!H2013="", "", PPG!H2013)</f>
        <v>2.6989999999999998</v>
      </c>
      <c r="S1271" s="10">
        <f>IF(PPG!I2013="", "", PPG!I2013)</f>
        <v>48.58</v>
      </c>
      <c r="T1271" s="9">
        <f>IF(PPG!J2013="", "", PPG!J2013)</f>
        <v>2.5619999999999998</v>
      </c>
      <c r="U1271" s="10">
        <f>IF(PPG!K2013="", "", PPG!K2013)</f>
        <v>46.11</v>
      </c>
      <c r="V1271" s="9">
        <f>IF(PPG!L2013="", "", PPG!L2013)</f>
        <v>2.4340000000000002</v>
      </c>
      <c r="W1271" s="10">
        <f>IF(PPG!M2013="", "", PPG!M2013)</f>
        <v>43.81</v>
      </c>
      <c r="X1271" s="9">
        <f>IF(PPG!N2013="", "", PPG!N2013)</f>
        <v>2.3140000000000001</v>
      </c>
      <c r="Y1271" s="10">
        <f>IF(PPG!O2013="", "", PPG!O2013)</f>
        <v>41.65</v>
      </c>
      <c r="Z1271" s="9">
        <f>IF(PPG!Q2013="", "", PPG!Q2013)</f>
        <v>2.7679999999999998</v>
      </c>
      <c r="AA1271" s="10">
        <f>IF(PPG!R2013="", "", PPG!R2013)</f>
        <v>49.82</v>
      </c>
      <c r="AB1271" s="9">
        <f>IF(PPG!S2013="", "", PPG!S2013)</f>
        <v>2.6989999999999998</v>
      </c>
      <c r="AC1271" s="10">
        <f>IF(PPG!T2013="", "", PPG!T2013)</f>
        <v>48.58</v>
      </c>
      <c r="AD1271" s="9">
        <f>IF(PPG!U2013="", "", PPG!U2013)</f>
        <v>2.5619999999999998</v>
      </c>
      <c r="AE1271" s="10">
        <f>IF(PPG!V2013="", "", PPG!V2013)</f>
        <v>46.11</v>
      </c>
      <c r="AF1271" s="9">
        <f>IF(PPG!W2013="", "", PPG!W2013)</f>
        <v>2.4340000000000002</v>
      </c>
      <c r="AG1271" s="10">
        <f>IF(PPG!X2013="", "", PPG!X2013)</f>
        <v>43.81</v>
      </c>
      <c r="AH1271" s="9">
        <f>IF(PPG!Y2013="", "", PPG!Y2013)</f>
        <v>2.3140000000000001</v>
      </c>
      <c r="AI1271" s="10">
        <f>IF(PPG!Z2013="", "", PPG!Z2013)</f>
        <v>41.65</v>
      </c>
      <c r="AJ1271" s="31" t="str">
        <f>IF(D1271&lt;&gt;"",D1271*I1271, "0.00")</f>
        <v>0.00</v>
      </c>
      <c r="AK1271" s="8" t="str">
        <f>IF(D1271&lt;&gt;"",D1271, "0")</f>
        <v>0</v>
      </c>
      <c r="AL1271" s="8" t="str">
        <f>IF(D1271&lt;&gt;"",D1271*K1271, "0")</f>
        <v>0</v>
      </c>
    </row>
    <row r="1272" spans="1:38">
      <c r="A1272" s="8">
        <f>IF(OUT!C1531="", "", OUT!C1531)</f>
        <v>727</v>
      </c>
      <c r="B1272" s="19">
        <f>IF(OUT!A1531="", "", OUT!A1531)</f>
        <v>73148</v>
      </c>
      <c r="C1272" s="8" t="str">
        <f>IF(OUT!D1531="", "", OUT!D1531)</f>
        <v>RK</v>
      </c>
      <c r="D1272" s="26"/>
      <c r="E1272" s="35" t="str">
        <f>IF(OUT!E1531="", "", OUT!E1531)</f>
        <v>18 CELL</v>
      </c>
      <c r="F1272" s="23" t="str">
        <f>IF(OUT!AE1531="NEW", "✷", "")</f>
        <v/>
      </c>
      <c r="G1272" t="str">
        <f>IF(OUT!B1531="", "", OUT!B1531)</f>
        <v>GERANIUM   REGAL ELEGANCE LILAC SACHET</v>
      </c>
      <c r="H1272" s="20">
        <f>IF(AND($K$3=1,$K$4="N"),P1272,IF(AND($K$3=2,$K$4="N"),R1272,IF(AND($K$3=3,$K$4="N"),T1272,IF(AND($K$3=4,$K$4="N"),V1272,IF(AND($K$3=5,$K$4="N"),X1272,IF(AND($K$3=1,$K$4="Y"),Z1272,IF(AND($K$3=2,$K$4="Y"),AB1272,IF(AND($K$3=3,$K$4="Y"),AD1272,IF(AND($K$3=4,$K$4="Y"),AF1272,IF(AND($K$3=5,$K$4="Y"),AH1272,"FALSE"))))))))))</f>
        <v>2.9260000000000002</v>
      </c>
      <c r="I1272" s="21">
        <f>IF(AND($K$3=1,$K$4="N"),Q1272,IF(AND($K$3=2,$K$4="N"),S1272,IF(AND($K$3=3,$K$4="N"),U1272,IF(AND($K$3=4,$K$4="N"),W1272,IF(AND($K$3=5,$K$4="N"),Y1272,IF(AND($K$3=1,$K$4="Y"),AA1272,IF(AND($K$3=2,$K$4="Y"),AC1272,IF(AND($K$3=3,$K$4="Y"),AE1272,IF(AND($K$3=4,$K$4="Y"),AG1272,IF(AND($K$3=5,$K$4="Y"),AI1272,"FALSE"))))))))))</f>
        <v>52.66</v>
      </c>
      <c r="J1272" s="35" t="str">
        <f>IF(OUT!F1531="", "", OUT!F1531)</f>
        <v>STRIP TRAY</v>
      </c>
      <c r="K1272" s="8">
        <f>IF(OUT!P1531="", "", OUT!P1531)</f>
        <v>18</v>
      </c>
      <c r="L1272" s="8" t="str">
        <f>IF(OUT!AE1531="", "", OUT!AE1531)</f>
        <v/>
      </c>
      <c r="M1272" s="8" t="str">
        <f>IF(OUT!AG1531="", "", OUT!AG1531)</f>
        <v>PAT</v>
      </c>
      <c r="N1272" s="8" t="str">
        <f>IF(OUT!AQ1531="", "", OUT!AQ1531)</f>
        <v/>
      </c>
      <c r="O1272" s="8" t="str">
        <f>IF(OUT!BO1531="", "", OUT!BO1531)</f>
        <v>T7</v>
      </c>
      <c r="P1272" s="9">
        <f>IF(OUT!N1531="", "", OUT!N1531)</f>
        <v>2.9260000000000002</v>
      </c>
      <c r="Q1272" s="10">
        <f>IF(OUT!O1531="", "", OUT!O1531)</f>
        <v>52.66</v>
      </c>
      <c r="R1272" s="9">
        <f>IF(PPG!H1531="", "", PPG!H1531)</f>
        <v>2.6989999999999998</v>
      </c>
      <c r="S1272" s="10">
        <f>IF(PPG!I1531="", "", PPG!I1531)</f>
        <v>48.58</v>
      </c>
      <c r="T1272" s="9">
        <f>IF(PPG!J1531="", "", PPG!J1531)</f>
        <v>2.5619999999999998</v>
      </c>
      <c r="U1272" s="10">
        <f>IF(PPG!K1531="", "", PPG!K1531)</f>
        <v>46.11</v>
      </c>
      <c r="V1272" s="9">
        <f>IF(PPG!L1531="", "", PPG!L1531)</f>
        <v>2.4340000000000002</v>
      </c>
      <c r="W1272" s="10">
        <f>IF(PPG!M1531="", "", PPG!M1531)</f>
        <v>43.81</v>
      </c>
      <c r="X1272" s="9">
        <f>IF(PPG!N1531="", "", PPG!N1531)</f>
        <v>2.3140000000000001</v>
      </c>
      <c r="Y1272" s="10">
        <f>IF(PPG!O1531="", "", PPG!O1531)</f>
        <v>41.65</v>
      </c>
      <c r="Z1272" s="9">
        <f>IF(PPG!Q1531="", "", PPG!Q1531)</f>
        <v>2.7679999999999998</v>
      </c>
      <c r="AA1272" s="10">
        <f>IF(PPG!R1531="", "", PPG!R1531)</f>
        <v>49.82</v>
      </c>
      <c r="AB1272" s="9">
        <f>IF(PPG!S1531="", "", PPG!S1531)</f>
        <v>2.6989999999999998</v>
      </c>
      <c r="AC1272" s="10">
        <f>IF(PPG!T1531="", "", PPG!T1531)</f>
        <v>48.58</v>
      </c>
      <c r="AD1272" s="9">
        <f>IF(PPG!U1531="", "", PPG!U1531)</f>
        <v>2.5619999999999998</v>
      </c>
      <c r="AE1272" s="10">
        <f>IF(PPG!V1531="", "", PPG!V1531)</f>
        <v>46.11</v>
      </c>
      <c r="AF1272" s="9">
        <f>IF(PPG!W1531="", "", PPG!W1531)</f>
        <v>2.4340000000000002</v>
      </c>
      <c r="AG1272" s="10">
        <f>IF(PPG!X1531="", "", PPG!X1531)</f>
        <v>43.81</v>
      </c>
      <c r="AH1272" s="9">
        <f>IF(PPG!Y1531="", "", PPG!Y1531)</f>
        <v>2.3140000000000001</v>
      </c>
      <c r="AI1272" s="10">
        <f>IF(PPG!Z1531="", "", PPG!Z1531)</f>
        <v>41.65</v>
      </c>
      <c r="AJ1272" s="31" t="str">
        <f>IF(D1272&lt;&gt;"",D1272*I1272, "0.00")</f>
        <v>0.00</v>
      </c>
      <c r="AK1272" s="8" t="str">
        <f>IF(D1272&lt;&gt;"",D1272, "0")</f>
        <v>0</v>
      </c>
      <c r="AL1272" s="8" t="str">
        <f>IF(D1272&lt;&gt;"",D1272*K1272, "0")</f>
        <v>0</v>
      </c>
    </row>
    <row r="1273" spans="1:38">
      <c r="A1273" s="8">
        <f>IF(OUT!C1594="", "", OUT!C1594)</f>
        <v>727</v>
      </c>
      <c r="B1273" s="19">
        <f>IF(OUT!A1594="", "", OUT!A1594)</f>
        <v>75300</v>
      </c>
      <c r="C1273" s="8" t="str">
        <f>IF(OUT!D1594="", "", OUT!D1594)</f>
        <v>RK</v>
      </c>
      <c r="D1273" s="26"/>
      <c r="E1273" s="35" t="str">
        <f>IF(OUT!E1594="", "", OUT!E1594)</f>
        <v>18 CELL</v>
      </c>
      <c r="F1273" s="23" t="str">
        <f>IF(OUT!AE1594="NEW", "✷", "")</f>
        <v/>
      </c>
      <c r="G1273" t="str">
        <f>IF(OUT!B1594="", "", OUT!B1594)</f>
        <v>GERANIUM   REGAL ELEGANCE PURPLE MAJESTY</v>
      </c>
      <c r="H1273" s="20">
        <f>IF(AND($K$3=1,$K$4="N"),P1273,IF(AND($K$3=2,$K$4="N"),R1273,IF(AND($K$3=3,$K$4="N"),T1273,IF(AND($K$3=4,$K$4="N"),V1273,IF(AND($K$3=5,$K$4="N"),X1273,IF(AND($K$3=1,$K$4="Y"),Z1273,IF(AND($K$3=2,$K$4="Y"),AB1273,IF(AND($K$3=3,$K$4="Y"),AD1273,IF(AND($K$3=4,$K$4="Y"),AF1273,IF(AND($K$3=5,$K$4="Y"),AH1273,"FALSE"))))))))))</f>
        <v>2.9260000000000002</v>
      </c>
      <c r="I1273" s="21">
        <f>IF(AND($K$3=1,$K$4="N"),Q1273,IF(AND($K$3=2,$K$4="N"),S1273,IF(AND($K$3=3,$K$4="N"),U1273,IF(AND($K$3=4,$K$4="N"),W1273,IF(AND($K$3=5,$K$4="N"),Y1273,IF(AND($K$3=1,$K$4="Y"),AA1273,IF(AND($K$3=2,$K$4="Y"),AC1273,IF(AND($K$3=3,$K$4="Y"),AE1273,IF(AND($K$3=4,$K$4="Y"),AG1273,IF(AND($K$3=5,$K$4="Y"),AI1273,"FALSE"))))))))))</f>
        <v>52.66</v>
      </c>
      <c r="J1273" s="35" t="str">
        <f>IF(OUT!F1594="", "", OUT!F1594)</f>
        <v>STRIP TRAY</v>
      </c>
      <c r="K1273" s="8">
        <f>IF(OUT!P1594="", "", OUT!P1594)</f>
        <v>18</v>
      </c>
      <c r="L1273" s="8" t="str">
        <f>IF(OUT!AE1594="", "", OUT!AE1594)</f>
        <v/>
      </c>
      <c r="M1273" s="8" t="str">
        <f>IF(OUT!AG1594="", "", OUT!AG1594)</f>
        <v>PAT</v>
      </c>
      <c r="N1273" s="8" t="str">
        <f>IF(OUT!AQ1594="", "", OUT!AQ1594)</f>
        <v/>
      </c>
      <c r="O1273" s="8" t="str">
        <f>IF(OUT!BO1594="", "", OUT!BO1594)</f>
        <v>T7</v>
      </c>
      <c r="P1273" s="9">
        <f>IF(OUT!N1594="", "", OUT!N1594)</f>
        <v>2.9260000000000002</v>
      </c>
      <c r="Q1273" s="10">
        <f>IF(OUT!O1594="", "", OUT!O1594)</f>
        <v>52.66</v>
      </c>
      <c r="R1273" s="9">
        <f>IF(PPG!H1594="", "", PPG!H1594)</f>
        <v>2.6989999999999998</v>
      </c>
      <c r="S1273" s="10">
        <f>IF(PPG!I1594="", "", PPG!I1594)</f>
        <v>48.58</v>
      </c>
      <c r="T1273" s="9">
        <f>IF(PPG!J1594="", "", PPG!J1594)</f>
        <v>2.5619999999999998</v>
      </c>
      <c r="U1273" s="10">
        <f>IF(PPG!K1594="", "", PPG!K1594)</f>
        <v>46.11</v>
      </c>
      <c r="V1273" s="9">
        <f>IF(PPG!L1594="", "", PPG!L1594)</f>
        <v>2.4340000000000002</v>
      </c>
      <c r="W1273" s="10">
        <f>IF(PPG!M1594="", "", PPG!M1594)</f>
        <v>43.81</v>
      </c>
      <c r="X1273" s="9">
        <f>IF(PPG!N1594="", "", PPG!N1594)</f>
        <v>2.3140000000000001</v>
      </c>
      <c r="Y1273" s="10">
        <f>IF(PPG!O1594="", "", PPG!O1594)</f>
        <v>41.65</v>
      </c>
      <c r="Z1273" s="9">
        <f>IF(PPG!Q1594="", "", PPG!Q1594)</f>
        <v>2.7679999999999998</v>
      </c>
      <c r="AA1273" s="10">
        <f>IF(PPG!R1594="", "", PPG!R1594)</f>
        <v>49.82</v>
      </c>
      <c r="AB1273" s="9">
        <f>IF(PPG!S1594="", "", PPG!S1594)</f>
        <v>2.6989999999999998</v>
      </c>
      <c r="AC1273" s="10">
        <f>IF(PPG!T1594="", "", PPG!T1594)</f>
        <v>48.58</v>
      </c>
      <c r="AD1273" s="9">
        <f>IF(PPG!U1594="", "", PPG!U1594)</f>
        <v>2.5619999999999998</v>
      </c>
      <c r="AE1273" s="10">
        <f>IF(PPG!V1594="", "", PPG!V1594)</f>
        <v>46.11</v>
      </c>
      <c r="AF1273" s="9">
        <f>IF(PPG!W1594="", "", PPG!W1594)</f>
        <v>2.4340000000000002</v>
      </c>
      <c r="AG1273" s="10">
        <f>IF(PPG!X1594="", "", PPG!X1594)</f>
        <v>43.81</v>
      </c>
      <c r="AH1273" s="9">
        <f>IF(PPG!Y1594="", "", PPG!Y1594)</f>
        <v>2.3140000000000001</v>
      </c>
      <c r="AI1273" s="10">
        <f>IF(PPG!Z1594="", "", PPG!Z1594)</f>
        <v>41.65</v>
      </c>
      <c r="AJ1273" s="31" t="str">
        <f>IF(D1273&lt;&gt;"",D1273*I1273, "0.00")</f>
        <v>0.00</v>
      </c>
      <c r="AK1273" s="8" t="str">
        <f>IF(D1273&lt;&gt;"",D1273, "0")</f>
        <v>0</v>
      </c>
      <c r="AL1273" s="8" t="str">
        <f>IF(D1273&lt;&gt;"",D1273*K1273, "0")</f>
        <v>0</v>
      </c>
    </row>
    <row r="1274" spans="1:38">
      <c r="A1274" s="8">
        <f>IF(OUT!C1718="", "", OUT!C1718)</f>
        <v>727</v>
      </c>
      <c r="B1274" s="19">
        <f>IF(OUT!A1718="", "", OUT!A1718)</f>
        <v>79961</v>
      </c>
      <c r="C1274" s="8" t="str">
        <f>IF(OUT!D1718="", "", OUT!D1718)</f>
        <v>RK</v>
      </c>
      <c r="D1274" s="26"/>
      <c r="E1274" s="35" t="str">
        <f>IF(OUT!E1718="", "", OUT!E1718)</f>
        <v>18 CELL</v>
      </c>
      <c r="F1274" s="23" t="str">
        <f>IF(OUT!AE1718="NEW", "✷", "")</f>
        <v/>
      </c>
      <c r="G1274" t="str">
        <f>IF(OUT!B1718="", "", OUT!B1718)</f>
        <v>GERANIUM   REGAL ELEGANCE RED VELVET</v>
      </c>
      <c r="H1274" s="20">
        <f>IF(AND($K$3=1,$K$4="N"),P1274,IF(AND($K$3=2,$K$4="N"),R1274,IF(AND($K$3=3,$K$4="N"),T1274,IF(AND($K$3=4,$K$4="N"),V1274,IF(AND($K$3=5,$K$4="N"),X1274,IF(AND($K$3=1,$K$4="Y"),Z1274,IF(AND($K$3=2,$K$4="Y"),AB1274,IF(AND($K$3=3,$K$4="Y"),AD1274,IF(AND($K$3=4,$K$4="Y"),AF1274,IF(AND($K$3=5,$K$4="Y"),AH1274,"FALSE"))))))))))</f>
        <v>2.9260000000000002</v>
      </c>
      <c r="I1274" s="21">
        <f>IF(AND($K$3=1,$K$4="N"),Q1274,IF(AND($K$3=2,$K$4="N"),S1274,IF(AND($K$3=3,$K$4="N"),U1274,IF(AND($K$3=4,$K$4="N"),W1274,IF(AND($K$3=5,$K$4="N"),Y1274,IF(AND($K$3=1,$K$4="Y"),AA1274,IF(AND($K$3=2,$K$4="Y"),AC1274,IF(AND($K$3=3,$K$4="Y"),AE1274,IF(AND($K$3=4,$K$4="Y"),AG1274,IF(AND($K$3=5,$K$4="Y"),AI1274,"FALSE"))))))))))</f>
        <v>52.66</v>
      </c>
      <c r="J1274" s="35" t="str">
        <f>IF(OUT!F1718="", "", OUT!F1718)</f>
        <v>STRIP TRAY</v>
      </c>
      <c r="K1274" s="8">
        <f>IF(OUT!P1718="", "", OUT!P1718)</f>
        <v>18</v>
      </c>
      <c r="L1274" s="8" t="str">
        <f>IF(OUT!AE1718="", "", OUT!AE1718)</f>
        <v/>
      </c>
      <c r="M1274" s="8" t="str">
        <f>IF(OUT!AG1718="", "", OUT!AG1718)</f>
        <v>PAT</v>
      </c>
      <c r="N1274" s="8" t="str">
        <f>IF(OUT!AQ1718="", "", OUT!AQ1718)</f>
        <v/>
      </c>
      <c r="O1274" s="8" t="str">
        <f>IF(OUT!BO1718="", "", OUT!BO1718)</f>
        <v>T7</v>
      </c>
      <c r="P1274" s="9">
        <f>IF(OUT!N1718="", "", OUT!N1718)</f>
        <v>2.9260000000000002</v>
      </c>
      <c r="Q1274" s="10">
        <f>IF(OUT!O1718="", "", OUT!O1718)</f>
        <v>52.66</v>
      </c>
      <c r="R1274" s="9">
        <f>IF(PPG!H1718="", "", PPG!H1718)</f>
        <v>2.6989999999999998</v>
      </c>
      <c r="S1274" s="10">
        <f>IF(PPG!I1718="", "", PPG!I1718)</f>
        <v>48.58</v>
      </c>
      <c r="T1274" s="9">
        <f>IF(PPG!J1718="", "", PPG!J1718)</f>
        <v>2.5619999999999998</v>
      </c>
      <c r="U1274" s="10">
        <f>IF(PPG!K1718="", "", PPG!K1718)</f>
        <v>46.11</v>
      </c>
      <c r="V1274" s="9">
        <f>IF(PPG!L1718="", "", PPG!L1718)</f>
        <v>2.4340000000000002</v>
      </c>
      <c r="W1274" s="10">
        <f>IF(PPG!M1718="", "", PPG!M1718)</f>
        <v>43.81</v>
      </c>
      <c r="X1274" s="9">
        <f>IF(PPG!N1718="", "", PPG!N1718)</f>
        <v>2.3140000000000001</v>
      </c>
      <c r="Y1274" s="10">
        <f>IF(PPG!O1718="", "", PPG!O1718)</f>
        <v>41.65</v>
      </c>
      <c r="Z1274" s="9">
        <f>IF(PPG!Q1718="", "", PPG!Q1718)</f>
        <v>2.7679999999999998</v>
      </c>
      <c r="AA1274" s="10">
        <f>IF(PPG!R1718="", "", PPG!R1718)</f>
        <v>49.82</v>
      </c>
      <c r="AB1274" s="9">
        <f>IF(PPG!S1718="", "", PPG!S1718)</f>
        <v>2.6989999999999998</v>
      </c>
      <c r="AC1274" s="10">
        <f>IF(PPG!T1718="", "", PPG!T1718)</f>
        <v>48.58</v>
      </c>
      <c r="AD1274" s="9">
        <f>IF(PPG!U1718="", "", PPG!U1718)</f>
        <v>2.5619999999999998</v>
      </c>
      <c r="AE1274" s="10">
        <f>IF(PPG!V1718="", "", PPG!V1718)</f>
        <v>46.11</v>
      </c>
      <c r="AF1274" s="9">
        <f>IF(PPG!W1718="", "", PPG!W1718)</f>
        <v>2.4340000000000002</v>
      </c>
      <c r="AG1274" s="10">
        <f>IF(PPG!X1718="", "", PPG!X1718)</f>
        <v>43.81</v>
      </c>
      <c r="AH1274" s="9">
        <f>IF(PPG!Y1718="", "", PPG!Y1718)</f>
        <v>2.3140000000000001</v>
      </c>
      <c r="AI1274" s="10">
        <f>IF(PPG!Z1718="", "", PPG!Z1718)</f>
        <v>41.65</v>
      </c>
      <c r="AJ1274" s="31" t="str">
        <f>IF(D1274&lt;&gt;"",D1274*I1274, "0.00")</f>
        <v>0.00</v>
      </c>
      <c r="AK1274" s="8" t="str">
        <f>IF(D1274&lt;&gt;"",D1274, "0")</f>
        <v>0</v>
      </c>
      <c r="AL1274" s="8" t="str">
        <f>IF(D1274&lt;&gt;"",D1274*K1274, "0")</f>
        <v>0</v>
      </c>
    </row>
    <row r="1275" spans="1:38">
      <c r="A1275" s="8">
        <f>IF(OUT!C1328="", "", OUT!C1328)</f>
        <v>727</v>
      </c>
      <c r="B1275" s="19">
        <f>IF(OUT!A1328="", "", OUT!A1328)</f>
        <v>64520</v>
      </c>
      <c r="C1275" s="8" t="str">
        <f>IF(OUT!D1328="", "", OUT!D1328)</f>
        <v>RK</v>
      </c>
      <c r="D1275" s="26"/>
      <c r="E1275" s="35" t="str">
        <f>IF(OUT!E1328="", "", OUT!E1328)</f>
        <v>18 CELL</v>
      </c>
      <c r="F1275" s="23" t="str">
        <f>IF(OUT!AE1328="NEW", "✷", "")</f>
        <v/>
      </c>
      <c r="G1275" t="str">
        <f>IF(OUT!B1328="", "", OUT!B1328)</f>
        <v>GERANIUM   REGAL ELEGANCE ROSE BICOLOR</v>
      </c>
      <c r="H1275" s="20">
        <f>IF(AND($K$3=1,$K$4="N"),P1275,IF(AND($K$3=2,$K$4="N"),R1275,IF(AND($K$3=3,$K$4="N"),T1275,IF(AND($K$3=4,$K$4="N"),V1275,IF(AND($K$3=5,$K$4="N"),X1275,IF(AND($K$3=1,$K$4="Y"),Z1275,IF(AND($K$3=2,$K$4="Y"),AB1275,IF(AND($K$3=3,$K$4="Y"),AD1275,IF(AND($K$3=4,$K$4="Y"),AF1275,IF(AND($K$3=5,$K$4="Y"),AH1275,"FALSE"))))))))))</f>
        <v>2.9260000000000002</v>
      </c>
      <c r="I1275" s="21">
        <f>IF(AND($K$3=1,$K$4="N"),Q1275,IF(AND($K$3=2,$K$4="N"),S1275,IF(AND($K$3=3,$K$4="N"),U1275,IF(AND($K$3=4,$K$4="N"),W1275,IF(AND($K$3=5,$K$4="N"),Y1275,IF(AND($K$3=1,$K$4="Y"),AA1275,IF(AND($K$3=2,$K$4="Y"),AC1275,IF(AND($K$3=3,$K$4="Y"),AE1275,IF(AND($K$3=4,$K$4="Y"),AG1275,IF(AND($K$3=5,$K$4="Y"),AI1275,"FALSE"))))))))))</f>
        <v>52.66</v>
      </c>
      <c r="J1275" s="35" t="str">
        <f>IF(OUT!F1328="", "", OUT!F1328)</f>
        <v>STRIP TRAY</v>
      </c>
      <c r="K1275" s="8">
        <f>IF(OUT!P1328="", "", OUT!P1328)</f>
        <v>18</v>
      </c>
      <c r="L1275" s="8" t="str">
        <f>IF(OUT!AE1328="", "", OUT!AE1328)</f>
        <v/>
      </c>
      <c r="M1275" s="8" t="str">
        <f>IF(OUT!AG1328="", "", OUT!AG1328)</f>
        <v>PAT</v>
      </c>
      <c r="N1275" s="8" t="str">
        <f>IF(OUT!AQ1328="", "", OUT!AQ1328)</f>
        <v/>
      </c>
      <c r="O1275" s="8" t="str">
        <f>IF(OUT!BO1328="", "", OUT!BO1328)</f>
        <v>T7</v>
      </c>
      <c r="P1275" s="9">
        <f>IF(OUT!N1328="", "", OUT!N1328)</f>
        <v>2.9260000000000002</v>
      </c>
      <c r="Q1275" s="10">
        <f>IF(OUT!O1328="", "", OUT!O1328)</f>
        <v>52.66</v>
      </c>
      <c r="R1275" s="9">
        <f>IF(PPG!H1328="", "", PPG!H1328)</f>
        <v>2.6989999999999998</v>
      </c>
      <c r="S1275" s="10">
        <f>IF(PPG!I1328="", "", PPG!I1328)</f>
        <v>48.58</v>
      </c>
      <c r="T1275" s="9">
        <f>IF(PPG!J1328="", "", PPG!J1328)</f>
        <v>2.5619999999999998</v>
      </c>
      <c r="U1275" s="10">
        <f>IF(PPG!K1328="", "", PPG!K1328)</f>
        <v>46.11</v>
      </c>
      <c r="V1275" s="9">
        <f>IF(PPG!L1328="", "", PPG!L1328)</f>
        <v>2.4340000000000002</v>
      </c>
      <c r="W1275" s="10">
        <f>IF(PPG!M1328="", "", PPG!M1328)</f>
        <v>43.81</v>
      </c>
      <c r="X1275" s="9">
        <f>IF(PPG!N1328="", "", PPG!N1328)</f>
        <v>2.3140000000000001</v>
      </c>
      <c r="Y1275" s="10">
        <f>IF(PPG!O1328="", "", PPG!O1328)</f>
        <v>41.65</v>
      </c>
      <c r="Z1275" s="9">
        <f>IF(PPG!Q1328="", "", PPG!Q1328)</f>
        <v>2.7679999999999998</v>
      </c>
      <c r="AA1275" s="10">
        <f>IF(PPG!R1328="", "", PPG!R1328)</f>
        <v>49.82</v>
      </c>
      <c r="AB1275" s="9">
        <f>IF(PPG!S1328="", "", PPG!S1328)</f>
        <v>2.6989999999999998</v>
      </c>
      <c r="AC1275" s="10">
        <f>IF(PPG!T1328="", "", PPG!T1328)</f>
        <v>48.58</v>
      </c>
      <c r="AD1275" s="9">
        <f>IF(PPG!U1328="", "", PPG!U1328)</f>
        <v>2.5619999999999998</v>
      </c>
      <c r="AE1275" s="10">
        <f>IF(PPG!V1328="", "", PPG!V1328)</f>
        <v>46.11</v>
      </c>
      <c r="AF1275" s="9">
        <f>IF(PPG!W1328="", "", PPG!W1328)</f>
        <v>2.4340000000000002</v>
      </c>
      <c r="AG1275" s="10">
        <f>IF(PPG!X1328="", "", PPG!X1328)</f>
        <v>43.81</v>
      </c>
      <c r="AH1275" s="9">
        <f>IF(PPG!Y1328="", "", PPG!Y1328)</f>
        <v>2.3140000000000001</v>
      </c>
      <c r="AI1275" s="10">
        <f>IF(PPG!Z1328="", "", PPG!Z1328)</f>
        <v>41.65</v>
      </c>
      <c r="AJ1275" s="31" t="str">
        <f>IF(D1275&lt;&gt;"",D1275*I1275, "0.00")</f>
        <v>0.00</v>
      </c>
      <c r="AK1275" s="8" t="str">
        <f>IF(D1275&lt;&gt;"",D1275, "0")</f>
        <v>0</v>
      </c>
      <c r="AL1275" s="8" t="str">
        <f>IF(D1275&lt;&gt;"",D1275*K1275, "0")</f>
        <v>0</v>
      </c>
    </row>
    <row r="1276" spans="1:38">
      <c r="A1276" s="8">
        <f>IF(OUT!C1330="", "", OUT!C1330)</f>
        <v>727</v>
      </c>
      <c r="B1276" s="19">
        <f>IF(OUT!A1330="", "", OUT!A1330)</f>
        <v>64533</v>
      </c>
      <c r="C1276" s="8" t="str">
        <f>IF(OUT!D1330="", "", OUT!D1330)</f>
        <v>RK</v>
      </c>
      <c r="D1276" s="26"/>
      <c r="E1276" s="35" t="str">
        <f>IF(OUT!E1330="", "", OUT!E1330)</f>
        <v>18 CELL</v>
      </c>
      <c r="F1276" s="23" t="str">
        <f>IF(OUT!AE1330="NEW", "✷", "")</f>
        <v/>
      </c>
      <c r="G1276" t="str">
        <f>IF(OUT!B1330="", "", OUT!B1330)</f>
        <v>GERANIUM   REGAL ELEGANCE ROYALTY WHITE</v>
      </c>
      <c r="H1276" s="20">
        <f>IF(AND($K$3=1,$K$4="N"),P1276,IF(AND($K$3=2,$K$4="N"),R1276,IF(AND($K$3=3,$K$4="N"),T1276,IF(AND($K$3=4,$K$4="N"),V1276,IF(AND($K$3=5,$K$4="N"),X1276,IF(AND($K$3=1,$K$4="Y"),Z1276,IF(AND($K$3=2,$K$4="Y"),AB1276,IF(AND($K$3=3,$K$4="Y"),AD1276,IF(AND($K$3=4,$K$4="Y"),AF1276,IF(AND($K$3=5,$K$4="Y"),AH1276,"FALSE"))))))))))</f>
        <v>2.9260000000000002</v>
      </c>
      <c r="I1276" s="21">
        <f>IF(AND($K$3=1,$K$4="N"),Q1276,IF(AND($K$3=2,$K$4="N"),S1276,IF(AND($K$3=3,$K$4="N"),U1276,IF(AND($K$3=4,$K$4="N"),W1276,IF(AND($K$3=5,$K$4="N"),Y1276,IF(AND($K$3=1,$K$4="Y"),AA1276,IF(AND($K$3=2,$K$4="Y"),AC1276,IF(AND($K$3=3,$K$4="Y"),AE1276,IF(AND($K$3=4,$K$4="Y"),AG1276,IF(AND($K$3=5,$K$4="Y"),AI1276,"FALSE"))))))))))</f>
        <v>52.66</v>
      </c>
      <c r="J1276" s="35" t="str">
        <f>IF(OUT!F1330="", "", OUT!F1330)</f>
        <v>STRIP TRAY</v>
      </c>
      <c r="K1276" s="8">
        <f>IF(OUT!P1330="", "", OUT!P1330)</f>
        <v>18</v>
      </c>
      <c r="L1276" s="8" t="str">
        <f>IF(OUT!AE1330="", "", OUT!AE1330)</f>
        <v/>
      </c>
      <c r="M1276" s="8" t="str">
        <f>IF(OUT!AG1330="", "", OUT!AG1330)</f>
        <v>PAT</v>
      </c>
      <c r="N1276" s="8" t="str">
        <f>IF(OUT!AQ1330="", "", OUT!AQ1330)</f>
        <v/>
      </c>
      <c r="O1276" s="8" t="str">
        <f>IF(OUT!BO1330="", "", OUT!BO1330)</f>
        <v>T7</v>
      </c>
      <c r="P1276" s="9">
        <f>IF(OUT!N1330="", "", OUT!N1330)</f>
        <v>2.9260000000000002</v>
      </c>
      <c r="Q1276" s="10">
        <f>IF(OUT!O1330="", "", OUT!O1330)</f>
        <v>52.66</v>
      </c>
      <c r="R1276" s="9">
        <f>IF(PPG!H1330="", "", PPG!H1330)</f>
        <v>2.6989999999999998</v>
      </c>
      <c r="S1276" s="10">
        <f>IF(PPG!I1330="", "", PPG!I1330)</f>
        <v>48.58</v>
      </c>
      <c r="T1276" s="9">
        <f>IF(PPG!J1330="", "", PPG!J1330)</f>
        <v>2.5619999999999998</v>
      </c>
      <c r="U1276" s="10">
        <f>IF(PPG!K1330="", "", PPG!K1330)</f>
        <v>46.11</v>
      </c>
      <c r="V1276" s="9">
        <f>IF(PPG!L1330="", "", PPG!L1330)</f>
        <v>2.4340000000000002</v>
      </c>
      <c r="W1276" s="10">
        <f>IF(PPG!M1330="", "", PPG!M1330)</f>
        <v>43.81</v>
      </c>
      <c r="X1276" s="9">
        <f>IF(PPG!N1330="", "", PPG!N1330)</f>
        <v>2.3140000000000001</v>
      </c>
      <c r="Y1276" s="10">
        <f>IF(PPG!O1330="", "", PPG!O1330)</f>
        <v>41.65</v>
      </c>
      <c r="Z1276" s="9">
        <f>IF(PPG!Q1330="", "", PPG!Q1330)</f>
        <v>2.7679999999999998</v>
      </c>
      <c r="AA1276" s="10">
        <f>IF(PPG!R1330="", "", PPG!R1330)</f>
        <v>49.82</v>
      </c>
      <c r="AB1276" s="9">
        <f>IF(PPG!S1330="", "", PPG!S1330)</f>
        <v>2.6989999999999998</v>
      </c>
      <c r="AC1276" s="10">
        <f>IF(PPG!T1330="", "", PPG!T1330)</f>
        <v>48.58</v>
      </c>
      <c r="AD1276" s="9">
        <f>IF(PPG!U1330="", "", PPG!U1330)</f>
        <v>2.5619999999999998</v>
      </c>
      <c r="AE1276" s="10">
        <f>IF(PPG!V1330="", "", PPG!V1330)</f>
        <v>46.11</v>
      </c>
      <c r="AF1276" s="9">
        <f>IF(PPG!W1330="", "", PPG!W1330)</f>
        <v>2.4340000000000002</v>
      </c>
      <c r="AG1276" s="10">
        <f>IF(PPG!X1330="", "", PPG!X1330)</f>
        <v>43.81</v>
      </c>
      <c r="AH1276" s="9">
        <f>IF(PPG!Y1330="", "", PPG!Y1330)</f>
        <v>2.3140000000000001</v>
      </c>
      <c r="AI1276" s="10">
        <f>IF(PPG!Z1330="", "", PPG!Z1330)</f>
        <v>41.65</v>
      </c>
      <c r="AJ1276" s="31" t="str">
        <f>IF(D1276&lt;&gt;"",D1276*I1276, "0.00")</f>
        <v>0.00</v>
      </c>
      <c r="AK1276" s="8" t="str">
        <f>IF(D1276&lt;&gt;"",D1276, "0")</f>
        <v>0</v>
      </c>
      <c r="AL1276" s="8" t="str">
        <f>IF(D1276&lt;&gt;"",D1276*K1276, "0")</f>
        <v>0</v>
      </c>
    </row>
    <row r="1277" spans="1:38">
      <c r="A1277" s="8">
        <f>IF(OUT!C1719="", "", OUT!C1719)</f>
        <v>727</v>
      </c>
      <c r="B1277" s="19">
        <f>IF(OUT!A1719="", "", OUT!A1719)</f>
        <v>79962</v>
      </c>
      <c r="C1277" s="8" t="str">
        <f>IF(OUT!D1719="", "", OUT!D1719)</f>
        <v>RK</v>
      </c>
      <c r="D1277" s="26"/>
      <c r="E1277" s="35" t="str">
        <f>IF(OUT!E1719="", "", OUT!E1719)</f>
        <v>18 CELL</v>
      </c>
      <c r="F1277" s="23" t="str">
        <f>IF(OUT!AE1719="NEW", "✷", "")</f>
        <v/>
      </c>
      <c r="G1277" t="str">
        <f>IF(OUT!B1719="", "", OUT!B1719)</f>
        <v>GERANIUM   REGAL ELEGANCE SUNRISE (Coral)</v>
      </c>
      <c r="H1277" s="20">
        <f>IF(AND($K$3=1,$K$4="N"),P1277,IF(AND($K$3=2,$K$4="N"),R1277,IF(AND($K$3=3,$K$4="N"),T1277,IF(AND($K$3=4,$K$4="N"),V1277,IF(AND($K$3=5,$K$4="N"),X1277,IF(AND($K$3=1,$K$4="Y"),Z1277,IF(AND($K$3=2,$K$4="Y"),AB1277,IF(AND($K$3=3,$K$4="Y"),AD1277,IF(AND($K$3=4,$K$4="Y"),AF1277,IF(AND($K$3=5,$K$4="Y"),AH1277,"FALSE"))))))))))</f>
        <v>2.9260000000000002</v>
      </c>
      <c r="I1277" s="21">
        <f>IF(AND($K$3=1,$K$4="N"),Q1277,IF(AND($K$3=2,$K$4="N"),S1277,IF(AND($K$3=3,$K$4="N"),U1277,IF(AND($K$3=4,$K$4="N"),W1277,IF(AND($K$3=5,$K$4="N"),Y1277,IF(AND($K$3=1,$K$4="Y"),AA1277,IF(AND($K$3=2,$K$4="Y"),AC1277,IF(AND($K$3=3,$K$4="Y"),AE1277,IF(AND($K$3=4,$K$4="Y"),AG1277,IF(AND($K$3=5,$K$4="Y"),AI1277,"FALSE"))))))))))</f>
        <v>52.66</v>
      </c>
      <c r="J1277" s="35" t="str">
        <f>IF(OUT!F1719="", "", OUT!F1719)</f>
        <v>STRIP TRAY</v>
      </c>
      <c r="K1277" s="8">
        <f>IF(OUT!P1719="", "", OUT!P1719)</f>
        <v>18</v>
      </c>
      <c r="L1277" s="8" t="str">
        <f>IF(OUT!AE1719="", "", OUT!AE1719)</f>
        <v/>
      </c>
      <c r="M1277" s="8" t="str">
        <f>IF(OUT!AG1719="", "", OUT!AG1719)</f>
        <v>PAT</v>
      </c>
      <c r="N1277" s="8" t="str">
        <f>IF(OUT!AQ1719="", "", OUT!AQ1719)</f>
        <v/>
      </c>
      <c r="O1277" s="8" t="str">
        <f>IF(OUT!BO1719="", "", OUT!BO1719)</f>
        <v>T7</v>
      </c>
      <c r="P1277" s="9">
        <f>IF(OUT!N1719="", "", OUT!N1719)</f>
        <v>2.9260000000000002</v>
      </c>
      <c r="Q1277" s="10">
        <f>IF(OUT!O1719="", "", OUT!O1719)</f>
        <v>52.66</v>
      </c>
      <c r="R1277" s="9">
        <f>IF(PPG!H1719="", "", PPG!H1719)</f>
        <v>2.6989999999999998</v>
      </c>
      <c r="S1277" s="10">
        <f>IF(PPG!I1719="", "", PPG!I1719)</f>
        <v>48.58</v>
      </c>
      <c r="T1277" s="9">
        <f>IF(PPG!J1719="", "", PPG!J1719)</f>
        <v>2.5619999999999998</v>
      </c>
      <c r="U1277" s="10">
        <f>IF(PPG!K1719="", "", PPG!K1719)</f>
        <v>46.11</v>
      </c>
      <c r="V1277" s="9">
        <f>IF(PPG!L1719="", "", PPG!L1719)</f>
        <v>2.4340000000000002</v>
      </c>
      <c r="W1277" s="10">
        <f>IF(PPG!M1719="", "", PPG!M1719)</f>
        <v>43.81</v>
      </c>
      <c r="X1277" s="9">
        <f>IF(PPG!N1719="", "", PPG!N1719)</f>
        <v>2.3140000000000001</v>
      </c>
      <c r="Y1277" s="10">
        <f>IF(PPG!O1719="", "", PPG!O1719)</f>
        <v>41.65</v>
      </c>
      <c r="Z1277" s="9">
        <f>IF(PPG!Q1719="", "", PPG!Q1719)</f>
        <v>2.7679999999999998</v>
      </c>
      <c r="AA1277" s="10">
        <f>IF(PPG!R1719="", "", PPG!R1719)</f>
        <v>49.82</v>
      </c>
      <c r="AB1277" s="9">
        <f>IF(PPG!S1719="", "", PPG!S1719)</f>
        <v>2.6989999999999998</v>
      </c>
      <c r="AC1277" s="10">
        <f>IF(PPG!T1719="", "", PPG!T1719)</f>
        <v>48.58</v>
      </c>
      <c r="AD1277" s="9">
        <f>IF(PPG!U1719="", "", PPG!U1719)</f>
        <v>2.5619999999999998</v>
      </c>
      <c r="AE1277" s="10">
        <f>IF(PPG!V1719="", "", PPG!V1719)</f>
        <v>46.11</v>
      </c>
      <c r="AF1277" s="9">
        <f>IF(PPG!W1719="", "", PPG!W1719)</f>
        <v>2.4340000000000002</v>
      </c>
      <c r="AG1277" s="10">
        <f>IF(PPG!X1719="", "", PPG!X1719)</f>
        <v>43.81</v>
      </c>
      <c r="AH1277" s="9">
        <f>IF(PPG!Y1719="", "", PPG!Y1719)</f>
        <v>2.3140000000000001</v>
      </c>
      <c r="AI1277" s="10">
        <f>IF(PPG!Z1719="", "", PPG!Z1719)</f>
        <v>41.65</v>
      </c>
      <c r="AJ1277" s="31" t="str">
        <f>IF(D1277&lt;&gt;"",D1277*I1277, "0.00")</f>
        <v>0.00</v>
      </c>
      <c r="AK1277" s="8" t="str">
        <f>IF(D1277&lt;&gt;"",D1277, "0")</f>
        <v>0</v>
      </c>
      <c r="AL1277" s="8" t="str">
        <f>IF(D1277&lt;&gt;"",D1277*K1277, "0")</f>
        <v>0</v>
      </c>
    </row>
    <row r="1278" spans="1:38">
      <c r="A1278" s="8">
        <f>IF(OUT!C1322="", "", OUT!C1322)</f>
        <v>727</v>
      </c>
      <c r="B1278" s="19">
        <f>IF(OUT!A1322="", "", OUT!A1322)</f>
        <v>64438</v>
      </c>
      <c r="C1278" s="8" t="str">
        <f>IF(OUT!D1322="", "", OUT!D1322)</f>
        <v>RK</v>
      </c>
      <c r="D1278" s="26"/>
      <c r="E1278" s="35" t="str">
        <f>IF(OUT!E1322="", "", OUT!E1322)</f>
        <v>18 CELL</v>
      </c>
      <c r="F1278" s="23" t="str">
        <f>IF(OUT!AE1322="NEW", "✷", "")</f>
        <v/>
      </c>
      <c r="G1278" t="str">
        <f>IF(OUT!B1322="", "", OUT!B1322)</f>
        <v>GERANIUM   SCENTED CITRONELLA</v>
      </c>
      <c r="H1278" s="20">
        <f>IF(AND($K$3=1,$K$4="N"),P1278,IF(AND($K$3=2,$K$4="N"),R1278,IF(AND($K$3=3,$K$4="N"),T1278,IF(AND($K$3=4,$K$4="N"),V1278,IF(AND($K$3=5,$K$4="N"),X1278,IF(AND($K$3=1,$K$4="Y"),Z1278,IF(AND($K$3=2,$K$4="Y"),AB1278,IF(AND($K$3=3,$K$4="Y"),AD1278,IF(AND($K$3=4,$K$4="Y"),AF1278,IF(AND($K$3=5,$K$4="Y"),AH1278,"FALSE"))))))))))</f>
        <v>2.7</v>
      </c>
      <c r="I1278" s="21">
        <f>IF(AND($K$3=1,$K$4="N"),Q1278,IF(AND($K$3=2,$K$4="N"),S1278,IF(AND($K$3=3,$K$4="N"),U1278,IF(AND($K$3=4,$K$4="N"),W1278,IF(AND($K$3=5,$K$4="N"),Y1278,IF(AND($K$3=1,$K$4="Y"),AA1278,IF(AND($K$3=2,$K$4="Y"),AC1278,IF(AND($K$3=3,$K$4="Y"),AE1278,IF(AND($K$3=4,$K$4="Y"),AG1278,IF(AND($K$3=5,$K$4="Y"),AI1278,"FALSE"))))))))))</f>
        <v>48.6</v>
      </c>
      <c r="J1278" s="35" t="str">
        <f>IF(OUT!F1322="", "", OUT!F1322)</f>
        <v>STRIP TRAY</v>
      </c>
      <c r="K1278" s="8">
        <f>IF(OUT!P1322="", "", OUT!P1322)</f>
        <v>18</v>
      </c>
      <c r="L1278" s="8" t="str">
        <f>IF(OUT!AE1322="", "", OUT!AE1322)</f>
        <v/>
      </c>
      <c r="M1278" s="8" t="str">
        <f>IF(OUT!AG1322="", "", OUT!AG1322)</f>
        <v/>
      </c>
      <c r="N1278" s="8" t="str">
        <f>IF(OUT!AQ1322="", "", OUT!AQ1322)</f>
        <v/>
      </c>
      <c r="O1278" s="8" t="str">
        <f>IF(OUT!BO1322="", "", OUT!BO1322)</f>
        <v>T7</v>
      </c>
      <c r="P1278" s="9">
        <f>IF(OUT!N1322="", "", OUT!N1322)</f>
        <v>2.7</v>
      </c>
      <c r="Q1278" s="10">
        <f>IF(OUT!O1322="", "", OUT!O1322)</f>
        <v>48.6</v>
      </c>
      <c r="R1278" s="9">
        <f>IF(PPG!H1322="", "", PPG!H1322)</f>
        <v>2.4910000000000001</v>
      </c>
      <c r="S1278" s="10">
        <f>IF(PPG!I1322="", "", PPG!I1322)</f>
        <v>44.83</v>
      </c>
      <c r="T1278" s="9">
        <f>IF(PPG!J1322="", "", PPG!J1322)</f>
        <v>2.3690000000000002</v>
      </c>
      <c r="U1278" s="10">
        <f>IF(PPG!K1322="", "", PPG!K1322)</f>
        <v>42.64</v>
      </c>
      <c r="V1278" s="9">
        <f>IF(PPG!L1322="", "", PPG!L1322)</f>
        <v>2.25</v>
      </c>
      <c r="W1278" s="10">
        <f>IF(PPG!M1322="", "", PPG!M1322)</f>
        <v>40.5</v>
      </c>
      <c r="X1278" s="9">
        <f>IF(PPG!N1322="", "", PPG!N1322)</f>
        <v>2.1389999999999998</v>
      </c>
      <c r="Y1278" s="10">
        <f>IF(PPG!O1322="", "", PPG!O1322)</f>
        <v>38.5</v>
      </c>
      <c r="Z1278" s="9">
        <f>IF(PPG!Q1322="", "", PPG!Q1322)</f>
        <v>2.5550000000000002</v>
      </c>
      <c r="AA1278" s="10">
        <f>IF(PPG!R1322="", "", PPG!R1322)</f>
        <v>45.99</v>
      </c>
      <c r="AB1278" s="9">
        <f>IF(PPG!S1322="", "", PPG!S1322)</f>
        <v>2.4910000000000001</v>
      </c>
      <c r="AC1278" s="10">
        <f>IF(PPG!T1322="", "", PPG!T1322)</f>
        <v>44.83</v>
      </c>
      <c r="AD1278" s="9">
        <f>IF(PPG!U1322="", "", PPG!U1322)</f>
        <v>2.3690000000000002</v>
      </c>
      <c r="AE1278" s="10">
        <f>IF(PPG!V1322="", "", PPG!V1322)</f>
        <v>42.64</v>
      </c>
      <c r="AF1278" s="9">
        <f>IF(PPG!W1322="", "", PPG!W1322)</f>
        <v>2.25</v>
      </c>
      <c r="AG1278" s="10">
        <f>IF(PPG!X1322="", "", PPG!X1322)</f>
        <v>40.5</v>
      </c>
      <c r="AH1278" s="9">
        <f>IF(PPG!Y1322="", "", PPG!Y1322)</f>
        <v>2.1389999999999998</v>
      </c>
      <c r="AI1278" s="10">
        <f>IF(PPG!Z1322="", "", PPG!Z1322)</f>
        <v>38.5</v>
      </c>
      <c r="AJ1278" s="31" t="str">
        <f>IF(D1278&lt;&gt;"",D1278*I1278, "0.00")</f>
        <v>0.00</v>
      </c>
      <c r="AK1278" s="8" t="str">
        <f>IF(D1278&lt;&gt;"",D1278, "0")</f>
        <v>0</v>
      </c>
      <c r="AL1278" s="8" t="str">
        <f>IF(D1278&lt;&gt;"",D1278*K1278, "0")</f>
        <v>0</v>
      </c>
    </row>
    <row r="1279" spans="1:38">
      <c r="A1279" s="8">
        <f>IF(OUT!C1321="", "", OUT!C1321)</f>
        <v>727</v>
      </c>
      <c r="B1279" s="19">
        <f>IF(OUT!A1321="", "", OUT!A1321)</f>
        <v>64438</v>
      </c>
      <c r="C1279" s="8" t="str">
        <f>IF(OUT!D1321="", "", OUT!D1321)</f>
        <v>RH</v>
      </c>
      <c r="D1279" s="26"/>
      <c r="E1279" s="35" t="str">
        <f>IF(OUT!E1321="", "", OUT!E1321)</f>
        <v>36 CELL</v>
      </c>
      <c r="F1279" s="23" t="str">
        <f>IF(OUT!AE1321="NEW", "✷", "")</f>
        <v/>
      </c>
      <c r="G1279" t="str">
        <f>IF(OUT!B1321="", "", OUT!B1321)</f>
        <v>GERANIUM   SCENTED CITRONELLA</v>
      </c>
      <c r="H1279" s="20">
        <f>IF(AND($K$3=1,$K$4="N"),P1279,IF(AND($K$3=2,$K$4="N"),R1279,IF(AND($K$3=3,$K$4="N"),T1279,IF(AND($K$3=4,$K$4="N"),V1279,IF(AND($K$3=5,$K$4="N"),X1279,IF(AND($K$3=1,$K$4="Y"),Z1279,IF(AND($K$3=2,$K$4="Y"),AB1279,IF(AND($K$3=3,$K$4="Y"),AD1279,IF(AND($K$3=4,$K$4="Y"),AF1279,IF(AND($K$3=5,$K$4="Y"),AH1279,"FALSE"))))))))))</f>
        <v>1.7889999999999999</v>
      </c>
      <c r="I1279" s="21">
        <f>IF(AND($K$3=1,$K$4="N"),Q1279,IF(AND($K$3=2,$K$4="N"),S1279,IF(AND($K$3=3,$K$4="N"),U1279,IF(AND($K$3=4,$K$4="N"),W1279,IF(AND($K$3=5,$K$4="N"),Y1279,IF(AND($K$3=1,$K$4="Y"),AA1279,IF(AND($K$3=2,$K$4="Y"),AC1279,IF(AND($K$3=3,$K$4="Y"),AE1279,IF(AND($K$3=4,$K$4="Y"),AG1279,IF(AND($K$3=5,$K$4="Y"),AI1279,"FALSE"))))))))))</f>
        <v>64.400000000000006</v>
      </c>
      <c r="J1279" s="35" t="str">
        <f>IF(OUT!F1321="", "", OUT!F1321)</f>
        <v>STRIP TRAY</v>
      </c>
      <c r="K1279" s="8">
        <f>IF(OUT!P1321="", "", OUT!P1321)</f>
        <v>36</v>
      </c>
      <c r="L1279" s="8" t="str">
        <f>IF(OUT!AE1321="", "", OUT!AE1321)</f>
        <v/>
      </c>
      <c r="M1279" s="8" t="str">
        <f>IF(OUT!AG1321="", "", OUT!AG1321)</f>
        <v/>
      </c>
      <c r="N1279" s="8" t="str">
        <f>IF(OUT!AQ1321="", "", OUT!AQ1321)</f>
        <v/>
      </c>
      <c r="O1279" s="8" t="str">
        <f>IF(OUT!BO1321="", "", OUT!BO1321)</f>
        <v>T7</v>
      </c>
      <c r="P1279" s="9">
        <f>IF(OUT!N1321="", "", OUT!N1321)</f>
        <v>1.7889999999999999</v>
      </c>
      <c r="Q1279" s="10">
        <f>IF(OUT!O1321="", "", OUT!O1321)</f>
        <v>64.400000000000006</v>
      </c>
      <c r="R1279" s="9">
        <f>IF(PPG!H1321="", "", PPG!H1321)</f>
        <v>1.65</v>
      </c>
      <c r="S1279" s="10">
        <f>IF(PPG!I1321="", "", PPG!I1321)</f>
        <v>59.4</v>
      </c>
      <c r="T1279" s="9">
        <f>IF(PPG!J1321="", "", PPG!J1321)</f>
        <v>1.5660000000000001</v>
      </c>
      <c r="U1279" s="10">
        <f>IF(PPG!K1321="", "", PPG!K1321)</f>
        <v>56.37</v>
      </c>
      <c r="V1279" s="9">
        <f>IF(PPG!L1321="", "", PPG!L1321)</f>
        <v>1.488</v>
      </c>
      <c r="W1279" s="10">
        <f>IF(PPG!M1321="", "", PPG!M1321)</f>
        <v>53.56</v>
      </c>
      <c r="X1279" s="9">
        <f>IF(PPG!N1321="", "", PPG!N1321)</f>
        <v>1.4139999999999999</v>
      </c>
      <c r="Y1279" s="10">
        <f>IF(PPG!O1321="", "", PPG!O1321)</f>
        <v>50.9</v>
      </c>
      <c r="Z1279" s="9">
        <f>IF(PPG!Q1321="", "", PPG!Q1321)</f>
        <v>1.6919999999999999</v>
      </c>
      <c r="AA1279" s="10">
        <f>IF(PPG!R1321="", "", PPG!R1321)</f>
        <v>60.91</v>
      </c>
      <c r="AB1279" s="9">
        <f>IF(PPG!S1321="", "", PPG!S1321)</f>
        <v>1.65</v>
      </c>
      <c r="AC1279" s="10">
        <f>IF(PPG!T1321="", "", PPG!T1321)</f>
        <v>59.4</v>
      </c>
      <c r="AD1279" s="9">
        <f>IF(PPG!U1321="", "", PPG!U1321)</f>
        <v>1.5660000000000001</v>
      </c>
      <c r="AE1279" s="10">
        <f>IF(PPG!V1321="", "", PPG!V1321)</f>
        <v>56.37</v>
      </c>
      <c r="AF1279" s="9">
        <f>IF(PPG!W1321="", "", PPG!W1321)</f>
        <v>1.488</v>
      </c>
      <c r="AG1279" s="10">
        <f>IF(PPG!X1321="", "", PPG!X1321)</f>
        <v>53.56</v>
      </c>
      <c r="AH1279" s="9">
        <f>IF(PPG!Y1321="", "", PPG!Y1321)</f>
        <v>1.4139999999999999</v>
      </c>
      <c r="AI1279" s="10">
        <f>IF(PPG!Z1321="", "", PPG!Z1321)</f>
        <v>50.9</v>
      </c>
      <c r="AJ1279" s="31" t="str">
        <f>IF(D1279&lt;&gt;"",D1279*I1279, "0.00")</f>
        <v>0.00</v>
      </c>
      <c r="AK1279" s="8" t="str">
        <f>IF(D1279&lt;&gt;"",D1279, "0")</f>
        <v>0</v>
      </c>
      <c r="AL1279" s="8" t="str">
        <f>IF(D1279&lt;&gt;"",D1279*K1279, "0")</f>
        <v>0</v>
      </c>
    </row>
    <row r="1280" spans="1:38">
      <c r="A1280" s="8">
        <f>IF(OUT!C1201="", "", OUT!C1201)</f>
        <v>727</v>
      </c>
      <c r="B1280" s="19">
        <f>IF(OUT!A1201="", "", OUT!A1201)</f>
        <v>57536</v>
      </c>
      <c r="C1280" s="8" t="str">
        <f>IF(OUT!D1201="", "", OUT!D1201)</f>
        <v>RH</v>
      </c>
      <c r="D1280" s="26"/>
      <c r="E1280" s="35" t="str">
        <f>IF(OUT!E1201="", "", OUT!E1201)</f>
        <v>36 CELL</v>
      </c>
      <c r="F1280" s="23" t="str">
        <f>IF(OUT!AE1201="NEW", "✷", "")</f>
        <v/>
      </c>
      <c r="G1280" t="str">
        <f>IF(OUT!B1201="", "", OUT!B1201)</f>
        <v>GERANIUM   ZONAL AMERICANA BRIGHT RED</v>
      </c>
      <c r="H1280" s="20">
        <f>IF(AND($K$3=1,$K$4="N"),P1280,IF(AND($K$3=2,$K$4="N"),R1280,IF(AND($K$3=3,$K$4="N"),T1280,IF(AND($K$3=4,$K$4="N"),V1280,IF(AND($K$3=5,$K$4="N"),X1280,IF(AND($K$3=1,$K$4="Y"),Z1280,IF(AND($K$3=2,$K$4="Y"),AB1280,IF(AND($K$3=3,$K$4="Y"),AD1280,IF(AND($K$3=4,$K$4="Y"),AF1280,IF(AND($K$3=5,$K$4="Y"),AH1280,"FALSE"))))))))))</f>
        <v>1.3080000000000001</v>
      </c>
      <c r="I1280" s="21">
        <f>IF(AND($K$3=1,$K$4="N"),Q1280,IF(AND($K$3=2,$K$4="N"),S1280,IF(AND($K$3=3,$K$4="N"),U1280,IF(AND($K$3=4,$K$4="N"),W1280,IF(AND($K$3=5,$K$4="N"),Y1280,IF(AND($K$3=1,$K$4="Y"),AA1280,IF(AND($K$3=2,$K$4="Y"),AC1280,IF(AND($K$3=3,$K$4="Y"),AE1280,IF(AND($K$3=4,$K$4="Y"),AG1280,IF(AND($K$3=5,$K$4="Y"),AI1280,"FALSE"))))))))))</f>
        <v>47.08</v>
      </c>
      <c r="J1280" s="35" t="str">
        <f>IF(OUT!F1201="", "", OUT!F1201)</f>
        <v>STRIP TRAY</v>
      </c>
      <c r="K1280" s="8">
        <f>IF(OUT!P1201="", "", OUT!P1201)</f>
        <v>36</v>
      </c>
      <c r="L1280" s="8" t="str">
        <f>IF(OUT!AE1201="", "", OUT!AE1201)</f>
        <v/>
      </c>
      <c r="M1280" s="8" t="str">
        <f>IF(OUT!AG1201="", "", OUT!AG1201)</f>
        <v>PAT</v>
      </c>
      <c r="N1280" s="8" t="str">
        <f>IF(OUT!AQ1201="", "", OUT!AQ1201)</f>
        <v/>
      </c>
      <c r="O1280" s="8" t="str">
        <f>IF(OUT!BO1201="", "", OUT!BO1201)</f>
        <v>T7</v>
      </c>
      <c r="P1280" s="9">
        <f>IF(OUT!N1201="", "", OUT!N1201)</f>
        <v>1.3080000000000001</v>
      </c>
      <c r="Q1280" s="10">
        <f>IF(OUT!O1201="", "", OUT!O1201)</f>
        <v>47.08</v>
      </c>
      <c r="R1280" s="9">
        <f>IF(PPG!H1201="", "", PPG!H1201)</f>
        <v>1.206</v>
      </c>
      <c r="S1280" s="10">
        <f>IF(PPG!I1201="", "", PPG!I1201)</f>
        <v>43.41</v>
      </c>
      <c r="T1280" s="9">
        <f>IF(PPG!J1201="", "", PPG!J1201)</f>
        <v>1.145</v>
      </c>
      <c r="U1280" s="10">
        <f>IF(PPG!K1201="", "", PPG!K1201)</f>
        <v>41.22</v>
      </c>
      <c r="V1280" s="9">
        <f>IF(PPG!L1201="", "", PPG!L1201)</f>
        <v>1.0880000000000001</v>
      </c>
      <c r="W1280" s="10">
        <f>IF(PPG!M1201="", "", PPG!M1201)</f>
        <v>39.159999999999997</v>
      </c>
      <c r="X1280" s="9">
        <f>IF(PPG!N1201="", "", PPG!N1201)</f>
        <v>1.034</v>
      </c>
      <c r="Y1280" s="10">
        <f>IF(PPG!O1201="", "", PPG!O1201)</f>
        <v>37.22</v>
      </c>
      <c r="Z1280" s="9">
        <f>IF(PPG!Q1201="", "", PPG!Q1201)</f>
        <v>1.2370000000000001</v>
      </c>
      <c r="AA1280" s="10">
        <f>IF(PPG!R1201="", "", PPG!R1201)</f>
        <v>44.53</v>
      </c>
      <c r="AB1280" s="9">
        <f>IF(PPG!S1201="", "", PPG!S1201)</f>
        <v>1.206</v>
      </c>
      <c r="AC1280" s="10">
        <f>IF(PPG!T1201="", "", PPG!T1201)</f>
        <v>43.41</v>
      </c>
      <c r="AD1280" s="9">
        <f>IF(PPG!U1201="", "", PPG!U1201)</f>
        <v>1.145</v>
      </c>
      <c r="AE1280" s="10">
        <f>IF(PPG!V1201="", "", PPG!V1201)</f>
        <v>41.22</v>
      </c>
      <c r="AF1280" s="9">
        <f>IF(PPG!W1201="", "", PPG!W1201)</f>
        <v>1.0880000000000001</v>
      </c>
      <c r="AG1280" s="10">
        <f>IF(PPG!X1201="", "", PPG!X1201)</f>
        <v>39.159999999999997</v>
      </c>
      <c r="AH1280" s="9">
        <f>IF(PPG!Y1201="", "", PPG!Y1201)</f>
        <v>1.034</v>
      </c>
      <c r="AI1280" s="10">
        <f>IF(PPG!Z1201="", "", PPG!Z1201)</f>
        <v>37.22</v>
      </c>
      <c r="AJ1280" s="31" t="str">
        <f>IF(D1280&lt;&gt;"",D1280*I1280, "0.00")</f>
        <v>0.00</v>
      </c>
      <c r="AK1280" s="8" t="str">
        <f>IF(D1280&lt;&gt;"",D1280, "0")</f>
        <v>0</v>
      </c>
      <c r="AL1280" s="8" t="str">
        <f>IF(D1280&lt;&gt;"",D1280*K1280, "0")</f>
        <v>0</v>
      </c>
    </row>
    <row r="1281" spans="1:38">
      <c r="A1281" s="8">
        <f>IF(OUT!C1200="", "", OUT!C1200)</f>
        <v>727</v>
      </c>
      <c r="B1281" s="19">
        <f>IF(OUT!A1200="", "", OUT!A1200)</f>
        <v>57535</v>
      </c>
      <c r="C1281" s="8" t="str">
        <f>IF(OUT!D1200="", "", OUT!D1200)</f>
        <v>RH</v>
      </c>
      <c r="D1281" s="26"/>
      <c r="E1281" s="35" t="str">
        <f>IF(OUT!E1200="", "", OUT!E1200)</f>
        <v>36 CELL</v>
      </c>
      <c r="F1281" s="23" t="str">
        <f>IF(OUT!AE1200="NEW", "✷", "")</f>
        <v/>
      </c>
      <c r="G1281" t="str">
        <f>IF(OUT!B1200="", "", OUT!B1200)</f>
        <v>GERANIUM   ZONAL AMERICANA CHERRY ROSE</v>
      </c>
      <c r="H1281" s="20">
        <f>IF(AND($K$3=1,$K$4="N"),P1281,IF(AND($K$3=2,$K$4="N"),R1281,IF(AND($K$3=3,$K$4="N"),T1281,IF(AND($K$3=4,$K$4="N"),V1281,IF(AND($K$3=5,$K$4="N"),X1281,IF(AND($K$3=1,$K$4="Y"),Z1281,IF(AND($K$3=2,$K$4="Y"),AB1281,IF(AND($K$3=3,$K$4="Y"),AD1281,IF(AND($K$3=4,$K$4="Y"),AF1281,IF(AND($K$3=5,$K$4="Y"),AH1281,"FALSE"))))))))))</f>
        <v>1.3080000000000001</v>
      </c>
      <c r="I1281" s="21">
        <f>IF(AND($K$3=1,$K$4="N"),Q1281,IF(AND($K$3=2,$K$4="N"),S1281,IF(AND($K$3=3,$K$4="N"),U1281,IF(AND($K$3=4,$K$4="N"),W1281,IF(AND($K$3=5,$K$4="N"),Y1281,IF(AND($K$3=1,$K$4="Y"),AA1281,IF(AND($K$3=2,$K$4="Y"),AC1281,IF(AND($K$3=3,$K$4="Y"),AE1281,IF(AND($K$3=4,$K$4="Y"),AG1281,IF(AND($K$3=5,$K$4="Y"),AI1281,"FALSE"))))))))))</f>
        <v>47.08</v>
      </c>
      <c r="J1281" s="35" t="str">
        <f>IF(OUT!F1200="", "", OUT!F1200)</f>
        <v>STRIP TRAY</v>
      </c>
      <c r="K1281" s="8">
        <f>IF(OUT!P1200="", "", OUT!P1200)</f>
        <v>36</v>
      </c>
      <c r="L1281" s="8" t="str">
        <f>IF(OUT!AE1200="", "", OUT!AE1200)</f>
        <v/>
      </c>
      <c r="M1281" s="8" t="str">
        <f>IF(OUT!AG1200="", "", OUT!AG1200)</f>
        <v>PAT</v>
      </c>
      <c r="N1281" s="8" t="str">
        <f>IF(OUT!AQ1200="", "", OUT!AQ1200)</f>
        <v/>
      </c>
      <c r="O1281" s="8" t="str">
        <f>IF(OUT!BO1200="", "", OUT!BO1200)</f>
        <v>T7</v>
      </c>
      <c r="P1281" s="9">
        <f>IF(OUT!N1200="", "", OUT!N1200)</f>
        <v>1.3080000000000001</v>
      </c>
      <c r="Q1281" s="10">
        <f>IF(OUT!O1200="", "", OUT!O1200)</f>
        <v>47.08</v>
      </c>
      <c r="R1281" s="9">
        <f>IF(PPG!H1200="", "", PPG!H1200)</f>
        <v>1.206</v>
      </c>
      <c r="S1281" s="10">
        <f>IF(PPG!I1200="", "", PPG!I1200)</f>
        <v>43.41</v>
      </c>
      <c r="T1281" s="9">
        <f>IF(PPG!J1200="", "", PPG!J1200)</f>
        <v>1.145</v>
      </c>
      <c r="U1281" s="10">
        <f>IF(PPG!K1200="", "", PPG!K1200)</f>
        <v>41.22</v>
      </c>
      <c r="V1281" s="9">
        <f>IF(PPG!L1200="", "", PPG!L1200)</f>
        <v>1.0880000000000001</v>
      </c>
      <c r="W1281" s="10">
        <f>IF(PPG!M1200="", "", PPG!M1200)</f>
        <v>39.159999999999997</v>
      </c>
      <c r="X1281" s="9">
        <f>IF(PPG!N1200="", "", PPG!N1200)</f>
        <v>1.034</v>
      </c>
      <c r="Y1281" s="10">
        <f>IF(PPG!O1200="", "", PPG!O1200)</f>
        <v>37.22</v>
      </c>
      <c r="Z1281" s="9">
        <f>IF(PPG!Q1200="", "", PPG!Q1200)</f>
        <v>1.2370000000000001</v>
      </c>
      <c r="AA1281" s="10">
        <f>IF(PPG!R1200="", "", PPG!R1200)</f>
        <v>44.53</v>
      </c>
      <c r="AB1281" s="9">
        <f>IF(PPG!S1200="", "", PPG!S1200)</f>
        <v>1.206</v>
      </c>
      <c r="AC1281" s="10">
        <f>IF(PPG!T1200="", "", PPG!T1200)</f>
        <v>43.41</v>
      </c>
      <c r="AD1281" s="9">
        <f>IF(PPG!U1200="", "", PPG!U1200)</f>
        <v>1.145</v>
      </c>
      <c r="AE1281" s="10">
        <f>IF(PPG!V1200="", "", PPG!V1200)</f>
        <v>41.22</v>
      </c>
      <c r="AF1281" s="9">
        <f>IF(PPG!W1200="", "", PPG!W1200)</f>
        <v>1.0880000000000001</v>
      </c>
      <c r="AG1281" s="10">
        <f>IF(PPG!X1200="", "", PPG!X1200)</f>
        <v>39.159999999999997</v>
      </c>
      <c r="AH1281" s="9">
        <f>IF(PPG!Y1200="", "", PPG!Y1200)</f>
        <v>1.034</v>
      </c>
      <c r="AI1281" s="10">
        <f>IF(PPG!Z1200="", "", PPG!Z1200)</f>
        <v>37.22</v>
      </c>
      <c r="AJ1281" s="31" t="str">
        <f>IF(D1281&lt;&gt;"",D1281*I1281, "0.00")</f>
        <v>0.00</v>
      </c>
      <c r="AK1281" s="8" t="str">
        <f>IF(D1281&lt;&gt;"",D1281, "0")</f>
        <v>0</v>
      </c>
      <c r="AL1281" s="8" t="str">
        <f>IF(D1281&lt;&gt;"",D1281*K1281, "0")</f>
        <v>0</v>
      </c>
    </row>
    <row r="1282" spans="1:38">
      <c r="A1282" s="8">
        <f>IF(OUT!C1202="", "", OUT!C1202)</f>
        <v>727</v>
      </c>
      <c r="B1282" s="19">
        <f>IF(OUT!A1202="", "", OUT!A1202)</f>
        <v>57537</v>
      </c>
      <c r="C1282" s="8" t="str">
        <f>IF(OUT!D1202="", "", OUT!D1202)</f>
        <v>RH</v>
      </c>
      <c r="D1282" s="26"/>
      <c r="E1282" s="35" t="str">
        <f>IF(OUT!E1202="", "", OUT!E1202)</f>
        <v>36 CELL</v>
      </c>
      <c r="F1282" s="23" t="str">
        <f>IF(OUT!AE1202="NEW", "✷", "")</f>
        <v/>
      </c>
      <c r="G1282" t="str">
        <f>IF(OUT!B1202="", "", OUT!B1202)</f>
        <v>GERANIUM   ZONAL AMERICANA CORAL</v>
      </c>
      <c r="H1282" s="20">
        <f>IF(AND($K$3=1,$K$4="N"),P1282,IF(AND($K$3=2,$K$4="N"),R1282,IF(AND($K$3=3,$K$4="N"),T1282,IF(AND($K$3=4,$K$4="N"),V1282,IF(AND($K$3=5,$K$4="N"),X1282,IF(AND($K$3=1,$K$4="Y"),Z1282,IF(AND($K$3=2,$K$4="Y"),AB1282,IF(AND($K$3=3,$K$4="Y"),AD1282,IF(AND($K$3=4,$K$4="Y"),AF1282,IF(AND($K$3=5,$K$4="Y"),AH1282,"FALSE"))))))))))</f>
        <v>1.3080000000000001</v>
      </c>
      <c r="I1282" s="21">
        <f>IF(AND($K$3=1,$K$4="N"),Q1282,IF(AND($K$3=2,$K$4="N"),S1282,IF(AND($K$3=3,$K$4="N"),U1282,IF(AND($K$3=4,$K$4="N"),W1282,IF(AND($K$3=5,$K$4="N"),Y1282,IF(AND($K$3=1,$K$4="Y"),AA1282,IF(AND($K$3=2,$K$4="Y"),AC1282,IF(AND($K$3=3,$K$4="Y"),AE1282,IF(AND($K$3=4,$K$4="Y"),AG1282,IF(AND($K$3=5,$K$4="Y"),AI1282,"FALSE"))))))))))</f>
        <v>47.08</v>
      </c>
      <c r="J1282" s="35" t="str">
        <f>IF(OUT!F1202="", "", OUT!F1202)</f>
        <v>STRIP TRAY</v>
      </c>
      <c r="K1282" s="8">
        <f>IF(OUT!P1202="", "", OUT!P1202)</f>
        <v>36</v>
      </c>
      <c r="L1282" s="8" t="str">
        <f>IF(OUT!AE1202="", "", OUT!AE1202)</f>
        <v/>
      </c>
      <c r="M1282" s="8" t="str">
        <f>IF(OUT!AG1202="", "", OUT!AG1202)</f>
        <v>PAT</v>
      </c>
      <c r="N1282" s="8" t="str">
        <f>IF(OUT!AQ1202="", "", OUT!AQ1202)</f>
        <v/>
      </c>
      <c r="O1282" s="8" t="str">
        <f>IF(OUT!BO1202="", "", OUT!BO1202)</f>
        <v>T7</v>
      </c>
      <c r="P1282" s="9">
        <f>IF(OUT!N1202="", "", OUT!N1202)</f>
        <v>1.3080000000000001</v>
      </c>
      <c r="Q1282" s="10">
        <f>IF(OUT!O1202="", "", OUT!O1202)</f>
        <v>47.08</v>
      </c>
      <c r="R1282" s="9">
        <f>IF(PPG!H1202="", "", PPG!H1202)</f>
        <v>1.206</v>
      </c>
      <c r="S1282" s="10">
        <f>IF(PPG!I1202="", "", PPG!I1202)</f>
        <v>43.41</v>
      </c>
      <c r="T1282" s="9">
        <f>IF(PPG!J1202="", "", PPG!J1202)</f>
        <v>1.145</v>
      </c>
      <c r="U1282" s="10">
        <f>IF(PPG!K1202="", "", PPG!K1202)</f>
        <v>41.22</v>
      </c>
      <c r="V1282" s="9">
        <f>IF(PPG!L1202="", "", PPG!L1202)</f>
        <v>1.0880000000000001</v>
      </c>
      <c r="W1282" s="10">
        <f>IF(PPG!M1202="", "", PPG!M1202)</f>
        <v>39.159999999999997</v>
      </c>
      <c r="X1282" s="9">
        <f>IF(PPG!N1202="", "", PPG!N1202)</f>
        <v>1.034</v>
      </c>
      <c r="Y1282" s="10">
        <f>IF(PPG!O1202="", "", PPG!O1202)</f>
        <v>37.22</v>
      </c>
      <c r="Z1282" s="9">
        <f>IF(PPG!Q1202="", "", PPG!Q1202)</f>
        <v>1.2370000000000001</v>
      </c>
      <c r="AA1282" s="10">
        <f>IF(PPG!R1202="", "", PPG!R1202)</f>
        <v>44.53</v>
      </c>
      <c r="AB1282" s="9">
        <f>IF(PPG!S1202="", "", PPG!S1202)</f>
        <v>1.206</v>
      </c>
      <c r="AC1282" s="10">
        <f>IF(PPG!T1202="", "", PPG!T1202)</f>
        <v>43.41</v>
      </c>
      <c r="AD1282" s="9">
        <f>IF(PPG!U1202="", "", PPG!U1202)</f>
        <v>1.145</v>
      </c>
      <c r="AE1282" s="10">
        <f>IF(PPG!V1202="", "", PPG!V1202)</f>
        <v>41.22</v>
      </c>
      <c r="AF1282" s="9">
        <f>IF(PPG!W1202="", "", PPG!W1202)</f>
        <v>1.0880000000000001</v>
      </c>
      <c r="AG1282" s="10">
        <f>IF(PPG!X1202="", "", PPG!X1202)</f>
        <v>39.159999999999997</v>
      </c>
      <c r="AH1282" s="9">
        <f>IF(PPG!Y1202="", "", PPG!Y1202)</f>
        <v>1.034</v>
      </c>
      <c r="AI1282" s="10">
        <f>IF(PPG!Z1202="", "", PPG!Z1202)</f>
        <v>37.22</v>
      </c>
      <c r="AJ1282" s="31" t="str">
        <f>IF(D1282&lt;&gt;"",D1282*I1282, "0.00")</f>
        <v>0.00</v>
      </c>
      <c r="AK1282" s="8" t="str">
        <f>IF(D1282&lt;&gt;"",D1282, "0")</f>
        <v>0</v>
      </c>
      <c r="AL1282" s="8" t="str">
        <f>IF(D1282&lt;&gt;"",D1282*K1282, "0")</f>
        <v>0</v>
      </c>
    </row>
    <row r="1283" spans="1:38">
      <c r="A1283" s="8">
        <f>IF(OUT!C1203="", "", OUT!C1203)</f>
        <v>727</v>
      </c>
      <c r="B1283" s="19">
        <f>IF(OUT!A1203="", "", OUT!A1203)</f>
        <v>57538</v>
      </c>
      <c r="C1283" s="8" t="str">
        <f>IF(OUT!D1203="", "", OUT!D1203)</f>
        <v>RH</v>
      </c>
      <c r="D1283" s="26"/>
      <c r="E1283" s="35" t="str">
        <f>IF(OUT!E1203="", "", OUT!E1203)</f>
        <v>36 CELL</v>
      </c>
      <c r="F1283" s="23" t="str">
        <f>IF(OUT!AE1203="NEW", "✷", "")</f>
        <v/>
      </c>
      <c r="G1283" t="str">
        <f>IF(OUT!B1203="", "", OUT!B1203)</f>
        <v>GERANIUM   ZONAL AMERICANA DARK RED</v>
      </c>
      <c r="H1283" s="20">
        <f>IF(AND($K$3=1,$K$4="N"),P1283,IF(AND($K$3=2,$K$4="N"),R1283,IF(AND($K$3=3,$K$4="N"),T1283,IF(AND($K$3=4,$K$4="N"),V1283,IF(AND($K$3=5,$K$4="N"),X1283,IF(AND($K$3=1,$K$4="Y"),Z1283,IF(AND($K$3=2,$K$4="Y"),AB1283,IF(AND($K$3=3,$K$4="Y"),AD1283,IF(AND($K$3=4,$K$4="Y"),AF1283,IF(AND($K$3=5,$K$4="Y"),AH1283,"FALSE"))))))))))</f>
        <v>1.3080000000000001</v>
      </c>
      <c r="I1283" s="21">
        <f>IF(AND($K$3=1,$K$4="N"),Q1283,IF(AND($K$3=2,$K$4="N"),S1283,IF(AND($K$3=3,$K$4="N"),U1283,IF(AND($K$3=4,$K$4="N"),W1283,IF(AND($K$3=5,$K$4="N"),Y1283,IF(AND($K$3=1,$K$4="Y"),AA1283,IF(AND($K$3=2,$K$4="Y"),AC1283,IF(AND($K$3=3,$K$4="Y"),AE1283,IF(AND($K$3=4,$K$4="Y"),AG1283,IF(AND($K$3=5,$K$4="Y"),AI1283,"FALSE"))))))))))</f>
        <v>47.08</v>
      </c>
      <c r="J1283" s="35" t="str">
        <f>IF(OUT!F1203="", "", OUT!F1203)</f>
        <v>STRIP TRAY</v>
      </c>
      <c r="K1283" s="8">
        <f>IF(OUT!P1203="", "", OUT!P1203)</f>
        <v>36</v>
      </c>
      <c r="L1283" s="8" t="str">
        <f>IF(OUT!AE1203="", "", OUT!AE1203)</f>
        <v/>
      </c>
      <c r="M1283" s="8" t="str">
        <f>IF(OUT!AG1203="", "", OUT!AG1203)</f>
        <v>PAT</v>
      </c>
      <c r="N1283" s="8" t="str">
        <f>IF(OUT!AQ1203="", "", OUT!AQ1203)</f>
        <v/>
      </c>
      <c r="O1283" s="8" t="str">
        <f>IF(OUT!BO1203="", "", OUT!BO1203)</f>
        <v>T7</v>
      </c>
      <c r="P1283" s="9">
        <f>IF(OUT!N1203="", "", OUT!N1203)</f>
        <v>1.3080000000000001</v>
      </c>
      <c r="Q1283" s="10">
        <f>IF(OUT!O1203="", "", OUT!O1203)</f>
        <v>47.08</v>
      </c>
      <c r="R1283" s="9">
        <f>IF(PPG!H1203="", "", PPG!H1203)</f>
        <v>1.206</v>
      </c>
      <c r="S1283" s="10">
        <f>IF(PPG!I1203="", "", PPG!I1203)</f>
        <v>43.41</v>
      </c>
      <c r="T1283" s="9">
        <f>IF(PPG!J1203="", "", PPG!J1203)</f>
        <v>1.145</v>
      </c>
      <c r="U1283" s="10">
        <f>IF(PPG!K1203="", "", PPG!K1203)</f>
        <v>41.22</v>
      </c>
      <c r="V1283" s="9">
        <f>IF(PPG!L1203="", "", PPG!L1203)</f>
        <v>1.0880000000000001</v>
      </c>
      <c r="W1283" s="10">
        <f>IF(PPG!M1203="", "", PPG!M1203)</f>
        <v>39.159999999999997</v>
      </c>
      <c r="X1283" s="9">
        <f>IF(PPG!N1203="", "", PPG!N1203)</f>
        <v>1.034</v>
      </c>
      <c r="Y1283" s="10">
        <f>IF(PPG!O1203="", "", PPG!O1203)</f>
        <v>37.22</v>
      </c>
      <c r="Z1283" s="9">
        <f>IF(PPG!Q1203="", "", PPG!Q1203)</f>
        <v>1.2370000000000001</v>
      </c>
      <c r="AA1283" s="10">
        <f>IF(PPG!R1203="", "", PPG!R1203)</f>
        <v>44.53</v>
      </c>
      <c r="AB1283" s="9">
        <f>IF(PPG!S1203="", "", PPG!S1203)</f>
        <v>1.206</v>
      </c>
      <c r="AC1283" s="10">
        <f>IF(PPG!T1203="", "", PPG!T1203)</f>
        <v>43.41</v>
      </c>
      <c r="AD1283" s="9">
        <f>IF(PPG!U1203="", "", PPG!U1203)</f>
        <v>1.145</v>
      </c>
      <c r="AE1283" s="10">
        <f>IF(PPG!V1203="", "", PPG!V1203)</f>
        <v>41.22</v>
      </c>
      <c r="AF1283" s="9">
        <f>IF(PPG!W1203="", "", PPG!W1203)</f>
        <v>1.0880000000000001</v>
      </c>
      <c r="AG1283" s="10">
        <f>IF(PPG!X1203="", "", PPG!X1203)</f>
        <v>39.159999999999997</v>
      </c>
      <c r="AH1283" s="9">
        <f>IF(PPG!Y1203="", "", PPG!Y1203)</f>
        <v>1.034</v>
      </c>
      <c r="AI1283" s="10">
        <f>IF(PPG!Z1203="", "", PPG!Z1203)</f>
        <v>37.22</v>
      </c>
      <c r="AJ1283" s="31" t="str">
        <f>IF(D1283&lt;&gt;"",D1283*I1283, "0.00")</f>
        <v>0.00</v>
      </c>
      <c r="AK1283" s="8" t="str">
        <f>IF(D1283&lt;&gt;"",D1283, "0")</f>
        <v>0</v>
      </c>
      <c r="AL1283" s="8" t="str">
        <f>IF(D1283&lt;&gt;"",D1283*K1283, "0")</f>
        <v>0</v>
      </c>
    </row>
    <row r="1284" spans="1:38">
      <c r="A1284" s="8">
        <f>IF(OUT!C1198="", "", OUT!C1198)</f>
        <v>727</v>
      </c>
      <c r="B1284" s="19">
        <f>IF(OUT!A1198="", "", OUT!A1198)</f>
        <v>57437</v>
      </c>
      <c r="C1284" s="8" t="str">
        <f>IF(OUT!D1198="", "", OUT!D1198)</f>
        <v>RH</v>
      </c>
      <c r="D1284" s="26"/>
      <c r="E1284" s="35" t="str">
        <f>IF(OUT!E1198="", "", OUT!E1198)</f>
        <v>36 CELL</v>
      </c>
      <c r="F1284" s="23" t="str">
        <f>IF(OUT!AE1198="NEW", "✷", "")</f>
        <v/>
      </c>
      <c r="G1284" t="str">
        <f>IF(OUT!B1198="", "", OUT!B1198)</f>
        <v>GERANIUM   ZONAL AMERICANA DARK SALMON</v>
      </c>
      <c r="H1284" s="20">
        <f>IF(AND($K$3=1,$K$4="N"),P1284,IF(AND($K$3=2,$K$4="N"),R1284,IF(AND($K$3=3,$K$4="N"),T1284,IF(AND($K$3=4,$K$4="N"),V1284,IF(AND($K$3=5,$K$4="N"),X1284,IF(AND($K$3=1,$K$4="Y"),Z1284,IF(AND($K$3=2,$K$4="Y"),AB1284,IF(AND($K$3=3,$K$4="Y"),AD1284,IF(AND($K$3=4,$K$4="Y"),AF1284,IF(AND($K$3=5,$K$4="Y"),AH1284,"FALSE"))))))))))</f>
        <v>1.3080000000000001</v>
      </c>
      <c r="I1284" s="21">
        <f>IF(AND($K$3=1,$K$4="N"),Q1284,IF(AND($K$3=2,$K$4="N"),S1284,IF(AND($K$3=3,$K$4="N"),U1284,IF(AND($K$3=4,$K$4="N"),W1284,IF(AND($K$3=5,$K$4="N"),Y1284,IF(AND($K$3=1,$K$4="Y"),AA1284,IF(AND($K$3=2,$K$4="Y"),AC1284,IF(AND($K$3=3,$K$4="Y"),AE1284,IF(AND($K$3=4,$K$4="Y"),AG1284,IF(AND($K$3=5,$K$4="Y"),AI1284,"FALSE"))))))))))</f>
        <v>47.08</v>
      </c>
      <c r="J1284" s="35" t="str">
        <f>IF(OUT!F1198="", "", OUT!F1198)</f>
        <v>STRIP TRAY</v>
      </c>
      <c r="K1284" s="8">
        <f>IF(OUT!P1198="", "", OUT!P1198)</f>
        <v>36</v>
      </c>
      <c r="L1284" s="8" t="str">
        <f>IF(OUT!AE1198="", "", OUT!AE1198)</f>
        <v/>
      </c>
      <c r="M1284" s="8" t="str">
        <f>IF(OUT!AG1198="", "", OUT!AG1198)</f>
        <v>PAT</v>
      </c>
      <c r="N1284" s="8" t="str">
        <f>IF(OUT!AQ1198="", "", OUT!AQ1198)</f>
        <v/>
      </c>
      <c r="O1284" s="8" t="str">
        <f>IF(OUT!BO1198="", "", OUT!BO1198)</f>
        <v>T7</v>
      </c>
      <c r="P1284" s="9">
        <f>IF(OUT!N1198="", "", OUT!N1198)</f>
        <v>1.3080000000000001</v>
      </c>
      <c r="Q1284" s="10">
        <f>IF(OUT!O1198="", "", OUT!O1198)</f>
        <v>47.08</v>
      </c>
      <c r="R1284" s="9">
        <f>IF(PPG!H1198="", "", PPG!H1198)</f>
        <v>1.206</v>
      </c>
      <c r="S1284" s="10">
        <f>IF(PPG!I1198="", "", PPG!I1198)</f>
        <v>43.41</v>
      </c>
      <c r="T1284" s="9">
        <f>IF(PPG!J1198="", "", PPG!J1198)</f>
        <v>1.145</v>
      </c>
      <c r="U1284" s="10">
        <f>IF(PPG!K1198="", "", PPG!K1198)</f>
        <v>41.22</v>
      </c>
      <c r="V1284" s="9">
        <f>IF(PPG!L1198="", "", PPG!L1198)</f>
        <v>1.0880000000000001</v>
      </c>
      <c r="W1284" s="10">
        <f>IF(PPG!M1198="", "", PPG!M1198)</f>
        <v>39.159999999999997</v>
      </c>
      <c r="X1284" s="9">
        <f>IF(PPG!N1198="", "", PPG!N1198)</f>
        <v>1.034</v>
      </c>
      <c r="Y1284" s="10">
        <f>IF(PPG!O1198="", "", PPG!O1198)</f>
        <v>37.22</v>
      </c>
      <c r="Z1284" s="9">
        <f>IF(PPG!Q1198="", "", PPG!Q1198)</f>
        <v>1.2370000000000001</v>
      </c>
      <c r="AA1284" s="10">
        <f>IF(PPG!R1198="", "", PPG!R1198)</f>
        <v>44.53</v>
      </c>
      <c r="AB1284" s="9">
        <f>IF(PPG!S1198="", "", PPG!S1198)</f>
        <v>1.206</v>
      </c>
      <c r="AC1284" s="10">
        <f>IF(PPG!T1198="", "", PPG!T1198)</f>
        <v>43.41</v>
      </c>
      <c r="AD1284" s="9">
        <f>IF(PPG!U1198="", "", PPG!U1198)</f>
        <v>1.145</v>
      </c>
      <c r="AE1284" s="10">
        <f>IF(PPG!V1198="", "", PPG!V1198)</f>
        <v>41.22</v>
      </c>
      <c r="AF1284" s="9">
        <f>IF(PPG!W1198="", "", PPG!W1198)</f>
        <v>1.0880000000000001</v>
      </c>
      <c r="AG1284" s="10">
        <f>IF(PPG!X1198="", "", PPG!X1198)</f>
        <v>39.159999999999997</v>
      </c>
      <c r="AH1284" s="9">
        <f>IF(PPG!Y1198="", "", PPG!Y1198)</f>
        <v>1.034</v>
      </c>
      <c r="AI1284" s="10">
        <f>IF(PPG!Z1198="", "", PPG!Z1198)</f>
        <v>37.22</v>
      </c>
      <c r="AJ1284" s="31" t="str">
        <f>IF(D1284&lt;&gt;"",D1284*I1284, "0.00")</f>
        <v>0.00</v>
      </c>
      <c r="AK1284" s="8" t="str">
        <f>IF(D1284&lt;&gt;"",D1284, "0")</f>
        <v>0</v>
      </c>
      <c r="AL1284" s="8" t="str">
        <f>IF(D1284&lt;&gt;"",D1284*K1284, "0")</f>
        <v>0</v>
      </c>
    </row>
    <row r="1285" spans="1:38">
      <c r="A1285" s="8">
        <f>IF(OUT!C1340="", "", OUT!C1340)</f>
        <v>727</v>
      </c>
      <c r="B1285" s="19">
        <f>IF(OUT!A1340="", "", OUT!A1340)</f>
        <v>65764</v>
      </c>
      <c r="C1285" s="8" t="str">
        <f>IF(OUT!D1340="", "", OUT!D1340)</f>
        <v>RH</v>
      </c>
      <c r="D1285" s="26"/>
      <c r="E1285" s="35" t="str">
        <f>IF(OUT!E1340="", "", OUT!E1340)</f>
        <v>36 CELL</v>
      </c>
      <c r="F1285" s="23" t="str">
        <f>IF(OUT!AE1340="NEW", "✷", "")</f>
        <v/>
      </c>
      <c r="G1285" t="str">
        <f>IF(OUT!B1340="", "", OUT!B1340)</f>
        <v>GERANIUM   ZONAL AMERICANA ORCHID</v>
      </c>
      <c r="H1285" s="20">
        <f>IF(AND($K$3=1,$K$4="N"),P1285,IF(AND($K$3=2,$K$4="N"),R1285,IF(AND($K$3=3,$K$4="N"),T1285,IF(AND($K$3=4,$K$4="N"),V1285,IF(AND($K$3=5,$K$4="N"),X1285,IF(AND($K$3=1,$K$4="Y"),Z1285,IF(AND($K$3=2,$K$4="Y"),AB1285,IF(AND($K$3=3,$K$4="Y"),AD1285,IF(AND($K$3=4,$K$4="Y"),AF1285,IF(AND($K$3=5,$K$4="Y"),AH1285,"FALSE"))))))))))</f>
        <v>1.3080000000000001</v>
      </c>
      <c r="I1285" s="21">
        <f>IF(AND($K$3=1,$K$4="N"),Q1285,IF(AND($K$3=2,$K$4="N"),S1285,IF(AND($K$3=3,$K$4="N"),U1285,IF(AND($K$3=4,$K$4="N"),W1285,IF(AND($K$3=5,$K$4="N"),Y1285,IF(AND($K$3=1,$K$4="Y"),AA1285,IF(AND($K$3=2,$K$4="Y"),AC1285,IF(AND($K$3=3,$K$4="Y"),AE1285,IF(AND($K$3=4,$K$4="Y"),AG1285,IF(AND($K$3=5,$K$4="Y"),AI1285,"FALSE"))))))))))</f>
        <v>47.08</v>
      </c>
      <c r="J1285" s="35" t="str">
        <f>IF(OUT!F1340="", "", OUT!F1340)</f>
        <v>STRIP TRAY</v>
      </c>
      <c r="K1285" s="8">
        <f>IF(OUT!P1340="", "", OUT!P1340)</f>
        <v>36</v>
      </c>
      <c r="L1285" s="8" t="str">
        <f>IF(OUT!AE1340="", "", OUT!AE1340)</f>
        <v/>
      </c>
      <c r="M1285" s="8" t="str">
        <f>IF(OUT!AG1340="", "", OUT!AG1340)</f>
        <v>PAT</v>
      </c>
      <c r="N1285" s="8" t="str">
        <f>IF(OUT!AQ1340="", "", OUT!AQ1340)</f>
        <v/>
      </c>
      <c r="O1285" s="8" t="str">
        <f>IF(OUT!BO1340="", "", OUT!BO1340)</f>
        <v>T7</v>
      </c>
      <c r="P1285" s="9">
        <f>IF(OUT!N1340="", "", OUT!N1340)</f>
        <v>1.3080000000000001</v>
      </c>
      <c r="Q1285" s="10">
        <f>IF(OUT!O1340="", "", OUT!O1340)</f>
        <v>47.08</v>
      </c>
      <c r="R1285" s="9">
        <f>IF(PPG!H1340="", "", PPG!H1340)</f>
        <v>1.206</v>
      </c>
      <c r="S1285" s="10">
        <f>IF(PPG!I1340="", "", PPG!I1340)</f>
        <v>43.41</v>
      </c>
      <c r="T1285" s="9">
        <f>IF(PPG!J1340="", "", PPG!J1340)</f>
        <v>1.145</v>
      </c>
      <c r="U1285" s="10">
        <f>IF(PPG!K1340="", "", PPG!K1340)</f>
        <v>41.22</v>
      </c>
      <c r="V1285" s="9">
        <f>IF(PPG!L1340="", "", PPG!L1340)</f>
        <v>1.0880000000000001</v>
      </c>
      <c r="W1285" s="10">
        <f>IF(PPG!M1340="", "", PPG!M1340)</f>
        <v>39.159999999999997</v>
      </c>
      <c r="X1285" s="9">
        <f>IF(PPG!N1340="", "", PPG!N1340)</f>
        <v>1.034</v>
      </c>
      <c r="Y1285" s="10">
        <f>IF(PPG!O1340="", "", PPG!O1340)</f>
        <v>37.22</v>
      </c>
      <c r="Z1285" s="9">
        <f>IF(PPG!Q1340="", "", PPG!Q1340)</f>
        <v>1.2370000000000001</v>
      </c>
      <c r="AA1285" s="10">
        <f>IF(PPG!R1340="", "", PPG!R1340)</f>
        <v>44.53</v>
      </c>
      <c r="AB1285" s="9">
        <f>IF(PPG!S1340="", "", PPG!S1340)</f>
        <v>1.206</v>
      </c>
      <c r="AC1285" s="10">
        <f>IF(PPG!T1340="", "", PPG!T1340)</f>
        <v>43.41</v>
      </c>
      <c r="AD1285" s="9">
        <f>IF(PPG!U1340="", "", PPG!U1340)</f>
        <v>1.145</v>
      </c>
      <c r="AE1285" s="10">
        <f>IF(PPG!V1340="", "", PPG!V1340)</f>
        <v>41.22</v>
      </c>
      <c r="AF1285" s="9">
        <f>IF(PPG!W1340="", "", PPG!W1340)</f>
        <v>1.0880000000000001</v>
      </c>
      <c r="AG1285" s="10">
        <f>IF(PPG!X1340="", "", PPG!X1340)</f>
        <v>39.159999999999997</v>
      </c>
      <c r="AH1285" s="9">
        <f>IF(PPG!Y1340="", "", PPG!Y1340)</f>
        <v>1.034</v>
      </c>
      <c r="AI1285" s="10">
        <f>IF(PPG!Z1340="", "", PPG!Z1340)</f>
        <v>37.22</v>
      </c>
      <c r="AJ1285" s="31" t="str">
        <f>IF(D1285&lt;&gt;"",D1285*I1285, "0.00")</f>
        <v>0.00</v>
      </c>
      <c r="AK1285" s="8" t="str">
        <f>IF(D1285&lt;&gt;"",D1285, "0")</f>
        <v>0</v>
      </c>
      <c r="AL1285" s="8" t="str">
        <f>IF(D1285&lt;&gt;"",D1285*K1285, "0")</f>
        <v>0</v>
      </c>
    </row>
    <row r="1286" spans="1:38">
      <c r="A1286" s="8">
        <f>IF(OUT!C1205="", "", OUT!C1205)</f>
        <v>727</v>
      </c>
      <c r="B1286" s="19">
        <f>IF(OUT!A1205="", "", OUT!A1205)</f>
        <v>57544</v>
      </c>
      <c r="C1286" s="8" t="str">
        <f>IF(OUT!D1205="", "", OUT!D1205)</f>
        <v>RH</v>
      </c>
      <c r="D1286" s="26"/>
      <c r="E1286" s="35" t="str">
        <f>IF(OUT!E1205="", "", OUT!E1205)</f>
        <v>36 CELL</v>
      </c>
      <c r="F1286" s="23" t="str">
        <f>IF(OUT!AE1205="NEW", "✷", "")</f>
        <v/>
      </c>
      <c r="G1286" t="str">
        <f>IF(OUT!B1205="", "", OUT!B1205)</f>
        <v>GERANIUM   ZONAL AMERICANA PINK</v>
      </c>
      <c r="H1286" s="20">
        <f>IF(AND($K$3=1,$K$4="N"),P1286,IF(AND($K$3=2,$K$4="N"),R1286,IF(AND($K$3=3,$K$4="N"),T1286,IF(AND($K$3=4,$K$4="N"),V1286,IF(AND($K$3=5,$K$4="N"),X1286,IF(AND($K$3=1,$K$4="Y"),Z1286,IF(AND($K$3=2,$K$4="Y"),AB1286,IF(AND($K$3=3,$K$4="Y"),AD1286,IF(AND($K$3=4,$K$4="Y"),AF1286,IF(AND($K$3=5,$K$4="Y"),AH1286,"FALSE"))))))))))</f>
        <v>1.3080000000000001</v>
      </c>
      <c r="I1286" s="21">
        <f>IF(AND($K$3=1,$K$4="N"),Q1286,IF(AND($K$3=2,$K$4="N"),S1286,IF(AND($K$3=3,$K$4="N"),U1286,IF(AND($K$3=4,$K$4="N"),W1286,IF(AND($K$3=5,$K$4="N"),Y1286,IF(AND($K$3=1,$K$4="Y"),AA1286,IF(AND($K$3=2,$K$4="Y"),AC1286,IF(AND($K$3=3,$K$4="Y"),AE1286,IF(AND($K$3=4,$K$4="Y"),AG1286,IF(AND($K$3=5,$K$4="Y"),AI1286,"FALSE"))))))))))</f>
        <v>47.08</v>
      </c>
      <c r="J1286" s="35" t="str">
        <f>IF(OUT!F1205="", "", OUT!F1205)</f>
        <v>STRIP TRAY</v>
      </c>
      <c r="K1286" s="8">
        <f>IF(OUT!P1205="", "", OUT!P1205)</f>
        <v>36</v>
      </c>
      <c r="L1286" s="8" t="str">
        <f>IF(OUT!AE1205="", "", OUT!AE1205)</f>
        <v/>
      </c>
      <c r="M1286" s="8" t="str">
        <f>IF(OUT!AG1205="", "", OUT!AG1205)</f>
        <v>PAT</v>
      </c>
      <c r="N1286" s="8" t="str">
        <f>IF(OUT!AQ1205="", "", OUT!AQ1205)</f>
        <v/>
      </c>
      <c r="O1286" s="8" t="str">
        <f>IF(OUT!BO1205="", "", OUT!BO1205)</f>
        <v>T7</v>
      </c>
      <c r="P1286" s="9">
        <f>IF(OUT!N1205="", "", OUT!N1205)</f>
        <v>1.3080000000000001</v>
      </c>
      <c r="Q1286" s="10">
        <f>IF(OUT!O1205="", "", OUT!O1205)</f>
        <v>47.08</v>
      </c>
      <c r="R1286" s="9">
        <f>IF(PPG!H1205="", "", PPG!H1205)</f>
        <v>1.206</v>
      </c>
      <c r="S1286" s="10">
        <f>IF(PPG!I1205="", "", PPG!I1205)</f>
        <v>43.41</v>
      </c>
      <c r="T1286" s="9">
        <f>IF(PPG!J1205="", "", PPG!J1205)</f>
        <v>1.145</v>
      </c>
      <c r="U1286" s="10">
        <f>IF(PPG!K1205="", "", PPG!K1205)</f>
        <v>41.22</v>
      </c>
      <c r="V1286" s="9">
        <f>IF(PPG!L1205="", "", PPG!L1205)</f>
        <v>1.0880000000000001</v>
      </c>
      <c r="W1286" s="10">
        <f>IF(PPG!M1205="", "", PPG!M1205)</f>
        <v>39.159999999999997</v>
      </c>
      <c r="X1286" s="9">
        <f>IF(PPG!N1205="", "", PPG!N1205)</f>
        <v>1.034</v>
      </c>
      <c r="Y1286" s="10">
        <f>IF(PPG!O1205="", "", PPG!O1205)</f>
        <v>37.22</v>
      </c>
      <c r="Z1286" s="9">
        <f>IF(PPG!Q1205="", "", PPG!Q1205)</f>
        <v>1.2370000000000001</v>
      </c>
      <c r="AA1286" s="10">
        <f>IF(PPG!R1205="", "", PPG!R1205)</f>
        <v>44.53</v>
      </c>
      <c r="AB1286" s="9">
        <f>IF(PPG!S1205="", "", PPG!S1205)</f>
        <v>1.206</v>
      </c>
      <c r="AC1286" s="10">
        <f>IF(PPG!T1205="", "", PPG!T1205)</f>
        <v>43.41</v>
      </c>
      <c r="AD1286" s="9">
        <f>IF(PPG!U1205="", "", PPG!U1205)</f>
        <v>1.145</v>
      </c>
      <c r="AE1286" s="10">
        <f>IF(PPG!V1205="", "", PPG!V1205)</f>
        <v>41.22</v>
      </c>
      <c r="AF1286" s="9">
        <f>IF(PPG!W1205="", "", PPG!W1205)</f>
        <v>1.0880000000000001</v>
      </c>
      <c r="AG1286" s="10">
        <f>IF(PPG!X1205="", "", PPG!X1205)</f>
        <v>39.159999999999997</v>
      </c>
      <c r="AH1286" s="9">
        <f>IF(PPG!Y1205="", "", PPG!Y1205)</f>
        <v>1.034</v>
      </c>
      <c r="AI1286" s="10">
        <f>IF(PPG!Z1205="", "", PPG!Z1205)</f>
        <v>37.22</v>
      </c>
      <c r="AJ1286" s="31" t="str">
        <f>IF(D1286&lt;&gt;"",D1286*I1286, "0.00")</f>
        <v>0.00</v>
      </c>
      <c r="AK1286" s="8" t="str">
        <f>IF(D1286&lt;&gt;"",D1286, "0")</f>
        <v>0</v>
      </c>
      <c r="AL1286" s="8" t="str">
        <f>IF(D1286&lt;&gt;"",D1286*K1286, "0")</f>
        <v>0</v>
      </c>
    </row>
    <row r="1287" spans="1:38">
      <c r="A1287" s="8">
        <f>IF(OUT!C1206="", "", OUT!C1206)</f>
        <v>727</v>
      </c>
      <c r="B1287" s="19">
        <f>IF(OUT!A1206="", "", OUT!A1206)</f>
        <v>57545</v>
      </c>
      <c r="C1287" s="8" t="str">
        <f>IF(OUT!D1206="", "", OUT!D1206)</f>
        <v>RH</v>
      </c>
      <c r="D1287" s="26"/>
      <c r="E1287" s="35" t="str">
        <f>IF(OUT!E1206="", "", OUT!E1206)</f>
        <v>36 CELL</v>
      </c>
      <c r="F1287" s="23" t="str">
        <f>IF(OUT!AE1206="NEW", "✷", "")</f>
        <v/>
      </c>
      <c r="G1287" t="str">
        <f>IF(OUT!B1206="", "", OUT!B1206)</f>
        <v>GERANIUM   ZONAL AMERICANA RED</v>
      </c>
      <c r="H1287" s="20">
        <f>IF(AND($K$3=1,$K$4="N"),P1287,IF(AND($K$3=2,$K$4="N"),R1287,IF(AND($K$3=3,$K$4="N"),T1287,IF(AND($K$3=4,$K$4="N"),V1287,IF(AND($K$3=5,$K$4="N"),X1287,IF(AND($K$3=1,$K$4="Y"),Z1287,IF(AND($K$3=2,$K$4="Y"),AB1287,IF(AND($K$3=3,$K$4="Y"),AD1287,IF(AND($K$3=4,$K$4="Y"),AF1287,IF(AND($K$3=5,$K$4="Y"),AH1287,"FALSE"))))))))))</f>
        <v>1.3080000000000001</v>
      </c>
      <c r="I1287" s="21">
        <f>IF(AND($K$3=1,$K$4="N"),Q1287,IF(AND($K$3=2,$K$4="N"),S1287,IF(AND($K$3=3,$K$4="N"),U1287,IF(AND($K$3=4,$K$4="N"),W1287,IF(AND($K$3=5,$K$4="N"),Y1287,IF(AND($K$3=1,$K$4="Y"),AA1287,IF(AND($K$3=2,$K$4="Y"),AC1287,IF(AND($K$3=3,$K$4="Y"),AE1287,IF(AND($K$3=4,$K$4="Y"),AG1287,IF(AND($K$3=5,$K$4="Y"),AI1287,"FALSE"))))))))))</f>
        <v>47.08</v>
      </c>
      <c r="J1287" s="35" t="str">
        <f>IF(OUT!F1206="", "", OUT!F1206)</f>
        <v>STRIP TRAY</v>
      </c>
      <c r="K1287" s="8">
        <f>IF(OUT!P1206="", "", OUT!P1206)</f>
        <v>36</v>
      </c>
      <c r="L1287" s="8" t="str">
        <f>IF(OUT!AE1206="", "", OUT!AE1206)</f>
        <v/>
      </c>
      <c r="M1287" s="8" t="str">
        <f>IF(OUT!AG1206="", "", OUT!AG1206)</f>
        <v>PAT</v>
      </c>
      <c r="N1287" s="8" t="str">
        <f>IF(OUT!AQ1206="", "", OUT!AQ1206)</f>
        <v/>
      </c>
      <c r="O1287" s="8" t="str">
        <f>IF(OUT!BO1206="", "", OUT!BO1206)</f>
        <v>T7</v>
      </c>
      <c r="P1287" s="9">
        <f>IF(OUT!N1206="", "", OUT!N1206)</f>
        <v>1.3080000000000001</v>
      </c>
      <c r="Q1287" s="10">
        <f>IF(OUT!O1206="", "", OUT!O1206)</f>
        <v>47.08</v>
      </c>
      <c r="R1287" s="9">
        <f>IF(PPG!H1206="", "", PPG!H1206)</f>
        <v>1.206</v>
      </c>
      <c r="S1287" s="10">
        <f>IF(PPG!I1206="", "", PPG!I1206)</f>
        <v>43.41</v>
      </c>
      <c r="T1287" s="9">
        <f>IF(PPG!J1206="", "", PPG!J1206)</f>
        <v>1.145</v>
      </c>
      <c r="U1287" s="10">
        <f>IF(PPG!K1206="", "", PPG!K1206)</f>
        <v>41.22</v>
      </c>
      <c r="V1287" s="9">
        <f>IF(PPG!L1206="", "", PPG!L1206)</f>
        <v>1.0880000000000001</v>
      </c>
      <c r="W1287" s="10">
        <f>IF(PPG!M1206="", "", PPG!M1206)</f>
        <v>39.159999999999997</v>
      </c>
      <c r="X1287" s="9">
        <f>IF(PPG!N1206="", "", PPG!N1206)</f>
        <v>1.034</v>
      </c>
      <c r="Y1287" s="10">
        <f>IF(PPG!O1206="", "", PPG!O1206)</f>
        <v>37.22</v>
      </c>
      <c r="Z1287" s="9">
        <f>IF(PPG!Q1206="", "", PPG!Q1206)</f>
        <v>1.2370000000000001</v>
      </c>
      <c r="AA1287" s="10">
        <f>IF(PPG!R1206="", "", PPG!R1206)</f>
        <v>44.53</v>
      </c>
      <c r="AB1287" s="9">
        <f>IF(PPG!S1206="", "", PPG!S1206)</f>
        <v>1.206</v>
      </c>
      <c r="AC1287" s="10">
        <f>IF(PPG!T1206="", "", PPG!T1206)</f>
        <v>43.41</v>
      </c>
      <c r="AD1287" s="9">
        <f>IF(PPG!U1206="", "", PPG!U1206)</f>
        <v>1.145</v>
      </c>
      <c r="AE1287" s="10">
        <f>IF(PPG!V1206="", "", PPG!V1206)</f>
        <v>41.22</v>
      </c>
      <c r="AF1287" s="9">
        <f>IF(PPG!W1206="", "", PPG!W1206)</f>
        <v>1.0880000000000001</v>
      </c>
      <c r="AG1287" s="10">
        <f>IF(PPG!X1206="", "", PPG!X1206)</f>
        <v>39.159999999999997</v>
      </c>
      <c r="AH1287" s="9">
        <f>IF(PPG!Y1206="", "", PPG!Y1206)</f>
        <v>1.034</v>
      </c>
      <c r="AI1287" s="10">
        <f>IF(PPG!Z1206="", "", PPG!Z1206)</f>
        <v>37.22</v>
      </c>
      <c r="AJ1287" s="31" t="str">
        <f>IF(D1287&lt;&gt;"",D1287*I1287, "0.00")</f>
        <v>0.00</v>
      </c>
      <c r="AK1287" s="8" t="str">
        <f>IF(D1287&lt;&gt;"",D1287, "0")</f>
        <v>0</v>
      </c>
      <c r="AL1287" s="8" t="str">
        <f>IF(D1287&lt;&gt;"",D1287*K1287, "0")</f>
        <v>0</v>
      </c>
    </row>
    <row r="1288" spans="1:38">
      <c r="A1288" s="8">
        <f>IF(OUT!C1204="", "", OUT!C1204)</f>
        <v>727</v>
      </c>
      <c r="B1288" s="19">
        <f>IF(OUT!A1204="", "", OUT!A1204)</f>
        <v>57542</v>
      </c>
      <c r="C1288" s="8" t="str">
        <f>IF(OUT!D1204="", "", OUT!D1204)</f>
        <v>RH</v>
      </c>
      <c r="D1288" s="26"/>
      <c r="E1288" s="35" t="str">
        <f>IF(OUT!E1204="", "", OUT!E1204)</f>
        <v>36 CELL</v>
      </c>
      <c r="F1288" s="23" t="str">
        <f>IF(OUT!AE1204="NEW", "✷", "")</f>
        <v/>
      </c>
      <c r="G1288" t="str">
        <f>IF(OUT!B1204="", "", OUT!B1204)</f>
        <v>GERANIUM   ZONAL AMERICANA SALMON</v>
      </c>
      <c r="H1288" s="20">
        <f>IF(AND($K$3=1,$K$4="N"),P1288,IF(AND($K$3=2,$K$4="N"),R1288,IF(AND($K$3=3,$K$4="N"),T1288,IF(AND($K$3=4,$K$4="N"),V1288,IF(AND($K$3=5,$K$4="N"),X1288,IF(AND($K$3=1,$K$4="Y"),Z1288,IF(AND($K$3=2,$K$4="Y"),AB1288,IF(AND($K$3=3,$K$4="Y"),AD1288,IF(AND($K$3=4,$K$4="Y"),AF1288,IF(AND($K$3=5,$K$4="Y"),AH1288,"FALSE"))))))))))</f>
        <v>1.3080000000000001</v>
      </c>
      <c r="I1288" s="21">
        <f>IF(AND($K$3=1,$K$4="N"),Q1288,IF(AND($K$3=2,$K$4="N"),S1288,IF(AND($K$3=3,$K$4="N"),U1288,IF(AND($K$3=4,$K$4="N"),W1288,IF(AND($K$3=5,$K$4="N"),Y1288,IF(AND($K$3=1,$K$4="Y"),AA1288,IF(AND($K$3=2,$K$4="Y"),AC1288,IF(AND($K$3=3,$K$4="Y"),AE1288,IF(AND($K$3=4,$K$4="Y"),AG1288,IF(AND($K$3=5,$K$4="Y"),AI1288,"FALSE"))))))))))</f>
        <v>47.08</v>
      </c>
      <c r="J1288" s="35" t="str">
        <f>IF(OUT!F1204="", "", OUT!F1204)</f>
        <v>STRIP TRAY</v>
      </c>
      <c r="K1288" s="8">
        <f>IF(OUT!P1204="", "", OUT!P1204)</f>
        <v>36</v>
      </c>
      <c r="L1288" s="8" t="str">
        <f>IF(OUT!AE1204="", "", OUT!AE1204)</f>
        <v/>
      </c>
      <c r="M1288" s="8" t="str">
        <f>IF(OUT!AG1204="", "", OUT!AG1204)</f>
        <v>PAT</v>
      </c>
      <c r="N1288" s="8" t="str">
        <f>IF(OUT!AQ1204="", "", OUT!AQ1204)</f>
        <v/>
      </c>
      <c r="O1288" s="8" t="str">
        <f>IF(OUT!BO1204="", "", OUT!BO1204)</f>
        <v>T7</v>
      </c>
      <c r="P1288" s="9">
        <f>IF(OUT!N1204="", "", OUT!N1204)</f>
        <v>1.3080000000000001</v>
      </c>
      <c r="Q1288" s="10">
        <f>IF(OUT!O1204="", "", OUT!O1204)</f>
        <v>47.08</v>
      </c>
      <c r="R1288" s="9">
        <f>IF(PPG!H1204="", "", PPG!H1204)</f>
        <v>1.206</v>
      </c>
      <c r="S1288" s="10">
        <f>IF(PPG!I1204="", "", PPG!I1204)</f>
        <v>43.41</v>
      </c>
      <c r="T1288" s="9">
        <f>IF(PPG!J1204="", "", PPG!J1204)</f>
        <v>1.145</v>
      </c>
      <c r="U1288" s="10">
        <f>IF(PPG!K1204="", "", PPG!K1204)</f>
        <v>41.22</v>
      </c>
      <c r="V1288" s="9">
        <f>IF(PPG!L1204="", "", PPG!L1204)</f>
        <v>1.0880000000000001</v>
      </c>
      <c r="W1288" s="10">
        <f>IF(PPG!M1204="", "", PPG!M1204)</f>
        <v>39.159999999999997</v>
      </c>
      <c r="X1288" s="9">
        <f>IF(PPG!N1204="", "", PPG!N1204)</f>
        <v>1.034</v>
      </c>
      <c r="Y1288" s="10">
        <f>IF(PPG!O1204="", "", PPG!O1204)</f>
        <v>37.22</v>
      </c>
      <c r="Z1288" s="9">
        <f>IF(PPG!Q1204="", "", PPG!Q1204)</f>
        <v>1.2370000000000001</v>
      </c>
      <c r="AA1288" s="10">
        <f>IF(PPG!R1204="", "", PPG!R1204)</f>
        <v>44.53</v>
      </c>
      <c r="AB1288" s="9">
        <f>IF(PPG!S1204="", "", PPG!S1204)</f>
        <v>1.206</v>
      </c>
      <c r="AC1288" s="10">
        <f>IF(PPG!T1204="", "", PPG!T1204)</f>
        <v>43.41</v>
      </c>
      <c r="AD1288" s="9">
        <f>IF(PPG!U1204="", "", PPG!U1204)</f>
        <v>1.145</v>
      </c>
      <c r="AE1288" s="10">
        <f>IF(PPG!V1204="", "", PPG!V1204)</f>
        <v>41.22</v>
      </c>
      <c r="AF1288" s="9">
        <f>IF(PPG!W1204="", "", PPG!W1204)</f>
        <v>1.0880000000000001</v>
      </c>
      <c r="AG1288" s="10">
        <f>IF(PPG!X1204="", "", PPG!X1204)</f>
        <v>39.159999999999997</v>
      </c>
      <c r="AH1288" s="9">
        <f>IF(PPG!Y1204="", "", PPG!Y1204)</f>
        <v>1.034</v>
      </c>
      <c r="AI1288" s="10">
        <f>IF(PPG!Z1204="", "", PPG!Z1204)</f>
        <v>37.22</v>
      </c>
      <c r="AJ1288" s="31" t="str">
        <f>IF(D1288&lt;&gt;"",D1288*I1288, "0.00")</f>
        <v>0.00</v>
      </c>
      <c r="AK1288" s="8" t="str">
        <f>IF(D1288&lt;&gt;"",D1288, "0")</f>
        <v>0</v>
      </c>
      <c r="AL1288" s="8" t="str">
        <f>IF(D1288&lt;&gt;"",D1288*K1288, "0")</f>
        <v>0</v>
      </c>
    </row>
    <row r="1289" spans="1:38">
      <c r="A1289" s="8">
        <f>IF(OUT!C1207="", "", OUT!C1207)</f>
        <v>727</v>
      </c>
      <c r="B1289" s="19">
        <f>IF(OUT!A1207="", "", OUT!A1207)</f>
        <v>57549</v>
      </c>
      <c r="C1289" s="8" t="str">
        <f>IF(OUT!D1207="", "", OUT!D1207)</f>
        <v>RH</v>
      </c>
      <c r="D1289" s="26"/>
      <c r="E1289" s="35" t="str">
        <f>IF(OUT!E1207="", "", OUT!E1207)</f>
        <v>36 CELL</v>
      </c>
      <c r="F1289" s="23" t="str">
        <f>IF(OUT!AE1207="NEW", "✷", "")</f>
        <v/>
      </c>
      <c r="G1289" t="str">
        <f>IF(OUT!B1207="", "", OUT!B1207)</f>
        <v>GERANIUM   ZONAL AMERICANA WHITE</v>
      </c>
      <c r="H1289" s="20">
        <f>IF(AND($K$3=1,$K$4="N"),P1289,IF(AND($K$3=2,$K$4="N"),R1289,IF(AND($K$3=3,$K$4="N"),T1289,IF(AND($K$3=4,$K$4="N"),V1289,IF(AND($K$3=5,$K$4="N"),X1289,IF(AND($K$3=1,$K$4="Y"),Z1289,IF(AND($K$3=2,$K$4="Y"),AB1289,IF(AND($K$3=3,$K$4="Y"),AD1289,IF(AND($K$3=4,$K$4="Y"),AF1289,IF(AND($K$3=5,$K$4="Y"),AH1289,"FALSE"))))))))))</f>
        <v>1.3080000000000001</v>
      </c>
      <c r="I1289" s="21">
        <f>IF(AND($K$3=1,$K$4="N"),Q1289,IF(AND($K$3=2,$K$4="N"),S1289,IF(AND($K$3=3,$K$4="N"),U1289,IF(AND($K$3=4,$K$4="N"),W1289,IF(AND($K$3=5,$K$4="N"),Y1289,IF(AND($K$3=1,$K$4="Y"),AA1289,IF(AND($K$3=2,$K$4="Y"),AC1289,IF(AND($K$3=3,$K$4="Y"),AE1289,IF(AND($K$3=4,$K$4="Y"),AG1289,IF(AND($K$3=5,$K$4="Y"),AI1289,"FALSE"))))))))))</f>
        <v>47.08</v>
      </c>
      <c r="J1289" s="35" t="str">
        <f>IF(OUT!F1207="", "", OUT!F1207)</f>
        <v>STRIP TRAY</v>
      </c>
      <c r="K1289" s="8">
        <f>IF(OUT!P1207="", "", OUT!P1207)</f>
        <v>36</v>
      </c>
      <c r="L1289" s="8" t="str">
        <f>IF(OUT!AE1207="", "", OUT!AE1207)</f>
        <v/>
      </c>
      <c r="M1289" s="8" t="str">
        <f>IF(OUT!AG1207="", "", OUT!AG1207)</f>
        <v>PAT</v>
      </c>
      <c r="N1289" s="8" t="str">
        <f>IF(OUT!AQ1207="", "", OUT!AQ1207)</f>
        <v/>
      </c>
      <c r="O1289" s="8" t="str">
        <f>IF(OUT!BO1207="", "", OUT!BO1207)</f>
        <v>T7</v>
      </c>
      <c r="P1289" s="9">
        <f>IF(OUT!N1207="", "", OUT!N1207)</f>
        <v>1.3080000000000001</v>
      </c>
      <c r="Q1289" s="10">
        <f>IF(OUT!O1207="", "", OUT!O1207)</f>
        <v>47.08</v>
      </c>
      <c r="R1289" s="9">
        <f>IF(PPG!H1207="", "", PPG!H1207)</f>
        <v>1.206</v>
      </c>
      <c r="S1289" s="10">
        <f>IF(PPG!I1207="", "", PPG!I1207)</f>
        <v>43.41</v>
      </c>
      <c r="T1289" s="9">
        <f>IF(PPG!J1207="", "", PPG!J1207)</f>
        <v>1.145</v>
      </c>
      <c r="U1289" s="10">
        <f>IF(PPG!K1207="", "", PPG!K1207)</f>
        <v>41.22</v>
      </c>
      <c r="V1289" s="9">
        <f>IF(PPG!L1207="", "", PPG!L1207)</f>
        <v>1.0880000000000001</v>
      </c>
      <c r="W1289" s="10">
        <f>IF(PPG!M1207="", "", PPG!M1207)</f>
        <v>39.159999999999997</v>
      </c>
      <c r="X1289" s="9">
        <f>IF(PPG!N1207="", "", PPG!N1207)</f>
        <v>1.034</v>
      </c>
      <c r="Y1289" s="10">
        <f>IF(PPG!O1207="", "", PPG!O1207)</f>
        <v>37.22</v>
      </c>
      <c r="Z1289" s="9">
        <f>IF(PPG!Q1207="", "", PPG!Q1207)</f>
        <v>1.2370000000000001</v>
      </c>
      <c r="AA1289" s="10">
        <f>IF(PPG!R1207="", "", PPG!R1207)</f>
        <v>44.53</v>
      </c>
      <c r="AB1289" s="9">
        <f>IF(PPG!S1207="", "", PPG!S1207)</f>
        <v>1.206</v>
      </c>
      <c r="AC1289" s="10">
        <f>IF(PPG!T1207="", "", PPG!T1207)</f>
        <v>43.41</v>
      </c>
      <c r="AD1289" s="9">
        <f>IF(PPG!U1207="", "", PPG!U1207)</f>
        <v>1.145</v>
      </c>
      <c r="AE1289" s="10">
        <f>IF(PPG!V1207="", "", PPG!V1207)</f>
        <v>41.22</v>
      </c>
      <c r="AF1289" s="9">
        <f>IF(PPG!W1207="", "", PPG!W1207)</f>
        <v>1.0880000000000001</v>
      </c>
      <c r="AG1289" s="10">
        <f>IF(PPG!X1207="", "", PPG!X1207)</f>
        <v>39.159999999999997</v>
      </c>
      <c r="AH1289" s="9">
        <f>IF(PPG!Y1207="", "", PPG!Y1207)</f>
        <v>1.034</v>
      </c>
      <c r="AI1289" s="10">
        <f>IF(PPG!Z1207="", "", PPG!Z1207)</f>
        <v>37.22</v>
      </c>
      <c r="AJ1289" s="31" t="str">
        <f>IF(D1289&lt;&gt;"",D1289*I1289, "0.00")</f>
        <v>0.00</v>
      </c>
      <c r="AK1289" s="8" t="str">
        <f>IF(D1289&lt;&gt;"",D1289, "0")</f>
        <v>0</v>
      </c>
      <c r="AL1289" s="8" t="str">
        <f>IF(D1289&lt;&gt;"",D1289*K1289, "0")</f>
        <v>0</v>
      </c>
    </row>
    <row r="1290" spans="1:38">
      <c r="A1290" s="8">
        <f>IF(OUT!C1208="", "", OUT!C1208)</f>
        <v>727</v>
      </c>
      <c r="B1290" s="19">
        <f>IF(OUT!A1208="", "", OUT!A1208)</f>
        <v>57550</v>
      </c>
      <c r="C1290" s="8" t="str">
        <f>IF(OUT!D1208="", "", OUT!D1208)</f>
        <v>RH</v>
      </c>
      <c r="D1290" s="26"/>
      <c r="E1290" s="35" t="str">
        <f>IF(OUT!E1208="", "", OUT!E1208)</f>
        <v>36 CELL</v>
      </c>
      <c r="F1290" s="23" t="str">
        <f>IF(OUT!AE1208="NEW", "✷", "")</f>
        <v/>
      </c>
      <c r="G1290" t="str">
        <f>IF(OUT!B1208="", "", OUT!B1208)</f>
        <v>GERANIUM   ZONAL AMERICANA WHITE SPLASH</v>
      </c>
      <c r="H1290" s="20">
        <f>IF(AND($K$3=1,$K$4="N"),P1290,IF(AND($K$3=2,$K$4="N"),R1290,IF(AND($K$3=3,$K$4="N"),T1290,IF(AND($K$3=4,$K$4="N"),V1290,IF(AND($K$3=5,$K$4="N"),X1290,IF(AND($K$3=1,$K$4="Y"),Z1290,IF(AND($K$3=2,$K$4="Y"),AB1290,IF(AND($K$3=3,$K$4="Y"),AD1290,IF(AND($K$3=4,$K$4="Y"),AF1290,IF(AND($K$3=5,$K$4="Y"),AH1290,"FALSE"))))))))))</f>
        <v>1.3080000000000001</v>
      </c>
      <c r="I1290" s="21">
        <f>IF(AND($K$3=1,$K$4="N"),Q1290,IF(AND($K$3=2,$K$4="N"),S1290,IF(AND($K$3=3,$K$4="N"),U1290,IF(AND($K$3=4,$K$4="N"),W1290,IF(AND($K$3=5,$K$4="N"),Y1290,IF(AND($K$3=1,$K$4="Y"),AA1290,IF(AND($K$3=2,$K$4="Y"),AC1290,IF(AND($K$3=3,$K$4="Y"),AE1290,IF(AND($K$3=4,$K$4="Y"),AG1290,IF(AND($K$3=5,$K$4="Y"),AI1290,"FALSE"))))))))))</f>
        <v>47.08</v>
      </c>
      <c r="J1290" s="35" t="str">
        <f>IF(OUT!F1208="", "", OUT!F1208)</f>
        <v>STRIP TRAY</v>
      </c>
      <c r="K1290" s="8">
        <f>IF(OUT!P1208="", "", OUT!P1208)</f>
        <v>36</v>
      </c>
      <c r="L1290" s="8" t="str">
        <f>IF(OUT!AE1208="", "", OUT!AE1208)</f>
        <v/>
      </c>
      <c r="M1290" s="8" t="str">
        <f>IF(OUT!AG1208="", "", OUT!AG1208)</f>
        <v>PAT</v>
      </c>
      <c r="N1290" s="8" t="str">
        <f>IF(OUT!AQ1208="", "", OUT!AQ1208)</f>
        <v/>
      </c>
      <c r="O1290" s="8" t="str">
        <f>IF(OUT!BO1208="", "", OUT!BO1208)</f>
        <v>T7</v>
      </c>
      <c r="P1290" s="9">
        <f>IF(OUT!N1208="", "", OUT!N1208)</f>
        <v>1.3080000000000001</v>
      </c>
      <c r="Q1290" s="10">
        <f>IF(OUT!O1208="", "", OUT!O1208)</f>
        <v>47.08</v>
      </c>
      <c r="R1290" s="9">
        <f>IF(PPG!H1208="", "", PPG!H1208)</f>
        <v>1.206</v>
      </c>
      <c r="S1290" s="10">
        <f>IF(PPG!I1208="", "", PPG!I1208)</f>
        <v>43.41</v>
      </c>
      <c r="T1290" s="9">
        <f>IF(PPG!J1208="", "", PPG!J1208)</f>
        <v>1.145</v>
      </c>
      <c r="U1290" s="10">
        <f>IF(PPG!K1208="", "", PPG!K1208)</f>
        <v>41.22</v>
      </c>
      <c r="V1290" s="9">
        <f>IF(PPG!L1208="", "", PPG!L1208)</f>
        <v>1.0880000000000001</v>
      </c>
      <c r="W1290" s="10">
        <f>IF(PPG!M1208="", "", PPG!M1208)</f>
        <v>39.159999999999997</v>
      </c>
      <c r="X1290" s="9">
        <f>IF(PPG!N1208="", "", PPG!N1208)</f>
        <v>1.034</v>
      </c>
      <c r="Y1290" s="10">
        <f>IF(PPG!O1208="", "", PPG!O1208)</f>
        <v>37.22</v>
      </c>
      <c r="Z1290" s="9">
        <f>IF(PPG!Q1208="", "", PPG!Q1208)</f>
        <v>1.2370000000000001</v>
      </c>
      <c r="AA1290" s="10">
        <f>IF(PPG!R1208="", "", PPG!R1208)</f>
        <v>44.53</v>
      </c>
      <c r="AB1290" s="9">
        <f>IF(PPG!S1208="", "", PPG!S1208)</f>
        <v>1.206</v>
      </c>
      <c r="AC1290" s="10">
        <f>IF(PPG!T1208="", "", PPG!T1208)</f>
        <v>43.41</v>
      </c>
      <c r="AD1290" s="9">
        <f>IF(PPG!U1208="", "", PPG!U1208)</f>
        <v>1.145</v>
      </c>
      <c r="AE1290" s="10">
        <f>IF(PPG!V1208="", "", PPG!V1208)</f>
        <v>41.22</v>
      </c>
      <c r="AF1290" s="9">
        <f>IF(PPG!W1208="", "", PPG!W1208)</f>
        <v>1.0880000000000001</v>
      </c>
      <c r="AG1290" s="10">
        <f>IF(PPG!X1208="", "", PPG!X1208)</f>
        <v>39.159999999999997</v>
      </c>
      <c r="AH1290" s="9">
        <f>IF(PPG!Y1208="", "", PPG!Y1208)</f>
        <v>1.034</v>
      </c>
      <c r="AI1290" s="10">
        <f>IF(PPG!Z1208="", "", PPG!Z1208)</f>
        <v>37.22</v>
      </c>
      <c r="AJ1290" s="31" t="str">
        <f>IF(D1290&lt;&gt;"",D1290*I1290, "0.00")</f>
        <v>0.00</v>
      </c>
      <c r="AK1290" s="8" t="str">
        <f>IF(D1290&lt;&gt;"",D1290, "0")</f>
        <v>0</v>
      </c>
      <c r="AL1290" s="8" t="str">
        <f>IF(D1290&lt;&gt;"",D1290*K1290, "0")</f>
        <v>0</v>
      </c>
    </row>
    <row r="1291" spans="1:38">
      <c r="A1291" s="8">
        <f>IF(OUT!C1521="", "", OUT!C1521)</f>
        <v>727</v>
      </c>
      <c r="B1291" s="19">
        <f>IF(OUT!A1521="", "", OUT!A1521)</f>
        <v>72716</v>
      </c>
      <c r="C1291" s="8" t="str">
        <f>IF(OUT!D1521="", "", OUT!D1521)</f>
        <v>RH</v>
      </c>
      <c r="D1291" s="26"/>
      <c r="E1291" s="35" t="str">
        <f>IF(OUT!E1521="", "", OUT!E1521)</f>
        <v>36 CELL</v>
      </c>
      <c r="F1291" s="23" t="str">
        <f>IF(OUT!AE1521="NEW", "✷", "")</f>
        <v/>
      </c>
      <c r="G1291" t="str">
        <f>IF(OUT!B1521="", "", OUT!B1521)</f>
        <v>GERANIUM   ZONAL MAESTRO IDOLS PINK PARFAIT</v>
      </c>
      <c r="H1291" s="20">
        <f>IF(AND($K$3=1,$K$4="N"),P1291,IF(AND($K$3=2,$K$4="N"),R1291,IF(AND($K$3=3,$K$4="N"),T1291,IF(AND($K$3=4,$K$4="N"),V1291,IF(AND($K$3=5,$K$4="N"),X1291,IF(AND($K$3=1,$K$4="Y"),Z1291,IF(AND($K$3=2,$K$4="Y"),AB1291,IF(AND($K$3=3,$K$4="Y"),AD1291,IF(AND($K$3=4,$K$4="Y"),AF1291,IF(AND($K$3=5,$K$4="Y"),AH1291,"FALSE"))))))))))</f>
        <v>1.3620000000000001</v>
      </c>
      <c r="I1291" s="21">
        <f>IF(AND($K$3=1,$K$4="N"),Q1291,IF(AND($K$3=2,$K$4="N"),S1291,IF(AND($K$3=3,$K$4="N"),U1291,IF(AND($K$3=4,$K$4="N"),W1291,IF(AND($K$3=5,$K$4="N"),Y1291,IF(AND($K$3=1,$K$4="Y"),AA1291,IF(AND($K$3=2,$K$4="Y"),AC1291,IF(AND($K$3=3,$K$4="Y"),AE1291,IF(AND($K$3=4,$K$4="Y"),AG1291,IF(AND($K$3=5,$K$4="Y"),AI1291,"FALSE"))))))))))</f>
        <v>49.03</v>
      </c>
      <c r="J1291" s="35" t="str">
        <f>IF(OUT!F1521="", "", OUT!F1521)</f>
        <v>STRIP TRAY</v>
      </c>
      <c r="K1291" s="8">
        <f>IF(OUT!P1521="", "", OUT!P1521)</f>
        <v>36</v>
      </c>
      <c r="L1291" s="8" t="str">
        <f>IF(OUT!AE1521="", "", OUT!AE1521)</f>
        <v/>
      </c>
      <c r="M1291" s="8" t="str">
        <f>IF(OUT!AG1521="", "", OUT!AG1521)</f>
        <v>PAT</v>
      </c>
      <c r="N1291" s="8" t="str">
        <f>IF(OUT!AQ1521="", "", OUT!AQ1521)</f>
        <v/>
      </c>
      <c r="O1291" s="8" t="str">
        <f>IF(OUT!BO1521="", "", OUT!BO1521)</f>
        <v>T7</v>
      </c>
      <c r="P1291" s="9">
        <f>IF(OUT!N1521="", "", OUT!N1521)</f>
        <v>1.3620000000000001</v>
      </c>
      <c r="Q1291" s="10">
        <f>IF(OUT!O1521="", "", OUT!O1521)</f>
        <v>49.03</v>
      </c>
      <c r="R1291" s="9">
        <f>IF(PPG!H1521="", "", PPG!H1521)</f>
        <v>1.256</v>
      </c>
      <c r="S1291" s="10">
        <f>IF(PPG!I1521="", "", PPG!I1521)</f>
        <v>45.21</v>
      </c>
      <c r="T1291" s="9">
        <f>IF(PPG!J1521="", "", PPG!J1521)</f>
        <v>1.1930000000000001</v>
      </c>
      <c r="U1291" s="10">
        <f>IF(PPG!K1521="", "", PPG!K1521)</f>
        <v>42.94</v>
      </c>
      <c r="V1291" s="9">
        <f>IF(PPG!L1521="", "", PPG!L1521)</f>
        <v>1.133</v>
      </c>
      <c r="W1291" s="10">
        <f>IF(PPG!M1521="", "", PPG!M1521)</f>
        <v>40.78</v>
      </c>
      <c r="X1291" s="9">
        <f>IF(PPG!N1521="", "", PPG!N1521)</f>
        <v>1.077</v>
      </c>
      <c r="Y1291" s="10">
        <f>IF(PPG!O1521="", "", PPG!O1521)</f>
        <v>38.770000000000003</v>
      </c>
      <c r="Z1291" s="9">
        <f>IF(PPG!Q1521="", "", PPG!Q1521)</f>
        <v>1.288</v>
      </c>
      <c r="AA1291" s="10">
        <f>IF(PPG!R1521="", "", PPG!R1521)</f>
        <v>46.36</v>
      </c>
      <c r="AB1291" s="9">
        <f>IF(PPG!S1521="", "", PPG!S1521)</f>
        <v>1.256</v>
      </c>
      <c r="AC1291" s="10">
        <f>IF(PPG!T1521="", "", PPG!T1521)</f>
        <v>45.21</v>
      </c>
      <c r="AD1291" s="9">
        <f>IF(PPG!U1521="", "", PPG!U1521)</f>
        <v>1.1930000000000001</v>
      </c>
      <c r="AE1291" s="10">
        <f>IF(PPG!V1521="", "", PPG!V1521)</f>
        <v>42.94</v>
      </c>
      <c r="AF1291" s="9">
        <f>IF(PPG!W1521="", "", PPG!W1521)</f>
        <v>1.133</v>
      </c>
      <c r="AG1291" s="10">
        <f>IF(PPG!X1521="", "", PPG!X1521)</f>
        <v>40.78</v>
      </c>
      <c r="AH1291" s="9">
        <f>IF(PPG!Y1521="", "", PPG!Y1521)</f>
        <v>1.077</v>
      </c>
      <c r="AI1291" s="10">
        <f>IF(PPG!Z1521="", "", PPG!Z1521)</f>
        <v>38.770000000000003</v>
      </c>
      <c r="AJ1291" s="31" t="str">
        <f>IF(D1291&lt;&gt;"",D1291*I1291, "0.00")</f>
        <v>0.00</v>
      </c>
      <c r="AK1291" s="8" t="str">
        <f>IF(D1291&lt;&gt;"",D1291, "0")</f>
        <v>0</v>
      </c>
      <c r="AL1291" s="8" t="str">
        <f>IF(D1291&lt;&gt;"",D1291*K1291, "0")</f>
        <v>0</v>
      </c>
    </row>
    <row r="1292" spans="1:38">
      <c r="A1292" s="8">
        <f>IF(OUT!C1925="", "", OUT!C1925)</f>
        <v>727</v>
      </c>
      <c r="B1292" s="19">
        <f>IF(OUT!A1925="", "", OUT!A1925)</f>
        <v>85197</v>
      </c>
      <c r="C1292" s="8" t="str">
        <f>IF(OUT!D1925="", "", OUT!D1925)</f>
        <v>RH</v>
      </c>
      <c r="D1292" s="26"/>
      <c r="E1292" s="35" t="str">
        <f>IF(OUT!E1925="", "", OUT!E1925)</f>
        <v>36 CELL</v>
      </c>
      <c r="F1292" s="23" t="str">
        <f>IF(OUT!AE1925="NEW", "✷", "")</f>
        <v/>
      </c>
      <c r="G1292" t="str">
        <f>IF(OUT!B1925="", "", OUT!B1925)</f>
        <v>GERANIUM   ZONAL MAESTRO IDOLS SASSY DARK RED</v>
      </c>
      <c r="H1292" s="20">
        <f>IF(AND($K$3=1,$K$4="N"),P1292,IF(AND($K$3=2,$K$4="N"),R1292,IF(AND($K$3=3,$K$4="N"),T1292,IF(AND($K$3=4,$K$4="N"),V1292,IF(AND($K$3=5,$K$4="N"),X1292,IF(AND($K$3=1,$K$4="Y"),Z1292,IF(AND($K$3=2,$K$4="Y"),AB1292,IF(AND($K$3=3,$K$4="Y"),AD1292,IF(AND($K$3=4,$K$4="Y"),AF1292,IF(AND($K$3=5,$K$4="Y"),AH1292,"FALSE"))))))))))</f>
        <v>1.3620000000000001</v>
      </c>
      <c r="I1292" s="21">
        <f>IF(AND($K$3=1,$K$4="N"),Q1292,IF(AND($K$3=2,$K$4="N"),S1292,IF(AND($K$3=3,$K$4="N"),U1292,IF(AND($K$3=4,$K$4="N"),W1292,IF(AND($K$3=5,$K$4="N"),Y1292,IF(AND($K$3=1,$K$4="Y"),AA1292,IF(AND($K$3=2,$K$4="Y"),AC1292,IF(AND($K$3=3,$K$4="Y"),AE1292,IF(AND($K$3=4,$K$4="Y"),AG1292,IF(AND($K$3=5,$K$4="Y"),AI1292,"FALSE"))))))))))</f>
        <v>49.03</v>
      </c>
      <c r="J1292" s="35" t="str">
        <f>IF(OUT!F1925="", "", OUT!F1925)</f>
        <v>STRIP TRAY</v>
      </c>
      <c r="K1292" s="8">
        <f>IF(OUT!P1925="", "", OUT!P1925)</f>
        <v>36</v>
      </c>
      <c r="L1292" s="8" t="str">
        <f>IF(OUT!AE1925="", "", OUT!AE1925)</f>
        <v/>
      </c>
      <c r="M1292" s="8" t="str">
        <f>IF(OUT!AG1925="", "", OUT!AG1925)</f>
        <v>PAT</v>
      </c>
      <c r="N1292" s="8" t="str">
        <f>IF(OUT!AQ1925="", "", OUT!AQ1925)</f>
        <v/>
      </c>
      <c r="O1292" s="8" t="str">
        <f>IF(OUT!BO1925="", "", OUT!BO1925)</f>
        <v>T7</v>
      </c>
      <c r="P1292" s="9">
        <f>IF(OUT!N1925="", "", OUT!N1925)</f>
        <v>1.3620000000000001</v>
      </c>
      <c r="Q1292" s="10">
        <f>IF(OUT!O1925="", "", OUT!O1925)</f>
        <v>49.03</v>
      </c>
      <c r="R1292" s="9">
        <f>IF(PPG!H1925="", "", PPG!H1925)</f>
        <v>1.256</v>
      </c>
      <c r="S1292" s="10">
        <f>IF(PPG!I1925="", "", PPG!I1925)</f>
        <v>45.21</v>
      </c>
      <c r="T1292" s="9">
        <f>IF(PPG!J1925="", "", PPG!J1925)</f>
        <v>1.1930000000000001</v>
      </c>
      <c r="U1292" s="10">
        <f>IF(PPG!K1925="", "", PPG!K1925)</f>
        <v>42.94</v>
      </c>
      <c r="V1292" s="9">
        <f>IF(PPG!L1925="", "", PPG!L1925)</f>
        <v>1.133</v>
      </c>
      <c r="W1292" s="10">
        <f>IF(PPG!M1925="", "", PPG!M1925)</f>
        <v>40.78</v>
      </c>
      <c r="X1292" s="9">
        <f>IF(PPG!N1925="", "", PPG!N1925)</f>
        <v>1.077</v>
      </c>
      <c r="Y1292" s="10">
        <f>IF(PPG!O1925="", "", PPG!O1925)</f>
        <v>38.770000000000003</v>
      </c>
      <c r="Z1292" s="9">
        <f>IF(PPG!Q1925="", "", PPG!Q1925)</f>
        <v>1.288</v>
      </c>
      <c r="AA1292" s="10">
        <f>IF(PPG!R1925="", "", PPG!R1925)</f>
        <v>46.36</v>
      </c>
      <c r="AB1292" s="9">
        <f>IF(PPG!S1925="", "", PPG!S1925)</f>
        <v>1.256</v>
      </c>
      <c r="AC1292" s="10">
        <f>IF(PPG!T1925="", "", PPG!T1925)</f>
        <v>45.21</v>
      </c>
      <c r="AD1292" s="9">
        <f>IF(PPG!U1925="", "", PPG!U1925)</f>
        <v>1.1930000000000001</v>
      </c>
      <c r="AE1292" s="10">
        <f>IF(PPG!V1925="", "", PPG!V1925)</f>
        <v>42.94</v>
      </c>
      <c r="AF1292" s="9">
        <f>IF(PPG!W1925="", "", PPG!W1925)</f>
        <v>1.133</v>
      </c>
      <c r="AG1292" s="10">
        <f>IF(PPG!X1925="", "", PPG!X1925)</f>
        <v>40.78</v>
      </c>
      <c r="AH1292" s="9">
        <f>IF(PPG!Y1925="", "", PPG!Y1925)</f>
        <v>1.077</v>
      </c>
      <c r="AI1292" s="10">
        <f>IF(PPG!Z1925="", "", PPG!Z1925)</f>
        <v>38.770000000000003</v>
      </c>
      <c r="AJ1292" s="31" t="str">
        <f>IF(D1292&lt;&gt;"",D1292*I1292, "0.00")</f>
        <v>0.00</v>
      </c>
      <c r="AK1292" s="8" t="str">
        <f>IF(D1292&lt;&gt;"",D1292, "0")</f>
        <v>0</v>
      </c>
      <c r="AL1292" s="8" t="str">
        <f>IF(D1292&lt;&gt;"",D1292*K1292, "0")</f>
        <v>0</v>
      </c>
    </row>
    <row r="1293" spans="1:38">
      <c r="A1293" s="8">
        <f>IF(OUT!C1551="", "", OUT!C1551)</f>
        <v>727</v>
      </c>
      <c r="B1293" s="19">
        <f>IF(OUT!A1551="", "", OUT!A1551)</f>
        <v>74295</v>
      </c>
      <c r="C1293" s="8" t="str">
        <f>IF(OUT!D1551="", "", OUT!D1551)</f>
        <v>RH</v>
      </c>
      <c r="D1293" s="26"/>
      <c r="E1293" s="35" t="str">
        <f>IF(OUT!E1551="", "", OUT!E1551)</f>
        <v>36 CELL</v>
      </c>
      <c r="F1293" s="23" t="str">
        <f>IF(OUT!AE1551="NEW", "✷", "")</f>
        <v/>
      </c>
      <c r="G1293" t="str">
        <f>IF(OUT!B1551="", "", OUT!B1551)</f>
        <v>GERANIUM   ZONAL MAESTRO IDOLS WHITE</v>
      </c>
      <c r="H1293" s="20">
        <f>IF(AND($K$3=1,$K$4="N"),P1293,IF(AND($K$3=2,$K$4="N"),R1293,IF(AND($K$3=3,$K$4="N"),T1293,IF(AND($K$3=4,$K$4="N"),V1293,IF(AND($K$3=5,$K$4="N"),X1293,IF(AND($K$3=1,$K$4="Y"),Z1293,IF(AND($K$3=2,$K$4="Y"),AB1293,IF(AND($K$3=3,$K$4="Y"),AD1293,IF(AND($K$3=4,$K$4="Y"),AF1293,IF(AND($K$3=5,$K$4="Y"),AH1293,"FALSE"))))))))))</f>
        <v>1.3620000000000001</v>
      </c>
      <c r="I1293" s="21">
        <f>IF(AND($K$3=1,$K$4="N"),Q1293,IF(AND($K$3=2,$K$4="N"),S1293,IF(AND($K$3=3,$K$4="N"),U1293,IF(AND($K$3=4,$K$4="N"),W1293,IF(AND($K$3=5,$K$4="N"),Y1293,IF(AND($K$3=1,$K$4="Y"),AA1293,IF(AND($K$3=2,$K$4="Y"),AC1293,IF(AND($K$3=3,$K$4="Y"),AE1293,IF(AND($K$3=4,$K$4="Y"),AG1293,IF(AND($K$3=5,$K$4="Y"),AI1293,"FALSE"))))))))))</f>
        <v>49.03</v>
      </c>
      <c r="J1293" s="35" t="str">
        <f>IF(OUT!F1551="", "", OUT!F1551)</f>
        <v>STRIP TRAY</v>
      </c>
      <c r="K1293" s="8">
        <f>IF(OUT!P1551="", "", OUT!P1551)</f>
        <v>36</v>
      </c>
      <c r="L1293" s="8" t="str">
        <f>IF(OUT!AE1551="", "", OUT!AE1551)</f>
        <v/>
      </c>
      <c r="M1293" s="8" t="str">
        <f>IF(OUT!AG1551="", "", OUT!AG1551)</f>
        <v>PAT</v>
      </c>
      <c r="N1293" s="8" t="str">
        <f>IF(OUT!AQ1551="", "", OUT!AQ1551)</f>
        <v/>
      </c>
      <c r="O1293" s="8" t="str">
        <f>IF(OUT!BO1551="", "", OUT!BO1551)</f>
        <v>T7</v>
      </c>
      <c r="P1293" s="9">
        <f>IF(OUT!N1551="", "", OUT!N1551)</f>
        <v>1.3620000000000001</v>
      </c>
      <c r="Q1293" s="10">
        <f>IF(OUT!O1551="", "", OUT!O1551)</f>
        <v>49.03</v>
      </c>
      <c r="R1293" s="9">
        <f>IF(PPG!H1551="", "", PPG!H1551)</f>
        <v>1.256</v>
      </c>
      <c r="S1293" s="10">
        <f>IF(PPG!I1551="", "", PPG!I1551)</f>
        <v>45.21</v>
      </c>
      <c r="T1293" s="9">
        <f>IF(PPG!J1551="", "", PPG!J1551)</f>
        <v>1.1930000000000001</v>
      </c>
      <c r="U1293" s="10">
        <f>IF(PPG!K1551="", "", PPG!K1551)</f>
        <v>42.94</v>
      </c>
      <c r="V1293" s="9">
        <f>IF(PPG!L1551="", "", PPG!L1551)</f>
        <v>1.133</v>
      </c>
      <c r="W1293" s="10">
        <f>IF(PPG!M1551="", "", PPG!M1551)</f>
        <v>40.78</v>
      </c>
      <c r="X1293" s="9">
        <f>IF(PPG!N1551="", "", PPG!N1551)</f>
        <v>1.077</v>
      </c>
      <c r="Y1293" s="10">
        <f>IF(PPG!O1551="", "", PPG!O1551)</f>
        <v>38.770000000000003</v>
      </c>
      <c r="Z1293" s="9">
        <f>IF(PPG!Q1551="", "", PPG!Q1551)</f>
        <v>1.288</v>
      </c>
      <c r="AA1293" s="10">
        <f>IF(PPG!R1551="", "", PPG!R1551)</f>
        <v>46.36</v>
      </c>
      <c r="AB1293" s="9">
        <f>IF(PPG!S1551="", "", PPG!S1551)</f>
        <v>1.256</v>
      </c>
      <c r="AC1293" s="10">
        <f>IF(PPG!T1551="", "", PPG!T1551)</f>
        <v>45.21</v>
      </c>
      <c r="AD1293" s="9">
        <f>IF(PPG!U1551="", "", PPG!U1551)</f>
        <v>1.1930000000000001</v>
      </c>
      <c r="AE1293" s="10">
        <f>IF(PPG!V1551="", "", PPG!V1551)</f>
        <v>42.94</v>
      </c>
      <c r="AF1293" s="9">
        <f>IF(PPG!W1551="", "", PPG!W1551)</f>
        <v>1.133</v>
      </c>
      <c r="AG1293" s="10">
        <f>IF(PPG!X1551="", "", PPG!X1551)</f>
        <v>40.78</v>
      </c>
      <c r="AH1293" s="9">
        <f>IF(PPG!Y1551="", "", PPG!Y1551)</f>
        <v>1.077</v>
      </c>
      <c r="AI1293" s="10">
        <f>IF(PPG!Z1551="", "", PPG!Z1551)</f>
        <v>38.770000000000003</v>
      </c>
      <c r="AJ1293" s="31" t="str">
        <f>IF(D1293&lt;&gt;"",D1293*I1293, "0.00")</f>
        <v>0.00</v>
      </c>
      <c r="AK1293" s="8" t="str">
        <f>IF(D1293&lt;&gt;"",D1293, "0")</f>
        <v>0</v>
      </c>
      <c r="AL1293" s="8" t="str">
        <f>IF(D1293&lt;&gt;"",D1293*K1293, "0")</f>
        <v>0</v>
      </c>
    </row>
    <row r="1294" spans="1:38">
      <c r="A1294" s="8">
        <f>IF(OUT!C2357="", "", OUT!C2357)</f>
        <v>727</v>
      </c>
      <c r="B1294" s="19">
        <f>IF(OUT!A2357="", "", OUT!A2357)</f>
        <v>91781</v>
      </c>
      <c r="C1294" s="8" t="str">
        <f>IF(OUT!D2357="", "", OUT!D2357)</f>
        <v>RH</v>
      </c>
      <c r="D1294" s="26"/>
      <c r="E1294" s="35" t="str">
        <f>IF(OUT!E2357="", "", OUT!E2357)</f>
        <v>36 CELL</v>
      </c>
      <c r="F1294" s="23" t="str">
        <f>IF(OUT!AE2357="NEW", "✷", "")</f>
        <v/>
      </c>
      <c r="G1294" t="str">
        <f>IF(OUT!B2357="", "", OUT!B2357)</f>
        <v>GERANIUM   ZONAL MOJO CRANBERRY SPLASH</v>
      </c>
      <c r="H1294" s="20">
        <f>IF(AND($K$3=1,$K$4="N"),P1294,IF(AND($K$3=2,$K$4="N"),R1294,IF(AND($K$3=3,$K$4="N"),T1294,IF(AND($K$3=4,$K$4="N"),V1294,IF(AND($K$3=5,$K$4="N"),X1294,IF(AND($K$3=1,$K$4="Y"),Z1294,IF(AND($K$3=2,$K$4="Y"),AB1294,IF(AND($K$3=3,$K$4="Y"),AD1294,IF(AND($K$3=4,$K$4="Y"),AF1294,IF(AND($K$3=5,$K$4="Y"),AH1294,"FALSE"))))))))))</f>
        <v>1.4159999999999999</v>
      </c>
      <c r="I1294" s="21">
        <f>IF(AND($K$3=1,$K$4="N"),Q1294,IF(AND($K$3=2,$K$4="N"),S1294,IF(AND($K$3=3,$K$4="N"),U1294,IF(AND($K$3=4,$K$4="N"),W1294,IF(AND($K$3=5,$K$4="N"),Y1294,IF(AND($K$3=1,$K$4="Y"),AA1294,IF(AND($K$3=2,$K$4="Y"),AC1294,IF(AND($K$3=3,$K$4="Y"),AE1294,IF(AND($K$3=4,$K$4="Y"),AG1294,IF(AND($K$3=5,$K$4="Y"),AI1294,"FALSE"))))))))))</f>
        <v>50.97</v>
      </c>
      <c r="J1294" s="35" t="str">
        <f>IF(OUT!F2357="", "", OUT!F2357)</f>
        <v>STRIP TRAY</v>
      </c>
      <c r="K1294" s="8">
        <f>IF(OUT!P2357="", "", OUT!P2357)</f>
        <v>36</v>
      </c>
      <c r="L1294" s="8" t="str">
        <f>IF(OUT!AE2357="", "", OUT!AE2357)</f>
        <v/>
      </c>
      <c r="M1294" s="8" t="str">
        <f>IF(OUT!AG2357="", "", OUT!AG2357)</f>
        <v>PAT</v>
      </c>
      <c r="N1294" s="8" t="str">
        <f>IF(OUT!AQ2357="", "", OUT!AQ2357)</f>
        <v/>
      </c>
      <c r="O1294" s="8" t="str">
        <f>IF(OUT!BO2357="", "", OUT!BO2357)</f>
        <v>T7</v>
      </c>
      <c r="P1294" s="9">
        <f>IF(OUT!N2357="", "", OUT!N2357)</f>
        <v>1.4159999999999999</v>
      </c>
      <c r="Q1294" s="10">
        <f>IF(OUT!O2357="", "", OUT!O2357)</f>
        <v>50.97</v>
      </c>
      <c r="R1294" s="9">
        <f>IF(PPG!H2357="", "", PPG!H2357)</f>
        <v>1.306</v>
      </c>
      <c r="S1294" s="10">
        <f>IF(PPG!I2357="", "", PPG!I2357)</f>
        <v>47.01</v>
      </c>
      <c r="T1294" s="9">
        <f>IF(PPG!J2357="", "", PPG!J2357)</f>
        <v>1.24</v>
      </c>
      <c r="U1294" s="10">
        <f>IF(PPG!K2357="", "", PPG!K2357)</f>
        <v>44.64</v>
      </c>
      <c r="V1294" s="9">
        <f>IF(PPG!L2357="", "", PPG!L2357)</f>
        <v>1.177</v>
      </c>
      <c r="W1294" s="10">
        <f>IF(PPG!M2357="", "", PPG!M2357)</f>
        <v>42.37</v>
      </c>
      <c r="X1294" s="9">
        <f>IF(PPG!N2357="", "", PPG!N2357)</f>
        <v>1.119</v>
      </c>
      <c r="Y1294" s="10">
        <f>IF(PPG!O2357="", "", PPG!O2357)</f>
        <v>40.28</v>
      </c>
      <c r="Z1294" s="9">
        <f>IF(PPG!Q2357="", "", PPG!Q2357)</f>
        <v>1.34</v>
      </c>
      <c r="AA1294" s="10">
        <f>IF(PPG!R2357="", "", PPG!R2357)</f>
        <v>48.24</v>
      </c>
      <c r="AB1294" s="9">
        <f>IF(PPG!S2357="", "", PPG!S2357)</f>
        <v>1.306</v>
      </c>
      <c r="AC1294" s="10">
        <f>IF(PPG!T2357="", "", PPG!T2357)</f>
        <v>47.01</v>
      </c>
      <c r="AD1294" s="9">
        <f>IF(PPG!U2357="", "", PPG!U2357)</f>
        <v>1.24</v>
      </c>
      <c r="AE1294" s="10">
        <f>IF(PPG!V2357="", "", PPG!V2357)</f>
        <v>44.64</v>
      </c>
      <c r="AF1294" s="9">
        <f>IF(PPG!W2357="", "", PPG!W2357)</f>
        <v>1.177</v>
      </c>
      <c r="AG1294" s="10">
        <f>IF(PPG!X2357="", "", PPG!X2357)</f>
        <v>42.37</v>
      </c>
      <c r="AH1294" s="9">
        <f>IF(PPG!Y2357="", "", PPG!Y2357)</f>
        <v>1.119</v>
      </c>
      <c r="AI1294" s="10">
        <f>IF(PPG!Z2357="", "", PPG!Z2357)</f>
        <v>40.28</v>
      </c>
      <c r="AJ1294" s="31" t="str">
        <f>IF(D1294&lt;&gt;"",D1294*I1294, "0.00")</f>
        <v>0.00</v>
      </c>
      <c r="AK1294" s="8" t="str">
        <f>IF(D1294&lt;&gt;"",D1294, "0")</f>
        <v>0</v>
      </c>
      <c r="AL1294" s="8" t="str">
        <f>IF(D1294&lt;&gt;"",D1294*K1294, "0")</f>
        <v>0</v>
      </c>
    </row>
    <row r="1295" spans="1:38">
      <c r="A1295" s="8">
        <f>IF(OUT!C2584="", "", OUT!C2584)</f>
        <v>727</v>
      </c>
      <c r="B1295" s="19">
        <f>IF(OUT!A2584="", "", OUT!A2584)</f>
        <v>94523</v>
      </c>
      <c r="C1295" s="8" t="str">
        <f>IF(OUT!D2584="", "", OUT!D2584)</f>
        <v>RH</v>
      </c>
      <c r="D1295" s="26"/>
      <c r="E1295" s="35" t="str">
        <f>IF(OUT!E2584="", "", OUT!E2584)</f>
        <v>36 CELL</v>
      </c>
      <c r="F1295" s="23" t="str">
        <f>IF(OUT!AE2584="NEW", "✷", "")</f>
        <v/>
      </c>
      <c r="G1295" t="str">
        <f>IF(OUT!B2584="", "", OUT!B2584)</f>
        <v>GERANIUM   ZONAL MOJO DARK PINK</v>
      </c>
      <c r="H1295" s="20">
        <f>IF(AND($K$3=1,$K$4="N"),P1295,IF(AND($K$3=2,$K$4="N"),R1295,IF(AND($K$3=3,$K$4="N"),T1295,IF(AND($K$3=4,$K$4="N"),V1295,IF(AND($K$3=5,$K$4="N"),X1295,IF(AND($K$3=1,$K$4="Y"),Z1295,IF(AND($K$3=2,$K$4="Y"),AB1295,IF(AND($K$3=3,$K$4="Y"),AD1295,IF(AND($K$3=4,$K$4="Y"),AF1295,IF(AND($K$3=5,$K$4="Y"),AH1295,"FALSE"))))))))))</f>
        <v>1.4159999999999999</v>
      </c>
      <c r="I1295" s="21">
        <f>IF(AND($K$3=1,$K$4="N"),Q1295,IF(AND($K$3=2,$K$4="N"),S1295,IF(AND($K$3=3,$K$4="N"),U1295,IF(AND($K$3=4,$K$4="N"),W1295,IF(AND($K$3=5,$K$4="N"),Y1295,IF(AND($K$3=1,$K$4="Y"),AA1295,IF(AND($K$3=2,$K$4="Y"),AC1295,IF(AND($K$3=3,$K$4="Y"),AE1295,IF(AND($K$3=4,$K$4="Y"),AG1295,IF(AND($K$3=5,$K$4="Y"),AI1295,"FALSE"))))))))))</f>
        <v>50.97</v>
      </c>
      <c r="J1295" s="35" t="str">
        <f>IF(OUT!F2584="", "", OUT!F2584)</f>
        <v>STRIP TRAY</v>
      </c>
      <c r="K1295" s="8">
        <f>IF(OUT!P2584="", "", OUT!P2584)</f>
        <v>36</v>
      </c>
      <c r="L1295" s="8" t="str">
        <f>IF(OUT!AE2584="", "", OUT!AE2584)</f>
        <v/>
      </c>
      <c r="M1295" s="8" t="str">
        <f>IF(OUT!AG2584="", "", OUT!AG2584)</f>
        <v>PAT</v>
      </c>
      <c r="N1295" s="8" t="str">
        <f>IF(OUT!AQ2584="", "", OUT!AQ2584)</f>
        <v/>
      </c>
      <c r="O1295" s="8" t="str">
        <f>IF(OUT!BO2584="", "", OUT!BO2584)</f>
        <v>T7</v>
      </c>
      <c r="P1295" s="9">
        <f>IF(OUT!N2584="", "", OUT!N2584)</f>
        <v>1.4159999999999999</v>
      </c>
      <c r="Q1295" s="10">
        <f>IF(OUT!O2584="", "", OUT!O2584)</f>
        <v>50.97</v>
      </c>
      <c r="R1295" s="9">
        <f>IF(PPG!H2584="", "", PPG!H2584)</f>
        <v>1.306</v>
      </c>
      <c r="S1295" s="10">
        <f>IF(PPG!I2584="", "", PPG!I2584)</f>
        <v>47.01</v>
      </c>
      <c r="T1295" s="9">
        <f>IF(PPG!J2584="", "", PPG!J2584)</f>
        <v>1.24</v>
      </c>
      <c r="U1295" s="10">
        <f>IF(PPG!K2584="", "", PPG!K2584)</f>
        <v>44.64</v>
      </c>
      <c r="V1295" s="9">
        <f>IF(PPG!L2584="", "", PPG!L2584)</f>
        <v>1.177</v>
      </c>
      <c r="W1295" s="10">
        <f>IF(PPG!M2584="", "", PPG!M2584)</f>
        <v>42.37</v>
      </c>
      <c r="X1295" s="9">
        <f>IF(PPG!N2584="", "", PPG!N2584)</f>
        <v>1.119</v>
      </c>
      <c r="Y1295" s="10">
        <f>IF(PPG!O2584="", "", PPG!O2584)</f>
        <v>40.28</v>
      </c>
      <c r="Z1295" s="9">
        <f>IF(PPG!Q2584="", "", PPG!Q2584)</f>
        <v>1.34</v>
      </c>
      <c r="AA1295" s="10">
        <f>IF(PPG!R2584="", "", PPG!R2584)</f>
        <v>48.24</v>
      </c>
      <c r="AB1295" s="9">
        <f>IF(PPG!S2584="", "", PPG!S2584)</f>
        <v>1.306</v>
      </c>
      <c r="AC1295" s="10">
        <f>IF(PPG!T2584="", "", PPG!T2584)</f>
        <v>47.01</v>
      </c>
      <c r="AD1295" s="9">
        <f>IF(PPG!U2584="", "", PPG!U2584)</f>
        <v>1.24</v>
      </c>
      <c r="AE1295" s="10">
        <f>IF(PPG!V2584="", "", PPG!V2584)</f>
        <v>44.64</v>
      </c>
      <c r="AF1295" s="9">
        <f>IF(PPG!W2584="", "", PPG!W2584)</f>
        <v>1.177</v>
      </c>
      <c r="AG1295" s="10">
        <f>IF(PPG!X2584="", "", PPG!X2584)</f>
        <v>42.37</v>
      </c>
      <c r="AH1295" s="9">
        <f>IF(PPG!Y2584="", "", PPG!Y2584)</f>
        <v>1.119</v>
      </c>
      <c r="AI1295" s="10">
        <f>IF(PPG!Z2584="", "", PPG!Z2584)</f>
        <v>40.28</v>
      </c>
      <c r="AJ1295" s="31" t="str">
        <f>IF(D1295&lt;&gt;"",D1295*I1295, "0.00")</f>
        <v>0.00</v>
      </c>
      <c r="AK1295" s="8" t="str">
        <f>IF(D1295&lt;&gt;"",D1295, "0")</f>
        <v>0</v>
      </c>
      <c r="AL1295" s="8" t="str">
        <f>IF(D1295&lt;&gt;"",D1295*K1295, "0")</f>
        <v>0</v>
      </c>
    </row>
    <row r="1296" spans="1:38">
      <c r="A1296" s="8">
        <f>IF(OUT!C1049="", "", OUT!C1049)</f>
        <v>727</v>
      </c>
      <c r="B1296" s="19">
        <f>IF(OUT!A1049="", "", OUT!A1049)</f>
        <v>41143</v>
      </c>
      <c r="C1296" s="8" t="str">
        <f>IF(OUT!D1049="", "", OUT!D1049)</f>
        <v>RH</v>
      </c>
      <c r="D1296" s="26"/>
      <c r="E1296" s="35" t="str">
        <f>IF(OUT!E1049="", "", OUT!E1049)</f>
        <v>36 CELL</v>
      </c>
      <c r="F1296" s="23" t="str">
        <f>IF(OUT!AE1049="NEW", "✷", "")</f>
        <v/>
      </c>
      <c r="G1296" t="str">
        <f>IF(OUT!B1049="", "", OUT!B1049)</f>
        <v>GERANIUM   ZONAL MOJO DARK RED</v>
      </c>
      <c r="H1296" s="20">
        <f>IF(AND($K$3=1,$K$4="N"),P1296,IF(AND($K$3=2,$K$4="N"),R1296,IF(AND($K$3=3,$K$4="N"),T1296,IF(AND($K$3=4,$K$4="N"),V1296,IF(AND($K$3=5,$K$4="N"),X1296,IF(AND($K$3=1,$K$4="Y"),Z1296,IF(AND($K$3=2,$K$4="Y"),AB1296,IF(AND($K$3=3,$K$4="Y"),AD1296,IF(AND($K$3=4,$K$4="Y"),AF1296,IF(AND($K$3=5,$K$4="Y"),AH1296,"FALSE"))))))))))</f>
        <v>1.4159999999999999</v>
      </c>
      <c r="I1296" s="21">
        <f>IF(AND($K$3=1,$K$4="N"),Q1296,IF(AND($K$3=2,$K$4="N"),S1296,IF(AND($K$3=3,$K$4="N"),U1296,IF(AND($K$3=4,$K$4="N"),W1296,IF(AND($K$3=5,$K$4="N"),Y1296,IF(AND($K$3=1,$K$4="Y"),AA1296,IF(AND($K$3=2,$K$4="Y"),AC1296,IF(AND($K$3=3,$K$4="Y"),AE1296,IF(AND($K$3=4,$K$4="Y"),AG1296,IF(AND($K$3=5,$K$4="Y"),AI1296,"FALSE"))))))))))</f>
        <v>50.97</v>
      </c>
      <c r="J1296" s="35" t="str">
        <f>IF(OUT!F1049="", "", OUT!F1049)</f>
        <v>STRIP TRAY</v>
      </c>
      <c r="K1296" s="8">
        <f>IF(OUT!P1049="", "", OUT!P1049)</f>
        <v>36</v>
      </c>
      <c r="L1296" s="8" t="str">
        <f>IF(OUT!AE1049="", "", OUT!AE1049)</f>
        <v/>
      </c>
      <c r="M1296" s="8" t="str">
        <f>IF(OUT!AG1049="", "", OUT!AG1049)</f>
        <v>PAT</v>
      </c>
      <c r="N1296" s="8" t="str">
        <f>IF(OUT!AQ1049="", "", OUT!AQ1049)</f>
        <v/>
      </c>
      <c r="O1296" s="8" t="str">
        <f>IF(OUT!BO1049="", "", OUT!BO1049)</f>
        <v>T7</v>
      </c>
      <c r="P1296" s="9">
        <f>IF(OUT!N1049="", "", OUT!N1049)</f>
        <v>1.4159999999999999</v>
      </c>
      <c r="Q1296" s="10">
        <f>IF(OUT!O1049="", "", OUT!O1049)</f>
        <v>50.97</v>
      </c>
      <c r="R1296" s="9">
        <f>IF(PPG!H1049="", "", PPG!H1049)</f>
        <v>1.306</v>
      </c>
      <c r="S1296" s="10">
        <f>IF(PPG!I1049="", "", PPG!I1049)</f>
        <v>47.01</v>
      </c>
      <c r="T1296" s="9">
        <f>IF(PPG!J1049="", "", PPG!J1049)</f>
        <v>1.24</v>
      </c>
      <c r="U1296" s="10">
        <f>IF(PPG!K1049="", "", PPG!K1049)</f>
        <v>44.64</v>
      </c>
      <c r="V1296" s="9">
        <f>IF(PPG!L1049="", "", PPG!L1049)</f>
        <v>1.177</v>
      </c>
      <c r="W1296" s="10">
        <f>IF(PPG!M1049="", "", PPG!M1049)</f>
        <v>42.37</v>
      </c>
      <c r="X1296" s="9">
        <f>IF(PPG!N1049="", "", PPG!N1049)</f>
        <v>1.119</v>
      </c>
      <c r="Y1296" s="10">
        <f>IF(PPG!O1049="", "", PPG!O1049)</f>
        <v>40.28</v>
      </c>
      <c r="Z1296" s="9">
        <f>IF(PPG!Q1049="", "", PPG!Q1049)</f>
        <v>1.34</v>
      </c>
      <c r="AA1296" s="10">
        <f>IF(PPG!R1049="", "", PPG!R1049)</f>
        <v>48.24</v>
      </c>
      <c r="AB1296" s="9">
        <f>IF(PPG!S1049="", "", PPG!S1049)</f>
        <v>1.306</v>
      </c>
      <c r="AC1296" s="10">
        <f>IF(PPG!T1049="", "", PPG!T1049)</f>
        <v>47.01</v>
      </c>
      <c r="AD1296" s="9">
        <f>IF(PPG!U1049="", "", PPG!U1049)</f>
        <v>1.24</v>
      </c>
      <c r="AE1296" s="10">
        <f>IF(PPG!V1049="", "", PPG!V1049)</f>
        <v>44.64</v>
      </c>
      <c r="AF1296" s="9">
        <f>IF(PPG!W1049="", "", PPG!W1049)</f>
        <v>1.177</v>
      </c>
      <c r="AG1296" s="10">
        <f>IF(PPG!X1049="", "", PPG!X1049)</f>
        <v>42.37</v>
      </c>
      <c r="AH1296" s="9">
        <f>IF(PPG!Y1049="", "", PPG!Y1049)</f>
        <v>1.119</v>
      </c>
      <c r="AI1296" s="10">
        <f>IF(PPG!Z1049="", "", PPG!Z1049)</f>
        <v>40.28</v>
      </c>
      <c r="AJ1296" s="31" t="str">
        <f>IF(D1296&lt;&gt;"",D1296*I1296, "0.00")</f>
        <v>0.00</v>
      </c>
      <c r="AK1296" s="8" t="str">
        <f>IF(D1296&lt;&gt;"",D1296, "0")</f>
        <v>0</v>
      </c>
      <c r="AL1296" s="8" t="str">
        <f>IF(D1296&lt;&gt;"",D1296*K1296, "0")</f>
        <v>0</v>
      </c>
    </row>
    <row r="1297" spans="1:38">
      <c r="A1297" s="8">
        <f>IF(OUT!C2843="", "", OUT!C2843)</f>
        <v>727</v>
      </c>
      <c r="B1297" s="19">
        <f>IF(OUT!A2843="", "", OUT!A2843)</f>
        <v>96873</v>
      </c>
      <c r="C1297" s="8" t="str">
        <f>IF(OUT!D2843="", "", OUT!D2843)</f>
        <v>RH</v>
      </c>
      <c r="D1297" s="26"/>
      <c r="E1297" s="35" t="str">
        <f>IF(OUT!E2843="", "", OUT!E2843)</f>
        <v>36 CELL</v>
      </c>
      <c r="F1297" s="23" t="str">
        <f>IF(OUT!AE2843="NEW", "✷", "")</f>
        <v/>
      </c>
      <c r="G1297" t="str">
        <f>IF(OUT!B2843="", "", OUT!B2843)</f>
        <v>GERANIUM   ZONAL MOJO MAGENTA</v>
      </c>
      <c r="H1297" s="20">
        <f>IF(AND($K$3=1,$K$4="N"),P1297,IF(AND($K$3=2,$K$4="N"),R1297,IF(AND($K$3=3,$K$4="N"),T1297,IF(AND($K$3=4,$K$4="N"),V1297,IF(AND($K$3=5,$K$4="N"),X1297,IF(AND($K$3=1,$K$4="Y"),Z1297,IF(AND($K$3=2,$K$4="Y"),AB1297,IF(AND($K$3=3,$K$4="Y"),AD1297,IF(AND($K$3=4,$K$4="Y"),AF1297,IF(AND($K$3=5,$K$4="Y"),AH1297,"FALSE"))))))))))</f>
        <v>1.4159999999999999</v>
      </c>
      <c r="I1297" s="21">
        <f>IF(AND($K$3=1,$K$4="N"),Q1297,IF(AND($K$3=2,$K$4="N"),S1297,IF(AND($K$3=3,$K$4="N"),U1297,IF(AND($K$3=4,$K$4="N"),W1297,IF(AND($K$3=5,$K$4="N"),Y1297,IF(AND($K$3=1,$K$4="Y"),AA1297,IF(AND($K$3=2,$K$4="Y"),AC1297,IF(AND($K$3=3,$K$4="Y"),AE1297,IF(AND($K$3=4,$K$4="Y"),AG1297,IF(AND($K$3=5,$K$4="Y"),AI1297,"FALSE"))))))))))</f>
        <v>50.97</v>
      </c>
      <c r="J1297" s="35" t="str">
        <f>IF(OUT!F2843="", "", OUT!F2843)</f>
        <v>STRIP TRAY</v>
      </c>
      <c r="K1297" s="8">
        <f>IF(OUT!P2843="", "", OUT!P2843)</f>
        <v>36</v>
      </c>
      <c r="L1297" s="8" t="str">
        <f>IF(OUT!AE2843="", "", OUT!AE2843)</f>
        <v/>
      </c>
      <c r="M1297" s="8" t="str">
        <f>IF(OUT!AG2843="", "", OUT!AG2843)</f>
        <v>PAT</v>
      </c>
      <c r="N1297" s="8" t="str">
        <f>IF(OUT!AQ2843="", "", OUT!AQ2843)</f>
        <v/>
      </c>
      <c r="O1297" s="8" t="str">
        <f>IF(OUT!BO2843="", "", OUT!BO2843)</f>
        <v>T7</v>
      </c>
      <c r="P1297" s="9">
        <f>IF(OUT!N2843="", "", OUT!N2843)</f>
        <v>1.4159999999999999</v>
      </c>
      <c r="Q1297" s="10">
        <f>IF(OUT!O2843="", "", OUT!O2843)</f>
        <v>50.97</v>
      </c>
      <c r="R1297" s="9">
        <f>IF(PPG!H2843="", "", PPG!H2843)</f>
        <v>1.306</v>
      </c>
      <c r="S1297" s="10">
        <f>IF(PPG!I2843="", "", PPG!I2843)</f>
        <v>47.01</v>
      </c>
      <c r="T1297" s="9">
        <f>IF(PPG!J2843="", "", PPG!J2843)</f>
        <v>1.24</v>
      </c>
      <c r="U1297" s="10">
        <f>IF(PPG!K2843="", "", PPG!K2843)</f>
        <v>44.64</v>
      </c>
      <c r="V1297" s="9">
        <f>IF(PPG!L2843="", "", PPG!L2843)</f>
        <v>1.177</v>
      </c>
      <c r="W1297" s="10">
        <f>IF(PPG!M2843="", "", PPG!M2843)</f>
        <v>42.37</v>
      </c>
      <c r="X1297" s="9">
        <f>IF(PPG!N2843="", "", PPG!N2843)</f>
        <v>1.119</v>
      </c>
      <c r="Y1297" s="10">
        <f>IF(PPG!O2843="", "", PPG!O2843)</f>
        <v>40.28</v>
      </c>
      <c r="Z1297" s="9">
        <f>IF(PPG!Q2843="", "", PPG!Q2843)</f>
        <v>1.34</v>
      </c>
      <c r="AA1297" s="10">
        <f>IF(PPG!R2843="", "", PPG!R2843)</f>
        <v>48.24</v>
      </c>
      <c r="AB1297" s="9">
        <f>IF(PPG!S2843="", "", PPG!S2843)</f>
        <v>1.306</v>
      </c>
      <c r="AC1297" s="10">
        <f>IF(PPG!T2843="", "", PPG!T2843)</f>
        <v>47.01</v>
      </c>
      <c r="AD1297" s="9">
        <f>IF(PPG!U2843="", "", PPG!U2843)</f>
        <v>1.24</v>
      </c>
      <c r="AE1297" s="10">
        <f>IF(PPG!V2843="", "", PPG!V2843)</f>
        <v>44.64</v>
      </c>
      <c r="AF1297" s="9">
        <f>IF(PPG!W2843="", "", PPG!W2843)</f>
        <v>1.177</v>
      </c>
      <c r="AG1297" s="10">
        <f>IF(PPG!X2843="", "", PPG!X2843)</f>
        <v>42.37</v>
      </c>
      <c r="AH1297" s="9">
        <f>IF(PPG!Y2843="", "", PPG!Y2843)</f>
        <v>1.119</v>
      </c>
      <c r="AI1297" s="10">
        <f>IF(PPG!Z2843="", "", PPG!Z2843)</f>
        <v>40.28</v>
      </c>
      <c r="AJ1297" s="31" t="str">
        <f>IF(D1297&lt;&gt;"",D1297*I1297, "0.00")</f>
        <v>0.00</v>
      </c>
      <c r="AK1297" s="8" t="str">
        <f>IF(D1297&lt;&gt;"",D1297, "0")</f>
        <v>0</v>
      </c>
      <c r="AL1297" s="8" t="str">
        <f>IF(D1297&lt;&gt;"",D1297*K1297, "0")</f>
        <v>0</v>
      </c>
    </row>
    <row r="1298" spans="1:38">
      <c r="A1298" s="8">
        <f>IF(OUT!C2358="", "", OUT!C2358)</f>
        <v>727</v>
      </c>
      <c r="B1298" s="19">
        <f>IF(OUT!A2358="", "", OUT!A2358)</f>
        <v>91782</v>
      </c>
      <c r="C1298" s="8" t="str">
        <f>IF(OUT!D2358="", "", OUT!D2358)</f>
        <v>RH</v>
      </c>
      <c r="D1298" s="26"/>
      <c r="E1298" s="35" t="str">
        <f>IF(OUT!E2358="", "", OUT!E2358)</f>
        <v>36 CELL</v>
      </c>
      <c r="F1298" s="23" t="str">
        <f>IF(OUT!AE2358="NEW", "✷", "")</f>
        <v/>
      </c>
      <c r="G1298" t="str">
        <f>IF(OUT!B2358="", "", OUT!B2358)</f>
        <v>GERANIUM   ZONAL MOJO ORANGE</v>
      </c>
      <c r="H1298" s="20">
        <f>IF(AND($K$3=1,$K$4="N"),P1298,IF(AND($K$3=2,$K$4="N"),R1298,IF(AND($K$3=3,$K$4="N"),T1298,IF(AND($K$3=4,$K$4="N"),V1298,IF(AND($K$3=5,$K$4="N"),X1298,IF(AND($K$3=1,$K$4="Y"),Z1298,IF(AND($K$3=2,$K$4="Y"),AB1298,IF(AND($K$3=3,$K$4="Y"),AD1298,IF(AND($K$3=4,$K$4="Y"),AF1298,IF(AND($K$3=5,$K$4="Y"),AH1298,"FALSE"))))))))))</f>
        <v>1.4159999999999999</v>
      </c>
      <c r="I1298" s="21">
        <f>IF(AND($K$3=1,$K$4="N"),Q1298,IF(AND($K$3=2,$K$4="N"),S1298,IF(AND($K$3=3,$K$4="N"),U1298,IF(AND($K$3=4,$K$4="N"),W1298,IF(AND($K$3=5,$K$4="N"),Y1298,IF(AND($K$3=1,$K$4="Y"),AA1298,IF(AND($K$3=2,$K$4="Y"),AC1298,IF(AND($K$3=3,$K$4="Y"),AE1298,IF(AND($K$3=4,$K$4="Y"),AG1298,IF(AND($K$3=5,$K$4="Y"),AI1298,"FALSE"))))))))))</f>
        <v>50.97</v>
      </c>
      <c r="J1298" s="35" t="str">
        <f>IF(OUT!F2358="", "", OUT!F2358)</f>
        <v>STRIP TRAY</v>
      </c>
      <c r="K1298" s="8">
        <f>IF(OUT!P2358="", "", OUT!P2358)</f>
        <v>36</v>
      </c>
      <c r="L1298" s="8" t="str">
        <f>IF(OUT!AE2358="", "", OUT!AE2358)</f>
        <v/>
      </c>
      <c r="M1298" s="8" t="str">
        <f>IF(OUT!AG2358="", "", OUT!AG2358)</f>
        <v>PAT</v>
      </c>
      <c r="N1298" s="8" t="str">
        <f>IF(OUT!AQ2358="", "", OUT!AQ2358)</f>
        <v/>
      </c>
      <c r="O1298" s="8" t="str">
        <f>IF(OUT!BO2358="", "", OUT!BO2358)</f>
        <v>T7</v>
      </c>
      <c r="P1298" s="9">
        <f>IF(OUT!N2358="", "", OUT!N2358)</f>
        <v>1.4159999999999999</v>
      </c>
      <c r="Q1298" s="10">
        <f>IF(OUT!O2358="", "", OUT!O2358)</f>
        <v>50.97</v>
      </c>
      <c r="R1298" s="9">
        <f>IF(PPG!H2358="", "", PPG!H2358)</f>
        <v>1.306</v>
      </c>
      <c r="S1298" s="10">
        <f>IF(PPG!I2358="", "", PPG!I2358)</f>
        <v>47.01</v>
      </c>
      <c r="T1298" s="9">
        <f>IF(PPG!J2358="", "", PPG!J2358)</f>
        <v>1.24</v>
      </c>
      <c r="U1298" s="10">
        <f>IF(PPG!K2358="", "", PPG!K2358)</f>
        <v>44.64</v>
      </c>
      <c r="V1298" s="9">
        <f>IF(PPG!L2358="", "", PPG!L2358)</f>
        <v>1.177</v>
      </c>
      <c r="W1298" s="10">
        <f>IF(PPG!M2358="", "", PPG!M2358)</f>
        <v>42.37</v>
      </c>
      <c r="X1298" s="9">
        <f>IF(PPG!N2358="", "", PPG!N2358)</f>
        <v>1.119</v>
      </c>
      <c r="Y1298" s="10">
        <f>IF(PPG!O2358="", "", PPG!O2358)</f>
        <v>40.28</v>
      </c>
      <c r="Z1298" s="9">
        <f>IF(PPG!Q2358="", "", PPG!Q2358)</f>
        <v>1.34</v>
      </c>
      <c r="AA1298" s="10">
        <f>IF(PPG!R2358="", "", PPG!R2358)</f>
        <v>48.24</v>
      </c>
      <c r="AB1298" s="9">
        <f>IF(PPG!S2358="", "", PPG!S2358)</f>
        <v>1.306</v>
      </c>
      <c r="AC1298" s="10">
        <f>IF(PPG!T2358="", "", PPG!T2358)</f>
        <v>47.01</v>
      </c>
      <c r="AD1298" s="9">
        <f>IF(PPG!U2358="", "", PPG!U2358)</f>
        <v>1.24</v>
      </c>
      <c r="AE1298" s="10">
        <f>IF(PPG!V2358="", "", PPG!V2358)</f>
        <v>44.64</v>
      </c>
      <c r="AF1298" s="9">
        <f>IF(PPG!W2358="", "", PPG!W2358)</f>
        <v>1.177</v>
      </c>
      <c r="AG1298" s="10">
        <f>IF(PPG!X2358="", "", PPG!X2358)</f>
        <v>42.37</v>
      </c>
      <c r="AH1298" s="9">
        <f>IF(PPG!Y2358="", "", PPG!Y2358)</f>
        <v>1.119</v>
      </c>
      <c r="AI1298" s="10">
        <f>IF(PPG!Z2358="", "", PPG!Z2358)</f>
        <v>40.28</v>
      </c>
      <c r="AJ1298" s="31" t="str">
        <f>IF(D1298&lt;&gt;"",D1298*I1298, "0.00")</f>
        <v>0.00</v>
      </c>
      <c r="AK1298" s="8" t="str">
        <f>IF(D1298&lt;&gt;"",D1298, "0")</f>
        <v>0</v>
      </c>
      <c r="AL1298" s="8" t="str">
        <f>IF(D1298&lt;&gt;"",D1298*K1298, "0")</f>
        <v>0</v>
      </c>
    </row>
    <row r="1299" spans="1:38">
      <c r="A1299" s="8">
        <f>IF(OUT!C2359="", "", OUT!C2359)</f>
        <v>727</v>
      </c>
      <c r="B1299" s="19">
        <f>IF(OUT!A2359="", "", OUT!A2359)</f>
        <v>91783</v>
      </c>
      <c r="C1299" s="8" t="str">
        <f>IF(OUT!D2359="", "", OUT!D2359)</f>
        <v>RH</v>
      </c>
      <c r="D1299" s="26"/>
      <c r="E1299" s="35" t="str">
        <f>IF(OUT!E2359="", "", OUT!E2359)</f>
        <v>36 CELL</v>
      </c>
      <c r="F1299" s="23" t="str">
        <f>IF(OUT!AE2359="NEW", "✷", "")</f>
        <v/>
      </c>
      <c r="G1299" t="str">
        <f>IF(OUT!B2359="", "", OUT!B2359)</f>
        <v>GERANIUM   ZONAL MOJO SALMON</v>
      </c>
      <c r="H1299" s="20">
        <f>IF(AND($K$3=1,$K$4="N"),P1299,IF(AND($K$3=2,$K$4="N"),R1299,IF(AND($K$3=3,$K$4="N"),T1299,IF(AND($K$3=4,$K$4="N"),V1299,IF(AND($K$3=5,$K$4="N"),X1299,IF(AND($K$3=1,$K$4="Y"),Z1299,IF(AND($K$3=2,$K$4="Y"),AB1299,IF(AND($K$3=3,$K$4="Y"),AD1299,IF(AND($K$3=4,$K$4="Y"),AF1299,IF(AND($K$3=5,$K$4="Y"),AH1299,"FALSE"))))))))))</f>
        <v>1.4159999999999999</v>
      </c>
      <c r="I1299" s="21">
        <f>IF(AND($K$3=1,$K$4="N"),Q1299,IF(AND($K$3=2,$K$4="N"),S1299,IF(AND($K$3=3,$K$4="N"),U1299,IF(AND($K$3=4,$K$4="N"),W1299,IF(AND($K$3=5,$K$4="N"),Y1299,IF(AND($K$3=1,$K$4="Y"),AA1299,IF(AND($K$3=2,$K$4="Y"),AC1299,IF(AND($K$3=3,$K$4="Y"),AE1299,IF(AND($K$3=4,$K$4="Y"),AG1299,IF(AND($K$3=5,$K$4="Y"),AI1299,"FALSE"))))))))))</f>
        <v>50.97</v>
      </c>
      <c r="J1299" s="35" t="str">
        <f>IF(OUT!F2359="", "", OUT!F2359)</f>
        <v>STRIP TRAY</v>
      </c>
      <c r="K1299" s="8">
        <f>IF(OUT!P2359="", "", OUT!P2359)</f>
        <v>36</v>
      </c>
      <c r="L1299" s="8" t="str">
        <f>IF(OUT!AE2359="", "", OUT!AE2359)</f>
        <v/>
      </c>
      <c r="M1299" s="8" t="str">
        <f>IF(OUT!AG2359="", "", OUT!AG2359)</f>
        <v>PAT</v>
      </c>
      <c r="N1299" s="8" t="str">
        <f>IF(OUT!AQ2359="", "", OUT!AQ2359)</f>
        <v/>
      </c>
      <c r="O1299" s="8" t="str">
        <f>IF(OUT!BO2359="", "", OUT!BO2359)</f>
        <v>T7</v>
      </c>
      <c r="P1299" s="9">
        <f>IF(OUT!N2359="", "", OUT!N2359)</f>
        <v>1.4159999999999999</v>
      </c>
      <c r="Q1299" s="10">
        <f>IF(OUT!O2359="", "", OUT!O2359)</f>
        <v>50.97</v>
      </c>
      <c r="R1299" s="9">
        <f>IF(PPG!H2359="", "", PPG!H2359)</f>
        <v>1.306</v>
      </c>
      <c r="S1299" s="10">
        <f>IF(PPG!I2359="", "", PPG!I2359)</f>
        <v>47.01</v>
      </c>
      <c r="T1299" s="9">
        <f>IF(PPG!J2359="", "", PPG!J2359)</f>
        <v>1.24</v>
      </c>
      <c r="U1299" s="10">
        <f>IF(PPG!K2359="", "", PPG!K2359)</f>
        <v>44.64</v>
      </c>
      <c r="V1299" s="9">
        <f>IF(PPG!L2359="", "", PPG!L2359)</f>
        <v>1.177</v>
      </c>
      <c r="W1299" s="10">
        <f>IF(PPG!M2359="", "", PPG!M2359)</f>
        <v>42.37</v>
      </c>
      <c r="X1299" s="9">
        <f>IF(PPG!N2359="", "", PPG!N2359)</f>
        <v>1.119</v>
      </c>
      <c r="Y1299" s="10">
        <f>IF(PPG!O2359="", "", PPG!O2359)</f>
        <v>40.28</v>
      </c>
      <c r="Z1299" s="9">
        <f>IF(PPG!Q2359="", "", PPG!Q2359)</f>
        <v>1.34</v>
      </c>
      <c r="AA1299" s="10">
        <f>IF(PPG!R2359="", "", PPG!R2359)</f>
        <v>48.24</v>
      </c>
      <c r="AB1299" s="9">
        <f>IF(PPG!S2359="", "", PPG!S2359)</f>
        <v>1.306</v>
      </c>
      <c r="AC1299" s="10">
        <f>IF(PPG!T2359="", "", PPG!T2359)</f>
        <v>47.01</v>
      </c>
      <c r="AD1299" s="9">
        <f>IF(PPG!U2359="", "", PPG!U2359)</f>
        <v>1.24</v>
      </c>
      <c r="AE1299" s="10">
        <f>IF(PPG!V2359="", "", PPG!V2359)</f>
        <v>44.64</v>
      </c>
      <c r="AF1299" s="9">
        <f>IF(PPG!W2359="", "", PPG!W2359)</f>
        <v>1.177</v>
      </c>
      <c r="AG1299" s="10">
        <f>IF(PPG!X2359="", "", PPG!X2359)</f>
        <v>42.37</v>
      </c>
      <c r="AH1299" s="9">
        <f>IF(PPG!Y2359="", "", PPG!Y2359)</f>
        <v>1.119</v>
      </c>
      <c r="AI1299" s="10">
        <f>IF(PPG!Z2359="", "", PPG!Z2359)</f>
        <v>40.28</v>
      </c>
      <c r="AJ1299" s="31" t="str">
        <f>IF(D1299&lt;&gt;"",D1299*I1299, "0.00")</f>
        <v>0.00</v>
      </c>
      <c r="AK1299" s="8" t="str">
        <f>IF(D1299&lt;&gt;"",D1299, "0")</f>
        <v>0</v>
      </c>
      <c r="AL1299" s="8" t="str">
        <f>IF(D1299&lt;&gt;"",D1299*K1299, "0")</f>
        <v>0</v>
      </c>
    </row>
    <row r="1300" spans="1:38">
      <c r="A1300" s="8">
        <f>IF(OUT!C18="", "", OUT!C18)</f>
        <v>727</v>
      </c>
      <c r="B1300" s="19">
        <f>IF(OUT!A18="", "", OUT!A18)</f>
        <v>10047</v>
      </c>
      <c r="C1300" s="8" t="str">
        <f>IF(OUT!D18="", "", OUT!D18)</f>
        <v>RH</v>
      </c>
      <c r="D1300" s="26"/>
      <c r="E1300" s="35" t="str">
        <f>IF(OUT!E18="", "", OUT!E18)</f>
        <v>36 CELL</v>
      </c>
      <c r="F1300" s="23" t="str">
        <f>IF(OUT!AE18="NEW", "✷", "")</f>
        <v/>
      </c>
      <c r="G1300" t="str">
        <f>IF(OUT!B18="", "", OUT!B18)</f>
        <v>GERANIUM   ZONAL MOJO SCARLET</v>
      </c>
      <c r="H1300" s="20">
        <f>IF(AND($K$3=1,$K$4="N"),P1300,IF(AND($K$3=2,$K$4="N"),R1300,IF(AND($K$3=3,$K$4="N"),T1300,IF(AND($K$3=4,$K$4="N"),V1300,IF(AND($K$3=5,$K$4="N"),X1300,IF(AND($K$3=1,$K$4="Y"),Z1300,IF(AND($K$3=2,$K$4="Y"),AB1300,IF(AND($K$3=3,$K$4="Y"),AD1300,IF(AND($K$3=4,$K$4="Y"),AF1300,IF(AND($K$3=5,$K$4="Y"),AH1300,"FALSE"))))))))))</f>
        <v>1.4159999999999999</v>
      </c>
      <c r="I1300" s="21">
        <f>IF(AND($K$3=1,$K$4="N"),Q1300,IF(AND($K$3=2,$K$4="N"),S1300,IF(AND($K$3=3,$K$4="N"),U1300,IF(AND($K$3=4,$K$4="N"),W1300,IF(AND($K$3=5,$K$4="N"),Y1300,IF(AND($K$3=1,$K$4="Y"),AA1300,IF(AND($K$3=2,$K$4="Y"),AC1300,IF(AND($K$3=3,$K$4="Y"),AE1300,IF(AND($K$3=4,$K$4="Y"),AG1300,IF(AND($K$3=5,$K$4="Y"),AI1300,"FALSE"))))))))))</f>
        <v>50.97</v>
      </c>
      <c r="J1300" s="35" t="str">
        <f>IF(OUT!F18="", "", OUT!F18)</f>
        <v>STRIP TRAY</v>
      </c>
      <c r="K1300" s="8">
        <f>IF(OUT!P18="", "", OUT!P18)</f>
        <v>36</v>
      </c>
      <c r="L1300" s="8" t="str">
        <f>IF(OUT!AE18="", "", OUT!AE18)</f>
        <v/>
      </c>
      <c r="M1300" s="8" t="str">
        <f>IF(OUT!AG18="", "", OUT!AG18)</f>
        <v>PAT</v>
      </c>
      <c r="N1300" s="8" t="str">
        <f>IF(OUT!AQ18="", "", OUT!AQ18)</f>
        <v/>
      </c>
      <c r="O1300" s="8" t="str">
        <f>IF(OUT!BO18="", "", OUT!BO18)</f>
        <v>T7</v>
      </c>
      <c r="P1300" s="9">
        <f>IF(OUT!N18="", "", OUT!N18)</f>
        <v>1.4159999999999999</v>
      </c>
      <c r="Q1300" s="10">
        <f>IF(OUT!O18="", "", OUT!O18)</f>
        <v>50.97</v>
      </c>
      <c r="R1300" s="9">
        <f>IF(PPG!H18="", "", PPG!H18)</f>
        <v>1.306</v>
      </c>
      <c r="S1300" s="10">
        <f>IF(PPG!I18="", "", PPG!I18)</f>
        <v>47.01</v>
      </c>
      <c r="T1300" s="9">
        <f>IF(PPG!J18="", "", PPG!J18)</f>
        <v>1.24</v>
      </c>
      <c r="U1300" s="10">
        <f>IF(PPG!K18="", "", PPG!K18)</f>
        <v>44.64</v>
      </c>
      <c r="V1300" s="9">
        <f>IF(PPG!L18="", "", PPG!L18)</f>
        <v>1.177</v>
      </c>
      <c r="W1300" s="10">
        <f>IF(PPG!M18="", "", PPG!M18)</f>
        <v>42.37</v>
      </c>
      <c r="X1300" s="9">
        <f>IF(PPG!N18="", "", PPG!N18)</f>
        <v>1.119</v>
      </c>
      <c r="Y1300" s="10">
        <f>IF(PPG!O18="", "", PPG!O18)</f>
        <v>40.28</v>
      </c>
      <c r="Z1300" s="9">
        <f>IF(PPG!Q18="", "", PPG!Q18)</f>
        <v>1.34</v>
      </c>
      <c r="AA1300" s="10">
        <f>IF(PPG!R18="", "", PPG!R18)</f>
        <v>48.24</v>
      </c>
      <c r="AB1300" s="9">
        <f>IF(PPG!S18="", "", PPG!S18)</f>
        <v>1.306</v>
      </c>
      <c r="AC1300" s="10">
        <f>IF(PPG!T18="", "", PPG!T18)</f>
        <v>47.01</v>
      </c>
      <c r="AD1300" s="9">
        <f>IF(PPG!U18="", "", PPG!U18)</f>
        <v>1.24</v>
      </c>
      <c r="AE1300" s="10">
        <f>IF(PPG!V18="", "", PPG!V18)</f>
        <v>44.64</v>
      </c>
      <c r="AF1300" s="9">
        <f>IF(PPG!W18="", "", PPG!W18)</f>
        <v>1.177</v>
      </c>
      <c r="AG1300" s="10">
        <f>IF(PPG!X18="", "", PPG!X18)</f>
        <v>42.37</v>
      </c>
      <c r="AH1300" s="9">
        <f>IF(PPG!Y18="", "", PPG!Y18)</f>
        <v>1.119</v>
      </c>
      <c r="AI1300" s="10">
        <f>IF(PPG!Z18="", "", PPG!Z18)</f>
        <v>40.28</v>
      </c>
      <c r="AJ1300" s="31" t="str">
        <f>IF(D1300&lt;&gt;"",D1300*I1300, "0.00")</f>
        <v>0.00</v>
      </c>
      <c r="AK1300" s="8" t="str">
        <f>IF(D1300&lt;&gt;"",D1300, "0")</f>
        <v>0</v>
      </c>
      <c r="AL1300" s="8" t="str">
        <f>IF(D1300&lt;&gt;"",D1300*K1300, "0")</f>
        <v>0</v>
      </c>
    </row>
    <row r="1301" spans="1:38">
      <c r="A1301" s="8">
        <f>IF(OUT!C2360="", "", OUT!C2360)</f>
        <v>727</v>
      </c>
      <c r="B1301" s="19">
        <f>IF(OUT!A2360="", "", OUT!A2360)</f>
        <v>91784</v>
      </c>
      <c r="C1301" s="8" t="str">
        <f>IF(OUT!D2360="", "", OUT!D2360)</f>
        <v>RH</v>
      </c>
      <c r="D1301" s="26"/>
      <c r="E1301" s="35" t="str">
        <f>IF(OUT!E2360="", "", OUT!E2360)</f>
        <v>36 CELL</v>
      </c>
      <c r="F1301" s="23" t="str">
        <f>IF(OUT!AE2360="NEW", "✷", "")</f>
        <v/>
      </c>
      <c r="G1301" t="str">
        <f>IF(OUT!B2360="", "", OUT!B2360)</f>
        <v>GERANIUM   ZONAL MOJO WHITE</v>
      </c>
      <c r="H1301" s="20">
        <f>IF(AND($K$3=1,$K$4="N"),P1301,IF(AND($K$3=2,$K$4="N"),R1301,IF(AND($K$3=3,$K$4="N"),T1301,IF(AND($K$3=4,$K$4="N"),V1301,IF(AND($K$3=5,$K$4="N"),X1301,IF(AND($K$3=1,$K$4="Y"),Z1301,IF(AND($K$3=2,$K$4="Y"),AB1301,IF(AND($K$3=3,$K$4="Y"),AD1301,IF(AND($K$3=4,$K$4="Y"),AF1301,IF(AND($K$3=5,$K$4="Y"),AH1301,"FALSE"))))))))))</f>
        <v>1.4159999999999999</v>
      </c>
      <c r="I1301" s="21">
        <f>IF(AND($K$3=1,$K$4="N"),Q1301,IF(AND($K$3=2,$K$4="N"),S1301,IF(AND($K$3=3,$K$4="N"),U1301,IF(AND($K$3=4,$K$4="N"),W1301,IF(AND($K$3=5,$K$4="N"),Y1301,IF(AND($K$3=1,$K$4="Y"),AA1301,IF(AND($K$3=2,$K$4="Y"),AC1301,IF(AND($K$3=3,$K$4="Y"),AE1301,IF(AND($K$3=4,$K$4="Y"),AG1301,IF(AND($K$3=5,$K$4="Y"),AI1301,"FALSE"))))))))))</f>
        <v>50.97</v>
      </c>
      <c r="J1301" s="35" t="str">
        <f>IF(OUT!F2360="", "", OUT!F2360)</f>
        <v>STRIP TRAY</v>
      </c>
      <c r="K1301" s="8">
        <f>IF(OUT!P2360="", "", OUT!P2360)</f>
        <v>36</v>
      </c>
      <c r="L1301" s="8" t="str">
        <f>IF(OUT!AE2360="", "", OUT!AE2360)</f>
        <v/>
      </c>
      <c r="M1301" s="8" t="str">
        <f>IF(OUT!AG2360="", "", OUT!AG2360)</f>
        <v>PAT</v>
      </c>
      <c r="N1301" s="8" t="str">
        <f>IF(OUT!AQ2360="", "", OUT!AQ2360)</f>
        <v/>
      </c>
      <c r="O1301" s="8" t="str">
        <f>IF(OUT!BO2360="", "", OUT!BO2360)</f>
        <v>T7</v>
      </c>
      <c r="P1301" s="9">
        <f>IF(OUT!N2360="", "", OUT!N2360)</f>
        <v>1.4159999999999999</v>
      </c>
      <c r="Q1301" s="10">
        <f>IF(OUT!O2360="", "", OUT!O2360)</f>
        <v>50.97</v>
      </c>
      <c r="R1301" s="9">
        <f>IF(PPG!H2360="", "", PPG!H2360)</f>
        <v>1.306</v>
      </c>
      <c r="S1301" s="10">
        <f>IF(PPG!I2360="", "", PPG!I2360)</f>
        <v>47.01</v>
      </c>
      <c r="T1301" s="9">
        <f>IF(PPG!J2360="", "", PPG!J2360)</f>
        <v>1.24</v>
      </c>
      <c r="U1301" s="10">
        <f>IF(PPG!K2360="", "", PPG!K2360)</f>
        <v>44.64</v>
      </c>
      <c r="V1301" s="9">
        <f>IF(PPG!L2360="", "", PPG!L2360)</f>
        <v>1.177</v>
      </c>
      <c r="W1301" s="10">
        <f>IF(PPG!M2360="", "", PPG!M2360)</f>
        <v>42.37</v>
      </c>
      <c r="X1301" s="9">
        <f>IF(PPG!N2360="", "", PPG!N2360)</f>
        <v>1.119</v>
      </c>
      <c r="Y1301" s="10">
        <f>IF(PPG!O2360="", "", PPG!O2360)</f>
        <v>40.28</v>
      </c>
      <c r="Z1301" s="9">
        <f>IF(PPG!Q2360="", "", PPG!Q2360)</f>
        <v>1.34</v>
      </c>
      <c r="AA1301" s="10">
        <f>IF(PPG!R2360="", "", PPG!R2360)</f>
        <v>48.24</v>
      </c>
      <c r="AB1301" s="9">
        <f>IF(PPG!S2360="", "", PPG!S2360)</f>
        <v>1.306</v>
      </c>
      <c r="AC1301" s="10">
        <f>IF(PPG!T2360="", "", PPG!T2360)</f>
        <v>47.01</v>
      </c>
      <c r="AD1301" s="9">
        <f>IF(PPG!U2360="", "", PPG!U2360)</f>
        <v>1.24</v>
      </c>
      <c r="AE1301" s="10">
        <f>IF(PPG!V2360="", "", PPG!V2360)</f>
        <v>44.64</v>
      </c>
      <c r="AF1301" s="9">
        <f>IF(PPG!W2360="", "", PPG!W2360)</f>
        <v>1.177</v>
      </c>
      <c r="AG1301" s="10">
        <f>IF(PPG!X2360="", "", PPG!X2360)</f>
        <v>42.37</v>
      </c>
      <c r="AH1301" s="9">
        <f>IF(PPG!Y2360="", "", PPG!Y2360)</f>
        <v>1.119</v>
      </c>
      <c r="AI1301" s="10">
        <f>IF(PPG!Z2360="", "", PPG!Z2360)</f>
        <v>40.28</v>
      </c>
      <c r="AJ1301" s="31" t="str">
        <f>IF(D1301&lt;&gt;"",D1301*I1301, "0.00")</f>
        <v>0.00</v>
      </c>
      <c r="AK1301" s="8" t="str">
        <f>IF(D1301&lt;&gt;"",D1301, "0")</f>
        <v>0</v>
      </c>
      <c r="AL1301" s="8" t="str">
        <f>IF(D1301&lt;&gt;"",D1301*K1301, "0")</f>
        <v>0</v>
      </c>
    </row>
    <row r="1302" spans="1:38">
      <c r="A1302" s="8">
        <f>IF(OUT!C265="", "", OUT!C265)</f>
        <v>727</v>
      </c>
      <c r="B1302" s="19">
        <f>IF(OUT!A265="", "", OUT!A265)</f>
        <v>11292</v>
      </c>
      <c r="C1302" s="8" t="str">
        <f>IF(OUT!D265="", "", OUT!D265)</f>
        <v>RH</v>
      </c>
      <c r="D1302" s="26"/>
      <c r="E1302" s="35" t="str">
        <f>IF(OUT!E265="", "", OUT!E265)</f>
        <v>36 CELL</v>
      </c>
      <c r="F1302" s="23" t="str">
        <f>IF(OUT!AE265="NEW", "✷", "")</f>
        <v/>
      </c>
      <c r="G1302" t="str">
        <f>IF(OUT!B265="", "", OUT!B265)</f>
        <v>GERANIUM   ZONAL MOJO WHITE SPLASH</v>
      </c>
      <c r="H1302" s="20">
        <f>IF(AND($K$3=1,$K$4="N"),P1302,IF(AND($K$3=2,$K$4="N"),R1302,IF(AND($K$3=3,$K$4="N"),T1302,IF(AND($K$3=4,$K$4="N"),V1302,IF(AND($K$3=5,$K$4="N"),X1302,IF(AND($K$3=1,$K$4="Y"),Z1302,IF(AND($K$3=2,$K$4="Y"),AB1302,IF(AND($K$3=3,$K$4="Y"),AD1302,IF(AND($K$3=4,$K$4="Y"),AF1302,IF(AND($K$3=5,$K$4="Y"),AH1302,"FALSE"))))))))))</f>
        <v>1.4159999999999999</v>
      </c>
      <c r="I1302" s="21">
        <f>IF(AND($K$3=1,$K$4="N"),Q1302,IF(AND($K$3=2,$K$4="N"),S1302,IF(AND($K$3=3,$K$4="N"),U1302,IF(AND($K$3=4,$K$4="N"),W1302,IF(AND($K$3=5,$K$4="N"),Y1302,IF(AND($K$3=1,$K$4="Y"),AA1302,IF(AND($K$3=2,$K$4="Y"),AC1302,IF(AND($K$3=3,$K$4="Y"),AE1302,IF(AND($K$3=4,$K$4="Y"),AG1302,IF(AND($K$3=5,$K$4="Y"),AI1302,"FALSE"))))))))))</f>
        <v>50.97</v>
      </c>
      <c r="J1302" s="35" t="str">
        <f>IF(OUT!F265="", "", OUT!F265)</f>
        <v>STRIP TRAY</v>
      </c>
      <c r="K1302" s="8">
        <f>IF(OUT!P265="", "", OUT!P265)</f>
        <v>36</v>
      </c>
      <c r="L1302" s="8" t="str">
        <f>IF(OUT!AE265="", "", OUT!AE265)</f>
        <v/>
      </c>
      <c r="M1302" s="8" t="str">
        <f>IF(OUT!AG265="", "", OUT!AG265)</f>
        <v>PAT</v>
      </c>
      <c r="N1302" s="8" t="str">
        <f>IF(OUT!AQ265="", "", OUT!AQ265)</f>
        <v/>
      </c>
      <c r="O1302" s="8" t="str">
        <f>IF(OUT!BO265="", "", OUT!BO265)</f>
        <v>T7</v>
      </c>
      <c r="P1302" s="9">
        <f>IF(OUT!N265="", "", OUT!N265)</f>
        <v>1.4159999999999999</v>
      </c>
      <c r="Q1302" s="10">
        <f>IF(OUT!O265="", "", OUT!O265)</f>
        <v>50.97</v>
      </c>
      <c r="R1302" s="9">
        <f>IF(PPG!H265="", "", PPG!H265)</f>
        <v>1.306</v>
      </c>
      <c r="S1302" s="10">
        <f>IF(PPG!I265="", "", PPG!I265)</f>
        <v>47.01</v>
      </c>
      <c r="T1302" s="9">
        <f>IF(PPG!J265="", "", PPG!J265)</f>
        <v>1.24</v>
      </c>
      <c r="U1302" s="10">
        <f>IF(PPG!K265="", "", PPG!K265)</f>
        <v>44.64</v>
      </c>
      <c r="V1302" s="9">
        <f>IF(PPG!L265="", "", PPG!L265)</f>
        <v>1.177</v>
      </c>
      <c r="W1302" s="10">
        <f>IF(PPG!M265="", "", PPG!M265)</f>
        <v>42.37</v>
      </c>
      <c r="X1302" s="9">
        <f>IF(PPG!N265="", "", PPG!N265)</f>
        <v>1.119</v>
      </c>
      <c r="Y1302" s="10">
        <f>IF(PPG!O265="", "", PPG!O265)</f>
        <v>40.28</v>
      </c>
      <c r="Z1302" s="9">
        <f>IF(PPG!Q265="", "", PPG!Q265)</f>
        <v>1.34</v>
      </c>
      <c r="AA1302" s="10">
        <f>IF(PPG!R265="", "", PPG!R265)</f>
        <v>48.24</v>
      </c>
      <c r="AB1302" s="9">
        <f>IF(PPG!S265="", "", PPG!S265)</f>
        <v>1.306</v>
      </c>
      <c r="AC1302" s="10">
        <f>IF(PPG!T265="", "", PPG!T265)</f>
        <v>47.01</v>
      </c>
      <c r="AD1302" s="9">
        <f>IF(PPG!U265="", "", PPG!U265)</f>
        <v>1.24</v>
      </c>
      <c r="AE1302" s="10">
        <f>IF(PPG!V265="", "", PPG!V265)</f>
        <v>44.64</v>
      </c>
      <c r="AF1302" s="9">
        <f>IF(PPG!W265="", "", PPG!W265)</f>
        <v>1.177</v>
      </c>
      <c r="AG1302" s="10">
        <f>IF(PPG!X265="", "", PPG!X265)</f>
        <v>42.37</v>
      </c>
      <c r="AH1302" s="9">
        <f>IF(PPG!Y265="", "", PPG!Y265)</f>
        <v>1.119</v>
      </c>
      <c r="AI1302" s="10">
        <f>IF(PPG!Z265="", "", PPG!Z265)</f>
        <v>40.28</v>
      </c>
      <c r="AJ1302" s="31" t="str">
        <f>IF(D1302&lt;&gt;"",D1302*I1302, "0.00")</f>
        <v>0.00</v>
      </c>
      <c r="AK1302" s="8" t="str">
        <f>IF(D1302&lt;&gt;"",D1302, "0")</f>
        <v>0</v>
      </c>
      <c r="AL1302" s="8" t="str">
        <f>IF(D1302&lt;&gt;"",D1302*K1302, "0")</f>
        <v>0</v>
      </c>
    </row>
    <row r="1303" spans="1:38">
      <c r="A1303" s="8">
        <f>IF(OUT!C2017="", "", OUT!C2017)</f>
        <v>727</v>
      </c>
      <c r="B1303" s="19">
        <f>IF(OUT!A2017="", "", OUT!A2017)</f>
        <v>86859</v>
      </c>
      <c r="C1303" s="8" t="str">
        <f>IF(OUT!D2017="", "", OUT!D2017)</f>
        <v>RH</v>
      </c>
      <c r="D1303" s="26"/>
      <c r="E1303" s="35" t="str">
        <f>IF(OUT!E2017="", "", OUT!E2017)</f>
        <v>36 CELL</v>
      </c>
      <c r="F1303" s="23" t="str">
        <f>IF(OUT!AE2017="NEW", "✷", "")</f>
        <v/>
      </c>
      <c r="G1303" t="str">
        <f>IF(OUT!B2017="", "", OUT!B2017)</f>
        <v>GERANIUM   ZONAL PATRIOT BERRY PARFAIT</v>
      </c>
      <c r="H1303" s="20">
        <f>IF(AND($K$3=1,$K$4="N"),P1303,IF(AND($K$3=2,$K$4="N"),R1303,IF(AND($K$3=3,$K$4="N"),T1303,IF(AND($K$3=4,$K$4="N"),V1303,IF(AND($K$3=5,$K$4="N"),X1303,IF(AND($K$3=1,$K$4="Y"),Z1303,IF(AND($K$3=2,$K$4="Y"),AB1303,IF(AND($K$3=3,$K$4="Y"),AD1303,IF(AND($K$3=4,$K$4="Y"),AF1303,IF(AND($K$3=5,$K$4="Y"),AH1303,"FALSE"))))))))))</f>
        <v>1.3620000000000001</v>
      </c>
      <c r="I1303" s="21">
        <f>IF(AND($K$3=1,$K$4="N"),Q1303,IF(AND($K$3=2,$K$4="N"),S1303,IF(AND($K$3=3,$K$4="N"),U1303,IF(AND($K$3=4,$K$4="N"),W1303,IF(AND($K$3=5,$K$4="N"),Y1303,IF(AND($K$3=1,$K$4="Y"),AA1303,IF(AND($K$3=2,$K$4="Y"),AC1303,IF(AND($K$3=3,$K$4="Y"),AE1303,IF(AND($K$3=4,$K$4="Y"),AG1303,IF(AND($K$3=5,$K$4="Y"),AI1303,"FALSE"))))))))))</f>
        <v>49.03</v>
      </c>
      <c r="J1303" s="35" t="str">
        <f>IF(OUT!F2017="", "", OUT!F2017)</f>
        <v>STRIP TRAY</v>
      </c>
      <c r="K1303" s="8">
        <f>IF(OUT!P2017="", "", OUT!P2017)</f>
        <v>36</v>
      </c>
      <c r="L1303" s="8" t="str">
        <f>IF(OUT!AE2017="", "", OUT!AE2017)</f>
        <v/>
      </c>
      <c r="M1303" s="8" t="str">
        <f>IF(OUT!AG2017="", "", OUT!AG2017)</f>
        <v>PAT</v>
      </c>
      <c r="N1303" s="8" t="str">
        <f>IF(OUT!AQ2017="", "", OUT!AQ2017)</f>
        <v/>
      </c>
      <c r="O1303" s="8" t="str">
        <f>IF(OUT!BO2017="", "", OUT!BO2017)</f>
        <v>T7</v>
      </c>
      <c r="P1303" s="9">
        <f>IF(OUT!N2017="", "", OUT!N2017)</f>
        <v>1.3620000000000001</v>
      </c>
      <c r="Q1303" s="10">
        <f>IF(OUT!O2017="", "", OUT!O2017)</f>
        <v>49.03</v>
      </c>
      <c r="R1303" s="9">
        <f>IF(PPG!H2017="", "", PPG!H2017)</f>
        <v>1.256</v>
      </c>
      <c r="S1303" s="10">
        <f>IF(PPG!I2017="", "", PPG!I2017)</f>
        <v>45.21</v>
      </c>
      <c r="T1303" s="9">
        <f>IF(PPG!J2017="", "", PPG!J2017)</f>
        <v>1.1930000000000001</v>
      </c>
      <c r="U1303" s="10">
        <f>IF(PPG!K2017="", "", PPG!K2017)</f>
        <v>42.94</v>
      </c>
      <c r="V1303" s="9">
        <f>IF(PPG!L2017="", "", PPG!L2017)</f>
        <v>1.133</v>
      </c>
      <c r="W1303" s="10">
        <f>IF(PPG!M2017="", "", PPG!M2017)</f>
        <v>40.78</v>
      </c>
      <c r="X1303" s="9">
        <f>IF(PPG!N2017="", "", PPG!N2017)</f>
        <v>1.077</v>
      </c>
      <c r="Y1303" s="10">
        <f>IF(PPG!O2017="", "", PPG!O2017)</f>
        <v>38.770000000000003</v>
      </c>
      <c r="Z1303" s="9">
        <f>IF(PPG!Q2017="", "", PPG!Q2017)</f>
        <v>1.288</v>
      </c>
      <c r="AA1303" s="10">
        <f>IF(PPG!R2017="", "", PPG!R2017)</f>
        <v>46.36</v>
      </c>
      <c r="AB1303" s="9">
        <f>IF(PPG!S2017="", "", PPG!S2017)</f>
        <v>1.256</v>
      </c>
      <c r="AC1303" s="10">
        <f>IF(PPG!T2017="", "", PPG!T2017)</f>
        <v>45.21</v>
      </c>
      <c r="AD1303" s="9">
        <f>IF(PPG!U2017="", "", PPG!U2017)</f>
        <v>1.1930000000000001</v>
      </c>
      <c r="AE1303" s="10">
        <f>IF(PPG!V2017="", "", PPG!V2017)</f>
        <v>42.94</v>
      </c>
      <c r="AF1303" s="9">
        <f>IF(PPG!W2017="", "", PPG!W2017)</f>
        <v>1.133</v>
      </c>
      <c r="AG1303" s="10">
        <f>IF(PPG!X2017="", "", PPG!X2017)</f>
        <v>40.78</v>
      </c>
      <c r="AH1303" s="9">
        <f>IF(PPG!Y2017="", "", PPG!Y2017)</f>
        <v>1.077</v>
      </c>
      <c r="AI1303" s="10">
        <f>IF(PPG!Z2017="", "", PPG!Z2017)</f>
        <v>38.770000000000003</v>
      </c>
      <c r="AJ1303" s="31" t="str">
        <f>IF(D1303&lt;&gt;"",D1303*I1303, "0.00")</f>
        <v>0.00</v>
      </c>
      <c r="AK1303" s="8" t="str">
        <f>IF(D1303&lt;&gt;"",D1303, "0")</f>
        <v>0</v>
      </c>
      <c r="AL1303" s="8" t="str">
        <f>IF(D1303&lt;&gt;"",D1303*K1303, "0")</f>
        <v>0</v>
      </c>
    </row>
    <row r="1304" spans="1:38">
      <c r="A1304" s="8">
        <f>IF(OUT!C1187="", "", OUT!C1187)</f>
        <v>727</v>
      </c>
      <c r="B1304" s="19">
        <f>IF(OUT!A1187="", "", OUT!A1187)</f>
        <v>56474</v>
      </c>
      <c r="C1304" s="8" t="str">
        <f>IF(OUT!D1187="", "", OUT!D1187)</f>
        <v>RH</v>
      </c>
      <c r="D1304" s="26"/>
      <c r="E1304" s="35" t="str">
        <f>IF(OUT!E1187="", "", OUT!E1187)</f>
        <v>36 CELL</v>
      </c>
      <c r="F1304" s="23" t="str">
        <f>IF(OUT!AE1187="NEW", "✷", "")</f>
        <v/>
      </c>
      <c r="G1304" t="str">
        <f>IF(OUT!B1187="", "", OUT!B1187)</f>
        <v>GERANIUM   ZONAL PATRIOT BRIGHT PINK</v>
      </c>
      <c r="H1304" s="20">
        <f>IF(AND($K$3=1,$K$4="N"),P1304,IF(AND($K$3=2,$K$4="N"),R1304,IF(AND($K$3=3,$K$4="N"),T1304,IF(AND($K$3=4,$K$4="N"),V1304,IF(AND($K$3=5,$K$4="N"),X1304,IF(AND($K$3=1,$K$4="Y"),Z1304,IF(AND($K$3=2,$K$4="Y"),AB1304,IF(AND($K$3=3,$K$4="Y"),AD1304,IF(AND($K$3=4,$K$4="Y"),AF1304,IF(AND($K$3=5,$K$4="Y"),AH1304,"FALSE"))))))))))</f>
        <v>1.3620000000000001</v>
      </c>
      <c r="I1304" s="21">
        <f>IF(AND($K$3=1,$K$4="N"),Q1304,IF(AND($K$3=2,$K$4="N"),S1304,IF(AND($K$3=3,$K$4="N"),U1304,IF(AND($K$3=4,$K$4="N"),W1304,IF(AND($K$3=5,$K$4="N"),Y1304,IF(AND($K$3=1,$K$4="Y"),AA1304,IF(AND($K$3=2,$K$4="Y"),AC1304,IF(AND($K$3=3,$K$4="Y"),AE1304,IF(AND($K$3=4,$K$4="Y"),AG1304,IF(AND($K$3=5,$K$4="Y"),AI1304,"FALSE"))))))))))</f>
        <v>49.03</v>
      </c>
      <c r="J1304" s="35" t="str">
        <f>IF(OUT!F1187="", "", OUT!F1187)</f>
        <v>STRIP TRAY</v>
      </c>
      <c r="K1304" s="8">
        <f>IF(OUT!P1187="", "", OUT!P1187)</f>
        <v>36</v>
      </c>
      <c r="L1304" s="8" t="str">
        <f>IF(OUT!AE1187="", "", OUT!AE1187)</f>
        <v/>
      </c>
      <c r="M1304" s="8" t="str">
        <f>IF(OUT!AG1187="", "", OUT!AG1187)</f>
        <v>PAT</v>
      </c>
      <c r="N1304" s="8" t="str">
        <f>IF(OUT!AQ1187="", "", OUT!AQ1187)</f>
        <v/>
      </c>
      <c r="O1304" s="8" t="str">
        <f>IF(OUT!BO1187="", "", OUT!BO1187)</f>
        <v>T7</v>
      </c>
      <c r="P1304" s="9">
        <f>IF(OUT!N1187="", "", OUT!N1187)</f>
        <v>1.3620000000000001</v>
      </c>
      <c r="Q1304" s="10">
        <f>IF(OUT!O1187="", "", OUT!O1187)</f>
        <v>49.03</v>
      </c>
      <c r="R1304" s="9">
        <f>IF(PPG!H1187="", "", PPG!H1187)</f>
        <v>1.256</v>
      </c>
      <c r="S1304" s="10">
        <f>IF(PPG!I1187="", "", PPG!I1187)</f>
        <v>45.21</v>
      </c>
      <c r="T1304" s="9">
        <f>IF(PPG!J1187="", "", PPG!J1187)</f>
        <v>1.1930000000000001</v>
      </c>
      <c r="U1304" s="10">
        <f>IF(PPG!K1187="", "", PPG!K1187)</f>
        <v>42.94</v>
      </c>
      <c r="V1304" s="9">
        <f>IF(PPG!L1187="", "", PPG!L1187)</f>
        <v>1.133</v>
      </c>
      <c r="W1304" s="10">
        <f>IF(PPG!M1187="", "", PPG!M1187)</f>
        <v>40.78</v>
      </c>
      <c r="X1304" s="9">
        <f>IF(PPG!N1187="", "", PPG!N1187)</f>
        <v>1.077</v>
      </c>
      <c r="Y1304" s="10">
        <f>IF(PPG!O1187="", "", PPG!O1187)</f>
        <v>38.770000000000003</v>
      </c>
      <c r="Z1304" s="9">
        <f>IF(PPG!Q1187="", "", PPG!Q1187)</f>
        <v>1.288</v>
      </c>
      <c r="AA1304" s="10">
        <f>IF(PPG!R1187="", "", PPG!R1187)</f>
        <v>46.36</v>
      </c>
      <c r="AB1304" s="9">
        <f>IF(PPG!S1187="", "", PPG!S1187)</f>
        <v>1.256</v>
      </c>
      <c r="AC1304" s="10">
        <f>IF(PPG!T1187="", "", PPG!T1187)</f>
        <v>45.21</v>
      </c>
      <c r="AD1304" s="9">
        <f>IF(PPG!U1187="", "", PPG!U1187)</f>
        <v>1.1930000000000001</v>
      </c>
      <c r="AE1304" s="10">
        <f>IF(PPG!V1187="", "", PPG!V1187)</f>
        <v>42.94</v>
      </c>
      <c r="AF1304" s="9">
        <f>IF(PPG!W1187="", "", PPG!W1187)</f>
        <v>1.133</v>
      </c>
      <c r="AG1304" s="10">
        <f>IF(PPG!X1187="", "", PPG!X1187)</f>
        <v>40.78</v>
      </c>
      <c r="AH1304" s="9">
        <f>IF(PPG!Y1187="", "", PPG!Y1187)</f>
        <v>1.077</v>
      </c>
      <c r="AI1304" s="10">
        <f>IF(PPG!Z1187="", "", PPG!Z1187)</f>
        <v>38.770000000000003</v>
      </c>
      <c r="AJ1304" s="31" t="str">
        <f>IF(D1304&lt;&gt;"",D1304*I1304, "0.00")</f>
        <v>0.00</v>
      </c>
      <c r="AK1304" s="8" t="str">
        <f>IF(D1304&lt;&gt;"",D1304, "0")</f>
        <v>0</v>
      </c>
      <c r="AL1304" s="8" t="str">
        <f>IF(D1304&lt;&gt;"",D1304*K1304, "0")</f>
        <v>0</v>
      </c>
    </row>
    <row r="1305" spans="1:38">
      <c r="A1305" s="8">
        <f>IF(OUT!C1217="", "", OUT!C1217)</f>
        <v>727</v>
      </c>
      <c r="B1305" s="19">
        <f>IF(OUT!A1217="", "", OUT!A1217)</f>
        <v>58616</v>
      </c>
      <c r="C1305" s="8" t="str">
        <f>IF(OUT!D1217="", "", OUT!D1217)</f>
        <v>RH</v>
      </c>
      <c r="D1305" s="26"/>
      <c r="E1305" s="35" t="str">
        <f>IF(OUT!E1217="", "", OUT!E1217)</f>
        <v>36 CELL</v>
      </c>
      <c r="F1305" s="23" t="str">
        <f>IF(OUT!AE1217="NEW", "✷", "")</f>
        <v/>
      </c>
      <c r="G1305" t="str">
        <f>IF(OUT!B1217="", "", OUT!B1217)</f>
        <v>GERANIUM   ZONAL PATRIOT BRIGHT RED</v>
      </c>
      <c r="H1305" s="20">
        <f>IF(AND($K$3=1,$K$4="N"),P1305,IF(AND($K$3=2,$K$4="N"),R1305,IF(AND($K$3=3,$K$4="N"),T1305,IF(AND($K$3=4,$K$4="N"),V1305,IF(AND($K$3=5,$K$4="N"),X1305,IF(AND($K$3=1,$K$4="Y"),Z1305,IF(AND($K$3=2,$K$4="Y"),AB1305,IF(AND($K$3=3,$K$4="Y"),AD1305,IF(AND($K$3=4,$K$4="Y"),AF1305,IF(AND($K$3=5,$K$4="Y"),AH1305,"FALSE"))))))))))</f>
        <v>1.3620000000000001</v>
      </c>
      <c r="I1305" s="21">
        <f>IF(AND($K$3=1,$K$4="N"),Q1305,IF(AND($K$3=2,$K$4="N"),S1305,IF(AND($K$3=3,$K$4="N"),U1305,IF(AND($K$3=4,$K$4="N"),W1305,IF(AND($K$3=5,$K$4="N"),Y1305,IF(AND($K$3=1,$K$4="Y"),AA1305,IF(AND($K$3=2,$K$4="Y"),AC1305,IF(AND($K$3=3,$K$4="Y"),AE1305,IF(AND($K$3=4,$K$4="Y"),AG1305,IF(AND($K$3=5,$K$4="Y"),AI1305,"FALSE"))))))))))</f>
        <v>49.03</v>
      </c>
      <c r="J1305" s="35" t="str">
        <f>IF(OUT!F1217="", "", OUT!F1217)</f>
        <v>STRIP TRAY</v>
      </c>
      <c r="K1305" s="8">
        <f>IF(OUT!P1217="", "", OUT!P1217)</f>
        <v>36</v>
      </c>
      <c r="L1305" s="8" t="str">
        <f>IF(OUT!AE1217="", "", OUT!AE1217)</f>
        <v/>
      </c>
      <c r="M1305" s="8" t="str">
        <f>IF(OUT!AG1217="", "", OUT!AG1217)</f>
        <v>PAT</v>
      </c>
      <c r="N1305" s="8" t="str">
        <f>IF(OUT!AQ1217="", "", OUT!AQ1217)</f>
        <v/>
      </c>
      <c r="O1305" s="8" t="str">
        <f>IF(OUT!BO1217="", "", OUT!BO1217)</f>
        <v>T7</v>
      </c>
      <c r="P1305" s="9">
        <f>IF(OUT!N1217="", "", OUT!N1217)</f>
        <v>1.3620000000000001</v>
      </c>
      <c r="Q1305" s="10">
        <f>IF(OUT!O1217="", "", OUT!O1217)</f>
        <v>49.03</v>
      </c>
      <c r="R1305" s="9">
        <f>IF(PPG!H1217="", "", PPG!H1217)</f>
        <v>1.256</v>
      </c>
      <c r="S1305" s="10">
        <f>IF(PPG!I1217="", "", PPG!I1217)</f>
        <v>45.21</v>
      </c>
      <c r="T1305" s="9">
        <f>IF(PPG!J1217="", "", PPG!J1217)</f>
        <v>1.1930000000000001</v>
      </c>
      <c r="U1305" s="10">
        <f>IF(PPG!K1217="", "", PPG!K1217)</f>
        <v>42.94</v>
      </c>
      <c r="V1305" s="9">
        <f>IF(PPG!L1217="", "", PPG!L1217)</f>
        <v>1.133</v>
      </c>
      <c r="W1305" s="10">
        <f>IF(PPG!M1217="", "", PPG!M1217)</f>
        <v>40.78</v>
      </c>
      <c r="X1305" s="9">
        <f>IF(PPG!N1217="", "", PPG!N1217)</f>
        <v>1.077</v>
      </c>
      <c r="Y1305" s="10">
        <f>IF(PPG!O1217="", "", PPG!O1217)</f>
        <v>38.770000000000003</v>
      </c>
      <c r="Z1305" s="9">
        <f>IF(PPG!Q1217="", "", PPG!Q1217)</f>
        <v>1.288</v>
      </c>
      <c r="AA1305" s="10">
        <f>IF(PPG!R1217="", "", PPG!R1217)</f>
        <v>46.36</v>
      </c>
      <c r="AB1305" s="9">
        <f>IF(PPG!S1217="", "", PPG!S1217)</f>
        <v>1.256</v>
      </c>
      <c r="AC1305" s="10">
        <f>IF(PPG!T1217="", "", PPG!T1217)</f>
        <v>45.21</v>
      </c>
      <c r="AD1305" s="9">
        <f>IF(PPG!U1217="", "", PPG!U1217)</f>
        <v>1.1930000000000001</v>
      </c>
      <c r="AE1305" s="10">
        <f>IF(PPG!V1217="", "", PPG!V1217)</f>
        <v>42.94</v>
      </c>
      <c r="AF1305" s="9">
        <f>IF(PPG!W1217="", "", PPG!W1217)</f>
        <v>1.133</v>
      </c>
      <c r="AG1305" s="10">
        <f>IF(PPG!X1217="", "", PPG!X1217)</f>
        <v>40.78</v>
      </c>
      <c r="AH1305" s="9">
        <f>IF(PPG!Y1217="", "", PPG!Y1217)</f>
        <v>1.077</v>
      </c>
      <c r="AI1305" s="10">
        <f>IF(PPG!Z1217="", "", PPG!Z1217)</f>
        <v>38.770000000000003</v>
      </c>
      <c r="AJ1305" s="31" t="str">
        <f>IF(D1305&lt;&gt;"",D1305*I1305, "0.00")</f>
        <v>0.00</v>
      </c>
      <c r="AK1305" s="8" t="str">
        <f>IF(D1305&lt;&gt;"",D1305, "0")</f>
        <v>0</v>
      </c>
      <c r="AL1305" s="8" t="str">
        <f>IF(D1305&lt;&gt;"",D1305*K1305, "0")</f>
        <v>0</v>
      </c>
    </row>
    <row r="1306" spans="1:38">
      <c r="A1306" s="8">
        <f>IF(OUT!C1195="", "", OUT!C1195)</f>
        <v>727</v>
      </c>
      <c r="B1306" s="19">
        <f>IF(OUT!A1195="", "", OUT!A1195)</f>
        <v>56804</v>
      </c>
      <c r="C1306" s="8" t="str">
        <f>IF(OUT!D1195="", "", OUT!D1195)</f>
        <v>RH</v>
      </c>
      <c r="D1306" s="26"/>
      <c r="E1306" s="35" t="str">
        <f>IF(OUT!E1195="", "", OUT!E1195)</f>
        <v>36 CELL</v>
      </c>
      <c r="F1306" s="23" t="str">
        <f>IF(OUT!AE1195="NEW", "✷", "")</f>
        <v/>
      </c>
      <c r="G1306" t="str">
        <f>IF(OUT!B1195="", "", OUT!B1195)</f>
        <v>GERANIUM   ZONAL PATRIOT BRIGHT VIOLET</v>
      </c>
      <c r="H1306" s="20">
        <f>IF(AND($K$3=1,$K$4="N"),P1306,IF(AND($K$3=2,$K$4="N"),R1306,IF(AND($K$3=3,$K$4="N"),T1306,IF(AND($K$3=4,$K$4="N"),V1306,IF(AND($K$3=5,$K$4="N"),X1306,IF(AND($K$3=1,$K$4="Y"),Z1306,IF(AND($K$3=2,$K$4="Y"),AB1306,IF(AND($K$3=3,$K$4="Y"),AD1306,IF(AND($K$3=4,$K$4="Y"),AF1306,IF(AND($K$3=5,$K$4="Y"),AH1306,"FALSE"))))))))))</f>
        <v>1.3620000000000001</v>
      </c>
      <c r="I1306" s="21">
        <f>IF(AND($K$3=1,$K$4="N"),Q1306,IF(AND($K$3=2,$K$4="N"),S1306,IF(AND($K$3=3,$K$4="N"),U1306,IF(AND($K$3=4,$K$4="N"),W1306,IF(AND($K$3=5,$K$4="N"),Y1306,IF(AND($K$3=1,$K$4="Y"),AA1306,IF(AND($K$3=2,$K$4="Y"),AC1306,IF(AND($K$3=3,$K$4="Y"),AE1306,IF(AND($K$3=4,$K$4="Y"),AG1306,IF(AND($K$3=5,$K$4="Y"),AI1306,"FALSE"))))))))))</f>
        <v>49.03</v>
      </c>
      <c r="J1306" s="35" t="str">
        <f>IF(OUT!F1195="", "", OUT!F1195)</f>
        <v>STRIP TRAY</v>
      </c>
      <c r="K1306" s="8">
        <f>IF(OUT!P1195="", "", OUT!P1195)</f>
        <v>36</v>
      </c>
      <c r="L1306" s="8" t="str">
        <f>IF(OUT!AE1195="", "", OUT!AE1195)</f>
        <v/>
      </c>
      <c r="M1306" s="8" t="str">
        <f>IF(OUT!AG1195="", "", OUT!AG1195)</f>
        <v>PAT</v>
      </c>
      <c r="N1306" s="8" t="str">
        <f>IF(OUT!AQ1195="", "", OUT!AQ1195)</f>
        <v/>
      </c>
      <c r="O1306" s="8" t="str">
        <f>IF(OUT!BO1195="", "", OUT!BO1195)</f>
        <v>T7</v>
      </c>
      <c r="P1306" s="9">
        <f>IF(OUT!N1195="", "", OUT!N1195)</f>
        <v>1.3620000000000001</v>
      </c>
      <c r="Q1306" s="10">
        <f>IF(OUT!O1195="", "", OUT!O1195)</f>
        <v>49.03</v>
      </c>
      <c r="R1306" s="9">
        <f>IF(PPG!H1195="", "", PPG!H1195)</f>
        <v>1.256</v>
      </c>
      <c r="S1306" s="10">
        <f>IF(PPG!I1195="", "", PPG!I1195)</f>
        <v>45.21</v>
      </c>
      <c r="T1306" s="9">
        <f>IF(PPG!J1195="", "", PPG!J1195)</f>
        <v>1.1930000000000001</v>
      </c>
      <c r="U1306" s="10">
        <f>IF(PPG!K1195="", "", PPG!K1195)</f>
        <v>42.94</v>
      </c>
      <c r="V1306" s="9">
        <f>IF(PPG!L1195="", "", PPG!L1195)</f>
        <v>1.133</v>
      </c>
      <c r="W1306" s="10">
        <f>IF(PPG!M1195="", "", PPG!M1195)</f>
        <v>40.78</v>
      </c>
      <c r="X1306" s="9">
        <f>IF(PPG!N1195="", "", PPG!N1195)</f>
        <v>1.077</v>
      </c>
      <c r="Y1306" s="10">
        <f>IF(PPG!O1195="", "", PPG!O1195)</f>
        <v>38.770000000000003</v>
      </c>
      <c r="Z1306" s="9">
        <f>IF(PPG!Q1195="", "", PPG!Q1195)</f>
        <v>1.288</v>
      </c>
      <c r="AA1306" s="10">
        <f>IF(PPG!R1195="", "", PPG!R1195)</f>
        <v>46.36</v>
      </c>
      <c r="AB1306" s="9">
        <f>IF(PPG!S1195="", "", PPG!S1195)</f>
        <v>1.256</v>
      </c>
      <c r="AC1306" s="10">
        <f>IF(PPG!T1195="", "", PPG!T1195)</f>
        <v>45.21</v>
      </c>
      <c r="AD1306" s="9">
        <f>IF(PPG!U1195="", "", PPG!U1195)</f>
        <v>1.1930000000000001</v>
      </c>
      <c r="AE1306" s="10">
        <f>IF(PPG!V1195="", "", PPG!V1195)</f>
        <v>42.94</v>
      </c>
      <c r="AF1306" s="9">
        <f>IF(PPG!W1195="", "", PPG!W1195)</f>
        <v>1.133</v>
      </c>
      <c r="AG1306" s="10">
        <f>IF(PPG!X1195="", "", PPG!X1195)</f>
        <v>40.78</v>
      </c>
      <c r="AH1306" s="9">
        <f>IF(PPG!Y1195="", "", PPG!Y1195)</f>
        <v>1.077</v>
      </c>
      <c r="AI1306" s="10">
        <f>IF(PPG!Z1195="", "", PPG!Z1195)</f>
        <v>38.770000000000003</v>
      </c>
      <c r="AJ1306" s="31" t="str">
        <f>IF(D1306&lt;&gt;"",D1306*I1306, "0.00")</f>
        <v>0.00</v>
      </c>
      <c r="AK1306" s="8" t="str">
        <f>IF(D1306&lt;&gt;"",D1306, "0")</f>
        <v>0</v>
      </c>
      <c r="AL1306" s="8" t="str">
        <f>IF(D1306&lt;&gt;"",D1306*K1306, "0")</f>
        <v>0</v>
      </c>
    </row>
    <row r="1307" spans="1:38">
      <c r="A1307" s="8">
        <f>IF(OUT!C1194="", "", OUT!C1194)</f>
        <v>727</v>
      </c>
      <c r="B1307" s="19">
        <f>IF(OUT!A1194="", "", OUT!A1194)</f>
        <v>56803</v>
      </c>
      <c r="C1307" s="8" t="str">
        <f>IF(OUT!D1194="", "", OUT!D1194)</f>
        <v>RH</v>
      </c>
      <c r="D1307" s="26"/>
      <c r="E1307" s="35" t="str">
        <f>IF(OUT!E1194="", "", OUT!E1194)</f>
        <v>36 CELL</v>
      </c>
      <c r="F1307" s="23" t="str">
        <f>IF(OUT!AE1194="NEW", "✷", "")</f>
        <v/>
      </c>
      <c r="G1307" t="str">
        <f>IF(OUT!B1194="", "", OUT!B1194)</f>
        <v>GERANIUM   ZONAL PATRIOT CHERRY ROSE</v>
      </c>
      <c r="H1307" s="20">
        <f>IF(AND($K$3=1,$K$4="N"),P1307,IF(AND($K$3=2,$K$4="N"),R1307,IF(AND($K$3=3,$K$4="N"),T1307,IF(AND($K$3=4,$K$4="N"),V1307,IF(AND($K$3=5,$K$4="N"),X1307,IF(AND($K$3=1,$K$4="Y"),Z1307,IF(AND($K$3=2,$K$4="Y"),AB1307,IF(AND($K$3=3,$K$4="Y"),AD1307,IF(AND($K$3=4,$K$4="Y"),AF1307,IF(AND($K$3=5,$K$4="Y"),AH1307,"FALSE"))))))))))</f>
        <v>1.3620000000000001</v>
      </c>
      <c r="I1307" s="21">
        <f>IF(AND($K$3=1,$K$4="N"),Q1307,IF(AND($K$3=2,$K$4="N"),S1307,IF(AND($K$3=3,$K$4="N"),U1307,IF(AND($K$3=4,$K$4="N"),W1307,IF(AND($K$3=5,$K$4="N"),Y1307,IF(AND($K$3=1,$K$4="Y"),AA1307,IF(AND($K$3=2,$K$4="Y"),AC1307,IF(AND($K$3=3,$K$4="Y"),AE1307,IF(AND($K$3=4,$K$4="Y"),AG1307,IF(AND($K$3=5,$K$4="Y"),AI1307,"FALSE"))))))))))</f>
        <v>49.03</v>
      </c>
      <c r="J1307" s="35" t="str">
        <f>IF(OUT!F1194="", "", OUT!F1194)</f>
        <v>STRIP TRAY</v>
      </c>
      <c r="K1307" s="8">
        <f>IF(OUT!P1194="", "", OUT!P1194)</f>
        <v>36</v>
      </c>
      <c r="L1307" s="8" t="str">
        <f>IF(OUT!AE1194="", "", OUT!AE1194)</f>
        <v/>
      </c>
      <c r="M1307" s="8" t="str">
        <f>IF(OUT!AG1194="", "", OUT!AG1194)</f>
        <v>PAT</v>
      </c>
      <c r="N1307" s="8" t="str">
        <f>IF(OUT!AQ1194="", "", OUT!AQ1194)</f>
        <v/>
      </c>
      <c r="O1307" s="8" t="str">
        <f>IF(OUT!BO1194="", "", OUT!BO1194)</f>
        <v>T7</v>
      </c>
      <c r="P1307" s="9">
        <f>IF(OUT!N1194="", "", OUT!N1194)</f>
        <v>1.3620000000000001</v>
      </c>
      <c r="Q1307" s="10">
        <f>IF(OUT!O1194="", "", OUT!O1194)</f>
        <v>49.03</v>
      </c>
      <c r="R1307" s="9">
        <f>IF(PPG!H1194="", "", PPG!H1194)</f>
        <v>1.256</v>
      </c>
      <c r="S1307" s="10">
        <f>IF(PPG!I1194="", "", PPG!I1194)</f>
        <v>45.21</v>
      </c>
      <c r="T1307" s="9">
        <f>IF(PPG!J1194="", "", PPG!J1194)</f>
        <v>1.1930000000000001</v>
      </c>
      <c r="U1307" s="10">
        <f>IF(PPG!K1194="", "", PPG!K1194)</f>
        <v>42.94</v>
      </c>
      <c r="V1307" s="9">
        <f>IF(PPG!L1194="", "", PPG!L1194)</f>
        <v>1.133</v>
      </c>
      <c r="W1307" s="10">
        <f>IF(PPG!M1194="", "", PPG!M1194)</f>
        <v>40.78</v>
      </c>
      <c r="X1307" s="9">
        <f>IF(PPG!N1194="", "", PPG!N1194)</f>
        <v>1.077</v>
      </c>
      <c r="Y1307" s="10">
        <f>IF(PPG!O1194="", "", PPG!O1194)</f>
        <v>38.770000000000003</v>
      </c>
      <c r="Z1307" s="9">
        <f>IF(PPG!Q1194="", "", PPG!Q1194)</f>
        <v>1.288</v>
      </c>
      <c r="AA1307" s="10">
        <f>IF(PPG!R1194="", "", PPG!R1194)</f>
        <v>46.36</v>
      </c>
      <c r="AB1307" s="9">
        <f>IF(PPG!S1194="", "", PPG!S1194)</f>
        <v>1.256</v>
      </c>
      <c r="AC1307" s="10">
        <f>IF(PPG!T1194="", "", PPG!T1194)</f>
        <v>45.21</v>
      </c>
      <c r="AD1307" s="9">
        <f>IF(PPG!U1194="", "", PPG!U1194)</f>
        <v>1.1930000000000001</v>
      </c>
      <c r="AE1307" s="10">
        <f>IF(PPG!V1194="", "", PPG!V1194)</f>
        <v>42.94</v>
      </c>
      <c r="AF1307" s="9">
        <f>IF(PPG!W1194="", "", PPG!W1194)</f>
        <v>1.133</v>
      </c>
      <c r="AG1307" s="10">
        <f>IF(PPG!X1194="", "", PPG!X1194)</f>
        <v>40.78</v>
      </c>
      <c r="AH1307" s="9">
        <f>IF(PPG!Y1194="", "", PPG!Y1194)</f>
        <v>1.077</v>
      </c>
      <c r="AI1307" s="10">
        <f>IF(PPG!Z1194="", "", PPG!Z1194)</f>
        <v>38.770000000000003</v>
      </c>
      <c r="AJ1307" s="31" t="str">
        <f>IF(D1307&lt;&gt;"",D1307*I1307, "0.00")</f>
        <v>0.00</v>
      </c>
      <c r="AK1307" s="8" t="str">
        <f>IF(D1307&lt;&gt;"",D1307, "0")</f>
        <v>0</v>
      </c>
      <c r="AL1307" s="8" t="str">
        <f>IF(D1307&lt;&gt;"",D1307*K1307, "0")</f>
        <v>0</v>
      </c>
    </row>
    <row r="1308" spans="1:38">
      <c r="A1308" s="8">
        <f>IF(OUT!C1390="", "", OUT!C1390)</f>
        <v>727</v>
      </c>
      <c r="B1308" s="19">
        <f>IF(OUT!A1390="", "", OUT!A1390)</f>
        <v>66470</v>
      </c>
      <c r="C1308" s="8" t="str">
        <f>IF(OUT!D1390="", "", OUT!D1390)</f>
        <v>RH</v>
      </c>
      <c r="D1308" s="26"/>
      <c r="E1308" s="35" t="str">
        <f>IF(OUT!E1390="", "", OUT!E1390)</f>
        <v>36 CELL</v>
      </c>
      <c r="F1308" s="23" t="str">
        <f>IF(OUT!AE1390="NEW", "✷", "")</f>
        <v/>
      </c>
      <c r="G1308" t="str">
        <f>IF(OUT!B1390="", "", OUT!B1390)</f>
        <v>GERANIUM   ZONAL PATRIOT EVENING GLOW (Salmon)</v>
      </c>
      <c r="H1308" s="20">
        <f>IF(AND($K$3=1,$K$4="N"),P1308,IF(AND($K$3=2,$K$4="N"),R1308,IF(AND($K$3=3,$K$4="N"),T1308,IF(AND($K$3=4,$K$4="N"),V1308,IF(AND($K$3=5,$K$4="N"),X1308,IF(AND($K$3=1,$K$4="Y"),Z1308,IF(AND($K$3=2,$K$4="Y"),AB1308,IF(AND($K$3=3,$K$4="Y"),AD1308,IF(AND($K$3=4,$K$4="Y"),AF1308,IF(AND($K$3=5,$K$4="Y"),AH1308,"FALSE"))))))))))</f>
        <v>1.3620000000000001</v>
      </c>
      <c r="I1308" s="21">
        <f>IF(AND($K$3=1,$K$4="N"),Q1308,IF(AND($K$3=2,$K$4="N"),S1308,IF(AND($K$3=3,$K$4="N"),U1308,IF(AND($K$3=4,$K$4="N"),W1308,IF(AND($K$3=5,$K$4="N"),Y1308,IF(AND($K$3=1,$K$4="Y"),AA1308,IF(AND($K$3=2,$K$4="Y"),AC1308,IF(AND($K$3=3,$K$4="Y"),AE1308,IF(AND($K$3=4,$K$4="Y"),AG1308,IF(AND($K$3=5,$K$4="Y"),AI1308,"FALSE"))))))))))</f>
        <v>49.03</v>
      </c>
      <c r="J1308" s="35" t="str">
        <f>IF(OUT!F1390="", "", OUT!F1390)</f>
        <v>STRIP TRAY</v>
      </c>
      <c r="K1308" s="8">
        <f>IF(OUT!P1390="", "", OUT!P1390)</f>
        <v>36</v>
      </c>
      <c r="L1308" s="8" t="str">
        <f>IF(OUT!AE1390="", "", OUT!AE1390)</f>
        <v/>
      </c>
      <c r="M1308" s="8" t="str">
        <f>IF(OUT!AG1390="", "", OUT!AG1390)</f>
        <v>PAT</v>
      </c>
      <c r="N1308" s="8" t="str">
        <f>IF(OUT!AQ1390="", "", OUT!AQ1390)</f>
        <v/>
      </c>
      <c r="O1308" s="8" t="str">
        <f>IF(OUT!BO1390="", "", OUT!BO1390)</f>
        <v>T7</v>
      </c>
      <c r="P1308" s="9">
        <f>IF(OUT!N1390="", "", OUT!N1390)</f>
        <v>1.3620000000000001</v>
      </c>
      <c r="Q1308" s="10">
        <f>IF(OUT!O1390="", "", OUT!O1390)</f>
        <v>49.03</v>
      </c>
      <c r="R1308" s="9">
        <f>IF(PPG!H1390="", "", PPG!H1390)</f>
        <v>1.256</v>
      </c>
      <c r="S1308" s="10">
        <f>IF(PPG!I1390="", "", PPG!I1390)</f>
        <v>45.21</v>
      </c>
      <c r="T1308" s="9">
        <f>IF(PPG!J1390="", "", PPG!J1390)</f>
        <v>1.1930000000000001</v>
      </c>
      <c r="U1308" s="10">
        <f>IF(PPG!K1390="", "", PPG!K1390)</f>
        <v>42.94</v>
      </c>
      <c r="V1308" s="9">
        <f>IF(PPG!L1390="", "", PPG!L1390)</f>
        <v>1.133</v>
      </c>
      <c r="W1308" s="10">
        <f>IF(PPG!M1390="", "", PPG!M1390)</f>
        <v>40.78</v>
      </c>
      <c r="X1308" s="9">
        <f>IF(PPG!N1390="", "", PPG!N1390)</f>
        <v>1.077</v>
      </c>
      <c r="Y1308" s="10">
        <f>IF(PPG!O1390="", "", PPG!O1390)</f>
        <v>38.770000000000003</v>
      </c>
      <c r="Z1308" s="9">
        <f>IF(PPG!Q1390="", "", PPG!Q1390)</f>
        <v>1.288</v>
      </c>
      <c r="AA1308" s="10">
        <f>IF(PPG!R1390="", "", PPG!R1390)</f>
        <v>46.36</v>
      </c>
      <c r="AB1308" s="9">
        <f>IF(PPG!S1390="", "", PPG!S1390)</f>
        <v>1.256</v>
      </c>
      <c r="AC1308" s="10">
        <f>IF(PPG!T1390="", "", PPG!T1390)</f>
        <v>45.21</v>
      </c>
      <c r="AD1308" s="9">
        <f>IF(PPG!U1390="", "", PPG!U1390)</f>
        <v>1.1930000000000001</v>
      </c>
      <c r="AE1308" s="10">
        <f>IF(PPG!V1390="", "", PPG!V1390)</f>
        <v>42.94</v>
      </c>
      <c r="AF1308" s="9">
        <f>IF(PPG!W1390="", "", PPG!W1390)</f>
        <v>1.133</v>
      </c>
      <c r="AG1308" s="10">
        <f>IF(PPG!X1390="", "", PPG!X1390)</f>
        <v>40.78</v>
      </c>
      <c r="AH1308" s="9">
        <f>IF(PPG!Y1390="", "", PPG!Y1390)</f>
        <v>1.077</v>
      </c>
      <c r="AI1308" s="10">
        <f>IF(PPG!Z1390="", "", PPG!Z1390)</f>
        <v>38.770000000000003</v>
      </c>
      <c r="AJ1308" s="31" t="str">
        <f>IF(D1308&lt;&gt;"",D1308*I1308, "0.00")</f>
        <v>0.00</v>
      </c>
      <c r="AK1308" s="8" t="str">
        <f>IF(D1308&lt;&gt;"",D1308, "0")</f>
        <v>0</v>
      </c>
      <c r="AL1308" s="8" t="str">
        <f>IF(D1308&lt;&gt;"",D1308*K1308, "0")</f>
        <v>0</v>
      </c>
    </row>
    <row r="1309" spans="1:38">
      <c r="A1309" s="8">
        <f>IF(OUT!C1595="", "", OUT!C1595)</f>
        <v>727</v>
      </c>
      <c r="B1309" s="19">
        <f>IF(OUT!A1595="", "", OUT!A1595)</f>
        <v>75305</v>
      </c>
      <c r="C1309" s="8" t="str">
        <f>IF(OUT!D1595="", "", OUT!D1595)</f>
        <v>RH</v>
      </c>
      <c r="D1309" s="26"/>
      <c r="E1309" s="35" t="str">
        <f>IF(OUT!E1595="", "", OUT!E1595)</f>
        <v>36 CELL</v>
      </c>
      <c r="F1309" s="23" t="str">
        <f>IF(OUT!AE1595="NEW", "✷", "")</f>
        <v/>
      </c>
      <c r="G1309" t="str">
        <f>IF(OUT!B1595="", "", OUT!B1595)</f>
        <v>GERANIUM   ZONAL PATRIOT LAVENDER BLUE</v>
      </c>
      <c r="H1309" s="20">
        <f>IF(AND($K$3=1,$K$4="N"),P1309,IF(AND($K$3=2,$K$4="N"),R1309,IF(AND($K$3=3,$K$4="N"),T1309,IF(AND($K$3=4,$K$4="N"),V1309,IF(AND($K$3=5,$K$4="N"),X1309,IF(AND($K$3=1,$K$4="Y"),Z1309,IF(AND($K$3=2,$K$4="Y"),AB1309,IF(AND($K$3=3,$K$4="Y"),AD1309,IF(AND($K$3=4,$K$4="Y"),AF1309,IF(AND($K$3=5,$K$4="Y"),AH1309,"FALSE"))))))))))</f>
        <v>1.3620000000000001</v>
      </c>
      <c r="I1309" s="21">
        <f>IF(AND($K$3=1,$K$4="N"),Q1309,IF(AND($K$3=2,$K$4="N"),S1309,IF(AND($K$3=3,$K$4="N"),U1309,IF(AND($K$3=4,$K$4="N"),W1309,IF(AND($K$3=5,$K$4="N"),Y1309,IF(AND($K$3=1,$K$4="Y"),AA1309,IF(AND($K$3=2,$K$4="Y"),AC1309,IF(AND($K$3=3,$K$4="Y"),AE1309,IF(AND($K$3=4,$K$4="Y"),AG1309,IF(AND($K$3=5,$K$4="Y"),AI1309,"FALSE"))))))))))</f>
        <v>49.03</v>
      </c>
      <c r="J1309" s="35" t="str">
        <f>IF(OUT!F1595="", "", OUT!F1595)</f>
        <v>STRIP TRAY</v>
      </c>
      <c r="K1309" s="8">
        <f>IF(OUT!P1595="", "", OUT!P1595)</f>
        <v>36</v>
      </c>
      <c r="L1309" s="8" t="str">
        <f>IF(OUT!AE1595="", "", OUT!AE1595)</f>
        <v/>
      </c>
      <c r="M1309" s="8" t="str">
        <f>IF(OUT!AG1595="", "", OUT!AG1595)</f>
        <v>PAT</v>
      </c>
      <c r="N1309" s="8" t="str">
        <f>IF(OUT!AQ1595="", "", OUT!AQ1595)</f>
        <v/>
      </c>
      <c r="O1309" s="8" t="str">
        <f>IF(OUT!BO1595="", "", OUT!BO1595)</f>
        <v>T7</v>
      </c>
      <c r="P1309" s="9">
        <f>IF(OUT!N1595="", "", OUT!N1595)</f>
        <v>1.3620000000000001</v>
      </c>
      <c r="Q1309" s="10">
        <f>IF(OUT!O1595="", "", OUT!O1595)</f>
        <v>49.03</v>
      </c>
      <c r="R1309" s="9">
        <f>IF(PPG!H1595="", "", PPG!H1595)</f>
        <v>1.256</v>
      </c>
      <c r="S1309" s="10">
        <f>IF(PPG!I1595="", "", PPG!I1595)</f>
        <v>45.21</v>
      </c>
      <c r="T1309" s="9">
        <f>IF(PPG!J1595="", "", PPG!J1595)</f>
        <v>1.1930000000000001</v>
      </c>
      <c r="U1309" s="10">
        <f>IF(PPG!K1595="", "", PPG!K1595)</f>
        <v>42.94</v>
      </c>
      <c r="V1309" s="9">
        <f>IF(PPG!L1595="", "", PPG!L1595)</f>
        <v>1.133</v>
      </c>
      <c r="W1309" s="10">
        <f>IF(PPG!M1595="", "", PPG!M1595)</f>
        <v>40.78</v>
      </c>
      <c r="X1309" s="9">
        <f>IF(PPG!N1595="", "", PPG!N1595)</f>
        <v>1.077</v>
      </c>
      <c r="Y1309" s="10">
        <f>IF(PPG!O1595="", "", PPG!O1595)</f>
        <v>38.770000000000003</v>
      </c>
      <c r="Z1309" s="9">
        <f>IF(PPG!Q1595="", "", PPG!Q1595)</f>
        <v>1.288</v>
      </c>
      <c r="AA1309" s="10">
        <f>IF(PPG!R1595="", "", PPG!R1595)</f>
        <v>46.36</v>
      </c>
      <c r="AB1309" s="9">
        <f>IF(PPG!S1595="", "", PPG!S1595)</f>
        <v>1.256</v>
      </c>
      <c r="AC1309" s="10">
        <f>IF(PPG!T1595="", "", PPG!T1595)</f>
        <v>45.21</v>
      </c>
      <c r="AD1309" s="9">
        <f>IF(PPG!U1595="", "", PPG!U1595)</f>
        <v>1.1930000000000001</v>
      </c>
      <c r="AE1309" s="10">
        <f>IF(PPG!V1595="", "", PPG!V1595)</f>
        <v>42.94</v>
      </c>
      <c r="AF1309" s="9">
        <f>IF(PPG!W1595="", "", PPG!W1595)</f>
        <v>1.133</v>
      </c>
      <c r="AG1309" s="10">
        <f>IF(PPG!X1595="", "", PPG!X1595)</f>
        <v>40.78</v>
      </c>
      <c r="AH1309" s="9">
        <f>IF(PPG!Y1595="", "", PPG!Y1595)</f>
        <v>1.077</v>
      </c>
      <c r="AI1309" s="10">
        <f>IF(PPG!Z1595="", "", PPG!Z1595)</f>
        <v>38.770000000000003</v>
      </c>
      <c r="AJ1309" s="31" t="str">
        <f>IF(D1309&lt;&gt;"",D1309*I1309, "0.00")</f>
        <v>0.00</v>
      </c>
      <c r="AK1309" s="8" t="str">
        <f>IF(D1309&lt;&gt;"",D1309, "0")</f>
        <v>0</v>
      </c>
      <c r="AL1309" s="8" t="str">
        <f>IF(D1309&lt;&gt;"",D1309*K1309, "0")</f>
        <v>0</v>
      </c>
    </row>
    <row r="1310" spans="1:38">
      <c r="A1310" s="8">
        <f>IF(OUT!C1547="", "", OUT!C1547)</f>
        <v>727</v>
      </c>
      <c r="B1310" s="19">
        <f>IF(OUT!A1547="", "", OUT!A1547)</f>
        <v>74087</v>
      </c>
      <c r="C1310" s="8" t="str">
        <f>IF(OUT!D1547="", "", OUT!D1547)</f>
        <v>RH</v>
      </c>
      <c r="D1310" s="26"/>
      <c r="E1310" s="35" t="str">
        <f>IF(OUT!E1547="", "", OUT!E1547)</f>
        <v>36 CELL</v>
      </c>
      <c r="F1310" s="23" t="str">
        <f>IF(OUT!AE1547="NEW", "✷", "")</f>
        <v/>
      </c>
      <c r="G1310" t="str">
        <f>IF(OUT!B1547="", "", OUT!B1547)</f>
        <v>GERANIUM   ZONAL PATRIOT ORANGE</v>
      </c>
      <c r="H1310" s="20">
        <f>IF(AND($K$3=1,$K$4="N"),P1310,IF(AND($K$3=2,$K$4="N"),R1310,IF(AND($K$3=3,$K$4="N"),T1310,IF(AND($K$3=4,$K$4="N"),V1310,IF(AND($K$3=5,$K$4="N"),X1310,IF(AND($K$3=1,$K$4="Y"),Z1310,IF(AND($K$3=2,$K$4="Y"),AB1310,IF(AND($K$3=3,$K$4="Y"),AD1310,IF(AND($K$3=4,$K$4="Y"),AF1310,IF(AND($K$3=5,$K$4="Y"),AH1310,"FALSE"))))))))))</f>
        <v>1.3620000000000001</v>
      </c>
      <c r="I1310" s="21">
        <f>IF(AND($K$3=1,$K$4="N"),Q1310,IF(AND($K$3=2,$K$4="N"),S1310,IF(AND($K$3=3,$K$4="N"),U1310,IF(AND($K$3=4,$K$4="N"),W1310,IF(AND($K$3=5,$K$4="N"),Y1310,IF(AND($K$3=1,$K$4="Y"),AA1310,IF(AND($K$3=2,$K$4="Y"),AC1310,IF(AND($K$3=3,$K$4="Y"),AE1310,IF(AND($K$3=4,$K$4="Y"),AG1310,IF(AND($K$3=5,$K$4="Y"),AI1310,"FALSE"))))))))))</f>
        <v>49.03</v>
      </c>
      <c r="J1310" s="35" t="str">
        <f>IF(OUT!F1547="", "", OUT!F1547)</f>
        <v>STRIP TRAY</v>
      </c>
      <c r="K1310" s="8">
        <f>IF(OUT!P1547="", "", OUT!P1547)</f>
        <v>36</v>
      </c>
      <c r="L1310" s="8" t="str">
        <f>IF(OUT!AE1547="", "", OUT!AE1547)</f>
        <v/>
      </c>
      <c r="M1310" s="8" t="str">
        <f>IF(OUT!AG1547="", "", OUT!AG1547)</f>
        <v>PAT</v>
      </c>
      <c r="N1310" s="8" t="str">
        <f>IF(OUT!AQ1547="", "", OUT!AQ1547)</f>
        <v/>
      </c>
      <c r="O1310" s="8" t="str">
        <f>IF(OUT!BO1547="", "", OUT!BO1547)</f>
        <v>T7</v>
      </c>
      <c r="P1310" s="9">
        <f>IF(OUT!N1547="", "", OUT!N1547)</f>
        <v>1.3620000000000001</v>
      </c>
      <c r="Q1310" s="10">
        <f>IF(OUT!O1547="", "", OUT!O1547)</f>
        <v>49.03</v>
      </c>
      <c r="R1310" s="9">
        <f>IF(PPG!H1547="", "", PPG!H1547)</f>
        <v>1.256</v>
      </c>
      <c r="S1310" s="10">
        <f>IF(PPG!I1547="", "", PPG!I1547)</f>
        <v>45.21</v>
      </c>
      <c r="T1310" s="9">
        <f>IF(PPG!J1547="", "", PPG!J1547)</f>
        <v>1.1930000000000001</v>
      </c>
      <c r="U1310" s="10">
        <f>IF(PPG!K1547="", "", PPG!K1547)</f>
        <v>42.94</v>
      </c>
      <c r="V1310" s="9">
        <f>IF(PPG!L1547="", "", PPG!L1547)</f>
        <v>1.133</v>
      </c>
      <c r="W1310" s="10">
        <f>IF(PPG!M1547="", "", PPG!M1547)</f>
        <v>40.78</v>
      </c>
      <c r="X1310" s="9">
        <f>IF(PPG!N1547="", "", PPG!N1547)</f>
        <v>1.077</v>
      </c>
      <c r="Y1310" s="10">
        <f>IF(PPG!O1547="", "", PPG!O1547)</f>
        <v>38.770000000000003</v>
      </c>
      <c r="Z1310" s="9">
        <f>IF(PPG!Q1547="", "", PPG!Q1547)</f>
        <v>1.288</v>
      </c>
      <c r="AA1310" s="10">
        <f>IF(PPG!R1547="", "", PPG!R1547)</f>
        <v>46.36</v>
      </c>
      <c r="AB1310" s="9">
        <f>IF(PPG!S1547="", "", PPG!S1547)</f>
        <v>1.256</v>
      </c>
      <c r="AC1310" s="10">
        <f>IF(PPG!T1547="", "", PPG!T1547)</f>
        <v>45.21</v>
      </c>
      <c r="AD1310" s="9">
        <f>IF(PPG!U1547="", "", PPG!U1547)</f>
        <v>1.1930000000000001</v>
      </c>
      <c r="AE1310" s="10">
        <f>IF(PPG!V1547="", "", PPG!V1547)</f>
        <v>42.94</v>
      </c>
      <c r="AF1310" s="9">
        <f>IF(PPG!W1547="", "", PPG!W1547)</f>
        <v>1.133</v>
      </c>
      <c r="AG1310" s="10">
        <f>IF(PPG!X1547="", "", PPG!X1547)</f>
        <v>40.78</v>
      </c>
      <c r="AH1310" s="9">
        <f>IF(PPG!Y1547="", "", PPG!Y1547)</f>
        <v>1.077</v>
      </c>
      <c r="AI1310" s="10">
        <f>IF(PPG!Z1547="", "", PPG!Z1547)</f>
        <v>38.770000000000003</v>
      </c>
      <c r="AJ1310" s="31" t="str">
        <f>IF(D1310&lt;&gt;"",D1310*I1310, "0.00")</f>
        <v>0.00</v>
      </c>
      <c r="AK1310" s="8" t="str">
        <f>IF(D1310&lt;&gt;"",D1310, "0")</f>
        <v>0</v>
      </c>
      <c r="AL1310" s="8" t="str">
        <f>IF(D1310&lt;&gt;"",D1310*K1310, "0")</f>
        <v>0</v>
      </c>
    </row>
    <row r="1311" spans="1:38">
      <c r="A1311" s="8">
        <f>IF(OUT!C1263="", "", OUT!C1263)</f>
        <v>727</v>
      </c>
      <c r="B1311" s="19">
        <f>IF(OUT!A1263="", "", OUT!A1263)</f>
        <v>61170</v>
      </c>
      <c r="C1311" s="8" t="str">
        <f>IF(OUT!D1263="", "", OUT!D1263)</f>
        <v>RH</v>
      </c>
      <c r="D1311" s="26"/>
      <c r="E1311" s="35" t="str">
        <f>IF(OUT!E1263="", "", OUT!E1263)</f>
        <v>36 CELL</v>
      </c>
      <c r="F1311" s="23" t="str">
        <f>IF(OUT!AE1263="NEW", "✷", "")</f>
        <v/>
      </c>
      <c r="G1311" t="str">
        <f>IF(OUT!B1263="", "", OUT!B1263)</f>
        <v>GERANIUM   ZONAL PATRIOT RED</v>
      </c>
      <c r="H1311" s="20">
        <f>IF(AND($K$3=1,$K$4="N"),P1311,IF(AND($K$3=2,$K$4="N"),R1311,IF(AND($K$3=3,$K$4="N"),T1311,IF(AND($K$3=4,$K$4="N"),V1311,IF(AND($K$3=5,$K$4="N"),X1311,IF(AND($K$3=1,$K$4="Y"),Z1311,IF(AND($K$3=2,$K$4="Y"),AB1311,IF(AND($K$3=3,$K$4="Y"),AD1311,IF(AND($K$3=4,$K$4="Y"),AF1311,IF(AND($K$3=5,$K$4="Y"),AH1311,"FALSE"))))))))))</f>
        <v>1.3620000000000001</v>
      </c>
      <c r="I1311" s="21">
        <f>IF(AND($K$3=1,$K$4="N"),Q1311,IF(AND($K$3=2,$K$4="N"),S1311,IF(AND($K$3=3,$K$4="N"),U1311,IF(AND($K$3=4,$K$4="N"),W1311,IF(AND($K$3=5,$K$4="N"),Y1311,IF(AND($K$3=1,$K$4="Y"),AA1311,IF(AND($K$3=2,$K$4="Y"),AC1311,IF(AND($K$3=3,$K$4="Y"),AE1311,IF(AND($K$3=4,$K$4="Y"),AG1311,IF(AND($K$3=5,$K$4="Y"),AI1311,"FALSE"))))))))))</f>
        <v>49.03</v>
      </c>
      <c r="J1311" s="35" t="str">
        <f>IF(OUT!F1263="", "", OUT!F1263)</f>
        <v>STRIP TRAY</v>
      </c>
      <c r="K1311" s="8">
        <f>IF(OUT!P1263="", "", OUT!P1263)</f>
        <v>36</v>
      </c>
      <c r="L1311" s="8" t="str">
        <f>IF(OUT!AE1263="", "", OUT!AE1263)</f>
        <v/>
      </c>
      <c r="M1311" s="8" t="str">
        <f>IF(OUT!AG1263="", "", OUT!AG1263)</f>
        <v>PAT</v>
      </c>
      <c r="N1311" s="8" t="str">
        <f>IF(OUT!AQ1263="", "", OUT!AQ1263)</f>
        <v/>
      </c>
      <c r="O1311" s="8" t="str">
        <f>IF(OUT!BO1263="", "", OUT!BO1263)</f>
        <v>T7</v>
      </c>
      <c r="P1311" s="9">
        <f>IF(OUT!N1263="", "", OUT!N1263)</f>
        <v>1.3620000000000001</v>
      </c>
      <c r="Q1311" s="10">
        <f>IF(OUT!O1263="", "", OUT!O1263)</f>
        <v>49.03</v>
      </c>
      <c r="R1311" s="9">
        <f>IF(PPG!H1263="", "", PPG!H1263)</f>
        <v>1.256</v>
      </c>
      <c r="S1311" s="10">
        <f>IF(PPG!I1263="", "", PPG!I1263)</f>
        <v>45.21</v>
      </c>
      <c r="T1311" s="9">
        <f>IF(PPG!J1263="", "", PPG!J1263)</f>
        <v>1.1930000000000001</v>
      </c>
      <c r="U1311" s="10">
        <f>IF(PPG!K1263="", "", PPG!K1263)</f>
        <v>42.94</v>
      </c>
      <c r="V1311" s="9">
        <f>IF(PPG!L1263="", "", PPG!L1263)</f>
        <v>1.133</v>
      </c>
      <c r="W1311" s="10">
        <f>IF(PPG!M1263="", "", PPG!M1263)</f>
        <v>40.78</v>
      </c>
      <c r="X1311" s="9">
        <f>IF(PPG!N1263="", "", PPG!N1263)</f>
        <v>1.077</v>
      </c>
      <c r="Y1311" s="10">
        <f>IF(PPG!O1263="", "", PPG!O1263)</f>
        <v>38.770000000000003</v>
      </c>
      <c r="Z1311" s="9">
        <f>IF(PPG!Q1263="", "", PPG!Q1263)</f>
        <v>1.288</v>
      </c>
      <c r="AA1311" s="10">
        <f>IF(PPG!R1263="", "", PPG!R1263)</f>
        <v>46.36</v>
      </c>
      <c r="AB1311" s="9">
        <f>IF(PPG!S1263="", "", PPG!S1263)</f>
        <v>1.256</v>
      </c>
      <c r="AC1311" s="10">
        <f>IF(PPG!T1263="", "", PPG!T1263)</f>
        <v>45.21</v>
      </c>
      <c r="AD1311" s="9">
        <f>IF(PPG!U1263="", "", PPG!U1263)</f>
        <v>1.1930000000000001</v>
      </c>
      <c r="AE1311" s="10">
        <f>IF(PPG!V1263="", "", PPG!V1263)</f>
        <v>42.94</v>
      </c>
      <c r="AF1311" s="9">
        <f>IF(PPG!W1263="", "", PPG!W1263)</f>
        <v>1.133</v>
      </c>
      <c r="AG1311" s="10">
        <f>IF(PPG!X1263="", "", PPG!X1263)</f>
        <v>40.78</v>
      </c>
      <c r="AH1311" s="9">
        <f>IF(PPG!Y1263="", "", PPG!Y1263)</f>
        <v>1.077</v>
      </c>
      <c r="AI1311" s="10">
        <f>IF(PPG!Z1263="", "", PPG!Z1263)</f>
        <v>38.770000000000003</v>
      </c>
      <c r="AJ1311" s="31" t="str">
        <f>IF(D1311&lt;&gt;"",D1311*I1311, "0.00")</f>
        <v>0.00</v>
      </c>
      <c r="AK1311" s="8" t="str">
        <f>IF(D1311&lt;&gt;"",D1311, "0")</f>
        <v>0</v>
      </c>
      <c r="AL1311" s="8" t="str">
        <f>IF(D1311&lt;&gt;"",D1311*K1311, "0")</f>
        <v>0</v>
      </c>
    </row>
    <row r="1312" spans="1:38">
      <c r="A1312" s="8">
        <f>IF(OUT!C2361="", "", OUT!C2361)</f>
        <v>727</v>
      </c>
      <c r="B1312" s="19">
        <f>IF(OUT!A2361="", "", OUT!A2361)</f>
        <v>91785</v>
      </c>
      <c r="C1312" s="8" t="str">
        <f>IF(OUT!D2361="", "", OUT!D2361)</f>
        <v>RH</v>
      </c>
      <c r="D1312" s="26"/>
      <c r="E1312" s="35" t="str">
        <f>IF(OUT!E2361="", "", OUT!E2361)</f>
        <v>36 CELL</v>
      </c>
      <c r="F1312" s="23" t="str">
        <f>IF(OUT!AE2361="NEW", "✷", "")</f>
        <v/>
      </c>
      <c r="G1312" t="str">
        <f>IF(OUT!B2361="", "", OUT!B2361)</f>
        <v>GERANIUM   ZONAL PATRIOT ROSALINDA (CORAL)</v>
      </c>
      <c r="H1312" s="20">
        <f>IF(AND($K$3=1,$K$4="N"),P1312,IF(AND($K$3=2,$K$4="N"),R1312,IF(AND($K$3=3,$K$4="N"),T1312,IF(AND($K$3=4,$K$4="N"),V1312,IF(AND($K$3=5,$K$4="N"),X1312,IF(AND($K$3=1,$K$4="Y"),Z1312,IF(AND($K$3=2,$K$4="Y"),AB1312,IF(AND($K$3=3,$K$4="Y"),AD1312,IF(AND($K$3=4,$K$4="Y"),AF1312,IF(AND($K$3=5,$K$4="Y"),AH1312,"FALSE"))))))))))</f>
        <v>1.3620000000000001</v>
      </c>
      <c r="I1312" s="21">
        <f>IF(AND($K$3=1,$K$4="N"),Q1312,IF(AND($K$3=2,$K$4="N"),S1312,IF(AND($K$3=3,$K$4="N"),U1312,IF(AND($K$3=4,$K$4="N"),W1312,IF(AND($K$3=5,$K$4="N"),Y1312,IF(AND($K$3=1,$K$4="Y"),AA1312,IF(AND($K$3=2,$K$4="Y"),AC1312,IF(AND($K$3=3,$K$4="Y"),AE1312,IF(AND($K$3=4,$K$4="Y"),AG1312,IF(AND($K$3=5,$K$4="Y"),AI1312,"FALSE"))))))))))</f>
        <v>49.03</v>
      </c>
      <c r="J1312" s="35" t="str">
        <f>IF(OUT!F2361="", "", OUT!F2361)</f>
        <v>STRIP TRAY</v>
      </c>
      <c r="K1312" s="8">
        <f>IF(OUT!P2361="", "", OUT!P2361)</f>
        <v>36</v>
      </c>
      <c r="L1312" s="8" t="str">
        <f>IF(OUT!AE2361="", "", OUT!AE2361)</f>
        <v/>
      </c>
      <c r="M1312" s="8" t="str">
        <f>IF(OUT!AG2361="", "", OUT!AG2361)</f>
        <v>PAT</v>
      </c>
      <c r="N1312" s="8" t="str">
        <f>IF(OUT!AQ2361="", "", OUT!AQ2361)</f>
        <v/>
      </c>
      <c r="O1312" s="8" t="str">
        <f>IF(OUT!BO2361="", "", OUT!BO2361)</f>
        <v>T7</v>
      </c>
      <c r="P1312" s="9">
        <f>IF(OUT!N2361="", "", OUT!N2361)</f>
        <v>1.3620000000000001</v>
      </c>
      <c r="Q1312" s="10">
        <f>IF(OUT!O2361="", "", OUT!O2361)</f>
        <v>49.03</v>
      </c>
      <c r="R1312" s="9">
        <f>IF(PPG!H2361="", "", PPG!H2361)</f>
        <v>1.256</v>
      </c>
      <c r="S1312" s="10">
        <f>IF(PPG!I2361="", "", PPG!I2361)</f>
        <v>45.21</v>
      </c>
      <c r="T1312" s="9">
        <f>IF(PPG!J2361="", "", PPG!J2361)</f>
        <v>1.1930000000000001</v>
      </c>
      <c r="U1312" s="10">
        <f>IF(PPG!K2361="", "", PPG!K2361)</f>
        <v>42.94</v>
      </c>
      <c r="V1312" s="9">
        <f>IF(PPG!L2361="", "", PPG!L2361)</f>
        <v>1.133</v>
      </c>
      <c r="W1312" s="10">
        <f>IF(PPG!M2361="", "", PPG!M2361)</f>
        <v>40.78</v>
      </c>
      <c r="X1312" s="9">
        <f>IF(PPG!N2361="", "", PPG!N2361)</f>
        <v>1.077</v>
      </c>
      <c r="Y1312" s="10">
        <f>IF(PPG!O2361="", "", PPG!O2361)</f>
        <v>38.770000000000003</v>
      </c>
      <c r="Z1312" s="9">
        <f>IF(PPG!Q2361="", "", PPG!Q2361)</f>
        <v>1.288</v>
      </c>
      <c r="AA1312" s="10">
        <f>IF(PPG!R2361="", "", PPG!R2361)</f>
        <v>46.36</v>
      </c>
      <c r="AB1312" s="9">
        <f>IF(PPG!S2361="", "", PPG!S2361)</f>
        <v>1.256</v>
      </c>
      <c r="AC1312" s="10">
        <f>IF(PPG!T2361="", "", PPG!T2361)</f>
        <v>45.21</v>
      </c>
      <c r="AD1312" s="9">
        <f>IF(PPG!U2361="", "", PPG!U2361)</f>
        <v>1.1930000000000001</v>
      </c>
      <c r="AE1312" s="10">
        <f>IF(PPG!V2361="", "", PPG!V2361)</f>
        <v>42.94</v>
      </c>
      <c r="AF1312" s="9">
        <f>IF(PPG!W2361="", "", PPG!W2361)</f>
        <v>1.133</v>
      </c>
      <c r="AG1312" s="10">
        <f>IF(PPG!X2361="", "", PPG!X2361)</f>
        <v>40.78</v>
      </c>
      <c r="AH1312" s="9">
        <f>IF(PPG!Y2361="", "", PPG!Y2361)</f>
        <v>1.077</v>
      </c>
      <c r="AI1312" s="10">
        <f>IF(PPG!Z2361="", "", PPG!Z2361)</f>
        <v>38.770000000000003</v>
      </c>
      <c r="AJ1312" s="31" t="str">
        <f>IF(D1312&lt;&gt;"",D1312*I1312, "0.00")</f>
        <v>0.00</v>
      </c>
      <c r="AK1312" s="8" t="str">
        <f>IF(D1312&lt;&gt;"",D1312, "0")</f>
        <v>0</v>
      </c>
      <c r="AL1312" s="8" t="str">
        <f>IF(D1312&lt;&gt;"",D1312*K1312, "0")</f>
        <v>0</v>
      </c>
    </row>
    <row r="1313" spans="1:38">
      <c r="A1313" s="8">
        <f>IF(OUT!C1442="", "", OUT!C1442)</f>
        <v>727</v>
      </c>
      <c r="B1313" s="19">
        <f>IF(OUT!A1442="", "", OUT!A1442)</f>
        <v>69039</v>
      </c>
      <c r="C1313" s="8" t="str">
        <f>IF(OUT!D1442="", "", OUT!D1442)</f>
        <v>RH</v>
      </c>
      <c r="D1313" s="26"/>
      <c r="E1313" s="35" t="str">
        <f>IF(OUT!E1442="", "", OUT!E1442)</f>
        <v>36 CELL</v>
      </c>
      <c r="F1313" s="23" t="str">
        <f>IF(OUT!AE1442="NEW", "✷", "")</f>
        <v/>
      </c>
      <c r="G1313" t="str">
        <f>IF(OUT!B1442="", "", OUT!B1442)</f>
        <v>GERANIUM   ZONAL PATRIOT ROSE PINK</v>
      </c>
      <c r="H1313" s="20">
        <f>IF(AND($K$3=1,$K$4="N"),P1313,IF(AND($K$3=2,$K$4="N"),R1313,IF(AND($K$3=3,$K$4="N"),T1313,IF(AND($K$3=4,$K$4="N"),V1313,IF(AND($K$3=5,$K$4="N"),X1313,IF(AND($K$3=1,$K$4="Y"),Z1313,IF(AND($K$3=2,$K$4="Y"),AB1313,IF(AND($K$3=3,$K$4="Y"),AD1313,IF(AND($K$3=4,$K$4="Y"),AF1313,IF(AND($K$3=5,$K$4="Y"),AH1313,"FALSE"))))))))))</f>
        <v>1.3620000000000001</v>
      </c>
      <c r="I1313" s="21">
        <f>IF(AND($K$3=1,$K$4="N"),Q1313,IF(AND($K$3=2,$K$4="N"),S1313,IF(AND($K$3=3,$K$4="N"),U1313,IF(AND($K$3=4,$K$4="N"),W1313,IF(AND($K$3=5,$K$4="N"),Y1313,IF(AND($K$3=1,$K$4="Y"),AA1313,IF(AND($K$3=2,$K$4="Y"),AC1313,IF(AND($K$3=3,$K$4="Y"),AE1313,IF(AND($K$3=4,$K$4="Y"),AG1313,IF(AND($K$3=5,$K$4="Y"),AI1313,"FALSE"))))))))))</f>
        <v>49.03</v>
      </c>
      <c r="J1313" s="35" t="str">
        <f>IF(OUT!F1442="", "", OUT!F1442)</f>
        <v>STRIP TRAY</v>
      </c>
      <c r="K1313" s="8">
        <f>IF(OUT!P1442="", "", OUT!P1442)</f>
        <v>36</v>
      </c>
      <c r="L1313" s="8" t="str">
        <f>IF(OUT!AE1442="", "", OUT!AE1442)</f>
        <v/>
      </c>
      <c r="M1313" s="8" t="str">
        <f>IF(OUT!AG1442="", "", OUT!AG1442)</f>
        <v>PAT</v>
      </c>
      <c r="N1313" s="8" t="str">
        <f>IF(OUT!AQ1442="", "", OUT!AQ1442)</f>
        <v/>
      </c>
      <c r="O1313" s="8" t="str">
        <f>IF(OUT!BO1442="", "", OUT!BO1442)</f>
        <v>T7</v>
      </c>
      <c r="P1313" s="9">
        <f>IF(OUT!N1442="", "", OUT!N1442)</f>
        <v>1.3620000000000001</v>
      </c>
      <c r="Q1313" s="10">
        <f>IF(OUT!O1442="", "", OUT!O1442)</f>
        <v>49.03</v>
      </c>
      <c r="R1313" s="9">
        <f>IF(PPG!H1442="", "", PPG!H1442)</f>
        <v>1.256</v>
      </c>
      <c r="S1313" s="10">
        <f>IF(PPG!I1442="", "", PPG!I1442)</f>
        <v>45.21</v>
      </c>
      <c r="T1313" s="9">
        <f>IF(PPG!J1442="", "", PPG!J1442)</f>
        <v>1.1930000000000001</v>
      </c>
      <c r="U1313" s="10">
        <f>IF(PPG!K1442="", "", PPG!K1442)</f>
        <v>42.94</v>
      </c>
      <c r="V1313" s="9">
        <f>IF(PPG!L1442="", "", PPG!L1442)</f>
        <v>1.133</v>
      </c>
      <c r="W1313" s="10">
        <f>IF(PPG!M1442="", "", PPG!M1442)</f>
        <v>40.78</v>
      </c>
      <c r="X1313" s="9">
        <f>IF(PPG!N1442="", "", PPG!N1442)</f>
        <v>1.077</v>
      </c>
      <c r="Y1313" s="10">
        <f>IF(PPG!O1442="", "", PPG!O1442)</f>
        <v>38.770000000000003</v>
      </c>
      <c r="Z1313" s="9">
        <f>IF(PPG!Q1442="", "", PPG!Q1442)</f>
        <v>1.288</v>
      </c>
      <c r="AA1313" s="10">
        <f>IF(PPG!R1442="", "", PPG!R1442)</f>
        <v>46.36</v>
      </c>
      <c r="AB1313" s="9">
        <f>IF(PPG!S1442="", "", PPG!S1442)</f>
        <v>1.256</v>
      </c>
      <c r="AC1313" s="10">
        <f>IF(PPG!T1442="", "", PPG!T1442)</f>
        <v>45.21</v>
      </c>
      <c r="AD1313" s="9">
        <f>IF(PPG!U1442="", "", PPG!U1442)</f>
        <v>1.1930000000000001</v>
      </c>
      <c r="AE1313" s="10">
        <f>IF(PPG!V1442="", "", PPG!V1442)</f>
        <v>42.94</v>
      </c>
      <c r="AF1313" s="9">
        <f>IF(PPG!W1442="", "", PPG!W1442)</f>
        <v>1.133</v>
      </c>
      <c r="AG1313" s="10">
        <f>IF(PPG!X1442="", "", PPG!X1442)</f>
        <v>40.78</v>
      </c>
      <c r="AH1313" s="9">
        <f>IF(PPG!Y1442="", "", PPG!Y1442)</f>
        <v>1.077</v>
      </c>
      <c r="AI1313" s="10">
        <f>IF(PPG!Z1442="", "", PPG!Z1442)</f>
        <v>38.770000000000003</v>
      </c>
      <c r="AJ1313" s="31" t="str">
        <f>IF(D1313&lt;&gt;"",D1313*I1313, "0.00")</f>
        <v>0.00</v>
      </c>
      <c r="AK1313" s="8" t="str">
        <f>IF(D1313&lt;&gt;"",D1313, "0")</f>
        <v>0</v>
      </c>
      <c r="AL1313" s="8" t="str">
        <f>IF(D1313&lt;&gt;"",D1313*K1313, "0")</f>
        <v>0</v>
      </c>
    </row>
    <row r="1314" spans="1:38">
      <c r="A1314" s="8">
        <f>IF(OUT!C1182="", "", OUT!C1182)</f>
        <v>727</v>
      </c>
      <c r="B1314" s="19">
        <f>IF(OUT!A1182="", "", OUT!A1182)</f>
        <v>55832</v>
      </c>
      <c r="C1314" s="8" t="str">
        <f>IF(OUT!D1182="", "", OUT!D1182)</f>
        <v>RH</v>
      </c>
      <c r="D1314" s="26"/>
      <c r="E1314" s="35" t="str">
        <f>IF(OUT!E1182="", "", OUT!E1182)</f>
        <v>36 CELL</v>
      </c>
      <c r="F1314" s="23" t="str">
        <f>IF(OUT!AE1182="NEW", "✷", "")</f>
        <v/>
      </c>
      <c r="G1314" t="str">
        <f>IF(OUT!B1182="", "", OUT!B1182)</f>
        <v>GERANIUM   ZONAL PATRIOT SALMON</v>
      </c>
      <c r="H1314" s="20">
        <f>IF(AND($K$3=1,$K$4="N"),P1314,IF(AND($K$3=2,$K$4="N"),R1314,IF(AND($K$3=3,$K$4="N"),T1314,IF(AND($K$3=4,$K$4="N"),V1314,IF(AND($K$3=5,$K$4="N"),X1314,IF(AND($K$3=1,$K$4="Y"),Z1314,IF(AND($K$3=2,$K$4="Y"),AB1314,IF(AND($K$3=3,$K$4="Y"),AD1314,IF(AND($K$3=4,$K$4="Y"),AF1314,IF(AND($K$3=5,$K$4="Y"),AH1314,"FALSE"))))))))))</f>
        <v>1.3620000000000001</v>
      </c>
      <c r="I1314" s="21">
        <f>IF(AND($K$3=1,$K$4="N"),Q1314,IF(AND($K$3=2,$K$4="N"),S1314,IF(AND($K$3=3,$K$4="N"),U1314,IF(AND($K$3=4,$K$4="N"),W1314,IF(AND($K$3=5,$K$4="N"),Y1314,IF(AND($K$3=1,$K$4="Y"),AA1314,IF(AND($K$3=2,$K$4="Y"),AC1314,IF(AND($K$3=3,$K$4="Y"),AE1314,IF(AND($K$3=4,$K$4="Y"),AG1314,IF(AND($K$3=5,$K$4="Y"),AI1314,"FALSE"))))))))))</f>
        <v>49.03</v>
      </c>
      <c r="J1314" s="35" t="str">
        <f>IF(OUT!F1182="", "", OUT!F1182)</f>
        <v>STRIP TRAY</v>
      </c>
      <c r="K1314" s="8">
        <f>IF(OUT!P1182="", "", OUT!P1182)</f>
        <v>36</v>
      </c>
      <c r="L1314" s="8" t="str">
        <f>IF(OUT!AE1182="", "", OUT!AE1182)</f>
        <v/>
      </c>
      <c r="M1314" s="8" t="str">
        <f>IF(OUT!AG1182="", "", OUT!AG1182)</f>
        <v>PAT</v>
      </c>
      <c r="N1314" s="8" t="str">
        <f>IF(OUT!AQ1182="", "", OUT!AQ1182)</f>
        <v/>
      </c>
      <c r="O1314" s="8" t="str">
        <f>IF(OUT!BO1182="", "", OUT!BO1182)</f>
        <v>T7</v>
      </c>
      <c r="P1314" s="9">
        <f>IF(OUT!N1182="", "", OUT!N1182)</f>
        <v>1.3620000000000001</v>
      </c>
      <c r="Q1314" s="10">
        <f>IF(OUT!O1182="", "", OUT!O1182)</f>
        <v>49.03</v>
      </c>
      <c r="R1314" s="9">
        <f>IF(PPG!H1182="", "", PPG!H1182)</f>
        <v>1.256</v>
      </c>
      <c r="S1314" s="10">
        <f>IF(PPG!I1182="", "", PPG!I1182)</f>
        <v>45.21</v>
      </c>
      <c r="T1314" s="9">
        <f>IF(PPG!J1182="", "", PPG!J1182)</f>
        <v>1.1930000000000001</v>
      </c>
      <c r="U1314" s="10">
        <f>IF(PPG!K1182="", "", PPG!K1182)</f>
        <v>42.94</v>
      </c>
      <c r="V1314" s="9">
        <f>IF(PPG!L1182="", "", PPG!L1182)</f>
        <v>1.133</v>
      </c>
      <c r="W1314" s="10">
        <f>IF(PPG!M1182="", "", PPG!M1182)</f>
        <v>40.78</v>
      </c>
      <c r="X1314" s="9">
        <f>IF(PPG!N1182="", "", PPG!N1182)</f>
        <v>1.077</v>
      </c>
      <c r="Y1314" s="10">
        <f>IF(PPG!O1182="", "", PPG!O1182)</f>
        <v>38.770000000000003</v>
      </c>
      <c r="Z1314" s="9">
        <f>IF(PPG!Q1182="", "", PPG!Q1182)</f>
        <v>1.288</v>
      </c>
      <c r="AA1314" s="10">
        <f>IF(PPG!R1182="", "", PPG!R1182)</f>
        <v>46.36</v>
      </c>
      <c r="AB1314" s="9">
        <f>IF(PPG!S1182="", "", PPG!S1182)</f>
        <v>1.256</v>
      </c>
      <c r="AC1314" s="10">
        <f>IF(PPG!T1182="", "", PPG!T1182)</f>
        <v>45.21</v>
      </c>
      <c r="AD1314" s="9">
        <f>IF(PPG!U1182="", "", PPG!U1182)</f>
        <v>1.1930000000000001</v>
      </c>
      <c r="AE1314" s="10">
        <f>IF(PPG!V1182="", "", PPG!V1182)</f>
        <v>42.94</v>
      </c>
      <c r="AF1314" s="9">
        <f>IF(PPG!W1182="", "", PPG!W1182)</f>
        <v>1.133</v>
      </c>
      <c r="AG1314" s="10">
        <f>IF(PPG!X1182="", "", PPG!X1182)</f>
        <v>40.78</v>
      </c>
      <c r="AH1314" s="9">
        <f>IF(PPG!Y1182="", "", PPG!Y1182)</f>
        <v>1.077</v>
      </c>
      <c r="AI1314" s="10">
        <f>IF(PPG!Z1182="", "", PPG!Z1182)</f>
        <v>38.770000000000003</v>
      </c>
      <c r="AJ1314" s="31" t="str">
        <f>IF(D1314&lt;&gt;"",D1314*I1314, "0.00")</f>
        <v>0.00</v>
      </c>
      <c r="AK1314" s="8" t="str">
        <f>IF(D1314&lt;&gt;"",D1314, "0")</f>
        <v>0</v>
      </c>
      <c r="AL1314" s="8" t="str">
        <f>IF(D1314&lt;&gt;"",D1314*K1314, "0")</f>
        <v>0</v>
      </c>
    </row>
    <row r="1315" spans="1:38">
      <c r="A1315" s="8">
        <f>IF(OUT!C1893="", "", OUT!C1893)</f>
        <v>727</v>
      </c>
      <c r="B1315" s="19">
        <f>IF(OUT!A1893="", "", OUT!A1893)</f>
        <v>84949</v>
      </c>
      <c r="C1315" s="8" t="str">
        <f>IF(OUT!D1893="", "", OUT!D1893)</f>
        <v>RH</v>
      </c>
      <c r="D1315" s="26"/>
      <c r="E1315" s="35" t="str">
        <f>IF(OUT!E1893="", "", OUT!E1893)</f>
        <v>36 CELL</v>
      </c>
      <c r="F1315" s="23" t="str">
        <f>IF(OUT!AE1893="NEW", "✷", "")</f>
        <v/>
      </c>
      <c r="G1315" t="str">
        <f>IF(OUT!B1893="", "", OUT!B1893)</f>
        <v>GERANIUM   ZONAL PATRIOT TICKLED PINK</v>
      </c>
      <c r="H1315" s="20">
        <f>IF(AND($K$3=1,$K$4="N"),P1315,IF(AND($K$3=2,$K$4="N"),R1315,IF(AND($K$3=3,$K$4="N"),T1315,IF(AND($K$3=4,$K$4="N"),V1315,IF(AND($K$3=5,$K$4="N"),X1315,IF(AND($K$3=1,$K$4="Y"),Z1315,IF(AND($K$3=2,$K$4="Y"),AB1315,IF(AND($K$3=3,$K$4="Y"),AD1315,IF(AND($K$3=4,$K$4="Y"),AF1315,IF(AND($K$3=5,$K$4="Y"),AH1315,"FALSE"))))))))))</f>
        <v>1.3620000000000001</v>
      </c>
      <c r="I1315" s="21">
        <f>IF(AND($K$3=1,$K$4="N"),Q1315,IF(AND($K$3=2,$K$4="N"),S1315,IF(AND($K$3=3,$K$4="N"),U1315,IF(AND($K$3=4,$K$4="N"),W1315,IF(AND($K$3=5,$K$4="N"),Y1315,IF(AND($K$3=1,$K$4="Y"),AA1315,IF(AND($K$3=2,$K$4="Y"),AC1315,IF(AND($K$3=3,$K$4="Y"),AE1315,IF(AND($K$3=4,$K$4="Y"),AG1315,IF(AND($K$3=5,$K$4="Y"),AI1315,"FALSE"))))))))))</f>
        <v>49.03</v>
      </c>
      <c r="J1315" s="35" t="str">
        <f>IF(OUT!F1893="", "", OUT!F1893)</f>
        <v>STRIP TRAY</v>
      </c>
      <c r="K1315" s="8">
        <f>IF(OUT!P1893="", "", OUT!P1893)</f>
        <v>36</v>
      </c>
      <c r="L1315" s="8" t="str">
        <f>IF(OUT!AE1893="", "", OUT!AE1893)</f>
        <v/>
      </c>
      <c r="M1315" s="8" t="str">
        <f>IF(OUT!AG1893="", "", OUT!AG1893)</f>
        <v>PAT</v>
      </c>
      <c r="N1315" s="8" t="str">
        <f>IF(OUT!AQ1893="", "", OUT!AQ1893)</f>
        <v/>
      </c>
      <c r="O1315" s="8" t="str">
        <f>IF(OUT!BO1893="", "", OUT!BO1893)</f>
        <v>T7</v>
      </c>
      <c r="P1315" s="9">
        <f>IF(OUT!N1893="", "", OUT!N1893)</f>
        <v>1.3620000000000001</v>
      </c>
      <c r="Q1315" s="10">
        <f>IF(OUT!O1893="", "", OUT!O1893)</f>
        <v>49.03</v>
      </c>
      <c r="R1315" s="9">
        <f>IF(PPG!H1893="", "", PPG!H1893)</f>
        <v>1.256</v>
      </c>
      <c r="S1315" s="10">
        <f>IF(PPG!I1893="", "", PPG!I1893)</f>
        <v>45.21</v>
      </c>
      <c r="T1315" s="9">
        <f>IF(PPG!J1893="", "", PPG!J1893)</f>
        <v>1.1930000000000001</v>
      </c>
      <c r="U1315" s="10">
        <f>IF(PPG!K1893="", "", PPG!K1893)</f>
        <v>42.94</v>
      </c>
      <c r="V1315" s="9">
        <f>IF(PPG!L1893="", "", PPG!L1893)</f>
        <v>1.133</v>
      </c>
      <c r="W1315" s="10">
        <f>IF(PPG!M1893="", "", PPG!M1893)</f>
        <v>40.78</v>
      </c>
      <c r="X1315" s="9">
        <f>IF(PPG!N1893="", "", PPG!N1893)</f>
        <v>1.077</v>
      </c>
      <c r="Y1315" s="10">
        <f>IF(PPG!O1893="", "", PPG!O1893)</f>
        <v>38.770000000000003</v>
      </c>
      <c r="Z1315" s="9">
        <f>IF(PPG!Q1893="", "", PPG!Q1893)</f>
        <v>1.288</v>
      </c>
      <c r="AA1315" s="10">
        <f>IF(PPG!R1893="", "", PPG!R1893)</f>
        <v>46.36</v>
      </c>
      <c r="AB1315" s="9">
        <f>IF(PPG!S1893="", "", PPG!S1893)</f>
        <v>1.256</v>
      </c>
      <c r="AC1315" s="10">
        <f>IF(PPG!T1893="", "", PPG!T1893)</f>
        <v>45.21</v>
      </c>
      <c r="AD1315" s="9">
        <f>IF(PPG!U1893="", "", PPG!U1893)</f>
        <v>1.1930000000000001</v>
      </c>
      <c r="AE1315" s="10">
        <f>IF(PPG!V1893="", "", PPG!V1893)</f>
        <v>42.94</v>
      </c>
      <c r="AF1315" s="9">
        <f>IF(PPG!W1893="", "", PPG!W1893)</f>
        <v>1.133</v>
      </c>
      <c r="AG1315" s="10">
        <f>IF(PPG!X1893="", "", PPG!X1893)</f>
        <v>40.78</v>
      </c>
      <c r="AH1315" s="9">
        <f>IF(PPG!Y1893="", "", PPG!Y1893)</f>
        <v>1.077</v>
      </c>
      <c r="AI1315" s="10">
        <f>IF(PPG!Z1893="", "", PPG!Z1893)</f>
        <v>38.770000000000003</v>
      </c>
      <c r="AJ1315" s="31" t="str">
        <f>IF(D1315&lt;&gt;"",D1315*I1315, "0.00")</f>
        <v>0.00</v>
      </c>
      <c r="AK1315" s="8" t="str">
        <f>IF(D1315&lt;&gt;"",D1315, "0")</f>
        <v>0</v>
      </c>
      <c r="AL1315" s="8" t="str">
        <f>IF(D1315&lt;&gt;"",D1315*K1315, "0")</f>
        <v>0</v>
      </c>
    </row>
    <row r="1316" spans="1:38">
      <c r="A1316" s="8">
        <f>IF(OUT!C1218="", "", OUT!C1218)</f>
        <v>727</v>
      </c>
      <c r="B1316" s="19">
        <f>IF(OUT!A1218="", "", OUT!A1218)</f>
        <v>58617</v>
      </c>
      <c r="C1316" s="8" t="str">
        <f>IF(OUT!D1218="", "", OUT!D1218)</f>
        <v>RH</v>
      </c>
      <c r="D1316" s="26"/>
      <c r="E1316" s="35" t="str">
        <f>IF(OUT!E1218="", "", OUT!E1218)</f>
        <v>36 CELL</v>
      </c>
      <c r="F1316" s="23" t="str">
        <f>IF(OUT!AE1218="NEW", "✷", "")</f>
        <v/>
      </c>
      <c r="G1316" t="str">
        <f>IF(OUT!B1218="", "", OUT!B1218)</f>
        <v>GERANIUM   ZONAL PATRIOT WATERMELON</v>
      </c>
      <c r="H1316" s="20">
        <f>IF(AND($K$3=1,$K$4="N"),P1316,IF(AND($K$3=2,$K$4="N"),R1316,IF(AND($K$3=3,$K$4="N"),T1316,IF(AND($K$3=4,$K$4="N"),V1316,IF(AND($K$3=5,$K$4="N"),X1316,IF(AND($K$3=1,$K$4="Y"),Z1316,IF(AND($K$3=2,$K$4="Y"),AB1316,IF(AND($K$3=3,$K$4="Y"),AD1316,IF(AND($K$3=4,$K$4="Y"),AF1316,IF(AND($K$3=5,$K$4="Y"),AH1316,"FALSE"))))))))))</f>
        <v>1.3620000000000001</v>
      </c>
      <c r="I1316" s="21">
        <f>IF(AND($K$3=1,$K$4="N"),Q1316,IF(AND($K$3=2,$K$4="N"),S1316,IF(AND($K$3=3,$K$4="N"),U1316,IF(AND($K$3=4,$K$4="N"),W1316,IF(AND($K$3=5,$K$4="N"),Y1316,IF(AND($K$3=1,$K$4="Y"),AA1316,IF(AND($K$3=2,$K$4="Y"),AC1316,IF(AND($K$3=3,$K$4="Y"),AE1316,IF(AND($K$3=4,$K$4="Y"),AG1316,IF(AND($K$3=5,$K$4="Y"),AI1316,"FALSE"))))))))))</f>
        <v>49.03</v>
      </c>
      <c r="J1316" s="35" t="str">
        <f>IF(OUT!F1218="", "", OUT!F1218)</f>
        <v>STRIP TRAY</v>
      </c>
      <c r="K1316" s="8">
        <f>IF(OUT!P1218="", "", OUT!P1218)</f>
        <v>36</v>
      </c>
      <c r="L1316" s="8" t="str">
        <f>IF(OUT!AE1218="", "", OUT!AE1218)</f>
        <v/>
      </c>
      <c r="M1316" s="8" t="str">
        <f>IF(OUT!AG1218="", "", OUT!AG1218)</f>
        <v>PAT</v>
      </c>
      <c r="N1316" s="8" t="str">
        <f>IF(OUT!AQ1218="", "", OUT!AQ1218)</f>
        <v/>
      </c>
      <c r="O1316" s="8" t="str">
        <f>IF(OUT!BO1218="", "", OUT!BO1218)</f>
        <v>T7</v>
      </c>
      <c r="P1316" s="9">
        <f>IF(OUT!N1218="", "", OUT!N1218)</f>
        <v>1.3620000000000001</v>
      </c>
      <c r="Q1316" s="10">
        <f>IF(OUT!O1218="", "", OUT!O1218)</f>
        <v>49.03</v>
      </c>
      <c r="R1316" s="9">
        <f>IF(PPG!H1218="", "", PPG!H1218)</f>
        <v>1.256</v>
      </c>
      <c r="S1316" s="10">
        <f>IF(PPG!I1218="", "", PPG!I1218)</f>
        <v>45.21</v>
      </c>
      <c r="T1316" s="9">
        <f>IF(PPG!J1218="", "", PPG!J1218)</f>
        <v>1.1930000000000001</v>
      </c>
      <c r="U1316" s="10">
        <f>IF(PPG!K1218="", "", PPG!K1218)</f>
        <v>42.94</v>
      </c>
      <c r="V1316" s="9">
        <f>IF(PPG!L1218="", "", PPG!L1218)</f>
        <v>1.133</v>
      </c>
      <c r="W1316" s="10">
        <f>IF(PPG!M1218="", "", PPG!M1218)</f>
        <v>40.78</v>
      </c>
      <c r="X1316" s="9">
        <f>IF(PPG!N1218="", "", PPG!N1218)</f>
        <v>1.077</v>
      </c>
      <c r="Y1316" s="10">
        <f>IF(PPG!O1218="", "", PPG!O1218)</f>
        <v>38.770000000000003</v>
      </c>
      <c r="Z1316" s="9">
        <f>IF(PPG!Q1218="", "", PPG!Q1218)</f>
        <v>1.288</v>
      </c>
      <c r="AA1316" s="10">
        <f>IF(PPG!R1218="", "", PPG!R1218)</f>
        <v>46.36</v>
      </c>
      <c r="AB1316" s="9">
        <f>IF(PPG!S1218="", "", PPG!S1218)</f>
        <v>1.256</v>
      </c>
      <c r="AC1316" s="10">
        <f>IF(PPG!T1218="", "", PPG!T1218)</f>
        <v>45.21</v>
      </c>
      <c r="AD1316" s="9">
        <f>IF(PPG!U1218="", "", PPG!U1218)</f>
        <v>1.1930000000000001</v>
      </c>
      <c r="AE1316" s="10">
        <f>IF(PPG!V1218="", "", PPG!V1218)</f>
        <v>42.94</v>
      </c>
      <c r="AF1316" s="9">
        <f>IF(PPG!W1218="", "", PPG!W1218)</f>
        <v>1.133</v>
      </c>
      <c r="AG1316" s="10">
        <f>IF(PPG!X1218="", "", PPG!X1218)</f>
        <v>40.78</v>
      </c>
      <c r="AH1316" s="9">
        <f>IF(PPG!Y1218="", "", PPG!Y1218)</f>
        <v>1.077</v>
      </c>
      <c r="AI1316" s="10">
        <f>IF(PPG!Z1218="", "", PPG!Z1218)</f>
        <v>38.770000000000003</v>
      </c>
      <c r="AJ1316" s="31" t="str">
        <f>IF(D1316&lt;&gt;"",D1316*I1316, "0.00")</f>
        <v>0.00</v>
      </c>
      <c r="AK1316" s="8" t="str">
        <f>IF(D1316&lt;&gt;"",D1316, "0")</f>
        <v>0</v>
      </c>
      <c r="AL1316" s="8" t="str">
        <f>IF(D1316&lt;&gt;"",D1316*K1316, "0")</f>
        <v>0</v>
      </c>
    </row>
    <row r="1317" spans="1:38">
      <c r="A1317" s="8">
        <f>IF(OUT!C1171="", "", OUT!C1171)</f>
        <v>727</v>
      </c>
      <c r="B1317" s="19">
        <f>IF(OUT!A1171="", "", OUT!A1171)</f>
        <v>54381</v>
      </c>
      <c r="C1317" s="8" t="str">
        <f>IF(OUT!D1171="", "", OUT!D1171)</f>
        <v>RH</v>
      </c>
      <c r="D1317" s="26"/>
      <c r="E1317" s="35" t="str">
        <f>IF(OUT!E1171="", "", OUT!E1171)</f>
        <v>36 CELL</v>
      </c>
      <c r="F1317" s="23" t="str">
        <f>IF(OUT!AE1171="NEW", "✷", "")</f>
        <v/>
      </c>
      <c r="G1317" t="str">
        <f>IF(OUT!B1171="", "", OUT!B1171)</f>
        <v>GERANIUM   ZONAL PATRIOT WHITE</v>
      </c>
      <c r="H1317" s="20">
        <f>IF(AND($K$3=1,$K$4="N"),P1317,IF(AND($K$3=2,$K$4="N"),R1317,IF(AND($K$3=3,$K$4="N"),T1317,IF(AND($K$3=4,$K$4="N"),V1317,IF(AND($K$3=5,$K$4="N"),X1317,IF(AND($K$3=1,$K$4="Y"),Z1317,IF(AND($K$3=2,$K$4="Y"),AB1317,IF(AND($K$3=3,$K$4="Y"),AD1317,IF(AND($K$3=4,$K$4="Y"),AF1317,IF(AND($K$3=5,$K$4="Y"),AH1317,"FALSE"))))))))))</f>
        <v>1.3620000000000001</v>
      </c>
      <c r="I1317" s="21">
        <f>IF(AND($K$3=1,$K$4="N"),Q1317,IF(AND($K$3=2,$K$4="N"),S1317,IF(AND($K$3=3,$K$4="N"),U1317,IF(AND($K$3=4,$K$4="N"),W1317,IF(AND($K$3=5,$K$4="N"),Y1317,IF(AND($K$3=1,$K$4="Y"),AA1317,IF(AND($K$3=2,$K$4="Y"),AC1317,IF(AND($K$3=3,$K$4="Y"),AE1317,IF(AND($K$3=4,$K$4="Y"),AG1317,IF(AND($K$3=5,$K$4="Y"),AI1317,"FALSE"))))))))))</f>
        <v>49.03</v>
      </c>
      <c r="J1317" s="35" t="str">
        <f>IF(OUT!F1171="", "", OUT!F1171)</f>
        <v>STRIP TRAY</v>
      </c>
      <c r="K1317" s="8">
        <f>IF(OUT!P1171="", "", OUT!P1171)</f>
        <v>36</v>
      </c>
      <c r="L1317" s="8" t="str">
        <f>IF(OUT!AE1171="", "", OUT!AE1171)</f>
        <v/>
      </c>
      <c r="M1317" s="8" t="str">
        <f>IF(OUT!AG1171="", "", OUT!AG1171)</f>
        <v>PAT</v>
      </c>
      <c r="N1317" s="8" t="str">
        <f>IF(OUT!AQ1171="", "", OUT!AQ1171)</f>
        <v/>
      </c>
      <c r="O1317" s="8" t="str">
        <f>IF(OUT!BO1171="", "", OUT!BO1171)</f>
        <v>T7</v>
      </c>
      <c r="P1317" s="9">
        <f>IF(OUT!N1171="", "", OUT!N1171)</f>
        <v>1.3620000000000001</v>
      </c>
      <c r="Q1317" s="10">
        <f>IF(OUT!O1171="", "", OUT!O1171)</f>
        <v>49.03</v>
      </c>
      <c r="R1317" s="9">
        <f>IF(PPG!H1171="", "", PPG!H1171)</f>
        <v>1.256</v>
      </c>
      <c r="S1317" s="10">
        <f>IF(PPG!I1171="", "", PPG!I1171)</f>
        <v>45.21</v>
      </c>
      <c r="T1317" s="9">
        <f>IF(PPG!J1171="", "", PPG!J1171)</f>
        <v>1.1930000000000001</v>
      </c>
      <c r="U1317" s="10">
        <f>IF(PPG!K1171="", "", PPG!K1171)</f>
        <v>42.94</v>
      </c>
      <c r="V1317" s="9">
        <f>IF(PPG!L1171="", "", PPG!L1171)</f>
        <v>1.133</v>
      </c>
      <c r="W1317" s="10">
        <f>IF(PPG!M1171="", "", PPG!M1171)</f>
        <v>40.78</v>
      </c>
      <c r="X1317" s="9">
        <f>IF(PPG!N1171="", "", PPG!N1171)</f>
        <v>1.077</v>
      </c>
      <c r="Y1317" s="10">
        <f>IF(PPG!O1171="", "", PPG!O1171)</f>
        <v>38.770000000000003</v>
      </c>
      <c r="Z1317" s="9">
        <f>IF(PPG!Q1171="", "", PPG!Q1171)</f>
        <v>1.288</v>
      </c>
      <c r="AA1317" s="10">
        <f>IF(PPG!R1171="", "", PPG!R1171)</f>
        <v>46.36</v>
      </c>
      <c r="AB1317" s="9">
        <f>IF(PPG!S1171="", "", PPG!S1171)</f>
        <v>1.256</v>
      </c>
      <c r="AC1317" s="10">
        <f>IF(PPG!T1171="", "", PPG!T1171)</f>
        <v>45.21</v>
      </c>
      <c r="AD1317" s="9">
        <f>IF(PPG!U1171="", "", PPG!U1171)</f>
        <v>1.1930000000000001</v>
      </c>
      <c r="AE1317" s="10">
        <f>IF(PPG!V1171="", "", PPG!V1171)</f>
        <v>42.94</v>
      </c>
      <c r="AF1317" s="9">
        <f>IF(PPG!W1171="", "", PPG!W1171)</f>
        <v>1.133</v>
      </c>
      <c r="AG1317" s="10">
        <f>IF(PPG!X1171="", "", PPG!X1171)</f>
        <v>40.78</v>
      </c>
      <c r="AH1317" s="9">
        <f>IF(PPG!Y1171="", "", PPG!Y1171)</f>
        <v>1.077</v>
      </c>
      <c r="AI1317" s="10">
        <f>IF(PPG!Z1171="", "", PPG!Z1171)</f>
        <v>38.770000000000003</v>
      </c>
      <c r="AJ1317" s="31" t="str">
        <f>IF(D1317&lt;&gt;"",D1317*I1317, "0.00")</f>
        <v>0.00</v>
      </c>
      <c r="AK1317" s="8" t="str">
        <f>IF(D1317&lt;&gt;"",D1317, "0")</f>
        <v>0</v>
      </c>
      <c r="AL1317" s="8" t="str">
        <f>IF(D1317&lt;&gt;"",D1317*K1317, "0")</f>
        <v>0</v>
      </c>
    </row>
    <row r="1318" spans="1:38">
      <c r="A1318" s="8">
        <f>IF(OUT!C1347="", "", OUT!C1347)</f>
        <v>727</v>
      </c>
      <c r="B1318" s="19">
        <f>IF(OUT!A1347="", "", OUT!A1347)</f>
        <v>65814</v>
      </c>
      <c r="C1318" s="8" t="str">
        <f>IF(OUT!D1347="", "", OUT!D1347)</f>
        <v>RH</v>
      </c>
      <c r="D1318" s="26"/>
      <c r="E1318" s="35" t="str">
        <f>IF(OUT!E1347="", "", OUT!E1347)</f>
        <v>36 CELL</v>
      </c>
      <c r="F1318" s="23" t="str">
        <f>IF(OUT!AE1347="NEW", "✷", "")</f>
        <v/>
      </c>
      <c r="G1318" t="str">
        <f>IF(OUT!B1347="", "", OUT!B1347)</f>
        <v>GERANIUM   ZONAL ROCKY MOUNTAIN DARK RED</v>
      </c>
      <c r="H1318" s="20">
        <f>IF(AND($K$3=1,$K$4="N"),P1318,IF(AND($K$3=2,$K$4="N"),R1318,IF(AND($K$3=3,$K$4="N"),T1318,IF(AND($K$3=4,$K$4="N"),V1318,IF(AND($K$3=5,$K$4="N"),X1318,IF(AND($K$3=1,$K$4="Y"),Z1318,IF(AND($K$3=2,$K$4="Y"),AB1318,IF(AND($K$3=3,$K$4="Y"),AD1318,IF(AND($K$3=4,$K$4="Y"),AF1318,IF(AND($K$3=5,$K$4="Y"),AH1318,"FALSE"))))))))))</f>
        <v>1.3080000000000001</v>
      </c>
      <c r="I1318" s="21">
        <f>IF(AND($K$3=1,$K$4="N"),Q1318,IF(AND($K$3=2,$K$4="N"),S1318,IF(AND($K$3=3,$K$4="N"),U1318,IF(AND($K$3=4,$K$4="N"),W1318,IF(AND($K$3=5,$K$4="N"),Y1318,IF(AND($K$3=1,$K$4="Y"),AA1318,IF(AND($K$3=2,$K$4="Y"),AC1318,IF(AND($K$3=3,$K$4="Y"),AE1318,IF(AND($K$3=4,$K$4="Y"),AG1318,IF(AND($K$3=5,$K$4="Y"),AI1318,"FALSE"))))))))))</f>
        <v>47.08</v>
      </c>
      <c r="J1318" s="35" t="str">
        <f>IF(OUT!F1347="", "", OUT!F1347)</f>
        <v>STRIP TRAY</v>
      </c>
      <c r="K1318" s="8">
        <f>IF(OUT!P1347="", "", OUT!P1347)</f>
        <v>36</v>
      </c>
      <c r="L1318" s="8" t="str">
        <f>IF(OUT!AE1347="", "", OUT!AE1347)</f>
        <v/>
      </c>
      <c r="M1318" s="8" t="str">
        <f>IF(OUT!AG1347="", "", OUT!AG1347)</f>
        <v>PAT</v>
      </c>
      <c r="N1318" s="8" t="str">
        <f>IF(OUT!AQ1347="", "", OUT!AQ1347)</f>
        <v/>
      </c>
      <c r="O1318" s="8" t="str">
        <f>IF(OUT!BO1347="", "", OUT!BO1347)</f>
        <v>T7</v>
      </c>
      <c r="P1318" s="9">
        <f>IF(OUT!N1347="", "", OUT!N1347)</f>
        <v>1.3080000000000001</v>
      </c>
      <c r="Q1318" s="10">
        <f>IF(OUT!O1347="", "", OUT!O1347)</f>
        <v>47.08</v>
      </c>
      <c r="R1318" s="9">
        <f>IF(PPG!H1347="", "", PPG!H1347)</f>
        <v>1.206</v>
      </c>
      <c r="S1318" s="10">
        <f>IF(PPG!I1347="", "", PPG!I1347)</f>
        <v>43.41</v>
      </c>
      <c r="T1318" s="9">
        <f>IF(PPG!J1347="", "", PPG!J1347)</f>
        <v>1.145</v>
      </c>
      <c r="U1318" s="10">
        <f>IF(PPG!K1347="", "", PPG!K1347)</f>
        <v>41.22</v>
      </c>
      <c r="V1318" s="9">
        <f>IF(PPG!L1347="", "", PPG!L1347)</f>
        <v>1.0880000000000001</v>
      </c>
      <c r="W1318" s="10">
        <f>IF(PPG!M1347="", "", PPG!M1347)</f>
        <v>39.159999999999997</v>
      </c>
      <c r="X1318" s="9">
        <f>IF(PPG!N1347="", "", PPG!N1347)</f>
        <v>1.034</v>
      </c>
      <c r="Y1318" s="10">
        <f>IF(PPG!O1347="", "", PPG!O1347)</f>
        <v>37.22</v>
      </c>
      <c r="Z1318" s="9">
        <f>IF(PPG!Q1347="", "", PPG!Q1347)</f>
        <v>1.2370000000000001</v>
      </c>
      <c r="AA1318" s="10">
        <f>IF(PPG!R1347="", "", PPG!R1347)</f>
        <v>44.53</v>
      </c>
      <c r="AB1318" s="9">
        <f>IF(PPG!S1347="", "", PPG!S1347)</f>
        <v>1.206</v>
      </c>
      <c r="AC1318" s="10">
        <f>IF(PPG!T1347="", "", PPG!T1347)</f>
        <v>43.41</v>
      </c>
      <c r="AD1318" s="9">
        <f>IF(PPG!U1347="", "", PPG!U1347)</f>
        <v>1.145</v>
      </c>
      <c r="AE1318" s="10">
        <f>IF(PPG!V1347="", "", PPG!V1347)</f>
        <v>41.22</v>
      </c>
      <c r="AF1318" s="9">
        <f>IF(PPG!W1347="", "", PPG!W1347)</f>
        <v>1.0880000000000001</v>
      </c>
      <c r="AG1318" s="10">
        <f>IF(PPG!X1347="", "", PPG!X1347)</f>
        <v>39.159999999999997</v>
      </c>
      <c r="AH1318" s="9">
        <f>IF(PPG!Y1347="", "", PPG!Y1347)</f>
        <v>1.034</v>
      </c>
      <c r="AI1318" s="10">
        <f>IF(PPG!Z1347="", "", PPG!Z1347)</f>
        <v>37.22</v>
      </c>
      <c r="AJ1318" s="31" t="str">
        <f>IF(D1318&lt;&gt;"",D1318*I1318, "0.00")</f>
        <v>0.00</v>
      </c>
      <c r="AK1318" s="8" t="str">
        <f>IF(D1318&lt;&gt;"",D1318, "0")</f>
        <v>0</v>
      </c>
      <c r="AL1318" s="8" t="str">
        <f>IF(D1318&lt;&gt;"",D1318*K1318, "0")</f>
        <v>0</v>
      </c>
    </row>
    <row r="1319" spans="1:38">
      <c r="A1319" s="8">
        <f>IF(OUT!C1349="", "", OUT!C1349)</f>
        <v>727</v>
      </c>
      <c r="B1319" s="19">
        <f>IF(OUT!A1349="", "", OUT!A1349)</f>
        <v>65816</v>
      </c>
      <c r="C1319" s="8" t="str">
        <f>IF(OUT!D1349="", "", OUT!D1349)</f>
        <v>RH</v>
      </c>
      <c r="D1319" s="26"/>
      <c r="E1319" s="35" t="str">
        <f>IF(OUT!E1349="", "", OUT!E1349)</f>
        <v>36 CELL</v>
      </c>
      <c r="F1319" s="23" t="str">
        <f>IF(OUT!AE1349="NEW", "✷", "")</f>
        <v/>
      </c>
      <c r="G1319" t="str">
        <f>IF(OUT!B1349="", "", OUT!B1349)</f>
        <v>GERANIUM   ZONAL ROCKY MOUNTAIN DEEP ROSE</v>
      </c>
      <c r="H1319" s="20">
        <f>IF(AND($K$3=1,$K$4="N"),P1319,IF(AND($K$3=2,$K$4="N"),R1319,IF(AND($K$3=3,$K$4="N"),T1319,IF(AND($K$3=4,$K$4="N"),V1319,IF(AND($K$3=5,$K$4="N"),X1319,IF(AND($K$3=1,$K$4="Y"),Z1319,IF(AND($K$3=2,$K$4="Y"),AB1319,IF(AND($K$3=3,$K$4="Y"),AD1319,IF(AND($K$3=4,$K$4="Y"),AF1319,IF(AND($K$3=5,$K$4="Y"),AH1319,"FALSE"))))))))))</f>
        <v>1.3080000000000001</v>
      </c>
      <c r="I1319" s="21">
        <f>IF(AND($K$3=1,$K$4="N"),Q1319,IF(AND($K$3=2,$K$4="N"),S1319,IF(AND($K$3=3,$K$4="N"),U1319,IF(AND($K$3=4,$K$4="N"),W1319,IF(AND($K$3=5,$K$4="N"),Y1319,IF(AND($K$3=1,$K$4="Y"),AA1319,IF(AND($K$3=2,$K$4="Y"),AC1319,IF(AND($K$3=3,$K$4="Y"),AE1319,IF(AND($K$3=4,$K$4="Y"),AG1319,IF(AND($K$3=5,$K$4="Y"),AI1319,"FALSE"))))))))))</f>
        <v>47.08</v>
      </c>
      <c r="J1319" s="35" t="str">
        <f>IF(OUT!F1349="", "", OUT!F1349)</f>
        <v>STRIP TRAY</v>
      </c>
      <c r="K1319" s="8">
        <f>IF(OUT!P1349="", "", OUT!P1349)</f>
        <v>36</v>
      </c>
      <c r="L1319" s="8" t="str">
        <f>IF(OUT!AE1349="", "", OUT!AE1349)</f>
        <v/>
      </c>
      <c r="M1319" s="8" t="str">
        <f>IF(OUT!AG1349="", "", OUT!AG1349)</f>
        <v>PAT</v>
      </c>
      <c r="N1319" s="8" t="str">
        <f>IF(OUT!AQ1349="", "", OUT!AQ1349)</f>
        <v/>
      </c>
      <c r="O1319" s="8" t="str">
        <f>IF(OUT!BO1349="", "", OUT!BO1349)</f>
        <v>T7</v>
      </c>
      <c r="P1319" s="9">
        <f>IF(OUT!N1349="", "", OUT!N1349)</f>
        <v>1.3080000000000001</v>
      </c>
      <c r="Q1319" s="10">
        <f>IF(OUT!O1349="", "", OUT!O1349)</f>
        <v>47.08</v>
      </c>
      <c r="R1319" s="9">
        <f>IF(PPG!H1349="", "", PPG!H1349)</f>
        <v>1.206</v>
      </c>
      <c r="S1319" s="10">
        <f>IF(PPG!I1349="", "", PPG!I1349)</f>
        <v>43.41</v>
      </c>
      <c r="T1319" s="9">
        <f>IF(PPG!J1349="", "", PPG!J1349)</f>
        <v>1.145</v>
      </c>
      <c r="U1319" s="10">
        <f>IF(PPG!K1349="", "", PPG!K1349)</f>
        <v>41.22</v>
      </c>
      <c r="V1319" s="9">
        <f>IF(PPG!L1349="", "", PPG!L1349)</f>
        <v>1.0880000000000001</v>
      </c>
      <c r="W1319" s="10">
        <f>IF(PPG!M1349="", "", PPG!M1349)</f>
        <v>39.159999999999997</v>
      </c>
      <c r="X1319" s="9">
        <f>IF(PPG!N1349="", "", PPG!N1349)</f>
        <v>1.034</v>
      </c>
      <c r="Y1319" s="10">
        <f>IF(PPG!O1349="", "", PPG!O1349)</f>
        <v>37.22</v>
      </c>
      <c r="Z1319" s="9">
        <f>IF(PPG!Q1349="", "", PPG!Q1349)</f>
        <v>1.2370000000000001</v>
      </c>
      <c r="AA1319" s="10">
        <f>IF(PPG!R1349="", "", PPG!R1349)</f>
        <v>44.53</v>
      </c>
      <c r="AB1319" s="9">
        <f>IF(PPG!S1349="", "", PPG!S1349)</f>
        <v>1.206</v>
      </c>
      <c r="AC1319" s="10">
        <f>IF(PPG!T1349="", "", PPG!T1349)</f>
        <v>43.41</v>
      </c>
      <c r="AD1319" s="9">
        <f>IF(PPG!U1349="", "", PPG!U1349)</f>
        <v>1.145</v>
      </c>
      <c r="AE1319" s="10">
        <f>IF(PPG!V1349="", "", PPG!V1349)</f>
        <v>41.22</v>
      </c>
      <c r="AF1319" s="9">
        <f>IF(PPG!W1349="", "", PPG!W1349)</f>
        <v>1.0880000000000001</v>
      </c>
      <c r="AG1319" s="10">
        <f>IF(PPG!X1349="", "", PPG!X1349)</f>
        <v>39.159999999999997</v>
      </c>
      <c r="AH1319" s="9">
        <f>IF(PPG!Y1349="", "", PPG!Y1349)</f>
        <v>1.034</v>
      </c>
      <c r="AI1319" s="10">
        <f>IF(PPG!Z1349="", "", PPG!Z1349)</f>
        <v>37.22</v>
      </c>
      <c r="AJ1319" s="31" t="str">
        <f>IF(D1319&lt;&gt;"",D1319*I1319, "0.00")</f>
        <v>0.00</v>
      </c>
      <c r="AK1319" s="8" t="str">
        <f>IF(D1319&lt;&gt;"",D1319, "0")</f>
        <v>0</v>
      </c>
      <c r="AL1319" s="8" t="str">
        <f>IF(D1319&lt;&gt;"",D1319*K1319, "0")</f>
        <v>0</v>
      </c>
    </row>
    <row r="1320" spans="1:38">
      <c r="A1320" s="8">
        <f>IF(OUT!C1348="", "", OUT!C1348)</f>
        <v>727</v>
      </c>
      <c r="B1320" s="19">
        <f>IF(OUT!A1348="", "", OUT!A1348)</f>
        <v>65815</v>
      </c>
      <c r="C1320" s="8" t="str">
        <f>IF(OUT!D1348="", "", OUT!D1348)</f>
        <v>RH</v>
      </c>
      <c r="D1320" s="26"/>
      <c r="E1320" s="35" t="str">
        <f>IF(OUT!E1348="", "", OUT!E1348)</f>
        <v>36 CELL</v>
      </c>
      <c r="F1320" s="23" t="str">
        <f>IF(OUT!AE1348="NEW", "✷", "")</f>
        <v/>
      </c>
      <c r="G1320" t="str">
        <f>IF(OUT!B1348="", "", OUT!B1348)</f>
        <v>GERANIUM   ZONAL ROCKY MOUNTAIN LAVENDER</v>
      </c>
      <c r="H1320" s="20">
        <f>IF(AND($K$3=1,$K$4="N"),P1320,IF(AND($K$3=2,$K$4="N"),R1320,IF(AND($K$3=3,$K$4="N"),T1320,IF(AND($K$3=4,$K$4="N"),V1320,IF(AND($K$3=5,$K$4="N"),X1320,IF(AND($K$3=1,$K$4="Y"),Z1320,IF(AND($K$3=2,$K$4="Y"),AB1320,IF(AND($K$3=3,$K$4="Y"),AD1320,IF(AND($K$3=4,$K$4="Y"),AF1320,IF(AND($K$3=5,$K$4="Y"),AH1320,"FALSE"))))))))))</f>
        <v>1.3080000000000001</v>
      </c>
      <c r="I1320" s="21">
        <f>IF(AND($K$3=1,$K$4="N"),Q1320,IF(AND($K$3=2,$K$4="N"),S1320,IF(AND($K$3=3,$K$4="N"),U1320,IF(AND($K$3=4,$K$4="N"),W1320,IF(AND($K$3=5,$K$4="N"),Y1320,IF(AND($K$3=1,$K$4="Y"),AA1320,IF(AND($K$3=2,$K$4="Y"),AC1320,IF(AND($K$3=3,$K$4="Y"),AE1320,IF(AND($K$3=4,$K$4="Y"),AG1320,IF(AND($K$3=5,$K$4="Y"),AI1320,"FALSE"))))))))))</f>
        <v>47.08</v>
      </c>
      <c r="J1320" s="35" t="str">
        <f>IF(OUT!F1348="", "", OUT!F1348)</f>
        <v>STRIP TRAY</v>
      </c>
      <c r="K1320" s="8">
        <f>IF(OUT!P1348="", "", OUT!P1348)</f>
        <v>36</v>
      </c>
      <c r="L1320" s="8" t="str">
        <f>IF(OUT!AE1348="", "", OUT!AE1348)</f>
        <v/>
      </c>
      <c r="M1320" s="8" t="str">
        <f>IF(OUT!AG1348="", "", OUT!AG1348)</f>
        <v>PAT</v>
      </c>
      <c r="N1320" s="8" t="str">
        <f>IF(OUT!AQ1348="", "", OUT!AQ1348)</f>
        <v/>
      </c>
      <c r="O1320" s="8" t="str">
        <f>IF(OUT!BO1348="", "", OUT!BO1348)</f>
        <v>T7</v>
      </c>
      <c r="P1320" s="9">
        <f>IF(OUT!N1348="", "", OUT!N1348)</f>
        <v>1.3080000000000001</v>
      </c>
      <c r="Q1320" s="10">
        <f>IF(OUT!O1348="", "", OUT!O1348)</f>
        <v>47.08</v>
      </c>
      <c r="R1320" s="9">
        <f>IF(PPG!H1348="", "", PPG!H1348)</f>
        <v>1.206</v>
      </c>
      <c r="S1320" s="10">
        <f>IF(PPG!I1348="", "", PPG!I1348)</f>
        <v>43.41</v>
      </c>
      <c r="T1320" s="9">
        <f>IF(PPG!J1348="", "", PPG!J1348)</f>
        <v>1.145</v>
      </c>
      <c r="U1320" s="10">
        <f>IF(PPG!K1348="", "", PPG!K1348)</f>
        <v>41.22</v>
      </c>
      <c r="V1320" s="9">
        <f>IF(PPG!L1348="", "", PPG!L1348)</f>
        <v>1.0880000000000001</v>
      </c>
      <c r="W1320" s="10">
        <f>IF(PPG!M1348="", "", PPG!M1348)</f>
        <v>39.159999999999997</v>
      </c>
      <c r="X1320" s="9">
        <f>IF(PPG!N1348="", "", PPG!N1348)</f>
        <v>1.034</v>
      </c>
      <c r="Y1320" s="10">
        <f>IF(PPG!O1348="", "", PPG!O1348)</f>
        <v>37.22</v>
      </c>
      <c r="Z1320" s="9">
        <f>IF(PPG!Q1348="", "", PPG!Q1348)</f>
        <v>1.2370000000000001</v>
      </c>
      <c r="AA1320" s="10">
        <f>IF(PPG!R1348="", "", PPG!R1348)</f>
        <v>44.53</v>
      </c>
      <c r="AB1320" s="9">
        <f>IF(PPG!S1348="", "", PPG!S1348)</f>
        <v>1.206</v>
      </c>
      <c r="AC1320" s="10">
        <f>IF(PPG!T1348="", "", PPG!T1348)</f>
        <v>43.41</v>
      </c>
      <c r="AD1320" s="9">
        <f>IF(PPG!U1348="", "", PPG!U1348)</f>
        <v>1.145</v>
      </c>
      <c r="AE1320" s="10">
        <f>IF(PPG!V1348="", "", PPG!V1348)</f>
        <v>41.22</v>
      </c>
      <c r="AF1320" s="9">
        <f>IF(PPG!W1348="", "", PPG!W1348)</f>
        <v>1.0880000000000001</v>
      </c>
      <c r="AG1320" s="10">
        <f>IF(PPG!X1348="", "", PPG!X1348)</f>
        <v>39.159999999999997</v>
      </c>
      <c r="AH1320" s="9">
        <f>IF(PPG!Y1348="", "", PPG!Y1348)</f>
        <v>1.034</v>
      </c>
      <c r="AI1320" s="10">
        <f>IF(PPG!Z1348="", "", PPG!Z1348)</f>
        <v>37.22</v>
      </c>
      <c r="AJ1320" s="31" t="str">
        <f>IF(D1320&lt;&gt;"",D1320*I1320, "0.00")</f>
        <v>0.00</v>
      </c>
      <c r="AK1320" s="8" t="str">
        <f>IF(D1320&lt;&gt;"",D1320, "0")</f>
        <v>0</v>
      </c>
      <c r="AL1320" s="8" t="str">
        <f>IF(D1320&lt;&gt;"",D1320*K1320, "0")</f>
        <v>0</v>
      </c>
    </row>
    <row r="1321" spans="1:38">
      <c r="A1321" s="8">
        <f>IF(OUT!C1306="", "", OUT!C1306)</f>
        <v>727</v>
      </c>
      <c r="B1321" s="19">
        <f>IF(OUT!A1306="", "", OUT!A1306)</f>
        <v>63991</v>
      </c>
      <c r="C1321" s="8" t="str">
        <f>IF(OUT!D1306="", "", OUT!D1306)</f>
        <v>RH</v>
      </c>
      <c r="D1321" s="26"/>
      <c r="E1321" s="35" t="str">
        <f>IF(OUT!E1306="", "", OUT!E1306)</f>
        <v>36 CELL</v>
      </c>
      <c r="F1321" s="23" t="str">
        <f>IF(OUT!AE1306="NEW", "✷", "")</f>
        <v/>
      </c>
      <c r="G1321" t="str">
        <f>IF(OUT!B1306="", "", OUT!B1306)</f>
        <v>GERANIUM   ZONAL ROCKY MOUNTAIN ORANGE</v>
      </c>
      <c r="H1321" s="20">
        <f>IF(AND($K$3=1,$K$4="N"),P1321,IF(AND($K$3=2,$K$4="N"),R1321,IF(AND($K$3=3,$K$4="N"),T1321,IF(AND($K$3=4,$K$4="N"),V1321,IF(AND($K$3=5,$K$4="N"),X1321,IF(AND($K$3=1,$K$4="Y"),Z1321,IF(AND($K$3=2,$K$4="Y"),AB1321,IF(AND($K$3=3,$K$4="Y"),AD1321,IF(AND($K$3=4,$K$4="Y"),AF1321,IF(AND($K$3=5,$K$4="Y"),AH1321,"FALSE"))))))))))</f>
        <v>1.3080000000000001</v>
      </c>
      <c r="I1321" s="21">
        <f>IF(AND($K$3=1,$K$4="N"),Q1321,IF(AND($K$3=2,$K$4="N"),S1321,IF(AND($K$3=3,$K$4="N"),U1321,IF(AND($K$3=4,$K$4="N"),W1321,IF(AND($K$3=5,$K$4="N"),Y1321,IF(AND($K$3=1,$K$4="Y"),AA1321,IF(AND($K$3=2,$K$4="Y"),AC1321,IF(AND($K$3=3,$K$4="Y"),AE1321,IF(AND($K$3=4,$K$4="Y"),AG1321,IF(AND($K$3=5,$K$4="Y"),AI1321,"FALSE"))))))))))</f>
        <v>47.08</v>
      </c>
      <c r="J1321" s="35" t="str">
        <f>IF(OUT!F1306="", "", OUT!F1306)</f>
        <v>STRIP TRAY</v>
      </c>
      <c r="K1321" s="8">
        <f>IF(OUT!P1306="", "", OUT!P1306)</f>
        <v>36</v>
      </c>
      <c r="L1321" s="8" t="str">
        <f>IF(OUT!AE1306="", "", OUT!AE1306)</f>
        <v/>
      </c>
      <c r="M1321" s="8" t="str">
        <f>IF(OUT!AG1306="", "", OUT!AG1306)</f>
        <v>PAT</v>
      </c>
      <c r="N1321" s="8" t="str">
        <f>IF(OUT!AQ1306="", "", OUT!AQ1306)</f>
        <v/>
      </c>
      <c r="O1321" s="8" t="str">
        <f>IF(OUT!BO1306="", "", OUT!BO1306)</f>
        <v>T7</v>
      </c>
      <c r="P1321" s="9">
        <f>IF(OUT!N1306="", "", OUT!N1306)</f>
        <v>1.3080000000000001</v>
      </c>
      <c r="Q1321" s="10">
        <f>IF(OUT!O1306="", "", OUT!O1306)</f>
        <v>47.08</v>
      </c>
      <c r="R1321" s="9">
        <f>IF(PPG!H1306="", "", PPG!H1306)</f>
        <v>1.206</v>
      </c>
      <c r="S1321" s="10">
        <f>IF(PPG!I1306="", "", PPG!I1306)</f>
        <v>43.41</v>
      </c>
      <c r="T1321" s="9">
        <f>IF(PPG!J1306="", "", PPG!J1306)</f>
        <v>1.145</v>
      </c>
      <c r="U1321" s="10">
        <f>IF(PPG!K1306="", "", PPG!K1306)</f>
        <v>41.22</v>
      </c>
      <c r="V1321" s="9">
        <f>IF(PPG!L1306="", "", PPG!L1306)</f>
        <v>1.0880000000000001</v>
      </c>
      <c r="W1321" s="10">
        <f>IF(PPG!M1306="", "", PPG!M1306)</f>
        <v>39.159999999999997</v>
      </c>
      <c r="X1321" s="9">
        <f>IF(PPG!N1306="", "", PPG!N1306)</f>
        <v>1.034</v>
      </c>
      <c r="Y1321" s="10">
        <f>IF(PPG!O1306="", "", PPG!O1306)</f>
        <v>37.22</v>
      </c>
      <c r="Z1321" s="9">
        <f>IF(PPG!Q1306="", "", PPG!Q1306)</f>
        <v>1.2370000000000001</v>
      </c>
      <c r="AA1321" s="10">
        <f>IF(PPG!R1306="", "", PPG!R1306)</f>
        <v>44.53</v>
      </c>
      <c r="AB1321" s="9">
        <f>IF(PPG!S1306="", "", PPG!S1306)</f>
        <v>1.206</v>
      </c>
      <c r="AC1321" s="10">
        <f>IF(PPG!T1306="", "", PPG!T1306)</f>
        <v>43.41</v>
      </c>
      <c r="AD1321" s="9">
        <f>IF(PPG!U1306="", "", PPG!U1306)</f>
        <v>1.145</v>
      </c>
      <c r="AE1321" s="10">
        <f>IF(PPG!V1306="", "", PPG!V1306)</f>
        <v>41.22</v>
      </c>
      <c r="AF1321" s="9">
        <f>IF(PPG!W1306="", "", PPG!W1306)</f>
        <v>1.0880000000000001</v>
      </c>
      <c r="AG1321" s="10">
        <f>IF(PPG!X1306="", "", PPG!X1306)</f>
        <v>39.159999999999997</v>
      </c>
      <c r="AH1321" s="9">
        <f>IF(PPG!Y1306="", "", PPG!Y1306)</f>
        <v>1.034</v>
      </c>
      <c r="AI1321" s="10">
        <f>IF(PPG!Z1306="", "", PPG!Z1306)</f>
        <v>37.22</v>
      </c>
      <c r="AJ1321" s="31" t="str">
        <f>IF(D1321&lt;&gt;"",D1321*I1321, "0.00")</f>
        <v>0.00</v>
      </c>
      <c r="AK1321" s="8" t="str">
        <f>IF(D1321&lt;&gt;"",D1321, "0")</f>
        <v>0</v>
      </c>
      <c r="AL1321" s="8" t="str">
        <f>IF(D1321&lt;&gt;"",D1321*K1321, "0")</f>
        <v>0</v>
      </c>
    </row>
    <row r="1322" spans="1:38">
      <c r="A1322" s="8">
        <f>IF(OUT!C1497="", "", OUT!C1497)</f>
        <v>727</v>
      </c>
      <c r="B1322" s="19">
        <f>IF(OUT!A1497="", "", OUT!A1497)</f>
        <v>71962</v>
      </c>
      <c r="C1322" s="8" t="str">
        <f>IF(OUT!D1497="", "", OUT!D1497)</f>
        <v>RH</v>
      </c>
      <c r="D1322" s="26"/>
      <c r="E1322" s="35" t="str">
        <f>IF(OUT!E1497="", "", OUT!E1497)</f>
        <v>36 CELL</v>
      </c>
      <c r="F1322" s="23" t="str">
        <f>IF(OUT!AE1497="NEW", "✷", "")</f>
        <v/>
      </c>
      <c r="G1322" t="str">
        <f>IF(OUT!B1497="", "", OUT!B1497)</f>
        <v>GERANIUM   ZONAL ROCKY MOUNTAIN PINK</v>
      </c>
      <c r="H1322" s="20">
        <f>IF(AND($K$3=1,$K$4="N"),P1322,IF(AND($K$3=2,$K$4="N"),R1322,IF(AND($K$3=3,$K$4="N"),T1322,IF(AND($K$3=4,$K$4="N"),V1322,IF(AND($K$3=5,$K$4="N"),X1322,IF(AND($K$3=1,$K$4="Y"),Z1322,IF(AND($K$3=2,$K$4="Y"),AB1322,IF(AND($K$3=3,$K$4="Y"),AD1322,IF(AND($K$3=4,$K$4="Y"),AF1322,IF(AND($K$3=5,$K$4="Y"),AH1322,"FALSE"))))))))))</f>
        <v>1.3080000000000001</v>
      </c>
      <c r="I1322" s="21">
        <f>IF(AND($K$3=1,$K$4="N"),Q1322,IF(AND($K$3=2,$K$4="N"),S1322,IF(AND($K$3=3,$K$4="N"),U1322,IF(AND($K$3=4,$K$4="N"),W1322,IF(AND($K$3=5,$K$4="N"),Y1322,IF(AND($K$3=1,$K$4="Y"),AA1322,IF(AND($K$3=2,$K$4="Y"),AC1322,IF(AND($K$3=3,$K$4="Y"),AE1322,IF(AND($K$3=4,$K$4="Y"),AG1322,IF(AND($K$3=5,$K$4="Y"),AI1322,"FALSE"))))))))))</f>
        <v>47.08</v>
      </c>
      <c r="J1322" s="35" t="str">
        <f>IF(OUT!F1497="", "", OUT!F1497)</f>
        <v>STRIP TRAY</v>
      </c>
      <c r="K1322" s="8">
        <f>IF(OUT!P1497="", "", OUT!P1497)</f>
        <v>36</v>
      </c>
      <c r="L1322" s="8" t="str">
        <f>IF(OUT!AE1497="", "", OUT!AE1497)</f>
        <v/>
      </c>
      <c r="M1322" s="8" t="str">
        <f>IF(OUT!AG1497="", "", OUT!AG1497)</f>
        <v>PAT</v>
      </c>
      <c r="N1322" s="8" t="str">
        <f>IF(OUT!AQ1497="", "", OUT!AQ1497)</f>
        <v/>
      </c>
      <c r="O1322" s="8" t="str">
        <f>IF(OUT!BO1497="", "", OUT!BO1497)</f>
        <v>T7</v>
      </c>
      <c r="P1322" s="9">
        <f>IF(OUT!N1497="", "", OUT!N1497)</f>
        <v>1.3080000000000001</v>
      </c>
      <c r="Q1322" s="10">
        <f>IF(OUT!O1497="", "", OUT!O1497)</f>
        <v>47.08</v>
      </c>
      <c r="R1322" s="9">
        <f>IF(PPG!H1497="", "", PPG!H1497)</f>
        <v>1.206</v>
      </c>
      <c r="S1322" s="10">
        <f>IF(PPG!I1497="", "", PPG!I1497)</f>
        <v>43.41</v>
      </c>
      <c r="T1322" s="9">
        <f>IF(PPG!J1497="", "", PPG!J1497)</f>
        <v>1.145</v>
      </c>
      <c r="U1322" s="10">
        <f>IF(PPG!K1497="", "", PPG!K1497)</f>
        <v>41.22</v>
      </c>
      <c r="V1322" s="9">
        <f>IF(PPG!L1497="", "", PPG!L1497)</f>
        <v>1.0880000000000001</v>
      </c>
      <c r="W1322" s="10">
        <f>IF(PPG!M1497="", "", PPG!M1497)</f>
        <v>39.159999999999997</v>
      </c>
      <c r="X1322" s="9">
        <f>IF(PPG!N1497="", "", PPG!N1497)</f>
        <v>1.034</v>
      </c>
      <c r="Y1322" s="10">
        <f>IF(PPG!O1497="", "", PPG!O1497)</f>
        <v>37.22</v>
      </c>
      <c r="Z1322" s="9">
        <f>IF(PPG!Q1497="", "", PPG!Q1497)</f>
        <v>1.2370000000000001</v>
      </c>
      <c r="AA1322" s="10">
        <f>IF(PPG!R1497="", "", PPG!R1497)</f>
        <v>44.53</v>
      </c>
      <c r="AB1322" s="9">
        <f>IF(PPG!S1497="", "", PPG!S1497)</f>
        <v>1.206</v>
      </c>
      <c r="AC1322" s="10">
        <f>IF(PPG!T1497="", "", PPG!T1497)</f>
        <v>43.41</v>
      </c>
      <c r="AD1322" s="9">
        <f>IF(PPG!U1497="", "", PPG!U1497)</f>
        <v>1.145</v>
      </c>
      <c r="AE1322" s="10">
        <f>IF(PPG!V1497="", "", PPG!V1497)</f>
        <v>41.22</v>
      </c>
      <c r="AF1322" s="9">
        <f>IF(PPG!W1497="", "", PPG!W1497)</f>
        <v>1.0880000000000001</v>
      </c>
      <c r="AG1322" s="10">
        <f>IF(PPG!X1497="", "", PPG!X1497)</f>
        <v>39.159999999999997</v>
      </c>
      <c r="AH1322" s="9">
        <f>IF(PPG!Y1497="", "", PPG!Y1497)</f>
        <v>1.034</v>
      </c>
      <c r="AI1322" s="10">
        <f>IF(PPG!Z1497="", "", PPG!Z1497)</f>
        <v>37.22</v>
      </c>
      <c r="AJ1322" s="31" t="str">
        <f>IF(D1322&lt;&gt;"",D1322*I1322, "0.00")</f>
        <v>0.00</v>
      </c>
      <c r="AK1322" s="8" t="str">
        <f>IF(D1322&lt;&gt;"",D1322, "0")</f>
        <v>0</v>
      </c>
      <c r="AL1322" s="8" t="str">
        <f>IF(D1322&lt;&gt;"",D1322*K1322, "0")</f>
        <v>0</v>
      </c>
    </row>
    <row r="1323" spans="1:38">
      <c r="A1323" s="8">
        <f>IF(OUT!C1211="", "", OUT!C1211)</f>
        <v>727</v>
      </c>
      <c r="B1323" s="19">
        <f>IF(OUT!A1211="", "", OUT!A1211)</f>
        <v>58558</v>
      </c>
      <c r="C1323" s="8" t="str">
        <f>IF(OUT!D1211="", "", OUT!D1211)</f>
        <v>RH</v>
      </c>
      <c r="D1323" s="26"/>
      <c r="E1323" s="35" t="str">
        <f>IF(OUT!E1211="", "", OUT!E1211)</f>
        <v>36 CELL</v>
      </c>
      <c r="F1323" s="23" t="str">
        <f>IF(OUT!AE1211="NEW", "✷", "")</f>
        <v/>
      </c>
      <c r="G1323" t="str">
        <f>IF(OUT!B1211="", "", OUT!B1211)</f>
        <v>GERANIUM   ZONAL ROCKY MOUNTAIN RED</v>
      </c>
      <c r="H1323" s="20">
        <f>IF(AND($K$3=1,$K$4="N"),P1323,IF(AND($K$3=2,$K$4="N"),R1323,IF(AND($K$3=3,$K$4="N"),T1323,IF(AND($K$3=4,$K$4="N"),V1323,IF(AND($K$3=5,$K$4="N"),X1323,IF(AND($K$3=1,$K$4="Y"),Z1323,IF(AND($K$3=2,$K$4="Y"),AB1323,IF(AND($K$3=3,$K$4="Y"),AD1323,IF(AND($K$3=4,$K$4="Y"),AF1323,IF(AND($K$3=5,$K$4="Y"),AH1323,"FALSE"))))))))))</f>
        <v>1.3080000000000001</v>
      </c>
      <c r="I1323" s="21">
        <f>IF(AND($K$3=1,$K$4="N"),Q1323,IF(AND($K$3=2,$K$4="N"),S1323,IF(AND($K$3=3,$K$4="N"),U1323,IF(AND($K$3=4,$K$4="N"),W1323,IF(AND($K$3=5,$K$4="N"),Y1323,IF(AND($K$3=1,$K$4="Y"),AA1323,IF(AND($K$3=2,$K$4="Y"),AC1323,IF(AND($K$3=3,$K$4="Y"),AE1323,IF(AND($K$3=4,$K$4="Y"),AG1323,IF(AND($K$3=5,$K$4="Y"),AI1323,"FALSE"))))))))))</f>
        <v>47.08</v>
      </c>
      <c r="J1323" s="35" t="str">
        <f>IF(OUT!F1211="", "", OUT!F1211)</f>
        <v>STRIP TRAY</v>
      </c>
      <c r="K1323" s="8">
        <f>IF(OUT!P1211="", "", OUT!P1211)</f>
        <v>36</v>
      </c>
      <c r="L1323" s="8" t="str">
        <f>IF(OUT!AE1211="", "", OUT!AE1211)</f>
        <v/>
      </c>
      <c r="M1323" s="8" t="str">
        <f>IF(OUT!AG1211="", "", OUT!AG1211)</f>
        <v>PAT</v>
      </c>
      <c r="N1323" s="8" t="str">
        <f>IF(OUT!AQ1211="", "", OUT!AQ1211)</f>
        <v/>
      </c>
      <c r="O1323" s="8" t="str">
        <f>IF(OUT!BO1211="", "", OUT!BO1211)</f>
        <v>T7</v>
      </c>
      <c r="P1323" s="9">
        <f>IF(OUT!N1211="", "", OUT!N1211)</f>
        <v>1.3080000000000001</v>
      </c>
      <c r="Q1323" s="10">
        <f>IF(OUT!O1211="", "", OUT!O1211)</f>
        <v>47.08</v>
      </c>
      <c r="R1323" s="9">
        <f>IF(PPG!H1211="", "", PPG!H1211)</f>
        <v>1.206</v>
      </c>
      <c r="S1323" s="10">
        <f>IF(PPG!I1211="", "", PPG!I1211)</f>
        <v>43.41</v>
      </c>
      <c r="T1323" s="9">
        <f>IF(PPG!J1211="", "", PPG!J1211)</f>
        <v>1.145</v>
      </c>
      <c r="U1323" s="10">
        <f>IF(PPG!K1211="", "", PPG!K1211)</f>
        <v>41.22</v>
      </c>
      <c r="V1323" s="9">
        <f>IF(PPG!L1211="", "", PPG!L1211)</f>
        <v>1.0880000000000001</v>
      </c>
      <c r="W1323" s="10">
        <f>IF(PPG!M1211="", "", PPG!M1211)</f>
        <v>39.159999999999997</v>
      </c>
      <c r="X1323" s="9">
        <f>IF(PPG!N1211="", "", PPG!N1211)</f>
        <v>1.034</v>
      </c>
      <c r="Y1323" s="10">
        <f>IF(PPG!O1211="", "", PPG!O1211)</f>
        <v>37.22</v>
      </c>
      <c r="Z1323" s="9">
        <f>IF(PPG!Q1211="", "", PPG!Q1211)</f>
        <v>1.2370000000000001</v>
      </c>
      <c r="AA1323" s="10">
        <f>IF(PPG!R1211="", "", PPG!R1211)</f>
        <v>44.53</v>
      </c>
      <c r="AB1323" s="9">
        <f>IF(PPG!S1211="", "", PPG!S1211)</f>
        <v>1.206</v>
      </c>
      <c r="AC1323" s="10">
        <f>IF(PPG!T1211="", "", PPG!T1211)</f>
        <v>43.41</v>
      </c>
      <c r="AD1323" s="9">
        <f>IF(PPG!U1211="", "", PPG!U1211)</f>
        <v>1.145</v>
      </c>
      <c r="AE1323" s="10">
        <f>IF(PPG!V1211="", "", PPG!V1211)</f>
        <v>41.22</v>
      </c>
      <c r="AF1323" s="9">
        <f>IF(PPG!W1211="", "", PPG!W1211)</f>
        <v>1.0880000000000001</v>
      </c>
      <c r="AG1323" s="10">
        <f>IF(PPG!X1211="", "", PPG!X1211)</f>
        <v>39.159999999999997</v>
      </c>
      <c r="AH1323" s="9">
        <f>IF(PPG!Y1211="", "", PPG!Y1211)</f>
        <v>1.034</v>
      </c>
      <c r="AI1323" s="10">
        <f>IF(PPG!Z1211="", "", PPG!Z1211)</f>
        <v>37.22</v>
      </c>
      <c r="AJ1323" s="31" t="str">
        <f>IF(D1323&lt;&gt;"",D1323*I1323, "0.00")</f>
        <v>0.00</v>
      </c>
      <c r="AK1323" s="8" t="str">
        <f>IF(D1323&lt;&gt;"",D1323, "0")</f>
        <v>0</v>
      </c>
      <c r="AL1323" s="8" t="str">
        <f>IF(D1323&lt;&gt;"",D1323*K1323, "0")</f>
        <v>0</v>
      </c>
    </row>
    <row r="1324" spans="1:38">
      <c r="A1324" s="8">
        <f>IF(OUT!C1212="", "", OUT!C1212)</f>
        <v>727</v>
      </c>
      <c r="B1324" s="19">
        <f>IF(OUT!A1212="", "", OUT!A1212)</f>
        <v>58562</v>
      </c>
      <c r="C1324" s="8" t="str">
        <f>IF(OUT!D1212="", "", OUT!D1212)</f>
        <v>RH</v>
      </c>
      <c r="D1324" s="26"/>
      <c r="E1324" s="35" t="str">
        <f>IF(OUT!E1212="", "", OUT!E1212)</f>
        <v>36 CELL</v>
      </c>
      <c r="F1324" s="23" t="str">
        <f>IF(OUT!AE1212="NEW", "✷", "")</f>
        <v/>
      </c>
      <c r="G1324" t="str">
        <f>IF(OUT!B1212="", "", OUT!B1212)</f>
        <v>GERANIUM   ZONAL ROCKY MOUNTAIN SALMON</v>
      </c>
      <c r="H1324" s="20">
        <f>IF(AND($K$3=1,$K$4="N"),P1324,IF(AND($K$3=2,$K$4="N"),R1324,IF(AND($K$3=3,$K$4="N"),T1324,IF(AND($K$3=4,$K$4="N"),V1324,IF(AND($K$3=5,$K$4="N"),X1324,IF(AND($K$3=1,$K$4="Y"),Z1324,IF(AND($K$3=2,$K$4="Y"),AB1324,IF(AND($K$3=3,$K$4="Y"),AD1324,IF(AND($K$3=4,$K$4="Y"),AF1324,IF(AND($K$3=5,$K$4="Y"),AH1324,"FALSE"))))))))))</f>
        <v>1.3080000000000001</v>
      </c>
      <c r="I1324" s="21">
        <f>IF(AND($K$3=1,$K$4="N"),Q1324,IF(AND($K$3=2,$K$4="N"),S1324,IF(AND($K$3=3,$K$4="N"),U1324,IF(AND($K$3=4,$K$4="N"),W1324,IF(AND($K$3=5,$K$4="N"),Y1324,IF(AND($K$3=1,$K$4="Y"),AA1324,IF(AND($K$3=2,$K$4="Y"),AC1324,IF(AND($K$3=3,$K$4="Y"),AE1324,IF(AND($K$3=4,$K$4="Y"),AG1324,IF(AND($K$3=5,$K$4="Y"),AI1324,"FALSE"))))))))))</f>
        <v>47.08</v>
      </c>
      <c r="J1324" s="35" t="str">
        <f>IF(OUT!F1212="", "", OUT!F1212)</f>
        <v>STRIP TRAY</v>
      </c>
      <c r="K1324" s="8">
        <f>IF(OUT!P1212="", "", OUT!P1212)</f>
        <v>36</v>
      </c>
      <c r="L1324" s="8" t="str">
        <f>IF(OUT!AE1212="", "", OUT!AE1212)</f>
        <v/>
      </c>
      <c r="M1324" s="8" t="str">
        <f>IF(OUT!AG1212="", "", OUT!AG1212)</f>
        <v>PAT</v>
      </c>
      <c r="N1324" s="8" t="str">
        <f>IF(OUT!AQ1212="", "", OUT!AQ1212)</f>
        <v/>
      </c>
      <c r="O1324" s="8" t="str">
        <f>IF(OUT!BO1212="", "", OUT!BO1212)</f>
        <v>T7</v>
      </c>
      <c r="P1324" s="9">
        <f>IF(OUT!N1212="", "", OUT!N1212)</f>
        <v>1.3080000000000001</v>
      </c>
      <c r="Q1324" s="10">
        <f>IF(OUT!O1212="", "", OUT!O1212)</f>
        <v>47.08</v>
      </c>
      <c r="R1324" s="9">
        <f>IF(PPG!H1212="", "", PPG!H1212)</f>
        <v>1.206</v>
      </c>
      <c r="S1324" s="10">
        <f>IF(PPG!I1212="", "", PPG!I1212)</f>
        <v>43.41</v>
      </c>
      <c r="T1324" s="9">
        <f>IF(PPG!J1212="", "", PPG!J1212)</f>
        <v>1.145</v>
      </c>
      <c r="U1324" s="10">
        <f>IF(PPG!K1212="", "", PPG!K1212)</f>
        <v>41.22</v>
      </c>
      <c r="V1324" s="9">
        <f>IF(PPG!L1212="", "", PPG!L1212)</f>
        <v>1.0880000000000001</v>
      </c>
      <c r="W1324" s="10">
        <f>IF(PPG!M1212="", "", PPG!M1212)</f>
        <v>39.159999999999997</v>
      </c>
      <c r="X1324" s="9">
        <f>IF(PPG!N1212="", "", PPG!N1212)</f>
        <v>1.034</v>
      </c>
      <c r="Y1324" s="10">
        <f>IF(PPG!O1212="", "", PPG!O1212)</f>
        <v>37.22</v>
      </c>
      <c r="Z1324" s="9">
        <f>IF(PPG!Q1212="", "", PPG!Q1212)</f>
        <v>1.2370000000000001</v>
      </c>
      <c r="AA1324" s="10">
        <f>IF(PPG!R1212="", "", PPG!R1212)</f>
        <v>44.53</v>
      </c>
      <c r="AB1324" s="9">
        <f>IF(PPG!S1212="", "", PPG!S1212)</f>
        <v>1.206</v>
      </c>
      <c r="AC1324" s="10">
        <f>IF(PPG!T1212="", "", PPG!T1212)</f>
        <v>43.41</v>
      </c>
      <c r="AD1324" s="9">
        <f>IF(PPG!U1212="", "", PPG!U1212)</f>
        <v>1.145</v>
      </c>
      <c r="AE1324" s="10">
        <f>IF(PPG!V1212="", "", PPG!V1212)</f>
        <v>41.22</v>
      </c>
      <c r="AF1324" s="9">
        <f>IF(PPG!W1212="", "", PPG!W1212)</f>
        <v>1.0880000000000001</v>
      </c>
      <c r="AG1324" s="10">
        <f>IF(PPG!X1212="", "", PPG!X1212)</f>
        <v>39.159999999999997</v>
      </c>
      <c r="AH1324" s="9">
        <f>IF(PPG!Y1212="", "", PPG!Y1212)</f>
        <v>1.034</v>
      </c>
      <c r="AI1324" s="10">
        <f>IF(PPG!Z1212="", "", PPG!Z1212)</f>
        <v>37.22</v>
      </c>
      <c r="AJ1324" s="31" t="str">
        <f>IF(D1324&lt;&gt;"",D1324*I1324, "0.00")</f>
        <v>0.00</v>
      </c>
      <c r="AK1324" s="8" t="str">
        <f>IF(D1324&lt;&gt;"",D1324, "0")</f>
        <v>0</v>
      </c>
      <c r="AL1324" s="8" t="str">
        <f>IF(D1324&lt;&gt;"",D1324*K1324, "0")</f>
        <v>0</v>
      </c>
    </row>
    <row r="1325" spans="1:38">
      <c r="A1325" s="8">
        <f>IF(OUT!C1265="", "", OUT!C1265)</f>
        <v>727</v>
      </c>
      <c r="B1325" s="19">
        <f>IF(OUT!A1265="", "", OUT!A1265)</f>
        <v>61219</v>
      </c>
      <c r="C1325" s="8" t="str">
        <f>IF(OUT!D1265="", "", OUT!D1265)</f>
        <v>RH</v>
      </c>
      <c r="D1325" s="26"/>
      <c r="E1325" s="35" t="str">
        <f>IF(OUT!E1265="", "", OUT!E1265)</f>
        <v>36 CELL</v>
      </c>
      <c r="F1325" s="23" t="str">
        <f>IF(OUT!AE1265="NEW", "✷", "")</f>
        <v/>
      </c>
      <c r="G1325" t="str">
        <f>IF(OUT!B1265="", "", OUT!B1265)</f>
        <v>GERANIUM   ZONAL ROCKY MOUNTAIN VIOLET</v>
      </c>
      <c r="H1325" s="20">
        <f>IF(AND($K$3=1,$K$4="N"),P1325,IF(AND($K$3=2,$K$4="N"),R1325,IF(AND($K$3=3,$K$4="N"),T1325,IF(AND($K$3=4,$K$4="N"),V1325,IF(AND($K$3=5,$K$4="N"),X1325,IF(AND($K$3=1,$K$4="Y"),Z1325,IF(AND($K$3=2,$K$4="Y"),AB1325,IF(AND($K$3=3,$K$4="Y"),AD1325,IF(AND($K$3=4,$K$4="Y"),AF1325,IF(AND($K$3=5,$K$4="Y"),AH1325,"FALSE"))))))))))</f>
        <v>1.3080000000000001</v>
      </c>
      <c r="I1325" s="21">
        <f>IF(AND($K$3=1,$K$4="N"),Q1325,IF(AND($K$3=2,$K$4="N"),S1325,IF(AND($K$3=3,$K$4="N"),U1325,IF(AND($K$3=4,$K$4="N"),W1325,IF(AND($K$3=5,$K$4="N"),Y1325,IF(AND($K$3=1,$K$4="Y"),AA1325,IF(AND($K$3=2,$K$4="Y"),AC1325,IF(AND($K$3=3,$K$4="Y"),AE1325,IF(AND($K$3=4,$K$4="Y"),AG1325,IF(AND($K$3=5,$K$4="Y"),AI1325,"FALSE"))))))))))</f>
        <v>47.08</v>
      </c>
      <c r="J1325" s="35" t="str">
        <f>IF(OUT!F1265="", "", OUT!F1265)</f>
        <v>STRIP TRAY</v>
      </c>
      <c r="K1325" s="8">
        <f>IF(OUT!P1265="", "", OUT!P1265)</f>
        <v>36</v>
      </c>
      <c r="L1325" s="8" t="str">
        <f>IF(OUT!AE1265="", "", OUT!AE1265)</f>
        <v/>
      </c>
      <c r="M1325" s="8" t="str">
        <f>IF(OUT!AG1265="", "", OUT!AG1265)</f>
        <v>PAT</v>
      </c>
      <c r="N1325" s="8" t="str">
        <f>IF(OUT!AQ1265="", "", OUT!AQ1265)</f>
        <v/>
      </c>
      <c r="O1325" s="8" t="str">
        <f>IF(OUT!BO1265="", "", OUT!BO1265)</f>
        <v>T7</v>
      </c>
      <c r="P1325" s="9">
        <f>IF(OUT!N1265="", "", OUT!N1265)</f>
        <v>1.3080000000000001</v>
      </c>
      <c r="Q1325" s="10">
        <f>IF(OUT!O1265="", "", OUT!O1265)</f>
        <v>47.08</v>
      </c>
      <c r="R1325" s="9">
        <f>IF(PPG!H1265="", "", PPG!H1265)</f>
        <v>1.206</v>
      </c>
      <c r="S1325" s="10">
        <f>IF(PPG!I1265="", "", PPG!I1265)</f>
        <v>43.41</v>
      </c>
      <c r="T1325" s="9">
        <f>IF(PPG!J1265="", "", PPG!J1265)</f>
        <v>1.145</v>
      </c>
      <c r="U1325" s="10">
        <f>IF(PPG!K1265="", "", PPG!K1265)</f>
        <v>41.22</v>
      </c>
      <c r="V1325" s="9">
        <f>IF(PPG!L1265="", "", PPG!L1265)</f>
        <v>1.0880000000000001</v>
      </c>
      <c r="W1325" s="10">
        <f>IF(PPG!M1265="", "", PPG!M1265)</f>
        <v>39.159999999999997</v>
      </c>
      <c r="X1325" s="9">
        <f>IF(PPG!N1265="", "", PPG!N1265)</f>
        <v>1.034</v>
      </c>
      <c r="Y1325" s="10">
        <f>IF(PPG!O1265="", "", PPG!O1265)</f>
        <v>37.22</v>
      </c>
      <c r="Z1325" s="9">
        <f>IF(PPG!Q1265="", "", PPG!Q1265)</f>
        <v>1.2370000000000001</v>
      </c>
      <c r="AA1325" s="10">
        <f>IF(PPG!R1265="", "", PPG!R1265)</f>
        <v>44.53</v>
      </c>
      <c r="AB1325" s="9">
        <f>IF(PPG!S1265="", "", PPG!S1265)</f>
        <v>1.206</v>
      </c>
      <c r="AC1325" s="10">
        <f>IF(PPG!T1265="", "", PPG!T1265)</f>
        <v>43.41</v>
      </c>
      <c r="AD1325" s="9">
        <f>IF(PPG!U1265="", "", PPG!U1265)</f>
        <v>1.145</v>
      </c>
      <c r="AE1325" s="10">
        <f>IF(PPG!V1265="", "", PPG!V1265)</f>
        <v>41.22</v>
      </c>
      <c r="AF1325" s="9">
        <f>IF(PPG!W1265="", "", PPG!W1265)</f>
        <v>1.0880000000000001</v>
      </c>
      <c r="AG1325" s="10">
        <f>IF(PPG!X1265="", "", PPG!X1265)</f>
        <v>39.159999999999997</v>
      </c>
      <c r="AH1325" s="9">
        <f>IF(PPG!Y1265="", "", PPG!Y1265)</f>
        <v>1.034</v>
      </c>
      <c r="AI1325" s="10">
        <f>IF(PPG!Z1265="", "", PPG!Z1265)</f>
        <v>37.22</v>
      </c>
      <c r="AJ1325" s="31" t="str">
        <f>IF(D1325&lt;&gt;"",D1325*I1325, "0.00")</f>
        <v>0.00</v>
      </c>
      <c r="AK1325" s="8" t="str">
        <f>IF(D1325&lt;&gt;"",D1325, "0")</f>
        <v>0</v>
      </c>
      <c r="AL1325" s="8" t="str">
        <f>IF(D1325&lt;&gt;"",D1325*K1325, "0")</f>
        <v>0</v>
      </c>
    </row>
    <row r="1326" spans="1:38">
      <c r="A1326" s="8">
        <f>IF(OUT!C2362="", "", OUT!C2362)</f>
        <v>727</v>
      </c>
      <c r="B1326" s="19">
        <f>IF(OUT!A2362="", "", OUT!A2362)</f>
        <v>91786</v>
      </c>
      <c r="C1326" s="8" t="str">
        <f>IF(OUT!D2362="", "", OUT!D2362)</f>
        <v>RH</v>
      </c>
      <c r="D1326" s="26"/>
      <c r="E1326" s="35" t="str">
        <f>IF(OUT!E2362="", "", OUT!E2362)</f>
        <v>36 CELL</v>
      </c>
      <c r="F1326" s="23" t="str">
        <f>IF(OUT!AE2362="NEW", "✷", "")</f>
        <v/>
      </c>
      <c r="G1326" t="str">
        <f>IF(OUT!B2362="", "", OUT!B2362)</f>
        <v>GERANIUM   ZONAL ROSALIE ANTIQUE SALMON</v>
      </c>
      <c r="H1326" s="20">
        <f>IF(AND($K$3=1,$K$4="N"),P1326,IF(AND($K$3=2,$K$4="N"),R1326,IF(AND($K$3=3,$K$4="N"),T1326,IF(AND($K$3=4,$K$4="N"),V1326,IF(AND($K$3=5,$K$4="N"),X1326,IF(AND($K$3=1,$K$4="Y"),Z1326,IF(AND($K$3=2,$K$4="Y"),AB1326,IF(AND($K$3=3,$K$4="Y"),AD1326,IF(AND($K$3=4,$K$4="Y"),AF1326,IF(AND($K$3=5,$K$4="Y"),AH1326,"FALSE"))))))))))</f>
        <v>1.3620000000000001</v>
      </c>
      <c r="I1326" s="21">
        <f>IF(AND($K$3=1,$K$4="N"),Q1326,IF(AND($K$3=2,$K$4="N"),S1326,IF(AND($K$3=3,$K$4="N"),U1326,IF(AND($K$3=4,$K$4="N"),W1326,IF(AND($K$3=5,$K$4="N"),Y1326,IF(AND($K$3=1,$K$4="Y"),AA1326,IF(AND($K$3=2,$K$4="Y"),AC1326,IF(AND($K$3=3,$K$4="Y"),AE1326,IF(AND($K$3=4,$K$4="Y"),AG1326,IF(AND($K$3=5,$K$4="Y"),AI1326,"FALSE"))))))))))</f>
        <v>49.03</v>
      </c>
      <c r="J1326" s="35" t="str">
        <f>IF(OUT!F2362="", "", OUT!F2362)</f>
        <v>STRIP TRAY</v>
      </c>
      <c r="K1326" s="8">
        <f>IF(OUT!P2362="", "", OUT!P2362)</f>
        <v>36</v>
      </c>
      <c r="L1326" s="8" t="str">
        <f>IF(OUT!AE2362="", "", OUT!AE2362)</f>
        <v/>
      </c>
      <c r="M1326" s="8" t="str">
        <f>IF(OUT!AG2362="", "", OUT!AG2362)</f>
        <v>PAT</v>
      </c>
      <c r="N1326" s="8" t="str">
        <f>IF(OUT!AQ2362="", "", OUT!AQ2362)</f>
        <v/>
      </c>
      <c r="O1326" s="8" t="str">
        <f>IF(OUT!BO2362="", "", OUT!BO2362)</f>
        <v>T7</v>
      </c>
      <c r="P1326" s="9">
        <f>IF(OUT!N2362="", "", OUT!N2362)</f>
        <v>1.3620000000000001</v>
      </c>
      <c r="Q1326" s="10">
        <f>IF(OUT!O2362="", "", OUT!O2362)</f>
        <v>49.03</v>
      </c>
      <c r="R1326" s="9">
        <f>IF(PPG!H2362="", "", PPG!H2362)</f>
        <v>1.256</v>
      </c>
      <c r="S1326" s="10">
        <f>IF(PPG!I2362="", "", PPG!I2362)</f>
        <v>45.21</v>
      </c>
      <c r="T1326" s="9">
        <f>IF(PPG!J2362="", "", PPG!J2362)</f>
        <v>1.1930000000000001</v>
      </c>
      <c r="U1326" s="10">
        <f>IF(PPG!K2362="", "", PPG!K2362)</f>
        <v>42.94</v>
      </c>
      <c r="V1326" s="9">
        <f>IF(PPG!L2362="", "", PPG!L2362)</f>
        <v>1.133</v>
      </c>
      <c r="W1326" s="10">
        <f>IF(PPG!M2362="", "", PPG!M2362)</f>
        <v>40.78</v>
      </c>
      <c r="X1326" s="9">
        <f>IF(PPG!N2362="", "", PPG!N2362)</f>
        <v>1.077</v>
      </c>
      <c r="Y1326" s="10">
        <f>IF(PPG!O2362="", "", PPG!O2362)</f>
        <v>38.770000000000003</v>
      </c>
      <c r="Z1326" s="9">
        <f>IF(PPG!Q2362="", "", PPG!Q2362)</f>
        <v>1.288</v>
      </c>
      <c r="AA1326" s="10">
        <f>IF(PPG!R2362="", "", PPG!R2362)</f>
        <v>46.36</v>
      </c>
      <c r="AB1326" s="9">
        <f>IF(PPG!S2362="", "", PPG!S2362)</f>
        <v>1.256</v>
      </c>
      <c r="AC1326" s="10">
        <f>IF(PPG!T2362="", "", PPG!T2362)</f>
        <v>45.21</v>
      </c>
      <c r="AD1326" s="9">
        <f>IF(PPG!U2362="", "", PPG!U2362)</f>
        <v>1.1930000000000001</v>
      </c>
      <c r="AE1326" s="10">
        <f>IF(PPG!V2362="", "", PPG!V2362)</f>
        <v>42.94</v>
      </c>
      <c r="AF1326" s="9">
        <f>IF(PPG!W2362="", "", PPG!W2362)</f>
        <v>1.133</v>
      </c>
      <c r="AG1326" s="10">
        <f>IF(PPG!X2362="", "", PPG!X2362)</f>
        <v>40.78</v>
      </c>
      <c r="AH1326" s="9">
        <f>IF(PPG!Y2362="", "", PPG!Y2362)</f>
        <v>1.077</v>
      </c>
      <c r="AI1326" s="10">
        <f>IF(PPG!Z2362="", "", PPG!Z2362)</f>
        <v>38.770000000000003</v>
      </c>
      <c r="AJ1326" s="31" t="str">
        <f>IF(D1326&lt;&gt;"",D1326*I1326, "0.00")</f>
        <v>0.00</v>
      </c>
      <c r="AK1326" s="8" t="str">
        <f>IF(D1326&lt;&gt;"",D1326, "0")</f>
        <v>0</v>
      </c>
      <c r="AL1326" s="8" t="str">
        <f>IF(D1326&lt;&gt;"",D1326*K1326, "0")</f>
        <v>0</v>
      </c>
    </row>
    <row r="1327" spans="1:38">
      <c r="A1327" s="8">
        <f>IF(OUT!C1826="", "", OUT!C1826)</f>
        <v>727</v>
      </c>
      <c r="B1327" s="19">
        <f>IF(OUT!A1826="", "", OUT!A1826)</f>
        <v>83494</v>
      </c>
      <c r="C1327" s="8" t="str">
        <f>IF(OUT!D1826="", "", OUT!D1826)</f>
        <v>RH</v>
      </c>
      <c r="D1327" s="26"/>
      <c r="E1327" s="35" t="str">
        <f>IF(OUT!E1826="", "", OUT!E1826)</f>
        <v>36 CELL</v>
      </c>
      <c r="F1327" s="23" t="str">
        <f>IF(OUT!AE1826="NEW", "✷", "")</f>
        <v>✷</v>
      </c>
      <c r="G1327" t="str">
        <f>IF(OUT!B1826="", "", OUT!B1826)</f>
        <v>GERANIUM   ZONAL SAVANNAH BLUE</v>
      </c>
      <c r="H1327" s="20">
        <f>IF(AND($K$3=1,$K$4="N"),P1327,IF(AND($K$3=2,$K$4="N"),R1327,IF(AND($K$3=3,$K$4="N"),T1327,IF(AND($K$3=4,$K$4="N"),V1327,IF(AND($K$3=5,$K$4="N"),X1327,IF(AND($K$3=1,$K$4="Y"),Z1327,IF(AND($K$3=2,$K$4="Y"),AB1327,IF(AND($K$3=3,$K$4="Y"),AD1327,IF(AND($K$3=4,$K$4="Y"),AF1327,IF(AND($K$3=5,$K$4="Y"),AH1327,"FALSE"))))))))))</f>
        <v>1.3919999999999999</v>
      </c>
      <c r="I1327" s="21">
        <f>IF(AND($K$3=1,$K$4="N"),Q1327,IF(AND($K$3=2,$K$4="N"),S1327,IF(AND($K$3=3,$K$4="N"),U1327,IF(AND($K$3=4,$K$4="N"),W1327,IF(AND($K$3=5,$K$4="N"),Y1327,IF(AND($K$3=1,$K$4="Y"),AA1327,IF(AND($K$3=2,$K$4="Y"),AC1327,IF(AND($K$3=3,$K$4="Y"),AE1327,IF(AND($K$3=4,$K$4="Y"),AG1327,IF(AND($K$3=5,$K$4="Y"),AI1327,"FALSE"))))))))))</f>
        <v>50.11</v>
      </c>
      <c r="J1327" s="35" t="str">
        <f>IF(OUT!F1826="", "", OUT!F1826)</f>
        <v>STRIP TRAY</v>
      </c>
      <c r="K1327" s="8">
        <f>IF(OUT!P1826="", "", OUT!P1826)</f>
        <v>36</v>
      </c>
      <c r="L1327" s="8" t="str">
        <f>IF(OUT!AE1826="", "", OUT!AE1826)</f>
        <v>NEW</v>
      </c>
      <c r="M1327" s="8" t="str">
        <f>IF(OUT!AG1826="", "", OUT!AG1826)</f>
        <v>PAT</v>
      </c>
      <c r="N1327" s="8" t="str">
        <f>IF(OUT!AQ1826="", "", OUT!AQ1826)</f>
        <v/>
      </c>
      <c r="O1327" s="8" t="str">
        <f>IF(OUT!BO1826="", "", OUT!BO1826)</f>
        <v>T7</v>
      </c>
      <c r="P1327" s="9">
        <f>IF(OUT!N1826="", "", OUT!N1826)</f>
        <v>1.3919999999999999</v>
      </c>
      <c r="Q1327" s="10">
        <f>IF(OUT!O1826="", "", OUT!O1826)</f>
        <v>50.11</v>
      </c>
      <c r="R1327" s="9">
        <f>IF(PPG!H1826="", "", PPG!H1826)</f>
        <v>1.284</v>
      </c>
      <c r="S1327" s="10">
        <f>IF(PPG!I1826="", "", PPG!I1826)</f>
        <v>46.22</v>
      </c>
      <c r="T1327" s="9">
        <f>IF(PPG!J1826="", "", PPG!J1826)</f>
        <v>1.2190000000000001</v>
      </c>
      <c r="U1327" s="10">
        <f>IF(PPG!K1826="", "", PPG!K1826)</f>
        <v>43.88</v>
      </c>
      <c r="V1327" s="9">
        <f>IF(PPG!L1826="", "", PPG!L1826)</f>
        <v>1.1579999999999999</v>
      </c>
      <c r="W1327" s="10">
        <f>IF(PPG!M1826="", "", PPG!M1826)</f>
        <v>41.68</v>
      </c>
      <c r="X1327" s="9">
        <f>IF(PPG!N1826="", "", PPG!N1826)</f>
        <v>1.1000000000000001</v>
      </c>
      <c r="Y1327" s="10">
        <f>IF(PPG!O1826="", "", PPG!O1826)</f>
        <v>39.6</v>
      </c>
      <c r="Z1327" s="9">
        <f>IF(PPG!Q1826="", "", PPG!Q1826)</f>
        <v>1.3169999999999999</v>
      </c>
      <c r="AA1327" s="10">
        <f>IF(PPG!R1826="", "", PPG!R1826)</f>
        <v>47.41</v>
      </c>
      <c r="AB1327" s="9">
        <f>IF(PPG!S1826="", "", PPG!S1826)</f>
        <v>1.284</v>
      </c>
      <c r="AC1327" s="10">
        <f>IF(PPG!T1826="", "", PPG!T1826)</f>
        <v>46.22</v>
      </c>
      <c r="AD1327" s="9">
        <f>IF(PPG!U1826="", "", PPG!U1826)</f>
        <v>1.2190000000000001</v>
      </c>
      <c r="AE1327" s="10">
        <f>IF(PPG!V1826="", "", PPG!V1826)</f>
        <v>43.88</v>
      </c>
      <c r="AF1327" s="9">
        <f>IF(PPG!W1826="", "", PPG!W1826)</f>
        <v>1.1579999999999999</v>
      </c>
      <c r="AG1327" s="10">
        <f>IF(PPG!X1826="", "", PPG!X1826)</f>
        <v>41.68</v>
      </c>
      <c r="AH1327" s="9">
        <f>IF(PPG!Y1826="", "", PPG!Y1826)</f>
        <v>1.1000000000000001</v>
      </c>
      <c r="AI1327" s="10">
        <f>IF(PPG!Z1826="", "", PPG!Z1826)</f>
        <v>39.6</v>
      </c>
      <c r="AJ1327" s="31" t="str">
        <f>IF(D1327&lt;&gt;"",D1327*I1327, "0.00")</f>
        <v>0.00</v>
      </c>
      <c r="AK1327" s="8" t="str">
        <f>IF(D1327&lt;&gt;"",D1327, "0")</f>
        <v>0</v>
      </c>
      <c r="AL1327" s="8" t="str">
        <f>IF(D1327&lt;&gt;"",D1327*K1327, "0")</f>
        <v>0</v>
      </c>
    </row>
    <row r="1328" spans="1:38">
      <c r="A1328" s="8">
        <f>IF(OUT!C497="", "", OUT!C497)</f>
        <v>727</v>
      </c>
      <c r="B1328" s="19">
        <f>IF(OUT!A497="", "", OUT!A497)</f>
        <v>11799</v>
      </c>
      <c r="C1328" s="8" t="str">
        <f>IF(OUT!D497="", "", OUT!D497)</f>
        <v>RH</v>
      </c>
      <c r="D1328" s="26"/>
      <c r="E1328" s="35" t="str">
        <f>IF(OUT!E497="", "", OUT!E497)</f>
        <v>36 CELL</v>
      </c>
      <c r="F1328" s="23" t="str">
        <f>IF(OUT!AE497="NEW", "✷", "")</f>
        <v>✷</v>
      </c>
      <c r="G1328" t="str">
        <f>IF(OUT!B497="", "", OUT!B497)</f>
        <v>GERANIUM   ZONAL SAVANNAH BRIGHT RED</v>
      </c>
      <c r="H1328" s="20">
        <f>IF(AND($K$3=1,$K$4="N"),P1328,IF(AND($K$3=2,$K$4="N"),R1328,IF(AND($K$3=3,$K$4="N"),T1328,IF(AND($K$3=4,$K$4="N"),V1328,IF(AND($K$3=5,$K$4="N"),X1328,IF(AND($K$3=1,$K$4="Y"),Z1328,IF(AND($K$3=2,$K$4="Y"),AB1328,IF(AND($K$3=3,$K$4="Y"),AD1328,IF(AND($K$3=4,$K$4="Y"),AF1328,IF(AND($K$3=5,$K$4="Y"),AH1328,"FALSE"))))))))))</f>
        <v>1.3919999999999999</v>
      </c>
      <c r="I1328" s="21">
        <f>IF(AND($K$3=1,$K$4="N"),Q1328,IF(AND($K$3=2,$K$4="N"),S1328,IF(AND($K$3=3,$K$4="N"),U1328,IF(AND($K$3=4,$K$4="N"),W1328,IF(AND($K$3=5,$K$4="N"),Y1328,IF(AND($K$3=1,$K$4="Y"),AA1328,IF(AND($K$3=2,$K$4="Y"),AC1328,IF(AND($K$3=3,$K$4="Y"),AE1328,IF(AND($K$3=4,$K$4="Y"),AG1328,IF(AND($K$3=5,$K$4="Y"),AI1328,"FALSE"))))))))))</f>
        <v>50.11</v>
      </c>
      <c r="J1328" s="35" t="str">
        <f>IF(OUT!F497="", "", OUT!F497)</f>
        <v>STRIP TRAY</v>
      </c>
      <c r="K1328" s="8">
        <f>IF(OUT!P497="", "", OUT!P497)</f>
        <v>36</v>
      </c>
      <c r="L1328" s="8" t="str">
        <f>IF(OUT!AE497="", "", OUT!AE497)</f>
        <v>NEW</v>
      </c>
      <c r="M1328" s="8" t="str">
        <f>IF(OUT!AG497="", "", OUT!AG497)</f>
        <v>PAT</v>
      </c>
      <c r="N1328" s="8" t="str">
        <f>IF(OUT!AQ497="", "", OUT!AQ497)</f>
        <v/>
      </c>
      <c r="O1328" s="8" t="str">
        <f>IF(OUT!BO497="", "", OUT!BO497)</f>
        <v>T7</v>
      </c>
      <c r="P1328" s="9">
        <f>IF(OUT!N497="", "", OUT!N497)</f>
        <v>1.3919999999999999</v>
      </c>
      <c r="Q1328" s="10">
        <f>IF(OUT!O497="", "", OUT!O497)</f>
        <v>50.11</v>
      </c>
      <c r="R1328" s="9">
        <f>IF(PPG!H497="", "", PPG!H497)</f>
        <v>1.284</v>
      </c>
      <c r="S1328" s="10">
        <f>IF(PPG!I497="", "", PPG!I497)</f>
        <v>46.22</v>
      </c>
      <c r="T1328" s="9">
        <f>IF(PPG!J497="", "", PPG!J497)</f>
        <v>1.2190000000000001</v>
      </c>
      <c r="U1328" s="10">
        <f>IF(PPG!K497="", "", PPG!K497)</f>
        <v>43.88</v>
      </c>
      <c r="V1328" s="9">
        <f>IF(PPG!L497="", "", PPG!L497)</f>
        <v>1.1579999999999999</v>
      </c>
      <c r="W1328" s="10">
        <f>IF(PPG!M497="", "", PPG!M497)</f>
        <v>41.68</v>
      </c>
      <c r="X1328" s="9">
        <f>IF(PPG!N497="", "", PPG!N497)</f>
        <v>1.1000000000000001</v>
      </c>
      <c r="Y1328" s="10">
        <f>IF(PPG!O497="", "", PPG!O497)</f>
        <v>39.6</v>
      </c>
      <c r="Z1328" s="9">
        <f>IF(PPG!Q497="", "", PPG!Q497)</f>
        <v>1.3169999999999999</v>
      </c>
      <c r="AA1328" s="10">
        <f>IF(PPG!R497="", "", PPG!R497)</f>
        <v>47.41</v>
      </c>
      <c r="AB1328" s="9">
        <f>IF(PPG!S497="", "", PPG!S497)</f>
        <v>1.284</v>
      </c>
      <c r="AC1328" s="10">
        <f>IF(PPG!T497="", "", PPG!T497)</f>
        <v>46.22</v>
      </c>
      <c r="AD1328" s="9">
        <f>IF(PPG!U497="", "", PPG!U497)</f>
        <v>1.2190000000000001</v>
      </c>
      <c r="AE1328" s="10">
        <f>IF(PPG!V497="", "", PPG!V497)</f>
        <v>43.88</v>
      </c>
      <c r="AF1328" s="9">
        <f>IF(PPG!W497="", "", PPG!W497)</f>
        <v>1.1579999999999999</v>
      </c>
      <c r="AG1328" s="10">
        <f>IF(PPG!X497="", "", PPG!X497)</f>
        <v>41.68</v>
      </c>
      <c r="AH1328" s="9">
        <f>IF(PPG!Y497="", "", PPG!Y497)</f>
        <v>1.1000000000000001</v>
      </c>
      <c r="AI1328" s="10">
        <f>IF(PPG!Z497="", "", PPG!Z497)</f>
        <v>39.6</v>
      </c>
      <c r="AJ1328" s="31" t="str">
        <f>IF(D1328&lt;&gt;"",D1328*I1328, "0.00")</f>
        <v>0.00</v>
      </c>
      <c r="AK1328" s="8" t="str">
        <f>IF(D1328&lt;&gt;"",D1328, "0")</f>
        <v>0</v>
      </c>
      <c r="AL1328" s="8" t="str">
        <f>IF(D1328&lt;&gt;"",D1328*K1328, "0")</f>
        <v>0</v>
      </c>
    </row>
    <row r="1329" spans="1:38">
      <c r="A1329" s="8">
        <f>IF(OUT!C1827="", "", OUT!C1827)</f>
        <v>727</v>
      </c>
      <c r="B1329" s="19">
        <f>IF(OUT!A1827="", "", OUT!A1827)</f>
        <v>83498</v>
      </c>
      <c r="C1329" s="8" t="str">
        <f>IF(OUT!D1827="", "", OUT!D1827)</f>
        <v>RH</v>
      </c>
      <c r="D1329" s="26"/>
      <c r="E1329" s="35" t="str">
        <f>IF(OUT!E1827="", "", OUT!E1827)</f>
        <v>36 CELL</v>
      </c>
      <c r="F1329" s="23" t="str">
        <f>IF(OUT!AE1827="NEW", "✷", "")</f>
        <v>✷</v>
      </c>
      <c r="G1329" t="str">
        <f>IF(OUT!B1827="", "", OUT!B1827)</f>
        <v>GERANIUM   ZONAL SAVANNAH HOT PINK SIZZLE</v>
      </c>
      <c r="H1329" s="20">
        <f>IF(AND($K$3=1,$K$4="N"),P1329,IF(AND($K$3=2,$K$4="N"),R1329,IF(AND($K$3=3,$K$4="N"),T1329,IF(AND($K$3=4,$K$4="N"),V1329,IF(AND($K$3=5,$K$4="N"),X1329,IF(AND($K$3=1,$K$4="Y"),Z1329,IF(AND($K$3=2,$K$4="Y"),AB1329,IF(AND($K$3=3,$K$4="Y"),AD1329,IF(AND($K$3=4,$K$4="Y"),AF1329,IF(AND($K$3=5,$K$4="Y"),AH1329,"FALSE"))))))))))</f>
        <v>1.3919999999999999</v>
      </c>
      <c r="I1329" s="21">
        <f>IF(AND($K$3=1,$K$4="N"),Q1329,IF(AND($K$3=2,$K$4="N"),S1329,IF(AND($K$3=3,$K$4="N"),U1329,IF(AND($K$3=4,$K$4="N"),W1329,IF(AND($K$3=5,$K$4="N"),Y1329,IF(AND($K$3=1,$K$4="Y"),AA1329,IF(AND($K$3=2,$K$4="Y"),AC1329,IF(AND($K$3=3,$K$4="Y"),AE1329,IF(AND($K$3=4,$K$4="Y"),AG1329,IF(AND($K$3=5,$K$4="Y"),AI1329,"FALSE"))))))))))</f>
        <v>50.11</v>
      </c>
      <c r="J1329" s="35" t="str">
        <f>IF(OUT!F1827="", "", OUT!F1827)</f>
        <v>STRIP TRAY</v>
      </c>
      <c r="K1329" s="8">
        <f>IF(OUT!P1827="", "", OUT!P1827)</f>
        <v>36</v>
      </c>
      <c r="L1329" s="8" t="str">
        <f>IF(OUT!AE1827="", "", OUT!AE1827)</f>
        <v>NEW</v>
      </c>
      <c r="M1329" s="8" t="str">
        <f>IF(OUT!AG1827="", "", OUT!AG1827)</f>
        <v>PAT</v>
      </c>
      <c r="N1329" s="8" t="str">
        <f>IF(OUT!AQ1827="", "", OUT!AQ1827)</f>
        <v/>
      </c>
      <c r="O1329" s="8" t="str">
        <f>IF(OUT!BO1827="", "", OUT!BO1827)</f>
        <v>T7</v>
      </c>
      <c r="P1329" s="9">
        <f>IF(OUT!N1827="", "", OUT!N1827)</f>
        <v>1.3919999999999999</v>
      </c>
      <c r="Q1329" s="10">
        <f>IF(OUT!O1827="", "", OUT!O1827)</f>
        <v>50.11</v>
      </c>
      <c r="R1329" s="9">
        <f>IF(PPG!H1827="", "", PPG!H1827)</f>
        <v>1.284</v>
      </c>
      <c r="S1329" s="10">
        <f>IF(PPG!I1827="", "", PPG!I1827)</f>
        <v>46.22</v>
      </c>
      <c r="T1329" s="9">
        <f>IF(PPG!J1827="", "", PPG!J1827)</f>
        <v>1.2190000000000001</v>
      </c>
      <c r="U1329" s="10">
        <f>IF(PPG!K1827="", "", PPG!K1827)</f>
        <v>43.88</v>
      </c>
      <c r="V1329" s="9">
        <f>IF(PPG!L1827="", "", PPG!L1827)</f>
        <v>1.1579999999999999</v>
      </c>
      <c r="W1329" s="10">
        <f>IF(PPG!M1827="", "", PPG!M1827)</f>
        <v>41.68</v>
      </c>
      <c r="X1329" s="9">
        <f>IF(PPG!N1827="", "", PPG!N1827)</f>
        <v>1.1000000000000001</v>
      </c>
      <c r="Y1329" s="10">
        <f>IF(PPG!O1827="", "", PPG!O1827)</f>
        <v>39.6</v>
      </c>
      <c r="Z1329" s="9">
        <f>IF(PPG!Q1827="", "", PPG!Q1827)</f>
        <v>1.3169999999999999</v>
      </c>
      <c r="AA1329" s="10">
        <f>IF(PPG!R1827="", "", PPG!R1827)</f>
        <v>47.41</v>
      </c>
      <c r="AB1329" s="9">
        <f>IF(PPG!S1827="", "", PPG!S1827)</f>
        <v>1.284</v>
      </c>
      <c r="AC1329" s="10">
        <f>IF(PPG!T1827="", "", PPG!T1827)</f>
        <v>46.22</v>
      </c>
      <c r="AD1329" s="9">
        <f>IF(PPG!U1827="", "", PPG!U1827)</f>
        <v>1.2190000000000001</v>
      </c>
      <c r="AE1329" s="10">
        <f>IF(PPG!V1827="", "", PPG!V1827)</f>
        <v>43.88</v>
      </c>
      <c r="AF1329" s="9">
        <f>IF(PPG!W1827="", "", PPG!W1827)</f>
        <v>1.1579999999999999</v>
      </c>
      <c r="AG1329" s="10">
        <f>IF(PPG!X1827="", "", PPG!X1827)</f>
        <v>41.68</v>
      </c>
      <c r="AH1329" s="9">
        <f>IF(PPG!Y1827="", "", PPG!Y1827)</f>
        <v>1.1000000000000001</v>
      </c>
      <c r="AI1329" s="10">
        <f>IF(PPG!Z1827="", "", PPG!Z1827)</f>
        <v>39.6</v>
      </c>
      <c r="AJ1329" s="31" t="str">
        <f>IF(D1329&lt;&gt;"",D1329*I1329, "0.00")</f>
        <v>0.00</v>
      </c>
      <c r="AK1329" s="8" t="str">
        <f>IF(D1329&lt;&gt;"",D1329, "0")</f>
        <v>0</v>
      </c>
      <c r="AL1329" s="8" t="str">
        <f>IF(D1329&lt;&gt;"",D1329*K1329, "0")</f>
        <v>0</v>
      </c>
    </row>
    <row r="1330" spans="1:38">
      <c r="A1330" s="8">
        <f>IF(OUT!C2141="", "", OUT!C2141)</f>
        <v>727</v>
      </c>
      <c r="B1330" s="19">
        <f>IF(OUT!A2141="", "", OUT!A2141)</f>
        <v>88784</v>
      </c>
      <c r="C1330" s="8" t="str">
        <f>IF(OUT!D2141="", "", OUT!D2141)</f>
        <v>RH</v>
      </c>
      <c r="D1330" s="26"/>
      <c r="E1330" s="35" t="str">
        <f>IF(OUT!E2141="", "", OUT!E2141)</f>
        <v>36 CELL</v>
      </c>
      <c r="F1330" s="23" t="str">
        <f>IF(OUT!AE2141="NEW", "✷", "")</f>
        <v>✷</v>
      </c>
      <c r="G1330" t="str">
        <f>IF(OUT!B2141="", "", OUT!B2141)</f>
        <v>GERANIUM   ZONAL SAVANNAH HOT ROD RED</v>
      </c>
      <c r="H1330" s="20">
        <f>IF(AND($K$3=1,$K$4="N"),P1330,IF(AND($K$3=2,$K$4="N"),R1330,IF(AND($K$3=3,$K$4="N"),T1330,IF(AND($K$3=4,$K$4="N"),V1330,IF(AND($K$3=5,$K$4="N"),X1330,IF(AND($K$3=1,$K$4="Y"),Z1330,IF(AND($K$3=2,$K$4="Y"),AB1330,IF(AND($K$3=3,$K$4="Y"),AD1330,IF(AND($K$3=4,$K$4="Y"),AF1330,IF(AND($K$3=5,$K$4="Y"),AH1330,"FALSE"))))))))))</f>
        <v>1.3919999999999999</v>
      </c>
      <c r="I1330" s="21">
        <f>IF(AND($K$3=1,$K$4="N"),Q1330,IF(AND($K$3=2,$K$4="N"),S1330,IF(AND($K$3=3,$K$4="N"),U1330,IF(AND($K$3=4,$K$4="N"),W1330,IF(AND($K$3=5,$K$4="N"),Y1330,IF(AND($K$3=1,$K$4="Y"),AA1330,IF(AND($K$3=2,$K$4="Y"),AC1330,IF(AND($K$3=3,$K$4="Y"),AE1330,IF(AND($K$3=4,$K$4="Y"),AG1330,IF(AND($K$3=5,$K$4="Y"),AI1330,"FALSE"))))))))))</f>
        <v>50.11</v>
      </c>
      <c r="J1330" s="35" t="str">
        <f>IF(OUT!F2141="", "", OUT!F2141)</f>
        <v>STRIP TRAY</v>
      </c>
      <c r="K1330" s="8">
        <f>IF(OUT!P2141="", "", OUT!P2141)</f>
        <v>36</v>
      </c>
      <c r="L1330" s="8" t="str">
        <f>IF(OUT!AE2141="", "", OUT!AE2141)</f>
        <v>NEW</v>
      </c>
      <c r="M1330" s="8" t="str">
        <f>IF(OUT!AG2141="", "", OUT!AG2141)</f>
        <v>PAT</v>
      </c>
      <c r="N1330" s="8" t="str">
        <f>IF(OUT!AQ2141="", "", OUT!AQ2141)</f>
        <v/>
      </c>
      <c r="O1330" s="8" t="str">
        <f>IF(OUT!BO2141="", "", OUT!BO2141)</f>
        <v>T7</v>
      </c>
      <c r="P1330" s="9">
        <f>IF(OUT!N2141="", "", OUT!N2141)</f>
        <v>1.3919999999999999</v>
      </c>
      <c r="Q1330" s="10">
        <f>IF(OUT!O2141="", "", OUT!O2141)</f>
        <v>50.11</v>
      </c>
      <c r="R1330" s="9">
        <f>IF(PPG!H2141="", "", PPG!H2141)</f>
        <v>1.284</v>
      </c>
      <c r="S1330" s="10">
        <f>IF(PPG!I2141="", "", PPG!I2141)</f>
        <v>46.22</v>
      </c>
      <c r="T1330" s="9">
        <f>IF(PPG!J2141="", "", PPG!J2141)</f>
        <v>1.2190000000000001</v>
      </c>
      <c r="U1330" s="10">
        <f>IF(PPG!K2141="", "", PPG!K2141)</f>
        <v>43.88</v>
      </c>
      <c r="V1330" s="9">
        <f>IF(PPG!L2141="", "", PPG!L2141)</f>
        <v>1.1579999999999999</v>
      </c>
      <c r="W1330" s="10">
        <f>IF(PPG!M2141="", "", PPG!M2141)</f>
        <v>41.68</v>
      </c>
      <c r="X1330" s="9">
        <f>IF(PPG!N2141="", "", PPG!N2141)</f>
        <v>1.1000000000000001</v>
      </c>
      <c r="Y1330" s="10">
        <f>IF(PPG!O2141="", "", PPG!O2141)</f>
        <v>39.6</v>
      </c>
      <c r="Z1330" s="9">
        <f>IF(PPG!Q2141="", "", PPG!Q2141)</f>
        <v>1.3169999999999999</v>
      </c>
      <c r="AA1330" s="10">
        <f>IF(PPG!R2141="", "", PPG!R2141)</f>
        <v>47.41</v>
      </c>
      <c r="AB1330" s="9">
        <f>IF(PPG!S2141="", "", PPG!S2141)</f>
        <v>1.284</v>
      </c>
      <c r="AC1330" s="10">
        <f>IF(PPG!T2141="", "", PPG!T2141)</f>
        <v>46.22</v>
      </c>
      <c r="AD1330" s="9">
        <f>IF(PPG!U2141="", "", PPG!U2141)</f>
        <v>1.2190000000000001</v>
      </c>
      <c r="AE1330" s="10">
        <f>IF(PPG!V2141="", "", PPG!V2141)</f>
        <v>43.88</v>
      </c>
      <c r="AF1330" s="9">
        <f>IF(PPG!W2141="", "", PPG!W2141)</f>
        <v>1.1579999999999999</v>
      </c>
      <c r="AG1330" s="10">
        <f>IF(PPG!X2141="", "", PPG!X2141)</f>
        <v>41.68</v>
      </c>
      <c r="AH1330" s="9">
        <f>IF(PPG!Y2141="", "", PPG!Y2141)</f>
        <v>1.1000000000000001</v>
      </c>
      <c r="AI1330" s="10">
        <f>IF(PPG!Z2141="", "", PPG!Z2141)</f>
        <v>39.6</v>
      </c>
      <c r="AJ1330" s="31" t="str">
        <f>IF(D1330&lt;&gt;"",D1330*I1330, "0.00")</f>
        <v>0.00</v>
      </c>
      <c r="AK1330" s="8" t="str">
        <f>IF(D1330&lt;&gt;"",D1330, "0")</f>
        <v>0</v>
      </c>
      <c r="AL1330" s="8" t="str">
        <f>IF(D1330&lt;&gt;"",D1330*K1330, "0")</f>
        <v>0</v>
      </c>
    </row>
    <row r="1331" spans="1:38">
      <c r="A1331" s="8">
        <f>IF(OUT!C1828="", "", OUT!C1828)</f>
        <v>727</v>
      </c>
      <c r="B1331" s="19">
        <f>IF(OUT!A1828="", "", OUT!A1828)</f>
        <v>83499</v>
      </c>
      <c r="C1331" s="8" t="str">
        <f>IF(OUT!D1828="", "", OUT!D1828)</f>
        <v>RH</v>
      </c>
      <c r="D1331" s="26"/>
      <c r="E1331" s="35" t="str">
        <f>IF(OUT!E1828="", "", OUT!E1828)</f>
        <v>36 CELL</v>
      </c>
      <c r="F1331" s="23" t="str">
        <f>IF(OUT!AE1828="NEW", "✷", "")</f>
        <v>✷</v>
      </c>
      <c r="G1331" t="str">
        <f>IF(OUT!B1828="", "", OUT!B1828)</f>
        <v>GERANIUM   ZONAL SAVANNAH LAVENDER SPLASH</v>
      </c>
      <c r="H1331" s="20">
        <f>IF(AND($K$3=1,$K$4="N"),P1331,IF(AND($K$3=2,$K$4="N"),R1331,IF(AND($K$3=3,$K$4="N"),T1331,IF(AND($K$3=4,$K$4="N"),V1331,IF(AND($K$3=5,$K$4="N"),X1331,IF(AND($K$3=1,$K$4="Y"),Z1331,IF(AND($K$3=2,$K$4="Y"),AB1331,IF(AND($K$3=3,$K$4="Y"),AD1331,IF(AND($K$3=4,$K$4="Y"),AF1331,IF(AND($K$3=5,$K$4="Y"),AH1331,"FALSE"))))))))))</f>
        <v>1.3919999999999999</v>
      </c>
      <c r="I1331" s="21">
        <f>IF(AND($K$3=1,$K$4="N"),Q1331,IF(AND($K$3=2,$K$4="N"),S1331,IF(AND($K$3=3,$K$4="N"),U1331,IF(AND($K$3=4,$K$4="N"),W1331,IF(AND($K$3=5,$K$4="N"),Y1331,IF(AND($K$3=1,$K$4="Y"),AA1331,IF(AND($K$3=2,$K$4="Y"),AC1331,IF(AND($K$3=3,$K$4="Y"),AE1331,IF(AND($K$3=4,$K$4="Y"),AG1331,IF(AND($K$3=5,$K$4="Y"),AI1331,"FALSE"))))))))))</f>
        <v>50.11</v>
      </c>
      <c r="J1331" s="35" t="str">
        <f>IF(OUT!F1828="", "", OUT!F1828)</f>
        <v>STRIP TRAY</v>
      </c>
      <c r="K1331" s="8">
        <f>IF(OUT!P1828="", "", OUT!P1828)</f>
        <v>36</v>
      </c>
      <c r="L1331" s="8" t="str">
        <f>IF(OUT!AE1828="", "", OUT!AE1828)</f>
        <v>NEW</v>
      </c>
      <c r="M1331" s="8" t="str">
        <f>IF(OUT!AG1828="", "", OUT!AG1828)</f>
        <v>PAT</v>
      </c>
      <c r="N1331" s="8" t="str">
        <f>IF(OUT!AQ1828="", "", OUT!AQ1828)</f>
        <v/>
      </c>
      <c r="O1331" s="8" t="str">
        <f>IF(OUT!BO1828="", "", OUT!BO1828)</f>
        <v>T7</v>
      </c>
      <c r="P1331" s="9">
        <f>IF(OUT!N1828="", "", OUT!N1828)</f>
        <v>1.3919999999999999</v>
      </c>
      <c r="Q1331" s="10">
        <f>IF(OUT!O1828="", "", OUT!O1828)</f>
        <v>50.11</v>
      </c>
      <c r="R1331" s="9">
        <f>IF(PPG!H1828="", "", PPG!H1828)</f>
        <v>1.284</v>
      </c>
      <c r="S1331" s="10">
        <f>IF(PPG!I1828="", "", PPG!I1828)</f>
        <v>46.22</v>
      </c>
      <c r="T1331" s="9">
        <f>IF(PPG!J1828="", "", PPG!J1828)</f>
        <v>1.2190000000000001</v>
      </c>
      <c r="U1331" s="10">
        <f>IF(PPG!K1828="", "", PPG!K1828)</f>
        <v>43.88</v>
      </c>
      <c r="V1331" s="9">
        <f>IF(PPG!L1828="", "", PPG!L1828)</f>
        <v>1.1579999999999999</v>
      </c>
      <c r="W1331" s="10">
        <f>IF(PPG!M1828="", "", PPG!M1828)</f>
        <v>41.68</v>
      </c>
      <c r="X1331" s="9">
        <f>IF(PPG!N1828="", "", PPG!N1828)</f>
        <v>1.1000000000000001</v>
      </c>
      <c r="Y1331" s="10">
        <f>IF(PPG!O1828="", "", PPG!O1828)</f>
        <v>39.6</v>
      </c>
      <c r="Z1331" s="9">
        <f>IF(PPG!Q1828="", "", PPG!Q1828)</f>
        <v>1.3169999999999999</v>
      </c>
      <c r="AA1331" s="10">
        <f>IF(PPG!R1828="", "", PPG!R1828)</f>
        <v>47.41</v>
      </c>
      <c r="AB1331" s="9">
        <f>IF(PPG!S1828="", "", PPG!S1828)</f>
        <v>1.284</v>
      </c>
      <c r="AC1331" s="10">
        <f>IF(PPG!T1828="", "", PPG!T1828)</f>
        <v>46.22</v>
      </c>
      <c r="AD1331" s="9">
        <f>IF(PPG!U1828="", "", PPG!U1828)</f>
        <v>1.2190000000000001</v>
      </c>
      <c r="AE1331" s="10">
        <f>IF(PPG!V1828="", "", PPG!V1828)</f>
        <v>43.88</v>
      </c>
      <c r="AF1331" s="9">
        <f>IF(PPG!W1828="", "", PPG!W1828)</f>
        <v>1.1579999999999999</v>
      </c>
      <c r="AG1331" s="10">
        <f>IF(PPG!X1828="", "", PPG!X1828)</f>
        <v>41.68</v>
      </c>
      <c r="AH1331" s="9">
        <f>IF(PPG!Y1828="", "", PPG!Y1828)</f>
        <v>1.1000000000000001</v>
      </c>
      <c r="AI1331" s="10">
        <f>IF(PPG!Z1828="", "", PPG!Z1828)</f>
        <v>39.6</v>
      </c>
      <c r="AJ1331" s="31" t="str">
        <f>IF(D1331&lt;&gt;"",D1331*I1331, "0.00")</f>
        <v>0.00</v>
      </c>
      <c r="AK1331" s="8" t="str">
        <f>IF(D1331&lt;&gt;"",D1331, "0")</f>
        <v>0</v>
      </c>
      <c r="AL1331" s="8" t="str">
        <f>IF(D1331&lt;&gt;"",D1331*K1331, "0")</f>
        <v>0</v>
      </c>
    </row>
    <row r="1332" spans="1:38">
      <c r="A1332" s="8">
        <f>IF(OUT!C1829="", "", OUT!C1829)</f>
        <v>727</v>
      </c>
      <c r="B1332" s="19">
        <f>IF(OUT!A1829="", "", OUT!A1829)</f>
        <v>83500</v>
      </c>
      <c r="C1332" s="8" t="str">
        <f>IF(OUT!D1829="", "", OUT!D1829)</f>
        <v>RH</v>
      </c>
      <c r="D1332" s="26"/>
      <c r="E1332" s="35" t="str">
        <f>IF(OUT!E1829="", "", OUT!E1829)</f>
        <v>36 CELL</v>
      </c>
      <c r="F1332" s="23" t="str">
        <f>IF(OUT!AE1829="NEW", "✷", "")</f>
        <v>✷</v>
      </c>
      <c r="G1332" t="str">
        <f>IF(OUT!B1829="", "", OUT!B1829)</f>
        <v>GERANIUM   ZONAL SAVANNAH LIGHT SALMON</v>
      </c>
      <c r="H1332" s="20">
        <f>IF(AND($K$3=1,$K$4="N"),P1332,IF(AND($K$3=2,$K$4="N"),R1332,IF(AND($K$3=3,$K$4="N"),T1332,IF(AND($K$3=4,$K$4="N"),V1332,IF(AND($K$3=5,$K$4="N"),X1332,IF(AND($K$3=1,$K$4="Y"),Z1332,IF(AND($K$3=2,$K$4="Y"),AB1332,IF(AND($K$3=3,$K$4="Y"),AD1332,IF(AND($K$3=4,$K$4="Y"),AF1332,IF(AND($K$3=5,$K$4="Y"),AH1332,"FALSE"))))))))))</f>
        <v>1.3919999999999999</v>
      </c>
      <c r="I1332" s="21">
        <f>IF(AND($K$3=1,$K$4="N"),Q1332,IF(AND($K$3=2,$K$4="N"),S1332,IF(AND($K$3=3,$K$4="N"),U1332,IF(AND($K$3=4,$K$4="N"),W1332,IF(AND($K$3=5,$K$4="N"),Y1332,IF(AND($K$3=1,$K$4="Y"),AA1332,IF(AND($K$3=2,$K$4="Y"),AC1332,IF(AND($K$3=3,$K$4="Y"),AE1332,IF(AND($K$3=4,$K$4="Y"),AG1332,IF(AND($K$3=5,$K$4="Y"),AI1332,"FALSE"))))))))))</f>
        <v>50.11</v>
      </c>
      <c r="J1332" s="35" t="str">
        <f>IF(OUT!F1829="", "", OUT!F1829)</f>
        <v>STRIP TRAY</v>
      </c>
      <c r="K1332" s="8">
        <f>IF(OUT!P1829="", "", OUT!P1829)</f>
        <v>36</v>
      </c>
      <c r="L1332" s="8" t="str">
        <f>IF(OUT!AE1829="", "", OUT!AE1829)</f>
        <v>NEW</v>
      </c>
      <c r="M1332" s="8" t="str">
        <f>IF(OUT!AG1829="", "", OUT!AG1829)</f>
        <v>PAT</v>
      </c>
      <c r="N1332" s="8" t="str">
        <f>IF(OUT!AQ1829="", "", OUT!AQ1829)</f>
        <v/>
      </c>
      <c r="O1332" s="8" t="str">
        <f>IF(OUT!BO1829="", "", OUT!BO1829)</f>
        <v>T7</v>
      </c>
      <c r="P1332" s="9">
        <f>IF(OUT!N1829="", "", OUT!N1829)</f>
        <v>1.3919999999999999</v>
      </c>
      <c r="Q1332" s="10">
        <f>IF(OUT!O1829="", "", OUT!O1829)</f>
        <v>50.11</v>
      </c>
      <c r="R1332" s="9">
        <f>IF(PPG!H1829="", "", PPG!H1829)</f>
        <v>1.284</v>
      </c>
      <c r="S1332" s="10">
        <f>IF(PPG!I1829="", "", PPG!I1829)</f>
        <v>46.22</v>
      </c>
      <c r="T1332" s="9">
        <f>IF(PPG!J1829="", "", PPG!J1829)</f>
        <v>1.2190000000000001</v>
      </c>
      <c r="U1332" s="10">
        <f>IF(PPG!K1829="", "", PPG!K1829)</f>
        <v>43.88</v>
      </c>
      <c r="V1332" s="9">
        <f>IF(PPG!L1829="", "", PPG!L1829)</f>
        <v>1.1579999999999999</v>
      </c>
      <c r="W1332" s="10">
        <f>IF(PPG!M1829="", "", PPG!M1829)</f>
        <v>41.68</v>
      </c>
      <c r="X1332" s="9">
        <f>IF(PPG!N1829="", "", PPG!N1829)</f>
        <v>1.1000000000000001</v>
      </c>
      <c r="Y1332" s="10">
        <f>IF(PPG!O1829="", "", PPG!O1829)</f>
        <v>39.6</v>
      </c>
      <c r="Z1332" s="9">
        <f>IF(PPG!Q1829="", "", PPG!Q1829)</f>
        <v>1.3169999999999999</v>
      </c>
      <c r="AA1332" s="10">
        <f>IF(PPG!R1829="", "", PPG!R1829)</f>
        <v>47.41</v>
      </c>
      <c r="AB1332" s="9">
        <f>IF(PPG!S1829="", "", PPG!S1829)</f>
        <v>1.284</v>
      </c>
      <c r="AC1332" s="10">
        <f>IF(PPG!T1829="", "", PPG!T1829)</f>
        <v>46.22</v>
      </c>
      <c r="AD1332" s="9">
        <f>IF(PPG!U1829="", "", PPG!U1829)</f>
        <v>1.2190000000000001</v>
      </c>
      <c r="AE1332" s="10">
        <f>IF(PPG!V1829="", "", PPG!V1829)</f>
        <v>43.88</v>
      </c>
      <c r="AF1332" s="9">
        <f>IF(PPG!W1829="", "", PPG!W1829)</f>
        <v>1.1579999999999999</v>
      </c>
      <c r="AG1332" s="10">
        <f>IF(PPG!X1829="", "", PPG!X1829)</f>
        <v>41.68</v>
      </c>
      <c r="AH1332" s="9">
        <f>IF(PPG!Y1829="", "", PPG!Y1829)</f>
        <v>1.1000000000000001</v>
      </c>
      <c r="AI1332" s="10">
        <f>IF(PPG!Z1829="", "", PPG!Z1829)</f>
        <v>39.6</v>
      </c>
      <c r="AJ1332" s="31" t="str">
        <f>IF(D1332&lt;&gt;"",D1332*I1332, "0.00")</f>
        <v>0.00</v>
      </c>
      <c r="AK1332" s="8" t="str">
        <f>IF(D1332&lt;&gt;"",D1332, "0")</f>
        <v>0</v>
      </c>
      <c r="AL1332" s="8" t="str">
        <f>IF(D1332&lt;&gt;"",D1332*K1332, "0")</f>
        <v>0</v>
      </c>
    </row>
    <row r="1333" spans="1:38">
      <c r="A1333" s="8">
        <f>IF(OUT!C185="", "", OUT!C185)</f>
        <v>727</v>
      </c>
      <c r="B1333" s="19">
        <f>IF(OUT!A185="", "", OUT!A185)</f>
        <v>10536</v>
      </c>
      <c r="C1333" s="8" t="str">
        <f>IF(OUT!D185="", "", OUT!D185)</f>
        <v>RH</v>
      </c>
      <c r="D1333" s="26"/>
      <c r="E1333" s="35" t="str">
        <f>IF(OUT!E185="", "", OUT!E185)</f>
        <v>36 CELL</v>
      </c>
      <c r="F1333" s="23" t="str">
        <f>IF(OUT!AE185="NEW", "✷", "")</f>
        <v>✷</v>
      </c>
      <c r="G1333" t="str">
        <f>IF(OUT!B185="", "", OUT!B185)</f>
        <v>GERANIUM   ZONAL SAVANNAH NEON</v>
      </c>
      <c r="H1333" s="20">
        <f>IF(AND($K$3=1,$K$4="N"),P1333,IF(AND($K$3=2,$K$4="N"),R1333,IF(AND($K$3=3,$K$4="N"),T1333,IF(AND($K$3=4,$K$4="N"),V1333,IF(AND($K$3=5,$K$4="N"),X1333,IF(AND($K$3=1,$K$4="Y"),Z1333,IF(AND($K$3=2,$K$4="Y"),AB1333,IF(AND($K$3=3,$K$4="Y"),AD1333,IF(AND($K$3=4,$K$4="Y"),AF1333,IF(AND($K$3=5,$K$4="Y"),AH1333,"FALSE"))))))))))</f>
        <v>1.3919999999999999</v>
      </c>
      <c r="I1333" s="21">
        <f>IF(AND($K$3=1,$K$4="N"),Q1333,IF(AND($K$3=2,$K$4="N"),S1333,IF(AND($K$3=3,$K$4="N"),U1333,IF(AND($K$3=4,$K$4="N"),W1333,IF(AND($K$3=5,$K$4="N"),Y1333,IF(AND($K$3=1,$K$4="Y"),AA1333,IF(AND($K$3=2,$K$4="Y"),AC1333,IF(AND($K$3=3,$K$4="Y"),AE1333,IF(AND($K$3=4,$K$4="Y"),AG1333,IF(AND($K$3=5,$K$4="Y"),AI1333,"FALSE"))))))))))</f>
        <v>50.11</v>
      </c>
      <c r="J1333" s="35" t="str">
        <f>IF(OUT!F185="", "", OUT!F185)</f>
        <v>STRIP TRAY</v>
      </c>
      <c r="K1333" s="8">
        <f>IF(OUT!P185="", "", OUT!P185)</f>
        <v>36</v>
      </c>
      <c r="L1333" s="8" t="str">
        <f>IF(OUT!AE185="", "", OUT!AE185)</f>
        <v>NEW</v>
      </c>
      <c r="M1333" s="8" t="str">
        <f>IF(OUT!AG185="", "", OUT!AG185)</f>
        <v>PAT</v>
      </c>
      <c r="N1333" s="8" t="str">
        <f>IF(OUT!AQ185="", "", OUT!AQ185)</f>
        <v/>
      </c>
      <c r="O1333" s="8" t="str">
        <f>IF(OUT!BO185="", "", OUT!BO185)</f>
        <v>T7</v>
      </c>
      <c r="P1333" s="9">
        <f>IF(OUT!N185="", "", OUT!N185)</f>
        <v>1.3919999999999999</v>
      </c>
      <c r="Q1333" s="10">
        <f>IF(OUT!O185="", "", OUT!O185)</f>
        <v>50.11</v>
      </c>
      <c r="R1333" s="9">
        <f>IF(PPG!H185="", "", PPG!H185)</f>
        <v>1.284</v>
      </c>
      <c r="S1333" s="10">
        <f>IF(PPG!I185="", "", PPG!I185)</f>
        <v>46.22</v>
      </c>
      <c r="T1333" s="9">
        <f>IF(PPG!J185="", "", PPG!J185)</f>
        <v>1.2190000000000001</v>
      </c>
      <c r="U1333" s="10">
        <f>IF(PPG!K185="", "", PPG!K185)</f>
        <v>43.88</v>
      </c>
      <c r="V1333" s="9">
        <f>IF(PPG!L185="", "", PPG!L185)</f>
        <v>1.1579999999999999</v>
      </c>
      <c r="W1333" s="10">
        <f>IF(PPG!M185="", "", PPG!M185)</f>
        <v>41.68</v>
      </c>
      <c r="X1333" s="9">
        <f>IF(PPG!N185="", "", PPG!N185)</f>
        <v>1.1000000000000001</v>
      </c>
      <c r="Y1333" s="10">
        <f>IF(PPG!O185="", "", PPG!O185)</f>
        <v>39.6</v>
      </c>
      <c r="Z1333" s="9">
        <f>IF(PPG!Q185="", "", PPG!Q185)</f>
        <v>1.3169999999999999</v>
      </c>
      <c r="AA1333" s="10">
        <f>IF(PPG!R185="", "", PPG!R185)</f>
        <v>47.41</v>
      </c>
      <c r="AB1333" s="9">
        <f>IF(PPG!S185="", "", PPG!S185)</f>
        <v>1.284</v>
      </c>
      <c r="AC1333" s="10">
        <f>IF(PPG!T185="", "", PPG!T185)</f>
        <v>46.22</v>
      </c>
      <c r="AD1333" s="9">
        <f>IF(PPG!U185="", "", PPG!U185)</f>
        <v>1.2190000000000001</v>
      </c>
      <c r="AE1333" s="10">
        <f>IF(PPG!V185="", "", PPG!V185)</f>
        <v>43.88</v>
      </c>
      <c r="AF1333" s="9">
        <f>IF(PPG!W185="", "", PPG!W185)</f>
        <v>1.1579999999999999</v>
      </c>
      <c r="AG1333" s="10">
        <f>IF(PPG!X185="", "", PPG!X185)</f>
        <v>41.68</v>
      </c>
      <c r="AH1333" s="9">
        <f>IF(PPG!Y185="", "", PPG!Y185)</f>
        <v>1.1000000000000001</v>
      </c>
      <c r="AI1333" s="10">
        <f>IF(PPG!Z185="", "", PPG!Z185)</f>
        <v>39.6</v>
      </c>
      <c r="AJ1333" s="31" t="str">
        <f>IF(D1333&lt;&gt;"",D1333*I1333, "0.00")</f>
        <v>0.00</v>
      </c>
      <c r="AK1333" s="8" t="str">
        <f>IF(D1333&lt;&gt;"",D1333, "0")</f>
        <v>0</v>
      </c>
      <c r="AL1333" s="8" t="str">
        <f>IF(D1333&lt;&gt;"",D1333*K1333, "0")</f>
        <v>0</v>
      </c>
    </row>
    <row r="1334" spans="1:38">
      <c r="A1334" s="8">
        <f>IF(OUT!C1227="", "", OUT!C1227)</f>
        <v>727</v>
      </c>
      <c r="B1334" s="19">
        <f>IF(OUT!A1227="", "", OUT!A1227)</f>
        <v>59219</v>
      </c>
      <c r="C1334" s="8" t="str">
        <f>IF(OUT!D1227="", "", OUT!D1227)</f>
        <v>RH</v>
      </c>
      <c r="D1334" s="26"/>
      <c r="E1334" s="35" t="str">
        <f>IF(OUT!E1227="", "", OUT!E1227)</f>
        <v>36 CELL</v>
      </c>
      <c r="F1334" s="23" t="str">
        <f>IF(OUT!AE1227="NEW", "✷", "")</f>
        <v>✷</v>
      </c>
      <c r="G1334" t="str">
        <f>IF(OUT!B1227="", "", OUT!B1227)</f>
        <v>GERANIUM   ZONAL SAVANNAH OH SO ORANGE</v>
      </c>
      <c r="H1334" s="20">
        <f>IF(AND($K$3=1,$K$4="N"),P1334,IF(AND($K$3=2,$K$4="N"),R1334,IF(AND($K$3=3,$K$4="N"),T1334,IF(AND($K$3=4,$K$4="N"),V1334,IF(AND($K$3=5,$K$4="N"),X1334,IF(AND($K$3=1,$K$4="Y"),Z1334,IF(AND($K$3=2,$K$4="Y"),AB1334,IF(AND($K$3=3,$K$4="Y"),AD1334,IF(AND($K$3=4,$K$4="Y"),AF1334,IF(AND($K$3=5,$K$4="Y"),AH1334,"FALSE"))))))))))</f>
        <v>1.3919999999999999</v>
      </c>
      <c r="I1334" s="21">
        <f>IF(AND($K$3=1,$K$4="N"),Q1334,IF(AND($K$3=2,$K$4="N"),S1334,IF(AND($K$3=3,$K$4="N"),U1334,IF(AND($K$3=4,$K$4="N"),W1334,IF(AND($K$3=5,$K$4="N"),Y1334,IF(AND($K$3=1,$K$4="Y"),AA1334,IF(AND($K$3=2,$K$4="Y"),AC1334,IF(AND($K$3=3,$K$4="Y"),AE1334,IF(AND($K$3=4,$K$4="Y"),AG1334,IF(AND($K$3=5,$K$4="Y"),AI1334,"FALSE"))))))))))</f>
        <v>50.11</v>
      </c>
      <c r="J1334" s="35" t="str">
        <f>IF(OUT!F1227="", "", OUT!F1227)</f>
        <v>STRIP TRAY</v>
      </c>
      <c r="K1334" s="8">
        <f>IF(OUT!P1227="", "", OUT!P1227)</f>
        <v>36</v>
      </c>
      <c r="L1334" s="8" t="str">
        <f>IF(OUT!AE1227="", "", OUT!AE1227)</f>
        <v>NEW</v>
      </c>
      <c r="M1334" s="8" t="str">
        <f>IF(OUT!AG1227="", "", OUT!AG1227)</f>
        <v>PAT</v>
      </c>
      <c r="N1334" s="8" t="str">
        <f>IF(OUT!AQ1227="", "", OUT!AQ1227)</f>
        <v/>
      </c>
      <c r="O1334" s="8" t="str">
        <f>IF(OUT!BO1227="", "", OUT!BO1227)</f>
        <v>T7</v>
      </c>
      <c r="P1334" s="9">
        <f>IF(OUT!N1227="", "", OUT!N1227)</f>
        <v>1.3919999999999999</v>
      </c>
      <c r="Q1334" s="10">
        <f>IF(OUT!O1227="", "", OUT!O1227)</f>
        <v>50.11</v>
      </c>
      <c r="R1334" s="9">
        <f>IF(PPG!H1227="", "", PPG!H1227)</f>
        <v>1.284</v>
      </c>
      <c r="S1334" s="10">
        <f>IF(PPG!I1227="", "", PPG!I1227)</f>
        <v>46.22</v>
      </c>
      <c r="T1334" s="9">
        <f>IF(PPG!J1227="", "", PPG!J1227)</f>
        <v>1.2190000000000001</v>
      </c>
      <c r="U1334" s="10">
        <f>IF(PPG!K1227="", "", PPG!K1227)</f>
        <v>43.88</v>
      </c>
      <c r="V1334" s="9">
        <f>IF(PPG!L1227="", "", PPG!L1227)</f>
        <v>1.1579999999999999</v>
      </c>
      <c r="W1334" s="10">
        <f>IF(PPG!M1227="", "", PPG!M1227)</f>
        <v>41.68</v>
      </c>
      <c r="X1334" s="9">
        <f>IF(PPG!N1227="", "", PPG!N1227)</f>
        <v>1.1000000000000001</v>
      </c>
      <c r="Y1334" s="10">
        <f>IF(PPG!O1227="", "", PPG!O1227)</f>
        <v>39.6</v>
      </c>
      <c r="Z1334" s="9">
        <f>IF(PPG!Q1227="", "", PPG!Q1227)</f>
        <v>1.3169999999999999</v>
      </c>
      <c r="AA1334" s="10">
        <f>IF(PPG!R1227="", "", PPG!R1227)</f>
        <v>47.41</v>
      </c>
      <c r="AB1334" s="9">
        <f>IF(PPG!S1227="", "", PPG!S1227)</f>
        <v>1.284</v>
      </c>
      <c r="AC1334" s="10">
        <f>IF(PPG!T1227="", "", PPG!T1227)</f>
        <v>46.22</v>
      </c>
      <c r="AD1334" s="9">
        <f>IF(PPG!U1227="", "", PPG!U1227)</f>
        <v>1.2190000000000001</v>
      </c>
      <c r="AE1334" s="10">
        <f>IF(PPG!V1227="", "", PPG!V1227)</f>
        <v>43.88</v>
      </c>
      <c r="AF1334" s="9">
        <f>IF(PPG!W1227="", "", PPG!W1227)</f>
        <v>1.1579999999999999</v>
      </c>
      <c r="AG1334" s="10">
        <f>IF(PPG!X1227="", "", PPG!X1227)</f>
        <v>41.68</v>
      </c>
      <c r="AH1334" s="9">
        <f>IF(PPG!Y1227="", "", PPG!Y1227)</f>
        <v>1.1000000000000001</v>
      </c>
      <c r="AI1334" s="10">
        <f>IF(PPG!Z1227="", "", PPG!Z1227)</f>
        <v>39.6</v>
      </c>
      <c r="AJ1334" s="31" t="str">
        <f>IF(D1334&lt;&gt;"",D1334*I1334, "0.00")</f>
        <v>0.00</v>
      </c>
      <c r="AK1334" s="8" t="str">
        <f>IF(D1334&lt;&gt;"",D1334, "0")</f>
        <v>0</v>
      </c>
      <c r="AL1334" s="8" t="str">
        <f>IF(D1334&lt;&gt;"",D1334*K1334, "0")</f>
        <v>0</v>
      </c>
    </row>
    <row r="1335" spans="1:38">
      <c r="A1335" s="8">
        <f>IF(OUT!C1830="", "", OUT!C1830)</f>
        <v>727</v>
      </c>
      <c r="B1335" s="19">
        <f>IF(OUT!A1830="", "", OUT!A1830)</f>
        <v>83504</v>
      </c>
      <c r="C1335" s="8" t="str">
        <f>IF(OUT!D1830="", "", OUT!D1830)</f>
        <v>RH</v>
      </c>
      <c r="D1335" s="26"/>
      <c r="E1335" s="35" t="str">
        <f>IF(OUT!E1830="", "", OUT!E1830)</f>
        <v>36 CELL</v>
      </c>
      <c r="F1335" s="23" t="str">
        <f>IF(OUT!AE1830="NEW", "✷", "")</f>
        <v>✷</v>
      </c>
      <c r="G1335" t="str">
        <f>IF(OUT!B1830="", "", OUT!B1830)</f>
        <v>GERANIUM   ZONAL SAVANNAH PINK</v>
      </c>
      <c r="H1335" s="20">
        <f>IF(AND($K$3=1,$K$4="N"),P1335,IF(AND($K$3=2,$K$4="N"),R1335,IF(AND($K$3=3,$K$4="N"),T1335,IF(AND($K$3=4,$K$4="N"),V1335,IF(AND($K$3=5,$K$4="N"),X1335,IF(AND($K$3=1,$K$4="Y"),Z1335,IF(AND($K$3=2,$K$4="Y"),AB1335,IF(AND($K$3=3,$K$4="Y"),AD1335,IF(AND($K$3=4,$K$4="Y"),AF1335,IF(AND($K$3=5,$K$4="Y"),AH1335,"FALSE"))))))))))</f>
        <v>1.3919999999999999</v>
      </c>
      <c r="I1335" s="21">
        <f>IF(AND($K$3=1,$K$4="N"),Q1335,IF(AND($K$3=2,$K$4="N"),S1335,IF(AND($K$3=3,$K$4="N"),U1335,IF(AND($K$3=4,$K$4="N"),W1335,IF(AND($K$3=5,$K$4="N"),Y1335,IF(AND($K$3=1,$K$4="Y"),AA1335,IF(AND($K$3=2,$K$4="Y"),AC1335,IF(AND($K$3=3,$K$4="Y"),AE1335,IF(AND($K$3=4,$K$4="Y"),AG1335,IF(AND($K$3=5,$K$4="Y"),AI1335,"FALSE"))))))))))</f>
        <v>50.11</v>
      </c>
      <c r="J1335" s="35" t="str">
        <f>IF(OUT!F1830="", "", OUT!F1830)</f>
        <v>STRIP TRAY</v>
      </c>
      <c r="K1335" s="8">
        <f>IF(OUT!P1830="", "", OUT!P1830)</f>
        <v>36</v>
      </c>
      <c r="L1335" s="8" t="str">
        <f>IF(OUT!AE1830="", "", OUT!AE1830)</f>
        <v>NEW</v>
      </c>
      <c r="M1335" s="8" t="str">
        <f>IF(OUT!AG1830="", "", OUT!AG1830)</f>
        <v>PAT</v>
      </c>
      <c r="N1335" s="8" t="str">
        <f>IF(OUT!AQ1830="", "", OUT!AQ1830)</f>
        <v/>
      </c>
      <c r="O1335" s="8" t="str">
        <f>IF(OUT!BO1830="", "", OUT!BO1830)</f>
        <v>T7</v>
      </c>
      <c r="P1335" s="9">
        <f>IF(OUT!N1830="", "", OUT!N1830)</f>
        <v>1.3919999999999999</v>
      </c>
      <c r="Q1335" s="10">
        <f>IF(OUT!O1830="", "", OUT!O1830)</f>
        <v>50.11</v>
      </c>
      <c r="R1335" s="9">
        <f>IF(PPG!H1830="", "", PPG!H1830)</f>
        <v>1.284</v>
      </c>
      <c r="S1335" s="10">
        <f>IF(PPG!I1830="", "", PPG!I1830)</f>
        <v>46.22</v>
      </c>
      <c r="T1335" s="9">
        <f>IF(PPG!J1830="", "", PPG!J1830)</f>
        <v>1.2190000000000001</v>
      </c>
      <c r="U1335" s="10">
        <f>IF(PPG!K1830="", "", PPG!K1830)</f>
        <v>43.88</v>
      </c>
      <c r="V1335" s="9">
        <f>IF(PPG!L1830="", "", PPG!L1830)</f>
        <v>1.1579999999999999</v>
      </c>
      <c r="W1335" s="10">
        <f>IF(PPG!M1830="", "", PPG!M1830)</f>
        <v>41.68</v>
      </c>
      <c r="X1335" s="9">
        <f>IF(PPG!N1830="", "", PPG!N1830)</f>
        <v>1.1000000000000001</v>
      </c>
      <c r="Y1335" s="10">
        <f>IF(PPG!O1830="", "", PPG!O1830)</f>
        <v>39.6</v>
      </c>
      <c r="Z1335" s="9">
        <f>IF(PPG!Q1830="", "", PPG!Q1830)</f>
        <v>1.3169999999999999</v>
      </c>
      <c r="AA1335" s="10">
        <f>IF(PPG!R1830="", "", PPG!R1830)</f>
        <v>47.41</v>
      </c>
      <c r="AB1335" s="9">
        <f>IF(PPG!S1830="", "", PPG!S1830)</f>
        <v>1.284</v>
      </c>
      <c r="AC1335" s="10">
        <f>IF(PPG!T1830="", "", PPG!T1830)</f>
        <v>46.22</v>
      </c>
      <c r="AD1335" s="9">
        <f>IF(PPG!U1830="", "", PPG!U1830)</f>
        <v>1.2190000000000001</v>
      </c>
      <c r="AE1335" s="10">
        <f>IF(PPG!V1830="", "", PPG!V1830)</f>
        <v>43.88</v>
      </c>
      <c r="AF1335" s="9">
        <f>IF(PPG!W1830="", "", PPG!W1830)</f>
        <v>1.1579999999999999</v>
      </c>
      <c r="AG1335" s="10">
        <f>IF(PPG!X1830="", "", PPG!X1830)</f>
        <v>41.68</v>
      </c>
      <c r="AH1335" s="9">
        <f>IF(PPG!Y1830="", "", PPG!Y1830)</f>
        <v>1.1000000000000001</v>
      </c>
      <c r="AI1335" s="10">
        <f>IF(PPG!Z1830="", "", PPG!Z1830)</f>
        <v>39.6</v>
      </c>
      <c r="AJ1335" s="31" t="str">
        <f>IF(D1335&lt;&gt;"",D1335*I1335, "0.00")</f>
        <v>0.00</v>
      </c>
      <c r="AK1335" s="8" t="str">
        <f>IF(D1335&lt;&gt;"",D1335, "0")</f>
        <v>0</v>
      </c>
      <c r="AL1335" s="8" t="str">
        <f>IF(D1335&lt;&gt;"",D1335*K1335, "0")</f>
        <v>0</v>
      </c>
    </row>
    <row r="1336" spans="1:38">
      <c r="A1336" s="8">
        <f>IF(OUT!C498="", "", OUT!C498)</f>
        <v>727</v>
      </c>
      <c r="B1336" s="19">
        <f>IF(OUT!A498="", "", OUT!A498)</f>
        <v>11800</v>
      </c>
      <c r="C1336" s="8" t="str">
        <f>IF(OUT!D498="", "", OUT!D498)</f>
        <v>RH</v>
      </c>
      <c r="D1336" s="26"/>
      <c r="E1336" s="35" t="str">
        <f>IF(OUT!E498="", "", OUT!E498)</f>
        <v>36 CELL</v>
      </c>
      <c r="F1336" s="23" t="str">
        <f>IF(OUT!AE498="NEW", "✷", "")</f>
        <v>✷</v>
      </c>
      <c r="G1336" t="str">
        <f>IF(OUT!B498="", "", OUT!B498)</f>
        <v>GERANIUM   ZONAL SAVANNAH PINK SHADES</v>
      </c>
      <c r="H1336" s="20">
        <f>IF(AND($K$3=1,$K$4="N"),P1336,IF(AND($K$3=2,$K$4="N"),R1336,IF(AND($K$3=3,$K$4="N"),T1336,IF(AND($K$3=4,$K$4="N"),V1336,IF(AND($K$3=5,$K$4="N"),X1336,IF(AND($K$3=1,$K$4="Y"),Z1336,IF(AND($K$3=2,$K$4="Y"),AB1336,IF(AND($K$3=3,$K$4="Y"),AD1336,IF(AND($K$3=4,$K$4="Y"),AF1336,IF(AND($K$3=5,$K$4="Y"),AH1336,"FALSE"))))))))))</f>
        <v>1.3919999999999999</v>
      </c>
      <c r="I1336" s="21">
        <f>IF(AND($K$3=1,$K$4="N"),Q1336,IF(AND($K$3=2,$K$4="N"),S1336,IF(AND($K$3=3,$K$4="N"),U1336,IF(AND($K$3=4,$K$4="N"),W1336,IF(AND($K$3=5,$K$4="N"),Y1336,IF(AND($K$3=1,$K$4="Y"),AA1336,IF(AND($K$3=2,$K$4="Y"),AC1336,IF(AND($K$3=3,$K$4="Y"),AE1336,IF(AND($K$3=4,$K$4="Y"),AG1336,IF(AND($K$3=5,$K$4="Y"),AI1336,"FALSE"))))))))))</f>
        <v>50.11</v>
      </c>
      <c r="J1336" s="35" t="str">
        <f>IF(OUT!F498="", "", OUT!F498)</f>
        <v>STRIP TRAY</v>
      </c>
      <c r="K1336" s="8">
        <f>IF(OUT!P498="", "", OUT!P498)</f>
        <v>36</v>
      </c>
      <c r="L1336" s="8" t="str">
        <f>IF(OUT!AE498="", "", OUT!AE498)</f>
        <v>NEW</v>
      </c>
      <c r="M1336" s="8" t="str">
        <f>IF(OUT!AG498="", "", OUT!AG498)</f>
        <v>PAT</v>
      </c>
      <c r="N1336" s="8" t="str">
        <f>IF(OUT!AQ498="", "", OUT!AQ498)</f>
        <v/>
      </c>
      <c r="O1336" s="8" t="str">
        <f>IF(OUT!BO498="", "", OUT!BO498)</f>
        <v>T7</v>
      </c>
      <c r="P1336" s="9">
        <f>IF(OUT!N498="", "", OUT!N498)</f>
        <v>1.3919999999999999</v>
      </c>
      <c r="Q1336" s="10">
        <f>IF(OUT!O498="", "", OUT!O498)</f>
        <v>50.11</v>
      </c>
      <c r="R1336" s="9">
        <f>IF(PPG!H498="", "", PPG!H498)</f>
        <v>1.284</v>
      </c>
      <c r="S1336" s="10">
        <f>IF(PPG!I498="", "", PPG!I498)</f>
        <v>46.22</v>
      </c>
      <c r="T1336" s="9">
        <f>IF(PPG!J498="", "", PPG!J498)</f>
        <v>1.2190000000000001</v>
      </c>
      <c r="U1336" s="10">
        <f>IF(PPG!K498="", "", PPG!K498)</f>
        <v>43.88</v>
      </c>
      <c r="V1336" s="9">
        <f>IF(PPG!L498="", "", PPG!L498)</f>
        <v>1.1579999999999999</v>
      </c>
      <c r="W1336" s="10">
        <f>IF(PPG!M498="", "", PPG!M498)</f>
        <v>41.68</v>
      </c>
      <c r="X1336" s="9">
        <f>IF(PPG!N498="", "", PPG!N498)</f>
        <v>1.1000000000000001</v>
      </c>
      <c r="Y1336" s="10">
        <f>IF(PPG!O498="", "", PPG!O498)</f>
        <v>39.6</v>
      </c>
      <c r="Z1336" s="9">
        <f>IF(PPG!Q498="", "", PPG!Q498)</f>
        <v>1.3169999999999999</v>
      </c>
      <c r="AA1336" s="10">
        <f>IF(PPG!R498="", "", PPG!R498)</f>
        <v>47.41</v>
      </c>
      <c r="AB1336" s="9">
        <f>IF(PPG!S498="", "", PPG!S498)</f>
        <v>1.284</v>
      </c>
      <c r="AC1336" s="10">
        <f>IF(PPG!T498="", "", PPG!T498)</f>
        <v>46.22</v>
      </c>
      <c r="AD1336" s="9">
        <f>IF(PPG!U498="", "", PPG!U498)</f>
        <v>1.2190000000000001</v>
      </c>
      <c r="AE1336" s="10">
        <f>IF(PPG!V498="", "", PPG!V498)</f>
        <v>43.88</v>
      </c>
      <c r="AF1336" s="9">
        <f>IF(PPG!W498="", "", PPG!W498)</f>
        <v>1.1579999999999999</v>
      </c>
      <c r="AG1336" s="10">
        <f>IF(PPG!X498="", "", PPG!X498)</f>
        <v>41.68</v>
      </c>
      <c r="AH1336" s="9">
        <f>IF(PPG!Y498="", "", PPG!Y498)</f>
        <v>1.1000000000000001</v>
      </c>
      <c r="AI1336" s="10">
        <f>IF(PPG!Z498="", "", PPG!Z498)</f>
        <v>39.6</v>
      </c>
      <c r="AJ1336" s="31" t="str">
        <f>IF(D1336&lt;&gt;"",D1336*I1336, "0.00")</f>
        <v>0.00</v>
      </c>
      <c r="AK1336" s="8" t="str">
        <f>IF(D1336&lt;&gt;"",D1336, "0")</f>
        <v>0</v>
      </c>
      <c r="AL1336" s="8" t="str">
        <f>IF(D1336&lt;&gt;"",D1336*K1336, "0")</f>
        <v>0</v>
      </c>
    </row>
    <row r="1337" spans="1:38">
      <c r="A1337" s="8">
        <f>IF(OUT!C1831="", "", OUT!C1831)</f>
        <v>727</v>
      </c>
      <c r="B1337" s="19">
        <f>IF(OUT!A1831="", "", OUT!A1831)</f>
        <v>83506</v>
      </c>
      <c r="C1337" s="8" t="str">
        <f>IF(OUT!D1831="", "", OUT!D1831)</f>
        <v>RH</v>
      </c>
      <c r="D1337" s="26"/>
      <c r="E1337" s="35" t="str">
        <f>IF(OUT!E1831="", "", OUT!E1831)</f>
        <v>36 CELL</v>
      </c>
      <c r="F1337" s="23" t="str">
        <f>IF(OUT!AE1831="NEW", "✷", "")</f>
        <v>✷</v>
      </c>
      <c r="G1337" t="str">
        <f>IF(OUT!B1831="", "", OUT!B1831)</f>
        <v>GERANIUM   ZONAL SAVANNAH PUNCH</v>
      </c>
      <c r="H1337" s="20">
        <f>IF(AND($K$3=1,$K$4="N"),P1337,IF(AND($K$3=2,$K$4="N"),R1337,IF(AND($K$3=3,$K$4="N"),T1337,IF(AND($K$3=4,$K$4="N"),V1337,IF(AND($K$3=5,$K$4="N"),X1337,IF(AND($K$3=1,$K$4="Y"),Z1337,IF(AND($K$3=2,$K$4="Y"),AB1337,IF(AND($K$3=3,$K$4="Y"),AD1337,IF(AND($K$3=4,$K$4="Y"),AF1337,IF(AND($K$3=5,$K$4="Y"),AH1337,"FALSE"))))))))))</f>
        <v>1.3919999999999999</v>
      </c>
      <c r="I1337" s="21">
        <f>IF(AND($K$3=1,$K$4="N"),Q1337,IF(AND($K$3=2,$K$4="N"),S1337,IF(AND($K$3=3,$K$4="N"),U1337,IF(AND($K$3=4,$K$4="N"),W1337,IF(AND($K$3=5,$K$4="N"),Y1337,IF(AND($K$3=1,$K$4="Y"),AA1337,IF(AND($K$3=2,$K$4="Y"),AC1337,IF(AND($K$3=3,$K$4="Y"),AE1337,IF(AND($K$3=4,$K$4="Y"),AG1337,IF(AND($K$3=5,$K$4="Y"),AI1337,"FALSE"))))))))))</f>
        <v>50.11</v>
      </c>
      <c r="J1337" s="35" t="str">
        <f>IF(OUT!F1831="", "", OUT!F1831)</f>
        <v>STRIP TRAY</v>
      </c>
      <c r="K1337" s="8">
        <f>IF(OUT!P1831="", "", OUT!P1831)</f>
        <v>36</v>
      </c>
      <c r="L1337" s="8" t="str">
        <f>IF(OUT!AE1831="", "", OUT!AE1831)</f>
        <v>NEW</v>
      </c>
      <c r="M1337" s="8" t="str">
        <f>IF(OUT!AG1831="", "", OUT!AG1831)</f>
        <v>PAT</v>
      </c>
      <c r="N1337" s="8" t="str">
        <f>IF(OUT!AQ1831="", "", OUT!AQ1831)</f>
        <v/>
      </c>
      <c r="O1337" s="8" t="str">
        <f>IF(OUT!BO1831="", "", OUT!BO1831)</f>
        <v>T7</v>
      </c>
      <c r="P1337" s="9">
        <f>IF(OUT!N1831="", "", OUT!N1831)</f>
        <v>1.3919999999999999</v>
      </c>
      <c r="Q1337" s="10">
        <f>IF(OUT!O1831="", "", OUT!O1831)</f>
        <v>50.11</v>
      </c>
      <c r="R1337" s="9">
        <f>IF(PPG!H1831="", "", PPG!H1831)</f>
        <v>1.284</v>
      </c>
      <c r="S1337" s="10">
        <f>IF(PPG!I1831="", "", PPG!I1831)</f>
        <v>46.22</v>
      </c>
      <c r="T1337" s="9">
        <f>IF(PPG!J1831="", "", PPG!J1831)</f>
        <v>1.2190000000000001</v>
      </c>
      <c r="U1337" s="10">
        <f>IF(PPG!K1831="", "", PPG!K1831)</f>
        <v>43.88</v>
      </c>
      <c r="V1337" s="9">
        <f>IF(PPG!L1831="", "", PPG!L1831)</f>
        <v>1.1579999999999999</v>
      </c>
      <c r="W1337" s="10">
        <f>IF(PPG!M1831="", "", PPG!M1831)</f>
        <v>41.68</v>
      </c>
      <c r="X1337" s="9">
        <f>IF(PPG!N1831="", "", PPG!N1831)</f>
        <v>1.1000000000000001</v>
      </c>
      <c r="Y1337" s="10">
        <f>IF(PPG!O1831="", "", PPG!O1831)</f>
        <v>39.6</v>
      </c>
      <c r="Z1337" s="9">
        <f>IF(PPG!Q1831="", "", PPG!Q1831)</f>
        <v>1.3169999999999999</v>
      </c>
      <c r="AA1337" s="10">
        <f>IF(PPG!R1831="", "", PPG!R1831)</f>
        <v>47.41</v>
      </c>
      <c r="AB1337" s="9">
        <f>IF(PPG!S1831="", "", PPG!S1831)</f>
        <v>1.284</v>
      </c>
      <c r="AC1337" s="10">
        <f>IF(PPG!T1831="", "", PPG!T1831)</f>
        <v>46.22</v>
      </c>
      <c r="AD1337" s="9">
        <f>IF(PPG!U1831="", "", PPG!U1831)</f>
        <v>1.2190000000000001</v>
      </c>
      <c r="AE1337" s="10">
        <f>IF(PPG!V1831="", "", PPG!V1831)</f>
        <v>43.88</v>
      </c>
      <c r="AF1337" s="9">
        <f>IF(PPG!W1831="", "", PPG!W1831)</f>
        <v>1.1579999999999999</v>
      </c>
      <c r="AG1337" s="10">
        <f>IF(PPG!X1831="", "", PPG!X1831)</f>
        <v>41.68</v>
      </c>
      <c r="AH1337" s="9">
        <f>IF(PPG!Y1831="", "", PPG!Y1831)</f>
        <v>1.1000000000000001</v>
      </c>
      <c r="AI1337" s="10">
        <f>IF(PPG!Z1831="", "", PPG!Z1831)</f>
        <v>39.6</v>
      </c>
      <c r="AJ1337" s="31" t="str">
        <f>IF(D1337&lt;&gt;"",D1337*I1337, "0.00")</f>
        <v>0.00</v>
      </c>
      <c r="AK1337" s="8" t="str">
        <f>IF(D1337&lt;&gt;"",D1337, "0")</f>
        <v>0</v>
      </c>
      <c r="AL1337" s="8" t="str">
        <f>IF(D1337&lt;&gt;"",D1337*K1337, "0")</f>
        <v>0</v>
      </c>
    </row>
    <row r="1338" spans="1:38">
      <c r="A1338" s="8">
        <f>IF(OUT!C1905="", "", OUT!C1905)</f>
        <v>727</v>
      </c>
      <c r="B1338" s="19">
        <f>IF(OUT!A1905="", "", OUT!A1905)</f>
        <v>85127</v>
      </c>
      <c r="C1338" s="8" t="str">
        <f>IF(OUT!D1905="", "", OUT!D1905)</f>
        <v>RH</v>
      </c>
      <c r="D1338" s="26"/>
      <c r="E1338" s="35" t="str">
        <f>IF(OUT!E1905="", "", OUT!E1905)</f>
        <v>36 CELL</v>
      </c>
      <c r="F1338" s="23" t="str">
        <f>IF(OUT!AE1905="NEW", "✷", "")</f>
        <v>✷</v>
      </c>
      <c r="G1338" t="str">
        <f>IF(OUT!B1905="", "", OUT!B1905)</f>
        <v>GERANIUM   ZONAL SAVANNAH REALLY RED</v>
      </c>
      <c r="H1338" s="20">
        <f>IF(AND($K$3=1,$K$4="N"),P1338,IF(AND($K$3=2,$K$4="N"),R1338,IF(AND($K$3=3,$K$4="N"),T1338,IF(AND($K$3=4,$K$4="N"),V1338,IF(AND($K$3=5,$K$4="N"),X1338,IF(AND($K$3=1,$K$4="Y"),Z1338,IF(AND($K$3=2,$K$4="Y"),AB1338,IF(AND($K$3=3,$K$4="Y"),AD1338,IF(AND($K$3=4,$K$4="Y"),AF1338,IF(AND($K$3=5,$K$4="Y"),AH1338,"FALSE"))))))))))</f>
        <v>1.3919999999999999</v>
      </c>
      <c r="I1338" s="21">
        <f>IF(AND($K$3=1,$K$4="N"),Q1338,IF(AND($K$3=2,$K$4="N"),S1338,IF(AND($K$3=3,$K$4="N"),U1338,IF(AND($K$3=4,$K$4="N"),W1338,IF(AND($K$3=5,$K$4="N"),Y1338,IF(AND($K$3=1,$K$4="Y"),AA1338,IF(AND($K$3=2,$K$4="Y"),AC1338,IF(AND($K$3=3,$K$4="Y"),AE1338,IF(AND($K$3=4,$K$4="Y"),AG1338,IF(AND($K$3=5,$K$4="Y"),AI1338,"FALSE"))))))))))</f>
        <v>50.11</v>
      </c>
      <c r="J1338" s="35" t="str">
        <f>IF(OUT!F1905="", "", OUT!F1905)</f>
        <v>STRIP TRAY</v>
      </c>
      <c r="K1338" s="8">
        <f>IF(OUT!P1905="", "", OUT!P1905)</f>
        <v>36</v>
      </c>
      <c r="L1338" s="8" t="str">
        <f>IF(OUT!AE1905="", "", OUT!AE1905)</f>
        <v>NEW</v>
      </c>
      <c r="M1338" s="8" t="str">
        <f>IF(OUT!AG1905="", "", OUT!AG1905)</f>
        <v>PAT</v>
      </c>
      <c r="N1338" s="8" t="str">
        <f>IF(OUT!AQ1905="", "", OUT!AQ1905)</f>
        <v/>
      </c>
      <c r="O1338" s="8" t="str">
        <f>IF(OUT!BO1905="", "", OUT!BO1905)</f>
        <v>T7</v>
      </c>
      <c r="P1338" s="9">
        <f>IF(OUT!N1905="", "", OUT!N1905)</f>
        <v>1.3919999999999999</v>
      </c>
      <c r="Q1338" s="10">
        <f>IF(OUT!O1905="", "", OUT!O1905)</f>
        <v>50.11</v>
      </c>
      <c r="R1338" s="9">
        <f>IF(PPG!H1905="", "", PPG!H1905)</f>
        <v>1.284</v>
      </c>
      <c r="S1338" s="10">
        <f>IF(PPG!I1905="", "", PPG!I1905)</f>
        <v>46.22</v>
      </c>
      <c r="T1338" s="9">
        <f>IF(PPG!J1905="", "", PPG!J1905)</f>
        <v>1.2190000000000001</v>
      </c>
      <c r="U1338" s="10">
        <f>IF(PPG!K1905="", "", PPG!K1905)</f>
        <v>43.88</v>
      </c>
      <c r="V1338" s="9">
        <f>IF(PPG!L1905="", "", PPG!L1905)</f>
        <v>1.1579999999999999</v>
      </c>
      <c r="W1338" s="10">
        <f>IF(PPG!M1905="", "", PPG!M1905)</f>
        <v>41.68</v>
      </c>
      <c r="X1338" s="9">
        <f>IF(PPG!N1905="", "", PPG!N1905)</f>
        <v>1.1000000000000001</v>
      </c>
      <c r="Y1338" s="10">
        <f>IF(PPG!O1905="", "", PPG!O1905)</f>
        <v>39.6</v>
      </c>
      <c r="Z1338" s="9">
        <f>IF(PPG!Q1905="", "", PPG!Q1905)</f>
        <v>1.3169999999999999</v>
      </c>
      <c r="AA1338" s="10">
        <f>IF(PPG!R1905="", "", PPG!R1905)</f>
        <v>47.41</v>
      </c>
      <c r="AB1338" s="9">
        <f>IF(PPG!S1905="", "", PPG!S1905)</f>
        <v>1.284</v>
      </c>
      <c r="AC1338" s="10">
        <f>IF(PPG!T1905="", "", PPG!T1905)</f>
        <v>46.22</v>
      </c>
      <c r="AD1338" s="9">
        <f>IF(PPG!U1905="", "", PPG!U1905)</f>
        <v>1.2190000000000001</v>
      </c>
      <c r="AE1338" s="10">
        <f>IF(PPG!V1905="", "", PPG!V1905)</f>
        <v>43.88</v>
      </c>
      <c r="AF1338" s="9">
        <f>IF(PPG!W1905="", "", PPG!W1905)</f>
        <v>1.1579999999999999</v>
      </c>
      <c r="AG1338" s="10">
        <f>IF(PPG!X1905="", "", PPG!X1905)</f>
        <v>41.68</v>
      </c>
      <c r="AH1338" s="9">
        <f>IF(PPG!Y1905="", "", PPG!Y1905)</f>
        <v>1.1000000000000001</v>
      </c>
      <c r="AI1338" s="10">
        <f>IF(PPG!Z1905="", "", PPG!Z1905)</f>
        <v>39.6</v>
      </c>
      <c r="AJ1338" s="31" t="str">
        <f>IF(D1338&lt;&gt;"",D1338*I1338, "0.00")</f>
        <v>0.00</v>
      </c>
      <c r="AK1338" s="8" t="str">
        <f>IF(D1338&lt;&gt;"",D1338, "0")</f>
        <v>0</v>
      </c>
      <c r="AL1338" s="8" t="str">
        <f>IF(D1338&lt;&gt;"",D1338*K1338, "0")</f>
        <v>0</v>
      </c>
    </row>
    <row r="1339" spans="1:38">
      <c r="A1339" s="8">
        <f>IF(OUT!C1832="", "", OUT!C1832)</f>
        <v>727</v>
      </c>
      <c r="B1339" s="19">
        <f>IF(OUT!A1832="", "", OUT!A1832)</f>
        <v>83507</v>
      </c>
      <c r="C1339" s="8" t="str">
        <f>IF(OUT!D1832="", "", OUT!D1832)</f>
        <v>RH</v>
      </c>
      <c r="D1339" s="26"/>
      <c r="E1339" s="35" t="str">
        <f>IF(OUT!E1832="", "", OUT!E1832)</f>
        <v>36 CELL</v>
      </c>
      <c r="F1339" s="23" t="str">
        <f>IF(OUT!AE1832="NEW", "✷", "")</f>
        <v>✷</v>
      </c>
      <c r="G1339" t="str">
        <f>IF(OUT!B1832="", "", OUT!B1832)</f>
        <v>GERANIUM   ZONAL SAVANNAH RED</v>
      </c>
      <c r="H1339" s="20">
        <f>IF(AND($K$3=1,$K$4="N"),P1339,IF(AND($K$3=2,$K$4="N"),R1339,IF(AND($K$3=3,$K$4="N"),T1339,IF(AND($K$3=4,$K$4="N"),V1339,IF(AND($K$3=5,$K$4="N"),X1339,IF(AND($K$3=1,$K$4="Y"),Z1339,IF(AND($K$3=2,$K$4="Y"),AB1339,IF(AND($K$3=3,$K$4="Y"),AD1339,IF(AND($K$3=4,$K$4="Y"),AF1339,IF(AND($K$3=5,$K$4="Y"),AH1339,"FALSE"))))))))))</f>
        <v>1.3919999999999999</v>
      </c>
      <c r="I1339" s="21">
        <f>IF(AND($K$3=1,$K$4="N"),Q1339,IF(AND($K$3=2,$K$4="N"),S1339,IF(AND($K$3=3,$K$4="N"),U1339,IF(AND($K$3=4,$K$4="N"),W1339,IF(AND($K$3=5,$K$4="N"),Y1339,IF(AND($K$3=1,$K$4="Y"),AA1339,IF(AND($K$3=2,$K$4="Y"),AC1339,IF(AND($K$3=3,$K$4="Y"),AE1339,IF(AND($K$3=4,$K$4="Y"),AG1339,IF(AND($K$3=5,$K$4="Y"),AI1339,"FALSE"))))))))))</f>
        <v>50.11</v>
      </c>
      <c r="J1339" s="35" t="str">
        <f>IF(OUT!F1832="", "", OUT!F1832)</f>
        <v>STRIP TRAY</v>
      </c>
      <c r="K1339" s="8">
        <f>IF(OUT!P1832="", "", OUT!P1832)</f>
        <v>36</v>
      </c>
      <c r="L1339" s="8" t="str">
        <f>IF(OUT!AE1832="", "", OUT!AE1832)</f>
        <v>NEW</v>
      </c>
      <c r="M1339" s="8" t="str">
        <f>IF(OUT!AG1832="", "", OUT!AG1832)</f>
        <v>PAT</v>
      </c>
      <c r="N1339" s="8" t="str">
        <f>IF(OUT!AQ1832="", "", OUT!AQ1832)</f>
        <v/>
      </c>
      <c r="O1339" s="8" t="str">
        <f>IF(OUT!BO1832="", "", OUT!BO1832)</f>
        <v>T7</v>
      </c>
      <c r="P1339" s="9">
        <f>IF(OUT!N1832="", "", OUT!N1832)</f>
        <v>1.3919999999999999</v>
      </c>
      <c r="Q1339" s="10">
        <f>IF(OUT!O1832="", "", OUT!O1832)</f>
        <v>50.11</v>
      </c>
      <c r="R1339" s="9">
        <f>IF(PPG!H1832="", "", PPG!H1832)</f>
        <v>1.284</v>
      </c>
      <c r="S1339" s="10">
        <f>IF(PPG!I1832="", "", PPG!I1832)</f>
        <v>46.22</v>
      </c>
      <c r="T1339" s="9">
        <f>IF(PPG!J1832="", "", PPG!J1832)</f>
        <v>1.2190000000000001</v>
      </c>
      <c r="U1339" s="10">
        <f>IF(PPG!K1832="", "", PPG!K1832)</f>
        <v>43.88</v>
      </c>
      <c r="V1339" s="9">
        <f>IF(PPG!L1832="", "", PPG!L1832)</f>
        <v>1.1579999999999999</v>
      </c>
      <c r="W1339" s="10">
        <f>IF(PPG!M1832="", "", PPG!M1832)</f>
        <v>41.68</v>
      </c>
      <c r="X1339" s="9">
        <f>IF(PPG!N1832="", "", PPG!N1832)</f>
        <v>1.1000000000000001</v>
      </c>
      <c r="Y1339" s="10">
        <f>IF(PPG!O1832="", "", PPG!O1832)</f>
        <v>39.6</v>
      </c>
      <c r="Z1339" s="9">
        <f>IF(PPG!Q1832="", "", PPG!Q1832)</f>
        <v>1.3169999999999999</v>
      </c>
      <c r="AA1339" s="10">
        <f>IF(PPG!R1832="", "", PPG!R1832)</f>
        <v>47.41</v>
      </c>
      <c r="AB1339" s="9">
        <f>IF(PPG!S1832="", "", PPG!S1832)</f>
        <v>1.284</v>
      </c>
      <c r="AC1339" s="10">
        <f>IF(PPG!T1832="", "", PPG!T1832)</f>
        <v>46.22</v>
      </c>
      <c r="AD1339" s="9">
        <f>IF(PPG!U1832="", "", PPG!U1832)</f>
        <v>1.2190000000000001</v>
      </c>
      <c r="AE1339" s="10">
        <f>IF(PPG!V1832="", "", PPG!V1832)</f>
        <v>43.88</v>
      </c>
      <c r="AF1339" s="9">
        <f>IF(PPG!W1832="", "", PPG!W1832)</f>
        <v>1.1579999999999999</v>
      </c>
      <c r="AG1339" s="10">
        <f>IF(PPG!X1832="", "", PPG!X1832)</f>
        <v>41.68</v>
      </c>
      <c r="AH1339" s="9">
        <f>IF(PPG!Y1832="", "", PPG!Y1832)</f>
        <v>1.1000000000000001</v>
      </c>
      <c r="AI1339" s="10">
        <f>IF(PPG!Z1832="", "", PPG!Z1832)</f>
        <v>39.6</v>
      </c>
      <c r="AJ1339" s="31" t="str">
        <f>IF(D1339&lt;&gt;"",D1339*I1339, "0.00")</f>
        <v>0.00</v>
      </c>
      <c r="AK1339" s="8" t="str">
        <f>IF(D1339&lt;&gt;"",D1339, "0")</f>
        <v>0</v>
      </c>
      <c r="AL1339" s="8" t="str">
        <f>IF(D1339&lt;&gt;"",D1339*K1339, "0")</f>
        <v>0</v>
      </c>
    </row>
    <row r="1340" spans="1:38">
      <c r="A1340" s="8">
        <f>IF(OUT!C682="", "", OUT!C682)</f>
        <v>727</v>
      </c>
      <c r="B1340" s="19">
        <f>IF(OUT!A682="", "", OUT!A682)</f>
        <v>12961</v>
      </c>
      <c r="C1340" s="8" t="str">
        <f>IF(OUT!D682="", "", OUT!D682)</f>
        <v>RH</v>
      </c>
      <c r="D1340" s="26"/>
      <c r="E1340" s="35" t="str">
        <f>IF(OUT!E682="", "", OUT!E682)</f>
        <v>36 CELL</v>
      </c>
      <c r="F1340" s="23" t="str">
        <f>IF(OUT!AE682="NEW", "✷", "")</f>
        <v>✷</v>
      </c>
      <c r="G1340" t="str">
        <f>IF(OUT!B682="", "", OUT!B682)</f>
        <v>GERANIUM   ZONAL SAVANNAH SALMON</v>
      </c>
      <c r="H1340" s="20">
        <f>IF(AND($K$3=1,$K$4="N"),P1340,IF(AND($K$3=2,$K$4="N"),R1340,IF(AND($K$3=3,$K$4="N"),T1340,IF(AND($K$3=4,$K$4="N"),V1340,IF(AND($K$3=5,$K$4="N"),X1340,IF(AND($K$3=1,$K$4="Y"),Z1340,IF(AND($K$3=2,$K$4="Y"),AB1340,IF(AND($K$3=3,$K$4="Y"),AD1340,IF(AND($K$3=4,$K$4="Y"),AF1340,IF(AND($K$3=5,$K$4="Y"),AH1340,"FALSE"))))))))))</f>
        <v>1.3919999999999999</v>
      </c>
      <c r="I1340" s="21">
        <f>IF(AND($K$3=1,$K$4="N"),Q1340,IF(AND($K$3=2,$K$4="N"),S1340,IF(AND($K$3=3,$K$4="N"),U1340,IF(AND($K$3=4,$K$4="N"),W1340,IF(AND($K$3=5,$K$4="N"),Y1340,IF(AND($K$3=1,$K$4="Y"),AA1340,IF(AND($K$3=2,$K$4="Y"),AC1340,IF(AND($K$3=3,$K$4="Y"),AE1340,IF(AND($K$3=4,$K$4="Y"),AG1340,IF(AND($K$3=5,$K$4="Y"),AI1340,"FALSE"))))))))))</f>
        <v>50.11</v>
      </c>
      <c r="J1340" s="35" t="str">
        <f>IF(OUT!F682="", "", OUT!F682)</f>
        <v>STRIP TRAY</v>
      </c>
      <c r="K1340" s="8">
        <f>IF(OUT!P682="", "", OUT!P682)</f>
        <v>36</v>
      </c>
      <c r="L1340" s="8" t="str">
        <f>IF(OUT!AE682="", "", OUT!AE682)</f>
        <v>NEW</v>
      </c>
      <c r="M1340" s="8" t="str">
        <f>IF(OUT!AG682="", "", OUT!AG682)</f>
        <v>PAT</v>
      </c>
      <c r="N1340" s="8" t="str">
        <f>IF(OUT!AQ682="", "", OUT!AQ682)</f>
        <v/>
      </c>
      <c r="O1340" s="8" t="str">
        <f>IF(OUT!BO682="", "", OUT!BO682)</f>
        <v>T7</v>
      </c>
      <c r="P1340" s="9">
        <f>IF(OUT!N682="", "", OUT!N682)</f>
        <v>1.3919999999999999</v>
      </c>
      <c r="Q1340" s="10">
        <f>IF(OUT!O682="", "", OUT!O682)</f>
        <v>50.11</v>
      </c>
      <c r="R1340" s="9">
        <f>IF(PPG!H682="", "", PPG!H682)</f>
        <v>1.284</v>
      </c>
      <c r="S1340" s="10">
        <f>IF(PPG!I682="", "", PPG!I682)</f>
        <v>46.22</v>
      </c>
      <c r="T1340" s="9">
        <f>IF(PPG!J682="", "", PPG!J682)</f>
        <v>1.2190000000000001</v>
      </c>
      <c r="U1340" s="10">
        <f>IF(PPG!K682="", "", PPG!K682)</f>
        <v>43.88</v>
      </c>
      <c r="V1340" s="9">
        <f>IF(PPG!L682="", "", PPG!L682)</f>
        <v>1.1579999999999999</v>
      </c>
      <c r="W1340" s="10">
        <f>IF(PPG!M682="", "", PPG!M682)</f>
        <v>41.68</v>
      </c>
      <c r="X1340" s="9">
        <f>IF(PPG!N682="", "", PPG!N682)</f>
        <v>1.1000000000000001</v>
      </c>
      <c r="Y1340" s="10">
        <f>IF(PPG!O682="", "", PPG!O682)</f>
        <v>39.6</v>
      </c>
      <c r="Z1340" s="9">
        <f>IF(PPG!Q682="", "", PPG!Q682)</f>
        <v>1.3169999999999999</v>
      </c>
      <c r="AA1340" s="10">
        <f>IF(PPG!R682="", "", PPG!R682)</f>
        <v>47.41</v>
      </c>
      <c r="AB1340" s="9">
        <f>IF(PPG!S682="", "", PPG!S682)</f>
        <v>1.284</v>
      </c>
      <c r="AC1340" s="10">
        <f>IF(PPG!T682="", "", PPG!T682)</f>
        <v>46.22</v>
      </c>
      <c r="AD1340" s="9">
        <f>IF(PPG!U682="", "", PPG!U682)</f>
        <v>1.2190000000000001</v>
      </c>
      <c r="AE1340" s="10">
        <f>IF(PPG!V682="", "", PPG!V682)</f>
        <v>43.88</v>
      </c>
      <c r="AF1340" s="9">
        <f>IF(PPG!W682="", "", PPG!W682)</f>
        <v>1.1579999999999999</v>
      </c>
      <c r="AG1340" s="10">
        <f>IF(PPG!X682="", "", PPG!X682)</f>
        <v>41.68</v>
      </c>
      <c r="AH1340" s="9">
        <f>IF(PPG!Y682="", "", PPG!Y682)</f>
        <v>1.1000000000000001</v>
      </c>
      <c r="AI1340" s="10">
        <f>IF(PPG!Z682="", "", PPG!Z682)</f>
        <v>39.6</v>
      </c>
      <c r="AJ1340" s="31" t="str">
        <f>IF(D1340&lt;&gt;"",D1340*I1340, "0.00")</f>
        <v>0.00</v>
      </c>
      <c r="AK1340" s="8" t="str">
        <f>IF(D1340&lt;&gt;"",D1340, "0")</f>
        <v>0</v>
      </c>
      <c r="AL1340" s="8" t="str">
        <f>IF(D1340&lt;&gt;"",D1340*K1340, "0")</f>
        <v>0</v>
      </c>
    </row>
    <row r="1341" spans="1:38">
      <c r="A1341" s="8">
        <f>IF(OUT!C1833="", "", OUT!C1833)</f>
        <v>727</v>
      </c>
      <c r="B1341" s="19">
        <f>IF(OUT!A1833="", "", OUT!A1833)</f>
        <v>83509</v>
      </c>
      <c r="C1341" s="8" t="str">
        <f>IF(OUT!D1833="", "", OUT!D1833)</f>
        <v>RH</v>
      </c>
      <c r="D1341" s="26"/>
      <c r="E1341" s="35" t="str">
        <f>IF(OUT!E1833="", "", OUT!E1833)</f>
        <v>36 CELL</v>
      </c>
      <c r="F1341" s="23" t="str">
        <f>IF(OUT!AE1833="NEW", "✷", "")</f>
        <v>✷</v>
      </c>
      <c r="G1341" t="str">
        <f>IF(OUT!B1833="", "", OUT!B1833)</f>
        <v>GERANIUM   ZONAL SAVANNAH WHITE</v>
      </c>
      <c r="H1341" s="20">
        <f>IF(AND($K$3=1,$K$4="N"),P1341,IF(AND($K$3=2,$K$4="N"),R1341,IF(AND($K$3=3,$K$4="N"),T1341,IF(AND($K$3=4,$K$4="N"),V1341,IF(AND($K$3=5,$K$4="N"),X1341,IF(AND($K$3=1,$K$4="Y"),Z1341,IF(AND($K$3=2,$K$4="Y"),AB1341,IF(AND($K$3=3,$K$4="Y"),AD1341,IF(AND($K$3=4,$K$4="Y"),AF1341,IF(AND($K$3=5,$K$4="Y"),AH1341,"FALSE"))))))))))</f>
        <v>1.3919999999999999</v>
      </c>
      <c r="I1341" s="21">
        <f>IF(AND($K$3=1,$K$4="N"),Q1341,IF(AND($K$3=2,$K$4="N"),S1341,IF(AND($K$3=3,$K$4="N"),U1341,IF(AND($K$3=4,$K$4="N"),W1341,IF(AND($K$3=5,$K$4="N"),Y1341,IF(AND($K$3=1,$K$4="Y"),AA1341,IF(AND($K$3=2,$K$4="Y"),AC1341,IF(AND($K$3=3,$K$4="Y"),AE1341,IF(AND($K$3=4,$K$4="Y"),AG1341,IF(AND($K$3=5,$K$4="Y"),AI1341,"FALSE"))))))))))</f>
        <v>50.11</v>
      </c>
      <c r="J1341" s="35" t="str">
        <f>IF(OUT!F1833="", "", OUT!F1833)</f>
        <v>STRIP TRAY</v>
      </c>
      <c r="K1341" s="8">
        <f>IF(OUT!P1833="", "", OUT!P1833)</f>
        <v>36</v>
      </c>
      <c r="L1341" s="8" t="str">
        <f>IF(OUT!AE1833="", "", OUT!AE1833)</f>
        <v>NEW</v>
      </c>
      <c r="M1341" s="8" t="str">
        <f>IF(OUT!AG1833="", "", OUT!AG1833)</f>
        <v>PAT</v>
      </c>
      <c r="N1341" s="8" t="str">
        <f>IF(OUT!AQ1833="", "", OUT!AQ1833)</f>
        <v/>
      </c>
      <c r="O1341" s="8" t="str">
        <f>IF(OUT!BO1833="", "", OUT!BO1833)</f>
        <v>T7</v>
      </c>
      <c r="P1341" s="9">
        <f>IF(OUT!N1833="", "", OUT!N1833)</f>
        <v>1.3919999999999999</v>
      </c>
      <c r="Q1341" s="10">
        <f>IF(OUT!O1833="", "", OUT!O1833)</f>
        <v>50.11</v>
      </c>
      <c r="R1341" s="9">
        <f>IF(PPG!H1833="", "", PPG!H1833)</f>
        <v>1.284</v>
      </c>
      <c r="S1341" s="10">
        <f>IF(PPG!I1833="", "", PPG!I1833)</f>
        <v>46.22</v>
      </c>
      <c r="T1341" s="9">
        <f>IF(PPG!J1833="", "", PPG!J1833)</f>
        <v>1.2190000000000001</v>
      </c>
      <c r="U1341" s="10">
        <f>IF(PPG!K1833="", "", PPG!K1833)</f>
        <v>43.88</v>
      </c>
      <c r="V1341" s="9">
        <f>IF(PPG!L1833="", "", PPG!L1833)</f>
        <v>1.1579999999999999</v>
      </c>
      <c r="W1341" s="10">
        <f>IF(PPG!M1833="", "", PPG!M1833)</f>
        <v>41.68</v>
      </c>
      <c r="X1341" s="9">
        <f>IF(PPG!N1833="", "", PPG!N1833)</f>
        <v>1.1000000000000001</v>
      </c>
      <c r="Y1341" s="10">
        <f>IF(PPG!O1833="", "", PPG!O1833)</f>
        <v>39.6</v>
      </c>
      <c r="Z1341" s="9">
        <f>IF(PPG!Q1833="", "", PPG!Q1833)</f>
        <v>1.3169999999999999</v>
      </c>
      <c r="AA1341" s="10">
        <f>IF(PPG!R1833="", "", PPG!R1833)</f>
        <v>47.41</v>
      </c>
      <c r="AB1341" s="9">
        <f>IF(PPG!S1833="", "", PPG!S1833)</f>
        <v>1.284</v>
      </c>
      <c r="AC1341" s="10">
        <f>IF(PPG!T1833="", "", PPG!T1833)</f>
        <v>46.22</v>
      </c>
      <c r="AD1341" s="9">
        <f>IF(PPG!U1833="", "", PPG!U1833)</f>
        <v>1.2190000000000001</v>
      </c>
      <c r="AE1341" s="10">
        <f>IF(PPG!V1833="", "", PPG!V1833)</f>
        <v>43.88</v>
      </c>
      <c r="AF1341" s="9">
        <f>IF(PPG!W1833="", "", PPG!W1833)</f>
        <v>1.1579999999999999</v>
      </c>
      <c r="AG1341" s="10">
        <f>IF(PPG!X1833="", "", PPG!X1833)</f>
        <v>41.68</v>
      </c>
      <c r="AH1341" s="9">
        <f>IF(PPG!Y1833="", "", PPG!Y1833)</f>
        <v>1.1000000000000001</v>
      </c>
      <c r="AI1341" s="10">
        <f>IF(PPG!Z1833="", "", PPG!Z1833)</f>
        <v>39.6</v>
      </c>
      <c r="AJ1341" s="31" t="str">
        <f>IF(D1341&lt;&gt;"",D1341*I1341, "0.00")</f>
        <v>0.00</v>
      </c>
      <c r="AK1341" s="8" t="str">
        <f>IF(D1341&lt;&gt;"",D1341, "0")</f>
        <v>0</v>
      </c>
      <c r="AL1341" s="8" t="str">
        <f>IF(D1341&lt;&gt;"",D1341*K1341, "0")</f>
        <v>0</v>
      </c>
    </row>
    <row r="1342" spans="1:38">
      <c r="A1342" s="8">
        <f>IF(OUT!C1834="", "", OUT!C1834)</f>
        <v>727</v>
      </c>
      <c r="B1342" s="19">
        <f>IF(OUT!A1834="", "", OUT!A1834)</f>
        <v>83510</v>
      </c>
      <c r="C1342" s="8" t="str">
        <f>IF(OUT!D1834="", "", OUT!D1834)</f>
        <v>RH</v>
      </c>
      <c r="D1342" s="26"/>
      <c r="E1342" s="35" t="str">
        <f>IF(OUT!E1834="", "", OUT!E1834)</f>
        <v>36 CELL</v>
      </c>
      <c r="F1342" s="23" t="str">
        <f>IF(OUT!AE1834="NEW", "✷", "")</f>
        <v>✷</v>
      </c>
      <c r="G1342" t="str">
        <f>IF(OUT!B1834="", "", OUT!B1834)</f>
        <v>GERANIUM   ZONAL SAVANNAH WHITE SPLASH</v>
      </c>
      <c r="H1342" s="20">
        <f>IF(AND($K$3=1,$K$4="N"),P1342,IF(AND($K$3=2,$K$4="N"),R1342,IF(AND($K$3=3,$K$4="N"),T1342,IF(AND($K$3=4,$K$4="N"),V1342,IF(AND($K$3=5,$K$4="N"),X1342,IF(AND($K$3=1,$K$4="Y"),Z1342,IF(AND($K$3=2,$K$4="Y"),AB1342,IF(AND($K$3=3,$K$4="Y"),AD1342,IF(AND($K$3=4,$K$4="Y"),AF1342,IF(AND($K$3=5,$K$4="Y"),AH1342,"FALSE"))))))))))</f>
        <v>1.3919999999999999</v>
      </c>
      <c r="I1342" s="21">
        <f>IF(AND($K$3=1,$K$4="N"),Q1342,IF(AND($K$3=2,$K$4="N"),S1342,IF(AND($K$3=3,$K$4="N"),U1342,IF(AND($K$3=4,$K$4="N"),W1342,IF(AND($K$3=5,$K$4="N"),Y1342,IF(AND($K$3=1,$K$4="Y"),AA1342,IF(AND($K$3=2,$K$4="Y"),AC1342,IF(AND($K$3=3,$K$4="Y"),AE1342,IF(AND($K$3=4,$K$4="Y"),AG1342,IF(AND($K$3=5,$K$4="Y"),AI1342,"FALSE"))))))))))</f>
        <v>50.11</v>
      </c>
      <c r="J1342" s="35" t="str">
        <f>IF(OUT!F1834="", "", OUT!F1834)</f>
        <v>STRIP TRAY</v>
      </c>
      <c r="K1342" s="8">
        <f>IF(OUT!P1834="", "", OUT!P1834)</f>
        <v>36</v>
      </c>
      <c r="L1342" s="8" t="str">
        <f>IF(OUT!AE1834="", "", OUT!AE1834)</f>
        <v>NEW</v>
      </c>
      <c r="M1342" s="8" t="str">
        <f>IF(OUT!AG1834="", "", OUT!AG1834)</f>
        <v>PAT</v>
      </c>
      <c r="N1342" s="8" t="str">
        <f>IF(OUT!AQ1834="", "", OUT!AQ1834)</f>
        <v/>
      </c>
      <c r="O1342" s="8" t="str">
        <f>IF(OUT!BO1834="", "", OUT!BO1834)</f>
        <v>T7</v>
      </c>
      <c r="P1342" s="9">
        <f>IF(OUT!N1834="", "", OUT!N1834)</f>
        <v>1.3919999999999999</v>
      </c>
      <c r="Q1342" s="10">
        <f>IF(OUT!O1834="", "", OUT!O1834)</f>
        <v>50.11</v>
      </c>
      <c r="R1342" s="9">
        <f>IF(PPG!H1834="", "", PPG!H1834)</f>
        <v>1.284</v>
      </c>
      <c r="S1342" s="10">
        <f>IF(PPG!I1834="", "", PPG!I1834)</f>
        <v>46.22</v>
      </c>
      <c r="T1342" s="9">
        <f>IF(PPG!J1834="", "", PPG!J1834)</f>
        <v>1.2190000000000001</v>
      </c>
      <c r="U1342" s="10">
        <f>IF(PPG!K1834="", "", PPG!K1834)</f>
        <v>43.88</v>
      </c>
      <c r="V1342" s="9">
        <f>IF(PPG!L1834="", "", PPG!L1834)</f>
        <v>1.1579999999999999</v>
      </c>
      <c r="W1342" s="10">
        <f>IF(PPG!M1834="", "", PPG!M1834)</f>
        <v>41.68</v>
      </c>
      <c r="X1342" s="9">
        <f>IF(PPG!N1834="", "", PPG!N1834)</f>
        <v>1.1000000000000001</v>
      </c>
      <c r="Y1342" s="10">
        <f>IF(PPG!O1834="", "", PPG!O1834)</f>
        <v>39.6</v>
      </c>
      <c r="Z1342" s="9">
        <f>IF(PPG!Q1834="", "", PPG!Q1834)</f>
        <v>1.3169999999999999</v>
      </c>
      <c r="AA1342" s="10">
        <f>IF(PPG!R1834="", "", PPG!R1834)</f>
        <v>47.41</v>
      </c>
      <c r="AB1342" s="9">
        <f>IF(PPG!S1834="", "", PPG!S1834)</f>
        <v>1.284</v>
      </c>
      <c r="AC1342" s="10">
        <f>IF(PPG!T1834="", "", PPG!T1834)</f>
        <v>46.22</v>
      </c>
      <c r="AD1342" s="9">
        <f>IF(PPG!U1834="", "", PPG!U1834)</f>
        <v>1.2190000000000001</v>
      </c>
      <c r="AE1342" s="10">
        <f>IF(PPG!V1834="", "", PPG!V1834)</f>
        <v>43.88</v>
      </c>
      <c r="AF1342" s="9">
        <f>IF(PPG!W1834="", "", PPG!W1834)</f>
        <v>1.1579999999999999</v>
      </c>
      <c r="AG1342" s="10">
        <f>IF(PPG!X1834="", "", PPG!X1834)</f>
        <v>41.68</v>
      </c>
      <c r="AH1342" s="9">
        <f>IF(PPG!Y1834="", "", PPG!Y1834)</f>
        <v>1.1000000000000001</v>
      </c>
      <c r="AI1342" s="10">
        <f>IF(PPG!Z1834="", "", PPG!Z1834)</f>
        <v>39.6</v>
      </c>
      <c r="AJ1342" s="31" t="str">
        <f>IF(D1342&lt;&gt;"",D1342*I1342, "0.00")</f>
        <v>0.00</v>
      </c>
      <c r="AK1342" s="8" t="str">
        <f>IF(D1342&lt;&gt;"",D1342, "0")</f>
        <v>0</v>
      </c>
      <c r="AL1342" s="8" t="str">
        <f>IF(D1342&lt;&gt;"",D1342*K1342, "0")</f>
        <v>0</v>
      </c>
    </row>
    <row r="1343" spans="1:38">
      <c r="A1343" s="8">
        <f>IF(OUT!C2276="", "", OUT!C2276)</f>
        <v>727</v>
      </c>
      <c r="B1343" s="19">
        <f>IF(OUT!A2276="", "", OUT!A2276)</f>
        <v>90415</v>
      </c>
      <c r="C1343" s="8" t="str">
        <f>IF(OUT!D2276="", "", OUT!D2276)</f>
        <v>RH</v>
      </c>
      <c r="D1343" s="26"/>
      <c r="E1343" s="35" t="str">
        <f>IF(OUT!E2276="", "", OUT!E2276)</f>
        <v>36 CELL</v>
      </c>
      <c r="F1343" s="23" t="str">
        <f>IF(OUT!AE2276="NEW", "✷", "")</f>
        <v/>
      </c>
      <c r="G1343" t="str">
        <f>IF(OUT!B2276="", "", OUT!B2276)</f>
        <v>GERANIUM   ZONAL SUPER MOON RED</v>
      </c>
      <c r="H1343" s="20">
        <f>IF(AND($K$3=1,$K$4="N"),P1343,IF(AND($K$3=2,$K$4="N"),R1343,IF(AND($K$3=3,$K$4="N"),T1343,IF(AND($K$3=4,$K$4="N"),V1343,IF(AND($K$3=5,$K$4="N"),X1343,IF(AND($K$3=1,$K$4="Y"),Z1343,IF(AND($K$3=2,$K$4="Y"),AB1343,IF(AND($K$3=3,$K$4="Y"),AD1343,IF(AND($K$3=4,$K$4="Y"),AF1343,IF(AND($K$3=5,$K$4="Y"),AH1343,"FALSE"))))))))))</f>
        <v>1.3260000000000001</v>
      </c>
      <c r="I1343" s="21">
        <f>IF(AND($K$3=1,$K$4="N"),Q1343,IF(AND($K$3=2,$K$4="N"),S1343,IF(AND($K$3=3,$K$4="N"),U1343,IF(AND($K$3=4,$K$4="N"),W1343,IF(AND($K$3=5,$K$4="N"),Y1343,IF(AND($K$3=1,$K$4="Y"),AA1343,IF(AND($K$3=2,$K$4="Y"),AC1343,IF(AND($K$3=3,$K$4="Y"),AE1343,IF(AND($K$3=4,$K$4="Y"),AG1343,IF(AND($K$3=5,$K$4="Y"),AI1343,"FALSE"))))))))))</f>
        <v>47.73</v>
      </c>
      <c r="J1343" s="35" t="str">
        <f>IF(OUT!F2276="", "", OUT!F2276)</f>
        <v>STRIP TRAY</v>
      </c>
      <c r="K1343" s="8">
        <f>IF(OUT!P2276="", "", OUT!P2276)</f>
        <v>36</v>
      </c>
      <c r="L1343" s="8" t="str">
        <f>IF(OUT!AE2276="", "", OUT!AE2276)</f>
        <v/>
      </c>
      <c r="M1343" s="8" t="str">
        <f>IF(OUT!AG2276="", "", OUT!AG2276)</f>
        <v>PAT</v>
      </c>
      <c r="N1343" s="8" t="str">
        <f>IF(OUT!AQ2276="", "", OUT!AQ2276)</f>
        <v/>
      </c>
      <c r="O1343" s="8" t="str">
        <f>IF(OUT!BO2276="", "", OUT!BO2276)</f>
        <v>T7</v>
      </c>
      <c r="P1343" s="9">
        <f>IF(OUT!N2276="", "", OUT!N2276)</f>
        <v>1.3260000000000001</v>
      </c>
      <c r="Q1343" s="10">
        <f>IF(OUT!O2276="", "", OUT!O2276)</f>
        <v>47.73</v>
      </c>
      <c r="R1343" s="9">
        <f>IF(PPG!H2276="", "", PPG!H2276)</f>
        <v>1.2230000000000001</v>
      </c>
      <c r="S1343" s="10">
        <f>IF(PPG!I2276="", "", PPG!I2276)</f>
        <v>44.02</v>
      </c>
      <c r="T1343" s="9">
        <f>IF(PPG!J2276="", "", PPG!J2276)</f>
        <v>1.161</v>
      </c>
      <c r="U1343" s="10">
        <f>IF(PPG!K2276="", "", PPG!K2276)</f>
        <v>41.79</v>
      </c>
      <c r="V1343" s="9">
        <f>IF(PPG!L2276="", "", PPG!L2276)</f>
        <v>1.103</v>
      </c>
      <c r="W1343" s="10">
        <f>IF(PPG!M2276="", "", PPG!M2276)</f>
        <v>39.700000000000003</v>
      </c>
      <c r="X1343" s="9">
        <f>IF(PPG!N2276="", "", PPG!N2276)</f>
        <v>1.0489999999999999</v>
      </c>
      <c r="Y1343" s="10">
        <f>IF(PPG!O2276="", "", PPG!O2276)</f>
        <v>37.76</v>
      </c>
      <c r="Z1343" s="9">
        <f>IF(PPG!Q2276="", "", PPG!Q2276)</f>
        <v>1.2549999999999999</v>
      </c>
      <c r="AA1343" s="10">
        <f>IF(PPG!R2276="", "", PPG!R2276)</f>
        <v>45.18</v>
      </c>
      <c r="AB1343" s="9">
        <f>IF(PPG!S2276="", "", PPG!S2276)</f>
        <v>1.2230000000000001</v>
      </c>
      <c r="AC1343" s="10">
        <f>IF(PPG!T2276="", "", PPG!T2276)</f>
        <v>44.02</v>
      </c>
      <c r="AD1343" s="9">
        <f>IF(PPG!U2276="", "", PPG!U2276)</f>
        <v>1.161</v>
      </c>
      <c r="AE1343" s="10">
        <f>IF(PPG!V2276="", "", PPG!V2276)</f>
        <v>41.79</v>
      </c>
      <c r="AF1343" s="9">
        <f>IF(PPG!W2276="", "", PPG!W2276)</f>
        <v>1.103</v>
      </c>
      <c r="AG1343" s="10">
        <f>IF(PPG!X2276="", "", PPG!X2276)</f>
        <v>39.700000000000003</v>
      </c>
      <c r="AH1343" s="9">
        <f>IF(PPG!Y2276="", "", PPG!Y2276)</f>
        <v>1.0489999999999999</v>
      </c>
      <c r="AI1343" s="10">
        <f>IF(PPG!Z2276="", "", PPG!Z2276)</f>
        <v>37.76</v>
      </c>
      <c r="AJ1343" s="31" t="str">
        <f>IF(D1343&lt;&gt;"",D1343*I1343, "0.00")</f>
        <v>0.00</v>
      </c>
      <c r="AK1343" s="8" t="str">
        <f>IF(D1343&lt;&gt;"",D1343, "0")</f>
        <v>0</v>
      </c>
      <c r="AL1343" s="8" t="str">
        <f>IF(D1343&lt;&gt;"",D1343*K1343, "0")</f>
        <v>0</v>
      </c>
    </row>
    <row r="1344" spans="1:38">
      <c r="A1344" s="8">
        <f>IF(OUT!C1185="", "", OUT!C1185)</f>
        <v>727</v>
      </c>
      <c r="B1344" s="19">
        <f>IF(OUT!A1185="", "", OUT!A1185)</f>
        <v>56458</v>
      </c>
      <c r="C1344" s="8" t="str">
        <f>IF(OUT!D1185="", "", OUT!D1185)</f>
        <v>RH</v>
      </c>
      <c r="D1344" s="26"/>
      <c r="E1344" s="35" t="str">
        <f>IF(OUT!E1185="", "", OUT!E1185)</f>
        <v>36 CELL</v>
      </c>
      <c r="F1344" s="23" t="str">
        <f>IF(OUT!AE1185="NEW", "✷", "")</f>
        <v/>
      </c>
      <c r="G1344" t="str">
        <f>IF(OUT!B1185="", "", OUT!B1185)</f>
        <v>GERANIUM   ZONAL TANGO DARK RED</v>
      </c>
      <c r="H1344" s="20">
        <f>IF(AND($K$3=1,$K$4="N"),P1344,IF(AND($K$3=2,$K$4="N"),R1344,IF(AND($K$3=3,$K$4="N"),T1344,IF(AND($K$3=4,$K$4="N"),V1344,IF(AND($K$3=5,$K$4="N"),X1344,IF(AND($K$3=1,$K$4="Y"),Z1344,IF(AND($K$3=2,$K$4="Y"),AB1344,IF(AND($K$3=3,$K$4="Y"),AD1344,IF(AND($K$3=4,$K$4="Y"),AF1344,IF(AND($K$3=5,$K$4="Y"),AH1344,"FALSE"))))))))))</f>
        <v>1.3080000000000001</v>
      </c>
      <c r="I1344" s="21">
        <f>IF(AND($K$3=1,$K$4="N"),Q1344,IF(AND($K$3=2,$K$4="N"),S1344,IF(AND($K$3=3,$K$4="N"),U1344,IF(AND($K$3=4,$K$4="N"),W1344,IF(AND($K$3=5,$K$4="N"),Y1344,IF(AND($K$3=1,$K$4="Y"),AA1344,IF(AND($K$3=2,$K$4="Y"),AC1344,IF(AND($K$3=3,$K$4="Y"),AE1344,IF(AND($K$3=4,$K$4="Y"),AG1344,IF(AND($K$3=5,$K$4="Y"),AI1344,"FALSE"))))))))))</f>
        <v>47.08</v>
      </c>
      <c r="J1344" s="35" t="str">
        <f>IF(OUT!F1185="", "", OUT!F1185)</f>
        <v>STRIP TRAY</v>
      </c>
      <c r="K1344" s="8">
        <f>IF(OUT!P1185="", "", OUT!P1185)</f>
        <v>36</v>
      </c>
      <c r="L1344" s="8" t="str">
        <f>IF(OUT!AE1185="", "", OUT!AE1185)</f>
        <v/>
      </c>
      <c r="M1344" s="8" t="str">
        <f>IF(OUT!AG1185="", "", OUT!AG1185)</f>
        <v>PAT</v>
      </c>
      <c r="N1344" s="8" t="str">
        <f>IF(OUT!AQ1185="", "", OUT!AQ1185)</f>
        <v/>
      </c>
      <c r="O1344" s="8" t="str">
        <f>IF(OUT!BO1185="", "", OUT!BO1185)</f>
        <v>T7</v>
      </c>
      <c r="P1344" s="9">
        <f>IF(OUT!N1185="", "", OUT!N1185)</f>
        <v>1.3080000000000001</v>
      </c>
      <c r="Q1344" s="10">
        <f>IF(OUT!O1185="", "", OUT!O1185)</f>
        <v>47.08</v>
      </c>
      <c r="R1344" s="9">
        <f>IF(PPG!H1185="", "", PPG!H1185)</f>
        <v>1.206</v>
      </c>
      <c r="S1344" s="10">
        <f>IF(PPG!I1185="", "", PPG!I1185)</f>
        <v>43.41</v>
      </c>
      <c r="T1344" s="9">
        <f>IF(PPG!J1185="", "", PPG!J1185)</f>
        <v>1.145</v>
      </c>
      <c r="U1344" s="10">
        <f>IF(PPG!K1185="", "", PPG!K1185)</f>
        <v>41.22</v>
      </c>
      <c r="V1344" s="9">
        <f>IF(PPG!L1185="", "", PPG!L1185)</f>
        <v>1.0880000000000001</v>
      </c>
      <c r="W1344" s="10">
        <f>IF(PPG!M1185="", "", PPG!M1185)</f>
        <v>39.159999999999997</v>
      </c>
      <c r="X1344" s="9">
        <f>IF(PPG!N1185="", "", PPG!N1185)</f>
        <v>1.034</v>
      </c>
      <c r="Y1344" s="10">
        <f>IF(PPG!O1185="", "", PPG!O1185)</f>
        <v>37.22</v>
      </c>
      <c r="Z1344" s="9">
        <f>IF(PPG!Q1185="", "", PPG!Q1185)</f>
        <v>1.2370000000000001</v>
      </c>
      <c r="AA1344" s="10">
        <f>IF(PPG!R1185="", "", PPG!R1185)</f>
        <v>44.53</v>
      </c>
      <c r="AB1344" s="9">
        <f>IF(PPG!S1185="", "", PPG!S1185)</f>
        <v>1.206</v>
      </c>
      <c r="AC1344" s="10">
        <f>IF(PPG!T1185="", "", PPG!T1185)</f>
        <v>43.41</v>
      </c>
      <c r="AD1344" s="9">
        <f>IF(PPG!U1185="", "", PPG!U1185)</f>
        <v>1.145</v>
      </c>
      <c r="AE1344" s="10">
        <f>IF(PPG!V1185="", "", PPG!V1185)</f>
        <v>41.22</v>
      </c>
      <c r="AF1344" s="9">
        <f>IF(PPG!W1185="", "", PPG!W1185)</f>
        <v>1.0880000000000001</v>
      </c>
      <c r="AG1344" s="10">
        <f>IF(PPG!X1185="", "", PPG!X1185)</f>
        <v>39.159999999999997</v>
      </c>
      <c r="AH1344" s="9">
        <f>IF(PPG!Y1185="", "", PPG!Y1185)</f>
        <v>1.034</v>
      </c>
      <c r="AI1344" s="10">
        <f>IF(PPG!Z1185="", "", PPG!Z1185)</f>
        <v>37.22</v>
      </c>
      <c r="AJ1344" s="31" t="str">
        <f>IF(D1344&lt;&gt;"",D1344*I1344, "0.00")</f>
        <v>0.00</v>
      </c>
      <c r="AK1344" s="8" t="str">
        <f>IF(D1344&lt;&gt;"",D1344, "0")</f>
        <v>0</v>
      </c>
      <c r="AL1344" s="8" t="str">
        <f>IF(D1344&lt;&gt;"",D1344*K1344, "0")</f>
        <v>0</v>
      </c>
    </row>
    <row r="1345" spans="1:38">
      <c r="A1345" s="8">
        <f>IF(OUT!C1264="", "", OUT!C1264)</f>
        <v>727</v>
      </c>
      <c r="B1345" s="19">
        <f>IF(OUT!A1264="", "", OUT!A1264)</f>
        <v>61212</v>
      </c>
      <c r="C1345" s="8" t="str">
        <f>IF(OUT!D1264="", "", OUT!D1264)</f>
        <v>RH</v>
      </c>
      <c r="D1345" s="26"/>
      <c r="E1345" s="35" t="str">
        <f>IF(OUT!E1264="", "", OUT!E1264)</f>
        <v>36 CELL</v>
      </c>
      <c r="F1345" s="23" t="str">
        <f>IF(OUT!AE1264="NEW", "✷", "")</f>
        <v/>
      </c>
      <c r="G1345" t="str">
        <f>IF(OUT!B1264="", "", OUT!B1264)</f>
        <v>GERANIUM   ZONAL TANGO DEEP PINK</v>
      </c>
      <c r="H1345" s="20">
        <f>IF(AND($K$3=1,$K$4="N"),P1345,IF(AND($K$3=2,$K$4="N"),R1345,IF(AND($K$3=3,$K$4="N"),T1345,IF(AND($K$3=4,$K$4="N"),V1345,IF(AND($K$3=5,$K$4="N"),X1345,IF(AND($K$3=1,$K$4="Y"),Z1345,IF(AND($K$3=2,$K$4="Y"),AB1345,IF(AND($K$3=3,$K$4="Y"),AD1345,IF(AND($K$3=4,$K$4="Y"),AF1345,IF(AND($K$3=5,$K$4="Y"),AH1345,"FALSE"))))))))))</f>
        <v>1.3080000000000001</v>
      </c>
      <c r="I1345" s="21">
        <f>IF(AND($K$3=1,$K$4="N"),Q1345,IF(AND($K$3=2,$K$4="N"),S1345,IF(AND($K$3=3,$K$4="N"),U1345,IF(AND($K$3=4,$K$4="N"),W1345,IF(AND($K$3=5,$K$4="N"),Y1345,IF(AND($K$3=1,$K$4="Y"),AA1345,IF(AND($K$3=2,$K$4="Y"),AC1345,IF(AND($K$3=3,$K$4="Y"),AE1345,IF(AND($K$3=4,$K$4="Y"),AG1345,IF(AND($K$3=5,$K$4="Y"),AI1345,"FALSE"))))))))))</f>
        <v>47.08</v>
      </c>
      <c r="J1345" s="35" t="str">
        <f>IF(OUT!F1264="", "", OUT!F1264)</f>
        <v>STRIP TRAY</v>
      </c>
      <c r="K1345" s="8">
        <f>IF(OUT!P1264="", "", OUT!P1264)</f>
        <v>36</v>
      </c>
      <c r="L1345" s="8" t="str">
        <f>IF(OUT!AE1264="", "", OUT!AE1264)</f>
        <v/>
      </c>
      <c r="M1345" s="8" t="str">
        <f>IF(OUT!AG1264="", "", OUT!AG1264)</f>
        <v>PAT</v>
      </c>
      <c r="N1345" s="8" t="str">
        <f>IF(OUT!AQ1264="", "", OUT!AQ1264)</f>
        <v/>
      </c>
      <c r="O1345" s="8" t="str">
        <f>IF(OUT!BO1264="", "", OUT!BO1264)</f>
        <v>T7</v>
      </c>
      <c r="P1345" s="9">
        <f>IF(OUT!N1264="", "", OUT!N1264)</f>
        <v>1.3080000000000001</v>
      </c>
      <c r="Q1345" s="10">
        <f>IF(OUT!O1264="", "", OUT!O1264)</f>
        <v>47.08</v>
      </c>
      <c r="R1345" s="9">
        <f>IF(PPG!H1264="", "", PPG!H1264)</f>
        <v>1.206</v>
      </c>
      <c r="S1345" s="10">
        <f>IF(PPG!I1264="", "", PPG!I1264)</f>
        <v>43.41</v>
      </c>
      <c r="T1345" s="9">
        <f>IF(PPG!J1264="", "", PPG!J1264)</f>
        <v>1.145</v>
      </c>
      <c r="U1345" s="10">
        <f>IF(PPG!K1264="", "", PPG!K1264)</f>
        <v>41.22</v>
      </c>
      <c r="V1345" s="9">
        <f>IF(PPG!L1264="", "", PPG!L1264)</f>
        <v>1.0880000000000001</v>
      </c>
      <c r="W1345" s="10">
        <f>IF(PPG!M1264="", "", PPG!M1264)</f>
        <v>39.159999999999997</v>
      </c>
      <c r="X1345" s="9">
        <f>IF(PPG!N1264="", "", PPG!N1264)</f>
        <v>1.034</v>
      </c>
      <c r="Y1345" s="10">
        <f>IF(PPG!O1264="", "", PPG!O1264)</f>
        <v>37.22</v>
      </c>
      <c r="Z1345" s="9">
        <f>IF(PPG!Q1264="", "", PPG!Q1264)</f>
        <v>1.2370000000000001</v>
      </c>
      <c r="AA1345" s="10">
        <f>IF(PPG!R1264="", "", PPG!R1264)</f>
        <v>44.53</v>
      </c>
      <c r="AB1345" s="9">
        <f>IF(PPG!S1264="", "", PPG!S1264)</f>
        <v>1.206</v>
      </c>
      <c r="AC1345" s="10">
        <f>IF(PPG!T1264="", "", PPG!T1264)</f>
        <v>43.41</v>
      </c>
      <c r="AD1345" s="9">
        <f>IF(PPG!U1264="", "", PPG!U1264)</f>
        <v>1.145</v>
      </c>
      <c r="AE1345" s="10">
        <f>IF(PPG!V1264="", "", PPG!V1264)</f>
        <v>41.22</v>
      </c>
      <c r="AF1345" s="9">
        <f>IF(PPG!W1264="", "", PPG!W1264)</f>
        <v>1.0880000000000001</v>
      </c>
      <c r="AG1345" s="10">
        <f>IF(PPG!X1264="", "", PPG!X1264)</f>
        <v>39.159999999999997</v>
      </c>
      <c r="AH1345" s="9">
        <f>IF(PPG!Y1264="", "", PPG!Y1264)</f>
        <v>1.034</v>
      </c>
      <c r="AI1345" s="10">
        <f>IF(PPG!Z1264="", "", PPG!Z1264)</f>
        <v>37.22</v>
      </c>
      <c r="AJ1345" s="31" t="str">
        <f>IF(D1345&lt;&gt;"",D1345*I1345, "0.00")</f>
        <v>0.00</v>
      </c>
      <c r="AK1345" s="8" t="str">
        <f>IF(D1345&lt;&gt;"",D1345, "0")</f>
        <v>0</v>
      </c>
      <c r="AL1345" s="8" t="str">
        <f>IF(D1345&lt;&gt;"",D1345*K1345, "0")</f>
        <v>0</v>
      </c>
    </row>
    <row r="1346" spans="1:38">
      <c r="A1346" s="8">
        <f>IF(OUT!C1416="", "", OUT!C1416)</f>
        <v>727</v>
      </c>
      <c r="B1346" s="19">
        <f>IF(OUT!A1416="", "", OUT!A1416)</f>
        <v>67881</v>
      </c>
      <c r="C1346" s="8" t="str">
        <f>IF(OUT!D1416="", "", OUT!D1416)</f>
        <v>RH</v>
      </c>
      <c r="D1346" s="26"/>
      <c r="E1346" s="35" t="str">
        <f>IF(OUT!E1416="", "", OUT!E1416)</f>
        <v>36 CELL</v>
      </c>
      <c r="F1346" s="23" t="str">
        <f>IF(OUT!AE1416="NEW", "✷", "")</f>
        <v/>
      </c>
      <c r="G1346" t="str">
        <f>IF(OUT!B1416="", "", OUT!B1416)</f>
        <v>GERANIUM   ZONAL TANGO DEEP RED</v>
      </c>
      <c r="H1346" s="20">
        <f>IF(AND($K$3=1,$K$4="N"),P1346,IF(AND($K$3=2,$K$4="N"),R1346,IF(AND($K$3=3,$K$4="N"),T1346,IF(AND($K$3=4,$K$4="N"),V1346,IF(AND($K$3=5,$K$4="N"),X1346,IF(AND($K$3=1,$K$4="Y"),Z1346,IF(AND($K$3=2,$K$4="Y"),AB1346,IF(AND($K$3=3,$K$4="Y"),AD1346,IF(AND($K$3=4,$K$4="Y"),AF1346,IF(AND($K$3=5,$K$4="Y"),AH1346,"FALSE"))))))))))</f>
        <v>1.3080000000000001</v>
      </c>
      <c r="I1346" s="21">
        <f>IF(AND($K$3=1,$K$4="N"),Q1346,IF(AND($K$3=2,$K$4="N"),S1346,IF(AND($K$3=3,$K$4="N"),U1346,IF(AND($K$3=4,$K$4="N"),W1346,IF(AND($K$3=5,$K$4="N"),Y1346,IF(AND($K$3=1,$K$4="Y"),AA1346,IF(AND($K$3=2,$K$4="Y"),AC1346,IF(AND($K$3=3,$K$4="Y"),AE1346,IF(AND($K$3=4,$K$4="Y"),AG1346,IF(AND($K$3=5,$K$4="Y"),AI1346,"FALSE"))))))))))</f>
        <v>47.08</v>
      </c>
      <c r="J1346" s="35" t="str">
        <f>IF(OUT!F1416="", "", OUT!F1416)</f>
        <v>STRIP TRAY</v>
      </c>
      <c r="K1346" s="8">
        <f>IF(OUT!P1416="", "", OUT!P1416)</f>
        <v>36</v>
      </c>
      <c r="L1346" s="8" t="str">
        <f>IF(OUT!AE1416="", "", OUT!AE1416)</f>
        <v/>
      </c>
      <c r="M1346" s="8" t="str">
        <f>IF(OUT!AG1416="", "", OUT!AG1416)</f>
        <v>PAT</v>
      </c>
      <c r="N1346" s="8" t="str">
        <f>IF(OUT!AQ1416="", "", OUT!AQ1416)</f>
        <v/>
      </c>
      <c r="O1346" s="8" t="str">
        <f>IF(OUT!BO1416="", "", OUT!BO1416)</f>
        <v>T7</v>
      </c>
      <c r="P1346" s="9">
        <f>IF(OUT!N1416="", "", OUT!N1416)</f>
        <v>1.3080000000000001</v>
      </c>
      <c r="Q1346" s="10">
        <f>IF(OUT!O1416="", "", OUT!O1416)</f>
        <v>47.08</v>
      </c>
      <c r="R1346" s="9">
        <f>IF(PPG!H1416="", "", PPG!H1416)</f>
        <v>1.206</v>
      </c>
      <c r="S1346" s="10">
        <f>IF(PPG!I1416="", "", PPG!I1416)</f>
        <v>43.41</v>
      </c>
      <c r="T1346" s="9">
        <f>IF(PPG!J1416="", "", PPG!J1416)</f>
        <v>1.145</v>
      </c>
      <c r="U1346" s="10">
        <f>IF(PPG!K1416="", "", PPG!K1416)</f>
        <v>41.22</v>
      </c>
      <c r="V1346" s="9">
        <f>IF(PPG!L1416="", "", PPG!L1416)</f>
        <v>1.0880000000000001</v>
      </c>
      <c r="W1346" s="10">
        <f>IF(PPG!M1416="", "", PPG!M1416)</f>
        <v>39.159999999999997</v>
      </c>
      <c r="X1346" s="9">
        <f>IF(PPG!N1416="", "", PPG!N1416)</f>
        <v>1.034</v>
      </c>
      <c r="Y1346" s="10">
        <f>IF(PPG!O1416="", "", PPG!O1416)</f>
        <v>37.22</v>
      </c>
      <c r="Z1346" s="9">
        <f>IF(PPG!Q1416="", "", PPG!Q1416)</f>
        <v>1.2370000000000001</v>
      </c>
      <c r="AA1346" s="10">
        <f>IF(PPG!R1416="", "", PPG!R1416)</f>
        <v>44.53</v>
      </c>
      <c r="AB1346" s="9">
        <f>IF(PPG!S1416="", "", PPG!S1416)</f>
        <v>1.206</v>
      </c>
      <c r="AC1346" s="10">
        <f>IF(PPG!T1416="", "", PPG!T1416)</f>
        <v>43.41</v>
      </c>
      <c r="AD1346" s="9">
        <f>IF(PPG!U1416="", "", PPG!U1416)</f>
        <v>1.145</v>
      </c>
      <c r="AE1346" s="10">
        <f>IF(PPG!V1416="", "", PPG!V1416)</f>
        <v>41.22</v>
      </c>
      <c r="AF1346" s="9">
        <f>IF(PPG!W1416="", "", PPG!W1416)</f>
        <v>1.0880000000000001</v>
      </c>
      <c r="AG1346" s="10">
        <f>IF(PPG!X1416="", "", PPG!X1416)</f>
        <v>39.159999999999997</v>
      </c>
      <c r="AH1346" s="9">
        <f>IF(PPG!Y1416="", "", PPG!Y1416)</f>
        <v>1.034</v>
      </c>
      <c r="AI1346" s="10">
        <f>IF(PPG!Z1416="", "", PPG!Z1416)</f>
        <v>37.22</v>
      </c>
      <c r="AJ1346" s="31" t="str">
        <f>IF(D1346&lt;&gt;"",D1346*I1346, "0.00")</f>
        <v>0.00</v>
      </c>
      <c r="AK1346" s="8" t="str">
        <f>IF(D1346&lt;&gt;"",D1346, "0")</f>
        <v>0</v>
      </c>
      <c r="AL1346" s="8" t="str">
        <f>IF(D1346&lt;&gt;"",D1346*K1346, "0")</f>
        <v>0</v>
      </c>
    </row>
    <row r="1347" spans="1:38">
      <c r="A1347" s="8">
        <f>IF(OUT!C1307="", "", OUT!C1307)</f>
        <v>727</v>
      </c>
      <c r="B1347" s="19">
        <f>IF(OUT!A1307="", "", OUT!A1307)</f>
        <v>63993</v>
      </c>
      <c r="C1347" s="8" t="str">
        <f>IF(OUT!D1307="", "", OUT!D1307)</f>
        <v>RH</v>
      </c>
      <c r="D1347" s="26"/>
      <c r="E1347" s="35" t="str">
        <f>IF(OUT!E1307="", "", OUT!E1307)</f>
        <v>36 CELL</v>
      </c>
      <c r="F1347" s="23" t="str">
        <f>IF(OUT!AE1307="NEW", "✷", "")</f>
        <v/>
      </c>
      <c r="G1347" t="str">
        <f>IF(OUT!B1307="", "", OUT!B1307)</f>
        <v>GERANIUM   ZONAL TANGO HOT PINK</v>
      </c>
      <c r="H1347" s="20">
        <f>IF(AND($K$3=1,$K$4="N"),P1347,IF(AND($K$3=2,$K$4="N"),R1347,IF(AND($K$3=3,$K$4="N"),T1347,IF(AND($K$3=4,$K$4="N"),V1347,IF(AND($K$3=5,$K$4="N"),X1347,IF(AND($K$3=1,$K$4="Y"),Z1347,IF(AND($K$3=2,$K$4="Y"),AB1347,IF(AND($K$3=3,$K$4="Y"),AD1347,IF(AND($K$3=4,$K$4="Y"),AF1347,IF(AND($K$3=5,$K$4="Y"),AH1347,"FALSE"))))))))))</f>
        <v>1.3080000000000001</v>
      </c>
      <c r="I1347" s="21">
        <f>IF(AND($K$3=1,$K$4="N"),Q1347,IF(AND($K$3=2,$K$4="N"),S1347,IF(AND($K$3=3,$K$4="N"),U1347,IF(AND($K$3=4,$K$4="N"),W1347,IF(AND($K$3=5,$K$4="N"),Y1347,IF(AND($K$3=1,$K$4="Y"),AA1347,IF(AND($K$3=2,$K$4="Y"),AC1347,IF(AND($K$3=3,$K$4="Y"),AE1347,IF(AND($K$3=4,$K$4="Y"),AG1347,IF(AND($K$3=5,$K$4="Y"),AI1347,"FALSE"))))))))))</f>
        <v>47.08</v>
      </c>
      <c r="J1347" s="35" t="str">
        <f>IF(OUT!F1307="", "", OUT!F1307)</f>
        <v>STRIP TRAY</v>
      </c>
      <c r="K1347" s="8">
        <f>IF(OUT!P1307="", "", OUT!P1307)</f>
        <v>36</v>
      </c>
      <c r="L1347" s="8" t="str">
        <f>IF(OUT!AE1307="", "", OUT!AE1307)</f>
        <v/>
      </c>
      <c r="M1347" s="8" t="str">
        <f>IF(OUT!AG1307="", "", OUT!AG1307)</f>
        <v>PAT</v>
      </c>
      <c r="N1347" s="8" t="str">
        <f>IF(OUT!AQ1307="", "", OUT!AQ1307)</f>
        <v/>
      </c>
      <c r="O1347" s="8" t="str">
        <f>IF(OUT!BO1307="", "", OUT!BO1307)</f>
        <v>T7</v>
      </c>
      <c r="P1347" s="9">
        <f>IF(OUT!N1307="", "", OUT!N1307)</f>
        <v>1.3080000000000001</v>
      </c>
      <c r="Q1347" s="10">
        <f>IF(OUT!O1307="", "", OUT!O1307)</f>
        <v>47.08</v>
      </c>
      <c r="R1347" s="9">
        <f>IF(PPG!H1307="", "", PPG!H1307)</f>
        <v>1.206</v>
      </c>
      <c r="S1347" s="10">
        <f>IF(PPG!I1307="", "", PPG!I1307)</f>
        <v>43.41</v>
      </c>
      <c r="T1347" s="9">
        <f>IF(PPG!J1307="", "", PPG!J1307)</f>
        <v>1.145</v>
      </c>
      <c r="U1347" s="10">
        <f>IF(PPG!K1307="", "", PPG!K1307)</f>
        <v>41.22</v>
      </c>
      <c r="V1347" s="9">
        <f>IF(PPG!L1307="", "", PPG!L1307)</f>
        <v>1.0880000000000001</v>
      </c>
      <c r="W1347" s="10">
        <f>IF(PPG!M1307="", "", PPG!M1307)</f>
        <v>39.159999999999997</v>
      </c>
      <c r="X1347" s="9">
        <f>IF(PPG!N1307="", "", PPG!N1307)</f>
        <v>1.034</v>
      </c>
      <c r="Y1347" s="10">
        <f>IF(PPG!O1307="", "", PPG!O1307)</f>
        <v>37.22</v>
      </c>
      <c r="Z1347" s="9">
        <f>IF(PPG!Q1307="", "", PPG!Q1307)</f>
        <v>1.2370000000000001</v>
      </c>
      <c r="AA1347" s="10">
        <f>IF(PPG!R1307="", "", PPG!R1307)</f>
        <v>44.53</v>
      </c>
      <c r="AB1347" s="9">
        <f>IF(PPG!S1307="", "", PPG!S1307)</f>
        <v>1.206</v>
      </c>
      <c r="AC1347" s="10">
        <f>IF(PPG!T1307="", "", PPG!T1307)</f>
        <v>43.41</v>
      </c>
      <c r="AD1347" s="9">
        <f>IF(PPG!U1307="", "", PPG!U1307)</f>
        <v>1.145</v>
      </c>
      <c r="AE1347" s="10">
        <f>IF(PPG!V1307="", "", PPG!V1307)</f>
        <v>41.22</v>
      </c>
      <c r="AF1347" s="9">
        <f>IF(PPG!W1307="", "", PPG!W1307)</f>
        <v>1.0880000000000001</v>
      </c>
      <c r="AG1347" s="10">
        <f>IF(PPG!X1307="", "", PPG!X1307)</f>
        <v>39.159999999999997</v>
      </c>
      <c r="AH1347" s="9">
        <f>IF(PPG!Y1307="", "", PPG!Y1307)</f>
        <v>1.034</v>
      </c>
      <c r="AI1347" s="10">
        <f>IF(PPG!Z1307="", "", PPG!Z1307)</f>
        <v>37.22</v>
      </c>
      <c r="AJ1347" s="31" t="str">
        <f>IF(D1347&lt;&gt;"",D1347*I1347, "0.00")</f>
        <v>0.00</v>
      </c>
      <c r="AK1347" s="8" t="str">
        <f>IF(D1347&lt;&gt;"",D1347, "0")</f>
        <v>0</v>
      </c>
      <c r="AL1347" s="8" t="str">
        <f>IF(D1347&lt;&gt;"",D1347*K1347, "0")</f>
        <v>0</v>
      </c>
    </row>
    <row r="1348" spans="1:38">
      <c r="A1348" s="8">
        <f>IF(OUT!C1308="", "", OUT!C1308)</f>
        <v>727</v>
      </c>
      <c r="B1348" s="19">
        <f>IF(OUT!A1308="", "", OUT!A1308)</f>
        <v>63995</v>
      </c>
      <c r="C1348" s="8" t="str">
        <f>IF(OUT!D1308="", "", OUT!D1308)</f>
        <v>RH</v>
      </c>
      <c r="D1348" s="26"/>
      <c r="E1348" s="35" t="str">
        <f>IF(OUT!E1308="", "", OUT!E1308)</f>
        <v>36 CELL</v>
      </c>
      <c r="F1348" s="23" t="str">
        <f>IF(OUT!AE1308="NEW", "✷", "")</f>
        <v/>
      </c>
      <c r="G1348" t="str">
        <f>IF(OUT!B1308="", "", OUT!B1308)</f>
        <v>GERANIUM   ZONAL TANGO LAVENDER</v>
      </c>
      <c r="H1348" s="20">
        <f>IF(AND($K$3=1,$K$4="N"),P1348,IF(AND($K$3=2,$K$4="N"),R1348,IF(AND($K$3=3,$K$4="N"),T1348,IF(AND($K$3=4,$K$4="N"),V1348,IF(AND($K$3=5,$K$4="N"),X1348,IF(AND($K$3=1,$K$4="Y"),Z1348,IF(AND($K$3=2,$K$4="Y"),AB1348,IF(AND($K$3=3,$K$4="Y"),AD1348,IF(AND($K$3=4,$K$4="Y"),AF1348,IF(AND($K$3=5,$K$4="Y"),AH1348,"FALSE"))))))))))</f>
        <v>1.3080000000000001</v>
      </c>
      <c r="I1348" s="21">
        <f>IF(AND($K$3=1,$K$4="N"),Q1348,IF(AND($K$3=2,$K$4="N"),S1348,IF(AND($K$3=3,$K$4="N"),U1348,IF(AND($K$3=4,$K$4="N"),W1348,IF(AND($K$3=5,$K$4="N"),Y1348,IF(AND($K$3=1,$K$4="Y"),AA1348,IF(AND($K$3=2,$K$4="Y"),AC1348,IF(AND($K$3=3,$K$4="Y"),AE1348,IF(AND($K$3=4,$K$4="Y"),AG1348,IF(AND($K$3=5,$K$4="Y"),AI1348,"FALSE"))))))))))</f>
        <v>47.08</v>
      </c>
      <c r="J1348" s="35" t="str">
        <f>IF(OUT!F1308="", "", OUT!F1308)</f>
        <v>STRIP TRAY</v>
      </c>
      <c r="K1348" s="8">
        <f>IF(OUT!P1308="", "", OUT!P1308)</f>
        <v>36</v>
      </c>
      <c r="L1348" s="8" t="str">
        <f>IF(OUT!AE1308="", "", OUT!AE1308)</f>
        <v/>
      </c>
      <c r="M1348" s="8" t="str">
        <f>IF(OUT!AG1308="", "", OUT!AG1308)</f>
        <v>PAT</v>
      </c>
      <c r="N1348" s="8" t="str">
        <f>IF(OUT!AQ1308="", "", OUT!AQ1308)</f>
        <v/>
      </c>
      <c r="O1348" s="8" t="str">
        <f>IF(OUT!BO1308="", "", OUT!BO1308)</f>
        <v>T7</v>
      </c>
      <c r="P1348" s="9">
        <f>IF(OUT!N1308="", "", OUT!N1308)</f>
        <v>1.3080000000000001</v>
      </c>
      <c r="Q1348" s="10">
        <f>IF(OUT!O1308="", "", OUT!O1308)</f>
        <v>47.08</v>
      </c>
      <c r="R1348" s="9">
        <f>IF(PPG!H1308="", "", PPG!H1308)</f>
        <v>1.206</v>
      </c>
      <c r="S1348" s="10">
        <f>IF(PPG!I1308="", "", PPG!I1308)</f>
        <v>43.41</v>
      </c>
      <c r="T1348" s="9">
        <f>IF(PPG!J1308="", "", PPG!J1308)</f>
        <v>1.145</v>
      </c>
      <c r="U1348" s="10">
        <f>IF(PPG!K1308="", "", PPG!K1308)</f>
        <v>41.22</v>
      </c>
      <c r="V1348" s="9">
        <f>IF(PPG!L1308="", "", PPG!L1308)</f>
        <v>1.0880000000000001</v>
      </c>
      <c r="W1348" s="10">
        <f>IF(PPG!M1308="", "", PPG!M1308)</f>
        <v>39.159999999999997</v>
      </c>
      <c r="X1348" s="9">
        <f>IF(PPG!N1308="", "", PPG!N1308)</f>
        <v>1.034</v>
      </c>
      <c r="Y1348" s="10">
        <f>IF(PPG!O1308="", "", PPG!O1308)</f>
        <v>37.22</v>
      </c>
      <c r="Z1348" s="9">
        <f>IF(PPG!Q1308="", "", PPG!Q1308)</f>
        <v>1.2370000000000001</v>
      </c>
      <c r="AA1348" s="10">
        <f>IF(PPG!R1308="", "", PPG!R1308)</f>
        <v>44.53</v>
      </c>
      <c r="AB1348" s="9">
        <f>IF(PPG!S1308="", "", PPG!S1308)</f>
        <v>1.206</v>
      </c>
      <c r="AC1348" s="10">
        <f>IF(PPG!T1308="", "", PPG!T1308)</f>
        <v>43.41</v>
      </c>
      <c r="AD1348" s="9">
        <f>IF(PPG!U1308="", "", PPG!U1308)</f>
        <v>1.145</v>
      </c>
      <c r="AE1348" s="10">
        <f>IF(PPG!V1308="", "", PPG!V1308)</f>
        <v>41.22</v>
      </c>
      <c r="AF1348" s="9">
        <f>IF(PPG!W1308="", "", PPG!W1308)</f>
        <v>1.0880000000000001</v>
      </c>
      <c r="AG1348" s="10">
        <f>IF(PPG!X1308="", "", PPG!X1308)</f>
        <v>39.159999999999997</v>
      </c>
      <c r="AH1348" s="9">
        <f>IF(PPG!Y1308="", "", PPG!Y1308)</f>
        <v>1.034</v>
      </c>
      <c r="AI1348" s="10">
        <f>IF(PPG!Z1308="", "", PPG!Z1308)</f>
        <v>37.22</v>
      </c>
      <c r="AJ1348" s="31" t="str">
        <f>IF(D1348&lt;&gt;"",D1348*I1348, "0.00")</f>
        <v>0.00</v>
      </c>
      <c r="AK1348" s="8" t="str">
        <f>IF(D1348&lt;&gt;"",D1348, "0")</f>
        <v>0</v>
      </c>
      <c r="AL1348" s="8" t="str">
        <f>IF(D1348&lt;&gt;"",D1348*K1348, "0")</f>
        <v>0</v>
      </c>
    </row>
    <row r="1349" spans="1:38">
      <c r="A1349" s="8">
        <f>IF(OUT!C1266="", "", OUT!C1266)</f>
        <v>727</v>
      </c>
      <c r="B1349" s="19">
        <f>IF(OUT!A1266="", "", OUT!A1266)</f>
        <v>61221</v>
      </c>
      <c r="C1349" s="8" t="str">
        <f>IF(OUT!D1266="", "", OUT!D1266)</f>
        <v>RH</v>
      </c>
      <c r="D1349" s="26"/>
      <c r="E1349" s="35" t="str">
        <f>IF(OUT!E1266="", "", OUT!E1266)</f>
        <v>36 CELL</v>
      </c>
      <c r="F1349" s="23" t="str">
        <f>IF(OUT!AE1266="NEW", "✷", "")</f>
        <v/>
      </c>
      <c r="G1349" t="str">
        <f>IF(OUT!B1266="", "", OUT!B1266)</f>
        <v>GERANIUM   ZONAL TANGO NEON PURPLE</v>
      </c>
      <c r="H1349" s="20">
        <f>IF(AND($K$3=1,$K$4="N"),P1349,IF(AND($K$3=2,$K$4="N"),R1349,IF(AND($K$3=3,$K$4="N"),T1349,IF(AND($K$3=4,$K$4="N"),V1349,IF(AND($K$3=5,$K$4="N"),X1349,IF(AND($K$3=1,$K$4="Y"),Z1349,IF(AND($K$3=2,$K$4="Y"),AB1349,IF(AND($K$3=3,$K$4="Y"),AD1349,IF(AND($K$3=4,$K$4="Y"),AF1349,IF(AND($K$3=5,$K$4="Y"),AH1349,"FALSE"))))))))))</f>
        <v>1.3080000000000001</v>
      </c>
      <c r="I1349" s="21">
        <f>IF(AND($K$3=1,$K$4="N"),Q1349,IF(AND($K$3=2,$K$4="N"),S1349,IF(AND($K$3=3,$K$4="N"),U1349,IF(AND($K$3=4,$K$4="N"),W1349,IF(AND($K$3=5,$K$4="N"),Y1349,IF(AND($K$3=1,$K$4="Y"),AA1349,IF(AND($K$3=2,$K$4="Y"),AC1349,IF(AND($K$3=3,$K$4="Y"),AE1349,IF(AND($K$3=4,$K$4="Y"),AG1349,IF(AND($K$3=5,$K$4="Y"),AI1349,"FALSE"))))))))))</f>
        <v>47.08</v>
      </c>
      <c r="J1349" s="35" t="str">
        <f>IF(OUT!F1266="", "", OUT!F1266)</f>
        <v>STRIP TRAY</v>
      </c>
      <c r="K1349" s="8">
        <f>IF(OUT!P1266="", "", OUT!P1266)</f>
        <v>36</v>
      </c>
      <c r="L1349" s="8" t="str">
        <f>IF(OUT!AE1266="", "", OUT!AE1266)</f>
        <v/>
      </c>
      <c r="M1349" s="8" t="str">
        <f>IF(OUT!AG1266="", "", OUT!AG1266)</f>
        <v>PAT</v>
      </c>
      <c r="N1349" s="8" t="str">
        <f>IF(OUT!AQ1266="", "", OUT!AQ1266)</f>
        <v/>
      </c>
      <c r="O1349" s="8" t="str">
        <f>IF(OUT!BO1266="", "", OUT!BO1266)</f>
        <v>T7</v>
      </c>
      <c r="P1349" s="9">
        <f>IF(OUT!N1266="", "", OUT!N1266)</f>
        <v>1.3080000000000001</v>
      </c>
      <c r="Q1349" s="10">
        <f>IF(OUT!O1266="", "", OUT!O1266)</f>
        <v>47.08</v>
      </c>
      <c r="R1349" s="9">
        <f>IF(PPG!H1266="", "", PPG!H1266)</f>
        <v>1.206</v>
      </c>
      <c r="S1349" s="10">
        <f>IF(PPG!I1266="", "", PPG!I1266)</f>
        <v>43.41</v>
      </c>
      <c r="T1349" s="9">
        <f>IF(PPG!J1266="", "", PPG!J1266)</f>
        <v>1.145</v>
      </c>
      <c r="U1349" s="10">
        <f>IF(PPG!K1266="", "", PPG!K1266)</f>
        <v>41.22</v>
      </c>
      <c r="V1349" s="9">
        <f>IF(PPG!L1266="", "", PPG!L1266)</f>
        <v>1.0880000000000001</v>
      </c>
      <c r="W1349" s="10">
        <f>IF(PPG!M1266="", "", PPG!M1266)</f>
        <v>39.159999999999997</v>
      </c>
      <c r="X1349" s="9">
        <f>IF(PPG!N1266="", "", PPG!N1266)</f>
        <v>1.034</v>
      </c>
      <c r="Y1349" s="10">
        <f>IF(PPG!O1266="", "", PPG!O1266)</f>
        <v>37.22</v>
      </c>
      <c r="Z1349" s="9">
        <f>IF(PPG!Q1266="", "", PPG!Q1266)</f>
        <v>1.2370000000000001</v>
      </c>
      <c r="AA1349" s="10">
        <f>IF(PPG!R1266="", "", PPG!R1266)</f>
        <v>44.53</v>
      </c>
      <c r="AB1349" s="9">
        <f>IF(PPG!S1266="", "", PPG!S1266)</f>
        <v>1.206</v>
      </c>
      <c r="AC1349" s="10">
        <f>IF(PPG!T1266="", "", PPG!T1266)</f>
        <v>43.41</v>
      </c>
      <c r="AD1349" s="9">
        <f>IF(PPG!U1266="", "", PPG!U1266)</f>
        <v>1.145</v>
      </c>
      <c r="AE1349" s="10">
        <f>IF(PPG!V1266="", "", PPG!V1266)</f>
        <v>41.22</v>
      </c>
      <c r="AF1349" s="9">
        <f>IF(PPG!W1266="", "", PPG!W1266)</f>
        <v>1.0880000000000001</v>
      </c>
      <c r="AG1349" s="10">
        <f>IF(PPG!X1266="", "", PPG!X1266)</f>
        <v>39.159999999999997</v>
      </c>
      <c r="AH1349" s="9">
        <f>IF(PPG!Y1266="", "", PPG!Y1266)</f>
        <v>1.034</v>
      </c>
      <c r="AI1349" s="10">
        <f>IF(PPG!Z1266="", "", PPG!Z1266)</f>
        <v>37.22</v>
      </c>
      <c r="AJ1349" s="31" t="str">
        <f>IF(D1349&lt;&gt;"",D1349*I1349, "0.00")</f>
        <v>0.00</v>
      </c>
      <c r="AK1349" s="8" t="str">
        <f>IF(D1349&lt;&gt;"",D1349, "0")</f>
        <v>0</v>
      </c>
      <c r="AL1349" s="8" t="str">
        <f>IF(D1349&lt;&gt;"",D1349*K1349, "0")</f>
        <v>0</v>
      </c>
    </row>
    <row r="1350" spans="1:38">
      <c r="A1350" s="8">
        <f>IF(OUT!C1181="", "", OUT!C1181)</f>
        <v>727</v>
      </c>
      <c r="B1350" s="19">
        <f>IF(OUT!A1181="", "", OUT!A1181)</f>
        <v>55599</v>
      </c>
      <c r="C1350" s="8" t="str">
        <f>IF(OUT!D1181="", "", OUT!D1181)</f>
        <v>RH</v>
      </c>
      <c r="D1350" s="26"/>
      <c r="E1350" s="35" t="str">
        <f>IF(OUT!E1181="", "", OUT!E1181)</f>
        <v>36 CELL</v>
      </c>
      <c r="F1350" s="23" t="str">
        <f>IF(OUT!AE1181="NEW", "✷", "")</f>
        <v/>
      </c>
      <c r="G1350" t="str">
        <f>IF(OUT!B1181="", "", OUT!B1181)</f>
        <v>GERANIUM   ZONAL TANGO ORANGE</v>
      </c>
      <c r="H1350" s="20">
        <f>IF(AND($K$3=1,$K$4="N"),P1350,IF(AND($K$3=2,$K$4="N"),R1350,IF(AND($K$3=3,$K$4="N"),T1350,IF(AND($K$3=4,$K$4="N"),V1350,IF(AND($K$3=5,$K$4="N"),X1350,IF(AND($K$3=1,$K$4="Y"),Z1350,IF(AND($K$3=2,$K$4="Y"),AB1350,IF(AND($K$3=3,$K$4="Y"),AD1350,IF(AND($K$3=4,$K$4="Y"),AF1350,IF(AND($K$3=5,$K$4="Y"),AH1350,"FALSE"))))))))))</f>
        <v>1.3080000000000001</v>
      </c>
      <c r="I1350" s="21">
        <f>IF(AND($K$3=1,$K$4="N"),Q1350,IF(AND($K$3=2,$K$4="N"),S1350,IF(AND($K$3=3,$K$4="N"),U1350,IF(AND($K$3=4,$K$4="N"),W1350,IF(AND($K$3=5,$K$4="N"),Y1350,IF(AND($K$3=1,$K$4="Y"),AA1350,IF(AND($K$3=2,$K$4="Y"),AC1350,IF(AND($K$3=3,$K$4="Y"),AE1350,IF(AND($K$3=4,$K$4="Y"),AG1350,IF(AND($K$3=5,$K$4="Y"),AI1350,"FALSE"))))))))))</f>
        <v>47.08</v>
      </c>
      <c r="J1350" s="35" t="str">
        <f>IF(OUT!F1181="", "", OUT!F1181)</f>
        <v>STRIP TRAY</v>
      </c>
      <c r="K1350" s="8">
        <f>IF(OUT!P1181="", "", OUT!P1181)</f>
        <v>36</v>
      </c>
      <c r="L1350" s="8" t="str">
        <f>IF(OUT!AE1181="", "", OUT!AE1181)</f>
        <v/>
      </c>
      <c r="M1350" s="8" t="str">
        <f>IF(OUT!AG1181="", "", OUT!AG1181)</f>
        <v>PAT</v>
      </c>
      <c r="N1350" s="8" t="str">
        <f>IF(OUT!AQ1181="", "", OUT!AQ1181)</f>
        <v/>
      </c>
      <c r="O1350" s="8" t="str">
        <f>IF(OUT!BO1181="", "", OUT!BO1181)</f>
        <v>T7</v>
      </c>
      <c r="P1350" s="9">
        <f>IF(OUT!N1181="", "", OUT!N1181)</f>
        <v>1.3080000000000001</v>
      </c>
      <c r="Q1350" s="10">
        <f>IF(OUT!O1181="", "", OUT!O1181)</f>
        <v>47.08</v>
      </c>
      <c r="R1350" s="9">
        <f>IF(PPG!H1181="", "", PPG!H1181)</f>
        <v>1.206</v>
      </c>
      <c r="S1350" s="10">
        <f>IF(PPG!I1181="", "", PPG!I1181)</f>
        <v>43.41</v>
      </c>
      <c r="T1350" s="9">
        <f>IF(PPG!J1181="", "", PPG!J1181)</f>
        <v>1.145</v>
      </c>
      <c r="U1350" s="10">
        <f>IF(PPG!K1181="", "", PPG!K1181)</f>
        <v>41.22</v>
      </c>
      <c r="V1350" s="9">
        <f>IF(PPG!L1181="", "", PPG!L1181)</f>
        <v>1.0880000000000001</v>
      </c>
      <c r="W1350" s="10">
        <f>IF(PPG!M1181="", "", PPG!M1181)</f>
        <v>39.159999999999997</v>
      </c>
      <c r="X1350" s="9">
        <f>IF(PPG!N1181="", "", PPG!N1181)</f>
        <v>1.034</v>
      </c>
      <c r="Y1350" s="10">
        <f>IF(PPG!O1181="", "", PPG!O1181)</f>
        <v>37.22</v>
      </c>
      <c r="Z1350" s="9">
        <f>IF(PPG!Q1181="", "", PPG!Q1181)</f>
        <v>1.2370000000000001</v>
      </c>
      <c r="AA1350" s="10">
        <f>IF(PPG!R1181="", "", PPG!R1181)</f>
        <v>44.53</v>
      </c>
      <c r="AB1350" s="9">
        <f>IF(PPG!S1181="", "", PPG!S1181)</f>
        <v>1.206</v>
      </c>
      <c r="AC1350" s="10">
        <f>IF(PPG!T1181="", "", PPG!T1181)</f>
        <v>43.41</v>
      </c>
      <c r="AD1350" s="9">
        <f>IF(PPG!U1181="", "", PPG!U1181)</f>
        <v>1.145</v>
      </c>
      <c r="AE1350" s="10">
        <f>IF(PPG!V1181="", "", PPG!V1181)</f>
        <v>41.22</v>
      </c>
      <c r="AF1350" s="9">
        <f>IF(PPG!W1181="", "", PPG!W1181)</f>
        <v>1.0880000000000001</v>
      </c>
      <c r="AG1350" s="10">
        <f>IF(PPG!X1181="", "", PPG!X1181)</f>
        <v>39.159999999999997</v>
      </c>
      <c r="AH1350" s="9">
        <f>IF(PPG!Y1181="", "", PPG!Y1181)</f>
        <v>1.034</v>
      </c>
      <c r="AI1350" s="10">
        <f>IF(PPG!Z1181="", "", PPG!Z1181)</f>
        <v>37.22</v>
      </c>
      <c r="AJ1350" s="31" t="str">
        <f>IF(D1350&lt;&gt;"",D1350*I1350, "0.00")</f>
        <v>0.00</v>
      </c>
      <c r="AK1350" s="8" t="str">
        <f>IF(D1350&lt;&gt;"",D1350, "0")</f>
        <v>0</v>
      </c>
      <c r="AL1350" s="8" t="str">
        <f>IF(D1350&lt;&gt;"",D1350*K1350, "0")</f>
        <v>0</v>
      </c>
    </row>
    <row r="1351" spans="1:38">
      <c r="A1351" s="8">
        <f>IF(OUT!C1180="", "", OUT!C1180)</f>
        <v>727</v>
      </c>
      <c r="B1351" s="19">
        <f>IF(OUT!A1180="", "", OUT!A1180)</f>
        <v>55590</v>
      </c>
      <c r="C1351" s="8" t="str">
        <f>IF(OUT!D1180="", "", OUT!D1180)</f>
        <v>RH</v>
      </c>
      <c r="D1351" s="26"/>
      <c r="E1351" s="35" t="str">
        <f>IF(OUT!E1180="", "", OUT!E1180)</f>
        <v>36 CELL</v>
      </c>
      <c r="F1351" s="23" t="str">
        <f>IF(OUT!AE1180="NEW", "✷", "")</f>
        <v/>
      </c>
      <c r="G1351" t="str">
        <f>IF(OUT!B1180="", "", OUT!B1180)</f>
        <v>GERANIUM   ZONAL TANGO SALMON</v>
      </c>
      <c r="H1351" s="20">
        <f>IF(AND($K$3=1,$K$4="N"),P1351,IF(AND($K$3=2,$K$4="N"),R1351,IF(AND($K$3=3,$K$4="N"),T1351,IF(AND($K$3=4,$K$4="N"),V1351,IF(AND($K$3=5,$K$4="N"),X1351,IF(AND($K$3=1,$K$4="Y"),Z1351,IF(AND($K$3=2,$K$4="Y"),AB1351,IF(AND($K$3=3,$K$4="Y"),AD1351,IF(AND($K$3=4,$K$4="Y"),AF1351,IF(AND($K$3=5,$K$4="Y"),AH1351,"FALSE"))))))))))</f>
        <v>1.3080000000000001</v>
      </c>
      <c r="I1351" s="21">
        <f>IF(AND($K$3=1,$K$4="N"),Q1351,IF(AND($K$3=2,$K$4="N"),S1351,IF(AND($K$3=3,$K$4="N"),U1351,IF(AND($K$3=4,$K$4="N"),W1351,IF(AND($K$3=5,$K$4="N"),Y1351,IF(AND($K$3=1,$K$4="Y"),AA1351,IF(AND($K$3=2,$K$4="Y"),AC1351,IF(AND($K$3=3,$K$4="Y"),AE1351,IF(AND($K$3=4,$K$4="Y"),AG1351,IF(AND($K$3=5,$K$4="Y"),AI1351,"FALSE"))))))))))</f>
        <v>47.08</v>
      </c>
      <c r="J1351" s="35" t="str">
        <f>IF(OUT!F1180="", "", OUT!F1180)</f>
        <v>STRIP TRAY</v>
      </c>
      <c r="K1351" s="8">
        <f>IF(OUT!P1180="", "", OUT!P1180)</f>
        <v>36</v>
      </c>
      <c r="L1351" s="8" t="str">
        <f>IF(OUT!AE1180="", "", OUT!AE1180)</f>
        <v/>
      </c>
      <c r="M1351" s="8" t="str">
        <f>IF(OUT!AG1180="", "", OUT!AG1180)</f>
        <v>PAT</v>
      </c>
      <c r="N1351" s="8" t="str">
        <f>IF(OUT!AQ1180="", "", OUT!AQ1180)</f>
        <v/>
      </c>
      <c r="O1351" s="8" t="str">
        <f>IF(OUT!BO1180="", "", OUT!BO1180)</f>
        <v>T7</v>
      </c>
      <c r="P1351" s="9">
        <f>IF(OUT!N1180="", "", OUT!N1180)</f>
        <v>1.3080000000000001</v>
      </c>
      <c r="Q1351" s="10">
        <f>IF(OUT!O1180="", "", OUT!O1180)</f>
        <v>47.08</v>
      </c>
      <c r="R1351" s="9">
        <f>IF(PPG!H1180="", "", PPG!H1180)</f>
        <v>1.206</v>
      </c>
      <c r="S1351" s="10">
        <f>IF(PPG!I1180="", "", PPG!I1180)</f>
        <v>43.41</v>
      </c>
      <c r="T1351" s="9">
        <f>IF(PPG!J1180="", "", PPG!J1180)</f>
        <v>1.145</v>
      </c>
      <c r="U1351" s="10">
        <f>IF(PPG!K1180="", "", PPG!K1180)</f>
        <v>41.22</v>
      </c>
      <c r="V1351" s="9">
        <f>IF(PPG!L1180="", "", PPG!L1180)</f>
        <v>1.0880000000000001</v>
      </c>
      <c r="W1351" s="10">
        <f>IF(PPG!M1180="", "", PPG!M1180)</f>
        <v>39.159999999999997</v>
      </c>
      <c r="X1351" s="9">
        <f>IF(PPG!N1180="", "", PPG!N1180)</f>
        <v>1.034</v>
      </c>
      <c r="Y1351" s="10">
        <f>IF(PPG!O1180="", "", PPG!O1180)</f>
        <v>37.22</v>
      </c>
      <c r="Z1351" s="9">
        <f>IF(PPG!Q1180="", "", PPG!Q1180)</f>
        <v>1.2370000000000001</v>
      </c>
      <c r="AA1351" s="10">
        <f>IF(PPG!R1180="", "", PPG!R1180)</f>
        <v>44.53</v>
      </c>
      <c r="AB1351" s="9">
        <f>IF(PPG!S1180="", "", PPG!S1180)</f>
        <v>1.206</v>
      </c>
      <c r="AC1351" s="10">
        <f>IF(PPG!T1180="", "", PPG!T1180)</f>
        <v>43.41</v>
      </c>
      <c r="AD1351" s="9">
        <f>IF(PPG!U1180="", "", PPG!U1180)</f>
        <v>1.145</v>
      </c>
      <c r="AE1351" s="10">
        <f>IF(PPG!V1180="", "", PPG!V1180)</f>
        <v>41.22</v>
      </c>
      <c r="AF1351" s="9">
        <f>IF(PPG!W1180="", "", PPG!W1180)</f>
        <v>1.0880000000000001</v>
      </c>
      <c r="AG1351" s="10">
        <f>IF(PPG!X1180="", "", PPG!X1180)</f>
        <v>39.159999999999997</v>
      </c>
      <c r="AH1351" s="9">
        <f>IF(PPG!Y1180="", "", PPG!Y1180)</f>
        <v>1.034</v>
      </c>
      <c r="AI1351" s="10">
        <f>IF(PPG!Z1180="", "", PPG!Z1180)</f>
        <v>37.22</v>
      </c>
      <c r="AJ1351" s="31" t="str">
        <f>IF(D1351&lt;&gt;"",D1351*I1351, "0.00")</f>
        <v>0.00</v>
      </c>
      <c r="AK1351" s="8" t="str">
        <f>IF(D1351&lt;&gt;"",D1351, "0")</f>
        <v>0</v>
      </c>
      <c r="AL1351" s="8" t="str">
        <f>IF(D1351&lt;&gt;"",D1351*K1351, "0")</f>
        <v>0</v>
      </c>
    </row>
    <row r="1352" spans="1:38">
      <c r="A1352" s="8">
        <f>IF(OUT!C1057="", "", OUT!C1057)</f>
        <v>727</v>
      </c>
      <c r="B1352" s="19">
        <f>IF(OUT!A1057="", "", OUT!A1057)</f>
        <v>41156</v>
      </c>
      <c r="C1352" s="8" t="str">
        <f>IF(OUT!D1057="", "", OUT!D1057)</f>
        <v>RH</v>
      </c>
      <c r="D1352" s="26"/>
      <c r="E1352" s="35" t="str">
        <f>IF(OUT!E1057="", "", OUT!E1057)</f>
        <v>36 CELL</v>
      </c>
      <c r="F1352" s="23" t="str">
        <f>IF(OUT!AE1057="NEW", "✷", "")</f>
        <v/>
      </c>
      <c r="G1352" t="str">
        <f>IF(OUT!B1057="", "", OUT!B1057)</f>
        <v>GERANIUM   ZONAL TANGO STRAWBERRY ICE</v>
      </c>
      <c r="H1352" s="20">
        <f>IF(AND($K$3=1,$K$4="N"),P1352,IF(AND($K$3=2,$K$4="N"),R1352,IF(AND($K$3=3,$K$4="N"),T1352,IF(AND($K$3=4,$K$4="N"),V1352,IF(AND($K$3=5,$K$4="N"),X1352,IF(AND($K$3=1,$K$4="Y"),Z1352,IF(AND($K$3=2,$K$4="Y"),AB1352,IF(AND($K$3=3,$K$4="Y"),AD1352,IF(AND($K$3=4,$K$4="Y"),AF1352,IF(AND($K$3=5,$K$4="Y"),AH1352,"FALSE"))))))))))</f>
        <v>1.3080000000000001</v>
      </c>
      <c r="I1352" s="21">
        <f>IF(AND($K$3=1,$K$4="N"),Q1352,IF(AND($K$3=2,$K$4="N"),S1352,IF(AND($K$3=3,$K$4="N"),U1352,IF(AND($K$3=4,$K$4="N"),W1352,IF(AND($K$3=5,$K$4="N"),Y1352,IF(AND($K$3=1,$K$4="Y"),AA1352,IF(AND($K$3=2,$K$4="Y"),AC1352,IF(AND($K$3=3,$K$4="Y"),AE1352,IF(AND($K$3=4,$K$4="Y"),AG1352,IF(AND($K$3=5,$K$4="Y"),AI1352,"FALSE"))))))))))</f>
        <v>47.08</v>
      </c>
      <c r="J1352" s="35" t="str">
        <f>IF(OUT!F1057="", "", OUT!F1057)</f>
        <v>STRIP TRAY</v>
      </c>
      <c r="K1352" s="8">
        <f>IF(OUT!P1057="", "", OUT!P1057)</f>
        <v>36</v>
      </c>
      <c r="L1352" s="8" t="str">
        <f>IF(OUT!AE1057="", "", OUT!AE1057)</f>
        <v/>
      </c>
      <c r="M1352" s="8" t="str">
        <f>IF(OUT!AG1057="", "", OUT!AG1057)</f>
        <v>PAT</v>
      </c>
      <c r="N1352" s="8" t="str">
        <f>IF(OUT!AQ1057="", "", OUT!AQ1057)</f>
        <v/>
      </c>
      <c r="O1352" s="8" t="str">
        <f>IF(OUT!BO1057="", "", OUT!BO1057)</f>
        <v>T7</v>
      </c>
      <c r="P1352" s="9">
        <f>IF(OUT!N1057="", "", OUT!N1057)</f>
        <v>1.3080000000000001</v>
      </c>
      <c r="Q1352" s="10">
        <f>IF(OUT!O1057="", "", OUT!O1057)</f>
        <v>47.08</v>
      </c>
      <c r="R1352" s="9">
        <f>IF(PPG!H1057="", "", PPG!H1057)</f>
        <v>1.206</v>
      </c>
      <c r="S1352" s="10">
        <f>IF(PPG!I1057="", "", PPG!I1057)</f>
        <v>43.41</v>
      </c>
      <c r="T1352" s="9">
        <f>IF(PPG!J1057="", "", PPG!J1057)</f>
        <v>1.145</v>
      </c>
      <c r="U1352" s="10">
        <f>IF(PPG!K1057="", "", PPG!K1057)</f>
        <v>41.22</v>
      </c>
      <c r="V1352" s="9">
        <f>IF(PPG!L1057="", "", PPG!L1057)</f>
        <v>1.0880000000000001</v>
      </c>
      <c r="W1352" s="10">
        <f>IF(PPG!M1057="", "", PPG!M1057)</f>
        <v>39.159999999999997</v>
      </c>
      <c r="X1352" s="9">
        <f>IF(PPG!N1057="", "", PPG!N1057)</f>
        <v>1.034</v>
      </c>
      <c r="Y1352" s="10">
        <f>IF(PPG!O1057="", "", PPG!O1057)</f>
        <v>37.22</v>
      </c>
      <c r="Z1352" s="9">
        <f>IF(PPG!Q1057="", "", PPG!Q1057)</f>
        <v>1.2370000000000001</v>
      </c>
      <c r="AA1352" s="10">
        <f>IF(PPG!R1057="", "", PPG!R1057)</f>
        <v>44.53</v>
      </c>
      <c r="AB1352" s="9">
        <f>IF(PPG!S1057="", "", PPG!S1057)</f>
        <v>1.206</v>
      </c>
      <c r="AC1352" s="10">
        <f>IF(PPG!T1057="", "", PPG!T1057)</f>
        <v>43.41</v>
      </c>
      <c r="AD1352" s="9">
        <f>IF(PPG!U1057="", "", PPG!U1057)</f>
        <v>1.145</v>
      </c>
      <c r="AE1352" s="10">
        <f>IF(PPG!V1057="", "", PPG!V1057)</f>
        <v>41.22</v>
      </c>
      <c r="AF1352" s="9">
        <f>IF(PPG!W1057="", "", PPG!W1057)</f>
        <v>1.0880000000000001</v>
      </c>
      <c r="AG1352" s="10">
        <f>IF(PPG!X1057="", "", PPG!X1057)</f>
        <v>39.159999999999997</v>
      </c>
      <c r="AH1352" s="9">
        <f>IF(PPG!Y1057="", "", PPG!Y1057)</f>
        <v>1.034</v>
      </c>
      <c r="AI1352" s="10">
        <f>IF(PPG!Z1057="", "", PPG!Z1057)</f>
        <v>37.22</v>
      </c>
      <c r="AJ1352" s="31" t="str">
        <f>IF(D1352&lt;&gt;"",D1352*I1352, "0.00")</f>
        <v>0.00</v>
      </c>
      <c r="AK1352" s="8" t="str">
        <f>IF(D1352&lt;&gt;"",D1352, "0")</f>
        <v>0</v>
      </c>
      <c r="AL1352" s="8" t="str">
        <f>IF(D1352&lt;&gt;"",D1352*K1352, "0")</f>
        <v>0</v>
      </c>
    </row>
    <row r="1353" spans="1:38">
      <c r="A1353" s="8">
        <f>IF(OUT!C1186="", "", OUT!C1186)</f>
        <v>727</v>
      </c>
      <c r="B1353" s="19">
        <f>IF(OUT!A1186="", "", OUT!A1186)</f>
        <v>56460</v>
      </c>
      <c r="C1353" s="8" t="str">
        <f>IF(OUT!D1186="", "", OUT!D1186)</f>
        <v>RH</v>
      </c>
      <c r="D1353" s="26"/>
      <c r="E1353" s="35" t="str">
        <f>IF(OUT!E1186="", "", OUT!E1186)</f>
        <v>36 CELL</v>
      </c>
      <c r="F1353" s="23" t="str">
        <f>IF(OUT!AE1186="NEW", "✷", "")</f>
        <v/>
      </c>
      <c r="G1353" t="str">
        <f>IF(OUT!B1186="", "", OUT!B1186)</f>
        <v>GERANIUM   ZONAL TANGO VIOLET</v>
      </c>
      <c r="H1353" s="20">
        <f>IF(AND($K$3=1,$K$4="N"),P1353,IF(AND($K$3=2,$K$4="N"),R1353,IF(AND($K$3=3,$K$4="N"),T1353,IF(AND($K$3=4,$K$4="N"),V1353,IF(AND($K$3=5,$K$4="N"),X1353,IF(AND($K$3=1,$K$4="Y"),Z1353,IF(AND($K$3=2,$K$4="Y"),AB1353,IF(AND($K$3=3,$K$4="Y"),AD1353,IF(AND($K$3=4,$K$4="Y"),AF1353,IF(AND($K$3=5,$K$4="Y"),AH1353,"FALSE"))))))))))</f>
        <v>1.3080000000000001</v>
      </c>
      <c r="I1353" s="21">
        <f>IF(AND($K$3=1,$K$4="N"),Q1353,IF(AND($K$3=2,$K$4="N"),S1353,IF(AND($K$3=3,$K$4="N"),U1353,IF(AND($K$3=4,$K$4="N"),W1353,IF(AND($K$3=5,$K$4="N"),Y1353,IF(AND($K$3=1,$K$4="Y"),AA1353,IF(AND($K$3=2,$K$4="Y"),AC1353,IF(AND($K$3=3,$K$4="Y"),AE1353,IF(AND($K$3=4,$K$4="Y"),AG1353,IF(AND($K$3=5,$K$4="Y"),AI1353,"FALSE"))))))))))</f>
        <v>47.08</v>
      </c>
      <c r="J1353" s="35" t="str">
        <f>IF(OUT!F1186="", "", OUT!F1186)</f>
        <v>STRIP TRAY</v>
      </c>
      <c r="K1353" s="8">
        <f>IF(OUT!P1186="", "", OUT!P1186)</f>
        <v>36</v>
      </c>
      <c r="L1353" s="8" t="str">
        <f>IF(OUT!AE1186="", "", OUT!AE1186)</f>
        <v/>
      </c>
      <c r="M1353" s="8" t="str">
        <f>IF(OUT!AG1186="", "", OUT!AG1186)</f>
        <v>PAT</v>
      </c>
      <c r="N1353" s="8" t="str">
        <f>IF(OUT!AQ1186="", "", OUT!AQ1186)</f>
        <v/>
      </c>
      <c r="O1353" s="8" t="str">
        <f>IF(OUT!BO1186="", "", OUT!BO1186)</f>
        <v>T7</v>
      </c>
      <c r="P1353" s="9">
        <f>IF(OUT!N1186="", "", OUT!N1186)</f>
        <v>1.3080000000000001</v>
      </c>
      <c r="Q1353" s="10">
        <f>IF(OUT!O1186="", "", OUT!O1186)</f>
        <v>47.08</v>
      </c>
      <c r="R1353" s="9">
        <f>IF(PPG!H1186="", "", PPG!H1186)</f>
        <v>1.206</v>
      </c>
      <c r="S1353" s="10">
        <f>IF(PPG!I1186="", "", PPG!I1186)</f>
        <v>43.41</v>
      </c>
      <c r="T1353" s="9">
        <f>IF(PPG!J1186="", "", PPG!J1186)</f>
        <v>1.145</v>
      </c>
      <c r="U1353" s="10">
        <f>IF(PPG!K1186="", "", PPG!K1186)</f>
        <v>41.22</v>
      </c>
      <c r="V1353" s="9">
        <f>IF(PPG!L1186="", "", PPG!L1186)</f>
        <v>1.0880000000000001</v>
      </c>
      <c r="W1353" s="10">
        <f>IF(PPG!M1186="", "", PPG!M1186)</f>
        <v>39.159999999999997</v>
      </c>
      <c r="X1353" s="9">
        <f>IF(PPG!N1186="", "", PPG!N1186)</f>
        <v>1.034</v>
      </c>
      <c r="Y1353" s="10">
        <f>IF(PPG!O1186="", "", PPG!O1186)</f>
        <v>37.22</v>
      </c>
      <c r="Z1353" s="9">
        <f>IF(PPG!Q1186="", "", PPG!Q1186)</f>
        <v>1.2370000000000001</v>
      </c>
      <c r="AA1353" s="10">
        <f>IF(PPG!R1186="", "", PPG!R1186)</f>
        <v>44.53</v>
      </c>
      <c r="AB1353" s="9">
        <f>IF(PPG!S1186="", "", PPG!S1186)</f>
        <v>1.206</v>
      </c>
      <c r="AC1353" s="10">
        <f>IF(PPG!T1186="", "", PPG!T1186)</f>
        <v>43.41</v>
      </c>
      <c r="AD1353" s="9">
        <f>IF(PPG!U1186="", "", PPG!U1186)</f>
        <v>1.145</v>
      </c>
      <c r="AE1353" s="10">
        <f>IF(PPG!V1186="", "", PPG!V1186)</f>
        <v>41.22</v>
      </c>
      <c r="AF1353" s="9">
        <f>IF(PPG!W1186="", "", PPG!W1186)</f>
        <v>1.0880000000000001</v>
      </c>
      <c r="AG1353" s="10">
        <f>IF(PPG!X1186="", "", PPG!X1186)</f>
        <v>39.159999999999997</v>
      </c>
      <c r="AH1353" s="9">
        <f>IF(PPG!Y1186="", "", PPG!Y1186)</f>
        <v>1.034</v>
      </c>
      <c r="AI1353" s="10">
        <f>IF(PPG!Z1186="", "", PPG!Z1186)</f>
        <v>37.22</v>
      </c>
      <c r="AJ1353" s="31" t="str">
        <f>IF(D1353&lt;&gt;"",D1353*I1353, "0.00")</f>
        <v>0.00</v>
      </c>
      <c r="AK1353" s="8" t="str">
        <f>IF(D1353&lt;&gt;"",D1353, "0")</f>
        <v>0</v>
      </c>
      <c r="AL1353" s="8" t="str">
        <f>IF(D1353&lt;&gt;"",D1353*K1353, "0")</f>
        <v>0</v>
      </c>
    </row>
    <row r="1354" spans="1:38">
      <c r="A1354" s="8">
        <f>IF(OUT!C1305="", "", OUT!C1305)</f>
        <v>727</v>
      </c>
      <c r="B1354" s="19">
        <f>IF(OUT!A1305="", "", OUT!A1305)</f>
        <v>63954</v>
      </c>
      <c r="C1354" s="8" t="str">
        <f>IF(OUT!D1305="", "", OUT!D1305)</f>
        <v>RH</v>
      </c>
      <c r="D1354" s="26"/>
      <c r="E1354" s="35" t="str">
        <f>IF(OUT!E1305="", "", OUT!E1305)</f>
        <v>36 CELL</v>
      </c>
      <c r="F1354" s="23" t="str">
        <f>IF(OUT!AE1305="NEW", "✷", "")</f>
        <v/>
      </c>
      <c r="G1354" t="str">
        <f>IF(OUT!B1305="", "", OUT!B1305)</f>
        <v>GERANIUM   ZONAL TANGO WHITE</v>
      </c>
      <c r="H1354" s="20">
        <f>IF(AND($K$3=1,$K$4="N"),P1354,IF(AND($K$3=2,$K$4="N"),R1354,IF(AND($K$3=3,$K$4="N"),T1354,IF(AND($K$3=4,$K$4="N"),V1354,IF(AND($K$3=5,$K$4="N"),X1354,IF(AND($K$3=1,$K$4="Y"),Z1354,IF(AND($K$3=2,$K$4="Y"),AB1354,IF(AND($K$3=3,$K$4="Y"),AD1354,IF(AND($K$3=4,$K$4="Y"),AF1354,IF(AND($K$3=5,$K$4="Y"),AH1354,"FALSE"))))))))))</f>
        <v>1.3080000000000001</v>
      </c>
      <c r="I1354" s="21">
        <f>IF(AND($K$3=1,$K$4="N"),Q1354,IF(AND($K$3=2,$K$4="N"),S1354,IF(AND($K$3=3,$K$4="N"),U1354,IF(AND($K$3=4,$K$4="N"),W1354,IF(AND($K$3=5,$K$4="N"),Y1354,IF(AND($K$3=1,$K$4="Y"),AA1354,IF(AND($K$3=2,$K$4="Y"),AC1354,IF(AND($K$3=3,$K$4="Y"),AE1354,IF(AND($K$3=4,$K$4="Y"),AG1354,IF(AND($K$3=5,$K$4="Y"),AI1354,"FALSE"))))))))))</f>
        <v>47.08</v>
      </c>
      <c r="J1354" s="35" t="str">
        <f>IF(OUT!F1305="", "", OUT!F1305)</f>
        <v>STRIP TRAY</v>
      </c>
      <c r="K1354" s="8">
        <f>IF(OUT!P1305="", "", OUT!P1305)</f>
        <v>36</v>
      </c>
      <c r="L1354" s="8" t="str">
        <f>IF(OUT!AE1305="", "", OUT!AE1305)</f>
        <v/>
      </c>
      <c r="M1354" s="8" t="str">
        <f>IF(OUT!AG1305="", "", OUT!AG1305)</f>
        <v>PAT</v>
      </c>
      <c r="N1354" s="8" t="str">
        <f>IF(OUT!AQ1305="", "", OUT!AQ1305)</f>
        <v/>
      </c>
      <c r="O1354" s="8" t="str">
        <f>IF(OUT!BO1305="", "", OUT!BO1305)</f>
        <v>T7</v>
      </c>
      <c r="P1354" s="9">
        <f>IF(OUT!N1305="", "", OUT!N1305)</f>
        <v>1.3080000000000001</v>
      </c>
      <c r="Q1354" s="10">
        <f>IF(OUT!O1305="", "", OUT!O1305)</f>
        <v>47.08</v>
      </c>
      <c r="R1354" s="9">
        <f>IF(PPG!H1305="", "", PPG!H1305)</f>
        <v>1.206</v>
      </c>
      <c r="S1354" s="10">
        <f>IF(PPG!I1305="", "", PPG!I1305)</f>
        <v>43.41</v>
      </c>
      <c r="T1354" s="9">
        <f>IF(PPG!J1305="", "", PPG!J1305)</f>
        <v>1.145</v>
      </c>
      <c r="U1354" s="10">
        <f>IF(PPG!K1305="", "", PPG!K1305)</f>
        <v>41.22</v>
      </c>
      <c r="V1354" s="9">
        <f>IF(PPG!L1305="", "", PPG!L1305)</f>
        <v>1.0880000000000001</v>
      </c>
      <c r="W1354" s="10">
        <f>IF(PPG!M1305="", "", PPG!M1305)</f>
        <v>39.159999999999997</v>
      </c>
      <c r="X1354" s="9">
        <f>IF(PPG!N1305="", "", PPG!N1305)</f>
        <v>1.034</v>
      </c>
      <c r="Y1354" s="10">
        <f>IF(PPG!O1305="", "", PPG!O1305)</f>
        <v>37.22</v>
      </c>
      <c r="Z1354" s="9">
        <f>IF(PPG!Q1305="", "", PPG!Q1305)</f>
        <v>1.2370000000000001</v>
      </c>
      <c r="AA1354" s="10">
        <f>IF(PPG!R1305="", "", PPG!R1305)</f>
        <v>44.53</v>
      </c>
      <c r="AB1354" s="9">
        <f>IF(PPG!S1305="", "", PPG!S1305)</f>
        <v>1.206</v>
      </c>
      <c r="AC1354" s="10">
        <f>IF(PPG!T1305="", "", PPG!T1305)</f>
        <v>43.41</v>
      </c>
      <c r="AD1354" s="9">
        <f>IF(PPG!U1305="", "", PPG!U1305)</f>
        <v>1.145</v>
      </c>
      <c r="AE1354" s="10">
        <f>IF(PPG!V1305="", "", PPG!V1305)</f>
        <v>41.22</v>
      </c>
      <c r="AF1354" s="9">
        <f>IF(PPG!W1305="", "", PPG!W1305)</f>
        <v>1.0880000000000001</v>
      </c>
      <c r="AG1354" s="10">
        <f>IF(PPG!X1305="", "", PPG!X1305)</f>
        <v>39.159999999999997</v>
      </c>
      <c r="AH1354" s="9">
        <f>IF(PPG!Y1305="", "", PPG!Y1305)</f>
        <v>1.034</v>
      </c>
      <c r="AI1354" s="10">
        <f>IF(PPG!Z1305="", "", PPG!Z1305)</f>
        <v>37.22</v>
      </c>
      <c r="AJ1354" s="31" t="str">
        <f>IF(D1354&lt;&gt;"",D1354*I1354, "0.00")</f>
        <v>0.00</v>
      </c>
      <c r="AK1354" s="8" t="str">
        <f>IF(D1354&lt;&gt;"",D1354, "0")</f>
        <v>0</v>
      </c>
      <c r="AL1354" s="8" t="str">
        <f>IF(D1354&lt;&gt;"",D1354*K1354, "0")</f>
        <v>0</v>
      </c>
    </row>
    <row r="1355" spans="1:38">
      <c r="A1355" s="8">
        <f>IF(OUT!C1699="", "", OUT!C1699)</f>
        <v>727</v>
      </c>
      <c r="B1355" s="19">
        <f>IF(OUT!A1699="", "", OUT!A1699)</f>
        <v>78595</v>
      </c>
      <c r="C1355" s="8" t="str">
        <f>IF(OUT!D1699="", "", OUT!D1699)</f>
        <v>RM</v>
      </c>
      <c r="D1355" s="26"/>
      <c r="E1355" s="35" t="str">
        <f>IF(OUT!E1699="", "", OUT!E1699)</f>
        <v>51 CELL</v>
      </c>
      <c r="F1355" s="23" t="str">
        <f>IF(OUT!AE1699="NEW", "✷", "")</f>
        <v/>
      </c>
      <c r="G1355" t="str">
        <f>IF(OUT!B1699="", "", OUT!B1699)</f>
        <v>GERBERA FLORILINE MAXI DARK EYE MIX</v>
      </c>
      <c r="H1355" s="20">
        <f>IF(AND($K$3=1,$K$4="N"),P1355,IF(AND($K$3=2,$K$4="N"),R1355,IF(AND($K$3=3,$K$4="N"),T1355,IF(AND($K$3=4,$K$4="N"),V1355,IF(AND($K$3=5,$K$4="N"),X1355,IF(AND($K$3=1,$K$4="Y"),Z1355,IF(AND($K$3=2,$K$4="Y"),AB1355,IF(AND($K$3=3,$K$4="Y"),AD1355,IF(AND($K$3=4,$K$4="Y"),AF1355,IF(AND($K$3=5,$K$4="Y"),AH1355,"FALSE"))))))))))</f>
        <v>0.85299999999999998</v>
      </c>
      <c r="I1355" s="21">
        <f>IF(AND($K$3=1,$K$4="N"),Q1355,IF(AND($K$3=2,$K$4="N"),S1355,IF(AND($K$3=3,$K$4="N"),U1355,IF(AND($K$3=4,$K$4="N"),W1355,IF(AND($K$3=5,$K$4="N"),Y1355,IF(AND($K$3=1,$K$4="Y"),AA1355,IF(AND($K$3=2,$K$4="Y"),AC1355,IF(AND($K$3=3,$K$4="Y"),AE1355,IF(AND($K$3=4,$K$4="Y"),AG1355,IF(AND($K$3=5,$K$4="Y"),AI1355,"FALSE"))))))))))</f>
        <v>43.5</v>
      </c>
      <c r="J1355" s="35" t="str">
        <f>IF(OUT!F1699="", "", OUT!F1699)</f>
        <v>STRIP TRAY</v>
      </c>
      <c r="K1355" s="8">
        <f>IF(OUT!P1699="", "", OUT!P1699)</f>
        <v>51</v>
      </c>
      <c r="L1355" s="8" t="str">
        <f>IF(OUT!AE1699="", "", OUT!AE1699)</f>
        <v/>
      </c>
      <c r="M1355" s="8" t="str">
        <f>IF(OUT!AG1699="", "", OUT!AG1699)</f>
        <v/>
      </c>
      <c r="N1355" s="8" t="str">
        <f>IF(OUT!AQ1699="", "", OUT!AQ1699)</f>
        <v/>
      </c>
      <c r="O1355" s="8" t="str">
        <f>IF(OUT!BO1699="", "", OUT!BO1699)</f>
        <v>T7</v>
      </c>
      <c r="P1355" s="9">
        <f>IF(OUT!N1699="", "", OUT!N1699)</f>
        <v>0.85299999999999998</v>
      </c>
      <c r="Q1355" s="10">
        <f>IF(OUT!O1699="", "", OUT!O1699)</f>
        <v>43.5</v>
      </c>
      <c r="R1355" s="9">
        <f>IF(PPG!H1699="", "", PPG!H1699)</f>
        <v>0.78700000000000003</v>
      </c>
      <c r="S1355" s="10">
        <f>IF(PPG!I1699="", "", PPG!I1699)</f>
        <v>40.130000000000003</v>
      </c>
      <c r="T1355" s="9">
        <f>IF(PPG!J1699="", "", PPG!J1699)</f>
        <v>0.747</v>
      </c>
      <c r="U1355" s="10">
        <f>IF(PPG!K1699="", "", PPG!K1699)</f>
        <v>38.090000000000003</v>
      </c>
      <c r="V1355" s="9">
        <f>IF(PPG!L1699="", "", PPG!L1699)</f>
        <v>0.70899999999999996</v>
      </c>
      <c r="W1355" s="10">
        <f>IF(PPG!M1699="", "", PPG!M1699)</f>
        <v>36.15</v>
      </c>
      <c r="X1355" s="9">
        <f>IF(PPG!N1699="", "", PPG!N1699)</f>
        <v>0.67400000000000004</v>
      </c>
      <c r="Y1355" s="10">
        <f>IF(PPG!O1699="", "", PPG!O1699)</f>
        <v>34.369999999999997</v>
      </c>
      <c r="Z1355" s="9">
        <f>IF(PPG!Q1699="", "", PPG!Q1699)</f>
        <v>0.80700000000000005</v>
      </c>
      <c r="AA1355" s="10">
        <f>IF(PPG!R1699="", "", PPG!R1699)</f>
        <v>41.15</v>
      </c>
      <c r="AB1355" s="9">
        <f>IF(PPG!S1699="", "", PPG!S1699)</f>
        <v>0.78700000000000003</v>
      </c>
      <c r="AC1355" s="10">
        <f>IF(PPG!T1699="", "", PPG!T1699)</f>
        <v>40.130000000000003</v>
      </c>
      <c r="AD1355" s="9">
        <f>IF(PPG!U1699="", "", PPG!U1699)</f>
        <v>0.747</v>
      </c>
      <c r="AE1355" s="10">
        <f>IF(PPG!V1699="", "", PPG!V1699)</f>
        <v>38.090000000000003</v>
      </c>
      <c r="AF1355" s="9">
        <f>IF(PPG!W1699="", "", PPG!W1699)</f>
        <v>0.70899999999999996</v>
      </c>
      <c r="AG1355" s="10">
        <f>IF(PPG!X1699="", "", PPG!X1699)</f>
        <v>36.15</v>
      </c>
      <c r="AH1355" s="9">
        <f>IF(PPG!Y1699="", "", PPG!Y1699)</f>
        <v>0.67400000000000004</v>
      </c>
      <c r="AI1355" s="10">
        <f>IF(PPG!Z1699="", "", PPG!Z1699)</f>
        <v>34.369999999999997</v>
      </c>
      <c r="AJ1355" s="31" t="str">
        <f>IF(D1355&lt;&gt;"",D1355*I1355, "0.00")</f>
        <v>0.00</v>
      </c>
      <c r="AK1355" s="8" t="str">
        <f>IF(D1355&lt;&gt;"",D1355, "0")</f>
        <v>0</v>
      </c>
      <c r="AL1355" s="8" t="str">
        <f>IF(D1355&lt;&gt;"",D1355*K1355, "0")</f>
        <v>0</v>
      </c>
    </row>
    <row r="1356" spans="1:38">
      <c r="A1356" s="8">
        <f>IF(OUT!C1700="", "", OUT!C1700)</f>
        <v>727</v>
      </c>
      <c r="B1356" s="19">
        <f>IF(OUT!A1700="", "", OUT!A1700)</f>
        <v>78596</v>
      </c>
      <c r="C1356" s="8" t="str">
        <f>IF(OUT!D1700="", "", OUT!D1700)</f>
        <v>RM</v>
      </c>
      <c r="D1356" s="26"/>
      <c r="E1356" s="35" t="str">
        <f>IF(OUT!E1700="", "", OUT!E1700)</f>
        <v>51 CELL</v>
      </c>
      <c r="F1356" s="23" t="str">
        <f>IF(OUT!AE1700="NEW", "✷", "")</f>
        <v/>
      </c>
      <c r="G1356" t="str">
        <f>IF(OUT!B1700="", "", OUT!B1700)</f>
        <v>GERBERA FLORILINE MAXI DARK EYE ORANGE</v>
      </c>
      <c r="H1356" s="20">
        <f>IF(AND($K$3=1,$K$4="N"),P1356,IF(AND($K$3=2,$K$4="N"),R1356,IF(AND($K$3=3,$K$4="N"),T1356,IF(AND($K$3=4,$K$4="N"),V1356,IF(AND($K$3=5,$K$4="N"),X1356,IF(AND($K$3=1,$K$4="Y"),Z1356,IF(AND($K$3=2,$K$4="Y"),AB1356,IF(AND($K$3=3,$K$4="Y"),AD1356,IF(AND($K$3=4,$K$4="Y"),AF1356,IF(AND($K$3=5,$K$4="Y"),AH1356,"FALSE"))))))))))</f>
        <v>0.85299999999999998</v>
      </c>
      <c r="I1356" s="21">
        <f>IF(AND($K$3=1,$K$4="N"),Q1356,IF(AND($K$3=2,$K$4="N"),S1356,IF(AND($K$3=3,$K$4="N"),U1356,IF(AND($K$3=4,$K$4="N"),W1356,IF(AND($K$3=5,$K$4="N"),Y1356,IF(AND($K$3=1,$K$4="Y"),AA1356,IF(AND($K$3=2,$K$4="Y"),AC1356,IF(AND($K$3=3,$K$4="Y"),AE1356,IF(AND($K$3=4,$K$4="Y"),AG1356,IF(AND($K$3=5,$K$4="Y"),AI1356,"FALSE"))))))))))</f>
        <v>43.5</v>
      </c>
      <c r="J1356" s="35" t="str">
        <f>IF(OUT!F1700="", "", OUT!F1700)</f>
        <v>STRIP TRAY</v>
      </c>
      <c r="K1356" s="8">
        <f>IF(OUT!P1700="", "", OUT!P1700)</f>
        <v>51</v>
      </c>
      <c r="L1356" s="8" t="str">
        <f>IF(OUT!AE1700="", "", OUT!AE1700)</f>
        <v/>
      </c>
      <c r="M1356" s="8" t="str">
        <f>IF(OUT!AG1700="", "", OUT!AG1700)</f>
        <v/>
      </c>
      <c r="N1356" s="8" t="str">
        <f>IF(OUT!AQ1700="", "", OUT!AQ1700)</f>
        <v/>
      </c>
      <c r="O1356" s="8" t="str">
        <f>IF(OUT!BO1700="", "", OUT!BO1700)</f>
        <v>T7</v>
      </c>
      <c r="P1356" s="9">
        <f>IF(OUT!N1700="", "", OUT!N1700)</f>
        <v>0.85299999999999998</v>
      </c>
      <c r="Q1356" s="10">
        <f>IF(OUT!O1700="", "", OUT!O1700)</f>
        <v>43.5</v>
      </c>
      <c r="R1356" s="9">
        <f>IF(PPG!H1700="", "", PPG!H1700)</f>
        <v>0.78700000000000003</v>
      </c>
      <c r="S1356" s="10">
        <f>IF(PPG!I1700="", "", PPG!I1700)</f>
        <v>40.130000000000003</v>
      </c>
      <c r="T1356" s="9">
        <f>IF(PPG!J1700="", "", PPG!J1700)</f>
        <v>0.747</v>
      </c>
      <c r="U1356" s="10">
        <f>IF(PPG!K1700="", "", PPG!K1700)</f>
        <v>38.090000000000003</v>
      </c>
      <c r="V1356" s="9">
        <f>IF(PPG!L1700="", "", PPG!L1700)</f>
        <v>0.70899999999999996</v>
      </c>
      <c r="W1356" s="10">
        <f>IF(PPG!M1700="", "", PPG!M1700)</f>
        <v>36.15</v>
      </c>
      <c r="X1356" s="9">
        <f>IF(PPG!N1700="", "", PPG!N1700)</f>
        <v>0.67400000000000004</v>
      </c>
      <c r="Y1356" s="10">
        <f>IF(PPG!O1700="", "", PPG!O1700)</f>
        <v>34.369999999999997</v>
      </c>
      <c r="Z1356" s="9">
        <f>IF(PPG!Q1700="", "", PPG!Q1700)</f>
        <v>0.80700000000000005</v>
      </c>
      <c r="AA1356" s="10">
        <f>IF(PPG!R1700="", "", PPG!R1700)</f>
        <v>41.15</v>
      </c>
      <c r="AB1356" s="9">
        <f>IF(PPG!S1700="", "", PPG!S1700)</f>
        <v>0.78700000000000003</v>
      </c>
      <c r="AC1356" s="10">
        <f>IF(PPG!T1700="", "", PPG!T1700)</f>
        <v>40.130000000000003</v>
      </c>
      <c r="AD1356" s="9">
        <f>IF(PPG!U1700="", "", PPG!U1700)</f>
        <v>0.747</v>
      </c>
      <c r="AE1356" s="10">
        <f>IF(PPG!V1700="", "", PPG!V1700)</f>
        <v>38.090000000000003</v>
      </c>
      <c r="AF1356" s="9">
        <f>IF(PPG!W1700="", "", PPG!W1700)</f>
        <v>0.70899999999999996</v>
      </c>
      <c r="AG1356" s="10">
        <f>IF(PPG!X1700="", "", PPG!X1700)</f>
        <v>36.15</v>
      </c>
      <c r="AH1356" s="9">
        <f>IF(PPG!Y1700="", "", PPG!Y1700)</f>
        <v>0.67400000000000004</v>
      </c>
      <c r="AI1356" s="10">
        <f>IF(PPG!Z1700="", "", PPG!Z1700)</f>
        <v>34.369999999999997</v>
      </c>
      <c r="AJ1356" s="31" t="str">
        <f>IF(D1356&lt;&gt;"",D1356*I1356, "0.00")</f>
        <v>0.00</v>
      </c>
      <c r="AK1356" s="8" t="str">
        <f>IF(D1356&lt;&gt;"",D1356, "0")</f>
        <v>0</v>
      </c>
      <c r="AL1356" s="8" t="str">
        <f>IF(D1356&lt;&gt;"",D1356*K1356, "0")</f>
        <v>0</v>
      </c>
    </row>
    <row r="1357" spans="1:38">
      <c r="A1357" s="8">
        <f>IF(OUT!C1701="", "", OUT!C1701)</f>
        <v>727</v>
      </c>
      <c r="B1357" s="19">
        <f>IF(OUT!A1701="", "", OUT!A1701)</f>
        <v>78598</v>
      </c>
      <c r="C1357" s="8" t="str">
        <f>IF(OUT!D1701="", "", OUT!D1701)</f>
        <v>RM</v>
      </c>
      <c r="D1357" s="26"/>
      <c r="E1357" s="35" t="str">
        <f>IF(OUT!E1701="", "", OUT!E1701)</f>
        <v>51 CELL</v>
      </c>
      <c r="F1357" s="23" t="str">
        <f>IF(OUT!AE1701="NEW", "✷", "")</f>
        <v/>
      </c>
      <c r="G1357" t="str">
        <f>IF(OUT!B1701="", "", OUT!B1701)</f>
        <v>GERBERA FLORILINE MAXI DARK EYE RED</v>
      </c>
      <c r="H1357" s="20">
        <f>IF(AND($K$3=1,$K$4="N"),P1357,IF(AND($K$3=2,$K$4="N"),R1357,IF(AND($K$3=3,$K$4="N"),T1357,IF(AND($K$3=4,$K$4="N"),V1357,IF(AND($K$3=5,$K$4="N"),X1357,IF(AND($K$3=1,$K$4="Y"),Z1357,IF(AND($K$3=2,$K$4="Y"),AB1357,IF(AND($K$3=3,$K$4="Y"),AD1357,IF(AND($K$3=4,$K$4="Y"),AF1357,IF(AND($K$3=5,$K$4="Y"),AH1357,"FALSE"))))))))))</f>
        <v>0.85299999999999998</v>
      </c>
      <c r="I1357" s="21">
        <f>IF(AND($K$3=1,$K$4="N"),Q1357,IF(AND($K$3=2,$K$4="N"),S1357,IF(AND($K$3=3,$K$4="N"),U1357,IF(AND($K$3=4,$K$4="N"),W1357,IF(AND($K$3=5,$K$4="N"),Y1357,IF(AND($K$3=1,$K$4="Y"),AA1357,IF(AND($K$3=2,$K$4="Y"),AC1357,IF(AND($K$3=3,$K$4="Y"),AE1357,IF(AND($K$3=4,$K$4="Y"),AG1357,IF(AND($K$3=5,$K$4="Y"),AI1357,"FALSE"))))))))))</f>
        <v>43.5</v>
      </c>
      <c r="J1357" s="35" t="str">
        <f>IF(OUT!F1701="", "", OUT!F1701)</f>
        <v>STRIP TRAY</v>
      </c>
      <c r="K1357" s="8">
        <f>IF(OUT!P1701="", "", OUT!P1701)</f>
        <v>51</v>
      </c>
      <c r="L1357" s="8" t="str">
        <f>IF(OUT!AE1701="", "", OUT!AE1701)</f>
        <v/>
      </c>
      <c r="M1357" s="8" t="str">
        <f>IF(OUT!AG1701="", "", OUT!AG1701)</f>
        <v/>
      </c>
      <c r="N1357" s="8" t="str">
        <f>IF(OUT!AQ1701="", "", OUT!AQ1701)</f>
        <v/>
      </c>
      <c r="O1357" s="8" t="str">
        <f>IF(OUT!BO1701="", "", OUT!BO1701)</f>
        <v>T7</v>
      </c>
      <c r="P1357" s="9">
        <f>IF(OUT!N1701="", "", OUT!N1701)</f>
        <v>0.85299999999999998</v>
      </c>
      <c r="Q1357" s="10">
        <f>IF(OUT!O1701="", "", OUT!O1701)</f>
        <v>43.5</v>
      </c>
      <c r="R1357" s="9">
        <f>IF(PPG!H1701="", "", PPG!H1701)</f>
        <v>0.78700000000000003</v>
      </c>
      <c r="S1357" s="10">
        <f>IF(PPG!I1701="", "", PPG!I1701)</f>
        <v>40.130000000000003</v>
      </c>
      <c r="T1357" s="9">
        <f>IF(PPG!J1701="", "", PPG!J1701)</f>
        <v>0.747</v>
      </c>
      <c r="U1357" s="10">
        <f>IF(PPG!K1701="", "", PPG!K1701)</f>
        <v>38.090000000000003</v>
      </c>
      <c r="V1357" s="9">
        <f>IF(PPG!L1701="", "", PPG!L1701)</f>
        <v>0.70899999999999996</v>
      </c>
      <c r="W1357" s="10">
        <f>IF(PPG!M1701="", "", PPG!M1701)</f>
        <v>36.15</v>
      </c>
      <c r="X1357" s="9">
        <f>IF(PPG!N1701="", "", PPG!N1701)</f>
        <v>0.67400000000000004</v>
      </c>
      <c r="Y1357" s="10">
        <f>IF(PPG!O1701="", "", PPG!O1701)</f>
        <v>34.369999999999997</v>
      </c>
      <c r="Z1357" s="9">
        <f>IF(PPG!Q1701="", "", PPG!Q1701)</f>
        <v>0.80700000000000005</v>
      </c>
      <c r="AA1357" s="10">
        <f>IF(PPG!R1701="", "", PPG!R1701)</f>
        <v>41.15</v>
      </c>
      <c r="AB1357" s="9">
        <f>IF(PPG!S1701="", "", PPG!S1701)</f>
        <v>0.78700000000000003</v>
      </c>
      <c r="AC1357" s="10">
        <f>IF(PPG!T1701="", "", PPG!T1701)</f>
        <v>40.130000000000003</v>
      </c>
      <c r="AD1357" s="9">
        <f>IF(PPG!U1701="", "", PPG!U1701)</f>
        <v>0.747</v>
      </c>
      <c r="AE1357" s="10">
        <f>IF(PPG!V1701="", "", PPG!V1701)</f>
        <v>38.090000000000003</v>
      </c>
      <c r="AF1357" s="9">
        <f>IF(PPG!W1701="", "", PPG!W1701)</f>
        <v>0.70899999999999996</v>
      </c>
      <c r="AG1357" s="10">
        <f>IF(PPG!X1701="", "", PPG!X1701)</f>
        <v>36.15</v>
      </c>
      <c r="AH1357" s="9">
        <f>IF(PPG!Y1701="", "", PPG!Y1701)</f>
        <v>0.67400000000000004</v>
      </c>
      <c r="AI1357" s="10">
        <f>IF(PPG!Z1701="", "", PPG!Z1701)</f>
        <v>34.369999999999997</v>
      </c>
      <c r="AJ1357" s="31" t="str">
        <f>IF(D1357&lt;&gt;"",D1357*I1357, "0.00")</f>
        <v>0.00</v>
      </c>
      <c r="AK1357" s="8" t="str">
        <f>IF(D1357&lt;&gt;"",D1357, "0")</f>
        <v>0</v>
      </c>
      <c r="AL1357" s="8" t="str">
        <f>IF(D1357&lt;&gt;"",D1357*K1357, "0")</f>
        <v>0</v>
      </c>
    </row>
    <row r="1358" spans="1:38">
      <c r="A1358" s="8">
        <f>IF(OUT!C1702="", "", OUT!C1702)</f>
        <v>727</v>
      </c>
      <c r="B1358" s="19">
        <f>IF(OUT!A1702="", "", OUT!A1702)</f>
        <v>78600</v>
      </c>
      <c r="C1358" s="8" t="str">
        <f>IF(OUT!D1702="", "", OUT!D1702)</f>
        <v>RM</v>
      </c>
      <c r="D1358" s="26"/>
      <c r="E1358" s="35" t="str">
        <f>IF(OUT!E1702="", "", OUT!E1702)</f>
        <v>51 CELL</v>
      </c>
      <c r="F1358" s="23" t="str">
        <f>IF(OUT!AE1702="NEW", "✷", "")</f>
        <v/>
      </c>
      <c r="G1358" t="str">
        <f>IF(OUT!B1702="", "", OUT!B1702)</f>
        <v>GERBERA FLORILINE MAXI DARK EYE YELLOW</v>
      </c>
      <c r="H1358" s="20">
        <f>IF(AND($K$3=1,$K$4="N"),P1358,IF(AND($K$3=2,$K$4="N"),R1358,IF(AND($K$3=3,$K$4="N"),T1358,IF(AND($K$3=4,$K$4="N"),V1358,IF(AND($K$3=5,$K$4="N"),X1358,IF(AND($K$3=1,$K$4="Y"),Z1358,IF(AND($K$3=2,$K$4="Y"),AB1358,IF(AND($K$3=3,$K$4="Y"),AD1358,IF(AND($K$3=4,$K$4="Y"),AF1358,IF(AND($K$3=5,$K$4="Y"),AH1358,"FALSE"))))))))))</f>
        <v>0.85299999999999998</v>
      </c>
      <c r="I1358" s="21">
        <f>IF(AND($K$3=1,$K$4="N"),Q1358,IF(AND($K$3=2,$K$4="N"),S1358,IF(AND($K$3=3,$K$4="N"),U1358,IF(AND($K$3=4,$K$4="N"),W1358,IF(AND($K$3=5,$K$4="N"),Y1358,IF(AND($K$3=1,$K$4="Y"),AA1358,IF(AND($K$3=2,$K$4="Y"),AC1358,IF(AND($K$3=3,$K$4="Y"),AE1358,IF(AND($K$3=4,$K$4="Y"),AG1358,IF(AND($K$3=5,$K$4="Y"),AI1358,"FALSE"))))))))))</f>
        <v>43.5</v>
      </c>
      <c r="J1358" s="35" t="str">
        <f>IF(OUT!F1702="", "", OUT!F1702)</f>
        <v>STRIP TRAY</v>
      </c>
      <c r="K1358" s="8">
        <f>IF(OUT!P1702="", "", OUT!P1702)</f>
        <v>51</v>
      </c>
      <c r="L1358" s="8" t="str">
        <f>IF(OUT!AE1702="", "", OUT!AE1702)</f>
        <v/>
      </c>
      <c r="M1358" s="8" t="str">
        <f>IF(OUT!AG1702="", "", OUT!AG1702)</f>
        <v/>
      </c>
      <c r="N1358" s="8" t="str">
        <f>IF(OUT!AQ1702="", "", OUT!AQ1702)</f>
        <v/>
      </c>
      <c r="O1358" s="8" t="str">
        <f>IF(OUT!BO1702="", "", OUT!BO1702)</f>
        <v>T7</v>
      </c>
      <c r="P1358" s="9">
        <f>IF(OUT!N1702="", "", OUT!N1702)</f>
        <v>0.85299999999999998</v>
      </c>
      <c r="Q1358" s="10">
        <f>IF(OUT!O1702="", "", OUT!O1702)</f>
        <v>43.5</v>
      </c>
      <c r="R1358" s="9">
        <f>IF(PPG!H1702="", "", PPG!H1702)</f>
        <v>0.78700000000000003</v>
      </c>
      <c r="S1358" s="10">
        <f>IF(PPG!I1702="", "", PPG!I1702)</f>
        <v>40.130000000000003</v>
      </c>
      <c r="T1358" s="9">
        <f>IF(PPG!J1702="", "", PPG!J1702)</f>
        <v>0.747</v>
      </c>
      <c r="U1358" s="10">
        <f>IF(PPG!K1702="", "", PPG!K1702)</f>
        <v>38.090000000000003</v>
      </c>
      <c r="V1358" s="9">
        <f>IF(PPG!L1702="", "", PPG!L1702)</f>
        <v>0.70899999999999996</v>
      </c>
      <c r="W1358" s="10">
        <f>IF(PPG!M1702="", "", PPG!M1702)</f>
        <v>36.15</v>
      </c>
      <c r="X1358" s="9">
        <f>IF(PPG!N1702="", "", PPG!N1702)</f>
        <v>0.67400000000000004</v>
      </c>
      <c r="Y1358" s="10">
        <f>IF(PPG!O1702="", "", PPG!O1702)</f>
        <v>34.369999999999997</v>
      </c>
      <c r="Z1358" s="9">
        <f>IF(PPG!Q1702="", "", PPG!Q1702)</f>
        <v>0.80700000000000005</v>
      </c>
      <c r="AA1358" s="10">
        <f>IF(PPG!R1702="", "", PPG!R1702)</f>
        <v>41.15</v>
      </c>
      <c r="AB1358" s="9">
        <f>IF(PPG!S1702="", "", PPG!S1702)</f>
        <v>0.78700000000000003</v>
      </c>
      <c r="AC1358" s="10">
        <f>IF(PPG!T1702="", "", PPG!T1702)</f>
        <v>40.130000000000003</v>
      </c>
      <c r="AD1358" s="9">
        <f>IF(PPG!U1702="", "", PPG!U1702)</f>
        <v>0.747</v>
      </c>
      <c r="AE1358" s="10">
        <f>IF(PPG!V1702="", "", PPG!V1702)</f>
        <v>38.090000000000003</v>
      </c>
      <c r="AF1358" s="9">
        <f>IF(PPG!W1702="", "", PPG!W1702)</f>
        <v>0.70899999999999996</v>
      </c>
      <c r="AG1358" s="10">
        <f>IF(PPG!X1702="", "", PPG!X1702)</f>
        <v>36.15</v>
      </c>
      <c r="AH1358" s="9">
        <f>IF(PPG!Y1702="", "", PPG!Y1702)</f>
        <v>0.67400000000000004</v>
      </c>
      <c r="AI1358" s="10">
        <f>IF(PPG!Z1702="", "", PPG!Z1702)</f>
        <v>34.369999999999997</v>
      </c>
      <c r="AJ1358" s="31" t="str">
        <f>IF(D1358&lt;&gt;"",D1358*I1358, "0.00")</f>
        <v>0.00</v>
      </c>
      <c r="AK1358" s="8" t="str">
        <f>IF(D1358&lt;&gt;"",D1358, "0")</f>
        <v>0</v>
      </c>
      <c r="AL1358" s="8" t="str">
        <f>IF(D1358&lt;&gt;"",D1358*K1358, "0")</f>
        <v>0</v>
      </c>
    </row>
    <row r="1359" spans="1:38">
      <c r="A1359" s="8">
        <f>IF(OUT!C2029="", "", OUT!C2029)</f>
        <v>727</v>
      </c>
      <c r="B1359" s="19">
        <f>IF(OUT!A2029="", "", OUT!A2029)</f>
        <v>87415</v>
      </c>
      <c r="C1359" s="8" t="str">
        <f>IF(OUT!D2029="", "", OUT!D2029)</f>
        <v>RM</v>
      </c>
      <c r="D1359" s="26"/>
      <c r="E1359" s="35" t="str">
        <f>IF(OUT!E2029="", "", OUT!E2029)</f>
        <v>51 CELL</v>
      </c>
      <c r="F1359" s="23" t="str">
        <f>IF(OUT!AE2029="NEW", "✷", "")</f>
        <v/>
      </c>
      <c r="G1359" t="str">
        <f>IF(OUT!B2029="", "", OUT!B2029)</f>
        <v>GERBERA FLORILINE MAXI LIGHT EYE HOT PINK</v>
      </c>
      <c r="H1359" s="20">
        <f>IF(AND($K$3=1,$K$4="N"),P1359,IF(AND($K$3=2,$K$4="N"),R1359,IF(AND($K$3=3,$K$4="N"),T1359,IF(AND($K$3=4,$K$4="N"),V1359,IF(AND($K$3=5,$K$4="N"),X1359,IF(AND($K$3=1,$K$4="Y"),Z1359,IF(AND($K$3=2,$K$4="Y"),AB1359,IF(AND($K$3=3,$K$4="Y"),AD1359,IF(AND($K$3=4,$K$4="Y"),AF1359,IF(AND($K$3=5,$K$4="Y"),AH1359,"FALSE"))))))))))</f>
        <v>0.85299999999999998</v>
      </c>
      <c r="I1359" s="21">
        <f>IF(AND($K$3=1,$K$4="N"),Q1359,IF(AND($K$3=2,$K$4="N"),S1359,IF(AND($K$3=3,$K$4="N"),U1359,IF(AND($K$3=4,$K$4="N"),W1359,IF(AND($K$3=5,$K$4="N"),Y1359,IF(AND($K$3=1,$K$4="Y"),AA1359,IF(AND($K$3=2,$K$4="Y"),AC1359,IF(AND($K$3=3,$K$4="Y"),AE1359,IF(AND($K$3=4,$K$4="Y"),AG1359,IF(AND($K$3=5,$K$4="Y"),AI1359,"FALSE"))))))))))</f>
        <v>43.5</v>
      </c>
      <c r="J1359" s="35" t="str">
        <f>IF(OUT!F2029="", "", OUT!F2029)</f>
        <v>STRIP TRAY</v>
      </c>
      <c r="K1359" s="8">
        <f>IF(OUT!P2029="", "", OUT!P2029)</f>
        <v>51</v>
      </c>
      <c r="L1359" s="8" t="str">
        <f>IF(OUT!AE2029="", "", OUT!AE2029)</f>
        <v/>
      </c>
      <c r="M1359" s="8" t="str">
        <f>IF(OUT!AG2029="", "", OUT!AG2029)</f>
        <v/>
      </c>
      <c r="N1359" s="8" t="str">
        <f>IF(OUT!AQ2029="", "", OUT!AQ2029)</f>
        <v/>
      </c>
      <c r="O1359" s="8" t="str">
        <f>IF(OUT!BO2029="", "", OUT!BO2029)</f>
        <v>T7</v>
      </c>
      <c r="P1359" s="9">
        <f>IF(OUT!N2029="", "", OUT!N2029)</f>
        <v>0.85299999999999998</v>
      </c>
      <c r="Q1359" s="10">
        <f>IF(OUT!O2029="", "", OUT!O2029)</f>
        <v>43.5</v>
      </c>
      <c r="R1359" s="9">
        <f>IF(PPG!H2029="", "", PPG!H2029)</f>
        <v>0.78700000000000003</v>
      </c>
      <c r="S1359" s="10">
        <f>IF(PPG!I2029="", "", PPG!I2029)</f>
        <v>40.130000000000003</v>
      </c>
      <c r="T1359" s="9">
        <f>IF(PPG!J2029="", "", PPG!J2029)</f>
        <v>0.747</v>
      </c>
      <c r="U1359" s="10">
        <f>IF(PPG!K2029="", "", PPG!K2029)</f>
        <v>38.090000000000003</v>
      </c>
      <c r="V1359" s="9">
        <f>IF(PPG!L2029="", "", PPG!L2029)</f>
        <v>0.70899999999999996</v>
      </c>
      <c r="W1359" s="10">
        <f>IF(PPG!M2029="", "", PPG!M2029)</f>
        <v>36.15</v>
      </c>
      <c r="X1359" s="9">
        <f>IF(PPG!N2029="", "", PPG!N2029)</f>
        <v>0.67400000000000004</v>
      </c>
      <c r="Y1359" s="10">
        <f>IF(PPG!O2029="", "", PPG!O2029)</f>
        <v>34.369999999999997</v>
      </c>
      <c r="Z1359" s="9">
        <f>IF(PPG!Q2029="", "", PPG!Q2029)</f>
        <v>0.80700000000000005</v>
      </c>
      <c r="AA1359" s="10">
        <f>IF(PPG!R2029="", "", PPG!R2029)</f>
        <v>41.15</v>
      </c>
      <c r="AB1359" s="9">
        <f>IF(PPG!S2029="", "", PPG!S2029)</f>
        <v>0.78700000000000003</v>
      </c>
      <c r="AC1359" s="10">
        <f>IF(PPG!T2029="", "", PPG!T2029)</f>
        <v>40.130000000000003</v>
      </c>
      <c r="AD1359" s="9">
        <f>IF(PPG!U2029="", "", PPG!U2029)</f>
        <v>0.747</v>
      </c>
      <c r="AE1359" s="10">
        <f>IF(PPG!V2029="", "", PPG!V2029)</f>
        <v>38.090000000000003</v>
      </c>
      <c r="AF1359" s="9">
        <f>IF(PPG!W2029="", "", PPG!W2029)</f>
        <v>0.70899999999999996</v>
      </c>
      <c r="AG1359" s="10">
        <f>IF(PPG!X2029="", "", PPG!X2029)</f>
        <v>36.15</v>
      </c>
      <c r="AH1359" s="9">
        <f>IF(PPG!Y2029="", "", PPG!Y2029)</f>
        <v>0.67400000000000004</v>
      </c>
      <c r="AI1359" s="10">
        <f>IF(PPG!Z2029="", "", PPG!Z2029)</f>
        <v>34.369999999999997</v>
      </c>
      <c r="AJ1359" s="31" t="str">
        <f>IF(D1359&lt;&gt;"",D1359*I1359, "0.00")</f>
        <v>0.00</v>
      </c>
      <c r="AK1359" s="8" t="str">
        <f>IF(D1359&lt;&gt;"",D1359, "0")</f>
        <v>0</v>
      </c>
      <c r="AL1359" s="8" t="str">
        <f>IF(D1359&lt;&gt;"",D1359*K1359, "0")</f>
        <v>0</v>
      </c>
    </row>
    <row r="1360" spans="1:38">
      <c r="A1360" s="8">
        <f>IF(OUT!C1536="", "", OUT!C1536)</f>
        <v>727</v>
      </c>
      <c r="B1360" s="19">
        <f>IF(OUT!A1536="", "", OUT!A1536)</f>
        <v>73605</v>
      </c>
      <c r="C1360" s="8" t="str">
        <f>IF(OUT!D1536="", "", OUT!D1536)</f>
        <v>RM</v>
      </c>
      <c r="D1360" s="26"/>
      <c r="E1360" s="35" t="str">
        <f>IF(OUT!E1536="", "", OUT!E1536)</f>
        <v>51 CELL</v>
      </c>
      <c r="F1360" s="23" t="str">
        <f>IF(OUT!AE1536="NEW", "✷", "")</f>
        <v/>
      </c>
      <c r="G1360" t="str">
        <f>IF(OUT!B1536="", "", OUT!B1536)</f>
        <v>GERBERA FLORILINE MAXI MIX</v>
      </c>
      <c r="H1360" s="20">
        <f>IF(AND($K$3=1,$K$4="N"),P1360,IF(AND($K$3=2,$K$4="N"),R1360,IF(AND($K$3=3,$K$4="N"),T1360,IF(AND($K$3=4,$K$4="N"),V1360,IF(AND($K$3=5,$K$4="N"),X1360,IF(AND($K$3=1,$K$4="Y"),Z1360,IF(AND($K$3=2,$K$4="Y"),AB1360,IF(AND($K$3=3,$K$4="Y"),AD1360,IF(AND($K$3=4,$K$4="Y"),AF1360,IF(AND($K$3=5,$K$4="Y"),AH1360,"FALSE"))))))))))</f>
        <v>0.85299999999999998</v>
      </c>
      <c r="I1360" s="21">
        <f>IF(AND($K$3=1,$K$4="N"),Q1360,IF(AND($K$3=2,$K$4="N"),S1360,IF(AND($K$3=3,$K$4="N"),U1360,IF(AND($K$3=4,$K$4="N"),W1360,IF(AND($K$3=5,$K$4="N"),Y1360,IF(AND($K$3=1,$K$4="Y"),AA1360,IF(AND($K$3=2,$K$4="Y"),AC1360,IF(AND($K$3=3,$K$4="Y"),AE1360,IF(AND($K$3=4,$K$4="Y"),AG1360,IF(AND($K$3=5,$K$4="Y"),AI1360,"FALSE"))))))))))</f>
        <v>43.5</v>
      </c>
      <c r="J1360" s="35" t="str">
        <f>IF(OUT!F1536="", "", OUT!F1536)</f>
        <v>STRIP TRAY</v>
      </c>
      <c r="K1360" s="8">
        <f>IF(OUT!P1536="", "", OUT!P1536)</f>
        <v>51</v>
      </c>
      <c r="L1360" s="8" t="str">
        <f>IF(OUT!AE1536="", "", OUT!AE1536)</f>
        <v/>
      </c>
      <c r="M1360" s="8" t="str">
        <f>IF(OUT!AG1536="", "", OUT!AG1536)</f>
        <v/>
      </c>
      <c r="N1360" s="8" t="str">
        <f>IF(OUT!AQ1536="", "", OUT!AQ1536)</f>
        <v/>
      </c>
      <c r="O1360" s="8" t="str">
        <f>IF(OUT!BO1536="", "", OUT!BO1536)</f>
        <v>T7</v>
      </c>
      <c r="P1360" s="9">
        <f>IF(OUT!N1536="", "", OUT!N1536)</f>
        <v>0.85299999999999998</v>
      </c>
      <c r="Q1360" s="10">
        <f>IF(OUT!O1536="", "", OUT!O1536)</f>
        <v>43.5</v>
      </c>
      <c r="R1360" s="9">
        <f>IF(PPG!H1536="", "", PPG!H1536)</f>
        <v>0.78700000000000003</v>
      </c>
      <c r="S1360" s="10">
        <f>IF(PPG!I1536="", "", PPG!I1536)</f>
        <v>40.130000000000003</v>
      </c>
      <c r="T1360" s="9">
        <f>IF(PPG!J1536="", "", PPG!J1536)</f>
        <v>0.747</v>
      </c>
      <c r="U1360" s="10">
        <f>IF(PPG!K1536="", "", PPG!K1536)</f>
        <v>38.090000000000003</v>
      </c>
      <c r="V1360" s="9">
        <f>IF(PPG!L1536="", "", PPG!L1536)</f>
        <v>0.70899999999999996</v>
      </c>
      <c r="W1360" s="10">
        <f>IF(PPG!M1536="", "", PPG!M1536)</f>
        <v>36.15</v>
      </c>
      <c r="X1360" s="9">
        <f>IF(PPG!N1536="", "", PPG!N1536)</f>
        <v>0.67400000000000004</v>
      </c>
      <c r="Y1360" s="10">
        <f>IF(PPG!O1536="", "", PPG!O1536)</f>
        <v>34.369999999999997</v>
      </c>
      <c r="Z1360" s="9">
        <f>IF(PPG!Q1536="", "", PPG!Q1536)</f>
        <v>0.80700000000000005</v>
      </c>
      <c r="AA1360" s="10">
        <f>IF(PPG!R1536="", "", PPG!R1536)</f>
        <v>41.15</v>
      </c>
      <c r="AB1360" s="9">
        <f>IF(PPG!S1536="", "", PPG!S1536)</f>
        <v>0.78700000000000003</v>
      </c>
      <c r="AC1360" s="10">
        <f>IF(PPG!T1536="", "", PPG!T1536)</f>
        <v>40.130000000000003</v>
      </c>
      <c r="AD1360" s="9">
        <f>IF(PPG!U1536="", "", PPG!U1536)</f>
        <v>0.747</v>
      </c>
      <c r="AE1360" s="10">
        <f>IF(PPG!V1536="", "", PPG!V1536)</f>
        <v>38.090000000000003</v>
      </c>
      <c r="AF1360" s="9">
        <f>IF(PPG!W1536="", "", PPG!W1536)</f>
        <v>0.70899999999999996</v>
      </c>
      <c r="AG1360" s="10">
        <f>IF(PPG!X1536="", "", PPG!X1536)</f>
        <v>36.15</v>
      </c>
      <c r="AH1360" s="9">
        <f>IF(PPG!Y1536="", "", PPG!Y1536)</f>
        <v>0.67400000000000004</v>
      </c>
      <c r="AI1360" s="10">
        <f>IF(PPG!Z1536="", "", PPG!Z1536)</f>
        <v>34.369999999999997</v>
      </c>
      <c r="AJ1360" s="31" t="str">
        <f>IF(D1360&lt;&gt;"",D1360*I1360, "0.00")</f>
        <v>0.00</v>
      </c>
      <c r="AK1360" s="8" t="str">
        <f>IF(D1360&lt;&gt;"",D1360, "0")</f>
        <v>0</v>
      </c>
      <c r="AL1360" s="8" t="str">
        <f>IF(D1360&lt;&gt;"",D1360*K1360, "0")</f>
        <v>0</v>
      </c>
    </row>
    <row r="1361" spans="1:38">
      <c r="A1361" s="8">
        <f>IF(OUT!C1260="", "", OUT!C1260)</f>
        <v>727</v>
      </c>
      <c r="B1361" s="19">
        <f>IF(OUT!A1260="", "", OUT!A1260)</f>
        <v>60800</v>
      </c>
      <c r="C1361" s="8" t="str">
        <f>IF(OUT!D1260="", "", OUT!D1260)</f>
        <v>RM</v>
      </c>
      <c r="D1361" s="26"/>
      <c r="E1361" s="35" t="str">
        <f>IF(OUT!E1260="", "", OUT!E1260)</f>
        <v>51 CELL</v>
      </c>
      <c r="F1361" s="23" t="str">
        <f>IF(OUT!AE1260="NEW", "✷", "")</f>
        <v/>
      </c>
      <c r="G1361" t="str">
        <f>IF(OUT!B1260="", "", OUT!B1260)</f>
        <v>GERBERA FLORILINE MAXI SPIDER MIX</v>
      </c>
      <c r="H1361" s="20">
        <f>IF(AND($K$3=1,$K$4="N"),P1361,IF(AND($K$3=2,$K$4="N"),R1361,IF(AND($K$3=3,$K$4="N"),T1361,IF(AND($K$3=4,$K$4="N"),V1361,IF(AND($K$3=5,$K$4="N"),X1361,IF(AND($K$3=1,$K$4="Y"),Z1361,IF(AND($K$3=2,$K$4="Y"),AB1361,IF(AND($K$3=3,$K$4="Y"),AD1361,IF(AND($K$3=4,$K$4="Y"),AF1361,IF(AND($K$3=5,$K$4="Y"),AH1361,"FALSE"))))))))))</f>
        <v>0.85299999999999998</v>
      </c>
      <c r="I1361" s="21">
        <f>IF(AND($K$3=1,$K$4="N"),Q1361,IF(AND($K$3=2,$K$4="N"),S1361,IF(AND($K$3=3,$K$4="N"),U1361,IF(AND($K$3=4,$K$4="N"),W1361,IF(AND($K$3=5,$K$4="N"),Y1361,IF(AND($K$3=1,$K$4="Y"),AA1361,IF(AND($K$3=2,$K$4="Y"),AC1361,IF(AND($K$3=3,$K$4="Y"),AE1361,IF(AND($K$3=4,$K$4="Y"),AG1361,IF(AND($K$3=5,$K$4="Y"),AI1361,"FALSE"))))))))))</f>
        <v>43.5</v>
      </c>
      <c r="J1361" s="35" t="str">
        <f>IF(OUT!F1260="", "", OUT!F1260)</f>
        <v>STRIP TRAY</v>
      </c>
      <c r="K1361" s="8">
        <f>IF(OUT!P1260="", "", OUT!P1260)</f>
        <v>51</v>
      </c>
      <c r="L1361" s="8" t="str">
        <f>IF(OUT!AE1260="", "", OUT!AE1260)</f>
        <v/>
      </c>
      <c r="M1361" s="8" t="str">
        <f>IF(OUT!AG1260="", "", OUT!AG1260)</f>
        <v/>
      </c>
      <c r="N1361" s="8" t="str">
        <f>IF(OUT!AQ1260="", "", OUT!AQ1260)</f>
        <v/>
      </c>
      <c r="O1361" s="8" t="str">
        <f>IF(OUT!BO1260="", "", OUT!BO1260)</f>
        <v>T7</v>
      </c>
      <c r="P1361" s="9">
        <f>IF(OUT!N1260="", "", OUT!N1260)</f>
        <v>0.85299999999999998</v>
      </c>
      <c r="Q1361" s="10">
        <f>IF(OUT!O1260="", "", OUT!O1260)</f>
        <v>43.5</v>
      </c>
      <c r="R1361" s="9">
        <f>IF(PPG!H1260="", "", PPG!H1260)</f>
        <v>0.78700000000000003</v>
      </c>
      <c r="S1361" s="10">
        <f>IF(PPG!I1260="", "", PPG!I1260)</f>
        <v>40.130000000000003</v>
      </c>
      <c r="T1361" s="9">
        <f>IF(PPG!J1260="", "", PPG!J1260)</f>
        <v>0.747</v>
      </c>
      <c r="U1361" s="10">
        <f>IF(PPG!K1260="", "", PPG!K1260)</f>
        <v>38.090000000000003</v>
      </c>
      <c r="V1361" s="9">
        <f>IF(PPG!L1260="", "", PPG!L1260)</f>
        <v>0.70899999999999996</v>
      </c>
      <c r="W1361" s="10">
        <f>IF(PPG!M1260="", "", PPG!M1260)</f>
        <v>36.15</v>
      </c>
      <c r="X1361" s="9">
        <f>IF(PPG!N1260="", "", PPG!N1260)</f>
        <v>0.67400000000000004</v>
      </c>
      <c r="Y1361" s="10">
        <f>IF(PPG!O1260="", "", PPG!O1260)</f>
        <v>34.369999999999997</v>
      </c>
      <c r="Z1361" s="9">
        <f>IF(PPG!Q1260="", "", PPG!Q1260)</f>
        <v>0.80700000000000005</v>
      </c>
      <c r="AA1361" s="10">
        <f>IF(PPG!R1260="", "", PPG!R1260)</f>
        <v>41.15</v>
      </c>
      <c r="AB1361" s="9">
        <f>IF(PPG!S1260="", "", PPG!S1260)</f>
        <v>0.78700000000000003</v>
      </c>
      <c r="AC1361" s="10">
        <f>IF(PPG!T1260="", "", PPG!T1260)</f>
        <v>40.130000000000003</v>
      </c>
      <c r="AD1361" s="9">
        <f>IF(PPG!U1260="", "", PPG!U1260)</f>
        <v>0.747</v>
      </c>
      <c r="AE1361" s="10">
        <f>IF(PPG!V1260="", "", PPG!V1260)</f>
        <v>38.090000000000003</v>
      </c>
      <c r="AF1361" s="9">
        <f>IF(PPG!W1260="", "", PPG!W1260)</f>
        <v>0.70899999999999996</v>
      </c>
      <c r="AG1361" s="10">
        <f>IF(PPG!X1260="", "", PPG!X1260)</f>
        <v>36.15</v>
      </c>
      <c r="AH1361" s="9">
        <f>IF(PPG!Y1260="", "", PPG!Y1260)</f>
        <v>0.67400000000000004</v>
      </c>
      <c r="AI1361" s="10">
        <f>IF(PPG!Z1260="", "", PPG!Z1260)</f>
        <v>34.369999999999997</v>
      </c>
      <c r="AJ1361" s="31" t="str">
        <f>IF(D1361&lt;&gt;"",D1361*I1361, "0.00")</f>
        <v>0.00</v>
      </c>
      <c r="AK1361" s="8" t="str">
        <f>IF(D1361&lt;&gt;"",D1361, "0")</f>
        <v>0</v>
      </c>
      <c r="AL1361" s="8" t="str">
        <f>IF(D1361&lt;&gt;"",D1361*K1361, "0")</f>
        <v>0</v>
      </c>
    </row>
    <row r="1362" spans="1:38">
      <c r="A1362" s="8">
        <f>IF(OUT!C1660="", "", OUT!C1660)</f>
        <v>727</v>
      </c>
      <c r="B1362" s="19">
        <f>IF(OUT!A1660="", "", OUT!A1660)</f>
        <v>77240</v>
      </c>
      <c r="C1362" s="8" t="str">
        <f>IF(OUT!D1660="", "", OUT!D1660)</f>
        <v>RM</v>
      </c>
      <c r="D1362" s="26"/>
      <c r="E1362" s="35" t="str">
        <f>IF(OUT!E1660="", "", OUT!E1660)</f>
        <v>51 CELL</v>
      </c>
      <c r="F1362" s="23" t="str">
        <f>IF(OUT!AE1660="NEW", "✷", "")</f>
        <v/>
      </c>
      <c r="G1362" t="str">
        <f>IF(OUT!B1660="", "", OUT!B1660)</f>
        <v>GERBERA FLORILINE MIDI DARK EYE LILAC</v>
      </c>
      <c r="H1362" s="20">
        <f>IF(AND($K$3=1,$K$4="N"),P1362,IF(AND($K$3=2,$K$4="N"),R1362,IF(AND($K$3=3,$K$4="N"),T1362,IF(AND($K$3=4,$K$4="N"),V1362,IF(AND($K$3=5,$K$4="N"),X1362,IF(AND($K$3=1,$K$4="Y"),Z1362,IF(AND($K$3=2,$K$4="Y"),AB1362,IF(AND($K$3=3,$K$4="Y"),AD1362,IF(AND($K$3=4,$K$4="Y"),AF1362,IF(AND($K$3=5,$K$4="Y"),AH1362,"FALSE"))))))))))</f>
        <v>0.85299999999999998</v>
      </c>
      <c r="I1362" s="21">
        <f>IF(AND($K$3=1,$K$4="N"),Q1362,IF(AND($K$3=2,$K$4="N"),S1362,IF(AND($K$3=3,$K$4="N"),U1362,IF(AND($K$3=4,$K$4="N"),W1362,IF(AND($K$3=5,$K$4="N"),Y1362,IF(AND($K$3=1,$K$4="Y"),AA1362,IF(AND($K$3=2,$K$4="Y"),AC1362,IF(AND($K$3=3,$K$4="Y"),AE1362,IF(AND($K$3=4,$K$4="Y"),AG1362,IF(AND($K$3=5,$K$4="Y"),AI1362,"FALSE"))))))))))</f>
        <v>43.5</v>
      </c>
      <c r="J1362" s="35" t="str">
        <f>IF(OUT!F1660="", "", OUT!F1660)</f>
        <v>STRIP TRAY</v>
      </c>
      <c r="K1362" s="8">
        <f>IF(OUT!P1660="", "", OUT!P1660)</f>
        <v>51</v>
      </c>
      <c r="L1362" s="8" t="str">
        <f>IF(OUT!AE1660="", "", OUT!AE1660)</f>
        <v/>
      </c>
      <c r="M1362" s="8" t="str">
        <f>IF(OUT!AG1660="", "", OUT!AG1660)</f>
        <v/>
      </c>
      <c r="N1362" s="8" t="str">
        <f>IF(OUT!AQ1660="", "", OUT!AQ1660)</f>
        <v/>
      </c>
      <c r="O1362" s="8" t="str">
        <f>IF(OUT!BO1660="", "", OUT!BO1660)</f>
        <v>T7</v>
      </c>
      <c r="P1362" s="9">
        <f>IF(OUT!N1660="", "", OUT!N1660)</f>
        <v>0.85299999999999998</v>
      </c>
      <c r="Q1362" s="10">
        <f>IF(OUT!O1660="", "", OUT!O1660)</f>
        <v>43.5</v>
      </c>
      <c r="R1362" s="9">
        <f>IF(PPG!H1660="", "", PPG!H1660)</f>
        <v>0.78700000000000003</v>
      </c>
      <c r="S1362" s="10">
        <f>IF(PPG!I1660="", "", PPG!I1660)</f>
        <v>40.130000000000003</v>
      </c>
      <c r="T1362" s="9">
        <f>IF(PPG!J1660="", "", PPG!J1660)</f>
        <v>0.747</v>
      </c>
      <c r="U1362" s="10">
        <f>IF(PPG!K1660="", "", PPG!K1660)</f>
        <v>38.090000000000003</v>
      </c>
      <c r="V1362" s="9">
        <f>IF(PPG!L1660="", "", PPG!L1660)</f>
        <v>0.70899999999999996</v>
      </c>
      <c r="W1362" s="10">
        <f>IF(PPG!M1660="", "", PPG!M1660)</f>
        <v>36.15</v>
      </c>
      <c r="X1362" s="9">
        <f>IF(PPG!N1660="", "", PPG!N1660)</f>
        <v>0.67400000000000004</v>
      </c>
      <c r="Y1362" s="10">
        <f>IF(PPG!O1660="", "", PPG!O1660)</f>
        <v>34.369999999999997</v>
      </c>
      <c r="Z1362" s="9">
        <f>IF(PPG!Q1660="", "", PPG!Q1660)</f>
        <v>0.80700000000000005</v>
      </c>
      <c r="AA1362" s="10">
        <f>IF(PPG!R1660="", "", PPG!R1660)</f>
        <v>41.15</v>
      </c>
      <c r="AB1362" s="9">
        <f>IF(PPG!S1660="", "", PPG!S1660)</f>
        <v>0.78700000000000003</v>
      </c>
      <c r="AC1362" s="10">
        <f>IF(PPG!T1660="", "", PPG!T1660)</f>
        <v>40.130000000000003</v>
      </c>
      <c r="AD1362" s="9">
        <f>IF(PPG!U1660="", "", PPG!U1660)</f>
        <v>0.747</v>
      </c>
      <c r="AE1362" s="10">
        <f>IF(PPG!V1660="", "", PPG!V1660)</f>
        <v>38.090000000000003</v>
      </c>
      <c r="AF1362" s="9">
        <f>IF(PPG!W1660="", "", PPG!W1660)</f>
        <v>0.70899999999999996</v>
      </c>
      <c r="AG1362" s="10">
        <f>IF(PPG!X1660="", "", PPG!X1660)</f>
        <v>36.15</v>
      </c>
      <c r="AH1362" s="9">
        <f>IF(PPG!Y1660="", "", PPG!Y1660)</f>
        <v>0.67400000000000004</v>
      </c>
      <c r="AI1362" s="10">
        <f>IF(PPG!Z1660="", "", PPG!Z1660)</f>
        <v>34.369999999999997</v>
      </c>
      <c r="AJ1362" s="31" t="str">
        <f>IF(D1362&lt;&gt;"",D1362*I1362, "0.00")</f>
        <v>0.00</v>
      </c>
      <c r="AK1362" s="8" t="str">
        <f>IF(D1362&lt;&gt;"",D1362, "0")</f>
        <v>0</v>
      </c>
      <c r="AL1362" s="8" t="str">
        <f>IF(D1362&lt;&gt;"",D1362*K1362, "0")</f>
        <v>0</v>
      </c>
    </row>
    <row r="1363" spans="1:38">
      <c r="A1363" s="8">
        <f>IF(OUT!C1661="", "", OUT!C1661)</f>
        <v>727</v>
      </c>
      <c r="B1363" s="19">
        <f>IF(OUT!A1661="", "", OUT!A1661)</f>
        <v>77242</v>
      </c>
      <c r="C1363" s="8" t="str">
        <f>IF(OUT!D1661="", "", OUT!D1661)</f>
        <v>RM</v>
      </c>
      <c r="D1363" s="26"/>
      <c r="E1363" s="35" t="str">
        <f>IF(OUT!E1661="", "", OUT!E1661)</f>
        <v>51 CELL</v>
      </c>
      <c r="F1363" s="23" t="str">
        <f>IF(OUT!AE1661="NEW", "✷", "")</f>
        <v/>
      </c>
      <c r="G1363" t="str">
        <f>IF(OUT!B1661="", "", OUT!B1661)</f>
        <v>GERBERA FLORILINE MIDI DARK EYE ORANGE</v>
      </c>
      <c r="H1363" s="20">
        <f>IF(AND($K$3=1,$K$4="N"),P1363,IF(AND($K$3=2,$K$4="N"),R1363,IF(AND($K$3=3,$K$4="N"),T1363,IF(AND($K$3=4,$K$4="N"),V1363,IF(AND($K$3=5,$K$4="N"),X1363,IF(AND($K$3=1,$K$4="Y"),Z1363,IF(AND($K$3=2,$K$4="Y"),AB1363,IF(AND($K$3=3,$K$4="Y"),AD1363,IF(AND($K$3=4,$K$4="Y"),AF1363,IF(AND($K$3=5,$K$4="Y"),AH1363,"FALSE"))))))))))</f>
        <v>0.85299999999999998</v>
      </c>
      <c r="I1363" s="21">
        <f>IF(AND($K$3=1,$K$4="N"),Q1363,IF(AND($K$3=2,$K$4="N"),S1363,IF(AND($K$3=3,$K$4="N"),U1363,IF(AND($K$3=4,$K$4="N"),W1363,IF(AND($K$3=5,$K$4="N"),Y1363,IF(AND($K$3=1,$K$4="Y"),AA1363,IF(AND($K$3=2,$K$4="Y"),AC1363,IF(AND($K$3=3,$K$4="Y"),AE1363,IF(AND($K$3=4,$K$4="Y"),AG1363,IF(AND($K$3=5,$K$4="Y"),AI1363,"FALSE"))))))))))</f>
        <v>43.5</v>
      </c>
      <c r="J1363" s="35" t="str">
        <f>IF(OUT!F1661="", "", OUT!F1661)</f>
        <v>STRIP TRAY</v>
      </c>
      <c r="K1363" s="8">
        <f>IF(OUT!P1661="", "", OUT!P1661)</f>
        <v>51</v>
      </c>
      <c r="L1363" s="8" t="str">
        <f>IF(OUT!AE1661="", "", OUT!AE1661)</f>
        <v/>
      </c>
      <c r="M1363" s="8" t="str">
        <f>IF(OUT!AG1661="", "", OUT!AG1661)</f>
        <v/>
      </c>
      <c r="N1363" s="8" t="str">
        <f>IF(OUT!AQ1661="", "", OUT!AQ1661)</f>
        <v/>
      </c>
      <c r="O1363" s="8" t="str">
        <f>IF(OUT!BO1661="", "", OUT!BO1661)</f>
        <v>T7</v>
      </c>
      <c r="P1363" s="9">
        <f>IF(OUT!N1661="", "", OUT!N1661)</f>
        <v>0.85299999999999998</v>
      </c>
      <c r="Q1363" s="10">
        <f>IF(OUT!O1661="", "", OUT!O1661)</f>
        <v>43.5</v>
      </c>
      <c r="R1363" s="9">
        <f>IF(PPG!H1661="", "", PPG!H1661)</f>
        <v>0.78700000000000003</v>
      </c>
      <c r="S1363" s="10">
        <f>IF(PPG!I1661="", "", PPG!I1661)</f>
        <v>40.130000000000003</v>
      </c>
      <c r="T1363" s="9">
        <f>IF(PPG!J1661="", "", PPG!J1661)</f>
        <v>0.747</v>
      </c>
      <c r="U1363" s="10">
        <f>IF(PPG!K1661="", "", PPG!K1661)</f>
        <v>38.090000000000003</v>
      </c>
      <c r="V1363" s="9">
        <f>IF(PPG!L1661="", "", PPG!L1661)</f>
        <v>0.70899999999999996</v>
      </c>
      <c r="W1363" s="10">
        <f>IF(PPG!M1661="", "", PPG!M1661)</f>
        <v>36.15</v>
      </c>
      <c r="X1363" s="9">
        <f>IF(PPG!N1661="", "", PPG!N1661)</f>
        <v>0.67400000000000004</v>
      </c>
      <c r="Y1363" s="10">
        <f>IF(PPG!O1661="", "", PPG!O1661)</f>
        <v>34.369999999999997</v>
      </c>
      <c r="Z1363" s="9">
        <f>IF(PPG!Q1661="", "", PPG!Q1661)</f>
        <v>0.80700000000000005</v>
      </c>
      <c r="AA1363" s="10">
        <f>IF(PPG!R1661="", "", PPG!R1661)</f>
        <v>41.15</v>
      </c>
      <c r="AB1363" s="9">
        <f>IF(PPG!S1661="", "", PPG!S1661)</f>
        <v>0.78700000000000003</v>
      </c>
      <c r="AC1363" s="10">
        <f>IF(PPG!T1661="", "", PPG!T1661)</f>
        <v>40.130000000000003</v>
      </c>
      <c r="AD1363" s="9">
        <f>IF(PPG!U1661="", "", PPG!U1661)</f>
        <v>0.747</v>
      </c>
      <c r="AE1363" s="10">
        <f>IF(PPG!V1661="", "", PPG!V1661)</f>
        <v>38.090000000000003</v>
      </c>
      <c r="AF1363" s="9">
        <f>IF(PPG!W1661="", "", PPG!W1661)</f>
        <v>0.70899999999999996</v>
      </c>
      <c r="AG1363" s="10">
        <f>IF(PPG!X1661="", "", PPG!X1661)</f>
        <v>36.15</v>
      </c>
      <c r="AH1363" s="9">
        <f>IF(PPG!Y1661="", "", PPG!Y1661)</f>
        <v>0.67400000000000004</v>
      </c>
      <c r="AI1363" s="10">
        <f>IF(PPG!Z1661="", "", PPG!Z1661)</f>
        <v>34.369999999999997</v>
      </c>
      <c r="AJ1363" s="31" t="str">
        <f>IF(D1363&lt;&gt;"",D1363*I1363, "0.00")</f>
        <v>0.00</v>
      </c>
      <c r="AK1363" s="8" t="str">
        <f>IF(D1363&lt;&gt;"",D1363, "0")</f>
        <v>0</v>
      </c>
      <c r="AL1363" s="8" t="str">
        <f>IF(D1363&lt;&gt;"",D1363*K1363, "0")</f>
        <v>0</v>
      </c>
    </row>
    <row r="1364" spans="1:38">
      <c r="A1364" s="8">
        <f>IF(OUT!C1662="", "", OUT!C1662)</f>
        <v>727</v>
      </c>
      <c r="B1364" s="19">
        <f>IF(OUT!A1662="", "", OUT!A1662)</f>
        <v>77245</v>
      </c>
      <c r="C1364" s="8" t="str">
        <f>IF(OUT!D1662="", "", OUT!D1662)</f>
        <v>RM</v>
      </c>
      <c r="D1364" s="26"/>
      <c r="E1364" s="35" t="str">
        <f>IF(OUT!E1662="", "", OUT!E1662)</f>
        <v>51 CELL</v>
      </c>
      <c r="F1364" s="23" t="str">
        <f>IF(OUT!AE1662="NEW", "✷", "")</f>
        <v/>
      </c>
      <c r="G1364" t="str">
        <f>IF(OUT!B1662="", "", OUT!B1662)</f>
        <v>GERBERA FLORILINE MIDI DARK EYE RED</v>
      </c>
      <c r="H1364" s="20">
        <f>IF(AND($K$3=1,$K$4="N"),P1364,IF(AND($K$3=2,$K$4="N"),R1364,IF(AND($K$3=3,$K$4="N"),T1364,IF(AND($K$3=4,$K$4="N"),V1364,IF(AND($K$3=5,$K$4="N"),X1364,IF(AND($K$3=1,$K$4="Y"),Z1364,IF(AND($K$3=2,$K$4="Y"),AB1364,IF(AND($K$3=3,$K$4="Y"),AD1364,IF(AND($K$3=4,$K$4="Y"),AF1364,IF(AND($K$3=5,$K$4="Y"),AH1364,"FALSE"))))))))))</f>
        <v>0.85299999999999998</v>
      </c>
      <c r="I1364" s="21">
        <f>IF(AND($K$3=1,$K$4="N"),Q1364,IF(AND($K$3=2,$K$4="N"),S1364,IF(AND($K$3=3,$K$4="N"),U1364,IF(AND($K$3=4,$K$4="N"),W1364,IF(AND($K$3=5,$K$4="N"),Y1364,IF(AND($K$3=1,$K$4="Y"),AA1364,IF(AND($K$3=2,$K$4="Y"),AC1364,IF(AND($K$3=3,$K$4="Y"),AE1364,IF(AND($K$3=4,$K$4="Y"),AG1364,IF(AND($K$3=5,$K$4="Y"),AI1364,"FALSE"))))))))))</f>
        <v>43.5</v>
      </c>
      <c r="J1364" s="35" t="str">
        <f>IF(OUT!F1662="", "", OUT!F1662)</f>
        <v>STRIP TRAY</v>
      </c>
      <c r="K1364" s="8">
        <f>IF(OUT!P1662="", "", OUT!P1662)</f>
        <v>51</v>
      </c>
      <c r="L1364" s="8" t="str">
        <f>IF(OUT!AE1662="", "", OUT!AE1662)</f>
        <v/>
      </c>
      <c r="M1364" s="8" t="str">
        <f>IF(OUT!AG1662="", "", OUT!AG1662)</f>
        <v/>
      </c>
      <c r="N1364" s="8" t="str">
        <f>IF(OUT!AQ1662="", "", OUT!AQ1662)</f>
        <v/>
      </c>
      <c r="O1364" s="8" t="str">
        <f>IF(OUT!BO1662="", "", OUT!BO1662)</f>
        <v>T7</v>
      </c>
      <c r="P1364" s="9">
        <f>IF(OUT!N1662="", "", OUT!N1662)</f>
        <v>0.85299999999999998</v>
      </c>
      <c r="Q1364" s="10">
        <f>IF(OUT!O1662="", "", OUT!O1662)</f>
        <v>43.5</v>
      </c>
      <c r="R1364" s="9">
        <f>IF(PPG!H1662="", "", PPG!H1662)</f>
        <v>0.78700000000000003</v>
      </c>
      <c r="S1364" s="10">
        <f>IF(PPG!I1662="", "", PPG!I1662)</f>
        <v>40.130000000000003</v>
      </c>
      <c r="T1364" s="9">
        <f>IF(PPG!J1662="", "", PPG!J1662)</f>
        <v>0.747</v>
      </c>
      <c r="U1364" s="10">
        <f>IF(PPG!K1662="", "", PPG!K1662)</f>
        <v>38.090000000000003</v>
      </c>
      <c r="V1364" s="9">
        <f>IF(PPG!L1662="", "", PPG!L1662)</f>
        <v>0.70899999999999996</v>
      </c>
      <c r="W1364" s="10">
        <f>IF(PPG!M1662="", "", PPG!M1662)</f>
        <v>36.15</v>
      </c>
      <c r="X1364" s="9">
        <f>IF(PPG!N1662="", "", PPG!N1662)</f>
        <v>0.67400000000000004</v>
      </c>
      <c r="Y1364" s="10">
        <f>IF(PPG!O1662="", "", PPG!O1662)</f>
        <v>34.369999999999997</v>
      </c>
      <c r="Z1364" s="9">
        <f>IF(PPG!Q1662="", "", PPG!Q1662)</f>
        <v>0.80700000000000005</v>
      </c>
      <c r="AA1364" s="10">
        <f>IF(PPG!R1662="", "", PPG!R1662)</f>
        <v>41.15</v>
      </c>
      <c r="AB1364" s="9">
        <f>IF(PPG!S1662="", "", PPG!S1662)</f>
        <v>0.78700000000000003</v>
      </c>
      <c r="AC1364" s="10">
        <f>IF(PPG!T1662="", "", PPG!T1662)</f>
        <v>40.130000000000003</v>
      </c>
      <c r="AD1364" s="9">
        <f>IF(PPG!U1662="", "", PPG!U1662)</f>
        <v>0.747</v>
      </c>
      <c r="AE1364" s="10">
        <f>IF(PPG!V1662="", "", PPG!V1662)</f>
        <v>38.090000000000003</v>
      </c>
      <c r="AF1364" s="9">
        <f>IF(PPG!W1662="", "", PPG!W1662)</f>
        <v>0.70899999999999996</v>
      </c>
      <c r="AG1364" s="10">
        <f>IF(PPG!X1662="", "", PPG!X1662)</f>
        <v>36.15</v>
      </c>
      <c r="AH1364" s="9">
        <f>IF(PPG!Y1662="", "", PPG!Y1662)</f>
        <v>0.67400000000000004</v>
      </c>
      <c r="AI1364" s="10">
        <f>IF(PPG!Z1662="", "", PPG!Z1662)</f>
        <v>34.369999999999997</v>
      </c>
      <c r="AJ1364" s="31" t="str">
        <f>IF(D1364&lt;&gt;"",D1364*I1364, "0.00")</f>
        <v>0.00</v>
      </c>
      <c r="AK1364" s="8" t="str">
        <f>IF(D1364&lt;&gt;"",D1364, "0")</f>
        <v>0</v>
      </c>
      <c r="AL1364" s="8" t="str">
        <f>IF(D1364&lt;&gt;"",D1364*K1364, "0")</f>
        <v>0</v>
      </c>
    </row>
    <row r="1365" spans="1:38">
      <c r="A1365" s="8">
        <f>IF(OUT!C1663="", "", OUT!C1663)</f>
        <v>727</v>
      </c>
      <c r="B1365" s="19">
        <f>IF(OUT!A1663="", "", OUT!A1663)</f>
        <v>77249</v>
      </c>
      <c r="C1365" s="8" t="str">
        <f>IF(OUT!D1663="", "", OUT!D1663)</f>
        <v>RM</v>
      </c>
      <c r="D1365" s="26"/>
      <c r="E1365" s="35" t="str">
        <f>IF(OUT!E1663="", "", OUT!E1663)</f>
        <v>51 CELL</v>
      </c>
      <c r="F1365" s="23" t="str">
        <f>IF(OUT!AE1663="NEW", "✷", "")</f>
        <v/>
      </c>
      <c r="G1365" t="str">
        <f>IF(OUT!B1663="", "", OUT!B1663)</f>
        <v>GERBERA FLORILINE MIDI DARK EYE YELLOW</v>
      </c>
      <c r="H1365" s="20">
        <f>IF(AND($K$3=1,$K$4="N"),P1365,IF(AND($K$3=2,$K$4="N"),R1365,IF(AND($K$3=3,$K$4="N"),T1365,IF(AND($K$3=4,$K$4="N"),V1365,IF(AND($K$3=5,$K$4="N"),X1365,IF(AND($K$3=1,$K$4="Y"),Z1365,IF(AND($K$3=2,$K$4="Y"),AB1365,IF(AND($K$3=3,$K$4="Y"),AD1365,IF(AND($K$3=4,$K$4="Y"),AF1365,IF(AND($K$3=5,$K$4="Y"),AH1365,"FALSE"))))))))))</f>
        <v>0.85299999999999998</v>
      </c>
      <c r="I1365" s="21">
        <f>IF(AND($K$3=1,$K$4="N"),Q1365,IF(AND($K$3=2,$K$4="N"),S1365,IF(AND($K$3=3,$K$4="N"),U1365,IF(AND($K$3=4,$K$4="N"),W1365,IF(AND($K$3=5,$K$4="N"),Y1365,IF(AND($K$3=1,$K$4="Y"),AA1365,IF(AND($K$3=2,$K$4="Y"),AC1365,IF(AND($K$3=3,$K$4="Y"),AE1365,IF(AND($K$3=4,$K$4="Y"),AG1365,IF(AND($K$3=5,$K$4="Y"),AI1365,"FALSE"))))))))))</f>
        <v>43.5</v>
      </c>
      <c r="J1365" s="35" t="str">
        <f>IF(OUT!F1663="", "", OUT!F1663)</f>
        <v>STRIP TRAY</v>
      </c>
      <c r="K1365" s="8">
        <f>IF(OUT!P1663="", "", OUT!P1663)</f>
        <v>51</v>
      </c>
      <c r="L1365" s="8" t="str">
        <f>IF(OUT!AE1663="", "", OUT!AE1663)</f>
        <v/>
      </c>
      <c r="M1365" s="8" t="str">
        <f>IF(OUT!AG1663="", "", OUT!AG1663)</f>
        <v/>
      </c>
      <c r="N1365" s="8" t="str">
        <f>IF(OUT!AQ1663="", "", OUT!AQ1663)</f>
        <v/>
      </c>
      <c r="O1365" s="8" t="str">
        <f>IF(OUT!BO1663="", "", OUT!BO1663)</f>
        <v>T7</v>
      </c>
      <c r="P1365" s="9">
        <f>IF(OUT!N1663="", "", OUT!N1663)</f>
        <v>0.85299999999999998</v>
      </c>
      <c r="Q1365" s="10">
        <f>IF(OUT!O1663="", "", OUT!O1663)</f>
        <v>43.5</v>
      </c>
      <c r="R1365" s="9">
        <f>IF(PPG!H1663="", "", PPG!H1663)</f>
        <v>0.78700000000000003</v>
      </c>
      <c r="S1365" s="10">
        <f>IF(PPG!I1663="", "", PPG!I1663)</f>
        <v>40.130000000000003</v>
      </c>
      <c r="T1365" s="9">
        <f>IF(PPG!J1663="", "", PPG!J1663)</f>
        <v>0.747</v>
      </c>
      <c r="U1365" s="10">
        <f>IF(PPG!K1663="", "", PPG!K1663)</f>
        <v>38.090000000000003</v>
      </c>
      <c r="V1365" s="9">
        <f>IF(PPG!L1663="", "", PPG!L1663)</f>
        <v>0.70899999999999996</v>
      </c>
      <c r="W1365" s="10">
        <f>IF(PPG!M1663="", "", PPG!M1663)</f>
        <v>36.15</v>
      </c>
      <c r="X1365" s="9">
        <f>IF(PPG!N1663="", "", PPG!N1663)</f>
        <v>0.67400000000000004</v>
      </c>
      <c r="Y1365" s="10">
        <f>IF(PPG!O1663="", "", PPG!O1663)</f>
        <v>34.369999999999997</v>
      </c>
      <c r="Z1365" s="9">
        <f>IF(PPG!Q1663="", "", PPG!Q1663)</f>
        <v>0.80700000000000005</v>
      </c>
      <c r="AA1365" s="10">
        <f>IF(PPG!R1663="", "", PPG!R1663)</f>
        <v>41.15</v>
      </c>
      <c r="AB1365" s="9">
        <f>IF(PPG!S1663="", "", PPG!S1663)</f>
        <v>0.78700000000000003</v>
      </c>
      <c r="AC1365" s="10">
        <f>IF(PPG!T1663="", "", PPG!T1663)</f>
        <v>40.130000000000003</v>
      </c>
      <c r="AD1365" s="9">
        <f>IF(PPG!U1663="", "", PPG!U1663)</f>
        <v>0.747</v>
      </c>
      <c r="AE1365" s="10">
        <f>IF(PPG!V1663="", "", PPG!V1663)</f>
        <v>38.090000000000003</v>
      </c>
      <c r="AF1365" s="9">
        <f>IF(PPG!W1663="", "", PPG!W1663)</f>
        <v>0.70899999999999996</v>
      </c>
      <c r="AG1365" s="10">
        <f>IF(PPG!X1663="", "", PPG!X1663)</f>
        <v>36.15</v>
      </c>
      <c r="AH1365" s="9">
        <f>IF(PPG!Y1663="", "", PPG!Y1663)</f>
        <v>0.67400000000000004</v>
      </c>
      <c r="AI1365" s="10">
        <f>IF(PPG!Z1663="", "", PPG!Z1663)</f>
        <v>34.369999999999997</v>
      </c>
      <c r="AJ1365" s="31" t="str">
        <f>IF(D1365&lt;&gt;"",D1365*I1365, "0.00")</f>
        <v>0.00</v>
      </c>
      <c r="AK1365" s="8" t="str">
        <f>IF(D1365&lt;&gt;"",D1365, "0")</f>
        <v>0</v>
      </c>
      <c r="AL1365" s="8" t="str">
        <f>IF(D1365&lt;&gt;"",D1365*K1365, "0")</f>
        <v>0</v>
      </c>
    </row>
    <row r="1366" spans="1:38">
      <c r="A1366" s="8">
        <f>IF(OUT!C2030="", "", OUT!C2030)</f>
        <v>727</v>
      </c>
      <c r="B1366" s="19">
        <f>IF(OUT!A2030="", "", OUT!A2030)</f>
        <v>87419</v>
      </c>
      <c r="C1366" s="8" t="str">
        <f>IF(OUT!D2030="", "", OUT!D2030)</f>
        <v>RM</v>
      </c>
      <c r="D1366" s="26"/>
      <c r="E1366" s="35" t="str">
        <f>IF(OUT!E2030="", "", OUT!E2030)</f>
        <v>51 CELL</v>
      </c>
      <c r="F1366" s="23" t="str">
        <f>IF(OUT!AE2030="NEW", "✷", "")</f>
        <v/>
      </c>
      <c r="G1366" t="str">
        <f>IF(OUT!B2030="", "", OUT!B2030)</f>
        <v>GERBERA FLORILINE MIDI EYECATCHER DARK EYE TWILIGHT</v>
      </c>
      <c r="H1366" s="20">
        <f>IF(AND($K$3=1,$K$4="N"),P1366,IF(AND($K$3=2,$K$4="N"),R1366,IF(AND($K$3=3,$K$4="N"),T1366,IF(AND($K$3=4,$K$4="N"),V1366,IF(AND($K$3=5,$K$4="N"),X1366,IF(AND($K$3=1,$K$4="Y"),Z1366,IF(AND($K$3=2,$K$4="Y"),AB1366,IF(AND($K$3=3,$K$4="Y"),AD1366,IF(AND($K$3=4,$K$4="Y"),AF1366,IF(AND($K$3=5,$K$4="Y"),AH1366,"FALSE"))))))))))</f>
        <v>0.85299999999999998</v>
      </c>
      <c r="I1366" s="21">
        <f>IF(AND($K$3=1,$K$4="N"),Q1366,IF(AND($K$3=2,$K$4="N"),S1366,IF(AND($K$3=3,$K$4="N"),U1366,IF(AND($K$3=4,$K$4="N"),W1366,IF(AND($K$3=5,$K$4="N"),Y1366,IF(AND($K$3=1,$K$4="Y"),AA1366,IF(AND($K$3=2,$K$4="Y"),AC1366,IF(AND($K$3=3,$K$4="Y"),AE1366,IF(AND($K$3=4,$K$4="Y"),AG1366,IF(AND($K$3=5,$K$4="Y"),AI1366,"FALSE"))))))))))</f>
        <v>43.5</v>
      </c>
      <c r="J1366" s="35" t="str">
        <f>IF(OUT!F2030="", "", OUT!F2030)</f>
        <v>STRIP TRAY</v>
      </c>
      <c r="K1366" s="8">
        <f>IF(OUT!P2030="", "", OUT!P2030)</f>
        <v>51</v>
      </c>
      <c r="L1366" s="8" t="str">
        <f>IF(OUT!AE2030="", "", OUT!AE2030)</f>
        <v/>
      </c>
      <c r="M1366" s="8" t="str">
        <f>IF(OUT!AG2030="", "", OUT!AG2030)</f>
        <v/>
      </c>
      <c r="N1366" s="8" t="str">
        <f>IF(OUT!AQ2030="", "", OUT!AQ2030)</f>
        <v/>
      </c>
      <c r="O1366" s="8" t="str">
        <f>IF(OUT!BO2030="", "", OUT!BO2030)</f>
        <v>T7</v>
      </c>
      <c r="P1366" s="9">
        <f>IF(OUT!N2030="", "", OUT!N2030)</f>
        <v>0.85299999999999998</v>
      </c>
      <c r="Q1366" s="10">
        <f>IF(OUT!O2030="", "", OUT!O2030)</f>
        <v>43.5</v>
      </c>
      <c r="R1366" s="9">
        <f>IF(PPG!H2030="", "", PPG!H2030)</f>
        <v>0.78700000000000003</v>
      </c>
      <c r="S1366" s="10">
        <f>IF(PPG!I2030="", "", PPG!I2030)</f>
        <v>40.130000000000003</v>
      </c>
      <c r="T1366" s="9">
        <f>IF(PPG!J2030="", "", PPG!J2030)</f>
        <v>0.747</v>
      </c>
      <c r="U1366" s="10">
        <f>IF(PPG!K2030="", "", PPG!K2030)</f>
        <v>38.090000000000003</v>
      </c>
      <c r="V1366" s="9">
        <f>IF(PPG!L2030="", "", PPG!L2030)</f>
        <v>0.70899999999999996</v>
      </c>
      <c r="W1366" s="10">
        <f>IF(PPG!M2030="", "", PPG!M2030)</f>
        <v>36.15</v>
      </c>
      <c r="X1366" s="9">
        <f>IF(PPG!N2030="", "", PPG!N2030)</f>
        <v>0.67400000000000004</v>
      </c>
      <c r="Y1366" s="10">
        <f>IF(PPG!O2030="", "", PPG!O2030)</f>
        <v>34.369999999999997</v>
      </c>
      <c r="Z1366" s="9">
        <f>IF(PPG!Q2030="", "", PPG!Q2030)</f>
        <v>0.80700000000000005</v>
      </c>
      <c r="AA1366" s="10">
        <f>IF(PPG!R2030="", "", PPG!R2030)</f>
        <v>41.15</v>
      </c>
      <c r="AB1366" s="9">
        <f>IF(PPG!S2030="", "", PPG!S2030)</f>
        <v>0.78700000000000003</v>
      </c>
      <c r="AC1366" s="10">
        <f>IF(PPG!T2030="", "", PPG!T2030)</f>
        <v>40.130000000000003</v>
      </c>
      <c r="AD1366" s="9">
        <f>IF(PPG!U2030="", "", PPG!U2030)</f>
        <v>0.747</v>
      </c>
      <c r="AE1366" s="10">
        <f>IF(PPG!V2030="", "", PPG!V2030)</f>
        <v>38.090000000000003</v>
      </c>
      <c r="AF1366" s="9">
        <f>IF(PPG!W2030="", "", PPG!W2030)</f>
        <v>0.70899999999999996</v>
      </c>
      <c r="AG1366" s="10">
        <f>IF(PPG!X2030="", "", PPG!X2030)</f>
        <v>36.15</v>
      </c>
      <c r="AH1366" s="9">
        <f>IF(PPG!Y2030="", "", PPG!Y2030)</f>
        <v>0.67400000000000004</v>
      </c>
      <c r="AI1366" s="10">
        <f>IF(PPG!Z2030="", "", PPG!Z2030)</f>
        <v>34.369999999999997</v>
      </c>
      <c r="AJ1366" s="31" t="str">
        <f>IF(D1366&lt;&gt;"",D1366*I1366, "0.00")</f>
        <v>0.00</v>
      </c>
      <c r="AK1366" s="8" t="str">
        <f>IF(D1366&lt;&gt;"",D1366, "0")</f>
        <v>0</v>
      </c>
      <c r="AL1366" s="8" t="str">
        <f>IF(D1366&lt;&gt;"",D1366*K1366, "0")</f>
        <v>0</v>
      </c>
    </row>
    <row r="1367" spans="1:38">
      <c r="A1367" s="8">
        <f>IF(OUT!C1261="", "", OUT!C1261)</f>
        <v>727</v>
      </c>
      <c r="B1367" s="19">
        <f>IF(OUT!A1261="", "", OUT!A1261)</f>
        <v>60801</v>
      </c>
      <c r="C1367" s="8" t="str">
        <f>IF(OUT!D1261="", "", OUT!D1261)</f>
        <v>RM</v>
      </c>
      <c r="D1367" s="26"/>
      <c r="E1367" s="35" t="str">
        <f>IF(OUT!E1261="", "", OUT!E1261)</f>
        <v>51 CELL</v>
      </c>
      <c r="F1367" s="23" t="str">
        <f>IF(OUT!AE1261="NEW", "✷", "")</f>
        <v/>
      </c>
      <c r="G1367" t="str">
        <f>IF(OUT!B1261="", "", OUT!B1261)</f>
        <v>GERBERA FLORILINE MIDI MIX</v>
      </c>
      <c r="H1367" s="20">
        <f>IF(AND($K$3=1,$K$4="N"),P1367,IF(AND($K$3=2,$K$4="N"),R1367,IF(AND($K$3=3,$K$4="N"),T1367,IF(AND($K$3=4,$K$4="N"),V1367,IF(AND($K$3=5,$K$4="N"),X1367,IF(AND($K$3=1,$K$4="Y"),Z1367,IF(AND($K$3=2,$K$4="Y"),AB1367,IF(AND($K$3=3,$K$4="Y"),AD1367,IF(AND($K$3=4,$K$4="Y"),AF1367,IF(AND($K$3=5,$K$4="Y"),AH1367,"FALSE"))))))))))</f>
        <v>0.85299999999999998</v>
      </c>
      <c r="I1367" s="21">
        <f>IF(AND($K$3=1,$K$4="N"),Q1367,IF(AND($K$3=2,$K$4="N"),S1367,IF(AND($K$3=3,$K$4="N"),U1367,IF(AND($K$3=4,$K$4="N"),W1367,IF(AND($K$3=5,$K$4="N"),Y1367,IF(AND($K$3=1,$K$4="Y"),AA1367,IF(AND($K$3=2,$K$4="Y"),AC1367,IF(AND($K$3=3,$K$4="Y"),AE1367,IF(AND($K$3=4,$K$4="Y"),AG1367,IF(AND($K$3=5,$K$4="Y"),AI1367,"FALSE"))))))))))</f>
        <v>43.5</v>
      </c>
      <c r="J1367" s="35" t="str">
        <f>IF(OUT!F1261="", "", OUT!F1261)</f>
        <v>STRIP TRAY</v>
      </c>
      <c r="K1367" s="8">
        <f>IF(OUT!P1261="", "", OUT!P1261)</f>
        <v>51</v>
      </c>
      <c r="L1367" s="8" t="str">
        <f>IF(OUT!AE1261="", "", OUT!AE1261)</f>
        <v/>
      </c>
      <c r="M1367" s="8" t="str">
        <f>IF(OUT!AG1261="", "", OUT!AG1261)</f>
        <v/>
      </c>
      <c r="N1367" s="8" t="str">
        <f>IF(OUT!AQ1261="", "", OUT!AQ1261)</f>
        <v/>
      </c>
      <c r="O1367" s="8" t="str">
        <f>IF(OUT!BO1261="", "", OUT!BO1261)</f>
        <v>T7</v>
      </c>
      <c r="P1367" s="9">
        <f>IF(OUT!N1261="", "", OUT!N1261)</f>
        <v>0.85299999999999998</v>
      </c>
      <c r="Q1367" s="10">
        <f>IF(OUT!O1261="", "", OUT!O1261)</f>
        <v>43.5</v>
      </c>
      <c r="R1367" s="9">
        <f>IF(PPG!H1261="", "", PPG!H1261)</f>
        <v>0.78700000000000003</v>
      </c>
      <c r="S1367" s="10">
        <f>IF(PPG!I1261="", "", PPG!I1261)</f>
        <v>40.130000000000003</v>
      </c>
      <c r="T1367" s="9">
        <f>IF(PPG!J1261="", "", PPG!J1261)</f>
        <v>0.747</v>
      </c>
      <c r="U1367" s="10">
        <f>IF(PPG!K1261="", "", PPG!K1261)</f>
        <v>38.090000000000003</v>
      </c>
      <c r="V1367" s="9">
        <f>IF(PPG!L1261="", "", PPG!L1261)</f>
        <v>0.70899999999999996</v>
      </c>
      <c r="W1367" s="10">
        <f>IF(PPG!M1261="", "", PPG!M1261)</f>
        <v>36.15</v>
      </c>
      <c r="X1367" s="9">
        <f>IF(PPG!N1261="", "", PPG!N1261)</f>
        <v>0.67400000000000004</v>
      </c>
      <c r="Y1367" s="10">
        <f>IF(PPG!O1261="", "", PPG!O1261)</f>
        <v>34.369999999999997</v>
      </c>
      <c r="Z1367" s="9">
        <f>IF(PPG!Q1261="", "", PPG!Q1261)</f>
        <v>0.80700000000000005</v>
      </c>
      <c r="AA1367" s="10">
        <f>IF(PPG!R1261="", "", PPG!R1261)</f>
        <v>41.15</v>
      </c>
      <c r="AB1367" s="9">
        <f>IF(PPG!S1261="", "", PPG!S1261)</f>
        <v>0.78700000000000003</v>
      </c>
      <c r="AC1367" s="10">
        <f>IF(PPG!T1261="", "", PPG!T1261)</f>
        <v>40.130000000000003</v>
      </c>
      <c r="AD1367" s="9">
        <f>IF(PPG!U1261="", "", PPG!U1261)</f>
        <v>0.747</v>
      </c>
      <c r="AE1367" s="10">
        <f>IF(PPG!V1261="", "", PPG!V1261)</f>
        <v>38.090000000000003</v>
      </c>
      <c r="AF1367" s="9">
        <f>IF(PPG!W1261="", "", PPG!W1261)</f>
        <v>0.70899999999999996</v>
      </c>
      <c r="AG1367" s="10">
        <f>IF(PPG!X1261="", "", PPG!X1261)</f>
        <v>36.15</v>
      </c>
      <c r="AH1367" s="9">
        <f>IF(PPG!Y1261="", "", PPG!Y1261)</f>
        <v>0.67400000000000004</v>
      </c>
      <c r="AI1367" s="10">
        <f>IF(PPG!Z1261="", "", PPG!Z1261)</f>
        <v>34.369999999999997</v>
      </c>
      <c r="AJ1367" s="31" t="str">
        <f>IF(D1367&lt;&gt;"",D1367*I1367, "0.00")</f>
        <v>0.00</v>
      </c>
      <c r="AK1367" s="8" t="str">
        <f>IF(D1367&lt;&gt;"",D1367, "0")</f>
        <v>0</v>
      </c>
      <c r="AL1367" s="8" t="str">
        <f>IF(D1367&lt;&gt;"",D1367*K1367, "0")</f>
        <v>0</v>
      </c>
    </row>
    <row r="1368" spans="1:38">
      <c r="A1368" s="8">
        <f>IF(OUT!C386="", "", OUT!C386)</f>
        <v>727</v>
      </c>
      <c r="B1368" s="19">
        <f>IF(OUT!A386="", "", OUT!A386)</f>
        <v>11534</v>
      </c>
      <c r="C1368" s="8" t="str">
        <f>IF(OUT!D386="", "", OUT!D386)</f>
        <v>RM</v>
      </c>
      <c r="D1368" s="26"/>
      <c r="E1368" s="35" t="str">
        <f>IF(OUT!E386="", "", OUT!E386)</f>
        <v>51 CELL</v>
      </c>
      <c r="F1368" s="23" t="str">
        <f>IF(OUT!AE386="NEW", "✷", "")</f>
        <v/>
      </c>
      <c r="G1368" t="str">
        <f>IF(OUT!B386="", "", OUT!B386)</f>
        <v>GERBERA JOYBERA CORAL</v>
      </c>
      <c r="H1368" s="20">
        <f>IF(AND($K$3=1,$K$4="N"),P1368,IF(AND($K$3=2,$K$4="N"),R1368,IF(AND($K$3=3,$K$4="N"),T1368,IF(AND($K$3=4,$K$4="N"),V1368,IF(AND($K$3=5,$K$4="N"),X1368,IF(AND($K$3=1,$K$4="Y"),Z1368,IF(AND($K$3=2,$K$4="Y"),AB1368,IF(AND($K$3=3,$K$4="Y"),AD1368,IF(AND($K$3=4,$K$4="Y"),AF1368,IF(AND($K$3=5,$K$4="Y"),AH1368,"FALSE"))))))))))</f>
        <v>0.85299999999999998</v>
      </c>
      <c r="I1368" s="21">
        <f>IF(AND($K$3=1,$K$4="N"),Q1368,IF(AND($K$3=2,$K$4="N"),S1368,IF(AND($K$3=3,$K$4="N"),U1368,IF(AND($K$3=4,$K$4="N"),W1368,IF(AND($K$3=5,$K$4="N"),Y1368,IF(AND($K$3=1,$K$4="Y"),AA1368,IF(AND($K$3=2,$K$4="Y"),AC1368,IF(AND($K$3=3,$K$4="Y"),AE1368,IF(AND($K$3=4,$K$4="Y"),AG1368,IF(AND($K$3=5,$K$4="Y"),AI1368,"FALSE"))))))))))</f>
        <v>43.5</v>
      </c>
      <c r="J1368" s="35" t="str">
        <f>IF(OUT!F386="", "", OUT!F386)</f>
        <v>STRIP TRAY</v>
      </c>
      <c r="K1368" s="8">
        <f>IF(OUT!P386="", "", OUT!P386)</f>
        <v>51</v>
      </c>
      <c r="L1368" s="8" t="str">
        <f>IF(OUT!AE386="", "", OUT!AE386)</f>
        <v/>
      </c>
      <c r="M1368" s="8" t="str">
        <f>IF(OUT!AG386="", "", OUT!AG386)</f>
        <v/>
      </c>
      <c r="N1368" s="8" t="str">
        <f>IF(OUT!AQ386="", "", OUT!AQ386)</f>
        <v/>
      </c>
      <c r="O1368" s="8" t="str">
        <f>IF(OUT!BO386="", "", OUT!BO386)</f>
        <v>T7</v>
      </c>
      <c r="P1368" s="9">
        <f>IF(OUT!N386="", "", OUT!N386)</f>
        <v>0.85299999999999998</v>
      </c>
      <c r="Q1368" s="10">
        <f>IF(OUT!O386="", "", OUT!O386)</f>
        <v>43.5</v>
      </c>
      <c r="R1368" s="9">
        <f>IF(PPG!H386="", "", PPG!H386)</f>
        <v>0.78700000000000003</v>
      </c>
      <c r="S1368" s="10">
        <f>IF(PPG!I386="", "", PPG!I386)</f>
        <v>40.130000000000003</v>
      </c>
      <c r="T1368" s="9">
        <f>IF(PPG!J386="", "", PPG!J386)</f>
        <v>0.747</v>
      </c>
      <c r="U1368" s="10">
        <f>IF(PPG!K386="", "", PPG!K386)</f>
        <v>38.090000000000003</v>
      </c>
      <c r="V1368" s="9">
        <f>IF(PPG!L386="", "", PPG!L386)</f>
        <v>0.70899999999999996</v>
      </c>
      <c r="W1368" s="10">
        <f>IF(PPG!M386="", "", PPG!M386)</f>
        <v>36.15</v>
      </c>
      <c r="X1368" s="9">
        <f>IF(PPG!N386="", "", PPG!N386)</f>
        <v>0.67400000000000004</v>
      </c>
      <c r="Y1368" s="10">
        <f>IF(PPG!O386="", "", PPG!O386)</f>
        <v>34.369999999999997</v>
      </c>
      <c r="Z1368" s="9">
        <f>IF(PPG!Q386="", "", PPG!Q386)</f>
        <v>0.80700000000000005</v>
      </c>
      <c r="AA1368" s="10">
        <f>IF(PPG!R386="", "", PPG!R386)</f>
        <v>41.15</v>
      </c>
      <c r="AB1368" s="9">
        <f>IF(PPG!S386="", "", PPG!S386)</f>
        <v>0.78700000000000003</v>
      </c>
      <c r="AC1368" s="10">
        <f>IF(PPG!T386="", "", PPG!T386)</f>
        <v>40.130000000000003</v>
      </c>
      <c r="AD1368" s="9">
        <f>IF(PPG!U386="", "", PPG!U386)</f>
        <v>0.747</v>
      </c>
      <c r="AE1368" s="10">
        <f>IF(PPG!V386="", "", PPG!V386)</f>
        <v>38.090000000000003</v>
      </c>
      <c r="AF1368" s="9">
        <f>IF(PPG!W386="", "", PPG!W386)</f>
        <v>0.70899999999999996</v>
      </c>
      <c r="AG1368" s="10">
        <f>IF(PPG!X386="", "", PPG!X386)</f>
        <v>36.15</v>
      </c>
      <c r="AH1368" s="9">
        <f>IF(PPG!Y386="", "", PPG!Y386)</f>
        <v>0.67400000000000004</v>
      </c>
      <c r="AI1368" s="10">
        <f>IF(PPG!Z386="", "", PPG!Z386)</f>
        <v>34.369999999999997</v>
      </c>
      <c r="AJ1368" s="31" t="str">
        <f>IF(D1368&lt;&gt;"",D1368*I1368, "0.00")</f>
        <v>0.00</v>
      </c>
      <c r="AK1368" s="8" t="str">
        <f>IF(D1368&lt;&gt;"",D1368, "0")</f>
        <v>0</v>
      </c>
      <c r="AL1368" s="8" t="str">
        <f>IF(D1368&lt;&gt;"",D1368*K1368, "0")</f>
        <v>0</v>
      </c>
    </row>
    <row r="1369" spans="1:38">
      <c r="A1369" s="8">
        <f>IF(OUT!C387="", "", OUT!C387)</f>
        <v>727</v>
      </c>
      <c r="B1369" s="19">
        <f>IF(OUT!A387="", "", OUT!A387)</f>
        <v>11535</v>
      </c>
      <c r="C1369" s="8" t="str">
        <f>IF(OUT!D387="", "", OUT!D387)</f>
        <v>RM</v>
      </c>
      <c r="D1369" s="26"/>
      <c r="E1369" s="35" t="str">
        <f>IF(OUT!E387="", "", OUT!E387)</f>
        <v>51 CELL</v>
      </c>
      <c r="F1369" s="23" t="str">
        <f>IF(OUT!AE387="NEW", "✷", "")</f>
        <v/>
      </c>
      <c r="G1369" t="str">
        <f>IF(OUT!B387="", "", OUT!B387)</f>
        <v>GERBERA JOYBERA DARK ORANGE</v>
      </c>
      <c r="H1369" s="20">
        <f>IF(AND($K$3=1,$K$4="N"),P1369,IF(AND($K$3=2,$K$4="N"),R1369,IF(AND($K$3=3,$K$4="N"),T1369,IF(AND($K$3=4,$K$4="N"),V1369,IF(AND($K$3=5,$K$4="N"),X1369,IF(AND($K$3=1,$K$4="Y"),Z1369,IF(AND($K$3=2,$K$4="Y"),AB1369,IF(AND($K$3=3,$K$4="Y"),AD1369,IF(AND($K$3=4,$K$4="Y"),AF1369,IF(AND($K$3=5,$K$4="Y"),AH1369,"FALSE"))))))))))</f>
        <v>0.85299999999999998</v>
      </c>
      <c r="I1369" s="21">
        <f>IF(AND($K$3=1,$K$4="N"),Q1369,IF(AND($K$3=2,$K$4="N"),S1369,IF(AND($K$3=3,$K$4="N"),U1369,IF(AND($K$3=4,$K$4="N"),W1369,IF(AND($K$3=5,$K$4="N"),Y1369,IF(AND($K$3=1,$K$4="Y"),AA1369,IF(AND($K$3=2,$K$4="Y"),AC1369,IF(AND($K$3=3,$K$4="Y"),AE1369,IF(AND($K$3=4,$K$4="Y"),AG1369,IF(AND($K$3=5,$K$4="Y"),AI1369,"FALSE"))))))))))</f>
        <v>43.5</v>
      </c>
      <c r="J1369" s="35" t="str">
        <f>IF(OUT!F387="", "", OUT!F387)</f>
        <v>STRIP TRAY</v>
      </c>
      <c r="K1369" s="8">
        <f>IF(OUT!P387="", "", OUT!P387)</f>
        <v>51</v>
      </c>
      <c r="L1369" s="8" t="str">
        <f>IF(OUT!AE387="", "", OUT!AE387)</f>
        <v/>
      </c>
      <c r="M1369" s="8" t="str">
        <f>IF(OUT!AG387="", "", OUT!AG387)</f>
        <v/>
      </c>
      <c r="N1369" s="8" t="str">
        <f>IF(OUT!AQ387="", "", OUT!AQ387)</f>
        <v/>
      </c>
      <c r="O1369" s="8" t="str">
        <f>IF(OUT!BO387="", "", OUT!BO387)</f>
        <v>T7</v>
      </c>
      <c r="P1369" s="9">
        <f>IF(OUT!N387="", "", OUT!N387)</f>
        <v>0.85299999999999998</v>
      </c>
      <c r="Q1369" s="10">
        <f>IF(OUT!O387="", "", OUT!O387)</f>
        <v>43.5</v>
      </c>
      <c r="R1369" s="9">
        <f>IF(PPG!H387="", "", PPG!H387)</f>
        <v>0.78700000000000003</v>
      </c>
      <c r="S1369" s="10">
        <f>IF(PPG!I387="", "", PPG!I387)</f>
        <v>40.130000000000003</v>
      </c>
      <c r="T1369" s="9">
        <f>IF(PPG!J387="", "", PPG!J387)</f>
        <v>0.747</v>
      </c>
      <c r="U1369" s="10">
        <f>IF(PPG!K387="", "", PPG!K387)</f>
        <v>38.090000000000003</v>
      </c>
      <c r="V1369" s="9">
        <f>IF(PPG!L387="", "", PPG!L387)</f>
        <v>0.70899999999999996</v>
      </c>
      <c r="W1369" s="10">
        <f>IF(PPG!M387="", "", PPG!M387)</f>
        <v>36.15</v>
      </c>
      <c r="X1369" s="9">
        <f>IF(PPG!N387="", "", PPG!N387)</f>
        <v>0.67400000000000004</v>
      </c>
      <c r="Y1369" s="10">
        <f>IF(PPG!O387="", "", PPG!O387)</f>
        <v>34.369999999999997</v>
      </c>
      <c r="Z1369" s="9">
        <f>IF(PPG!Q387="", "", PPG!Q387)</f>
        <v>0.80700000000000005</v>
      </c>
      <c r="AA1369" s="10">
        <f>IF(PPG!R387="", "", PPG!R387)</f>
        <v>41.15</v>
      </c>
      <c r="AB1369" s="9">
        <f>IF(PPG!S387="", "", PPG!S387)</f>
        <v>0.78700000000000003</v>
      </c>
      <c r="AC1369" s="10">
        <f>IF(PPG!T387="", "", PPG!T387)</f>
        <v>40.130000000000003</v>
      </c>
      <c r="AD1369" s="9">
        <f>IF(PPG!U387="", "", PPG!U387)</f>
        <v>0.747</v>
      </c>
      <c r="AE1369" s="10">
        <f>IF(PPG!V387="", "", PPG!V387)</f>
        <v>38.090000000000003</v>
      </c>
      <c r="AF1369" s="9">
        <f>IF(PPG!W387="", "", PPG!W387)</f>
        <v>0.70899999999999996</v>
      </c>
      <c r="AG1369" s="10">
        <f>IF(PPG!X387="", "", PPG!X387)</f>
        <v>36.15</v>
      </c>
      <c r="AH1369" s="9">
        <f>IF(PPG!Y387="", "", PPG!Y387)</f>
        <v>0.67400000000000004</v>
      </c>
      <c r="AI1369" s="10">
        <f>IF(PPG!Z387="", "", PPG!Z387)</f>
        <v>34.369999999999997</v>
      </c>
      <c r="AJ1369" s="31" t="str">
        <f>IF(D1369&lt;&gt;"",D1369*I1369, "0.00")</f>
        <v>0.00</v>
      </c>
      <c r="AK1369" s="8" t="str">
        <f>IF(D1369&lt;&gt;"",D1369, "0")</f>
        <v>0</v>
      </c>
      <c r="AL1369" s="8" t="str">
        <f>IF(D1369&lt;&gt;"",D1369*K1369, "0")</f>
        <v>0</v>
      </c>
    </row>
    <row r="1370" spans="1:38">
      <c r="A1370" s="8">
        <f>IF(OUT!C668="", "", OUT!C668)</f>
        <v>727</v>
      </c>
      <c r="B1370" s="19">
        <f>IF(OUT!A668="", "", OUT!A668)</f>
        <v>12908</v>
      </c>
      <c r="C1370" s="8" t="str">
        <f>IF(OUT!D668="", "", OUT!D668)</f>
        <v>RM</v>
      </c>
      <c r="D1370" s="26"/>
      <c r="E1370" s="35" t="str">
        <f>IF(OUT!E668="", "", OUT!E668)</f>
        <v>51 CELL</v>
      </c>
      <c r="F1370" s="23" t="str">
        <f>IF(OUT!AE668="NEW", "✷", "")</f>
        <v/>
      </c>
      <c r="G1370" t="str">
        <f>IF(OUT!B668="", "", OUT!B668)</f>
        <v>GERBERA JOYBERA DOUBLE MILKSHAKE</v>
      </c>
      <c r="H1370" s="20">
        <f>IF(AND($K$3=1,$K$4="N"),P1370,IF(AND($K$3=2,$K$4="N"),R1370,IF(AND($K$3=3,$K$4="N"),T1370,IF(AND($K$3=4,$K$4="N"),V1370,IF(AND($K$3=5,$K$4="N"),X1370,IF(AND($K$3=1,$K$4="Y"),Z1370,IF(AND($K$3=2,$K$4="Y"),AB1370,IF(AND($K$3=3,$K$4="Y"),AD1370,IF(AND($K$3=4,$K$4="Y"),AF1370,IF(AND($K$3=5,$K$4="Y"),AH1370,"FALSE"))))))))))</f>
        <v>0.85299999999999998</v>
      </c>
      <c r="I1370" s="21">
        <f>IF(AND($K$3=1,$K$4="N"),Q1370,IF(AND($K$3=2,$K$4="N"),S1370,IF(AND($K$3=3,$K$4="N"),U1370,IF(AND($K$3=4,$K$4="N"),W1370,IF(AND($K$3=5,$K$4="N"),Y1370,IF(AND($K$3=1,$K$4="Y"),AA1370,IF(AND($K$3=2,$K$4="Y"),AC1370,IF(AND($K$3=3,$K$4="Y"),AE1370,IF(AND($K$3=4,$K$4="Y"),AG1370,IF(AND($K$3=5,$K$4="Y"),AI1370,"FALSE"))))))))))</f>
        <v>43.5</v>
      </c>
      <c r="J1370" s="35" t="str">
        <f>IF(OUT!F668="", "", OUT!F668)</f>
        <v>STRIP TRAY</v>
      </c>
      <c r="K1370" s="8">
        <f>IF(OUT!P668="", "", OUT!P668)</f>
        <v>51</v>
      </c>
      <c r="L1370" s="8" t="str">
        <f>IF(OUT!AE668="", "", OUT!AE668)</f>
        <v/>
      </c>
      <c r="M1370" s="8" t="str">
        <f>IF(OUT!AG668="", "", OUT!AG668)</f>
        <v/>
      </c>
      <c r="N1370" s="8" t="str">
        <f>IF(OUT!AQ668="", "", OUT!AQ668)</f>
        <v/>
      </c>
      <c r="O1370" s="8" t="str">
        <f>IF(OUT!BO668="", "", OUT!BO668)</f>
        <v>T7</v>
      </c>
      <c r="P1370" s="9">
        <f>IF(OUT!N668="", "", OUT!N668)</f>
        <v>0.85299999999999998</v>
      </c>
      <c r="Q1370" s="10">
        <f>IF(OUT!O668="", "", OUT!O668)</f>
        <v>43.5</v>
      </c>
      <c r="R1370" s="9">
        <f>IF(PPG!H668="", "", PPG!H668)</f>
        <v>0.78700000000000003</v>
      </c>
      <c r="S1370" s="10">
        <f>IF(PPG!I668="", "", PPG!I668)</f>
        <v>40.130000000000003</v>
      </c>
      <c r="T1370" s="9">
        <f>IF(PPG!J668="", "", PPG!J668)</f>
        <v>0.747</v>
      </c>
      <c r="U1370" s="10">
        <f>IF(PPG!K668="", "", PPG!K668)</f>
        <v>38.090000000000003</v>
      </c>
      <c r="V1370" s="9">
        <f>IF(PPG!L668="", "", PPG!L668)</f>
        <v>0.70899999999999996</v>
      </c>
      <c r="W1370" s="10">
        <f>IF(PPG!M668="", "", PPG!M668)</f>
        <v>36.15</v>
      </c>
      <c r="X1370" s="9">
        <f>IF(PPG!N668="", "", PPG!N668)</f>
        <v>0.67400000000000004</v>
      </c>
      <c r="Y1370" s="10">
        <f>IF(PPG!O668="", "", PPG!O668)</f>
        <v>34.369999999999997</v>
      </c>
      <c r="Z1370" s="9">
        <f>IF(PPG!Q668="", "", PPG!Q668)</f>
        <v>0.80700000000000005</v>
      </c>
      <c r="AA1370" s="10">
        <f>IF(PPG!R668="", "", PPG!R668)</f>
        <v>41.15</v>
      </c>
      <c r="AB1370" s="9">
        <f>IF(PPG!S668="", "", PPG!S668)</f>
        <v>0.78700000000000003</v>
      </c>
      <c r="AC1370" s="10">
        <f>IF(PPG!T668="", "", PPG!T668)</f>
        <v>40.130000000000003</v>
      </c>
      <c r="AD1370" s="9">
        <f>IF(PPG!U668="", "", PPG!U668)</f>
        <v>0.747</v>
      </c>
      <c r="AE1370" s="10">
        <f>IF(PPG!V668="", "", PPG!V668)</f>
        <v>38.090000000000003</v>
      </c>
      <c r="AF1370" s="9">
        <f>IF(PPG!W668="", "", PPG!W668)</f>
        <v>0.70899999999999996</v>
      </c>
      <c r="AG1370" s="10">
        <f>IF(PPG!X668="", "", PPG!X668)</f>
        <v>36.15</v>
      </c>
      <c r="AH1370" s="9">
        <f>IF(PPG!Y668="", "", PPG!Y668)</f>
        <v>0.67400000000000004</v>
      </c>
      <c r="AI1370" s="10">
        <f>IF(PPG!Z668="", "", PPG!Z668)</f>
        <v>34.369999999999997</v>
      </c>
      <c r="AJ1370" s="31" t="str">
        <f>IF(D1370&lt;&gt;"",D1370*I1370, "0.00")</f>
        <v>0.00</v>
      </c>
      <c r="AK1370" s="8" t="str">
        <f>IF(D1370&lt;&gt;"",D1370, "0")</f>
        <v>0</v>
      </c>
      <c r="AL1370" s="8" t="str">
        <f>IF(D1370&lt;&gt;"",D1370*K1370, "0")</f>
        <v>0</v>
      </c>
    </row>
    <row r="1371" spans="1:38">
      <c r="A1371" s="8">
        <f>IF(OUT!C669="", "", OUT!C669)</f>
        <v>727</v>
      </c>
      <c r="B1371" s="19">
        <f>IF(OUT!A669="", "", OUT!A669)</f>
        <v>12909</v>
      </c>
      <c r="C1371" s="8" t="str">
        <f>IF(OUT!D669="", "", OUT!D669)</f>
        <v>RM</v>
      </c>
      <c r="D1371" s="26"/>
      <c r="E1371" s="35" t="str">
        <f>IF(OUT!E669="", "", OUT!E669)</f>
        <v>51 CELL</v>
      </c>
      <c r="F1371" s="23" t="str">
        <f>IF(OUT!AE669="NEW", "✷", "")</f>
        <v/>
      </c>
      <c r="G1371" t="str">
        <f>IF(OUT!B669="", "", OUT!B669)</f>
        <v>GERBERA JOYBERA DOUBLE SCARLET</v>
      </c>
      <c r="H1371" s="20">
        <f>IF(AND($K$3=1,$K$4="N"),P1371,IF(AND($K$3=2,$K$4="N"),R1371,IF(AND($K$3=3,$K$4="N"),T1371,IF(AND($K$3=4,$K$4="N"),V1371,IF(AND($K$3=5,$K$4="N"),X1371,IF(AND($K$3=1,$K$4="Y"),Z1371,IF(AND($K$3=2,$K$4="Y"),AB1371,IF(AND($K$3=3,$K$4="Y"),AD1371,IF(AND($K$3=4,$K$4="Y"),AF1371,IF(AND($K$3=5,$K$4="Y"),AH1371,"FALSE"))))))))))</f>
        <v>0.85299999999999998</v>
      </c>
      <c r="I1371" s="21">
        <f>IF(AND($K$3=1,$K$4="N"),Q1371,IF(AND($K$3=2,$K$4="N"),S1371,IF(AND($K$3=3,$K$4="N"),U1371,IF(AND($K$3=4,$K$4="N"),W1371,IF(AND($K$3=5,$K$4="N"),Y1371,IF(AND($K$3=1,$K$4="Y"),AA1371,IF(AND($K$3=2,$K$4="Y"),AC1371,IF(AND($K$3=3,$K$4="Y"),AE1371,IF(AND($K$3=4,$K$4="Y"),AG1371,IF(AND($K$3=5,$K$4="Y"),AI1371,"FALSE"))))))))))</f>
        <v>43.5</v>
      </c>
      <c r="J1371" s="35" t="str">
        <f>IF(OUT!F669="", "", OUT!F669)</f>
        <v>STRIP TRAY</v>
      </c>
      <c r="K1371" s="8">
        <f>IF(OUT!P669="", "", OUT!P669)</f>
        <v>51</v>
      </c>
      <c r="L1371" s="8" t="str">
        <f>IF(OUT!AE669="", "", OUT!AE669)</f>
        <v/>
      </c>
      <c r="M1371" s="8" t="str">
        <f>IF(OUT!AG669="", "", OUT!AG669)</f>
        <v/>
      </c>
      <c r="N1371" s="8" t="str">
        <f>IF(OUT!AQ669="", "", OUT!AQ669)</f>
        <v/>
      </c>
      <c r="O1371" s="8" t="str">
        <f>IF(OUT!BO669="", "", OUT!BO669)</f>
        <v>T7</v>
      </c>
      <c r="P1371" s="9">
        <f>IF(OUT!N669="", "", OUT!N669)</f>
        <v>0.85299999999999998</v>
      </c>
      <c r="Q1371" s="10">
        <f>IF(OUT!O669="", "", OUT!O669)</f>
        <v>43.5</v>
      </c>
      <c r="R1371" s="9">
        <f>IF(PPG!H669="", "", PPG!H669)</f>
        <v>0.78700000000000003</v>
      </c>
      <c r="S1371" s="10">
        <f>IF(PPG!I669="", "", PPG!I669)</f>
        <v>40.130000000000003</v>
      </c>
      <c r="T1371" s="9">
        <f>IF(PPG!J669="", "", PPG!J669)</f>
        <v>0.747</v>
      </c>
      <c r="U1371" s="10">
        <f>IF(PPG!K669="", "", PPG!K669)</f>
        <v>38.090000000000003</v>
      </c>
      <c r="V1371" s="9">
        <f>IF(PPG!L669="", "", PPG!L669)</f>
        <v>0.70899999999999996</v>
      </c>
      <c r="W1371" s="10">
        <f>IF(PPG!M669="", "", PPG!M669)</f>
        <v>36.15</v>
      </c>
      <c r="X1371" s="9">
        <f>IF(PPG!N669="", "", PPG!N669)</f>
        <v>0.67400000000000004</v>
      </c>
      <c r="Y1371" s="10">
        <f>IF(PPG!O669="", "", PPG!O669)</f>
        <v>34.369999999999997</v>
      </c>
      <c r="Z1371" s="9">
        <f>IF(PPG!Q669="", "", PPG!Q669)</f>
        <v>0.80700000000000005</v>
      </c>
      <c r="AA1371" s="10">
        <f>IF(PPG!R669="", "", PPG!R669)</f>
        <v>41.15</v>
      </c>
      <c r="AB1371" s="9">
        <f>IF(PPG!S669="", "", PPG!S669)</f>
        <v>0.78700000000000003</v>
      </c>
      <c r="AC1371" s="10">
        <f>IF(PPG!T669="", "", PPG!T669)</f>
        <v>40.130000000000003</v>
      </c>
      <c r="AD1371" s="9">
        <f>IF(PPG!U669="", "", PPG!U669)</f>
        <v>0.747</v>
      </c>
      <c r="AE1371" s="10">
        <f>IF(PPG!V669="", "", PPG!V669)</f>
        <v>38.090000000000003</v>
      </c>
      <c r="AF1371" s="9">
        <f>IF(PPG!W669="", "", PPG!W669)</f>
        <v>0.70899999999999996</v>
      </c>
      <c r="AG1371" s="10">
        <f>IF(PPG!X669="", "", PPG!X669)</f>
        <v>36.15</v>
      </c>
      <c r="AH1371" s="9">
        <f>IF(PPG!Y669="", "", PPG!Y669)</f>
        <v>0.67400000000000004</v>
      </c>
      <c r="AI1371" s="10">
        <f>IF(PPG!Z669="", "", PPG!Z669)</f>
        <v>34.369999999999997</v>
      </c>
      <c r="AJ1371" s="31" t="str">
        <f>IF(D1371&lt;&gt;"",D1371*I1371, "0.00")</f>
        <v>0.00</v>
      </c>
      <c r="AK1371" s="8" t="str">
        <f>IF(D1371&lt;&gt;"",D1371, "0")</f>
        <v>0</v>
      </c>
      <c r="AL1371" s="8" t="str">
        <f>IF(D1371&lt;&gt;"",D1371*K1371, "0")</f>
        <v>0</v>
      </c>
    </row>
    <row r="1372" spans="1:38">
      <c r="A1372" s="8">
        <f>IF(OUT!C670="", "", OUT!C670)</f>
        <v>727</v>
      </c>
      <c r="B1372" s="19">
        <f>IF(OUT!A670="", "", OUT!A670)</f>
        <v>12910</v>
      </c>
      <c r="C1372" s="8" t="str">
        <f>IF(OUT!D670="", "", OUT!D670)</f>
        <v>RM</v>
      </c>
      <c r="D1372" s="26"/>
      <c r="E1372" s="35" t="str">
        <f>IF(OUT!E670="", "", OUT!E670)</f>
        <v>51 CELL</v>
      </c>
      <c r="F1372" s="23" t="str">
        <f>IF(OUT!AE670="NEW", "✷", "")</f>
        <v/>
      </c>
      <c r="G1372" t="str">
        <f>IF(OUT!B670="", "", OUT!B670)</f>
        <v>GERBERA JOYBERA DOUBLE SUNRISE</v>
      </c>
      <c r="H1372" s="20">
        <f>IF(AND($K$3=1,$K$4="N"),P1372,IF(AND($K$3=2,$K$4="N"),R1372,IF(AND($K$3=3,$K$4="N"),T1372,IF(AND($K$3=4,$K$4="N"),V1372,IF(AND($K$3=5,$K$4="N"),X1372,IF(AND($K$3=1,$K$4="Y"),Z1372,IF(AND($K$3=2,$K$4="Y"),AB1372,IF(AND($K$3=3,$K$4="Y"),AD1372,IF(AND($K$3=4,$K$4="Y"),AF1372,IF(AND($K$3=5,$K$4="Y"),AH1372,"FALSE"))))))))))</f>
        <v>0.85299999999999998</v>
      </c>
      <c r="I1372" s="21">
        <f>IF(AND($K$3=1,$K$4="N"),Q1372,IF(AND($K$3=2,$K$4="N"),S1372,IF(AND($K$3=3,$K$4="N"),U1372,IF(AND($K$3=4,$K$4="N"),W1372,IF(AND($K$3=5,$K$4="N"),Y1372,IF(AND($K$3=1,$K$4="Y"),AA1372,IF(AND($K$3=2,$K$4="Y"),AC1372,IF(AND($K$3=3,$K$4="Y"),AE1372,IF(AND($K$3=4,$K$4="Y"),AG1372,IF(AND($K$3=5,$K$4="Y"),AI1372,"FALSE"))))))))))</f>
        <v>43.5</v>
      </c>
      <c r="J1372" s="35" t="str">
        <f>IF(OUT!F670="", "", OUT!F670)</f>
        <v>STRIP TRAY</v>
      </c>
      <c r="K1372" s="8">
        <f>IF(OUT!P670="", "", OUT!P670)</f>
        <v>51</v>
      </c>
      <c r="L1372" s="8" t="str">
        <f>IF(OUT!AE670="", "", OUT!AE670)</f>
        <v/>
      </c>
      <c r="M1372" s="8" t="str">
        <f>IF(OUT!AG670="", "", OUT!AG670)</f>
        <v/>
      </c>
      <c r="N1372" s="8" t="str">
        <f>IF(OUT!AQ670="", "", OUT!AQ670)</f>
        <v/>
      </c>
      <c r="O1372" s="8" t="str">
        <f>IF(OUT!BO670="", "", OUT!BO670)</f>
        <v>T7</v>
      </c>
      <c r="P1372" s="9">
        <f>IF(OUT!N670="", "", OUT!N670)</f>
        <v>0.85299999999999998</v>
      </c>
      <c r="Q1372" s="10">
        <f>IF(OUT!O670="", "", OUT!O670)</f>
        <v>43.5</v>
      </c>
      <c r="R1372" s="9">
        <f>IF(PPG!H670="", "", PPG!H670)</f>
        <v>0.78700000000000003</v>
      </c>
      <c r="S1372" s="10">
        <f>IF(PPG!I670="", "", PPG!I670)</f>
        <v>40.130000000000003</v>
      </c>
      <c r="T1372" s="9">
        <f>IF(PPG!J670="", "", PPG!J670)</f>
        <v>0.747</v>
      </c>
      <c r="U1372" s="10">
        <f>IF(PPG!K670="", "", PPG!K670)</f>
        <v>38.090000000000003</v>
      </c>
      <c r="V1372" s="9">
        <f>IF(PPG!L670="", "", PPG!L670)</f>
        <v>0.70899999999999996</v>
      </c>
      <c r="W1372" s="10">
        <f>IF(PPG!M670="", "", PPG!M670)</f>
        <v>36.15</v>
      </c>
      <c r="X1372" s="9">
        <f>IF(PPG!N670="", "", PPG!N670)</f>
        <v>0.67400000000000004</v>
      </c>
      <c r="Y1372" s="10">
        <f>IF(PPG!O670="", "", PPG!O670)</f>
        <v>34.369999999999997</v>
      </c>
      <c r="Z1372" s="9">
        <f>IF(PPG!Q670="", "", PPG!Q670)</f>
        <v>0.80700000000000005</v>
      </c>
      <c r="AA1372" s="10">
        <f>IF(PPG!R670="", "", PPG!R670)</f>
        <v>41.15</v>
      </c>
      <c r="AB1372" s="9">
        <f>IF(PPG!S670="", "", PPG!S670)</f>
        <v>0.78700000000000003</v>
      </c>
      <c r="AC1372" s="10">
        <f>IF(PPG!T670="", "", PPG!T670)</f>
        <v>40.130000000000003</v>
      </c>
      <c r="AD1372" s="9">
        <f>IF(PPG!U670="", "", PPG!U670)</f>
        <v>0.747</v>
      </c>
      <c r="AE1372" s="10">
        <f>IF(PPG!V670="", "", PPG!V670)</f>
        <v>38.090000000000003</v>
      </c>
      <c r="AF1372" s="9">
        <f>IF(PPG!W670="", "", PPG!W670)</f>
        <v>0.70899999999999996</v>
      </c>
      <c r="AG1372" s="10">
        <f>IF(PPG!X670="", "", PPG!X670)</f>
        <v>36.15</v>
      </c>
      <c r="AH1372" s="9">
        <f>IF(PPG!Y670="", "", PPG!Y670)</f>
        <v>0.67400000000000004</v>
      </c>
      <c r="AI1372" s="10">
        <f>IF(PPG!Z670="", "", PPG!Z670)</f>
        <v>34.369999999999997</v>
      </c>
      <c r="AJ1372" s="31" t="str">
        <f>IF(D1372&lt;&gt;"",D1372*I1372, "0.00")</f>
        <v>0.00</v>
      </c>
      <c r="AK1372" s="8" t="str">
        <f>IF(D1372&lt;&gt;"",D1372, "0")</f>
        <v>0</v>
      </c>
      <c r="AL1372" s="8" t="str">
        <f>IF(D1372&lt;&gt;"",D1372*K1372, "0")</f>
        <v>0</v>
      </c>
    </row>
    <row r="1373" spans="1:38">
      <c r="A1373" s="8">
        <f>IF(OUT!C388="", "", OUT!C388)</f>
        <v>727</v>
      </c>
      <c r="B1373" s="19">
        <f>IF(OUT!A388="", "", OUT!A388)</f>
        <v>11536</v>
      </c>
      <c r="C1373" s="8" t="str">
        <f>IF(OUT!D388="", "", OUT!D388)</f>
        <v>RM</v>
      </c>
      <c r="D1373" s="26"/>
      <c r="E1373" s="35" t="str">
        <f>IF(OUT!E388="", "", OUT!E388)</f>
        <v>51 CELL</v>
      </c>
      <c r="F1373" s="23" t="str">
        <f>IF(OUT!AE388="NEW", "✷", "")</f>
        <v/>
      </c>
      <c r="G1373" t="str">
        <f>IF(OUT!B388="", "", OUT!B388)</f>
        <v>GERBERA JOYBERA GOLDEN YELLOW</v>
      </c>
      <c r="H1373" s="20">
        <f>IF(AND($K$3=1,$K$4="N"),P1373,IF(AND($K$3=2,$K$4="N"),R1373,IF(AND($K$3=3,$K$4="N"),T1373,IF(AND($K$3=4,$K$4="N"),V1373,IF(AND($K$3=5,$K$4="N"),X1373,IF(AND($K$3=1,$K$4="Y"),Z1373,IF(AND($K$3=2,$K$4="Y"),AB1373,IF(AND($K$3=3,$K$4="Y"),AD1373,IF(AND($K$3=4,$K$4="Y"),AF1373,IF(AND($K$3=5,$K$4="Y"),AH1373,"FALSE"))))))))))</f>
        <v>0.85299999999999998</v>
      </c>
      <c r="I1373" s="21">
        <f>IF(AND($K$3=1,$K$4="N"),Q1373,IF(AND($K$3=2,$K$4="N"),S1373,IF(AND($K$3=3,$K$4="N"),U1373,IF(AND($K$3=4,$K$4="N"),W1373,IF(AND($K$3=5,$K$4="N"),Y1373,IF(AND($K$3=1,$K$4="Y"),AA1373,IF(AND($K$3=2,$K$4="Y"),AC1373,IF(AND($K$3=3,$K$4="Y"),AE1373,IF(AND($K$3=4,$K$4="Y"),AG1373,IF(AND($K$3=5,$K$4="Y"),AI1373,"FALSE"))))))))))</f>
        <v>43.5</v>
      </c>
      <c r="J1373" s="35" t="str">
        <f>IF(OUT!F388="", "", OUT!F388)</f>
        <v>STRIP TRAY</v>
      </c>
      <c r="K1373" s="8">
        <f>IF(OUT!P388="", "", OUT!P388)</f>
        <v>51</v>
      </c>
      <c r="L1373" s="8" t="str">
        <f>IF(OUT!AE388="", "", OUT!AE388)</f>
        <v/>
      </c>
      <c r="M1373" s="8" t="str">
        <f>IF(OUT!AG388="", "", OUT!AG388)</f>
        <v/>
      </c>
      <c r="N1373" s="8" t="str">
        <f>IF(OUT!AQ388="", "", OUT!AQ388)</f>
        <v/>
      </c>
      <c r="O1373" s="8" t="str">
        <f>IF(OUT!BO388="", "", OUT!BO388)</f>
        <v>T7</v>
      </c>
      <c r="P1373" s="9">
        <f>IF(OUT!N388="", "", OUT!N388)</f>
        <v>0.85299999999999998</v>
      </c>
      <c r="Q1373" s="10">
        <f>IF(OUT!O388="", "", OUT!O388)</f>
        <v>43.5</v>
      </c>
      <c r="R1373" s="9">
        <f>IF(PPG!H388="", "", PPG!H388)</f>
        <v>0.78700000000000003</v>
      </c>
      <c r="S1373" s="10">
        <f>IF(PPG!I388="", "", PPG!I388)</f>
        <v>40.130000000000003</v>
      </c>
      <c r="T1373" s="9">
        <f>IF(PPG!J388="", "", PPG!J388)</f>
        <v>0.747</v>
      </c>
      <c r="U1373" s="10">
        <f>IF(PPG!K388="", "", PPG!K388)</f>
        <v>38.090000000000003</v>
      </c>
      <c r="V1373" s="9">
        <f>IF(PPG!L388="", "", PPG!L388)</f>
        <v>0.70899999999999996</v>
      </c>
      <c r="W1373" s="10">
        <f>IF(PPG!M388="", "", PPG!M388)</f>
        <v>36.15</v>
      </c>
      <c r="X1373" s="9">
        <f>IF(PPG!N388="", "", PPG!N388)</f>
        <v>0.67400000000000004</v>
      </c>
      <c r="Y1373" s="10">
        <f>IF(PPG!O388="", "", PPG!O388)</f>
        <v>34.369999999999997</v>
      </c>
      <c r="Z1373" s="9">
        <f>IF(PPG!Q388="", "", PPG!Q388)</f>
        <v>0.80700000000000005</v>
      </c>
      <c r="AA1373" s="10">
        <f>IF(PPG!R388="", "", PPG!R388)</f>
        <v>41.15</v>
      </c>
      <c r="AB1373" s="9">
        <f>IF(PPG!S388="", "", PPG!S388)</f>
        <v>0.78700000000000003</v>
      </c>
      <c r="AC1373" s="10">
        <f>IF(PPG!T388="", "", PPG!T388)</f>
        <v>40.130000000000003</v>
      </c>
      <c r="AD1373" s="9">
        <f>IF(PPG!U388="", "", PPG!U388)</f>
        <v>0.747</v>
      </c>
      <c r="AE1373" s="10">
        <f>IF(PPG!V388="", "", PPG!V388)</f>
        <v>38.090000000000003</v>
      </c>
      <c r="AF1373" s="9">
        <f>IF(PPG!W388="", "", PPG!W388)</f>
        <v>0.70899999999999996</v>
      </c>
      <c r="AG1373" s="10">
        <f>IF(PPG!X388="", "", PPG!X388)</f>
        <v>36.15</v>
      </c>
      <c r="AH1373" s="9">
        <f>IF(PPG!Y388="", "", PPG!Y388)</f>
        <v>0.67400000000000004</v>
      </c>
      <c r="AI1373" s="10">
        <f>IF(PPG!Z388="", "", PPG!Z388)</f>
        <v>34.369999999999997</v>
      </c>
      <c r="AJ1373" s="31" t="str">
        <f>IF(D1373&lt;&gt;"",D1373*I1373, "0.00")</f>
        <v>0.00</v>
      </c>
      <c r="AK1373" s="8" t="str">
        <f>IF(D1373&lt;&gt;"",D1373, "0")</f>
        <v>0</v>
      </c>
      <c r="AL1373" s="8" t="str">
        <f>IF(D1373&lt;&gt;"",D1373*K1373, "0")</f>
        <v>0</v>
      </c>
    </row>
    <row r="1374" spans="1:38">
      <c r="A1374" s="8">
        <f>IF(OUT!C389="", "", OUT!C389)</f>
        <v>727</v>
      </c>
      <c r="B1374" s="19">
        <f>IF(OUT!A389="", "", OUT!A389)</f>
        <v>11537</v>
      </c>
      <c r="C1374" s="8" t="str">
        <f>IF(OUT!D389="", "", OUT!D389)</f>
        <v>RM</v>
      </c>
      <c r="D1374" s="26"/>
      <c r="E1374" s="35" t="str">
        <f>IF(OUT!E389="", "", OUT!E389)</f>
        <v>51 CELL</v>
      </c>
      <c r="F1374" s="23" t="str">
        <f>IF(OUT!AE389="NEW", "✷", "")</f>
        <v/>
      </c>
      <c r="G1374" t="str">
        <f>IF(OUT!B389="", "", OUT!B389)</f>
        <v>GERBERA JOYBERA ORANGE</v>
      </c>
      <c r="H1374" s="20">
        <f>IF(AND($K$3=1,$K$4="N"),P1374,IF(AND($K$3=2,$K$4="N"),R1374,IF(AND($K$3=3,$K$4="N"),T1374,IF(AND($K$3=4,$K$4="N"),V1374,IF(AND($K$3=5,$K$4="N"),X1374,IF(AND($K$3=1,$K$4="Y"),Z1374,IF(AND($K$3=2,$K$4="Y"),AB1374,IF(AND($K$3=3,$K$4="Y"),AD1374,IF(AND($K$3=4,$K$4="Y"),AF1374,IF(AND($K$3=5,$K$4="Y"),AH1374,"FALSE"))))))))))</f>
        <v>0.85299999999999998</v>
      </c>
      <c r="I1374" s="21">
        <f>IF(AND($K$3=1,$K$4="N"),Q1374,IF(AND($K$3=2,$K$4="N"),S1374,IF(AND($K$3=3,$K$4="N"),U1374,IF(AND($K$3=4,$K$4="N"),W1374,IF(AND($K$3=5,$K$4="N"),Y1374,IF(AND($K$3=1,$K$4="Y"),AA1374,IF(AND($K$3=2,$K$4="Y"),AC1374,IF(AND($K$3=3,$K$4="Y"),AE1374,IF(AND($K$3=4,$K$4="Y"),AG1374,IF(AND($K$3=5,$K$4="Y"),AI1374,"FALSE"))))))))))</f>
        <v>43.5</v>
      </c>
      <c r="J1374" s="35" t="str">
        <f>IF(OUT!F389="", "", OUT!F389)</f>
        <v>STRIP TRAY</v>
      </c>
      <c r="K1374" s="8">
        <f>IF(OUT!P389="", "", OUT!P389)</f>
        <v>51</v>
      </c>
      <c r="L1374" s="8" t="str">
        <f>IF(OUT!AE389="", "", OUT!AE389)</f>
        <v/>
      </c>
      <c r="M1374" s="8" t="str">
        <f>IF(OUT!AG389="", "", OUT!AG389)</f>
        <v/>
      </c>
      <c r="N1374" s="8" t="str">
        <f>IF(OUT!AQ389="", "", OUT!AQ389)</f>
        <v/>
      </c>
      <c r="O1374" s="8" t="str">
        <f>IF(OUT!BO389="", "", OUT!BO389)</f>
        <v>T7</v>
      </c>
      <c r="P1374" s="9">
        <f>IF(OUT!N389="", "", OUT!N389)</f>
        <v>0.85299999999999998</v>
      </c>
      <c r="Q1374" s="10">
        <f>IF(OUT!O389="", "", OUT!O389)</f>
        <v>43.5</v>
      </c>
      <c r="R1374" s="9">
        <f>IF(PPG!H389="", "", PPG!H389)</f>
        <v>0.78700000000000003</v>
      </c>
      <c r="S1374" s="10">
        <f>IF(PPG!I389="", "", PPG!I389)</f>
        <v>40.130000000000003</v>
      </c>
      <c r="T1374" s="9">
        <f>IF(PPG!J389="", "", PPG!J389)</f>
        <v>0.747</v>
      </c>
      <c r="U1374" s="10">
        <f>IF(PPG!K389="", "", PPG!K389)</f>
        <v>38.090000000000003</v>
      </c>
      <c r="V1374" s="9">
        <f>IF(PPG!L389="", "", PPG!L389)</f>
        <v>0.70899999999999996</v>
      </c>
      <c r="W1374" s="10">
        <f>IF(PPG!M389="", "", PPG!M389)</f>
        <v>36.15</v>
      </c>
      <c r="X1374" s="9">
        <f>IF(PPG!N389="", "", PPG!N389)</f>
        <v>0.67400000000000004</v>
      </c>
      <c r="Y1374" s="10">
        <f>IF(PPG!O389="", "", PPG!O389)</f>
        <v>34.369999999999997</v>
      </c>
      <c r="Z1374" s="9">
        <f>IF(PPG!Q389="", "", PPG!Q389)</f>
        <v>0.80700000000000005</v>
      </c>
      <c r="AA1374" s="10">
        <f>IF(PPG!R389="", "", PPG!R389)</f>
        <v>41.15</v>
      </c>
      <c r="AB1374" s="9">
        <f>IF(PPG!S389="", "", PPG!S389)</f>
        <v>0.78700000000000003</v>
      </c>
      <c r="AC1374" s="10">
        <f>IF(PPG!T389="", "", PPG!T389)</f>
        <v>40.130000000000003</v>
      </c>
      <c r="AD1374" s="9">
        <f>IF(PPG!U389="", "", PPG!U389)</f>
        <v>0.747</v>
      </c>
      <c r="AE1374" s="10">
        <f>IF(PPG!V389="", "", PPG!V389)</f>
        <v>38.090000000000003</v>
      </c>
      <c r="AF1374" s="9">
        <f>IF(PPG!W389="", "", PPG!W389)</f>
        <v>0.70899999999999996</v>
      </c>
      <c r="AG1374" s="10">
        <f>IF(PPG!X389="", "", PPG!X389)</f>
        <v>36.15</v>
      </c>
      <c r="AH1374" s="9">
        <f>IF(PPG!Y389="", "", PPG!Y389)</f>
        <v>0.67400000000000004</v>
      </c>
      <c r="AI1374" s="10">
        <f>IF(PPG!Z389="", "", PPG!Z389)</f>
        <v>34.369999999999997</v>
      </c>
      <c r="AJ1374" s="31" t="str">
        <f>IF(D1374&lt;&gt;"",D1374*I1374, "0.00")</f>
        <v>0.00</v>
      </c>
      <c r="AK1374" s="8" t="str">
        <f>IF(D1374&lt;&gt;"",D1374, "0")</f>
        <v>0</v>
      </c>
      <c r="AL1374" s="8" t="str">
        <f>IF(D1374&lt;&gt;"",D1374*K1374, "0")</f>
        <v>0</v>
      </c>
    </row>
    <row r="1375" spans="1:38">
      <c r="A1375" s="8">
        <f>IF(OUT!C390="", "", OUT!C390)</f>
        <v>727</v>
      </c>
      <c r="B1375" s="19">
        <f>IF(OUT!A390="", "", OUT!A390)</f>
        <v>11539</v>
      </c>
      <c r="C1375" s="8" t="str">
        <f>IF(OUT!D390="", "", OUT!D390)</f>
        <v>RM</v>
      </c>
      <c r="D1375" s="26"/>
      <c r="E1375" s="35" t="str">
        <f>IF(OUT!E390="", "", OUT!E390)</f>
        <v>51 CELL</v>
      </c>
      <c r="F1375" s="23" t="str">
        <f>IF(OUT!AE390="NEW", "✷", "")</f>
        <v/>
      </c>
      <c r="G1375" t="str">
        <f>IF(OUT!B390="", "", OUT!B390)</f>
        <v>GERBERA JOYBERA RED</v>
      </c>
      <c r="H1375" s="20">
        <f>IF(AND($K$3=1,$K$4="N"),P1375,IF(AND($K$3=2,$K$4="N"),R1375,IF(AND($K$3=3,$K$4="N"),T1375,IF(AND($K$3=4,$K$4="N"),V1375,IF(AND($K$3=5,$K$4="N"),X1375,IF(AND($K$3=1,$K$4="Y"),Z1375,IF(AND($K$3=2,$K$4="Y"),AB1375,IF(AND($K$3=3,$K$4="Y"),AD1375,IF(AND($K$3=4,$K$4="Y"),AF1375,IF(AND($K$3=5,$K$4="Y"),AH1375,"FALSE"))))))))))</f>
        <v>0.85299999999999998</v>
      </c>
      <c r="I1375" s="21">
        <f>IF(AND($K$3=1,$K$4="N"),Q1375,IF(AND($K$3=2,$K$4="N"),S1375,IF(AND($K$3=3,$K$4="N"),U1375,IF(AND($K$3=4,$K$4="N"),W1375,IF(AND($K$3=5,$K$4="N"),Y1375,IF(AND($K$3=1,$K$4="Y"),AA1375,IF(AND($K$3=2,$K$4="Y"),AC1375,IF(AND($K$3=3,$K$4="Y"),AE1375,IF(AND($K$3=4,$K$4="Y"),AG1375,IF(AND($K$3=5,$K$4="Y"),AI1375,"FALSE"))))))))))</f>
        <v>43.5</v>
      </c>
      <c r="J1375" s="35" t="str">
        <f>IF(OUT!F390="", "", OUT!F390)</f>
        <v>STRIP TRAY</v>
      </c>
      <c r="K1375" s="8">
        <f>IF(OUT!P390="", "", OUT!P390)</f>
        <v>51</v>
      </c>
      <c r="L1375" s="8" t="str">
        <f>IF(OUT!AE390="", "", OUT!AE390)</f>
        <v/>
      </c>
      <c r="M1375" s="8" t="str">
        <f>IF(OUT!AG390="", "", OUT!AG390)</f>
        <v/>
      </c>
      <c r="N1375" s="8" t="str">
        <f>IF(OUT!AQ390="", "", OUT!AQ390)</f>
        <v/>
      </c>
      <c r="O1375" s="8" t="str">
        <f>IF(OUT!BO390="", "", OUT!BO390)</f>
        <v>T7</v>
      </c>
      <c r="P1375" s="9">
        <f>IF(OUT!N390="", "", OUT!N390)</f>
        <v>0.85299999999999998</v>
      </c>
      <c r="Q1375" s="10">
        <f>IF(OUT!O390="", "", OUT!O390)</f>
        <v>43.5</v>
      </c>
      <c r="R1375" s="9">
        <f>IF(PPG!H390="", "", PPG!H390)</f>
        <v>0.78700000000000003</v>
      </c>
      <c r="S1375" s="10">
        <f>IF(PPG!I390="", "", PPG!I390)</f>
        <v>40.130000000000003</v>
      </c>
      <c r="T1375" s="9">
        <f>IF(PPG!J390="", "", PPG!J390)</f>
        <v>0.747</v>
      </c>
      <c r="U1375" s="10">
        <f>IF(PPG!K390="", "", PPG!K390)</f>
        <v>38.090000000000003</v>
      </c>
      <c r="V1375" s="9">
        <f>IF(PPG!L390="", "", PPG!L390)</f>
        <v>0.70899999999999996</v>
      </c>
      <c r="W1375" s="10">
        <f>IF(PPG!M390="", "", PPG!M390)</f>
        <v>36.15</v>
      </c>
      <c r="X1375" s="9">
        <f>IF(PPG!N390="", "", PPG!N390)</f>
        <v>0.67400000000000004</v>
      </c>
      <c r="Y1375" s="10">
        <f>IF(PPG!O390="", "", PPG!O390)</f>
        <v>34.369999999999997</v>
      </c>
      <c r="Z1375" s="9">
        <f>IF(PPG!Q390="", "", PPG!Q390)</f>
        <v>0.80700000000000005</v>
      </c>
      <c r="AA1375" s="10">
        <f>IF(PPG!R390="", "", PPG!R390)</f>
        <v>41.15</v>
      </c>
      <c r="AB1375" s="9">
        <f>IF(PPG!S390="", "", PPG!S390)</f>
        <v>0.78700000000000003</v>
      </c>
      <c r="AC1375" s="10">
        <f>IF(PPG!T390="", "", PPG!T390)</f>
        <v>40.130000000000003</v>
      </c>
      <c r="AD1375" s="9">
        <f>IF(PPG!U390="", "", PPG!U390)</f>
        <v>0.747</v>
      </c>
      <c r="AE1375" s="10">
        <f>IF(PPG!V390="", "", PPG!V390)</f>
        <v>38.090000000000003</v>
      </c>
      <c r="AF1375" s="9">
        <f>IF(PPG!W390="", "", PPG!W390)</f>
        <v>0.70899999999999996</v>
      </c>
      <c r="AG1375" s="10">
        <f>IF(PPG!X390="", "", PPG!X390)</f>
        <v>36.15</v>
      </c>
      <c r="AH1375" s="9">
        <f>IF(PPG!Y390="", "", PPG!Y390)</f>
        <v>0.67400000000000004</v>
      </c>
      <c r="AI1375" s="10">
        <f>IF(PPG!Z390="", "", PPG!Z390)</f>
        <v>34.369999999999997</v>
      </c>
      <c r="AJ1375" s="31" t="str">
        <f>IF(D1375&lt;&gt;"",D1375*I1375, "0.00")</f>
        <v>0.00</v>
      </c>
      <c r="AK1375" s="8" t="str">
        <f>IF(D1375&lt;&gt;"",D1375, "0")</f>
        <v>0</v>
      </c>
      <c r="AL1375" s="8" t="str">
        <f>IF(D1375&lt;&gt;"",D1375*K1375, "0")</f>
        <v>0</v>
      </c>
    </row>
    <row r="1376" spans="1:38">
      <c r="A1376" s="8">
        <f>IF(OUT!C391="", "", OUT!C391)</f>
        <v>727</v>
      </c>
      <c r="B1376" s="19">
        <f>IF(OUT!A391="", "", OUT!A391)</f>
        <v>11540</v>
      </c>
      <c r="C1376" s="8" t="str">
        <f>IF(OUT!D391="", "", OUT!D391)</f>
        <v>RM</v>
      </c>
      <c r="D1376" s="26"/>
      <c r="E1376" s="35" t="str">
        <f>IF(OUT!E391="", "", OUT!E391)</f>
        <v>51 CELL</v>
      </c>
      <c r="F1376" s="23" t="str">
        <f>IF(OUT!AE391="NEW", "✷", "")</f>
        <v/>
      </c>
      <c r="G1376" t="str">
        <f>IF(OUT!B391="", "", OUT!B391)</f>
        <v>GERBERA JOYBERA WHITE</v>
      </c>
      <c r="H1376" s="20">
        <f>IF(AND($K$3=1,$K$4="N"),P1376,IF(AND($K$3=2,$K$4="N"),R1376,IF(AND($K$3=3,$K$4="N"),T1376,IF(AND($K$3=4,$K$4="N"),V1376,IF(AND($K$3=5,$K$4="N"),X1376,IF(AND($K$3=1,$K$4="Y"),Z1376,IF(AND($K$3=2,$K$4="Y"),AB1376,IF(AND($K$3=3,$K$4="Y"),AD1376,IF(AND($K$3=4,$K$4="Y"),AF1376,IF(AND($K$3=5,$K$4="Y"),AH1376,"FALSE"))))))))))</f>
        <v>0.85299999999999998</v>
      </c>
      <c r="I1376" s="21">
        <f>IF(AND($K$3=1,$K$4="N"),Q1376,IF(AND($K$3=2,$K$4="N"),S1376,IF(AND($K$3=3,$K$4="N"),U1376,IF(AND($K$3=4,$K$4="N"),W1376,IF(AND($K$3=5,$K$4="N"),Y1376,IF(AND($K$3=1,$K$4="Y"),AA1376,IF(AND($K$3=2,$K$4="Y"),AC1376,IF(AND($K$3=3,$K$4="Y"),AE1376,IF(AND($K$3=4,$K$4="Y"),AG1376,IF(AND($K$3=5,$K$4="Y"),AI1376,"FALSE"))))))))))</f>
        <v>43.5</v>
      </c>
      <c r="J1376" s="35" t="str">
        <f>IF(OUT!F391="", "", OUT!F391)</f>
        <v>STRIP TRAY</v>
      </c>
      <c r="K1376" s="8">
        <f>IF(OUT!P391="", "", OUT!P391)</f>
        <v>51</v>
      </c>
      <c r="L1376" s="8" t="str">
        <f>IF(OUT!AE391="", "", OUT!AE391)</f>
        <v/>
      </c>
      <c r="M1376" s="8" t="str">
        <f>IF(OUT!AG391="", "", OUT!AG391)</f>
        <v/>
      </c>
      <c r="N1376" s="8" t="str">
        <f>IF(OUT!AQ391="", "", OUT!AQ391)</f>
        <v/>
      </c>
      <c r="O1376" s="8" t="str">
        <f>IF(OUT!BO391="", "", OUT!BO391)</f>
        <v>T7</v>
      </c>
      <c r="P1376" s="9">
        <f>IF(OUT!N391="", "", OUT!N391)</f>
        <v>0.85299999999999998</v>
      </c>
      <c r="Q1376" s="10">
        <f>IF(OUT!O391="", "", OUT!O391)</f>
        <v>43.5</v>
      </c>
      <c r="R1376" s="9">
        <f>IF(PPG!H391="", "", PPG!H391)</f>
        <v>0.78700000000000003</v>
      </c>
      <c r="S1376" s="10">
        <f>IF(PPG!I391="", "", PPG!I391)</f>
        <v>40.130000000000003</v>
      </c>
      <c r="T1376" s="9">
        <f>IF(PPG!J391="", "", PPG!J391)</f>
        <v>0.747</v>
      </c>
      <c r="U1376" s="10">
        <f>IF(PPG!K391="", "", PPG!K391)</f>
        <v>38.090000000000003</v>
      </c>
      <c r="V1376" s="9">
        <f>IF(PPG!L391="", "", PPG!L391)</f>
        <v>0.70899999999999996</v>
      </c>
      <c r="W1376" s="10">
        <f>IF(PPG!M391="", "", PPG!M391)</f>
        <v>36.15</v>
      </c>
      <c r="X1376" s="9">
        <f>IF(PPG!N391="", "", PPG!N391)</f>
        <v>0.67400000000000004</v>
      </c>
      <c r="Y1376" s="10">
        <f>IF(PPG!O391="", "", PPG!O391)</f>
        <v>34.369999999999997</v>
      </c>
      <c r="Z1376" s="9">
        <f>IF(PPG!Q391="", "", PPG!Q391)</f>
        <v>0.80700000000000005</v>
      </c>
      <c r="AA1376" s="10">
        <f>IF(PPG!R391="", "", PPG!R391)</f>
        <v>41.15</v>
      </c>
      <c r="AB1376" s="9">
        <f>IF(PPG!S391="", "", PPG!S391)</f>
        <v>0.78700000000000003</v>
      </c>
      <c r="AC1376" s="10">
        <f>IF(PPG!T391="", "", PPG!T391)</f>
        <v>40.130000000000003</v>
      </c>
      <c r="AD1376" s="9">
        <f>IF(PPG!U391="", "", PPG!U391)</f>
        <v>0.747</v>
      </c>
      <c r="AE1376" s="10">
        <f>IF(PPG!V391="", "", PPG!V391)</f>
        <v>38.090000000000003</v>
      </c>
      <c r="AF1376" s="9">
        <f>IF(PPG!W391="", "", PPG!W391)</f>
        <v>0.70899999999999996</v>
      </c>
      <c r="AG1376" s="10">
        <f>IF(PPG!X391="", "", PPG!X391)</f>
        <v>36.15</v>
      </c>
      <c r="AH1376" s="9">
        <f>IF(PPG!Y391="", "", PPG!Y391)</f>
        <v>0.67400000000000004</v>
      </c>
      <c r="AI1376" s="10">
        <f>IF(PPG!Z391="", "", PPG!Z391)</f>
        <v>34.369999999999997</v>
      </c>
      <c r="AJ1376" s="31" t="str">
        <f>IF(D1376&lt;&gt;"",D1376*I1376, "0.00")</f>
        <v>0.00</v>
      </c>
      <c r="AK1376" s="8" t="str">
        <f>IF(D1376&lt;&gt;"",D1376, "0")</f>
        <v>0</v>
      </c>
      <c r="AL1376" s="8" t="str">
        <f>IF(D1376&lt;&gt;"",D1376*K1376, "0")</f>
        <v>0</v>
      </c>
    </row>
    <row r="1377" spans="1:38">
      <c r="A1377" s="8">
        <f>IF(OUT!C392="", "", OUT!C392)</f>
        <v>727</v>
      </c>
      <c r="B1377" s="19">
        <f>IF(OUT!A392="", "", OUT!A392)</f>
        <v>11541</v>
      </c>
      <c r="C1377" s="8" t="str">
        <f>IF(OUT!D392="", "", OUT!D392)</f>
        <v>RM</v>
      </c>
      <c r="D1377" s="26"/>
      <c r="E1377" s="35" t="str">
        <f>IF(OUT!E392="", "", OUT!E392)</f>
        <v>51 CELL</v>
      </c>
      <c r="F1377" s="23" t="str">
        <f>IF(OUT!AE392="NEW", "✷", "")</f>
        <v/>
      </c>
      <c r="G1377" t="str">
        <f>IF(OUT!B392="", "", OUT!B392)</f>
        <v>GERBERA JOYBERA YELLOW</v>
      </c>
      <c r="H1377" s="20">
        <f>IF(AND($K$3=1,$K$4="N"),P1377,IF(AND($K$3=2,$K$4="N"),R1377,IF(AND($K$3=3,$K$4="N"),T1377,IF(AND($K$3=4,$K$4="N"),V1377,IF(AND($K$3=5,$K$4="N"),X1377,IF(AND($K$3=1,$K$4="Y"),Z1377,IF(AND($K$3=2,$K$4="Y"),AB1377,IF(AND($K$3=3,$K$4="Y"),AD1377,IF(AND($K$3=4,$K$4="Y"),AF1377,IF(AND($K$3=5,$K$4="Y"),AH1377,"FALSE"))))))))))</f>
        <v>0.85299999999999998</v>
      </c>
      <c r="I1377" s="21">
        <f>IF(AND($K$3=1,$K$4="N"),Q1377,IF(AND($K$3=2,$K$4="N"),S1377,IF(AND($K$3=3,$K$4="N"),U1377,IF(AND($K$3=4,$K$4="N"),W1377,IF(AND($K$3=5,$K$4="N"),Y1377,IF(AND($K$3=1,$K$4="Y"),AA1377,IF(AND($K$3=2,$K$4="Y"),AC1377,IF(AND($K$3=3,$K$4="Y"),AE1377,IF(AND($K$3=4,$K$4="Y"),AG1377,IF(AND($K$3=5,$K$4="Y"),AI1377,"FALSE"))))))))))</f>
        <v>43.5</v>
      </c>
      <c r="J1377" s="35" t="str">
        <f>IF(OUT!F392="", "", OUT!F392)</f>
        <v>STRIP TRAY</v>
      </c>
      <c r="K1377" s="8">
        <f>IF(OUT!P392="", "", OUT!P392)</f>
        <v>51</v>
      </c>
      <c r="L1377" s="8" t="str">
        <f>IF(OUT!AE392="", "", OUT!AE392)</f>
        <v/>
      </c>
      <c r="M1377" s="8" t="str">
        <f>IF(OUT!AG392="", "", OUT!AG392)</f>
        <v/>
      </c>
      <c r="N1377" s="8" t="str">
        <f>IF(OUT!AQ392="", "", OUT!AQ392)</f>
        <v/>
      </c>
      <c r="O1377" s="8" t="str">
        <f>IF(OUT!BO392="", "", OUT!BO392)</f>
        <v>T7</v>
      </c>
      <c r="P1377" s="9">
        <f>IF(OUT!N392="", "", OUT!N392)</f>
        <v>0.85299999999999998</v>
      </c>
      <c r="Q1377" s="10">
        <f>IF(OUT!O392="", "", OUT!O392)</f>
        <v>43.5</v>
      </c>
      <c r="R1377" s="9">
        <f>IF(PPG!H392="", "", PPG!H392)</f>
        <v>0.78700000000000003</v>
      </c>
      <c r="S1377" s="10">
        <f>IF(PPG!I392="", "", PPG!I392)</f>
        <v>40.130000000000003</v>
      </c>
      <c r="T1377" s="9">
        <f>IF(PPG!J392="", "", PPG!J392)</f>
        <v>0.747</v>
      </c>
      <c r="U1377" s="10">
        <f>IF(PPG!K392="", "", PPG!K392)</f>
        <v>38.090000000000003</v>
      </c>
      <c r="V1377" s="9">
        <f>IF(PPG!L392="", "", PPG!L392)</f>
        <v>0.70899999999999996</v>
      </c>
      <c r="W1377" s="10">
        <f>IF(PPG!M392="", "", PPG!M392)</f>
        <v>36.15</v>
      </c>
      <c r="X1377" s="9">
        <f>IF(PPG!N392="", "", PPG!N392)</f>
        <v>0.67400000000000004</v>
      </c>
      <c r="Y1377" s="10">
        <f>IF(PPG!O392="", "", PPG!O392)</f>
        <v>34.369999999999997</v>
      </c>
      <c r="Z1377" s="9">
        <f>IF(PPG!Q392="", "", PPG!Q392)</f>
        <v>0.80700000000000005</v>
      </c>
      <c r="AA1377" s="10">
        <f>IF(PPG!R392="", "", PPG!R392)</f>
        <v>41.15</v>
      </c>
      <c r="AB1377" s="9">
        <f>IF(PPG!S392="", "", PPG!S392)</f>
        <v>0.78700000000000003</v>
      </c>
      <c r="AC1377" s="10">
        <f>IF(PPG!T392="", "", PPG!T392)</f>
        <v>40.130000000000003</v>
      </c>
      <c r="AD1377" s="9">
        <f>IF(PPG!U392="", "", PPG!U392)</f>
        <v>0.747</v>
      </c>
      <c r="AE1377" s="10">
        <f>IF(PPG!V392="", "", PPG!V392)</f>
        <v>38.090000000000003</v>
      </c>
      <c r="AF1377" s="9">
        <f>IF(PPG!W392="", "", PPG!W392)</f>
        <v>0.70899999999999996</v>
      </c>
      <c r="AG1377" s="10">
        <f>IF(PPG!X392="", "", PPG!X392)</f>
        <v>36.15</v>
      </c>
      <c r="AH1377" s="9">
        <f>IF(PPG!Y392="", "", PPG!Y392)</f>
        <v>0.67400000000000004</v>
      </c>
      <c r="AI1377" s="10">
        <f>IF(PPG!Z392="", "", PPG!Z392)</f>
        <v>34.369999999999997</v>
      </c>
      <c r="AJ1377" s="31" t="str">
        <f>IF(D1377&lt;&gt;"",D1377*I1377, "0.00")</f>
        <v>0.00</v>
      </c>
      <c r="AK1377" s="8" t="str">
        <f>IF(D1377&lt;&gt;"",D1377, "0")</f>
        <v>0</v>
      </c>
      <c r="AL1377" s="8" t="str">
        <f>IF(D1377&lt;&gt;"",D1377*K1377, "0")</f>
        <v>0</v>
      </c>
    </row>
    <row r="1378" spans="1:38">
      <c r="A1378" s="8">
        <f>IF(OUT!C1144="", "", OUT!C1144)</f>
        <v>727</v>
      </c>
      <c r="B1378" s="19">
        <f>IF(OUT!A1144="", "", OUT!A1144)</f>
        <v>42150</v>
      </c>
      <c r="C1378" s="8" t="str">
        <f>IF(OUT!D1144="", "", OUT!D1144)</f>
        <v>RM</v>
      </c>
      <c r="D1378" s="26"/>
      <c r="E1378" s="35" t="str">
        <f>IF(OUT!E1144="", "", OUT!E1144)</f>
        <v>51 CELL</v>
      </c>
      <c r="F1378" s="23" t="str">
        <f>IF(OUT!AE1144="NEW", "✷", "")</f>
        <v>✷</v>
      </c>
      <c r="G1378" t="str">
        <f>IF(OUT!B1144="", "", OUT!B1144)</f>
        <v>GLECHOMA HEDERACEA DAPPLED LIGHT</v>
      </c>
      <c r="H1378" s="20">
        <f>IF(AND($K$3=1,$K$4="N"),P1378,IF(AND($K$3=2,$K$4="N"),R1378,IF(AND($K$3=3,$K$4="N"),T1378,IF(AND($K$3=4,$K$4="N"),V1378,IF(AND($K$3=5,$K$4="N"),X1378,IF(AND($K$3=1,$K$4="Y"),Z1378,IF(AND($K$3=2,$K$4="Y"),AB1378,IF(AND($K$3=3,$K$4="Y"),AD1378,IF(AND($K$3=4,$K$4="Y"),AF1378,IF(AND($K$3=5,$K$4="Y"),AH1378,"FALSE"))))))))))</f>
        <v>1.0289999999999999</v>
      </c>
      <c r="I1378" s="21">
        <f>IF(AND($K$3=1,$K$4="N"),Q1378,IF(AND($K$3=2,$K$4="N"),S1378,IF(AND($K$3=3,$K$4="N"),U1378,IF(AND($K$3=4,$K$4="N"),W1378,IF(AND($K$3=5,$K$4="N"),Y1378,IF(AND($K$3=1,$K$4="Y"),AA1378,IF(AND($K$3=2,$K$4="Y"),AC1378,IF(AND($K$3=3,$K$4="Y"),AE1378,IF(AND($K$3=4,$K$4="Y"),AG1378,IF(AND($K$3=5,$K$4="Y"),AI1378,"FALSE"))))))))))</f>
        <v>52.47</v>
      </c>
      <c r="J1378" s="35" t="str">
        <f>IF(OUT!F1144="", "", OUT!F1144)</f>
        <v>STRIP TRAY</v>
      </c>
      <c r="K1378" s="8">
        <f>IF(OUT!P1144="", "", OUT!P1144)</f>
        <v>51</v>
      </c>
      <c r="L1378" s="8" t="str">
        <f>IF(OUT!AE1144="", "", OUT!AE1144)</f>
        <v>NEW</v>
      </c>
      <c r="M1378" s="8" t="str">
        <f>IF(OUT!AG1144="", "", OUT!AG1144)</f>
        <v/>
      </c>
      <c r="N1378" s="8" t="str">
        <f>IF(OUT!AQ1144="", "", OUT!AQ1144)</f>
        <v/>
      </c>
      <c r="O1378" s="8" t="str">
        <f>IF(OUT!BO1144="", "", OUT!BO1144)</f>
        <v>T7</v>
      </c>
      <c r="P1378" s="9">
        <f>IF(OUT!N1144="", "", OUT!N1144)</f>
        <v>1.0289999999999999</v>
      </c>
      <c r="Q1378" s="10">
        <f>IF(OUT!O1144="", "", OUT!O1144)</f>
        <v>52.47</v>
      </c>
      <c r="R1378" s="9">
        <f>IF(PPG!H1144="", "", PPG!H1144)</f>
        <v>0.94899999999999995</v>
      </c>
      <c r="S1378" s="10">
        <f>IF(PPG!I1144="", "", PPG!I1144)</f>
        <v>48.39</v>
      </c>
      <c r="T1378" s="9">
        <f>IF(PPG!J1144="", "", PPG!J1144)</f>
        <v>0.9</v>
      </c>
      <c r="U1378" s="10">
        <f>IF(PPG!K1144="", "", PPG!K1144)</f>
        <v>45.9</v>
      </c>
      <c r="V1378" s="9">
        <f>IF(PPG!L1144="", "", PPG!L1144)</f>
        <v>0.85599999999999998</v>
      </c>
      <c r="W1378" s="10">
        <f>IF(PPG!M1144="", "", PPG!M1144)</f>
        <v>43.65</v>
      </c>
      <c r="X1378" s="9">
        <f>IF(PPG!N1144="", "", PPG!N1144)</f>
        <v>0.81299999999999994</v>
      </c>
      <c r="Y1378" s="10">
        <f>IF(PPG!O1144="", "", PPG!O1144)</f>
        <v>41.46</v>
      </c>
      <c r="Z1378" s="9">
        <f>IF(PPG!Q1144="", "", PPG!Q1144)</f>
        <v>0.97299999999999998</v>
      </c>
      <c r="AA1378" s="10">
        <f>IF(PPG!R1144="", "", PPG!R1144)</f>
        <v>49.62</v>
      </c>
      <c r="AB1378" s="9">
        <f>IF(PPG!S1144="", "", PPG!S1144)</f>
        <v>0.94899999999999995</v>
      </c>
      <c r="AC1378" s="10">
        <f>IF(PPG!T1144="", "", PPG!T1144)</f>
        <v>48.39</v>
      </c>
      <c r="AD1378" s="9">
        <f>IF(PPG!U1144="", "", PPG!U1144)</f>
        <v>0.9</v>
      </c>
      <c r="AE1378" s="10">
        <f>IF(PPG!V1144="", "", PPG!V1144)</f>
        <v>45.9</v>
      </c>
      <c r="AF1378" s="9">
        <f>IF(PPG!W1144="", "", PPG!W1144)</f>
        <v>0.85599999999999998</v>
      </c>
      <c r="AG1378" s="10">
        <f>IF(PPG!X1144="", "", PPG!X1144)</f>
        <v>43.65</v>
      </c>
      <c r="AH1378" s="9">
        <f>IF(PPG!Y1144="", "", PPG!Y1144)</f>
        <v>0.81299999999999994</v>
      </c>
      <c r="AI1378" s="10">
        <f>IF(PPG!Z1144="", "", PPG!Z1144)</f>
        <v>41.46</v>
      </c>
      <c r="AJ1378" s="31" t="str">
        <f>IF(D1378&lt;&gt;"",D1378*I1378, "0.00")</f>
        <v>0.00</v>
      </c>
      <c r="AK1378" s="8" t="str">
        <f>IF(D1378&lt;&gt;"",D1378, "0")</f>
        <v>0</v>
      </c>
      <c r="AL1378" s="8" t="str">
        <f>IF(D1378&lt;&gt;"",D1378*K1378, "0")</f>
        <v>0</v>
      </c>
    </row>
    <row r="1379" spans="1:38">
      <c r="A1379" s="8">
        <f>IF(OUT!C935="", "", OUT!C935)</f>
        <v>727</v>
      </c>
      <c r="B1379" s="19">
        <f>IF(OUT!A935="", "", OUT!A935)</f>
        <v>30740</v>
      </c>
      <c r="C1379" s="8" t="str">
        <f>IF(OUT!D935="", "", OUT!D935)</f>
        <v>RM</v>
      </c>
      <c r="D1379" s="26"/>
      <c r="E1379" s="35" t="str">
        <f>IF(OUT!E935="", "", OUT!E935)</f>
        <v>51 CELL</v>
      </c>
      <c r="F1379" s="23" t="str">
        <f>IF(OUT!AE935="NEW", "✷", "")</f>
        <v/>
      </c>
      <c r="G1379" t="str">
        <f>IF(OUT!B935="", "", OUT!B935)</f>
        <v>GLECHOMA VARIEGATA HEDERACEA (Varieg. Ground Ivy/Catmint)</v>
      </c>
      <c r="H1379" s="20">
        <f>IF(AND($K$3=1,$K$4="N"),P1379,IF(AND($K$3=2,$K$4="N"),R1379,IF(AND($K$3=3,$K$4="N"),T1379,IF(AND($K$3=4,$K$4="N"),V1379,IF(AND($K$3=5,$K$4="N"),X1379,IF(AND($K$3=1,$K$4="Y"),Z1379,IF(AND($K$3=2,$K$4="Y"),AB1379,IF(AND($K$3=3,$K$4="Y"),AD1379,IF(AND($K$3=4,$K$4="Y"),AF1379,IF(AND($K$3=5,$K$4="Y"),AH1379,"FALSE"))))))))))</f>
        <v>1.0289999999999999</v>
      </c>
      <c r="I1379" s="21">
        <f>IF(AND($K$3=1,$K$4="N"),Q1379,IF(AND($K$3=2,$K$4="N"),S1379,IF(AND($K$3=3,$K$4="N"),U1379,IF(AND($K$3=4,$K$4="N"),W1379,IF(AND($K$3=5,$K$4="N"),Y1379,IF(AND($K$3=1,$K$4="Y"),AA1379,IF(AND($K$3=2,$K$4="Y"),AC1379,IF(AND($K$3=3,$K$4="Y"),AE1379,IF(AND($K$3=4,$K$4="Y"),AG1379,IF(AND($K$3=5,$K$4="Y"),AI1379,"FALSE"))))))))))</f>
        <v>52.47</v>
      </c>
      <c r="J1379" s="35" t="str">
        <f>IF(OUT!F935="", "", OUT!F935)</f>
        <v>STRIP TRAY</v>
      </c>
      <c r="K1379" s="8">
        <f>IF(OUT!P935="", "", OUT!P935)</f>
        <v>51</v>
      </c>
      <c r="L1379" s="8" t="str">
        <f>IF(OUT!AE935="", "", OUT!AE935)</f>
        <v/>
      </c>
      <c r="M1379" s="8" t="str">
        <f>IF(OUT!AG935="", "", OUT!AG935)</f>
        <v/>
      </c>
      <c r="N1379" s="8" t="str">
        <f>IF(OUT!AQ935="", "", OUT!AQ935)</f>
        <v/>
      </c>
      <c r="O1379" s="8" t="str">
        <f>IF(OUT!BO935="", "", OUT!BO935)</f>
        <v>T7</v>
      </c>
      <c r="P1379" s="9">
        <f>IF(OUT!N935="", "", OUT!N935)</f>
        <v>1.0289999999999999</v>
      </c>
      <c r="Q1379" s="10">
        <f>IF(OUT!O935="", "", OUT!O935)</f>
        <v>52.47</v>
      </c>
      <c r="R1379" s="9">
        <f>IF(PPG!H935="", "", PPG!H935)</f>
        <v>0.94899999999999995</v>
      </c>
      <c r="S1379" s="10">
        <f>IF(PPG!I935="", "", PPG!I935)</f>
        <v>48.39</v>
      </c>
      <c r="T1379" s="9">
        <f>IF(PPG!J935="", "", PPG!J935)</f>
        <v>0.9</v>
      </c>
      <c r="U1379" s="10">
        <f>IF(PPG!K935="", "", PPG!K935)</f>
        <v>45.9</v>
      </c>
      <c r="V1379" s="9">
        <f>IF(PPG!L935="", "", PPG!L935)</f>
        <v>0.85599999999999998</v>
      </c>
      <c r="W1379" s="10">
        <f>IF(PPG!M935="", "", PPG!M935)</f>
        <v>43.65</v>
      </c>
      <c r="X1379" s="9">
        <f>IF(PPG!N935="", "", PPG!N935)</f>
        <v>0.81299999999999994</v>
      </c>
      <c r="Y1379" s="10">
        <f>IF(PPG!O935="", "", PPG!O935)</f>
        <v>41.46</v>
      </c>
      <c r="Z1379" s="9">
        <f>IF(PPG!Q935="", "", PPG!Q935)</f>
        <v>0.97299999999999998</v>
      </c>
      <c r="AA1379" s="10">
        <f>IF(PPG!R935="", "", PPG!R935)</f>
        <v>49.62</v>
      </c>
      <c r="AB1379" s="9">
        <f>IF(PPG!S935="", "", PPG!S935)</f>
        <v>0.94899999999999995</v>
      </c>
      <c r="AC1379" s="10">
        <f>IF(PPG!T935="", "", PPG!T935)</f>
        <v>48.39</v>
      </c>
      <c r="AD1379" s="9">
        <f>IF(PPG!U935="", "", PPG!U935)</f>
        <v>0.9</v>
      </c>
      <c r="AE1379" s="10">
        <f>IF(PPG!V935="", "", PPG!V935)</f>
        <v>45.9</v>
      </c>
      <c r="AF1379" s="9">
        <f>IF(PPG!W935="", "", PPG!W935)</f>
        <v>0.85599999999999998</v>
      </c>
      <c r="AG1379" s="10">
        <f>IF(PPG!X935="", "", PPG!X935)</f>
        <v>43.65</v>
      </c>
      <c r="AH1379" s="9">
        <f>IF(PPG!Y935="", "", PPG!Y935)</f>
        <v>0.81299999999999994</v>
      </c>
      <c r="AI1379" s="10">
        <f>IF(PPG!Z935="", "", PPG!Z935)</f>
        <v>41.46</v>
      </c>
      <c r="AJ1379" s="31" t="str">
        <f>IF(D1379&lt;&gt;"",D1379*I1379, "0.00")</f>
        <v>0.00</v>
      </c>
      <c r="AK1379" s="8" t="str">
        <f>IF(D1379&lt;&gt;"",D1379, "0")</f>
        <v>0</v>
      </c>
      <c r="AL1379" s="8" t="str">
        <f>IF(D1379&lt;&gt;"",D1379*K1379, "0")</f>
        <v>0</v>
      </c>
    </row>
    <row r="1380" spans="1:38">
      <c r="A1380" s="8">
        <f>IF(OUT!C638="", "", OUT!C638)</f>
        <v>727</v>
      </c>
      <c r="B1380" s="19">
        <f>IF(OUT!A638="", "", OUT!A638)</f>
        <v>12829</v>
      </c>
      <c r="C1380" s="8" t="str">
        <f>IF(OUT!D638="", "", OUT!D638)</f>
        <v>RM</v>
      </c>
      <c r="D1380" s="26"/>
      <c r="E1380" s="35" t="str">
        <f>IF(OUT!E638="", "", OUT!E638)</f>
        <v>51 CELL</v>
      </c>
      <c r="F1380" s="23" t="str">
        <f>IF(OUT!AE638="NEW", "✷", "")</f>
        <v/>
      </c>
      <c r="G1380" t="str">
        <f>IF(OUT!B638="", "", OUT!B638)</f>
        <v>GOMPHRENA GLOBOSA FIREBALL PINK</v>
      </c>
      <c r="H1380" s="20">
        <f>IF(AND($K$3=1,$K$4="N"),P1380,IF(AND($K$3=2,$K$4="N"),R1380,IF(AND($K$3=3,$K$4="N"),T1380,IF(AND($K$3=4,$K$4="N"),V1380,IF(AND($K$3=5,$K$4="N"),X1380,IF(AND($K$3=1,$K$4="Y"),Z1380,IF(AND($K$3=2,$K$4="Y"),AB1380,IF(AND($K$3=3,$K$4="Y"),AD1380,IF(AND($K$3=4,$K$4="Y"),AF1380,IF(AND($K$3=5,$K$4="Y"),AH1380,"FALSE"))))))))))</f>
        <v>1.0349999999999999</v>
      </c>
      <c r="I1380" s="21">
        <f>IF(AND($K$3=1,$K$4="N"),Q1380,IF(AND($K$3=2,$K$4="N"),S1380,IF(AND($K$3=3,$K$4="N"),U1380,IF(AND($K$3=4,$K$4="N"),W1380,IF(AND($K$3=5,$K$4="N"),Y1380,IF(AND($K$3=1,$K$4="Y"),AA1380,IF(AND($K$3=2,$K$4="Y"),AC1380,IF(AND($K$3=3,$K$4="Y"),AE1380,IF(AND($K$3=4,$K$4="Y"),AG1380,IF(AND($K$3=5,$K$4="Y"),AI1380,"FALSE"))))))))))</f>
        <v>52.78</v>
      </c>
      <c r="J1380" s="35" t="str">
        <f>IF(OUT!F638="", "", OUT!F638)</f>
        <v>STRIP TRAY</v>
      </c>
      <c r="K1380" s="8">
        <f>IF(OUT!P638="", "", OUT!P638)</f>
        <v>51</v>
      </c>
      <c r="L1380" s="8" t="str">
        <f>IF(OUT!AE638="", "", OUT!AE638)</f>
        <v/>
      </c>
      <c r="M1380" s="8" t="str">
        <f>IF(OUT!AG638="", "", OUT!AG638)</f>
        <v/>
      </c>
      <c r="N1380" s="8" t="str">
        <f>IF(OUT!AQ638="", "", OUT!AQ638)</f>
        <v/>
      </c>
      <c r="O1380" s="8" t="str">
        <f>IF(OUT!BO638="", "", OUT!BO638)</f>
        <v>T7</v>
      </c>
      <c r="P1380" s="9">
        <f>IF(OUT!N638="", "", OUT!N638)</f>
        <v>1.0349999999999999</v>
      </c>
      <c r="Q1380" s="10">
        <f>IF(OUT!O638="", "", OUT!O638)</f>
        <v>52.78</v>
      </c>
      <c r="R1380" s="9">
        <f>IF(PPG!H638="", "", PPG!H638)</f>
        <v>0.95499999999999996</v>
      </c>
      <c r="S1380" s="10">
        <f>IF(PPG!I638="", "", PPG!I638)</f>
        <v>48.7</v>
      </c>
      <c r="T1380" s="9">
        <f>IF(PPG!J638="", "", PPG!J638)</f>
        <v>0.90600000000000003</v>
      </c>
      <c r="U1380" s="10">
        <f>IF(PPG!K638="", "", PPG!K638)</f>
        <v>46.2</v>
      </c>
      <c r="V1380" s="9">
        <f>IF(PPG!L638="", "", PPG!L638)</f>
        <v>0.86099999999999999</v>
      </c>
      <c r="W1380" s="10">
        <f>IF(PPG!M638="", "", PPG!M638)</f>
        <v>43.91</v>
      </c>
      <c r="X1380" s="9">
        <f>IF(PPG!N638="", "", PPG!N638)</f>
        <v>0.81799999999999995</v>
      </c>
      <c r="Y1380" s="10">
        <f>IF(PPG!O638="", "", PPG!O638)</f>
        <v>41.71</v>
      </c>
      <c r="Z1380" s="9">
        <f>IF(PPG!Q638="", "", PPG!Q638)</f>
        <v>0.97899999999999998</v>
      </c>
      <c r="AA1380" s="10">
        <f>IF(PPG!R638="", "", PPG!R638)</f>
        <v>49.92</v>
      </c>
      <c r="AB1380" s="9">
        <f>IF(PPG!S638="", "", PPG!S638)</f>
        <v>0.95499999999999996</v>
      </c>
      <c r="AC1380" s="10">
        <f>IF(PPG!T638="", "", PPG!T638)</f>
        <v>48.7</v>
      </c>
      <c r="AD1380" s="9">
        <f>IF(PPG!U638="", "", PPG!U638)</f>
        <v>0.90600000000000003</v>
      </c>
      <c r="AE1380" s="10">
        <f>IF(PPG!V638="", "", PPG!V638)</f>
        <v>46.2</v>
      </c>
      <c r="AF1380" s="9">
        <f>IF(PPG!W638="", "", PPG!W638)</f>
        <v>0.86099999999999999</v>
      </c>
      <c r="AG1380" s="10">
        <f>IF(PPG!X638="", "", PPG!X638)</f>
        <v>43.91</v>
      </c>
      <c r="AH1380" s="9">
        <f>IF(PPG!Y638="", "", PPG!Y638)</f>
        <v>0.81799999999999995</v>
      </c>
      <c r="AI1380" s="10">
        <f>IF(PPG!Z638="", "", PPG!Z638)</f>
        <v>41.71</v>
      </c>
      <c r="AJ1380" s="31" t="str">
        <f>IF(D1380&lt;&gt;"",D1380*I1380, "0.00")</f>
        <v>0.00</v>
      </c>
      <c r="AK1380" s="8" t="str">
        <f>IF(D1380&lt;&gt;"",D1380, "0")</f>
        <v>0</v>
      </c>
      <c r="AL1380" s="8" t="str">
        <f>IF(D1380&lt;&gt;"",D1380*K1380, "0")</f>
        <v>0</v>
      </c>
    </row>
    <row r="1381" spans="1:38">
      <c r="A1381" s="8">
        <f>IF(OUT!C2036="", "", OUT!C2036)</f>
        <v>727</v>
      </c>
      <c r="B1381" s="19">
        <f>IF(OUT!A2036="", "", OUT!A2036)</f>
        <v>87728</v>
      </c>
      <c r="C1381" s="8" t="str">
        <f>IF(OUT!D2036="", "", OUT!D2036)</f>
        <v>RM</v>
      </c>
      <c r="D1381" s="26"/>
      <c r="E1381" s="35" t="str">
        <f>IF(OUT!E2036="", "", OUT!E2036)</f>
        <v>51 CELL</v>
      </c>
      <c r="F1381" s="23" t="str">
        <f>IF(OUT!AE2036="NEW", "✷", "")</f>
        <v/>
      </c>
      <c r="G1381" t="str">
        <f>IF(OUT!B2036="", "", OUT!B2036)</f>
        <v>GOMPHRENA PINBALL PURPLE</v>
      </c>
      <c r="H1381" s="20">
        <f>IF(AND($K$3=1,$K$4="N"),P1381,IF(AND($K$3=2,$K$4="N"),R1381,IF(AND($K$3=3,$K$4="N"),T1381,IF(AND($K$3=4,$K$4="N"),V1381,IF(AND($K$3=5,$K$4="N"),X1381,IF(AND($K$3=1,$K$4="Y"),Z1381,IF(AND($K$3=2,$K$4="Y"),AB1381,IF(AND($K$3=3,$K$4="Y"),AD1381,IF(AND($K$3=4,$K$4="Y"),AF1381,IF(AND($K$3=5,$K$4="Y"),AH1381,"FALSE"))))))))))</f>
        <v>1.0349999999999999</v>
      </c>
      <c r="I1381" s="21">
        <f>IF(AND($K$3=1,$K$4="N"),Q1381,IF(AND($K$3=2,$K$4="N"),S1381,IF(AND($K$3=3,$K$4="N"),U1381,IF(AND($K$3=4,$K$4="N"),W1381,IF(AND($K$3=5,$K$4="N"),Y1381,IF(AND($K$3=1,$K$4="Y"),AA1381,IF(AND($K$3=2,$K$4="Y"),AC1381,IF(AND($K$3=3,$K$4="Y"),AE1381,IF(AND($K$3=4,$K$4="Y"),AG1381,IF(AND($K$3=5,$K$4="Y"),AI1381,"FALSE"))))))))))</f>
        <v>52.78</v>
      </c>
      <c r="J1381" s="35" t="str">
        <f>IF(OUT!F2036="", "", OUT!F2036)</f>
        <v>STRIP TRAY</v>
      </c>
      <c r="K1381" s="8">
        <f>IF(OUT!P2036="", "", OUT!P2036)</f>
        <v>51</v>
      </c>
      <c r="L1381" s="8" t="str">
        <f>IF(OUT!AE2036="", "", OUT!AE2036)</f>
        <v/>
      </c>
      <c r="M1381" s="8" t="str">
        <f>IF(OUT!AG2036="", "", OUT!AG2036)</f>
        <v>PAT</v>
      </c>
      <c r="N1381" s="8" t="str">
        <f>IF(OUT!AQ2036="", "", OUT!AQ2036)</f>
        <v/>
      </c>
      <c r="O1381" s="8" t="str">
        <f>IF(OUT!BO2036="", "", OUT!BO2036)</f>
        <v>T7</v>
      </c>
      <c r="P1381" s="9">
        <f>IF(OUT!N2036="", "", OUT!N2036)</f>
        <v>1.0349999999999999</v>
      </c>
      <c r="Q1381" s="10">
        <f>IF(OUT!O2036="", "", OUT!O2036)</f>
        <v>52.78</v>
      </c>
      <c r="R1381" s="9">
        <f>IF(PPG!H2036="", "", PPG!H2036)</f>
        <v>0.95499999999999996</v>
      </c>
      <c r="S1381" s="10">
        <f>IF(PPG!I2036="", "", PPG!I2036)</f>
        <v>48.7</v>
      </c>
      <c r="T1381" s="9">
        <f>IF(PPG!J2036="", "", PPG!J2036)</f>
        <v>0.90600000000000003</v>
      </c>
      <c r="U1381" s="10">
        <f>IF(PPG!K2036="", "", PPG!K2036)</f>
        <v>46.2</v>
      </c>
      <c r="V1381" s="9">
        <f>IF(PPG!L2036="", "", PPG!L2036)</f>
        <v>0.86099999999999999</v>
      </c>
      <c r="W1381" s="10">
        <f>IF(PPG!M2036="", "", PPG!M2036)</f>
        <v>43.91</v>
      </c>
      <c r="X1381" s="9">
        <f>IF(PPG!N2036="", "", PPG!N2036)</f>
        <v>0.81799999999999995</v>
      </c>
      <c r="Y1381" s="10">
        <f>IF(PPG!O2036="", "", PPG!O2036)</f>
        <v>41.71</v>
      </c>
      <c r="Z1381" s="9">
        <f>IF(PPG!Q2036="", "", PPG!Q2036)</f>
        <v>0.97899999999999998</v>
      </c>
      <c r="AA1381" s="10">
        <f>IF(PPG!R2036="", "", PPG!R2036)</f>
        <v>49.92</v>
      </c>
      <c r="AB1381" s="9">
        <f>IF(PPG!S2036="", "", PPG!S2036)</f>
        <v>0.95499999999999996</v>
      </c>
      <c r="AC1381" s="10">
        <f>IF(PPG!T2036="", "", PPG!T2036)</f>
        <v>48.7</v>
      </c>
      <c r="AD1381" s="9">
        <f>IF(PPG!U2036="", "", PPG!U2036)</f>
        <v>0.90600000000000003</v>
      </c>
      <c r="AE1381" s="10">
        <f>IF(PPG!V2036="", "", PPG!V2036)</f>
        <v>46.2</v>
      </c>
      <c r="AF1381" s="9">
        <f>IF(PPG!W2036="", "", PPG!W2036)</f>
        <v>0.86099999999999999</v>
      </c>
      <c r="AG1381" s="10">
        <f>IF(PPG!X2036="", "", PPG!X2036)</f>
        <v>43.91</v>
      </c>
      <c r="AH1381" s="9">
        <f>IF(PPG!Y2036="", "", PPG!Y2036)</f>
        <v>0.81799999999999995</v>
      </c>
      <c r="AI1381" s="10">
        <f>IF(PPG!Z2036="", "", PPG!Z2036)</f>
        <v>41.71</v>
      </c>
      <c r="AJ1381" s="31" t="str">
        <f>IF(D1381&lt;&gt;"",D1381*I1381, "0.00")</f>
        <v>0.00</v>
      </c>
      <c r="AK1381" s="8" t="str">
        <f>IF(D1381&lt;&gt;"",D1381, "0")</f>
        <v>0</v>
      </c>
      <c r="AL1381" s="8" t="str">
        <f>IF(D1381&lt;&gt;"",D1381*K1381, "0")</f>
        <v>0</v>
      </c>
    </row>
    <row r="1382" spans="1:38">
      <c r="A1382" s="8">
        <f>IF(OUT!C870="", "", OUT!C870)</f>
        <v>727</v>
      </c>
      <c r="B1382" s="19">
        <f>IF(OUT!A870="", "", OUT!A870)</f>
        <v>14109</v>
      </c>
      <c r="C1382" s="8" t="str">
        <f>IF(OUT!D870="", "", OUT!D870)</f>
        <v>RM</v>
      </c>
      <c r="D1382" s="26"/>
      <c r="E1382" s="35" t="str">
        <f>IF(OUT!E870="", "", OUT!E870)</f>
        <v>51 CELL</v>
      </c>
      <c r="F1382" s="23" t="str">
        <f>IF(OUT!AE870="NEW", "✷", "")</f>
        <v>✷</v>
      </c>
      <c r="G1382" t="str">
        <f>IF(OUT!B870="", "", OUT!B870)</f>
        <v>GOMPHRENA SPITFIRE PINK</v>
      </c>
      <c r="H1382" s="20">
        <f>IF(AND($K$3=1,$K$4="N"),P1382,IF(AND($K$3=2,$K$4="N"),R1382,IF(AND($K$3=3,$K$4="N"),T1382,IF(AND($K$3=4,$K$4="N"),V1382,IF(AND($K$3=5,$K$4="N"),X1382,IF(AND($K$3=1,$K$4="Y"),Z1382,IF(AND($K$3=2,$K$4="Y"),AB1382,IF(AND($K$3=3,$K$4="Y"),AD1382,IF(AND($K$3=4,$K$4="Y"),AF1382,IF(AND($K$3=5,$K$4="Y"),AH1382,"FALSE"))))))))))</f>
        <v>1.0349999999999999</v>
      </c>
      <c r="I1382" s="21">
        <f>IF(AND($K$3=1,$K$4="N"),Q1382,IF(AND($K$3=2,$K$4="N"),S1382,IF(AND($K$3=3,$K$4="N"),U1382,IF(AND($K$3=4,$K$4="N"),W1382,IF(AND($K$3=5,$K$4="N"),Y1382,IF(AND($K$3=1,$K$4="Y"),AA1382,IF(AND($K$3=2,$K$4="Y"),AC1382,IF(AND($K$3=3,$K$4="Y"),AE1382,IF(AND($K$3=4,$K$4="Y"),AG1382,IF(AND($K$3=5,$K$4="Y"),AI1382,"FALSE"))))))))))</f>
        <v>52.78</v>
      </c>
      <c r="J1382" s="35" t="str">
        <f>IF(OUT!F870="", "", OUT!F870)</f>
        <v>STRIP TRAY</v>
      </c>
      <c r="K1382" s="8">
        <f>IF(OUT!P870="", "", OUT!P870)</f>
        <v>51</v>
      </c>
      <c r="L1382" s="8" t="str">
        <f>IF(OUT!AE870="", "", OUT!AE870)</f>
        <v>NEW</v>
      </c>
      <c r="M1382" s="8" t="str">
        <f>IF(OUT!AG870="", "", OUT!AG870)</f>
        <v/>
      </c>
      <c r="N1382" s="8" t="str">
        <f>IF(OUT!AQ870="", "", OUT!AQ870)</f>
        <v/>
      </c>
      <c r="O1382" s="8" t="str">
        <f>IF(OUT!BO870="", "", OUT!BO870)</f>
        <v>T7</v>
      </c>
      <c r="P1382" s="9">
        <f>IF(OUT!N870="", "", OUT!N870)</f>
        <v>1.0349999999999999</v>
      </c>
      <c r="Q1382" s="10">
        <f>IF(OUT!O870="", "", OUT!O870)</f>
        <v>52.78</v>
      </c>
      <c r="R1382" s="9">
        <f>IF(PPG!H870="", "", PPG!H870)</f>
        <v>0.95499999999999996</v>
      </c>
      <c r="S1382" s="10">
        <f>IF(PPG!I870="", "", PPG!I870)</f>
        <v>48.7</v>
      </c>
      <c r="T1382" s="9">
        <f>IF(PPG!J870="", "", PPG!J870)</f>
        <v>0.90600000000000003</v>
      </c>
      <c r="U1382" s="10">
        <f>IF(PPG!K870="", "", PPG!K870)</f>
        <v>46.2</v>
      </c>
      <c r="V1382" s="9">
        <f>IF(PPG!L870="", "", PPG!L870)</f>
        <v>0.86099999999999999</v>
      </c>
      <c r="W1382" s="10">
        <f>IF(PPG!M870="", "", PPG!M870)</f>
        <v>43.91</v>
      </c>
      <c r="X1382" s="9">
        <f>IF(PPG!N870="", "", PPG!N870)</f>
        <v>0.81799999999999995</v>
      </c>
      <c r="Y1382" s="10">
        <f>IF(PPG!O870="", "", PPG!O870)</f>
        <v>41.71</v>
      </c>
      <c r="Z1382" s="9">
        <f>IF(PPG!Q870="", "", PPG!Q870)</f>
        <v>0.97899999999999998</v>
      </c>
      <c r="AA1382" s="10">
        <f>IF(PPG!R870="", "", PPG!R870)</f>
        <v>49.92</v>
      </c>
      <c r="AB1382" s="9">
        <f>IF(PPG!S870="", "", PPG!S870)</f>
        <v>0.95499999999999996</v>
      </c>
      <c r="AC1382" s="10">
        <f>IF(PPG!T870="", "", PPG!T870)</f>
        <v>48.7</v>
      </c>
      <c r="AD1382" s="9">
        <f>IF(PPG!U870="", "", PPG!U870)</f>
        <v>0.90600000000000003</v>
      </c>
      <c r="AE1382" s="10">
        <f>IF(PPG!V870="", "", PPG!V870)</f>
        <v>46.2</v>
      </c>
      <c r="AF1382" s="9">
        <f>IF(PPG!W870="", "", PPG!W870)</f>
        <v>0.86099999999999999</v>
      </c>
      <c r="AG1382" s="10">
        <f>IF(PPG!X870="", "", PPG!X870)</f>
        <v>43.91</v>
      </c>
      <c r="AH1382" s="9">
        <f>IF(PPG!Y870="", "", PPG!Y870)</f>
        <v>0.81799999999999995</v>
      </c>
      <c r="AI1382" s="10">
        <f>IF(PPG!Z870="", "", PPG!Z870)</f>
        <v>41.71</v>
      </c>
      <c r="AJ1382" s="31" t="str">
        <f>IF(D1382&lt;&gt;"",D1382*I1382, "0.00")</f>
        <v>0.00</v>
      </c>
      <c r="AK1382" s="8" t="str">
        <f>IF(D1382&lt;&gt;"",D1382, "0")</f>
        <v>0</v>
      </c>
      <c r="AL1382" s="8" t="str">
        <f>IF(D1382&lt;&gt;"",D1382*K1382, "0")</f>
        <v>0</v>
      </c>
    </row>
    <row r="1383" spans="1:38">
      <c r="A1383" s="8">
        <f>IF(OUT!C964="", "", OUT!C964)</f>
        <v>727</v>
      </c>
      <c r="B1383" s="19">
        <f>IF(OUT!A964="", "", OUT!A964)</f>
        <v>40230</v>
      </c>
      <c r="C1383" s="8" t="str">
        <f>IF(OUT!D964="", "", OUT!D964)</f>
        <v>RH</v>
      </c>
      <c r="D1383" s="26"/>
      <c r="E1383" s="35" t="str">
        <f>IF(OUT!E964="", "", OUT!E964)</f>
        <v>36 CELL</v>
      </c>
      <c r="F1383" s="23" t="str">
        <f>IF(OUT!AE964="NEW", "✷", "")</f>
        <v/>
      </c>
      <c r="G1383" t="str">
        <f>IF(OUT!B964="", "", OUT!B964)</f>
        <v>GRASS   CAREX BUCHANANII RED ROOSTER</v>
      </c>
      <c r="H1383" s="20">
        <f>IF(AND($K$3=1,$K$4="N"),P1383,IF(AND($K$3=2,$K$4="N"),R1383,IF(AND($K$3=3,$K$4="N"),T1383,IF(AND($K$3=4,$K$4="N"),V1383,IF(AND($K$3=5,$K$4="N"),X1383,IF(AND($K$3=1,$K$4="Y"),Z1383,IF(AND($K$3=2,$K$4="Y"),AB1383,IF(AND($K$3=3,$K$4="Y"),AD1383,IF(AND($K$3=4,$K$4="Y"),AF1383,IF(AND($K$3=5,$K$4="Y"),AH1383,"FALSE"))))))))))</f>
        <v>1.1120000000000001</v>
      </c>
      <c r="I1383" s="21">
        <f>IF(AND($K$3=1,$K$4="N"),Q1383,IF(AND($K$3=2,$K$4="N"),S1383,IF(AND($K$3=3,$K$4="N"),U1383,IF(AND($K$3=4,$K$4="N"),W1383,IF(AND($K$3=5,$K$4="N"),Y1383,IF(AND($K$3=1,$K$4="Y"),AA1383,IF(AND($K$3=2,$K$4="Y"),AC1383,IF(AND($K$3=3,$K$4="Y"),AE1383,IF(AND($K$3=4,$K$4="Y"),AG1383,IF(AND($K$3=5,$K$4="Y"),AI1383,"FALSE"))))))))))</f>
        <v>40.03</v>
      </c>
      <c r="J1383" s="35" t="str">
        <f>IF(OUT!F964="", "", OUT!F964)</f>
        <v>STRIP TRAY</v>
      </c>
      <c r="K1383" s="8">
        <f>IF(OUT!P964="", "", OUT!P964)</f>
        <v>36</v>
      </c>
      <c r="L1383" s="8" t="str">
        <f>IF(OUT!AE964="", "", OUT!AE964)</f>
        <v/>
      </c>
      <c r="M1383" s="8" t="str">
        <f>IF(OUT!AG964="", "", OUT!AG964)</f>
        <v/>
      </c>
      <c r="N1383" s="8" t="str">
        <f>IF(OUT!AQ964="", "", OUT!AQ964)</f>
        <v/>
      </c>
      <c r="O1383" s="8" t="str">
        <f>IF(OUT!BO964="", "", OUT!BO964)</f>
        <v>T7</v>
      </c>
      <c r="P1383" s="9">
        <f>IF(OUT!N964="", "", OUT!N964)</f>
        <v>1.1120000000000001</v>
      </c>
      <c r="Q1383" s="10">
        <f>IF(OUT!O964="", "", OUT!O964)</f>
        <v>40.03</v>
      </c>
      <c r="R1383" s="9">
        <f>IF(PPG!H964="", "", PPG!H964)</f>
        <v>1.026</v>
      </c>
      <c r="S1383" s="10">
        <f>IF(PPG!I964="", "", PPG!I964)</f>
        <v>36.93</v>
      </c>
      <c r="T1383" s="9">
        <f>IF(PPG!J964="", "", PPG!J964)</f>
        <v>0.97399999999999998</v>
      </c>
      <c r="U1383" s="10">
        <f>IF(PPG!K964="", "", PPG!K964)</f>
        <v>35.06</v>
      </c>
      <c r="V1383" s="9">
        <f>IF(PPG!L964="", "", PPG!L964)</f>
        <v>0.92600000000000005</v>
      </c>
      <c r="W1383" s="10">
        <f>IF(PPG!M964="", "", PPG!M964)</f>
        <v>33.33</v>
      </c>
      <c r="X1383" s="9">
        <f>IF(PPG!N964="", "", PPG!N964)</f>
        <v>0.88</v>
      </c>
      <c r="Y1383" s="10">
        <f>IF(PPG!O964="", "", PPG!O964)</f>
        <v>31.68</v>
      </c>
      <c r="Z1383" s="9">
        <f>IF(PPG!Q964="", "", PPG!Q964)</f>
        <v>1.052</v>
      </c>
      <c r="AA1383" s="10">
        <f>IF(PPG!R964="", "", PPG!R964)</f>
        <v>37.869999999999997</v>
      </c>
      <c r="AB1383" s="9">
        <f>IF(PPG!S964="", "", PPG!S964)</f>
        <v>1.026</v>
      </c>
      <c r="AC1383" s="10">
        <f>IF(PPG!T964="", "", PPG!T964)</f>
        <v>36.93</v>
      </c>
      <c r="AD1383" s="9">
        <f>IF(PPG!U964="", "", PPG!U964)</f>
        <v>0.97399999999999998</v>
      </c>
      <c r="AE1383" s="10">
        <f>IF(PPG!V964="", "", PPG!V964)</f>
        <v>35.06</v>
      </c>
      <c r="AF1383" s="9">
        <f>IF(PPG!W964="", "", PPG!W964)</f>
        <v>0.92600000000000005</v>
      </c>
      <c r="AG1383" s="10">
        <f>IF(PPG!X964="", "", PPG!X964)</f>
        <v>33.33</v>
      </c>
      <c r="AH1383" s="9">
        <f>IF(PPG!Y964="", "", PPG!Y964)</f>
        <v>0.88</v>
      </c>
      <c r="AI1383" s="10">
        <f>IF(PPG!Z964="", "", PPG!Z964)</f>
        <v>31.68</v>
      </c>
      <c r="AJ1383" s="31" t="str">
        <f>IF(D1383&lt;&gt;"",D1383*I1383, "0.00")</f>
        <v>0.00</v>
      </c>
      <c r="AK1383" s="8" t="str">
        <f>IF(D1383&lt;&gt;"",D1383, "0")</f>
        <v>0</v>
      </c>
      <c r="AL1383" s="8" t="str">
        <f>IF(D1383&lt;&gt;"",D1383*K1383, "0")</f>
        <v>0</v>
      </c>
    </row>
    <row r="1384" spans="1:38">
      <c r="A1384" s="8">
        <f>IF(OUT!C963="", "", OUT!C963)</f>
        <v>727</v>
      </c>
      <c r="B1384" s="19">
        <f>IF(OUT!A963="", "", OUT!A963)</f>
        <v>40229</v>
      </c>
      <c r="C1384" s="8" t="str">
        <f>IF(OUT!D963="", "", OUT!D963)</f>
        <v>RH</v>
      </c>
      <c r="D1384" s="26"/>
      <c r="E1384" s="35" t="str">
        <f>IF(OUT!E963="", "", OUT!E963)</f>
        <v>36 CELL</v>
      </c>
      <c r="F1384" s="23" t="str">
        <f>IF(OUT!AE963="NEW", "✷", "")</f>
        <v/>
      </c>
      <c r="G1384" t="str">
        <f>IF(OUT!B963="", "", OUT!B963)</f>
        <v>GRASS   CAREX COMANS AMAZON MIST</v>
      </c>
      <c r="H1384" s="20">
        <f>IF(AND($K$3=1,$K$4="N"),P1384,IF(AND($K$3=2,$K$4="N"),R1384,IF(AND($K$3=3,$K$4="N"),T1384,IF(AND($K$3=4,$K$4="N"),V1384,IF(AND($K$3=5,$K$4="N"),X1384,IF(AND($K$3=1,$K$4="Y"),Z1384,IF(AND($K$3=2,$K$4="Y"),AB1384,IF(AND($K$3=3,$K$4="Y"),AD1384,IF(AND($K$3=4,$K$4="Y"),AF1384,IF(AND($K$3=5,$K$4="Y"),AH1384,"FALSE"))))))))))</f>
        <v>1.1120000000000001</v>
      </c>
      <c r="I1384" s="21">
        <f>IF(AND($K$3=1,$K$4="N"),Q1384,IF(AND($K$3=2,$K$4="N"),S1384,IF(AND($K$3=3,$K$4="N"),U1384,IF(AND($K$3=4,$K$4="N"),W1384,IF(AND($K$3=5,$K$4="N"),Y1384,IF(AND($K$3=1,$K$4="Y"),AA1384,IF(AND($K$3=2,$K$4="Y"),AC1384,IF(AND($K$3=3,$K$4="Y"),AE1384,IF(AND($K$3=4,$K$4="Y"),AG1384,IF(AND($K$3=5,$K$4="Y"),AI1384,"FALSE"))))))))))</f>
        <v>40.03</v>
      </c>
      <c r="J1384" s="35" t="str">
        <f>IF(OUT!F963="", "", OUT!F963)</f>
        <v>STRIP TRAY</v>
      </c>
      <c r="K1384" s="8">
        <f>IF(OUT!P963="", "", OUT!P963)</f>
        <v>36</v>
      </c>
      <c r="L1384" s="8" t="str">
        <f>IF(OUT!AE963="", "", OUT!AE963)</f>
        <v/>
      </c>
      <c r="M1384" s="8" t="str">
        <f>IF(OUT!AG963="", "", OUT!AG963)</f>
        <v/>
      </c>
      <c r="N1384" s="8" t="str">
        <f>IF(OUT!AQ963="", "", OUT!AQ963)</f>
        <v/>
      </c>
      <c r="O1384" s="8" t="str">
        <f>IF(OUT!BO963="", "", OUT!BO963)</f>
        <v>T7</v>
      </c>
      <c r="P1384" s="9">
        <f>IF(OUT!N963="", "", OUT!N963)</f>
        <v>1.1120000000000001</v>
      </c>
      <c r="Q1384" s="10">
        <f>IF(OUT!O963="", "", OUT!O963)</f>
        <v>40.03</v>
      </c>
      <c r="R1384" s="9">
        <f>IF(PPG!H963="", "", PPG!H963)</f>
        <v>1.026</v>
      </c>
      <c r="S1384" s="10">
        <f>IF(PPG!I963="", "", PPG!I963)</f>
        <v>36.93</v>
      </c>
      <c r="T1384" s="9">
        <f>IF(PPG!J963="", "", PPG!J963)</f>
        <v>0.97399999999999998</v>
      </c>
      <c r="U1384" s="10">
        <f>IF(PPG!K963="", "", PPG!K963)</f>
        <v>35.06</v>
      </c>
      <c r="V1384" s="9">
        <f>IF(PPG!L963="", "", PPG!L963)</f>
        <v>0.92600000000000005</v>
      </c>
      <c r="W1384" s="10">
        <f>IF(PPG!M963="", "", PPG!M963)</f>
        <v>33.33</v>
      </c>
      <c r="X1384" s="9">
        <f>IF(PPG!N963="", "", PPG!N963)</f>
        <v>0.88</v>
      </c>
      <c r="Y1384" s="10">
        <f>IF(PPG!O963="", "", PPG!O963)</f>
        <v>31.68</v>
      </c>
      <c r="Z1384" s="9">
        <f>IF(PPG!Q963="", "", PPG!Q963)</f>
        <v>1.052</v>
      </c>
      <c r="AA1384" s="10">
        <f>IF(PPG!R963="", "", PPG!R963)</f>
        <v>37.869999999999997</v>
      </c>
      <c r="AB1384" s="9">
        <f>IF(PPG!S963="", "", PPG!S963)</f>
        <v>1.026</v>
      </c>
      <c r="AC1384" s="10">
        <f>IF(PPG!T963="", "", PPG!T963)</f>
        <v>36.93</v>
      </c>
      <c r="AD1384" s="9">
        <f>IF(PPG!U963="", "", PPG!U963)</f>
        <v>0.97399999999999998</v>
      </c>
      <c r="AE1384" s="10">
        <f>IF(PPG!V963="", "", PPG!V963)</f>
        <v>35.06</v>
      </c>
      <c r="AF1384" s="9">
        <f>IF(PPG!W963="", "", PPG!W963)</f>
        <v>0.92600000000000005</v>
      </c>
      <c r="AG1384" s="10">
        <f>IF(PPG!X963="", "", PPG!X963)</f>
        <v>33.33</v>
      </c>
      <c r="AH1384" s="9">
        <f>IF(PPG!Y963="", "", PPG!Y963)</f>
        <v>0.88</v>
      </c>
      <c r="AI1384" s="10">
        <f>IF(PPG!Z963="", "", PPG!Z963)</f>
        <v>31.68</v>
      </c>
      <c r="AJ1384" s="31" t="str">
        <f>IF(D1384&lt;&gt;"",D1384*I1384, "0.00")</f>
        <v>0.00</v>
      </c>
      <c r="AK1384" s="8" t="str">
        <f>IF(D1384&lt;&gt;"",D1384, "0")</f>
        <v>0</v>
      </c>
      <c r="AL1384" s="8" t="str">
        <f>IF(D1384&lt;&gt;"",D1384*K1384, "0")</f>
        <v>0</v>
      </c>
    </row>
    <row r="1385" spans="1:38">
      <c r="A1385" s="8">
        <f>IF(OUT!C2449="", "", OUT!C2449)</f>
        <v>727</v>
      </c>
      <c r="B1385" s="19">
        <f>IF(OUT!A2449="", "", OUT!A2449)</f>
        <v>92210</v>
      </c>
      <c r="C1385" s="8" t="str">
        <f>IF(OUT!D2449="", "", OUT!D2449)</f>
        <v>RH</v>
      </c>
      <c r="D1385" s="26"/>
      <c r="E1385" s="35" t="str">
        <f>IF(OUT!E2449="", "", OUT!E2449)</f>
        <v>36 CELL</v>
      </c>
      <c r="F1385" s="23" t="str">
        <f>IF(OUT!AE2449="NEW", "✷", "")</f>
        <v/>
      </c>
      <c r="G1385" t="str">
        <f>IF(OUT!B2449="", "", OUT!B2449)</f>
        <v>GRASS   CYPERUS CLEOPATRA</v>
      </c>
      <c r="H1385" s="20">
        <f>IF(AND($K$3=1,$K$4="N"),P1385,IF(AND($K$3=2,$K$4="N"),R1385,IF(AND($K$3=3,$K$4="N"),T1385,IF(AND($K$3=4,$K$4="N"),V1385,IF(AND($K$3=5,$K$4="N"),X1385,IF(AND($K$3=1,$K$4="Y"),Z1385,IF(AND($K$3=2,$K$4="Y"),AB1385,IF(AND($K$3=3,$K$4="Y"),AD1385,IF(AND($K$3=4,$K$4="Y"),AF1385,IF(AND($K$3=5,$K$4="Y"),AH1385,"FALSE"))))))))))</f>
        <v>1.5289999999999999</v>
      </c>
      <c r="I1385" s="21">
        <f>IF(AND($K$3=1,$K$4="N"),Q1385,IF(AND($K$3=2,$K$4="N"),S1385,IF(AND($K$3=3,$K$4="N"),U1385,IF(AND($K$3=4,$K$4="N"),W1385,IF(AND($K$3=5,$K$4="N"),Y1385,IF(AND($K$3=1,$K$4="Y"),AA1385,IF(AND($K$3=2,$K$4="Y"),AC1385,IF(AND($K$3=3,$K$4="Y"),AE1385,IF(AND($K$3=4,$K$4="Y"),AG1385,IF(AND($K$3=5,$K$4="Y"),AI1385,"FALSE"))))))))))</f>
        <v>55.04</v>
      </c>
      <c r="J1385" s="35" t="str">
        <f>IF(OUT!F2449="", "", OUT!F2449)</f>
        <v>STRIP TRAY</v>
      </c>
      <c r="K1385" s="8">
        <f>IF(OUT!P2449="", "", OUT!P2449)</f>
        <v>36</v>
      </c>
      <c r="L1385" s="8" t="str">
        <f>IF(OUT!AE2449="", "", OUT!AE2449)</f>
        <v/>
      </c>
      <c r="M1385" s="8" t="str">
        <f>IF(OUT!AG2449="", "", OUT!AG2449)</f>
        <v>PAT</v>
      </c>
      <c r="N1385" s="8" t="str">
        <f>IF(OUT!AQ2449="", "", OUT!AQ2449)</f>
        <v/>
      </c>
      <c r="O1385" s="8" t="str">
        <f>IF(OUT!BO2449="", "", OUT!BO2449)</f>
        <v>T7</v>
      </c>
      <c r="P1385" s="9">
        <f>IF(OUT!N2449="", "", OUT!N2449)</f>
        <v>1.5289999999999999</v>
      </c>
      <c r="Q1385" s="10">
        <f>IF(OUT!O2449="", "", OUT!O2449)</f>
        <v>55.04</v>
      </c>
      <c r="R1385" s="9">
        <f>IF(PPG!H2449="", "", PPG!H2449)</f>
        <v>1.41</v>
      </c>
      <c r="S1385" s="10">
        <f>IF(PPG!I2449="", "", PPG!I2449)</f>
        <v>50.76</v>
      </c>
      <c r="T1385" s="9">
        <f>IF(PPG!J2449="", "", PPG!J2449)</f>
        <v>1.339</v>
      </c>
      <c r="U1385" s="10">
        <f>IF(PPG!K2449="", "", PPG!K2449)</f>
        <v>48.2</v>
      </c>
      <c r="V1385" s="9">
        <f>IF(PPG!L2449="", "", PPG!L2449)</f>
        <v>1.3380000000000001</v>
      </c>
      <c r="W1385" s="10">
        <f>IF(PPG!M2449="", "", PPG!M2449)</f>
        <v>48.16</v>
      </c>
      <c r="X1385" s="9">
        <f>IF(PPG!N2449="", "", PPG!N2449)</f>
        <v>1.272</v>
      </c>
      <c r="Y1385" s="10">
        <f>IF(PPG!O2449="", "", PPG!O2449)</f>
        <v>45.79</v>
      </c>
      <c r="Z1385" s="9">
        <f>IF(PPG!Q2449="", "", PPG!Q2449)</f>
        <v>1.446</v>
      </c>
      <c r="AA1385" s="10">
        <f>IF(PPG!R2449="", "", PPG!R2449)</f>
        <v>52.05</v>
      </c>
      <c r="AB1385" s="9">
        <f>IF(PPG!S2449="", "", PPG!S2449)</f>
        <v>1.41</v>
      </c>
      <c r="AC1385" s="10">
        <f>IF(PPG!T2449="", "", PPG!T2449)</f>
        <v>50.76</v>
      </c>
      <c r="AD1385" s="9">
        <f>IF(PPG!U2449="", "", PPG!U2449)</f>
        <v>1.339</v>
      </c>
      <c r="AE1385" s="10">
        <f>IF(PPG!V2449="", "", PPG!V2449)</f>
        <v>48.2</v>
      </c>
      <c r="AF1385" s="9">
        <f>IF(PPG!W2449="", "", PPG!W2449)</f>
        <v>1.3380000000000001</v>
      </c>
      <c r="AG1385" s="10">
        <f>IF(PPG!X2449="", "", PPG!X2449)</f>
        <v>48.16</v>
      </c>
      <c r="AH1385" s="9">
        <f>IF(PPG!Y2449="", "", PPG!Y2449)</f>
        <v>1.272</v>
      </c>
      <c r="AI1385" s="10">
        <f>IF(PPG!Z2449="", "", PPG!Z2449)</f>
        <v>45.79</v>
      </c>
      <c r="AJ1385" s="31" t="str">
        <f>IF(D1385&lt;&gt;"",D1385*I1385, "0.00")</f>
        <v>0.00</v>
      </c>
      <c r="AK1385" s="8" t="str">
        <f>IF(D1385&lt;&gt;"",D1385, "0")</f>
        <v>0</v>
      </c>
      <c r="AL1385" s="8" t="str">
        <f>IF(D1385&lt;&gt;"",D1385*K1385, "0")</f>
        <v>0</v>
      </c>
    </row>
    <row r="1386" spans="1:38">
      <c r="A1386" s="8">
        <f>IF(OUT!C965="", "", OUT!C965)</f>
        <v>727</v>
      </c>
      <c r="B1386" s="19">
        <f>IF(OUT!A965="", "", OUT!A965)</f>
        <v>40604</v>
      </c>
      <c r="C1386" s="8" t="str">
        <f>IF(OUT!D965="", "", OUT!D965)</f>
        <v>RH</v>
      </c>
      <c r="D1386" s="26"/>
      <c r="E1386" s="35" t="str">
        <f>IF(OUT!E965="", "", OUT!E965)</f>
        <v>36 CELL</v>
      </c>
      <c r="F1386" s="23" t="str">
        <f>IF(OUT!AE965="NEW", "✷", "")</f>
        <v/>
      </c>
      <c r="G1386" t="str">
        <f>IF(OUT!B965="", "", OUT!B965)</f>
        <v>GRASS   ISOLEPIS CERNUA LIVE WIRE (FIBER OPTIC GRASS)</v>
      </c>
      <c r="H1386" s="20">
        <f>IF(AND($K$3=1,$K$4="N"),P1386,IF(AND($K$3=2,$K$4="N"),R1386,IF(AND($K$3=3,$K$4="N"),T1386,IF(AND($K$3=4,$K$4="N"),V1386,IF(AND($K$3=5,$K$4="N"),X1386,IF(AND($K$3=1,$K$4="Y"),Z1386,IF(AND($K$3=2,$K$4="Y"),AB1386,IF(AND($K$3=3,$K$4="Y"),AD1386,IF(AND($K$3=4,$K$4="Y"),AF1386,IF(AND($K$3=5,$K$4="Y"),AH1386,"FALSE"))))))))))</f>
        <v>1.1120000000000001</v>
      </c>
      <c r="I1386" s="21">
        <f>IF(AND($K$3=1,$K$4="N"),Q1386,IF(AND($K$3=2,$K$4="N"),S1386,IF(AND($K$3=3,$K$4="N"),U1386,IF(AND($K$3=4,$K$4="N"),W1386,IF(AND($K$3=5,$K$4="N"),Y1386,IF(AND($K$3=1,$K$4="Y"),AA1386,IF(AND($K$3=2,$K$4="Y"),AC1386,IF(AND($K$3=3,$K$4="Y"),AE1386,IF(AND($K$3=4,$K$4="Y"),AG1386,IF(AND($K$3=5,$K$4="Y"),AI1386,"FALSE"))))))))))</f>
        <v>40.03</v>
      </c>
      <c r="J1386" s="35" t="str">
        <f>IF(OUT!F965="", "", OUT!F965)</f>
        <v>STRIP TRAY</v>
      </c>
      <c r="K1386" s="8">
        <f>IF(OUT!P965="", "", OUT!P965)</f>
        <v>36</v>
      </c>
      <c r="L1386" s="8" t="str">
        <f>IF(OUT!AE965="", "", OUT!AE965)</f>
        <v/>
      </c>
      <c r="M1386" s="8" t="str">
        <f>IF(OUT!AG965="", "", OUT!AG965)</f>
        <v/>
      </c>
      <c r="N1386" s="8" t="str">
        <f>IF(OUT!AQ965="", "", OUT!AQ965)</f>
        <v/>
      </c>
      <c r="O1386" s="8" t="str">
        <f>IF(OUT!BO965="", "", OUT!BO965)</f>
        <v>T7</v>
      </c>
      <c r="P1386" s="9">
        <f>IF(OUT!N965="", "", OUT!N965)</f>
        <v>1.1120000000000001</v>
      </c>
      <c r="Q1386" s="10">
        <f>IF(OUT!O965="", "", OUT!O965)</f>
        <v>40.03</v>
      </c>
      <c r="R1386" s="9">
        <f>IF(PPG!H965="", "", PPG!H965)</f>
        <v>1.026</v>
      </c>
      <c r="S1386" s="10">
        <f>IF(PPG!I965="", "", PPG!I965)</f>
        <v>36.93</v>
      </c>
      <c r="T1386" s="9">
        <f>IF(PPG!J965="", "", PPG!J965)</f>
        <v>0.97399999999999998</v>
      </c>
      <c r="U1386" s="10">
        <f>IF(PPG!K965="", "", PPG!K965)</f>
        <v>35.06</v>
      </c>
      <c r="V1386" s="9">
        <f>IF(PPG!L965="", "", PPG!L965)</f>
        <v>0.92600000000000005</v>
      </c>
      <c r="W1386" s="10">
        <f>IF(PPG!M965="", "", PPG!M965)</f>
        <v>33.33</v>
      </c>
      <c r="X1386" s="9">
        <f>IF(PPG!N965="", "", PPG!N965)</f>
        <v>0.88</v>
      </c>
      <c r="Y1386" s="10">
        <f>IF(PPG!O965="", "", PPG!O965)</f>
        <v>31.68</v>
      </c>
      <c r="Z1386" s="9">
        <f>IF(PPG!Q965="", "", PPG!Q965)</f>
        <v>1.052</v>
      </c>
      <c r="AA1386" s="10">
        <f>IF(PPG!R965="", "", PPG!R965)</f>
        <v>37.869999999999997</v>
      </c>
      <c r="AB1386" s="9">
        <f>IF(PPG!S965="", "", PPG!S965)</f>
        <v>1.026</v>
      </c>
      <c r="AC1386" s="10">
        <f>IF(PPG!T965="", "", PPG!T965)</f>
        <v>36.93</v>
      </c>
      <c r="AD1386" s="9">
        <f>IF(PPG!U965="", "", PPG!U965)</f>
        <v>0.97399999999999998</v>
      </c>
      <c r="AE1386" s="10">
        <f>IF(PPG!V965="", "", PPG!V965)</f>
        <v>35.06</v>
      </c>
      <c r="AF1386" s="9">
        <f>IF(PPG!W965="", "", PPG!W965)</f>
        <v>0.92600000000000005</v>
      </c>
      <c r="AG1386" s="10">
        <f>IF(PPG!X965="", "", PPG!X965)</f>
        <v>33.33</v>
      </c>
      <c r="AH1386" s="9">
        <f>IF(PPG!Y965="", "", PPG!Y965)</f>
        <v>0.88</v>
      </c>
      <c r="AI1386" s="10">
        <f>IF(PPG!Z965="", "", PPG!Z965)</f>
        <v>31.68</v>
      </c>
      <c r="AJ1386" s="31" t="str">
        <f>IF(D1386&lt;&gt;"",D1386*I1386, "0.00")</f>
        <v>0.00</v>
      </c>
      <c r="AK1386" s="8" t="str">
        <f>IF(D1386&lt;&gt;"",D1386, "0")</f>
        <v>0</v>
      </c>
      <c r="AL1386" s="8" t="str">
        <f>IF(D1386&lt;&gt;"",D1386*K1386, "0")</f>
        <v>0</v>
      </c>
    </row>
    <row r="1387" spans="1:38">
      <c r="A1387" s="8">
        <f>IF(OUT!C1620="", "", OUT!C1620)</f>
        <v>727</v>
      </c>
      <c r="B1387" s="19">
        <f>IF(OUT!A1620="", "", OUT!A1620)</f>
        <v>75976</v>
      </c>
      <c r="C1387" s="8" t="str">
        <f>IF(OUT!D1620="", "", OUT!D1620)</f>
        <v>RH</v>
      </c>
      <c r="D1387" s="26"/>
      <c r="E1387" s="35" t="str">
        <f>IF(OUT!E1620="", "", OUT!E1620)</f>
        <v>36 CELL</v>
      </c>
      <c r="F1387" s="23" t="str">
        <f>IF(OUT!AE1620="NEW", "✷", "")</f>
        <v/>
      </c>
      <c r="G1387" t="str">
        <f>IF(OUT!B1620="", "", OUT!B1620)</f>
        <v>GRASS   JUNCUS EFFUSUS TWISTER</v>
      </c>
      <c r="H1387" s="20">
        <f>IF(AND($K$3=1,$K$4="N"),P1387,IF(AND($K$3=2,$K$4="N"),R1387,IF(AND($K$3=3,$K$4="N"),T1387,IF(AND($K$3=4,$K$4="N"),V1387,IF(AND($K$3=5,$K$4="N"),X1387,IF(AND($K$3=1,$K$4="Y"),Z1387,IF(AND($K$3=2,$K$4="Y"),AB1387,IF(AND($K$3=3,$K$4="Y"),AD1387,IF(AND($K$3=4,$K$4="Y"),AF1387,IF(AND($K$3=5,$K$4="Y"),AH1387,"FALSE"))))))))))</f>
        <v>1.1120000000000001</v>
      </c>
      <c r="I1387" s="21">
        <f>IF(AND($K$3=1,$K$4="N"),Q1387,IF(AND($K$3=2,$K$4="N"),S1387,IF(AND($K$3=3,$K$4="N"),U1387,IF(AND($K$3=4,$K$4="N"),W1387,IF(AND($K$3=5,$K$4="N"),Y1387,IF(AND($K$3=1,$K$4="Y"),AA1387,IF(AND($K$3=2,$K$4="Y"),AC1387,IF(AND($K$3=3,$K$4="Y"),AE1387,IF(AND($K$3=4,$K$4="Y"),AG1387,IF(AND($K$3=5,$K$4="Y"),AI1387,"FALSE"))))))))))</f>
        <v>40.03</v>
      </c>
      <c r="J1387" s="35" t="str">
        <f>IF(OUT!F1620="", "", OUT!F1620)</f>
        <v>STRIP TRAY</v>
      </c>
      <c r="K1387" s="8">
        <f>IF(OUT!P1620="", "", OUT!P1620)</f>
        <v>36</v>
      </c>
      <c r="L1387" s="8" t="str">
        <f>IF(OUT!AE1620="", "", OUT!AE1620)</f>
        <v/>
      </c>
      <c r="M1387" s="8" t="str">
        <f>IF(OUT!AG1620="", "", OUT!AG1620)</f>
        <v/>
      </c>
      <c r="N1387" s="8" t="str">
        <f>IF(OUT!AQ1620="", "", OUT!AQ1620)</f>
        <v/>
      </c>
      <c r="O1387" s="8" t="str">
        <f>IF(OUT!BO1620="", "", OUT!BO1620)</f>
        <v>T7</v>
      </c>
      <c r="P1387" s="9">
        <f>IF(OUT!N1620="", "", OUT!N1620)</f>
        <v>1.1120000000000001</v>
      </c>
      <c r="Q1387" s="10">
        <f>IF(OUT!O1620="", "", OUT!O1620)</f>
        <v>40.03</v>
      </c>
      <c r="R1387" s="9">
        <f>IF(PPG!H1620="", "", PPG!H1620)</f>
        <v>1.026</v>
      </c>
      <c r="S1387" s="10">
        <f>IF(PPG!I1620="", "", PPG!I1620)</f>
        <v>36.93</v>
      </c>
      <c r="T1387" s="9">
        <f>IF(PPG!J1620="", "", PPG!J1620)</f>
        <v>0.97399999999999998</v>
      </c>
      <c r="U1387" s="10">
        <f>IF(PPG!K1620="", "", PPG!K1620)</f>
        <v>35.06</v>
      </c>
      <c r="V1387" s="9">
        <f>IF(PPG!L1620="", "", PPG!L1620)</f>
        <v>0.92600000000000005</v>
      </c>
      <c r="W1387" s="10">
        <f>IF(PPG!M1620="", "", PPG!M1620)</f>
        <v>33.33</v>
      </c>
      <c r="X1387" s="9">
        <f>IF(PPG!N1620="", "", PPG!N1620)</f>
        <v>0.88</v>
      </c>
      <c r="Y1387" s="10">
        <f>IF(PPG!O1620="", "", PPG!O1620)</f>
        <v>31.68</v>
      </c>
      <c r="Z1387" s="9">
        <f>IF(PPG!Q1620="", "", PPG!Q1620)</f>
        <v>1.052</v>
      </c>
      <c r="AA1387" s="10">
        <f>IF(PPG!R1620="", "", PPG!R1620)</f>
        <v>37.869999999999997</v>
      </c>
      <c r="AB1387" s="9">
        <f>IF(PPG!S1620="", "", PPG!S1620)</f>
        <v>1.026</v>
      </c>
      <c r="AC1387" s="10">
        <f>IF(PPG!T1620="", "", PPG!T1620)</f>
        <v>36.93</v>
      </c>
      <c r="AD1387" s="9">
        <f>IF(PPG!U1620="", "", PPG!U1620)</f>
        <v>0.97399999999999998</v>
      </c>
      <c r="AE1387" s="10">
        <f>IF(PPG!V1620="", "", PPG!V1620)</f>
        <v>35.06</v>
      </c>
      <c r="AF1387" s="9">
        <f>IF(PPG!W1620="", "", PPG!W1620)</f>
        <v>0.92600000000000005</v>
      </c>
      <c r="AG1387" s="10">
        <f>IF(PPG!X1620="", "", PPG!X1620)</f>
        <v>33.33</v>
      </c>
      <c r="AH1387" s="9">
        <f>IF(PPG!Y1620="", "", PPG!Y1620)</f>
        <v>0.88</v>
      </c>
      <c r="AI1387" s="10">
        <f>IF(PPG!Z1620="", "", PPG!Z1620)</f>
        <v>31.68</v>
      </c>
      <c r="AJ1387" s="31" t="str">
        <f>IF(D1387&lt;&gt;"",D1387*I1387, "0.00")</f>
        <v>0.00</v>
      </c>
      <c r="AK1387" s="8" t="str">
        <f>IF(D1387&lt;&gt;"",D1387, "0")</f>
        <v>0</v>
      </c>
      <c r="AL1387" s="8" t="str">
        <f>IF(D1387&lt;&gt;"",D1387*K1387, "0")</f>
        <v>0</v>
      </c>
    </row>
    <row r="1388" spans="1:38">
      <c r="A1388" s="8">
        <f>IF(OUT!C1535="", "", OUT!C1535)</f>
        <v>727</v>
      </c>
      <c r="B1388" s="19">
        <f>IF(OUT!A1535="", "", OUT!A1535)</f>
        <v>73408</v>
      </c>
      <c r="C1388" s="8" t="str">
        <f>IF(OUT!D1535="", "", OUT!D1535)</f>
        <v>RH</v>
      </c>
      <c r="D1388" s="26"/>
      <c r="E1388" s="35" t="str">
        <f>IF(OUT!E1535="", "", OUT!E1535)</f>
        <v>36 CELL</v>
      </c>
      <c r="F1388" s="23" t="str">
        <f>IF(OUT!AE1535="NEW", "✷", "")</f>
        <v/>
      </c>
      <c r="G1388" t="str">
        <f>IF(OUT!B1535="", "", OUT!B1535)</f>
        <v>GRASS   JUNCUS INFLEXUS BLUE ARROWS</v>
      </c>
      <c r="H1388" s="20">
        <f>IF(AND($K$3=1,$K$4="N"),P1388,IF(AND($K$3=2,$K$4="N"),R1388,IF(AND($K$3=3,$K$4="N"),T1388,IF(AND($K$3=4,$K$4="N"),V1388,IF(AND($K$3=5,$K$4="N"),X1388,IF(AND($K$3=1,$K$4="Y"),Z1388,IF(AND($K$3=2,$K$4="Y"),AB1388,IF(AND($K$3=3,$K$4="Y"),AD1388,IF(AND($K$3=4,$K$4="Y"),AF1388,IF(AND($K$3=5,$K$4="Y"),AH1388,"FALSE"))))))))))</f>
        <v>1.1120000000000001</v>
      </c>
      <c r="I1388" s="21">
        <f>IF(AND($K$3=1,$K$4="N"),Q1388,IF(AND($K$3=2,$K$4="N"),S1388,IF(AND($K$3=3,$K$4="N"),U1388,IF(AND($K$3=4,$K$4="N"),W1388,IF(AND($K$3=5,$K$4="N"),Y1388,IF(AND($K$3=1,$K$4="Y"),AA1388,IF(AND($K$3=2,$K$4="Y"),AC1388,IF(AND($K$3=3,$K$4="Y"),AE1388,IF(AND($K$3=4,$K$4="Y"),AG1388,IF(AND($K$3=5,$K$4="Y"),AI1388,"FALSE"))))))))))</f>
        <v>40.03</v>
      </c>
      <c r="J1388" s="35" t="str">
        <f>IF(OUT!F1535="", "", OUT!F1535)</f>
        <v>STRIP TRAY</v>
      </c>
      <c r="K1388" s="8">
        <f>IF(OUT!P1535="", "", OUT!P1535)</f>
        <v>36</v>
      </c>
      <c r="L1388" s="8" t="str">
        <f>IF(OUT!AE1535="", "", OUT!AE1535)</f>
        <v/>
      </c>
      <c r="M1388" s="8" t="str">
        <f>IF(OUT!AG1535="", "", OUT!AG1535)</f>
        <v/>
      </c>
      <c r="N1388" s="8" t="str">
        <f>IF(OUT!AQ1535="", "", OUT!AQ1535)</f>
        <v/>
      </c>
      <c r="O1388" s="8" t="str">
        <f>IF(OUT!BO1535="", "", OUT!BO1535)</f>
        <v>T7</v>
      </c>
      <c r="P1388" s="9">
        <f>IF(OUT!N1535="", "", OUT!N1535)</f>
        <v>1.1120000000000001</v>
      </c>
      <c r="Q1388" s="10">
        <f>IF(OUT!O1535="", "", OUT!O1535)</f>
        <v>40.03</v>
      </c>
      <c r="R1388" s="9">
        <f>IF(PPG!H1535="", "", PPG!H1535)</f>
        <v>1.026</v>
      </c>
      <c r="S1388" s="10">
        <f>IF(PPG!I1535="", "", PPG!I1535)</f>
        <v>36.93</v>
      </c>
      <c r="T1388" s="9">
        <f>IF(PPG!J1535="", "", PPG!J1535)</f>
        <v>0.97399999999999998</v>
      </c>
      <c r="U1388" s="10">
        <f>IF(PPG!K1535="", "", PPG!K1535)</f>
        <v>35.06</v>
      </c>
      <c r="V1388" s="9">
        <f>IF(PPG!L1535="", "", PPG!L1535)</f>
        <v>0.92600000000000005</v>
      </c>
      <c r="W1388" s="10">
        <f>IF(PPG!M1535="", "", PPG!M1535)</f>
        <v>33.33</v>
      </c>
      <c r="X1388" s="9">
        <f>IF(PPG!N1535="", "", PPG!N1535)</f>
        <v>0.88</v>
      </c>
      <c r="Y1388" s="10">
        <f>IF(PPG!O1535="", "", PPG!O1535)</f>
        <v>31.68</v>
      </c>
      <c r="Z1388" s="9">
        <f>IF(PPG!Q1535="", "", PPG!Q1535)</f>
        <v>1.052</v>
      </c>
      <c r="AA1388" s="10">
        <f>IF(PPG!R1535="", "", PPG!R1535)</f>
        <v>37.869999999999997</v>
      </c>
      <c r="AB1388" s="9">
        <f>IF(PPG!S1535="", "", PPG!S1535)</f>
        <v>1.026</v>
      </c>
      <c r="AC1388" s="10">
        <f>IF(PPG!T1535="", "", PPG!T1535)</f>
        <v>36.93</v>
      </c>
      <c r="AD1388" s="9">
        <f>IF(PPG!U1535="", "", PPG!U1535)</f>
        <v>0.97399999999999998</v>
      </c>
      <c r="AE1388" s="10">
        <f>IF(PPG!V1535="", "", PPG!V1535)</f>
        <v>35.06</v>
      </c>
      <c r="AF1388" s="9">
        <f>IF(PPG!W1535="", "", PPG!W1535)</f>
        <v>0.92600000000000005</v>
      </c>
      <c r="AG1388" s="10">
        <f>IF(PPG!X1535="", "", PPG!X1535)</f>
        <v>33.33</v>
      </c>
      <c r="AH1388" s="9">
        <f>IF(PPG!Y1535="", "", PPG!Y1535)</f>
        <v>0.88</v>
      </c>
      <c r="AI1388" s="10">
        <f>IF(PPG!Z1535="", "", PPG!Z1535)</f>
        <v>31.68</v>
      </c>
      <c r="AJ1388" s="31" t="str">
        <f>IF(D1388&lt;&gt;"",D1388*I1388, "0.00")</f>
        <v>0.00</v>
      </c>
      <c r="AK1388" s="8" t="str">
        <f>IF(D1388&lt;&gt;"",D1388, "0")</f>
        <v>0</v>
      </c>
      <c r="AL1388" s="8" t="str">
        <f>IF(D1388&lt;&gt;"",D1388*K1388, "0")</f>
        <v>0</v>
      </c>
    </row>
    <row r="1389" spans="1:38">
      <c r="A1389" s="8">
        <f>IF(OUT!C966="", "", OUT!C966)</f>
        <v>727</v>
      </c>
      <c r="B1389" s="19">
        <f>IF(OUT!A966="", "", OUT!A966)</f>
        <v>40605</v>
      </c>
      <c r="C1389" s="8" t="str">
        <f>IF(OUT!D966="", "", OUT!D966)</f>
        <v>RH</v>
      </c>
      <c r="D1389" s="26"/>
      <c r="E1389" s="35" t="str">
        <f>IF(OUT!E966="", "", OUT!E966)</f>
        <v>36 CELL</v>
      </c>
      <c r="F1389" s="23" t="str">
        <f>IF(OUT!AE966="NEW", "✷", "")</f>
        <v/>
      </c>
      <c r="G1389" t="str">
        <f>IF(OUT!B966="", "", OUT!B966)</f>
        <v>GRASS   JUNCUS TENUIS BLUE DART</v>
      </c>
      <c r="H1389" s="20">
        <f>IF(AND($K$3=1,$K$4="N"),P1389,IF(AND($K$3=2,$K$4="N"),R1389,IF(AND($K$3=3,$K$4="N"),T1389,IF(AND($K$3=4,$K$4="N"),V1389,IF(AND($K$3=5,$K$4="N"),X1389,IF(AND($K$3=1,$K$4="Y"),Z1389,IF(AND($K$3=2,$K$4="Y"),AB1389,IF(AND($K$3=3,$K$4="Y"),AD1389,IF(AND($K$3=4,$K$4="Y"),AF1389,IF(AND($K$3=5,$K$4="Y"),AH1389,"FALSE"))))))))))</f>
        <v>1.1120000000000001</v>
      </c>
      <c r="I1389" s="21">
        <f>IF(AND($K$3=1,$K$4="N"),Q1389,IF(AND($K$3=2,$K$4="N"),S1389,IF(AND($K$3=3,$K$4="N"),U1389,IF(AND($K$3=4,$K$4="N"),W1389,IF(AND($K$3=5,$K$4="N"),Y1389,IF(AND($K$3=1,$K$4="Y"),AA1389,IF(AND($K$3=2,$K$4="Y"),AC1389,IF(AND($K$3=3,$K$4="Y"),AE1389,IF(AND($K$3=4,$K$4="Y"),AG1389,IF(AND($K$3=5,$K$4="Y"),AI1389,"FALSE"))))))))))</f>
        <v>40.03</v>
      </c>
      <c r="J1389" s="35" t="str">
        <f>IF(OUT!F966="", "", OUT!F966)</f>
        <v>STRIP TRAY</v>
      </c>
      <c r="K1389" s="8">
        <f>IF(OUT!P966="", "", OUT!P966)</f>
        <v>36</v>
      </c>
      <c r="L1389" s="8" t="str">
        <f>IF(OUT!AE966="", "", OUT!AE966)</f>
        <v/>
      </c>
      <c r="M1389" s="8" t="str">
        <f>IF(OUT!AG966="", "", OUT!AG966)</f>
        <v/>
      </c>
      <c r="N1389" s="8" t="str">
        <f>IF(OUT!AQ966="", "", OUT!AQ966)</f>
        <v/>
      </c>
      <c r="O1389" s="8" t="str">
        <f>IF(OUT!BO966="", "", OUT!BO966)</f>
        <v>T7</v>
      </c>
      <c r="P1389" s="9">
        <f>IF(OUT!N966="", "", OUT!N966)</f>
        <v>1.1120000000000001</v>
      </c>
      <c r="Q1389" s="10">
        <f>IF(OUT!O966="", "", OUT!O966)</f>
        <v>40.03</v>
      </c>
      <c r="R1389" s="9">
        <f>IF(PPG!H966="", "", PPG!H966)</f>
        <v>1.026</v>
      </c>
      <c r="S1389" s="10">
        <f>IF(PPG!I966="", "", PPG!I966)</f>
        <v>36.93</v>
      </c>
      <c r="T1389" s="9">
        <f>IF(PPG!J966="", "", PPG!J966)</f>
        <v>0.97399999999999998</v>
      </c>
      <c r="U1389" s="10">
        <f>IF(PPG!K966="", "", PPG!K966)</f>
        <v>35.06</v>
      </c>
      <c r="V1389" s="9">
        <f>IF(PPG!L966="", "", PPG!L966)</f>
        <v>0.92600000000000005</v>
      </c>
      <c r="W1389" s="10">
        <f>IF(PPG!M966="", "", PPG!M966)</f>
        <v>33.33</v>
      </c>
      <c r="X1389" s="9">
        <f>IF(PPG!N966="", "", PPG!N966)</f>
        <v>0.88</v>
      </c>
      <c r="Y1389" s="10">
        <f>IF(PPG!O966="", "", PPG!O966)</f>
        <v>31.68</v>
      </c>
      <c r="Z1389" s="9">
        <f>IF(PPG!Q966="", "", PPG!Q966)</f>
        <v>1.052</v>
      </c>
      <c r="AA1389" s="10">
        <f>IF(PPG!R966="", "", PPG!R966)</f>
        <v>37.869999999999997</v>
      </c>
      <c r="AB1389" s="9">
        <f>IF(PPG!S966="", "", PPG!S966)</f>
        <v>1.026</v>
      </c>
      <c r="AC1389" s="10">
        <f>IF(PPG!T966="", "", PPG!T966)</f>
        <v>36.93</v>
      </c>
      <c r="AD1389" s="9">
        <f>IF(PPG!U966="", "", PPG!U966)</f>
        <v>0.97399999999999998</v>
      </c>
      <c r="AE1389" s="10">
        <f>IF(PPG!V966="", "", PPG!V966)</f>
        <v>35.06</v>
      </c>
      <c r="AF1389" s="9">
        <f>IF(PPG!W966="", "", PPG!W966)</f>
        <v>0.92600000000000005</v>
      </c>
      <c r="AG1389" s="10">
        <f>IF(PPG!X966="", "", PPG!X966)</f>
        <v>33.33</v>
      </c>
      <c r="AH1389" s="9">
        <f>IF(PPG!Y966="", "", PPG!Y966)</f>
        <v>0.88</v>
      </c>
      <c r="AI1389" s="10">
        <f>IF(PPG!Z966="", "", PPG!Z966)</f>
        <v>31.68</v>
      </c>
      <c r="AJ1389" s="31" t="str">
        <f>IF(D1389&lt;&gt;"",D1389*I1389, "0.00")</f>
        <v>0.00</v>
      </c>
      <c r="AK1389" s="8" t="str">
        <f>IF(D1389&lt;&gt;"",D1389, "0")</f>
        <v>0</v>
      </c>
      <c r="AL1389" s="8" t="str">
        <f>IF(D1389&lt;&gt;"",D1389*K1389, "0")</f>
        <v>0</v>
      </c>
    </row>
    <row r="1390" spans="1:38">
      <c r="A1390" s="8">
        <f>IF(OUT!C1732="", "", OUT!C1732)</f>
        <v>727</v>
      </c>
      <c r="B1390" s="19">
        <f>IF(OUT!A1732="", "", OUT!A1732)</f>
        <v>80751</v>
      </c>
      <c r="C1390" s="8" t="str">
        <f>IF(OUT!D1732="", "", OUT!D1732)</f>
        <v>RH</v>
      </c>
      <c r="D1390" s="26"/>
      <c r="E1390" s="35" t="str">
        <f>IF(OUT!E1732="", "", OUT!E1732)</f>
        <v>36 CELL</v>
      </c>
      <c r="F1390" s="23" t="str">
        <f>IF(OUT!AE1732="NEW", "✷", "")</f>
        <v/>
      </c>
      <c r="G1390" t="str">
        <f>IF(OUT!B1732="", "", OUT!B1732)</f>
        <v>GRASS   JUNCUS TWISTED ARROWS</v>
      </c>
      <c r="H1390" s="20">
        <f>IF(AND($K$3=1,$K$4="N"),P1390,IF(AND($K$3=2,$K$4="N"),R1390,IF(AND($K$3=3,$K$4="N"),T1390,IF(AND($K$3=4,$K$4="N"),V1390,IF(AND($K$3=5,$K$4="N"),X1390,IF(AND($K$3=1,$K$4="Y"),Z1390,IF(AND($K$3=2,$K$4="Y"),AB1390,IF(AND($K$3=3,$K$4="Y"),AD1390,IF(AND($K$3=4,$K$4="Y"),AF1390,IF(AND($K$3=5,$K$4="Y"),AH1390,"FALSE"))))))))))</f>
        <v>1.1120000000000001</v>
      </c>
      <c r="I1390" s="21">
        <f>IF(AND($K$3=1,$K$4="N"),Q1390,IF(AND($K$3=2,$K$4="N"),S1390,IF(AND($K$3=3,$K$4="N"),U1390,IF(AND($K$3=4,$K$4="N"),W1390,IF(AND($K$3=5,$K$4="N"),Y1390,IF(AND($K$3=1,$K$4="Y"),AA1390,IF(AND($K$3=2,$K$4="Y"),AC1390,IF(AND($K$3=3,$K$4="Y"),AE1390,IF(AND($K$3=4,$K$4="Y"),AG1390,IF(AND($K$3=5,$K$4="Y"),AI1390,"FALSE"))))))))))</f>
        <v>40.03</v>
      </c>
      <c r="J1390" s="35" t="str">
        <f>IF(OUT!F1732="", "", OUT!F1732)</f>
        <v>STRIP TRAY</v>
      </c>
      <c r="K1390" s="8">
        <f>IF(OUT!P1732="", "", OUT!P1732)</f>
        <v>36</v>
      </c>
      <c r="L1390" s="8" t="str">
        <f>IF(OUT!AE1732="", "", OUT!AE1732)</f>
        <v/>
      </c>
      <c r="M1390" s="8" t="str">
        <f>IF(OUT!AG1732="", "", OUT!AG1732)</f>
        <v/>
      </c>
      <c r="N1390" s="8" t="str">
        <f>IF(OUT!AQ1732="", "", OUT!AQ1732)</f>
        <v/>
      </c>
      <c r="O1390" s="8" t="str">
        <f>IF(OUT!BO1732="", "", OUT!BO1732)</f>
        <v>T7</v>
      </c>
      <c r="P1390" s="9">
        <f>IF(OUT!N1732="", "", OUT!N1732)</f>
        <v>1.1120000000000001</v>
      </c>
      <c r="Q1390" s="10">
        <f>IF(OUT!O1732="", "", OUT!O1732)</f>
        <v>40.03</v>
      </c>
      <c r="R1390" s="9">
        <f>IF(PPG!H1732="", "", PPG!H1732)</f>
        <v>1.026</v>
      </c>
      <c r="S1390" s="10">
        <f>IF(PPG!I1732="", "", PPG!I1732)</f>
        <v>36.93</v>
      </c>
      <c r="T1390" s="9">
        <f>IF(PPG!J1732="", "", PPG!J1732)</f>
        <v>0.97399999999999998</v>
      </c>
      <c r="U1390" s="10">
        <f>IF(PPG!K1732="", "", PPG!K1732)</f>
        <v>35.06</v>
      </c>
      <c r="V1390" s="9">
        <f>IF(PPG!L1732="", "", PPG!L1732)</f>
        <v>0.92600000000000005</v>
      </c>
      <c r="W1390" s="10">
        <f>IF(PPG!M1732="", "", PPG!M1732)</f>
        <v>33.33</v>
      </c>
      <c r="X1390" s="9">
        <f>IF(PPG!N1732="", "", PPG!N1732)</f>
        <v>0.88</v>
      </c>
      <c r="Y1390" s="10">
        <f>IF(PPG!O1732="", "", PPG!O1732)</f>
        <v>31.68</v>
      </c>
      <c r="Z1390" s="9">
        <f>IF(PPG!Q1732="", "", PPG!Q1732)</f>
        <v>1.052</v>
      </c>
      <c r="AA1390" s="10">
        <f>IF(PPG!R1732="", "", PPG!R1732)</f>
        <v>37.869999999999997</v>
      </c>
      <c r="AB1390" s="9">
        <f>IF(PPG!S1732="", "", PPG!S1732)</f>
        <v>1.026</v>
      </c>
      <c r="AC1390" s="10">
        <f>IF(PPG!T1732="", "", PPG!T1732)</f>
        <v>36.93</v>
      </c>
      <c r="AD1390" s="9">
        <f>IF(PPG!U1732="", "", PPG!U1732)</f>
        <v>0.97399999999999998</v>
      </c>
      <c r="AE1390" s="10">
        <f>IF(PPG!V1732="", "", PPG!V1732)</f>
        <v>35.06</v>
      </c>
      <c r="AF1390" s="9">
        <f>IF(PPG!W1732="", "", PPG!W1732)</f>
        <v>0.92600000000000005</v>
      </c>
      <c r="AG1390" s="10">
        <f>IF(PPG!X1732="", "", PPG!X1732)</f>
        <v>33.33</v>
      </c>
      <c r="AH1390" s="9">
        <f>IF(PPG!Y1732="", "", PPG!Y1732)</f>
        <v>0.88</v>
      </c>
      <c r="AI1390" s="10">
        <f>IF(PPG!Z1732="", "", PPG!Z1732)</f>
        <v>31.68</v>
      </c>
      <c r="AJ1390" s="31" t="str">
        <f>IF(D1390&lt;&gt;"",D1390*I1390, "0.00")</f>
        <v>0.00</v>
      </c>
      <c r="AK1390" s="8" t="str">
        <f>IF(D1390&lt;&gt;"",D1390, "0")</f>
        <v>0</v>
      </c>
      <c r="AL1390" s="8" t="str">
        <f>IF(D1390&lt;&gt;"",D1390*K1390, "0")</f>
        <v>0</v>
      </c>
    </row>
    <row r="1391" spans="1:38">
      <c r="A1391" s="8">
        <f>IF(OUT!C1331="", "", OUT!C1331)</f>
        <v>727</v>
      </c>
      <c r="B1391" s="19">
        <f>IF(OUT!A1331="", "", OUT!A1331)</f>
        <v>64719</v>
      </c>
      <c r="C1391" s="8" t="str">
        <f>IF(OUT!D1331="", "", OUT!D1331)</f>
        <v>RH</v>
      </c>
      <c r="D1391" s="26"/>
      <c r="E1391" s="35" t="str">
        <f>IF(OUT!E1331="", "", OUT!E1331)</f>
        <v>36 CELL</v>
      </c>
      <c r="F1391" s="23" t="str">
        <f>IF(OUT!AE1331="NEW", "✷", "")</f>
        <v/>
      </c>
      <c r="G1391" t="str">
        <f>IF(OUT!B1331="", "", OUT!B1331)</f>
        <v>GRASS   PENNISETUM RUBRUM (PURPLE FOUNTAIN GRASS) (Burgundy Red w/Purple Plume)</v>
      </c>
      <c r="H1391" s="20">
        <f>IF(AND($K$3=1,$K$4="N"),P1391,IF(AND($K$3=2,$K$4="N"),R1391,IF(AND($K$3=3,$K$4="N"),T1391,IF(AND($K$3=4,$K$4="N"),V1391,IF(AND($K$3=5,$K$4="N"),X1391,IF(AND($K$3=1,$K$4="Y"),Z1391,IF(AND($K$3=2,$K$4="Y"),AB1391,IF(AND($K$3=3,$K$4="Y"),AD1391,IF(AND($K$3=4,$K$4="Y"),AF1391,IF(AND($K$3=5,$K$4="Y"),AH1391,"FALSE"))))))))))</f>
        <v>2.2120000000000002</v>
      </c>
      <c r="I1391" s="21">
        <f>IF(AND($K$3=1,$K$4="N"),Q1391,IF(AND($K$3=2,$K$4="N"),S1391,IF(AND($K$3=3,$K$4="N"),U1391,IF(AND($K$3=4,$K$4="N"),W1391,IF(AND($K$3=5,$K$4="N"),Y1391,IF(AND($K$3=1,$K$4="Y"),AA1391,IF(AND($K$3=2,$K$4="Y"),AC1391,IF(AND($K$3=3,$K$4="Y"),AE1391,IF(AND($K$3=4,$K$4="Y"),AG1391,IF(AND($K$3=5,$K$4="Y"),AI1391,"FALSE"))))))))))</f>
        <v>79.63</v>
      </c>
      <c r="J1391" s="35" t="str">
        <f>IF(OUT!F1331="", "", OUT!F1331)</f>
        <v>STRIP TRAY</v>
      </c>
      <c r="K1391" s="8">
        <f>IF(OUT!P1331="", "", OUT!P1331)</f>
        <v>36</v>
      </c>
      <c r="L1391" s="8" t="str">
        <f>IF(OUT!AE1331="", "", OUT!AE1331)</f>
        <v/>
      </c>
      <c r="M1391" s="8" t="str">
        <f>IF(OUT!AG1331="", "", OUT!AG1331)</f>
        <v/>
      </c>
      <c r="N1391" s="8" t="str">
        <f>IF(OUT!AQ1331="", "", OUT!AQ1331)</f>
        <v/>
      </c>
      <c r="O1391" s="8" t="str">
        <f>IF(OUT!BO1331="", "", OUT!BO1331)</f>
        <v>T7</v>
      </c>
      <c r="P1391" s="9">
        <f>IF(OUT!N1331="", "", OUT!N1331)</f>
        <v>2.2120000000000002</v>
      </c>
      <c r="Q1391" s="10">
        <f>IF(OUT!O1331="", "", OUT!O1331)</f>
        <v>79.63</v>
      </c>
      <c r="R1391" s="9">
        <f>IF(PPG!H1331="", "", PPG!H1331)</f>
        <v>2.04</v>
      </c>
      <c r="S1391" s="10">
        <f>IF(PPG!I1331="", "", PPG!I1331)</f>
        <v>73.44</v>
      </c>
      <c r="T1391" s="9">
        <f>IF(PPG!J1331="", "", PPG!J1331)</f>
        <v>1.9359999999999999</v>
      </c>
      <c r="U1391" s="10">
        <f>IF(PPG!K1331="", "", PPG!K1331)</f>
        <v>69.69</v>
      </c>
      <c r="V1391" s="9">
        <f>IF(PPG!L1331="", "", PPG!L1331)</f>
        <v>1.839</v>
      </c>
      <c r="W1391" s="10">
        <f>IF(PPG!M1331="", "", PPG!M1331)</f>
        <v>66.2</v>
      </c>
      <c r="X1391" s="9">
        <f>IF(PPG!N1331="", "", PPG!N1331)</f>
        <v>1.748</v>
      </c>
      <c r="Y1391" s="10">
        <f>IF(PPG!O1331="", "", PPG!O1331)</f>
        <v>62.92</v>
      </c>
      <c r="Z1391" s="9">
        <f>IF(PPG!Q1331="", "", PPG!Q1331)</f>
        <v>2.0920000000000001</v>
      </c>
      <c r="AA1391" s="10">
        <f>IF(PPG!R1331="", "", PPG!R1331)</f>
        <v>75.31</v>
      </c>
      <c r="AB1391" s="9">
        <f>IF(PPG!S1331="", "", PPG!S1331)</f>
        <v>2.04</v>
      </c>
      <c r="AC1391" s="10">
        <f>IF(PPG!T1331="", "", PPG!T1331)</f>
        <v>73.44</v>
      </c>
      <c r="AD1391" s="9">
        <f>IF(PPG!U1331="", "", PPG!U1331)</f>
        <v>1.9359999999999999</v>
      </c>
      <c r="AE1391" s="10">
        <f>IF(PPG!V1331="", "", PPG!V1331)</f>
        <v>69.69</v>
      </c>
      <c r="AF1391" s="9">
        <f>IF(PPG!W1331="", "", PPG!W1331)</f>
        <v>1.839</v>
      </c>
      <c r="AG1391" s="10">
        <f>IF(PPG!X1331="", "", PPG!X1331)</f>
        <v>66.2</v>
      </c>
      <c r="AH1391" s="9">
        <f>IF(PPG!Y1331="", "", PPG!Y1331)</f>
        <v>1.748</v>
      </c>
      <c r="AI1391" s="10">
        <f>IF(PPG!Z1331="", "", PPG!Z1331)</f>
        <v>62.92</v>
      </c>
      <c r="AJ1391" s="31" t="str">
        <f>IF(D1391&lt;&gt;"",D1391*I1391, "0.00")</f>
        <v>0.00</v>
      </c>
      <c r="AK1391" s="8" t="str">
        <f>IF(D1391&lt;&gt;"",D1391, "0")</f>
        <v>0</v>
      </c>
      <c r="AL1391" s="8" t="str">
        <f>IF(D1391&lt;&gt;"",D1391*K1391, "0")</f>
        <v>0</v>
      </c>
    </row>
    <row r="1392" spans="1:38">
      <c r="A1392" s="8">
        <f>IF(OUT!C2163="", "", OUT!C2163)</f>
        <v>727</v>
      </c>
      <c r="B1392" s="19">
        <f>IF(OUT!A2163="", "", OUT!A2163)</f>
        <v>88985</v>
      </c>
      <c r="C1392" s="8" t="str">
        <f>IF(OUT!D2163="", "", OUT!D2163)</f>
        <v>RH</v>
      </c>
      <c r="D1392" s="26"/>
      <c r="E1392" s="35" t="str">
        <f>IF(OUT!E2163="", "", OUT!E2163)</f>
        <v>36 CELL</v>
      </c>
      <c r="F1392" s="23" t="str">
        <f>IF(OUT!AE2163="NEW", "✷", "")</f>
        <v/>
      </c>
      <c r="G1392" t="str">
        <f>IF(OUT!B2163="", "", OUT!B2163)</f>
        <v>GRASS ASSORTMENT (3 Varieties)</v>
      </c>
      <c r="H1392" s="20">
        <f>IF(AND($K$3=1,$K$4="N"),P1392,IF(AND($K$3=2,$K$4="N"),R1392,IF(AND($K$3=3,$K$4="N"),T1392,IF(AND($K$3=4,$K$4="N"),V1392,IF(AND($K$3=5,$K$4="N"),X1392,IF(AND($K$3=1,$K$4="Y"),Z1392,IF(AND($K$3=2,$K$4="Y"),AB1392,IF(AND($K$3=3,$K$4="Y"),AD1392,IF(AND($K$3=4,$K$4="Y"),AF1392,IF(AND($K$3=5,$K$4="Y"),AH1392,"FALSE"))))))))))</f>
        <v>1.413</v>
      </c>
      <c r="I1392" s="21">
        <f>IF(AND($K$3=1,$K$4="N"),Q1392,IF(AND($K$3=2,$K$4="N"),S1392,IF(AND($K$3=3,$K$4="N"),U1392,IF(AND($K$3=4,$K$4="N"),W1392,IF(AND($K$3=5,$K$4="N"),Y1392,IF(AND($K$3=1,$K$4="Y"),AA1392,IF(AND($K$3=2,$K$4="Y"),AC1392,IF(AND($K$3=3,$K$4="Y"),AE1392,IF(AND($K$3=4,$K$4="Y"),AG1392,IF(AND($K$3=5,$K$4="Y"),AI1392,"FALSE"))))))))))</f>
        <v>50.86</v>
      </c>
      <c r="J1392" s="35" t="str">
        <f>IF(OUT!F2163="", "", OUT!F2163)</f>
        <v>STRIP TRAY</v>
      </c>
      <c r="K1392" s="8">
        <f>IF(OUT!P2163="", "", OUT!P2163)</f>
        <v>36</v>
      </c>
      <c r="L1392" s="8" t="str">
        <f>IF(OUT!AE2163="", "", OUT!AE2163)</f>
        <v/>
      </c>
      <c r="M1392" s="8" t="str">
        <f>IF(OUT!AG2163="", "", OUT!AG2163)</f>
        <v>PAT</v>
      </c>
      <c r="N1392" s="8" t="str">
        <f>IF(OUT!AQ2163="", "", OUT!AQ2163)</f>
        <v/>
      </c>
      <c r="O1392" s="8" t="str">
        <f>IF(OUT!BO2163="", "", OUT!BO2163)</f>
        <v>T1</v>
      </c>
      <c r="P1392" s="9">
        <f>IF(OUT!N2163="", "", OUT!N2163)</f>
        <v>1.413</v>
      </c>
      <c r="Q1392" s="10">
        <f>IF(OUT!O2163="", "", OUT!O2163)</f>
        <v>50.86</v>
      </c>
      <c r="R1392" s="9">
        <f>IF(PPG!H2163="", "", PPG!H2163)</f>
        <v>1.3029999999999999</v>
      </c>
      <c r="S1392" s="10">
        <f>IF(PPG!I2163="", "", PPG!I2163)</f>
        <v>46.9</v>
      </c>
      <c r="T1392" s="9">
        <f>IF(PPG!J2163="", "", PPG!J2163)</f>
        <v>1.2370000000000001</v>
      </c>
      <c r="U1392" s="10">
        <f>IF(PPG!K2163="", "", PPG!K2163)</f>
        <v>44.53</v>
      </c>
      <c r="V1392" s="9">
        <f>IF(PPG!L2163="", "", PPG!L2163)</f>
        <v>1.1759999999999999</v>
      </c>
      <c r="W1392" s="10">
        <f>IF(PPG!M2163="", "", PPG!M2163)</f>
        <v>42.33</v>
      </c>
      <c r="X1392" s="9">
        <f>IF(PPG!N2163="", "", PPG!N2163)</f>
        <v>1.1180000000000001</v>
      </c>
      <c r="Y1392" s="10">
        <f>IF(PPG!O2163="", "", PPG!O2163)</f>
        <v>40.24</v>
      </c>
      <c r="Z1392" s="9">
        <f>IF(PPG!Q2163="", "", PPG!Q2163)</f>
        <v>1.337</v>
      </c>
      <c r="AA1392" s="10">
        <f>IF(PPG!R2163="", "", PPG!R2163)</f>
        <v>48.13</v>
      </c>
      <c r="AB1392" s="9">
        <f>IF(PPG!S2163="", "", PPG!S2163)</f>
        <v>1.3029999999999999</v>
      </c>
      <c r="AC1392" s="10">
        <f>IF(PPG!T2163="", "", PPG!T2163)</f>
        <v>46.9</v>
      </c>
      <c r="AD1392" s="9">
        <f>IF(PPG!U2163="", "", PPG!U2163)</f>
        <v>1.2370000000000001</v>
      </c>
      <c r="AE1392" s="10">
        <f>IF(PPG!V2163="", "", PPG!V2163)</f>
        <v>44.53</v>
      </c>
      <c r="AF1392" s="9">
        <f>IF(PPG!W2163="", "", PPG!W2163)</f>
        <v>1.1759999999999999</v>
      </c>
      <c r="AG1392" s="10">
        <f>IF(PPG!X2163="", "", PPG!X2163)</f>
        <v>42.33</v>
      </c>
      <c r="AH1392" s="9">
        <f>IF(PPG!Y2163="", "", PPG!Y2163)</f>
        <v>1.1180000000000001</v>
      </c>
      <c r="AI1392" s="10">
        <f>IF(PPG!Z2163="", "", PPG!Z2163)</f>
        <v>40.24</v>
      </c>
      <c r="AJ1392" s="31" t="str">
        <f>IF(D1392&lt;&gt;"",D1392*I1392, "0.00")</f>
        <v>0.00</v>
      </c>
      <c r="AK1392" s="8" t="str">
        <f>IF(D1392&lt;&gt;"",D1392, "0")</f>
        <v>0</v>
      </c>
      <c r="AL1392" s="8" t="str">
        <f>IF(D1392&lt;&gt;"",D1392*K1392, "0")</f>
        <v>0</v>
      </c>
    </row>
    <row r="1393" spans="1:38">
      <c r="A1393" s="8">
        <f>IF(OUT!C1163="", "", OUT!C1163)</f>
        <v>727</v>
      </c>
      <c r="B1393" s="19">
        <f>IF(OUT!A1163="", "", OUT!A1163)</f>
        <v>52949</v>
      </c>
      <c r="C1393" s="8" t="str">
        <f>IF(OUT!D1163="", "", OUT!D1163)</f>
        <v>RH</v>
      </c>
      <c r="D1393" s="26"/>
      <c r="E1393" s="35" t="str">
        <f>IF(OUT!E1163="", "", OUT!E1163)</f>
        <v>36 CELL</v>
      </c>
      <c r="F1393" s="23" t="str">
        <f>IF(OUT!AE1163="NEW", "✷", "")</f>
        <v>✷</v>
      </c>
      <c r="G1393" t="str">
        <f>IF(OUT!B1163="", "", OUT!B1163)</f>
        <v>GYPSOPHILA PANICULATA FESTIVAL PINK LADY</v>
      </c>
      <c r="H1393" s="20">
        <f>IF(AND($K$3=1,$K$4="N"),P1393,IF(AND($K$3=2,$K$4="N"),R1393,IF(AND($K$3=3,$K$4="N"),T1393,IF(AND($K$3=4,$K$4="N"),V1393,IF(AND($K$3=5,$K$4="N"),X1393,IF(AND($K$3=1,$K$4="Y"),Z1393,IF(AND($K$3=2,$K$4="Y"),AB1393,IF(AND($K$3=3,$K$4="Y"),AD1393,IF(AND($K$3=4,$K$4="Y"),AF1393,IF(AND($K$3=5,$K$4="Y"),AH1393,"FALSE"))))))))))</f>
        <v>1.6</v>
      </c>
      <c r="I1393" s="21">
        <f>IF(AND($K$3=1,$K$4="N"),Q1393,IF(AND($K$3=2,$K$4="N"),S1393,IF(AND($K$3=3,$K$4="N"),U1393,IF(AND($K$3=4,$K$4="N"),W1393,IF(AND($K$3=5,$K$4="N"),Y1393,IF(AND($K$3=1,$K$4="Y"),AA1393,IF(AND($K$3=2,$K$4="Y"),AC1393,IF(AND($K$3=3,$K$4="Y"),AE1393,IF(AND($K$3=4,$K$4="Y"),AG1393,IF(AND($K$3=5,$K$4="Y"),AI1393,"FALSE"))))))))))</f>
        <v>57.6</v>
      </c>
      <c r="J1393" s="35" t="str">
        <f>IF(OUT!F1163="", "", OUT!F1163)</f>
        <v>STRIP TRAY</v>
      </c>
      <c r="K1393" s="8">
        <f>IF(OUT!P1163="", "", OUT!P1163)</f>
        <v>36</v>
      </c>
      <c r="L1393" s="8" t="str">
        <f>IF(OUT!AE1163="", "", OUT!AE1163)</f>
        <v>NEW</v>
      </c>
      <c r="M1393" s="8" t="str">
        <f>IF(OUT!AG1163="", "", OUT!AG1163)</f>
        <v>PAT</v>
      </c>
      <c r="N1393" s="8" t="str">
        <f>IF(OUT!AQ1163="", "", OUT!AQ1163)</f>
        <v/>
      </c>
      <c r="O1393" s="8" t="str">
        <f>IF(OUT!BO1163="", "", OUT!BO1163)</f>
        <v>T7</v>
      </c>
      <c r="P1393" s="9">
        <f>IF(OUT!N1163="", "", OUT!N1163)</f>
        <v>1.6</v>
      </c>
      <c r="Q1393" s="10">
        <f>IF(OUT!O1163="", "", OUT!O1163)</f>
        <v>57.6</v>
      </c>
      <c r="R1393" s="9">
        <f>IF(PPG!H1163="", "", PPG!H1163)</f>
        <v>1.476</v>
      </c>
      <c r="S1393" s="10">
        <f>IF(PPG!I1163="", "", PPG!I1163)</f>
        <v>53.13</v>
      </c>
      <c r="T1393" s="9">
        <f>IF(PPG!J1163="", "", PPG!J1163)</f>
        <v>1.4019999999999999</v>
      </c>
      <c r="U1393" s="10">
        <f>IF(PPG!K1163="", "", PPG!K1163)</f>
        <v>50.47</v>
      </c>
      <c r="V1393" s="9">
        <f>IF(PPG!L1163="", "", PPG!L1163)</f>
        <v>1.331</v>
      </c>
      <c r="W1393" s="10">
        <f>IF(PPG!M1163="", "", PPG!M1163)</f>
        <v>47.91</v>
      </c>
      <c r="X1393" s="9">
        <f>IF(PPG!N1163="", "", PPG!N1163)</f>
        <v>1.2649999999999999</v>
      </c>
      <c r="Y1393" s="10">
        <f>IF(PPG!O1163="", "", PPG!O1163)</f>
        <v>45.54</v>
      </c>
      <c r="Z1393" s="9">
        <f>IF(PPG!Q1163="", "", PPG!Q1163)</f>
        <v>1.514</v>
      </c>
      <c r="AA1393" s="10">
        <f>IF(PPG!R1163="", "", PPG!R1163)</f>
        <v>54.5</v>
      </c>
      <c r="AB1393" s="9">
        <f>IF(PPG!S1163="", "", PPG!S1163)</f>
        <v>1.476</v>
      </c>
      <c r="AC1393" s="10">
        <f>IF(PPG!T1163="", "", PPG!T1163)</f>
        <v>53.13</v>
      </c>
      <c r="AD1393" s="9">
        <f>IF(PPG!U1163="", "", PPG!U1163)</f>
        <v>1.4019999999999999</v>
      </c>
      <c r="AE1393" s="10">
        <f>IF(PPG!V1163="", "", PPG!V1163)</f>
        <v>50.47</v>
      </c>
      <c r="AF1393" s="9">
        <f>IF(PPG!W1163="", "", PPG!W1163)</f>
        <v>1.331</v>
      </c>
      <c r="AG1393" s="10">
        <f>IF(PPG!X1163="", "", PPG!X1163)</f>
        <v>47.91</v>
      </c>
      <c r="AH1393" s="9">
        <f>IF(PPG!Y1163="", "", PPG!Y1163)</f>
        <v>1.2649999999999999</v>
      </c>
      <c r="AI1393" s="10">
        <f>IF(PPG!Z1163="", "", PPG!Z1163)</f>
        <v>45.54</v>
      </c>
      <c r="AJ1393" s="31" t="str">
        <f>IF(D1393&lt;&gt;"",D1393*I1393, "0.00")</f>
        <v>0.00</v>
      </c>
      <c r="AK1393" s="8" t="str">
        <f>IF(D1393&lt;&gt;"",D1393, "0")</f>
        <v>0</v>
      </c>
      <c r="AL1393" s="8" t="str">
        <f>IF(D1393&lt;&gt;"",D1393*K1393, "0")</f>
        <v>0</v>
      </c>
    </row>
    <row r="1394" spans="1:38">
      <c r="A1394" s="8">
        <f>IF(OUT!C923="", "", OUT!C923)</f>
        <v>727</v>
      </c>
      <c r="B1394" s="19">
        <f>IF(OUT!A923="", "", OUT!A923)</f>
        <v>30268</v>
      </c>
      <c r="C1394" s="8" t="str">
        <f>IF(OUT!D923="", "", OUT!D923)</f>
        <v>RH</v>
      </c>
      <c r="D1394" s="26"/>
      <c r="E1394" s="35" t="str">
        <f>IF(OUT!E923="", "", OUT!E923)</f>
        <v>36 CELL</v>
      </c>
      <c r="F1394" s="23" t="str">
        <f>IF(OUT!AE923="NEW", "✷", "")</f>
        <v>✷</v>
      </c>
      <c r="G1394" t="str">
        <f>IF(OUT!B923="", "", OUT!B923)</f>
        <v>GYPSOPHILA PANICULATA FESTIVAL WHITE</v>
      </c>
      <c r="H1394" s="20">
        <f>IF(AND($K$3=1,$K$4="N"),P1394,IF(AND($K$3=2,$K$4="N"),R1394,IF(AND($K$3=3,$K$4="N"),T1394,IF(AND($K$3=4,$K$4="N"),V1394,IF(AND($K$3=5,$K$4="N"),X1394,IF(AND($K$3=1,$K$4="Y"),Z1394,IF(AND($K$3=2,$K$4="Y"),AB1394,IF(AND($K$3=3,$K$4="Y"),AD1394,IF(AND($K$3=4,$K$4="Y"),AF1394,IF(AND($K$3=5,$K$4="Y"),AH1394,"FALSE"))))))))))</f>
        <v>1.6</v>
      </c>
      <c r="I1394" s="21">
        <f>IF(AND($K$3=1,$K$4="N"),Q1394,IF(AND($K$3=2,$K$4="N"),S1394,IF(AND($K$3=3,$K$4="N"),U1394,IF(AND($K$3=4,$K$4="N"),W1394,IF(AND($K$3=5,$K$4="N"),Y1394,IF(AND($K$3=1,$K$4="Y"),AA1394,IF(AND($K$3=2,$K$4="Y"),AC1394,IF(AND($K$3=3,$K$4="Y"),AE1394,IF(AND($K$3=4,$K$4="Y"),AG1394,IF(AND($K$3=5,$K$4="Y"),AI1394,"FALSE"))))))))))</f>
        <v>57.6</v>
      </c>
      <c r="J1394" s="35" t="str">
        <f>IF(OUT!F923="", "", OUT!F923)</f>
        <v>STRIP TRAY</v>
      </c>
      <c r="K1394" s="8">
        <f>IF(OUT!P923="", "", OUT!P923)</f>
        <v>36</v>
      </c>
      <c r="L1394" s="8" t="str">
        <f>IF(OUT!AE923="", "", OUT!AE923)</f>
        <v>NEW</v>
      </c>
      <c r="M1394" s="8" t="str">
        <f>IF(OUT!AG923="", "", OUT!AG923)</f>
        <v>PAT</v>
      </c>
      <c r="N1394" s="8" t="str">
        <f>IF(OUT!AQ923="", "", OUT!AQ923)</f>
        <v/>
      </c>
      <c r="O1394" s="8" t="str">
        <f>IF(OUT!BO923="", "", OUT!BO923)</f>
        <v>T7</v>
      </c>
      <c r="P1394" s="9">
        <f>IF(OUT!N923="", "", OUT!N923)</f>
        <v>1.6</v>
      </c>
      <c r="Q1394" s="10">
        <f>IF(OUT!O923="", "", OUT!O923)</f>
        <v>57.6</v>
      </c>
      <c r="R1394" s="9">
        <f>IF(PPG!H923="", "", PPG!H923)</f>
        <v>1.476</v>
      </c>
      <c r="S1394" s="10">
        <f>IF(PPG!I923="", "", PPG!I923)</f>
        <v>53.13</v>
      </c>
      <c r="T1394" s="9">
        <f>IF(PPG!J923="", "", PPG!J923)</f>
        <v>1.4019999999999999</v>
      </c>
      <c r="U1394" s="10">
        <f>IF(PPG!K923="", "", PPG!K923)</f>
        <v>50.47</v>
      </c>
      <c r="V1394" s="9">
        <f>IF(PPG!L923="", "", PPG!L923)</f>
        <v>1.331</v>
      </c>
      <c r="W1394" s="10">
        <f>IF(PPG!M923="", "", PPG!M923)</f>
        <v>47.91</v>
      </c>
      <c r="X1394" s="9">
        <f>IF(PPG!N923="", "", PPG!N923)</f>
        <v>1.2649999999999999</v>
      </c>
      <c r="Y1394" s="10">
        <f>IF(PPG!O923="", "", PPG!O923)</f>
        <v>45.54</v>
      </c>
      <c r="Z1394" s="9">
        <f>IF(PPG!Q923="", "", PPG!Q923)</f>
        <v>1.514</v>
      </c>
      <c r="AA1394" s="10">
        <f>IF(PPG!R923="", "", PPG!R923)</f>
        <v>54.5</v>
      </c>
      <c r="AB1394" s="9">
        <f>IF(PPG!S923="", "", PPG!S923)</f>
        <v>1.476</v>
      </c>
      <c r="AC1394" s="10">
        <f>IF(PPG!T923="", "", PPG!T923)</f>
        <v>53.13</v>
      </c>
      <c r="AD1394" s="9">
        <f>IF(PPG!U923="", "", PPG!U923)</f>
        <v>1.4019999999999999</v>
      </c>
      <c r="AE1394" s="10">
        <f>IF(PPG!V923="", "", PPG!V923)</f>
        <v>50.47</v>
      </c>
      <c r="AF1394" s="9">
        <f>IF(PPG!W923="", "", PPG!W923)</f>
        <v>1.331</v>
      </c>
      <c r="AG1394" s="10">
        <f>IF(PPG!X923="", "", PPG!X923)</f>
        <v>47.91</v>
      </c>
      <c r="AH1394" s="9">
        <f>IF(PPG!Y923="", "", PPG!Y923)</f>
        <v>1.2649999999999999</v>
      </c>
      <c r="AI1394" s="10">
        <f>IF(PPG!Z923="", "", PPG!Z923)</f>
        <v>45.54</v>
      </c>
      <c r="AJ1394" s="31" t="str">
        <f>IF(D1394&lt;&gt;"",D1394*I1394, "0.00")</f>
        <v>0.00</v>
      </c>
      <c r="AK1394" s="8" t="str">
        <f>IF(D1394&lt;&gt;"",D1394, "0")</f>
        <v>0</v>
      </c>
      <c r="AL1394" s="8" t="str">
        <f>IF(D1394&lt;&gt;"",D1394*K1394, "0")</f>
        <v>0</v>
      </c>
    </row>
    <row r="1395" spans="1:38">
      <c r="A1395" s="8">
        <f>IF(OUT!C940="", "", OUT!C940)</f>
        <v>727</v>
      </c>
      <c r="B1395" s="19">
        <f>IF(OUT!A940="", "", OUT!A940)</f>
        <v>33010</v>
      </c>
      <c r="C1395" s="8" t="str">
        <f>IF(OUT!D940="", "", OUT!D940)</f>
        <v>RH</v>
      </c>
      <c r="D1395" s="26"/>
      <c r="E1395" s="35" t="str">
        <f>IF(OUT!E940="", "", OUT!E940)</f>
        <v>36 CELL</v>
      </c>
      <c r="F1395" s="23" t="str">
        <f>IF(OUT!AE940="NEW", "✷", "")</f>
        <v>✷</v>
      </c>
      <c r="G1395" t="str">
        <f>IF(OUT!B940="", "", OUT!B940)</f>
        <v>GYPSOPHILA PANICULATA FESTIVAL WHITE FLARE</v>
      </c>
      <c r="H1395" s="20">
        <f>IF(AND($K$3=1,$K$4="N"),P1395,IF(AND($K$3=2,$K$4="N"),R1395,IF(AND($K$3=3,$K$4="N"),T1395,IF(AND($K$3=4,$K$4="N"),V1395,IF(AND($K$3=5,$K$4="N"),X1395,IF(AND($K$3=1,$K$4="Y"),Z1395,IF(AND($K$3=2,$K$4="Y"),AB1395,IF(AND($K$3=3,$K$4="Y"),AD1395,IF(AND($K$3=4,$K$4="Y"),AF1395,IF(AND($K$3=5,$K$4="Y"),AH1395,"FALSE"))))))))))</f>
        <v>1.6</v>
      </c>
      <c r="I1395" s="21">
        <f>IF(AND($K$3=1,$K$4="N"),Q1395,IF(AND($K$3=2,$K$4="N"),S1395,IF(AND($K$3=3,$K$4="N"),U1395,IF(AND($K$3=4,$K$4="N"),W1395,IF(AND($K$3=5,$K$4="N"),Y1395,IF(AND($K$3=1,$K$4="Y"),AA1395,IF(AND($K$3=2,$K$4="Y"),AC1395,IF(AND($K$3=3,$K$4="Y"),AE1395,IF(AND($K$3=4,$K$4="Y"),AG1395,IF(AND($K$3=5,$K$4="Y"),AI1395,"FALSE"))))))))))</f>
        <v>57.6</v>
      </c>
      <c r="J1395" s="35" t="str">
        <f>IF(OUT!F940="", "", OUT!F940)</f>
        <v>STRIP TRAY</v>
      </c>
      <c r="K1395" s="8">
        <f>IF(OUT!P940="", "", OUT!P940)</f>
        <v>36</v>
      </c>
      <c r="L1395" s="8" t="str">
        <f>IF(OUT!AE940="", "", OUT!AE940)</f>
        <v>NEW</v>
      </c>
      <c r="M1395" s="8" t="str">
        <f>IF(OUT!AG940="", "", OUT!AG940)</f>
        <v>PAT</v>
      </c>
      <c r="N1395" s="8" t="str">
        <f>IF(OUT!AQ940="", "", OUT!AQ940)</f>
        <v/>
      </c>
      <c r="O1395" s="8" t="str">
        <f>IF(OUT!BO940="", "", OUT!BO940)</f>
        <v>T7</v>
      </c>
      <c r="P1395" s="9">
        <f>IF(OUT!N940="", "", OUT!N940)</f>
        <v>1.6</v>
      </c>
      <c r="Q1395" s="10">
        <f>IF(OUT!O940="", "", OUT!O940)</f>
        <v>57.6</v>
      </c>
      <c r="R1395" s="9">
        <f>IF(PPG!H940="", "", PPG!H940)</f>
        <v>1.476</v>
      </c>
      <c r="S1395" s="10">
        <f>IF(PPG!I940="", "", PPG!I940)</f>
        <v>53.13</v>
      </c>
      <c r="T1395" s="9">
        <f>IF(PPG!J940="", "", PPG!J940)</f>
        <v>1.4019999999999999</v>
      </c>
      <c r="U1395" s="10">
        <f>IF(PPG!K940="", "", PPG!K940)</f>
        <v>50.47</v>
      </c>
      <c r="V1395" s="9">
        <f>IF(PPG!L940="", "", PPG!L940)</f>
        <v>1.331</v>
      </c>
      <c r="W1395" s="10">
        <f>IF(PPG!M940="", "", PPG!M940)</f>
        <v>47.91</v>
      </c>
      <c r="X1395" s="9">
        <f>IF(PPG!N940="", "", PPG!N940)</f>
        <v>1.2649999999999999</v>
      </c>
      <c r="Y1395" s="10">
        <f>IF(PPG!O940="", "", PPG!O940)</f>
        <v>45.54</v>
      </c>
      <c r="Z1395" s="9">
        <f>IF(PPG!Q940="", "", PPG!Q940)</f>
        <v>1.514</v>
      </c>
      <c r="AA1395" s="10">
        <f>IF(PPG!R940="", "", PPG!R940)</f>
        <v>54.5</v>
      </c>
      <c r="AB1395" s="9">
        <f>IF(PPG!S940="", "", PPG!S940)</f>
        <v>1.476</v>
      </c>
      <c r="AC1395" s="10">
        <f>IF(PPG!T940="", "", PPG!T940)</f>
        <v>53.13</v>
      </c>
      <c r="AD1395" s="9">
        <f>IF(PPG!U940="", "", PPG!U940)</f>
        <v>1.4019999999999999</v>
      </c>
      <c r="AE1395" s="10">
        <f>IF(PPG!V940="", "", PPG!V940)</f>
        <v>50.47</v>
      </c>
      <c r="AF1395" s="9">
        <f>IF(PPG!W940="", "", PPG!W940)</f>
        <v>1.331</v>
      </c>
      <c r="AG1395" s="10">
        <f>IF(PPG!X940="", "", PPG!X940)</f>
        <v>47.91</v>
      </c>
      <c r="AH1395" s="9">
        <f>IF(PPG!Y940="", "", PPG!Y940)</f>
        <v>1.2649999999999999</v>
      </c>
      <c r="AI1395" s="10">
        <f>IF(PPG!Z940="", "", PPG!Z940)</f>
        <v>45.54</v>
      </c>
      <c r="AJ1395" s="31" t="str">
        <f>IF(D1395&lt;&gt;"",D1395*I1395, "0.00")</f>
        <v>0.00</v>
      </c>
      <c r="AK1395" s="8" t="str">
        <f>IF(D1395&lt;&gt;"",D1395, "0")</f>
        <v>0</v>
      </c>
      <c r="AL1395" s="8" t="str">
        <f>IF(D1395&lt;&gt;"",D1395*K1395, "0")</f>
        <v>0</v>
      </c>
    </row>
    <row r="1396" spans="1:38">
      <c r="A1396" s="8">
        <f>IF(OUT!C2518="", "", OUT!C2518)</f>
        <v>727</v>
      </c>
      <c r="B1396" s="19">
        <f>IF(OUT!A2518="", "", OUT!A2518)</f>
        <v>92942</v>
      </c>
      <c r="C1396" s="8" t="str">
        <f>IF(OUT!D2518="", "", OUT!D2518)</f>
        <v>RH</v>
      </c>
      <c r="D1396" s="26"/>
      <c r="E1396" s="35" t="str">
        <f>IF(OUT!E2518="", "", OUT!E2518)</f>
        <v>36 CELL</v>
      </c>
      <c r="F1396" s="23" t="str">
        <f>IF(OUT!AE2518="NEW", "✷", "")</f>
        <v>✷</v>
      </c>
      <c r="G1396" t="str">
        <f>IF(OUT!B2518="", "", OUT!B2518)</f>
        <v>HELENIUM AUTUMNALE HAYDAY GOLDEN BICOLOR</v>
      </c>
      <c r="H1396" s="20">
        <f>IF(AND($K$3=1,$K$4="N"),P1396,IF(AND($K$3=2,$K$4="N"),R1396,IF(AND($K$3=3,$K$4="N"),T1396,IF(AND($K$3=4,$K$4="N"),V1396,IF(AND($K$3=5,$K$4="N"),X1396,IF(AND($K$3=1,$K$4="Y"),Z1396,IF(AND($K$3=2,$K$4="Y"),AB1396,IF(AND($K$3=3,$K$4="Y"),AD1396,IF(AND($K$3=4,$K$4="Y"),AF1396,IF(AND($K$3=5,$K$4="Y"),AH1396,"FALSE"))))))))))</f>
        <v>1.6</v>
      </c>
      <c r="I1396" s="21">
        <f>IF(AND($K$3=1,$K$4="N"),Q1396,IF(AND($K$3=2,$K$4="N"),S1396,IF(AND($K$3=3,$K$4="N"),U1396,IF(AND($K$3=4,$K$4="N"),W1396,IF(AND($K$3=5,$K$4="N"),Y1396,IF(AND($K$3=1,$K$4="Y"),AA1396,IF(AND($K$3=2,$K$4="Y"),AC1396,IF(AND($K$3=3,$K$4="Y"),AE1396,IF(AND($K$3=4,$K$4="Y"),AG1396,IF(AND($K$3=5,$K$4="Y"),AI1396,"FALSE"))))))))))</f>
        <v>57.6</v>
      </c>
      <c r="J1396" s="35" t="str">
        <f>IF(OUT!F2518="", "", OUT!F2518)</f>
        <v>STRIP TRAY</v>
      </c>
      <c r="K1396" s="8">
        <f>IF(OUT!P2518="", "", OUT!P2518)</f>
        <v>36</v>
      </c>
      <c r="L1396" s="8" t="str">
        <f>IF(OUT!AE2518="", "", OUT!AE2518)</f>
        <v>NEW</v>
      </c>
      <c r="M1396" s="8" t="str">
        <f>IF(OUT!AG2518="", "", OUT!AG2518)</f>
        <v>PAT</v>
      </c>
      <c r="N1396" s="8" t="str">
        <f>IF(OUT!AQ2518="", "", OUT!AQ2518)</f>
        <v/>
      </c>
      <c r="O1396" s="8" t="str">
        <f>IF(OUT!BO2518="", "", OUT!BO2518)</f>
        <v>T7</v>
      </c>
      <c r="P1396" s="9">
        <f>IF(OUT!N2518="", "", OUT!N2518)</f>
        <v>1.6</v>
      </c>
      <c r="Q1396" s="10">
        <f>IF(OUT!O2518="", "", OUT!O2518)</f>
        <v>57.6</v>
      </c>
      <c r="R1396" s="9">
        <f>IF(PPG!H2518="", "", PPG!H2518)</f>
        <v>1.476</v>
      </c>
      <c r="S1396" s="10">
        <f>IF(PPG!I2518="", "", PPG!I2518)</f>
        <v>53.13</v>
      </c>
      <c r="T1396" s="9">
        <f>IF(PPG!J2518="", "", PPG!J2518)</f>
        <v>1.4019999999999999</v>
      </c>
      <c r="U1396" s="10">
        <f>IF(PPG!K2518="", "", PPG!K2518)</f>
        <v>50.47</v>
      </c>
      <c r="V1396" s="9">
        <f>IF(PPG!L2518="", "", PPG!L2518)</f>
        <v>1.331</v>
      </c>
      <c r="W1396" s="10">
        <f>IF(PPG!M2518="", "", PPG!M2518)</f>
        <v>47.91</v>
      </c>
      <c r="X1396" s="9">
        <f>IF(PPG!N2518="", "", PPG!N2518)</f>
        <v>1.2649999999999999</v>
      </c>
      <c r="Y1396" s="10">
        <f>IF(PPG!O2518="", "", PPG!O2518)</f>
        <v>45.54</v>
      </c>
      <c r="Z1396" s="9">
        <f>IF(PPG!Q2518="", "", PPG!Q2518)</f>
        <v>1.514</v>
      </c>
      <c r="AA1396" s="10">
        <f>IF(PPG!R2518="", "", PPG!R2518)</f>
        <v>54.5</v>
      </c>
      <c r="AB1396" s="9">
        <f>IF(PPG!S2518="", "", PPG!S2518)</f>
        <v>1.476</v>
      </c>
      <c r="AC1396" s="10">
        <f>IF(PPG!T2518="", "", PPG!T2518)</f>
        <v>53.13</v>
      </c>
      <c r="AD1396" s="9">
        <f>IF(PPG!U2518="", "", PPG!U2518)</f>
        <v>1.4019999999999999</v>
      </c>
      <c r="AE1396" s="10">
        <f>IF(PPG!V2518="", "", PPG!V2518)</f>
        <v>50.47</v>
      </c>
      <c r="AF1396" s="9">
        <f>IF(PPG!W2518="", "", PPG!W2518)</f>
        <v>1.331</v>
      </c>
      <c r="AG1396" s="10">
        <f>IF(PPG!X2518="", "", PPG!X2518)</f>
        <v>47.91</v>
      </c>
      <c r="AH1396" s="9">
        <f>IF(PPG!Y2518="", "", PPG!Y2518)</f>
        <v>1.2649999999999999</v>
      </c>
      <c r="AI1396" s="10">
        <f>IF(PPG!Z2518="", "", PPG!Z2518)</f>
        <v>45.54</v>
      </c>
      <c r="AJ1396" s="31" t="str">
        <f>IF(D1396&lt;&gt;"",D1396*I1396, "0.00")</f>
        <v>0.00</v>
      </c>
      <c r="AK1396" s="8" t="str">
        <f>IF(D1396&lt;&gt;"",D1396, "0")</f>
        <v>0</v>
      </c>
      <c r="AL1396" s="8" t="str">
        <f>IF(D1396&lt;&gt;"",D1396*K1396, "0")</f>
        <v>0</v>
      </c>
    </row>
    <row r="1397" spans="1:38">
      <c r="A1397" s="8">
        <f>IF(OUT!C2479="", "", OUT!C2479)</f>
        <v>727</v>
      </c>
      <c r="B1397" s="19">
        <f>IF(OUT!A2479="", "", OUT!A2479)</f>
        <v>92576</v>
      </c>
      <c r="C1397" s="8" t="str">
        <f>IF(OUT!D2479="", "", OUT!D2479)</f>
        <v>RH</v>
      </c>
      <c r="D1397" s="26"/>
      <c r="E1397" s="35" t="str">
        <f>IF(OUT!E2479="", "", OUT!E2479)</f>
        <v>36 CELL</v>
      </c>
      <c r="F1397" s="23" t="str">
        <f>IF(OUT!AE2479="NEW", "✷", "")</f>
        <v>✷</v>
      </c>
      <c r="G1397" t="str">
        <f>IF(OUT!B2479="", "", OUT!B2479)</f>
        <v>HELENIUM AUTUMNALE HAYDAY ORANGE</v>
      </c>
      <c r="H1397" s="20">
        <f>IF(AND($K$3=1,$K$4="N"),P1397,IF(AND($K$3=2,$K$4="N"),R1397,IF(AND($K$3=3,$K$4="N"),T1397,IF(AND($K$3=4,$K$4="N"),V1397,IF(AND($K$3=5,$K$4="N"),X1397,IF(AND($K$3=1,$K$4="Y"),Z1397,IF(AND($K$3=2,$K$4="Y"),AB1397,IF(AND($K$3=3,$K$4="Y"),AD1397,IF(AND($K$3=4,$K$4="Y"),AF1397,IF(AND($K$3=5,$K$4="Y"),AH1397,"FALSE"))))))))))</f>
        <v>1.6</v>
      </c>
      <c r="I1397" s="21">
        <f>IF(AND($K$3=1,$K$4="N"),Q1397,IF(AND($K$3=2,$K$4="N"),S1397,IF(AND($K$3=3,$K$4="N"),U1397,IF(AND($K$3=4,$K$4="N"),W1397,IF(AND($K$3=5,$K$4="N"),Y1397,IF(AND($K$3=1,$K$4="Y"),AA1397,IF(AND($K$3=2,$K$4="Y"),AC1397,IF(AND($K$3=3,$K$4="Y"),AE1397,IF(AND($K$3=4,$K$4="Y"),AG1397,IF(AND($K$3=5,$K$4="Y"),AI1397,"FALSE"))))))))))</f>
        <v>57.6</v>
      </c>
      <c r="J1397" s="35" t="str">
        <f>IF(OUT!F2479="", "", OUT!F2479)</f>
        <v>STRIP TRAY</v>
      </c>
      <c r="K1397" s="8">
        <f>IF(OUT!P2479="", "", OUT!P2479)</f>
        <v>36</v>
      </c>
      <c r="L1397" s="8" t="str">
        <f>IF(OUT!AE2479="", "", OUT!AE2479)</f>
        <v>NEW</v>
      </c>
      <c r="M1397" s="8" t="str">
        <f>IF(OUT!AG2479="", "", OUT!AG2479)</f>
        <v>PAT</v>
      </c>
      <c r="N1397" s="8" t="str">
        <f>IF(OUT!AQ2479="", "", OUT!AQ2479)</f>
        <v/>
      </c>
      <c r="O1397" s="8" t="str">
        <f>IF(OUT!BO2479="", "", OUT!BO2479)</f>
        <v>T7</v>
      </c>
      <c r="P1397" s="9">
        <f>IF(OUT!N2479="", "", OUT!N2479)</f>
        <v>1.6</v>
      </c>
      <c r="Q1397" s="10">
        <f>IF(OUT!O2479="", "", OUT!O2479)</f>
        <v>57.6</v>
      </c>
      <c r="R1397" s="9">
        <f>IF(PPG!H2479="", "", PPG!H2479)</f>
        <v>1.476</v>
      </c>
      <c r="S1397" s="10">
        <f>IF(PPG!I2479="", "", PPG!I2479)</f>
        <v>53.13</v>
      </c>
      <c r="T1397" s="9">
        <f>IF(PPG!J2479="", "", PPG!J2479)</f>
        <v>1.4019999999999999</v>
      </c>
      <c r="U1397" s="10">
        <f>IF(PPG!K2479="", "", PPG!K2479)</f>
        <v>50.47</v>
      </c>
      <c r="V1397" s="9">
        <f>IF(PPG!L2479="", "", PPG!L2479)</f>
        <v>1.331</v>
      </c>
      <c r="W1397" s="10">
        <f>IF(PPG!M2479="", "", PPG!M2479)</f>
        <v>47.91</v>
      </c>
      <c r="X1397" s="9">
        <f>IF(PPG!N2479="", "", PPG!N2479)</f>
        <v>1.2649999999999999</v>
      </c>
      <c r="Y1397" s="10">
        <f>IF(PPG!O2479="", "", PPG!O2479)</f>
        <v>45.54</v>
      </c>
      <c r="Z1397" s="9">
        <f>IF(PPG!Q2479="", "", PPG!Q2479)</f>
        <v>1.514</v>
      </c>
      <c r="AA1397" s="10">
        <f>IF(PPG!R2479="", "", PPG!R2479)</f>
        <v>54.5</v>
      </c>
      <c r="AB1397" s="9">
        <f>IF(PPG!S2479="", "", PPG!S2479)</f>
        <v>1.476</v>
      </c>
      <c r="AC1397" s="10">
        <f>IF(PPG!T2479="", "", PPG!T2479)</f>
        <v>53.13</v>
      </c>
      <c r="AD1397" s="9">
        <f>IF(PPG!U2479="", "", PPG!U2479)</f>
        <v>1.4019999999999999</v>
      </c>
      <c r="AE1397" s="10">
        <f>IF(PPG!V2479="", "", PPG!V2479)</f>
        <v>50.47</v>
      </c>
      <c r="AF1397" s="9">
        <f>IF(PPG!W2479="", "", PPG!W2479)</f>
        <v>1.331</v>
      </c>
      <c r="AG1397" s="10">
        <f>IF(PPG!X2479="", "", PPG!X2479)</f>
        <v>47.91</v>
      </c>
      <c r="AH1397" s="9">
        <f>IF(PPG!Y2479="", "", PPG!Y2479)</f>
        <v>1.2649999999999999</v>
      </c>
      <c r="AI1397" s="10">
        <f>IF(PPG!Z2479="", "", PPG!Z2479)</f>
        <v>45.54</v>
      </c>
      <c r="AJ1397" s="31" t="str">
        <f>IF(D1397&lt;&gt;"",D1397*I1397, "0.00")</f>
        <v>0.00</v>
      </c>
      <c r="AK1397" s="8" t="str">
        <f>IF(D1397&lt;&gt;"",D1397, "0")</f>
        <v>0</v>
      </c>
      <c r="AL1397" s="8" t="str">
        <f>IF(D1397&lt;&gt;"",D1397*K1397, "0")</f>
        <v>0</v>
      </c>
    </row>
    <row r="1398" spans="1:38">
      <c r="A1398" s="8">
        <f>IF(OUT!C2519="", "", OUT!C2519)</f>
        <v>727</v>
      </c>
      <c r="B1398" s="19">
        <f>IF(OUT!A2519="", "", OUT!A2519)</f>
        <v>92943</v>
      </c>
      <c r="C1398" s="8" t="str">
        <f>IF(OUT!D2519="", "", OUT!D2519)</f>
        <v>RH</v>
      </c>
      <c r="D1398" s="26"/>
      <c r="E1398" s="35" t="str">
        <f>IF(OUT!E2519="", "", OUT!E2519)</f>
        <v>36 CELL</v>
      </c>
      <c r="F1398" s="23" t="str">
        <f>IF(OUT!AE2519="NEW", "✷", "")</f>
        <v>✷</v>
      </c>
      <c r="G1398" t="str">
        <f>IF(OUT!B2519="", "", OUT!B2519)</f>
        <v>HELENIUM AUTUMNALE HAYDAY RED</v>
      </c>
      <c r="H1398" s="20">
        <f>IF(AND($K$3=1,$K$4="N"),P1398,IF(AND($K$3=2,$K$4="N"),R1398,IF(AND($K$3=3,$K$4="N"),T1398,IF(AND($K$3=4,$K$4="N"),V1398,IF(AND($K$3=5,$K$4="N"),X1398,IF(AND($K$3=1,$K$4="Y"),Z1398,IF(AND($K$3=2,$K$4="Y"),AB1398,IF(AND($K$3=3,$K$4="Y"),AD1398,IF(AND($K$3=4,$K$4="Y"),AF1398,IF(AND($K$3=5,$K$4="Y"),AH1398,"FALSE"))))))))))</f>
        <v>1.6</v>
      </c>
      <c r="I1398" s="21">
        <f>IF(AND($K$3=1,$K$4="N"),Q1398,IF(AND($K$3=2,$K$4="N"),S1398,IF(AND($K$3=3,$K$4="N"),U1398,IF(AND($K$3=4,$K$4="N"),W1398,IF(AND($K$3=5,$K$4="N"),Y1398,IF(AND($K$3=1,$K$4="Y"),AA1398,IF(AND($K$3=2,$K$4="Y"),AC1398,IF(AND($K$3=3,$K$4="Y"),AE1398,IF(AND($K$3=4,$K$4="Y"),AG1398,IF(AND($K$3=5,$K$4="Y"),AI1398,"FALSE"))))))))))</f>
        <v>57.6</v>
      </c>
      <c r="J1398" s="35" t="str">
        <f>IF(OUT!F2519="", "", OUT!F2519)</f>
        <v>STRIP TRAY</v>
      </c>
      <c r="K1398" s="8">
        <f>IF(OUT!P2519="", "", OUT!P2519)</f>
        <v>36</v>
      </c>
      <c r="L1398" s="8" t="str">
        <f>IF(OUT!AE2519="", "", OUT!AE2519)</f>
        <v>NEW</v>
      </c>
      <c r="M1398" s="8" t="str">
        <f>IF(OUT!AG2519="", "", OUT!AG2519)</f>
        <v>PAT</v>
      </c>
      <c r="N1398" s="8" t="str">
        <f>IF(OUT!AQ2519="", "", OUT!AQ2519)</f>
        <v/>
      </c>
      <c r="O1398" s="8" t="str">
        <f>IF(OUT!BO2519="", "", OUT!BO2519)</f>
        <v>T7</v>
      </c>
      <c r="P1398" s="9">
        <f>IF(OUT!N2519="", "", OUT!N2519)</f>
        <v>1.6</v>
      </c>
      <c r="Q1398" s="10">
        <f>IF(OUT!O2519="", "", OUT!O2519)</f>
        <v>57.6</v>
      </c>
      <c r="R1398" s="9">
        <f>IF(PPG!H2519="", "", PPG!H2519)</f>
        <v>1.476</v>
      </c>
      <c r="S1398" s="10">
        <f>IF(PPG!I2519="", "", PPG!I2519)</f>
        <v>53.13</v>
      </c>
      <c r="T1398" s="9">
        <f>IF(PPG!J2519="", "", PPG!J2519)</f>
        <v>1.4019999999999999</v>
      </c>
      <c r="U1398" s="10">
        <f>IF(PPG!K2519="", "", PPG!K2519)</f>
        <v>50.47</v>
      </c>
      <c r="V1398" s="9">
        <f>IF(PPG!L2519="", "", PPG!L2519)</f>
        <v>1.331</v>
      </c>
      <c r="W1398" s="10">
        <f>IF(PPG!M2519="", "", PPG!M2519)</f>
        <v>47.91</v>
      </c>
      <c r="X1398" s="9">
        <f>IF(PPG!N2519="", "", PPG!N2519)</f>
        <v>1.2649999999999999</v>
      </c>
      <c r="Y1398" s="10">
        <f>IF(PPG!O2519="", "", PPG!O2519)</f>
        <v>45.54</v>
      </c>
      <c r="Z1398" s="9">
        <f>IF(PPG!Q2519="", "", PPG!Q2519)</f>
        <v>1.514</v>
      </c>
      <c r="AA1398" s="10">
        <f>IF(PPG!R2519="", "", PPG!R2519)</f>
        <v>54.5</v>
      </c>
      <c r="AB1398" s="9">
        <f>IF(PPG!S2519="", "", PPG!S2519)</f>
        <v>1.476</v>
      </c>
      <c r="AC1398" s="10">
        <f>IF(PPG!T2519="", "", PPG!T2519)</f>
        <v>53.13</v>
      </c>
      <c r="AD1398" s="9">
        <f>IF(PPG!U2519="", "", PPG!U2519)</f>
        <v>1.4019999999999999</v>
      </c>
      <c r="AE1398" s="10">
        <f>IF(PPG!V2519="", "", PPG!V2519)</f>
        <v>50.47</v>
      </c>
      <c r="AF1398" s="9">
        <f>IF(PPG!W2519="", "", PPG!W2519)</f>
        <v>1.331</v>
      </c>
      <c r="AG1398" s="10">
        <f>IF(PPG!X2519="", "", PPG!X2519)</f>
        <v>47.91</v>
      </c>
      <c r="AH1398" s="9">
        <f>IF(PPG!Y2519="", "", PPG!Y2519)</f>
        <v>1.2649999999999999</v>
      </c>
      <c r="AI1398" s="10">
        <f>IF(PPG!Z2519="", "", PPG!Z2519)</f>
        <v>45.54</v>
      </c>
      <c r="AJ1398" s="31" t="str">
        <f>IF(D1398&lt;&gt;"",D1398*I1398, "0.00")</f>
        <v>0.00</v>
      </c>
      <c r="AK1398" s="8" t="str">
        <f>IF(D1398&lt;&gt;"",D1398, "0")</f>
        <v>0</v>
      </c>
      <c r="AL1398" s="8" t="str">
        <f>IF(D1398&lt;&gt;"",D1398*K1398, "0")</f>
        <v>0</v>
      </c>
    </row>
    <row r="1399" spans="1:38">
      <c r="A1399" s="8">
        <f>IF(OUT!C2480="", "", OUT!C2480)</f>
        <v>727</v>
      </c>
      <c r="B1399" s="19">
        <f>IF(OUT!A2480="", "", OUT!A2480)</f>
        <v>92577</v>
      </c>
      <c r="C1399" s="8" t="str">
        <f>IF(OUT!D2480="", "", OUT!D2480)</f>
        <v>RH</v>
      </c>
      <c r="D1399" s="26"/>
      <c r="E1399" s="35" t="str">
        <f>IF(OUT!E2480="", "", OUT!E2480)</f>
        <v>36 CELL</v>
      </c>
      <c r="F1399" s="23" t="str">
        <f>IF(OUT!AE2480="NEW", "✷", "")</f>
        <v>✷</v>
      </c>
      <c r="G1399" t="str">
        <f>IF(OUT!B2480="", "", OUT!B2480)</f>
        <v>HELENIUM AUTUMNALE HAYDAY RED BICOLOR</v>
      </c>
      <c r="H1399" s="20">
        <f>IF(AND($K$3=1,$K$4="N"),P1399,IF(AND($K$3=2,$K$4="N"),R1399,IF(AND($K$3=3,$K$4="N"),T1399,IF(AND($K$3=4,$K$4="N"),V1399,IF(AND($K$3=5,$K$4="N"),X1399,IF(AND($K$3=1,$K$4="Y"),Z1399,IF(AND($K$3=2,$K$4="Y"),AB1399,IF(AND($K$3=3,$K$4="Y"),AD1399,IF(AND($K$3=4,$K$4="Y"),AF1399,IF(AND($K$3=5,$K$4="Y"),AH1399,"FALSE"))))))))))</f>
        <v>1.6</v>
      </c>
      <c r="I1399" s="21">
        <f>IF(AND($K$3=1,$K$4="N"),Q1399,IF(AND($K$3=2,$K$4="N"),S1399,IF(AND($K$3=3,$K$4="N"),U1399,IF(AND($K$3=4,$K$4="N"),W1399,IF(AND($K$3=5,$K$4="N"),Y1399,IF(AND($K$3=1,$K$4="Y"),AA1399,IF(AND($K$3=2,$K$4="Y"),AC1399,IF(AND($K$3=3,$K$4="Y"),AE1399,IF(AND($K$3=4,$K$4="Y"),AG1399,IF(AND($K$3=5,$K$4="Y"),AI1399,"FALSE"))))))))))</f>
        <v>57.6</v>
      </c>
      <c r="J1399" s="35" t="str">
        <f>IF(OUT!F2480="", "", OUT!F2480)</f>
        <v>STRIP TRAY</v>
      </c>
      <c r="K1399" s="8">
        <f>IF(OUT!P2480="", "", OUT!P2480)</f>
        <v>36</v>
      </c>
      <c r="L1399" s="8" t="str">
        <f>IF(OUT!AE2480="", "", OUT!AE2480)</f>
        <v>NEW</v>
      </c>
      <c r="M1399" s="8" t="str">
        <f>IF(OUT!AG2480="", "", OUT!AG2480)</f>
        <v>PAT</v>
      </c>
      <c r="N1399" s="8" t="str">
        <f>IF(OUT!AQ2480="", "", OUT!AQ2480)</f>
        <v/>
      </c>
      <c r="O1399" s="8" t="str">
        <f>IF(OUT!BO2480="", "", OUT!BO2480)</f>
        <v>T7</v>
      </c>
      <c r="P1399" s="9">
        <f>IF(OUT!N2480="", "", OUT!N2480)</f>
        <v>1.6</v>
      </c>
      <c r="Q1399" s="10">
        <f>IF(OUT!O2480="", "", OUT!O2480)</f>
        <v>57.6</v>
      </c>
      <c r="R1399" s="9">
        <f>IF(PPG!H2480="", "", PPG!H2480)</f>
        <v>1.476</v>
      </c>
      <c r="S1399" s="10">
        <f>IF(PPG!I2480="", "", PPG!I2480)</f>
        <v>53.13</v>
      </c>
      <c r="T1399" s="9">
        <f>IF(PPG!J2480="", "", PPG!J2480)</f>
        <v>1.4019999999999999</v>
      </c>
      <c r="U1399" s="10">
        <f>IF(PPG!K2480="", "", PPG!K2480)</f>
        <v>50.47</v>
      </c>
      <c r="V1399" s="9">
        <f>IF(PPG!L2480="", "", PPG!L2480)</f>
        <v>1.331</v>
      </c>
      <c r="W1399" s="10">
        <f>IF(PPG!M2480="", "", PPG!M2480)</f>
        <v>47.91</v>
      </c>
      <c r="X1399" s="9">
        <f>IF(PPG!N2480="", "", PPG!N2480)</f>
        <v>1.2649999999999999</v>
      </c>
      <c r="Y1399" s="10">
        <f>IF(PPG!O2480="", "", PPG!O2480)</f>
        <v>45.54</v>
      </c>
      <c r="Z1399" s="9">
        <f>IF(PPG!Q2480="", "", PPG!Q2480)</f>
        <v>1.514</v>
      </c>
      <c r="AA1399" s="10">
        <f>IF(PPG!R2480="", "", PPG!R2480)</f>
        <v>54.5</v>
      </c>
      <c r="AB1399" s="9">
        <f>IF(PPG!S2480="", "", PPG!S2480)</f>
        <v>1.476</v>
      </c>
      <c r="AC1399" s="10">
        <f>IF(PPG!T2480="", "", PPG!T2480)</f>
        <v>53.13</v>
      </c>
      <c r="AD1399" s="9">
        <f>IF(PPG!U2480="", "", PPG!U2480)</f>
        <v>1.4019999999999999</v>
      </c>
      <c r="AE1399" s="10">
        <f>IF(PPG!V2480="", "", PPG!V2480)</f>
        <v>50.47</v>
      </c>
      <c r="AF1399" s="9">
        <f>IF(PPG!W2480="", "", PPG!W2480)</f>
        <v>1.331</v>
      </c>
      <c r="AG1399" s="10">
        <f>IF(PPG!X2480="", "", PPG!X2480)</f>
        <v>47.91</v>
      </c>
      <c r="AH1399" s="9">
        <f>IF(PPG!Y2480="", "", PPG!Y2480)</f>
        <v>1.2649999999999999</v>
      </c>
      <c r="AI1399" s="10">
        <f>IF(PPG!Z2480="", "", PPG!Z2480)</f>
        <v>45.54</v>
      </c>
      <c r="AJ1399" s="31" t="str">
        <f>IF(D1399&lt;&gt;"",D1399*I1399, "0.00")</f>
        <v>0.00</v>
      </c>
      <c r="AK1399" s="8" t="str">
        <f>IF(D1399&lt;&gt;"",D1399, "0")</f>
        <v>0</v>
      </c>
      <c r="AL1399" s="8" t="str">
        <f>IF(D1399&lt;&gt;"",D1399*K1399, "0")</f>
        <v>0</v>
      </c>
    </row>
    <row r="1400" spans="1:38">
      <c r="A1400" s="8">
        <f>IF(OUT!C2481="", "", OUT!C2481)</f>
        <v>727</v>
      </c>
      <c r="B1400" s="19">
        <f>IF(OUT!A2481="", "", OUT!A2481)</f>
        <v>92578</v>
      </c>
      <c r="C1400" s="8" t="str">
        <f>IF(OUT!D2481="", "", OUT!D2481)</f>
        <v>RH</v>
      </c>
      <c r="D1400" s="26"/>
      <c r="E1400" s="35" t="str">
        <f>IF(OUT!E2481="", "", OUT!E2481)</f>
        <v>36 CELL</v>
      </c>
      <c r="F1400" s="23" t="str">
        <f>IF(OUT!AE2481="NEW", "✷", "")</f>
        <v>✷</v>
      </c>
      <c r="G1400" t="str">
        <f>IF(OUT!B2481="", "", OUT!B2481)</f>
        <v>HELENIUM AUTUMNALE HAYDAY YELLOW</v>
      </c>
      <c r="H1400" s="20">
        <f>IF(AND($K$3=1,$K$4="N"),P1400,IF(AND($K$3=2,$K$4="N"),R1400,IF(AND($K$3=3,$K$4="N"),T1400,IF(AND($K$3=4,$K$4="N"),V1400,IF(AND($K$3=5,$K$4="N"),X1400,IF(AND($K$3=1,$K$4="Y"),Z1400,IF(AND($K$3=2,$K$4="Y"),AB1400,IF(AND($K$3=3,$K$4="Y"),AD1400,IF(AND($K$3=4,$K$4="Y"),AF1400,IF(AND($K$3=5,$K$4="Y"),AH1400,"FALSE"))))))))))</f>
        <v>1.6</v>
      </c>
      <c r="I1400" s="21">
        <f>IF(AND($K$3=1,$K$4="N"),Q1400,IF(AND($K$3=2,$K$4="N"),S1400,IF(AND($K$3=3,$K$4="N"),U1400,IF(AND($K$3=4,$K$4="N"),W1400,IF(AND($K$3=5,$K$4="N"),Y1400,IF(AND($K$3=1,$K$4="Y"),AA1400,IF(AND($K$3=2,$K$4="Y"),AC1400,IF(AND($K$3=3,$K$4="Y"),AE1400,IF(AND($K$3=4,$K$4="Y"),AG1400,IF(AND($K$3=5,$K$4="Y"),AI1400,"FALSE"))))))))))</f>
        <v>57.6</v>
      </c>
      <c r="J1400" s="35" t="str">
        <f>IF(OUT!F2481="", "", OUT!F2481)</f>
        <v>STRIP TRAY</v>
      </c>
      <c r="K1400" s="8">
        <f>IF(OUT!P2481="", "", OUT!P2481)</f>
        <v>36</v>
      </c>
      <c r="L1400" s="8" t="str">
        <f>IF(OUT!AE2481="", "", OUT!AE2481)</f>
        <v>NEW</v>
      </c>
      <c r="M1400" s="8" t="str">
        <f>IF(OUT!AG2481="", "", OUT!AG2481)</f>
        <v>PAT</v>
      </c>
      <c r="N1400" s="8" t="str">
        <f>IF(OUT!AQ2481="", "", OUT!AQ2481)</f>
        <v/>
      </c>
      <c r="O1400" s="8" t="str">
        <f>IF(OUT!BO2481="", "", OUT!BO2481)</f>
        <v>T7</v>
      </c>
      <c r="P1400" s="9">
        <f>IF(OUT!N2481="", "", OUT!N2481)</f>
        <v>1.6</v>
      </c>
      <c r="Q1400" s="10">
        <f>IF(OUT!O2481="", "", OUT!O2481)</f>
        <v>57.6</v>
      </c>
      <c r="R1400" s="9">
        <f>IF(PPG!H2481="", "", PPG!H2481)</f>
        <v>1.476</v>
      </c>
      <c r="S1400" s="10">
        <f>IF(PPG!I2481="", "", PPG!I2481)</f>
        <v>53.13</v>
      </c>
      <c r="T1400" s="9">
        <f>IF(PPG!J2481="", "", PPG!J2481)</f>
        <v>1.4019999999999999</v>
      </c>
      <c r="U1400" s="10">
        <f>IF(PPG!K2481="", "", PPG!K2481)</f>
        <v>50.47</v>
      </c>
      <c r="V1400" s="9">
        <f>IF(PPG!L2481="", "", PPG!L2481)</f>
        <v>1.331</v>
      </c>
      <c r="W1400" s="10">
        <f>IF(PPG!M2481="", "", PPG!M2481)</f>
        <v>47.91</v>
      </c>
      <c r="X1400" s="9">
        <f>IF(PPG!N2481="", "", PPG!N2481)</f>
        <v>1.2649999999999999</v>
      </c>
      <c r="Y1400" s="10">
        <f>IF(PPG!O2481="", "", PPG!O2481)</f>
        <v>45.54</v>
      </c>
      <c r="Z1400" s="9">
        <f>IF(PPG!Q2481="", "", PPG!Q2481)</f>
        <v>1.514</v>
      </c>
      <c r="AA1400" s="10">
        <f>IF(PPG!R2481="", "", PPG!R2481)</f>
        <v>54.5</v>
      </c>
      <c r="AB1400" s="9">
        <f>IF(PPG!S2481="", "", PPG!S2481)</f>
        <v>1.476</v>
      </c>
      <c r="AC1400" s="10">
        <f>IF(PPG!T2481="", "", PPG!T2481)</f>
        <v>53.13</v>
      </c>
      <c r="AD1400" s="9">
        <f>IF(PPG!U2481="", "", PPG!U2481)</f>
        <v>1.4019999999999999</v>
      </c>
      <c r="AE1400" s="10">
        <f>IF(PPG!V2481="", "", PPG!V2481)</f>
        <v>50.47</v>
      </c>
      <c r="AF1400" s="9">
        <f>IF(PPG!W2481="", "", PPG!W2481)</f>
        <v>1.331</v>
      </c>
      <c r="AG1400" s="10">
        <f>IF(PPG!X2481="", "", PPG!X2481)</f>
        <v>47.91</v>
      </c>
      <c r="AH1400" s="9">
        <f>IF(PPG!Y2481="", "", PPG!Y2481)</f>
        <v>1.2649999999999999</v>
      </c>
      <c r="AI1400" s="10">
        <f>IF(PPG!Z2481="", "", PPG!Z2481)</f>
        <v>45.54</v>
      </c>
      <c r="AJ1400" s="31" t="str">
        <f>IF(D1400&lt;&gt;"",D1400*I1400, "0.00")</f>
        <v>0.00</v>
      </c>
      <c r="AK1400" s="8" t="str">
        <f>IF(D1400&lt;&gt;"",D1400, "0")</f>
        <v>0</v>
      </c>
      <c r="AL1400" s="8" t="str">
        <f>IF(D1400&lt;&gt;"",D1400*K1400, "0")</f>
        <v>0</v>
      </c>
    </row>
    <row r="1401" spans="1:38">
      <c r="A1401" s="8">
        <f>IF(OUT!C2184="", "", OUT!C2184)</f>
        <v>727</v>
      </c>
      <c r="B1401" s="19">
        <f>IF(OUT!A2184="", "", OUT!A2184)</f>
        <v>90021</v>
      </c>
      <c r="C1401" s="8" t="str">
        <f>IF(OUT!D2184="", "", OUT!D2184)</f>
        <v>RH</v>
      </c>
      <c r="D1401" s="26"/>
      <c r="E1401" s="35" t="str">
        <f>IF(OUT!E2184="", "", OUT!E2184)</f>
        <v>36 CELL</v>
      </c>
      <c r="F1401" s="23" t="str">
        <f>IF(OUT!AE2184="NEW", "✷", "")</f>
        <v>✷</v>
      </c>
      <c r="G1401" t="str">
        <f>IF(OUT!B2184="", "", OUT!B2184)</f>
        <v>HELENIUM SALUD EMBERS</v>
      </c>
      <c r="H1401" s="20">
        <f>IF(AND($K$3=1,$K$4="N"),P1401,IF(AND($K$3=2,$K$4="N"),R1401,IF(AND($K$3=3,$K$4="N"),T1401,IF(AND($K$3=4,$K$4="N"),V1401,IF(AND($K$3=5,$K$4="N"),X1401,IF(AND($K$3=1,$K$4="Y"),Z1401,IF(AND($K$3=2,$K$4="Y"),AB1401,IF(AND($K$3=3,$K$4="Y"),AD1401,IF(AND($K$3=4,$K$4="Y"),AF1401,IF(AND($K$3=5,$K$4="Y"),AH1401,"FALSE"))))))))))</f>
        <v>1.458</v>
      </c>
      <c r="I1401" s="21">
        <f>IF(AND($K$3=1,$K$4="N"),Q1401,IF(AND($K$3=2,$K$4="N"),S1401,IF(AND($K$3=3,$K$4="N"),U1401,IF(AND($K$3=4,$K$4="N"),W1401,IF(AND($K$3=5,$K$4="N"),Y1401,IF(AND($K$3=1,$K$4="Y"),AA1401,IF(AND($K$3=2,$K$4="Y"),AC1401,IF(AND($K$3=3,$K$4="Y"),AE1401,IF(AND($K$3=4,$K$4="Y"),AG1401,IF(AND($K$3=5,$K$4="Y"),AI1401,"FALSE"))))))))))</f>
        <v>52.48</v>
      </c>
      <c r="J1401" s="35" t="str">
        <f>IF(OUT!F2184="", "", OUT!F2184)</f>
        <v>STRIP TRAY</v>
      </c>
      <c r="K1401" s="8">
        <f>IF(OUT!P2184="", "", OUT!P2184)</f>
        <v>36</v>
      </c>
      <c r="L1401" s="8" t="str">
        <f>IF(OUT!AE2184="", "", OUT!AE2184)</f>
        <v>NEW</v>
      </c>
      <c r="M1401" s="8" t="str">
        <f>IF(OUT!AG2184="", "", OUT!AG2184)</f>
        <v>PAT</v>
      </c>
      <c r="N1401" s="8" t="str">
        <f>IF(OUT!AQ2184="", "", OUT!AQ2184)</f>
        <v/>
      </c>
      <c r="O1401" s="8" t="str">
        <f>IF(OUT!BO2184="", "", OUT!BO2184)</f>
        <v>T7</v>
      </c>
      <c r="P1401" s="9">
        <f>IF(OUT!N2184="", "", OUT!N2184)</f>
        <v>1.458</v>
      </c>
      <c r="Q1401" s="10">
        <f>IF(OUT!O2184="", "", OUT!O2184)</f>
        <v>52.48</v>
      </c>
      <c r="R1401" s="9">
        <f>IF(PPG!H2184="", "", PPG!H2184)</f>
        <v>1.345</v>
      </c>
      <c r="S1401" s="10">
        <f>IF(PPG!I2184="", "", PPG!I2184)</f>
        <v>48.42</v>
      </c>
      <c r="T1401" s="9">
        <f>IF(PPG!J2184="", "", PPG!J2184)</f>
        <v>1.2769999999999999</v>
      </c>
      <c r="U1401" s="10">
        <f>IF(PPG!K2184="", "", PPG!K2184)</f>
        <v>45.97</v>
      </c>
      <c r="V1401" s="9">
        <f>IF(PPG!L2184="", "", PPG!L2184)</f>
        <v>1.2130000000000001</v>
      </c>
      <c r="W1401" s="10">
        <f>IF(PPG!M2184="", "", PPG!M2184)</f>
        <v>43.66</v>
      </c>
      <c r="X1401" s="9">
        <f>IF(PPG!N2184="", "", PPG!N2184)</f>
        <v>1.153</v>
      </c>
      <c r="Y1401" s="10">
        <f>IF(PPG!O2184="", "", PPG!O2184)</f>
        <v>41.5</v>
      </c>
      <c r="Z1401" s="9">
        <f>IF(PPG!Q2184="", "", PPG!Q2184)</f>
        <v>1.379</v>
      </c>
      <c r="AA1401" s="10">
        <f>IF(PPG!R2184="", "", PPG!R2184)</f>
        <v>49.64</v>
      </c>
      <c r="AB1401" s="9">
        <f>IF(PPG!S2184="", "", PPG!S2184)</f>
        <v>1.345</v>
      </c>
      <c r="AC1401" s="10">
        <f>IF(PPG!T2184="", "", PPG!T2184)</f>
        <v>48.42</v>
      </c>
      <c r="AD1401" s="9">
        <f>IF(PPG!U2184="", "", PPG!U2184)</f>
        <v>1.2769999999999999</v>
      </c>
      <c r="AE1401" s="10">
        <f>IF(PPG!V2184="", "", PPG!V2184)</f>
        <v>45.97</v>
      </c>
      <c r="AF1401" s="9">
        <f>IF(PPG!W2184="", "", PPG!W2184)</f>
        <v>1.2130000000000001</v>
      </c>
      <c r="AG1401" s="10">
        <f>IF(PPG!X2184="", "", PPG!X2184)</f>
        <v>43.66</v>
      </c>
      <c r="AH1401" s="9">
        <f>IF(PPG!Y2184="", "", PPG!Y2184)</f>
        <v>1.153</v>
      </c>
      <c r="AI1401" s="10">
        <f>IF(PPG!Z2184="", "", PPG!Z2184)</f>
        <v>41.5</v>
      </c>
      <c r="AJ1401" s="31" t="str">
        <f>IF(D1401&lt;&gt;"",D1401*I1401, "0.00")</f>
        <v>0.00</v>
      </c>
      <c r="AK1401" s="8" t="str">
        <f>IF(D1401&lt;&gt;"",D1401, "0")</f>
        <v>0</v>
      </c>
      <c r="AL1401" s="8" t="str">
        <f>IF(D1401&lt;&gt;"",D1401*K1401, "0")</f>
        <v>0</v>
      </c>
    </row>
    <row r="1402" spans="1:38">
      <c r="A1402" s="8">
        <f>IF(OUT!C1303="", "", OUT!C1303)</f>
        <v>727</v>
      </c>
      <c r="B1402" s="19">
        <f>IF(OUT!A1303="", "", OUT!A1303)</f>
        <v>63936</v>
      </c>
      <c r="C1402" s="8" t="str">
        <f>IF(OUT!D1303="", "", OUT!D1303)</f>
        <v>RM</v>
      </c>
      <c r="D1402" s="26"/>
      <c r="E1402" s="35" t="str">
        <f>IF(OUT!E1303="", "", OUT!E1303)</f>
        <v>51 CELL</v>
      </c>
      <c r="F1402" s="23" t="str">
        <f>IF(OUT!AE1303="NEW", "✷", "")</f>
        <v/>
      </c>
      <c r="G1402" t="str">
        <f>IF(OUT!B1303="", "", OUT!B1303)</f>
        <v>HELICHRYSUM ICICLES (Silver/Gray/Green Upright)</v>
      </c>
      <c r="H1402" s="20">
        <f>IF(AND($K$3=1,$K$4="N"),P1402,IF(AND($K$3=2,$K$4="N"),R1402,IF(AND($K$3=3,$K$4="N"),T1402,IF(AND($K$3=4,$K$4="N"),V1402,IF(AND($K$3=5,$K$4="N"),X1402,IF(AND($K$3=1,$K$4="Y"),Z1402,IF(AND($K$3=2,$K$4="Y"),AB1402,IF(AND($K$3=3,$K$4="Y"),AD1402,IF(AND($K$3=4,$K$4="Y"),AF1402,IF(AND($K$3=5,$K$4="Y"),AH1402,"FALSE"))))))))))</f>
        <v>1.0629999999999999</v>
      </c>
      <c r="I1402" s="21">
        <f>IF(AND($K$3=1,$K$4="N"),Q1402,IF(AND($K$3=2,$K$4="N"),S1402,IF(AND($K$3=3,$K$4="N"),U1402,IF(AND($K$3=4,$K$4="N"),W1402,IF(AND($K$3=5,$K$4="N"),Y1402,IF(AND($K$3=1,$K$4="Y"),AA1402,IF(AND($K$3=2,$K$4="Y"),AC1402,IF(AND($K$3=3,$K$4="Y"),AE1402,IF(AND($K$3=4,$K$4="Y"),AG1402,IF(AND($K$3=5,$K$4="Y"),AI1402,"FALSE"))))))))))</f>
        <v>54.21</v>
      </c>
      <c r="J1402" s="35" t="str">
        <f>IF(OUT!F1303="", "", OUT!F1303)</f>
        <v>STRIP TRAY</v>
      </c>
      <c r="K1402" s="8">
        <f>IF(OUT!P1303="", "", OUT!P1303)</f>
        <v>51</v>
      </c>
      <c r="L1402" s="8" t="str">
        <f>IF(OUT!AE1303="", "", OUT!AE1303)</f>
        <v/>
      </c>
      <c r="M1402" s="8" t="str">
        <f>IF(OUT!AG1303="", "", OUT!AG1303)</f>
        <v>PAT</v>
      </c>
      <c r="N1402" s="8" t="str">
        <f>IF(OUT!AQ1303="", "", OUT!AQ1303)</f>
        <v/>
      </c>
      <c r="O1402" s="8" t="str">
        <f>IF(OUT!BO1303="", "", OUT!BO1303)</f>
        <v>T7</v>
      </c>
      <c r="P1402" s="9">
        <f>IF(OUT!N1303="", "", OUT!N1303)</f>
        <v>1.0629999999999999</v>
      </c>
      <c r="Q1402" s="10">
        <f>IF(OUT!O1303="", "", OUT!O1303)</f>
        <v>54.21</v>
      </c>
      <c r="R1402" s="9">
        <f>IF(PPG!H1303="", "", PPG!H1303)</f>
        <v>0.98</v>
      </c>
      <c r="S1402" s="10">
        <f>IF(PPG!I1303="", "", PPG!I1303)</f>
        <v>49.98</v>
      </c>
      <c r="T1402" s="9">
        <f>IF(PPG!J1303="", "", PPG!J1303)</f>
        <v>0.93100000000000005</v>
      </c>
      <c r="U1402" s="10">
        <f>IF(PPG!K1303="", "", PPG!K1303)</f>
        <v>47.48</v>
      </c>
      <c r="V1402" s="9">
        <f>IF(PPG!L1303="", "", PPG!L1303)</f>
        <v>0.88400000000000001</v>
      </c>
      <c r="W1402" s="10">
        <f>IF(PPG!M1303="", "", PPG!M1303)</f>
        <v>45.08</v>
      </c>
      <c r="X1402" s="9">
        <f>IF(PPG!N1303="", "", PPG!N1303)</f>
        <v>0.84</v>
      </c>
      <c r="Y1402" s="10">
        <f>IF(PPG!O1303="", "", PPG!O1303)</f>
        <v>42.84</v>
      </c>
      <c r="Z1402" s="9">
        <f>IF(PPG!Q1303="", "", PPG!Q1303)</f>
        <v>1.006</v>
      </c>
      <c r="AA1402" s="10">
        <f>IF(PPG!R1303="", "", PPG!R1303)</f>
        <v>51.3</v>
      </c>
      <c r="AB1402" s="9">
        <f>IF(PPG!S1303="", "", PPG!S1303)</f>
        <v>0.98</v>
      </c>
      <c r="AC1402" s="10">
        <f>IF(PPG!T1303="", "", PPG!T1303)</f>
        <v>49.98</v>
      </c>
      <c r="AD1402" s="9">
        <f>IF(PPG!U1303="", "", PPG!U1303)</f>
        <v>0.93100000000000005</v>
      </c>
      <c r="AE1402" s="10">
        <f>IF(PPG!V1303="", "", PPG!V1303)</f>
        <v>47.48</v>
      </c>
      <c r="AF1402" s="9">
        <f>IF(PPG!W1303="", "", PPG!W1303)</f>
        <v>0.88400000000000001</v>
      </c>
      <c r="AG1402" s="10">
        <f>IF(PPG!X1303="", "", PPG!X1303)</f>
        <v>45.08</v>
      </c>
      <c r="AH1402" s="9">
        <f>IF(PPG!Y1303="", "", PPG!Y1303)</f>
        <v>0.84</v>
      </c>
      <c r="AI1402" s="10">
        <f>IF(PPG!Z1303="", "", PPG!Z1303)</f>
        <v>42.84</v>
      </c>
      <c r="AJ1402" s="31" t="str">
        <f>IF(D1402&lt;&gt;"",D1402*I1402, "0.00")</f>
        <v>0.00</v>
      </c>
      <c r="AK1402" s="8" t="str">
        <f>IF(D1402&lt;&gt;"",D1402, "0")</f>
        <v>0</v>
      </c>
      <c r="AL1402" s="8" t="str">
        <f>IF(D1402&lt;&gt;"",D1402*K1402, "0")</f>
        <v>0</v>
      </c>
    </row>
    <row r="1403" spans="1:38">
      <c r="A1403" s="8">
        <f>IF(OUT!C1132="", "", OUT!C1132)</f>
        <v>727</v>
      </c>
      <c r="B1403" s="19">
        <f>IF(OUT!A1132="", "", OUT!A1132)</f>
        <v>41734</v>
      </c>
      <c r="C1403" s="8" t="str">
        <f>IF(OUT!D1132="", "", OUT!D1132)</f>
        <v>RM</v>
      </c>
      <c r="D1403" s="26"/>
      <c r="E1403" s="35" t="str">
        <f>IF(OUT!E1132="", "", OUT!E1132)</f>
        <v>51 CELL</v>
      </c>
      <c r="F1403" s="23" t="str">
        <f>IF(OUT!AE1132="NEW", "✷", "")</f>
        <v/>
      </c>
      <c r="G1403" t="str">
        <f>IF(OUT!B1132="", "", OUT!B1132)</f>
        <v>HELICHRYSUM ITALICUM SILVER STITCH (Dwarf)</v>
      </c>
      <c r="H1403" s="20">
        <f>IF(AND($K$3=1,$K$4="N"),P1403,IF(AND($K$3=2,$K$4="N"),R1403,IF(AND($K$3=3,$K$4="N"),T1403,IF(AND($K$3=4,$K$4="N"),V1403,IF(AND($K$3=5,$K$4="N"),X1403,IF(AND($K$3=1,$K$4="Y"),Z1403,IF(AND($K$3=2,$K$4="Y"),AB1403,IF(AND($K$3=3,$K$4="Y"),AD1403,IF(AND($K$3=4,$K$4="Y"),AF1403,IF(AND($K$3=5,$K$4="Y"),AH1403,"FALSE"))))))))))</f>
        <v>1.1679999999999999</v>
      </c>
      <c r="I1403" s="21">
        <f>IF(AND($K$3=1,$K$4="N"),Q1403,IF(AND($K$3=2,$K$4="N"),S1403,IF(AND($K$3=3,$K$4="N"),U1403,IF(AND($K$3=4,$K$4="N"),W1403,IF(AND($K$3=5,$K$4="N"),Y1403,IF(AND($K$3=1,$K$4="Y"),AA1403,IF(AND($K$3=2,$K$4="Y"),AC1403,IF(AND($K$3=3,$K$4="Y"),AE1403,IF(AND($K$3=4,$K$4="Y"),AG1403,IF(AND($K$3=5,$K$4="Y"),AI1403,"FALSE"))))))))))</f>
        <v>59.56</v>
      </c>
      <c r="J1403" s="35" t="str">
        <f>IF(OUT!F1132="", "", OUT!F1132)</f>
        <v>STRIP TRAY</v>
      </c>
      <c r="K1403" s="8">
        <f>IF(OUT!P1132="", "", OUT!P1132)</f>
        <v>51</v>
      </c>
      <c r="L1403" s="8" t="str">
        <f>IF(OUT!AE1132="", "", OUT!AE1132)</f>
        <v/>
      </c>
      <c r="M1403" s="8" t="str">
        <f>IF(OUT!AG1132="", "", OUT!AG1132)</f>
        <v>PAT</v>
      </c>
      <c r="N1403" s="8" t="str">
        <f>IF(OUT!AQ1132="", "", OUT!AQ1132)</f>
        <v/>
      </c>
      <c r="O1403" s="8" t="str">
        <f>IF(OUT!BO1132="", "", OUT!BO1132)</f>
        <v>T7</v>
      </c>
      <c r="P1403" s="9">
        <f>IF(OUT!N1132="", "", OUT!N1132)</f>
        <v>1.1679999999999999</v>
      </c>
      <c r="Q1403" s="10">
        <f>IF(OUT!O1132="", "", OUT!O1132)</f>
        <v>59.56</v>
      </c>
      <c r="R1403" s="9">
        <f>IF(PPG!H1132="", "", PPG!H1132)</f>
        <v>1.077</v>
      </c>
      <c r="S1403" s="10">
        <f>IF(PPG!I1132="", "", PPG!I1132)</f>
        <v>54.92</v>
      </c>
      <c r="T1403" s="9">
        <f>IF(PPG!J1132="", "", PPG!J1132)</f>
        <v>1.0229999999999999</v>
      </c>
      <c r="U1403" s="10">
        <f>IF(PPG!K1132="", "", PPG!K1132)</f>
        <v>52.17</v>
      </c>
      <c r="V1403" s="9">
        <f>IF(PPG!L1132="", "", PPG!L1132)</f>
        <v>0.97199999999999998</v>
      </c>
      <c r="W1403" s="10">
        <f>IF(PPG!M1132="", "", PPG!M1132)</f>
        <v>49.57</v>
      </c>
      <c r="X1403" s="9">
        <f>IF(PPG!N1132="", "", PPG!N1132)</f>
        <v>0.92400000000000004</v>
      </c>
      <c r="Y1403" s="10">
        <f>IF(PPG!O1132="", "", PPG!O1132)</f>
        <v>47.12</v>
      </c>
      <c r="Z1403" s="9">
        <f>IF(PPG!Q1132="", "", PPG!Q1132)</f>
        <v>1.105</v>
      </c>
      <c r="AA1403" s="10">
        <f>IF(PPG!R1132="", "", PPG!R1132)</f>
        <v>56.35</v>
      </c>
      <c r="AB1403" s="9">
        <f>IF(PPG!S1132="", "", PPG!S1132)</f>
        <v>1.077</v>
      </c>
      <c r="AC1403" s="10">
        <f>IF(PPG!T1132="", "", PPG!T1132)</f>
        <v>54.92</v>
      </c>
      <c r="AD1403" s="9">
        <f>IF(PPG!U1132="", "", PPG!U1132)</f>
        <v>1.0229999999999999</v>
      </c>
      <c r="AE1403" s="10">
        <f>IF(PPG!V1132="", "", PPG!V1132)</f>
        <v>52.17</v>
      </c>
      <c r="AF1403" s="9">
        <f>IF(PPG!W1132="", "", PPG!W1132)</f>
        <v>0.97199999999999998</v>
      </c>
      <c r="AG1403" s="10">
        <f>IF(PPG!X1132="", "", PPG!X1132)</f>
        <v>49.57</v>
      </c>
      <c r="AH1403" s="9">
        <f>IF(PPG!Y1132="", "", PPG!Y1132)</f>
        <v>0.92400000000000004</v>
      </c>
      <c r="AI1403" s="10">
        <f>IF(PPG!Z1132="", "", PPG!Z1132)</f>
        <v>47.12</v>
      </c>
      <c r="AJ1403" s="31" t="str">
        <f>IF(D1403&lt;&gt;"",D1403*I1403, "0.00")</f>
        <v>0.00</v>
      </c>
      <c r="AK1403" s="8" t="str">
        <f>IF(D1403&lt;&gt;"",D1403, "0")</f>
        <v>0</v>
      </c>
      <c r="AL1403" s="8" t="str">
        <f>IF(D1403&lt;&gt;"",D1403*K1403, "0")</f>
        <v>0</v>
      </c>
    </row>
    <row r="1404" spans="1:38">
      <c r="A1404" s="8">
        <f>IF(OUT!C1514="", "", OUT!C1514)</f>
        <v>727</v>
      </c>
      <c r="B1404" s="19">
        <f>IF(OUT!A1514="", "", OUT!A1514)</f>
        <v>72429</v>
      </c>
      <c r="C1404" s="8" t="str">
        <f>IF(OUT!D1514="", "", OUT!D1514)</f>
        <v>RM</v>
      </c>
      <c r="D1404" s="26"/>
      <c r="E1404" s="35" t="str">
        <f>IF(OUT!E1514="", "", OUT!E1514)</f>
        <v>51 CELL</v>
      </c>
      <c r="F1404" s="23" t="str">
        <f>IF(OUT!AE1514="NEW", "✷", "")</f>
        <v/>
      </c>
      <c r="G1404" t="str">
        <f>IF(OUT!B1514="", "", OUT!B1514)</f>
        <v>HELICHRYSUM PETIOLARE LICORICE SPLASH</v>
      </c>
      <c r="H1404" s="20">
        <f>IF(AND($K$3=1,$K$4="N"),P1404,IF(AND($K$3=2,$K$4="N"),R1404,IF(AND($K$3=3,$K$4="N"),T1404,IF(AND($K$3=4,$K$4="N"),V1404,IF(AND($K$3=5,$K$4="N"),X1404,IF(AND($K$3=1,$K$4="Y"),Z1404,IF(AND($K$3=2,$K$4="Y"),AB1404,IF(AND($K$3=3,$K$4="Y"),AD1404,IF(AND($K$3=4,$K$4="Y"),AF1404,IF(AND($K$3=5,$K$4="Y"),AH1404,"FALSE"))))))))))</f>
        <v>1.0629999999999999</v>
      </c>
      <c r="I1404" s="21">
        <f>IF(AND($K$3=1,$K$4="N"),Q1404,IF(AND($K$3=2,$K$4="N"),S1404,IF(AND($K$3=3,$K$4="N"),U1404,IF(AND($K$3=4,$K$4="N"),W1404,IF(AND($K$3=5,$K$4="N"),Y1404,IF(AND($K$3=1,$K$4="Y"),AA1404,IF(AND($K$3=2,$K$4="Y"),AC1404,IF(AND($K$3=3,$K$4="Y"),AE1404,IF(AND($K$3=4,$K$4="Y"),AG1404,IF(AND($K$3=5,$K$4="Y"),AI1404,"FALSE"))))))))))</f>
        <v>54.21</v>
      </c>
      <c r="J1404" s="35" t="str">
        <f>IF(OUT!F1514="", "", OUT!F1514)</f>
        <v>STRIP TRAY</v>
      </c>
      <c r="K1404" s="8">
        <f>IF(OUT!P1514="", "", OUT!P1514)</f>
        <v>51</v>
      </c>
      <c r="L1404" s="8" t="str">
        <f>IF(OUT!AE1514="", "", OUT!AE1514)</f>
        <v/>
      </c>
      <c r="M1404" s="8" t="str">
        <f>IF(OUT!AG1514="", "", OUT!AG1514)</f>
        <v/>
      </c>
      <c r="N1404" s="8" t="str">
        <f>IF(OUT!AQ1514="", "", OUT!AQ1514)</f>
        <v/>
      </c>
      <c r="O1404" s="8" t="str">
        <f>IF(OUT!BO1514="", "", OUT!BO1514)</f>
        <v>T7</v>
      </c>
      <c r="P1404" s="9">
        <f>IF(OUT!N1514="", "", OUT!N1514)</f>
        <v>1.0629999999999999</v>
      </c>
      <c r="Q1404" s="10">
        <f>IF(OUT!O1514="", "", OUT!O1514)</f>
        <v>54.21</v>
      </c>
      <c r="R1404" s="9">
        <f>IF(PPG!H1514="", "", PPG!H1514)</f>
        <v>0.98</v>
      </c>
      <c r="S1404" s="10">
        <f>IF(PPG!I1514="", "", PPG!I1514)</f>
        <v>49.98</v>
      </c>
      <c r="T1404" s="9">
        <f>IF(PPG!J1514="", "", PPG!J1514)</f>
        <v>0.93100000000000005</v>
      </c>
      <c r="U1404" s="10">
        <f>IF(PPG!K1514="", "", PPG!K1514)</f>
        <v>47.48</v>
      </c>
      <c r="V1404" s="9">
        <f>IF(PPG!L1514="", "", PPG!L1514)</f>
        <v>0.88400000000000001</v>
      </c>
      <c r="W1404" s="10">
        <f>IF(PPG!M1514="", "", PPG!M1514)</f>
        <v>45.08</v>
      </c>
      <c r="X1404" s="9">
        <f>IF(PPG!N1514="", "", PPG!N1514)</f>
        <v>0.84</v>
      </c>
      <c r="Y1404" s="10">
        <f>IF(PPG!O1514="", "", PPG!O1514)</f>
        <v>42.84</v>
      </c>
      <c r="Z1404" s="9">
        <f>IF(PPG!Q1514="", "", PPG!Q1514)</f>
        <v>1.006</v>
      </c>
      <c r="AA1404" s="10">
        <f>IF(PPG!R1514="", "", PPG!R1514)</f>
        <v>51.3</v>
      </c>
      <c r="AB1404" s="9">
        <f>IF(PPG!S1514="", "", PPG!S1514)</f>
        <v>0.98</v>
      </c>
      <c r="AC1404" s="10">
        <f>IF(PPG!T1514="", "", PPG!T1514)</f>
        <v>49.98</v>
      </c>
      <c r="AD1404" s="9">
        <f>IF(PPG!U1514="", "", PPG!U1514)</f>
        <v>0.93100000000000005</v>
      </c>
      <c r="AE1404" s="10">
        <f>IF(PPG!V1514="", "", PPG!V1514)</f>
        <v>47.48</v>
      </c>
      <c r="AF1404" s="9">
        <f>IF(PPG!W1514="", "", PPG!W1514)</f>
        <v>0.88400000000000001</v>
      </c>
      <c r="AG1404" s="10">
        <f>IF(PPG!X1514="", "", PPG!X1514)</f>
        <v>45.08</v>
      </c>
      <c r="AH1404" s="9">
        <f>IF(PPG!Y1514="", "", PPG!Y1514)</f>
        <v>0.84</v>
      </c>
      <c r="AI1404" s="10">
        <f>IF(PPG!Z1514="", "", PPG!Z1514)</f>
        <v>42.84</v>
      </c>
      <c r="AJ1404" s="31" t="str">
        <f>IF(D1404&lt;&gt;"",D1404*I1404, "0.00")</f>
        <v>0.00</v>
      </c>
      <c r="AK1404" s="8" t="str">
        <f>IF(D1404&lt;&gt;"",D1404, "0")</f>
        <v>0</v>
      </c>
      <c r="AL1404" s="8" t="str">
        <f>IF(D1404&lt;&gt;"",D1404*K1404, "0")</f>
        <v>0</v>
      </c>
    </row>
    <row r="1405" spans="1:38">
      <c r="A1405" s="8">
        <f>IF(OUT!C1302="", "", OUT!C1302)</f>
        <v>727</v>
      </c>
      <c r="B1405" s="19">
        <f>IF(OUT!A1302="", "", OUT!A1302)</f>
        <v>63935</v>
      </c>
      <c r="C1405" s="8" t="str">
        <f>IF(OUT!D1302="", "", OUT!D1302)</f>
        <v>RM</v>
      </c>
      <c r="D1405" s="26"/>
      <c r="E1405" s="35" t="str">
        <f>IF(OUT!E1302="", "", OUT!E1302)</f>
        <v>51 CELL</v>
      </c>
      <c r="F1405" s="23" t="str">
        <f>IF(OUT!AE1302="NEW", "✷", "")</f>
        <v/>
      </c>
      <c r="G1405" t="str">
        <f>IF(OUT!B1302="", "", OUT!B1302)</f>
        <v>HELICHRYSUM PETIOLARE PETITE LICORICE (Silver)</v>
      </c>
      <c r="H1405" s="20">
        <f>IF(AND($K$3=1,$K$4="N"),P1405,IF(AND($K$3=2,$K$4="N"),R1405,IF(AND($K$3=3,$K$4="N"),T1405,IF(AND($K$3=4,$K$4="N"),V1405,IF(AND($K$3=5,$K$4="N"),X1405,IF(AND($K$3=1,$K$4="Y"),Z1405,IF(AND($K$3=2,$K$4="Y"),AB1405,IF(AND($K$3=3,$K$4="Y"),AD1405,IF(AND($K$3=4,$K$4="Y"),AF1405,IF(AND($K$3=5,$K$4="Y"),AH1405,"FALSE"))))))))))</f>
        <v>1.0629999999999999</v>
      </c>
      <c r="I1405" s="21">
        <f>IF(AND($K$3=1,$K$4="N"),Q1405,IF(AND($K$3=2,$K$4="N"),S1405,IF(AND($K$3=3,$K$4="N"),U1405,IF(AND($K$3=4,$K$4="N"),W1405,IF(AND($K$3=5,$K$4="N"),Y1405,IF(AND($K$3=1,$K$4="Y"),AA1405,IF(AND($K$3=2,$K$4="Y"),AC1405,IF(AND($K$3=3,$K$4="Y"),AE1405,IF(AND($K$3=4,$K$4="Y"),AG1405,IF(AND($K$3=5,$K$4="Y"),AI1405,"FALSE"))))))))))</f>
        <v>54.21</v>
      </c>
      <c r="J1405" s="35" t="str">
        <f>IF(OUT!F1302="", "", OUT!F1302)</f>
        <v>STRIP TRAY</v>
      </c>
      <c r="K1405" s="8">
        <f>IF(OUT!P1302="", "", OUT!P1302)</f>
        <v>51</v>
      </c>
      <c r="L1405" s="8" t="str">
        <f>IF(OUT!AE1302="", "", OUT!AE1302)</f>
        <v/>
      </c>
      <c r="M1405" s="8" t="str">
        <f>IF(OUT!AG1302="", "", OUT!AG1302)</f>
        <v/>
      </c>
      <c r="N1405" s="8" t="str">
        <f>IF(OUT!AQ1302="", "", OUT!AQ1302)</f>
        <v/>
      </c>
      <c r="O1405" s="8" t="str">
        <f>IF(OUT!BO1302="", "", OUT!BO1302)</f>
        <v>T7</v>
      </c>
      <c r="P1405" s="9">
        <f>IF(OUT!N1302="", "", OUT!N1302)</f>
        <v>1.0629999999999999</v>
      </c>
      <c r="Q1405" s="10">
        <f>IF(OUT!O1302="", "", OUT!O1302)</f>
        <v>54.21</v>
      </c>
      <c r="R1405" s="9">
        <f>IF(PPG!H1302="", "", PPG!H1302)</f>
        <v>0.98</v>
      </c>
      <c r="S1405" s="10">
        <f>IF(PPG!I1302="", "", PPG!I1302)</f>
        <v>49.98</v>
      </c>
      <c r="T1405" s="9">
        <f>IF(PPG!J1302="", "", PPG!J1302)</f>
        <v>0.93100000000000005</v>
      </c>
      <c r="U1405" s="10">
        <f>IF(PPG!K1302="", "", PPG!K1302)</f>
        <v>47.48</v>
      </c>
      <c r="V1405" s="9">
        <f>IF(PPG!L1302="", "", PPG!L1302)</f>
        <v>0.88400000000000001</v>
      </c>
      <c r="W1405" s="10">
        <f>IF(PPG!M1302="", "", PPG!M1302)</f>
        <v>45.08</v>
      </c>
      <c r="X1405" s="9">
        <f>IF(PPG!N1302="", "", PPG!N1302)</f>
        <v>0.84</v>
      </c>
      <c r="Y1405" s="10">
        <f>IF(PPG!O1302="", "", PPG!O1302)</f>
        <v>42.84</v>
      </c>
      <c r="Z1405" s="9">
        <f>IF(PPG!Q1302="", "", PPG!Q1302)</f>
        <v>1.006</v>
      </c>
      <c r="AA1405" s="10">
        <f>IF(PPG!R1302="", "", PPG!R1302)</f>
        <v>51.3</v>
      </c>
      <c r="AB1405" s="9">
        <f>IF(PPG!S1302="", "", PPG!S1302)</f>
        <v>0.98</v>
      </c>
      <c r="AC1405" s="10">
        <f>IF(PPG!T1302="", "", PPG!T1302)</f>
        <v>49.98</v>
      </c>
      <c r="AD1405" s="9">
        <f>IF(PPG!U1302="", "", PPG!U1302)</f>
        <v>0.93100000000000005</v>
      </c>
      <c r="AE1405" s="10">
        <f>IF(PPG!V1302="", "", PPG!V1302)</f>
        <v>47.48</v>
      </c>
      <c r="AF1405" s="9">
        <f>IF(PPG!W1302="", "", PPG!W1302)</f>
        <v>0.88400000000000001</v>
      </c>
      <c r="AG1405" s="10">
        <f>IF(PPG!X1302="", "", PPG!X1302)</f>
        <v>45.08</v>
      </c>
      <c r="AH1405" s="9">
        <f>IF(PPG!Y1302="", "", PPG!Y1302)</f>
        <v>0.84</v>
      </c>
      <c r="AI1405" s="10">
        <f>IF(PPG!Z1302="", "", PPG!Z1302)</f>
        <v>42.84</v>
      </c>
      <c r="AJ1405" s="31" t="str">
        <f>IF(D1405&lt;&gt;"",D1405*I1405, "0.00")</f>
        <v>0.00</v>
      </c>
      <c r="AK1405" s="8" t="str">
        <f>IF(D1405&lt;&gt;"",D1405, "0")</f>
        <v>0</v>
      </c>
      <c r="AL1405" s="8" t="str">
        <f>IF(D1405&lt;&gt;"",D1405*K1405, "0")</f>
        <v>0</v>
      </c>
    </row>
    <row r="1406" spans="1:38">
      <c r="A1406" s="8">
        <f>IF(OUT!C1894="", "", OUT!C1894)</f>
        <v>727</v>
      </c>
      <c r="B1406" s="19">
        <f>IF(OUT!A1894="", "", OUT!A1894)</f>
        <v>84950</v>
      </c>
      <c r="C1406" s="8" t="str">
        <f>IF(OUT!D1894="", "", OUT!D1894)</f>
        <v>RM</v>
      </c>
      <c r="D1406" s="26"/>
      <c r="E1406" s="35" t="str">
        <f>IF(OUT!E1894="", "", OUT!E1894)</f>
        <v>51 CELL</v>
      </c>
      <c r="F1406" s="23" t="str">
        <f>IF(OUT!AE1894="NEW", "✷", "")</f>
        <v/>
      </c>
      <c r="G1406" t="str">
        <f>IF(OUT!B1894="", "", OUT!B1894)</f>
        <v>HELICHRYSUM PETIOLARE SILVERSTAR</v>
      </c>
      <c r="H1406" s="20">
        <f>IF(AND($K$3=1,$K$4="N"),P1406,IF(AND($K$3=2,$K$4="N"),R1406,IF(AND($K$3=3,$K$4="N"),T1406,IF(AND($K$3=4,$K$4="N"),V1406,IF(AND($K$3=5,$K$4="N"),X1406,IF(AND($K$3=1,$K$4="Y"),Z1406,IF(AND($K$3=2,$K$4="Y"),AB1406,IF(AND($K$3=3,$K$4="Y"),AD1406,IF(AND($K$3=4,$K$4="Y"),AF1406,IF(AND($K$3=5,$K$4="Y"),AH1406,"FALSE"))))))))))</f>
        <v>1.155</v>
      </c>
      <c r="I1406" s="21">
        <f>IF(AND($K$3=1,$K$4="N"),Q1406,IF(AND($K$3=2,$K$4="N"),S1406,IF(AND($K$3=3,$K$4="N"),U1406,IF(AND($K$3=4,$K$4="N"),W1406,IF(AND($K$3=5,$K$4="N"),Y1406,IF(AND($K$3=1,$K$4="Y"),AA1406,IF(AND($K$3=2,$K$4="Y"),AC1406,IF(AND($K$3=3,$K$4="Y"),AE1406,IF(AND($K$3=4,$K$4="Y"),AG1406,IF(AND($K$3=5,$K$4="Y"),AI1406,"FALSE"))))))))))</f>
        <v>58.9</v>
      </c>
      <c r="J1406" s="35" t="str">
        <f>IF(OUT!F1894="", "", OUT!F1894)</f>
        <v>STRIP TRAY</v>
      </c>
      <c r="K1406" s="8">
        <f>IF(OUT!P1894="", "", OUT!P1894)</f>
        <v>51</v>
      </c>
      <c r="L1406" s="8" t="str">
        <f>IF(OUT!AE1894="", "", OUT!AE1894)</f>
        <v/>
      </c>
      <c r="M1406" s="8" t="str">
        <f>IF(OUT!AG1894="", "", OUT!AG1894)</f>
        <v>PAT</v>
      </c>
      <c r="N1406" s="8" t="str">
        <f>IF(OUT!AQ1894="", "", OUT!AQ1894)</f>
        <v/>
      </c>
      <c r="O1406" s="8" t="str">
        <f>IF(OUT!BO1894="", "", OUT!BO1894)</f>
        <v>T7</v>
      </c>
      <c r="P1406" s="9">
        <f>IF(OUT!N1894="", "", OUT!N1894)</f>
        <v>1.155</v>
      </c>
      <c r="Q1406" s="10">
        <f>IF(OUT!O1894="", "", OUT!O1894)</f>
        <v>58.9</v>
      </c>
      <c r="R1406" s="9">
        <f>IF(PPG!H1894="", "", PPG!H1894)</f>
        <v>1.0649999999999999</v>
      </c>
      <c r="S1406" s="10">
        <f>IF(PPG!I1894="", "", PPG!I1894)</f>
        <v>54.31</v>
      </c>
      <c r="T1406" s="9">
        <f>IF(PPG!J1894="", "", PPG!J1894)</f>
        <v>1.0109999999999999</v>
      </c>
      <c r="U1406" s="10">
        <f>IF(PPG!K1894="", "", PPG!K1894)</f>
        <v>51.56</v>
      </c>
      <c r="V1406" s="9">
        <f>IF(PPG!L1894="", "", PPG!L1894)</f>
        <v>0.96099999999999997</v>
      </c>
      <c r="W1406" s="10">
        <f>IF(PPG!M1894="", "", PPG!M1894)</f>
        <v>49.01</v>
      </c>
      <c r="X1406" s="9">
        <f>IF(PPG!N1894="", "", PPG!N1894)</f>
        <v>0.91300000000000003</v>
      </c>
      <c r="Y1406" s="10">
        <f>IF(PPG!O1894="", "", PPG!O1894)</f>
        <v>46.56</v>
      </c>
      <c r="Z1406" s="9">
        <f>IF(PPG!Q1894="", "", PPG!Q1894)</f>
        <v>1.0920000000000001</v>
      </c>
      <c r="AA1406" s="10">
        <f>IF(PPG!R1894="", "", PPG!R1894)</f>
        <v>55.69</v>
      </c>
      <c r="AB1406" s="9">
        <f>IF(PPG!S1894="", "", PPG!S1894)</f>
        <v>1.0649999999999999</v>
      </c>
      <c r="AC1406" s="10">
        <f>IF(PPG!T1894="", "", PPG!T1894)</f>
        <v>54.31</v>
      </c>
      <c r="AD1406" s="9">
        <f>IF(PPG!U1894="", "", PPG!U1894)</f>
        <v>1.0109999999999999</v>
      </c>
      <c r="AE1406" s="10">
        <f>IF(PPG!V1894="", "", PPG!V1894)</f>
        <v>51.56</v>
      </c>
      <c r="AF1406" s="9">
        <f>IF(PPG!W1894="", "", PPG!W1894)</f>
        <v>0.96099999999999997</v>
      </c>
      <c r="AG1406" s="10">
        <f>IF(PPG!X1894="", "", PPG!X1894)</f>
        <v>49.01</v>
      </c>
      <c r="AH1406" s="9">
        <f>IF(PPG!Y1894="", "", PPG!Y1894)</f>
        <v>0.91300000000000003</v>
      </c>
      <c r="AI1406" s="10">
        <f>IF(PPG!Z1894="", "", PPG!Z1894)</f>
        <v>46.56</v>
      </c>
      <c r="AJ1406" s="31" t="str">
        <f>IF(D1406&lt;&gt;"",D1406*I1406, "0.00")</f>
        <v>0.00</v>
      </c>
      <c r="AK1406" s="8" t="str">
        <f>IF(D1406&lt;&gt;"",D1406, "0")</f>
        <v>0</v>
      </c>
      <c r="AL1406" s="8" t="str">
        <f>IF(D1406&lt;&gt;"",D1406*K1406, "0")</f>
        <v>0</v>
      </c>
    </row>
    <row r="1407" spans="1:38">
      <c r="A1407" s="8">
        <f>IF(OUT!C1249="", "", OUT!C1249)</f>
        <v>727</v>
      </c>
      <c r="B1407" s="19">
        <f>IF(OUT!A1249="", "", OUT!A1249)</f>
        <v>60092</v>
      </c>
      <c r="C1407" s="8" t="str">
        <f>IF(OUT!D1249="", "", OUT!D1249)</f>
        <v>RM</v>
      </c>
      <c r="D1407" s="26"/>
      <c r="E1407" s="35" t="str">
        <f>IF(OUT!E1249="", "", OUT!E1249)</f>
        <v>51 CELL</v>
      </c>
      <c r="F1407" s="23" t="str">
        <f>IF(OUT!AE1249="NEW", "✷", "")</f>
        <v/>
      </c>
      <c r="G1407" t="str">
        <f>IF(OUT!B1249="", "", OUT!B1249)</f>
        <v>HELICHRYSUM PETIOLARE WHITE LICORICE PLANT (Upright)</v>
      </c>
      <c r="H1407" s="20">
        <f>IF(AND($K$3=1,$K$4="N"),P1407,IF(AND($K$3=2,$K$4="N"),R1407,IF(AND($K$3=3,$K$4="N"),T1407,IF(AND($K$3=4,$K$4="N"),V1407,IF(AND($K$3=5,$K$4="N"),X1407,IF(AND($K$3=1,$K$4="Y"),Z1407,IF(AND($K$3=2,$K$4="Y"),AB1407,IF(AND($K$3=3,$K$4="Y"),AD1407,IF(AND($K$3=4,$K$4="Y"),AF1407,IF(AND($K$3=5,$K$4="Y"),AH1407,"FALSE"))))))))))</f>
        <v>1.0629999999999999</v>
      </c>
      <c r="I1407" s="21">
        <f>IF(AND($K$3=1,$K$4="N"),Q1407,IF(AND($K$3=2,$K$4="N"),S1407,IF(AND($K$3=3,$K$4="N"),U1407,IF(AND($K$3=4,$K$4="N"),W1407,IF(AND($K$3=5,$K$4="N"),Y1407,IF(AND($K$3=1,$K$4="Y"),AA1407,IF(AND($K$3=2,$K$4="Y"),AC1407,IF(AND($K$3=3,$K$4="Y"),AE1407,IF(AND($K$3=4,$K$4="Y"),AG1407,IF(AND($K$3=5,$K$4="Y"),AI1407,"FALSE"))))))))))</f>
        <v>54.21</v>
      </c>
      <c r="J1407" s="35" t="str">
        <f>IF(OUT!F1249="", "", OUT!F1249)</f>
        <v>STRIP TRAY</v>
      </c>
      <c r="K1407" s="8">
        <f>IF(OUT!P1249="", "", OUT!P1249)</f>
        <v>51</v>
      </c>
      <c r="L1407" s="8" t="str">
        <f>IF(OUT!AE1249="", "", OUT!AE1249)</f>
        <v/>
      </c>
      <c r="M1407" s="8" t="str">
        <f>IF(OUT!AG1249="", "", OUT!AG1249)</f>
        <v/>
      </c>
      <c r="N1407" s="8" t="str">
        <f>IF(OUT!AQ1249="", "", OUT!AQ1249)</f>
        <v/>
      </c>
      <c r="O1407" s="8" t="str">
        <f>IF(OUT!BO1249="", "", OUT!BO1249)</f>
        <v>T7</v>
      </c>
      <c r="P1407" s="9">
        <f>IF(OUT!N1249="", "", OUT!N1249)</f>
        <v>1.0629999999999999</v>
      </c>
      <c r="Q1407" s="10">
        <f>IF(OUT!O1249="", "", OUT!O1249)</f>
        <v>54.21</v>
      </c>
      <c r="R1407" s="9">
        <f>IF(PPG!H1249="", "", PPG!H1249)</f>
        <v>0.98</v>
      </c>
      <c r="S1407" s="10">
        <f>IF(PPG!I1249="", "", PPG!I1249)</f>
        <v>49.98</v>
      </c>
      <c r="T1407" s="9">
        <f>IF(PPG!J1249="", "", PPG!J1249)</f>
        <v>0.93100000000000005</v>
      </c>
      <c r="U1407" s="10">
        <f>IF(PPG!K1249="", "", PPG!K1249)</f>
        <v>47.48</v>
      </c>
      <c r="V1407" s="9">
        <f>IF(PPG!L1249="", "", PPG!L1249)</f>
        <v>0.88400000000000001</v>
      </c>
      <c r="W1407" s="10">
        <f>IF(PPG!M1249="", "", PPG!M1249)</f>
        <v>45.08</v>
      </c>
      <c r="X1407" s="9">
        <f>IF(PPG!N1249="", "", PPG!N1249)</f>
        <v>0.84</v>
      </c>
      <c r="Y1407" s="10">
        <f>IF(PPG!O1249="", "", PPG!O1249)</f>
        <v>42.84</v>
      </c>
      <c r="Z1407" s="9">
        <f>IF(PPG!Q1249="", "", PPG!Q1249)</f>
        <v>1.006</v>
      </c>
      <c r="AA1407" s="10">
        <f>IF(PPG!R1249="", "", PPG!R1249)</f>
        <v>51.3</v>
      </c>
      <c r="AB1407" s="9">
        <f>IF(PPG!S1249="", "", PPG!S1249)</f>
        <v>0.98</v>
      </c>
      <c r="AC1407" s="10">
        <f>IF(PPG!T1249="", "", PPG!T1249)</f>
        <v>49.98</v>
      </c>
      <c r="AD1407" s="9">
        <f>IF(PPG!U1249="", "", PPG!U1249)</f>
        <v>0.93100000000000005</v>
      </c>
      <c r="AE1407" s="10">
        <f>IF(PPG!V1249="", "", PPG!V1249)</f>
        <v>47.48</v>
      </c>
      <c r="AF1407" s="9">
        <f>IF(PPG!W1249="", "", PPG!W1249)</f>
        <v>0.88400000000000001</v>
      </c>
      <c r="AG1407" s="10">
        <f>IF(PPG!X1249="", "", PPG!X1249)</f>
        <v>45.08</v>
      </c>
      <c r="AH1407" s="9">
        <f>IF(PPG!Y1249="", "", PPG!Y1249)</f>
        <v>0.84</v>
      </c>
      <c r="AI1407" s="10">
        <f>IF(PPG!Z1249="", "", PPG!Z1249)</f>
        <v>42.84</v>
      </c>
      <c r="AJ1407" s="31" t="str">
        <f>IF(D1407&lt;&gt;"",D1407*I1407, "0.00")</f>
        <v>0.00</v>
      </c>
      <c r="AK1407" s="8" t="str">
        <f>IF(D1407&lt;&gt;"",D1407, "0")</f>
        <v>0</v>
      </c>
      <c r="AL1407" s="8" t="str">
        <f>IF(D1407&lt;&gt;"",D1407*K1407, "0")</f>
        <v>0</v>
      </c>
    </row>
    <row r="1408" spans="1:38">
      <c r="A1408" s="8">
        <f>IF(OUT!C642="", "", OUT!C642)</f>
        <v>727</v>
      </c>
      <c r="B1408" s="19">
        <f>IF(OUT!A642="", "", OUT!A642)</f>
        <v>12870</v>
      </c>
      <c r="C1408" s="8" t="str">
        <f>IF(OUT!D642="", "", OUT!D642)</f>
        <v>RM</v>
      </c>
      <c r="D1408" s="26"/>
      <c r="E1408" s="35" t="str">
        <f>IF(OUT!E642="", "", OUT!E642)</f>
        <v>51 CELL</v>
      </c>
      <c r="F1408" s="23" t="str">
        <f>IF(OUT!AE642="NEW", "✷", "")</f>
        <v/>
      </c>
      <c r="G1408" t="str">
        <f>IF(OUT!B642="", "", OUT!B642)</f>
        <v>HELICHRYSUM SILVER CURRY</v>
      </c>
      <c r="H1408" s="20">
        <f>IF(AND($K$3=1,$K$4="N"),P1408,IF(AND($K$3=2,$K$4="N"),R1408,IF(AND($K$3=3,$K$4="N"),T1408,IF(AND($K$3=4,$K$4="N"),V1408,IF(AND($K$3=5,$K$4="N"),X1408,IF(AND($K$3=1,$K$4="Y"),Z1408,IF(AND($K$3=2,$K$4="Y"),AB1408,IF(AND($K$3=3,$K$4="Y"),AD1408,IF(AND($K$3=4,$K$4="Y"),AF1408,IF(AND($K$3=5,$K$4="Y"),AH1408,"FALSE"))))))))))</f>
        <v>1.196</v>
      </c>
      <c r="I1408" s="21">
        <f>IF(AND($K$3=1,$K$4="N"),Q1408,IF(AND($K$3=2,$K$4="N"),S1408,IF(AND($K$3=3,$K$4="N"),U1408,IF(AND($K$3=4,$K$4="N"),W1408,IF(AND($K$3=5,$K$4="N"),Y1408,IF(AND($K$3=1,$K$4="Y"),AA1408,IF(AND($K$3=2,$K$4="Y"),AC1408,IF(AND($K$3=3,$K$4="Y"),AE1408,IF(AND($K$3=4,$K$4="Y"),AG1408,IF(AND($K$3=5,$K$4="Y"),AI1408,"FALSE"))))))))))</f>
        <v>60.99</v>
      </c>
      <c r="J1408" s="35" t="str">
        <f>IF(OUT!F642="", "", OUT!F642)</f>
        <v>STRIP TRAY</v>
      </c>
      <c r="K1408" s="8">
        <f>IF(OUT!P642="", "", OUT!P642)</f>
        <v>51</v>
      </c>
      <c r="L1408" s="8" t="str">
        <f>IF(OUT!AE642="", "", OUT!AE642)</f>
        <v/>
      </c>
      <c r="M1408" s="8" t="str">
        <f>IF(OUT!AG642="", "", OUT!AG642)</f>
        <v/>
      </c>
      <c r="N1408" s="8" t="str">
        <f>IF(OUT!AQ642="", "", OUT!AQ642)</f>
        <v/>
      </c>
      <c r="O1408" s="8" t="str">
        <f>IF(OUT!BO642="", "", OUT!BO642)</f>
        <v>T7</v>
      </c>
      <c r="P1408" s="9">
        <f>IF(OUT!N642="", "", OUT!N642)</f>
        <v>1.196</v>
      </c>
      <c r="Q1408" s="10">
        <f>IF(OUT!O642="", "", OUT!O642)</f>
        <v>60.99</v>
      </c>
      <c r="R1408" s="9">
        <f>IF(PPG!H642="", "", PPG!H642)</f>
        <v>1.103</v>
      </c>
      <c r="S1408" s="10">
        <f>IF(PPG!I642="", "", PPG!I642)</f>
        <v>56.25</v>
      </c>
      <c r="T1408" s="9">
        <f>IF(PPG!J642="", "", PPG!J642)</f>
        <v>1.048</v>
      </c>
      <c r="U1408" s="10">
        <f>IF(PPG!K642="", "", PPG!K642)</f>
        <v>53.44</v>
      </c>
      <c r="V1408" s="9">
        <f>IF(PPG!L642="", "", PPG!L642)</f>
        <v>0.995</v>
      </c>
      <c r="W1408" s="10">
        <f>IF(PPG!M642="", "", PPG!M642)</f>
        <v>50.74</v>
      </c>
      <c r="X1408" s="9">
        <f>IF(PPG!N642="", "", PPG!N642)</f>
        <v>0.94699999999999995</v>
      </c>
      <c r="Y1408" s="10">
        <f>IF(PPG!O642="", "", PPG!O642)</f>
        <v>48.29</v>
      </c>
      <c r="Z1408" s="9">
        <f>IF(PPG!Q642="", "", PPG!Q642)</f>
        <v>1.1319999999999999</v>
      </c>
      <c r="AA1408" s="10">
        <f>IF(PPG!R642="", "", PPG!R642)</f>
        <v>57.73</v>
      </c>
      <c r="AB1408" s="9">
        <f>IF(PPG!S642="", "", PPG!S642)</f>
        <v>1.103</v>
      </c>
      <c r="AC1408" s="10">
        <f>IF(PPG!T642="", "", PPG!T642)</f>
        <v>56.25</v>
      </c>
      <c r="AD1408" s="9">
        <f>IF(PPG!U642="", "", PPG!U642)</f>
        <v>1.048</v>
      </c>
      <c r="AE1408" s="10">
        <f>IF(PPG!V642="", "", PPG!V642)</f>
        <v>53.44</v>
      </c>
      <c r="AF1408" s="9">
        <f>IF(PPG!W642="", "", PPG!W642)</f>
        <v>0.995</v>
      </c>
      <c r="AG1408" s="10">
        <f>IF(PPG!X642="", "", PPG!X642)</f>
        <v>50.74</v>
      </c>
      <c r="AH1408" s="9">
        <f>IF(PPG!Y642="", "", PPG!Y642)</f>
        <v>0.94699999999999995</v>
      </c>
      <c r="AI1408" s="10">
        <f>IF(PPG!Z642="", "", PPG!Z642)</f>
        <v>48.29</v>
      </c>
      <c r="AJ1408" s="31" t="str">
        <f>IF(D1408&lt;&gt;"",D1408*I1408, "0.00")</f>
        <v>0.00</v>
      </c>
      <c r="AK1408" s="8" t="str">
        <f>IF(D1408&lt;&gt;"",D1408, "0")</f>
        <v>0</v>
      </c>
      <c r="AL1408" s="8" t="str">
        <f>IF(D1408&lt;&gt;"",D1408*K1408, "0")</f>
        <v>0</v>
      </c>
    </row>
    <row r="1409" spans="1:38">
      <c r="A1409" s="8">
        <f>IF(OUT!C532="", "", OUT!C532)</f>
        <v>727</v>
      </c>
      <c r="B1409" s="19">
        <f>IF(OUT!A532="", "", OUT!A532)</f>
        <v>12509</v>
      </c>
      <c r="C1409" s="8" t="str">
        <f>IF(OUT!D532="", "", OUT!D532)</f>
        <v>RH</v>
      </c>
      <c r="D1409" s="26"/>
      <c r="E1409" s="35" t="str">
        <f>IF(OUT!E532="", "", OUT!E532)</f>
        <v>36 CELL</v>
      </c>
      <c r="F1409" s="23" t="str">
        <f>IF(OUT!AE532="NEW", "✷", "")</f>
        <v/>
      </c>
      <c r="G1409" t="str">
        <f>IF(OUT!B532="", "", OUT!B532)</f>
        <v>HELIOPSIS BACIO DEL SOL</v>
      </c>
      <c r="H1409" s="20">
        <f>IF(AND($K$3=1,$K$4="N"),P1409,IF(AND($K$3=2,$K$4="N"),R1409,IF(AND($K$3=3,$K$4="N"),T1409,IF(AND($K$3=4,$K$4="N"),V1409,IF(AND($K$3=5,$K$4="N"),X1409,IF(AND($K$3=1,$K$4="Y"),Z1409,IF(AND($K$3=2,$K$4="Y"),AB1409,IF(AND($K$3=3,$K$4="Y"),AD1409,IF(AND($K$3=4,$K$4="Y"),AF1409,IF(AND($K$3=5,$K$4="Y"),AH1409,"FALSE"))))))))))</f>
        <v>1.458</v>
      </c>
      <c r="I1409" s="21">
        <f>IF(AND($K$3=1,$K$4="N"),Q1409,IF(AND($K$3=2,$K$4="N"),S1409,IF(AND($K$3=3,$K$4="N"),U1409,IF(AND($K$3=4,$K$4="N"),W1409,IF(AND($K$3=5,$K$4="N"),Y1409,IF(AND($K$3=1,$K$4="Y"),AA1409,IF(AND($K$3=2,$K$4="Y"),AC1409,IF(AND($K$3=3,$K$4="Y"),AE1409,IF(AND($K$3=4,$K$4="Y"),AG1409,IF(AND($K$3=5,$K$4="Y"),AI1409,"FALSE"))))))))))</f>
        <v>52.48</v>
      </c>
      <c r="J1409" s="35" t="str">
        <f>IF(OUT!F532="", "", OUT!F532)</f>
        <v>STRIP TRAY</v>
      </c>
      <c r="K1409" s="8">
        <f>IF(OUT!P532="", "", OUT!P532)</f>
        <v>36</v>
      </c>
      <c r="L1409" s="8" t="str">
        <f>IF(OUT!AE532="", "", OUT!AE532)</f>
        <v/>
      </c>
      <c r="M1409" s="8" t="str">
        <f>IF(OUT!AG532="", "", OUT!AG532)</f>
        <v/>
      </c>
      <c r="N1409" s="8" t="str">
        <f>IF(OUT!AQ532="", "", OUT!AQ532)</f>
        <v/>
      </c>
      <c r="O1409" s="8" t="str">
        <f>IF(OUT!BO532="", "", OUT!BO532)</f>
        <v>T7</v>
      </c>
      <c r="P1409" s="9">
        <f>IF(OUT!N532="", "", OUT!N532)</f>
        <v>1.458</v>
      </c>
      <c r="Q1409" s="10">
        <f>IF(OUT!O532="", "", OUT!O532)</f>
        <v>52.48</v>
      </c>
      <c r="R1409" s="9">
        <f>IF(PPG!H532="", "", PPG!H532)</f>
        <v>1.345</v>
      </c>
      <c r="S1409" s="10">
        <f>IF(PPG!I532="", "", PPG!I532)</f>
        <v>48.42</v>
      </c>
      <c r="T1409" s="9">
        <f>IF(PPG!J532="", "", PPG!J532)</f>
        <v>1.2769999999999999</v>
      </c>
      <c r="U1409" s="10">
        <f>IF(PPG!K532="", "", PPG!K532)</f>
        <v>45.97</v>
      </c>
      <c r="V1409" s="9">
        <f>IF(PPG!L532="", "", PPG!L532)</f>
        <v>1.2130000000000001</v>
      </c>
      <c r="W1409" s="10">
        <f>IF(PPG!M532="", "", PPG!M532)</f>
        <v>43.66</v>
      </c>
      <c r="X1409" s="9">
        <f>IF(PPG!N532="", "", PPG!N532)</f>
        <v>1.153</v>
      </c>
      <c r="Y1409" s="10">
        <f>IF(PPG!O532="", "", PPG!O532)</f>
        <v>41.5</v>
      </c>
      <c r="Z1409" s="9">
        <f>IF(PPG!Q532="", "", PPG!Q532)</f>
        <v>1.379</v>
      </c>
      <c r="AA1409" s="10">
        <f>IF(PPG!R532="", "", PPG!R532)</f>
        <v>49.64</v>
      </c>
      <c r="AB1409" s="9">
        <f>IF(PPG!S532="", "", PPG!S532)</f>
        <v>1.345</v>
      </c>
      <c r="AC1409" s="10">
        <f>IF(PPG!T532="", "", PPG!T532)</f>
        <v>48.42</v>
      </c>
      <c r="AD1409" s="9">
        <f>IF(PPG!U532="", "", PPG!U532)</f>
        <v>1.2769999999999999</v>
      </c>
      <c r="AE1409" s="10">
        <f>IF(PPG!V532="", "", PPG!V532)</f>
        <v>45.97</v>
      </c>
      <c r="AF1409" s="9">
        <f>IF(PPG!W532="", "", PPG!W532)</f>
        <v>1.2130000000000001</v>
      </c>
      <c r="AG1409" s="10">
        <f>IF(PPG!X532="", "", PPG!X532)</f>
        <v>43.66</v>
      </c>
      <c r="AH1409" s="9">
        <f>IF(PPG!Y532="", "", PPG!Y532)</f>
        <v>1.153</v>
      </c>
      <c r="AI1409" s="10">
        <f>IF(PPG!Z532="", "", PPG!Z532)</f>
        <v>41.5</v>
      </c>
      <c r="AJ1409" s="31" t="str">
        <f>IF(D1409&lt;&gt;"",D1409*I1409, "0.00")</f>
        <v>0.00</v>
      </c>
      <c r="AK1409" s="8" t="str">
        <f>IF(D1409&lt;&gt;"",D1409, "0")</f>
        <v>0</v>
      </c>
      <c r="AL1409" s="8" t="str">
        <f>IF(D1409&lt;&gt;"",D1409*K1409, "0")</f>
        <v>0</v>
      </c>
    </row>
    <row r="1410" spans="1:38">
      <c r="A1410" s="8">
        <f>IF(OUT!C832="", "", OUT!C832)</f>
        <v>727</v>
      </c>
      <c r="B1410" s="19">
        <f>IF(OUT!A832="", "", OUT!A832)</f>
        <v>14011</v>
      </c>
      <c r="C1410" s="8" t="str">
        <f>IF(OUT!D832="", "", OUT!D832)</f>
        <v>RH</v>
      </c>
      <c r="D1410" s="26"/>
      <c r="E1410" s="35" t="str">
        <f>IF(OUT!E832="", "", OUT!E832)</f>
        <v>36 CELL</v>
      </c>
      <c r="F1410" s="23" t="str">
        <f>IF(OUT!AE832="NEW", "✷", "")</f>
        <v>✷</v>
      </c>
      <c r="G1410" t="str">
        <f>IF(OUT!B832="", "", OUT!B832)</f>
        <v>HELIOPSIS HELIANTHOIDES SOLE D'AMORE</v>
      </c>
      <c r="H1410" s="20">
        <f>IF(AND($K$3=1,$K$4="N"),P1410,IF(AND($K$3=2,$K$4="N"),R1410,IF(AND($K$3=3,$K$4="N"),T1410,IF(AND($K$3=4,$K$4="N"),V1410,IF(AND($K$3=5,$K$4="N"),X1410,IF(AND($K$3=1,$K$4="Y"),Z1410,IF(AND($K$3=2,$K$4="Y"),AB1410,IF(AND($K$3=3,$K$4="Y"),AD1410,IF(AND($K$3=4,$K$4="Y"),AF1410,IF(AND($K$3=5,$K$4="Y"),AH1410,"FALSE"))))))))))</f>
        <v>1.458</v>
      </c>
      <c r="I1410" s="21">
        <f>IF(AND($K$3=1,$K$4="N"),Q1410,IF(AND($K$3=2,$K$4="N"),S1410,IF(AND($K$3=3,$K$4="N"),U1410,IF(AND($K$3=4,$K$4="N"),W1410,IF(AND($K$3=5,$K$4="N"),Y1410,IF(AND($K$3=1,$K$4="Y"),AA1410,IF(AND($K$3=2,$K$4="Y"),AC1410,IF(AND($K$3=3,$K$4="Y"),AE1410,IF(AND($K$3=4,$K$4="Y"),AG1410,IF(AND($K$3=5,$K$4="Y"),AI1410,"FALSE"))))))))))</f>
        <v>52.48</v>
      </c>
      <c r="J1410" s="35" t="str">
        <f>IF(OUT!F832="", "", OUT!F832)</f>
        <v>STRIP TRAY</v>
      </c>
      <c r="K1410" s="8">
        <f>IF(OUT!P832="", "", OUT!P832)</f>
        <v>36</v>
      </c>
      <c r="L1410" s="8" t="str">
        <f>IF(OUT!AE832="", "", OUT!AE832)</f>
        <v>NEW</v>
      </c>
      <c r="M1410" s="8" t="str">
        <f>IF(OUT!AG832="", "", OUT!AG832)</f>
        <v/>
      </c>
      <c r="N1410" s="8" t="str">
        <f>IF(OUT!AQ832="", "", OUT!AQ832)</f>
        <v>CUT</v>
      </c>
      <c r="O1410" s="8" t="str">
        <f>IF(OUT!BO832="", "", OUT!BO832)</f>
        <v>T7</v>
      </c>
      <c r="P1410" s="9">
        <f>IF(OUT!N832="", "", OUT!N832)</f>
        <v>1.458</v>
      </c>
      <c r="Q1410" s="10">
        <f>IF(OUT!O832="", "", OUT!O832)</f>
        <v>52.48</v>
      </c>
      <c r="R1410" s="9">
        <f>IF(PPG!H832="", "", PPG!H832)</f>
        <v>1.345</v>
      </c>
      <c r="S1410" s="10">
        <f>IF(PPG!I832="", "", PPG!I832)</f>
        <v>48.42</v>
      </c>
      <c r="T1410" s="9">
        <f>IF(PPG!J832="", "", PPG!J832)</f>
        <v>1.2769999999999999</v>
      </c>
      <c r="U1410" s="10">
        <f>IF(PPG!K832="", "", PPG!K832)</f>
        <v>45.97</v>
      </c>
      <c r="V1410" s="9">
        <f>IF(PPG!L832="", "", PPG!L832)</f>
        <v>1.2130000000000001</v>
      </c>
      <c r="W1410" s="10">
        <f>IF(PPG!M832="", "", PPG!M832)</f>
        <v>43.66</v>
      </c>
      <c r="X1410" s="9">
        <f>IF(PPG!N832="", "", PPG!N832)</f>
        <v>1.153</v>
      </c>
      <c r="Y1410" s="10">
        <f>IF(PPG!O832="", "", PPG!O832)</f>
        <v>41.5</v>
      </c>
      <c r="Z1410" s="9">
        <f>IF(PPG!Q832="", "", PPG!Q832)</f>
        <v>1.379</v>
      </c>
      <c r="AA1410" s="10">
        <f>IF(PPG!R832="", "", PPG!R832)</f>
        <v>49.64</v>
      </c>
      <c r="AB1410" s="9">
        <f>IF(PPG!S832="", "", PPG!S832)</f>
        <v>1.345</v>
      </c>
      <c r="AC1410" s="10">
        <f>IF(PPG!T832="", "", PPG!T832)</f>
        <v>48.42</v>
      </c>
      <c r="AD1410" s="9">
        <f>IF(PPG!U832="", "", PPG!U832)</f>
        <v>1.2769999999999999</v>
      </c>
      <c r="AE1410" s="10">
        <f>IF(PPG!V832="", "", PPG!V832)</f>
        <v>45.97</v>
      </c>
      <c r="AF1410" s="9">
        <f>IF(PPG!W832="", "", PPG!W832)</f>
        <v>1.2130000000000001</v>
      </c>
      <c r="AG1410" s="10">
        <f>IF(PPG!X832="", "", PPG!X832)</f>
        <v>43.66</v>
      </c>
      <c r="AH1410" s="9">
        <f>IF(PPG!Y832="", "", PPG!Y832)</f>
        <v>1.153</v>
      </c>
      <c r="AI1410" s="10">
        <f>IF(PPG!Z832="", "", PPG!Z832)</f>
        <v>41.5</v>
      </c>
      <c r="AJ1410" s="31" t="str">
        <f>IF(D1410&lt;&gt;"",D1410*I1410, "0.00")</f>
        <v>0.00</v>
      </c>
      <c r="AK1410" s="8" t="str">
        <f>IF(D1410&lt;&gt;"",D1410, "0")</f>
        <v>0</v>
      </c>
      <c r="AL1410" s="8" t="str">
        <f>IF(D1410&lt;&gt;"",D1410*K1410, "0")</f>
        <v>0</v>
      </c>
    </row>
    <row r="1411" spans="1:38">
      <c r="A1411" s="8">
        <f>IF(OUT!C706="", "", OUT!C706)</f>
        <v>727</v>
      </c>
      <c r="B1411" s="19">
        <f>IF(OUT!A706="", "", OUT!A706)</f>
        <v>13411</v>
      </c>
      <c r="C1411" s="8" t="str">
        <f>IF(OUT!D706="", "", OUT!D706)</f>
        <v>RH</v>
      </c>
      <c r="D1411" s="26"/>
      <c r="E1411" s="35" t="str">
        <f>IF(OUT!E706="", "", OUT!E706)</f>
        <v>36 CELL</v>
      </c>
      <c r="F1411" s="23" t="str">
        <f>IF(OUT!AE706="NEW", "✷", "")</f>
        <v/>
      </c>
      <c r="G1411" t="str">
        <f>IF(OUT!B706="", "", OUT!B706)</f>
        <v>HELIOPSIS HELIANTHOIDES SOLE D'ORO</v>
      </c>
      <c r="H1411" s="20">
        <f>IF(AND($K$3=1,$K$4="N"),P1411,IF(AND($K$3=2,$K$4="N"),R1411,IF(AND($K$3=3,$K$4="N"),T1411,IF(AND($K$3=4,$K$4="N"),V1411,IF(AND($K$3=5,$K$4="N"),X1411,IF(AND($K$3=1,$K$4="Y"),Z1411,IF(AND($K$3=2,$K$4="Y"),AB1411,IF(AND($K$3=3,$K$4="Y"),AD1411,IF(AND($K$3=4,$K$4="Y"),AF1411,IF(AND($K$3=5,$K$4="Y"),AH1411,"FALSE"))))))))))</f>
        <v>1.458</v>
      </c>
      <c r="I1411" s="21">
        <f>IF(AND($K$3=1,$K$4="N"),Q1411,IF(AND($K$3=2,$K$4="N"),S1411,IF(AND($K$3=3,$K$4="N"),U1411,IF(AND($K$3=4,$K$4="N"),W1411,IF(AND($K$3=5,$K$4="N"),Y1411,IF(AND($K$3=1,$K$4="Y"),AA1411,IF(AND($K$3=2,$K$4="Y"),AC1411,IF(AND($K$3=3,$K$4="Y"),AE1411,IF(AND($K$3=4,$K$4="Y"),AG1411,IF(AND($K$3=5,$K$4="Y"),AI1411,"FALSE"))))))))))</f>
        <v>52.48</v>
      </c>
      <c r="J1411" s="35" t="str">
        <f>IF(OUT!F706="", "", OUT!F706)</f>
        <v>STRIP TRAY</v>
      </c>
      <c r="K1411" s="8">
        <f>IF(OUT!P706="", "", OUT!P706)</f>
        <v>36</v>
      </c>
      <c r="L1411" s="8" t="str">
        <f>IF(OUT!AE706="", "", OUT!AE706)</f>
        <v/>
      </c>
      <c r="M1411" s="8" t="str">
        <f>IF(OUT!AG706="", "", OUT!AG706)</f>
        <v/>
      </c>
      <c r="N1411" s="8" t="str">
        <f>IF(OUT!AQ706="", "", OUT!AQ706)</f>
        <v>CUT</v>
      </c>
      <c r="O1411" s="8" t="str">
        <f>IF(OUT!BO706="", "", OUT!BO706)</f>
        <v>T7</v>
      </c>
      <c r="P1411" s="9">
        <f>IF(OUT!N706="", "", OUT!N706)</f>
        <v>1.458</v>
      </c>
      <c r="Q1411" s="10">
        <f>IF(OUT!O706="", "", OUT!O706)</f>
        <v>52.48</v>
      </c>
      <c r="R1411" s="9">
        <f>IF(PPG!H706="", "", PPG!H706)</f>
        <v>1.345</v>
      </c>
      <c r="S1411" s="10">
        <f>IF(PPG!I706="", "", PPG!I706)</f>
        <v>48.42</v>
      </c>
      <c r="T1411" s="9">
        <f>IF(PPG!J706="", "", PPG!J706)</f>
        <v>1.2769999999999999</v>
      </c>
      <c r="U1411" s="10">
        <f>IF(PPG!K706="", "", PPG!K706)</f>
        <v>45.97</v>
      </c>
      <c r="V1411" s="9">
        <f>IF(PPG!L706="", "", PPG!L706)</f>
        <v>1.2130000000000001</v>
      </c>
      <c r="W1411" s="10">
        <f>IF(PPG!M706="", "", PPG!M706)</f>
        <v>43.66</v>
      </c>
      <c r="X1411" s="9">
        <f>IF(PPG!N706="", "", PPG!N706)</f>
        <v>1.153</v>
      </c>
      <c r="Y1411" s="10">
        <f>IF(PPG!O706="", "", PPG!O706)</f>
        <v>41.5</v>
      </c>
      <c r="Z1411" s="9">
        <f>IF(PPG!Q706="", "", PPG!Q706)</f>
        <v>1.379</v>
      </c>
      <c r="AA1411" s="10">
        <f>IF(PPG!R706="", "", PPG!R706)</f>
        <v>49.64</v>
      </c>
      <c r="AB1411" s="9">
        <f>IF(PPG!S706="", "", PPG!S706)</f>
        <v>1.345</v>
      </c>
      <c r="AC1411" s="10">
        <f>IF(PPG!T706="", "", PPG!T706)</f>
        <v>48.42</v>
      </c>
      <c r="AD1411" s="9">
        <f>IF(PPG!U706="", "", PPG!U706)</f>
        <v>1.2769999999999999</v>
      </c>
      <c r="AE1411" s="10">
        <f>IF(PPG!V706="", "", PPG!V706)</f>
        <v>45.97</v>
      </c>
      <c r="AF1411" s="9">
        <f>IF(PPG!W706="", "", PPG!W706)</f>
        <v>1.2130000000000001</v>
      </c>
      <c r="AG1411" s="10">
        <f>IF(PPG!X706="", "", PPG!X706)</f>
        <v>43.66</v>
      </c>
      <c r="AH1411" s="9">
        <f>IF(PPG!Y706="", "", PPG!Y706)</f>
        <v>1.153</v>
      </c>
      <c r="AI1411" s="10">
        <f>IF(PPG!Z706="", "", PPG!Z706)</f>
        <v>41.5</v>
      </c>
      <c r="AJ1411" s="31" t="str">
        <f>IF(D1411&lt;&gt;"",D1411*I1411, "0.00")</f>
        <v>0.00</v>
      </c>
      <c r="AK1411" s="8" t="str">
        <f>IF(D1411&lt;&gt;"",D1411, "0")</f>
        <v>0</v>
      </c>
      <c r="AL1411" s="8" t="str">
        <f>IF(D1411&lt;&gt;"",D1411*K1411, "0")</f>
        <v>0</v>
      </c>
    </row>
    <row r="1412" spans="1:38">
      <c r="A1412" s="8">
        <f>IF(OUT!C683="", "", OUT!C683)</f>
        <v>727</v>
      </c>
      <c r="B1412" s="19">
        <f>IF(OUT!A683="", "", OUT!A683)</f>
        <v>12965</v>
      </c>
      <c r="C1412" s="8" t="str">
        <f>IF(OUT!D683="", "", OUT!D683)</f>
        <v>RH</v>
      </c>
      <c r="D1412" s="26"/>
      <c r="E1412" s="35" t="str">
        <f>IF(OUT!E683="", "", OUT!E683)</f>
        <v>36 CELL</v>
      </c>
      <c r="F1412" s="23" t="str">
        <f>IF(OUT!AE683="NEW", "✷", "")</f>
        <v/>
      </c>
      <c r="G1412" t="str">
        <f>IF(OUT!B683="", "", OUT!B683)</f>
        <v>HELIOPSIS HELIANTHOIDES SOLE GIATTO</v>
      </c>
      <c r="H1412" s="20">
        <f>IF(AND($K$3=1,$K$4="N"),P1412,IF(AND($K$3=2,$K$4="N"),R1412,IF(AND($K$3=3,$K$4="N"),T1412,IF(AND($K$3=4,$K$4="N"),V1412,IF(AND($K$3=5,$K$4="N"),X1412,IF(AND($K$3=1,$K$4="Y"),Z1412,IF(AND($K$3=2,$K$4="Y"),AB1412,IF(AND($K$3=3,$K$4="Y"),AD1412,IF(AND($K$3=4,$K$4="Y"),AF1412,IF(AND($K$3=5,$K$4="Y"),AH1412,"FALSE"))))))))))</f>
        <v>1.458</v>
      </c>
      <c r="I1412" s="21">
        <f>IF(AND($K$3=1,$K$4="N"),Q1412,IF(AND($K$3=2,$K$4="N"),S1412,IF(AND($K$3=3,$K$4="N"),U1412,IF(AND($K$3=4,$K$4="N"),W1412,IF(AND($K$3=5,$K$4="N"),Y1412,IF(AND($K$3=1,$K$4="Y"),AA1412,IF(AND($K$3=2,$K$4="Y"),AC1412,IF(AND($K$3=3,$K$4="Y"),AE1412,IF(AND($K$3=4,$K$4="Y"),AG1412,IF(AND($K$3=5,$K$4="Y"),AI1412,"FALSE"))))))))))</f>
        <v>52.48</v>
      </c>
      <c r="J1412" s="35" t="str">
        <f>IF(OUT!F683="", "", OUT!F683)</f>
        <v>STRIP TRAY</v>
      </c>
      <c r="K1412" s="8">
        <f>IF(OUT!P683="", "", OUT!P683)</f>
        <v>36</v>
      </c>
      <c r="L1412" s="8" t="str">
        <f>IF(OUT!AE683="", "", OUT!AE683)</f>
        <v/>
      </c>
      <c r="M1412" s="8" t="str">
        <f>IF(OUT!AG683="", "", OUT!AG683)</f>
        <v/>
      </c>
      <c r="N1412" s="8" t="str">
        <f>IF(OUT!AQ683="", "", OUT!AQ683)</f>
        <v>CUT</v>
      </c>
      <c r="O1412" s="8" t="str">
        <f>IF(OUT!BO683="", "", OUT!BO683)</f>
        <v>T7</v>
      </c>
      <c r="P1412" s="9">
        <f>IF(OUT!N683="", "", OUT!N683)</f>
        <v>1.458</v>
      </c>
      <c r="Q1412" s="10">
        <f>IF(OUT!O683="", "", OUT!O683)</f>
        <v>52.48</v>
      </c>
      <c r="R1412" s="9">
        <f>IF(PPG!H683="", "", PPG!H683)</f>
        <v>1.345</v>
      </c>
      <c r="S1412" s="10">
        <f>IF(PPG!I683="", "", PPG!I683)</f>
        <v>48.42</v>
      </c>
      <c r="T1412" s="9">
        <f>IF(PPG!J683="", "", PPG!J683)</f>
        <v>1.2769999999999999</v>
      </c>
      <c r="U1412" s="10">
        <f>IF(PPG!K683="", "", PPG!K683)</f>
        <v>45.97</v>
      </c>
      <c r="V1412" s="9">
        <f>IF(PPG!L683="", "", PPG!L683)</f>
        <v>1.2130000000000001</v>
      </c>
      <c r="W1412" s="10">
        <f>IF(PPG!M683="", "", PPG!M683)</f>
        <v>43.66</v>
      </c>
      <c r="X1412" s="9">
        <f>IF(PPG!N683="", "", PPG!N683)</f>
        <v>1.153</v>
      </c>
      <c r="Y1412" s="10">
        <f>IF(PPG!O683="", "", PPG!O683)</f>
        <v>41.5</v>
      </c>
      <c r="Z1412" s="9">
        <f>IF(PPG!Q683="", "", PPG!Q683)</f>
        <v>1.379</v>
      </c>
      <c r="AA1412" s="10">
        <f>IF(PPG!R683="", "", PPG!R683)</f>
        <v>49.64</v>
      </c>
      <c r="AB1412" s="9">
        <f>IF(PPG!S683="", "", PPG!S683)</f>
        <v>1.345</v>
      </c>
      <c r="AC1412" s="10">
        <f>IF(PPG!T683="", "", PPG!T683)</f>
        <v>48.42</v>
      </c>
      <c r="AD1412" s="9">
        <f>IF(PPG!U683="", "", PPG!U683)</f>
        <v>1.2769999999999999</v>
      </c>
      <c r="AE1412" s="10">
        <f>IF(PPG!V683="", "", PPG!V683)</f>
        <v>45.97</v>
      </c>
      <c r="AF1412" s="9">
        <f>IF(PPG!W683="", "", PPG!W683)</f>
        <v>1.2130000000000001</v>
      </c>
      <c r="AG1412" s="10">
        <f>IF(PPG!X683="", "", PPG!X683)</f>
        <v>43.66</v>
      </c>
      <c r="AH1412" s="9">
        <f>IF(PPG!Y683="", "", PPG!Y683)</f>
        <v>1.153</v>
      </c>
      <c r="AI1412" s="10">
        <f>IF(PPG!Z683="", "", PPG!Z683)</f>
        <v>41.5</v>
      </c>
      <c r="AJ1412" s="31" t="str">
        <f>IF(D1412&lt;&gt;"",D1412*I1412, "0.00")</f>
        <v>0.00</v>
      </c>
      <c r="AK1412" s="8" t="str">
        <f>IF(D1412&lt;&gt;"",D1412, "0")</f>
        <v>0</v>
      </c>
      <c r="AL1412" s="8" t="str">
        <f>IF(D1412&lt;&gt;"",D1412*K1412, "0")</f>
        <v>0</v>
      </c>
    </row>
    <row r="1413" spans="1:38">
      <c r="A1413" s="8">
        <f>IF(OUT!C871="", "", OUT!C871)</f>
        <v>727</v>
      </c>
      <c r="B1413" s="19">
        <f>IF(OUT!A871="", "", OUT!A871)</f>
        <v>14111</v>
      </c>
      <c r="C1413" s="8" t="str">
        <f>IF(OUT!D871="", "", OUT!D871)</f>
        <v>RH</v>
      </c>
      <c r="D1413" s="26"/>
      <c r="E1413" s="35" t="str">
        <f>IF(OUT!E871="", "", OUT!E871)</f>
        <v>36 CELL</v>
      </c>
      <c r="F1413" s="23" t="str">
        <f>IF(OUT!AE871="NEW", "✷", "")</f>
        <v>✷</v>
      </c>
      <c r="G1413" t="str">
        <f>IF(OUT!B871="", "", OUT!B871)</f>
        <v>HELIOPSIS HELIANTHOIDES SOLE MAGICO</v>
      </c>
      <c r="H1413" s="20">
        <f>IF(AND($K$3=1,$K$4="N"),P1413,IF(AND($K$3=2,$K$4="N"),R1413,IF(AND($K$3=3,$K$4="N"),T1413,IF(AND($K$3=4,$K$4="N"),V1413,IF(AND($K$3=5,$K$4="N"),X1413,IF(AND($K$3=1,$K$4="Y"),Z1413,IF(AND($K$3=2,$K$4="Y"),AB1413,IF(AND($K$3=3,$K$4="Y"),AD1413,IF(AND($K$3=4,$K$4="Y"),AF1413,IF(AND($K$3=5,$K$4="Y"),AH1413,"FALSE"))))))))))</f>
        <v>1.458</v>
      </c>
      <c r="I1413" s="21">
        <f>IF(AND($K$3=1,$K$4="N"),Q1413,IF(AND($K$3=2,$K$4="N"),S1413,IF(AND($K$3=3,$K$4="N"),U1413,IF(AND($K$3=4,$K$4="N"),W1413,IF(AND($K$3=5,$K$4="N"),Y1413,IF(AND($K$3=1,$K$4="Y"),AA1413,IF(AND($K$3=2,$K$4="Y"),AC1413,IF(AND($K$3=3,$K$4="Y"),AE1413,IF(AND($K$3=4,$K$4="Y"),AG1413,IF(AND($K$3=5,$K$4="Y"),AI1413,"FALSE"))))))))))</f>
        <v>52.48</v>
      </c>
      <c r="J1413" s="35" t="str">
        <f>IF(OUT!F871="", "", OUT!F871)</f>
        <v>STRIP TRAY</v>
      </c>
      <c r="K1413" s="8">
        <f>IF(OUT!P871="", "", OUT!P871)</f>
        <v>36</v>
      </c>
      <c r="L1413" s="8" t="str">
        <f>IF(OUT!AE871="", "", OUT!AE871)</f>
        <v>NEW</v>
      </c>
      <c r="M1413" s="8" t="str">
        <f>IF(OUT!AG871="", "", OUT!AG871)</f>
        <v/>
      </c>
      <c r="N1413" s="8" t="str">
        <f>IF(OUT!AQ871="", "", OUT!AQ871)</f>
        <v>CUT</v>
      </c>
      <c r="O1413" s="8" t="str">
        <f>IF(OUT!BO871="", "", OUT!BO871)</f>
        <v>T7</v>
      </c>
      <c r="P1413" s="9">
        <f>IF(OUT!N871="", "", OUT!N871)</f>
        <v>1.458</v>
      </c>
      <c r="Q1413" s="10">
        <f>IF(OUT!O871="", "", OUT!O871)</f>
        <v>52.48</v>
      </c>
      <c r="R1413" s="9">
        <f>IF(PPG!H871="", "", PPG!H871)</f>
        <v>1.345</v>
      </c>
      <c r="S1413" s="10">
        <f>IF(PPG!I871="", "", PPG!I871)</f>
        <v>48.42</v>
      </c>
      <c r="T1413" s="9">
        <f>IF(PPG!J871="", "", PPG!J871)</f>
        <v>1.2769999999999999</v>
      </c>
      <c r="U1413" s="10">
        <f>IF(PPG!K871="", "", PPG!K871)</f>
        <v>45.97</v>
      </c>
      <c r="V1413" s="9">
        <f>IF(PPG!L871="", "", PPG!L871)</f>
        <v>1.2130000000000001</v>
      </c>
      <c r="W1413" s="10">
        <f>IF(PPG!M871="", "", PPG!M871)</f>
        <v>43.66</v>
      </c>
      <c r="X1413" s="9">
        <f>IF(PPG!N871="", "", PPG!N871)</f>
        <v>1.153</v>
      </c>
      <c r="Y1413" s="10">
        <f>IF(PPG!O871="", "", PPG!O871)</f>
        <v>41.5</v>
      </c>
      <c r="Z1413" s="9">
        <f>IF(PPG!Q871="", "", PPG!Q871)</f>
        <v>1.379</v>
      </c>
      <c r="AA1413" s="10">
        <f>IF(PPG!R871="", "", PPG!R871)</f>
        <v>49.64</v>
      </c>
      <c r="AB1413" s="9">
        <f>IF(PPG!S871="", "", PPG!S871)</f>
        <v>1.345</v>
      </c>
      <c r="AC1413" s="10">
        <f>IF(PPG!T871="", "", PPG!T871)</f>
        <v>48.42</v>
      </c>
      <c r="AD1413" s="9">
        <f>IF(PPG!U871="", "", PPG!U871)</f>
        <v>1.2769999999999999</v>
      </c>
      <c r="AE1413" s="10">
        <f>IF(PPG!V871="", "", PPG!V871)</f>
        <v>45.97</v>
      </c>
      <c r="AF1413" s="9">
        <f>IF(PPG!W871="", "", PPG!W871)</f>
        <v>1.2130000000000001</v>
      </c>
      <c r="AG1413" s="10">
        <f>IF(PPG!X871="", "", PPG!X871)</f>
        <v>43.66</v>
      </c>
      <c r="AH1413" s="9">
        <f>IF(PPG!Y871="", "", PPG!Y871)</f>
        <v>1.153</v>
      </c>
      <c r="AI1413" s="10">
        <f>IF(PPG!Z871="", "", PPG!Z871)</f>
        <v>41.5</v>
      </c>
      <c r="AJ1413" s="31" t="str">
        <f>IF(D1413&lt;&gt;"",D1413*I1413, "0.00")</f>
        <v>0.00</v>
      </c>
      <c r="AK1413" s="8" t="str">
        <f>IF(D1413&lt;&gt;"",D1413, "0")</f>
        <v>0</v>
      </c>
      <c r="AL1413" s="8" t="str">
        <f>IF(D1413&lt;&gt;"",D1413*K1413, "0")</f>
        <v>0</v>
      </c>
    </row>
    <row r="1414" spans="1:38">
      <c r="A1414" s="8">
        <f>IF(OUT!C2638="", "", OUT!C2638)</f>
        <v>727</v>
      </c>
      <c r="B1414" s="19">
        <f>IF(OUT!A2638="", "", OUT!A2638)</f>
        <v>94695</v>
      </c>
      <c r="C1414" s="8" t="str">
        <f>IF(OUT!D2638="", "", OUT!D2638)</f>
        <v>RH</v>
      </c>
      <c r="D1414" s="26"/>
      <c r="E1414" s="35" t="str">
        <f>IF(OUT!E2638="", "", OUT!E2638)</f>
        <v>36 CELL</v>
      </c>
      <c r="F1414" s="23" t="str">
        <f>IF(OUT!AE2638="NEW", "✷", "")</f>
        <v>✷</v>
      </c>
      <c r="G1414" t="str">
        <f>IF(OUT!B2638="", "", OUT!B2638)</f>
        <v>HELIOPSIS HELIANTHOIDES SUMMER ECLIPSE</v>
      </c>
      <c r="H1414" s="20">
        <f>IF(AND($K$3=1,$K$4="N"),P1414,IF(AND($K$3=2,$K$4="N"),R1414,IF(AND($K$3=3,$K$4="N"),T1414,IF(AND($K$3=4,$K$4="N"),V1414,IF(AND($K$3=5,$K$4="N"),X1414,IF(AND($K$3=1,$K$4="Y"),Z1414,IF(AND($K$3=2,$K$4="Y"),AB1414,IF(AND($K$3=3,$K$4="Y"),AD1414,IF(AND($K$3=4,$K$4="Y"),AF1414,IF(AND($K$3=5,$K$4="Y"),AH1414,"FALSE"))))))))))</f>
        <v>1.458</v>
      </c>
      <c r="I1414" s="21">
        <f>IF(AND($K$3=1,$K$4="N"),Q1414,IF(AND($K$3=2,$K$4="N"),S1414,IF(AND($K$3=3,$K$4="N"),U1414,IF(AND($K$3=4,$K$4="N"),W1414,IF(AND($K$3=5,$K$4="N"),Y1414,IF(AND($K$3=1,$K$4="Y"),AA1414,IF(AND($K$3=2,$K$4="Y"),AC1414,IF(AND($K$3=3,$K$4="Y"),AE1414,IF(AND($K$3=4,$K$4="Y"),AG1414,IF(AND($K$3=5,$K$4="Y"),AI1414,"FALSE"))))))))))</f>
        <v>52.48</v>
      </c>
      <c r="J1414" s="35" t="str">
        <f>IF(OUT!F2638="", "", OUT!F2638)</f>
        <v>STRIP TRAY</v>
      </c>
      <c r="K1414" s="8">
        <f>IF(OUT!P2638="", "", OUT!P2638)</f>
        <v>36</v>
      </c>
      <c r="L1414" s="8" t="str">
        <f>IF(OUT!AE2638="", "", OUT!AE2638)</f>
        <v>NEW</v>
      </c>
      <c r="M1414" s="8" t="str">
        <f>IF(OUT!AG2638="", "", OUT!AG2638)</f>
        <v>PAT</v>
      </c>
      <c r="N1414" s="8" t="str">
        <f>IF(OUT!AQ2638="", "", OUT!AQ2638)</f>
        <v/>
      </c>
      <c r="O1414" s="8" t="str">
        <f>IF(OUT!BO2638="", "", OUT!BO2638)</f>
        <v>T7</v>
      </c>
      <c r="P1414" s="9">
        <f>IF(OUT!N2638="", "", OUT!N2638)</f>
        <v>1.458</v>
      </c>
      <c r="Q1414" s="10">
        <f>IF(OUT!O2638="", "", OUT!O2638)</f>
        <v>52.48</v>
      </c>
      <c r="R1414" s="9">
        <f>IF(PPG!H2638="", "", PPG!H2638)</f>
        <v>1.345</v>
      </c>
      <c r="S1414" s="10">
        <f>IF(PPG!I2638="", "", PPG!I2638)</f>
        <v>48.42</v>
      </c>
      <c r="T1414" s="9">
        <f>IF(PPG!J2638="", "", PPG!J2638)</f>
        <v>1.2769999999999999</v>
      </c>
      <c r="U1414" s="10">
        <f>IF(PPG!K2638="", "", PPG!K2638)</f>
        <v>45.97</v>
      </c>
      <c r="V1414" s="9">
        <f>IF(PPG!L2638="", "", PPG!L2638)</f>
        <v>1.2130000000000001</v>
      </c>
      <c r="W1414" s="10">
        <f>IF(PPG!M2638="", "", PPG!M2638)</f>
        <v>43.66</v>
      </c>
      <c r="X1414" s="9">
        <f>IF(PPG!N2638="", "", PPG!N2638)</f>
        <v>1.153</v>
      </c>
      <c r="Y1414" s="10">
        <f>IF(PPG!O2638="", "", PPG!O2638)</f>
        <v>41.5</v>
      </c>
      <c r="Z1414" s="9">
        <f>IF(PPG!Q2638="", "", PPG!Q2638)</f>
        <v>1.379</v>
      </c>
      <c r="AA1414" s="10">
        <f>IF(PPG!R2638="", "", PPG!R2638)</f>
        <v>49.64</v>
      </c>
      <c r="AB1414" s="9">
        <f>IF(PPG!S2638="", "", PPG!S2638)</f>
        <v>1.345</v>
      </c>
      <c r="AC1414" s="10">
        <f>IF(PPG!T2638="", "", PPG!T2638)</f>
        <v>48.42</v>
      </c>
      <c r="AD1414" s="9">
        <f>IF(PPG!U2638="", "", PPG!U2638)</f>
        <v>1.2769999999999999</v>
      </c>
      <c r="AE1414" s="10">
        <f>IF(PPG!V2638="", "", PPG!V2638)</f>
        <v>45.97</v>
      </c>
      <c r="AF1414" s="9">
        <f>IF(PPG!W2638="", "", PPG!W2638)</f>
        <v>1.2130000000000001</v>
      </c>
      <c r="AG1414" s="10">
        <f>IF(PPG!X2638="", "", PPG!X2638)</f>
        <v>43.66</v>
      </c>
      <c r="AH1414" s="9">
        <f>IF(PPG!Y2638="", "", PPG!Y2638)</f>
        <v>1.153</v>
      </c>
      <c r="AI1414" s="10">
        <f>IF(PPG!Z2638="", "", PPG!Z2638)</f>
        <v>41.5</v>
      </c>
      <c r="AJ1414" s="31" t="str">
        <f>IF(D1414&lt;&gt;"",D1414*I1414, "0.00")</f>
        <v>0.00</v>
      </c>
      <c r="AK1414" s="8" t="str">
        <f>IF(D1414&lt;&gt;"",D1414, "0")</f>
        <v>0</v>
      </c>
      <c r="AL1414" s="8" t="str">
        <f>IF(D1414&lt;&gt;"",D1414*K1414, "0")</f>
        <v>0</v>
      </c>
    </row>
    <row r="1415" spans="1:38">
      <c r="A1415" s="8">
        <f>IF(OUT!C1939="", "", OUT!C1939)</f>
        <v>727</v>
      </c>
      <c r="B1415" s="19">
        <f>IF(OUT!A1939="", "", OUT!A1939)</f>
        <v>85379</v>
      </c>
      <c r="C1415" s="8" t="str">
        <f>IF(OUT!D1939="", "", OUT!D1939)</f>
        <v>RH</v>
      </c>
      <c r="D1415" s="26"/>
      <c r="E1415" s="35" t="str">
        <f>IF(OUT!E1939="", "", OUT!E1939)</f>
        <v>36 CELL</v>
      </c>
      <c r="F1415" s="23" t="str">
        <f>IF(OUT!AE1939="NEW", "✷", "")</f>
        <v>✷</v>
      </c>
      <c r="G1415" t="str">
        <f>IF(OUT!B1939="", "", OUT!B1939)</f>
        <v>HELIOPSIS HELIANTHOIDES SUNSTRUCK</v>
      </c>
      <c r="H1415" s="20">
        <f>IF(AND($K$3=1,$K$4="N"),P1415,IF(AND($K$3=2,$K$4="N"),R1415,IF(AND($K$3=3,$K$4="N"),T1415,IF(AND($K$3=4,$K$4="N"),V1415,IF(AND($K$3=5,$K$4="N"),X1415,IF(AND($K$3=1,$K$4="Y"),Z1415,IF(AND($K$3=2,$K$4="Y"),AB1415,IF(AND($K$3=3,$K$4="Y"),AD1415,IF(AND($K$3=4,$K$4="Y"),AF1415,IF(AND($K$3=5,$K$4="Y"),AH1415,"FALSE"))))))))))</f>
        <v>1.458</v>
      </c>
      <c r="I1415" s="21">
        <f>IF(AND($K$3=1,$K$4="N"),Q1415,IF(AND($K$3=2,$K$4="N"),S1415,IF(AND($K$3=3,$K$4="N"),U1415,IF(AND($K$3=4,$K$4="N"),W1415,IF(AND($K$3=5,$K$4="N"),Y1415,IF(AND($K$3=1,$K$4="Y"),AA1415,IF(AND($K$3=2,$K$4="Y"),AC1415,IF(AND($K$3=3,$K$4="Y"),AE1415,IF(AND($K$3=4,$K$4="Y"),AG1415,IF(AND($K$3=5,$K$4="Y"),AI1415,"FALSE"))))))))))</f>
        <v>52.48</v>
      </c>
      <c r="J1415" s="35" t="str">
        <f>IF(OUT!F1939="", "", OUT!F1939)</f>
        <v>STRIP TRAY</v>
      </c>
      <c r="K1415" s="8">
        <f>IF(OUT!P1939="", "", OUT!P1939)</f>
        <v>36</v>
      </c>
      <c r="L1415" s="8" t="str">
        <f>IF(OUT!AE1939="", "", OUT!AE1939)</f>
        <v>NEW</v>
      </c>
      <c r="M1415" s="8" t="str">
        <f>IF(OUT!AG1939="", "", OUT!AG1939)</f>
        <v>PAT</v>
      </c>
      <c r="N1415" s="8" t="str">
        <f>IF(OUT!AQ1939="", "", OUT!AQ1939)</f>
        <v/>
      </c>
      <c r="O1415" s="8" t="str">
        <f>IF(OUT!BO1939="", "", OUT!BO1939)</f>
        <v>T7</v>
      </c>
      <c r="P1415" s="9">
        <f>IF(OUT!N1939="", "", OUT!N1939)</f>
        <v>1.458</v>
      </c>
      <c r="Q1415" s="10">
        <f>IF(OUT!O1939="", "", OUT!O1939)</f>
        <v>52.48</v>
      </c>
      <c r="R1415" s="9">
        <f>IF(PPG!H1939="", "", PPG!H1939)</f>
        <v>1.345</v>
      </c>
      <c r="S1415" s="10">
        <f>IF(PPG!I1939="", "", PPG!I1939)</f>
        <v>48.42</v>
      </c>
      <c r="T1415" s="9">
        <f>IF(PPG!J1939="", "", PPG!J1939)</f>
        <v>1.2769999999999999</v>
      </c>
      <c r="U1415" s="10">
        <f>IF(PPG!K1939="", "", PPG!K1939)</f>
        <v>45.97</v>
      </c>
      <c r="V1415" s="9">
        <f>IF(PPG!L1939="", "", PPG!L1939)</f>
        <v>1.2130000000000001</v>
      </c>
      <c r="W1415" s="10">
        <f>IF(PPG!M1939="", "", PPG!M1939)</f>
        <v>43.66</v>
      </c>
      <c r="X1415" s="9">
        <f>IF(PPG!N1939="", "", PPG!N1939)</f>
        <v>1.153</v>
      </c>
      <c r="Y1415" s="10">
        <f>IF(PPG!O1939="", "", PPG!O1939)</f>
        <v>41.5</v>
      </c>
      <c r="Z1415" s="9">
        <f>IF(PPG!Q1939="", "", PPG!Q1939)</f>
        <v>1.379</v>
      </c>
      <c r="AA1415" s="10">
        <f>IF(PPG!R1939="", "", PPG!R1939)</f>
        <v>49.64</v>
      </c>
      <c r="AB1415" s="9">
        <f>IF(PPG!S1939="", "", PPG!S1939)</f>
        <v>1.345</v>
      </c>
      <c r="AC1415" s="10">
        <f>IF(PPG!T1939="", "", PPG!T1939)</f>
        <v>48.42</v>
      </c>
      <c r="AD1415" s="9">
        <f>IF(PPG!U1939="", "", PPG!U1939)</f>
        <v>1.2769999999999999</v>
      </c>
      <c r="AE1415" s="10">
        <f>IF(PPG!V1939="", "", PPG!V1939)</f>
        <v>45.97</v>
      </c>
      <c r="AF1415" s="9">
        <f>IF(PPG!W1939="", "", PPG!W1939)</f>
        <v>1.2130000000000001</v>
      </c>
      <c r="AG1415" s="10">
        <f>IF(PPG!X1939="", "", PPG!X1939)</f>
        <v>43.66</v>
      </c>
      <c r="AH1415" s="9">
        <f>IF(PPG!Y1939="", "", PPG!Y1939)</f>
        <v>1.153</v>
      </c>
      <c r="AI1415" s="10">
        <f>IF(PPG!Z1939="", "", PPG!Z1939)</f>
        <v>41.5</v>
      </c>
      <c r="AJ1415" s="31" t="str">
        <f>IF(D1415&lt;&gt;"",D1415*I1415, "0.00")</f>
        <v>0.00</v>
      </c>
      <c r="AK1415" s="8" t="str">
        <f>IF(D1415&lt;&gt;"",D1415, "0")</f>
        <v>0</v>
      </c>
      <c r="AL1415" s="8" t="str">
        <f>IF(D1415&lt;&gt;"",D1415*K1415, "0")</f>
        <v>0</v>
      </c>
    </row>
    <row r="1416" spans="1:38">
      <c r="A1416" s="8">
        <f>IF(OUT!C754="", "", OUT!C754)</f>
        <v>727</v>
      </c>
      <c r="B1416" s="19">
        <f>IF(OUT!A754="", "", OUT!A754)</f>
        <v>13795</v>
      </c>
      <c r="C1416" s="8" t="str">
        <f>IF(OUT!D754="", "", OUT!D754)</f>
        <v>RH</v>
      </c>
      <c r="D1416" s="26"/>
      <c r="E1416" s="35" t="str">
        <f>IF(OUT!E754="", "", OUT!E754)</f>
        <v>36 CELL</v>
      </c>
      <c r="F1416" s="23" t="str">
        <f>IF(OUT!AE754="NEW", "✷", "")</f>
        <v>✷</v>
      </c>
      <c r="G1416" t="str">
        <f>IF(OUT!B754="", "", OUT!B754)</f>
        <v>HELIOPSIS SUNOPSIS SUNNY</v>
      </c>
      <c r="H1416" s="20">
        <f>IF(AND($K$3=1,$K$4="N"),P1416,IF(AND($K$3=2,$K$4="N"),R1416,IF(AND($K$3=3,$K$4="N"),T1416,IF(AND($K$3=4,$K$4="N"),V1416,IF(AND($K$3=5,$K$4="N"),X1416,IF(AND($K$3=1,$K$4="Y"),Z1416,IF(AND($K$3=2,$K$4="Y"),AB1416,IF(AND($K$3=3,$K$4="Y"),AD1416,IF(AND($K$3=4,$K$4="Y"),AF1416,IF(AND($K$3=5,$K$4="Y"),AH1416,"FALSE"))))))))))</f>
        <v>1.6</v>
      </c>
      <c r="I1416" s="21">
        <f>IF(AND($K$3=1,$K$4="N"),Q1416,IF(AND($K$3=2,$K$4="N"),S1416,IF(AND($K$3=3,$K$4="N"),U1416,IF(AND($K$3=4,$K$4="N"),W1416,IF(AND($K$3=5,$K$4="N"),Y1416,IF(AND($K$3=1,$K$4="Y"),AA1416,IF(AND($K$3=2,$K$4="Y"),AC1416,IF(AND($K$3=3,$K$4="Y"),AE1416,IF(AND($K$3=4,$K$4="Y"),AG1416,IF(AND($K$3=5,$K$4="Y"),AI1416,"FALSE"))))))))))</f>
        <v>57.6</v>
      </c>
      <c r="J1416" s="35" t="str">
        <f>IF(OUT!F754="", "", OUT!F754)</f>
        <v>STRIP TRAY</v>
      </c>
      <c r="K1416" s="8">
        <f>IF(OUT!P754="", "", OUT!P754)</f>
        <v>36</v>
      </c>
      <c r="L1416" s="8" t="str">
        <f>IF(OUT!AE754="", "", OUT!AE754)</f>
        <v>NEW</v>
      </c>
      <c r="M1416" s="8" t="str">
        <f>IF(OUT!AG754="", "", OUT!AG754)</f>
        <v>PAT</v>
      </c>
      <c r="N1416" s="8" t="str">
        <f>IF(OUT!AQ754="", "", OUT!AQ754)</f>
        <v/>
      </c>
      <c r="O1416" s="8" t="str">
        <f>IF(OUT!BO754="", "", OUT!BO754)</f>
        <v>T7</v>
      </c>
      <c r="P1416" s="9">
        <f>IF(OUT!N754="", "", OUT!N754)</f>
        <v>1.6</v>
      </c>
      <c r="Q1416" s="10">
        <f>IF(OUT!O754="", "", OUT!O754)</f>
        <v>57.6</v>
      </c>
      <c r="R1416" s="9">
        <f>IF(PPG!H754="", "", PPG!H754)</f>
        <v>1.476</v>
      </c>
      <c r="S1416" s="10">
        <f>IF(PPG!I754="", "", PPG!I754)</f>
        <v>53.13</v>
      </c>
      <c r="T1416" s="9">
        <f>IF(PPG!J754="", "", PPG!J754)</f>
        <v>1.4019999999999999</v>
      </c>
      <c r="U1416" s="10">
        <f>IF(PPG!K754="", "", PPG!K754)</f>
        <v>50.47</v>
      </c>
      <c r="V1416" s="9">
        <f>IF(PPG!L754="", "", PPG!L754)</f>
        <v>1.331</v>
      </c>
      <c r="W1416" s="10">
        <f>IF(PPG!M754="", "", PPG!M754)</f>
        <v>47.91</v>
      </c>
      <c r="X1416" s="9">
        <f>IF(PPG!N754="", "", PPG!N754)</f>
        <v>1.2649999999999999</v>
      </c>
      <c r="Y1416" s="10">
        <f>IF(PPG!O754="", "", PPG!O754)</f>
        <v>45.54</v>
      </c>
      <c r="Z1416" s="9">
        <f>IF(PPG!Q754="", "", PPG!Q754)</f>
        <v>1.514</v>
      </c>
      <c r="AA1416" s="10">
        <f>IF(PPG!R754="", "", PPG!R754)</f>
        <v>54.5</v>
      </c>
      <c r="AB1416" s="9">
        <f>IF(PPG!S754="", "", PPG!S754)</f>
        <v>1.476</v>
      </c>
      <c r="AC1416" s="10">
        <f>IF(PPG!T754="", "", PPG!T754)</f>
        <v>53.13</v>
      </c>
      <c r="AD1416" s="9">
        <f>IF(PPG!U754="", "", PPG!U754)</f>
        <v>1.4019999999999999</v>
      </c>
      <c r="AE1416" s="10">
        <f>IF(PPG!V754="", "", PPG!V754)</f>
        <v>50.47</v>
      </c>
      <c r="AF1416" s="9">
        <f>IF(PPG!W754="", "", PPG!W754)</f>
        <v>1.331</v>
      </c>
      <c r="AG1416" s="10">
        <f>IF(PPG!X754="", "", PPG!X754)</f>
        <v>47.91</v>
      </c>
      <c r="AH1416" s="9">
        <f>IF(PPG!Y754="", "", PPG!Y754)</f>
        <v>1.2649999999999999</v>
      </c>
      <c r="AI1416" s="10">
        <f>IF(PPG!Z754="", "", PPG!Z754)</f>
        <v>45.54</v>
      </c>
      <c r="AJ1416" s="31" t="str">
        <f>IF(D1416&lt;&gt;"",D1416*I1416, "0.00")</f>
        <v>0.00</v>
      </c>
      <c r="AK1416" s="8" t="str">
        <f>IF(D1416&lt;&gt;"",D1416, "0")</f>
        <v>0</v>
      </c>
      <c r="AL1416" s="8" t="str">
        <f>IF(D1416&lt;&gt;"",D1416*K1416, "0")</f>
        <v>0</v>
      </c>
    </row>
    <row r="1417" spans="1:38">
      <c r="A1417" s="8">
        <f>IF(OUT!C755="", "", OUT!C755)</f>
        <v>727</v>
      </c>
      <c r="B1417" s="19">
        <f>IF(OUT!A755="", "", OUT!A755)</f>
        <v>13796</v>
      </c>
      <c r="C1417" s="8" t="str">
        <f>IF(OUT!D755="", "", OUT!D755)</f>
        <v>RH</v>
      </c>
      <c r="D1417" s="26"/>
      <c r="E1417" s="35" t="str">
        <f>IF(OUT!E755="", "", OUT!E755)</f>
        <v>36 CELL</v>
      </c>
      <c r="F1417" s="23" t="str">
        <f>IF(OUT!AE755="NEW", "✷", "")</f>
        <v>✷</v>
      </c>
      <c r="G1417" t="str">
        <f>IF(OUT!B755="", "", OUT!B755)</f>
        <v>HELIOPSIS SUNOPSIS SUNSPOT</v>
      </c>
      <c r="H1417" s="20">
        <f>IF(AND($K$3=1,$K$4="N"),P1417,IF(AND($K$3=2,$K$4="N"),R1417,IF(AND($K$3=3,$K$4="N"),T1417,IF(AND($K$3=4,$K$4="N"),V1417,IF(AND($K$3=5,$K$4="N"),X1417,IF(AND($K$3=1,$K$4="Y"),Z1417,IF(AND($K$3=2,$K$4="Y"),AB1417,IF(AND($K$3=3,$K$4="Y"),AD1417,IF(AND($K$3=4,$K$4="Y"),AF1417,IF(AND($K$3=5,$K$4="Y"),AH1417,"FALSE"))))))))))</f>
        <v>1.6</v>
      </c>
      <c r="I1417" s="21">
        <f>IF(AND($K$3=1,$K$4="N"),Q1417,IF(AND($K$3=2,$K$4="N"),S1417,IF(AND($K$3=3,$K$4="N"),U1417,IF(AND($K$3=4,$K$4="N"),W1417,IF(AND($K$3=5,$K$4="N"),Y1417,IF(AND($K$3=1,$K$4="Y"),AA1417,IF(AND($K$3=2,$K$4="Y"),AC1417,IF(AND($K$3=3,$K$4="Y"),AE1417,IF(AND($K$3=4,$K$4="Y"),AG1417,IF(AND($K$3=5,$K$4="Y"),AI1417,"FALSE"))))))))))</f>
        <v>57.6</v>
      </c>
      <c r="J1417" s="35" t="str">
        <f>IF(OUT!F755="", "", OUT!F755)</f>
        <v>STRIP TRAY</v>
      </c>
      <c r="K1417" s="8">
        <f>IF(OUT!P755="", "", OUT!P755)</f>
        <v>36</v>
      </c>
      <c r="L1417" s="8" t="str">
        <f>IF(OUT!AE755="", "", OUT!AE755)</f>
        <v>NEW</v>
      </c>
      <c r="M1417" s="8" t="str">
        <f>IF(OUT!AG755="", "", OUT!AG755)</f>
        <v>PAT</v>
      </c>
      <c r="N1417" s="8" t="str">
        <f>IF(OUT!AQ755="", "", OUT!AQ755)</f>
        <v/>
      </c>
      <c r="O1417" s="8" t="str">
        <f>IF(OUT!BO755="", "", OUT!BO755)</f>
        <v>T7</v>
      </c>
      <c r="P1417" s="9">
        <f>IF(OUT!N755="", "", OUT!N755)</f>
        <v>1.6</v>
      </c>
      <c r="Q1417" s="10">
        <f>IF(OUT!O755="", "", OUT!O755)</f>
        <v>57.6</v>
      </c>
      <c r="R1417" s="9">
        <f>IF(PPG!H755="", "", PPG!H755)</f>
        <v>1.476</v>
      </c>
      <c r="S1417" s="10">
        <f>IF(PPG!I755="", "", PPG!I755)</f>
        <v>53.13</v>
      </c>
      <c r="T1417" s="9">
        <f>IF(PPG!J755="", "", PPG!J755)</f>
        <v>1.4019999999999999</v>
      </c>
      <c r="U1417" s="10">
        <f>IF(PPG!K755="", "", PPG!K755)</f>
        <v>50.47</v>
      </c>
      <c r="V1417" s="9">
        <f>IF(PPG!L755="", "", PPG!L755)</f>
        <v>1.331</v>
      </c>
      <c r="W1417" s="10">
        <f>IF(PPG!M755="", "", PPG!M755)</f>
        <v>47.91</v>
      </c>
      <c r="X1417" s="9">
        <f>IF(PPG!N755="", "", PPG!N755)</f>
        <v>1.2649999999999999</v>
      </c>
      <c r="Y1417" s="10">
        <f>IF(PPG!O755="", "", PPG!O755)</f>
        <v>45.54</v>
      </c>
      <c r="Z1417" s="9">
        <f>IF(PPG!Q755="", "", PPG!Q755)</f>
        <v>1.514</v>
      </c>
      <c r="AA1417" s="10">
        <f>IF(PPG!R755="", "", PPG!R755)</f>
        <v>54.5</v>
      </c>
      <c r="AB1417" s="9">
        <f>IF(PPG!S755="", "", PPG!S755)</f>
        <v>1.476</v>
      </c>
      <c r="AC1417" s="10">
        <f>IF(PPG!T755="", "", PPG!T755)</f>
        <v>53.13</v>
      </c>
      <c r="AD1417" s="9">
        <f>IF(PPG!U755="", "", PPG!U755)</f>
        <v>1.4019999999999999</v>
      </c>
      <c r="AE1417" s="10">
        <f>IF(PPG!V755="", "", PPG!V755)</f>
        <v>50.47</v>
      </c>
      <c r="AF1417" s="9">
        <f>IF(PPG!W755="", "", PPG!W755)</f>
        <v>1.331</v>
      </c>
      <c r="AG1417" s="10">
        <f>IF(PPG!X755="", "", PPG!X755)</f>
        <v>47.91</v>
      </c>
      <c r="AH1417" s="9">
        <f>IF(PPG!Y755="", "", PPG!Y755)</f>
        <v>1.2649999999999999</v>
      </c>
      <c r="AI1417" s="10">
        <f>IF(PPG!Z755="", "", PPG!Z755)</f>
        <v>45.54</v>
      </c>
      <c r="AJ1417" s="31" t="str">
        <f>IF(D1417&lt;&gt;"",D1417*I1417, "0.00")</f>
        <v>0.00</v>
      </c>
      <c r="AK1417" s="8" t="str">
        <f>IF(D1417&lt;&gt;"",D1417, "0")</f>
        <v>0</v>
      </c>
      <c r="AL1417" s="8" t="str">
        <f>IF(D1417&lt;&gt;"",D1417*K1417, "0")</f>
        <v>0</v>
      </c>
    </row>
    <row r="1418" spans="1:38">
      <c r="A1418" s="8">
        <f>IF(OUT!C1537="", "", OUT!C1537)</f>
        <v>727</v>
      </c>
      <c r="B1418" s="19">
        <f>IF(OUT!A1537="", "", OUT!A1537)</f>
        <v>73700</v>
      </c>
      <c r="C1418" s="8" t="str">
        <f>IF(OUT!D1537="", "", OUT!D1537)</f>
        <v>RM</v>
      </c>
      <c r="D1418" s="26"/>
      <c r="E1418" s="35" t="str">
        <f>IF(OUT!E1537="", "", OUT!E1537)</f>
        <v>51 CELL</v>
      </c>
      <c r="F1418" s="23" t="str">
        <f>IF(OUT!AE1537="NEW", "✷", "")</f>
        <v/>
      </c>
      <c r="G1418" t="str">
        <f>IF(OUT!B1537="", "", OUT!B1537)</f>
        <v>HELIOTROPE MARINO BLUE (Mini Blue)</v>
      </c>
      <c r="H1418" s="20">
        <f>IF(AND($K$3=1,$K$4="N"),P1418,IF(AND($K$3=2,$K$4="N"),R1418,IF(AND($K$3=3,$K$4="N"),T1418,IF(AND($K$3=4,$K$4="N"),V1418,IF(AND($K$3=5,$K$4="N"),X1418,IF(AND($K$3=1,$K$4="Y"),Z1418,IF(AND($K$3=2,$K$4="Y"),AB1418,IF(AND($K$3=3,$K$4="Y"),AD1418,IF(AND($K$3=4,$K$4="Y"),AF1418,IF(AND($K$3=5,$K$4="Y"),AH1418,"FALSE"))))))))))</f>
        <v>1.2749999999999999</v>
      </c>
      <c r="I1418" s="21">
        <f>IF(AND($K$3=1,$K$4="N"),Q1418,IF(AND($K$3=2,$K$4="N"),S1418,IF(AND($K$3=3,$K$4="N"),U1418,IF(AND($K$3=4,$K$4="N"),W1418,IF(AND($K$3=5,$K$4="N"),Y1418,IF(AND($K$3=1,$K$4="Y"),AA1418,IF(AND($K$3=2,$K$4="Y"),AC1418,IF(AND($K$3=3,$K$4="Y"),AE1418,IF(AND($K$3=4,$K$4="Y"),AG1418,IF(AND($K$3=5,$K$4="Y"),AI1418,"FALSE"))))))))))</f>
        <v>65.02</v>
      </c>
      <c r="J1418" s="35" t="str">
        <f>IF(OUT!F1537="", "", OUT!F1537)</f>
        <v>STRIP TRAY</v>
      </c>
      <c r="K1418" s="8">
        <f>IF(OUT!P1537="", "", OUT!P1537)</f>
        <v>51</v>
      </c>
      <c r="L1418" s="8" t="str">
        <f>IF(OUT!AE1537="", "", OUT!AE1537)</f>
        <v/>
      </c>
      <c r="M1418" s="8" t="str">
        <f>IF(OUT!AG1537="", "", OUT!AG1537)</f>
        <v>PAT</v>
      </c>
      <c r="N1418" s="8" t="str">
        <f>IF(OUT!AQ1537="", "", OUT!AQ1537)</f>
        <v/>
      </c>
      <c r="O1418" s="8" t="str">
        <f>IF(OUT!BO1537="", "", OUT!BO1537)</f>
        <v>T7</v>
      </c>
      <c r="P1418" s="9">
        <f>IF(OUT!N1537="", "", OUT!N1537)</f>
        <v>1.2749999999999999</v>
      </c>
      <c r="Q1418" s="10">
        <f>IF(OUT!O1537="", "", OUT!O1537)</f>
        <v>65.02</v>
      </c>
      <c r="R1418" s="9">
        <f>IF(PPG!H1537="", "", PPG!H1537)</f>
        <v>1.1759999999999999</v>
      </c>
      <c r="S1418" s="10">
        <f>IF(PPG!I1537="", "", PPG!I1537)</f>
        <v>59.97</v>
      </c>
      <c r="T1418" s="9">
        <f>IF(PPG!J1537="", "", PPG!J1537)</f>
        <v>1.1160000000000001</v>
      </c>
      <c r="U1418" s="10">
        <f>IF(PPG!K1537="", "", PPG!K1537)</f>
        <v>56.91</v>
      </c>
      <c r="V1418" s="9">
        <f>IF(PPG!L1537="", "", PPG!L1537)</f>
        <v>1.0609999999999999</v>
      </c>
      <c r="W1418" s="10">
        <f>IF(PPG!M1537="", "", PPG!M1537)</f>
        <v>54.11</v>
      </c>
      <c r="X1418" s="9">
        <f>IF(PPG!N1537="", "", PPG!N1537)</f>
        <v>1.008</v>
      </c>
      <c r="Y1418" s="10">
        <f>IF(PPG!O1537="", "", PPG!O1537)</f>
        <v>51.4</v>
      </c>
      <c r="Z1418" s="9">
        <f>IF(PPG!Q1537="", "", PPG!Q1537)</f>
        <v>1.206</v>
      </c>
      <c r="AA1418" s="10">
        <f>IF(PPG!R1537="", "", PPG!R1537)</f>
        <v>61.5</v>
      </c>
      <c r="AB1418" s="9">
        <f>IF(PPG!S1537="", "", PPG!S1537)</f>
        <v>1.1759999999999999</v>
      </c>
      <c r="AC1418" s="10">
        <f>IF(PPG!T1537="", "", PPG!T1537)</f>
        <v>59.97</v>
      </c>
      <c r="AD1418" s="9">
        <f>IF(PPG!U1537="", "", PPG!U1537)</f>
        <v>1.1160000000000001</v>
      </c>
      <c r="AE1418" s="10">
        <f>IF(PPG!V1537="", "", PPG!V1537)</f>
        <v>56.91</v>
      </c>
      <c r="AF1418" s="9">
        <f>IF(PPG!W1537="", "", PPG!W1537)</f>
        <v>1.0609999999999999</v>
      </c>
      <c r="AG1418" s="10">
        <f>IF(PPG!X1537="", "", PPG!X1537)</f>
        <v>54.11</v>
      </c>
      <c r="AH1418" s="9">
        <f>IF(PPG!Y1537="", "", PPG!Y1537)</f>
        <v>1.008</v>
      </c>
      <c r="AI1418" s="10">
        <f>IF(PPG!Z1537="", "", PPG!Z1537)</f>
        <v>51.4</v>
      </c>
      <c r="AJ1418" s="31" t="str">
        <f>IF(D1418&lt;&gt;"",D1418*I1418, "0.00")</f>
        <v>0.00</v>
      </c>
      <c r="AK1418" s="8" t="str">
        <f>IF(D1418&lt;&gt;"",D1418, "0")</f>
        <v>0</v>
      </c>
      <c r="AL1418" s="8" t="str">
        <f>IF(D1418&lt;&gt;"",D1418*K1418, "0")</f>
        <v>0</v>
      </c>
    </row>
    <row r="1419" spans="1:38">
      <c r="A1419" s="8">
        <f>IF(OUT!C1538="", "", OUT!C1538)</f>
        <v>727</v>
      </c>
      <c r="B1419" s="19">
        <f>IF(OUT!A1538="", "", OUT!A1538)</f>
        <v>73702</v>
      </c>
      <c r="C1419" s="8" t="str">
        <f>IF(OUT!D1538="", "", OUT!D1538)</f>
        <v>RM</v>
      </c>
      <c r="D1419" s="26"/>
      <c r="E1419" s="35" t="str">
        <f>IF(OUT!E1538="", "", OUT!E1538)</f>
        <v>51 CELL</v>
      </c>
      <c r="F1419" s="23" t="str">
        <f>IF(OUT!AE1538="NEW", "✷", "")</f>
        <v/>
      </c>
      <c r="G1419" t="str">
        <f>IF(OUT!B1538="", "", OUT!B1538)</f>
        <v>HELIOTROPE MARINO WHITE</v>
      </c>
      <c r="H1419" s="20">
        <f>IF(AND($K$3=1,$K$4="N"),P1419,IF(AND($K$3=2,$K$4="N"),R1419,IF(AND($K$3=3,$K$4="N"),T1419,IF(AND($K$3=4,$K$4="N"),V1419,IF(AND($K$3=5,$K$4="N"),X1419,IF(AND($K$3=1,$K$4="Y"),Z1419,IF(AND($K$3=2,$K$4="Y"),AB1419,IF(AND($K$3=3,$K$4="Y"),AD1419,IF(AND($K$3=4,$K$4="Y"),AF1419,IF(AND($K$3=5,$K$4="Y"),AH1419,"FALSE"))))))))))</f>
        <v>1.2749999999999999</v>
      </c>
      <c r="I1419" s="21">
        <f>IF(AND($K$3=1,$K$4="N"),Q1419,IF(AND($K$3=2,$K$4="N"),S1419,IF(AND($K$3=3,$K$4="N"),U1419,IF(AND($K$3=4,$K$4="N"),W1419,IF(AND($K$3=5,$K$4="N"),Y1419,IF(AND($K$3=1,$K$4="Y"),AA1419,IF(AND($K$3=2,$K$4="Y"),AC1419,IF(AND($K$3=3,$K$4="Y"),AE1419,IF(AND($K$3=4,$K$4="Y"),AG1419,IF(AND($K$3=5,$K$4="Y"),AI1419,"FALSE"))))))))))</f>
        <v>65.02</v>
      </c>
      <c r="J1419" s="35" t="str">
        <f>IF(OUT!F1538="", "", OUT!F1538)</f>
        <v>STRIP TRAY</v>
      </c>
      <c r="K1419" s="8">
        <f>IF(OUT!P1538="", "", OUT!P1538)</f>
        <v>51</v>
      </c>
      <c r="L1419" s="8" t="str">
        <f>IF(OUT!AE1538="", "", OUT!AE1538)</f>
        <v/>
      </c>
      <c r="M1419" s="8" t="str">
        <f>IF(OUT!AG1538="", "", OUT!AG1538)</f>
        <v>PAT</v>
      </c>
      <c r="N1419" s="8" t="str">
        <f>IF(OUT!AQ1538="", "", OUT!AQ1538)</f>
        <v/>
      </c>
      <c r="O1419" s="8" t="str">
        <f>IF(OUT!BO1538="", "", OUT!BO1538)</f>
        <v>T7</v>
      </c>
      <c r="P1419" s="9">
        <f>IF(OUT!N1538="", "", OUT!N1538)</f>
        <v>1.2749999999999999</v>
      </c>
      <c r="Q1419" s="10">
        <f>IF(OUT!O1538="", "", OUT!O1538)</f>
        <v>65.02</v>
      </c>
      <c r="R1419" s="9">
        <f>IF(PPG!H1538="", "", PPG!H1538)</f>
        <v>1.1759999999999999</v>
      </c>
      <c r="S1419" s="10">
        <f>IF(PPG!I1538="", "", PPG!I1538)</f>
        <v>59.97</v>
      </c>
      <c r="T1419" s="9">
        <f>IF(PPG!J1538="", "", PPG!J1538)</f>
        <v>1.1160000000000001</v>
      </c>
      <c r="U1419" s="10">
        <f>IF(PPG!K1538="", "", PPG!K1538)</f>
        <v>56.91</v>
      </c>
      <c r="V1419" s="9">
        <f>IF(PPG!L1538="", "", PPG!L1538)</f>
        <v>1.0609999999999999</v>
      </c>
      <c r="W1419" s="10">
        <f>IF(PPG!M1538="", "", PPG!M1538)</f>
        <v>54.11</v>
      </c>
      <c r="X1419" s="9">
        <f>IF(PPG!N1538="", "", PPG!N1538)</f>
        <v>1.008</v>
      </c>
      <c r="Y1419" s="10">
        <f>IF(PPG!O1538="", "", PPG!O1538)</f>
        <v>51.4</v>
      </c>
      <c r="Z1419" s="9">
        <f>IF(PPG!Q1538="", "", PPG!Q1538)</f>
        <v>1.206</v>
      </c>
      <c r="AA1419" s="10">
        <f>IF(PPG!R1538="", "", PPG!R1538)</f>
        <v>61.5</v>
      </c>
      <c r="AB1419" s="9">
        <f>IF(PPG!S1538="", "", PPG!S1538)</f>
        <v>1.1759999999999999</v>
      </c>
      <c r="AC1419" s="10">
        <f>IF(PPG!T1538="", "", PPG!T1538)</f>
        <v>59.97</v>
      </c>
      <c r="AD1419" s="9">
        <f>IF(PPG!U1538="", "", PPG!U1538)</f>
        <v>1.1160000000000001</v>
      </c>
      <c r="AE1419" s="10">
        <f>IF(PPG!V1538="", "", PPG!V1538)</f>
        <v>56.91</v>
      </c>
      <c r="AF1419" s="9">
        <f>IF(PPG!W1538="", "", PPG!W1538)</f>
        <v>1.0609999999999999</v>
      </c>
      <c r="AG1419" s="10">
        <f>IF(PPG!X1538="", "", PPG!X1538)</f>
        <v>54.11</v>
      </c>
      <c r="AH1419" s="9">
        <f>IF(PPG!Y1538="", "", PPG!Y1538)</f>
        <v>1.008</v>
      </c>
      <c r="AI1419" s="10">
        <f>IF(PPG!Z1538="", "", PPG!Z1538)</f>
        <v>51.4</v>
      </c>
      <c r="AJ1419" s="31" t="str">
        <f>IF(D1419&lt;&gt;"",D1419*I1419, "0.00")</f>
        <v>0.00</v>
      </c>
      <c r="AK1419" s="8" t="str">
        <f>IF(D1419&lt;&gt;"",D1419, "0")</f>
        <v>0</v>
      </c>
      <c r="AL1419" s="8" t="str">
        <f>IF(D1419&lt;&gt;"",D1419*K1419, "0")</f>
        <v>0</v>
      </c>
    </row>
    <row r="1420" spans="1:38">
      <c r="A1420" s="8">
        <f>IF(OUT!C1851="", "", OUT!C1851)</f>
        <v>727</v>
      </c>
      <c r="B1420" s="19">
        <f>IF(OUT!A1851="", "", OUT!A1851)</f>
        <v>84238</v>
      </c>
      <c r="C1420" s="8" t="str">
        <f>IF(OUT!D1851="", "", OUT!D1851)</f>
        <v>RM</v>
      </c>
      <c r="D1420" s="26"/>
      <c r="E1420" s="35" t="str">
        <f>IF(OUT!E1851="", "", OUT!E1851)</f>
        <v>51 CELL</v>
      </c>
      <c r="F1420" s="23" t="str">
        <f>IF(OUT!AE1851="NEW", "✷", "")</f>
        <v/>
      </c>
      <c r="G1420" t="str">
        <f>IF(OUT!B1851="", "", OUT!B1851)</f>
        <v>HERB   SATUREJA SAVORY INDIAN MINT</v>
      </c>
      <c r="H1420" s="20">
        <f>IF(AND($K$3=1,$K$4="N"),P1420,IF(AND($K$3=2,$K$4="N"),R1420,IF(AND($K$3=3,$K$4="N"),T1420,IF(AND($K$3=4,$K$4="N"),V1420,IF(AND($K$3=5,$K$4="N"),X1420,IF(AND($K$3=1,$K$4="Y"),Z1420,IF(AND($K$3=2,$K$4="Y"),AB1420,IF(AND($K$3=3,$K$4="Y"),AD1420,IF(AND($K$3=4,$K$4="Y"),AF1420,IF(AND($K$3=5,$K$4="Y"),AH1420,"FALSE"))))))))))</f>
        <v>1.1279999999999999</v>
      </c>
      <c r="I1420" s="21">
        <f>IF(AND($K$3=1,$K$4="N"),Q1420,IF(AND($K$3=2,$K$4="N"),S1420,IF(AND($K$3=3,$K$4="N"),U1420,IF(AND($K$3=4,$K$4="N"),W1420,IF(AND($K$3=5,$K$4="N"),Y1420,IF(AND($K$3=1,$K$4="Y"),AA1420,IF(AND($K$3=2,$K$4="Y"),AC1420,IF(AND($K$3=3,$K$4="Y"),AE1420,IF(AND($K$3=4,$K$4="Y"),AG1420,IF(AND($K$3=5,$K$4="Y"),AI1420,"FALSE"))))))))))</f>
        <v>57.52</v>
      </c>
      <c r="J1420" s="35" t="str">
        <f>IF(OUT!F1851="", "", OUT!F1851)</f>
        <v>STRIP TRAY</v>
      </c>
      <c r="K1420" s="8">
        <f>IF(OUT!P1851="", "", OUT!P1851)</f>
        <v>51</v>
      </c>
      <c r="L1420" s="8" t="str">
        <f>IF(OUT!AE1851="", "", OUT!AE1851)</f>
        <v/>
      </c>
      <c r="M1420" s="8" t="str">
        <f>IF(OUT!AG1851="", "", OUT!AG1851)</f>
        <v>PAT</v>
      </c>
      <c r="N1420" s="8" t="str">
        <f>IF(OUT!AQ1851="", "", OUT!AQ1851)</f>
        <v/>
      </c>
      <c r="O1420" s="8" t="str">
        <f>IF(OUT!BO1851="", "", OUT!BO1851)</f>
        <v>T7</v>
      </c>
      <c r="P1420" s="9">
        <f>IF(OUT!N1851="", "", OUT!N1851)</f>
        <v>1.1279999999999999</v>
      </c>
      <c r="Q1420" s="10">
        <f>IF(OUT!O1851="", "", OUT!O1851)</f>
        <v>57.52</v>
      </c>
      <c r="R1420" s="9">
        <f>IF(PPG!H1851="", "", PPG!H1851)</f>
        <v>1.04</v>
      </c>
      <c r="S1420" s="10">
        <f>IF(PPG!I1851="", "", PPG!I1851)</f>
        <v>53.04</v>
      </c>
      <c r="T1420" s="9">
        <f>IF(PPG!J1851="", "", PPG!J1851)</f>
        <v>0.98699999999999999</v>
      </c>
      <c r="U1420" s="10">
        <f>IF(PPG!K1851="", "", PPG!K1851)</f>
        <v>50.33</v>
      </c>
      <c r="V1420" s="9">
        <f>IF(PPG!L1851="", "", PPG!L1851)</f>
        <v>0.93799999999999994</v>
      </c>
      <c r="W1420" s="10">
        <f>IF(PPG!M1851="", "", PPG!M1851)</f>
        <v>47.83</v>
      </c>
      <c r="X1420" s="9">
        <f>IF(PPG!N1851="", "", PPG!N1851)</f>
        <v>0.89200000000000002</v>
      </c>
      <c r="Y1420" s="10">
        <f>IF(PPG!O1851="", "", PPG!O1851)</f>
        <v>45.49</v>
      </c>
      <c r="Z1420" s="9">
        <f>IF(PPG!Q1851="", "", PPG!Q1851)</f>
        <v>1.0669999999999999</v>
      </c>
      <c r="AA1420" s="10">
        <f>IF(PPG!R1851="", "", PPG!R1851)</f>
        <v>54.41</v>
      </c>
      <c r="AB1420" s="9">
        <f>IF(PPG!S1851="", "", PPG!S1851)</f>
        <v>1.04</v>
      </c>
      <c r="AC1420" s="10">
        <f>IF(PPG!T1851="", "", PPG!T1851)</f>
        <v>53.04</v>
      </c>
      <c r="AD1420" s="9">
        <f>IF(PPG!U1851="", "", PPG!U1851)</f>
        <v>0.98699999999999999</v>
      </c>
      <c r="AE1420" s="10">
        <f>IF(PPG!V1851="", "", PPG!V1851)</f>
        <v>50.33</v>
      </c>
      <c r="AF1420" s="9">
        <f>IF(PPG!W1851="", "", PPG!W1851)</f>
        <v>0.93799999999999994</v>
      </c>
      <c r="AG1420" s="10">
        <f>IF(PPG!X1851="", "", PPG!X1851)</f>
        <v>47.83</v>
      </c>
      <c r="AH1420" s="9">
        <f>IF(PPG!Y1851="", "", PPG!Y1851)</f>
        <v>0.89200000000000002</v>
      </c>
      <c r="AI1420" s="10">
        <f>IF(PPG!Z1851="", "", PPG!Z1851)</f>
        <v>45.49</v>
      </c>
      <c r="AJ1420" s="31" t="str">
        <f>IF(D1420&lt;&gt;"",D1420*I1420, "0.00")</f>
        <v>0.00</v>
      </c>
      <c r="AK1420" s="8" t="str">
        <f>IF(D1420&lt;&gt;"",D1420, "0")</f>
        <v>0</v>
      </c>
      <c r="AL1420" s="8" t="str">
        <f>IF(D1420&lt;&gt;"",D1420*K1420, "0")</f>
        <v>0</v>
      </c>
    </row>
    <row r="1421" spans="1:38">
      <c r="A1421" s="8">
        <f>IF(OUT!C1710="", "", OUT!C1710)</f>
        <v>727</v>
      </c>
      <c r="B1421" s="19">
        <f>IF(OUT!A1710="", "", OUT!A1710)</f>
        <v>79401</v>
      </c>
      <c r="C1421" s="8" t="str">
        <f>IF(OUT!D1710="", "", OUT!D1710)</f>
        <v>RH</v>
      </c>
      <c r="D1421" s="26"/>
      <c r="E1421" s="35" t="str">
        <f>IF(OUT!E1710="", "", OUT!E1710)</f>
        <v>36 CELL</v>
      </c>
      <c r="F1421" s="23" t="str">
        <f>IF(OUT!AE1710="NEW", "✷", "")</f>
        <v/>
      </c>
      <c r="G1421" t="str">
        <f>IF(OUT!B1710="", "", OUT!B1710)</f>
        <v>HEUCHERA BERRY SMOOTHIE (Bright To Dark Rose Pink)</v>
      </c>
      <c r="H1421" s="20">
        <f>IF(AND($K$3=1,$K$4="N"),P1421,IF(AND($K$3=2,$K$4="N"),R1421,IF(AND($K$3=3,$K$4="N"),T1421,IF(AND($K$3=4,$K$4="N"),V1421,IF(AND($K$3=5,$K$4="N"),X1421,IF(AND($K$3=1,$K$4="Y"),Z1421,IF(AND($K$3=2,$K$4="Y"),AB1421,IF(AND($K$3=3,$K$4="Y"),AD1421,IF(AND($K$3=4,$K$4="Y"),AF1421,IF(AND($K$3=5,$K$4="Y"),AH1421,"FALSE"))))))))))</f>
        <v>3.5720000000000001</v>
      </c>
      <c r="I1421" s="21">
        <f>IF(AND($K$3=1,$K$4="N"),Q1421,IF(AND($K$3=2,$K$4="N"),S1421,IF(AND($K$3=3,$K$4="N"),U1421,IF(AND($K$3=4,$K$4="N"),W1421,IF(AND($K$3=5,$K$4="N"),Y1421,IF(AND($K$3=1,$K$4="Y"),AA1421,IF(AND($K$3=2,$K$4="Y"),AC1421,IF(AND($K$3=3,$K$4="Y"),AE1421,IF(AND($K$3=4,$K$4="Y"),AG1421,IF(AND($K$3=5,$K$4="Y"),AI1421,"FALSE"))))))))))</f>
        <v>128.59</v>
      </c>
      <c r="J1421" s="35" t="str">
        <f>IF(OUT!F1710="", "", OUT!F1710)</f>
        <v>STRIP TRAY</v>
      </c>
      <c r="K1421" s="8">
        <f>IF(OUT!P1710="", "", OUT!P1710)</f>
        <v>36</v>
      </c>
      <c r="L1421" s="8" t="str">
        <f>IF(OUT!AE1710="", "", OUT!AE1710)</f>
        <v/>
      </c>
      <c r="M1421" s="8" t="str">
        <f>IF(OUT!AG1710="", "", OUT!AG1710)</f>
        <v>PAT</v>
      </c>
      <c r="N1421" s="8" t="str">
        <f>IF(OUT!AQ1710="", "", OUT!AQ1710)</f>
        <v/>
      </c>
      <c r="O1421" s="8" t="str">
        <f>IF(OUT!BO1710="", "", OUT!BO1710)</f>
        <v>T7</v>
      </c>
      <c r="P1421" s="9">
        <f>IF(OUT!N1710="", "", OUT!N1710)</f>
        <v>3.5720000000000001</v>
      </c>
      <c r="Q1421" s="10">
        <f>IF(OUT!O1710="", "", OUT!O1710)</f>
        <v>128.59</v>
      </c>
      <c r="R1421" s="9">
        <f>IF(PPG!H1710="", "", PPG!H1710)</f>
        <v>3.2949999999999999</v>
      </c>
      <c r="S1421" s="10">
        <f>IF(PPG!I1710="", "", PPG!I1710)</f>
        <v>118.62</v>
      </c>
      <c r="T1421" s="9">
        <f>IF(PPG!J1710="", "", PPG!J1710)</f>
        <v>3.1280000000000001</v>
      </c>
      <c r="U1421" s="10">
        <f>IF(PPG!K1710="", "", PPG!K1710)</f>
        <v>112.6</v>
      </c>
      <c r="V1421" s="9">
        <f>IF(PPG!L1710="", "", PPG!L1710)</f>
        <v>2.972</v>
      </c>
      <c r="W1421" s="10">
        <f>IF(PPG!M1710="", "", PPG!M1710)</f>
        <v>106.99</v>
      </c>
      <c r="X1421" s="9">
        <f>IF(PPG!N1710="", "", PPG!N1710)</f>
        <v>2.8250000000000002</v>
      </c>
      <c r="Y1421" s="10">
        <f>IF(PPG!O1710="", "", PPG!O1710)</f>
        <v>101.7</v>
      </c>
      <c r="Z1421" s="9">
        <f>IF(PPG!Q1710="", "", PPG!Q1710)</f>
        <v>3.379</v>
      </c>
      <c r="AA1421" s="10">
        <f>IF(PPG!R1710="", "", PPG!R1710)</f>
        <v>121.64</v>
      </c>
      <c r="AB1421" s="9">
        <f>IF(PPG!S1710="", "", PPG!S1710)</f>
        <v>3.2949999999999999</v>
      </c>
      <c r="AC1421" s="10">
        <f>IF(PPG!T1710="", "", PPG!T1710)</f>
        <v>118.62</v>
      </c>
      <c r="AD1421" s="9">
        <f>IF(PPG!U1710="", "", PPG!U1710)</f>
        <v>3.1280000000000001</v>
      </c>
      <c r="AE1421" s="10">
        <f>IF(PPG!V1710="", "", PPG!V1710)</f>
        <v>112.6</v>
      </c>
      <c r="AF1421" s="9">
        <f>IF(PPG!W1710="", "", PPG!W1710)</f>
        <v>2.972</v>
      </c>
      <c r="AG1421" s="10">
        <f>IF(PPG!X1710="", "", PPG!X1710)</f>
        <v>106.99</v>
      </c>
      <c r="AH1421" s="9">
        <f>IF(PPG!Y1710="", "", PPG!Y1710)</f>
        <v>2.8250000000000002</v>
      </c>
      <c r="AI1421" s="10">
        <f>IF(PPG!Z1710="", "", PPG!Z1710)</f>
        <v>101.7</v>
      </c>
      <c r="AJ1421" s="31" t="str">
        <f>IF(D1421&lt;&gt;"",D1421*I1421, "0.00")</f>
        <v>0.00</v>
      </c>
      <c r="AK1421" s="8" t="str">
        <f>IF(D1421&lt;&gt;"",D1421, "0")</f>
        <v>0</v>
      </c>
      <c r="AL1421" s="8" t="str">
        <f>IF(D1421&lt;&gt;"",D1421*K1421, "0")</f>
        <v>0</v>
      </c>
    </row>
    <row r="1422" spans="1:38">
      <c r="A1422" s="8">
        <f>IF(OUT!C2810="", "", OUT!C2810)</f>
        <v>727</v>
      </c>
      <c r="B1422" s="19">
        <f>IF(OUT!A2810="", "", OUT!A2810)</f>
        <v>96686</v>
      </c>
      <c r="C1422" s="8" t="str">
        <f>IF(OUT!D2810="", "", OUT!D2810)</f>
        <v>RH</v>
      </c>
      <c r="D1422" s="26"/>
      <c r="E1422" s="35" t="str">
        <f>IF(OUT!E2810="", "", OUT!E2810)</f>
        <v>36 CELL</v>
      </c>
      <c r="F1422" s="23" t="str">
        <f>IF(OUT!AE2810="NEW", "✷", "")</f>
        <v/>
      </c>
      <c r="G1422" t="str">
        <f>IF(OUT!B2810="", "", OUT!B2810)</f>
        <v>HEUCHERA BLACK FOREST CAKE</v>
      </c>
      <c r="H1422" s="20">
        <f>IF(AND($K$3=1,$K$4="N"),P1422,IF(AND($K$3=2,$K$4="N"),R1422,IF(AND($K$3=3,$K$4="N"),T1422,IF(AND($K$3=4,$K$4="N"),V1422,IF(AND($K$3=5,$K$4="N"),X1422,IF(AND($K$3=1,$K$4="Y"),Z1422,IF(AND($K$3=2,$K$4="Y"),AB1422,IF(AND($K$3=3,$K$4="Y"),AD1422,IF(AND($K$3=4,$K$4="Y"),AF1422,IF(AND($K$3=5,$K$4="Y"),AH1422,"FALSE"))))))))))</f>
        <v>3.5720000000000001</v>
      </c>
      <c r="I1422" s="21">
        <f>IF(AND($K$3=1,$K$4="N"),Q1422,IF(AND($K$3=2,$K$4="N"),S1422,IF(AND($K$3=3,$K$4="N"),U1422,IF(AND($K$3=4,$K$4="N"),W1422,IF(AND($K$3=5,$K$4="N"),Y1422,IF(AND($K$3=1,$K$4="Y"),AA1422,IF(AND($K$3=2,$K$4="Y"),AC1422,IF(AND($K$3=3,$K$4="Y"),AE1422,IF(AND($K$3=4,$K$4="Y"),AG1422,IF(AND($K$3=5,$K$4="Y"),AI1422,"FALSE"))))))))))</f>
        <v>128.59</v>
      </c>
      <c r="J1422" s="35" t="str">
        <f>IF(OUT!F2810="", "", OUT!F2810)</f>
        <v>STRIP TRAY</v>
      </c>
      <c r="K1422" s="8">
        <f>IF(OUT!P2810="", "", OUT!P2810)</f>
        <v>36</v>
      </c>
      <c r="L1422" s="8" t="str">
        <f>IF(OUT!AE2810="", "", OUT!AE2810)</f>
        <v/>
      </c>
      <c r="M1422" s="8" t="str">
        <f>IF(OUT!AG2810="", "", OUT!AG2810)</f>
        <v>PAT</v>
      </c>
      <c r="N1422" s="8" t="str">
        <f>IF(OUT!AQ2810="", "", OUT!AQ2810)</f>
        <v/>
      </c>
      <c r="O1422" s="8" t="str">
        <f>IF(OUT!BO2810="", "", OUT!BO2810)</f>
        <v>T7</v>
      </c>
      <c r="P1422" s="9">
        <f>IF(OUT!N2810="", "", OUT!N2810)</f>
        <v>3.5720000000000001</v>
      </c>
      <c r="Q1422" s="10">
        <f>IF(OUT!O2810="", "", OUT!O2810)</f>
        <v>128.59</v>
      </c>
      <c r="R1422" s="9">
        <f>IF(PPG!H2810="", "", PPG!H2810)</f>
        <v>3.2949999999999999</v>
      </c>
      <c r="S1422" s="10">
        <f>IF(PPG!I2810="", "", PPG!I2810)</f>
        <v>118.62</v>
      </c>
      <c r="T1422" s="9">
        <f>IF(PPG!J2810="", "", PPG!J2810)</f>
        <v>3.1280000000000001</v>
      </c>
      <c r="U1422" s="10">
        <f>IF(PPG!K2810="", "", PPG!K2810)</f>
        <v>112.6</v>
      </c>
      <c r="V1422" s="9">
        <f>IF(PPG!L2810="", "", PPG!L2810)</f>
        <v>2.972</v>
      </c>
      <c r="W1422" s="10">
        <f>IF(PPG!M2810="", "", PPG!M2810)</f>
        <v>106.99</v>
      </c>
      <c r="X1422" s="9">
        <f>IF(PPG!N2810="", "", PPG!N2810)</f>
        <v>2.8250000000000002</v>
      </c>
      <c r="Y1422" s="10">
        <f>IF(PPG!O2810="", "", PPG!O2810)</f>
        <v>101.7</v>
      </c>
      <c r="Z1422" s="9">
        <f>IF(PPG!Q2810="", "", PPG!Q2810)</f>
        <v>3.379</v>
      </c>
      <c r="AA1422" s="10">
        <f>IF(PPG!R2810="", "", PPG!R2810)</f>
        <v>121.64</v>
      </c>
      <c r="AB1422" s="9">
        <f>IF(PPG!S2810="", "", PPG!S2810)</f>
        <v>3.2949999999999999</v>
      </c>
      <c r="AC1422" s="10">
        <f>IF(PPG!T2810="", "", PPG!T2810)</f>
        <v>118.62</v>
      </c>
      <c r="AD1422" s="9">
        <f>IF(PPG!U2810="", "", PPG!U2810)</f>
        <v>3.1280000000000001</v>
      </c>
      <c r="AE1422" s="10">
        <f>IF(PPG!V2810="", "", PPG!V2810)</f>
        <v>112.6</v>
      </c>
      <c r="AF1422" s="9">
        <f>IF(PPG!W2810="", "", PPG!W2810)</f>
        <v>2.972</v>
      </c>
      <c r="AG1422" s="10">
        <f>IF(PPG!X2810="", "", PPG!X2810)</f>
        <v>106.99</v>
      </c>
      <c r="AH1422" s="9">
        <f>IF(PPG!Y2810="", "", PPG!Y2810)</f>
        <v>2.8250000000000002</v>
      </c>
      <c r="AI1422" s="10">
        <f>IF(PPG!Z2810="", "", PPG!Z2810)</f>
        <v>101.7</v>
      </c>
      <c r="AJ1422" s="31" t="str">
        <f>IF(D1422&lt;&gt;"",D1422*I1422, "0.00")</f>
        <v>0.00</v>
      </c>
      <c r="AK1422" s="8" t="str">
        <f>IF(D1422&lt;&gt;"",D1422, "0")</f>
        <v>0</v>
      </c>
      <c r="AL1422" s="8" t="str">
        <f>IF(D1422&lt;&gt;"",D1422*K1422, "0")</f>
        <v>0</v>
      </c>
    </row>
    <row r="1423" spans="1:38">
      <c r="A1423" s="8">
        <f>IF(OUT!C151="", "", OUT!C151)</f>
        <v>727</v>
      </c>
      <c r="B1423" s="19">
        <f>IF(OUT!A151="", "", OUT!A151)</f>
        <v>10422</v>
      </c>
      <c r="C1423" s="8" t="str">
        <f>IF(OUT!D151="", "", OUT!D151)</f>
        <v>RH</v>
      </c>
      <c r="D1423" s="26"/>
      <c r="E1423" s="35" t="str">
        <f>IF(OUT!E151="", "", OUT!E151)</f>
        <v>36 CELL</v>
      </c>
      <c r="F1423" s="23" t="str">
        <f>IF(OUT!AE151="NEW", "✷", "")</f>
        <v/>
      </c>
      <c r="G1423" t="str">
        <f>IF(OUT!B151="", "", OUT!B151)</f>
        <v>HEUCHERA FOREVER MIDNIGHT</v>
      </c>
      <c r="H1423" s="20">
        <f>IF(AND($K$3=1,$K$4="N"),P1423,IF(AND($K$3=2,$K$4="N"),R1423,IF(AND($K$3=3,$K$4="N"),T1423,IF(AND($K$3=4,$K$4="N"),V1423,IF(AND($K$3=5,$K$4="N"),X1423,IF(AND($K$3=1,$K$4="Y"),Z1423,IF(AND($K$3=2,$K$4="Y"),AB1423,IF(AND($K$3=3,$K$4="Y"),AD1423,IF(AND($K$3=4,$K$4="Y"),AF1423,IF(AND($K$3=5,$K$4="Y"),AH1423,"FALSE"))))))))))</f>
        <v>3.5720000000000001</v>
      </c>
      <c r="I1423" s="21">
        <f>IF(AND($K$3=1,$K$4="N"),Q1423,IF(AND($K$3=2,$K$4="N"),S1423,IF(AND($K$3=3,$K$4="N"),U1423,IF(AND($K$3=4,$K$4="N"),W1423,IF(AND($K$3=5,$K$4="N"),Y1423,IF(AND($K$3=1,$K$4="Y"),AA1423,IF(AND($K$3=2,$K$4="Y"),AC1423,IF(AND($K$3=3,$K$4="Y"),AE1423,IF(AND($K$3=4,$K$4="Y"),AG1423,IF(AND($K$3=5,$K$4="Y"),AI1423,"FALSE"))))))))))</f>
        <v>128.59</v>
      </c>
      <c r="J1423" s="35" t="str">
        <f>IF(OUT!F151="", "", OUT!F151)</f>
        <v>STRIP TRAY</v>
      </c>
      <c r="K1423" s="8">
        <f>IF(OUT!P151="", "", OUT!P151)</f>
        <v>36</v>
      </c>
      <c r="L1423" s="8" t="str">
        <f>IF(OUT!AE151="", "", OUT!AE151)</f>
        <v/>
      </c>
      <c r="M1423" s="8" t="str">
        <f>IF(OUT!AG151="", "", OUT!AG151)</f>
        <v>PAT</v>
      </c>
      <c r="N1423" s="8" t="str">
        <f>IF(OUT!AQ151="", "", OUT!AQ151)</f>
        <v/>
      </c>
      <c r="O1423" s="8" t="str">
        <f>IF(OUT!BO151="", "", OUT!BO151)</f>
        <v>T7</v>
      </c>
      <c r="P1423" s="9">
        <f>IF(OUT!N151="", "", OUT!N151)</f>
        <v>3.5720000000000001</v>
      </c>
      <c r="Q1423" s="10">
        <f>IF(OUT!O151="", "", OUT!O151)</f>
        <v>128.59</v>
      </c>
      <c r="R1423" s="9">
        <f>IF(PPG!H151="", "", PPG!H151)</f>
        <v>3.2949999999999999</v>
      </c>
      <c r="S1423" s="10">
        <f>IF(PPG!I151="", "", PPG!I151)</f>
        <v>118.62</v>
      </c>
      <c r="T1423" s="9">
        <f>IF(PPG!J151="", "", PPG!J151)</f>
        <v>3.1280000000000001</v>
      </c>
      <c r="U1423" s="10">
        <f>IF(PPG!K151="", "", PPG!K151)</f>
        <v>112.6</v>
      </c>
      <c r="V1423" s="9">
        <f>IF(PPG!L151="", "", PPG!L151)</f>
        <v>2.972</v>
      </c>
      <c r="W1423" s="10">
        <f>IF(PPG!M151="", "", PPG!M151)</f>
        <v>106.99</v>
      </c>
      <c r="X1423" s="9">
        <f>IF(PPG!N151="", "", PPG!N151)</f>
        <v>2.8250000000000002</v>
      </c>
      <c r="Y1423" s="10">
        <f>IF(PPG!O151="", "", PPG!O151)</f>
        <v>101.7</v>
      </c>
      <c r="Z1423" s="9">
        <f>IF(PPG!Q151="", "", PPG!Q151)</f>
        <v>3.379</v>
      </c>
      <c r="AA1423" s="10">
        <f>IF(PPG!R151="", "", PPG!R151)</f>
        <v>121.64</v>
      </c>
      <c r="AB1423" s="9">
        <f>IF(PPG!S151="", "", PPG!S151)</f>
        <v>3.2949999999999999</v>
      </c>
      <c r="AC1423" s="10">
        <f>IF(PPG!T151="", "", PPG!T151)</f>
        <v>118.62</v>
      </c>
      <c r="AD1423" s="9">
        <f>IF(PPG!U151="", "", PPG!U151)</f>
        <v>3.1280000000000001</v>
      </c>
      <c r="AE1423" s="10">
        <f>IF(PPG!V151="", "", PPG!V151)</f>
        <v>112.6</v>
      </c>
      <c r="AF1423" s="9">
        <f>IF(PPG!W151="", "", PPG!W151)</f>
        <v>2.972</v>
      </c>
      <c r="AG1423" s="10">
        <f>IF(PPG!X151="", "", PPG!X151)</f>
        <v>106.99</v>
      </c>
      <c r="AH1423" s="9">
        <f>IF(PPG!Y151="", "", PPG!Y151)</f>
        <v>2.8250000000000002</v>
      </c>
      <c r="AI1423" s="10">
        <f>IF(PPG!Z151="", "", PPG!Z151)</f>
        <v>101.7</v>
      </c>
      <c r="AJ1423" s="31" t="str">
        <f>IF(D1423&lt;&gt;"",D1423*I1423, "0.00")</f>
        <v>0.00</v>
      </c>
      <c r="AK1423" s="8" t="str">
        <f>IF(D1423&lt;&gt;"",D1423, "0")</f>
        <v>0</v>
      </c>
      <c r="AL1423" s="8" t="str">
        <f>IF(D1423&lt;&gt;"",D1423*K1423, "0")</f>
        <v>0</v>
      </c>
    </row>
    <row r="1424" spans="1:38">
      <c r="A1424" s="8">
        <f>IF(OUT!C2167="", "", OUT!C2167)</f>
        <v>727</v>
      </c>
      <c r="B1424" s="19">
        <f>IF(OUT!A2167="", "", OUT!A2167)</f>
        <v>89152</v>
      </c>
      <c r="C1424" s="8" t="str">
        <f>IF(OUT!D2167="", "", OUT!D2167)</f>
        <v>RH</v>
      </c>
      <c r="D1424" s="26"/>
      <c r="E1424" s="35" t="str">
        <f>IF(OUT!E2167="", "", OUT!E2167)</f>
        <v>36 CELL</v>
      </c>
      <c r="F1424" s="23" t="str">
        <f>IF(OUT!AE2167="NEW", "✷", "")</f>
        <v/>
      </c>
      <c r="G1424" t="str">
        <f>IF(OUT!B2167="", "", OUT!B2167)</f>
        <v>HEUCHERA FOREVER RED</v>
      </c>
      <c r="H1424" s="20">
        <f>IF(AND($K$3=1,$K$4="N"),P1424,IF(AND($K$3=2,$K$4="N"),R1424,IF(AND($K$3=3,$K$4="N"),T1424,IF(AND($K$3=4,$K$4="N"),V1424,IF(AND($K$3=5,$K$4="N"),X1424,IF(AND($K$3=1,$K$4="Y"),Z1424,IF(AND($K$3=2,$K$4="Y"),AB1424,IF(AND($K$3=3,$K$4="Y"),AD1424,IF(AND($K$3=4,$K$4="Y"),AF1424,IF(AND($K$3=5,$K$4="Y"),AH1424,"FALSE"))))))))))</f>
        <v>3.5720000000000001</v>
      </c>
      <c r="I1424" s="21">
        <f>IF(AND($K$3=1,$K$4="N"),Q1424,IF(AND($K$3=2,$K$4="N"),S1424,IF(AND($K$3=3,$K$4="N"),U1424,IF(AND($K$3=4,$K$4="N"),W1424,IF(AND($K$3=5,$K$4="N"),Y1424,IF(AND($K$3=1,$K$4="Y"),AA1424,IF(AND($K$3=2,$K$4="Y"),AC1424,IF(AND($K$3=3,$K$4="Y"),AE1424,IF(AND($K$3=4,$K$4="Y"),AG1424,IF(AND($K$3=5,$K$4="Y"),AI1424,"FALSE"))))))))))</f>
        <v>128.59</v>
      </c>
      <c r="J1424" s="35" t="str">
        <f>IF(OUT!F2167="", "", OUT!F2167)</f>
        <v>STRIP TRAY</v>
      </c>
      <c r="K1424" s="8">
        <f>IF(OUT!P2167="", "", OUT!P2167)</f>
        <v>36</v>
      </c>
      <c r="L1424" s="8" t="str">
        <f>IF(OUT!AE2167="", "", OUT!AE2167)</f>
        <v/>
      </c>
      <c r="M1424" s="8" t="str">
        <f>IF(OUT!AG2167="", "", OUT!AG2167)</f>
        <v>PAT</v>
      </c>
      <c r="N1424" s="8" t="str">
        <f>IF(OUT!AQ2167="", "", OUT!AQ2167)</f>
        <v/>
      </c>
      <c r="O1424" s="8" t="str">
        <f>IF(OUT!BO2167="", "", OUT!BO2167)</f>
        <v>T7</v>
      </c>
      <c r="P1424" s="9">
        <f>IF(OUT!N2167="", "", OUT!N2167)</f>
        <v>3.5720000000000001</v>
      </c>
      <c r="Q1424" s="10">
        <f>IF(OUT!O2167="", "", OUT!O2167)</f>
        <v>128.59</v>
      </c>
      <c r="R1424" s="9">
        <f>IF(PPG!H2167="", "", PPG!H2167)</f>
        <v>3.2949999999999999</v>
      </c>
      <c r="S1424" s="10">
        <f>IF(PPG!I2167="", "", PPG!I2167)</f>
        <v>118.62</v>
      </c>
      <c r="T1424" s="9">
        <f>IF(PPG!J2167="", "", PPG!J2167)</f>
        <v>3.1280000000000001</v>
      </c>
      <c r="U1424" s="10">
        <f>IF(PPG!K2167="", "", PPG!K2167)</f>
        <v>112.6</v>
      </c>
      <c r="V1424" s="9">
        <f>IF(PPG!L2167="", "", PPG!L2167)</f>
        <v>2.972</v>
      </c>
      <c r="W1424" s="10">
        <f>IF(PPG!M2167="", "", PPG!M2167)</f>
        <v>106.99</v>
      </c>
      <c r="X1424" s="9">
        <f>IF(PPG!N2167="", "", PPG!N2167)</f>
        <v>2.8250000000000002</v>
      </c>
      <c r="Y1424" s="10">
        <f>IF(PPG!O2167="", "", PPG!O2167)</f>
        <v>101.7</v>
      </c>
      <c r="Z1424" s="9">
        <f>IF(PPG!Q2167="", "", PPG!Q2167)</f>
        <v>3.379</v>
      </c>
      <c r="AA1424" s="10">
        <f>IF(PPG!R2167="", "", PPG!R2167)</f>
        <v>121.64</v>
      </c>
      <c r="AB1424" s="9">
        <f>IF(PPG!S2167="", "", PPG!S2167)</f>
        <v>3.2949999999999999</v>
      </c>
      <c r="AC1424" s="10">
        <f>IF(PPG!T2167="", "", PPG!T2167)</f>
        <v>118.62</v>
      </c>
      <c r="AD1424" s="9">
        <f>IF(PPG!U2167="", "", PPG!U2167)</f>
        <v>3.1280000000000001</v>
      </c>
      <c r="AE1424" s="10">
        <f>IF(PPG!V2167="", "", PPG!V2167)</f>
        <v>112.6</v>
      </c>
      <c r="AF1424" s="9">
        <f>IF(PPG!W2167="", "", PPG!W2167)</f>
        <v>2.972</v>
      </c>
      <c r="AG1424" s="10">
        <f>IF(PPG!X2167="", "", PPG!X2167)</f>
        <v>106.99</v>
      </c>
      <c r="AH1424" s="9">
        <f>IF(PPG!Y2167="", "", PPG!Y2167)</f>
        <v>2.8250000000000002</v>
      </c>
      <c r="AI1424" s="10">
        <f>IF(PPG!Z2167="", "", PPG!Z2167)</f>
        <v>101.7</v>
      </c>
      <c r="AJ1424" s="31" t="str">
        <f>IF(D1424&lt;&gt;"",D1424*I1424, "0.00")</f>
        <v>0.00</v>
      </c>
      <c r="AK1424" s="8" t="str">
        <f>IF(D1424&lt;&gt;"",D1424, "0")</f>
        <v>0</v>
      </c>
      <c r="AL1424" s="8" t="str">
        <f>IF(D1424&lt;&gt;"",D1424*K1424, "0")</f>
        <v>0</v>
      </c>
    </row>
    <row r="1425" spans="1:38">
      <c r="A1425" s="8">
        <f>IF(OUT!C1610="", "", OUT!C1610)</f>
        <v>727</v>
      </c>
      <c r="B1425" s="19">
        <f>IF(OUT!A1610="", "", OUT!A1610)</f>
        <v>75799</v>
      </c>
      <c r="C1425" s="8" t="str">
        <f>IF(OUT!D1610="", "", OUT!D1610)</f>
        <v>RH</v>
      </c>
      <c r="D1425" s="26"/>
      <c r="E1425" s="35" t="str">
        <f>IF(OUT!E1610="", "", OUT!E1610)</f>
        <v>36 CELL</v>
      </c>
      <c r="F1425" s="23" t="str">
        <f>IF(OUT!AE1610="NEW", "✷", "")</f>
        <v/>
      </c>
      <c r="G1425" t="str">
        <f>IF(OUT!B1610="", "", OUT!B1610)</f>
        <v>HEUCHERA GEORGIA PEACH (White w/Glowing Peach)</v>
      </c>
      <c r="H1425" s="20">
        <f>IF(AND($K$3=1,$K$4="N"),P1425,IF(AND($K$3=2,$K$4="N"),R1425,IF(AND($K$3=3,$K$4="N"),T1425,IF(AND($K$3=4,$K$4="N"),V1425,IF(AND($K$3=5,$K$4="N"),X1425,IF(AND($K$3=1,$K$4="Y"),Z1425,IF(AND($K$3=2,$K$4="Y"),AB1425,IF(AND($K$3=3,$K$4="Y"),AD1425,IF(AND($K$3=4,$K$4="Y"),AF1425,IF(AND($K$3=5,$K$4="Y"),AH1425,"FALSE"))))))))))</f>
        <v>3.5720000000000001</v>
      </c>
      <c r="I1425" s="21">
        <f>IF(AND($K$3=1,$K$4="N"),Q1425,IF(AND($K$3=2,$K$4="N"),S1425,IF(AND($K$3=3,$K$4="N"),U1425,IF(AND($K$3=4,$K$4="N"),W1425,IF(AND($K$3=5,$K$4="N"),Y1425,IF(AND($K$3=1,$K$4="Y"),AA1425,IF(AND($K$3=2,$K$4="Y"),AC1425,IF(AND($K$3=3,$K$4="Y"),AE1425,IF(AND($K$3=4,$K$4="Y"),AG1425,IF(AND($K$3=5,$K$4="Y"),AI1425,"FALSE"))))))))))</f>
        <v>128.59</v>
      </c>
      <c r="J1425" s="35" t="str">
        <f>IF(OUT!F1610="", "", OUT!F1610)</f>
        <v>STRIP TRAY</v>
      </c>
      <c r="K1425" s="8">
        <f>IF(OUT!P1610="", "", OUT!P1610)</f>
        <v>36</v>
      </c>
      <c r="L1425" s="8" t="str">
        <f>IF(OUT!AE1610="", "", OUT!AE1610)</f>
        <v/>
      </c>
      <c r="M1425" s="8" t="str">
        <f>IF(OUT!AG1610="", "", OUT!AG1610)</f>
        <v>PAT</v>
      </c>
      <c r="N1425" s="8" t="str">
        <f>IF(OUT!AQ1610="", "", OUT!AQ1610)</f>
        <v/>
      </c>
      <c r="O1425" s="8" t="str">
        <f>IF(OUT!BO1610="", "", OUT!BO1610)</f>
        <v>T7</v>
      </c>
      <c r="P1425" s="9">
        <f>IF(OUT!N1610="", "", OUT!N1610)</f>
        <v>3.5720000000000001</v>
      </c>
      <c r="Q1425" s="10">
        <f>IF(OUT!O1610="", "", OUT!O1610)</f>
        <v>128.59</v>
      </c>
      <c r="R1425" s="9">
        <f>IF(PPG!H1610="", "", PPG!H1610)</f>
        <v>3.2949999999999999</v>
      </c>
      <c r="S1425" s="10">
        <f>IF(PPG!I1610="", "", PPG!I1610)</f>
        <v>118.62</v>
      </c>
      <c r="T1425" s="9">
        <f>IF(PPG!J1610="", "", PPG!J1610)</f>
        <v>3.1280000000000001</v>
      </c>
      <c r="U1425" s="10">
        <f>IF(PPG!K1610="", "", PPG!K1610)</f>
        <v>112.6</v>
      </c>
      <c r="V1425" s="9">
        <f>IF(PPG!L1610="", "", PPG!L1610)</f>
        <v>2.972</v>
      </c>
      <c r="W1425" s="10">
        <f>IF(PPG!M1610="", "", PPG!M1610)</f>
        <v>106.99</v>
      </c>
      <c r="X1425" s="9">
        <f>IF(PPG!N1610="", "", PPG!N1610)</f>
        <v>2.8250000000000002</v>
      </c>
      <c r="Y1425" s="10">
        <f>IF(PPG!O1610="", "", PPG!O1610)</f>
        <v>101.7</v>
      </c>
      <c r="Z1425" s="9">
        <f>IF(PPG!Q1610="", "", PPG!Q1610)</f>
        <v>3.379</v>
      </c>
      <c r="AA1425" s="10">
        <f>IF(PPG!R1610="", "", PPG!R1610)</f>
        <v>121.64</v>
      </c>
      <c r="AB1425" s="9">
        <f>IF(PPG!S1610="", "", PPG!S1610)</f>
        <v>3.2949999999999999</v>
      </c>
      <c r="AC1425" s="10">
        <f>IF(PPG!T1610="", "", PPG!T1610)</f>
        <v>118.62</v>
      </c>
      <c r="AD1425" s="9">
        <f>IF(PPG!U1610="", "", PPG!U1610)</f>
        <v>3.1280000000000001</v>
      </c>
      <c r="AE1425" s="10">
        <f>IF(PPG!V1610="", "", PPG!V1610)</f>
        <v>112.6</v>
      </c>
      <c r="AF1425" s="9">
        <f>IF(PPG!W1610="", "", PPG!W1610)</f>
        <v>2.972</v>
      </c>
      <c r="AG1425" s="10">
        <f>IF(PPG!X1610="", "", PPG!X1610)</f>
        <v>106.99</v>
      </c>
      <c r="AH1425" s="9">
        <f>IF(PPG!Y1610="", "", PPG!Y1610)</f>
        <v>2.8250000000000002</v>
      </c>
      <c r="AI1425" s="10">
        <f>IF(PPG!Z1610="", "", PPG!Z1610)</f>
        <v>101.7</v>
      </c>
      <c r="AJ1425" s="31" t="str">
        <f>IF(D1425&lt;&gt;"",D1425*I1425, "0.00")</f>
        <v>0.00</v>
      </c>
      <c r="AK1425" s="8" t="str">
        <f>IF(D1425&lt;&gt;"",D1425, "0")</f>
        <v>0</v>
      </c>
      <c r="AL1425" s="8" t="str">
        <f>IF(D1425&lt;&gt;"",D1425*K1425, "0")</f>
        <v>0</v>
      </c>
    </row>
    <row r="1426" spans="1:38">
      <c r="A1426" s="8">
        <f>IF(OUT!C1942="", "", OUT!C1942)</f>
        <v>727</v>
      </c>
      <c r="B1426" s="19">
        <f>IF(OUT!A1942="", "", OUT!A1942)</f>
        <v>85488</v>
      </c>
      <c r="C1426" s="8" t="str">
        <f>IF(OUT!D1942="", "", OUT!D1942)</f>
        <v>RH</v>
      </c>
      <c r="D1426" s="26"/>
      <c r="E1426" s="35" t="str">
        <f>IF(OUT!E1942="", "", OUT!E1942)</f>
        <v>36 CELL</v>
      </c>
      <c r="F1426" s="23" t="str">
        <f>IF(OUT!AE1942="NEW", "✷", "")</f>
        <v/>
      </c>
      <c r="G1426" t="str">
        <f>IF(OUT!B1942="", "", OUT!B1942)</f>
        <v>HEUCHERA HEUREKA AMBER LADY</v>
      </c>
      <c r="H1426" s="20">
        <f>IF(AND($K$3=1,$K$4="N"),P1426,IF(AND($K$3=2,$K$4="N"),R1426,IF(AND($K$3=3,$K$4="N"),T1426,IF(AND($K$3=4,$K$4="N"),V1426,IF(AND($K$3=5,$K$4="N"),X1426,IF(AND($K$3=1,$K$4="Y"),Z1426,IF(AND($K$3=2,$K$4="Y"),AB1426,IF(AND($K$3=3,$K$4="Y"),AD1426,IF(AND($K$3=4,$K$4="Y"),AF1426,IF(AND($K$3=5,$K$4="Y"),AH1426,"FALSE"))))))))))</f>
        <v>2.1120000000000001</v>
      </c>
      <c r="I1426" s="21">
        <f>IF(AND($K$3=1,$K$4="N"),Q1426,IF(AND($K$3=2,$K$4="N"),S1426,IF(AND($K$3=3,$K$4="N"),U1426,IF(AND($K$3=4,$K$4="N"),W1426,IF(AND($K$3=5,$K$4="N"),Y1426,IF(AND($K$3=1,$K$4="Y"),AA1426,IF(AND($K$3=2,$K$4="Y"),AC1426,IF(AND($K$3=3,$K$4="Y"),AE1426,IF(AND($K$3=4,$K$4="Y"),AG1426,IF(AND($K$3=5,$K$4="Y"),AI1426,"FALSE"))))))))))</f>
        <v>76.03</v>
      </c>
      <c r="J1426" s="35" t="str">
        <f>IF(OUT!F1942="", "", OUT!F1942)</f>
        <v>STRIP TRAY</v>
      </c>
      <c r="K1426" s="8">
        <f>IF(OUT!P1942="", "", OUT!P1942)</f>
        <v>36</v>
      </c>
      <c r="L1426" s="8" t="str">
        <f>IF(OUT!AE1942="", "", OUT!AE1942)</f>
        <v/>
      </c>
      <c r="M1426" s="8" t="str">
        <f>IF(OUT!AG1942="", "", OUT!AG1942)</f>
        <v>PAT</v>
      </c>
      <c r="N1426" s="8" t="str">
        <f>IF(OUT!AQ1942="", "", OUT!AQ1942)</f>
        <v/>
      </c>
      <c r="O1426" s="8" t="str">
        <f>IF(OUT!BO1942="", "", OUT!BO1942)</f>
        <v>T7</v>
      </c>
      <c r="P1426" s="9">
        <f>IF(OUT!N1942="", "", OUT!N1942)</f>
        <v>2.1120000000000001</v>
      </c>
      <c r="Q1426" s="10">
        <f>IF(OUT!O1942="", "", OUT!O1942)</f>
        <v>76.03</v>
      </c>
      <c r="R1426" s="9">
        <f>IF(PPG!H1942="", "", PPG!H1942)</f>
        <v>1.948</v>
      </c>
      <c r="S1426" s="10">
        <f>IF(PPG!I1942="", "", PPG!I1942)</f>
        <v>70.12</v>
      </c>
      <c r="T1426" s="9">
        <f>IF(PPG!J1942="", "", PPG!J1942)</f>
        <v>1.849</v>
      </c>
      <c r="U1426" s="10">
        <f>IF(PPG!K1942="", "", PPG!K1942)</f>
        <v>66.56</v>
      </c>
      <c r="V1426" s="9">
        <f>IF(PPG!L1942="", "", PPG!L1942)</f>
        <v>1.7569999999999999</v>
      </c>
      <c r="W1426" s="10">
        <f>IF(PPG!M1942="", "", PPG!M1942)</f>
        <v>63.25</v>
      </c>
      <c r="X1426" s="9">
        <f>IF(PPG!N1942="", "", PPG!N1942)</f>
        <v>1.67</v>
      </c>
      <c r="Y1426" s="10">
        <f>IF(PPG!O1942="", "", PPG!O1942)</f>
        <v>60.12</v>
      </c>
      <c r="Z1426" s="9">
        <f>IF(PPG!Q1942="", "", PPG!Q1942)</f>
        <v>1.998</v>
      </c>
      <c r="AA1426" s="10">
        <f>IF(PPG!R1942="", "", PPG!R1942)</f>
        <v>71.92</v>
      </c>
      <c r="AB1426" s="9">
        <f>IF(PPG!S1942="", "", PPG!S1942)</f>
        <v>1.948</v>
      </c>
      <c r="AC1426" s="10">
        <f>IF(PPG!T1942="", "", PPG!T1942)</f>
        <v>70.12</v>
      </c>
      <c r="AD1426" s="9">
        <f>IF(PPG!U1942="", "", PPG!U1942)</f>
        <v>1.849</v>
      </c>
      <c r="AE1426" s="10">
        <f>IF(PPG!V1942="", "", PPG!V1942)</f>
        <v>66.56</v>
      </c>
      <c r="AF1426" s="9">
        <f>IF(PPG!W1942="", "", PPG!W1942)</f>
        <v>1.7569999999999999</v>
      </c>
      <c r="AG1426" s="10">
        <f>IF(PPG!X1942="", "", PPG!X1942)</f>
        <v>63.25</v>
      </c>
      <c r="AH1426" s="9">
        <f>IF(PPG!Y1942="", "", PPG!Y1942)</f>
        <v>1.67</v>
      </c>
      <c r="AI1426" s="10">
        <f>IF(PPG!Z1942="", "", PPG!Z1942)</f>
        <v>60.12</v>
      </c>
      <c r="AJ1426" s="31" t="str">
        <f>IF(D1426&lt;&gt;"",D1426*I1426, "0.00")</f>
        <v>0.00</v>
      </c>
      <c r="AK1426" s="8" t="str">
        <f>IF(D1426&lt;&gt;"",D1426, "0")</f>
        <v>0</v>
      </c>
      <c r="AL1426" s="8" t="str">
        <f>IF(D1426&lt;&gt;"",D1426*K1426, "0")</f>
        <v>0</v>
      </c>
    </row>
    <row r="1427" spans="1:38">
      <c r="A1427" s="8">
        <f>IF(OUT!C1941="", "", OUT!C1941)</f>
        <v>727</v>
      </c>
      <c r="B1427" s="19">
        <f>IF(OUT!A1941="", "", OUT!A1941)</f>
        <v>85443</v>
      </c>
      <c r="C1427" s="8" t="str">
        <f>IF(OUT!D1941="", "", OUT!D1941)</f>
        <v>RH</v>
      </c>
      <c r="D1427" s="26"/>
      <c r="E1427" s="35" t="str">
        <f>IF(OUT!E1941="", "", OUT!E1941)</f>
        <v>36 CELL</v>
      </c>
      <c r="F1427" s="23" t="str">
        <f>IF(OUT!AE1941="NEW", "✷", "")</f>
        <v/>
      </c>
      <c r="G1427" t="str">
        <f>IF(OUT!B1941="", "", OUT!B1941)</f>
        <v>HEUCHERA HEUREKA BLACK KNIGHT</v>
      </c>
      <c r="H1427" s="20">
        <f>IF(AND($K$3=1,$K$4="N"),P1427,IF(AND($K$3=2,$K$4="N"),R1427,IF(AND($K$3=3,$K$4="N"),T1427,IF(AND($K$3=4,$K$4="N"),V1427,IF(AND($K$3=5,$K$4="N"),X1427,IF(AND($K$3=1,$K$4="Y"),Z1427,IF(AND($K$3=2,$K$4="Y"),AB1427,IF(AND($K$3=3,$K$4="Y"),AD1427,IF(AND($K$3=4,$K$4="Y"),AF1427,IF(AND($K$3=5,$K$4="Y"),AH1427,"FALSE"))))))))))</f>
        <v>2.1120000000000001</v>
      </c>
      <c r="I1427" s="21">
        <f>IF(AND($K$3=1,$K$4="N"),Q1427,IF(AND($K$3=2,$K$4="N"),S1427,IF(AND($K$3=3,$K$4="N"),U1427,IF(AND($K$3=4,$K$4="N"),W1427,IF(AND($K$3=5,$K$4="N"),Y1427,IF(AND($K$3=1,$K$4="Y"),AA1427,IF(AND($K$3=2,$K$4="Y"),AC1427,IF(AND($K$3=3,$K$4="Y"),AE1427,IF(AND($K$3=4,$K$4="Y"),AG1427,IF(AND($K$3=5,$K$4="Y"),AI1427,"FALSE"))))))))))</f>
        <v>76.03</v>
      </c>
      <c r="J1427" s="35" t="str">
        <f>IF(OUT!F1941="", "", OUT!F1941)</f>
        <v>STRIP TRAY</v>
      </c>
      <c r="K1427" s="8">
        <f>IF(OUT!P1941="", "", OUT!P1941)</f>
        <v>36</v>
      </c>
      <c r="L1427" s="8" t="str">
        <f>IF(OUT!AE1941="", "", OUT!AE1941)</f>
        <v/>
      </c>
      <c r="M1427" s="8" t="str">
        <f>IF(OUT!AG1941="", "", OUT!AG1941)</f>
        <v>PAT</v>
      </c>
      <c r="N1427" s="8" t="str">
        <f>IF(OUT!AQ1941="", "", OUT!AQ1941)</f>
        <v/>
      </c>
      <c r="O1427" s="8" t="str">
        <f>IF(OUT!BO1941="", "", OUT!BO1941)</f>
        <v>T7</v>
      </c>
      <c r="P1427" s="9">
        <f>IF(OUT!N1941="", "", OUT!N1941)</f>
        <v>2.1120000000000001</v>
      </c>
      <c r="Q1427" s="10">
        <f>IF(OUT!O1941="", "", OUT!O1941)</f>
        <v>76.03</v>
      </c>
      <c r="R1427" s="9">
        <f>IF(PPG!H1941="", "", PPG!H1941)</f>
        <v>1.948</v>
      </c>
      <c r="S1427" s="10">
        <f>IF(PPG!I1941="", "", PPG!I1941)</f>
        <v>70.12</v>
      </c>
      <c r="T1427" s="9">
        <f>IF(PPG!J1941="", "", PPG!J1941)</f>
        <v>1.849</v>
      </c>
      <c r="U1427" s="10">
        <f>IF(PPG!K1941="", "", PPG!K1941)</f>
        <v>66.56</v>
      </c>
      <c r="V1427" s="9">
        <f>IF(PPG!L1941="", "", PPG!L1941)</f>
        <v>1.7569999999999999</v>
      </c>
      <c r="W1427" s="10">
        <f>IF(PPG!M1941="", "", PPG!M1941)</f>
        <v>63.25</v>
      </c>
      <c r="X1427" s="9">
        <f>IF(PPG!N1941="", "", PPG!N1941)</f>
        <v>1.67</v>
      </c>
      <c r="Y1427" s="10">
        <f>IF(PPG!O1941="", "", PPG!O1941)</f>
        <v>60.12</v>
      </c>
      <c r="Z1427" s="9">
        <f>IF(PPG!Q1941="", "", PPG!Q1941)</f>
        <v>1.998</v>
      </c>
      <c r="AA1427" s="10">
        <f>IF(PPG!R1941="", "", PPG!R1941)</f>
        <v>71.92</v>
      </c>
      <c r="AB1427" s="9">
        <f>IF(PPG!S1941="", "", PPG!S1941)</f>
        <v>1.948</v>
      </c>
      <c r="AC1427" s="10">
        <f>IF(PPG!T1941="", "", PPG!T1941)</f>
        <v>70.12</v>
      </c>
      <c r="AD1427" s="9">
        <f>IF(PPG!U1941="", "", PPG!U1941)</f>
        <v>1.849</v>
      </c>
      <c r="AE1427" s="10">
        <f>IF(PPG!V1941="", "", PPG!V1941)</f>
        <v>66.56</v>
      </c>
      <c r="AF1427" s="9">
        <f>IF(PPG!W1941="", "", PPG!W1941)</f>
        <v>1.7569999999999999</v>
      </c>
      <c r="AG1427" s="10">
        <f>IF(PPG!X1941="", "", PPG!X1941)</f>
        <v>63.25</v>
      </c>
      <c r="AH1427" s="9">
        <f>IF(PPG!Y1941="", "", PPG!Y1941)</f>
        <v>1.67</v>
      </c>
      <c r="AI1427" s="10">
        <f>IF(PPG!Z1941="", "", PPG!Z1941)</f>
        <v>60.12</v>
      </c>
      <c r="AJ1427" s="31" t="str">
        <f>IF(D1427&lt;&gt;"",D1427*I1427, "0.00")</f>
        <v>0.00</v>
      </c>
      <c r="AK1427" s="8" t="str">
        <f>IF(D1427&lt;&gt;"",D1427, "0")</f>
        <v>0</v>
      </c>
      <c r="AL1427" s="8" t="str">
        <f>IF(D1427&lt;&gt;"",D1427*K1427, "0")</f>
        <v>0</v>
      </c>
    </row>
    <row r="1428" spans="1:38">
      <c r="A1428" s="8">
        <f>IF(OUT!C716="", "", OUT!C716)</f>
        <v>727</v>
      </c>
      <c r="B1428" s="19">
        <f>IF(OUT!A716="", "", OUT!A716)</f>
        <v>13608</v>
      </c>
      <c r="C1428" s="8" t="str">
        <f>IF(OUT!D716="", "", OUT!D716)</f>
        <v>RH</v>
      </c>
      <c r="D1428" s="26"/>
      <c r="E1428" s="35" t="str">
        <f>IF(OUT!E716="", "", OUT!E716)</f>
        <v>36 CELL</v>
      </c>
      <c r="F1428" s="23" t="str">
        <f>IF(OUT!AE716="NEW", "✷", "")</f>
        <v>✷</v>
      </c>
      <c r="G1428" t="str">
        <f>IF(OUT!B716="", "", OUT!B716)</f>
        <v>HEUCHERA HEUREKA FROSTED FLAME</v>
      </c>
      <c r="H1428" s="20">
        <f>IF(AND($K$3=1,$K$4="N"),P1428,IF(AND($K$3=2,$K$4="N"),R1428,IF(AND($K$3=3,$K$4="N"),T1428,IF(AND($K$3=4,$K$4="N"),V1428,IF(AND($K$3=5,$K$4="N"),X1428,IF(AND($K$3=1,$K$4="Y"),Z1428,IF(AND($K$3=2,$K$4="Y"),AB1428,IF(AND($K$3=3,$K$4="Y"),AD1428,IF(AND($K$3=4,$K$4="Y"),AF1428,IF(AND($K$3=5,$K$4="Y"),AH1428,"FALSE"))))))))))</f>
        <v>2.1120000000000001</v>
      </c>
      <c r="I1428" s="21">
        <f>IF(AND($K$3=1,$K$4="N"),Q1428,IF(AND($K$3=2,$K$4="N"),S1428,IF(AND($K$3=3,$K$4="N"),U1428,IF(AND($K$3=4,$K$4="N"),W1428,IF(AND($K$3=5,$K$4="N"),Y1428,IF(AND($K$3=1,$K$4="Y"),AA1428,IF(AND($K$3=2,$K$4="Y"),AC1428,IF(AND($K$3=3,$K$4="Y"),AE1428,IF(AND($K$3=4,$K$4="Y"),AG1428,IF(AND($K$3=5,$K$4="Y"),AI1428,"FALSE"))))))))))</f>
        <v>76.03</v>
      </c>
      <c r="J1428" s="35" t="str">
        <f>IF(OUT!F716="", "", OUT!F716)</f>
        <v>STRIP TRAY</v>
      </c>
      <c r="K1428" s="8">
        <f>IF(OUT!P716="", "", OUT!P716)</f>
        <v>36</v>
      </c>
      <c r="L1428" s="8" t="str">
        <f>IF(OUT!AE716="", "", OUT!AE716)</f>
        <v>NEW</v>
      </c>
      <c r="M1428" s="8" t="str">
        <f>IF(OUT!AG716="", "", OUT!AG716)</f>
        <v>PAT</v>
      </c>
      <c r="N1428" s="8" t="str">
        <f>IF(OUT!AQ716="", "", OUT!AQ716)</f>
        <v/>
      </c>
      <c r="O1428" s="8" t="str">
        <f>IF(OUT!BO716="", "", OUT!BO716)</f>
        <v>T7</v>
      </c>
      <c r="P1428" s="9">
        <f>IF(OUT!N716="", "", OUT!N716)</f>
        <v>2.1120000000000001</v>
      </c>
      <c r="Q1428" s="10">
        <f>IF(OUT!O716="", "", OUT!O716)</f>
        <v>76.03</v>
      </c>
      <c r="R1428" s="9">
        <f>IF(PPG!H716="", "", PPG!H716)</f>
        <v>1.948</v>
      </c>
      <c r="S1428" s="10">
        <f>IF(PPG!I716="", "", PPG!I716)</f>
        <v>70.12</v>
      </c>
      <c r="T1428" s="9">
        <f>IF(PPG!J716="", "", PPG!J716)</f>
        <v>1.849</v>
      </c>
      <c r="U1428" s="10">
        <f>IF(PPG!K716="", "", PPG!K716)</f>
        <v>66.56</v>
      </c>
      <c r="V1428" s="9">
        <f>IF(PPG!L716="", "", PPG!L716)</f>
        <v>1.7569999999999999</v>
      </c>
      <c r="W1428" s="10">
        <f>IF(PPG!M716="", "", PPG!M716)</f>
        <v>63.25</v>
      </c>
      <c r="X1428" s="9">
        <f>IF(PPG!N716="", "", PPG!N716)</f>
        <v>1.67</v>
      </c>
      <c r="Y1428" s="10">
        <f>IF(PPG!O716="", "", PPG!O716)</f>
        <v>60.12</v>
      </c>
      <c r="Z1428" s="9">
        <f>IF(PPG!Q716="", "", PPG!Q716)</f>
        <v>1.998</v>
      </c>
      <c r="AA1428" s="10">
        <f>IF(PPG!R716="", "", PPG!R716)</f>
        <v>71.92</v>
      </c>
      <c r="AB1428" s="9">
        <f>IF(PPG!S716="", "", PPG!S716)</f>
        <v>1.948</v>
      </c>
      <c r="AC1428" s="10">
        <f>IF(PPG!T716="", "", PPG!T716)</f>
        <v>70.12</v>
      </c>
      <c r="AD1428" s="9">
        <f>IF(PPG!U716="", "", PPG!U716)</f>
        <v>1.849</v>
      </c>
      <c r="AE1428" s="10">
        <f>IF(PPG!V716="", "", PPG!V716)</f>
        <v>66.56</v>
      </c>
      <c r="AF1428" s="9">
        <f>IF(PPG!W716="", "", PPG!W716)</f>
        <v>1.7569999999999999</v>
      </c>
      <c r="AG1428" s="10">
        <f>IF(PPG!X716="", "", PPG!X716)</f>
        <v>63.25</v>
      </c>
      <c r="AH1428" s="9">
        <f>IF(PPG!Y716="", "", PPG!Y716)</f>
        <v>1.67</v>
      </c>
      <c r="AI1428" s="10">
        <f>IF(PPG!Z716="", "", PPG!Z716)</f>
        <v>60.12</v>
      </c>
      <c r="AJ1428" s="31" t="str">
        <f>IF(D1428&lt;&gt;"",D1428*I1428, "0.00")</f>
        <v>0.00</v>
      </c>
      <c r="AK1428" s="8" t="str">
        <f>IF(D1428&lt;&gt;"",D1428, "0")</f>
        <v>0</v>
      </c>
      <c r="AL1428" s="8" t="str">
        <f>IF(D1428&lt;&gt;"",D1428*K1428, "0")</f>
        <v>0</v>
      </c>
    </row>
    <row r="1429" spans="1:38">
      <c r="A1429" s="8">
        <f>IF(OUT!C211="", "", OUT!C211)</f>
        <v>727</v>
      </c>
      <c r="B1429" s="19">
        <f>IF(OUT!A211="", "", OUT!A211)</f>
        <v>11040</v>
      </c>
      <c r="C1429" s="8" t="str">
        <f>IF(OUT!D211="", "", OUT!D211)</f>
        <v>RH</v>
      </c>
      <c r="D1429" s="26"/>
      <c r="E1429" s="35" t="str">
        <f>IF(OUT!E211="", "", OUT!E211)</f>
        <v>36 CELL</v>
      </c>
      <c r="F1429" s="23" t="str">
        <f>IF(OUT!AE211="NEW", "✷", "")</f>
        <v/>
      </c>
      <c r="G1429" t="str">
        <f>IF(OUT!B211="", "", OUT!B211)</f>
        <v>HEUCHERA HEUREKA LORD LIME</v>
      </c>
      <c r="H1429" s="20">
        <f>IF(AND($K$3=1,$K$4="N"),P1429,IF(AND($K$3=2,$K$4="N"),R1429,IF(AND($K$3=3,$K$4="N"),T1429,IF(AND($K$3=4,$K$4="N"),V1429,IF(AND($K$3=5,$K$4="N"),X1429,IF(AND($K$3=1,$K$4="Y"),Z1429,IF(AND($K$3=2,$K$4="Y"),AB1429,IF(AND($K$3=3,$K$4="Y"),AD1429,IF(AND($K$3=4,$K$4="Y"),AF1429,IF(AND($K$3=5,$K$4="Y"),AH1429,"FALSE"))))))))))</f>
        <v>2.1120000000000001</v>
      </c>
      <c r="I1429" s="21">
        <f>IF(AND($K$3=1,$K$4="N"),Q1429,IF(AND($K$3=2,$K$4="N"),S1429,IF(AND($K$3=3,$K$4="N"),U1429,IF(AND($K$3=4,$K$4="N"),W1429,IF(AND($K$3=5,$K$4="N"),Y1429,IF(AND($K$3=1,$K$4="Y"),AA1429,IF(AND($K$3=2,$K$4="Y"),AC1429,IF(AND($K$3=3,$K$4="Y"),AE1429,IF(AND($K$3=4,$K$4="Y"),AG1429,IF(AND($K$3=5,$K$4="Y"),AI1429,"FALSE"))))))))))</f>
        <v>76.03</v>
      </c>
      <c r="J1429" s="35" t="str">
        <f>IF(OUT!F211="", "", OUT!F211)</f>
        <v>STRIP TRAY</v>
      </c>
      <c r="K1429" s="8">
        <f>IF(OUT!P211="", "", OUT!P211)</f>
        <v>36</v>
      </c>
      <c r="L1429" s="8" t="str">
        <f>IF(OUT!AE211="", "", OUT!AE211)</f>
        <v/>
      </c>
      <c r="M1429" s="8" t="str">
        <f>IF(OUT!AG211="", "", OUT!AG211)</f>
        <v>PAT</v>
      </c>
      <c r="N1429" s="8" t="str">
        <f>IF(OUT!AQ211="", "", OUT!AQ211)</f>
        <v/>
      </c>
      <c r="O1429" s="8" t="str">
        <f>IF(OUT!BO211="", "", OUT!BO211)</f>
        <v>T7</v>
      </c>
      <c r="P1429" s="9">
        <f>IF(OUT!N211="", "", OUT!N211)</f>
        <v>2.1120000000000001</v>
      </c>
      <c r="Q1429" s="10">
        <f>IF(OUT!O211="", "", OUT!O211)</f>
        <v>76.03</v>
      </c>
      <c r="R1429" s="9">
        <f>IF(PPG!H211="", "", PPG!H211)</f>
        <v>1.948</v>
      </c>
      <c r="S1429" s="10">
        <f>IF(PPG!I211="", "", PPG!I211)</f>
        <v>70.12</v>
      </c>
      <c r="T1429" s="9">
        <f>IF(PPG!J211="", "", PPG!J211)</f>
        <v>1.849</v>
      </c>
      <c r="U1429" s="10">
        <f>IF(PPG!K211="", "", PPG!K211)</f>
        <v>66.56</v>
      </c>
      <c r="V1429" s="9">
        <f>IF(PPG!L211="", "", PPG!L211)</f>
        <v>1.7569999999999999</v>
      </c>
      <c r="W1429" s="10">
        <f>IF(PPG!M211="", "", PPG!M211)</f>
        <v>63.25</v>
      </c>
      <c r="X1429" s="9">
        <f>IF(PPG!N211="", "", PPG!N211)</f>
        <v>1.67</v>
      </c>
      <c r="Y1429" s="10">
        <f>IF(PPG!O211="", "", PPG!O211)</f>
        <v>60.12</v>
      </c>
      <c r="Z1429" s="9">
        <f>IF(PPG!Q211="", "", PPG!Q211)</f>
        <v>1.998</v>
      </c>
      <c r="AA1429" s="10">
        <f>IF(PPG!R211="", "", PPG!R211)</f>
        <v>71.92</v>
      </c>
      <c r="AB1429" s="9">
        <f>IF(PPG!S211="", "", PPG!S211)</f>
        <v>1.948</v>
      </c>
      <c r="AC1429" s="10">
        <f>IF(PPG!T211="", "", PPG!T211)</f>
        <v>70.12</v>
      </c>
      <c r="AD1429" s="9">
        <f>IF(PPG!U211="", "", PPG!U211)</f>
        <v>1.849</v>
      </c>
      <c r="AE1429" s="10">
        <f>IF(PPG!V211="", "", PPG!V211)</f>
        <v>66.56</v>
      </c>
      <c r="AF1429" s="9">
        <f>IF(PPG!W211="", "", PPG!W211)</f>
        <v>1.7569999999999999</v>
      </c>
      <c r="AG1429" s="10">
        <f>IF(PPG!X211="", "", PPG!X211)</f>
        <v>63.25</v>
      </c>
      <c r="AH1429" s="9">
        <f>IF(PPG!Y211="", "", PPG!Y211)</f>
        <v>1.67</v>
      </c>
      <c r="AI1429" s="10">
        <f>IF(PPG!Z211="", "", PPG!Z211)</f>
        <v>60.12</v>
      </c>
      <c r="AJ1429" s="31" t="str">
        <f>IF(D1429&lt;&gt;"",D1429*I1429, "0.00")</f>
        <v>0.00</v>
      </c>
      <c r="AK1429" s="8" t="str">
        <f>IF(D1429&lt;&gt;"",D1429, "0")</f>
        <v>0</v>
      </c>
      <c r="AL1429" s="8" t="str">
        <f>IF(D1429&lt;&gt;"",D1429*K1429, "0")</f>
        <v>0</v>
      </c>
    </row>
    <row r="1430" spans="1:38">
      <c r="A1430" s="8">
        <f>IF(OUT!C717="", "", OUT!C717)</f>
        <v>727</v>
      </c>
      <c r="B1430" s="19">
        <f>IF(OUT!A717="", "", OUT!A717)</f>
        <v>13609</v>
      </c>
      <c r="C1430" s="8" t="str">
        <f>IF(OUT!D717="", "", OUT!D717)</f>
        <v>RH</v>
      </c>
      <c r="D1430" s="26"/>
      <c r="E1430" s="35" t="str">
        <f>IF(OUT!E717="", "", OUT!E717)</f>
        <v>36 CELL</v>
      </c>
      <c r="F1430" s="23" t="str">
        <f>IF(OUT!AE717="NEW", "✷", "")</f>
        <v>✷</v>
      </c>
      <c r="G1430" t="str">
        <f>IF(OUT!B717="", "", OUT!B717)</f>
        <v>HEUCHERA HEUREKA PURPLE PRIDE</v>
      </c>
      <c r="H1430" s="20">
        <f>IF(AND($K$3=1,$K$4="N"),P1430,IF(AND($K$3=2,$K$4="N"),R1430,IF(AND($K$3=3,$K$4="N"),T1430,IF(AND($K$3=4,$K$4="N"),V1430,IF(AND($K$3=5,$K$4="N"),X1430,IF(AND($K$3=1,$K$4="Y"),Z1430,IF(AND($K$3=2,$K$4="Y"),AB1430,IF(AND($K$3=3,$K$4="Y"),AD1430,IF(AND($K$3=4,$K$4="Y"),AF1430,IF(AND($K$3=5,$K$4="Y"),AH1430,"FALSE"))))))))))</f>
        <v>2.1120000000000001</v>
      </c>
      <c r="I1430" s="21">
        <f>IF(AND($K$3=1,$K$4="N"),Q1430,IF(AND($K$3=2,$K$4="N"),S1430,IF(AND($K$3=3,$K$4="N"),U1430,IF(AND($K$3=4,$K$4="N"),W1430,IF(AND($K$3=5,$K$4="N"),Y1430,IF(AND($K$3=1,$K$4="Y"),AA1430,IF(AND($K$3=2,$K$4="Y"),AC1430,IF(AND($K$3=3,$K$4="Y"),AE1430,IF(AND($K$3=4,$K$4="Y"),AG1430,IF(AND($K$3=5,$K$4="Y"),AI1430,"FALSE"))))))))))</f>
        <v>76.03</v>
      </c>
      <c r="J1430" s="35" t="str">
        <f>IF(OUT!F717="", "", OUT!F717)</f>
        <v>STRIP TRAY</v>
      </c>
      <c r="K1430" s="8">
        <f>IF(OUT!P717="", "", OUT!P717)</f>
        <v>36</v>
      </c>
      <c r="L1430" s="8" t="str">
        <f>IF(OUT!AE717="", "", OUT!AE717)</f>
        <v>NEW</v>
      </c>
      <c r="M1430" s="8" t="str">
        <f>IF(OUT!AG717="", "", OUT!AG717)</f>
        <v>PAT</v>
      </c>
      <c r="N1430" s="8" t="str">
        <f>IF(OUT!AQ717="", "", OUT!AQ717)</f>
        <v/>
      </c>
      <c r="O1430" s="8" t="str">
        <f>IF(OUT!BO717="", "", OUT!BO717)</f>
        <v>T7</v>
      </c>
      <c r="P1430" s="9">
        <f>IF(OUT!N717="", "", OUT!N717)</f>
        <v>2.1120000000000001</v>
      </c>
      <c r="Q1430" s="10">
        <f>IF(OUT!O717="", "", OUT!O717)</f>
        <v>76.03</v>
      </c>
      <c r="R1430" s="9">
        <f>IF(PPG!H717="", "", PPG!H717)</f>
        <v>1.948</v>
      </c>
      <c r="S1430" s="10">
        <f>IF(PPG!I717="", "", PPG!I717)</f>
        <v>70.12</v>
      </c>
      <c r="T1430" s="9">
        <f>IF(PPG!J717="", "", PPG!J717)</f>
        <v>1.849</v>
      </c>
      <c r="U1430" s="10">
        <f>IF(PPG!K717="", "", PPG!K717)</f>
        <v>66.56</v>
      </c>
      <c r="V1430" s="9">
        <f>IF(PPG!L717="", "", PPG!L717)</f>
        <v>1.7569999999999999</v>
      </c>
      <c r="W1430" s="10">
        <f>IF(PPG!M717="", "", PPG!M717)</f>
        <v>63.25</v>
      </c>
      <c r="X1430" s="9">
        <f>IF(PPG!N717="", "", PPG!N717)</f>
        <v>1.67</v>
      </c>
      <c r="Y1430" s="10">
        <f>IF(PPG!O717="", "", PPG!O717)</f>
        <v>60.12</v>
      </c>
      <c r="Z1430" s="9">
        <f>IF(PPG!Q717="", "", PPG!Q717)</f>
        <v>1.998</v>
      </c>
      <c r="AA1430" s="10">
        <f>IF(PPG!R717="", "", PPG!R717)</f>
        <v>71.92</v>
      </c>
      <c r="AB1430" s="9">
        <f>IF(PPG!S717="", "", PPG!S717)</f>
        <v>1.948</v>
      </c>
      <c r="AC1430" s="10">
        <f>IF(PPG!T717="", "", PPG!T717)</f>
        <v>70.12</v>
      </c>
      <c r="AD1430" s="9">
        <f>IF(PPG!U717="", "", PPG!U717)</f>
        <v>1.849</v>
      </c>
      <c r="AE1430" s="10">
        <f>IF(PPG!V717="", "", PPG!V717)</f>
        <v>66.56</v>
      </c>
      <c r="AF1430" s="9">
        <f>IF(PPG!W717="", "", PPG!W717)</f>
        <v>1.7569999999999999</v>
      </c>
      <c r="AG1430" s="10">
        <f>IF(PPG!X717="", "", PPG!X717)</f>
        <v>63.25</v>
      </c>
      <c r="AH1430" s="9">
        <f>IF(PPG!Y717="", "", PPG!Y717)</f>
        <v>1.67</v>
      </c>
      <c r="AI1430" s="10">
        <f>IF(PPG!Z717="", "", PPG!Z717)</f>
        <v>60.12</v>
      </c>
      <c r="AJ1430" s="31" t="str">
        <f>IF(D1430&lt;&gt;"",D1430*I1430, "0.00")</f>
        <v>0.00</v>
      </c>
      <c r="AK1430" s="8" t="str">
        <f>IF(D1430&lt;&gt;"",D1430, "0")</f>
        <v>0</v>
      </c>
      <c r="AL1430" s="8" t="str">
        <f>IF(D1430&lt;&gt;"",D1430*K1430, "0")</f>
        <v>0</v>
      </c>
    </row>
    <row r="1431" spans="1:38">
      <c r="A1431" s="8">
        <f>IF(OUT!C2732="", "", OUT!C2732)</f>
        <v>727</v>
      </c>
      <c r="B1431" s="19">
        <f>IF(OUT!A2732="", "", OUT!A2732)</f>
        <v>96402</v>
      </c>
      <c r="C1431" s="8" t="str">
        <f>IF(OUT!D2732="", "", OUT!D2732)</f>
        <v>RH</v>
      </c>
      <c r="D1431" s="26"/>
      <c r="E1431" s="35" t="str">
        <f>IF(OUT!E2732="", "", OUT!E2732)</f>
        <v>36 CELL</v>
      </c>
      <c r="F1431" s="23" t="str">
        <f>IF(OUT!AE2732="NEW", "✷", "")</f>
        <v/>
      </c>
      <c r="G1431" t="str">
        <f>IF(OUT!B2732="", "", OUT!B2732)</f>
        <v>HEUCHERA HEUREKA RED FURY</v>
      </c>
      <c r="H1431" s="20">
        <f>IF(AND($K$3=1,$K$4="N"),P1431,IF(AND($K$3=2,$K$4="N"),R1431,IF(AND($K$3=3,$K$4="N"),T1431,IF(AND($K$3=4,$K$4="N"),V1431,IF(AND($K$3=5,$K$4="N"),X1431,IF(AND($K$3=1,$K$4="Y"),Z1431,IF(AND($K$3=2,$K$4="Y"),AB1431,IF(AND($K$3=3,$K$4="Y"),AD1431,IF(AND($K$3=4,$K$4="Y"),AF1431,IF(AND($K$3=5,$K$4="Y"),AH1431,"FALSE"))))))))))</f>
        <v>2.1120000000000001</v>
      </c>
      <c r="I1431" s="21">
        <f>IF(AND($K$3=1,$K$4="N"),Q1431,IF(AND($K$3=2,$K$4="N"),S1431,IF(AND($K$3=3,$K$4="N"),U1431,IF(AND($K$3=4,$K$4="N"),W1431,IF(AND($K$3=5,$K$4="N"),Y1431,IF(AND($K$3=1,$K$4="Y"),AA1431,IF(AND($K$3=2,$K$4="Y"),AC1431,IF(AND($K$3=3,$K$4="Y"),AE1431,IF(AND($K$3=4,$K$4="Y"),AG1431,IF(AND($K$3=5,$K$4="Y"),AI1431,"FALSE"))))))))))</f>
        <v>76.03</v>
      </c>
      <c r="J1431" s="35" t="str">
        <f>IF(OUT!F2732="", "", OUT!F2732)</f>
        <v>STRIP TRAY</v>
      </c>
      <c r="K1431" s="8">
        <f>IF(OUT!P2732="", "", OUT!P2732)</f>
        <v>36</v>
      </c>
      <c r="L1431" s="8" t="str">
        <f>IF(OUT!AE2732="", "", OUT!AE2732)</f>
        <v/>
      </c>
      <c r="M1431" s="8" t="str">
        <f>IF(OUT!AG2732="", "", OUT!AG2732)</f>
        <v>PAT</v>
      </c>
      <c r="N1431" s="8" t="str">
        <f>IF(OUT!AQ2732="", "", OUT!AQ2732)</f>
        <v/>
      </c>
      <c r="O1431" s="8" t="str">
        <f>IF(OUT!BO2732="", "", OUT!BO2732)</f>
        <v>T7</v>
      </c>
      <c r="P1431" s="9">
        <f>IF(OUT!N2732="", "", OUT!N2732)</f>
        <v>2.1120000000000001</v>
      </c>
      <c r="Q1431" s="10">
        <f>IF(OUT!O2732="", "", OUT!O2732)</f>
        <v>76.03</v>
      </c>
      <c r="R1431" s="9">
        <f>IF(PPG!H2732="", "", PPG!H2732)</f>
        <v>1.948</v>
      </c>
      <c r="S1431" s="10">
        <f>IF(PPG!I2732="", "", PPG!I2732)</f>
        <v>70.12</v>
      </c>
      <c r="T1431" s="9">
        <f>IF(PPG!J2732="", "", PPG!J2732)</f>
        <v>1.849</v>
      </c>
      <c r="U1431" s="10">
        <f>IF(PPG!K2732="", "", PPG!K2732)</f>
        <v>66.56</v>
      </c>
      <c r="V1431" s="9">
        <f>IF(PPG!L2732="", "", PPG!L2732)</f>
        <v>1.7569999999999999</v>
      </c>
      <c r="W1431" s="10">
        <f>IF(PPG!M2732="", "", PPG!M2732)</f>
        <v>63.25</v>
      </c>
      <c r="X1431" s="9">
        <f>IF(PPG!N2732="", "", PPG!N2732)</f>
        <v>1.67</v>
      </c>
      <c r="Y1431" s="10">
        <f>IF(PPG!O2732="", "", PPG!O2732)</f>
        <v>60.12</v>
      </c>
      <c r="Z1431" s="9">
        <f>IF(PPG!Q2732="", "", PPG!Q2732)</f>
        <v>1.998</v>
      </c>
      <c r="AA1431" s="10">
        <f>IF(PPG!R2732="", "", PPG!R2732)</f>
        <v>71.92</v>
      </c>
      <c r="AB1431" s="9">
        <f>IF(PPG!S2732="", "", PPG!S2732)</f>
        <v>1.948</v>
      </c>
      <c r="AC1431" s="10">
        <f>IF(PPG!T2732="", "", PPG!T2732)</f>
        <v>70.12</v>
      </c>
      <c r="AD1431" s="9">
        <f>IF(PPG!U2732="", "", PPG!U2732)</f>
        <v>1.849</v>
      </c>
      <c r="AE1431" s="10">
        <f>IF(PPG!V2732="", "", PPG!V2732)</f>
        <v>66.56</v>
      </c>
      <c r="AF1431" s="9">
        <f>IF(PPG!W2732="", "", PPG!W2732)</f>
        <v>1.7569999999999999</v>
      </c>
      <c r="AG1431" s="10">
        <f>IF(PPG!X2732="", "", PPG!X2732)</f>
        <v>63.25</v>
      </c>
      <c r="AH1431" s="9">
        <f>IF(PPG!Y2732="", "", PPG!Y2732)</f>
        <v>1.67</v>
      </c>
      <c r="AI1431" s="10">
        <f>IF(PPG!Z2732="", "", PPG!Z2732)</f>
        <v>60.12</v>
      </c>
      <c r="AJ1431" s="31" t="str">
        <f>IF(D1431&lt;&gt;"",D1431*I1431, "0.00")</f>
        <v>0.00</v>
      </c>
      <c r="AK1431" s="8" t="str">
        <f>IF(D1431&lt;&gt;"",D1431, "0")</f>
        <v>0</v>
      </c>
      <c r="AL1431" s="8" t="str">
        <f>IF(D1431&lt;&gt;"",D1431*K1431, "0")</f>
        <v>0</v>
      </c>
    </row>
    <row r="1432" spans="1:38">
      <c r="A1432" s="8">
        <f>IF(OUT!C718="", "", OUT!C718)</f>
        <v>727</v>
      </c>
      <c r="B1432" s="19">
        <f>IF(OUT!A718="", "", OUT!A718)</f>
        <v>13610</v>
      </c>
      <c r="C1432" s="8" t="str">
        <f>IF(OUT!D718="", "", OUT!D718)</f>
        <v>RH</v>
      </c>
      <c r="D1432" s="26"/>
      <c r="E1432" s="35" t="str">
        <f>IF(OUT!E718="", "", OUT!E718)</f>
        <v>36 CELL</v>
      </c>
      <c r="F1432" s="23" t="str">
        <f>IF(OUT!AE718="NEW", "✷", "")</f>
        <v>✷</v>
      </c>
      <c r="G1432" t="str">
        <f>IF(OUT!B718="", "", OUT!B718)</f>
        <v>HEUCHERA HEUREKA ROYAL RUBY</v>
      </c>
      <c r="H1432" s="20">
        <f>IF(AND($K$3=1,$K$4="N"),P1432,IF(AND($K$3=2,$K$4="N"),R1432,IF(AND($K$3=3,$K$4="N"),T1432,IF(AND($K$3=4,$K$4="N"),V1432,IF(AND($K$3=5,$K$4="N"),X1432,IF(AND($K$3=1,$K$4="Y"),Z1432,IF(AND($K$3=2,$K$4="Y"),AB1432,IF(AND($K$3=3,$K$4="Y"),AD1432,IF(AND($K$3=4,$K$4="Y"),AF1432,IF(AND($K$3=5,$K$4="Y"),AH1432,"FALSE"))))))))))</f>
        <v>2.1120000000000001</v>
      </c>
      <c r="I1432" s="21">
        <f>IF(AND($K$3=1,$K$4="N"),Q1432,IF(AND($K$3=2,$K$4="N"),S1432,IF(AND($K$3=3,$K$4="N"),U1432,IF(AND($K$3=4,$K$4="N"),W1432,IF(AND($K$3=5,$K$4="N"),Y1432,IF(AND($K$3=1,$K$4="Y"),AA1432,IF(AND($K$3=2,$K$4="Y"),AC1432,IF(AND($K$3=3,$K$4="Y"),AE1432,IF(AND($K$3=4,$K$4="Y"),AG1432,IF(AND($K$3=5,$K$4="Y"),AI1432,"FALSE"))))))))))</f>
        <v>76.03</v>
      </c>
      <c r="J1432" s="35" t="str">
        <f>IF(OUT!F718="", "", OUT!F718)</f>
        <v>STRIP TRAY</v>
      </c>
      <c r="K1432" s="8">
        <f>IF(OUT!P718="", "", OUT!P718)</f>
        <v>36</v>
      </c>
      <c r="L1432" s="8" t="str">
        <f>IF(OUT!AE718="", "", OUT!AE718)</f>
        <v>NEW</v>
      </c>
      <c r="M1432" s="8" t="str">
        <f>IF(OUT!AG718="", "", OUT!AG718)</f>
        <v>PAT</v>
      </c>
      <c r="N1432" s="8" t="str">
        <f>IF(OUT!AQ718="", "", OUT!AQ718)</f>
        <v/>
      </c>
      <c r="O1432" s="8" t="str">
        <f>IF(OUT!BO718="", "", OUT!BO718)</f>
        <v>T7</v>
      </c>
      <c r="P1432" s="9">
        <f>IF(OUT!N718="", "", OUT!N718)</f>
        <v>2.1120000000000001</v>
      </c>
      <c r="Q1432" s="10">
        <f>IF(OUT!O718="", "", OUT!O718)</f>
        <v>76.03</v>
      </c>
      <c r="R1432" s="9">
        <f>IF(PPG!H718="", "", PPG!H718)</f>
        <v>1.948</v>
      </c>
      <c r="S1432" s="10">
        <f>IF(PPG!I718="", "", PPG!I718)</f>
        <v>70.12</v>
      </c>
      <c r="T1432" s="9">
        <f>IF(PPG!J718="", "", PPG!J718)</f>
        <v>1.849</v>
      </c>
      <c r="U1432" s="10">
        <f>IF(PPG!K718="", "", PPG!K718)</f>
        <v>66.56</v>
      </c>
      <c r="V1432" s="9">
        <f>IF(PPG!L718="", "", PPG!L718)</f>
        <v>1.7569999999999999</v>
      </c>
      <c r="W1432" s="10">
        <f>IF(PPG!M718="", "", PPG!M718)</f>
        <v>63.25</v>
      </c>
      <c r="X1432" s="9">
        <f>IF(PPG!N718="", "", PPG!N718)</f>
        <v>1.67</v>
      </c>
      <c r="Y1432" s="10">
        <f>IF(PPG!O718="", "", PPG!O718)</f>
        <v>60.12</v>
      </c>
      <c r="Z1432" s="9">
        <f>IF(PPG!Q718="", "", PPG!Q718)</f>
        <v>1.998</v>
      </c>
      <c r="AA1432" s="10">
        <f>IF(PPG!R718="", "", PPG!R718)</f>
        <v>71.92</v>
      </c>
      <c r="AB1432" s="9">
        <f>IF(PPG!S718="", "", PPG!S718)</f>
        <v>1.948</v>
      </c>
      <c r="AC1432" s="10">
        <f>IF(PPG!T718="", "", PPG!T718)</f>
        <v>70.12</v>
      </c>
      <c r="AD1432" s="9">
        <f>IF(PPG!U718="", "", PPG!U718)</f>
        <v>1.849</v>
      </c>
      <c r="AE1432" s="10">
        <f>IF(PPG!V718="", "", PPG!V718)</f>
        <v>66.56</v>
      </c>
      <c r="AF1432" s="9">
        <f>IF(PPG!W718="", "", PPG!W718)</f>
        <v>1.7569999999999999</v>
      </c>
      <c r="AG1432" s="10">
        <f>IF(PPG!X718="", "", PPG!X718)</f>
        <v>63.25</v>
      </c>
      <c r="AH1432" s="9">
        <f>IF(PPG!Y718="", "", PPG!Y718)</f>
        <v>1.67</v>
      </c>
      <c r="AI1432" s="10">
        <f>IF(PPG!Z718="", "", PPG!Z718)</f>
        <v>60.12</v>
      </c>
      <c r="AJ1432" s="31" t="str">
        <f>IF(D1432&lt;&gt;"",D1432*I1432, "0.00")</f>
        <v>0.00</v>
      </c>
      <c r="AK1432" s="8" t="str">
        <f>IF(D1432&lt;&gt;"",D1432, "0")</f>
        <v>0</v>
      </c>
      <c r="AL1432" s="8" t="str">
        <f>IF(D1432&lt;&gt;"",D1432*K1432, "0")</f>
        <v>0</v>
      </c>
    </row>
    <row r="1433" spans="1:38">
      <c r="A1433" s="8">
        <f>IF(OUT!C1940="", "", OUT!C1940)</f>
        <v>727</v>
      </c>
      <c r="B1433" s="19">
        <f>IF(OUT!A1940="", "", OUT!A1940)</f>
        <v>85442</v>
      </c>
      <c r="C1433" s="8" t="str">
        <f>IF(OUT!D1940="", "", OUT!D1940)</f>
        <v>RH</v>
      </c>
      <c r="D1433" s="26"/>
      <c r="E1433" s="35" t="str">
        <f>IF(OUT!E1940="", "", OUT!E1940)</f>
        <v>36 CELL</v>
      </c>
      <c r="F1433" s="23" t="str">
        <f>IF(OUT!AE1940="NEW", "✷", "")</f>
        <v>✷</v>
      </c>
      <c r="G1433" t="str">
        <f>IF(OUT!B1940="", "", OUT!B1940)</f>
        <v>HEUCHERA HEUREKA SEASON'S KING</v>
      </c>
      <c r="H1433" s="20">
        <f>IF(AND($K$3=1,$K$4="N"),P1433,IF(AND($K$3=2,$K$4="N"),R1433,IF(AND($K$3=3,$K$4="N"),T1433,IF(AND($K$3=4,$K$4="N"),V1433,IF(AND($K$3=5,$K$4="N"),X1433,IF(AND($K$3=1,$K$4="Y"),Z1433,IF(AND($K$3=2,$K$4="Y"),AB1433,IF(AND($K$3=3,$K$4="Y"),AD1433,IF(AND($K$3=4,$K$4="Y"),AF1433,IF(AND($K$3=5,$K$4="Y"),AH1433,"FALSE"))))))))))</f>
        <v>2.1120000000000001</v>
      </c>
      <c r="I1433" s="21">
        <f>IF(AND($K$3=1,$K$4="N"),Q1433,IF(AND($K$3=2,$K$4="N"),S1433,IF(AND($K$3=3,$K$4="N"),U1433,IF(AND($K$3=4,$K$4="N"),W1433,IF(AND($K$3=5,$K$4="N"),Y1433,IF(AND($K$3=1,$K$4="Y"),AA1433,IF(AND($K$3=2,$K$4="Y"),AC1433,IF(AND($K$3=3,$K$4="Y"),AE1433,IF(AND($K$3=4,$K$4="Y"),AG1433,IF(AND($K$3=5,$K$4="Y"),AI1433,"FALSE"))))))))))</f>
        <v>76.03</v>
      </c>
      <c r="J1433" s="35" t="str">
        <f>IF(OUT!F1940="", "", OUT!F1940)</f>
        <v>STRIP TRAY</v>
      </c>
      <c r="K1433" s="8">
        <f>IF(OUT!P1940="", "", OUT!P1940)</f>
        <v>36</v>
      </c>
      <c r="L1433" s="8" t="str">
        <f>IF(OUT!AE1940="", "", OUT!AE1940)</f>
        <v>NEW</v>
      </c>
      <c r="M1433" s="8" t="str">
        <f>IF(OUT!AG1940="", "", OUT!AG1940)</f>
        <v>PAT</v>
      </c>
      <c r="N1433" s="8" t="str">
        <f>IF(OUT!AQ1940="", "", OUT!AQ1940)</f>
        <v/>
      </c>
      <c r="O1433" s="8" t="str">
        <f>IF(OUT!BO1940="", "", OUT!BO1940)</f>
        <v>T7</v>
      </c>
      <c r="P1433" s="9">
        <f>IF(OUT!N1940="", "", OUT!N1940)</f>
        <v>2.1120000000000001</v>
      </c>
      <c r="Q1433" s="10">
        <f>IF(OUT!O1940="", "", OUT!O1940)</f>
        <v>76.03</v>
      </c>
      <c r="R1433" s="9">
        <f>IF(PPG!H1940="", "", PPG!H1940)</f>
        <v>1.948</v>
      </c>
      <c r="S1433" s="10">
        <f>IF(PPG!I1940="", "", PPG!I1940)</f>
        <v>70.12</v>
      </c>
      <c r="T1433" s="9">
        <f>IF(PPG!J1940="", "", PPG!J1940)</f>
        <v>1.849</v>
      </c>
      <c r="U1433" s="10">
        <f>IF(PPG!K1940="", "", PPG!K1940)</f>
        <v>66.56</v>
      </c>
      <c r="V1433" s="9">
        <f>IF(PPG!L1940="", "", PPG!L1940)</f>
        <v>1.7569999999999999</v>
      </c>
      <c r="W1433" s="10">
        <f>IF(PPG!M1940="", "", PPG!M1940)</f>
        <v>63.25</v>
      </c>
      <c r="X1433" s="9">
        <f>IF(PPG!N1940="", "", PPG!N1940)</f>
        <v>1.67</v>
      </c>
      <c r="Y1433" s="10">
        <f>IF(PPG!O1940="", "", PPG!O1940)</f>
        <v>60.12</v>
      </c>
      <c r="Z1433" s="9">
        <f>IF(PPG!Q1940="", "", PPG!Q1940)</f>
        <v>1.998</v>
      </c>
      <c r="AA1433" s="10">
        <f>IF(PPG!R1940="", "", PPG!R1940)</f>
        <v>71.92</v>
      </c>
      <c r="AB1433" s="9">
        <f>IF(PPG!S1940="", "", PPG!S1940)</f>
        <v>1.948</v>
      </c>
      <c r="AC1433" s="10">
        <f>IF(PPG!T1940="", "", PPG!T1940)</f>
        <v>70.12</v>
      </c>
      <c r="AD1433" s="9">
        <f>IF(PPG!U1940="", "", PPG!U1940)</f>
        <v>1.849</v>
      </c>
      <c r="AE1433" s="10">
        <f>IF(PPG!V1940="", "", PPG!V1940)</f>
        <v>66.56</v>
      </c>
      <c r="AF1433" s="9">
        <f>IF(PPG!W1940="", "", PPG!W1940)</f>
        <v>1.7569999999999999</v>
      </c>
      <c r="AG1433" s="10">
        <f>IF(PPG!X1940="", "", PPG!X1940)</f>
        <v>63.25</v>
      </c>
      <c r="AH1433" s="9">
        <f>IF(PPG!Y1940="", "", PPG!Y1940)</f>
        <v>1.67</v>
      </c>
      <c r="AI1433" s="10">
        <f>IF(PPG!Z1940="", "", PPG!Z1940)</f>
        <v>60.12</v>
      </c>
      <c r="AJ1433" s="31" t="str">
        <f>IF(D1433&lt;&gt;"",D1433*I1433, "0.00")</f>
        <v>0.00</v>
      </c>
      <c r="AK1433" s="8" t="str">
        <f>IF(D1433&lt;&gt;"",D1433, "0")</f>
        <v>0</v>
      </c>
      <c r="AL1433" s="8" t="str">
        <f>IF(D1433&lt;&gt;"",D1433*K1433, "0")</f>
        <v>0</v>
      </c>
    </row>
    <row r="1434" spans="1:38">
      <c r="A1434" s="8">
        <f>IF(OUT!C719="", "", OUT!C719)</f>
        <v>727</v>
      </c>
      <c r="B1434" s="19">
        <f>IF(OUT!A719="", "", OUT!A719)</f>
        <v>13611</v>
      </c>
      <c r="C1434" s="8" t="str">
        <f>IF(OUT!D719="", "", OUT!D719)</f>
        <v>RH</v>
      </c>
      <c r="D1434" s="26"/>
      <c r="E1434" s="35" t="str">
        <f>IF(OUT!E719="", "", OUT!E719)</f>
        <v>36 CELL</v>
      </c>
      <c r="F1434" s="23" t="str">
        <f>IF(OUT!AE719="NEW", "✷", "")</f>
        <v>✷</v>
      </c>
      <c r="G1434" t="str">
        <f>IF(OUT!B719="", "", OUT!B719)</f>
        <v>HEUCHERA HEUREKA SHINY</v>
      </c>
      <c r="H1434" s="20">
        <f>IF(AND($K$3=1,$K$4="N"),P1434,IF(AND($K$3=2,$K$4="N"),R1434,IF(AND($K$3=3,$K$4="N"),T1434,IF(AND($K$3=4,$K$4="N"),V1434,IF(AND($K$3=5,$K$4="N"),X1434,IF(AND($K$3=1,$K$4="Y"),Z1434,IF(AND($K$3=2,$K$4="Y"),AB1434,IF(AND($K$3=3,$K$4="Y"),AD1434,IF(AND($K$3=4,$K$4="Y"),AF1434,IF(AND($K$3=5,$K$4="Y"),AH1434,"FALSE"))))))))))</f>
        <v>2.1120000000000001</v>
      </c>
      <c r="I1434" s="21">
        <f>IF(AND($K$3=1,$K$4="N"),Q1434,IF(AND($K$3=2,$K$4="N"),S1434,IF(AND($K$3=3,$K$4="N"),U1434,IF(AND($K$3=4,$K$4="N"),W1434,IF(AND($K$3=5,$K$4="N"),Y1434,IF(AND($K$3=1,$K$4="Y"),AA1434,IF(AND($K$3=2,$K$4="Y"),AC1434,IF(AND($K$3=3,$K$4="Y"),AE1434,IF(AND($K$3=4,$K$4="Y"),AG1434,IF(AND($K$3=5,$K$4="Y"),AI1434,"FALSE"))))))))))</f>
        <v>76.03</v>
      </c>
      <c r="J1434" s="35" t="str">
        <f>IF(OUT!F719="", "", OUT!F719)</f>
        <v>STRIP TRAY</v>
      </c>
      <c r="K1434" s="8">
        <f>IF(OUT!P719="", "", OUT!P719)</f>
        <v>36</v>
      </c>
      <c r="L1434" s="8" t="str">
        <f>IF(OUT!AE719="", "", OUT!AE719)</f>
        <v>NEW</v>
      </c>
      <c r="M1434" s="8" t="str">
        <f>IF(OUT!AG719="", "", OUT!AG719)</f>
        <v>PAT</v>
      </c>
      <c r="N1434" s="8" t="str">
        <f>IF(OUT!AQ719="", "", OUT!AQ719)</f>
        <v/>
      </c>
      <c r="O1434" s="8" t="str">
        <f>IF(OUT!BO719="", "", OUT!BO719)</f>
        <v>T7</v>
      </c>
      <c r="P1434" s="9">
        <f>IF(OUT!N719="", "", OUT!N719)</f>
        <v>2.1120000000000001</v>
      </c>
      <c r="Q1434" s="10">
        <f>IF(OUT!O719="", "", OUT!O719)</f>
        <v>76.03</v>
      </c>
      <c r="R1434" s="9">
        <f>IF(PPG!H719="", "", PPG!H719)</f>
        <v>1.948</v>
      </c>
      <c r="S1434" s="10">
        <f>IF(PPG!I719="", "", PPG!I719)</f>
        <v>70.12</v>
      </c>
      <c r="T1434" s="9">
        <f>IF(PPG!J719="", "", PPG!J719)</f>
        <v>1.849</v>
      </c>
      <c r="U1434" s="10">
        <f>IF(PPG!K719="", "", PPG!K719)</f>
        <v>66.56</v>
      </c>
      <c r="V1434" s="9">
        <f>IF(PPG!L719="", "", PPG!L719)</f>
        <v>1.7569999999999999</v>
      </c>
      <c r="W1434" s="10">
        <f>IF(PPG!M719="", "", PPG!M719)</f>
        <v>63.25</v>
      </c>
      <c r="X1434" s="9">
        <f>IF(PPG!N719="", "", PPG!N719)</f>
        <v>1.67</v>
      </c>
      <c r="Y1434" s="10">
        <f>IF(PPG!O719="", "", PPG!O719)</f>
        <v>60.12</v>
      </c>
      <c r="Z1434" s="9">
        <f>IF(PPG!Q719="", "", PPG!Q719)</f>
        <v>1.998</v>
      </c>
      <c r="AA1434" s="10">
        <f>IF(PPG!R719="", "", PPG!R719)</f>
        <v>71.92</v>
      </c>
      <c r="AB1434" s="9">
        <f>IF(PPG!S719="", "", PPG!S719)</f>
        <v>1.948</v>
      </c>
      <c r="AC1434" s="10">
        <f>IF(PPG!T719="", "", PPG!T719)</f>
        <v>70.12</v>
      </c>
      <c r="AD1434" s="9">
        <f>IF(PPG!U719="", "", PPG!U719)</f>
        <v>1.849</v>
      </c>
      <c r="AE1434" s="10">
        <f>IF(PPG!V719="", "", PPG!V719)</f>
        <v>66.56</v>
      </c>
      <c r="AF1434" s="9">
        <f>IF(PPG!W719="", "", PPG!W719)</f>
        <v>1.7569999999999999</v>
      </c>
      <c r="AG1434" s="10">
        <f>IF(PPG!X719="", "", PPG!X719)</f>
        <v>63.25</v>
      </c>
      <c r="AH1434" s="9">
        <f>IF(PPG!Y719="", "", PPG!Y719)</f>
        <v>1.67</v>
      </c>
      <c r="AI1434" s="10">
        <f>IF(PPG!Z719="", "", PPG!Z719)</f>
        <v>60.12</v>
      </c>
      <c r="AJ1434" s="31" t="str">
        <f>IF(D1434&lt;&gt;"",D1434*I1434, "0.00")</f>
        <v>0.00</v>
      </c>
      <c r="AK1434" s="8" t="str">
        <f>IF(D1434&lt;&gt;"",D1434, "0")</f>
        <v>0</v>
      </c>
      <c r="AL1434" s="8" t="str">
        <f>IF(D1434&lt;&gt;"",D1434*K1434, "0")</f>
        <v>0</v>
      </c>
    </row>
    <row r="1435" spans="1:38">
      <c r="A1435" s="8">
        <f>IF(OUT!C1943="", "", OUT!C1943)</f>
        <v>727</v>
      </c>
      <c r="B1435" s="19">
        <f>IF(OUT!A1943="", "", OUT!A1943)</f>
        <v>85489</v>
      </c>
      <c r="C1435" s="8" t="str">
        <f>IF(OUT!D1943="", "", OUT!D1943)</f>
        <v>RH</v>
      </c>
      <c r="D1435" s="26"/>
      <c r="E1435" s="35" t="str">
        <f>IF(OUT!E1943="", "", OUT!E1943)</f>
        <v>36 CELL</v>
      </c>
      <c r="F1435" s="23" t="str">
        <f>IF(OUT!AE1943="NEW", "✷", "")</f>
        <v/>
      </c>
      <c r="G1435" t="str">
        <f>IF(OUT!B1943="", "", OUT!B1943)</f>
        <v>HEUCHERA HEUREKA SILVER LORD (Purple)</v>
      </c>
      <c r="H1435" s="20">
        <f>IF(AND($K$3=1,$K$4="N"),P1435,IF(AND($K$3=2,$K$4="N"),R1435,IF(AND($K$3=3,$K$4="N"),T1435,IF(AND($K$3=4,$K$4="N"),V1435,IF(AND($K$3=5,$K$4="N"),X1435,IF(AND($K$3=1,$K$4="Y"),Z1435,IF(AND($K$3=2,$K$4="Y"),AB1435,IF(AND($K$3=3,$K$4="Y"),AD1435,IF(AND($K$3=4,$K$4="Y"),AF1435,IF(AND($K$3=5,$K$4="Y"),AH1435,"FALSE"))))))))))</f>
        <v>2.1120000000000001</v>
      </c>
      <c r="I1435" s="21">
        <f>IF(AND($K$3=1,$K$4="N"),Q1435,IF(AND($K$3=2,$K$4="N"),S1435,IF(AND($K$3=3,$K$4="N"),U1435,IF(AND($K$3=4,$K$4="N"),W1435,IF(AND($K$3=5,$K$4="N"),Y1435,IF(AND($K$3=1,$K$4="Y"),AA1435,IF(AND($K$3=2,$K$4="Y"),AC1435,IF(AND($K$3=3,$K$4="Y"),AE1435,IF(AND($K$3=4,$K$4="Y"),AG1435,IF(AND($K$3=5,$K$4="Y"),AI1435,"FALSE"))))))))))</f>
        <v>76.03</v>
      </c>
      <c r="J1435" s="35" t="str">
        <f>IF(OUT!F1943="", "", OUT!F1943)</f>
        <v>STRIP TRAY</v>
      </c>
      <c r="K1435" s="8">
        <f>IF(OUT!P1943="", "", OUT!P1943)</f>
        <v>36</v>
      </c>
      <c r="L1435" s="8" t="str">
        <f>IF(OUT!AE1943="", "", OUT!AE1943)</f>
        <v/>
      </c>
      <c r="M1435" s="8" t="str">
        <f>IF(OUT!AG1943="", "", OUT!AG1943)</f>
        <v>PAT</v>
      </c>
      <c r="N1435" s="8" t="str">
        <f>IF(OUT!AQ1943="", "", OUT!AQ1943)</f>
        <v/>
      </c>
      <c r="O1435" s="8" t="str">
        <f>IF(OUT!BO1943="", "", OUT!BO1943)</f>
        <v>T7</v>
      </c>
      <c r="P1435" s="9">
        <f>IF(OUT!N1943="", "", OUT!N1943)</f>
        <v>2.1120000000000001</v>
      </c>
      <c r="Q1435" s="10">
        <f>IF(OUT!O1943="", "", OUT!O1943)</f>
        <v>76.03</v>
      </c>
      <c r="R1435" s="9">
        <f>IF(PPG!H1943="", "", PPG!H1943)</f>
        <v>1.948</v>
      </c>
      <c r="S1435" s="10">
        <f>IF(PPG!I1943="", "", PPG!I1943)</f>
        <v>70.12</v>
      </c>
      <c r="T1435" s="9">
        <f>IF(PPG!J1943="", "", PPG!J1943)</f>
        <v>1.849</v>
      </c>
      <c r="U1435" s="10">
        <f>IF(PPG!K1943="", "", PPG!K1943)</f>
        <v>66.56</v>
      </c>
      <c r="V1435" s="9">
        <f>IF(PPG!L1943="", "", PPG!L1943)</f>
        <v>1.7569999999999999</v>
      </c>
      <c r="W1435" s="10">
        <f>IF(PPG!M1943="", "", PPG!M1943)</f>
        <v>63.25</v>
      </c>
      <c r="X1435" s="9">
        <f>IF(PPG!N1943="", "", PPG!N1943)</f>
        <v>1.67</v>
      </c>
      <c r="Y1435" s="10">
        <f>IF(PPG!O1943="", "", PPG!O1943)</f>
        <v>60.12</v>
      </c>
      <c r="Z1435" s="9">
        <f>IF(PPG!Q1943="", "", PPG!Q1943)</f>
        <v>1.998</v>
      </c>
      <c r="AA1435" s="10">
        <f>IF(PPG!R1943="", "", PPG!R1943)</f>
        <v>71.92</v>
      </c>
      <c r="AB1435" s="9">
        <f>IF(PPG!S1943="", "", PPG!S1943)</f>
        <v>1.948</v>
      </c>
      <c r="AC1435" s="10">
        <f>IF(PPG!T1943="", "", PPG!T1943)</f>
        <v>70.12</v>
      </c>
      <c r="AD1435" s="9">
        <f>IF(PPG!U1943="", "", PPG!U1943)</f>
        <v>1.849</v>
      </c>
      <c r="AE1435" s="10">
        <f>IF(PPG!V1943="", "", PPG!V1943)</f>
        <v>66.56</v>
      </c>
      <c r="AF1435" s="9">
        <f>IF(PPG!W1943="", "", PPG!W1943)</f>
        <v>1.7569999999999999</v>
      </c>
      <c r="AG1435" s="10">
        <f>IF(PPG!X1943="", "", PPG!X1943)</f>
        <v>63.25</v>
      </c>
      <c r="AH1435" s="9">
        <f>IF(PPG!Y1943="", "", PPG!Y1943)</f>
        <v>1.67</v>
      </c>
      <c r="AI1435" s="10">
        <f>IF(PPG!Z1943="", "", PPG!Z1943)</f>
        <v>60.12</v>
      </c>
      <c r="AJ1435" s="31" t="str">
        <f>IF(D1435&lt;&gt;"",D1435*I1435, "0.00")</f>
        <v>0.00</v>
      </c>
      <c r="AK1435" s="8" t="str">
        <f>IF(D1435&lt;&gt;"",D1435, "0")</f>
        <v>0</v>
      </c>
      <c r="AL1435" s="8" t="str">
        <f>IF(D1435&lt;&gt;"",D1435*K1435, "0")</f>
        <v>0</v>
      </c>
    </row>
    <row r="1436" spans="1:38">
      <c r="A1436" s="8">
        <f>IF(OUT!C2733="", "", OUT!C2733)</f>
        <v>727</v>
      </c>
      <c r="B1436" s="19">
        <f>IF(OUT!A2733="", "", OUT!A2733)</f>
        <v>96403</v>
      </c>
      <c r="C1436" s="8" t="str">
        <f>IF(OUT!D2733="", "", OUT!D2733)</f>
        <v>RH</v>
      </c>
      <c r="D1436" s="26"/>
      <c r="E1436" s="35" t="str">
        <f>IF(OUT!E2733="", "", OUT!E2733)</f>
        <v>36 CELL</v>
      </c>
      <c r="F1436" s="23" t="str">
        <f>IF(OUT!AE2733="NEW", "✷", "")</f>
        <v/>
      </c>
      <c r="G1436" t="str">
        <f>IF(OUT!B2733="", "", OUT!B2733)</f>
        <v>HEUCHERA HEUREKA TIMELESS ORANGE</v>
      </c>
      <c r="H1436" s="20">
        <f>IF(AND($K$3=1,$K$4="N"),P1436,IF(AND($K$3=2,$K$4="N"),R1436,IF(AND($K$3=3,$K$4="N"),T1436,IF(AND($K$3=4,$K$4="N"),V1436,IF(AND($K$3=5,$K$4="N"),X1436,IF(AND($K$3=1,$K$4="Y"),Z1436,IF(AND($K$3=2,$K$4="Y"),AB1436,IF(AND($K$3=3,$K$4="Y"),AD1436,IF(AND($K$3=4,$K$4="Y"),AF1436,IF(AND($K$3=5,$K$4="Y"),AH1436,"FALSE"))))))))))</f>
        <v>2.1120000000000001</v>
      </c>
      <c r="I1436" s="21">
        <f>IF(AND($K$3=1,$K$4="N"),Q1436,IF(AND($K$3=2,$K$4="N"),S1436,IF(AND($K$3=3,$K$4="N"),U1436,IF(AND($K$3=4,$K$4="N"),W1436,IF(AND($K$3=5,$K$4="N"),Y1436,IF(AND($K$3=1,$K$4="Y"),AA1436,IF(AND($K$3=2,$K$4="Y"),AC1436,IF(AND($K$3=3,$K$4="Y"),AE1436,IF(AND($K$3=4,$K$4="Y"),AG1436,IF(AND($K$3=5,$K$4="Y"),AI1436,"FALSE"))))))))))</f>
        <v>76.03</v>
      </c>
      <c r="J1436" s="35" t="str">
        <f>IF(OUT!F2733="", "", OUT!F2733)</f>
        <v>STRIP TRAY</v>
      </c>
      <c r="K1436" s="8">
        <f>IF(OUT!P2733="", "", OUT!P2733)</f>
        <v>36</v>
      </c>
      <c r="L1436" s="8" t="str">
        <f>IF(OUT!AE2733="", "", OUT!AE2733)</f>
        <v/>
      </c>
      <c r="M1436" s="8" t="str">
        <f>IF(OUT!AG2733="", "", OUT!AG2733)</f>
        <v>PAT</v>
      </c>
      <c r="N1436" s="8" t="str">
        <f>IF(OUT!AQ2733="", "", OUT!AQ2733)</f>
        <v/>
      </c>
      <c r="O1436" s="8" t="str">
        <f>IF(OUT!BO2733="", "", OUT!BO2733)</f>
        <v>T7</v>
      </c>
      <c r="P1436" s="9">
        <f>IF(OUT!N2733="", "", OUT!N2733)</f>
        <v>2.1120000000000001</v>
      </c>
      <c r="Q1436" s="10">
        <f>IF(OUT!O2733="", "", OUT!O2733)</f>
        <v>76.03</v>
      </c>
      <c r="R1436" s="9">
        <f>IF(PPG!H2733="", "", PPG!H2733)</f>
        <v>1.948</v>
      </c>
      <c r="S1436" s="10">
        <f>IF(PPG!I2733="", "", PPG!I2733)</f>
        <v>70.12</v>
      </c>
      <c r="T1436" s="9">
        <f>IF(PPG!J2733="", "", PPG!J2733)</f>
        <v>1.849</v>
      </c>
      <c r="U1436" s="10">
        <f>IF(PPG!K2733="", "", PPG!K2733)</f>
        <v>66.56</v>
      </c>
      <c r="V1436" s="9">
        <f>IF(PPG!L2733="", "", PPG!L2733)</f>
        <v>1.7569999999999999</v>
      </c>
      <c r="W1436" s="10">
        <f>IF(PPG!M2733="", "", PPG!M2733)</f>
        <v>63.25</v>
      </c>
      <c r="X1436" s="9">
        <f>IF(PPG!N2733="", "", PPG!N2733)</f>
        <v>1.67</v>
      </c>
      <c r="Y1436" s="10">
        <f>IF(PPG!O2733="", "", PPG!O2733)</f>
        <v>60.12</v>
      </c>
      <c r="Z1436" s="9">
        <f>IF(PPG!Q2733="", "", PPG!Q2733)</f>
        <v>1.998</v>
      </c>
      <c r="AA1436" s="10">
        <f>IF(PPG!R2733="", "", PPG!R2733)</f>
        <v>71.92</v>
      </c>
      <c r="AB1436" s="9">
        <f>IF(PPG!S2733="", "", PPG!S2733)</f>
        <v>1.948</v>
      </c>
      <c r="AC1436" s="10">
        <f>IF(PPG!T2733="", "", PPG!T2733)</f>
        <v>70.12</v>
      </c>
      <c r="AD1436" s="9">
        <f>IF(PPG!U2733="", "", PPG!U2733)</f>
        <v>1.849</v>
      </c>
      <c r="AE1436" s="10">
        <f>IF(PPG!V2733="", "", PPG!V2733)</f>
        <v>66.56</v>
      </c>
      <c r="AF1436" s="9">
        <f>IF(PPG!W2733="", "", PPG!W2733)</f>
        <v>1.7569999999999999</v>
      </c>
      <c r="AG1436" s="10">
        <f>IF(PPG!X2733="", "", PPG!X2733)</f>
        <v>63.25</v>
      </c>
      <c r="AH1436" s="9">
        <f>IF(PPG!Y2733="", "", PPG!Y2733)</f>
        <v>1.67</v>
      </c>
      <c r="AI1436" s="10">
        <f>IF(PPG!Z2733="", "", PPG!Z2733)</f>
        <v>60.12</v>
      </c>
      <c r="AJ1436" s="31" t="str">
        <f>IF(D1436&lt;&gt;"",D1436*I1436, "0.00")</f>
        <v>0.00</v>
      </c>
      <c r="AK1436" s="8" t="str">
        <f>IF(D1436&lt;&gt;"",D1436, "0")</f>
        <v>0</v>
      </c>
      <c r="AL1436" s="8" t="str">
        <f>IF(D1436&lt;&gt;"",D1436*K1436, "0")</f>
        <v>0</v>
      </c>
    </row>
    <row r="1437" spans="1:38">
      <c r="A1437" s="8">
        <f>IF(OUT!C2504="", "", OUT!C2504)</f>
        <v>727</v>
      </c>
      <c r="B1437" s="19">
        <f>IF(OUT!A2504="", "", OUT!A2504)</f>
        <v>92873</v>
      </c>
      <c r="C1437" s="8" t="str">
        <f>IF(OUT!D2504="", "", OUT!D2504)</f>
        <v>RH</v>
      </c>
      <c r="D1437" s="26"/>
      <c r="E1437" s="35" t="str">
        <f>IF(OUT!E2504="", "", OUT!E2504)</f>
        <v>36 CELL</v>
      </c>
      <c r="F1437" s="23" t="str">
        <f>IF(OUT!AE2504="NEW", "✷", "")</f>
        <v>✷</v>
      </c>
      <c r="G1437" t="str">
        <f>IF(OUT!B2504="", "", OUT!B2504)</f>
        <v>HEUCHERA KIRA ARIZONA</v>
      </c>
      <c r="H1437" s="20">
        <f>IF(AND($K$3=1,$K$4="N"),P1437,IF(AND($K$3=2,$K$4="N"),R1437,IF(AND($K$3=3,$K$4="N"),T1437,IF(AND($K$3=4,$K$4="N"),V1437,IF(AND($K$3=5,$K$4="N"),X1437,IF(AND($K$3=1,$K$4="Y"),Z1437,IF(AND($K$3=2,$K$4="Y"),AB1437,IF(AND($K$3=3,$K$4="Y"),AD1437,IF(AND($K$3=4,$K$4="Y"),AF1437,IF(AND($K$3=5,$K$4="Y"),AH1437,"FALSE"))))))))))</f>
        <v>2.3149999999999999</v>
      </c>
      <c r="I1437" s="21">
        <f>IF(AND($K$3=1,$K$4="N"),Q1437,IF(AND($K$3=2,$K$4="N"),S1437,IF(AND($K$3=3,$K$4="N"),U1437,IF(AND($K$3=4,$K$4="N"),W1437,IF(AND($K$3=5,$K$4="N"),Y1437,IF(AND($K$3=1,$K$4="Y"),AA1437,IF(AND($K$3=2,$K$4="Y"),AC1437,IF(AND($K$3=3,$K$4="Y"),AE1437,IF(AND($K$3=4,$K$4="Y"),AG1437,IF(AND($K$3=5,$K$4="Y"),AI1437,"FALSE"))))))))))</f>
        <v>83.34</v>
      </c>
      <c r="J1437" s="35" t="str">
        <f>IF(OUT!F2504="", "", OUT!F2504)</f>
        <v>STRIP TRAY</v>
      </c>
      <c r="K1437" s="8">
        <f>IF(OUT!P2504="", "", OUT!P2504)</f>
        <v>36</v>
      </c>
      <c r="L1437" s="8" t="str">
        <f>IF(OUT!AE2504="", "", OUT!AE2504)</f>
        <v>NEW</v>
      </c>
      <c r="M1437" s="8" t="str">
        <f>IF(OUT!AG2504="", "", OUT!AG2504)</f>
        <v>PAT</v>
      </c>
      <c r="N1437" s="8" t="str">
        <f>IF(OUT!AQ2504="", "", OUT!AQ2504)</f>
        <v/>
      </c>
      <c r="O1437" s="8" t="str">
        <f>IF(OUT!BO2504="", "", OUT!BO2504)</f>
        <v>T7</v>
      </c>
      <c r="P1437" s="9">
        <f>IF(OUT!N2504="", "", OUT!N2504)</f>
        <v>2.3149999999999999</v>
      </c>
      <c r="Q1437" s="10">
        <f>IF(OUT!O2504="", "", OUT!O2504)</f>
        <v>83.34</v>
      </c>
      <c r="R1437" s="9">
        <f>IF(PPG!H2504="", "", PPG!H2504)</f>
        <v>2.1360000000000001</v>
      </c>
      <c r="S1437" s="10">
        <f>IF(PPG!I2504="", "", PPG!I2504)</f>
        <v>76.89</v>
      </c>
      <c r="T1437" s="9">
        <f>IF(PPG!J2504="", "", PPG!J2504)</f>
        <v>2.028</v>
      </c>
      <c r="U1437" s="10">
        <f>IF(PPG!K2504="", "", PPG!K2504)</f>
        <v>73</v>
      </c>
      <c r="V1437" s="9">
        <f>IF(PPG!L2504="", "", PPG!L2504)</f>
        <v>1.9259999999999999</v>
      </c>
      <c r="W1437" s="10">
        <f>IF(PPG!M2504="", "", PPG!M2504)</f>
        <v>69.33</v>
      </c>
      <c r="X1437" s="9">
        <f>IF(PPG!N2504="", "", PPG!N2504)</f>
        <v>1.83</v>
      </c>
      <c r="Y1437" s="10">
        <f>IF(PPG!O2504="", "", PPG!O2504)</f>
        <v>65.88</v>
      </c>
      <c r="Z1437" s="9">
        <f>IF(PPG!Q2504="", "", PPG!Q2504)</f>
        <v>2.19</v>
      </c>
      <c r="AA1437" s="10">
        <f>IF(PPG!R2504="", "", PPG!R2504)</f>
        <v>78.84</v>
      </c>
      <c r="AB1437" s="9">
        <f>IF(PPG!S2504="", "", PPG!S2504)</f>
        <v>2.1360000000000001</v>
      </c>
      <c r="AC1437" s="10">
        <f>IF(PPG!T2504="", "", PPG!T2504)</f>
        <v>76.89</v>
      </c>
      <c r="AD1437" s="9">
        <f>IF(PPG!U2504="", "", PPG!U2504)</f>
        <v>2.028</v>
      </c>
      <c r="AE1437" s="10">
        <f>IF(PPG!V2504="", "", PPG!V2504)</f>
        <v>73</v>
      </c>
      <c r="AF1437" s="9">
        <f>IF(PPG!W2504="", "", PPG!W2504)</f>
        <v>1.9259999999999999</v>
      </c>
      <c r="AG1437" s="10">
        <f>IF(PPG!X2504="", "", PPG!X2504)</f>
        <v>69.33</v>
      </c>
      <c r="AH1437" s="9">
        <f>IF(PPG!Y2504="", "", PPG!Y2504)</f>
        <v>1.83</v>
      </c>
      <c r="AI1437" s="10">
        <f>IF(PPG!Z2504="", "", PPG!Z2504)</f>
        <v>65.88</v>
      </c>
      <c r="AJ1437" s="31" t="str">
        <f>IF(D1437&lt;&gt;"",D1437*I1437, "0.00")</f>
        <v>0.00</v>
      </c>
      <c r="AK1437" s="8" t="str">
        <f>IF(D1437&lt;&gt;"",D1437, "0")</f>
        <v>0</v>
      </c>
      <c r="AL1437" s="8" t="str">
        <f>IF(D1437&lt;&gt;"",D1437*K1437, "0")</f>
        <v>0</v>
      </c>
    </row>
    <row r="1438" spans="1:38">
      <c r="A1438" s="8">
        <f>IF(OUT!C2520="", "", OUT!C2520)</f>
        <v>727</v>
      </c>
      <c r="B1438" s="19">
        <f>IF(OUT!A2520="", "", OUT!A2520)</f>
        <v>92945</v>
      </c>
      <c r="C1438" s="8" t="str">
        <f>IF(OUT!D2520="", "", OUT!D2520)</f>
        <v>RH</v>
      </c>
      <c r="D1438" s="26"/>
      <c r="E1438" s="35" t="str">
        <f>IF(OUT!E2520="", "", OUT!E2520)</f>
        <v>36 CELL</v>
      </c>
      <c r="F1438" s="23" t="str">
        <f>IF(OUT!AE2520="NEW", "✷", "")</f>
        <v>✷</v>
      </c>
      <c r="G1438" t="str">
        <f>IF(OUT!B2520="", "", OUT!B2520)</f>
        <v>HEUCHERA KIRA EVERGREEN FOREST</v>
      </c>
      <c r="H1438" s="20">
        <f>IF(AND($K$3=1,$K$4="N"),P1438,IF(AND($K$3=2,$K$4="N"),R1438,IF(AND($K$3=3,$K$4="N"),T1438,IF(AND($K$3=4,$K$4="N"),V1438,IF(AND($K$3=5,$K$4="N"),X1438,IF(AND($K$3=1,$K$4="Y"),Z1438,IF(AND($K$3=2,$K$4="Y"),AB1438,IF(AND($K$3=3,$K$4="Y"),AD1438,IF(AND($K$3=4,$K$4="Y"),AF1438,IF(AND($K$3=5,$K$4="Y"),AH1438,"FALSE"))))))))))</f>
        <v>2.3149999999999999</v>
      </c>
      <c r="I1438" s="21">
        <f>IF(AND($K$3=1,$K$4="N"),Q1438,IF(AND($K$3=2,$K$4="N"),S1438,IF(AND($K$3=3,$K$4="N"),U1438,IF(AND($K$3=4,$K$4="N"),W1438,IF(AND($K$3=5,$K$4="N"),Y1438,IF(AND($K$3=1,$K$4="Y"),AA1438,IF(AND($K$3=2,$K$4="Y"),AC1438,IF(AND($K$3=3,$K$4="Y"),AE1438,IF(AND($K$3=4,$K$4="Y"),AG1438,IF(AND($K$3=5,$K$4="Y"),AI1438,"FALSE"))))))))))</f>
        <v>83.34</v>
      </c>
      <c r="J1438" s="35" t="str">
        <f>IF(OUT!F2520="", "", OUT!F2520)</f>
        <v>STRIP TRAY</v>
      </c>
      <c r="K1438" s="8">
        <f>IF(OUT!P2520="", "", OUT!P2520)</f>
        <v>36</v>
      </c>
      <c r="L1438" s="8" t="str">
        <f>IF(OUT!AE2520="", "", OUT!AE2520)</f>
        <v>NEW</v>
      </c>
      <c r="M1438" s="8" t="str">
        <f>IF(OUT!AG2520="", "", OUT!AG2520)</f>
        <v>PAT</v>
      </c>
      <c r="N1438" s="8" t="str">
        <f>IF(OUT!AQ2520="", "", OUT!AQ2520)</f>
        <v/>
      </c>
      <c r="O1438" s="8" t="str">
        <f>IF(OUT!BO2520="", "", OUT!BO2520)</f>
        <v>T7</v>
      </c>
      <c r="P1438" s="9">
        <f>IF(OUT!N2520="", "", OUT!N2520)</f>
        <v>2.3149999999999999</v>
      </c>
      <c r="Q1438" s="10">
        <f>IF(OUT!O2520="", "", OUT!O2520)</f>
        <v>83.34</v>
      </c>
      <c r="R1438" s="9">
        <f>IF(PPG!H2520="", "", PPG!H2520)</f>
        <v>2.1360000000000001</v>
      </c>
      <c r="S1438" s="10">
        <f>IF(PPG!I2520="", "", PPG!I2520)</f>
        <v>76.89</v>
      </c>
      <c r="T1438" s="9">
        <f>IF(PPG!J2520="", "", PPG!J2520)</f>
        <v>2.028</v>
      </c>
      <c r="U1438" s="10">
        <f>IF(PPG!K2520="", "", PPG!K2520)</f>
        <v>73</v>
      </c>
      <c r="V1438" s="9">
        <f>IF(PPG!L2520="", "", PPG!L2520)</f>
        <v>1.9259999999999999</v>
      </c>
      <c r="W1438" s="10">
        <f>IF(PPG!M2520="", "", PPG!M2520)</f>
        <v>69.33</v>
      </c>
      <c r="X1438" s="9">
        <f>IF(PPG!N2520="", "", PPG!N2520)</f>
        <v>1.83</v>
      </c>
      <c r="Y1438" s="10">
        <f>IF(PPG!O2520="", "", PPG!O2520)</f>
        <v>65.88</v>
      </c>
      <c r="Z1438" s="9">
        <f>IF(PPG!Q2520="", "", PPG!Q2520)</f>
        <v>2.19</v>
      </c>
      <c r="AA1438" s="10">
        <f>IF(PPG!R2520="", "", PPG!R2520)</f>
        <v>78.84</v>
      </c>
      <c r="AB1438" s="9">
        <f>IF(PPG!S2520="", "", PPG!S2520)</f>
        <v>2.1360000000000001</v>
      </c>
      <c r="AC1438" s="10">
        <f>IF(PPG!T2520="", "", PPG!T2520)</f>
        <v>76.89</v>
      </c>
      <c r="AD1438" s="9">
        <f>IF(PPG!U2520="", "", PPG!U2520)</f>
        <v>2.028</v>
      </c>
      <c r="AE1438" s="10">
        <f>IF(PPG!V2520="", "", PPG!V2520)</f>
        <v>73</v>
      </c>
      <c r="AF1438" s="9">
        <f>IF(PPG!W2520="", "", PPG!W2520)</f>
        <v>1.9259999999999999</v>
      </c>
      <c r="AG1438" s="10">
        <f>IF(PPG!X2520="", "", PPG!X2520)</f>
        <v>69.33</v>
      </c>
      <c r="AH1438" s="9">
        <f>IF(PPG!Y2520="", "", PPG!Y2520)</f>
        <v>1.83</v>
      </c>
      <c r="AI1438" s="10">
        <f>IF(PPG!Z2520="", "", PPG!Z2520)</f>
        <v>65.88</v>
      </c>
      <c r="AJ1438" s="31" t="str">
        <f>IF(D1438&lt;&gt;"",D1438*I1438, "0.00")</f>
        <v>0.00</v>
      </c>
      <c r="AK1438" s="8" t="str">
        <f>IF(D1438&lt;&gt;"",D1438, "0")</f>
        <v>0</v>
      </c>
      <c r="AL1438" s="8" t="str">
        <f>IF(D1438&lt;&gt;"",D1438*K1438, "0")</f>
        <v>0</v>
      </c>
    </row>
    <row r="1439" spans="1:38">
      <c r="A1439" s="8">
        <f>IF(OUT!C2505="", "", OUT!C2505)</f>
        <v>727</v>
      </c>
      <c r="B1439" s="19">
        <f>IF(OUT!A2505="", "", OUT!A2505)</f>
        <v>92874</v>
      </c>
      <c r="C1439" s="8" t="str">
        <f>IF(OUT!D2505="", "", OUT!D2505)</f>
        <v>RH</v>
      </c>
      <c r="D1439" s="26"/>
      <c r="E1439" s="35" t="str">
        <f>IF(OUT!E2505="", "", OUT!E2505)</f>
        <v>36 CELL</v>
      </c>
      <c r="F1439" s="23" t="str">
        <f>IF(OUT!AE2505="NEW", "✷", "")</f>
        <v>✷</v>
      </c>
      <c r="G1439" t="str">
        <f>IF(OUT!B2505="", "", OUT!B2505)</f>
        <v>HEUCHERA KIRA GREEN TEA</v>
      </c>
      <c r="H1439" s="20">
        <f>IF(AND($K$3=1,$K$4="N"),P1439,IF(AND($K$3=2,$K$4="N"),R1439,IF(AND($K$3=3,$K$4="N"),T1439,IF(AND($K$3=4,$K$4="N"),V1439,IF(AND($K$3=5,$K$4="N"),X1439,IF(AND($K$3=1,$K$4="Y"),Z1439,IF(AND($K$3=2,$K$4="Y"),AB1439,IF(AND($K$3=3,$K$4="Y"),AD1439,IF(AND($K$3=4,$K$4="Y"),AF1439,IF(AND($K$3=5,$K$4="Y"),AH1439,"FALSE"))))))))))</f>
        <v>2.3149999999999999</v>
      </c>
      <c r="I1439" s="21">
        <f>IF(AND($K$3=1,$K$4="N"),Q1439,IF(AND($K$3=2,$K$4="N"),S1439,IF(AND($K$3=3,$K$4="N"),U1439,IF(AND($K$3=4,$K$4="N"),W1439,IF(AND($K$3=5,$K$4="N"),Y1439,IF(AND($K$3=1,$K$4="Y"),AA1439,IF(AND($K$3=2,$K$4="Y"),AC1439,IF(AND($K$3=3,$K$4="Y"),AE1439,IF(AND($K$3=4,$K$4="Y"),AG1439,IF(AND($K$3=5,$K$4="Y"),AI1439,"FALSE"))))))))))</f>
        <v>83.34</v>
      </c>
      <c r="J1439" s="35" t="str">
        <f>IF(OUT!F2505="", "", OUT!F2505)</f>
        <v>STRIP TRAY</v>
      </c>
      <c r="K1439" s="8">
        <f>IF(OUT!P2505="", "", OUT!P2505)</f>
        <v>36</v>
      </c>
      <c r="L1439" s="8" t="str">
        <f>IF(OUT!AE2505="", "", OUT!AE2505)</f>
        <v>NEW</v>
      </c>
      <c r="M1439" s="8" t="str">
        <f>IF(OUT!AG2505="", "", OUT!AG2505)</f>
        <v>PAT</v>
      </c>
      <c r="N1439" s="8" t="str">
        <f>IF(OUT!AQ2505="", "", OUT!AQ2505)</f>
        <v/>
      </c>
      <c r="O1439" s="8" t="str">
        <f>IF(OUT!BO2505="", "", OUT!BO2505)</f>
        <v>T7</v>
      </c>
      <c r="P1439" s="9">
        <f>IF(OUT!N2505="", "", OUT!N2505)</f>
        <v>2.3149999999999999</v>
      </c>
      <c r="Q1439" s="10">
        <f>IF(OUT!O2505="", "", OUT!O2505)</f>
        <v>83.34</v>
      </c>
      <c r="R1439" s="9">
        <f>IF(PPG!H2505="", "", PPG!H2505)</f>
        <v>2.1360000000000001</v>
      </c>
      <c r="S1439" s="10">
        <f>IF(PPG!I2505="", "", PPG!I2505)</f>
        <v>76.89</v>
      </c>
      <c r="T1439" s="9">
        <f>IF(PPG!J2505="", "", PPG!J2505)</f>
        <v>2.028</v>
      </c>
      <c r="U1439" s="10">
        <f>IF(PPG!K2505="", "", PPG!K2505)</f>
        <v>73</v>
      </c>
      <c r="V1439" s="9">
        <f>IF(PPG!L2505="", "", PPG!L2505)</f>
        <v>1.9259999999999999</v>
      </c>
      <c r="W1439" s="10">
        <f>IF(PPG!M2505="", "", PPG!M2505)</f>
        <v>69.33</v>
      </c>
      <c r="X1439" s="9">
        <f>IF(PPG!N2505="", "", PPG!N2505)</f>
        <v>1.83</v>
      </c>
      <c r="Y1439" s="10">
        <f>IF(PPG!O2505="", "", PPG!O2505)</f>
        <v>65.88</v>
      </c>
      <c r="Z1439" s="9">
        <f>IF(PPG!Q2505="", "", PPG!Q2505)</f>
        <v>2.19</v>
      </c>
      <c r="AA1439" s="10">
        <f>IF(PPG!R2505="", "", PPG!R2505)</f>
        <v>78.84</v>
      </c>
      <c r="AB1439" s="9">
        <f>IF(PPG!S2505="", "", PPG!S2505)</f>
        <v>2.1360000000000001</v>
      </c>
      <c r="AC1439" s="10">
        <f>IF(PPG!T2505="", "", PPG!T2505)</f>
        <v>76.89</v>
      </c>
      <c r="AD1439" s="9">
        <f>IF(PPG!U2505="", "", PPG!U2505)</f>
        <v>2.028</v>
      </c>
      <c r="AE1439" s="10">
        <f>IF(PPG!V2505="", "", PPG!V2505)</f>
        <v>73</v>
      </c>
      <c r="AF1439" s="9">
        <f>IF(PPG!W2505="", "", PPG!W2505)</f>
        <v>1.9259999999999999</v>
      </c>
      <c r="AG1439" s="10">
        <f>IF(PPG!X2505="", "", PPG!X2505)</f>
        <v>69.33</v>
      </c>
      <c r="AH1439" s="9">
        <f>IF(PPG!Y2505="", "", PPG!Y2505)</f>
        <v>1.83</v>
      </c>
      <c r="AI1439" s="10">
        <f>IF(PPG!Z2505="", "", PPG!Z2505)</f>
        <v>65.88</v>
      </c>
      <c r="AJ1439" s="31" t="str">
        <f>IF(D1439&lt;&gt;"",D1439*I1439, "0.00")</f>
        <v>0.00</v>
      </c>
      <c r="AK1439" s="8" t="str">
        <f>IF(D1439&lt;&gt;"",D1439, "0")</f>
        <v>0</v>
      </c>
      <c r="AL1439" s="8" t="str">
        <f>IF(D1439&lt;&gt;"",D1439*K1439, "0")</f>
        <v>0</v>
      </c>
    </row>
    <row r="1440" spans="1:38">
      <c r="A1440" s="8">
        <f>IF(OUT!C2521="", "", OUT!C2521)</f>
        <v>727</v>
      </c>
      <c r="B1440" s="19">
        <f>IF(OUT!A2521="", "", OUT!A2521)</f>
        <v>92947</v>
      </c>
      <c r="C1440" s="8" t="str">
        <f>IF(OUT!D2521="", "", OUT!D2521)</f>
        <v>RH</v>
      </c>
      <c r="D1440" s="26"/>
      <c r="E1440" s="35" t="str">
        <f>IF(OUT!E2521="", "", OUT!E2521)</f>
        <v>36 CELL</v>
      </c>
      <c r="F1440" s="23" t="str">
        <f>IF(OUT!AE2521="NEW", "✷", "")</f>
        <v>✷</v>
      </c>
      <c r="G1440" t="str">
        <f>IF(OUT!B2521="", "", OUT!B2521)</f>
        <v>HEUCHERA KIRA JERSEY</v>
      </c>
      <c r="H1440" s="20">
        <f>IF(AND($K$3=1,$K$4="N"),P1440,IF(AND($K$3=2,$K$4="N"),R1440,IF(AND($K$3=3,$K$4="N"),T1440,IF(AND($K$3=4,$K$4="N"),V1440,IF(AND($K$3=5,$K$4="N"),X1440,IF(AND($K$3=1,$K$4="Y"),Z1440,IF(AND($K$3=2,$K$4="Y"),AB1440,IF(AND($K$3=3,$K$4="Y"),AD1440,IF(AND($K$3=4,$K$4="Y"),AF1440,IF(AND($K$3=5,$K$4="Y"),AH1440,"FALSE"))))))))))</f>
        <v>2.3149999999999999</v>
      </c>
      <c r="I1440" s="21">
        <f>IF(AND($K$3=1,$K$4="N"),Q1440,IF(AND($K$3=2,$K$4="N"),S1440,IF(AND($K$3=3,$K$4="N"),U1440,IF(AND($K$3=4,$K$4="N"),W1440,IF(AND($K$3=5,$K$4="N"),Y1440,IF(AND($K$3=1,$K$4="Y"),AA1440,IF(AND($K$3=2,$K$4="Y"),AC1440,IF(AND($K$3=3,$K$4="Y"),AE1440,IF(AND($K$3=4,$K$4="Y"),AG1440,IF(AND($K$3=5,$K$4="Y"),AI1440,"FALSE"))))))))))</f>
        <v>83.34</v>
      </c>
      <c r="J1440" s="35" t="str">
        <f>IF(OUT!F2521="", "", OUT!F2521)</f>
        <v>STRIP TRAY</v>
      </c>
      <c r="K1440" s="8">
        <f>IF(OUT!P2521="", "", OUT!P2521)</f>
        <v>36</v>
      </c>
      <c r="L1440" s="8" t="str">
        <f>IF(OUT!AE2521="", "", OUT!AE2521)</f>
        <v>NEW</v>
      </c>
      <c r="M1440" s="8" t="str">
        <f>IF(OUT!AG2521="", "", OUT!AG2521)</f>
        <v>PAT</v>
      </c>
      <c r="N1440" s="8" t="str">
        <f>IF(OUT!AQ2521="", "", OUT!AQ2521)</f>
        <v/>
      </c>
      <c r="O1440" s="8" t="str">
        <f>IF(OUT!BO2521="", "", OUT!BO2521)</f>
        <v>T7</v>
      </c>
      <c r="P1440" s="9">
        <f>IF(OUT!N2521="", "", OUT!N2521)</f>
        <v>2.3149999999999999</v>
      </c>
      <c r="Q1440" s="10">
        <f>IF(OUT!O2521="", "", OUT!O2521)</f>
        <v>83.34</v>
      </c>
      <c r="R1440" s="9">
        <f>IF(PPG!H2521="", "", PPG!H2521)</f>
        <v>2.1360000000000001</v>
      </c>
      <c r="S1440" s="10">
        <f>IF(PPG!I2521="", "", PPG!I2521)</f>
        <v>76.89</v>
      </c>
      <c r="T1440" s="9">
        <f>IF(PPG!J2521="", "", PPG!J2521)</f>
        <v>2.028</v>
      </c>
      <c r="U1440" s="10">
        <f>IF(PPG!K2521="", "", PPG!K2521)</f>
        <v>73</v>
      </c>
      <c r="V1440" s="9">
        <f>IF(PPG!L2521="", "", PPG!L2521)</f>
        <v>1.9259999999999999</v>
      </c>
      <c r="W1440" s="10">
        <f>IF(PPG!M2521="", "", PPG!M2521)</f>
        <v>69.33</v>
      </c>
      <c r="X1440" s="9">
        <f>IF(PPG!N2521="", "", PPG!N2521)</f>
        <v>1.83</v>
      </c>
      <c r="Y1440" s="10">
        <f>IF(PPG!O2521="", "", PPG!O2521)</f>
        <v>65.88</v>
      </c>
      <c r="Z1440" s="9">
        <f>IF(PPG!Q2521="", "", PPG!Q2521)</f>
        <v>2.19</v>
      </c>
      <c r="AA1440" s="10">
        <f>IF(PPG!R2521="", "", PPG!R2521)</f>
        <v>78.84</v>
      </c>
      <c r="AB1440" s="9">
        <f>IF(PPG!S2521="", "", PPG!S2521)</f>
        <v>2.1360000000000001</v>
      </c>
      <c r="AC1440" s="10">
        <f>IF(PPG!T2521="", "", PPG!T2521)</f>
        <v>76.89</v>
      </c>
      <c r="AD1440" s="9">
        <f>IF(PPG!U2521="", "", PPG!U2521)</f>
        <v>2.028</v>
      </c>
      <c r="AE1440" s="10">
        <f>IF(PPG!V2521="", "", PPG!V2521)</f>
        <v>73</v>
      </c>
      <c r="AF1440" s="9">
        <f>IF(PPG!W2521="", "", PPG!W2521)</f>
        <v>1.9259999999999999</v>
      </c>
      <c r="AG1440" s="10">
        <f>IF(PPG!X2521="", "", PPG!X2521)</f>
        <v>69.33</v>
      </c>
      <c r="AH1440" s="9">
        <f>IF(PPG!Y2521="", "", PPG!Y2521)</f>
        <v>1.83</v>
      </c>
      <c r="AI1440" s="10">
        <f>IF(PPG!Z2521="", "", PPG!Z2521)</f>
        <v>65.88</v>
      </c>
      <c r="AJ1440" s="31" t="str">
        <f>IF(D1440&lt;&gt;"",D1440*I1440, "0.00")</f>
        <v>0.00</v>
      </c>
      <c r="AK1440" s="8" t="str">
        <f>IF(D1440&lt;&gt;"",D1440, "0")</f>
        <v>0</v>
      </c>
      <c r="AL1440" s="8" t="str">
        <f>IF(D1440&lt;&gt;"",D1440*K1440, "0")</f>
        <v>0</v>
      </c>
    </row>
    <row r="1441" spans="1:38">
      <c r="A1441" s="8">
        <f>IF(OUT!C2506="", "", OUT!C2506)</f>
        <v>727</v>
      </c>
      <c r="B1441" s="19">
        <f>IF(OUT!A2506="", "", OUT!A2506)</f>
        <v>92875</v>
      </c>
      <c r="C1441" s="8" t="str">
        <f>IF(OUT!D2506="", "", OUT!D2506)</f>
        <v>RH</v>
      </c>
      <c r="D1441" s="26"/>
      <c r="E1441" s="35" t="str">
        <f>IF(OUT!E2506="", "", OUT!E2506)</f>
        <v>36 CELL</v>
      </c>
      <c r="F1441" s="23" t="str">
        <f>IF(OUT!AE2506="NEW", "✷", "")</f>
        <v>✷</v>
      </c>
      <c r="G1441" t="str">
        <f>IF(OUT!B2506="", "", OUT!B2506)</f>
        <v>HEUCHERA KIRA PURPLE RAINFOREST</v>
      </c>
      <c r="H1441" s="20">
        <f>IF(AND($K$3=1,$K$4="N"),P1441,IF(AND($K$3=2,$K$4="N"),R1441,IF(AND($K$3=3,$K$4="N"),T1441,IF(AND($K$3=4,$K$4="N"),V1441,IF(AND($K$3=5,$K$4="N"),X1441,IF(AND($K$3=1,$K$4="Y"),Z1441,IF(AND($K$3=2,$K$4="Y"),AB1441,IF(AND($K$3=3,$K$4="Y"),AD1441,IF(AND($K$3=4,$K$4="Y"),AF1441,IF(AND($K$3=5,$K$4="Y"),AH1441,"FALSE"))))))))))</f>
        <v>2.3149999999999999</v>
      </c>
      <c r="I1441" s="21">
        <f>IF(AND($K$3=1,$K$4="N"),Q1441,IF(AND($K$3=2,$K$4="N"),S1441,IF(AND($K$3=3,$K$4="N"),U1441,IF(AND($K$3=4,$K$4="N"),W1441,IF(AND($K$3=5,$K$4="N"),Y1441,IF(AND($K$3=1,$K$4="Y"),AA1441,IF(AND($K$3=2,$K$4="Y"),AC1441,IF(AND($K$3=3,$K$4="Y"),AE1441,IF(AND($K$3=4,$K$4="Y"),AG1441,IF(AND($K$3=5,$K$4="Y"),AI1441,"FALSE"))))))))))</f>
        <v>83.34</v>
      </c>
      <c r="J1441" s="35" t="str">
        <f>IF(OUT!F2506="", "", OUT!F2506)</f>
        <v>STRIP TRAY</v>
      </c>
      <c r="K1441" s="8">
        <f>IF(OUT!P2506="", "", OUT!P2506)</f>
        <v>36</v>
      </c>
      <c r="L1441" s="8" t="str">
        <f>IF(OUT!AE2506="", "", OUT!AE2506)</f>
        <v>NEW</v>
      </c>
      <c r="M1441" s="8" t="str">
        <f>IF(OUT!AG2506="", "", OUT!AG2506)</f>
        <v>PAT</v>
      </c>
      <c r="N1441" s="8" t="str">
        <f>IF(OUT!AQ2506="", "", OUT!AQ2506)</f>
        <v/>
      </c>
      <c r="O1441" s="8" t="str">
        <f>IF(OUT!BO2506="", "", OUT!BO2506)</f>
        <v>T7</v>
      </c>
      <c r="P1441" s="9">
        <f>IF(OUT!N2506="", "", OUT!N2506)</f>
        <v>2.3149999999999999</v>
      </c>
      <c r="Q1441" s="10">
        <f>IF(OUT!O2506="", "", OUT!O2506)</f>
        <v>83.34</v>
      </c>
      <c r="R1441" s="9">
        <f>IF(PPG!H2506="", "", PPG!H2506)</f>
        <v>2.1360000000000001</v>
      </c>
      <c r="S1441" s="10">
        <f>IF(PPG!I2506="", "", PPG!I2506)</f>
        <v>76.89</v>
      </c>
      <c r="T1441" s="9">
        <f>IF(PPG!J2506="", "", PPG!J2506)</f>
        <v>2.028</v>
      </c>
      <c r="U1441" s="10">
        <f>IF(PPG!K2506="", "", PPG!K2506)</f>
        <v>73</v>
      </c>
      <c r="V1441" s="9">
        <f>IF(PPG!L2506="", "", PPG!L2506)</f>
        <v>1.9259999999999999</v>
      </c>
      <c r="W1441" s="10">
        <f>IF(PPG!M2506="", "", PPG!M2506)</f>
        <v>69.33</v>
      </c>
      <c r="X1441" s="9">
        <f>IF(PPG!N2506="", "", PPG!N2506)</f>
        <v>1.83</v>
      </c>
      <c r="Y1441" s="10">
        <f>IF(PPG!O2506="", "", PPG!O2506)</f>
        <v>65.88</v>
      </c>
      <c r="Z1441" s="9">
        <f>IF(PPG!Q2506="", "", PPG!Q2506)</f>
        <v>2.19</v>
      </c>
      <c r="AA1441" s="10">
        <f>IF(PPG!R2506="", "", PPG!R2506)</f>
        <v>78.84</v>
      </c>
      <c r="AB1441" s="9">
        <f>IF(PPG!S2506="", "", PPG!S2506)</f>
        <v>2.1360000000000001</v>
      </c>
      <c r="AC1441" s="10">
        <f>IF(PPG!T2506="", "", PPG!T2506)</f>
        <v>76.89</v>
      </c>
      <c r="AD1441" s="9">
        <f>IF(PPG!U2506="", "", PPG!U2506)</f>
        <v>2.028</v>
      </c>
      <c r="AE1441" s="10">
        <f>IF(PPG!V2506="", "", PPG!V2506)</f>
        <v>73</v>
      </c>
      <c r="AF1441" s="9">
        <f>IF(PPG!W2506="", "", PPG!W2506)</f>
        <v>1.9259999999999999</v>
      </c>
      <c r="AG1441" s="10">
        <f>IF(PPG!X2506="", "", PPG!X2506)</f>
        <v>69.33</v>
      </c>
      <c r="AH1441" s="9">
        <f>IF(PPG!Y2506="", "", PPG!Y2506)</f>
        <v>1.83</v>
      </c>
      <c r="AI1441" s="10">
        <f>IF(PPG!Z2506="", "", PPG!Z2506)</f>
        <v>65.88</v>
      </c>
      <c r="AJ1441" s="31" t="str">
        <f>IF(D1441&lt;&gt;"",D1441*I1441, "0.00")</f>
        <v>0.00</v>
      </c>
      <c r="AK1441" s="8" t="str">
        <f>IF(D1441&lt;&gt;"",D1441, "0")</f>
        <v>0</v>
      </c>
      <c r="AL1441" s="8" t="str">
        <f>IF(D1441&lt;&gt;"",D1441*K1441, "0")</f>
        <v>0</v>
      </c>
    </row>
    <row r="1442" spans="1:38">
      <c r="A1442" s="8">
        <f>IF(OUT!C1611="", "", OUT!C1611)</f>
        <v>727</v>
      </c>
      <c r="B1442" s="19">
        <f>IF(OUT!A1611="", "", OUT!A1611)</f>
        <v>75801</v>
      </c>
      <c r="C1442" s="8" t="str">
        <f>IF(OUT!D1611="", "", OUT!D1611)</f>
        <v>RH</v>
      </c>
      <c r="D1442" s="26"/>
      <c r="E1442" s="35" t="str">
        <f>IF(OUT!E1611="", "", OUT!E1611)</f>
        <v>36 CELL</v>
      </c>
      <c r="F1442" s="23" t="str">
        <f>IF(OUT!AE1611="NEW", "✷", "")</f>
        <v/>
      </c>
      <c r="G1442" t="str">
        <f>IF(OUT!B1611="", "", OUT!B1611)</f>
        <v>HEUCHERA MIDNIGHT ROSE (Deep Purple/Black)</v>
      </c>
      <c r="H1442" s="20">
        <f>IF(AND($K$3=1,$K$4="N"),P1442,IF(AND($K$3=2,$K$4="N"),R1442,IF(AND($K$3=3,$K$4="N"),T1442,IF(AND($K$3=4,$K$4="N"),V1442,IF(AND($K$3=5,$K$4="N"),X1442,IF(AND($K$3=1,$K$4="Y"),Z1442,IF(AND($K$3=2,$K$4="Y"),AB1442,IF(AND($K$3=3,$K$4="Y"),AD1442,IF(AND($K$3=4,$K$4="Y"),AF1442,IF(AND($K$3=5,$K$4="Y"),AH1442,"FALSE"))))))))))</f>
        <v>3.5720000000000001</v>
      </c>
      <c r="I1442" s="21">
        <f>IF(AND($K$3=1,$K$4="N"),Q1442,IF(AND($K$3=2,$K$4="N"),S1442,IF(AND($K$3=3,$K$4="N"),U1442,IF(AND($K$3=4,$K$4="N"),W1442,IF(AND($K$3=5,$K$4="N"),Y1442,IF(AND($K$3=1,$K$4="Y"),AA1442,IF(AND($K$3=2,$K$4="Y"),AC1442,IF(AND($K$3=3,$K$4="Y"),AE1442,IF(AND($K$3=4,$K$4="Y"),AG1442,IF(AND($K$3=5,$K$4="Y"),AI1442,"FALSE"))))))))))</f>
        <v>128.59</v>
      </c>
      <c r="J1442" s="35" t="str">
        <f>IF(OUT!F1611="", "", OUT!F1611)</f>
        <v>STRIP TRAY</v>
      </c>
      <c r="K1442" s="8">
        <f>IF(OUT!P1611="", "", OUT!P1611)</f>
        <v>36</v>
      </c>
      <c r="L1442" s="8" t="str">
        <f>IF(OUT!AE1611="", "", OUT!AE1611)</f>
        <v/>
      </c>
      <c r="M1442" s="8" t="str">
        <f>IF(OUT!AG1611="", "", OUT!AG1611)</f>
        <v>PAT</v>
      </c>
      <c r="N1442" s="8" t="str">
        <f>IF(OUT!AQ1611="", "", OUT!AQ1611)</f>
        <v/>
      </c>
      <c r="O1442" s="8" t="str">
        <f>IF(OUT!BO1611="", "", OUT!BO1611)</f>
        <v>T7</v>
      </c>
      <c r="P1442" s="9">
        <f>IF(OUT!N1611="", "", OUT!N1611)</f>
        <v>3.5720000000000001</v>
      </c>
      <c r="Q1442" s="10">
        <f>IF(OUT!O1611="", "", OUT!O1611)</f>
        <v>128.59</v>
      </c>
      <c r="R1442" s="9">
        <f>IF(PPG!H1611="", "", PPG!H1611)</f>
        <v>3.2949999999999999</v>
      </c>
      <c r="S1442" s="10">
        <f>IF(PPG!I1611="", "", PPG!I1611)</f>
        <v>118.62</v>
      </c>
      <c r="T1442" s="9">
        <f>IF(PPG!J1611="", "", PPG!J1611)</f>
        <v>3.1280000000000001</v>
      </c>
      <c r="U1442" s="10">
        <f>IF(PPG!K1611="", "", PPG!K1611)</f>
        <v>112.6</v>
      </c>
      <c r="V1442" s="9">
        <f>IF(PPG!L1611="", "", PPG!L1611)</f>
        <v>2.972</v>
      </c>
      <c r="W1442" s="10">
        <f>IF(PPG!M1611="", "", PPG!M1611)</f>
        <v>106.99</v>
      </c>
      <c r="X1442" s="9">
        <f>IF(PPG!N1611="", "", PPG!N1611)</f>
        <v>2.8250000000000002</v>
      </c>
      <c r="Y1442" s="10">
        <f>IF(PPG!O1611="", "", PPG!O1611)</f>
        <v>101.7</v>
      </c>
      <c r="Z1442" s="9">
        <f>IF(PPG!Q1611="", "", PPG!Q1611)</f>
        <v>3.379</v>
      </c>
      <c r="AA1442" s="10">
        <f>IF(PPG!R1611="", "", PPG!R1611)</f>
        <v>121.64</v>
      </c>
      <c r="AB1442" s="9">
        <f>IF(PPG!S1611="", "", PPG!S1611)</f>
        <v>3.2949999999999999</v>
      </c>
      <c r="AC1442" s="10">
        <f>IF(PPG!T1611="", "", PPG!T1611)</f>
        <v>118.62</v>
      </c>
      <c r="AD1442" s="9">
        <f>IF(PPG!U1611="", "", PPG!U1611)</f>
        <v>3.1280000000000001</v>
      </c>
      <c r="AE1442" s="10">
        <f>IF(PPG!V1611="", "", PPG!V1611)</f>
        <v>112.6</v>
      </c>
      <c r="AF1442" s="9">
        <f>IF(PPG!W1611="", "", PPG!W1611)</f>
        <v>2.972</v>
      </c>
      <c r="AG1442" s="10">
        <f>IF(PPG!X1611="", "", PPG!X1611)</f>
        <v>106.99</v>
      </c>
      <c r="AH1442" s="9">
        <f>IF(PPG!Y1611="", "", PPG!Y1611)</f>
        <v>2.8250000000000002</v>
      </c>
      <c r="AI1442" s="10">
        <f>IF(PPG!Z1611="", "", PPG!Z1611)</f>
        <v>101.7</v>
      </c>
      <c r="AJ1442" s="31" t="str">
        <f>IF(D1442&lt;&gt;"",D1442*I1442, "0.00")</f>
        <v>0.00</v>
      </c>
      <c r="AK1442" s="8" t="str">
        <f>IF(D1442&lt;&gt;"",D1442, "0")</f>
        <v>0</v>
      </c>
      <c r="AL1442" s="8" t="str">
        <f>IF(D1442&lt;&gt;"",D1442*K1442, "0")</f>
        <v>0</v>
      </c>
    </row>
    <row r="1443" spans="1:38">
      <c r="A1443" s="8">
        <f>IF(OUT!C1872="", "", OUT!C1872)</f>
        <v>727</v>
      </c>
      <c r="B1443" s="19">
        <f>IF(OUT!A1872="", "", OUT!A1872)</f>
        <v>84636</v>
      </c>
      <c r="C1443" s="8" t="str">
        <f>IF(OUT!D1872="", "", OUT!D1872)</f>
        <v>RH</v>
      </c>
      <c r="D1443" s="26"/>
      <c r="E1443" s="35" t="str">
        <f>IF(OUT!E1872="", "", OUT!E1872)</f>
        <v>36 CELL</v>
      </c>
      <c r="F1443" s="23" t="str">
        <f>IF(OUT!AE1872="NEW", "✷", "")</f>
        <v/>
      </c>
      <c r="G1443" t="str">
        <f>IF(OUT!B1872="", "", OUT!B1872)</f>
        <v>HEUCHERELLA BUTTERED RUM</v>
      </c>
      <c r="H1443" s="20">
        <f>IF(AND($K$3=1,$K$4="N"),P1443,IF(AND($K$3=2,$K$4="N"),R1443,IF(AND($K$3=3,$K$4="N"),T1443,IF(AND($K$3=4,$K$4="N"),V1443,IF(AND($K$3=5,$K$4="N"),X1443,IF(AND($K$3=1,$K$4="Y"),Z1443,IF(AND($K$3=2,$K$4="Y"),AB1443,IF(AND($K$3=3,$K$4="Y"),AD1443,IF(AND($K$3=4,$K$4="Y"),AF1443,IF(AND($K$3=5,$K$4="Y"),AH1443,"FALSE"))))))))))</f>
        <v>3.5720000000000001</v>
      </c>
      <c r="I1443" s="21">
        <f>IF(AND($K$3=1,$K$4="N"),Q1443,IF(AND($K$3=2,$K$4="N"),S1443,IF(AND($K$3=3,$K$4="N"),U1443,IF(AND($K$3=4,$K$4="N"),W1443,IF(AND($K$3=5,$K$4="N"),Y1443,IF(AND($K$3=1,$K$4="Y"),AA1443,IF(AND($K$3=2,$K$4="Y"),AC1443,IF(AND($K$3=3,$K$4="Y"),AE1443,IF(AND($K$3=4,$K$4="Y"),AG1443,IF(AND($K$3=5,$K$4="Y"),AI1443,"FALSE"))))))))))</f>
        <v>128.59</v>
      </c>
      <c r="J1443" s="35" t="str">
        <f>IF(OUT!F1872="", "", OUT!F1872)</f>
        <v>STRIP TRAY</v>
      </c>
      <c r="K1443" s="8">
        <f>IF(OUT!P1872="", "", OUT!P1872)</f>
        <v>36</v>
      </c>
      <c r="L1443" s="8" t="str">
        <f>IF(OUT!AE1872="", "", OUT!AE1872)</f>
        <v/>
      </c>
      <c r="M1443" s="8" t="str">
        <f>IF(OUT!AG1872="", "", OUT!AG1872)</f>
        <v>PAT</v>
      </c>
      <c r="N1443" s="8" t="str">
        <f>IF(OUT!AQ1872="", "", OUT!AQ1872)</f>
        <v/>
      </c>
      <c r="O1443" s="8" t="str">
        <f>IF(OUT!BO1872="", "", OUT!BO1872)</f>
        <v>T7</v>
      </c>
      <c r="P1443" s="9">
        <f>IF(OUT!N1872="", "", OUT!N1872)</f>
        <v>3.5720000000000001</v>
      </c>
      <c r="Q1443" s="10">
        <f>IF(OUT!O1872="", "", OUT!O1872)</f>
        <v>128.59</v>
      </c>
      <c r="R1443" s="9">
        <f>IF(PPG!H1872="", "", PPG!H1872)</f>
        <v>3.2949999999999999</v>
      </c>
      <c r="S1443" s="10">
        <f>IF(PPG!I1872="", "", PPG!I1872)</f>
        <v>118.62</v>
      </c>
      <c r="T1443" s="9">
        <f>IF(PPG!J1872="", "", PPG!J1872)</f>
        <v>3.1280000000000001</v>
      </c>
      <c r="U1443" s="10">
        <f>IF(PPG!K1872="", "", PPG!K1872)</f>
        <v>112.6</v>
      </c>
      <c r="V1443" s="9">
        <f>IF(PPG!L1872="", "", PPG!L1872)</f>
        <v>2.972</v>
      </c>
      <c r="W1443" s="10">
        <f>IF(PPG!M1872="", "", PPG!M1872)</f>
        <v>106.99</v>
      </c>
      <c r="X1443" s="9">
        <f>IF(PPG!N1872="", "", PPG!N1872)</f>
        <v>2.8250000000000002</v>
      </c>
      <c r="Y1443" s="10">
        <f>IF(PPG!O1872="", "", PPG!O1872)</f>
        <v>101.7</v>
      </c>
      <c r="Z1443" s="9">
        <f>IF(PPG!Q1872="", "", PPG!Q1872)</f>
        <v>3.379</v>
      </c>
      <c r="AA1443" s="10">
        <f>IF(PPG!R1872="", "", PPG!R1872)</f>
        <v>121.64</v>
      </c>
      <c r="AB1443" s="9">
        <f>IF(PPG!S1872="", "", PPG!S1872)</f>
        <v>3.2949999999999999</v>
      </c>
      <c r="AC1443" s="10">
        <f>IF(PPG!T1872="", "", PPG!T1872)</f>
        <v>118.62</v>
      </c>
      <c r="AD1443" s="9">
        <f>IF(PPG!U1872="", "", PPG!U1872)</f>
        <v>3.1280000000000001</v>
      </c>
      <c r="AE1443" s="10">
        <f>IF(PPG!V1872="", "", PPG!V1872)</f>
        <v>112.6</v>
      </c>
      <c r="AF1443" s="9">
        <f>IF(PPG!W1872="", "", PPG!W1872)</f>
        <v>2.972</v>
      </c>
      <c r="AG1443" s="10">
        <f>IF(PPG!X1872="", "", PPG!X1872)</f>
        <v>106.99</v>
      </c>
      <c r="AH1443" s="9">
        <f>IF(PPG!Y1872="", "", PPG!Y1872)</f>
        <v>2.8250000000000002</v>
      </c>
      <c r="AI1443" s="10">
        <f>IF(PPG!Z1872="", "", PPG!Z1872)</f>
        <v>101.7</v>
      </c>
      <c r="AJ1443" s="31" t="str">
        <f>IF(D1443&lt;&gt;"",D1443*I1443, "0.00")</f>
        <v>0.00</v>
      </c>
      <c r="AK1443" s="8" t="str">
        <f>IF(D1443&lt;&gt;"",D1443, "0")</f>
        <v>0</v>
      </c>
      <c r="AL1443" s="8" t="str">
        <f>IF(D1443&lt;&gt;"",D1443*K1443, "0")</f>
        <v>0</v>
      </c>
    </row>
    <row r="1444" spans="1:38">
      <c r="A1444" s="8">
        <f>IF(OUT!C1711="", "", OUT!C1711)</f>
        <v>727</v>
      </c>
      <c r="B1444" s="19">
        <f>IF(OUT!A1711="", "", OUT!A1711)</f>
        <v>79406</v>
      </c>
      <c r="C1444" s="8" t="str">
        <f>IF(OUT!D1711="", "", OUT!D1711)</f>
        <v>RH</v>
      </c>
      <c r="D1444" s="26"/>
      <c r="E1444" s="35" t="str">
        <f>IF(OUT!E1711="", "", OUT!E1711)</f>
        <v>36 CELL</v>
      </c>
      <c r="F1444" s="23" t="str">
        <f>IF(OUT!AE1711="NEW", "✷", "")</f>
        <v/>
      </c>
      <c r="G1444" t="str">
        <f>IF(OUT!B1711="", "", OUT!B1711)</f>
        <v>HEUCHERELLA GOLD ZEBRA (Yellow w/Red)</v>
      </c>
      <c r="H1444" s="20">
        <f>IF(AND($K$3=1,$K$4="N"),P1444,IF(AND($K$3=2,$K$4="N"),R1444,IF(AND($K$3=3,$K$4="N"),T1444,IF(AND($K$3=4,$K$4="N"),V1444,IF(AND($K$3=5,$K$4="N"),X1444,IF(AND($K$3=1,$K$4="Y"),Z1444,IF(AND($K$3=2,$K$4="Y"),AB1444,IF(AND($K$3=3,$K$4="Y"),AD1444,IF(AND($K$3=4,$K$4="Y"),AF1444,IF(AND($K$3=5,$K$4="Y"),AH1444,"FALSE"))))))))))</f>
        <v>3.5720000000000001</v>
      </c>
      <c r="I1444" s="21">
        <f>IF(AND($K$3=1,$K$4="N"),Q1444,IF(AND($K$3=2,$K$4="N"),S1444,IF(AND($K$3=3,$K$4="N"),U1444,IF(AND($K$3=4,$K$4="N"),W1444,IF(AND($K$3=5,$K$4="N"),Y1444,IF(AND($K$3=1,$K$4="Y"),AA1444,IF(AND($K$3=2,$K$4="Y"),AC1444,IF(AND($K$3=3,$K$4="Y"),AE1444,IF(AND($K$3=4,$K$4="Y"),AG1444,IF(AND($K$3=5,$K$4="Y"),AI1444,"FALSE"))))))))))</f>
        <v>128.59</v>
      </c>
      <c r="J1444" s="35" t="str">
        <f>IF(OUT!F1711="", "", OUT!F1711)</f>
        <v>STRIP TRAY</v>
      </c>
      <c r="K1444" s="8">
        <f>IF(OUT!P1711="", "", OUT!P1711)</f>
        <v>36</v>
      </c>
      <c r="L1444" s="8" t="str">
        <f>IF(OUT!AE1711="", "", OUT!AE1711)</f>
        <v/>
      </c>
      <c r="M1444" s="8" t="str">
        <f>IF(OUT!AG1711="", "", OUT!AG1711)</f>
        <v>PAT</v>
      </c>
      <c r="N1444" s="8" t="str">
        <f>IF(OUT!AQ1711="", "", OUT!AQ1711)</f>
        <v/>
      </c>
      <c r="O1444" s="8" t="str">
        <f>IF(OUT!BO1711="", "", OUT!BO1711)</f>
        <v>T7</v>
      </c>
      <c r="P1444" s="9">
        <f>IF(OUT!N1711="", "", OUT!N1711)</f>
        <v>3.5720000000000001</v>
      </c>
      <c r="Q1444" s="10">
        <f>IF(OUT!O1711="", "", OUT!O1711)</f>
        <v>128.59</v>
      </c>
      <c r="R1444" s="9">
        <f>IF(PPG!H1711="", "", PPG!H1711)</f>
        <v>3.2949999999999999</v>
      </c>
      <c r="S1444" s="10">
        <f>IF(PPG!I1711="", "", PPG!I1711)</f>
        <v>118.62</v>
      </c>
      <c r="T1444" s="9">
        <f>IF(PPG!J1711="", "", PPG!J1711)</f>
        <v>3.1280000000000001</v>
      </c>
      <c r="U1444" s="10">
        <f>IF(PPG!K1711="", "", PPG!K1711)</f>
        <v>112.6</v>
      </c>
      <c r="V1444" s="9">
        <f>IF(PPG!L1711="", "", PPG!L1711)</f>
        <v>2.972</v>
      </c>
      <c r="W1444" s="10">
        <f>IF(PPG!M1711="", "", PPG!M1711)</f>
        <v>106.99</v>
      </c>
      <c r="X1444" s="9">
        <f>IF(PPG!N1711="", "", PPG!N1711)</f>
        <v>2.8250000000000002</v>
      </c>
      <c r="Y1444" s="10">
        <f>IF(PPG!O1711="", "", PPG!O1711)</f>
        <v>101.7</v>
      </c>
      <c r="Z1444" s="9">
        <f>IF(PPG!Q1711="", "", PPG!Q1711)</f>
        <v>3.379</v>
      </c>
      <c r="AA1444" s="10">
        <f>IF(PPG!R1711="", "", PPG!R1711)</f>
        <v>121.64</v>
      </c>
      <c r="AB1444" s="9">
        <f>IF(PPG!S1711="", "", PPG!S1711)</f>
        <v>3.2949999999999999</v>
      </c>
      <c r="AC1444" s="10">
        <f>IF(PPG!T1711="", "", PPG!T1711)</f>
        <v>118.62</v>
      </c>
      <c r="AD1444" s="9">
        <f>IF(PPG!U1711="", "", PPG!U1711)</f>
        <v>3.1280000000000001</v>
      </c>
      <c r="AE1444" s="10">
        <f>IF(PPG!V1711="", "", PPG!V1711)</f>
        <v>112.6</v>
      </c>
      <c r="AF1444" s="9">
        <f>IF(PPG!W1711="", "", PPG!W1711)</f>
        <v>2.972</v>
      </c>
      <c r="AG1444" s="10">
        <f>IF(PPG!X1711="", "", PPG!X1711)</f>
        <v>106.99</v>
      </c>
      <c r="AH1444" s="9">
        <f>IF(PPG!Y1711="", "", PPG!Y1711)</f>
        <v>2.8250000000000002</v>
      </c>
      <c r="AI1444" s="10">
        <f>IF(PPG!Z1711="", "", PPG!Z1711)</f>
        <v>101.7</v>
      </c>
      <c r="AJ1444" s="31" t="str">
        <f>IF(D1444&lt;&gt;"",D1444*I1444, "0.00")</f>
        <v>0.00</v>
      </c>
      <c r="AK1444" s="8" t="str">
        <f>IF(D1444&lt;&gt;"",D1444, "0")</f>
        <v>0</v>
      </c>
      <c r="AL1444" s="8" t="str">
        <f>IF(D1444&lt;&gt;"",D1444*K1444, "0")</f>
        <v>0</v>
      </c>
    </row>
    <row r="1445" spans="1:38">
      <c r="A1445" s="8">
        <f>IF(OUT!C707="", "", OUT!C707)</f>
        <v>727</v>
      </c>
      <c r="B1445" s="19">
        <f>IF(OUT!A707="", "", OUT!A707)</f>
        <v>13412</v>
      </c>
      <c r="C1445" s="8" t="str">
        <f>IF(OUT!D707="", "", OUT!D707)</f>
        <v>RH</v>
      </c>
      <c r="D1445" s="26"/>
      <c r="E1445" s="35" t="str">
        <f>IF(OUT!E707="", "", OUT!E707)</f>
        <v>36 CELL</v>
      </c>
      <c r="F1445" s="23" t="str">
        <f>IF(OUT!AE707="NEW", "✷", "")</f>
        <v/>
      </c>
      <c r="G1445" t="str">
        <f>IF(OUT!B707="", "", OUT!B707)</f>
        <v>HEUCHERELLA MOJITO</v>
      </c>
      <c r="H1445" s="20">
        <f>IF(AND($K$3=1,$K$4="N"),P1445,IF(AND($K$3=2,$K$4="N"),R1445,IF(AND($K$3=3,$K$4="N"),T1445,IF(AND($K$3=4,$K$4="N"),V1445,IF(AND($K$3=5,$K$4="N"),X1445,IF(AND($K$3=1,$K$4="Y"),Z1445,IF(AND($K$3=2,$K$4="Y"),AB1445,IF(AND($K$3=3,$K$4="Y"),AD1445,IF(AND($K$3=4,$K$4="Y"),AF1445,IF(AND($K$3=5,$K$4="Y"),AH1445,"FALSE"))))))))))</f>
        <v>3.5720000000000001</v>
      </c>
      <c r="I1445" s="21">
        <f>IF(AND($K$3=1,$K$4="N"),Q1445,IF(AND($K$3=2,$K$4="N"),S1445,IF(AND($K$3=3,$K$4="N"),U1445,IF(AND($K$3=4,$K$4="N"),W1445,IF(AND($K$3=5,$K$4="N"),Y1445,IF(AND($K$3=1,$K$4="Y"),AA1445,IF(AND($K$3=2,$K$4="Y"),AC1445,IF(AND($K$3=3,$K$4="Y"),AE1445,IF(AND($K$3=4,$K$4="Y"),AG1445,IF(AND($K$3=5,$K$4="Y"),AI1445,"FALSE"))))))))))</f>
        <v>128.59</v>
      </c>
      <c r="J1445" s="35" t="str">
        <f>IF(OUT!F707="", "", OUT!F707)</f>
        <v>STRIP TRAY</v>
      </c>
      <c r="K1445" s="8">
        <f>IF(OUT!P707="", "", OUT!P707)</f>
        <v>36</v>
      </c>
      <c r="L1445" s="8" t="str">
        <f>IF(OUT!AE707="", "", OUT!AE707)</f>
        <v/>
      </c>
      <c r="M1445" s="8" t="str">
        <f>IF(OUT!AG707="", "", OUT!AG707)</f>
        <v>PAT</v>
      </c>
      <c r="N1445" s="8" t="str">
        <f>IF(OUT!AQ707="", "", OUT!AQ707)</f>
        <v/>
      </c>
      <c r="O1445" s="8" t="str">
        <f>IF(OUT!BO707="", "", OUT!BO707)</f>
        <v>T7</v>
      </c>
      <c r="P1445" s="9">
        <f>IF(OUT!N707="", "", OUT!N707)</f>
        <v>3.5720000000000001</v>
      </c>
      <c r="Q1445" s="10">
        <f>IF(OUT!O707="", "", OUT!O707)</f>
        <v>128.59</v>
      </c>
      <c r="R1445" s="9">
        <f>IF(PPG!H707="", "", PPG!H707)</f>
        <v>3.2949999999999999</v>
      </c>
      <c r="S1445" s="10">
        <f>IF(PPG!I707="", "", PPG!I707)</f>
        <v>118.62</v>
      </c>
      <c r="T1445" s="9">
        <f>IF(PPG!J707="", "", PPG!J707)</f>
        <v>3.1280000000000001</v>
      </c>
      <c r="U1445" s="10">
        <f>IF(PPG!K707="", "", PPG!K707)</f>
        <v>112.6</v>
      </c>
      <c r="V1445" s="9">
        <f>IF(PPG!L707="", "", PPG!L707)</f>
        <v>2.972</v>
      </c>
      <c r="W1445" s="10">
        <f>IF(PPG!M707="", "", PPG!M707)</f>
        <v>106.99</v>
      </c>
      <c r="X1445" s="9">
        <f>IF(PPG!N707="", "", PPG!N707)</f>
        <v>2.8250000000000002</v>
      </c>
      <c r="Y1445" s="10">
        <f>IF(PPG!O707="", "", PPG!O707)</f>
        <v>101.7</v>
      </c>
      <c r="Z1445" s="9">
        <f>IF(PPG!Q707="", "", PPG!Q707)</f>
        <v>3.379</v>
      </c>
      <c r="AA1445" s="10">
        <f>IF(PPG!R707="", "", PPG!R707)</f>
        <v>121.64</v>
      </c>
      <c r="AB1445" s="9">
        <f>IF(PPG!S707="", "", PPG!S707)</f>
        <v>3.2949999999999999</v>
      </c>
      <c r="AC1445" s="10">
        <f>IF(PPG!T707="", "", PPG!T707)</f>
        <v>118.62</v>
      </c>
      <c r="AD1445" s="9">
        <f>IF(PPG!U707="", "", PPG!U707)</f>
        <v>3.1280000000000001</v>
      </c>
      <c r="AE1445" s="10">
        <f>IF(PPG!V707="", "", PPG!V707)</f>
        <v>112.6</v>
      </c>
      <c r="AF1445" s="9">
        <f>IF(PPG!W707="", "", PPG!W707)</f>
        <v>2.972</v>
      </c>
      <c r="AG1445" s="10">
        <f>IF(PPG!X707="", "", PPG!X707)</f>
        <v>106.99</v>
      </c>
      <c r="AH1445" s="9">
        <f>IF(PPG!Y707="", "", PPG!Y707)</f>
        <v>2.8250000000000002</v>
      </c>
      <c r="AI1445" s="10">
        <f>IF(PPG!Z707="", "", PPG!Z707)</f>
        <v>101.7</v>
      </c>
      <c r="AJ1445" s="31" t="str">
        <f>IF(D1445&lt;&gt;"",D1445*I1445, "0.00")</f>
        <v>0.00</v>
      </c>
      <c r="AK1445" s="8" t="str">
        <f>IF(D1445&lt;&gt;"",D1445, "0")</f>
        <v>0</v>
      </c>
      <c r="AL1445" s="8" t="str">
        <f>IF(D1445&lt;&gt;"",D1445*K1445, "0")</f>
        <v>0</v>
      </c>
    </row>
    <row r="1446" spans="1:38">
      <c r="A1446" s="8">
        <f>IF(OUT!C1099="", "", OUT!C1099)</f>
        <v>727</v>
      </c>
      <c r="B1446" s="19">
        <f>IF(OUT!A1099="", "", OUT!A1099)</f>
        <v>41382</v>
      </c>
      <c r="C1446" s="8" t="str">
        <f>IF(OUT!D1099="", "", OUT!D1099)</f>
        <v>RH</v>
      </c>
      <c r="D1446" s="26"/>
      <c r="E1446" s="35" t="str">
        <f>IF(OUT!E1099="", "", OUT!E1099)</f>
        <v>36 CELL</v>
      </c>
      <c r="F1446" s="23" t="str">
        <f>IF(OUT!AE1099="NEW", "✷", "")</f>
        <v/>
      </c>
      <c r="G1446" t="str">
        <f>IF(OUT!B1099="", "", OUT!B1099)</f>
        <v>HEUCHERELLA PEACH TEA</v>
      </c>
      <c r="H1446" s="20">
        <f>IF(AND($K$3=1,$K$4="N"),P1446,IF(AND($K$3=2,$K$4="N"),R1446,IF(AND($K$3=3,$K$4="N"),T1446,IF(AND($K$3=4,$K$4="N"),V1446,IF(AND($K$3=5,$K$4="N"),X1446,IF(AND($K$3=1,$K$4="Y"),Z1446,IF(AND($K$3=2,$K$4="Y"),AB1446,IF(AND($K$3=3,$K$4="Y"),AD1446,IF(AND($K$3=4,$K$4="Y"),AF1446,IF(AND($K$3=5,$K$4="Y"),AH1446,"FALSE"))))))))))</f>
        <v>3.5720000000000001</v>
      </c>
      <c r="I1446" s="21">
        <f>IF(AND($K$3=1,$K$4="N"),Q1446,IF(AND($K$3=2,$K$4="N"),S1446,IF(AND($K$3=3,$K$4="N"),U1446,IF(AND($K$3=4,$K$4="N"),W1446,IF(AND($K$3=5,$K$4="N"),Y1446,IF(AND($K$3=1,$K$4="Y"),AA1446,IF(AND($K$3=2,$K$4="Y"),AC1446,IF(AND($K$3=3,$K$4="Y"),AE1446,IF(AND($K$3=4,$K$4="Y"),AG1446,IF(AND($K$3=5,$K$4="Y"),AI1446,"FALSE"))))))))))</f>
        <v>128.59</v>
      </c>
      <c r="J1446" s="35" t="str">
        <f>IF(OUT!F1099="", "", OUT!F1099)</f>
        <v>STRIP TRAY</v>
      </c>
      <c r="K1446" s="8">
        <f>IF(OUT!P1099="", "", OUT!P1099)</f>
        <v>36</v>
      </c>
      <c r="L1446" s="8" t="str">
        <f>IF(OUT!AE1099="", "", OUT!AE1099)</f>
        <v/>
      </c>
      <c r="M1446" s="8" t="str">
        <f>IF(OUT!AG1099="", "", OUT!AG1099)</f>
        <v>PAT</v>
      </c>
      <c r="N1446" s="8" t="str">
        <f>IF(OUT!AQ1099="", "", OUT!AQ1099)</f>
        <v/>
      </c>
      <c r="O1446" s="8" t="str">
        <f>IF(OUT!BO1099="", "", OUT!BO1099)</f>
        <v>T7</v>
      </c>
      <c r="P1446" s="9">
        <f>IF(OUT!N1099="", "", OUT!N1099)</f>
        <v>3.5720000000000001</v>
      </c>
      <c r="Q1446" s="10">
        <f>IF(OUT!O1099="", "", OUT!O1099)</f>
        <v>128.59</v>
      </c>
      <c r="R1446" s="9">
        <f>IF(PPG!H1099="", "", PPG!H1099)</f>
        <v>3.2949999999999999</v>
      </c>
      <c r="S1446" s="10">
        <f>IF(PPG!I1099="", "", PPG!I1099)</f>
        <v>118.62</v>
      </c>
      <c r="T1446" s="9">
        <f>IF(PPG!J1099="", "", PPG!J1099)</f>
        <v>3.1280000000000001</v>
      </c>
      <c r="U1446" s="10">
        <f>IF(PPG!K1099="", "", PPG!K1099)</f>
        <v>112.6</v>
      </c>
      <c r="V1446" s="9">
        <f>IF(PPG!L1099="", "", PPG!L1099)</f>
        <v>2.972</v>
      </c>
      <c r="W1446" s="10">
        <f>IF(PPG!M1099="", "", PPG!M1099)</f>
        <v>106.99</v>
      </c>
      <c r="X1446" s="9">
        <f>IF(PPG!N1099="", "", PPG!N1099)</f>
        <v>2.8250000000000002</v>
      </c>
      <c r="Y1446" s="10">
        <f>IF(PPG!O1099="", "", PPG!O1099)</f>
        <v>101.7</v>
      </c>
      <c r="Z1446" s="9">
        <f>IF(PPG!Q1099="", "", PPG!Q1099)</f>
        <v>3.379</v>
      </c>
      <c r="AA1446" s="10">
        <f>IF(PPG!R1099="", "", PPG!R1099)</f>
        <v>121.64</v>
      </c>
      <c r="AB1446" s="9">
        <f>IF(PPG!S1099="", "", PPG!S1099)</f>
        <v>3.2949999999999999</v>
      </c>
      <c r="AC1446" s="10">
        <f>IF(PPG!T1099="", "", PPG!T1099)</f>
        <v>118.62</v>
      </c>
      <c r="AD1446" s="9">
        <f>IF(PPG!U1099="", "", PPG!U1099)</f>
        <v>3.1280000000000001</v>
      </c>
      <c r="AE1446" s="10">
        <f>IF(PPG!V1099="", "", PPG!V1099)</f>
        <v>112.6</v>
      </c>
      <c r="AF1446" s="9">
        <f>IF(PPG!W1099="", "", PPG!W1099)</f>
        <v>2.972</v>
      </c>
      <c r="AG1446" s="10">
        <f>IF(PPG!X1099="", "", PPG!X1099)</f>
        <v>106.99</v>
      </c>
      <c r="AH1446" s="9">
        <f>IF(PPG!Y1099="", "", PPG!Y1099)</f>
        <v>2.8250000000000002</v>
      </c>
      <c r="AI1446" s="10">
        <f>IF(PPG!Z1099="", "", PPG!Z1099)</f>
        <v>101.7</v>
      </c>
      <c r="AJ1446" s="31" t="str">
        <f>IF(D1446&lt;&gt;"",D1446*I1446, "0.00")</f>
        <v>0.00</v>
      </c>
      <c r="AK1446" s="8" t="str">
        <f>IF(D1446&lt;&gt;"",D1446, "0")</f>
        <v>0</v>
      </c>
      <c r="AL1446" s="8" t="str">
        <f>IF(D1446&lt;&gt;"",D1446*K1446, "0")</f>
        <v>0</v>
      </c>
    </row>
    <row r="1447" spans="1:38">
      <c r="A1447" s="8">
        <f>IF(OUT!C24="", "", OUT!C24)</f>
        <v>727</v>
      </c>
      <c r="B1447" s="19">
        <f>IF(OUT!A24="", "", OUT!A24)</f>
        <v>10103</v>
      </c>
      <c r="C1447" s="8" t="str">
        <f>IF(OUT!D24="", "", OUT!D24)</f>
        <v>RM</v>
      </c>
      <c r="D1447" s="26"/>
      <c r="E1447" s="35" t="str">
        <f>IF(OUT!E24="", "", OUT!E24)</f>
        <v>51 CELL</v>
      </c>
      <c r="F1447" s="23" t="str">
        <f>IF(OUT!AE24="NEW", "✷", "")</f>
        <v/>
      </c>
      <c r="G1447" t="str">
        <f>IF(OUT!B24="", "", OUT!B24)</f>
        <v>HYPOESTES LOTTY DOTTY PINK</v>
      </c>
      <c r="H1447" s="20">
        <f>IF(AND($K$3=1,$K$4="N"),P1447,IF(AND($K$3=2,$K$4="N"),R1447,IF(AND($K$3=3,$K$4="N"),T1447,IF(AND($K$3=4,$K$4="N"),V1447,IF(AND($K$3=5,$K$4="N"),X1447,IF(AND($K$3=1,$K$4="Y"),Z1447,IF(AND($K$3=2,$K$4="Y"),AB1447,IF(AND($K$3=3,$K$4="Y"),AD1447,IF(AND($K$3=4,$K$4="Y"),AF1447,IF(AND($K$3=5,$K$4="Y"),AH1447,"FALSE"))))))))))</f>
        <v>0.9</v>
      </c>
      <c r="I1447" s="21">
        <f>IF(AND($K$3=1,$K$4="N"),Q1447,IF(AND($K$3=2,$K$4="N"),S1447,IF(AND($K$3=3,$K$4="N"),U1447,IF(AND($K$3=4,$K$4="N"),W1447,IF(AND($K$3=5,$K$4="N"),Y1447,IF(AND($K$3=1,$K$4="Y"),AA1447,IF(AND($K$3=2,$K$4="Y"),AC1447,IF(AND($K$3=3,$K$4="Y"),AE1447,IF(AND($K$3=4,$K$4="Y"),AG1447,IF(AND($K$3=5,$K$4="Y"),AI1447,"FALSE"))))))))))</f>
        <v>45.9</v>
      </c>
      <c r="J1447" s="35" t="str">
        <f>IF(OUT!F24="", "", OUT!F24)</f>
        <v>STRIP TRAY</v>
      </c>
      <c r="K1447" s="8">
        <f>IF(OUT!P24="", "", OUT!P24)</f>
        <v>51</v>
      </c>
      <c r="L1447" s="8" t="str">
        <f>IF(OUT!AE24="", "", OUT!AE24)</f>
        <v/>
      </c>
      <c r="M1447" s="8" t="str">
        <f>IF(OUT!AG24="", "", OUT!AG24)</f>
        <v>PAT</v>
      </c>
      <c r="N1447" s="8" t="str">
        <f>IF(OUT!AQ24="", "", OUT!AQ24)</f>
        <v/>
      </c>
      <c r="O1447" s="8" t="str">
        <f>IF(OUT!BO24="", "", OUT!BO24)</f>
        <v>T7</v>
      </c>
      <c r="P1447" s="9">
        <f>IF(OUT!N24="", "", OUT!N24)</f>
        <v>0.9</v>
      </c>
      <c r="Q1447" s="10">
        <f>IF(OUT!O24="", "", OUT!O24)</f>
        <v>45.9</v>
      </c>
      <c r="R1447" s="9">
        <f>IF(PPG!H24="", "", PPG!H24)</f>
        <v>0.83</v>
      </c>
      <c r="S1447" s="10">
        <f>IF(PPG!I24="", "", PPG!I24)</f>
        <v>42.33</v>
      </c>
      <c r="T1447" s="9">
        <f>IF(PPG!J24="", "", PPG!J24)</f>
        <v>0.78900000000000003</v>
      </c>
      <c r="U1447" s="10">
        <f>IF(PPG!K24="", "", PPG!K24)</f>
        <v>40.229999999999997</v>
      </c>
      <c r="V1447" s="9">
        <f>IF(PPG!L24="", "", PPG!L24)</f>
        <v>0.749</v>
      </c>
      <c r="W1447" s="10">
        <f>IF(PPG!M24="", "", PPG!M24)</f>
        <v>38.19</v>
      </c>
      <c r="X1447" s="9">
        <f>IF(PPG!N24="", "", PPG!N24)</f>
        <v>0.71199999999999997</v>
      </c>
      <c r="Y1447" s="10">
        <f>IF(PPG!O24="", "", PPG!O24)</f>
        <v>36.31</v>
      </c>
      <c r="Z1447" s="9">
        <f>IF(PPG!Q24="", "", PPG!Q24)</f>
        <v>0.85199999999999998</v>
      </c>
      <c r="AA1447" s="10">
        <f>IF(PPG!R24="", "", PPG!R24)</f>
        <v>43.45</v>
      </c>
      <c r="AB1447" s="9">
        <f>IF(PPG!S24="", "", PPG!S24)</f>
        <v>0.83</v>
      </c>
      <c r="AC1447" s="10">
        <f>IF(PPG!T24="", "", PPG!T24)</f>
        <v>42.33</v>
      </c>
      <c r="AD1447" s="9">
        <f>IF(PPG!U24="", "", PPG!U24)</f>
        <v>0.78900000000000003</v>
      </c>
      <c r="AE1447" s="10">
        <f>IF(PPG!V24="", "", PPG!V24)</f>
        <v>40.229999999999997</v>
      </c>
      <c r="AF1447" s="9">
        <f>IF(PPG!W24="", "", PPG!W24)</f>
        <v>0.749</v>
      </c>
      <c r="AG1447" s="10">
        <f>IF(PPG!X24="", "", PPG!X24)</f>
        <v>38.19</v>
      </c>
      <c r="AH1447" s="9">
        <f>IF(PPG!Y24="", "", PPG!Y24)</f>
        <v>0.71199999999999997</v>
      </c>
      <c r="AI1447" s="10">
        <f>IF(PPG!Z24="", "", PPG!Z24)</f>
        <v>36.31</v>
      </c>
      <c r="AJ1447" s="31" t="str">
        <f>IF(D1447&lt;&gt;"",D1447*I1447, "0.00")</f>
        <v>0.00</v>
      </c>
      <c r="AK1447" s="8" t="str">
        <f>IF(D1447&lt;&gt;"",D1447, "0")</f>
        <v>0</v>
      </c>
      <c r="AL1447" s="8" t="str">
        <f>IF(D1447&lt;&gt;"",D1447*K1447, "0")</f>
        <v>0</v>
      </c>
    </row>
    <row r="1448" spans="1:38">
      <c r="A1448" s="8">
        <f>IF(OUT!C25="", "", OUT!C25)</f>
        <v>727</v>
      </c>
      <c r="B1448" s="19">
        <f>IF(OUT!A25="", "", OUT!A25)</f>
        <v>10104</v>
      </c>
      <c r="C1448" s="8" t="str">
        <f>IF(OUT!D25="", "", OUT!D25)</f>
        <v>RM</v>
      </c>
      <c r="D1448" s="26"/>
      <c r="E1448" s="35" t="str">
        <f>IF(OUT!E25="", "", OUT!E25)</f>
        <v>51 CELL</v>
      </c>
      <c r="F1448" s="23" t="str">
        <f>IF(OUT!AE25="NEW", "✷", "")</f>
        <v/>
      </c>
      <c r="G1448" t="str">
        <f>IF(OUT!B25="", "", OUT!B25)</f>
        <v>HYPOESTES LOTTY DOTTY RED</v>
      </c>
      <c r="H1448" s="20">
        <f>IF(AND($K$3=1,$K$4="N"),P1448,IF(AND($K$3=2,$K$4="N"),R1448,IF(AND($K$3=3,$K$4="N"),T1448,IF(AND($K$3=4,$K$4="N"),V1448,IF(AND($K$3=5,$K$4="N"),X1448,IF(AND($K$3=1,$K$4="Y"),Z1448,IF(AND($K$3=2,$K$4="Y"),AB1448,IF(AND($K$3=3,$K$4="Y"),AD1448,IF(AND($K$3=4,$K$4="Y"),AF1448,IF(AND($K$3=5,$K$4="Y"),AH1448,"FALSE"))))))))))</f>
        <v>0.9</v>
      </c>
      <c r="I1448" s="21">
        <f>IF(AND($K$3=1,$K$4="N"),Q1448,IF(AND($K$3=2,$K$4="N"),S1448,IF(AND($K$3=3,$K$4="N"),U1448,IF(AND($K$3=4,$K$4="N"),W1448,IF(AND($K$3=5,$K$4="N"),Y1448,IF(AND($K$3=1,$K$4="Y"),AA1448,IF(AND($K$3=2,$K$4="Y"),AC1448,IF(AND($K$3=3,$K$4="Y"),AE1448,IF(AND($K$3=4,$K$4="Y"),AG1448,IF(AND($K$3=5,$K$4="Y"),AI1448,"FALSE"))))))))))</f>
        <v>45.9</v>
      </c>
      <c r="J1448" s="35" t="str">
        <f>IF(OUT!F25="", "", OUT!F25)</f>
        <v>STRIP TRAY</v>
      </c>
      <c r="K1448" s="8">
        <f>IF(OUT!P25="", "", OUT!P25)</f>
        <v>51</v>
      </c>
      <c r="L1448" s="8" t="str">
        <f>IF(OUT!AE25="", "", OUT!AE25)</f>
        <v/>
      </c>
      <c r="M1448" s="8" t="str">
        <f>IF(OUT!AG25="", "", OUT!AG25)</f>
        <v>PAT</v>
      </c>
      <c r="N1448" s="8" t="str">
        <f>IF(OUT!AQ25="", "", OUT!AQ25)</f>
        <v/>
      </c>
      <c r="O1448" s="8" t="str">
        <f>IF(OUT!BO25="", "", OUT!BO25)</f>
        <v>T7</v>
      </c>
      <c r="P1448" s="9">
        <f>IF(OUT!N25="", "", OUT!N25)</f>
        <v>0.9</v>
      </c>
      <c r="Q1448" s="10">
        <f>IF(OUT!O25="", "", OUT!O25)</f>
        <v>45.9</v>
      </c>
      <c r="R1448" s="9">
        <f>IF(PPG!H25="", "", PPG!H25)</f>
        <v>0.83</v>
      </c>
      <c r="S1448" s="10">
        <f>IF(PPG!I25="", "", PPG!I25)</f>
        <v>42.33</v>
      </c>
      <c r="T1448" s="9">
        <f>IF(PPG!J25="", "", PPG!J25)</f>
        <v>0.78900000000000003</v>
      </c>
      <c r="U1448" s="10">
        <f>IF(PPG!K25="", "", PPG!K25)</f>
        <v>40.229999999999997</v>
      </c>
      <c r="V1448" s="9">
        <f>IF(PPG!L25="", "", PPG!L25)</f>
        <v>0.749</v>
      </c>
      <c r="W1448" s="10">
        <f>IF(PPG!M25="", "", PPG!M25)</f>
        <v>38.19</v>
      </c>
      <c r="X1448" s="9">
        <f>IF(PPG!N25="", "", PPG!N25)</f>
        <v>0.71199999999999997</v>
      </c>
      <c r="Y1448" s="10">
        <f>IF(PPG!O25="", "", PPG!O25)</f>
        <v>36.31</v>
      </c>
      <c r="Z1448" s="9">
        <f>IF(PPG!Q25="", "", PPG!Q25)</f>
        <v>0.85199999999999998</v>
      </c>
      <c r="AA1448" s="10">
        <f>IF(PPG!R25="", "", PPG!R25)</f>
        <v>43.45</v>
      </c>
      <c r="AB1448" s="9">
        <f>IF(PPG!S25="", "", PPG!S25)</f>
        <v>0.83</v>
      </c>
      <c r="AC1448" s="10">
        <f>IF(PPG!T25="", "", PPG!T25)</f>
        <v>42.33</v>
      </c>
      <c r="AD1448" s="9">
        <f>IF(PPG!U25="", "", PPG!U25)</f>
        <v>0.78900000000000003</v>
      </c>
      <c r="AE1448" s="10">
        <f>IF(PPG!V25="", "", PPG!V25)</f>
        <v>40.229999999999997</v>
      </c>
      <c r="AF1448" s="9">
        <f>IF(PPG!W25="", "", PPG!W25)</f>
        <v>0.749</v>
      </c>
      <c r="AG1448" s="10">
        <f>IF(PPG!X25="", "", PPG!X25)</f>
        <v>38.19</v>
      </c>
      <c r="AH1448" s="9">
        <f>IF(PPG!Y25="", "", PPG!Y25)</f>
        <v>0.71199999999999997</v>
      </c>
      <c r="AI1448" s="10">
        <f>IF(PPG!Z25="", "", PPG!Z25)</f>
        <v>36.31</v>
      </c>
      <c r="AJ1448" s="31" t="str">
        <f>IF(D1448&lt;&gt;"",D1448*I1448, "0.00")</f>
        <v>0.00</v>
      </c>
      <c r="AK1448" s="8" t="str">
        <f>IF(D1448&lt;&gt;"",D1448, "0")</f>
        <v>0</v>
      </c>
      <c r="AL1448" s="8" t="str">
        <f>IF(D1448&lt;&gt;"",D1448*K1448, "0")</f>
        <v>0</v>
      </c>
    </row>
    <row r="1449" spans="1:38">
      <c r="A1449" s="8">
        <f>IF(OUT!C26="", "", OUT!C26)</f>
        <v>727</v>
      </c>
      <c r="B1449" s="19">
        <f>IF(OUT!A26="", "", OUT!A26)</f>
        <v>10105</v>
      </c>
      <c r="C1449" s="8" t="str">
        <f>IF(OUT!D26="", "", OUT!D26)</f>
        <v>RM</v>
      </c>
      <c r="D1449" s="26"/>
      <c r="E1449" s="35" t="str">
        <f>IF(OUT!E26="", "", OUT!E26)</f>
        <v>51 CELL</v>
      </c>
      <c r="F1449" s="23" t="str">
        <f>IF(OUT!AE26="NEW", "✷", "")</f>
        <v/>
      </c>
      <c r="G1449" t="str">
        <f>IF(OUT!B26="", "", OUT!B26)</f>
        <v>HYPOESTES LOTTY DOTTY ROSE</v>
      </c>
      <c r="H1449" s="20">
        <f>IF(AND($K$3=1,$K$4="N"),P1449,IF(AND($K$3=2,$K$4="N"),R1449,IF(AND($K$3=3,$K$4="N"),T1449,IF(AND($K$3=4,$K$4="N"),V1449,IF(AND($K$3=5,$K$4="N"),X1449,IF(AND($K$3=1,$K$4="Y"),Z1449,IF(AND($K$3=2,$K$4="Y"),AB1449,IF(AND($K$3=3,$K$4="Y"),AD1449,IF(AND($K$3=4,$K$4="Y"),AF1449,IF(AND($K$3=5,$K$4="Y"),AH1449,"FALSE"))))))))))</f>
        <v>0.9</v>
      </c>
      <c r="I1449" s="21">
        <f>IF(AND($K$3=1,$K$4="N"),Q1449,IF(AND($K$3=2,$K$4="N"),S1449,IF(AND($K$3=3,$K$4="N"),U1449,IF(AND($K$3=4,$K$4="N"),W1449,IF(AND($K$3=5,$K$4="N"),Y1449,IF(AND($K$3=1,$K$4="Y"),AA1449,IF(AND($K$3=2,$K$4="Y"),AC1449,IF(AND($K$3=3,$K$4="Y"),AE1449,IF(AND($K$3=4,$K$4="Y"),AG1449,IF(AND($K$3=5,$K$4="Y"),AI1449,"FALSE"))))))))))</f>
        <v>45.9</v>
      </c>
      <c r="J1449" s="35" t="str">
        <f>IF(OUT!F26="", "", OUT!F26)</f>
        <v>STRIP TRAY</v>
      </c>
      <c r="K1449" s="8">
        <f>IF(OUT!P26="", "", OUT!P26)</f>
        <v>51</v>
      </c>
      <c r="L1449" s="8" t="str">
        <f>IF(OUT!AE26="", "", OUT!AE26)</f>
        <v/>
      </c>
      <c r="M1449" s="8" t="str">
        <f>IF(OUT!AG26="", "", OUT!AG26)</f>
        <v>PAT</v>
      </c>
      <c r="N1449" s="8" t="str">
        <f>IF(OUT!AQ26="", "", OUT!AQ26)</f>
        <v/>
      </c>
      <c r="O1449" s="8" t="str">
        <f>IF(OUT!BO26="", "", OUT!BO26)</f>
        <v>T7</v>
      </c>
      <c r="P1449" s="9">
        <f>IF(OUT!N26="", "", OUT!N26)</f>
        <v>0.9</v>
      </c>
      <c r="Q1449" s="10">
        <f>IF(OUT!O26="", "", OUT!O26)</f>
        <v>45.9</v>
      </c>
      <c r="R1449" s="9">
        <f>IF(PPG!H26="", "", PPG!H26)</f>
        <v>0.83</v>
      </c>
      <c r="S1449" s="10">
        <f>IF(PPG!I26="", "", PPG!I26)</f>
        <v>42.33</v>
      </c>
      <c r="T1449" s="9">
        <f>IF(PPG!J26="", "", PPG!J26)</f>
        <v>0.78900000000000003</v>
      </c>
      <c r="U1449" s="10">
        <f>IF(PPG!K26="", "", PPG!K26)</f>
        <v>40.229999999999997</v>
      </c>
      <c r="V1449" s="9">
        <f>IF(PPG!L26="", "", PPG!L26)</f>
        <v>0.749</v>
      </c>
      <c r="W1449" s="10">
        <f>IF(PPG!M26="", "", PPG!M26)</f>
        <v>38.19</v>
      </c>
      <c r="X1449" s="9">
        <f>IF(PPG!N26="", "", PPG!N26)</f>
        <v>0.71199999999999997</v>
      </c>
      <c r="Y1449" s="10">
        <f>IF(PPG!O26="", "", PPG!O26)</f>
        <v>36.31</v>
      </c>
      <c r="Z1449" s="9">
        <f>IF(PPG!Q26="", "", PPG!Q26)</f>
        <v>0.85199999999999998</v>
      </c>
      <c r="AA1449" s="10">
        <f>IF(PPG!R26="", "", PPG!R26)</f>
        <v>43.45</v>
      </c>
      <c r="AB1449" s="9">
        <f>IF(PPG!S26="", "", PPG!S26)</f>
        <v>0.83</v>
      </c>
      <c r="AC1449" s="10">
        <f>IF(PPG!T26="", "", PPG!T26)</f>
        <v>42.33</v>
      </c>
      <c r="AD1449" s="9">
        <f>IF(PPG!U26="", "", PPG!U26)</f>
        <v>0.78900000000000003</v>
      </c>
      <c r="AE1449" s="10">
        <f>IF(PPG!V26="", "", PPG!V26)</f>
        <v>40.229999999999997</v>
      </c>
      <c r="AF1449" s="9">
        <f>IF(PPG!W26="", "", PPG!W26)</f>
        <v>0.749</v>
      </c>
      <c r="AG1449" s="10">
        <f>IF(PPG!X26="", "", PPG!X26)</f>
        <v>38.19</v>
      </c>
      <c r="AH1449" s="9">
        <f>IF(PPG!Y26="", "", PPG!Y26)</f>
        <v>0.71199999999999997</v>
      </c>
      <c r="AI1449" s="10">
        <f>IF(PPG!Z26="", "", PPG!Z26)</f>
        <v>36.31</v>
      </c>
      <c r="AJ1449" s="31" t="str">
        <f>IF(D1449&lt;&gt;"",D1449*I1449, "0.00")</f>
        <v>0.00</v>
      </c>
      <c r="AK1449" s="8" t="str">
        <f>IF(D1449&lt;&gt;"",D1449, "0")</f>
        <v>0</v>
      </c>
      <c r="AL1449" s="8" t="str">
        <f>IF(D1449&lt;&gt;"",D1449*K1449, "0")</f>
        <v>0</v>
      </c>
    </row>
    <row r="1450" spans="1:38">
      <c r="A1450" s="8">
        <f>IF(OUT!C27="", "", OUT!C27)</f>
        <v>727</v>
      </c>
      <c r="B1450" s="19">
        <f>IF(OUT!A27="", "", OUT!A27)</f>
        <v>10106</v>
      </c>
      <c r="C1450" s="8" t="str">
        <f>IF(OUT!D27="", "", OUT!D27)</f>
        <v>RM</v>
      </c>
      <c r="D1450" s="26"/>
      <c r="E1450" s="35" t="str">
        <f>IF(OUT!E27="", "", OUT!E27)</f>
        <v>51 CELL</v>
      </c>
      <c r="F1450" s="23" t="str">
        <f>IF(OUT!AE27="NEW", "✷", "")</f>
        <v/>
      </c>
      <c r="G1450" t="str">
        <f>IF(OUT!B27="", "", OUT!B27)</f>
        <v>HYPOESTES LOTTY DOTTY WHITE</v>
      </c>
      <c r="H1450" s="20">
        <f>IF(AND($K$3=1,$K$4="N"),P1450,IF(AND($K$3=2,$K$4="N"),R1450,IF(AND($K$3=3,$K$4="N"),T1450,IF(AND($K$3=4,$K$4="N"),V1450,IF(AND($K$3=5,$K$4="N"),X1450,IF(AND($K$3=1,$K$4="Y"),Z1450,IF(AND($K$3=2,$K$4="Y"),AB1450,IF(AND($K$3=3,$K$4="Y"),AD1450,IF(AND($K$3=4,$K$4="Y"),AF1450,IF(AND($K$3=5,$K$4="Y"),AH1450,"FALSE"))))))))))</f>
        <v>0.9</v>
      </c>
      <c r="I1450" s="21">
        <f>IF(AND($K$3=1,$K$4="N"),Q1450,IF(AND($K$3=2,$K$4="N"),S1450,IF(AND($K$3=3,$K$4="N"),U1450,IF(AND($K$3=4,$K$4="N"),W1450,IF(AND($K$3=5,$K$4="N"),Y1450,IF(AND($K$3=1,$K$4="Y"),AA1450,IF(AND($K$3=2,$K$4="Y"),AC1450,IF(AND($K$3=3,$K$4="Y"),AE1450,IF(AND($K$3=4,$K$4="Y"),AG1450,IF(AND($K$3=5,$K$4="Y"),AI1450,"FALSE"))))))))))</f>
        <v>45.9</v>
      </c>
      <c r="J1450" s="35" t="str">
        <f>IF(OUT!F27="", "", OUT!F27)</f>
        <v>STRIP TRAY</v>
      </c>
      <c r="K1450" s="8">
        <f>IF(OUT!P27="", "", OUT!P27)</f>
        <v>51</v>
      </c>
      <c r="L1450" s="8" t="str">
        <f>IF(OUT!AE27="", "", OUT!AE27)</f>
        <v/>
      </c>
      <c r="M1450" s="8" t="str">
        <f>IF(OUT!AG27="", "", OUT!AG27)</f>
        <v>PAT</v>
      </c>
      <c r="N1450" s="8" t="str">
        <f>IF(OUT!AQ27="", "", OUT!AQ27)</f>
        <v/>
      </c>
      <c r="O1450" s="8" t="str">
        <f>IF(OUT!BO27="", "", OUT!BO27)</f>
        <v>T7</v>
      </c>
      <c r="P1450" s="9">
        <f>IF(OUT!N27="", "", OUT!N27)</f>
        <v>0.9</v>
      </c>
      <c r="Q1450" s="10">
        <f>IF(OUT!O27="", "", OUT!O27)</f>
        <v>45.9</v>
      </c>
      <c r="R1450" s="9">
        <f>IF(PPG!H27="", "", PPG!H27)</f>
        <v>0.83</v>
      </c>
      <c r="S1450" s="10">
        <f>IF(PPG!I27="", "", PPG!I27)</f>
        <v>42.33</v>
      </c>
      <c r="T1450" s="9">
        <f>IF(PPG!J27="", "", PPG!J27)</f>
        <v>0.78900000000000003</v>
      </c>
      <c r="U1450" s="10">
        <f>IF(PPG!K27="", "", PPG!K27)</f>
        <v>40.229999999999997</v>
      </c>
      <c r="V1450" s="9">
        <f>IF(PPG!L27="", "", PPG!L27)</f>
        <v>0.749</v>
      </c>
      <c r="W1450" s="10">
        <f>IF(PPG!M27="", "", PPG!M27)</f>
        <v>38.19</v>
      </c>
      <c r="X1450" s="9">
        <f>IF(PPG!N27="", "", PPG!N27)</f>
        <v>0.71199999999999997</v>
      </c>
      <c r="Y1450" s="10">
        <f>IF(PPG!O27="", "", PPG!O27)</f>
        <v>36.31</v>
      </c>
      <c r="Z1450" s="9">
        <f>IF(PPG!Q27="", "", PPG!Q27)</f>
        <v>0.85199999999999998</v>
      </c>
      <c r="AA1450" s="10">
        <f>IF(PPG!R27="", "", PPG!R27)</f>
        <v>43.45</v>
      </c>
      <c r="AB1450" s="9">
        <f>IF(PPG!S27="", "", PPG!S27)</f>
        <v>0.83</v>
      </c>
      <c r="AC1450" s="10">
        <f>IF(PPG!T27="", "", PPG!T27)</f>
        <v>42.33</v>
      </c>
      <c r="AD1450" s="9">
        <f>IF(PPG!U27="", "", PPG!U27)</f>
        <v>0.78900000000000003</v>
      </c>
      <c r="AE1450" s="10">
        <f>IF(PPG!V27="", "", PPG!V27)</f>
        <v>40.229999999999997</v>
      </c>
      <c r="AF1450" s="9">
        <f>IF(PPG!W27="", "", PPG!W27)</f>
        <v>0.749</v>
      </c>
      <c r="AG1450" s="10">
        <f>IF(PPG!X27="", "", PPG!X27)</f>
        <v>38.19</v>
      </c>
      <c r="AH1450" s="9">
        <f>IF(PPG!Y27="", "", PPG!Y27)</f>
        <v>0.71199999999999997</v>
      </c>
      <c r="AI1450" s="10">
        <f>IF(PPG!Z27="", "", PPG!Z27)</f>
        <v>36.31</v>
      </c>
      <c r="AJ1450" s="31" t="str">
        <f>IF(D1450&lt;&gt;"",D1450*I1450, "0.00")</f>
        <v>0.00</v>
      </c>
      <c r="AK1450" s="8" t="str">
        <f>IF(D1450&lt;&gt;"",D1450, "0")</f>
        <v>0</v>
      </c>
      <c r="AL1450" s="8" t="str">
        <f>IF(D1450&lt;&gt;"",D1450*K1450, "0")</f>
        <v>0</v>
      </c>
    </row>
    <row r="1451" spans="1:38">
      <c r="A1451" s="8">
        <f>IF(OUT!C458="", "", OUT!C458)</f>
        <v>727</v>
      </c>
      <c r="B1451" s="19">
        <f>IF(OUT!A458="", "", OUT!A458)</f>
        <v>11652</v>
      </c>
      <c r="C1451" s="8" t="str">
        <f>IF(OUT!D458="", "", OUT!D458)</f>
        <v>RH</v>
      </c>
      <c r="D1451" s="26"/>
      <c r="E1451" s="35" t="str">
        <f>IF(OUT!E458="", "", OUT!E458)</f>
        <v>36 CELL</v>
      </c>
      <c r="F1451" s="23" t="str">
        <f>IF(OUT!AE458="NEW", "✷", "")</f>
        <v>✷</v>
      </c>
      <c r="G1451" t="str">
        <f>IF(OUT!B458="", "", OUT!B458)</f>
        <v>IBERIS SEMPERVIRENS FIRST FLUSH GRACE</v>
      </c>
      <c r="H1451" s="20">
        <f>IF(AND($K$3=1,$K$4="N"),P1451,IF(AND($K$3=2,$K$4="N"),R1451,IF(AND($K$3=3,$K$4="N"),T1451,IF(AND($K$3=4,$K$4="N"),V1451,IF(AND($K$3=5,$K$4="N"),X1451,IF(AND($K$3=1,$K$4="Y"),Z1451,IF(AND($K$3=2,$K$4="Y"),AB1451,IF(AND($K$3=3,$K$4="Y"),AD1451,IF(AND($K$3=4,$K$4="Y"),AF1451,IF(AND($K$3=5,$K$4="Y"),AH1451,"FALSE"))))))))))</f>
        <v>1.6</v>
      </c>
      <c r="I1451" s="21">
        <f>IF(AND($K$3=1,$K$4="N"),Q1451,IF(AND($K$3=2,$K$4="N"),S1451,IF(AND($K$3=3,$K$4="N"),U1451,IF(AND($K$3=4,$K$4="N"),W1451,IF(AND($K$3=5,$K$4="N"),Y1451,IF(AND($K$3=1,$K$4="Y"),AA1451,IF(AND($K$3=2,$K$4="Y"),AC1451,IF(AND($K$3=3,$K$4="Y"),AE1451,IF(AND($K$3=4,$K$4="Y"),AG1451,IF(AND($K$3=5,$K$4="Y"),AI1451,"FALSE"))))))))))</f>
        <v>57.6</v>
      </c>
      <c r="J1451" s="35" t="str">
        <f>IF(OUT!F458="", "", OUT!F458)</f>
        <v>STRIP TRAY</v>
      </c>
      <c r="K1451" s="8">
        <f>IF(OUT!P458="", "", OUT!P458)</f>
        <v>36</v>
      </c>
      <c r="L1451" s="8" t="str">
        <f>IF(OUT!AE458="", "", OUT!AE458)</f>
        <v>NEW</v>
      </c>
      <c r="M1451" s="8" t="str">
        <f>IF(OUT!AG458="", "", OUT!AG458)</f>
        <v/>
      </c>
      <c r="N1451" s="8" t="str">
        <f>IF(OUT!AQ458="", "", OUT!AQ458)</f>
        <v/>
      </c>
      <c r="O1451" s="8" t="str">
        <f>IF(OUT!BO458="", "", OUT!BO458)</f>
        <v>T7</v>
      </c>
      <c r="P1451" s="9">
        <f>IF(OUT!N458="", "", OUT!N458)</f>
        <v>1.6</v>
      </c>
      <c r="Q1451" s="10">
        <f>IF(OUT!O458="", "", OUT!O458)</f>
        <v>57.6</v>
      </c>
      <c r="R1451" s="9">
        <f>IF(PPG!H458="", "", PPG!H458)</f>
        <v>1.476</v>
      </c>
      <c r="S1451" s="10">
        <f>IF(PPG!I458="", "", PPG!I458)</f>
        <v>53.13</v>
      </c>
      <c r="T1451" s="9">
        <f>IF(PPG!J458="", "", PPG!J458)</f>
        <v>1.4019999999999999</v>
      </c>
      <c r="U1451" s="10">
        <f>IF(PPG!K458="", "", PPG!K458)</f>
        <v>50.47</v>
      </c>
      <c r="V1451" s="9">
        <f>IF(PPG!L458="", "", PPG!L458)</f>
        <v>1.331</v>
      </c>
      <c r="W1451" s="10">
        <f>IF(PPG!M458="", "", PPG!M458)</f>
        <v>47.91</v>
      </c>
      <c r="X1451" s="9">
        <f>IF(PPG!N458="", "", PPG!N458)</f>
        <v>1.2649999999999999</v>
      </c>
      <c r="Y1451" s="10">
        <f>IF(PPG!O458="", "", PPG!O458)</f>
        <v>45.54</v>
      </c>
      <c r="Z1451" s="9">
        <f>IF(PPG!Q458="", "", PPG!Q458)</f>
        <v>1.514</v>
      </c>
      <c r="AA1451" s="10">
        <f>IF(PPG!R458="", "", PPG!R458)</f>
        <v>54.5</v>
      </c>
      <c r="AB1451" s="9">
        <f>IF(PPG!S458="", "", PPG!S458)</f>
        <v>1.476</v>
      </c>
      <c r="AC1451" s="10">
        <f>IF(PPG!T458="", "", PPG!T458)</f>
        <v>53.13</v>
      </c>
      <c r="AD1451" s="9">
        <f>IF(PPG!U458="", "", PPG!U458)</f>
        <v>1.4019999999999999</v>
      </c>
      <c r="AE1451" s="10">
        <f>IF(PPG!V458="", "", PPG!V458)</f>
        <v>50.47</v>
      </c>
      <c r="AF1451" s="9">
        <f>IF(PPG!W458="", "", PPG!W458)</f>
        <v>1.331</v>
      </c>
      <c r="AG1451" s="10">
        <f>IF(PPG!X458="", "", PPG!X458)</f>
        <v>47.91</v>
      </c>
      <c r="AH1451" s="9">
        <f>IF(PPG!Y458="", "", PPG!Y458)</f>
        <v>1.2649999999999999</v>
      </c>
      <c r="AI1451" s="10">
        <f>IF(PPG!Z458="", "", PPG!Z458)</f>
        <v>45.54</v>
      </c>
      <c r="AJ1451" s="31" t="str">
        <f>IF(D1451&lt;&gt;"",D1451*I1451, "0.00")</f>
        <v>0.00</v>
      </c>
      <c r="AK1451" s="8" t="str">
        <f>IF(D1451&lt;&gt;"",D1451, "0")</f>
        <v>0</v>
      </c>
      <c r="AL1451" s="8" t="str">
        <f>IF(D1451&lt;&gt;"",D1451*K1451, "0")</f>
        <v>0</v>
      </c>
    </row>
    <row r="1452" spans="1:38">
      <c r="A1452" s="8">
        <f>IF(OUT!C2445="", "", OUT!C2445)</f>
        <v>727</v>
      </c>
      <c r="B1452" s="19">
        <f>IF(OUT!A2445="", "", OUT!A2445)</f>
        <v>92171</v>
      </c>
      <c r="C1452" s="8" t="str">
        <f>IF(OUT!D2445="", "", OUT!D2445)</f>
        <v>RH</v>
      </c>
      <c r="D1452" s="26"/>
      <c r="E1452" s="35" t="str">
        <f>IF(OUT!E2445="", "", OUT!E2445)</f>
        <v>36 CELL</v>
      </c>
      <c r="F1452" s="23" t="str">
        <f>IF(OUT!AE2445="NEW", "✷", "")</f>
        <v>✷</v>
      </c>
      <c r="G1452" t="str">
        <f>IF(OUT!B2445="", "", OUT!B2445)</f>
        <v>IBERIS SEMPERVIRENS FIRST FLUSH LAVENDER</v>
      </c>
      <c r="H1452" s="20">
        <f>IF(AND($K$3=1,$K$4="N"),P1452,IF(AND($K$3=2,$K$4="N"),R1452,IF(AND($K$3=3,$K$4="N"),T1452,IF(AND($K$3=4,$K$4="N"),V1452,IF(AND($K$3=5,$K$4="N"),X1452,IF(AND($K$3=1,$K$4="Y"),Z1452,IF(AND($K$3=2,$K$4="Y"),AB1452,IF(AND($K$3=3,$K$4="Y"),AD1452,IF(AND($K$3=4,$K$4="Y"),AF1452,IF(AND($K$3=5,$K$4="Y"),AH1452,"FALSE"))))))))))</f>
        <v>1.6</v>
      </c>
      <c r="I1452" s="21">
        <f>IF(AND($K$3=1,$K$4="N"),Q1452,IF(AND($K$3=2,$K$4="N"),S1452,IF(AND($K$3=3,$K$4="N"),U1452,IF(AND($K$3=4,$K$4="N"),W1452,IF(AND($K$3=5,$K$4="N"),Y1452,IF(AND($K$3=1,$K$4="Y"),AA1452,IF(AND($K$3=2,$K$4="Y"),AC1452,IF(AND($K$3=3,$K$4="Y"),AE1452,IF(AND($K$3=4,$K$4="Y"),AG1452,IF(AND($K$3=5,$K$4="Y"),AI1452,"FALSE"))))))))))</f>
        <v>57.6</v>
      </c>
      <c r="J1452" s="35" t="str">
        <f>IF(OUT!F2445="", "", OUT!F2445)</f>
        <v>STRIP TRAY</v>
      </c>
      <c r="K1452" s="8">
        <f>IF(OUT!P2445="", "", OUT!P2445)</f>
        <v>36</v>
      </c>
      <c r="L1452" s="8" t="str">
        <f>IF(OUT!AE2445="", "", OUT!AE2445)</f>
        <v>NEW</v>
      </c>
      <c r="M1452" s="8" t="str">
        <f>IF(OUT!AG2445="", "", OUT!AG2445)</f>
        <v/>
      </c>
      <c r="N1452" s="8" t="str">
        <f>IF(OUT!AQ2445="", "", OUT!AQ2445)</f>
        <v/>
      </c>
      <c r="O1452" s="8" t="str">
        <f>IF(OUT!BO2445="", "", OUT!BO2445)</f>
        <v>T7</v>
      </c>
      <c r="P1452" s="9">
        <f>IF(OUT!N2445="", "", OUT!N2445)</f>
        <v>1.6</v>
      </c>
      <c r="Q1452" s="10">
        <f>IF(OUT!O2445="", "", OUT!O2445)</f>
        <v>57.6</v>
      </c>
      <c r="R1452" s="9">
        <f>IF(PPG!H2445="", "", PPG!H2445)</f>
        <v>1.476</v>
      </c>
      <c r="S1452" s="10">
        <f>IF(PPG!I2445="", "", PPG!I2445)</f>
        <v>53.13</v>
      </c>
      <c r="T1452" s="9">
        <f>IF(PPG!J2445="", "", PPG!J2445)</f>
        <v>1.4019999999999999</v>
      </c>
      <c r="U1452" s="10">
        <f>IF(PPG!K2445="", "", PPG!K2445)</f>
        <v>50.47</v>
      </c>
      <c r="V1452" s="9">
        <f>IF(PPG!L2445="", "", PPG!L2445)</f>
        <v>1.331</v>
      </c>
      <c r="W1452" s="10">
        <f>IF(PPG!M2445="", "", PPG!M2445)</f>
        <v>47.91</v>
      </c>
      <c r="X1452" s="9">
        <f>IF(PPG!N2445="", "", PPG!N2445)</f>
        <v>1.2649999999999999</v>
      </c>
      <c r="Y1452" s="10">
        <f>IF(PPG!O2445="", "", PPG!O2445)</f>
        <v>45.54</v>
      </c>
      <c r="Z1452" s="9">
        <f>IF(PPG!Q2445="", "", PPG!Q2445)</f>
        <v>1.514</v>
      </c>
      <c r="AA1452" s="10">
        <f>IF(PPG!R2445="", "", PPG!R2445)</f>
        <v>54.5</v>
      </c>
      <c r="AB1452" s="9">
        <f>IF(PPG!S2445="", "", PPG!S2445)</f>
        <v>1.476</v>
      </c>
      <c r="AC1452" s="10">
        <f>IF(PPG!T2445="", "", PPG!T2445)</f>
        <v>53.13</v>
      </c>
      <c r="AD1452" s="9">
        <f>IF(PPG!U2445="", "", PPG!U2445)</f>
        <v>1.4019999999999999</v>
      </c>
      <c r="AE1452" s="10">
        <f>IF(PPG!V2445="", "", PPG!V2445)</f>
        <v>50.47</v>
      </c>
      <c r="AF1452" s="9">
        <f>IF(PPG!W2445="", "", PPG!W2445)</f>
        <v>1.331</v>
      </c>
      <c r="AG1452" s="10">
        <f>IF(PPG!X2445="", "", PPG!X2445)</f>
        <v>47.91</v>
      </c>
      <c r="AH1452" s="9">
        <f>IF(PPG!Y2445="", "", PPG!Y2445)</f>
        <v>1.2649999999999999</v>
      </c>
      <c r="AI1452" s="10">
        <f>IF(PPG!Z2445="", "", PPG!Z2445)</f>
        <v>45.54</v>
      </c>
      <c r="AJ1452" s="31" t="str">
        <f>IF(D1452&lt;&gt;"",D1452*I1452, "0.00")</f>
        <v>0.00</v>
      </c>
      <c r="AK1452" s="8" t="str">
        <f>IF(D1452&lt;&gt;"",D1452, "0")</f>
        <v>0</v>
      </c>
      <c r="AL1452" s="8" t="str">
        <f>IF(D1452&lt;&gt;"",D1452*K1452, "0")</f>
        <v>0</v>
      </c>
    </row>
    <row r="1453" spans="1:38">
      <c r="A1453" s="8">
        <f>IF(OUT!C2046="", "", OUT!C2046)</f>
        <v>727</v>
      </c>
      <c r="B1453" s="19">
        <f>IF(OUT!A2046="", "", OUT!A2046)</f>
        <v>88160</v>
      </c>
      <c r="C1453" s="8" t="str">
        <f>IF(OUT!D2046="", "", OUT!D2046)</f>
        <v>RH</v>
      </c>
      <c r="D1453" s="26"/>
      <c r="E1453" s="35" t="str">
        <f>IF(OUT!E2046="", "", OUT!E2046)</f>
        <v>36 CELL</v>
      </c>
      <c r="F1453" s="23" t="str">
        <f>IF(OUT!AE2046="NEW", "✷", "")</f>
        <v>✷</v>
      </c>
      <c r="G1453" t="str">
        <f>IF(OUT!B2046="", "", OUT!B2046)</f>
        <v>IBERIS SEMPERVIRENS SNOWSATION</v>
      </c>
      <c r="H1453" s="20">
        <f>IF(AND($K$3=1,$K$4="N"),P1453,IF(AND($K$3=2,$K$4="N"),R1453,IF(AND($K$3=3,$K$4="N"),T1453,IF(AND($K$3=4,$K$4="N"),V1453,IF(AND($K$3=5,$K$4="N"),X1453,IF(AND($K$3=1,$K$4="Y"),Z1453,IF(AND($K$3=2,$K$4="Y"),AB1453,IF(AND($K$3=3,$K$4="Y"),AD1453,IF(AND($K$3=4,$K$4="Y"),AF1453,IF(AND($K$3=5,$K$4="Y"),AH1453,"FALSE"))))))))))</f>
        <v>1.458</v>
      </c>
      <c r="I1453" s="21">
        <f>IF(AND($K$3=1,$K$4="N"),Q1453,IF(AND($K$3=2,$K$4="N"),S1453,IF(AND($K$3=3,$K$4="N"),U1453,IF(AND($K$3=4,$K$4="N"),W1453,IF(AND($K$3=5,$K$4="N"),Y1453,IF(AND($K$3=1,$K$4="Y"),AA1453,IF(AND($K$3=2,$K$4="Y"),AC1453,IF(AND($K$3=3,$K$4="Y"),AE1453,IF(AND($K$3=4,$K$4="Y"),AG1453,IF(AND($K$3=5,$K$4="Y"),AI1453,"FALSE"))))))))))</f>
        <v>52.48</v>
      </c>
      <c r="J1453" s="35" t="str">
        <f>IF(OUT!F2046="", "", OUT!F2046)</f>
        <v>STRIP TRAY</v>
      </c>
      <c r="K1453" s="8">
        <f>IF(OUT!P2046="", "", OUT!P2046)</f>
        <v>36</v>
      </c>
      <c r="L1453" s="8" t="str">
        <f>IF(OUT!AE2046="", "", OUT!AE2046)</f>
        <v>NEW</v>
      </c>
      <c r="M1453" s="8" t="str">
        <f>IF(OUT!AG2046="", "", OUT!AG2046)</f>
        <v>PAT</v>
      </c>
      <c r="N1453" s="8" t="str">
        <f>IF(OUT!AQ2046="", "", OUT!AQ2046)</f>
        <v/>
      </c>
      <c r="O1453" s="8" t="str">
        <f>IF(OUT!BO2046="", "", OUT!BO2046)</f>
        <v>T7</v>
      </c>
      <c r="P1453" s="9">
        <f>IF(OUT!N2046="", "", OUT!N2046)</f>
        <v>1.458</v>
      </c>
      <c r="Q1453" s="10">
        <f>IF(OUT!O2046="", "", OUT!O2046)</f>
        <v>52.48</v>
      </c>
      <c r="R1453" s="9">
        <f>IF(PPG!H2046="", "", PPG!H2046)</f>
        <v>1.345</v>
      </c>
      <c r="S1453" s="10">
        <f>IF(PPG!I2046="", "", PPG!I2046)</f>
        <v>48.42</v>
      </c>
      <c r="T1453" s="9">
        <f>IF(PPG!J2046="", "", PPG!J2046)</f>
        <v>1.2769999999999999</v>
      </c>
      <c r="U1453" s="10">
        <f>IF(PPG!K2046="", "", PPG!K2046)</f>
        <v>45.97</v>
      </c>
      <c r="V1453" s="9">
        <f>IF(PPG!L2046="", "", PPG!L2046)</f>
        <v>1.2130000000000001</v>
      </c>
      <c r="W1453" s="10">
        <f>IF(PPG!M2046="", "", PPG!M2046)</f>
        <v>43.66</v>
      </c>
      <c r="X1453" s="9">
        <f>IF(PPG!N2046="", "", PPG!N2046)</f>
        <v>1.153</v>
      </c>
      <c r="Y1453" s="10">
        <f>IF(PPG!O2046="", "", PPG!O2046)</f>
        <v>41.5</v>
      </c>
      <c r="Z1453" s="9">
        <f>IF(PPG!Q2046="", "", PPG!Q2046)</f>
        <v>1.379</v>
      </c>
      <c r="AA1453" s="10">
        <f>IF(PPG!R2046="", "", PPG!R2046)</f>
        <v>49.64</v>
      </c>
      <c r="AB1453" s="9">
        <f>IF(PPG!S2046="", "", PPG!S2046)</f>
        <v>1.345</v>
      </c>
      <c r="AC1453" s="10">
        <f>IF(PPG!T2046="", "", PPG!T2046)</f>
        <v>48.42</v>
      </c>
      <c r="AD1453" s="9">
        <f>IF(PPG!U2046="", "", PPG!U2046)</f>
        <v>1.2769999999999999</v>
      </c>
      <c r="AE1453" s="10">
        <f>IF(PPG!V2046="", "", PPG!V2046)</f>
        <v>45.97</v>
      </c>
      <c r="AF1453" s="9">
        <f>IF(PPG!W2046="", "", PPG!W2046)</f>
        <v>1.2130000000000001</v>
      </c>
      <c r="AG1453" s="10">
        <f>IF(PPG!X2046="", "", PPG!X2046)</f>
        <v>43.66</v>
      </c>
      <c r="AH1453" s="9">
        <f>IF(PPG!Y2046="", "", PPG!Y2046)</f>
        <v>1.153</v>
      </c>
      <c r="AI1453" s="10">
        <f>IF(PPG!Z2046="", "", PPG!Z2046)</f>
        <v>41.5</v>
      </c>
      <c r="AJ1453" s="31" t="str">
        <f>IF(D1453&lt;&gt;"",D1453*I1453, "0.00")</f>
        <v>0.00</v>
      </c>
      <c r="AK1453" s="8" t="str">
        <f>IF(D1453&lt;&gt;"",D1453, "0")</f>
        <v>0</v>
      </c>
      <c r="AL1453" s="8" t="str">
        <f>IF(D1453&lt;&gt;"",D1453*K1453, "0")</f>
        <v>0</v>
      </c>
    </row>
    <row r="1454" spans="1:38">
      <c r="A1454" s="8">
        <f>IF(OUT!C2185="", "", OUT!C2185)</f>
        <v>727</v>
      </c>
      <c r="B1454" s="19">
        <f>IF(OUT!A2185="", "", OUT!A2185)</f>
        <v>90031</v>
      </c>
      <c r="C1454" s="8" t="str">
        <f>IF(OUT!D2185="", "", OUT!D2185)</f>
        <v>RH</v>
      </c>
      <c r="D1454" s="26"/>
      <c r="E1454" s="35" t="str">
        <f>IF(OUT!E2185="", "", OUT!E2185)</f>
        <v>36 CELL</v>
      </c>
      <c r="F1454" s="23" t="str">
        <f>IF(OUT!AE2185="NEW", "✷", "")</f>
        <v>✷</v>
      </c>
      <c r="G1454" t="str">
        <f>IF(OUT!B2185="", "", OUT!B2185)</f>
        <v>IBERIS SEMPERVIRENS SUMMER SNOWDRIFT</v>
      </c>
      <c r="H1454" s="20">
        <f>IF(AND($K$3=1,$K$4="N"),P1454,IF(AND($K$3=2,$K$4="N"),R1454,IF(AND($K$3=3,$K$4="N"),T1454,IF(AND($K$3=4,$K$4="N"),V1454,IF(AND($K$3=5,$K$4="N"),X1454,IF(AND($K$3=1,$K$4="Y"),Z1454,IF(AND($K$3=2,$K$4="Y"),AB1454,IF(AND($K$3=3,$K$4="Y"),AD1454,IF(AND($K$3=4,$K$4="Y"),AF1454,IF(AND($K$3=5,$K$4="Y"),AH1454,"FALSE"))))))))))</f>
        <v>1.458</v>
      </c>
      <c r="I1454" s="21">
        <f>IF(AND($K$3=1,$K$4="N"),Q1454,IF(AND($K$3=2,$K$4="N"),S1454,IF(AND($K$3=3,$K$4="N"),U1454,IF(AND($K$3=4,$K$4="N"),W1454,IF(AND($K$3=5,$K$4="N"),Y1454,IF(AND($K$3=1,$K$4="Y"),AA1454,IF(AND($K$3=2,$K$4="Y"),AC1454,IF(AND($K$3=3,$K$4="Y"),AE1454,IF(AND($K$3=4,$K$4="Y"),AG1454,IF(AND($K$3=5,$K$4="Y"),AI1454,"FALSE"))))))))))</f>
        <v>52.48</v>
      </c>
      <c r="J1454" s="35" t="str">
        <f>IF(OUT!F2185="", "", OUT!F2185)</f>
        <v>STRIP TRAY</v>
      </c>
      <c r="K1454" s="8">
        <f>IF(OUT!P2185="", "", OUT!P2185)</f>
        <v>36</v>
      </c>
      <c r="L1454" s="8" t="str">
        <f>IF(OUT!AE2185="", "", OUT!AE2185)</f>
        <v>NEW</v>
      </c>
      <c r="M1454" s="8" t="str">
        <f>IF(OUT!AG2185="", "", OUT!AG2185)</f>
        <v>PAT</v>
      </c>
      <c r="N1454" s="8" t="str">
        <f>IF(OUT!AQ2185="", "", OUT!AQ2185)</f>
        <v/>
      </c>
      <c r="O1454" s="8" t="str">
        <f>IF(OUT!BO2185="", "", OUT!BO2185)</f>
        <v>T7</v>
      </c>
      <c r="P1454" s="9">
        <f>IF(OUT!N2185="", "", OUT!N2185)</f>
        <v>1.458</v>
      </c>
      <c r="Q1454" s="10">
        <f>IF(OUT!O2185="", "", OUT!O2185)</f>
        <v>52.48</v>
      </c>
      <c r="R1454" s="9">
        <f>IF(PPG!H2185="", "", PPG!H2185)</f>
        <v>1.345</v>
      </c>
      <c r="S1454" s="10">
        <f>IF(PPG!I2185="", "", PPG!I2185)</f>
        <v>48.42</v>
      </c>
      <c r="T1454" s="9">
        <f>IF(PPG!J2185="", "", PPG!J2185)</f>
        <v>1.2769999999999999</v>
      </c>
      <c r="U1454" s="10">
        <f>IF(PPG!K2185="", "", PPG!K2185)</f>
        <v>45.97</v>
      </c>
      <c r="V1454" s="9">
        <f>IF(PPG!L2185="", "", PPG!L2185)</f>
        <v>1.2130000000000001</v>
      </c>
      <c r="W1454" s="10">
        <f>IF(PPG!M2185="", "", PPG!M2185)</f>
        <v>43.66</v>
      </c>
      <c r="X1454" s="9">
        <f>IF(PPG!N2185="", "", PPG!N2185)</f>
        <v>1.153</v>
      </c>
      <c r="Y1454" s="10">
        <f>IF(PPG!O2185="", "", PPG!O2185)</f>
        <v>41.5</v>
      </c>
      <c r="Z1454" s="9">
        <f>IF(PPG!Q2185="", "", PPG!Q2185)</f>
        <v>1.379</v>
      </c>
      <c r="AA1454" s="10">
        <f>IF(PPG!R2185="", "", PPG!R2185)</f>
        <v>49.64</v>
      </c>
      <c r="AB1454" s="9">
        <f>IF(PPG!S2185="", "", PPG!S2185)</f>
        <v>1.345</v>
      </c>
      <c r="AC1454" s="10">
        <f>IF(PPG!T2185="", "", PPG!T2185)</f>
        <v>48.42</v>
      </c>
      <c r="AD1454" s="9">
        <f>IF(PPG!U2185="", "", PPG!U2185)</f>
        <v>1.2769999999999999</v>
      </c>
      <c r="AE1454" s="10">
        <f>IF(PPG!V2185="", "", PPG!V2185)</f>
        <v>45.97</v>
      </c>
      <c r="AF1454" s="9">
        <f>IF(PPG!W2185="", "", PPG!W2185)</f>
        <v>1.2130000000000001</v>
      </c>
      <c r="AG1454" s="10">
        <f>IF(PPG!X2185="", "", PPG!X2185)</f>
        <v>43.66</v>
      </c>
      <c r="AH1454" s="9">
        <f>IF(PPG!Y2185="", "", PPG!Y2185)</f>
        <v>1.153</v>
      </c>
      <c r="AI1454" s="10">
        <f>IF(PPG!Z2185="", "", PPG!Z2185)</f>
        <v>41.5</v>
      </c>
      <c r="AJ1454" s="31" t="str">
        <f>IF(D1454&lt;&gt;"",D1454*I1454, "0.00")</f>
        <v>0.00</v>
      </c>
      <c r="AK1454" s="8" t="str">
        <f>IF(D1454&lt;&gt;"",D1454, "0")</f>
        <v>0</v>
      </c>
      <c r="AL1454" s="8" t="str">
        <f>IF(D1454&lt;&gt;"",D1454*K1454, "0")</f>
        <v>0</v>
      </c>
    </row>
    <row r="1455" spans="1:38">
      <c r="A1455" s="8">
        <f>IF(OUT!C1680="", "", OUT!C1680)</f>
        <v>727</v>
      </c>
      <c r="B1455" s="19">
        <f>IF(OUT!A1680="", "", OUT!A1680)</f>
        <v>78018</v>
      </c>
      <c r="C1455" s="8" t="str">
        <f>IF(OUT!D1680="", "", OUT!D1680)</f>
        <v>RM</v>
      </c>
      <c r="D1455" s="26"/>
      <c r="E1455" s="35" t="str">
        <f>IF(OUT!E1680="", "", OUT!E1680)</f>
        <v>51 CELL</v>
      </c>
      <c r="F1455" s="23" t="str">
        <f>IF(OUT!AE1680="NEW", "✷", "")</f>
        <v>✷</v>
      </c>
      <c r="G1455" t="str">
        <f>IF(OUT!B1680="", "", OUT!B1680)</f>
        <v>IMPATIENS  DOUBLE MUSICA BICOLOR DARK RED</v>
      </c>
      <c r="H1455" s="20">
        <f>IF(AND($K$3=1,$K$4="N"),P1455,IF(AND($K$3=2,$K$4="N"),R1455,IF(AND($K$3=3,$K$4="N"),T1455,IF(AND($K$3=4,$K$4="N"),V1455,IF(AND($K$3=5,$K$4="N"),X1455,IF(AND($K$3=1,$K$4="Y"),Z1455,IF(AND($K$3=2,$K$4="Y"),AB1455,IF(AND($K$3=3,$K$4="Y"),AD1455,IF(AND($K$3=4,$K$4="Y"),AF1455,IF(AND($K$3=5,$K$4="Y"),AH1455,"FALSE"))))))))))</f>
        <v>1.079</v>
      </c>
      <c r="I1455" s="21">
        <f>IF(AND($K$3=1,$K$4="N"),Q1455,IF(AND($K$3=2,$K$4="N"),S1455,IF(AND($K$3=3,$K$4="N"),U1455,IF(AND($K$3=4,$K$4="N"),W1455,IF(AND($K$3=5,$K$4="N"),Y1455,IF(AND($K$3=1,$K$4="Y"),AA1455,IF(AND($K$3=2,$K$4="Y"),AC1455,IF(AND($K$3=3,$K$4="Y"),AE1455,IF(AND($K$3=4,$K$4="Y"),AG1455,IF(AND($K$3=5,$K$4="Y"),AI1455,"FALSE"))))))))))</f>
        <v>55.02</v>
      </c>
      <c r="J1455" s="35" t="str">
        <f>IF(OUT!F1680="", "", OUT!F1680)</f>
        <v>STRIP TRAY</v>
      </c>
      <c r="K1455" s="8">
        <f>IF(OUT!P1680="", "", OUT!P1680)</f>
        <v>51</v>
      </c>
      <c r="L1455" s="8" t="str">
        <f>IF(OUT!AE1680="", "", OUT!AE1680)</f>
        <v>NEW</v>
      </c>
      <c r="M1455" s="8" t="str">
        <f>IF(OUT!AG1680="", "", OUT!AG1680)</f>
        <v>PAT</v>
      </c>
      <c r="N1455" s="8" t="str">
        <f>IF(OUT!AQ1680="", "", OUT!AQ1680)</f>
        <v/>
      </c>
      <c r="O1455" s="8" t="str">
        <f>IF(OUT!BO1680="", "", OUT!BO1680)</f>
        <v>T7</v>
      </c>
      <c r="P1455" s="9">
        <f>IF(OUT!N1680="", "", OUT!N1680)</f>
        <v>1.079</v>
      </c>
      <c r="Q1455" s="10">
        <f>IF(OUT!O1680="", "", OUT!O1680)</f>
        <v>55.02</v>
      </c>
      <c r="R1455" s="9">
        <f>IF(PPG!H1680="", "", PPG!H1680)</f>
        <v>0.995</v>
      </c>
      <c r="S1455" s="10">
        <f>IF(PPG!I1680="", "", PPG!I1680)</f>
        <v>50.74</v>
      </c>
      <c r="T1455" s="9">
        <f>IF(PPG!J1680="", "", PPG!J1680)</f>
        <v>0.94499999999999995</v>
      </c>
      <c r="U1455" s="10">
        <f>IF(PPG!K1680="", "", PPG!K1680)</f>
        <v>48.19</v>
      </c>
      <c r="V1455" s="9">
        <f>IF(PPG!L1680="", "", PPG!L1680)</f>
        <v>0.89800000000000002</v>
      </c>
      <c r="W1455" s="10">
        <f>IF(PPG!M1680="", "", PPG!M1680)</f>
        <v>45.79</v>
      </c>
      <c r="X1455" s="9">
        <f>IF(PPG!N1680="", "", PPG!N1680)</f>
        <v>0.85399999999999998</v>
      </c>
      <c r="Y1455" s="10">
        <f>IF(PPG!O1680="", "", PPG!O1680)</f>
        <v>43.55</v>
      </c>
      <c r="Z1455" s="9">
        <f>IF(PPG!Q1680="", "", PPG!Q1680)</f>
        <v>1.0209999999999999</v>
      </c>
      <c r="AA1455" s="10">
        <f>IF(PPG!R1680="", "", PPG!R1680)</f>
        <v>52.07</v>
      </c>
      <c r="AB1455" s="9">
        <f>IF(PPG!S1680="", "", PPG!S1680)</f>
        <v>0.995</v>
      </c>
      <c r="AC1455" s="10">
        <f>IF(PPG!T1680="", "", PPG!T1680)</f>
        <v>50.74</v>
      </c>
      <c r="AD1455" s="9">
        <f>IF(PPG!U1680="", "", PPG!U1680)</f>
        <v>0.94499999999999995</v>
      </c>
      <c r="AE1455" s="10">
        <f>IF(PPG!V1680="", "", PPG!V1680)</f>
        <v>48.19</v>
      </c>
      <c r="AF1455" s="9">
        <f>IF(PPG!W1680="", "", PPG!W1680)</f>
        <v>0.89800000000000002</v>
      </c>
      <c r="AG1455" s="10">
        <f>IF(PPG!X1680="", "", PPG!X1680)</f>
        <v>45.79</v>
      </c>
      <c r="AH1455" s="9">
        <f>IF(PPG!Y1680="", "", PPG!Y1680)</f>
        <v>0.85399999999999998</v>
      </c>
      <c r="AI1455" s="10">
        <f>IF(PPG!Z1680="", "", PPG!Z1680)</f>
        <v>43.55</v>
      </c>
      <c r="AJ1455" s="31" t="str">
        <f>IF(D1455&lt;&gt;"",D1455*I1455, "0.00")</f>
        <v>0.00</v>
      </c>
      <c r="AK1455" s="8" t="str">
        <f>IF(D1455&lt;&gt;"",D1455, "0")</f>
        <v>0</v>
      </c>
      <c r="AL1455" s="8" t="str">
        <f>IF(D1455&lt;&gt;"",D1455*K1455, "0")</f>
        <v>0</v>
      </c>
    </row>
    <row r="1456" spans="1:38">
      <c r="A1456" s="8">
        <f>IF(OUT!C1507="", "", OUT!C1507)</f>
        <v>727</v>
      </c>
      <c r="B1456" s="19">
        <f>IF(OUT!A1507="", "", OUT!A1507)</f>
        <v>72151</v>
      </c>
      <c r="C1456" s="8" t="str">
        <f>IF(OUT!D1507="", "", OUT!D1507)</f>
        <v>RM</v>
      </c>
      <c r="D1456" s="26"/>
      <c r="E1456" s="35" t="str">
        <f>IF(OUT!E1507="", "", OUT!E1507)</f>
        <v>51 CELL</v>
      </c>
      <c r="F1456" s="23" t="str">
        <f>IF(OUT!AE1507="NEW", "✷", "")</f>
        <v>✷</v>
      </c>
      <c r="G1456" t="str">
        <f>IF(OUT!B1507="", "", OUT!B1507)</f>
        <v>IMPATIENS  DOUBLE MUSICA BICOLOR PINK</v>
      </c>
      <c r="H1456" s="20">
        <f>IF(AND($K$3=1,$K$4="N"),P1456,IF(AND($K$3=2,$K$4="N"),R1456,IF(AND($K$3=3,$K$4="N"),T1456,IF(AND($K$3=4,$K$4="N"),V1456,IF(AND($K$3=5,$K$4="N"),X1456,IF(AND($K$3=1,$K$4="Y"),Z1456,IF(AND($K$3=2,$K$4="Y"),AB1456,IF(AND($K$3=3,$K$4="Y"),AD1456,IF(AND($K$3=4,$K$4="Y"),AF1456,IF(AND($K$3=5,$K$4="Y"),AH1456,"FALSE"))))))))))</f>
        <v>1.079</v>
      </c>
      <c r="I1456" s="21">
        <f>IF(AND($K$3=1,$K$4="N"),Q1456,IF(AND($K$3=2,$K$4="N"),S1456,IF(AND($K$3=3,$K$4="N"),U1456,IF(AND($K$3=4,$K$4="N"),W1456,IF(AND($K$3=5,$K$4="N"),Y1456,IF(AND($K$3=1,$K$4="Y"),AA1456,IF(AND($K$3=2,$K$4="Y"),AC1456,IF(AND($K$3=3,$K$4="Y"),AE1456,IF(AND($K$3=4,$K$4="Y"),AG1456,IF(AND($K$3=5,$K$4="Y"),AI1456,"FALSE"))))))))))</f>
        <v>55.02</v>
      </c>
      <c r="J1456" s="35" t="str">
        <f>IF(OUT!F1507="", "", OUT!F1507)</f>
        <v>STRIP TRAY</v>
      </c>
      <c r="K1456" s="8">
        <f>IF(OUT!P1507="", "", OUT!P1507)</f>
        <v>51</v>
      </c>
      <c r="L1456" s="8" t="str">
        <f>IF(OUT!AE1507="", "", OUT!AE1507)</f>
        <v>NEW</v>
      </c>
      <c r="M1456" s="8" t="str">
        <f>IF(OUT!AG1507="", "", OUT!AG1507)</f>
        <v>PAT</v>
      </c>
      <c r="N1456" s="8" t="str">
        <f>IF(OUT!AQ1507="", "", OUT!AQ1507)</f>
        <v/>
      </c>
      <c r="O1456" s="8" t="str">
        <f>IF(OUT!BO1507="", "", OUT!BO1507)</f>
        <v>T7</v>
      </c>
      <c r="P1456" s="9">
        <f>IF(OUT!N1507="", "", OUT!N1507)</f>
        <v>1.079</v>
      </c>
      <c r="Q1456" s="10">
        <f>IF(OUT!O1507="", "", OUT!O1507)</f>
        <v>55.02</v>
      </c>
      <c r="R1456" s="9">
        <f>IF(PPG!H1507="", "", PPG!H1507)</f>
        <v>0.995</v>
      </c>
      <c r="S1456" s="10">
        <f>IF(PPG!I1507="", "", PPG!I1507)</f>
        <v>50.74</v>
      </c>
      <c r="T1456" s="9">
        <f>IF(PPG!J1507="", "", PPG!J1507)</f>
        <v>0.94499999999999995</v>
      </c>
      <c r="U1456" s="10">
        <f>IF(PPG!K1507="", "", PPG!K1507)</f>
        <v>48.19</v>
      </c>
      <c r="V1456" s="9">
        <f>IF(PPG!L1507="", "", PPG!L1507)</f>
        <v>0.89800000000000002</v>
      </c>
      <c r="W1456" s="10">
        <f>IF(PPG!M1507="", "", PPG!M1507)</f>
        <v>45.79</v>
      </c>
      <c r="X1456" s="9">
        <f>IF(PPG!N1507="", "", PPG!N1507)</f>
        <v>0.85399999999999998</v>
      </c>
      <c r="Y1456" s="10">
        <f>IF(PPG!O1507="", "", PPG!O1507)</f>
        <v>43.55</v>
      </c>
      <c r="Z1456" s="9">
        <f>IF(PPG!Q1507="", "", PPG!Q1507)</f>
        <v>1.0209999999999999</v>
      </c>
      <c r="AA1456" s="10">
        <f>IF(PPG!R1507="", "", PPG!R1507)</f>
        <v>52.07</v>
      </c>
      <c r="AB1456" s="9">
        <f>IF(PPG!S1507="", "", PPG!S1507)</f>
        <v>0.995</v>
      </c>
      <c r="AC1456" s="10">
        <f>IF(PPG!T1507="", "", PPG!T1507)</f>
        <v>50.74</v>
      </c>
      <c r="AD1456" s="9">
        <f>IF(PPG!U1507="", "", PPG!U1507)</f>
        <v>0.94499999999999995</v>
      </c>
      <c r="AE1456" s="10">
        <f>IF(PPG!V1507="", "", PPG!V1507)</f>
        <v>48.19</v>
      </c>
      <c r="AF1456" s="9">
        <f>IF(PPG!W1507="", "", PPG!W1507)</f>
        <v>0.89800000000000002</v>
      </c>
      <c r="AG1456" s="10">
        <f>IF(PPG!X1507="", "", PPG!X1507)</f>
        <v>45.79</v>
      </c>
      <c r="AH1456" s="9">
        <f>IF(PPG!Y1507="", "", PPG!Y1507)</f>
        <v>0.85399999999999998</v>
      </c>
      <c r="AI1456" s="10">
        <f>IF(PPG!Z1507="", "", PPG!Z1507)</f>
        <v>43.55</v>
      </c>
      <c r="AJ1456" s="31" t="str">
        <f>IF(D1456&lt;&gt;"",D1456*I1456, "0.00")</f>
        <v>0.00</v>
      </c>
      <c r="AK1456" s="8" t="str">
        <f>IF(D1456&lt;&gt;"",D1456, "0")</f>
        <v>0</v>
      </c>
      <c r="AL1456" s="8" t="str">
        <f>IF(D1456&lt;&gt;"",D1456*K1456, "0")</f>
        <v>0</v>
      </c>
    </row>
    <row r="1457" spans="1:38">
      <c r="A1457" s="8">
        <f>IF(OUT!C1821="", "", OUT!C1821)</f>
        <v>727</v>
      </c>
      <c r="B1457" s="19">
        <f>IF(OUT!A1821="", "", OUT!A1821)</f>
        <v>83340</v>
      </c>
      <c r="C1457" s="8" t="str">
        <f>IF(OUT!D1821="", "", OUT!D1821)</f>
        <v>RM</v>
      </c>
      <c r="D1457" s="26"/>
      <c r="E1457" s="35" t="str">
        <f>IF(OUT!E1821="", "", OUT!E1821)</f>
        <v>51 CELL</v>
      </c>
      <c r="F1457" s="23" t="str">
        <f>IF(OUT!AE1821="NEW", "✷", "")</f>
        <v>✷</v>
      </c>
      <c r="G1457" t="str">
        <f>IF(OUT!B1821="", "", OUT!B1821)</f>
        <v>IMPATIENS  DOUBLE MUSICA ELECTRIC PURPLE</v>
      </c>
      <c r="H1457" s="20">
        <f>IF(AND($K$3=1,$K$4="N"),P1457,IF(AND($K$3=2,$K$4="N"),R1457,IF(AND($K$3=3,$K$4="N"),T1457,IF(AND($K$3=4,$K$4="N"),V1457,IF(AND($K$3=5,$K$4="N"),X1457,IF(AND($K$3=1,$K$4="Y"),Z1457,IF(AND($K$3=2,$K$4="Y"),AB1457,IF(AND($K$3=3,$K$4="Y"),AD1457,IF(AND($K$3=4,$K$4="Y"),AF1457,IF(AND($K$3=5,$K$4="Y"),AH1457,"FALSE"))))))))))</f>
        <v>1.079</v>
      </c>
      <c r="I1457" s="21">
        <f>IF(AND($K$3=1,$K$4="N"),Q1457,IF(AND($K$3=2,$K$4="N"),S1457,IF(AND($K$3=3,$K$4="N"),U1457,IF(AND($K$3=4,$K$4="N"),W1457,IF(AND($K$3=5,$K$4="N"),Y1457,IF(AND($K$3=1,$K$4="Y"),AA1457,IF(AND($K$3=2,$K$4="Y"),AC1457,IF(AND($K$3=3,$K$4="Y"),AE1457,IF(AND($K$3=4,$K$4="Y"),AG1457,IF(AND($K$3=5,$K$4="Y"),AI1457,"FALSE"))))))))))</f>
        <v>55.02</v>
      </c>
      <c r="J1457" s="35" t="str">
        <f>IF(OUT!F1821="", "", OUT!F1821)</f>
        <v>STRIP TRAY</v>
      </c>
      <c r="K1457" s="8">
        <f>IF(OUT!P1821="", "", OUT!P1821)</f>
        <v>51</v>
      </c>
      <c r="L1457" s="8" t="str">
        <f>IF(OUT!AE1821="", "", OUT!AE1821)</f>
        <v>NEW</v>
      </c>
      <c r="M1457" s="8" t="str">
        <f>IF(OUT!AG1821="", "", OUT!AG1821)</f>
        <v>PAT</v>
      </c>
      <c r="N1457" s="8" t="str">
        <f>IF(OUT!AQ1821="", "", OUT!AQ1821)</f>
        <v/>
      </c>
      <c r="O1457" s="8" t="str">
        <f>IF(OUT!BO1821="", "", OUT!BO1821)</f>
        <v>T7</v>
      </c>
      <c r="P1457" s="9">
        <f>IF(OUT!N1821="", "", OUT!N1821)</f>
        <v>1.079</v>
      </c>
      <c r="Q1457" s="10">
        <f>IF(OUT!O1821="", "", OUT!O1821)</f>
        <v>55.02</v>
      </c>
      <c r="R1457" s="9">
        <f>IF(PPG!H1821="", "", PPG!H1821)</f>
        <v>0.995</v>
      </c>
      <c r="S1457" s="10">
        <f>IF(PPG!I1821="", "", PPG!I1821)</f>
        <v>50.74</v>
      </c>
      <c r="T1457" s="9">
        <f>IF(PPG!J1821="", "", PPG!J1821)</f>
        <v>0.94499999999999995</v>
      </c>
      <c r="U1457" s="10">
        <f>IF(PPG!K1821="", "", PPG!K1821)</f>
        <v>48.19</v>
      </c>
      <c r="V1457" s="9">
        <f>IF(PPG!L1821="", "", PPG!L1821)</f>
        <v>0.89800000000000002</v>
      </c>
      <c r="W1457" s="10">
        <f>IF(PPG!M1821="", "", PPG!M1821)</f>
        <v>45.79</v>
      </c>
      <c r="X1457" s="9">
        <f>IF(PPG!N1821="", "", PPG!N1821)</f>
        <v>0.85399999999999998</v>
      </c>
      <c r="Y1457" s="10">
        <f>IF(PPG!O1821="", "", PPG!O1821)</f>
        <v>43.55</v>
      </c>
      <c r="Z1457" s="9">
        <f>IF(PPG!Q1821="", "", PPG!Q1821)</f>
        <v>1.0209999999999999</v>
      </c>
      <c r="AA1457" s="10">
        <f>IF(PPG!R1821="", "", PPG!R1821)</f>
        <v>52.07</v>
      </c>
      <c r="AB1457" s="9">
        <f>IF(PPG!S1821="", "", PPG!S1821)</f>
        <v>0.995</v>
      </c>
      <c r="AC1457" s="10">
        <f>IF(PPG!T1821="", "", PPG!T1821)</f>
        <v>50.74</v>
      </c>
      <c r="AD1457" s="9">
        <f>IF(PPG!U1821="", "", PPG!U1821)</f>
        <v>0.94499999999999995</v>
      </c>
      <c r="AE1457" s="10">
        <f>IF(PPG!V1821="", "", PPG!V1821)</f>
        <v>48.19</v>
      </c>
      <c r="AF1457" s="9">
        <f>IF(PPG!W1821="", "", PPG!W1821)</f>
        <v>0.89800000000000002</v>
      </c>
      <c r="AG1457" s="10">
        <f>IF(PPG!X1821="", "", PPG!X1821)</f>
        <v>45.79</v>
      </c>
      <c r="AH1457" s="9">
        <f>IF(PPG!Y1821="", "", PPG!Y1821)</f>
        <v>0.85399999999999998</v>
      </c>
      <c r="AI1457" s="10">
        <f>IF(PPG!Z1821="", "", PPG!Z1821)</f>
        <v>43.55</v>
      </c>
      <c r="AJ1457" s="31" t="str">
        <f>IF(D1457&lt;&gt;"",D1457*I1457, "0.00")</f>
        <v>0.00</v>
      </c>
      <c r="AK1457" s="8" t="str">
        <f>IF(D1457&lt;&gt;"",D1457, "0")</f>
        <v>0</v>
      </c>
      <c r="AL1457" s="8" t="str">
        <f>IF(D1457&lt;&gt;"",D1457*K1457, "0")</f>
        <v>0</v>
      </c>
    </row>
    <row r="1458" spans="1:38">
      <c r="A1458" s="8">
        <f>IF(OUT!C1720="", "", OUT!C1720)</f>
        <v>727</v>
      </c>
      <c r="B1458" s="19">
        <f>IF(OUT!A1720="", "", OUT!A1720)</f>
        <v>79995</v>
      </c>
      <c r="C1458" s="8" t="str">
        <f>IF(OUT!D1720="", "", OUT!D1720)</f>
        <v>RM</v>
      </c>
      <c r="D1458" s="26"/>
      <c r="E1458" s="35" t="str">
        <f>IF(OUT!E1720="", "", OUT!E1720)</f>
        <v>51 CELL</v>
      </c>
      <c r="F1458" s="23" t="str">
        <f>IF(OUT!AE1720="NEW", "✷", "")</f>
        <v>✷</v>
      </c>
      <c r="G1458" t="str">
        <f>IF(OUT!B1720="", "", OUT!B1720)</f>
        <v>IMPATIENS  DOUBLE MUSICA ELEGANT RED</v>
      </c>
      <c r="H1458" s="20">
        <f>IF(AND($K$3=1,$K$4="N"),P1458,IF(AND($K$3=2,$K$4="N"),R1458,IF(AND($K$3=3,$K$4="N"),T1458,IF(AND($K$3=4,$K$4="N"),V1458,IF(AND($K$3=5,$K$4="N"),X1458,IF(AND($K$3=1,$K$4="Y"),Z1458,IF(AND($K$3=2,$K$4="Y"),AB1458,IF(AND($K$3=3,$K$4="Y"),AD1458,IF(AND($K$3=4,$K$4="Y"),AF1458,IF(AND($K$3=5,$K$4="Y"),AH1458,"FALSE"))))))))))</f>
        <v>1.079</v>
      </c>
      <c r="I1458" s="21">
        <f>IF(AND($K$3=1,$K$4="N"),Q1458,IF(AND($K$3=2,$K$4="N"),S1458,IF(AND($K$3=3,$K$4="N"),U1458,IF(AND($K$3=4,$K$4="N"),W1458,IF(AND($K$3=5,$K$4="N"),Y1458,IF(AND($K$3=1,$K$4="Y"),AA1458,IF(AND($K$3=2,$K$4="Y"),AC1458,IF(AND($K$3=3,$K$4="Y"),AE1458,IF(AND($K$3=4,$K$4="Y"),AG1458,IF(AND($K$3=5,$K$4="Y"),AI1458,"FALSE"))))))))))</f>
        <v>55.02</v>
      </c>
      <c r="J1458" s="35" t="str">
        <f>IF(OUT!F1720="", "", OUT!F1720)</f>
        <v>STRIP TRAY</v>
      </c>
      <c r="K1458" s="8">
        <f>IF(OUT!P1720="", "", OUT!P1720)</f>
        <v>51</v>
      </c>
      <c r="L1458" s="8" t="str">
        <f>IF(OUT!AE1720="", "", OUT!AE1720)</f>
        <v>NEW</v>
      </c>
      <c r="M1458" s="8" t="str">
        <f>IF(OUT!AG1720="", "", OUT!AG1720)</f>
        <v>PAT</v>
      </c>
      <c r="N1458" s="8" t="str">
        <f>IF(OUT!AQ1720="", "", OUT!AQ1720)</f>
        <v/>
      </c>
      <c r="O1458" s="8" t="str">
        <f>IF(OUT!BO1720="", "", OUT!BO1720)</f>
        <v>T7</v>
      </c>
      <c r="P1458" s="9">
        <f>IF(OUT!N1720="", "", OUT!N1720)</f>
        <v>1.079</v>
      </c>
      <c r="Q1458" s="10">
        <f>IF(OUT!O1720="", "", OUT!O1720)</f>
        <v>55.02</v>
      </c>
      <c r="R1458" s="9">
        <f>IF(PPG!H1720="", "", PPG!H1720)</f>
        <v>0.995</v>
      </c>
      <c r="S1458" s="10">
        <f>IF(PPG!I1720="", "", PPG!I1720)</f>
        <v>50.74</v>
      </c>
      <c r="T1458" s="9">
        <f>IF(PPG!J1720="", "", PPG!J1720)</f>
        <v>0.94499999999999995</v>
      </c>
      <c r="U1458" s="10">
        <f>IF(PPG!K1720="", "", PPG!K1720)</f>
        <v>48.19</v>
      </c>
      <c r="V1458" s="9">
        <f>IF(PPG!L1720="", "", PPG!L1720)</f>
        <v>0.89800000000000002</v>
      </c>
      <c r="W1458" s="10">
        <f>IF(PPG!M1720="", "", PPG!M1720)</f>
        <v>45.79</v>
      </c>
      <c r="X1458" s="9">
        <f>IF(PPG!N1720="", "", PPG!N1720)</f>
        <v>0.85399999999999998</v>
      </c>
      <c r="Y1458" s="10">
        <f>IF(PPG!O1720="", "", PPG!O1720)</f>
        <v>43.55</v>
      </c>
      <c r="Z1458" s="9">
        <f>IF(PPG!Q1720="", "", PPG!Q1720)</f>
        <v>1.0209999999999999</v>
      </c>
      <c r="AA1458" s="10">
        <f>IF(PPG!R1720="", "", PPG!R1720)</f>
        <v>52.07</v>
      </c>
      <c r="AB1458" s="9">
        <f>IF(PPG!S1720="", "", PPG!S1720)</f>
        <v>0.995</v>
      </c>
      <c r="AC1458" s="10">
        <f>IF(PPG!T1720="", "", PPG!T1720)</f>
        <v>50.74</v>
      </c>
      <c r="AD1458" s="9">
        <f>IF(PPG!U1720="", "", PPG!U1720)</f>
        <v>0.94499999999999995</v>
      </c>
      <c r="AE1458" s="10">
        <f>IF(PPG!V1720="", "", PPG!V1720)</f>
        <v>48.19</v>
      </c>
      <c r="AF1458" s="9">
        <f>IF(PPG!W1720="", "", PPG!W1720)</f>
        <v>0.89800000000000002</v>
      </c>
      <c r="AG1458" s="10">
        <f>IF(PPG!X1720="", "", PPG!X1720)</f>
        <v>45.79</v>
      </c>
      <c r="AH1458" s="9">
        <f>IF(PPG!Y1720="", "", PPG!Y1720)</f>
        <v>0.85399999999999998</v>
      </c>
      <c r="AI1458" s="10">
        <f>IF(PPG!Z1720="", "", PPG!Z1720)</f>
        <v>43.55</v>
      </c>
      <c r="AJ1458" s="31" t="str">
        <f>IF(D1458&lt;&gt;"",D1458*I1458, "0.00")</f>
        <v>0.00</v>
      </c>
      <c r="AK1458" s="8" t="str">
        <f>IF(D1458&lt;&gt;"",D1458, "0")</f>
        <v>0</v>
      </c>
      <c r="AL1458" s="8" t="str">
        <f>IF(D1458&lt;&gt;"",D1458*K1458, "0")</f>
        <v>0</v>
      </c>
    </row>
    <row r="1459" spans="1:38">
      <c r="A1459" s="8">
        <f>IF(OUT!C2692="", "", OUT!C2692)</f>
        <v>727</v>
      </c>
      <c r="B1459" s="19">
        <f>IF(OUT!A2692="", "", OUT!A2692)</f>
        <v>95005</v>
      </c>
      <c r="C1459" s="8" t="str">
        <f>IF(OUT!D2692="", "", OUT!D2692)</f>
        <v>RM</v>
      </c>
      <c r="D1459" s="26"/>
      <c r="E1459" s="35" t="str">
        <f>IF(OUT!E2692="", "", OUT!E2692)</f>
        <v>51 CELL</v>
      </c>
      <c r="F1459" s="23" t="str">
        <f>IF(OUT!AE2692="NEW", "✷", "")</f>
        <v>✷</v>
      </c>
      <c r="G1459" t="str">
        <f>IF(OUT!B2692="", "", OUT!B2692)</f>
        <v>IMPATIENS  DOUBLE MUSICA LAVENDER</v>
      </c>
      <c r="H1459" s="20">
        <f>IF(AND($K$3=1,$K$4="N"),P1459,IF(AND($K$3=2,$K$4="N"),R1459,IF(AND($K$3=3,$K$4="N"),T1459,IF(AND($K$3=4,$K$4="N"),V1459,IF(AND($K$3=5,$K$4="N"),X1459,IF(AND($K$3=1,$K$4="Y"),Z1459,IF(AND($K$3=2,$K$4="Y"),AB1459,IF(AND($K$3=3,$K$4="Y"),AD1459,IF(AND($K$3=4,$K$4="Y"),AF1459,IF(AND($K$3=5,$K$4="Y"),AH1459,"FALSE"))))))))))</f>
        <v>1.079</v>
      </c>
      <c r="I1459" s="21">
        <f>IF(AND($K$3=1,$K$4="N"),Q1459,IF(AND($K$3=2,$K$4="N"),S1459,IF(AND($K$3=3,$K$4="N"),U1459,IF(AND($K$3=4,$K$4="N"),W1459,IF(AND($K$3=5,$K$4="N"),Y1459,IF(AND($K$3=1,$K$4="Y"),AA1459,IF(AND($K$3=2,$K$4="Y"),AC1459,IF(AND($K$3=3,$K$4="Y"),AE1459,IF(AND($K$3=4,$K$4="Y"),AG1459,IF(AND($K$3=5,$K$4="Y"),AI1459,"FALSE"))))))))))</f>
        <v>55.02</v>
      </c>
      <c r="J1459" s="35" t="str">
        <f>IF(OUT!F2692="", "", OUT!F2692)</f>
        <v>STRIP TRAY</v>
      </c>
      <c r="K1459" s="8">
        <f>IF(OUT!P2692="", "", OUT!P2692)</f>
        <v>51</v>
      </c>
      <c r="L1459" s="8" t="str">
        <f>IF(OUT!AE2692="", "", OUT!AE2692)</f>
        <v>NEW</v>
      </c>
      <c r="M1459" s="8" t="str">
        <f>IF(OUT!AG2692="", "", OUT!AG2692)</f>
        <v>PAT</v>
      </c>
      <c r="N1459" s="8" t="str">
        <f>IF(OUT!AQ2692="", "", OUT!AQ2692)</f>
        <v/>
      </c>
      <c r="O1459" s="8" t="str">
        <f>IF(OUT!BO2692="", "", OUT!BO2692)</f>
        <v>T7</v>
      </c>
      <c r="P1459" s="9">
        <f>IF(OUT!N2692="", "", OUT!N2692)</f>
        <v>1.079</v>
      </c>
      <c r="Q1459" s="10">
        <f>IF(OUT!O2692="", "", OUT!O2692)</f>
        <v>55.02</v>
      </c>
      <c r="R1459" s="9">
        <f>IF(PPG!H2692="", "", PPG!H2692)</f>
        <v>0.995</v>
      </c>
      <c r="S1459" s="10">
        <f>IF(PPG!I2692="", "", PPG!I2692)</f>
        <v>50.74</v>
      </c>
      <c r="T1459" s="9">
        <f>IF(PPG!J2692="", "", PPG!J2692)</f>
        <v>0.94499999999999995</v>
      </c>
      <c r="U1459" s="10">
        <f>IF(PPG!K2692="", "", PPG!K2692)</f>
        <v>48.19</v>
      </c>
      <c r="V1459" s="9">
        <f>IF(PPG!L2692="", "", PPG!L2692)</f>
        <v>0.89800000000000002</v>
      </c>
      <c r="W1459" s="10">
        <f>IF(PPG!M2692="", "", PPG!M2692)</f>
        <v>45.79</v>
      </c>
      <c r="X1459" s="9">
        <f>IF(PPG!N2692="", "", PPG!N2692)</f>
        <v>0.85399999999999998</v>
      </c>
      <c r="Y1459" s="10">
        <f>IF(PPG!O2692="", "", PPG!O2692)</f>
        <v>43.55</v>
      </c>
      <c r="Z1459" s="9">
        <f>IF(PPG!Q2692="", "", PPG!Q2692)</f>
        <v>1.0209999999999999</v>
      </c>
      <c r="AA1459" s="10">
        <f>IF(PPG!R2692="", "", PPG!R2692)</f>
        <v>52.07</v>
      </c>
      <c r="AB1459" s="9">
        <f>IF(PPG!S2692="", "", PPG!S2692)</f>
        <v>0.995</v>
      </c>
      <c r="AC1459" s="10">
        <f>IF(PPG!T2692="", "", PPG!T2692)</f>
        <v>50.74</v>
      </c>
      <c r="AD1459" s="9">
        <f>IF(PPG!U2692="", "", PPG!U2692)</f>
        <v>0.94499999999999995</v>
      </c>
      <c r="AE1459" s="10">
        <f>IF(PPG!V2692="", "", PPG!V2692)</f>
        <v>48.19</v>
      </c>
      <c r="AF1459" s="9">
        <f>IF(PPG!W2692="", "", PPG!W2692)</f>
        <v>0.89800000000000002</v>
      </c>
      <c r="AG1459" s="10">
        <f>IF(PPG!X2692="", "", PPG!X2692)</f>
        <v>45.79</v>
      </c>
      <c r="AH1459" s="9">
        <f>IF(PPG!Y2692="", "", PPG!Y2692)</f>
        <v>0.85399999999999998</v>
      </c>
      <c r="AI1459" s="10">
        <f>IF(PPG!Z2692="", "", PPG!Z2692)</f>
        <v>43.55</v>
      </c>
      <c r="AJ1459" s="31" t="str">
        <f>IF(D1459&lt;&gt;"",D1459*I1459, "0.00")</f>
        <v>0.00</v>
      </c>
      <c r="AK1459" s="8" t="str">
        <f>IF(D1459&lt;&gt;"",D1459, "0")</f>
        <v>0</v>
      </c>
      <c r="AL1459" s="8" t="str">
        <f>IF(D1459&lt;&gt;"",D1459*K1459, "0")</f>
        <v>0</v>
      </c>
    </row>
    <row r="1460" spans="1:38">
      <c r="A1460" s="8">
        <f>IF(OUT!C1508="", "", OUT!C1508)</f>
        <v>727</v>
      </c>
      <c r="B1460" s="19">
        <f>IF(OUT!A1508="", "", OUT!A1508)</f>
        <v>72153</v>
      </c>
      <c r="C1460" s="8" t="str">
        <f>IF(OUT!D1508="", "", OUT!D1508)</f>
        <v>RM</v>
      </c>
      <c r="D1460" s="26"/>
      <c r="E1460" s="35" t="str">
        <f>IF(OUT!E1508="", "", OUT!E1508)</f>
        <v>51 CELL</v>
      </c>
      <c r="F1460" s="23" t="str">
        <f>IF(OUT!AE1508="NEW", "✷", "")</f>
        <v>✷</v>
      </c>
      <c r="G1460" t="str">
        <f>IF(OUT!B1508="", "", OUT!B1508)</f>
        <v>IMPATIENS  DOUBLE MUSICA PINK AROMA</v>
      </c>
      <c r="H1460" s="20">
        <f>IF(AND($K$3=1,$K$4="N"),P1460,IF(AND($K$3=2,$K$4="N"),R1460,IF(AND($K$3=3,$K$4="N"),T1460,IF(AND($K$3=4,$K$4="N"),V1460,IF(AND($K$3=5,$K$4="N"),X1460,IF(AND($K$3=1,$K$4="Y"),Z1460,IF(AND($K$3=2,$K$4="Y"),AB1460,IF(AND($K$3=3,$K$4="Y"),AD1460,IF(AND($K$3=4,$K$4="Y"),AF1460,IF(AND($K$3=5,$K$4="Y"),AH1460,"FALSE"))))))))))</f>
        <v>1.079</v>
      </c>
      <c r="I1460" s="21">
        <f>IF(AND($K$3=1,$K$4="N"),Q1460,IF(AND($K$3=2,$K$4="N"),S1460,IF(AND($K$3=3,$K$4="N"),U1460,IF(AND($K$3=4,$K$4="N"),W1460,IF(AND($K$3=5,$K$4="N"),Y1460,IF(AND($K$3=1,$K$4="Y"),AA1460,IF(AND($K$3=2,$K$4="Y"),AC1460,IF(AND($K$3=3,$K$4="Y"),AE1460,IF(AND($K$3=4,$K$4="Y"),AG1460,IF(AND($K$3=5,$K$4="Y"),AI1460,"FALSE"))))))))))</f>
        <v>55.02</v>
      </c>
      <c r="J1460" s="35" t="str">
        <f>IF(OUT!F1508="", "", OUT!F1508)</f>
        <v>STRIP TRAY</v>
      </c>
      <c r="K1460" s="8">
        <f>IF(OUT!P1508="", "", OUT!P1508)</f>
        <v>51</v>
      </c>
      <c r="L1460" s="8" t="str">
        <f>IF(OUT!AE1508="", "", OUT!AE1508)</f>
        <v>NEW</v>
      </c>
      <c r="M1460" s="8" t="str">
        <f>IF(OUT!AG1508="", "", OUT!AG1508)</f>
        <v>PAT</v>
      </c>
      <c r="N1460" s="8" t="str">
        <f>IF(OUT!AQ1508="", "", OUT!AQ1508)</f>
        <v/>
      </c>
      <c r="O1460" s="8" t="str">
        <f>IF(OUT!BO1508="", "", OUT!BO1508)</f>
        <v>T7</v>
      </c>
      <c r="P1460" s="9">
        <f>IF(OUT!N1508="", "", OUT!N1508)</f>
        <v>1.079</v>
      </c>
      <c r="Q1460" s="10">
        <f>IF(OUT!O1508="", "", OUT!O1508)</f>
        <v>55.02</v>
      </c>
      <c r="R1460" s="9">
        <f>IF(PPG!H1508="", "", PPG!H1508)</f>
        <v>0.995</v>
      </c>
      <c r="S1460" s="10">
        <f>IF(PPG!I1508="", "", PPG!I1508)</f>
        <v>50.74</v>
      </c>
      <c r="T1460" s="9">
        <f>IF(PPG!J1508="", "", PPG!J1508)</f>
        <v>0.94499999999999995</v>
      </c>
      <c r="U1460" s="10">
        <f>IF(PPG!K1508="", "", PPG!K1508)</f>
        <v>48.19</v>
      </c>
      <c r="V1460" s="9">
        <f>IF(PPG!L1508="", "", PPG!L1508)</f>
        <v>0.89800000000000002</v>
      </c>
      <c r="W1460" s="10">
        <f>IF(PPG!M1508="", "", PPG!M1508)</f>
        <v>45.79</v>
      </c>
      <c r="X1460" s="9">
        <f>IF(PPG!N1508="", "", PPG!N1508)</f>
        <v>0.85399999999999998</v>
      </c>
      <c r="Y1460" s="10">
        <f>IF(PPG!O1508="", "", PPG!O1508)</f>
        <v>43.55</v>
      </c>
      <c r="Z1460" s="9">
        <f>IF(PPG!Q1508="", "", PPG!Q1508)</f>
        <v>1.0209999999999999</v>
      </c>
      <c r="AA1460" s="10">
        <f>IF(PPG!R1508="", "", PPG!R1508)</f>
        <v>52.07</v>
      </c>
      <c r="AB1460" s="9">
        <f>IF(PPG!S1508="", "", PPG!S1508)</f>
        <v>0.995</v>
      </c>
      <c r="AC1460" s="10">
        <f>IF(PPG!T1508="", "", PPG!T1508)</f>
        <v>50.74</v>
      </c>
      <c r="AD1460" s="9">
        <f>IF(PPG!U1508="", "", PPG!U1508)</f>
        <v>0.94499999999999995</v>
      </c>
      <c r="AE1460" s="10">
        <f>IF(PPG!V1508="", "", PPG!V1508)</f>
        <v>48.19</v>
      </c>
      <c r="AF1460" s="9">
        <f>IF(PPG!W1508="", "", PPG!W1508)</f>
        <v>0.89800000000000002</v>
      </c>
      <c r="AG1460" s="10">
        <f>IF(PPG!X1508="", "", PPG!X1508)</f>
        <v>45.79</v>
      </c>
      <c r="AH1460" s="9">
        <f>IF(PPG!Y1508="", "", PPG!Y1508)</f>
        <v>0.85399999999999998</v>
      </c>
      <c r="AI1460" s="10">
        <f>IF(PPG!Z1508="", "", PPG!Z1508)</f>
        <v>43.55</v>
      </c>
      <c r="AJ1460" s="31" t="str">
        <f>IF(D1460&lt;&gt;"",D1460*I1460, "0.00")</f>
        <v>0.00</v>
      </c>
      <c r="AK1460" s="8" t="str">
        <f>IF(D1460&lt;&gt;"",D1460, "0")</f>
        <v>0</v>
      </c>
      <c r="AL1460" s="8" t="str">
        <f>IF(D1460&lt;&gt;"",D1460*K1460, "0")</f>
        <v>0</v>
      </c>
    </row>
    <row r="1461" spans="1:38">
      <c r="A1461" s="8">
        <f>IF(OUT!C1341="", "", OUT!C1341)</f>
        <v>727</v>
      </c>
      <c r="B1461" s="19">
        <f>IF(OUT!A1341="", "", OUT!A1341)</f>
        <v>65769</v>
      </c>
      <c r="C1461" s="8" t="str">
        <f>IF(OUT!D1341="", "", OUT!D1341)</f>
        <v>RM</v>
      </c>
      <c r="D1461" s="26"/>
      <c r="E1461" s="35" t="str">
        <f>IF(OUT!E1341="", "", OUT!E1341)</f>
        <v>51 CELL</v>
      </c>
      <c r="F1461" s="23" t="str">
        <f>IF(OUT!AE1341="NEW", "✷", "")</f>
        <v/>
      </c>
      <c r="G1461" t="str">
        <f>IF(OUT!B1341="", "", OUT!B1341)</f>
        <v>IMPATIENS  DOUBLE SILHOUETTE APPLEBLOSSOM</v>
      </c>
      <c r="H1461" s="20">
        <f>IF(AND($K$3=1,$K$4="N"),P1461,IF(AND($K$3=2,$K$4="N"),R1461,IF(AND($K$3=3,$K$4="N"),T1461,IF(AND($K$3=4,$K$4="N"),V1461,IF(AND($K$3=5,$K$4="N"),X1461,IF(AND($K$3=1,$K$4="Y"),Z1461,IF(AND($K$3=2,$K$4="Y"),AB1461,IF(AND($K$3=3,$K$4="Y"),AD1461,IF(AND($K$3=4,$K$4="Y"),AF1461,IF(AND($K$3=5,$K$4="Y"),AH1461,"FALSE"))))))))))</f>
        <v>0.93899999999999995</v>
      </c>
      <c r="I1461" s="21">
        <f>IF(AND($K$3=1,$K$4="N"),Q1461,IF(AND($K$3=2,$K$4="N"),S1461,IF(AND($K$3=3,$K$4="N"),U1461,IF(AND($K$3=4,$K$4="N"),W1461,IF(AND($K$3=5,$K$4="N"),Y1461,IF(AND($K$3=1,$K$4="Y"),AA1461,IF(AND($K$3=2,$K$4="Y"),AC1461,IF(AND($K$3=3,$K$4="Y"),AE1461,IF(AND($K$3=4,$K$4="Y"),AG1461,IF(AND($K$3=5,$K$4="Y"),AI1461,"FALSE"))))))))))</f>
        <v>47.88</v>
      </c>
      <c r="J1461" s="35" t="str">
        <f>IF(OUT!F1341="", "", OUT!F1341)</f>
        <v>STRIP TRAY</v>
      </c>
      <c r="K1461" s="8">
        <f>IF(OUT!P1341="", "", OUT!P1341)</f>
        <v>51</v>
      </c>
      <c r="L1461" s="8" t="str">
        <f>IF(OUT!AE1341="", "", OUT!AE1341)</f>
        <v/>
      </c>
      <c r="M1461" s="8" t="str">
        <f>IF(OUT!AG1341="", "", OUT!AG1341)</f>
        <v>PAT</v>
      </c>
      <c r="N1461" s="8" t="str">
        <f>IF(OUT!AQ1341="", "", OUT!AQ1341)</f>
        <v/>
      </c>
      <c r="O1461" s="8" t="str">
        <f>IF(OUT!BO1341="", "", OUT!BO1341)</f>
        <v>T7</v>
      </c>
      <c r="P1461" s="9">
        <f>IF(OUT!N1341="", "", OUT!N1341)</f>
        <v>0.93899999999999995</v>
      </c>
      <c r="Q1461" s="10">
        <f>IF(OUT!O1341="", "", OUT!O1341)</f>
        <v>47.88</v>
      </c>
      <c r="R1461" s="9">
        <f>IF(PPG!H1341="", "", PPG!H1341)</f>
        <v>0.86699999999999999</v>
      </c>
      <c r="S1461" s="10">
        <f>IF(PPG!I1341="", "", PPG!I1341)</f>
        <v>44.21</v>
      </c>
      <c r="T1461" s="9">
        <f>IF(PPG!J1341="", "", PPG!J1341)</f>
        <v>0.82299999999999995</v>
      </c>
      <c r="U1461" s="10">
        <f>IF(PPG!K1341="", "", PPG!K1341)</f>
        <v>41.97</v>
      </c>
      <c r="V1461" s="9">
        <f>IF(PPG!L1341="", "", PPG!L1341)</f>
        <v>0.78100000000000003</v>
      </c>
      <c r="W1461" s="10">
        <f>IF(PPG!M1341="", "", PPG!M1341)</f>
        <v>39.83</v>
      </c>
      <c r="X1461" s="9">
        <f>IF(PPG!N1341="", "", PPG!N1341)</f>
        <v>0.74299999999999999</v>
      </c>
      <c r="Y1461" s="10">
        <f>IF(PPG!O1341="", "", PPG!O1341)</f>
        <v>37.89</v>
      </c>
      <c r="Z1461" s="9">
        <f>IF(PPG!Q1341="", "", PPG!Q1341)</f>
        <v>0.88800000000000001</v>
      </c>
      <c r="AA1461" s="10">
        <f>IF(PPG!R1341="", "", PPG!R1341)</f>
        <v>45.28</v>
      </c>
      <c r="AB1461" s="9">
        <f>IF(PPG!S1341="", "", PPG!S1341)</f>
        <v>0.86699999999999999</v>
      </c>
      <c r="AC1461" s="10">
        <f>IF(PPG!T1341="", "", PPG!T1341)</f>
        <v>44.21</v>
      </c>
      <c r="AD1461" s="9">
        <f>IF(PPG!U1341="", "", PPG!U1341)</f>
        <v>0.82299999999999995</v>
      </c>
      <c r="AE1461" s="10">
        <f>IF(PPG!V1341="", "", PPG!V1341)</f>
        <v>41.97</v>
      </c>
      <c r="AF1461" s="9">
        <f>IF(PPG!W1341="", "", PPG!W1341)</f>
        <v>0.78100000000000003</v>
      </c>
      <c r="AG1461" s="10">
        <f>IF(PPG!X1341="", "", PPG!X1341)</f>
        <v>39.83</v>
      </c>
      <c r="AH1461" s="9">
        <f>IF(PPG!Y1341="", "", PPG!Y1341)</f>
        <v>0.74299999999999999</v>
      </c>
      <c r="AI1461" s="10">
        <f>IF(PPG!Z1341="", "", PPG!Z1341)</f>
        <v>37.89</v>
      </c>
      <c r="AJ1461" s="31" t="str">
        <f>IF(D1461&lt;&gt;"",D1461*I1461, "0.00")</f>
        <v>0.00</v>
      </c>
      <c r="AK1461" s="8" t="str">
        <f>IF(D1461&lt;&gt;"",D1461, "0")</f>
        <v>0</v>
      </c>
      <c r="AL1461" s="8" t="str">
        <f>IF(D1461&lt;&gt;"",D1461*K1461, "0")</f>
        <v>0</v>
      </c>
    </row>
    <row r="1462" spans="1:38">
      <c r="A1462" s="8">
        <f>IF(OUT!C1498="", "", OUT!C1498)</f>
        <v>727</v>
      </c>
      <c r="B1462" s="19">
        <f>IF(OUT!A1498="", "", OUT!A1498)</f>
        <v>71963</v>
      </c>
      <c r="C1462" s="8" t="str">
        <f>IF(OUT!D1498="", "", OUT!D1498)</f>
        <v>RM</v>
      </c>
      <c r="D1462" s="26"/>
      <c r="E1462" s="35" t="str">
        <f>IF(OUT!E1498="", "", OUT!E1498)</f>
        <v>51 CELL</v>
      </c>
      <c r="F1462" s="23" t="str">
        <f>IF(OUT!AE1498="NEW", "✷", "")</f>
        <v/>
      </c>
      <c r="G1462" t="str">
        <f>IF(OUT!B1498="", "", OUT!B1498)</f>
        <v>IMPATIENS  DOUBLE SILHOUETTE PURPLE</v>
      </c>
      <c r="H1462" s="20">
        <f>IF(AND($K$3=1,$K$4="N"),P1462,IF(AND($K$3=2,$K$4="N"),R1462,IF(AND($K$3=3,$K$4="N"),T1462,IF(AND($K$3=4,$K$4="N"),V1462,IF(AND($K$3=5,$K$4="N"),X1462,IF(AND($K$3=1,$K$4="Y"),Z1462,IF(AND($K$3=2,$K$4="Y"),AB1462,IF(AND($K$3=3,$K$4="Y"),AD1462,IF(AND($K$3=4,$K$4="Y"),AF1462,IF(AND($K$3=5,$K$4="Y"),AH1462,"FALSE"))))))))))</f>
        <v>0.93899999999999995</v>
      </c>
      <c r="I1462" s="21">
        <f>IF(AND($K$3=1,$K$4="N"),Q1462,IF(AND($K$3=2,$K$4="N"),S1462,IF(AND($K$3=3,$K$4="N"),U1462,IF(AND($K$3=4,$K$4="N"),W1462,IF(AND($K$3=5,$K$4="N"),Y1462,IF(AND($K$3=1,$K$4="Y"),AA1462,IF(AND($K$3=2,$K$4="Y"),AC1462,IF(AND($K$3=3,$K$4="Y"),AE1462,IF(AND($K$3=4,$K$4="Y"),AG1462,IF(AND($K$3=5,$K$4="Y"),AI1462,"FALSE"))))))))))</f>
        <v>47.88</v>
      </c>
      <c r="J1462" s="35" t="str">
        <f>IF(OUT!F1498="", "", OUT!F1498)</f>
        <v>STRIP TRAY</v>
      </c>
      <c r="K1462" s="8">
        <f>IF(OUT!P1498="", "", OUT!P1498)</f>
        <v>51</v>
      </c>
      <c r="L1462" s="8" t="str">
        <f>IF(OUT!AE1498="", "", OUT!AE1498)</f>
        <v/>
      </c>
      <c r="M1462" s="8" t="str">
        <f>IF(OUT!AG1498="", "", OUT!AG1498)</f>
        <v>PAT</v>
      </c>
      <c r="N1462" s="8" t="str">
        <f>IF(OUT!AQ1498="", "", OUT!AQ1498)</f>
        <v/>
      </c>
      <c r="O1462" s="8" t="str">
        <f>IF(OUT!BO1498="", "", OUT!BO1498)</f>
        <v>T7</v>
      </c>
      <c r="P1462" s="9">
        <f>IF(OUT!N1498="", "", OUT!N1498)</f>
        <v>0.93899999999999995</v>
      </c>
      <c r="Q1462" s="10">
        <f>IF(OUT!O1498="", "", OUT!O1498)</f>
        <v>47.88</v>
      </c>
      <c r="R1462" s="9">
        <f>IF(PPG!H1498="", "", PPG!H1498)</f>
        <v>0.86699999999999999</v>
      </c>
      <c r="S1462" s="10">
        <f>IF(PPG!I1498="", "", PPG!I1498)</f>
        <v>44.21</v>
      </c>
      <c r="T1462" s="9">
        <f>IF(PPG!J1498="", "", PPG!J1498)</f>
        <v>0.82299999999999995</v>
      </c>
      <c r="U1462" s="10">
        <f>IF(PPG!K1498="", "", PPG!K1498)</f>
        <v>41.97</v>
      </c>
      <c r="V1462" s="9">
        <f>IF(PPG!L1498="", "", PPG!L1498)</f>
        <v>0.78100000000000003</v>
      </c>
      <c r="W1462" s="10">
        <f>IF(PPG!M1498="", "", PPG!M1498)</f>
        <v>39.83</v>
      </c>
      <c r="X1462" s="9">
        <f>IF(PPG!N1498="", "", PPG!N1498)</f>
        <v>0.74299999999999999</v>
      </c>
      <c r="Y1462" s="10">
        <f>IF(PPG!O1498="", "", PPG!O1498)</f>
        <v>37.89</v>
      </c>
      <c r="Z1462" s="9">
        <f>IF(PPG!Q1498="", "", PPG!Q1498)</f>
        <v>0.88800000000000001</v>
      </c>
      <c r="AA1462" s="10">
        <f>IF(PPG!R1498="", "", PPG!R1498)</f>
        <v>45.28</v>
      </c>
      <c r="AB1462" s="9">
        <f>IF(PPG!S1498="", "", PPG!S1498)</f>
        <v>0.86699999999999999</v>
      </c>
      <c r="AC1462" s="10">
        <f>IF(PPG!T1498="", "", PPG!T1498)</f>
        <v>44.21</v>
      </c>
      <c r="AD1462" s="9">
        <f>IF(PPG!U1498="", "", PPG!U1498)</f>
        <v>0.82299999999999995</v>
      </c>
      <c r="AE1462" s="10">
        <f>IF(PPG!V1498="", "", PPG!V1498)</f>
        <v>41.97</v>
      </c>
      <c r="AF1462" s="9">
        <f>IF(PPG!W1498="", "", PPG!W1498)</f>
        <v>0.78100000000000003</v>
      </c>
      <c r="AG1462" s="10">
        <f>IF(PPG!X1498="", "", PPG!X1498)</f>
        <v>39.83</v>
      </c>
      <c r="AH1462" s="9">
        <f>IF(PPG!Y1498="", "", PPG!Y1498)</f>
        <v>0.74299999999999999</v>
      </c>
      <c r="AI1462" s="10">
        <f>IF(PPG!Z1498="", "", PPG!Z1498)</f>
        <v>37.89</v>
      </c>
      <c r="AJ1462" s="31" t="str">
        <f>IF(D1462&lt;&gt;"",D1462*I1462, "0.00")</f>
        <v>0.00</v>
      </c>
      <c r="AK1462" s="8" t="str">
        <f>IF(D1462&lt;&gt;"",D1462, "0")</f>
        <v>0</v>
      </c>
      <c r="AL1462" s="8" t="str">
        <f>IF(D1462&lt;&gt;"",D1462*K1462, "0")</f>
        <v>0</v>
      </c>
    </row>
    <row r="1463" spans="1:38">
      <c r="A1463" s="8">
        <f>IF(OUT!C1499="", "", OUT!C1499)</f>
        <v>727</v>
      </c>
      <c r="B1463" s="19">
        <f>IF(OUT!A1499="", "", OUT!A1499)</f>
        <v>71964</v>
      </c>
      <c r="C1463" s="8" t="str">
        <f>IF(OUT!D1499="", "", OUT!D1499)</f>
        <v>RM</v>
      </c>
      <c r="D1463" s="26"/>
      <c r="E1463" s="35" t="str">
        <f>IF(OUT!E1499="", "", OUT!E1499)</f>
        <v>51 CELL</v>
      </c>
      <c r="F1463" s="23" t="str">
        <f>IF(OUT!AE1499="NEW", "✷", "")</f>
        <v/>
      </c>
      <c r="G1463" t="str">
        <f>IF(OUT!B1499="", "", OUT!B1499)</f>
        <v>IMPATIENS  DOUBLE SILHOUETTE RED</v>
      </c>
      <c r="H1463" s="20">
        <f>IF(AND($K$3=1,$K$4="N"),P1463,IF(AND($K$3=2,$K$4="N"),R1463,IF(AND($K$3=3,$K$4="N"),T1463,IF(AND($K$3=4,$K$4="N"),V1463,IF(AND($K$3=5,$K$4="N"),X1463,IF(AND($K$3=1,$K$4="Y"),Z1463,IF(AND($K$3=2,$K$4="Y"),AB1463,IF(AND($K$3=3,$K$4="Y"),AD1463,IF(AND($K$3=4,$K$4="Y"),AF1463,IF(AND($K$3=5,$K$4="Y"),AH1463,"FALSE"))))))))))</f>
        <v>0.93899999999999995</v>
      </c>
      <c r="I1463" s="21">
        <f>IF(AND($K$3=1,$K$4="N"),Q1463,IF(AND($K$3=2,$K$4="N"),S1463,IF(AND($K$3=3,$K$4="N"),U1463,IF(AND($K$3=4,$K$4="N"),W1463,IF(AND($K$3=5,$K$4="N"),Y1463,IF(AND($K$3=1,$K$4="Y"),AA1463,IF(AND($K$3=2,$K$4="Y"),AC1463,IF(AND($K$3=3,$K$4="Y"),AE1463,IF(AND($K$3=4,$K$4="Y"),AG1463,IF(AND($K$3=5,$K$4="Y"),AI1463,"FALSE"))))))))))</f>
        <v>47.88</v>
      </c>
      <c r="J1463" s="35" t="str">
        <f>IF(OUT!F1499="", "", OUT!F1499)</f>
        <v>STRIP TRAY</v>
      </c>
      <c r="K1463" s="8">
        <f>IF(OUT!P1499="", "", OUT!P1499)</f>
        <v>51</v>
      </c>
      <c r="L1463" s="8" t="str">
        <f>IF(OUT!AE1499="", "", OUT!AE1499)</f>
        <v/>
      </c>
      <c r="M1463" s="8" t="str">
        <f>IF(OUT!AG1499="", "", OUT!AG1499)</f>
        <v>PAT</v>
      </c>
      <c r="N1463" s="8" t="str">
        <f>IF(OUT!AQ1499="", "", OUT!AQ1499)</f>
        <v/>
      </c>
      <c r="O1463" s="8" t="str">
        <f>IF(OUT!BO1499="", "", OUT!BO1499)</f>
        <v>T7</v>
      </c>
      <c r="P1463" s="9">
        <f>IF(OUT!N1499="", "", OUT!N1499)</f>
        <v>0.93899999999999995</v>
      </c>
      <c r="Q1463" s="10">
        <f>IF(OUT!O1499="", "", OUT!O1499)</f>
        <v>47.88</v>
      </c>
      <c r="R1463" s="9">
        <f>IF(PPG!H1499="", "", PPG!H1499)</f>
        <v>0.86699999999999999</v>
      </c>
      <c r="S1463" s="10">
        <f>IF(PPG!I1499="", "", PPG!I1499)</f>
        <v>44.21</v>
      </c>
      <c r="T1463" s="9">
        <f>IF(PPG!J1499="", "", PPG!J1499)</f>
        <v>0.82299999999999995</v>
      </c>
      <c r="U1463" s="10">
        <f>IF(PPG!K1499="", "", PPG!K1499)</f>
        <v>41.97</v>
      </c>
      <c r="V1463" s="9">
        <f>IF(PPG!L1499="", "", PPG!L1499)</f>
        <v>0.78100000000000003</v>
      </c>
      <c r="W1463" s="10">
        <f>IF(PPG!M1499="", "", PPG!M1499)</f>
        <v>39.83</v>
      </c>
      <c r="X1463" s="9">
        <f>IF(PPG!N1499="", "", PPG!N1499)</f>
        <v>0.74299999999999999</v>
      </c>
      <c r="Y1463" s="10">
        <f>IF(PPG!O1499="", "", PPG!O1499)</f>
        <v>37.89</v>
      </c>
      <c r="Z1463" s="9">
        <f>IF(PPG!Q1499="", "", PPG!Q1499)</f>
        <v>0.88800000000000001</v>
      </c>
      <c r="AA1463" s="10">
        <f>IF(PPG!R1499="", "", PPG!R1499)</f>
        <v>45.28</v>
      </c>
      <c r="AB1463" s="9">
        <f>IF(PPG!S1499="", "", PPG!S1499)</f>
        <v>0.86699999999999999</v>
      </c>
      <c r="AC1463" s="10">
        <f>IF(PPG!T1499="", "", PPG!T1499)</f>
        <v>44.21</v>
      </c>
      <c r="AD1463" s="9">
        <f>IF(PPG!U1499="", "", PPG!U1499)</f>
        <v>0.82299999999999995</v>
      </c>
      <c r="AE1463" s="10">
        <f>IF(PPG!V1499="", "", PPG!V1499)</f>
        <v>41.97</v>
      </c>
      <c r="AF1463" s="9">
        <f>IF(PPG!W1499="", "", PPG!W1499)</f>
        <v>0.78100000000000003</v>
      </c>
      <c r="AG1463" s="10">
        <f>IF(PPG!X1499="", "", PPG!X1499)</f>
        <v>39.83</v>
      </c>
      <c r="AH1463" s="9">
        <f>IF(PPG!Y1499="", "", PPG!Y1499)</f>
        <v>0.74299999999999999</v>
      </c>
      <c r="AI1463" s="10">
        <f>IF(PPG!Z1499="", "", PPG!Z1499)</f>
        <v>37.89</v>
      </c>
      <c r="AJ1463" s="31" t="str">
        <f>IF(D1463&lt;&gt;"",D1463*I1463, "0.00")</f>
        <v>0.00</v>
      </c>
      <c r="AK1463" s="8" t="str">
        <f>IF(D1463&lt;&gt;"",D1463, "0")</f>
        <v>0</v>
      </c>
      <c r="AL1463" s="8" t="str">
        <f>IF(D1463&lt;&gt;"",D1463*K1463, "0")</f>
        <v>0</v>
      </c>
    </row>
    <row r="1464" spans="1:38">
      <c r="A1464" s="8">
        <f>IF(OUT!C1342="", "", OUT!C1342)</f>
        <v>727</v>
      </c>
      <c r="B1464" s="19">
        <f>IF(OUT!A1342="", "", OUT!A1342)</f>
        <v>65773</v>
      </c>
      <c r="C1464" s="8" t="str">
        <f>IF(OUT!D1342="", "", OUT!D1342)</f>
        <v>RM</v>
      </c>
      <c r="D1464" s="26"/>
      <c r="E1464" s="35" t="str">
        <f>IF(OUT!E1342="", "", OUT!E1342)</f>
        <v>51 CELL</v>
      </c>
      <c r="F1464" s="23" t="str">
        <f>IF(OUT!AE1342="NEW", "✷", "")</f>
        <v/>
      </c>
      <c r="G1464" t="str">
        <f>IF(OUT!B1342="", "", OUT!B1342)</f>
        <v>IMPATIENS  DOUBLE SILHOUETTE ROSE</v>
      </c>
      <c r="H1464" s="20">
        <f>IF(AND($K$3=1,$K$4="N"),P1464,IF(AND($K$3=2,$K$4="N"),R1464,IF(AND($K$3=3,$K$4="N"),T1464,IF(AND($K$3=4,$K$4="N"),V1464,IF(AND($K$3=5,$K$4="N"),X1464,IF(AND($K$3=1,$K$4="Y"),Z1464,IF(AND($K$3=2,$K$4="Y"),AB1464,IF(AND($K$3=3,$K$4="Y"),AD1464,IF(AND($K$3=4,$K$4="Y"),AF1464,IF(AND($K$3=5,$K$4="Y"),AH1464,"FALSE"))))))))))</f>
        <v>0.93899999999999995</v>
      </c>
      <c r="I1464" s="21">
        <f>IF(AND($K$3=1,$K$4="N"),Q1464,IF(AND($K$3=2,$K$4="N"),S1464,IF(AND($K$3=3,$K$4="N"),U1464,IF(AND($K$3=4,$K$4="N"),W1464,IF(AND($K$3=5,$K$4="N"),Y1464,IF(AND($K$3=1,$K$4="Y"),AA1464,IF(AND($K$3=2,$K$4="Y"),AC1464,IF(AND($K$3=3,$K$4="Y"),AE1464,IF(AND($K$3=4,$K$4="Y"),AG1464,IF(AND($K$3=5,$K$4="Y"),AI1464,"FALSE"))))))))))</f>
        <v>47.88</v>
      </c>
      <c r="J1464" s="35" t="str">
        <f>IF(OUT!F1342="", "", OUT!F1342)</f>
        <v>STRIP TRAY</v>
      </c>
      <c r="K1464" s="8">
        <f>IF(OUT!P1342="", "", OUT!P1342)</f>
        <v>51</v>
      </c>
      <c r="L1464" s="8" t="str">
        <f>IF(OUT!AE1342="", "", OUT!AE1342)</f>
        <v/>
      </c>
      <c r="M1464" s="8" t="str">
        <f>IF(OUT!AG1342="", "", OUT!AG1342)</f>
        <v>PAT</v>
      </c>
      <c r="N1464" s="8" t="str">
        <f>IF(OUT!AQ1342="", "", OUT!AQ1342)</f>
        <v/>
      </c>
      <c r="O1464" s="8" t="str">
        <f>IF(OUT!BO1342="", "", OUT!BO1342)</f>
        <v>T7</v>
      </c>
      <c r="P1464" s="9">
        <f>IF(OUT!N1342="", "", OUT!N1342)</f>
        <v>0.93899999999999995</v>
      </c>
      <c r="Q1464" s="10">
        <f>IF(OUT!O1342="", "", OUT!O1342)</f>
        <v>47.88</v>
      </c>
      <c r="R1464" s="9">
        <f>IF(PPG!H1342="", "", PPG!H1342)</f>
        <v>0.86699999999999999</v>
      </c>
      <c r="S1464" s="10">
        <f>IF(PPG!I1342="", "", PPG!I1342)</f>
        <v>44.21</v>
      </c>
      <c r="T1464" s="9">
        <f>IF(PPG!J1342="", "", PPG!J1342)</f>
        <v>0.82299999999999995</v>
      </c>
      <c r="U1464" s="10">
        <f>IF(PPG!K1342="", "", PPG!K1342)</f>
        <v>41.97</v>
      </c>
      <c r="V1464" s="9">
        <f>IF(PPG!L1342="", "", PPG!L1342)</f>
        <v>0.78100000000000003</v>
      </c>
      <c r="W1464" s="10">
        <f>IF(PPG!M1342="", "", PPG!M1342)</f>
        <v>39.83</v>
      </c>
      <c r="X1464" s="9">
        <f>IF(PPG!N1342="", "", PPG!N1342)</f>
        <v>0.74299999999999999</v>
      </c>
      <c r="Y1464" s="10">
        <f>IF(PPG!O1342="", "", PPG!O1342)</f>
        <v>37.89</v>
      </c>
      <c r="Z1464" s="9">
        <f>IF(PPG!Q1342="", "", PPG!Q1342)</f>
        <v>0.88800000000000001</v>
      </c>
      <c r="AA1464" s="10">
        <f>IF(PPG!R1342="", "", PPG!R1342)</f>
        <v>45.28</v>
      </c>
      <c r="AB1464" s="9">
        <f>IF(PPG!S1342="", "", PPG!S1342)</f>
        <v>0.86699999999999999</v>
      </c>
      <c r="AC1464" s="10">
        <f>IF(PPG!T1342="", "", PPG!T1342)</f>
        <v>44.21</v>
      </c>
      <c r="AD1464" s="9">
        <f>IF(PPG!U1342="", "", PPG!U1342)</f>
        <v>0.82299999999999995</v>
      </c>
      <c r="AE1464" s="10">
        <f>IF(PPG!V1342="", "", PPG!V1342)</f>
        <v>41.97</v>
      </c>
      <c r="AF1464" s="9">
        <f>IF(PPG!W1342="", "", PPG!W1342)</f>
        <v>0.78100000000000003</v>
      </c>
      <c r="AG1464" s="10">
        <f>IF(PPG!X1342="", "", PPG!X1342)</f>
        <v>39.83</v>
      </c>
      <c r="AH1464" s="9">
        <f>IF(PPG!Y1342="", "", PPG!Y1342)</f>
        <v>0.74299999999999999</v>
      </c>
      <c r="AI1464" s="10">
        <f>IF(PPG!Z1342="", "", PPG!Z1342)</f>
        <v>37.89</v>
      </c>
      <c r="AJ1464" s="31" t="str">
        <f>IF(D1464&lt;&gt;"",D1464*I1464, "0.00")</f>
        <v>0.00</v>
      </c>
      <c r="AK1464" s="8" t="str">
        <f>IF(D1464&lt;&gt;"",D1464, "0")</f>
        <v>0</v>
      </c>
      <c r="AL1464" s="8" t="str">
        <f>IF(D1464&lt;&gt;"",D1464*K1464, "0")</f>
        <v>0</v>
      </c>
    </row>
    <row r="1465" spans="1:38">
      <c r="A1465" s="8">
        <f>IF(OUT!C1343="", "", OUT!C1343)</f>
        <v>727</v>
      </c>
      <c r="B1465" s="19">
        <f>IF(OUT!A1343="", "", OUT!A1343)</f>
        <v>65774</v>
      </c>
      <c r="C1465" s="8" t="str">
        <f>IF(OUT!D1343="", "", OUT!D1343)</f>
        <v>RM</v>
      </c>
      <c r="D1465" s="26"/>
      <c r="E1465" s="35" t="str">
        <f>IF(OUT!E1343="", "", OUT!E1343)</f>
        <v>51 CELL</v>
      </c>
      <c r="F1465" s="23" t="str">
        <f>IF(OUT!AE1343="NEW", "✷", "")</f>
        <v/>
      </c>
      <c r="G1465" t="str">
        <f>IF(OUT!B1343="", "", OUT!B1343)</f>
        <v>IMPATIENS  DOUBLE SILHOUETTE SALMON</v>
      </c>
      <c r="H1465" s="20">
        <f>IF(AND($K$3=1,$K$4="N"),P1465,IF(AND($K$3=2,$K$4="N"),R1465,IF(AND($K$3=3,$K$4="N"),T1465,IF(AND($K$3=4,$K$4="N"),V1465,IF(AND($K$3=5,$K$4="N"),X1465,IF(AND($K$3=1,$K$4="Y"),Z1465,IF(AND($K$3=2,$K$4="Y"),AB1465,IF(AND($K$3=3,$K$4="Y"),AD1465,IF(AND($K$3=4,$K$4="Y"),AF1465,IF(AND($K$3=5,$K$4="Y"),AH1465,"FALSE"))))))))))</f>
        <v>0.93899999999999995</v>
      </c>
      <c r="I1465" s="21">
        <f>IF(AND($K$3=1,$K$4="N"),Q1465,IF(AND($K$3=2,$K$4="N"),S1465,IF(AND($K$3=3,$K$4="N"),U1465,IF(AND($K$3=4,$K$4="N"),W1465,IF(AND($K$3=5,$K$4="N"),Y1465,IF(AND($K$3=1,$K$4="Y"),AA1465,IF(AND($K$3=2,$K$4="Y"),AC1465,IF(AND($K$3=3,$K$4="Y"),AE1465,IF(AND($K$3=4,$K$4="Y"),AG1465,IF(AND($K$3=5,$K$4="Y"),AI1465,"FALSE"))))))))))</f>
        <v>47.88</v>
      </c>
      <c r="J1465" s="35" t="str">
        <f>IF(OUT!F1343="", "", OUT!F1343)</f>
        <v>STRIP TRAY</v>
      </c>
      <c r="K1465" s="8">
        <f>IF(OUT!P1343="", "", OUT!P1343)</f>
        <v>51</v>
      </c>
      <c r="L1465" s="8" t="str">
        <f>IF(OUT!AE1343="", "", OUT!AE1343)</f>
        <v/>
      </c>
      <c r="M1465" s="8" t="str">
        <f>IF(OUT!AG1343="", "", OUT!AG1343)</f>
        <v>PAT</v>
      </c>
      <c r="N1465" s="8" t="str">
        <f>IF(OUT!AQ1343="", "", OUT!AQ1343)</f>
        <v/>
      </c>
      <c r="O1465" s="8" t="str">
        <f>IF(OUT!BO1343="", "", OUT!BO1343)</f>
        <v>T7</v>
      </c>
      <c r="P1465" s="9">
        <f>IF(OUT!N1343="", "", OUT!N1343)</f>
        <v>0.93899999999999995</v>
      </c>
      <c r="Q1465" s="10">
        <f>IF(OUT!O1343="", "", OUT!O1343)</f>
        <v>47.88</v>
      </c>
      <c r="R1465" s="9">
        <f>IF(PPG!H1343="", "", PPG!H1343)</f>
        <v>0.86699999999999999</v>
      </c>
      <c r="S1465" s="10">
        <f>IF(PPG!I1343="", "", PPG!I1343)</f>
        <v>44.21</v>
      </c>
      <c r="T1465" s="9">
        <f>IF(PPG!J1343="", "", PPG!J1343)</f>
        <v>0.82299999999999995</v>
      </c>
      <c r="U1465" s="10">
        <f>IF(PPG!K1343="", "", PPG!K1343)</f>
        <v>41.97</v>
      </c>
      <c r="V1465" s="9">
        <f>IF(PPG!L1343="", "", PPG!L1343)</f>
        <v>0.78100000000000003</v>
      </c>
      <c r="W1465" s="10">
        <f>IF(PPG!M1343="", "", PPG!M1343)</f>
        <v>39.83</v>
      </c>
      <c r="X1465" s="9">
        <f>IF(PPG!N1343="", "", PPG!N1343)</f>
        <v>0.74299999999999999</v>
      </c>
      <c r="Y1465" s="10">
        <f>IF(PPG!O1343="", "", PPG!O1343)</f>
        <v>37.89</v>
      </c>
      <c r="Z1465" s="9">
        <f>IF(PPG!Q1343="", "", PPG!Q1343)</f>
        <v>0.88800000000000001</v>
      </c>
      <c r="AA1465" s="10">
        <f>IF(PPG!R1343="", "", PPG!R1343)</f>
        <v>45.28</v>
      </c>
      <c r="AB1465" s="9">
        <f>IF(PPG!S1343="", "", PPG!S1343)</f>
        <v>0.86699999999999999</v>
      </c>
      <c r="AC1465" s="10">
        <f>IF(PPG!T1343="", "", PPG!T1343)</f>
        <v>44.21</v>
      </c>
      <c r="AD1465" s="9">
        <f>IF(PPG!U1343="", "", PPG!U1343)</f>
        <v>0.82299999999999995</v>
      </c>
      <c r="AE1465" s="10">
        <f>IF(PPG!V1343="", "", PPG!V1343)</f>
        <v>41.97</v>
      </c>
      <c r="AF1465" s="9">
        <f>IF(PPG!W1343="", "", PPG!W1343)</f>
        <v>0.78100000000000003</v>
      </c>
      <c r="AG1465" s="10">
        <f>IF(PPG!X1343="", "", PPG!X1343)</f>
        <v>39.83</v>
      </c>
      <c r="AH1465" s="9">
        <f>IF(PPG!Y1343="", "", PPG!Y1343)</f>
        <v>0.74299999999999999</v>
      </c>
      <c r="AI1465" s="10">
        <f>IF(PPG!Z1343="", "", PPG!Z1343)</f>
        <v>37.89</v>
      </c>
      <c r="AJ1465" s="31" t="str">
        <f>IF(D1465&lt;&gt;"",D1465*I1465, "0.00")</f>
        <v>0.00</v>
      </c>
      <c r="AK1465" s="8" t="str">
        <f>IF(D1465&lt;&gt;"",D1465, "0")</f>
        <v>0</v>
      </c>
      <c r="AL1465" s="8" t="str">
        <f>IF(D1465&lt;&gt;"",D1465*K1465, "0")</f>
        <v>0</v>
      </c>
    </row>
    <row r="1466" spans="1:38">
      <c r="A1466" s="8">
        <f>IF(OUT!C1576="", "", OUT!C1576)</f>
        <v>727</v>
      </c>
      <c r="B1466" s="19">
        <f>IF(OUT!A1576="", "", OUT!A1576)</f>
        <v>75114</v>
      </c>
      <c r="C1466" s="8" t="str">
        <f>IF(OUT!D1576="", "", OUT!D1576)</f>
        <v>RM</v>
      </c>
      <c r="D1466" s="26"/>
      <c r="E1466" s="35" t="str">
        <f>IF(OUT!E1576="", "", OUT!E1576)</f>
        <v>51 CELL</v>
      </c>
      <c r="F1466" s="23" t="str">
        <f>IF(OUT!AE1576="NEW", "✷", "")</f>
        <v/>
      </c>
      <c r="G1466" t="str">
        <f>IF(OUT!B1576="", "", OUT!B1576)</f>
        <v>IMPATIENS  DOUBLE SILHOUETTE WHITE</v>
      </c>
      <c r="H1466" s="20">
        <f>IF(AND($K$3=1,$K$4="N"),P1466,IF(AND($K$3=2,$K$4="N"),R1466,IF(AND($K$3=3,$K$4="N"),T1466,IF(AND($K$3=4,$K$4="N"),V1466,IF(AND($K$3=5,$K$4="N"),X1466,IF(AND($K$3=1,$K$4="Y"),Z1466,IF(AND($K$3=2,$K$4="Y"),AB1466,IF(AND($K$3=3,$K$4="Y"),AD1466,IF(AND($K$3=4,$K$4="Y"),AF1466,IF(AND($K$3=5,$K$4="Y"),AH1466,"FALSE"))))))))))</f>
        <v>0.93899999999999995</v>
      </c>
      <c r="I1466" s="21">
        <f>IF(AND($K$3=1,$K$4="N"),Q1466,IF(AND($K$3=2,$K$4="N"),S1466,IF(AND($K$3=3,$K$4="N"),U1466,IF(AND($K$3=4,$K$4="N"),W1466,IF(AND($K$3=5,$K$4="N"),Y1466,IF(AND($K$3=1,$K$4="Y"),AA1466,IF(AND($K$3=2,$K$4="Y"),AC1466,IF(AND($K$3=3,$K$4="Y"),AE1466,IF(AND($K$3=4,$K$4="Y"),AG1466,IF(AND($K$3=5,$K$4="Y"),AI1466,"FALSE"))))))))))</f>
        <v>47.88</v>
      </c>
      <c r="J1466" s="35" t="str">
        <f>IF(OUT!F1576="", "", OUT!F1576)</f>
        <v>STRIP TRAY</v>
      </c>
      <c r="K1466" s="8">
        <f>IF(OUT!P1576="", "", OUT!P1576)</f>
        <v>51</v>
      </c>
      <c r="L1466" s="8" t="str">
        <f>IF(OUT!AE1576="", "", OUT!AE1576)</f>
        <v/>
      </c>
      <c r="M1466" s="8" t="str">
        <f>IF(OUT!AG1576="", "", OUT!AG1576)</f>
        <v>PAT</v>
      </c>
      <c r="N1466" s="8" t="str">
        <f>IF(OUT!AQ1576="", "", OUT!AQ1576)</f>
        <v/>
      </c>
      <c r="O1466" s="8" t="str">
        <f>IF(OUT!BO1576="", "", OUT!BO1576)</f>
        <v>T7</v>
      </c>
      <c r="P1466" s="9">
        <f>IF(OUT!N1576="", "", OUT!N1576)</f>
        <v>0.93899999999999995</v>
      </c>
      <c r="Q1466" s="10">
        <f>IF(OUT!O1576="", "", OUT!O1576)</f>
        <v>47.88</v>
      </c>
      <c r="R1466" s="9">
        <f>IF(PPG!H1576="", "", PPG!H1576)</f>
        <v>0.86699999999999999</v>
      </c>
      <c r="S1466" s="10">
        <f>IF(PPG!I1576="", "", PPG!I1576)</f>
        <v>44.21</v>
      </c>
      <c r="T1466" s="9">
        <f>IF(PPG!J1576="", "", PPG!J1576)</f>
        <v>0.82299999999999995</v>
      </c>
      <c r="U1466" s="10">
        <f>IF(PPG!K1576="", "", PPG!K1576)</f>
        <v>41.97</v>
      </c>
      <c r="V1466" s="9">
        <f>IF(PPG!L1576="", "", PPG!L1576)</f>
        <v>0.78100000000000003</v>
      </c>
      <c r="W1466" s="10">
        <f>IF(PPG!M1576="", "", PPG!M1576)</f>
        <v>39.83</v>
      </c>
      <c r="X1466" s="9">
        <f>IF(PPG!N1576="", "", PPG!N1576)</f>
        <v>0.74299999999999999</v>
      </c>
      <c r="Y1466" s="10">
        <f>IF(PPG!O1576="", "", PPG!O1576)</f>
        <v>37.89</v>
      </c>
      <c r="Z1466" s="9">
        <f>IF(PPG!Q1576="", "", PPG!Q1576)</f>
        <v>0.88800000000000001</v>
      </c>
      <c r="AA1466" s="10">
        <f>IF(PPG!R1576="", "", PPG!R1576)</f>
        <v>45.28</v>
      </c>
      <c r="AB1466" s="9">
        <f>IF(PPG!S1576="", "", PPG!S1576)</f>
        <v>0.86699999999999999</v>
      </c>
      <c r="AC1466" s="10">
        <f>IF(PPG!T1576="", "", PPG!T1576)</f>
        <v>44.21</v>
      </c>
      <c r="AD1466" s="9">
        <f>IF(PPG!U1576="", "", PPG!U1576)</f>
        <v>0.82299999999999995</v>
      </c>
      <c r="AE1466" s="10">
        <f>IF(PPG!V1576="", "", PPG!V1576)</f>
        <v>41.97</v>
      </c>
      <c r="AF1466" s="9">
        <f>IF(PPG!W1576="", "", PPG!W1576)</f>
        <v>0.78100000000000003</v>
      </c>
      <c r="AG1466" s="10">
        <f>IF(PPG!X1576="", "", PPG!X1576)</f>
        <v>39.83</v>
      </c>
      <c r="AH1466" s="9">
        <f>IF(PPG!Y1576="", "", PPG!Y1576)</f>
        <v>0.74299999999999999</v>
      </c>
      <c r="AI1466" s="10">
        <f>IF(PPG!Z1576="", "", PPG!Z1576)</f>
        <v>37.89</v>
      </c>
      <c r="AJ1466" s="31" t="str">
        <f>IF(D1466&lt;&gt;"",D1466*I1466, "0.00")</f>
        <v>0.00</v>
      </c>
      <c r="AK1466" s="8" t="str">
        <f>IF(D1466&lt;&gt;"",D1466, "0")</f>
        <v>0</v>
      </c>
      <c r="AL1466" s="8" t="str">
        <f>IF(D1466&lt;&gt;"",D1466*K1466, "0")</f>
        <v>0</v>
      </c>
    </row>
    <row r="1467" spans="1:38">
      <c r="A1467" s="8">
        <f>IF(OUT!C1357="", "", OUT!C1357)</f>
        <v>727</v>
      </c>
      <c r="B1467" s="19">
        <f>IF(OUT!A1357="", "", OUT!A1357)</f>
        <v>66019</v>
      </c>
      <c r="C1467" s="8" t="str">
        <f>IF(OUT!D1357="", "", OUT!D1357)</f>
        <v>RM</v>
      </c>
      <c r="D1467" s="26"/>
      <c r="E1467" s="35" t="str">
        <f>IF(OUT!E1357="", "", OUT!E1357)</f>
        <v>51 CELL</v>
      </c>
      <c r="F1467" s="23" t="str">
        <f>IF(OUT!AE1357="NEW", "✷", "")</f>
        <v/>
      </c>
      <c r="G1467" t="str">
        <f>IF(OUT!B1357="", "", OUT!B1357)</f>
        <v>IMPATIENS BOUNCE BRIGHT CORAL</v>
      </c>
      <c r="H1467" s="20">
        <f>IF(AND($K$3=1,$K$4="N"),P1467,IF(AND($K$3=2,$K$4="N"),R1467,IF(AND($K$3=3,$K$4="N"),T1467,IF(AND($K$3=4,$K$4="N"),V1467,IF(AND($K$3=5,$K$4="N"),X1467,IF(AND($K$3=1,$K$4="Y"),Z1467,IF(AND($K$3=2,$K$4="Y"),AB1467,IF(AND($K$3=3,$K$4="Y"),AD1467,IF(AND($K$3=4,$K$4="Y"),AF1467,IF(AND($K$3=5,$K$4="Y"),AH1467,"FALSE"))))))))))</f>
        <v>1.05</v>
      </c>
      <c r="I1467" s="21">
        <f>IF(AND($K$3=1,$K$4="N"),Q1467,IF(AND($K$3=2,$K$4="N"),S1467,IF(AND($K$3=3,$K$4="N"),U1467,IF(AND($K$3=4,$K$4="N"),W1467,IF(AND($K$3=5,$K$4="N"),Y1467,IF(AND($K$3=1,$K$4="Y"),AA1467,IF(AND($K$3=2,$K$4="Y"),AC1467,IF(AND($K$3=3,$K$4="Y"),AE1467,IF(AND($K$3=4,$K$4="Y"),AG1467,IF(AND($K$3=5,$K$4="Y"),AI1467,"FALSE"))))))))))</f>
        <v>53.55</v>
      </c>
      <c r="J1467" s="35" t="str">
        <f>IF(OUT!F1357="", "", OUT!F1357)</f>
        <v>STRIP TRAY</v>
      </c>
      <c r="K1467" s="8">
        <f>IF(OUT!P1357="", "", OUT!P1357)</f>
        <v>51</v>
      </c>
      <c r="L1467" s="8" t="str">
        <f>IF(OUT!AE1357="", "", OUT!AE1357)</f>
        <v/>
      </c>
      <c r="M1467" s="8" t="str">
        <f>IF(OUT!AG1357="", "", OUT!AG1357)</f>
        <v>PAT</v>
      </c>
      <c r="N1467" s="8" t="str">
        <f>IF(OUT!AQ1357="", "", OUT!AQ1357)</f>
        <v/>
      </c>
      <c r="O1467" s="8" t="str">
        <f>IF(OUT!BO1357="", "", OUT!BO1357)</f>
        <v>T7</v>
      </c>
      <c r="P1467" s="9">
        <f>IF(OUT!N1357="", "", OUT!N1357)</f>
        <v>1.05</v>
      </c>
      <c r="Q1467" s="10">
        <f>IF(OUT!O1357="", "", OUT!O1357)</f>
        <v>53.55</v>
      </c>
      <c r="R1467" s="9">
        <f>IF(PPG!H1357="", "", PPG!H1357)</f>
        <v>0.96899999999999997</v>
      </c>
      <c r="S1467" s="10">
        <f>IF(PPG!I1357="", "", PPG!I1357)</f>
        <v>49.41</v>
      </c>
      <c r="T1467" s="9">
        <f>IF(PPG!J1357="", "", PPG!J1357)</f>
        <v>0.92</v>
      </c>
      <c r="U1467" s="10">
        <f>IF(PPG!K1357="", "", PPG!K1357)</f>
        <v>46.92</v>
      </c>
      <c r="V1467" s="9">
        <f>IF(PPG!L1357="", "", PPG!L1357)</f>
        <v>0.875</v>
      </c>
      <c r="W1467" s="10">
        <f>IF(PPG!M1357="", "", PPG!M1357)</f>
        <v>44.62</v>
      </c>
      <c r="X1467" s="9">
        <f>IF(PPG!N1357="", "", PPG!N1357)</f>
        <v>0.83199999999999996</v>
      </c>
      <c r="Y1467" s="10">
        <f>IF(PPG!O1357="", "", PPG!O1357)</f>
        <v>42.43</v>
      </c>
      <c r="Z1467" s="9">
        <f>IF(PPG!Q1357="", "", PPG!Q1357)</f>
        <v>0.99399999999999999</v>
      </c>
      <c r="AA1467" s="10">
        <f>IF(PPG!R1357="", "", PPG!R1357)</f>
        <v>50.69</v>
      </c>
      <c r="AB1467" s="9">
        <f>IF(PPG!S1357="", "", PPG!S1357)</f>
        <v>0.96899999999999997</v>
      </c>
      <c r="AC1467" s="10">
        <f>IF(PPG!T1357="", "", PPG!T1357)</f>
        <v>49.41</v>
      </c>
      <c r="AD1467" s="9">
        <f>IF(PPG!U1357="", "", PPG!U1357)</f>
        <v>0.92</v>
      </c>
      <c r="AE1467" s="10">
        <f>IF(PPG!V1357="", "", PPG!V1357)</f>
        <v>46.92</v>
      </c>
      <c r="AF1467" s="9">
        <f>IF(PPG!W1357="", "", PPG!W1357)</f>
        <v>0.875</v>
      </c>
      <c r="AG1467" s="10">
        <f>IF(PPG!X1357="", "", PPG!X1357)</f>
        <v>44.62</v>
      </c>
      <c r="AH1467" s="9">
        <f>IF(PPG!Y1357="", "", PPG!Y1357)</f>
        <v>0.83199999999999996</v>
      </c>
      <c r="AI1467" s="10">
        <f>IF(PPG!Z1357="", "", PPG!Z1357)</f>
        <v>42.43</v>
      </c>
      <c r="AJ1467" s="31" t="str">
        <f>IF(D1467&lt;&gt;"",D1467*I1467, "0.00")</f>
        <v>0.00</v>
      </c>
      <c r="AK1467" s="8" t="str">
        <f>IF(D1467&lt;&gt;"",D1467, "0")</f>
        <v>0</v>
      </c>
      <c r="AL1467" s="8" t="str">
        <f>IF(D1467&lt;&gt;"",D1467*K1467, "0")</f>
        <v>0</v>
      </c>
    </row>
    <row r="1468" spans="1:38">
      <c r="A1468" s="8">
        <f>IF(OUT!C1973="", "", OUT!C1973)</f>
        <v>727</v>
      </c>
      <c r="B1468" s="19">
        <f>IF(OUT!A1973="", "", OUT!A1973)</f>
        <v>86267</v>
      </c>
      <c r="C1468" s="8" t="str">
        <f>IF(OUT!D1973="", "", OUT!D1973)</f>
        <v>RM</v>
      </c>
      <c r="D1468" s="26"/>
      <c r="E1468" s="35" t="str">
        <f>IF(OUT!E1973="", "", OUT!E1973)</f>
        <v>51 CELL</v>
      </c>
      <c r="F1468" s="23" t="str">
        <f>IF(OUT!AE1973="NEW", "✷", "")</f>
        <v/>
      </c>
      <c r="G1468" t="str">
        <f>IF(OUT!B1973="", "", OUT!B1973)</f>
        <v>IMPATIENS BOUNCE CHERRY</v>
      </c>
      <c r="H1468" s="20">
        <f>IF(AND($K$3=1,$K$4="N"),P1468,IF(AND($K$3=2,$K$4="N"),R1468,IF(AND($K$3=3,$K$4="N"),T1468,IF(AND($K$3=4,$K$4="N"),V1468,IF(AND($K$3=5,$K$4="N"),X1468,IF(AND($K$3=1,$K$4="Y"),Z1468,IF(AND($K$3=2,$K$4="Y"),AB1468,IF(AND($K$3=3,$K$4="Y"),AD1468,IF(AND($K$3=4,$K$4="Y"),AF1468,IF(AND($K$3=5,$K$4="Y"),AH1468,"FALSE"))))))))))</f>
        <v>1.05</v>
      </c>
      <c r="I1468" s="21">
        <f>IF(AND($K$3=1,$K$4="N"),Q1468,IF(AND($K$3=2,$K$4="N"),S1468,IF(AND($K$3=3,$K$4="N"),U1468,IF(AND($K$3=4,$K$4="N"),W1468,IF(AND($K$3=5,$K$4="N"),Y1468,IF(AND($K$3=1,$K$4="Y"),AA1468,IF(AND($K$3=2,$K$4="Y"),AC1468,IF(AND($K$3=3,$K$4="Y"),AE1468,IF(AND($K$3=4,$K$4="Y"),AG1468,IF(AND($K$3=5,$K$4="Y"),AI1468,"FALSE"))))))))))</f>
        <v>53.55</v>
      </c>
      <c r="J1468" s="35" t="str">
        <f>IF(OUT!F1973="", "", OUT!F1973)</f>
        <v>STRIP TRAY</v>
      </c>
      <c r="K1468" s="8">
        <f>IF(OUT!P1973="", "", OUT!P1973)</f>
        <v>51</v>
      </c>
      <c r="L1468" s="8" t="str">
        <f>IF(OUT!AE1973="", "", OUT!AE1973)</f>
        <v/>
      </c>
      <c r="M1468" s="8" t="str">
        <f>IF(OUT!AG1973="", "", OUT!AG1973)</f>
        <v>PAT</v>
      </c>
      <c r="N1468" s="8" t="str">
        <f>IF(OUT!AQ1973="", "", OUT!AQ1973)</f>
        <v/>
      </c>
      <c r="O1468" s="8" t="str">
        <f>IF(OUT!BO1973="", "", OUT!BO1973)</f>
        <v>T7</v>
      </c>
      <c r="P1468" s="9">
        <f>IF(OUT!N1973="", "", OUT!N1973)</f>
        <v>1.05</v>
      </c>
      <c r="Q1468" s="10">
        <f>IF(OUT!O1973="", "", OUT!O1973)</f>
        <v>53.55</v>
      </c>
      <c r="R1468" s="9">
        <f>IF(PPG!H1973="", "", PPG!H1973)</f>
        <v>0.96899999999999997</v>
      </c>
      <c r="S1468" s="10">
        <f>IF(PPG!I1973="", "", PPG!I1973)</f>
        <v>49.41</v>
      </c>
      <c r="T1468" s="9">
        <f>IF(PPG!J1973="", "", PPG!J1973)</f>
        <v>0.92</v>
      </c>
      <c r="U1468" s="10">
        <f>IF(PPG!K1973="", "", PPG!K1973)</f>
        <v>46.92</v>
      </c>
      <c r="V1468" s="9">
        <f>IF(PPG!L1973="", "", PPG!L1973)</f>
        <v>0.875</v>
      </c>
      <c r="W1468" s="10">
        <f>IF(PPG!M1973="", "", PPG!M1973)</f>
        <v>44.62</v>
      </c>
      <c r="X1468" s="9">
        <f>IF(PPG!N1973="", "", PPG!N1973)</f>
        <v>0.83199999999999996</v>
      </c>
      <c r="Y1468" s="10">
        <f>IF(PPG!O1973="", "", PPG!O1973)</f>
        <v>42.43</v>
      </c>
      <c r="Z1468" s="9">
        <f>IF(PPG!Q1973="", "", PPG!Q1973)</f>
        <v>0.99399999999999999</v>
      </c>
      <c r="AA1468" s="10">
        <f>IF(PPG!R1973="", "", PPG!R1973)</f>
        <v>50.69</v>
      </c>
      <c r="AB1468" s="9">
        <f>IF(PPG!S1973="", "", PPG!S1973)</f>
        <v>0.96899999999999997</v>
      </c>
      <c r="AC1468" s="10">
        <f>IF(PPG!T1973="", "", PPG!T1973)</f>
        <v>49.41</v>
      </c>
      <c r="AD1468" s="9">
        <f>IF(PPG!U1973="", "", PPG!U1973)</f>
        <v>0.92</v>
      </c>
      <c r="AE1468" s="10">
        <f>IF(PPG!V1973="", "", PPG!V1973)</f>
        <v>46.92</v>
      </c>
      <c r="AF1468" s="9">
        <f>IF(PPG!W1973="", "", PPG!W1973)</f>
        <v>0.875</v>
      </c>
      <c r="AG1468" s="10">
        <f>IF(PPG!X1973="", "", PPG!X1973)</f>
        <v>44.62</v>
      </c>
      <c r="AH1468" s="9">
        <f>IF(PPG!Y1973="", "", PPG!Y1973)</f>
        <v>0.83199999999999996</v>
      </c>
      <c r="AI1468" s="10">
        <f>IF(PPG!Z1973="", "", PPG!Z1973)</f>
        <v>42.43</v>
      </c>
      <c r="AJ1468" s="31" t="str">
        <f>IF(D1468&lt;&gt;"",D1468*I1468, "0.00")</f>
        <v>0.00</v>
      </c>
      <c r="AK1468" s="8" t="str">
        <f>IF(D1468&lt;&gt;"",D1468, "0")</f>
        <v>0</v>
      </c>
      <c r="AL1468" s="8" t="str">
        <f>IF(D1468&lt;&gt;"",D1468*K1468, "0")</f>
        <v>0</v>
      </c>
    </row>
    <row r="1469" spans="1:38">
      <c r="A1469" s="8">
        <f>IF(OUT!C1974="", "", OUT!C1974)</f>
        <v>727</v>
      </c>
      <c r="B1469" s="19">
        <f>IF(OUT!A1974="", "", OUT!A1974)</f>
        <v>86269</v>
      </c>
      <c r="C1469" s="8" t="str">
        <f>IF(OUT!D1974="", "", OUT!D1974)</f>
        <v>RM</v>
      </c>
      <c r="D1469" s="26"/>
      <c r="E1469" s="35" t="str">
        <f>IF(OUT!E1974="", "", OUT!E1974)</f>
        <v>51 CELL</v>
      </c>
      <c r="F1469" s="23" t="str">
        <f>IF(OUT!AE1974="NEW", "✷", "")</f>
        <v/>
      </c>
      <c r="G1469" t="str">
        <f>IF(OUT!B1974="", "", OUT!B1974)</f>
        <v>IMPATIENS BOUNCE PINK FLAME</v>
      </c>
      <c r="H1469" s="20">
        <f>IF(AND($K$3=1,$K$4="N"),P1469,IF(AND($K$3=2,$K$4="N"),R1469,IF(AND($K$3=3,$K$4="N"),T1469,IF(AND($K$3=4,$K$4="N"),V1469,IF(AND($K$3=5,$K$4="N"),X1469,IF(AND($K$3=1,$K$4="Y"),Z1469,IF(AND($K$3=2,$K$4="Y"),AB1469,IF(AND($K$3=3,$K$4="Y"),AD1469,IF(AND($K$3=4,$K$4="Y"),AF1469,IF(AND($K$3=5,$K$4="Y"),AH1469,"FALSE"))))))))))</f>
        <v>1.05</v>
      </c>
      <c r="I1469" s="21">
        <f>IF(AND($K$3=1,$K$4="N"),Q1469,IF(AND($K$3=2,$K$4="N"),S1469,IF(AND($K$3=3,$K$4="N"),U1469,IF(AND($K$3=4,$K$4="N"),W1469,IF(AND($K$3=5,$K$4="N"),Y1469,IF(AND($K$3=1,$K$4="Y"),AA1469,IF(AND($K$3=2,$K$4="Y"),AC1469,IF(AND($K$3=3,$K$4="Y"),AE1469,IF(AND($K$3=4,$K$4="Y"),AG1469,IF(AND($K$3=5,$K$4="Y"),AI1469,"FALSE"))))))))))</f>
        <v>53.55</v>
      </c>
      <c r="J1469" s="35" t="str">
        <f>IF(OUT!F1974="", "", OUT!F1974)</f>
        <v>STRIP TRAY</v>
      </c>
      <c r="K1469" s="8">
        <f>IF(OUT!P1974="", "", OUT!P1974)</f>
        <v>51</v>
      </c>
      <c r="L1469" s="8" t="str">
        <f>IF(OUT!AE1974="", "", OUT!AE1974)</f>
        <v/>
      </c>
      <c r="M1469" s="8" t="str">
        <f>IF(OUT!AG1974="", "", OUT!AG1974)</f>
        <v>PAT</v>
      </c>
      <c r="N1469" s="8" t="str">
        <f>IF(OUT!AQ1974="", "", OUT!AQ1974)</f>
        <v/>
      </c>
      <c r="O1469" s="8" t="str">
        <f>IF(OUT!BO1974="", "", OUT!BO1974)</f>
        <v>T7</v>
      </c>
      <c r="P1469" s="9">
        <f>IF(OUT!N1974="", "", OUT!N1974)</f>
        <v>1.05</v>
      </c>
      <c r="Q1469" s="10">
        <f>IF(OUT!O1974="", "", OUT!O1974)</f>
        <v>53.55</v>
      </c>
      <c r="R1469" s="9">
        <f>IF(PPG!H1974="", "", PPG!H1974)</f>
        <v>0.96899999999999997</v>
      </c>
      <c r="S1469" s="10">
        <f>IF(PPG!I1974="", "", PPG!I1974)</f>
        <v>49.41</v>
      </c>
      <c r="T1469" s="9">
        <f>IF(PPG!J1974="", "", PPG!J1974)</f>
        <v>0.92</v>
      </c>
      <c r="U1469" s="10">
        <f>IF(PPG!K1974="", "", PPG!K1974)</f>
        <v>46.92</v>
      </c>
      <c r="V1469" s="9">
        <f>IF(PPG!L1974="", "", PPG!L1974)</f>
        <v>0.875</v>
      </c>
      <c r="W1469" s="10">
        <f>IF(PPG!M1974="", "", PPG!M1974)</f>
        <v>44.62</v>
      </c>
      <c r="X1469" s="9">
        <f>IF(PPG!N1974="", "", PPG!N1974)</f>
        <v>0.83199999999999996</v>
      </c>
      <c r="Y1469" s="10">
        <f>IF(PPG!O1974="", "", PPG!O1974)</f>
        <v>42.43</v>
      </c>
      <c r="Z1469" s="9">
        <f>IF(PPG!Q1974="", "", PPG!Q1974)</f>
        <v>0.99399999999999999</v>
      </c>
      <c r="AA1469" s="10">
        <f>IF(PPG!R1974="", "", PPG!R1974)</f>
        <v>50.69</v>
      </c>
      <c r="AB1469" s="9">
        <f>IF(PPG!S1974="", "", PPG!S1974)</f>
        <v>0.96899999999999997</v>
      </c>
      <c r="AC1469" s="10">
        <f>IF(PPG!T1974="", "", PPG!T1974)</f>
        <v>49.41</v>
      </c>
      <c r="AD1469" s="9">
        <f>IF(PPG!U1974="", "", PPG!U1974)</f>
        <v>0.92</v>
      </c>
      <c r="AE1469" s="10">
        <f>IF(PPG!V1974="", "", PPG!V1974)</f>
        <v>46.92</v>
      </c>
      <c r="AF1469" s="9">
        <f>IF(PPG!W1974="", "", PPG!W1974)</f>
        <v>0.875</v>
      </c>
      <c r="AG1469" s="10">
        <f>IF(PPG!X1974="", "", PPG!X1974)</f>
        <v>44.62</v>
      </c>
      <c r="AH1469" s="9">
        <f>IF(PPG!Y1974="", "", PPG!Y1974)</f>
        <v>0.83199999999999996</v>
      </c>
      <c r="AI1469" s="10">
        <f>IF(PPG!Z1974="", "", PPG!Z1974)</f>
        <v>42.43</v>
      </c>
      <c r="AJ1469" s="31" t="str">
        <f>IF(D1469&lt;&gt;"",D1469*I1469, "0.00")</f>
        <v>0.00</v>
      </c>
      <c r="AK1469" s="8" t="str">
        <f>IF(D1469&lt;&gt;"",D1469, "0")</f>
        <v>0</v>
      </c>
      <c r="AL1469" s="8" t="str">
        <f>IF(D1469&lt;&gt;"",D1469*K1469, "0")</f>
        <v>0</v>
      </c>
    </row>
    <row r="1470" spans="1:38">
      <c r="A1470" s="8">
        <f>IF(OUT!C1975="", "", OUT!C1975)</f>
        <v>727</v>
      </c>
      <c r="B1470" s="19">
        <f>IF(OUT!A1975="", "", OUT!A1975)</f>
        <v>86270</v>
      </c>
      <c r="C1470" s="8" t="str">
        <f>IF(OUT!D1975="", "", OUT!D1975)</f>
        <v>RM</v>
      </c>
      <c r="D1470" s="26"/>
      <c r="E1470" s="35" t="str">
        <f>IF(OUT!E1975="", "", OUT!E1975)</f>
        <v>51 CELL</v>
      </c>
      <c r="F1470" s="23" t="str">
        <f>IF(OUT!AE1975="NEW", "✷", "")</f>
        <v/>
      </c>
      <c r="G1470" t="str">
        <f>IF(OUT!B1975="", "", OUT!B1975)</f>
        <v>IMPATIENS BOUNCE VIOLET</v>
      </c>
      <c r="H1470" s="20">
        <f>IF(AND($K$3=1,$K$4="N"),P1470,IF(AND($K$3=2,$K$4="N"),R1470,IF(AND($K$3=3,$K$4="N"),T1470,IF(AND($K$3=4,$K$4="N"),V1470,IF(AND($K$3=5,$K$4="N"),X1470,IF(AND($K$3=1,$K$4="Y"),Z1470,IF(AND($K$3=2,$K$4="Y"),AB1470,IF(AND($K$3=3,$K$4="Y"),AD1470,IF(AND($K$3=4,$K$4="Y"),AF1470,IF(AND($K$3=5,$K$4="Y"),AH1470,"FALSE"))))))))))</f>
        <v>1.05</v>
      </c>
      <c r="I1470" s="21">
        <f>IF(AND($K$3=1,$K$4="N"),Q1470,IF(AND($K$3=2,$K$4="N"),S1470,IF(AND($K$3=3,$K$4="N"),U1470,IF(AND($K$3=4,$K$4="N"),W1470,IF(AND($K$3=5,$K$4="N"),Y1470,IF(AND($K$3=1,$K$4="Y"),AA1470,IF(AND($K$3=2,$K$4="Y"),AC1470,IF(AND($K$3=3,$K$4="Y"),AE1470,IF(AND($K$3=4,$K$4="Y"),AG1470,IF(AND($K$3=5,$K$4="Y"),AI1470,"FALSE"))))))))))</f>
        <v>53.55</v>
      </c>
      <c r="J1470" s="35" t="str">
        <f>IF(OUT!F1975="", "", OUT!F1975)</f>
        <v>STRIP TRAY</v>
      </c>
      <c r="K1470" s="8">
        <f>IF(OUT!P1975="", "", OUT!P1975)</f>
        <v>51</v>
      </c>
      <c r="L1470" s="8" t="str">
        <f>IF(OUT!AE1975="", "", OUT!AE1975)</f>
        <v/>
      </c>
      <c r="M1470" s="8" t="str">
        <f>IF(OUT!AG1975="", "", OUT!AG1975)</f>
        <v>PAT</v>
      </c>
      <c r="N1470" s="8" t="str">
        <f>IF(OUT!AQ1975="", "", OUT!AQ1975)</f>
        <v/>
      </c>
      <c r="O1470" s="8" t="str">
        <f>IF(OUT!BO1975="", "", OUT!BO1975)</f>
        <v>T7</v>
      </c>
      <c r="P1470" s="9">
        <f>IF(OUT!N1975="", "", OUT!N1975)</f>
        <v>1.05</v>
      </c>
      <c r="Q1470" s="10">
        <f>IF(OUT!O1975="", "", OUT!O1975)</f>
        <v>53.55</v>
      </c>
      <c r="R1470" s="9">
        <f>IF(PPG!H1975="", "", PPG!H1975)</f>
        <v>0.96899999999999997</v>
      </c>
      <c r="S1470" s="10">
        <f>IF(PPG!I1975="", "", PPG!I1975)</f>
        <v>49.41</v>
      </c>
      <c r="T1470" s="9">
        <f>IF(PPG!J1975="", "", PPG!J1975)</f>
        <v>0.92</v>
      </c>
      <c r="U1470" s="10">
        <f>IF(PPG!K1975="", "", PPG!K1975)</f>
        <v>46.92</v>
      </c>
      <c r="V1470" s="9">
        <f>IF(PPG!L1975="", "", PPG!L1975)</f>
        <v>0.875</v>
      </c>
      <c r="W1470" s="10">
        <f>IF(PPG!M1975="", "", PPG!M1975)</f>
        <v>44.62</v>
      </c>
      <c r="X1470" s="9">
        <f>IF(PPG!N1975="", "", PPG!N1975)</f>
        <v>0.83199999999999996</v>
      </c>
      <c r="Y1470" s="10">
        <f>IF(PPG!O1975="", "", PPG!O1975)</f>
        <v>42.43</v>
      </c>
      <c r="Z1470" s="9">
        <f>IF(PPG!Q1975="", "", PPG!Q1975)</f>
        <v>0.99399999999999999</v>
      </c>
      <c r="AA1470" s="10">
        <f>IF(PPG!R1975="", "", PPG!R1975)</f>
        <v>50.69</v>
      </c>
      <c r="AB1470" s="9">
        <f>IF(PPG!S1975="", "", PPG!S1975)</f>
        <v>0.96899999999999997</v>
      </c>
      <c r="AC1470" s="10">
        <f>IF(PPG!T1975="", "", PPG!T1975)</f>
        <v>49.41</v>
      </c>
      <c r="AD1470" s="9">
        <f>IF(PPG!U1975="", "", PPG!U1975)</f>
        <v>0.92</v>
      </c>
      <c r="AE1470" s="10">
        <f>IF(PPG!V1975="", "", PPG!V1975)</f>
        <v>46.92</v>
      </c>
      <c r="AF1470" s="9">
        <f>IF(PPG!W1975="", "", PPG!W1975)</f>
        <v>0.875</v>
      </c>
      <c r="AG1470" s="10">
        <f>IF(PPG!X1975="", "", PPG!X1975)</f>
        <v>44.62</v>
      </c>
      <c r="AH1470" s="9">
        <f>IF(PPG!Y1975="", "", PPG!Y1975)</f>
        <v>0.83199999999999996</v>
      </c>
      <c r="AI1470" s="10">
        <f>IF(PPG!Z1975="", "", PPG!Z1975)</f>
        <v>42.43</v>
      </c>
      <c r="AJ1470" s="31" t="str">
        <f>IF(D1470&lt;&gt;"",D1470*I1470, "0.00")</f>
        <v>0.00</v>
      </c>
      <c r="AK1470" s="8" t="str">
        <f>IF(D1470&lt;&gt;"",D1470, "0")</f>
        <v>0</v>
      </c>
      <c r="AL1470" s="8" t="str">
        <f>IF(D1470&lt;&gt;"",D1470*K1470, "0")</f>
        <v>0</v>
      </c>
    </row>
    <row r="1471" spans="1:38">
      <c r="A1471" s="8">
        <f>IF(OUT!C1976="", "", OUT!C1976)</f>
        <v>727</v>
      </c>
      <c r="B1471" s="19">
        <f>IF(OUT!A1976="", "", OUT!A1976)</f>
        <v>86271</v>
      </c>
      <c r="C1471" s="8" t="str">
        <f>IF(OUT!D1976="", "", OUT!D1976)</f>
        <v>RM</v>
      </c>
      <c r="D1471" s="26"/>
      <c r="E1471" s="35" t="str">
        <f>IF(OUT!E1976="", "", OUT!E1976)</f>
        <v>51 CELL</v>
      </c>
      <c r="F1471" s="23" t="str">
        <f>IF(OUT!AE1976="NEW", "✷", "")</f>
        <v/>
      </c>
      <c r="G1471" t="str">
        <f>IF(OUT!B1976="", "", OUT!B1976)</f>
        <v>IMPATIENS BOUNCE WHITE</v>
      </c>
      <c r="H1471" s="20">
        <f>IF(AND($K$3=1,$K$4="N"),P1471,IF(AND($K$3=2,$K$4="N"),R1471,IF(AND($K$3=3,$K$4="N"),T1471,IF(AND($K$3=4,$K$4="N"),V1471,IF(AND($K$3=5,$K$4="N"),X1471,IF(AND($K$3=1,$K$4="Y"),Z1471,IF(AND($K$3=2,$K$4="Y"),AB1471,IF(AND($K$3=3,$K$4="Y"),AD1471,IF(AND($K$3=4,$K$4="Y"),AF1471,IF(AND($K$3=5,$K$4="Y"),AH1471,"FALSE"))))))))))</f>
        <v>1.05</v>
      </c>
      <c r="I1471" s="21">
        <f>IF(AND($K$3=1,$K$4="N"),Q1471,IF(AND($K$3=2,$K$4="N"),S1471,IF(AND($K$3=3,$K$4="N"),U1471,IF(AND($K$3=4,$K$4="N"),W1471,IF(AND($K$3=5,$K$4="N"),Y1471,IF(AND($K$3=1,$K$4="Y"),AA1471,IF(AND($K$3=2,$K$4="Y"),AC1471,IF(AND($K$3=3,$K$4="Y"),AE1471,IF(AND($K$3=4,$K$4="Y"),AG1471,IF(AND($K$3=5,$K$4="Y"),AI1471,"FALSE"))))))))))</f>
        <v>53.55</v>
      </c>
      <c r="J1471" s="35" t="str">
        <f>IF(OUT!F1976="", "", OUT!F1976)</f>
        <v>STRIP TRAY</v>
      </c>
      <c r="K1471" s="8">
        <f>IF(OUT!P1976="", "", OUT!P1976)</f>
        <v>51</v>
      </c>
      <c r="L1471" s="8" t="str">
        <f>IF(OUT!AE1976="", "", OUT!AE1976)</f>
        <v/>
      </c>
      <c r="M1471" s="8" t="str">
        <f>IF(OUT!AG1976="", "", OUT!AG1976)</f>
        <v>PAT</v>
      </c>
      <c r="N1471" s="8" t="str">
        <f>IF(OUT!AQ1976="", "", OUT!AQ1976)</f>
        <v/>
      </c>
      <c r="O1471" s="8" t="str">
        <f>IF(OUT!BO1976="", "", OUT!BO1976)</f>
        <v>T7</v>
      </c>
      <c r="P1471" s="9">
        <f>IF(OUT!N1976="", "", OUT!N1976)</f>
        <v>1.05</v>
      </c>
      <c r="Q1471" s="10">
        <f>IF(OUT!O1976="", "", OUT!O1976)</f>
        <v>53.55</v>
      </c>
      <c r="R1471" s="9">
        <f>IF(PPG!H1976="", "", PPG!H1976)</f>
        <v>0.96899999999999997</v>
      </c>
      <c r="S1471" s="10">
        <f>IF(PPG!I1976="", "", PPG!I1976)</f>
        <v>49.41</v>
      </c>
      <c r="T1471" s="9">
        <f>IF(PPG!J1976="", "", PPG!J1976)</f>
        <v>0.92</v>
      </c>
      <c r="U1471" s="10">
        <f>IF(PPG!K1976="", "", PPG!K1976)</f>
        <v>46.92</v>
      </c>
      <c r="V1471" s="9">
        <f>IF(PPG!L1976="", "", PPG!L1976)</f>
        <v>0.875</v>
      </c>
      <c r="W1471" s="10">
        <f>IF(PPG!M1976="", "", PPG!M1976)</f>
        <v>44.62</v>
      </c>
      <c r="X1471" s="9">
        <f>IF(PPG!N1976="", "", PPG!N1976)</f>
        <v>0.83199999999999996</v>
      </c>
      <c r="Y1471" s="10">
        <f>IF(PPG!O1976="", "", PPG!O1976)</f>
        <v>42.43</v>
      </c>
      <c r="Z1471" s="9">
        <f>IF(PPG!Q1976="", "", PPG!Q1976)</f>
        <v>0.99399999999999999</v>
      </c>
      <c r="AA1471" s="10">
        <f>IF(PPG!R1976="", "", PPG!R1976)</f>
        <v>50.69</v>
      </c>
      <c r="AB1471" s="9">
        <f>IF(PPG!S1976="", "", PPG!S1976)</f>
        <v>0.96899999999999997</v>
      </c>
      <c r="AC1471" s="10">
        <f>IF(PPG!T1976="", "", PPG!T1976)</f>
        <v>49.41</v>
      </c>
      <c r="AD1471" s="9">
        <f>IF(PPG!U1976="", "", PPG!U1976)</f>
        <v>0.92</v>
      </c>
      <c r="AE1471" s="10">
        <f>IF(PPG!V1976="", "", PPG!V1976)</f>
        <v>46.92</v>
      </c>
      <c r="AF1471" s="9">
        <f>IF(PPG!W1976="", "", PPG!W1976)</f>
        <v>0.875</v>
      </c>
      <c r="AG1471" s="10">
        <f>IF(PPG!X1976="", "", PPG!X1976)</f>
        <v>44.62</v>
      </c>
      <c r="AH1471" s="9">
        <f>IF(PPG!Y1976="", "", PPG!Y1976)</f>
        <v>0.83199999999999996</v>
      </c>
      <c r="AI1471" s="10">
        <f>IF(PPG!Z1976="", "", PPG!Z1976)</f>
        <v>42.43</v>
      </c>
      <c r="AJ1471" s="31" t="str">
        <f>IF(D1471&lt;&gt;"",D1471*I1471, "0.00")</f>
        <v>0.00</v>
      </c>
      <c r="AK1471" s="8" t="str">
        <f>IF(D1471&lt;&gt;"",D1471, "0")</f>
        <v>0</v>
      </c>
      <c r="AL1471" s="8" t="str">
        <f>IF(D1471&lt;&gt;"",D1471*K1471, "0")</f>
        <v>0</v>
      </c>
    </row>
    <row r="1472" spans="1:38">
      <c r="A1472" s="8">
        <f>IF(OUT!C1641="", "", OUT!C1641)</f>
        <v>727</v>
      </c>
      <c r="B1472" s="19">
        <f>IF(OUT!A1641="", "", OUT!A1641)</f>
        <v>76775</v>
      </c>
      <c r="C1472" s="8" t="str">
        <f>IF(OUT!D1641="", "", OUT!D1641)</f>
        <v>RM</v>
      </c>
      <c r="D1472" s="26"/>
      <c r="E1472" s="35" t="str">
        <f>IF(OUT!E1641="", "", OUT!E1641)</f>
        <v>51 CELL</v>
      </c>
      <c r="F1472" s="23" t="str">
        <f>IF(OUT!AE1641="NEW", "✷", "")</f>
        <v/>
      </c>
      <c r="G1472" t="str">
        <f>IF(OUT!B1641="", "", OUT!B1641)</f>
        <v>IMPATIENS SUNPATIENS COMPACT BLUSH PINK</v>
      </c>
      <c r="H1472" s="20">
        <f>IF(AND($K$3=1,$K$4="N"),P1472,IF(AND($K$3=2,$K$4="N"),R1472,IF(AND($K$3=3,$K$4="N"),T1472,IF(AND($K$3=4,$K$4="N"),V1472,IF(AND($K$3=5,$K$4="N"),X1472,IF(AND($K$3=1,$K$4="Y"),Z1472,IF(AND($K$3=2,$K$4="Y"),AB1472,IF(AND($K$3=3,$K$4="Y"),AD1472,IF(AND($K$3=4,$K$4="Y"),AF1472,IF(AND($K$3=5,$K$4="Y"),AH1472,"FALSE"))))))))))</f>
        <v>1.21</v>
      </c>
      <c r="I1472" s="21">
        <f>IF(AND($K$3=1,$K$4="N"),Q1472,IF(AND($K$3=2,$K$4="N"),S1472,IF(AND($K$3=3,$K$4="N"),U1472,IF(AND($K$3=4,$K$4="N"),W1472,IF(AND($K$3=5,$K$4="N"),Y1472,IF(AND($K$3=1,$K$4="Y"),AA1472,IF(AND($K$3=2,$K$4="Y"),AC1472,IF(AND($K$3=3,$K$4="Y"),AE1472,IF(AND($K$3=4,$K$4="Y"),AG1472,IF(AND($K$3=5,$K$4="Y"),AI1472,"FALSE"))))))))))</f>
        <v>61.71</v>
      </c>
      <c r="J1472" s="35" t="str">
        <f>IF(OUT!F1641="", "", OUT!F1641)</f>
        <v>STRIP TRAY</v>
      </c>
      <c r="K1472" s="8">
        <f>IF(OUT!P1641="", "", OUT!P1641)</f>
        <v>51</v>
      </c>
      <c r="L1472" s="8" t="str">
        <f>IF(OUT!AE1641="", "", OUT!AE1641)</f>
        <v/>
      </c>
      <c r="M1472" s="8" t="str">
        <f>IF(OUT!AG1641="", "", OUT!AG1641)</f>
        <v>PAT</v>
      </c>
      <c r="N1472" s="8" t="str">
        <f>IF(OUT!AQ1641="", "", OUT!AQ1641)</f>
        <v/>
      </c>
      <c r="O1472" s="8" t="str">
        <f>IF(OUT!BO1641="", "", OUT!BO1641)</f>
        <v>T7</v>
      </c>
      <c r="P1472" s="9">
        <f>IF(OUT!N1641="", "", OUT!N1641)</f>
        <v>1.21</v>
      </c>
      <c r="Q1472" s="10">
        <f>IF(OUT!O1641="", "", OUT!O1641)</f>
        <v>61.71</v>
      </c>
      <c r="R1472" s="9">
        <f>IF(PPG!H1641="", "", PPG!H1641)</f>
        <v>1.117</v>
      </c>
      <c r="S1472" s="10">
        <f>IF(PPG!I1641="", "", PPG!I1641)</f>
        <v>56.96</v>
      </c>
      <c r="T1472" s="9">
        <f>IF(PPG!J1641="", "", PPG!J1641)</f>
        <v>1.06</v>
      </c>
      <c r="U1472" s="10">
        <f>IF(PPG!K1641="", "", PPG!K1641)</f>
        <v>54.06</v>
      </c>
      <c r="V1472" s="9">
        <f>IF(PPG!L1641="", "", PPG!L1641)</f>
        <v>1.0069999999999999</v>
      </c>
      <c r="W1472" s="10">
        <f>IF(PPG!M1641="", "", PPG!M1641)</f>
        <v>51.35</v>
      </c>
      <c r="X1472" s="9">
        <f>IF(PPG!N1641="", "", PPG!N1641)</f>
        <v>0.95699999999999996</v>
      </c>
      <c r="Y1472" s="10">
        <f>IF(PPG!O1641="", "", PPG!O1641)</f>
        <v>48.8</v>
      </c>
      <c r="Z1472" s="9">
        <f>IF(PPG!Q1641="", "", PPG!Q1641)</f>
        <v>1.145</v>
      </c>
      <c r="AA1472" s="10">
        <f>IF(PPG!R1641="", "", PPG!R1641)</f>
        <v>58.39</v>
      </c>
      <c r="AB1472" s="9">
        <f>IF(PPG!S1641="", "", PPG!S1641)</f>
        <v>1.117</v>
      </c>
      <c r="AC1472" s="10">
        <f>IF(PPG!T1641="", "", PPG!T1641)</f>
        <v>56.96</v>
      </c>
      <c r="AD1472" s="9">
        <f>IF(PPG!U1641="", "", PPG!U1641)</f>
        <v>1.06</v>
      </c>
      <c r="AE1472" s="10">
        <f>IF(PPG!V1641="", "", PPG!V1641)</f>
        <v>54.06</v>
      </c>
      <c r="AF1472" s="9">
        <f>IF(PPG!W1641="", "", PPG!W1641)</f>
        <v>1.0069999999999999</v>
      </c>
      <c r="AG1472" s="10">
        <f>IF(PPG!X1641="", "", PPG!X1641)</f>
        <v>51.35</v>
      </c>
      <c r="AH1472" s="9">
        <f>IF(PPG!Y1641="", "", PPG!Y1641)</f>
        <v>0.95699999999999996</v>
      </c>
      <c r="AI1472" s="10">
        <f>IF(PPG!Z1641="", "", PPG!Z1641)</f>
        <v>48.8</v>
      </c>
      <c r="AJ1472" s="31" t="str">
        <f>IF(D1472&lt;&gt;"",D1472*I1472, "0.00")</f>
        <v>0.00</v>
      </c>
      <c r="AK1472" s="8" t="str">
        <f>IF(D1472&lt;&gt;"",D1472, "0")</f>
        <v>0</v>
      </c>
      <c r="AL1472" s="8" t="str">
        <f>IF(D1472&lt;&gt;"",D1472*K1472, "0")</f>
        <v>0</v>
      </c>
    </row>
    <row r="1473" spans="1:38">
      <c r="A1473" s="8">
        <f>IF(OUT!C812="", "", OUT!C812)</f>
        <v>727</v>
      </c>
      <c r="B1473" s="19">
        <f>IF(OUT!A812="", "", OUT!A812)</f>
        <v>13941</v>
      </c>
      <c r="C1473" s="8" t="str">
        <f>IF(OUT!D812="", "", OUT!D812)</f>
        <v>RM</v>
      </c>
      <c r="D1473" s="26"/>
      <c r="E1473" s="35" t="str">
        <f>IF(OUT!E812="", "", OUT!E812)</f>
        <v>51 CELL</v>
      </c>
      <c r="F1473" s="23" t="str">
        <f>IF(OUT!AE812="NEW", "✷", "")</f>
        <v>✷</v>
      </c>
      <c r="G1473" t="str">
        <f>IF(OUT!B812="", "", OUT!B812)</f>
        <v>IMPATIENS SUNPATIENS COMPACT BRIGHT PURPLE</v>
      </c>
      <c r="H1473" s="20">
        <f>IF(AND($K$3=1,$K$4="N"),P1473,IF(AND($K$3=2,$K$4="N"),R1473,IF(AND($K$3=3,$K$4="N"),T1473,IF(AND($K$3=4,$K$4="N"),V1473,IF(AND($K$3=5,$K$4="N"),X1473,IF(AND($K$3=1,$K$4="Y"),Z1473,IF(AND($K$3=2,$K$4="Y"),AB1473,IF(AND($K$3=3,$K$4="Y"),AD1473,IF(AND($K$3=4,$K$4="Y"),AF1473,IF(AND($K$3=5,$K$4="Y"),AH1473,"FALSE"))))))))))</f>
        <v>1.21</v>
      </c>
      <c r="I1473" s="21">
        <f>IF(AND($K$3=1,$K$4="N"),Q1473,IF(AND($K$3=2,$K$4="N"),S1473,IF(AND($K$3=3,$K$4="N"),U1473,IF(AND($K$3=4,$K$4="N"),W1473,IF(AND($K$3=5,$K$4="N"),Y1473,IF(AND($K$3=1,$K$4="Y"),AA1473,IF(AND($K$3=2,$K$4="Y"),AC1473,IF(AND($K$3=3,$K$4="Y"),AE1473,IF(AND($K$3=4,$K$4="Y"),AG1473,IF(AND($K$3=5,$K$4="Y"),AI1473,"FALSE"))))))))))</f>
        <v>61.71</v>
      </c>
      <c r="J1473" s="35" t="str">
        <f>IF(OUT!F812="", "", OUT!F812)</f>
        <v>STRIP TRAY</v>
      </c>
      <c r="K1473" s="8">
        <f>IF(OUT!P812="", "", OUT!P812)</f>
        <v>51</v>
      </c>
      <c r="L1473" s="8" t="str">
        <f>IF(OUT!AE812="", "", OUT!AE812)</f>
        <v>NEW</v>
      </c>
      <c r="M1473" s="8" t="str">
        <f>IF(OUT!AG812="", "", OUT!AG812)</f>
        <v>PAT</v>
      </c>
      <c r="N1473" s="8" t="str">
        <f>IF(OUT!AQ812="", "", OUT!AQ812)</f>
        <v/>
      </c>
      <c r="O1473" s="8" t="str">
        <f>IF(OUT!BO812="", "", OUT!BO812)</f>
        <v>T7</v>
      </c>
      <c r="P1473" s="9">
        <f>IF(OUT!N812="", "", OUT!N812)</f>
        <v>1.21</v>
      </c>
      <c r="Q1473" s="10">
        <f>IF(OUT!O812="", "", OUT!O812)</f>
        <v>61.71</v>
      </c>
      <c r="R1473" s="9">
        <f>IF(PPG!H812="", "", PPG!H812)</f>
        <v>1.117</v>
      </c>
      <c r="S1473" s="10">
        <f>IF(PPG!I812="", "", PPG!I812)</f>
        <v>56.96</v>
      </c>
      <c r="T1473" s="9">
        <f>IF(PPG!J812="", "", PPG!J812)</f>
        <v>1.06</v>
      </c>
      <c r="U1473" s="10">
        <f>IF(PPG!K812="", "", PPG!K812)</f>
        <v>54.06</v>
      </c>
      <c r="V1473" s="9">
        <f>IF(PPG!L812="", "", PPG!L812)</f>
        <v>1.0069999999999999</v>
      </c>
      <c r="W1473" s="10">
        <f>IF(PPG!M812="", "", PPG!M812)</f>
        <v>51.35</v>
      </c>
      <c r="X1473" s="9">
        <f>IF(PPG!N812="", "", PPG!N812)</f>
        <v>0.95699999999999996</v>
      </c>
      <c r="Y1473" s="10">
        <f>IF(PPG!O812="", "", PPG!O812)</f>
        <v>48.8</v>
      </c>
      <c r="Z1473" s="9">
        <f>IF(PPG!Q812="", "", PPG!Q812)</f>
        <v>1.145</v>
      </c>
      <c r="AA1473" s="10">
        <f>IF(PPG!R812="", "", PPG!R812)</f>
        <v>58.39</v>
      </c>
      <c r="AB1473" s="9">
        <f>IF(PPG!S812="", "", PPG!S812)</f>
        <v>1.117</v>
      </c>
      <c r="AC1473" s="10">
        <f>IF(PPG!T812="", "", PPG!T812)</f>
        <v>56.96</v>
      </c>
      <c r="AD1473" s="9">
        <f>IF(PPG!U812="", "", PPG!U812)</f>
        <v>1.06</v>
      </c>
      <c r="AE1473" s="10">
        <f>IF(PPG!V812="", "", PPG!V812)</f>
        <v>54.06</v>
      </c>
      <c r="AF1473" s="9">
        <f>IF(PPG!W812="", "", PPG!W812)</f>
        <v>1.0069999999999999</v>
      </c>
      <c r="AG1473" s="10">
        <f>IF(PPG!X812="", "", PPG!X812)</f>
        <v>51.35</v>
      </c>
      <c r="AH1473" s="9">
        <f>IF(PPG!Y812="", "", PPG!Y812)</f>
        <v>0.95699999999999996</v>
      </c>
      <c r="AI1473" s="10">
        <f>IF(PPG!Z812="", "", PPG!Z812)</f>
        <v>48.8</v>
      </c>
      <c r="AJ1473" s="31" t="str">
        <f>IF(D1473&lt;&gt;"",D1473*I1473, "0.00")</f>
        <v>0.00</v>
      </c>
      <c r="AK1473" s="8" t="str">
        <f>IF(D1473&lt;&gt;"",D1473, "0")</f>
        <v>0</v>
      </c>
      <c r="AL1473" s="8" t="str">
        <f>IF(D1473&lt;&gt;"",D1473*K1473, "0")</f>
        <v>0</v>
      </c>
    </row>
    <row r="1474" spans="1:38">
      <c r="A1474" s="8">
        <f>IF(OUT!C2759="", "", OUT!C2759)</f>
        <v>727</v>
      </c>
      <c r="B1474" s="19">
        <f>IF(OUT!A2759="", "", OUT!A2759)</f>
        <v>96496</v>
      </c>
      <c r="C1474" s="8" t="str">
        <f>IF(OUT!D2759="", "", OUT!D2759)</f>
        <v>RM</v>
      </c>
      <c r="D1474" s="26"/>
      <c r="E1474" s="35" t="str">
        <f>IF(OUT!E2759="", "", OUT!E2759)</f>
        <v>51 CELL</v>
      </c>
      <c r="F1474" s="23" t="str">
        <f>IF(OUT!AE2759="NEW", "✷", "")</f>
        <v/>
      </c>
      <c r="G1474" t="str">
        <f>IF(OUT!B2759="", "", OUT!B2759)</f>
        <v>IMPATIENS SUNPATIENS COMPACT CLASSIC WHITE</v>
      </c>
      <c r="H1474" s="20">
        <f>IF(AND($K$3=1,$K$4="N"),P1474,IF(AND($K$3=2,$K$4="N"),R1474,IF(AND($K$3=3,$K$4="N"),T1474,IF(AND($K$3=4,$K$4="N"),V1474,IF(AND($K$3=5,$K$4="N"),X1474,IF(AND($K$3=1,$K$4="Y"),Z1474,IF(AND($K$3=2,$K$4="Y"),AB1474,IF(AND($K$3=3,$K$4="Y"),AD1474,IF(AND($K$3=4,$K$4="Y"),AF1474,IF(AND($K$3=5,$K$4="Y"),AH1474,"FALSE"))))))))))</f>
        <v>1.21</v>
      </c>
      <c r="I1474" s="21">
        <f>IF(AND($K$3=1,$K$4="N"),Q1474,IF(AND($K$3=2,$K$4="N"),S1474,IF(AND($K$3=3,$K$4="N"),U1474,IF(AND($K$3=4,$K$4="N"),W1474,IF(AND($K$3=5,$K$4="N"),Y1474,IF(AND($K$3=1,$K$4="Y"),AA1474,IF(AND($K$3=2,$K$4="Y"),AC1474,IF(AND($K$3=3,$K$4="Y"),AE1474,IF(AND($K$3=4,$K$4="Y"),AG1474,IF(AND($K$3=5,$K$4="Y"),AI1474,"FALSE"))))))))))</f>
        <v>61.71</v>
      </c>
      <c r="J1474" s="35" t="str">
        <f>IF(OUT!F2759="", "", OUT!F2759)</f>
        <v>STRIP TRAY</v>
      </c>
      <c r="K1474" s="8">
        <f>IF(OUT!P2759="", "", OUT!P2759)</f>
        <v>51</v>
      </c>
      <c r="L1474" s="8" t="str">
        <f>IF(OUT!AE2759="", "", OUT!AE2759)</f>
        <v/>
      </c>
      <c r="M1474" s="8" t="str">
        <f>IF(OUT!AG2759="", "", OUT!AG2759)</f>
        <v>PAT</v>
      </c>
      <c r="N1474" s="8" t="str">
        <f>IF(OUT!AQ2759="", "", OUT!AQ2759)</f>
        <v/>
      </c>
      <c r="O1474" s="8" t="str">
        <f>IF(OUT!BO2759="", "", OUT!BO2759)</f>
        <v>T7</v>
      </c>
      <c r="P1474" s="9">
        <f>IF(OUT!N2759="", "", OUT!N2759)</f>
        <v>1.21</v>
      </c>
      <c r="Q1474" s="10">
        <f>IF(OUT!O2759="", "", OUT!O2759)</f>
        <v>61.71</v>
      </c>
      <c r="R1474" s="9">
        <f>IF(PPG!H2759="", "", PPG!H2759)</f>
        <v>1.117</v>
      </c>
      <c r="S1474" s="10">
        <f>IF(PPG!I2759="", "", PPG!I2759)</f>
        <v>56.96</v>
      </c>
      <c r="T1474" s="9">
        <f>IF(PPG!J2759="", "", PPG!J2759)</f>
        <v>1.06</v>
      </c>
      <c r="U1474" s="10">
        <f>IF(PPG!K2759="", "", PPG!K2759)</f>
        <v>54.06</v>
      </c>
      <c r="V1474" s="9">
        <f>IF(PPG!L2759="", "", PPG!L2759)</f>
        <v>1.0069999999999999</v>
      </c>
      <c r="W1474" s="10">
        <f>IF(PPG!M2759="", "", PPG!M2759)</f>
        <v>51.35</v>
      </c>
      <c r="X1474" s="9">
        <f>IF(PPG!N2759="", "", PPG!N2759)</f>
        <v>0.95699999999999996</v>
      </c>
      <c r="Y1474" s="10">
        <f>IF(PPG!O2759="", "", PPG!O2759)</f>
        <v>48.8</v>
      </c>
      <c r="Z1474" s="9">
        <f>IF(PPG!Q2759="", "", PPG!Q2759)</f>
        <v>1.145</v>
      </c>
      <c r="AA1474" s="10">
        <f>IF(PPG!R2759="", "", PPG!R2759)</f>
        <v>58.39</v>
      </c>
      <c r="AB1474" s="9">
        <f>IF(PPG!S2759="", "", PPG!S2759)</f>
        <v>1.117</v>
      </c>
      <c r="AC1474" s="10">
        <f>IF(PPG!T2759="", "", PPG!T2759)</f>
        <v>56.96</v>
      </c>
      <c r="AD1474" s="9">
        <f>IF(PPG!U2759="", "", PPG!U2759)</f>
        <v>1.06</v>
      </c>
      <c r="AE1474" s="10">
        <f>IF(PPG!V2759="", "", PPG!V2759)</f>
        <v>54.06</v>
      </c>
      <c r="AF1474" s="9">
        <f>IF(PPG!W2759="", "", PPG!W2759)</f>
        <v>1.0069999999999999</v>
      </c>
      <c r="AG1474" s="10">
        <f>IF(PPG!X2759="", "", PPG!X2759)</f>
        <v>51.35</v>
      </c>
      <c r="AH1474" s="9">
        <f>IF(PPG!Y2759="", "", PPG!Y2759)</f>
        <v>0.95699999999999996</v>
      </c>
      <c r="AI1474" s="10">
        <f>IF(PPG!Z2759="", "", PPG!Z2759)</f>
        <v>48.8</v>
      </c>
      <c r="AJ1474" s="31" t="str">
        <f>IF(D1474&lt;&gt;"",D1474*I1474, "0.00")</f>
        <v>0.00</v>
      </c>
      <c r="AK1474" s="8" t="str">
        <f>IF(D1474&lt;&gt;"",D1474, "0")</f>
        <v>0</v>
      </c>
      <c r="AL1474" s="8" t="str">
        <f>IF(D1474&lt;&gt;"",D1474*K1474, "0")</f>
        <v>0</v>
      </c>
    </row>
    <row r="1475" spans="1:38">
      <c r="A1475" s="8">
        <f>IF(OUT!C1642="", "", OUT!C1642)</f>
        <v>727</v>
      </c>
      <c r="B1475" s="19">
        <f>IF(OUT!A1642="", "", OUT!A1642)</f>
        <v>76777</v>
      </c>
      <c r="C1475" s="8" t="str">
        <f>IF(OUT!D1642="", "", OUT!D1642)</f>
        <v>RM</v>
      </c>
      <c r="D1475" s="26"/>
      <c r="E1475" s="35" t="str">
        <f>IF(OUT!E1642="", "", OUT!E1642)</f>
        <v>51 CELL</v>
      </c>
      <c r="F1475" s="23" t="str">
        <f>IF(OUT!AE1642="NEW", "✷", "")</f>
        <v>✷</v>
      </c>
      <c r="G1475" t="str">
        <f>IF(OUT!B1642="", "", OUT!B1642)</f>
        <v>IMPATIENS SUNPATIENS COMPACT CORAL FLASH</v>
      </c>
      <c r="H1475" s="20">
        <f>IF(AND($K$3=1,$K$4="N"),P1475,IF(AND($K$3=2,$K$4="N"),R1475,IF(AND($K$3=3,$K$4="N"),T1475,IF(AND($K$3=4,$K$4="N"),V1475,IF(AND($K$3=5,$K$4="N"),X1475,IF(AND($K$3=1,$K$4="Y"),Z1475,IF(AND($K$3=2,$K$4="Y"),AB1475,IF(AND($K$3=3,$K$4="Y"),AD1475,IF(AND($K$3=4,$K$4="Y"),AF1475,IF(AND($K$3=5,$K$4="Y"),AH1475,"FALSE"))))))))))</f>
        <v>1.21</v>
      </c>
      <c r="I1475" s="21">
        <f>IF(AND($K$3=1,$K$4="N"),Q1475,IF(AND($K$3=2,$K$4="N"),S1475,IF(AND($K$3=3,$K$4="N"),U1475,IF(AND($K$3=4,$K$4="N"),W1475,IF(AND($K$3=5,$K$4="N"),Y1475,IF(AND($K$3=1,$K$4="Y"),AA1475,IF(AND($K$3=2,$K$4="Y"),AC1475,IF(AND($K$3=3,$K$4="Y"),AE1475,IF(AND($K$3=4,$K$4="Y"),AG1475,IF(AND($K$3=5,$K$4="Y"),AI1475,"FALSE"))))))))))</f>
        <v>61.71</v>
      </c>
      <c r="J1475" s="35" t="str">
        <f>IF(OUT!F1642="", "", OUT!F1642)</f>
        <v>STRIP TRAY</v>
      </c>
      <c r="K1475" s="8">
        <f>IF(OUT!P1642="", "", OUT!P1642)</f>
        <v>51</v>
      </c>
      <c r="L1475" s="8" t="str">
        <f>IF(OUT!AE1642="", "", OUT!AE1642)</f>
        <v>NEW</v>
      </c>
      <c r="M1475" s="8" t="str">
        <f>IF(OUT!AG1642="", "", OUT!AG1642)</f>
        <v>PAT</v>
      </c>
      <c r="N1475" s="8" t="str">
        <f>IF(OUT!AQ1642="", "", OUT!AQ1642)</f>
        <v/>
      </c>
      <c r="O1475" s="8" t="str">
        <f>IF(OUT!BO1642="", "", OUT!BO1642)</f>
        <v>T7</v>
      </c>
      <c r="P1475" s="9">
        <f>IF(OUT!N1642="", "", OUT!N1642)</f>
        <v>1.21</v>
      </c>
      <c r="Q1475" s="10">
        <f>IF(OUT!O1642="", "", OUT!O1642)</f>
        <v>61.71</v>
      </c>
      <c r="R1475" s="9">
        <f>IF(PPG!H1642="", "", PPG!H1642)</f>
        <v>1.117</v>
      </c>
      <c r="S1475" s="10">
        <f>IF(PPG!I1642="", "", PPG!I1642)</f>
        <v>56.96</v>
      </c>
      <c r="T1475" s="9">
        <f>IF(PPG!J1642="", "", PPG!J1642)</f>
        <v>1.06</v>
      </c>
      <c r="U1475" s="10">
        <f>IF(PPG!K1642="", "", PPG!K1642)</f>
        <v>54.06</v>
      </c>
      <c r="V1475" s="9">
        <f>IF(PPG!L1642="", "", PPG!L1642)</f>
        <v>1.0069999999999999</v>
      </c>
      <c r="W1475" s="10">
        <f>IF(PPG!M1642="", "", PPG!M1642)</f>
        <v>51.35</v>
      </c>
      <c r="X1475" s="9">
        <f>IF(PPG!N1642="", "", PPG!N1642)</f>
        <v>0.95699999999999996</v>
      </c>
      <c r="Y1475" s="10">
        <f>IF(PPG!O1642="", "", PPG!O1642)</f>
        <v>48.8</v>
      </c>
      <c r="Z1475" s="9">
        <f>IF(PPG!Q1642="", "", PPG!Q1642)</f>
        <v>1.145</v>
      </c>
      <c r="AA1475" s="10">
        <f>IF(PPG!R1642="", "", PPG!R1642)</f>
        <v>58.39</v>
      </c>
      <c r="AB1475" s="9">
        <f>IF(PPG!S1642="", "", PPG!S1642)</f>
        <v>1.117</v>
      </c>
      <c r="AC1475" s="10">
        <f>IF(PPG!T1642="", "", PPG!T1642)</f>
        <v>56.96</v>
      </c>
      <c r="AD1475" s="9">
        <f>IF(PPG!U1642="", "", PPG!U1642)</f>
        <v>1.06</v>
      </c>
      <c r="AE1475" s="10">
        <f>IF(PPG!V1642="", "", PPG!V1642)</f>
        <v>54.06</v>
      </c>
      <c r="AF1475" s="9">
        <f>IF(PPG!W1642="", "", PPG!W1642)</f>
        <v>1.0069999999999999</v>
      </c>
      <c r="AG1475" s="10">
        <f>IF(PPG!X1642="", "", PPG!X1642)</f>
        <v>51.35</v>
      </c>
      <c r="AH1475" s="9">
        <f>IF(PPG!Y1642="", "", PPG!Y1642)</f>
        <v>0.95699999999999996</v>
      </c>
      <c r="AI1475" s="10">
        <f>IF(PPG!Z1642="", "", PPG!Z1642)</f>
        <v>48.8</v>
      </c>
      <c r="AJ1475" s="31" t="str">
        <f>IF(D1475&lt;&gt;"",D1475*I1475, "0.00")</f>
        <v>0.00</v>
      </c>
      <c r="AK1475" s="8" t="str">
        <f>IF(D1475&lt;&gt;"",D1475, "0")</f>
        <v>0</v>
      </c>
      <c r="AL1475" s="8" t="str">
        <f>IF(D1475&lt;&gt;"",D1475*K1475, "0")</f>
        <v>0</v>
      </c>
    </row>
    <row r="1476" spans="1:38">
      <c r="A1476" s="8">
        <f>IF(OUT!C1287="", "", OUT!C1287)</f>
        <v>727</v>
      </c>
      <c r="B1476" s="19">
        <f>IF(OUT!A1287="", "", OUT!A1287)</f>
        <v>62880</v>
      </c>
      <c r="C1476" s="8" t="str">
        <f>IF(OUT!D1287="", "", OUT!D1287)</f>
        <v>RM</v>
      </c>
      <c r="D1476" s="26"/>
      <c r="E1476" s="35" t="str">
        <f>IF(OUT!E1287="", "", OUT!E1287)</f>
        <v>51 CELL</v>
      </c>
      <c r="F1476" s="23" t="str">
        <f>IF(OUT!AE1287="NEW", "✷", "")</f>
        <v/>
      </c>
      <c r="G1476" t="str">
        <f>IF(OUT!B1287="", "", OUT!B1287)</f>
        <v>IMPATIENS SUNPATIENS COMPACT CORAL PINK</v>
      </c>
      <c r="H1476" s="20">
        <f>IF(AND($K$3=1,$K$4="N"),P1476,IF(AND($K$3=2,$K$4="N"),R1476,IF(AND($K$3=3,$K$4="N"),T1476,IF(AND($K$3=4,$K$4="N"),V1476,IF(AND($K$3=5,$K$4="N"),X1476,IF(AND($K$3=1,$K$4="Y"),Z1476,IF(AND($K$3=2,$K$4="Y"),AB1476,IF(AND($K$3=3,$K$4="Y"),AD1476,IF(AND($K$3=4,$K$4="Y"),AF1476,IF(AND($K$3=5,$K$4="Y"),AH1476,"FALSE"))))))))))</f>
        <v>1.21</v>
      </c>
      <c r="I1476" s="21">
        <f>IF(AND($K$3=1,$K$4="N"),Q1476,IF(AND($K$3=2,$K$4="N"),S1476,IF(AND($K$3=3,$K$4="N"),U1476,IF(AND($K$3=4,$K$4="N"),W1476,IF(AND($K$3=5,$K$4="N"),Y1476,IF(AND($K$3=1,$K$4="Y"),AA1476,IF(AND($K$3=2,$K$4="Y"),AC1476,IF(AND($K$3=3,$K$4="Y"),AE1476,IF(AND($K$3=4,$K$4="Y"),AG1476,IF(AND($K$3=5,$K$4="Y"),AI1476,"FALSE"))))))))))</f>
        <v>61.71</v>
      </c>
      <c r="J1476" s="35" t="str">
        <f>IF(OUT!F1287="", "", OUT!F1287)</f>
        <v>STRIP TRAY</v>
      </c>
      <c r="K1476" s="8">
        <f>IF(OUT!P1287="", "", OUT!P1287)</f>
        <v>51</v>
      </c>
      <c r="L1476" s="8" t="str">
        <f>IF(OUT!AE1287="", "", OUT!AE1287)</f>
        <v/>
      </c>
      <c r="M1476" s="8" t="str">
        <f>IF(OUT!AG1287="", "", OUT!AG1287)</f>
        <v>PAT</v>
      </c>
      <c r="N1476" s="8" t="str">
        <f>IF(OUT!AQ1287="", "", OUT!AQ1287)</f>
        <v/>
      </c>
      <c r="O1476" s="8" t="str">
        <f>IF(OUT!BO1287="", "", OUT!BO1287)</f>
        <v>T7</v>
      </c>
      <c r="P1476" s="9">
        <f>IF(OUT!N1287="", "", OUT!N1287)</f>
        <v>1.21</v>
      </c>
      <c r="Q1476" s="10">
        <f>IF(OUT!O1287="", "", OUT!O1287)</f>
        <v>61.71</v>
      </c>
      <c r="R1476" s="9">
        <f>IF(PPG!H1287="", "", PPG!H1287)</f>
        <v>1.117</v>
      </c>
      <c r="S1476" s="10">
        <f>IF(PPG!I1287="", "", PPG!I1287)</f>
        <v>56.96</v>
      </c>
      <c r="T1476" s="9">
        <f>IF(PPG!J1287="", "", PPG!J1287)</f>
        <v>1.06</v>
      </c>
      <c r="U1476" s="10">
        <f>IF(PPG!K1287="", "", PPG!K1287)</f>
        <v>54.06</v>
      </c>
      <c r="V1476" s="9">
        <f>IF(PPG!L1287="", "", PPG!L1287)</f>
        <v>1.0069999999999999</v>
      </c>
      <c r="W1476" s="10">
        <f>IF(PPG!M1287="", "", PPG!M1287)</f>
        <v>51.35</v>
      </c>
      <c r="X1476" s="9">
        <f>IF(PPG!N1287="", "", PPG!N1287)</f>
        <v>0.95699999999999996</v>
      </c>
      <c r="Y1476" s="10">
        <f>IF(PPG!O1287="", "", PPG!O1287)</f>
        <v>48.8</v>
      </c>
      <c r="Z1476" s="9">
        <f>IF(PPG!Q1287="", "", PPG!Q1287)</f>
        <v>1.145</v>
      </c>
      <c r="AA1476" s="10">
        <f>IF(PPG!R1287="", "", PPG!R1287)</f>
        <v>58.39</v>
      </c>
      <c r="AB1476" s="9">
        <f>IF(PPG!S1287="", "", PPG!S1287)</f>
        <v>1.117</v>
      </c>
      <c r="AC1476" s="10">
        <f>IF(PPG!T1287="", "", PPG!T1287)</f>
        <v>56.96</v>
      </c>
      <c r="AD1476" s="9">
        <f>IF(PPG!U1287="", "", PPG!U1287)</f>
        <v>1.06</v>
      </c>
      <c r="AE1476" s="10">
        <f>IF(PPG!V1287="", "", PPG!V1287)</f>
        <v>54.06</v>
      </c>
      <c r="AF1476" s="9">
        <f>IF(PPG!W1287="", "", PPG!W1287)</f>
        <v>1.0069999999999999</v>
      </c>
      <c r="AG1476" s="10">
        <f>IF(PPG!X1287="", "", PPG!X1287)</f>
        <v>51.35</v>
      </c>
      <c r="AH1476" s="9">
        <f>IF(PPG!Y1287="", "", PPG!Y1287)</f>
        <v>0.95699999999999996</v>
      </c>
      <c r="AI1476" s="10">
        <f>IF(PPG!Z1287="", "", PPG!Z1287)</f>
        <v>48.8</v>
      </c>
      <c r="AJ1476" s="31" t="str">
        <f>IF(D1476&lt;&gt;"",D1476*I1476, "0.00")</f>
        <v>0.00</v>
      </c>
      <c r="AK1476" s="8" t="str">
        <f>IF(D1476&lt;&gt;"",D1476, "0")</f>
        <v>0</v>
      </c>
      <c r="AL1476" s="8" t="str">
        <f>IF(D1476&lt;&gt;"",D1476*K1476, "0")</f>
        <v>0</v>
      </c>
    </row>
    <row r="1477" spans="1:38">
      <c r="A1477" s="8">
        <f>IF(OUT!C2470="", "", OUT!C2470)</f>
        <v>727</v>
      </c>
      <c r="B1477" s="19">
        <f>IF(OUT!A2470="", "", OUT!A2470)</f>
        <v>92351</v>
      </c>
      <c r="C1477" s="8" t="str">
        <f>IF(OUT!D2470="", "", OUT!D2470)</f>
        <v>RM</v>
      </c>
      <c r="D1477" s="26"/>
      <c r="E1477" s="35" t="str">
        <f>IF(OUT!E2470="", "", OUT!E2470)</f>
        <v>51 CELL</v>
      </c>
      <c r="F1477" s="23" t="str">
        <f>IF(OUT!AE2470="NEW", "✷", "")</f>
        <v/>
      </c>
      <c r="G1477" t="str">
        <f>IF(OUT!B2470="", "", OUT!B2470)</f>
        <v>IMPATIENS SUNPATIENS COMPACT DEEP RED</v>
      </c>
      <c r="H1477" s="20">
        <f>IF(AND($K$3=1,$K$4="N"),P1477,IF(AND($K$3=2,$K$4="N"),R1477,IF(AND($K$3=3,$K$4="N"),T1477,IF(AND($K$3=4,$K$4="N"),V1477,IF(AND($K$3=5,$K$4="N"),X1477,IF(AND($K$3=1,$K$4="Y"),Z1477,IF(AND($K$3=2,$K$4="Y"),AB1477,IF(AND($K$3=3,$K$4="Y"),AD1477,IF(AND($K$3=4,$K$4="Y"),AF1477,IF(AND($K$3=5,$K$4="Y"),AH1477,"FALSE"))))))))))</f>
        <v>1.21</v>
      </c>
      <c r="I1477" s="21">
        <f>IF(AND($K$3=1,$K$4="N"),Q1477,IF(AND($K$3=2,$K$4="N"),S1477,IF(AND($K$3=3,$K$4="N"),U1477,IF(AND($K$3=4,$K$4="N"),W1477,IF(AND($K$3=5,$K$4="N"),Y1477,IF(AND($K$3=1,$K$4="Y"),AA1477,IF(AND($K$3=2,$K$4="Y"),AC1477,IF(AND($K$3=3,$K$4="Y"),AE1477,IF(AND($K$3=4,$K$4="Y"),AG1477,IF(AND($K$3=5,$K$4="Y"),AI1477,"FALSE"))))))))))</f>
        <v>61.71</v>
      </c>
      <c r="J1477" s="35" t="str">
        <f>IF(OUT!F2470="", "", OUT!F2470)</f>
        <v>STRIP TRAY</v>
      </c>
      <c r="K1477" s="8">
        <f>IF(OUT!P2470="", "", OUT!P2470)</f>
        <v>51</v>
      </c>
      <c r="L1477" s="8" t="str">
        <f>IF(OUT!AE2470="", "", OUT!AE2470)</f>
        <v/>
      </c>
      <c r="M1477" s="8" t="str">
        <f>IF(OUT!AG2470="", "", OUT!AG2470)</f>
        <v>PAT</v>
      </c>
      <c r="N1477" s="8" t="str">
        <f>IF(OUT!AQ2470="", "", OUT!AQ2470)</f>
        <v/>
      </c>
      <c r="O1477" s="8" t="str">
        <f>IF(OUT!BO2470="", "", OUT!BO2470)</f>
        <v>T7</v>
      </c>
      <c r="P1477" s="9">
        <f>IF(OUT!N2470="", "", OUT!N2470)</f>
        <v>1.21</v>
      </c>
      <c r="Q1477" s="10">
        <f>IF(OUT!O2470="", "", OUT!O2470)</f>
        <v>61.71</v>
      </c>
      <c r="R1477" s="9">
        <f>IF(PPG!H2470="", "", PPG!H2470)</f>
        <v>1.117</v>
      </c>
      <c r="S1477" s="10">
        <f>IF(PPG!I2470="", "", PPG!I2470)</f>
        <v>56.96</v>
      </c>
      <c r="T1477" s="9">
        <f>IF(PPG!J2470="", "", PPG!J2470)</f>
        <v>1.06</v>
      </c>
      <c r="U1477" s="10">
        <f>IF(PPG!K2470="", "", PPG!K2470)</f>
        <v>54.06</v>
      </c>
      <c r="V1477" s="9">
        <f>IF(PPG!L2470="", "", PPG!L2470)</f>
        <v>1.0069999999999999</v>
      </c>
      <c r="W1477" s="10">
        <f>IF(PPG!M2470="", "", PPG!M2470)</f>
        <v>51.35</v>
      </c>
      <c r="X1477" s="9">
        <f>IF(PPG!N2470="", "", PPG!N2470)</f>
        <v>0.95699999999999996</v>
      </c>
      <c r="Y1477" s="10">
        <f>IF(PPG!O2470="", "", PPG!O2470)</f>
        <v>48.8</v>
      </c>
      <c r="Z1477" s="9">
        <f>IF(PPG!Q2470="", "", PPG!Q2470)</f>
        <v>1.145</v>
      </c>
      <c r="AA1477" s="10">
        <f>IF(PPG!R2470="", "", PPG!R2470)</f>
        <v>58.39</v>
      </c>
      <c r="AB1477" s="9">
        <f>IF(PPG!S2470="", "", PPG!S2470)</f>
        <v>1.117</v>
      </c>
      <c r="AC1477" s="10">
        <f>IF(PPG!T2470="", "", PPG!T2470)</f>
        <v>56.96</v>
      </c>
      <c r="AD1477" s="9">
        <f>IF(PPG!U2470="", "", PPG!U2470)</f>
        <v>1.06</v>
      </c>
      <c r="AE1477" s="10">
        <f>IF(PPG!V2470="", "", PPG!V2470)</f>
        <v>54.06</v>
      </c>
      <c r="AF1477" s="9">
        <f>IF(PPG!W2470="", "", PPG!W2470)</f>
        <v>1.0069999999999999</v>
      </c>
      <c r="AG1477" s="10">
        <f>IF(PPG!X2470="", "", PPG!X2470)</f>
        <v>51.35</v>
      </c>
      <c r="AH1477" s="9">
        <f>IF(PPG!Y2470="", "", PPG!Y2470)</f>
        <v>0.95699999999999996</v>
      </c>
      <c r="AI1477" s="10">
        <f>IF(PPG!Z2470="", "", PPG!Z2470)</f>
        <v>48.8</v>
      </c>
      <c r="AJ1477" s="31" t="str">
        <f>IF(D1477&lt;&gt;"",D1477*I1477, "0.00")</f>
        <v>0.00</v>
      </c>
      <c r="AK1477" s="8" t="str">
        <f>IF(D1477&lt;&gt;"",D1477, "0")</f>
        <v>0</v>
      </c>
      <c r="AL1477" s="8" t="str">
        <f>IF(D1477&lt;&gt;"",D1477*K1477, "0")</f>
        <v>0</v>
      </c>
    </row>
    <row r="1478" spans="1:38">
      <c r="A1478" s="8">
        <f>IF(OUT!C1643="", "", OUT!C1643)</f>
        <v>727</v>
      </c>
      <c r="B1478" s="19">
        <f>IF(OUT!A1643="", "", OUT!A1643)</f>
        <v>76778</v>
      </c>
      <c r="C1478" s="8" t="str">
        <f>IF(OUT!D1643="", "", OUT!D1643)</f>
        <v>RM</v>
      </c>
      <c r="D1478" s="26"/>
      <c r="E1478" s="35" t="str">
        <f>IF(OUT!E1643="", "", OUT!E1643)</f>
        <v>51 CELL</v>
      </c>
      <c r="F1478" s="23" t="str">
        <f>IF(OUT!AE1643="NEW", "✷", "")</f>
        <v/>
      </c>
      <c r="G1478" t="str">
        <f>IF(OUT!B1643="", "", OUT!B1643)</f>
        <v>IMPATIENS SUNPATIENS COMPACT DEEP ROSE</v>
      </c>
      <c r="H1478" s="20">
        <f>IF(AND($K$3=1,$K$4="N"),P1478,IF(AND($K$3=2,$K$4="N"),R1478,IF(AND($K$3=3,$K$4="N"),T1478,IF(AND($K$3=4,$K$4="N"),V1478,IF(AND($K$3=5,$K$4="N"),X1478,IF(AND($K$3=1,$K$4="Y"),Z1478,IF(AND($K$3=2,$K$4="Y"),AB1478,IF(AND($K$3=3,$K$4="Y"),AD1478,IF(AND($K$3=4,$K$4="Y"),AF1478,IF(AND($K$3=5,$K$4="Y"),AH1478,"FALSE"))))))))))</f>
        <v>1.21</v>
      </c>
      <c r="I1478" s="21">
        <f>IF(AND($K$3=1,$K$4="N"),Q1478,IF(AND($K$3=2,$K$4="N"),S1478,IF(AND($K$3=3,$K$4="N"),U1478,IF(AND($K$3=4,$K$4="N"),W1478,IF(AND($K$3=5,$K$4="N"),Y1478,IF(AND($K$3=1,$K$4="Y"),AA1478,IF(AND($K$3=2,$K$4="Y"),AC1478,IF(AND($K$3=3,$K$4="Y"),AE1478,IF(AND($K$3=4,$K$4="Y"),AG1478,IF(AND($K$3=5,$K$4="Y"),AI1478,"FALSE"))))))))))</f>
        <v>61.71</v>
      </c>
      <c r="J1478" s="35" t="str">
        <f>IF(OUT!F1643="", "", OUT!F1643)</f>
        <v>STRIP TRAY</v>
      </c>
      <c r="K1478" s="8">
        <f>IF(OUT!P1643="", "", OUT!P1643)</f>
        <v>51</v>
      </c>
      <c r="L1478" s="8" t="str">
        <f>IF(OUT!AE1643="", "", OUT!AE1643)</f>
        <v/>
      </c>
      <c r="M1478" s="8" t="str">
        <f>IF(OUT!AG1643="", "", OUT!AG1643)</f>
        <v>PAT</v>
      </c>
      <c r="N1478" s="8" t="str">
        <f>IF(OUT!AQ1643="", "", OUT!AQ1643)</f>
        <v/>
      </c>
      <c r="O1478" s="8" t="str">
        <f>IF(OUT!BO1643="", "", OUT!BO1643)</f>
        <v>T7</v>
      </c>
      <c r="P1478" s="9">
        <f>IF(OUT!N1643="", "", OUT!N1643)</f>
        <v>1.21</v>
      </c>
      <c r="Q1478" s="10">
        <f>IF(OUT!O1643="", "", OUT!O1643)</f>
        <v>61.71</v>
      </c>
      <c r="R1478" s="9">
        <f>IF(PPG!H1643="", "", PPG!H1643)</f>
        <v>1.117</v>
      </c>
      <c r="S1478" s="10">
        <f>IF(PPG!I1643="", "", PPG!I1643)</f>
        <v>56.96</v>
      </c>
      <c r="T1478" s="9">
        <f>IF(PPG!J1643="", "", PPG!J1643)</f>
        <v>1.06</v>
      </c>
      <c r="U1478" s="10">
        <f>IF(PPG!K1643="", "", PPG!K1643)</f>
        <v>54.06</v>
      </c>
      <c r="V1478" s="9">
        <f>IF(PPG!L1643="", "", PPG!L1643)</f>
        <v>1.0069999999999999</v>
      </c>
      <c r="W1478" s="10">
        <f>IF(PPG!M1643="", "", PPG!M1643)</f>
        <v>51.35</v>
      </c>
      <c r="X1478" s="9">
        <f>IF(PPG!N1643="", "", PPG!N1643)</f>
        <v>0.95699999999999996</v>
      </c>
      <c r="Y1478" s="10">
        <f>IF(PPG!O1643="", "", PPG!O1643)</f>
        <v>48.8</v>
      </c>
      <c r="Z1478" s="9">
        <f>IF(PPG!Q1643="", "", PPG!Q1643)</f>
        <v>1.145</v>
      </c>
      <c r="AA1478" s="10">
        <f>IF(PPG!R1643="", "", PPG!R1643)</f>
        <v>58.39</v>
      </c>
      <c r="AB1478" s="9">
        <f>IF(PPG!S1643="", "", PPG!S1643)</f>
        <v>1.117</v>
      </c>
      <c r="AC1478" s="10">
        <f>IF(PPG!T1643="", "", PPG!T1643)</f>
        <v>56.96</v>
      </c>
      <c r="AD1478" s="9">
        <f>IF(PPG!U1643="", "", PPG!U1643)</f>
        <v>1.06</v>
      </c>
      <c r="AE1478" s="10">
        <f>IF(PPG!V1643="", "", PPG!V1643)</f>
        <v>54.06</v>
      </c>
      <c r="AF1478" s="9">
        <f>IF(PPG!W1643="", "", PPG!W1643)</f>
        <v>1.0069999999999999</v>
      </c>
      <c r="AG1478" s="10">
        <f>IF(PPG!X1643="", "", PPG!X1643)</f>
        <v>51.35</v>
      </c>
      <c r="AH1478" s="9">
        <f>IF(PPG!Y1643="", "", PPG!Y1643)</f>
        <v>0.95699999999999996</v>
      </c>
      <c r="AI1478" s="10">
        <f>IF(PPG!Z1643="", "", PPG!Z1643)</f>
        <v>48.8</v>
      </c>
      <c r="AJ1478" s="31" t="str">
        <f>IF(D1478&lt;&gt;"",D1478*I1478, "0.00")</f>
        <v>0.00</v>
      </c>
      <c r="AK1478" s="8" t="str">
        <f>IF(D1478&lt;&gt;"",D1478, "0")</f>
        <v>0</v>
      </c>
      <c r="AL1478" s="8" t="str">
        <f>IF(D1478&lt;&gt;"",D1478*K1478, "0")</f>
        <v>0</v>
      </c>
    </row>
    <row r="1479" spans="1:38">
      <c r="A1479" s="8">
        <f>IF(OUT!C1772="", "", OUT!C1772)</f>
        <v>727</v>
      </c>
      <c r="B1479" s="19">
        <f>IF(OUT!A1772="", "", OUT!A1772)</f>
        <v>82335</v>
      </c>
      <c r="C1479" s="8" t="str">
        <f>IF(OUT!D1772="", "", OUT!D1772)</f>
        <v>RM</v>
      </c>
      <c r="D1479" s="26"/>
      <c r="E1479" s="35" t="str">
        <f>IF(OUT!E1772="", "", OUT!E1772)</f>
        <v>51 CELL</v>
      </c>
      <c r="F1479" s="23" t="str">
        <f>IF(OUT!AE1772="NEW", "✷", "")</f>
        <v/>
      </c>
      <c r="G1479" t="str">
        <f>IF(OUT!B1772="", "", OUT!B1772)</f>
        <v>IMPATIENS SUNPATIENS COMPACT ELECTRIC ORANGE</v>
      </c>
      <c r="H1479" s="20">
        <f>IF(AND($K$3=1,$K$4="N"),P1479,IF(AND($K$3=2,$K$4="N"),R1479,IF(AND($K$3=3,$K$4="N"),T1479,IF(AND($K$3=4,$K$4="N"),V1479,IF(AND($K$3=5,$K$4="N"),X1479,IF(AND($K$3=1,$K$4="Y"),Z1479,IF(AND($K$3=2,$K$4="Y"),AB1479,IF(AND($K$3=3,$K$4="Y"),AD1479,IF(AND($K$3=4,$K$4="Y"),AF1479,IF(AND($K$3=5,$K$4="Y"),AH1479,"FALSE"))))))))))</f>
        <v>1.21</v>
      </c>
      <c r="I1479" s="21">
        <f>IF(AND($K$3=1,$K$4="N"),Q1479,IF(AND($K$3=2,$K$4="N"),S1479,IF(AND($K$3=3,$K$4="N"),U1479,IF(AND($K$3=4,$K$4="N"),W1479,IF(AND($K$3=5,$K$4="N"),Y1479,IF(AND($K$3=1,$K$4="Y"),AA1479,IF(AND($K$3=2,$K$4="Y"),AC1479,IF(AND($K$3=3,$K$4="Y"),AE1479,IF(AND($K$3=4,$K$4="Y"),AG1479,IF(AND($K$3=5,$K$4="Y"),AI1479,"FALSE"))))))))))</f>
        <v>61.71</v>
      </c>
      <c r="J1479" s="35" t="str">
        <f>IF(OUT!F1772="", "", OUT!F1772)</f>
        <v>STRIP TRAY</v>
      </c>
      <c r="K1479" s="8">
        <f>IF(OUT!P1772="", "", OUT!P1772)</f>
        <v>51</v>
      </c>
      <c r="L1479" s="8" t="str">
        <f>IF(OUT!AE1772="", "", OUT!AE1772)</f>
        <v/>
      </c>
      <c r="M1479" s="8" t="str">
        <f>IF(OUT!AG1772="", "", OUT!AG1772)</f>
        <v>PAT</v>
      </c>
      <c r="N1479" s="8" t="str">
        <f>IF(OUT!AQ1772="", "", OUT!AQ1772)</f>
        <v/>
      </c>
      <c r="O1479" s="8" t="str">
        <f>IF(OUT!BO1772="", "", OUT!BO1772)</f>
        <v>T7</v>
      </c>
      <c r="P1479" s="9">
        <f>IF(OUT!N1772="", "", OUT!N1772)</f>
        <v>1.21</v>
      </c>
      <c r="Q1479" s="10">
        <f>IF(OUT!O1772="", "", OUT!O1772)</f>
        <v>61.71</v>
      </c>
      <c r="R1479" s="9">
        <f>IF(PPG!H1772="", "", PPG!H1772)</f>
        <v>1.117</v>
      </c>
      <c r="S1479" s="10">
        <f>IF(PPG!I1772="", "", PPG!I1772)</f>
        <v>56.96</v>
      </c>
      <c r="T1479" s="9">
        <f>IF(PPG!J1772="", "", PPG!J1772)</f>
        <v>1.06</v>
      </c>
      <c r="U1479" s="10">
        <f>IF(PPG!K1772="", "", PPG!K1772)</f>
        <v>54.06</v>
      </c>
      <c r="V1479" s="9">
        <f>IF(PPG!L1772="", "", PPG!L1772)</f>
        <v>1.0069999999999999</v>
      </c>
      <c r="W1479" s="10">
        <f>IF(PPG!M1772="", "", PPG!M1772)</f>
        <v>51.35</v>
      </c>
      <c r="X1479" s="9">
        <f>IF(PPG!N1772="", "", PPG!N1772)</f>
        <v>0.95699999999999996</v>
      </c>
      <c r="Y1479" s="10">
        <f>IF(PPG!O1772="", "", PPG!O1772)</f>
        <v>48.8</v>
      </c>
      <c r="Z1479" s="9">
        <f>IF(PPG!Q1772="", "", PPG!Q1772)</f>
        <v>1.145</v>
      </c>
      <c r="AA1479" s="10">
        <f>IF(PPG!R1772="", "", PPG!R1772)</f>
        <v>58.39</v>
      </c>
      <c r="AB1479" s="9">
        <f>IF(PPG!S1772="", "", PPG!S1772)</f>
        <v>1.117</v>
      </c>
      <c r="AC1479" s="10">
        <f>IF(PPG!T1772="", "", PPG!T1772)</f>
        <v>56.96</v>
      </c>
      <c r="AD1479" s="9">
        <f>IF(PPG!U1772="", "", PPG!U1772)</f>
        <v>1.06</v>
      </c>
      <c r="AE1479" s="10">
        <f>IF(PPG!V1772="", "", PPG!V1772)</f>
        <v>54.06</v>
      </c>
      <c r="AF1479" s="9">
        <f>IF(PPG!W1772="", "", PPG!W1772)</f>
        <v>1.0069999999999999</v>
      </c>
      <c r="AG1479" s="10">
        <f>IF(PPG!X1772="", "", PPG!X1772)</f>
        <v>51.35</v>
      </c>
      <c r="AH1479" s="9">
        <f>IF(PPG!Y1772="", "", PPG!Y1772)</f>
        <v>0.95699999999999996</v>
      </c>
      <c r="AI1479" s="10">
        <f>IF(PPG!Z1772="", "", PPG!Z1772)</f>
        <v>48.8</v>
      </c>
      <c r="AJ1479" s="31" t="str">
        <f>IF(D1479&lt;&gt;"",D1479*I1479, "0.00")</f>
        <v>0.00</v>
      </c>
      <c r="AK1479" s="8" t="str">
        <f>IF(D1479&lt;&gt;"",D1479, "0")</f>
        <v>0</v>
      </c>
      <c r="AL1479" s="8" t="str">
        <f>IF(D1479&lt;&gt;"",D1479*K1479, "0")</f>
        <v>0</v>
      </c>
    </row>
    <row r="1480" spans="1:38">
      <c r="A1480" s="8">
        <f>IF(OUT!C1773="", "", OUT!C1773)</f>
        <v>727</v>
      </c>
      <c r="B1480" s="19">
        <f>IF(OUT!A1773="", "", OUT!A1773)</f>
        <v>82336</v>
      </c>
      <c r="C1480" s="8" t="str">
        <f>IF(OUT!D1773="", "", OUT!D1773)</f>
        <v>RM</v>
      </c>
      <c r="D1480" s="26"/>
      <c r="E1480" s="35" t="str">
        <f>IF(OUT!E1773="", "", OUT!E1773)</f>
        <v>51 CELL</v>
      </c>
      <c r="F1480" s="23" t="str">
        <f>IF(OUT!AE1773="NEW", "✷", "")</f>
        <v/>
      </c>
      <c r="G1480" t="str">
        <f>IF(OUT!B1773="", "", OUT!B1773)</f>
        <v>IMPATIENS SUNPATIENS COMPACT HOT CORAL</v>
      </c>
      <c r="H1480" s="20">
        <f>IF(AND($K$3=1,$K$4="N"),P1480,IF(AND($K$3=2,$K$4="N"),R1480,IF(AND($K$3=3,$K$4="N"),T1480,IF(AND($K$3=4,$K$4="N"),V1480,IF(AND($K$3=5,$K$4="N"),X1480,IF(AND($K$3=1,$K$4="Y"),Z1480,IF(AND($K$3=2,$K$4="Y"),AB1480,IF(AND($K$3=3,$K$4="Y"),AD1480,IF(AND($K$3=4,$K$4="Y"),AF1480,IF(AND($K$3=5,$K$4="Y"),AH1480,"FALSE"))))))))))</f>
        <v>1.21</v>
      </c>
      <c r="I1480" s="21">
        <f>IF(AND($K$3=1,$K$4="N"),Q1480,IF(AND($K$3=2,$K$4="N"),S1480,IF(AND($K$3=3,$K$4="N"),U1480,IF(AND($K$3=4,$K$4="N"),W1480,IF(AND($K$3=5,$K$4="N"),Y1480,IF(AND($K$3=1,$K$4="Y"),AA1480,IF(AND($K$3=2,$K$4="Y"),AC1480,IF(AND($K$3=3,$K$4="Y"),AE1480,IF(AND($K$3=4,$K$4="Y"),AG1480,IF(AND($K$3=5,$K$4="Y"),AI1480,"FALSE"))))))))))</f>
        <v>61.71</v>
      </c>
      <c r="J1480" s="35" t="str">
        <f>IF(OUT!F1773="", "", OUT!F1773)</f>
        <v>STRIP TRAY</v>
      </c>
      <c r="K1480" s="8">
        <f>IF(OUT!P1773="", "", OUT!P1773)</f>
        <v>51</v>
      </c>
      <c r="L1480" s="8" t="str">
        <f>IF(OUT!AE1773="", "", OUT!AE1773)</f>
        <v/>
      </c>
      <c r="M1480" s="8" t="str">
        <f>IF(OUT!AG1773="", "", OUT!AG1773)</f>
        <v>PAT</v>
      </c>
      <c r="N1480" s="8" t="str">
        <f>IF(OUT!AQ1773="", "", OUT!AQ1773)</f>
        <v/>
      </c>
      <c r="O1480" s="8" t="str">
        <f>IF(OUT!BO1773="", "", OUT!BO1773)</f>
        <v>T7</v>
      </c>
      <c r="P1480" s="9">
        <f>IF(OUT!N1773="", "", OUT!N1773)</f>
        <v>1.21</v>
      </c>
      <c r="Q1480" s="10">
        <f>IF(OUT!O1773="", "", OUT!O1773)</f>
        <v>61.71</v>
      </c>
      <c r="R1480" s="9">
        <f>IF(PPG!H1773="", "", PPG!H1773)</f>
        <v>1.117</v>
      </c>
      <c r="S1480" s="10">
        <f>IF(PPG!I1773="", "", PPG!I1773)</f>
        <v>56.96</v>
      </c>
      <c r="T1480" s="9">
        <f>IF(PPG!J1773="", "", PPG!J1773)</f>
        <v>1.06</v>
      </c>
      <c r="U1480" s="10">
        <f>IF(PPG!K1773="", "", PPG!K1773)</f>
        <v>54.06</v>
      </c>
      <c r="V1480" s="9">
        <f>IF(PPG!L1773="", "", PPG!L1773)</f>
        <v>1.0069999999999999</v>
      </c>
      <c r="W1480" s="10">
        <f>IF(PPG!M1773="", "", PPG!M1773)</f>
        <v>51.35</v>
      </c>
      <c r="X1480" s="9">
        <f>IF(PPG!N1773="", "", PPG!N1773)</f>
        <v>0.95699999999999996</v>
      </c>
      <c r="Y1480" s="10">
        <f>IF(PPG!O1773="", "", PPG!O1773)</f>
        <v>48.8</v>
      </c>
      <c r="Z1480" s="9">
        <f>IF(PPG!Q1773="", "", PPG!Q1773)</f>
        <v>1.145</v>
      </c>
      <c r="AA1480" s="10">
        <f>IF(PPG!R1773="", "", PPG!R1773)</f>
        <v>58.39</v>
      </c>
      <c r="AB1480" s="9">
        <f>IF(PPG!S1773="", "", PPG!S1773)</f>
        <v>1.117</v>
      </c>
      <c r="AC1480" s="10">
        <f>IF(PPG!T1773="", "", PPG!T1773)</f>
        <v>56.96</v>
      </c>
      <c r="AD1480" s="9">
        <f>IF(PPG!U1773="", "", PPG!U1773)</f>
        <v>1.06</v>
      </c>
      <c r="AE1480" s="10">
        <f>IF(PPG!V1773="", "", PPG!V1773)</f>
        <v>54.06</v>
      </c>
      <c r="AF1480" s="9">
        <f>IF(PPG!W1773="", "", PPG!W1773)</f>
        <v>1.0069999999999999</v>
      </c>
      <c r="AG1480" s="10">
        <f>IF(PPG!X1773="", "", PPG!X1773)</f>
        <v>51.35</v>
      </c>
      <c r="AH1480" s="9">
        <f>IF(PPG!Y1773="", "", PPG!Y1773)</f>
        <v>0.95699999999999996</v>
      </c>
      <c r="AI1480" s="10">
        <f>IF(PPG!Z1773="", "", PPG!Z1773)</f>
        <v>48.8</v>
      </c>
      <c r="AJ1480" s="31" t="str">
        <f>IF(D1480&lt;&gt;"",D1480*I1480, "0.00")</f>
        <v>0.00</v>
      </c>
      <c r="AK1480" s="8" t="str">
        <f>IF(D1480&lt;&gt;"",D1480, "0")</f>
        <v>0</v>
      </c>
      <c r="AL1480" s="8" t="str">
        <f>IF(D1480&lt;&gt;"",D1480*K1480, "0")</f>
        <v>0</v>
      </c>
    </row>
    <row r="1481" spans="1:38">
      <c r="A1481" s="8">
        <f>IF(OUT!C2363="", "", OUT!C2363)</f>
        <v>727</v>
      </c>
      <c r="B1481" s="19">
        <f>IF(OUT!A2363="", "", OUT!A2363)</f>
        <v>91787</v>
      </c>
      <c r="C1481" s="8" t="str">
        <f>IF(OUT!D2363="", "", OUT!D2363)</f>
        <v>RM</v>
      </c>
      <c r="D1481" s="26"/>
      <c r="E1481" s="35" t="str">
        <f>IF(OUT!E2363="", "", OUT!E2363)</f>
        <v>51 CELL</v>
      </c>
      <c r="F1481" s="23" t="str">
        <f>IF(OUT!AE2363="NEW", "✷", "")</f>
        <v/>
      </c>
      <c r="G1481" t="str">
        <f>IF(OUT!B2363="", "", OUT!B2363)</f>
        <v>IMPATIENS SUNPATIENS COMPACT HOT PINK</v>
      </c>
      <c r="H1481" s="20">
        <f>IF(AND($K$3=1,$K$4="N"),P1481,IF(AND($K$3=2,$K$4="N"),R1481,IF(AND($K$3=3,$K$4="N"),T1481,IF(AND($K$3=4,$K$4="N"),V1481,IF(AND($K$3=5,$K$4="N"),X1481,IF(AND($K$3=1,$K$4="Y"),Z1481,IF(AND($K$3=2,$K$4="Y"),AB1481,IF(AND($K$3=3,$K$4="Y"),AD1481,IF(AND($K$3=4,$K$4="Y"),AF1481,IF(AND($K$3=5,$K$4="Y"),AH1481,"FALSE"))))))))))</f>
        <v>1.21</v>
      </c>
      <c r="I1481" s="21">
        <f>IF(AND($K$3=1,$K$4="N"),Q1481,IF(AND($K$3=2,$K$4="N"),S1481,IF(AND($K$3=3,$K$4="N"),U1481,IF(AND($K$3=4,$K$4="N"),W1481,IF(AND($K$3=5,$K$4="N"),Y1481,IF(AND($K$3=1,$K$4="Y"),AA1481,IF(AND($K$3=2,$K$4="Y"),AC1481,IF(AND($K$3=3,$K$4="Y"),AE1481,IF(AND($K$3=4,$K$4="Y"),AG1481,IF(AND($K$3=5,$K$4="Y"),AI1481,"FALSE"))))))))))</f>
        <v>61.71</v>
      </c>
      <c r="J1481" s="35" t="str">
        <f>IF(OUT!F2363="", "", OUT!F2363)</f>
        <v>STRIP TRAY</v>
      </c>
      <c r="K1481" s="8">
        <f>IF(OUT!P2363="", "", OUT!P2363)</f>
        <v>51</v>
      </c>
      <c r="L1481" s="8" t="str">
        <f>IF(OUT!AE2363="", "", OUT!AE2363)</f>
        <v/>
      </c>
      <c r="M1481" s="8" t="str">
        <f>IF(OUT!AG2363="", "", OUT!AG2363)</f>
        <v>PAT</v>
      </c>
      <c r="N1481" s="8" t="str">
        <f>IF(OUT!AQ2363="", "", OUT!AQ2363)</f>
        <v/>
      </c>
      <c r="O1481" s="8" t="str">
        <f>IF(OUT!BO2363="", "", OUT!BO2363)</f>
        <v>T7</v>
      </c>
      <c r="P1481" s="9">
        <f>IF(OUT!N2363="", "", OUT!N2363)</f>
        <v>1.21</v>
      </c>
      <c r="Q1481" s="10">
        <f>IF(OUT!O2363="", "", OUT!O2363)</f>
        <v>61.71</v>
      </c>
      <c r="R1481" s="9">
        <f>IF(PPG!H2363="", "", PPG!H2363)</f>
        <v>1.117</v>
      </c>
      <c r="S1481" s="10">
        <f>IF(PPG!I2363="", "", PPG!I2363)</f>
        <v>56.96</v>
      </c>
      <c r="T1481" s="9">
        <f>IF(PPG!J2363="", "", PPG!J2363)</f>
        <v>1.06</v>
      </c>
      <c r="U1481" s="10">
        <f>IF(PPG!K2363="", "", PPG!K2363)</f>
        <v>54.06</v>
      </c>
      <c r="V1481" s="9">
        <f>IF(PPG!L2363="", "", PPG!L2363)</f>
        <v>1.0069999999999999</v>
      </c>
      <c r="W1481" s="10">
        <f>IF(PPG!M2363="", "", PPG!M2363)</f>
        <v>51.35</v>
      </c>
      <c r="X1481" s="9">
        <f>IF(PPG!N2363="", "", PPG!N2363)</f>
        <v>0.95699999999999996</v>
      </c>
      <c r="Y1481" s="10">
        <f>IF(PPG!O2363="", "", PPG!O2363)</f>
        <v>48.8</v>
      </c>
      <c r="Z1481" s="9">
        <f>IF(PPG!Q2363="", "", PPG!Q2363)</f>
        <v>1.145</v>
      </c>
      <c r="AA1481" s="10">
        <f>IF(PPG!R2363="", "", PPG!R2363)</f>
        <v>58.39</v>
      </c>
      <c r="AB1481" s="9">
        <f>IF(PPG!S2363="", "", PPG!S2363)</f>
        <v>1.117</v>
      </c>
      <c r="AC1481" s="10">
        <f>IF(PPG!T2363="", "", PPG!T2363)</f>
        <v>56.96</v>
      </c>
      <c r="AD1481" s="9">
        <f>IF(PPG!U2363="", "", PPG!U2363)</f>
        <v>1.06</v>
      </c>
      <c r="AE1481" s="10">
        <f>IF(PPG!V2363="", "", PPG!V2363)</f>
        <v>54.06</v>
      </c>
      <c r="AF1481" s="9">
        <f>IF(PPG!W2363="", "", PPG!W2363)</f>
        <v>1.0069999999999999</v>
      </c>
      <c r="AG1481" s="10">
        <f>IF(PPG!X2363="", "", PPG!X2363)</f>
        <v>51.35</v>
      </c>
      <c r="AH1481" s="9">
        <f>IF(PPG!Y2363="", "", PPG!Y2363)</f>
        <v>0.95699999999999996</v>
      </c>
      <c r="AI1481" s="10">
        <f>IF(PPG!Z2363="", "", PPG!Z2363)</f>
        <v>48.8</v>
      </c>
      <c r="AJ1481" s="31" t="str">
        <f>IF(D1481&lt;&gt;"",D1481*I1481, "0.00")</f>
        <v>0.00</v>
      </c>
      <c r="AK1481" s="8" t="str">
        <f>IF(D1481&lt;&gt;"",D1481, "0")</f>
        <v>0</v>
      </c>
      <c r="AL1481" s="8" t="str">
        <f>IF(D1481&lt;&gt;"",D1481*K1481, "0")</f>
        <v>0</v>
      </c>
    </row>
    <row r="1482" spans="1:38">
      <c r="A1482" s="8">
        <f>IF(OUT!C308="", "", OUT!C308)</f>
        <v>727</v>
      </c>
      <c r="B1482" s="19">
        <f>IF(OUT!A308="", "", OUT!A308)</f>
        <v>11404</v>
      </c>
      <c r="C1482" s="8" t="str">
        <f>IF(OUT!D308="", "", OUT!D308)</f>
        <v>RM</v>
      </c>
      <c r="D1482" s="26"/>
      <c r="E1482" s="35" t="str">
        <f>IF(OUT!E308="", "", OUT!E308)</f>
        <v>51 CELL</v>
      </c>
      <c r="F1482" s="23" t="str">
        <f>IF(OUT!AE308="NEW", "✷", "")</f>
        <v/>
      </c>
      <c r="G1482" t="str">
        <f>IF(OUT!B308="", "", OUT!B308)</f>
        <v>IMPATIENS SUNPATIENS COMPACT LAVENDER</v>
      </c>
      <c r="H1482" s="20">
        <f>IF(AND($K$3=1,$K$4="N"),P1482,IF(AND($K$3=2,$K$4="N"),R1482,IF(AND($K$3=3,$K$4="N"),T1482,IF(AND($K$3=4,$K$4="N"),V1482,IF(AND($K$3=5,$K$4="N"),X1482,IF(AND($K$3=1,$K$4="Y"),Z1482,IF(AND($K$3=2,$K$4="Y"),AB1482,IF(AND($K$3=3,$K$4="Y"),AD1482,IF(AND($K$3=4,$K$4="Y"),AF1482,IF(AND($K$3=5,$K$4="Y"),AH1482,"FALSE"))))))))))</f>
        <v>1.21</v>
      </c>
      <c r="I1482" s="21">
        <f>IF(AND($K$3=1,$K$4="N"),Q1482,IF(AND($K$3=2,$K$4="N"),S1482,IF(AND($K$3=3,$K$4="N"),U1482,IF(AND($K$3=4,$K$4="N"),W1482,IF(AND($K$3=5,$K$4="N"),Y1482,IF(AND($K$3=1,$K$4="Y"),AA1482,IF(AND($K$3=2,$K$4="Y"),AC1482,IF(AND($K$3=3,$K$4="Y"),AE1482,IF(AND($K$3=4,$K$4="Y"),AG1482,IF(AND($K$3=5,$K$4="Y"),AI1482,"FALSE"))))))))))</f>
        <v>61.71</v>
      </c>
      <c r="J1482" s="35" t="str">
        <f>IF(OUT!F308="", "", OUT!F308)</f>
        <v>STRIP TRAY</v>
      </c>
      <c r="K1482" s="8">
        <f>IF(OUT!P308="", "", OUT!P308)</f>
        <v>51</v>
      </c>
      <c r="L1482" s="8" t="str">
        <f>IF(OUT!AE308="", "", OUT!AE308)</f>
        <v/>
      </c>
      <c r="M1482" s="8" t="str">
        <f>IF(OUT!AG308="", "", OUT!AG308)</f>
        <v>PAT</v>
      </c>
      <c r="N1482" s="8" t="str">
        <f>IF(OUT!AQ308="", "", OUT!AQ308)</f>
        <v/>
      </c>
      <c r="O1482" s="8" t="str">
        <f>IF(OUT!BO308="", "", OUT!BO308)</f>
        <v>T7</v>
      </c>
      <c r="P1482" s="9">
        <f>IF(OUT!N308="", "", OUT!N308)</f>
        <v>1.21</v>
      </c>
      <c r="Q1482" s="10">
        <f>IF(OUT!O308="", "", OUT!O308)</f>
        <v>61.71</v>
      </c>
      <c r="R1482" s="9">
        <f>IF(PPG!H308="", "", PPG!H308)</f>
        <v>1.117</v>
      </c>
      <c r="S1482" s="10">
        <f>IF(PPG!I308="", "", PPG!I308)</f>
        <v>56.96</v>
      </c>
      <c r="T1482" s="9">
        <f>IF(PPG!J308="", "", PPG!J308)</f>
        <v>1.06</v>
      </c>
      <c r="U1482" s="10">
        <f>IF(PPG!K308="", "", PPG!K308)</f>
        <v>54.06</v>
      </c>
      <c r="V1482" s="9">
        <f>IF(PPG!L308="", "", PPG!L308)</f>
        <v>1.0069999999999999</v>
      </c>
      <c r="W1482" s="10">
        <f>IF(PPG!M308="", "", PPG!M308)</f>
        <v>51.35</v>
      </c>
      <c r="X1482" s="9">
        <f>IF(PPG!N308="", "", PPG!N308)</f>
        <v>0.95699999999999996</v>
      </c>
      <c r="Y1482" s="10">
        <f>IF(PPG!O308="", "", PPG!O308)</f>
        <v>48.8</v>
      </c>
      <c r="Z1482" s="9">
        <f>IF(PPG!Q308="", "", PPG!Q308)</f>
        <v>1.145</v>
      </c>
      <c r="AA1482" s="10">
        <f>IF(PPG!R308="", "", PPG!R308)</f>
        <v>58.39</v>
      </c>
      <c r="AB1482" s="9">
        <f>IF(PPG!S308="", "", PPG!S308)</f>
        <v>1.117</v>
      </c>
      <c r="AC1482" s="10">
        <f>IF(PPG!T308="", "", PPG!T308)</f>
        <v>56.96</v>
      </c>
      <c r="AD1482" s="9">
        <f>IF(PPG!U308="", "", PPG!U308)</f>
        <v>1.06</v>
      </c>
      <c r="AE1482" s="10">
        <f>IF(PPG!V308="", "", PPG!V308)</f>
        <v>54.06</v>
      </c>
      <c r="AF1482" s="9">
        <f>IF(PPG!W308="", "", PPG!W308)</f>
        <v>1.0069999999999999</v>
      </c>
      <c r="AG1482" s="10">
        <f>IF(PPG!X308="", "", PPG!X308)</f>
        <v>51.35</v>
      </c>
      <c r="AH1482" s="9">
        <f>IF(PPG!Y308="", "", PPG!Y308)</f>
        <v>0.95699999999999996</v>
      </c>
      <c r="AI1482" s="10">
        <f>IF(PPG!Z308="", "", PPG!Z308)</f>
        <v>48.8</v>
      </c>
      <c r="AJ1482" s="31" t="str">
        <f>IF(D1482&lt;&gt;"",D1482*I1482, "0.00")</f>
        <v>0.00</v>
      </c>
      <c r="AK1482" s="8" t="str">
        <f>IF(D1482&lt;&gt;"",D1482, "0")</f>
        <v>0</v>
      </c>
      <c r="AL1482" s="8" t="str">
        <f>IF(D1482&lt;&gt;"",D1482*K1482, "0")</f>
        <v>0</v>
      </c>
    </row>
    <row r="1483" spans="1:38">
      <c r="A1483" s="8">
        <f>IF(OUT!C2760="", "", OUT!C2760)</f>
        <v>727</v>
      </c>
      <c r="B1483" s="19">
        <f>IF(OUT!A2760="", "", OUT!A2760)</f>
        <v>96497</v>
      </c>
      <c r="C1483" s="8" t="str">
        <f>IF(OUT!D2760="", "", OUT!D2760)</f>
        <v>RM</v>
      </c>
      <c r="D1483" s="26"/>
      <c r="E1483" s="35" t="str">
        <f>IF(OUT!E2760="", "", OUT!E2760)</f>
        <v>51 CELL</v>
      </c>
      <c r="F1483" s="23" t="str">
        <f>IF(OUT!AE2760="NEW", "✷", "")</f>
        <v/>
      </c>
      <c r="G1483" t="str">
        <f>IF(OUT!B2760="", "", OUT!B2760)</f>
        <v>IMPATIENS SUNPATIENS COMPACT LAVENDER SPLASH</v>
      </c>
      <c r="H1483" s="20">
        <f>IF(AND($K$3=1,$K$4="N"),P1483,IF(AND($K$3=2,$K$4="N"),R1483,IF(AND($K$3=3,$K$4="N"),T1483,IF(AND($K$3=4,$K$4="N"),V1483,IF(AND($K$3=5,$K$4="N"),X1483,IF(AND($K$3=1,$K$4="Y"),Z1483,IF(AND($K$3=2,$K$4="Y"),AB1483,IF(AND($K$3=3,$K$4="Y"),AD1483,IF(AND($K$3=4,$K$4="Y"),AF1483,IF(AND($K$3=5,$K$4="Y"),AH1483,"FALSE"))))))))))</f>
        <v>1.21</v>
      </c>
      <c r="I1483" s="21">
        <f>IF(AND($K$3=1,$K$4="N"),Q1483,IF(AND($K$3=2,$K$4="N"),S1483,IF(AND($K$3=3,$K$4="N"),U1483,IF(AND($K$3=4,$K$4="N"),W1483,IF(AND($K$3=5,$K$4="N"),Y1483,IF(AND($K$3=1,$K$4="Y"),AA1483,IF(AND($K$3=2,$K$4="Y"),AC1483,IF(AND($K$3=3,$K$4="Y"),AE1483,IF(AND($K$3=4,$K$4="Y"),AG1483,IF(AND($K$3=5,$K$4="Y"),AI1483,"FALSE"))))))))))</f>
        <v>61.71</v>
      </c>
      <c r="J1483" s="35" t="str">
        <f>IF(OUT!F2760="", "", OUT!F2760)</f>
        <v>STRIP TRAY</v>
      </c>
      <c r="K1483" s="8">
        <f>IF(OUT!P2760="", "", OUT!P2760)</f>
        <v>51</v>
      </c>
      <c r="L1483" s="8" t="str">
        <f>IF(OUT!AE2760="", "", OUT!AE2760)</f>
        <v/>
      </c>
      <c r="M1483" s="8" t="str">
        <f>IF(OUT!AG2760="", "", OUT!AG2760)</f>
        <v>PAT</v>
      </c>
      <c r="N1483" s="8" t="str">
        <f>IF(OUT!AQ2760="", "", OUT!AQ2760)</f>
        <v/>
      </c>
      <c r="O1483" s="8" t="str">
        <f>IF(OUT!BO2760="", "", OUT!BO2760)</f>
        <v>T7</v>
      </c>
      <c r="P1483" s="9">
        <f>IF(OUT!N2760="", "", OUT!N2760)</f>
        <v>1.21</v>
      </c>
      <c r="Q1483" s="10">
        <f>IF(OUT!O2760="", "", OUT!O2760)</f>
        <v>61.71</v>
      </c>
      <c r="R1483" s="9">
        <f>IF(PPG!H2760="", "", PPG!H2760)</f>
        <v>1.117</v>
      </c>
      <c r="S1483" s="10">
        <f>IF(PPG!I2760="", "", PPG!I2760)</f>
        <v>56.96</v>
      </c>
      <c r="T1483" s="9">
        <f>IF(PPG!J2760="", "", PPG!J2760)</f>
        <v>1.06</v>
      </c>
      <c r="U1483" s="10">
        <f>IF(PPG!K2760="", "", PPG!K2760)</f>
        <v>54.06</v>
      </c>
      <c r="V1483" s="9">
        <f>IF(PPG!L2760="", "", PPG!L2760)</f>
        <v>1.0069999999999999</v>
      </c>
      <c r="W1483" s="10">
        <f>IF(PPG!M2760="", "", PPG!M2760)</f>
        <v>51.35</v>
      </c>
      <c r="X1483" s="9">
        <f>IF(PPG!N2760="", "", PPG!N2760)</f>
        <v>0.95699999999999996</v>
      </c>
      <c r="Y1483" s="10">
        <f>IF(PPG!O2760="", "", PPG!O2760)</f>
        <v>48.8</v>
      </c>
      <c r="Z1483" s="9">
        <f>IF(PPG!Q2760="", "", PPG!Q2760)</f>
        <v>1.145</v>
      </c>
      <c r="AA1483" s="10">
        <f>IF(PPG!R2760="", "", PPG!R2760)</f>
        <v>58.39</v>
      </c>
      <c r="AB1483" s="9">
        <f>IF(PPG!S2760="", "", PPG!S2760)</f>
        <v>1.117</v>
      </c>
      <c r="AC1483" s="10">
        <f>IF(PPG!T2760="", "", PPG!T2760)</f>
        <v>56.96</v>
      </c>
      <c r="AD1483" s="9">
        <f>IF(PPG!U2760="", "", PPG!U2760)</f>
        <v>1.06</v>
      </c>
      <c r="AE1483" s="10">
        <f>IF(PPG!V2760="", "", PPG!V2760)</f>
        <v>54.06</v>
      </c>
      <c r="AF1483" s="9">
        <f>IF(PPG!W2760="", "", PPG!W2760)</f>
        <v>1.0069999999999999</v>
      </c>
      <c r="AG1483" s="10">
        <f>IF(PPG!X2760="", "", PPG!X2760)</f>
        <v>51.35</v>
      </c>
      <c r="AH1483" s="9">
        <f>IF(PPG!Y2760="", "", PPG!Y2760)</f>
        <v>0.95699999999999996</v>
      </c>
      <c r="AI1483" s="10">
        <f>IF(PPG!Z2760="", "", PPG!Z2760)</f>
        <v>48.8</v>
      </c>
      <c r="AJ1483" s="31" t="str">
        <f>IF(D1483&lt;&gt;"",D1483*I1483, "0.00")</f>
        <v>0.00</v>
      </c>
      <c r="AK1483" s="8" t="str">
        <f>IF(D1483&lt;&gt;"",D1483, "0")</f>
        <v>0</v>
      </c>
      <c r="AL1483" s="8" t="str">
        <f>IF(D1483&lt;&gt;"",D1483*K1483, "0")</f>
        <v>0</v>
      </c>
    </row>
    <row r="1484" spans="1:38">
      <c r="A1484" s="8">
        <f>IF(OUT!C1644="", "", OUT!C1644)</f>
        <v>727</v>
      </c>
      <c r="B1484" s="19">
        <f>IF(OUT!A1644="", "", OUT!A1644)</f>
        <v>76779</v>
      </c>
      <c r="C1484" s="8" t="str">
        <f>IF(OUT!D1644="", "", OUT!D1644)</f>
        <v>RM</v>
      </c>
      <c r="D1484" s="26"/>
      <c r="E1484" s="35" t="str">
        <f>IF(OUT!E1644="", "", OUT!E1644)</f>
        <v>51 CELL</v>
      </c>
      <c r="F1484" s="23" t="str">
        <f>IF(OUT!AE1644="NEW", "✷", "")</f>
        <v/>
      </c>
      <c r="G1484" t="str">
        <f>IF(OUT!B1644="", "", OUT!B1644)</f>
        <v>IMPATIENS SUNPATIENS COMPACT LILAC</v>
      </c>
      <c r="H1484" s="20">
        <f>IF(AND($K$3=1,$K$4="N"),P1484,IF(AND($K$3=2,$K$4="N"),R1484,IF(AND($K$3=3,$K$4="N"),T1484,IF(AND($K$3=4,$K$4="N"),V1484,IF(AND($K$3=5,$K$4="N"),X1484,IF(AND($K$3=1,$K$4="Y"),Z1484,IF(AND($K$3=2,$K$4="Y"),AB1484,IF(AND($K$3=3,$K$4="Y"),AD1484,IF(AND($K$3=4,$K$4="Y"),AF1484,IF(AND($K$3=5,$K$4="Y"),AH1484,"FALSE"))))))))))</f>
        <v>1.21</v>
      </c>
      <c r="I1484" s="21">
        <f>IF(AND($K$3=1,$K$4="N"),Q1484,IF(AND($K$3=2,$K$4="N"),S1484,IF(AND($K$3=3,$K$4="N"),U1484,IF(AND($K$3=4,$K$4="N"),W1484,IF(AND($K$3=5,$K$4="N"),Y1484,IF(AND($K$3=1,$K$4="Y"),AA1484,IF(AND($K$3=2,$K$4="Y"),AC1484,IF(AND($K$3=3,$K$4="Y"),AE1484,IF(AND($K$3=4,$K$4="Y"),AG1484,IF(AND($K$3=5,$K$4="Y"),AI1484,"FALSE"))))))))))</f>
        <v>61.71</v>
      </c>
      <c r="J1484" s="35" t="str">
        <f>IF(OUT!F1644="", "", OUT!F1644)</f>
        <v>STRIP TRAY</v>
      </c>
      <c r="K1484" s="8">
        <f>IF(OUT!P1644="", "", OUT!P1644)</f>
        <v>51</v>
      </c>
      <c r="L1484" s="8" t="str">
        <f>IF(OUT!AE1644="", "", OUT!AE1644)</f>
        <v/>
      </c>
      <c r="M1484" s="8" t="str">
        <f>IF(OUT!AG1644="", "", OUT!AG1644)</f>
        <v>PAT</v>
      </c>
      <c r="N1484" s="8" t="str">
        <f>IF(OUT!AQ1644="", "", OUT!AQ1644)</f>
        <v/>
      </c>
      <c r="O1484" s="8" t="str">
        <f>IF(OUT!BO1644="", "", OUT!BO1644)</f>
        <v>T7</v>
      </c>
      <c r="P1484" s="9">
        <f>IF(OUT!N1644="", "", OUT!N1644)</f>
        <v>1.21</v>
      </c>
      <c r="Q1484" s="10">
        <f>IF(OUT!O1644="", "", OUT!O1644)</f>
        <v>61.71</v>
      </c>
      <c r="R1484" s="9">
        <f>IF(PPG!H1644="", "", PPG!H1644)</f>
        <v>1.117</v>
      </c>
      <c r="S1484" s="10">
        <f>IF(PPG!I1644="", "", PPG!I1644)</f>
        <v>56.96</v>
      </c>
      <c r="T1484" s="9">
        <f>IF(PPG!J1644="", "", PPG!J1644)</f>
        <v>1.06</v>
      </c>
      <c r="U1484" s="10">
        <f>IF(PPG!K1644="", "", PPG!K1644)</f>
        <v>54.06</v>
      </c>
      <c r="V1484" s="9">
        <f>IF(PPG!L1644="", "", PPG!L1644)</f>
        <v>1.0069999999999999</v>
      </c>
      <c r="W1484" s="10">
        <f>IF(PPG!M1644="", "", PPG!M1644)</f>
        <v>51.35</v>
      </c>
      <c r="X1484" s="9">
        <f>IF(PPG!N1644="", "", PPG!N1644)</f>
        <v>0.95699999999999996</v>
      </c>
      <c r="Y1484" s="10">
        <f>IF(PPG!O1644="", "", PPG!O1644)</f>
        <v>48.8</v>
      </c>
      <c r="Z1484" s="9">
        <f>IF(PPG!Q1644="", "", PPG!Q1644)</f>
        <v>1.145</v>
      </c>
      <c r="AA1484" s="10">
        <f>IF(PPG!R1644="", "", PPG!R1644)</f>
        <v>58.39</v>
      </c>
      <c r="AB1484" s="9">
        <f>IF(PPG!S1644="", "", PPG!S1644)</f>
        <v>1.117</v>
      </c>
      <c r="AC1484" s="10">
        <f>IF(PPG!T1644="", "", PPG!T1644)</f>
        <v>56.96</v>
      </c>
      <c r="AD1484" s="9">
        <f>IF(PPG!U1644="", "", PPG!U1644)</f>
        <v>1.06</v>
      </c>
      <c r="AE1484" s="10">
        <f>IF(PPG!V1644="", "", PPG!V1644)</f>
        <v>54.06</v>
      </c>
      <c r="AF1484" s="9">
        <f>IF(PPG!W1644="", "", PPG!W1644)</f>
        <v>1.0069999999999999</v>
      </c>
      <c r="AG1484" s="10">
        <f>IF(PPG!X1644="", "", PPG!X1644)</f>
        <v>51.35</v>
      </c>
      <c r="AH1484" s="9">
        <f>IF(PPG!Y1644="", "", PPG!Y1644)</f>
        <v>0.95699999999999996</v>
      </c>
      <c r="AI1484" s="10">
        <f>IF(PPG!Z1644="", "", PPG!Z1644)</f>
        <v>48.8</v>
      </c>
      <c r="AJ1484" s="31" t="str">
        <f>IF(D1484&lt;&gt;"",D1484*I1484, "0.00")</f>
        <v>0.00</v>
      </c>
      <c r="AK1484" s="8" t="str">
        <f>IF(D1484&lt;&gt;"",D1484, "0")</f>
        <v>0</v>
      </c>
      <c r="AL1484" s="8" t="str">
        <f>IF(D1484&lt;&gt;"",D1484*K1484, "0")</f>
        <v>0</v>
      </c>
    </row>
    <row r="1485" spans="1:38">
      <c r="A1485" s="8">
        <f>IF(OUT!C2317="", "", OUT!C2317)</f>
        <v>727</v>
      </c>
      <c r="B1485" s="19">
        <f>IF(OUT!A2317="", "", OUT!A2317)</f>
        <v>90805</v>
      </c>
      <c r="C1485" s="8" t="str">
        <f>IF(OUT!D2317="", "", OUT!D2317)</f>
        <v>RM</v>
      </c>
      <c r="D1485" s="26"/>
      <c r="E1485" s="35" t="str">
        <f>IF(OUT!E2317="", "", OUT!E2317)</f>
        <v>51 CELL</v>
      </c>
      <c r="F1485" s="23" t="str">
        <f>IF(OUT!AE2317="NEW", "✷", "")</f>
        <v/>
      </c>
      <c r="G1485" t="str">
        <f>IF(OUT!B2317="", "", OUT!B2317)</f>
        <v>IMPATIENS SUNPATIENS COMPACT ORCHID BLUSH</v>
      </c>
      <c r="H1485" s="20">
        <f>IF(AND($K$3=1,$K$4="N"),P1485,IF(AND($K$3=2,$K$4="N"),R1485,IF(AND($K$3=3,$K$4="N"),T1485,IF(AND($K$3=4,$K$4="N"),V1485,IF(AND($K$3=5,$K$4="N"),X1485,IF(AND($K$3=1,$K$4="Y"),Z1485,IF(AND($K$3=2,$K$4="Y"),AB1485,IF(AND($K$3=3,$K$4="Y"),AD1485,IF(AND($K$3=4,$K$4="Y"),AF1485,IF(AND($K$3=5,$K$4="Y"),AH1485,"FALSE"))))))))))</f>
        <v>1.21</v>
      </c>
      <c r="I1485" s="21">
        <f>IF(AND($K$3=1,$K$4="N"),Q1485,IF(AND($K$3=2,$K$4="N"),S1485,IF(AND($K$3=3,$K$4="N"),U1485,IF(AND($K$3=4,$K$4="N"),W1485,IF(AND($K$3=5,$K$4="N"),Y1485,IF(AND($K$3=1,$K$4="Y"),AA1485,IF(AND($K$3=2,$K$4="Y"),AC1485,IF(AND($K$3=3,$K$4="Y"),AE1485,IF(AND($K$3=4,$K$4="Y"),AG1485,IF(AND($K$3=5,$K$4="Y"),AI1485,"FALSE"))))))))))</f>
        <v>61.71</v>
      </c>
      <c r="J1485" s="35" t="str">
        <f>IF(OUT!F2317="", "", OUT!F2317)</f>
        <v>STRIP TRAY</v>
      </c>
      <c r="K1485" s="8">
        <f>IF(OUT!P2317="", "", OUT!P2317)</f>
        <v>51</v>
      </c>
      <c r="L1485" s="8" t="str">
        <f>IF(OUT!AE2317="", "", OUT!AE2317)</f>
        <v/>
      </c>
      <c r="M1485" s="8" t="str">
        <f>IF(OUT!AG2317="", "", OUT!AG2317)</f>
        <v>PAT</v>
      </c>
      <c r="N1485" s="8" t="str">
        <f>IF(OUT!AQ2317="", "", OUT!AQ2317)</f>
        <v/>
      </c>
      <c r="O1485" s="8" t="str">
        <f>IF(OUT!BO2317="", "", OUT!BO2317)</f>
        <v>T7</v>
      </c>
      <c r="P1485" s="9">
        <f>IF(OUT!N2317="", "", OUT!N2317)</f>
        <v>1.21</v>
      </c>
      <c r="Q1485" s="10">
        <f>IF(OUT!O2317="", "", OUT!O2317)</f>
        <v>61.71</v>
      </c>
      <c r="R1485" s="9">
        <f>IF(PPG!H2317="", "", PPG!H2317)</f>
        <v>1.117</v>
      </c>
      <c r="S1485" s="10">
        <f>IF(PPG!I2317="", "", PPG!I2317)</f>
        <v>56.96</v>
      </c>
      <c r="T1485" s="9">
        <f>IF(PPG!J2317="", "", PPG!J2317)</f>
        <v>1.06</v>
      </c>
      <c r="U1485" s="10">
        <f>IF(PPG!K2317="", "", PPG!K2317)</f>
        <v>54.06</v>
      </c>
      <c r="V1485" s="9">
        <f>IF(PPG!L2317="", "", PPG!L2317)</f>
        <v>1.0069999999999999</v>
      </c>
      <c r="W1485" s="10">
        <f>IF(PPG!M2317="", "", PPG!M2317)</f>
        <v>51.35</v>
      </c>
      <c r="X1485" s="9">
        <f>IF(PPG!N2317="", "", PPG!N2317)</f>
        <v>0.95699999999999996</v>
      </c>
      <c r="Y1485" s="10">
        <f>IF(PPG!O2317="", "", PPG!O2317)</f>
        <v>48.8</v>
      </c>
      <c r="Z1485" s="9">
        <f>IF(PPG!Q2317="", "", PPG!Q2317)</f>
        <v>1.145</v>
      </c>
      <c r="AA1485" s="10">
        <f>IF(PPG!R2317="", "", PPG!R2317)</f>
        <v>58.39</v>
      </c>
      <c r="AB1485" s="9">
        <f>IF(PPG!S2317="", "", PPG!S2317)</f>
        <v>1.117</v>
      </c>
      <c r="AC1485" s="10">
        <f>IF(PPG!T2317="", "", PPG!T2317)</f>
        <v>56.96</v>
      </c>
      <c r="AD1485" s="9">
        <f>IF(PPG!U2317="", "", PPG!U2317)</f>
        <v>1.06</v>
      </c>
      <c r="AE1485" s="10">
        <f>IF(PPG!V2317="", "", PPG!V2317)</f>
        <v>54.06</v>
      </c>
      <c r="AF1485" s="9">
        <f>IF(PPG!W2317="", "", PPG!W2317)</f>
        <v>1.0069999999999999</v>
      </c>
      <c r="AG1485" s="10">
        <f>IF(PPG!X2317="", "", PPG!X2317)</f>
        <v>51.35</v>
      </c>
      <c r="AH1485" s="9">
        <f>IF(PPG!Y2317="", "", PPG!Y2317)</f>
        <v>0.95699999999999996</v>
      </c>
      <c r="AI1485" s="10">
        <f>IF(PPG!Z2317="", "", PPG!Z2317)</f>
        <v>48.8</v>
      </c>
      <c r="AJ1485" s="31" t="str">
        <f>IF(D1485&lt;&gt;"",D1485*I1485, "0.00")</f>
        <v>0.00</v>
      </c>
      <c r="AK1485" s="8" t="str">
        <f>IF(D1485&lt;&gt;"",D1485, "0")</f>
        <v>0</v>
      </c>
      <c r="AL1485" s="8" t="str">
        <f>IF(D1485&lt;&gt;"",D1485*K1485, "0")</f>
        <v>0</v>
      </c>
    </row>
    <row r="1486" spans="1:38">
      <c r="A1486" s="8">
        <f>IF(OUT!C572="", "", OUT!C572)</f>
        <v>727</v>
      </c>
      <c r="B1486" s="19">
        <f>IF(OUT!A572="", "", OUT!A572)</f>
        <v>12720</v>
      </c>
      <c r="C1486" s="8" t="str">
        <f>IF(OUT!D572="", "", OUT!D572)</f>
        <v>RM</v>
      </c>
      <c r="D1486" s="26"/>
      <c r="E1486" s="35" t="str">
        <f>IF(OUT!E572="", "", OUT!E572)</f>
        <v>51 CELL</v>
      </c>
      <c r="F1486" s="23" t="str">
        <f>IF(OUT!AE572="NEW", "✷", "")</f>
        <v/>
      </c>
      <c r="G1486" t="str">
        <f>IF(OUT!B572="", "", OUT!B572)</f>
        <v>IMPATIENS SUNPATIENS COMPACT PINK FLASH</v>
      </c>
      <c r="H1486" s="20">
        <f>IF(AND($K$3=1,$K$4="N"),P1486,IF(AND($K$3=2,$K$4="N"),R1486,IF(AND($K$3=3,$K$4="N"),T1486,IF(AND($K$3=4,$K$4="N"),V1486,IF(AND($K$3=5,$K$4="N"),X1486,IF(AND($K$3=1,$K$4="Y"),Z1486,IF(AND($K$3=2,$K$4="Y"),AB1486,IF(AND($K$3=3,$K$4="Y"),AD1486,IF(AND($K$3=4,$K$4="Y"),AF1486,IF(AND($K$3=5,$K$4="Y"),AH1486,"FALSE"))))))))))</f>
        <v>1.21</v>
      </c>
      <c r="I1486" s="21">
        <f>IF(AND($K$3=1,$K$4="N"),Q1486,IF(AND($K$3=2,$K$4="N"),S1486,IF(AND($K$3=3,$K$4="N"),U1486,IF(AND($K$3=4,$K$4="N"),W1486,IF(AND($K$3=5,$K$4="N"),Y1486,IF(AND($K$3=1,$K$4="Y"),AA1486,IF(AND($K$3=2,$K$4="Y"),AC1486,IF(AND($K$3=3,$K$4="Y"),AE1486,IF(AND($K$3=4,$K$4="Y"),AG1486,IF(AND($K$3=5,$K$4="Y"),AI1486,"FALSE"))))))))))</f>
        <v>61.71</v>
      </c>
      <c r="J1486" s="35" t="str">
        <f>IF(OUT!F572="", "", OUT!F572)</f>
        <v>STRIP TRAY</v>
      </c>
      <c r="K1486" s="8">
        <f>IF(OUT!P572="", "", OUT!P572)</f>
        <v>51</v>
      </c>
      <c r="L1486" s="8" t="str">
        <f>IF(OUT!AE572="", "", OUT!AE572)</f>
        <v/>
      </c>
      <c r="M1486" s="8" t="str">
        <f>IF(OUT!AG572="", "", OUT!AG572)</f>
        <v>PAT</v>
      </c>
      <c r="N1486" s="8" t="str">
        <f>IF(OUT!AQ572="", "", OUT!AQ572)</f>
        <v/>
      </c>
      <c r="O1486" s="8" t="str">
        <f>IF(OUT!BO572="", "", OUT!BO572)</f>
        <v>T7</v>
      </c>
      <c r="P1486" s="9">
        <f>IF(OUT!N572="", "", OUT!N572)</f>
        <v>1.21</v>
      </c>
      <c r="Q1486" s="10">
        <f>IF(OUT!O572="", "", OUT!O572)</f>
        <v>61.71</v>
      </c>
      <c r="R1486" s="9">
        <f>IF(PPG!H572="", "", PPG!H572)</f>
        <v>1.117</v>
      </c>
      <c r="S1486" s="10">
        <f>IF(PPG!I572="", "", PPG!I572)</f>
        <v>56.96</v>
      </c>
      <c r="T1486" s="9">
        <f>IF(PPG!J572="", "", PPG!J572)</f>
        <v>1.06</v>
      </c>
      <c r="U1486" s="10">
        <f>IF(PPG!K572="", "", PPG!K572)</f>
        <v>54.06</v>
      </c>
      <c r="V1486" s="9">
        <f>IF(PPG!L572="", "", PPG!L572)</f>
        <v>1.0069999999999999</v>
      </c>
      <c r="W1486" s="10">
        <f>IF(PPG!M572="", "", PPG!M572)</f>
        <v>51.35</v>
      </c>
      <c r="X1486" s="9">
        <f>IF(PPG!N572="", "", PPG!N572)</f>
        <v>0.95699999999999996</v>
      </c>
      <c r="Y1486" s="10">
        <f>IF(PPG!O572="", "", PPG!O572)</f>
        <v>48.8</v>
      </c>
      <c r="Z1486" s="9">
        <f>IF(PPG!Q572="", "", PPG!Q572)</f>
        <v>1.145</v>
      </c>
      <c r="AA1486" s="10">
        <f>IF(PPG!R572="", "", PPG!R572)</f>
        <v>58.39</v>
      </c>
      <c r="AB1486" s="9">
        <f>IF(PPG!S572="", "", PPG!S572)</f>
        <v>1.117</v>
      </c>
      <c r="AC1486" s="10">
        <f>IF(PPG!T572="", "", PPG!T572)</f>
        <v>56.96</v>
      </c>
      <c r="AD1486" s="9">
        <f>IF(PPG!U572="", "", PPG!U572)</f>
        <v>1.06</v>
      </c>
      <c r="AE1486" s="10">
        <f>IF(PPG!V572="", "", PPG!V572)</f>
        <v>54.06</v>
      </c>
      <c r="AF1486" s="9">
        <f>IF(PPG!W572="", "", PPG!W572)</f>
        <v>1.0069999999999999</v>
      </c>
      <c r="AG1486" s="10">
        <f>IF(PPG!X572="", "", PPG!X572)</f>
        <v>51.35</v>
      </c>
      <c r="AH1486" s="9">
        <f>IF(PPG!Y572="", "", PPG!Y572)</f>
        <v>0.95699999999999996</v>
      </c>
      <c r="AI1486" s="10">
        <f>IF(PPG!Z572="", "", PPG!Z572)</f>
        <v>48.8</v>
      </c>
      <c r="AJ1486" s="31" t="str">
        <f>IF(D1486&lt;&gt;"",D1486*I1486, "0.00")</f>
        <v>0.00</v>
      </c>
      <c r="AK1486" s="8" t="str">
        <f>IF(D1486&lt;&gt;"",D1486, "0")</f>
        <v>0</v>
      </c>
      <c r="AL1486" s="8" t="str">
        <f>IF(D1486&lt;&gt;"",D1486*K1486, "0")</f>
        <v>0</v>
      </c>
    </row>
    <row r="1487" spans="1:38">
      <c r="A1487" s="8">
        <f>IF(OUT!C2761="", "", OUT!C2761)</f>
        <v>727</v>
      </c>
      <c r="B1487" s="19">
        <f>IF(OUT!A2761="", "", OUT!A2761)</f>
        <v>96498</v>
      </c>
      <c r="C1487" s="8" t="str">
        <f>IF(OUT!D2761="", "", OUT!D2761)</f>
        <v>RM</v>
      </c>
      <c r="D1487" s="26"/>
      <c r="E1487" s="35" t="str">
        <f>IF(OUT!E2761="", "", OUT!E2761)</f>
        <v>51 CELL</v>
      </c>
      <c r="F1487" s="23" t="str">
        <f>IF(OUT!AE2761="NEW", "✷", "")</f>
        <v/>
      </c>
      <c r="G1487" t="str">
        <f>IF(OUT!B2761="", "", OUT!B2761)</f>
        <v>IMPATIENS SUNPATIENS COMPACT PURPLE CANDY</v>
      </c>
      <c r="H1487" s="20">
        <f>IF(AND($K$3=1,$K$4="N"),P1487,IF(AND($K$3=2,$K$4="N"),R1487,IF(AND($K$3=3,$K$4="N"),T1487,IF(AND($K$3=4,$K$4="N"),V1487,IF(AND($K$3=5,$K$4="N"),X1487,IF(AND($K$3=1,$K$4="Y"),Z1487,IF(AND($K$3=2,$K$4="Y"),AB1487,IF(AND($K$3=3,$K$4="Y"),AD1487,IF(AND($K$3=4,$K$4="Y"),AF1487,IF(AND($K$3=5,$K$4="Y"),AH1487,"FALSE"))))))))))</f>
        <v>1.21</v>
      </c>
      <c r="I1487" s="21">
        <f>IF(AND($K$3=1,$K$4="N"),Q1487,IF(AND($K$3=2,$K$4="N"),S1487,IF(AND($K$3=3,$K$4="N"),U1487,IF(AND($K$3=4,$K$4="N"),W1487,IF(AND($K$3=5,$K$4="N"),Y1487,IF(AND($K$3=1,$K$4="Y"),AA1487,IF(AND($K$3=2,$K$4="Y"),AC1487,IF(AND($K$3=3,$K$4="Y"),AE1487,IF(AND($K$3=4,$K$4="Y"),AG1487,IF(AND($K$3=5,$K$4="Y"),AI1487,"FALSE"))))))))))</f>
        <v>61.71</v>
      </c>
      <c r="J1487" s="35" t="str">
        <f>IF(OUT!F2761="", "", OUT!F2761)</f>
        <v>STRIP TRAY</v>
      </c>
      <c r="K1487" s="8">
        <f>IF(OUT!P2761="", "", OUT!P2761)</f>
        <v>51</v>
      </c>
      <c r="L1487" s="8" t="str">
        <f>IF(OUT!AE2761="", "", OUT!AE2761)</f>
        <v/>
      </c>
      <c r="M1487" s="8" t="str">
        <f>IF(OUT!AG2761="", "", OUT!AG2761)</f>
        <v>PAT</v>
      </c>
      <c r="N1487" s="8" t="str">
        <f>IF(OUT!AQ2761="", "", OUT!AQ2761)</f>
        <v/>
      </c>
      <c r="O1487" s="8" t="str">
        <f>IF(OUT!BO2761="", "", OUT!BO2761)</f>
        <v>T7</v>
      </c>
      <c r="P1487" s="9">
        <f>IF(OUT!N2761="", "", OUT!N2761)</f>
        <v>1.21</v>
      </c>
      <c r="Q1487" s="10">
        <f>IF(OUT!O2761="", "", OUT!O2761)</f>
        <v>61.71</v>
      </c>
      <c r="R1487" s="9">
        <f>IF(PPG!H2761="", "", PPG!H2761)</f>
        <v>1.117</v>
      </c>
      <c r="S1487" s="10">
        <f>IF(PPG!I2761="", "", PPG!I2761)</f>
        <v>56.96</v>
      </c>
      <c r="T1487" s="9">
        <f>IF(PPG!J2761="", "", PPG!J2761)</f>
        <v>1.06</v>
      </c>
      <c r="U1487" s="10">
        <f>IF(PPG!K2761="", "", PPG!K2761)</f>
        <v>54.06</v>
      </c>
      <c r="V1487" s="9">
        <f>IF(PPG!L2761="", "", PPG!L2761)</f>
        <v>1.0069999999999999</v>
      </c>
      <c r="W1487" s="10">
        <f>IF(PPG!M2761="", "", PPG!M2761)</f>
        <v>51.35</v>
      </c>
      <c r="X1487" s="9">
        <f>IF(PPG!N2761="", "", PPG!N2761)</f>
        <v>0.95699999999999996</v>
      </c>
      <c r="Y1487" s="10">
        <f>IF(PPG!O2761="", "", PPG!O2761)</f>
        <v>48.8</v>
      </c>
      <c r="Z1487" s="9">
        <f>IF(PPG!Q2761="", "", PPG!Q2761)</f>
        <v>1.145</v>
      </c>
      <c r="AA1487" s="10">
        <f>IF(PPG!R2761="", "", PPG!R2761)</f>
        <v>58.39</v>
      </c>
      <c r="AB1487" s="9">
        <f>IF(PPG!S2761="", "", PPG!S2761)</f>
        <v>1.117</v>
      </c>
      <c r="AC1487" s="10">
        <f>IF(PPG!T2761="", "", PPG!T2761)</f>
        <v>56.96</v>
      </c>
      <c r="AD1487" s="9">
        <f>IF(PPG!U2761="", "", PPG!U2761)</f>
        <v>1.06</v>
      </c>
      <c r="AE1487" s="10">
        <f>IF(PPG!V2761="", "", PPG!V2761)</f>
        <v>54.06</v>
      </c>
      <c r="AF1487" s="9">
        <f>IF(PPG!W2761="", "", PPG!W2761)</f>
        <v>1.0069999999999999</v>
      </c>
      <c r="AG1487" s="10">
        <f>IF(PPG!X2761="", "", PPG!X2761)</f>
        <v>51.35</v>
      </c>
      <c r="AH1487" s="9">
        <f>IF(PPG!Y2761="", "", PPG!Y2761)</f>
        <v>0.95699999999999996</v>
      </c>
      <c r="AI1487" s="10">
        <f>IF(PPG!Z2761="", "", PPG!Z2761)</f>
        <v>48.8</v>
      </c>
      <c r="AJ1487" s="31" t="str">
        <f>IF(D1487&lt;&gt;"",D1487*I1487, "0.00")</f>
        <v>0.00</v>
      </c>
      <c r="AK1487" s="8" t="str">
        <f>IF(D1487&lt;&gt;"",D1487, "0")</f>
        <v>0</v>
      </c>
      <c r="AL1487" s="8" t="str">
        <f>IF(D1487&lt;&gt;"",D1487*K1487, "0")</f>
        <v>0</v>
      </c>
    </row>
    <row r="1488" spans="1:38">
      <c r="A1488" s="8">
        <f>IF(OUT!C1774="", "", OUT!C1774)</f>
        <v>727</v>
      </c>
      <c r="B1488" s="19">
        <f>IF(OUT!A1774="", "", OUT!A1774)</f>
        <v>82337</v>
      </c>
      <c r="C1488" s="8" t="str">
        <f>IF(OUT!D1774="", "", OUT!D1774)</f>
        <v>RM</v>
      </c>
      <c r="D1488" s="26"/>
      <c r="E1488" s="35" t="str">
        <f>IF(OUT!E1774="", "", OUT!E1774)</f>
        <v>51 CELL</v>
      </c>
      <c r="F1488" s="23" t="str">
        <f>IF(OUT!AE1774="NEW", "✷", "")</f>
        <v/>
      </c>
      <c r="G1488" t="str">
        <f>IF(OUT!B1774="", "", OUT!B1774)</f>
        <v>IMPATIENS SUNPATIENS COMPACT RED</v>
      </c>
      <c r="H1488" s="20">
        <f>IF(AND($K$3=1,$K$4="N"),P1488,IF(AND($K$3=2,$K$4="N"),R1488,IF(AND($K$3=3,$K$4="N"),T1488,IF(AND($K$3=4,$K$4="N"),V1488,IF(AND($K$3=5,$K$4="N"),X1488,IF(AND($K$3=1,$K$4="Y"),Z1488,IF(AND($K$3=2,$K$4="Y"),AB1488,IF(AND($K$3=3,$K$4="Y"),AD1488,IF(AND($K$3=4,$K$4="Y"),AF1488,IF(AND($K$3=5,$K$4="Y"),AH1488,"FALSE"))))))))))</f>
        <v>1.21</v>
      </c>
      <c r="I1488" s="21">
        <f>IF(AND($K$3=1,$K$4="N"),Q1488,IF(AND($K$3=2,$K$4="N"),S1488,IF(AND($K$3=3,$K$4="N"),U1488,IF(AND($K$3=4,$K$4="N"),W1488,IF(AND($K$3=5,$K$4="N"),Y1488,IF(AND($K$3=1,$K$4="Y"),AA1488,IF(AND($K$3=2,$K$4="Y"),AC1488,IF(AND($K$3=3,$K$4="Y"),AE1488,IF(AND($K$3=4,$K$4="Y"),AG1488,IF(AND($K$3=5,$K$4="Y"),AI1488,"FALSE"))))))))))</f>
        <v>61.71</v>
      </c>
      <c r="J1488" s="35" t="str">
        <f>IF(OUT!F1774="", "", OUT!F1774)</f>
        <v>STRIP TRAY</v>
      </c>
      <c r="K1488" s="8">
        <f>IF(OUT!P1774="", "", OUT!P1774)</f>
        <v>51</v>
      </c>
      <c r="L1488" s="8" t="str">
        <f>IF(OUT!AE1774="", "", OUT!AE1774)</f>
        <v/>
      </c>
      <c r="M1488" s="8" t="str">
        <f>IF(OUT!AG1774="", "", OUT!AG1774)</f>
        <v>PAT</v>
      </c>
      <c r="N1488" s="8" t="str">
        <f>IF(OUT!AQ1774="", "", OUT!AQ1774)</f>
        <v/>
      </c>
      <c r="O1488" s="8" t="str">
        <f>IF(OUT!BO1774="", "", OUT!BO1774)</f>
        <v>T7</v>
      </c>
      <c r="P1488" s="9">
        <f>IF(OUT!N1774="", "", OUT!N1774)</f>
        <v>1.21</v>
      </c>
      <c r="Q1488" s="10">
        <f>IF(OUT!O1774="", "", OUT!O1774)</f>
        <v>61.71</v>
      </c>
      <c r="R1488" s="9">
        <f>IF(PPG!H1774="", "", PPG!H1774)</f>
        <v>1.117</v>
      </c>
      <c r="S1488" s="10">
        <f>IF(PPG!I1774="", "", PPG!I1774)</f>
        <v>56.96</v>
      </c>
      <c r="T1488" s="9">
        <f>IF(PPG!J1774="", "", PPG!J1774)</f>
        <v>1.06</v>
      </c>
      <c r="U1488" s="10">
        <f>IF(PPG!K1774="", "", PPG!K1774)</f>
        <v>54.06</v>
      </c>
      <c r="V1488" s="9">
        <f>IF(PPG!L1774="", "", PPG!L1774)</f>
        <v>1.0069999999999999</v>
      </c>
      <c r="W1488" s="10">
        <f>IF(PPG!M1774="", "", PPG!M1774)</f>
        <v>51.35</v>
      </c>
      <c r="X1488" s="9">
        <f>IF(PPG!N1774="", "", PPG!N1774)</f>
        <v>0.95699999999999996</v>
      </c>
      <c r="Y1488" s="10">
        <f>IF(PPG!O1774="", "", PPG!O1774)</f>
        <v>48.8</v>
      </c>
      <c r="Z1488" s="9">
        <f>IF(PPG!Q1774="", "", PPG!Q1774)</f>
        <v>1.145</v>
      </c>
      <c r="AA1488" s="10">
        <f>IF(PPG!R1774="", "", PPG!R1774)</f>
        <v>58.39</v>
      </c>
      <c r="AB1488" s="9">
        <f>IF(PPG!S1774="", "", PPG!S1774)</f>
        <v>1.117</v>
      </c>
      <c r="AC1488" s="10">
        <f>IF(PPG!T1774="", "", PPG!T1774)</f>
        <v>56.96</v>
      </c>
      <c r="AD1488" s="9">
        <f>IF(PPG!U1774="", "", PPG!U1774)</f>
        <v>1.06</v>
      </c>
      <c r="AE1488" s="10">
        <f>IF(PPG!V1774="", "", PPG!V1774)</f>
        <v>54.06</v>
      </c>
      <c r="AF1488" s="9">
        <f>IF(PPG!W1774="", "", PPG!W1774)</f>
        <v>1.0069999999999999</v>
      </c>
      <c r="AG1488" s="10">
        <f>IF(PPG!X1774="", "", PPG!X1774)</f>
        <v>51.35</v>
      </c>
      <c r="AH1488" s="9">
        <f>IF(PPG!Y1774="", "", PPG!Y1774)</f>
        <v>0.95699999999999996</v>
      </c>
      <c r="AI1488" s="10">
        <f>IF(PPG!Z1774="", "", PPG!Z1774)</f>
        <v>48.8</v>
      </c>
      <c r="AJ1488" s="31" t="str">
        <f>IF(D1488&lt;&gt;"",D1488*I1488, "0.00")</f>
        <v>0.00</v>
      </c>
      <c r="AK1488" s="8" t="str">
        <f>IF(D1488&lt;&gt;"",D1488, "0")</f>
        <v>0</v>
      </c>
      <c r="AL1488" s="8" t="str">
        <f>IF(D1488&lt;&gt;"",D1488*K1488, "0")</f>
        <v>0</v>
      </c>
    </row>
    <row r="1489" spans="1:38">
      <c r="A1489" s="8">
        <f>IF(OUT!C55="", "", OUT!C55)</f>
        <v>727</v>
      </c>
      <c r="B1489" s="19">
        <f>IF(OUT!A55="", "", OUT!A55)</f>
        <v>10157</v>
      </c>
      <c r="C1489" s="8" t="str">
        <f>IF(OUT!D55="", "", OUT!D55)</f>
        <v>RM</v>
      </c>
      <c r="D1489" s="26"/>
      <c r="E1489" s="35" t="str">
        <f>IF(OUT!E55="", "", OUT!E55)</f>
        <v>51 CELL</v>
      </c>
      <c r="F1489" s="23" t="str">
        <f>IF(OUT!AE55="NEW", "✷", "")</f>
        <v/>
      </c>
      <c r="G1489" t="str">
        <f>IF(OUT!B55="", "", OUT!B55)</f>
        <v>IMPATIENS SUNPATIENS COMPACT RED CANDY</v>
      </c>
      <c r="H1489" s="20">
        <f>IF(AND($K$3=1,$K$4="N"),P1489,IF(AND($K$3=2,$K$4="N"),R1489,IF(AND($K$3=3,$K$4="N"),T1489,IF(AND($K$3=4,$K$4="N"),V1489,IF(AND($K$3=5,$K$4="N"),X1489,IF(AND($K$3=1,$K$4="Y"),Z1489,IF(AND($K$3=2,$K$4="Y"),AB1489,IF(AND($K$3=3,$K$4="Y"),AD1489,IF(AND($K$3=4,$K$4="Y"),AF1489,IF(AND($K$3=5,$K$4="Y"),AH1489,"FALSE"))))))))))</f>
        <v>1.21</v>
      </c>
      <c r="I1489" s="21">
        <f>IF(AND($K$3=1,$K$4="N"),Q1489,IF(AND($K$3=2,$K$4="N"),S1489,IF(AND($K$3=3,$K$4="N"),U1489,IF(AND($K$3=4,$K$4="N"),W1489,IF(AND($K$3=5,$K$4="N"),Y1489,IF(AND($K$3=1,$K$4="Y"),AA1489,IF(AND($K$3=2,$K$4="Y"),AC1489,IF(AND($K$3=3,$K$4="Y"),AE1489,IF(AND($K$3=4,$K$4="Y"),AG1489,IF(AND($K$3=5,$K$4="Y"),AI1489,"FALSE"))))))))))</f>
        <v>61.71</v>
      </c>
      <c r="J1489" s="35" t="str">
        <f>IF(OUT!F55="", "", OUT!F55)</f>
        <v>STRIP TRAY</v>
      </c>
      <c r="K1489" s="8">
        <f>IF(OUT!P55="", "", OUT!P55)</f>
        <v>51</v>
      </c>
      <c r="L1489" s="8" t="str">
        <f>IF(OUT!AE55="", "", OUT!AE55)</f>
        <v/>
      </c>
      <c r="M1489" s="8" t="str">
        <f>IF(OUT!AG55="", "", OUT!AG55)</f>
        <v>PAT</v>
      </c>
      <c r="N1489" s="8" t="str">
        <f>IF(OUT!AQ55="", "", OUT!AQ55)</f>
        <v/>
      </c>
      <c r="O1489" s="8" t="str">
        <f>IF(OUT!BO55="", "", OUT!BO55)</f>
        <v>T7</v>
      </c>
      <c r="P1489" s="9">
        <f>IF(OUT!N55="", "", OUT!N55)</f>
        <v>1.21</v>
      </c>
      <c r="Q1489" s="10">
        <f>IF(OUT!O55="", "", OUT!O55)</f>
        <v>61.71</v>
      </c>
      <c r="R1489" s="9">
        <f>IF(PPG!H55="", "", PPG!H55)</f>
        <v>1.117</v>
      </c>
      <c r="S1489" s="10">
        <f>IF(PPG!I55="", "", PPG!I55)</f>
        <v>56.96</v>
      </c>
      <c r="T1489" s="9">
        <f>IF(PPG!J55="", "", PPG!J55)</f>
        <v>1.06</v>
      </c>
      <c r="U1489" s="10">
        <f>IF(PPG!K55="", "", PPG!K55)</f>
        <v>54.06</v>
      </c>
      <c r="V1489" s="9">
        <f>IF(PPG!L55="", "", PPG!L55)</f>
        <v>1.0069999999999999</v>
      </c>
      <c r="W1489" s="10">
        <f>IF(PPG!M55="", "", PPG!M55)</f>
        <v>51.35</v>
      </c>
      <c r="X1489" s="9">
        <f>IF(PPG!N55="", "", PPG!N55)</f>
        <v>0.95699999999999996</v>
      </c>
      <c r="Y1489" s="10">
        <f>IF(PPG!O55="", "", PPG!O55)</f>
        <v>48.8</v>
      </c>
      <c r="Z1489" s="9">
        <f>IF(PPG!Q55="", "", PPG!Q55)</f>
        <v>1.145</v>
      </c>
      <c r="AA1489" s="10">
        <f>IF(PPG!R55="", "", PPG!R55)</f>
        <v>58.39</v>
      </c>
      <c r="AB1489" s="9">
        <f>IF(PPG!S55="", "", PPG!S55)</f>
        <v>1.117</v>
      </c>
      <c r="AC1489" s="10">
        <f>IF(PPG!T55="", "", PPG!T55)</f>
        <v>56.96</v>
      </c>
      <c r="AD1489" s="9">
        <f>IF(PPG!U55="", "", PPG!U55)</f>
        <v>1.06</v>
      </c>
      <c r="AE1489" s="10">
        <f>IF(PPG!V55="", "", PPG!V55)</f>
        <v>54.06</v>
      </c>
      <c r="AF1489" s="9">
        <f>IF(PPG!W55="", "", PPG!W55)</f>
        <v>1.0069999999999999</v>
      </c>
      <c r="AG1489" s="10">
        <f>IF(PPG!X55="", "", PPG!X55)</f>
        <v>51.35</v>
      </c>
      <c r="AH1489" s="9">
        <f>IF(PPG!Y55="", "", PPG!Y55)</f>
        <v>0.95699999999999996</v>
      </c>
      <c r="AI1489" s="10">
        <f>IF(PPG!Z55="", "", PPG!Z55)</f>
        <v>48.8</v>
      </c>
      <c r="AJ1489" s="31" t="str">
        <f>IF(D1489&lt;&gt;"",D1489*I1489, "0.00")</f>
        <v>0.00</v>
      </c>
      <c r="AK1489" s="8" t="str">
        <f>IF(D1489&lt;&gt;"",D1489, "0")</f>
        <v>0</v>
      </c>
      <c r="AL1489" s="8" t="str">
        <f>IF(D1489&lt;&gt;"",D1489*K1489, "0")</f>
        <v>0</v>
      </c>
    </row>
    <row r="1490" spans="1:38">
      <c r="A1490" s="8">
        <f>IF(OUT!C1148="", "", OUT!C1148)</f>
        <v>727</v>
      </c>
      <c r="B1490" s="19">
        <f>IF(OUT!A1148="", "", OUT!A1148)</f>
        <v>42535</v>
      </c>
      <c r="C1490" s="8" t="str">
        <f>IF(OUT!D1148="", "", OUT!D1148)</f>
        <v>RM</v>
      </c>
      <c r="D1490" s="26"/>
      <c r="E1490" s="35" t="str">
        <f>IF(OUT!E1148="", "", OUT!E1148)</f>
        <v>51 CELL</v>
      </c>
      <c r="F1490" s="23" t="str">
        <f>IF(OUT!AE1148="NEW", "✷", "")</f>
        <v/>
      </c>
      <c r="G1490" t="str">
        <f>IF(OUT!B1148="", "", OUT!B1148)</f>
        <v>IMPATIENS SUNPATIENS COMPACT ROSE GLOW</v>
      </c>
      <c r="H1490" s="20">
        <f>IF(AND($K$3=1,$K$4="N"),P1490,IF(AND($K$3=2,$K$4="N"),R1490,IF(AND($K$3=3,$K$4="N"),T1490,IF(AND($K$3=4,$K$4="N"),V1490,IF(AND($K$3=5,$K$4="N"),X1490,IF(AND($K$3=1,$K$4="Y"),Z1490,IF(AND($K$3=2,$K$4="Y"),AB1490,IF(AND($K$3=3,$K$4="Y"),AD1490,IF(AND($K$3=4,$K$4="Y"),AF1490,IF(AND($K$3=5,$K$4="Y"),AH1490,"FALSE"))))))))))</f>
        <v>1.21</v>
      </c>
      <c r="I1490" s="21">
        <f>IF(AND($K$3=1,$K$4="N"),Q1490,IF(AND($K$3=2,$K$4="N"),S1490,IF(AND($K$3=3,$K$4="N"),U1490,IF(AND($K$3=4,$K$4="N"),W1490,IF(AND($K$3=5,$K$4="N"),Y1490,IF(AND($K$3=1,$K$4="Y"),AA1490,IF(AND($K$3=2,$K$4="Y"),AC1490,IF(AND($K$3=3,$K$4="Y"),AE1490,IF(AND($K$3=4,$K$4="Y"),AG1490,IF(AND($K$3=5,$K$4="Y"),AI1490,"FALSE"))))))))))</f>
        <v>61.71</v>
      </c>
      <c r="J1490" s="35" t="str">
        <f>IF(OUT!F1148="", "", OUT!F1148)</f>
        <v>STRIP TRAY</v>
      </c>
      <c r="K1490" s="8">
        <f>IF(OUT!P1148="", "", OUT!P1148)</f>
        <v>51</v>
      </c>
      <c r="L1490" s="8" t="str">
        <f>IF(OUT!AE1148="", "", OUT!AE1148)</f>
        <v/>
      </c>
      <c r="M1490" s="8" t="str">
        <f>IF(OUT!AG1148="", "", OUT!AG1148)</f>
        <v>PAT</v>
      </c>
      <c r="N1490" s="8" t="str">
        <f>IF(OUT!AQ1148="", "", OUT!AQ1148)</f>
        <v/>
      </c>
      <c r="O1490" s="8" t="str">
        <f>IF(OUT!BO1148="", "", OUT!BO1148)</f>
        <v>T7</v>
      </c>
      <c r="P1490" s="9">
        <f>IF(OUT!N1148="", "", OUT!N1148)</f>
        <v>1.21</v>
      </c>
      <c r="Q1490" s="10">
        <f>IF(OUT!O1148="", "", OUT!O1148)</f>
        <v>61.71</v>
      </c>
      <c r="R1490" s="9">
        <f>IF(PPG!H1148="", "", PPG!H1148)</f>
        <v>1.117</v>
      </c>
      <c r="S1490" s="10">
        <f>IF(PPG!I1148="", "", PPG!I1148)</f>
        <v>56.96</v>
      </c>
      <c r="T1490" s="9">
        <f>IF(PPG!J1148="", "", PPG!J1148)</f>
        <v>1.06</v>
      </c>
      <c r="U1490" s="10">
        <f>IF(PPG!K1148="", "", PPG!K1148)</f>
        <v>54.06</v>
      </c>
      <c r="V1490" s="9">
        <f>IF(PPG!L1148="", "", PPG!L1148)</f>
        <v>1.0069999999999999</v>
      </c>
      <c r="W1490" s="10">
        <f>IF(PPG!M1148="", "", PPG!M1148)</f>
        <v>51.35</v>
      </c>
      <c r="X1490" s="9">
        <f>IF(PPG!N1148="", "", PPG!N1148)</f>
        <v>0.95699999999999996</v>
      </c>
      <c r="Y1490" s="10">
        <f>IF(PPG!O1148="", "", PPG!O1148)</f>
        <v>48.8</v>
      </c>
      <c r="Z1490" s="9">
        <f>IF(PPG!Q1148="", "", PPG!Q1148)</f>
        <v>1.145</v>
      </c>
      <c r="AA1490" s="10">
        <f>IF(PPG!R1148="", "", PPG!R1148)</f>
        <v>58.39</v>
      </c>
      <c r="AB1490" s="9">
        <f>IF(PPG!S1148="", "", PPG!S1148)</f>
        <v>1.117</v>
      </c>
      <c r="AC1490" s="10">
        <f>IF(PPG!T1148="", "", PPG!T1148)</f>
        <v>56.96</v>
      </c>
      <c r="AD1490" s="9">
        <f>IF(PPG!U1148="", "", PPG!U1148)</f>
        <v>1.06</v>
      </c>
      <c r="AE1490" s="10">
        <f>IF(PPG!V1148="", "", PPG!V1148)</f>
        <v>54.06</v>
      </c>
      <c r="AF1490" s="9">
        <f>IF(PPG!W1148="", "", PPG!W1148)</f>
        <v>1.0069999999999999</v>
      </c>
      <c r="AG1490" s="10">
        <f>IF(PPG!X1148="", "", PPG!X1148)</f>
        <v>51.35</v>
      </c>
      <c r="AH1490" s="9">
        <f>IF(PPG!Y1148="", "", PPG!Y1148)</f>
        <v>0.95699999999999996</v>
      </c>
      <c r="AI1490" s="10">
        <f>IF(PPG!Z1148="", "", PPG!Z1148)</f>
        <v>48.8</v>
      </c>
      <c r="AJ1490" s="31" t="str">
        <f>IF(D1490&lt;&gt;"",D1490*I1490, "0.00")</f>
        <v>0.00</v>
      </c>
      <c r="AK1490" s="8" t="str">
        <f>IF(D1490&lt;&gt;"",D1490, "0")</f>
        <v>0</v>
      </c>
      <c r="AL1490" s="8" t="str">
        <f>IF(D1490&lt;&gt;"",D1490*K1490, "0")</f>
        <v>0</v>
      </c>
    </row>
    <row r="1491" spans="1:38">
      <c r="A1491" s="8">
        <f>IF(OUT!C1918="", "", OUT!C1918)</f>
        <v>727</v>
      </c>
      <c r="B1491" s="19">
        <f>IF(OUT!A1918="", "", OUT!A1918)</f>
        <v>85172</v>
      </c>
      <c r="C1491" s="8" t="str">
        <f>IF(OUT!D1918="", "", OUT!D1918)</f>
        <v>RM</v>
      </c>
      <c r="D1491" s="26"/>
      <c r="E1491" s="35" t="str">
        <f>IF(OUT!E1918="", "", OUT!E1918)</f>
        <v>51 CELL</v>
      </c>
      <c r="F1491" s="23" t="str">
        <f>IF(OUT!AE1918="NEW", "✷", "")</f>
        <v/>
      </c>
      <c r="G1491" t="str">
        <f>IF(OUT!B1918="", "", OUT!B1918)</f>
        <v>IMPATIENS SUNPATIENS COMPACT ROYAL MAGENTA</v>
      </c>
      <c r="H1491" s="20">
        <f>IF(AND($K$3=1,$K$4="N"),P1491,IF(AND($K$3=2,$K$4="N"),R1491,IF(AND($K$3=3,$K$4="N"),T1491,IF(AND($K$3=4,$K$4="N"),V1491,IF(AND($K$3=5,$K$4="N"),X1491,IF(AND($K$3=1,$K$4="Y"),Z1491,IF(AND($K$3=2,$K$4="Y"),AB1491,IF(AND($K$3=3,$K$4="Y"),AD1491,IF(AND($K$3=4,$K$4="Y"),AF1491,IF(AND($K$3=5,$K$4="Y"),AH1491,"FALSE"))))))))))</f>
        <v>1.21</v>
      </c>
      <c r="I1491" s="21">
        <f>IF(AND($K$3=1,$K$4="N"),Q1491,IF(AND($K$3=2,$K$4="N"),S1491,IF(AND($K$3=3,$K$4="N"),U1491,IF(AND($K$3=4,$K$4="N"),W1491,IF(AND($K$3=5,$K$4="N"),Y1491,IF(AND($K$3=1,$K$4="Y"),AA1491,IF(AND($K$3=2,$K$4="Y"),AC1491,IF(AND($K$3=3,$K$4="Y"),AE1491,IF(AND($K$3=4,$K$4="Y"),AG1491,IF(AND($K$3=5,$K$4="Y"),AI1491,"FALSE"))))))))))</f>
        <v>61.71</v>
      </c>
      <c r="J1491" s="35" t="str">
        <f>IF(OUT!F1918="", "", OUT!F1918)</f>
        <v>STRIP TRAY</v>
      </c>
      <c r="K1491" s="8">
        <f>IF(OUT!P1918="", "", OUT!P1918)</f>
        <v>51</v>
      </c>
      <c r="L1491" s="8" t="str">
        <f>IF(OUT!AE1918="", "", OUT!AE1918)</f>
        <v/>
      </c>
      <c r="M1491" s="8" t="str">
        <f>IF(OUT!AG1918="", "", OUT!AG1918)</f>
        <v>PAT</v>
      </c>
      <c r="N1491" s="8" t="str">
        <f>IF(OUT!AQ1918="", "", OUT!AQ1918)</f>
        <v/>
      </c>
      <c r="O1491" s="8" t="str">
        <f>IF(OUT!BO1918="", "", OUT!BO1918)</f>
        <v>T7</v>
      </c>
      <c r="P1491" s="9">
        <f>IF(OUT!N1918="", "", OUT!N1918)</f>
        <v>1.21</v>
      </c>
      <c r="Q1491" s="10">
        <f>IF(OUT!O1918="", "", OUT!O1918)</f>
        <v>61.71</v>
      </c>
      <c r="R1491" s="9">
        <f>IF(PPG!H1918="", "", PPG!H1918)</f>
        <v>1.117</v>
      </c>
      <c r="S1491" s="10">
        <f>IF(PPG!I1918="", "", PPG!I1918)</f>
        <v>56.96</v>
      </c>
      <c r="T1491" s="9">
        <f>IF(PPG!J1918="", "", PPG!J1918)</f>
        <v>1.06</v>
      </c>
      <c r="U1491" s="10">
        <f>IF(PPG!K1918="", "", PPG!K1918)</f>
        <v>54.06</v>
      </c>
      <c r="V1491" s="9">
        <f>IF(PPG!L1918="", "", PPG!L1918)</f>
        <v>1.0069999999999999</v>
      </c>
      <c r="W1491" s="10">
        <f>IF(PPG!M1918="", "", PPG!M1918)</f>
        <v>51.35</v>
      </c>
      <c r="X1491" s="9">
        <f>IF(PPG!N1918="", "", PPG!N1918)</f>
        <v>0.95699999999999996</v>
      </c>
      <c r="Y1491" s="10">
        <f>IF(PPG!O1918="", "", PPG!O1918)</f>
        <v>48.8</v>
      </c>
      <c r="Z1491" s="9">
        <f>IF(PPG!Q1918="", "", PPG!Q1918)</f>
        <v>1.145</v>
      </c>
      <c r="AA1491" s="10">
        <f>IF(PPG!R1918="", "", PPG!R1918)</f>
        <v>58.39</v>
      </c>
      <c r="AB1491" s="9">
        <f>IF(PPG!S1918="", "", PPG!S1918)</f>
        <v>1.117</v>
      </c>
      <c r="AC1491" s="10">
        <f>IF(PPG!T1918="", "", PPG!T1918)</f>
        <v>56.96</v>
      </c>
      <c r="AD1491" s="9">
        <f>IF(PPG!U1918="", "", PPG!U1918)</f>
        <v>1.06</v>
      </c>
      <c r="AE1491" s="10">
        <f>IF(PPG!V1918="", "", PPG!V1918)</f>
        <v>54.06</v>
      </c>
      <c r="AF1491" s="9">
        <f>IF(PPG!W1918="", "", PPG!W1918)</f>
        <v>1.0069999999999999</v>
      </c>
      <c r="AG1491" s="10">
        <f>IF(PPG!X1918="", "", PPG!X1918)</f>
        <v>51.35</v>
      </c>
      <c r="AH1491" s="9">
        <f>IF(PPG!Y1918="", "", PPG!Y1918)</f>
        <v>0.95699999999999996</v>
      </c>
      <c r="AI1491" s="10">
        <f>IF(PPG!Z1918="", "", PPG!Z1918)</f>
        <v>48.8</v>
      </c>
      <c r="AJ1491" s="31" t="str">
        <f>IF(D1491&lt;&gt;"",D1491*I1491, "0.00")</f>
        <v>0.00</v>
      </c>
      <c r="AK1491" s="8" t="str">
        <f>IF(D1491&lt;&gt;"",D1491, "0")</f>
        <v>0</v>
      </c>
      <c r="AL1491" s="8" t="str">
        <f>IF(D1491&lt;&gt;"",D1491*K1491, "0")</f>
        <v>0</v>
      </c>
    </row>
    <row r="1492" spans="1:38">
      <c r="A1492" s="8">
        <f>IF(OUT!C813="", "", OUT!C813)</f>
        <v>727</v>
      </c>
      <c r="B1492" s="19">
        <f>IF(OUT!A813="", "", OUT!A813)</f>
        <v>13942</v>
      </c>
      <c r="C1492" s="8" t="str">
        <f>IF(OUT!D813="", "", OUT!D813)</f>
        <v>RM</v>
      </c>
      <c r="D1492" s="26"/>
      <c r="E1492" s="35" t="str">
        <f>IF(OUT!E813="", "", OUT!E813)</f>
        <v>51 CELL</v>
      </c>
      <c r="F1492" s="23" t="str">
        <f>IF(OUT!AE813="NEW", "✷", "")</f>
        <v/>
      </c>
      <c r="G1492" t="str">
        <f>IF(OUT!B813="", "", OUT!B813)</f>
        <v>IMPATIENS SUNPATIENS COMPACT SCARLET ORANGE</v>
      </c>
      <c r="H1492" s="20">
        <f>IF(AND($K$3=1,$K$4="N"),P1492,IF(AND($K$3=2,$K$4="N"),R1492,IF(AND($K$3=3,$K$4="N"),T1492,IF(AND($K$3=4,$K$4="N"),V1492,IF(AND($K$3=5,$K$4="N"),X1492,IF(AND($K$3=1,$K$4="Y"),Z1492,IF(AND($K$3=2,$K$4="Y"),AB1492,IF(AND($K$3=3,$K$4="Y"),AD1492,IF(AND($K$3=4,$K$4="Y"),AF1492,IF(AND($K$3=5,$K$4="Y"),AH1492,"FALSE"))))))))))</f>
        <v>1.21</v>
      </c>
      <c r="I1492" s="21">
        <f>IF(AND($K$3=1,$K$4="N"),Q1492,IF(AND($K$3=2,$K$4="N"),S1492,IF(AND($K$3=3,$K$4="N"),U1492,IF(AND($K$3=4,$K$4="N"),W1492,IF(AND($K$3=5,$K$4="N"),Y1492,IF(AND($K$3=1,$K$4="Y"),AA1492,IF(AND($K$3=2,$K$4="Y"),AC1492,IF(AND($K$3=3,$K$4="Y"),AE1492,IF(AND($K$3=4,$K$4="Y"),AG1492,IF(AND($K$3=5,$K$4="Y"),AI1492,"FALSE"))))))))))</f>
        <v>61.71</v>
      </c>
      <c r="J1492" s="35" t="str">
        <f>IF(OUT!F813="", "", OUT!F813)</f>
        <v>STRIP TRAY</v>
      </c>
      <c r="K1492" s="8">
        <f>IF(OUT!P813="", "", OUT!P813)</f>
        <v>51</v>
      </c>
      <c r="L1492" s="8" t="str">
        <f>IF(OUT!AE813="", "", OUT!AE813)</f>
        <v/>
      </c>
      <c r="M1492" s="8" t="str">
        <f>IF(OUT!AG813="", "", OUT!AG813)</f>
        <v>PAT</v>
      </c>
      <c r="N1492" s="8" t="str">
        <f>IF(OUT!AQ813="", "", OUT!AQ813)</f>
        <v/>
      </c>
      <c r="O1492" s="8" t="str">
        <f>IF(OUT!BO813="", "", OUT!BO813)</f>
        <v>T7</v>
      </c>
      <c r="P1492" s="9">
        <f>IF(OUT!N813="", "", OUT!N813)</f>
        <v>1.21</v>
      </c>
      <c r="Q1492" s="10">
        <f>IF(OUT!O813="", "", OUT!O813)</f>
        <v>61.71</v>
      </c>
      <c r="R1492" s="9">
        <f>IF(PPG!H813="", "", PPG!H813)</f>
        <v>1.117</v>
      </c>
      <c r="S1492" s="10">
        <f>IF(PPG!I813="", "", PPG!I813)</f>
        <v>56.96</v>
      </c>
      <c r="T1492" s="9">
        <f>IF(PPG!J813="", "", PPG!J813)</f>
        <v>1.06</v>
      </c>
      <c r="U1492" s="10">
        <f>IF(PPG!K813="", "", PPG!K813)</f>
        <v>54.06</v>
      </c>
      <c r="V1492" s="9">
        <f>IF(PPG!L813="", "", PPG!L813)</f>
        <v>1.0069999999999999</v>
      </c>
      <c r="W1492" s="10">
        <f>IF(PPG!M813="", "", PPG!M813)</f>
        <v>51.35</v>
      </c>
      <c r="X1492" s="9">
        <f>IF(PPG!N813="", "", PPG!N813)</f>
        <v>0.95699999999999996</v>
      </c>
      <c r="Y1492" s="10">
        <f>IF(PPG!O813="", "", PPG!O813)</f>
        <v>48.8</v>
      </c>
      <c r="Z1492" s="9">
        <f>IF(PPG!Q813="", "", PPG!Q813)</f>
        <v>1.145</v>
      </c>
      <c r="AA1492" s="10">
        <f>IF(PPG!R813="", "", PPG!R813)</f>
        <v>58.39</v>
      </c>
      <c r="AB1492" s="9">
        <f>IF(PPG!S813="", "", PPG!S813)</f>
        <v>1.117</v>
      </c>
      <c r="AC1492" s="10">
        <f>IF(PPG!T813="", "", PPG!T813)</f>
        <v>56.96</v>
      </c>
      <c r="AD1492" s="9">
        <f>IF(PPG!U813="", "", PPG!U813)</f>
        <v>1.06</v>
      </c>
      <c r="AE1492" s="10">
        <f>IF(PPG!V813="", "", PPG!V813)</f>
        <v>54.06</v>
      </c>
      <c r="AF1492" s="9">
        <f>IF(PPG!W813="", "", PPG!W813)</f>
        <v>1.0069999999999999</v>
      </c>
      <c r="AG1492" s="10">
        <f>IF(PPG!X813="", "", PPG!X813)</f>
        <v>51.35</v>
      </c>
      <c r="AH1492" s="9">
        <f>IF(PPG!Y813="", "", PPG!Y813)</f>
        <v>0.95699999999999996</v>
      </c>
      <c r="AI1492" s="10">
        <f>IF(PPG!Z813="", "", PPG!Z813)</f>
        <v>48.8</v>
      </c>
      <c r="AJ1492" s="31" t="str">
        <f>IF(D1492&lt;&gt;"",D1492*I1492, "0.00")</f>
        <v>0.00</v>
      </c>
      <c r="AK1492" s="8" t="str">
        <f>IF(D1492&lt;&gt;"",D1492, "0")</f>
        <v>0</v>
      </c>
      <c r="AL1492" s="8" t="str">
        <f>IF(D1492&lt;&gt;"",D1492*K1492, "0")</f>
        <v>0</v>
      </c>
    </row>
    <row r="1493" spans="1:38">
      <c r="A1493" s="8">
        <f>IF(OUT!C1490="", "", OUT!C1490)</f>
        <v>727</v>
      </c>
      <c r="B1493" s="19">
        <f>IF(OUT!A1490="", "", OUT!A1490)</f>
        <v>71760</v>
      </c>
      <c r="C1493" s="8" t="str">
        <f>IF(OUT!D1490="", "", OUT!D1490)</f>
        <v>RM</v>
      </c>
      <c r="D1493" s="26"/>
      <c r="E1493" s="35" t="str">
        <f>IF(OUT!E1490="", "", OUT!E1490)</f>
        <v>51 CELL</v>
      </c>
      <c r="F1493" s="23" t="str">
        <f>IF(OUT!AE1490="NEW", "✷", "")</f>
        <v/>
      </c>
      <c r="G1493" t="str">
        <f>IF(OUT!B1490="", "", OUT!B1490)</f>
        <v>IMPATIENS SUNPATIENS COMPACT TROPICAL ROSE (Variegated Leaves)</v>
      </c>
      <c r="H1493" s="20">
        <f>IF(AND($K$3=1,$K$4="N"),P1493,IF(AND($K$3=2,$K$4="N"),R1493,IF(AND($K$3=3,$K$4="N"),T1493,IF(AND($K$3=4,$K$4="N"),V1493,IF(AND($K$3=5,$K$4="N"),X1493,IF(AND($K$3=1,$K$4="Y"),Z1493,IF(AND($K$3=2,$K$4="Y"),AB1493,IF(AND($K$3=3,$K$4="Y"),AD1493,IF(AND($K$3=4,$K$4="Y"),AF1493,IF(AND($K$3=5,$K$4="Y"),AH1493,"FALSE"))))))))))</f>
        <v>1.21</v>
      </c>
      <c r="I1493" s="21">
        <f>IF(AND($K$3=1,$K$4="N"),Q1493,IF(AND($K$3=2,$K$4="N"),S1493,IF(AND($K$3=3,$K$4="N"),U1493,IF(AND($K$3=4,$K$4="N"),W1493,IF(AND($K$3=5,$K$4="N"),Y1493,IF(AND($K$3=1,$K$4="Y"),AA1493,IF(AND($K$3=2,$K$4="Y"),AC1493,IF(AND($K$3=3,$K$4="Y"),AE1493,IF(AND($K$3=4,$K$4="Y"),AG1493,IF(AND($K$3=5,$K$4="Y"),AI1493,"FALSE"))))))))))</f>
        <v>61.71</v>
      </c>
      <c r="J1493" s="35" t="str">
        <f>IF(OUT!F1490="", "", OUT!F1490)</f>
        <v>STRIP TRAY</v>
      </c>
      <c r="K1493" s="8">
        <f>IF(OUT!P1490="", "", OUT!P1490)</f>
        <v>51</v>
      </c>
      <c r="L1493" s="8" t="str">
        <f>IF(OUT!AE1490="", "", OUT!AE1490)</f>
        <v/>
      </c>
      <c r="M1493" s="8" t="str">
        <f>IF(OUT!AG1490="", "", OUT!AG1490)</f>
        <v>PAT</v>
      </c>
      <c r="N1493" s="8" t="str">
        <f>IF(OUT!AQ1490="", "", OUT!AQ1490)</f>
        <v/>
      </c>
      <c r="O1493" s="8" t="str">
        <f>IF(OUT!BO1490="", "", OUT!BO1490)</f>
        <v>T7</v>
      </c>
      <c r="P1493" s="9">
        <f>IF(OUT!N1490="", "", OUT!N1490)</f>
        <v>1.21</v>
      </c>
      <c r="Q1493" s="10">
        <f>IF(OUT!O1490="", "", OUT!O1490)</f>
        <v>61.71</v>
      </c>
      <c r="R1493" s="9">
        <f>IF(PPG!H1490="", "", PPG!H1490)</f>
        <v>1.117</v>
      </c>
      <c r="S1493" s="10">
        <f>IF(PPG!I1490="", "", PPG!I1490)</f>
        <v>56.96</v>
      </c>
      <c r="T1493" s="9">
        <f>IF(PPG!J1490="", "", PPG!J1490)</f>
        <v>1.06</v>
      </c>
      <c r="U1493" s="10">
        <f>IF(PPG!K1490="", "", PPG!K1490)</f>
        <v>54.06</v>
      </c>
      <c r="V1493" s="9">
        <f>IF(PPG!L1490="", "", PPG!L1490)</f>
        <v>1.0069999999999999</v>
      </c>
      <c r="W1493" s="10">
        <f>IF(PPG!M1490="", "", PPG!M1490)</f>
        <v>51.35</v>
      </c>
      <c r="X1493" s="9">
        <f>IF(PPG!N1490="", "", PPG!N1490)</f>
        <v>0.95699999999999996</v>
      </c>
      <c r="Y1493" s="10">
        <f>IF(PPG!O1490="", "", PPG!O1490)</f>
        <v>48.8</v>
      </c>
      <c r="Z1493" s="9">
        <f>IF(PPG!Q1490="", "", PPG!Q1490)</f>
        <v>1.145</v>
      </c>
      <c r="AA1493" s="10">
        <f>IF(PPG!R1490="", "", PPG!R1490)</f>
        <v>58.39</v>
      </c>
      <c r="AB1493" s="9">
        <f>IF(PPG!S1490="", "", PPG!S1490)</f>
        <v>1.117</v>
      </c>
      <c r="AC1493" s="10">
        <f>IF(PPG!T1490="", "", PPG!T1490)</f>
        <v>56.96</v>
      </c>
      <c r="AD1493" s="9">
        <f>IF(PPG!U1490="", "", PPG!U1490)</f>
        <v>1.06</v>
      </c>
      <c r="AE1493" s="10">
        <f>IF(PPG!V1490="", "", PPG!V1490)</f>
        <v>54.06</v>
      </c>
      <c r="AF1493" s="9">
        <f>IF(PPG!W1490="", "", PPG!W1490)</f>
        <v>1.0069999999999999</v>
      </c>
      <c r="AG1493" s="10">
        <f>IF(PPG!X1490="", "", PPG!X1490)</f>
        <v>51.35</v>
      </c>
      <c r="AH1493" s="9">
        <f>IF(PPG!Y1490="", "", PPG!Y1490)</f>
        <v>0.95699999999999996</v>
      </c>
      <c r="AI1493" s="10">
        <f>IF(PPG!Z1490="", "", PPG!Z1490)</f>
        <v>48.8</v>
      </c>
      <c r="AJ1493" s="31" t="str">
        <f>IF(D1493&lt;&gt;"",D1493*I1493, "0.00")</f>
        <v>0.00</v>
      </c>
      <c r="AK1493" s="8" t="str">
        <f>IF(D1493&lt;&gt;"",D1493, "0")</f>
        <v>0</v>
      </c>
      <c r="AL1493" s="8" t="str">
        <f>IF(D1493&lt;&gt;"",D1493*K1493, "0")</f>
        <v>0</v>
      </c>
    </row>
    <row r="1494" spans="1:38">
      <c r="A1494" s="8">
        <f>IF(OUT!C814="", "", OUT!C814)</f>
        <v>727</v>
      </c>
      <c r="B1494" s="19">
        <f>IF(OUT!A814="", "", OUT!A814)</f>
        <v>13943</v>
      </c>
      <c r="C1494" s="8" t="str">
        <f>IF(OUT!D814="", "", OUT!D814)</f>
        <v>RM</v>
      </c>
      <c r="D1494" s="26"/>
      <c r="E1494" s="35" t="str">
        <f>IF(OUT!E814="", "", OUT!E814)</f>
        <v>51 CELL</v>
      </c>
      <c r="F1494" s="23" t="str">
        <f>IF(OUT!AE814="NEW", "✷", "")</f>
        <v>✷</v>
      </c>
      <c r="G1494" t="str">
        <f>IF(OUT!B814="", "", OUT!B814)</f>
        <v>IMPATIENS SUNPATIENS PETITE BLUSH PINK</v>
      </c>
      <c r="H1494" s="20">
        <f>IF(AND($K$3=1,$K$4="N"),P1494,IF(AND($K$3=2,$K$4="N"),R1494,IF(AND($K$3=3,$K$4="N"),T1494,IF(AND($K$3=4,$K$4="N"),V1494,IF(AND($K$3=5,$K$4="N"),X1494,IF(AND($K$3=1,$K$4="Y"),Z1494,IF(AND($K$3=2,$K$4="Y"),AB1494,IF(AND($K$3=3,$K$4="Y"),AD1494,IF(AND($K$3=4,$K$4="Y"),AF1494,IF(AND($K$3=5,$K$4="Y"),AH1494,"FALSE"))))))))))</f>
        <v>1.2190000000000001</v>
      </c>
      <c r="I1494" s="21">
        <f>IF(AND($K$3=1,$K$4="N"),Q1494,IF(AND($K$3=2,$K$4="N"),S1494,IF(AND($K$3=3,$K$4="N"),U1494,IF(AND($K$3=4,$K$4="N"),W1494,IF(AND($K$3=5,$K$4="N"),Y1494,IF(AND($K$3=1,$K$4="Y"),AA1494,IF(AND($K$3=2,$K$4="Y"),AC1494,IF(AND($K$3=3,$K$4="Y"),AE1494,IF(AND($K$3=4,$K$4="Y"),AG1494,IF(AND($K$3=5,$K$4="Y"),AI1494,"FALSE"))))))))))</f>
        <v>62.16</v>
      </c>
      <c r="J1494" s="35" t="str">
        <f>IF(OUT!F814="", "", OUT!F814)</f>
        <v>STRIP TRAY</v>
      </c>
      <c r="K1494" s="8">
        <f>IF(OUT!P814="", "", OUT!P814)</f>
        <v>51</v>
      </c>
      <c r="L1494" s="8" t="str">
        <f>IF(OUT!AE814="", "", OUT!AE814)</f>
        <v>NEW</v>
      </c>
      <c r="M1494" s="8" t="str">
        <f>IF(OUT!AG814="", "", OUT!AG814)</f>
        <v>PAT</v>
      </c>
      <c r="N1494" s="8" t="str">
        <f>IF(OUT!AQ814="", "", OUT!AQ814)</f>
        <v/>
      </c>
      <c r="O1494" s="8" t="str">
        <f>IF(OUT!BO814="", "", OUT!BO814)</f>
        <v>T7</v>
      </c>
      <c r="P1494" s="9">
        <f>IF(OUT!N814="", "", OUT!N814)</f>
        <v>1.2190000000000001</v>
      </c>
      <c r="Q1494" s="10">
        <f>IF(OUT!O814="", "", OUT!O814)</f>
        <v>62.16</v>
      </c>
      <c r="R1494" s="9">
        <f>IF(PPG!H814="", "", PPG!H814)</f>
        <v>1.125</v>
      </c>
      <c r="S1494" s="10">
        <f>IF(PPG!I814="", "", PPG!I814)</f>
        <v>57.37</v>
      </c>
      <c r="T1494" s="9">
        <f>IF(PPG!J814="", "", PPG!J814)</f>
        <v>1.0680000000000001</v>
      </c>
      <c r="U1494" s="10">
        <f>IF(PPG!K814="", "", PPG!K814)</f>
        <v>54.46</v>
      </c>
      <c r="V1494" s="9">
        <f>IF(PPG!L814="", "", PPG!L814)</f>
        <v>1.0149999999999999</v>
      </c>
      <c r="W1494" s="10">
        <f>IF(PPG!M814="", "", PPG!M814)</f>
        <v>51.76</v>
      </c>
      <c r="X1494" s="9">
        <f>IF(PPG!N814="", "", PPG!N814)</f>
        <v>0.96399999999999997</v>
      </c>
      <c r="Y1494" s="10">
        <f>IF(PPG!O814="", "", PPG!O814)</f>
        <v>49.16</v>
      </c>
      <c r="Z1494" s="9">
        <f>IF(PPG!Q814="", "", PPG!Q814)</f>
        <v>1.153</v>
      </c>
      <c r="AA1494" s="10">
        <f>IF(PPG!R814="", "", PPG!R814)</f>
        <v>58.8</v>
      </c>
      <c r="AB1494" s="9">
        <f>IF(PPG!S814="", "", PPG!S814)</f>
        <v>1.125</v>
      </c>
      <c r="AC1494" s="10">
        <f>IF(PPG!T814="", "", PPG!T814)</f>
        <v>57.37</v>
      </c>
      <c r="AD1494" s="9">
        <f>IF(PPG!U814="", "", PPG!U814)</f>
        <v>1.0680000000000001</v>
      </c>
      <c r="AE1494" s="10">
        <f>IF(PPG!V814="", "", PPG!V814)</f>
        <v>54.46</v>
      </c>
      <c r="AF1494" s="9">
        <f>IF(PPG!W814="", "", PPG!W814)</f>
        <v>1.0149999999999999</v>
      </c>
      <c r="AG1494" s="10">
        <f>IF(PPG!X814="", "", PPG!X814)</f>
        <v>51.76</v>
      </c>
      <c r="AH1494" s="9">
        <f>IF(PPG!Y814="", "", PPG!Y814)</f>
        <v>0.96399999999999997</v>
      </c>
      <c r="AI1494" s="10">
        <f>IF(PPG!Z814="", "", PPG!Z814)</f>
        <v>49.16</v>
      </c>
      <c r="AJ1494" s="31" t="str">
        <f>IF(D1494&lt;&gt;"",D1494*I1494, "0.00")</f>
        <v>0.00</v>
      </c>
      <c r="AK1494" s="8" t="str">
        <f>IF(D1494&lt;&gt;"",D1494, "0")</f>
        <v>0</v>
      </c>
      <c r="AL1494" s="8" t="str">
        <f>IF(D1494&lt;&gt;"",D1494*K1494, "0")</f>
        <v>0</v>
      </c>
    </row>
    <row r="1495" spans="1:38">
      <c r="A1495" s="8">
        <f>IF(OUT!C815="", "", OUT!C815)</f>
        <v>727</v>
      </c>
      <c r="B1495" s="19">
        <f>IF(OUT!A815="", "", OUT!A815)</f>
        <v>13944</v>
      </c>
      <c r="C1495" s="8" t="str">
        <f>IF(OUT!D815="", "", OUT!D815)</f>
        <v>RM</v>
      </c>
      <c r="D1495" s="26"/>
      <c r="E1495" s="35" t="str">
        <f>IF(OUT!E815="", "", OUT!E815)</f>
        <v>51 CELL</v>
      </c>
      <c r="F1495" s="23" t="str">
        <f>IF(OUT!AE815="NEW", "✷", "")</f>
        <v>✷</v>
      </c>
      <c r="G1495" t="str">
        <f>IF(OUT!B815="", "", OUT!B815)</f>
        <v>IMPATIENS SUNPATIENS PETITE ORANGE</v>
      </c>
      <c r="H1495" s="20">
        <f>IF(AND($K$3=1,$K$4="N"),P1495,IF(AND($K$3=2,$K$4="N"),R1495,IF(AND($K$3=3,$K$4="N"),T1495,IF(AND($K$3=4,$K$4="N"),V1495,IF(AND($K$3=5,$K$4="N"),X1495,IF(AND($K$3=1,$K$4="Y"),Z1495,IF(AND($K$3=2,$K$4="Y"),AB1495,IF(AND($K$3=3,$K$4="Y"),AD1495,IF(AND($K$3=4,$K$4="Y"),AF1495,IF(AND($K$3=5,$K$4="Y"),AH1495,"FALSE"))))))))))</f>
        <v>1.2190000000000001</v>
      </c>
      <c r="I1495" s="21">
        <f>IF(AND($K$3=1,$K$4="N"),Q1495,IF(AND($K$3=2,$K$4="N"),S1495,IF(AND($K$3=3,$K$4="N"),U1495,IF(AND($K$3=4,$K$4="N"),W1495,IF(AND($K$3=5,$K$4="N"),Y1495,IF(AND($K$3=1,$K$4="Y"),AA1495,IF(AND($K$3=2,$K$4="Y"),AC1495,IF(AND($K$3=3,$K$4="Y"),AE1495,IF(AND($K$3=4,$K$4="Y"),AG1495,IF(AND($K$3=5,$K$4="Y"),AI1495,"FALSE"))))))))))</f>
        <v>62.16</v>
      </c>
      <c r="J1495" s="35" t="str">
        <f>IF(OUT!F815="", "", OUT!F815)</f>
        <v>STRIP TRAY</v>
      </c>
      <c r="K1495" s="8">
        <f>IF(OUT!P815="", "", OUT!P815)</f>
        <v>51</v>
      </c>
      <c r="L1495" s="8" t="str">
        <f>IF(OUT!AE815="", "", OUT!AE815)</f>
        <v>NEW</v>
      </c>
      <c r="M1495" s="8" t="str">
        <f>IF(OUT!AG815="", "", OUT!AG815)</f>
        <v>PAT</v>
      </c>
      <c r="N1495" s="8" t="str">
        <f>IF(OUT!AQ815="", "", OUT!AQ815)</f>
        <v/>
      </c>
      <c r="O1495" s="8" t="str">
        <f>IF(OUT!BO815="", "", OUT!BO815)</f>
        <v>T7</v>
      </c>
      <c r="P1495" s="9">
        <f>IF(OUT!N815="", "", OUT!N815)</f>
        <v>1.2190000000000001</v>
      </c>
      <c r="Q1495" s="10">
        <f>IF(OUT!O815="", "", OUT!O815)</f>
        <v>62.16</v>
      </c>
      <c r="R1495" s="9">
        <f>IF(PPG!H815="", "", PPG!H815)</f>
        <v>1.125</v>
      </c>
      <c r="S1495" s="10">
        <f>IF(PPG!I815="", "", PPG!I815)</f>
        <v>57.37</v>
      </c>
      <c r="T1495" s="9">
        <f>IF(PPG!J815="", "", PPG!J815)</f>
        <v>1.0680000000000001</v>
      </c>
      <c r="U1495" s="10">
        <f>IF(PPG!K815="", "", PPG!K815)</f>
        <v>54.46</v>
      </c>
      <c r="V1495" s="9">
        <f>IF(PPG!L815="", "", PPG!L815)</f>
        <v>1.0149999999999999</v>
      </c>
      <c r="W1495" s="10">
        <f>IF(PPG!M815="", "", PPG!M815)</f>
        <v>51.76</v>
      </c>
      <c r="X1495" s="9">
        <f>IF(PPG!N815="", "", PPG!N815)</f>
        <v>0.96399999999999997</v>
      </c>
      <c r="Y1495" s="10">
        <f>IF(PPG!O815="", "", PPG!O815)</f>
        <v>49.16</v>
      </c>
      <c r="Z1495" s="9">
        <f>IF(PPG!Q815="", "", PPG!Q815)</f>
        <v>1.153</v>
      </c>
      <c r="AA1495" s="10">
        <f>IF(PPG!R815="", "", PPG!R815)</f>
        <v>58.8</v>
      </c>
      <c r="AB1495" s="9">
        <f>IF(PPG!S815="", "", PPG!S815)</f>
        <v>1.125</v>
      </c>
      <c r="AC1495" s="10">
        <f>IF(PPG!T815="", "", PPG!T815)</f>
        <v>57.37</v>
      </c>
      <c r="AD1495" s="9">
        <f>IF(PPG!U815="", "", PPG!U815)</f>
        <v>1.0680000000000001</v>
      </c>
      <c r="AE1495" s="10">
        <f>IF(PPG!V815="", "", PPG!V815)</f>
        <v>54.46</v>
      </c>
      <c r="AF1495" s="9">
        <f>IF(PPG!W815="", "", PPG!W815)</f>
        <v>1.0149999999999999</v>
      </c>
      <c r="AG1495" s="10">
        <f>IF(PPG!X815="", "", PPG!X815)</f>
        <v>51.76</v>
      </c>
      <c r="AH1495" s="9">
        <f>IF(PPG!Y815="", "", PPG!Y815)</f>
        <v>0.96399999999999997</v>
      </c>
      <c r="AI1495" s="10">
        <f>IF(PPG!Z815="", "", PPG!Z815)</f>
        <v>49.16</v>
      </c>
      <c r="AJ1495" s="31" t="str">
        <f>IF(D1495&lt;&gt;"",D1495*I1495, "0.00")</f>
        <v>0.00</v>
      </c>
      <c r="AK1495" s="8" t="str">
        <f>IF(D1495&lt;&gt;"",D1495, "0")</f>
        <v>0</v>
      </c>
      <c r="AL1495" s="8" t="str">
        <f>IF(D1495&lt;&gt;"",D1495*K1495, "0")</f>
        <v>0</v>
      </c>
    </row>
    <row r="1496" spans="1:38">
      <c r="A1496" s="8">
        <f>IF(OUT!C816="", "", OUT!C816)</f>
        <v>727</v>
      </c>
      <c r="B1496" s="19">
        <f>IF(OUT!A816="", "", OUT!A816)</f>
        <v>13945</v>
      </c>
      <c r="C1496" s="8" t="str">
        <f>IF(OUT!D816="", "", OUT!D816)</f>
        <v>RM</v>
      </c>
      <c r="D1496" s="26"/>
      <c r="E1496" s="35" t="str">
        <f>IF(OUT!E816="", "", OUT!E816)</f>
        <v>51 CELL</v>
      </c>
      <c r="F1496" s="23" t="str">
        <f>IF(OUT!AE816="NEW", "✷", "")</f>
        <v>✷</v>
      </c>
      <c r="G1496" t="str">
        <f>IF(OUT!B816="", "", OUT!B816)</f>
        <v>IMPATIENS SUNPATIENS PETITE PURPLE</v>
      </c>
      <c r="H1496" s="20">
        <f>IF(AND($K$3=1,$K$4="N"),P1496,IF(AND($K$3=2,$K$4="N"),R1496,IF(AND($K$3=3,$K$4="N"),T1496,IF(AND($K$3=4,$K$4="N"),V1496,IF(AND($K$3=5,$K$4="N"),X1496,IF(AND($K$3=1,$K$4="Y"),Z1496,IF(AND($K$3=2,$K$4="Y"),AB1496,IF(AND($K$3=3,$K$4="Y"),AD1496,IF(AND($K$3=4,$K$4="Y"),AF1496,IF(AND($K$3=5,$K$4="Y"),AH1496,"FALSE"))))))))))</f>
        <v>1.2190000000000001</v>
      </c>
      <c r="I1496" s="21">
        <f>IF(AND($K$3=1,$K$4="N"),Q1496,IF(AND($K$3=2,$K$4="N"),S1496,IF(AND($K$3=3,$K$4="N"),U1496,IF(AND($K$3=4,$K$4="N"),W1496,IF(AND($K$3=5,$K$4="N"),Y1496,IF(AND($K$3=1,$K$4="Y"),AA1496,IF(AND($K$3=2,$K$4="Y"),AC1496,IF(AND($K$3=3,$K$4="Y"),AE1496,IF(AND($K$3=4,$K$4="Y"),AG1496,IF(AND($K$3=5,$K$4="Y"),AI1496,"FALSE"))))))))))</f>
        <v>62.16</v>
      </c>
      <c r="J1496" s="35" t="str">
        <f>IF(OUT!F816="", "", OUT!F816)</f>
        <v>STRIP TRAY</v>
      </c>
      <c r="K1496" s="8">
        <f>IF(OUT!P816="", "", OUT!P816)</f>
        <v>51</v>
      </c>
      <c r="L1496" s="8" t="str">
        <f>IF(OUT!AE816="", "", OUT!AE816)</f>
        <v>NEW</v>
      </c>
      <c r="M1496" s="8" t="str">
        <f>IF(OUT!AG816="", "", OUT!AG816)</f>
        <v>PAT</v>
      </c>
      <c r="N1496" s="8" t="str">
        <f>IF(OUT!AQ816="", "", OUT!AQ816)</f>
        <v/>
      </c>
      <c r="O1496" s="8" t="str">
        <f>IF(OUT!BO816="", "", OUT!BO816)</f>
        <v>T7</v>
      </c>
      <c r="P1496" s="9">
        <f>IF(OUT!N816="", "", OUT!N816)</f>
        <v>1.2190000000000001</v>
      </c>
      <c r="Q1496" s="10">
        <f>IF(OUT!O816="", "", OUT!O816)</f>
        <v>62.16</v>
      </c>
      <c r="R1496" s="9">
        <f>IF(PPG!H816="", "", PPG!H816)</f>
        <v>1.125</v>
      </c>
      <c r="S1496" s="10">
        <f>IF(PPG!I816="", "", PPG!I816)</f>
        <v>57.37</v>
      </c>
      <c r="T1496" s="9">
        <f>IF(PPG!J816="", "", PPG!J816)</f>
        <v>1.0680000000000001</v>
      </c>
      <c r="U1496" s="10">
        <f>IF(PPG!K816="", "", PPG!K816)</f>
        <v>54.46</v>
      </c>
      <c r="V1496" s="9">
        <f>IF(PPG!L816="", "", PPG!L816)</f>
        <v>1.0149999999999999</v>
      </c>
      <c r="W1496" s="10">
        <f>IF(PPG!M816="", "", PPG!M816)</f>
        <v>51.76</v>
      </c>
      <c r="X1496" s="9">
        <f>IF(PPG!N816="", "", PPG!N816)</f>
        <v>0.96399999999999997</v>
      </c>
      <c r="Y1496" s="10">
        <f>IF(PPG!O816="", "", PPG!O816)</f>
        <v>49.16</v>
      </c>
      <c r="Z1496" s="9">
        <f>IF(PPG!Q816="", "", PPG!Q816)</f>
        <v>1.153</v>
      </c>
      <c r="AA1496" s="10">
        <f>IF(PPG!R816="", "", PPG!R816)</f>
        <v>58.8</v>
      </c>
      <c r="AB1496" s="9">
        <f>IF(PPG!S816="", "", PPG!S816)</f>
        <v>1.125</v>
      </c>
      <c r="AC1496" s="10">
        <f>IF(PPG!T816="", "", PPG!T816)</f>
        <v>57.37</v>
      </c>
      <c r="AD1496" s="9">
        <f>IF(PPG!U816="", "", PPG!U816)</f>
        <v>1.0680000000000001</v>
      </c>
      <c r="AE1496" s="10">
        <f>IF(PPG!V816="", "", PPG!V816)</f>
        <v>54.46</v>
      </c>
      <c r="AF1496" s="9">
        <f>IF(PPG!W816="", "", PPG!W816)</f>
        <v>1.0149999999999999</v>
      </c>
      <c r="AG1496" s="10">
        <f>IF(PPG!X816="", "", PPG!X816)</f>
        <v>51.76</v>
      </c>
      <c r="AH1496" s="9">
        <f>IF(PPG!Y816="", "", PPG!Y816)</f>
        <v>0.96399999999999997</v>
      </c>
      <c r="AI1496" s="10">
        <f>IF(PPG!Z816="", "", PPG!Z816)</f>
        <v>49.16</v>
      </c>
      <c r="AJ1496" s="31" t="str">
        <f>IF(D1496&lt;&gt;"",D1496*I1496, "0.00")</f>
        <v>0.00</v>
      </c>
      <c r="AK1496" s="8" t="str">
        <f>IF(D1496&lt;&gt;"",D1496, "0")</f>
        <v>0</v>
      </c>
      <c r="AL1496" s="8" t="str">
        <f>IF(D1496&lt;&gt;"",D1496*K1496, "0")</f>
        <v>0</v>
      </c>
    </row>
    <row r="1497" spans="1:38">
      <c r="A1497" s="8">
        <f>IF(OUT!C817="", "", OUT!C817)</f>
        <v>727</v>
      </c>
      <c r="B1497" s="19">
        <f>IF(OUT!A817="", "", OUT!A817)</f>
        <v>13947</v>
      </c>
      <c r="C1497" s="8" t="str">
        <f>IF(OUT!D817="", "", OUT!D817)</f>
        <v>RM</v>
      </c>
      <c r="D1497" s="26"/>
      <c r="E1497" s="35" t="str">
        <f>IF(OUT!E817="", "", OUT!E817)</f>
        <v>51 CELL</v>
      </c>
      <c r="F1497" s="23" t="str">
        <f>IF(OUT!AE817="NEW", "✷", "")</f>
        <v>✷</v>
      </c>
      <c r="G1497" t="str">
        <f>IF(OUT!B817="", "", OUT!B817)</f>
        <v>IMPATIENS SUNPATIENS PETITE SCARLET RED</v>
      </c>
      <c r="H1497" s="20">
        <f>IF(AND($K$3=1,$K$4="N"),P1497,IF(AND($K$3=2,$K$4="N"),R1497,IF(AND($K$3=3,$K$4="N"),T1497,IF(AND($K$3=4,$K$4="N"),V1497,IF(AND($K$3=5,$K$4="N"),X1497,IF(AND($K$3=1,$K$4="Y"),Z1497,IF(AND($K$3=2,$K$4="Y"),AB1497,IF(AND($K$3=3,$K$4="Y"),AD1497,IF(AND($K$3=4,$K$4="Y"),AF1497,IF(AND($K$3=5,$K$4="Y"),AH1497,"FALSE"))))))))))</f>
        <v>1.2190000000000001</v>
      </c>
      <c r="I1497" s="21">
        <f>IF(AND($K$3=1,$K$4="N"),Q1497,IF(AND($K$3=2,$K$4="N"),S1497,IF(AND($K$3=3,$K$4="N"),U1497,IF(AND($K$3=4,$K$4="N"),W1497,IF(AND($K$3=5,$K$4="N"),Y1497,IF(AND($K$3=1,$K$4="Y"),AA1497,IF(AND($K$3=2,$K$4="Y"),AC1497,IF(AND($K$3=3,$K$4="Y"),AE1497,IF(AND($K$3=4,$K$4="Y"),AG1497,IF(AND($K$3=5,$K$4="Y"),AI1497,"FALSE"))))))))))</f>
        <v>62.16</v>
      </c>
      <c r="J1497" s="35" t="str">
        <f>IF(OUT!F817="", "", OUT!F817)</f>
        <v>STRIP TRAY</v>
      </c>
      <c r="K1497" s="8">
        <f>IF(OUT!P817="", "", OUT!P817)</f>
        <v>51</v>
      </c>
      <c r="L1497" s="8" t="str">
        <f>IF(OUT!AE817="", "", OUT!AE817)</f>
        <v>NEW</v>
      </c>
      <c r="M1497" s="8" t="str">
        <f>IF(OUT!AG817="", "", OUT!AG817)</f>
        <v>PAT</v>
      </c>
      <c r="N1497" s="8" t="str">
        <f>IF(OUT!AQ817="", "", OUT!AQ817)</f>
        <v/>
      </c>
      <c r="O1497" s="8" t="str">
        <f>IF(OUT!BO817="", "", OUT!BO817)</f>
        <v>T7</v>
      </c>
      <c r="P1497" s="9">
        <f>IF(OUT!N817="", "", OUT!N817)</f>
        <v>1.2190000000000001</v>
      </c>
      <c r="Q1497" s="10">
        <f>IF(OUT!O817="", "", OUT!O817)</f>
        <v>62.16</v>
      </c>
      <c r="R1497" s="9">
        <f>IF(PPG!H817="", "", PPG!H817)</f>
        <v>1.125</v>
      </c>
      <c r="S1497" s="10">
        <f>IF(PPG!I817="", "", PPG!I817)</f>
        <v>57.37</v>
      </c>
      <c r="T1497" s="9">
        <f>IF(PPG!J817="", "", PPG!J817)</f>
        <v>1.0680000000000001</v>
      </c>
      <c r="U1497" s="10">
        <f>IF(PPG!K817="", "", PPG!K817)</f>
        <v>54.46</v>
      </c>
      <c r="V1497" s="9">
        <f>IF(PPG!L817="", "", PPG!L817)</f>
        <v>1.0149999999999999</v>
      </c>
      <c r="W1497" s="10">
        <f>IF(PPG!M817="", "", PPG!M817)</f>
        <v>51.76</v>
      </c>
      <c r="X1497" s="9">
        <f>IF(PPG!N817="", "", PPG!N817)</f>
        <v>0.96399999999999997</v>
      </c>
      <c r="Y1497" s="10">
        <f>IF(PPG!O817="", "", PPG!O817)</f>
        <v>49.16</v>
      </c>
      <c r="Z1497" s="9">
        <f>IF(PPG!Q817="", "", PPG!Q817)</f>
        <v>1.153</v>
      </c>
      <c r="AA1497" s="10">
        <f>IF(PPG!R817="", "", PPG!R817)</f>
        <v>58.8</v>
      </c>
      <c r="AB1497" s="9">
        <f>IF(PPG!S817="", "", PPG!S817)</f>
        <v>1.125</v>
      </c>
      <c r="AC1497" s="10">
        <f>IF(PPG!T817="", "", PPG!T817)</f>
        <v>57.37</v>
      </c>
      <c r="AD1497" s="9">
        <f>IF(PPG!U817="", "", PPG!U817)</f>
        <v>1.0680000000000001</v>
      </c>
      <c r="AE1497" s="10">
        <f>IF(PPG!V817="", "", PPG!V817)</f>
        <v>54.46</v>
      </c>
      <c r="AF1497" s="9">
        <f>IF(PPG!W817="", "", PPG!W817)</f>
        <v>1.0149999999999999</v>
      </c>
      <c r="AG1497" s="10">
        <f>IF(PPG!X817="", "", PPG!X817)</f>
        <v>51.76</v>
      </c>
      <c r="AH1497" s="9">
        <f>IF(PPG!Y817="", "", PPG!Y817)</f>
        <v>0.96399999999999997</v>
      </c>
      <c r="AI1497" s="10">
        <f>IF(PPG!Z817="", "", PPG!Z817)</f>
        <v>49.16</v>
      </c>
      <c r="AJ1497" s="31" t="str">
        <f>IF(D1497&lt;&gt;"",D1497*I1497, "0.00")</f>
        <v>0.00</v>
      </c>
      <c r="AK1497" s="8" t="str">
        <f>IF(D1497&lt;&gt;"",D1497, "0")</f>
        <v>0</v>
      </c>
      <c r="AL1497" s="8" t="str">
        <f>IF(D1497&lt;&gt;"",D1497*K1497, "0")</f>
        <v>0</v>
      </c>
    </row>
    <row r="1498" spans="1:38">
      <c r="A1498" s="8">
        <f>IF(OUT!C1068="", "", OUT!C1068)</f>
        <v>727</v>
      </c>
      <c r="B1498" s="19">
        <f>IF(OUT!A1068="", "", OUT!A1068)</f>
        <v>41184</v>
      </c>
      <c r="C1498" s="8" t="str">
        <f>IF(OUT!D1068="", "", OUT!D1068)</f>
        <v>RM</v>
      </c>
      <c r="D1498" s="26"/>
      <c r="E1498" s="35" t="str">
        <f>IF(OUT!E1068="", "", OUT!E1068)</f>
        <v>51 CELL</v>
      </c>
      <c r="F1498" s="23" t="str">
        <f>IF(OUT!AE1068="NEW", "✷", "")</f>
        <v/>
      </c>
      <c r="G1498" t="str">
        <f>IF(OUT!B1068="", "", OUT!B1068)</f>
        <v>IMPATIENS SUNPATIENS VIGOROUS LAVENDER SPLASH</v>
      </c>
      <c r="H1498" s="20">
        <f>IF(AND($K$3=1,$K$4="N"),P1498,IF(AND($K$3=2,$K$4="N"),R1498,IF(AND($K$3=3,$K$4="N"),T1498,IF(AND($K$3=4,$K$4="N"),V1498,IF(AND($K$3=5,$K$4="N"),X1498,IF(AND($K$3=1,$K$4="Y"),Z1498,IF(AND($K$3=2,$K$4="Y"),AB1498,IF(AND($K$3=3,$K$4="Y"),AD1498,IF(AND($K$3=4,$K$4="Y"),AF1498,IF(AND($K$3=5,$K$4="Y"),AH1498,"FALSE"))))))))))</f>
        <v>1.21</v>
      </c>
      <c r="I1498" s="21">
        <f>IF(AND($K$3=1,$K$4="N"),Q1498,IF(AND($K$3=2,$K$4="N"),S1498,IF(AND($K$3=3,$K$4="N"),U1498,IF(AND($K$3=4,$K$4="N"),W1498,IF(AND($K$3=5,$K$4="N"),Y1498,IF(AND($K$3=1,$K$4="Y"),AA1498,IF(AND($K$3=2,$K$4="Y"),AC1498,IF(AND($K$3=3,$K$4="Y"),AE1498,IF(AND($K$3=4,$K$4="Y"),AG1498,IF(AND($K$3=5,$K$4="Y"),AI1498,"FALSE"))))))))))</f>
        <v>61.71</v>
      </c>
      <c r="J1498" s="35" t="str">
        <f>IF(OUT!F1068="", "", OUT!F1068)</f>
        <v>STRIP TRAY</v>
      </c>
      <c r="K1498" s="8">
        <f>IF(OUT!P1068="", "", OUT!P1068)</f>
        <v>51</v>
      </c>
      <c r="L1498" s="8" t="str">
        <f>IF(OUT!AE1068="", "", OUT!AE1068)</f>
        <v/>
      </c>
      <c r="M1498" s="8" t="str">
        <f>IF(OUT!AG1068="", "", OUT!AG1068)</f>
        <v>PAT</v>
      </c>
      <c r="N1498" s="8" t="str">
        <f>IF(OUT!AQ1068="", "", OUT!AQ1068)</f>
        <v/>
      </c>
      <c r="O1498" s="8" t="str">
        <f>IF(OUT!BO1068="", "", OUT!BO1068)</f>
        <v>T7</v>
      </c>
      <c r="P1498" s="9">
        <f>IF(OUT!N1068="", "", OUT!N1068)</f>
        <v>1.21</v>
      </c>
      <c r="Q1498" s="10">
        <f>IF(OUT!O1068="", "", OUT!O1068)</f>
        <v>61.71</v>
      </c>
      <c r="R1498" s="9">
        <f>IF(PPG!H1068="", "", PPG!H1068)</f>
        <v>1.117</v>
      </c>
      <c r="S1498" s="10">
        <f>IF(PPG!I1068="", "", PPG!I1068)</f>
        <v>56.96</v>
      </c>
      <c r="T1498" s="9">
        <f>IF(PPG!J1068="", "", PPG!J1068)</f>
        <v>1.06</v>
      </c>
      <c r="U1498" s="10">
        <f>IF(PPG!K1068="", "", PPG!K1068)</f>
        <v>54.06</v>
      </c>
      <c r="V1498" s="9">
        <f>IF(PPG!L1068="", "", PPG!L1068)</f>
        <v>1.0069999999999999</v>
      </c>
      <c r="W1498" s="10">
        <f>IF(PPG!M1068="", "", PPG!M1068)</f>
        <v>51.35</v>
      </c>
      <c r="X1498" s="9">
        <f>IF(PPG!N1068="", "", PPG!N1068)</f>
        <v>0.95699999999999996</v>
      </c>
      <c r="Y1498" s="10">
        <f>IF(PPG!O1068="", "", PPG!O1068)</f>
        <v>48.8</v>
      </c>
      <c r="Z1498" s="9">
        <f>IF(PPG!Q1068="", "", PPG!Q1068)</f>
        <v>1.145</v>
      </c>
      <c r="AA1498" s="10">
        <f>IF(PPG!R1068="", "", PPG!R1068)</f>
        <v>58.39</v>
      </c>
      <c r="AB1498" s="9">
        <f>IF(PPG!S1068="", "", PPG!S1068)</f>
        <v>1.117</v>
      </c>
      <c r="AC1498" s="10">
        <f>IF(PPG!T1068="", "", PPG!T1068)</f>
        <v>56.96</v>
      </c>
      <c r="AD1498" s="9">
        <f>IF(PPG!U1068="", "", PPG!U1068)</f>
        <v>1.06</v>
      </c>
      <c r="AE1498" s="10">
        <f>IF(PPG!V1068="", "", PPG!V1068)</f>
        <v>54.06</v>
      </c>
      <c r="AF1498" s="9">
        <f>IF(PPG!W1068="", "", PPG!W1068)</f>
        <v>1.0069999999999999</v>
      </c>
      <c r="AG1498" s="10">
        <f>IF(PPG!X1068="", "", PPG!X1068)</f>
        <v>51.35</v>
      </c>
      <c r="AH1498" s="9">
        <f>IF(PPG!Y1068="", "", PPG!Y1068)</f>
        <v>0.95699999999999996</v>
      </c>
      <c r="AI1498" s="10">
        <f>IF(PPG!Z1068="", "", PPG!Z1068)</f>
        <v>48.8</v>
      </c>
      <c r="AJ1498" s="31" t="str">
        <f>IF(D1498&lt;&gt;"",D1498*I1498, "0.00")</f>
        <v>0.00</v>
      </c>
      <c r="AK1498" s="8" t="str">
        <f>IF(D1498&lt;&gt;"",D1498, "0")</f>
        <v>0</v>
      </c>
      <c r="AL1498" s="8" t="str">
        <f>IF(D1498&lt;&gt;"",D1498*K1498, "0")</f>
        <v>0</v>
      </c>
    </row>
    <row r="1499" spans="1:38">
      <c r="A1499" s="8">
        <f>IF(OUT!C1645="", "", OUT!C1645)</f>
        <v>727</v>
      </c>
      <c r="B1499" s="19">
        <f>IF(OUT!A1645="", "", OUT!A1645)</f>
        <v>76787</v>
      </c>
      <c r="C1499" s="8" t="str">
        <f>IF(OUT!D1645="", "", OUT!D1645)</f>
        <v>RM</v>
      </c>
      <c r="D1499" s="26"/>
      <c r="E1499" s="35" t="str">
        <f>IF(OUT!E1645="", "", OUT!E1645)</f>
        <v>51 CELL</v>
      </c>
      <c r="F1499" s="23" t="str">
        <f>IF(OUT!AE1645="NEW", "✷", "")</f>
        <v/>
      </c>
      <c r="G1499" t="str">
        <f>IF(OUT!B1645="", "", OUT!B1645)</f>
        <v>IMPATIENS SUNPATIENS VIGOROUS ORANGE</v>
      </c>
      <c r="H1499" s="20">
        <f>IF(AND($K$3=1,$K$4="N"),P1499,IF(AND($K$3=2,$K$4="N"),R1499,IF(AND($K$3=3,$K$4="N"),T1499,IF(AND($K$3=4,$K$4="N"),V1499,IF(AND($K$3=5,$K$4="N"),X1499,IF(AND($K$3=1,$K$4="Y"),Z1499,IF(AND($K$3=2,$K$4="Y"),AB1499,IF(AND($K$3=3,$K$4="Y"),AD1499,IF(AND($K$3=4,$K$4="Y"),AF1499,IF(AND($K$3=5,$K$4="Y"),AH1499,"FALSE"))))))))))</f>
        <v>1.21</v>
      </c>
      <c r="I1499" s="21">
        <f>IF(AND($K$3=1,$K$4="N"),Q1499,IF(AND($K$3=2,$K$4="N"),S1499,IF(AND($K$3=3,$K$4="N"),U1499,IF(AND($K$3=4,$K$4="N"),W1499,IF(AND($K$3=5,$K$4="N"),Y1499,IF(AND($K$3=1,$K$4="Y"),AA1499,IF(AND($K$3=2,$K$4="Y"),AC1499,IF(AND($K$3=3,$K$4="Y"),AE1499,IF(AND($K$3=4,$K$4="Y"),AG1499,IF(AND($K$3=5,$K$4="Y"),AI1499,"FALSE"))))))))))</f>
        <v>61.71</v>
      </c>
      <c r="J1499" s="35" t="str">
        <f>IF(OUT!F1645="", "", OUT!F1645)</f>
        <v>STRIP TRAY</v>
      </c>
      <c r="K1499" s="8">
        <f>IF(OUT!P1645="", "", OUT!P1645)</f>
        <v>51</v>
      </c>
      <c r="L1499" s="8" t="str">
        <f>IF(OUT!AE1645="", "", OUT!AE1645)</f>
        <v/>
      </c>
      <c r="M1499" s="8" t="str">
        <f>IF(OUT!AG1645="", "", OUT!AG1645)</f>
        <v>PAT</v>
      </c>
      <c r="N1499" s="8" t="str">
        <f>IF(OUT!AQ1645="", "", OUT!AQ1645)</f>
        <v/>
      </c>
      <c r="O1499" s="8" t="str">
        <f>IF(OUT!BO1645="", "", OUT!BO1645)</f>
        <v>T7</v>
      </c>
      <c r="P1499" s="9">
        <f>IF(OUT!N1645="", "", OUT!N1645)</f>
        <v>1.21</v>
      </c>
      <c r="Q1499" s="10">
        <f>IF(OUT!O1645="", "", OUT!O1645)</f>
        <v>61.71</v>
      </c>
      <c r="R1499" s="9">
        <f>IF(PPG!H1645="", "", PPG!H1645)</f>
        <v>1.117</v>
      </c>
      <c r="S1499" s="10">
        <f>IF(PPG!I1645="", "", PPG!I1645)</f>
        <v>56.96</v>
      </c>
      <c r="T1499" s="9">
        <f>IF(PPG!J1645="", "", PPG!J1645)</f>
        <v>1.06</v>
      </c>
      <c r="U1499" s="10">
        <f>IF(PPG!K1645="", "", PPG!K1645)</f>
        <v>54.06</v>
      </c>
      <c r="V1499" s="9">
        <f>IF(PPG!L1645="", "", PPG!L1645)</f>
        <v>1.0069999999999999</v>
      </c>
      <c r="W1499" s="10">
        <f>IF(PPG!M1645="", "", PPG!M1645)</f>
        <v>51.35</v>
      </c>
      <c r="X1499" s="9">
        <f>IF(PPG!N1645="", "", PPG!N1645)</f>
        <v>0.95699999999999996</v>
      </c>
      <c r="Y1499" s="10">
        <f>IF(PPG!O1645="", "", PPG!O1645)</f>
        <v>48.8</v>
      </c>
      <c r="Z1499" s="9">
        <f>IF(PPG!Q1645="", "", PPG!Q1645)</f>
        <v>1.145</v>
      </c>
      <c r="AA1499" s="10">
        <f>IF(PPG!R1645="", "", PPG!R1645)</f>
        <v>58.39</v>
      </c>
      <c r="AB1499" s="9">
        <f>IF(PPG!S1645="", "", PPG!S1645)</f>
        <v>1.117</v>
      </c>
      <c r="AC1499" s="10">
        <f>IF(PPG!T1645="", "", PPG!T1645)</f>
        <v>56.96</v>
      </c>
      <c r="AD1499" s="9">
        <f>IF(PPG!U1645="", "", PPG!U1645)</f>
        <v>1.06</v>
      </c>
      <c r="AE1499" s="10">
        <f>IF(PPG!V1645="", "", PPG!V1645)</f>
        <v>54.06</v>
      </c>
      <c r="AF1499" s="9">
        <f>IF(PPG!W1645="", "", PPG!W1645)</f>
        <v>1.0069999999999999</v>
      </c>
      <c r="AG1499" s="10">
        <f>IF(PPG!X1645="", "", PPG!X1645)</f>
        <v>51.35</v>
      </c>
      <c r="AH1499" s="9">
        <f>IF(PPG!Y1645="", "", PPG!Y1645)</f>
        <v>0.95699999999999996</v>
      </c>
      <c r="AI1499" s="10">
        <f>IF(PPG!Z1645="", "", PPG!Z1645)</f>
        <v>48.8</v>
      </c>
      <c r="AJ1499" s="31" t="str">
        <f>IF(D1499&lt;&gt;"",D1499*I1499, "0.00")</f>
        <v>0.00</v>
      </c>
      <c r="AK1499" s="8" t="str">
        <f>IF(D1499&lt;&gt;"",D1499, "0")</f>
        <v>0</v>
      </c>
      <c r="AL1499" s="8" t="str">
        <f>IF(D1499&lt;&gt;"",D1499*K1499, "0")</f>
        <v>0</v>
      </c>
    </row>
    <row r="1500" spans="1:38">
      <c r="A1500" s="8">
        <f>IF(OUT!C2277="", "", OUT!C2277)</f>
        <v>727</v>
      </c>
      <c r="B1500" s="19">
        <f>IF(OUT!A2277="", "", OUT!A2277)</f>
        <v>90420</v>
      </c>
      <c r="C1500" s="8" t="str">
        <f>IF(OUT!D2277="", "", OUT!D2277)</f>
        <v>RM</v>
      </c>
      <c r="D1500" s="26"/>
      <c r="E1500" s="35" t="str">
        <f>IF(OUT!E2277="", "", OUT!E2277)</f>
        <v>51 CELL</v>
      </c>
      <c r="F1500" s="23" t="str">
        <f>IF(OUT!AE2277="NEW", "✷", "")</f>
        <v/>
      </c>
      <c r="G1500" t="str">
        <f>IF(OUT!B2277="", "", OUT!B2277)</f>
        <v>IMPATIENS SUNPATIENS VIGOROUS ORCHID</v>
      </c>
      <c r="H1500" s="20">
        <f>IF(AND($K$3=1,$K$4="N"),P1500,IF(AND($K$3=2,$K$4="N"),R1500,IF(AND($K$3=3,$K$4="N"),T1500,IF(AND($K$3=4,$K$4="N"),V1500,IF(AND($K$3=5,$K$4="N"),X1500,IF(AND($K$3=1,$K$4="Y"),Z1500,IF(AND($K$3=2,$K$4="Y"),AB1500,IF(AND($K$3=3,$K$4="Y"),AD1500,IF(AND($K$3=4,$K$4="Y"),AF1500,IF(AND($K$3=5,$K$4="Y"),AH1500,"FALSE"))))))))))</f>
        <v>1.21</v>
      </c>
      <c r="I1500" s="21">
        <f>IF(AND($K$3=1,$K$4="N"),Q1500,IF(AND($K$3=2,$K$4="N"),S1500,IF(AND($K$3=3,$K$4="N"),U1500,IF(AND($K$3=4,$K$4="N"),W1500,IF(AND($K$3=5,$K$4="N"),Y1500,IF(AND($K$3=1,$K$4="Y"),AA1500,IF(AND($K$3=2,$K$4="Y"),AC1500,IF(AND($K$3=3,$K$4="Y"),AE1500,IF(AND($K$3=4,$K$4="Y"),AG1500,IF(AND($K$3=5,$K$4="Y"),AI1500,"FALSE"))))))))))</f>
        <v>61.71</v>
      </c>
      <c r="J1500" s="35" t="str">
        <f>IF(OUT!F2277="", "", OUT!F2277)</f>
        <v>STRIP TRAY</v>
      </c>
      <c r="K1500" s="8">
        <f>IF(OUT!P2277="", "", OUT!P2277)</f>
        <v>51</v>
      </c>
      <c r="L1500" s="8" t="str">
        <f>IF(OUT!AE2277="", "", OUT!AE2277)</f>
        <v/>
      </c>
      <c r="M1500" s="8" t="str">
        <f>IF(OUT!AG2277="", "", OUT!AG2277)</f>
        <v>PAT</v>
      </c>
      <c r="N1500" s="8" t="str">
        <f>IF(OUT!AQ2277="", "", OUT!AQ2277)</f>
        <v/>
      </c>
      <c r="O1500" s="8" t="str">
        <f>IF(OUT!BO2277="", "", OUT!BO2277)</f>
        <v>T7</v>
      </c>
      <c r="P1500" s="9">
        <f>IF(OUT!N2277="", "", OUT!N2277)</f>
        <v>1.21</v>
      </c>
      <c r="Q1500" s="10">
        <f>IF(OUT!O2277="", "", OUT!O2277)</f>
        <v>61.71</v>
      </c>
      <c r="R1500" s="9">
        <f>IF(PPG!H2277="", "", PPG!H2277)</f>
        <v>1.117</v>
      </c>
      <c r="S1500" s="10">
        <f>IF(PPG!I2277="", "", PPG!I2277)</f>
        <v>56.96</v>
      </c>
      <c r="T1500" s="9">
        <f>IF(PPG!J2277="", "", PPG!J2277)</f>
        <v>1.06</v>
      </c>
      <c r="U1500" s="10">
        <f>IF(PPG!K2277="", "", PPG!K2277)</f>
        <v>54.06</v>
      </c>
      <c r="V1500" s="9">
        <f>IF(PPG!L2277="", "", PPG!L2277)</f>
        <v>1.0069999999999999</v>
      </c>
      <c r="W1500" s="10">
        <f>IF(PPG!M2277="", "", PPG!M2277)</f>
        <v>51.35</v>
      </c>
      <c r="X1500" s="9">
        <f>IF(PPG!N2277="", "", PPG!N2277)</f>
        <v>0.95699999999999996</v>
      </c>
      <c r="Y1500" s="10">
        <f>IF(PPG!O2277="", "", PPG!O2277)</f>
        <v>48.8</v>
      </c>
      <c r="Z1500" s="9">
        <f>IF(PPG!Q2277="", "", PPG!Q2277)</f>
        <v>1.145</v>
      </c>
      <c r="AA1500" s="10">
        <f>IF(PPG!R2277="", "", PPG!R2277)</f>
        <v>58.39</v>
      </c>
      <c r="AB1500" s="9">
        <f>IF(PPG!S2277="", "", PPG!S2277)</f>
        <v>1.117</v>
      </c>
      <c r="AC1500" s="10">
        <f>IF(PPG!T2277="", "", PPG!T2277)</f>
        <v>56.96</v>
      </c>
      <c r="AD1500" s="9">
        <f>IF(PPG!U2277="", "", PPG!U2277)</f>
        <v>1.06</v>
      </c>
      <c r="AE1500" s="10">
        <f>IF(PPG!V2277="", "", PPG!V2277)</f>
        <v>54.06</v>
      </c>
      <c r="AF1500" s="9">
        <f>IF(PPG!W2277="", "", PPG!W2277)</f>
        <v>1.0069999999999999</v>
      </c>
      <c r="AG1500" s="10">
        <f>IF(PPG!X2277="", "", PPG!X2277)</f>
        <v>51.35</v>
      </c>
      <c r="AH1500" s="9">
        <f>IF(PPG!Y2277="", "", PPG!Y2277)</f>
        <v>0.95699999999999996</v>
      </c>
      <c r="AI1500" s="10">
        <f>IF(PPG!Z2277="", "", PPG!Z2277)</f>
        <v>48.8</v>
      </c>
      <c r="AJ1500" s="31" t="str">
        <f>IF(D1500&lt;&gt;"",D1500*I1500, "0.00")</f>
        <v>0.00</v>
      </c>
      <c r="AK1500" s="8" t="str">
        <f>IF(D1500&lt;&gt;"",D1500, "0")</f>
        <v>0</v>
      </c>
      <c r="AL1500" s="8" t="str">
        <f>IF(D1500&lt;&gt;"",D1500*K1500, "0")</f>
        <v>0</v>
      </c>
    </row>
    <row r="1501" spans="1:38">
      <c r="A1501" s="8">
        <f>IF(OUT!C2762="", "", OUT!C2762)</f>
        <v>727</v>
      </c>
      <c r="B1501" s="19">
        <f>IF(OUT!A2762="", "", OUT!A2762)</f>
        <v>96499</v>
      </c>
      <c r="C1501" s="8" t="str">
        <f>IF(OUT!D2762="", "", OUT!D2762)</f>
        <v>RM</v>
      </c>
      <c r="D1501" s="26"/>
      <c r="E1501" s="35" t="str">
        <f>IF(OUT!E2762="", "", OUT!E2762)</f>
        <v>51 CELL</v>
      </c>
      <c r="F1501" s="23" t="str">
        <f>IF(OUT!AE2762="NEW", "✷", "")</f>
        <v/>
      </c>
      <c r="G1501" t="str">
        <f>IF(OUT!B2762="", "", OUT!B2762)</f>
        <v>IMPATIENS SUNPATIENS VIGOROUS PEACH CANDY</v>
      </c>
      <c r="H1501" s="20">
        <f>IF(AND($K$3=1,$K$4="N"),P1501,IF(AND($K$3=2,$K$4="N"),R1501,IF(AND($K$3=3,$K$4="N"),T1501,IF(AND($K$3=4,$K$4="N"),V1501,IF(AND($K$3=5,$K$4="N"),X1501,IF(AND($K$3=1,$K$4="Y"),Z1501,IF(AND($K$3=2,$K$4="Y"),AB1501,IF(AND($K$3=3,$K$4="Y"),AD1501,IF(AND($K$3=4,$K$4="Y"),AF1501,IF(AND($K$3=5,$K$4="Y"),AH1501,"FALSE"))))))))))</f>
        <v>1.21</v>
      </c>
      <c r="I1501" s="21">
        <f>IF(AND($K$3=1,$K$4="N"),Q1501,IF(AND($K$3=2,$K$4="N"),S1501,IF(AND($K$3=3,$K$4="N"),U1501,IF(AND($K$3=4,$K$4="N"),W1501,IF(AND($K$3=5,$K$4="N"),Y1501,IF(AND($K$3=1,$K$4="Y"),AA1501,IF(AND($K$3=2,$K$4="Y"),AC1501,IF(AND($K$3=3,$K$4="Y"),AE1501,IF(AND($K$3=4,$K$4="Y"),AG1501,IF(AND($K$3=5,$K$4="Y"),AI1501,"FALSE"))))))))))</f>
        <v>61.71</v>
      </c>
      <c r="J1501" s="35" t="str">
        <f>IF(OUT!F2762="", "", OUT!F2762)</f>
        <v>STRIP TRAY</v>
      </c>
      <c r="K1501" s="8">
        <f>IF(OUT!P2762="", "", OUT!P2762)</f>
        <v>51</v>
      </c>
      <c r="L1501" s="8" t="str">
        <f>IF(OUT!AE2762="", "", OUT!AE2762)</f>
        <v/>
      </c>
      <c r="M1501" s="8" t="str">
        <f>IF(OUT!AG2762="", "", OUT!AG2762)</f>
        <v>PAT</v>
      </c>
      <c r="N1501" s="8" t="str">
        <f>IF(OUT!AQ2762="", "", OUT!AQ2762)</f>
        <v/>
      </c>
      <c r="O1501" s="8" t="str">
        <f>IF(OUT!BO2762="", "", OUT!BO2762)</f>
        <v>T7</v>
      </c>
      <c r="P1501" s="9">
        <f>IF(OUT!N2762="", "", OUT!N2762)</f>
        <v>1.21</v>
      </c>
      <c r="Q1501" s="10">
        <f>IF(OUT!O2762="", "", OUT!O2762)</f>
        <v>61.71</v>
      </c>
      <c r="R1501" s="9">
        <f>IF(PPG!H2762="", "", PPG!H2762)</f>
        <v>1.117</v>
      </c>
      <c r="S1501" s="10">
        <f>IF(PPG!I2762="", "", PPG!I2762)</f>
        <v>56.96</v>
      </c>
      <c r="T1501" s="9">
        <f>IF(PPG!J2762="", "", PPG!J2762)</f>
        <v>1.06</v>
      </c>
      <c r="U1501" s="10">
        <f>IF(PPG!K2762="", "", PPG!K2762)</f>
        <v>54.06</v>
      </c>
      <c r="V1501" s="9">
        <f>IF(PPG!L2762="", "", PPG!L2762)</f>
        <v>1.0069999999999999</v>
      </c>
      <c r="W1501" s="10">
        <f>IF(PPG!M2762="", "", PPG!M2762)</f>
        <v>51.35</v>
      </c>
      <c r="X1501" s="9">
        <f>IF(PPG!N2762="", "", PPG!N2762)</f>
        <v>0.95699999999999996</v>
      </c>
      <c r="Y1501" s="10">
        <f>IF(PPG!O2762="", "", PPG!O2762)</f>
        <v>48.8</v>
      </c>
      <c r="Z1501" s="9">
        <f>IF(PPG!Q2762="", "", PPG!Q2762)</f>
        <v>1.145</v>
      </c>
      <c r="AA1501" s="10">
        <f>IF(PPG!R2762="", "", PPG!R2762)</f>
        <v>58.39</v>
      </c>
      <c r="AB1501" s="9">
        <f>IF(PPG!S2762="", "", PPG!S2762)</f>
        <v>1.117</v>
      </c>
      <c r="AC1501" s="10">
        <f>IF(PPG!T2762="", "", PPG!T2762)</f>
        <v>56.96</v>
      </c>
      <c r="AD1501" s="9">
        <f>IF(PPG!U2762="", "", PPG!U2762)</f>
        <v>1.06</v>
      </c>
      <c r="AE1501" s="10">
        <f>IF(PPG!V2762="", "", PPG!V2762)</f>
        <v>54.06</v>
      </c>
      <c r="AF1501" s="9">
        <f>IF(PPG!W2762="", "", PPG!W2762)</f>
        <v>1.0069999999999999</v>
      </c>
      <c r="AG1501" s="10">
        <f>IF(PPG!X2762="", "", PPG!X2762)</f>
        <v>51.35</v>
      </c>
      <c r="AH1501" s="9">
        <f>IF(PPG!Y2762="", "", PPG!Y2762)</f>
        <v>0.95699999999999996</v>
      </c>
      <c r="AI1501" s="10">
        <f>IF(PPG!Z2762="", "", PPG!Z2762)</f>
        <v>48.8</v>
      </c>
      <c r="AJ1501" s="31" t="str">
        <f>IF(D1501&lt;&gt;"",D1501*I1501, "0.00")</f>
        <v>0.00</v>
      </c>
      <c r="AK1501" s="8" t="str">
        <f>IF(D1501&lt;&gt;"",D1501, "0")</f>
        <v>0</v>
      </c>
      <c r="AL1501" s="8" t="str">
        <f>IF(D1501&lt;&gt;"",D1501*K1501, "0")</f>
        <v>0</v>
      </c>
    </row>
    <row r="1502" spans="1:38">
      <c r="A1502" s="8">
        <f>IF(OUT!C1491="", "", OUT!C1491)</f>
        <v>727</v>
      </c>
      <c r="B1502" s="19">
        <f>IF(OUT!A1491="", "", OUT!A1491)</f>
        <v>71761</v>
      </c>
      <c r="C1502" s="8" t="str">
        <f>IF(OUT!D1491="", "", OUT!D1491)</f>
        <v>RM</v>
      </c>
      <c r="D1502" s="26"/>
      <c r="E1502" s="35" t="str">
        <f>IF(OUT!E1491="", "", OUT!E1491)</f>
        <v>51 CELL</v>
      </c>
      <c r="F1502" s="23" t="str">
        <f>IF(OUT!AE1491="NEW", "✷", "")</f>
        <v/>
      </c>
      <c r="G1502" t="str">
        <f>IF(OUT!B1491="", "", OUT!B1491)</f>
        <v>IMPATIENS SUNPATIENS VIGOROUS PINK KISS (WAS SPREADING)</v>
      </c>
      <c r="H1502" s="20">
        <f>IF(AND($K$3=1,$K$4="N"),P1502,IF(AND($K$3=2,$K$4="N"),R1502,IF(AND($K$3=3,$K$4="N"),T1502,IF(AND($K$3=4,$K$4="N"),V1502,IF(AND($K$3=5,$K$4="N"),X1502,IF(AND($K$3=1,$K$4="Y"),Z1502,IF(AND($K$3=2,$K$4="Y"),AB1502,IF(AND($K$3=3,$K$4="Y"),AD1502,IF(AND($K$3=4,$K$4="Y"),AF1502,IF(AND($K$3=5,$K$4="Y"),AH1502,"FALSE"))))))))))</f>
        <v>1.21</v>
      </c>
      <c r="I1502" s="21">
        <f>IF(AND($K$3=1,$K$4="N"),Q1502,IF(AND($K$3=2,$K$4="N"),S1502,IF(AND($K$3=3,$K$4="N"),U1502,IF(AND($K$3=4,$K$4="N"),W1502,IF(AND($K$3=5,$K$4="N"),Y1502,IF(AND($K$3=1,$K$4="Y"),AA1502,IF(AND($K$3=2,$K$4="Y"),AC1502,IF(AND($K$3=3,$K$4="Y"),AE1502,IF(AND($K$3=4,$K$4="Y"),AG1502,IF(AND($K$3=5,$K$4="Y"),AI1502,"FALSE"))))))))))</f>
        <v>61.71</v>
      </c>
      <c r="J1502" s="35" t="str">
        <f>IF(OUT!F1491="", "", OUT!F1491)</f>
        <v>STRIP TRAY</v>
      </c>
      <c r="K1502" s="8">
        <f>IF(OUT!P1491="", "", OUT!P1491)</f>
        <v>51</v>
      </c>
      <c r="L1502" s="8" t="str">
        <f>IF(OUT!AE1491="", "", OUT!AE1491)</f>
        <v/>
      </c>
      <c r="M1502" s="8" t="str">
        <f>IF(OUT!AG1491="", "", OUT!AG1491)</f>
        <v>PAT</v>
      </c>
      <c r="N1502" s="8" t="str">
        <f>IF(OUT!AQ1491="", "", OUT!AQ1491)</f>
        <v/>
      </c>
      <c r="O1502" s="8" t="str">
        <f>IF(OUT!BO1491="", "", OUT!BO1491)</f>
        <v>T7</v>
      </c>
      <c r="P1502" s="9">
        <f>IF(OUT!N1491="", "", OUT!N1491)</f>
        <v>1.21</v>
      </c>
      <c r="Q1502" s="10">
        <f>IF(OUT!O1491="", "", OUT!O1491)</f>
        <v>61.71</v>
      </c>
      <c r="R1502" s="9">
        <f>IF(PPG!H1491="", "", PPG!H1491)</f>
        <v>1.117</v>
      </c>
      <c r="S1502" s="10">
        <f>IF(PPG!I1491="", "", PPG!I1491)</f>
        <v>56.96</v>
      </c>
      <c r="T1502" s="9">
        <f>IF(PPG!J1491="", "", PPG!J1491)</f>
        <v>1.06</v>
      </c>
      <c r="U1502" s="10">
        <f>IF(PPG!K1491="", "", PPG!K1491)</f>
        <v>54.06</v>
      </c>
      <c r="V1502" s="9">
        <f>IF(PPG!L1491="", "", PPG!L1491)</f>
        <v>1.0069999999999999</v>
      </c>
      <c r="W1502" s="10">
        <f>IF(PPG!M1491="", "", PPG!M1491)</f>
        <v>51.35</v>
      </c>
      <c r="X1502" s="9">
        <f>IF(PPG!N1491="", "", PPG!N1491)</f>
        <v>0.95699999999999996</v>
      </c>
      <c r="Y1502" s="10">
        <f>IF(PPG!O1491="", "", PPG!O1491)</f>
        <v>48.8</v>
      </c>
      <c r="Z1502" s="9">
        <f>IF(PPG!Q1491="", "", PPG!Q1491)</f>
        <v>1.145</v>
      </c>
      <c r="AA1502" s="10">
        <f>IF(PPG!R1491="", "", PPG!R1491)</f>
        <v>58.39</v>
      </c>
      <c r="AB1502" s="9">
        <f>IF(PPG!S1491="", "", PPG!S1491)</f>
        <v>1.117</v>
      </c>
      <c r="AC1502" s="10">
        <f>IF(PPG!T1491="", "", PPG!T1491)</f>
        <v>56.96</v>
      </c>
      <c r="AD1502" s="9">
        <f>IF(PPG!U1491="", "", PPG!U1491)</f>
        <v>1.06</v>
      </c>
      <c r="AE1502" s="10">
        <f>IF(PPG!V1491="", "", PPG!V1491)</f>
        <v>54.06</v>
      </c>
      <c r="AF1502" s="9">
        <f>IF(PPG!W1491="", "", PPG!W1491)</f>
        <v>1.0069999999999999</v>
      </c>
      <c r="AG1502" s="10">
        <f>IF(PPG!X1491="", "", PPG!X1491)</f>
        <v>51.35</v>
      </c>
      <c r="AH1502" s="9">
        <f>IF(PPG!Y1491="", "", PPG!Y1491)</f>
        <v>0.95699999999999996</v>
      </c>
      <c r="AI1502" s="10">
        <f>IF(PPG!Z1491="", "", PPG!Z1491)</f>
        <v>48.8</v>
      </c>
      <c r="AJ1502" s="31" t="str">
        <f>IF(D1502&lt;&gt;"",D1502*I1502, "0.00")</f>
        <v>0.00</v>
      </c>
      <c r="AK1502" s="8" t="str">
        <f>IF(D1502&lt;&gt;"",D1502, "0")</f>
        <v>0</v>
      </c>
      <c r="AL1502" s="8" t="str">
        <f>IF(D1502&lt;&gt;"",D1502*K1502, "0")</f>
        <v>0</v>
      </c>
    </row>
    <row r="1503" spans="1:38">
      <c r="A1503" s="8">
        <f>IF(OUT!C2763="", "", OUT!C2763)</f>
        <v>727</v>
      </c>
      <c r="B1503" s="19">
        <f>IF(OUT!A2763="", "", OUT!A2763)</f>
        <v>96500</v>
      </c>
      <c r="C1503" s="8" t="str">
        <f>IF(OUT!D2763="", "", OUT!D2763)</f>
        <v>RM</v>
      </c>
      <c r="D1503" s="26"/>
      <c r="E1503" s="35" t="str">
        <f>IF(OUT!E2763="", "", OUT!E2763)</f>
        <v>51 CELL</v>
      </c>
      <c r="F1503" s="23" t="str">
        <f>IF(OUT!AE2763="NEW", "✷", "")</f>
        <v/>
      </c>
      <c r="G1503" t="str">
        <f>IF(OUT!B2763="", "", OUT!B2763)</f>
        <v>IMPATIENS SUNPATIENS VIGOROUS PRETTY PINK</v>
      </c>
      <c r="H1503" s="20">
        <f>IF(AND($K$3=1,$K$4="N"),P1503,IF(AND($K$3=2,$K$4="N"),R1503,IF(AND($K$3=3,$K$4="N"),T1503,IF(AND($K$3=4,$K$4="N"),V1503,IF(AND($K$3=5,$K$4="N"),X1503,IF(AND($K$3=1,$K$4="Y"),Z1503,IF(AND($K$3=2,$K$4="Y"),AB1503,IF(AND($K$3=3,$K$4="Y"),AD1503,IF(AND($K$3=4,$K$4="Y"),AF1503,IF(AND($K$3=5,$K$4="Y"),AH1503,"FALSE"))))))))))</f>
        <v>1.21</v>
      </c>
      <c r="I1503" s="21">
        <f>IF(AND($K$3=1,$K$4="N"),Q1503,IF(AND($K$3=2,$K$4="N"),S1503,IF(AND($K$3=3,$K$4="N"),U1503,IF(AND($K$3=4,$K$4="N"),W1503,IF(AND($K$3=5,$K$4="N"),Y1503,IF(AND($K$3=1,$K$4="Y"),AA1503,IF(AND($K$3=2,$K$4="Y"),AC1503,IF(AND($K$3=3,$K$4="Y"),AE1503,IF(AND($K$3=4,$K$4="Y"),AG1503,IF(AND($K$3=5,$K$4="Y"),AI1503,"FALSE"))))))))))</f>
        <v>61.71</v>
      </c>
      <c r="J1503" s="35" t="str">
        <f>IF(OUT!F2763="", "", OUT!F2763)</f>
        <v>STRIP TRAY</v>
      </c>
      <c r="K1503" s="8">
        <f>IF(OUT!P2763="", "", OUT!P2763)</f>
        <v>51</v>
      </c>
      <c r="L1503" s="8" t="str">
        <f>IF(OUT!AE2763="", "", OUT!AE2763)</f>
        <v/>
      </c>
      <c r="M1503" s="8" t="str">
        <f>IF(OUT!AG2763="", "", OUT!AG2763)</f>
        <v>PAT</v>
      </c>
      <c r="N1503" s="8" t="str">
        <f>IF(OUT!AQ2763="", "", OUT!AQ2763)</f>
        <v/>
      </c>
      <c r="O1503" s="8" t="str">
        <f>IF(OUT!BO2763="", "", OUT!BO2763)</f>
        <v>T7</v>
      </c>
      <c r="P1503" s="9">
        <f>IF(OUT!N2763="", "", OUT!N2763)</f>
        <v>1.21</v>
      </c>
      <c r="Q1503" s="10">
        <f>IF(OUT!O2763="", "", OUT!O2763)</f>
        <v>61.71</v>
      </c>
      <c r="R1503" s="9">
        <f>IF(PPG!H2763="", "", PPG!H2763)</f>
        <v>1.117</v>
      </c>
      <c r="S1503" s="10">
        <f>IF(PPG!I2763="", "", PPG!I2763)</f>
        <v>56.96</v>
      </c>
      <c r="T1503" s="9">
        <f>IF(PPG!J2763="", "", PPG!J2763)</f>
        <v>1.06</v>
      </c>
      <c r="U1503" s="10">
        <f>IF(PPG!K2763="", "", PPG!K2763)</f>
        <v>54.06</v>
      </c>
      <c r="V1503" s="9">
        <f>IF(PPG!L2763="", "", PPG!L2763)</f>
        <v>1.0069999999999999</v>
      </c>
      <c r="W1503" s="10">
        <f>IF(PPG!M2763="", "", PPG!M2763)</f>
        <v>51.35</v>
      </c>
      <c r="X1503" s="9">
        <f>IF(PPG!N2763="", "", PPG!N2763)</f>
        <v>0.95699999999999996</v>
      </c>
      <c r="Y1503" s="10">
        <f>IF(PPG!O2763="", "", PPG!O2763)</f>
        <v>48.8</v>
      </c>
      <c r="Z1503" s="9">
        <f>IF(PPG!Q2763="", "", PPG!Q2763)</f>
        <v>1.145</v>
      </c>
      <c r="AA1503" s="10">
        <f>IF(PPG!R2763="", "", PPG!R2763)</f>
        <v>58.39</v>
      </c>
      <c r="AB1503" s="9">
        <f>IF(PPG!S2763="", "", PPG!S2763)</f>
        <v>1.117</v>
      </c>
      <c r="AC1503" s="10">
        <f>IF(PPG!T2763="", "", PPG!T2763)</f>
        <v>56.96</v>
      </c>
      <c r="AD1503" s="9">
        <f>IF(PPG!U2763="", "", PPG!U2763)</f>
        <v>1.06</v>
      </c>
      <c r="AE1503" s="10">
        <f>IF(PPG!V2763="", "", PPG!V2763)</f>
        <v>54.06</v>
      </c>
      <c r="AF1503" s="9">
        <f>IF(PPG!W2763="", "", PPG!W2763)</f>
        <v>1.0069999999999999</v>
      </c>
      <c r="AG1503" s="10">
        <f>IF(PPG!X2763="", "", PPG!X2763)</f>
        <v>51.35</v>
      </c>
      <c r="AH1503" s="9">
        <f>IF(PPG!Y2763="", "", PPG!Y2763)</f>
        <v>0.95699999999999996</v>
      </c>
      <c r="AI1503" s="10">
        <f>IF(PPG!Z2763="", "", PPG!Z2763)</f>
        <v>48.8</v>
      </c>
      <c r="AJ1503" s="31" t="str">
        <f>IF(D1503&lt;&gt;"",D1503*I1503, "0.00")</f>
        <v>0.00</v>
      </c>
      <c r="AK1503" s="8" t="str">
        <f>IF(D1503&lt;&gt;"",D1503, "0")</f>
        <v>0</v>
      </c>
      <c r="AL1503" s="8" t="str">
        <f>IF(D1503&lt;&gt;"",D1503*K1503, "0")</f>
        <v>0</v>
      </c>
    </row>
    <row r="1504" spans="1:38">
      <c r="A1504" s="8">
        <f>IF(OUT!C309="", "", OUT!C309)</f>
        <v>727</v>
      </c>
      <c r="B1504" s="19">
        <f>IF(OUT!A309="", "", OUT!A309)</f>
        <v>11405</v>
      </c>
      <c r="C1504" s="8" t="str">
        <f>IF(OUT!D309="", "", OUT!D309)</f>
        <v>RM</v>
      </c>
      <c r="D1504" s="26"/>
      <c r="E1504" s="35" t="str">
        <f>IF(OUT!E309="", "", OUT!E309)</f>
        <v>51 CELL</v>
      </c>
      <c r="F1504" s="23" t="str">
        <f>IF(OUT!AE309="NEW", "✷", "")</f>
        <v/>
      </c>
      <c r="G1504" t="str">
        <f>IF(OUT!B309="", "", OUT!B309)</f>
        <v>IMPATIENS SUNPATIENS VIGOROUS PURPLE</v>
      </c>
      <c r="H1504" s="20">
        <f>IF(AND($K$3=1,$K$4="N"),P1504,IF(AND($K$3=2,$K$4="N"),R1504,IF(AND($K$3=3,$K$4="N"),T1504,IF(AND($K$3=4,$K$4="N"),V1504,IF(AND($K$3=5,$K$4="N"),X1504,IF(AND($K$3=1,$K$4="Y"),Z1504,IF(AND($K$3=2,$K$4="Y"),AB1504,IF(AND($K$3=3,$K$4="Y"),AD1504,IF(AND($K$3=4,$K$4="Y"),AF1504,IF(AND($K$3=5,$K$4="Y"),AH1504,"FALSE"))))))))))</f>
        <v>1.21</v>
      </c>
      <c r="I1504" s="21">
        <f>IF(AND($K$3=1,$K$4="N"),Q1504,IF(AND($K$3=2,$K$4="N"),S1504,IF(AND($K$3=3,$K$4="N"),U1504,IF(AND($K$3=4,$K$4="N"),W1504,IF(AND($K$3=5,$K$4="N"),Y1504,IF(AND($K$3=1,$K$4="Y"),AA1504,IF(AND($K$3=2,$K$4="Y"),AC1504,IF(AND($K$3=3,$K$4="Y"),AE1504,IF(AND($K$3=4,$K$4="Y"),AG1504,IF(AND($K$3=5,$K$4="Y"),AI1504,"FALSE"))))))))))</f>
        <v>61.71</v>
      </c>
      <c r="J1504" s="35" t="str">
        <f>IF(OUT!F309="", "", OUT!F309)</f>
        <v>STRIP TRAY</v>
      </c>
      <c r="K1504" s="8">
        <f>IF(OUT!P309="", "", OUT!P309)</f>
        <v>51</v>
      </c>
      <c r="L1504" s="8" t="str">
        <f>IF(OUT!AE309="", "", OUT!AE309)</f>
        <v/>
      </c>
      <c r="M1504" s="8" t="str">
        <f>IF(OUT!AG309="", "", OUT!AG309)</f>
        <v>PAT</v>
      </c>
      <c r="N1504" s="8" t="str">
        <f>IF(OUT!AQ309="", "", OUT!AQ309)</f>
        <v/>
      </c>
      <c r="O1504" s="8" t="str">
        <f>IF(OUT!BO309="", "", OUT!BO309)</f>
        <v>T7</v>
      </c>
      <c r="P1504" s="9">
        <f>IF(OUT!N309="", "", OUT!N309)</f>
        <v>1.21</v>
      </c>
      <c r="Q1504" s="10">
        <f>IF(OUT!O309="", "", OUT!O309)</f>
        <v>61.71</v>
      </c>
      <c r="R1504" s="9">
        <f>IF(PPG!H309="", "", PPG!H309)</f>
        <v>1.117</v>
      </c>
      <c r="S1504" s="10">
        <f>IF(PPG!I309="", "", PPG!I309)</f>
        <v>56.96</v>
      </c>
      <c r="T1504" s="9">
        <f>IF(PPG!J309="", "", PPG!J309)</f>
        <v>1.06</v>
      </c>
      <c r="U1504" s="10">
        <f>IF(PPG!K309="", "", PPG!K309)</f>
        <v>54.06</v>
      </c>
      <c r="V1504" s="9">
        <f>IF(PPG!L309="", "", PPG!L309)</f>
        <v>1.0069999999999999</v>
      </c>
      <c r="W1504" s="10">
        <f>IF(PPG!M309="", "", PPG!M309)</f>
        <v>51.35</v>
      </c>
      <c r="X1504" s="9">
        <f>IF(PPG!N309="", "", PPG!N309)</f>
        <v>0.95699999999999996</v>
      </c>
      <c r="Y1504" s="10">
        <f>IF(PPG!O309="", "", PPG!O309)</f>
        <v>48.8</v>
      </c>
      <c r="Z1504" s="9">
        <f>IF(PPG!Q309="", "", PPG!Q309)</f>
        <v>1.145</v>
      </c>
      <c r="AA1504" s="10">
        <f>IF(PPG!R309="", "", PPG!R309)</f>
        <v>58.39</v>
      </c>
      <c r="AB1504" s="9">
        <f>IF(PPG!S309="", "", PPG!S309)</f>
        <v>1.117</v>
      </c>
      <c r="AC1504" s="10">
        <f>IF(PPG!T309="", "", PPG!T309)</f>
        <v>56.96</v>
      </c>
      <c r="AD1504" s="9">
        <f>IF(PPG!U309="", "", PPG!U309)</f>
        <v>1.06</v>
      </c>
      <c r="AE1504" s="10">
        <f>IF(PPG!V309="", "", PPG!V309)</f>
        <v>54.06</v>
      </c>
      <c r="AF1504" s="9">
        <f>IF(PPG!W309="", "", PPG!W309)</f>
        <v>1.0069999999999999</v>
      </c>
      <c r="AG1504" s="10">
        <f>IF(PPG!X309="", "", PPG!X309)</f>
        <v>51.35</v>
      </c>
      <c r="AH1504" s="9">
        <f>IF(PPG!Y309="", "", PPG!Y309)</f>
        <v>0.95699999999999996</v>
      </c>
      <c r="AI1504" s="10">
        <f>IF(PPG!Z309="", "", PPG!Z309)</f>
        <v>48.8</v>
      </c>
      <c r="AJ1504" s="31" t="str">
        <f>IF(D1504&lt;&gt;"",D1504*I1504, "0.00")</f>
        <v>0.00</v>
      </c>
      <c r="AK1504" s="8" t="str">
        <f>IF(D1504&lt;&gt;"",D1504, "0")</f>
        <v>0</v>
      </c>
      <c r="AL1504" s="8" t="str">
        <f>IF(D1504&lt;&gt;"",D1504*K1504, "0")</f>
        <v>0</v>
      </c>
    </row>
    <row r="1505" spans="1:38">
      <c r="A1505" s="8">
        <f>IF(OUT!C1646="", "", OUT!C1646)</f>
        <v>727</v>
      </c>
      <c r="B1505" s="19">
        <f>IF(OUT!A1646="", "", OUT!A1646)</f>
        <v>76789</v>
      </c>
      <c r="C1505" s="8" t="str">
        <f>IF(OUT!D1646="", "", OUT!D1646)</f>
        <v>RM</v>
      </c>
      <c r="D1505" s="26"/>
      <c r="E1505" s="35" t="str">
        <f>IF(OUT!E1646="", "", OUT!E1646)</f>
        <v>51 CELL</v>
      </c>
      <c r="F1505" s="23" t="str">
        <f>IF(OUT!AE1646="NEW", "✷", "")</f>
        <v/>
      </c>
      <c r="G1505" t="str">
        <f>IF(OUT!B1646="", "", OUT!B1646)</f>
        <v>IMPATIENS SUNPATIENS VIGOROUS RED</v>
      </c>
      <c r="H1505" s="20">
        <f>IF(AND($K$3=1,$K$4="N"),P1505,IF(AND($K$3=2,$K$4="N"),R1505,IF(AND($K$3=3,$K$4="N"),T1505,IF(AND($K$3=4,$K$4="N"),V1505,IF(AND($K$3=5,$K$4="N"),X1505,IF(AND($K$3=1,$K$4="Y"),Z1505,IF(AND($K$3=2,$K$4="Y"),AB1505,IF(AND($K$3=3,$K$4="Y"),AD1505,IF(AND($K$3=4,$K$4="Y"),AF1505,IF(AND($K$3=5,$K$4="Y"),AH1505,"FALSE"))))))))))</f>
        <v>1.21</v>
      </c>
      <c r="I1505" s="21">
        <f>IF(AND($K$3=1,$K$4="N"),Q1505,IF(AND($K$3=2,$K$4="N"),S1505,IF(AND($K$3=3,$K$4="N"),U1505,IF(AND($K$3=4,$K$4="N"),W1505,IF(AND($K$3=5,$K$4="N"),Y1505,IF(AND($K$3=1,$K$4="Y"),AA1505,IF(AND($K$3=2,$K$4="Y"),AC1505,IF(AND($K$3=3,$K$4="Y"),AE1505,IF(AND($K$3=4,$K$4="Y"),AG1505,IF(AND($K$3=5,$K$4="Y"),AI1505,"FALSE"))))))))))</f>
        <v>61.71</v>
      </c>
      <c r="J1505" s="35" t="str">
        <f>IF(OUT!F1646="", "", OUT!F1646)</f>
        <v>STRIP TRAY</v>
      </c>
      <c r="K1505" s="8">
        <f>IF(OUT!P1646="", "", OUT!P1646)</f>
        <v>51</v>
      </c>
      <c r="L1505" s="8" t="str">
        <f>IF(OUT!AE1646="", "", OUT!AE1646)</f>
        <v/>
      </c>
      <c r="M1505" s="8" t="str">
        <f>IF(OUT!AG1646="", "", OUT!AG1646)</f>
        <v>PAT</v>
      </c>
      <c r="N1505" s="8" t="str">
        <f>IF(OUT!AQ1646="", "", OUT!AQ1646)</f>
        <v/>
      </c>
      <c r="O1505" s="8" t="str">
        <f>IF(OUT!BO1646="", "", OUT!BO1646)</f>
        <v>T7</v>
      </c>
      <c r="P1505" s="9">
        <f>IF(OUT!N1646="", "", OUT!N1646)</f>
        <v>1.21</v>
      </c>
      <c r="Q1505" s="10">
        <f>IF(OUT!O1646="", "", OUT!O1646)</f>
        <v>61.71</v>
      </c>
      <c r="R1505" s="9">
        <f>IF(PPG!H1646="", "", PPG!H1646)</f>
        <v>1.117</v>
      </c>
      <c r="S1505" s="10">
        <f>IF(PPG!I1646="", "", PPG!I1646)</f>
        <v>56.96</v>
      </c>
      <c r="T1505" s="9">
        <f>IF(PPG!J1646="", "", PPG!J1646)</f>
        <v>1.06</v>
      </c>
      <c r="U1505" s="10">
        <f>IF(PPG!K1646="", "", PPG!K1646)</f>
        <v>54.06</v>
      </c>
      <c r="V1505" s="9">
        <f>IF(PPG!L1646="", "", PPG!L1646)</f>
        <v>1.0069999999999999</v>
      </c>
      <c r="W1505" s="10">
        <f>IF(PPG!M1646="", "", PPG!M1646)</f>
        <v>51.35</v>
      </c>
      <c r="X1505" s="9">
        <f>IF(PPG!N1646="", "", PPG!N1646)</f>
        <v>0.95699999999999996</v>
      </c>
      <c r="Y1505" s="10">
        <f>IF(PPG!O1646="", "", PPG!O1646)</f>
        <v>48.8</v>
      </c>
      <c r="Z1505" s="9">
        <f>IF(PPG!Q1646="", "", PPG!Q1646)</f>
        <v>1.145</v>
      </c>
      <c r="AA1505" s="10">
        <f>IF(PPG!R1646="", "", PPG!R1646)</f>
        <v>58.39</v>
      </c>
      <c r="AB1505" s="9">
        <f>IF(PPG!S1646="", "", PPG!S1646)</f>
        <v>1.117</v>
      </c>
      <c r="AC1505" s="10">
        <f>IF(PPG!T1646="", "", PPG!T1646)</f>
        <v>56.96</v>
      </c>
      <c r="AD1505" s="9">
        <f>IF(PPG!U1646="", "", PPG!U1646)</f>
        <v>1.06</v>
      </c>
      <c r="AE1505" s="10">
        <f>IF(PPG!V1646="", "", PPG!V1646)</f>
        <v>54.06</v>
      </c>
      <c r="AF1505" s="9">
        <f>IF(PPG!W1646="", "", PPG!W1646)</f>
        <v>1.0069999999999999</v>
      </c>
      <c r="AG1505" s="10">
        <f>IF(PPG!X1646="", "", PPG!X1646)</f>
        <v>51.35</v>
      </c>
      <c r="AH1505" s="9">
        <f>IF(PPG!Y1646="", "", PPG!Y1646)</f>
        <v>0.95699999999999996</v>
      </c>
      <c r="AI1505" s="10">
        <f>IF(PPG!Z1646="", "", PPG!Z1646)</f>
        <v>48.8</v>
      </c>
      <c r="AJ1505" s="31" t="str">
        <f>IF(D1505&lt;&gt;"",D1505*I1505, "0.00")</f>
        <v>0.00</v>
      </c>
      <c r="AK1505" s="8" t="str">
        <f>IF(D1505&lt;&gt;"",D1505, "0")</f>
        <v>0</v>
      </c>
      <c r="AL1505" s="8" t="str">
        <f>IF(D1505&lt;&gt;"",D1505*K1505, "0")</f>
        <v>0</v>
      </c>
    </row>
    <row r="1506" spans="1:38">
      <c r="A1506" s="8">
        <f>IF(OUT!C2278="", "", OUT!C2278)</f>
        <v>727</v>
      </c>
      <c r="B1506" s="19">
        <f>IF(OUT!A2278="", "", OUT!A2278)</f>
        <v>90421</v>
      </c>
      <c r="C1506" s="8" t="str">
        <f>IF(OUT!D2278="", "", OUT!D2278)</f>
        <v>RM</v>
      </c>
      <c r="D1506" s="26"/>
      <c r="E1506" s="35" t="str">
        <f>IF(OUT!E2278="", "", OUT!E2278)</f>
        <v>51 CELL</v>
      </c>
      <c r="F1506" s="23" t="str">
        <f>IF(OUT!AE2278="NEW", "✷", "")</f>
        <v/>
      </c>
      <c r="G1506" t="str">
        <f>IF(OUT!B2278="", "", OUT!B2278)</f>
        <v>IMPATIENS SUNPATIENS VIGOROUS ROSE PINK</v>
      </c>
      <c r="H1506" s="20">
        <f>IF(AND($K$3=1,$K$4="N"),P1506,IF(AND($K$3=2,$K$4="N"),R1506,IF(AND($K$3=3,$K$4="N"),T1506,IF(AND($K$3=4,$K$4="N"),V1506,IF(AND($K$3=5,$K$4="N"),X1506,IF(AND($K$3=1,$K$4="Y"),Z1506,IF(AND($K$3=2,$K$4="Y"),AB1506,IF(AND($K$3=3,$K$4="Y"),AD1506,IF(AND($K$3=4,$K$4="Y"),AF1506,IF(AND($K$3=5,$K$4="Y"),AH1506,"FALSE"))))))))))</f>
        <v>1.21</v>
      </c>
      <c r="I1506" s="21">
        <f>IF(AND($K$3=1,$K$4="N"),Q1506,IF(AND($K$3=2,$K$4="N"),S1506,IF(AND($K$3=3,$K$4="N"),U1506,IF(AND($K$3=4,$K$4="N"),W1506,IF(AND($K$3=5,$K$4="N"),Y1506,IF(AND($K$3=1,$K$4="Y"),AA1506,IF(AND($K$3=2,$K$4="Y"),AC1506,IF(AND($K$3=3,$K$4="Y"),AE1506,IF(AND($K$3=4,$K$4="Y"),AG1506,IF(AND($K$3=5,$K$4="Y"),AI1506,"FALSE"))))))))))</f>
        <v>61.71</v>
      </c>
      <c r="J1506" s="35" t="str">
        <f>IF(OUT!F2278="", "", OUT!F2278)</f>
        <v>STRIP TRAY</v>
      </c>
      <c r="K1506" s="8">
        <f>IF(OUT!P2278="", "", OUT!P2278)</f>
        <v>51</v>
      </c>
      <c r="L1506" s="8" t="str">
        <f>IF(OUT!AE2278="", "", OUT!AE2278)</f>
        <v/>
      </c>
      <c r="M1506" s="8" t="str">
        <f>IF(OUT!AG2278="", "", OUT!AG2278)</f>
        <v>PAT</v>
      </c>
      <c r="N1506" s="8" t="str">
        <f>IF(OUT!AQ2278="", "", OUT!AQ2278)</f>
        <v/>
      </c>
      <c r="O1506" s="8" t="str">
        <f>IF(OUT!BO2278="", "", OUT!BO2278)</f>
        <v>T7</v>
      </c>
      <c r="P1506" s="9">
        <f>IF(OUT!N2278="", "", OUT!N2278)</f>
        <v>1.21</v>
      </c>
      <c r="Q1506" s="10">
        <f>IF(OUT!O2278="", "", OUT!O2278)</f>
        <v>61.71</v>
      </c>
      <c r="R1506" s="9">
        <f>IF(PPG!H2278="", "", PPG!H2278)</f>
        <v>1.117</v>
      </c>
      <c r="S1506" s="10">
        <f>IF(PPG!I2278="", "", PPG!I2278)</f>
        <v>56.96</v>
      </c>
      <c r="T1506" s="9">
        <f>IF(PPG!J2278="", "", PPG!J2278)</f>
        <v>1.06</v>
      </c>
      <c r="U1506" s="10">
        <f>IF(PPG!K2278="", "", PPG!K2278)</f>
        <v>54.06</v>
      </c>
      <c r="V1506" s="9">
        <f>IF(PPG!L2278="", "", PPG!L2278)</f>
        <v>1.0069999999999999</v>
      </c>
      <c r="W1506" s="10">
        <f>IF(PPG!M2278="", "", PPG!M2278)</f>
        <v>51.35</v>
      </c>
      <c r="X1506" s="9">
        <f>IF(PPG!N2278="", "", PPG!N2278)</f>
        <v>0.95699999999999996</v>
      </c>
      <c r="Y1506" s="10">
        <f>IF(PPG!O2278="", "", PPG!O2278)</f>
        <v>48.8</v>
      </c>
      <c r="Z1506" s="9">
        <f>IF(PPG!Q2278="", "", PPG!Q2278)</f>
        <v>1.145</v>
      </c>
      <c r="AA1506" s="10">
        <f>IF(PPG!R2278="", "", PPG!R2278)</f>
        <v>58.39</v>
      </c>
      <c r="AB1506" s="9">
        <f>IF(PPG!S2278="", "", PPG!S2278)</f>
        <v>1.117</v>
      </c>
      <c r="AC1506" s="10">
        <f>IF(PPG!T2278="", "", PPG!T2278)</f>
        <v>56.96</v>
      </c>
      <c r="AD1506" s="9">
        <f>IF(PPG!U2278="", "", PPG!U2278)</f>
        <v>1.06</v>
      </c>
      <c r="AE1506" s="10">
        <f>IF(PPG!V2278="", "", PPG!V2278)</f>
        <v>54.06</v>
      </c>
      <c r="AF1506" s="9">
        <f>IF(PPG!W2278="", "", PPG!W2278)</f>
        <v>1.0069999999999999</v>
      </c>
      <c r="AG1506" s="10">
        <f>IF(PPG!X2278="", "", PPG!X2278)</f>
        <v>51.35</v>
      </c>
      <c r="AH1506" s="9">
        <f>IF(PPG!Y2278="", "", PPG!Y2278)</f>
        <v>0.95699999999999996</v>
      </c>
      <c r="AI1506" s="10">
        <f>IF(PPG!Z2278="", "", PPG!Z2278)</f>
        <v>48.8</v>
      </c>
      <c r="AJ1506" s="31" t="str">
        <f>IF(D1506&lt;&gt;"",D1506*I1506, "0.00")</f>
        <v>0.00</v>
      </c>
      <c r="AK1506" s="8" t="str">
        <f>IF(D1506&lt;&gt;"",D1506, "0")</f>
        <v>0</v>
      </c>
      <c r="AL1506" s="8" t="str">
        <f>IF(D1506&lt;&gt;"",D1506*K1506, "0")</f>
        <v>0</v>
      </c>
    </row>
    <row r="1507" spans="1:38">
      <c r="A1507" s="8">
        <f>IF(OUT!C2566="", "", OUT!C2566)</f>
        <v>727</v>
      </c>
      <c r="B1507" s="19">
        <f>IF(OUT!A2566="", "", OUT!A2566)</f>
        <v>94426</v>
      </c>
      <c r="C1507" s="8" t="str">
        <f>IF(OUT!D2566="", "", OUT!D2566)</f>
        <v>RM</v>
      </c>
      <c r="D1507" s="26"/>
      <c r="E1507" s="35" t="str">
        <f>IF(OUT!E2566="", "", OUT!E2566)</f>
        <v>51 CELL</v>
      </c>
      <c r="F1507" s="23" t="str">
        <f>IF(OUT!AE2566="NEW", "✷", "")</f>
        <v/>
      </c>
      <c r="G1507" t="str">
        <f>IF(OUT!B2566="", "", OUT!B2566)</f>
        <v>IMPATIENS SUNPATIENS VIGOROUS SWEETHEART WHITE</v>
      </c>
      <c r="H1507" s="20">
        <f>IF(AND($K$3=1,$K$4="N"),P1507,IF(AND($K$3=2,$K$4="N"),R1507,IF(AND($K$3=3,$K$4="N"),T1507,IF(AND($K$3=4,$K$4="N"),V1507,IF(AND($K$3=5,$K$4="N"),X1507,IF(AND($K$3=1,$K$4="Y"),Z1507,IF(AND($K$3=2,$K$4="Y"),AB1507,IF(AND($K$3=3,$K$4="Y"),AD1507,IF(AND($K$3=4,$K$4="Y"),AF1507,IF(AND($K$3=5,$K$4="Y"),AH1507,"FALSE"))))))))))</f>
        <v>1.21</v>
      </c>
      <c r="I1507" s="21">
        <f>IF(AND($K$3=1,$K$4="N"),Q1507,IF(AND($K$3=2,$K$4="N"),S1507,IF(AND($K$3=3,$K$4="N"),U1507,IF(AND($K$3=4,$K$4="N"),W1507,IF(AND($K$3=5,$K$4="N"),Y1507,IF(AND($K$3=1,$K$4="Y"),AA1507,IF(AND($K$3=2,$K$4="Y"),AC1507,IF(AND($K$3=3,$K$4="Y"),AE1507,IF(AND($K$3=4,$K$4="Y"),AG1507,IF(AND($K$3=5,$K$4="Y"),AI1507,"FALSE"))))))))))</f>
        <v>61.71</v>
      </c>
      <c r="J1507" s="35" t="str">
        <f>IF(OUT!F2566="", "", OUT!F2566)</f>
        <v>STRIP TRAY</v>
      </c>
      <c r="K1507" s="8">
        <f>IF(OUT!P2566="", "", OUT!P2566)</f>
        <v>51</v>
      </c>
      <c r="L1507" s="8" t="str">
        <f>IF(OUT!AE2566="", "", OUT!AE2566)</f>
        <v/>
      </c>
      <c r="M1507" s="8" t="str">
        <f>IF(OUT!AG2566="", "", OUT!AG2566)</f>
        <v>PAT</v>
      </c>
      <c r="N1507" s="8" t="str">
        <f>IF(OUT!AQ2566="", "", OUT!AQ2566)</f>
        <v/>
      </c>
      <c r="O1507" s="8" t="str">
        <f>IF(OUT!BO2566="", "", OUT!BO2566)</f>
        <v>T7</v>
      </c>
      <c r="P1507" s="9">
        <f>IF(OUT!N2566="", "", OUT!N2566)</f>
        <v>1.21</v>
      </c>
      <c r="Q1507" s="10">
        <f>IF(OUT!O2566="", "", OUT!O2566)</f>
        <v>61.71</v>
      </c>
      <c r="R1507" s="9">
        <f>IF(PPG!H2566="", "", PPG!H2566)</f>
        <v>1.117</v>
      </c>
      <c r="S1507" s="10">
        <f>IF(PPG!I2566="", "", PPG!I2566)</f>
        <v>56.96</v>
      </c>
      <c r="T1507" s="9">
        <f>IF(PPG!J2566="", "", PPG!J2566)</f>
        <v>1.06</v>
      </c>
      <c r="U1507" s="10">
        <f>IF(PPG!K2566="", "", PPG!K2566)</f>
        <v>54.06</v>
      </c>
      <c r="V1507" s="9">
        <f>IF(PPG!L2566="", "", PPG!L2566)</f>
        <v>1.0069999999999999</v>
      </c>
      <c r="W1507" s="10">
        <f>IF(PPG!M2566="", "", PPG!M2566)</f>
        <v>51.35</v>
      </c>
      <c r="X1507" s="9">
        <f>IF(PPG!N2566="", "", PPG!N2566)</f>
        <v>0.95699999999999996</v>
      </c>
      <c r="Y1507" s="10">
        <f>IF(PPG!O2566="", "", PPG!O2566)</f>
        <v>48.8</v>
      </c>
      <c r="Z1507" s="9">
        <f>IF(PPG!Q2566="", "", PPG!Q2566)</f>
        <v>1.145</v>
      </c>
      <c r="AA1507" s="10">
        <f>IF(PPG!R2566="", "", PPG!R2566)</f>
        <v>58.39</v>
      </c>
      <c r="AB1507" s="9">
        <f>IF(PPG!S2566="", "", PPG!S2566)</f>
        <v>1.117</v>
      </c>
      <c r="AC1507" s="10">
        <f>IF(PPG!T2566="", "", PPG!T2566)</f>
        <v>56.96</v>
      </c>
      <c r="AD1507" s="9">
        <f>IF(PPG!U2566="", "", PPG!U2566)</f>
        <v>1.06</v>
      </c>
      <c r="AE1507" s="10">
        <f>IF(PPG!V2566="", "", PPG!V2566)</f>
        <v>54.06</v>
      </c>
      <c r="AF1507" s="9">
        <f>IF(PPG!W2566="", "", PPG!W2566)</f>
        <v>1.0069999999999999</v>
      </c>
      <c r="AG1507" s="10">
        <f>IF(PPG!X2566="", "", PPG!X2566)</f>
        <v>51.35</v>
      </c>
      <c r="AH1507" s="9">
        <f>IF(PPG!Y2566="", "", PPG!Y2566)</f>
        <v>0.95699999999999996</v>
      </c>
      <c r="AI1507" s="10">
        <f>IF(PPG!Z2566="", "", PPG!Z2566)</f>
        <v>48.8</v>
      </c>
      <c r="AJ1507" s="31" t="str">
        <f>IF(D1507&lt;&gt;"",D1507*I1507, "0.00")</f>
        <v>0.00</v>
      </c>
      <c r="AK1507" s="8" t="str">
        <f>IF(D1507&lt;&gt;"",D1507, "0")</f>
        <v>0</v>
      </c>
      <c r="AL1507" s="8" t="str">
        <f>IF(D1507&lt;&gt;"",D1507*K1507, "0")</f>
        <v>0</v>
      </c>
    </row>
    <row r="1508" spans="1:38">
      <c r="A1508" s="8">
        <f>IF(OUT!C1367="", "", OUT!C1367)</f>
        <v>727</v>
      </c>
      <c r="B1508" s="19">
        <f>IF(OUT!A1367="", "", OUT!A1367)</f>
        <v>66277</v>
      </c>
      <c r="C1508" s="8" t="str">
        <f>IF(OUT!D1367="", "", OUT!D1367)</f>
        <v>RM</v>
      </c>
      <c r="D1508" s="26"/>
      <c r="E1508" s="35" t="str">
        <f>IF(OUT!E1367="", "", OUT!E1367)</f>
        <v>51 CELL</v>
      </c>
      <c r="F1508" s="23" t="str">
        <f>IF(OUT!AE1367="NEW", "✷", "")</f>
        <v/>
      </c>
      <c r="G1508" t="str">
        <f>IF(OUT!B1367="", "", OUT!B1367)</f>
        <v>IMPATIENS SUNPATIENS VIGOROUS TROPICAL ORANGE (Variegated Leaves)</v>
      </c>
      <c r="H1508" s="20">
        <f>IF(AND($K$3=1,$K$4="N"),P1508,IF(AND($K$3=2,$K$4="N"),R1508,IF(AND($K$3=3,$K$4="N"),T1508,IF(AND($K$3=4,$K$4="N"),V1508,IF(AND($K$3=5,$K$4="N"),X1508,IF(AND($K$3=1,$K$4="Y"),Z1508,IF(AND($K$3=2,$K$4="Y"),AB1508,IF(AND($K$3=3,$K$4="Y"),AD1508,IF(AND($K$3=4,$K$4="Y"),AF1508,IF(AND($K$3=5,$K$4="Y"),AH1508,"FALSE"))))))))))</f>
        <v>1.21</v>
      </c>
      <c r="I1508" s="21">
        <f>IF(AND($K$3=1,$K$4="N"),Q1508,IF(AND($K$3=2,$K$4="N"),S1508,IF(AND($K$3=3,$K$4="N"),U1508,IF(AND($K$3=4,$K$4="N"),W1508,IF(AND($K$3=5,$K$4="N"),Y1508,IF(AND($K$3=1,$K$4="Y"),AA1508,IF(AND($K$3=2,$K$4="Y"),AC1508,IF(AND($K$3=3,$K$4="Y"),AE1508,IF(AND($K$3=4,$K$4="Y"),AG1508,IF(AND($K$3=5,$K$4="Y"),AI1508,"FALSE"))))))))))</f>
        <v>61.71</v>
      </c>
      <c r="J1508" s="35" t="str">
        <f>IF(OUT!F1367="", "", OUT!F1367)</f>
        <v>STRIP TRAY</v>
      </c>
      <c r="K1508" s="8">
        <f>IF(OUT!P1367="", "", OUT!P1367)</f>
        <v>51</v>
      </c>
      <c r="L1508" s="8" t="str">
        <f>IF(OUT!AE1367="", "", OUT!AE1367)</f>
        <v/>
      </c>
      <c r="M1508" s="8" t="str">
        <f>IF(OUT!AG1367="", "", OUT!AG1367)</f>
        <v>PAT</v>
      </c>
      <c r="N1508" s="8" t="str">
        <f>IF(OUT!AQ1367="", "", OUT!AQ1367)</f>
        <v/>
      </c>
      <c r="O1508" s="8" t="str">
        <f>IF(OUT!BO1367="", "", OUT!BO1367)</f>
        <v>T7</v>
      </c>
      <c r="P1508" s="9">
        <f>IF(OUT!N1367="", "", OUT!N1367)</f>
        <v>1.21</v>
      </c>
      <c r="Q1508" s="10">
        <f>IF(OUT!O1367="", "", OUT!O1367)</f>
        <v>61.71</v>
      </c>
      <c r="R1508" s="9">
        <f>IF(PPG!H1367="", "", PPG!H1367)</f>
        <v>1.117</v>
      </c>
      <c r="S1508" s="10">
        <f>IF(PPG!I1367="", "", PPG!I1367)</f>
        <v>56.96</v>
      </c>
      <c r="T1508" s="9">
        <f>IF(PPG!J1367="", "", PPG!J1367)</f>
        <v>1.06</v>
      </c>
      <c r="U1508" s="10">
        <f>IF(PPG!K1367="", "", PPG!K1367)</f>
        <v>54.06</v>
      </c>
      <c r="V1508" s="9">
        <f>IF(PPG!L1367="", "", PPG!L1367)</f>
        <v>1.0069999999999999</v>
      </c>
      <c r="W1508" s="10">
        <f>IF(PPG!M1367="", "", PPG!M1367)</f>
        <v>51.35</v>
      </c>
      <c r="X1508" s="9">
        <f>IF(PPG!N1367="", "", PPG!N1367)</f>
        <v>0.95699999999999996</v>
      </c>
      <c r="Y1508" s="10">
        <f>IF(PPG!O1367="", "", PPG!O1367)</f>
        <v>48.8</v>
      </c>
      <c r="Z1508" s="9">
        <f>IF(PPG!Q1367="", "", PPG!Q1367)</f>
        <v>1.145</v>
      </c>
      <c r="AA1508" s="10">
        <f>IF(PPG!R1367="", "", PPG!R1367)</f>
        <v>58.39</v>
      </c>
      <c r="AB1508" s="9">
        <f>IF(PPG!S1367="", "", PPG!S1367)</f>
        <v>1.117</v>
      </c>
      <c r="AC1508" s="10">
        <f>IF(PPG!T1367="", "", PPG!T1367)</f>
        <v>56.96</v>
      </c>
      <c r="AD1508" s="9">
        <f>IF(PPG!U1367="", "", PPG!U1367)</f>
        <v>1.06</v>
      </c>
      <c r="AE1508" s="10">
        <f>IF(PPG!V1367="", "", PPG!V1367)</f>
        <v>54.06</v>
      </c>
      <c r="AF1508" s="9">
        <f>IF(PPG!W1367="", "", PPG!W1367)</f>
        <v>1.0069999999999999</v>
      </c>
      <c r="AG1508" s="10">
        <f>IF(PPG!X1367="", "", PPG!X1367)</f>
        <v>51.35</v>
      </c>
      <c r="AH1508" s="9">
        <f>IF(PPG!Y1367="", "", PPG!Y1367)</f>
        <v>0.95699999999999996</v>
      </c>
      <c r="AI1508" s="10">
        <f>IF(PPG!Z1367="", "", PPG!Z1367)</f>
        <v>48.8</v>
      </c>
      <c r="AJ1508" s="31" t="str">
        <f>IF(D1508&lt;&gt;"",D1508*I1508, "0.00")</f>
        <v>0.00</v>
      </c>
      <c r="AK1508" s="8" t="str">
        <f>IF(D1508&lt;&gt;"",D1508, "0")</f>
        <v>0</v>
      </c>
      <c r="AL1508" s="8" t="str">
        <f>IF(D1508&lt;&gt;"",D1508*K1508, "0")</f>
        <v>0</v>
      </c>
    </row>
    <row r="1509" spans="1:38">
      <c r="A1509" s="8">
        <f>IF(OUT!C2331="", "", OUT!C2331)</f>
        <v>727</v>
      </c>
      <c r="B1509" s="19">
        <f>IF(OUT!A2331="", "", OUT!A2331)</f>
        <v>91000</v>
      </c>
      <c r="C1509" s="8" t="str">
        <f>IF(OUT!D2331="", "", OUT!D2331)</f>
        <v>RM</v>
      </c>
      <c r="D1509" s="26"/>
      <c r="E1509" s="35" t="str">
        <f>IF(OUT!E2331="", "", OUT!E2331)</f>
        <v>51 CELL</v>
      </c>
      <c r="F1509" s="23" t="str">
        <f>IF(OUT!AE2331="NEW", "✷", "")</f>
        <v/>
      </c>
      <c r="G1509" t="str">
        <f>IF(OUT!B2331="", "", OUT!B2331)</f>
        <v>IMPATIENS SUNPATIENS VIGOROUS TROPICAL SALMON (Variegated Leaves)</v>
      </c>
      <c r="H1509" s="20">
        <f>IF(AND($K$3=1,$K$4="N"),P1509,IF(AND($K$3=2,$K$4="N"),R1509,IF(AND($K$3=3,$K$4="N"),T1509,IF(AND($K$3=4,$K$4="N"),V1509,IF(AND($K$3=5,$K$4="N"),X1509,IF(AND($K$3=1,$K$4="Y"),Z1509,IF(AND($K$3=2,$K$4="Y"),AB1509,IF(AND($K$3=3,$K$4="Y"),AD1509,IF(AND($K$3=4,$K$4="Y"),AF1509,IF(AND($K$3=5,$K$4="Y"),AH1509,"FALSE"))))))))))</f>
        <v>1.21</v>
      </c>
      <c r="I1509" s="21">
        <f>IF(AND($K$3=1,$K$4="N"),Q1509,IF(AND($K$3=2,$K$4="N"),S1509,IF(AND($K$3=3,$K$4="N"),U1509,IF(AND($K$3=4,$K$4="N"),W1509,IF(AND($K$3=5,$K$4="N"),Y1509,IF(AND($K$3=1,$K$4="Y"),AA1509,IF(AND($K$3=2,$K$4="Y"),AC1509,IF(AND($K$3=3,$K$4="Y"),AE1509,IF(AND($K$3=4,$K$4="Y"),AG1509,IF(AND($K$3=5,$K$4="Y"),AI1509,"FALSE"))))))))))</f>
        <v>61.71</v>
      </c>
      <c r="J1509" s="35" t="str">
        <f>IF(OUT!F2331="", "", OUT!F2331)</f>
        <v>STRIP TRAY</v>
      </c>
      <c r="K1509" s="8">
        <f>IF(OUT!P2331="", "", OUT!P2331)</f>
        <v>51</v>
      </c>
      <c r="L1509" s="8" t="str">
        <f>IF(OUT!AE2331="", "", OUT!AE2331)</f>
        <v/>
      </c>
      <c r="M1509" s="8" t="str">
        <f>IF(OUT!AG2331="", "", OUT!AG2331)</f>
        <v>PAT</v>
      </c>
      <c r="N1509" s="8" t="str">
        <f>IF(OUT!AQ2331="", "", OUT!AQ2331)</f>
        <v/>
      </c>
      <c r="O1509" s="8" t="str">
        <f>IF(OUT!BO2331="", "", OUT!BO2331)</f>
        <v>T7</v>
      </c>
      <c r="P1509" s="9">
        <f>IF(OUT!N2331="", "", OUT!N2331)</f>
        <v>1.21</v>
      </c>
      <c r="Q1509" s="10">
        <f>IF(OUT!O2331="", "", OUT!O2331)</f>
        <v>61.71</v>
      </c>
      <c r="R1509" s="9">
        <f>IF(PPG!H2331="", "", PPG!H2331)</f>
        <v>1.117</v>
      </c>
      <c r="S1509" s="10">
        <f>IF(PPG!I2331="", "", PPG!I2331)</f>
        <v>56.96</v>
      </c>
      <c r="T1509" s="9">
        <f>IF(PPG!J2331="", "", PPG!J2331)</f>
        <v>1.06</v>
      </c>
      <c r="U1509" s="10">
        <f>IF(PPG!K2331="", "", PPG!K2331)</f>
        <v>54.06</v>
      </c>
      <c r="V1509" s="9">
        <f>IF(PPG!L2331="", "", PPG!L2331)</f>
        <v>1.0069999999999999</v>
      </c>
      <c r="W1509" s="10">
        <f>IF(PPG!M2331="", "", PPG!M2331)</f>
        <v>51.35</v>
      </c>
      <c r="X1509" s="9">
        <f>IF(PPG!N2331="", "", PPG!N2331)</f>
        <v>0.95699999999999996</v>
      </c>
      <c r="Y1509" s="10">
        <f>IF(PPG!O2331="", "", PPG!O2331)</f>
        <v>48.8</v>
      </c>
      <c r="Z1509" s="9">
        <f>IF(PPG!Q2331="", "", PPG!Q2331)</f>
        <v>1.145</v>
      </c>
      <c r="AA1509" s="10">
        <f>IF(PPG!R2331="", "", PPG!R2331)</f>
        <v>58.39</v>
      </c>
      <c r="AB1509" s="9">
        <f>IF(PPG!S2331="", "", PPG!S2331)</f>
        <v>1.117</v>
      </c>
      <c r="AC1509" s="10">
        <f>IF(PPG!T2331="", "", PPG!T2331)</f>
        <v>56.96</v>
      </c>
      <c r="AD1509" s="9">
        <f>IF(PPG!U2331="", "", PPG!U2331)</f>
        <v>1.06</v>
      </c>
      <c r="AE1509" s="10">
        <f>IF(PPG!V2331="", "", PPG!V2331)</f>
        <v>54.06</v>
      </c>
      <c r="AF1509" s="9">
        <f>IF(PPG!W2331="", "", PPG!W2331)</f>
        <v>1.0069999999999999</v>
      </c>
      <c r="AG1509" s="10">
        <f>IF(PPG!X2331="", "", PPG!X2331)</f>
        <v>51.35</v>
      </c>
      <c r="AH1509" s="9">
        <f>IF(PPG!Y2331="", "", PPG!Y2331)</f>
        <v>0.95699999999999996</v>
      </c>
      <c r="AI1509" s="10">
        <f>IF(PPG!Z2331="", "", PPG!Z2331)</f>
        <v>48.8</v>
      </c>
      <c r="AJ1509" s="31" t="str">
        <f>IF(D1509&lt;&gt;"",D1509*I1509, "0.00")</f>
        <v>0.00</v>
      </c>
      <c r="AK1509" s="8" t="str">
        <f>IF(D1509&lt;&gt;"",D1509, "0")</f>
        <v>0</v>
      </c>
      <c r="AL1509" s="8" t="str">
        <f>IF(D1509&lt;&gt;"",D1509*K1509, "0")</f>
        <v>0</v>
      </c>
    </row>
    <row r="1510" spans="1:38">
      <c r="A1510" s="8">
        <f>IF(OUT!C2323="", "", OUT!C2323)</f>
        <v>727</v>
      </c>
      <c r="B1510" s="19">
        <f>IF(OUT!A2323="", "", OUT!A2323)</f>
        <v>90901</v>
      </c>
      <c r="C1510" s="8" t="str">
        <f>IF(OUT!D2323="", "", OUT!D2323)</f>
        <v>RM</v>
      </c>
      <c r="D1510" s="26"/>
      <c r="E1510" s="35" t="str">
        <f>IF(OUT!E2323="", "", OUT!E2323)</f>
        <v>51 CELL</v>
      </c>
      <c r="F1510" s="23" t="str">
        <f>IF(OUT!AE2323="NEW", "✷", "")</f>
        <v/>
      </c>
      <c r="G1510" t="str">
        <f>IF(OUT!B2323="", "", OUT!B2323)</f>
        <v>IMPATIENS SUNPATIENS VIGOROUS TROPICAL WHITE (Variegated Leaves)</v>
      </c>
      <c r="H1510" s="20">
        <f>IF(AND($K$3=1,$K$4="N"),P1510,IF(AND($K$3=2,$K$4="N"),R1510,IF(AND($K$3=3,$K$4="N"),T1510,IF(AND($K$3=4,$K$4="N"),V1510,IF(AND($K$3=5,$K$4="N"),X1510,IF(AND($K$3=1,$K$4="Y"),Z1510,IF(AND($K$3=2,$K$4="Y"),AB1510,IF(AND($K$3=3,$K$4="Y"),AD1510,IF(AND($K$3=4,$K$4="Y"),AF1510,IF(AND($K$3=5,$K$4="Y"),AH1510,"FALSE"))))))))))</f>
        <v>1.21</v>
      </c>
      <c r="I1510" s="21">
        <f>IF(AND($K$3=1,$K$4="N"),Q1510,IF(AND($K$3=2,$K$4="N"),S1510,IF(AND($K$3=3,$K$4="N"),U1510,IF(AND($K$3=4,$K$4="N"),W1510,IF(AND($K$3=5,$K$4="N"),Y1510,IF(AND($K$3=1,$K$4="Y"),AA1510,IF(AND($K$3=2,$K$4="Y"),AC1510,IF(AND($K$3=3,$K$4="Y"),AE1510,IF(AND($K$3=4,$K$4="Y"),AG1510,IF(AND($K$3=5,$K$4="Y"),AI1510,"FALSE"))))))))))</f>
        <v>61.71</v>
      </c>
      <c r="J1510" s="35" t="str">
        <f>IF(OUT!F2323="", "", OUT!F2323)</f>
        <v>STRIP TRAY</v>
      </c>
      <c r="K1510" s="8">
        <f>IF(OUT!P2323="", "", OUT!P2323)</f>
        <v>51</v>
      </c>
      <c r="L1510" s="8" t="str">
        <f>IF(OUT!AE2323="", "", OUT!AE2323)</f>
        <v/>
      </c>
      <c r="M1510" s="8" t="str">
        <f>IF(OUT!AG2323="", "", OUT!AG2323)</f>
        <v>PAT</v>
      </c>
      <c r="N1510" s="8" t="str">
        <f>IF(OUT!AQ2323="", "", OUT!AQ2323)</f>
        <v/>
      </c>
      <c r="O1510" s="8" t="str">
        <f>IF(OUT!BO2323="", "", OUT!BO2323)</f>
        <v>T7</v>
      </c>
      <c r="P1510" s="9">
        <f>IF(OUT!N2323="", "", OUT!N2323)</f>
        <v>1.21</v>
      </c>
      <c r="Q1510" s="10">
        <f>IF(OUT!O2323="", "", OUT!O2323)</f>
        <v>61.71</v>
      </c>
      <c r="R1510" s="9">
        <f>IF(PPG!H2323="", "", PPG!H2323)</f>
        <v>1.117</v>
      </c>
      <c r="S1510" s="10">
        <f>IF(PPG!I2323="", "", PPG!I2323)</f>
        <v>56.96</v>
      </c>
      <c r="T1510" s="9">
        <f>IF(PPG!J2323="", "", PPG!J2323)</f>
        <v>1.06</v>
      </c>
      <c r="U1510" s="10">
        <f>IF(PPG!K2323="", "", PPG!K2323)</f>
        <v>54.06</v>
      </c>
      <c r="V1510" s="9">
        <f>IF(PPG!L2323="", "", PPG!L2323)</f>
        <v>1.0069999999999999</v>
      </c>
      <c r="W1510" s="10">
        <f>IF(PPG!M2323="", "", PPG!M2323)</f>
        <v>51.35</v>
      </c>
      <c r="X1510" s="9">
        <f>IF(PPG!N2323="", "", PPG!N2323)</f>
        <v>0.95699999999999996</v>
      </c>
      <c r="Y1510" s="10">
        <f>IF(PPG!O2323="", "", PPG!O2323)</f>
        <v>48.8</v>
      </c>
      <c r="Z1510" s="9">
        <f>IF(PPG!Q2323="", "", PPG!Q2323)</f>
        <v>1.145</v>
      </c>
      <c r="AA1510" s="10">
        <f>IF(PPG!R2323="", "", PPG!R2323)</f>
        <v>58.39</v>
      </c>
      <c r="AB1510" s="9">
        <f>IF(PPG!S2323="", "", PPG!S2323)</f>
        <v>1.117</v>
      </c>
      <c r="AC1510" s="10">
        <f>IF(PPG!T2323="", "", PPG!T2323)</f>
        <v>56.96</v>
      </c>
      <c r="AD1510" s="9">
        <f>IF(PPG!U2323="", "", PPG!U2323)</f>
        <v>1.06</v>
      </c>
      <c r="AE1510" s="10">
        <f>IF(PPG!V2323="", "", PPG!V2323)</f>
        <v>54.06</v>
      </c>
      <c r="AF1510" s="9">
        <f>IF(PPG!W2323="", "", PPG!W2323)</f>
        <v>1.0069999999999999</v>
      </c>
      <c r="AG1510" s="10">
        <f>IF(PPG!X2323="", "", PPG!X2323)</f>
        <v>51.35</v>
      </c>
      <c r="AH1510" s="9">
        <f>IF(PPG!Y2323="", "", PPG!Y2323)</f>
        <v>0.95699999999999996</v>
      </c>
      <c r="AI1510" s="10">
        <f>IF(PPG!Z2323="", "", PPG!Z2323)</f>
        <v>48.8</v>
      </c>
      <c r="AJ1510" s="31" t="str">
        <f>IF(D1510&lt;&gt;"",D1510*I1510, "0.00")</f>
        <v>0.00</v>
      </c>
      <c r="AK1510" s="8" t="str">
        <f>IF(D1510&lt;&gt;"",D1510, "0")</f>
        <v>0</v>
      </c>
      <c r="AL1510" s="8" t="str">
        <f>IF(D1510&lt;&gt;"",D1510*K1510, "0")</f>
        <v>0</v>
      </c>
    </row>
    <row r="1511" spans="1:38">
      <c r="A1511" s="8">
        <f>IF(OUT!C1647="", "", OUT!C1647)</f>
        <v>727</v>
      </c>
      <c r="B1511" s="19">
        <f>IF(OUT!A1647="", "", OUT!A1647)</f>
        <v>76790</v>
      </c>
      <c r="C1511" s="8" t="str">
        <f>IF(OUT!D1647="", "", OUT!D1647)</f>
        <v>RM</v>
      </c>
      <c r="D1511" s="26"/>
      <c r="E1511" s="35" t="str">
        <f>IF(OUT!E1647="", "", OUT!E1647)</f>
        <v>51 CELL</v>
      </c>
      <c r="F1511" s="23" t="str">
        <f>IF(OUT!AE1647="NEW", "✷", "")</f>
        <v/>
      </c>
      <c r="G1511" t="str">
        <f>IF(OUT!B1647="", "", OUT!B1647)</f>
        <v>IMPATIENS SUNPATIENS VIGOROUS WHITE</v>
      </c>
      <c r="H1511" s="20">
        <f>IF(AND($K$3=1,$K$4="N"),P1511,IF(AND($K$3=2,$K$4="N"),R1511,IF(AND($K$3=3,$K$4="N"),T1511,IF(AND($K$3=4,$K$4="N"),V1511,IF(AND($K$3=5,$K$4="N"),X1511,IF(AND($K$3=1,$K$4="Y"),Z1511,IF(AND($K$3=2,$K$4="Y"),AB1511,IF(AND($K$3=3,$K$4="Y"),AD1511,IF(AND($K$3=4,$K$4="Y"),AF1511,IF(AND($K$3=5,$K$4="Y"),AH1511,"FALSE"))))))))))</f>
        <v>1.21</v>
      </c>
      <c r="I1511" s="21">
        <f>IF(AND($K$3=1,$K$4="N"),Q1511,IF(AND($K$3=2,$K$4="N"),S1511,IF(AND($K$3=3,$K$4="N"),U1511,IF(AND($K$3=4,$K$4="N"),W1511,IF(AND($K$3=5,$K$4="N"),Y1511,IF(AND($K$3=1,$K$4="Y"),AA1511,IF(AND($K$3=2,$K$4="Y"),AC1511,IF(AND($K$3=3,$K$4="Y"),AE1511,IF(AND($K$3=4,$K$4="Y"),AG1511,IF(AND($K$3=5,$K$4="Y"),AI1511,"FALSE"))))))))))</f>
        <v>61.71</v>
      </c>
      <c r="J1511" s="35" t="str">
        <f>IF(OUT!F1647="", "", OUT!F1647)</f>
        <v>STRIP TRAY</v>
      </c>
      <c r="K1511" s="8">
        <f>IF(OUT!P1647="", "", OUT!P1647)</f>
        <v>51</v>
      </c>
      <c r="L1511" s="8" t="str">
        <f>IF(OUT!AE1647="", "", OUT!AE1647)</f>
        <v/>
      </c>
      <c r="M1511" s="8" t="str">
        <f>IF(OUT!AG1647="", "", OUT!AG1647)</f>
        <v>PAT</v>
      </c>
      <c r="N1511" s="8" t="str">
        <f>IF(OUT!AQ1647="", "", OUT!AQ1647)</f>
        <v/>
      </c>
      <c r="O1511" s="8" t="str">
        <f>IF(OUT!BO1647="", "", OUT!BO1647)</f>
        <v>T7</v>
      </c>
      <c r="P1511" s="9">
        <f>IF(OUT!N1647="", "", OUT!N1647)</f>
        <v>1.21</v>
      </c>
      <c r="Q1511" s="10">
        <f>IF(OUT!O1647="", "", OUT!O1647)</f>
        <v>61.71</v>
      </c>
      <c r="R1511" s="9">
        <f>IF(PPG!H1647="", "", PPG!H1647)</f>
        <v>1.117</v>
      </c>
      <c r="S1511" s="10">
        <f>IF(PPG!I1647="", "", PPG!I1647)</f>
        <v>56.96</v>
      </c>
      <c r="T1511" s="9">
        <f>IF(PPG!J1647="", "", PPG!J1647)</f>
        <v>1.06</v>
      </c>
      <c r="U1511" s="10">
        <f>IF(PPG!K1647="", "", PPG!K1647)</f>
        <v>54.06</v>
      </c>
      <c r="V1511" s="9">
        <f>IF(PPG!L1647="", "", PPG!L1647)</f>
        <v>1.0069999999999999</v>
      </c>
      <c r="W1511" s="10">
        <f>IF(PPG!M1647="", "", PPG!M1647)</f>
        <v>51.35</v>
      </c>
      <c r="X1511" s="9">
        <f>IF(PPG!N1647="", "", PPG!N1647)</f>
        <v>0.95699999999999996</v>
      </c>
      <c r="Y1511" s="10">
        <f>IF(PPG!O1647="", "", PPG!O1647)</f>
        <v>48.8</v>
      </c>
      <c r="Z1511" s="9">
        <f>IF(PPG!Q1647="", "", PPG!Q1647)</f>
        <v>1.145</v>
      </c>
      <c r="AA1511" s="10">
        <f>IF(PPG!R1647="", "", PPG!R1647)</f>
        <v>58.39</v>
      </c>
      <c r="AB1511" s="9">
        <f>IF(PPG!S1647="", "", PPG!S1647)</f>
        <v>1.117</v>
      </c>
      <c r="AC1511" s="10">
        <f>IF(PPG!T1647="", "", PPG!T1647)</f>
        <v>56.96</v>
      </c>
      <c r="AD1511" s="9">
        <f>IF(PPG!U1647="", "", PPG!U1647)</f>
        <v>1.06</v>
      </c>
      <c r="AE1511" s="10">
        <f>IF(PPG!V1647="", "", PPG!V1647)</f>
        <v>54.06</v>
      </c>
      <c r="AF1511" s="9">
        <f>IF(PPG!W1647="", "", PPG!W1647)</f>
        <v>1.0069999999999999</v>
      </c>
      <c r="AG1511" s="10">
        <f>IF(PPG!X1647="", "", PPG!X1647)</f>
        <v>51.35</v>
      </c>
      <c r="AH1511" s="9">
        <f>IF(PPG!Y1647="", "", PPG!Y1647)</f>
        <v>0.95699999999999996</v>
      </c>
      <c r="AI1511" s="10">
        <f>IF(PPG!Z1647="", "", PPG!Z1647)</f>
        <v>48.8</v>
      </c>
      <c r="AJ1511" s="31" t="str">
        <f>IF(D1511&lt;&gt;"",D1511*I1511, "0.00")</f>
        <v>0.00</v>
      </c>
      <c r="AK1511" s="8" t="str">
        <f>IF(D1511&lt;&gt;"",D1511, "0")</f>
        <v>0</v>
      </c>
      <c r="AL1511" s="8" t="str">
        <f>IF(D1511&lt;&gt;"",D1511*K1511, "0")</f>
        <v>0</v>
      </c>
    </row>
    <row r="1512" spans="1:38">
      <c r="A1512" s="8">
        <f>IF(OUT!C1175="", "", OUT!C1175)</f>
        <v>727</v>
      </c>
      <c r="B1512" s="19">
        <f>IF(OUT!A1175="", "", OUT!A1175)</f>
        <v>55041</v>
      </c>
      <c r="C1512" s="8" t="str">
        <f>IF(OUT!D1175="", "", OUT!D1175)</f>
        <v>RM</v>
      </c>
      <c r="D1512" s="26"/>
      <c r="E1512" s="35" t="str">
        <f>IF(OUT!E1175="", "", OUT!E1175)</f>
        <v>51 CELL</v>
      </c>
      <c r="F1512" s="23" t="str">
        <f>IF(OUT!AE1175="NEW", "✷", "")</f>
        <v/>
      </c>
      <c r="G1512" t="str">
        <f>IF(OUT!B1175="", "", OUT!B1175)</f>
        <v>IPOMOEA   (SWEET POTATO VINE) BLACKIE</v>
      </c>
      <c r="H1512" s="20">
        <f>IF(AND($K$3=1,$K$4="N"),P1512,IF(AND($K$3=2,$K$4="N"),R1512,IF(AND($K$3=3,$K$4="N"),T1512,IF(AND($K$3=4,$K$4="N"),V1512,IF(AND($K$3=5,$K$4="N"),X1512,IF(AND($K$3=1,$K$4="Y"),Z1512,IF(AND($K$3=2,$K$4="Y"),AB1512,IF(AND($K$3=3,$K$4="Y"),AD1512,IF(AND($K$3=4,$K$4="Y"),AF1512,IF(AND($K$3=5,$K$4="Y"),AH1512,"FALSE"))))))))))</f>
        <v>1.0129999999999999</v>
      </c>
      <c r="I1512" s="21">
        <f>IF(AND($K$3=1,$K$4="N"),Q1512,IF(AND($K$3=2,$K$4="N"),S1512,IF(AND($K$3=3,$K$4="N"),U1512,IF(AND($K$3=4,$K$4="N"),W1512,IF(AND($K$3=5,$K$4="N"),Y1512,IF(AND($K$3=1,$K$4="Y"),AA1512,IF(AND($K$3=2,$K$4="Y"),AC1512,IF(AND($K$3=3,$K$4="Y"),AE1512,IF(AND($K$3=4,$K$4="Y"),AG1512,IF(AND($K$3=5,$K$4="Y"),AI1512,"FALSE"))))))))))</f>
        <v>51.66</v>
      </c>
      <c r="J1512" s="35" t="str">
        <f>IF(OUT!F1175="", "", OUT!F1175)</f>
        <v>STRIP TRAY</v>
      </c>
      <c r="K1512" s="8">
        <f>IF(OUT!P1175="", "", OUT!P1175)</f>
        <v>51</v>
      </c>
      <c r="L1512" s="8" t="str">
        <f>IF(OUT!AE1175="", "", OUT!AE1175)</f>
        <v/>
      </c>
      <c r="M1512" s="8" t="str">
        <f>IF(OUT!AG1175="", "", OUT!AG1175)</f>
        <v/>
      </c>
      <c r="N1512" s="8" t="str">
        <f>IF(OUT!AQ1175="", "", OUT!AQ1175)</f>
        <v/>
      </c>
      <c r="O1512" s="8" t="str">
        <f>IF(OUT!BO1175="", "", OUT!BO1175)</f>
        <v>T7</v>
      </c>
      <c r="P1512" s="9">
        <f>IF(OUT!N1175="", "", OUT!N1175)</f>
        <v>1.0129999999999999</v>
      </c>
      <c r="Q1512" s="10">
        <f>IF(OUT!O1175="", "", OUT!O1175)</f>
        <v>51.66</v>
      </c>
      <c r="R1512" s="9">
        <f>IF(PPG!H1175="", "", PPG!H1175)</f>
        <v>0.93400000000000005</v>
      </c>
      <c r="S1512" s="10">
        <f>IF(PPG!I1175="", "", PPG!I1175)</f>
        <v>47.63</v>
      </c>
      <c r="T1512" s="9">
        <f>IF(PPG!J1175="", "", PPG!J1175)</f>
        <v>0.88700000000000001</v>
      </c>
      <c r="U1512" s="10">
        <f>IF(PPG!K1175="", "", PPG!K1175)</f>
        <v>45.23</v>
      </c>
      <c r="V1512" s="9">
        <f>IF(PPG!L1175="", "", PPG!L1175)</f>
        <v>0.84299999999999997</v>
      </c>
      <c r="W1512" s="10">
        <f>IF(PPG!M1175="", "", PPG!M1175)</f>
        <v>42.99</v>
      </c>
      <c r="X1512" s="9">
        <f>IF(PPG!N1175="", "", PPG!N1175)</f>
        <v>0.80200000000000005</v>
      </c>
      <c r="Y1512" s="10">
        <f>IF(PPG!O1175="", "", PPG!O1175)</f>
        <v>40.9</v>
      </c>
      <c r="Z1512" s="9">
        <f>IF(PPG!Q1175="", "", PPG!Q1175)</f>
        <v>0.95899999999999996</v>
      </c>
      <c r="AA1512" s="10">
        <f>IF(PPG!R1175="", "", PPG!R1175)</f>
        <v>48.9</v>
      </c>
      <c r="AB1512" s="9">
        <f>IF(PPG!S1175="", "", PPG!S1175)</f>
        <v>0.93400000000000005</v>
      </c>
      <c r="AC1512" s="10">
        <f>IF(PPG!T1175="", "", PPG!T1175)</f>
        <v>47.63</v>
      </c>
      <c r="AD1512" s="9">
        <f>IF(PPG!U1175="", "", PPG!U1175)</f>
        <v>0.88700000000000001</v>
      </c>
      <c r="AE1512" s="10">
        <f>IF(PPG!V1175="", "", PPG!V1175)</f>
        <v>45.23</v>
      </c>
      <c r="AF1512" s="9">
        <f>IF(PPG!W1175="", "", PPG!W1175)</f>
        <v>0.84299999999999997</v>
      </c>
      <c r="AG1512" s="10">
        <f>IF(PPG!X1175="", "", PPG!X1175)</f>
        <v>42.99</v>
      </c>
      <c r="AH1512" s="9">
        <f>IF(PPG!Y1175="", "", PPG!Y1175)</f>
        <v>0.80200000000000005</v>
      </c>
      <c r="AI1512" s="10">
        <f>IF(PPG!Z1175="", "", PPG!Z1175)</f>
        <v>40.9</v>
      </c>
      <c r="AJ1512" s="31" t="str">
        <f>IF(D1512&lt;&gt;"",D1512*I1512, "0.00")</f>
        <v>0.00</v>
      </c>
      <c r="AK1512" s="8" t="str">
        <f>IF(D1512&lt;&gt;"",D1512, "0")</f>
        <v>0</v>
      </c>
      <c r="AL1512" s="8" t="str">
        <f>IF(D1512&lt;&gt;"",D1512*K1512, "0")</f>
        <v>0</v>
      </c>
    </row>
    <row r="1513" spans="1:38">
      <c r="A1513" s="8">
        <f>IF(OUT!C1176="", "", OUT!C1176)</f>
        <v>727</v>
      </c>
      <c r="B1513" s="19">
        <f>IF(OUT!A1176="", "", OUT!A1176)</f>
        <v>55042</v>
      </c>
      <c r="C1513" s="8" t="str">
        <f>IF(OUT!D1176="", "", OUT!D1176)</f>
        <v>RM</v>
      </c>
      <c r="D1513" s="26"/>
      <c r="E1513" s="35" t="str">
        <f>IF(OUT!E1176="", "", OUT!E1176)</f>
        <v>51 CELL</v>
      </c>
      <c r="F1513" s="23" t="str">
        <f>IF(OUT!AE1176="NEW", "✷", "")</f>
        <v/>
      </c>
      <c r="G1513" t="str">
        <f>IF(OUT!B1176="", "", OUT!B1176)</f>
        <v>IPOMOEA   (SWEET POTATO VINE) MARGUERITE</v>
      </c>
      <c r="H1513" s="20">
        <f>IF(AND($K$3=1,$K$4="N"),P1513,IF(AND($K$3=2,$K$4="N"),R1513,IF(AND($K$3=3,$K$4="N"),T1513,IF(AND($K$3=4,$K$4="N"),V1513,IF(AND($K$3=5,$K$4="N"),X1513,IF(AND($K$3=1,$K$4="Y"),Z1513,IF(AND($K$3=2,$K$4="Y"),AB1513,IF(AND($K$3=3,$K$4="Y"),AD1513,IF(AND($K$3=4,$K$4="Y"),AF1513,IF(AND($K$3=5,$K$4="Y"),AH1513,"FALSE"))))))))))</f>
        <v>1.0129999999999999</v>
      </c>
      <c r="I1513" s="21">
        <f>IF(AND($K$3=1,$K$4="N"),Q1513,IF(AND($K$3=2,$K$4="N"),S1513,IF(AND($K$3=3,$K$4="N"),U1513,IF(AND($K$3=4,$K$4="N"),W1513,IF(AND($K$3=5,$K$4="N"),Y1513,IF(AND($K$3=1,$K$4="Y"),AA1513,IF(AND($K$3=2,$K$4="Y"),AC1513,IF(AND($K$3=3,$K$4="Y"),AE1513,IF(AND($K$3=4,$K$4="Y"),AG1513,IF(AND($K$3=5,$K$4="Y"),AI1513,"FALSE"))))))))))</f>
        <v>51.66</v>
      </c>
      <c r="J1513" s="35" t="str">
        <f>IF(OUT!F1176="", "", OUT!F1176)</f>
        <v>STRIP TRAY</v>
      </c>
      <c r="K1513" s="8">
        <f>IF(OUT!P1176="", "", OUT!P1176)</f>
        <v>51</v>
      </c>
      <c r="L1513" s="8" t="str">
        <f>IF(OUT!AE1176="", "", OUT!AE1176)</f>
        <v/>
      </c>
      <c r="M1513" s="8" t="str">
        <f>IF(OUT!AG1176="", "", OUT!AG1176)</f>
        <v/>
      </c>
      <c r="N1513" s="8" t="str">
        <f>IF(OUT!AQ1176="", "", OUT!AQ1176)</f>
        <v/>
      </c>
      <c r="O1513" s="8" t="str">
        <f>IF(OUT!BO1176="", "", OUT!BO1176)</f>
        <v>T7</v>
      </c>
      <c r="P1513" s="9">
        <f>IF(OUT!N1176="", "", OUT!N1176)</f>
        <v>1.0129999999999999</v>
      </c>
      <c r="Q1513" s="10">
        <f>IF(OUT!O1176="", "", OUT!O1176)</f>
        <v>51.66</v>
      </c>
      <c r="R1513" s="9">
        <f>IF(PPG!H1176="", "", PPG!H1176)</f>
        <v>0.93400000000000005</v>
      </c>
      <c r="S1513" s="10">
        <f>IF(PPG!I1176="", "", PPG!I1176)</f>
        <v>47.63</v>
      </c>
      <c r="T1513" s="9">
        <f>IF(PPG!J1176="", "", PPG!J1176)</f>
        <v>0.88700000000000001</v>
      </c>
      <c r="U1513" s="10">
        <f>IF(PPG!K1176="", "", PPG!K1176)</f>
        <v>45.23</v>
      </c>
      <c r="V1513" s="9">
        <f>IF(PPG!L1176="", "", PPG!L1176)</f>
        <v>0.84299999999999997</v>
      </c>
      <c r="W1513" s="10">
        <f>IF(PPG!M1176="", "", PPG!M1176)</f>
        <v>42.99</v>
      </c>
      <c r="X1513" s="9">
        <f>IF(PPG!N1176="", "", PPG!N1176)</f>
        <v>0.80200000000000005</v>
      </c>
      <c r="Y1513" s="10">
        <f>IF(PPG!O1176="", "", PPG!O1176)</f>
        <v>40.9</v>
      </c>
      <c r="Z1513" s="9">
        <f>IF(PPG!Q1176="", "", PPG!Q1176)</f>
        <v>0.95899999999999996</v>
      </c>
      <c r="AA1513" s="10">
        <f>IF(PPG!R1176="", "", PPG!R1176)</f>
        <v>48.9</v>
      </c>
      <c r="AB1513" s="9">
        <f>IF(PPG!S1176="", "", PPG!S1176)</f>
        <v>0.93400000000000005</v>
      </c>
      <c r="AC1513" s="10">
        <f>IF(PPG!T1176="", "", PPG!T1176)</f>
        <v>47.63</v>
      </c>
      <c r="AD1513" s="9">
        <f>IF(PPG!U1176="", "", PPG!U1176)</f>
        <v>0.88700000000000001</v>
      </c>
      <c r="AE1513" s="10">
        <f>IF(PPG!V1176="", "", PPG!V1176)</f>
        <v>45.23</v>
      </c>
      <c r="AF1513" s="9">
        <f>IF(PPG!W1176="", "", PPG!W1176)</f>
        <v>0.84299999999999997</v>
      </c>
      <c r="AG1513" s="10">
        <f>IF(PPG!X1176="", "", PPG!X1176)</f>
        <v>42.99</v>
      </c>
      <c r="AH1513" s="9">
        <f>IF(PPG!Y1176="", "", PPG!Y1176)</f>
        <v>0.80200000000000005</v>
      </c>
      <c r="AI1513" s="10">
        <f>IF(PPG!Z1176="", "", PPG!Z1176)</f>
        <v>40.9</v>
      </c>
      <c r="AJ1513" s="31" t="str">
        <f>IF(D1513&lt;&gt;"",D1513*I1513, "0.00")</f>
        <v>0.00</v>
      </c>
      <c r="AK1513" s="8" t="str">
        <f>IF(D1513&lt;&gt;"",D1513, "0")</f>
        <v>0</v>
      </c>
      <c r="AL1513" s="8" t="str">
        <f>IF(D1513&lt;&gt;"",D1513*K1513, "0")</f>
        <v>0</v>
      </c>
    </row>
    <row r="1514" spans="1:38">
      <c r="A1514" s="8">
        <f>IF(OUT!C2439="", "", OUT!C2439)</f>
        <v>727</v>
      </c>
      <c r="B1514" s="19">
        <f>IF(OUT!A2439="", "", OUT!A2439)</f>
        <v>92112</v>
      </c>
      <c r="C1514" s="8" t="str">
        <f>IF(OUT!D2439="", "", OUT!D2439)</f>
        <v>RM</v>
      </c>
      <c r="D1514" s="26"/>
      <c r="E1514" s="35" t="str">
        <f>IF(OUT!E2439="", "", OUT!E2439)</f>
        <v>51 CELL</v>
      </c>
      <c r="F1514" s="23" t="str">
        <f>IF(OUT!AE2439="NEW", "✷", "")</f>
        <v/>
      </c>
      <c r="G1514" t="str">
        <f>IF(OUT!B2439="", "", OUT!B2439)</f>
        <v>IPOMOEA   (SWEET POTATO VINE) SWEET GEORGIA BLACK MAPLE</v>
      </c>
      <c r="H1514" s="20">
        <f>IF(AND($K$3=1,$K$4="N"),P1514,IF(AND($K$3=2,$K$4="N"),R1514,IF(AND($K$3=3,$K$4="N"),T1514,IF(AND($K$3=4,$K$4="N"),V1514,IF(AND($K$3=5,$K$4="N"),X1514,IF(AND($K$3=1,$K$4="Y"),Z1514,IF(AND($K$3=2,$K$4="Y"),AB1514,IF(AND($K$3=3,$K$4="Y"),AD1514,IF(AND($K$3=4,$K$4="Y"),AF1514,IF(AND($K$3=5,$K$4="Y"),AH1514,"FALSE"))))))))))</f>
        <v>1.105</v>
      </c>
      <c r="I1514" s="21">
        <f>IF(AND($K$3=1,$K$4="N"),Q1514,IF(AND($K$3=2,$K$4="N"),S1514,IF(AND($K$3=3,$K$4="N"),U1514,IF(AND($K$3=4,$K$4="N"),W1514,IF(AND($K$3=5,$K$4="N"),Y1514,IF(AND($K$3=1,$K$4="Y"),AA1514,IF(AND($K$3=2,$K$4="Y"),AC1514,IF(AND($K$3=3,$K$4="Y"),AE1514,IF(AND($K$3=4,$K$4="Y"),AG1514,IF(AND($K$3=5,$K$4="Y"),AI1514,"FALSE"))))))))))</f>
        <v>56.35</v>
      </c>
      <c r="J1514" s="35" t="str">
        <f>IF(OUT!F2439="", "", OUT!F2439)</f>
        <v>STRIP TRAY</v>
      </c>
      <c r="K1514" s="8">
        <f>IF(OUT!P2439="", "", OUT!P2439)</f>
        <v>51</v>
      </c>
      <c r="L1514" s="8" t="str">
        <f>IF(OUT!AE2439="", "", OUT!AE2439)</f>
        <v/>
      </c>
      <c r="M1514" s="8" t="str">
        <f>IF(OUT!AG2439="", "", OUT!AG2439)</f>
        <v>PAT</v>
      </c>
      <c r="N1514" s="8" t="str">
        <f>IF(OUT!AQ2439="", "", OUT!AQ2439)</f>
        <v/>
      </c>
      <c r="O1514" s="8" t="str">
        <f>IF(OUT!BO2439="", "", OUT!BO2439)</f>
        <v>T7</v>
      </c>
      <c r="P1514" s="9">
        <f>IF(OUT!N2439="", "", OUT!N2439)</f>
        <v>1.105</v>
      </c>
      <c r="Q1514" s="10">
        <f>IF(OUT!O2439="", "", OUT!O2439)</f>
        <v>56.35</v>
      </c>
      <c r="R1514" s="9">
        <f>IF(PPG!H2439="", "", PPG!H2439)</f>
        <v>1.0189999999999999</v>
      </c>
      <c r="S1514" s="10">
        <f>IF(PPG!I2439="", "", PPG!I2439)</f>
        <v>51.96</v>
      </c>
      <c r="T1514" s="9">
        <f>IF(PPG!J2439="", "", PPG!J2439)</f>
        <v>0.96799999999999997</v>
      </c>
      <c r="U1514" s="10">
        <f>IF(PPG!K2439="", "", PPG!K2439)</f>
        <v>49.36</v>
      </c>
      <c r="V1514" s="9">
        <f>IF(PPG!L2439="", "", PPG!L2439)</f>
        <v>0.92</v>
      </c>
      <c r="W1514" s="10">
        <f>IF(PPG!M2439="", "", PPG!M2439)</f>
        <v>46.92</v>
      </c>
      <c r="X1514" s="9">
        <f>IF(PPG!N2439="", "", PPG!N2439)</f>
        <v>0.874</v>
      </c>
      <c r="Y1514" s="10">
        <f>IF(PPG!O2439="", "", PPG!O2439)</f>
        <v>44.57</v>
      </c>
      <c r="Z1514" s="9">
        <f>IF(PPG!Q2439="", "", PPG!Q2439)</f>
        <v>1.0449999999999999</v>
      </c>
      <c r="AA1514" s="10">
        <f>IF(PPG!R2439="", "", PPG!R2439)</f>
        <v>53.29</v>
      </c>
      <c r="AB1514" s="9">
        <f>IF(PPG!S2439="", "", PPG!S2439)</f>
        <v>1.0189999999999999</v>
      </c>
      <c r="AC1514" s="10">
        <f>IF(PPG!T2439="", "", PPG!T2439)</f>
        <v>51.96</v>
      </c>
      <c r="AD1514" s="9">
        <f>IF(PPG!U2439="", "", PPG!U2439)</f>
        <v>0.96799999999999997</v>
      </c>
      <c r="AE1514" s="10">
        <f>IF(PPG!V2439="", "", PPG!V2439)</f>
        <v>49.36</v>
      </c>
      <c r="AF1514" s="9">
        <f>IF(PPG!W2439="", "", PPG!W2439)</f>
        <v>0.92</v>
      </c>
      <c r="AG1514" s="10">
        <f>IF(PPG!X2439="", "", PPG!X2439)</f>
        <v>46.92</v>
      </c>
      <c r="AH1514" s="9">
        <f>IF(PPG!Y2439="", "", PPG!Y2439)</f>
        <v>0.874</v>
      </c>
      <c r="AI1514" s="10">
        <f>IF(PPG!Z2439="", "", PPG!Z2439)</f>
        <v>44.57</v>
      </c>
      <c r="AJ1514" s="31" t="str">
        <f>IF(D1514&lt;&gt;"",D1514*I1514, "0.00")</f>
        <v>0.00</v>
      </c>
      <c r="AK1514" s="8" t="str">
        <f>IF(D1514&lt;&gt;"",D1514, "0")</f>
        <v>0</v>
      </c>
      <c r="AL1514" s="8" t="str">
        <f>IF(D1514&lt;&gt;"",D1514*K1514, "0")</f>
        <v>0</v>
      </c>
    </row>
    <row r="1515" spans="1:38">
      <c r="A1515" s="8">
        <f>IF(OUT!C357="", "", OUT!C357)</f>
        <v>727</v>
      </c>
      <c r="B1515" s="19">
        <f>IF(OUT!A357="", "", OUT!A357)</f>
        <v>11492</v>
      </c>
      <c r="C1515" s="8" t="str">
        <f>IF(OUT!D357="", "", OUT!D357)</f>
        <v>RM</v>
      </c>
      <c r="D1515" s="26"/>
      <c r="E1515" s="35" t="str">
        <f>IF(OUT!E357="", "", OUT!E357)</f>
        <v>51 CELL</v>
      </c>
      <c r="F1515" s="23" t="str">
        <f>IF(OUT!AE357="NEW", "✷", "")</f>
        <v/>
      </c>
      <c r="G1515" t="str">
        <f>IF(OUT!B357="", "", OUT!B357)</f>
        <v>IPOMOEA   (SWEET POTATO VINE) SWEET GEORGIA BLACK PULSE</v>
      </c>
      <c r="H1515" s="20">
        <f>IF(AND($K$3=1,$K$4="N"),P1515,IF(AND($K$3=2,$K$4="N"),R1515,IF(AND($K$3=3,$K$4="N"),T1515,IF(AND($K$3=4,$K$4="N"),V1515,IF(AND($K$3=5,$K$4="N"),X1515,IF(AND($K$3=1,$K$4="Y"),Z1515,IF(AND($K$3=2,$K$4="Y"),AB1515,IF(AND($K$3=3,$K$4="Y"),AD1515,IF(AND($K$3=4,$K$4="Y"),AF1515,IF(AND($K$3=5,$K$4="Y"),AH1515,"FALSE"))))))))))</f>
        <v>1.105</v>
      </c>
      <c r="I1515" s="21">
        <f>IF(AND($K$3=1,$K$4="N"),Q1515,IF(AND($K$3=2,$K$4="N"),S1515,IF(AND($K$3=3,$K$4="N"),U1515,IF(AND($K$3=4,$K$4="N"),W1515,IF(AND($K$3=5,$K$4="N"),Y1515,IF(AND($K$3=1,$K$4="Y"),AA1515,IF(AND($K$3=2,$K$4="Y"),AC1515,IF(AND($K$3=3,$K$4="Y"),AE1515,IF(AND($K$3=4,$K$4="Y"),AG1515,IF(AND($K$3=5,$K$4="Y"),AI1515,"FALSE"))))))))))</f>
        <v>56.35</v>
      </c>
      <c r="J1515" s="35" t="str">
        <f>IF(OUT!F357="", "", OUT!F357)</f>
        <v>STRIP TRAY</v>
      </c>
      <c r="K1515" s="8">
        <f>IF(OUT!P357="", "", OUT!P357)</f>
        <v>51</v>
      </c>
      <c r="L1515" s="8" t="str">
        <f>IF(OUT!AE357="", "", OUT!AE357)</f>
        <v/>
      </c>
      <c r="M1515" s="8" t="str">
        <f>IF(OUT!AG357="", "", OUT!AG357)</f>
        <v>PAT</v>
      </c>
      <c r="N1515" s="8" t="str">
        <f>IF(OUT!AQ357="", "", OUT!AQ357)</f>
        <v/>
      </c>
      <c r="O1515" s="8" t="str">
        <f>IF(OUT!BO357="", "", OUT!BO357)</f>
        <v>T7</v>
      </c>
      <c r="P1515" s="9">
        <f>IF(OUT!N357="", "", OUT!N357)</f>
        <v>1.105</v>
      </c>
      <c r="Q1515" s="10">
        <f>IF(OUT!O357="", "", OUT!O357)</f>
        <v>56.35</v>
      </c>
      <c r="R1515" s="9">
        <f>IF(PPG!H357="", "", PPG!H357)</f>
        <v>1.0189999999999999</v>
      </c>
      <c r="S1515" s="10">
        <f>IF(PPG!I357="", "", PPG!I357)</f>
        <v>51.96</v>
      </c>
      <c r="T1515" s="9">
        <f>IF(PPG!J357="", "", PPG!J357)</f>
        <v>0.96799999999999997</v>
      </c>
      <c r="U1515" s="10">
        <f>IF(PPG!K357="", "", PPG!K357)</f>
        <v>49.36</v>
      </c>
      <c r="V1515" s="9">
        <f>IF(PPG!L357="", "", PPG!L357)</f>
        <v>0.92</v>
      </c>
      <c r="W1515" s="10">
        <f>IF(PPG!M357="", "", PPG!M357)</f>
        <v>46.92</v>
      </c>
      <c r="X1515" s="9">
        <f>IF(PPG!N357="", "", PPG!N357)</f>
        <v>0.874</v>
      </c>
      <c r="Y1515" s="10">
        <f>IF(PPG!O357="", "", PPG!O357)</f>
        <v>44.57</v>
      </c>
      <c r="Z1515" s="9">
        <f>IF(PPG!Q357="", "", PPG!Q357)</f>
        <v>1.0449999999999999</v>
      </c>
      <c r="AA1515" s="10">
        <f>IF(PPG!R357="", "", PPG!R357)</f>
        <v>53.29</v>
      </c>
      <c r="AB1515" s="9">
        <f>IF(PPG!S357="", "", PPG!S357)</f>
        <v>1.0189999999999999</v>
      </c>
      <c r="AC1515" s="10">
        <f>IF(PPG!T357="", "", PPG!T357)</f>
        <v>51.96</v>
      </c>
      <c r="AD1515" s="9">
        <f>IF(PPG!U357="", "", PPG!U357)</f>
        <v>0.96799999999999997</v>
      </c>
      <c r="AE1515" s="10">
        <f>IF(PPG!V357="", "", PPG!V357)</f>
        <v>49.36</v>
      </c>
      <c r="AF1515" s="9">
        <f>IF(PPG!W357="", "", PPG!W357)</f>
        <v>0.92</v>
      </c>
      <c r="AG1515" s="10">
        <f>IF(PPG!X357="", "", PPG!X357)</f>
        <v>46.92</v>
      </c>
      <c r="AH1515" s="9">
        <f>IF(PPG!Y357="", "", PPG!Y357)</f>
        <v>0.874</v>
      </c>
      <c r="AI1515" s="10">
        <f>IF(PPG!Z357="", "", PPG!Z357)</f>
        <v>44.57</v>
      </c>
      <c r="AJ1515" s="31" t="str">
        <f>IF(D1515&lt;&gt;"",D1515*I1515, "0.00")</f>
        <v>0.00</v>
      </c>
      <c r="AK1515" s="8" t="str">
        <f>IF(D1515&lt;&gt;"",D1515, "0")</f>
        <v>0</v>
      </c>
      <c r="AL1515" s="8" t="str">
        <f>IF(D1515&lt;&gt;"",D1515*K1515, "0")</f>
        <v>0</v>
      </c>
    </row>
    <row r="1516" spans="1:38">
      <c r="A1516" s="8">
        <f>IF(OUT!C2302="", "", OUT!C2302)</f>
        <v>727</v>
      </c>
      <c r="B1516" s="19">
        <f>IF(OUT!A2302="", "", OUT!A2302)</f>
        <v>90702</v>
      </c>
      <c r="C1516" s="8" t="str">
        <f>IF(OUT!D2302="", "", OUT!D2302)</f>
        <v>RM</v>
      </c>
      <c r="D1516" s="26"/>
      <c r="E1516" s="35" t="str">
        <f>IF(OUT!E2302="", "", OUT!E2302)</f>
        <v>51 CELL</v>
      </c>
      <c r="F1516" s="23" t="str">
        <f>IF(OUT!AE2302="NEW", "✷", "")</f>
        <v/>
      </c>
      <c r="G1516" t="str">
        <f>IF(OUT!B2302="", "", OUT!B2302)</f>
        <v>IPOMOEA   (SWEET POTATO VINE) SWEET GEORGIA BRONZE</v>
      </c>
      <c r="H1516" s="20">
        <f>IF(AND($K$3=1,$K$4="N"),P1516,IF(AND($K$3=2,$K$4="N"),R1516,IF(AND($K$3=3,$K$4="N"),T1516,IF(AND($K$3=4,$K$4="N"),V1516,IF(AND($K$3=5,$K$4="N"),X1516,IF(AND($K$3=1,$K$4="Y"),Z1516,IF(AND($K$3=2,$K$4="Y"),AB1516,IF(AND($K$3=3,$K$4="Y"),AD1516,IF(AND($K$3=4,$K$4="Y"),AF1516,IF(AND($K$3=5,$K$4="Y"),AH1516,"FALSE"))))))))))</f>
        <v>1.105</v>
      </c>
      <c r="I1516" s="21">
        <f>IF(AND($K$3=1,$K$4="N"),Q1516,IF(AND($K$3=2,$K$4="N"),S1516,IF(AND($K$3=3,$K$4="N"),U1516,IF(AND($K$3=4,$K$4="N"),W1516,IF(AND($K$3=5,$K$4="N"),Y1516,IF(AND($K$3=1,$K$4="Y"),AA1516,IF(AND($K$3=2,$K$4="Y"),AC1516,IF(AND($K$3=3,$K$4="Y"),AE1516,IF(AND($K$3=4,$K$4="Y"),AG1516,IF(AND($K$3=5,$K$4="Y"),AI1516,"FALSE"))))))))))</f>
        <v>56.35</v>
      </c>
      <c r="J1516" s="35" t="str">
        <f>IF(OUT!F2302="", "", OUT!F2302)</f>
        <v>STRIP TRAY</v>
      </c>
      <c r="K1516" s="8">
        <f>IF(OUT!P2302="", "", OUT!P2302)</f>
        <v>51</v>
      </c>
      <c r="L1516" s="8" t="str">
        <f>IF(OUT!AE2302="", "", OUT!AE2302)</f>
        <v/>
      </c>
      <c r="M1516" s="8" t="str">
        <f>IF(OUT!AG2302="", "", OUT!AG2302)</f>
        <v>PAT</v>
      </c>
      <c r="N1516" s="8" t="str">
        <f>IF(OUT!AQ2302="", "", OUT!AQ2302)</f>
        <v/>
      </c>
      <c r="O1516" s="8" t="str">
        <f>IF(OUT!BO2302="", "", OUT!BO2302)</f>
        <v>T7</v>
      </c>
      <c r="P1516" s="9">
        <f>IF(OUT!N2302="", "", OUT!N2302)</f>
        <v>1.105</v>
      </c>
      <c r="Q1516" s="10">
        <f>IF(OUT!O2302="", "", OUT!O2302)</f>
        <v>56.35</v>
      </c>
      <c r="R1516" s="9">
        <f>IF(PPG!H2302="", "", PPG!H2302)</f>
        <v>1.0189999999999999</v>
      </c>
      <c r="S1516" s="10">
        <f>IF(PPG!I2302="", "", PPG!I2302)</f>
        <v>51.96</v>
      </c>
      <c r="T1516" s="9">
        <f>IF(PPG!J2302="", "", PPG!J2302)</f>
        <v>0.96799999999999997</v>
      </c>
      <c r="U1516" s="10">
        <f>IF(PPG!K2302="", "", PPG!K2302)</f>
        <v>49.36</v>
      </c>
      <c r="V1516" s="9">
        <f>IF(PPG!L2302="", "", PPG!L2302)</f>
        <v>0.92</v>
      </c>
      <c r="W1516" s="10">
        <f>IF(PPG!M2302="", "", PPG!M2302)</f>
        <v>46.92</v>
      </c>
      <c r="X1516" s="9">
        <f>IF(PPG!N2302="", "", PPG!N2302)</f>
        <v>0.874</v>
      </c>
      <c r="Y1516" s="10">
        <f>IF(PPG!O2302="", "", PPG!O2302)</f>
        <v>44.57</v>
      </c>
      <c r="Z1516" s="9">
        <f>IF(PPG!Q2302="", "", PPG!Q2302)</f>
        <v>1.0449999999999999</v>
      </c>
      <c r="AA1516" s="10">
        <f>IF(PPG!R2302="", "", PPG!R2302)</f>
        <v>53.29</v>
      </c>
      <c r="AB1516" s="9">
        <f>IF(PPG!S2302="", "", PPG!S2302)</f>
        <v>1.0189999999999999</v>
      </c>
      <c r="AC1516" s="10">
        <f>IF(PPG!T2302="", "", PPG!T2302)</f>
        <v>51.96</v>
      </c>
      <c r="AD1516" s="9">
        <f>IF(PPG!U2302="", "", PPG!U2302)</f>
        <v>0.96799999999999997</v>
      </c>
      <c r="AE1516" s="10">
        <f>IF(PPG!V2302="", "", PPG!V2302)</f>
        <v>49.36</v>
      </c>
      <c r="AF1516" s="9">
        <f>IF(PPG!W2302="", "", PPG!W2302)</f>
        <v>0.92</v>
      </c>
      <c r="AG1516" s="10">
        <f>IF(PPG!X2302="", "", PPG!X2302)</f>
        <v>46.92</v>
      </c>
      <c r="AH1516" s="9">
        <f>IF(PPG!Y2302="", "", PPG!Y2302)</f>
        <v>0.874</v>
      </c>
      <c r="AI1516" s="10">
        <f>IF(PPG!Z2302="", "", PPG!Z2302)</f>
        <v>44.57</v>
      </c>
      <c r="AJ1516" s="31" t="str">
        <f>IF(D1516&lt;&gt;"",D1516*I1516, "0.00")</f>
        <v>0.00</v>
      </c>
      <c r="AK1516" s="8" t="str">
        <f>IF(D1516&lt;&gt;"",D1516, "0")</f>
        <v>0</v>
      </c>
      <c r="AL1516" s="8" t="str">
        <f>IF(D1516&lt;&gt;"",D1516*K1516, "0")</f>
        <v>0</v>
      </c>
    </row>
    <row r="1517" spans="1:38">
      <c r="A1517" s="8">
        <f>IF(OUT!C2303="", "", OUT!C2303)</f>
        <v>727</v>
      </c>
      <c r="B1517" s="19">
        <f>IF(OUT!A2303="", "", OUT!A2303)</f>
        <v>90704</v>
      </c>
      <c r="C1517" s="8" t="str">
        <f>IF(OUT!D2303="", "", OUT!D2303)</f>
        <v>RM</v>
      </c>
      <c r="D1517" s="26"/>
      <c r="E1517" s="35" t="str">
        <f>IF(OUT!E2303="", "", OUT!E2303)</f>
        <v>51 CELL</v>
      </c>
      <c r="F1517" s="23" t="str">
        <f>IF(OUT!AE2303="NEW", "✷", "")</f>
        <v/>
      </c>
      <c r="G1517" t="str">
        <f>IF(OUT!B2303="", "", OUT!B2303)</f>
        <v>IPOMOEA   (SWEET POTATO VINE) SWEET GEORGIA DEEP PURPLE</v>
      </c>
      <c r="H1517" s="20">
        <f>IF(AND($K$3=1,$K$4="N"),P1517,IF(AND($K$3=2,$K$4="N"),R1517,IF(AND($K$3=3,$K$4="N"),T1517,IF(AND($K$3=4,$K$4="N"),V1517,IF(AND($K$3=5,$K$4="N"),X1517,IF(AND($K$3=1,$K$4="Y"),Z1517,IF(AND($K$3=2,$K$4="Y"),AB1517,IF(AND($K$3=3,$K$4="Y"),AD1517,IF(AND($K$3=4,$K$4="Y"),AF1517,IF(AND($K$3=5,$K$4="Y"),AH1517,"FALSE"))))))))))</f>
        <v>1.105</v>
      </c>
      <c r="I1517" s="21">
        <f>IF(AND($K$3=1,$K$4="N"),Q1517,IF(AND($K$3=2,$K$4="N"),S1517,IF(AND($K$3=3,$K$4="N"),U1517,IF(AND($K$3=4,$K$4="N"),W1517,IF(AND($K$3=5,$K$4="N"),Y1517,IF(AND($K$3=1,$K$4="Y"),AA1517,IF(AND($K$3=2,$K$4="Y"),AC1517,IF(AND($K$3=3,$K$4="Y"),AE1517,IF(AND($K$3=4,$K$4="Y"),AG1517,IF(AND($K$3=5,$K$4="Y"),AI1517,"FALSE"))))))))))</f>
        <v>56.35</v>
      </c>
      <c r="J1517" s="35" t="str">
        <f>IF(OUT!F2303="", "", OUT!F2303)</f>
        <v>STRIP TRAY</v>
      </c>
      <c r="K1517" s="8">
        <f>IF(OUT!P2303="", "", OUT!P2303)</f>
        <v>51</v>
      </c>
      <c r="L1517" s="8" t="str">
        <f>IF(OUT!AE2303="", "", OUT!AE2303)</f>
        <v/>
      </c>
      <c r="M1517" s="8" t="str">
        <f>IF(OUT!AG2303="", "", OUT!AG2303)</f>
        <v>PAT</v>
      </c>
      <c r="N1517" s="8" t="str">
        <f>IF(OUT!AQ2303="", "", OUT!AQ2303)</f>
        <v/>
      </c>
      <c r="O1517" s="8" t="str">
        <f>IF(OUT!BO2303="", "", OUT!BO2303)</f>
        <v>T7</v>
      </c>
      <c r="P1517" s="9">
        <f>IF(OUT!N2303="", "", OUT!N2303)</f>
        <v>1.105</v>
      </c>
      <c r="Q1517" s="10">
        <f>IF(OUT!O2303="", "", OUT!O2303)</f>
        <v>56.35</v>
      </c>
      <c r="R1517" s="9">
        <f>IF(PPG!H2303="", "", PPG!H2303)</f>
        <v>1.0189999999999999</v>
      </c>
      <c r="S1517" s="10">
        <f>IF(PPG!I2303="", "", PPG!I2303)</f>
        <v>51.96</v>
      </c>
      <c r="T1517" s="9">
        <f>IF(PPG!J2303="", "", PPG!J2303)</f>
        <v>0.96799999999999997</v>
      </c>
      <c r="U1517" s="10">
        <f>IF(PPG!K2303="", "", PPG!K2303)</f>
        <v>49.36</v>
      </c>
      <c r="V1517" s="9">
        <f>IF(PPG!L2303="", "", PPG!L2303)</f>
        <v>0.92</v>
      </c>
      <c r="W1517" s="10">
        <f>IF(PPG!M2303="", "", PPG!M2303)</f>
        <v>46.92</v>
      </c>
      <c r="X1517" s="9">
        <f>IF(PPG!N2303="", "", PPG!N2303)</f>
        <v>0.874</v>
      </c>
      <c r="Y1517" s="10">
        <f>IF(PPG!O2303="", "", PPG!O2303)</f>
        <v>44.57</v>
      </c>
      <c r="Z1517" s="9">
        <f>IF(PPG!Q2303="", "", PPG!Q2303)</f>
        <v>1.0449999999999999</v>
      </c>
      <c r="AA1517" s="10">
        <f>IF(PPG!R2303="", "", PPG!R2303)</f>
        <v>53.29</v>
      </c>
      <c r="AB1517" s="9">
        <f>IF(PPG!S2303="", "", PPG!S2303)</f>
        <v>1.0189999999999999</v>
      </c>
      <c r="AC1517" s="10">
        <f>IF(PPG!T2303="", "", PPG!T2303)</f>
        <v>51.96</v>
      </c>
      <c r="AD1517" s="9">
        <f>IF(PPG!U2303="", "", PPG!U2303)</f>
        <v>0.96799999999999997</v>
      </c>
      <c r="AE1517" s="10">
        <f>IF(PPG!V2303="", "", PPG!V2303)</f>
        <v>49.36</v>
      </c>
      <c r="AF1517" s="9">
        <f>IF(PPG!W2303="", "", PPG!W2303)</f>
        <v>0.92</v>
      </c>
      <c r="AG1517" s="10">
        <f>IF(PPG!X2303="", "", PPG!X2303)</f>
        <v>46.92</v>
      </c>
      <c r="AH1517" s="9">
        <f>IF(PPG!Y2303="", "", PPG!Y2303)</f>
        <v>0.874</v>
      </c>
      <c r="AI1517" s="10">
        <f>IF(PPG!Z2303="", "", PPG!Z2303)</f>
        <v>44.57</v>
      </c>
      <c r="AJ1517" s="31" t="str">
        <f>IF(D1517&lt;&gt;"",D1517*I1517, "0.00")</f>
        <v>0.00</v>
      </c>
      <c r="AK1517" s="8" t="str">
        <f>IF(D1517&lt;&gt;"",D1517, "0")</f>
        <v>0</v>
      </c>
      <c r="AL1517" s="8" t="str">
        <f>IF(D1517&lt;&gt;"",D1517*K1517, "0")</f>
        <v>0</v>
      </c>
    </row>
    <row r="1518" spans="1:38">
      <c r="A1518" s="8">
        <f>IF(OUT!C393="", "", OUT!C393)</f>
        <v>727</v>
      </c>
      <c r="B1518" s="19">
        <f>IF(OUT!A393="", "", OUT!A393)</f>
        <v>11542</v>
      </c>
      <c r="C1518" s="8" t="str">
        <f>IF(OUT!D393="", "", OUT!D393)</f>
        <v>RM</v>
      </c>
      <c r="D1518" s="26"/>
      <c r="E1518" s="35" t="str">
        <f>IF(OUT!E393="", "", OUT!E393)</f>
        <v>51 CELL</v>
      </c>
      <c r="F1518" s="23" t="str">
        <f>IF(OUT!AE393="NEW", "✷", "")</f>
        <v/>
      </c>
      <c r="G1518" t="str">
        <f>IF(OUT!B393="", "", OUT!B393)</f>
        <v>IPOMOEA   (SWEET POTATO VINE) SWEET GEORGIA FINE BURGUNDY</v>
      </c>
      <c r="H1518" s="20">
        <f>IF(AND($K$3=1,$K$4="N"),P1518,IF(AND($K$3=2,$K$4="N"),R1518,IF(AND($K$3=3,$K$4="N"),T1518,IF(AND($K$3=4,$K$4="N"),V1518,IF(AND($K$3=5,$K$4="N"),X1518,IF(AND($K$3=1,$K$4="Y"),Z1518,IF(AND($K$3=2,$K$4="Y"),AB1518,IF(AND($K$3=3,$K$4="Y"),AD1518,IF(AND($K$3=4,$K$4="Y"),AF1518,IF(AND($K$3=5,$K$4="Y"),AH1518,"FALSE"))))))))))</f>
        <v>1.105</v>
      </c>
      <c r="I1518" s="21">
        <f>IF(AND($K$3=1,$K$4="N"),Q1518,IF(AND($K$3=2,$K$4="N"),S1518,IF(AND($K$3=3,$K$4="N"),U1518,IF(AND($K$3=4,$K$4="N"),W1518,IF(AND($K$3=5,$K$4="N"),Y1518,IF(AND($K$3=1,$K$4="Y"),AA1518,IF(AND($K$3=2,$K$4="Y"),AC1518,IF(AND($K$3=3,$K$4="Y"),AE1518,IF(AND($K$3=4,$K$4="Y"),AG1518,IF(AND($K$3=5,$K$4="Y"),AI1518,"FALSE"))))))))))</f>
        <v>56.35</v>
      </c>
      <c r="J1518" s="35" t="str">
        <f>IF(OUT!F393="", "", OUT!F393)</f>
        <v>STRIP TRAY</v>
      </c>
      <c r="K1518" s="8">
        <f>IF(OUT!P393="", "", OUT!P393)</f>
        <v>51</v>
      </c>
      <c r="L1518" s="8" t="str">
        <f>IF(OUT!AE393="", "", OUT!AE393)</f>
        <v/>
      </c>
      <c r="M1518" s="8" t="str">
        <f>IF(OUT!AG393="", "", OUT!AG393)</f>
        <v>PAT</v>
      </c>
      <c r="N1518" s="8" t="str">
        <f>IF(OUT!AQ393="", "", OUT!AQ393)</f>
        <v/>
      </c>
      <c r="O1518" s="8" t="str">
        <f>IF(OUT!BO393="", "", OUT!BO393)</f>
        <v>T7</v>
      </c>
      <c r="P1518" s="9">
        <f>IF(OUT!N393="", "", OUT!N393)</f>
        <v>1.105</v>
      </c>
      <c r="Q1518" s="10">
        <f>IF(OUT!O393="", "", OUT!O393)</f>
        <v>56.35</v>
      </c>
      <c r="R1518" s="9">
        <f>IF(PPG!H393="", "", PPG!H393)</f>
        <v>1.0189999999999999</v>
      </c>
      <c r="S1518" s="10">
        <f>IF(PPG!I393="", "", PPG!I393)</f>
        <v>51.96</v>
      </c>
      <c r="T1518" s="9">
        <f>IF(PPG!J393="", "", PPG!J393)</f>
        <v>0.96799999999999997</v>
      </c>
      <c r="U1518" s="10">
        <f>IF(PPG!K393="", "", PPG!K393)</f>
        <v>49.36</v>
      </c>
      <c r="V1518" s="9">
        <f>IF(PPG!L393="", "", PPG!L393)</f>
        <v>0.92</v>
      </c>
      <c r="W1518" s="10">
        <f>IF(PPG!M393="", "", PPG!M393)</f>
        <v>46.92</v>
      </c>
      <c r="X1518" s="9">
        <f>IF(PPG!N393="", "", PPG!N393)</f>
        <v>0.874</v>
      </c>
      <c r="Y1518" s="10">
        <f>IF(PPG!O393="", "", PPG!O393)</f>
        <v>44.57</v>
      </c>
      <c r="Z1518" s="9">
        <f>IF(PPG!Q393="", "", PPG!Q393)</f>
        <v>1.0449999999999999</v>
      </c>
      <c r="AA1518" s="10">
        <f>IF(PPG!R393="", "", PPG!R393)</f>
        <v>53.29</v>
      </c>
      <c r="AB1518" s="9">
        <f>IF(PPG!S393="", "", PPG!S393)</f>
        <v>1.0189999999999999</v>
      </c>
      <c r="AC1518" s="10">
        <f>IF(PPG!T393="", "", PPG!T393)</f>
        <v>51.96</v>
      </c>
      <c r="AD1518" s="9">
        <f>IF(PPG!U393="", "", PPG!U393)</f>
        <v>0.96799999999999997</v>
      </c>
      <c r="AE1518" s="10">
        <f>IF(PPG!V393="", "", PPG!V393)</f>
        <v>49.36</v>
      </c>
      <c r="AF1518" s="9">
        <f>IF(PPG!W393="", "", PPG!W393)</f>
        <v>0.92</v>
      </c>
      <c r="AG1518" s="10">
        <f>IF(PPG!X393="", "", PPG!X393)</f>
        <v>46.92</v>
      </c>
      <c r="AH1518" s="9">
        <f>IF(PPG!Y393="", "", PPG!Y393)</f>
        <v>0.874</v>
      </c>
      <c r="AI1518" s="10">
        <f>IF(PPG!Z393="", "", PPG!Z393)</f>
        <v>44.57</v>
      </c>
      <c r="AJ1518" s="31" t="str">
        <f>IF(D1518&lt;&gt;"",D1518*I1518, "0.00")</f>
        <v>0.00</v>
      </c>
      <c r="AK1518" s="8" t="str">
        <f>IF(D1518&lt;&gt;"",D1518, "0")</f>
        <v>0</v>
      </c>
      <c r="AL1518" s="8" t="str">
        <f>IF(D1518&lt;&gt;"",D1518*K1518, "0")</f>
        <v>0</v>
      </c>
    </row>
    <row r="1519" spans="1:38">
      <c r="A1519" s="8">
        <f>IF(OUT!C394="", "", OUT!C394)</f>
        <v>727</v>
      </c>
      <c r="B1519" s="19">
        <f>IF(OUT!A394="", "", OUT!A394)</f>
        <v>11543</v>
      </c>
      <c r="C1519" s="8" t="str">
        <f>IF(OUT!D394="", "", OUT!D394)</f>
        <v>RM</v>
      </c>
      <c r="D1519" s="26"/>
      <c r="E1519" s="35" t="str">
        <f>IF(OUT!E394="", "", OUT!E394)</f>
        <v>51 CELL</v>
      </c>
      <c r="F1519" s="23" t="str">
        <f>IF(OUT!AE394="NEW", "✷", "")</f>
        <v/>
      </c>
      <c r="G1519" t="str">
        <f>IF(OUT!B394="", "", OUT!B394)</f>
        <v>IPOMOEA   (SWEET POTATO VINE) SWEET GEORGIA FINE LIME</v>
      </c>
      <c r="H1519" s="20">
        <f>IF(AND($K$3=1,$K$4="N"),P1519,IF(AND($K$3=2,$K$4="N"),R1519,IF(AND($K$3=3,$K$4="N"),T1519,IF(AND($K$3=4,$K$4="N"),V1519,IF(AND($K$3=5,$K$4="N"),X1519,IF(AND($K$3=1,$K$4="Y"),Z1519,IF(AND($K$3=2,$K$4="Y"),AB1519,IF(AND($K$3=3,$K$4="Y"),AD1519,IF(AND($K$3=4,$K$4="Y"),AF1519,IF(AND($K$3=5,$K$4="Y"),AH1519,"FALSE"))))))))))</f>
        <v>1.105</v>
      </c>
      <c r="I1519" s="21">
        <f>IF(AND($K$3=1,$K$4="N"),Q1519,IF(AND($K$3=2,$K$4="N"),S1519,IF(AND($K$3=3,$K$4="N"),U1519,IF(AND($K$3=4,$K$4="N"),W1519,IF(AND($K$3=5,$K$4="N"),Y1519,IF(AND($K$3=1,$K$4="Y"),AA1519,IF(AND($K$3=2,$K$4="Y"),AC1519,IF(AND($K$3=3,$K$4="Y"),AE1519,IF(AND($K$3=4,$K$4="Y"),AG1519,IF(AND($K$3=5,$K$4="Y"),AI1519,"FALSE"))))))))))</f>
        <v>56.35</v>
      </c>
      <c r="J1519" s="35" t="str">
        <f>IF(OUT!F394="", "", OUT!F394)</f>
        <v>STRIP TRAY</v>
      </c>
      <c r="K1519" s="8">
        <f>IF(OUT!P394="", "", OUT!P394)</f>
        <v>51</v>
      </c>
      <c r="L1519" s="8" t="str">
        <f>IF(OUT!AE394="", "", OUT!AE394)</f>
        <v/>
      </c>
      <c r="M1519" s="8" t="str">
        <f>IF(OUT!AG394="", "", OUT!AG394)</f>
        <v>PAT</v>
      </c>
      <c r="N1519" s="8" t="str">
        <f>IF(OUT!AQ394="", "", OUT!AQ394)</f>
        <v/>
      </c>
      <c r="O1519" s="8" t="str">
        <f>IF(OUT!BO394="", "", OUT!BO394)</f>
        <v>T7</v>
      </c>
      <c r="P1519" s="9">
        <f>IF(OUT!N394="", "", OUT!N394)</f>
        <v>1.105</v>
      </c>
      <c r="Q1519" s="10">
        <f>IF(OUT!O394="", "", OUT!O394)</f>
        <v>56.35</v>
      </c>
      <c r="R1519" s="9">
        <f>IF(PPG!H394="", "", PPG!H394)</f>
        <v>1.0189999999999999</v>
      </c>
      <c r="S1519" s="10">
        <f>IF(PPG!I394="", "", PPG!I394)</f>
        <v>51.96</v>
      </c>
      <c r="T1519" s="9">
        <f>IF(PPG!J394="", "", PPG!J394)</f>
        <v>0.96799999999999997</v>
      </c>
      <c r="U1519" s="10">
        <f>IF(PPG!K394="", "", PPG!K394)</f>
        <v>49.36</v>
      </c>
      <c r="V1519" s="9">
        <f>IF(PPG!L394="", "", PPG!L394)</f>
        <v>0.92</v>
      </c>
      <c r="W1519" s="10">
        <f>IF(PPG!M394="", "", PPG!M394)</f>
        <v>46.92</v>
      </c>
      <c r="X1519" s="9">
        <f>IF(PPG!N394="", "", PPG!N394)</f>
        <v>0.874</v>
      </c>
      <c r="Y1519" s="10">
        <f>IF(PPG!O394="", "", PPG!O394)</f>
        <v>44.57</v>
      </c>
      <c r="Z1519" s="9">
        <f>IF(PPG!Q394="", "", PPG!Q394)</f>
        <v>1.0449999999999999</v>
      </c>
      <c r="AA1519" s="10">
        <f>IF(PPG!R394="", "", PPG!R394)</f>
        <v>53.29</v>
      </c>
      <c r="AB1519" s="9">
        <f>IF(PPG!S394="", "", PPG!S394)</f>
        <v>1.0189999999999999</v>
      </c>
      <c r="AC1519" s="10">
        <f>IF(PPG!T394="", "", PPG!T394)</f>
        <v>51.96</v>
      </c>
      <c r="AD1519" s="9">
        <f>IF(PPG!U394="", "", PPG!U394)</f>
        <v>0.96799999999999997</v>
      </c>
      <c r="AE1519" s="10">
        <f>IF(PPG!V394="", "", PPG!V394)</f>
        <v>49.36</v>
      </c>
      <c r="AF1519" s="9">
        <f>IF(PPG!W394="", "", PPG!W394)</f>
        <v>0.92</v>
      </c>
      <c r="AG1519" s="10">
        <f>IF(PPG!X394="", "", PPG!X394)</f>
        <v>46.92</v>
      </c>
      <c r="AH1519" s="9">
        <f>IF(PPG!Y394="", "", PPG!Y394)</f>
        <v>0.874</v>
      </c>
      <c r="AI1519" s="10">
        <f>IF(PPG!Z394="", "", PPG!Z394)</f>
        <v>44.57</v>
      </c>
      <c r="AJ1519" s="31" t="str">
        <f>IF(D1519&lt;&gt;"",D1519*I1519, "0.00")</f>
        <v>0.00</v>
      </c>
      <c r="AK1519" s="8" t="str">
        <f>IF(D1519&lt;&gt;"",D1519, "0")</f>
        <v>0</v>
      </c>
      <c r="AL1519" s="8" t="str">
        <f>IF(D1519&lt;&gt;"",D1519*K1519, "0")</f>
        <v>0</v>
      </c>
    </row>
    <row r="1520" spans="1:38">
      <c r="A1520" s="8">
        <f>IF(OUT!C1122="", "", OUT!C1122)</f>
        <v>727</v>
      </c>
      <c r="B1520" s="19">
        <f>IF(OUT!A1122="", "", OUT!A1122)</f>
        <v>41510</v>
      </c>
      <c r="C1520" s="8" t="str">
        <f>IF(OUT!D1122="", "", OUT!D1122)</f>
        <v>RM</v>
      </c>
      <c r="D1520" s="26"/>
      <c r="E1520" s="35" t="str">
        <f>IF(OUT!E1122="", "", OUT!E1122)</f>
        <v>51 CELL</v>
      </c>
      <c r="F1520" s="23" t="str">
        <f>IF(OUT!AE1122="NEW", "✷", "")</f>
        <v/>
      </c>
      <c r="G1520" t="str">
        <f>IF(OUT!B1122="", "", OUT!B1122)</f>
        <v>IPOMOEA   (SWEET POTATO VINE) SWEET GEORGIA GREEN SPLASH</v>
      </c>
      <c r="H1520" s="20">
        <f>IF(AND($K$3=1,$K$4="N"),P1520,IF(AND($K$3=2,$K$4="N"),R1520,IF(AND($K$3=3,$K$4="N"),T1520,IF(AND($K$3=4,$K$4="N"),V1520,IF(AND($K$3=5,$K$4="N"),X1520,IF(AND($K$3=1,$K$4="Y"),Z1520,IF(AND($K$3=2,$K$4="Y"),AB1520,IF(AND($K$3=3,$K$4="Y"),AD1520,IF(AND($K$3=4,$K$4="Y"),AF1520,IF(AND($K$3=5,$K$4="Y"),AH1520,"FALSE"))))))))))</f>
        <v>1.105</v>
      </c>
      <c r="I1520" s="21">
        <f>IF(AND($K$3=1,$K$4="N"),Q1520,IF(AND($K$3=2,$K$4="N"),S1520,IF(AND($K$3=3,$K$4="N"),U1520,IF(AND($K$3=4,$K$4="N"),W1520,IF(AND($K$3=5,$K$4="N"),Y1520,IF(AND($K$3=1,$K$4="Y"),AA1520,IF(AND($K$3=2,$K$4="Y"),AC1520,IF(AND($K$3=3,$K$4="Y"),AE1520,IF(AND($K$3=4,$K$4="Y"),AG1520,IF(AND($K$3=5,$K$4="Y"),AI1520,"FALSE"))))))))))</f>
        <v>56.35</v>
      </c>
      <c r="J1520" s="35" t="str">
        <f>IF(OUT!F1122="", "", OUT!F1122)</f>
        <v>STRIP TRAY</v>
      </c>
      <c r="K1520" s="8">
        <f>IF(OUT!P1122="", "", OUT!P1122)</f>
        <v>51</v>
      </c>
      <c r="L1520" s="8" t="str">
        <f>IF(OUT!AE1122="", "", OUT!AE1122)</f>
        <v/>
      </c>
      <c r="M1520" s="8" t="str">
        <f>IF(OUT!AG1122="", "", OUT!AG1122)</f>
        <v>PAT</v>
      </c>
      <c r="N1520" s="8" t="str">
        <f>IF(OUT!AQ1122="", "", OUT!AQ1122)</f>
        <v/>
      </c>
      <c r="O1520" s="8" t="str">
        <f>IF(OUT!BO1122="", "", OUT!BO1122)</f>
        <v>T7</v>
      </c>
      <c r="P1520" s="9">
        <f>IF(OUT!N1122="", "", OUT!N1122)</f>
        <v>1.105</v>
      </c>
      <c r="Q1520" s="10">
        <f>IF(OUT!O1122="", "", OUT!O1122)</f>
        <v>56.35</v>
      </c>
      <c r="R1520" s="9">
        <f>IF(PPG!H1122="", "", PPG!H1122)</f>
        <v>1.0189999999999999</v>
      </c>
      <c r="S1520" s="10">
        <f>IF(PPG!I1122="", "", PPG!I1122)</f>
        <v>51.96</v>
      </c>
      <c r="T1520" s="9">
        <f>IF(PPG!J1122="", "", PPG!J1122)</f>
        <v>0.96799999999999997</v>
      </c>
      <c r="U1520" s="10">
        <f>IF(PPG!K1122="", "", PPG!K1122)</f>
        <v>49.36</v>
      </c>
      <c r="V1520" s="9">
        <f>IF(PPG!L1122="", "", PPG!L1122)</f>
        <v>0.92</v>
      </c>
      <c r="W1520" s="10">
        <f>IF(PPG!M1122="", "", PPG!M1122)</f>
        <v>46.92</v>
      </c>
      <c r="X1520" s="9">
        <f>IF(PPG!N1122="", "", PPG!N1122)</f>
        <v>0.874</v>
      </c>
      <c r="Y1520" s="10">
        <f>IF(PPG!O1122="", "", PPG!O1122)</f>
        <v>44.57</v>
      </c>
      <c r="Z1520" s="9">
        <f>IF(PPG!Q1122="", "", PPG!Q1122)</f>
        <v>1.0449999999999999</v>
      </c>
      <c r="AA1520" s="10">
        <f>IF(PPG!R1122="", "", PPG!R1122)</f>
        <v>53.29</v>
      </c>
      <c r="AB1520" s="9">
        <f>IF(PPG!S1122="", "", PPG!S1122)</f>
        <v>1.0189999999999999</v>
      </c>
      <c r="AC1520" s="10">
        <f>IF(PPG!T1122="", "", PPG!T1122)</f>
        <v>51.96</v>
      </c>
      <c r="AD1520" s="9">
        <f>IF(PPG!U1122="", "", PPG!U1122)</f>
        <v>0.96799999999999997</v>
      </c>
      <c r="AE1520" s="10">
        <f>IF(PPG!V1122="", "", PPG!V1122)</f>
        <v>49.36</v>
      </c>
      <c r="AF1520" s="9">
        <f>IF(PPG!W1122="", "", PPG!W1122)</f>
        <v>0.92</v>
      </c>
      <c r="AG1520" s="10">
        <f>IF(PPG!X1122="", "", PPG!X1122)</f>
        <v>46.92</v>
      </c>
      <c r="AH1520" s="9">
        <f>IF(PPG!Y1122="", "", PPG!Y1122)</f>
        <v>0.874</v>
      </c>
      <c r="AI1520" s="10">
        <f>IF(PPG!Z1122="", "", PPG!Z1122)</f>
        <v>44.57</v>
      </c>
      <c r="AJ1520" s="31" t="str">
        <f>IF(D1520&lt;&gt;"",D1520*I1520, "0.00")</f>
        <v>0.00</v>
      </c>
      <c r="AK1520" s="8" t="str">
        <f>IF(D1520&lt;&gt;"",D1520, "0")</f>
        <v>0</v>
      </c>
      <c r="AL1520" s="8" t="str">
        <f>IF(D1520&lt;&gt;"",D1520*K1520, "0")</f>
        <v>0</v>
      </c>
    </row>
    <row r="1521" spans="1:38">
      <c r="A1521" s="8">
        <f>IF(OUT!C135="", "", OUT!C135)</f>
        <v>727</v>
      </c>
      <c r="B1521" s="19">
        <f>IF(OUT!A135="", "", OUT!A135)</f>
        <v>10383</v>
      </c>
      <c r="C1521" s="8" t="str">
        <f>IF(OUT!D135="", "", OUT!D135)</f>
        <v>RM</v>
      </c>
      <c r="D1521" s="26"/>
      <c r="E1521" s="35" t="str">
        <f>IF(OUT!E135="", "", OUT!E135)</f>
        <v>51 CELL</v>
      </c>
      <c r="F1521" s="23" t="str">
        <f>IF(OUT!AE135="NEW", "✷", "")</f>
        <v/>
      </c>
      <c r="G1521" t="str">
        <f>IF(OUT!B135="", "", OUT!B135)</f>
        <v>IPOMOEA   (SWEET POTATO VINE) SWEET GEORGIA HEART CHESTNUT</v>
      </c>
      <c r="H1521" s="20">
        <f>IF(AND($K$3=1,$K$4="N"),P1521,IF(AND($K$3=2,$K$4="N"),R1521,IF(AND($K$3=3,$K$4="N"),T1521,IF(AND($K$3=4,$K$4="N"),V1521,IF(AND($K$3=5,$K$4="N"),X1521,IF(AND($K$3=1,$K$4="Y"),Z1521,IF(AND($K$3=2,$K$4="Y"),AB1521,IF(AND($K$3=3,$K$4="Y"),AD1521,IF(AND($K$3=4,$K$4="Y"),AF1521,IF(AND($K$3=5,$K$4="Y"),AH1521,"FALSE"))))))))))</f>
        <v>1.105</v>
      </c>
      <c r="I1521" s="21">
        <f>IF(AND($K$3=1,$K$4="N"),Q1521,IF(AND($K$3=2,$K$4="N"),S1521,IF(AND($K$3=3,$K$4="N"),U1521,IF(AND($K$3=4,$K$4="N"),W1521,IF(AND($K$3=5,$K$4="N"),Y1521,IF(AND($K$3=1,$K$4="Y"),AA1521,IF(AND($K$3=2,$K$4="Y"),AC1521,IF(AND($K$3=3,$K$4="Y"),AE1521,IF(AND($K$3=4,$K$4="Y"),AG1521,IF(AND($K$3=5,$K$4="Y"),AI1521,"FALSE"))))))))))</f>
        <v>56.35</v>
      </c>
      <c r="J1521" s="35" t="str">
        <f>IF(OUT!F135="", "", OUT!F135)</f>
        <v>STRIP TRAY</v>
      </c>
      <c r="K1521" s="8">
        <f>IF(OUT!P135="", "", OUT!P135)</f>
        <v>51</v>
      </c>
      <c r="L1521" s="8" t="str">
        <f>IF(OUT!AE135="", "", OUT!AE135)</f>
        <v/>
      </c>
      <c r="M1521" s="8" t="str">
        <f>IF(OUT!AG135="", "", OUT!AG135)</f>
        <v>PAT</v>
      </c>
      <c r="N1521" s="8" t="str">
        <f>IF(OUT!AQ135="", "", OUT!AQ135)</f>
        <v/>
      </c>
      <c r="O1521" s="8" t="str">
        <f>IF(OUT!BO135="", "", OUT!BO135)</f>
        <v>T7</v>
      </c>
      <c r="P1521" s="9">
        <f>IF(OUT!N135="", "", OUT!N135)</f>
        <v>1.105</v>
      </c>
      <c r="Q1521" s="10">
        <f>IF(OUT!O135="", "", OUT!O135)</f>
        <v>56.35</v>
      </c>
      <c r="R1521" s="9">
        <f>IF(PPG!H135="", "", PPG!H135)</f>
        <v>1.0189999999999999</v>
      </c>
      <c r="S1521" s="10">
        <f>IF(PPG!I135="", "", PPG!I135)</f>
        <v>51.96</v>
      </c>
      <c r="T1521" s="9">
        <f>IF(PPG!J135="", "", PPG!J135)</f>
        <v>0.96799999999999997</v>
      </c>
      <c r="U1521" s="10">
        <f>IF(PPG!K135="", "", PPG!K135)</f>
        <v>49.36</v>
      </c>
      <c r="V1521" s="9">
        <f>IF(PPG!L135="", "", PPG!L135)</f>
        <v>0.92</v>
      </c>
      <c r="W1521" s="10">
        <f>IF(PPG!M135="", "", PPG!M135)</f>
        <v>46.92</v>
      </c>
      <c r="X1521" s="9">
        <f>IF(PPG!N135="", "", PPG!N135)</f>
        <v>0.874</v>
      </c>
      <c r="Y1521" s="10">
        <f>IF(PPG!O135="", "", PPG!O135)</f>
        <v>44.57</v>
      </c>
      <c r="Z1521" s="9">
        <f>IF(PPG!Q135="", "", PPG!Q135)</f>
        <v>1.0449999999999999</v>
      </c>
      <c r="AA1521" s="10">
        <f>IF(PPG!R135="", "", PPG!R135)</f>
        <v>53.29</v>
      </c>
      <c r="AB1521" s="9">
        <f>IF(PPG!S135="", "", PPG!S135)</f>
        <v>1.0189999999999999</v>
      </c>
      <c r="AC1521" s="10">
        <f>IF(PPG!T135="", "", PPG!T135)</f>
        <v>51.96</v>
      </c>
      <c r="AD1521" s="9">
        <f>IF(PPG!U135="", "", PPG!U135)</f>
        <v>0.96799999999999997</v>
      </c>
      <c r="AE1521" s="10">
        <f>IF(PPG!V135="", "", PPG!V135)</f>
        <v>49.36</v>
      </c>
      <c r="AF1521" s="9">
        <f>IF(PPG!W135="", "", PPG!W135)</f>
        <v>0.92</v>
      </c>
      <c r="AG1521" s="10">
        <f>IF(PPG!X135="", "", PPG!X135)</f>
        <v>46.92</v>
      </c>
      <c r="AH1521" s="9">
        <f>IF(PPG!Y135="", "", PPG!Y135)</f>
        <v>0.874</v>
      </c>
      <c r="AI1521" s="10">
        <f>IF(PPG!Z135="", "", PPG!Z135)</f>
        <v>44.57</v>
      </c>
      <c r="AJ1521" s="31" t="str">
        <f>IF(D1521&lt;&gt;"",D1521*I1521, "0.00")</f>
        <v>0.00</v>
      </c>
      <c r="AK1521" s="8" t="str">
        <f>IF(D1521&lt;&gt;"",D1521, "0")</f>
        <v>0</v>
      </c>
      <c r="AL1521" s="8" t="str">
        <f>IF(D1521&lt;&gt;"",D1521*K1521, "0")</f>
        <v>0</v>
      </c>
    </row>
    <row r="1522" spans="1:38">
      <c r="A1522" s="8">
        <f>IF(OUT!C2304="", "", OUT!C2304)</f>
        <v>727</v>
      </c>
      <c r="B1522" s="19">
        <f>IF(OUT!A2304="", "", OUT!A2304)</f>
        <v>90705</v>
      </c>
      <c r="C1522" s="8" t="str">
        <f>IF(OUT!D2304="", "", OUT!D2304)</f>
        <v>RM</v>
      </c>
      <c r="D1522" s="26"/>
      <c r="E1522" s="35" t="str">
        <f>IF(OUT!E2304="", "", OUT!E2304)</f>
        <v>51 CELL</v>
      </c>
      <c r="F1522" s="23" t="str">
        <f>IF(OUT!AE2304="NEW", "✷", "")</f>
        <v/>
      </c>
      <c r="G1522" t="str">
        <f>IF(OUT!B2304="", "", OUT!B2304)</f>
        <v>IPOMOEA   (SWEET POTATO VINE) SWEET GEORGIA HEART LIGHT GREEN</v>
      </c>
      <c r="H1522" s="20">
        <f>IF(AND($K$3=1,$K$4="N"),P1522,IF(AND($K$3=2,$K$4="N"),R1522,IF(AND($K$3=3,$K$4="N"),T1522,IF(AND($K$3=4,$K$4="N"),V1522,IF(AND($K$3=5,$K$4="N"),X1522,IF(AND($K$3=1,$K$4="Y"),Z1522,IF(AND($K$3=2,$K$4="Y"),AB1522,IF(AND($K$3=3,$K$4="Y"),AD1522,IF(AND($K$3=4,$K$4="Y"),AF1522,IF(AND($K$3=5,$K$4="Y"),AH1522,"FALSE"))))))))))</f>
        <v>1.105</v>
      </c>
      <c r="I1522" s="21">
        <f>IF(AND($K$3=1,$K$4="N"),Q1522,IF(AND($K$3=2,$K$4="N"),S1522,IF(AND($K$3=3,$K$4="N"),U1522,IF(AND($K$3=4,$K$4="N"),W1522,IF(AND($K$3=5,$K$4="N"),Y1522,IF(AND($K$3=1,$K$4="Y"),AA1522,IF(AND($K$3=2,$K$4="Y"),AC1522,IF(AND($K$3=3,$K$4="Y"),AE1522,IF(AND($K$3=4,$K$4="Y"),AG1522,IF(AND($K$3=5,$K$4="Y"),AI1522,"FALSE"))))))))))</f>
        <v>56.35</v>
      </c>
      <c r="J1522" s="35" t="str">
        <f>IF(OUT!F2304="", "", OUT!F2304)</f>
        <v>STRIP TRAY</v>
      </c>
      <c r="K1522" s="8">
        <f>IF(OUT!P2304="", "", OUT!P2304)</f>
        <v>51</v>
      </c>
      <c r="L1522" s="8" t="str">
        <f>IF(OUT!AE2304="", "", OUT!AE2304)</f>
        <v/>
      </c>
      <c r="M1522" s="8" t="str">
        <f>IF(OUT!AG2304="", "", OUT!AG2304)</f>
        <v>PAT</v>
      </c>
      <c r="N1522" s="8" t="str">
        <f>IF(OUT!AQ2304="", "", OUT!AQ2304)</f>
        <v/>
      </c>
      <c r="O1522" s="8" t="str">
        <f>IF(OUT!BO2304="", "", OUT!BO2304)</f>
        <v>T7</v>
      </c>
      <c r="P1522" s="9">
        <f>IF(OUT!N2304="", "", OUT!N2304)</f>
        <v>1.105</v>
      </c>
      <c r="Q1522" s="10">
        <f>IF(OUT!O2304="", "", OUT!O2304)</f>
        <v>56.35</v>
      </c>
      <c r="R1522" s="9">
        <f>IF(PPG!H2304="", "", PPG!H2304)</f>
        <v>1.0189999999999999</v>
      </c>
      <c r="S1522" s="10">
        <f>IF(PPG!I2304="", "", PPG!I2304)</f>
        <v>51.96</v>
      </c>
      <c r="T1522" s="9">
        <f>IF(PPG!J2304="", "", PPG!J2304)</f>
        <v>0.96799999999999997</v>
      </c>
      <c r="U1522" s="10">
        <f>IF(PPG!K2304="", "", PPG!K2304)</f>
        <v>49.36</v>
      </c>
      <c r="V1522" s="9">
        <f>IF(PPG!L2304="", "", PPG!L2304)</f>
        <v>0.92</v>
      </c>
      <c r="W1522" s="10">
        <f>IF(PPG!M2304="", "", PPG!M2304)</f>
        <v>46.92</v>
      </c>
      <c r="X1522" s="9">
        <f>IF(PPG!N2304="", "", PPG!N2304)</f>
        <v>0.874</v>
      </c>
      <c r="Y1522" s="10">
        <f>IF(PPG!O2304="", "", PPG!O2304)</f>
        <v>44.57</v>
      </c>
      <c r="Z1522" s="9">
        <f>IF(PPG!Q2304="", "", PPG!Q2304)</f>
        <v>1.0449999999999999</v>
      </c>
      <c r="AA1522" s="10">
        <f>IF(PPG!R2304="", "", PPG!R2304)</f>
        <v>53.29</v>
      </c>
      <c r="AB1522" s="9">
        <f>IF(PPG!S2304="", "", PPG!S2304)</f>
        <v>1.0189999999999999</v>
      </c>
      <c r="AC1522" s="10">
        <f>IF(PPG!T2304="", "", PPG!T2304)</f>
        <v>51.96</v>
      </c>
      <c r="AD1522" s="9">
        <f>IF(PPG!U2304="", "", PPG!U2304)</f>
        <v>0.96799999999999997</v>
      </c>
      <c r="AE1522" s="10">
        <f>IF(PPG!V2304="", "", PPG!V2304)</f>
        <v>49.36</v>
      </c>
      <c r="AF1522" s="9">
        <f>IF(PPG!W2304="", "", PPG!W2304)</f>
        <v>0.92</v>
      </c>
      <c r="AG1522" s="10">
        <f>IF(PPG!X2304="", "", PPG!X2304)</f>
        <v>46.92</v>
      </c>
      <c r="AH1522" s="9">
        <f>IF(PPG!Y2304="", "", PPG!Y2304)</f>
        <v>0.874</v>
      </c>
      <c r="AI1522" s="10">
        <f>IF(PPG!Z2304="", "", PPG!Z2304)</f>
        <v>44.57</v>
      </c>
      <c r="AJ1522" s="31" t="str">
        <f>IF(D1522&lt;&gt;"",D1522*I1522, "0.00")</f>
        <v>0.00</v>
      </c>
      <c r="AK1522" s="8" t="str">
        <f>IF(D1522&lt;&gt;"",D1522, "0")</f>
        <v>0</v>
      </c>
      <c r="AL1522" s="8" t="str">
        <f>IF(D1522&lt;&gt;"",D1522*K1522, "0")</f>
        <v>0</v>
      </c>
    </row>
    <row r="1523" spans="1:38">
      <c r="A1523" s="8">
        <f>IF(OUT!C2305="", "", OUT!C2305)</f>
        <v>727</v>
      </c>
      <c r="B1523" s="19">
        <f>IF(OUT!A2305="", "", OUT!A2305)</f>
        <v>90706</v>
      </c>
      <c r="C1523" s="8" t="str">
        <f>IF(OUT!D2305="", "", OUT!D2305)</f>
        <v>RM</v>
      </c>
      <c r="D1523" s="26"/>
      <c r="E1523" s="35" t="str">
        <f>IF(OUT!E2305="", "", OUT!E2305)</f>
        <v>51 CELL</v>
      </c>
      <c r="F1523" s="23" t="str">
        <f>IF(OUT!AE2305="NEW", "✷", "")</f>
        <v/>
      </c>
      <c r="G1523" t="str">
        <f>IF(OUT!B2305="", "", OUT!B2305)</f>
        <v>IPOMOEA   (SWEET POTATO VINE) SWEET GEORGIA HEART PURPLE</v>
      </c>
      <c r="H1523" s="20">
        <f>IF(AND($K$3=1,$K$4="N"),P1523,IF(AND($K$3=2,$K$4="N"),R1523,IF(AND($K$3=3,$K$4="N"),T1523,IF(AND($K$3=4,$K$4="N"),V1523,IF(AND($K$3=5,$K$4="N"),X1523,IF(AND($K$3=1,$K$4="Y"),Z1523,IF(AND($K$3=2,$K$4="Y"),AB1523,IF(AND($K$3=3,$K$4="Y"),AD1523,IF(AND($K$3=4,$K$4="Y"),AF1523,IF(AND($K$3=5,$K$4="Y"),AH1523,"FALSE"))))))))))</f>
        <v>1.105</v>
      </c>
      <c r="I1523" s="21">
        <f>IF(AND($K$3=1,$K$4="N"),Q1523,IF(AND($K$3=2,$K$4="N"),S1523,IF(AND($K$3=3,$K$4="N"),U1523,IF(AND($K$3=4,$K$4="N"),W1523,IF(AND($K$3=5,$K$4="N"),Y1523,IF(AND($K$3=1,$K$4="Y"),AA1523,IF(AND($K$3=2,$K$4="Y"),AC1523,IF(AND($K$3=3,$K$4="Y"),AE1523,IF(AND($K$3=4,$K$4="Y"),AG1523,IF(AND($K$3=5,$K$4="Y"),AI1523,"FALSE"))))))))))</f>
        <v>56.35</v>
      </c>
      <c r="J1523" s="35" t="str">
        <f>IF(OUT!F2305="", "", OUT!F2305)</f>
        <v>STRIP TRAY</v>
      </c>
      <c r="K1523" s="8">
        <f>IF(OUT!P2305="", "", OUT!P2305)</f>
        <v>51</v>
      </c>
      <c r="L1523" s="8" t="str">
        <f>IF(OUT!AE2305="", "", OUT!AE2305)</f>
        <v/>
      </c>
      <c r="M1523" s="8" t="str">
        <f>IF(OUT!AG2305="", "", OUT!AG2305)</f>
        <v>PAT</v>
      </c>
      <c r="N1523" s="8" t="str">
        <f>IF(OUT!AQ2305="", "", OUT!AQ2305)</f>
        <v/>
      </c>
      <c r="O1523" s="8" t="str">
        <f>IF(OUT!BO2305="", "", OUT!BO2305)</f>
        <v>T7</v>
      </c>
      <c r="P1523" s="9">
        <f>IF(OUT!N2305="", "", OUT!N2305)</f>
        <v>1.105</v>
      </c>
      <c r="Q1523" s="10">
        <f>IF(OUT!O2305="", "", OUT!O2305)</f>
        <v>56.35</v>
      </c>
      <c r="R1523" s="9">
        <f>IF(PPG!H2305="", "", PPG!H2305)</f>
        <v>1.0189999999999999</v>
      </c>
      <c r="S1523" s="10">
        <f>IF(PPG!I2305="", "", PPG!I2305)</f>
        <v>51.96</v>
      </c>
      <c r="T1523" s="9">
        <f>IF(PPG!J2305="", "", PPG!J2305)</f>
        <v>0.96799999999999997</v>
      </c>
      <c r="U1523" s="10">
        <f>IF(PPG!K2305="", "", PPG!K2305)</f>
        <v>49.36</v>
      </c>
      <c r="V1523" s="9">
        <f>IF(PPG!L2305="", "", PPG!L2305)</f>
        <v>0.92</v>
      </c>
      <c r="W1523" s="10">
        <f>IF(PPG!M2305="", "", PPG!M2305)</f>
        <v>46.92</v>
      </c>
      <c r="X1523" s="9">
        <f>IF(PPG!N2305="", "", PPG!N2305)</f>
        <v>0.874</v>
      </c>
      <c r="Y1523" s="10">
        <f>IF(PPG!O2305="", "", PPG!O2305)</f>
        <v>44.57</v>
      </c>
      <c r="Z1523" s="9">
        <f>IF(PPG!Q2305="", "", PPG!Q2305)</f>
        <v>1.0449999999999999</v>
      </c>
      <c r="AA1523" s="10">
        <f>IF(PPG!R2305="", "", PPG!R2305)</f>
        <v>53.29</v>
      </c>
      <c r="AB1523" s="9">
        <f>IF(PPG!S2305="", "", PPG!S2305)</f>
        <v>1.0189999999999999</v>
      </c>
      <c r="AC1523" s="10">
        <f>IF(PPG!T2305="", "", PPG!T2305)</f>
        <v>51.96</v>
      </c>
      <c r="AD1523" s="9">
        <f>IF(PPG!U2305="", "", PPG!U2305)</f>
        <v>0.96799999999999997</v>
      </c>
      <c r="AE1523" s="10">
        <f>IF(PPG!V2305="", "", PPG!V2305)</f>
        <v>49.36</v>
      </c>
      <c r="AF1523" s="9">
        <f>IF(PPG!W2305="", "", PPG!W2305)</f>
        <v>0.92</v>
      </c>
      <c r="AG1523" s="10">
        <f>IF(PPG!X2305="", "", PPG!X2305)</f>
        <v>46.92</v>
      </c>
      <c r="AH1523" s="9">
        <f>IF(PPG!Y2305="", "", PPG!Y2305)</f>
        <v>0.874</v>
      </c>
      <c r="AI1523" s="10">
        <f>IF(PPG!Z2305="", "", PPG!Z2305)</f>
        <v>44.57</v>
      </c>
      <c r="AJ1523" s="31" t="str">
        <f>IF(D1523&lt;&gt;"",D1523*I1523, "0.00")</f>
        <v>0.00</v>
      </c>
      <c r="AK1523" s="8" t="str">
        <f>IF(D1523&lt;&gt;"",D1523, "0")</f>
        <v>0</v>
      </c>
      <c r="AL1523" s="8" t="str">
        <f>IF(D1523&lt;&gt;"",D1523*K1523, "0")</f>
        <v>0</v>
      </c>
    </row>
    <row r="1524" spans="1:38">
      <c r="A1524" s="8">
        <f>IF(OUT!C2306="", "", OUT!C2306)</f>
        <v>727</v>
      </c>
      <c r="B1524" s="19">
        <f>IF(OUT!A2306="", "", OUT!A2306)</f>
        <v>90708</v>
      </c>
      <c r="C1524" s="8" t="str">
        <f>IF(OUT!D2306="", "", OUT!D2306)</f>
        <v>RM</v>
      </c>
      <c r="D1524" s="26"/>
      <c r="E1524" s="35" t="str">
        <f>IF(OUT!E2306="", "", OUT!E2306)</f>
        <v>51 CELL</v>
      </c>
      <c r="F1524" s="23" t="str">
        <f>IF(OUT!AE2306="NEW", "✷", "")</f>
        <v/>
      </c>
      <c r="G1524" t="str">
        <f>IF(OUT!B2306="", "", OUT!B2306)</f>
        <v>IPOMOEA   (SWEET POTATO VINE) SWEET GEORGIA LIGHT GREEN</v>
      </c>
      <c r="H1524" s="20">
        <f>IF(AND($K$3=1,$K$4="N"),P1524,IF(AND($K$3=2,$K$4="N"),R1524,IF(AND($K$3=3,$K$4="N"),T1524,IF(AND($K$3=4,$K$4="N"),V1524,IF(AND($K$3=5,$K$4="N"),X1524,IF(AND($K$3=1,$K$4="Y"),Z1524,IF(AND($K$3=2,$K$4="Y"),AB1524,IF(AND($K$3=3,$K$4="Y"),AD1524,IF(AND($K$3=4,$K$4="Y"),AF1524,IF(AND($K$3=5,$K$4="Y"),AH1524,"FALSE"))))))))))</f>
        <v>1.105</v>
      </c>
      <c r="I1524" s="21">
        <f>IF(AND($K$3=1,$K$4="N"),Q1524,IF(AND($K$3=2,$K$4="N"),S1524,IF(AND($K$3=3,$K$4="N"),U1524,IF(AND($K$3=4,$K$4="N"),W1524,IF(AND($K$3=5,$K$4="N"),Y1524,IF(AND($K$3=1,$K$4="Y"),AA1524,IF(AND($K$3=2,$K$4="Y"),AC1524,IF(AND($K$3=3,$K$4="Y"),AE1524,IF(AND($K$3=4,$K$4="Y"),AG1524,IF(AND($K$3=5,$K$4="Y"),AI1524,"FALSE"))))))))))</f>
        <v>56.35</v>
      </c>
      <c r="J1524" s="35" t="str">
        <f>IF(OUT!F2306="", "", OUT!F2306)</f>
        <v>STRIP TRAY</v>
      </c>
      <c r="K1524" s="8">
        <f>IF(OUT!P2306="", "", OUT!P2306)</f>
        <v>51</v>
      </c>
      <c r="L1524" s="8" t="str">
        <f>IF(OUT!AE2306="", "", OUT!AE2306)</f>
        <v/>
      </c>
      <c r="M1524" s="8" t="str">
        <f>IF(OUT!AG2306="", "", OUT!AG2306)</f>
        <v>PAT</v>
      </c>
      <c r="N1524" s="8" t="str">
        <f>IF(OUT!AQ2306="", "", OUT!AQ2306)</f>
        <v/>
      </c>
      <c r="O1524" s="8" t="str">
        <f>IF(OUT!BO2306="", "", OUT!BO2306)</f>
        <v>T7</v>
      </c>
      <c r="P1524" s="9">
        <f>IF(OUT!N2306="", "", OUT!N2306)</f>
        <v>1.105</v>
      </c>
      <c r="Q1524" s="10">
        <f>IF(OUT!O2306="", "", OUT!O2306)</f>
        <v>56.35</v>
      </c>
      <c r="R1524" s="9">
        <f>IF(PPG!H2306="", "", PPG!H2306)</f>
        <v>1.0189999999999999</v>
      </c>
      <c r="S1524" s="10">
        <f>IF(PPG!I2306="", "", PPG!I2306)</f>
        <v>51.96</v>
      </c>
      <c r="T1524" s="9">
        <f>IF(PPG!J2306="", "", PPG!J2306)</f>
        <v>0.96799999999999997</v>
      </c>
      <c r="U1524" s="10">
        <f>IF(PPG!K2306="", "", PPG!K2306)</f>
        <v>49.36</v>
      </c>
      <c r="V1524" s="9">
        <f>IF(PPG!L2306="", "", PPG!L2306)</f>
        <v>0.92</v>
      </c>
      <c r="W1524" s="10">
        <f>IF(PPG!M2306="", "", PPG!M2306)</f>
        <v>46.92</v>
      </c>
      <c r="X1524" s="9">
        <f>IF(PPG!N2306="", "", PPG!N2306)</f>
        <v>0.874</v>
      </c>
      <c r="Y1524" s="10">
        <f>IF(PPG!O2306="", "", PPG!O2306)</f>
        <v>44.57</v>
      </c>
      <c r="Z1524" s="9">
        <f>IF(PPG!Q2306="", "", PPG!Q2306)</f>
        <v>1.0449999999999999</v>
      </c>
      <c r="AA1524" s="10">
        <f>IF(PPG!R2306="", "", PPG!R2306)</f>
        <v>53.29</v>
      </c>
      <c r="AB1524" s="9">
        <f>IF(PPG!S2306="", "", PPG!S2306)</f>
        <v>1.0189999999999999</v>
      </c>
      <c r="AC1524" s="10">
        <f>IF(PPG!T2306="", "", PPG!T2306)</f>
        <v>51.96</v>
      </c>
      <c r="AD1524" s="9">
        <f>IF(PPG!U2306="", "", PPG!U2306)</f>
        <v>0.96799999999999997</v>
      </c>
      <c r="AE1524" s="10">
        <f>IF(PPG!V2306="", "", PPG!V2306)</f>
        <v>49.36</v>
      </c>
      <c r="AF1524" s="9">
        <f>IF(PPG!W2306="", "", PPG!W2306)</f>
        <v>0.92</v>
      </c>
      <c r="AG1524" s="10">
        <f>IF(PPG!X2306="", "", PPG!X2306)</f>
        <v>46.92</v>
      </c>
      <c r="AH1524" s="9">
        <f>IF(PPG!Y2306="", "", PPG!Y2306)</f>
        <v>0.874</v>
      </c>
      <c r="AI1524" s="10">
        <f>IF(PPG!Z2306="", "", PPG!Z2306)</f>
        <v>44.57</v>
      </c>
      <c r="AJ1524" s="31" t="str">
        <f>IF(D1524&lt;&gt;"",D1524*I1524, "0.00")</f>
        <v>0.00</v>
      </c>
      <c r="AK1524" s="8" t="str">
        <f>IF(D1524&lt;&gt;"",D1524, "0")</f>
        <v>0</v>
      </c>
      <c r="AL1524" s="8" t="str">
        <f>IF(D1524&lt;&gt;"",D1524*K1524, "0")</f>
        <v>0</v>
      </c>
    </row>
    <row r="1525" spans="1:38">
      <c r="A1525" s="8">
        <f>IF(OUT!C833="", "", OUT!C833)</f>
        <v>727</v>
      </c>
      <c r="B1525" s="19">
        <f>IF(OUT!A833="", "", OUT!A833)</f>
        <v>14012</v>
      </c>
      <c r="C1525" s="8" t="str">
        <f>IF(OUT!D833="", "", OUT!D833)</f>
        <v>RM</v>
      </c>
      <c r="D1525" s="26"/>
      <c r="E1525" s="35" t="str">
        <f>IF(OUT!E833="", "", OUT!E833)</f>
        <v>51 CELL</v>
      </c>
      <c r="F1525" s="23" t="str">
        <f>IF(OUT!AE833="NEW", "✷", "")</f>
        <v>✷</v>
      </c>
      <c r="G1525" t="str">
        <f>IF(OUT!B833="", "", OUT!B833)</f>
        <v>IPOMOEA   (SWEET POTATO VINE) SWEET GEORGIA WHITE SPLASH</v>
      </c>
      <c r="H1525" s="20">
        <f>IF(AND($K$3=1,$K$4="N"),P1525,IF(AND($K$3=2,$K$4="N"),R1525,IF(AND($K$3=3,$K$4="N"),T1525,IF(AND($K$3=4,$K$4="N"),V1525,IF(AND($K$3=5,$K$4="N"),X1525,IF(AND($K$3=1,$K$4="Y"),Z1525,IF(AND($K$3=2,$K$4="Y"),AB1525,IF(AND($K$3=3,$K$4="Y"),AD1525,IF(AND($K$3=4,$K$4="Y"),AF1525,IF(AND($K$3=5,$K$4="Y"),AH1525,"FALSE"))))))))))</f>
        <v>1.105</v>
      </c>
      <c r="I1525" s="21">
        <f>IF(AND($K$3=1,$K$4="N"),Q1525,IF(AND($K$3=2,$K$4="N"),S1525,IF(AND($K$3=3,$K$4="N"),U1525,IF(AND($K$3=4,$K$4="N"),W1525,IF(AND($K$3=5,$K$4="N"),Y1525,IF(AND($K$3=1,$K$4="Y"),AA1525,IF(AND($K$3=2,$K$4="Y"),AC1525,IF(AND($K$3=3,$K$4="Y"),AE1525,IF(AND($K$3=4,$K$4="Y"),AG1525,IF(AND($K$3=5,$K$4="Y"),AI1525,"FALSE"))))))))))</f>
        <v>56.35</v>
      </c>
      <c r="J1525" s="35" t="str">
        <f>IF(OUT!F833="", "", OUT!F833)</f>
        <v>STRIP TRAY</v>
      </c>
      <c r="K1525" s="8">
        <f>IF(OUT!P833="", "", OUT!P833)</f>
        <v>51</v>
      </c>
      <c r="L1525" s="8" t="str">
        <f>IF(OUT!AE833="", "", OUT!AE833)</f>
        <v>NEW</v>
      </c>
      <c r="M1525" s="8" t="str">
        <f>IF(OUT!AG833="", "", OUT!AG833)</f>
        <v>PAT</v>
      </c>
      <c r="N1525" s="8" t="str">
        <f>IF(OUT!AQ833="", "", OUT!AQ833)</f>
        <v/>
      </c>
      <c r="O1525" s="8" t="str">
        <f>IF(OUT!BO833="", "", OUT!BO833)</f>
        <v>T7</v>
      </c>
      <c r="P1525" s="9">
        <f>IF(OUT!N833="", "", OUT!N833)</f>
        <v>1.105</v>
      </c>
      <c r="Q1525" s="10">
        <f>IF(OUT!O833="", "", OUT!O833)</f>
        <v>56.35</v>
      </c>
      <c r="R1525" s="9">
        <f>IF(PPG!H833="", "", PPG!H833)</f>
        <v>1.0189999999999999</v>
      </c>
      <c r="S1525" s="10">
        <f>IF(PPG!I833="", "", PPG!I833)</f>
        <v>51.96</v>
      </c>
      <c r="T1525" s="9">
        <f>IF(PPG!J833="", "", PPG!J833)</f>
        <v>0.96799999999999997</v>
      </c>
      <c r="U1525" s="10">
        <f>IF(PPG!K833="", "", PPG!K833)</f>
        <v>49.36</v>
      </c>
      <c r="V1525" s="9">
        <f>IF(PPG!L833="", "", PPG!L833)</f>
        <v>0.92</v>
      </c>
      <c r="W1525" s="10">
        <f>IF(PPG!M833="", "", PPG!M833)</f>
        <v>46.92</v>
      </c>
      <c r="X1525" s="9">
        <f>IF(PPG!N833="", "", PPG!N833)</f>
        <v>0.874</v>
      </c>
      <c r="Y1525" s="10">
        <f>IF(PPG!O833="", "", PPG!O833)</f>
        <v>44.57</v>
      </c>
      <c r="Z1525" s="9">
        <f>IF(PPG!Q833="", "", PPG!Q833)</f>
        <v>1.0449999999999999</v>
      </c>
      <c r="AA1525" s="10">
        <f>IF(PPG!R833="", "", PPG!R833)</f>
        <v>53.29</v>
      </c>
      <c r="AB1525" s="9">
        <f>IF(PPG!S833="", "", PPG!S833)</f>
        <v>1.0189999999999999</v>
      </c>
      <c r="AC1525" s="10">
        <f>IF(PPG!T833="", "", PPG!T833)</f>
        <v>51.96</v>
      </c>
      <c r="AD1525" s="9">
        <f>IF(PPG!U833="", "", PPG!U833)</f>
        <v>0.96799999999999997</v>
      </c>
      <c r="AE1525" s="10">
        <f>IF(PPG!V833="", "", PPG!V833)</f>
        <v>49.36</v>
      </c>
      <c r="AF1525" s="9">
        <f>IF(PPG!W833="", "", PPG!W833)</f>
        <v>0.92</v>
      </c>
      <c r="AG1525" s="10">
        <f>IF(PPG!X833="", "", PPG!X833)</f>
        <v>46.92</v>
      </c>
      <c r="AH1525" s="9">
        <f>IF(PPG!Y833="", "", PPG!Y833)</f>
        <v>0.874</v>
      </c>
      <c r="AI1525" s="10">
        <f>IF(PPG!Z833="", "", PPG!Z833)</f>
        <v>44.57</v>
      </c>
      <c r="AJ1525" s="31" t="str">
        <f>IF(D1525&lt;&gt;"",D1525*I1525, "0.00")</f>
        <v>0.00</v>
      </c>
      <c r="AK1525" s="8" t="str">
        <f>IF(D1525&lt;&gt;"",D1525, "0")</f>
        <v>0</v>
      </c>
      <c r="AL1525" s="8" t="str">
        <f>IF(D1525&lt;&gt;"",D1525*K1525, "0")</f>
        <v>0</v>
      </c>
    </row>
    <row r="1526" spans="1:38">
      <c r="A1526" s="8">
        <f>IF(OUT!C1248="", "", OUT!C1248)</f>
        <v>727</v>
      </c>
      <c r="B1526" s="19">
        <f>IF(OUT!A1248="", "", OUT!A1248)</f>
        <v>60084</v>
      </c>
      <c r="C1526" s="8" t="str">
        <f>IF(OUT!D1248="", "", OUT!D1248)</f>
        <v>RM</v>
      </c>
      <c r="D1526" s="26"/>
      <c r="E1526" s="35" t="str">
        <f>IF(OUT!E1248="", "", OUT!E1248)</f>
        <v>51 CELL</v>
      </c>
      <c r="F1526" s="23" t="str">
        <f>IF(OUT!AE1248="NEW", "✷", "")</f>
        <v/>
      </c>
      <c r="G1526" t="str">
        <f>IF(OUT!B1248="", "", OUT!B1248)</f>
        <v>IPOMOEA   (SWEET POTATO VINE) TRICOLOR (Pink, Cream, Green)</v>
      </c>
      <c r="H1526" s="20">
        <f>IF(AND($K$3=1,$K$4="N"),P1526,IF(AND($K$3=2,$K$4="N"),R1526,IF(AND($K$3=3,$K$4="N"),T1526,IF(AND($K$3=4,$K$4="N"),V1526,IF(AND($K$3=5,$K$4="N"),X1526,IF(AND($K$3=1,$K$4="Y"),Z1526,IF(AND($K$3=2,$K$4="Y"),AB1526,IF(AND($K$3=3,$K$4="Y"),AD1526,IF(AND($K$3=4,$K$4="Y"),AF1526,IF(AND($K$3=5,$K$4="Y"),AH1526,"FALSE"))))))))))</f>
        <v>1.0129999999999999</v>
      </c>
      <c r="I1526" s="21">
        <f>IF(AND($K$3=1,$K$4="N"),Q1526,IF(AND($K$3=2,$K$4="N"),S1526,IF(AND($K$3=3,$K$4="N"),U1526,IF(AND($K$3=4,$K$4="N"),W1526,IF(AND($K$3=5,$K$4="N"),Y1526,IF(AND($K$3=1,$K$4="Y"),AA1526,IF(AND($K$3=2,$K$4="Y"),AC1526,IF(AND($K$3=3,$K$4="Y"),AE1526,IF(AND($K$3=4,$K$4="Y"),AG1526,IF(AND($K$3=5,$K$4="Y"),AI1526,"FALSE"))))))))))</f>
        <v>51.66</v>
      </c>
      <c r="J1526" s="35" t="str">
        <f>IF(OUT!F1248="", "", OUT!F1248)</f>
        <v>STRIP TRAY</v>
      </c>
      <c r="K1526" s="8">
        <f>IF(OUT!P1248="", "", OUT!P1248)</f>
        <v>51</v>
      </c>
      <c r="L1526" s="8" t="str">
        <f>IF(OUT!AE1248="", "", OUT!AE1248)</f>
        <v/>
      </c>
      <c r="M1526" s="8" t="str">
        <f>IF(OUT!AG1248="", "", OUT!AG1248)</f>
        <v/>
      </c>
      <c r="N1526" s="8" t="str">
        <f>IF(OUT!AQ1248="", "", OUT!AQ1248)</f>
        <v/>
      </c>
      <c r="O1526" s="8" t="str">
        <f>IF(OUT!BO1248="", "", OUT!BO1248)</f>
        <v>T7</v>
      </c>
      <c r="P1526" s="9">
        <f>IF(OUT!N1248="", "", OUT!N1248)</f>
        <v>1.0129999999999999</v>
      </c>
      <c r="Q1526" s="10">
        <f>IF(OUT!O1248="", "", OUT!O1248)</f>
        <v>51.66</v>
      </c>
      <c r="R1526" s="9">
        <f>IF(PPG!H1248="", "", PPG!H1248)</f>
        <v>0.93400000000000005</v>
      </c>
      <c r="S1526" s="10">
        <f>IF(PPG!I1248="", "", PPG!I1248)</f>
        <v>47.63</v>
      </c>
      <c r="T1526" s="9">
        <f>IF(PPG!J1248="", "", PPG!J1248)</f>
        <v>0.88700000000000001</v>
      </c>
      <c r="U1526" s="10">
        <f>IF(PPG!K1248="", "", PPG!K1248)</f>
        <v>45.23</v>
      </c>
      <c r="V1526" s="9">
        <f>IF(PPG!L1248="", "", PPG!L1248)</f>
        <v>0.84299999999999997</v>
      </c>
      <c r="W1526" s="10">
        <f>IF(PPG!M1248="", "", PPG!M1248)</f>
        <v>42.99</v>
      </c>
      <c r="X1526" s="9">
        <f>IF(PPG!N1248="", "", PPG!N1248)</f>
        <v>0.80200000000000005</v>
      </c>
      <c r="Y1526" s="10">
        <f>IF(PPG!O1248="", "", PPG!O1248)</f>
        <v>40.9</v>
      </c>
      <c r="Z1526" s="9">
        <f>IF(PPG!Q1248="", "", PPG!Q1248)</f>
        <v>0.95899999999999996</v>
      </c>
      <c r="AA1526" s="10">
        <f>IF(PPG!R1248="", "", PPG!R1248)</f>
        <v>48.9</v>
      </c>
      <c r="AB1526" s="9">
        <f>IF(PPG!S1248="", "", PPG!S1248)</f>
        <v>0.93400000000000005</v>
      </c>
      <c r="AC1526" s="10">
        <f>IF(PPG!T1248="", "", PPG!T1248)</f>
        <v>47.63</v>
      </c>
      <c r="AD1526" s="9">
        <f>IF(PPG!U1248="", "", PPG!U1248)</f>
        <v>0.88700000000000001</v>
      </c>
      <c r="AE1526" s="10">
        <f>IF(PPG!V1248="", "", PPG!V1248)</f>
        <v>45.23</v>
      </c>
      <c r="AF1526" s="9">
        <f>IF(PPG!W1248="", "", PPG!W1248)</f>
        <v>0.84299999999999997</v>
      </c>
      <c r="AG1526" s="10">
        <f>IF(PPG!X1248="", "", PPG!X1248)</f>
        <v>42.99</v>
      </c>
      <c r="AH1526" s="9">
        <f>IF(PPG!Y1248="", "", PPG!Y1248)</f>
        <v>0.80200000000000005</v>
      </c>
      <c r="AI1526" s="10">
        <f>IF(PPG!Z1248="", "", PPG!Z1248)</f>
        <v>40.9</v>
      </c>
      <c r="AJ1526" s="31" t="str">
        <f>IF(D1526&lt;&gt;"",D1526*I1526, "0.00")</f>
        <v>0.00</v>
      </c>
      <c r="AK1526" s="8" t="str">
        <f>IF(D1526&lt;&gt;"",D1526, "0")</f>
        <v>0</v>
      </c>
      <c r="AL1526" s="8" t="str">
        <f>IF(D1526&lt;&gt;"",D1526*K1526, "0")</f>
        <v>0</v>
      </c>
    </row>
    <row r="1527" spans="1:38">
      <c r="A1527" s="8">
        <f>IF(OUT!C1625="", "", OUT!C1625)</f>
        <v>727</v>
      </c>
      <c r="B1527" s="19">
        <f>IF(OUT!A1625="", "", OUT!A1625)</f>
        <v>76347</v>
      </c>
      <c r="C1527" s="8" t="str">
        <f>IF(OUT!D1625="", "", OUT!D1625)</f>
        <v>RM</v>
      </c>
      <c r="D1527" s="26"/>
      <c r="E1527" s="35" t="str">
        <f>IF(OUT!E1625="", "", OUT!E1625)</f>
        <v>51 CELL</v>
      </c>
      <c r="F1527" s="23" t="str">
        <f>IF(OUT!AE1625="NEW", "✷", "")</f>
        <v/>
      </c>
      <c r="G1527" t="str">
        <f>IF(OUT!B1625="", "", OUT!B1625)</f>
        <v>IRESINE BLAZIN ROSE</v>
      </c>
      <c r="H1527" s="20">
        <f>IF(AND($K$3=1,$K$4="N"),P1527,IF(AND($K$3=2,$K$4="N"),R1527,IF(AND($K$3=3,$K$4="N"),T1527,IF(AND($K$3=4,$K$4="N"),V1527,IF(AND($K$3=5,$K$4="N"),X1527,IF(AND($K$3=1,$K$4="Y"),Z1527,IF(AND($K$3=2,$K$4="Y"),AB1527,IF(AND($K$3=3,$K$4="Y"),AD1527,IF(AND($K$3=4,$K$4="Y"),AF1527,IF(AND($K$3=5,$K$4="Y"),AH1527,"FALSE"))))))))))</f>
        <v>0.93600000000000005</v>
      </c>
      <c r="I1527" s="21">
        <f>IF(AND($K$3=1,$K$4="N"),Q1527,IF(AND($K$3=2,$K$4="N"),S1527,IF(AND($K$3=3,$K$4="N"),U1527,IF(AND($K$3=4,$K$4="N"),W1527,IF(AND($K$3=5,$K$4="N"),Y1527,IF(AND($K$3=1,$K$4="Y"),AA1527,IF(AND($K$3=2,$K$4="Y"),AC1527,IF(AND($K$3=3,$K$4="Y"),AE1527,IF(AND($K$3=4,$K$4="Y"),AG1527,IF(AND($K$3=5,$K$4="Y"),AI1527,"FALSE"))))))))))</f>
        <v>47.73</v>
      </c>
      <c r="J1527" s="35" t="str">
        <f>IF(OUT!F1625="", "", OUT!F1625)</f>
        <v>STRIP TRAY</v>
      </c>
      <c r="K1527" s="8">
        <f>IF(OUT!P1625="", "", OUT!P1625)</f>
        <v>51</v>
      </c>
      <c r="L1527" s="8" t="str">
        <f>IF(OUT!AE1625="", "", OUT!AE1625)</f>
        <v/>
      </c>
      <c r="M1527" s="8" t="str">
        <f>IF(OUT!AG1625="", "", OUT!AG1625)</f>
        <v>PAT</v>
      </c>
      <c r="N1527" s="8" t="str">
        <f>IF(OUT!AQ1625="", "", OUT!AQ1625)</f>
        <v/>
      </c>
      <c r="O1527" s="8" t="str">
        <f>IF(OUT!BO1625="", "", OUT!BO1625)</f>
        <v>T7</v>
      </c>
      <c r="P1527" s="9">
        <f>IF(OUT!N1625="", "", OUT!N1625)</f>
        <v>0.93600000000000005</v>
      </c>
      <c r="Q1527" s="10">
        <f>IF(OUT!O1625="", "", OUT!O1625)</f>
        <v>47.73</v>
      </c>
      <c r="R1527" s="9">
        <f>IF(PPG!H1625="", "", PPG!H1625)</f>
        <v>0.86399999999999999</v>
      </c>
      <c r="S1527" s="10">
        <f>IF(PPG!I1625="", "", PPG!I1625)</f>
        <v>44.06</v>
      </c>
      <c r="T1527" s="9">
        <f>IF(PPG!J1625="", "", PPG!J1625)</f>
        <v>0.82</v>
      </c>
      <c r="U1527" s="10">
        <f>IF(PPG!K1625="", "", PPG!K1625)</f>
        <v>41.82</v>
      </c>
      <c r="V1527" s="9">
        <f>IF(PPG!L1625="", "", PPG!L1625)</f>
        <v>0.77900000000000003</v>
      </c>
      <c r="W1527" s="10">
        <f>IF(PPG!M1625="", "", PPG!M1625)</f>
        <v>39.72</v>
      </c>
      <c r="X1527" s="9">
        <f>IF(PPG!N1625="", "", PPG!N1625)</f>
        <v>0.74</v>
      </c>
      <c r="Y1527" s="10">
        <f>IF(PPG!O1625="", "", PPG!O1625)</f>
        <v>37.74</v>
      </c>
      <c r="Z1527" s="9">
        <f>IF(PPG!Q1625="", "", PPG!Q1625)</f>
        <v>0.88600000000000001</v>
      </c>
      <c r="AA1527" s="10">
        <f>IF(PPG!R1625="", "", PPG!R1625)</f>
        <v>45.18</v>
      </c>
      <c r="AB1527" s="9">
        <f>IF(PPG!S1625="", "", PPG!S1625)</f>
        <v>0.86399999999999999</v>
      </c>
      <c r="AC1527" s="10">
        <f>IF(PPG!T1625="", "", PPG!T1625)</f>
        <v>44.06</v>
      </c>
      <c r="AD1527" s="9">
        <f>IF(PPG!U1625="", "", PPG!U1625)</f>
        <v>0.82</v>
      </c>
      <c r="AE1527" s="10">
        <f>IF(PPG!V1625="", "", PPG!V1625)</f>
        <v>41.82</v>
      </c>
      <c r="AF1527" s="9">
        <f>IF(PPG!W1625="", "", PPG!W1625)</f>
        <v>0.77900000000000003</v>
      </c>
      <c r="AG1527" s="10">
        <f>IF(PPG!X1625="", "", PPG!X1625)</f>
        <v>39.72</v>
      </c>
      <c r="AH1527" s="9">
        <f>IF(PPG!Y1625="", "", PPG!Y1625)</f>
        <v>0.74</v>
      </c>
      <c r="AI1527" s="10">
        <f>IF(PPG!Z1625="", "", PPG!Z1625)</f>
        <v>37.74</v>
      </c>
      <c r="AJ1527" s="31" t="str">
        <f>IF(D1527&lt;&gt;"",D1527*I1527, "0.00")</f>
        <v>0.00</v>
      </c>
      <c r="AK1527" s="8" t="str">
        <f>IF(D1527&lt;&gt;"",D1527, "0")</f>
        <v>0</v>
      </c>
      <c r="AL1527" s="8" t="str">
        <f>IF(D1527&lt;&gt;"",D1527*K1527, "0")</f>
        <v>0</v>
      </c>
    </row>
    <row r="1528" spans="1:38">
      <c r="A1528" s="8">
        <f>IF(OUT!C1431="", "", OUT!C1431)</f>
        <v>727</v>
      </c>
      <c r="B1528" s="19">
        <f>IF(OUT!A1431="", "", OUT!A1431)</f>
        <v>68748</v>
      </c>
      <c r="C1528" s="8" t="str">
        <f>IF(OUT!D1431="", "", OUT!D1431)</f>
        <v>RM</v>
      </c>
      <c r="D1528" s="26"/>
      <c r="E1528" s="35" t="str">
        <f>IF(OUT!E1431="", "", OUT!E1431)</f>
        <v>51 CELL</v>
      </c>
      <c r="F1528" s="23" t="str">
        <f>IF(OUT!AE1431="NEW", "✷", "")</f>
        <v/>
      </c>
      <c r="G1528" t="str">
        <f>IF(OUT!B1431="", "", OUT!B1431)</f>
        <v>IRESINE BRILLIANTISSIMA (Upright)</v>
      </c>
      <c r="H1528" s="20">
        <f>IF(AND($K$3=1,$K$4="N"),P1528,IF(AND($K$3=2,$K$4="N"),R1528,IF(AND($K$3=3,$K$4="N"),T1528,IF(AND($K$3=4,$K$4="N"),V1528,IF(AND($K$3=5,$K$4="N"),X1528,IF(AND($K$3=1,$K$4="Y"),Z1528,IF(AND($K$3=2,$K$4="Y"),AB1528,IF(AND($K$3=3,$K$4="Y"),AD1528,IF(AND($K$3=4,$K$4="Y"),AF1528,IF(AND($K$3=5,$K$4="Y"),AH1528,"FALSE"))))))))))</f>
        <v>0.93600000000000005</v>
      </c>
      <c r="I1528" s="21">
        <f>IF(AND($K$3=1,$K$4="N"),Q1528,IF(AND($K$3=2,$K$4="N"),S1528,IF(AND($K$3=3,$K$4="N"),U1528,IF(AND($K$3=4,$K$4="N"),W1528,IF(AND($K$3=5,$K$4="N"),Y1528,IF(AND($K$3=1,$K$4="Y"),AA1528,IF(AND($K$3=2,$K$4="Y"),AC1528,IF(AND($K$3=3,$K$4="Y"),AE1528,IF(AND($K$3=4,$K$4="Y"),AG1528,IF(AND($K$3=5,$K$4="Y"),AI1528,"FALSE"))))))))))</f>
        <v>47.73</v>
      </c>
      <c r="J1528" s="35" t="str">
        <f>IF(OUT!F1431="", "", OUT!F1431)</f>
        <v>STRIP TRAY</v>
      </c>
      <c r="K1528" s="8">
        <f>IF(OUT!P1431="", "", OUT!P1431)</f>
        <v>51</v>
      </c>
      <c r="L1528" s="8" t="str">
        <f>IF(OUT!AE1431="", "", OUT!AE1431)</f>
        <v/>
      </c>
      <c r="M1528" s="8" t="str">
        <f>IF(OUT!AG1431="", "", OUT!AG1431)</f>
        <v/>
      </c>
      <c r="N1528" s="8" t="str">
        <f>IF(OUT!AQ1431="", "", OUT!AQ1431)</f>
        <v/>
      </c>
      <c r="O1528" s="8" t="str">
        <f>IF(OUT!BO1431="", "", OUT!BO1431)</f>
        <v>T7</v>
      </c>
      <c r="P1528" s="9">
        <f>IF(OUT!N1431="", "", OUT!N1431)</f>
        <v>0.93600000000000005</v>
      </c>
      <c r="Q1528" s="10">
        <f>IF(OUT!O1431="", "", OUT!O1431)</f>
        <v>47.73</v>
      </c>
      <c r="R1528" s="9">
        <f>IF(PPG!H1431="", "", PPG!H1431)</f>
        <v>0.86399999999999999</v>
      </c>
      <c r="S1528" s="10">
        <f>IF(PPG!I1431="", "", PPG!I1431)</f>
        <v>44.06</v>
      </c>
      <c r="T1528" s="9">
        <f>IF(PPG!J1431="", "", PPG!J1431)</f>
        <v>0.82</v>
      </c>
      <c r="U1528" s="10">
        <f>IF(PPG!K1431="", "", PPG!K1431)</f>
        <v>41.82</v>
      </c>
      <c r="V1528" s="9">
        <f>IF(PPG!L1431="", "", PPG!L1431)</f>
        <v>0.77900000000000003</v>
      </c>
      <c r="W1528" s="10">
        <f>IF(PPG!M1431="", "", PPG!M1431)</f>
        <v>39.72</v>
      </c>
      <c r="X1528" s="9">
        <f>IF(PPG!N1431="", "", PPG!N1431)</f>
        <v>0.74</v>
      </c>
      <c r="Y1528" s="10">
        <f>IF(PPG!O1431="", "", PPG!O1431)</f>
        <v>37.74</v>
      </c>
      <c r="Z1528" s="9">
        <f>IF(PPG!Q1431="", "", PPG!Q1431)</f>
        <v>0.88600000000000001</v>
      </c>
      <c r="AA1528" s="10">
        <f>IF(PPG!R1431="", "", PPG!R1431)</f>
        <v>45.18</v>
      </c>
      <c r="AB1528" s="9">
        <f>IF(PPG!S1431="", "", PPG!S1431)</f>
        <v>0.86399999999999999</v>
      </c>
      <c r="AC1528" s="10">
        <f>IF(PPG!T1431="", "", PPG!T1431)</f>
        <v>44.06</v>
      </c>
      <c r="AD1528" s="9">
        <f>IF(PPG!U1431="", "", PPG!U1431)</f>
        <v>0.82</v>
      </c>
      <c r="AE1528" s="10">
        <f>IF(PPG!V1431="", "", PPG!V1431)</f>
        <v>41.82</v>
      </c>
      <c r="AF1528" s="9">
        <f>IF(PPG!W1431="", "", PPG!W1431)</f>
        <v>0.77900000000000003</v>
      </c>
      <c r="AG1528" s="10">
        <f>IF(PPG!X1431="", "", PPG!X1431)</f>
        <v>39.72</v>
      </c>
      <c r="AH1528" s="9">
        <f>IF(PPG!Y1431="", "", PPG!Y1431)</f>
        <v>0.74</v>
      </c>
      <c r="AI1528" s="10">
        <f>IF(PPG!Z1431="", "", PPG!Z1431)</f>
        <v>37.74</v>
      </c>
      <c r="AJ1528" s="31" t="str">
        <f>IF(D1528&lt;&gt;"",D1528*I1528, "0.00")</f>
        <v>0.00</v>
      </c>
      <c r="AK1528" s="8" t="str">
        <f>IF(D1528&lt;&gt;"",D1528, "0")</f>
        <v>0</v>
      </c>
      <c r="AL1528" s="8" t="str">
        <f>IF(D1528&lt;&gt;"",D1528*K1528, "0")</f>
        <v>0</v>
      </c>
    </row>
    <row r="1529" spans="1:38">
      <c r="A1529" s="8">
        <f>IF(OUT!C1548="", "", OUT!C1548)</f>
        <v>727</v>
      </c>
      <c r="B1529" s="19">
        <f>IF(OUT!A1548="", "", OUT!A1548)</f>
        <v>74091</v>
      </c>
      <c r="C1529" s="8" t="str">
        <f>IF(OUT!D1548="", "", OUT!D1548)</f>
        <v>RM</v>
      </c>
      <c r="D1529" s="26"/>
      <c r="E1529" s="35" t="str">
        <f>IF(OUT!E1548="", "", OUT!E1548)</f>
        <v>51 CELL</v>
      </c>
      <c r="F1529" s="23" t="str">
        <f>IF(OUT!AE1548="NEW", "✷", "")</f>
        <v/>
      </c>
      <c r="G1529" t="str">
        <f>IF(OUT!B1548="", "", OUT!B1548)</f>
        <v>IRESINE VARIEGATED (HEART) (Cream/Green,Red Stems)</v>
      </c>
      <c r="H1529" s="20">
        <f>IF(AND($K$3=1,$K$4="N"),P1529,IF(AND($K$3=2,$K$4="N"),R1529,IF(AND($K$3=3,$K$4="N"),T1529,IF(AND($K$3=4,$K$4="N"),V1529,IF(AND($K$3=5,$K$4="N"),X1529,IF(AND($K$3=1,$K$4="Y"),Z1529,IF(AND($K$3=2,$K$4="Y"),AB1529,IF(AND($K$3=3,$K$4="Y"),AD1529,IF(AND($K$3=4,$K$4="Y"),AF1529,IF(AND($K$3=5,$K$4="Y"),AH1529,"FALSE"))))))))))</f>
        <v>0.93600000000000005</v>
      </c>
      <c r="I1529" s="21">
        <f>IF(AND($K$3=1,$K$4="N"),Q1529,IF(AND($K$3=2,$K$4="N"),S1529,IF(AND($K$3=3,$K$4="N"),U1529,IF(AND($K$3=4,$K$4="N"),W1529,IF(AND($K$3=5,$K$4="N"),Y1529,IF(AND($K$3=1,$K$4="Y"),AA1529,IF(AND($K$3=2,$K$4="Y"),AC1529,IF(AND($K$3=3,$K$4="Y"),AE1529,IF(AND($K$3=4,$K$4="Y"),AG1529,IF(AND($K$3=5,$K$4="Y"),AI1529,"FALSE"))))))))))</f>
        <v>47.73</v>
      </c>
      <c r="J1529" s="35" t="str">
        <f>IF(OUT!F1548="", "", OUT!F1548)</f>
        <v>STRIP TRAY</v>
      </c>
      <c r="K1529" s="8">
        <f>IF(OUT!P1548="", "", OUT!P1548)</f>
        <v>51</v>
      </c>
      <c r="L1529" s="8" t="str">
        <f>IF(OUT!AE1548="", "", OUT!AE1548)</f>
        <v/>
      </c>
      <c r="M1529" s="8" t="str">
        <f>IF(OUT!AG1548="", "", OUT!AG1548)</f>
        <v/>
      </c>
      <c r="N1529" s="8" t="str">
        <f>IF(OUT!AQ1548="", "", OUT!AQ1548)</f>
        <v/>
      </c>
      <c r="O1529" s="8" t="str">
        <f>IF(OUT!BO1548="", "", OUT!BO1548)</f>
        <v>T7</v>
      </c>
      <c r="P1529" s="9">
        <f>IF(OUT!N1548="", "", OUT!N1548)</f>
        <v>0.93600000000000005</v>
      </c>
      <c r="Q1529" s="10">
        <f>IF(OUT!O1548="", "", OUT!O1548)</f>
        <v>47.73</v>
      </c>
      <c r="R1529" s="9">
        <f>IF(PPG!H1548="", "", PPG!H1548)</f>
        <v>0.86399999999999999</v>
      </c>
      <c r="S1529" s="10">
        <f>IF(PPG!I1548="", "", PPG!I1548)</f>
        <v>44.06</v>
      </c>
      <c r="T1529" s="9">
        <f>IF(PPG!J1548="", "", PPG!J1548)</f>
        <v>0.82</v>
      </c>
      <c r="U1529" s="10">
        <f>IF(PPG!K1548="", "", PPG!K1548)</f>
        <v>41.82</v>
      </c>
      <c r="V1529" s="9">
        <f>IF(PPG!L1548="", "", PPG!L1548)</f>
        <v>0.77900000000000003</v>
      </c>
      <c r="W1529" s="10">
        <f>IF(PPG!M1548="", "", PPG!M1548)</f>
        <v>39.72</v>
      </c>
      <c r="X1529" s="9">
        <f>IF(PPG!N1548="", "", PPG!N1548)</f>
        <v>0.74</v>
      </c>
      <c r="Y1529" s="10">
        <f>IF(PPG!O1548="", "", PPG!O1548)</f>
        <v>37.74</v>
      </c>
      <c r="Z1529" s="9">
        <f>IF(PPG!Q1548="", "", PPG!Q1548)</f>
        <v>0.88600000000000001</v>
      </c>
      <c r="AA1529" s="10">
        <f>IF(PPG!R1548="", "", PPG!R1548)</f>
        <v>45.18</v>
      </c>
      <c r="AB1529" s="9">
        <f>IF(PPG!S1548="", "", PPG!S1548)</f>
        <v>0.86399999999999999</v>
      </c>
      <c r="AC1529" s="10">
        <f>IF(PPG!T1548="", "", PPG!T1548)</f>
        <v>44.06</v>
      </c>
      <c r="AD1529" s="9">
        <f>IF(PPG!U1548="", "", PPG!U1548)</f>
        <v>0.82</v>
      </c>
      <c r="AE1529" s="10">
        <f>IF(PPG!V1548="", "", PPG!V1548)</f>
        <v>41.82</v>
      </c>
      <c r="AF1529" s="9">
        <f>IF(PPG!W1548="", "", PPG!W1548)</f>
        <v>0.77900000000000003</v>
      </c>
      <c r="AG1529" s="10">
        <f>IF(PPG!X1548="", "", PPG!X1548)</f>
        <v>39.72</v>
      </c>
      <c r="AH1529" s="9">
        <f>IF(PPG!Y1548="", "", PPG!Y1548)</f>
        <v>0.74</v>
      </c>
      <c r="AI1529" s="10">
        <f>IF(PPG!Z1548="", "", PPG!Z1548)</f>
        <v>37.74</v>
      </c>
      <c r="AJ1529" s="31" t="str">
        <f>IF(D1529&lt;&gt;"",D1529*I1529, "0.00")</f>
        <v>0.00</v>
      </c>
      <c r="AK1529" s="8" t="str">
        <f>IF(D1529&lt;&gt;"",D1529, "0")</f>
        <v>0</v>
      </c>
      <c r="AL1529" s="8" t="str">
        <f>IF(D1529&lt;&gt;"",D1529*K1529, "0")</f>
        <v>0</v>
      </c>
    </row>
    <row r="1530" spans="1:38">
      <c r="A1530" s="8">
        <f>IF(OUT!C1239="", "", OUT!C1239)</f>
        <v>727</v>
      </c>
      <c r="B1530" s="19">
        <f>IF(OUT!A1239="", "", OUT!A1239)</f>
        <v>59709</v>
      </c>
      <c r="C1530" s="8" t="str">
        <f>IF(OUT!D1239="", "", OUT!D1239)</f>
        <v>RM</v>
      </c>
      <c r="D1530" s="26"/>
      <c r="E1530" s="35" t="str">
        <f>IF(OUT!E1239="", "", OUT!E1239)</f>
        <v>51 CELL</v>
      </c>
      <c r="F1530" s="23" t="str">
        <f>IF(OUT!AE1239="NEW", "✷", "")</f>
        <v/>
      </c>
      <c r="G1530" t="str">
        <f>IF(OUT!B1239="", "", OUT!B1239)</f>
        <v>IVY  (HEDERA) GERMAN VARIEGATED</v>
      </c>
      <c r="H1530" s="20">
        <f>IF(AND($K$3=1,$K$4="N"),P1530,IF(AND($K$3=2,$K$4="N"),R1530,IF(AND($K$3=3,$K$4="N"),T1530,IF(AND($K$3=4,$K$4="N"),V1530,IF(AND($K$3=5,$K$4="N"),X1530,IF(AND($K$3=1,$K$4="Y"),Z1530,IF(AND($K$3=2,$K$4="Y"),AB1530,IF(AND($K$3=3,$K$4="Y"),AD1530,IF(AND($K$3=4,$K$4="Y"),AF1530,IF(AND($K$3=5,$K$4="Y"),AH1530,"FALSE"))))))))))</f>
        <v>0.98199999999999998</v>
      </c>
      <c r="I1530" s="21">
        <f>IF(AND($K$3=1,$K$4="N"),Q1530,IF(AND($K$3=2,$K$4="N"),S1530,IF(AND($K$3=3,$K$4="N"),U1530,IF(AND($K$3=4,$K$4="N"),W1530,IF(AND($K$3=5,$K$4="N"),Y1530,IF(AND($K$3=1,$K$4="Y"),AA1530,IF(AND($K$3=2,$K$4="Y"),AC1530,IF(AND($K$3=3,$K$4="Y"),AE1530,IF(AND($K$3=4,$K$4="Y"),AG1530,IF(AND($K$3=5,$K$4="Y"),AI1530,"FALSE"))))))))))</f>
        <v>50.08</v>
      </c>
      <c r="J1530" s="35" t="str">
        <f>IF(OUT!F1239="", "", OUT!F1239)</f>
        <v>STRIP TRAY</v>
      </c>
      <c r="K1530" s="8">
        <f>IF(OUT!P1239="", "", OUT!P1239)</f>
        <v>51</v>
      </c>
      <c r="L1530" s="8" t="str">
        <f>IF(OUT!AE1239="", "", OUT!AE1239)</f>
        <v/>
      </c>
      <c r="M1530" s="8" t="str">
        <f>IF(OUT!AG1239="", "", OUT!AG1239)</f>
        <v/>
      </c>
      <c r="N1530" s="8" t="str">
        <f>IF(OUT!AQ1239="", "", OUT!AQ1239)</f>
        <v/>
      </c>
      <c r="O1530" s="8" t="str">
        <f>IF(OUT!BO1239="", "", OUT!BO1239)</f>
        <v>T7</v>
      </c>
      <c r="P1530" s="9">
        <f>IF(OUT!N1239="", "", OUT!N1239)</f>
        <v>0.98199999999999998</v>
      </c>
      <c r="Q1530" s="10">
        <f>IF(OUT!O1239="", "", OUT!O1239)</f>
        <v>50.08</v>
      </c>
      <c r="R1530" s="9">
        <f>IF(PPG!H1239="", "", PPG!H1239)</f>
        <v>0.90600000000000003</v>
      </c>
      <c r="S1530" s="10">
        <f>IF(PPG!I1239="", "", PPG!I1239)</f>
        <v>46.2</v>
      </c>
      <c r="T1530" s="9">
        <f>IF(PPG!J1239="", "", PPG!J1239)</f>
        <v>0.86</v>
      </c>
      <c r="U1530" s="10">
        <f>IF(PPG!K1239="", "", PPG!K1239)</f>
        <v>43.86</v>
      </c>
      <c r="V1530" s="9">
        <f>IF(PPG!L1239="", "", PPG!L1239)</f>
        <v>0.81699999999999995</v>
      </c>
      <c r="W1530" s="10">
        <f>IF(PPG!M1239="", "", PPG!M1239)</f>
        <v>41.66</v>
      </c>
      <c r="X1530" s="9">
        <f>IF(PPG!N1239="", "", PPG!N1239)</f>
        <v>0.77700000000000002</v>
      </c>
      <c r="Y1530" s="10">
        <f>IF(PPG!O1239="", "", PPG!O1239)</f>
        <v>39.619999999999997</v>
      </c>
      <c r="Z1530" s="9">
        <f>IF(PPG!Q1239="", "", PPG!Q1239)</f>
        <v>0.92900000000000005</v>
      </c>
      <c r="AA1530" s="10">
        <f>IF(PPG!R1239="", "", PPG!R1239)</f>
        <v>47.37</v>
      </c>
      <c r="AB1530" s="9">
        <f>IF(PPG!S1239="", "", PPG!S1239)</f>
        <v>0.90600000000000003</v>
      </c>
      <c r="AC1530" s="10">
        <f>IF(PPG!T1239="", "", PPG!T1239)</f>
        <v>46.2</v>
      </c>
      <c r="AD1530" s="9">
        <f>IF(PPG!U1239="", "", PPG!U1239)</f>
        <v>0.86</v>
      </c>
      <c r="AE1530" s="10">
        <f>IF(PPG!V1239="", "", PPG!V1239)</f>
        <v>43.86</v>
      </c>
      <c r="AF1530" s="9">
        <f>IF(PPG!W1239="", "", PPG!W1239)</f>
        <v>0.81699999999999995</v>
      </c>
      <c r="AG1530" s="10">
        <f>IF(PPG!X1239="", "", PPG!X1239)</f>
        <v>41.66</v>
      </c>
      <c r="AH1530" s="9">
        <f>IF(PPG!Y1239="", "", PPG!Y1239)</f>
        <v>0.77700000000000002</v>
      </c>
      <c r="AI1530" s="10">
        <f>IF(PPG!Z1239="", "", PPG!Z1239)</f>
        <v>39.619999999999997</v>
      </c>
      <c r="AJ1530" s="31" t="str">
        <f>IF(D1530&lt;&gt;"",D1530*I1530, "0.00")</f>
        <v>0.00</v>
      </c>
      <c r="AK1530" s="8" t="str">
        <f>IF(D1530&lt;&gt;"",D1530, "0")</f>
        <v>0</v>
      </c>
      <c r="AL1530" s="8" t="str">
        <f>IF(D1530&lt;&gt;"",D1530*K1530, "0")</f>
        <v>0</v>
      </c>
    </row>
    <row r="1531" spans="1:38">
      <c r="A1531" s="8">
        <f>IF(OUT!C1233="", "", OUT!C1233)</f>
        <v>727</v>
      </c>
      <c r="B1531" s="19">
        <f>IF(OUT!A1233="", "", OUT!A1233)</f>
        <v>59703</v>
      </c>
      <c r="C1531" s="8" t="str">
        <f>IF(OUT!D1233="", "", OUT!D1233)</f>
        <v>RH</v>
      </c>
      <c r="D1531" s="26"/>
      <c r="E1531" s="35" t="str">
        <f>IF(OUT!E1233="", "", OUT!E1233)</f>
        <v>36 CELL</v>
      </c>
      <c r="F1531" s="23" t="str">
        <f>IF(OUT!AE1233="NEW", "✷", "")</f>
        <v/>
      </c>
      <c r="G1531" t="str">
        <f>IF(OUT!B1233="", "", OUT!B1233)</f>
        <v>IVY  (HEDERA) GLACIER</v>
      </c>
      <c r="H1531" s="20">
        <f>IF(AND($K$3=1,$K$4="N"),P1531,IF(AND($K$3=2,$K$4="N"),R1531,IF(AND($K$3=3,$K$4="N"),T1531,IF(AND($K$3=4,$K$4="N"),V1531,IF(AND($K$3=5,$K$4="N"),X1531,IF(AND($K$3=1,$K$4="Y"),Z1531,IF(AND($K$3=2,$K$4="Y"),AB1531,IF(AND($K$3=3,$K$4="Y"),AD1531,IF(AND($K$3=4,$K$4="Y"),AF1531,IF(AND($K$3=5,$K$4="Y"),AH1531,"FALSE"))))))))))</f>
        <v>1.0880000000000001</v>
      </c>
      <c r="I1531" s="21">
        <f>IF(AND($K$3=1,$K$4="N"),Q1531,IF(AND($K$3=2,$K$4="N"),S1531,IF(AND($K$3=3,$K$4="N"),U1531,IF(AND($K$3=4,$K$4="N"),W1531,IF(AND($K$3=5,$K$4="N"),Y1531,IF(AND($K$3=1,$K$4="Y"),AA1531,IF(AND($K$3=2,$K$4="Y"),AC1531,IF(AND($K$3=3,$K$4="Y"),AE1531,IF(AND($K$3=4,$K$4="Y"),AG1531,IF(AND($K$3=5,$K$4="Y"),AI1531,"FALSE"))))))))))</f>
        <v>39.159999999999997</v>
      </c>
      <c r="J1531" s="35" t="str">
        <f>IF(OUT!F1233="", "", OUT!F1233)</f>
        <v>STRIP TRAY</v>
      </c>
      <c r="K1531" s="8">
        <f>IF(OUT!P1233="", "", OUT!P1233)</f>
        <v>36</v>
      </c>
      <c r="L1531" s="8" t="str">
        <f>IF(OUT!AE1233="", "", OUT!AE1233)</f>
        <v/>
      </c>
      <c r="M1531" s="8" t="str">
        <f>IF(OUT!AG1233="", "", OUT!AG1233)</f>
        <v/>
      </c>
      <c r="N1531" s="8" t="str">
        <f>IF(OUT!AQ1233="", "", OUT!AQ1233)</f>
        <v/>
      </c>
      <c r="O1531" s="8" t="str">
        <f>IF(OUT!BO1233="", "", OUT!BO1233)</f>
        <v>T7</v>
      </c>
      <c r="P1531" s="9">
        <f>IF(OUT!N1233="", "", OUT!N1233)</f>
        <v>1.0880000000000001</v>
      </c>
      <c r="Q1531" s="10">
        <f>IF(OUT!O1233="", "", OUT!O1233)</f>
        <v>39.159999999999997</v>
      </c>
      <c r="R1531" s="9">
        <f>IF(PPG!H1233="", "", PPG!H1233)</f>
        <v>1.0029999999999999</v>
      </c>
      <c r="S1531" s="10">
        <f>IF(PPG!I1233="", "", PPG!I1233)</f>
        <v>36.1</v>
      </c>
      <c r="T1531" s="9">
        <f>IF(PPG!J1233="", "", PPG!J1233)</f>
        <v>0.95199999999999996</v>
      </c>
      <c r="U1531" s="10">
        <f>IF(PPG!K1233="", "", PPG!K1233)</f>
        <v>34.270000000000003</v>
      </c>
      <c r="V1531" s="9">
        <f>IF(PPG!L1233="", "", PPG!L1233)</f>
        <v>0.90400000000000003</v>
      </c>
      <c r="W1531" s="10">
        <f>IF(PPG!M1233="", "", PPG!M1233)</f>
        <v>32.54</v>
      </c>
      <c r="X1531" s="9">
        <f>IF(PPG!N1233="", "", PPG!N1233)</f>
        <v>0.85899999999999999</v>
      </c>
      <c r="Y1531" s="10">
        <f>IF(PPG!O1233="", "", PPG!O1233)</f>
        <v>30.92</v>
      </c>
      <c r="Z1531" s="9">
        <f>IF(PPG!Q1233="", "", PPG!Q1233)</f>
        <v>1.0289999999999999</v>
      </c>
      <c r="AA1531" s="10">
        <f>IF(PPG!R1233="", "", PPG!R1233)</f>
        <v>37.04</v>
      </c>
      <c r="AB1531" s="9">
        <f>IF(PPG!S1233="", "", PPG!S1233)</f>
        <v>1.0029999999999999</v>
      </c>
      <c r="AC1531" s="10">
        <f>IF(PPG!T1233="", "", PPG!T1233)</f>
        <v>36.1</v>
      </c>
      <c r="AD1531" s="9">
        <f>IF(PPG!U1233="", "", PPG!U1233)</f>
        <v>0.95199999999999996</v>
      </c>
      <c r="AE1531" s="10">
        <f>IF(PPG!V1233="", "", PPG!V1233)</f>
        <v>34.270000000000003</v>
      </c>
      <c r="AF1531" s="9">
        <f>IF(PPG!W1233="", "", PPG!W1233)</f>
        <v>0.90400000000000003</v>
      </c>
      <c r="AG1531" s="10">
        <f>IF(PPG!X1233="", "", PPG!X1233)</f>
        <v>32.54</v>
      </c>
      <c r="AH1531" s="9">
        <f>IF(PPG!Y1233="", "", PPG!Y1233)</f>
        <v>0.85899999999999999</v>
      </c>
      <c r="AI1531" s="10">
        <f>IF(PPG!Z1233="", "", PPG!Z1233)</f>
        <v>30.92</v>
      </c>
      <c r="AJ1531" s="31" t="str">
        <f>IF(D1531&lt;&gt;"",D1531*I1531, "0.00")</f>
        <v>0.00</v>
      </c>
      <c r="AK1531" s="8" t="str">
        <f>IF(D1531&lt;&gt;"",D1531, "0")</f>
        <v>0</v>
      </c>
      <c r="AL1531" s="8" t="str">
        <f>IF(D1531&lt;&gt;"",D1531*K1531, "0")</f>
        <v>0</v>
      </c>
    </row>
    <row r="1532" spans="1:38">
      <c r="A1532" s="8">
        <f>IF(OUT!C1234="", "", OUT!C1234)</f>
        <v>727</v>
      </c>
      <c r="B1532" s="19">
        <f>IF(OUT!A1234="", "", OUT!A1234)</f>
        <v>59703</v>
      </c>
      <c r="C1532" s="8" t="str">
        <f>IF(OUT!D1234="", "", OUT!D1234)</f>
        <v>RM</v>
      </c>
      <c r="D1532" s="26"/>
      <c r="E1532" s="35" t="str">
        <f>IF(OUT!E1234="", "", OUT!E1234)</f>
        <v>51 CELL</v>
      </c>
      <c r="F1532" s="23" t="str">
        <f>IF(OUT!AE1234="NEW", "✷", "")</f>
        <v/>
      </c>
      <c r="G1532" t="str">
        <f>IF(OUT!B1234="", "", OUT!B1234)</f>
        <v>IVY  (HEDERA) GLACIER</v>
      </c>
      <c r="H1532" s="20">
        <f>IF(AND($K$3=1,$K$4="N"),P1532,IF(AND($K$3=2,$K$4="N"),R1532,IF(AND($K$3=3,$K$4="N"),T1532,IF(AND($K$3=4,$K$4="N"),V1532,IF(AND($K$3=5,$K$4="N"),X1532,IF(AND($K$3=1,$K$4="Y"),Z1532,IF(AND($K$3=2,$K$4="Y"),AB1532,IF(AND($K$3=3,$K$4="Y"),AD1532,IF(AND($K$3=4,$K$4="Y"),AF1532,IF(AND($K$3=5,$K$4="Y"),AH1532,"FALSE"))))))))))</f>
        <v>0.86299999999999999</v>
      </c>
      <c r="I1532" s="21">
        <f>IF(AND($K$3=1,$K$4="N"),Q1532,IF(AND($K$3=2,$K$4="N"),S1532,IF(AND($K$3=3,$K$4="N"),U1532,IF(AND($K$3=4,$K$4="N"),W1532,IF(AND($K$3=5,$K$4="N"),Y1532,IF(AND($K$3=1,$K$4="Y"),AA1532,IF(AND($K$3=2,$K$4="Y"),AC1532,IF(AND($K$3=3,$K$4="Y"),AE1532,IF(AND($K$3=4,$K$4="Y"),AG1532,IF(AND($K$3=5,$K$4="Y"),AI1532,"FALSE"))))))))))</f>
        <v>44.01</v>
      </c>
      <c r="J1532" s="35" t="str">
        <f>IF(OUT!F1234="", "", OUT!F1234)</f>
        <v>STRIP TRAY</v>
      </c>
      <c r="K1532" s="8">
        <f>IF(OUT!P1234="", "", OUT!P1234)</f>
        <v>51</v>
      </c>
      <c r="L1532" s="8" t="str">
        <f>IF(OUT!AE1234="", "", OUT!AE1234)</f>
        <v/>
      </c>
      <c r="M1532" s="8" t="str">
        <f>IF(OUT!AG1234="", "", OUT!AG1234)</f>
        <v/>
      </c>
      <c r="N1532" s="8" t="str">
        <f>IF(OUT!AQ1234="", "", OUT!AQ1234)</f>
        <v/>
      </c>
      <c r="O1532" s="8" t="str">
        <f>IF(OUT!BO1234="", "", OUT!BO1234)</f>
        <v>T7</v>
      </c>
      <c r="P1532" s="9">
        <f>IF(OUT!N1234="", "", OUT!N1234)</f>
        <v>0.86299999999999999</v>
      </c>
      <c r="Q1532" s="10">
        <f>IF(OUT!O1234="", "", OUT!O1234)</f>
        <v>44.01</v>
      </c>
      <c r="R1532" s="9">
        <f>IF(PPG!H1234="", "", PPG!H1234)</f>
        <v>0.79600000000000004</v>
      </c>
      <c r="S1532" s="10">
        <f>IF(PPG!I1234="", "", PPG!I1234)</f>
        <v>40.590000000000003</v>
      </c>
      <c r="T1532" s="9">
        <f>IF(PPG!J1234="", "", PPG!J1234)</f>
        <v>0.75600000000000001</v>
      </c>
      <c r="U1532" s="10">
        <f>IF(PPG!K1234="", "", PPG!K1234)</f>
        <v>38.549999999999997</v>
      </c>
      <c r="V1532" s="9">
        <f>IF(PPG!L1234="", "", PPG!L1234)</f>
        <v>0.71799999999999997</v>
      </c>
      <c r="W1532" s="10">
        <f>IF(PPG!M1234="", "", PPG!M1234)</f>
        <v>36.61</v>
      </c>
      <c r="X1532" s="9">
        <f>IF(PPG!N1234="", "", PPG!N1234)</f>
        <v>0.68300000000000005</v>
      </c>
      <c r="Y1532" s="10">
        <f>IF(PPG!O1234="", "", PPG!O1234)</f>
        <v>34.83</v>
      </c>
      <c r="Z1532" s="9">
        <f>IF(PPG!Q1234="", "", PPG!Q1234)</f>
        <v>0.81699999999999995</v>
      </c>
      <c r="AA1532" s="10">
        <f>IF(PPG!R1234="", "", PPG!R1234)</f>
        <v>41.66</v>
      </c>
      <c r="AB1532" s="9">
        <f>IF(PPG!S1234="", "", PPG!S1234)</f>
        <v>0.79600000000000004</v>
      </c>
      <c r="AC1532" s="10">
        <f>IF(PPG!T1234="", "", PPG!T1234)</f>
        <v>40.590000000000003</v>
      </c>
      <c r="AD1532" s="9">
        <f>IF(PPG!U1234="", "", PPG!U1234)</f>
        <v>0.75600000000000001</v>
      </c>
      <c r="AE1532" s="10">
        <f>IF(PPG!V1234="", "", PPG!V1234)</f>
        <v>38.549999999999997</v>
      </c>
      <c r="AF1532" s="9">
        <f>IF(PPG!W1234="", "", PPG!W1234)</f>
        <v>0.71799999999999997</v>
      </c>
      <c r="AG1532" s="10">
        <f>IF(PPG!X1234="", "", PPG!X1234)</f>
        <v>36.61</v>
      </c>
      <c r="AH1532" s="9">
        <f>IF(PPG!Y1234="", "", PPG!Y1234)</f>
        <v>0.68300000000000005</v>
      </c>
      <c r="AI1532" s="10">
        <f>IF(PPG!Z1234="", "", PPG!Z1234)</f>
        <v>34.83</v>
      </c>
      <c r="AJ1532" s="31" t="str">
        <f>IF(D1532&lt;&gt;"",D1532*I1532, "0.00")</f>
        <v>0.00</v>
      </c>
      <c r="AK1532" s="8" t="str">
        <f>IF(D1532&lt;&gt;"",D1532, "0")</f>
        <v>0</v>
      </c>
      <c r="AL1532" s="8" t="str">
        <f>IF(D1532&lt;&gt;"",D1532*K1532, "0")</f>
        <v>0</v>
      </c>
    </row>
    <row r="1533" spans="1:38">
      <c r="A1533" s="8">
        <f>IF(OUT!C958="", "", OUT!C958)</f>
        <v>727</v>
      </c>
      <c r="B1533" s="19">
        <f>IF(OUT!A958="", "", OUT!A958)</f>
        <v>33642</v>
      </c>
      <c r="C1533" s="8" t="str">
        <f>IF(OUT!D958="", "", OUT!D958)</f>
        <v>RH</v>
      </c>
      <c r="D1533" s="26"/>
      <c r="E1533" s="35" t="str">
        <f>IF(OUT!E958="", "", OUT!E958)</f>
        <v>36 CELL</v>
      </c>
      <c r="F1533" s="23" t="str">
        <f>IF(OUT!AE958="NEW", "✷", "")</f>
        <v>✷</v>
      </c>
      <c r="G1533" t="str">
        <f>IF(OUT!B958="", "", OUT!B958)</f>
        <v>IVY  (HEDERA) GOLD CHILD  (GOLDEN)</v>
      </c>
      <c r="H1533" s="20">
        <f>IF(AND($K$3=1,$K$4="N"),P1533,IF(AND($K$3=2,$K$4="N"),R1533,IF(AND($K$3=3,$K$4="N"),T1533,IF(AND($K$3=4,$K$4="N"),V1533,IF(AND($K$3=5,$K$4="N"),X1533,IF(AND($K$3=1,$K$4="Y"),Z1533,IF(AND($K$3=2,$K$4="Y"),AB1533,IF(AND($K$3=3,$K$4="Y"),AD1533,IF(AND($K$3=4,$K$4="Y"),AF1533,IF(AND($K$3=5,$K$4="Y"),AH1533,"FALSE"))))))))))</f>
        <v>1.0880000000000001</v>
      </c>
      <c r="I1533" s="21">
        <f>IF(AND($K$3=1,$K$4="N"),Q1533,IF(AND($K$3=2,$K$4="N"),S1533,IF(AND($K$3=3,$K$4="N"),U1533,IF(AND($K$3=4,$K$4="N"),W1533,IF(AND($K$3=5,$K$4="N"),Y1533,IF(AND($K$3=1,$K$4="Y"),AA1533,IF(AND($K$3=2,$K$4="Y"),AC1533,IF(AND($K$3=3,$K$4="Y"),AE1533,IF(AND($K$3=4,$K$4="Y"),AG1533,IF(AND($K$3=5,$K$4="Y"),AI1533,"FALSE"))))))))))</f>
        <v>39.159999999999997</v>
      </c>
      <c r="J1533" s="35" t="str">
        <f>IF(OUT!F958="", "", OUT!F958)</f>
        <v>STRIP TRAY</v>
      </c>
      <c r="K1533" s="8">
        <f>IF(OUT!P958="", "", OUT!P958)</f>
        <v>36</v>
      </c>
      <c r="L1533" s="8" t="str">
        <f>IF(OUT!AE958="", "", OUT!AE958)</f>
        <v>NEW</v>
      </c>
      <c r="M1533" s="8" t="str">
        <f>IF(OUT!AG958="", "", OUT!AG958)</f>
        <v/>
      </c>
      <c r="N1533" s="8" t="str">
        <f>IF(OUT!AQ958="", "", OUT!AQ958)</f>
        <v/>
      </c>
      <c r="O1533" s="8" t="str">
        <f>IF(OUT!BO958="", "", OUT!BO958)</f>
        <v>T7</v>
      </c>
      <c r="P1533" s="9">
        <f>IF(OUT!N958="", "", OUT!N958)</f>
        <v>1.0880000000000001</v>
      </c>
      <c r="Q1533" s="10">
        <f>IF(OUT!O958="", "", OUT!O958)</f>
        <v>39.159999999999997</v>
      </c>
      <c r="R1533" s="9">
        <f>IF(PPG!H958="", "", PPG!H958)</f>
        <v>1.0029999999999999</v>
      </c>
      <c r="S1533" s="10">
        <f>IF(PPG!I958="", "", PPG!I958)</f>
        <v>36.1</v>
      </c>
      <c r="T1533" s="9">
        <f>IF(PPG!J958="", "", PPG!J958)</f>
        <v>0.95199999999999996</v>
      </c>
      <c r="U1533" s="10">
        <f>IF(PPG!K958="", "", PPG!K958)</f>
        <v>34.270000000000003</v>
      </c>
      <c r="V1533" s="9">
        <f>IF(PPG!L958="", "", PPG!L958)</f>
        <v>0.90400000000000003</v>
      </c>
      <c r="W1533" s="10">
        <f>IF(PPG!M958="", "", PPG!M958)</f>
        <v>32.54</v>
      </c>
      <c r="X1533" s="9">
        <f>IF(PPG!N958="", "", PPG!N958)</f>
        <v>0.85899999999999999</v>
      </c>
      <c r="Y1533" s="10">
        <f>IF(PPG!O958="", "", PPG!O958)</f>
        <v>30.92</v>
      </c>
      <c r="Z1533" s="9">
        <f>IF(PPG!Q958="", "", PPG!Q958)</f>
        <v>1.0289999999999999</v>
      </c>
      <c r="AA1533" s="10">
        <f>IF(PPG!R958="", "", PPG!R958)</f>
        <v>37.04</v>
      </c>
      <c r="AB1533" s="9">
        <f>IF(PPG!S958="", "", PPG!S958)</f>
        <v>1.0029999999999999</v>
      </c>
      <c r="AC1533" s="10">
        <f>IF(PPG!T958="", "", PPG!T958)</f>
        <v>36.1</v>
      </c>
      <c r="AD1533" s="9">
        <f>IF(PPG!U958="", "", PPG!U958)</f>
        <v>0.95199999999999996</v>
      </c>
      <c r="AE1533" s="10">
        <f>IF(PPG!V958="", "", PPG!V958)</f>
        <v>34.270000000000003</v>
      </c>
      <c r="AF1533" s="9">
        <f>IF(PPG!W958="", "", PPG!W958)</f>
        <v>0.90400000000000003</v>
      </c>
      <c r="AG1533" s="10">
        <f>IF(PPG!X958="", "", PPG!X958)</f>
        <v>32.54</v>
      </c>
      <c r="AH1533" s="9">
        <f>IF(PPG!Y958="", "", PPG!Y958)</f>
        <v>0.85899999999999999</v>
      </c>
      <c r="AI1533" s="10">
        <f>IF(PPG!Z958="", "", PPG!Z958)</f>
        <v>30.92</v>
      </c>
      <c r="AJ1533" s="31" t="str">
        <f>IF(D1533&lt;&gt;"",D1533*I1533, "0.00")</f>
        <v>0.00</v>
      </c>
      <c r="AK1533" s="8" t="str">
        <f>IF(D1533&lt;&gt;"",D1533, "0")</f>
        <v>0</v>
      </c>
      <c r="AL1533" s="8" t="str">
        <f>IF(D1533&lt;&gt;"",D1533*K1533, "0")</f>
        <v>0</v>
      </c>
    </row>
    <row r="1534" spans="1:38">
      <c r="A1534" s="8">
        <f>IF(OUT!C959="", "", OUT!C959)</f>
        <v>727</v>
      </c>
      <c r="B1534" s="19">
        <f>IF(OUT!A959="", "", OUT!A959)</f>
        <v>33642</v>
      </c>
      <c r="C1534" s="8" t="str">
        <f>IF(OUT!D959="", "", OUT!D959)</f>
        <v>RM</v>
      </c>
      <c r="D1534" s="26"/>
      <c r="E1534" s="35" t="str">
        <f>IF(OUT!E959="", "", OUT!E959)</f>
        <v>51 CELL</v>
      </c>
      <c r="F1534" s="23" t="str">
        <f>IF(OUT!AE959="NEW", "✷", "")</f>
        <v>✷</v>
      </c>
      <c r="G1534" t="str">
        <f>IF(OUT!B959="", "", OUT!B959)</f>
        <v>IVY  (HEDERA) GOLD CHILD  (GOLDEN)</v>
      </c>
      <c r="H1534" s="20">
        <f>IF(AND($K$3=1,$K$4="N"),P1534,IF(AND($K$3=2,$K$4="N"),R1534,IF(AND($K$3=3,$K$4="N"),T1534,IF(AND($K$3=4,$K$4="N"),V1534,IF(AND($K$3=5,$K$4="N"),X1534,IF(AND($K$3=1,$K$4="Y"),Z1534,IF(AND($K$3=2,$K$4="Y"),AB1534,IF(AND($K$3=3,$K$4="Y"),AD1534,IF(AND($K$3=4,$K$4="Y"),AF1534,IF(AND($K$3=5,$K$4="Y"),AH1534,"FALSE"))))))))))</f>
        <v>0.86299999999999999</v>
      </c>
      <c r="I1534" s="21">
        <f>IF(AND($K$3=1,$K$4="N"),Q1534,IF(AND($K$3=2,$K$4="N"),S1534,IF(AND($K$3=3,$K$4="N"),U1534,IF(AND($K$3=4,$K$4="N"),W1534,IF(AND($K$3=5,$K$4="N"),Y1534,IF(AND($K$3=1,$K$4="Y"),AA1534,IF(AND($K$3=2,$K$4="Y"),AC1534,IF(AND($K$3=3,$K$4="Y"),AE1534,IF(AND($K$3=4,$K$4="Y"),AG1534,IF(AND($K$3=5,$K$4="Y"),AI1534,"FALSE"))))))))))</f>
        <v>44.01</v>
      </c>
      <c r="J1534" s="35" t="str">
        <f>IF(OUT!F959="", "", OUT!F959)</f>
        <v>STRIP TRAY</v>
      </c>
      <c r="K1534" s="8">
        <f>IF(OUT!P959="", "", OUT!P959)</f>
        <v>51</v>
      </c>
      <c r="L1534" s="8" t="str">
        <f>IF(OUT!AE959="", "", OUT!AE959)</f>
        <v>NEW</v>
      </c>
      <c r="M1534" s="8" t="str">
        <f>IF(OUT!AG959="", "", OUT!AG959)</f>
        <v/>
      </c>
      <c r="N1534" s="8" t="str">
        <f>IF(OUT!AQ959="", "", OUT!AQ959)</f>
        <v/>
      </c>
      <c r="O1534" s="8" t="str">
        <f>IF(OUT!BO959="", "", OUT!BO959)</f>
        <v>T7</v>
      </c>
      <c r="P1534" s="9">
        <f>IF(OUT!N959="", "", OUT!N959)</f>
        <v>0.86299999999999999</v>
      </c>
      <c r="Q1534" s="10">
        <f>IF(OUT!O959="", "", OUT!O959)</f>
        <v>44.01</v>
      </c>
      <c r="R1534" s="9">
        <f>IF(PPG!H959="", "", PPG!H959)</f>
        <v>0.79600000000000004</v>
      </c>
      <c r="S1534" s="10">
        <f>IF(PPG!I959="", "", PPG!I959)</f>
        <v>40.590000000000003</v>
      </c>
      <c r="T1534" s="9">
        <f>IF(PPG!J959="", "", PPG!J959)</f>
        <v>0.75600000000000001</v>
      </c>
      <c r="U1534" s="10">
        <f>IF(PPG!K959="", "", PPG!K959)</f>
        <v>38.549999999999997</v>
      </c>
      <c r="V1534" s="9">
        <f>IF(PPG!L959="", "", PPG!L959)</f>
        <v>0.71799999999999997</v>
      </c>
      <c r="W1534" s="10">
        <f>IF(PPG!M959="", "", PPG!M959)</f>
        <v>36.61</v>
      </c>
      <c r="X1534" s="9">
        <f>IF(PPG!N959="", "", PPG!N959)</f>
        <v>0.68300000000000005</v>
      </c>
      <c r="Y1534" s="10">
        <f>IF(PPG!O959="", "", PPG!O959)</f>
        <v>34.83</v>
      </c>
      <c r="Z1534" s="9">
        <f>IF(PPG!Q959="", "", PPG!Q959)</f>
        <v>0.81699999999999995</v>
      </c>
      <c r="AA1534" s="10">
        <f>IF(PPG!R959="", "", PPG!R959)</f>
        <v>41.66</v>
      </c>
      <c r="AB1534" s="9">
        <f>IF(PPG!S959="", "", PPG!S959)</f>
        <v>0.79600000000000004</v>
      </c>
      <c r="AC1534" s="10">
        <f>IF(PPG!T959="", "", PPG!T959)</f>
        <v>40.590000000000003</v>
      </c>
      <c r="AD1534" s="9">
        <f>IF(PPG!U959="", "", PPG!U959)</f>
        <v>0.75600000000000001</v>
      </c>
      <c r="AE1534" s="10">
        <f>IF(PPG!V959="", "", PPG!V959)</f>
        <v>38.549999999999997</v>
      </c>
      <c r="AF1534" s="9">
        <f>IF(PPG!W959="", "", PPG!W959)</f>
        <v>0.71799999999999997</v>
      </c>
      <c r="AG1534" s="10">
        <f>IF(PPG!X959="", "", PPG!X959)</f>
        <v>36.61</v>
      </c>
      <c r="AH1534" s="9">
        <f>IF(PPG!Y959="", "", PPG!Y959)</f>
        <v>0.68300000000000005</v>
      </c>
      <c r="AI1534" s="10">
        <f>IF(PPG!Z959="", "", PPG!Z959)</f>
        <v>34.83</v>
      </c>
      <c r="AJ1534" s="31" t="str">
        <f>IF(D1534&lt;&gt;"",D1534*I1534, "0.00")</f>
        <v>0.00</v>
      </c>
      <c r="AK1534" s="8" t="str">
        <f>IF(D1534&lt;&gt;"",D1534, "0")</f>
        <v>0</v>
      </c>
      <c r="AL1534" s="8" t="str">
        <f>IF(D1534&lt;&gt;"",D1534*K1534, "0")</f>
        <v>0</v>
      </c>
    </row>
    <row r="1535" spans="1:38">
      <c r="A1535" s="8">
        <f>IF(OUT!C1432="", "", OUT!C1432)</f>
        <v>727</v>
      </c>
      <c r="B1535" s="19">
        <f>IF(OUT!A1432="", "", OUT!A1432)</f>
        <v>68844</v>
      </c>
      <c r="C1535" s="8" t="str">
        <f>IF(OUT!D1432="", "", OUT!D1432)</f>
        <v>RH</v>
      </c>
      <c r="D1535" s="26"/>
      <c r="E1535" s="35" t="str">
        <f>IF(OUT!E1432="", "", OUT!E1432)</f>
        <v>36 CELL</v>
      </c>
      <c r="F1535" s="23" t="str">
        <f>IF(OUT!AE1432="NEW", "✷", "")</f>
        <v/>
      </c>
      <c r="G1535" t="str">
        <f>IF(OUT!B1432="", "", OUT!B1432)</f>
        <v>IVY  (HEDERA) GOLDEN INGOT</v>
      </c>
      <c r="H1535" s="20">
        <f>IF(AND($K$3=1,$K$4="N"),P1535,IF(AND($K$3=2,$K$4="N"),R1535,IF(AND($K$3=3,$K$4="N"),T1535,IF(AND($K$3=4,$K$4="N"),V1535,IF(AND($K$3=5,$K$4="N"),X1535,IF(AND($K$3=1,$K$4="Y"),Z1535,IF(AND($K$3=2,$K$4="Y"),AB1535,IF(AND($K$3=3,$K$4="Y"),AD1535,IF(AND($K$3=4,$K$4="Y"),AF1535,IF(AND($K$3=5,$K$4="Y"),AH1535,"FALSE"))))))))))</f>
        <v>1.0880000000000001</v>
      </c>
      <c r="I1535" s="21">
        <f>IF(AND($K$3=1,$K$4="N"),Q1535,IF(AND($K$3=2,$K$4="N"),S1535,IF(AND($K$3=3,$K$4="N"),U1535,IF(AND($K$3=4,$K$4="N"),W1535,IF(AND($K$3=5,$K$4="N"),Y1535,IF(AND($K$3=1,$K$4="Y"),AA1535,IF(AND($K$3=2,$K$4="Y"),AC1535,IF(AND($K$3=3,$K$4="Y"),AE1535,IF(AND($K$3=4,$K$4="Y"),AG1535,IF(AND($K$3=5,$K$4="Y"),AI1535,"FALSE"))))))))))</f>
        <v>39.159999999999997</v>
      </c>
      <c r="J1535" s="35" t="str">
        <f>IF(OUT!F1432="", "", OUT!F1432)</f>
        <v>STRIP TRAY</v>
      </c>
      <c r="K1535" s="8">
        <f>IF(OUT!P1432="", "", OUT!P1432)</f>
        <v>36</v>
      </c>
      <c r="L1535" s="8" t="str">
        <f>IF(OUT!AE1432="", "", OUT!AE1432)</f>
        <v/>
      </c>
      <c r="M1535" s="8" t="str">
        <f>IF(OUT!AG1432="", "", OUT!AG1432)</f>
        <v/>
      </c>
      <c r="N1535" s="8" t="str">
        <f>IF(OUT!AQ1432="", "", OUT!AQ1432)</f>
        <v/>
      </c>
      <c r="O1535" s="8" t="str">
        <f>IF(OUT!BO1432="", "", OUT!BO1432)</f>
        <v>T7</v>
      </c>
      <c r="P1535" s="9">
        <f>IF(OUT!N1432="", "", OUT!N1432)</f>
        <v>1.0880000000000001</v>
      </c>
      <c r="Q1535" s="10">
        <f>IF(OUT!O1432="", "", OUT!O1432)</f>
        <v>39.159999999999997</v>
      </c>
      <c r="R1535" s="9">
        <f>IF(PPG!H1432="", "", PPG!H1432)</f>
        <v>1.0029999999999999</v>
      </c>
      <c r="S1535" s="10">
        <f>IF(PPG!I1432="", "", PPG!I1432)</f>
        <v>36.1</v>
      </c>
      <c r="T1535" s="9">
        <f>IF(PPG!J1432="", "", PPG!J1432)</f>
        <v>0.95199999999999996</v>
      </c>
      <c r="U1535" s="10">
        <f>IF(PPG!K1432="", "", PPG!K1432)</f>
        <v>34.270000000000003</v>
      </c>
      <c r="V1535" s="9">
        <f>IF(PPG!L1432="", "", PPG!L1432)</f>
        <v>0.90400000000000003</v>
      </c>
      <c r="W1535" s="10">
        <f>IF(PPG!M1432="", "", PPG!M1432)</f>
        <v>32.54</v>
      </c>
      <c r="X1535" s="9">
        <f>IF(PPG!N1432="", "", PPG!N1432)</f>
        <v>0.85899999999999999</v>
      </c>
      <c r="Y1535" s="10">
        <f>IF(PPG!O1432="", "", PPG!O1432)</f>
        <v>30.92</v>
      </c>
      <c r="Z1535" s="9">
        <f>IF(PPG!Q1432="", "", PPG!Q1432)</f>
        <v>1.0289999999999999</v>
      </c>
      <c r="AA1535" s="10">
        <f>IF(PPG!R1432="", "", PPG!R1432)</f>
        <v>37.04</v>
      </c>
      <c r="AB1535" s="9">
        <f>IF(PPG!S1432="", "", PPG!S1432)</f>
        <v>1.0029999999999999</v>
      </c>
      <c r="AC1535" s="10">
        <f>IF(PPG!T1432="", "", PPG!T1432)</f>
        <v>36.1</v>
      </c>
      <c r="AD1535" s="9">
        <f>IF(PPG!U1432="", "", PPG!U1432)</f>
        <v>0.95199999999999996</v>
      </c>
      <c r="AE1535" s="10">
        <f>IF(PPG!V1432="", "", PPG!V1432)</f>
        <v>34.270000000000003</v>
      </c>
      <c r="AF1535" s="9">
        <f>IF(PPG!W1432="", "", PPG!W1432)</f>
        <v>0.90400000000000003</v>
      </c>
      <c r="AG1535" s="10">
        <f>IF(PPG!X1432="", "", PPG!X1432)</f>
        <v>32.54</v>
      </c>
      <c r="AH1535" s="9">
        <f>IF(PPG!Y1432="", "", PPG!Y1432)</f>
        <v>0.85899999999999999</v>
      </c>
      <c r="AI1535" s="10">
        <f>IF(PPG!Z1432="", "", PPG!Z1432)</f>
        <v>30.92</v>
      </c>
      <c r="AJ1535" s="31" t="str">
        <f>IF(D1535&lt;&gt;"",D1535*I1535, "0.00")</f>
        <v>0.00</v>
      </c>
      <c r="AK1535" s="8" t="str">
        <f>IF(D1535&lt;&gt;"",D1535, "0")</f>
        <v>0</v>
      </c>
      <c r="AL1535" s="8" t="str">
        <f>IF(D1535&lt;&gt;"",D1535*K1535, "0")</f>
        <v>0</v>
      </c>
    </row>
    <row r="1536" spans="1:38">
      <c r="A1536" s="8">
        <f>IF(OUT!C1433="", "", OUT!C1433)</f>
        <v>727</v>
      </c>
      <c r="B1536" s="19">
        <f>IF(OUT!A1433="", "", OUT!A1433)</f>
        <v>68844</v>
      </c>
      <c r="C1536" s="8" t="str">
        <f>IF(OUT!D1433="", "", OUT!D1433)</f>
        <v>RM</v>
      </c>
      <c r="D1536" s="26"/>
      <c r="E1536" s="35" t="str">
        <f>IF(OUT!E1433="", "", OUT!E1433)</f>
        <v>51 CELL</v>
      </c>
      <c r="F1536" s="23" t="str">
        <f>IF(OUT!AE1433="NEW", "✷", "")</f>
        <v/>
      </c>
      <c r="G1536" t="str">
        <f>IF(OUT!B1433="", "", OUT!B1433)</f>
        <v>IVY  (HEDERA) GOLDEN INGOT</v>
      </c>
      <c r="H1536" s="20">
        <f>IF(AND($K$3=1,$K$4="N"),P1536,IF(AND($K$3=2,$K$4="N"),R1536,IF(AND($K$3=3,$K$4="N"),T1536,IF(AND($K$3=4,$K$4="N"),V1536,IF(AND($K$3=5,$K$4="N"),X1536,IF(AND($K$3=1,$K$4="Y"),Z1536,IF(AND($K$3=2,$K$4="Y"),AB1536,IF(AND($K$3=3,$K$4="Y"),AD1536,IF(AND($K$3=4,$K$4="Y"),AF1536,IF(AND($K$3=5,$K$4="Y"),AH1536,"FALSE"))))))))))</f>
        <v>0.86299999999999999</v>
      </c>
      <c r="I1536" s="21">
        <f>IF(AND($K$3=1,$K$4="N"),Q1536,IF(AND($K$3=2,$K$4="N"),S1536,IF(AND($K$3=3,$K$4="N"),U1536,IF(AND($K$3=4,$K$4="N"),W1536,IF(AND($K$3=5,$K$4="N"),Y1536,IF(AND($K$3=1,$K$4="Y"),AA1536,IF(AND($K$3=2,$K$4="Y"),AC1536,IF(AND($K$3=3,$K$4="Y"),AE1536,IF(AND($K$3=4,$K$4="Y"),AG1536,IF(AND($K$3=5,$K$4="Y"),AI1536,"FALSE"))))))))))</f>
        <v>44.01</v>
      </c>
      <c r="J1536" s="35" t="str">
        <f>IF(OUT!F1433="", "", OUT!F1433)</f>
        <v>STRIP TRAY</v>
      </c>
      <c r="K1536" s="8">
        <f>IF(OUT!P1433="", "", OUT!P1433)</f>
        <v>51</v>
      </c>
      <c r="L1536" s="8" t="str">
        <f>IF(OUT!AE1433="", "", OUT!AE1433)</f>
        <v/>
      </c>
      <c r="M1536" s="8" t="str">
        <f>IF(OUT!AG1433="", "", OUT!AG1433)</f>
        <v/>
      </c>
      <c r="N1536" s="8" t="str">
        <f>IF(OUT!AQ1433="", "", OUT!AQ1433)</f>
        <v/>
      </c>
      <c r="O1536" s="8" t="str">
        <f>IF(OUT!BO1433="", "", OUT!BO1433)</f>
        <v>T7</v>
      </c>
      <c r="P1536" s="9">
        <f>IF(OUT!N1433="", "", OUT!N1433)</f>
        <v>0.86299999999999999</v>
      </c>
      <c r="Q1536" s="10">
        <f>IF(OUT!O1433="", "", OUT!O1433)</f>
        <v>44.01</v>
      </c>
      <c r="R1536" s="9">
        <f>IF(PPG!H1433="", "", PPG!H1433)</f>
        <v>0.79600000000000004</v>
      </c>
      <c r="S1536" s="10">
        <f>IF(PPG!I1433="", "", PPG!I1433)</f>
        <v>40.590000000000003</v>
      </c>
      <c r="T1536" s="9">
        <f>IF(PPG!J1433="", "", PPG!J1433)</f>
        <v>0.75600000000000001</v>
      </c>
      <c r="U1536" s="10">
        <f>IF(PPG!K1433="", "", PPG!K1433)</f>
        <v>38.549999999999997</v>
      </c>
      <c r="V1536" s="9">
        <f>IF(PPG!L1433="", "", PPG!L1433)</f>
        <v>0.71799999999999997</v>
      </c>
      <c r="W1536" s="10">
        <f>IF(PPG!M1433="", "", PPG!M1433)</f>
        <v>36.61</v>
      </c>
      <c r="X1536" s="9">
        <f>IF(PPG!N1433="", "", PPG!N1433)</f>
        <v>0.68300000000000005</v>
      </c>
      <c r="Y1536" s="10">
        <f>IF(PPG!O1433="", "", PPG!O1433)</f>
        <v>34.83</v>
      </c>
      <c r="Z1536" s="9">
        <f>IF(PPG!Q1433="", "", PPG!Q1433)</f>
        <v>0.81699999999999995</v>
      </c>
      <c r="AA1536" s="10">
        <f>IF(PPG!R1433="", "", PPG!R1433)</f>
        <v>41.66</v>
      </c>
      <c r="AB1536" s="9">
        <f>IF(PPG!S1433="", "", PPG!S1433)</f>
        <v>0.79600000000000004</v>
      </c>
      <c r="AC1536" s="10">
        <f>IF(PPG!T1433="", "", PPG!T1433)</f>
        <v>40.590000000000003</v>
      </c>
      <c r="AD1536" s="9">
        <f>IF(PPG!U1433="", "", PPG!U1433)</f>
        <v>0.75600000000000001</v>
      </c>
      <c r="AE1536" s="10">
        <f>IF(PPG!V1433="", "", PPG!V1433)</f>
        <v>38.549999999999997</v>
      </c>
      <c r="AF1536" s="9">
        <f>IF(PPG!W1433="", "", PPG!W1433)</f>
        <v>0.71799999999999997</v>
      </c>
      <c r="AG1536" s="10">
        <f>IF(PPG!X1433="", "", PPG!X1433)</f>
        <v>36.61</v>
      </c>
      <c r="AH1536" s="9">
        <f>IF(PPG!Y1433="", "", PPG!Y1433)</f>
        <v>0.68300000000000005</v>
      </c>
      <c r="AI1536" s="10">
        <f>IF(PPG!Z1433="", "", PPG!Z1433)</f>
        <v>34.83</v>
      </c>
      <c r="AJ1536" s="31" t="str">
        <f>IF(D1536&lt;&gt;"",D1536*I1536, "0.00")</f>
        <v>0.00</v>
      </c>
      <c r="AK1536" s="8" t="str">
        <f>IF(D1536&lt;&gt;"",D1536, "0")</f>
        <v>0</v>
      </c>
      <c r="AL1536" s="8" t="str">
        <f>IF(D1536&lt;&gt;"",D1536*K1536, "0")</f>
        <v>0</v>
      </c>
    </row>
    <row r="1537" spans="1:38">
      <c r="A1537" s="8">
        <f>IF(OUT!C1599="", "", OUT!C1599)</f>
        <v>727</v>
      </c>
      <c r="B1537" s="19">
        <f>IF(OUT!A1599="", "", OUT!A1599)</f>
        <v>75381</v>
      </c>
      <c r="C1537" s="8" t="str">
        <f>IF(OUT!D1599="", "", OUT!D1599)</f>
        <v>RH</v>
      </c>
      <c r="D1537" s="26"/>
      <c r="E1537" s="35" t="str">
        <f>IF(OUT!E1599="", "", OUT!E1599)</f>
        <v>36 CELL</v>
      </c>
      <c r="F1537" s="23" t="str">
        <f>IF(OUT!AE1599="NEW", "✷", "")</f>
        <v>✷</v>
      </c>
      <c r="G1537" t="str">
        <f>IF(OUT!B1599="", "", OUT!B1599)</f>
        <v>IVY  (HEDERA) HELIX BALTIC</v>
      </c>
      <c r="H1537" s="20">
        <f>IF(AND($K$3=1,$K$4="N"),P1537,IF(AND($K$3=2,$K$4="N"),R1537,IF(AND($K$3=3,$K$4="N"),T1537,IF(AND($K$3=4,$K$4="N"),V1537,IF(AND($K$3=5,$K$4="N"),X1537,IF(AND($K$3=1,$K$4="Y"),Z1537,IF(AND($K$3=2,$K$4="Y"),AB1537,IF(AND($K$3=3,$K$4="Y"),AD1537,IF(AND($K$3=4,$K$4="Y"),AF1537,IF(AND($K$3=5,$K$4="Y"),AH1537,"FALSE"))))))))))</f>
        <v>1.0880000000000001</v>
      </c>
      <c r="I1537" s="21">
        <f>IF(AND($K$3=1,$K$4="N"),Q1537,IF(AND($K$3=2,$K$4="N"),S1537,IF(AND($K$3=3,$K$4="N"),U1537,IF(AND($K$3=4,$K$4="N"),W1537,IF(AND($K$3=5,$K$4="N"),Y1537,IF(AND($K$3=1,$K$4="Y"),AA1537,IF(AND($K$3=2,$K$4="Y"),AC1537,IF(AND($K$3=3,$K$4="Y"),AE1537,IF(AND($K$3=4,$K$4="Y"),AG1537,IF(AND($K$3=5,$K$4="Y"),AI1537,"FALSE"))))))))))</f>
        <v>39.159999999999997</v>
      </c>
      <c r="J1537" s="35" t="str">
        <f>IF(OUT!F1599="", "", OUT!F1599)</f>
        <v>STRIP TRAY</v>
      </c>
      <c r="K1537" s="8">
        <f>IF(OUT!P1599="", "", OUT!P1599)</f>
        <v>36</v>
      </c>
      <c r="L1537" s="8" t="str">
        <f>IF(OUT!AE1599="", "", OUT!AE1599)</f>
        <v>NEW</v>
      </c>
      <c r="M1537" s="8" t="str">
        <f>IF(OUT!AG1599="", "", OUT!AG1599)</f>
        <v/>
      </c>
      <c r="N1537" s="8" t="str">
        <f>IF(OUT!AQ1599="", "", OUT!AQ1599)</f>
        <v/>
      </c>
      <c r="O1537" s="8" t="str">
        <f>IF(OUT!BO1599="", "", OUT!BO1599)</f>
        <v>T7</v>
      </c>
      <c r="P1537" s="9">
        <f>IF(OUT!N1599="", "", OUT!N1599)</f>
        <v>1.0880000000000001</v>
      </c>
      <c r="Q1537" s="10">
        <f>IF(OUT!O1599="", "", OUT!O1599)</f>
        <v>39.159999999999997</v>
      </c>
      <c r="R1537" s="9">
        <f>IF(PPG!H1599="", "", PPG!H1599)</f>
        <v>1.0029999999999999</v>
      </c>
      <c r="S1537" s="10">
        <f>IF(PPG!I1599="", "", PPG!I1599)</f>
        <v>36.1</v>
      </c>
      <c r="T1537" s="9">
        <f>IF(PPG!J1599="", "", PPG!J1599)</f>
        <v>0.95199999999999996</v>
      </c>
      <c r="U1537" s="10">
        <f>IF(PPG!K1599="", "", PPG!K1599)</f>
        <v>34.270000000000003</v>
      </c>
      <c r="V1537" s="9">
        <f>IF(PPG!L1599="", "", PPG!L1599)</f>
        <v>0.90400000000000003</v>
      </c>
      <c r="W1537" s="10">
        <f>IF(PPG!M1599="", "", PPG!M1599)</f>
        <v>32.54</v>
      </c>
      <c r="X1537" s="9">
        <f>IF(PPG!N1599="", "", PPG!N1599)</f>
        <v>0.85899999999999999</v>
      </c>
      <c r="Y1537" s="10">
        <f>IF(PPG!O1599="", "", PPG!O1599)</f>
        <v>30.92</v>
      </c>
      <c r="Z1537" s="9">
        <f>IF(PPG!Q1599="", "", PPG!Q1599)</f>
        <v>1.0289999999999999</v>
      </c>
      <c r="AA1537" s="10">
        <f>IF(PPG!R1599="", "", PPG!R1599)</f>
        <v>37.04</v>
      </c>
      <c r="AB1537" s="9">
        <f>IF(PPG!S1599="", "", PPG!S1599)</f>
        <v>1.0029999999999999</v>
      </c>
      <c r="AC1537" s="10">
        <f>IF(PPG!T1599="", "", PPG!T1599)</f>
        <v>36.1</v>
      </c>
      <c r="AD1537" s="9">
        <f>IF(PPG!U1599="", "", PPG!U1599)</f>
        <v>0.95199999999999996</v>
      </c>
      <c r="AE1537" s="10">
        <f>IF(PPG!V1599="", "", PPG!V1599)</f>
        <v>34.270000000000003</v>
      </c>
      <c r="AF1537" s="9">
        <f>IF(PPG!W1599="", "", PPG!W1599)</f>
        <v>0.90400000000000003</v>
      </c>
      <c r="AG1537" s="10">
        <f>IF(PPG!X1599="", "", PPG!X1599)</f>
        <v>32.54</v>
      </c>
      <c r="AH1537" s="9">
        <f>IF(PPG!Y1599="", "", PPG!Y1599)</f>
        <v>0.85899999999999999</v>
      </c>
      <c r="AI1537" s="10">
        <f>IF(PPG!Z1599="", "", PPG!Z1599)</f>
        <v>30.92</v>
      </c>
      <c r="AJ1537" s="31" t="str">
        <f>IF(D1537&lt;&gt;"",D1537*I1537, "0.00")</f>
        <v>0.00</v>
      </c>
      <c r="AK1537" s="8" t="str">
        <f>IF(D1537&lt;&gt;"",D1537, "0")</f>
        <v>0</v>
      </c>
      <c r="AL1537" s="8" t="str">
        <f>IF(D1537&lt;&gt;"",D1537*K1537, "0")</f>
        <v>0</v>
      </c>
    </row>
    <row r="1538" spans="1:38">
      <c r="A1538" s="8">
        <f>IF(OUT!C1600="", "", OUT!C1600)</f>
        <v>727</v>
      </c>
      <c r="B1538" s="19">
        <f>IF(OUT!A1600="", "", OUT!A1600)</f>
        <v>75381</v>
      </c>
      <c r="C1538" s="8" t="str">
        <f>IF(OUT!D1600="", "", OUT!D1600)</f>
        <v>RM</v>
      </c>
      <c r="D1538" s="26"/>
      <c r="E1538" s="35" t="str">
        <f>IF(OUT!E1600="", "", OUT!E1600)</f>
        <v>51 CELL</v>
      </c>
      <c r="F1538" s="23" t="str">
        <f>IF(OUT!AE1600="NEW", "✷", "")</f>
        <v>✷</v>
      </c>
      <c r="G1538" t="str">
        <f>IF(OUT!B1600="", "", OUT!B1600)</f>
        <v>IVY  (HEDERA) HELIX BALTIC</v>
      </c>
      <c r="H1538" s="20">
        <f>IF(AND($K$3=1,$K$4="N"),P1538,IF(AND($K$3=2,$K$4="N"),R1538,IF(AND($K$3=3,$K$4="N"),T1538,IF(AND($K$3=4,$K$4="N"),V1538,IF(AND($K$3=5,$K$4="N"),X1538,IF(AND($K$3=1,$K$4="Y"),Z1538,IF(AND($K$3=2,$K$4="Y"),AB1538,IF(AND($K$3=3,$K$4="Y"),AD1538,IF(AND($K$3=4,$K$4="Y"),AF1538,IF(AND($K$3=5,$K$4="Y"),AH1538,"FALSE"))))))))))</f>
        <v>0.86299999999999999</v>
      </c>
      <c r="I1538" s="21">
        <f>IF(AND($K$3=1,$K$4="N"),Q1538,IF(AND($K$3=2,$K$4="N"),S1538,IF(AND($K$3=3,$K$4="N"),U1538,IF(AND($K$3=4,$K$4="N"),W1538,IF(AND($K$3=5,$K$4="N"),Y1538,IF(AND($K$3=1,$K$4="Y"),AA1538,IF(AND($K$3=2,$K$4="Y"),AC1538,IF(AND($K$3=3,$K$4="Y"),AE1538,IF(AND($K$3=4,$K$4="Y"),AG1538,IF(AND($K$3=5,$K$4="Y"),AI1538,"FALSE"))))))))))</f>
        <v>44.01</v>
      </c>
      <c r="J1538" s="35" t="str">
        <f>IF(OUT!F1600="", "", OUT!F1600)</f>
        <v>STRIP TRAY</v>
      </c>
      <c r="K1538" s="8">
        <f>IF(OUT!P1600="", "", OUT!P1600)</f>
        <v>51</v>
      </c>
      <c r="L1538" s="8" t="str">
        <f>IF(OUT!AE1600="", "", OUT!AE1600)</f>
        <v>NEW</v>
      </c>
      <c r="M1538" s="8" t="str">
        <f>IF(OUT!AG1600="", "", OUT!AG1600)</f>
        <v/>
      </c>
      <c r="N1538" s="8" t="str">
        <f>IF(OUT!AQ1600="", "", OUT!AQ1600)</f>
        <v/>
      </c>
      <c r="O1538" s="8" t="str">
        <f>IF(OUT!BO1600="", "", OUT!BO1600)</f>
        <v>T7</v>
      </c>
      <c r="P1538" s="9">
        <f>IF(OUT!N1600="", "", OUT!N1600)</f>
        <v>0.86299999999999999</v>
      </c>
      <c r="Q1538" s="10">
        <f>IF(OUT!O1600="", "", OUT!O1600)</f>
        <v>44.01</v>
      </c>
      <c r="R1538" s="9">
        <f>IF(PPG!H1600="", "", PPG!H1600)</f>
        <v>0.79600000000000004</v>
      </c>
      <c r="S1538" s="10">
        <f>IF(PPG!I1600="", "", PPG!I1600)</f>
        <v>40.590000000000003</v>
      </c>
      <c r="T1538" s="9">
        <f>IF(PPG!J1600="", "", PPG!J1600)</f>
        <v>0.75600000000000001</v>
      </c>
      <c r="U1538" s="10">
        <f>IF(PPG!K1600="", "", PPG!K1600)</f>
        <v>38.549999999999997</v>
      </c>
      <c r="V1538" s="9">
        <f>IF(PPG!L1600="", "", PPG!L1600)</f>
        <v>0.71799999999999997</v>
      </c>
      <c r="W1538" s="10">
        <f>IF(PPG!M1600="", "", PPG!M1600)</f>
        <v>36.61</v>
      </c>
      <c r="X1538" s="9">
        <f>IF(PPG!N1600="", "", PPG!N1600)</f>
        <v>0.68300000000000005</v>
      </c>
      <c r="Y1538" s="10">
        <f>IF(PPG!O1600="", "", PPG!O1600)</f>
        <v>34.83</v>
      </c>
      <c r="Z1538" s="9">
        <f>IF(PPG!Q1600="", "", PPG!Q1600)</f>
        <v>0.81699999999999995</v>
      </c>
      <c r="AA1538" s="10">
        <f>IF(PPG!R1600="", "", PPG!R1600)</f>
        <v>41.66</v>
      </c>
      <c r="AB1538" s="9">
        <f>IF(PPG!S1600="", "", PPG!S1600)</f>
        <v>0.79600000000000004</v>
      </c>
      <c r="AC1538" s="10">
        <f>IF(PPG!T1600="", "", PPG!T1600)</f>
        <v>40.590000000000003</v>
      </c>
      <c r="AD1538" s="9">
        <f>IF(PPG!U1600="", "", PPG!U1600)</f>
        <v>0.75600000000000001</v>
      </c>
      <c r="AE1538" s="10">
        <f>IF(PPG!V1600="", "", PPG!V1600)</f>
        <v>38.549999999999997</v>
      </c>
      <c r="AF1538" s="9">
        <f>IF(PPG!W1600="", "", PPG!W1600)</f>
        <v>0.71799999999999997</v>
      </c>
      <c r="AG1538" s="10">
        <f>IF(PPG!X1600="", "", PPG!X1600)</f>
        <v>36.61</v>
      </c>
      <c r="AH1538" s="9">
        <f>IF(PPG!Y1600="", "", PPG!Y1600)</f>
        <v>0.68300000000000005</v>
      </c>
      <c r="AI1538" s="10">
        <f>IF(PPG!Z1600="", "", PPG!Z1600)</f>
        <v>34.83</v>
      </c>
      <c r="AJ1538" s="31" t="str">
        <f>IF(D1538&lt;&gt;"",D1538*I1538, "0.00")</f>
        <v>0.00</v>
      </c>
      <c r="AK1538" s="8" t="str">
        <f>IF(D1538&lt;&gt;"",D1538, "0")</f>
        <v>0</v>
      </c>
      <c r="AL1538" s="8" t="str">
        <f>IF(D1538&lt;&gt;"",D1538*K1538, "0")</f>
        <v>0</v>
      </c>
    </row>
    <row r="1539" spans="1:38">
      <c r="A1539" s="8">
        <f>IF(OUT!C924="", "", OUT!C924)</f>
        <v>727</v>
      </c>
      <c r="B1539" s="19">
        <f>IF(OUT!A924="", "", OUT!A924)</f>
        <v>30271</v>
      </c>
      <c r="C1539" s="8" t="str">
        <f>IF(OUT!D924="", "", OUT!D924)</f>
        <v>RH</v>
      </c>
      <c r="D1539" s="26"/>
      <c r="E1539" s="35" t="str">
        <f>IF(OUT!E924="", "", OUT!E924)</f>
        <v>36 CELL</v>
      </c>
      <c r="F1539" s="23" t="str">
        <f>IF(OUT!AE924="NEW", "✷", "")</f>
        <v>✷</v>
      </c>
      <c r="G1539" t="str">
        <f>IF(OUT!B924="", "", OUT!B924)</f>
        <v>IVY  (HEDERA) HELIX ENGLISH IVY</v>
      </c>
      <c r="H1539" s="20">
        <f>IF(AND($K$3=1,$K$4="N"),P1539,IF(AND($K$3=2,$K$4="N"),R1539,IF(AND($K$3=3,$K$4="N"),T1539,IF(AND($K$3=4,$K$4="N"),V1539,IF(AND($K$3=5,$K$4="N"),X1539,IF(AND($K$3=1,$K$4="Y"),Z1539,IF(AND($K$3=2,$K$4="Y"),AB1539,IF(AND($K$3=3,$K$4="Y"),AD1539,IF(AND($K$3=4,$K$4="Y"),AF1539,IF(AND($K$3=5,$K$4="Y"),AH1539,"FALSE"))))))))))</f>
        <v>1.0880000000000001</v>
      </c>
      <c r="I1539" s="21">
        <f>IF(AND($K$3=1,$K$4="N"),Q1539,IF(AND($K$3=2,$K$4="N"),S1539,IF(AND($K$3=3,$K$4="N"),U1539,IF(AND($K$3=4,$K$4="N"),W1539,IF(AND($K$3=5,$K$4="N"),Y1539,IF(AND($K$3=1,$K$4="Y"),AA1539,IF(AND($K$3=2,$K$4="Y"),AC1539,IF(AND($K$3=3,$K$4="Y"),AE1539,IF(AND($K$3=4,$K$4="Y"),AG1539,IF(AND($K$3=5,$K$4="Y"),AI1539,"FALSE"))))))))))</f>
        <v>39.159999999999997</v>
      </c>
      <c r="J1539" s="35" t="str">
        <f>IF(OUT!F924="", "", OUT!F924)</f>
        <v>STRIP TRAY</v>
      </c>
      <c r="K1539" s="8">
        <f>IF(OUT!P924="", "", OUT!P924)</f>
        <v>36</v>
      </c>
      <c r="L1539" s="8" t="str">
        <f>IF(OUT!AE924="", "", OUT!AE924)</f>
        <v>NEW</v>
      </c>
      <c r="M1539" s="8" t="str">
        <f>IF(OUT!AG924="", "", OUT!AG924)</f>
        <v/>
      </c>
      <c r="N1539" s="8" t="str">
        <f>IF(OUT!AQ924="", "", OUT!AQ924)</f>
        <v/>
      </c>
      <c r="O1539" s="8" t="str">
        <f>IF(OUT!BO924="", "", OUT!BO924)</f>
        <v>T7</v>
      </c>
      <c r="P1539" s="9">
        <f>IF(OUT!N924="", "", OUT!N924)</f>
        <v>1.0880000000000001</v>
      </c>
      <c r="Q1539" s="10">
        <f>IF(OUT!O924="", "", OUT!O924)</f>
        <v>39.159999999999997</v>
      </c>
      <c r="R1539" s="9">
        <f>IF(PPG!H924="", "", PPG!H924)</f>
        <v>1.0029999999999999</v>
      </c>
      <c r="S1539" s="10">
        <f>IF(PPG!I924="", "", PPG!I924)</f>
        <v>36.1</v>
      </c>
      <c r="T1539" s="9">
        <f>IF(PPG!J924="", "", PPG!J924)</f>
        <v>0.95199999999999996</v>
      </c>
      <c r="U1539" s="10">
        <f>IF(PPG!K924="", "", PPG!K924)</f>
        <v>34.270000000000003</v>
      </c>
      <c r="V1539" s="9">
        <f>IF(PPG!L924="", "", PPG!L924)</f>
        <v>0.90400000000000003</v>
      </c>
      <c r="W1539" s="10">
        <f>IF(PPG!M924="", "", PPG!M924)</f>
        <v>32.54</v>
      </c>
      <c r="X1539" s="9">
        <f>IF(PPG!N924="", "", PPG!N924)</f>
        <v>0.85899999999999999</v>
      </c>
      <c r="Y1539" s="10">
        <f>IF(PPG!O924="", "", PPG!O924)</f>
        <v>30.92</v>
      </c>
      <c r="Z1539" s="9">
        <f>IF(PPG!Q924="", "", PPG!Q924)</f>
        <v>1.0289999999999999</v>
      </c>
      <c r="AA1539" s="10">
        <f>IF(PPG!R924="", "", PPG!R924)</f>
        <v>37.04</v>
      </c>
      <c r="AB1539" s="9">
        <f>IF(PPG!S924="", "", PPG!S924)</f>
        <v>1.0029999999999999</v>
      </c>
      <c r="AC1539" s="10">
        <f>IF(PPG!T924="", "", PPG!T924)</f>
        <v>36.1</v>
      </c>
      <c r="AD1539" s="9">
        <f>IF(PPG!U924="", "", PPG!U924)</f>
        <v>0.95199999999999996</v>
      </c>
      <c r="AE1539" s="10">
        <f>IF(PPG!V924="", "", PPG!V924)</f>
        <v>34.270000000000003</v>
      </c>
      <c r="AF1539" s="9">
        <f>IF(PPG!W924="", "", PPG!W924)</f>
        <v>0.90400000000000003</v>
      </c>
      <c r="AG1539" s="10">
        <f>IF(PPG!X924="", "", PPG!X924)</f>
        <v>32.54</v>
      </c>
      <c r="AH1539" s="9">
        <f>IF(PPG!Y924="", "", PPG!Y924)</f>
        <v>0.85899999999999999</v>
      </c>
      <c r="AI1539" s="10">
        <f>IF(PPG!Z924="", "", PPG!Z924)</f>
        <v>30.92</v>
      </c>
      <c r="AJ1539" s="31" t="str">
        <f>IF(D1539&lt;&gt;"",D1539*I1539, "0.00")</f>
        <v>0.00</v>
      </c>
      <c r="AK1539" s="8" t="str">
        <f>IF(D1539&lt;&gt;"",D1539, "0")</f>
        <v>0</v>
      </c>
      <c r="AL1539" s="8" t="str">
        <f>IF(D1539&lt;&gt;"",D1539*K1539, "0")</f>
        <v>0</v>
      </c>
    </row>
    <row r="1540" spans="1:38">
      <c r="A1540" s="8">
        <f>IF(OUT!C925="", "", OUT!C925)</f>
        <v>727</v>
      </c>
      <c r="B1540" s="19">
        <f>IF(OUT!A925="", "", OUT!A925)</f>
        <v>30271</v>
      </c>
      <c r="C1540" s="8" t="str">
        <f>IF(OUT!D925="", "", OUT!D925)</f>
        <v>RM</v>
      </c>
      <c r="D1540" s="26"/>
      <c r="E1540" s="35" t="str">
        <f>IF(OUT!E925="", "", OUT!E925)</f>
        <v>51 CELL</v>
      </c>
      <c r="F1540" s="23" t="str">
        <f>IF(OUT!AE925="NEW", "✷", "")</f>
        <v>✷</v>
      </c>
      <c r="G1540" t="str">
        <f>IF(OUT!B925="", "", OUT!B925)</f>
        <v>IVY  (HEDERA) HELIX ENGLISH IVY</v>
      </c>
      <c r="H1540" s="20">
        <f>IF(AND($K$3=1,$K$4="N"),P1540,IF(AND($K$3=2,$K$4="N"),R1540,IF(AND($K$3=3,$K$4="N"),T1540,IF(AND($K$3=4,$K$4="N"),V1540,IF(AND($K$3=5,$K$4="N"),X1540,IF(AND($K$3=1,$K$4="Y"),Z1540,IF(AND($K$3=2,$K$4="Y"),AB1540,IF(AND($K$3=3,$K$4="Y"),AD1540,IF(AND($K$3=4,$K$4="Y"),AF1540,IF(AND($K$3=5,$K$4="Y"),AH1540,"FALSE"))))))))))</f>
        <v>0.86299999999999999</v>
      </c>
      <c r="I1540" s="21">
        <f>IF(AND($K$3=1,$K$4="N"),Q1540,IF(AND($K$3=2,$K$4="N"),S1540,IF(AND($K$3=3,$K$4="N"),U1540,IF(AND($K$3=4,$K$4="N"),W1540,IF(AND($K$3=5,$K$4="N"),Y1540,IF(AND($K$3=1,$K$4="Y"),AA1540,IF(AND($K$3=2,$K$4="Y"),AC1540,IF(AND($K$3=3,$K$4="Y"),AE1540,IF(AND($K$3=4,$K$4="Y"),AG1540,IF(AND($K$3=5,$K$4="Y"),AI1540,"FALSE"))))))))))</f>
        <v>44.01</v>
      </c>
      <c r="J1540" s="35" t="str">
        <f>IF(OUT!F925="", "", OUT!F925)</f>
        <v>STRIP TRAY</v>
      </c>
      <c r="K1540" s="8">
        <f>IF(OUT!P925="", "", OUT!P925)</f>
        <v>51</v>
      </c>
      <c r="L1540" s="8" t="str">
        <f>IF(OUT!AE925="", "", OUT!AE925)</f>
        <v>NEW</v>
      </c>
      <c r="M1540" s="8" t="str">
        <f>IF(OUT!AG925="", "", OUT!AG925)</f>
        <v/>
      </c>
      <c r="N1540" s="8" t="str">
        <f>IF(OUT!AQ925="", "", OUT!AQ925)</f>
        <v/>
      </c>
      <c r="O1540" s="8" t="str">
        <f>IF(OUT!BO925="", "", OUT!BO925)</f>
        <v>T7</v>
      </c>
      <c r="P1540" s="9">
        <f>IF(OUT!N925="", "", OUT!N925)</f>
        <v>0.86299999999999999</v>
      </c>
      <c r="Q1540" s="10">
        <f>IF(OUT!O925="", "", OUT!O925)</f>
        <v>44.01</v>
      </c>
      <c r="R1540" s="9">
        <f>IF(PPG!H925="", "", PPG!H925)</f>
        <v>0.79600000000000004</v>
      </c>
      <c r="S1540" s="10">
        <f>IF(PPG!I925="", "", PPG!I925)</f>
        <v>40.590000000000003</v>
      </c>
      <c r="T1540" s="9">
        <f>IF(PPG!J925="", "", PPG!J925)</f>
        <v>0.75600000000000001</v>
      </c>
      <c r="U1540" s="10">
        <f>IF(PPG!K925="", "", PPG!K925)</f>
        <v>38.549999999999997</v>
      </c>
      <c r="V1540" s="9">
        <f>IF(PPG!L925="", "", PPG!L925)</f>
        <v>0.71799999999999997</v>
      </c>
      <c r="W1540" s="10">
        <f>IF(PPG!M925="", "", PPG!M925)</f>
        <v>36.61</v>
      </c>
      <c r="X1540" s="9">
        <f>IF(PPG!N925="", "", PPG!N925)</f>
        <v>0.68300000000000005</v>
      </c>
      <c r="Y1540" s="10">
        <f>IF(PPG!O925="", "", PPG!O925)</f>
        <v>34.83</v>
      </c>
      <c r="Z1540" s="9">
        <f>IF(PPG!Q925="", "", PPG!Q925)</f>
        <v>0.81699999999999995</v>
      </c>
      <c r="AA1540" s="10">
        <f>IF(PPG!R925="", "", PPG!R925)</f>
        <v>41.66</v>
      </c>
      <c r="AB1540" s="9">
        <f>IF(PPG!S925="", "", PPG!S925)</f>
        <v>0.79600000000000004</v>
      </c>
      <c r="AC1540" s="10">
        <f>IF(PPG!T925="", "", PPG!T925)</f>
        <v>40.590000000000003</v>
      </c>
      <c r="AD1540" s="9">
        <f>IF(PPG!U925="", "", PPG!U925)</f>
        <v>0.75600000000000001</v>
      </c>
      <c r="AE1540" s="10">
        <f>IF(PPG!V925="", "", PPG!V925)</f>
        <v>38.549999999999997</v>
      </c>
      <c r="AF1540" s="9">
        <f>IF(PPG!W925="", "", PPG!W925)</f>
        <v>0.71799999999999997</v>
      </c>
      <c r="AG1540" s="10">
        <f>IF(PPG!X925="", "", PPG!X925)</f>
        <v>36.61</v>
      </c>
      <c r="AH1540" s="9">
        <f>IF(PPG!Y925="", "", PPG!Y925)</f>
        <v>0.68300000000000005</v>
      </c>
      <c r="AI1540" s="10">
        <f>IF(PPG!Z925="", "", PPG!Z925)</f>
        <v>34.83</v>
      </c>
      <c r="AJ1540" s="31" t="str">
        <f>IF(D1540&lt;&gt;"",D1540*I1540, "0.00")</f>
        <v>0.00</v>
      </c>
      <c r="AK1540" s="8" t="str">
        <f>IF(D1540&lt;&gt;"",D1540, "0")</f>
        <v>0</v>
      </c>
      <c r="AL1540" s="8" t="str">
        <f>IF(D1540&lt;&gt;"",D1540*K1540, "0")</f>
        <v>0</v>
      </c>
    </row>
    <row r="1541" spans="1:38">
      <c r="A1541" s="8">
        <f>IF(OUT!C463="", "", OUT!C463)</f>
        <v>727</v>
      </c>
      <c r="B1541" s="19">
        <f>IF(OUT!A463="", "", OUT!A463)</f>
        <v>11662</v>
      </c>
      <c r="C1541" s="8" t="str">
        <f>IF(OUT!D463="", "", OUT!D463)</f>
        <v>RH</v>
      </c>
      <c r="D1541" s="26"/>
      <c r="E1541" s="35" t="str">
        <f>IF(OUT!E463="", "", OUT!E463)</f>
        <v>36 CELL</v>
      </c>
      <c r="F1541" s="23" t="str">
        <f>IF(OUT!AE463="NEW", "✷", "")</f>
        <v>✷</v>
      </c>
      <c r="G1541" t="str">
        <f>IF(OUT!B463="", "", OUT!B463)</f>
        <v>IVY  (HEDERA) HELIX MONA LISA</v>
      </c>
      <c r="H1541" s="20">
        <f>IF(AND($K$3=1,$K$4="N"),P1541,IF(AND($K$3=2,$K$4="N"),R1541,IF(AND($K$3=3,$K$4="N"),T1541,IF(AND($K$3=4,$K$4="N"),V1541,IF(AND($K$3=5,$K$4="N"),X1541,IF(AND($K$3=1,$K$4="Y"),Z1541,IF(AND($K$3=2,$K$4="Y"),AB1541,IF(AND($K$3=3,$K$4="Y"),AD1541,IF(AND($K$3=4,$K$4="Y"),AF1541,IF(AND($K$3=5,$K$4="Y"),AH1541,"FALSE"))))))))))</f>
        <v>1.0880000000000001</v>
      </c>
      <c r="I1541" s="21">
        <f>IF(AND($K$3=1,$K$4="N"),Q1541,IF(AND($K$3=2,$K$4="N"),S1541,IF(AND($K$3=3,$K$4="N"),U1541,IF(AND($K$3=4,$K$4="N"),W1541,IF(AND($K$3=5,$K$4="N"),Y1541,IF(AND($K$3=1,$K$4="Y"),AA1541,IF(AND($K$3=2,$K$4="Y"),AC1541,IF(AND($K$3=3,$K$4="Y"),AE1541,IF(AND($K$3=4,$K$4="Y"),AG1541,IF(AND($K$3=5,$K$4="Y"),AI1541,"FALSE"))))))))))</f>
        <v>39.159999999999997</v>
      </c>
      <c r="J1541" s="35" t="str">
        <f>IF(OUT!F463="", "", OUT!F463)</f>
        <v>STRIP TRAY</v>
      </c>
      <c r="K1541" s="8">
        <f>IF(OUT!P463="", "", OUT!P463)</f>
        <v>36</v>
      </c>
      <c r="L1541" s="8" t="str">
        <f>IF(OUT!AE463="", "", OUT!AE463)</f>
        <v>NEW</v>
      </c>
      <c r="M1541" s="8" t="str">
        <f>IF(OUT!AG463="", "", OUT!AG463)</f>
        <v/>
      </c>
      <c r="N1541" s="8" t="str">
        <f>IF(OUT!AQ463="", "", OUT!AQ463)</f>
        <v/>
      </c>
      <c r="O1541" s="8" t="str">
        <f>IF(OUT!BO463="", "", OUT!BO463)</f>
        <v>T7</v>
      </c>
      <c r="P1541" s="9">
        <f>IF(OUT!N463="", "", OUT!N463)</f>
        <v>1.0880000000000001</v>
      </c>
      <c r="Q1541" s="10">
        <f>IF(OUT!O463="", "", OUT!O463)</f>
        <v>39.159999999999997</v>
      </c>
      <c r="R1541" s="9">
        <f>IF(PPG!H463="", "", PPG!H463)</f>
        <v>1.0029999999999999</v>
      </c>
      <c r="S1541" s="10">
        <f>IF(PPG!I463="", "", PPG!I463)</f>
        <v>36.1</v>
      </c>
      <c r="T1541" s="9">
        <f>IF(PPG!J463="", "", PPG!J463)</f>
        <v>0.95199999999999996</v>
      </c>
      <c r="U1541" s="10">
        <f>IF(PPG!K463="", "", PPG!K463)</f>
        <v>34.270000000000003</v>
      </c>
      <c r="V1541" s="9">
        <f>IF(PPG!L463="", "", PPG!L463)</f>
        <v>0.90400000000000003</v>
      </c>
      <c r="W1541" s="10">
        <f>IF(PPG!M463="", "", PPG!M463)</f>
        <v>32.54</v>
      </c>
      <c r="X1541" s="9">
        <f>IF(PPG!N463="", "", PPG!N463)</f>
        <v>0.85899999999999999</v>
      </c>
      <c r="Y1541" s="10">
        <f>IF(PPG!O463="", "", PPG!O463)</f>
        <v>30.92</v>
      </c>
      <c r="Z1541" s="9">
        <f>IF(PPG!Q463="", "", PPG!Q463)</f>
        <v>1.0289999999999999</v>
      </c>
      <c r="AA1541" s="10">
        <f>IF(PPG!R463="", "", PPG!R463)</f>
        <v>37.04</v>
      </c>
      <c r="AB1541" s="9">
        <f>IF(PPG!S463="", "", PPG!S463)</f>
        <v>1.0029999999999999</v>
      </c>
      <c r="AC1541" s="10">
        <f>IF(PPG!T463="", "", PPG!T463)</f>
        <v>36.1</v>
      </c>
      <c r="AD1541" s="9">
        <f>IF(PPG!U463="", "", PPG!U463)</f>
        <v>0.95199999999999996</v>
      </c>
      <c r="AE1541" s="10">
        <f>IF(PPG!V463="", "", PPG!V463)</f>
        <v>34.270000000000003</v>
      </c>
      <c r="AF1541" s="9">
        <f>IF(PPG!W463="", "", PPG!W463)</f>
        <v>0.90400000000000003</v>
      </c>
      <c r="AG1541" s="10">
        <f>IF(PPG!X463="", "", PPG!X463)</f>
        <v>32.54</v>
      </c>
      <c r="AH1541" s="9">
        <f>IF(PPG!Y463="", "", PPG!Y463)</f>
        <v>0.85899999999999999</v>
      </c>
      <c r="AI1541" s="10">
        <f>IF(PPG!Z463="", "", PPG!Z463)</f>
        <v>30.92</v>
      </c>
      <c r="AJ1541" s="31" t="str">
        <f>IF(D1541&lt;&gt;"",D1541*I1541, "0.00")</f>
        <v>0.00</v>
      </c>
      <c r="AK1541" s="8" t="str">
        <f>IF(D1541&lt;&gt;"",D1541, "0")</f>
        <v>0</v>
      </c>
      <c r="AL1541" s="8" t="str">
        <f>IF(D1541&lt;&gt;"",D1541*K1541, "0")</f>
        <v>0</v>
      </c>
    </row>
    <row r="1542" spans="1:38">
      <c r="A1542" s="8">
        <f>IF(OUT!C464="", "", OUT!C464)</f>
        <v>727</v>
      </c>
      <c r="B1542" s="19">
        <f>IF(OUT!A464="", "", OUT!A464)</f>
        <v>11662</v>
      </c>
      <c r="C1542" s="8" t="str">
        <f>IF(OUT!D464="", "", OUT!D464)</f>
        <v>RM</v>
      </c>
      <c r="D1542" s="26"/>
      <c r="E1542" s="35" t="str">
        <f>IF(OUT!E464="", "", OUT!E464)</f>
        <v>51 CELL</v>
      </c>
      <c r="F1542" s="23" t="str">
        <f>IF(OUT!AE464="NEW", "✷", "")</f>
        <v>✷</v>
      </c>
      <c r="G1542" t="str">
        <f>IF(OUT!B464="", "", OUT!B464)</f>
        <v>IVY  (HEDERA) HELIX MONA LISA</v>
      </c>
      <c r="H1542" s="20">
        <f>IF(AND($K$3=1,$K$4="N"),P1542,IF(AND($K$3=2,$K$4="N"),R1542,IF(AND($K$3=3,$K$4="N"),T1542,IF(AND($K$3=4,$K$4="N"),V1542,IF(AND($K$3=5,$K$4="N"),X1542,IF(AND($K$3=1,$K$4="Y"),Z1542,IF(AND($K$3=2,$K$4="Y"),AB1542,IF(AND($K$3=3,$K$4="Y"),AD1542,IF(AND($K$3=4,$K$4="Y"),AF1542,IF(AND($K$3=5,$K$4="Y"),AH1542,"FALSE"))))))))))</f>
        <v>0.86299999999999999</v>
      </c>
      <c r="I1542" s="21">
        <f>IF(AND($K$3=1,$K$4="N"),Q1542,IF(AND($K$3=2,$K$4="N"),S1542,IF(AND($K$3=3,$K$4="N"),U1542,IF(AND($K$3=4,$K$4="N"),W1542,IF(AND($K$3=5,$K$4="N"),Y1542,IF(AND($K$3=1,$K$4="Y"),AA1542,IF(AND($K$3=2,$K$4="Y"),AC1542,IF(AND($K$3=3,$K$4="Y"),AE1542,IF(AND($K$3=4,$K$4="Y"),AG1542,IF(AND($K$3=5,$K$4="Y"),AI1542,"FALSE"))))))))))</f>
        <v>44.01</v>
      </c>
      <c r="J1542" s="35" t="str">
        <f>IF(OUT!F464="", "", OUT!F464)</f>
        <v>STRIP TRAY</v>
      </c>
      <c r="K1542" s="8">
        <f>IF(OUT!P464="", "", OUT!P464)</f>
        <v>51</v>
      </c>
      <c r="L1542" s="8" t="str">
        <f>IF(OUT!AE464="", "", OUT!AE464)</f>
        <v>NEW</v>
      </c>
      <c r="M1542" s="8" t="str">
        <f>IF(OUT!AG464="", "", OUT!AG464)</f>
        <v/>
      </c>
      <c r="N1542" s="8" t="str">
        <f>IF(OUT!AQ464="", "", OUT!AQ464)</f>
        <v/>
      </c>
      <c r="O1542" s="8" t="str">
        <f>IF(OUT!BO464="", "", OUT!BO464)</f>
        <v>T7</v>
      </c>
      <c r="P1542" s="9">
        <f>IF(OUT!N464="", "", OUT!N464)</f>
        <v>0.86299999999999999</v>
      </c>
      <c r="Q1542" s="10">
        <f>IF(OUT!O464="", "", OUT!O464)</f>
        <v>44.01</v>
      </c>
      <c r="R1542" s="9">
        <f>IF(PPG!H464="", "", PPG!H464)</f>
        <v>0.79600000000000004</v>
      </c>
      <c r="S1542" s="10">
        <f>IF(PPG!I464="", "", PPG!I464)</f>
        <v>40.590000000000003</v>
      </c>
      <c r="T1542" s="9">
        <f>IF(PPG!J464="", "", PPG!J464)</f>
        <v>0.75600000000000001</v>
      </c>
      <c r="U1542" s="10">
        <f>IF(PPG!K464="", "", PPG!K464)</f>
        <v>38.549999999999997</v>
      </c>
      <c r="V1542" s="9">
        <f>IF(PPG!L464="", "", PPG!L464)</f>
        <v>0.71799999999999997</v>
      </c>
      <c r="W1542" s="10">
        <f>IF(PPG!M464="", "", PPG!M464)</f>
        <v>36.61</v>
      </c>
      <c r="X1542" s="9">
        <f>IF(PPG!N464="", "", PPG!N464)</f>
        <v>0.68300000000000005</v>
      </c>
      <c r="Y1542" s="10">
        <f>IF(PPG!O464="", "", PPG!O464)</f>
        <v>34.83</v>
      </c>
      <c r="Z1542" s="9">
        <f>IF(PPG!Q464="", "", PPG!Q464)</f>
        <v>0.81699999999999995</v>
      </c>
      <c r="AA1542" s="10">
        <f>IF(PPG!R464="", "", PPG!R464)</f>
        <v>41.66</v>
      </c>
      <c r="AB1542" s="9">
        <f>IF(PPG!S464="", "", PPG!S464)</f>
        <v>0.79600000000000004</v>
      </c>
      <c r="AC1542" s="10">
        <f>IF(PPG!T464="", "", PPG!T464)</f>
        <v>40.590000000000003</v>
      </c>
      <c r="AD1542" s="9">
        <f>IF(PPG!U464="", "", PPG!U464)</f>
        <v>0.75600000000000001</v>
      </c>
      <c r="AE1542" s="10">
        <f>IF(PPG!V464="", "", PPG!V464)</f>
        <v>38.549999999999997</v>
      </c>
      <c r="AF1542" s="9">
        <f>IF(PPG!W464="", "", PPG!W464)</f>
        <v>0.71799999999999997</v>
      </c>
      <c r="AG1542" s="10">
        <f>IF(PPG!X464="", "", PPG!X464)</f>
        <v>36.61</v>
      </c>
      <c r="AH1542" s="9">
        <f>IF(PPG!Y464="", "", PPG!Y464)</f>
        <v>0.68300000000000005</v>
      </c>
      <c r="AI1542" s="10">
        <f>IF(PPG!Z464="", "", PPG!Z464)</f>
        <v>34.83</v>
      </c>
      <c r="AJ1542" s="31" t="str">
        <f>IF(D1542&lt;&gt;"",D1542*I1542, "0.00")</f>
        <v>0.00</v>
      </c>
      <c r="AK1542" s="8" t="str">
        <f>IF(D1542&lt;&gt;"",D1542, "0")</f>
        <v>0</v>
      </c>
      <c r="AL1542" s="8" t="str">
        <f>IF(D1542&lt;&gt;"",D1542*K1542, "0")</f>
        <v>0</v>
      </c>
    </row>
    <row r="1543" spans="1:38">
      <c r="A1543" s="8">
        <f>IF(OUT!C1164="", "", OUT!C1164)</f>
        <v>727</v>
      </c>
      <c r="B1543" s="19">
        <f>IF(OUT!A1164="", "", OUT!A1164)</f>
        <v>53156</v>
      </c>
      <c r="C1543" s="8" t="str">
        <f>IF(OUT!D1164="", "", OUT!D1164)</f>
        <v>RH</v>
      </c>
      <c r="D1543" s="26"/>
      <c r="E1543" s="35" t="str">
        <f>IF(OUT!E1164="", "", OUT!E1164)</f>
        <v>36 CELL</v>
      </c>
      <c r="F1543" s="23" t="str">
        <f>IF(OUT!AE1164="NEW", "✷", "")</f>
        <v/>
      </c>
      <c r="G1543" t="str">
        <f>IF(OUT!B1164="", "", OUT!B1164)</f>
        <v>IVY  (HEDERA) HELIX NEEDLEPOINT</v>
      </c>
      <c r="H1543" s="20">
        <f>IF(AND($K$3=1,$K$4="N"),P1543,IF(AND($K$3=2,$K$4="N"),R1543,IF(AND($K$3=3,$K$4="N"),T1543,IF(AND($K$3=4,$K$4="N"),V1543,IF(AND($K$3=5,$K$4="N"),X1543,IF(AND($K$3=1,$K$4="Y"),Z1543,IF(AND($K$3=2,$K$4="Y"),AB1543,IF(AND($K$3=3,$K$4="Y"),AD1543,IF(AND($K$3=4,$K$4="Y"),AF1543,IF(AND($K$3=5,$K$4="Y"),AH1543,"FALSE"))))))))))</f>
        <v>1.0880000000000001</v>
      </c>
      <c r="I1543" s="21">
        <f>IF(AND($K$3=1,$K$4="N"),Q1543,IF(AND($K$3=2,$K$4="N"),S1543,IF(AND($K$3=3,$K$4="N"),U1543,IF(AND($K$3=4,$K$4="N"),W1543,IF(AND($K$3=5,$K$4="N"),Y1543,IF(AND($K$3=1,$K$4="Y"),AA1543,IF(AND($K$3=2,$K$4="Y"),AC1543,IF(AND($K$3=3,$K$4="Y"),AE1543,IF(AND($K$3=4,$K$4="Y"),AG1543,IF(AND($K$3=5,$K$4="Y"),AI1543,"FALSE"))))))))))</f>
        <v>39.159999999999997</v>
      </c>
      <c r="J1543" s="35" t="str">
        <f>IF(OUT!F1164="", "", OUT!F1164)</f>
        <v>STRIP TRAY</v>
      </c>
      <c r="K1543" s="8">
        <f>IF(OUT!P1164="", "", OUT!P1164)</f>
        <v>36</v>
      </c>
      <c r="L1543" s="8" t="str">
        <f>IF(OUT!AE1164="", "", OUT!AE1164)</f>
        <v/>
      </c>
      <c r="M1543" s="8" t="str">
        <f>IF(OUT!AG1164="", "", OUT!AG1164)</f>
        <v/>
      </c>
      <c r="N1543" s="8" t="str">
        <f>IF(OUT!AQ1164="", "", OUT!AQ1164)</f>
        <v/>
      </c>
      <c r="O1543" s="8" t="str">
        <f>IF(OUT!BO1164="", "", OUT!BO1164)</f>
        <v>T7</v>
      </c>
      <c r="P1543" s="9">
        <f>IF(OUT!N1164="", "", OUT!N1164)</f>
        <v>1.0880000000000001</v>
      </c>
      <c r="Q1543" s="10">
        <f>IF(OUT!O1164="", "", OUT!O1164)</f>
        <v>39.159999999999997</v>
      </c>
      <c r="R1543" s="9">
        <f>IF(PPG!H1164="", "", PPG!H1164)</f>
        <v>1.0029999999999999</v>
      </c>
      <c r="S1543" s="10">
        <f>IF(PPG!I1164="", "", PPG!I1164)</f>
        <v>36.1</v>
      </c>
      <c r="T1543" s="9">
        <f>IF(PPG!J1164="", "", PPG!J1164)</f>
        <v>0.95199999999999996</v>
      </c>
      <c r="U1543" s="10">
        <f>IF(PPG!K1164="", "", PPG!K1164)</f>
        <v>34.270000000000003</v>
      </c>
      <c r="V1543" s="9">
        <f>IF(PPG!L1164="", "", PPG!L1164)</f>
        <v>0.90400000000000003</v>
      </c>
      <c r="W1543" s="10">
        <f>IF(PPG!M1164="", "", PPG!M1164)</f>
        <v>32.54</v>
      </c>
      <c r="X1543" s="9">
        <f>IF(PPG!N1164="", "", PPG!N1164)</f>
        <v>0.85899999999999999</v>
      </c>
      <c r="Y1543" s="10">
        <f>IF(PPG!O1164="", "", PPG!O1164)</f>
        <v>30.92</v>
      </c>
      <c r="Z1543" s="9">
        <f>IF(PPG!Q1164="", "", PPG!Q1164)</f>
        <v>1.0289999999999999</v>
      </c>
      <c r="AA1543" s="10">
        <f>IF(PPG!R1164="", "", PPG!R1164)</f>
        <v>37.04</v>
      </c>
      <c r="AB1543" s="9">
        <f>IF(PPG!S1164="", "", PPG!S1164)</f>
        <v>1.0029999999999999</v>
      </c>
      <c r="AC1543" s="10">
        <f>IF(PPG!T1164="", "", PPG!T1164)</f>
        <v>36.1</v>
      </c>
      <c r="AD1543" s="9">
        <f>IF(PPG!U1164="", "", PPG!U1164)</f>
        <v>0.95199999999999996</v>
      </c>
      <c r="AE1543" s="10">
        <f>IF(PPG!V1164="", "", PPG!V1164)</f>
        <v>34.270000000000003</v>
      </c>
      <c r="AF1543" s="9">
        <f>IF(PPG!W1164="", "", PPG!W1164)</f>
        <v>0.90400000000000003</v>
      </c>
      <c r="AG1543" s="10">
        <f>IF(PPG!X1164="", "", PPG!X1164)</f>
        <v>32.54</v>
      </c>
      <c r="AH1543" s="9">
        <f>IF(PPG!Y1164="", "", PPG!Y1164)</f>
        <v>0.85899999999999999</v>
      </c>
      <c r="AI1543" s="10">
        <f>IF(PPG!Z1164="", "", PPG!Z1164)</f>
        <v>30.92</v>
      </c>
      <c r="AJ1543" s="31" t="str">
        <f>IF(D1543&lt;&gt;"",D1543*I1543, "0.00")</f>
        <v>0.00</v>
      </c>
      <c r="AK1543" s="8" t="str">
        <f>IF(D1543&lt;&gt;"",D1543, "0")</f>
        <v>0</v>
      </c>
      <c r="AL1543" s="8" t="str">
        <f>IF(D1543&lt;&gt;"",D1543*K1543, "0")</f>
        <v>0</v>
      </c>
    </row>
    <row r="1544" spans="1:38">
      <c r="A1544" s="8">
        <f>IF(OUT!C1165="", "", OUT!C1165)</f>
        <v>727</v>
      </c>
      <c r="B1544" s="19">
        <f>IF(OUT!A1165="", "", OUT!A1165)</f>
        <v>53156</v>
      </c>
      <c r="C1544" s="8" t="str">
        <f>IF(OUT!D1165="", "", OUT!D1165)</f>
        <v>RM</v>
      </c>
      <c r="D1544" s="26"/>
      <c r="E1544" s="35" t="str">
        <f>IF(OUT!E1165="", "", OUT!E1165)</f>
        <v>51 CELL</v>
      </c>
      <c r="F1544" s="23" t="str">
        <f>IF(OUT!AE1165="NEW", "✷", "")</f>
        <v/>
      </c>
      <c r="G1544" t="str">
        <f>IF(OUT!B1165="", "", OUT!B1165)</f>
        <v>IVY  (HEDERA) HELIX NEEDLEPOINT</v>
      </c>
      <c r="H1544" s="20">
        <f>IF(AND($K$3=1,$K$4="N"),P1544,IF(AND($K$3=2,$K$4="N"),R1544,IF(AND($K$3=3,$K$4="N"),T1544,IF(AND($K$3=4,$K$4="N"),V1544,IF(AND($K$3=5,$K$4="N"),X1544,IF(AND($K$3=1,$K$4="Y"),Z1544,IF(AND($K$3=2,$K$4="Y"),AB1544,IF(AND($K$3=3,$K$4="Y"),AD1544,IF(AND($K$3=4,$K$4="Y"),AF1544,IF(AND($K$3=5,$K$4="Y"),AH1544,"FALSE"))))))))))</f>
        <v>0.86299999999999999</v>
      </c>
      <c r="I1544" s="21">
        <f>IF(AND($K$3=1,$K$4="N"),Q1544,IF(AND($K$3=2,$K$4="N"),S1544,IF(AND($K$3=3,$K$4="N"),U1544,IF(AND($K$3=4,$K$4="N"),W1544,IF(AND($K$3=5,$K$4="N"),Y1544,IF(AND($K$3=1,$K$4="Y"),AA1544,IF(AND($K$3=2,$K$4="Y"),AC1544,IF(AND($K$3=3,$K$4="Y"),AE1544,IF(AND($K$3=4,$K$4="Y"),AG1544,IF(AND($K$3=5,$K$4="Y"),AI1544,"FALSE"))))))))))</f>
        <v>44.01</v>
      </c>
      <c r="J1544" s="35" t="str">
        <f>IF(OUT!F1165="", "", OUT!F1165)</f>
        <v>STRIP TRAY</v>
      </c>
      <c r="K1544" s="8">
        <f>IF(OUT!P1165="", "", OUT!P1165)</f>
        <v>51</v>
      </c>
      <c r="L1544" s="8" t="str">
        <f>IF(OUT!AE1165="", "", OUT!AE1165)</f>
        <v/>
      </c>
      <c r="M1544" s="8" t="str">
        <f>IF(OUT!AG1165="", "", OUT!AG1165)</f>
        <v/>
      </c>
      <c r="N1544" s="8" t="str">
        <f>IF(OUT!AQ1165="", "", OUT!AQ1165)</f>
        <v/>
      </c>
      <c r="O1544" s="8" t="str">
        <f>IF(OUT!BO1165="", "", OUT!BO1165)</f>
        <v>T7</v>
      </c>
      <c r="P1544" s="9">
        <f>IF(OUT!N1165="", "", OUT!N1165)</f>
        <v>0.86299999999999999</v>
      </c>
      <c r="Q1544" s="10">
        <f>IF(OUT!O1165="", "", OUT!O1165)</f>
        <v>44.01</v>
      </c>
      <c r="R1544" s="9">
        <f>IF(PPG!H1165="", "", PPG!H1165)</f>
        <v>0.79600000000000004</v>
      </c>
      <c r="S1544" s="10">
        <f>IF(PPG!I1165="", "", PPG!I1165)</f>
        <v>40.590000000000003</v>
      </c>
      <c r="T1544" s="9">
        <f>IF(PPG!J1165="", "", PPG!J1165)</f>
        <v>0.75600000000000001</v>
      </c>
      <c r="U1544" s="10">
        <f>IF(PPG!K1165="", "", PPG!K1165)</f>
        <v>38.549999999999997</v>
      </c>
      <c r="V1544" s="9">
        <f>IF(PPG!L1165="", "", PPG!L1165)</f>
        <v>0.71799999999999997</v>
      </c>
      <c r="W1544" s="10">
        <f>IF(PPG!M1165="", "", PPG!M1165)</f>
        <v>36.61</v>
      </c>
      <c r="X1544" s="9">
        <f>IF(PPG!N1165="", "", PPG!N1165)</f>
        <v>0.68300000000000005</v>
      </c>
      <c r="Y1544" s="10">
        <f>IF(PPG!O1165="", "", PPG!O1165)</f>
        <v>34.83</v>
      </c>
      <c r="Z1544" s="9">
        <f>IF(PPG!Q1165="", "", PPG!Q1165)</f>
        <v>0.81699999999999995</v>
      </c>
      <c r="AA1544" s="10">
        <f>IF(PPG!R1165="", "", PPG!R1165)</f>
        <v>41.66</v>
      </c>
      <c r="AB1544" s="9">
        <f>IF(PPG!S1165="", "", PPG!S1165)</f>
        <v>0.79600000000000004</v>
      </c>
      <c r="AC1544" s="10">
        <f>IF(PPG!T1165="", "", PPG!T1165)</f>
        <v>40.590000000000003</v>
      </c>
      <c r="AD1544" s="9">
        <f>IF(PPG!U1165="", "", PPG!U1165)</f>
        <v>0.75600000000000001</v>
      </c>
      <c r="AE1544" s="10">
        <f>IF(PPG!V1165="", "", PPG!V1165)</f>
        <v>38.549999999999997</v>
      </c>
      <c r="AF1544" s="9">
        <f>IF(PPG!W1165="", "", PPG!W1165)</f>
        <v>0.71799999999999997</v>
      </c>
      <c r="AG1544" s="10">
        <f>IF(PPG!X1165="", "", PPG!X1165)</f>
        <v>36.61</v>
      </c>
      <c r="AH1544" s="9">
        <f>IF(PPG!Y1165="", "", PPG!Y1165)</f>
        <v>0.68300000000000005</v>
      </c>
      <c r="AI1544" s="10">
        <f>IF(PPG!Z1165="", "", PPG!Z1165)</f>
        <v>34.83</v>
      </c>
      <c r="AJ1544" s="31" t="str">
        <f>IF(D1544&lt;&gt;"",D1544*I1544, "0.00")</f>
        <v>0.00</v>
      </c>
      <c r="AK1544" s="8" t="str">
        <f>IF(D1544&lt;&gt;"",D1544, "0")</f>
        <v>0</v>
      </c>
      <c r="AL1544" s="8" t="str">
        <f>IF(D1544&lt;&gt;"",D1544*K1544, "0")</f>
        <v>0</v>
      </c>
    </row>
    <row r="1545" spans="1:38">
      <c r="A1545" s="8">
        <f>IF(OUT!C1235="", "", OUT!C1235)</f>
        <v>727</v>
      </c>
      <c r="B1545" s="19">
        <f>IF(OUT!A1235="", "", OUT!A1235)</f>
        <v>59707</v>
      </c>
      <c r="C1545" s="8" t="str">
        <f>IF(OUT!D1235="", "", OUT!D1235)</f>
        <v>RH</v>
      </c>
      <c r="D1545" s="26"/>
      <c r="E1545" s="35" t="str">
        <f>IF(OUT!E1235="", "", OUT!E1235)</f>
        <v>36 CELL</v>
      </c>
      <c r="F1545" s="23" t="str">
        <f>IF(OUT!AE1235="NEW", "✷", "")</f>
        <v/>
      </c>
      <c r="G1545" t="str">
        <f>IF(OUT!B1235="", "", OUT!B1235)</f>
        <v>IVY  (HEDERA) HELIX PITTSBURGH</v>
      </c>
      <c r="H1545" s="20">
        <f>IF(AND($K$3=1,$K$4="N"),P1545,IF(AND($K$3=2,$K$4="N"),R1545,IF(AND($K$3=3,$K$4="N"),T1545,IF(AND($K$3=4,$K$4="N"),V1545,IF(AND($K$3=5,$K$4="N"),X1545,IF(AND($K$3=1,$K$4="Y"),Z1545,IF(AND($K$3=2,$K$4="Y"),AB1545,IF(AND($K$3=3,$K$4="Y"),AD1545,IF(AND($K$3=4,$K$4="Y"),AF1545,IF(AND($K$3=5,$K$4="Y"),AH1545,"FALSE"))))))))))</f>
        <v>1.0880000000000001</v>
      </c>
      <c r="I1545" s="21">
        <f>IF(AND($K$3=1,$K$4="N"),Q1545,IF(AND($K$3=2,$K$4="N"),S1545,IF(AND($K$3=3,$K$4="N"),U1545,IF(AND($K$3=4,$K$4="N"),W1545,IF(AND($K$3=5,$K$4="N"),Y1545,IF(AND($K$3=1,$K$4="Y"),AA1545,IF(AND($K$3=2,$K$4="Y"),AC1545,IF(AND($K$3=3,$K$4="Y"),AE1545,IF(AND($K$3=4,$K$4="Y"),AG1545,IF(AND($K$3=5,$K$4="Y"),AI1545,"FALSE"))))))))))</f>
        <v>39.159999999999997</v>
      </c>
      <c r="J1545" s="35" t="str">
        <f>IF(OUT!F1235="", "", OUT!F1235)</f>
        <v>STRIP TRAY</v>
      </c>
      <c r="K1545" s="8">
        <f>IF(OUT!P1235="", "", OUT!P1235)</f>
        <v>36</v>
      </c>
      <c r="L1545" s="8" t="str">
        <f>IF(OUT!AE1235="", "", OUT!AE1235)</f>
        <v/>
      </c>
      <c r="M1545" s="8" t="str">
        <f>IF(OUT!AG1235="", "", OUT!AG1235)</f>
        <v/>
      </c>
      <c r="N1545" s="8" t="str">
        <f>IF(OUT!AQ1235="", "", OUT!AQ1235)</f>
        <v/>
      </c>
      <c r="O1545" s="8" t="str">
        <f>IF(OUT!BO1235="", "", OUT!BO1235)</f>
        <v>T7</v>
      </c>
      <c r="P1545" s="9">
        <f>IF(OUT!N1235="", "", OUT!N1235)</f>
        <v>1.0880000000000001</v>
      </c>
      <c r="Q1545" s="10">
        <f>IF(OUT!O1235="", "", OUT!O1235)</f>
        <v>39.159999999999997</v>
      </c>
      <c r="R1545" s="9">
        <f>IF(PPG!H1235="", "", PPG!H1235)</f>
        <v>1.0029999999999999</v>
      </c>
      <c r="S1545" s="10">
        <f>IF(PPG!I1235="", "", PPG!I1235)</f>
        <v>36.1</v>
      </c>
      <c r="T1545" s="9">
        <f>IF(PPG!J1235="", "", PPG!J1235)</f>
        <v>0.95199999999999996</v>
      </c>
      <c r="U1545" s="10">
        <f>IF(PPG!K1235="", "", PPG!K1235)</f>
        <v>34.270000000000003</v>
      </c>
      <c r="V1545" s="9">
        <f>IF(PPG!L1235="", "", PPG!L1235)</f>
        <v>0.90400000000000003</v>
      </c>
      <c r="W1545" s="10">
        <f>IF(PPG!M1235="", "", PPG!M1235)</f>
        <v>32.54</v>
      </c>
      <c r="X1545" s="9">
        <f>IF(PPG!N1235="", "", PPG!N1235)</f>
        <v>0.85899999999999999</v>
      </c>
      <c r="Y1545" s="10">
        <f>IF(PPG!O1235="", "", PPG!O1235)</f>
        <v>30.92</v>
      </c>
      <c r="Z1545" s="9">
        <f>IF(PPG!Q1235="", "", PPG!Q1235)</f>
        <v>1.0289999999999999</v>
      </c>
      <c r="AA1545" s="10">
        <f>IF(PPG!R1235="", "", PPG!R1235)</f>
        <v>37.04</v>
      </c>
      <c r="AB1545" s="9">
        <f>IF(PPG!S1235="", "", PPG!S1235)</f>
        <v>1.0029999999999999</v>
      </c>
      <c r="AC1545" s="10">
        <f>IF(PPG!T1235="", "", PPG!T1235)</f>
        <v>36.1</v>
      </c>
      <c r="AD1545" s="9">
        <f>IF(PPG!U1235="", "", PPG!U1235)</f>
        <v>0.95199999999999996</v>
      </c>
      <c r="AE1545" s="10">
        <f>IF(PPG!V1235="", "", PPG!V1235)</f>
        <v>34.270000000000003</v>
      </c>
      <c r="AF1545" s="9">
        <f>IF(PPG!W1235="", "", PPG!W1235)</f>
        <v>0.90400000000000003</v>
      </c>
      <c r="AG1545" s="10">
        <f>IF(PPG!X1235="", "", PPG!X1235)</f>
        <v>32.54</v>
      </c>
      <c r="AH1545" s="9">
        <f>IF(PPG!Y1235="", "", PPG!Y1235)</f>
        <v>0.85899999999999999</v>
      </c>
      <c r="AI1545" s="10">
        <f>IF(PPG!Z1235="", "", PPG!Z1235)</f>
        <v>30.92</v>
      </c>
      <c r="AJ1545" s="31" t="str">
        <f>IF(D1545&lt;&gt;"",D1545*I1545, "0.00")</f>
        <v>0.00</v>
      </c>
      <c r="AK1545" s="8" t="str">
        <f>IF(D1545&lt;&gt;"",D1545, "0")</f>
        <v>0</v>
      </c>
      <c r="AL1545" s="8" t="str">
        <f>IF(D1545&lt;&gt;"",D1545*K1545, "0")</f>
        <v>0</v>
      </c>
    </row>
    <row r="1546" spans="1:38">
      <c r="A1546" s="8">
        <f>IF(OUT!C1236="", "", OUT!C1236)</f>
        <v>727</v>
      </c>
      <c r="B1546" s="19">
        <f>IF(OUT!A1236="", "", OUT!A1236)</f>
        <v>59707</v>
      </c>
      <c r="C1546" s="8" t="str">
        <f>IF(OUT!D1236="", "", OUT!D1236)</f>
        <v>RM</v>
      </c>
      <c r="D1546" s="26"/>
      <c r="E1546" s="35" t="str">
        <f>IF(OUT!E1236="", "", OUT!E1236)</f>
        <v>51 CELL</v>
      </c>
      <c r="F1546" s="23" t="str">
        <f>IF(OUT!AE1236="NEW", "✷", "")</f>
        <v/>
      </c>
      <c r="G1546" t="str">
        <f>IF(OUT!B1236="", "", OUT!B1236)</f>
        <v>IVY  (HEDERA) HELIX PITTSBURGH</v>
      </c>
      <c r="H1546" s="20">
        <f>IF(AND($K$3=1,$K$4="N"),P1546,IF(AND($K$3=2,$K$4="N"),R1546,IF(AND($K$3=3,$K$4="N"),T1546,IF(AND($K$3=4,$K$4="N"),V1546,IF(AND($K$3=5,$K$4="N"),X1546,IF(AND($K$3=1,$K$4="Y"),Z1546,IF(AND($K$3=2,$K$4="Y"),AB1546,IF(AND($K$3=3,$K$4="Y"),AD1546,IF(AND($K$3=4,$K$4="Y"),AF1546,IF(AND($K$3=5,$K$4="Y"),AH1546,"FALSE"))))))))))</f>
        <v>0.86299999999999999</v>
      </c>
      <c r="I1546" s="21">
        <f>IF(AND($K$3=1,$K$4="N"),Q1546,IF(AND($K$3=2,$K$4="N"),S1546,IF(AND($K$3=3,$K$4="N"),U1546,IF(AND($K$3=4,$K$4="N"),W1546,IF(AND($K$3=5,$K$4="N"),Y1546,IF(AND($K$3=1,$K$4="Y"),AA1546,IF(AND($K$3=2,$K$4="Y"),AC1546,IF(AND($K$3=3,$K$4="Y"),AE1546,IF(AND($K$3=4,$K$4="Y"),AG1546,IF(AND($K$3=5,$K$4="Y"),AI1546,"FALSE"))))))))))</f>
        <v>44.01</v>
      </c>
      <c r="J1546" s="35" t="str">
        <f>IF(OUT!F1236="", "", OUT!F1236)</f>
        <v>STRIP TRAY</v>
      </c>
      <c r="K1546" s="8">
        <f>IF(OUT!P1236="", "", OUT!P1236)</f>
        <v>51</v>
      </c>
      <c r="L1546" s="8" t="str">
        <f>IF(OUT!AE1236="", "", OUT!AE1236)</f>
        <v/>
      </c>
      <c r="M1546" s="8" t="str">
        <f>IF(OUT!AG1236="", "", OUT!AG1236)</f>
        <v/>
      </c>
      <c r="N1546" s="8" t="str">
        <f>IF(OUT!AQ1236="", "", OUT!AQ1236)</f>
        <v/>
      </c>
      <c r="O1546" s="8" t="str">
        <f>IF(OUT!BO1236="", "", OUT!BO1236)</f>
        <v>T7</v>
      </c>
      <c r="P1546" s="9">
        <f>IF(OUT!N1236="", "", OUT!N1236)</f>
        <v>0.86299999999999999</v>
      </c>
      <c r="Q1546" s="10">
        <f>IF(OUT!O1236="", "", OUT!O1236)</f>
        <v>44.01</v>
      </c>
      <c r="R1546" s="9">
        <f>IF(PPG!H1236="", "", PPG!H1236)</f>
        <v>0.79600000000000004</v>
      </c>
      <c r="S1546" s="10">
        <f>IF(PPG!I1236="", "", PPG!I1236)</f>
        <v>40.590000000000003</v>
      </c>
      <c r="T1546" s="9">
        <f>IF(PPG!J1236="", "", PPG!J1236)</f>
        <v>0.75600000000000001</v>
      </c>
      <c r="U1546" s="10">
        <f>IF(PPG!K1236="", "", PPG!K1236)</f>
        <v>38.549999999999997</v>
      </c>
      <c r="V1546" s="9">
        <f>IF(PPG!L1236="", "", PPG!L1236)</f>
        <v>0.71799999999999997</v>
      </c>
      <c r="W1546" s="10">
        <f>IF(PPG!M1236="", "", PPG!M1236)</f>
        <v>36.61</v>
      </c>
      <c r="X1546" s="9">
        <f>IF(PPG!N1236="", "", PPG!N1236)</f>
        <v>0.68300000000000005</v>
      </c>
      <c r="Y1546" s="10">
        <f>IF(PPG!O1236="", "", PPG!O1236)</f>
        <v>34.83</v>
      </c>
      <c r="Z1546" s="9">
        <f>IF(PPG!Q1236="", "", PPG!Q1236)</f>
        <v>0.81699999999999995</v>
      </c>
      <c r="AA1546" s="10">
        <f>IF(PPG!R1236="", "", PPG!R1236)</f>
        <v>41.66</v>
      </c>
      <c r="AB1546" s="9">
        <f>IF(PPG!S1236="", "", PPG!S1236)</f>
        <v>0.79600000000000004</v>
      </c>
      <c r="AC1546" s="10">
        <f>IF(PPG!T1236="", "", PPG!T1236)</f>
        <v>40.590000000000003</v>
      </c>
      <c r="AD1546" s="9">
        <f>IF(PPG!U1236="", "", PPG!U1236)</f>
        <v>0.75600000000000001</v>
      </c>
      <c r="AE1546" s="10">
        <f>IF(PPG!V1236="", "", PPG!V1236)</f>
        <v>38.549999999999997</v>
      </c>
      <c r="AF1546" s="9">
        <f>IF(PPG!W1236="", "", PPG!W1236)</f>
        <v>0.71799999999999997</v>
      </c>
      <c r="AG1546" s="10">
        <f>IF(PPG!X1236="", "", PPG!X1236)</f>
        <v>36.61</v>
      </c>
      <c r="AH1546" s="9">
        <f>IF(PPG!Y1236="", "", PPG!Y1236)</f>
        <v>0.68300000000000005</v>
      </c>
      <c r="AI1546" s="10">
        <f>IF(PPG!Z1236="", "", PPG!Z1236)</f>
        <v>34.83</v>
      </c>
      <c r="AJ1546" s="31" t="str">
        <f>IF(D1546&lt;&gt;"",D1546*I1546, "0.00")</f>
        <v>0.00</v>
      </c>
      <c r="AK1546" s="8" t="str">
        <f>IF(D1546&lt;&gt;"",D1546, "0")</f>
        <v>0</v>
      </c>
      <c r="AL1546" s="8" t="str">
        <f>IF(D1546&lt;&gt;"",D1546*K1546, "0")</f>
        <v>0</v>
      </c>
    </row>
    <row r="1547" spans="1:38">
      <c r="A1547" s="8">
        <f>IF(OUT!C1237="", "", OUT!C1237)</f>
        <v>727</v>
      </c>
      <c r="B1547" s="19">
        <f>IF(OUT!A1237="", "", OUT!A1237)</f>
        <v>59708</v>
      </c>
      <c r="C1547" s="8" t="str">
        <f>IF(OUT!D1237="", "", OUT!D1237)</f>
        <v>RH</v>
      </c>
      <c r="D1547" s="26"/>
      <c r="E1547" s="35" t="str">
        <f>IF(OUT!E1237="", "", OUT!E1237)</f>
        <v>36 CELL</v>
      </c>
      <c r="F1547" s="23" t="str">
        <f>IF(OUT!AE1237="NEW", "✷", "")</f>
        <v>✷</v>
      </c>
      <c r="G1547" t="str">
        <f>IF(OUT!B1237="", "", OUT!B1237)</f>
        <v>IVY  (HEDERA) HELIX SHAMROCK</v>
      </c>
      <c r="H1547" s="20">
        <f>IF(AND($K$3=1,$K$4="N"),P1547,IF(AND($K$3=2,$K$4="N"),R1547,IF(AND($K$3=3,$K$4="N"),T1547,IF(AND($K$3=4,$K$4="N"),V1547,IF(AND($K$3=5,$K$4="N"),X1547,IF(AND($K$3=1,$K$4="Y"),Z1547,IF(AND($K$3=2,$K$4="Y"),AB1547,IF(AND($K$3=3,$K$4="Y"),AD1547,IF(AND($K$3=4,$K$4="Y"),AF1547,IF(AND($K$3=5,$K$4="Y"),AH1547,"FALSE"))))))))))</f>
        <v>1.0880000000000001</v>
      </c>
      <c r="I1547" s="21">
        <f>IF(AND($K$3=1,$K$4="N"),Q1547,IF(AND($K$3=2,$K$4="N"),S1547,IF(AND($K$3=3,$K$4="N"),U1547,IF(AND($K$3=4,$K$4="N"),W1547,IF(AND($K$3=5,$K$4="N"),Y1547,IF(AND($K$3=1,$K$4="Y"),AA1547,IF(AND($K$3=2,$K$4="Y"),AC1547,IF(AND($K$3=3,$K$4="Y"),AE1547,IF(AND($K$3=4,$K$4="Y"),AG1547,IF(AND($K$3=5,$K$4="Y"),AI1547,"FALSE"))))))))))</f>
        <v>39.159999999999997</v>
      </c>
      <c r="J1547" s="35" t="str">
        <f>IF(OUT!F1237="", "", OUT!F1237)</f>
        <v>STRIP TRAY</v>
      </c>
      <c r="K1547" s="8">
        <f>IF(OUT!P1237="", "", OUT!P1237)</f>
        <v>36</v>
      </c>
      <c r="L1547" s="8" t="str">
        <f>IF(OUT!AE1237="", "", OUT!AE1237)</f>
        <v>NEW</v>
      </c>
      <c r="M1547" s="8" t="str">
        <f>IF(OUT!AG1237="", "", OUT!AG1237)</f>
        <v/>
      </c>
      <c r="N1547" s="8" t="str">
        <f>IF(OUT!AQ1237="", "", OUT!AQ1237)</f>
        <v/>
      </c>
      <c r="O1547" s="8" t="str">
        <f>IF(OUT!BO1237="", "", OUT!BO1237)</f>
        <v>T7</v>
      </c>
      <c r="P1547" s="9">
        <f>IF(OUT!N1237="", "", OUT!N1237)</f>
        <v>1.0880000000000001</v>
      </c>
      <c r="Q1547" s="10">
        <f>IF(OUT!O1237="", "", OUT!O1237)</f>
        <v>39.159999999999997</v>
      </c>
      <c r="R1547" s="9">
        <f>IF(PPG!H1237="", "", PPG!H1237)</f>
        <v>1.0029999999999999</v>
      </c>
      <c r="S1547" s="10">
        <f>IF(PPG!I1237="", "", PPG!I1237)</f>
        <v>36.1</v>
      </c>
      <c r="T1547" s="9">
        <f>IF(PPG!J1237="", "", PPG!J1237)</f>
        <v>0.95199999999999996</v>
      </c>
      <c r="U1547" s="10">
        <f>IF(PPG!K1237="", "", PPG!K1237)</f>
        <v>34.270000000000003</v>
      </c>
      <c r="V1547" s="9">
        <f>IF(PPG!L1237="", "", PPG!L1237)</f>
        <v>0.90400000000000003</v>
      </c>
      <c r="W1547" s="10">
        <f>IF(PPG!M1237="", "", PPG!M1237)</f>
        <v>32.54</v>
      </c>
      <c r="X1547" s="9">
        <f>IF(PPG!N1237="", "", PPG!N1237)</f>
        <v>0.85899999999999999</v>
      </c>
      <c r="Y1547" s="10">
        <f>IF(PPG!O1237="", "", PPG!O1237)</f>
        <v>30.92</v>
      </c>
      <c r="Z1547" s="9">
        <f>IF(PPG!Q1237="", "", PPG!Q1237)</f>
        <v>1.0289999999999999</v>
      </c>
      <c r="AA1547" s="10">
        <f>IF(PPG!R1237="", "", PPG!R1237)</f>
        <v>37.04</v>
      </c>
      <c r="AB1547" s="9">
        <f>IF(PPG!S1237="", "", PPG!S1237)</f>
        <v>1.0029999999999999</v>
      </c>
      <c r="AC1547" s="10">
        <f>IF(PPG!T1237="", "", PPG!T1237)</f>
        <v>36.1</v>
      </c>
      <c r="AD1547" s="9">
        <f>IF(PPG!U1237="", "", PPG!U1237)</f>
        <v>0.95199999999999996</v>
      </c>
      <c r="AE1547" s="10">
        <f>IF(PPG!V1237="", "", PPG!V1237)</f>
        <v>34.270000000000003</v>
      </c>
      <c r="AF1547" s="9">
        <f>IF(PPG!W1237="", "", PPG!W1237)</f>
        <v>0.90400000000000003</v>
      </c>
      <c r="AG1547" s="10">
        <f>IF(PPG!X1237="", "", PPG!X1237)</f>
        <v>32.54</v>
      </c>
      <c r="AH1547" s="9">
        <f>IF(PPG!Y1237="", "", PPG!Y1237)</f>
        <v>0.85899999999999999</v>
      </c>
      <c r="AI1547" s="10">
        <f>IF(PPG!Z1237="", "", PPG!Z1237)</f>
        <v>30.92</v>
      </c>
      <c r="AJ1547" s="31" t="str">
        <f>IF(D1547&lt;&gt;"",D1547*I1547, "0.00")</f>
        <v>0.00</v>
      </c>
      <c r="AK1547" s="8" t="str">
        <f>IF(D1547&lt;&gt;"",D1547, "0")</f>
        <v>0</v>
      </c>
      <c r="AL1547" s="8" t="str">
        <f>IF(D1547&lt;&gt;"",D1547*K1547, "0")</f>
        <v>0</v>
      </c>
    </row>
    <row r="1548" spans="1:38">
      <c r="A1548" s="8">
        <f>IF(OUT!C1238="", "", OUT!C1238)</f>
        <v>727</v>
      </c>
      <c r="B1548" s="19">
        <f>IF(OUT!A1238="", "", OUT!A1238)</f>
        <v>59708</v>
      </c>
      <c r="C1548" s="8" t="str">
        <f>IF(OUT!D1238="", "", OUT!D1238)</f>
        <v>RM</v>
      </c>
      <c r="D1548" s="26"/>
      <c r="E1548" s="35" t="str">
        <f>IF(OUT!E1238="", "", OUT!E1238)</f>
        <v>51 CELL</v>
      </c>
      <c r="F1548" s="23" t="str">
        <f>IF(OUT!AE1238="NEW", "✷", "")</f>
        <v>✷</v>
      </c>
      <c r="G1548" t="str">
        <f>IF(OUT!B1238="", "", OUT!B1238)</f>
        <v>IVY  (HEDERA) HELIX SHAMROCK</v>
      </c>
      <c r="H1548" s="20">
        <f>IF(AND($K$3=1,$K$4="N"),P1548,IF(AND($K$3=2,$K$4="N"),R1548,IF(AND($K$3=3,$K$4="N"),T1548,IF(AND($K$3=4,$K$4="N"),V1548,IF(AND($K$3=5,$K$4="N"),X1548,IF(AND($K$3=1,$K$4="Y"),Z1548,IF(AND($K$3=2,$K$4="Y"),AB1548,IF(AND($K$3=3,$K$4="Y"),AD1548,IF(AND($K$3=4,$K$4="Y"),AF1548,IF(AND($K$3=5,$K$4="Y"),AH1548,"FALSE"))))))))))</f>
        <v>0.86299999999999999</v>
      </c>
      <c r="I1548" s="21">
        <f>IF(AND($K$3=1,$K$4="N"),Q1548,IF(AND($K$3=2,$K$4="N"),S1548,IF(AND($K$3=3,$K$4="N"),U1548,IF(AND($K$3=4,$K$4="N"),W1548,IF(AND($K$3=5,$K$4="N"),Y1548,IF(AND($K$3=1,$K$4="Y"),AA1548,IF(AND($K$3=2,$K$4="Y"),AC1548,IF(AND($K$3=3,$K$4="Y"),AE1548,IF(AND($K$3=4,$K$4="Y"),AG1548,IF(AND($K$3=5,$K$4="Y"),AI1548,"FALSE"))))))))))</f>
        <v>44.01</v>
      </c>
      <c r="J1548" s="35" t="str">
        <f>IF(OUT!F1238="", "", OUT!F1238)</f>
        <v>STRIP TRAY</v>
      </c>
      <c r="K1548" s="8">
        <f>IF(OUT!P1238="", "", OUT!P1238)</f>
        <v>51</v>
      </c>
      <c r="L1548" s="8" t="str">
        <f>IF(OUT!AE1238="", "", OUT!AE1238)</f>
        <v>NEW</v>
      </c>
      <c r="M1548" s="8" t="str">
        <f>IF(OUT!AG1238="", "", OUT!AG1238)</f>
        <v/>
      </c>
      <c r="N1548" s="8" t="str">
        <f>IF(OUT!AQ1238="", "", OUT!AQ1238)</f>
        <v/>
      </c>
      <c r="O1548" s="8" t="str">
        <f>IF(OUT!BO1238="", "", OUT!BO1238)</f>
        <v>T7</v>
      </c>
      <c r="P1548" s="9">
        <f>IF(OUT!N1238="", "", OUT!N1238)</f>
        <v>0.86299999999999999</v>
      </c>
      <c r="Q1548" s="10">
        <f>IF(OUT!O1238="", "", OUT!O1238)</f>
        <v>44.01</v>
      </c>
      <c r="R1548" s="9">
        <f>IF(PPG!H1238="", "", PPG!H1238)</f>
        <v>0.79600000000000004</v>
      </c>
      <c r="S1548" s="10">
        <f>IF(PPG!I1238="", "", PPG!I1238)</f>
        <v>40.590000000000003</v>
      </c>
      <c r="T1548" s="9">
        <f>IF(PPG!J1238="", "", PPG!J1238)</f>
        <v>0.75600000000000001</v>
      </c>
      <c r="U1548" s="10">
        <f>IF(PPG!K1238="", "", PPG!K1238)</f>
        <v>38.549999999999997</v>
      </c>
      <c r="V1548" s="9">
        <f>IF(PPG!L1238="", "", PPG!L1238)</f>
        <v>0.71799999999999997</v>
      </c>
      <c r="W1548" s="10">
        <f>IF(PPG!M1238="", "", PPG!M1238)</f>
        <v>36.61</v>
      </c>
      <c r="X1548" s="9">
        <f>IF(PPG!N1238="", "", PPG!N1238)</f>
        <v>0.68300000000000005</v>
      </c>
      <c r="Y1548" s="10">
        <f>IF(PPG!O1238="", "", PPG!O1238)</f>
        <v>34.83</v>
      </c>
      <c r="Z1548" s="9">
        <f>IF(PPG!Q1238="", "", PPG!Q1238)</f>
        <v>0.81699999999999995</v>
      </c>
      <c r="AA1548" s="10">
        <f>IF(PPG!R1238="", "", PPG!R1238)</f>
        <v>41.66</v>
      </c>
      <c r="AB1548" s="9">
        <f>IF(PPG!S1238="", "", PPG!S1238)</f>
        <v>0.79600000000000004</v>
      </c>
      <c r="AC1548" s="10">
        <f>IF(PPG!T1238="", "", PPG!T1238)</f>
        <v>40.590000000000003</v>
      </c>
      <c r="AD1548" s="9">
        <f>IF(PPG!U1238="", "", PPG!U1238)</f>
        <v>0.75600000000000001</v>
      </c>
      <c r="AE1548" s="10">
        <f>IF(PPG!V1238="", "", PPG!V1238)</f>
        <v>38.549999999999997</v>
      </c>
      <c r="AF1548" s="9">
        <f>IF(PPG!W1238="", "", PPG!W1238)</f>
        <v>0.71799999999999997</v>
      </c>
      <c r="AG1548" s="10">
        <f>IF(PPG!X1238="", "", PPG!X1238)</f>
        <v>36.61</v>
      </c>
      <c r="AH1548" s="9">
        <f>IF(PPG!Y1238="", "", PPG!Y1238)</f>
        <v>0.68300000000000005</v>
      </c>
      <c r="AI1548" s="10">
        <f>IF(PPG!Z1238="", "", PPG!Z1238)</f>
        <v>34.83</v>
      </c>
      <c r="AJ1548" s="31" t="str">
        <f>IF(D1548&lt;&gt;"",D1548*I1548, "0.00")</f>
        <v>0.00</v>
      </c>
      <c r="AK1548" s="8" t="str">
        <f>IF(D1548&lt;&gt;"",D1548, "0")</f>
        <v>0</v>
      </c>
      <c r="AL1548" s="8" t="str">
        <f>IF(D1548&lt;&gt;"",D1548*K1548, "0")</f>
        <v>0</v>
      </c>
    </row>
    <row r="1549" spans="1:38">
      <c r="A1549" s="8">
        <f>IF(OUT!C2679="", "", OUT!C2679)</f>
        <v>727</v>
      </c>
      <c r="B1549" s="19">
        <f>IF(OUT!A2679="", "", OUT!A2679)</f>
        <v>94943</v>
      </c>
      <c r="C1549" s="8" t="str">
        <f>IF(OUT!D2679="", "", OUT!D2679)</f>
        <v>RH</v>
      </c>
      <c r="D1549" s="26"/>
      <c r="E1549" s="35" t="str">
        <f>IF(OUT!E2679="", "", OUT!E2679)</f>
        <v>36 CELL</v>
      </c>
      <c r="F1549" s="23" t="str">
        <f>IF(OUT!AE2679="NEW", "✷", "")</f>
        <v/>
      </c>
      <c r="G1549" t="str">
        <f>IF(OUT!B2679="", "", OUT!B2679)</f>
        <v>IVY  (HEDERA) LUZII</v>
      </c>
      <c r="H1549" s="20">
        <f>IF(AND($K$3=1,$K$4="N"),P1549,IF(AND($K$3=2,$K$4="N"),R1549,IF(AND($K$3=3,$K$4="N"),T1549,IF(AND($K$3=4,$K$4="N"),V1549,IF(AND($K$3=5,$K$4="N"),X1549,IF(AND($K$3=1,$K$4="Y"),Z1549,IF(AND($K$3=2,$K$4="Y"),AB1549,IF(AND($K$3=3,$K$4="Y"),AD1549,IF(AND($K$3=4,$K$4="Y"),AF1549,IF(AND($K$3=5,$K$4="Y"),AH1549,"FALSE"))))))))))</f>
        <v>1.0880000000000001</v>
      </c>
      <c r="I1549" s="21">
        <f>IF(AND($K$3=1,$K$4="N"),Q1549,IF(AND($K$3=2,$K$4="N"),S1549,IF(AND($K$3=3,$K$4="N"),U1549,IF(AND($K$3=4,$K$4="N"),W1549,IF(AND($K$3=5,$K$4="N"),Y1549,IF(AND($K$3=1,$K$4="Y"),AA1549,IF(AND($K$3=2,$K$4="Y"),AC1549,IF(AND($K$3=3,$K$4="Y"),AE1549,IF(AND($K$3=4,$K$4="Y"),AG1549,IF(AND($K$3=5,$K$4="Y"),AI1549,"FALSE"))))))))))</f>
        <v>39.159999999999997</v>
      </c>
      <c r="J1549" s="35" t="str">
        <f>IF(OUT!F2679="", "", OUT!F2679)</f>
        <v>STRIP TRAY</v>
      </c>
      <c r="K1549" s="8">
        <f>IF(OUT!P2679="", "", OUT!P2679)</f>
        <v>36</v>
      </c>
      <c r="L1549" s="8" t="str">
        <f>IF(OUT!AE2679="", "", OUT!AE2679)</f>
        <v/>
      </c>
      <c r="M1549" s="8" t="str">
        <f>IF(OUT!AG2679="", "", OUT!AG2679)</f>
        <v/>
      </c>
      <c r="N1549" s="8" t="str">
        <f>IF(OUT!AQ2679="", "", OUT!AQ2679)</f>
        <v/>
      </c>
      <c r="O1549" s="8" t="str">
        <f>IF(OUT!BO2679="", "", OUT!BO2679)</f>
        <v>T7</v>
      </c>
      <c r="P1549" s="9">
        <f>IF(OUT!N2679="", "", OUT!N2679)</f>
        <v>1.0880000000000001</v>
      </c>
      <c r="Q1549" s="10">
        <f>IF(OUT!O2679="", "", OUT!O2679)</f>
        <v>39.159999999999997</v>
      </c>
      <c r="R1549" s="9">
        <f>IF(PPG!H2679="", "", PPG!H2679)</f>
        <v>1.0029999999999999</v>
      </c>
      <c r="S1549" s="10">
        <f>IF(PPG!I2679="", "", PPG!I2679)</f>
        <v>36.1</v>
      </c>
      <c r="T1549" s="9">
        <f>IF(PPG!J2679="", "", PPG!J2679)</f>
        <v>0.95199999999999996</v>
      </c>
      <c r="U1549" s="10">
        <f>IF(PPG!K2679="", "", PPG!K2679)</f>
        <v>34.270000000000003</v>
      </c>
      <c r="V1549" s="9">
        <f>IF(PPG!L2679="", "", PPG!L2679)</f>
        <v>0.90400000000000003</v>
      </c>
      <c r="W1549" s="10">
        <f>IF(PPG!M2679="", "", PPG!M2679)</f>
        <v>32.54</v>
      </c>
      <c r="X1549" s="9">
        <f>IF(PPG!N2679="", "", PPG!N2679)</f>
        <v>0.85899999999999999</v>
      </c>
      <c r="Y1549" s="10">
        <f>IF(PPG!O2679="", "", PPG!O2679)</f>
        <v>30.92</v>
      </c>
      <c r="Z1549" s="9">
        <f>IF(PPG!Q2679="", "", PPG!Q2679)</f>
        <v>1.0289999999999999</v>
      </c>
      <c r="AA1549" s="10">
        <f>IF(PPG!R2679="", "", PPG!R2679)</f>
        <v>37.04</v>
      </c>
      <c r="AB1549" s="9">
        <f>IF(PPG!S2679="", "", PPG!S2679)</f>
        <v>1.0029999999999999</v>
      </c>
      <c r="AC1549" s="10">
        <f>IF(PPG!T2679="", "", PPG!T2679)</f>
        <v>36.1</v>
      </c>
      <c r="AD1549" s="9">
        <f>IF(PPG!U2679="", "", PPG!U2679)</f>
        <v>0.95199999999999996</v>
      </c>
      <c r="AE1549" s="10">
        <f>IF(PPG!V2679="", "", PPG!V2679)</f>
        <v>34.270000000000003</v>
      </c>
      <c r="AF1549" s="9">
        <f>IF(PPG!W2679="", "", PPG!W2679)</f>
        <v>0.90400000000000003</v>
      </c>
      <c r="AG1549" s="10">
        <f>IF(PPG!X2679="", "", PPG!X2679)</f>
        <v>32.54</v>
      </c>
      <c r="AH1549" s="9">
        <f>IF(PPG!Y2679="", "", PPG!Y2679)</f>
        <v>0.85899999999999999</v>
      </c>
      <c r="AI1549" s="10">
        <f>IF(PPG!Z2679="", "", PPG!Z2679)</f>
        <v>30.92</v>
      </c>
      <c r="AJ1549" s="31" t="str">
        <f>IF(D1549&lt;&gt;"",D1549*I1549, "0.00")</f>
        <v>0.00</v>
      </c>
      <c r="AK1549" s="8" t="str">
        <f>IF(D1549&lt;&gt;"",D1549, "0")</f>
        <v>0</v>
      </c>
      <c r="AL1549" s="8" t="str">
        <f>IF(D1549&lt;&gt;"",D1549*K1549, "0")</f>
        <v>0</v>
      </c>
    </row>
    <row r="1550" spans="1:38">
      <c r="A1550" s="8">
        <f>IF(OUT!C2680="", "", OUT!C2680)</f>
        <v>727</v>
      </c>
      <c r="B1550" s="19">
        <f>IF(OUT!A2680="", "", OUT!A2680)</f>
        <v>94943</v>
      </c>
      <c r="C1550" s="8" t="str">
        <f>IF(OUT!D2680="", "", OUT!D2680)</f>
        <v>RM</v>
      </c>
      <c r="D1550" s="26"/>
      <c r="E1550" s="35" t="str">
        <f>IF(OUT!E2680="", "", OUT!E2680)</f>
        <v>51 CELL</v>
      </c>
      <c r="F1550" s="23" t="str">
        <f>IF(OUT!AE2680="NEW", "✷", "")</f>
        <v/>
      </c>
      <c r="G1550" t="str">
        <f>IF(OUT!B2680="", "", OUT!B2680)</f>
        <v>IVY  (HEDERA) LUZII</v>
      </c>
      <c r="H1550" s="20">
        <f>IF(AND($K$3=1,$K$4="N"),P1550,IF(AND($K$3=2,$K$4="N"),R1550,IF(AND($K$3=3,$K$4="N"),T1550,IF(AND($K$3=4,$K$4="N"),V1550,IF(AND($K$3=5,$K$4="N"),X1550,IF(AND($K$3=1,$K$4="Y"),Z1550,IF(AND($K$3=2,$K$4="Y"),AB1550,IF(AND($K$3=3,$K$4="Y"),AD1550,IF(AND($K$3=4,$K$4="Y"),AF1550,IF(AND($K$3=5,$K$4="Y"),AH1550,"FALSE"))))))))))</f>
        <v>0.86299999999999999</v>
      </c>
      <c r="I1550" s="21">
        <f>IF(AND($K$3=1,$K$4="N"),Q1550,IF(AND($K$3=2,$K$4="N"),S1550,IF(AND($K$3=3,$K$4="N"),U1550,IF(AND($K$3=4,$K$4="N"),W1550,IF(AND($K$3=5,$K$4="N"),Y1550,IF(AND($K$3=1,$K$4="Y"),AA1550,IF(AND($K$3=2,$K$4="Y"),AC1550,IF(AND($K$3=3,$K$4="Y"),AE1550,IF(AND($K$3=4,$K$4="Y"),AG1550,IF(AND($K$3=5,$K$4="Y"),AI1550,"FALSE"))))))))))</f>
        <v>44.01</v>
      </c>
      <c r="J1550" s="35" t="str">
        <f>IF(OUT!F2680="", "", OUT!F2680)</f>
        <v>STRIP TRAY</v>
      </c>
      <c r="K1550" s="8">
        <f>IF(OUT!P2680="", "", OUT!P2680)</f>
        <v>51</v>
      </c>
      <c r="L1550" s="8" t="str">
        <f>IF(OUT!AE2680="", "", OUT!AE2680)</f>
        <v/>
      </c>
      <c r="M1550" s="8" t="str">
        <f>IF(OUT!AG2680="", "", OUT!AG2680)</f>
        <v/>
      </c>
      <c r="N1550" s="8" t="str">
        <f>IF(OUT!AQ2680="", "", OUT!AQ2680)</f>
        <v/>
      </c>
      <c r="O1550" s="8" t="str">
        <f>IF(OUT!BO2680="", "", OUT!BO2680)</f>
        <v>T7</v>
      </c>
      <c r="P1550" s="9">
        <f>IF(OUT!N2680="", "", OUT!N2680)</f>
        <v>0.86299999999999999</v>
      </c>
      <c r="Q1550" s="10">
        <f>IF(OUT!O2680="", "", OUT!O2680)</f>
        <v>44.01</v>
      </c>
      <c r="R1550" s="9">
        <f>IF(PPG!H2680="", "", PPG!H2680)</f>
        <v>0.79600000000000004</v>
      </c>
      <c r="S1550" s="10">
        <f>IF(PPG!I2680="", "", PPG!I2680)</f>
        <v>40.590000000000003</v>
      </c>
      <c r="T1550" s="9">
        <f>IF(PPG!J2680="", "", PPG!J2680)</f>
        <v>0.75600000000000001</v>
      </c>
      <c r="U1550" s="10">
        <f>IF(PPG!K2680="", "", PPG!K2680)</f>
        <v>38.549999999999997</v>
      </c>
      <c r="V1550" s="9">
        <f>IF(PPG!L2680="", "", PPG!L2680)</f>
        <v>0.71799999999999997</v>
      </c>
      <c r="W1550" s="10">
        <f>IF(PPG!M2680="", "", PPG!M2680)</f>
        <v>36.61</v>
      </c>
      <c r="X1550" s="9">
        <f>IF(PPG!N2680="", "", PPG!N2680)</f>
        <v>0.68300000000000005</v>
      </c>
      <c r="Y1550" s="10">
        <f>IF(PPG!O2680="", "", PPG!O2680)</f>
        <v>34.83</v>
      </c>
      <c r="Z1550" s="9">
        <f>IF(PPG!Q2680="", "", PPG!Q2680)</f>
        <v>0.81699999999999995</v>
      </c>
      <c r="AA1550" s="10">
        <f>IF(PPG!R2680="", "", PPG!R2680)</f>
        <v>41.66</v>
      </c>
      <c r="AB1550" s="9">
        <f>IF(PPG!S2680="", "", PPG!S2680)</f>
        <v>0.79600000000000004</v>
      </c>
      <c r="AC1550" s="10">
        <f>IF(PPG!T2680="", "", PPG!T2680)</f>
        <v>40.590000000000003</v>
      </c>
      <c r="AD1550" s="9">
        <f>IF(PPG!U2680="", "", PPG!U2680)</f>
        <v>0.75600000000000001</v>
      </c>
      <c r="AE1550" s="10">
        <f>IF(PPG!V2680="", "", PPG!V2680)</f>
        <v>38.549999999999997</v>
      </c>
      <c r="AF1550" s="9">
        <f>IF(PPG!W2680="", "", PPG!W2680)</f>
        <v>0.71799999999999997</v>
      </c>
      <c r="AG1550" s="10">
        <f>IF(PPG!X2680="", "", PPG!X2680)</f>
        <v>36.61</v>
      </c>
      <c r="AH1550" s="9">
        <f>IF(PPG!Y2680="", "", PPG!Y2680)</f>
        <v>0.68300000000000005</v>
      </c>
      <c r="AI1550" s="10">
        <f>IF(PPG!Z2680="", "", PPG!Z2680)</f>
        <v>34.83</v>
      </c>
      <c r="AJ1550" s="31" t="str">
        <f>IF(D1550&lt;&gt;"",D1550*I1550, "0.00")</f>
        <v>0.00</v>
      </c>
      <c r="AK1550" s="8" t="str">
        <f>IF(D1550&lt;&gt;"",D1550, "0")</f>
        <v>0</v>
      </c>
      <c r="AL1550" s="8" t="str">
        <f>IF(D1550&lt;&gt;"",D1550*K1550, "0")</f>
        <v>0</v>
      </c>
    </row>
    <row r="1551" spans="1:38">
      <c r="A1551" s="8">
        <f>IF(OUT!C1290="", "", OUT!C1290)</f>
        <v>727</v>
      </c>
      <c r="B1551" s="19">
        <f>IF(OUT!A1290="", "", OUT!A1290)</f>
        <v>62912</v>
      </c>
      <c r="C1551" s="8" t="str">
        <f>IF(OUT!D1290="", "", OUT!D1290)</f>
        <v>RH</v>
      </c>
      <c r="D1551" s="26"/>
      <c r="E1551" s="35" t="str">
        <f>IF(OUT!E1290="", "", OUT!E1290)</f>
        <v>36 CELL</v>
      </c>
      <c r="F1551" s="23" t="str">
        <f>IF(OUT!AE1290="NEW", "✷", "")</f>
        <v/>
      </c>
      <c r="G1551" t="str">
        <f>IF(OUT!B1290="", "", OUT!B1290)</f>
        <v>IVY  (HEDERA) TEARDROP</v>
      </c>
      <c r="H1551" s="20">
        <f>IF(AND($K$3=1,$K$4="N"),P1551,IF(AND($K$3=2,$K$4="N"),R1551,IF(AND($K$3=3,$K$4="N"),T1551,IF(AND($K$3=4,$K$4="N"),V1551,IF(AND($K$3=5,$K$4="N"),X1551,IF(AND($K$3=1,$K$4="Y"),Z1551,IF(AND($K$3=2,$K$4="Y"),AB1551,IF(AND($K$3=3,$K$4="Y"),AD1551,IF(AND($K$3=4,$K$4="Y"),AF1551,IF(AND($K$3=5,$K$4="Y"),AH1551,"FALSE"))))))))))</f>
        <v>1.0880000000000001</v>
      </c>
      <c r="I1551" s="21">
        <f>IF(AND($K$3=1,$K$4="N"),Q1551,IF(AND($K$3=2,$K$4="N"),S1551,IF(AND($K$3=3,$K$4="N"),U1551,IF(AND($K$3=4,$K$4="N"),W1551,IF(AND($K$3=5,$K$4="N"),Y1551,IF(AND($K$3=1,$K$4="Y"),AA1551,IF(AND($K$3=2,$K$4="Y"),AC1551,IF(AND($K$3=3,$K$4="Y"),AE1551,IF(AND($K$3=4,$K$4="Y"),AG1551,IF(AND($K$3=5,$K$4="Y"),AI1551,"FALSE"))))))))))</f>
        <v>39.159999999999997</v>
      </c>
      <c r="J1551" s="35" t="str">
        <f>IF(OUT!F1290="", "", OUT!F1290)</f>
        <v>STRIP TRAY</v>
      </c>
      <c r="K1551" s="8">
        <f>IF(OUT!P1290="", "", OUT!P1290)</f>
        <v>36</v>
      </c>
      <c r="L1551" s="8" t="str">
        <f>IF(OUT!AE1290="", "", OUT!AE1290)</f>
        <v/>
      </c>
      <c r="M1551" s="8" t="str">
        <f>IF(OUT!AG1290="", "", OUT!AG1290)</f>
        <v/>
      </c>
      <c r="N1551" s="8" t="str">
        <f>IF(OUT!AQ1290="", "", OUT!AQ1290)</f>
        <v/>
      </c>
      <c r="O1551" s="8" t="str">
        <f>IF(OUT!BO1290="", "", OUT!BO1290)</f>
        <v>T7</v>
      </c>
      <c r="P1551" s="9">
        <f>IF(OUT!N1290="", "", OUT!N1290)</f>
        <v>1.0880000000000001</v>
      </c>
      <c r="Q1551" s="10">
        <f>IF(OUT!O1290="", "", OUT!O1290)</f>
        <v>39.159999999999997</v>
      </c>
      <c r="R1551" s="9">
        <f>IF(PPG!H1290="", "", PPG!H1290)</f>
        <v>1.0029999999999999</v>
      </c>
      <c r="S1551" s="10">
        <f>IF(PPG!I1290="", "", PPG!I1290)</f>
        <v>36.1</v>
      </c>
      <c r="T1551" s="9">
        <f>IF(PPG!J1290="", "", PPG!J1290)</f>
        <v>0.95199999999999996</v>
      </c>
      <c r="U1551" s="10">
        <f>IF(PPG!K1290="", "", PPG!K1290)</f>
        <v>34.270000000000003</v>
      </c>
      <c r="V1551" s="9">
        <f>IF(PPG!L1290="", "", PPG!L1290)</f>
        <v>0.90400000000000003</v>
      </c>
      <c r="W1551" s="10">
        <f>IF(PPG!M1290="", "", PPG!M1290)</f>
        <v>32.54</v>
      </c>
      <c r="X1551" s="9">
        <f>IF(PPG!N1290="", "", PPG!N1290)</f>
        <v>0.85899999999999999</v>
      </c>
      <c r="Y1551" s="10">
        <f>IF(PPG!O1290="", "", PPG!O1290)</f>
        <v>30.92</v>
      </c>
      <c r="Z1551" s="9">
        <f>IF(PPG!Q1290="", "", PPG!Q1290)</f>
        <v>1.0289999999999999</v>
      </c>
      <c r="AA1551" s="10">
        <f>IF(PPG!R1290="", "", PPG!R1290)</f>
        <v>37.04</v>
      </c>
      <c r="AB1551" s="9">
        <f>IF(PPG!S1290="", "", PPG!S1290)</f>
        <v>1.0029999999999999</v>
      </c>
      <c r="AC1551" s="10">
        <f>IF(PPG!T1290="", "", PPG!T1290)</f>
        <v>36.1</v>
      </c>
      <c r="AD1551" s="9">
        <f>IF(PPG!U1290="", "", PPG!U1290)</f>
        <v>0.95199999999999996</v>
      </c>
      <c r="AE1551" s="10">
        <f>IF(PPG!V1290="", "", PPG!V1290)</f>
        <v>34.270000000000003</v>
      </c>
      <c r="AF1551" s="9">
        <f>IF(PPG!W1290="", "", PPG!W1290)</f>
        <v>0.90400000000000003</v>
      </c>
      <c r="AG1551" s="10">
        <f>IF(PPG!X1290="", "", PPG!X1290)</f>
        <v>32.54</v>
      </c>
      <c r="AH1551" s="9">
        <f>IF(PPG!Y1290="", "", PPG!Y1290)</f>
        <v>0.85899999999999999</v>
      </c>
      <c r="AI1551" s="10">
        <f>IF(PPG!Z1290="", "", PPG!Z1290)</f>
        <v>30.92</v>
      </c>
      <c r="AJ1551" s="31" t="str">
        <f>IF(D1551&lt;&gt;"",D1551*I1551, "0.00")</f>
        <v>0.00</v>
      </c>
      <c r="AK1551" s="8" t="str">
        <f>IF(D1551&lt;&gt;"",D1551, "0")</f>
        <v>0</v>
      </c>
      <c r="AL1551" s="8" t="str">
        <f>IF(D1551&lt;&gt;"",D1551*K1551, "0")</f>
        <v>0</v>
      </c>
    </row>
    <row r="1552" spans="1:38">
      <c r="A1552" s="8">
        <f>IF(OUT!C1291="", "", OUT!C1291)</f>
        <v>727</v>
      </c>
      <c r="B1552" s="19">
        <f>IF(OUT!A1291="", "", OUT!A1291)</f>
        <v>62912</v>
      </c>
      <c r="C1552" s="8" t="str">
        <f>IF(OUT!D1291="", "", OUT!D1291)</f>
        <v>RM</v>
      </c>
      <c r="D1552" s="26"/>
      <c r="E1552" s="35" t="str">
        <f>IF(OUT!E1291="", "", OUT!E1291)</f>
        <v>51 CELL</v>
      </c>
      <c r="F1552" s="23" t="str">
        <f>IF(OUT!AE1291="NEW", "✷", "")</f>
        <v/>
      </c>
      <c r="G1552" t="str">
        <f>IF(OUT!B1291="", "", OUT!B1291)</f>
        <v>IVY  (HEDERA) TEARDROP</v>
      </c>
      <c r="H1552" s="20">
        <f>IF(AND($K$3=1,$K$4="N"),P1552,IF(AND($K$3=2,$K$4="N"),R1552,IF(AND($K$3=3,$K$4="N"),T1552,IF(AND($K$3=4,$K$4="N"),V1552,IF(AND($K$3=5,$K$4="N"),X1552,IF(AND($K$3=1,$K$4="Y"),Z1552,IF(AND($K$3=2,$K$4="Y"),AB1552,IF(AND($K$3=3,$K$4="Y"),AD1552,IF(AND($K$3=4,$K$4="Y"),AF1552,IF(AND($K$3=5,$K$4="Y"),AH1552,"FALSE"))))))))))</f>
        <v>0.86299999999999999</v>
      </c>
      <c r="I1552" s="21">
        <f>IF(AND($K$3=1,$K$4="N"),Q1552,IF(AND($K$3=2,$K$4="N"),S1552,IF(AND($K$3=3,$K$4="N"),U1552,IF(AND($K$3=4,$K$4="N"),W1552,IF(AND($K$3=5,$K$4="N"),Y1552,IF(AND($K$3=1,$K$4="Y"),AA1552,IF(AND($K$3=2,$K$4="Y"),AC1552,IF(AND($K$3=3,$K$4="Y"),AE1552,IF(AND($K$3=4,$K$4="Y"),AG1552,IF(AND($K$3=5,$K$4="Y"),AI1552,"FALSE"))))))))))</f>
        <v>44.01</v>
      </c>
      <c r="J1552" s="35" t="str">
        <f>IF(OUT!F1291="", "", OUT!F1291)</f>
        <v>STRIP TRAY</v>
      </c>
      <c r="K1552" s="8">
        <f>IF(OUT!P1291="", "", OUT!P1291)</f>
        <v>51</v>
      </c>
      <c r="L1552" s="8" t="str">
        <f>IF(OUT!AE1291="", "", OUT!AE1291)</f>
        <v/>
      </c>
      <c r="M1552" s="8" t="str">
        <f>IF(OUT!AG1291="", "", OUT!AG1291)</f>
        <v/>
      </c>
      <c r="N1552" s="8" t="str">
        <f>IF(OUT!AQ1291="", "", OUT!AQ1291)</f>
        <v/>
      </c>
      <c r="O1552" s="8" t="str">
        <f>IF(OUT!BO1291="", "", OUT!BO1291)</f>
        <v>T7</v>
      </c>
      <c r="P1552" s="9">
        <f>IF(OUT!N1291="", "", OUT!N1291)</f>
        <v>0.86299999999999999</v>
      </c>
      <c r="Q1552" s="10">
        <f>IF(OUT!O1291="", "", OUT!O1291)</f>
        <v>44.01</v>
      </c>
      <c r="R1552" s="9">
        <f>IF(PPG!H1291="", "", PPG!H1291)</f>
        <v>0.79600000000000004</v>
      </c>
      <c r="S1552" s="10">
        <f>IF(PPG!I1291="", "", PPG!I1291)</f>
        <v>40.590000000000003</v>
      </c>
      <c r="T1552" s="9">
        <f>IF(PPG!J1291="", "", PPG!J1291)</f>
        <v>0.75600000000000001</v>
      </c>
      <c r="U1552" s="10">
        <f>IF(PPG!K1291="", "", PPG!K1291)</f>
        <v>38.549999999999997</v>
      </c>
      <c r="V1552" s="9">
        <f>IF(PPG!L1291="", "", PPG!L1291)</f>
        <v>0.71799999999999997</v>
      </c>
      <c r="W1552" s="10">
        <f>IF(PPG!M1291="", "", PPG!M1291)</f>
        <v>36.61</v>
      </c>
      <c r="X1552" s="9">
        <f>IF(PPG!N1291="", "", PPG!N1291)</f>
        <v>0.68300000000000005</v>
      </c>
      <c r="Y1552" s="10">
        <f>IF(PPG!O1291="", "", PPG!O1291)</f>
        <v>34.83</v>
      </c>
      <c r="Z1552" s="9">
        <f>IF(PPG!Q1291="", "", PPG!Q1291)</f>
        <v>0.81699999999999995</v>
      </c>
      <c r="AA1552" s="10">
        <f>IF(PPG!R1291="", "", PPG!R1291)</f>
        <v>41.66</v>
      </c>
      <c r="AB1552" s="9">
        <f>IF(PPG!S1291="", "", PPG!S1291)</f>
        <v>0.79600000000000004</v>
      </c>
      <c r="AC1552" s="10">
        <f>IF(PPG!T1291="", "", PPG!T1291)</f>
        <v>40.590000000000003</v>
      </c>
      <c r="AD1552" s="9">
        <f>IF(PPG!U1291="", "", PPG!U1291)</f>
        <v>0.75600000000000001</v>
      </c>
      <c r="AE1552" s="10">
        <f>IF(PPG!V1291="", "", PPG!V1291)</f>
        <v>38.549999999999997</v>
      </c>
      <c r="AF1552" s="9">
        <f>IF(PPG!W1291="", "", PPG!W1291)</f>
        <v>0.71799999999999997</v>
      </c>
      <c r="AG1552" s="10">
        <f>IF(PPG!X1291="", "", PPG!X1291)</f>
        <v>36.61</v>
      </c>
      <c r="AH1552" s="9">
        <f>IF(PPG!Y1291="", "", PPG!Y1291)</f>
        <v>0.68300000000000005</v>
      </c>
      <c r="AI1552" s="10">
        <f>IF(PPG!Z1291="", "", PPG!Z1291)</f>
        <v>34.83</v>
      </c>
      <c r="AJ1552" s="31" t="str">
        <f>IF(D1552&lt;&gt;"",D1552*I1552, "0.00")</f>
        <v>0.00</v>
      </c>
      <c r="AK1552" s="8" t="str">
        <f>IF(D1552&lt;&gt;"",D1552, "0")</f>
        <v>0</v>
      </c>
      <c r="AL1552" s="8" t="str">
        <f>IF(D1552&lt;&gt;"",D1552*K1552, "0")</f>
        <v>0</v>
      </c>
    </row>
    <row r="1553" spans="1:38">
      <c r="A1553" s="8">
        <f>IF(OUT!C2097="", "", OUT!C2097)</f>
        <v>727</v>
      </c>
      <c r="B1553" s="19">
        <f>IF(OUT!A2097="", "", OUT!A2097)</f>
        <v>88364</v>
      </c>
      <c r="C1553" s="8" t="str">
        <f>IF(OUT!D2097="", "", OUT!D2097)</f>
        <v>RH</v>
      </c>
      <c r="D1553" s="26"/>
      <c r="E1553" s="35" t="str">
        <f>IF(OUT!E2097="", "", OUT!E2097)</f>
        <v>36 CELL</v>
      </c>
      <c r="F1553" s="23" t="str">
        <f>IF(OUT!AE2097="NEW", "✷", "")</f>
        <v/>
      </c>
      <c r="G1553" t="str">
        <f>IF(OUT!B2097="", "", OUT!B2097)</f>
        <v>IVY  (HEDERA) WHITE RIPPLE</v>
      </c>
      <c r="H1553" s="20">
        <f>IF(AND($K$3=1,$K$4="N"),P1553,IF(AND($K$3=2,$K$4="N"),R1553,IF(AND($K$3=3,$K$4="N"),T1553,IF(AND($K$3=4,$K$4="N"),V1553,IF(AND($K$3=5,$K$4="N"),X1553,IF(AND($K$3=1,$K$4="Y"),Z1553,IF(AND($K$3=2,$K$4="Y"),AB1553,IF(AND($K$3=3,$K$4="Y"),AD1553,IF(AND($K$3=4,$K$4="Y"),AF1553,IF(AND($K$3=5,$K$4="Y"),AH1553,"FALSE"))))))))))</f>
        <v>1.0880000000000001</v>
      </c>
      <c r="I1553" s="21">
        <f>IF(AND($K$3=1,$K$4="N"),Q1553,IF(AND($K$3=2,$K$4="N"),S1553,IF(AND($K$3=3,$K$4="N"),U1553,IF(AND($K$3=4,$K$4="N"),W1553,IF(AND($K$3=5,$K$4="N"),Y1553,IF(AND($K$3=1,$K$4="Y"),AA1553,IF(AND($K$3=2,$K$4="Y"),AC1553,IF(AND($K$3=3,$K$4="Y"),AE1553,IF(AND($K$3=4,$K$4="Y"),AG1553,IF(AND($K$3=5,$K$4="Y"),AI1553,"FALSE"))))))))))</f>
        <v>39.159999999999997</v>
      </c>
      <c r="J1553" s="35" t="str">
        <f>IF(OUT!F2097="", "", OUT!F2097)</f>
        <v>STRIP TRAY</v>
      </c>
      <c r="K1553" s="8">
        <f>IF(OUT!P2097="", "", OUT!P2097)</f>
        <v>36</v>
      </c>
      <c r="L1553" s="8" t="str">
        <f>IF(OUT!AE2097="", "", OUT!AE2097)</f>
        <v/>
      </c>
      <c r="M1553" s="8" t="str">
        <f>IF(OUT!AG2097="", "", OUT!AG2097)</f>
        <v/>
      </c>
      <c r="N1553" s="8" t="str">
        <f>IF(OUT!AQ2097="", "", OUT!AQ2097)</f>
        <v/>
      </c>
      <c r="O1553" s="8" t="str">
        <f>IF(OUT!BO2097="", "", OUT!BO2097)</f>
        <v>T7</v>
      </c>
      <c r="P1553" s="9">
        <f>IF(OUT!N2097="", "", OUT!N2097)</f>
        <v>1.0880000000000001</v>
      </c>
      <c r="Q1553" s="10">
        <f>IF(OUT!O2097="", "", OUT!O2097)</f>
        <v>39.159999999999997</v>
      </c>
      <c r="R1553" s="9">
        <f>IF(PPG!H2097="", "", PPG!H2097)</f>
        <v>1.0029999999999999</v>
      </c>
      <c r="S1553" s="10">
        <f>IF(PPG!I2097="", "", PPG!I2097)</f>
        <v>36.1</v>
      </c>
      <c r="T1553" s="9">
        <f>IF(PPG!J2097="", "", PPG!J2097)</f>
        <v>0.95199999999999996</v>
      </c>
      <c r="U1553" s="10">
        <f>IF(PPG!K2097="", "", PPG!K2097)</f>
        <v>34.270000000000003</v>
      </c>
      <c r="V1553" s="9">
        <f>IF(PPG!L2097="", "", PPG!L2097)</f>
        <v>0.90400000000000003</v>
      </c>
      <c r="W1553" s="10">
        <f>IF(PPG!M2097="", "", PPG!M2097)</f>
        <v>32.54</v>
      </c>
      <c r="X1553" s="9">
        <f>IF(PPG!N2097="", "", PPG!N2097)</f>
        <v>0.85899999999999999</v>
      </c>
      <c r="Y1553" s="10">
        <f>IF(PPG!O2097="", "", PPG!O2097)</f>
        <v>30.92</v>
      </c>
      <c r="Z1553" s="9">
        <f>IF(PPG!Q2097="", "", PPG!Q2097)</f>
        <v>1.0289999999999999</v>
      </c>
      <c r="AA1553" s="10">
        <f>IF(PPG!R2097="", "", PPG!R2097)</f>
        <v>37.04</v>
      </c>
      <c r="AB1553" s="9">
        <f>IF(PPG!S2097="", "", PPG!S2097)</f>
        <v>1.0029999999999999</v>
      </c>
      <c r="AC1553" s="10">
        <f>IF(PPG!T2097="", "", PPG!T2097)</f>
        <v>36.1</v>
      </c>
      <c r="AD1553" s="9">
        <f>IF(PPG!U2097="", "", PPG!U2097)</f>
        <v>0.95199999999999996</v>
      </c>
      <c r="AE1553" s="10">
        <f>IF(PPG!V2097="", "", PPG!V2097)</f>
        <v>34.270000000000003</v>
      </c>
      <c r="AF1553" s="9">
        <f>IF(PPG!W2097="", "", PPG!W2097)</f>
        <v>0.90400000000000003</v>
      </c>
      <c r="AG1553" s="10">
        <f>IF(PPG!X2097="", "", PPG!X2097)</f>
        <v>32.54</v>
      </c>
      <c r="AH1553" s="9">
        <f>IF(PPG!Y2097="", "", PPG!Y2097)</f>
        <v>0.85899999999999999</v>
      </c>
      <c r="AI1553" s="10">
        <f>IF(PPG!Z2097="", "", PPG!Z2097)</f>
        <v>30.92</v>
      </c>
      <c r="AJ1553" s="31" t="str">
        <f>IF(D1553&lt;&gt;"",D1553*I1553, "0.00")</f>
        <v>0.00</v>
      </c>
      <c r="AK1553" s="8" t="str">
        <f>IF(D1553&lt;&gt;"",D1553, "0")</f>
        <v>0</v>
      </c>
      <c r="AL1553" s="8" t="str">
        <f>IF(D1553&lt;&gt;"",D1553*K1553, "0")</f>
        <v>0</v>
      </c>
    </row>
    <row r="1554" spans="1:38">
      <c r="A1554" s="8">
        <f>IF(OUT!C2098="", "", OUT!C2098)</f>
        <v>727</v>
      </c>
      <c r="B1554" s="19">
        <f>IF(OUT!A2098="", "", OUT!A2098)</f>
        <v>88364</v>
      </c>
      <c r="C1554" s="8" t="str">
        <f>IF(OUT!D2098="", "", OUT!D2098)</f>
        <v>RM</v>
      </c>
      <c r="D1554" s="26"/>
      <c r="E1554" s="35" t="str">
        <f>IF(OUT!E2098="", "", OUT!E2098)</f>
        <v>51 CELL</v>
      </c>
      <c r="F1554" s="23" t="str">
        <f>IF(OUT!AE2098="NEW", "✷", "")</f>
        <v/>
      </c>
      <c r="G1554" t="str">
        <f>IF(OUT!B2098="", "", OUT!B2098)</f>
        <v>IVY  (HEDERA) WHITE RIPPLE</v>
      </c>
      <c r="H1554" s="20">
        <f>IF(AND($K$3=1,$K$4="N"),P1554,IF(AND($K$3=2,$K$4="N"),R1554,IF(AND($K$3=3,$K$4="N"),T1554,IF(AND($K$3=4,$K$4="N"),V1554,IF(AND($K$3=5,$K$4="N"),X1554,IF(AND($K$3=1,$K$4="Y"),Z1554,IF(AND($K$3=2,$K$4="Y"),AB1554,IF(AND($K$3=3,$K$4="Y"),AD1554,IF(AND($K$3=4,$K$4="Y"),AF1554,IF(AND($K$3=5,$K$4="Y"),AH1554,"FALSE"))))))))))</f>
        <v>0.86299999999999999</v>
      </c>
      <c r="I1554" s="21">
        <f>IF(AND($K$3=1,$K$4="N"),Q1554,IF(AND($K$3=2,$K$4="N"),S1554,IF(AND($K$3=3,$K$4="N"),U1554,IF(AND($K$3=4,$K$4="N"),W1554,IF(AND($K$3=5,$K$4="N"),Y1554,IF(AND($K$3=1,$K$4="Y"),AA1554,IF(AND($K$3=2,$K$4="Y"),AC1554,IF(AND($K$3=3,$K$4="Y"),AE1554,IF(AND($K$3=4,$K$4="Y"),AG1554,IF(AND($K$3=5,$K$4="Y"),AI1554,"FALSE"))))))))))</f>
        <v>44.01</v>
      </c>
      <c r="J1554" s="35" t="str">
        <f>IF(OUT!F2098="", "", OUT!F2098)</f>
        <v>STRIP TRAY</v>
      </c>
      <c r="K1554" s="8">
        <f>IF(OUT!P2098="", "", OUT!P2098)</f>
        <v>51</v>
      </c>
      <c r="L1554" s="8" t="str">
        <f>IF(OUT!AE2098="", "", OUT!AE2098)</f>
        <v/>
      </c>
      <c r="M1554" s="8" t="str">
        <f>IF(OUT!AG2098="", "", OUT!AG2098)</f>
        <v/>
      </c>
      <c r="N1554" s="8" t="str">
        <f>IF(OUT!AQ2098="", "", OUT!AQ2098)</f>
        <v/>
      </c>
      <c r="O1554" s="8" t="str">
        <f>IF(OUT!BO2098="", "", OUT!BO2098)</f>
        <v>T7</v>
      </c>
      <c r="P1554" s="9">
        <f>IF(OUT!N2098="", "", OUT!N2098)</f>
        <v>0.86299999999999999</v>
      </c>
      <c r="Q1554" s="10">
        <f>IF(OUT!O2098="", "", OUT!O2098)</f>
        <v>44.01</v>
      </c>
      <c r="R1554" s="9">
        <f>IF(PPG!H2098="", "", PPG!H2098)</f>
        <v>0.79600000000000004</v>
      </c>
      <c r="S1554" s="10">
        <f>IF(PPG!I2098="", "", PPG!I2098)</f>
        <v>40.590000000000003</v>
      </c>
      <c r="T1554" s="9">
        <f>IF(PPG!J2098="", "", PPG!J2098)</f>
        <v>0.75600000000000001</v>
      </c>
      <c r="U1554" s="10">
        <f>IF(PPG!K2098="", "", PPG!K2098)</f>
        <v>38.549999999999997</v>
      </c>
      <c r="V1554" s="9">
        <f>IF(PPG!L2098="", "", PPG!L2098)</f>
        <v>0.71799999999999997</v>
      </c>
      <c r="W1554" s="10">
        <f>IF(PPG!M2098="", "", PPG!M2098)</f>
        <v>36.61</v>
      </c>
      <c r="X1554" s="9">
        <f>IF(PPG!N2098="", "", PPG!N2098)</f>
        <v>0.68300000000000005</v>
      </c>
      <c r="Y1554" s="10">
        <f>IF(PPG!O2098="", "", PPG!O2098)</f>
        <v>34.83</v>
      </c>
      <c r="Z1554" s="9">
        <f>IF(PPG!Q2098="", "", PPG!Q2098)</f>
        <v>0.81699999999999995</v>
      </c>
      <c r="AA1554" s="10">
        <f>IF(PPG!R2098="", "", PPG!R2098)</f>
        <v>41.66</v>
      </c>
      <c r="AB1554" s="9">
        <f>IF(PPG!S2098="", "", PPG!S2098)</f>
        <v>0.79600000000000004</v>
      </c>
      <c r="AC1554" s="10">
        <f>IF(PPG!T2098="", "", PPG!T2098)</f>
        <v>40.590000000000003</v>
      </c>
      <c r="AD1554" s="9">
        <f>IF(PPG!U2098="", "", PPG!U2098)</f>
        <v>0.75600000000000001</v>
      </c>
      <c r="AE1554" s="10">
        <f>IF(PPG!V2098="", "", PPG!V2098)</f>
        <v>38.549999999999997</v>
      </c>
      <c r="AF1554" s="9">
        <f>IF(PPG!W2098="", "", PPG!W2098)</f>
        <v>0.71799999999999997</v>
      </c>
      <c r="AG1554" s="10">
        <f>IF(PPG!X2098="", "", PPG!X2098)</f>
        <v>36.61</v>
      </c>
      <c r="AH1554" s="9">
        <f>IF(PPG!Y2098="", "", PPG!Y2098)</f>
        <v>0.68300000000000005</v>
      </c>
      <c r="AI1554" s="10">
        <f>IF(PPG!Z2098="", "", PPG!Z2098)</f>
        <v>34.83</v>
      </c>
      <c r="AJ1554" s="31" t="str">
        <f>IF(D1554&lt;&gt;"",D1554*I1554, "0.00")</f>
        <v>0.00</v>
      </c>
      <c r="AK1554" s="8" t="str">
        <f>IF(D1554&lt;&gt;"",D1554, "0")</f>
        <v>0</v>
      </c>
      <c r="AL1554" s="8" t="str">
        <f>IF(D1554&lt;&gt;"",D1554*K1554, "0")</f>
        <v>0</v>
      </c>
    </row>
    <row r="1555" spans="1:38">
      <c r="A1555" s="8">
        <f>IF(OUT!C1476="", "", OUT!C1476)</f>
        <v>727</v>
      </c>
      <c r="B1555" s="19">
        <f>IF(OUT!A1476="", "", OUT!A1476)</f>
        <v>71165</v>
      </c>
      <c r="C1555" s="8" t="str">
        <f>IF(OUT!D1476="", "", OUT!D1476)</f>
        <v>RM</v>
      </c>
      <c r="D1555" s="26"/>
      <c r="E1555" s="35" t="str">
        <f>IF(OUT!E1476="", "", OUT!E1476)</f>
        <v>51 CELL</v>
      </c>
      <c r="F1555" s="23" t="str">
        <f>IF(OUT!AE1476="NEW", "✷", "")</f>
        <v/>
      </c>
      <c r="G1555" t="str">
        <f>IF(OUT!B1476="", "", OUT!B1476)</f>
        <v>IVY  (SCENECIO) GERMAN GREEN</v>
      </c>
      <c r="H1555" s="20">
        <f>IF(AND($K$3=1,$K$4="N"),P1555,IF(AND($K$3=2,$K$4="N"),R1555,IF(AND($K$3=3,$K$4="N"),T1555,IF(AND($K$3=4,$K$4="N"),V1555,IF(AND($K$3=5,$K$4="N"),X1555,IF(AND($K$3=1,$K$4="Y"),Z1555,IF(AND($K$3=2,$K$4="Y"),AB1555,IF(AND($K$3=3,$K$4="Y"),AD1555,IF(AND($K$3=4,$K$4="Y"),AF1555,IF(AND($K$3=5,$K$4="Y"),AH1555,"FALSE"))))))))))</f>
        <v>0.98199999999999998</v>
      </c>
      <c r="I1555" s="21">
        <f>IF(AND($K$3=1,$K$4="N"),Q1555,IF(AND($K$3=2,$K$4="N"),S1555,IF(AND($K$3=3,$K$4="N"),U1555,IF(AND($K$3=4,$K$4="N"),W1555,IF(AND($K$3=5,$K$4="N"),Y1555,IF(AND($K$3=1,$K$4="Y"),AA1555,IF(AND($K$3=2,$K$4="Y"),AC1555,IF(AND($K$3=3,$K$4="Y"),AE1555,IF(AND($K$3=4,$K$4="Y"),AG1555,IF(AND($K$3=5,$K$4="Y"),AI1555,"FALSE"))))))))))</f>
        <v>50.08</v>
      </c>
      <c r="J1555" s="35" t="str">
        <f>IF(OUT!F1476="", "", OUT!F1476)</f>
        <v>STRIP TRAY</v>
      </c>
      <c r="K1555" s="8">
        <f>IF(OUT!P1476="", "", OUT!P1476)</f>
        <v>51</v>
      </c>
      <c r="L1555" s="8" t="str">
        <f>IF(OUT!AE1476="", "", OUT!AE1476)</f>
        <v/>
      </c>
      <c r="M1555" s="8" t="str">
        <f>IF(OUT!AG1476="", "", OUT!AG1476)</f>
        <v/>
      </c>
      <c r="N1555" s="8" t="str">
        <f>IF(OUT!AQ1476="", "", OUT!AQ1476)</f>
        <v/>
      </c>
      <c r="O1555" s="8" t="str">
        <f>IF(OUT!BO1476="", "", OUT!BO1476)</f>
        <v>T7</v>
      </c>
      <c r="P1555" s="9">
        <f>IF(OUT!N1476="", "", OUT!N1476)</f>
        <v>0.98199999999999998</v>
      </c>
      <c r="Q1555" s="10">
        <f>IF(OUT!O1476="", "", OUT!O1476)</f>
        <v>50.08</v>
      </c>
      <c r="R1555" s="9">
        <f>IF(PPG!H1476="", "", PPG!H1476)</f>
        <v>0.90600000000000003</v>
      </c>
      <c r="S1555" s="10">
        <f>IF(PPG!I1476="", "", PPG!I1476)</f>
        <v>46.2</v>
      </c>
      <c r="T1555" s="9">
        <f>IF(PPG!J1476="", "", PPG!J1476)</f>
        <v>0.86</v>
      </c>
      <c r="U1555" s="10">
        <f>IF(PPG!K1476="", "", PPG!K1476)</f>
        <v>43.86</v>
      </c>
      <c r="V1555" s="9">
        <f>IF(PPG!L1476="", "", PPG!L1476)</f>
        <v>0.81699999999999995</v>
      </c>
      <c r="W1555" s="10">
        <f>IF(PPG!M1476="", "", PPG!M1476)</f>
        <v>41.66</v>
      </c>
      <c r="X1555" s="9">
        <f>IF(PPG!N1476="", "", PPG!N1476)</f>
        <v>0.77700000000000002</v>
      </c>
      <c r="Y1555" s="10">
        <f>IF(PPG!O1476="", "", PPG!O1476)</f>
        <v>39.619999999999997</v>
      </c>
      <c r="Z1555" s="9">
        <f>IF(PPG!Q1476="", "", PPG!Q1476)</f>
        <v>0.92900000000000005</v>
      </c>
      <c r="AA1555" s="10">
        <f>IF(PPG!R1476="", "", PPG!R1476)</f>
        <v>47.37</v>
      </c>
      <c r="AB1555" s="9">
        <f>IF(PPG!S1476="", "", PPG!S1476)</f>
        <v>0.90600000000000003</v>
      </c>
      <c r="AC1555" s="10">
        <f>IF(PPG!T1476="", "", PPG!T1476)</f>
        <v>46.2</v>
      </c>
      <c r="AD1555" s="9">
        <f>IF(PPG!U1476="", "", PPG!U1476)</f>
        <v>0.86</v>
      </c>
      <c r="AE1555" s="10">
        <f>IF(PPG!V1476="", "", PPG!V1476)</f>
        <v>43.86</v>
      </c>
      <c r="AF1555" s="9">
        <f>IF(PPG!W1476="", "", PPG!W1476)</f>
        <v>0.81699999999999995</v>
      </c>
      <c r="AG1555" s="10">
        <f>IF(PPG!X1476="", "", PPG!X1476)</f>
        <v>41.66</v>
      </c>
      <c r="AH1555" s="9">
        <f>IF(PPG!Y1476="", "", PPG!Y1476)</f>
        <v>0.77700000000000002</v>
      </c>
      <c r="AI1555" s="10">
        <f>IF(PPG!Z1476="", "", PPG!Z1476)</f>
        <v>39.619999999999997</v>
      </c>
      <c r="AJ1555" s="31" t="str">
        <f>IF(D1555&lt;&gt;"",D1555*I1555, "0.00")</f>
        <v>0.00</v>
      </c>
      <c r="AK1555" s="8" t="str">
        <f>IF(D1555&lt;&gt;"",D1555, "0")</f>
        <v>0</v>
      </c>
      <c r="AL1555" s="8" t="str">
        <f>IF(D1555&lt;&gt;"",D1555*K1555, "0")</f>
        <v>0</v>
      </c>
    </row>
    <row r="1556" spans="1:38">
      <c r="A1556" s="8">
        <f>IF(OUT!C834="", "", OUT!C834)</f>
        <v>727</v>
      </c>
      <c r="B1556" s="19">
        <f>IF(OUT!A834="", "", OUT!A834)</f>
        <v>14013</v>
      </c>
      <c r="C1556" s="8" t="str">
        <f>IF(OUT!D834="", "", OUT!D834)</f>
        <v>RM</v>
      </c>
      <c r="D1556" s="26"/>
      <c r="E1556" s="35" t="str">
        <f>IF(OUT!E834="", "", OUT!E834)</f>
        <v>51 CELL</v>
      </c>
      <c r="F1556" s="23" t="str">
        <f>IF(OUT!AE834="NEW", "✷", "")</f>
        <v>✷</v>
      </c>
      <c r="G1556" t="str">
        <f>IF(OUT!B834="", "", OUT!B834)</f>
        <v>JAMESBRITTENIA JAMMIN CORAL</v>
      </c>
      <c r="H1556" s="20">
        <f>IF(AND($K$3=1,$K$4="N"),P1556,IF(AND($K$3=2,$K$4="N"),R1556,IF(AND($K$3=3,$K$4="N"),T1556,IF(AND($K$3=4,$K$4="N"),V1556,IF(AND($K$3=5,$K$4="N"),X1556,IF(AND($K$3=1,$K$4="Y"),Z1556,IF(AND($K$3=2,$K$4="Y"),AB1556,IF(AND($K$3=3,$K$4="Y"),AD1556,IF(AND($K$3=4,$K$4="Y"),AF1556,IF(AND($K$3=5,$K$4="Y"),AH1556,"FALSE"))))))))))</f>
        <v>1.0720000000000001</v>
      </c>
      <c r="I1556" s="21">
        <f>IF(AND($K$3=1,$K$4="N"),Q1556,IF(AND($K$3=2,$K$4="N"),S1556,IF(AND($K$3=3,$K$4="N"),U1556,IF(AND($K$3=4,$K$4="N"),W1556,IF(AND($K$3=5,$K$4="N"),Y1556,IF(AND($K$3=1,$K$4="Y"),AA1556,IF(AND($K$3=2,$K$4="Y"),AC1556,IF(AND($K$3=3,$K$4="Y"),AE1556,IF(AND($K$3=4,$K$4="Y"),AG1556,IF(AND($K$3=5,$K$4="Y"),AI1556,"FALSE"))))))))))</f>
        <v>54.67</v>
      </c>
      <c r="J1556" s="35" t="str">
        <f>IF(OUT!F834="", "", OUT!F834)</f>
        <v>STRIP TRAY</v>
      </c>
      <c r="K1556" s="8">
        <f>IF(OUT!P834="", "", OUT!P834)</f>
        <v>51</v>
      </c>
      <c r="L1556" s="8" t="str">
        <f>IF(OUT!AE834="", "", OUT!AE834)</f>
        <v>NEW</v>
      </c>
      <c r="M1556" s="8" t="str">
        <f>IF(OUT!AG834="", "", OUT!AG834)</f>
        <v/>
      </c>
      <c r="N1556" s="8" t="str">
        <f>IF(OUT!AQ834="", "", OUT!AQ834)</f>
        <v/>
      </c>
      <c r="O1556" s="8" t="str">
        <f>IF(OUT!BO834="", "", OUT!BO834)</f>
        <v>T7</v>
      </c>
      <c r="P1556" s="9">
        <f>IF(OUT!N834="", "", OUT!N834)</f>
        <v>1.0720000000000001</v>
      </c>
      <c r="Q1556" s="10">
        <f>IF(OUT!O834="", "", OUT!O834)</f>
        <v>54.67</v>
      </c>
      <c r="R1556" s="9">
        <f>IF(PPG!H834="", "", PPG!H834)</f>
        <v>0.98799999999999999</v>
      </c>
      <c r="S1556" s="10">
        <f>IF(PPG!I834="", "", PPG!I834)</f>
        <v>50.38</v>
      </c>
      <c r="T1556" s="9">
        <f>IF(PPG!J834="", "", PPG!J834)</f>
        <v>0.93899999999999995</v>
      </c>
      <c r="U1556" s="10">
        <f>IF(PPG!K834="", "", PPG!K834)</f>
        <v>47.88</v>
      </c>
      <c r="V1556" s="9">
        <f>IF(PPG!L834="", "", PPG!L834)</f>
        <v>0.89100000000000001</v>
      </c>
      <c r="W1556" s="10">
        <f>IF(PPG!M834="", "", PPG!M834)</f>
        <v>45.44</v>
      </c>
      <c r="X1556" s="9">
        <f>IF(PPG!N834="", "", PPG!N834)</f>
        <v>0.84799999999999998</v>
      </c>
      <c r="Y1556" s="10">
        <f>IF(PPG!O834="", "", PPG!O834)</f>
        <v>43.24</v>
      </c>
      <c r="Z1556" s="9">
        <f>IF(PPG!Q834="", "", PPG!Q834)</f>
        <v>1.014</v>
      </c>
      <c r="AA1556" s="10">
        <f>IF(PPG!R834="", "", PPG!R834)</f>
        <v>51.71</v>
      </c>
      <c r="AB1556" s="9">
        <f>IF(PPG!S834="", "", PPG!S834)</f>
        <v>0.98799999999999999</v>
      </c>
      <c r="AC1556" s="10">
        <f>IF(PPG!T834="", "", PPG!T834)</f>
        <v>50.38</v>
      </c>
      <c r="AD1556" s="9">
        <f>IF(PPG!U834="", "", PPG!U834)</f>
        <v>0.93899999999999995</v>
      </c>
      <c r="AE1556" s="10">
        <f>IF(PPG!V834="", "", PPG!V834)</f>
        <v>47.88</v>
      </c>
      <c r="AF1556" s="9">
        <f>IF(PPG!W834="", "", PPG!W834)</f>
        <v>0.89100000000000001</v>
      </c>
      <c r="AG1556" s="10">
        <f>IF(PPG!X834="", "", PPG!X834)</f>
        <v>45.44</v>
      </c>
      <c r="AH1556" s="9">
        <f>IF(PPG!Y834="", "", PPG!Y834)</f>
        <v>0.84799999999999998</v>
      </c>
      <c r="AI1556" s="10">
        <f>IF(PPG!Z834="", "", PPG!Z834)</f>
        <v>43.24</v>
      </c>
      <c r="AJ1556" s="31" t="str">
        <f>IF(D1556&lt;&gt;"",D1556*I1556, "0.00")</f>
        <v>0.00</v>
      </c>
      <c r="AK1556" s="8" t="str">
        <f>IF(D1556&lt;&gt;"",D1556, "0")</f>
        <v>0</v>
      </c>
      <c r="AL1556" s="8" t="str">
        <f>IF(D1556&lt;&gt;"",D1556*K1556, "0")</f>
        <v>0</v>
      </c>
    </row>
    <row r="1557" spans="1:38">
      <c r="A1557" s="8">
        <f>IF(OUT!C872="", "", OUT!C872)</f>
        <v>727</v>
      </c>
      <c r="B1557" s="19">
        <f>IF(OUT!A872="", "", OUT!A872)</f>
        <v>14113</v>
      </c>
      <c r="C1557" s="8" t="str">
        <f>IF(OUT!D872="", "", OUT!D872)</f>
        <v>RM</v>
      </c>
      <c r="D1557" s="26"/>
      <c r="E1557" s="35" t="str">
        <f>IF(OUT!E872="", "", OUT!E872)</f>
        <v>51 CELL</v>
      </c>
      <c r="F1557" s="23" t="str">
        <f>IF(OUT!AE872="NEW", "✷", "")</f>
        <v>✷</v>
      </c>
      <c r="G1557" t="str">
        <f>IF(OUT!B872="", "", OUT!B872)</f>
        <v>JAMESBRITTENIA JAMMIN LILAC</v>
      </c>
      <c r="H1557" s="20">
        <f>IF(AND($K$3=1,$K$4="N"),P1557,IF(AND($K$3=2,$K$4="N"),R1557,IF(AND($K$3=3,$K$4="N"),T1557,IF(AND($K$3=4,$K$4="N"),V1557,IF(AND($K$3=5,$K$4="N"),X1557,IF(AND($K$3=1,$K$4="Y"),Z1557,IF(AND($K$3=2,$K$4="Y"),AB1557,IF(AND($K$3=3,$K$4="Y"),AD1557,IF(AND($K$3=4,$K$4="Y"),AF1557,IF(AND($K$3=5,$K$4="Y"),AH1557,"FALSE"))))))))))</f>
        <v>1.0720000000000001</v>
      </c>
      <c r="I1557" s="21">
        <f>IF(AND($K$3=1,$K$4="N"),Q1557,IF(AND($K$3=2,$K$4="N"),S1557,IF(AND($K$3=3,$K$4="N"),U1557,IF(AND($K$3=4,$K$4="N"),W1557,IF(AND($K$3=5,$K$4="N"),Y1557,IF(AND($K$3=1,$K$4="Y"),AA1557,IF(AND($K$3=2,$K$4="Y"),AC1557,IF(AND($K$3=3,$K$4="Y"),AE1557,IF(AND($K$3=4,$K$4="Y"),AG1557,IF(AND($K$3=5,$K$4="Y"),AI1557,"FALSE"))))))))))</f>
        <v>54.67</v>
      </c>
      <c r="J1557" s="35" t="str">
        <f>IF(OUT!F872="", "", OUT!F872)</f>
        <v>STRIP TRAY</v>
      </c>
      <c r="K1557" s="8">
        <f>IF(OUT!P872="", "", OUT!P872)</f>
        <v>51</v>
      </c>
      <c r="L1557" s="8" t="str">
        <f>IF(OUT!AE872="", "", OUT!AE872)</f>
        <v>NEW</v>
      </c>
      <c r="M1557" s="8" t="str">
        <f>IF(OUT!AG872="", "", OUT!AG872)</f>
        <v/>
      </c>
      <c r="N1557" s="8" t="str">
        <f>IF(OUT!AQ872="", "", OUT!AQ872)</f>
        <v/>
      </c>
      <c r="O1557" s="8" t="str">
        <f>IF(OUT!BO872="", "", OUT!BO872)</f>
        <v>T7</v>
      </c>
      <c r="P1557" s="9">
        <f>IF(OUT!N872="", "", OUT!N872)</f>
        <v>1.0720000000000001</v>
      </c>
      <c r="Q1557" s="10">
        <f>IF(OUT!O872="", "", OUT!O872)</f>
        <v>54.67</v>
      </c>
      <c r="R1557" s="9">
        <f>IF(PPG!H872="", "", PPG!H872)</f>
        <v>0.98799999999999999</v>
      </c>
      <c r="S1557" s="10">
        <f>IF(PPG!I872="", "", PPG!I872)</f>
        <v>50.38</v>
      </c>
      <c r="T1557" s="9">
        <f>IF(PPG!J872="", "", PPG!J872)</f>
        <v>0.93899999999999995</v>
      </c>
      <c r="U1557" s="10">
        <f>IF(PPG!K872="", "", PPG!K872)</f>
        <v>47.88</v>
      </c>
      <c r="V1557" s="9">
        <f>IF(PPG!L872="", "", PPG!L872)</f>
        <v>0.89100000000000001</v>
      </c>
      <c r="W1557" s="10">
        <f>IF(PPG!M872="", "", PPG!M872)</f>
        <v>45.44</v>
      </c>
      <c r="X1557" s="9">
        <f>IF(PPG!N872="", "", PPG!N872)</f>
        <v>0.84799999999999998</v>
      </c>
      <c r="Y1557" s="10">
        <f>IF(PPG!O872="", "", PPG!O872)</f>
        <v>43.24</v>
      </c>
      <c r="Z1557" s="9">
        <f>IF(PPG!Q872="", "", PPG!Q872)</f>
        <v>1.014</v>
      </c>
      <c r="AA1557" s="10">
        <f>IF(PPG!R872="", "", PPG!R872)</f>
        <v>51.71</v>
      </c>
      <c r="AB1557" s="9">
        <f>IF(PPG!S872="", "", PPG!S872)</f>
        <v>0.98799999999999999</v>
      </c>
      <c r="AC1557" s="10">
        <f>IF(PPG!T872="", "", PPG!T872)</f>
        <v>50.38</v>
      </c>
      <c r="AD1557" s="9">
        <f>IF(PPG!U872="", "", PPG!U872)</f>
        <v>0.93899999999999995</v>
      </c>
      <c r="AE1557" s="10">
        <f>IF(PPG!V872="", "", PPG!V872)</f>
        <v>47.88</v>
      </c>
      <c r="AF1557" s="9">
        <f>IF(PPG!W872="", "", PPG!W872)</f>
        <v>0.89100000000000001</v>
      </c>
      <c r="AG1557" s="10">
        <f>IF(PPG!X872="", "", PPG!X872)</f>
        <v>45.44</v>
      </c>
      <c r="AH1557" s="9">
        <f>IF(PPG!Y872="", "", PPG!Y872)</f>
        <v>0.84799999999999998</v>
      </c>
      <c r="AI1557" s="10">
        <f>IF(PPG!Z872="", "", PPG!Z872)</f>
        <v>43.24</v>
      </c>
      <c r="AJ1557" s="31" t="str">
        <f>IF(D1557&lt;&gt;"",D1557*I1557, "0.00")</f>
        <v>0.00</v>
      </c>
      <c r="AK1557" s="8" t="str">
        <f>IF(D1557&lt;&gt;"",D1557, "0")</f>
        <v>0</v>
      </c>
      <c r="AL1557" s="8" t="str">
        <f>IF(D1557&lt;&gt;"",D1557*K1557, "0")</f>
        <v>0</v>
      </c>
    </row>
    <row r="1558" spans="1:38">
      <c r="A1558" s="8">
        <f>IF(OUT!C835="", "", OUT!C835)</f>
        <v>727</v>
      </c>
      <c r="B1558" s="19">
        <f>IF(OUT!A835="", "", OUT!A835)</f>
        <v>14014</v>
      </c>
      <c r="C1558" s="8" t="str">
        <f>IF(OUT!D835="", "", OUT!D835)</f>
        <v>RM</v>
      </c>
      <c r="D1558" s="26"/>
      <c r="E1558" s="35" t="str">
        <f>IF(OUT!E835="", "", OUT!E835)</f>
        <v>51 CELL</v>
      </c>
      <c r="F1558" s="23" t="str">
        <f>IF(OUT!AE835="NEW", "✷", "")</f>
        <v>✷</v>
      </c>
      <c r="G1558" t="str">
        <f>IF(OUT!B835="", "", OUT!B835)</f>
        <v>JAMESBRITTENIA JAMMIN PINK PASSION</v>
      </c>
      <c r="H1558" s="20">
        <f>IF(AND($K$3=1,$K$4="N"),P1558,IF(AND($K$3=2,$K$4="N"),R1558,IF(AND($K$3=3,$K$4="N"),T1558,IF(AND($K$3=4,$K$4="N"),V1558,IF(AND($K$3=5,$K$4="N"),X1558,IF(AND($K$3=1,$K$4="Y"),Z1558,IF(AND($K$3=2,$K$4="Y"),AB1558,IF(AND($K$3=3,$K$4="Y"),AD1558,IF(AND($K$3=4,$K$4="Y"),AF1558,IF(AND($K$3=5,$K$4="Y"),AH1558,"FALSE"))))))))))</f>
        <v>1.0720000000000001</v>
      </c>
      <c r="I1558" s="21">
        <f>IF(AND($K$3=1,$K$4="N"),Q1558,IF(AND($K$3=2,$K$4="N"),S1558,IF(AND($K$3=3,$K$4="N"),U1558,IF(AND($K$3=4,$K$4="N"),W1558,IF(AND($K$3=5,$K$4="N"),Y1558,IF(AND($K$3=1,$K$4="Y"),AA1558,IF(AND($K$3=2,$K$4="Y"),AC1558,IF(AND($K$3=3,$K$4="Y"),AE1558,IF(AND($K$3=4,$K$4="Y"),AG1558,IF(AND($K$3=5,$K$4="Y"),AI1558,"FALSE"))))))))))</f>
        <v>54.67</v>
      </c>
      <c r="J1558" s="35" t="str">
        <f>IF(OUT!F835="", "", OUT!F835)</f>
        <v>STRIP TRAY</v>
      </c>
      <c r="K1558" s="8">
        <f>IF(OUT!P835="", "", OUT!P835)</f>
        <v>51</v>
      </c>
      <c r="L1558" s="8" t="str">
        <f>IF(OUT!AE835="", "", OUT!AE835)</f>
        <v>NEW</v>
      </c>
      <c r="M1558" s="8" t="str">
        <f>IF(OUT!AG835="", "", OUT!AG835)</f>
        <v/>
      </c>
      <c r="N1558" s="8" t="str">
        <f>IF(OUT!AQ835="", "", OUT!AQ835)</f>
        <v/>
      </c>
      <c r="O1558" s="8" t="str">
        <f>IF(OUT!BO835="", "", OUT!BO835)</f>
        <v>T7</v>
      </c>
      <c r="P1558" s="9">
        <f>IF(OUT!N835="", "", OUT!N835)</f>
        <v>1.0720000000000001</v>
      </c>
      <c r="Q1558" s="10">
        <f>IF(OUT!O835="", "", OUT!O835)</f>
        <v>54.67</v>
      </c>
      <c r="R1558" s="9">
        <f>IF(PPG!H835="", "", PPG!H835)</f>
        <v>0.98799999999999999</v>
      </c>
      <c r="S1558" s="10">
        <f>IF(PPG!I835="", "", PPG!I835)</f>
        <v>50.38</v>
      </c>
      <c r="T1558" s="9">
        <f>IF(PPG!J835="", "", PPG!J835)</f>
        <v>0.93899999999999995</v>
      </c>
      <c r="U1558" s="10">
        <f>IF(PPG!K835="", "", PPG!K835)</f>
        <v>47.88</v>
      </c>
      <c r="V1558" s="9">
        <f>IF(PPG!L835="", "", PPG!L835)</f>
        <v>0.89100000000000001</v>
      </c>
      <c r="W1558" s="10">
        <f>IF(PPG!M835="", "", PPG!M835)</f>
        <v>45.44</v>
      </c>
      <c r="X1558" s="9">
        <f>IF(PPG!N835="", "", PPG!N835)</f>
        <v>0.84799999999999998</v>
      </c>
      <c r="Y1558" s="10">
        <f>IF(PPG!O835="", "", PPG!O835)</f>
        <v>43.24</v>
      </c>
      <c r="Z1558" s="9">
        <f>IF(PPG!Q835="", "", PPG!Q835)</f>
        <v>1.014</v>
      </c>
      <c r="AA1558" s="10">
        <f>IF(PPG!R835="", "", PPG!R835)</f>
        <v>51.71</v>
      </c>
      <c r="AB1558" s="9">
        <f>IF(PPG!S835="", "", PPG!S835)</f>
        <v>0.98799999999999999</v>
      </c>
      <c r="AC1558" s="10">
        <f>IF(PPG!T835="", "", PPG!T835)</f>
        <v>50.38</v>
      </c>
      <c r="AD1558" s="9">
        <f>IF(PPG!U835="", "", PPG!U835)</f>
        <v>0.93899999999999995</v>
      </c>
      <c r="AE1558" s="10">
        <f>IF(PPG!V835="", "", PPG!V835)</f>
        <v>47.88</v>
      </c>
      <c r="AF1558" s="9">
        <f>IF(PPG!W835="", "", PPG!W835)</f>
        <v>0.89100000000000001</v>
      </c>
      <c r="AG1558" s="10">
        <f>IF(PPG!X835="", "", PPG!X835)</f>
        <v>45.44</v>
      </c>
      <c r="AH1558" s="9">
        <f>IF(PPG!Y835="", "", PPG!Y835)</f>
        <v>0.84799999999999998</v>
      </c>
      <c r="AI1558" s="10">
        <f>IF(PPG!Z835="", "", PPG!Z835)</f>
        <v>43.24</v>
      </c>
      <c r="AJ1558" s="31" t="str">
        <f>IF(D1558&lt;&gt;"",D1558*I1558, "0.00")</f>
        <v>0.00</v>
      </c>
      <c r="AK1558" s="8" t="str">
        <f>IF(D1558&lt;&gt;"",D1558, "0")</f>
        <v>0</v>
      </c>
      <c r="AL1558" s="8" t="str">
        <f>IF(D1558&lt;&gt;"",D1558*K1558, "0")</f>
        <v>0</v>
      </c>
    </row>
    <row r="1559" spans="1:38">
      <c r="A1559" s="8">
        <f>IF(OUT!C873="", "", OUT!C873)</f>
        <v>727</v>
      </c>
      <c r="B1559" s="19">
        <f>IF(OUT!A873="", "", OUT!A873)</f>
        <v>14114</v>
      </c>
      <c r="C1559" s="8" t="str">
        <f>IF(OUT!D873="", "", OUT!D873)</f>
        <v>RM</v>
      </c>
      <c r="D1559" s="26"/>
      <c r="E1559" s="35" t="str">
        <f>IF(OUT!E873="", "", OUT!E873)</f>
        <v>51 CELL</v>
      </c>
      <c r="F1559" s="23" t="str">
        <f>IF(OUT!AE873="NEW", "✷", "")</f>
        <v>✷</v>
      </c>
      <c r="G1559" t="str">
        <f>IF(OUT!B873="", "", OUT!B873)</f>
        <v>JAMESBRITTENIA JAMMIN WINE</v>
      </c>
      <c r="H1559" s="20">
        <f>IF(AND($K$3=1,$K$4="N"),P1559,IF(AND($K$3=2,$K$4="N"),R1559,IF(AND($K$3=3,$K$4="N"),T1559,IF(AND($K$3=4,$K$4="N"),V1559,IF(AND($K$3=5,$K$4="N"),X1559,IF(AND($K$3=1,$K$4="Y"),Z1559,IF(AND($K$3=2,$K$4="Y"),AB1559,IF(AND($K$3=3,$K$4="Y"),AD1559,IF(AND($K$3=4,$K$4="Y"),AF1559,IF(AND($K$3=5,$K$4="Y"),AH1559,"FALSE"))))))))))</f>
        <v>1.0720000000000001</v>
      </c>
      <c r="I1559" s="21">
        <f>IF(AND($K$3=1,$K$4="N"),Q1559,IF(AND($K$3=2,$K$4="N"),S1559,IF(AND($K$3=3,$K$4="N"),U1559,IF(AND($K$3=4,$K$4="N"),W1559,IF(AND($K$3=5,$K$4="N"),Y1559,IF(AND($K$3=1,$K$4="Y"),AA1559,IF(AND($K$3=2,$K$4="Y"),AC1559,IF(AND($K$3=3,$K$4="Y"),AE1559,IF(AND($K$3=4,$K$4="Y"),AG1559,IF(AND($K$3=5,$K$4="Y"),AI1559,"FALSE"))))))))))</f>
        <v>54.67</v>
      </c>
      <c r="J1559" s="35" t="str">
        <f>IF(OUT!F873="", "", OUT!F873)</f>
        <v>STRIP TRAY</v>
      </c>
      <c r="K1559" s="8">
        <f>IF(OUT!P873="", "", OUT!P873)</f>
        <v>51</v>
      </c>
      <c r="L1559" s="8" t="str">
        <f>IF(OUT!AE873="", "", OUT!AE873)</f>
        <v>NEW</v>
      </c>
      <c r="M1559" s="8" t="str">
        <f>IF(OUT!AG873="", "", OUT!AG873)</f>
        <v/>
      </c>
      <c r="N1559" s="8" t="str">
        <f>IF(OUT!AQ873="", "", OUT!AQ873)</f>
        <v/>
      </c>
      <c r="O1559" s="8" t="str">
        <f>IF(OUT!BO873="", "", OUT!BO873)</f>
        <v>T7</v>
      </c>
      <c r="P1559" s="9">
        <f>IF(OUT!N873="", "", OUT!N873)</f>
        <v>1.0720000000000001</v>
      </c>
      <c r="Q1559" s="10">
        <f>IF(OUT!O873="", "", OUT!O873)</f>
        <v>54.67</v>
      </c>
      <c r="R1559" s="9">
        <f>IF(PPG!H873="", "", PPG!H873)</f>
        <v>0.98799999999999999</v>
      </c>
      <c r="S1559" s="10">
        <f>IF(PPG!I873="", "", PPG!I873)</f>
        <v>50.38</v>
      </c>
      <c r="T1559" s="9">
        <f>IF(PPG!J873="", "", PPG!J873)</f>
        <v>0.93899999999999995</v>
      </c>
      <c r="U1559" s="10">
        <f>IF(PPG!K873="", "", PPG!K873)</f>
        <v>47.88</v>
      </c>
      <c r="V1559" s="9">
        <f>IF(PPG!L873="", "", PPG!L873)</f>
        <v>0.89100000000000001</v>
      </c>
      <c r="W1559" s="10">
        <f>IF(PPG!M873="", "", PPG!M873)</f>
        <v>45.44</v>
      </c>
      <c r="X1559" s="9">
        <f>IF(PPG!N873="", "", PPG!N873)</f>
        <v>0.84799999999999998</v>
      </c>
      <c r="Y1559" s="10">
        <f>IF(PPG!O873="", "", PPG!O873)</f>
        <v>43.24</v>
      </c>
      <c r="Z1559" s="9">
        <f>IF(PPG!Q873="", "", PPG!Q873)</f>
        <v>1.014</v>
      </c>
      <c r="AA1559" s="10">
        <f>IF(PPG!R873="", "", PPG!R873)</f>
        <v>51.71</v>
      </c>
      <c r="AB1559" s="9">
        <f>IF(PPG!S873="", "", PPG!S873)</f>
        <v>0.98799999999999999</v>
      </c>
      <c r="AC1559" s="10">
        <f>IF(PPG!T873="", "", PPG!T873)</f>
        <v>50.38</v>
      </c>
      <c r="AD1559" s="9">
        <f>IF(PPG!U873="", "", PPG!U873)</f>
        <v>0.93899999999999995</v>
      </c>
      <c r="AE1559" s="10">
        <f>IF(PPG!V873="", "", PPG!V873)</f>
        <v>47.88</v>
      </c>
      <c r="AF1559" s="9">
        <f>IF(PPG!W873="", "", PPG!W873)</f>
        <v>0.89100000000000001</v>
      </c>
      <c r="AG1559" s="10">
        <f>IF(PPG!X873="", "", PPG!X873)</f>
        <v>45.44</v>
      </c>
      <c r="AH1559" s="9">
        <f>IF(PPG!Y873="", "", PPG!Y873)</f>
        <v>0.84799999999999998</v>
      </c>
      <c r="AI1559" s="10">
        <f>IF(PPG!Z873="", "", PPG!Z873)</f>
        <v>43.24</v>
      </c>
      <c r="AJ1559" s="31" t="str">
        <f>IF(D1559&lt;&gt;"",D1559*I1559, "0.00")</f>
        <v>0.00</v>
      </c>
      <c r="AK1559" s="8" t="str">
        <f>IF(D1559&lt;&gt;"",D1559, "0")</f>
        <v>0</v>
      </c>
      <c r="AL1559" s="8" t="str">
        <f>IF(D1559&lt;&gt;"",D1559*K1559, "0")</f>
        <v>0</v>
      </c>
    </row>
    <row r="1560" spans="1:38">
      <c r="A1560" s="8">
        <f>IF(OUT!C1092="", "", OUT!C1092)</f>
        <v>727</v>
      </c>
      <c r="B1560" s="19">
        <f>IF(OUT!A1092="", "", OUT!A1092)</f>
        <v>41293</v>
      </c>
      <c r="C1560" s="8" t="str">
        <f>IF(OUT!D1092="", "", OUT!D1092)</f>
        <v>RM</v>
      </c>
      <c r="D1560" s="26"/>
      <c r="E1560" s="35" t="str">
        <f>IF(OUT!E1092="", "", OUT!E1092)</f>
        <v>51 CELL</v>
      </c>
      <c r="F1560" s="23" t="str">
        <f>IF(OUT!AE1092="NEW", "✷", "")</f>
        <v>✷</v>
      </c>
      <c r="G1560" t="str">
        <f>IF(OUT!B1092="", "", OUT!B1092)</f>
        <v>JAMESBRITTENIA STARDOM GOLDSTAR</v>
      </c>
      <c r="H1560" s="20">
        <f>IF(AND($K$3=1,$K$4="N"),P1560,IF(AND($K$3=2,$K$4="N"),R1560,IF(AND($K$3=3,$K$4="N"),T1560,IF(AND($K$3=4,$K$4="N"),V1560,IF(AND($K$3=5,$K$4="N"),X1560,IF(AND($K$3=1,$K$4="Y"),Z1560,IF(AND($K$3=2,$K$4="Y"),AB1560,IF(AND($K$3=3,$K$4="Y"),AD1560,IF(AND($K$3=4,$K$4="Y"),AF1560,IF(AND($K$3=5,$K$4="Y"),AH1560,"FALSE"))))))))))</f>
        <v>1.0720000000000001</v>
      </c>
      <c r="I1560" s="21">
        <f>IF(AND($K$3=1,$K$4="N"),Q1560,IF(AND($K$3=2,$K$4="N"),S1560,IF(AND($K$3=3,$K$4="N"),U1560,IF(AND($K$3=4,$K$4="N"),W1560,IF(AND($K$3=5,$K$4="N"),Y1560,IF(AND($K$3=1,$K$4="Y"),AA1560,IF(AND($K$3=2,$K$4="Y"),AC1560,IF(AND($K$3=3,$K$4="Y"),AE1560,IF(AND($K$3=4,$K$4="Y"),AG1560,IF(AND($K$3=5,$K$4="Y"),AI1560,"FALSE"))))))))))</f>
        <v>54.67</v>
      </c>
      <c r="J1560" s="35" t="str">
        <f>IF(OUT!F1092="", "", OUT!F1092)</f>
        <v>STRIP TRAY</v>
      </c>
      <c r="K1560" s="8">
        <f>IF(OUT!P1092="", "", OUT!P1092)</f>
        <v>51</v>
      </c>
      <c r="L1560" s="8" t="str">
        <f>IF(OUT!AE1092="", "", OUT!AE1092)</f>
        <v>NEW</v>
      </c>
      <c r="M1560" s="8" t="str">
        <f>IF(OUT!AG1092="", "", OUT!AG1092)</f>
        <v>PAT</v>
      </c>
      <c r="N1560" s="8" t="str">
        <f>IF(OUT!AQ1092="", "", OUT!AQ1092)</f>
        <v/>
      </c>
      <c r="O1560" s="8" t="str">
        <f>IF(OUT!BO1092="", "", OUT!BO1092)</f>
        <v>T7</v>
      </c>
      <c r="P1560" s="9">
        <f>IF(OUT!N1092="", "", OUT!N1092)</f>
        <v>1.0720000000000001</v>
      </c>
      <c r="Q1560" s="10">
        <f>IF(OUT!O1092="", "", OUT!O1092)</f>
        <v>54.67</v>
      </c>
      <c r="R1560" s="9">
        <f>IF(PPG!H1092="", "", PPG!H1092)</f>
        <v>0.98799999999999999</v>
      </c>
      <c r="S1560" s="10">
        <f>IF(PPG!I1092="", "", PPG!I1092)</f>
        <v>50.38</v>
      </c>
      <c r="T1560" s="9">
        <f>IF(PPG!J1092="", "", PPG!J1092)</f>
        <v>0.93899999999999995</v>
      </c>
      <c r="U1560" s="10">
        <f>IF(PPG!K1092="", "", PPG!K1092)</f>
        <v>47.88</v>
      </c>
      <c r="V1560" s="9">
        <f>IF(PPG!L1092="", "", PPG!L1092)</f>
        <v>0.89100000000000001</v>
      </c>
      <c r="W1560" s="10">
        <f>IF(PPG!M1092="", "", PPG!M1092)</f>
        <v>45.44</v>
      </c>
      <c r="X1560" s="9">
        <f>IF(PPG!N1092="", "", PPG!N1092)</f>
        <v>0.84799999999999998</v>
      </c>
      <c r="Y1560" s="10">
        <f>IF(PPG!O1092="", "", PPG!O1092)</f>
        <v>43.24</v>
      </c>
      <c r="Z1560" s="9">
        <f>IF(PPG!Q1092="", "", PPG!Q1092)</f>
        <v>1.014</v>
      </c>
      <c r="AA1560" s="10">
        <f>IF(PPG!R1092="", "", PPG!R1092)</f>
        <v>51.71</v>
      </c>
      <c r="AB1560" s="9">
        <f>IF(PPG!S1092="", "", PPG!S1092)</f>
        <v>0.98799999999999999</v>
      </c>
      <c r="AC1560" s="10">
        <f>IF(PPG!T1092="", "", PPG!T1092)</f>
        <v>50.38</v>
      </c>
      <c r="AD1560" s="9">
        <f>IF(PPG!U1092="", "", PPG!U1092)</f>
        <v>0.93899999999999995</v>
      </c>
      <c r="AE1560" s="10">
        <f>IF(PPG!V1092="", "", PPG!V1092)</f>
        <v>47.88</v>
      </c>
      <c r="AF1560" s="9">
        <f>IF(PPG!W1092="", "", PPG!W1092)</f>
        <v>0.89100000000000001</v>
      </c>
      <c r="AG1560" s="10">
        <f>IF(PPG!X1092="", "", PPG!X1092)</f>
        <v>45.44</v>
      </c>
      <c r="AH1560" s="9">
        <f>IF(PPG!Y1092="", "", PPG!Y1092)</f>
        <v>0.84799999999999998</v>
      </c>
      <c r="AI1560" s="10">
        <f>IF(PPG!Z1092="", "", PPG!Z1092)</f>
        <v>43.24</v>
      </c>
      <c r="AJ1560" s="31" t="str">
        <f>IF(D1560&lt;&gt;"",D1560*I1560, "0.00")</f>
        <v>0.00</v>
      </c>
      <c r="AK1560" s="8" t="str">
        <f>IF(D1560&lt;&gt;"",D1560, "0")</f>
        <v>0</v>
      </c>
      <c r="AL1560" s="8" t="str">
        <f>IF(D1560&lt;&gt;"",D1560*K1560, "0")</f>
        <v>0</v>
      </c>
    </row>
    <row r="1561" spans="1:38">
      <c r="A1561" s="8">
        <f>IF(OUT!C2581="", "", OUT!C2581)</f>
        <v>727</v>
      </c>
      <c r="B1561" s="19">
        <f>IF(OUT!A2581="", "", OUT!A2581)</f>
        <v>94455</v>
      </c>
      <c r="C1561" s="8" t="str">
        <f>IF(OUT!D2581="", "", OUT!D2581)</f>
        <v>RM</v>
      </c>
      <c r="D1561" s="26"/>
      <c r="E1561" s="35" t="str">
        <f>IF(OUT!E2581="", "", OUT!E2581)</f>
        <v>51 CELL</v>
      </c>
      <c r="F1561" s="23" t="str">
        <f>IF(OUT!AE2581="NEW", "✷", "")</f>
        <v>✷</v>
      </c>
      <c r="G1561" t="str">
        <f>IF(OUT!B2581="", "", OUT!B2581)</f>
        <v>JAMESBRITTENIA STARDOM PINK</v>
      </c>
      <c r="H1561" s="20">
        <f>IF(AND($K$3=1,$K$4="N"),P1561,IF(AND($K$3=2,$K$4="N"),R1561,IF(AND($K$3=3,$K$4="N"),T1561,IF(AND($K$3=4,$K$4="N"),V1561,IF(AND($K$3=5,$K$4="N"),X1561,IF(AND($K$3=1,$K$4="Y"),Z1561,IF(AND($K$3=2,$K$4="Y"),AB1561,IF(AND($K$3=3,$K$4="Y"),AD1561,IF(AND($K$3=4,$K$4="Y"),AF1561,IF(AND($K$3=5,$K$4="Y"),AH1561,"FALSE"))))))))))</f>
        <v>1.0720000000000001</v>
      </c>
      <c r="I1561" s="21">
        <f>IF(AND($K$3=1,$K$4="N"),Q1561,IF(AND($K$3=2,$K$4="N"),S1561,IF(AND($K$3=3,$K$4="N"),U1561,IF(AND($K$3=4,$K$4="N"),W1561,IF(AND($K$3=5,$K$4="N"),Y1561,IF(AND($K$3=1,$K$4="Y"),AA1561,IF(AND($K$3=2,$K$4="Y"),AC1561,IF(AND($K$3=3,$K$4="Y"),AE1561,IF(AND($K$3=4,$K$4="Y"),AG1561,IF(AND($K$3=5,$K$4="Y"),AI1561,"FALSE"))))))))))</f>
        <v>54.67</v>
      </c>
      <c r="J1561" s="35" t="str">
        <f>IF(OUT!F2581="", "", OUT!F2581)</f>
        <v>STRIP TRAY</v>
      </c>
      <c r="K1561" s="8">
        <f>IF(OUT!P2581="", "", OUT!P2581)</f>
        <v>51</v>
      </c>
      <c r="L1561" s="8" t="str">
        <f>IF(OUT!AE2581="", "", OUT!AE2581)</f>
        <v>NEW</v>
      </c>
      <c r="M1561" s="8" t="str">
        <f>IF(OUT!AG2581="", "", OUT!AG2581)</f>
        <v>PAT</v>
      </c>
      <c r="N1561" s="8" t="str">
        <f>IF(OUT!AQ2581="", "", OUT!AQ2581)</f>
        <v/>
      </c>
      <c r="O1561" s="8" t="str">
        <f>IF(OUT!BO2581="", "", OUT!BO2581)</f>
        <v>T7</v>
      </c>
      <c r="P1561" s="9">
        <f>IF(OUT!N2581="", "", OUT!N2581)</f>
        <v>1.0720000000000001</v>
      </c>
      <c r="Q1561" s="10">
        <f>IF(OUT!O2581="", "", OUT!O2581)</f>
        <v>54.67</v>
      </c>
      <c r="R1561" s="9">
        <f>IF(PPG!H2581="", "", PPG!H2581)</f>
        <v>0.98799999999999999</v>
      </c>
      <c r="S1561" s="10">
        <f>IF(PPG!I2581="", "", PPG!I2581)</f>
        <v>50.38</v>
      </c>
      <c r="T1561" s="9">
        <f>IF(PPG!J2581="", "", PPG!J2581)</f>
        <v>0.93899999999999995</v>
      </c>
      <c r="U1561" s="10">
        <f>IF(PPG!K2581="", "", PPG!K2581)</f>
        <v>47.88</v>
      </c>
      <c r="V1561" s="9">
        <f>IF(PPG!L2581="", "", PPG!L2581)</f>
        <v>0.89100000000000001</v>
      </c>
      <c r="W1561" s="10">
        <f>IF(PPG!M2581="", "", PPG!M2581)</f>
        <v>45.44</v>
      </c>
      <c r="X1561" s="9">
        <f>IF(PPG!N2581="", "", PPG!N2581)</f>
        <v>0.84799999999999998</v>
      </c>
      <c r="Y1561" s="10">
        <f>IF(PPG!O2581="", "", PPG!O2581)</f>
        <v>43.24</v>
      </c>
      <c r="Z1561" s="9">
        <f>IF(PPG!Q2581="", "", PPG!Q2581)</f>
        <v>1.014</v>
      </c>
      <c r="AA1561" s="10">
        <f>IF(PPG!R2581="", "", PPG!R2581)</f>
        <v>51.71</v>
      </c>
      <c r="AB1561" s="9">
        <f>IF(PPG!S2581="", "", PPG!S2581)</f>
        <v>0.98799999999999999</v>
      </c>
      <c r="AC1561" s="10">
        <f>IF(PPG!T2581="", "", PPG!T2581)</f>
        <v>50.38</v>
      </c>
      <c r="AD1561" s="9">
        <f>IF(PPG!U2581="", "", PPG!U2581)</f>
        <v>0.93899999999999995</v>
      </c>
      <c r="AE1561" s="10">
        <f>IF(PPG!V2581="", "", PPG!V2581)</f>
        <v>47.88</v>
      </c>
      <c r="AF1561" s="9">
        <f>IF(PPG!W2581="", "", PPG!W2581)</f>
        <v>0.89100000000000001</v>
      </c>
      <c r="AG1561" s="10">
        <f>IF(PPG!X2581="", "", PPG!X2581)</f>
        <v>45.44</v>
      </c>
      <c r="AH1561" s="9">
        <f>IF(PPG!Y2581="", "", PPG!Y2581)</f>
        <v>0.84799999999999998</v>
      </c>
      <c r="AI1561" s="10">
        <f>IF(PPG!Z2581="", "", PPG!Z2581)</f>
        <v>43.24</v>
      </c>
      <c r="AJ1561" s="31" t="str">
        <f>IF(D1561&lt;&gt;"",D1561*I1561, "0.00")</f>
        <v>0.00</v>
      </c>
      <c r="AK1561" s="8" t="str">
        <f>IF(D1561&lt;&gt;"",D1561, "0")</f>
        <v>0</v>
      </c>
      <c r="AL1561" s="8" t="str">
        <f>IF(D1561&lt;&gt;"",D1561*K1561, "0")</f>
        <v>0</v>
      </c>
    </row>
    <row r="1562" spans="1:38">
      <c r="A1562" s="8">
        <f>IF(OUT!C2782="", "", OUT!C2782)</f>
        <v>727</v>
      </c>
      <c r="B1562" s="19">
        <f>IF(OUT!A2782="", "", OUT!A2782)</f>
        <v>96528</v>
      </c>
      <c r="C1562" s="8" t="str">
        <f>IF(OUT!D2782="", "", OUT!D2782)</f>
        <v>RM</v>
      </c>
      <c r="D1562" s="26"/>
      <c r="E1562" s="35" t="str">
        <f>IF(OUT!E2782="", "", OUT!E2782)</f>
        <v>51 CELL</v>
      </c>
      <c r="F1562" s="23" t="str">
        <f>IF(OUT!AE2782="NEW", "✷", "")</f>
        <v>✷</v>
      </c>
      <c r="G1562" t="str">
        <f>IF(OUT!B2782="", "", OUT!B2782)</f>
        <v>JAMESBRITTENIA STARDOM WHITE FUSION</v>
      </c>
      <c r="H1562" s="20">
        <f>IF(AND($K$3=1,$K$4="N"),P1562,IF(AND($K$3=2,$K$4="N"),R1562,IF(AND($K$3=3,$K$4="N"),T1562,IF(AND($K$3=4,$K$4="N"),V1562,IF(AND($K$3=5,$K$4="N"),X1562,IF(AND($K$3=1,$K$4="Y"),Z1562,IF(AND($K$3=2,$K$4="Y"),AB1562,IF(AND($K$3=3,$K$4="Y"),AD1562,IF(AND($K$3=4,$K$4="Y"),AF1562,IF(AND($K$3=5,$K$4="Y"),AH1562,"FALSE"))))))))))</f>
        <v>1.0720000000000001</v>
      </c>
      <c r="I1562" s="21">
        <f>IF(AND($K$3=1,$K$4="N"),Q1562,IF(AND($K$3=2,$K$4="N"),S1562,IF(AND($K$3=3,$K$4="N"),U1562,IF(AND($K$3=4,$K$4="N"),W1562,IF(AND($K$3=5,$K$4="N"),Y1562,IF(AND($K$3=1,$K$4="Y"),AA1562,IF(AND($K$3=2,$K$4="Y"),AC1562,IF(AND($K$3=3,$K$4="Y"),AE1562,IF(AND($K$3=4,$K$4="Y"),AG1562,IF(AND($K$3=5,$K$4="Y"),AI1562,"FALSE"))))))))))</f>
        <v>54.67</v>
      </c>
      <c r="J1562" s="35" t="str">
        <f>IF(OUT!F2782="", "", OUT!F2782)</f>
        <v>STRIP TRAY</v>
      </c>
      <c r="K1562" s="8">
        <f>IF(OUT!P2782="", "", OUT!P2782)</f>
        <v>51</v>
      </c>
      <c r="L1562" s="8" t="str">
        <f>IF(OUT!AE2782="", "", OUT!AE2782)</f>
        <v>NEW</v>
      </c>
      <c r="M1562" s="8" t="str">
        <f>IF(OUT!AG2782="", "", OUT!AG2782)</f>
        <v>PAT</v>
      </c>
      <c r="N1562" s="8" t="str">
        <f>IF(OUT!AQ2782="", "", OUT!AQ2782)</f>
        <v/>
      </c>
      <c r="O1562" s="8" t="str">
        <f>IF(OUT!BO2782="", "", OUT!BO2782)</f>
        <v>T7</v>
      </c>
      <c r="P1562" s="9">
        <f>IF(OUT!N2782="", "", OUT!N2782)</f>
        <v>1.0720000000000001</v>
      </c>
      <c r="Q1562" s="10">
        <f>IF(OUT!O2782="", "", OUT!O2782)</f>
        <v>54.67</v>
      </c>
      <c r="R1562" s="9">
        <f>IF(PPG!H2782="", "", PPG!H2782)</f>
        <v>0.98799999999999999</v>
      </c>
      <c r="S1562" s="10">
        <f>IF(PPG!I2782="", "", PPG!I2782)</f>
        <v>50.38</v>
      </c>
      <c r="T1562" s="9">
        <f>IF(PPG!J2782="", "", PPG!J2782)</f>
        <v>0.93899999999999995</v>
      </c>
      <c r="U1562" s="10">
        <f>IF(PPG!K2782="", "", PPG!K2782)</f>
        <v>47.88</v>
      </c>
      <c r="V1562" s="9">
        <f>IF(PPG!L2782="", "", PPG!L2782)</f>
        <v>0.89100000000000001</v>
      </c>
      <c r="W1562" s="10">
        <f>IF(PPG!M2782="", "", PPG!M2782)</f>
        <v>45.44</v>
      </c>
      <c r="X1562" s="9">
        <f>IF(PPG!N2782="", "", PPG!N2782)</f>
        <v>0.84799999999999998</v>
      </c>
      <c r="Y1562" s="10">
        <f>IF(PPG!O2782="", "", PPG!O2782)</f>
        <v>43.24</v>
      </c>
      <c r="Z1562" s="9">
        <f>IF(PPG!Q2782="", "", PPG!Q2782)</f>
        <v>1.014</v>
      </c>
      <c r="AA1562" s="10">
        <f>IF(PPG!R2782="", "", PPG!R2782)</f>
        <v>51.71</v>
      </c>
      <c r="AB1562" s="9">
        <f>IF(PPG!S2782="", "", PPG!S2782)</f>
        <v>0.98799999999999999</v>
      </c>
      <c r="AC1562" s="10">
        <f>IF(PPG!T2782="", "", PPG!T2782)</f>
        <v>50.38</v>
      </c>
      <c r="AD1562" s="9">
        <f>IF(PPG!U2782="", "", PPG!U2782)</f>
        <v>0.93899999999999995</v>
      </c>
      <c r="AE1562" s="10">
        <f>IF(PPG!V2782="", "", PPG!V2782)</f>
        <v>47.88</v>
      </c>
      <c r="AF1562" s="9">
        <f>IF(PPG!W2782="", "", PPG!W2782)</f>
        <v>0.89100000000000001</v>
      </c>
      <c r="AG1562" s="10">
        <f>IF(PPG!X2782="", "", PPG!X2782)</f>
        <v>45.44</v>
      </c>
      <c r="AH1562" s="9">
        <f>IF(PPG!Y2782="", "", PPG!Y2782)</f>
        <v>0.84799999999999998</v>
      </c>
      <c r="AI1562" s="10">
        <f>IF(PPG!Z2782="", "", PPG!Z2782)</f>
        <v>43.24</v>
      </c>
      <c r="AJ1562" s="31" t="str">
        <f>IF(D1562&lt;&gt;"",D1562*I1562, "0.00")</f>
        <v>0.00</v>
      </c>
      <c r="AK1562" s="8" t="str">
        <f>IF(D1562&lt;&gt;"",D1562, "0")</f>
        <v>0</v>
      </c>
      <c r="AL1562" s="8" t="str">
        <f>IF(D1562&lt;&gt;"",D1562*K1562, "0")</f>
        <v>0</v>
      </c>
    </row>
    <row r="1563" spans="1:38">
      <c r="A1563" s="8">
        <f>IF(OUT!C2869="", "", OUT!C2869)</f>
        <v>727</v>
      </c>
      <c r="B1563" s="19">
        <f>IF(OUT!A2869="", "", OUT!A2869)</f>
        <v>97001</v>
      </c>
      <c r="C1563" s="8" t="str">
        <f>IF(OUT!D2869="", "", OUT!D2869)</f>
        <v>RH</v>
      </c>
      <c r="D1563" s="26"/>
      <c r="E1563" s="35" t="str">
        <f>IF(OUT!E2869="", "", OUT!E2869)</f>
        <v>36 CELL</v>
      </c>
      <c r="F1563" s="23" t="str">
        <f>IF(OUT!AE2869="NEW", "✷", "")</f>
        <v>✷</v>
      </c>
      <c r="G1563" t="str">
        <f>IF(OUT!B2869="", "", OUT!B2869)</f>
        <v>KNIPHOFIA  (TRITOMA) UVARIA GLOWSTICK (Bright Yellow)</v>
      </c>
      <c r="H1563" s="20">
        <f>IF(AND($K$3=1,$K$4="N"),P1563,IF(AND($K$3=2,$K$4="N"),R1563,IF(AND($K$3=3,$K$4="N"),T1563,IF(AND($K$3=4,$K$4="N"),V1563,IF(AND($K$3=5,$K$4="N"),X1563,IF(AND($K$3=1,$K$4="Y"),Z1563,IF(AND($K$3=2,$K$4="Y"),AB1563,IF(AND($K$3=3,$K$4="Y"),AD1563,IF(AND($K$3=4,$K$4="Y"),AF1563,IF(AND($K$3=5,$K$4="Y"),AH1563,"FALSE"))))))))))</f>
        <v>1.7430000000000001</v>
      </c>
      <c r="I1563" s="21">
        <f>IF(AND($K$3=1,$K$4="N"),Q1563,IF(AND($K$3=2,$K$4="N"),S1563,IF(AND($K$3=3,$K$4="N"),U1563,IF(AND($K$3=4,$K$4="N"),W1563,IF(AND($K$3=5,$K$4="N"),Y1563,IF(AND($K$3=1,$K$4="Y"),AA1563,IF(AND($K$3=2,$K$4="Y"),AC1563,IF(AND($K$3=3,$K$4="Y"),AE1563,IF(AND($K$3=4,$K$4="Y"),AG1563,IF(AND($K$3=5,$K$4="Y"),AI1563,"FALSE"))))))))))</f>
        <v>62.74</v>
      </c>
      <c r="J1563" s="35" t="str">
        <f>IF(OUT!F2869="", "", OUT!F2869)</f>
        <v>STRIP TRAY</v>
      </c>
      <c r="K1563" s="8">
        <f>IF(OUT!P2869="", "", OUT!P2869)</f>
        <v>36</v>
      </c>
      <c r="L1563" s="8" t="str">
        <f>IF(OUT!AE2869="", "", OUT!AE2869)</f>
        <v>NEW</v>
      </c>
      <c r="M1563" s="8" t="str">
        <f>IF(OUT!AG2869="", "", OUT!AG2869)</f>
        <v>PAT</v>
      </c>
      <c r="N1563" s="8" t="str">
        <f>IF(OUT!AQ2869="", "", OUT!AQ2869)</f>
        <v/>
      </c>
      <c r="O1563" s="8" t="str">
        <f>IF(OUT!BO2869="", "", OUT!BO2869)</f>
        <v>T7</v>
      </c>
      <c r="P1563" s="9">
        <f>IF(OUT!N2869="", "", OUT!N2869)</f>
        <v>1.7430000000000001</v>
      </c>
      <c r="Q1563" s="10">
        <f>IF(OUT!O2869="", "", OUT!O2869)</f>
        <v>62.74</v>
      </c>
      <c r="R1563" s="9">
        <f>IF(PPG!H2869="", "", PPG!H2869)</f>
        <v>1.609</v>
      </c>
      <c r="S1563" s="10">
        <f>IF(PPG!I2869="", "", PPG!I2869)</f>
        <v>57.92</v>
      </c>
      <c r="T1563" s="9">
        <f>IF(PPG!J2869="", "", PPG!J2869)</f>
        <v>1.5269999999999999</v>
      </c>
      <c r="U1563" s="10">
        <f>IF(PPG!K2869="", "", PPG!K2869)</f>
        <v>54.97</v>
      </c>
      <c r="V1563" s="9">
        <f>IF(PPG!L2869="", "", PPG!L2869)</f>
        <v>1.45</v>
      </c>
      <c r="W1563" s="10">
        <f>IF(PPG!M2869="", "", PPG!M2869)</f>
        <v>52.2</v>
      </c>
      <c r="X1563" s="9">
        <f>IF(PPG!N2869="", "", PPG!N2869)</f>
        <v>1.379</v>
      </c>
      <c r="Y1563" s="10">
        <f>IF(PPG!O2869="", "", PPG!O2869)</f>
        <v>49.64</v>
      </c>
      <c r="Z1563" s="9">
        <f>IF(PPG!Q2869="", "", PPG!Q2869)</f>
        <v>1.649</v>
      </c>
      <c r="AA1563" s="10">
        <f>IF(PPG!R2869="", "", PPG!R2869)</f>
        <v>59.36</v>
      </c>
      <c r="AB1563" s="9">
        <f>IF(PPG!S2869="", "", PPG!S2869)</f>
        <v>1.609</v>
      </c>
      <c r="AC1563" s="10">
        <f>IF(PPG!T2869="", "", PPG!T2869)</f>
        <v>57.92</v>
      </c>
      <c r="AD1563" s="9">
        <f>IF(PPG!U2869="", "", PPG!U2869)</f>
        <v>1.5269999999999999</v>
      </c>
      <c r="AE1563" s="10">
        <f>IF(PPG!V2869="", "", PPG!V2869)</f>
        <v>54.97</v>
      </c>
      <c r="AF1563" s="9">
        <f>IF(PPG!W2869="", "", PPG!W2869)</f>
        <v>1.45</v>
      </c>
      <c r="AG1563" s="10">
        <f>IF(PPG!X2869="", "", PPG!X2869)</f>
        <v>52.2</v>
      </c>
      <c r="AH1563" s="9">
        <f>IF(PPG!Y2869="", "", PPG!Y2869)</f>
        <v>1.379</v>
      </c>
      <c r="AI1563" s="10">
        <f>IF(PPG!Z2869="", "", PPG!Z2869)</f>
        <v>49.64</v>
      </c>
      <c r="AJ1563" s="31" t="str">
        <f>IF(D1563&lt;&gt;"",D1563*I1563, "0.00")</f>
        <v>0.00</v>
      </c>
      <c r="AK1563" s="8" t="str">
        <f>IF(D1563&lt;&gt;"",D1563, "0")</f>
        <v>0</v>
      </c>
      <c r="AL1563" s="8" t="str">
        <f>IF(D1563&lt;&gt;"",D1563*K1563, "0")</f>
        <v>0</v>
      </c>
    </row>
    <row r="1564" spans="1:38">
      <c r="A1564" s="8">
        <f>IF(OUT!C1896="", "", OUT!C1896)</f>
        <v>727</v>
      </c>
      <c r="B1564" s="19">
        <f>IF(OUT!A1896="", "", OUT!A1896)</f>
        <v>84964</v>
      </c>
      <c r="C1564" s="8" t="str">
        <f>IF(OUT!D1896="", "", OUT!D1896)</f>
        <v>RH</v>
      </c>
      <c r="D1564" s="26"/>
      <c r="E1564" s="35" t="str">
        <f>IF(OUT!E1896="", "", OUT!E1896)</f>
        <v>36 CELL</v>
      </c>
      <c r="F1564" s="23" t="str">
        <f>IF(OUT!AE1896="NEW", "✷", "")</f>
        <v>✷</v>
      </c>
      <c r="G1564" t="str">
        <f>IF(OUT!B1896="", "", OUT!B1896)</f>
        <v>LAMIUM LAMI DARK PURPLE</v>
      </c>
      <c r="H1564" s="20">
        <f>IF(AND($K$3=1,$K$4="N"),P1564,IF(AND($K$3=2,$K$4="N"),R1564,IF(AND($K$3=3,$K$4="N"),T1564,IF(AND($K$3=4,$K$4="N"),V1564,IF(AND($K$3=5,$K$4="N"),X1564,IF(AND($K$3=1,$K$4="Y"),Z1564,IF(AND($K$3=2,$K$4="Y"),AB1564,IF(AND($K$3=3,$K$4="Y"),AD1564,IF(AND($K$3=4,$K$4="Y"),AF1564,IF(AND($K$3=5,$K$4="Y"),AH1564,"FALSE"))))))))))</f>
        <v>1.458</v>
      </c>
      <c r="I1564" s="21">
        <f>IF(AND($K$3=1,$K$4="N"),Q1564,IF(AND($K$3=2,$K$4="N"),S1564,IF(AND($K$3=3,$K$4="N"),U1564,IF(AND($K$3=4,$K$4="N"),W1564,IF(AND($K$3=5,$K$4="N"),Y1564,IF(AND($K$3=1,$K$4="Y"),AA1564,IF(AND($K$3=2,$K$4="Y"),AC1564,IF(AND($K$3=3,$K$4="Y"),AE1564,IF(AND($K$3=4,$K$4="Y"),AG1564,IF(AND($K$3=5,$K$4="Y"),AI1564,"FALSE"))))))))))</f>
        <v>52.48</v>
      </c>
      <c r="J1564" s="35" t="str">
        <f>IF(OUT!F1896="", "", OUT!F1896)</f>
        <v>STRIP TRAY</v>
      </c>
      <c r="K1564" s="8">
        <f>IF(OUT!P1896="", "", OUT!P1896)</f>
        <v>36</v>
      </c>
      <c r="L1564" s="8" t="str">
        <f>IF(OUT!AE1896="", "", OUT!AE1896)</f>
        <v>NEW</v>
      </c>
      <c r="M1564" s="8" t="str">
        <f>IF(OUT!AG1896="", "", OUT!AG1896)</f>
        <v>PAT</v>
      </c>
      <c r="N1564" s="8" t="str">
        <f>IF(OUT!AQ1896="", "", OUT!AQ1896)</f>
        <v/>
      </c>
      <c r="O1564" s="8" t="str">
        <f>IF(OUT!BO1896="", "", OUT!BO1896)</f>
        <v>T7</v>
      </c>
      <c r="P1564" s="9">
        <f>IF(OUT!N1896="", "", OUT!N1896)</f>
        <v>1.458</v>
      </c>
      <c r="Q1564" s="10">
        <f>IF(OUT!O1896="", "", OUT!O1896)</f>
        <v>52.48</v>
      </c>
      <c r="R1564" s="9">
        <f>IF(PPG!H1896="", "", PPG!H1896)</f>
        <v>1.345</v>
      </c>
      <c r="S1564" s="10">
        <f>IF(PPG!I1896="", "", PPG!I1896)</f>
        <v>48.42</v>
      </c>
      <c r="T1564" s="9">
        <f>IF(PPG!J1896="", "", PPG!J1896)</f>
        <v>1.2769999999999999</v>
      </c>
      <c r="U1564" s="10">
        <f>IF(PPG!K1896="", "", PPG!K1896)</f>
        <v>45.97</v>
      </c>
      <c r="V1564" s="9">
        <f>IF(PPG!L1896="", "", PPG!L1896)</f>
        <v>1.2130000000000001</v>
      </c>
      <c r="W1564" s="10">
        <f>IF(PPG!M1896="", "", PPG!M1896)</f>
        <v>43.66</v>
      </c>
      <c r="X1564" s="9">
        <f>IF(PPG!N1896="", "", PPG!N1896)</f>
        <v>1.153</v>
      </c>
      <c r="Y1564" s="10">
        <f>IF(PPG!O1896="", "", PPG!O1896)</f>
        <v>41.5</v>
      </c>
      <c r="Z1564" s="9">
        <f>IF(PPG!Q1896="", "", PPG!Q1896)</f>
        <v>1.379</v>
      </c>
      <c r="AA1564" s="10">
        <f>IF(PPG!R1896="", "", PPG!R1896)</f>
        <v>49.64</v>
      </c>
      <c r="AB1564" s="9">
        <f>IF(PPG!S1896="", "", PPG!S1896)</f>
        <v>1.345</v>
      </c>
      <c r="AC1564" s="10">
        <f>IF(PPG!T1896="", "", PPG!T1896)</f>
        <v>48.42</v>
      </c>
      <c r="AD1564" s="9">
        <f>IF(PPG!U1896="", "", PPG!U1896)</f>
        <v>1.2769999999999999</v>
      </c>
      <c r="AE1564" s="10">
        <f>IF(PPG!V1896="", "", PPG!V1896)</f>
        <v>45.97</v>
      </c>
      <c r="AF1564" s="9">
        <f>IF(PPG!W1896="", "", PPG!W1896)</f>
        <v>1.2130000000000001</v>
      </c>
      <c r="AG1564" s="10">
        <f>IF(PPG!X1896="", "", PPG!X1896)</f>
        <v>43.66</v>
      </c>
      <c r="AH1564" s="9">
        <f>IF(PPG!Y1896="", "", PPG!Y1896)</f>
        <v>1.153</v>
      </c>
      <c r="AI1564" s="10">
        <f>IF(PPG!Z1896="", "", PPG!Z1896)</f>
        <v>41.5</v>
      </c>
      <c r="AJ1564" s="31" t="str">
        <f>IF(D1564&lt;&gt;"",D1564*I1564, "0.00")</f>
        <v>0.00</v>
      </c>
      <c r="AK1564" s="8" t="str">
        <f>IF(D1564&lt;&gt;"",D1564, "0")</f>
        <v>0</v>
      </c>
      <c r="AL1564" s="8" t="str">
        <f>IF(D1564&lt;&gt;"",D1564*K1564, "0")</f>
        <v>0</v>
      </c>
    </row>
    <row r="1565" spans="1:38">
      <c r="A1565" s="8">
        <f>IF(OUT!C1216="", "", OUT!C1216)</f>
        <v>727</v>
      </c>
      <c r="B1565" s="19">
        <f>IF(OUT!A1216="", "", OUT!A1216)</f>
        <v>58595</v>
      </c>
      <c r="C1565" s="8" t="str">
        <f>IF(OUT!D1216="", "", OUT!D1216)</f>
        <v>RM</v>
      </c>
      <c r="D1565" s="26"/>
      <c r="E1565" s="35" t="str">
        <f>IF(OUT!E1216="", "", OUT!E1216)</f>
        <v>51 CELL</v>
      </c>
      <c r="F1565" s="23" t="str">
        <f>IF(OUT!AE1216="NEW", "✷", "")</f>
        <v/>
      </c>
      <c r="G1565" t="str">
        <f>IF(OUT!B1216="", "", OUT!B1216)</f>
        <v>LAMIUM MACULATUM ORCHID FROST (Orchid Pink)</v>
      </c>
      <c r="H1565" s="20">
        <f>IF(AND($K$3=1,$K$4="N"),P1565,IF(AND($K$3=2,$K$4="N"),R1565,IF(AND($K$3=3,$K$4="N"),T1565,IF(AND($K$3=4,$K$4="N"),V1565,IF(AND($K$3=5,$K$4="N"),X1565,IF(AND($K$3=1,$K$4="Y"),Z1565,IF(AND($K$3=2,$K$4="Y"),AB1565,IF(AND($K$3=3,$K$4="Y"),AD1565,IF(AND($K$3=4,$K$4="Y"),AF1565,IF(AND($K$3=5,$K$4="Y"),AH1565,"FALSE"))))))))))</f>
        <v>0.80600000000000005</v>
      </c>
      <c r="I1565" s="21">
        <f>IF(AND($K$3=1,$K$4="N"),Q1565,IF(AND($K$3=2,$K$4="N"),S1565,IF(AND($K$3=3,$K$4="N"),U1565,IF(AND($K$3=4,$K$4="N"),W1565,IF(AND($K$3=5,$K$4="N"),Y1565,IF(AND($K$3=1,$K$4="Y"),AA1565,IF(AND($K$3=2,$K$4="Y"),AC1565,IF(AND($K$3=3,$K$4="Y"),AE1565,IF(AND($K$3=4,$K$4="Y"),AG1565,IF(AND($K$3=5,$K$4="Y"),AI1565,"FALSE"))))))))))</f>
        <v>41.1</v>
      </c>
      <c r="J1565" s="35" t="str">
        <f>IF(OUT!F1216="", "", OUT!F1216)</f>
        <v>STRIP TRAY</v>
      </c>
      <c r="K1565" s="8">
        <f>IF(OUT!P1216="", "", OUT!P1216)</f>
        <v>51</v>
      </c>
      <c r="L1565" s="8" t="str">
        <f>IF(OUT!AE1216="", "", OUT!AE1216)</f>
        <v/>
      </c>
      <c r="M1565" s="8" t="str">
        <f>IF(OUT!AG1216="", "", OUT!AG1216)</f>
        <v/>
      </c>
      <c r="N1565" s="8" t="str">
        <f>IF(OUT!AQ1216="", "", OUT!AQ1216)</f>
        <v/>
      </c>
      <c r="O1565" s="8" t="str">
        <f>IF(OUT!BO1216="", "", OUT!BO1216)</f>
        <v>T7</v>
      </c>
      <c r="P1565" s="9">
        <f>IF(OUT!N1216="", "", OUT!N1216)</f>
        <v>0.80600000000000005</v>
      </c>
      <c r="Q1565" s="10">
        <f>IF(OUT!O1216="", "", OUT!O1216)</f>
        <v>41.1</v>
      </c>
      <c r="R1565" s="9">
        <f>IF(PPG!H1216="", "", PPG!H1216)</f>
        <v>0.74399999999999999</v>
      </c>
      <c r="S1565" s="10">
        <f>IF(PPG!I1216="", "", PPG!I1216)</f>
        <v>37.94</v>
      </c>
      <c r="T1565" s="9">
        <f>IF(PPG!J1216="", "", PPG!J1216)</f>
        <v>0.70599999999999996</v>
      </c>
      <c r="U1565" s="10">
        <f>IF(PPG!K1216="", "", PPG!K1216)</f>
        <v>36</v>
      </c>
      <c r="V1565" s="9">
        <f>IF(PPG!L1216="", "", PPG!L1216)</f>
        <v>0.67100000000000004</v>
      </c>
      <c r="W1565" s="10">
        <f>IF(PPG!M1216="", "", PPG!M1216)</f>
        <v>34.22</v>
      </c>
      <c r="X1565" s="9">
        <f>IF(PPG!N1216="", "", PPG!N1216)</f>
        <v>0.63800000000000001</v>
      </c>
      <c r="Y1565" s="10">
        <f>IF(PPG!O1216="", "", PPG!O1216)</f>
        <v>32.53</v>
      </c>
      <c r="Z1565" s="9">
        <f>IF(PPG!Q1216="", "", PPG!Q1216)</f>
        <v>0.76300000000000001</v>
      </c>
      <c r="AA1565" s="10">
        <f>IF(PPG!R1216="", "", PPG!R1216)</f>
        <v>38.909999999999997</v>
      </c>
      <c r="AB1565" s="9">
        <f>IF(PPG!S1216="", "", PPG!S1216)</f>
        <v>0.74399999999999999</v>
      </c>
      <c r="AC1565" s="10">
        <f>IF(PPG!T1216="", "", PPG!T1216)</f>
        <v>37.94</v>
      </c>
      <c r="AD1565" s="9">
        <f>IF(PPG!U1216="", "", PPG!U1216)</f>
        <v>0.70599999999999996</v>
      </c>
      <c r="AE1565" s="10">
        <f>IF(PPG!V1216="", "", PPG!V1216)</f>
        <v>36</v>
      </c>
      <c r="AF1565" s="9">
        <f>IF(PPG!W1216="", "", PPG!W1216)</f>
        <v>0.67100000000000004</v>
      </c>
      <c r="AG1565" s="10">
        <f>IF(PPG!X1216="", "", PPG!X1216)</f>
        <v>34.22</v>
      </c>
      <c r="AH1565" s="9">
        <f>IF(PPG!Y1216="", "", PPG!Y1216)</f>
        <v>0.63800000000000001</v>
      </c>
      <c r="AI1565" s="10">
        <f>IF(PPG!Z1216="", "", PPG!Z1216)</f>
        <v>32.53</v>
      </c>
      <c r="AJ1565" s="31" t="str">
        <f>IF(D1565&lt;&gt;"",D1565*I1565, "0.00")</f>
        <v>0.00</v>
      </c>
      <c r="AK1565" s="8" t="str">
        <f>IF(D1565&lt;&gt;"",D1565, "0")</f>
        <v>0</v>
      </c>
      <c r="AL1565" s="8" t="str">
        <f>IF(D1565&lt;&gt;"",D1565*K1565, "0")</f>
        <v>0</v>
      </c>
    </row>
    <row r="1566" spans="1:38">
      <c r="A1566" s="8">
        <f>IF(OUT!C936="", "", OUT!C936)</f>
        <v>727</v>
      </c>
      <c r="B1566" s="19">
        <f>IF(OUT!A936="", "", OUT!A936)</f>
        <v>31018</v>
      </c>
      <c r="C1566" s="8" t="str">
        <f>IF(OUT!D936="", "", OUT!D936)</f>
        <v>RM</v>
      </c>
      <c r="D1566" s="26"/>
      <c r="E1566" s="35" t="str">
        <f>IF(OUT!E936="", "", OUT!E936)</f>
        <v>51 CELL</v>
      </c>
      <c r="F1566" s="23" t="str">
        <f>IF(OUT!AE936="NEW", "✷", "")</f>
        <v/>
      </c>
      <c r="G1566" t="str">
        <f>IF(OUT!B936="", "", OUT!B936)</f>
        <v>LAMIUM MACULATUM PINK PEWTER</v>
      </c>
      <c r="H1566" s="20">
        <f>IF(AND($K$3=1,$K$4="N"),P1566,IF(AND($K$3=2,$K$4="N"),R1566,IF(AND($K$3=3,$K$4="N"),T1566,IF(AND($K$3=4,$K$4="N"),V1566,IF(AND($K$3=5,$K$4="N"),X1566,IF(AND($K$3=1,$K$4="Y"),Z1566,IF(AND($K$3=2,$K$4="Y"),AB1566,IF(AND($K$3=3,$K$4="Y"),AD1566,IF(AND($K$3=4,$K$4="Y"),AF1566,IF(AND($K$3=5,$K$4="Y"),AH1566,"FALSE"))))))))))</f>
        <v>0.80600000000000005</v>
      </c>
      <c r="I1566" s="21">
        <f>IF(AND($K$3=1,$K$4="N"),Q1566,IF(AND($K$3=2,$K$4="N"),S1566,IF(AND($K$3=3,$K$4="N"),U1566,IF(AND($K$3=4,$K$4="N"),W1566,IF(AND($K$3=5,$K$4="N"),Y1566,IF(AND($K$3=1,$K$4="Y"),AA1566,IF(AND($K$3=2,$K$4="Y"),AC1566,IF(AND($K$3=3,$K$4="Y"),AE1566,IF(AND($K$3=4,$K$4="Y"),AG1566,IF(AND($K$3=5,$K$4="Y"),AI1566,"FALSE"))))))))))</f>
        <v>41.1</v>
      </c>
      <c r="J1566" s="35" t="str">
        <f>IF(OUT!F936="", "", OUT!F936)</f>
        <v>STRIP TRAY</v>
      </c>
      <c r="K1566" s="8">
        <f>IF(OUT!P936="", "", OUT!P936)</f>
        <v>51</v>
      </c>
      <c r="L1566" s="8" t="str">
        <f>IF(OUT!AE936="", "", OUT!AE936)</f>
        <v/>
      </c>
      <c r="M1566" s="8" t="str">
        <f>IF(OUT!AG936="", "", OUT!AG936)</f>
        <v/>
      </c>
      <c r="N1566" s="8" t="str">
        <f>IF(OUT!AQ936="", "", OUT!AQ936)</f>
        <v/>
      </c>
      <c r="O1566" s="8" t="str">
        <f>IF(OUT!BO936="", "", OUT!BO936)</f>
        <v>T7</v>
      </c>
      <c r="P1566" s="9">
        <f>IF(OUT!N936="", "", OUT!N936)</f>
        <v>0.80600000000000005</v>
      </c>
      <c r="Q1566" s="10">
        <f>IF(OUT!O936="", "", OUT!O936)</f>
        <v>41.1</v>
      </c>
      <c r="R1566" s="9">
        <f>IF(PPG!H936="", "", PPG!H936)</f>
        <v>0.74399999999999999</v>
      </c>
      <c r="S1566" s="10">
        <f>IF(PPG!I936="", "", PPG!I936)</f>
        <v>37.94</v>
      </c>
      <c r="T1566" s="9">
        <f>IF(PPG!J936="", "", PPG!J936)</f>
        <v>0.70599999999999996</v>
      </c>
      <c r="U1566" s="10">
        <f>IF(PPG!K936="", "", PPG!K936)</f>
        <v>36</v>
      </c>
      <c r="V1566" s="9">
        <f>IF(PPG!L936="", "", PPG!L936)</f>
        <v>0.67100000000000004</v>
      </c>
      <c r="W1566" s="10">
        <f>IF(PPG!M936="", "", PPG!M936)</f>
        <v>34.22</v>
      </c>
      <c r="X1566" s="9">
        <f>IF(PPG!N936="", "", PPG!N936)</f>
        <v>0.63800000000000001</v>
      </c>
      <c r="Y1566" s="10">
        <f>IF(PPG!O936="", "", PPG!O936)</f>
        <v>32.53</v>
      </c>
      <c r="Z1566" s="9">
        <f>IF(PPG!Q936="", "", PPG!Q936)</f>
        <v>0.76300000000000001</v>
      </c>
      <c r="AA1566" s="10">
        <f>IF(PPG!R936="", "", PPG!R936)</f>
        <v>38.909999999999997</v>
      </c>
      <c r="AB1566" s="9">
        <f>IF(PPG!S936="", "", PPG!S936)</f>
        <v>0.74399999999999999</v>
      </c>
      <c r="AC1566" s="10">
        <f>IF(PPG!T936="", "", PPG!T936)</f>
        <v>37.94</v>
      </c>
      <c r="AD1566" s="9">
        <f>IF(PPG!U936="", "", PPG!U936)</f>
        <v>0.70599999999999996</v>
      </c>
      <c r="AE1566" s="10">
        <f>IF(PPG!V936="", "", PPG!V936)</f>
        <v>36</v>
      </c>
      <c r="AF1566" s="9">
        <f>IF(PPG!W936="", "", PPG!W936)</f>
        <v>0.67100000000000004</v>
      </c>
      <c r="AG1566" s="10">
        <f>IF(PPG!X936="", "", PPG!X936)</f>
        <v>34.22</v>
      </c>
      <c r="AH1566" s="9">
        <f>IF(PPG!Y936="", "", PPG!Y936)</f>
        <v>0.63800000000000001</v>
      </c>
      <c r="AI1566" s="10">
        <f>IF(PPG!Z936="", "", PPG!Z936)</f>
        <v>32.53</v>
      </c>
      <c r="AJ1566" s="31" t="str">
        <f>IF(D1566&lt;&gt;"",D1566*I1566, "0.00")</f>
        <v>0.00</v>
      </c>
      <c r="AK1566" s="8" t="str">
        <f>IF(D1566&lt;&gt;"",D1566, "0")</f>
        <v>0</v>
      </c>
      <c r="AL1566" s="8" t="str">
        <f>IF(D1566&lt;&gt;"",D1566*K1566, "0")</f>
        <v>0</v>
      </c>
    </row>
    <row r="1567" spans="1:38">
      <c r="A1567" s="8">
        <f>IF(OUT!C926="", "", OUT!C926)</f>
        <v>727</v>
      </c>
      <c r="B1567" s="19">
        <f>IF(OUT!A926="", "", OUT!A926)</f>
        <v>30315</v>
      </c>
      <c r="C1567" s="8" t="str">
        <f>IF(OUT!D926="", "", OUT!D926)</f>
        <v>RM</v>
      </c>
      <c r="D1567" s="26"/>
      <c r="E1567" s="35" t="str">
        <f>IF(OUT!E926="", "", OUT!E926)</f>
        <v>51 CELL</v>
      </c>
      <c r="F1567" s="23" t="str">
        <f>IF(OUT!AE926="NEW", "✷", "")</f>
        <v/>
      </c>
      <c r="G1567" t="str">
        <f>IF(OUT!B926="", "", OUT!B926)</f>
        <v>LAMIUM MACULATUM WHITE NANCY</v>
      </c>
      <c r="H1567" s="20">
        <f>IF(AND($K$3=1,$K$4="N"),P1567,IF(AND($K$3=2,$K$4="N"),R1567,IF(AND($K$3=3,$K$4="N"),T1567,IF(AND($K$3=4,$K$4="N"),V1567,IF(AND($K$3=5,$K$4="N"),X1567,IF(AND($K$3=1,$K$4="Y"),Z1567,IF(AND($K$3=2,$K$4="Y"),AB1567,IF(AND($K$3=3,$K$4="Y"),AD1567,IF(AND($K$3=4,$K$4="Y"),AF1567,IF(AND($K$3=5,$K$4="Y"),AH1567,"FALSE"))))))))))</f>
        <v>0.80600000000000005</v>
      </c>
      <c r="I1567" s="21">
        <f>IF(AND($K$3=1,$K$4="N"),Q1567,IF(AND($K$3=2,$K$4="N"),S1567,IF(AND($K$3=3,$K$4="N"),U1567,IF(AND($K$3=4,$K$4="N"),W1567,IF(AND($K$3=5,$K$4="N"),Y1567,IF(AND($K$3=1,$K$4="Y"),AA1567,IF(AND($K$3=2,$K$4="Y"),AC1567,IF(AND($K$3=3,$K$4="Y"),AE1567,IF(AND($K$3=4,$K$4="Y"),AG1567,IF(AND($K$3=5,$K$4="Y"),AI1567,"FALSE"))))))))))</f>
        <v>41.1</v>
      </c>
      <c r="J1567" s="35" t="str">
        <f>IF(OUT!F926="", "", OUT!F926)</f>
        <v>STRIP TRAY</v>
      </c>
      <c r="K1567" s="8">
        <f>IF(OUT!P926="", "", OUT!P926)</f>
        <v>51</v>
      </c>
      <c r="L1567" s="8" t="str">
        <f>IF(OUT!AE926="", "", OUT!AE926)</f>
        <v/>
      </c>
      <c r="M1567" s="8" t="str">
        <f>IF(OUT!AG926="", "", OUT!AG926)</f>
        <v/>
      </c>
      <c r="N1567" s="8" t="str">
        <f>IF(OUT!AQ926="", "", OUT!AQ926)</f>
        <v/>
      </c>
      <c r="O1567" s="8" t="str">
        <f>IF(OUT!BO926="", "", OUT!BO926)</f>
        <v>T7</v>
      </c>
      <c r="P1567" s="9">
        <f>IF(OUT!N926="", "", OUT!N926)</f>
        <v>0.80600000000000005</v>
      </c>
      <c r="Q1567" s="10">
        <f>IF(OUT!O926="", "", OUT!O926)</f>
        <v>41.1</v>
      </c>
      <c r="R1567" s="9">
        <f>IF(PPG!H926="", "", PPG!H926)</f>
        <v>0.74399999999999999</v>
      </c>
      <c r="S1567" s="10">
        <f>IF(PPG!I926="", "", PPG!I926)</f>
        <v>37.94</v>
      </c>
      <c r="T1567" s="9">
        <f>IF(PPG!J926="", "", PPG!J926)</f>
        <v>0.70599999999999996</v>
      </c>
      <c r="U1567" s="10">
        <f>IF(PPG!K926="", "", PPG!K926)</f>
        <v>36</v>
      </c>
      <c r="V1567" s="9">
        <f>IF(PPG!L926="", "", PPG!L926)</f>
        <v>0.67100000000000004</v>
      </c>
      <c r="W1567" s="10">
        <f>IF(PPG!M926="", "", PPG!M926)</f>
        <v>34.22</v>
      </c>
      <c r="X1567" s="9">
        <f>IF(PPG!N926="", "", PPG!N926)</f>
        <v>0.63800000000000001</v>
      </c>
      <c r="Y1567" s="10">
        <f>IF(PPG!O926="", "", PPG!O926)</f>
        <v>32.53</v>
      </c>
      <c r="Z1567" s="9">
        <f>IF(PPG!Q926="", "", PPG!Q926)</f>
        <v>0.76300000000000001</v>
      </c>
      <c r="AA1567" s="10">
        <f>IF(PPG!R926="", "", PPG!R926)</f>
        <v>38.909999999999997</v>
      </c>
      <c r="AB1567" s="9">
        <f>IF(PPG!S926="", "", PPG!S926)</f>
        <v>0.74399999999999999</v>
      </c>
      <c r="AC1567" s="10">
        <f>IF(PPG!T926="", "", PPG!T926)</f>
        <v>37.94</v>
      </c>
      <c r="AD1567" s="9">
        <f>IF(PPG!U926="", "", PPG!U926)</f>
        <v>0.70599999999999996</v>
      </c>
      <c r="AE1567" s="10">
        <f>IF(PPG!V926="", "", PPG!V926)</f>
        <v>36</v>
      </c>
      <c r="AF1567" s="9">
        <f>IF(PPG!W926="", "", PPG!W926)</f>
        <v>0.67100000000000004</v>
      </c>
      <c r="AG1567" s="10">
        <f>IF(PPG!X926="", "", PPG!X926)</f>
        <v>34.22</v>
      </c>
      <c r="AH1567" s="9">
        <f>IF(PPG!Y926="", "", PPG!Y926)</f>
        <v>0.63800000000000001</v>
      </c>
      <c r="AI1567" s="10">
        <f>IF(PPG!Z926="", "", PPG!Z926)</f>
        <v>32.53</v>
      </c>
      <c r="AJ1567" s="31" t="str">
        <f>IF(D1567&lt;&gt;"",D1567*I1567, "0.00")</f>
        <v>0.00</v>
      </c>
      <c r="AK1567" s="8" t="str">
        <f>IF(D1567&lt;&gt;"",D1567, "0")</f>
        <v>0</v>
      </c>
      <c r="AL1567" s="8" t="str">
        <f>IF(D1567&lt;&gt;"",D1567*K1567, "0")</f>
        <v>0</v>
      </c>
    </row>
    <row r="1568" spans="1:38">
      <c r="A1568" s="8">
        <f>IF(OUT!C1765="", "", OUT!C1765)</f>
        <v>727</v>
      </c>
      <c r="B1568" s="19">
        <f>IF(OUT!A1765="", "", OUT!A1765)</f>
        <v>82119</v>
      </c>
      <c r="C1568" s="8" t="str">
        <f>IF(OUT!D1765="", "", OUT!D1765)</f>
        <v>RM</v>
      </c>
      <c r="D1568" s="26"/>
      <c r="E1568" s="35" t="str">
        <f>IF(OUT!E1765="", "", OUT!E1765)</f>
        <v>51 CELL</v>
      </c>
      <c r="F1568" s="23" t="str">
        <f>IF(OUT!AE1765="NEW", "✷", "")</f>
        <v/>
      </c>
      <c r="G1568" t="str">
        <f>IF(OUT!B1765="", "", OUT!B1765)</f>
        <v>LANTANA  TRAILING LAVENDER</v>
      </c>
      <c r="H1568" s="20">
        <f>IF(AND($K$3=1,$K$4="N"),P1568,IF(AND($K$3=2,$K$4="N"),R1568,IF(AND($K$3=3,$K$4="N"),T1568,IF(AND($K$3=4,$K$4="N"),V1568,IF(AND($K$3=5,$K$4="N"),X1568,IF(AND($K$3=1,$K$4="Y"),Z1568,IF(AND($K$3=2,$K$4="Y"),AB1568,IF(AND($K$3=3,$K$4="Y"),AD1568,IF(AND($K$3=4,$K$4="Y"),AF1568,IF(AND($K$3=5,$K$4="Y"),AH1568,"FALSE"))))))))))</f>
        <v>0.98599999999999999</v>
      </c>
      <c r="I1568" s="21">
        <f>IF(AND($K$3=1,$K$4="N"),Q1568,IF(AND($K$3=2,$K$4="N"),S1568,IF(AND($K$3=3,$K$4="N"),U1568,IF(AND($K$3=4,$K$4="N"),W1568,IF(AND($K$3=5,$K$4="N"),Y1568,IF(AND($K$3=1,$K$4="Y"),AA1568,IF(AND($K$3=2,$K$4="Y"),AC1568,IF(AND($K$3=3,$K$4="Y"),AE1568,IF(AND($K$3=4,$K$4="Y"),AG1568,IF(AND($K$3=5,$K$4="Y"),AI1568,"FALSE"))))))))))</f>
        <v>50.28</v>
      </c>
      <c r="J1568" s="35" t="str">
        <f>IF(OUT!F1765="", "", OUT!F1765)</f>
        <v>STRIP TRAY</v>
      </c>
      <c r="K1568" s="8">
        <f>IF(OUT!P1765="", "", OUT!P1765)</f>
        <v>51</v>
      </c>
      <c r="L1568" s="8" t="str">
        <f>IF(OUT!AE1765="", "", OUT!AE1765)</f>
        <v/>
      </c>
      <c r="M1568" s="8" t="str">
        <f>IF(OUT!AG1765="", "", OUT!AG1765)</f>
        <v/>
      </c>
      <c r="N1568" s="8" t="str">
        <f>IF(OUT!AQ1765="", "", OUT!AQ1765)</f>
        <v/>
      </c>
      <c r="O1568" s="8" t="str">
        <f>IF(OUT!BO1765="", "", OUT!BO1765)</f>
        <v>T7</v>
      </c>
      <c r="P1568" s="9">
        <f>IF(OUT!N1765="", "", OUT!N1765)</f>
        <v>0.98599999999999999</v>
      </c>
      <c r="Q1568" s="10">
        <f>IF(OUT!O1765="", "", OUT!O1765)</f>
        <v>50.28</v>
      </c>
      <c r="R1568" s="9">
        <f>IF(PPG!H1765="", "", PPG!H1765)</f>
        <v>0.91</v>
      </c>
      <c r="S1568" s="10">
        <f>IF(PPG!I1765="", "", PPG!I1765)</f>
        <v>46.41</v>
      </c>
      <c r="T1568" s="9">
        <f>IF(PPG!J1765="", "", PPG!J1765)</f>
        <v>0.86399999999999999</v>
      </c>
      <c r="U1568" s="10">
        <f>IF(PPG!K1765="", "", PPG!K1765)</f>
        <v>44.06</v>
      </c>
      <c r="V1568" s="9">
        <f>IF(PPG!L1765="", "", PPG!L1765)</f>
        <v>0.82099999999999995</v>
      </c>
      <c r="W1568" s="10">
        <f>IF(PPG!M1765="", "", PPG!M1765)</f>
        <v>41.87</v>
      </c>
      <c r="X1568" s="9">
        <f>IF(PPG!N1765="", "", PPG!N1765)</f>
        <v>0.78</v>
      </c>
      <c r="Y1568" s="10">
        <f>IF(PPG!O1765="", "", PPG!O1765)</f>
        <v>39.78</v>
      </c>
      <c r="Z1568" s="9">
        <f>IF(PPG!Q1765="", "", PPG!Q1765)</f>
        <v>0.93300000000000005</v>
      </c>
      <c r="AA1568" s="10">
        <f>IF(PPG!R1765="", "", PPG!R1765)</f>
        <v>47.58</v>
      </c>
      <c r="AB1568" s="9">
        <f>IF(PPG!S1765="", "", PPG!S1765)</f>
        <v>0.91</v>
      </c>
      <c r="AC1568" s="10">
        <f>IF(PPG!T1765="", "", PPG!T1765)</f>
        <v>46.41</v>
      </c>
      <c r="AD1568" s="9">
        <f>IF(PPG!U1765="", "", PPG!U1765)</f>
        <v>0.86399999999999999</v>
      </c>
      <c r="AE1568" s="10">
        <f>IF(PPG!V1765="", "", PPG!V1765)</f>
        <v>44.06</v>
      </c>
      <c r="AF1568" s="9">
        <f>IF(PPG!W1765="", "", PPG!W1765)</f>
        <v>0.82099999999999995</v>
      </c>
      <c r="AG1568" s="10">
        <f>IF(PPG!X1765="", "", PPG!X1765)</f>
        <v>41.87</v>
      </c>
      <c r="AH1568" s="9">
        <f>IF(PPG!Y1765="", "", PPG!Y1765)</f>
        <v>0.78</v>
      </c>
      <c r="AI1568" s="10">
        <f>IF(PPG!Z1765="", "", PPG!Z1765)</f>
        <v>39.78</v>
      </c>
      <c r="AJ1568" s="31" t="str">
        <f>IF(D1568&lt;&gt;"",D1568*I1568, "0.00")</f>
        <v>0.00</v>
      </c>
      <c r="AK1568" s="8" t="str">
        <f>IF(D1568&lt;&gt;"",D1568, "0")</f>
        <v>0</v>
      </c>
      <c r="AL1568" s="8" t="str">
        <f>IF(D1568&lt;&gt;"",D1568*K1568, "0")</f>
        <v>0</v>
      </c>
    </row>
    <row r="1569" spans="1:38">
      <c r="A1569" s="8">
        <f>IF(OUT!C2847="", "", OUT!C2847)</f>
        <v>727</v>
      </c>
      <c r="B1569" s="19">
        <f>IF(OUT!A2847="", "", OUT!A2847)</f>
        <v>96890</v>
      </c>
      <c r="C1569" s="8" t="str">
        <f>IF(OUT!D2847="", "", OUT!D2847)</f>
        <v>RM</v>
      </c>
      <c r="D1569" s="26"/>
      <c r="E1569" s="35" t="str">
        <f>IF(OUT!E2847="", "", OUT!E2847)</f>
        <v>51 CELL</v>
      </c>
      <c r="F1569" s="23" t="str">
        <f>IF(OUT!AE2847="NEW", "✷", "")</f>
        <v/>
      </c>
      <c r="G1569" t="str">
        <f>IF(OUT!B2847="", "", OUT!B2847)</f>
        <v>LANTANA BANDANA BLACK CHERRY</v>
      </c>
      <c r="H1569" s="20">
        <f>IF(AND($K$3=1,$K$4="N"),P1569,IF(AND($K$3=2,$K$4="N"),R1569,IF(AND($K$3=3,$K$4="N"),T1569,IF(AND($K$3=4,$K$4="N"),V1569,IF(AND($K$3=5,$K$4="N"),X1569,IF(AND($K$3=1,$K$4="Y"),Z1569,IF(AND($K$3=2,$K$4="Y"),AB1569,IF(AND($K$3=3,$K$4="Y"),AD1569,IF(AND($K$3=4,$K$4="Y"),AF1569,IF(AND($K$3=5,$K$4="Y"),AH1569,"FALSE"))))))))))</f>
        <v>1.03</v>
      </c>
      <c r="I1569" s="21">
        <f>IF(AND($K$3=1,$K$4="N"),Q1569,IF(AND($K$3=2,$K$4="N"),S1569,IF(AND($K$3=3,$K$4="N"),U1569,IF(AND($K$3=4,$K$4="N"),W1569,IF(AND($K$3=5,$K$4="N"),Y1569,IF(AND($K$3=1,$K$4="Y"),AA1569,IF(AND($K$3=2,$K$4="Y"),AC1569,IF(AND($K$3=3,$K$4="Y"),AE1569,IF(AND($K$3=4,$K$4="Y"),AG1569,IF(AND($K$3=5,$K$4="Y"),AI1569,"FALSE"))))))))))</f>
        <v>52.53</v>
      </c>
      <c r="J1569" s="35" t="str">
        <f>IF(OUT!F2847="", "", OUT!F2847)</f>
        <v>STRIP TRAY</v>
      </c>
      <c r="K1569" s="8">
        <f>IF(OUT!P2847="", "", OUT!P2847)</f>
        <v>51</v>
      </c>
      <c r="L1569" s="8" t="str">
        <f>IF(OUT!AE2847="", "", OUT!AE2847)</f>
        <v/>
      </c>
      <c r="M1569" s="8" t="str">
        <f>IF(OUT!AG2847="", "", OUT!AG2847)</f>
        <v>PAT</v>
      </c>
      <c r="N1569" s="8" t="str">
        <f>IF(OUT!AQ2847="", "", OUT!AQ2847)</f>
        <v/>
      </c>
      <c r="O1569" s="8" t="str">
        <f>IF(OUT!BO2847="", "", OUT!BO2847)</f>
        <v>T7</v>
      </c>
      <c r="P1569" s="9">
        <f>IF(OUT!N2847="", "", OUT!N2847)</f>
        <v>1.03</v>
      </c>
      <c r="Q1569" s="10">
        <f>IF(OUT!O2847="", "", OUT!O2847)</f>
        <v>52.53</v>
      </c>
      <c r="R1569" s="9">
        <f>IF(PPG!H2847="", "", PPG!H2847)</f>
        <v>0.95</v>
      </c>
      <c r="S1569" s="10">
        <f>IF(PPG!I2847="", "", PPG!I2847)</f>
        <v>48.45</v>
      </c>
      <c r="T1569" s="9">
        <f>IF(PPG!J2847="", "", PPG!J2847)</f>
        <v>0.90200000000000002</v>
      </c>
      <c r="U1569" s="10">
        <f>IF(PPG!K2847="", "", PPG!K2847)</f>
        <v>46</v>
      </c>
      <c r="V1569" s="9">
        <f>IF(PPG!L2847="", "", PPG!L2847)</f>
        <v>0.85699999999999998</v>
      </c>
      <c r="W1569" s="10">
        <f>IF(PPG!M2847="", "", PPG!M2847)</f>
        <v>43.7</v>
      </c>
      <c r="X1569" s="9">
        <f>IF(PPG!N2847="", "", PPG!N2847)</f>
        <v>0.81399999999999995</v>
      </c>
      <c r="Y1569" s="10">
        <f>IF(PPG!O2847="", "", PPG!O2847)</f>
        <v>41.51</v>
      </c>
      <c r="Z1569" s="9">
        <f>IF(PPG!Q2847="", "", PPG!Q2847)</f>
        <v>0.97499999999999998</v>
      </c>
      <c r="AA1569" s="10">
        <f>IF(PPG!R2847="", "", PPG!R2847)</f>
        <v>49.72</v>
      </c>
      <c r="AB1569" s="9">
        <f>IF(PPG!S2847="", "", PPG!S2847)</f>
        <v>0.95</v>
      </c>
      <c r="AC1569" s="10">
        <f>IF(PPG!T2847="", "", PPG!T2847)</f>
        <v>48.45</v>
      </c>
      <c r="AD1569" s="9">
        <f>IF(PPG!U2847="", "", PPG!U2847)</f>
        <v>0.90200000000000002</v>
      </c>
      <c r="AE1569" s="10">
        <f>IF(PPG!V2847="", "", PPG!V2847)</f>
        <v>46</v>
      </c>
      <c r="AF1569" s="9">
        <f>IF(PPG!W2847="", "", PPG!W2847)</f>
        <v>0.85699999999999998</v>
      </c>
      <c r="AG1569" s="10">
        <f>IF(PPG!X2847="", "", PPG!X2847)</f>
        <v>43.7</v>
      </c>
      <c r="AH1569" s="9">
        <f>IF(PPG!Y2847="", "", PPG!Y2847)</f>
        <v>0.81399999999999995</v>
      </c>
      <c r="AI1569" s="10">
        <f>IF(PPG!Z2847="", "", PPG!Z2847)</f>
        <v>41.51</v>
      </c>
      <c r="AJ1569" s="31" t="str">
        <f>IF(D1569&lt;&gt;"",D1569*I1569, "0.00")</f>
        <v>0.00</v>
      </c>
      <c r="AK1569" s="8" t="str">
        <f>IF(D1569&lt;&gt;"",D1569, "0")</f>
        <v>0</v>
      </c>
      <c r="AL1569" s="8" t="str">
        <f>IF(D1569&lt;&gt;"",D1569*K1569, "0")</f>
        <v>0</v>
      </c>
    </row>
    <row r="1570" spans="1:38">
      <c r="A1570" s="8">
        <f>IF(OUT!C1455="", "", OUT!C1455)</f>
        <v>727</v>
      </c>
      <c r="B1570" s="19">
        <f>IF(OUT!A1455="", "", OUT!A1455)</f>
        <v>70475</v>
      </c>
      <c r="C1570" s="8" t="str">
        <f>IF(OUT!D1455="", "", OUT!D1455)</f>
        <v>RM</v>
      </c>
      <c r="D1570" s="26"/>
      <c r="E1570" s="35" t="str">
        <f>IF(OUT!E1455="", "", OUT!E1455)</f>
        <v>51 CELL</v>
      </c>
      <c r="F1570" s="23" t="str">
        <f>IF(OUT!AE1455="NEW", "✷", "")</f>
        <v/>
      </c>
      <c r="G1570" t="str">
        <f>IF(OUT!B1455="", "", OUT!B1455)</f>
        <v>LANTANA BANDANA CHERRY</v>
      </c>
      <c r="H1570" s="20">
        <f>IF(AND($K$3=1,$K$4="N"),P1570,IF(AND($K$3=2,$K$4="N"),R1570,IF(AND($K$3=3,$K$4="N"),T1570,IF(AND($K$3=4,$K$4="N"),V1570,IF(AND($K$3=5,$K$4="N"),X1570,IF(AND($K$3=1,$K$4="Y"),Z1570,IF(AND($K$3=2,$K$4="Y"),AB1570,IF(AND($K$3=3,$K$4="Y"),AD1570,IF(AND($K$3=4,$K$4="Y"),AF1570,IF(AND($K$3=5,$K$4="Y"),AH1570,"FALSE"))))))))))</f>
        <v>1.03</v>
      </c>
      <c r="I1570" s="21">
        <f>IF(AND($K$3=1,$K$4="N"),Q1570,IF(AND($K$3=2,$K$4="N"),S1570,IF(AND($K$3=3,$K$4="N"),U1570,IF(AND($K$3=4,$K$4="N"),W1570,IF(AND($K$3=5,$K$4="N"),Y1570,IF(AND($K$3=1,$K$4="Y"),AA1570,IF(AND($K$3=2,$K$4="Y"),AC1570,IF(AND($K$3=3,$K$4="Y"),AE1570,IF(AND($K$3=4,$K$4="Y"),AG1570,IF(AND($K$3=5,$K$4="Y"),AI1570,"FALSE"))))))))))</f>
        <v>52.53</v>
      </c>
      <c r="J1570" s="35" t="str">
        <f>IF(OUT!F1455="", "", OUT!F1455)</f>
        <v>STRIP TRAY</v>
      </c>
      <c r="K1570" s="8">
        <f>IF(OUT!P1455="", "", OUT!P1455)</f>
        <v>51</v>
      </c>
      <c r="L1570" s="8" t="str">
        <f>IF(OUT!AE1455="", "", OUT!AE1455)</f>
        <v/>
      </c>
      <c r="M1570" s="8" t="str">
        <f>IF(OUT!AG1455="", "", OUT!AG1455)</f>
        <v>PAT</v>
      </c>
      <c r="N1570" s="8" t="str">
        <f>IF(OUT!AQ1455="", "", OUT!AQ1455)</f>
        <v/>
      </c>
      <c r="O1570" s="8" t="str">
        <f>IF(OUT!BO1455="", "", OUT!BO1455)</f>
        <v>T7</v>
      </c>
      <c r="P1570" s="9">
        <f>IF(OUT!N1455="", "", OUT!N1455)</f>
        <v>1.03</v>
      </c>
      <c r="Q1570" s="10">
        <f>IF(OUT!O1455="", "", OUT!O1455)</f>
        <v>52.53</v>
      </c>
      <c r="R1570" s="9">
        <f>IF(PPG!H1455="", "", PPG!H1455)</f>
        <v>0.95</v>
      </c>
      <c r="S1570" s="10">
        <f>IF(PPG!I1455="", "", PPG!I1455)</f>
        <v>48.45</v>
      </c>
      <c r="T1570" s="9">
        <f>IF(PPG!J1455="", "", PPG!J1455)</f>
        <v>0.90200000000000002</v>
      </c>
      <c r="U1570" s="10">
        <f>IF(PPG!K1455="", "", PPG!K1455)</f>
        <v>46</v>
      </c>
      <c r="V1570" s="9">
        <f>IF(PPG!L1455="", "", PPG!L1455)</f>
        <v>0.85699999999999998</v>
      </c>
      <c r="W1570" s="10">
        <f>IF(PPG!M1455="", "", PPG!M1455)</f>
        <v>43.7</v>
      </c>
      <c r="X1570" s="9">
        <f>IF(PPG!N1455="", "", PPG!N1455)</f>
        <v>0.81399999999999995</v>
      </c>
      <c r="Y1570" s="10">
        <f>IF(PPG!O1455="", "", PPG!O1455)</f>
        <v>41.51</v>
      </c>
      <c r="Z1570" s="9">
        <f>IF(PPG!Q1455="", "", PPG!Q1455)</f>
        <v>0.97499999999999998</v>
      </c>
      <c r="AA1570" s="10">
        <f>IF(PPG!R1455="", "", PPG!R1455)</f>
        <v>49.72</v>
      </c>
      <c r="AB1570" s="9">
        <f>IF(PPG!S1455="", "", PPG!S1455)</f>
        <v>0.95</v>
      </c>
      <c r="AC1570" s="10">
        <f>IF(PPG!T1455="", "", PPG!T1455)</f>
        <v>48.45</v>
      </c>
      <c r="AD1570" s="9">
        <f>IF(PPG!U1455="", "", PPG!U1455)</f>
        <v>0.90200000000000002</v>
      </c>
      <c r="AE1570" s="10">
        <f>IF(PPG!V1455="", "", PPG!V1455)</f>
        <v>46</v>
      </c>
      <c r="AF1570" s="9">
        <f>IF(PPG!W1455="", "", PPG!W1455)</f>
        <v>0.85699999999999998</v>
      </c>
      <c r="AG1570" s="10">
        <f>IF(PPG!X1455="", "", PPG!X1455)</f>
        <v>43.7</v>
      </c>
      <c r="AH1570" s="9">
        <f>IF(PPG!Y1455="", "", PPG!Y1455)</f>
        <v>0.81399999999999995</v>
      </c>
      <c r="AI1570" s="10">
        <f>IF(PPG!Z1455="", "", PPG!Z1455)</f>
        <v>41.51</v>
      </c>
      <c r="AJ1570" s="31" t="str">
        <f>IF(D1570&lt;&gt;"",D1570*I1570, "0.00")</f>
        <v>0.00</v>
      </c>
      <c r="AK1570" s="8" t="str">
        <f>IF(D1570&lt;&gt;"",D1570, "0")</f>
        <v>0</v>
      </c>
      <c r="AL1570" s="8" t="str">
        <f>IF(D1570&lt;&gt;"",D1570*K1570, "0")</f>
        <v>0</v>
      </c>
    </row>
    <row r="1571" spans="1:38">
      <c r="A1571" s="8">
        <f>IF(OUT!C1500="", "", OUT!C1500)</f>
        <v>727</v>
      </c>
      <c r="B1571" s="19">
        <f>IF(OUT!A1500="", "", OUT!A1500)</f>
        <v>71967</v>
      </c>
      <c r="C1571" s="8" t="str">
        <f>IF(OUT!D1500="", "", OUT!D1500)</f>
        <v>RM</v>
      </c>
      <c r="D1571" s="26"/>
      <c r="E1571" s="35" t="str">
        <f>IF(OUT!E1500="", "", OUT!E1500)</f>
        <v>51 CELL</v>
      </c>
      <c r="F1571" s="23" t="str">
        <f>IF(OUT!AE1500="NEW", "✷", "")</f>
        <v/>
      </c>
      <c r="G1571" t="str">
        <f>IF(OUT!B1500="", "", OUT!B1500)</f>
        <v>LANTANA BANDANA CHERRY SUNRISE</v>
      </c>
      <c r="H1571" s="20">
        <f>IF(AND($K$3=1,$K$4="N"),P1571,IF(AND($K$3=2,$K$4="N"),R1571,IF(AND($K$3=3,$K$4="N"),T1571,IF(AND($K$3=4,$K$4="N"),V1571,IF(AND($K$3=5,$K$4="N"),X1571,IF(AND($K$3=1,$K$4="Y"),Z1571,IF(AND($K$3=2,$K$4="Y"),AB1571,IF(AND($K$3=3,$K$4="Y"),AD1571,IF(AND($K$3=4,$K$4="Y"),AF1571,IF(AND($K$3=5,$K$4="Y"),AH1571,"FALSE"))))))))))</f>
        <v>1.03</v>
      </c>
      <c r="I1571" s="21">
        <f>IF(AND($K$3=1,$K$4="N"),Q1571,IF(AND($K$3=2,$K$4="N"),S1571,IF(AND($K$3=3,$K$4="N"),U1571,IF(AND($K$3=4,$K$4="N"),W1571,IF(AND($K$3=5,$K$4="N"),Y1571,IF(AND($K$3=1,$K$4="Y"),AA1571,IF(AND($K$3=2,$K$4="Y"),AC1571,IF(AND($K$3=3,$K$4="Y"),AE1571,IF(AND($K$3=4,$K$4="Y"),AG1571,IF(AND($K$3=5,$K$4="Y"),AI1571,"FALSE"))))))))))</f>
        <v>52.53</v>
      </c>
      <c r="J1571" s="35" t="str">
        <f>IF(OUT!F1500="", "", OUT!F1500)</f>
        <v>STRIP TRAY</v>
      </c>
      <c r="K1571" s="8">
        <f>IF(OUT!P1500="", "", OUT!P1500)</f>
        <v>51</v>
      </c>
      <c r="L1571" s="8" t="str">
        <f>IF(OUT!AE1500="", "", OUT!AE1500)</f>
        <v/>
      </c>
      <c r="M1571" s="8" t="str">
        <f>IF(OUT!AG1500="", "", OUT!AG1500)</f>
        <v>PAT</v>
      </c>
      <c r="N1571" s="8" t="str">
        <f>IF(OUT!AQ1500="", "", OUT!AQ1500)</f>
        <v/>
      </c>
      <c r="O1571" s="8" t="str">
        <f>IF(OUT!BO1500="", "", OUT!BO1500)</f>
        <v>T7</v>
      </c>
      <c r="P1571" s="9">
        <f>IF(OUT!N1500="", "", OUT!N1500)</f>
        <v>1.03</v>
      </c>
      <c r="Q1571" s="10">
        <f>IF(OUT!O1500="", "", OUT!O1500)</f>
        <v>52.53</v>
      </c>
      <c r="R1571" s="9">
        <f>IF(PPG!H1500="", "", PPG!H1500)</f>
        <v>0.95</v>
      </c>
      <c r="S1571" s="10">
        <f>IF(PPG!I1500="", "", PPG!I1500)</f>
        <v>48.45</v>
      </c>
      <c r="T1571" s="9">
        <f>IF(PPG!J1500="", "", PPG!J1500)</f>
        <v>0.90200000000000002</v>
      </c>
      <c r="U1571" s="10">
        <f>IF(PPG!K1500="", "", PPG!K1500)</f>
        <v>46</v>
      </c>
      <c r="V1571" s="9">
        <f>IF(PPG!L1500="", "", PPG!L1500)</f>
        <v>0.85699999999999998</v>
      </c>
      <c r="W1571" s="10">
        <f>IF(PPG!M1500="", "", PPG!M1500)</f>
        <v>43.7</v>
      </c>
      <c r="X1571" s="9">
        <f>IF(PPG!N1500="", "", PPG!N1500)</f>
        <v>0.81399999999999995</v>
      </c>
      <c r="Y1571" s="10">
        <f>IF(PPG!O1500="", "", PPG!O1500)</f>
        <v>41.51</v>
      </c>
      <c r="Z1571" s="9">
        <f>IF(PPG!Q1500="", "", PPG!Q1500)</f>
        <v>0.97499999999999998</v>
      </c>
      <c r="AA1571" s="10">
        <f>IF(PPG!R1500="", "", PPG!R1500)</f>
        <v>49.72</v>
      </c>
      <c r="AB1571" s="9">
        <f>IF(PPG!S1500="", "", PPG!S1500)</f>
        <v>0.95</v>
      </c>
      <c r="AC1571" s="10">
        <f>IF(PPG!T1500="", "", PPG!T1500)</f>
        <v>48.45</v>
      </c>
      <c r="AD1571" s="9">
        <f>IF(PPG!U1500="", "", PPG!U1500)</f>
        <v>0.90200000000000002</v>
      </c>
      <c r="AE1571" s="10">
        <f>IF(PPG!V1500="", "", PPG!V1500)</f>
        <v>46</v>
      </c>
      <c r="AF1571" s="9">
        <f>IF(PPG!W1500="", "", PPG!W1500)</f>
        <v>0.85699999999999998</v>
      </c>
      <c r="AG1571" s="10">
        <f>IF(PPG!X1500="", "", PPG!X1500)</f>
        <v>43.7</v>
      </c>
      <c r="AH1571" s="9">
        <f>IF(PPG!Y1500="", "", PPG!Y1500)</f>
        <v>0.81399999999999995</v>
      </c>
      <c r="AI1571" s="10">
        <f>IF(PPG!Z1500="", "", PPG!Z1500)</f>
        <v>41.51</v>
      </c>
      <c r="AJ1571" s="31" t="str">
        <f>IF(D1571&lt;&gt;"",D1571*I1571, "0.00")</f>
        <v>0.00</v>
      </c>
      <c r="AK1571" s="8" t="str">
        <f>IF(D1571&lt;&gt;"",D1571, "0")</f>
        <v>0</v>
      </c>
      <c r="AL1571" s="8" t="str">
        <f>IF(D1571&lt;&gt;"",D1571*K1571, "0")</f>
        <v>0</v>
      </c>
    </row>
    <row r="1572" spans="1:38">
      <c r="A1572" s="8">
        <f>IF(OUT!C2688="", "", OUT!C2688)</f>
        <v>727</v>
      </c>
      <c r="B1572" s="19">
        <f>IF(OUT!A2688="", "", OUT!A2688)</f>
        <v>94956</v>
      </c>
      <c r="C1572" s="8" t="str">
        <f>IF(OUT!D2688="", "", OUT!D2688)</f>
        <v>RM</v>
      </c>
      <c r="D1572" s="26"/>
      <c r="E1572" s="35" t="str">
        <f>IF(OUT!E2688="", "", OUT!E2688)</f>
        <v>51 CELL</v>
      </c>
      <c r="F1572" s="23" t="str">
        <f>IF(OUT!AE2688="NEW", "✷", "")</f>
        <v/>
      </c>
      <c r="G1572" t="str">
        <f>IF(OUT!B2688="", "", OUT!B2688)</f>
        <v>LANTANA BANDANA GOLD</v>
      </c>
      <c r="H1572" s="20">
        <f>IF(AND($K$3=1,$K$4="N"),P1572,IF(AND($K$3=2,$K$4="N"),R1572,IF(AND($K$3=3,$K$4="N"),T1572,IF(AND($K$3=4,$K$4="N"),V1572,IF(AND($K$3=5,$K$4="N"),X1572,IF(AND($K$3=1,$K$4="Y"),Z1572,IF(AND($K$3=2,$K$4="Y"),AB1572,IF(AND($K$3=3,$K$4="Y"),AD1572,IF(AND($K$3=4,$K$4="Y"),AF1572,IF(AND($K$3=5,$K$4="Y"),AH1572,"FALSE"))))))))))</f>
        <v>1.03</v>
      </c>
      <c r="I1572" s="21">
        <f>IF(AND($K$3=1,$K$4="N"),Q1572,IF(AND($K$3=2,$K$4="N"),S1572,IF(AND($K$3=3,$K$4="N"),U1572,IF(AND($K$3=4,$K$4="N"),W1572,IF(AND($K$3=5,$K$4="N"),Y1572,IF(AND($K$3=1,$K$4="Y"),AA1572,IF(AND($K$3=2,$K$4="Y"),AC1572,IF(AND($K$3=3,$K$4="Y"),AE1572,IF(AND($K$3=4,$K$4="Y"),AG1572,IF(AND($K$3=5,$K$4="Y"),AI1572,"FALSE"))))))))))</f>
        <v>52.53</v>
      </c>
      <c r="J1572" s="35" t="str">
        <f>IF(OUT!F2688="", "", OUT!F2688)</f>
        <v>STRIP TRAY</v>
      </c>
      <c r="K1572" s="8">
        <f>IF(OUT!P2688="", "", OUT!P2688)</f>
        <v>51</v>
      </c>
      <c r="L1572" s="8" t="str">
        <f>IF(OUT!AE2688="", "", OUT!AE2688)</f>
        <v/>
      </c>
      <c r="M1572" s="8" t="str">
        <f>IF(OUT!AG2688="", "", OUT!AG2688)</f>
        <v>PAT</v>
      </c>
      <c r="N1572" s="8" t="str">
        <f>IF(OUT!AQ2688="", "", OUT!AQ2688)</f>
        <v/>
      </c>
      <c r="O1572" s="8" t="str">
        <f>IF(OUT!BO2688="", "", OUT!BO2688)</f>
        <v>T7</v>
      </c>
      <c r="P1572" s="9">
        <f>IF(OUT!N2688="", "", OUT!N2688)</f>
        <v>1.03</v>
      </c>
      <c r="Q1572" s="10">
        <f>IF(OUT!O2688="", "", OUT!O2688)</f>
        <v>52.53</v>
      </c>
      <c r="R1572" s="9">
        <f>IF(PPG!H2688="", "", PPG!H2688)</f>
        <v>0.95</v>
      </c>
      <c r="S1572" s="10">
        <f>IF(PPG!I2688="", "", PPG!I2688)</f>
        <v>48.45</v>
      </c>
      <c r="T1572" s="9">
        <f>IF(PPG!J2688="", "", PPG!J2688)</f>
        <v>0.90200000000000002</v>
      </c>
      <c r="U1572" s="10">
        <f>IF(PPG!K2688="", "", PPG!K2688)</f>
        <v>46</v>
      </c>
      <c r="V1572" s="9">
        <f>IF(PPG!L2688="", "", PPG!L2688)</f>
        <v>0.85699999999999998</v>
      </c>
      <c r="W1572" s="10">
        <f>IF(PPG!M2688="", "", PPG!M2688)</f>
        <v>43.7</v>
      </c>
      <c r="X1572" s="9">
        <f>IF(PPG!N2688="", "", PPG!N2688)</f>
        <v>0.81399999999999995</v>
      </c>
      <c r="Y1572" s="10">
        <f>IF(PPG!O2688="", "", PPG!O2688)</f>
        <v>41.51</v>
      </c>
      <c r="Z1572" s="9">
        <f>IF(PPG!Q2688="", "", PPG!Q2688)</f>
        <v>0.97499999999999998</v>
      </c>
      <c r="AA1572" s="10">
        <f>IF(PPG!R2688="", "", PPG!R2688)</f>
        <v>49.72</v>
      </c>
      <c r="AB1572" s="9">
        <f>IF(PPG!S2688="", "", PPG!S2688)</f>
        <v>0.95</v>
      </c>
      <c r="AC1572" s="10">
        <f>IF(PPG!T2688="", "", PPG!T2688)</f>
        <v>48.45</v>
      </c>
      <c r="AD1572" s="9">
        <f>IF(PPG!U2688="", "", PPG!U2688)</f>
        <v>0.90200000000000002</v>
      </c>
      <c r="AE1572" s="10">
        <f>IF(PPG!V2688="", "", PPG!V2688)</f>
        <v>46</v>
      </c>
      <c r="AF1572" s="9">
        <f>IF(PPG!W2688="", "", PPG!W2688)</f>
        <v>0.85699999999999998</v>
      </c>
      <c r="AG1572" s="10">
        <f>IF(PPG!X2688="", "", PPG!X2688)</f>
        <v>43.7</v>
      </c>
      <c r="AH1572" s="9">
        <f>IF(PPG!Y2688="", "", PPG!Y2688)</f>
        <v>0.81399999999999995</v>
      </c>
      <c r="AI1572" s="10">
        <f>IF(PPG!Z2688="", "", PPG!Z2688)</f>
        <v>41.51</v>
      </c>
      <c r="AJ1572" s="31" t="str">
        <f>IF(D1572&lt;&gt;"",D1572*I1572, "0.00")</f>
        <v>0.00</v>
      </c>
      <c r="AK1572" s="8" t="str">
        <f>IF(D1572&lt;&gt;"",D1572, "0")</f>
        <v>0</v>
      </c>
      <c r="AL1572" s="8" t="str">
        <f>IF(D1572&lt;&gt;"",D1572*K1572, "0")</f>
        <v>0</v>
      </c>
    </row>
    <row r="1573" spans="1:38">
      <c r="A1573" s="8">
        <f>IF(OUT!C1990="", "", OUT!C1990)</f>
        <v>727</v>
      </c>
      <c r="B1573" s="19">
        <f>IF(OUT!A1990="", "", OUT!A1990)</f>
        <v>86380</v>
      </c>
      <c r="C1573" s="8" t="str">
        <f>IF(OUT!D1990="", "", OUT!D1990)</f>
        <v>RM</v>
      </c>
      <c r="D1573" s="26"/>
      <c r="E1573" s="35" t="str">
        <f>IF(OUT!E1990="", "", OUT!E1990)</f>
        <v>51 CELL</v>
      </c>
      <c r="F1573" s="23" t="str">
        <f>IF(OUT!AE1990="NEW", "✷", "")</f>
        <v/>
      </c>
      <c r="G1573" t="str">
        <f>IF(OUT!B1990="", "", OUT!B1990)</f>
        <v>LANTANA BANDANA LANDSCAPE TRAILING GOLD</v>
      </c>
      <c r="H1573" s="20">
        <f>IF(AND($K$3=1,$K$4="N"),P1573,IF(AND($K$3=2,$K$4="N"),R1573,IF(AND($K$3=3,$K$4="N"),T1573,IF(AND($K$3=4,$K$4="N"),V1573,IF(AND($K$3=5,$K$4="N"),X1573,IF(AND($K$3=1,$K$4="Y"),Z1573,IF(AND($K$3=2,$K$4="Y"),AB1573,IF(AND($K$3=3,$K$4="Y"),AD1573,IF(AND($K$3=4,$K$4="Y"),AF1573,IF(AND($K$3=5,$K$4="Y"),AH1573,"FALSE"))))))))))</f>
        <v>1.03</v>
      </c>
      <c r="I1573" s="21">
        <f>IF(AND($K$3=1,$K$4="N"),Q1573,IF(AND($K$3=2,$K$4="N"),S1573,IF(AND($K$3=3,$K$4="N"),U1573,IF(AND($K$3=4,$K$4="N"),W1573,IF(AND($K$3=5,$K$4="N"),Y1573,IF(AND($K$3=1,$K$4="Y"),AA1573,IF(AND($K$3=2,$K$4="Y"),AC1573,IF(AND($K$3=3,$K$4="Y"),AE1573,IF(AND($K$3=4,$K$4="Y"),AG1573,IF(AND($K$3=5,$K$4="Y"),AI1573,"FALSE"))))))))))</f>
        <v>52.53</v>
      </c>
      <c r="J1573" s="35" t="str">
        <f>IF(OUT!F1990="", "", OUT!F1990)</f>
        <v>STRIP TRAY</v>
      </c>
      <c r="K1573" s="8">
        <f>IF(OUT!P1990="", "", OUT!P1990)</f>
        <v>51</v>
      </c>
      <c r="L1573" s="8" t="str">
        <f>IF(OUT!AE1990="", "", OUT!AE1990)</f>
        <v/>
      </c>
      <c r="M1573" s="8" t="str">
        <f>IF(OUT!AG1990="", "", OUT!AG1990)</f>
        <v>PAT</v>
      </c>
      <c r="N1573" s="8" t="str">
        <f>IF(OUT!AQ1990="", "", OUT!AQ1990)</f>
        <v/>
      </c>
      <c r="O1573" s="8" t="str">
        <f>IF(OUT!BO1990="", "", OUT!BO1990)</f>
        <v>T7</v>
      </c>
      <c r="P1573" s="9">
        <f>IF(OUT!N1990="", "", OUT!N1990)</f>
        <v>1.03</v>
      </c>
      <c r="Q1573" s="10">
        <f>IF(OUT!O1990="", "", OUT!O1990)</f>
        <v>52.53</v>
      </c>
      <c r="R1573" s="9">
        <f>IF(PPG!H1990="", "", PPG!H1990)</f>
        <v>0.95</v>
      </c>
      <c r="S1573" s="10">
        <f>IF(PPG!I1990="", "", PPG!I1990)</f>
        <v>48.45</v>
      </c>
      <c r="T1573" s="9">
        <f>IF(PPG!J1990="", "", PPG!J1990)</f>
        <v>0.90200000000000002</v>
      </c>
      <c r="U1573" s="10">
        <f>IF(PPG!K1990="", "", PPG!K1990)</f>
        <v>46</v>
      </c>
      <c r="V1573" s="9">
        <f>IF(PPG!L1990="", "", PPG!L1990)</f>
        <v>0.85699999999999998</v>
      </c>
      <c r="W1573" s="10">
        <f>IF(PPG!M1990="", "", PPG!M1990)</f>
        <v>43.7</v>
      </c>
      <c r="X1573" s="9">
        <f>IF(PPG!N1990="", "", PPG!N1990)</f>
        <v>0.81399999999999995</v>
      </c>
      <c r="Y1573" s="10">
        <f>IF(PPG!O1990="", "", PPG!O1990)</f>
        <v>41.51</v>
      </c>
      <c r="Z1573" s="9">
        <f>IF(PPG!Q1990="", "", PPG!Q1990)</f>
        <v>0.97499999999999998</v>
      </c>
      <c r="AA1573" s="10">
        <f>IF(PPG!R1990="", "", PPG!R1990)</f>
        <v>49.72</v>
      </c>
      <c r="AB1573" s="9">
        <f>IF(PPG!S1990="", "", PPG!S1990)</f>
        <v>0.95</v>
      </c>
      <c r="AC1573" s="10">
        <f>IF(PPG!T1990="", "", PPG!T1990)</f>
        <v>48.45</v>
      </c>
      <c r="AD1573" s="9">
        <f>IF(PPG!U1990="", "", PPG!U1990)</f>
        <v>0.90200000000000002</v>
      </c>
      <c r="AE1573" s="10">
        <f>IF(PPG!V1990="", "", PPG!V1990)</f>
        <v>46</v>
      </c>
      <c r="AF1573" s="9">
        <f>IF(PPG!W1990="", "", PPG!W1990)</f>
        <v>0.85699999999999998</v>
      </c>
      <c r="AG1573" s="10">
        <f>IF(PPG!X1990="", "", PPG!X1990)</f>
        <v>43.7</v>
      </c>
      <c r="AH1573" s="9">
        <f>IF(PPG!Y1990="", "", PPG!Y1990)</f>
        <v>0.81399999999999995</v>
      </c>
      <c r="AI1573" s="10">
        <f>IF(PPG!Z1990="", "", PPG!Z1990)</f>
        <v>41.51</v>
      </c>
      <c r="AJ1573" s="31" t="str">
        <f>IF(D1573&lt;&gt;"",D1573*I1573, "0.00")</f>
        <v>0.00</v>
      </c>
      <c r="AK1573" s="8" t="str">
        <f>IF(D1573&lt;&gt;"",D1573, "0")</f>
        <v>0</v>
      </c>
      <c r="AL1573" s="8" t="str">
        <f>IF(D1573&lt;&gt;"",D1573*K1573, "0")</f>
        <v>0</v>
      </c>
    </row>
    <row r="1574" spans="1:38">
      <c r="A1574" s="8">
        <f>IF(OUT!C1991="", "", OUT!C1991)</f>
        <v>727</v>
      </c>
      <c r="B1574" s="19">
        <f>IF(OUT!A1991="", "", OUT!A1991)</f>
        <v>86381</v>
      </c>
      <c r="C1574" s="8" t="str">
        <f>IF(OUT!D1991="", "", OUT!D1991)</f>
        <v>RM</v>
      </c>
      <c r="D1574" s="26"/>
      <c r="E1574" s="35" t="str">
        <f>IF(OUT!E1991="", "", OUT!E1991)</f>
        <v>51 CELL</v>
      </c>
      <c r="F1574" s="23" t="str">
        <f>IF(OUT!AE1991="NEW", "✷", "")</f>
        <v/>
      </c>
      <c r="G1574" t="str">
        <f>IF(OUT!B1991="", "", OUT!B1991)</f>
        <v>LANTANA BANDANA LANDSCAPE TRAILING PINK (Pink/Yellow)</v>
      </c>
      <c r="H1574" s="20">
        <f>IF(AND($K$3=1,$K$4="N"),P1574,IF(AND($K$3=2,$K$4="N"),R1574,IF(AND($K$3=3,$K$4="N"),T1574,IF(AND($K$3=4,$K$4="N"),V1574,IF(AND($K$3=5,$K$4="N"),X1574,IF(AND($K$3=1,$K$4="Y"),Z1574,IF(AND($K$3=2,$K$4="Y"),AB1574,IF(AND($K$3=3,$K$4="Y"),AD1574,IF(AND($K$3=4,$K$4="Y"),AF1574,IF(AND($K$3=5,$K$4="Y"),AH1574,"FALSE"))))))))))</f>
        <v>1.03</v>
      </c>
      <c r="I1574" s="21">
        <f>IF(AND($K$3=1,$K$4="N"),Q1574,IF(AND($K$3=2,$K$4="N"),S1574,IF(AND($K$3=3,$K$4="N"),U1574,IF(AND($K$3=4,$K$4="N"),W1574,IF(AND($K$3=5,$K$4="N"),Y1574,IF(AND($K$3=1,$K$4="Y"),AA1574,IF(AND($K$3=2,$K$4="Y"),AC1574,IF(AND($K$3=3,$K$4="Y"),AE1574,IF(AND($K$3=4,$K$4="Y"),AG1574,IF(AND($K$3=5,$K$4="Y"),AI1574,"FALSE"))))))))))</f>
        <v>52.53</v>
      </c>
      <c r="J1574" s="35" t="str">
        <f>IF(OUT!F1991="", "", OUT!F1991)</f>
        <v>STRIP TRAY</v>
      </c>
      <c r="K1574" s="8">
        <f>IF(OUT!P1991="", "", OUT!P1991)</f>
        <v>51</v>
      </c>
      <c r="L1574" s="8" t="str">
        <f>IF(OUT!AE1991="", "", OUT!AE1991)</f>
        <v/>
      </c>
      <c r="M1574" s="8" t="str">
        <f>IF(OUT!AG1991="", "", OUT!AG1991)</f>
        <v>PAT</v>
      </c>
      <c r="N1574" s="8" t="str">
        <f>IF(OUT!AQ1991="", "", OUT!AQ1991)</f>
        <v/>
      </c>
      <c r="O1574" s="8" t="str">
        <f>IF(OUT!BO1991="", "", OUT!BO1991)</f>
        <v>T7</v>
      </c>
      <c r="P1574" s="9">
        <f>IF(OUT!N1991="", "", OUT!N1991)</f>
        <v>1.03</v>
      </c>
      <c r="Q1574" s="10">
        <f>IF(OUT!O1991="", "", OUT!O1991)</f>
        <v>52.53</v>
      </c>
      <c r="R1574" s="9">
        <f>IF(PPG!H1991="", "", PPG!H1991)</f>
        <v>0.95</v>
      </c>
      <c r="S1574" s="10">
        <f>IF(PPG!I1991="", "", PPG!I1991)</f>
        <v>48.45</v>
      </c>
      <c r="T1574" s="9">
        <f>IF(PPG!J1991="", "", PPG!J1991)</f>
        <v>0.90200000000000002</v>
      </c>
      <c r="U1574" s="10">
        <f>IF(PPG!K1991="", "", PPG!K1991)</f>
        <v>46</v>
      </c>
      <c r="V1574" s="9">
        <f>IF(PPG!L1991="", "", PPG!L1991)</f>
        <v>0.85699999999999998</v>
      </c>
      <c r="W1574" s="10">
        <f>IF(PPG!M1991="", "", PPG!M1991)</f>
        <v>43.7</v>
      </c>
      <c r="X1574" s="9">
        <f>IF(PPG!N1991="", "", PPG!N1991)</f>
        <v>0.81399999999999995</v>
      </c>
      <c r="Y1574" s="10">
        <f>IF(PPG!O1991="", "", PPG!O1991)</f>
        <v>41.51</v>
      </c>
      <c r="Z1574" s="9">
        <f>IF(PPG!Q1991="", "", PPG!Q1991)</f>
        <v>0.97499999999999998</v>
      </c>
      <c r="AA1574" s="10">
        <f>IF(PPG!R1991="", "", PPG!R1991)</f>
        <v>49.72</v>
      </c>
      <c r="AB1574" s="9">
        <f>IF(PPG!S1991="", "", PPG!S1991)</f>
        <v>0.95</v>
      </c>
      <c r="AC1574" s="10">
        <f>IF(PPG!T1991="", "", PPG!T1991)</f>
        <v>48.45</v>
      </c>
      <c r="AD1574" s="9">
        <f>IF(PPG!U1991="", "", PPG!U1991)</f>
        <v>0.90200000000000002</v>
      </c>
      <c r="AE1574" s="10">
        <f>IF(PPG!V1991="", "", PPG!V1991)</f>
        <v>46</v>
      </c>
      <c r="AF1574" s="9">
        <f>IF(PPG!W1991="", "", PPG!W1991)</f>
        <v>0.85699999999999998</v>
      </c>
      <c r="AG1574" s="10">
        <f>IF(PPG!X1991="", "", PPG!X1991)</f>
        <v>43.7</v>
      </c>
      <c r="AH1574" s="9">
        <f>IF(PPG!Y1991="", "", PPG!Y1991)</f>
        <v>0.81399999999999995</v>
      </c>
      <c r="AI1574" s="10">
        <f>IF(PPG!Z1991="", "", PPG!Z1991)</f>
        <v>41.51</v>
      </c>
      <c r="AJ1574" s="31" t="str">
        <f>IF(D1574&lt;&gt;"",D1574*I1574, "0.00")</f>
        <v>0.00</v>
      </c>
      <c r="AK1574" s="8" t="str">
        <f>IF(D1574&lt;&gt;"",D1574, "0")</f>
        <v>0</v>
      </c>
      <c r="AL1574" s="8" t="str">
        <f>IF(D1574&lt;&gt;"",D1574*K1574, "0")</f>
        <v>0</v>
      </c>
    </row>
    <row r="1575" spans="1:38">
      <c r="A1575" s="8">
        <f>IF(OUT!C1989="", "", OUT!C1989)</f>
        <v>727</v>
      </c>
      <c r="B1575" s="19">
        <f>IF(OUT!A1989="", "", OUT!A1989)</f>
        <v>86379</v>
      </c>
      <c r="C1575" s="8" t="str">
        <f>IF(OUT!D1989="", "", OUT!D1989)</f>
        <v>RM</v>
      </c>
      <c r="D1575" s="26"/>
      <c r="E1575" s="35" t="str">
        <f>IF(OUT!E1989="", "", OUT!E1989)</f>
        <v>51 CELL</v>
      </c>
      <c r="F1575" s="23" t="str">
        <f>IF(OUT!AE1989="NEW", "✷", "")</f>
        <v/>
      </c>
      <c r="G1575" t="str">
        <f>IF(OUT!B1989="", "", OUT!B1989)</f>
        <v>LANTANA BANDANA LANDSCAPE TRAILING RED</v>
      </c>
      <c r="H1575" s="20">
        <f>IF(AND($K$3=1,$K$4="N"),P1575,IF(AND($K$3=2,$K$4="N"),R1575,IF(AND($K$3=3,$K$4="N"),T1575,IF(AND($K$3=4,$K$4="N"),V1575,IF(AND($K$3=5,$K$4="N"),X1575,IF(AND($K$3=1,$K$4="Y"),Z1575,IF(AND($K$3=2,$K$4="Y"),AB1575,IF(AND($K$3=3,$K$4="Y"),AD1575,IF(AND($K$3=4,$K$4="Y"),AF1575,IF(AND($K$3=5,$K$4="Y"),AH1575,"FALSE"))))))))))</f>
        <v>1.03</v>
      </c>
      <c r="I1575" s="21">
        <f>IF(AND($K$3=1,$K$4="N"),Q1575,IF(AND($K$3=2,$K$4="N"),S1575,IF(AND($K$3=3,$K$4="N"),U1575,IF(AND($K$3=4,$K$4="N"),W1575,IF(AND($K$3=5,$K$4="N"),Y1575,IF(AND($K$3=1,$K$4="Y"),AA1575,IF(AND($K$3=2,$K$4="Y"),AC1575,IF(AND($K$3=3,$K$4="Y"),AE1575,IF(AND($K$3=4,$K$4="Y"),AG1575,IF(AND($K$3=5,$K$4="Y"),AI1575,"FALSE"))))))))))</f>
        <v>52.53</v>
      </c>
      <c r="J1575" s="35" t="str">
        <f>IF(OUT!F1989="", "", OUT!F1989)</f>
        <v>STRIP TRAY</v>
      </c>
      <c r="K1575" s="8">
        <f>IF(OUT!P1989="", "", OUT!P1989)</f>
        <v>51</v>
      </c>
      <c r="L1575" s="8" t="str">
        <f>IF(OUT!AE1989="", "", OUT!AE1989)</f>
        <v/>
      </c>
      <c r="M1575" s="8" t="str">
        <f>IF(OUT!AG1989="", "", OUT!AG1989)</f>
        <v>PAT</v>
      </c>
      <c r="N1575" s="8" t="str">
        <f>IF(OUT!AQ1989="", "", OUT!AQ1989)</f>
        <v/>
      </c>
      <c r="O1575" s="8" t="str">
        <f>IF(OUT!BO1989="", "", OUT!BO1989)</f>
        <v>T7</v>
      </c>
      <c r="P1575" s="9">
        <f>IF(OUT!N1989="", "", OUT!N1989)</f>
        <v>1.03</v>
      </c>
      <c r="Q1575" s="10">
        <f>IF(OUT!O1989="", "", OUT!O1989)</f>
        <v>52.53</v>
      </c>
      <c r="R1575" s="9">
        <f>IF(PPG!H1989="", "", PPG!H1989)</f>
        <v>0.95</v>
      </c>
      <c r="S1575" s="10">
        <f>IF(PPG!I1989="", "", PPG!I1989)</f>
        <v>48.45</v>
      </c>
      <c r="T1575" s="9">
        <f>IF(PPG!J1989="", "", PPG!J1989)</f>
        <v>0.90200000000000002</v>
      </c>
      <c r="U1575" s="10">
        <f>IF(PPG!K1989="", "", PPG!K1989)</f>
        <v>46</v>
      </c>
      <c r="V1575" s="9">
        <f>IF(PPG!L1989="", "", PPG!L1989)</f>
        <v>0.85699999999999998</v>
      </c>
      <c r="W1575" s="10">
        <f>IF(PPG!M1989="", "", PPG!M1989)</f>
        <v>43.7</v>
      </c>
      <c r="X1575" s="9">
        <f>IF(PPG!N1989="", "", PPG!N1989)</f>
        <v>0.81399999999999995</v>
      </c>
      <c r="Y1575" s="10">
        <f>IF(PPG!O1989="", "", PPG!O1989)</f>
        <v>41.51</v>
      </c>
      <c r="Z1575" s="9">
        <f>IF(PPG!Q1989="", "", PPG!Q1989)</f>
        <v>0.97499999999999998</v>
      </c>
      <c r="AA1575" s="10">
        <f>IF(PPG!R1989="", "", PPG!R1989)</f>
        <v>49.72</v>
      </c>
      <c r="AB1575" s="9">
        <f>IF(PPG!S1989="", "", PPG!S1989)</f>
        <v>0.95</v>
      </c>
      <c r="AC1575" s="10">
        <f>IF(PPG!T1989="", "", PPG!T1989)</f>
        <v>48.45</v>
      </c>
      <c r="AD1575" s="9">
        <f>IF(PPG!U1989="", "", PPG!U1989)</f>
        <v>0.90200000000000002</v>
      </c>
      <c r="AE1575" s="10">
        <f>IF(PPG!V1989="", "", PPG!V1989)</f>
        <v>46</v>
      </c>
      <c r="AF1575" s="9">
        <f>IF(PPG!W1989="", "", PPG!W1989)</f>
        <v>0.85699999999999998</v>
      </c>
      <c r="AG1575" s="10">
        <f>IF(PPG!X1989="", "", PPG!X1989)</f>
        <v>43.7</v>
      </c>
      <c r="AH1575" s="9">
        <f>IF(PPG!Y1989="", "", PPG!Y1989)</f>
        <v>0.81399999999999995</v>
      </c>
      <c r="AI1575" s="10">
        <f>IF(PPG!Z1989="", "", PPG!Z1989)</f>
        <v>41.51</v>
      </c>
      <c r="AJ1575" s="31" t="str">
        <f>IF(D1575&lt;&gt;"",D1575*I1575, "0.00")</f>
        <v>0.00</v>
      </c>
      <c r="AK1575" s="8" t="str">
        <f>IF(D1575&lt;&gt;"",D1575, "0")</f>
        <v>0</v>
      </c>
      <c r="AL1575" s="8" t="str">
        <f>IF(D1575&lt;&gt;"",D1575*K1575, "0")</f>
        <v>0</v>
      </c>
    </row>
    <row r="1576" spans="1:38">
      <c r="A1576" s="8">
        <f>IF(OUT!C1992="", "", OUT!C1992)</f>
        <v>727</v>
      </c>
      <c r="B1576" s="19">
        <f>IF(OUT!A1992="", "", OUT!A1992)</f>
        <v>86382</v>
      </c>
      <c r="C1576" s="8" t="str">
        <f>IF(OUT!D1992="", "", OUT!D1992)</f>
        <v>RM</v>
      </c>
      <c r="D1576" s="26"/>
      <c r="E1576" s="35" t="str">
        <f>IF(OUT!E1992="", "", OUT!E1992)</f>
        <v>51 CELL</v>
      </c>
      <c r="F1576" s="23" t="str">
        <f>IF(OUT!AE1992="NEW", "✷", "")</f>
        <v/>
      </c>
      <c r="G1576" t="str">
        <f>IF(OUT!B1992="", "", OUT!B1992)</f>
        <v>LANTANA BANDANA LANDSCAPE TRAILING YELLOW</v>
      </c>
      <c r="H1576" s="20">
        <f>IF(AND($K$3=1,$K$4="N"),P1576,IF(AND($K$3=2,$K$4="N"),R1576,IF(AND($K$3=3,$K$4="N"),T1576,IF(AND($K$3=4,$K$4="N"),V1576,IF(AND($K$3=5,$K$4="N"),X1576,IF(AND($K$3=1,$K$4="Y"),Z1576,IF(AND($K$3=2,$K$4="Y"),AB1576,IF(AND($K$3=3,$K$4="Y"),AD1576,IF(AND($K$3=4,$K$4="Y"),AF1576,IF(AND($K$3=5,$K$4="Y"),AH1576,"FALSE"))))))))))</f>
        <v>1.03</v>
      </c>
      <c r="I1576" s="21">
        <f>IF(AND($K$3=1,$K$4="N"),Q1576,IF(AND($K$3=2,$K$4="N"),S1576,IF(AND($K$3=3,$K$4="N"),U1576,IF(AND($K$3=4,$K$4="N"),W1576,IF(AND($K$3=5,$K$4="N"),Y1576,IF(AND($K$3=1,$K$4="Y"),AA1576,IF(AND($K$3=2,$K$4="Y"),AC1576,IF(AND($K$3=3,$K$4="Y"),AE1576,IF(AND($K$3=4,$K$4="Y"),AG1576,IF(AND($K$3=5,$K$4="Y"),AI1576,"FALSE"))))))))))</f>
        <v>52.53</v>
      </c>
      <c r="J1576" s="35" t="str">
        <f>IF(OUT!F1992="", "", OUT!F1992)</f>
        <v>STRIP TRAY</v>
      </c>
      <c r="K1576" s="8">
        <f>IF(OUT!P1992="", "", OUT!P1992)</f>
        <v>51</v>
      </c>
      <c r="L1576" s="8" t="str">
        <f>IF(OUT!AE1992="", "", OUT!AE1992)</f>
        <v/>
      </c>
      <c r="M1576" s="8" t="str">
        <f>IF(OUT!AG1992="", "", OUT!AG1992)</f>
        <v>PAT</v>
      </c>
      <c r="N1576" s="8" t="str">
        <f>IF(OUT!AQ1992="", "", OUT!AQ1992)</f>
        <v/>
      </c>
      <c r="O1576" s="8" t="str">
        <f>IF(OUT!BO1992="", "", OUT!BO1992)</f>
        <v>T7</v>
      </c>
      <c r="P1576" s="9">
        <f>IF(OUT!N1992="", "", OUT!N1992)</f>
        <v>1.03</v>
      </c>
      <c r="Q1576" s="10">
        <f>IF(OUT!O1992="", "", OUT!O1992)</f>
        <v>52.53</v>
      </c>
      <c r="R1576" s="9">
        <f>IF(PPG!H1992="", "", PPG!H1992)</f>
        <v>0.95</v>
      </c>
      <c r="S1576" s="10">
        <f>IF(PPG!I1992="", "", PPG!I1992)</f>
        <v>48.45</v>
      </c>
      <c r="T1576" s="9">
        <f>IF(PPG!J1992="", "", PPG!J1992)</f>
        <v>0.90200000000000002</v>
      </c>
      <c r="U1576" s="10">
        <f>IF(PPG!K1992="", "", PPG!K1992)</f>
        <v>46</v>
      </c>
      <c r="V1576" s="9">
        <f>IF(PPG!L1992="", "", PPG!L1992)</f>
        <v>0.85699999999999998</v>
      </c>
      <c r="W1576" s="10">
        <f>IF(PPG!M1992="", "", PPG!M1992)</f>
        <v>43.7</v>
      </c>
      <c r="X1576" s="9">
        <f>IF(PPG!N1992="", "", PPG!N1992)</f>
        <v>0.81399999999999995</v>
      </c>
      <c r="Y1576" s="10">
        <f>IF(PPG!O1992="", "", PPG!O1992)</f>
        <v>41.51</v>
      </c>
      <c r="Z1576" s="9">
        <f>IF(PPG!Q1992="", "", PPG!Q1992)</f>
        <v>0.97499999999999998</v>
      </c>
      <c r="AA1576" s="10">
        <f>IF(PPG!R1992="", "", PPG!R1992)</f>
        <v>49.72</v>
      </c>
      <c r="AB1576" s="9">
        <f>IF(PPG!S1992="", "", PPG!S1992)</f>
        <v>0.95</v>
      </c>
      <c r="AC1576" s="10">
        <f>IF(PPG!T1992="", "", PPG!T1992)</f>
        <v>48.45</v>
      </c>
      <c r="AD1576" s="9">
        <f>IF(PPG!U1992="", "", PPG!U1992)</f>
        <v>0.90200000000000002</v>
      </c>
      <c r="AE1576" s="10">
        <f>IF(PPG!V1992="", "", PPG!V1992)</f>
        <v>46</v>
      </c>
      <c r="AF1576" s="9">
        <f>IF(PPG!W1992="", "", PPG!W1992)</f>
        <v>0.85699999999999998</v>
      </c>
      <c r="AG1576" s="10">
        <f>IF(PPG!X1992="", "", PPG!X1992)</f>
        <v>43.7</v>
      </c>
      <c r="AH1576" s="9">
        <f>IF(PPG!Y1992="", "", PPG!Y1992)</f>
        <v>0.81399999999999995</v>
      </c>
      <c r="AI1576" s="10">
        <f>IF(PPG!Z1992="", "", PPG!Z1992)</f>
        <v>41.51</v>
      </c>
      <c r="AJ1576" s="31" t="str">
        <f>IF(D1576&lt;&gt;"",D1576*I1576, "0.00")</f>
        <v>0.00</v>
      </c>
      <c r="AK1576" s="8" t="str">
        <f>IF(D1576&lt;&gt;"",D1576, "0")</f>
        <v>0</v>
      </c>
      <c r="AL1576" s="8" t="str">
        <f>IF(D1576&lt;&gt;"",D1576*K1576, "0")</f>
        <v>0</v>
      </c>
    </row>
    <row r="1577" spans="1:38">
      <c r="A1577" s="8">
        <f>IF(OUT!C1633="", "", OUT!C1633)</f>
        <v>727</v>
      </c>
      <c r="B1577" s="19">
        <f>IF(OUT!A1633="", "", OUT!A1633)</f>
        <v>76678</v>
      </c>
      <c r="C1577" s="8" t="str">
        <f>IF(OUT!D1633="", "", OUT!D1633)</f>
        <v>RM</v>
      </c>
      <c r="D1577" s="26"/>
      <c r="E1577" s="35" t="str">
        <f>IF(OUT!E1633="", "", OUT!E1633)</f>
        <v>51 CELL</v>
      </c>
      <c r="F1577" s="23" t="str">
        <f>IF(OUT!AE1633="NEW", "✷", "")</f>
        <v/>
      </c>
      <c r="G1577" t="str">
        <f>IF(OUT!B1633="", "", OUT!B1633)</f>
        <v>LANTANA BANDANA LEMON ZEST</v>
      </c>
      <c r="H1577" s="20">
        <f>IF(AND($K$3=1,$K$4="N"),P1577,IF(AND($K$3=2,$K$4="N"),R1577,IF(AND($K$3=3,$K$4="N"),T1577,IF(AND($K$3=4,$K$4="N"),V1577,IF(AND($K$3=5,$K$4="N"),X1577,IF(AND($K$3=1,$K$4="Y"),Z1577,IF(AND($K$3=2,$K$4="Y"),AB1577,IF(AND($K$3=3,$K$4="Y"),AD1577,IF(AND($K$3=4,$K$4="Y"),AF1577,IF(AND($K$3=5,$K$4="Y"),AH1577,"FALSE"))))))))))</f>
        <v>1.03</v>
      </c>
      <c r="I1577" s="21">
        <f>IF(AND($K$3=1,$K$4="N"),Q1577,IF(AND($K$3=2,$K$4="N"),S1577,IF(AND($K$3=3,$K$4="N"),U1577,IF(AND($K$3=4,$K$4="N"),W1577,IF(AND($K$3=5,$K$4="N"),Y1577,IF(AND($K$3=1,$K$4="Y"),AA1577,IF(AND($K$3=2,$K$4="Y"),AC1577,IF(AND($K$3=3,$K$4="Y"),AE1577,IF(AND($K$3=4,$K$4="Y"),AG1577,IF(AND($K$3=5,$K$4="Y"),AI1577,"FALSE"))))))))))</f>
        <v>52.53</v>
      </c>
      <c r="J1577" s="35" t="str">
        <f>IF(OUT!F1633="", "", OUT!F1633)</f>
        <v>STRIP TRAY</v>
      </c>
      <c r="K1577" s="8">
        <f>IF(OUT!P1633="", "", OUT!P1633)</f>
        <v>51</v>
      </c>
      <c r="L1577" s="8" t="str">
        <f>IF(OUT!AE1633="", "", OUT!AE1633)</f>
        <v/>
      </c>
      <c r="M1577" s="8" t="str">
        <f>IF(OUT!AG1633="", "", OUT!AG1633)</f>
        <v>PAT</v>
      </c>
      <c r="N1577" s="8" t="str">
        <f>IF(OUT!AQ1633="", "", OUT!AQ1633)</f>
        <v/>
      </c>
      <c r="O1577" s="8" t="str">
        <f>IF(OUT!BO1633="", "", OUT!BO1633)</f>
        <v>T7</v>
      </c>
      <c r="P1577" s="9">
        <f>IF(OUT!N1633="", "", OUT!N1633)</f>
        <v>1.03</v>
      </c>
      <c r="Q1577" s="10">
        <f>IF(OUT!O1633="", "", OUT!O1633)</f>
        <v>52.53</v>
      </c>
      <c r="R1577" s="9">
        <f>IF(PPG!H1633="", "", PPG!H1633)</f>
        <v>0.95</v>
      </c>
      <c r="S1577" s="10">
        <f>IF(PPG!I1633="", "", PPG!I1633)</f>
        <v>48.45</v>
      </c>
      <c r="T1577" s="9">
        <f>IF(PPG!J1633="", "", PPG!J1633)</f>
        <v>0.90200000000000002</v>
      </c>
      <c r="U1577" s="10">
        <f>IF(PPG!K1633="", "", PPG!K1633)</f>
        <v>46</v>
      </c>
      <c r="V1577" s="9">
        <f>IF(PPG!L1633="", "", PPG!L1633)</f>
        <v>0.85699999999999998</v>
      </c>
      <c r="W1577" s="10">
        <f>IF(PPG!M1633="", "", PPG!M1633)</f>
        <v>43.7</v>
      </c>
      <c r="X1577" s="9">
        <f>IF(PPG!N1633="", "", PPG!N1633)</f>
        <v>0.81399999999999995</v>
      </c>
      <c r="Y1577" s="10">
        <f>IF(PPG!O1633="", "", PPG!O1633)</f>
        <v>41.51</v>
      </c>
      <c r="Z1577" s="9">
        <f>IF(PPG!Q1633="", "", PPG!Q1633)</f>
        <v>0.97499999999999998</v>
      </c>
      <c r="AA1577" s="10">
        <f>IF(PPG!R1633="", "", PPG!R1633)</f>
        <v>49.72</v>
      </c>
      <c r="AB1577" s="9">
        <f>IF(PPG!S1633="", "", PPG!S1633)</f>
        <v>0.95</v>
      </c>
      <c r="AC1577" s="10">
        <f>IF(PPG!T1633="", "", PPG!T1633)</f>
        <v>48.45</v>
      </c>
      <c r="AD1577" s="9">
        <f>IF(PPG!U1633="", "", PPG!U1633)</f>
        <v>0.90200000000000002</v>
      </c>
      <c r="AE1577" s="10">
        <f>IF(PPG!V1633="", "", PPG!V1633)</f>
        <v>46</v>
      </c>
      <c r="AF1577" s="9">
        <f>IF(PPG!W1633="", "", PPG!W1633)</f>
        <v>0.85699999999999998</v>
      </c>
      <c r="AG1577" s="10">
        <f>IF(PPG!X1633="", "", PPG!X1633)</f>
        <v>43.7</v>
      </c>
      <c r="AH1577" s="9">
        <f>IF(PPG!Y1633="", "", PPG!Y1633)</f>
        <v>0.81399999999999995</v>
      </c>
      <c r="AI1577" s="10">
        <f>IF(PPG!Z1633="", "", PPG!Z1633)</f>
        <v>41.51</v>
      </c>
      <c r="AJ1577" s="31" t="str">
        <f>IF(D1577&lt;&gt;"",D1577*I1577, "0.00")</f>
        <v>0.00</v>
      </c>
      <c r="AK1577" s="8" t="str">
        <f>IF(D1577&lt;&gt;"",D1577, "0")</f>
        <v>0</v>
      </c>
      <c r="AL1577" s="8" t="str">
        <f>IF(D1577&lt;&gt;"",D1577*K1577, "0")</f>
        <v>0</v>
      </c>
    </row>
    <row r="1578" spans="1:38">
      <c r="A1578" s="8">
        <f>IF(OUT!C1037="", "", OUT!C1037)</f>
        <v>727</v>
      </c>
      <c r="B1578" s="19">
        <f>IF(OUT!A1037="", "", OUT!A1037)</f>
        <v>41123</v>
      </c>
      <c r="C1578" s="8" t="str">
        <f>IF(OUT!D1037="", "", OUT!D1037)</f>
        <v>RM</v>
      </c>
      <c r="D1578" s="26"/>
      <c r="E1578" s="35" t="str">
        <f>IF(OUT!E1037="", "", OUT!E1037)</f>
        <v>51 CELL</v>
      </c>
      <c r="F1578" s="23" t="str">
        <f>IF(OUT!AE1037="NEW", "✷", "")</f>
        <v/>
      </c>
      <c r="G1578" t="str">
        <f>IF(OUT!B1037="", "", OUT!B1037)</f>
        <v>LANTANA BANDANA MANGO</v>
      </c>
      <c r="H1578" s="20">
        <f>IF(AND($K$3=1,$K$4="N"),P1578,IF(AND($K$3=2,$K$4="N"),R1578,IF(AND($K$3=3,$K$4="N"),T1578,IF(AND($K$3=4,$K$4="N"),V1578,IF(AND($K$3=5,$K$4="N"),X1578,IF(AND($K$3=1,$K$4="Y"),Z1578,IF(AND($K$3=2,$K$4="Y"),AB1578,IF(AND($K$3=3,$K$4="Y"),AD1578,IF(AND($K$3=4,$K$4="Y"),AF1578,IF(AND($K$3=5,$K$4="Y"),AH1578,"FALSE"))))))))))</f>
        <v>1.03</v>
      </c>
      <c r="I1578" s="21">
        <f>IF(AND($K$3=1,$K$4="N"),Q1578,IF(AND($K$3=2,$K$4="N"),S1578,IF(AND($K$3=3,$K$4="N"),U1578,IF(AND($K$3=4,$K$4="N"),W1578,IF(AND($K$3=5,$K$4="N"),Y1578,IF(AND($K$3=1,$K$4="Y"),AA1578,IF(AND($K$3=2,$K$4="Y"),AC1578,IF(AND($K$3=3,$K$4="Y"),AE1578,IF(AND($K$3=4,$K$4="Y"),AG1578,IF(AND($K$3=5,$K$4="Y"),AI1578,"FALSE"))))))))))</f>
        <v>52.53</v>
      </c>
      <c r="J1578" s="35" t="str">
        <f>IF(OUT!F1037="", "", OUT!F1037)</f>
        <v>STRIP TRAY</v>
      </c>
      <c r="K1578" s="8">
        <f>IF(OUT!P1037="", "", OUT!P1037)</f>
        <v>51</v>
      </c>
      <c r="L1578" s="8" t="str">
        <f>IF(OUT!AE1037="", "", OUT!AE1037)</f>
        <v/>
      </c>
      <c r="M1578" s="8" t="str">
        <f>IF(OUT!AG1037="", "", OUT!AG1037)</f>
        <v>PAT</v>
      </c>
      <c r="N1578" s="8" t="str">
        <f>IF(OUT!AQ1037="", "", OUT!AQ1037)</f>
        <v/>
      </c>
      <c r="O1578" s="8" t="str">
        <f>IF(OUT!BO1037="", "", OUT!BO1037)</f>
        <v>T7</v>
      </c>
      <c r="P1578" s="9">
        <f>IF(OUT!N1037="", "", OUT!N1037)</f>
        <v>1.03</v>
      </c>
      <c r="Q1578" s="10">
        <f>IF(OUT!O1037="", "", OUT!O1037)</f>
        <v>52.53</v>
      </c>
      <c r="R1578" s="9">
        <f>IF(PPG!H1037="", "", PPG!H1037)</f>
        <v>0.95</v>
      </c>
      <c r="S1578" s="10">
        <f>IF(PPG!I1037="", "", PPG!I1037)</f>
        <v>48.45</v>
      </c>
      <c r="T1578" s="9">
        <f>IF(PPG!J1037="", "", PPG!J1037)</f>
        <v>0.90200000000000002</v>
      </c>
      <c r="U1578" s="10">
        <f>IF(PPG!K1037="", "", PPG!K1037)</f>
        <v>46</v>
      </c>
      <c r="V1578" s="9">
        <f>IF(PPG!L1037="", "", PPG!L1037)</f>
        <v>0.85699999999999998</v>
      </c>
      <c r="W1578" s="10">
        <f>IF(PPG!M1037="", "", PPG!M1037)</f>
        <v>43.7</v>
      </c>
      <c r="X1578" s="9">
        <f>IF(PPG!N1037="", "", PPG!N1037)</f>
        <v>0.81399999999999995</v>
      </c>
      <c r="Y1578" s="10">
        <f>IF(PPG!O1037="", "", PPG!O1037)</f>
        <v>41.51</v>
      </c>
      <c r="Z1578" s="9">
        <f>IF(PPG!Q1037="", "", PPG!Q1037)</f>
        <v>0.97499999999999998</v>
      </c>
      <c r="AA1578" s="10">
        <f>IF(PPG!R1037="", "", PPG!R1037)</f>
        <v>49.72</v>
      </c>
      <c r="AB1578" s="9">
        <f>IF(PPG!S1037="", "", PPG!S1037)</f>
        <v>0.95</v>
      </c>
      <c r="AC1578" s="10">
        <f>IF(PPG!T1037="", "", PPG!T1037)</f>
        <v>48.45</v>
      </c>
      <c r="AD1578" s="9">
        <f>IF(PPG!U1037="", "", PPG!U1037)</f>
        <v>0.90200000000000002</v>
      </c>
      <c r="AE1578" s="10">
        <f>IF(PPG!V1037="", "", PPG!V1037)</f>
        <v>46</v>
      </c>
      <c r="AF1578" s="9">
        <f>IF(PPG!W1037="", "", PPG!W1037)</f>
        <v>0.85699999999999998</v>
      </c>
      <c r="AG1578" s="10">
        <f>IF(PPG!X1037="", "", PPG!X1037)</f>
        <v>43.7</v>
      </c>
      <c r="AH1578" s="9">
        <f>IF(PPG!Y1037="", "", PPG!Y1037)</f>
        <v>0.81399999999999995</v>
      </c>
      <c r="AI1578" s="10">
        <f>IF(PPG!Z1037="", "", PPG!Z1037)</f>
        <v>41.51</v>
      </c>
      <c r="AJ1578" s="31" t="str">
        <f>IF(D1578&lt;&gt;"",D1578*I1578, "0.00")</f>
        <v>0.00</v>
      </c>
      <c r="AK1578" s="8" t="str">
        <f>IF(D1578&lt;&gt;"",D1578, "0")</f>
        <v>0</v>
      </c>
      <c r="AL1578" s="8" t="str">
        <f>IF(D1578&lt;&gt;"",D1578*K1578, "0")</f>
        <v>0</v>
      </c>
    </row>
    <row r="1579" spans="1:38">
      <c r="A1579" s="8">
        <f>IF(OUT!C1723="", "", OUT!C1723)</f>
        <v>727</v>
      </c>
      <c r="B1579" s="19">
        <f>IF(OUT!A1723="", "", OUT!A1723)</f>
        <v>80325</v>
      </c>
      <c r="C1579" s="8" t="str">
        <f>IF(OUT!D1723="", "", OUT!D1723)</f>
        <v>RM</v>
      </c>
      <c r="D1579" s="26"/>
      <c r="E1579" s="35" t="str">
        <f>IF(OUT!E1723="", "", OUT!E1723)</f>
        <v>51 CELL</v>
      </c>
      <c r="F1579" s="23" t="str">
        <f>IF(OUT!AE1723="NEW", "✷", "")</f>
        <v/>
      </c>
      <c r="G1579" t="str">
        <f>IF(OUT!B1723="", "", OUT!B1723)</f>
        <v>LANTANA BANDANA PEACH</v>
      </c>
      <c r="H1579" s="20">
        <f>IF(AND($K$3=1,$K$4="N"),P1579,IF(AND($K$3=2,$K$4="N"),R1579,IF(AND($K$3=3,$K$4="N"),T1579,IF(AND($K$3=4,$K$4="N"),V1579,IF(AND($K$3=5,$K$4="N"),X1579,IF(AND($K$3=1,$K$4="Y"),Z1579,IF(AND($K$3=2,$K$4="Y"),AB1579,IF(AND($K$3=3,$K$4="Y"),AD1579,IF(AND($K$3=4,$K$4="Y"),AF1579,IF(AND($K$3=5,$K$4="Y"),AH1579,"FALSE"))))))))))</f>
        <v>1.03</v>
      </c>
      <c r="I1579" s="21">
        <f>IF(AND($K$3=1,$K$4="N"),Q1579,IF(AND($K$3=2,$K$4="N"),S1579,IF(AND($K$3=3,$K$4="N"),U1579,IF(AND($K$3=4,$K$4="N"),W1579,IF(AND($K$3=5,$K$4="N"),Y1579,IF(AND($K$3=1,$K$4="Y"),AA1579,IF(AND($K$3=2,$K$4="Y"),AC1579,IF(AND($K$3=3,$K$4="Y"),AE1579,IF(AND($K$3=4,$K$4="Y"),AG1579,IF(AND($K$3=5,$K$4="Y"),AI1579,"FALSE"))))))))))</f>
        <v>52.53</v>
      </c>
      <c r="J1579" s="35" t="str">
        <f>IF(OUT!F1723="", "", OUT!F1723)</f>
        <v>STRIP TRAY</v>
      </c>
      <c r="K1579" s="8">
        <f>IF(OUT!P1723="", "", OUT!P1723)</f>
        <v>51</v>
      </c>
      <c r="L1579" s="8" t="str">
        <f>IF(OUT!AE1723="", "", OUT!AE1723)</f>
        <v/>
      </c>
      <c r="M1579" s="8" t="str">
        <f>IF(OUT!AG1723="", "", OUT!AG1723)</f>
        <v>PAT</v>
      </c>
      <c r="N1579" s="8" t="str">
        <f>IF(OUT!AQ1723="", "", OUT!AQ1723)</f>
        <v/>
      </c>
      <c r="O1579" s="8" t="str">
        <f>IF(OUT!BO1723="", "", OUT!BO1723)</f>
        <v>T7</v>
      </c>
      <c r="P1579" s="9">
        <f>IF(OUT!N1723="", "", OUT!N1723)</f>
        <v>1.03</v>
      </c>
      <c r="Q1579" s="10">
        <f>IF(OUT!O1723="", "", OUT!O1723)</f>
        <v>52.53</v>
      </c>
      <c r="R1579" s="9">
        <f>IF(PPG!H1723="", "", PPG!H1723)</f>
        <v>0.95</v>
      </c>
      <c r="S1579" s="10">
        <f>IF(PPG!I1723="", "", PPG!I1723)</f>
        <v>48.45</v>
      </c>
      <c r="T1579" s="9">
        <f>IF(PPG!J1723="", "", PPG!J1723)</f>
        <v>0.90200000000000002</v>
      </c>
      <c r="U1579" s="10">
        <f>IF(PPG!K1723="", "", PPG!K1723)</f>
        <v>46</v>
      </c>
      <c r="V1579" s="9">
        <f>IF(PPG!L1723="", "", PPG!L1723)</f>
        <v>0.85699999999999998</v>
      </c>
      <c r="W1579" s="10">
        <f>IF(PPG!M1723="", "", PPG!M1723)</f>
        <v>43.7</v>
      </c>
      <c r="X1579" s="9">
        <f>IF(PPG!N1723="", "", PPG!N1723)</f>
        <v>0.81399999999999995</v>
      </c>
      <c r="Y1579" s="10">
        <f>IF(PPG!O1723="", "", PPG!O1723)</f>
        <v>41.51</v>
      </c>
      <c r="Z1579" s="9">
        <f>IF(PPG!Q1723="", "", PPG!Q1723)</f>
        <v>0.97499999999999998</v>
      </c>
      <c r="AA1579" s="10">
        <f>IF(PPG!R1723="", "", PPG!R1723)</f>
        <v>49.72</v>
      </c>
      <c r="AB1579" s="9">
        <f>IF(PPG!S1723="", "", PPG!S1723)</f>
        <v>0.95</v>
      </c>
      <c r="AC1579" s="10">
        <f>IF(PPG!T1723="", "", PPG!T1723)</f>
        <v>48.45</v>
      </c>
      <c r="AD1579" s="9">
        <f>IF(PPG!U1723="", "", PPG!U1723)</f>
        <v>0.90200000000000002</v>
      </c>
      <c r="AE1579" s="10">
        <f>IF(PPG!V1723="", "", PPG!V1723)</f>
        <v>46</v>
      </c>
      <c r="AF1579" s="9">
        <f>IF(PPG!W1723="", "", PPG!W1723)</f>
        <v>0.85699999999999998</v>
      </c>
      <c r="AG1579" s="10">
        <f>IF(PPG!X1723="", "", PPG!X1723)</f>
        <v>43.7</v>
      </c>
      <c r="AH1579" s="9">
        <f>IF(PPG!Y1723="", "", PPG!Y1723)</f>
        <v>0.81399999999999995</v>
      </c>
      <c r="AI1579" s="10">
        <f>IF(PPG!Z1723="", "", PPG!Z1723)</f>
        <v>41.51</v>
      </c>
      <c r="AJ1579" s="31" t="str">
        <f>IF(D1579&lt;&gt;"",D1579*I1579, "0.00")</f>
        <v>0.00</v>
      </c>
      <c r="AK1579" s="8" t="str">
        <f>IF(D1579&lt;&gt;"",D1579, "0")</f>
        <v>0</v>
      </c>
      <c r="AL1579" s="8" t="str">
        <f>IF(D1579&lt;&gt;"",D1579*K1579, "0")</f>
        <v>0</v>
      </c>
    </row>
    <row r="1580" spans="1:38">
      <c r="A1580" s="8">
        <f>IF(OUT!C1456="", "", OUT!C1456)</f>
        <v>727</v>
      </c>
      <c r="B1580" s="19">
        <f>IF(OUT!A1456="", "", OUT!A1456)</f>
        <v>70476</v>
      </c>
      <c r="C1580" s="8" t="str">
        <f>IF(OUT!D1456="", "", OUT!D1456)</f>
        <v>RM</v>
      </c>
      <c r="D1580" s="26"/>
      <c r="E1580" s="35" t="str">
        <f>IF(OUT!E1456="", "", OUT!E1456)</f>
        <v>51 CELL</v>
      </c>
      <c r="F1580" s="23" t="str">
        <f>IF(OUT!AE1456="NEW", "✷", "")</f>
        <v/>
      </c>
      <c r="G1580" t="str">
        <f>IF(OUT!B1456="", "", OUT!B1456)</f>
        <v>LANTANA BANDANA PINK (Pink/Yellow)</v>
      </c>
      <c r="H1580" s="20">
        <f>IF(AND($K$3=1,$K$4="N"),P1580,IF(AND($K$3=2,$K$4="N"),R1580,IF(AND($K$3=3,$K$4="N"),T1580,IF(AND($K$3=4,$K$4="N"),V1580,IF(AND($K$3=5,$K$4="N"),X1580,IF(AND($K$3=1,$K$4="Y"),Z1580,IF(AND($K$3=2,$K$4="Y"),AB1580,IF(AND($K$3=3,$K$4="Y"),AD1580,IF(AND($K$3=4,$K$4="Y"),AF1580,IF(AND($K$3=5,$K$4="Y"),AH1580,"FALSE"))))))))))</f>
        <v>1.03</v>
      </c>
      <c r="I1580" s="21">
        <f>IF(AND($K$3=1,$K$4="N"),Q1580,IF(AND($K$3=2,$K$4="N"),S1580,IF(AND($K$3=3,$K$4="N"),U1580,IF(AND($K$3=4,$K$4="N"),W1580,IF(AND($K$3=5,$K$4="N"),Y1580,IF(AND($K$3=1,$K$4="Y"),AA1580,IF(AND($K$3=2,$K$4="Y"),AC1580,IF(AND($K$3=3,$K$4="Y"),AE1580,IF(AND($K$3=4,$K$4="Y"),AG1580,IF(AND($K$3=5,$K$4="Y"),AI1580,"FALSE"))))))))))</f>
        <v>52.53</v>
      </c>
      <c r="J1580" s="35" t="str">
        <f>IF(OUT!F1456="", "", OUT!F1456)</f>
        <v>STRIP TRAY</v>
      </c>
      <c r="K1580" s="8">
        <f>IF(OUT!P1456="", "", OUT!P1456)</f>
        <v>51</v>
      </c>
      <c r="L1580" s="8" t="str">
        <f>IF(OUT!AE1456="", "", OUT!AE1456)</f>
        <v/>
      </c>
      <c r="M1580" s="8" t="str">
        <f>IF(OUT!AG1456="", "", OUT!AG1456)</f>
        <v>PAT</v>
      </c>
      <c r="N1580" s="8" t="str">
        <f>IF(OUT!AQ1456="", "", OUT!AQ1456)</f>
        <v/>
      </c>
      <c r="O1580" s="8" t="str">
        <f>IF(OUT!BO1456="", "", OUT!BO1456)</f>
        <v>T7</v>
      </c>
      <c r="P1580" s="9">
        <f>IF(OUT!N1456="", "", OUT!N1456)</f>
        <v>1.03</v>
      </c>
      <c r="Q1580" s="10">
        <f>IF(OUT!O1456="", "", OUT!O1456)</f>
        <v>52.53</v>
      </c>
      <c r="R1580" s="9">
        <f>IF(PPG!H1456="", "", PPG!H1456)</f>
        <v>0.95</v>
      </c>
      <c r="S1580" s="10">
        <f>IF(PPG!I1456="", "", PPG!I1456)</f>
        <v>48.45</v>
      </c>
      <c r="T1580" s="9">
        <f>IF(PPG!J1456="", "", PPG!J1456)</f>
        <v>0.90200000000000002</v>
      </c>
      <c r="U1580" s="10">
        <f>IF(PPG!K1456="", "", PPG!K1456)</f>
        <v>46</v>
      </c>
      <c r="V1580" s="9">
        <f>IF(PPG!L1456="", "", PPG!L1456)</f>
        <v>0.85699999999999998</v>
      </c>
      <c r="W1580" s="10">
        <f>IF(PPG!M1456="", "", PPG!M1456)</f>
        <v>43.7</v>
      </c>
      <c r="X1580" s="9">
        <f>IF(PPG!N1456="", "", PPG!N1456)</f>
        <v>0.81399999999999995</v>
      </c>
      <c r="Y1580" s="10">
        <f>IF(PPG!O1456="", "", PPG!O1456)</f>
        <v>41.51</v>
      </c>
      <c r="Z1580" s="9">
        <f>IF(PPG!Q1456="", "", PPG!Q1456)</f>
        <v>0.97499999999999998</v>
      </c>
      <c r="AA1580" s="10">
        <f>IF(PPG!R1456="", "", PPG!R1456)</f>
        <v>49.72</v>
      </c>
      <c r="AB1580" s="9">
        <f>IF(PPG!S1456="", "", PPG!S1456)</f>
        <v>0.95</v>
      </c>
      <c r="AC1580" s="10">
        <f>IF(PPG!T1456="", "", PPG!T1456)</f>
        <v>48.45</v>
      </c>
      <c r="AD1580" s="9">
        <f>IF(PPG!U1456="", "", PPG!U1456)</f>
        <v>0.90200000000000002</v>
      </c>
      <c r="AE1580" s="10">
        <f>IF(PPG!V1456="", "", PPG!V1456)</f>
        <v>46</v>
      </c>
      <c r="AF1580" s="9">
        <f>IF(PPG!W1456="", "", PPG!W1456)</f>
        <v>0.85699999999999998</v>
      </c>
      <c r="AG1580" s="10">
        <f>IF(PPG!X1456="", "", PPG!X1456)</f>
        <v>43.7</v>
      </c>
      <c r="AH1580" s="9">
        <f>IF(PPG!Y1456="", "", PPG!Y1456)</f>
        <v>0.81399999999999995</v>
      </c>
      <c r="AI1580" s="10">
        <f>IF(PPG!Z1456="", "", PPG!Z1456)</f>
        <v>41.51</v>
      </c>
      <c r="AJ1580" s="31" t="str">
        <f>IF(D1580&lt;&gt;"",D1580*I1580, "0.00")</f>
        <v>0.00</v>
      </c>
      <c r="AK1580" s="8" t="str">
        <f>IF(D1580&lt;&gt;"",D1580, "0")</f>
        <v>0</v>
      </c>
      <c r="AL1580" s="8" t="str">
        <f>IF(D1580&lt;&gt;"",D1580*K1580, "0")</f>
        <v>0</v>
      </c>
    </row>
    <row r="1581" spans="1:38">
      <c r="A1581" s="8">
        <f>IF(OUT!C1501="", "", OUT!C1501)</f>
        <v>727</v>
      </c>
      <c r="B1581" s="19">
        <f>IF(OUT!A1501="", "", OUT!A1501)</f>
        <v>71969</v>
      </c>
      <c r="C1581" s="8" t="str">
        <f>IF(OUT!D1501="", "", OUT!D1501)</f>
        <v>RM</v>
      </c>
      <c r="D1581" s="26"/>
      <c r="E1581" s="35" t="str">
        <f>IF(OUT!E1501="", "", OUT!E1501)</f>
        <v>51 CELL</v>
      </c>
      <c r="F1581" s="23" t="str">
        <f>IF(OUT!AE1501="NEW", "✷", "")</f>
        <v/>
      </c>
      <c r="G1581" t="str">
        <f>IF(OUT!B1501="", "", OUT!B1501)</f>
        <v>LANTANA BANDANA RED</v>
      </c>
      <c r="H1581" s="20">
        <f>IF(AND($K$3=1,$K$4="N"),P1581,IF(AND($K$3=2,$K$4="N"),R1581,IF(AND($K$3=3,$K$4="N"),T1581,IF(AND($K$3=4,$K$4="N"),V1581,IF(AND($K$3=5,$K$4="N"),X1581,IF(AND($K$3=1,$K$4="Y"),Z1581,IF(AND($K$3=2,$K$4="Y"),AB1581,IF(AND($K$3=3,$K$4="Y"),AD1581,IF(AND($K$3=4,$K$4="Y"),AF1581,IF(AND($K$3=5,$K$4="Y"),AH1581,"FALSE"))))))))))</f>
        <v>1.03</v>
      </c>
      <c r="I1581" s="21">
        <f>IF(AND($K$3=1,$K$4="N"),Q1581,IF(AND($K$3=2,$K$4="N"),S1581,IF(AND($K$3=3,$K$4="N"),U1581,IF(AND($K$3=4,$K$4="N"),W1581,IF(AND($K$3=5,$K$4="N"),Y1581,IF(AND($K$3=1,$K$4="Y"),AA1581,IF(AND($K$3=2,$K$4="Y"),AC1581,IF(AND($K$3=3,$K$4="Y"),AE1581,IF(AND($K$3=4,$K$4="Y"),AG1581,IF(AND($K$3=5,$K$4="Y"),AI1581,"FALSE"))))))))))</f>
        <v>52.53</v>
      </c>
      <c r="J1581" s="35" t="str">
        <f>IF(OUT!F1501="", "", OUT!F1501)</f>
        <v>STRIP TRAY</v>
      </c>
      <c r="K1581" s="8">
        <f>IF(OUT!P1501="", "", OUT!P1501)</f>
        <v>51</v>
      </c>
      <c r="L1581" s="8" t="str">
        <f>IF(OUT!AE1501="", "", OUT!AE1501)</f>
        <v/>
      </c>
      <c r="M1581" s="8" t="str">
        <f>IF(OUT!AG1501="", "", OUT!AG1501)</f>
        <v>PAT</v>
      </c>
      <c r="N1581" s="8" t="str">
        <f>IF(OUT!AQ1501="", "", OUT!AQ1501)</f>
        <v/>
      </c>
      <c r="O1581" s="8" t="str">
        <f>IF(OUT!BO1501="", "", OUT!BO1501)</f>
        <v>T7</v>
      </c>
      <c r="P1581" s="9">
        <f>IF(OUT!N1501="", "", OUT!N1501)</f>
        <v>1.03</v>
      </c>
      <c r="Q1581" s="10">
        <f>IF(OUT!O1501="", "", OUT!O1501)</f>
        <v>52.53</v>
      </c>
      <c r="R1581" s="9">
        <f>IF(PPG!H1501="", "", PPG!H1501)</f>
        <v>0.95</v>
      </c>
      <c r="S1581" s="10">
        <f>IF(PPG!I1501="", "", PPG!I1501)</f>
        <v>48.45</v>
      </c>
      <c r="T1581" s="9">
        <f>IF(PPG!J1501="", "", PPG!J1501)</f>
        <v>0.90200000000000002</v>
      </c>
      <c r="U1581" s="10">
        <f>IF(PPG!K1501="", "", PPG!K1501)</f>
        <v>46</v>
      </c>
      <c r="V1581" s="9">
        <f>IF(PPG!L1501="", "", PPG!L1501)</f>
        <v>0.85699999999999998</v>
      </c>
      <c r="W1581" s="10">
        <f>IF(PPG!M1501="", "", PPG!M1501)</f>
        <v>43.7</v>
      </c>
      <c r="X1581" s="9">
        <f>IF(PPG!N1501="", "", PPG!N1501)</f>
        <v>0.81399999999999995</v>
      </c>
      <c r="Y1581" s="10">
        <f>IF(PPG!O1501="", "", PPG!O1501)</f>
        <v>41.51</v>
      </c>
      <c r="Z1581" s="9">
        <f>IF(PPG!Q1501="", "", PPG!Q1501)</f>
        <v>0.97499999999999998</v>
      </c>
      <c r="AA1581" s="10">
        <f>IF(PPG!R1501="", "", PPG!R1501)</f>
        <v>49.72</v>
      </c>
      <c r="AB1581" s="9">
        <f>IF(PPG!S1501="", "", PPG!S1501)</f>
        <v>0.95</v>
      </c>
      <c r="AC1581" s="10">
        <f>IF(PPG!T1501="", "", PPG!T1501)</f>
        <v>48.45</v>
      </c>
      <c r="AD1581" s="9">
        <f>IF(PPG!U1501="", "", PPG!U1501)</f>
        <v>0.90200000000000002</v>
      </c>
      <c r="AE1581" s="10">
        <f>IF(PPG!V1501="", "", PPG!V1501)</f>
        <v>46</v>
      </c>
      <c r="AF1581" s="9">
        <f>IF(PPG!W1501="", "", PPG!W1501)</f>
        <v>0.85699999999999998</v>
      </c>
      <c r="AG1581" s="10">
        <f>IF(PPG!X1501="", "", PPG!X1501)</f>
        <v>43.7</v>
      </c>
      <c r="AH1581" s="9">
        <f>IF(PPG!Y1501="", "", PPG!Y1501)</f>
        <v>0.81399999999999995</v>
      </c>
      <c r="AI1581" s="10">
        <f>IF(PPG!Z1501="", "", PPG!Z1501)</f>
        <v>41.51</v>
      </c>
      <c r="AJ1581" s="31" t="str">
        <f>IF(D1581&lt;&gt;"",D1581*I1581, "0.00")</f>
        <v>0.00</v>
      </c>
      <c r="AK1581" s="8" t="str">
        <f>IF(D1581&lt;&gt;"",D1581, "0")</f>
        <v>0</v>
      </c>
      <c r="AL1581" s="8" t="str">
        <f>IF(D1581&lt;&gt;"",D1581*K1581, "0")</f>
        <v>0</v>
      </c>
    </row>
    <row r="1582" spans="1:38">
      <c r="A1582" s="8">
        <f>IF(OUT!C1457="", "", OUT!C1457)</f>
        <v>727</v>
      </c>
      <c r="B1582" s="19">
        <f>IF(OUT!A1457="", "", OUT!A1457)</f>
        <v>70477</v>
      </c>
      <c r="C1582" s="8" t="str">
        <f>IF(OUT!D1457="", "", OUT!D1457)</f>
        <v>RM</v>
      </c>
      <c r="D1582" s="26"/>
      <c r="E1582" s="35" t="str">
        <f>IF(OUT!E1457="", "", OUT!E1457)</f>
        <v>51 CELL</v>
      </c>
      <c r="F1582" s="23" t="str">
        <f>IF(OUT!AE1457="NEW", "✷", "")</f>
        <v/>
      </c>
      <c r="G1582" t="str">
        <f>IF(OUT!B1457="", "", OUT!B1457)</f>
        <v>LANTANA BANDANA ROSE</v>
      </c>
      <c r="H1582" s="20">
        <f>IF(AND($K$3=1,$K$4="N"),P1582,IF(AND($K$3=2,$K$4="N"),R1582,IF(AND($K$3=3,$K$4="N"),T1582,IF(AND($K$3=4,$K$4="N"),V1582,IF(AND($K$3=5,$K$4="N"),X1582,IF(AND($K$3=1,$K$4="Y"),Z1582,IF(AND($K$3=2,$K$4="Y"),AB1582,IF(AND($K$3=3,$K$4="Y"),AD1582,IF(AND($K$3=4,$K$4="Y"),AF1582,IF(AND($K$3=5,$K$4="Y"),AH1582,"FALSE"))))))))))</f>
        <v>1.03</v>
      </c>
      <c r="I1582" s="21">
        <f>IF(AND($K$3=1,$K$4="N"),Q1582,IF(AND($K$3=2,$K$4="N"),S1582,IF(AND($K$3=3,$K$4="N"),U1582,IF(AND($K$3=4,$K$4="N"),W1582,IF(AND($K$3=5,$K$4="N"),Y1582,IF(AND($K$3=1,$K$4="Y"),AA1582,IF(AND($K$3=2,$K$4="Y"),AC1582,IF(AND($K$3=3,$K$4="Y"),AE1582,IF(AND($K$3=4,$K$4="Y"),AG1582,IF(AND($K$3=5,$K$4="Y"),AI1582,"FALSE"))))))))))</f>
        <v>52.53</v>
      </c>
      <c r="J1582" s="35" t="str">
        <f>IF(OUT!F1457="", "", OUT!F1457)</f>
        <v>STRIP TRAY</v>
      </c>
      <c r="K1582" s="8">
        <f>IF(OUT!P1457="", "", OUT!P1457)</f>
        <v>51</v>
      </c>
      <c r="L1582" s="8" t="str">
        <f>IF(OUT!AE1457="", "", OUT!AE1457)</f>
        <v/>
      </c>
      <c r="M1582" s="8" t="str">
        <f>IF(OUT!AG1457="", "", OUT!AG1457)</f>
        <v>PAT</v>
      </c>
      <c r="N1582" s="8" t="str">
        <f>IF(OUT!AQ1457="", "", OUT!AQ1457)</f>
        <v/>
      </c>
      <c r="O1582" s="8" t="str">
        <f>IF(OUT!BO1457="", "", OUT!BO1457)</f>
        <v>T7</v>
      </c>
      <c r="P1582" s="9">
        <f>IF(OUT!N1457="", "", OUT!N1457)</f>
        <v>1.03</v>
      </c>
      <c r="Q1582" s="10">
        <f>IF(OUT!O1457="", "", OUT!O1457)</f>
        <v>52.53</v>
      </c>
      <c r="R1582" s="9">
        <f>IF(PPG!H1457="", "", PPG!H1457)</f>
        <v>0.95</v>
      </c>
      <c r="S1582" s="10">
        <f>IF(PPG!I1457="", "", PPG!I1457)</f>
        <v>48.45</v>
      </c>
      <c r="T1582" s="9">
        <f>IF(PPG!J1457="", "", PPG!J1457)</f>
        <v>0.90200000000000002</v>
      </c>
      <c r="U1582" s="10">
        <f>IF(PPG!K1457="", "", PPG!K1457)</f>
        <v>46</v>
      </c>
      <c r="V1582" s="9">
        <f>IF(PPG!L1457="", "", PPG!L1457)</f>
        <v>0.85699999999999998</v>
      </c>
      <c r="W1582" s="10">
        <f>IF(PPG!M1457="", "", PPG!M1457)</f>
        <v>43.7</v>
      </c>
      <c r="X1582" s="9">
        <f>IF(PPG!N1457="", "", PPG!N1457)</f>
        <v>0.81399999999999995</v>
      </c>
      <c r="Y1582" s="10">
        <f>IF(PPG!O1457="", "", PPG!O1457)</f>
        <v>41.51</v>
      </c>
      <c r="Z1582" s="9">
        <f>IF(PPG!Q1457="", "", PPG!Q1457)</f>
        <v>0.97499999999999998</v>
      </c>
      <c r="AA1582" s="10">
        <f>IF(PPG!R1457="", "", PPG!R1457)</f>
        <v>49.72</v>
      </c>
      <c r="AB1582" s="9">
        <f>IF(PPG!S1457="", "", PPG!S1457)</f>
        <v>0.95</v>
      </c>
      <c r="AC1582" s="10">
        <f>IF(PPG!T1457="", "", PPG!T1457)</f>
        <v>48.45</v>
      </c>
      <c r="AD1582" s="9">
        <f>IF(PPG!U1457="", "", PPG!U1457)</f>
        <v>0.90200000000000002</v>
      </c>
      <c r="AE1582" s="10">
        <f>IF(PPG!V1457="", "", PPG!V1457)</f>
        <v>46</v>
      </c>
      <c r="AF1582" s="9">
        <f>IF(PPG!W1457="", "", PPG!W1457)</f>
        <v>0.85699999999999998</v>
      </c>
      <c r="AG1582" s="10">
        <f>IF(PPG!X1457="", "", PPG!X1457)</f>
        <v>43.7</v>
      </c>
      <c r="AH1582" s="9">
        <f>IF(PPG!Y1457="", "", PPG!Y1457)</f>
        <v>0.81399999999999995</v>
      </c>
      <c r="AI1582" s="10">
        <f>IF(PPG!Z1457="", "", PPG!Z1457)</f>
        <v>41.51</v>
      </c>
      <c r="AJ1582" s="31" t="str">
        <f>IF(D1582&lt;&gt;"",D1582*I1582, "0.00")</f>
        <v>0.00</v>
      </c>
      <c r="AK1582" s="8" t="str">
        <f>IF(D1582&lt;&gt;"",D1582, "0")</f>
        <v>0</v>
      </c>
      <c r="AL1582" s="8" t="str">
        <f>IF(D1582&lt;&gt;"",D1582*K1582, "0")</f>
        <v>0</v>
      </c>
    </row>
    <row r="1583" spans="1:38">
      <c r="A1583" s="8">
        <f>IF(OUT!C1634="", "", OUT!C1634)</f>
        <v>727</v>
      </c>
      <c r="B1583" s="19">
        <f>IF(OUT!A1634="", "", OUT!A1634)</f>
        <v>76679</v>
      </c>
      <c r="C1583" s="8" t="str">
        <f>IF(OUT!D1634="", "", OUT!D1634)</f>
        <v>RM</v>
      </c>
      <c r="D1583" s="26"/>
      <c r="E1583" s="35" t="str">
        <f>IF(OUT!E1634="", "", OUT!E1634)</f>
        <v>51 CELL</v>
      </c>
      <c r="F1583" s="23" t="str">
        <f>IF(OUT!AE1634="NEW", "✷", "")</f>
        <v/>
      </c>
      <c r="G1583" t="str">
        <f>IF(OUT!B1634="", "", OUT!B1634)</f>
        <v>LANTANA BANDANA WHITE</v>
      </c>
      <c r="H1583" s="20">
        <f>IF(AND($K$3=1,$K$4="N"),P1583,IF(AND($K$3=2,$K$4="N"),R1583,IF(AND($K$3=3,$K$4="N"),T1583,IF(AND($K$3=4,$K$4="N"),V1583,IF(AND($K$3=5,$K$4="N"),X1583,IF(AND($K$3=1,$K$4="Y"),Z1583,IF(AND($K$3=2,$K$4="Y"),AB1583,IF(AND($K$3=3,$K$4="Y"),AD1583,IF(AND($K$3=4,$K$4="Y"),AF1583,IF(AND($K$3=5,$K$4="Y"),AH1583,"FALSE"))))))))))</f>
        <v>1.03</v>
      </c>
      <c r="I1583" s="21">
        <f>IF(AND($K$3=1,$K$4="N"),Q1583,IF(AND($K$3=2,$K$4="N"),S1583,IF(AND($K$3=3,$K$4="N"),U1583,IF(AND($K$3=4,$K$4="N"),W1583,IF(AND($K$3=5,$K$4="N"),Y1583,IF(AND($K$3=1,$K$4="Y"),AA1583,IF(AND($K$3=2,$K$4="Y"),AC1583,IF(AND($K$3=3,$K$4="Y"),AE1583,IF(AND($K$3=4,$K$4="Y"),AG1583,IF(AND($K$3=5,$K$4="Y"),AI1583,"FALSE"))))))))))</f>
        <v>52.53</v>
      </c>
      <c r="J1583" s="35" t="str">
        <f>IF(OUT!F1634="", "", OUT!F1634)</f>
        <v>STRIP TRAY</v>
      </c>
      <c r="K1583" s="8">
        <f>IF(OUT!P1634="", "", OUT!P1634)</f>
        <v>51</v>
      </c>
      <c r="L1583" s="8" t="str">
        <f>IF(OUT!AE1634="", "", OUT!AE1634)</f>
        <v/>
      </c>
      <c r="M1583" s="8" t="str">
        <f>IF(OUT!AG1634="", "", OUT!AG1634)</f>
        <v>PAT</v>
      </c>
      <c r="N1583" s="8" t="str">
        <f>IF(OUT!AQ1634="", "", OUT!AQ1634)</f>
        <v/>
      </c>
      <c r="O1583" s="8" t="str">
        <f>IF(OUT!BO1634="", "", OUT!BO1634)</f>
        <v>T7</v>
      </c>
      <c r="P1583" s="9">
        <f>IF(OUT!N1634="", "", OUT!N1634)</f>
        <v>1.03</v>
      </c>
      <c r="Q1583" s="10">
        <f>IF(OUT!O1634="", "", OUT!O1634)</f>
        <v>52.53</v>
      </c>
      <c r="R1583" s="9">
        <f>IF(PPG!H1634="", "", PPG!H1634)</f>
        <v>0.95</v>
      </c>
      <c r="S1583" s="10">
        <f>IF(PPG!I1634="", "", PPG!I1634)</f>
        <v>48.45</v>
      </c>
      <c r="T1583" s="9">
        <f>IF(PPG!J1634="", "", PPG!J1634)</f>
        <v>0.90200000000000002</v>
      </c>
      <c r="U1583" s="10">
        <f>IF(PPG!K1634="", "", PPG!K1634)</f>
        <v>46</v>
      </c>
      <c r="V1583" s="9">
        <f>IF(PPG!L1634="", "", PPG!L1634)</f>
        <v>0.85699999999999998</v>
      </c>
      <c r="W1583" s="10">
        <f>IF(PPG!M1634="", "", PPG!M1634)</f>
        <v>43.7</v>
      </c>
      <c r="X1583" s="9">
        <f>IF(PPG!N1634="", "", PPG!N1634)</f>
        <v>0.81399999999999995</v>
      </c>
      <c r="Y1583" s="10">
        <f>IF(PPG!O1634="", "", PPG!O1634)</f>
        <v>41.51</v>
      </c>
      <c r="Z1583" s="9">
        <f>IF(PPG!Q1634="", "", PPG!Q1634)</f>
        <v>0.97499999999999998</v>
      </c>
      <c r="AA1583" s="10">
        <f>IF(PPG!R1634="", "", PPG!R1634)</f>
        <v>49.72</v>
      </c>
      <c r="AB1583" s="9">
        <f>IF(PPG!S1634="", "", PPG!S1634)</f>
        <v>0.95</v>
      </c>
      <c r="AC1583" s="10">
        <f>IF(PPG!T1634="", "", PPG!T1634)</f>
        <v>48.45</v>
      </c>
      <c r="AD1583" s="9">
        <f>IF(PPG!U1634="", "", PPG!U1634)</f>
        <v>0.90200000000000002</v>
      </c>
      <c r="AE1583" s="10">
        <f>IF(PPG!V1634="", "", PPG!V1634)</f>
        <v>46</v>
      </c>
      <c r="AF1583" s="9">
        <f>IF(PPG!W1634="", "", PPG!W1634)</f>
        <v>0.85699999999999998</v>
      </c>
      <c r="AG1583" s="10">
        <f>IF(PPG!X1634="", "", PPG!X1634)</f>
        <v>43.7</v>
      </c>
      <c r="AH1583" s="9">
        <f>IF(PPG!Y1634="", "", PPG!Y1634)</f>
        <v>0.81399999999999995</v>
      </c>
      <c r="AI1583" s="10">
        <f>IF(PPG!Z1634="", "", PPG!Z1634)</f>
        <v>41.51</v>
      </c>
      <c r="AJ1583" s="31" t="str">
        <f>IF(D1583&lt;&gt;"",D1583*I1583, "0.00")</f>
        <v>0.00</v>
      </c>
      <c r="AK1583" s="8" t="str">
        <f>IF(D1583&lt;&gt;"",D1583, "0")</f>
        <v>0</v>
      </c>
      <c r="AL1583" s="8" t="str">
        <f>IF(D1583&lt;&gt;"",D1583*K1583, "0")</f>
        <v>0</v>
      </c>
    </row>
    <row r="1584" spans="1:38">
      <c r="A1584" s="8">
        <f>IF(OUT!C2076="", "", OUT!C2076)</f>
        <v>727</v>
      </c>
      <c r="B1584" s="19">
        <f>IF(OUT!A2076="", "", OUT!A2076)</f>
        <v>88259</v>
      </c>
      <c r="C1584" s="8" t="str">
        <f>IF(OUT!D2076="", "", OUT!D2076)</f>
        <v>RM</v>
      </c>
      <c r="D1584" s="26"/>
      <c r="E1584" s="35" t="str">
        <f>IF(OUT!E2076="", "", OUT!E2076)</f>
        <v>51 CELL</v>
      </c>
      <c r="F1584" s="23" t="str">
        <f>IF(OUT!AE2076="NEW", "✷", "")</f>
        <v/>
      </c>
      <c r="G1584" t="str">
        <f>IF(OUT!B2076="", "", OUT!B2076)</f>
        <v>LANTANA BANDANA YELLOW</v>
      </c>
      <c r="H1584" s="20">
        <f>IF(AND($K$3=1,$K$4="N"),P1584,IF(AND($K$3=2,$K$4="N"),R1584,IF(AND($K$3=3,$K$4="N"),T1584,IF(AND($K$3=4,$K$4="N"),V1584,IF(AND($K$3=5,$K$4="N"),X1584,IF(AND($K$3=1,$K$4="Y"),Z1584,IF(AND($K$3=2,$K$4="Y"),AB1584,IF(AND($K$3=3,$K$4="Y"),AD1584,IF(AND($K$3=4,$K$4="Y"),AF1584,IF(AND($K$3=5,$K$4="Y"),AH1584,"FALSE"))))))))))</f>
        <v>1.03</v>
      </c>
      <c r="I1584" s="21">
        <f>IF(AND($K$3=1,$K$4="N"),Q1584,IF(AND($K$3=2,$K$4="N"),S1584,IF(AND($K$3=3,$K$4="N"),U1584,IF(AND($K$3=4,$K$4="N"),W1584,IF(AND($K$3=5,$K$4="N"),Y1584,IF(AND($K$3=1,$K$4="Y"),AA1584,IF(AND($K$3=2,$K$4="Y"),AC1584,IF(AND($K$3=3,$K$4="Y"),AE1584,IF(AND($K$3=4,$K$4="Y"),AG1584,IF(AND($K$3=5,$K$4="Y"),AI1584,"FALSE"))))))))))</f>
        <v>52.53</v>
      </c>
      <c r="J1584" s="35" t="str">
        <f>IF(OUT!F2076="", "", OUT!F2076)</f>
        <v>STRIP TRAY</v>
      </c>
      <c r="K1584" s="8">
        <f>IF(OUT!P2076="", "", OUT!P2076)</f>
        <v>51</v>
      </c>
      <c r="L1584" s="8" t="str">
        <f>IF(OUT!AE2076="", "", OUT!AE2076)</f>
        <v/>
      </c>
      <c r="M1584" s="8" t="str">
        <f>IF(OUT!AG2076="", "", OUT!AG2076)</f>
        <v>PAT</v>
      </c>
      <c r="N1584" s="8" t="str">
        <f>IF(OUT!AQ2076="", "", OUT!AQ2076)</f>
        <v/>
      </c>
      <c r="O1584" s="8" t="str">
        <f>IF(OUT!BO2076="", "", OUT!BO2076)</f>
        <v>T7</v>
      </c>
      <c r="P1584" s="9">
        <f>IF(OUT!N2076="", "", OUT!N2076)</f>
        <v>1.03</v>
      </c>
      <c r="Q1584" s="10">
        <f>IF(OUT!O2076="", "", OUT!O2076)</f>
        <v>52.53</v>
      </c>
      <c r="R1584" s="9">
        <f>IF(PPG!H2076="", "", PPG!H2076)</f>
        <v>0.95</v>
      </c>
      <c r="S1584" s="10">
        <f>IF(PPG!I2076="", "", PPG!I2076)</f>
        <v>48.45</v>
      </c>
      <c r="T1584" s="9">
        <f>IF(PPG!J2076="", "", PPG!J2076)</f>
        <v>0.90200000000000002</v>
      </c>
      <c r="U1584" s="10">
        <f>IF(PPG!K2076="", "", PPG!K2076)</f>
        <v>46</v>
      </c>
      <c r="V1584" s="9">
        <f>IF(PPG!L2076="", "", PPG!L2076)</f>
        <v>0.85699999999999998</v>
      </c>
      <c r="W1584" s="10">
        <f>IF(PPG!M2076="", "", PPG!M2076)</f>
        <v>43.7</v>
      </c>
      <c r="X1584" s="9">
        <f>IF(PPG!N2076="", "", PPG!N2076)</f>
        <v>0.81399999999999995</v>
      </c>
      <c r="Y1584" s="10">
        <f>IF(PPG!O2076="", "", PPG!O2076)</f>
        <v>41.51</v>
      </c>
      <c r="Z1584" s="9">
        <f>IF(PPG!Q2076="", "", PPG!Q2076)</f>
        <v>0.97499999999999998</v>
      </c>
      <c r="AA1584" s="10">
        <f>IF(PPG!R2076="", "", PPG!R2076)</f>
        <v>49.72</v>
      </c>
      <c r="AB1584" s="9">
        <f>IF(PPG!S2076="", "", PPG!S2076)</f>
        <v>0.95</v>
      </c>
      <c r="AC1584" s="10">
        <f>IF(PPG!T2076="", "", PPG!T2076)</f>
        <v>48.45</v>
      </c>
      <c r="AD1584" s="9">
        <f>IF(PPG!U2076="", "", PPG!U2076)</f>
        <v>0.90200000000000002</v>
      </c>
      <c r="AE1584" s="10">
        <f>IF(PPG!V2076="", "", PPG!V2076)</f>
        <v>46</v>
      </c>
      <c r="AF1584" s="9">
        <f>IF(PPG!W2076="", "", PPG!W2076)</f>
        <v>0.85699999999999998</v>
      </c>
      <c r="AG1584" s="10">
        <f>IF(PPG!X2076="", "", PPG!X2076)</f>
        <v>43.7</v>
      </c>
      <c r="AH1584" s="9">
        <f>IF(PPG!Y2076="", "", PPG!Y2076)</f>
        <v>0.81399999999999995</v>
      </c>
      <c r="AI1584" s="10">
        <f>IF(PPG!Z2076="", "", PPG!Z2076)</f>
        <v>41.51</v>
      </c>
      <c r="AJ1584" s="31" t="str">
        <f>IF(D1584&lt;&gt;"",D1584*I1584, "0.00")</f>
        <v>0.00</v>
      </c>
      <c r="AK1584" s="8" t="str">
        <f>IF(D1584&lt;&gt;"",D1584, "0")</f>
        <v>0</v>
      </c>
      <c r="AL1584" s="8" t="str">
        <f>IF(D1584&lt;&gt;"",D1584*K1584, "0")</f>
        <v>0</v>
      </c>
    </row>
    <row r="1585" spans="1:38">
      <c r="A1585" s="8">
        <f>IF(OUT!C2681="", "", OUT!C2681)</f>
        <v>727</v>
      </c>
      <c r="B1585" s="19">
        <f>IF(OUT!A2681="", "", OUT!A2681)</f>
        <v>94945</v>
      </c>
      <c r="C1585" s="8" t="str">
        <f>IF(OUT!D2681="", "", OUT!D2681)</f>
        <v>RM</v>
      </c>
      <c r="D1585" s="26"/>
      <c r="E1585" s="35" t="str">
        <f>IF(OUT!E2681="", "", OUT!E2681)</f>
        <v>51 CELL</v>
      </c>
      <c r="F1585" s="23" t="str">
        <f>IF(OUT!AE2681="NEW", "✷", "")</f>
        <v/>
      </c>
      <c r="G1585" t="str">
        <f>IF(OUT!B2681="", "", OUT!B2681)</f>
        <v>LANTANA BANDITO GOLD</v>
      </c>
      <c r="H1585" s="20">
        <f>IF(AND($K$3=1,$K$4="N"),P1585,IF(AND($K$3=2,$K$4="N"),R1585,IF(AND($K$3=3,$K$4="N"),T1585,IF(AND($K$3=4,$K$4="N"),V1585,IF(AND($K$3=5,$K$4="N"),X1585,IF(AND($K$3=1,$K$4="Y"),Z1585,IF(AND($K$3=2,$K$4="Y"),AB1585,IF(AND($K$3=3,$K$4="Y"),AD1585,IF(AND($K$3=4,$K$4="Y"),AF1585,IF(AND($K$3=5,$K$4="Y"),AH1585,"FALSE"))))))))))</f>
        <v>1.03</v>
      </c>
      <c r="I1585" s="21">
        <f>IF(AND($K$3=1,$K$4="N"),Q1585,IF(AND($K$3=2,$K$4="N"),S1585,IF(AND($K$3=3,$K$4="N"),U1585,IF(AND($K$3=4,$K$4="N"),W1585,IF(AND($K$3=5,$K$4="N"),Y1585,IF(AND($K$3=1,$K$4="Y"),AA1585,IF(AND($K$3=2,$K$4="Y"),AC1585,IF(AND($K$3=3,$K$4="Y"),AE1585,IF(AND($K$3=4,$K$4="Y"),AG1585,IF(AND($K$3=5,$K$4="Y"),AI1585,"FALSE"))))))))))</f>
        <v>52.53</v>
      </c>
      <c r="J1585" s="35" t="str">
        <f>IF(OUT!F2681="", "", OUT!F2681)</f>
        <v>STRIP TRAY</v>
      </c>
      <c r="K1585" s="8">
        <f>IF(OUT!P2681="", "", OUT!P2681)</f>
        <v>51</v>
      </c>
      <c r="L1585" s="8" t="str">
        <f>IF(OUT!AE2681="", "", OUT!AE2681)</f>
        <v/>
      </c>
      <c r="M1585" s="8" t="str">
        <f>IF(OUT!AG2681="", "", OUT!AG2681)</f>
        <v>PAT</v>
      </c>
      <c r="N1585" s="8" t="str">
        <f>IF(OUT!AQ2681="", "", OUT!AQ2681)</f>
        <v/>
      </c>
      <c r="O1585" s="8" t="str">
        <f>IF(OUT!BO2681="", "", OUT!BO2681)</f>
        <v>T7</v>
      </c>
      <c r="P1585" s="9">
        <f>IF(OUT!N2681="", "", OUT!N2681)</f>
        <v>1.03</v>
      </c>
      <c r="Q1585" s="10">
        <f>IF(OUT!O2681="", "", OUT!O2681)</f>
        <v>52.53</v>
      </c>
      <c r="R1585" s="9">
        <f>IF(PPG!H2681="", "", PPG!H2681)</f>
        <v>0.95</v>
      </c>
      <c r="S1585" s="10">
        <f>IF(PPG!I2681="", "", PPG!I2681)</f>
        <v>48.45</v>
      </c>
      <c r="T1585" s="9">
        <f>IF(PPG!J2681="", "", PPG!J2681)</f>
        <v>0.90200000000000002</v>
      </c>
      <c r="U1585" s="10">
        <f>IF(PPG!K2681="", "", PPG!K2681)</f>
        <v>46</v>
      </c>
      <c r="V1585" s="9">
        <f>IF(PPG!L2681="", "", PPG!L2681)</f>
        <v>0.85699999999999998</v>
      </c>
      <c r="W1585" s="10">
        <f>IF(PPG!M2681="", "", PPG!M2681)</f>
        <v>43.7</v>
      </c>
      <c r="X1585" s="9">
        <f>IF(PPG!N2681="", "", PPG!N2681)</f>
        <v>0.81399999999999995</v>
      </c>
      <c r="Y1585" s="10">
        <f>IF(PPG!O2681="", "", PPG!O2681)</f>
        <v>41.51</v>
      </c>
      <c r="Z1585" s="9">
        <f>IF(PPG!Q2681="", "", PPG!Q2681)</f>
        <v>0.97499999999999998</v>
      </c>
      <c r="AA1585" s="10">
        <f>IF(PPG!R2681="", "", PPG!R2681)</f>
        <v>49.72</v>
      </c>
      <c r="AB1585" s="9">
        <f>IF(PPG!S2681="", "", PPG!S2681)</f>
        <v>0.95</v>
      </c>
      <c r="AC1585" s="10">
        <f>IF(PPG!T2681="", "", PPG!T2681)</f>
        <v>48.45</v>
      </c>
      <c r="AD1585" s="9">
        <f>IF(PPG!U2681="", "", PPG!U2681)</f>
        <v>0.90200000000000002</v>
      </c>
      <c r="AE1585" s="10">
        <f>IF(PPG!V2681="", "", PPG!V2681)</f>
        <v>46</v>
      </c>
      <c r="AF1585" s="9">
        <f>IF(PPG!W2681="", "", PPG!W2681)</f>
        <v>0.85699999999999998</v>
      </c>
      <c r="AG1585" s="10">
        <f>IF(PPG!X2681="", "", PPG!X2681)</f>
        <v>43.7</v>
      </c>
      <c r="AH1585" s="9">
        <f>IF(PPG!Y2681="", "", PPG!Y2681)</f>
        <v>0.81399999999999995</v>
      </c>
      <c r="AI1585" s="10">
        <f>IF(PPG!Z2681="", "", PPG!Z2681)</f>
        <v>41.51</v>
      </c>
      <c r="AJ1585" s="31" t="str">
        <f>IF(D1585&lt;&gt;"",D1585*I1585, "0.00")</f>
        <v>0.00</v>
      </c>
      <c r="AK1585" s="8" t="str">
        <f>IF(D1585&lt;&gt;"",D1585, "0")</f>
        <v>0</v>
      </c>
      <c r="AL1585" s="8" t="str">
        <f>IF(D1585&lt;&gt;"",D1585*K1585, "0")</f>
        <v>0</v>
      </c>
    </row>
    <row r="1586" spans="1:38">
      <c r="A1586" s="8">
        <f>IF(OUT!C2142="", "", OUT!C2142)</f>
        <v>727</v>
      </c>
      <c r="B1586" s="19">
        <f>IF(OUT!A2142="", "", OUT!A2142)</f>
        <v>88792</v>
      </c>
      <c r="C1586" s="8" t="str">
        <f>IF(OUT!D2142="", "", OUT!D2142)</f>
        <v>RM</v>
      </c>
      <c r="D1586" s="26"/>
      <c r="E1586" s="35" t="str">
        <f>IF(OUT!E2142="", "", OUT!E2142)</f>
        <v>51 CELL</v>
      </c>
      <c r="F1586" s="23" t="str">
        <f>IF(OUT!AE2142="NEW", "✷", "")</f>
        <v/>
      </c>
      <c r="G1586" t="str">
        <f>IF(OUT!B2142="", "", OUT!B2142)</f>
        <v>LANTANA BANDITO LEMON ZEST</v>
      </c>
      <c r="H1586" s="20">
        <f>IF(AND($K$3=1,$K$4="N"),P1586,IF(AND($K$3=2,$K$4="N"),R1586,IF(AND($K$3=3,$K$4="N"),T1586,IF(AND($K$3=4,$K$4="N"),V1586,IF(AND($K$3=5,$K$4="N"),X1586,IF(AND($K$3=1,$K$4="Y"),Z1586,IF(AND($K$3=2,$K$4="Y"),AB1586,IF(AND($K$3=3,$K$4="Y"),AD1586,IF(AND($K$3=4,$K$4="Y"),AF1586,IF(AND($K$3=5,$K$4="Y"),AH1586,"FALSE"))))))))))</f>
        <v>1.03</v>
      </c>
      <c r="I1586" s="21">
        <f>IF(AND($K$3=1,$K$4="N"),Q1586,IF(AND($K$3=2,$K$4="N"),S1586,IF(AND($K$3=3,$K$4="N"),U1586,IF(AND($K$3=4,$K$4="N"),W1586,IF(AND($K$3=5,$K$4="N"),Y1586,IF(AND($K$3=1,$K$4="Y"),AA1586,IF(AND($K$3=2,$K$4="Y"),AC1586,IF(AND($K$3=3,$K$4="Y"),AE1586,IF(AND($K$3=4,$K$4="Y"),AG1586,IF(AND($K$3=5,$K$4="Y"),AI1586,"FALSE"))))))))))</f>
        <v>52.53</v>
      </c>
      <c r="J1586" s="35" t="str">
        <f>IF(OUT!F2142="", "", OUT!F2142)</f>
        <v>STRIP TRAY</v>
      </c>
      <c r="K1586" s="8">
        <f>IF(OUT!P2142="", "", OUT!P2142)</f>
        <v>51</v>
      </c>
      <c r="L1586" s="8" t="str">
        <f>IF(OUT!AE2142="", "", OUT!AE2142)</f>
        <v/>
      </c>
      <c r="M1586" s="8" t="str">
        <f>IF(OUT!AG2142="", "", OUT!AG2142)</f>
        <v>PAT</v>
      </c>
      <c r="N1586" s="8" t="str">
        <f>IF(OUT!AQ2142="", "", OUT!AQ2142)</f>
        <v/>
      </c>
      <c r="O1586" s="8" t="str">
        <f>IF(OUT!BO2142="", "", OUT!BO2142)</f>
        <v>T7</v>
      </c>
      <c r="P1586" s="9">
        <f>IF(OUT!N2142="", "", OUT!N2142)</f>
        <v>1.03</v>
      </c>
      <c r="Q1586" s="10">
        <f>IF(OUT!O2142="", "", OUT!O2142)</f>
        <v>52.53</v>
      </c>
      <c r="R1586" s="9">
        <f>IF(PPG!H2142="", "", PPG!H2142)</f>
        <v>0.95</v>
      </c>
      <c r="S1586" s="10">
        <f>IF(PPG!I2142="", "", PPG!I2142)</f>
        <v>48.45</v>
      </c>
      <c r="T1586" s="9">
        <f>IF(PPG!J2142="", "", PPG!J2142)</f>
        <v>0.90200000000000002</v>
      </c>
      <c r="U1586" s="10">
        <f>IF(PPG!K2142="", "", PPG!K2142)</f>
        <v>46</v>
      </c>
      <c r="V1586" s="9">
        <f>IF(PPG!L2142="", "", PPG!L2142)</f>
        <v>0.85699999999999998</v>
      </c>
      <c r="W1586" s="10">
        <f>IF(PPG!M2142="", "", PPG!M2142)</f>
        <v>43.7</v>
      </c>
      <c r="X1586" s="9">
        <f>IF(PPG!N2142="", "", PPG!N2142)</f>
        <v>0.81399999999999995</v>
      </c>
      <c r="Y1586" s="10">
        <f>IF(PPG!O2142="", "", PPG!O2142)</f>
        <v>41.51</v>
      </c>
      <c r="Z1586" s="9">
        <f>IF(PPG!Q2142="", "", PPG!Q2142)</f>
        <v>0.97499999999999998</v>
      </c>
      <c r="AA1586" s="10">
        <f>IF(PPG!R2142="", "", PPG!R2142)</f>
        <v>49.72</v>
      </c>
      <c r="AB1586" s="9">
        <f>IF(PPG!S2142="", "", PPG!S2142)</f>
        <v>0.95</v>
      </c>
      <c r="AC1586" s="10">
        <f>IF(PPG!T2142="", "", PPG!T2142)</f>
        <v>48.45</v>
      </c>
      <c r="AD1586" s="9">
        <f>IF(PPG!U2142="", "", PPG!U2142)</f>
        <v>0.90200000000000002</v>
      </c>
      <c r="AE1586" s="10">
        <f>IF(PPG!V2142="", "", PPG!V2142)</f>
        <v>46</v>
      </c>
      <c r="AF1586" s="9">
        <f>IF(PPG!W2142="", "", PPG!W2142)</f>
        <v>0.85699999999999998</v>
      </c>
      <c r="AG1586" s="10">
        <f>IF(PPG!X2142="", "", PPG!X2142)</f>
        <v>43.7</v>
      </c>
      <c r="AH1586" s="9">
        <f>IF(PPG!Y2142="", "", PPG!Y2142)</f>
        <v>0.81399999999999995</v>
      </c>
      <c r="AI1586" s="10">
        <f>IF(PPG!Z2142="", "", PPG!Z2142)</f>
        <v>41.51</v>
      </c>
      <c r="AJ1586" s="31" t="str">
        <f>IF(D1586&lt;&gt;"",D1586*I1586, "0.00")</f>
        <v>0.00</v>
      </c>
      <c r="AK1586" s="8" t="str">
        <f>IF(D1586&lt;&gt;"",D1586, "0")</f>
        <v>0</v>
      </c>
      <c r="AL1586" s="8" t="str">
        <f>IF(D1586&lt;&gt;"",D1586*K1586, "0")</f>
        <v>0</v>
      </c>
    </row>
    <row r="1587" spans="1:38">
      <c r="A1587" s="8">
        <f>IF(OUT!C1639="", "", OUT!C1639)</f>
        <v>727</v>
      </c>
      <c r="B1587" s="19">
        <f>IF(OUT!A1639="", "", OUT!A1639)</f>
        <v>76697</v>
      </c>
      <c r="C1587" s="8" t="str">
        <f>IF(OUT!D1639="", "", OUT!D1639)</f>
        <v>RM</v>
      </c>
      <c r="D1587" s="26"/>
      <c r="E1587" s="35" t="str">
        <f>IF(OUT!E1639="", "", OUT!E1639)</f>
        <v>51 CELL</v>
      </c>
      <c r="F1587" s="23" t="str">
        <f>IF(OUT!AE1639="NEW", "✷", "")</f>
        <v/>
      </c>
      <c r="G1587" t="str">
        <f>IF(OUT!B1639="", "", OUT!B1639)</f>
        <v>LANTANA BANDITO ORANGE SUNRISE</v>
      </c>
      <c r="H1587" s="20">
        <f>IF(AND($K$3=1,$K$4="N"),P1587,IF(AND($K$3=2,$K$4="N"),R1587,IF(AND($K$3=3,$K$4="N"),T1587,IF(AND($K$3=4,$K$4="N"),V1587,IF(AND($K$3=5,$K$4="N"),X1587,IF(AND($K$3=1,$K$4="Y"),Z1587,IF(AND($K$3=2,$K$4="Y"),AB1587,IF(AND($K$3=3,$K$4="Y"),AD1587,IF(AND($K$3=4,$K$4="Y"),AF1587,IF(AND($K$3=5,$K$4="Y"),AH1587,"FALSE"))))))))))</f>
        <v>1.03</v>
      </c>
      <c r="I1587" s="21">
        <f>IF(AND($K$3=1,$K$4="N"),Q1587,IF(AND($K$3=2,$K$4="N"),S1587,IF(AND($K$3=3,$K$4="N"),U1587,IF(AND($K$3=4,$K$4="N"),W1587,IF(AND($K$3=5,$K$4="N"),Y1587,IF(AND($K$3=1,$K$4="Y"),AA1587,IF(AND($K$3=2,$K$4="Y"),AC1587,IF(AND($K$3=3,$K$4="Y"),AE1587,IF(AND($K$3=4,$K$4="Y"),AG1587,IF(AND($K$3=5,$K$4="Y"),AI1587,"FALSE"))))))))))</f>
        <v>52.53</v>
      </c>
      <c r="J1587" s="35" t="str">
        <f>IF(OUT!F1639="", "", OUT!F1639)</f>
        <v>STRIP TRAY</v>
      </c>
      <c r="K1587" s="8">
        <f>IF(OUT!P1639="", "", OUT!P1639)</f>
        <v>51</v>
      </c>
      <c r="L1587" s="8" t="str">
        <f>IF(OUT!AE1639="", "", OUT!AE1639)</f>
        <v/>
      </c>
      <c r="M1587" s="8" t="str">
        <f>IF(OUT!AG1639="", "", OUT!AG1639)</f>
        <v>PAT</v>
      </c>
      <c r="N1587" s="8" t="str">
        <f>IF(OUT!AQ1639="", "", OUT!AQ1639)</f>
        <v/>
      </c>
      <c r="O1587" s="8" t="str">
        <f>IF(OUT!BO1639="", "", OUT!BO1639)</f>
        <v>T7</v>
      </c>
      <c r="P1587" s="9">
        <f>IF(OUT!N1639="", "", OUT!N1639)</f>
        <v>1.03</v>
      </c>
      <c r="Q1587" s="10">
        <f>IF(OUT!O1639="", "", OUT!O1639)</f>
        <v>52.53</v>
      </c>
      <c r="R1587" s="9">
        <f>IF(PPG!H1639="", "", PPG!H1639)</f>
        <v>0.95</v>
      </c>
      <c r="S1587" s="10">
        <f>IF(PPG!I1639="", "", PPG!I1639)</f>
        <v>48.45</v>
      </c>
      <c r="T1587" s="9">
        <f>IF(PPG!J1639="", "", PPG!J1639)</f>
        <v>0.90200000000000002</v>
      </c>
      <c r="U1587" s="10">
        <f>IF(PPG!K1639="", "", PPG!K1639)</f>
        <v>46</v>
      </c>
      <c r="V1587" s="9">
        <f>IF(PPG!L1639="", "", PPG!L1639)</f>
        <v>0.85699999999999998</v>
      </c>
      <c r="W1587" s="10">
        <f>IF(PPG!M1639="", "", PPG!M1639)</f>
        <v>43.7</v>
      </c>
      <c r="X1587" s="9">
        <f>IF(PPG!N1639="", "", PPG!N1639)</f>
        <v>0.81399999999999995</v>
      </c>
      <c r="Y1587" s="10">
        <f>IF(PPG!O1639="", "", PPG!O1639)</f>
        <v>41.51</v>
      </c>
      <c r="Z1587" s="9">
        <f>IF(PPG!Q1639="", "", PPG!Q1639)</f>
        <v>0.97499999999999998</v>
      </c>
      <c r="AA1587" s="10">
        <f>IF(PPG!R1639="", "", PPG!R1639)</f>
        <v>49.72</v>
      </c>
      <c r="AB1587" s="9">
        <f>IF(PPG!S1639="", "", PPG!S1639)</f>
        <v>0.95</v>
      </c>
      <c r="AC1587" s="10">
        <f>IF(PPG!T1639="", "", PPG!T1639)</f>
        <v>48.45</v>
      </c>
      <c r="AD1587" s="9">
        <f>IF(PPG!U1639="", "", PPG!U1639)</f>
        <v>0.90200000000000002</v>
      </c>
      <c r="AE1587" s="10">
        <f>IF(PPG!V1639="", "", PPG!V1639)</f>
        <v>46</v>
      </c>
      <c r="AF1587" s="9">
        <f>IF(PPG!W1639="", "", PPG!W1639)</f>
        <v>0.85699999999999998</v>
      </c>
      <c r="AG1587" s="10">
        <f>IF(PPG!X1639="", "", PPG!X1639)</f>
        <v>43.7</v>
      </c>
      <c r="AH1587" s="9">
        <f>IF(PPG!Y1639="", "", PPG!Y1639)</f>
        <v>0.81399999999999995</v>
      </c>
      <c r="AI1587" s="10">
        <f>IF(PPG!Z1639="", "", PPG!Z1639)</f>
        <v>41.51</v>
      </c>
      <c r="AJ1587" s="31" t="str">
        <f>IF(D1587&lt;&gt;"",D1587*I1587, "0.00")</f>
        <v>0.00</v>
      </c>
      <c r="AK1587" s="8" t="str">
        <f>IF(D1587&lt;&gt;"",D1587, "0")</f>
        <v>0</v>
      </c>
      <c r="AL1587" s="8" t="str">
        <f>IF(D1587&lt;&gt;"",D1587*K1587, "0")</f>
        <v>0</v>
      </c>
    </row>
    <row r="1588" spans="1:38">
      <c r="A1588" s="8">
        <f>IF(OUT!C1635="", "", OUT!C1635)</f>
        <v>727</v>
      </c>
      <c r="B1588" s="19">
        <f>IF(OUT!A1635="", "", OUT!A1635)</f>
        <v>76680</v>
      </c>
      <c r="C1588" s="8" t="str">
        <f>IF(OUT!D1635="", "", OUT!D1635)</f>
        <v>RM</v>
      </c>
      <c r="D1588" s="26"/>
      <c r="E1588" s="35" t="str">
        <f>IF(OUT!E1635="", "", OUT!E1635)</f>
        <v>51 CELL</v>
      </c>
      <c r="F1588" s="23" t="str">
        <f>IF(OUT!AE1635="NEW", "✷", "")</f>
        <v/>
      </c>
      <c r="G1588" t="str">
        <f>IF(OUT!B1635="", "", OUT!B1635)</f>
        <v>LANTANA BANDITO RED</v>
      </c>
      <c r="H1588" s="20">
        <f>IF(AND($K$3=1,$K$4="N"),P1588,IF(AND($K$3=2,$K$4="N"),R1588,IF(AND($K$3=3,$K$4="N"),T1588,IF(AND($K$3=4,$K$4="N"),V1588,IF(AND($K$3=5,$K$4="N"),X1588,IF(AND($K$3=1,$K$4="Y"),Z1588,IF(AND($K$3=2,$K$4="Y"),AB1588,IF(AND($K$3=3,$K$4="Y"),AD1588,IF(AND($K$3=4,$K$4="Y"),AF1588,IF(AND($K$3=5,$K$4="Y"),AH1588,"FALSE"))))))))))</f>
        <v>1.03</v>
      </c>
      <c r="I1588" s="21">
        <f>IF(AND($K$3=1,$K$4="N"),Q1588,IF(AND($K$3=2,$K$4="N"),S1588,IF(AND($K$3=3,$K$4="N"),U1588,IF(AND($K$3=4,$K$4="N"),W1588,IF(AND($K$3=5,$K$4="N"),Y1588,IF(AND($K$3=1,$K$4="Y"),AA1588,IF(AND($K$3=2,$K$4="Y"),AC1588,IF(AND($K$3=3,$K$4="Y"),AE1588,IF(AND($K$3=4,$K$4="Y"),AG1588,IF(AND($K$3=5,$K$4="Y"),AI1588,"FALSE"))))))))))</f>
        <v>52.53</v>
      </c>
      <c r="J1588" s="35" t="str">
        <f>IF(OUT!F1635="", "", OUT!F1635)</f>
        <v>STRIP TRAY</v>
      </c>
      <c r="K1588" s="8">
        <f>IF(OUT!P1635="", "", OUT!P1635)</f>
        <v>51</v>
      </c>
      <c r="L1588" s="8" t="str">
        <f>IF(OUT!AE1635="", "", OUT!AE1635)</f>
        <v/>
      </c>
      <c r="M1588" s="8" t="str">
        <f>IF(OUT!AG1635="", "", OUT!AG1635)</f>
        <v>PAT</v>
      </c>
      <c r="N1588" s="8" t="str">
        <f>IF(OUT!AQ1635="", "", OUT!AQ1635)</f>
        <v/>
      </c>
      <c r="O1588" s="8" t="str">
        <f>IF(OUT!BO1635="", "", OUT!BO1635)</f>
        <v>T7</v>
      </c>
      <c r="P1588" s="9">
        <f>IF(OUT!N1635="", "", OUT!N1635)</f>
        <v>1.03</v>
      </c>
      <c r="Q1588" s="10">
        <f>IF(OUT!O1635="", "", OUT!O1635)</f>
        <v>52.53</v>
      </c>
      <c r="R1588" s="9">
        <f>IF(PPG!H1635="", "", PPG!H1635)</f>
        <v>0.95</v>
      </c>
      <c r="S1588" s="10">
        <f>IF(PPG!I1635="", "", PPG!I1635)</f>
        <v>48.45</v>
      </c>
      <c r="T1588" s="9">
        <f>IF(PPG!J1635="", "", PPG!J1635)</f>
        <v>0.90200000000000002</v>
      </c>
      <c r="U1588" s="10">
        <f>IF(PPG!K1635="", "", PPG!K1635)</f>
        <v>46</v>
      </c>
      <c r="V1588" s="9">
        <f>IF(PPG!L1635="", "", PPG!L1635)</f>
        <v>0.85699999999999998</v>
      </c>
      <c r="W1588" s="10">
        <f>IF(PPG!M1635="", "", PPG!M1635)</f>
        <v>43.7</v>
      </c>
      <c r="X1588" s="9">
        <f>IF(PPG!N1635="", "", PPG!N1635)</f>
        <v>0.81399999999999995</v>
      </c>
      <c r="Y1588" s="10">
        <f>IF(PPG!O1635="", "", PPG!O1635)</f>
        <v>41.51</v>
      </c>
      <c r="Z1588" s="9">
        <f>IF(PPG!Q1635="", "", PPG!Q1635)</f>
        <v>0.97499999999999998</v>
      </c>
      <c r="AA1588" s="10">
        <f>IF(PPG!R1635="", "", PPG!R1635)</f>
        <v>49.72</v>
      </c>
      <c r="AB1588" s="9">
        <f>IF(PPG!S1635="", "", PPG!S1635)</f>
        <v>0.95</v>
      </c>
      <c r="AC1588" s="10">
        <f>IF(PPG!T1635="", "", PPG!T1635)</f>
        <v>48.45</v>
      </c>
      <c r="AD1588" s="9">
        <f>IF(PPG!U1635="", "", PPG!U1635)</f>
        <v>0.90200000000000002</v>
      </c>
      <c r="AE1588" s="10">
        <f>IF(PPG!V1635="", "", PPG!V1635)</f>
        <v>46</v>
      </c>
      <c r="AF1588" s="9">
        <f>IF(PPG!W1635="", "", PPG!W1635)</f>
        <v>0.85699999999999998</v>
      </c>
      <c r="AG1588" s="10">
        <f>IF(PPG!X1635="", "", PPG!X1635)</f>
        <v>43.7</v>
      </c>
      <c r="AH1588" s="9">
        <f>IF(PPG!Y1635="", "", PPG!Y1635)</f>
        <v>0.81399999999999995</v>
      </c>
      <c r="AI1588" s="10">
        <f>IF(PPG!Z1635="", "", PPG!Z1635)</f>
        <v>41.51</v>
      </c>
      <c r="AJ1588" s="31" t="str">
        <f>IF(D1588&lt;&gt;"",D1588*I1588, "0.00")</f>
        <v>0.00</v>
      </c>
      <c r="AK1588" s="8" t="str">
        <f>IF(D1588&lt;&gt;"",D1588, "0")</f>
        <v>0</v>
      </c>
      <c r="AL1588" s="8" t="str">
        <f>IF(D1588&lt;&gt;"",D1588*K1588, "0")</f>
        <v>0</v>
      </c>
    </row>
    <row r="1589" spans="1:38">
      <c r="A1589" s="8">
        <f>IF(OUT!C1636="", "", OUT!C1636)</f>
        <v>727</v>
      </c>
      <c r="B1589" s="19">
        <f>IF(OUT!A1636="", "", OUT!A1636)</f>
        <v>76682</v>
      </c>
      <c r="C1589" s="8" t="str">
        <f>IF(OUT!D1636="", "", OUT!D1636)</f>
        <v>RM</v>
      </c>
      <c r="D1589" s="26"/>
      <c r="E1589" s="35" t="str">
        <f>IF(OUT!E1636="", "", OUT!E1636)</f>
        <v>51 CELL</v>
      </c>
      <c r="F1589" s="23" t="str">
        <f>IF(OUT!AE1636="NEW", "✷", "")</f>
        <v/>
      </c>
      <c r="G1589" t="str">
        <f>IF(OUT!B1636="", "", OUT!B1636)</f>
        <v>LANTANA BANDITO ROSE</v>
      </c>
      <c r="H1589" s="20">
        <f>IF(AND($K$3=1,$K$4="N"),P1589,IF(AND($K$3=2,$K$4="N"),R1589,IF(AND($K$3=3,$K$4="N"),T1589,IF(AND($K$3=4,$K$4="N"),V1589,IF(AND($K$3=5,$K$4="N"),X1589,IF(AND($K$3=1,$K$4="Y"),Z1589,IF(AND($K$3=2,$K$4="Y"),AB1589,IF(AND($K$3=3,$K$4="Y"),AD1589,IF(AND($K$3=4,$K$4="Y"),AF1589,IF(AND($K$3=5,$K$4="Y"),AH1589,"FALSE"))))))))))</f>
        <v>1.03</v>
      </c>
      <c r="I1589" s="21">
        <f>IF(AND($K$3=1,$K$4="N"),Q1589,IF(AND($K$3=2,$K$4="N"),S1589,IF(AND($K$3=3,$K$4="N"),U1589,IF(AND($K$3=4,$K$4="N"),W1589,IF(AND($K$3=5,$K$4="N"),Y1589,IF(AND($K$3=1,$K$4="Y"),AA1589,IF(AND($K$3=2,$K$4="Y"),AC1589,IF(AND($K$3=3,$K$4="Y"),AE1589,IF(AND($K$3=4,$K$4="Y"),AG1589,IF(AND($K$3=5,$K$4="Y"),AI1589,"FALSE"))))))))))</f>
        <v>52.53</v>
      </c>
      <c r="J1589" s="35" t="str">
        <f>IF(OUT!F1636="", "", OUT!F1636)</f>
        <v>STRIP TRAY</v>
      </c>
      <c r="K1589" s="8">
        <f>IF(OUT!P1636="", "", OUT!P1636)</f>
        <v>51</v>
      </c>
      <c r="L1589" s="8" t="str">
        <f>IF(OUT!AE1636="", "", OUT!AE1636)</f>
        <v/>
      </c>
      <c r="M1589" s="8" t="str">
        <f>IF(OUT!AG1636="", "", OUT!AG1636)</f>
        <v>PAT</v>
      </c>
      <c r="N1589" s="8" t="str">
        <f>IF(OUT!AQ1636="", "", OUT!AQ1636)</f>
        <v/>
      </c>
      <c r="O1589" s="8" t="str">
        <f>IF(OUT!BO1636="", "", OUT!BO1636)</f>
        <v>T7</v>
      </c>
      <c r="P1589" s="9">
        <f>IF(OUT!N1636="", "", OUT!N1636)</f>
        <v>1.03</v>
      </c>
      <c r="Q1589" s="10">
        <f>IF(OUT!O1636="", "", OUT!O1636)</f>
        <v>52.53</v>
      </c>
      <c r="R1589" s="9">
        <f>IF(PPG!H1636="", "", PPG!H1636)</f>
        <v>0.95</v>
      </c>
      <c r="S1589" s="10">
        <f>IF(PPG!I1636="", "", PPG!I1636)</f>
        <v>48.45</v>
      </c>
      <c r="T1589" s="9">
        <f>IF(PPG!J1636="", "", PPG!J1636)</f>
        <v>0.90200000000000002</v>
      </c>
      <c r="U1589" s="10">
        <f>IF(PPG!K1636="", "", PPG!K1636)</f>
        <v>46</v>
      </c>
      <c r="V1589" s="9">
        <f>IF(PPG!L1636="", "", PPG!L1636)</f>
        <v>0.85699999999999998</v>
      </c>
      <c r="W1589" s="10">
        <f>IF(PPG!M1636="", "", PPG!M1636)</f>
        <v>43.7</v>
      </c>
      <c r="X1589" s="9">
        <f>IF(PPG!N1636="", "", PPG!N1636)</f>
        <v>0.81399999999999995</v>
      </c>
      <c r="Y1589" s="10">
        <f>IF(PPG!O1636="", "", PPG!O1636)</f>
        <v>41.51</v>
      </c>
      <c r="Z1589" s="9">
        <f>IF(PPG!Q1636="", "", PPG!Q1636)</f>
        <v>0.97499999999999998</v>
      </c>
      <c r="AA1589" s="10">
        <f>IF(PPG!R1636="", "", PPG!R1636)</f>
        <v>49.72</v>
      </c>
      <c r="AB1589" s="9">
        <f>IF(PPG!S1636="", "", PPG!S1636)</f>
        <v>0.95</v>
      </c>
      <c r="AC1589" s="10">
        <f>IF(PPG!T1636="", "", PPG!T1636)</f>
        <v>48.45</v>
      </c>
      <c r="AD1589" s="9">
        <f>IF(PPG!U1636="", "", PPG!U1636)</f>
        <v>0.90200000000000002</v>
      </c>
      <c r="AE1589" s="10">
        <f>IF(PPG!V1636="", "", PPG!V1636)</f>
        <v>46</v>
      </c>
      <c r="AF1589" s="9">
        <f>IF(PPG!W1636="", "", PPG!W1636)</f>
        <v>0.85699999999999998</v>
      </c>
      <c r="AG1589" s="10">
        <f>IF(PPG!X1636="", "", PPG!X1636)</f>
        <v>43.7</v>
      </c>
      <c r="AH1589" s="9">
        <f>IF(PPG!Y1636="", "", PPG!Y1636)</f>
        <v>0.81399999999999995</v>
      </c>
      <c r="AI1589" s="10">
        <f>IF(PPG!Z1636="", "", PPG!Z1636)</f>
        <v>41.51</v>
      </c>
      <c r="AJ1589" s="31" t="str">
        <f>IF(D1589&lt;&gt;"",D1589*I1589, "0.00")</f>
        <v>0.00</v>
      </c>
      <c r="AK1589" s="8" t="str">
        <f>IF(D1589&lt;&gt;"",D1589, "0")</f>
        <v>0</v>
      </c>
      <c r="AL1589" s="8" t="str">
        <f>IF(D1589&lt;&gt;"",D1589*K1589, "0")</f>
        <v>0</v>
      </c>
    </row>
    <row r="1590" spans="1:38">
      <c r="A1590" s="8">
        <f>IF(OUT!C2586="", "", OUT!C2586)</f>
        <v>727</v>
      </c>
      <c r="B1590" s="19">
        <f>IF(OUT!A2586="", "", OUT!A2586)</f>
        <v>94536</v>
      </c>
      <c r="C1590" s="8" t="str">
        <f>IF(OUT!D2586="", "", OUT!D2586)</f>
        <v>RM</v>
      </c>
      <c r="D1590" s="26"/>
      <c r="E1590" s="35" t="str">
        <f>IF(OUT!E2586="", "", OUT!E2586)</f>
        <v>51 CELL</v>
      </c>
      <c r="F1590" s="23" t="str">
        <f>IF(OUT!AE2586="NEW", "✷", "")</f>
        <v/>
      </c>
      <c r="G1590" t="str">
        <f>IF(OUT!B2586="", "", OUT!B2586)</f>
        <v>LANTANA BANDITO WHITE</v>
      </c>
      <c r="H1590" s="20">
        <f>IF(AND($K$3=1,$K$4="N"),P1590,IF(AND($K$3=2,$K$4="N"),R1590,IF(AND($K$3=3,$K$4="N"),T1590,IF(AND($K$3=4,$K$4="N"),V1590,IF(AND($K$3=5,$K$4="N"),X1590,IF(AND($K$3=1,$K$4="Y"),Z1590,IF(AND($K$3=2,$K$4="Y"),AB1590,IF(AND($K$3=3,$K$4="Y"),AD1590,IF(AND($K$3=4,$K$4="Y"),AF1590,IF(AND($K$3=5,$K$4="Y"),AH1590,"FALSE"))))))))))</f>
        <v>1.03</v>
      </c>
      <c r="I1590" s="21">
        <f>IF(AND($K$3=1,$K$4="N"),Q1590,IF(AND($K$3=2,$K$4="N"),S1590,IF(AND($K$3=3,$K$4="N"),U1590,IF(AND($K$3=4,$K$4="N"),W1590,IF(AND($K$3=5,$K$4="N"),Y1590,IF(AND($K$3=1,$K$4="Y"),AA1590,IF(AND($K$3=2,$K$4="Y"),AC1590,IF(AND($K$3=3,$K$4="Y"),AE1590,IF(AND($K$3=4,$K$4="Y"),AG1590,IF(AND($K$3=5,$K$4="Y"),AI1590,"FALSE"))))))))))</f>
        <v>52.53</v>
      </c>
      <c r="J1590" s="35" t="str">
        <f>IF(OUT!F2586="", "", OUT!F2586)</f>
        <v>STRIP TRAY</v>
      </c>
      <c r="K1590" s="8">
        <f>IF(OUT!P2586="", "", OUT!P2586)</f>
        <v>51</v>
      </c>
      <c r="L1590" s="8" t="str">
        <f>IF(OUT!AE2586="", "", OUT!AE2586)</f>
        <v/>
      </c>
      <c r="M1590" s="8" t="str">
        <f>IF(OUT!AG2586="", "", OUT!AG2586)</f>
        <v>PAT</v>
      </c>
      <c r="N1590" s="8" t="str">
        <f>IF(OUT!AQ2586="", "", OUT!AQ2586)</f>
        <v/>
      </c>
      <c r="O1590" s="8" t="str">
        <f>IF(OUT!BO2586="", "", OUT!BO2586)</f>
        <v>T7</v>
      </c>
      <c r="P1590" s="9">
        <f>IF(OUT!N2586="", "", OUT!N2586)</f>
        <v>1.03</v>
      </c>
      <c r="Q1590" s="10">
        <f>IF(OUT!O2586="", "", OUT!O2586)</f>
        <v>52.53</v>
      </c>
      <c r="R1590" s="9">
        <f>IF(PPG!H2586="", "", PPG!H2586)</f>
        <v>0.95</v>
      </c>
      <c r="S1590" s="10">
        <f>IF(PPG!I2586="", "", PPG!I2586)</f>
        <v>48.45</v>
      </c>
      <c r="T1590" s="9">
        <f>IF(PPG!J2586="", "", PPG!J2586)</f>
        <v>0.90200000000000002</v>
      </c>
      <c r="U1590" s="10">
        <f>IF(PPG!K2586="", "", PPG!K2586)</f>
        <v>46</v>
      </c>
      <c r="V1590" s="9">
        <f>IF(PPG!L2586="", "", PPG!L2586)</f>
        <v>0.85699999999999998</v>
      </c>
      <c r="W1590" s="10">
        <f>IF(PPG!M2586="", "", PPG!M2586)</f>
        <v>43.7</v>
      </c>
      <c r="X1590" s="9">
        <f>IF(PPG!N2586="", "", PPG!N2586)</f>
        <v>0.81399999999999995</v>
      </c>
      <c r="Y1590" s="10">
        <f>IF(PPG!O2586="", "", PPG!O2586)</f>
        <v>41.51</v>
      </c>
      <c r="Z1590" s="9">
        <f>IF(PPG!Q2586="", "", PPG!Q2586)</f>
        <v>0.97499999999999998</v>
      </c>
      <c r="AA1590" s="10">
        <f>IF(PPG!R2586="", "", PPG!R2586)</f>
        <v>49.72</v>
      </c>
      <c r="AB1590" s="9">
        <f>IF(PPG!S2586="", "", PPG!S2586)</f>
        <v>0.95</v>
      </c>
      <c r="AC1590" s="10">
        <f>IF(PPG!T2586="", "", PPG!T2586)</f>
        <v>48.45</v>
      </c>
      <c r="AD1590" s="9">
        <f>IF(PPG!U2586="", "", PPG!U2586)</f>
        <v>0.90200000000000002</v>
      </c>
      <c r="AE1590" s="10">
        <f>IF(PPG!V2586="", "", PPG!V2586)</f>
        <v>46</v>
      </c>
      <c r="AF1590" s="9">
        <f>IF(PPG!W2586="", "", PPG!W2586)</f>
        <v>0.85699999999999998</v>
      </c>
      <c r="AG1590" s="10">
        <f>IF(PPG!X2586="", "", PPG!X2586)</f>
        <v>43.7</v>
      </c>
      <c r="AH1590" s="9">
        <f>IF(PPG!Y2586="", "", PPG!Y2586)</f>
        <v>0.81399999999999995</v>
      </c>
      <c r="AI1590" s="10">
        <f>IF(PPG!Z2586="", "", PPG!Z2586)</f>
        <v>41.51</v>
      </c>
      <c r="AJ1590" s="31" t="str">
        <f>IF(D1590&lt;&gt;"",D1590*I1590, "0.00")</f>
        <v>0.00</v>
      </c>
      <c r="AK1590" s="8" t="str">
        <f>IF(D1590&lt;&gt;"",D1590, "0")</f>
        <v>0</v>
      </c>
      <c r="AL1590" s="8" t="str">
        <f>IF(D1590&lt;&gt;"",D1590*K1590, "0")</f>
        <v>0</v>
      </c>
    </row>
    <row r="1591" spans="1:38">
      <c r="A1591" s="8">
        <f>IF(OUT!C1039="", "", OUT!C1039)</f>
        <v>727</v>
      </c>
      <c r="B1591" s="19">
        <f>IF(OUT!A1039="", "", OUT!A1039)</f>
        <v>41125</v>
      </c>
      <c r="C1591" s="8" t="str">
        <f>IF(OUT!D1039="", "", OUT!D1039)</f>
        <v>RM</v>
      </c>
      <c r="D1591" s="26"/>
      <c r="E1591" s="35" t="str">
        <f>IF(OUT!E1039="", "", OUT!E1039)</f>
        <v>51 CELL</v>
      </c>
      <c r="F1591" s="23" t="str">
        <f>IF(OUT!AE1039="NEW", "✷", "")</f>
        <v/>
      </c>
      <c r="G1591" t="str">
        <f>IF(OUT!B1039="", "", OUT!B1039)</f>
        <v>LANTANA BANDITO YELLOW</v>
      </c>
      <c r="H1591" s="20">
        <f>IF(AND($K$3=1,$K$4="N"),P1591,IF(AND($K$3=2,$K$4="N"),R1591,IF(AND($K$3=3,$K$4="N"),T1591,IF(AND($K$3=4,$K$4="N"),V1591,IF(AND($K$3=5,$K$4="N"),X1591,IF(AND($K$3=1,$K$4="Y"),Z1591,IF(AND($K$3=2,$K$4="Y"),AB1591,IF(AND($K$3=3,$K$4="Y"),AD1591,IF(AND($K$3=4,$K$4="Y"),AF1591,IF(AND($K$3=5,$K$4="Y"),AH1591,"FALSE"))))))))))</f>
        <v>1.03</v>
      </c>
      <c r="I1591" s="21">
        <f>IF(AND($K$3=1,$K$4="N"),Q1591,IF(AND($K$3=2,$K$4="N"),S1591,IF(AND($K$3=3,$K$4="N"),U1591,IF(AND($K$3=4,$K$4="N"),W1591,IF(AND($K$3=5,$K$4="N"),Y1591,IF(AND($K$3=1,$K$4="Y"),AA1591,IF(AND($K$3=2,$K$4="Y"),AC1591,IF(AND($K$3=3,$K$4="Y"),AE1591,IF(AND($K$3=4,$K$4="Y"),AG1591,IF(AND($K$3=5,$K$4="Y"),AI1591,"FALSE"))))))))))</f>
        <v>52.53</v>
      </c>
      <c r="J1591" s="35" t="str">
        <f>IF(OUT!F1039="", "", OUT!F1039)</f>
        <v>STRIP TRAY</v>
      </c>
      <c r="K1591" s="8">
        <f>IF(OUT!P1039="", "", OUT!P1039)</f>
        <v>51</v>
      </c>
      <c r="L1591" s="8" t="str">
        <f>IF(OUT!AE1039="", "", OUT!AE1039)</f>
        <v/>
      </c>
      <c r="M1591" s="8" t="str">
        <f>IF(OUT!AG1039="", "", OUT!AG1039)</f>
        <v>PAT</v>
      </c>
      <c r="N1591" s="8" t="str">
        <f>IF(OUT!AQ1039="", "", OUT!AQ1039)</f>
        <v/>
      </c>
      <c r="O1591" s="8" t="str">
        <f>IF(OUT!BO1039="", "", OUT!BO1039)</f>
        <v>T7</v>
      </c>
      <c r="P1591" s="9">
        <f>IF(OUT!N1039="", "", OUT!N1039)</f>
        <v>1.03</v>
      </c>
      <c r="Q1591" s="10">
        <f>IF(OUT!O1039="", "", OUT!O1039)</f>
        <v>52.53</v>
      </c>
      <c r="R1591" s="9">
        <f>IF(PPG!H1039="", "", PPG!H1039)</f>
        <v>0.95</v>
      </c>
      <c r="S1591" s="10">
        <f>IF(PPG!I1039="", "", PPG!I1039)</f>
        <v>48.45</v>
      </c>
      <c r="T1591" s="9">
        <f>IF(PPG!J1039="", "", PPG!J1039)</f>
        <v>0.90200000000000002</v>
      </c>
      <c r="U1591" s="10">
        <f>IF(PPG!K1039="", "", PPG!K1039)</f>
        <v>46</v>
      </c>
      <c r="V1591" s="9">
        <f>IF(PPG!L1039="", "", PPG!L1039)</f>
        <v>0.85699999999999998</v>
      </c>
      <c r="W1591" s="10">
        <f>IF(PPG!M1039="", "", PPG!M1039)</f>
        <v>43.7</v>
      </c>
      <c r="X1591" s="9">
        <f>IF(PPG!N1039="", "", PPG!N1039)</f>
        <v>0.81399999999999995</v>
      </c>
      <c r="Y1591" s="10">
        <f>IF(PPG!O1039="", "", PPG!O1039)</f>
        <v>41.51</v>
      </c>
      <c r="Z1591" s="9">
        <f>IF(PPG!Q1039="", "", PPG!Q1039)</f>
        <v>0.97499999999999998</v>
      </c>
      <c r="AA1591" s="10">
        <f>IF(PPG!R1039="", "", PPG!R1039)</f>
        <v>49.72</v>
      </c>
      <c r="AB1591" s="9">
        <f>IF(PPG!S1039="", "", PPG!S1039)</f>
        <v>0.95</v>
      </c>
      <c r="AC1591" s="10">
        <f>IF(PPG!T1039="", "", PPG!T1039)</f>
        <v>48.45</v>
      </c>
      <c r="AD1591" s="9">
        <f>IF(PPG!U1039="", "", PPG!U1039)</f>
        <v>0.90200000000000002</v>
      </c>
      <c r="AE1591" s="10">
        <f>IF(PPG!V1039="", "", PPG!V1039)</f>
        <v>46</v>
      </c>
      <c r="AF1591" s="9">
        <f>IF(PPG!W1039="", "", PPG!W1039)</f>
        <v>0.85699999999999998</v>
      </c>
      <c r="AG1591" s="10">
        <f>IF(PPG!X1039="", "", PPG!X1039)</f>
        <v>43.7</v>
      </c>
      <c r="AH1591" s="9">
        <f>IF(PPG!Y1039="", "", PPG!Y1039)</f>
        <v>0.81399999999999995</v>
      </c>
      <c r="AI1591" s="10">
        <f>IF(PPG!Z1039="", "", PPG!Z1039)</f>
        <v>41.51</v>
      </c>
      <c r="AJ1591" s="31" t="str">
        <f>IF(D1591&lt;&gt;"",D1591*I1591, "0.00")</f>
        <v>0.00</v>
      </c>
      <c r="AK1591" s="8" t="str">
        <f>IF(D1591&lt;&gt;"",D1591, "0")</f>
        <v>0</v>
      </c>
      <c r="AL1591" s="8" t="str">
        <f>IF(D1591&lt;&gt;"",D1591*K1591, "0")</f>
        <v>0</v>
      </c>
    </row>
    <row r="1592" spans="1:38">
      <c r="A1592" s="8">
        <f>IF(OUT!C1040="", "", OUT!C1040)</f>
        <v>727</v>
      </c>
      <c r="B1592" s="19">
        <f>IF(OUT!A1040="", "", OUT!A1040)</f>
        <v>41126</v>
      </c>
      <c r="C1592" s="8" t="str">
        <f>IF(OUT!D1040="", "", OUT!D1040)</f>
        <v>RM</v>
      </c>
      <c r="D1592" s="26"/>
      <c r="E1592" s="35" t="str">
        <f>IF(OUT!E1040="", "", OUT!E1040)</f>
        <v>51 CELL</v>
      </c>
      <c r="F1592" s="23" t="str">
        <f>IF(OUT!AE1040="NEW", "✷", "")</f>
        <v/>
      </c>
      <c r="G1592" t="str">
        <f>IF(OUT!B1040="", "", OUT!B1040)</f>
        <v>LANTANA BANDOLERO CHERRY SUNRISE</v>
      </c>
      <c r="H1592" s="20">
        <f>IF(AND($K$3=1,$K$4="N"),P1592,IF(AND($K$3=2,$K$4="N"),R1592,IF(AND($K$3=3,$K$4="N"),T1592,IF(AND($K$3=4,$K$4="N"),V1592,IF(AND($K$3=5,$K$4="N"),X1592,IF(AND($K$3=1,$K$4="Y"),Z1592,IF(AND($K$3=2,$K$4="Y"),AB1592,IF(AND($K$3=3,$K$4="Y"),AD1592,IF(AND($K$3=4,$K$4="Y"),AF1592,IF(AND($K$3=5,$K$4="Y"),AH1592,"FALSE"))))))))))</f>
        <v>1.03</v>
      </c>
      <c r="I1592" s="21">
        <f>IF(AND($K$3=1,$K$4="N"),Q1592,IF(AND($K$3=2,$K$4="N"),S1592,IF(AND($K$3=3,$K$4="N"),U1592,IF(AND($K$3=4,$K$4="N"),W1592,IF(AND($K$3=5,$K$4="N"),Y1592,IF(AND($K$3=1,$K$4="Y"),AA1592,IF(AND($K$3=2,$K$4="Y"),AC1592,IF(AND($K$3=3,$K$4="Y"),AE1592,IF(AND($K$3=4,$K$4="Y"),AG1592,IF(AND($K$3=5,$K$4="Y"),AI1592,"FALSE"))))))))))</f>
        <v>52.53</v>
      </c>
      <c r="J1592" s="35" t="str">
        <f>IF(OUT!F1040="", "", OUT!F1040)</f>
        <v>STRIP TRAY</v>
      </c>
      <c r="K1592" s="8">
        <f>IF(OUT!P1040="", "", OUT!P1040)</f>
        <v>51</v>
      </c>
      <c r="L1592" s="8" t="str">
        <f>IF(OUT!AE1040="", "", OUT!AE1040)</f>
        <v/>
      </c>
      <c r="M1592" s="8" t="str">
        <f>IF(OUT!AG1040="", "", OUT!AG1040)</f>
        <v>PAT</v>
      </c>
      <c r="N1592" s="8" t="str">
        <f>IF(OUT!AQ1040="", "", OUT!AQ1040)</f>
        <v/>
      </c>
      <c r="O1592" s="8" t="str">
        <f>IF(OUT!BO1040="", "", OUT!BO1040)</f>
        <v>T7</v>
      </c>
      <c r="P1592" s="9">
        <f>IF(OUT!N1040="", "", OUT!N1040)</f>
        <v>1.03</v>
      </c>
      <c r="Q1592" s="10">
        <f>IF(OUT!O1040="", "", OUT!O1040)</f>
        <v>52.53</v>
      </c>
      <c r="R1592" s="9">
        <f>IF(PPG!H1040="", "", PPG!H1040)</f>
        <v>0.95</v>
      </c>
      <c r="S1592" s="10">
        <f>IF(PPG!I1040="", "", PPG!I1040)</f>
        <v>48.45</v>
      </c>
      <c r="T1592" s="9">
        <f>IF(PPG!J1040="", "", PPG!J1040)</f>
        <v>0.90200000000000002</v>
      </c>
      <c r="U1592" s="10">
        <f>IF(PPG!K1040="", "", PPG!K1040)</f>
        <v>46</v>
      </c>
      <c r="V1592" s="9">
        <f>IF(PPG!L1040="", "", PPG!L1040)</f>
        <v>0.85699999999999998</v>
      </c>
      <c r="W1592" s="10">
        <f>IF(PPG!M1040="", "", PPG!M1040)</f>
        <v>43.7</v>
      </c>
      <c r="X1592" s="9">
        <f>IF(PPG!N1040="", "", PPG!N1040)</f>
        <v>0.81399999999999995</v>
      </c>
      <c r="Y1592" s="10">
        <f>IF(PPG!O1040="", "", PPG!O1040)</f>
        <v>41.51</v>
      </c>
      <c r="Z1592" s="9">
        <f>IF(PPG!Q1040="", "", PPG!Q1040)</f>
        <v>0.97499999999999998</v>
      </c>
      <c r="AA1592" s="10">
        <f>IF(PPG!R1040="", "", PPG!R1040)</f>
        <v>49.72</v>
      </c>
      <c r="AB1592" s="9">
        <f>IF(PPG!S1040="", "", PPG!S1040)</f>
        <v>0.95</v>
      </c>
      <c r="AC1592" s="10">
        <f>IF(PPG!T1040="", "", PPG!T1040)</f>
        <v>48.45</v>
      </c>
      <c r="AD1592" s="9">
        <f>IF(PPG!U1040="", "", PPG!U1040)</f>
        <v>0.90200000000000002</v>
      </c>
      <c r="AE1592" s="10">
        <f>IF(PPG!V1040="", "", PPG!V1040)</f>
        <v>46</v>
      </c>
      <c r="AF1592" s="9">
        <f>IF(PPG!W1040="", "", PPG!W1040)</f>
        <v>0.85699999999999998</v>
      </c>
      <c r="AG1592" s="10">
        <f>IF(PPG!X1040="", "", PPG!X1040)</f>
        <v>43.7</v>
      </c>
      <c r="AH1592" s="9">
        <f>IF(PPG!Y1040="", "", PPG!Y1040)</f>
        <v>0.81399999999999995</v>
      </c>
      <c r="AI1592" s="10">
        <f>IF(PPG!Z1040="", "", PPG!Z1040)</f>
        <v>41.51</v>
      </c>
      <c r="AJ1592" s="31" t="str">
        <f>IF(D1592&lt;&gt;"",D1592*I1592, "0.00")</f>
        <v>0.00</v>
      </c>
      <c r="AK1592" s="8" t="str">
        <f>IF(D1592&lt;&gt;"",D1592, "0")</f>
        <v>0</v>
      </c>
      <c r="AL1592" s="8" t="str">
        <f>IF(D1592&lt;&gt;"",D1592*K1592, "0")</f>
        <v>0</v>
      </c>
    </row>
    <row r="1593" spans="1:38">
      <c r="A1593" s="8">
        <f>IF(OUT!C1041="", "", OUT!C1041)</f>
        <v>727</v>
      </c>
      <c r="B1593" s="19">
        <f>IF(OUT!A1041="", "", OUT!A1041)</f>
        <v>41127</v>
      </c>
      <c r="C1593" s="8" t="str">
        <f>IF(OUT!D1041="", "", OUT!D1041)</f>
        <v>RM</v>
      </c>
      <c r="D1593" s="26"/>
      <c r="E1593" s="35" t="str">
        <f>IF(OUT!E1041="", "", OUT!E1041)</f>
        <v>51 CELL</v>
      </c>
      <c r="F1593" s="23" t="str">
        <f>IF(OUT!AE1041="NEW", "✷", "")</f>
        <v/>
      </c>
      <c r="G1593" t="str">
        <f>IF(OUT!B1041="", "", OUT!B1041)</f>
        <v>LANTANA BANDOLERO GUAVA (Red,Orange,Yellow)</v>
      </c>
      <c r="H1593" s="20">
        <f>IF(AND($K$3=1,$K$4="N"),P1593,IF(AND($K$3=2,$K$4="N"),R1593,IF(AND($K$3=3,$K$4="N"),T1593,IF(AND($K$3=4,$K$4="N"),V1593,IF(AND($K$3=5,$K$4="N"),X1593,IF(AND($K$3=1,$K$4="Y"),Z1593,IF(AND($K$3=2,$K$4="Y"),AB1593,IF(AND($K$3=3,$K$4="Y"),AD1593,IF(AND($K$3=4,$K$4="Y"),AF1593,IF(AND($K$3=5,$K$4="Y"),AH1593,"FALSE"))))))))))</f>
        <v>1.03</v>
      </c>
      <c r="I1593" s="21">
        <f>IF(AND($K$3=1,$K$4="N"),Q1593,IF(AND($K$3=2,$K$4="N"),S1593,IF(AND($K$3=3,$K$4="N"),U1593,IF(AND($K$3=4,$K$4="N"),W1593,IF(AND($K$3=5,$K$4="N"),Y1593,IF(AND($K$3=1,$K$4="Y"),AA1593,IF(AND($K$3=2,$K$4="Y"),AC1593,IF(AND($K$3=3,$K$4="Y"),AE1593,IF(AND($K$3=4,$K$4="Y"),AG1593,IF(AND($K$3=5,$K$4="Y"),AI1593,"FALSE"))))))))))</f>
        <v>52.53</v>
      </c>
      <c r="J1593" s="35" t="str">
        <f>IF(OUT!F1041="", "", OUT!F1041)</f>
        <v>STRIP TRAY</v>
      </c>
      <c r="K1593" s="8">
        <f>IF(OUT!P1041="", "", OUT!P1041)</f>
        <v>51</v>
      </c>
      <c r="L1593" s="8" t="str">
        <f>IF(OUT!AE1041="", "", OUT!AE1041)</f>
        <v/>
      </c>
      <c r="M1593" s="8" t="str">
        <f>IF(OUT!AG1041="", "", OUT!AG1041)</f>
        <v>PAT</v>
      </c>
      <c r="N1593" s="8" t="str">
        <f>IF(OUT!AQ1041="", "", OUT!AQ1041)</f>
        <v/>
      </c>
      <c r="O1593" s="8" t="str">
        <f>IF(OUT!BO1041="", "", OUT!BO1041)</f>
        <v>T7</v>
      </c>
      <c r="P1593" s="9">
        <f>IF(OUT!N1041="", "", OUT!N1041)</f>
        <v>1.03</v>
      </c>
      <c r="Q1593" s="10">
        <f>IF(OUT!O1041="", "", OUT!O1041)</f>
        <v>52.53</v>
      </c>
      <c r="R1593" s="9">
        <f>IF(PPG!H1041="", "", PPG!H1041)</f>
        <v>0.95</v>
      </c>
      <c r="S1593" s="10">
        <f>IF(PPG!I1041="", "", PPG!I1041)</f>
        <v>48.45</v>
      </c>
      <c r="T1593" s="9">
        <f>IF(PPG!J1041="", "", PPG!J1041)</f>
        <v>0.90200000000000002</v>
      </c>
      <c r="U1593" s="10">
        <f>IF(PPG!K1041="", "", PPG!K1041)</f>
        <v>46</v>
      </c>
      <c r="V1593" s="9">
        <f>IF(PPG!L1041="", "", PPG!L1041)</f>
        <v>0.85699999999999998</v>
      </c>
      <c r="W1593" s="10">
        <f>IF(PPG!M1041="", "", PPG!M1041)</f>
        <v>43.7</v>
      </c>
      <c r="X1593" s="9">
        <f>IF(PPG!N1041="", "", PPG!N1041)</f>
        <v>0.81399999999999995</v>
      </c>
      <c r="Y1593" s="10">
        <f>IF(PPG!O1041="", "", PPG!O1041)</f>
        <v>41.51</v>
      </c>
      <c r="Z1593" s="9">
        <f>IF(PPG!Q1041="", "", PPG!Q1041)</f>
        <v>0.97499999999999998</v>
      </c>
      <c r="AA1593" s="10">
        <f>IF(PPG!R1041="", "", PPG!R1041)</f>
        <v>49.72</v>
      </c>
      <c r="AB1593" s="9">
        <f>IF(PPG!S1041="", "", PPG!S1041)</f>
        <v>0.95</v>
      </c>
      <c r="AC1593" s="10">
        <f>IF(PPG!T1041="", "", PPG!T1041)</f>
        <v>48.45</v>
      </c>
      <c r="AD1593" s="9">
        <f>IF(PPG!U1041="", "", PPG!U1041)</f>
        <v>0.90200000000000002</v>
      </c>
      <c r="AE1593" s="10">
        <f>IF(PPG!V1041="", "", PPG!V1041)</f>
        <v>46</v>
      </c>
      <c r="AF1593" s="9">
        <f>IF(PPG!W1041="", "", PPG!W1041)</f>
        <v>0.85699999999999998</v>
      </c>
      <c r="AG1593" s="10">
        <f>IF(PPG!X1041="", "", PPG!X1041)</f>
        <v>43.7</v>
      </c>
      <c r="AH1593" s="9">
        <f>IF(PPG!Y1041="", "", PPG!Y1041)</f>
        <v>0.81399999999999995</v>
      </c>
      <c r="AI1593" s="10">
        <f>IF(PPG!Z1041="", "", PPG!Z1041)</f>
        <v>41.51</v>
      </c>
      <c r="AJ1593" s="31" t="str">
        <f>IF(D1593&lt;&gt;"",D1593*I1593, "0.00")</f>
        <v>0.00</v>
      </c>
      <c r="AK1593" s="8" t="str">
        <f>IF(D1593&lt;&gt;"",D1593, "0")</f>
        <v>0</v>
      </c>
      <c r="AL1593" s="8" t="str">
        <f>IF(D1593&lt;&gt;"",D1593*K1593, "0")</f>
        <v>0</v>
      </c>
    </row>
    <row r="1594" spans="1:38">
      <c r="A1594" s="8">
        <f>IF(OUT!C11="", "", OUT!C11)</f>
        <v>727</v>
      </c>
      <c r="B1594" s="19">
        <f>IF(OUT!A11="", "", OUT!A11)</f>
        <v>10041</v>
      </c>
      <c r="C1594" s="8" t="str">
        <f>IF(OUT!D11="", "", OUT!D11)</f>
        <v>RM</v>
      </c>
      <c r="D1594" s="26"/>
      <c r="E1594" s="35" t="str">
        <f>IF(OUT!E11="", "", OUT!E11)</f>
        <v>51 CELL</v>
      </c>
      <c r="F1594" s="23" t="str">
        <f>IF(OUT!AE11="NEW", "✷", "")</f>
        <v/>
      </c>
      <c r="G1594" t="str">
        <f>IF(OUT!B11="", "", OUT!B11)</f>
        <v>LANTANA BANDOLERO LEMON</v>
      </c>
      <c r="H1594" s="20">
        <f>IF(AND($K$3=1,$K$4="N"),P1594,IF(AND($K$3=2,$K$4="N"),R1594,IF(AND($K$3=3,$K$4="N"),T1594,IF(AND($K$3=4,$K$4="N"),V1594,IF(AND($K$3=5,$K$4="N"),X1594,IF(AND($K$3=1,$K$4="Y"),Z1594,IF(AND($K$3=2,$K$4="Y"),AB1594,IF(AND($K$3=3,$K$4="Y"),AD1594,IF(AND($K$3=4,$K$4="Y"),AF1594,IF(AND($K$3=5,$K$4="Y"),AH1594,"FALSE"))))))))))</f>
        <v>1.03</v>
      </c>
      <c r="I1594" s="21">
        <f>IF(AND($K$3=1,$K$4="N"),Q1594,IF(AND($K$3=2,$K$4="N"),S1594,IF(AND($K$3=3,$K$4="N"),U1594,IF(AND($K$3=4,$K$4="N"),W1594,IF(AND($K$3=5,$K$4="N"),Y1594,IF(AND($K$3=1,$K$4="Y"),AA1594,IF(AND($K$3=2,$K$4="Y"),AC1594,IF(AND($K$3=3,$K$4="Y"),AE1594,IF(AND($K$3=4,$K$4="Y"),AG1594,IF(AND($K$3=5,$K$4="Y"),AI1594,"FALSE"))))))))))</f>
        <v>52.53</v>
      </c>
      <c r="J1594" s="35" t="str">
        <f>IF(OUT!F11="", "", OUT!F11)</f>
        <v>STRIP TRAY</v>
      </c>
      <c r="K1594" s="8">
        <f>IF(OUT!P11="", "", OUT!P11)</f>
        <v>51</v>
      </c>
      <c r="L1594" s="8" t="str">
        <f>IF(OUT!AE11="", "", OUT!AE11)</f>
        <v/>
      </c>
      <c r="M1594" s="8" t="str">
        <f>IF(OUT!AG11="", "", OUT!AG11)</f>
        <v>PAT</v>
      </c>
      <c r="N1594" s="8" t="str">
        <f>IF(OUT!AQ11="", "", OUT!AQ11)</f>
        <v/>
      </c>
      <c r="O1594" s="8" t="str">
        <f>IF(OUT!BO11="", "", OUT!BO11)</f>
        <v>T7</v>
      </c>
      <c r="P1594" s="9">
        <f>IF(OUT!N11="", "", OUT!N11)</f>
        <v>1.03</v>
      </c>
      <c r="Q1594" s="10">
        <f>IF(OUT!O11="", "", OUT!O11)</f>
        <v>52.53</v>
      </c>
      <c r="R1594" s="9">
        <f>IF(PPG!H11="", "", PPG!H11)</f>
        <v>0.95</v>
      </c>
      <c r="S1594" s="10">
        <f>IF(PPG!I11="", "", PPG!I11)</f>
        <v>48.45</v>
      </c>
      <c r="T1594" s="9">
        <f>IF(PPG!J11="", "", PPG!J11)</f>
        <v>0.90200000000000002</v>
      </c>
      <c r="U1594" s="10">
        <f>IF(PPG!K11="", "", PPG!K11)</f>
        <v>46</v>
      </c>
      <c r="V1594" s="9">
        <f>IF(PPG!L11="", "", PPG!L11)</f>
        <v>0.85699999999999998</v>
      </c>
      <c r="W1594" s="10">
        <f>IF(PPG!M11="", "", PPG!M11)</f>
        <v>43.7</v>
      </c>
      <c r="X1594" s="9">
        <f>IF(PPG!N11="", "", PPG!N11)</f>
        <v>0.81399999999999995</v>
      </c>
      <c r="Y1594" s="10">
        <f>IF(PPG!O11="", "", PPG!O11)</f>
        <v>41.51</v>
      </c>
      <c r="Z1594" s="9">
        <f>IF(PPG!Q11="", "", PPG!Q11)</f>
        <v>0.97499999999999998</v>
      </c>
      <c r="AA1594" s="10">
        <f>IF(PPG!R11="", "", PPG!R11)</f>
        <v>49.72</v>
      </c>
      <c r="AB1594" s="9">
        <f>IF(PPG!S11="", "", PPG!S11)</f>
        <v>0.95</v>
      </c>
      <c r="AC1594" s="10">
        <f>IF(PPG!T11="", "", PPG!T11)</f>
        <v>48.45</v>
      </c>
      <c r="AD1594" s="9">
        <f>IF(PPG!U11="", "", PPG!U11)</f>
        <v>0.90200000000000002</v>
      </c>
      <c r="AE1594" s="10">
        <f>IF(PPG!V11="", "", PPG!V11)</f>
        <v>46</v>
      </c>
      <c r="AF1594" s="9">
        <f>IF(PPG!W11="", "", PPG!W11)</f>
        <v>0.85699999999999998</v>
      </c>
      <c r="AG1594" s="10">
        <f>IF(PPG!X11="", "", PPG!X11)</f>
        <v>43.7</v>
      </c>
      <c r="AH1594" s="9">
        <f>IF(PPG!Y11="", "", PPG!Y11)</f>
        <v>0.81399999999999995</v>
      </c>
      <c r="AI1594" s="10">
        <f>IF(PPG!Z11="", "", PPG!Z11)</f>
        <v>41.51</v>
      </c>
      <c r="AJ1594" s="31" t="str">
        <f>IF(D1594&lt;&gt;"",D1594*I1594, "0.00")</f>
        <v>0.00</v>
      </c>
      <c r="AK1594" s="8" t="str">
        <f>IF(D1594&lt;&gt;"",D1594, "0")</f>
        <v>0</v>
      </c>
      <c r="AL1594" s="8" t="str">
        <f>IF(D1594&lt;&gt;"",D1594*K1594, "0")</f>
        <v>0</v>
      </c>
    </row>
    <row r="1595" spans="1:38">
      <c r="A1595" s="8">
        <f>IF(OUT!C2740="", "", OUT!C2740)</f>
        <v>727</v>
      </c>
      <c r="B1595" s="19">
        <f>IF(OUT!A2740="", "", OUT!A2740)</f>
        <v>96443</v>
      </c>
      <c r="C1595" s="8" t="str">
        <f>IF(OUT!D2740="", "", OUT!D2740)</f>
        <v>RM</v>
      </c>
      <c r="D1595" s="26"/>
      <c r="E1595" s="35" t="str">
        <f>IF(OUT!E2740="", "", OUT!E2740)</f>
        <v>51 CELL</v>
      </c>
      <c r="F1595" s="23" t="str">
        <f>IF(OUT!AE2740="NEW", "✷", "")</f>
        <v/>
      </c>
      <c r="G1595" t="str">
        <f>IF(OUT!B2740="", "", OUT!B2740)</f>
        <v>LANTANA BANDOLERO LYCHEE</v>
      </c>
      <c r="H1595" s="20">
        <f>IF(AND($K$3=1,$K$4="N"),P1595,IF(AND($K$3=2,$K$4="N"),R1595,IF(AND($K$3=3,$K$4="N"),T1595,IF(AND($K$3=4,$K$4="N"),V1595,IF(AND($K$3=5,$K$4="N"),X1595,IF(AND($K$3=1,$K$4="Y"),Z1595,IF(AND($K$3=2,$K$4="Y"),AB1595,IF(AND($K$3=3,$K$4="Y"),AD1595,IF(AND($K$3=4,$K$4="Y"),AF1595,IF(AND($K$3=5,$K$4="Y"),AH1595,"FALSE"))))))))))</f>
        <v>1.03</v>
      </c>
      <c r="I1595" s="21">
        <f>IF(AND($K$3=1,$K$4="N"),Q1595,IF(AND($K$3=2,$K$4="N"),S1595,IF(AND($K$3=3,$K$4="N"),U1595,IF(AND($K$3=4,$K$4="N"),W1595,IF(AND($K$3=5,$K$4="N"),Y1595,IF(AND($K$3=1,$K$4="Y"),AA1595,IF(AND($K$3=2,$K$4="Y"),AC1595,IF(AND($K$3=3,$K$4="Y"),AE1595,IF(AND($K$3=4,$K$4="Y"),AG1595,IF(AND($K$3=5,$K$4="Y"),AI1595,"FALSE"))))))))))</f>
        <v>52.53</v>
      </c>
      <c r="J1595" s="35" t="str">
        <f>IF(OUT!F2740="", "", OUT!F2740)</f>
        <v>STRIP TRAY</v>
      </c>
      <c r="K1595" s="8">
        <f>IF(OUT!P2740="", "", OUT!P2740)</f>
        <v>51</v>
      </c>
      <c r="L1595" s="8" t="str">
        <f>IF(OUT!AE2740="", "", OUT!AE2740)</f>
        <v/>
      </c>
      <c r="M1595" s="8" t="str">
        <f>IF(OUT!AG2740="", "", OUT!AG2740)</f>
        <v>PAT</v>
      </c>
      <c r="N1595" s="8" t="str">
        <f>IF(OUT!AQ2740="", "", OUT!AQ2740)</f>
        <v/>
      </c>
      <c r="O1595" s="8" t="str">
        <f>IF(OUT!BO2740="", "", OUT!BO2740)</f>
        <v>T7</v>
      </c>
      <c r="P1595" s="9">
        <f>IF(OUT!N2740="", "", OUT!N2740)</f>
        <v>1.03</v>
      </c>
      <c r="Q1595" s="10">
        <f>IF(OUT!O2740="", "", OUT!O2740)</f>
        <v>52.53</v>
      </c>
      <c r="R1595" s="9">
        <f>IF(PPG!H2740="", "", PPG!H2740)</f>
        <v>0.95</v>
      </c>
      <c r="S1595" s="10">
        <f>IF(PPG!I2740="", "", PPG!I2740)</f>
        <v>48.45</v>
      </c>
      <c r="T1595" s="9">
        <f>IF(PPG!J2740="", "", PPG!J2740)</f>
        <v>0.90200000000000002</v>
      </c>
      <c r="U1595" s="10">
        <f>IF(PPG!K2740="", "", PPG!K2740)</f>
        <v>46</v>
      </c>
      <c r="V1595" s="9">
        <f>IF(PPG!L2740="", "", PPG!L2740)</f>
        <v>0.85699999999999998</v>
      </c>
      <c r="W1595" s="10">
        <f>IF(PPG!M2740="", "", PPG!M2740)</f>
        <v>43.7</v>
      </c>
      <c r="X1595" s="9">
        <f>IF(PPG!N2740="", "", PPG!N2740)</f>
        <v>0.81399999999999995</v>
      </c>
      <c r="Y1595" s="10">
        <f>IF(PPG!O2740="", "", PPG!O2740)</f>
        <v>41.51</v>
      </c>
      <c r="Z1595" s="9">
        <f>IF(PPG!Q2740="", "", PPG!Q2740)</f>
        <v>0.97499999999999998</v>
      </c>
      <c r="AA1595" s="10">
        <f>IF(PPG!R2740="", "", PPG!R2740)</f>
        <v>49.72</v>
      </c>
      <c r="AB1595" s="9">
        <f>IF(PPG!S2740="", "", PPG!S2740)</f>
        <v>0.95</v>
      </c>
      <c r="AC1595" s="10">
        <f>IF(PPG!T2740="", "", PPG!T2740)</f>
        <v>48.45</v>
      </c>
      <c r="AD1595" s="9">
        <f>IF(PPG!U2740="", "", PPG!U2740)</f>
        <v>0.90200000000000002</v>
      </c>
      <c r="AE1595" s="10">
        <f>IF(PPG!V2740="", "", PPG!V2740)</f>
        <v>46</v>
      </c>
      <c r="AF1595" s="9">
        <f>IF(PPG!W2740="", "", PPG!W2740)</f>
        <v>0.85699999999999998</v>
      </c>
      <c r="AG1595" s="10">
        <f>IF(PPG!X2740="", "", PPG!X2740)</f>
        <v>43.7</v>
      </c>
      <c r="AH1595" s="9">
        <f>IF(PPG!Y2740="", "", PPG!Y2740)</f>
        <v>0.81399999999999995</v>
      </c>
      <c r="AI1595" s="10">
        <f>IF(PPG!Z2740="", "", PPG!Z2740)</f>
        <v>41.51</v>
      </c>
      <c r="AJ1595" s="31" t="str">
        <f>IF(D1595&lt;&gt;"",D1595*I1595, "0.00")</f>
        <v>0.00</v>
      </c>
      <c r="AK1595" s="8" t="str">
        <f>IF(D1595&lt;&gt;"",D1595, "0")</f>
        <v>0</v>
      </c>
      <c r="AL1595" s="8" t="str">
        <f>IF(D1595&lt;&gt;"",D1595*K1595, "0")</f>
        <v>0</v>
      </c>
    </row>
    <row r="1596" spans="1:38">
      <c r="A1596" s="8">
        <f>IF(OUT!C1042="", "", OUT!C1042)</f>
        <v>727</v>
      </c>
      <c r="B1596" s="19">
        <f>IF(OUT!A1042="", "", OUT!A1042)</f>
        <v>41128</v>
      </c>
      <c r="C1596" s="8" t="str">
        <f>IF(OUT!D1042="", "", OUT!D1042)</f>
        <v>RM</v>
      </c>
      <c r="D1596" s="26"/>
      <c r="E1596" s="35" t="str">
        <f>IF(OUT!E1042="", "", OUT!E1042)</f>
        <v>51 CELL</v>
      </c>
      <c r="F1596" s="23" t="str">
        <f>IF(OUT!AE1042="NEW", "✷", "")</f>
        <v/>
      </c>
      <c r="G1596" t="str">
        <f>IF(OUT!B1042="", "", OUT!B1042)</f>
        <v>LANTANA BANDOLERO PINEAPPLE (Golden Yellow)</v>
      </c>
      <c r="H1596" s="20">
        <f>IF(AND($K$3=1,$K$4="N"),P1596,IF(AND($K$3=2,$K$4="N"),R1596,IF(AND($K$3=3,$K$4="N"),T1596,IF(AND($K$3=4,$K$4="N"),V1596,IF(AND($K$3=5,$K$4="N"),X1596,IF(AND($K$3=1,$K$4="Y"),Z1596,IF(AND($K$3=2,$K$4="Y"),AB1596,IF(AND($K$3=3,$K$4="Y"),AD1596,IF(AND($K$3=4,$K$4="Y"),AF1596,IF(AND($K$3=5,$K$4="Y"),AH1596,"FALSE"))))))))))</f>
        <v>1.03</v>
      </c>
      <c r="I1596" s="21">
        <f>IF(AND($K$3=1,$K$4="N"),Q1596,IF(AND($K$3=2,$K$4="N"),S1596,IF(AND($K$3=3,$K$4="N"),U1596,IF(AND($K$3=4,$K$4="N"),W1596,IF(AND($K$3=5,$K$4="N"),Y1596,IF(AND($K$3=1,$K$4="Y"),AA1596,IF(AND($K$3=2,$K$4="Y"),AC1596,IF(AND($K$3=3,$K$4="Y"),AE1596,IF(AND($K$3=4,$K$4="Y"),AG1596,IF(AND($K$3=5,$K$4="Y"),AI1596,"FALSE"))))))))))</f>
        <v>52.53</v>
      </c>
      <c r="J1596" s="35" t="str">
        <f>IF(OUT!F1042="", "", OUT!F1042)</f>
        <v>STRIP TRAY</v>
      </c>
      <c r="K1596" s="8">
        <f>IF(OUT!P1042="", "", OUT!P1042)</f>
        <v>51</v>
      </c>
      <c r="L1596" s="8" t="str">
        <f>IF(OUT!AE1042="", "", OUT!AE1042)</f>
        <v/>
      </c>
      <c r="M1596" s="8" t="str">
        <f>IF(OUT!AG1042="", "", OUT!AG1042)</f>
        <v>PAT</v>
      </c>
      <c r="N1596" s="8" t="str">
        <f>IF(OUT!AQ1042="", "", OUT!AQ1042)</f>
        <v/>
      </c>
      <c r="O1596" s="8" t="str">
        <f>IF(OUT!BO1042="", "", OUT!BO1042)</f>
        <v>T7</v>
      </c>
      <c r="P1596" s="9">
        <f>IF(OUT!N1042="", "", OUT!N1042)</f>
        <v>1.03</v>
      </c>
      <c r="Q1596" s="10">
        <f>IF(OUT!O1042="", "", OUT!O1042)</f>
        <v>52.53</v>
      </c>
      <c r="R1596" s="9">
        <f>IF(PPG!H1042="", "", PPG!H1042)</f>
        <v>0.95</v>
      </c>
      <c r="S1596" s="10">
        <f>IF(PPG!I1042="", "", PPG!I1042)</f>
        <v>48.45</v>
      </c>
      <c r="T1596" s="9">
        <f>IF(PPG!J1042="", "", PPG!J1042)</f>
        <v>0.90200000000000002</v>
      </c>
      <c r="U1596" s="10">
        <f>IF(PPG!K1042="", "", PPG!K1042)</f>
        <v>46</v>
      </c>
      <c r="V1596" s="9">
        <f>IF(PPG!L1042="", "", PPG!L1042)</f>
        <v>0.85699999999999998</v>
      </c>
      <c r="W1596" s="10">
        <f>IF(PPG!M1042="", "", PPG!M1042)</f>
        <v>43.7</v>
      </c>
      <c r="X1596" s="9">
        <f>IF(PPG!N1042="", "", PPG!N1042)</f>
        <v>0.81399999999999995</v>
      </c>
      <c r="Y1596" s="10">
        <f>IF(PPG!O1042="", "", PPG!O1042)</f>
        <v>41.51</v>
      </c>
      <c r="Z1596" s="9">
        <f>IF(PPG!Q1042="", "", PPG!Q1042)</f>
        <v>0.97499999999999998</v>
      </c>
      <c r="AA1596" s="10">
        <f>IF(PPG!R1042="", "", PPG!R1042)</f>
        <v>49.72</v>
      </c>
      <c r="AB1596" s="9">
        <f>IF(PPG!S1042="", "", PPG!S1042)</f>
        <v>0.95</v>
      </c>
      <c r="AC1596" s="10">
        <f>IF(PPG!T1042="", "", PPG!T1042)</f>
        <v>48.45</v>
      </c>
      <c r="AD1596" s="9">
        <f>IF(PPG!U1042="", "", PPG!U1042)</f>
        <v>0.90200000000000002</v>
      </c>
      <c r="AE1596" s="10">
        <f>IF(PPG!V1042="", "", PPG!V1042)</f>
        <v>46</v>
      </c>
      <c r="AF1596" s="9">
        <f>IF(PPG!W1042="", "", PPG!W1042)</f>
        <v>0.85699999999999998</v>
      </c>
      <c r="AG1596" s="10">
        <f>IF(PPG!X1042="", "", PPG!X1042)</f>
        <v>43.7</v>
      </c>
      <c r="AH1596" s="9">
        <f>IF(PPG!Y1042="", "", PPG!Y1042)</f>
        <v>0.81399999999999995</v>
      </c>
      <c r="AI1596" s="10">
        <f>IF(PPG!Z1042="", "", PPG!Z1042)</f>
        <v>41.51</v>
      </c>
      <c r="AJ1596" s="31" t="str">
        <f>IF(D1596&lt;&gt;"",D1596*I1596, "0.00")</f>
        <v>0.00</v>
      </c>
      <c r="AK1596" s="8" t="str">
        <f>IF(D1596&lt;&gt;"",D1596, "0")</f>
        <v>0</v>
      </c>
      <c r="AL1596" s="8" t="str">
        <f>IF(D1596&lt;&gt;"",D1596*K1596, "0")</f>
        <v>0</v>
      </c>
    </row>
    <row r="1597" spans="1:38">
      <c r="A1597" s="8">
        <f>IF(OUT!C1038="", "", OUT!C1038)</f>
        <v>727</v>
      </c>
      <c r="B1597" s="19">
        <f>IF(OUT!A1038="", "", OUT!A1038)</f>
        <v>41124</v>
      </c>
      <c r="C1597" s="8" t="str">
        <f>IF(OUT!D1038="", "", OUT!D1038)</f>
        <v>RM</v>
      </c>
      <c r="D1597" s="26"/>
      <c r="E1597" s="35" t="str">
        <f>IF(OUT!E1038="", "", OUT!E1038)</f>
        <v>51 CELL</v>
      </c>
      <c r="F1597" s="23" t="str">
        <f>IF(OUT!AE1038="NEW", "✷", "")</f>
        <v/>
      </c>
      <c r="G1597" t="str">
        <f>IF(OUT!B1038="", "", OUT!B1038)</f>
        <v>LANTANA BANDOLERO PINK</v>
      </c>
      <c r="H1597" s="20">
        <f>IF(AND($K$3=1,$K$4="N"),P1597,IF(AND($K$3=2,$K$4="N"),R1597,IF(AND($K$3=3,$K$4="N"),T1597,IF(AND($K$3=4,$K$4="N"),V1597,IF(AND($K$3=5,$K$4="N"),X1597,IF(AND($K$3=1,$K$4="Y"),Z1597,IF(AND($K$3=2,$K$4="Y"),AB1597,IF(AND($K$3=3,$K$4="Y"),AD1597,IF(AND($K$3=4,$K$4="Y"),AF1597,IF(AND($K$3=5,$K$4="Y"),AH1597,"FALSE"))))))))))</f>
        <v>1.03</v>
      </c>
      <c r="I1597" s="21">
        <f>IF(AND($K$3=1,$K$4="N"),Q1597,IF(AND($K$3=2,$K$4="N"),S1597,IF(AND($K$3=3,$K$4="N"),U1597,IF(AND($K$3=4,$K$4="N"),W1597,IF(AND($K$3=5,$K$4="N"),Y1597,IF(AND($K$3=1,$K$4="Y"),AA1597,IF(AND($K$3=2,$K$4="Y"),AC1597,IF(AND($K$3=3,$K$4="Y"),AE1597,IF(AND($K$3=4,$K$4="Y"),AG1597,IF(AND($K$3=5,$K$4="Y"),AI1597,"FALSE"))))))))))</f>
        <v>52.53</v>
      </c>
      <c r="J1597" s="35" t="str">
        <f>IF(OUT!F1038="", "", OUT!F1038)</f>
        <v>STRIP TRAY</v>
      </c>
      <c r="K1597" s="8">
        <f>IF(OUT!P1038="", "", OUT!P1038)</f>
        <v>51</v>
      </c>
      <c r="L1597" s="8" t="str">
        <f>IF(OUT!AE1038="", "", OUT!AE1038)</f>
        <v/>
      </c>
      <c r="M1597" s="8" t="str">
        <f>IF(OUT!AG1038="", "", OUT!AG1038)</f>
        <v>PAT</v>
      </c>
      <c r="N1597" s="8" t="str">
        <f>IF(OUT!AQ1038="", "", OUT!AQ1038)</f>
        <v/>
      </c>
      <c r="O1597" s="8" t="str">
        <f>IF(OUT!BO1038="", "", OUT!BO1038)</f>
        <v>T7</v>
      </c>
      <c r="P1597" s="9">
        <f>IF(OUT!N1038="", "", OUT!N1038)</f>
        <v>1.03</v>
      </c>
      <c r="Q1597" s="10">
        <f>IF(OUT!O1038="", "", OUT!O1038)</f>
        <v>52.53</v>
      </c>
      <c r="R1597" s="9">
        <f>IF(PPG!H1038="", "", PPG!H1038)</f>
        <v>0.95</v>
      </c>
      <c r="S1597" s="10">
        <f>IF(PPG!I1038="", "", PPG!I1038)</f>
        <v>48.45</v>
      </c>
      <c r="T1597" s="9">
        <f>IF(PPG!J1038="", "", PPG!J1038)</f>
        <v>0.90200000000000002</v>
      </c>
      <c r="U1597" s="10">
        <f>IF(PPG!K1038="", "", PPG!K1038)</f>
        <v>46</v>
      </c>
      <c r="V1597" s="9">
        <f>IF(PPG!L1038="", "", PPG!L1038)</f>
        <v>0.85699999999999998</v>
      </c>
      <c r="W1597" s="10">
        <f>IF(PPG!M1038="", "", PPG!M1038)</f>
        <v>43.7</v>
      </c>
      <c r="X1597" s="9">
        <f>IF(PPG!N1038="", "", PPG!N1038)</f>
        <v>0.81399999999999995</v>
      </c>
      <c r="Y1597" s="10">
        <f>IF(PPG!O1038="", "", PPG!O1038)</f>
        <v>41.51</v>
      </c>
      <c r="Z1597" s="9">
        <f>IF(PPG!Q1038="", "", PPG!Q1038)</f>
        <v>0.97499999999999998</v>
      </c>
      <c r="AA1597" s="10">
        <f>IF(PPG!R1038="", "", PPG!R1038)</f>
        <v>49.72</v>
      </c>
      <c r="AB1597" s="9">
        <f>IF(PPG!S1038="", "", PPG!S1038)</f>
        <v>0.95</v>
      </c>
      <c r="AC1597" s="10">
        <f>IF(PPG!T1038="", "", PPG!T1038)</f>
        <v>48.45</v>
      </c>
      <c r="AD1597" s="9">
        <f>IF(PPG!U1038="", "", PPG!U1038)</f>
        <v>0.90200000000000002</v>
      </c>
      <c r="AE1597" s="10">
        <f>IF(PPG!V1038="", "", PPG!V1038)</f>
        <v>46</v>
      </c>
      <c r="AF1597" s="9">
        <f>IF(PPG!W1038="", "", PPG!W1038)</f>
        <v>0.85699999999999998</v>
      </c>
      <c r="AG1597" s="10">
        <f>IF(PPG!X1038="", "", PPG!X1038)</f>
        <v>43.7</v>
      </c>
      <c r="AH1597" s="9">
        <f>IF(PPG!Y1038="", "", PPG!Y1038)</f>
        <v>0.81399999999999995</v>
      </c>
      <c r="AI1597" s="10">
        <f>IF(PPG!Z1038="", "", PPG!Z1038)</f>
        <v>41.51</v>
      </c>
      <c r="AJ1597" s="31" t="str">
        <f>IF(D1597&lt;&gt;"",D1597*I1597, "0.00")</f>
        <v>0.00</v>
      </c>
      <c r="AK1597" s="8" t="str">
        <f>IF(D1597&lt;&gt;"",D1597, "0")</f>
        <v>0</v>
      </c>
      <c r="AL1597" s="8" t="str">
        <f>IF(D1597&lt;&gt;"",D1597*K1597, "0")</f>
        <v>0</v>
      </c>
    </row>
    <row r="1598" spans="1:38">
      <c r="A1598" s="8">
        <f>IF(OUT!C1043="", "", OUT!C1043)</f>
        <v>727</v>
      </c>
      <c r="B1598" s="19">
        <f>IF(OUT!A1043="", "", OUT!A1043)</f>
        <v>41129</v>
      </c>
      <c r="C1598" s="8" t="str">
        <f>IF(OUT!D1043="", "", OUT!D1043)</f>
        <v>RM</v>
      </c>
      <c r="D1598" s="26"/>
      <c r="E1598" s="35" t="str">
        <f>IF(OUT!E1043="", "", OUT!E1043)</f>
        <v>51 CELL</v>
      </c>
      <c r="F1598" s="23" t="str">
        <f>IF(OUT!AE1043="NEW", "✷", "")</f>
        <v/>
      </c>
      <c r="G1598" t="str">
        <f>IF(OUT!B1043="", "", OUT!B1043)</f>
        <v>LANTANA BANDOLERO RED (Red/Orange)</v>
      </c>
      <c r="H1598" s="20">
        <f>IF(AND($K$3=1,$K$4="N"),P1598,IF(AND($K$3=2,$K$4="N"),R1598,IF(AND($K$3=3,$K$4="N"),T1598,IF(AND($K$3=4,$K$4="N"),V1598,IF(AND($K$3=5,$K$4="N"),X1598,IF(AND($K$3=1,$K$4="Y"),Z1598,IF(AND($K$3=2,$K$4="Y"),AB1598,IF(AND($K$3=3,$K$4="Y"),AD1598,IF(AND($K$3=4,$K$4="Y"),AF1598,IF(AND($K$3=5,$K$4="Y"),AH1598,"FALSE"))))))))))</f>
        <v>1.03</v>
      </c>
      <c r="I1598" s="21">
        <f>IF(AND($K$3=1,$K$4="N"),Q1598,IF(AND($K$3=2,$K$4="N"),S1598,IF(AND($K$3=3,$K$4="N"),U1598,IF(AND($K$3=4,$K$4="N"),W1598,IF(AND($K$3=5,$K$4="N"),Y1598,IF(AND($K$3=1,$K$4="Y"),AA1598,IF(AND($K$3=2,$K$4="Y"),AC1598,IF(AND($K$3=3,$K$4="Y"),AE1598,IF(AND($K$3=4,$K$4="Y"),AG1598,IF(AND($K$3=5,$K$4="Y"),AI1598,"FALSE"))))))))))</f>
        <v>52.53</v>
      </c>
      <c r="J1598" s="35" t="str">
        <f>IF(OUT!F1043="", "", OUT!F1043)</f>
        <v>STRIP TRAY</v>
      </c>
      <c r="K1598" s="8">
        <f>IF(OUT!P1043="", "", OUT!P1043)</f>
        <v>51</v>
      </c>
      <c r="L1598" s="8" t="str">
        <f>IF(OUT!AE1043="", "", OUT!AE1043)</f>
        <v/>
      </c>
      <c r="M1598" s="8" t="str">
        <f>IF(OUT!AG1043="", "", OUT!AG1043)</f>
        <v>PAT</v>
      </c>
      <c r="N1598" s="8" t="str">
        <f>IF(OUT!AQ1043="", "", OUT!AQ1043)</f>
        <v/>
      </c>
      <c r="O1598" s="8" t="str">
        <f>IF(OUT!BO1043="", "", OUT!BO1043)</f>
        <v>T7</v>
      </c>
      <c r="P1598" s="9">
        <f>IF(OUT!N1043="", "", OUT!N1043)</f>
        <v>1.03</v>
      </c>
      <c r="Q1598" s="10">
        <f>IF(OUT!O1043="", "", OUT!O1043)</f>
        <v>52.53</v>
      </c>
      <c r="R1598" s="9">
        <f>IF(PPG!H1043="", "", PPG!H1043)</f>
        <v>0.95</v>
      </c>
      <c r="S1598" s="10">
        <f>IF(PPG!I1043="", "", PPG!I1043)</f>
        <v>48.45</v>
      </c>
      <c r="T1598" s="9">
        <f>IF(PPG!J1043="", "", PPG!J1043)</f>
        <v>0.90200000000000002</v>
      </c>
      <c r="U1598" s="10">
        <f>IF(PPG!K1043="", "", PPG!K1043)</f>
        <v>46</v>
      </c>
      <c r="V1598" s="9">
        <f>IF(PPG!L1043="", "", PPG!L1043)</f>
        <v>0.85699999999999998</v>
      </c>
      <c r="W1598" s="10">
        <f>IF(PPG!M1043="", "", PPG!M1043)</f>
        <v>43.7</v>
      </c>
      <c r="X1598" s="9">
        <f>IF(PPG!N1043="", "", PPG!N1043)</f>
        <v>0.81399999999999995</v>
      </c>
      <c r="Y1598" s="10">
        <f>IF(PPG!O1043="", "", PPG!O1043)</f>
        <v>41.51</v>
      </c>
      <c r="Z1598" s="9">
        <f>IF(PPG!Q1043="", "", PPG!Q1043)</f>
        <v>0.97499999999999998</v>
      </c>
      <c r="AA1598" s="10">
        <f>IF(PPG!R1043="", "", PPG!R1043)</f>
        <v>49.72</v>
      </c>
      <c r="AB1598" s="9">
        <f>IF(PPG!S1043="", "", PPG!S1043)</f>
        <v>0.95</v>
      </c>
      <c r="AC1598" s="10">
        <f>IF(PPG!T1043="", "", PPG!T1043)</f>
        <v>48.45</v>
      </c>
      <c r="AD1598" s="9">
        <f>IF(PPG!U1043="", "", PPG!U1043)</f>
        <v>0.90200000000000002</v>
      </c>
      <c r="AE1598" s="10">
        <f>IF(PPG!V1043="", "", PPG!V1043)</f>
        <v>46</v>
      </c>
      <c r="AF1598" s="9">
        <f>IF(PPG!W1043="", "", PPG!W1043)</f>
        <v>0.85699999999999998</v>
      </c>
      <c r="AG1598" s="10">
        <f>IF(PPG!X1043="", "", PPG!X1043)</f>
        <v>43.7</v>
      </c>
      <c r="AH1598" s="9">
        <f>IF(PPG!Y1043="", "", PPG!Y1043)</f>
        <v>0.81399999999999995</v>
      </c>
      <c r="AI1598" s="10">
        <f>IF(PPG!Z1043="", "", PPG!Z1043)</f>
        <v>41.51</v>
      </c>
      <c r="AJ1598" s="31" t="str">
        <f>IF(D1598&lt;&gt;"",D1598*I1598, "0.00")</f>
        <v>0.00</v>
      </c>
      <c r="AK1598" s="8" t="str">
        <f>IF(D1598&lt;&gt;"",D1598, "0")</f>
        <v>0</v>
      </c>
      <c r="AL1598" s="8" t="str">
        <f>IF(D1598&lt;&gt;"",D1598*K1598, "0")</f>
        <v>0</v>
      </c>
    </row>
    <row r="1599" spans="1:38">
      <c r="A1599" s="8">
        <f>IF(OUT!C1044="", "", OUT!C1044)</f>
        <v>727</v>
      </c>
      <c r="B1599" s="19">
        <f>IF(OUT!A1044="", "", OUT!A1044)</f>
        <v>41130</v>
      </c>
      <c r="C1599" s="8" t="str">
        <f>IF(OUT!D1044="", "", OUT!D1044)</f>
        <v>RM</v>
      </c>
      <c r="D1599" s="26"/>
      <c r="E1599" s="35" t="str">
        <f>IF(OUT!E1044="", "", OUT!E1044)</f>
        <v>51 CELL</v>
      </c>
      <c r="F1599" s="23" t="str">
        <f>IF(OUT!AE1044="NEW", "✷", "")</f>
        <v/>
      </c>
      <c r="G1599" t="str">
        <f>IF(OUT!B1044="", "", OUT!B1044)</f>
        <v>LANTANA BANDOLERO WHITE (Yellowish White)</v>
      </c>
      <c r="H1599" s="20">
        <f>IF(AND($K$3=1,$K$4="N"),P1599,IF(AND($K$3=2,$K$4="N"),R1599,IF(AND($K$3=3,$K$4="N"),T1599,IF(AND($K$3=4,$K$4="N"),V1599,IF(AND($K$3=5,$K$4="N"),X1599,IF(AND($K$3=1,$K$4="Y"),Z1599,IF(AND($K$3=2,$K$4="Y"),AB1599,IF(AND($K$3=3,$K$4="Y"),AD1599,IF(AND($K$3=4,$K$4="Y"),AF1599,IF(AND($K$3=5,$K$4="Y"),AH1599,"FALSE"))))))))))</f>
        <v>1.03</v>
      </c>
      <c r="I1599" s="21">
        <f>IF(AND($K$3=1,$K$4="N"),Q1599,IF(AND($K$3=2,$K$4="N"),S1599,IF(AND($K$3=3,$K$4="N"),U1599,IF(AND($K$3=4,$K$4="N"),W1599,IF(AND($K$3=5,$K$4="N"),Y1599,IF(AND($K$3=1,$K$4="Y"),AA1599,IF(AND($K$3=2,$K$4="Y"),AC1599,IF(AND($K$3=3,$K$4="Y"),AE1599,IF(AND($K$3=4,$K$4="Y"),AG1599,IF(AND($K$3=5,$K$4="Y"),AI1599,"FALSE"))))))))))</f>
        <v>52.53</v>
      </c>
      <c r="J1599" s="35" t="str">
        <f>IF(OUT!F1044="", "", OUT!F1044)</f>
        <v>STRIP TRAY</v>
      </c>
      <c r="K1599" s="8">
        <f>IF(OUT!P1044="", "", OUT!P1044)</f>
        <v>51</v>
      </c>
      <c r="L1599" s="8" t="str">
        <f>IF(OUT!AE1044="", "", OUT!AE1044)</f>
        <v/>
      </c>
      <c r="M1599" s="8" t="str">
        <f>IF(OUT!AG1044="", "", OUT!AG1044)</f>
        <v>PAT</v>
      </c>
      <c r="N1599" s="8" t="str">
        <f>IF(OUT!AQ1044="", "", OUT!AQ1044)</f>
        <v/>
      </c>
      <c r="O1599" s="8" t="str">
        <f>IF(OUT!BO1044="", "", OUT!BO1044)</f>
        <v>T7</v>
      </c>
      <c r="P1599" s="9">
        <f>IF(OUT!N1044="", "", OUT!N1044)</f>
        <v>1.03</v>
      </c>
      <c r="Q1599" s="10">
        <f>IF(OUT!O1044="", "", OUT!O1044)</f>
        <v>52.53</v>
      </c>
      <c r="R1599" s="9">
        <f>IF(PPG!H1044="", "", PPG!H1044)</f>
        <v>0.95</v>
      </c>
      <c r="S1599" s="10">
        <f>IF(PPG!I1044="", "", PPG!I1044)</f>
        <v>48.45</v>
      </c>
      <c r="T1599" s="9">
        <f>IF(PPG!J1044="", "", PPG!J1044)</f>
        <v>0.90200000000000002</v>
      </c>
      <c r="U1599" s="10">
        <f>IF(PPG!K1044="", "", PPG!K1044)</f>
        <v>46</v>
      </c>
      <c r="V1599" s="9">
        <f>IF(PPG!L1044="", "", PPG!L1044)</f>
        <v>0.85699999999999998</v>
      </c>
      <c r="W1599" s="10">
        <f>IF(PPG!M1044="", "", PPG!M1044)</f>
        <v>43.7</v>
      </c>
      <c r="X1599" s="9">
        <f>IF(PPG!N1044="", "", PPG!N1044)</f>
        <v>0.81399999999999995</v>
      </c>
      <c r="Y1599" s="10">
        <f>IF(PPG!O1044="", "", PPG!O1044)</f>
        <v>41.51</v>
      </c>
      <c r="Z1599" s="9">
        <f>IF(PPG!Q1044="", "", PPG!Q1044)</f>
        <v>0.97499999999999998</v>
      </c>
      <c r="AA1599" s="10">
        <f>IF(PPG!R1044="", "", PPG!R1044)</f>
        <v>49.72</v>
      </c>
      <c r="AB1599" s="9">
        <f>IF(PPG!S1044="", "", PPG!S1044)</f>
        <v>0.95</v>
      </c>
      <c r="AC1599" s="10">
        <f>IF(PPG!T1044="", "", PPG!T1044)</f>
        <v>48.45</v>
      </c>
      <c r="AD1599" s="9">
        <f>IF(PPG!U1044="", "", PPG!U1044)</f>
        <v>0.90200000000000002</v>
      </c>
      <c r="AE1599" s="10">
        <f>IF(PPG!V1044="", "", PPG!V1044)</f>
        <v>46</v>
      </c>
      <c r="AF1599" s="9">
        <f>IF(PPG!W1044="", "", PPG!W1044)</f>
        <v>0.85699999999999998</v>
      </c>
      <c r="AG1599" s="10">
        <f>IF(PPG!X1044="", "", PPG!X1044)</f>
        <v>43.7</v>
      </c>
      <c r="AH1599" s="9">
        <f>IF(PPG!Y1044="", "", PPG!Y1044)</f>
        <v>0.81399999999999995</v>
      </c>
      <c r="AI1599" s="10">
        <f>IF(PPG!Z1044="", "", PPG!Z1044)</f>
        <v>41.51</v>
      </c>
      <c r="AJ1599" s="31" t="str">
        <f>IF(D1599&lt;&gt;"",D1599*I1599, "0.00")</f>
        <v>0.00</v>
      </c>
      <c r="AK1599" s="8" t="str">
        <f>IF(D1599&lt;&gt;"",D1599, "0")</f>
        <v>0</v>
      </c>
      <c r="AL1599" s="8" t="str">
        <f>IF(D1599&lt;&gt;"",D1599*K1599, "0")</f>
        <v>0</v>
      </c>
    </row>
    <row r="1600" spans="1:38">
      <c r="A1600" s="8">
        <f>IF(OUT!C2734="", "", OUT!C2734)</f>
        <v>727</v>
      </c>
      <c r="B1600" s="19">
        <f>IF(OUT!A2734="", "", OUT!A2734)</f>
        <v>96419</v>
      </c>
      <c r="C1600" s="8" t="str">
        <f>IF(OUT!D2734="", "", OUT!D2734)</f>
        <v>RM</v>
      </c>
      <c r="D1600" s="26"/>
      <c r="E1600" s="35" t="str">
        <f>IF(OUT!E2734="", "", OUT!E2734)</f>
        <v>51 CELL</v>
      </c>
      <c r="F1600" s="23" t="str">
        <f>IF(OUT!AE2734="NEW", "✷", "")</f>
        <v/>
      </c>
      <c r="G1600" t="str">
        <f>IF(OUT!B2734="", "", OUT!B2734)</f>
        <v>LANTANA BANDOLISTA COCONUT</v>
      </c>
      <c r="H1600" s="20">
        <f>IF(AND($K$3=1,$K$4="N"),P1600,IF(AND($K$3=2,$K$4="N"),R1600,IF(AND($K$3=3,$K$4="N"),T1600,IF(AND($K$3=4,$K$4="N"),V1600,IF(AND($K$3=5,$K$4="N"),X1600,IF(AND($K$3=1,$K$4="Y"),Z1600,IF(AND($K$3=2,$K$4="Y"),AB1600,IF(AND($K$3=3,$K$4="Y"),AD1600,IF(AND($K$3=4,$K$4="Y"),AF1600,IF(AND($K$3=5,$K$4="Y"),AH1600,"FALSE"))))))))))</f>
        <v>1.0900000000000001</v>
      </c>
      <c r="I1600" s="21">
        <f>IF(AND($K$3=1,$K$4="N"),Q1600,IF(AND($K$3=2,$K$4="N"),S1600,IF(AND($K$3=3,$K$4="N"),U1600,IF(AND($K$3=4,$K$4="N"),W1600,IF(AND($K$3=5,$K$4="N"),Y1600,IF(AND($K$3=1,$K$4="Y"),AA1600,IF(AND($K$3=2,$K$4="Y"),AC1600,IF(AND($K$3=3,$K$4="Y"),AE1600,IF(AND($K$3=4,$K$4="Y"),AG1600,IF(AND($K$3=5,$K$4="Y"),AI1600,"FALSE"))))))))))</f>
        <v>55.59</v>
      </c>
      <c r="J1600" s="35" t="str">
        <f>IF(OUT!F2734="", "", OUT!F2734)</f>
        <v>STRIP TRAY</v>
      </c>
      <c r="K1600" s="8">
        <f>IF(OUT!P2734="", "", OUT!P2734)</f>
        <v>51</v>
      </c>
      <c r="L1600" s="8" t="str">
        <f>IF(OUT!AE2734="", "", OUT!AE2734)</f>
        <v/>
      </c>
      <c r="M1600" s="8" t="str">
        <f>IF(OUT!AG2734="", "", OUT!AG2734)</f>
        <v>PAT</v>
      </c>
      <c r="N1600" s="8" t="str">
        <f>IF(OUT!AQ2734="", "", OUT!AQ2734)</f>
        <v/>
      </c>
      <c r="O1600" s="8" t="str">
        <f>IF(OUT!BO2734="", "", OUT!BO2734)</f>
        <v>T7</v>
      </c>
      <c r="P1600" s="9">
        <f>IF(OUT!N2734="", "", OUT!N2734)</f>
        <v>1.0900000000000001</v>
      </c>
      <c r="Q1600" s="10">
        <f>IF(OUT!O2734="", "", OUT!O2734)</f>
        <v>55.59</v>
      </c>
      <c r="R1600" s="9">
        <f>IF(PPG!H2734="", "", PPG!H2734)</f>
        <v>1.006</v>
      </c>
      <c r="S1600" s="10">
        <f>IF(PPG!I2734="", "", PPG!I2734)</f>
        <v>51.3</v>
      </c>
      <c r="T1600" s="9">
        <f>IF(PPG!J2734="", "", PPG!J2734)</f>
        <v>0.95399999999999996</v>
      </c>
      <c r="U1600" s="10">
        <f>IF(PPG!K2734="", "", PPG!K2734)</f>
        <v>48.65</v>
      </c>
      <c r="V1600" s="9">
        <f>IF(PPG!L2734="", "", PPG!L2734)</f>
        <v>0.90700000000000003</v>
      </c>
      <c r="W1600" s="10">
        <f>IF(PPG!M2734="", "", PPG!M2734)</f>
        <v>46.25</v>
      </c>
      <c r="X1600" s="9">
        <f>IF(PPG!N2734="", "", PPG!N2734)</f>
        <v>0.86199999999999999</v>
      </c>
      <c r="Y1600" s="10">
        <f>IF(PPG!O2734="", "", PPG!O2734)</f>
        <v>43.96</v>
      </c>
      <c r="Z1600" s="9">
        <f>IF(PPG!Q2734="", "", PPG!Q2734)</f>
        <v>1.032</v>
      </c>
      <c r="AA1600" s="10">
        <f>IF(PPG!R2734="", "", PPG!R2734)</f>
        <v>52.63</v>
      </c>
      <c r="AB1600" s="9">
        <f>IF(PPG!S2734="", "", PPG!S2734)</f>
        <v>1.006</v>
      </c>
      <c r="AC1600" s="10">
        <f>IF(PPG!T2734="", "", PPG!T2734)</f>
        <v>51.3</v>
      </c>
      <c r="AD1600" s="9">
        <f>IF(PPG!U2734="", "", PPG!U2734)</f>
        <v>0.95399999999999996</v>
      </c>
      <c r="AE1600" s="10">
        <f>IF(PPG!V2734="", "", PPG!V2734)</f>
        <v>48.65</v>
      </c>
      <c r="AF1600" s="9">
        <f>IF(PPG!W2734="", "", PPG!W2734)</f>
        <v>0.90700000000000003</v>
      </c>
      <c r="AG1600" s="10">
        <f>IF(PPG!X2734="", "", PPG!X2734)</f>
        <v>46.25</v>
      </c>
      <c r="AH1600" s="9">
        <f>IF(PPG!Y2734="", "", PPG!Y2734)</f>
        <v>0.86199999999999999</v>
      </c>
      <c r="AI1600" s="10">
        <f>IF(PPG!Z2734="", "", PPG!Z2734)</f>
        <v>43.96</v>
      </c>
      <c r="AJ1600" s="31" t="str">
        <f>IF(D1600&lt;&gt;"",D1600*I1600, "0.00")</f>
        <v>0.00</v>
      </c>
      <c r="AK1600" s="8" t="str">
        <f>IF(D1600&lt;&gt;"",D1600, "0")</f>
        <v>0</v>
      </c>
      <c r="AL1600" s="8" t="str">
        <f>IF(D1600&lt;&gt;"",D1600*K1600, "0")</f>
        <v>0</v>
      </c>
    </row>
    <row r="1601" spans="1:38">
      <c r="A1601" s="8">
        <f>IF(OUT!C2735="", "", OUT!C2735)</f>
        <v>727</v>
      </c>
      <c r="B1601" s="19">
        <f>IF(OUT!A2735="", "", OUT!A2735)</f>
        <v>96420</v>
      </c>
      <c r="C1601" s="8" t="str">
        <f>IF(OUT!D2735="", "", OUT!D2735)</f>
        <v>RM</v>
      </c>
      <c r="D1601" s="26"/>
      <c r="E1601" s="35" t="str">
        <f>IF(OUT!E2735="", "", OUT!E2735)</f>
        <v>51 CELL</v>
      </c>
      <c r="F1601" s="23" t="str">
        <f>IF(OUT!AE2735="NEW", "✷", "")</f>
        <v/>
      </c>
      <c r="G1601" t="str">
        <f>IF(OUT!B2735="", "", OUT!B2735)</f>
        <v>LANTANA BANDOLISTA MANGO</v>
      </c>
      <c r="H1601" s="20">
        <f>IF(AND($K$3=1,$K$4="N"),P1601,IF(AND($K$3=2,$K$4="N"),R1601,IF(AND($K$3=3,$K$4="N"),T1601,IF(AND($K$3=4,$K$4="N"),V1601,IF(AND($K$3=5,$K$4="N"),X1601,IF(AND($K$3=1,$K$4="Y"),Z1601,IF(AND($K$3=2,$K$4="Y"),AB1601,IF(AND($K$3=3,$K$4="Y"),AD1601,IF(AND($K$3=4,$K$4="Y"),AF1601,IF(AND($K$3=5,$K$4="Y"),AH1601,"FALSE"))))))))))</f>
        <v>1.0900000000000001</v>
      </c>
      <c r="I1601" s="21">
        <f>IF(AND($K$3=1,$K$4="N"),Q1601,IF(AND($K$3=2,$K$4="N"),S1601,IF(AND($K$3=3,$K$4="N"),U1601,IF(AND($K$3=4,$K$4="N"),W1601,IF(AND($K$3=5,$K$4="N"),Y1601,IF(AND($K$3=1,$K$4="Y"),AA1601,IF(AND($K$3=2,$K$4="Y"),AC1601,IF(AND($K$3=3,$K$4="Y"),AE1601,IF(AND($K$3=4,$K$4="Y"),AG1601,IF(AND($K$3=5,$K$4="Y"),AI1601,"FALSE"))))))))))</f>
        <v>55.59</v>
      </c>
      <c r="J1601" s="35" t="str">
        <f>IF(OUT!F2735="", "", OUT!F2735)</f>
        <v>STRIP TRAY</v>
      </c>
      <c r="K1601" s="8">
        <f>IF(OUT!P2735="", "", OUT!P2735)</f>
        <v>51</v>
      </c>
      <c r="L1601" s="8" t="str">
        <f>IF(OUT!AE2735="", "", OUT!AE2735)</f>
        <v/>
      </c>
      <c r="M1601" s="8" t="str">
        <f>IF(OUT!AG2735="", "", OUT!AG2735)</f>
        <v>PAT</v>
      </c>
      <c r="N1601" s="8" t="str">
        <f>IF(OUT!AQ2735="", "", OUT!AQ2735)</f>
        <v/>
      </c>
      <c r="O1601" s="8" t="str">
        <f>IF(OUT!BO2735="", "", OUT!BO2735)</f>
        <v>T7</v>
      </c>
      <c r="P1601" s="9">
        <f>IF(OUT!N2735="", "", OUT!N2735)</f>
        <v>1.0900000000000001</v>
      </c>
      <c r="Q1601" s="10">
        <f>IF(OUT!O2735="", "", OUT!O2735)</f>
        <v>55.59</v>
      </c>
      <c r="R1601" s="9">
        <f>IF(PPG!H2735="", "", PPG!H2735)</f>
        <v>1.006</v>
      </c>
      <c r="S1601" s="10">
        <f>IF(PPG!I2735="", "", PPG!I2735)</f>
        <v>51.3</v>
      </c>
      <c r="T1601" s="9">
        <f>IF(PPG!J2735="", "", PPG!J2735)</f>
        <v>0.95399999999999996</v>
      </c>
      <c r="U1601" s="10">
        <f>IF(PPG!K2735="", "", PPG!K2735)</f>
        <v>48.65</v>
      </c>
      <c r="V1601" s="9">
        <f>IF(PPG!L2735="", "", PPG!L2735)</f>
        <v>0.90700000000000003</v>
      </c>
      <c r="W1601" s="10">
        <f>IF(PPG!M2735="", "", PPG!M2735)</f>
        <v>46.25</v>
      </c>
      <c r="X1601" s="9">
        <f>IF(PPG!N2735="", "", PPG!N2735)</f>
        <v>0.86199999999999999</v>
      </c>
      <c r="Y1601" s="10">
        <f>IF(PPG!O2735="", "", PPG!O2735)</f>
        <v>43.96</v>
      </c>
      <c r="Z1601" s="9">
        <f>IF(PPG!Q2735="", "", PPG!Q2735)</f>
        <v>1.032</v>
      </c>
      <c r="AA1601" s="10">
        <f>IF(PPG!R2735="", "", PPG!R2735)</f>
        <v>52.63</v>
      </c>
      <c r="AB1601" s="9">
        <f>IF(PPG!S2735="", "", PPG!S2735)</f>
        <v>1.006</v>
      </c>
      <c r="AC1601" s="10">
        <f>IF(PPG!T2735="", "", PPG!T2735)</f>
        <v>51.3</v>
      </c>
      <c r="AD1601" s="9">
        <f>IF(PPG!U2735="", "", PPG!U2735)</f>
        <v>0.95399999999999996</v>
      </c>
      <c r="AE1601" s="10">
        <f>IF(PPG!V2735="", "", PPG!V2735)</f>
        <v>48.65</v>
      </c>
      <c r="AF1601" s="9">
        <f>IF(PPG!W2735="", "", PPG!W2735)</f>
        <v>0.90700000000000003</v>
      </c>
      <c r="AG1601" s="10">
        <f>IF(PPG!X2735="", "", PPG!X2735)</f>
        <v>46.25</v>
      </c>
      <c r="AH1601" s="9">
        <f>IF(PPG!Y2735="", "", PPG!Y2735)</f>
        <v>0.86199999999999999</v>
      </c>
      <c r="AI1601" s="10">
        <f>IF(PPG!Z2735="", "", PPG!Z2735)</f>
        <v>43.96</v>
      </c>
      <c r="AJ1601" s="31" t="str">
        <f>IF(D1601&lt;&gt;"",D1601*I1601, "0.00")</f>
        <v>0.00</v>
      </c>
      <c r="AK1601" s="8" t="str">
        <f>IF(D1601&lt;&gt;"",D1601, "0")</f>
        <v>0</v>
      </c>
      <c r="AL1601" s="8" t="str">
        <f>IF(D1601&lt;&gt;"",D1601*K1601, "0")</f>
        <v>0</v>
      </c>
    </row>
    <row r="1602" spans="1:38">
      <c r="A1602" s="8">
        <f>IF(OUT!C2736="", "", OUT!C2736)</f>
        <v>727</v>
      </c>
      <c r="B1602" s="19">
        <f>IF(OUT!A2736="", "", OUT!A2736)</f>
        <v>96421</v>
      </c>
      <c r="C1602" s="8" t="str">
        <f>IF(OUT!D2736="", "", OUT!D2736)</f>
        <v>RM</v>
      </c>
      <c r="D1602" s="26"/>
      <c r="E1602" s="35" t="str">
        <f>IF(OUT!E2736="", "", OUT!E2736)</f>
        <v>51 CELL</v>
      </c>
      <c r="F1602" s="23" t="str">
        <f>IF(OUT!AE2736="NEW", "✷", "")</f>
        <v/>
      </c>
      <c r="G1602" t="str">
        <f>IF(OUT!B2736="", "", OUT!B2736)</f>
        <v>LANTANA BANDOLISTA PINEAPPLE</v>
      </c>
      <c r="H1602" s="20">
        <f>IF(AND($K$3=1,$K$4="N"),P1602,IF(AND($K$3=2,$K$4="N"),R1602,IF(AND($K$3=3,$K$4="N"),T1602,IF(AND($K$3=4,$K$4="N"),V1602,IF(AND($K$3=5,$K$4="N"),X1602,IF(AND($K$3=1,$K$4="Y"),Z1602,IF(AND($K$3=2,$K$4="Y"),AB1602,IF(AND($K$3=3,$K$4="Y"),AD1602,IF(AND($K$3=4,$K$4="Y"),AF1602,IF(AND($K$3=5,$K$4="Y"),AH1602,"FALSE"))))))))))</f>
        <v>1.0900000000000001</v>
      </c>
      <c r="I1602" s="21">
        <f>IF(AND($K$3=1,$K$4="N"),Q1602,IF(AND($K$3=2,$K$4="N"),S1602,IF(AND($K$3=3,$K$4="N"),U1602,IF(AND($K$3=4,$K$4="N"),W1602,IF(AND($K$3=5,$K$4="N"),Y1602,IF(AND($K$3=1,$K$4="Y"),AA1602,IF(AND($K$3=2,$K$4="Y"),AC1602,IF(AND($K$3=3,$K$4="Y"),AE1602,IF(AND($K$3=4,$K$4="Y"),AG1602,IF(AND($K$3=5,$K$4="Y"),AI1602,"FALSE"))))))))))</f>
        <v>55.59</v>
      </c>
      <c r="J1602" s="35" t="str">
        <f>IF(OUT!F2736="", "", OUT!F2736)</f>
        <v>STRIP TRAY</v>
      </c>
      <c r="K1602" s="8">
        <f>IF(OUT!P2736="", "", OUT!P2736)</f>
        <v>51</v>
      </c>
      <c r="L1602" s="8" t="str">
        <f>IF(OUT!AE2736="", "", OUT!AE2736)</f>
        <v/>
      </c>
      <c r="M1602" s="8" t="str">
        <f>IF(OUT!AG2736="", "", OUT!AG2736)</f>
        <v>PAT</v>
      </c>
      <c r="N1602" s="8" t="str">
        <f>IF(OUT!AQ2736="", "", OUT!AQ2736)</f>
        <v/>
      </c>
      <c r="O1602" s="8" t="str">
        <f>IF(OUT!BO2736="", "", OUT!BO2736)</f>
        <v>T7</v>
      </c>
      <c r="P1602" s="9">
        <f>IF(OUT!N2736="", "", OUT!N2736)</f>
        <v>1.0900000000000001</v>
      </c>
      <c r="Q1602" s="10">
        <f>IF(OUT!O2736="", "", OUT!O2736)</f>
        <v>55.59</v>
      </c>
      <c r="R1602" s="9">
        <f>IF(PPG!H2736="", "", PPG!H2736)</f>
        <v>1.006</v>
      </c>
      <c r="S1602" s="10">
        <f>IF(PPG!I2736="", "", PPG!I2736)</f>
        <v>51.3</v>
      </c>
      <c r="T1602" s="9">
        <f>IF(PPG!J2736="", "", PPG!J2736)</f>
        <v>0.95399999999999996</v>
      </c>
      <c r="U1602" s="10">
        <f>IF(PPG!K2736="", "", PPG!K2736)</f>
        <v>48.65</v>
      </c>
      <c r="V1602" s="9">
        <f>IF(PPG!L2736="", "", PPG!L2736)</f>
        <v>0.90700000000000003</v>
      </c>
      <c r="W1602" s="10">
        <f>IF(PPG!M2736="", "", PPG!M2736)</f>
        <v>46.25</v>
      </c>
      <c r="X1602" s="9">
        <f>IF(PPG!N2736="", "", PPG!N2736)</f>
        <v>0.86199999999999999</v>
      </c>
      <c r="Y1602" s="10">
        <f>IF(PPG!O2736="", "", PPG!O2736)</f>
        <v>43.96</v>
      </c>
      <c r="Z1602" s="9">
        <f>IF(PPG!Q2736="", "", PPG!Q2736)</f>
        <v>1.032</v>
      </c>
      <c r="AA1602" s="10">
        <f>IF(PPG!R2736="", "", PPG!R2736)</f>
        <v>52.63</v>
      </c>
      <c r="AB1602" s="9">
        <f>IF(PPG!S2736="", "", PPG!S2736)</f>
        <v>1.006</v>
      </c>
      <c r="AC1602" s="10">
        <f>IF(PPG!T2736="", "", PPG!T2736)</f>
        <v>51.3</v>
      </c>
      <c r="AD1602" s="9">
        <f>IF(PPG!U2736="", "", PPG!U2736)</f>
        <v>0.95399999999999996</v>
      </c>
      <c r="AE1602" s="10">
        <f>IF(PPG!V2736="", "", PPG!V2736)</f>
        <v>48.65</v>
      </c>
      <c r="AF1602" s="9">
        <f>IF(PPG!W2736="", "", PPG!W2736)</f>
        <v>0.90700000000000003</v>
      </c>
      <c r="AG1602" s="10">
        <f>IF(PPG!X2736="", "", PPG!X2736)</f>
        <v>46.25</v>
      </c>
      <c r="AH1602" s="9">
        <f>IF(PPG!Y2736="", "", PPG!Y2736)</f>
        <v>0.86199999999999999</v>
      </c>
      <c r="AI1602" s="10">
        <f>IF(PPG!Z2736="", "", PPG!Z2736)</f>
        <v>43.96</v>
      </c>
      <c r="AJ1602" s="31" t="str">
        <f>IF(D1602&lt;&gt;"",D1602*I1602, "0.00")</f>
        <v>0.00</v>
      </c>
      <c r="AK1602" s="8" t="str">
        <f>IF(D1602&lt;&gt;"",D1602, "0")</f>
        <v>0</v>
      </c>
      <c r="AL1602" s="8" t="str">
        <f>IF(D1602&lt;&gt;"",D1602*K1602, "0")</f>
        <v>0</v>
      </c>
    </row>
    <row r="1603" spans="1:38">
      <c r="A1603" s="8">
        <f>IF(OUT!C550="", "", OUT!C550)</f>
        <v>727</v>
      </c>
      <c r="B1603" s="19">
        <f>IF(OUT!A550="", "", OUT!A550)</f>
        <v>12608</v>
      </c>
      <c r="C1603" s="8" t="str">
        <f>IF(OUT!D550="", "", OUT!D550)</f>
        <v>RM</v>
      </c>
      <c r="D1603" s="26"/>
      <c r="E1603" s="35" t="str">
        <f>IF(OUT!E550="", "", OUT!E550)</f>
        <v>51 CELL</v>
      </c>
      <c r="F1603" s="23" t="str">
        <f>IF(OUT!AE550="NEW", "✷", "")</f>
        <v/>
      </c>
      <c r="G1603" t="str">
        <f>IF(OUT!B550="", "", OUT!B550)</f>
        <v>LANTANA BANDOLISTA PINK LEMONBERRY</v>
      </c>
      <c r="H1603" s="20">
        <f>IF(AND($K$3=1,$K$4="N"),P1603,IF(AND($K$3=2,$K$4="N"),R1603,IF(AND($K$3=3,$K$4="N"),T1603,IF(AND($K$3=4,$K$4="N"),V1603,IF(AND($K$3=5,$K$4="N"),X1603,IF(AND($K$3=1,$K$4="Y"),Z1603,IF(AND($K$3=2,$K$4="Y"),AB1603,IF(AND($K$3=3,$K$4="Y"),AD1603,IF(AND($K$3=4,$K$4="Y"),AF1603,IF(AND($K$3=5,$K$4="Y"),AH1603,"FALSE"))))))))))</f>
        <v>1.0900000000000001</v>
      </c>
      <c r="I1603" s="21">
        <f>IF(AND($K$3=1,$K$4="N"),Q1603,IF(AND($K$3=2,$K$4="N"),S1603,IF(AND($K$3=3,$K$4="N"),U1603,IF(AND($K$3=4,$K$4="N"),W1603,IF(AND($K$3=5,$K$4="N"),Y1603,IF(AND($K$3=1,$K$4="Y"),AA1603,IF(AND($K$3=2,$K$4="Y"),AC1603,IF(AND($K$3=3,$K$4="Y"),AE1603,IF(AND($K$3=4,$K$4="Y"),AG1603,IF(AND($K$3=5,$K$4="Y"),AI1603,"FALSE"))))))))))</f>
        <v>55.59</v>
      </c>
      <c r="J1603" s="35" t="str">
        <f>IF(OUT!F550="", "", OUT!F550)</f>
        <v>STRIP TRAY</v>
      </c>
      <c r="K1603" s="8">
        <f>IF(OUT!P550="", "", OUT!P550)</f>
        <v>51</v>
      </c>
      <c r="L1603" s="8" t="str">
        <f>IF(OUT!AE550="", "", OUT!AE550)</f>
        <v/>
      </c>
      <c r="M1603" s="8" t="str">
        <f>IF(OUT!AG550="", "", OUT!AG550)</f>
        <v>PAT</v>
      </c>
      <c r="N1603" s="8" t="str">
        <f>IF(OUT!AQ550="", "", OUT!AQ550)</f>
        <v/>
      </c>
      <c r="O1603" s="8" t="str">
        <f>IF(OUT!BO550="", "", OUT!BO550)</f>
        <v>T7</v>
      </c>
      <c r="P1603" s="9">
        <f>IF(OUT!N550="", "", OUT!N550)</f>
        <v>1.0900000000000001</v>
      </c>
      <c r="Q1603" s="10">
        <f>IF(OUT!O550="", "", OUT!O550)</f>
        <v>55.59</v>
      </c>
      <c r="R1603" s="9">
        <f>IF(PPG!H550="", "", PPG!H550)</f>
        <v>1.006</v>
      </c>
      <c r="S1603" s="10">
        <f>IF(PPG!I550="", "", PPG!I550)</f>
        <v>51.3</v>
      </c>
      <c r="T1603" s="9">
        <f>IF(PPG!J550="", "", PPG!J550)</f>
        <v>0.95399999999999996</v>
      </c>
      <c r="U1603" s="10">
        <f>IF(PPG!K550="", "", PPG!K550)</f>
        <v>48.65</v>
      </c>
      <c r="V1603" s="9">
        <f>IF(PPG!L550="", "", PPG!L550)</f>
        <v>0.90700000000000003</v>
      </c>
      <c r="W1603" s="10">
        <f>IF(PPG!M550="", "", PPG!M550)</f>
        <v>46.25</v>
      </c>
      <c r="X1603" s="9">
        <f>IF(PPG!N550="", "", PPG!N550)</f>
        <v>0.86199999999999999</v>
      </c>
      <c r="Y1603" s="10">
        <f>IF(PPG!O550="", "", PPG!O550)</f>
        <v>43.96</v>
      </c>
      <c r="Z1603" s="9">
        <f>IF(PPG!Q550="", "", PPG!Q550)</f>
        <v>1.032</v>
      </c>
      <c r="AA1603" s="10">
        <f>IF(PPG!R550="", "", PPG!R550)</f>
        <v>52.63</v>
      </c>
      <c r="AB1603" s="9">
        <f>IF(PPG!S550="", "", PPG!S550)</f>
        <v>1.006</v>
      </c>
      <c r="AC1603" s="10">
        <f>IF(PPG!T550="", "", PPG!T550)</f>
        <v>51.3</v>
      </c>
      <c r="AD1603" s="9">
        <f>IF(PPG!U550="", "", PPG!U550)</f>
        <v>0.95399999999999996</v>
      </c>
      <c r="AE1603" s="10">
        <f>IF(PPG!V550="", "", PPG!V550)</f>
        <v>48.65</v>
      </c>
      <c r="AF1603" s="9">
        <f>IF(PPG!W550="", "", PPG!W550)</f>
        <v>0.90700000000000003</v>
      </c>
      <c r="AG1603" s="10">
        <f>IF(PPG!X550="", "", PPG!X550)</f>
        <v>46.25</v>
      </c>
      <c r="AH1603" s="9">
        <f>IF(PPG!Y550="", "", PPG!Y550)</f>
        <v>0.86199999999999999</v>
      </c>
      <c r="AI1603" s="10">
        <f>IF(PPG!Z550="", "", PPG!Z550)</f>
        <v>43.96</v>
      </c>
      <c r="AJ1603" s="31" t="str">
        <f>IF(D1603&lt;&gt;"",D1603*I1603, "0.00")</f>
        <v>0.00</v>
      </c>
      <c r="AK1603" s="8" t="str">
        <f>IF(D1603&lt;&gt;"",D1603, "0")</f>
        <v>0</v>
      </c>
      <c r="AL1603" s="8" t="str">
        <f>IF(D1603&lt;&gt;"",D1603*K1603, "0")</f>
        <v>0</v>
      </c>
    </row>
    <row r="1604" spans="1:38">
      <c r="A1604" s="8">
        <f>IF(OUT!C2737="", "", OUT!C2737)</f>
        <v>727</v>
      </c>
      <c r="B1604" s="19">
        <f>IF(OUT!A2737="", "", OUT!A2737)</f>
        <v>96422</v>
      </c>
      <c r="C1604" s="8" t="str">
        <f>IF(OUT!D2737="", "", OUT!D2737)</f>
        <v>RM</v>
      </c>
      <c r="D1604" s="26"/>
      <c r="E1604" s="35" t="str">
        <f>IF(OUT!E2737="", "", OUT!E2737)</f>
        <v>51 CELL</v>
      </c>
      <c r="F1604" s="23" t="str">
        <f>IF(OUT!AE2737="NEW", "✷", "")</f>
        <v/>
      </c>
      <c r="G1604" t="str">
        <f>IF(OUT!B2737="", "", OUT!B2737)</f>
        <v>LANTANA BANDOLISTA RED CHILI</v>
      </c>
      <c r="H1604" s="20">
        <f>IF(AND($K$3=1,$K$4="N"),P1604,IF(AND($K$3=2,$K$4="N"),R1604,IF(AND($K$3=3,$K$4="N"),T1604,IF(AND($K$3=4,$K$4="N"),V1604,IF(AND($K$3=5,$K$4="N"),X1604,IF(AND($K$3=1,$K$4="Y"),Z1604,IF(AND($K$3=2,$K$4="Y"),AB1604,IF(AND($K$3=3,$K$4="Y"),AD1604,IF(AND($K$3=4,$K$4="Y"),AF1604,IF(AND($K$3=5,$K$4="Y"),AH1604,"FALSE"))))))))))</f>
        <v>1.0900000000000001</v>
      </c>
      <c r="I1604" s="21">
        <f>IF(AND($K$3=1,$K$4="N"),Q1604,IF(AND($K$3=2,$K$4="N"),S1604,IF(AND($K$3=3,$K$4="N"),U1604,IF(AND($K$3=4,$K$4="N"),W1604,IF(AND($K$3=5,$K$4="N"),Y1604,IF(AND($K$3=1,$K$4="Y"),AA1604,IF(AND($K$3=2,$K$4="Y"),AC1604,IF(AND($K$3=3,$K$4="Y"),AE1604,IF(AND($K$3=4,$K$4="Y"),AG1604,IF(AND($K$3=5,$K$4="Y"),AI1604,"FALSE"))))))))))</f>
        <v>55.59</v>
      </c>
      <c r="J1604" s="35" t="str">
        <f>IF(OUT!F2737="", "", OUT!F2737)</f>
        <v>STRIP TRAY</v>
      </c>
      <c r="K1604" s="8">
        <f>IF(OUT!P2737="", "", OUT!P2737)</f>
        <v>51</v>
      </c>
      <c r="L1604" s="8" t="str">
        <f>IF(OUT!AE2737="", "", OUT!AE2737)</f>
        <v/>
      </c>
      <c r="M1604" s="8" t="str">
        <f>IF(OUT!AG2737="", "", OUT!AG2737)</f>
        <v>PAT</v>
      </c>
      <c r="N1604" s="8" t="str">
        <f>IF(OUT!AQ2737="", "", OUT!AQ2737)</f>
        <v/>
      </c>
      <c r="O1604" s="8" t="str">
        <f>IF(OUT!BO2737="", "", OUT!BO2737)</f>
        <v>T7</v>
      </c>
      <c r="P1604" s="9">
        <f>IF(OUT!N2737="", "", OUT!N2737)</f>
        <v>1.0900000000000001</v>
      </c>
      <c r="Q1604" s="10">
        <f>IF(OUT!O2737="", "", OUT!O2737)</f>
        <v>55.59</v>
      </c>
      <c r="R1604" s="9">
        <f>IF(PPG!H2737="", "", PPG!H2737)</f>
        <v>1.006</v>
      </c>
      <c r="S1604" s="10">
        <f>IF(PPG!I2737="", "", PPG!I2737)</f>
        <v>51.3</v>
      </c>
      <c r="T1604" s="9">
        <f>IF(PPG!J2737="", "", PPG!J2737)</f>
        <v>0.95399999999999996</v>
      </c>
      <c r="U1604" s="10">
        <f>IF(PPG!K2737="", "", PPG!K2737)</f>
        <v>48.65</v>
      </c>
      <c r="V1604" s="9">
        <f>IF(PPG!L2737="", "", PPG!L2737)</f>
        <v>0.90700000000000003</v>
      </c>
      <c r="W1604" s="10">
        <f>IF(PPG!M2737="", "", PPG!M2737)</f>
        <v>46.25</v>
      </c>
      <c r="X1604" s="9">
        <f>IF(PPG!N2737="", "", PPG!N2737)</f>
        <v>0.86199999999999999</v>
      </c>
      <c r="Y1604" s="10">
        <f>IF(PPG!O2737="", "", PPG!O2737)</f>
        <v>43.96</v>
      </c>
      <c r="Z1604" s="9">
        <f>IF(PPG!Q2737="", "", PPG!Q2737)</f>
        <v>1.032</v>
      </c>
      <c r="AA1604" s="10">
        <f>IF(PPG!R2737="", "", PPG!R2737)</f>
        <v>52.63</v>
      </c>
      <c r="AB1604" s="9">
        <f>IF(PPG!S2737="", "", PPG!S2737)</f>
        <v>1.006</v>
      </c>
      <c r="AC1604" s="10">
        <f>IF(PPG!T2737="", "", PPG!T2737)</f>
        <v>51.3</v>
      </c>
      <c r="AD1604" s="9">
        <f>IF(PPG!U2737="", "", PPG!U2737)</f>
        <v>0.95399999999999996</v>
      </c>
      <c r="AE1604" s="10">
        <f>IF(PPG!V2737="", "", PPG!V2737)</f>
        <v>48.65</v>
      </c>
      <c r="AF1604" s="9">
        <f>IF(PPG!W2737="", "", PPG!W2737)</f>
        <v>0.90700000000000003</v>
      </c>
      <c r="AG1604" s="10">
        <f>IF(PPG!X2737="", "", PPG!X2737)</f>
        <v>46.25</v>
      </c>
      <c r="AH1604" s="9">
        <f>IF(PPG!Y2737="", "", PPG!Y2737)</f>
        <v>0.86199999999999999</v>
      </c>
      <c r="AI1604" s="10">
        <f>IF(PPG!Z2737="", "", PPG!Z2737)</f>
        <v>43.96</v>
      </c>
      <c r="AJ1604" s="31" t="str">
        <f>IF(D1604&lt;&gt;"",D1604*I1604, "0.00")</f>
        <v>0.00</v>
      </c>
      <c r="AK1604" s="8" t="str">
        <f>IF(D1604&lt;&gt;"",D1604, "0")</f>
        <v>0</v>
      </c>
      <c r="AL1604" s="8" t="str">
        <f>IF(D1604&lt;&gt;"",D1604*K1604, "0")</f>
        <v>0</v>
      </c>
    </row>
    <row r="1605" spans="1:38">
      <c r="A1605" s="8">
        <f>IF(OUT!C2766="", "", OUT!C2766)</f>
        <v>727</v>
      </c>
      <c r="B1605" s="19">
        <f>IF(OUT!A2766="", "", OUT!A2766)</f>
        <v>96504</v>
      </c>
      <c r="C1605" s="8" t="str">
        <f>IF(OUT!D2766="", "", OUT!D2766)</f>
        <v>RM</v>
      </c>
      <c r="D1605" s="26"/>
      <c r="E1605" s="35" t="str">
        <f>IF(OUT!E2766="", "", OUT!E2766)</f>
        <v>51 CELL</v>
      </c>
      <c r="F1605" s="23" t="str">
        <f>IF(OUT!AE2766="NEW", "✷", "")</f>
        <v>✷</v>
      </c>
      <c r="G1605" t="str">
        <f>IF(OUT!B2766="", "", OUT!B2766)</f>
        <v>LANTANA GEM CITRINE</v>
      </c>
      <c r="H1605" s="20">
        <f>IF(AND($K$3=1,$K$4="N"),P1605,IF(AND($K$3=2,$K$4="N"),R1605,IF(AND($K$3=3,$K$4="N"),T1605,IF(AND($K$3=4,$K$4="N"),V1605,IF(AND($K$3=5,$K$4="N"),X1605,IF(AND($K$3=1,$K$4="Y"),Z1605,IF(AND($K$3=2,$K$4="Y"),AB1605,IF(AND($K$3=3,$K$4="Y"),AD1605,IF(AND($K$3=4,$K$4="Y"),AF1605,IF(AND($K$3=5,$K$4="Y"),AH1605,"FALSE"))))))))))</f>
        <v>1.0129999999999999</v>
      </c>
      <c r="I1605" s="21">
        <f>IF(AND($K$3=1,$K$4="N"),Q1605,IF(AND($K$3=2,$K$4="N"),S1605,IF(AND($K$3=3,$K$4="N"),U1605,IF(AND($K$3=4,$K$4="N"),W1605,IF(AND($K$3=5,$K$4="N"),Y1605,IF(AND($K$3=1,$K$4="Y"),AA1605,IF(AND($K$3=2,$K$4="Y"),AC1605,IF(AND($K$3=3,$K$4="Y"),AE1605,IF(AND($K$3=4,$K$4="Y"),AG1605,IF(AND($K$3=5,$K$4="Y"),AI1605,"FALSE"))))))))))</f>
        <v>51.66</v>
      </c>
      <c r="J1605" s="35" t="str">
        <f>IF(OUT!F2766="", "", OUT!F2766)</f>
        <v>STRIP TRAY</v>
      </c>
      <c r="K1605" s="8">
        <f>IF(OUT!P2766="", "", OUT!P2766)</f>
        <v>51</v>
      </c>
      <c r="L1605" s="8" t="str">
        <f>IF(OUT!AE2766="", "", OUT!AE2766)</f>
        <v>NEW</v>
      </c>
      <c r="M1605" s="8" t="str">
        <f>IF(OUT!AG2766="", "", OUT!AG2766)</f>
        <v>PAT</v>
      </c>
      <c r="N1605" s="8" t="str">
        <f>IF(OUT!AQ2766="", "", OUT!AQ2766)</f>
        <v/>
      </c>
      <c r="O1605" s="8" t="str">
        <f>IF(OUT!BO2766="", "", OUT!BO2766)</f>
        <v>T7</v>
      </c>
      <c r="P1605" s="9">
        <f>IF(OUT!N2766="", "", OUT!N2766)</f>
        <v>1.0129999999999999</v>
      </c>
      <c r="Q1605" s="10">
        <f>IF(OUT!O2766="", "", OUT!O2766)</f>
        <v>51.66</v>
      </c>
      <c r="R1605" s="9">
        <f>IF(PPG!H2766="", "", PPG!H2766)</f>
        <v>0.93400000000000005</v>
      </c>
      <c r="S1605" s="10">
        <f>IF(PPG!I2766="", "", PPG!I2766)</f>
        <v>47.63</v>
      </c>
      <c r="T1605" s="9">
        <f>IF(PPG!J2766="", "", PPG!J2766)</f>
        <v>0.88700000000000001</v>
      </c>
      <c r="U1605" s="10">
        <f>IF(PPG!K2766="", "", PPG!K2766)</f>
        <v>45.23</v>
      </c>
      <c r="V1605" s="9">
        <f>IF(PPG!L2766="", "", PPG!L2766)</f>
        <v>0.84299999999999997</v>
      </c>
      <c r="W1605" s="10">
        <f>IF(PPG!M2766="", "", PPG!M2766)</f>
        <v>42.99</v>
      </c>
      <c r="X1605" s="9">
        <f>IF(PPG!N2766="", "", PPG!N2766)</f>
        <v>0.80200000000000005</v>
      </c>
      <c r="Y1605" s="10">
        <f>IF(PPG!O2766="", "", PPG!O2766)</f>
        <v>40.9</v>
      </c>
      <c r="Z1605" s="9">
        <f>IF(PPG!Q2766="", "", PPG!Q2766)</f>
        <v>0.95899999999999996</v>
      </c>
      <c r="AA1605" s="10">
        <f>IF(PPG!R2766="", "", PPG!R2766)</f>
        <v>48.9</v>
      </c>
      <c r="AB1605" s="9">
        <f>IF(PPG!S2766="", "", PPG!S2766)</f>
        <v>0.93400000000000005</v>
      </c>
      <c r="AC1605" s="10">
        <f>IF(PPG!T2766="", "", PPG!T2766)</f>
        <v>47.63</v>
      </c>
      <c r="AD1605" s="9">
        <f>IF(PPG!U2766="", "", PPG!U2766)</f>
        <v>0.88700000000000001</v>
      </c>
      <c r="AE1605" s="10">
        <f>IF(PPG!V2766="", "", PPG!V2766)</f>
        <v>45.23</v>
      </c>
      <c r="AF1605" s="9">
        <f>IF(PPG!W2766="", "", PPG!W2766)</f>
        <v>0.84299999999999997</v>
      </c>
      <c r="AG1605" s="10">
        <f>IF(PPG!X2766="", "", PPG!X2766)</f>
        <v>42.99</v>
      </c>
      <c r="AH1605" s="9">
        <f>IF(PPG!Y2766="", "", PPG!Y2766)</f>
        <v>0.80200000000000005</v>
      </c>
      <c r="AI1605" s="10">
        <f>IF(PPG!Z2766="", "", PPG!Z2766)</f>
        <v>40.9</v>
      </c>
      <c r="AJ1605" s="31" t="str">
        <f>IF(D1605&lt;&gt;"",D1605*I1605, "0.00")</f>
        <v>0.00</v>
      </c>
      <c r="AK1605" s="8" t="str">
        <f>IF(D1605&lt;&gt;"",D1605, "0")</f>
        <v>0</v>
      </c>
      <c r="AL1605" s="8" t="str">
        <f>IF(D1605&lt;&gt;"",D1605*K1605, "0")</f>
        <v>0</v>
      </c>
    </row>
    <row r="1606" spans="1:38">
      <c r="A1606" s="8">
        <f>IF(OUT!C1093="", "", OUT!C1093)</f>
        <v>727</v>
      </c>
      <c r="B1606" s="19">
        <f>IF(OUT!A1093="", "", OUT!A1093)</f>
        <v>41294</v>
      </c>
      <c r="C1606" s="8" t="str">
        <f>IF(OUT!D1093="", "", OUT!D1093)</f>
        <v>RM</v>
      </c>
      <c r="D1606" s="26"/>
      <c r="E1606" s="35" t="str">
        <f>IF(OUT!E1093="", "", OUT!E1093)</f>
        <v>51 CELL</v>
      </c>
      <c r="F1606" s="23" t="str">
        <f>IF(OUT!AE1093="NEW", "✷", "")</f>
        <v>✷</v>
      </c>
      <c r="G1606" t="str">
        <f>IF(OUT!B1093="", "", OUT!B1093)</f>
        <v>LANTANA GEM COMPACT ORANGE FIRE</v>
      </c>
      <c r="H1606" s="20">
        <f>IF(AND($K$3=1,$K$4="N"),P1606,IF(AND($K$3=2,$K$4="N"),R1606,IF(AND($K$3=3,$K$4="N"),T1606,IF(AND($K$3=4,$K$4="N"),V1606,IF(AND($K$3=5,$K$4="N"),X1606,IF(AND($K$3=1,$K$4="Y"),Z1606,IF(AND($K$3=2,$K$4="Y"),AB1606,IF(AND($K$3=3,$K$4="Y"),AD1606,IF(AND($K$3=4,$K$4="Y"),AF1606,IF(AND($K$3=5,$K$4="Y"),AH1606,"FALSE"))))))))))</f>
        <v>1.0129999999999999</v>
      </c>
      <c r="I1606" s="21">
        <f>IF(AND($K$3=1,$K$4="N"),Q1606,IF(AND($K$3=2,$K$4="N"),S1606,IF(AND($K$3=3,$K$4="N"),U1606,IF(AND($K$3=4,$K$4="N"),W1606,IF(AND($K$3=5,$K$4="N"),Y1606,IF(AND($K$3=1,$K$4="Y"),AA1606,IF(AND($K$3=2,$K$4="Y"),AC1606,IF(AND($K$3=3,$K$4="Y"),AE1606,IF(AND($K$3=4,$K$4="Y"),AG1606,IF(AND($K$3=5,$K$4="Y"),AI1606,"FALSE"))))))))))</f>
        <v>51.66</v>
      </c>
      <c r="J1606" s="35" t="str">
        <f>IF(OUT!F1093="", "", OUT!F1093)</f>
        <v>STRIP TRAY</v>
      </c>
      <c r="K1606" s="8">
        <f>IF(OUT!P1093="", "", OUT!P1093)</f>
        <v>51</v>
      </c>
      <c r="L1606" s="8" t="str">
        <f>IF(OUT!AE1093="", "", OUT!AE1093)</f>
        <v>NEW</v>
      </c>
      <c r="M1606" s="8" t="str">
        <f>IF(OUT!AG1093="", "", OUT!AG1093)</f>
        <v>PAT</v>
      </c>
      <c r="N1606" s="8" t="str">
        <f>IF(OUT!AQ1093="", "", OUT!AQ1093)</f>
        <v/>
      </c>
      <c r="O1606" s="8" t="str">
        <f>IF(OUT!BO1093="", "", OUT!BO1093)</f>
        <v>T7</v>
      </c>
      <c r="P1606" s="9">
        <f>IF(OUT!N1093="", "", OUT!N1093)</f>
        <v>1.0129999999999999</v>
      </c>
      <c r="Q1606" s="10">
        <f>IF(OUT!O1093="", "", OUT!O1093)</f>
        <v>51.66</v>
      </c>
      <c r="R1606" s="9">
        <f>IF(PPG!H1093="", "", PPG!H1093)</f>
        <v>0.93400000000000005</v>
      </c>
      <c r="S1606" s="10">
        <f>IF(PPG!I1093="", "", PPG!I1093)</f>
        <v>47.63</v>
      </c>
      <c r="T1606" s="9">
        <f>IF(PPG!J1093="", "", PPG!J1093)</f>
        <v>0.88700000000000001</v>
      </c>
      <c r="U1606" s="10">
        <f>IF(PPG!K1093="", "", PPG!K1093)</f>
        <v>45.23</v>
      </c>
      <c r="V1606" s="9">
        <f>IF(PPG!L1093="", "", PPG!L1093)</f>
        <v>0.84299999999999997</v>
      </c>
      <c r="W1606" s="10">
        <f>IF(PPG!M1093="", "", PPG!M1093)</f>
        <v>42.99</v>
      </c>
      <c r="X1606" s="9">
        <f>IF(PPG!N1093="", "", PPG!N1093)</f>
        <v>0.80200000000000005</v>
      </c>
      <c r="Y1606" s="10">
        <f>IF(PPG!O1093="", "", PPG!O1093)</f>
        <v>40.9</v>
      </c>
      <c r="Z1606" s="9">
        <f>IF(PPG!Q1093="", "", PPG!Q1093)</f>
        <v>0.95899999999999996</v>
      </c>
      <c r="AA1606" s="10">
        <f>IF(PPG!R1093="", "", PPG!R1093)</f>
        <v>48.9</v>
      </c>
      <c r="AB1606" s="9">
        <f>IF(PPG!S1093="", "", PPG!S1093)</f>
        <v>0.93400000000000005</v>
      </c>
      <c r="AC1606" s="10">
        <f>IF(PPG!T1093="", "", PPG!T1093)</f>
        <v>47.63</v>
      </c>
      <c r="AD1606" s="9">
        <f>IF(PPG!U1093="", "", PPG!U1093)</f>
        <v>0.88700000000000001</v>
      </c>
      <c r="AE1606" s="10">
        <f>IF(PPG!V1093="", "", PPG!V1093)</f>
        <v>45.23</v>
      </c>
      <c r="AF1606" s="9">
        <f>IF(PPG!W1093="", "", PPG!W1093)</f>
        <v>0.84299999999999997</v>
      </c>
      <c r="AG1606" s="10">
        <f>IF(PPG!X1093="", "", PPG!X1093)</f>
        <v>42.99</v>
      </c>
      <c r="AH1606" s="9">
        <f>IF(PPG!Y1093="", "", PPG!Y1093)</f>
        <v>0.80200000000000005</v>
      </c>
      <c r="AI1606" s="10">
        <f>IF(PPG!Z1093="", "", PPG!Z1093)</f>
        <v>40.9</v>
      </c>
      <c r="AJ1606" s="31" t="str">
        <f>IF(D1606&lt;&gt;"",D1606*I1606, "0.00")</f>
        <v>0.00</v>
      </c>
      <c r="AK1606" s="8" t="str">
        <f>IF(D1606&lt;&gt;"",D1606, "0")</f>
        <v>0</v>
      </c>
      <c r="AL1606" s="8" t="str">
        <f>IF(D1606&lt;&gt;"",D1606*K1606, "0")</f>
        <v>0</v>
      </c>
    </row>
    <row r="1607" spans="1:38">
      <c r="A1607" s="8">
        <f>IF(OUT!C2369="", "", OUT!C2369)</f>
        <v>727</v>
      </c>
      <c r="B1607" s="19">
        <f>IF(OUT!A2369="", "", OUT!A2369)</f>
        <v>91797</v>
      </c>
      <c r="C1607" s="8" t="str">
        <f>IF(OUT!D2369="", "", OUT!D2369)</f>
        <v>RM</v>
      </c>
      <c r="D1607" s="26"/>
      <c r="E1607" s="35" t="str">
        <f>IF(OUT!E2369="", "", OUT!E2369)</f>
        <v>51 CELL</v>
      </c>
      <c r="F1607" s="23" t="str">
        <f>IF(OUT!AE2369="NEW", "✷", "")</f>
        <v>✷</v>
      </c>
      <c r="G1607" t="str">
        <f>IF(OUT!B2369="", "", OUT!B2369)</f>
        <v>LANTANA GEM COMPACT PINK OPAL</v>
      </c>
      <c r="H1607" s="20">
        <f>IF(AND($K$3=1,$K$4="N"),P1607,IF(AND($K$3=2,$K$4="N"),R1607,IF(AND($K$3=3,$K$4="N"),T1607,IF(AND($K$3=4,$K$4="N"),V1607,IF(AND($K$3=5,$K$4="N"),X1607,IF(AND($K$3=1,$K$4="Y"),Z1607,IF(AND($K$3=2,$K$4="Y"),AB1607,IF(AND($K$3=3,$K$4="Y"),AD1607,IF(AND($K$3=4,$K$4="Y"),AF1607,IF(AND($K$3=5,$K$4="Y"),AH1607,"FALSE"))))))))))</f>
        <v>1.0129999999999999</v>
      </c>
      <c r="I1607" s="21">
        <f>IF(AND($K$3=1,$K$4="N"),Q1607,IF(AND($K$3=2,$K$4="N"),S1607,IF(AND($K$3=3,$K$4="N"),U1607,IF(AND($K$3=4,$K$4="N"),W1607,IF(AND($K$3=5,$K$4="N"),Y1607,IF(AND($K$3=1,$K$4="Y"),AA1607,IF(AND($K$3=2,$K$4="Y"),AC1607,IF(AND($K$3=3,$K$4="Y"),AE1607,IF(AND($K$3=4,$K$4="Y"),AG1607,IF(AND($K$3=5,$K$4="Y"),AI1607,"FALSE"))))))))))</f>
        <v>51.66</v>
      </c>
      <c r="J1607" s="35" t="str">
        <f>IF(OUT!F2369="", "", OUT!F2369)</f>
        <v>STRIP TRAY</v>
      </c>
      <c r="K1607" s="8">
        <f>IF(OUT!P2369="", "", OUT!P2369)</f>
        <v>51</v>
      </c>
      <c r="L1607" s="8" t="str">
        <f>IF(OUT!AE2369="", "", OUT!AE2369)</f>
        <v>NEW</v>
      </c>
      <c r="M1607" s="8" t="str">
        <f>IF(OUT!AG2369="", "", OUT!AG2369)</f>
        <v>PAT</v>
      </c>
      <c r="N1607" s="8" t="str">
        <f>IF(OUT!AQ2369="", "", OUT!AQ2369)</f>
        <v/>
      </c>
      <c r="O1607" s="8" t="str">
        <f>IF(OUT!BO2369="", "", OUT!BO2369)</f>
        <v>T7</v>
      </c>
      <c r="P1607" s="9">
        <f>IF(OUT!N2369="", "", OUT!N2369)</f>
        <v>1.0129999999999999</v>
      </c>
      <c r="Q1607" s="10">
        <f>IF(OUT!O2369="", "", OUT!O2369)</f>
        <v>51.66</v>
      </c>
      <c r="R1607" s="9">
        <f>IF(PPG!H2369="", "", PPG!H2369)</f>
        <v>0.93400000000000005</v>
      </c>
      <c r="S1607" s="10">
        <f>IF(PPG!I2369="", "", PPG!I2369)</f>
        <v>47.63</v>
      </c>
      <c r="T1607" s="9">
        <f>IF(PPG!J2369="", "", PPG!J2369)</f>
        <v>0.88700000000000001</v>
      </c>
      <c r="U1607" s="10">
        <f>IF(PPG!K2369="", "", PPG!K2369)</f>
        <v>45.23</v>
      </c>
      <c r="V1607" s="9">
        <f>IF(PPG!L2369="", "", PPG!L2369)</f>
        <v>0.84299999999999997</v>
      </c>
      <c r="W1607" s="10">
        <f>IF(PPG!M2369="", "", PPG!M2369)</f>
        <v>42.99</v>
      </c>
      <c r="X1607" s="9">
        <f>IF(PPG!N2369="", "", PPG!N2369)</f>
        <v>0.80200000000000005</v>
      </c>
      <c r="Y1607" s="10">
        <f>IF(PPG!O2369="", "", PPG!O2369)</f>
        <v>40.9</v>
      </c>
      <c r="Z1607" s="9">
        <f>IF(PPG!Q2369="", "", PPG!Q2369)</f>
        <v>0.95899999999999996</v>
      </c>
      <c r="AA1607" s="10">
        <f>IF(PPG!R2369="", "", PPG!R2369)</f>
        <v>48.9</v>
      </c>
      <c r="AB1607" s="9">
        <f>IF(PPG!S2369="", "", PPG!S2369)</f>
        <v>0.93400000000000005</v>
      </c>
      <c r="AC1607" s="10">
        <f>IF(PPG!T2369="", "", PPG!T2369)</f>
        <v>47.63</v>
      </c>
      <c r="AD1607" s="9">
        <f>IF(PPG!U2369="", "", PPG!U2369)</f>
        <v>0.88700000000000001</v>
      </c>
      <c r="AE1607" s="10">
        <f>IF(PPG!V2369="", "", PPG!V2369)</f>
        <v>45.23</v>
      </c>
      <c r="AF1607" s="9">
        <f>IF(PPG!W2369="", "", PPG!W2369)</f>
        <v>0.84299999999999997</v>
      </c>
      <c r="AG1607" s="10">
        <f>IF(PPG!X2369="", "", PPG!X2369)</f>
        <v>42.99</v>
      </c>
      <c r="AH1607" s="9">
        <f>IF(PPG!Y2369="", "", PPG!Y2369)</f>
        <v>0.80200000000000005</v>
      </c>
      <c r="AI1607" s="10">
        <f>IF(PPG!Z2369="", "", PPG!Z2369)</f>
        <v>40.9</v>
      </c>
      <c r="AJ1607" s="31" t="str">
        <f>IF(D1607&lt;&gt;"",D1607*I1607, "0.00")</f>
        <v>0.00</v>
      </c>
      <c r="AK1607" s="8" t="str">
        <f>IF(D1607&lt;&gt;"",D1607, "0")</f>
        <v>0</v>
      </c>
      <c r="AL1607" s="8" t="str">
        <f>IF(D1607&lt;&gt;"",D1607*K1607, "0")</f>
        <v>0</v>
      </c>
    </row>
    <row r="1608" spans="1:38">
      <c r="A1608" s="8">
        <f>IF(OUT!C2522="", "", OUT!C2522)</f>
        <v>727</v>
      </c>
      <c r="B1608" s="19">
        <f>IF(OUT!A2522="", "", OUT!A2522)</f>
        <v>92950</v>
      </c>
      <c r="C1608" s="8" t="str">
        <f>IF(OUT!D2522="", "", OUT!D2522)</f>
        <v>RM</v>
      </c>
      <c r="D1608" s="26"/>
      <c r="E1608" s="35" t="str">
        <f>IF(OUT!E2522="", "", OUT!E2522)</f>
        <v>51 CELL</v>
      </c>
      <c r="F1608" s="23" t="str">
        <f>IF(OUT!AE2522="NEW", "✷", "")</f>
        <v>✷</v>
      </c>
      <c r="G1608" t="str">
        <f>IF(OUT!B2522="", "", OUT!B2522)</f>
        <v>LANTANA GEM COMPACT ROSE QUARTZ</v>
      </c>
      <c r="H1608" s="20">
        <f>IF(AND($K$3=1,$K$4="N"),P1608,IF(AND($K$3=2,$K$4="N"),R1608,IF(AND($K$3=3,$K$4="N"),T1608,IF(AND($K$3=4,$K$4="N"),V1608,IF(AND($K$3=5,$K$4="N"),X1608,IF(AND($K$3=1,$K$4="Y"),Z1608,IF(AND($K$3=2,$K$4="Y"),AB1608,IF(AND($K$3=3,$K$4="Y"),AD1608,IF(AND($K$3=4,$K$4="Y"),AF1608,IF(AND($K$3=5,$K$4="Y"),AH1608,"FALSE"))))))))))</f>
        <v>1.0129999999999999</v>
      </c>
      <c r="I1608" s="21">
        <f>IF(AND($K$3=1,$K$4="N"),Q1608,IF(AND($K$3=2,$K$4="N"),S1608,IF(AND($K$3=3,$K$4="N"),U1608,IF(AND($K$3=4,$K$4="N"),W1608,IF(AND($K$3=5,$K$4="N"),Y1608,IF(AND($K$3=1,$K$4="Y"),AA1608,IF(AND($K$3=2,$K$4="Y"),AC1608,IF(AND($K$3=3,$K$4="Y"),AE1608,IF(AND($K$3=4,$K$4="Y"),AG1608,IF(AND($K$3=5,$K$4="Y"),AI1608,"FALSE"))))))))))</f>
        <v>51.66</v>
      </c>
      <c r="J1608" s="35" t="str">
        <f>IF(OUT!F2522="", "", OUT!F2522)</f>
        <v>STRIP TRAY</v>
      </c>
      <c r="K1608" s="8">
        <f>IF(OUT!P2522="", "", OUT!P2522)</f>
        <v>51</v>
      </c>
      <c r="L1608" s="8" t="str">
        <f>IF(OUT!AE2522="", "", OUT!AE2522)</f>
        <v>NEW</v>
      </c>
      <c r="M1608" s="8" t="str">
        <f>IF(OUT!AG2522="", "", OUT!AG2522)</f>
        <v>PAT</v>
      </c>
      <c r="N1608" s="8" t="str">
        <f>IF(OUT!AQ2522="", "", OUT!AQ2522)</f>
        <v/>
      </c>
      <c r="O1608" s="8" t="str">
        <f>IF(OUT!BO2522="", "", OUT!BO2522)</f>
        <v>T7</v>
      </c>
      <c r="P1608" s="9">
        <f>IF(OUT!N2522="", "", OUT!N2522)</f>
        <v>1.0129999999999999</v>
      </c>
      <c r="Q1608" s="10">
        <f>IF(OUT!O2522="", "", OUT!O2522)</f>
        <v>51.66</v>
      </c>
      <c r="R1608" s="9">
        <f>IF(PPG!H2522="", "", PPG!H2522)</f>
        <v>0.93400000000000005</v>
      </c>
      <c r="S1608" s="10">
        <f>IF(PPG!I2522="", "", PPG!I2522)</f>
        <v>47.63</v>
      </c>
      <c r="T1608" s="9">
        <f>IF(PPG!J2522="", "", PPG!J2522)</f>
        <v>0.88700000000000001</v>
      </c>
      <c r="U1608" s="10">
        <f>IF(PPG!K2522="", "", PPG!K2522)</f>
        <v>45.23</v>
      </c>
      <c r="V1608" s="9">
        <f>IF(PPG!L2522="", "", PPG!L2522)</f>
        <v>0.84299999999999997</v>
      </c>
      <c r="W1608" s="10">
        <f>IF(PPG!M2522="", "", PPG!M2522)</f>
        <v>42.99</v>
      </c>
      <c r="X1608" s="9">
        <f>IF(PPG!N2522="", "", PPG!N2522)</f>
        <v>0.80200000000000005</v>
      </c>
      <c r="Y1608" s="10">
        <f>IF(PPG!O2522="", "", PPG!O2522)</f>
        <v>40.9</v>
      </c>
      <c r="Z1608" s="9">
        <f>IF(PPG!Q2522="", "", PPG!Q2522)</f>
        <v>0.95899999999999996</v>
      </c>
      <c r="AA1608" s="10">
        <f>IF(PPG!R2522="", "", PPG!R2522)</f>
        <v>48.9</v>
      </c>
      <c r="AB1608" s="9">
        <f>IF(PPG!S2522="", "", PPG!S2522)</f>
        <v>0.93400000000000005</v>
      </c>
      <c r="AC1608" s="10">
        <f>IF(PPG!T2522="", "", PPG!T2522)</f>
        <v>47.63</v>
      </c>
      <c r="AD1608" s="9">
        <f>IF(PPG!U2522="", "", PPG!U2522)</f>
        <v>0.88700000000000001</v>
      </c>
      <c r="AE1608" s="10">
        <f>IF(PPG!V2522="", "", PPG!V2522)</f>
        <v>45.23</v>
      </c>
      <c r="AF1608" s="9">
        <f>IF(PPG!W2522="", "", PPG!W2522)</f>
        <v>0.84299999999999997</v>
      </c>
      <c r="AG1608" s="10">
        <f>IF(PPG!X2522="", "", PPG!X2522)</f>
        <v>42.99</v>
      </c>
      <c r="AH1608" s="9">
        <f>IF(PPG!Y2522="", "", PPG!Y2522)</f>
        <v>0.80200000000000005</v>
      </c>
      <c r="AI1608" s="10">
        <f>IF(PPG!Z2522="", "", PPG!Z2522)</f>
        <v>40.9</v>
      </c>
      <c r="AJ1608" s="31" t="str">
        <f>IF(D1608&lt;&gt;"",D1608*I1608, "0.00")</f>
        <v>0.00</v>
      </c>
      <c r="AK1608" s="8" t="str">
        <f>IF(D1608&lt;&gt;"",D1608, "0")</f>
        <v>0</v>
      </c>
      <c r="AL1608" s="8" t="str">
        <f>IF(D1608&lt;&gt;"",D1608*K1608, "0")</f>
        <v>0</v>
      </c>
    </row>
    <row r="1609" spans="1:38">
      <c r="A1609" s="8">
        <f>IF(OUT!C2523="", "", OUT!C2523)</f>
        <v>727</v>
      </c>
      <c r="B1609" s="19">
        <f>IF(OUT!A2523="", "", OUT!A2523)</f>
        <v>92951</v>
      </c>
      <c r="C1609" s="8" t="str">
        <f>IF(OUT!D2523="", "", OUT!D2523)</f>
        <v>RM</v>
      </c>
      <c r="D1609" s="26"/>
      <c r="E1609" s="35" t="str">
        <f>IF(OUT!E2523="", "", OUT!E2523)</f>
        <v>51 CELL</v>
      </c>
      <c r="F1609" s="23" t="str">
        <f>IF(OUT!AE2523="NEW", "✷", "")</f>
        <v>✷</v>
      </c>
      <c r="G1609" t="str">
        <f>IF(OUT!B2523="", "", OUT!B2523)</f>
        <v>LANTANA GEM COMPACT WHITE SAPPHIRE</v>
      </c>
      <c r="H1609" s="20">
        <f>IF(AND($K$3=1,$K$4="N"),P1609,IF(AND($K$3=2,$K$4="N"),R1609,IF(AND($K$3=3,$K$4="N"),T1609,IF(AND($K$3=4,$K$4="N"),V1609,IF(AND($K$3=5,$K$4="N"),X1609,IF(AND($K$3=1,$K$4="Y"),Z1609,IF(AND($K$3=2,$K$4="Y"),AB1609,IF(AND($K$3=3,$K$4="Y"),AD1609,IF(AND($K$3=4,$K$4="Y"),AF1609,IF(AND($K$3=5,$K$4="Y"),AH1609,"FALSE"))))))))))</f>
        <v>1.0129999999999999</v>
      </c>
      <c r="I1609" s="21">
        <f>IF(AND($K$3=1,$K$4="N"),Q1609,IF(AND($K$3=2,$K$4="N"),S1609,IF(AND($K$3=3,$K$4="N"),U1609,IF(AND($K$3=4,$K$4="N"),W1609,IF(AND($K$3=5,$K$4="N"),Y1609,IF(AND($K$3=1,$K$4="Y"),AA1609,IF(AND($K$3=2,$K$4="Y"),AC1609,IF(AND($K$3=3,$K$4="Y"),AE1609,IF(AND($K$3=4,$K$4="Y"),AG1609,IF(AND($K$3=5,$K$4="Y"),AI1609,"FALSE"))))))))))</f>
        <v>51.66</v>
      </c>
      <c r="J1609" s="35" t="str">
        <f>IF(OUT!F2523="", "", OUT!F2523)</f>
        <v>STRIP TRAY</v>
      </c>
      <c r="K1609" s="8">
        <f>IF(OUT!P2523="", "", OUT!P2523)</f>
        <v>51</v>
      </c>
      <c r="L1609" s="8" t="str">
        <f>IF(OUT!AE2523="", "", OUT!AE2523)</f>
        <v>NEW</v>
      </c>
      <c r="M1609" s="8" t="str">
        <f>IF(OUT!AG2523="", "", OUT!AG2523)</f>
        <v>PAT</v>
      </c>
      <c r="N1609" s="8" t="str">
        <f>IF(OUT!AQ2523="", "", OUT!AQ2523)</f>
        <v/>
      </c>
      <c r="O1609" s="8" t="str">
        <f>IF(OUT!BO2523="", "", OUT!BO2523)</f>
        <v>T7</v>
      </c>
      <c r="P1609" s="9">
        <f>IF(OUT!N2523="", "", OUT!N2523)</f>
        <v>1.0129999999999999</v>
      </c>
      <c r="Q1609" s="10">
        <f>IF(OUT!O2523="", "", OUT!O2523)</f>
        <v>51.66</v>
      </c>
      <c r="R1609" s="9">
        <f>IF(PPG!H2523="", "", PPG!H2523)</f>
        <v>0.93400000000000005</v>
      </c>
      <c r="S1609" s="10">
        <f>IF(PPG!I2523="", "", PPG!I2523)</f>
        <v>47.63</v>
      </c>
      <c r="T1609" s="9">
        <f>IF(PPG!J2523="", "", PPG!J2523)</f>
        <v>0.88700000000000001</v>
      </c>
      <c r="U1609" s="10">
        <f>IF(PPG!K2523="", "", PPG!K2523)</f>
        <v>45.23</v>
      </c>
      <c r="V1609" s="9">
        <f>IF(PPG!L2523="", "", PPG!L2523)</f>
        <v>0.84299999999999997</v>
      </c>
      <c r="W1609" s="10">
        <f>IF(PPG!M2523="", "", PPG!M2523)</f>
        <v>42.99</v>
      </c>
      <c r="X1609" s="9">
        <f>IF(PPG!N2523="", "", PPG!N2523)</f>
        <v>0.80200000000000005</v>
      </c>
      <c r="Y1609" s="10">
        <f>IF(PPG!O2523="", "", PPG!O2523)</f>
        <v>40.9</v>
      </c>
      <c r="Z1609" s="9">
        <f>IF(PPG!Q2523="", "", PPG!Q2523)</f>
        <v>0.95899999999999996</v>
      </c>
      <c r="AA1609" s="10">
        <f>IF(PPG!R2523="", "", PPG!R2523)</f>
        <v>48.9</v>
      </c>
      <c r="AB1609" s="9">
        <f>IF(PPG!S2523="", "", PPG!S2523)</f>
        <v>0.93400000000000005</v>
      </c>
      <c r="AC1609" s="10">
        <f>IF(PPG!T2523="", "", PPG!T2523)</f>
        <v>47.63</v>
      </c>
      <c r="AD1609" s="9">
        <f>IF(PPG!U2523="", "", PPG!U2523)</f>
        <v>0.88700000000000001</v>
      </c>
      <c r="AE1609" s="10">
        <f>IF(PPG!V2523="", "", PPG!V2523)</f>
        <v>45.23</v>
      </c>
      <c r="AF1609" s="9">
        <f>IF(PPG!W2523="", "", PPG!W2523)</f>
        <v>0.84299999999999997</v>
      </c>
      <c r="AG1609" s="10">
        <f>IF(PPG!X2523="", "", PPG!X2523)</f>
        <v>42.99</v>
      </c>
      <c r="AH1609" s="9">
        <f>IF(PPG!Y2523="", "", PPG!Y2523)</f>
        <v>0.80200000000000005</v>
      </c>
      <c r="AI1609" s="10">
        <f>IF(PPG!Z2523="", "", PPG!Z2523)</f>
        <v>40.9</v>
      </c>
      <c r="AJ1609" s="31" t="str">
        <f>IF(D1609&lt;&gt;"",D1609*I1609, "0.00")</f>
        <v>0.00</v>
      </c>
      <c r="AK1609" s="8" t="str">
        <f>IF(D1609&lt;&gt;"",D1609, "0")</f>
        <v>0</v>
      </c>
      <c r="AL1609" s="8" t="str">
        <f>IF(D1609&lt;&gt;"",D1609*K1609, "0")</f>
        <v>0</v>
      </c>
    </row>
    <row r="1610" spans="1:38">
      <c r="A1610" s="8">
        <f>IF(OUT!C2764="", "", OUT!C2764)</f>
        <v>727</v>
      </c>
      <c r="B1610" s="19">
        <f>IF(OUT!A2764="", "", OUT!A2764)</f>
        <v>96501</v>
      </c>
      <c r="C1610" s="8" t="str">
        <f>IF(OUT!D2764="", "", OUT!D2764)</f>
        <v>RM</v>
      </c>
      <c r="D1610" s="26"/>
      <c r="E1610" s="35" t="str">
        <f>IF(OUT!E2764="", "", OUT!E2764)</f>
        <v>51 CELL</v>
      </c>
      <c r="F1610" s="23" t="str">
        <f>IF(OUT!AE2764="NEW", "✷", "")</f>
        <v>✷</v>
      </c>
      <c r="G1610" t="str">
        <f>IF(OUT!B2764="", "", OUT!B2764)</f>
        <v>LANTANA GEM COMPACT YELLOW TOPAZ</v>
      </c>
      <c r="H1610" s="20">
        <f>IF(AND($K$3=1,$K$4="N"),P1610,IF(AND($K$3=2,$K$4="N"),R1610,IF(AND($K$3=3,$K$4="N"),T1610,IF(AND($K$3=4,$K$4="N"),V1610,IF(AND($K$3=5,$K$4="N"),X1610,IF(AND($K$3=1,$K$4="Y"),Z1610,IF(AND($K$3=2,$K$4="Y"),AB1610,IF(AND($K$3=3,$K$4="Y"),AD1610,IF(AND($K$3=4,$K$4="Y"),AF1610,IF(AND($K$3=5,$K$4="Y"),AH1610,"FALSE"))))))))))</f>
        <v>1.0129999999999999</v>
      </c>
      <c r="I1610" s="21">
        <f>IF(AND($K$3=1,$K$4="N"),Q1610,IF(AND($K$3=2,$K$4="N"),S1610,IF(AND($K$3=3,$K$4="N"),U1610,IF(AND($K$3=4,$K$4="N"),W1610,IF(AND($K$3=5,$K$4="N"),Y1610,IF(AND($K$3=1,$K$4="Y"),AA1610,IF(AND($K$3=2,$K$4="Y"),AC1610,IF(AND($K$3=3,$K$4="Y"),AE1610,IF(AND($K$3=4,$K$4="Y"),AG1610,IF(AND($K$3=5,$K$4="Y"),AI1610,"FALSE"))))))))))</f>
        <v>51.66</v>
      </c>
      <c r="J1610" s="35" t="str">
        <f>IF(OUT!F2764="", "", OUT!F2764)</f>
        <v>STRIP TRAY</v>
      </c>
      <c r="K1610" s="8">
        <f>IF(OUT!P2764="", "", OUT!P2764)</f>
        <v>51</v>
      </c>
      <c r="L1610" s="8" t="str">
        <f>IF(OUT!AE2764="", "", OUT!AE2764)</f>
        <v>NEW</v>
      </c>
      <c r="M1610" s="8" t="str">
        <f>IF(OUT!AG2764="", "", OUT!AG2764)</f>
        <v>PAT</v>
      </c>
      <c r="N1610" s="8" t="str">
        <f>IF(OUT!AQ2764="", "", OUT!AQ2764)</f>
        <v/>
      </c>
      <c r="O1610" s="8" t="str">
        <f>IF(OUT!BO2764="", "", OUT!BO2764)</f>
        <v>T7</v>
      </c>
      <c r="P1610" s="9">
        <f>IF(OUT!N2764="", "", OUT!N2764)</f>
        <v>1.0129999999999999</v>
      </c>
      <c r="Q1610" s="10">
        <f>IF(OUT!O2764="", "", OUT!O2764)</f>
        <v>51.66</v>
      </c>
      <c r="R1610" s="9">
        <f>IF(PPG!H2764="", "", PPG!H2764)</f>
        <v>0.93400000000000005</v>
      </c>
      <c r="S1610" s="10">
        <f>IF(PPG!I2764="", "", PPG!I2764)</f>
        <v>47.63</v>
      </c>
      <c r="T1610" s="9">
        <f>IF(PPG!J2764="", "", PPG!J2764)</f>
        <v>0.88700000000000001</v>
      </c>
      <c r="U1610" s="10">
        <f>IF(PPG!K2764="", "", PPG!K2764)</f>
        <v>45.23</v>
      </c>
      <c r="V1610" s="9">
        <f>IF(PPG!L2764="", "", PPG!L2764)</f>
        <v>0.84299999999999997</v>
      </c>
      <c r="W1610" s="10">
        <f>IF(PPG!M2764="", "", PPG!M2764)</f>
        <v>42.99</v>
      </c>
      <c r="X1610" s="9">
        <f>IF(PPG!N2764="", "", PPG!N2764)</f>
        <v>0.80200000000000005</v>
      </c>
      <c r="Y1610" s="10">
        <f>IF(PPG!O2764="", "", PPG!O2764)</f>
        <v>40.9</v>
      </c>
      <c r="Z1610" s="9">
        <f>IF(PPG!Q2764="", "", PPG!Q2764)</f>
        <v>0.95899999999999996</v>
      </c>
      <c r="AA1610" s="10">
        <f>IF(PPG!R2764="", "", PPG!R2764)</f>
        <v>48.9</v>
      </c>
      <c r="AB1610" s="9">
        <f>IF(PPG!S2764="", "", PPG!S2764)</f>
        <v>0.93400000000000005</v>
      </c>
      <c r="AC1610" s="10">
        <f>IF(PPG!T2764="", "", PPG!T2764)</f>
        <v>47.63</v>
      </c>
      <c r="AD1610" s="9">
        <f>IF(PPG!U2764="", "", PPG!U2764)</f>
        <v>0.88700000000000001</v>
      </c>
      <c r="AE1610" s="10">
        <f>IF(PPG!V2764="", "", PPG!V2764)</f>
        <v>45.23</v>
      </c>
      <c r="AF1610" s="9">
        <f>IF(PPG!W2764="", "", PPG!W2764)</f>
        <v>0.84299999999999997</v>
      </c>
      <c r="AG1610" s="10">
        <f>IF(PPG!X2764="", "", PPG!X2764)</f>
        <v>42.99</v>
      </c>
      <c r="AH1610" s="9">
        <f>IF(PPG!Y2764="", "", PPG!Y2764)</f>
        <v>0.80200000000000005</v>
      </c>
      <c r="AI1610" s="10">
        <f>IF(PPG!Z2764="", "", PPG!Z2764)</f>
        <v>40.9</v>
      </c>
      <c r="AJ1610" s="31" t="str">
        <f>IF(D1610&lt;&gt;"",D1610*I1610, "0.00")</f>
        <v>0.00</v>
      </c>
      <c r="AK1610" s="8" t="str">
        <f>IF(D1610&lt;&gt;"",D1610, "0")</f>
        <v>0</v>
      </c>
      <c r="AL1610" s="8" t="str">
        <f>IF(D1610&lt;&gt;"",D1610*K1610, "0")</f>
        <v>0</v>
      </c>
    </row>
    <row r="1611" spans="1:38">
      <c r="A1611" s="8">
        <f>IF(OUT!C2765="", "", OUT!C2765)</f>
        <v>727</v>
      </c>
      <c r="B1611" s="19">
        <f>IF(OUT!A2765="", "", OUT!A2765)</f>
        <v>96502</v>
      </c>
      <c r="C1611" s="8" t="str">
        <f>IF(OUT!D2765="", "", OUT!D2765)</f>
        <v>RM</v>
      </c>
      <c r="D1611" s="26"/>
      <c r="E1611" s="35" t="str">
        <f>IF(OUT!E2765="", "", OUT!E2765)</f>
        <v>51 CELL</v>
      </c>
      <c r="F1611" s="23" t="str">
        <f>IF(OUT!AE2765="NEW", "✷", "")</f>
        <v>✷</v>
      </c>
      <c r="G1611" t="str">
        <f>IF(OUT!B2765="", "", OUT!B2765)</f>
        <v>LANTANA GEM DIVA PINK</v>
      </c>
      <c r="H1611" s="20">
        <f>IF(AND($K$3=1,$K$4="N"),P1611,IF(AND($K$3=2,$K$4="N"),R1611,IF(AND($K$3=3,$K$4="N"),T1611,IF(AND($K$3=4,$K$4="N"),V1611,IF(AND($K$3=5,$K$4="N"),X1611,IF(AND($K$3=1,$K$4="Y"),Z1611,IF(AND($K$3=2,$K$4="Y"),AB1611,IF(AND($K$3=3,$K$4="Y"),AD1611,IF(AND($K$3=4,$K$4="Y"),AF1611,IF(AND($K$3=5,$K$4="Y"),AH1611,"FALSE"))))))))))</f>
        <v>1.0129999999999999</v>
      </c>
      <c r="I1611" s="21">
        <f>IF(AND($K$3=1,$K$4="N"),Q1611,IF(AND($K$3=2,$K$4="N"),S1611,IF(AND($K$3=3,$K$4="N"),U1611,IF(AND($K$3=4,$K$4="N"),W1611,IF(AND($K$3=5,$K$4="N"),Y1611,IF(AND($K$3=1,$K$4="Y"),AA1611,IF(AND($K$3=2,$K$4="Y"),AC1611,IF(AND($K$3=3,$K$4="Y"),AE1611,IF(AND($K$3=4,$K$4="Y"),AG1611,IF(AND($K$3=5,$K$4="Y"),AI1611,"FALSE"))))))))))</f>
        <v>51.66</v>
      </c>
      <c r="J1611" s="35" t="str">
        <f>IF(OUT!F2765="", "", OUT!F2765)</f>
        <v>STRIP TRAY</v>
      </c>
      <c r="K1611" s="8">
        <f>IF(OUT!P2765="", "", OUT!P2765)</f>
        <v>51</v>
      </c>
      <c r="L1611" s="8" t="str">
        <f>IF(OUT!AE2765="", "", OUT!AE2765)</f>
        <v>NEW</v>
      </c>
      <c r="M1611" s="8" t="str">
        <f>IF(OUT!AG2765="", "", OUT!AG2765)</f>
        <v>PAT</v>
      </c>
      <c r="N1611" s="8" t="str">
        <f>IF(OUT!AQ2765="", "", OUT!AQ2765)</f>
        <v/>
      </c>
      <c r="O1611" s="8" t="str">
        <f>IF(OUT!BO2765="", "", OUT!BO2765)</f>
        <v>T7</v>
      </c>
      <c r="P1611" s="9">
        <f>IF(OUT!N2765="", "", OUT!N2765)</f>
        <v>1.0129999999999999</v>
      </c>
      <c r="Q1611" s="10">
        <f>IF(OUT!O2765="", "", OUT!O2765)</f>
        <v>51.66</v>
      </c>
      <c r="R1611" s="9">
        <f>IF(PPG!H2765="", "", PPG!H2765)</f>
        <v>0.93400000000000005</v>
      </c>
      <c r="S1611" s="10">
        <f>IF(PPG!I2765="", "", PPG!I2765)</f>
        <v>47.63</v>
      </c>
      <c r="T1611" s="9">
        <f>IF(PPG!J2765="", "", PPG!J2765)</f>
        <v>0.88700000000000001</v>
      </c>
      <c r="U1611" s="10">
        <f>IF(PPG!K2765="", "", PPG!K2765)</f>
        <v>45.23</v>
      </c>
      <c r="V1611" s="9">
        <f>IF(PPG!L2765="", "", PPG!L2765)</f>
        <v>0.84299999999999997</v>
      </c>
      <c r="W1611" s="10">
        <f>IF(PPG!M2765="", "", PPG!M2765)</f>
        <v>42.99</v>
      </c>
      <c r="X1611" s="9">
        <f>IF(PPG!N2765="", "", PPG!N2765)</f>
        <v>0.80200000000000005</v>
      </c>
      <c r="Y1611" s="10">
        <f>IF(PPG!O2765="", "", PPG!O2765)</f>
        <v>40.9</v>
      </c>
      <c r="Z1611" s="9">
        <f>IF(PPG!Q2765="", "", PPG!Q2765)</f>
        <v>0.95899999999999996</v>
      </c>
      <c r="AA1611" s="10">
        <f>IF(PPG!R2765="", "", PPG!R2765)</f>
        <v>48.9</v>
      </c>
      <c r="AB1611" s="9">
        <f>IF(PPG!S2765="", "", PPG!S2765)</f>
        <v>0.93400000000000005</v>
      </c>
      <c r="AC1611" s="10">
        <f>IF(PPG!T2765="", "", PPG!T2765)</f>
        <v>47.63</v>
      </c>
      <c r="AD1611" s="9">
        <f>IF(PPG!U2765="", "", PPG!U2765)</f>
        <v>0.88700000000000001</v>
      </c>
      <c r="AE1611" s="10">
        <f>IF(PPG!V2765="", "", PPG!V2765)</f>
        <v>45.23</v>
      </c>
      <c r="AF1611" s="9">
        <f>IF(PPG!W2765="", "", PPG!W2765)</f>
        <v>0.84299999999999997</v>
      </c>
      <c r="AG1611" s="10">
        <f>IF(PPG!X2765="", "", PPG!X2765)</f>
        <v>42.99</v>
      </c>
      <c r="AH1611" s="9">
        <f>IF(PPG!Y2765="", "", PPG!Y2765)</f>
        <v>0.80200000000000005</v>
      </c>
      <c r="AI1611" s="10">
        <f>IF(PPG!Z2765="", "", PPG!Z2765)</f>
        <v>40.9</v>
      </c>
      <c r="AJ1611" s="31" t="str">
        <f>IF(D1611&lt;&gt;"",D1611*I1611, "0.00")</f>
        <v>0.00</v>
      </c>
      <c r="AK1611" s="8" t="str">
        <f>IF(D1611&lt;&gt;"",D1611, "0")</f>
        <v>0</v>
      </c>
      <c r="AL1611" s="8" t="str">
        <f>IF(D1611&lt;&gt;"",D1611*K1611, "0")</f>
        <v>0</v>
      </c>
    </row>
    <row r="1612" spans="1:38">
      <c r="A1612" s="8">
        <f>IF(OUT!C1094="", "", OUT!C1094)</f>
        <v>727</v>
      </c>
      <c r="B1612" s="19">
        <f>IF(OUT!A1094="", "", OUT!A1094)</f>
        <v>41296</v>
      </c>
      <c r="C1612" s="8" t="str">
        <f>IF(OUT!D1094="", "", OUT!D1094)</f>
        <v>RM</v>
      </c>
      <c r="D1612" s="26"/>
      <c r="E1612" s="35" t="str">
        <f>IF(OUT!E1094="", "", OUT!E1094)</f>
        <v>51 CELL</v>
      </c>
      <c r="F1612" s="23" t="str">
        <f>IF(OUT!AE1094="NEW", "✷", "")</f>
        <v>✷</v>
      </c>
      <c r="G1612" t="str">
        <f>IF(OUT!B1094="", "", OUT!B1094)</f>
        <v>LANTANA GEM GOLD</v>
      </c>
      <c r="H1612" s="20">
        <f>IF(AND($K$3=1,$K$4="N"),P1612,IF(AND($K$3=2,$K$4="N"),R1612,IF(AND($K$3=3,$K$4="N"),T1612,IF(AND($K$3=4,$K$4="N"),V1612,IF(AND($K$3=5,$K$4="N"),X1612,IF(AND($K$3=1,$K$4="Y"),Z1612,IF(AND($K$3=2,$K$4="Y"),AB1612,IF(AND($K$3=3,$K$4="Y"),AD1612,IF(AND($K$3=4,$K$4="Y"),AF1612,IF(AND($K$3=5,$K$4="Y"),AH1612,"FALSE"))))))))))</f>
        <v>1.0129999999999999</v>
      </c>
      <c r="I1612" s="21">
        <f>IF(AND($K$3=1,$K$4="N"),Q1612,IF(AND($K$3=2,$K$4="N"),S1612,IF(AND($K$3=3,$K$4="N"),U1612,IF(AND($K$3=4,$K$4="N"),W1612,IF(AND($K$3=5,$K$4="N"),Y1612,IF(AND($K$3=1,$K$4="Y"),AA1612,IF(AND($K$3=2,$K$4="Y"),AC1612,IF(AND($K$3=3,$K$4="Y"),AE1612,IF(AND($K$3=4,$K$4="Y"),AG1612,IF(AND($K$3=5,$K$4="Y"),AI1612,"FALSE"))))))))))</f>
        <v>51.66</v>
      </c>
      <c r="J1612" s="35" t="str">
        <f>IF(OUT!F1094="", "", OUT!F1094)</f>
        <v>STRIP TRAY</v>
      </c>
      <c r="K1612" s="8">
        <f>IF(OUT!P1094="", "", OUT!P1094)</f>
        <v>51</v>
      </c>
      <c r="L1612" s="8" t="str">
        <f>IF(OUT!AE1094="", "", OUT!AE1094)</f>
        <v>NEW</v>
      </c>
      <c r="M1612" s="8" t="str">
        <f>IF(OUT!AG1094="", "", OUT!AG1094)</f>
        <v>PAT</v>
      </c>
      <c r="N1612" s="8" t="str">
        <f>IF(OUT!AQ1094="", "", OUT!AQ1094)</f>
        <v/>
      </c>
      <c r="O1612" s="8" t="str">
        <f>IF(OUT!BO1094="", "", OUT!BO1094)</f>
        <v>T7</v>
      </c>
      <c r="P1612" s="9">
        <f>IF(OUT!N1094="", "", OUT!N1094)</f>
        <v>1.0129999999999999</v>
      </c>
      <c r="Q1612" s="10">
        <f>IF(OUT!O1094="", "", OUT!O1094)</f>
        <v>51.66</v>
      </c>
      <c r="R1612" s="9">
        <f>IF(PPG!H1094="", "", PPG!H1094)</f>
        <v>0.93400000000000005</v>
      </c>
      <c r="S1612" s="10">
        <f>IF(PPG!I1094="", "", PPG!I1094)</f>
        <v>47.63</v>
      </c>
      <c r="T1612" s="9">
        <f>IF(PPG!J1094="", "", PPG!J1094)</f>
        <v>0.88700000000000001</v>
      </c>
      <c r="U1612" s="10">
        <f>IF(PPG!K1094="", "", PPG!K1094)</f>
        <v>45.23</v>
      </c>
      <c r="V1612" s="9">
        <f>IF(PPG!L1094="", "", PPG!L1094)</f>
        <v>0.84299999999999997</v>
      </c>
      <c r="W1612" s="10">
        <f>IF(PPG!M1094="", "", PPG!M1094)</f>
        <v>42.99</v>
      </c>
      <c r="X1612" s="9">
        <f>IF(PPG!N1094="", "", PPG!N1094)</f>
        <v>0.80200000000000005</v>
      </c>
      <c r="Y1612" s="10">
        <f>IF(PPG!O1094="", "", PPG!O1094)</f>
        <v>40.9</v>
      </c>
      <c r="Z1612" s="9">
        <f>IF(PPG!Q1094="", "", PPG!Q1094)</f>
        <v>0.95899999999999996</v>
      </c>
      <c r="AA1612" s="10">
        <f>IF(PPG!R1094="", "", PPG!R1094)</f>
        <v>48.9</v>
      </c>
      <c r="AB1612" s="9">
        <f>IF(PPG!S1094="", "", PPG!S1094)</f>
        <v>0.93400000000000005</v>
      </c>
      <c r="AC1612" s="10">
        <f>IF(PPG!T1094="", "", PPG!T1094)</f>
        <v>47.63</v>
      </c>
      <c r="AD1612" s="9">
        <f>IF(PPG!U1094="", "", PPG!U1094)</f>
        <v>0.88700000000000001</v>
      </c>
      <c r="AE1612" s="10">
        <f>IF(PPG!V1094="", "", PPG!V1094)</f>
        <v>45.23</v>
      </c>
      <c r="AF1612" s="9">
        <f>IF(PPG!W1094="", "", PPG!W1094)</f>
        <v>0.84299999999999997</v>
      </c>
      <c r="AG1612" s="10">
        <f>IF(PPG!X1094="", "", PPG!X1094)</f>
        <v>42.99</v>
      </c>
      <c r="AH1612" s="9">
        <f>IF(PPG!Y1094="", "", PPG!Y1094)</f>
        <v>0.80200000000000005</v>
      </c>
      <c r="AI1612" s="10">
        <f>IF(PPG!Z1094="", "", PPG!Z1094)</f>
        <v>40.9</v>
      </c>
      <c r="AJ1612" s="31" t="str">
        <f>IF(D1612&lt;&gt;"",D1612*I1612, "0.00")</f>
        <v>0.00</v>
      </c>
      <c r="AK1612" s="8" t="str">
        <f>IF(D1612&lt;&gt;"",D1612, "0")</f>
        <v>0</v>
      </c>
      <c r="AL1612" s="8" t="str">
        <f>IF(D1612&lt;&gt;"",D1612*K1612, "0")</f>
        <v>0</v>
      </c>
    </row>
    <row r="1613" spans="1:38">
      <c r="A1613" s="8">
        <f>IF(OUT!C56="", "", OUT!C56)</f>
        <v>727</v>
      </c>
      <c r="B1613" s="19">
        <f>IF(OUT!A56="", "", OUT!A56)</f>
        <v>10158</v>
      </c>
      <c r="C1613" s="8" t="str">
        <f>IF(OUT!D56="", "", OUT!D56)</f>
        <v>RM</v>
      </c>
      <c r="D1613" s="26"/>
      <c r="E1613" s="35" t="str">
        <f>IF(OUT!E56="", "", OUT!E56)</f>
        <v>51 CELL</v>
      </c>
      <c r="F1613" s="23" t="str">
        <f>IF(OUT!AE56="NEW", "✷", "")</f>
        <v>✷</v>
      </c>
      <c r="G1613" t="str">
        <f>IF(OUT!B56="", "", OUT!B56)</f>
        <v>LANTANA GEM LEMON QUARTZ</v>
      </c>
      <c r="H1613" s="20">
        <f>IF(AND($K$3=1,$K$4="N"),P1613,IF(AND($K$3=2,$K$4="N"),R1613,IF(AND($K$3=3,$K$4="N"),T1613,IF(AND($K$3=4,$K$4="N"),V1613,IF(AND($K$3=5,$K$4="N"),X1613,IF(AND($K$3=1,$K$4="Y"),Z1613,IF(AND($K$3=2,$K$4="Y"),AB1613,IF(AND($K$3=3,$K$4="Y"),AD1613,IF(AND($K$3=4,$K$4="Y"),AF1613,IF(AND($K$3=5,$K$4="Y"),AH1613,"FALSE"))))))))))</f>
        <v>1.0129999999999999</v>
      </c>
      <c r="I1613" s="21">
        <f>IF(AND($K$3=1,$K$4="N"),Q1613,IF(AND($K$3=2,$K$4="N"),S1613,IF(AND($K$3=3,$K$4="N"),U1613,IF(AND($K$3=4,$K$4="N"),W1613,IF(AND($K$3=5,$K$4="N"),Y1613,IF(AND($K$3=1,$K$4="Y"),AA1613,IF(AND($K$3=2,$K$4="Y"),AC1613,IF(AND($K$3=3,$K$4="Y"),AE1613,IF(AND($K$3=4,$K$4="Y"),AG1613,IF(AND($K$3=5,$K$4="Y"),AI1613,"FALSE"))))))))))</f>
        <v>51.66</v>
      </c>
      <c r="J1613" s="35" t="str">
        <f>IF(OUT!F56="", "", OUT!F56)</f>
        <v>STRIP TRAY</v>
      </c>
      <c r="K1613" s="8">
        <f>IF(OUT!P56="", "", OUT!P56)</f>
        <v>51</v>
      </c>
      <c r="L1613" s="8" t="str">
        <f>IF(OUT!AE56="", "", OUT!AE56)</f>
        <v>NEW</v>
      </c>
      <c r="M1613" s="8" t="str">
        <f>IF(OUT!AG56="", "", OUT!AG56)</f>
        <v>PAT</v>
      </c>
      <c r="N1613" s="8" t="str">
        <f>IF(OUT!AQ56="", "", OUT!AQ56)</f>
        <v/>
      </c>
      <c r="O1613" s="8" t="str">
        <f>IF(OUT!BO56="", "", OUT!BO56)</f>
        <v>T7</v>
      </c>
      <c r="P1613" s="9">
        <f>IF(OUT!N56="", "", OUT!N56)</f>
        <v>1.0129999999999999</v>
      </c>
      <c r="Q1613" s="10">
        <f>IF(OUT!O56="", "", OUT!O56)</f>
        <v>51.66</v>
      </c>
      <c r="R1613" s="9">
        <f>IF(PPG!H56="", "", PPG!H56)</f>
        <v>0.93400000000000005</v>
      </c>
      <c r="S1613" s="10">
        <f>IF(PPG!I56="", "", PPG!I56)</f>
        <v>47.63</v>
      </c>
      <c r="T1613" s="9">
        <f>IF(PPG!J56="", "", PPG!J56)</f>
        <v>0.88700000000000001</v>
      </c>
      <c r="U1613" s="10">
        <f>IF(PPG!K56="", "", PPG!K56)</f>
        <v>45.23</v>
      </c>
      <c r="V1613" s="9">
        <f>IF(PPG!L56="", "", PPG!L56)</f>
        <v>0.84299999999999997</v>
      </c>
      <c r="W1613" s="10">
        <f>IF(PPG!M56="", "", PPG!M56)</f>
        <v>42.99</v>
      </c>
      <c r="X1613" s="9">
        <f>IF(PPG!N56="", "", PPG!N56)</f>
        <v>0.80200000000000005</v>
      </c>
      <c r="Y1613" s="10">
        <f>IF(PPG!O56="", "", PPG!O56)</f>
        <v>40.9</v>
      </c>
      <c r="Z1613" s="9">
        <f>IF(PPG!Q56="", "", PPG!Q56)</f>
        <v>0.95899999999999996</v>
      </c>
      <c r="AA1613" s="10">
        <f>IF(PPG!R56="", "", PPG!R56)</f>
        <v>48.9</v>
      </c>
      <c r="AB1613" s="9">
        <f>IF(PPG!S56="", "", PPG!S56)</f>
        <v>0.93400000000000005</v>
      </c>
      <c r="AC1613" s="10">
        <f>IF(PPG!T56="", "", PPG!T56)</f>
        <v>47.63</v>
      </c>
      <c r="AD1613" s="9">
        <f>IF(PPG!U56="", "", PPG!U56)</f>
        <v>0.88700000000000001</v>
      </c>
      <c r="AE1613" s="10">
        <f>IF(PPG!V56="", "", PPG!V56)</f>
        <v>45.23</v>
      </c>
      <c r="AF1613" s="9">
        <f>IF(PPG!W56="", "", PPG!W56)</f>
        <v>0.84299999999999997</v>
      </c>
      <c r="AG1613" s="10">
        <f>IF(PPG!X56="", "", PPG!X56)</f>
        <v>42.99</v>
      </c>
      <c r="AH1613" s="9">
        <f>IF(PPG!Y56="", "", PPG!Y56)</f>
        <v>0.80200000000000005</v>
      </c>
      <c r="AI1613" s="10">
        <f>IF(PPG!Z56="", "", PPG!Z56)</f>
        <v>40.9</v>
      </c>
      <c r="AJ1613" s="31" t="str">
        <f>IF(D1613&lt;&gt;"",D1613*I1613, "0.00")</f>
        <v>0.00</v>
      </c>
      <c r="AK1613" s="8" t="str">
        <f>IF(D1613&lt;&gt;"",D1613, "0")</f>
        <v>0</v>
      </c>
      <c r="AL1613" s="8" t="str">
        <f>IF(D1613&lt;&gt;"",D1613*K1613, "0")</f>
        <v>0</v>
      </c>
    </row>
    <row r="1614" spans="1:38">
      <c r="A1614" s="8">
        <f>IF(OUT!C57="", "", OUT!C57)</f>
        <v>727</v>
      </c>
      <c r="B1614" s="19">
        <f>IF(OUT!A57="", "", OUT!A57)</f>
        <v>10159</v>
      </c>
      <c r="C1614" s="8" t="str">
        <f>IF(OUT!D57="", "", OUT!D57)</f>
        <v>RM</v>
      </c>
      <c r="D1614" s="26"/>
      <c r="E1614" s="35" t="str">
        <f>IF(OUT!E57="", "", OUT!E57)</f>
        <v>51 CELL</v>
      </c>
      <c r="F1614" s="23" t="str">
        <f>IF(OUT!AE57="NEW", "✷", "")</f>
        <v>✷</v>
      </c>
      <c r="G1614" t="str">
        <f>IF(OUT!B57="", "", OUT!B57)</f>
        <v>LANTANA GEM PEARL</v>
      </c>
      <c r="H1614" s="20">
        <f>IF(AND($K$3=1,$K$4="N"),P1614,IF(AND($K$3=2,$K$4="N"),R1614,IF(AND($K$3=3,$K$4="N"),T1614,IF(AND($K$3=4,$K$4="N"),V1614,IF(AND($K$3=5,$K$4="N"),X1614,IF(AND($K$3=1,$K$4="Y"),Z1614,IF(AND($K$3=2,$K$4="Y"),AB1614,IF(AND($K$3=3,$K$4="Y"),AD1614,IF(AND($K$3=4,$K$4="Y"),AF1614,IF(AND($K$3=5,$K$4="Y"),AH1614,"FALSE"))))))))))</f>
        <v>1.0129999999999999</v>
      </c>
      <c r="I1614" s="21">
        <f>IF(AND($K$3=1,$K$4="N"),Q1614,IF(AND($K$3=2,$K$4="N"),S1614,IF(AND($K$3=3,$K$4="N"),U1614,IF(AND($K$3=4,$K$4="N"),W1614,IF(AND($K$3=5,$K$4="N"),Y1614,IF(AND($K$3=1,$K$4="Y"),AA1614,IF(AND($K$3=2,$K$4="Y"),AC1614,IF(AND($K$3=3,$K$4="Y"),AE1614,IF(AND($K$3=4,$K$4="Y"),AG1614,IF(AND($K$3=5,$K$4="Y"),AI1614,"FALSE"))))))))))</f>
        <v>51.66</v>
      </c>
      <c r="J1614" s="35" t="str">
        <f>IF(OUT!F57="", "", OUT!F57)</f>
        <v>STRIP TRAY</v>
      </c>
      <c r="K1614" s="8">
        <f>IF(OUT!P57="", "", OUT!P57)</f>
        <v>51</v>
      </c>
      <c r="L1614" s="8" t="str">
        <f>IF(OUT!AE57="", "", OUT!AE57)</f>
        <v>NEW</v>
      </c>
      <c r="M1614" s="8" t="str">
        <f>IF(OUT!AG57="", "", OUT!AG57)</f>
        <v>PAT</v>
      </c>
      <c r="N1614" s="8" t="str">
        <f>IF(OUT!AQ57="", "", OUT!AQ57)</f>
        <v/>
      </c>
      <c r="O1614" s="8" t="str">
        <f>IF(OUT!BO57="", "", OUT!BO57)</f>
        <v>T7</v>
      </c>
      <c r="P1614" s="9">
        <f>IF(OUT!N57="", "", OUT!N57)</f>
        <v>1.0129999999999999</v>
      </c>
      <c r="Q1614" s="10">
        <f>IF(OUT!O57="", "", OUT!O57)</f>
        <v>51.66</v>
      </c>
      <c r="R1614" s="9">
        <f>IF(PPG!H57="", "", PPG!H57)</f>
        <v>0.93400000000000005</v>
      </c>
      <c r="S1614" s="10">
        <f>IF(PPG!I57="", "", PPG!I57)</f>
        <v>47.63</v>
      </c>
      <c r="T1614" s="9">
        <f>IF(PPG!J57="", "", PPG!J57)</f>
        <v>0.88700000000000001</v>
      </c>
      <c r="U1614" s="10">
        <f>IF(PPG!K57="", "", PPG!K57)</f>
        <v>45.23</v>
      </c>
      <c r="V1614" s="9">
        <f>IF(PPG!L57="", "", PPG!L57)</f>
        <v>0.84299999999999997</v>
      </c>
      <c r="W1614" s="10">
        <f>IF(PPG!M57="", "", PPG!M57)</f>
        <v>42.99</v>
      </c>
      <c r="X1614" s="9">
        <f>IF(PPG!N57="", "", PPG!N57)</f>
        <v>0.80200000000000005</v>
      </c>
      <c r="Y1614" s="10">
        <f>IF(PPG!O57="", "", PPG!O57)</f>
        <v>40.9</v>
      </c>
      <c r="Z1614" s="9">
        <f>IF(PPG!Q57="", "", PPG!Q57)</f>
        <v>0.95899999999999996</v>
      </c>
      <c r="AA1614" s="10">
        <f>IF(PPG!R57="", "", PPG!R57)</f>
        <v>48.9</v>
      </c>
      <c r="AB1614" s="9">
        <f>IF(PPG!S57="", "", PPG!S57)</f>
        <v>0.93400000000000005</v>
      </c>
      <c r="AC1614" s="10">
        <f>IF(PPG!T57="", "", PPG!T57)</f>
        <v>47.63</v>
      </c>
      <c r="AD1614" s="9">
        <f>IF(PPG!U57="", "", PPG!U57)</f>
        <v>0.88700000000000001</v>
      </c>
      <c r="AE1614" s="10">
        <f>IF(PPG!V57="", "", PPG!V57)</f>
        <v>45.23</v>
      </c>
      <c r="AF1614" s="9">
        <f>IF(PPG!W57="", "", PPG!W57)</f>
        <v>0.84299999999999997</v>
      </c>
      <c r="AG1614" s="10">
        <f>IF(PPG!X57="", "", PPG!X57)</f>
        <v>42.99</v>
      </c>
      <c r="AH1614" s="9">
        <f>IF(PPG!Y57="", "", PPG!Y57)</f>
        <v>0.80200000000000005</v>
      </c>
      <c r="AI1614" s="10">
        <f>IF(PPG!Z57="", "", PPG!Z57)</f>
        <v>40.9</v>
      </c>
      <c r="AJ1614" s="31" t="str">
        <f>IF(D1614&lt;&gt;"",D1614*I1614, "0.00")</f>
        <v>0.00</v>
      </c>
      <c r="AK1614" s="8" t="str">
        <f>IF(D1614&lt;&gt;"",D1614, "0")</f>
        <v>0</v>
      </c>
      <c r="AL1614" s="8" t="str">
        <f>IF(D1614&lt;&gt;"",D1614*K1614, "0")</f>
        <v>0</v>
      </c>
    </row>
    <row r="1615" spans="1:38">
      <c r="A1615" s="8">
        <f>IF(OUT!C598="", "", OUT!C598)</f>
        <v>727</v>
      </c>
      <c r="B1615" s="19">
        <f>IF(OUT!A598="", "", OUT!A598)</f>
        <v>12780</v>
      </c>
      <c r="C1615" s="8" t="str">
        <f>IF(OUT!D598="", "", OUT!D598)</f>
        <v>RM</v>
      </c>
      <c r="D1615" s="26"/>
      <c r="E1615" s="35" t="str">
        <f>IF(OUT!E598="", "", OUT!E598)</f>
        <v>51 CELL</v>
      </c>
      <c r="F1615" s="23" t="str">
        <f>IF(OUT!AE598="NEW", "✷", "")</f>
        <v>✷</v>
      </c>
      <c r="G1615" t="str">
        <f>IF(OUT!B598="", "", OUT!B598)</f>
        <v>LANTANA GEM RED TOPAZ</v>
      </c>
      <c r="H1615" s="20">
        <f>IF(AND($K$3=1,$K$4="N"),P1615,IF(AND($K$3=2,$K$4="N"),R1615,IF(AND($K$3=3,$K$4="N"),T1615,IF(AND($K$3=4,$K$4="N"),V1615,IF(AND($K$3=5,$K$4="N"),X1615,IF(AND($K$3=1,$K$4="Y"),Z1615,IF(AND($K$3=2,$K$4="Y"),AB1615,IF(AND($K$3=3,$K$4="Y"),AD1615,IF(AND($K$3=4,$K$4="Y"),AF1615,IF(AND($K$3=5,$K$4="Y"),AH1615,"FALSE"))))))))))</f>
        <v>1.0129999999999999</v>
      </c>
      <c r="I1615" s="21">
        <f>IF(AND($K$3=1,$K$4="N"),Q1615,IF(AND($K$3=2,$K$4="N"),S1615,IF(AND($K$3=3,$K$4="N"),U1615,IF(AND($K$3=4,$K$4="N"),W1615,IF(AND($K$3=5,$K$4="N"),Y1615,IF(AND($K$3=1,$K$4="Y"),AA1615,IF(AND($K$3=2,$K$4="Y"),AC1615,IF(AND($K$3=3,$K$4="Y"),AE1615,IF(AND($K$3=4,$K$4="Y"),AG1615,IF(AND($K$3=5,$K$4="Y"),AI1615,"FALSE"))))))))))</f>
        <v>51.66</v>
      </c>
      <c r="J1615" s="35" t="str">
        <f>IF(OUT!F598="", "", OUT!F598)</f>
        <v>STRIP TRAY</v>
      </c>
      <c r="K1615" s="8">
        <f>IF(OUT!P598="", "", OUT!P598)</f>
        <v>51</v>
      </c>
      <c r="L1615" s="8" t="str">
        <f>IF(OUT!AE598="", "", OUT!AE598)</f>
        <v>NEW</v>
      </c>
      <c r="M1615" s="8" t="str">
        <f>IF(OUT!AG598="", "", OUT!AG598)</f>
        <v>PAT</v>
      </c>
      <c r="N1615" s="8" t="str">
        <f>IF(OUT!AQ598="", "", OUT!AQ598)</f>
        <v/>
      </c>
      <c r="O1615" s="8" t="str">
        <f>IF(OUT!BO598="", "", OUT!BO598)</f>
        <v>T7</v>
      </c>
      <c r="P1615" s="9">
        <f>IF(OUT!N598="", "", OUT!N598)</f>
        <v>1.0129999999999999</v>
      </c>
      <c r="Q1615" s="10">
        <f>IF(OUT!O598="", "", OUT!O598)</f>
        <v>51.66</v>
      </c>
      <c r="R1615" s="9">
        <f>IF(PPG!H598="", "", PPG!H598)</f>
        <v>0.93400000000000005</v>
      </c>
      <c r="S1615" s="10">
        <f>IF(PPG!I598="", "", PPG!I598)</f>
        <v>47.63</v>
      </c>
      <c r="T1615" s="9">
        <f>IF(PPG!J598="", "", PPG!J598)</f>
        <v>0.88700000000000001</v>
      </c>
      <c r="U1615" s="10">
        <f>IF(PPG!K598="", "", PPG!K598)</f>
        <v>45.23</v>
      </c>
      <c r="V1615" s="9">
        <f>IF(PPG!L598="", "", PPG!L598)</f>
        <v>0.84299999999999997</v>
      </c>
      <c r="W1615" s="10">
        <f>IF(PPG!M598="", "", PPG!M598)</f>
        <v>42.99</v>
      </c>
      <c r="X1615" s="9">
        <f>IF(PPG!N598="", "", PPG!N598)</f>
        <v>0.80200000000000005</v>
      </c>
      <c r="Y1615" s="10">
        <f>IF(PPG!O598="", "", PPG!O598)</f>
        <v>40.9</v>
      </c>
      <c r="Z1615" s="9">
        <f>IF(PPG!Q598="", "", PPG!Q598)</f>
        <v>0.95899999999999996</v>
      </c>
      <c r="AA1615" s="10">
        <f>IF(PPG!R598="", "", PPG!R598)</f>
        <v>48.9</v>
      </c>
      <c r="AB1615" s="9">
        <f>IF(PPG!S598="", "", PPG!S598)</f>
        <v>0.93400000000000005</v>
      </c>
      <c r="AC1615" s="10">
        <f>IF(PPG!T598="", "", PPG!T598)</f>
        <v>47.63</v>
      </c>
      <c r="AD1615" s="9">
        <f>IF(PPG!U598="", "", PPG!U598)</f>
        <v>0.88700000000000001</v>
      </c>
      <c r="AE1615" s="10">
        <f>IF(PPG!V598="", "", PPG!V598)</f>
        <v>45.23</v>
      </c>
      <c r="AF1615" s="9">
        <f>IF(PPG!W598="", "", PPG!W598)</f>
        <v>0.84299999999999997</v>
      </c>
      <c r="AG1615" s="10">
        <f>IF(PPG!X598="", "", PPG!X598)</f>
        <v>42.99</v>
      </c>
      <c r="AH1615" s="9">
        <f>IF(PPG!Y598="", "", PPG!Y598)</f>
        <v>0.80200000000000005</v>
      </c>
      <c r="AI1615" s="10">
        <f>IF(PPG!Z598="", "", PPG!Z598)</f>
        <v>40.9</v>
      </c>
      <c r="AJ1615" s="31" t="str">
        <f>IF(D1615&lt;&gt;"",D1615*I1615, "0.00")</f>
        <v>0.00</v>
      </c>
      <c r="AK1615" s="8" t="str">
        <f>IF(D1615&lt;&gt;"",D1615, "0")</f>
        <v>0</v>
      </c>
      <c r="AL1615" s="8" t="str">
        <f>IF(D1615&lt;&gt;"",D1615*K1615, "0")</f>
        <v>0</v>
      </c>
    </row>
    <row r="1616" spans="1:38">
      <c r="A1616" s="8">
        <f>IF(OUT!C1095="", "", OUT!C1095)</f>
        <v>727</v>
      </c>
      <c r="B1616" s="19">
        <f>IF(OUT!A1095="", "", OUT!A1095)</f>
        <v>41297</v>
      </c>
      <c r="C1616" s="8" t="str">
        <f>IF(OUT!D1095="", "", OUT!D1095)</f>
        <v>RM</v>
      </c>
      <c r="D1616" s="26"/>
      <c r="E1616" s="35" t="str">
        <f>IF(OUT!E1095="", "", OUT!E1095)</f>
        <v>51 CELL</v>
      </c>
      <c r="F1616" s="23" t="str">
        <f>IF(OUT!AE1095="NEW", "✷", "")</f>
        <v>✷</v>
      </c>
      <c r="G1616" t="str">
        <f>IF(OUT!B1095="", "", OUT!B1095)</f>
        <v>LANTANA GEM RUBY</v>
      </c>
      <c r="H1616" s="20">
        <f>IF(AND($K$3=1,$K$4="N"),P1616,IF(AND($K$3=2,$K$4="N"),R1616,IF(AND($K$3=3,$K$4="N"),T1616,IF(AND($K$3=4,$K$4="N"),V1616,IF(AND($K$3=5,$K$4="N"),X1616,IF(AND($K$3=1,$K$4="Y"),Z1616,IF(AND($K$3=2,$K$4="Y"),AB1616,IF(AND($K$3=3,$K$4="Y"),AD1616,IF(AND($K$3=4,$K$4="Y"),AF1616,IF(AND($K$3=5,$K$4="Y"),AH1616,"FALSE"))))))))))</f>
        <v>1.0129999999999999</v>
      </c>
      <c r="I1616" s="21">
        <f>IF(AND($K$3=1,$K$4="N"),Q1616,IF(AND($K$3=2,$K$4="N"),S1616,IF(AND($K$3=3,$K$4="N"),U1616,IF(AND($K$3=4,$K$4="N"),W1616,IF(AND($K$3=5,$K$4="N"),Y1616,IF(AND($K$3=1,$K$4="Y"),AA1616,IF(AND($K$3=2,$K$4="Y"),AC1616,IF(AND($K$3=3,$K$4="Y"),AE1616,IF(AND($K$3=4,$K$4="Y"),AG1616,IF(AND($K$3=5,$K$4="Y"),AI1616,"FALSE"))))))))))</f>
        <v>51.66</v>
      </c>
      <c r="J1616" s="35" t="str">
        <f>IF(OUT!F1095="", "", OUT!F1095)</f>
        <v>STRIP TRAY</v>
      </c>
      <c r="K1616" s="8">
        <f>IF(OUT!P1095="", "", OUT!P1095)</f>
        <v>51</v>
      </c>
      <c r="L1616" s="8" t="str">
        <f>IF(OUT!AE1095="", "", OUT!AE1095)</f>
        <v>NEW</v>
      </c>
      <c r="M1616" s="8" t="str">
        <f>IF(OUT!AG1095="", "", OUT!AG1095)</f>
        <v>PAT</v>
      </c>
      <c r="N1616" s="8" t="str">
        <f>IF(OUT!AQ1095="", "", OUT!AQ1095)</f>
        <v/>
      </c>
      <c r="O1616" s="8" t="str">
        <f>IF(OUT!BO1095="", "", OUT!BO1095)</f>
        <v>T7</v>
      </c>
      <c r="P1616" s="9">
        <f>IF(OUT!N1095="", "", OUT!N1095)</f>
        <v>1.0129999999999999</v>
      </c>
      <c r="Q1616" s="10">
        <f>IF(OUT!O1095="", "", OUT!O1095)</f>
        <v>51.66</v>
      </c>
      <c r="R1616" s="9">
        <f>IF(PPG!H1095="", "", PPG!H1095)</f>
        <v>0.93400000000000005</v>
      </c>
      <c r="S1616" s="10">
        <f>IF(PPG!I1095="", "", PPG!I1095)</f>
        <v>47.63</v>
      </c>
      <c r="T1616" s="9">
        <f>IF(PPG!J1095="", "", PPG!J1095)</f>
        <v>0.88700000000000001</v>
      </c>
      <c r="U1616" s="10">
        <f>IF(PPG!K1095="", "", PPG!K1095)</f>
        <v>45.23</v>
      </c>
      <c r="V1616" s="9">
        <f>IF(PPG!L1095="", "", PPG!L1095)</f>
        <v>0.84299999999999997</v>
      </c>
      <c r="W1616" s="10">
        <f>IF(PPG!M1095="", "", PPG!M1095)</f>
        <v>42.99</v>
      </c>
      <c r="X1616" s="9">
        <f>IF(PPG!N1095="", "", PPG!N1095)</f>
        <v>0.80200000000000005</v>
      </c>
      <c r="Y1616" s="10">
        <f>IF(PPG!O1095="", "", PPG!O1095)</f>
        <v>40.9</v>
      </c>
      <c r="Z1616" s="9">
        <f>IF(PPG!Q1095="", "", PPG!Q1095)</f>
        <v>0.95899999999999996</v>
      </c>
      <c r="AA1616" s="10">
        <f>IF(PPG!R1095="", "", PPG!R1095)</f>
        <v>48.9</v>
      </c>
      <c r="AB1616" s="9">
        <f>IF(PPG!S1095="", "", PPG!S1095)</f>
        <v>0.93400000000000005</v>
      </c>
      <c r="AC1616" s="10">
        <f>IF(PPG!T1095="", "", PPG!T1095)</f>
        <v>47.63</v>
      </c>
      <c r="AD1616" s="9">
        <f>IF(PPG!U1095="", "", PPG!U1095)</f>
        <v>0.88700000000000001</v>
      </c>
      <c r="AE1616" s="10">
        <f>IF(PPG!V1095="", "", PPG!V1095)</f>
        <v>45.23</v>
      </c>
      <c r="AF1616" s="9">
        <f>IF(PPG!W1095="", "", PPG!W1095)</f>
        <v>0.84299999999999997</v>
      </c>
      <c r="AG1616" s="10">
        <f>IF(PPG!X1095="", "", PPG!X1095)</f>
        <v>42.99</v>
      </c>
      <c r="AH1616" s="9">
        <f>IF(PPG!Y1095="", "", PPG!Y1095)</f>
        <v>0.80200000000000005</v>
      </c>
      <c r="AI1616" s="10">
        <f>IF(PPG!Z1095="", "", PPG!Z1095)</f>
        <v>40.9</v>
      </c>
      <c r="AJ1616" s="31" t="str">
        <f>IF(D1616&lt;&gt;"",D1616*I1616, "0.00")</f>
        <v>0.00</v>
      </c>
      <c r="AK1616" s="8" t="str">
        <f>IF(D1616&lt;&gt;"",D1616, "0")</f>
        <v>0</v>
      </c>
      <c r="AL1616" s="8" t="str">
        <f>IF(D1616&lt;&gt;"",D1616*K1616, "0")</f>
        <v>0</v>
      </c>
    </row>
    <row r="1617" spans="1:38">
      <c r="A1617" s="8">
        <f>IF(OUT!C721="", "", OUT!C721)</f>
        <v>727</v>
      </c>
      <c r="B1617" s="19">
        <f>IF(OUT!A721="", "", OUT!A721)</f>
        <v>13659</v>
      </c>
      <c r="C1617" s="8" t="str">
        <f>IF(OUT!D721="", "", OUT!D721)</f>
        <v>RM</v>
      </c>
      <c r="D1617" s="26"/>
      <c r="E1617" s="35" t="str">
        <f>IF(OUT!E721="", "", OUT!E721)</f>
        <v>51 CELL</v>
      </c>
      <c r="F1617" s="23" t="str">
        <f>IF(OUT!AE721="NEW", "✷", "")</f>
        <v>✷</v>
      </c>
      <c r="G1617" t="str">
        <f>IF(OUT!B721="", "", OUT!B721)</f>
        <v>LANTANA HOT BLOODED MEGA RED</v>
      </c>
      <c r="H1617" s="20">
        <f>IF(AND($K$3=1,$K$4="N"),P1617,IF(AND($K$3=2,$K$4="N"),R1617,IF(AND($K$3=3,$K$4="N"),T1617,IF(AND($K$3=4,$K$4="N"),V1617,IF(AND($K$3=5,$K$4="N"),X1617,IF(AND($K$3=1,$K$4="Y"),Z1617,IF(AND($K$3=2,$K$4="Y"),AB1617,IF(AND($K$3=3,$K$4="Y"),AD1617,IF(AND($K$3=4,$K$4="Y"),AF1617,IF(AND($K$3=5,$K$4="Y"),AH1617,"FALSE"))))))))))</f>
        <v>1.0900000000000001</v>
      </c>
      <c r="I1617" s="21">
        <f>IF(AND($K$3=1,$K$4="N"),Q1617,IF(AND($K$3=2,$K$4="N"),S1617,IF(AND($K$3=3,$K$4="N"),U1617,IF(AND($K$3=4,$K$4="N"),W1617,IF(AND($K$3=5,$K$4="N"),Y1617,IF(AND($K$3=1,$K$4="Y"),AA1617,IF(AND($K$3=2,$K$4="Y"),AC1617,IF(AND($K$3=3,$K$4="Y"),AE1617,IF(AND($K$3=4,$K$4="Y"),AG1617,IF(AND($K$3=5,$K$4="Y"),AI1617,"FALSE"))))))))))</f>
        <v>55.59</v>
      </c>
      <c r="J1617" s="35" t="str">
        <f>IF(OUT!F721="", "", OUT!F721)</f>
        <v>STRIP TRAY</v>
      </c>
      <c r="K1617" s="8">
        <f>IF(OUT!P721="", "", OUT!P721)</f>
        <v>51</v>
      </c>
      <c r="L1617" s="8" t="str">
        <f>IF(OUT!AE721="", "", OUT!AE721)</f>
        <v>NEW</v>
      </c>
      <c r="M1617" s="8" t="str">
        <f>IF(OUT!AG721="", "", OUT!AG721)</f>
        <v>PAT</v>
      </c>
      <c r="N1617" s="8" t="str">
        <f>IF(OUT!AQ721="", "", OUT!AQ721)</f>
        <v/>
      </c>
      <c r="O1617" s="8" t="str">
        <f>IF(OUT!BO721="", "", OUT!BO721)</f>
        <v>T7</v>
      </c>
      <c r="P1617" s="9">
        <f>IF(OUT!N721="", "", OUT!N721)</f>
        <v>1.0900000000000001</v>
      </c>
      <c r="Q1617" s="10">
        <f>IF(OUT!O721="", "", OUT!O721)</f>
        <v>55.59</v>
      </c>
      <c r="R1617" s="9">
        <f>IF(PPG!H721="", "", PPG!H721)</f>
        <v>1.006</v>
      </c>
      <c r="S1617" s="10">
        <f>IF(PPG!I721="", "", PPG!I721)</f>
        <v>51.3</v>
      </c>
      <c r="T1617" s="9">
        <f>IF(PPG!J721="", "", PPG!J721)</f>
        <v>0.95399999999999996</v>
      </c>
      <c r="U1617" s="10">
        <f>IF(PPG!K721="", "", PPG!K721)</f>
        <v>48.65</v>
      </c>
      <c r="V1617" s="9">
        <f>IF(PPG!L721="", "", PPG!L721)</f>
        <v>0.90700000000000003</v>
      </c>
      <c r="W1617" s="10">
        <f>IF(PPG!M721="", "", PPG!M721)</f>
        <v>46.25</v>
      </c>
      <c r="X1617" s="9">
        <f>IF(PPG!N721="", "", PPG!N721)</f>
        <v>0.86199999999999999</v>
      </c>
      <c r="Y1617" s="10">
        <f>IF(PPG!O721="", "", PPG!O721)</f>
        <v>43.96</v>
      </c>
      <c r="Z1617" s="9">
        <f>IF(PPG!Q721="", "", PPG!Q721)</f>
        <v>1.032</v>
      </c>
      <c r="AA1617" s="10">
        <f>IF(PPG!R721="", "", PPG!R721)</f>
        <v>52.63</v>
      </c>
      <c r="AB1617" s="9">
        <f>IF(PPG!S721="", "", PPG!S721)</f>
        <v>1.006</v>
      </c>
      <c r="AC1617" s="10">
        <f>IF(PPG!T721="", "", PPG!T721)</f>
        <v>51.3</v>
      </c>
      <c r="AD1617" s="9">
        <f>IF(PPG!U721="", "", PPG!U721)</f>
        <v>0.95399999999999996</v>
      </c>
      <c r="AE1617" s="10">
        <f>IF(PPG!V721="", "", PPG!V721)</f>
        <v>48.65</v>
      </c>
      <c r="AF1617" s="9">
        <f>IF(PPG!W721="", "", PPG!W721)</f>
        <v>0.90700000000000003</v>
      </c>
      <c r="AG1617" s="10">
        <f>IF(PPG!X721="", "", PPG!X721)</f>
        <v>46.25</v>
      </c>
      <c r="AH1617" s="9">
        <f>IF(PPG!Y721="", "", PPG!Y721)</f>
        <v>0.86199999999999999</v>
      </c>
      <c r="AI1617" s="10">
        <f>IF(PPG!Z721="", "", PPG!Z721)</f>
        <v>43.96</v>
      </c>
      <c r="AJ1617" s="31" t="str">
        <f>IF(D1617&lt;&gt;"",D1617*I1617, "0.00")</f>
        <v>0.00</v>
      </c>
      <c r="AK1617" s="8" t="str">
        <f>IF(D1617&lt;&gt;"",D1617, "0")</f>
        <v>0</v>
      </c>
      <c r="AL1617" s="8" t="str">
        <f>IF(D1617&lt;&gt;"",D1617*K1617, "0")</f>
        <v>0</v>
      </c>
    </row>
    <row r="1618" spans="1:38">
      <c r="A1618" s="8">
        <f>IF(OUT!C1045="", "", OUT!C1045)</f>
        <v>727</v>
      </c>
      <c r="B1618" s="19">
        <f>IF(OUT!A1045="", "", OUT!A1045)</f>
        <v>41131</v>
      </c>
      <c r="C1618" s="8" t="str">
        <f>IF(OUT!D1045="", "", OUT!D1045)</f>
        <v>RM</v>
      </c>
      <c r="D1618" s="26"/>
      <c r="E1618" s="35" t="str">
        <f>IF(OUT!E1045="", "", OUT!E1045)</f>
        <v>51 CELL</v>
      </c>
      <c r="F1618" s="23" t="str">
        <f>IF(OUT!AE1045="NEW", "✷", "")</f>
        <v/>
      </c>
      <c r="G1618" t="str">
        <f>IF(OUT!B1045="", "", OUT!B1045)</f>
        <v>LANTANA HOT BLOODED RED (Red/Orange)</v>
      </c>
      <c r="H1618" s="20">
        <f>IF(AND($K$3=1,$K$4="N"),P1618,IF(AND($K$3=2,$K$4="N"),R1618,IF(AND($K$3=3,$K$4="N"),T1618,IF(AND($K$3=4,$K$4="N"),V1618,IF(AND($K$3=5,$K$4="N"),X1618,IF(AND($K$3=1,$K$4="Y"),Z1618,IF(AND($K$3=2,$K$4="Y"),AB1618,IF(AND($K$3=3,$K$4="Y"),AD1618,IF(AND($K$3=4,$K$4="Y"),AF1618,IF(AND($K$3=5,$K$4="Y"),AH1618,"FALSE"))))))))))</f>
        <v>1.0900000000000001</v>
      </c>
      <c r="I1618" s="21">
        <f>IF(AND($K$3=1,$K$4="N"),Q1618,IF(AND($K$3=2,$K$4="N"),S1618,IF(AND($K$3=3,$K$4="N"),U1618,IF(AND($K$3=4,$K$4="N"),W1618,IF(AND($K$3=5,$K$4="N"),Y1618,IF(AND($K$3=1,$K$4="Y"),AA1618,IF(AND($K$3=2,$K$4="Y"),AC1618,IF(AND($K$3=3,$K$4="Y"),AE1618,IF(AND($K$3=4,$K$4="Y"),AG1618,IF(AND($K$3=5,$K$4="Y"),AI1618,"FALSE"))))))))))</f>
        <v>55.59</v>
      </c>
      <c r="J1618" s="35" t="str">
        <f>IF(OUT!F1045="", "", OUT!F1045)</f>
        <v>STRIP TRAY</v>
      </c>
      <c r="K1618" s="8">
        <f>IF(OUT!P1045="", "", OUT!P1045)</f>
        <v>51</v>
      </c>
      <c r="L1618" s="8" t="str">
        <f>IF(OUT!AE1045="", "", OUT!AE1045)</f>
        <v/>
      </c>
      <c r="M1618" s="8" t="str">
        <f>IF(OUT!AG1045="", "", OUT!AG1045)</f>
        <v>PAT</v>
      </c>
      <c r="N1618" s="8" t="str">
        <f>IF(OUT!AQ1045="", "", OUT!AQ1045)</f>
        <v/>
      </c>
      <c r="O1618" s="8" t="str">
        <f>IF(OUT!BO1045="", "", OUT!BO1045)</f>
        <v>T7</v>
      </c>
      <c r="P1618" s="9">
        <f>IF(OUT!N1045="", "", OUT!N1045)</f>
        <v>1.0900000000000001</v>
      </c>
      <c r="Q1618" s="10">
        <f>IF(OUT!O1045="", "", OUT!O1045)</f>
        <v>55.59</v>
      </c>
      <c r="R1618" s="9">
        <f>IF(PPG!H1045="", "", PPG!H1045)</f>
        <v>1.006</v>
      </c>
      <c r="S1618" s="10">
        <f>IF(PPG!I1045="", "", PPG!I1045)</f>
        <v>51.3</v>
      </c>
      <c r="T1618" s="9">
        <f>IF(PPG!J1045="", "", PPG!J1045)</f>
        <v>0.95399999999999996</v>
      </c>
      <c r="U1618" s="10">
        <f>IF(PPG!K1045="", "", PPG!K1045)</f>
        <v>48.65</v>
      </c>
      <c r="V1618" s="9">
        <f>IF(PPG!L1045="", "", PPG!L1045)</f>
        <v>0.90700000000000003</v>
      </c>
      <c r="W1618" s="10">
        <f>IF(PPG!M1045="", "", PPG!M1045)</f>
        <v>46.25</v>
      </c>
      <c r="X1618" s="9">
        <f>IF(PPG!N1045="", "", PPG!N1045)</f>
        <v>0.86199999999999999</v>
      </c>
      <c r="Y1618" s="10">
        <f>IF(PPG!O1045="", "", PPG!O1045)</f>
        <v>43.96</v>
      </c>
      <c r="Z1618" s="9">
        <f>IF(PPG!Q1045="", "", PPG!Q1045)</f>
        <v>1.032</v>
      </c>
      <c r="AA1618" s="10">
        <f>IF(PPG!R1045="", "", PPG!R1045)</f>
        <v>52.63</v>
      </c>
      <c r="AB1618" s="9">
        <f>IF(PPG!S1045="", "", PPG!S1045)</f>
        <v>1.006</v>
      </c>
      <c r="AC1618" s="10">
        <f>IF(PPG!T1045="", "", PPG!T1045)</f>
        <v>51.3</v>
      </c>
      <c r="AD1618" s="9">
        <f>IF(PPG!U1045="", "", PPG!U1045)</f>
        <v>0.95399999999999996</v>
      </c>
      <c r="AE1618" s="10">
        <f>IF(PPG!V1045="", "", PPG!V1045)</f>
        <v>48.65</v>
      </c>
      <c r="AF1618" s="9">
        <f>IF(PPG!W1045="", "", PPG!W1045)</f>
        <v>0.90700000000000003</v>
      </c>
      <c r="AG1618" s="10">
        <f>IF(PPG!X1045="", "", PPG!X1045)</f>
        <v>46.25</v>
      </c>
      <c r="AH1618" s="9">
        <f>IF(PPG!Y1045="", "", PPG!Y1045)</f>
        <v>0.86199999999999999</v>
      </c>
      <c r="AI1618" s="10">
        <f>IF(PPG!Z1045="", "", PPG!Z1045)</f>
        <v>43.96</v>
      </c>
      <c r="AJ1618" s="31" t="str">
        <f>IF(D1618&lt;&gt;"",D1618*I1618, "0.00")</f>
        <v>0.00</v>
      </c>
      <c r="AK1618" s="8" t="str">
        <f>IF(D1618&lt;&gt;"",D1618, "0")</f>
        <v>0</v>
      </c>
      <c r="AL1618" s="8" t="str">
        <f>IF(D1618&lt;&gt;"",D1618*K1618, "0")</f>
        <v>0</v>
      </c>
    </row>
    <row r="1619" spans="1:38">
      <c r="A1619" s="8">
        <f>IF(OUT!C1626="", "", OUT!C1626)</f>
        <v>727</v>
      </c>
      <c r="B1619" s="19">
        <f>IF(OUT!A1626="", "", OUT!A1626)</f>
        <v>76376</v>
      </c>
      <c r="C1619" s="8" t="str">
        <f>IF(OUT!D1626="", "", OUT!D1626)</f>
        <v>RM</v>
      </c>
      <c r="D1619" s="26"/>
      <c r="E1619" s="35" t="str">
        <f>IF(OUT!E1626="", "", OUT!E1626)</f>
        <v>51 CELL</v>
      </c>
      <c r="F1619" s="23" t="str">
        <f>IF(OUT!AE1626="NEW", "✷", "")</f>
        <v>✷</v>
      </c>
      <c r="G1619" t="str">
        <f>IF(OUT!B1626="", "", OUT!B1626)</f>
        <v>LANTANA NEW GOLD</v>
      </c>
      <c r="H1619" s="20">
        <f>IF(AND($K$3=1,$K$4="N"),P1619,IF(AND($K$3=2,$K$4="N"),R1619,IF(AND($K$3=3,$K$4="N"),T1619,IF(AND($K$3=4,$K$4="N"),V1619,IF(AND($K$3=5,$K$4="N"),X1619,IF(AND($K$3=1,$K$4="Y"),Z1619,IF(AND($K$3=2,$K$4="Y"),AB1619,IF(AND($K$3=3,$K$4="Y"),AD1619,IF(AND($K$3=4,$K$4="Y"),AF1619,IF(AND($K$3=5,$K$4="Y"),AH1619,"FALSE"))))))))))</f>
        <v>0.92500000000000004</v>
      </c>
      <c r="I1619" s="21">
        <f>IF(AND($K$3=1,$K$4="N"),Q1619,IF(AND($K$3=2,$K$4="N"),S1619,IF(AND($K$3=3,$K$4="N"),U1619,IF(AND($K$3=4,$K$4="N"),W1619,IF(AND($K$3=5,$K$4="N"),Y1619,IF(AND($K$3=1,$K$4="Y"),AA1619,IF(AND($K$3=2,$K$4="Y"),AC1619,IF(AND($K$3=3,$K$4="Y"),AE1619,IF(AND($K$3=4,$K$4="Y"),AG1619,IF(AND($K$3=5,$K$4="Y"),AI1619,"FALSE"))))))))))</f>
        <v>47.17</v>
      </c>
      <c r="J1619" s="35" t="str">
        <f>IF(OUT!F1626="", "", OUT!F1626)</f>
        <v>STRIP TRAY</v>
      </c>
      <c r="K1619" s="8">
        <f>IF(OUT!P1626="", "", OUT!P1626)</f>
        <v>51</v>
      </c>
      <c r="L1619" s="8" t="str">
        <f>IF(OUT!AE1626="", "", OUT!AE1626)</f>
        <v>NEW</v>
      </c>
      <c r="M1619" s="8" t="str">
        <f>IF(OUT!AG1626="", "", OUT!AG1626)</f>
        <v/>
      </c>
      <c r="N1619" s="8" t="str">
        <f>IF(OUT!AQ1626="", "", OUT!AQ1626)</f>
        <v/>
      </c>
      <c r="O1619" s="8" t="str">
        <f>IF(OUT!BO1626="", "", OUT!BO1626)</f>
        <v>T7</v>
      </c>
      <c r="P1619" s="9">
        <f>IF(OUT!N1626="", "", OUT!N1626)</f>
        <v>0.92500000000000004</v>
      </c>
      <c r="Q1619" s="10">
        <f>IF(OUT!O1626="", "", OUT!O1626)</f>
        <v>47.17</v>
      </c>
      <c r="R1619" s="9">
        <f>IF(PPG!H1626="", "", PPG!H1626)</f>
        <v>0.85299999999999998</v>
      </c>
      <c r="S1619" s="10">
        <f>IF(PPG!I1626="", "", PPG!I1626)</f>
        <v>43.5</v>
      </c>
      <c r="T1619" s="9">
        <f>IF(PPG!J1626="", "", PPG!J1626)</f>
        <v>0.81</v>
      </c>
      <c r="U1619" s="10">
        <f>IF(PPG!K1626="", "", PPG!K1626)</f>
        <v>41.31</v>
      </c>
      <c r="V1619" s="9">
        <f>IF(PPG!L1626="", "", PPG!L1626)</f>
        <v>0.77</v>
      </c>
      <c r="W1619" s="10">
        <f>IF(PPG!M1626="", "", PPG!M1626)</f>
        <v>39.270000000000003</v>
      </c>
      <c r="X1619" s="9">
        <f>IF(PPG!N1626="", "", PPG!N1626)</f>
        <v>0.73199999999999998</v>
      </c>
      <c r="Y1619" s="10">
        <f>IF(PPG!O1626="", "", PPG!O1626)</f>
        <v>37.33</v>
      </c>
      <c r="Z1619" s="9">
        <f>IF(PPG!Q1626="", "", PPG!Q1626)</f>
        <v>0.875</v>
      </c>
      <c r="AA1619" s="10">
        <f>IF(PPG!R1626="", "", PPG!R1626)</f>
        <v>44.62</v>
      </c>
      <c r="AB1619" s="9">
        <f>IF(PPG!S1626="", "", PPG!S1626)</f>
        <v>0.85299999999999998</v>
      </c>
      <c r="AC1619" s="10">
        <f>IF(PPG!T1626="", "", PPG!T1626)</f>
        <v>43.5</v>
      </c>
      <c r="AD1619" s="9">
        <f>IF(PPG!U1626="", "", PPG!U1626)</f>
        <v>0.81</v>
      </c>
      <c r="AE1619" s="10">
        <f>IF(PPG!V1626="", "", PPG!V1626)</f>
        <v>41.31</v>
      </c>
      <c r="AF1619" s="9">
        <f>IF(PPG!W1626="", "", PPG!W1626)</f>
        <v>0.77</v>
      </c>
      <c r="AG1619" s="10">
        <f>IF(PPG!X1626="", "", PPG!X1626)</f>
        <v>39.270000000000003</v>
      </c>
      <c r="AH1619" s="9">
        <f>IF(PPG!Y1626="", "", PPG!Y1626)</f>
        <v>0.73199999999999998</v>
      </c>
      <c r="AI1619" s="10">
        <f>IF(PPG!Z1626="", "", PPG!Z1626)</f>
        <v>37.33</v>
      </c>
      <c r="AJ1619" s="31" t="str">
        <f>IF(D1619&lt;&gt;"",D1619*I1619, "0.00")</f>
        <v>0.00</v>
      </c>
      <c r="AK1619" s="8" t="str">
        <f>IF(D1619&lt;&gt;"",D1619, "0")</f>
        <v>0</v>
      </c>
      <c r="AL1619" s="8" t="str">
        <f>IF(D1619&lt;&gt;"",D1619*K1619, "0")</f>
        <v>0</v>
      </c>
    </row>
    <row r="1620" spans="1:38">
      <c r="A1620" s="8">
        <f>IF(OUT!C2202="", "", OUT!C2202)</f>
        <v>727</v>
      </c>
      <c r="B1620" s="19">
        <f>IF(OUT!A2202="", "", OUT!A2202)</f>
        <v>90160</v>
      </c>
      <c r="C1620" s="8" t="str">
        <f>IF(OUT!D2202="", "", OUT!D2202)</f>
        <v>RH</v>
      </c>
      <c r="D1620" s="26"/>
      <c r="E1620" s="35" t="str">
        <f>IF(OUT!E2202="", "", OUT!E2202)</f>
        <v>36 CELL</v>
      </c>
      <c r="F1620" s="23" t="str">
        <f>IF(OUT!AE2202="NEW", "✷", "")</f>
        <v/>
      </c>
      <c r="G1620" t="str">
        <f>IF(OUT!B2202="", "", OUT!B2202)</f>
        <v>LEUCANTHEMUM SUPERBUM ANGEL DAISY (SINGLE)</v>
      </c>
      <c r="H1620" s="20">
        <f>IF(AND($K$3=1,$K$4="N"),P1620,IF(AND($K$3=2,$K$4="N"),R1620,IF(AND($K$3=3,$K$4="N"),T1620,IF(AND($K$3=4,$K$4="N"),V1620,IF(AND($K$3=5,$K$4="N"),X1620,IF(AND($K$3=1,$K$4="Y"),Z1620,IF(AND($K$3=2,$K$4="Y"),AB1620,IF(AND($K$3=3,$K$4="Y"),AD1620,IF(AND($K$3=4,$K$4="Y"),AF1620,IF(AND($K$3=5,$K$4="Y"),AH1620,"FALSE"))))))))))</f>
        <v>1.458</v>
      </c>
      <c r="I1620" s="21">
        <f>IF(AND($K$3=1,$K$4="N"),Q1620,IF(AND($K$3=2,$K$4="N"),S1620,IF(AND($K$3=3,$K$4="N"),U1620,IF(AND($K$3=4,$K$4="N"),W1620,IF(AND($K$3=5,$K$4="N"),Y1620,IF(AND($K$3=1,$K$4="Y"),AA1620,IF(AND($K$3=2,$K$4="Y"),AC1620,IF(AND($K$3=3,$K$4="Y"),AE1620,IF(AND($K$3=4,$K$4="Y"),AG1620,IF(AND($K$3=5,$K$4="Y"),AI1620,"FALSE"))))))))))</f>
        <v>52.48</v>
      </c>
      <c r="J1620" s="35" t="str">
        <f>IF(OUT!F2202="", "", OUT!F2202)</f>
        <v>STRIP TRAY</v>
      </c>
      <c r="K1620" s="8">
        <f>IF(OUT!P2202="", "", OUT!P2202)</f>
        <v>36</v>
      </c>
      <c r="L1620" s="8" t="str">
        <f>IF(OUT!AE2202="", "", OUT!AE2202)</f>
        <v/>
      </c>
      <c r="M1620" s="8" t="str">
        <f>IF(OUT!AG2202="", "", OUT!AG2202)</f>
        <v>PAT</v>
      </c>
      <c r="N1620" s="8" t="str">
        <f>IF(OUT!AQ2202="", "", OUT!AQ2202)</f>
        <v/>
      </c>
      <c r="O1620" s="8" t="str">
        <f>IF(OUT!BO2202="", "", OUT!BO2202)</f>
        <v>T7</v>
      </c>
      <c r="P1620" s="9">
        <f>IF(OUT!N2202="", "", OUT!N2202)</f>
        <v>1.458</v>
      </c>
      <c r="Q1620" s="10">
        <f>IF(OUT!O2202="", "", OUT!O2202)</f>
        <v>52.48</v>
      </c>
      <c r="R1620" s="9">
        <f>IF(PPG!H2202="", "", PPG!H2202)</f>
        <v>1.345</v>
      </c>
      <c r="S1620" s="10">
        <f>IF(PPG!I2202="", "", PPG!I2202)</f>
        <v>48.42</v>
      </c>
      <c r="T1620" s="9">
        <f>IF(PPG!J2202="", "", PPG!J2202)</f>
        <v>1.2769999999999999</v>
      </c>
      <c r="U1620" s="10">
        <f>IF(PPG!K2202="", "", PPG!K2202)</f>
        <v>45.97</v>
      </c>
      <c r="V1620" s="9">
        <f>IF(PPG!L2202="", "", PPG!L2202)</f>
        <v>1.2130000000000001</v>
      </c>
      <c r="W1620" s="10">
        <f>IF(PPG!M2202="", "", PPG!M2202)</f>
        <v>43.66</v>
      </c>
      <c r="X1620" s="9">
        <f>IF(PPG!N2202="", "", PPG!N2202)</f>
        <v>1.153</v>
      </c>
      <c r="Y1620" s="10">
        <f>IF(PPG!O2202="", "", PPG!O2202)</f>
        <v>41.5</v>
      </c>
      <c r="Z1620" s="9">
        <f>IF(PPG!Q2202="", "", PPG!Q2202)</f>
        <v>1.379</v>
      </c>
      <c r="AA1620" s="10">
        <f>IF(PPG!R2202="", "", PPG!R2202)</f>
        <v>49.64</v>
      </c>
      <c r="AB1620" s="9">
        <f>IF(PPG!S2202="", "", PPG!S2202)</f>
        <v>1.345</v>
      </c>
      <c r="AC1620" s="10">
        <f>IF(PPG!T2202="", "", PPG!T2202)</f>
        <v>48.42</v>
      </c>
      <c r="AD1620" s="9">
        <f>IF(PPG!U2202="", "", PPG!U2202)</f>
        <v>1.2769999999999999</v>
      </c>
      <c r="AE1620" s="10">
        <f>IF(PPG!V2202="", "", PPG!V2202)</f>
        <v>45.97</v>
      </c>
      <c r="AF1620" s="9">
        <f>IF(PPG!W2202="", "", PPG!W2202)</f>
        <v>1.2130000000000001</v>
      </c>
      <c r="AG1620" s="10">
        <f>IF(PPG!X2202="", "", PPG!X2202)</f>
        <v>43.66</v>
      </c>
      <c r="AH1620" s="9">
        <f>IF(PPG!Y2202="", "", PPG!Y2202)</f>
        <v>1.153</v>
      </c>
      <c r="AI1620" s="10">
        <f>IF(PPG!Z2202="", "", PPG!Z2202)</f>
        <v>41.5</v>
      </c>
      <c r="AJ1620" s="31" t="str">
        <f>IF(D1620&lt;&gt;"",D1620*I1620, "0.00")</f>
        <v>0.00</v>
      </c>
      <c r="AK1620" s="8" t="str">
        <f>IF(D1620&lt;&gt;"",D1620, "0")</f>
        <v>0</v>
      </c>
      <c r="AL1620" s="8" t="str">
        <f>IF(D1620&lt;&gt;"",D1620*K1620, "0")</f>
        <v>0</v>
      </c>
    </row>
    <row r="1621" spans="1:38">
      <c r="A1621" s="8">
        <f>IF(OUT!C2288="", "", OUT!C2288)</f>
        <v>727</v>
      </c>
      <c r="B1621" s="19">
        <f>IF(OUT!A2288="", "", OUT!A2288)</f>
        <v>90508</v>
      </c>
      <c r="C1621" s="8" t="str">
        <f>IF(OUT!D2288="", "", OUT!D2288)</f>
        <v>RH</v>
      </c>
      <c r="D1621" s="26"/>
      <c r="E1621" s="35" t="str">
        <f>IF(OUT!E2288="", "", OUT!E2288)</f>
        <v>36 CELL</v>
      </c>
      <c r="F1621" s="23" t="str">
        <f>IF(OUT!AE2288="NEW", "✷", "")</f>
        <v/>
      </c>
      <c r="G1621" t="str">
        <f>IF(OUT!B2288="", "", OUT!B2288)</f>
        <v>LEUCANTHEMUM SUPERBUM BETSY</v>
      </c>
      <c r="H1621" s="20">
        <f>IF(AND($K$3=1,$K$4="N"),P1621,IF(AND($K$3=2,$K$4="N"),R1621,IF(AND($K$3=3,$K$4="N"),T1621,IF(AND($K$3=4,$K$4="N"),V1621,IF(AND($K$3=5,$K$4="N"),X1621,IF(AND($K$3=1,$K$4="Y"),Z1621,IF(AND($K$3=2,$K$4="Y"),AB1621,IF(AND($K$3=3,$K$4="Y"),AD1621,IF(AND($K$3=4,$K$4="Y"),AF1621,IF(AND($K$3=5,$K$4="Y"),AH1621,"FALSE"))))))))))</f>
        <v>1.458</v>
      </c>
      <c r="I1621" s="21">
        <f>IF(AND($K$3=1,$K$4="N"),Q1621,IF(AND($K$3=2,$K$4="N"),S1621,IF(AND($K$3=3,$K$4="N"),U1621,IF(AND($K$3=4,$K$4="N"),W1621,IF(AND($K$3=5,$K$4="N"),Y1621,IF(AND($K$3=1,$K$4="Y"),AA1621,IF(AND($K$3=2,$K$4="Y"),AC1621,IF(AND($K$3=3,$K$4="Y"),AE1621,IF(AND($K$3=4,$K$4="Y"),AG1621,IF(AND($K$3=5,$K$4="Y"),AI1621,"FALSE"))))))))))</f>
        <v>52.48</v>
      </c>
      <c r="J1621" s="35" t="str">
        <f>IF(OUT!F2288="", "", OUT!F2288)</f>
        <v>STRIP TRAY</v>
      </c>
      <c r="K1621" s="8">
        <f>IF(OUT!P2288="", "", OUT!P2288)</f>
        <v>36</v>
      </c>
      <c r="L1621" s="8" t="str">
        <f>IF(OUT!AE2288="", "", OUT!AE2288)</f>
        <v/>
      </c>
      <c r="M1621" s="8" t="str">
        <f>IF(OUT!AG2288="", "", OUT!AG2288)</f>
        <v>PAT</v>
      </c>
      <c r="N1621" s="8" t="str">
        <f>IF(OUT!AQ2288="", "", OUT!AQ2288)</f>
        <v/>
      </c>
      <c r="O1621" s="8" t="str">
        <f>IF(OUT!BO2288="", "", OUT!BO2288)</f>
        <v>T7</v>
      </c>
      <c r="P1621" s="9">
        <f>IF(OUT!N2288="", "", OUT!N2288)</f>
        <v>1.458</v>
      </c>
      <c r="Q1621" s="10">
        <f>IF(OUT!O2288="", "", OUT!O2288)</f>
        <v>52.48</v>
      </c>
      <c r="R1621" s="9">
        <f>IF(PPG!H2288="", "", PPG!H2288)</f>
        <v>1.345</v>
      </c>
      <c r="S1621" s="10">
        <f>IF(PPG!I2288="", "", PPG!I2288)</f>
        <v>48.42</v>
      </c>
      <c r="T1621" s="9">
        <f>IF(PPG!J2288="", "", PPG!J2288)</f>
        <v>1.2769999999999999</v>
      </c>
      <c r="U1621" s="10">
        <f>IF(PPG!K2288="", "", PPG!K2288)</f>
        <v>45.97</v>
      </c>
      <c r="V1621" s="9">
        <f>IF(PPG!L2288="", "", PPG!L2288)</f>
        <v>1.2130000000000001</v>
      </c>
      <c r="W1621" s="10">
        <f>IF(PPG!M2288="", "", PPG!M2288)</f>
        <v>43.66</v>
      </c>
      <c r="X1621" s="9">
        <f>IF(PPG!N2288="", "", PPG!N2288)</f>
        <v>1.153</v>
      </c>
      <c r="Y1621" s="10">
        <f>IF(PPG!O2288="", "", PPG!O2288)</f>
        <v>41.5</v>
      </c>
      <c r="Z1621" s="9">
        <f>IF(PPG!Q2288="", "", PPG!Q2288)</f>
        <v>1.379</v>
      </c>
      <c r="AA1621" s="10">
        <f>IF(PPG!R2288="", "", PPG!R2288)</f>
        <v>49.64</v>
      </c>
      <c r="AB1621" s="9">
        <f>IF(PPG!S2288="", "", PPG!S2288)</f>
        <v>1.345</v>
      </c>
      <c r="AC1621" s="10">
        <f>IF(PPG!T2288="", "", PPG!T2288)</f>
        <v>48.42</v>
      </c>
      <c r="AD1621" s="9">
        <f>IF(PPG!U2288="", "", PPG!U2288)</f>
        <v>1.2769999999999999</v>
      </c>
      <c r="AE1621" s="10">
        <f>IF(PPG!V2288="", "", PPG!V2288)</f>
        <v>45.97</v>
      </c>
      <c r="AF1621" s="9">
        <f>IF(PPG!W2288="", "", PPG!W2288)</f>
        <v>1.2130000000000001</v>
      </c>
      <c r="AG1621" s="10">
        <f>IF(PPG!X2288="", "", PPG!X2288)</f>
        <v>43.66</v>
      </c>
      <c r="AH1621" s="9">
        <f>IF(PPG!Y2288="", "", PPG!Y2288)</f>
        <v>1.153</v>
      </c>
      <c r="AI1621" s="10">
        <f>IF(PPG!Z2288="", "", PPG!Z2288)</f>
        <v>41.5</v>
      </c>
      <c r="AJ1621" s="31" t="str">
        <f>IF(D1621&lt;&gt;"",D1621*I1621, "0.00")</f>
        <v>0.00</v>
      </c>
      <c r="AK1621" s="8" t="str">
        <f>IF(D1621&lt;&gt;"",D1621, "0")</f>
        <v>0</v>
      </c>
      <c r="AL1621" s="8" t="str">
        <f>IF(D1621&lt;&gt;"",D1621*K1621, "0")</f>
        <v>0</v>
      </c>
    </row>
    <row r="1622" spans="1:38">
      <c r="A1622" s="8">
        <f>IF(OUT!C2447="", "", OUT!C2447)</f>
        <v>727</v>
      </c>
      <c r="B1622" s="19">
        <f>IF(OUT!A2447="", "", OUT!A2447)</f>
        <v>92204</v>
      </c>
      <c r="C1622" s="8" t="str">
        <f>IF(OUT!D2447="", "", OUT!D2447)</f>
        <v>RH</v>
      </c>
      <c r="D1622" s="26"/>
      <c r="E1622" s="35" t="str">
        <f>IF(OUT!E2447="", "", OUT!E2447)</f>
        <v>36 CELL</v>
      </c>
      <c r="F1622" s="23" t="str">
        <f>IF(OUT!AE2447="NEW", "✷", "")</f>
        <v/>
      </c>
      <c r="G1622" t="str">
        <f>IF(OUT!B2447="", "", OUT!B2447)</f>
        <v>LEUCANTHEMUM SUPERBUM CARPET ANGEL DAISY</v>
      </c>
      <c r="H1622" s="20">
        <f>IF(AND($K$3=1,$K$4="N"),P1622,IF(AND($K$3=2,$K$4="N"),R1622,IF(AND($K$3=3,$K$4="N"),T1622,IF(AND($K$3=4,$K$4="N"),V1622,IF(AND($K$3=5,$K$4="N"),X1622,IF(AND($K$3=1,$K$4="Y"),Z1622,IF(AND($K$3=2,$K$4="Y"),AB1622,IF(AND($K$3=3,$K$4="Y"),AD1622,IF(AND($K$3=4,$K$4="Y"),AF1622,IF(AND($K$3=5,$K$4="Y"),AH1622,"FALSE"))))))))))</f>
        <v>1.458</v>
      </c>
      <c r="I1622" s="21">
        <f>IF(AND($K$3=1,$K$4="N"),Q1622,IF(AND($K$3=2,$K$4="N"),S1622,IF(AND($K$3=3,$K$4="N"),U1622,IF(AND($K$3=4,$K$4="N"),W1622,IF(AND($K$3=5,$K$4="N"),Y1622,IF(AND($K$3=1,$K$4="Y"),AA1622,IF(AND($K$3=2,$K$4="Y"),AC1622,IF(AND($K$3=3,$K$4="Y"),AE1622,IF(AND($K$3=4,$K$4="Y"),AG1622,IF(AND($K$3=5,$K$4="Y"),AI1622,"FALSE"))))))))))</f>
        <v>52.48</v>
      </c>
      <c r="J1622" s="35" t="str">
        <f>IF(OUT!F2447="", "", OUT!F2447)</f>
        <v>STRIP TRAY</v>
      </c>
      <c r="K1622" s="8">
        <f>IF(OUT!P2447="", "", OUT!P2447)</f>
        <v>36</v>
      </c>
      <c r="L1622" s="8" t="str">
        <f>IF(OUT!AE2447="", "", OUT!AE2447)</f>
        <v/>
      </c>
      <c r="M1622" s="8" t="str">
        <f>IF(OUT!AG2447="", "", OUT!AG2447)</f>
        <v>PAT</v>
      </c>
      <c r="N1622" s="8" t="str">
        <f>IF(OUT!AQ2447="", "", OUT!AQ2447)</f>
        <v/>
      </c>
      <c r="O1622" s="8" t="str">
        <f>IF(OUT!BO2447="", "", OUT!BO2447)</f>
        <v>T7</v>
      </c>
      <c r="P1622" s="9">
        <f>IF(OUT!N2447="", "", OUT!N2447)</f>
        <v>1.458</v>
      </c>
      <c r="Q1622" s="10">
        <f>IF(OUT!O2447="", "", OUT!O2447)</f>
        <v>52.48</v>
      </c>
      <c r="R1622" s="9">
        <f>IF(PPG!H2447="", "", PPG!H2447)</f>
        <v>1.345</v>
      </c>
      <c r="S1622" s="10">
        <f>IF(PPG!I2447="", "", PPG!I2447)</f>
        <v>48.42</v>
      </c>
      <c r="T1622" s="9">
        <f>IF(PPG!J2447="", "", PPG!J2447)</f>
        <v>1.2769999999999999</v>
      </c>
      <c r="U1622" s="10">
        <f>IF(PPG!K2447="", "", PPG!K2447)</f>
        <v>45.97</v>
      </c>
      <c r="V1622" s="9">
        <f>IF(PPG!L2447="", "", PPG!L2447)</f>
        <v>1.2130000000000001</v>
      </c>
      <c r="W1622" s="10">
        <f>IF(PPG!M2447="", "", PPG!M2447)</f>
        <v>43.66</v>
      </c>
      <c r="X1622" s="9">
        <f>IF(PPG!N2447="", "", PPG!N2447)</f>
        <v>1.153</v>
      </c>
      <c r="Y1622" s="10">
        <f>IF(PPG!O2447="", "", PPG!O2447)</f>
        <v>41.5</v>
      </c>
      <c r="Z1622" s="9">
        <f>IF(PPG!Q2447="", "", PPG!Q2447)</f>
        <v>1.379</v>
      </c>
      <c r="AA1622" s="10">
        <f>IF(PPG!R2447="", "", PPG!R2447)</f>
        <v>49.64</v>
      </c>
      <c r="AB1622" s="9">
        <f>IF(PPG!S2447="", "", PPG!S2447)</f>
        <v>1.345</v>
      </c>
      <c r="AC1622" s="10">
        <f>IF(PPG!T2447="", "", PPG!T2447)</f>
        <v>48.42</v>
      </c>
      <c r="AD1622" s="9">
        <f>IF(PPG!U2447="", "", PPG!U2447)</f>
        <v>1.2769999999999999</v>
      </c>
      <c r="AE1622" s="10">
        <f>IF(PPG!V2447="", "", PPG!V2447)</f>
        <v>45.97</v>
      </c>
      <c r="AF1622" s="9">
        <f>IF(PPG!W2447="", "", PPG!W2447)</f>
        <v>1.2130000000000001</v>
      </c>
      <c r="AG1622" s="10">
        <f>IF(PPG!X2447="", "", PPG!X2447)</f>
        <v>43.66</v>
      </c>
      <c r="AH1622" s="9">
        <f>IF(PPG!Y2447="", "", PPG!Y2447)</f>
        <v>1.153</v>
      </c>
      <c r="AI1622" s="10">
        <f>IF(PPG!Z2447="", "", PPG!Z2447)</f>
        <v>41.5</v>
      </c>
      <c r="AJ1622" s="31" t="str">
        <f>IF(D1622&lt;&gt;"",D1622*I1622, "0.00")</f>
        <v>0.00</v>
      </c>
      <c r="AK1622" s="8" t="str">
        <f>IF(D1622&lt;&gt;"",D1622, "0")</f>
        <v>0</v>
      </c>
      <c r="AL1622" s="8" t="str">
        <f>IF(D1622&lt;&gt;"",D1622*K1622, "0")</f>
        <v>0</v>
      </c>
    </row>
    <row r="1623" spans="1:38">
      <c r="A1623" s="8">
        <f>IF(OUT!C2203="", "", OUT!C2203)</f>
        <v>727</v>
      </c>
      <c r="B1623" s="19">
        <f>IF(OUT!A2203="", "", OUT!A2203)</f>
        <v>90161</v>
      </c>
      <c r="C1623" s="8" t="str">
        <f>IF(OUT!D2203="", "", OUT!D2203)</f>
        <v>RH</v>
      </c>
      <c r="D1623" s="26"/>
      <c r="E1623" s="35" t="str">
        <f>IF(OUT!E2203="", "", OUT!E2203)</f>
        <v>36 CELL</v>
      </c>
      <c r="F1623" s="23" t="str">
        <f>IF(OUT!AE2203="NEW", "✷", "")</f>
        <v/>
      </c>
      <c r="G1623" t="str">
        <f>IF(OUT!B2203="", "", OUT!B2203)</f>
        <v>LEUCANTHEMUM SUPERBUM DARLING DAISY</v>
      </c>
      <c r="H1623" s="20">
        <f>IF(AND($K$3=1,$K$4="N"),P1623,IF(AND($K$3=2,$K$4="N"),R1623,IF(AND($K$3=3,$K$4="N"),T1623,IF(AND($K$3=4,$K$4="N"),V1623,IF(AND($K$3=5,$K$4="N"),X1623,IF(AND($K$3=1,$K$4="Y"),Z1623,IF(AND($K$3=2,$K$4="Y"),AB1623,IF(AND($K$3=3,$K$4="Y"),AD1623,IF(AND($K$3=4,$K$4="Y"),AF1623,IF(AND($K$3=5,$K$4="Y"),AH1623,"FALSE"))))))))))</f>
        <v>1.458</v>
      </c>
      <c r="I1623" s="21">
        <f>IF(AND($K$3=1,$K$4="N"),Q1623,IF(AND($K$3=2,$K$4="N"),S1623,IF(AND($K$3=3,$K$4="N"),U1623,IF(AND($K$3=4,$K$4="N"),W1623,IF(AND($K$3=5,$K$4="N"),Y1623,IF(AND($K$3=1,$K$4="Y"),AA1623,IF(AND($K$3=2,$K$4="Y"),AC1623,IF(AND($K$3=3,$K$4="Y"),AE1623,IF(AND($K$3=4,$K$4="Y"),AG1623,IF(AND($K$3=5,$K$4="Y"),AI1623,"FALSE"))))))))))</f>
        <v>52.48</v>
      </c>
      <c r="J1623" s="35" t="str">
        <f>IF(OUT!F2203="", "", OUT!F2203)</f>
        <v>STRIP TRAY</v>
      </c>
      <c r="K1623" s="8">
        <f>IF(OUT!P2203="", "", OUT!P2203)</f>
        <v>36</v>
      </c>
      <c r="L1623" s="8" t="str">
        <f>IF(OUT!AE2203="", "", OUT!AE2203)</f>
        <v/>
      </c>
      <c r="M1623" s="8" t="str">
        <f>IF(OUT!AG2203="", "", OUT!AG2203)</f>
        <v/>
      </c>
      <c r="N1623" s="8" t="str">
        <f>IF(OUT!AQ2203="", "", OUT!AQ2203)</f>
        <v/>
      </c>
      <c r="O1623" s="8" t="str">
        <f>IF(OUT!BO2203="", "", OUT!BO2203)</f>
        <v>T7</v>
      </c>
      <c r="P1623" s="9">
        <f>IF(OUT!N2203="", "", OUT!N2203)</f>
        <v>1.458</v>
      </c>
      <c r="Q1623" s="10">
        <f>IF(OUT!O2203="", "", OUT!O2203)</f>
        <v>52.48</v>
      </c>
      <c r="R1623" s="9">
        <f>IF(PPG!H2203="", "", PPG!H2203)</f>
        <v>1.345</v>
      </c>
      <c r="S1623" s="10">
        <f>IF(PPG!I2203="", "", PPG!I2203)</f>
        <v>48.42</v>
      </c>
      <c r="T1623" s="9">
        <f>IF(PPG!J2203="", "", PPG!J2203)</f>
        <v>1.2769999999999999</v>
      </c>
      <c r="U1623" s="10">
        <f>IF(PPG!K2203="", "", PPG!K2203)</f>
        <v>45.97</v>
      </c>
      <c r="V1623" s="9">
        <f>IF(PPG!L2203="", "", PPG!L2203)</f>
        <v>1.2130000000000001</v>
      </c>
      <c r="W1623" s="10">
        <f>IF(PPG!M2203="", "", PPG!M2203)</f>
        <v>43.66</v>
      </c>
      <c r="X1623" s="9">
        <f>IF(PPG!N2203="", "", PPG!N2203)</f>
        <v>1.153</v>
      </c>
      <c r="Y1623" s="10">
        <f>IF(PPG!O2203="", "", PPG!O2203)</f>
        <v>41.5</v>
      </c>
      <c r="Z1623" s="9">
        <f>IF(PPG!Q2203="", "", PPG!Q2203)</f>
        <v>1.379</v>
      </c>
      <c r="AA1623" s="10">
        <f>IF(PPG!R2203="", "", PPG!R2203)</f>
        <v>49.64</v>
      </c>
      <c r="AB1623" s="9">
        <f>IF(PPG!S2203="", "", PPG!S2203)</f>
        <v>1.345</v>
      </c>
      <c r="AC1623" s="10">
        <f>IF(PPG!T2203="", "", PPG!T2203)</f>
        <v>48.42</v>
      </c>
      <c r="AD1623" s="9">
        <f>IF(PPG!U2203="", "", PPG!U2203)</f>
        <v>1.2769999999999999</v>
      </c>
      <c r="AE1623" s="10">
        <f>IF(PPG!V2203="", "", PPG!V2203)</f>
        <v>45.97</v>
      </c>
      <c r="AF1623" s="9">
        <f>IF(PPG!W2203="", "", PPG!W2203)</f>
        <v>1.2130000000000001</v>
      </c>
      <c r="AG1623" s="10">
        <f>IF(PPG!X2203="", "", PPG!X2203)</f>
        <v>43.66</v>
      </c>
      <c r="AH1623" s="9">
        <f>IF(PPG!Y2203="", "", PPG!Y2203)</f>
        <v>1.153</v>
      </c>
      <c r="AI1623" s="10">
        <f>IF(PPG!Z2203="", "", PPG!Z2203)</f>
        <v>41.5</v>
      </c>
      <c r="AJ1623" s="31" t="str">
        <f>IF(D1623&lt;&gt;"",D1623*I1623, "0.00")</f>
        <v>0.00</v>
      </c>
      <c r="AK1623" s="8" t="str">
        <f>IF(D1623&lt;&gt;"",D1623, "0")</f>
        <v>0</v>
      </c>
      <c r="AL1623" s="8" t="str">
        <f>IF(D1623&lt;&gt;"",D1623*K1623, "0")</f>
        <v>0</v>
      </c>
    </row>
    <row r="1624" spans="1:38">
      <c r="A1624" s="8">
        <f>IF(OUT!C1010="", "", OUT!C1010)</f>
        <v>727</v>
      </c>
      <c r="B1624" s="19">
        <f>IF(OUT!A1010="", "", OUT!A1010)</f>
        <v>40909</v>
      </c>
      <c r="C1624" s="8" t="str">
        <f>IF(OUT!D1010="", "", OUT!D1010)</f>
        <v>RH</v>
      </c>
      <c r="D1624" s="26"/>
      <c r="E1624" s="35" t="str">
        <f>IF(OUT!E1010="", "", OUT!E1010)</f>
        <v>36 CELL</v>
      </c>
      <c r="F1624" s="23" t="str">
        <f>IF(OUT!AE1010="NEW", "✷", "")</f>
        <v/>
      </c>
      <c r="G1624" t="str">
        <f>IF(OUT!B1010="", "", OUT!B1010)</f>
        <v>LEUCANTHEMUM SUPERBUM DARLING DAISY SUPREME (Branching)</v>
      </c>
      <c r="H1624" s="20">
        <f>IF(AND($K$3=1,$K$4="N"),P1624,IF(AND($K$3=2,$K$4="N"),R1624,IF(AND($K$3=3,$K$4="N"),T1624,IF(AND($K$3=4,$K$4="N"),V1624,IF(AND($K$3=5,$K$4="N"),X1624,IF(AND($K$3=1,$K$4="Y"),Z1624,IF(AND($K$3=2,$K$4="Y"),AB1624,IF(AND($K$3=3,$K$4="Y"),AD1624,IF(AND($K$3=4,$K$4="Y"),AF1624,IF(AND($K$3=5,$K$4="Y"),AH1624,"FALSE"))))))))))</f>
        <v>1.458</v>
      </c>
      <c r="I1624" s="21">
        <f>IF(AND($K$3=1,$K$4="N"),Q1624,IF(AND($K$3=2,$K$4="N"),S1624,IF(AND($K$3=3,$K$4="N"),U1624,IF(AND($K$3=4,$K$4="N"),W1624,IF(AND($K$3=5,$K$4="N"),Y1624,IF(AND($K$3=1,$K$4="Y"),AA1624,IF(AND($K$3=2,$K$4="Y"),AC1624,IF(AND($K$3=3,$K$4="Y"),AE1624,IF(AND($K$3=4,$K$4="Y"),AG1624,IF(AND($K$3=5,$K$4="Y"),AI1624,"FALSE"))))))))))</f>
        <v>52.48</v>
      </c>
      <c r="J1624" s="35" t="str">
        <f>IF(OUT!F1010="", "", OUT!F1010)</f>
        <v>STRIP TRAY</v>
      </c>
      <c r="K1624" s="8">
        <f>IF(OUT!P1010="", "", OUT!P1010)</f>
        <v>36</v>
      </c>
      <c r="L1624" s="8" t="str">
        <f>IF(OUT!AE1010="", "", OUT!AE1010)</f>
        <v/>
      </c>
      <c r="M1624" s="8" t="str">
        <f>IF(OUT!AG1010="", "", OUT!AG1010)</f>
        <v/>
      </c>
      <c r="N1624" s="8" t="str">
        <f>IF(OUT!AQ1010="", "", OUT!AQ1010)</f>
        <v/>
      </c>
      <c r="O1624" s="8" t="str">
        <f>IF(OUT!BO1010="", "", OUT!BO1010)</f>
        <v>T7</v>
      </c>
      <c r="P1624" s="9">
        <f>IF(OUT!N1010="", "", OUT!N1010)</f>
        <v>1.458</v>
      </c>
      <c r="Q1624" s="10">
        <f>IF(OUT!O1010="", "", OUT!O1010)</f>
        <v>52.48</v>
      </c>
      <c r="R1624" s="9">
        <f>IF(PPG!H1010="", "", PPG!H1010)</f>
        <v>1.345</v>
      </c>
      <c r="S1624" s="10">
        <f>IF(PPG!I1010="", "", PPG!I1010)</f>
        <v>48.42</v>
      </c>
      <c r="T1624" s="9">
        <f>IF(PPG!J1010="", "", PPG!J1010)</f>
        <v>1.2769999999999999</v>
      </c>
      <c r="U1624" s="10">
        <f>IF(PPG!K1010="", "", PPG!K1010)</f>
        <v>45.97</v>
      </c>
      <c r="V1624" s="9">
        <f>IF(PPG!L1010="", "", PPG!L1010)</f>
        <v>1.2130000000000001</v>
      </c>
      <c r="W1624" s="10">
        <f>IF(PPG!M1010="", "", PPG!M1010)</f>
        <v>43.66</v>
      </c>
      <c r="X1624" s="9">
        <f>IF(PPG!N1010="", "", PPG!N1010)</f>
        <v>1.153</v>
      </c>
      <c r="Y1624" s="10">
        <f>IF(PPG!O1010="", "", PPG!O1010)</f>
        <v>41.5</v>
      </c>
      <c r="Z1624" s="9">
        <f>IF(PPG!Q1010="", "", PPG!Q1010)</f>
        <v>1.379</v>
      </c>
      <c r="AA1624" s="10">
        <f>IF(PPG!R1010="", "", PPG!R1010)</f>
        <v>49.64</v>
      </c>
      <c r="AB1624" s="9">
        <f>IF(PPG!S1010="", "", PPG!S1010)</f>
        <v>1.345</v>
      </c>
      <c r="AC1624" s="10">
        <f>IF(PPG!T1010="", "", PPG!T1010)</f>
        <v>48.42</v>
      </c>
      <c r="AD1624" s="9">
        <f>IF(PPG!U1010="", "", PPG!U1010)</f>
        <v>1.2769999999999999</v>
      </c>
      <c r="AE1624" s="10">
        <f>IF(PPG!V1010="", "", PPG!V1010)</f>
        <v>45.97</v>
      </c>
      <c r="AF1624" s="9">
        <f>IF(PPG!W1010="", "", PPG!W1010)</f>
        <v>1.2130000000000001</v>
      </c>
      <c r="AG1624" s="10">
        <f>IF(PPG!X1010="", "", PPG!X1010)</f>
        <v>43.66</v>
      </c>
      <c r="AH1624" s="9">
        <f>IF(PPG!Y1010="", "", PPG!Y1010)</f>
        <v>1.153</v>
      </c>
      <c r="AI1624" s="10">
        <f>IF(PPG!Z1010="", "", PPG!Z1010)</f>
        <v>41.5</v>
      </c>
      <c r="AJ1624" s="31" t="str">
        <f>IF(D1624&lt;&gt;"",D1624*I1624, "0.00")</f>
        <v>0.00</v>
      </c>
      <c r="AK1624" s="8" t="str">
        <f>IF(D1624&lt;&gt;"",D1624, "0")</f>
        <v>0</v>
      </c>
      <c r="AL1624" s="8" t="str">
        <f>IF(D1624&lt;&gt;"",D1624*K1624, "0")</f>
        <v>0</v>
      </c>
    </row>
    <row r="1625" spans="1:38">
      <c r="A1625" s="8">
        <f>IF(OUT!C2204="", "", OUT!C2204)</f>
        <v>727</v>
      </c>
      <c r="B1625" s="19">
        <f>IF(OUT!A2204="", "", OUT!A2204)</f>
        <v>90162</v>
      </c>
      <c r="C1625" s="8" t="str">
        <f>IF(OUT!D2204="", "", OUT!D2204)</f>
        <v>RH</v>
      </c>
      <c r="D1625" s="26"/>
      <c r="E1625" s="35" t="str">
        <f>IF(OUT!E2204="", "", OUT!E2204)</f>
        <v>36 CELL</v>
      </c>
      <c r="F1625" s="23" t="str">
        <f>IF(OUT!AE2204="NEW", "✷", "")</f>
        <v/>
      </c>
      <c r="G1625" t="str">
        <f>IF(OUT!B2204="", "", OUT!B2204)</f>
        <v>LEUCANTHEMUM SUPERBUM DOUBLE ANGEL DAISY</v>
      </c>
      <c r="H1625" s="20">
        <f>IF(AND($K$3=1,$K$4="N"),P1625,IF(AND($K$3=2,$K$4="N"),R1625,IF(AND($K$3=3,$K$4="N"),T1625,IF(AND($K$3=4,$K$4="N"),V1625,IF(AND($K$3=5,$K$4="N"),X1625,IF(AND($K$3=1,$K$4="Y"),Z1625,IF(AND($K$3=2,$K$4="Y"),AB1625,IF(AND($K$3=3,$K$4="Y"),AD1625,IF(AND($K$3=4,$K$4="Y"),AF1625,IF(AND($K$3=5,$K$4="Y"),AH1625,"FALSE"))))))))))</f>
        <v>1.458</v>
      </c>
      <c r="I1625" s="21">
        <f>IF(AND($K$3=1,$K$4="N"),Q1625,IF(AND($K$3=2,$K$4="N"),S1625,IF(AND($K$3=3,$K$4="N"),U1625,IF(AND($K$3=4,$K$4="N"),W1625,IF(AND($K$3=5,$K$4="N"),Y1625,IF(AND($K$3=1,$K$4="Y"),AA1625,IF(AND($K$3=2,$K$4="Y"),AC1625,IF(AND($K$3=3,$K$4="Y"),AE1625,IF(AND($K$3=4,$K$4="Y"),AG1625,IF(AND($K$3=5,$K$4="Y"),AI1625,"FALSE"))))))))))</f>
        <v>52.48</v>
      </c>
      <c r="J1625" s="35" t="str">
        <f>IF(OUT!F2204="", "", OUT!F2204)</f>
        <v>STRIP TRAY</v>
      </c>
      <c r="K1625" s="8">
        <f>IF(OUT!P2204="", "", OUT!P2204)</f>
        <v>36</v>
      </c>
      <c r="L1625" s="8" t="str">
        <f>IF(OUT!AE2204="", "", OUT!AE2204)</f>
        <v/>
      </c>
      <c r="M1625" s="8" t="str">
        <f>IF(OUT!AG2204="", "", OUT!AG2204)</f>
        <v>PAT</v>
      </c>
      <c r="N1625" s="8" t="str">
        <f>IF(OUT!AQ2204="", "", OUT!AQ2204)</f>
        <v/>
      </c>
      <c r="O1625" s="8" t="str">
        <f>IF(OUT!BO2204="", "", OUT!BO2204)</f>
        <v>T7</v>
      </c>
      <c r="P1625" s="9">
        <f>IF(OUT!N2204="", "", OUT!N2204)</f>
        <v>1.458</v>
      </c>
      <c r="Q1625" s="10">
        <f>IF(OUT!O2204="", "", OUT!O2204)</f>
        <v>52.48</v>
      </c>
      <c r="R1625" s="9">
        <f>IF(PPG!H2204="", "", PPG!H2204)</f>
        <v>1.345</v>
      </c>
      <c r="S1625" s="10">
        <f>IF(PPG!I2204="", "", PPG!I2204)</f>
        <v>48.42</v>
      </c>
      <c r="T1625" s="9">
        <f>IF(PPG!J2204="", "", PPG!J2204)</f>
        <v>1.2769999999999999</v>
      </c>
      <c r="U1625" s="10">
        <f>IF(PPG!K2204="", "", PPG!K2204)</f>
        <v>45.97</v>
      </c>
      <c r="V1625" s="9">
        <f>IF(PPG!L2204="", "", PPG!L2204)</f>
        <v>1.2130000000000001</v>
      </c>
      <c r="W1625" s="10">
        <f>IF(PPG!M2204="", "", PPG!M2204)</f>
        <v>43.66</v>
      </c>
      <c r="X1625" s="9">
        <f>IF(PPG!N2204="", "", PPG!N2204)</f>
        <v>1.153</v>
      </c>
      <c r="Y1625" s="10">
        <f>IF(PPG!O2204="", "", PPG!O2204)</f>
        <v>41.5</v>
      </c>
      <c r="Z1625" s="9">
        <f>IF(PPG!Q2204="", "", PPG!Q2204)</f>
        <v>1.379</v>
      </c>
      <c r="AA1625" s="10">
        <f>IF(PPG!R2204="", "", PPG!R2204)</f>
        <v>49.64</v>
      </c>
      <c r="AB1625" s="9">
        <f>IF(PPG!S2204="", "", PPG!S2204)</f>
        <v>1.345</v>
      </c>
      <c r="AC1625" s="10">
        <f>IF(PPG!T2204="", "", PPG!T2204)</f>
        <v>48.42</v>
      </c>
      <c r="AD1625" s="9">
        <f>IF(PPG!U2204="", "", PPG!U2204)</f>
        <v>1.2769999999999999</v>
      </c>
      <c r="AE1625" s="10">
        <f>IF(PPG!V2204="", "", PPG!V2204)</f>
        <v>45.97</v>
      </c>
      <c r="AF1625" s="9">
        <f>IF(PPG!W2204="", "", PPG!W2204)</f>
        <v>1.2130000000000001</v>
      </c>
      <c r="AG1625" s="10">
        <f>IF(PPG!X2204="", "", PPG!X2204)</f>
        <v>43.66</v>
      </c>
      <c r="AH1625" s="9">
        <f>IF(PPG!Y2204="", "", PPG!Y2204)</f>
        <v>1.153</v>
      </c>
      <c r="AI1625" s="10">
        <f>IF(PPG!Z2204="", "", PPG!Z2204)</f>
        <v>41.5</v>
      </c>
      <c r="AJ1625" s="31" t="str">
        <f>IF(D1625&lt;&gt;"",D1625*I1625, "0.00")</f>
        <v>0.00</v>
      </c>
      <c r="AK1625" s="8" t="str">
        <f>IF(D1625&lt;&gt;"",D1625, "0")</f>
        <v>0</v>
      </c>
      <c r="AL1625" s="8" t="str">
        <f>IF(D1625&lt;&gt;"",D1625*K1625, "0")</f>
        <v>0</v>
      </c>
    </row>
    <row r="1626" spans="1:38">
      <c r="A1626" s="8">
        <f>IF(OUT!C2448="", "", OUT!C2448)</f>
        <v>727</v>
      </c>
      <c r="B1626" s="19">
        <f>IF(OUT!A2448="", "", OUT!A2448)</f>
        <v>92205</v>
      </c>
      <c r="C1626" s="8" t="str">
        <f>IF(OUT!D2448="", "", OUT!D2448)</f>
        <v>RH</v>
      </c>
      <c r="D1626" s="26"/>
      <c r="E1626" s="35" t="str">
        <f>IF(OUT!E2448="", "", OUT!E2448)</f>
        <v>36 CELL</v>
      </c>
      <c r="F1626" s="23" t="str">
        <f>IF(OUT!AE2448="NEW", "✷", "")</f>
        <v/>
      </c>
      <c r="G1626" t="str">
        <f>IF(OUT!B2448="", "", OUT!B2448)</f>
        <v>LEUCANTHEMUM SUPERBUM DOUBLE DARLING DAISY</v>
      </c>
      <c r="H1626" s="20">
        <f>IF(AND($K$3=1,$K$4="N"),P1626,IF(AND($K$3=2,$K$4="N"),R1626,IF(AND($K$3=3,$K$4="N"),T1626,IF(AND($K$3=4,$K$4="N"),V1626,IF(AND($K$3=5,$K$4="N"),X1626,IF(AND($K$3=1,$K$4="Y"),Z1626,IF(AND($K$3=2,$K$4="Y"),AB1626,IF(AND($K$3=3,$K$4="Y"),AD1626,IF(AND($K$3=4,$K$4="Y"),AF1626,IF(AND($K$3=5,$K$4="Y"),AH1626,"FALSE"))))))))))</f>
        <v>1.458</v>
      </c>
      <c r="I1626" s="21">
        <f>IF(AND($K$3=1,$K$4="N"),Q1626,IF(AND($K$3=2,$K$4="N"),S1626,IF(AND($K$3=3,$K$4="N"),U1626,IF(AND($K$3=4,$K$4="N"),W1626,IF(AND($K$3=5,$K$4="N"),Y1626,IF(AND($K$3=1,$K$4="Y"),AA1626,IF(AND($K$3=2,$K$4="Y"),AC1626,IF(AND($K$3=3,$K$4="Y"),AE1626,IF(AND($K$3=4,$K$4="Y"),AG1626,IF(AND($K$3=5,$K$4="Y"),AI1626,"FALSE"))))))))))</f>
        <v>52.48</v>
      </c>
      <c r="J1626" s="35" t="str">
        <f>IF(OUT!F2448="", "", OUT!F2448)</f>
        <v>STRIP TRAY</v>
      </c>
      <c r="K1626" s="8">
        <f>IF(OUT!P2448="", "", OUT!P2448)</f>
        <v>36</v>
      </c>
      <c r="L1626" s="8" t="str">
        <f>IF(OUT!AE2448="", "", OUT!AE2448)</f>
        <v/>
      </c>
      <c r="M1626" s="8" t="str">
        <f>IF(OUT!AG2448="", "", OUT!AG2448)</f>
        <v>PAT</v>
      </c>
      <c r="N1626" s="8" t="str">
        <f>IF(OUT!AQ2448="", "", OUT!AQ2448)</f>
        <v/>
      </c>
      <c r="O1626" s="8" t="str">
        <f>IF(OUT!BO2448="", "", OUT!BO2448)</f>
        <v>T7</v>
      </c>
      <c r="P1626" s="9">
        <f>IF(OUT!N2448="", "", OUT!N2448)</f>
        <v>1.458</v>
      </c>
      <c r="Q1626" s="10">
        <f>IF(OUT!O2448="", "", OUT!O2448)</f>
        <v>52.48</v>
      </c>
      <c r="R1626" s="9">
        <f>IF(PPG!H2448="", "", PPG!H2448)</f>
        <v>1.345</v>
      </c>
      <c r="S1626" s="10">
        <f>IF(PPG!I2448="", "", PPG!I2448)</f>
        <v>48.42</v>
      </c>
      <c r="T1626" s="9">
        <f>IF(PPG!J2448="", "", PPG!J2448)</f>
        <v>1.2769999999999999</v>
      </c>
      <c r="U1626" s="10">
        <f>IF(PPG!K2448="", "", PPG!K2448)</f>
        <v>45.97</v>
      </c>
      <c r="V1626" s="9">
        <f>IF(PPG!L2448="", "", PPG!L2448)</f>
        <v>1.2130000000000001</v>
      </c>
      <c r="W1626" s="10">
        <f>IF(PPG!M2448="", "", PPG!M2448)</f>
        <v>43.66</v>
      </c>
      <c r="X1626" s="9">
        <f>IF(PPG!N2448="", "", PPG!N2448)</f>
        <v>1.153</v>
      </c>
      <c r="Y1626" s="10">
        <f>IF(PPG!O2448="", "", PPG!O2448)</f>
        <v>41.5</v>
      </c>
      <c r="Z1626" s="9">
        <f>IF(PPG!Q2448="", "", PPG!Q2448)</f>
        <v>1.379</v>
      </c>
      <c r="AA1626" s="10">
        <f>IF(PPG!R2448="", "", PPG!R2448)</f>
        <v>49.64</v>
      </c>
      <c r="AB1626" s="9">
        <f>IF(PPG!S2448="", "", PPG!S2448)</f>
        <v>1.345</v>
      </c>
      <c r="AC1626" s="10">
        <f>IF(PPG!T2448="", "", PPG!T2448)</f>
        <v>48.42</v>
      </c>
      <c r="AD1626" s="9">
        <f>IF(PPG!U2448="", "", PPG!U2448)</f>
        <v>1.2769999999999999</v>
      </c>
      <c r="AE1626" s="10">
        <f>IF(PPG!V2448="", "", PPG!V2448)</f>
        <v>45.97</v>
      </c>
      <c r="AF1626" s="9">
        <f>IF(PPG!W2448="", "", PPG!W2448)</f>
        <v>1.2130000000000001</v>
      </c>
      <c r="AG1626" s="10">
        <f>IF(PPG!X2448="", "", PPG!X2448)</f>
        <v>43.66</v>
      </c>
      <c r="AH1626" s="9">
        <f>IF(PPG!Y2448="", "", PPG!Y2448)</f>
        <v>1.153</v>
      </c>
      <c r="AI1626" s="10">
        <f>IF(PPG!Z2448="", "", PPG!Z2448)</f>
        <v>41.5</v>
      </c>
      <c r="AJ1626" s="31" t="str">
        <f>IF(D1626&lt;&gt;"",D1626*I1626, "0.00")</f>
        <v>0.00</v>
      </c>
      <c r="AK1626" s="8" t="str">
        <f>IF(D1626&lt;&gt;"",D1626, "0")</f>
        <v>0</v>
      </c>
      <c r="AL1626" s="8" t="str">
        <f>IF(D1626&lt;&gt;"",D1626*K1626, "0")</f>
        <v>0</v>
      </c>
    </row>
    <row r="1627" spans="1:38">
      <c r="A1627" s="8">
        <f>IF(OUT!C1885="", "", OUT!C1885)</f>
        <v>727</v>
      </c>
      <c r="B1627" s="19">
        <f>IF(OUT!A1885="", "", OUT!A1885)</f>
        <v>84849</v>
      </c>
      <c r="C1627" s="8" t="str">
        <f>IF(OUT!D1885="", "", OUT!D1885)</f>
        <v>RH</v>
      </c>
      <c r="D1627" s="26"/>
      <c r="E1627" s="35" t="str">
        <f>IF(OUT!E1885="", "", OUT!E1885)</f>
        <v>36 CELL</v>
      </c>
      <c r="F1627" s="23" t="str">
        <f>IF(OUT!AE1885="NEW", "✷", "")</f>
        <v/>
      </c>
      <c r="G1627" t="str">
        <f>IF(OUT!B1885="", "", OUT!B1885)</f>
        <v>LEUCANTHEMUM SUPERBUM GOLDFINCH</v>
      </c>
      <c r="H1627" s="20">
        <f>IF(AND($K$3=1,$K$4="N"),P1627,IF(AND($K$3=2,$K$4="N"),R1627,IF(AND($K$3=3,$K$4="N"),T1627,IF(AND($K$3=4,$K$4="N"),V1627,IF(AND($K$3=5,$K$4="N"),X1627,IF(AND($K$3=1,$K$4="Y"),Z1627,IF(AND($K$3=2,$K$4="Y"),AB1627,IF(AND($K$3=3,$K$4="Y"),AD1627,IF(AND($K$3=4,$K$4="Y"),AF1627,IF(AND($K$3=5,$K$4="Y"),AH1627,"FALSE"))))))))))</f>
        <v>1.7430000000000001</v>
      </c>
      <c r="I1627" s="21">
        <f>IF(AND($K$3=1,$K$4="N"),Q1627,IF(AND($K$3=2,$K$4="N"),S1627,IF(AND($K$3=3,$K$4="N"),U1627,IF(AND($K$3=4,$K$4="N"),W1627,IF(AND($K$3=5,$K$4="N"),Y1627,IF(AND($K$3=1,$K$4="Y"),AA1627,IF(AND($K$3=2,$K$4="Y"),AC1627,IF(AND($K$3=3,$K$4="Y"),AE1627,IF(AND($K$3=4,$K$4="Y"),AG1627,IF(AND($K$3=5,$K$4="Y"),AI1627,"FALSE"))))))))))</f>
        <v>62.74</v>
      </c>
      <c r="J1627" s="35" t="str">
        <f>IF(OUT!F1885="", "", OUT!F1885)</f>
        <v>STRIP TRAY</v>
      </c>
      <c r="K1627" s="8">
        <f>IF(OUT!P1885="", "", OUT!P1885)</f>
        <v>36</v>
      </c>
      <c r="L1627" s="8" t="str">
        <f>IF(OUT!AE1885="", "", OUT!AE1885)</f>
        <v/>
      </c>
      <c r="M1627" s="8" t="str">
        <f>IF(OUT!AG1885="", "", OUT!AG1885)</f>
        <v>PAT</v>
      </c>
      <c r="N1627" s="8" t="str">
        <f>IF(OUT!AQ1885="", "", OUT!AQ1885)</f>
        <v/>
      </c>
      <c r="O1627" s="8" t="str">
        <f>IF(OUT!BO1885="", "", OUT!BO1885)</f>
        <v>T7</v>
      </c>
      <c r="P1627" s="9">
        <f>IF(OUT!N1885="", "", OUT!N1885)</f>
        <v>1.7430000000000001</v>
      </c>
      <c r="Q1627" s="10">
        <f>IF(OUT!O1885="", "", OUT!O1885)</f>
        <v>62.74</v>
      </c>
      <c r="R1627" s="9">
        <f>IF(PPG!H1885="", "", PPG!H1885)</f>
        <v>1.609</v>
      </c>
      <c r="S1627" s="10">
        <f>IF(PPG!I1885="", "", PPG!I1885)</f>
        <v>57.92</v>
      </c>
      <c r="T1627" s="9">
        <f>IF(PPG!J1885="", "", PPG!J1885)</f>
        <v>1.5269999999999999</v>
      </c>
      <c r="U1627" s="10">
        <f>IF(PPG!K1885="", "", PPG!K1885)</f>
        <v>54.97</v>
      </c>
      <c r="V1627" s="9">
        <f>IF(PPG!L1885="", "", PPG!L1885)</f>
        <v>1.45</v>
      </c>
      <c r="W1627" s="10">
        <f>IF(PPG!M1885="", "", PPG!M1885)</f>
        <v>52.2</v>
      </c>
      <c r="X1627" s="9">
        <f>IF(PPG!N1885="", "", PPG!N1885)</f>
        <v>1.379</v>
      </c>
      <c r="Y1627" s="10">
        <f>IF(PPG!O1885="", "", PPG!O1885)</f>
        <v>49.64</v>
      </c>
      <c r="Z1627" s="9">
        <f>IF(PPG!Q1885="", "", PPG!Q1885)</f>
        <v>1.649</v>
      </c>
      <c r="AA1627" s="10">
        <f>IF(PPG!R1885="", "", PPG!R1885)</f>
        <v>59.36</v>
      </c>
      <c r="AB1627" s="9">
        <f>IF(PPG!S1885="", "", PPG!S1885)</f>
        <v>1.609</v>
      </c>
      <c r="AC1627" s="10">
        <f>IF(PPG!T1885="", "", PPG!T1885)</f>
        <v>57.92</v>
      </c>
      <c r="AD1627" s="9">
        <f>IF(PPG!U1885="", "", PPG!U1885)</f>
        <v>1.5269999999999999</v>
      </c>
      <c r="AE1627" s="10">
        <f>IF(PPG!V1885="", "", PPG!V1885)</f>
        <v>54.97</v>
      </c>
      <c r="AF1627" s="9">
        <f>IF(PPG!W1885="", "", PPG!W1885)</f>
        <v>1.45</v>
      </c>
      <c r="AG1627" s="10">
        <f>IF(PPG!X1885="", "", PPG!X1885)</f>
        <v>52.2</v>
      </c>
      <c r="AH1627" s="9">
        <f>IF(PPG!Y1885="", "", PPG!Y1885)</f>
        <v>1.379</v>
      </c>
      <c r="AI1627" s="10">
        <f>IF(PPG!Z1885="", "", PPG!Z1885)</f>
        <v>49.64</v>
      </c>
      <c r="AJ1627" s="31" t="str">
        <f>IF(D1627&lt;&gt;"",D1627*I1627, "0.00")</f>
        <v>0.00</v>
      </c>
      <c r="AK1627" s="8" t="str">
        <f>IF(D1627&lt;&gt;"",D1627, "0")</f>
        <v>0</v>
      </c>
      <c r="AL1627" s="8" t="str">
        <f>IF(D1627&lt;&gt;"",D1627*K1627, "0")</f>
        <v>0</v>
      </c>
    </row>
    <row r="1628" spans="1:38">
      <c r="A1628" s="8">
        <f>IF(OUT!C516="", "", OUT!C516)</f>
        <v>727</v>
      </c>
      <c r="B1628" s="19">
        <f>IF(OUT!A516="", "", OUT!A516)</f>
        <v>12024</v>
      </c>
      <c r="C1628" s="8" t="str">
        <f>IF(OUT!D516="", "", OUT!D516)</f>
        <v>RH</v>
      </c>
      <c r="D1628" s="26"/>
      <c r="E1628" s="35" t="str">
        <f>IF(OUT!E516="", "", OUT!E516)</f>
        <v>36 CELL</v>
      </c>
      <c r="F1628" s="23" t="str">
        <f>IF(OUT!AE516="NEW", "✷", "")</f>
        <v>✷</v>
      </c>
      <c r="G1628" t="str">
        <f>IF(OUT!B516="", "", OUT!B516)</f>
        <v>LEUCANTHEMUM SUPERBUM KILIMANJARO</v>
      </c>
      <c r="H1628" s="20">
        <f>IF(AND($K$3=1,$K$4="N"),P1628,IF(AND($K$3=2,$K$4="N"),R1628,IF(AND($K$3=3,$K$4="N"),T1628,IF(AND($K$3=4,$K$4="N"),V1628,IF(AND($K$3=5,$K$4="N"),X1628,IF(AND($K$3=1,$K$4="Y"),Z1628,IF(AND($K$3=2,$K$4="Y"),AB1628,IF(AND($K$3=3,$K$4="Y"),AD1628,IF(AND($K$3=4,$K$4="Y"),AF1628,IF(AND($K$3=5,$K$4="Y"),AH1628,"FALSE"))))))))))</f>
        <v>1.458</v>
      </c>
      <c r="I1628" s="21">
        <f>IF(AND($K$3=1,$K$4="N"),Q1628,IF(AND($K$3=2,$K$4="N"),S1628,IF(AND($K$3=3,$K$4="N"),U1628,IF(AND($K$3=4,$K$4="N"),W1628,IF(AND($K$3=5,$K$4="N"),Y1628,IF(AND($K$3=1,$K$4="Y"),AA1628,IF(AND($K$3=2,$K$4="Y"),AC1628,IF(AND($K$3=3,$K$4="Y"),AE1628,IF(AND($K$3=4,$K$4="Y"),AG1628,IF(AND($K$3=5,$K$4="Y"),AI1628,"FALSE"))))))))))</f>
        <v>52.48</v>
      </c>
      <c r="J1628" s="35" t="str">
        <f>IF(OUT!F516="", "", OUT!F516)</f>
        <v>STRIP TRAY</v>
      </c>
      <c r="K1628" s="8">
        <f>IF(OUT!P516="", "", OUT!P516)</f>
        <v>36</v>
      </c>
      <c r="L1628" s="8" t="str">
        <f>IF(OUT!AE516="", "", OUT!AE516)</f>
        <v>NEW</v>
      </c>
      <c r="M1628" s="8" t="str">
        <f>IF(OUT!AG516="", "", OUT!AG516)</f>
        <v/>
      </c>
      <c r="N1628" s="8" t="str">
        <f>IF(OUT!AQ516="", "", OUT!AQ516)</f>
        <v/>
      </c>
      <c r="O1628" s="8" t="str">
        <f>IF(OUT!BO516="", "", OUT!BO516)</f>
        <v>T7</v>
      </c>
      <c r="P1628" s="9">
        <f>IF(OUT!N516="", "", OUT!N516)</f>
        <v>1.458</v>
      </c>
      <c r="Q1628" s="10">
        <f>IF(OUT!O516="", "", OUT!O516)</f>
        <v>52.48</v>
      </c>
      <c r="R1628" s="9">
        <f>IF(PPG!H516="", "", PPG!H516)</f>
        <v>1.345</v>
      </c>
      <c r="S1628" s="10">
        <f>IF(PPG!I516="", "", PPG!I516)</f>
        <v>48.42</v>
      </c>
      <c r="T1628" s="9">
        <f>IF(PPG!J516="", "", PPG!J516)</f>
        <v>1.2769999999999999</v>
      </c>
      <c r="U1628" s="10">
        <f>IF(PPG!K516="", "", PPG!K516)</f>
        <v>45.97</v>
      </c>
      <c r="V1628" s="9">
        <f>IF(PPG!L516="", "", PPG!L516)</f>
        <v>1.2130000000000001</v>
      </c>
      <c r="W1628" s="10">
        <f>IF(PPG!M516="", "", PPG!M516)</f>
        <v>43.66</v>
      </c>
      <c r="X1628" s="9">
        <f>IF(PPG!N516="", "", PPG!N516)</f>
        <v>1.153</v>
      </c>
      <c r="Y1628" s="10">
        <f>IF(PPG!O516="", "", PPG!O516)</f>
        <v>41.5</v>
      </c>
      <c r="Z1628" s="9">
        <f>IF(PPG!Q516="", "", PPG!Q516)</f>
        <v>1.379</v>
      </c>
      <c r="AA1628" s="10">
        <f>IF(PPG!R516="", "", PPG!R516)</f>
        <v>49.64</v>
      </c>
      <c r="AB1628" s="9">
        <f>IF(PPG!S516="", "", PPG!S516)</f>
        <v>1.345</v>
      </c>
      <c r="AC1628" s="10">
        <f>IF(PPG!T516="", "", PPG!T516)</f>
        <v>48.42</v>
      </c>
      <c r="AD1628" s="9">
        <f>IF(PPG!U516="", "", PPG!U516)</f>
        <v>1.2769999999999999</v>
      </c>
      <c r="AE1628" s="10">
        <f>IF(PPG!V516="", "", PPG!V516)</f>
        <v>45.97</v>
      </c>
      <c r="AF1628" s="9">
        <f>IF(PPG!W516="", "", PPG!W516)</f>
        <v>1.2130000000000001</v>
      </c>
      <c r="AG1628" s="10">
        <f>IF(PPG!X516="", "", PPG!X516)</f>
        <v>43.66</v>
      </c>
      <c r="AH1628" s="9">
        <f>IF(PPG!Y516="", "", PPG!Y516)</f>
        <v>1.153</v>
      </c>
      <c r="AI1628" s="10">
        <f>IF(PPG!Z516="", "", PPG!Z516)</f>
        <v>41.5</v>
      </c>
      <c r="AJ1628" s="31" t="str">
        <f>IF(D1628&lt;&gt;"",D1628*I1628, "0.00")</f>
        <v>0.00</v>
      </c>
      <c r="AK1628" s="8" t="str">
        <f>IF(D1628&lt;&gt;"",D1628, "0")</f>
        <v>0</v>
      </c>
      <c r="AL1628" s="8" t="str">
        <f>IF(D1628&lt;&gt;"",D1628*K1628, "0")</f>
        <v>0</v>
      </c>
    </row>
    <row r="1629" spans="1:38">
      <c r="A1629" s="8">
        <f>IF(OUT!C599="", "", OUT!C599)</f>
        <v>727</v>
      </c>
      <c r="B1629" s="19">
        <f>IF(OUT!A599="", "", OUT!A599)</f>
        <v>12781</v>
      </c>
      <c r="C1629" s="8" t="str">
        <f>IF(OUT!D599="", "", OUT!D599)</f>
        <v>RH</v>
      </c>
      <c r="D1629" s="26"/>
      <c r="E1629" s="35" t="str">
        <f>IF(OUT!E599="", "", OUT!E599)</f>
        <v>36 CELL</v>
      </c>
      <c r="F1629" s="23" t="str">
        <f>IF(OUT!AE599="NEW", "✷", "")</f>
        <v>✷</v>
      </c>
      <c r="G1629" t="str">
        <f>IF(OUT!B599="", "", OUT!B599)</f>
        <v>LEUCANTHEMUM SUPERBUM LEMON MERINGUE</v>
      </c>
      <c r="H1629" s="20">
        <f>IF(AND($K$3=1,$K$4="N"),P1629,IF(AND($K$3=2,$K$4="N"),R1629,IF(AND($K$3=3,$K$4="N"),T1629,IF(AND($K$3=4,$K$4="N"),V1629,IF(AND($K$3=5,$K$4="N"),X1629,IF(AND($K$3=1,$K$4="Y"),Z1629,IF(AND($K$3=2,$K$4="Y"),AB1629,IF(AND($K$3=3,$K$4="Y"),AD1629,IF(AND($K$3=4,$K$4="Y"),AF1629,IF(AND($K$3=5,$K$4="Y"),AH1629,"FALSE"))))))))))</f>
        <v>1.7430000000000001</v>
      </c>
      <c r="I1629" s="21">
        <f>IF(AND($K$3=1,$K$4="N"),Q1629,IF(AND($K$3=2,$K$4="N"),S1629,IF(AND($K$3=3,$K$4="N"),U1629,IF(AND($K$3=4,$K$4="N"),W1629,IF(AND($K$3=5,$K$4="N"),Y1629,IF(AND($K$3=1,$K$4="Y"),AA1629,IF(AND($K$3=2,$K$4="Y"),AC1629,IF(AND($K$3=3,$K$4="Y"),AE1629,IF(AND($K$3=4,$K$4="Y"),AG1629,IF(AND($K$3=5,$K$4="Y"),AI1629,"FALSE"))))))))))</f>
        <v>62.74</v>
      </c>
      <c r="J1629" s="35" t="str">
        <f>IF(OUT!F599="", "", OUT!F599)</f>
        <v>STRIP TRAY</v>
      </c>
      <c r="K1629" s="8">
        <f>IF(OUT!P599="", "", OUT!P599)</f>
        <v>36</v>
      </c>
      <c r="L1629" s="8" t="str">
        <f>IF(OUT!AE599="", "", OUT!AE599)</f>
        <v>NEW</v>
      </c>
      <c r="M1629" s="8" t="str">
        <f>IF(OUT!AG599="", "", OUT!AG599)</f>
        <v>PAT</v>
      </c>
      <c r="N1629" s="8" t="str">
        <f>IF(OUT!AQ599="", "", OUT!AQ599)</f>
        <v/>
      </c>
      <c r="O1629" s="8" t="str">
        <f>IF(OUT!BO599="", "", OUT!BO599)</f>
        <v>T7</v>
      </c>
      <c r="P1629" s="9">
        <f>IF(OUT!N599="", "", OUT!N599)</f>
        <v>1.7430000000000001</v>
      </c>
      <c r="Q1629" s="10">
        <f>IF(OUT!O599="", "", OUT!O599)</f>
        <v>62.74</v>
      </c>
      <c r="R1629" s="9">
        <f>IF(PPG!H599="", "", PPG!H599)</f>
        <v>1.609</v>
      </c>
      <c r="S1629" s="10">
        <f>IF(PPG!I599="", "", PPG!I599)</f>
        <v>57.92</v>
      </c>
      <c r="T1629" s="9">
        <f>IF(PPG!J599="", "", PPG!J599)</f>
        <v>1.5269999999999999</v>
      </c>
      <c r="U1629" s="10">
        <f>IF(PPG!K599="", "", PPG!K599)</f>
        <v>54.97</v>
      </c>
      <c r="V1629" s="9">
        <f>IF(PPG!L599="", "", PPG!L599)</f>
        <v>1.45</v>
      </c>
      <c r="W1629" s="10">
        <f>IF(PPG!M599="", "", PPG!M599)</f>
        <v>52.2</v>
      </c>
      <c r="X1629" s="9">
        <f>IF(PPG!N599="", "", PPG!N599)</f>
        <v>1.379</v>
      </c>
      <c r="Y1629" s="10">
        <f>IF(PPG!O599="", "", PPG!O599)</f>
        <v>49.64</v>
      </c>
      <c r="Z1629" s="9">
        <f>IF(PPG!Q599="", "", PPG!Q599)</f>
        <v>1.649</v>
      </c>
      <c r="AA1629" s="10">
        <f>IF(PPG!R599="", "", PPG!R599)</f>
        <v>59.36</v>
      </c>
      <c r="AB1629" s="9">
        <f>IF(PPG!S599="", "", PPG!S599)</f>
        <v>1.609</v>
      </c>
      <c r="AC1629" s="10">
        <f>IF(PPG!T599="", "", PPG!T599)</f>
        <v>57.92</v>
      </c>
      <c r="AD1629" s="9">
        <f>IF(PPG!U599="", "", PPG!U599)</f>
        <v>1.5269999999999999</v>
      </c>
      <c r="AE1629" s="10">
        <f>IF(PPG!V599="", "", PPG!V599)</f>
        <v>54.97</v>
      </c>
      <c r="AF1629" s="9">
        <f>IF(PPG!W599="", "", PPG!W599)</f>
        <v>1.45</v>
      </c>
      <c r="AG1629" s="10">
        <f>IF(PPG!X599="", "", PPG!X599)</f>
        <v>52.2</v>
      </c>
      <c r="AH1629" s="9">
        <f>IF(PPG!Y599="", "", PPG!Y599)</f>
        <v>1.379</v>
      </c>
      <c r="AI1629" s="10">
        <f>IF(PPG!Z599="", "", PPG!Z599)</f>
        <v>49.64</v>
      </c>
      <c r="AJ1629" s="31" t="str">
        <f>IF(D1629&lt;&gt;"",D1629*I1629, "0.00")</f>
        <v>0.00</v>
      </c>
      <c r="AK1629" s="8" t="str">
        <f>IF(D1629&lt;&gt;"",D1629, "0")</f>
        <v>0</v>
      </c>
      <c r="AL1629" s="8" t="str">
        <f>IF(D1629&lt;&gt;"",D1629*K1629, "0")</f>
        <v>0</v>
      </c>
    </row>
    <row r="1630" spans="1:38">
      <c r="A1630" s="8">
        <f>IF(OUT!C2725="", "", OUT!C2725)</f>
        <v>727</v>
      </c>
      <c r="B1630" s="19">
        <f>IF(OUT!A2725="", "", OUT!A2725)</f>
        <v>96216</v>
      </c>
      <c r="C1630" s="8" t="str">
        <f>IF(OUT!D2725="", "", OUT!D2725)</f>
        <v>RH</v>
      </c>
      <c r="D1630" s="26"/>
      <c r="E1630" s="35" t="str">
        <f>IF(OUT!E2725="", "", OUT!E2725)</f>
        <v>36 CELL</v>
      </c>
      <c r="F1630" s="23" t="str">
        <f>IF(OUT!AE2725="NEW", "✷", "")</f>
        <v/>
      </c>
      <c r="G1630" t="str">
        <f>IF(OUT!B2725="", "", OUT!B2725)</f>
        <v>LEUCANTHEMUM SUPERBUM LEMON PUFF</v>
      </c>
      <c r="H1630" s="20">
        <f>IF(AND($K$3=1,$K$4="N"),P1630,IF(AND($K$3=2,$K$4="N"),R1630,IF(AND($K$3=3,$K$4="N"),T1630,IF(AND($K$3=4,$K$4="N"),V1630,IF(AND($K$3=5,$K$4="N"),X1630,IF(AND($K$3=1,$K$4="Y"),Z1630,IF(AND($K$3=2,$K$4="Y"),AB1630,IF(AND($K$3=3,$K$4="Y"),AD1630,IF(AND($K$3=4,$K$4="Y"),AF1630,IF(AND($K$3=5,$K$4="Y"),AH1630,"FALSE"))))))))))</f>
        <v>1.8859999999999999</v>
      </c>
      <c r="I1630" s="21">
        <f>IF(AND($K$3=1,$K$4="N"),Q1630,IF(AND($K$3=2,$K$4="N"),S1630,IF(AND($K$3=3,$K$4="N"),U1630,IF(AND($K$3=4,$K$4="N"),W1630,IF(AND($K$3=5,$K$4="N"),Y1630,IF(AND($K$3=1,$K$4="Y"),AA1630,IF(AND($K$3=2,$K$4="Y"),AC1630,IF(AND($K$3=3,$K$4="Y"),AE1630,IF(AND($K$3=4,$K$4="Y"),AG1630,IF(AND($K$3=5,$K$4="Y"),AI1630,"FALSE"))))))))))</f>
        <v>67.89</v>
      </c>
      <c r="J1630" s="35" t="str">
        <f>IF(OUT!F2725="", "", OUT!F2725)</f>
        <v>STRIP TRAY</v>
      </c>
      <c r="K1630" s="8">
        <f>IF(OUT!P2725="", "", OUT!P2725)</f>
        <v>36</v>
      </c>
      <c r="L1630" s="8" t="str">
        <f>IF(OUT!AE2725="", "", OUT!AE2725)</f>
        <v/>
      </c>
      <c r="M1630" s="8" t="str">
        <f>IF(OUT!AG2725="", "", OUT!AG2725)</f>
        <v>PAT</v>
      </c>
      <c r="N1630" s="8" t="str">
        <f>IF(OUT!AQ2725="", "", OUT!AQ2725)</f>
        <v/>
      </c>
      <c r="O1630" s="8" t="str">
        <f>IF(OUT!BO2725="", "", OUT!BO2725)</f>
        <v>T7</v>
      </c>
      <c r="P1630" s="9">
        <f>IF(OUT!N2725="", "", OUT!N2725)</f>
        <v>1.8859999999999999</v>
      </c>
      <c r="Q1630" s="10">
        <f>IF(OUT!O2725="", "", OUT!O2725)</f>
        <v>67.89</v>
      </c>
      <c r="R1630" s="9">
        <f>IF(PPG!H2725="", "", PPG!H2725)</f>
        <v>1.74</v>
      </c>
      <c r="S1630" s="10">
        <f>IF(PPG!I2725="", "", PPG!I2725)</f>
        <v>62.64</v>
      </c>
      <c r="T1630" s="9">
        <f>IF(PPG!J2725="", "", PPG!J2725)</f>
        <v>1.6519999999999999</v>
      </c>
      <c r="U1630" s="10">
        <f>IF(PPG!K2725="", "", PPG!K2725)</f>
        <v>59.47</v>
      </c>
      <c r="V1630" s="9">
        <f>IF(PPG!L2725="", "", PPG!L2725)</f>
        <v>1.57</v>
      </c>
      <c r="W1630" s="10">
        <f>IF(PPG!M2725="", "", PPG!M2725)</f>
        <v>56.52</v>
      </c>
      <c r="X1630" s="9">
        <f>IF(PPG!N2725="", "", PPG!N2725)</f>
        <v>1.492</v>
      </c>
      <c r="Y1630" s="10">
        <f>IF(PPG!O2725="", "", PPG!O2725)</f>
        <v>53.71</v>
      </c>
      <c r="Z1630" s="9">
        <f>IF(PPG!Q2725="", "", PPG!Q2725)</f>
        <v>1.784</v>
      </c>
      <c r="AA1630" s="10">
        <f>IF(PPG!R2725="", "", PPG!R2725)</f>
        <v>64.22</v>
      </c>
      <c r="AB1630" s="9">
        <f>IF(PPG!S2725="", "", PPG!S2725)</f>
        <v>1.74</v>
      </c>
      <c r="AC1630" s="10">
        <f>IF(PPG!T2725="", "", PPG!T2725)</f>
        <v>62.64</v>
      </c>
      <c r="AD1630" s="9">
        <f>IF(PPG!U2725="", "", PPG!U2725)</f>
        <v>1.6519999999999999</v>
      </c>
      <c r="AE1630" s="10">
        <f>IF(PPG!V2725="", "", PPG!V2725)</f>
        <v>59.47</v>
      </c>
      <c r="AF1630" s="9">
        <f>IF(PPG!W2725="", "", PPG!W2725)</f>
        <v>1.57</v>
      </c>
      <c r="AG1630" s="10">
        <f>IF(PPG!X2725="", "", PPG!X2725)</f>
        <v>56.52</v>
      </c>
      <c r="AH1630" s="9">
        <f>IF(PPG!Y2725="", "", PPG!Y2725)</f>
        <v>1.492</v>
      </c>
      <c r="AI1630" s="10">
        <f>IF(PPG!Z2725="", "", PPG!Z2725)</f>
        <v>53.71</v>
      </c>
      <c r="AJ1630" s="31" t="str">
        <f>IF(D1630&lt;&gt;"",D1630*I1630, "0.00")</f>
        <v>0.00</v>
      </c>
      <c r="AK1630" s="8" t="str">
        <f>IF(D1630&lt;&gt;"",D1630, "0")</f>
        <v>0</v>
      </c>
      <c r="AL1630" s="8" t="str">
        <f>IF(D1630&lt;&gt;"",D1630*K1630, "0")</f>
        <v>0</v>
      </c>
    </row>
    <row r="1631" spans="1:38">
      <c r="A1631" s="8">
        <f>IF(OUT!C2168="", "", OUT!C2168)</f>
        <v>727</v>
      </c>
      <c r="B1631" s="19">
        <f>IF(OUT!A2168="", "", OUT!A2168)</f>
        <v>89165</v>
      </c>
      <c r="C1631" s="8" t="str">
        <f>IF(OUT!D2168="", "", OUT!D2168)</f>
        <v>RH</v>
      </c>
      <c r="D1631" s="26"/>
      <c r="E1631" s="35" t="str">
        <f>IF(OUT!E2168="", "", OUT!E2168)</f>
        <v>36 CELL</v>
      </c>
      <c r="F1631" s="23" t="str">
        <f>IF(OUT!AE2168="NEW", "✷", "")</f>
        <v>✷</v>
      </c>
      <c r="G1631" t="str">
        <f>IF(OUT!B2168="", "", OUT!B2168)</f>
        <v>LEUCANTHEMUM SUPERBUM LUCILLE CHIC</v>
      </c>
      <c r="H1631" s="20">
        <f>IF(AND($K$3=1,$K$4="N"),P1631,IF(AND($K$3=2,$K$4="N"),R1631,IF(AND($K$3=3,$K$4="N"),T1631,IF(AND($K$3=4,$K$4="N"),V1631,IF(AND($K$3=5,$K$4="N"),X1631,IF(AND($K$3=1,$K$4="Y"),Z1631,IF(AND($K$3=2,$K$4="Y"),AB1631,IF(AND($K$3=3,$K$4="Y"),AD1631,IF(AND($K$3=4,$K$4="Y"),AF1631,IF(AND($K$3=5,$K$4="Y"),AH1631,"FALSE"))))))))))</f>
        <v>1.7430000000000001</v>
      </c>
      <c r="I1631" s="21">
        <f>IF(AND($K$3=1,$K$4="N"),Q1631,IF(AND($K$3=2,$K$4="N"),S1631,IF(AND($K$3=3,$K$4="N"),U1631,IF(AND($K$3=4,$K$4="N"),W1631,IF(AND($K$3=5,$K$4="N"),Y1631,IF(AND($K$3=1,$K$4="Y"),AA1631,IF(AND($K$3=2,$K$4="Y"),AC1631,IF(AND($K$3=3,$K$4="Y"),AE1631,IF(AND($K$3=4,$K$4="Y"),AG1631,IF(AND($K$3=5,$K$4="Y"),AI1631,"FALSE"))))))))))</f>
        <v>62.74</v>
      </c>
      <c r="J1631" s="35" t="str">
        <f>IF(OUT!F2168="", "", OUT!F2168)</f>
        <v>STRIP TRAY</v>
      </c>
      <c r="K1631" s="8">
        <f>IF(OUT!P2168="", "", OUT!P2168)</f>
        <v>36</v>
      </c>
      <c r="L1631" s="8" t="str">
        <f>IF(OUT!AE2168="", "", OUT!AE2168)</f>
        <v>NEW</v>
      </c>
      <c r="M1631" s="8" t="str">
        <f>IF(OUT!AG2168="", "", OUT!AG2168)</f>
        <v>PAT</v>
      </c>
      <c r="N1631" s="8" t="str">
        <f>IF(OUT!AQ2168="", "", OUT!AQ2168)</f>
        <v/>
      </c>
      <c r="O1631" s="8" t="str">
        <f>IF(OUT!BO2168="", "", OUT!BO2168)</f>
        <v>T7</v>
      </c>
      <c r="P1631" s="9">
        <f>IF(OUT!N2168="", "", OUT!N2168)</f>
        <v>1.7430000000000001</v>
      </c>
      <c r="Q1631" s="10">
        <f>IF(OUT!O2168="", "", OUT!O2168)</f>
        <v>62.74</v>
      </c>
      <c r="R1631" s="9">
        <f>IF(PPG!H2168="", "", PPG!H2168)</f>
        <v>1.609</v>
      </c>
      <c r="S1631" s="10">
        <f>IF(PPG!I2168="", "", PPG!I2168)</f>
        <v>57.92</v>
      </c>
      <c r="T1631" s="9">
        <f>IF(PPG!J2168="", "", PPG!J2168)</f>
        <v>1.5269999999999999</v>
      </c>
      <c r="U1631" s="10">
        <f>IF(PPG!K2168="", "", PPG!K2168)</f>
        <v>54.97</v>
      </c>
      <c r="V1631" s="9">
        <f>IF(PPG!L2168="", "", PPG!L2168)</f>
        <v>1.45</v>
      </c>
      <c r="W1631" s="10">
        <f>IF(PPG!M2168="", "", PPG!M2168)</f>
        <v>52.2</v>
      </c>
      <c r="X1631" s="9">
        <f>IF(PPG!N2168="", "", PPG!N2168)</f>
        <v>1.379</v>
      </c>
      <c r="Y1631" s="10">
        <f>IF(PPG!O2168="", "", PPG!O2168)</f>
        <v>49.64</v>
      </c>
      <c r="Z1631" s="9">
        <f>IF(PPG!Q2168="", "", PPG!Q2168)</f>
        <v>1.649</v>
      </c>
      <c r="AA1631" s="10">
        <f>IF(PPG!R2168="", "", PPG!R2168)</f>
        <v>59.36</v>
      </c>
      <c r="AB1631" s="9">
        <f>IF(PPG!S2168="", "", PPG!S2168)</f>
        <v>1.609</v>
      </c>
      <c r="AC1631" s="10">
        <f>IF(PPG!T2168="", "", PPG!T2168)</f>
        <v>57.92</v>
      </c>
      <c r="AD1631" s="9">
        <f>IF(PPG!U2168="", "", PPG!U2168)</f>
        <v>1.5269999999999999</v>
      </c>
      <c r="AE1631" s="10">
        <f>IF(PPG!V2168="", "", PPG!V2168)</f>
        <v>54.97</v>
      </c>
      <c r="AF1631" s="9">
        <f>IF(PPG!W2168="", "", PPG!W2168)</f>
        <v>1.45</v>
      </c>
      <c r="AG1631" s="10">
        <f>IF(PPG!X2168="", "", PPG!X2168)</f>
        <v>52.2</v>
      </c>
      <c r="AH1631" s="9">
        <f>IF(PPG!Y2168="", "", PPG!Y2168)</f>
        <v>1.379</v>
      </c>
      <c r="AI1631" s="10">
        <f>IF(PPG!Z2168="", "", PPG!Z2168)</f>
        <v>49.64</v>
      </c>
      <c r="AJ1631" s="31" t="str">
        <f>IF(D1631&lt;&gt;"",D1631*I1631, "0.00")</f>
        <v>0.00</v>
      </c>
      <c r="AK1631" s="8" t="str">
        <f>IF(D1631&lt;&gt;"",D1631, "0")</f>
        <v>0</v>
      </c>
      <c r="AL1631" s="8" t="str">
        <f>IF(D1631&lt;&gt;"",D1631*K1631, "0")</f>
        <v>0</v>
      </c>
    </row>
    <row r="1632" spans="1:38">
      <c r="A1632" s="8">
        <f>IF(OUT!C2169="", "", OUT!C2169)</f>
        <v>727</v>
      </c>
      <c r="B1632" s="19">
        <f>IF(OUT!A2169="", "", OUT!A2169)</f>
        <v>89166</v>
      </c>
      <c r="C1632" s="8" t="str">
        <f>IF(OUT!D2169="", "", OUT!D2169)</f>
        <v>RH</v>
      </c>
      <c r="D1632" s="26"/>
      <c r="E1632" s="35" t="str">
        <f>IF(OUT!E2169="", "", OUT!E2169)</f>
        <v>36 CELL</v>
      </c>
      <c r="F1632" s="23" t="str">
        <f>IF(OUT!AE2169="NEW", "✷", "")</f>
        <v>✷</v>
      </c>
      <c r="G1632" t="str">
        <f>IF(OUT!B2169="", "", OUT!B2169)</f>
        <v>LEUCANTHEMUM SUPERBUM LUCILLE GRACE</v>
      </c>
      <c r="H1632" s="20">
        <f>IF(AND($K$3=1,$K$4="N"),P1632,IF(AND($K$3=2,$K$4="N"),R1632,IF(AND($K$3=3,$K$4="N"),T1632,IF(AND($K$3=4,$K$4="N"),V1632,IF(AND($K$3=5,$K$4="N"),X1632,IF(AND($K$3=1,$K$4="Y"),Z1632,IF(AND($K$3=2,$K$4="Y"),AB1632,IF(AND($K$3=3,$K$4="Y"),AD1632,IF(AND($K$3=4,$K$4="Y"),AF1632,IF(AND($K$3=5,$K$4="Y"),AH1632,"FALSE"))))))))))</f>
        <v>1.7430000000000001</v>
      </c>
      <c r="I1632" s="21">
        <f>IF(AND($K$3=1,$K$4="N"),Q1632,IF(AND($K$3=2,$K$4="N"),S1632,IF(AND($K$3=3,$K$4="N"),U1632,IF(AND($K$3=4,$K$4="N"),W1632,IF(AND($K$3=5,$K$4="N"),Y1632,IF(AND($K$3=1,$K$4="Y"),AA1632,IF(AND($K$3=2,$K$4="Y"),AC1632,IF(AND($K$3=3,$K$4="Y"),AE1632,IF(AND($K$3=4,$K$4="Y"),AG1632,IF(AND($K$3=5,$K$4="Y"),AI1632,"FALSE"))))))))))</f>
        <v>62.74</v>
      </c>
      <c r="J1632" s="35" t="str">
        <f>IF(OUT!F2169="", "", OUT!F2169)</f>
        <v>STRIP TRAY</v>
      </c>
      <c r="K1632" s="8">
        <f>IF(OUT!P2169="", "", OUT!P2169)</f>
        <v>36</v>
      </c>
      <c r="L1632" s="8" t="str">
        <f>IF(OUT!AE2169="", "", OUT!AE2169)</f>
        <v>NEW</v>
      </c>
      <c r="M1632" s="8" t="str">
        <f>IF(OUT!AG2169="", "", OUT!AG2169)</f>
        <v>PAT</v>
      </c>
      <c r="N1632" s="8" t="str">
        <f>IF(OUT!AQ2169="", "", OUT!AQ2169)</f>
        <v/>
      </c>
      <c r="O1632" s="8" t="str">
        <f>IF(OUT!BO2169="", "", OUT!BO2169)</f>
        <v>T7</v>
      </c>
      <c r="P1632" s="9">
        <f>IF(OUT!N2169="", "", OUT!N2169)</f>
        <v>1.7430000000000001</v>
      </c>
      <c r="Q1632" s="10">
        <f>IF(OUT!O2169="", "", OUT!O2169)</f>
        <v>62.74</v>
      </c>
      <c r="R1632" s="9">
        <f>IF(PPG!H2169="", "", PPG!H2169)</f>
        <v>1.609</v>
      </c>
      <c r="S1632" s="10">
        <f>IF(PPG!I2169="", "", PPG!I2169)</f>
        <v>57.92</v>
      </c>
      <c r="T1632" s="9">
        <f>IF(PPG!J2169="", "", PPG!J2169)</f>
        <v>1.5269999999999999</v>
      </c>
      <c r="U1632" s="10">
        <f>IF(PPG!K2169="", "", PPG!K2169)</f>
        <v>54.97</v>
      </c>
      <c r="V1632" s="9">
        <f>IF(PPG!L2169="", "", PPG!L2169)</f>
        <v>1.45</v>
      </c>
      <c r="W1632" s="10">
        <f>IF(PPG!M2169="", "", PPG!M2169)</f>
        <v>52.2</v>
      </c>
      <c r="X1632" s="9">
        <f>IF(PPG!N2169="", "", PPG!N2169)</f>
        <v>1.379</v>
      </c>
      <c r="Y1632" s="10">
        <f>IF(PPG!O2169="", "", PPG!O2169)</f>
        <v>49.64</v>
      </c>
      <c r="Z1632" s="9">
        <f>IF(PPG!Q2169="", "", PPG!Q2169)</f>
        <v>1.649</v>
      </c>
      <c r="AA1632" s="10">
        <f>IF(PPG!R2169="", "", PPG!R2169)</f>
        <v>59.36</v>
      </c>
      <c r="AB1632" s="9">
        <f>IF(PPG!S2169="", "", PPG!S2169)</f>
        <v>1.609</v>
      </c>
      <c r="AC1632" s="10">
        <f>IF(PPG!T2169="", "", PPG!T2169)</f>
        <v>57.92</v>
      </c>
      <c r="AD1632" s="9">
        <f>IF(PPG!U2169="", "", PPG!U2169)</f>
        <v>1.5269999999999999</v>
      </c>
      <c r="AE1632" s="10">
        <f>IF(PPG!V2169="", "", PPG!V2169)</f>
        <v>54.97</v>
      </c>
      <c r="AF1632" s="9">
        <f>IF(PPG!W2169="", "", PPG!W2169)</f>
        <v>1.45</v>
      </c>
      <c r="AG1632" s="10">
        <f>IF(PPG!X2169="", "", PPG!X2169)</f>
        <v>52.2</v>
      </c>
      <c r="AH1632" s="9">
        <f>IF(PPG!Y2169="", "", PPG!Y2169)</f>
        <v>1.379</v>
      </c>
      <c r="AI1632" s="10">
        <f>IF(PPG!Z2169="", "", PPG!Z2169)</f>
        <v>49.64</v>
      </c>
      <c r="AJ1632" s="31" t="str">
        <f>IF(D1632&lt;&gt;"",D1632*I1632, "0.00")</f>
        <v>0.00</v>
      </c>
      <c r="AK1632" s="8" t="str">
        <f>IF(D1632&lt;&gt;"",D1632, "0")</f>
        <v>0</v>
      </c>
      <c r="AL1632" s="8" t="str">
        <f>IF(D1632&lt;&gt;"",D1632*K1632, "0")</f>
        <v>0</v>
      </c>
    </row>
    <row r="1633" spans="1:38">
      <c r="A1633" s="8">
        <f>IF(OUT!C1226="", "", OUT!C1226)</f>
        <v>727</v>
      </c>
      <c r="B1633" s="19">
        <f>IF(OUT!A1226="", "", OUT!A1226)</f>
        <v>59217</v>
      </c>
      <c r="C1633" s="8" t="str">
        <f>IF(OUT!D1226="", "", OUT!D1226)</f>
        <v>RH</v>
      </c>
      <c r="D1633" s="26"/>
      <c r="E1633" s="35" t="str">
        <f>IF(OUT!E1226="", "", OUT!E1226)</f>
        <v>36 CELL</v>
      </c>
      <c r="F1633" s="23" t="str">
        <f>IF(OUT!AE1226="NEW", "✷", "")</f>
        <v>✷</v>
      </c>
      <c r="G1633" t="str">
        <f>IF(OUT!B1226="", "", OUT!B1226)</f>
        <v>LEUCANTHEMUM SUPERBUM LUCILLE WHITE</v>
      </c>
      <c r="H1633" s="20">
        <f>IF(AND($K$3=1,$K$4="N"),P1633,IF(AND($K$3=2,$K$4="N"),R1633,IF(AND($K$3=3,$K$4="N"),T1633,IF(AND($K$3=4,$K$4="N"),V1633,IF(AND($K$3=5,$K$4="N"),X1633,IF(AND($K$3=1,$K$4="Y"),Z1633,IF(AND($K$3=2,$K$4="Y"),AB1633,IF(AND($K$3=3,$K$4="Y"),AD1633,IF(AND($K$3=4,$K$4="Y"),AF1633,IF(AND($K$3=5,$K$4="Y"),AH1633,"FALSE"))))))))))</f>
        <v>1.7430000000000001</v>
      </c>
      <c r="I1633" s="21">
        <f>IF(AND($K$3=1,$K$4="N"),Q1633,IF(AND($K$3=2,$K$4="N"),S1633,IF(AND($K$3=3,$K$4="N"),U1633,IF(AND($K$3=4,$K$4="N"),W1633,IF(AND($K$3=5,$K$4="N"),Y1633,IF(AND($K$3=1,$K$4="Y"),AA1633,IF(AND($K$3=2,$K$4="Y"),AC1633,IF(AND($K$3=3,$K$4="Y"),AE1633,IF(AND($K$3=4,$K$4="Y"),AG1633,IF(AND($K$3=5,$K$4="Y"),AI1633,"FALSE"))))))))))</f>
        <v>62.74</v>
      </c>
      <c r="J1633" s="35" t="str">
        <f>IF(OUT!F1226="", "", OUT!F1226)</f>
        <v>STRIP TRAY</v>
      </c>
      <c r="K1633" s="8">
        <f>IF(OUT!P1226="", "", OUT!P1226)</f>
        <v>36</v>
      </c>
      <c r="L1633" s="8" t="str">
        <f>IF(OUT!AE1226="", "", OUT!AE1226)</f>
        <v>NEW</v>
      </c>
      <c r="M1633" s="8" t="str">
        <f>IF(OUT!AG1226="", "", OUT!AG1226)</f>
        <v>PAT</v>
      </c>
      <c r="N1633" s="8" t="str">
        <f>IF(OUT!AQ1226="", "", OUT!AQ1226)</f>
        <v/>
      </c>
      <c r="O1633" s="8" t="str">
        <f>IF(OUT!BO1226="", "", OUT!BO1226)</f>
        <v>T7</v>
      </c>
      <c r="P1633" s="9">
        <f>IF(OUT!N1226="", "", OUT!N1226)</f>
        <v>1.7430000000000001</v>
      </c>
      <c r="Q1633" s="10">
        <f>IF(OUT!O1226="", "", OUT!O1226)</f>
        <v>62.74</v>
      </c>
      <c r="R1633" s="9">
        <f>IF(PPG!H1226="", "", PPG!H1226)</f>
        <v>1.609</v>
      </c>
      <c r="S1633" s="10">
        <f>IF(PPG!I1226="", "", PPG!I1226)</f>
        <v>57.92</v>
      </c>
      <c r="T1633" s="9">
        <f>IF(PPG!J1226="", "", PPG!J1226)</f>
        <v>1.5269999999999999</v>
      </c>
      <c r="U1633" s="10">
        <f>IF(PPG!K1226="", "", PPG!K1226)</f>
        <v>54.97</v>
      </c>
      <c r="V1633" s="9">
        <f>IF(PPG!L1226="", "", PPG!L1226)</f>
        <v>1.45</v>
      </c>
      <c r="W1633" s="10">
        <f>IF(PPG!M1226="", "", PPG!M1226)</f>
        <v>52.2</v>
      </c>
      <c r="X1633" s="9">
        <f>IF(PPG!N1226="", "", PPG!N1226)</f>
        <v>1.379</v>
      </c>
      <c r="Y1633" s="10">
        <f>IF(PPG!O1226="", "", PPG!O1226)</f>
        <v>49.64</v>
      </c>
      <c r="Z1633" s="9">
        <f>IF(PPG!Q1226="", "", PPG!Q1226)</f>
        <v>1.649</v>
      </c>
      <c r="AA1633" s="10">
        <f>IF(PPG!R1226="", "", PPG!R1226)</f>
        <v>59.36</v>
      </c>
      <c r="AB1633" s="9">
        <f>IF(PPG!S1226="", "", PPG!S1226)</f>
        <v>1.609</v>
      </c>
      <c r="AC1633" s="10">
        <f>IF(PPG!T1226="", "", PPG!T1226)</f>
        <v>57.92</v>
      </c>
      <c r="AD1633" s="9">
        <f>IF(PPG!U1226="", "", PPG!U1226)</f>
        <v>1.5269999999999999</v>
      </c>
      <c r="AE1633" s="10">
        <f>IF(PPG!V1226="", "", PPG!V1226)</f>
        <v>54.97</v>
      </c>
      <c r="AF1633" s="9">
        <f>IF(PPG!W1226="", "", PPG!W1226)</f>
        <v>1.45</v>
      </c>
      <c r="AG1633" s="10">
        <f>IF(PPG!X1226="", "", PPG!X1226)</f>
        <v>52.2</v>
      </c>
      <c r="AH1633" s="9">
        <f>IF(PPG!Y1226="", "", PPG!Y1226)</f>
        <v>1.379</v>
      </c>
      <c r="AI1633" s="10">
        <f>IF(PPG!Z1226="", "", PPG!Z1226)</f>
        <v>49.64</v>
      </c>
      <c r="AJ1633" s="31" t="str">
        <f>IF(D1633&lt;&gt;"",D1633*I1633, "0.00")</f>
        <v>0.00</v>
      </c>
      <c r="AK1633" s="8" t="str">
        <f>IF(D1633&lt;&gt;"",D1633, "0")</f>
        <v>0</v>
      </c>
      <c r="AL1633" s="8" t="str">
        <f>IF(D1633&lt;&gt;"",D1633*K1633, "0")</f>
        <v>0</v>
      </c>
    </row>
    <row r="1634" spans="1:38">
      <c r="A1634" s="8">
        <f>IF(OUT!C1603="", "", OUT!C1603)</f>
        <v>727</v>
      </c>
      <c r="B1634" s="19">
        <f>IF(OUT!A1603="", "", OUT!A1603)</f>
        <v>75420</v>
      </c>
      <c r="C1634" s="8" t="str">
        <f>IF(OUT!D1603="", "", OUT!D1603)</f>
        <v>RH</v>
      </c>
      <c r="D1634" s="26"/>
      <c r="E1634" s="35" t="str">
        <f>IF(OUT!E1603="", "", OUT!E1603)</f>
        <v>36 CELL</v>
      </c>
      <c r="F1634" s="23" t="str">
        <f>IF(OUT!AE1603="NEW", "✷", "")</f>
        <v>✷</v>
      </c>
      <c r="G1634" t="str">
        <f>IF(OUT!B1603="", "", OUT!B1603)</f>
        <v>LEUCANTHEMUM SUPERBUM LUNA</v>
      </c>
      <c r="H1634" s="20">
        <f>IF(AND($K$3=1,$K$4="N"),P1634,IF(AND($K$3=2,$K$4="N"),R1634,IF(AND($K$3=3,$K$4="N"),T1634,IF(AND($K$3=4,$K$4="N"),V1634,IF(AND($K$3=5,$K$4="N"),X1634,IF(AND($K$3=1,$K$4="Y"),Z1634,IF(AND($K$3=2,$K$4="Y"),AB1634,IF(AND($K$3=3,$K$4="Y"),AD1634,IF(AND($K$3=4,$K$4="Y"),AF1634,IF(AND($K$3=5,$K$4="Y"),AH1634,"FALSE"))))))))))</f>
        <v>1.7430000000000001</v>
      </c>
      <c r="I1634" s="21">
        <f>IF(AND($K$3=1,$K$4="N"),Q1634,IF(AND($K$3=2,$K$4="N"),S1634,IF(AND($K$3=3,$K$4="N"),U1634,IF(AND($K$3=4,$K$4="N"),W1634,IF(AND($K$3=5,$K$4="N"),Y1634,IF(AND($K$3=1,$K$4="Y"),AA1634,IF(AND($K$3=2,$K$4="Y"),AC1634,IF(AND($K$3=3,$K$4="Y"),AE1634,IF(AND($K$3=4,$K$4="Y"),AG1634,IF(AND($K$3=5,$K$4="Y"),AI1634,"FALSE"))))))))))</f>
        <v>62.74</v>
      </c>
      <c r="J1634" s="35" t="str">
        <f>IF(OUT!F1603="", "", OUT!F1603)</f>
        <v>STRIP TRAY</v>
      </c>
      <c r="K1634" s="8">
        <f>IF(OUT!P1603="", "", OUT!P1603)</f>
        <v>36</v>
      </c>
      <c r="L1634" s="8" t="str">
        <f>IF(OUT!AE1603="", "", OUT!AE1603)</f>
        <v>NEW</v>
      </c>
      <c r="M1634" s="8" t="str">
        <f>IF(OUT!AG1603="", "", OUT!AG1603)</f>
        <v>PAT</v>
      </c>
      <c r="N1634" s="8" t="str">
        <f>IF(OUT!AQ1603="", "", OUT!AQ1603)</f>
        <v/>
      </c>
      <c r="O1634" s="8" t="str">
        <f>IF(OUT!BO1603="", "", OUT!BO1603)</f>
        <v>T7</v>
      </c>
      <c r="P1634" s="9">
        <f>IF(OUT!N1603="", "", OUT!N1603)</f>
        <v>1.7430000000000001</v>
      </c>
      <c r="Q1634" s="10">
        <f>IF(OUT!O1603="", "", OUT!O1603)</f>
        <v>62.74</v>
      </c>
      <c r="R1634" s="9">
        <f>IF(PPG!H1603="", "", PPG!H1603)</f>
        <v>1.609</v>
      </c>
      <c r="S1634" s="10">
        <f>IF(PPG!I1603="", "", PPG!I1603)</f>
        <v>57.92</v>
      </c>
      <c r="T1634" s="9">
        <f>IF(PPG!J1603="", "", PPG!J1603)</f>
        <v>1.5269999999999999</v>
      </c>
      <c r="U1634" s="10">
        <f>IF(PPG!K1603="", "", PPG!K1603)</f>
        <v>54.97</v>
      </c>
      <c r="V1634" s="9">
        <f>IF(PPG!L1603="", "", PPG!L1603)</f>
        <v>1.45</v>
      </c>
      <c r="W1634" s="10">
        <f>IF(PPG!M1603="", "", PPG!M1603)</f>
        <v>52.2</v>
      </c>
      <c r="X1634" s="9">
        <f>IF(PPG!N1603="", "", PPG!N1603)</f>
        <v>1.379</v>
      </c>
      <c r="Y1634" s="10">
        <f>IF(PPG!O1603="", "", PPG!O1603)</f>
        <v>49.64</v>
      </c>
      <c r="Z1634" s="9">
        <f>IF(PPG!Q1603="", "", PPG!Q1603)</f>
        <v>1.649</v>
      </c>
      <c r="AA1634" s="10">
        <f>IF(PPG!R1603="", "", PPG!R1603)</f>
        <v>59.36</v>
      </c>
      <c r="AB1634" s="9">
        <f>IF(PPG!S1603="", "", PPG!S1603)</f>
        <v>1.609</v>
      </c>
      <c r="AC1634" s="10">
        <f>IF(PPG!T1603="", "", PPG!T1603)</f>
        <v>57.92</v>
      </c>
      <c r="AD1634" s="9">
        <f>IF(PPG!U1603="", "", PPG!U1603)</f>
        <v>1.5269999999999999</v>
      </c>
      <c r="AE1634" s="10">
        <f>IF(PPG!V1603="", "", PPG!V1603)</f>
        <v>54.97</v>
      </c>
      <c r="AF1634" s="9">
        <f>IF(PPG!W1603="", "", PPG!W1603)</f>
        <v>1.45</v>
      </c>
      <c r="AG1634" s="10">
        <f>IF(PPG!X1603="", "", PPG!X1603)</f>
        <v>52.2</v>
      </c>
      <c r="AH1634" s="9">
        <f>IF(PPG!Y1603="", "", PPG!Y1603)</f>
        <v>1.379</v>
      </c>
      <c r="AI1634" s="10">
        <f>IF(PPG!Z1603="", "", PPG!Z1603)</f>
        <v>49.64</v>
      </c>
      <c r="AJ1634" s="31" t="str">
        <f>IF(D1634&lt;&gt;"",D1634*I1634, "0.00")</f>
        <v>0.00</v>
      </c>
      <c r="AK1634" s="8" t="str">
        <f>IF(D1634&lt;&gt;"",D1634, "0")</f>
        <v>0</v>
      </c>
      <c r="AL1634" s="8" t="str">
        <f>IF(D1634&lt;&gt;"",D1634*K1634, "0")</f>
        <v>0</v>
      </c>
    </row>
    <row r="1635" spans="1:38">
      <c r="A1635" s="8">
        <f>IF(OUT!C1225="", "", OUT!C1225)</f>
        <v>727</v>
      </c>
      <c r="B1635" s="19">
        <f>IF(OUT!A1225="", "", OUT!A1225)</f>
        <v>59216</v>
      </c>
      <c r="C1635" s="8" t="str">
        <f>IF(OUT!D1225="", "", OUT!D1225)</f>
        <v>RH</v>
      </c>
      <c r="D1635" s="26"/>
      <c r="E1635" s="35" t="str">
        <f>IF(OUT!E1225="", "", OUT!E1225)</f>
        <v>36 CELL</v>
      </c>
      <c r="F1635" s="23" t="str">
        <f>IF(OUT!AE1225="NEW", "✷", "")</f>
        <v>✷</v>
      </c>
      <c r="G1635" t="str">
        <f>IF(OUT!B1225="", "", OUT!B1225)</f>
        <v>LEUCANTHEMUM SUPERBUM MACAROON (Yellow/White Bicolor)</v>
      </c>
      <c r="H1635" s="20">
        <f>IF(AND($K$3=1,$K$4="N"),P1635,IF(AND($K$3=2,$K$4="N"),R1635,IF(AND($K$3=3,$K$4="N"),T1635,IF(AND($K$3=4,$K$4="N"),V1635,IF(AND($K$3=5,$K$4="N"),X1635,IF(AND($K$3=1,$K$4="Y"),Z1635,IF(AND($K$3=2,$K$4="Y"),AB1635,IF(AND($K$3=3,$K$4="Y"),AD1635,IF(AND($K$3=4,$K$4="Y"),AF1635,IF(AND($K$3=5,$K$4="Y"),AH1635,"FALSE"))))))))))</f>
        <v>1.7430000000000001</v>
      </c>
      <c r="I1635" s="21">
        <f>IF(AND($K$3=1,$K$4="N"),Q1635,IF(AND($K$3=2,$K$4="N"),S1635,IF(AND($K$3=3,$K$4="N"),U1635,IF(AND($K$3=4,$K$4="N"),W1635,IF(AND($K$3=5,$K$4="N"),Y1635,IF(AND($K$3=1,$K$4="Y"),AA1635,IF(AND($K$3=2,$K$4="Y"),AC1635,IF(AND($K$3=3,$K$4="Y"),AE1635,IF(AND($K$3=4,$K$4="Y"),AG1635,IF(AND($K$3=5,$K$4="Y"),AI1635,"FALSE"))))))))))</f>
        <v>62.74</v>
      </c>
      <c r="J1635" s="35" t="str">
        <f>IF(OUT!F1225="", "", OUT!F1225)</f>
        <v>STRIP TRAY</v>
      </c>
      <c r="K1635" s="8">
        <f>IF(OUT!P1225="", "", OUT!P1225)</f>
        <v>36</v>
      </c>
      <c r="L1635" s="8" t="str">
        <f>IF(OUT!AE1225="", "", OUT!AE1225)</f>
        <v>NEW</v>
      </c>
      <c r="M1635" s="8" t="str">
        <f>IF(OUT!AG1225="", "", OUT!AG1225)</f>
        <v>PAT</v>
      </c>
      <c r="N1635" s="8" t="str">
        <f>IF(OUT!AQ1225="", "", OUT!AQ1225)</f>
        <v/>
      </c>
      <c r="O1635" s="8" t="str">
        <f>IF(OUT!BO1225="", "", OUT!BO1225)</f>
        <v>T7</v>
      </c>
      <c r="P1635" s="9">
        <f>IF(OUT!N1225="", "", OUT!N1225)</f>
        <v>1.7430000000000001</v>
      </c>
      <c r="Q1635" s="10">
        <f>IF(OUT!O1225="", "", OUT!O1225)</f>
        <v>62.74</v>
      </c>
      <c r="R1635" s="9">
        <f>IF(PPG!H1225="", "", PPG!H1225)</f>
        <v>1.609</v>
      </c>
      <c r="S1635" s="10">
        <f>IF(PPG!I1225="", "", PPG!I1225)</f>
        <v>57.92</v>
      </c>
      <c r="T1635" s="9">
        <f>IF(PPG!J1225="", "", PPG!J1225)</f>
        <v>1.5269999999999999</v>
      </c>
      <c r="U1635" s="10">
        <f>IF(PPG!K1225="", "", PPG!K1225)</f>
        <v>54.97</v>
      </c>
      <c r="V1635" s="9">
        <f>IF(PPG!L1225="", "", PPG!L1225)</f>
        <v>1.45</v>
      </c>
      <c r="W1635" s="10">
        <f>IF(PPG!M1225="", "", PPG!M1225)</f>
        <v>52.2</v>
      </c>
      <c r="X1635" s="9">
        <f>IF(PPG!N1225="", "", PPG!N1225)</f>
        <v>1.379</v>
      </c>
      <c r="Y1635" s="10">
        <f>IF(PPG!O1225="", "", PPG!O1225)</f>
        <v>49.64</v>
      </c>
      <c r="Z1635" s="9">
        <f>IF(PPG!Q1225="", "", PPG!Q1225)</f>
        <v>1.649</v>
      </c>
      <c r="AA1635" s="10">
        <f>IF(PPG!R1225="", "", PPG!R1225)</f>
        <v>59.36</v>
      </c>
      <c r="AB1635" s="9">
        <f>IF(PPG!S1225="", "", PPG!S1225)</f>
        <v>1.609</v>
      </c>
      <c r="AC1635" s="10">
        <f>IF(PPG!T1225="", "", PPG!T1225)</f>
        <v>57.92</v>
      </c>
      <c r="AD1635" s="9">
        <f>IF(PPG!U1225="", "", PPG!U1225)</f>
        <v>1.5269999999999999</v>
      </c>
      <c r="AE1635" s="10">
        <f>IF(PPG!V1225="", "", PPG!V1225)</f>
        <v>54.97</v>
      </c>
      <c r="AF1635" s="9">
        <f>IF(PPG!W1225="", "", PPG!W1225)</f>
        <v>1.45</v>
      </c>
      <c r="AG1635" s="10">
        <f>IF(PPG!X1225="", "", PPG!X1225)</f>
        <v>52.2</v>
      </c>
      <c r="AH1635" s="9">
        <f>IF(PPG!Y1225="", "", PPG!Y1225)</f>
        <v>1.379</v>
      </c>
      <c r="AI1635" s="10">
        <f>IF(PPG!Z1225="", "", PPG!Z1225)</f>
        <v>49.64</v>
      </c>
      <c r="AJ1635" s="31" t="str">
        <f>IF(D1635&lt;&gt;"",D1635*I1635, "0.00")</f>
        <v>0.00</v>
      </c>
      <c r="AK1635" s="8" t="str">
        <f>IF(D1635&lt;&gt;"",D1635, "0")</f>
        <v>0</v>
      </c>
      <c r="AL1635" s="8" t="str">
        <f>IF(D1635&lt;&gt;"",D1635*K1635, "0")</f>
        <v>0</v>
      </c>
    </row>
    <row r="1636" spans="1:38">
      <c r="A1636" s="8">
        <f>IF(OUT!C284="", "", OUT!C284)</f>
        <v>727</v>
      </c>
      <c r="B1636" s="19">
        <f>IF(OUT!A284="", "", OUT!A284)</f>
        <v>11352</v>
      </c>
      <c r="C1636" s="8" t="str">
        <f>IF(OUT!D284="", "", OUT!D284)</f>
        <v>RH</v>
      </c>
      <c r="D1636" s="26"/>
      <c r="E1636" s="35" t="str">
        <f>IF(OUT!E284="", "", OUT!E284)</f>
        <v>36 CELL</v>
      </c>
      <c r="F1636" s="23" t="str">
        <f>IF(OUT!AE284="NEW", "✷", "")</f>
        <v/>
      </c>
      <c r="G1636" t="str">
        <f>IF(OUT!B284="", "", OUT!B284)</f>
        <v>LEUCANTHEMUM SUPERBUM MAKE MY DAISY CRAZY</v>
      </c>
      <c r="H1636" s="20">
        <f>IF(AND($K$3=1,$K$4="N"),P1636,IF(AND($K$3=2,$K$4="N"),R1636,IF(AND($K$3=3,$K$4="N"),T1636,IF(AND($K$3=4,$K$4="N"),V1636,IF(AND($K$3=5,$K$4="N"),X1636,IF(AND($K$3=1,$K$4="Y"),Z1636,IF(AND($K$3=2,$K$4="Y"),AB1636,IF(AND($K$3=3,$K$4="Y"),AD1636,IF(AND($K$3=4,$K$4="Y"),AF1636,IF(AND($K$3=5,$K$4="Y"),AH1636,"FALSE"))))))))))</f>
        <v>1.458</v>
      </c>
      <c r="I1636" s="21">
        <f>IF(AND($K$3=1,$K$4="N"),Q1636,IF(AND($K$3=2,$K$4="N"),S1636,IF(AND($K$3=3,$K$4="N"),U1636,IF(AND($K$3=4,$K$4="N"),W1636,IF(AND($K$3=5,$K$4="N"),Y1636,IF(AND($K$3=1,$K$4="Y"),AA1636,IF(AND($K$3=2,$K$4="Y"),AC1636,IF(AND($K$3=3,$K$4="Y"),AE1636,IF(AND($K$3=4,$K$4="Y"),AG1636,IF(AND($K$3=5,$K$4="Y"),AI1636,"FALSE"))))))))))</f>
        <v>52.48</v>
      </c>
      <c r="J1636" s="35" t="str">
        <f>IF(OUT!F284="", "", OUT!F284)</f>
        <v>STRIP TRAY</v>
      </c>
      <c r="K1636" s="8">
        <f>IF(OUT!P284="", "", OUT!P284)</f>
        <v>36</v>
      </c>
      <c r="L1636" s="8" t="str">
        <f>IF(OUT!AE284="", "", OUT!AE284)</f>
        <v/>
      </c>
      <c r="M1636" s="8" t="str">
        <f>IF(OUT!AG284="", "", OUT!AG284)</f>
        <v>PAT</v>
      </c>
      <c r="N1636" s="8" t="str">
        <f>IF(OUT!AQ284="", "", OUT!AQ284)</f>
        <v/>
      </c>
      <c r="O1636" s="8" t="str">
        <f>IF(OUT!BO284="", "", OUT!BO284)</f>
        <v>T7</v>
      </c>
      <c r="P1636" s="9">
        <f>IF(OUT!N284="", "", OUT!N284)</f>
        <v>1.458</v>
      </c>
      <c r="Q1636" s="10">
        <f>IF(OUT!O284="", "", OUT!O284)</f>
        <v>52.48</v>
      </c>
      <c r="R1636" s="9">
        <f>IF(PPG!H284="", "", PPG!H284)</f>
        <v>1.345</v>
      </c>
      <c r="S1636" s="10">
        <f>IF(PPG!I284="", "", PPG!I284)</f>
        <v>48.42</v>
      </c>
      <c r="T1636" s="9">
        <f>IF(PPG!J284="", "", PPG!J284)</f>
        <v>1.2769999999999999</v>
      </c>
      <c r="U1636" s="10">
        <f>IF(PPG!K284="", "", PPG!K284)</f>
        <v>45.97</v>
      </c>
      <c r="V1636" s="9">
        <f>IF(PPG!L284="", "", PPG!L284)</f>
        <v>1.2130000000000001</v>
      </c>
      <c r="W1636" s="10">
        <f>IF(PPG!M284="", "", PPG!M284)</f>
        <v>43.66</v>
      </c>
      <c r="X1636" s="9">
        <f>IF(PPG!N284="", "", PPG!N284)</f>
        <v>1.153</v>
      </c>
      <c r="Y1636" s="10">
        <f>IF(PPG!O284="", "", PPG!O284)</f>
        <v>41.5</v>
      </c>
      <c r="Z1636" s="9">
        <f>IF(PPG!Q284="", "", PPG!Q284)</f>
        <v>1.379</v>
      </c>
      <c r="AA1636" s="10">
        <f>IF(PPG!R284="", "", PPG!R284)</f>
        <v>49.64</v>
      </c>
      <c r="AB1636" s="9">
        <f>IF(PPG!S284="", "", PPG!S284)</f>
        <v>1.345</v>
      </c>
      <c r="AC1636" s="10">
        <f>IF(PPG!T284="", "", PPG!T284)</f>
        <v>48.42</v>
      </c>
      <c r="AD1636" s="9">
        <f>IF(PPG!U284="", "", PPG!U284)</f>
        <v>1.2769999999999999</v>
      </c>
      <c r="AE1636" s="10">
        <f>IF(PPG!V284="", "", PPG!V284)</f>
        <v>45.97</v>
      </c>
      <c r="AF1636" s="9">
        <f>IF(PPG!W284="", "", PPG!W284)</f>
        <v>1.2130000000000001</v>
      </c>
      <c r="AG1636" s="10">
        <f>IF(PPG!X284="", "", PPG!X284)</f>
        <v>43.66</v>
      </c>
      <c r="AH1636" s="9">
        <f>IF(PPG!Y284="", "", PPG!Y284)</f>
        <v>1.153</v>
      </c>
      <c r="AI1636" s="10">
        <f>IF(PPG!Z284="", "", PPG!Z284)</f>
        <v>41.5</v>
      </c>
      <c r="AJ1636" s="31" t="str">
        <f>IF(D1636&lt;&gt;"",D1636*I1636, "0.00")</f>
        <v>0.00</v>
      </c>
      <c r="AK1636" s="8" t="str">
        <f>IF(D1636&lt;&gt;"",D1636, "0")</f>
        <v>0</v>
      </c>
      <c r="AL1636" s="8" t="str">
        <f>IF(D1636&lt;&gt;"",D1636*K1636, "0")</f>
        <v>0</v>
      </c>
    </row>
    <row r="1637" spans="1:38">
      <c r="A1637" s="8">
        <f>IF(OUT!C283="", "", OUT!C283)</f>
        <v>727</v>
      </c>
      <c r="B1637" s="19">
        <f>IF(OUT!A283="", "", OUT!A283)</f>
        <v>11351</v>
      </c>
      <c r="C1637" s="8" t="str">
        <f>IF(OUT!D283="", "", OUT!D283)</f>
        <v>RH</v>
      </c>
      <c r="D1637" s="26"/>
      <c r="E1637" s="35" t="str">
        <f>IF(OUT!E283="", "", OUT!E283)</f>
        <v>36 CELL</v>
      </c>
      <c r="F1637" s="23" t="str">
        <f>IF(OUT!AE283="NEW", "✷", "")</f>
        <v/>
      </c>
      <c r="G1637" t="str">
        <f>IF(OUT!B283="", "", OUT!B283)</f>
        <v>LEUCANTHEMUM SUPERBUM MAKE MY DAISY HAPPY</v>
      </c>
      <c r="H1637" s="20">
        <f>IF(AND($K$3=1,$K$4="N"),P1637,IF(AND($K$3=2,$K$4="N"),R1637,IF(AND($K$3=3,$K$4="N"),T1637,IF(AND($K$3=4,$K$4="N"),V1637,IF(AND($K$3=5,$K$4="N"),X1637,IF(AND($K$3=1,$K$4="Y"),Z1637,IF(AND($K$3=2,$K$4="Y"),AB1637,IF(AND($K$3=3,$K$4="Y"),AD1637,IF(AND($K$3=4,$K$4="Y"),AF1637,IF(AND($K$3=5,$K$4="Y"),AH1637,"FALSE"))))))))))</f>
        <v>1.458</v>
      </c>
      <c r="I1637" s="21">
        <f>IF(AND($K$3=1,$K$4="N"),Q1637,IF(AND($K$3=2,$K$4="N"),S1637,IF(AND($K$3=3,$K$4="N"),U1637,IF(AND($K$3=4,$K$4="N"),W1637,IF(AND($K$3=5,$K$4="N"),Y1637,IF(AND($K$3=1,$K$4="Y"),AA1637,IF(AND($K$3=2,$K$4="Y"),AC1637,IF(AND($K$3=3,$K$4="Y"),AE1637,IF(AND($K$3=4,$K$4="Y"),AG1637,IF(AND($K$3=5,$K$4="Y"),AI1637,"FALSE"))))))))))</f>
        <v>52.48</v>
      </c>
      <c r="J1637" s="35" t="str">
        <f>IF(OUT!F283="", "", OUT!F283)</f>
        <v>STRIP TRAY</v>
      </c>
      <c r="K1637" s="8">
        <f>IF(OUT!P283="", "", OUT!P283)</f>
        <v>36</v>
      </c>
      <c r="L1637" s="8" t="str">
        <f>IF(OUT!AE283="", "", OUT!AE283)</f>
        <v/>
      </c>
      <c r="M1637" s="8" t="str">
        <f>IF(OUT!AG283="", "", OUT!AG283)</f>
        <v>PAT</v>
      </c>
      <c r="N1637" s="8" t="str">
        <f>IF(OUT!AQ283="", "", OUT!AQ283)</f>
        <v/>
      </c>
      <c r="O1637" s="8" t="str">
        <f>IF(OUT!BO283="", "", OUT!BO283)</f>
        <v>T7</v>
      </c>
      <c r="P1637" s="9">
        <f>IF(OUT!N283="", "", OUT!N283)</f>
        <v>1.458</v>
      </c>
      <c r="Q1637" s="10">
        <f>IF(OUT!O283="", "", OUT!O283)</f>
        <v>52.48</v>
      </c>
      <c r="R1637" s="9">
        <f>IF(PPG!H283="", "", PPG!H283)</f>
        <v>1.345</v>
      </c>
      <c r="S1637" s="10">
        <f>IF(PPG!I283="", "", PPG!I283)</f>
        <v>48.42</v>
      </c>
      <c r="T1637" s="9">
        <f>IF(PPG!J283="", "", PPG!J283)</f>
        <v>1.2769999999999999</v>
      </c>
      <c r="U1637" s="10">
        <f>IF(PPG!K283="", "", PPG!K283)</f>
        <v>45.97</v>
      </c>
      <c r="V1637" s="9">
        <f>IF(PPG!L283="", "", PPG!L283)</f>
        <v>1.2130000000000001</v>
      </c>
      <c r="W1637" s="10">
        <f>IF(PPG!M283="", "", PPG!M283)</f>
        <v>43.66</v>
      </c>
      <c r="X1637" s="9">
        <f>IF(PPG!N283="", "", PPG!N283)</f>
        <v>1.153</v>
      </c>
      <c r="Y1637" s="10">
        <f>IF(PPG!O283="", "", PPG!O283)</f>
        <v>41.5</v>
      </c>
      <c r="Z1637" s="9">
        <f>IF(PPG!Q283="", "", PPG!Q283)</f>
        <v>1.379</v>
      </c>
      <c r="AA1637" s="10">
        <f>IF(PPG!R283="", "", PPG!R283)</f>
        <v>49.64</v>
      </c>
      <c r="AB1637" s="9">
        <f>IF(PPG!S283="", "", PPG!S283)</f>
        <v>1.345</v>
      </c>
      <c r="AC1637" s="10">
        <f>IF(PPG!T283="", "", PPG!T283)</f>
        <v>48.42</v>
      </c>
      <c r="AD1637" s="9">
        <f>IF(PPG!U283="", "", PPG!U283)</f>
        <v>1.2769999999999999</v>
      </c>
      <c r="AE1637" s="10">
        <f>IF(PPG!V283="", "", PPG!V283)</f>
        <v>45.97</v>
      </c>
      <c r="AF1637" s="9">
        <f>IF(PPG!W283="", "", PPG!W283)</f>
        <v>1.2130000000000001</v>
      </c>
      <c r="AG1637" s="10">
        <f>IF(PPG!X283="", "", PPG!X283)</f>
        <v>43.66</v>
      </c>
      <c r="AH1637" s="9">
        <f>IF(PPG!Y283="", "", PPG!Y283)</f>
        <v>1.153</v>
      </c>
      <c r="AI1637" s="10">
        <f>IF(PPG!Z283="", "", PPG!Z283)</f>
        <v>41.5</v>
      </c>
      <c r="AJ1637" s="31" t="str">
        <f>IF(D1637&lt;&gt;"",D1637*I1637, "0.00")</f>
        <v>0.00</v>
      </c>
      <c r="AK1637" s="8" t="str">
        <f>IF(D1637&lt;&gt;"",D1637, "0")</f>
        <v>0</v>
      </c>
      <c r="AL1637" s="8" t="str">
        <f>IF(D1637&lt;&gt;"",D1637*K1637, "0")</f>
        <v>0</v>
      </c>
    </row>
    <row r="1638" spans="1:38">
      <c r="A1638" s="8">
        <f>IF(OUT!C2567="", "", OUT!C2567)</f>
        <v>727</v>
      </c>
      <c r="B1638" s="19">
        <f>IF(OUT!A2567="", "", OUT!A2567)</f>
        <v>94430</v>
      </c>
      <c r="C1638" s="8" t="str">
        <f>IF(OUT!D2567="", "", OUT!D2567)</f>
        <v>RH</v>
      </c>
      <c r="D1638" s="26"/>
      <c r="E1638" s="35" t="str">
        <f>IF(OUT!E2567="", "", OUT!E2567)</f>
        <v>36 CELL</v>
      </c>
      <c r="F1638" s="23" t="str">
        <f>IF(OUT!AE2567="NEW", "✷", "")</f>
        <v>✷</v>
      </c>
      <c r="G1638" t="str">
        <f>IF(OUT!B2567="", "", OUT!B2567)</f>
        <v>LEUCANTHEMUM SUPERBUM MT. HOOD</v>
      </c>
      <c r="H1638" s="20">
        <f>IF(AND($K$3=1,$K$4="N"),P1638,IF(AND($K$3=2,$K$4="N"),R1638,IF(AND($K$3=3,$K$4="N"),T1638,IF(AND($K$3=4,$K$4="N"),V1638,IF(AND($K$3=5,$K$4="N"),X1638,IF(AND($K$3=1,$K$4="Y"),Z1638,IF(AND($K$3=2,$K$4="Y"),AB1638,IF(AND($K$3=3,$K$4="Y"),AD1638,IF(AND($K$3=4,$K$4="Y"),AF1638,IF(AND($K$3=5,$K$4="Y"),AH1638,"FALSE"))))))))))</f>
        <v>1.7430000000000001</v>
      </c>
      <c r="I1638" s="21">
        <f>IF(AND($K$3=1,$K$4="N"),Q1638,IF(AND($K$3=2,$K$4="N"),S1638,IF(AND($K$3=3,$K$4="N"),U1638,IF(AND($K$3=4,$K$4="N"),W1638,IF(AND($K$3=5,$K$4="N"),Y1638,IF(AND($K$3=1,$K$4="Y"),AA1638,IF(AND($K$3=2,$K$4="Y"),AC1638,IF(AND($K$3=3,$K$4="Y"),AE1638,IF(AND($K$3=4,$K$4="Y"),AG1638,IF(AND($K$3=5,$K$4="Y"),AI1638,"FALSE"))))))))))</f>
        <v>62.74</v>
      </c>
      <c r="J1638" s="35" t="str">
        <f>IF(OUT!F2567="", "", OUT!F2567)</f>
        <v>STRIP TRAY</v>
      </c>
      <c r="K1638" s="8">
        <f>IF(OUT!P2567="", "", OUT!P2567)</f>
        <v>36</v>
      </c>
      <c r="L1638" s="8" t="str">
        <f>IF(OUT!AE2567="", "", OUT!AE2567)</f>
        <v>NEW</v>
      </c>
      <c r="M1638" s="8" t="str">
        <f>IF(OUT!AG2567="", "", OUT!AG2567)</f>
        <v>PAT</v>
      </c>
      <c r="N1638" s="8" t="str">
        <f>IF(OUT!AQ2567="", "", OUT!AQ2567)</f>
        <v/>
      </c>
      <c r="O1638" s="8" t="str">
        <f>IF(OUT!BO2567="", "", OUT!BO2567)</f>
        <v>T7</v>
      </c>
      <c r="P1638" s="9">
        <f>IF(OUT!N2567="", "", OUT!N2567)</f>
        <v>1.7430000000000001</v>
      </c>
      <c r="Q1638" s="10">
        <f>IF(OUT!O2567="", "", OUT!O2567)</f>
        <v>62.74</v>
      </c>
      <c r="R1638" s="9">
        <f>IF(PPG!H2567="", "", PPG!H2567)</f>
        <v>1.609</v>
      </c>
      <c r="S1638" s="10">
        <f>IF(PPG!I2567="", "", PPG!I2567)</f>
        <v>57.92</v>
      </c>
      <c r="T1638" s="9">
        <f>IF(PPG!J2567="", "", PPG!J2567)</f>
        <v>1.5269999999999999</v>
      </c>
      <c r="U1638" s="10">
        <f>IF(PPG!K2567="", "", PPG!K2567)</f>
        <v>54.97</v>
      </c>
      <c r="V1638" s="9">
        <f>IF(PPG!L2567="", "", PPG!L2567)</f>
        <v>1.45</v>
      </c>
      <c r="W1638" s="10">
        <f>IF(PPG!M2567="", "", PPG!M2567)</f>
        <v>52.2</v>
      </c>
      <c r="X1638" s="9">
        <f>IF(PPG!N2567="", "", PPG!N2567)</f>
        <v>1.379</v>
      </c>
      <c r="Y1638" s="10">
        <f>IF(PPG!O2567="", "", PPG!O2567)</f>
        <v>49.64</v>
      </c>
      <c r="Z1638" s="9">
        <f>IF(PPG!Q2567="", "", PPG!Q2567)</f>
        <v>1.649</v>
      </c>
      <c r="AA1638" s="10">
        <f>IF(PPG!R2567="", "", PPG!R2567)</f>
        <v>59.36</v>
      </c>
      <c r="AB1638" s="9">
        <f>IF(PPG!S2567="", "", PPG!S2567)</f>
        <v>1.609</v>
      </c>
      <c r="AC1638" s="10">
        <f>IF(PPG!T2567="", "", PPG!T2567)</f>
        <v>57.92</v>
      </c>
      <c r="AD1638" s="9">
        <f>IF(PPG!U2567="", "", PPG!U2567)</f>
        <v>1.5269999999999999</v>
      </c>
      <c r="AE1638" s="10">
        <f>IF(PPG!V2567="", "", PPG!V2567)</f>
        <v>54.97</v>
      </c>
      <c r="AF1638" s="9">
        <f>IF(PPG!W2567="", "", PPG!W2567)</f>
        <v>1.45</v>
      </c>
      <c r="AG1638" s="10">
        <f>IF(PPG!X2567="", "", PPG!X2567)</f>
        <v>52.2</v>
      </c>
      <c r="AH1638" s="9">
        <f>IF(PPG!Y2567="", "", PPG!Y2567)</f>
        <v>1.379</v>
      </c>
      <c r="AI1638" s="10">
        <f>IF(PPG!Z2567="", "", PPG!Z2567)</f>
        <v>49.64</v>
      </c>
      <c r="AJ1638" s="31" t="str">
        <f>IF(D1638&lt;&gt;"",D1638*I1638, "0.00")</f>
        <v>0.00</v>
      </c>
      <c r="AK1638" s="8" t="str">
        <f>IF(D1638&lt;&gt;"",D1638, "0")</f>
        <v>0</v>
      </c>
      <c r="AL1638" s="8" t="str">
        <f>IF(D1638&lt;&gt;"",D1638*K1638, "0")</f>
        <v>0</v>
      </c>
    </row>
    <row r="1639" spans="1:38">
      <c r="A1639" s="8">
        <f>IF(OUT!C919="", "", OUT!C919)</f>
        <v>727</v>
      </c>
      <c r="B1639" s="19">
        <f>IF(OUT!A919="", "", OUT!A919)</f>
        <v>30129</v>
      </c>
      <c r="C1639" s="8" t="str">
        <f>IF(OUT!D919="", "", OUT!D919)</f>
        <v>RH</v>
      </c>
      <c r="D1639" s="26"/>
      <c r="E1639" s="35" t="str">
        <f>IF(OUT!E919="", "", OUT!E919)</f>
        <v>36 CELL</v>
      </c>
      <c r="F1639" s="23" t="str">
        <f>IF(OUT!AE919="NEW", "✷", "")</f>
        <v>✷</v>
      </c>
      <c r="G1639" t="str">
        <f>IF(OUT!B919="", "", OUT!B919)</f>
        <v>LEUCANTHEMUM SUPERBUM SNOWCAP (White)</v>
      </c>
      <c r="H1639" s="20">
        <f>IF(AND($K$3=1,$K$4="N"),P1639,IF(AND($K$3=2,$K$4="N"),R1639,IF(AND($K$3=3,$K$4="N"),T1639,IF(AND($K$3=4,$K$4="N"),V1639,IF(AND($K$3=5,$K$4="N"),X1639,IF(AND($K$3=1,$K$4="Y"),Z1639,IF(AND($K$3=2,$K$4="Y"),AB1639,IF(AND($K$3=3,$K$4="Y"),AD1639,IF(AND($K$3=4,$K$4="Y"),AF1639,IF(AND($K$3=5,$K$4="Y"),AH1639,"FALSE"))))))))))</f>
        <v>1.458</v>
      </c>
      <c r="I1639" s="21">
        <f>IF(AND($K$3=1,$K$4="N"),Q1639,IF(AND($K$3=2,$K$4="N"),S1639,IF(AND($K$3=3,$K$4="N"),U1639,IF(AND($K$3=4,$K$4="N"),W1639,IF(AND($K$3=5,$K$4="N"),Y1639,IF(AND($K$3=1,$K$4="Y"),AA1639,IF(AND($K$3=2,$K$4="Y"),AC1639,IF(AND($K$3=3,$K$4="Y"),AE1639,IF(AND($K$3=4,$K$4="Y"),AG1639,IF(AND($K$3=5,$K$4="Y"),AI1639,"FALSE"))))))))))</f>
        <v>52.48</v>
      </c>
      <c r="J1639" s="35" t="str">
        <f>IF(OUT!F919="", "", OUT!F919)</f>
        <v>STRIP TRAY</v>
      </c>
      <c r="K1639" s="8">
        <f>IF(OUT!P919="", "", OUT!P919)</f>
        <v>36</v>
      </c>
      <c r="L1639" s="8" t="str">
        <f>IF(OUT!AE919="", "", OUT!AE919)</f>
        <v>NEW</v>
      </c>
      <c r="M1639" s="8" t="str">
        <f>IF(OUT!AG919="", "", OUT!AG919)</f>
        <v/>
      </c>
      <c r="N1639" s="8" t="str">
        <f>IF(OUT!AQ919="", "", OUT!AQ919)</f>
        <v/>
      </c>
      <c r="O1639" s="8" t="str">
        <f>IF(OUT!BO919="", "", OUT!BO919)</f>
        <v>T7</v>
      </c>
      <c r="P1639" s="9">
        <f>IF(OUT!N919="", "", OUT!N919)</f>
        <v>1.458</v>
      </c>
      <c r="Q1639" s="10">
        <f>IF(OUT!O919="", "", OUT!O919)</f>
        <v>52.48</v>
      </c>
      <c r="R1639" s="9">
        <f>IF(PPG!H919="", "", PPG!H919)</f>
        <v>1.345</v>
      </c>
      <c r="S1639" s="10">
        <f>IF(PPG!I919="", "", PPG!I919)</f>
        <v>48.42</v>
      </c>
      <c r="T1639" s="9">
        <f>IF(PPG!J919="", "", PPG!J919)</f>
        <v>1.2769999999999999</v>
      </c>
      <c r="U1639" s="10">
        <f>IF(PPG!K919="", "", PPG!K919)</f>
        <v>45.97</v>
      </c>
      <c r="V1639" s="9">
        <f>IF(PPG!L919="", "", PPG!L919)</f>
        <v>1.2130000000000001</v>
      </c>
      <c r="W1639" s="10">
        <f>IF(PPG!M919="", "", PPG!M919)</f>
        <v>43.66</v>
      </c>
      <c r="X1639" s="9">
        <f>IF(PPG!N919="", "", PPG!N919)</f>
        <v>1.153</v>
      </c>
      <c r="Y1639" s="10">
        <f>IF(PPG!O919="", "", PPG!O919)</f>
        <v>41.5</v>
      </c>
      <c r="Z1639" s="9">
        <f>IF(PPG!Q919="", "", PPG!Q919)</f>
        <v>1.379</v>
      </c>
      <c r="AA1639" s="10">
        <f>IF(PPG!R919="", "", PPG!R919)</f>
        <v>49.64</v>
      </c>
      <c r="AB1639" s="9">
        <f>IF(PPG!S919="", "", PPG!S919)</f>
        <v>1.345</v>
      </c>
      <c r="AC1639" s="10">
        <f>IF(PPG!T919="", "", PPG!T919)</f>
        <v>48.42</v>
      </c>
      <c r="AD1639" s="9">
        <f>IF(PPG!U919="", "", PPG!U919)</f>
        <v>1.2769999999999999</v>
      </c>
      <c r="AE1639" s="10">
        <f>IF(PPG!V919="", "", PPG!V919)</f>
        <v>45.97</v>
      </c>
      <c r="AF1639" s="9">
        <f>IF(PPG!W919="", "", PPG!W919)</f>
        <v>1.2130000000000001</v>
      </c>
      <c r="AG1639" s="10">
        <f>IF(PPG!X919="", "", PPG!X919)</f>
        <v>43.66</v>
      </c>
      <c r="AH1639" s="9">
        <f>IF(PPG!Y919="", "", PPG!Y919)</f>
        <v>1.153</v>
      </c>
      <c r="AI1639" s="10">
        <f>IF(PPG!Z919="", "", PPG!Z919)</f>
        <v>41.5</v>
      </c>
      <c r="AJ1639" s="31" t="str">
        <f>IF(D1639&lt;&gt;"",D1639*I1639, "0.00")</f>
        <v>0.00</v>
      </c>
      <c r="AK1639" s="8" t="str">
        <f>IF(D1639&lt;&gt;"",D1639, "0")</f>
        <v>0</v>
      </c>
      <c r="AL1639" s="8" t="str">
        <f>IF(D1639&lt;&gt;"",D1639*K1639, "0")</f>
        <v>0</v>
      </c>
    </row>
    <row r="1640" spans="1:38">
      <c r="A1640" s="8">
        <f>IF(OUT!C600="", "", OUT!C600)</f>
        <v>727</v>
      </c>
      <c r="B1640" s="19">
        <f>IF(OUT!A600="", "", OUT!A600)</f>
        <v>12782</v>
      </c>
      <c r="C1640" s="8" t="str">
        <f>IF(OUT!D600="", "", OUT!D600)</f>
        <v>RH</v>
      </c>
      <c r="D1640" s="26"/>
      <c r="E1640" s="35" t="str">
        <f>IF(OUT!E600="", "", OUT!E600)</f>
        <v>36 CELL</v>
      </c>
      <c r="F1640" s="23" t="str">
        <f>IF(OUT!AE600="NEW", "✷", "")</f>
        <v>✷</v>
      </c>
      <c r="G1640" t="str">
        <f>IF(OUT!B600="", "", OUT!B600)</f>
        <v>LEUCANTHEMUM SUPERBUM SUGAR BOWL</v>
      </c>
      <c r="H1640" s="20">
        <f>IF(AND($K$3=1,$K$4="N"),P1640,IF(AND($K$3=2,$K$4="N"),R1640,IF(AND($K$3=3,$K$4="N"),T1640,IF(AND($K$3=4,$K$4="N"),V1640,IF(AND($K$3=5,$K$4="N"),X1640,IF(AND($K$3=1,$K$4="Y"),Z1640,IF(AND($K$3=2,$K$4="Y"),AB1640,IF(AND($K$3=3,$K$4="Y"),AD1640,IF(AND($K$3=4,$K$4="Y"),AF1640,IF(AND($K$3=5,$K$4="Y"),AH1640,"FALSE"))))))))))</f>
        <v>1.7430000000000001</v>
      </c>
      <c r="I1640" s="21">
        <f>IF(AND($K$3=1,$K$4="N"),Q1640,IF(AND($K$3=2,$K$4="N"),S1640,IF(AND($K$3=3,$K$4="N"),U1640,IF(AND($K$3=4,$K$4="N"),W1640,IF(AND($K$3=5,$K$4="N"),Y1640,IF(AND($K$3=1,$K$4="Y"),AA1640,IF(AND($K$3=2,$K$4="Y"),AC1640,IF(AND($K$3=3,$K$4="Y"),AE1640,IF(AND($K$3=4,$K$4="Y"),AG1640,IF(AND($K$3=5,$K$4="Y"),AI1640,"FALSE"))))))))))</f>
        <v>62.74</v>
      </c>
      <c r="J1640" s="35" t="str">
        <f>IF(OUT!F600="", "", OUT!F600)</f>
        <v>STRIP TRAY</v>
      </c>
      <c r="K1640" s="8">
        <f>IF(OUT!P600="", "", OUT!P600)</f>
        <v>36</v>
      </c>
      <c r="L1640" s="8" t="str">
        <f>IF(OUT!AE600="", "", OUT!AE600)</f>
        <v>NEW</v>
      </c>
      <c r="M1640" s="8" t="str">
        <f>IF(OUT!AG600="", "", OUT!AG600)</f>
        <v>PAT</v>
      </c>
      <c r="N1640" s="8" t="str">
        <f>IF(OUT!AQ600="", "", OUT!AQ600)</f>
        <v/>
      </c>
      <c r="O1640" s="8" t="str">
        <f>IF(OUT!BO600="", "", OUT!BO600)</f>
        <v>T7</v>
      </c>
      <c r="P1640" s="9">
        <f>IF(OUT!N600="", "", OUT!N600)</f>
        <v>1.7430000000000001</v>
      </c>
      <c r="Q1640" s="10">
        <f>IF(OUT!O600="", "", OUT!O600)</f>
        <v>62.74</v>
      </c>
      <c r="R1640" s="9">
        <f>IF(PPG!H600="", "", PPG!H600)</f>
        <v>1.609</v>
      </c>
      <c r="S1640" s="10">
        <f>IF(PPG!I600="", "", PPG!I600)</f>
        <v>57.92</v>
      </c>
      <c r="T1640" s="9">
        <f>IF(PPG!J600="", "", PPG!J600)</f>
        <v>1.5269999999999999</v>
      </c>
      <c r="U1640" s="10">
        <f>IF(PPG!K600="", "", PPG!K600)</f>
        <v>54.97</v>
      </c>
      <c r="V1640" s="9">
        <f>IF(PPG!L600="", "", PPG!L600)</f>
        <v>1.45</v>
      </c>
      <c r="W1640" s="10">
        <f>IF(PPG!M600="", "", PPG!M600)</f>
        <v>52.2</v>
      </c>
      <c r="X1640" s="9">
        <f>IF(PPG!N600="", "", PPG!N600)</f>
        <v>1.379</v>
      </c>
      <c r="Y1640" s="10">
        <f>IF(PPG!O600="", "", PPG!O600)</f>
        <v>49.64</v>
      </c>
      <c r="Z1640" s="9">
        <f>IF(PPG!Q600="", "", PPG!Q600)</f>
        <v>1.649</v>
      </c>
      <c r="AA1640" s="10">
        <f>IF(PPG!R600="", "", PPG!R600)</f>
        <v>59.36</v>
      </c>
      <c r="AB1640" s="9">
        <f>IF(PPG!S600="", "", PPG!S600)</f>
        <v>1.609</v>
      </c>
      <c r="AC1640" s="10">
        <f>IF(PPG!T600="", "", PPG!T600)</f>
        <v>57.92</v>
      </c>
      <c r="AD1640" s="9">
        <f>IF(PPG!U600="", "", PPG!U600)</f>
        <v>1.5269999999999999</v>
      </c>
      <c r="AE1640" s="10">
        <f>IF(PPG!V600="", "", PPG!V600)</f>
        <v>54.97</v>
      </c>
      <c r="AF1640" s="9">
        <f>IF(PPG!W600="", "", PPG!W600)</f>
        <v>1.45</v>
      </c>
      <c r="AG1640" s="10">
        <f>IF(PPG!X600="", "", PPG!X600)</f>
        <v>52.2</v>
      </c>
      <c r="AH1640" s="9">
        <f>IF(PPG!Y600="", "", PPG!Y600)</f>
        <v>1.379</v>
      </c>
      <c r="AI1640" s="10">
        <f>IF(PPG!Z600="", "", PPG!Z600)</f>
        <v>49.64</v>
      </c>
      <c r="AJ1640" s="31" t="str">
        <f>IF(D1640&lt;&gt;"",D1640*I1640, "0.00")</f>
        <v>0.00</v>
      </c>
      <c r="AK1640" s="8" t="str">
        <f>IF(D1640&lt;&gt;"",D1640, "0")</f>
        <v>0</v>
      </c>
      <c r="AL1640" s="8" t="str">
        <f>IF(D1640&lt;&gt;"",D1640*K1640, "0")</f>
        <v>0</v>
      </c>
    </row>
    <row r="1641" spans="1:38">
      <c r="A1641" s="8">
        <f>IF(OUT!C2186="", "", OUT!C2186)</f>
        <v>727</v>
      </c>
      <c r="B1641" s="19">
        <f>IF(OUT!A2186="", "", OUT!A2186)</f>
        <v>90032</v>
      </c>
      <c r="C1641" s="8" t="str">
        <f>IF(OUT!D2186="", "", OUT!D2186)</f>
        <v>RH</v>
      </c>
      <c r="D1641" s="26"/>
      <c r="E1641" s="35" t="str">
        <f>IF(OUT!E2186="", "", OUT!E2186)</f>
        <v>36 CELL</v>
      </c>
      <c r="F1641" s="23" t="str">
        <f>IF(OUT!AE2186="NEW", "✷", "")</f>
        <v/>
      </c>
      <c r="G1641" t="str">
        <f>IF(OUT!B2186="", "", OUT!B2186)</f>
        <v>LEUCANTHEMUM SUPERBUM SWEET DAISY BIRDY</v>
      </c>
      <c r="H1641" s="20">
        <f>IF(AND($K$3=1,$K$4="N"),P1641,IF(AND($K$3=2,$K$4="N"),R1641,IF(AND($K$3=3,$K$4="N"),T1641,IF(AND($K$3=4,$K$4="N"),V1641,IF(AND($K$3=5,$K$4="N"),X1641,IF(AND($K$3=1,$K$4="Y"),Z1641,IF(AND($K$3=2,$K$4="Y"),AB1641,IF(AND($K$3=3,$K$4="Y"),AD1641,IF(AND($K$3=4,$K$4="Y"),AF1641,IF(AND($K$3=5,$K$4="Y"),AH1641,"FALSE"))))))))))</f>
        <v>1.458</v>
      </c>
      <c r="I1641" s="21">
        <f>IF(AND($K$3=1,$K$4="N"),Q1641,IF(AND($K$3=2,$K$4="N"),S1641,IF(AND($K$3=3,$K$4="N"),U1641,IF(AND($K$3=4,$K$4="N"),W1641,IF(AND($K$3=5,$K$4="N"),Y1641,IF(AND($K$3=1,$K$4="Y"),AA1641,IF(AND($K$3=2,$K$4="Y"),AC1641,IF(AND($K$3=3,$K$4="Y"),AE1641,IF(AND($K$3=4,$K$4="Y"),AG1641,IF(AND($K$3=5,$K$4="Y"),AI1641,"FALSE"))))))))))</f>
        <v>52.48</v>
      </c>
      <c r="J1641" s="35" t="str">
        <f>IF(OUT!F2186="", "", OUT!F2186)</f>
        <v>STRIP TRAY</v>
      </c>
      <c r="K1641" s="8">
        <f>IF(OUT!P2186="", "", OUT!P2186)</f>
        <v>36</v>
      </c>
      <c r="L1641" s="8" t="str">
        <f>IF(OUT!AE2186="", "", OUT!AE2186)</f>
        <v/>
      </c>
      <c r="M1641" s="8" t="str">
        <f>IF(OUT!AG2186="", "", OUT!AG2186)</f>
        <v>PAT</v>
      </c>
      <c r="N1641" s="8" t="str">
        <f>IF(OUT!AQ2186="", "", OUT!AQ2186)</f>
        <v/>
      </c>
      <c r="O1641" s="8" t="str">
        <f>IF(OUT!BO2186="", "", OUT!BO2186)</f>
        <v>T7</v>
      </c>
      <c r="P1641" s="9">
        <f>IF(OUT!N2186="", "", OUT!N2186)</f>
        <v>1.458</v>
      </c>
      <c r="Q1641" s="10">
        <f>IF(OUT!O2186="", "", OUT!O2186)</f>
        <v>52.48</v>
      </c>
      <c r="R1641" s="9">
        <f>IF(PPG!H2186="", "", PPG!H2186)</f>
        <v>1.345</v>
      </c>
      <c r="S1641" s="10">
        <f>IF(PPG!I2186="", "", PPG!I2186)</f>
        <v>48.42</v>
      </c>
      <c r="T1641" s="9">
        <f>IF(PPG!J2186="", "", PPG!J2186)</f>
        <v>1.2769999999999999</v>
      </c>
      <c r="U1641" s="10">
        <f>IF(PPG!K2186="", "", PPG!K2186)</f>
        <v>45.97</v>
      </c>
      <c r="V1641" s="9">
        <f>IF(PPG!L2186="", "", PPG!L2186)</f>
        <v>1.2130000000000001</v>
      </c>
      <c r="W1641" s="10">
        <f>IF(PPG!M2186="", "", PPG!M2186)</f>
        <v>43.66</v>
      </c>
      <c r="X1641" s="9">
        <f>IF(PPG!N2186="", "", PPG!N2186)</f>
        <v>1.153</v>
      </c>
      <c r="Y1641" s="10">
        <f>IF(PPG!O2186="", "", PPG!O2186)</f>
        <v>41.5</v>
      </c>
      <c r="Z1641" s="9">
        <f>IF(PPG!Q2186="", "", PPG!Q2186)</f>
        <v>1.379</v>
      </c>
      <c r="AA1641" s="10">
        <f>IF(PPG!R2186="", "", PPG!R2186)</f>
        <v>49.64</v>
      </c>
      <c r="AB1641" s="9">
        <f>IF(PPG!S2186="", "", PPG!S2186)</f>
        <v>1.345</v>
      </c>
      <c r="AC1641" s="10">
        <f>IF(PPG!T2186="", "", PPG!T2186)</f>
        <v>48.42</v>
      </c>
      <c r="AD1641" s="9">
        <f>IF(PPG!U2186="", "", PPG!U2186)</f>
        <v>1.2769999999999999</v>
      </c>
      <c r="AE1641" s="10">
        <f>IF(PPG!V2186="", "", PPG!V2186)</f>
        <v>45.97</v>
      </c>
      <c r="AF1641" s="9">
        <f>IF(PPG!W2186="", "", PPG!W2186)</f>
        <v>1.2130000000000001</v>
      </c>
      <c r="AG1641" s="10">
        <f>IF(PPG!X2186="", "", PPG!X2186)</f>
        <v>43.66</v>
      </c>
      <c r="AH1641" s="9">
        <f>IF(PPG!Y2186="", "", PPG!Y2186)</f>
        <v>1.153</v>
      </c>
      <c r="AI1641" s="10">
        <f>IF(PPG!Z2186="", "", PPG!Z2186)</f>
        <v>41.5</v>
      </c>
      <c r="AJ1641" s="31" t="str">
        <f>IF(D1641&lt;&gt;"",D1641*I1641, "0.00")</f>
        <v>0.00</v>
      </c>
      <c r="AK1641" s="8" t="str">
        <f>IF(D1641&lt;&gt;"",D1641, "0")</f>
        <v>0</v>
      </c>
      <c r="AL1641" s="8" t="str">
        <f>IF(D1641&lt;&gt;"",D1641*K1641, "0")</f>
        <v>0</v>
      </c>
    </row>
    <row r="1642" spans="1:38">
      <c r="A1642" s="8">
        <f>IF(OUT!C573="", "", OUT!C573)</f>
        <v>727</v>
      </c>
      <c r="B1642" s="19">
        <f>IF(OUT!A573="", "", OUT!A573)</f>
        <v>12724</v>
      </c>
      <c r="C1642" s="8" t="str">
        <f>IF(OUT!D573="", "", OUT!D573)</f>
        <v>RH</v>
      </c>
      <c r="D1642" s="26"/>
      <c r="E1642" s="35" t="str">
        <f>IF(OUT!E573="", "", OUT!E573)</f>
        <v>36 CELL</v>
      </c>
      <c r="F1642" s="23" t="str">
        <f>IF(OUT!AE573="NEW", "✷", "")</f>
        <v>✷</v>
      </c>
      <c r="G1642" t="str">
        <f>IF(OUT!B573="", "", OUT!B573)</f>
        <v>LEUCANTHEMUM SUPERBUM SWEET DAISY CHLOE</v>
      </c>
      <c r="H1642" s="20">
        <f>IF(AND($K$3=1,$K$4="N"),P1642,IF(AND($K$3=2,$K$4="N"),R1642,IF(AND($K$3=3,$K$4="N"),T1642,IF(AND($K$3=4,$K$4="N"),V1642,IF(AND($K$3=5,$K$4="N"),X1642,IF(AND($K$3=1,$K$4="Y"),Z1642,IF(AND($K$3=2,$K$4="Y"),AB1642,IF(AND($K$3=3,$K$4="Y"),AD1642,IF(AND($K$3=4,$K$4="Y"),AF1642,IF(AND($K$3=5,$K$4="Y"),AH1642,"FALSE"))))))))))</f>
        <v>1.458</v>
      </c>
      <c r="I1642" s="21">
        <f>IF(AND($K$3=1,$K$4="N"),Q1642,IF(AND($K$3=2,$K$4="N"),S1642,IF(AND($K$3=3,$K$4="N"),U1642,IF(AND($K$3=4,$K$4="N"),W1642,IF(AND($K$3=5,$K$4="N"),Y1642,IF(AND($K$3=1,$K$4="Y"),AA1642,IF(AND($K$3=2,$K$4="Y"),AC1642,IF(AND($K$3=3,$K$4="Y"),AE1642,IF(AND($K$3=4,$K$4="Y"),AG1642,IF(AND($K$3=5,$K$4="Y"),AI1642,"FALSE"))))))))))</f>
        <v>52.48</v>
      </c>
      <c r="J1642" s="35" t="str">
        <f>IF(OUT!F573="", "", OUT!F573)</f>
        <v>STRIP TRAY</v>
      </c>
      <c r="K1642" s="8">
        <f>IF(OUT!P573="", "", OUT!P573)</f>
        <v>36</v>
      </c>
      <c r="L1642" s="8" t="str">
        <f>IF(OUT!AE573="", "", OUT!AE573)</f>
        <v>NEW</v>
      </c>
      <c r="M1642" s="8" t="str">
        <f>IF(OUT!AG573="", "", OUT!AG573)</f>
        <v>PAT</v>
      </c>
      <c r="N1642" s="8" t="str">
        <f>IF(OUT!AQ573="", "", OUT!AQ573)</f>
        <v/>
      </c>
      <c r="O1642" s="8" t="str">
        <f>IF(OUT!BO573="", "", OUT!BO573)</f>
        <v>T7</v>
      </c>
      <c r="P1642" s="9">
        <f>IF(OUT!N573="", "", OUT!N573)</f>
        <v>1.458</v>
      </c>
      <c r="Q1642" s="10">
        <f>IF(OUT!O573="", "", OUT!O573)</f>
        <v>52.48</v>
      </c>
      <c r="R1642" s="9">
        <f>IF(PPG!H573="", "", PPG!H573)</f>
        <v>1.345</v>
      </c>
      <c r="S1642" s="10">
        <f>IF(PPG!I573="", "", PPG!I573)</f>
        <v>48.42</v>
      </c>
      <c r="T1642" s="9">
        <f>IF(PPG!J573="", "", PPG!J573)</f>
        <v>1.2769999999999999</v>
      </c>
      <c r="U1642" s="10">
        <f>IF(PPG!K573="", "", PPG!K573)</f>
        <v>45.97</v>
      </c>
      <c r="V1642" s="9">
        <f>IF(PPG!L573="", "", PPG!L573)</f>
        <v>1.2130000000000001</v>
      </c>
      <c r="W1642" s="10">
        <f>IF(PPG!M573="", "", PPG!M573)</f>
        <v>43.66</v>
      </c>
      <c r="X1642" s="9">
        <f>IF(PPG!N573="", "", PPG!N573)</f>
        <v>1.153</v>
      </c>
      <c r="Y1642" s="10">
        <f>IF(PPG!O573="", "", PPG!O573)</f>
        <v>41.5</v>
      </c>
      <c r="Z1642" s="9">
        <f>IF(PPG!Q573="", "", PPG!Q573)</f>
        <v>1.379</v>
      </c>
      <c r="AA1642" s="10">
        <f>IF(PPG!R573="", "", PPG!R573)</f>
        <v>49.64</v>
      </c>
      <c r="AB1642" s="9">
        <f>IF(PPG!S573="", "", PPG!S573)</f>
        <v>1.345</v>
      </c>
      <c r="AC1642" s="10">
        <f>IF(PPG!T573="", "", PPG!T573)</f>
        <v>48.42</v>
      </c>
      <c r="AD1642" s="9">
        <f>IF(PPG!U573="", "", PPG!U573)</f>
        <v>1.2769999999999999</v>
      </c>
      <c r="AE1642" s="10">
        <f>IF(PPG!V573="", "", PPG!V573)</f>
        <v>45.97</v>
      </c>
      <c r="AF1642" s="9">
        <f>IF(PPG!W573="", "", PPG!W573)</f>
        <v>1.2130000000000001</v>
      </c>
      <c r="AG1642" s="10">
        <f>IF(PPG!X573="", "", PPG!X573)</f>
        <v>43.66</v>
      </c>
      <c r="AH1642" s="9">
        <f>IF(PPG!Y573="", "", PPG!Y573)</f>
        <v>1.153</v>
      </c>
      <c r="AI1642" s="10">
        <f>IF(PPG!Z573="", "", PPG!Z573)</f>
        <v>41.5</v>
      </c>
      <c r="AJ1642" s="31" t="str">
        <f>IF(D1642&lt;&gt;"",D1642*I1642, "0.00")</f>
        <v>0.00</v>
      </c>
      <c r="AK1642" s="8" t="str">
        <f>IF(D1642&lt;&gt;"",D1642, "0")</f>
        <v>0</v>
      </c>
      <c r="AL1642" s="8" t="str">
        <f>IF(D1642&lt;&gt;"",D1642*K1642, "0")</f>
        <v>0</v>
      </c>
    </row>
    <row r="1643" spans="1:38">
      <c r="A1643" s="8">
        <f>IF(OUT!C2848="", "", OUT!C2848)</f>
        <v>727</v>
      </c>
      <c r="B1643" s="19">
        <f>IF(OUT!A2848="", "", OUT!A2848)</f>
        <v>96893</v>
      </c>
      <c r="C1643" s="8" t="str">
        <f>IF(OUT!D2848="", "", OUT!D2848)</f>
        <v>RH</v>
      </c>
      <c r="D1643" s="26"/>
      <c r="E1643" s="35" t="str">
        <f>IF(OUT!E2848="", "", OUT!E2848)</f>
        <v>36 CELL</v>
      </c>
      <c r="F1643" s="23" t="str">
        <f>IF(OUT!AE2848="NEW", "✷", "")</f>
        <v/>
      </c>
      <c r="G1643" t="str">
        <f>IF(OUT!B2848="", "", OUT!B2848)</f>
        <v>LEUCANTHEMUM SUPERBUM SWEET DAISY IZABEL</v>
      </c>
      <c r="H1643" s="20">
        <f>IF(AND($K$3=1,$K$4="N"),P1643,IF(AND($K$3=2,$K$4="N"),R1643,IF(AND($K$3=3,$K$4="N"),T1643,IF(AND($K$3=4,$K$4="N"),V1643,IF(AND($K$3=5,$K$4="N"),X1643,IF(AND($K$3=1,$K$4="Y"),Z1643,IF(AND($K$3=2,$K$4="Y"),AB1643,IF(AND($K$3=3,$K$4="Y"),AD1643,IF(AND($K$3=4,$K$4="Y"),AF1643,IF(AND($K$3=5,$K$4="Y"),AH1643,"FALSE"))))))))))</f>
        <v>1.458</v>
      </c>
      <c r="I1643" s="21">
        <f>IF(AND($K$3=1,$K$4="N"),Q1643,IF(AND($K$3=2,$K$4="N"),S1643,IF(AND($K$3=3,$K$4="N"),U1643,IF(AND($K$3=4,$K$4="N"),W1643,IF(AND($K$3=5,$K$4="N"),Y1643,IF(AND($K$3=1,$K$4="Y"),AA1643,IF(AND($K$3=2,$K$4="Y"),AC1643,IF(AND($K$3=3,$K$4="Y"),AE1643,IF(AND($K$3=4,$K$4="Y"),AG1643,IF(AND($K$3=5,$K$4="Y"),AI1643,"FALSE"))))))))))</f>
        <v>52.48</v>
      </c>
      <c r="J1643" s="35" t="str">
        <f>IF(OUT!F2848="", "", OUT!F2848)</f>
        <v>STRIP TRAY</v>
      </c>
      <c r="K1643" s="8">
        <f>IF(OUT!P2848="", "", OUT!P2848)</f>
        <v>36</v>
      </c>
      <c r="L1643" s="8" t="str">
        <f>IF(OUT!AE2848="", "", OUT!AE2848)</f>
        <v/>
      </c>
      <c r="M1643" s="8" t="str">
        <f>IF(OUT!AG2848="", "", OUT!AG2848)</f>
        <v>PAT</v>
      </c>
      <c r="N1643" s="8" t="str">
        <f>IF(OUT!AQ2848="", "", OUT!AQ2848)</f>
        <v/>
      </c>
      <c r="O1643" s="8" t="str">
        <f>IF(OUT!BO2848="", "", OUT!BO2848)</f>
        <v>T7</v>
      </c>
      <c r="P1643" s="9">
        <f>IF(OUT!N2848="", "", OUT!N2848)</f>
        <v>1.458</v>
      </c>
      <c r="Q1643" s="10">
        <f>IF(OUT!O2848="", "", OUT!O2848)</f>
        <v>52.48</v>
      </c>
      <c r="R1643" s="9">
        <f>IF(PPG!H2848="", "", PPG!H2848)</f>
        <v>1.345</v>
      </c>
      <c r="S1643" s="10">
        <f>IF(PPG!I2848="", "", PPG!I2848)</f>
        <v>48.42</v>
      </c>
      <c r="T1643" s="9">
        <f>IF(PPG!J2848="", "", PPG!J2848)</f>
        <v>1.2769999999999999</v>
      </c>
      <c r="U1643" s="10">
        <f>IF(PPG!K2848="", "", PPG!K2848)</f>
        <v>45.97</v>
      </c>
      <c r="V1643" s="9">
        <f>IF(PPG!L2848="", "", PPG!L2848)</f>
        <v>1.2130000000000001</v>
      </c>
      <c r="W1643" s="10">
        <f>IF(PPG!M2848="", "", PPG!M2848)</f>
        <v>43.66</v>
      </c>
      <c r="X1643" s="9">
        <f>IF(PPG!N2848="", "", PPG!N2848)</f>
        <v>1.153</v>
      </c>
      <c r="Y1643" s="10">
        <f>IF(PPG!O2848="", "", PPG!O2848)</f>
        <v>41.5</v>
      </c>
      <c r="Z1643" s="9">
        <f>IF(PPG!Q2848="", "", PPG!Q2848)</f>
        <v>1.379</v>
      </c>
      <c r="AA1643" s="10">
        <f>IF(PPG!R2848="", "", PPG!R2848)</f>
        <v>49.64</v>
      </c>
      <c r="AB1643" s="9">
        <f>IF(PPG!S2848="", "", PPG!S2848)</f>
        <v>1.345</v>
      </c>
      <c r="AC1643" s="10">
        <f>IF(PPG!T2848="", "", PPG!T2848)</f>
        <v>48.42</v>
      </c>
      <c r="AD1643" s="9">
        <f>IF(PPG!U2848="", "", PPG!U2848)</f>
        <v>1.2769999999999999</v>
      </c>
      <c r="AE1643" s="10">
        <f>IF(PPG!V2848="", "", PPG!V2848)</f>
        <v>45.97</v>
      </c>
      <c r="AF1643" s="9">
        <f>IF(PPG!W2848="", "", PPG!W2848)</f>
        <v>1.2130000000000001</v>
      </c>
      <c r="AG1643" s="10">
        <f>IF(PPG!X2848="", "", PPG!X2848)</f>
        <v>43.66</v>
      </c>
      <c r="AH1643" s="9">
        <f>IF(PPG!Y2848="", "", PPG!Y2848)</f>
        <v>1.153</v>
      </c>
      <c r="AI1643" s="10">
        <f>IF(PPG!Z2848="", "", PPG!Z2848)</f>
        <v>41.5</v>
      </c>
      <c r="AJ1643" s="31" t="str">
        <f>IF(D1643&lt;&gt;"",D1643*I1643, "0.00")</f>
        <v>0.00</v>
      </c>
      <c r="AK1643" s="8" t="str">
        <f>IF(D1643&lt;&gt;"",D1643, "0")</f>
        <v>0</v>
      </c>
      <c r="AL1643" s="8" t="str">
        <f>IF(D1643&lt;&gt;"",D1643*K1643, "0")</f>
        <v>0</v>
      </c>
    </row>
    <row r="1644" spans="1:38">
      <c r="A1644" s="8">
        <f>IF(OUT!C574="", "", OUT!C574)</f>
        <v>727</v>
      </c>
      <c r="B1644" s="19">
        <f>IF(OUT!A574="", "", OUT!A574)</f>
        <v>12725</v>
      </c>
      <c r="C1644" s="8" t="str">
        <f>IF(OUT!D574="", "", OUT!D574)</f>
        <v>RH</v>
      </c>
      <c r="D1644" s="26"/>
      <c r="E1644" s="35" t="str">
        <f>IF(OUT!E574="", "", OUT!E574)</f>
        <v>36 CELL</v>
      </c>
      <c r="F1644" s="23" t="str">
        <f>IF(OUT!AE574="NEW", "✷", "")</f>
        <v>✷</v>
      </c>
      <c r="G1644" t="str">
        <f>IF(OUT!B574="", "", OUT!B574)</f>
        <v>LEUCANTHEMUM SUPERBUM SWEET DAISY KYLIE</v>
      </c>
      <c r="H1644" s="20">
        <f>IF(AND($K$3=1,$K$4="N"),P1644,IF(AND($K$3=2,$K$4="N"),R1644,IF(AND($K$3=3,$K$4="N"),T1644,IF(AND($K$3=4,$K$4="N"),V1644,IF(AND($K$3=5,$K$4="N"),X1644,IF(AND($K$3=1,$K$4="Y"),Z1644,IF(AND($K$3=2,$K$4="Y"),AB1644,IF(AND($K$3=3,$K$4="Y"),AD1644,IF(AND($K$3=4,$K$4="Y"),AF1644,IF(AND($K$3=5,$K$4="Y"),AH1644,"FALSE"))))))))))</f>
        <v>1.458</v>
      </c>
      <c r="I1644" s="21">
        <f>IF(AND($K$3=1,$K$4="N"),Q1644,IF(AND($K$3=2,$K$4="N"),S1644,IF(AND($K$3=3,$K$4="N"),U1644,IF(AND($K$3=4,$K$4="N"),W1644,IF(AND($K$3=5,$K$4="N"),Y1644,IF(AND($K$3=1,$K$4="Y"),AA1644,IF(AND($K$3=2,$K$4="Y"),AC1644,IF(AND($K$3=3,$K$4="Y"),AE1644,IF(AND($K$3=4,$K$4="Y"),AG1644,IF(AND($K$3=5,$K$4="Y"),AI1644,"FALSE"))))))))))</f>
        <v>52.48</v>
      </c>
      <c r="J1644" s="35" t="str">
        <f>IF(OUT!F574="", "", OUT!F574)</f>
        <v>STRIP TRAY</v>
      </c>
      <c r="K1644" s="8">
        <f>IF(OUT!P574="", "", OUT!P574)</f>
        <v>36</v>
      </c>
      <c r="L1644" s="8" t="str">
        <f>IF(OUT!AE574="", "", OUT!AE574)</f>
        <v>NEW</v>
      </c>
      <c r="M1644" s="8" t="str">
        <f>IF(OUT!AG574="", "", OUT!AG574)</f>
        <v>PAT</v>
      </c>
      <c r="N1644" s="8" t="str">
        <f>IF(OUT!AQ574="", "", OUT!AQ574)</f>
        <v/>
      </c>
      <c r="O1644" s="8" t="str">
        <f>IF(OUT!BO574="", "", OUT!BO574)</f>
        <v>T7</v>
      </c>
      <c r="P1644" s="9">
        <f>IF(OUT!N574="", "", OUT!N574)</f>
        <v>1.458</v>
      </c>
      <c r="Q1644" s="10">
        <f>IF(OUT!O574="", "", OUT!O574)</f>
        <v>52.48</v>
      </c>
      <c r="R1644" s="9">
        <f>IF(PPG!H574="", "", PPG!H574)</f>
        <v>1.345</v>
      </c>
      <c r="S1644" s="10">
        <f>IF(PPG!I574="", "", PPG!I574)</f>
        <v>48.42</v>
      </c>
      <c r="T1644" s="9">
        <f>IF(PPG!J574="", "", PPG!J574)</f>
        <v>1.2769999999999999</v>
      </c>
      <c r="U1644" s="10">
        <f>IF(PPG!K574="", "", PPG!K574)</f>
        <v>45.97</v>
      </c>
      <c r="V1644" s="9">
        <f>IF(PPG!L574="", "", PPG!L574)</f>
        <v>1.2130000000000001</v>
      </c>
      <c r="W1644" s="10">
        <f>IF(PPG!M574="", "", PPG!M574)</f>
        <v>43.66</v>
      </c>
      <c r="X1644" s="9">
        <f>IF(PPG!N574="", "", PPG!N574)</f>
        <v>1.153</v>
      </c>
      <c r="Y1644" s="10">
        <f>IF(PPG!O574="", "", PPG!O574)</f>
        <v>41.5</v>
      </c>
      <c r="Z1644" s="9">
        <f>IF(PPG!Q574="", "", PPG!Q574)</f>
        <v>1.379</v>
      </c>
      <c r="AA1644" s="10">
        <f>IF(PPG!R574="", "", PPG!R574)</f>
        <v>49.64</v>
      </c>
      <c r="AB1644" s="9">
        <f>IF(PPG!S574="", "", PPG!S574)</f>
        <v>1.345</v>
      </c>
      <c r="AC1644" s="10">
        <f>IF(PPG!T574="", "", PPG!T574)</f>
        <v>48.42</v>
      </c>
      <c r="AD1644" s="9">
        <f>IF(PPG!U574="", "", PPG!U574)</f>
        <v>1.2769999999999999</v>
      </c>
      <c r="AE1644" s="10">
        <f>IF(PPG!V574="", "", PPG!V574)</f>
        <v>45.97</v>
      </c>
      <c r="AF1644" s="9">
        <f>IF(PPG!W574="", "", PPG!W574)</f>
        <v>1.2130000000000001</v>
      </c>
      <c r="AG1644" s="10">
        <f>IF(PPG!X574="", "", PPG!X574)</f>
        <v>43.66</v>
      </c>
      <c r="AH1644" s="9">
        <f>IF(PPG!Y574="", "", PPG!Y574)</f>
        <v>1.153</v>
      </c>
      <c r="AI1644" s="10">
        <f>IF(PPG!Z574="", "", PPG!Z574)</f>
        <v>41.5</v>
      </c>
      <c r="AJ1644" s="31" t="str">
        <f>IF(D1644&lt;&gt;"",D1644*I1644, "0.00")</f>
        <v>0.00</v>
      </c>
      <c r="AK1644" s="8" t="str">
        <f>IF(D1644&lt;&gt;"",D1644, "0")</f>
        <v>0</v>
      </c>
      <c r="AL1644" s="8" t="str">
        <f>IF(D1644&lt;&gt;"",D1644*K1644, "0")</f>
        <v>0</v>
      </c>
    </row>
    <row r="1645" spans="1:38">
      <c r="A1645" s="8">
        <f>IF(OUT!C2411="", "", OUT!C2411)</f>
        <v>727</v>
      </c>
      <c r="B1645" s="19">
        <f>IF(OUT!A2411="", "", OUT!A2411)</f>
        <v>91913</v>
      </c>
      <c r="C1645" s="8" t="str">
        <f>IF(OUT!D2411="", "", OUT!D2411)</f>
        <v>RH</v>
      </c>
      <c r="D1645" s="26"/>
      <c r="E1645" s="35" t="str">
        <f>IF(OUT!E2411="", "", OUT!E2411)</f>
        <v>36 CELL</v>
      </c>
      <c r="F1645" s="23" t="str">
        <f>IF(OUT!AE2411="NEW", "✷", "")</f>
        <v/>
      </c>
      <c r="G1645" t="str">
        <f>IF(OUT!B2411="", "", OUT!B2411)</f>
        <v>LEUCANTHEMUM SUPERBUM SWEET DAISY REBECCA</v>
      </c>
      <c r="H1645" s="20">
        <f>IF(AND($K$3=1,$K$4="N"),P1645,IF(AND($K$3=2,$K$4="N"),R1645,IF(AND($K$3=3,$K$4="N"),T1645,IF(AND($K$3=4,$K$4="N"),V1645,IF(AND($K$3=5,$K$4="N"),X1645,IF(AND($K$3=1,$K$4="Y"),Z1645,IF(AND($K$3=2,$K$4="Y"),AB1645,IF(AND($K$3=3,$K$4="Y"),AD1645,IF(AND($K$3=4,$K$4="Y"),AF1645,IF(AND($K$3=5,$K$4="Y"),AH1645,"FALSE"))))))))))</f>
        <v>1.458</v>
      </c>
      <c r="I1645" s="21">
        <f>IF(AND($K$3=1,$K$4="N"),Q1645,IF(AND($K$3=2,$K$4="N"),S1645,IF(AND($K$3=3,$K$4="N"),U1645,IF(AND($K$3=4,$K$4="N"),W1645,IF(AND($K$3=5,$K$4="N"),Y1645,IF(AND($K$3=1,$K$4="Y"),AA1645,IF(AND($K$3=2,$K$4="Y"),AC1645,IF(AND($K$3=3,$K$4="Y"),AE1645,IF(AND($K$3=4,$K$4="Y"),AG1645,IF(AND($K$3=5,$K$4="Y"),AI1645,"FALSE"))))))))))</f>
        <v>52.48</v>
      </c>
      <c r="J1645" s="35" t="str">
        <f>IF(OUT!F2411="", "", OUT!F2411)</f>
        <v>STRIP TRAY</v>
      </c>
      <c r="K1645" s="8">
        <f>IF(OUT!P2411="", "", OUT!P2411)</f>
        <v>36</v>
      </c>
      <c r="L1645" s="8" t="str">
        <f>IF(OUT!AE2411="", "", OUT!AE2411)</f>
        <v/>
      </c>
      <c r="M1645" s="8" t="str">
        <f>IF(OUT!AG2411="", "", OUT!AG2411)</f>
        <v>PAT</v>
      </c>
      <c r="N1645" s="8" t="str">
        <f>IF(OUT!AQ2411="", "", OUT!AQ2411)</f>
        <v/>
      </c>
      <c r="O1645" s="8" t="str">
        <f>IF(OUT!BO2411="", "", OUT!BO2411)</f>
        <v>T7</v>
      </c>
      <c r="P1645" s="9">
        <f>IF(OUT!N2411="", "", OUT!N2411)</f>
        <v>1.458</v>
      </c>
      <c r="Q1645" s="10">
        <f>IF(OUT!O2411="", "", OUT!O2411)</f>
        <v>52.48</v>
      </c>
      <c r="R1645" s="9">
        <f>IF(PPG!H2411="", "", PPG!H2411)</f>
        <v>1.345</v>
      </c>
      <c r="S1645" s="10">
        <f>IF(PPG!I2411="", "", PPG!I2411)</f>
        <v>48.42</v>
      </c>
      <c r="T1645" s="9">
        <f>IF(PPG!J2411="", "", PPG!J2411)</f>
        <v>1.2769999999999999</v>
      </c>
      <c r="U1645" s="10">
        <f>IF(PPG!K2411="", "", PPG!K2411)</f>
        <v>45.97</v>
      </c>
      <c r="V1645" s="9">
        <f>IF(PPG!L2411="", "", PPG!L2411)</f>
        <v>1.2130000000000001</v>
      </c>
      <c r="W1645" s="10">
        <f>IF(PPG!M2411="", "", PPG!M2411)</f>
        <v>43.66</v>
      </c>
      <c r="X1645" s="9">
        <f>IF(PPG!N2411="", "", PPG!N2411)</f>
        <v>1.153</v>
      </c>
      <c r="Y1645" s="10">
        <f>IF(PPG!O2411="", "", PPG!O2411)</f>
        <v>41.5</v>
      </c>
      <c r="Z1645" s="9">
        <f>IF(PPG!Q2411="", "", PPG!Q2411)</f>
        <v>1.379</v>
      </c>
      <c r="AA1645" s="10">
        <f>IF(PPG!R2411="", "", PPG!R2411)</f>
        <v>49.64</v>
      </c>
      <c r="AB1645" s="9">
        <f>IF(PPG!S2411="", "", PPG!S2411)</f>
        <v>1.345</v>
      </c>
      <c r="AC1645" s="10">
        <f>IF(PPG!T2411="", "", PPG!T2411)</f>
        <v>48.42</v>
      </c>
      <c r="AD1645" s="9">
        <f>IF(PPG!U2411="", "", PPG!U2411)</f>
        <v>1.2769999999999999</v>
      </c>
      <c r="AE1645" s="10">
        <f>IF(PPG!V2411="", "", PPG!V2411)</f>
        <v>45.97</v>
      </c>
      <c r="AF1645" s="9">
        <f>IF(PPG!W2411="", "", PPG!W2411)</f>
        <v>1.2130000000000001</v>
      </c>
      <c r="AG1645" s="10">
        <f>IF(PPG!X2411="", "", PPG!X2411)</f>
        <v>43.66</v>
      </c>
      <c r="AH1645" s="9">
        <f>IF(PPG!Y2411="", "", PPG!Y2411)</f>
        <v>1.153</v>
      </c>
      <c r="AI1645" s="10">
        <f>IF(PPG!Z2411="", "", PPG!Z2411)</f>
        <v>41.5</v>
      </c>
      <c r="AJ1645" s="31" t="str">
        <f>IF(D1645&lt;&gt;"",D1645*I1645, "0.00")</f>
        <v>0.00</v>
      </c>
      <c r="AK1645" s="8" t="str">
        <f>IF(D1645&lt;&gt;"",D1645, "0")</f>
        <v>0</v>
      </c>
      <c r="AL1645" s="8" t="str">
        <f>IF(D1645&lt;&gt;"",D1645*K1645, "0")</f>
        <v>0</v>
      </c>
    </row>
    <row r="1646" spans="1:38">
      <c r="A1646" s="8">
        <f>IF(OUT!C1735="", "", OUT!C1735)</f>
        <v>727</v>
      </c>
      <c r="B1646" s="19">
        <f>IF(OUT!A1735="", "", OUT!A1735)</f>
        <v>81053</v>
      </c>
      <c r="C1646" s="8" t="str">
        <f>IF(OUT!D1735="", "", OUT!D1735)</f>
        <v>RH</v>
      </c>
      <c r="D1646" s="26"/>
      <c r="E1646" s="35" t="str">
        <f>IF(OUT!E1735="", "", OUT!E1735)</f>
        <v>36 CELL</v>
      </c>
      <c r="F1646" s="23" t="str">
        <f>IF(OUT!AE1735="NEW", "✷", "")</f>
        <v>✷</v>
      </c>
      <c r="G1646" t="str">
        <f>IF(OUT!B1735="", "", OUT!B1735)</f>
        <v>LEUCANTHEMUM SUPERBUM VICTORIAN SECRET</v>
      </c>
      <c r="H1646" s="20">
        <f>IF(AND($K$3=1,$K$4="N"),P1646,IF(AND($K$3=2,$K$4="N"),R1646,IF(AND($K$3=3,$K$4="N"),T1646,IF(AND($K$3=4,$K$4="N"),V1646,IF(AND($K$3=5,$K$4="N"),X1646,IF(AND($K$3=1,$K$4="Y"),Z1646,IF(AND($K$3=2,$K$4="Y"),AB1646,IF(AND($K$3=3,$K$4="Y"),AD1646,IF(AND($K$3=4,$K$4="Y"),AF1646,IF(AND($K$3=5,$K$4="Y"),AH1646,"FALSE"))))))))))</f>
        <v>1.7430000000000001</v>
      </c>
      <c r="I1646" s="21">
        <f>IF(AND($K$3=1,$K$4="N"),Q1646,IF(AND($K$3=2,$K$4="N"),S1646,IF(AND($K$3=3,$K$4="N"),U1646,IF(AND($K$3=4,$K$4="N"),W1646,IF(AND($K$3=5,$K$4="N"),Y1646,IF(AND($K$3=1,$K$4="Y"),AA1646,IF(AND($K$3=2,$K$4="Y"),AC1646,IF(AND($K$3=3,$K$4="Y"),AE1646,IF(AND($K$3=4,$K$4="Y"),AG1646,IF(AND($K$3=5,$K$4="Y"),AI1646,"FALSE"))))))))))</f>
        <v>62.74</v>
      </c>
      <c r="J1646" s="35" t="str">
        <f>IF(OUT!F1735="", "", OUT!F1735)</f>
        <v>STRIP TRAY</v>
      </c>
      <c r="K1646" s="8">
        <f>IF(OUT!P1735="", "", OUT!P1735)</f>
        <v>36</v>
      </c>
      <c r="L1646" s="8" t="str">
        <f>IF(OUT!AE1735="", "", OUT!AE1735)</f>
        <v>NEW</v>
      </c>
      <c r="M1646" s="8" t="str">
        <f>IF(OUT!AG1735="", "", OUT!AG1735)</f>
        <v>PAT</v>
      </c>
      <c r="N1646" s="8" t="str">
        <f>IF(OUT!AQ1735="", "", OUT!AQ1735)</f>
        <v/>
      </c>
      <c r="O1646" s="8" t="str">
        <f>IF(OUT!BO1735="", "", OUT!BO1735)</f>
        <v>T7</v>
      </c>
      <c r="P1646" s="9">
        <f>IF(OUT!N1735="", "", OUT!N1735)</f>
        <v>1.7430000000000001</v>
      </c>
      <c r="Q1646" s="10">
        <f>IF(OUT!O1735="", "", OUT!O1735)</f>
        <v>62.74</v>
      </c>
      <c r="R1646" s="9">
        <f>IF(PPG!H1735="", "", PPG!H1735)</f>
        <v>1.609</v>
      </c>
      <c r="S1646" s="10">
        <f>IF(PPG!I1735="", "", PPG!I1735)</f>
        <v>57.92</v>
      </c>
      <c r="T1646" s="9">
        <f>IF(PPG!J1735="", "", PPG!J1735)</f>
        <v>1.5269999999999999</v>
      </c>
      <c r="U1646" s="10">
        <f>IF(PPG!K1735="", "", PPG!K1735)</f>
        <v>54.97</v>
      </c>
      <c r="V1646" s="9">
        <f>IF(PPG!L1735="", "", PPG!L1735)</f>
        <v>1.45</v>
      </c>
      <c r="W1646" s="10">
        <f>IF(PPG!M1735="", "", PPG!M1735)</f>
        <v>52.2</v>
      </c>
      <c r="X1646" s="9">
        <f>IF(PPG!N1735="", "", PPG!N1735)</f>
        <v>1.379</v>
      </c>
      <c r="Y1646" s="10">
        <f>IF(PPG!O1735="", "", PPG!O1735)</f>
        <v>49.64</v>
      </c>
      <c r="Z1646" s="9">
        <f>IF(PPG!Q1735="", "", PPG!Q1735)</f>
        <v>1.649</v>
      </c>
      <c r="AA1646" s="10">
        <f>IF(PPG!R1735="", "", PPG!R1735)</f>
        <v>59.36</v>
      </c>
      <c r="AB1646" s="9">
        <f>IF(PPG!S1735="", "", PPG!S1735)</f>
        <v>1.609</v>
      </c>
      <c r="AC1646" s="10">
        <f>IF(PPG!T1735="", "", PPG!T1735)</f>
        <v>57.92</v>
      </c>
      <c r="AD1646" s="9">
        <f>IF(PPG!U1735="", "", PPG!U1735)</f>
        <v>1.5269999999999999</v>
      </c>
      <c r="AE1646" s="10">
        <f>IF(PPG!V1735="", "", PPG!V1735)</f>
        <v>54.97</v>
      </c>
      <c r="AF1646" s="9">
        <f>IF(PPG!W1735="", "", PPG!W1735)</f>
        <v>1.45</v>
      </c>
      <c r="AG1646" s="10">
        <f>IF(PPG!X1735="", "", PPG!X1735)</f>
        <v>52.2</v>
      </c>
      <c r="AH1646" s="9">
        <f>IF(PPG!Y1735="", "", PPG!Y1735)</f>
        <v>1.379</v>
      </c>
      <c r="AI1646" s="10">
        <f>IF(PPG!Z1735="", "", PPG!Z1735)</f>
        <v>49.64</v>
      </c>
      <c r="AJ1646" s="31" t="str">
        <f>IF(D1646&lt;&gt;"",D1646*I1646, "0.00")</f>
        <v>0.00</v>
      </c>
      <c r="AK1646" s="8" t="str">
        <f>IF(D1646&lt;&gt;"",D1646, "0")</f>
        <v>0</v>
      </c>
      <c r="AL1646" s="8" t="str">
        <f>IF(D1646&lt;&gt;"",D1646*K1646, "0")</f>
        <v>0</v>
      </c>
    </row>
    <row r="1647" spans="1:38">
      <c r="A1647" s="8">
        <f>IF(OUT!C1188="", "", OUT!C1188)</f>
        <v>727</v>
      </c>
      <c r="B1647" s="19">
        <f>IF(OUT!A1188="", "", OUT!A1188)</f>
        <v>56597</v>
      </c>
      <c r="C1647" s="8" t="str">
        <f>IF(OUT!D1188="", "", OUT!D1188)</f>
        <v>RH</v>
      </c>
      <c r="D1647" s="26"/>
      <c r="E1647" s="35" t="str">
        <f>IF(OUT!E1188="", "", OUT!E1188)</f>
        <v>36 CELL</v>
      </c>
      <c r="F1647" s="23" t="str">
        <f>IF(OUT!AE1188="NEW", "✷", "")</f>
        <v>✷</v>
      </c>
      <c r="G1647" t="str">
        <f>IF(OUT!B1188="", "", OUT!B1188)</f>
        <v>LEUCANTHEMUM SUPERBUM WESTERN STAR TAURUS</v>
      </c>
      <c r="H1647" s="20">
        <f>IF(AND($K$3=1,$K$4="N"),P1647,IF(AND($K$3=2,$K$4="N"),R1647,IF(AND($K$3=3,$K$4="N"),T1647,IF(AND($K$3=4,$K$4="N"),V1647,IF(AND($K$3=5,$K$4="N"),X1647,IF(AND($K$3=1,$K$4="Y"),Z1647,IF(AND($K$3=2,$K$4="Y"),AB1647,IF(AND($K$3=3,$K$4="Y"),AD1647,IF(AND($K$3=4,$K$4="Y"),AF1647,IF(AND($K$3=5,$K$4="Y"),AH1647,"FALSE"))))))))))</f>
        <v>1.7430000000000001</v>
      </c>
      <c r="I1647" s="21">
        <f>IF(AND($K$3=1,$K$4="N"),Q1647,IF(AND($K$3=2,$K$4="N"),S1647,IF(AND($K$3=3,$K$4="N"),U1647,IF(AND($K$3=4,$K$4="N"),W1647,IF(AND($K$3=5,$K$4="N"),Y1647,IF(AND($K$3=1,$K$4="Y"),AA1647,IF(AND($K$3=2,$K$4="Y"),AC1647,IF(AND($K$3=3,$K$4="Y"),AE1647,IF(AND($K$3=4,$K$4="Y"),AG1647,IF(AND($K$3=5,$K$4="Y"),AI1647,"FALSE"))))))))))</f>
        <v>62.74</v>
      </c>
      <c r="J1647" s="35" t="str">
        <f>IF(OUT!F1188="", "", OUT!F1188)</f>
        <v>STRIP TRAY</v>
      </c>
      <c r="K1647" s="8">
        <f>IF(OUT!P1188="", "", OUT!P1188)</f>
        <v>36</v>
      </c>
      <c r="L1647" s="8" t="str">
        <f>IF(OUT!AE1188="", "", OUT!AE1188)</f>
        <v>NEW</v>
      </c>
      <c r="M1647" s="8" t="str">
        <f>IF(OUT!AG1188="", "", OUT!AG1188)</f>
        <v>PAT</v>
      </c>
      <c r="N1647" s="8" t="str">
        <f>IF(OUT!AQ1188="", "", OUT!AQ1188)</f>
        <v/>
      </c>
      <c r="O1647" s="8" t="str">
        <f>IF(OUT!BO1188="", "", OUT!BO1188)</f>
        <v>T7</v>
      </c>
      <c r="P1647" s="9">
        <f>IF(OUT!N1188="", "", OUT!N1188)</f>
        <v>1.7430000000000001</v>
      </c>
      <c r="Q1647" s="10">
        <f>IF(OUT!O1188="", "", OUT!O1188)</f>
        <v>62.74</v>
      </c>
      <c r="R1647" s="9">
        <f>IF(PPG!H1188="", "", PPG!H1188)</f>
        <v>1.609</v>
      </c>
      <c r="S1647" s="10">
        <f>IF(PPG!I1188="", "", PPG!I1188)</f>
        <v>57.92</v>
      </c>
      <c r="T1647" s="9">
        <f>IF(PPG!J1188="", "", PPG!J1188)</f>
        <v>1.5269999999999999</v>
      </c>
      <c r="U1647" s="10">
        <f>IF(PPG!K1188="", "", PPG!K1188)</f>
        <v>54.97</v>
      </c>
      <c r="V1647" s="9">
        <f>IF(PPG!L1188="", "", PPG!L1188)</f>
        <v>1.45</v>
      </c>
      <c r="W1647" s="10">
        <f>IF(PPG!M1188="", "", PPG!M1188)</f>
        <v>52.2</v>
      </c>
      <c r="X1647" s="9">
        <f>IF(PPG!N1188="", "", PPG!N1188)</f>
        <v>1.379</v>
      </c>
      <c r="Y1647" s="10">
        <f>IF(PPG!O1188="", "", PPG!O1188)</f>
        <v>49.64</v>
      </c>
      <c r="Z1647" s="9">
        <f>IF(PPG!Q1188="", "", PPG!Q1188)</f>
        <v>1.649</v>
      </c>
      <c r="AA1647" s="10">
        <f>IF(PPG!R1188="", "", PPG!R1188)</f>
        <v>59.36</v>
      </c>
      <c r="AB1647" s="9">
        <f>IF(PPG!S1188="", "", PPG!S1188)</f>
        <v>1.609</v>
      </c>
      <c r="AC1647" s="10">
        <f>IF(PPG!T1188="", "", PPG!T1188)</f>
        <v>57.92</v>
      </c>
      <c r="AD1647" s="9">
        <f>IF(PPG!U1188="", "", PPG!U1188)</f>
        <v>1.5269999999999999</v>
      </c>
      <c r="AE1647" s="10">
        <f>IF(PPG!V1188="", "", PPG!V1188)</f>
        <v>54.97</v>
      </c>
      <c r="AF1647" s="9">
        <f>IF(PPG!W1188="", "", PPG!W1188)</f>
        <v>1.45</v>
      </c>
      <c r="AG1647" s="10">
        <f>IF(PPG!X1188="", "", PPG!X1188)</f>
        <v>52.2</v>
      </c>
      <c r="AH1647" s="9">
        <f>IF(PPG!Y1188="", "", PPG!Y1188)</f>
        <v>1.379</v>
      </c>
      <c r="AI1647" s="10">
        <f>IF(PPG!Z1188="", "", PPG!Z1188)</f>
        <v>49.64</v>
      </c>
      <c r="AJ1647" s="31" t="str">
        <f>IF(D1647&lt;&gt;"",D1647*I1647, "0.00")</f>
        <v>0.00</v>
      </c>
      <c r="AK1647" s="8" t="str">
        <f>IF(D1647&lt;&gt;"",D1647, "0")</f>
        <v>0</v>
      </c>
      <c r="AL1647" s="8" t="str">
        <f>IF(D1647&lt;&gt;"",D1647*K1647, "0")</f>
        <v>0</v>
      </c>
    </row>
    <row r="1648" spans="1:38">
      <c r="A1648" s="8">
        <f>IF(OUT!C504="", "", OUT!C504)</f>
        <v>727</v>
      </c>
      <c r="B1648" s="19">
        <f>IF(OUT!A504="", "", OUT!A504)</f>
        <v>11927</v>
      </c>
      <c r="C1648" s="8" t="str">
        <f>IF(OUT!D504="", "", OUT!D504)</f>
        <v>RH</v>
      </c>
      <c r="D1648" s="26"/>
      <c r="E1648" s="35" t="str">
        <f>IF(OUT!E504="", "", OUT!E504)</f>
        <v>36 CELL</v>
      </c>
      <c r="F1648" s="23" t="str">
        <f>IF(OUT!AE504="NEW", "✷", "")</f>
        <v/>
      </c>
      <c r="G1648" t="str">
        <f>IF(OUT!B504="", "", OUT!B504)</f>
        <v>LEUCANTHEMUM SUPERBUM WHISKER WHITE</v>
      </c>
      <c r="H1648" s="20">
        <f>IF(AND($K$3=1,$K$4="N"),P1648,IF(AND($K$3=2,$K$4="N"),R1648,IF(AND($K$3=3,$K$4="N"),T1648,IF(AND($K$3=4,$K$4="N"),V1648,IF(AND($K$3=5,$K$4="N"),X1648,IF(AND($K$3=1,$K$4="Y"),Z1648,IF(AND($K$3=2,$K$4="Y"),AB1648,IF(AND($K$3=3,$K$4="Y"),AD1648,IF(AND($K$3=4,$K$4="Y"),AF1648,IF(AND($K$3=5,$K$4="Y"),AH1648,"FALSE"))))))))))</f>
        <v>1.458</v>
      </c>
      <c r="I1648" s="21">
        <f>IF(AND($K$3=1,$K$4="N"),Q1648,IF(AND($K$3=2,$K$4="N"),S1648,IF(AND($K$3=3,$K$4="N"),U1648,IF(AND($K$3=4,$K$4="N"),W1648,IF(AND($K$3=5,$K$4="N"),Y1648,IF(AND($K$3=1,$K$4="Y"),AA1648,IF(AND($K$3=2,$K$4="Y"),AC1648,IF(AND($K$3=3,$K$4="Y"),AE1648,IF(AND($K$3=4,$K$4="Y"),AG1648,IF(AND($K$3=5,$K$4="Y"),AI1648,"FALSE"))))))))))</f>
        <v>52.48</v>
      </c>
      <c r="J1648" s="35" t="str">
        <f>IF(OUT!F504="", "", OUT!F504)</f>
        <v>STRIP TRAY</v>
      </c>
      <c r="K1648" s="8">
        <f>IF(OUT!P504="", "", OUT!P504)</f>
        <v>36</v>
      </c>
      <c r="L1648" s="8" t="str">
        <f>IF(OUT!AE504="", "", OUT!AE504)</f>
        <v/>
      </c>
      <c r="M1648" s="8" t="str">
        <f>IF(OUT!AG504="", "", OUT!AG504)</f>
        <v>PAT</v>
      </c>
      <c r="N1648" s="8" t="str">
        <f>IF(OUT!AQ504="", "", OUT!AQ504)</f>
        <v/>
      </c>
      <c r="O1648" s="8" t="str">
        <f>IF(OUT!BO504="", "", OUT!BO504)</f>
        <v>T7</v>
      </c>
      <c r="P1648" s="9">
        <f>IF(OUT!N504="", "", OUT!N504)</f>
        <v>1.458</v>
      </c>
      <c r="Q1648" s="10">
        <f>IF(OUT!O504="", "", OUT!O504)</f>
        <v>52.48</v>
      </c>
      <c r="R1648" s="9">
        <f>IF(PPG!H504="", "", PPG!H504)</f>
        <v>1.345</v>
      </c>
      <c r="S1648" s="10">
        <f>IF(PPG!I504="", "", PPG!I504)</f>
        <v>48.42</v>
      </c>
      <c r="T1648" s="9">
        <f>IF(PPG!J504="", "", PPG!J504)</f>
        <v>1.2769999999999999</v>
      </c>
      <c r="U1648" s="10">
        <f>IF(PPG!K504="", "", PPG!K504)</f>
        <v>45.97</v>
      </c>
      <c r="V1648" s="9">
        <f>IF(PPG!L504="", "", PPG!L504)</f>
        <v>1.2130000000000001</v>
      </c>
      <c r="W1648" s="10">
        <f>IF(PPG!M504="", "", PPG!M504)</f>
        <v>43.66</v>
      </c>
      <c r="X1648" s="9">
        <f>IF(PPG!N504="", "", PPG!N504)</f>
        <v>1.153</v>
      </c>
      <c r="Y1648" s="10">
        <f>IF(PPG!O504="", "", PPG!O504)</f>
        <v>41.5</v>
      </c>
      <c r="Z1648" s="9">
        <f>IF(PPG!Q504="", "", PPG!Q504)</f>
        <v>1.379</v>
      </c>
      <c r="AA1648" s="10">
        <f>IF(PPG!R504="", "", PPG!R504)</f>
        <v>49.64</v>
      </c>
      <c r="AB1648" s="9">
        <f>IF(PPG!S504="", "", PPG!S504)</f>
        <v>1.345</v>
      </c>
      <c r="AC1648" s="10">
        <f>IF(PPG!T504="", "", PPG!T504)</f>
        <v>48.42</v>
      </c>
      <c r="AD1648" s="9">
        <f>IF(PPG!U504="", "", PPG!U504)</f>
        <v>1.2769999999999999</v>
      </c>
      <c r="AE1648" s="10">
        <f>IF(PPG!V504="", "", PPG!V504)</f>
        <v>45.97</v>
      </c>
      <c r="AF1648" s="9">
        <f>IF(PPG!W504="", "", PPG!W504)</f>
        <v>1.2130000000000001</v>
      </c>
      <c r="AG1648" s="10">
        <f>IF(PPG!X504="", "", PPG!X504)</f>
        <v>43.66</v>
      </c>
      <c r="AH1648" s="9">
        <f>IF(PPG!Y504="", "", PPG!Y504)</f>
        <v>1.153</v>
      </c>
      <c r="AI1648" s="10">
        <f>IF(PPG!Z504="", "", PPG!Z504)</f>
        <v>41.5</v>
      </c>
      <c r="AJ1648" s="31" t="str">
        <f>IF(D1648&lt;&gt;"",D1648*I1648, "0.00")</f>
        <v>0.00</v>
      </c>
      <c r="AK1648" s="8" t="str">
        <f>IF(D1648&lt;&gt;"",D1648, "0")</f>
        <v>0</v>
      </c>
      <c r="AL1648" s="8" t="str">
        <f>IF(D1648&lt;&gt;"",D1648*K1648, "0")</f>
        <v>0</v>
      </c>
    </row>
    <row r="1649" spans="1:38">
      <c r="A1649" s="8">
        <f>IF(OUT!C1492="", "", OUT!C1492)</f>
        <v>727</v>
      </c>
      <c r="B1649" s="19">
        <f>IF(OUT!A1492="", "", OUT!A1492)</f>
        <v>71764</v>
      </c>
      <c r="C1649" s="8" t="str">
        <f>IF(OUT!D1492="", "", OUT!D1492)</f>
        <v>RH</v>
      </c>
      <c r="D1649" s="26"/>
      <c r="E1649" s="35" t="str">
        <f>IF(OUT!E1492="", "", OUT!E1492)</f>
        <v>36 CELL</v>
      </c>
      <c r="F1649" s="23" t="str">
        <f>IF(OUT!AE1492="NEW", "✷", "")</f>
        <v/>
      </c>
      <c r="G1649" t="str">
        <f>IF(OUT!B1492="", "", OUT!B1492)</f>
        <v>LEUCANTHEMUM SUPERBUM WHITE MOUNTAIN</v>
      </c>
      <c r="H1649" s="20">
        <f>IF(AND($K$3=1,$K$4="N"),P1649,IF(AND($K$3=2,$K$4="N"),R1649,IF(AND($K$3=3,$K$4="N"),T1649,IF(AND($K$3=4,$K$4="N"),V1649,IF(AND($K$3=5,$K$4="N"),X1649,IF(AND($K$3=1,$K$4="Y"),Z1649,IF(AND($K$3=2,$K$4="Y"),AB1649,IF(AND($K$3=3,$K$4="Y"),AD1649,IF(AND($K$3=4,$K$4="Y"),AF1649,IF(AND($K$3=5,$K$4="Y"),AH1649,"FALSE"))))))))))</f>
        <v>1.458</v>
      </c>
      <c r="I1649" s="21">
        <f>IF(AND($K$3=1,$K$4="N"),Q1649,IF(AND($K$3=2,$K$4="N"),S1649,IF(AND($K$3=3,$K$4="N"),U1649,IF(AND($K$3=4,$K$4="N"),W1649,IF(AND($K$3=5,$K$4="N"),Y1649,IF(AND($K$3=1,$K$4="Y"),AA1649,IF(AND($K$3=2,$K$4="Y"),AC1649,IF(AND($K$3=3,$K$4="Y"),AE1649,IF(AND($K$3=4,$K$4="Y"),AG1649,IF(AND($K$3=5,$K$4="Y"),AI1649,"FALSE"))))))))))</f>
        <v>52.48</v>
      </c>
      <c r="J1649" s="35" t="str">
        <f>IF(OUT!F1492="", "", OUT!F1492)</f>
        <v>STRIP TRAY</v>
      </c>
      <c r="K1649" s="8">
        <f>IF(OUT!P1492="", "", OUT!P1492)</f>
        <v>36</v>
      </c>
      <c r="L1649" s="8" t="str">
        <f>IF(OUT!AE1492="", "", OUT!AE1492)</f>
        <v/>
      </c>
      <c r="M1649" s="8" t="str">
        <f>IF(OUT!AG1492="", "", OUT!AG1492)</f>
        <v>PAT</v>
      </c>
      <c r="N1649" s="8" t="str">
        <f>IF(OUT!AQ1492="", "", OUT!AQ1492)</f>
        <v/>
      </c>
      <c r="O1649" s="8" t="str">
        <f>IF(OUT!BO1492="", "", OUT!BO1492)</f>
        <v>T7</v>
      </c>
      <c r="P1649" s="9">
        <f>IF(OUT!N1492="", "", OUT!N1492)</f>
        <v>1.458</v>
      </c>
      <c r="Q1649" s="10">
        <f>IF(OUT!O1492="", "", OUT!O1492)</f>
        <v>52.48</v>
      </c>
      <c r="R1649" s="9">
        <f>IF(PPG!H1492="", "", PPG!H1492)</f>
        <v>1.345</v>
      </c>
      <c r="S1649" s="10">
        <f>IF(PPG!I1492="", "", PPG!I1492)</f>
        <v>48.42</v>
      </c>
      <c r="T1649" s="9">
        <f>IF(PPG!J1492="", "", PPG!J1492)</f>
        <v>1.2769999999999999</v>
      </c>
      <c r="U1649" s="10">
        <f>IF(PPG!K1492="", "", PPG!K1492)</f>
        <v>45.97</v>
      </c>
      <c r="V1649" s="9">
        <f>IF(PPG!L1492="", "", PPG!L1492)</f>
        <v>1.2130000000000001</v>
      </c>
      <c r="W1649" s="10">
        <f>IF(PPG!M1492="", "", PPG!M1492)</f>
        <v>43.66</v>
      </c>
      <c r="X1649" s="9">
        <f>IF(PPG!N1492="", "", PPG!N1492)</f>
        <v>1.153</v>
      </c>
      <c r="Y1649" s="10">
        <f>IF(PPG!O1492="", "", PPG!O1492)</f>
        <v>41.5</v>
      </c>
      <c r="Z1649" s="9">
        <f>IF(PPG!Q1492="", "", PPG!Q1492)</f>
        <v>1.379</v>
      </c>
      <c r="AA1649" s="10">
        <f>IF(PPG!R1492="", "", PPG!R1492)</f>
        <v>49.64</v>
      </c>
      <c r="AB1649" s="9">
        <f>IF(PPG!S1492="", "", PPG!S1492)</f>
        <v>1.345</v>
      </c>
      <c r="AC1649" s="10">
        <f>IF(PPG!T1492="", "", PPG!T1492)</f>
        <v>48.42</v>
      </c>
      <c r="AD1649" s="9">
        <f>IF(PPG!U1492="", "", PPG!U1492)</f>
        <v>1.2769999999999999</v>
      </c>
      <c r="AE1649" s="10">
        <f>IF(PPG!V1492="", "", PPG!V1492)</f>
        <v>45.97</v>
      </c>
      <c r="AF1649" s="9">
        <f>IF(PPG!W1492="", "", PPG!W1492)</f>
        <v>1.2130000000000001</v>
      </c>
      <c r="AG1649" s="10">
        <f>IF(PPG!X1492="", "", PPG!X1492)</f>
        <v>43.66</v>
      </c>
      <c r="AH1649" s="9">
        <f>IF(PPG!Y1492="", "", PPG!Y1492)</f>
        <v>1.153</v>
      </c>
      <c r="AI1649" s="10">
        <f>IF(PPG!Z1492="", "", PPG!Z1492)</f>
        <v>41.5</v>
      </c>
      <c r="AJ1649" s="31" t="str">
        <f>IF(D1649&lt;&gt;"",D1649*I1649, "0.00")</f>
        <v>0.00</v>
      </c>
      <c r="AK1649" s="8" t="str">
        <f>IF(D1649&lt;&gt;"",D1649, "0")</f>
        <v>0</v>
      </c>
      <c r="AL1649" s="8" t="str">
        <f>IF(D1649&lt;&gt;"",D1649*K1649, "0")</f>
        <v>0</v>
      </c>
    </row>
    <row r="1650" spans="1:38">
      <c r="A1650" s="8">
        <f>IF(OUT!C2444="", "", OUT!C2444)</f>
        <v>727</v>
      </c>
      <c r="B1650" s="19">
        <f>IF(OUT!A2444="", "", OUT!A2444)</f>
        <v>92150</v>
      </c>
      <c r="C1650" s="8" t="str">
        <f>IF(OUT!D2444="", "", OUT!D2444)</f>
        <v>RH</v>
      </c>
      <c r="D1650" s="26"/>
      <c r="E1650" s="35" t="str">
        <f>IF(OUT!E2444="", "", OUT!E2444)</f>
        <v>36 CELL</v>
      </c>
      <c r="F1650" s="23" t="str">
        <f>IF(OUT!AE2444="NEW", "✷", "")</f>
        <v>✷</v>
      </c>
      <c r="G1650" t="str">
        <f>IF(OUT!B2444="", "", OUT!B2444)</f>
        <v>LEUCANTHEMUM SUPERBUM WHITECAP</v>
      </c>
      <c r="H1650" s="20">
        <f>IF(AND($K$3=1,$K$4="N"),P1650,IF(AND($K$3=2,$K$4="N"),R1650,IF(AND($K$3=3,$K$4="N"),T1650,IF(AND($K$3=4,$K$4="N"),V1650,IF(AND($K$3=5,$K$4="N"),X1650,IF(AND($K$3=1,$K$4="Y"),Z1650,IF(AND($K$3=2,$K$4="Y"),AB1650,IF(AND($K$3=3,$K$4="Y"),AD1650,IF(AND($K$3=4,$K$4="Y"),AF1650,IF(AND($K$3=5,$K$4="Y"),AH1650,"FALSE"))))))))))</f>
        <v>1.458</v>
      </c>
      <c r="I1650" s="21">
        <f>IF(AND($K$3=1,$K$4="N"),Q1650,IF(AND($K$3=2,$K$4="N"),S1650,IF(AND($K$3=3,$K$4="N"),U1650,IF(AND($K$3=4,$K$4="N"),W1650,IF(AND($K$3=5,$K$4="N"),Y1650,IF(AND($K$3=1,$K$4="Y"),AA1650,IF(AND($K$3=2,$K$4="Y"),AC1650,IF(AND($K$3=3,$K$4="Y"),AE1650,IF(AND($K$3=4,$K$4="Y"),AG1650,IF(AND($K$3=5,$K$4="Y"),AI1650,"FALSE"))))))))))</f>
        <v>52.48</v>
      </c>
      <c r="J1650" s="35" t="str">
        <f>IF(OUT!F2444="", "", OUT!F2444)</f>
        <v>STRIP TRAY</v>
      </c>
      <c r="K1650" s="8">
        <f>IF(OUT!P2444="", "", OUT!P2444)</f>
        <v>36</v>
      </c>
      <c r="L1650" s="8" t="str">
        <f>IF(OUT!AE2444="", "", OUT!AE2444)</f>
        <v>NEW</v>
      </c>
      <c r="M1650" s="8" t="str">
        <f>IF(OUT!AG2444="", "", OUT!AG2444)</f>
        <v>PAT</v>
      </c>
      <c r="N1650" s="8" t="str">
        <f>IF(OUT!AQ2444="", "", OUT!AQ2444)</f>
        <v/>
      </c>
      <c r="O1650" s="8" t="str">
        <f>IF(OUT!BO2444="", "", OUT!BO2444)</f>
        <v>T7</v>
      </c>
      <c r="P1650" s="9">
        <f>IF(OUT!N2444="", "", OUT!N2444)</f>
        <v>1.458</v>
      </c>
      <c r="Q1650" s="10">
        <f>IF(OUT!O2444="", "", OUT!O2444)</f>
        <v>52.48</v>
      </c>
      <c r="R1650" s="9">
        <f>IF(PPG!H2444="", "", PPG!H2444)</f>
        <v>1.345</v>
      </c>
      <c r="S1650" s="10">
        <f>IF(PPG!I2444="", "", PPG!I2444)</f>
        <v>48.42</v>
      </c>
      <c r="T1650" s="9">
        <f>IF(PPG!J2444="", "", PPG!J2444)</f>
        <v>1.2769999999999999</v>
      </c>
      <c r="U1650" s="10">
        <f>IF(PPG!K2444="", "", PPG!K2444)</f>
        <v>45.97</v>
      </c>
      <c r="V1650" s="9">
        <f>IF(PPG!L2444="", "", PPG!L2444)</f>
        <v>1.2130000000000001</v>
      </c>
      <c r="W1650" s="10">
        <f>IF(PPG!M2444="", "", PPG!M2444)</f>
        <v>43.66</v>
      </c>
      <c r="X1650" s="9">
        <f>IF(PPG!N2444="", "", PPG!N2444)</f>
        <v>1.153</v>
      </c>
      <c r="Y1650" s="10">
        <f>IF(PPG!O2444="", "", PPG!O2444)</f>
        <v>41.5</v>
      </c>
      <c r="Z1650" s="9">
        <f>IF(PPG!Q2444="", "", PPG!Q2444)</f>
        <v>1.379</v>
      </c>
      <c r="AA1650" s="10">
        <f>IF(PPG!R2444="", "", PPG!R2444)</f>
        <v>49.64</v>
      </c>
      <c r="AB1650" s="9">
        <f>IF(PPG!S2444="", "", PPG!S2444)</f>
        <v>1.345</v>
      </c>
      <c r="AC1650" s="10">
        <f>IF(PPG!T2444="", "", PPG!T2444)</f>
        <v>48.42</v>
      </c>
      <c r="AD1650" s="9">
        <f>IF(PPG!U2444="", "", PPG!U2444)</f>
        <v>1.2769999999999999</v>
      </c>
      <c r="AE1650" s="10">
        <f>IF(PPG!V2444="", "", PPG!V2444)</f>
        <v>45.97</v>
      </c>
      <c r="AF1650" s="9">
        <f>IF(PPG!W2444="", "", PPG!W2444)</f>
        <v>1.2130000000000001</v>
      </c>
      <c r="AG1650" s="10">
        <f>IF(PPG!X2444="", "", PPG!X2444)</f>
        <v>43.66</v>
      </c>
      <c r="AH1650" s="9">
        <f>IF(PPG!Y2444="", "", PPG!Y2444)</f>
        <v>1.153</v>
      </c>
      <c r="AI1650" s="10">
        <f>IF(PPG!Z2444="", "", PPG!Z2444)</f>
        <v>41.5</v>
      </c>
      <c r="AJ1650" s="31" t="str">
        <f>IF(D1650&lt;&gt;"",D1650*I1650, "0.00")</f>
        <v>0.00</v>
      </c>
      <c r="AK1650" s="8" t="str">
        <f>IF(D1650&lt;&gt;"",D1650, "0")</f>
        <v>0</v>
      </c>
      <c r="AL1650" s="8" t="str">
        <f>IF(D1650&lt;&gt;"",D1650*K1650, "0")</f>
        <v>0</v>
      </c>
    </row>
    <row r="1651" spans="1:38">
      <c r="A1651" s="8">
        <f>IF(OUT!C939="", "", OUT!C939)</f>
        <v>727</v>
      </c>
      <c r="B1651" s="19">
        <f>IF(OUT!A939="", "", OUT!A939)</f>
        <v>32902</v>
      </c>
      <c r="C1651" s="8" t="str">
        <f>IF(OUT!D939="", "", OUT!D939)</f>
        <v>RH</v>
      </c>
      <c r="D1651" s="26"/>
      <c r="E1651" s="35" t="str">
        <f>IF(OUT!E939="", "", OUT!E939)</f>
        <v>36 CELL</v>
      </c>
      <c r="F1651" s="23" t="str">
        <f>IF(OUT!AE939="NEW", "✷", "")</f>
        <v>✷</v>
      </c>
      <c r="G1651" t="str">
        <f>IF(OUT!B939="", "", OUT!B939)</f>
        <v>LITHODORA DIFFUSA GRACE WARD (Brilliant Blue)</v>
      </c>
      <c r="H1651" s="20">
        <f>IF(AND($K$3=1,$K$4="N"),P1651,IF(AND($K$3=2,$K$4="N"),R1651,IF(AND($K$3=3,$K$4="N"),T1651,IF(AND($K$3=4,$K$4="N"),V1651,IF(AND($K$3=5,$K$4="N"),X1651,IF(AND($K$3=1,$K$4="Y"),Z1651,IF(AND($K$3=2,$K$4="Y"),AB1651,IF(AND($K$3=3,$K$4="Y"),AD1651,IF(AND($K$3=4,$K$4="Y"),AF1651,IF(AND($K$3=5,$K$4="Y"),AH1651,"FALSE"))))))))))</f>
        <v>1.3149999999999999</v>
      </c>
      <c r="I1651" s="21">
        <f>IF(AND($K$3=1,$K$4="N"),Q1651,IF(AND($K$3=2,$K$4="N"),S1651,IF(AND($K$3=3,$K$4="N"),U1651,IF(AND($K$3=4,$K$4="N"),W1651,IF(AND($K$3=5,$K$4="N"),Y1651,IF(AND($K$3=1,$K$4="Y"),AA1651,IF(AND($K$3=2,$K$4="Y"),AC1651,IF(AND($K$3=3,$K$4="Y"),AE1651,IF(AND($K$3=4,$K$4="Y"),AG1651,IF(AND($K$3=5,$K$4="Y"),AI1651,"FALSE"))))))))))</f>
        <v>47.34</v>
      </c>
      <c r="J1651" s="35" t="str">
        <f>IF(OUT!F939="", "", OUT!F939)</f>
        <v>STRIP TRAY</v>
      </c>
      <c r="K1651" s="8">
        <f>IF(OUT!P939="", "", OUT!P939)</f>
        <v>36</v>
      </c>
      <c r="L1651" s="8" t="str">
        <f>IF(OUT!AE939="", "", OUT!AE939)</f>
        <v>NEW</v>
      </c>
      <c r="M1651" s="8" t="str">
        <f>IF(OUT!AG939="", "", OUT!AG939)</f>
        <v/>
      </c>
      <c r="N1651" s="8" t="str">
        <f>IF(OUT!AQ939="", "", OUT!AQ939)</f>
        <v/>
      </c>
      <c r="O1651" s="8" t="str">
        <f>IF(OUT!BO939="", "", OUT!BO939)</f>
        <v>T7</v>
      </c>
      <c r="P1651" s="9">
        <f>IF(OUT!N939="", "", OUT!N939)</f>
        <v>1.3149999999999999</v>
      </c>
      <c r="Q1651" s="10">
        <f>IF(OUT!O939="", "", OUT!O939)</f>
        <v>47.34</v>
      </c>
      <c r="R1651" s="9">
        <f>IF(PPG!H939="", "", PPG!H939)</f>
        <v>1.2130000000000001</v>
      </c>
      <c r="S1651" s="10">
        <f>IF(PPG!I939="", "", PPG!I939)</f>
        <v>43.66</v>
      </c>
      <c r="T1651" s="9">
        <f>IF(PPG!J939="", "", PPG!J939)</f>
        <v>1.1519999999999999</v>
      </c>
      <c r="U1651" s="10">
        <f>IF(PPG!K939="", "", PPG!K939)</f>
        <v>41.47</v>
      </c>
      <c r="V1651" s="9">
        <f>IF(PPG!L939="", "", PPG!L939)</f>
        <v>1.0940000000000001</v>
      </c>
      <c r="W1651" s="10">
        <f>IF(PPG!M939="", "", PPG!M939)</f>
        <v>39.380000000000003</v>
      </c>
      <c r="X1651" s="9">
        <f>IF(PPG!N939="", "", PPG!N939)</f>
        <v>1.04</v>
      </c>
      <c r="Y1651" s="10">
        <f>IF(PPG!O939="", "", PPG!O939)</f>
        <v>37.44</v>
      </c>
      <c r="Z1651" s="9">
        <f>IF(PPG!Q939="", "", PPG!Q939)</f>
        <v>1.244</v>
      </c>
      <c r="AA1651" s="10">
        <f>IF(PPG!R939="", "", PPG!R939)</f>
        <v>44.78</v>
      </c>
      <c r="AB1651" s="9">
        <f>IF(PPG!S939="", "", PPG!S939)</f>
        <v>1.2130000000000001</v>
      </c>
      <c r="AC1651" s="10">
        <f>IF(PPG!T939="", "", PPG!T939)</f>
        <v>43.66</v>
      </c>
      <c r="AD1651" s="9">
        <f>IF(PPG!U939="", "", PPG!U939)</f>
        <v>1.1519999999999999</v>
      </c>
      <c r="AE1651" s="10">
        <f>IF(PPG!V939="", "", PPG!V939)</f>
        <v>41.47</v>
      </c>
      <c r="AF1651" s="9">
        <f>IF(PPG!W939="", "", PPG!W939)</f>
        <v>1.0940000000000001</v>
      </c>
      <c r="AG1651" s="10">
        <f>IF(PPG!X939="", "", PPG!X939)</f>
        <v>39.380000000000003</v>
      </c>
      <c r="AH1651" s="9">
        <f>IF(PPG!Y939="", "", PPG!Y939)</f>
        <v>1.04</v>
      </c>
      <c r="AI1651" s="10">
        <f>IF(PPG!Z939="", "", PPG!Z939)</f>
        <v>37.44</v>
      </c>
      <c r="AJ1651" s="31" t="str">
        <f>IF(D1651&lt;&gt;"",D1651*I1651, "0.00")</f>
        <v>0.00</v>
      </c>
      <c r="AK1651" s="8" t="str">
        <f>IF(D1651&lt;&gt;"",D1651, "0")</f>
        <v>0</v>
      </c>
      <c r="AL1651" s="8" t="str">
        <f>IF(D1651&lt;&gt;"",D1651*K1651, "0")</f>
        <v>0</v>
      </c>
    </row>
    <row r="1652" spans="1:38">
      <c r="A1652" s="8">
        <f>IF(OUT!C1145="", "", OUT!C1145)</f>
        <v>727</v>
      </c>
      <c r="B1652" s="19">
        <f>IF(OUT!A1145="", "", OUT!A1145)</f>
        <v>42200</v>
      </c>
      <c r="C1652" s="8" t="str">
        <f>IF(OUT!D1145="", "", OUT!D1145)</f>
        <v>RH</v>
      </c>
      <c r="D1652" s="26"/>
      <c r="E1652" s="35" t="str">
        <f>IF(OUT!E1145="", "", OUT!E1145)</f>
        <v>36 CELL</v>
      </c>
      <c r="F1652" s="23" t="str">
        <f>IF(OUT!AE1145="NEW", "✷", "")</f>
        <v>✷</v>
      </c>
      <c r="G1652" t="str">
        <f>IF(OUT!B1145="", "", OUT!B1145)</f>
        <v>LITHODORA DIFFUSA HEAVENLY BLUE</v>
      </c>
      <c r="H1652" s="20">
        <f>IF(AND($K$3=1,$K$4="N"),P1652,IF(AND($K$3=2,$K$4="N"),R1652,IF(AND($K$3=3,$K$4="N"),T1652,IF(AND($K$3=4,$K$4="N"),V1652,IF(AND($K$3=5,$K$4="N"),X1652,IF(AND($K$3=1,$K$4="Y"),Z1652,IF(AND($K$3=2,$K$4="Y"),AB1652,IF(AND($K$3=3,$K$4="Y"),AD1652,IF(AND($K$3=4,$K$4="Y"),AF1652,IF(AND($K$3=5,$K$4="Y"),AH1652,"FALSE"))))))))))</f>
        <v>1.3149999999999999</v>
      </c>
      <c r="I1652" s="21">
        <f>IF(AND($K$3=1,$K$4="N"),Q1652,IF(AND($K$3=2,$K$4="N"),S1652,IF(AND($K$3=3,$K$4="N"),U1652,IF(AND($K$3=4,$K$4="N"),W1652,IF(AND($K$3=5,$K$4="N"),Y1652,IF(AND($K$3=1,$K$4="Y"),AA1652,IF(AND($K$3=2,$K$4="Y"),AC1652,IF(AND($K$3=3,$K$4="Y"),AE1652,IF(AND($K$3=4,$K$4="Y"),AG1652,IF(AND($K$3=5,$K$4="Y"),AI1652,"FALSE"))))))))))</f>
        <v>47.34</v>
      </c>
      <c r="J1652" s="35" t="str">
        <f>IF(OUT!F1145="", "", OUT!F1145)</f>
        <v>STRIP TRAY</v>
      </c>
      <c r="K1652" s="8">
        <f>IF(OUT!P1145="", "", OUT!P1145)</f>
        <v>36</v>
      </c>
      <c r="L1652" s="8" t="str">
        <f>IF(OUT!AE1145="", "", OUT!AE1145)</f>
        <v>NEW</v>
      </c>
      <c r="M1652" s="8" t="str">
        <f>IF(OUT!AG1145="", "", OUT!AG1145)</f>
        <v/>
      </c>
      <c r="N1652" s="8" t="str">
        <f>IF(OUT!AQ1145="", "", OUT!AQ1145)</f>
        <v/>
      </c>
      <c r="O1652" s="8" t="str">
        <f>IF(OUT!BO1145="", "", OUT!BO1145)</f>
        <v>T7</v>
      </c>
      <c r="P1652" s="9">
        <f>IF(OUT!N1145="", "", OUT!N1145)</f>
        <v>1.3149999999999999</v>
      </c>
      <c r="Q1652" s="10">
        <f>IF(OUT!O1145="", "", OUT!O1145)</f>
        <v>47.34</v>
      </c>
      <c r="R1652" s="9">
        <f>IF(PPG!H1145="", "", PPG!H1145)</f>
        <v>1.2130000000000001</v>
      </c>
      <c r="S1652" s="10">
        <f>IF(PPG!I1145="", "", PPG!I1145)</f>
        <v>43.66</v>
      </c>
      <c r="T1652" s="9">
        <f>IF(PPG!J1145="", "", PPG!J1145)</f>
        <v>1.1519999999999999</v>
      </c>
      <c r="U1652" s="10">
        <f>IF(PPG!K1145="", "", PPG!K1145)</f>
        <v>41.47</v>
      </c>
      <c r="V1652" s="9">
        <f>IF(PPG!L1145="", "", PPG!L1145)</f>
        <v>1.0940000000000001</v>
      </c>
      <c r="W1652" s="10">
        <f>IF(PPG!M1145="", "", PPG!M1145)</f>
        <v>39.380000000000003</v>
      </c>
      <c r="X1652" s="9">
        <f>IF(PPG!N1145="", "", PPG!N1145)</f>
        <v>1.04</v>
      </c>
      <c r="Y1652" s="10">
        <f>IF(PPG!O1145="", "", PPG!O1145)</f>
        <v>37.44</v>
      </c>
      <c r="Z1652" s="9">
        <f>IF(PPG!Q1145="", "", PPG!Q1145)</f>
        <v>1.244</v>
      </c>
      <c r="AA1652" s="10">
        <f>IF(PPG!R1145="", "", PPG!R1145)</f>
        <v>44.78</v>
      </c>
      <c r="AB1652" s="9">
        <f>IF(PPG!S1145="", "", PPG!S1145)</f>
        <v>1.2130000000000001</v>
      </c>
      <c r="AC1652" s="10">
        <f>IF(PPG!T1145="", "", PPG!T1145)</f>
        <v>43.66</v>
      </c>
      <c r="AD1652" s="9">
        <f>IF(PPG!U1145="", "", PPG!U1145)</f>
        <v>1.1519999999999999</v>
      </c>
      <c r="AE1652" s="10">
        <f>IF(PPG!V1145="", "", PPG!V1145)</f>
        <v>41.47</v>
      </c>
      <c r="AF1652" s="9">
        <f>IF(PPG!W1145="", "", PPG!W1145)</f>
        <v>1.0940000000000001</v>
      </c>
      <c r="AG1652" s="10">
        <f>IF(PPG!X1145="", "", PPG!X1145)</f>
        <v>39.380000000000003</v>
      </c>
      <c r="AH1652" s="9">
        <f>IF(PPG!Y1145="", "", PPG!Y1145)</f>
        <v>1.04</v>
      </c>
      <c r="AI1652" s="10">
        <f>IF(PPG!Z1145="", "", PPG!Z1145)</f>
        <v>37.44</v>
      </c>
      <c r="AJ1652" s="31" t="str">
        <f>IF(D1652&lt;&gt;"",D1652*I1652, "0.00")</f>
        <v>0.00</v>
      </c>
      <c r="AK1652" s="8" t="str">
        <f>IF(D1652&lt;&gt;"",D1652, "0")</f>
        <v>0</v>
      </c>
      <c r="AL1652" s="8" t="str">
        <f>IF(D1652&lt;&gt;"",D1652*K1652, "0")</f>
        <v>0</v>
      </c>
    </row>
    <row r="1653" spans="1:38">
      <c r="A1653" s="8">
        <f>IF(OUT!C535="", "", OUT!C535)</f>
        <v>727</v>
      </c>
      <c r="B1653" s="19">
        <f>IF(OUT!A535="", "", OUT!A535)</f>
        <v>12580</v>
      </c>
      <c r="C1653" s="8" t="str">
        <f>IF(OUT!D535="", "", OUT!D535)</f>
        <v>RM</v>
      </c>
      <c r="D1653" s="26"/>
      <c r="E1653" s="35" t="str">
        <f>IF(OUT!E535="", "", OUT!E535)</f>
        <v>51 CELL</v>
      </c>
      <c r="F1653" s="23" t="str">
        <f>IF(OUT!AE535="NEW", "✷", "")</f>
        <v/>
      </c>
      <c r="G1653" t="str">
        <f>IF(OUT!B535="", "", OUT!B535)</f>
        <v>LOBELIA FIREFLY BLUE</v>
      </c>
      <c r="H1653" s="20">
        <f>IF(AND($K$3=1,$K$4="N"),P1653,IF(AND($K$3=2,$K$4="N"),R1653,IF(AND($K$3=3,$K$4="N"),T1653,IF(AND($K$3=4,$K$4="N"),V1653,IF(AND($K$3=5,$K$4="N"),X1653,IF(AND($K$3=1,$K$4="Y"),Z1653,IF(AND($K$3=2,$K$4="Y"),AB1653,IF(AND($K$3=3,$K$4="Y"),AD1653,IF(AND($K$3=4,$K$4="Y"),AF1653,IF(AND($K$3=5,$K$4="Y"),AH1653,"FALSE"))))))))))</f>
        <v>1.196</v>
      </c>
      <c r="I1653" s="21">
        <f>IF(AND($K$3=1,$K$4="N"),Q1653,IF(AND($K$3=2,$K$4="N"),S1653,IF(AND($K$3=3,$K$4="N"),U1653,IF(AND($K$3=4,$K$4="N"),W1653,IF(AND($K$3=5,$K$4="N"),Y1653,IF(AND($K$3=1,$K$4="Y"),AA1653,IF(AND($K$3=2,$K$4="Y"),AC1653,IF(AND($K$3=3,$K$4="Y"),AE1653,IF(AND($K$3=4,$K$4="Y"),AG1653,IF(AND($K$3=5,$K$4="Y"),AI1653,"FALSE"))))))))))</f>
        <v>60.99</v>
      </c>
      <c r="J1653" s="35" t="str">
        <f>IF(OUT!F535="", "", OUT!F535)</f>
        <v>STRIP TRAY</v>
      </c>
      <c r="K1653" s="8">
        <f>IF(OUT!P535="", "", OUT!P535)</f>
        <v>51</v>
      </c>
      <c r="L1653" s="8" t="str">
        <f>IF(OUT!AE535="", "", OUT!AE535)</f>
        <v/>
      </c>
      <c r="M1653" s="8" t="str">
        <f>IF(OUT!AG535="", "", OUT!AG535)</f>
        <v>PAT</v>
      </c>
      <c r="N1653" s="8" t="str">
        <f>IF(OUT!AQ535="", "", OUT!AQ535)</f>
        <v/>
      </c>
      <c r="O1653" s="8" t="str">
        <f>IF(OUT!BO535="", "", OUT!BO535)</f>
        <v>T7</v>
      </c>
      <c r="P1653" s="9">
        <f>IF(OUT!N535="", "", OUT!N535)</f>
        <v>1.196</v>
      </c>
      <c r="Q1653" s="10">
        <f>IF(OUT!O535="", "", OUT!O535)</f>
        <v>60.99</v>
      </c>
      <c r="R1653" s="9">
        <f>IF(PPG!H535="", "", PPG!H535)</f>
        <v>1.103</v>
      </c>
      <c r="S1653" s="10">
        <f>IF(PPG!I535="", "", PPG!I535)</f>
        <v>56.25</v>
      </c>
      <c r="T1653" s="9">
        <f>IF(PPG!J535="", "", PPG!J535)</f>
        <v>1.048</v>
      </c>
      <c r="U1653" s="10">
        <f>IF(PPG!K535="", "", PPG!K535)</f>
        <v>53.44</v>
      </c>
      <c r="V1653" s="9">
        <f>IF(PPG!L535="", "", PPG!L535)</f>
        <v>0.995</v>
      </c>
      <c r="W1653" s="10">
        <f>IF(PPG!M535="", "", PPG!M535)</f>
        <v>50.74</v>
      </c>
      <c r="X1653" s="9">
        <f>IF(PPG!N535="", "", PPG!N535)</f>
        <v>0.94699999999999995</v>
      </c>
      <c r="Y1653" s="10">
        <f>IF(PPG!O535="", "", PPG!O535)</f>
        <v>48.29</v>
      </c>
      <c r="Z1653" s="9">
        <f>IF(PPG!Q535="", "", PPG!Q535)</f>
        <v>1.1319999999999999</v>
      </c>
      <c r="AA1653" s="10">
        <f>IF(PPG!R535="", "", PPG!R535)</f>
        <v>57.73</v>
      </c>
      <c r="AB1653" s="9">
        <f>IF(PPG!S535="", "", PPG!S535)</f>
        <v>1.103</v>
      </c>
      <c r="AC1653" s="10">
        <f>IF(PPG!T535="", "", PPG!T535)</f>
        <v>56.25</v>
      </c>
      <c r="AD1653" s="9">
        <f>IF(PPG!U535="", "", PPG!U535)</f>
        <v>1.048</v>
      </c>
      <c r="AE1653" s="10">
        <f>IF(PPG!V535="", "", PPG!V535)</f>
        <v>53.44</v>
      </c>
      <c r="AF1653" s="9">
        <f>IF(PPG!W535="", "", PPG!W535)</f>
        <v>0.995</v>
      </c>
      <c r="AG1653" s="10">
        <f>IF(PPG!X535="", "", PPG!X535)</f>
        <v>50.74</v>
      </c>
      <c r="AH1653" s="9">
        <f>IF(PPG!Y535="", "", PPG!Y535)</f>
        <v>0.94699999999999995</v>
      </c>
      <c r="AI1653" s="10">
        <f>IF(PPG!Z535="", "", PPG!Z535)</f>
        <v>48.29</v>
      </c>
      <c r="AJ1653" s="31" t="str">
        <f>IF(D1653&lt;&gt;"",D1653*I1653, "0.00")</f>
        <v>0.00</v>
      </c>
      <c r="AK1653" s="8" t="str">
        <f>IF(D1653&lt;&gt;"",D1653, "0")</f>
        <v>0</v>
      </c>
      <c r="AL1653" s="8" t="str">
        <f>IF(D1653&lt;&gt;"",D1653*K1653, "0")</f>
        <v>0</v>
      </c>
    </row>
    <row r="1654" spans="1:38">
      <c r="A1654" s="8">
        <f>IF(OUT!C536="", "", OUT!C536)</f>
        <v>727</v>
      </c>
      <c r="B1654" s="19">
        <f>IF(OUT!A536="", "", OUT!A536)</f>
        <v>12581</v>
      </c>
      <c r="C1654" s="8" t="str">
        <f>IF(OUT!D536="", "", OUT!D536)</f>
        <v>RM</v>
      </c>
      <c r="D1654" s="26"/>
      <c r="E1654" s="35" t="str">
        <f>IF(OUT!E536="", "", OUT!E536)</f>
        <v>51 CELL</v>
      </c>
      <c r="F1654" s="23" t="str">
        <f>IF(OUT!AE536="NEW", "✷", "")</f>
        <v/>
      </c>
      <c r="G1654" t="str">
        <f>IF(OUT!B536="", "", OUT!B536)</f>
        <v>LOBELIA FIREFLY PINK</v>
      </c>
      <c r="H1654" s="20">
        <f>IF(AND($K$3=1,$K$4="N"),P1654,IF(AND($K$3=2,$K$4="N"),R1654,IF(AND($K$3=3,$K$4="N"),T1654,IF(AND($K$3=4,$K$4="N"),V1654,IF(AND($K$3=5,$K$4="N"),X1654,IF(AND($K$3=1,$K$4="Y"),Z1654,IF(AND($K$3=2,$K$4="Y"),AB1654,IF(AND($K$3=3,$K$4="Y"),AD1654,IF(AND($K$3=4,$K$4="Y"),AF1654,IF(AND($K$3=5,$K$4="Y"),AH1654,"FALSE"))))))))))</f>
        <v>1.196</v>
      </c>
      <c r="I1654" s="21">
        <f>IF(AND($K$3=1,$K$4="N"),Q1654,IF(AND($K$3=2,$K$4="N"),S1654,IF(AND($K$3=3,$K$4="N"),U1654,IF(AND($K$3=4,$K$4="N"),W1654,IF(AND($K$3=5,$K$4="N"),Y1654,IF(AND($K$3=1,$K$4="Y"),AA1654,IF(AND($K$3=2,$K$4="Y"),AC1654,IF(AND($K$3=3,$K$4="Y"),AE1654,IF(AND($K$3=4,$K$4="Y"),AG1654,IF(AND($K$3=5,$K$4="Y"),AI1654,"FALSE"))))))))))</f>
        <v>60.99</v>
      </c>
      <c r="J1654" s="35" t="str">
        <f>IF(OUT!F536="", "", OUT!F536)</f>
        <v>STRIP TRAY</v>
      </c>
      <c r="K1654" s="8">
        <f>IF(OUT!P536="", "", OUT!P536)</f>
        <v>51</v>
      </c>
      <c r="L1654" s="8" t="str">
        <f>IF(OUT!AE536="", "", OUT!AE536)</f>
        <v/>
      </c>
      <c r="M1654" s="8" t="str">
        <f>IF(OUT!AG536="", "", OUT!AG536)</f>
        <v>PAT</v>
      </c>
      <c r="N1654" s="8" t="str">
        <f>IF(OUT!AQ536="", "", OUT!AQ536)</f>
        <v/>
      </c>
      <c r="O1654" s="8" t="str">
        <f>IF(OUT!BO536="", "", OUT!BO536)</f>
        <v>T7</v>
      </c>
      <c r="P1654" s="9">
        <f>IF(OUT!N536="", "", OUT!N536)</f>
        <v>1.196</v>
      </c>
      <c r="Q1654" s="10">
        <f>IF(OUT!O536="", "", OUT!O536)</f>
        <v>60.99</v>
      </c>
      <c r="R1654" s="9">
        <f>IF(PPG!H536="", "", PPG!H536)</f>
        <v>1.103</v>
      </c>
      <c r="S1654" s="10">
        <f>IF(PPG!I536="", "", PPG!I536)</f>
        <v>56.25</v>
      </c>
      <c r="T1654" s="9">
        <f>IF(PPG!J536="", "", PPG!J536)</f>
        <v>1.048</v>
      </c>
      <c r="U1654" s="10">
        <f>IF(PPG!K536="", "", PPG!K536)</f>
        <v>53.44</v>
      </c>
      <c r="V1654" s="9">
        <f>IF(PPG!L536="", "", PPG!L536)</f>
        <v>0.995</v>
      </c>
      <c r="W1654" s="10">
        <f>IF(PPG!M536="", "", PPG!M536)</f>
        <v>50.74</v>
      </c>
      <c r="X1654" s="9">
        <f>IF(PPG!N536="", "", PPG!N536)</f>
        <v>0.94699999999999995</v>
      </c>
      <c r="Y1654" s="10">
        <f>IF(PPG!O536="", "", PPG!O536)</f>
        <v>48.29</v>
      </c>
      <c r="Z1654" s="9">
        <f>IF(PPG!Q536="", "", PPG!Q536)</f>
        <v>1.1319999999999999</v>
      </c>
      <c r="AA1654" s="10">
        <f>IF(PPG!R536="", "", PPG!R536)</f>
        <v>57.73</v>
      </c>
      <c r="AB1654" s="9">
        <f>IF(PPG!S536="", "", PPG!S536)</f>
        <v>1.103</v>
      </c>
      <c r="AC1654" s="10">
        <f>IF(PPG!T536="", "", PPG!T536)</f>
        <v>56.25</v>
      </c>
      <c r="AD1654" s="9">
        <f>IF(PPG!U536="", "", PPG!U536)</f>
        <v>1.048</v>
      </c>
      <c r="AE1654" s="10">
        <f>IF(PPG!V536="", "", PPG!V536)</f>
        <v>53.44</v>
      </c>
      <c r="AF1654" s="9">
        <f>IF(PPG!W536="", "", PPG!W536)</f>
        <v>0.995</v>
      </c>
      <c r="AG1654" s="10">
        <f>IF(PPG!X536="", "", PPG!X536)</f>
        <v>50.74</v>
      </c>
      <c r="AH1654" s="9">
        <f>IF(PPG!Y536="", "", PPG!Y536)</f>
        <v>0.94699999999999995</v>
      </c>
      <c r="AI1654" s="10">
        <f>IF(PPG!Z536="", "", PPG!Z536)</f>
        <v>48.29</v>
      </c>
      <c r="AJ1654" s="31" t="str">
        <f>IF(D1654&lt;&gt;"",D1654*I1654, "0.00")</f>
        <v>0.00</v>
      </c>
      <c r="AK1654" s="8" t="str">
        <f>IF(D1654&lt;&gt;"",D1654, "0")</f>
        <v>0</v>
      </c>
      <c r="AL1654" s="8" t="str">
        <f>IF(D1654&lt;&gt;"",D1654*K1654, "0")</f>
        <v>0</v>
      </c>
    </row>
    <row r="1655" spans="1:38">
      <c r="A1655" s="8">
        <f>IF(OUT!C601="", "", OUT!C601)</f>
        <v>727</v>
      </c>
      <c r="B1655" s="19">
        <f>IF(OUT!A601="", "", OUT!A601)</f>
        <v>12783</v>
      </c>
      <c r="C1655" s="8" t="str">
        <f>IF(OUT!D601="", "", OUT!D601)</f>
        <v>RM</v>
      </c>
      <c r="D1655" s="26"/>
      <c r="E1655" s="35" t="str">
        <f>IF(OUT!E601="", "", OUT!E601)</f>
        <v>51 CELL</v>
      </c>
      <c r="F1655" s="23" t="str">
        <f>IF(OUT!AE601="NEW", "✷", "")</f>
        <v>✷</v>
      </c>
      <c r="G1655" t="str">
        <f>IF(OUT!B601="", "", OUT!B601)</f>
        <v>LOBELIA GLOW AZURE</v>
      </c>
      <c r="H1655" s="20">
        <f>IF(AND($K$3=1,$K$4="N"),P1655,IF(AND($K$3=2,$K$4="N"),R1655,IF(AND($K$3=3,$K$4="N"),T1655,IF(AND($K$3=4,$K$4="N"),V1655,IF(AND($K$3=5,$K$4="N"),X1655,IF(AND($K$3=1,$K$4="Y"),Z1655,IF(AND($K$3=2,$K$4="Y"),AB1655,IF(AND($K$3=3,$K$4="Y"),AD1655,IF(AND($K$3=4,$K$4="Y"),AF1655,IF(AND($K$3=5,$K$4="Y"),AH1655,"FALSE"))))))))))</f>
        <v>1.246</v>
      </c>
      <c r="I1655" s="21">
        <f>IF(AND($K$3=1,$K$4="N"),Q1655,IF(AND($K$3=2,$K$4="N"),S1655,IF(AND($K$3=3,$K$4="N"),U1655,IF(AND($K$3=4,$K$4="N"),W1655,IF(AND($K$3=5,$K$4="N"),Y1655,IF(AND($K$3=1,$K$4="Y"),AA1655,IF(AND($K$3=2,$K$4="Y"),AC1655,IF(AND($K$3=3,$K$4="Y"),AE1655,IF(AND($K$3=4,$K$4="Y"),AG1655,IF(AND($K$3=5,$K$4="Y"),AI1655,"FALSE"))))))))))</f>
        <v>63.54</v>
      </c>
      <c r="J1655" s="35" t="str">
        <f>IF(OUT!F601="", "", OUT!F601)</f>
        <v>STRIP TRAY</v>
      </c>
      <c r="K1655" s="8">
        <f>IF(OUT!P601="", "", OUT!P601)</f>
        <v>51</v>
      </c>
      <c r="L1655" s="8" t="str">
        <f>IF(OUT!AE601="", "", OUT!AE601)</f>
        <v>NEW</v>
      </c>
      <c r="M1655" s="8" t="str">
        <f>IF(OUT!AG601="", "", OUT!AG601)</f>
        <v>PAT</v>
      </c>
      <c r="N1655" s="8" t="str">
        <f>IF(OUT!AQ601="", "", OUT!AQ601)</f>
        <v/>
      </c>
      <c r="O1655" s="8" t="str">
        <f>IF(OUT!BO601="", "", OUT!BO601)</f>
        <v>T7</v>
      </c>
      <c r="P1655" s="9">
        <f>IF(OUT!N601="", "", OUT!N601)</f>
        <v>1.246</v>
      </c>
      <c r="Q1655" s="10">
        <f>IF(OUT!O601="", "", OUT!O601)</f>
        <v>63.54</v>
      </c>
      <c r="R1655" s="9">
        <f>IF(PPG!H601="", "", PPG!H601)</f>
        <v>1.149</v>
      </c>
      <c r="S1655" s="10">
        <f>IF(PPG!I601="", "", PPG!I601)</f>
        <v>58.59</v>
      </c>
      <c r="T1655" s="9">
        <f>IF(PPG!J601="", "", PPG!J601)</f>
        <v>1.091</v>
      </c>
      <c r="U1655" s="10">
        <f>IF(PPG!K601="", "", PPG!K601)</f>
        <v>55.64</v>
      </c>
      <c r="V1655" s="9">
        <f>IF(PPG!L601="", "", PPG!L601)</f>
        <v>1.036</v>
      </c>
      <c r="W1655" s="10">
        <f>IF(PPG!M601="", "", PPG!M601)</f>
        <v>52.83</v>
      </c>
      <c r="X1655" s="9">
        <f>IF(PPG!N601="", "", PPG!N601)</f>
        <v>0.98499999999999999</v>
      </c>
      <c r="Y1655" s="10">
        <f>IF(PPG!O601="", "", PPG!O601)</f>
        <v>50.23</v>
      </c>
      <c r="Z1655" s="9">
        <f>IF(PPG!Q601="", "", PPG!Q601)</f>
        <v>1.179</v>
      </c>
      <c r="AA1655" s="10">
        <f>IF(PPG!R601="", "", PPG!R601)</f>
        <v>60.12</v>
      </c>
      <c r="AB1655" s="9">
        <f>IF(PPG!S601="", "", PPG!S601)</f>
        <v>1.149</v>
      </c>
      <c r="AC1655" s="10">
        <f>IF(PPG!T601="", "", PPG!T601)</f>
        <v>58.59</v>
      </c>
      <c r="AD1655" s="9">
        <f>IF(PPG!U601="", "", PPG!U601)</f>
        <v>1.091</v>
      </c>
      <c r="AE1655" s="10">
        <f>IF(PPG!V601="", "", PPG!V601)</f>
        <v>55.64</v>
      </c>
      <c r="AF1655" s="9">
        <f>IF(PPG!W601="", "", PPG!W601)</f>
        <v>1.036</v>
      </c>
      <c r="AG1655" s="10">
        <f>IF(PPG!X601="", "", PPG!X601)</f>
        <v>52.83</v>
      </c>
      <c r="AH1655" s="9">
        <f>IF(PPG!Y601="", "", PPG!Y601)</f>
        <v>0.98499999999999999</v>
      </c>
      <c r="AI1655" s="10">
        <f>IF(PPG!Z601="", "", PPG!Z601)</f>
        <v>50.23</v>
      </c>
      <c r="AJ1655" s="31" t="str">
        <f>IF(D1655&lt;&gt;"",D1655*I1655, "0.00")</f>
        <v>0.00</v>
      </c>
      <c r="AK1655" s="8" t="str">
        <f>IF(D1655&lt;&gt;"",D1655, "0")</f>
        <v>0</v>
      </c>
      <c r="AL1655" s="8" t="str">
        <f>IF(D1655&lt;&gt;"",D1655*K1655, "0")</f>
        <v>0</v>
      </c>
    </row>
    <row r="1656" spans="1:38">
      <c r="A1656" s="8">
        <f>IF(OUT!C58="", "", OUT!C58)</f>
        <v>727</v>
      </c>
      <c r="B1656" s="19">
        <f>IF(OUT!A58="", "", OUT!A58)</f>
        <v>10160</v>
      </c>
      <c r="C1656" s="8" t="str">
        <f>IF(OUT!D58="", "", OUT!D58)</f>
        <v>RM</v>
      </c>
      <c r="D1656" s="26"/>
      <c r="E1656" s="35" t="str">
        <f>IF(OUT!E58="", "", OUT!E58)</f>
        <v>51 CELL</v>
      </c>
      <c r="F1656" s="23" t="str">
        <f>IF(OUT!AE58="NEW", "✷", "")</f>
        <v>✷</v>
      </c>
      <c r="G1656" t="str">
        <f>IF(OUT!B58="", "", OUT!B58)</f>
        <v>LOBELIA GLOW BLUE VOLT</v>
      </c>
      <c r="H1656" s="20">
        <f>IF(AND($K$3=1,$K$4="N"),P1656,IF(AND($K$3=2,$K$4="N"),R1656,IF(AND($K$3=3,$K$4="N"),T1656,IF(AND($K$3=4,$K$4="N"),V1656,IF(AND($K$3=5,$K$4="N"),X1656,IF(AND($K$3=1,$K$4="Y"),Z1656,IF(AND($K$3=2,$K$4="Y"),AB1656,IF(AND($K$3=3,$K$4="Y"),AD1656,IF(AND($K$3=4,$K$4="Y"),AF1656,IF(AND($K$3=5,$K$4="Y"),AH1656,"FALSE"))))))))))</f>
        <v>1.246</v>
      </c>
      <c r="I1656" s="21">
        <f>IF(AND($K$3=1,$K$4="N"),Q1656,IF(AND($K$3=2,$K$4="N"),S1656,IF(AND($K$3=3,$K$4="N"),U1656,IF(AND($K$3=4,$K$4="N"),W1656,IF(AND($K$3=5,$K$4="N"),Y1656,IF(AND($K$3=1,$K$4="Y"),AA1656,IF(AND($K$3=2,$K$4="Y"),AC1656,IF(AND($K$3=3,$K$4="Y"),AE1656,IF(AND($K$3=4,$K$4="Y"),AG1656,IF(AND($K$3=5,$K$4="Y"),AI1656,"FALSE"))))))))))</f>
        <v>63.54</v>
      </c>
      <c r="J1656" s="35" t="str">
        <f>IF(OUT!F58="", "", OUT!F58)</f>
        <v>STRIP TRAY</v>
      </c>
      <c r="K1656" s="8">
        <f>IF(OUT!P58="", "", OUT!P58)</f>
        <v>51</v>
      </c>
      <c r="L1656" s="8" t="str">
        <f>IF(OUT!AE58="", "", OUT!AE58)</f>
        <v>NEW</v>
      </c>
      <c r="M1656" s="8" t="str">
        <f>IF(OUT!AG58="", "", OUT!AG58)</f>
        <v>PAT</v>
      </c>
      <c r="N1656" s="8" t="str">
        <f>IF(OUT!AQ58="", "", OUT!AQ58)</f>
        <v/>
      </c>
      <c r="O1656" s="8" t="str">
        <f>IF(OUT!BO58="", "", OUT!BO58)</f>
        <v>T7</v>
      </c>
      <c r="P1656" s="9">
        <f>IF(OUT!N58="", "", OUT!N58)</f>
        <v>1.246</v>
      </c>
      <c r="Q1656" s="10">
        <f>IF(OUT!O58="", "", OUT!O58)</f>
        <v>63.54</v>
      </c>
      <c r="R1656" s="9">
        <f>IF(PPG!H58="", "", PPG!H58)</f>
        <v>1.149</v>
      </c>
      <c r="S1656" s="10">
        <f>IF(PPG!I58="", "", PPG!I58)</f>
        <v>58.59</v>
      </c>
      <c r="T1656" s="9">
        <f>IF(PPG!J58="", "", PPG!J58)</f>
        <v>1.091</v>
      </c>
      <c r="U1656" s="10">
        <f>IF(PPG!K58="", "", PPG!K58)</f>
        <v>55.64</v>
      </c>
      <c r="V1656" s="9">
        <f>IF(PPG!L58="", "", PPG!L58)</f>
        <v>1.036</v>
      </c>
      <c r="W1656" s="10">
        <f>IF(PPG!M58="", "", PPG!M58)</f>
        <v>52.83</v>
      </c>
      <c r="X1656" s="9">
        <f>IF(PPG!N58="", "", PPG!N58)</f>
        <v>0.98499999999999999</v>
      </c>
      <c r="Y1656" s="10">
        <f>IF(PPG!O58="", "", PPG!O58)</f>
        <v>50.23</v>
      </c>
      <c r="Z1656" s="9">
        <f>IF(PPG!Q58="", "", PPG!Q58)</f>
        <v>1.179</v>
      </c>
      <c r="AA1656" s="10">
        <f>IF(PPG!R58="", "", PPG!R58)</f>
        <v>60.12</v>
      </c>
      <c r="AB1656" s="9">
        <f>IF(PPG!S58="", "", PPG!S58)</f>
        <v>1.149</v>
      </c>
      <c r="AC1656" s="10">
        <f>IF(PPG!T58="", "", PPG!T58)</f>
        <v>58.59</v>
      </c>
      <c r="AD1656" s="9">
        <f>IF(PPG!U58="", "", PPG!U58)</f>
        <v>1.091</v>
      </c>
      <c r="AE1656" s="10">
        <f>IF(PPG!V58="", "", PPG!V58)</f>
        <v>55.64</v>
      </c>
      <c r="AF1656" s="9">
        <f>IF(PPG!W58="", "", PPG!W58)</f>
        <v>1.036</v>
      </c>
      <c r="AG1656" s="10">
        <f>IF(PPG!X58="", "", PPG!X58)</f>
        <v>52.83</v>
      </c>
      <c r="AH1656" s="9">
        <f>IF(PPG!Y58="", "", PPG!Y58)</f>
        <v>0.98499999999999999</v>
      </c>
      <c r="AI1656" s="10">
        <f>IF(PPG!Z58="", "", PPG!Z58)</f>
        <v>50.23</v>
      </c>
      <c r="AJ1656" s="31" t="str">
        <f>IF(D1656&lt;&gt;"",D1656*I1656, "0.00")</f>
        <v>0.00</v>
      </c>
      <c r="AK1656" s="8" t="str">
        <f>IF(D1656&lt;&gt;"",D1656, "0")</f>
        <v>0</v>
      </c>
      <c r="AL1656" s="8" t="str">
        <f>IF(D1656&lt;&gt;"",D1656*K1656, "0")</f>
        <v>0</v>
      </c>
    </row>
    <row r="1657" spans="1:38">
      <c r="A1657" s="8">
        <f>IF(OUT!C2524="", "", OUT!C2524)</f>
        <v>727</v>
      </c>
      <c r="B1657" s="19">
        <f>IF(OUT!A2524="", "", OUT!A2524)</f>
        <v>92953</v>
      </c>
      <c r="C1657" s="8" t="str">
        <f>IF(OUT!D2524="", "", OUT!D2524)</f>
        <v>RM</v>
      </c>
      <c r="D1657" s="26"/>
      <c r="E1657" s="35" t="str">
        <f>IF(OUT!E2524="", "", OUT!E2524)</f>
        <v>51 CELL</v>
      </c>
      <c r="F1657" s="23" t="str">
        <f>IF(OUT!AE2524="NEW", "✷", "")</f>
        <v>✷</v>
      </c>
      <c r="G1657" t="str">
        <f>IF(OUT!B2524="", "", OUT!B2524)</f>
        <v>LOBELIA GLOW ELECTRIC BLUE</v>
      </c>
      <c r="H1657" s="20">
        <f>IF(AND($K$3=1,$K$4="N"),P1657,IF(AND($K$3=2,$K$4="N"),R1657,IF(AND($K$3=3,$K$4="N"),T1657,IF(AND($K$3=4,$K$4="N"),V1657,IF(AND($K$3=5,$K$4="N"),X1657,IF(AND($K$3=1,$K$4="Y"),Z1657,IF(AND($K$3=2,$K$4="Y"),AB1657,IF(AND($K$3=3,$K$4="Y"),AD1657,IF(AND($K$3=4,$K$4="Y"),AF1657,IF(AND($K$3=5,$K$4="Y"),AH1657,"FALSE"))))))))))</f>
        <v>1.246</v>
      </c>
      <c r="I1657" s="21">
        <f>IF(AND($K$3=1,$K$4="N"),Q1657,IF(AND($K$3=2,$K$4="N"),S1657,IF(AND($K$3=3,$K$4="N"),U1657,IF(AND($K$3=4,$K$4="N"),W1657,IF(AND($K$3=5,$K$4="N"),Y1657,IF(AND($K$3=1,$K$4="Y"),AA1657,IF(AND($K$3=2,$K$4="Y"),AC1657,IF(AND($K$3=3,$K$4="Y"),AE1657,IF(AND($K$3=4,$K$4="Y"),AG1657,IF(AND($K$3=5,$K$4="Y"),AI1657,"FALSE"))))))))))</f>
        <v>63.54</v>
      </c>
      <c r="J1657" s="35" t="str">
        <f>IF(OUT!F2524="", "", OUT!F2524)</f>
        <v>STRIP TRAY</v>
      </c>
      <c r="K1657" s="8">
        <f>IF(OUT!P2524="", "", OUT!P2524)</f>
        <v>51</v>
      </c>
      <c r="L1657" s="8" t="str">
        <f>IF(OUT!AE2524="", "", OUT!AE2524)</f>
        <v>NEW</v>
      </c>
      <c r="M1657" s="8" t="str">
        <f>IF(OUT!AG2524="", "", OUT!AG2524)</f>
        <v>PAT</v>
      </c>
      <c r="N1657" s="8" t="str">
        <f>IF(OUT!AQ2524="", "", OUT!AQ2524)</f>
        <v/>
      </c>
      <c r="O1657" s="8" t="str">
        <f>IF(OUT!BO2524="", "", OUT!BO2524)</f>
        <v>T7</v>
      </c>
      <c r="P1657" s="9">
        <f>IF(OUT!N2524="", "", OUT!N2524)</f>
        <v>1.246</v>
      </c>
      <c r="Q1657" s="10">
        <f>IF(OUT!O2524="", "", OUT!O2524)</f>
        <v>63.54</v>
      </c>
      <c r="R1657" s="9">
        <f>IF(PPG!H2524="", "", PPG!H2524)</f>
        <v>1.149</v>
      </c>
      <c r="S1657" s="10">
        <f>IF(PPG!I2524="", "", PPG!I2524)</f>
        <v>58.59</v>
      </c>
      <c r="T1657" s="9">
        <f>IF(PPG!J2524="", "", PPG!J2524)</f>
        <v>1.091</v>
      </c>
      <c r="U1657" s="10">
        <f>IF(PPG!K2524="", "", PPG!K2524)</f>
        <v>55.64</v>
      </c>
      <c r="V1657" s="9">
        <f>IF(PPG!L2524="", "", PPG!L2524)</f>
        <v>1.036</v>
      </c>
      <c r="W1657" s="10">
        <f>IF(PPG!M2524="", "", PPG!M2524)</f>
        <v>52.83</v>
      </c>
      <c r="X1657" s="9">
        <f>IF(PPG!N2524="", "", PPG!N2524)</f>
        <v>0.98499999999999999</v>
      </c>
      <c r="Y1657" s="10">
        <f>IF(PPG!O2524="", "", PPG!O2524)</f>
        <v>50.23</v>
      </c>
      <c r="Z1657" s="9">
        <f>IF(PPG!Q2524="", "", PPG!Q2524)</f>
        <v>1.179</v>
      </c>
      <c r="AA1657" s="10">
        <f>IF(PPG!R2524="", "", PPG!R2524)</f>
        <v>60.12</v>
      </c>
      <c r="AB1657" s="9">
        <f>IF(PPG!S2524="", "", PPG!S2524)</f>
        <v>1.149</v>
      </c>
      <c r="AC1657" s="10">
        <f>IF(PPG!T2524="", "", PPG!T2524)</f>
        <v>58.59</v>
      </c>
      <c r="AD1657" s="9">
        <f>IF(PPG!U2524="", "", PPG!U2524)</f>
        <v>1.091</v>
      </c>
      <c r="AE1657" s="10">
        <f>IF(PPG!V2524="", "", PPG!V2524)</f>
        <v>55.64</v>
      </c>
      <c r="AF1657" s="9">
        <f>IF(PPG!W2524="", "", PPG!W2524)</f>
        <v>1.036</v>
      </c>
      <c r="AG1657" s="10">
        <f>IF(PPG!X2524="", "", PPG!X2524)</f>
        <v>52.83</v>
      </c>
      <c r="AH1657" s="9">
        <f>IF(PPG!Y2524="", "", PPG!Y2524)</f>
        <v>0.98499999999999999</v>
      </c>
      <c r="AI1657" s="10">
        <f>IF(PPG!Z2524="", "", PPG!Z2524)</f>
        <v>50.23</v>
      </c>
      <c r="AJ1657" s="31" t="str">
        <f>IF(D1657&lt;&gt;"",D1657*I1657, "0.00")</f>
        <v>0.00</v>
      </c>
      <c r="AK1657" s="8" t="str">
        <f>IF(D1657&lt;&gt;"",D1657, "0")</f>
        <v>0</v>
      </c>
      <c r="AL1657" s="8" t="str">
        <f>IF(D1657&lt;&gt;"",D1657*K1657, "0")</f>
        <v>0</v>
      </c>
    </row>
    <row r="1658" spans="1:38">
      <c r="A1658" s="8">
        <f>IF(OUT!C2525="", "", OUT!C2525)</f>
        <v>727</v>
      </c>
      <c r="B1658" s="19">
        <f>IF(OUT!A2525="", "", OUT!A2525)</f>
        <v>92954</v>
      </c>
      <c r="C1658" s="8" t="str">
        <f>IF(OUT!D2525="", "", OUT!D2525)</f>
        <v>RM</v>
      </c>
      <c r="D1658" s="26"/>
      <c r="E1658" s="35" t="str">
        <f>IF(OUT!E2525="", "", OUT!E2525)</f>
        <v>51 CELL</v>
      </c>
      <c r="F1658" s="23" t="str">
        <f>IF(OUT!AE2525="NEW", "✷", "")</f>
        <v>✷</v>
      </c>
      <c r="G1658" t="str">
        <f>IF(OUT!B2525="", "", OUT!B2525)</f>
        <v>LOBELIA GLOW WHITE LIGHTNING</v>
      </c>
      <c r="H1658" s="20">
        <f>IF(AND($K$3=1,$K$4="N"),P1658,IF(AND($K$3=2,$K$4="N"),R1658,IF(AND($K$3=3,$K$4="N"),T1658,IF(AND($K$3=4,$K$4="N"),V1658,IF(AND($K$3=5,$K$4="N"),X1658,IF(AND($K$3=1,$K$4="Y"),Z1658,IF(AND($K$3=2,$K$4="Y"),AB1658,IF(AND($K$3=3,$K$4="Y"),AD1658,IF(AND($K$3=4,$K$4="Y"),AF1658,IF(AND($K$3=5,$K$4="Y"),AH1658,"FALSE"))))))))))</f>
        <v>1.246</v>
      </c>
      <c r="I1658" s="21">
        <f>IF(AND($K$3=1,$K$4="N"),Q1658,IF(AND($K$3=2,$K$4="N"),S1658,IF(AND($K$3=3,$K$4="N"),U1658,IF(AND($K$3=4,$K$4="N"),W1658,IF(AND($K$3=5,$K$4="N"),Y1658,IF(AND($K$3=1,$K$4="Y"),AA1658,IF(AND($K$3=2,$K$4="Y"),AC1658,IF(AND($K$3=3,$K$4="Y"),AE1658,IF(AND($K$3=4,$K$4="Y"),AG1658,IF(AND($K$3=5,$K$4="Y"),AI1658,"FALSE"))))))))))</f>
        <v>63.54</v>
      </c>
      <c r="J1658" s="35" t="str">
        <f>IF(OUT!F2525="", "", OUT!F2525)</f>
        <v>STRIP TRAY</v>
      </c>
      <c r="K1658" s="8">
        <f>IF(OUT!P2525="", "", OUT!P2525)</f>
        <v>51</v>
      </c>
      <c r="L1658" s="8" t="str">
        <f>IF(OUT!AE2525="", "", OUT!AE2525)</f>
        <v>NEW</v>
      </c>
      <c r="M1658" s="8" t="str">
        <f>IF(OUT!AG2525="", "", OUT!AG2525)</f>
        <v>PAT</v>
      </c>
      <c r="N1658" s="8" t="str">
        <f>IF(OUT!AQ2525="", "", OUT!AQ2525)</f>
        <v/>
      </c>
      <c r="O1658" s="8" t="str">
        <f>IF(OUT!BO2525="", "", OUT!BO2525)</f>
        <v>T7</v>
      </c>
      <c r="P1658" s="9">
        <f>IF(OUT!N2525="", "", OUT!N2525)</f>
        <v>1.246</v>
      </c>
      <c r="Q1658" s="10">
        <f>IF(OUT!O2525="", "", OUT!O2525)</f>
        <v>63.54</v>
      </c>
      <c r="R1658" s="9">
        <f>IF(PPG!H2525="", "", PPG!H2525)</f>
        <v>1.149</v>
      </c>
      <c r="S1658" s="10">
        <f>IF(PPG!I2525="", "", PPG!I2525)</f>
        <v>58.59</v>
      </c>
      <c r="T1658" s="9">
        <f>IF(PPG!J2525="", "", PPG!J2525)</f>
        <v>1.091</v>
      </c>
      <c r="U1658" s="10">
        <f>IF(PPG!K2525="", "", PPG!K2525)</f>
        <v>55.64</v>
      </c>
      <c r="V1658" s="9">
        <f>IF(PPG!L2525="", "", PPG!L2525)</f>
        <v>1.036</v>
      </c>
      <c r="W1658" s="10">
        <f>IF(PPG!M2525="", "", PPG!M2525)</f>
        <v>52.83</v>
      </c>
      <c r="X1658" s="9">
        <f>IF(PPG!N2525="", "", PPG!N2525)</f>
        <v>0.98499999999999999</v>
      </c>
      <c r="Y1658" s="10">
        <f>IF(PPG!O2525="", "", PPG!O2525)</f>
        <v>50.23</v>
      </c>
      <c r="Z1658" s="9">
        <f>IF(PPG!Q2525="", "", PPG!Q2525)</f>
        <v>1.179</v>
      </c>
      <c r="AA1658" s="10">
        <f>IF(PPG!R2525="", "", PPG!R2525)</f>
        <v>60.12</v>
      </c>
      <c r="AB1658" s="9">
        <f>IF(PPG!S2525="", "", PPG!S2525)</f>
        <v>1.149</v>
      </c>
      <c r="AC1658" s="10">
        <f>IF(PPG!T2525="", "", PPG!T2525)</f>
        <v>58.59</v>
      </c>
      <c r="AD1658" s="9">
        <f>IF(PPG!U2525="", "", PPG!U2525)</f>
        <v>1.091</v>
      </c>
      <c r="AE1658" s="10">
        <f>IF(PPG!V2525="", "", PPG!V2525)</f>
        <v>55.64</v>
      </c>
      <c r="AF1658" s="9">
        <f>IF(PPG!W2525="", "", PPG!W2525)</f>
        <v>1.036</v>
      </c>
      <c r="AG1658" s="10">
        <f>IF(PPG!X2525="", "", PPG!X2525)</f>
        <v>52.83</v>
      </c>
      <c r="AH1658" s="9">
        <f>IF(PPG!Y2525="", "", PPG!Y2525)</f>
        <v>0.98499999999999999</v>
      </c>
      <c r="AI1658" s="10">
        <f>IF(PPG!Z2525="", "", PPG!Z2525)</f>
        <v>50.23</v>
      </c>
      <c r="AJ1658" s="31" t="str">
        <f>IF(D1658&lt;&gt;"",D1658*I1658, "0.00")</f>
        <v>0.00</v>
      </c>
      <c r="AK1658" s="8" t="str">
        <f>IF(D1658&lt;&gt;"",D1658, "0")</f>
        <v>0</v>
      </c>
      <c r="AL1658" s="8" t="str">
        <f>IF(D1658&lt;&gt;"",D1658*K1658, "0")</f>
        <v>0</v>
      </c>
    </row>
    <row r="1659" spans="1:38">
      <c r="A1659" s="8">
        <f>IF(OUT!C2682="", "", OUT!C2682)</f>
        <v>727</v>
      </c>
      <c r="B1659" s="19">
        <f>IF(OUT!A2682="", "", OUT!A2682)</f>
        <v>94946</v>
      </c>
      <c r="C1659" s="8" t="str">
        <f>IF(OUT!D2682="", "", OUT!D2682)</f>
        <v>RM</v>
      </c>
      <c r="D1659" s="26"/>
      <c r="E1659" s="35" t="str">
        <f>IF(OUT!E2682="", "", OUT!E2682)</f>
        <v>51 CELL</v>
      </c>
      <c r="F1659" s="23" t="str">
        <f>IF(OUT!AE2682="NEW", "✷", "")</f>
        <v/>
      </c>
      <c r="G1659" t="str">
        <f>IF(OUT!B2682="", "", OUT!B2682)</f>
        <v>LOBELIA HOT PLUS AQUA</v>
      </c>
      <c r="H1659" s="20">
        <f>IF(AND($K$3=1,$K$4="N"),P1659,IF(AND($K$3=2,$K$4="N"),R1659,IF(AND($K$3=3,$K$4="N"),T1659,IF(AND($K$3=4,$K$4="N"),V1659,IF(AND($K$3=5,$K$4="N"),X1659,IF(AND($K$3=1,$K$4="Y"),Z1659,IF(AND($K$3=2,$K$4="Y"),AB1659,IF(AND($K$3=3,$K$4="Y"),AD1659,IF(AND($K$3=4,$K$4="Y"),AF1659,IF(AND($K$3=5,$K$4="Y"),AH1659,"FALSE"))))))))))</f>
        <v>1.196</v>
      </c>
      <c r="I1659" s="21">
        <f>IF(AND($K$3=1,$K$4="N"),Q1659,IF(AND($K$3=2,$K$4="N"),S1659,IF(AND($K$3=3,$K$4="N"),U1659,IF(AND($K$3=4,$K$4="N"),W1659,IF(AND($K$3=5,$K$4="N"),Y1659,IF(AND($K$3=1,$K$4="Y"),AA1659,IF(AND($K$3=2,$K$4="Y"),AC1659,IF(AND($K$3=3,$K$4="Y"),AE1659,IF(AND($K$3=4,$K$4="Y"),AG1659,IF(AND($K$3=5,$K$4="Y"),AI1659,"FALSE"))))))))))</f>
        <v>60.99</v>
      </c>
      <c r="J1659" s="35" t="str">
        <f>IF(OUT!F2682="", "", OUT!F2682)</f>
        <v>STRIP TRAY</v>
      </c>
      <c r="K1659" s="8">
        <f>IF(OUT!P2682="", "", OUT!P2682)</f>
        <v>51</v>
      </c>
      <c r="L1659" s="8" t="str">
        <f>IF(OUT!AE2682="", "", OUT!AE2682)</f>
        <v/>
      </c>
      <c r="M1659" s="8" t="str">
        <f>IF(OUT!AG2682="", "", OUT!AG2682)</f>
        <v>PAT</v>
      </c>
      <c r="N1659" s="8" t="str">
        <f>IF(OUT!AQ2682="", "", OUT!AQ2682)</f>
        <v/>
      </c>
      <c r="O1659" s="8" t="str">
        <f>IF(OUT!BO2682="", "", OUT!BO2682)</f>
        <v>T7</v>
      </c>
      <c r="P1659" s="9">
        <f>IF(OUT!N2682="", "", OUT!N2682)</f>
        <v>1.196</v>
      </c>
      <c r="Q1659" s="10">
        <f>IF(OUT!O2682="", "", OUT!O2682)</f>
        <v>60.99</v>
      </c>
      <c r="R1659" s="9">
        <f>IF(PPG!H2682="", "", PPG!H2682)</f>
        <v>1.103</v>
      </c>
      <c r="S1659" s="10">
        <f>IF(PPG!I2682="", "", PPG!I2682)</f>
        <v>56.25</v>
      </c>
      <c r="T1659" s="9">
        <f>IF(PPG!J2682="", "", PPG!J2682)</f>
        <v>1.048</v>
      </c>
      <c r="U1659" s="10">
        <f>IF(PPG!K2682="", "", PPG!K2682)</f>
        <v>53.44</v>
      </c>
      <c r="V1659" s="9">
        <f>IF(PPG!L2682="", "", PPG!L2682)</f>
        <v>0.995</v>
      </c>
      <c r="W1659" s="10">
        <f>IF(PPG!M2682="", "", PPG!M2682)</f>
        <v>50.74</v>
      </c>
      <c r="X1659" s="9">
        <f>IF(PPG!N2682="", "", PPG!N2682)</f>
        <v>0.94699999999999995</v>
      </c>
      <c r="Y1659" s="10">
        <f>IF(PPG!O2682="", "", PPG!O2682)</f>
        <v>48.29</v>
      </c>
      <c r="Z1659" s="9">
        <f>IF(PPG!Q2682="", "", PPG!Q2682)</f>
        <v>1.1319999999999999</v>
      </c>
      <c r="AA1659" s="10">
        <f>IF(PPG!R2682="", "", PPG!R2682)</f>
        <v>57.73</v>
      </c>
      <c r="AB1659" s="9">
        <f>IF(PPG!S2682="", "", PPG!S2682)</f>
        <v>1.103</v>
      </c>
      <c r="AC1659" s="10">
        <f>IF(PPG!T2682="", "", PPG!T2682)</f>
        <v>56.25</v>
      </c>
      <c r="AD1659" s="9">
        <f>IF(PPG!U2682="", "", PPG!U2682)</f>
        <v>1.048</v>
      </c>
      <c r="AE1659" s="10">
        <f>IF(PPG!V2682="", "", PPG!V2682)</f>
        <v>53.44</v>
      </c>
      <c r="AF1659" s="9">
        <f>IF(PPG!W2682="", "", PPG!W2682)</f>
        <v>0.995</v>
      </c>
      <c r="AG1659" s="10">
        <f>IF(PPG!X2682="", "", PPG!X2682)</f>
        <v>50.74</v>
      </c>
      <c r="AH1659" s="9">
        <f>IF(PPG!Y2682="", "", PPG!Y2682)</f>
        <v>0.94699999999999995</v>
      </c>
      <c r="AI1659" s="10">
        <f>IF(PPG!Z2682="", "", PPG!Z2682)</f>
        <v>48.29</v>
      </c>
      <c r="AJ1659" s="31" t="str">
        <f>IF(D1659&lt;&gt;"",D1659*I1659, "0.00")</f>
        <v>0.00</v>
      </c>
      <c r="AK1659" s="8" t="str">
        <f>IF(D1659&lt;&gt;"",D1659, "0")</f>
        <v>0</v>
      </c>
      <c r="AL1659" s="8" t="str">
        <f>IF(D1659&lt;&gt;"",D1659*K1659, "0")</f>
        <v>0</v>
      </c>
    </row>
    <row r="1660" spans="1:38">
      <c r="A1660" s="8">
        <f>IF(OUT!C2683="", "", OUT!C2683)</f>
        <v>727</v>
      </c>
      <c r="B1660" s="19">
        <f>IF(OUT!A2683="", "", OUT!A2683)</f>
        <v>94947</v>
      </c>
      <c r="C1660" s="8" t="str">
        <f>IF(OUT!D2683="", "", OUT!D2683)</f>
        <v>RM</v>
      </c>
      <c r="D1660" s="26"/>
      <c r="E1660" s="35" t="str">
        <f>IF(OUT!E2683="", "", OUT!E2683)</f>
        <v>51 CELL</v>
      </c>
      <c r="F1660" s="23" t="str">
        <f>IF(OUT!AE2683="NEW", "✷", "")</f>
        <v/>
      </c>
      <c r="G1660" t="str">
        <f>IF(OUT!B2683="", "", OUT!B2683)</f>
        <v>LOBELIA HOT PLUS BLUE WITH EYE</v>
      </c>
      <c r="H1660" s="20">
        <f>IF(AND($K$3=1,$K$4="N"),P1660,IF(AND($K$3=2,$K$4="N"),R1660,IF(AND($K$3=3,$K$4="N"),T1660,IF(AND($K$3=4,$K$4="N"),V1660,IF(AND($K$3=5,$K$4="N"),X1660,IF(AND($K$3=1,$K$4="Y"),Z1660,IF(AND($K$3=2,$K$4="Y"),AB1660,IF(AND($K$3=3,$K$4="Y"),AD1660,IF(AND($K$3=4,$K$4="Y"),AF1660,IF(AND($K$3=5,$K$4="Y"),AH1660,"FALSE"))))))))))</f>
        <v>1.196</v>
      </c>
      <c r="I1660" s="21">
        <f>IF(AND($K$3=1,$K$4="N"),Q1660,IF(AND($K$3=2,$K$4="N"),S1660,IF(AND($K$3=3,$K$4="N"),U1660,IF(AND($K$3=4,$K$4="N"),W1660,IF(AND($K$3=5,$K$4="N"),Y1660,IF(AND($K$3=1,$K$4="Y"),AA1660,IF(AND($K$3=2,$K$4="Y"),AC1660,IF(AND($K$3=3,$K$4="Y"),AE1660,IF(AND($K$3=4,$K$4="Y"),AG1660,IF(AND($K$3=5,$K$4="Y"),AI1660,"FALSE"))))))))))</f>
        <v>60.99</v>
      </c>
      <c r="J1660" s="35" t="str">
        <f>IF(OUT!F2683="", "", OUT!F2683)</f>
        <v>STRIP TRAY</v>
      </c>
      <c r="K1660" s="8">
        <f>IF(OUT!P2683="", "", OUT!P2683)</f>
        <v>51</v>
      </c>
      <c r="L1660" s="8" t="str">
        <f>IF(OUT!AE2683="", "", OUT!AE2683)</f>
        <v/>
      </c>
      <c r="M1660" s="8" t="str">
        <f>IF(OUT!AG2683="", "", OUT!AG2683)</f>
        <v>PAT</v>
      </c>
      <c r="N1660" s="8" t="str">
        <f>IF(OUT!AQ2683="", "", OUT!AQ2683)</f>
        <v/>
      </c>
      <c r="O1660" s="8" t="str">
        <f>IF(OUT!BO2683="", "", OUT!BO2683)</f>
        <v>T7</v>
      </c>
      <c r="P1660" s="9">
        <f>IF(OUT!N2683="", "", OUT!N2683)</f>
        <v>1.196</v>
      </c>
      <c r="Q1660" s="10">
        <f>IF(OUT!O2683="", "", OUT!O2683)</f>
        <v>60.99</v>
      </c>
      <c r="R1660" s="9">
        <f>IF(PPG!H2683="", "", PPG!H2683)</f>
        <v>1.103</v>
      </c>
      <c r="S1660" s="10">
        <f>IF(PPG!I2683="", "", PPG!I2683)</f>
        <v>56.25</v>
      </c>
      <c r="T1660" s="9">
        <f>IF(PPG!J2683="", "", PPG!J2683)</f>
        <v>1.048</v>
      </c>
      <c r="U1660" s="10">
        <f>IF(PPG!K2683="", "", PPG!K2683)</f>
        <v>53.44</v>
      </c>
      <c r="V1660" s="9">
        <f>IF(PPG!L2683="", "", PPG!L2683)</f>
        <v>0.995</v>
      </c>
      <c r="W1660" s="10">
        <f>IF(PPG!M2683="", "", PPG!M2683)</f>
        <v>50.74</v>
      </c>
      <c r="X1660" s="9">
        <f>IF(PPG!N2683="", "", PPG!N2683)</f>
        <v>0.94699999999999995</v>
      </c>
      <c r="Y1660" s="10">
        <f>IF(PPG!O2683="", "", PPG!O2683)</f>
        <v>48.29</v>
      </c>
      <c r="Z1660" s="9">
        <f>IF(PPG!Q2683="", "", PPG!Q2683)</f>
        <v>1.1319999999999999</v>
      </c>
      <c r="AA1660" s="10">
        <f>IF(PPG!R2683="", "", PPG!R2683)</f>
        <v>57.73</v>
      </c>
      <c r="AB1660" s="9">
        <f>IF(PPG!S2683="", "", PPG!S2683)</f>
        <v>1.103</v>
      </c>
      <c r="AC1660" s="10">
        <f>IF(PPG!T2683="", "", PPG!T2683)</f>
        <v>56.25</v>
      </c>
      <c r="AD1660" s="9">
        <f>IF(PPG!U2683="", "", PPG!U2683)</f>
        <v>1.048</v>
      </c>
      <c r="AE1660" s="10">
        <f>IF(PPG!V2683="", "", PPG!V2683)</f>
        <v>53.44</v>
      </c>
      <c r="AF1660" s="9">
        <f>IF(PPG!W2683="", "", PPG!W2683)</f>
        <v>0.995</v>
      </c>
      <c r="AG1660" s="10">
        <f>IF(PPG!X2683="", "", PPG!X2683)</f>
        <v>50.74</v>
      </c>
      <c r="AH1660" s="9">
        <f>IF(PPG!Y2683="", "", PPG!Y2683)</f>
        <v>0.94699999999999995</v>
      </c>
      <c r="AI1660" s="10">
        <f>IF(PPG!Z2683="", "", PPG!Z2683)</f>
        <v>48.29</v>
      </c>
      <c r="AJ1660" s="31" t="str">
        <f>IF(D1660&lt;&gt;"",D1660*I1660, "0.00")</f>
        <v>0.00</v>
      </c>
      <c r="AK1660" s="8" t="str">
        <f>IF(D1660&lt;&gt;"",D1660, "0")</f>
        <v>0</v>
      </c>
      <c r="AL1660" s="8" t="str">
        <f>IF(D1660&lt;&gt;"",D1660*K1660, "0")</f>
        <v>0</v>
      </c>
    </row>
    <row r="1661" spans="1:38">
      <c r="A1661" s="8">
        <f>IF(OUT!C2684="", "", OUT!C2684)</f>
        <v>727</v>
      </c>
      <c r="B1661" s="19">
        <f>IF(OUT!A2684="", "", OUT!A2684)</f>
        <v>94948</v>
      </c>
      <c r="C1661" s="8" t="str">
        <f>IF(OUT!D2684="", "", OUT!D2684)</f>
        <v>RM</v>
      </c>
      <c r="D1661" s="26"/>
      <c r="E1661" s="35" t="str">
        <f>IF(OUT!E2684="", "", OUT!E2684)</f>
        <v>51 CELL</v>
      </c>
      <c r="F1661" s="23" t="str">
        <f>IF(OUT!AE2684="NEW", "✷", "")</f>
        <v/>
      </c>
      <c r="G1661" t="str">
        <f>IF(OUT!B2684="", "", OUT!B2684)</f>
        <v>LOBELIA HOT PLUS DARK BLUE</v>
      </c>
      <c r="H1661" s="20">
        <f>IF(AND($K$3=1,$K$4="N"),P1661,IF(AND($K$3=2,$K$4="N"),R1661,IF(AND($K$3=3,$K$4="N"),T1661,IF(AND($K$3=4,$K$4="N"),V1661,IF(AND($K$3=5,$K$4="N"),X1661,IF(AND($K$3=1,$K$4="Y"),Z1661,IF(AND($K$3=2,$K$4="Y"),AB1661,IF(AND($K$3=3,$K$4="Y"),AD1661,IF(AND($K$3=4,$K$4="Y"),AF1661,IF(AND($K$3=5,$K$4="Y"),AH1661,"FALSE"))))))))))</f>
        <v>1.196</v>
      </c>
      <c r="I1661" s="21">
        <f>IF(AND($K$3=1,$K$4="N"),Q1661,IF(AND($K$3=2,$K$4="N"),S1661,IF(AND($K$3=3,$K$4="N"),U1661,IF(AND($K$3=4,$K$4="N"),W1661,IF(AND($K$3=5,$K$4="N"),Y1661,IF(AND($K$3=1,$K$4="Y"),AA1661,IF(AND($K$3=2,$K$4="Y"),AC1661,IF(AND($K$3=3,$K$4="Y"),AE1661,IF(AND($K$3=4,$K$4="Y"),AG1661,IF(AND($K$3=5,$K$4="Y"),AI1661,"FALSE"))))))))))</f>
        <v>60.99</v>
      </c>
      <c r="J1661" s="35" t="str">
        <f>IF(OUT!F2684="", "", OUT!F2684)</f>
        <v>STRIP TRAY</v>
      </c>
      <c r="K1661" s="8">
        <f>IF(OUT!P2684="", "", OUT!P2684)</f>
        <v>51</v>
      </c>
      <c r="L1661" s="8" t="str">
        <f>IF(OUT!AE2684="", "", OUT!AE2684)</f>
        <v/>
      </c>
      <c r="M1661" s="8" t="str">
        <f>IF(OUT!AG2684="", "", OUT!AG2684)</f>
        <v>PAT</v>
      </c>
      <c r="N1661" s="8" t="str">
        <f>IF(OUT!AQ2684="", "", OUT!AQ2684)</f>
        <v/>
      </c>
      <c r="O1661" s="8" t="str">
        <f>IF(OUT!BO2684="", "", OUT!BO2684)</f>
        <v>T7</v>
      </c>
      <c r="P1661" s="9">
        <f>IF(OUT!N2684="", "", OUT!N2684)</f>
        <v>1.196</v>
      </c>
      <c r="Q1661" s="10">
        <f>IF(OUT!O2684="", "", OUT!O2684)</f>
        <v>60.99</v>
      </c>
      <c r="R1661" s="9">
        <f>IF(PPG!H2684="", "", PPG!H2684)</f>
        <v>1.103</v>
      </c>
      <c r="S1661" s="10">
        <f>IF(PPG!I2684="", "", PPG!I2684)</f>
        <v>56.25</v>
      </c>
      <c r="T1661" s="9">
        <f>IF(PPG!J2684="", "", PPG!J2684)</f>
        <v>1.048</v>
      </c>
      <c r="U1661" s="10">
        <f>IF(PPG!K2684="", "", PPG!K2684)</f>
        <v>53.44</v>
      </c>
      <c r="V1661" s="9">
        <f>IF(PPG!L2684="", "", PPG!L2684)</f>
        <v>0.995</v>
      </c>
      <c r="W1661" s="10">
        <f>IF(PPG!M2684="", "", PPG!M2684)</f>
        <v>50.74</v>
      </c>
      <c r="X1661" s="9">
        <f>IF(PPG!N2684="", "", PPG!N2684)</f>
        <v>0.94699999999999995</v>
      </c>
      <c r="Y1661" s="10">
        <f>IF(PPG!O2684="", "", PPG!O2684)</f>
        <v>48.29</v>
      </c>
      <c r="Z1661" s="9">
        <f>IF(PPG!Q2684="", "", PPG!Q2684)</f>
        <v>1.1319999999999999</v>
      </c>
      <c r="AA1661" s="10">
        <f>IF(PPG!R2684="", "", PPG!R2684)</f>
        <v>57.73</v>
      </c>
      <c r="AB1661" s="9">
        <f>IF(PPG!S2684="", "", PPG!S2684)</f>
        <v>1.103</v>
      </c>
      <c r="AC1661" s="10">
        <f>IF(PPG!T2684="", "", PPG!T2684)</f>
        <v>56.25</v>
      </c>
      <c r="AD1661" s="9">
        <f>IF(PPG!U2684="", "", PPG!U2684)</f>
        <v>1.048</v>
      </c>
      <c r="AE1661" s="10">
        <f>IF(PPG!V2684="", "", PPG!V2684)</f>
        <v>53.44</v>
      </c>
      <c r="AF1661" s="9">
        <f>IF(PPG!W2684="", "", PPG!W2684)</f>
        <v>0.995</v>
      </c>
      <c r="AG1661" s="10">
        <f>IF(PPG!X2684="", "", PPG!X2684)</f>
        <v>50.74</v>
      </c>
      <c r="AH1661" s="9">
        <f>IF(PPG!Y2684="", "", PPG!Y2684)</f>
        <v>0.94699999999999995</v>
      </c>
      <c r="AI1661" s="10">
        <f>IF(PPG!Z2684="", "", PPG!Z2684)</f>
        <v>48.29</v>
      </c>
      <c r="AJ1661" s="31" t="str">
        <f>IF(D1661&lt;&gt;"",D1661*I1661, "0.00")</f>
        <v>0.00</v>
      </c>
      <c r="AK1661" s="8" t="str">
        <f>IF(D1661&lt;&gt;"",D1661, "0")</f>
        <v>0</v>
      </c>
      <c r="AL1661" s="8" t="str">
        <f>IF(D1661&lt;&gt;"",D1661*K1661, "0")</f>
        <v>0</v>
      </c>
    </row>
    <row r="1662" spans="1:38">
      <c r="A1662" s="8">
        <f>IF(OUT!C2685="", "", OUT!C2685)</f>
        <v>727</v>
      </c>
      <c r="B1662" s="19">
        <f>IF(OUT!A2685="", "", OUT!A2685)</f>
        <v>94949</v>
      </c>
      <c r="C1662" s="8" t="str">
        <f>IF(OUT!D2685="", "", OUT!D2685)</f>
        <v>RM</v>
      </c>
      <c r="D1662" s="26"/>
      <c r="E1662" s="35" t="str">
        <f>IF(OUT!E2685="", "", OUT!E2685)</f>
        <v>51 CELL</v>
      </c>
      <c r="F1662" s="23" t="str">
        <f>IF(OUT!AE2685="NEW", "✷", "")</f>
        <v/>
      </c>
      <c r="G1662" t="str">
        <f>IF(OUT!B2685="", "", OUT!B2685)</f>
        <v>LOBELIA HOT PLUS ELECTRIC PURPLE</v>
      </c>
      <c r="H1662" s="20">
        <f>IF(AND($K$3=1,$K$4="N"),P1662,IF(AND($K$3=2,$K$4="N"),R1662,IF(AND($K$3=3,$K$4="N"),T1662,IF(AND($K$3=4,$K$4="N"),V1662,IF(AND($K$3=5,$K$4="N"),X1662,IF(AND($K$3=1,$K$4="Y"),Z1662,IF(AND($K$3=2,$K$4="Y"),AB1662,IF(AND($K$3=3,$K$4="Y"),AD1662,IF(AND($K$3=4,$K$4="Y"),AF1662,IF(AND($K$3=5,$K$4="Y"),AH1662,"FALSE"))))))))))</f>
        <v>1.196</v>
      </c>
      <c r="I1662" s="21">
        <f>IF(AND($K$3=1,$K$4="N"),Q1662,IF(AND($K$3=2,$K$4="N"),S1662,IF(AND($K$3=3,$K$4="N"),U1662,IF(AND($K$3=4,$K$4="N"),W1662,IF(AND($K$3=5,$K$4="N"),Y1662,IF(AND($K$3=1,$K$4="Y"),AA1662,IF(AND($K$3=2,$K$4="Y"),AC1662,IF(AND($K$3=3,$K$4="Y"),AE1662,IF(AND($K$3=4,$K$4="Y"),AG1662,IF(AND($K$3=5,$K$4="Y"),AI1662,"FALSE"))))))))))</f>
        <v>60.99</v>
      </c>
      <c r="J1662" s="35" t="str">
        <f>IF(OUT!F2685="", "", OUT!F2685)</f>
        <v>STRIP TRAY</v>
      </c>
      <c r="K1662" s="8">
        <f>IF(OUT!P2685="", "", OUT!P2685)</f>
        <v>51</v>
      </c>
      <c r="L1662" s="8" t="str">
        <f>IF(OUT!AE2685="", "", OUT!AE2685)</f>
        <v/>
      </c>
      <c r="M1662" s="8" t="str">
        <f>IF(OUT!AG2685="", "", OUT!AG2685)</f>
        <v>PAT</v>
      </c>
      <c r="N1662" s="8" t="str">
        <f>IF(OUT!AQ2685="", "", OUT!AQ2685)</f>
        <v/>
      </c>
      <c r="O1662" s="8" t="str">
        <f>IF(OUT!BO2685="", "", OUT!BO2685)</f>
        <v>T7</v>
      </c>
      <c r="P1662" s="9">
        <f>IF(OUT!N2685="", "", OUT!N2685)</f>
        <v>1.196</v>
      </c>
      <c r="Q1662" s="10">
        <f>IF(OUT!O2685="", "", OUT!O2685)</f>
        <v>60.99</v>
      </c>
      <c r="R1662" s="9">
        <f>IF(PPG!H2685="", "", PPG!H2685)</f>
        <v>1.103</v>
      </c>
      <c r="S1662" s="10">
        <f>IF(PPG!I2685="", "", PPG!I2685)</f>
        <v>56.25</v>
      </c>
      <c r="T1662" s="9">
        <f>IF(PPG!J2685="", "", PPG!J2685)</f>
        <v>1.048</v>
      </c>
      <c r="U1662" s="10">
        <f>IF(PPG!K2685="", "", PPG!K2685)</f>
        <v>53.44</v>
      </c>
      <c r="V1662" s="9">
        <f>IF(PPG!L2685="", "", PPG!L2685)</f>
        <v>0.995</v>
      </c>
      <c r="W1662" s="10">
        <f>IF(PPG!M2685="", "", PPG!M2685)</f>
        <v>50.74</v>
      </c>
      <c r="X1662" s="9">
        <f>IF(PPG!N2685="", "", PPG!N2685)</f>
        <v>0.94699999999999995</v>
      </c>
      <c r="Y1662" s="10">
        <f>IF(PPG!O2685="", "", PPG!O2685)</f>
        <v>48.29</v>
      </c>
      <c r="Z1662" s="9">
        <f>IF(PPG!Q2685="", "", PPG!Q2685)</f>
        <v>1.1319999999999999</v>
      </c>
      <c r="AA1662" s="10">
        <f>IF(PPG!R2685="", "", PPG!R2685)</f>
        <v>57.73</v>
      </c>
      <c r="AB1662" s="9">
        <f>IF(PPG!S2685="", "", PPG!S2685)</f>
        <v>1.103</v>
      </c>
      <c r="AC1662" s="10">
        <f>IF(PPG!T2685="", "", PPG!T2685)</f>
        <v>56.25</v>
      </c>
      <c r="AD1662" s="9">
        <f>IF(PPG!U2685="", "", PPG!U2685)</f>
        <v>1.048</v>
      </c>
      <c r="AE1662" s="10">
        <f>IF(PPG!V2685="", "", PPG!V2685)</f>
        <v>53.44</v>
      </c>
      <c r="AF1662" s="9">
        <f>IF(PPG!W2685="", "", PPG!W2685)</f>
        <v>0.995</v>
      </c>
      <c r="AG1662" s="10">
        <f>IF(PPG!X2685="", "", PPG!X2685)</f>
        <v>50.74</v>
      </c>
      <c r="AH1662" s="9">
        <f>IF(PPG!Y2685="", "", PPG!Y2685)</f>
        <v>0.94699999999999995</v>
      </c>
      <c r="AI1662" s="10">
        <f>IF(PPG!Z2685="", "", PPG!Z2685)</f>
        <v>48.29</v>
      </c>
      <c r="AJ1662" s="31" t="str">
        <f>IF(D1662&lt;&gt;"",D1662*I1662, "0.00")</f>
        <v>0.00</v>
      </c>
      <c r="AK1662" s="8" t="str">
        <f>IF(D1662&lt;&gt;"",D1662, "0")</f>
        <v>0</v>
      </c>
      <c r="AL1662" s="8" t="str">
        <f>IF(D1662&lt;&gt;"",D1662*K1662, "0")</f>
        <v>0</v>
      </c>
    </row>
    <row r="1663" spans="1:38">
      <c r="A1663" s="8">
        <f>IF(OUT!C2686="", "", OUT!C2686)</f>
        <v>727</v>
      </c>
      <c r="B1663" s="19">
        <f>IF(OUT!A2686="", "", OUT!A2686)</f>
        <v>94950</v>
      </c>
      <c r="C1663" s="8" t="str">
        <f>IF(OUT!D2686="", "", OUT!D2686)</f>
        <v>RM</v>
      </c>
      <c r="D1663" s="26"/>
      <c r="E1663" s="35" t="str">
        <f>IF(OUT!E2686="", "", OUT!E2686)</f>
        <v>51 CELL</v>
      </c>
      <c r="F1663" s="23" t="str">
        <f>IF(OUT!AE2686="NEW", "✷", "")</f>
        <v/>
      </c>
      <c r="G1663" t="str">
        <f>IF(OUT!B2686="", "", OUT!B2686)</f>
        <v>LOBELIA HOT PLUS PRETTY HEAVEN</v>
      </c>
      <c r="H1663" s="20">
        <f>IF(AND($K$3=1,$K$4="N"),P1663,IF(AND($K$3=2,$K$4="N"),R1663,IF(AND($K$3=3,$K$4="N"),T1663,IF(AND($K$3=4,$K$4="N"),V1663,IF(AND($K$3=5,$K$4="N"),X1663,IF(AND($K$3=1,$K$4="Y"),Z1663,IF(AND($K$3=2,$K$4="Y"),AB1663,IF(AND($K$3=3,$K$4="Y"),AD1663,IF(AND($K$3=4,$K$4="Y"),AF1663,IF(AND($K$3=5,$K$4="Y"),AH1663,"FALSE"))))))))))</f>
        <v>1.196</v>
      </c>
      <c r="I1663" s="21">
        <f>IF(AND($K$3=1,$K$4="N"),Q1663,IF(AND($K$3=2,$K$4="N"),S1663,IF(AND($K$3=3,$K$4="N"),U1663,IF(AND($K$3=4,$K$4="N"),W1663,IF(AND($K$3=5,$K$4="N"),Y1663,IF(AND($K$3=1,$K$4="Y"),AA1663,IF(AND($K$3=2,$K$4="Y"),AC1663,IF(AND($K$3=3,$K$4="Y"),AE1663,IF(AND($K$3=4,$K$4="Y"),AG1663,IF(AND($K$3=5,$K$4="Y"),AI1663,"FALSE"))))))))))</f>
        <v>60.99</v>
      </c>
      <c r="J1663" s="35" t="str">
        <f>IF(OUT!F2686="", "", OUT!F2686)</f>
        <v>STRIP TRAY</v>
      </c>
      <c r="K1663" s="8">
        <f>IF(OUT!P2686="", "", OUT!P2686)</f>
        <v>51</v>
      </c>
      <c r="L1663" s="8" t="str">
        <f>IF(OUT!AE2686="", "", OUT!AE2686)</f>
        <v/>
      </c>
      <c r="M1663" s="8" t="str">
        <f>IF(OUT!AG2686="", "", OUT!AG2686)</f>
        <v>PAT</v>
      </c>
      <c r="N1663" s="8" t="str">
        <f>IF(OUT!AQ2686="", "", OUT!AQ2686)</f>
        <v/>
      </c>
      <c r="O1663" s="8" t="str">
        <f>IF(OUT!BO2686="", "", OUT!BO2686)</f>
        <v>T7</v>
      </c>
      <c r="P1663" s="9">
        <f>IF(OUT!N2686="", "", OUT!N2686)</f>
        <v>1.196</v>
      </c>
      <c r="Q1663" s="10">
        <f>IF(OUT!O2686="", "", OUT!O2686)</f>
        <v>60.99</v>
      </c>
      <c r="R1663" s="9">
        <f>IF(PPG!H2686="", "", PPG!H2686)</f>
        <v>1.103</v>
      </c>
      <c r="S1663" s="10">
        <f>IF(PPG!I2686="", "", PPG!I2686)</f>
        <v>56.25</v>
      </c>
      <c r="T1663" s="9">
        <f>IF(PPG!J2686="", "", PPG!J2686)</f>
        <v>1.048</v>
      </c>
      <c r="U1663" s="10">
        <f>IF(PPG!K2686="", "", PPG!K2686)</f>
        <v>53.44</v>
      </c>
      <c r="V1663" s="9">
        <f>IF(PPG!L2686="", "", PPG!L2686)</f>
        <v>0.995</v>
      </c>
      <c r="W1663" s="10">
        <f>IF(PPG!M2686="", "", PPG!M2686)</f>
        <v>50.74</v>
      </c>
      <c r="X1663" s="9">
        <f>IF(PPG!N2686="", "", PPG!N2686)</f>
        <v>0.94699999999999995</v>
      </c>
      <c r="Y1663" s="10">
        <f>IF(PPG!O2686="", "", PPG!O2686)</f>
        <v>48.29</v>
      </c>
      <c r="Z1663" s="9">
        <f>IF(PPG!Q2686="", "", PPG!Q2686)</f>
        <v>1.1319999999999999</v>
      </c>
      <c r="AA1663" s="10">
        <f>IF(PPG!R2686="", "", PPG!R2686)</f>
        <v>57.73</v>
      </c>
      <c r="AB1663" s="9">
        <f>IF(PPG!S2686="", "", PPG!S2686)</f>
        <v>1.103</v>
      </c>
      <c r="AC1663" s="10">
        <f>IF(PPG!T2686="", "", PPG!T2686)</f>
        <v>56.25</v>
      </c>
      <c r="AD1663" s="9">
        <f>IF(PPG!U2686="", "", PPG!U2686)</f>
        <v>1.048</v>
      </c>
      <c r="AE1663" s="10">
        <f>IF(PPG!V2686="", "", PPG!V2686)</f>
        <v>53.44</v>
      </c>
      <c r="AF1663" s="9">
        <f>IF(PPG!W2686="", "", PPG!W2686)</f>
        <v>0.995</v>
      </c>
      <c r="AG1663" s="10">
        <f>IF(PPG!X2686="", "", PPG!X2686)</f>
        <v>50.74</v>
      </c>
      <c r="AH1663" s="9">
        <f>IF(PPG!Y2686="", "", PPG!Y2686)</f>
        <v>0.94699999999999995</v>
      </c>
      <c r="AI1663" s="10">
        <f>IF(PPG!Z2686="", "", PPG!Z2686)</f>
        <v>48.29</v>
      </c>
      <c r="AJ1663" s="31" t="str">
        <f>IF(D1663&lt;&gt;"",D1663*I1663, "0.00")</f>
        <v>0.00</v>
      </c>
      <c r="AK1663" s="8" t="str">
        <f>IF(D1663&lt;&gt;"",D1663, "0")</f>
        <v>0</v>
      </c>
      <c r="AL1663" s="8" t="str">
        <f>IF(D1663&lt;&gt;"",D1663*K1663, "0")</f>
        <v>0</v>
      </c>
    </row>
    <row r="1664" spans="1:38">
      <c r="A1664" s="8">
        <f>IF(OUT!C2687="", "", OUT!C2687)</f>
        <v>727</v>
      </c>
      <c r="B1664" s="19">
        <f>IF(OUT!A2687="", "", OUT!A2687)</f>
        <v>94951</v>
      </c>
      <c r="C1664" s="8" t="str">
        <f>IF(OUT!D2687="", "", OUT!D2687)</f>
        <v>RM</v>
      </c>
      <c r="D1664" s="26"/>
      <c r="E1664" s="35" t="str">
        <f>IF(OUT!E2687="", "", OUT!E2687)</f>
        <v>51 CELL</v>
      </c>
      <c r="F1664" s="23" t="str">
        <f>IF(OUT!AE2687="NEW", "✷", "")</f>
        <v/>
      </c>
      <c r="G1664" t="str">
        <f>IF(OUT!B2687="", "", OUT!B2687)</f>
        <v>LOBELIA HOT PLUS WHITE</v>
      </c>
      <c r="H1664" s="20">
        <f>IF(AND($K$3=1,$K$4="N"),P1664,IF(AND($K$3=2,$K$4="N"),R1664,IF(AND($K$3=3,$K$4="N"),T1664,IF(AND($K$3=4,$K$4="N"),V1664,IF(AND($K$3=5,$K$4="N"),X1664,IF(AND($K$3=1,$K$4="Y"),Z1664,IF(AND($K$3=2,$K$4="Y"),AB1664,IF(AND($K$3=3,$K$4="Y"),AD1664,IF(AND($K$3=4,$K$4="Y"),AF1664,IF(AND($K$3=5,$K$4="Y"),AH1664,"FALSE"))))))))))</f>
        <v>1.196</v>
      </c>
      <c r="I1664" s="21">
        <f>IF(AND($K$3=1,$K$4="N"),Q1664,IF(AND($K$3=2,$K$4="N"),S1664,IF(AND($K$3=3,$K$4="N"),U1664,IF(AND($K$3=4,$K$4="N"),W1664,IF(AND($K$3=5,$K$4="N"),Y1664,IF(AND($K$3=1,$K$4="Y"),AA1664,IF(AND($K$3=2,$K$4="Y"),AC1664,IF(AND($K$3=3,$K$4="Y"),AE1664,IF(AND($K$3=4,$K$4="Y"),AG1664,IF(AND($K$3=5,$K$4="Y"),AI1664,"FALSE"))))))))))</f>
        <v>60.99</v>
      </c>
      <c r="J1664" s="35" t="str">
        <f>IF(OUT!F2687="", "", OUT!F2687)</f>
        <v>STRIP TRAY</v>
      </c>
      <c r="K1664" s="8">
        <f>IF(OUT!P2687="", "", OUT!P2687)</f>
        <v>51</v>
      </c>
      <c r="L1664" s="8" t="str">
        <f>IF(OUT!AE2687="", "", OUT!AE2687)</f>
        <v/>
      </c>
      <c r="M1664" s="8" t="str">
        <f>IF(OUT!AG2687="", "", OUT!AG2687)</f>
        <v>PAT</v>
      </c>
      <c r="N1664" s="8" t="str">
        <f>IF(OUT!AQ2687="", "", OUT!AQ2687)</f>
        <v/>
      </c>
      <c r="O1664" s="8" t="str">
        <f>IF(OUT!BO2687="", "", OUT!BO2687)</f>
        <v>T7</v>
      </c>
      <c r="P1664" s="9">
        <f>IF(OUT!N2687="", "", OUT!N2687)</f>
        <v>1.196</v>
      </c>
      <c r="Q1664" s="10">
        <f>IF(OUT!O2687="", "", OUT!O2687)</f>
        <v>60.99</v>
      </c>
      <c r="R1664" s="9">
        <f>IF(PPG!H2687="", "", PPG!H2687)</f>
        <v>1.103</v>
      </c>
      <c r="S1664" s="10">
        <f>IF(PPG!I2687="", "", PPG!I2687)</f>
        <v>56.25</v>
      </c>
      <c r="T1664" s="9">
        <f>IF(PPG!J2687="", "", PPG!J2687)</f>
        <v>1.048</v>
      </c>
      <c r="U1664" s="10">
        <f>IF(PPG!K2687="", "", PPG!K2687)</f>
        <v>53.44</v>
      </c>
      <c r="V1664" s="9">
        <f>IF(PPG!L2687="", "", PPG!L2687)</f>
        <v>0.995</v>
      </c>
      <c r="W1664" s="10">
        <f>IF(PPG!M2687="", "", PPG!M2687)</f>
        <v>50.74</v>
      </c>
      <c r="X1664" s="9">
        <f>IF(PPG!N2687="", "", PPG!N2687)</f>
        <v>0.94699999999999995</v>
      </c>
      <c r="Y1664" s="10">
        <f>IF(PPG!O2687="", "", PPG!O2687)</f>
        <v>48.29</v>
      </c>
      <c r="Z1664" s="9">
        <f>IF(PPG!Q2687="", "", PPG!Q2687)</f>
        <v>1.1319999999999999</v>
      </c>
      <c r="AA1664" s="10">
        <f>IF(PPG!R2687="", "", PPG!R2687)</f>
        <v>57.73</v>
      </c>
      <c r="AB1664" s="9">
        <f>IF(PPG!S2687="", "", PPG!S2687)</f>
        <v>1.103</v>
      </c>
      <c r="AC1664" s="10">
        <f>IF(PPG!T2687="", "", PPG!T2687)</f>
        <v>56.25</v>
      </c>
      <c r="AD1664" s="9">
        <f>IF(PPG!U2687="", "", PPG!U2687)</f>
        <v>1.048</v>
      </c>
      <c r="AE1664" s="10">
        <f>IF(PPG!V2687="", "", PPG!V2687)</f>
        <v>53.44</v>
      </c>
      <c r="AF1664" s="9">
        <f>IF(PPG!W2687="", "", PPG!W2687)</f>
        <v>0.995</v>
      </c>
      <c r="AG1664" s="10">
        <f>IF(PPG!X2687="", "", PPG!X2687)</f>
        <v>50.74</v>
      </c>
      <c r="AH1664" s="9">
        <f>IF(PPG!Y2687="", "", PPG!Y2687)</f>
        <v>0.94699999999999995</v>
      </c>
      <c r="AI1664" s="10">
        <f>IF(PPG!Z2687="", "", PPG!Z2687)</f>
        <v>48.29</v>
      </c>
      <c r="AJ1664" s="31" t="str">
        <f>IF(D1664&lt;&gt;"",D1664*I1664, "0.00")</f>
        <v>0.00</v>
      </c>
      <c r="AK1664" s="8" t="str">
        <f>IF(D1664&lt;&gt;"",D1664, "0")</f>
        <v>0</v>
      </c>
      <c r="AL1664" s="8" t="str">
        <f>IF(D1664&lt;&gt;"",D1664*K1664, "0")</f>
        <v>0</v>
      </c>
    </row>
    <row r="1665" spans="1:38">
      <c r="A1665" s="8">
        <f>IF(OUT!C28="", "", OUT!C28)</f>
        <v>727</v>
      </c>
      <c r="B1665" s="19">
        <f>IF(OUT!A28="", "", OUT!A28)</f>
        <v>10109</v>
      </c>
      <c r="C1665" s="8" t="str">
        <f>IF(OUT!D28="", "", OUT!D28)</f>
        <v>RM</v>
      </c>
      <c r="D1665" s="26"/>
      <c r="E1665" s="35" t="str">
        <f>IF(OUT!E28="", "", OUT!E28)</f>
        <v>51 CELL</v>
      </c>
      <c r="F1665" s="23" t="str">
        <f>IF(OUT!AE28="NEW", "✷", "")</f>
        <v/>
      </c>
      <c r="G1665" t="str">
        <f>IF(OUT!B28="", "", OUT!B28)</f>
        <v>LOBELIA HOTPOT BLUE CREST</v>
      </c>
      <c r="H1665" s="20">
        <f>IF(AND($K$3=1,$K$4="N"),P1665,IF(AND($K$3=2,$K$4="N"),R1665,IF(AND($K$3=3,$K$4="N"),T1665,IF(AND($K$3=4,$K$4="N"),V1665,IF(AND($K$3=5,$K$4="N"),X1665,IF(AND($K$3=1,$K$4="Y"),Z1665,IF(AND($K$3=2,$K$4="Y"),AB1665,IF(AND($K$3=3,$K$4="Y"),AD1665,IF(AND($K$3=4,$K$4="Y"),AF1665,IF(AND($K$3=5,$K$4="Y"),AH1665,"FALSE"))))))))))</f>
        <v>1.196</v>
      </c>
      <c r="I1665" s="21">
        <f>IF(AND($K$3=1,$K$4="N"),Q1665,IF(AND($K$3=2,$K$4="N"),S1665,IF(AND($K$3=3,$K$4="N"),U1665,IF(AND($K$3=4,$K$4="N"),W1665,IF(AND($K$3=5,$K$4="N"),Y1665,IF(AND($K$3=1,$K$4="Y"),AA1665,IF(AND($K$3=2,$K$4="Y"),AC1665,IF(AND($K$3=3,$K$4="Y"),AE1665,IF(AND($K$3=4,$K$4="Y"),AG1665,IF(AND($K$3=5,$K$4="Y"),AI1665,"FALSE"))))))))))</f>
        <v>60.99</v>
      </c>
      <c r="J1665" s="35" t="str">
        <f>IF(OUT!F28="", "", OUT!F28)</f>
        <v>STRIP TRAY</v>
      </c>
      <c r="K1665" s="8">
        <f>IF(OUT!P28="", "", OUT!P28)</f>
        <v>51</v>
      </c>
      <c r="L1665" s="8" t="str">
        <f>IF(OUT!AE28="", "", OUT!AE28)</f>
        <v/>
      </c>
      <c r="M1665" s="8" t="str">
        <f>IF(OUT!AG28="", "", OUT!AG28)</f>
        <v>PAT</v>
      </c>
      <c r="N1665" s="8" t="str">
        <f>IF(OUT!AQ28="", "", OUT!AQ28)</f>
        <v/>
      </c>
      <c r="O1665" s="8" t="str">
        <f>IF(OUT!BO28="", "", OUT!BO28)</f>
        <v>T7</v>
      </c>
      <c r="P1665" s="9">
        <f>IF(OUT!N28="", "", OUT!N28)</f>
        <v>1.196</v>
      </c>
      <c r="Q1665" s="10">
        <f>IF(OUT!O28="", "", OUT!O28)</f>
        <v>60.99</v>
      </c>
      <c r="R1665" s="9">
        <f>IF(PPG!H28="", "", PPG!H28)</f>
        <v>1.103</v>
      </c>
      <c r="S1665" s="10">
        <f>IF(PPG!I28="", "", PPG!I28)</f>
        <v>56.25</v>
      </c>
      <c r="T1665" s="9">
        <f>IF(PPG!J28="", "", PPG!J28)</f>
        <v>1.048</v>
      </c>
      <c r="U1665" s="10">
        <f>IF(PPG!K28="", "", PPG!K28)</f>
        <v>53.44</v>
      </c>
      <c r="V1665" s="9">
        <f>IF(PPG!L28="", "", PPG!L28)</f>
        <v>0.995</v>
      </c>
      <c r="W1665" s="10">
        <f>IF(PPG!M28="", "", PPG!M28)</f>
        <v>50.74</v>
      </c>
      <c r="X1665" s="9">
        <f>IF(PPG!N28="", "", PPG!N28)</f>
        <v>0.94699999999999995</v>
      </c>
      <c r="Y1665" s="10">
        <f>IF(PPG!O28="", "", PPG!O28)</f>
        <v>48.29</v>
      </c>
      <c r="Z1665" s="9">
        <f>IF(PPG!Q28="", "", PPG!Q28)</f>
        <v>1.1319999999999999</v>
      </c>
      <c r="AA1665" s="10">
        <f>IF(PPG!R28="", "", PPG!R28)</f>
        <v>57.73</v>
      </c>
      <c r="AB1665" s="9">
        <f>IF(PPG!S28="", "", PPG!S28)</f>
        <v>1.103</v>
      </c>
      <c r="AC1665" s="10">
        <f>IF(PPG!T28="", "", PPG!T28)</f>
        <v>56.25</v>
      </c>
      <c r="AD1665" s="9">
        <f>IF(PPG!U28="", "", PPG!U28)</f>
        <v>1.048</v>
      </c>
      <c r="AE1665" s="10">
        <f>IF(PPG!V28="", "", PPG!V28)</f>
        <v>53.44</v>
      </c>
      <c r="AF1665" s="9">
        <f>IF(PPG!W28="", "", PPG!W28)</f>
        <v>0.995</v>
      </c>
      <c r="AG1665" s="10">
        <f>IF(PPG!X28="", "", PPG!X28)</f>
        <v>50.74</v>
      </c>
      <c r="AH1665" s="9">
        <f>IF(PPG!Y28="", "", PPG!Y28)</f>
        <v>0.94699999999999995</v>
      </c>
      <c r="AI1665" s="10">
        <f>IF(PPG!Z28="", "", PPG!Z28)</f>
        <v>48.29</v>
      </c>
      <c r="AJ1665" s="31" t="str">
        <f>IF(D1665&lt;&gt;"",D1665*I1665, "0.00")</f>
        <v>0.00</v>
      </c>
      <c r="AK1665" s="8" t="str">
        <f>IF(D1665&lt;&gt;"",D1665, "0")</f>
        <v>0</v>
      </c>
      <c r="AL1665" s="8" t="str">
        <f>IF(D1665&lt;&gt;"",D1665*K1665, "0")</f>
        <v>0</v>
      </c>
    </row>
    <row r="1666" spans="1:38">
      <c r="A1666" s="8">
        <f>IF(OUT!C29="", "", OUT!C29)</f>
        <v>727</v>
      </c>
      <c r="B1666" s="19">
        <f>IF(OUT!A29="", "", OUT!A29)</f>
        <v>10110</v>
      </c>
      <c r="C1666" s="8" t="str">
        <f>IF(OUT!D29="", "", OUT!D29)</f>
        <v>RM</v>
      </c>
      <c r="D1666" s="26"/>
      <c r="E1666" s="35" t="str">
        <f>IF(OUT!E29="", "", OUT!E29)</f>
        <v>51 CELL</v>
      </c>
      <c r="F1666" s="23" t="str">
        <f>IF(OUT!AE29="NEW", "✷", "")</f>
        <v/>
      </c>
      <c r="G1666" t="str">
        <f>IF(OUT!B29="", "", OUT!B29)</f>
        <v>LOBELIA HOTPOT DARK BLUE</v>
      </c>
      <c r="H1666" s="20">
        <f>IF(AND($K$3=1,$K$4="N"),P1666,IF(AND($K$3=2,$K$4="N"),R1666,IF(AND($K$3=3,$K$4="N"),T1666,IF(AND($K$3=4,$K$4="N"),V1666,IF(AND($K$3=5,$K$4="N"),X1666,IF(AND($K$3=1,$K$4="Y"),Z1666,IF(AND($K$3=2,$K$4="Y"),AB1666,IF(AND($K$3=3,$K$4="Y"),AD1666,IF(AND($K$3=4,$K$4="Y"),AF1666,IF(AND($K$3=5,$K$4="Y"),AH1666,"FALSE"))))))))))</f>
        <v>1.196</v>
      </c>
      <c r="I1666" s="21">
        <f>IF(AND($K$3=1,$K$4="N"),Q1666,IF(AND($K$3=2,$K$4="N"),S1666,IF(AND($K$3=3,$K$4="N"),U1666,IF(AND($K$3=4,$K$4="N"),W1666,IF(AND($K$3=5,$K$4="N"),Y1666,IF(AND($K$3=1,$K$4="Y"),AA1666,IF(AND($K$3=2,$K$4="Y"),AC1666,IF(AND($K$3=3,$K$4="Y"),AE1666,IF(AND($K$3=4,$K$4="Y"),AG1666,IF(AND($K$3=5,$K$4="Y"),AI1666,"FALSE"))))))))))</f>
        <v>60.99</v>
      </c>
      <c r="J1666" s="35" t="str">
        <f>IF(OUT!F29="", "", OUT!F29)</f>
        <v>STRIP TRAY</v>
      </c>
      <c r="K1666" s="8">
        <f>IF(OUT!P29="", "", OUT!P29)</f>
        <v>51</v>
      </c>
      <c r="L1666" s="8" t="str">
        <f>IF(OUT!AE29="", "", OUT!AE29)</f>
        <v/>
      </c>
      <c r="M1666" s="8" t="str">
        <f>IF(OUT!AG29="", "", OUT!AG29)</f>
        <v>PAT</v>
      </c>
      <c r="N1666" s="8" t="str">
        <f>IF(OUT!AQ29="", "", OUT!AQ29)</f>
        <v/>
      </c>
      <c r="O1666" s="8" t="str">
        <f>IF(OUT!BO29="", "", OUT!BO29)</f>
        <v>T7</v>
      </c>
      <c r="P1666" s="9">
        <f>IF(OUT!N29="", "", OUT!N29)</f>
        <v>1.196</v>
      </c>
      <c r="Q1666" s="10">
        <f>IF(OUT!O29="", "", OUT!O29)</f>
        <v>60.99</v>
      </c>
      <c r="R1666" s="9">
        <f>IF(PPG!H29="", "", PPG!H29)</f>
        <v>1.103</v>
      </c>
      <c r="S1666" s="10">
        <f>IF(PPG!I29="", "", PPG!I29)</f>
        <v>56.25</v>
      </c>
      <c r="T1666" s="9">
        <f>IF(PPG!J29="", "", PPG!J29)</f>
        <v>1.048</v>
      </c>
      <c r="U1666" s="10">
        <f>IF(PPG!K29="", "", PPG!K29)</f>
        <v>53.44</v>
      </c>
      <c r="V1666" s="9">
        <f>IF(PPG!L29="", "", PPG!L29)</f>
        <v>0.995</v>
      </c>
      <c r="W1666" s="10">
        <f>IF(PPG!M29="", "", PPG!M29)</f>
        <v>50.74</v>
      </c>
      <c r="X1666" s="9">
        <f>IF(PPG!N29="", "", PPG!N29)</f>
        <v>0.94699999999999995</v>
      </c>
      <c r="Y1666" s="10">
        <f>IF(PPG!O29="", "", PPG!O29)</f>
        <v>48.29</v>
      </c>
      <c r="Z1666" s="9">
        <f>IF(PPG!Q29="", "", PPG!Q29)</f>
        <v>1.1319999999999999</v>
      </c>
      <c r="AA1666" s="10">
        <f>IF(PPG!R29="", "", PPG!R29)</f>
        <v>57.73</v>
      </c>
      <c r="AB1666" s="9">
        <f>IF(PPG!S29="", "", PPG!S29)</f>
        <v>1.103</v>
      </c>
      <c r="AC1666" s="10">
        <f>IF(PPG!T29="", "", PPG!T29)</f>
        <v>56.25</v>
      </c>
      <c r="AD1666" s="9">
        <f>IF(PPG!U29="", "", PPG!U29)</f>
        <v>1.048</v>
      </c>
      <c r="AE1666" s="10">
        <f>IF(PPG!V29="", "", PPG!V29)</f>
        <v>53.44</v>
      </c>
      <c r="AF1666" s="9">
        <f>IF(PPG!W29="", "", PPG!W29)</f>
        <v>0.995</v>
      </c>
      <c r="AG1666" s="10">
        <f>IF(PPG!X29="", "", PPG!X29)</f>
        <v>50.74</v>
      </c>
      <c r="AH1666" s="9">
        <f>IF(PPG!Y29="", "", PPG!Y29)</f>
        <v>0.94699999999999995</v>
      </c>
      <c r="AI1666" s="10">
        <f>IF(PPG!Z29="", "", PPG!Z29)</f>
        <v>48.29</v>
      </c>
      <c r="AJ1666" s="31" t="str">
        <f>IF(D1666&lt;&gt;"",D1666*I1666, "0.00")</f>
        <v>0.00</v>
      </c>
      <c r="AK1666" s="8" t="str">
        <f>IF(D1666&lt;&gt;"",D1666, "0")</f>
        <v>0</v>
      </c>
      <c r="AL1666" s="8" t="str">
        <f>IF(D1666&lt;&gt;"",D1666*K1666, "0")</f>
        <v>0</v>
      </c>
    </row>
    <row r="1667" spans="1:38">
      <c r="A1667" s="8">
        <f>IF(OUT!C30="", "", OUT!C30)</f>
        <v>727</v>
      </c>
      <c r="B1667" s="19">
        <f>IF(OUT!A30="", "", OUT!A30)</f>
        <v>10111</v>
      </c>
      <c r="C1667" s="8" t="str">
        <f>IF(OUT!D30="", "", OUT!D30)</f>
        <v>RM</v>
      </c>
      <c r="D1667" s="26"/>
      <c r="E1667" s="35" t="str">
        <f>IF(OUT!E30="", "", OUT!E30)</f>
        <v>51 CELL</v>
      </c>
      <c r="F1667" s="23" t="str">
        <f>IF(OUT!AE30="NEW", "✷", "")</f>
        <v/>
      </c>
      <c r="G1667" t="str">
        <f>IF(OUT!B30="", "", OUT!B30)</f>
        <v>LOBELIA HOTPOT LIGHT BLUE</v>
      </c>
      <c r="H1667" s="20">
        <f>IF(AND($K$3=1,$K$4="N"),P1667,IF(AND($K$3=2,$K$4="N"),R1667,IF(AND($K$3=3,$K$4="N"),T1667,IF(AND($K$3=4,$K$4="N"),V1667,IF(AND($K$3=5,$K$4="N"),X1667,IF(AND($K$3=1,$K$4="Y"),Z1667,IF(AND($K$3=2,$K$4="Y"),AB1667,IF(AND($K$3=3,$K$4="Y"),AD1667,IF(AND($K$3=4,$K$4="Y"),AF1667,IF(AND($K$3=5,$K$4="Y"),AH1667,"FALSE"))))))))))</f>
        <v>1.196</v>
      </c>
      <c r="I1667" s="21">
        <f>IF(AND($K$3=1,$K$4="N"),Q1667,IF(AND($K$3=2,$K$4="N"),S1667,IF(AND($K$3=3,$K$4="N"),U1667,IF(AND($K$3=4,$K$4="N"),W1667,IF(AND($K$3=5,$K$4="N"),Y1667,IF(AND($K$3=1,$K$4="Y"),AA1667,IF(AND($K$3=2,$K$4="Y"),AC1667,IF(AND($K$3=3,$K$4="Y"),AE1667,IF(AND($K$3=4,$K$4="Y"),AG1667,IF(AND($K$3=5,$K$4="Y"),AI1667,"FALSE"))))))))))</f>
        <v>60.99</v>
      </c>
      <c r="J1667" s="35" t="str">
        <f>IF(OUT!F30="", "", OUT!F30)</f>
        <v>STRIP TRAY</v>
      </c>
      <c r="K1667" s="8">
        <f>IF(OUT!P30="", "", OUT!P30)</f>
        <v>51</v>
      </c>
      <c r="L1667" s="8" t="str">
        <f>IF(OUT!AE30="", "", OUT!AE30)</f>
        <v/>
      </c>
      <c r="M1667" s="8" t="str">
        <f>IF(OUT!AG30="", "", OUT!AG30)</f>
        <v>PAT</v>
      </c>
      <c r="N1667" s="8" t="str">
        <f>IF(OUT!AQ30="", "", OUT!AQ30)</f>
        <v/>
      </c>
      <c r="O1667" s="8" t="str">
        <f>IF(OUT!BO30="", "", OUT!BO30)</f>
        <v>T7</v>
      </c>
      <c r="P1667" s="9">
        <f>IF(OUT!N30="", "", OUT!N30)</f>
        <v>1.196</v>
      </c>
      <c r="Q1667" s="10">
        <f>IF(OUT!O30="", "", OUT!O30)</f>
        <v>60.99</v>
      </c>
      <c r="R1667" s="9">
        <f>IF(PPG!H30="", "", PPG!H30)</f>
        <v>1.103</v>
      </c>
      <c r="S1667" s="10">
        <f>IF(PPG!I30="", "", PPG!I30)</f>
        <v>56.25</v>
      </c>
      <c r="T1667" s="9">
        <f>IF(PPG!J30="", "", PPG!J30)</f>
        <v>1.048</v>
      </c>
      <c r="U1667" s="10">
        <f>IF(PPG!K30="", "", PPG!K30)</f>
        <v>53.44</v>
      </c>
      <c r="V1667" s="9">
        <f>IF(PPG!L30="", "", PPG!L30)</f>
        <v>0.995</v>
      </c>
      <c r="W1667" s="10">
        <f>IF(PPG!M30="", "", PPG!M30)</f>
        <v>50.74</v>
      </c>
      <c r="X1667" s="9">
        <f>IF(PPG!N30="", "", PPG!N30)</f>
        <v>0.94699999999999995</v>
      </c>
      <c r="Y1667" s="10">
        <f>IF(PPG!O30="", "", PPG!O30)</f>
        <v>48.29</v>
      </c>
      <c r="Z1667" s="9">
        <f>IF(PPG!Q30="", "", PPG!Q30)</f>
        <v>1.1319999999999999</v>
      </c>
      <c r="AA1667" s="10">
        <f>IF(PPG!R30="", "", PPG!R30)</f>
        <v>57.73</v>
      </c>
      <c r="AB1667" s="9">
        <f>IF(PPG!S30="", "", PPG!S30)</f>
        <v>1.103</v>
      </c>
      <c r="AC1667" s="10">
        <f>IF(PPG!T30="", "", PPG!T30)</f>
        <v>56.25</v>
      </c>
      <c r="AD1667" s="9">
        <f>IF(PPG!U30="", "", PPG!U30)</f>
        <v>1.048</v>
      </c>
      <c r="AE1667" s="10">
        <f>IF(PPG!V30="", "", PPG!V30)</f>
        <v>53.44</v>
      </c>
      <c r="AF1667" s="9">
        <f>IF(PPG!W30="", "", PPG!W30)</f>
        <v>0.995</v>
      </c>
      <c r="AG1667" s="10">
        <f>IF(PPG!X30="", "", PPG!X30)</f>
        <v>50.74</v>
      </c>
      <c r="AH1667" s="9">
        <f>IF(PPG!Y30="", "", PPG!Y30)</f>
        <v>0.94699999999999995</v>
      </c>
      <c r="AI1667" s="10">
        <f>IF(PPG!Z30="", "", PPG!Z30)</f>
        <v>48.29</v>
      </c>
      <c r="AJ1667" s="31" t="str">
        <f>IF(D1667&lt;&gt;"",D1667*I1667, "0.00")</f>
        <v>0.00</v>
      </c>
      <c r="AK1667" s="8" t="str">
        <f>IF(D1667&lt;&gt;"",D1667, "0")</f>
        <v>0</v>
      </c>
      <c r="AL1667" s="8" t="str">
        <f>IF(D1667&lt;&gt;"",D1667*K1667, "0")</f>
        <v>0</v>
      </c>
    </row>
    <row r="1668" spans="1:38">
      <c r="A1668" s="8">
        <f>IF(OUT!C237="", "", OUT!C237)</f>
        <v>727</v>
      </c>
      <c r="B1668" s="19">
        <f>IF(OUT!A237="", "", OUT!A237)</f>
        <v>11254</v>
      </c>
      <c r="C1668" s="8" t="str">
        <f>IF(OUT!D237="", "", OUT!D237)</f>
        <v>RM</v>
      </c>
      <c r="D1668" s="26"/>
      <c r="E1668" s="35" t="str">
        <f>IF(OUT!E237="", "", OUT!E237)</f>
        <v>51 CELL</v>
      </c>
      <c r="F1668" s="23" t="str">
        <f>IF(OUT!AE237="NEW", "✷", "")</f>
        <v/>
      </c>
      <c r="G1668" t="str">
        <f>IF(OUT!B237="", "", OUT!B237)</f>
        <v>LOBELIA HOTPOT PURPLE</v>
      </c>
      <c r="H1668" s="20">
        <f>IF(AND($K$3=1,$K$4="N"),P1668,IF(AND($K$3=2,$K$4="N"),R1668,IF(AND($K$3=3,$K$4="N"),T1668,IF(AND($K$3=4,$K$4="N"),V1668,IF(AND($K$3=5,$K$4="N"),X1668,IF(AND($K$3=1,$K$4="Y"),Z1668,IF(AND($K$3=2,$K$4="Y"),AB1668,IF(AND($K$3=3,$K$4="Y"),AD1668,IF(AND($K$3=4,$K$4="Y"),AF1668,IF(AND($K$3=5,$K$4="Y"),AH1668,"FALSE"))))))))))</f>
        <v>1.196</v>
      </c>
      <c r="I1668" s="21">
        <f>IF(AND($K$3=1,$K$4="N"),Q1668,IF(AND($K$3=2,$K$4="N"),S1668,IF(AND($K$3=3,$K$4="N"),U1668,IF(AND($K$3=4,$K$4="N"),W1668,IF(AND($K$3=5,$K$4="N"),Y1668,IF(AND($K$3=1,$K$4="Y"),AA1668,IF(AND($K$3=2,$K$4="Y"),AC1668,IF(AND($K$3=3,$K$4="Y"),AE1668,IF(AND($K$3=4,$K$4="Y"),AG1668,IF(AND($K$3=5,$K$4="Y"),AI1668,"FALSE"))))))))))</f>
        <v>60.99</v>
      </c>
      <c r="J1668" s="35" t="str">
        <f>IF(OUT!F237="", "", OUT!F237)</f>
        <v>STRIP TRAY</v>
      </c>
      <c r="K1668" s="8">
        <f>IF(OUT!P237="", "", OUT!P237)</f>
        <v>51</v>
      </c>
      <c r="L1668" s="8" t="str">
        <f>IF(OUT!AE237="", "", OUT!AE237)</f>
        <v/>
      </c>
      <c r="M1668" s="8" t="str">
        <f>IF(OUT!AG237="", "", OUT!AG237)</f>
        <v>PAT</v>
      </c>
      <c r="N1668" s="8" t="str">
        <f>IF(OUT!AQ237="", "", OUT!AQ237)</f>
        <v/>
      </c>
      <c r="O1668" s="8" t="str">
        <f>IF(OUT!BO237="", "", OUT!BO237)</f>
        <v>T7</v>
      </c>
      <c r="P1668" s="9">
        <f>IF(OUT!N237="", "", OUT!N237)</f>
        <v>1.196</v>
      </c>
      <c r="Q1668" s="10">
        <f>IF(OUT!O237="", "", OUT!O237)</f>
        <v>60.99</v>
      </c>
      <c r="R1668" s="9">
        <f>IF(PPG!H237="", "", PPG!H237)</f>
        <v>1.103</v>
      </c>
      <c r="S1668" s="10">
        <f>IF(PPG!I237="", "", PPG!I237)</f>
        <v>56.25</v>
      </c>
      <c r="T1668" s="9">
        <f>IF(PPG!J237="", "", PPG!J237)</f>
        <v>1.048</v>
      </c>
      <c r="U1668" s="10">
        <f>IF(PPG!K237="", "", PPG!K237)</f>
        <v>53.44</v>
      </c>
      <c r="V1668" s="9">
        <f>IF(PPG!L237="", "", PPG!L237)</f>
        <v>0.995</v>
      </c>
      <c r="W1668" s="10">
        <f>IF(PPG!M237="", "", PPG!M237)</f>
        <v>50.74</v>
      </c>
      <c r="X1668" s="9">
        <f>IF(PPG!N237="", "", PPG!N237)</f>
        <v>0.94699999999999995</v>
      </c>
      <c r="Y1668" s="10">
        <f>IF(PPG!O237="", "", PPG!O237)</f>
        <v>48.29</v>
      </c>
      <c r="Z1668" s="9">
        <f>IF(PPG!Q237="", "", PPG!Q237)</f>
        <v>1.1319999999999999</v>
      </c>
      <c r="AA1668" s="10">
        <f>IF(PPG!R237="", "", PPG!R237)</f>
        <v>57.73</v>
      </c>
      <c r="AB1668" s="9">
        <f>IF(PPG!S237="", "", PPG!S237)</f>
        <v>1.103</v>
      </c>
      <c r="AC1668" s="10">
        <f>IF(PPG!T237="", "", PPG!T237)</f>
        <v>56.25</v>
      </c>
      <c r="AD1668" s="9">
        <f>IF(PPG!U237="", "", PPG!U237)</f>
        <v>1.048</v>
      </c>
      <c r="AE1668" s="10">
        <f>IF(PPG!V237="", "", PPG!V237)</f>
        <v>53.44</v>
      </c>
      <c r="AF1668" s="9">
        <f>IF(PPG!W237="", "", PPG!W237)</f>
        <v>0.995</v>
      </c>
      <c r="AG1668" s="10">
        <f>IF(PPG!X237="", "", PPG!X237)</f>
        <v>50.74</v>
      </c>
      <c r="AH1668" s="9">
        <f>IF(PPG!Y237="", "", PPG!Y237)</f>
        <v>0.94699999999999995</v>
      </c>
      <c r="AI1668" s="10">
        <f>IF(PPG!Z237="", "", PPG!Z237)</f>
        <v>48.29</v>
      </c>
      <c r="AJ1668" s="31" t="str">
        <f>IF(D1668&lt;&gt;"",D1668*I1668, "0.00")</f>
        <v>0.00</v>
      </c>
      <c r="AK1668" s="8" t="str">
        <f>IF(D1668&lt;&gt;"",D1668, "0")</f>
        <v>0</v>
      </c>
      <c r="AL1668" s="8" t="str">
        <f>IF(D1668&lt;&gt;"",D1668*K1668, "0")</f>
        <v>0</v>
      </c>
    </row>
    <row r="1669" spans="1:38">
      <c r="A1669" s="8">
        <f>IF(OUT!C31="", "", OUT!C31)</f>
        <v>727</v>
      </c>
      <c r="B1669" s="19">
        <f>IF(OUT!A31="", "", OUT!A31)</f>
        <v>10112</v>
      </c>
      <c r="C1669" s="8" t="str">
        <f>IF(OUT!D31="", "", OUT!D31)</f>
        <v>RM</v>
      </c>
      <c r="D1669" s="26"/>
      <c r="E1669" s="35" t="str">
        <f>IF(OUT!E31="", "", OUT!E31)</f>
        <v>51 CELL</v>
      </c>
      <c r="F1669" s="23" t="str">
        <f>IF(OUT!AE31="NEW", "✷", "")</f>
        <v/>
      </c>
      <c r="G1669" t="str">
        <f>IF(OUT!B31="", "", OUT!B31)</f>
        <v>LOBELIA HOTPOT SKY BLUE</v>
      </c>
      <c r="H1669" s="20">
        <f>IF(AND($K$3=1,$K$4="N"),P1669,IF(AND($K$3=2,$K$4="N"),R1669,IF(AND($K$3=3,$K$4="N"),T1669,IF(AND($K$3=4,$K$4="N"),V1669,IF(AND($K$3=5,$K$4="N"),X1669,IF(AND($K$3=1,$K$4="Y"),Z1669,IF(AND($K$3=2,$K$4="Y"),AB1669,IF(AND($K$3=3,$K$4="Y"),AD1669,IF(AND($K$3=4,$K$4="Y"),AF1669,IF(AND($K$3=5,$K$4="Y"),AH1669,"FALSE"))))))))))</f>
        <v>1.196</v>
      </c>
      <c r="I1669" s="21">
        <f>IF(AND($K$3=1,$K$4="N"),Q1669,IF(AND($K$3=2,$K$4="N"),S1669,IF(AND($K$3=3,$K$4="N"),U1669,IF(AND($K$3=4,$K$4="N"),W1669,IF(AND($K$3=5,$K$4="N"),Y1669,IF(AND($K$3=1,$K$4="Y"),AA1669,IF(AND($K$3=2,$K$4="Y"),AC1669,IF(AND($K$3=3,$K$4="Y"),AE1669,IF(AND($K$3=4,$K$4="Y"),AG1669,IF(AND($K$3=5,$K$4="Y"),AI1669,"FALSE"))))))))))</f>
        <v>60.99</v>
      </c>
      <c r="J1669" s="35" t="str">
        <f>IF(OUT!F31="", "", OUT!F31)</f>
        <v>STRIP TRAY</v>
      </c>
      <c r="K1669" s="8">
        <f>IF(OUT!P31="", "", OUT!P31)</f>
        <v>51</v>
      </c>
      <c r="L1669" s="8" t="str">
        <f>IF(OUT!AE31="", "", OUT!AE31)</f>
        <v/>
      </c>
      <c r="M1669" s="8" t="str">
        <f>IF(OUT!AG31="", "", OUT!AG31)</f>
        <v>PAT</v>
      </c>
      <c r="N1669" s="8" t="str">
        <f>IF(OUT!AQ31="", "", OUT!AQ31)</f>
        <v/>
      </c>
      <c r="O1669" s="8" t="str">
        <f>IF(OUT!BO31="", "", OUT!BO31)</f>
        <v>T7</v>
      </c>
      <c r="P1669" s="9">
        <f>IF(OUT!N31="", "", OUT!N31)</f>
        <v>1.196</v>
      </c>
      <c r="Q1669" s="10">
        <f>IF(OUT!O31="", "", OUT!O31)</f>
        <v>60.99</v>
      </c>
      <c r="R1669" s="9">
        <f>IF(PPG!H31="", "", PPG!H31)</f>
        <v>1.103</v>
      </c>
      <c r="S1669" s="10">
        <f>IF(PPG!I31="", "", PPG!I31)</f>
        <v>56.25</v>
      </c>
      <c r="T1669" s="9">
        <f>IF(PPG!J31="", "", PPG!J31)</f>
        <v>1.048</v>
      </c>
      <c r="U1669" s="10">
        <f>IF(PPG!K31="", "", PPG!K31)</f>
        <v>53.44</v>
      </c>
      <c r="V1669" s="9">
        <f>IF(PPG!L31="", "", PPG!L31)</f>
        <v>0.995</v>
      </c>
      <c r="W1669" s="10">
        <f>IF(PPG!M31="", "", PPG!M31)</f>
        <v>50.74</v>
      </c>
      <c r="X1669" s="9">
        <f>IF(PPG!N31="", "", PPG!N31)</f>
        <v>0.94699999999999995</v>
      </c>
      <c r="Y1669" s="10">
        <f>IF(PPG!O31="", "", PPG!O31)</f>
        <v>48.29</v>
      </c>
      <c r="Z1669" s="9">
        <f>IF(PPG!Q31="", "", PPG!Q31)</f>
        <v>1.1319999999999999</v>
      </c>
      <c r="AA1669" s="10">
        <f>IF(PPG!R31="", "", PPG!R31)</f>
        <v>57.73</v>
      </c>
      <c r="AB1669" s="9">
        <f>IF(PPG!S31="", "", PPG!S31)</f>
        <v>1.103</v>
      </c>
      <c r="AC1669" s="10">
        <f>IF(PPG!T31="", "", PPG!T31)</f>
        <v>56.25</v>
      </c>
      <c r="AD1669" s="9">
        <f>IF(PPG!U31="", "", PPG!U31)</f>
        <v>1.048</v>
      </c>
      <c r="AE1669" s="10">
        <f>IF(PPG!V31="", "", PPG!V31)</f>
        <v>53.44</v>
      </c>
      <c r="AF1669" s="9">
        <f>IF(PPG!W31="", "", PPG!W31)</f>
        <v>0.995</v>
      </c>
      <c r="AG1669" s="10">
        <f>IF(PPG!X31="", "", PPG!X31)</f>
        <v>50.74</v>
      </c>
      <c r="AH1669" s="9">
        <f>IF(PPG!Y31="", "", PPG!Y31)</f>
        <v>0.94699999999999995</v>
      </c>
      <c r="AI1669" s="10">
        <f>IF(PPG!Z31="", "", PPG!Z31)</f>
        <v>48.29</v>
      </c>
      <c r="AJ1669" s="31" t="str">
        <f>IF(D1669&lt;&gt;"",D1669*I1669, "0.00")</f>
        <v>0.00</v>
      </c>
      <c r="AK1669" s="8" t="str">
        <f>IF(D1669&lt;&gt;"",D1669, "0")</f>
        <v>0</v>
      </c>
      <c r="AL1669" s="8" t="str">
        <f>IF(D1669&lt;&gt;"",D1669*K1669, "0")</f>
        <v>0</v>
      </c>
    </row>
    <row r="1670" spans="1:38">
      <c r="A1670" s="8">
        <f>IF(OUT!C32="", "", OUT!C32)</f>
        <v>727</v>
      </c>
      <c r="B1670" s="19">
        <f>IF(OUT!A32="", "", OUT!A32)</f>
        <v>10113</v>
      </c>
      <c r="C1670" s="8" t="str">
        <f>IF(OUT!D32="", "", OUT!D32)</f>
        <v>RM</v>
      </c>
      <c r="D1670" s="26"/>
      <c r="E1670" s="35" t="str">
        <f>IF(OUT!E32="", "", OUT!E32)</f>
        <v>51 CELL</v>
      </c>
      <c r="F1670" s="23" t="str">
        <f>IF(OUT!AE32="NEW", "✷", "")</f>
        <v/>
      </c>
      <c r="G1670" t="str">
        <f>IF(OUT!B32="", "", OUT!B32)</f>
        <v>LOBELIA HOTPOT WHITE</v>
      </c>
      <c r="H1670" s="20">
        <f>IF(AND($K$3=1,$K$4="N"),P1670,IF(AND($K$3=2,$K$4="N"),R1670,IF(AND($K$3=3,$K$4="N"),T1670,IF(AND($K$3=4,$K$4="N"),V1670,IF(AND($K$3=5,$K$4="N"),X1670,IF(AND($K$3=1,$K$4="Y"),Z1670,IF(AND($K$3=2,$K$4="Y"),AB1670,IF(AND($K$3=3,$K$4="Y"),AD1670,IF(AND($K$3=4,$K$4="Y"),AF1670,IF(AND($K$3=5,$K$4="Y"),AH1670,"FALSE"))))))))))</f>
        <v>1.196</v>
      </c>
      <c r="I1670" s="21">
        <f>IF(AND($K$3=1,$K$4="N"),Q1670,IF(AND($K$3=2,$K$4="N"),S1670,IF(AND($K$3=3,$K$4="N"),U1670,IF(AND($K$3=4,$K$4="N"),W1670,IF(AND($K$3=5,$K$4="N"),Y1670,IF(AND($K$3=1,$K$4="Y"),AA1670,IF(AND($K$3=2,$K$4="Y"),AC1670,IF(AND($K$3=3,$K$4="Y"),AE1670,IF(AND($K$3=4,$K$4="Y"),AG1670,IF(AND($K$3=5,$K$4="Y"),AI1670,"FALSE"))))))))))</f>
        <v>60.99</v>
      </c>
      <c r="J1670" s="35" t="str">
        <f>IF(OUT!F32="", "", OUT!F32)</f>
        <v>STRIP TRAY</v>
      </c>
      <c r="K1670" s="8">
        <f>IF(OUT!P32="", "", OUT!P32)</f>
        <v>51</v>
      </c>
      <c r="L1670" s="8" t="str">
        <f>IF(OUT!AE32="", "", OUT!AE32)</f>
        <v/>
      </c>
      <c r="M1670" s="8" t="str">
        <f>IF(OUT!AG32="", "", OUT!AG32)</f>
        <v>PAT</v>
      </c>
      <c r="N1670" s="8" t="str">
        <f>IF(OUT!AQ32="", "", OUT!AQ32)</f>
        <v/>
      </c>
      <c r="O1670" s="8" t="str">
        <f>IF(OUT!BO32="", "", OUT!BO32)</f>
        <v>T7</v>
      </c>
      <c r="P1670" s="9">
        <f>IF(OUT!N32="", "", OUT!N32)</f>
        <v>1.196</v>
      </c>
      <c r="Q1670" s="10">
        <f>IF(OUT!O32="", "", OUT!O32)</f>
        <v>60.99</v>
      </c>
      <c r="R1670" s="9">
        <f>IF(PPG!H32="", "", PPG!H32)</f>
        <v>1.103</v>
      </c>
      <c r="S1670" s="10">
        <f>IF(PPG!I32="", "", PPG!I32)</f>
        <v>56.25</v>
      </c>
      <c r="T1670" s="9">
        <f>IF(PPG!J32="", "", PPG!J32)</f>
        <v>1.048</v>
      </c>
      <c r="U1670" s="10">
        <f>IF(PPG!K32="", "", PPG!K32)</f>
        <v>53.44</v>
      </c>
      <c r="V1670" s="9">
        <f>IF(PPG!L32="", "", PPG!L32)</f>
        <v>0.995</v>
      </c>
      <c r="W1670" s="10">
        <f>IF(PPG!M32="", "", PPG!M32)</f>
        <v>50.74</v>
      </c>
      <c r="X1670" s="9">
        <f>IF(PPG!N32="", "", PPG!N32)</f>
        <v>0.94699999999999995</v>
      </c>
      <c r="Y1670" s="10">
        <f>IF(PPG!O32="", "", PPG!O32)</f>
        <v>48.29</v>
      </c>
      <c r="Z1670" s="9">
        <f>IF(PPG!Q32="", "", PPG!Q32)</f>
        <v>1.1319999999999999</v>
      </c>
      <c r="AA1670" s="10">
        <f>IF(PPG!R32="", "", PPG!R32)</f>
        <v>57.73</v>
      </c>
      <c r="AB1670" s="9">
        <f>IF(PPG!S32="", "", PPG!S32)</f>
        <v>1.103</v>
      </c>
      <c r="AC1670" s="10">
        <f>IF(PPG!T32="", "", PPG!T32)</f>
        <v>56.25</v>
      </c>
      <c r="AD1670" s="9">
        <f>IF(PPG!U32="", "", PPG!U32)</f>
        <v>1.048</v>
      </c>
      <c r="AE1670" s="10">
        <f>IF(PPG!V32="", "", PPG!V32)</f>
        <v>53.44</v>
      </c>
      <c r="AF1670" s="9">
        <f>IF(PPG!W32="", "", PPG!W32)</f>
        <v>0.995</v>
      </c>
      <c r="AG1670" s="10">
        <f>IF(PPG!X32="", "", PPG!X32)</f>
        <v>50.74</v>
      </c>
      <c r="AH1670" s="9">
        <f>IF(PPG!Y32="", "", PPG!Y32)</f>
        <v>0.94699999999999995</v>
      </c>
      <c r="AI1670" s="10">
        <f>IF(PPG!Z32="", "", PPG!Z32)</f>
        <v>48.29</v>
      </c>
      <c r="AJ1670" s="31" t="str">
        <f>IF(D1670&lt;&gt;"",D1670*I1670, "0.00")</f>
        <v>0.00</v>
      </c>
      <c r="AK1670" s="8" t="str">
        <f>IF(D1670&lt;&gt;"",D1670, "0")</f>
        <v>0</v>
      </c>
      <c r="AL1670" s="8" t="str">
        <f>IF(D1670&lt;&gt;"",D1670*K1670, "0")</f>
        <v>0</v>
      </c>
    </row>
    <row r="1671" spans="1:38">
      <c r="A1671" s="8">
        <f>IF(OUT!C2806="", "", OUT!C2806)</f>
        <v>727</v>
      </c>
      <c r="B1671" s="19">
        <f>IF(OUT!A2806="", "", OUT!A2806)</f>
        <v>96644</v>
      </c>
      <c r="C1671" s="8" t="str">
        <f>IF(OUT!D2806="", "", OUT!D2806)</f>
        <v>RM</v>
      </c>
      <c r="D1671" s="26"/>
      <c r="E1671" s="35" t="str">
        <f>IF(OUT!E2806="", "", OUT!E2806)</f>
        <v>51 CELL</v>
      </c>
      <c r="F1671" s="23" t="str">
        <f>IF(OUT!AE2806="NEW", "✷", "")</f>
        <v/>
      </c>
      <c r="G1671" t="str">
        <f>IF(OUT!B2806="", "", OUT!B2806)</f>
        <v>LOBELIA RIFT BLUE</v>
      </c>
      <c r="H1671" s="20">
        <f>IF(AND($K$3=1,$K$4="N"),P1671,IF(AND($K$3=2,$K$4="N"),R1671,IF(AND($K$3=3,$K$4="N"),T1671,IF(AND($K$3=4,$K$4="N"),V1671,IF(AND($K$3=5,$K$4="N"),X1671,IF(AND($K$3=1,$K$4="Y"),Z1671,IF(AND($K$3=2,$K$4="Y"),AB1671,IF(AND($K$3=3,$K$4="Y"),AD1671,IF(AND($K$3=4,$K$4="Y"),AF1671,IF(AND($K$3=5,$K$4="Y"),AH1671,"FALSE"))))))))))</f>
        <v>1.196</v>
      </c>
      <c r="I1671" s="21">
        <f>IF(AND($K$3=1,$K$4="N"),Q1671,IF(AND($K$3=2,$K$4="N"),S1671,IF(AND($K$3=3,$K$4="N"),U1671,IF(AND($K$3=4,$K$4="N"),W1671,IF(AND($K$3=5,$K$4="N"),Y1671,IF(AND($K$3=1,$K$4="Y"),AA1671,IF(AND($K$3=2,$K$4="Y"),AC1671,IF(AND($K$3=3,$K$4="Y"),AE1671,IF(AND($K$3=4,$K$4="Y"),AG1671,IF(AND($K$3=5,$K$4="Y"),AI1671,"FALSE"))))))))))</f>
        <v>60.99</v>
      </c>
      <c r="J1671" s="35" t="str">
        <f>IF(OUT!F2806="", "", OUT!F2806)</f>
        <v>STRIP TRAY</v>
      </c>
      <c r="K1671" s="8">
        <f>IF(OUT!P2806="", "", OUT!P2806)</f>
        <v>51</v>
      </c>
      <c r="L1671" s="8" t="str">
        <f>IF(OUT!AE2806="", "", OUT!AE2806)</f>
        <v/>
      </c>
      <c r="M1671" s="8" t="str">
        <f>IF(OUT!AG2806="", "", OUT!AG2806)</f>
        <v>PAT</v>
      </c>
      <c r="N1671" s="8" t="str">
        <f>IF(OUT!AQ2806="", "", OUT!AQ2806)</f>
        <v/>
      </c>
      <c r="O1671" s="8" t="str">
        <f>IF(OUT!BO2806="", "", OUT!BO2806)</f>
        <v>T7</v>
      </c>
      <c r="P1671" s="9">
        <f>IF(OUT!N2806="", "", OUT!N2806)</f>
        <v>1.196</v>
      </c>
      <c r="Q1671" s="10">
        <f>IF(OUT!O2806="", "", OUT!O2806)</f>
        <v>60.99</v>
      </c>
      <c r="R1671" s="9">
        <f>IF(PPG!H2806="", "", PPG!H2806)</f>
        <v>1.103</v>
      </c>
      <c r="S1671" s="10">
        <f>IF(PPG!I2806="", "", PPG!I2806)</f>
        <v>56.25</v>
      </c>
      <c r="T1671" s="9">
        <f>IF(PPG!J2806="", "", PPG!J2806)</f>
        <v>1.048</v>
      </c>
      <c r="U1671" s="10">
        <f>IF(PPG!K2806="", "", PPG!K2806)</f>
        <v>53.44</v>
      </c>
      <c r="V1671" s="9">
        <f>IF(PPG!L2806="", "", PPG!L2806)</f>
        <v>0.995</v>
      </c>
      <c r="W1671" s="10">
        <f>IF(PPG!M2806="", "", PPG!M2806)</f>
        <v>50.74</v>
      </c>
      <c r="X1671" s="9">
        <f>IF(PPG!N2806="", "", PPG!N2806)</f>
        <v>0.94699999999999995</v>
      </c>
      <c r="Y1671" s="10">
        <f>IF(PPG!O2806="", "", PPG!O2806)</f>
        <v>48.29</v>
      </c>
      <c r="Z1671" s="9">
        <f>IF(PPG!Q2806="", "", PPG!Q2806)</f>
        <v>1.1319999999999999</v>
      </c>
      <c r="AA1671" s="10">
        <f>IF(PPG!R2806="", "", PPG!R2806)</f>
        <v>57.73</v>
      </c>
      <c r="AB1671" s="9">
        <f>IF(PPG!S2806="", "", PPG!S2806)</f>
        <v>1.103</v>
      </c>
      <c r="AC1671" s="10">
        <f>IF(PPG!T2806="", "", PPG!T2806)</f>
        <v>56.25</v>
      </c>
      <c r="AD1671" s="9">
        <f>IF(PPG!U2806="", "", PPG!U2806)</f>
        <v>1.048</v>
      </c>
      <c r="AE1671" s="10">
        <f>IF(PPG!V2806="", "", PPG!V2806)</f>
        <v>53.44</v>
      </c>
      <c r="AF1671" s="9">
        <f>IF(PPG!W2806="", "", PPG!W2806)</f>
        <v>0.995</v>
      </c>
      <c r="AG1671" s="10">
        <f>IF(PPG!X2806="", "", PPG!X2806)</f>
        <v>50.74</v>
      </c>
      <c r="AH1671" s="9">
        <f>IF(PPG!Y2806="", "", PPG!Y2806)</f>
        <v>0.94699999999999995</v>
      </c>
      <c r="AI1671" s="10">
        <f>IF(PPG!Z2806="", "", PPG!Z2806)</f>
        <v>48.29</v>
      </c>
      <c r="AJ1671" s="31" t="str">
        <f>IF(D1671&lt;&gt;"",D1671*I1671, "0.00")</f>
        <v>0.00</v>
      </c>
      <c r="AK1671" s="8" t="str">
        <f>IF(D1671&lt;&gt;"",D1671, "0")</f>
        <v>0</v>
      </c>
      <c r="AL1671" s="8" t="str">
        <f>IF(D1671&lt;&gt;"",D1671*K1671, "0")</f>
        <v>0</v>
      </c>
    </row>
    <row r="1672" spans="1:38">
      <c r="A1672" s="8">
        <f>IF(OUT!C2807="", "", OUT!C2807)</f>
        <v>727</v>
      </c>
      <c r="B1672" s="19">
        <f>IF(OUT!A2807="", "", OUT!A2807)</f>
        <v>96645</v>
      </c>
      <c r="C1672" s="8" t="str">
        <f>IF(OUT!D2807="", "", OUT!D2807)</f>
        <v>RM</v>
      </c>
      <c r="D1672" s="26"/>
      <c r="E1672" s="35" t="str">
        <f>IF(OUT!E2807="", "", OUT!E2807)</f>
        <v>51 CELL</v>
      </c>
      <c r="F1672" s="23" t="str">
        <f>IF(OUT!AE2807="NEW", "✷", "")</f>
        <v/>
      </c>
      <c r="G1672" t="str">
        <f>IF(OUT!B2807="", "", OUT!B2807)</f>
        <v>LOBELIA RIFT PURPLE</v>
      </c>
      <c r="H1672" s="20">
        <f>IF(AND($K$3=1,$K$4="N"),P1672,IF(AND($K$3=2,$K$4="N"),R1672,IF(AND($K$3=3,$K$4="N"),T1672,IF(AND($K$3=4,$K$4="N"),V1672,IF(AND($K$3=5,$K$4="N"),X1672,IF(AND($K$3=1,$K$4="Y"),Z1672,IF(AND($K$3=2,$K$4="Y"),AB1672,IF(AND($K$3=3,$K$4="Y"),AD1672,IF(AND($K$3=4,$K$4="Y"),AF1672,IF(AND($K$3=5,$K$4="Y"),AH1672,"FALSE"))))))))))</f>
        <v>1.196</v>
      </c>
      <c r="I1672" s="21">
        <f>IF(AND($K$3=1,$K$4="N"),Q1672,IF(AND($K$3=2,$K$4="N"),S1672,IF(AND($K$3=3,$K$4="N"),U1672,IF(AND($K$3=4,$K$4="N"),W1672,IF(AND($K$3=5,$K$4="N"),Y1672,IF(AND($K$3=1,$K$4="Y"),AA1672,IF(AND($K$3=2,$K$4="Y"),AC1672,IF(AND($K$3=3,$K$4="Y"),AE1672,IF(AND($K$3=4,$K$4="Y"),AG1672,IF(AND($K$3=5,$K$4="Y"),AI1672,"FALSE"))))))))))</f>
        <v>60.99</v>
      </c>
      <c r="J1672" s="35" t="str">
        <f>IF(OUT!F2807="", "", OUT!F2807)</f>
        <v>STRIP TRAY</v>
      </c>
      <c r="K1672" s="8">
        <f>IF(OUT!P2807="", "", OUT!P2807)</f>
        <v>51</v>
      </c>
      <c r="L1672" s="8" t="str">
        <f>IF(OUT!AE2807="", "", OUT!AE2807)</f>
        <v/>
      </c>
      <c r="M1672" s="8" t="str">
        <f>IF(OUT!AG2807="", "", OUT!AG2807)</f>
        <v>PAT</v>
      </c>
      <c r="N1672" s="8" t="str">
        <f>IF(OUT!AQ2807="", "", OUT!AQ2807)</f>
        <v/>
      </c>
      <c r="O1672" s="8" t="str">
        <f>IF(OUT!BO2807="", "", OUT!BO2807)</f>
        <v>T7</v>
      </c>
      <c r="P1672" s="9">
        <f>IF(OUT!N2807="", "", OUT!N2807)</f>
        <v>1.196</v>
      </c>
      <c r="Q1672" s="10">
        <f>IF(OUT!O2807="", "", OUT!O2807)</f>
        <v>60.99</v>
      </c>
      <c r="R1672" s="9">
        <f>IF(PPG!H2807="", "", PPG!H2807)</f>
        <v>1.103</v>
      </c>
      <c r="S1672" s="10">
        <f>IF(PPG!I2807="", "", PPG!I2807)</f>
        <v>56.25</v>
      </c>
      <c r="T1672" s="9">
        <f>IF(PPG!J2807="", "", PPG!J2807)</f>
        <v>1.048</v>
      </c>
      <c r="U1672" s="10">
        <f>IF(PPG!K2807="", "", PPG!K2807)</f>
        <v>53.44</v>
      </c>
      <c r="V1672" s="9">
        <f>IF(PPG!L2807="", "", PPG!L2807)</f>
        <v>0.995</v>
      </c>
      <c r="W1672" s="10">
        <f>IF(PPG!M2807="", "", PPG!M2807)</f>
        <v>50.74</v>
      </c>
      <c r="X1672" s="9">
        <f>IF(PPG!N2807="", "", PPG!N2807)</f>
        <v>0.94699999999999995</v>
      </c>
      <c r="Y1672" s="10">
        <f>IF(PPG!O2807="", "", PPG!O2807)</f>
        <v>48.29</v>
      </c>
      <c r="Z1672" s="9">
        <f>IF(PPG!Q2807="", "", PPG!Q2807)</f>
        <v>1.1319999999999999</v>
      </c>
      <c r="AA1672" s="10">
        <f>IF(PPG!R2807="", "", PPG!R2807)</f>
        <v>57.73</v>
      </c>
      <c r="AB1672" s="9">
        <f>IF(PPG!S2807="", "", PPG!S2807)</f>
        <v>1.103</v>
      </c>
      <c r="AC1672" s="10">
        <f>IF(PPG!T2807="", "", PPG!T2807)</f>
        <v>56.25</v>
      </c>
      <c r="AD1672" s="9">
        <f>IF(PPG!U2807="", "", PPG!U2807)</f>
        <v>1.048</v>
      </c>
      <c r="AE1672" s="10">
        <f>IF(PPG!V2807="", "", PPG!V2807)</f>
        <v>53.44</v>
      </c>
      <c r="AF1672" s="9">
        <f>IF(PPG!W2807="", "", PPG!W2807)</f>
        <v>0.995</v>
      </c>
      <c r="AG1672" s="10">
        <f>IF(PPG!X2807="", "", PPG!X2807)</f>
        <v>50.74</v>
      </c>
      <c r="AH1672" s="9">
        <f>IF(PPG!Y2807="", "", PPG!Y2807)</f>
        <v>0.94699999999999995</v>
      </c>
      <c r="AI1672" s="10">
        <f>IF(PPG!Z2807="", "", PPG!Z2807)</f>
        <v>48.29</v>
      </c>
      <c r="AJ1672" s="31" t="str">
        <f>IF(D1672&lt;&gt;"",D1672*I1672, "0.00")</f>
        <v>0.00</v>
      </c>
      <c r="AK1672" s="8" t="str">
        <f>IF(D1672&lt;&gt;"",D1672, "0")</f>
        <v>0</v>
      </c>
      <c r="AL1672" s="8" t="str">
        <f>IF(D1672&lt;&gt;"",D1672*K1672, "0")</f>
        <v>0</v>
      </c>
    </row>
    <row r="1673" spans="1:38">
      <c r="A1673" s="8">
        <f>IF(OUT!C238="", "", OUT!C238)</f>
        <v>727</v>
      </c>
      <c r="B1673" s="19">
        <f>IF(OUT!A238="", "", OUT!A238)</f>
        <v>11255</v>
      </c>
      <c r="C1673" s="8" t="str">
        <f>IF(OUT!D238="", "", OUT!D238)</f>
        <v>RM</v>
      </c>
      <c r="D1673" s="26"/>
      <c r="E1673" s="35" t="str">
        <f>IF(OUT!E238="", "", OUT!E238)</f>
        <v>51 CELL</v>
      </c>
      <c r="F1673" s="23" t="str">
        <f>IF(OUT!AE238="NEW", "✷", "")</f>
        <v/>
      </c>
      <c r="G1673" t="str">
        <f>IF(OUT!B238="", "", OUT!B238)</f>
        <v>LOBELIA STRATUS BLUE</v>
      </c>
      <c r="H1673" s="20">
        <f>IF(AND($K$3=1,$K$4="N"),P1673,IF(AND($K$3=2,$K$4="N"),R1673,IF(AND($K$3=3,$K$4="N"),T1673,IF(AND($K$3=4,$K$4="N"),V1673,IF(AND($K$3=5,$K$4="N"),X1673,IF(AND($K$3=1,$K$4="Y"),Z1673,IF(AND($K$3=2,$K$4="Y"),AB1673,IF(AND($K$3=3,$K$4="Y"),AD1673,IF(AND($K$3=4,$K$4="Y"),AF1673,IF(AND($K$3=5,$K$4="Y"),AH1673,"FALSE"))))))))))</f>
        <v>1.196</v>
      </c>
      <c r="I1673" s="21">
        <f>IF(AND($K$3=1,$K$4="N"),Q1673,IF(AND($K$3=2,$K$4="N"),S1673,IF(AND($K$3=3,$K$4="N"),U1673,IF(AND($K$3=4,$K$4="N"),W1673,IF(AND($K$3=5,$K$4="N"),Y1673,IF(AND($K$3=1,$K$4="Y"),AA1673,IF(AND($K$3=2,$K$4="Y"),AC1673,IF(AND($K$3=3,$K$4="Y"),AE1673,IF(AND($K$3=4,$K$4="Y"),AG1673,IF(AND($K$3=5,$K$4="Y"),AI1673,"FALSE"))))))))))</f>
        <v>60.99</v>
      </c>
      <c r="J1673" s="35" t="str">
        <f>IF(OUT!F238="", "", OUT!F238)</f>
        <v>STRIP TRAY</v>
      </c>
      <c r="K1673" s="8">
        <f>IF(OUT!P238="", "", OUT!P238)</f>
        <v>51</v>
      </c>
      <c r="L1673" s="8" t="str">
        <f>IF(OUT!AE238="", "", OUT!AE238)</f>
        <v/>
      </c>
      <c r="M1673" s="8" t="str">
        <f>IF(OUT!AG238="", "", OUT!AG238)</f>
        <v>PAT</v>
      </c>
      <c r="N1673" s="8" t="str">
        <f>IF(OUT!AQ238="", "", OUT!AQ238)</f>
        <v/>
      </c>
      <c r="O1673" s="8" t="str">
        <f>IF(OUT!BO238="", "", OUT!BO238)</f>
        <v>T7</v>
      </c>
      <c r="P1673" s="9">
        <f>IF(OUT!N238="", "", OUT!N238)</f>
        <v>1.196</v>
      </c>
      <c r="Q1673" s="10">
        <f>IF(OUT!O238="", "", OUT!O238)</f>
        <v>60.99</v>
      </c>
      <c r="R1673" s="9">
        <f>IF(PPG!H238="", "", PPG!H238)</f>
        <v>1.103</v>
      </c>
      <c r="S1673" s="10">
        <f>IF(PPG!I238="", "", PPG!I238)</f>
        <v>56.25</v>
      </c>
      <c r="T1673" s="9">
        <f>IF(PPG!J238="", "", PPG!J238)</f>
        <v>1.048</v>
      </c>
      <c r="U1673" s="10">
        <f>IF(PPG!K238="", "", PPG!K238)</f>
        <v>53.44</v>
      </c>
      <c r="V1673" s="9">
        <f>IF(PPG!L238="", "", PPG!L238)</f>
        <v>0.995</v>
      </c>
      <c r="W1673" s="10">
        <f>IF(PPG!M238="", "", PPG!M238)</f>
        <v>50.74</v>
      </c>
      <c r="X1673" s="9">
        <f>IF(PPG!N238="", "", PPG!N238)</f>
        <v>0.94699999999999995</v>
      </c>
      <c r="Y1673" s="10">
        <f>IF(PPG!O238="", "", PPG!O238)</f>
        <v>48.29</v>
      </c>
      <c r="Z1673" s="9">
        <f>IF(PPG!Q238="", "", PPG!Q238)</f>
        <v>1.1319999999999999</v>
      </c>
      <c r="AA1673" s="10">
        <f>IF(PPG!R238="", "", PPG!R238)</f>
        <v>57.73</v>
      </c>
      <c r="AB1673" s="9">
        <f>IF(PPG!S238="", "", PPG!S238)</f>
        <v>1.103</v>
      </c>
      <c r="AC1673" s="10">
        <f>IF(PPG!T238="", "", PPG!T238)</f>
        <v>56.25</v>
      </c>
      <c r="AD1673" s="9">
        <f>IF(PPG!U238="", "", PPG!U238)</f>
        <v>1.048</v>
      </c>
      <c r="AE1673" s="10">
        <f>IF(PPG!V238="", "", PPG!V238)</f>
        <v>53.44</v>
      </c>
      <c r="AF1673" s="9">
        <f>IF(PPG!W238="", "", PPG!W238)</f>
        <v>0.995</v>
      </c>
      <c r="AG1673" s="10">
        <f>IF(PPG!X238="", "", PPG!X238)</f>
        <v>50.74</v>
      </c>
      <c r="AH1673" s="9">
        <f>IF(PPG!Y238="", "", PPG!Y238)</f>
        <v>0.94699999999999995</v>
      </c>
      <c r="AI1673" s="10">
        <f>IF(PPG!Z238="", "", PPG!Z238)</f>
        <v>48.29</v>
      </c>
      <c r="AJ1673" s="31" t="str">
        <f>IF(D1673&lt;&gt;"",D1673*I1673, "0.00")</f>
        <v>0.00</v>
      </c>
      <c r="AK1673" s="8" t="str">
        <f>IF(D1673&lt;&gt;"",D1673, "0")</f>
        <v>0</v>
      </c>
      <c r="AL1673" s="8" t="str">
        <f>IF(D1673&lt;&gt;"",D1673*K1673, "0")</f>
        <v>0</v>
      </c>
    </row>
    <row r="1674" spans="1:38">
      <c r="A1674" s="8">
        <f>IF(OUT!C672="", "", OUT!C672)</f>
        <v>727</v>
      </c>
      <c r="B1674" s="19">
        <f>IF(OUT!A672="", "", OUT!A672)</f>
        <v>12912</v>
      </c>
      <c r="C1674" s="8" t="str">
        <f>IF(OUT!D672="", "", OUT!D672)</f>
        <v>RM</v>
      </c>
      <c r="D1674" s="26"/>
      <c r="E1674" s="35" t="str">
        <f>IF(OUT!E672="", "", OUT!E672)</f>
        <v>51 CELL</v>
      </c>
      <c r="F1674" s="23" t="str">
        <f>IF(OUT!AE672="NEW", "✷", "")</f>
        <v/>
      </c>
      <c r="G1674" t="str">
        <f>IF(OUT!B672="", "", OUT!B672)</f>
        <v>LOBELIA STRATUS BLUEBIRD</v>
      </c>
      <c r="H1674" s="20">
        <f>IF(AND($K$3=1,$K$4="N"),P1674,IF(AND($K$3=2,$K$4="N"),R1674,IF(AND($K$3=3,$K$4="N"),T1674,IF(AND($K$3=4,$K$4="N"),V1674,IF(AND($K$3=5,$K$4="N"),X1674,IF(AND($K$3=1,$K$4="Y"),Z1674,IF(AND($K$3=2,$K$4="Y"),AB1674,IF(AND($K$3=3,$K$4="Y"),AD1674,IF(AND($K$3=4,$K$4="Y"),AF1674,IF(AND($K$3=5,$K$4="Y"),AH1674,"FALSE"))))))))))</f>
        <v>1.196</v>
      </c>
      <c r="I1674" s="21">
        <f>IF(AND($K$3=1,$K$4="N"),Q1674,IF(AND($K$3=2,$K$4="N"),S1674,IF(AND($K$3=3,$K$4="N"),U1674,IF(AND($K$3=4,$K$4="N"),W1674,IF(AND($K$3=5,$K$4="N"),Y1674,IF(AND($K$3=1,$K$4="Y"),AA1674,IF(AND($K$3=2,$K$4="Y"),AC1674,IF(AND($K$3=3,$K$4="Y"),AE1674,IF(AND($K$3=4,$K$4="Y"),AG1674,IF(AND($K$3=5,$K$4="Y"),AI1674,"FALSE"))))))))))</f>
        <v>60.99</v>
      </c>
      <c r="J1674" s="35" t="str">
        <f>IF(OUT!F672="", "", OUT!F672)</f>
        <v>STRIP TRAY</v>
      </c>
      <c r="K1674" s="8">
        <f>IF(OUT!P672="", "", OUT!P672)</f>
        <v>51</v>
      </c>
      <c r="L1674" s="8" t="str">
        <f>IF(OUT!AE672="", "", OUT!AE672)</f>
        <v/>
      </c>
      <c r="M1674" s="8" t="str">
        <f>IF(OUT!AG672="", "", OUT!AG672)</f>
        <v>PAT</v>
      </c>
      <c r="N1674" s="8" t="str">
        <f>IF(OUT!AQ672="", "", OUT!AQ672)</f>
        <v/>
      </c>
      <c r="O1674" s="8" t="str">
        <f>IF(OUT!BO672="", "", OUT!BO672)</f>
        <v>T7</v>
      </c>
      <c r="P1674" s="9">
        <f>IF(OUT!N672="", "", OUT!N672)</f>
        <v>1.196</v>
      </c>
      <c r="Q1674" s="10">
        <f>IF(OUT!O672="", "", OUT!O672)</f>
        <v>60.99</v>
      </c>
      <c r="R1674" s="9">
        <f>IF(PPG!H672="", "", PPG!H672)</f>
        <v>1.103</v>
      </c>
      <c r="S1674" s="10">
        <f>IF(PPG!I672="", "", PPG!I672)</f>
        <v>56.25</v>
      </c>
      <c r="T1674" s="9">
        <f>IF(PPG!J672="", "", PPG!J672)</f>
        <v>1.048</v>
      </c>
      <c r="U1674" s="10">
        <f>IF(PPG!K672="", "", PPG!K672)</f>
        <v>53.44</v>
      </c>
      <c r="V1674" s="9">
        <f>IF(PPG!L672="", "", PPG!L672)</f>
        <v>0.995</v>
      </c>
      <c r="W1674" s="10">
        <f>IF(PPG!M672="", "", PPG!M672)</f>
        <v>50.74</v>
      </c>
      <c r="X1674" s="9">
        <f>IF(PPG!N672="", "", PPG!N672)</f>
        <v>0.94699999999999995</v>
      </c>
      <c r="Y1674" s="10">
        <f>IF(PPG!O672="", "", PPG!O672)</f>
        <v>48.29</v>
      </c>
      <c r="Z1674" s="9">
        <f>IF(PPG!Q672="", "", PPG!Q672)</f>
        <v>1.1319999999999999</v>
      </c>
      <c r="AA1674" s="10">
        <f>IF(PPG!R672="", "", PPG!R672)</f>
        <v>57.73</v>
      </c>
      <c r="AB1674" s="9">
        <f>IF(PPG!S672="", "", PPG!S672)</f>
        <v>1.103</v>
      </c>
      <c r="AC1674" s="10">
        <f>IF(PPG!T672="", "", PPG!T672)</f>
        <v>56.25</v>
      </c>
      <c r="AD1674" s="9">
        <f>IF(PPG!U672="", "", PPG!U672)</f>
        <v>1.048</v>
      </c>
      <c r="AE1674" s="10">
        <f>IF(PPG!V672="", "", PPG!V672)</f>
        <v>53.44</v>
      </c>
      <c r="AF1674" s="9">
        <f>IF(PPG!W672="", "", PPG!W672)</f>
        <v>0.995</v>
      </c>
      <c r="AG1674" s="10">
        <f>IF(PPG!X672="", "", PPG!X672)</f>
        <v>50.74</v>
      </c>
      <c r="AH1674" s="9">
        <f>IF(PPG!Y672="", "", PPG!Y672)</f>
        <v>0.94699999999999995</v>
      </c>
      <c r="AI1674" s="10">
        <f>IF(PPG!Z672="", "", PPG!Z672)</f>
        <v>48.29</v>
      </c>
      <c r="AJ1674" s="31" t="str">
        <f>IF(D1674&lt;&gt;"",D1674*I1674, "0.00")</f>
        <v>0.00</v>
      </c>
      <c r="AK1674" s="8" t="str">
        <f>IF(D1674&lt;&gt;"",D1674, "0")</f>
        <v>0</v>
      </c>
      <c r="AL1674" s="8" t="str">
        <f>IF(D1674&lt;&gt;"",D1674*K1674, "0")</f>
        <v>0</v>
      </c>
    </row>
    <row r="1675" spans="1:38">
      <c r="A1675" s="8">
        <f>IF(OUT!C673="", "", OUT!C673)</f>
        <v>727</v>
      </c>
      <c r="B1675" s="19">
        <f>IF(OUT!A673="", "", OUT!A673)</f>
        <v>12913</v>
      </c>
      <c r="C1675" s="8" t="str">
        <f>IF(OUT!D673="", "", OUT!D673)</f>
        <v>RM</v>
      </c>
      <c r="D1675" s="26"/>
      <c r="E1675" s="35" t="str">
        <f>IF(OUT!E673="", "", OUT!E673)</f>
        <v>51 CELL</v>
      </c>
      <c r="F1675" s="23" t="str">
        <f>IF(OUT!AE673="NEW", "✷", "")</f>
        <v/>
      </c>
      <c r="G1675" t="str">
        <f>IF(OUT!B673="", "", OUT!B673)</f>
        <v>LOBELIA STRATUS DELFT BLUE</v>
      </c>
      <c r="H1675" s="20">
        <f>IF(AND($K$3=1,$K$4="N"),P1675,IF(AND($K$3=2,$K$4="N"),R1675,IF(AND($K$3=3,$K$4="N"),T1675,IF(AND($K$3=4,$K$4="N"),V1675,IF(AND($K$3=5,$K$4="N"),X1675,IF(AND($K$3=1,$K$4="Y"),Z1675,IF(AND($K$3=2,$K$4="Y"),AB1675,IF(AND($K$3=3,$K$4="Y"),AD1675,IF(AND($K$3=4,$K$4="Y"),AF1675,IF(AND($K$3=5,$K$4="Y"),AH1675,"FALSE"))))))))))</f>
        <v>1.196</v>
      </c>
      <c r="I1675" s="21">
        <f>IF(AND($K$3=1,$K$4="N"),Q1675,IF(AND($K$3=2,$K$4="N"),S1675,IF(AND($K$3=3,$K$4="N"),U1675,IF(AND($K$3=4,$K$4="N"),W1675,IF(AND($K$3=5,$K$4="N"),Y1675,IF(AND($K$3=1,$K$4="Y"),AA1675,IF(AND($K$3=2,$K$4="Y"),AC1675,IF(AND($K$3=3,$K$4="Y"),AE1675,IF(AND($K$3=4,$K$4="Y"),AG1675,IF(AND($K$3=5,$K$4="Y"),AI1675,"FALSE"))))))))))</f>
        <v>60.99</v>
      </c>
      <c r="J1675" s="35" t="str">
        <f>IF(OUT!F673="", "", OUT!F673)</f>
        <v>STRIP TRAY</v>
      </c>
      <c r="K1675" s="8">
        <f>IF(OUT!P673="", "", OUT!P673)</f>
        <v>51</v>
      </c>
      <c r="L1675" s="8" t="str">
        <f>IF(OUT!AE673="", "", OUT!AE673)</f>
        <v/>
      </c>
      <c r="M1675" s="8" t="str">
        <f>IF(OUT!AG673="", "", OUT!AG673)</f>
        <v>PAT</v>
      </c>
      <c r="N1675" s="8" t="str">
        <f>IF(OUT!AQ673="", "", OUT!AQ673)</f>
        <v/>
      </c>
      <c r="O1675" s="8" t="str">
        <f>IF(OUT!BO673="", "", OUT!BO673)</f>
        <v>T7</v>
      </c>
      <c r="P1675" s="9">
        <f>IF(OUT!N673="", "", OUT!N673)</f>
        <v>1.196</v>
      </c>
      <c r="Q1675" s="10">
        <f>IF(OUT!O673="", "", OUT!O673)</f>
        <v>60.99</v>
      </c>
      <c r="R1675" s="9">
        <f>IF(PPG!H673="", "", PPG!H673)</f>
        <v>1.103</v>
      </c>
      <c r="S1675" s="10">
        <f>IF(PPG!I673="", "", PPG!I673)</f>
        <v>56.25</v>
      </c>
      <c r="T1675" s="9">
        <f>IF(PPG!J673="", "", PPG!J673)</f>
        <v>1.048</v>
      </c>
      <c r="U1675" s="10">
        <f>IF(PPG!K673="", "", PPG!K673)</f>
        <v>53.44</v>
      </c>
      <c r="V1675" s="9">
        <f>IF(PPG!L673="", "", PPG!L673)</f>
        <v>0.995</v>
      </c>
      <c r="W1675" s="10">
        <f>IF(PPG!M673="", "", PPG!M673)</f>
        <v>50.74</v>
      </c>
      <c r="X1675" s="9">
        <f>IF(PPG!N673="", "", PPG!N673)</f>
        <v>0.94699999999999995</v>
      </c>
      <c r="Y1675" s="10">
        <f>IF(PPG!O673="", "", PPG!O673)</f>
        <v>48.29</v>
      </c>
      <c r="Z1675" s="9">
        <f>IF(PPG!Q673="", "", PPG!Q673)</f>
        <v>1.1319999999999999</v>
      </c>
      <c r="AA1675" s="10">
        <f>IF(PPG!R673="", "", PPG!R673)</f>
        <v>57.73</v>
      </c>
      <c r="AB1675" s="9">
        <f>IF(PPG!S673="", "", PPG!S673)</f>
        <v>1.103</v>
      </c>
      <c r="AC1675" s="10">
        <f>IF(PPG!T673="", "", PPG!T673)</f>
        <v>56.25</v>
      </c>
      <c r="AD1675" s="9">
        <f>IF(PPG!U673="", "", PPG!U673)</f>
        <v>1.048</v>
      </c>
      <c r="AE1675" s="10">
        <f>IF(PPG!V673="", "", PPG!V673)</f>
        <v>53.44</v>
      </c>
      <c r="AF1675" s="9">
        <f>IF(PPG!W673="", "", PPG!W673)</f>
        <v>0.995</v>
      </c>
      <c r="AG1675" s="10">
        <f>IF(PPG!X673="", "", PPG!X673)</f>
        <v>50.74</v>
      </c>
      <c r="AH1675" s="9">
        <f>IF(PPG!Y673="", "", PPG!Y673)</f>
        <v>0.94699999999999995</v>
      </c>
      <c r="AI1675" s="10">
        <f>IF(PPG!Z673="", "", PPG!Z673)</f>
        <v>48.29</v>
      </c>
      <c r="AJ1675" s="31" t="str">
        <f>IF(D1675&lt;&gt;"",D1675*I1675, "0.00")</f>
        <v>0.00</v>
      </c>
      <c r="AK1675" s="8" t="str">
        <f>IF(D1675&lt;&gt;"",D1675, "0")</f>
        <v>0</v>
      </c>
      <c r="AL1675" s="8" t="str">
        <f>IF(D1675&lt;&gt;"",D1675*K1675, "0")</f>
        <v>0</v>
      </c>
    </row>
    <row r="1676" spans="1:38">
      <c r="A1676" s="8">
        <f>IF(OUT!C537="", "", OUT!C537)</f>
        <v>727</v>
      </c>
      <c r="B1676" s="19">
        <f>IF(OUT!A537="", "", OUT!A537)</f>
        <v>12582</v>
      </c>
      <c r="C1676" s="8" t="str">
        <f>IF(OUT!D537="", "", OUT!D537)</f>
        <v>RM</v>
      </c>
      <c r="D1676" s="26"/>
      <c r="E1676" s="35" t="str">
        <f>IF(OUT!E537="", "", OUT!E537)</f>
        <v>51 CELL</v>
      </c>
      <c r="F1676" s="23" t="str">
        <f>IF(OUT!AE537="NEW", "✷", "")</f>
        <v/>
      </c>
      <c r="G1676" t="str">
        <f>IF(OUT!B537="", "", OUT!B537)</f>
        <v>LOBELIA STRATUS STERLING</v>
      </c>
      <c r="H1676" s="20">
        <f>IF(AND($K$3=1,$K$4="N"),P1676,IF(AND($K$3=2,$K$4="N"),R1676,IF(AND($K$3=3,$K$4="N"),T1676,IF(AND($K$3=4,$K$4="N"),V1676,IF(AND($K$3=5,$K$4="N"),X1676,IF(AND($K$3=1,$K$4="Y"),Z1676,IF(AND($K$3=2,$K$4="Y"),AB1676,IF(AND($K$3=3,$K$4="Y"),AD1676,IF(AND($K$3=4,$K$4="Y"),AF1676,IF(AND($K$3=5,$K$4="Y"),AH1676,"FALSE"))))))))))</f>
        <v>1.196</v>
      </c>
      <c r="I1676" s="21">
        <f>IF(AND($K$3=1,$K$4="N"),Q1676,IF(AND($K$3=2,$K$4="N"),S1676,IF(AND($K$3=3,$K$4="N"),U1676,IF(AND($K$3=4,$K$4="N"),W1676,IF(AND($K$3=5,$K$4="N"),Y1676,IF(AND($K$3=1,$K$4="Y"),AA1676,IF(AND($K$3=2,$K$4="Y"),AC1676,IF(AND($K$3=3,$K$4="Y"),AE1676,IF(AND($K$3=4,$K$4="Y"),AG1676,IF(AND($K$3=5,$K$4="Y"),AI1676,"FALSE"))))))))))</f>
        <v>60.99</v>
      </c>
      <c r="J1676" s="35" t="str">
        <f>IF(OUT!F537="", "", OUT!F537)</f>
        <v>STRIP TRAY</v>
      </c>
      <c r="K1676" s="8">
        <f>IF(OUT!P537="", "", OUT!P537)</f>
        <v>51</v>
      </c>
      <c r="L1676" s="8" t="str">
        <f>IF(OUT!AE537="", "", OUT!AE537)</f>
        <v/>
      </c>
      <c r="M1676" s="8" t="str">
        <f>IF(OUT!AG537="", "", OUT!AG537)</f>
        <v>PAT</v>
      </c>
      <c r="N1676" s="8" t="str">
        <f>IF(OUT!AQ537="", "", OUT!AQ537)</f>
        <v/>
      </c>
      <c r="O1676" s="8" t="str">
        <f>IF(OUT!BO537="", "", OUT!BO537)</f>
        <v>T7</v>
      </c>
      <c r="P1676" s="9">
        <f>IF(OUT!N537="", "", OUT!N537)</f>
        <v>1.196</v>
      </c>
      <c r="Q1676" s="10">
        <f>IF(OUT!O537="", "", OUT!O537)</f>
        <v>60.99</v>
      </c>
      <c r="R1676" s="9">
        <f>IF(PPG!H537="", "", PPG!H537)</f>
        <v>1.103</v>
      </c>
      <c r="S1676" s="10">
        <f>IF(PPG!I537="", "", PPG!I537)</f>
        <v>56.25</v>
      </c>
      <c r="T1676" s="9">
        <f>IF(PPG!J537="", "", PPG!J537)</f>
        <v>1.048</v>
      </c>
      <c r="U1676" s="10">
        <f>IF(PPG!K537="", "", PPG!K537)</f>
        <v>53.44</v>
      </c>
      <c r="V1676" s="9">
        <f>IF(PPG!L537="", "", PPG!L537)</f>
        <v>0.995</v>
      </c>
      <c r="W1676" s="10">
        <f>IF(PPG!M537="", "", PPG!M537)</f>
        <v>50.74</v>
      </c>
      <c r="X1676" s="9">
        <f>IF(PPG!N537="", "", PPG!N537)</f>
        <v>0.94699999999999995</v>
      </c>
      <c r="Y1676" s="10">
        <f>IF(PPG!O537="", "", PPG!O537)</f>
        <v>48.29</v>
      </c>
      <c r="Z1676" s="9">
        <f>IF(PPG!Q537="", "", PPG!Q537)</f>
        <v>1.1319999999999999</v>
      </c>
      <c r="AA1676" s="10">
        <f>IF(PPG!R537="", "", PPG!R537)</f>
        <v>57.73</v>
      </c>
      <c r="AB1676" s="9">
        <f>IF(PPG!S537="", "", PPG!S537)</f>
        <v>1.103</v>
      </c>
      <c r="AC1676" s="10">
        <f>IF(PPG!T537="", "", PPG!T537)</f>
        <v>56.25</v>
      </c>
      <c r="AD1676" s="9">
        <f>IF(PPG!U537="", "", PPG!U537)</f>
        <v>1.048</v>
      </c>
      <c r="AE1676" s="10">
        <f>IF(PPG!V537="", "", PPG!V537)</f>
        <v>53.44</v>
      </c>
      <c r="AF1676" s="9">
        <f>IF(PPG!W537="", "", PPG!W537)</f>
        <v>0.995</v>
      </c>
      <c r="AG1676" s="10">
        <f>IF(PPG!X537="", "", PPG!X537)</f>
        <v>50.74</v>
      </c>
      <c r="AH1676" s="9">
        <f>IF(PPG!Y537="", "", PPG!Y537)</f>
        <v>0.94699999999999995</v>
      </c>
      <c r="AI1676" s="10">
        <f>IF(PPG!Z537="", "", PPG!Z537)</f>
        <v>48.29</v>
      </c>
      <c r="AJ1676" s="31" t="str">
        <f>IF(D1676&lt;&gt;"",D1676*I1676, "0.00")</f>
        <v>0.00</v>
      </c>
      <c r="AK1676" s="8" t="str">
        <f>IF(D1676&lt;&gt;"",D1676, "0")</f>
        <v>0</v>
      </c>
      <c r="AL1676" s="8" t="str">
        <f>IF(D1676&lt;&gt;"",D1676*K1676, "0")</f>
        <v>0</v>
      </c>
    </row>
    <row r="1677" spans="1:38">
      <c r="A1677" s="8">
        <f>IF(OUT!C1468="", "", OUT!C1468)</f>
        <v>727</v>
      </c>
      <c r="B1677" s="19">
        <f>IF(OUT!A1468="", "", OUT!A1468)</f>
        <v>70579</v>
      </c>
      <c r="C1677" s="8" t="str">
        <f>IF(OUT!D1468="", "", OUT!D1468)</f>
        <v>RM</v>
      </c>
      <c r="D1677" s="26"/>
      <c r="E1677" s="35" t="str">
        <f>IF(OUT!E1468="", "", OUT!E1468)</f>
        <v>51 CELL</v>
      </c>
      <c r="F1677" s="23" t="str">
        <f>IF(OUT!AE1468="NEW", "✷", "")</f>
        <v/>
      </c>
      <c r="G1677" t="str">
        <f>IF(OUT!B1468="", "", OUT!B1468)</f>
        <v>LOBELIA TECHNO TRAILING BLUE</v>
      </c>
      <c r="H1677" s="20">
        <f>IF(AND($K$3=1,$K$4="N"),P1677,IF(AND($K$3=2,$K$4="N"),R1677,IF(AND($K$3=3,$K$4="N"),T1677,IF(AND($K$3=4,$K$4="N"),V1677,IF(AND($K$3=5,$K$4="N"),X1677,IF(AND($K$3=1,$K$4="Y"),Z1677,IF(AND($K$3=2,$K$4="Y"),AB1677,IF(AND($K$3=3,$K$4="Y"),AD1677,IF(AND($K$3=4,$K$4="Y"),AF1677,IF(AND($K$3=5,$K$4="Y"),AH1677,"FALSE"))))))))))</f>
        <v>1.016</v>
      </c>
      <c r="I1677" s="21">
        <f>IF(AND($K$3=1,$K$4="N"),Q1677,IF(AND($K$3=2,$K$4="N"),S1677,IF(AND($K$3=3,$K$4="N"),U1677,IF(AND($K$3=4,$K$4="N"),W1677,IF(AND($K$3=5,$K$4="N"),Y1677,IF(AND($K$3=1,$K$4="Y"),AA1677,IF(AND($K$3=2,$K$4="Y"),AC1677,IF(AND($K$3=3,$K$4="Y"),AE1677,IF(AND($K$3=4,$K$4="Y"),AG1677,IF(AND($K$3=5,$K$4="Y"),AI1677,"FALSE"))))))))))</f>
        <v>51.81</v>
      </c>
      <c r="J1677" s="35" t="str">
        <f>IF(OUT!F1468="", "", OUT!F1468)</f>
        <v>STRIP TRAY</v>
      </c>
      <c r="K1677" s="8">
        <f>IF(OUT!P1468="", "", OUT!P1468)</f>
        <v>51</v>
      </c>
      <c r="L1677" s="8" t="str">
        <f>IF(OUT!AE1468="", "", OUT!AE1468)</f>
        <v/>
      </c>
      <c r="M1677" s="8" t="str">
        <f>IF(OUT!AG1468="", "", OUT!AG1468)</f>
        <v>PAT</v>
      </c>
      <c r="N1677" s="8" t="str">
        <f>IF(OUT!AQ1468="", "", OUT!AQ1468)</f>
        <v/>
      </c>
      <c r="O1677" s="8" t="str">
        <f>IF(OUT!BO1468="", "", OUT!BO1468)</f>
        <v>T7</v>
      </c>
      <c r="P1677" s="9">
        <f>IF(OUT!N1468="", "", OUT!N1468)</f>
        <v>1.016</v>
      </c>
      <c r="Q1677" s="10">
        <f>IF(OUT!O1468="", "", OUT!O1468)</f>
        <v>51.81</v>
      </c>
      <c r="R1677" s="9">
        <f>IF(PPG!H1468="", "", PPG!H1468)</f>
        <v>0.93700000000000006</v>
      </c>
      <c r="S1677" s="10">
        <f>IF(PPG!I1468="", "", PPG!I1468)</f>
        <v>47.78</v>
      </c>
      <c r="T1677" s="9">
        <f>IF(PPG!J1468="", "", PPG!J1468)</f>
        <v>0.89</v>
      </c>
      <c r="U1677" s="10">
        <f>IF(PPG!K1468="", "", PPG!K1468)</f>
        <v>45.39</v>
      </c>
      <c r="V1677" s="9">
        <f>IF(PPG!L1468="", "", PPG!L1468)</f>
        <v>0.84499999999999997</v>
      </c>
      <c r="W1677" s="10">
        <f>IF(PPG!M1468="", "", PPG!M1468)</f>
        <v>43.09</v>
      </c>
      <c r="X1677" s="9">
        <f>IF(PPG!N1468="", "", PPG!N1468)</f>
        <v>0.80400000000000005</v>
      </c>
      <c r="Y1677" s="10">
        <f>IF(PPG!O1468="", "", PPG!O1468)</f>
        <v>41</v>
      </c>
      <c r="Z1677" s="9">
        <f>IF(PPG!Q1468="", "", PPG!Q1468)</f>
        <v>0.96099999999999997</v>
      </c>
      <c r="AA1677" s="10">
        <f>IF(PPG!R1468="", "", PPG!R1468)</f>
        <v>49.01</v>
      </c>
      <c r="AB1677" s="9">
        <f>IF(PPG!S1468="", "", PPG!S1468)</f>
        <v>0.93700000000000006</v>
      </c>
      <c r="AC1677" s="10">
        <f>IF(PPG!T1468="", "", PPG!T1468)</f>
        <v>47.78</v>
      </c>
      <c r="AD1677" s="9">
        <f>IF(PPG!U1468="", "", PPG!U1468)</f>
        <v>0.89</v>
      </c>
      <c r="AE1677" s="10">
        <f>IF(PPG!V1468="", "", PPG!V1468)</f>
        <v>45.39</v>
      </c>
      <c r="AF1677" s="9">
        <f>IF(PPG!W1468="", "", PPG!W1468)</f>
        <v>0.84499999999999997</v>
      </c>
      <c r="AG1677" s="10">
        <f>IF(PPG!X1468="", "", PPG!X1468)</f>
        <v>43.09</v>
      </c>
      <c r="AH1677" s="9">
        <f>IF(PPG!Y1468="", "", PPG!Y1468)</f>
        <v>0.80400000000000005</v>
      </c>
      <c r="AI1677" s="10">
        <f>IF(PPG!Z1468="", "", PPG!Z1468)</f>
        <v>41</v>
      </c>
      <c r="AJ1677" s="31" t="str">
        <f>IF(D1677&lt;&gt;"",D1677*I1677, "0.00")</f>
        <v>0.00</v>
      </c>
      <c r="AK1677" s="8" t="str">
        <f>IF(D1677&lt;&gt;"",D1677, "0")</f>
        <v>0</v>
      </c>
      <c r="AL1677" s="8" t="str">
        <f>IF(D1677&lt;&gt;"",D1677*K1677, "0")</f>
        <v>0</v>
      </c>
    </row>
    <row r="1678" spans="1:38">
      <c r="A1678" s="8">
        <f>IF(OUT!C1577="", "", OUT!C1577)</f>
        <v>727</v>
      </c>
      <c r="B1678" s="19">
        <f>IF(OUT!A1577="", "", OUT!A1577)</f>
        <v>75140</v>
      </c>
      <c r="C1678" s="8" t="str">
        <f>IF(OUT!D1577="", "", OUT!D1577)</f>
        <v>RM</v>
      </c>
      <c r="D1678" s="26"/>
      <c r="E1678" s="35" t="str">
        <f>IF(OUT!E1577="", "", OUT!E1577)</f>
        <v>51 CELL</v>
      </c>
      <c r="F1678" s="23" t="str">
        <f>IF(OUT!AE1577="NEW", "✷", "")</f>
        <v/>
      </c>
      <c r="G1678" t="str">
        <f>IF(OUT!B1577="", "", OUT!B1577)</f>
        <v>LOBELIA TECHNO TRAILING DARK BLUE</v>
      </c>
      <c r="H1678" s="20">
        <f>IF(AND($K$3=1,$K$4="N"),P1678,IF(AND($K$3=2,$K$4="N"),R1678,IF(AND($K$3=3,$K$4="N"),T1678,IF(AND($K$3=4,$K$4="N"),V1678,IF(AND($K$3=5,$K$4="N"),X1678,IF(AND($K$3=1,$K$4="Y"),Z1678,IF(AND($K$3=2,$K$4="Y"),AB1678,IF(AND($K$3=3,$K$4="Y"),AD1678,IF(AND($K$3=4,$K$4="Y"),AF1678,IF(AND($K$3=5,$K$4="Y"),AH1678,"FALSE"))))))))))</f>
        <v>1.016</v>
      </c>
      <c r="I1678" s="21">
        <f>IF(AND($K$3=1,$K$4="N"),Q1678,IF(AND($K$3=2,$K$4="N"),S1678,IF(AND($K$3=3,$K$4="N"),U1678,IF(AND($K$3=4,$K$4="N"),W1678,IF(AND($K$3=5,$K$4="N"),Y1678,IF(AND($K$3=1,$K$4="Y"),AA1678,IF(AND($K$3=2,$K$4="Y"),AC1678,IF(AND($K$3=3,$K$4="Y"),AE1678,IF(AND($K$3=4,$K$4="Y"),AG1678,IF(AND($K$3=5,$K$4="Y"),AI1678,"FALSE"))))))))))</f>
        <v>51.81</v>
      </c>
      <c r="J1678" s="35" t="str">
        <f>IF(OUT!F1577="", "", OUT!F1577)</f>
        <v>STRIP TRAY</v>
      </c>
      <c r="K1678" s="8">
        <f>IF(OUT!P1577="", "", OUT!P1577)</f>
        <v>51</v>
      </c>
      <c r="L1678" s="8" t="str">
        <f>IF(OUT!AE1577="", "", OUT!AE1577)</f>
        <v/>
      </c>
      <c r="M1678" s="8" t="str">
        <f>IF(OUT!AG1577="", "", OUT!AG1577)</f>
        <v>PAT</v>
      </c>
      <c r="N1678" s="8" t="str">
        <f>IF(OUT!AQ1577="", "", OUT!AQ1577)</f>
        <v/>
      </c>
      <c r="O1678" s="8" t="str">
        <f>IF(OUT!BO1577="", "", OUT!BO1577)</f>
        <v>T7</v>
      </c>
      <c r="P1678" s="9">
        <f>IF(OUT!N1577="", "", OUT!N1577)</f>
        <v>1.016</v>
      </c>
      <c r="Q1678" s="10">
        <f>IF(OUT!O1577="", "", OUT!O1577)</f>
        <v>51.81</v>
      </c>
      <c r="R1678" s="9">
        <f>IF(PPG!H1577="", "", PPG!H1577)</f>
        <v>0.93700000000000006</v>
      </c>
      <c r="S1678" s="10">
        <f>IF(PPG!I1577="", "", PPG!I1577)</f>
        <v>47.78</v>
      </c>
      <c r="T1678" s="9">
        <f>IF(PPG!J1577="", "", PPG!J1577)</f>
        <v>0.89</v>
      </c>
      <c r="U1678" s="10">
        <f>IF(PPG!K1577="", "", PPG!K1577)</f>
        <v>45.39</v>
      </c>
      <c r="V1678" s="9">
        <f>IF(PPG!L1577="", "", PPG!L1577)</f>
        <v>0.84499999999999997</v>
      </c>
      <c r="W1678" s="10">
        <f>IF(PPG!M1577="", "", PPG!M1577)</f>
        <v>43.09</v>
      </c>
      <c r="X1678" s="9">
        <f>IF(PPG!N1577="", "", PPG!N1577)</f>
        <v>0.80400000000000005</v>
      </c>
      <c r="Y1678" s="10">
        <f>IF(PPG!O1577="", "", PPG!O1577)</f>
        <v>41</v>
      </c>
      <c r="Z1678" s="9">
        <f>IF(PPG!Q1577="", "", PPG!Q1577)</f>
        <v>0.96099999999999997</v>
      </c>
      <c r="AA1678" s="10">
        <f>IF(PPG!R1577="", "", PPG!R1577)</f>
        <v>49.01</v>
      </c>
      <c r="AB1678" s="9">
        <f>IF(PPG!S1577="", "", PPG!S1577)</f>
        <v>0.93700000000000006</v>
      </c>
      <c r="AC1678" s="10">
        <f>IF(PPG!T1577="", "", PPG!T1577)</f>
        <v>47.78</v>
      </c>
      <c r="AD1678" s="9">
        <f>IF(PPG!U1577="", "", PPG!U1577)</f>
        <v>0.89</v>
      </c>
      <c r="AE1678" s="10">
        <f>IF(PPG!V1577="", "", PPG!V1577)</f>
        <v>45.39</v>
      </c>
      <c r="AF1678" s="9">
        <f>IF(PPG!W1577="", "", PPG!W1577)</f>
        <v>0.84499999999999997</v>
      </c>
      <c r="AG1678" s="10">
        <f>IF(PPG!X1577="", "", PPG!X1577)</f>
        <v>43.09</v>
      </c>
      <c r="AH1678" s="9">
        <f>IF(PPG!Y1577="", "", PPG!Y1577)</f>
        <v>0.80400000000000005</v>
      </c>
      <c r="AI1678" s="10">
        <f>IF(PPG!Z1577="", "", PPG!Z1577)</f>
        <v>41</v>
      </c>
      <c r="AJ1678" s="31" t="str">
        <f>IF(D1678&lt;&gt;"",D1678*I1678, "0.00")</f>
        <v>0.00</v>
      </c>
      <c r="AK1678" s="8" t="str">
        <f>IF(D1678&lt;&gt;"",D1678, "0")</f>
        <v>0</v>
      </c>
      <c r="AL1678" s="8" t="str">
        <f>IF(D1678&lt;&gt;"",D1678*K1678, "0")</f>
        <v>0</v>
      </c>
    </row>
    <row r="1679" spans="1:38">
      <c r="A1679" s="8">
        <f>IF(OUT!C12="", "", OUT!C12)</f>
        <v>727</v>
      </c>
      <c r="B1679" s="19">
        <f>IF(OUT!A12="", "", OUT!A12)</f>
        <v>10042</v>
      </c>
      <c r="C1679" s="8" t="str">
        <f>IF(OUT!D12="", "", OUT!D12)</f>
        <v>RM</v>
      </c>
      <c r="D1679" s="26"/>
      <c r="E1679" s="35" t="str">
        <f>IF(OUT!E12="", "", OUT!E12)</f>
        <v>51 CELL</v>
      </c>
      <c r="F1679" s="23" t="str">
        <f>IF(OUT!AE12="NEW", "✷", "")</f>
        <v/>
      </c>
      <c r="G1679" t="str">
        <f>IF(OUT!B12="", "", OUT!B12)</f>
        <v>LOBELIA TECHNO TRAILING DEEP BLUE W/ EYE</v>
      </c>
      <c r="H1679" s="20">
        <f>IF(AND($K$3=1,$K$4="N"),P1679,IF(AND($K$3=2,$K$4="N"),R1679,IF(AND($K$3=3,$K$4="N"),T1679,IF(AND($K$3=4,$K$4="N"),V1679,IF(AND($K$3=5,$K$4="N"),X1679,IF(AND($K$3=1,$K$4="Y"),Z1679,IF(AND($K$3=2,$K$4="Y"),AB1679,IF(AND($K$3=3,$K$4="Y"),AD1679,IF(AND($K$3=4,$K$4="Y"),AF1679,IF(AND($K$3=5,$K$4="Y"),AH1679,"FALSE"))))))))))</f>
        <v>1.016</v>
      </c>
      <c r="I1679" s="21">
        <f>IF(AND($K$3=1,$K$4="N"),Q1679,IF(AND($K$3=2,$K$4="N"),S1679,IF(AND($K$3=3,$K$4="N"),U1679,IF(AND($K$3=4,$K$4="N"),W1679,IF(AND($K$3=5,$K$4="N"),Y1679,IF(AND($K$3=1,$K$4="Y"),AA1679,IF(AND($K$3=2,$K$4="Y"),AC1679,IF(AND($K$3=3,$K$4="Y"),AE1679,IF(AND($K$3=4,$K$4="Y"),AG1679,IF(AND($K$3=5,$K$4="Y"),AI1679,"FALSE"))))))))))</f>
        <v>51.81</v>
      </c>
      <c r="J1679" s="35" t="str">
        <f>IF(OUT!F12="", "", OUT!F12)</f>
        <v>STRIP TRAY</v>
      </c>
      <c r="K1679" s="8">
        <f>IF(OUT!P12="", "", OUT!P12)</f>
        <v>51</v>
      </c>
      <c r="L1679" s="8" t="str">
        <f>IF(OUT!AE12="", "", OUT!AE12)</f>
        <v/>
      </c>
      <c r="M1679" s="8" t="str">
        <f>IF(OUT!AG12="", "", OUT!AG12)</f>
        <v>PAT</v>
      </c>
      <c r="N1679" s="8" t="str">
        <f>IF(OUT!AQ12="", "", OUT!AQ12)</f>
        <v/>
      </c>
      <c r="O1679" s="8" t="str">
        <f>IF(OUT!BO12="", "", OUT!BO12)</f>
        <v>T7</v>
      </c>
      <c r="P1679" s="9">
        <f>IF(OUT!N12="", "", OUT!N12)</f>
        <v>1.016</v>
      </c>
      <c r="Q1679" s="10">
        <f>IF(OUT!O12="", "", OUT!O12)</f>
        <v>51.81</v>
      </c>
      <c r="R1679" s="9">
        <f>IF(PPG!H12="", "", PPG!H12)</f>
        <v>0.93700000000000006</v>
      </c>
      <c r="S1679" s="10">
        <f>IF(PPG!I12="", "", PPG!I12)</f>
        <v>47.78</v>
      </c>
      <c r="T1679" s="9">
        <f>IF(PPG!J12="", "", PPG!J12)</f>
        <v>0.89</v>
      </c>
      <c r="U1679" s="10">
        <f>IF(PPG!K12="", "", PPG!K12)</f>
        <v>45.39</v>
      </c>
      <c r="V1679" s="9">
        <f>IF(PPG!L12="", "", PPG!L12)</f>
        <v>0.84499999999999997</v>
      </c>
      <c r="W1679" s="10">
        <f>IF(PPG!M12="", "", PPG!M12)</f>
        <v>43.09</v>
      </c>
      <c r="X1679" s="9">
        <f>IF(PPG!N12="", "", PPG!N12)</f>
        <v>0.80400000000000005</v>
      </c>
      <c r="Y1679" s="10">
        <f>IF(PPG!O12="", "", PPG!O12)</f>
        <v>41</v>
      </c>
      <c r="Z1679" s="9">
        <f>IF(PPG!Q12="", "", PPG!Q12)</f>
        <v>0.96099999999999997</v>
      </c>
      <c r="AA1679" s="10">
        <f>IF(PPG!R12="", "", PPG!R12)</f>
        <v>49.01</v>
      </c>
      <c r="AB1679" s="9">
        <f>IF(PPG!S12="", "", PPG!S12)</f>
        <v>0.93700000000000006</v>
      </c>
      <c r="AC1679" s="10">
        <f>IF(PPG!T12="", "", PPG!T12)</f>
        <v>47.78</v>
      </c>
      <c r="AD1679" s="9">
        <f>IF(PPG!U12="", "", PPG!U12)</f>
        <v>0.89</v>
      </c>
      <c r="AE1679" s="10">
        <f>IF(PPG!V12="", "", PPG!V12)</f>
        <v>45.39</v>
      </c>
      <c r="AF1679" s="9">
        <f>IF(PPG!W12="", "", PPG!W12)</f>
        <v>0.84499999999999997</v>
      </c>
      <c r="AG1679" s="10">
        <f>IF(PPG!X12="", "", PPG!X12)</f>
        <v>43.09</v>
      </c>
      <c r="AH1679" s="9">
        <f>IF(PPG!Y12="", "", PPG!Y12)</f>
        <v>0.80400000000000005</v>
      </c>
      <c r="AI1679" s="10">
        <f>IF(PPG!Z12="", "", PPG!Z12)</f>
        <v>41</v>
      </c>
      <c r="AJ1679" s="31" t="str">
        <f>IF(D1679&lt;&gt;"",D1679*I1679, "0.00")</f>
        <v>0.00</v>
      </c>
      <c r="AK1679" s="8" t="str">
        <f>IF(D1679&lt;&gt;"",D1679, "0")</f>
        <v>0</v>
      </c>
      <c r="AL1679" s="8" t="str">
        <f>IF(D1679&lt;&gt;"",D1679*K1679, "0")</f>
        <v>0</v>
      </c>
    </row>
    <row r="1680" spans="1:38">
      <c r="A1680" s="8">
        <f>IF(OUT!C1578="", "", OUT!C1578)</f>
        <v>727</v>
      </c>
      <c r="B1680" s="19">
        <f>IF(OUT!A1578="", "", OUT!A1578)</f>
        <v>75141</v>
      </c>
      <c r="C1680" s="8" t="str">
        <f>IF(OUT!D1578="", "", OUT!D1578)</f>
        <v>RM</v>
      </c>
      <c r="D1680" s="26"/>
      <c r="E1680" s="35" t="str">
        <f>IF(OUT!E1578="", "", OUT!E1578)</f>
        <v>51 CELL</v>
      </c>
      <c r="F1680" s="23" t="str">
        <f>IF(OUT!AE1578="NEW", "✷", "")</f>
        <v/>
      </c>
      <c r="G1680" t="str">
        <f>IF(OUT!B1578="", "", OUT!B1578)</f>
        <v>LOBELIA TECHNO TRAILING ELECTRIC BLUE</v>
      </c>
      <c r="H1680" s="20">
        <f>IF(AND($K$3=1,$K$4="N"),P1680,IF(AND($K$3=2,$K$4="N"),R1680,IF(AND($K$3=3,$K$4="N"),T1680,IF(AND($K$3=4,$K$4="N"),V1680,IF(AND($K$3=5,$K$4="N"),X1680,IF(AND($K$3=1,$K$4="Y"),Z1680,IF(AND($K$3=2,$K$4="Y"),AB1680,IF(AND($K$3=3,$K$4="Y"),AD1680,IF(AND($K$3=4,$K$4="Y"),AF1680,IF(AND($K$3=5,$K$4="Y"),AH1680,"FALSE"))))))))))</f>
        <v>1.016</v>
      </c>
      <c r="I1680" s="21">
        <f>IF(AND($K$3=1,$K$4="N"),Q1680,IF(AND($K$3=2,$K$4="N"),S1680,IF(AND($K$3=3,$K$4="N"),U1680,IF(AND($K$3=4,$K$4="N"),W1680,IF(AND($K$3=5,$K$4="N"),Y1680,IF(AND($K$3=1,$K$4="Y"),AA1680,IF(AND($K$3=2,$K$4="Y"),AC1680,IF(AND($K$3=3,$K$4="Y"),AE1680,IF(AND($K$3=4,$K$4="Y"),AG1680,IF(AND($K$3=5,$K$4="Y"),AI1680,"FALSE"))))))))))</f>
        <v>51.81</v>
      </c>
      <c r="J1680" s="35" t="str">
        <f>IF(OUT!F1578="", "", OUT!F1578)</f>
        <v>STRIP TRAY</v>
      </c>
      <c r="K1680" s="8">
        <f>IF(OUT!P1578="", "", OUT!P1578)</f>
        <v>51</v>
      </c>
      <c r="L1680" s="8" t="str">
        <f>IF(OUT!AE1578="", "", OUT!AE1578)</f>
        <v/>
      </c>
      <c r="M1680" s="8" t="str">
        <f>IF(OUT!AG1578="", "", OUT!AG1578)</f>
        <v>PAT</v>
      </c>
      <c r="N1680" s="8" t="str">
        <f>IF(OUT!AQ1578="", "", OUT!AQ1578)</f>
        <v/>
      </c>
      <c r="O1680" s="8" t="str">
        <f>IF(OUT!BO1578="", "", OUT!BO1578)</f>
        <v>T7</v>
      </c>
      <c r="P1680" s="9">
        <f>IF(OUT!N1578="", "", OUT!N1578)</f>
        <v>1.016</v>
      </c>
      <c r="Q1680" s="10">
        <f>IF(OUT!O1578="", "", OUT!O1578)</f>
        <v>51.81</v>
      </c>
      <c r="R1680" s="9">
        <f>IF(PPG!H1578="", "", PPG!H1578)</f>
        <v>0.93700000000000006</v>
      </c>
      <c r="S1680" s="10">
        <f>IF(PPG!I1578="", "", PPG!I1578)</f>
        <v>47.78</v>
      </c>
      <c r="T1680" s="9">
        <f>IF(PPG!J1578="", "", PPG!J1578)</f>
        <v>0.89</v>
      </c>
      <c r="U1680" s="10">
        <f>IF(PPG!K1578="", "", PPG!K1578)</f>
        <v>45.39</v>
      </c>
      <c r="V1680" s="9">
        <f>IF(PPG!L1578="", "", PPG!L1578)</f>
        <v>0.84499999999999997</v>
      </c>
      <c r="W1680" s="10">
        <f>IF(PPG!M1578="", "", PPG!M1578)</f>
        <v>43.09</v>
      </c>
      <c r="X1680" s="9">
        <f>IF(PPG!N1578="", "", PPG!N1578)</f>
        <v>0.80400000000000005</v>
      </c>
      <c r="Y1680" s="10">
        <f>IF(PPG!O1578="", "", PPG!O1578)</f>
        <v>41</v>
      </c>
      <c r="Z1680" s="9">
        <f>IF(PPG!Q1578="", "", PPG!Q1578)</f>
        <v>0.96099999999999997</v>
      </c>
      <c r="AA1680" s="10">
        <f>IF(PPG!R1578="", "", PPG!R1578)</f>
        <v>49.01</v>
      </c>
      <c r="AB1680" s="9">
        <f>IF(PPG!S1578="", "", PPG!S1578)</f>
        <v>0.93700000000000006</v>
      </c>
      <c r="AC1680" s="10">
        <f>IF(PPG!T1578="", "", PPG!T1578)</f>
        <v>47.78</v>
      </c>
      <c r="AD1680" s="9">
        <f>IF(PPG!U1578="", "", PPG!U1578)</f>
        <v>0.89</v>
      </c>
      <c r="AE1680" s="10">
        <f>IF(PPG!V1578="", "", PPG!V1578)</f>
        <v>45.39</v>
      </c>
      <c r="AF1680" s="9">
        <f>IF(PPG!W1578="", "", PPG!W1578)</f>
        <v>0.84499999999999997</v>
      </c>
      <c r="AG1680" s="10">
        <f>IF(PPG!X1578="", "", PPG!X1578)</f>
        <v>43.09</v>
      </c>
      <c r="AH1680" s="9">
        <f>IF(PPG!Y1578="", "", PPG!Y1578)</f>
        <v>0.80400000000000005</v>
      </c>
      <c r="AI1680" s="10">
        <f>IF(PPG!Z1578="", "", PPG!Z1578)</f>
        <v>41</v>
      </c>
      <c r="AJ1680" s="31" t="str">
        <f>IF(D1680&lt;&gt;"",D1680*I1680, "0.00")</f>
        <v>0.00</v>
      </c>
      <c r="AK1680" s="8" t="str">
        <f>IF(D1680&lt;&gt;"",D1680, "0")</f>
        <v>0</v>
      </c>
      <c r="AL1680" s="8" t="str">
        <f>IF(D1680&lt;&gt;"",D1680*K1680, "0")</f>
        <v>0</v>
      </c>
    </row>
    <row r="1681" spans="1:38">
      <c r="A1681" s="8">
        <f>IF(OUT!C1502="", "", OUT!C1502)</f>
        <v>727</v>
      </c>
      <c r="B1681" s="19">
        <f>IF(OUT!A1502="", "", OUT!A1502)</f>
        <v>71973</v>
      </c>
      <c r="C1681" s="8" t="str">
        <f>IF(OUT!D1502="", "", OUT!D1502)</f>
        <v>RM</v>
      </c>
      <c r="D1681" s="26"/>
      <c r="E1681" s="35" t="str">
        <f>IF(OUT!E1502="", "", OUT!E1502)</f>
        <v>51 CELL</v>
      </c>
      <c r="F1681" s="23" t="str">
        <f>IF(OUT!AE1502="NEW", "✷", "")</f>
        <v/>
      </c>
      <c r="G1681" t="str">
        <f>IF(OUT!B1502="", "", OUT!B1502)</f>
        <v>LOBELIA TECHNO TRAILING LIGHT BLUE</v>
      </c>
      <c r="H1681" s="20">
        <f>IF(AND($K$3=1,$K$4="N"),P1681,IF(AND($K$3=2,$K$4="N"),R1681,IF(AND($K$3=3,$K$4="N"),T1681,IF(AND($K$3=4,$K$4="N"),V1681,IF(AND($K$3=5,$K$4="N"),X1681,IF(AND($K$3=1,$K$4="Y"),Z1681,IF(AND($K$3=2,$K$4="Y"),AB1681,IF(AND($K$3=3,$K$4="Y"),AD1681,IF(AND($K$3=4,$K$4="Y"),AF1681,IF(AND($K$3=5,$K$4="Y"),AH1681,"FALSE"))))))))))</f>
        <v>1.016</v>
      </c>
      <c r="I1681" s="21">
        <f>IF(AND($K$3=1,$K$4="N"),Q1681,IF(AND($K$3=2,$K$4="N"),S1681,IF(AND($K$3=3,$K$4="N"),U1681,IF(AND($K$3=4,$K$4="N"),W1681,IF(AND($K$3=5,$K$4="N"),Y1681,IF(AND($K$3=1,$K$4="Y"),AA1681,IF(AND($K$3=2,$K$4="Y"),AC1681,IF(AND($K$3=3,$K$4="Y"),AE1681,IF(AND($K$3=4,$K$4="Y"),AG1681,IF(AND($K$3=5,$K$4="Y"),AI1681,"FALSE"))))))))))</f>
        <v>51.81</v>
      </c>
      <c r="J1681" s="35" t="str">
        <f>IF(OUT!F1502="", "", OUT!F1502)</f>
        <v>STRIP TRAY</v>
      </c>
      <c r="K1681" s="8">
        <f>IF(OUT!P1502="", "", OUT!P1502)</f>
        <v>51</v>
      </c>
      <c r="L1681" s="8" t="str">
        <f>IF(OUT!AE1502="", "", OUT!AE1502)</f>
        <v/>
      </c>
      <c r="M1681" s="8" t="str">
        <f>IF(OUT!AG1502="", "", OUT!AG1502)</f>
        <v>PAT</v>
      </c>
      <c r="N1681" s="8" t="str">
        <f>IF(OUT!AQ1502="", "", OUT!AQ1502)</f>
        <v/>
      </c>
      <c r="O1681" s="8" t="str">
        <f>IF(OUT!BO1502="", "", OUT!BO1502)</f>
        <v>T7</v>
      </c>
      <c r="P1681" s="9">
        <f>IF(OUT!N1502="", "", OUT!N1502)</f>
        <v>1.016</v>
      </c>
      <c r="Q1681" s="10">
        <f>IF(OUT!O1502="", "", OUT!O1502)</f>
        <v>51.81</v>
      </c>
      <c r="R1681" s="9">
        <f>IF(PPG!H1502="", "", PPG!H1502)</f>
        <v>0.93700000000000006</v>
      </c>
      <c r="S1681" s="10">
        <f>IF(PPG!I1502="", "", PPG!I1502)</f>
        <v>47.78</v>
      </c>
      <c r="T1681" s="9">
        <f>IF(PPG!J1502="", "", PPG!J1502)</f>
        <v>0.89</v>
      </c>
      <c r="U1681" s="10">
        <f>IF(PPG!K1502="", "", PPG!K1502)</f>
        <v>45.39</v>
      </c>
      <c r="V1681" s="9">
        <f>IF(PPG!L1502="", "", PPG!L1502)</f>
        <v>0.84499999999999997</v>
      </c>
      <c r="W1681" s="10">
        <f>IF(PPG!M1502="", "", PPG!M1502)</f>
        <v>43.09</v>
      </c>
      <c r="X1681" s="9">
        <f>IF(PPG!N1502="", "", PPG!N1502)</f>
        <v>0.80400000000000005</v>
      </c>
      <c r="Y1681" s="10">
        <f>IF(PPG!O1502="", "", PPG!O1502)</f>
        <v>41</v>
      </c>
      <c r="Z1681" s="9">
        <f>IF(PPG!Q1502="", "", PPG!Q1502)</f>
        <v>0.96099999999999997</v>
      </c>
      <c r="AA1681" s="10">
        <f>IF(PPG!R1502="", "", PPG!R1502)</f>
        <v>49.01</v>
      </c>
      <c r="AB1681" s="9">
        <f>IF(PPG!S1502="", "", PPG!S1502)</f>
        <v>0.93700000000000006</v>
      </c>
      <c r="AC1681" s="10">
        <f>IF(PPG!T1502="", "", PPG!T1502)</f>
        <v>47.78</v>
      </c>
      <c r="AD1681" s="9">
        <f>IF(PPG!U1502="", "", PPG!U1502)</f>
        <v>0.89</v>
      </c>
      <c r="AE1681" s="10">
        <f>IF(PPG!V1502="", "", PPG!V1502)</f>
        <v>45.39</v>
      </c>
      <c r="AF1681" s="9">
        <f>IF(PPG!W1502="", "", PPG!W1502)</f>
        <v>0.84499999999999997</v>
      </c>
      <c r="AG1681" s="10">
        <f>IF(PPG!X1502="", "", PPG!X1502)</f>
        <v>43.09</v>
      </c>
      <c r="AH1681" s="9">
        <f>IF(PPG!Y1502="", "", PPG!Y1502)</f>
        <v>0.80400000000000005</v>
      </c>
      <c r="AI1681" s="10">
        <f>IF(PPG!Z1502="", "", PPG!Z1502)</f>
        <v>41</v>
      </c>
      <c r="AJ1681" s="31" t="str">
        <f>IF(D1681&lt;&gt;"",D1681*I1681, "0.00")</f>
        <v>0.00</v>
      </c>
      <c r="AK1681" s="8" t="str">
        <f>IF(D1681&lt;&gt;"",D1681, "0")</f>
        <v>0</v>
      </c>
      <c r="AL1681" s="8" t="str">
        <f>IF(D1681&lt;&gt;"",D1681*K1681, "0")</f>
        <v>0</v>
      </c>
    </row>
    <row r="1682" spans="1:38">
      <c r="A1682" s="8">
        <f>IF(OUT!C1046="", "", OUT!C1046)</f>
        <v>727</v>
      </c>
      <c r="B1682" s="19">
        <f>IF(OUT!A1046="", "", OUT!A1046)</f>
        <v>41135</v>
      </c>
      <c r="C1682" s="8" t="str">
        <f>IF(OUT!D1046="", "", OUT!D1046)</f>
        <v>RM</v>
      </c>
      <c r="D1682" s="26"/>
      <c r="E1682" s="35" t="str">
        <f>IF(OUT!E1046="", "", OUT!E1046)</f>
        <v>51 CELL</v>
      </c>
      <c r="F1682" s="23" t="str">
        <f>IF(OUT!AE1046="NEW", "✷", "")</f>
        <v/>
      </c>
      <c r="G1682" t="str">
        <f>IF(OUT!B1046="", "", OUT!B1046)</f>
        <v>LOBELIA TECHNO TRAILING LILAC</v>
      </c>
      <c r="H1682" s="20">
        <f>IF(AND($K$3=1,$K$4="N"),P1682,IF(AND($K$3=2,$K$4="N"),R1682,IF(AND($K$3=3,$K$4="N"),T1682,IF(AND($K$3=4,$K$4="N"),V1682,IF(AND($K$3=5,$K$4="N"),X1682,IF(AND($K$3=1,$K$4="Y"),Z1682,IF(AND($K$3=2,$K$4="Y"),AB1682,IF(AND($K$3=3,$K$4="Y"),AD1682,IF(AND($K$3=4,$K$4="Y"),AF1682,IF(AND($K$3=5,$K$4="Y"),AH1682,"FALSE"))))))))))</f>
        <v>1.016</v>
      </c>
      <c r="I1682" s="21">
        <f>IF(AND($K$3=1,$K$4="N"),Q1682,IF(AND($K$3=2,$K$4="N"),S1682,IF(AND($K$3=3,$K$4="N"),U1682,IF(AND($K$3=4,$K$4="N"),W1682,IF(AND($K$3=5,$K$4="N"),Y1682,IF(AND($K$3=1,$K$4="Y"),AA1682,IF(AND($K$3=2,$K$4="Y"),AC1682,IF(AND($K$3=3,$K$4="Y"),AE1682,IF(AND($K$3=4,$K$4="Y"),AG1682,IF(AND($K$3=5,$K$4="Y"),AI1682,"FALSE"))))))))))</f>
        <v>51.81</v>
      </c>
      <c r="J1682" s="35" t="str">
        <f>IF(OUT!F1046="", "", OUT!F1046)</f>
        <v>STRIP TRAY</v>
      </c>
      <c r="K1682" s="8">
        <f>IF(OUT!P1046="", "", OUT!P1046)</f>
        <v>51</v>
      </c>
      <c r="L1682" s="8" t="str">
        <f>IF(OUT!AE1046="", "", OUT!AE1046)</f>
        <v/>
      </c>
      <c r="M1682" s="8" t="str">
        <f>IF(OUT!AG1046="", "", OUT!AG1046)</f>
        <v>PAT</v>
      </c>
      <c r="N1682" s="8" t="str">
        <f>IF(OUT!AQ1046="", "", OUT!AQ1046)</f>
        <v/>
      </c>
      <c r="O1682" s="8" t="str">
        <f>IF(OUT!BO1046="", "", OUT!BO1046)</f>
        <v>T7</v>
      </c>
      <c r="P1682" s="9">
        <f>IF(OUT!N1046="", "", OUT!N1046)</f>
        <v>1.016</v>
      </c>
      <c r="Q1682" s="10">
        <f>IF(OUT!O1046="", "", OUT!O1046)</f>
        <v>51.81</v>
      </c>
      <c r="R1682" s="9">
        <f>IF(PPG!H1046="", "", PPG!H1046)</f>
        <v>0.93700000000000006</v>
      </c>
      <c r="S1682" s="10">
        <f>IF(PPG!I1046="", "", PPG!I1046)</f>
        <v>47.78</v>
      </c>
      <c r="T1682" s="9">
        <f>IF(PPG!J1046="", "", PPG!J1046)</f>
        <v>0.89</v>
      </c>
      <c r="U1682" s="10">
        <f>IF(PPG!K1046="", "", PPG!K1046)</f>
        <v>45.39</v>
      </c>
      <c r="V1682" s="9">
        <f>IF(PPG!L1046="", "", PPG!L1046)</f>
        <v>0.84499999999999997</v>
      </c>
      <c r="W1682" s="10">
        <f>IF(PPG!M1046="", "", PPG!M1046)</f>
        <v>43.09</v>
      </c>
      <c r="X1682" s="9">
        <f>IF(PPG!N1046="", "", PPG!N1046)</f>
        <v>0.80400000000000005</v>
      </c>
      <c r="Y1682" s="10">
        <f>IF(PPG!O1046="", "", PPG!O1046)</f>
        <v>41</v>
      </c>
      <c r="Z1682" s="9">
        <f>IF(PPG!Q1046="", "", PPG!Q1046)</f>
        <v>0.96099999999999997</v>
      </c>
      <c r="AA1682" s="10">
        <f>IF(PPG!R1046="", "", PPG!R1046)</f>
        <v>49.01</v>
      </c>
      <c r="AB1682" s="9">
        <f>IF(PPG!S1046="", "", PPG!S1046)</f>
        <v>0.93700000000000006</v>
      </c>
      <c r="AC1682" s="10">
        <f>IF(PPG!T1046="", "", PPG!T1046)</f>
        <v>47.78</v>
      </c>
      <c r="AD1682" s="9">
        <f>IF(PPG!U1046="", "", PPG!U1046)</f>
        <v>0.89</v>
      </c>
      <c r="AE1682" s="10">
        <f>IF(PPG!V1046="", "", PPG!V1046)</f>
        <v>45.39</v>
      </c>
      <c r="AF1682" s="9">
        <f>IF(PPG!W1046="", "", PPG!W1046)</f>
        <v>0.84499999999999997</v>
      </c>
      <c r="AG1682" s="10">
        <f>IF(PPG!X1046="", "", PPG!X1046)</f>
        <v>43.09</v>
      </c>
      <c r="AH1682" s="9">
        <f>IF(PPG!Y1046="", "", PPG!Y1046)</f>
        <v>0.80400000000000005</v>
      </c>
      <c r="AI1682" s="10">
        <f>IF(PPG!Z1046="", "", PPG!Z1046)</f>
        <v>41</v>
      </c>
      <c r="AJ1682" s="31" t="str">
        <f>IF(D1682&lt;&gt;"",D1682*I1682, "0.00")</f>
        <v>0.00</v>
      </c>
      <c r="AK1682" s="8" t="str">
        <f>IF(D1682&lt;&gt;"",D1682, "0")</f>
        <v>0</v>
      </c>
      <c r="AL1682" s="8" t="str">
        <f>IF(D1682&lt;&gt;"",D1682*K1682, "0")</f>
        <v>0</v>
      </c>
    </row>
    <row r="1683" spans="1:38">
      <c r="A1683" s="8">
        <f>IF(OUT!C1580="", "", OUT!C1580)</f>
        <v>727</v>
      </c>
      <c r="B1683" s="19">
        <f>IF(OUT!A1580="", "", OUT!A1580)</f>
        <v>75144</v>
      </c>
      <c r="C1683" s="8" t="str">
        <f>IF(OUT!D1580="", "", OUT!D1580)</f>
        <v>RM</v>
      </c>
      <c r="D1683" s="26"/>
      <c r="E1683" s="35" t="str">
        <f>IF(OUT!E1580="", "", OUT!E1580)</f>
        <v>51 CELL</v>
      </c>
      <c r="F1683" s="23" t="str">
        <f>IF(OUT!AE1580="NEW", "✷", "")</f>
        <v/>
      </c>
      <c r="G1683" t="str">
        <f>IF(OUT!B1580="", "", OUT!B1580)</f>
        <v>LOBELIA TECHNO TRAILING VIOLET</v>
      </c>
      <c r="H1683" s="20">
        <f>IF(AND($K$3=1,$K$4="N"),P1683,IF(AND($K$3=2,$K$4="N"),R1683,IF(AND($K$3=3,$K$4="N"),T1683,IF(AND($K$3=4,$K$4="N"),V1683,IF(AND($K$3=5,$K$4="N"),X1683,IF(AND($K$3=1,$K$4="Y"),Z1683,IF(AND($K$3=2,$K$4="Y"),AB1683,IF(AND($K$3=3,$K$4="Y"),AD1683,IF(AND($K$3=4,$K$4="Y"),AF1683,IF(AND($K$3=5,$K$4="Y"),AH1683,"FALSE"))))))))))</f>
        <v>1.016</v>
      </c>
      <c r="I1683" s="21">
        <f>IF(AND($K$3=1,$K$4="N"),Q1683,IF(AND($K$3=2,$K$4="N"),S1683,IF(AND($K$3=3,$K$4="N"),U1683,IF(AND($K$3=4,$K$4="N"),W1683,IF(AND($K$3=5,$K$4="N"),Y1683,IF(AND($K$3=1,$K$4="Y"),AA1683,IF(AND($K$3=2,$K$4="Y"),AC1683,IF(AND($K$3=3,$K$4="Y"),AE1683,IF(AND($K$3=4,$K$4="Y"),AG1683,IF(AND($K$3=5,$K$4="Y"),AI1683,"FALSE"))))))))))</f>
        <v>51.81</v>
      </c>
      <c r="J1683" s="35" t="str">
        <f>IF(OUT!F1580="", "", OUT!F1580)</f>
        <v>STRIP TRAY</v>
      </c>
      <c r="K1683" s="8">
        <f>IF(OUT!P1580="", "", OUT!P1580)</f>
        <v>51</v>
      </c>
      <c r="L1683" s="8" t="str">
        <f>IF(OUT!AE1580="", "", OUT!AE1580)</f>
        <v/>
      </c>
      <c r="M1683" s="8" t="str">
        <f>IF(OUT!AG1580="", "", OUT!AG1580)</f>
        <v>PAT</v>
      </c>
      <c r="N1683" s="8" t="str">
        <f>IF(OUT!AQ1580="", "", OUT!AQ1580)</f>
        <v/>
      </c>
      <c r="O1683" s="8" t="str">
        <f>IF(OUT!BO1580="", "", OUT!BO1580)</f>
        <v>T7</v>
      </c>
      <c r="P1683" s="9">
        <f>IF(OUT!N1580="", "", OUT!N1580)</f>
        <v>1.016</v>
      </c>
      <c r="Q1683" s="10">
        <f>IF(OUT!O1580="", "", OUT!O1580)</f>
        <v>51.81</v>
      </c>
      <c r="R1683" s="9">
        <f>IF(PPG!H1580="", "", PPG!H1580)</f>
        <v>0.93700000000000006</v>
      </c>
      <c r="S1683" s="10">
        <f>IF(PPG!I1580="", "", PPG!I1580)</f>
        <v>47.78</v>
      </c>
      <c r="T1683" s="9">
        <f>IF(PPG!J1580="", "", PPG!J1580)</f>
        <v>0.89</v>
      </c>
      <c r="U1683" s="10">
        <f>IF(PPG!K1580="", "", PPG!K1580)</f>
        <v>45.39</v>
      </c>
      <c r="V1683" s="9">
        <f>IF(PPG!L1580="", "", PPG!L1580)</f>
        <v>0.84499999999999997</v>
      </c>
      <c r="W1683" s="10">
        <f>IF(PPG!M1580="", "", PPG!M1580)</f>
        <v>43.09</v>
      </c>
      <c r="X1683" s="9">
        <f>IF(PPG!N1580="", "", PPG!N1580)</f>
        <v>0.80400000000000005</v>
      </c>
      <c r="Y1683" s="10">
        <f>IF(PPG!O1580="", "", PPG!O1580)</f>
        <v>41</v>
      </c>
      <c r="Z1683" s="9">
        <f>IF(PPG!Q1580="", "", PPG!Q1580)</f>
        <v>0.96099999999999997</v>
      </c>
      <c r="AA1683" s="10">
        <f>IF(PPG!R1580="", "", PPG!R1580)</f>
        <v>49.01</v>
      </c>
      <c r="AB1683" s="9">
        <f>IF(PPG!S1580="", "", PPG!S1580)</f>
        <v>0.93700000000000006</v>
      </c>
      <c r="AC1683" s="10">
        <f>IF(PPG!T1580="", "", PPG!T1580)</f>
        <v>47.78</v>
      </c>
      <c r="AD1683" s="9">
        <f>IF(PPG!U1580="", "", PPG!U1580)</f>
        <v>0.89</v>
      </c>
      <c r="AE1683" s="10">
        <f>IF(PPG!V1580="", "", PPG!V1580)</f>
        <v>45.39</v>
      </c>
      <c r="AF1683" s="9">
        <f>IF(PPG!W1580="", "", PPG!W1580)</f>
        <v>0.84499999999999997</v>
      </c>
      <c r="AG1683" s="10">
        <f>IF(PPG!X1580="", "", PPG!X1580)</f>
        <v>43.09</v>
      </c>
      <c r="AH1683" s="9">
        <f>IF(PPG!Y1580="", "", PPG!Y1580)</f>
        <v>0.80400000000000005</v>
      </c>
      <c r="AI1683" s="10">
        <f>IF(PPG!Z1580="", "", PPG!Z1580)</f>
        <v>41</v>
      </c>
      <c r="AJ1683" s="31" t="str">
        <f>IF(D1683&lt;&gt;"",D1683*I1683, "0.00")</f>
        <v>0.00</v>
      </c>
      <c r="AK1683" s="8" t="str">
        <f>IF(D1683&lt;&gt;"",D1683, "0")</f>
        <v>0</v>
      </c>
      <c r="AL1683" s="8" t="str">
        <f>IF(D1683&lt;&gt;"",D1683*K1683, "0")</f>
        <v>0</v>
      </c>
    </row>
    <row r="1684" spans="1:38">
      <c r="A1684" s="8">
        <f>IF(OUT!C1504="", "", OUT!C1504)</f>
        <v>727</v>
      </c>
      <c r="B1684" s="19">
        <f>IF(OUT!A1504="", "", OUT!A1504)</f>
        <v>71975</v>
      </c>
      <c r="C1684" s="8" t="str">
        <f>IF(OUT!D1504="", "", OUT!D1504)</f>
        <v>RM</v>
      </c>
      <c r="D1684" s="26"/>
      <c r="E1684" s="35" t="str">
        <f>IF(OUT!E1504="", "", OUT!E1504)</f>
        <v>51 CELL</v>
      </c>
      <c r="F1684" s="23" t="str">
        <f>IF(OUT!AE1504="NEW", "✷", "")</f>
        <v/>
      </c>
      <c r="G1684" t="str">
        <f>IF(OUT!B1504="", "", OUT!B1504)</f>
        <v>LOBELIA TECHNO TRAILING WHITE</v>
      </c>
      <c r="H1684" s="20">
        <f>IF(AND($K$3=1,$K$4="N"),P1684,IF(AND($K$3=2,$K$4="N"),R1684,IF(AND($K$3=3,$K$4="N"),T1684,IF(AND($K$3=4,$K$4="N"),V1684,IF(AND($K$3=5,$K$4="N"),X1684,IF(AND($K$3=1,$K$4="Y"),Z1684,IF(AND($K$3=2,$K$4="Y"),AB1684,IF(AND($K$3=3,$K$4="Y"),AD1684,IF(AND($K$3=4,$K$4="Y"),AF1684,IF(AND($K$3=5,$K$4="Y"),AH1684,"FALSE"))))))))))</f>
        <v>1.016</v>
      </c>
      <c r="I1684" s="21">
        <f>IF(AND($K$3=1,$K$4="N"),Q1684,IF(AND($K$3=2,$K$4="N"),S1684,IF(AND($K$3=3,$K$4="N"),U1684,IF(AND($K$3=4,$K$4="N"),W1684,IF(AND($K$3=5,$K$4="N"),Y1684,IF(AND($K$3=1,$K$4="Y"),AA1684,IF(AND($K$3=2,$K$4="Y"),AC1684,IF(AND($K$3=3,$K$4="Y"),AE1684,IF(AND($K$3=4,$K$4="Y"),AG1684,IF(AND($K$3=5,$K$4="Y"),AI1684,"FALSE"))))))))))</f>
        <v>51.81</v>
      </c>
      <c r="J1684" s="35" t="str">
        <f>IF(OUT!F1504="", "", OUT!F1504)</f>
        <v>STRIP TRAY</v>
      </c>
      <c r="K1684" s="8">
        <f>IF(OUT!P1504="", "", OUT!P1504)</f>
        <v>51</v>
      </c>
      <c r="L1684" s="8" t="str">
        <f>IF(OUT!AE1504="", "", OUT!AE1504)</f>
        <v/>
      </c>
      <c r="M1684" s="8" t="str">
        <f>IF(OUT!AG1504="", "", OUT!AG1504)</f>
        <v>PAT</v>
      </c>
      <c r="N1684" s="8" t="str">
        <f>IF(OUT!AQ1504="", "", OUT!AQ1504)</f>
        <v/>
      </c>
      <c r="O1684" s="8" t="str">
        <f>IF(OUT!BO1504="", "", OUT!BO1504)</f>
        <v>T7</v>
      </c>
      <c r="P1684" s="9">
        <f>IF(OUT!N1504="", "", OUT!N1504)</f>
        <v>1.016</v>
      </c>
      <c r="Q1684" s="10">
        <f>IF(OUT!O1504="", "", OUT!O1504)</f>
        <v>51.81</v>
      </c>
      <c r="R1684" s="9">
        <f>IF(PPG!H1504="", "", PPG!H1504)</f>
        <v>0.93700000000000006</v>
      </c>
      <c r="S1684" s="10">
        <f>IF(PPG!I1504="", "", PPG!I1504)</f>
        <v>47.78</v>
      </c>
      <c r="T1684" s="9">
        <f>IF(PPG!J1504="", "", PPG!J1504)</f>
        <v>0.89</v>
      </c>
      <c r="U1684" s="10">
        <f>IF(PPG!K1504="", "", PPG!K1504)</f>
        <v>45.39</v>
      </c>
      <c r="V1684" s="9">
        <f>IF(PPG!L1504="", "", PPG!L1504)</f>
        <v>0.84499999999999997</v>
      </c>
      <c r="W1684" s="10">
        <f>IF(PPG!M1504="", "", PPG!M1504)</f>
        <v>43.09</v>
      </c>
      <c r="X1684" s="9">
        <f>IF(PPG!N1504="", "", PPG!N1504)</f>
        <v>0.80400000000000005</v>
      </c>
      <c r="Y1684" s="10">
        <f>IF(PPG!O1504="", "", PPG!O1504)</f>
        <v>41</v>
      </c>
      <c r="Z1684" s="9">
        <f>IF(PPG!Q1504="", "", PPG!Q1504)</f>
        <v>0.96099999999999997</v>
      </c>
      <c r="AA1684" s="10">
        <f>IF(PPG!R1504="", "", PPG!R1504)</f>
        <v>49.01</v>
      </c>
      <c r="AB1684" s="9">
        <f>IF(PPG!S1504="", "", PPG!S1504)</f>
        <v>0.93700000000000006</v>
      </c>
      <c r="AC1684" s="10">
        <f>IF(PPG!T1504="", "", PPG!T1504)</f>
        <v>47.78</v>
      </c>
      <c r="AD1684" s="9">
        <f>IF(PPG!U1504="", "", PPG!U1504)</f>
        <v>0.89</v>
      </c>
      <c r="AE1684" s="10">
        <f>IF(PPG!V1504="", "", PPG!V1504)</f>
        <v>45.39</v>
      </c>
      <c r="AF1684" s="9">
        <f>IF(PPG!W1504="", "", PPG!W1504)</f>
        <v>0.84499999999999997</v>
      </c>
      <c r="AG1684" s="10">
        <f>IF(PPG!X1504="", "", PPG!X1504)</f>
        <v>43.09</v>
      </c>
      <c r="AH1684" s="9">
        <f>IF(PPG!Y1504="", "", PPG!Y1504)</f>
        <v>0.80400000000000005</v>
      </c>
      <c r="AI1684" s="10">
        <f>IF(PPG!Z1504="", "", PPG!Z1504)</f>
        <v>41</v>
      </c>
      <c r="AJ1684" s="31" t="str">
        <f>IF(D1684&lt;&gt;"",D1684*I1684, "0.00")</f>
        <v>0.00</v>
      </c>
      <c r="AK1684" s="8" t="str">
        <f>IF(D1684&lt;&gt;"",D1684, "0")</f>
        <v>0</v>
      </c>
      <c r="AL1684" s="8" t="str">
        <f>IF(D1684&lt;&gt;"",D1684*K1684, "0")</f>
        <v>0</v>
      </c>
    </row>
    <row r="1685" spans="1:38">
      <c r="A1685" s="8">
        <f>IF(OUT!C1503="", "", OUT!C1503)</f>
        <v>727</v>
      </c>
      <c r="B1685" s="19">
        <f>IF(OUT!A1503="", "", OUT!A1503)</f>
        <v>71974</v>
      </c>
      <c r="C1685" s="8" t="str">
        <f>IF(OUT!D1503="", "", OUT!D1503)</f>
        <v>RM</v>
      </c>
      <c r="D1685" s="26"/>
      <c r="E1685" s="35" t="str">
        <f>IF(OUT!E1503="", "", OUT!E1503)</f>
        <v>51 CELL</v>
      </c>
      <c r="F1685" s="23" t="str">
        <f>IF(OUT!AE1503="NEW", "✷", "")</f>
        <v/>
      </c>
      <c r="G1685" t="str">
        <f>IF(OUT!B1503="", "", OUT!B1503)</f>
        <v>LOBELIA TECHNO UPRIGHT BLUE</v>
      </c>
      <c r="H1685" s="20">
        <f>IF(AND($K$3=1,$K$4="N"),P1685,IF(AND($K$3=2,$K$4="N"),R1685,IF(AND($K$3=3,$K$4="N"),T1685,IF(AND($K$3=4,$K$4="N"),V1685,IF(AND($K$3=5,$K$4="N"),X1685,IF(AND($K$3=1,$K$4="Y"),Z1685,IF(AND($K$3=2,$K$4="Y"),AB1685,IF(AND($K$3=3,$K$4="Y"),AD1685,IF(AND($K$3=4,$K$4="Y"),AF1685,IF(AND($K$3=5,$K$4="Y"),AH1685,"FALSE"))))))))))</f>
        <v>1.016</v>
      </c>
      <c r="I1685" s="21">
        <f>IF(AND($K$3=1,$K$4="N"),Q1685,IF(AND($K$3=2,$K$4="N"),S1685,IF(AND($K$3=3,$K$4="N"),U1685,IF(AND($K$3=4,$K$4="N"),W1685,IF(AND($K$3=5,$K$4="N"),Y1685,IF(AND($K$3=1,$K$4="Y"),AA1685,IF(AND($K$3=2,$K$4="Y"),AC1685,IF(AND($K$3=3,$K$4="Y"),AE1685,IF(AND($K$3=4,$K$4="Y"),AG1685,IF(AND($K$3=5,$K$4="Y"),AI1685,"FALSE"))))))))))</f>
        <v>51.81</v>
      </c>
      <c r="J1685" s="35" t="str">
        <f>IF(OUT!F1503="", "", OUT!F1503)</f>
        <v>STRIP TRAY</v>
      </c>
      <c r="K1685" s="8">
        <f>IF(OUT!P1503="", "", OUT!P1503)</f>
        <v>51</v>
      </c>
      <c r="L1685" s="8" t="str">
        <f>IF(OUT!AE1503="", "", OUT!AE1503)</f>
        <v/>
      </c>
      <c r="M1685" s="8" t="str">
        <f>IF(OUT!AG1503="", "", OUT!AG1503)</f>
        <v>PAT</v>
      </c>
      <c r="N1685" s="8" t="str">
        <f>IF(OUT!AQ1503="", "", OUT!AQ1503)</f>
        <v/>
      </c>
      <c r="O1685" s="8" t="str">
        <f>IF(OUT!BO1503="", "", OUT!BO1503)</f>
        <v>T7</v>
      </c>
      <c r="P1685" s="9">
        <f>IF(OUT!N1503="", "", OUT!N1503)</f>
        <v>1.016</v>
      </c>
      <c r="Q1685" s="10">
        <f>IF(OUT!O1503="", "", OUT!O1503)</f>
        <v>51.81</v>
      </c>
      <c r="R1685" s="9">
        <f>IF(PPG!H1503="", "", PPG!H1503)</f>
        <v>0.93700000000000006</v>
      </c>
      <c r="S1685" s="10">
        <f>IF(PPG!I1503="", "", PPG!I1503)</f>
        <v>47.78</v>
      </c>
      <c r="T1685" s="9">
        <f>IF(PPG!J1503="", "", PPG!J1503)</f>
        <v>0.89</v>
      </c>
      <c r="U1685" s="10">
        <f>IF(PPG!K1503="", "", PPG!K1503)</f>
        <v>45.39</v>
      </c>
      <c r="V1685" s="9">
        <f>IF(PPG!L1503="", "", PPG!L1503)</f>
        <v>0.84499999999999997</v>
      </c>
      <c r="W1685" s="10">
        <f>IF(PPG!M1503="", "", PPG!M1503)</f>
        <v>43.09</v>
      </c>
      <c r="X1685" s="9">
        <f>IF(PPG!N1503="", "", PPG!N1503)</f>
        <v>0.80400000000000005</v>
      </c>
      <c r="Y1685" s="10">
        <f>IF(PPG!O1503="", "", PPG!O1503)</f>
        <v>41</v>
      </c>
      <c r="Z1685" s="9">
        <f>IF(PPG!Q1503="", "", PPG!Q1503)</f>
        <v>0.96099999999999997</v>
      </c>
      <c r="AA1685" s="10">
        <f>IF(PPG!R1503="", "", PPG!R1503)</f>
        <v>49.01</v>
      </c>
      <c r="AB1685" s="9">
        <f>IF(PPG!S1503="", "", PPG!S1503)</f>
        <v>0.93700000000000006</v>
      </c>
      <c r="AC1685" s="10">
        <f>IF(PPG!T1503="", "", PPG!T1503)</f>
        <v>47.78</v>
      </c>
      <c r="AD1685" s="9">
        <f>IF(PPG!U1503="", "", PPG!U1503)</f>
        <v>0.89</v>
      </c>
      <c r="AE1685" s="10">
        <f>IF(PPG!V1503="", "", PPG!V1503)</f>
        <v>45.39</v>
      </c>
      <c r="AF1685" s="9">
        <f>IF(PPG!W1503="", "", PPG!W1503)</f>
        <v>0.84499999999999997</v>
      </c>
      <c r="AG1685" s="10">
        <f>IF(PPG!X1503="", "", PPG!X1503)</f>
        <v>43.09</v>
      </c>
      <c r="AH1685" s="9">
        <f>IF(PPG!Y1503="", "", PPG!Y1503)</f>
        <v>0.80400000000000005</v>
      </c>
      <c r="AI1685" s="10">
        <f>IF(PPG!Z1503="", "", PPG!Z1503)</f>
        <v>41</v>
      </c>
      <c r="AJ1685" s="31" t="str">
        <f>IF(D1685&lt;&gt;"",D1685*I1685, "0.00")</f>
        <v>0.00</v>
      </c>
      <c r="AK1685" s="8" t="str">
        <f>IF(D1685&lt;&gt;"",D1685, "0")</f>
        <v>0</v>
      </c>
      <c r="AL1685" s="8" t="str">
        <f>IF(D1685&lt;&gt;"",D1685*K1685, "0")</f>
        <v>0</v>
      </c>
    </row>
    <row r="1686" spans="1:38">
      <c r="A1686" s="8">
        <f>IF(OUT!C1579="", "", OUT!C1579)</f>
        <v>727</v>
      </c>
      <c r="B1686" s="19">
        <f>IF(OUT!A1579="", "", OUT!A1579)</f>
        <v>75142</v>
      </c>
      <c r="C1686" s="8" t="str">
        <f>IF(OUT!D1579="", "", OUT!D1579)</f>
        <v>RM</v>
      </c>
      <c r="D1686" s="26"/>
      <c r="E1686" s="35" t="str">
        <f>IF(OUT!E1579="", "", OUT!E1579)</f>
        <v>51 CELL</v>
      </c>
      <c r="F1686" s="23" t="str">
        <f>IF(OUT!AE1579="NEW", "✷", "")</f>
        <v/>
      </c>
      <c r="G1686" t="str">
        <f>IF(OUT!B1579="", "", OUT!B1579)</f>
        <v>LOBELIA TECHNO UPRIGHT DARK BLUE</v>
      </c>
      <c r="H1686" s="20">
        <f>IF(AND($K$3=1,$K$4="N"),P1686,IF(AND($K$3=2,$K$4="N"),R1686,IF(AND($K$3=3,$K$4="N"),T1686,IF(AND($K$3=4,$K$4="N"),V1686,IF(AND($K$3=5,$K$4="N"),X1686,IF(AND($K$3=1,$K$4="Y"),Z1686,IF(AND($K$3=2,$K$4="Y"),AB1686,IF(AND($K$3=3,$K$4="Y"),AD1686,IF(AND($K$3=4,$K$4="Y"),AF1686,IF(AND($K$3=5,$K$4="Y"),AH1686,"FALSE"))))))))))</f>
        <v>1.016</v>
      </c>
      <c r="I1686" s="21">
        <f>IF(AND($K$3=1,$K$4="N"),Q1686,IF(AND($K$3=2,$K$4="N"),S1686,IF(AND($K$3=3,$K$4="N"),U1686,IF(AND($K$3=4,$K$4="N"),W1686,IF(AND($K$3=5,$K$4="N"),Y1686,IF(AND($K$3=1,$K$4="Y"),AA1686,IF(AND($K$3=2,$K$4="Y"),AC1686,IF(AND($K$3=3,$K$4="Y"),AE1686,IF(AND($K$3=4,$K$4="Y"),AG1686,IF(AND($K$3=5,$K$4="Y"),AI1686,"FALSE"))))))))))</f>
        <v>51.81</v>
      </c>
      <c r="J1686" s="35" t="str">
        <f>IF(OUT!F1579="", "", OUT!F1579)</f>
        <v>STRIP TRAY</v>
      </c>
      <c r="K1686" s="8">
        <f>IF(OUT!P1579="", "", OUT!P1579)</f>
        <v>51</v>
      </c>
      <c r="L1686" s="8" t="str">
        <f>IF(OUT!AE1579="", "", OUT!AE1579)</f>
        <v/>
      </c>
      <c r="M1686" s="8" t="str">
        <f>IF(OUT!AG1579="", "", OUT!AG1579)</f>
        <v>PAT</v>
      </c>
      <c r="N1686" s="8" t="str">
        <f>IF(OUT!AQ1579="", "", OUT!AQ1579)</f>
        <v/>
      </c>
      <c r="O1686" s="8" t="str">
        <f>IF(OUT!BO1579="", "", OUT!BO1579)</f>
        <v>T7</v>
      </c>
      <c r="P1686" s="9">
        <f>IF(OUT!N1579="", "", OUT!N1579)</f>
        <v>1.016</v>
      </c>
      <c r="Q1686" s="10">
        <f>IF(OUT!O1579="", "", OUT!O1579)</f>
        <v>51.81</v>
      </c>
      <c r="R1686" s="9">
        <f>IF(PPG!H1579="", "", PPG!H1579)</f>
        <v>0.93700000000000006</v>
      </c>
      <c r="S1686" s="10">
        <f>IF(PPG!I1579="", "", PPG!I1579)</f>
        <v>47.78</v>
      </c>
      <c r="T1686" s="9">
        <f>IF(PPG!J1579="", "", PPG!J1579)</f>
        <v>0.89</v>
      </c>
      <c r="U1686" s="10">
        <f>IF(PPG!K1579="", "", PPG!K1579)</f>
        <v>45.39</v>
      </c>
      <c r="V1686" s="9">
        <f>IF(PPG!L1579="", "", PPG!L1579)</f>
        <v>0.84499999999999997</v>
      </c>
      <c r="W1686" s="10">
        <f>IF(PPG!M1579="", "", PPG!M1579)</f>
        <v>43.09</v>
      </c>
      <c r="X1686" s="9">
        <f>IF(PPG!N1579="", "", PPG!N1579)</f>
        <v>0.80400000000000005</v>
      </c>
      <c r="Y1686" s="10">
        <f>IF(PPG!O1579="", "", PPG!O1579)</f>
        <v>41</v>
      </c>
      <c r="Z1686" s="9">
        <f>IF(PPG!Q1579="", "", PPG!Q1579)</f>
        <v>0.96099999999999997</v>
      </c>
      <c r="AA1686" s="10">
        <f>IF(PPG!R1579="", "", PPG!R1579)</f>
        <v>49.01</v>
      </c>
      <c r="AB1686" s="9">
        <f>IF(PPG!S1579="", "", PPG!S1579)</f>
        <v>0.93700000000000006</v>
      </c>
      <c r="AC1686" s="10">
        <f>IF(PPG!T1579="", "", PPG!T1579)</f>
        <v>47.78</v>
      </c>
      <c r="AD1686" s="9">
        <f>IF(PPG!U1579="", "", PPG!U1579)</f>
        <v>0.89</v>
      </c>
      <c r="AE1686" s="10">
        <f>IF(PPG!V1579="", "", PPG!V1579)</f>
        <v>45.39</v>
      </c>
      <c r="AF1686" s="9">
        <f>IF(PPG!W1579="", "", PPG!W1579)</f>
        <v>0.84499999999999997</v>
      </c>
      <c r="AG1686" s="10">
        <f>IF(PPG!X1579="", "", PPG!X1579)</f>
        <v>43.09</v>
      </c>
      <c r="AH1686" s="9">
        <f>IF(PPG!Y1579="", "", PPG!Y1579)</f>
        <v>0.80400000000000005</v>
      </c>
      <c r="AI1686" s="10">
        <f>IF(PPG!Z1579="", "", PPG!Z1579)</f>
        <v>41</v>
      </c>
      <c r="AJ1686" s="31" t="str">
        <f>IF(D1686&lt;&gt;"",D1686*I1686, "0.00")</f>
        <v>0.00</v>
      </c>
      <c r="AK1686" s="8" t="str">
        <f>IF(D1686&lt;&gt;"",D1686, "0")</f>
        <v>0</v>
      </c>
      <c r="AL1686" s="8" t="str">
        <f>IF(D1686&lt;&gt;"",D1686*K1686, "0")</f>
        <v>0</v>
      </c>
    </row>
    <row r="1687" spans="1:38">
      <c r="A1687" s="8">
        <f>IF(OUT!C1444="", "", OUT!C1444)</f>
        <v>727</v>
      </c>
      <c r="B1687" s="19">
        <f>IF(OUT!A1444="", "", OUT!A1444)</f>
        <v>69451</v>
      </c>
      <c r="C1687" s="8" t="str">
        <f>IF(OUT!D1444="", "", OUT!D1444)</f>
        <v>RM</v>
      </c>
      <c r="D1687" s="26"/>
      <c r="E1687" s="35" t="str">
        <f>IF(OUT!E1444="", "", OUT!E1444)</f>
        <v>51 CELL</v>
      </c>
      <c r="F1687" s="23" t="str">
        <f>IF(OUT!AE1444="NEW", "✷", "")</f>
        <v/>
      </c>
      <c r="G1687" t="str">
        <f>IF(OUT!B1444="", "", OUT!B1444)</f>
        <v>LOBELIA TECHNO UPRIGHT WHITE</v>
      </c>
      <c r="H1687" s="20">
        <f>IF(AND($K$3=1,$K$4="N"),P1687,IF(AND($K$3=2,$K$4="N"),R1687,IF(AND($K$3=3,$K$4="N"),T1687,IF(AND($K$3=4,$K$4="N"),V1687,IF(AND($K$3=5,$K$4="N"),X1687,IF(AND($K$3=1,$K$4="Y"),Z1687,IF(AND($K$3=2,$K$4="Y"),AB1687,IF(AND($K$3=3,$K$4="Y"),AD1687,IF(AND($K$3=4,$K$4="Y"),AF1687,IF(AND($K$3=5,$K$4="Y"),AH1687,"FALSE"))))))))))</f>
        <v>1.016</v>
      </c>
      <c r="I1687" s="21">
        <f>IF(AND($K$3=1,$K$4="N"),Q1687,IF(AND($K$3=2,$K$4="N"),S1687,IF(AND($K$3=3,$K$4="N"),U1687,IF(AND($K$3=4,$K$4="N"),W1687,IF(AND($K$3=5,$K$4="N"),Y1687,IF(AND($K$3=1,$K$4="Y"),AA1687,IF(AND($K$3=2,$K$4="Y"),AC1687,IF(AND($K$3=3,$K$4="Y"),AE1687,IF(AND($K$3=4,$K$4="Y"),AG1687,IF(AND($K$3=5,$K$4="Y"),AI1687,"FALSE"))))))))))</f>
        <v>51.81</v>
      </c>
      <c r="J1687" s="35" t="str">
        <f>IF(OUT!F1444="", "", OUT!F1444)</f>
        <v>STRIP TRAY</v>
      </c>
      <c r="K1687" s="8">
        <f>IF(OUT!P1444="", "", OUT!P1444)</f>
        <v>51</v>
      </c>
      <c r="L1687" s="8" t="str">
        <f>IF(OUT!AE1444="", "", OUT!AE1444)</f>
        <v/>
      </c>
      <c r="M1687" s="8" t="str">
        <f>IF(OUT!AG1444="", "", OUT!AG1444)</f>
        <v>PAT</v>
      </c>
      <c r="N1687" s="8" t="str">
        <f>IF(OUT!AQ1444="", "", OUT!AQ1444)</f>
        <v/>
      </c>
      <c r="O1687" s="8" t="str">
        <f>IF(OUT!BO1444="", "", OUT!BO1444)</f>
        <v>T7</v>
      </c>
      <c r="P1687" s="9">
        <f>IF(OUT!N1444="", "", OUT!N1444)</f>
        <v>1.016</v>
      </c>
      <c r="Q1687" s="10">
        <f>IF(OUT!O1444="", "", OUT!O1444)</f>
        <v>51.81</v>
      </c>
      <c r="R1687" s="9">
        <f>IF(PPG!H1444="", "", PPG!H1444)</f>
        <v>0.93700000000000006</v>
      </c>
      <c r="S1687" s="10">
        <f>IF(PPG!I1444="", "", PPG!I1444)</f>
        <v>47.78</v>
      </c>
      <c r="T1687" s="9">
        <f>IF(PPG!J1444="", "", PPG!J1444)</f>
        <v>0.89</v>
      </c>
      <c r="U1687" s="10">
        <f>IF(PPG!K1444="", "", PPG!K1444)</f>
        <v>45.39</v>
      </c>
      <c r="V1687" s="9">
        <f>IF(PPG!L1444="", "", PPG!L1444)</f>
        <v>0.84499999999999997</v>
      </c>
      <c r="W1687" s="10">
        <f>IF(PPG!M1444="", "", PPG!M1444)</f>
        <v>43.09</v>
      </c>
      <c r="X1687" s="9">
        <f>IF(PPG!N1444="", "", PPG!N1444)</f>
        <v>0.80400000000000005</v>
      </c>
      <c r="Y1687" s="10">
        <f>IF(PPG!O1444="", "", PPG!O1444)</f>
        <v>41</v>
      </c>
      <c r="Z1687" s="9">
        <f>IF(PPG!Q1444="", "", PPG!Q1444)</f>
        <v>0.96099999999999997</v>
      </c>
      <c r="AA1687" s="10">
        <f>IF(PPG!R1444="", "", PPG!R1444)</f>
        <v>49.01</v>
      </c>
      <c r="AB1687" s="9">
        <f>IF(PPG!S1444="", "", PPG!S1444)</f>
        <v>0.93700000000000006</v>
      </c>
      <c r="AC1687" s="10">
        <f>IF(PPG!T1444="", "", PPG!T1444)</f>
        <v>47.78</v>
      </c>
      <c r="AD1687" s="9">
        <f>IF(PPG!U1444="", "", PPG!U1444)</f>
        <v>0.89</v>
      </c>
      <c r="AE1687" s="10">
        <f>IF(PPG!V1444="", "", PPG!V1444)</f>
        <v>45.39</v>
      </c>
      <c r="AF1687" s="9">
        <f>IF(PPG!W1444="", "", PPG!W1444)</f>
        <v>0.84499999999999997</v>
      </c>
      <c r="AG1687" s="10">
        <f>IF(PPG!X1444="", "", PPG!X1444)</f>
        <v>43.09</v>
      </c>
      <c r="AH1687" s="9">
        <f>IF(PPG!Y1444="", "", PPG!Y1444)</f>
        <v>0.80400000000000005</v>
      </c>
      <c r="AI1687" s="10">
        <f>IF(PPG!Z1444="", "", PPG!Z1444)</f>
        <v>41</v>
      </c>
      <c r="AJ1687" s="31" t="str">
        <f>IF(D1687&lt;&gt;"",D1687*I1687, "0.00")</f>
        <v>0.00</v>
      </c>
      <c r="AK1687" s="8" t="str">
        <f>IF(D1687&lt;&gt;"",D1687, "0")</f>
        <v>0</v>
      </c>
      <c r="AL1687" s="8" t="str">
        <f>IF(D1687&lt;&gt;"",D1687*K1687, "0")</f>
        <v>0</v>
      </c>
    </row>
    <row r="1688" spans="1:38">
      <c r="A1688" s="8">
        <f>IF(OUT!C59="", "", OUT!C59)</f>
        <v>727</v>
      </c>
      <c r="B1688" s="19">
        <f>IF(OUT!A59="", "", OUT!A59)</f>
        <v>10161</v>
      </c>
      <c r="C1688" s="8" t="str">
        <f>IF(OUT!D59="", "", OUT!D59)</f>
        <v>RM</v>
      </c>
      <c r="D1688" s="26"/>
      <c r="E1688" s="35" t="str">
        <f>IF(OUT!E59="", "", OUT!E59)</f>
        <v>51 CELL</v>
      </c>
      <c r="F1688" s="23" t="str">
        <f>IF(OUT!AE59="NEW", "✷", "")</f>
        <v>✷</v>
      </c>
      <c r="G1688" t="str">
        <f>IF(OUT!B59="", "", OUT!B59)</f>
        <v>LOBULARIA  (ALYSSUM) STREAM COMPACT PURPLE</v>
      </c>
      <c r="H1688" s="20">
        <f>IF(AND($K$3=1,$K$4="N"),P1688,IF(AND($K$3=2,$K$4="N"),R1688,IF(AND($K$3=3,$K$4="N"),T1688,IF(AND($K$3=4,$K$4="N"),V1688,IF(AND($K$3=5,$K$4="N"),X1688,IF(AND($K$3=1,$K$4="Y"),Z1688,IF(AND($K$3=2,$K$4="Y"),AB1688,IF(AND($K$3=3,$K$4="Y"),AD1688,IF(AND($K$3=4,$K$4="Y"),AF1688,IF(AND($K$3=5,$K$4="Y"),AH1688,"FALSE"))))))))))</f>
        <v>1.0589999999999999</v>
      </c>
      <c r="I1688" s="21">
        <f>IF(AND($K$3=1,$K$4="N"),Q1688,IF(AND($K$3=2,$K$4="N"),S1688,IF(AND($K$3=3,$K$4="N"),U1688,IF(AND($K$3=4,$K$4="N"),W1688,IF(AND($K$3=5,$K$4="N"),Y1688,IF(AND($K$3=1,$K$4="Y"),AA1688,IF(AND($K$3=2,$K$4="Y"),AC1688,IF(AND($K$3=3,$K$4="Y"),AE1688,IF(AND($K$3=4,$K$4="Y"),AG1688,IF(AND($K$3=5,$K$4="Y"),AI1688,"FALSE"))))))))))</f>
        <v>54</v>
      </c>
      <c r="J1688" s="35" t="str">
        <f>IF(OUT!F59="", "", OUT!F59)</f>
        <v>STRIP TRAY</v>
      </c>
      <c r="K1688" s="8">
        <f>IF(OUT!P59="", "", OUT!P59)</f>
        <v>51</v>
      </c>
      <c r="L1688" s="8" t="str">
        <f>IF(OUT!AE59="", "", OUT!AE59)</f>
        <v>NEW</v>
      </c>
      <c r="M1688" s="8" t="str">
        <f>IF(OUT!AG59="", "", OUT!AG59)</f>
        <v>PAT</v>
      </c>
      <c r="N1688" s="8" t="str">
        <f>IF(OUT!AQ59="", "", OUT!AQ59)</f>
        <v/>
      </c>
      <c r="O1688" s="8" t="str">
        <f>IF(OUT!BO59="", "", OUT!BO59)</f>
        <v>T7</v>
      </c>
      <c r="P1688" s="9">
        <f>IF(OUT!N59="", "", OUT!N59)</f>
        <v>1.0589999999999999</v>
      </c>
      <c r="Q1688" s="10">
        <f>IF(OUT!O59="", "", OUT!O59)</f>
        <v>54</v>
      </c>
      <c r="R1688" s="9">
        <f>IF(PPG!H59="", "", PPG!H59)</f>
        <v>0.97599999999999998</v>
      </c>
      <c r="S1688" s="10">
        <f>IF(PPG!I59="", "", PPG!I59)</f>
        <v>49.77</v>
      </c>
      <c r="T1688" s="9">
        <f>IF(PPG!J59="", "", PPG!J59)</f>
        <v>0.92700000000000005</v>
      </c>
      <c r="U1688" s="10">
        <f>IF(PPG!K59="", "", PPG!K59)</f>
        <v>47.27</v>
      </c>
      <c r="V1688" s="9">
        <f>IF(PPG!L59="", "", PPG!L59)</f>
        <v>0.88</v>
      </c>
      <c r="W1688" s="10">
        <f>IF(PPG!M59="", "", PPG!M59)</f>
        <v>44.88</v>
      </c>
      <c r="X1688" s="9">
        <f>IF(PPG!N59="", "", PPG!N59)</f>
        <v>0.83699999999999997</v>
      </c>
      <c r="Y1688" s="10">
        <f>IF(PPG!O59="", "", PPG!O59)</f>
        <v>42.68</v>
      </c>
      <c r="Z1688" s="9">
        <f>IF(PPG!Q59="", "", PPG!Q59)</f>
        <v>1.002</v>
      </c>
      <c r="AA1688" s="10">
        <f>IF(PPG!R59="", "", PPG!R59)</f>
        <v>51.1</v>
      </c>
      <c r="AB1688" s="9">
        <f>IF(PPG!S59="", "", PPG!S59)</f>
        <v>0.97599999999999998</v>
      </c>
      <c r="AC1688" s="10">
        <f>IF(PPG!T59="", "", PPG!T59)</f>
        <v>49.77</v>
      </c>
      <c r="AD1688" s="9">
        <f>IF(PPG!U59="", "", PPG!U59)</f>
        <v>0.92700000000000005</v>
      </c>
      <c r="AE1688" s="10">
        <f>IF(PPG!V59="", "", PPG!V59)</f>
        <v>47.27</v>
      </c>
      <c r="AF1688" s="9">
        <f>IF(PPG!W59="", "", PPG!W59)</f>
        <v>0.88</v>
      </c>
      <c r="AG1688" s="10">
        <f>IF(PPG!X59="", "", PPG!X59)</f>
        <v>44.88</v>
      </c>
      <c r="AH1688" s="9">
        <f>IF(PPG!Y59="", "", PPG!Y59)</f>
        <v>0.83699999999999997</v>
      </c>
      <c r="AI1688" s="10">
        <f>IF(PPG!Z59="", "", PPG!Z59)</f>
        <v>42.68</v>
      </c>
      <c r="AJ1688" s="31" t="str">
        <f>IF(D1688&lt;&gt;"",D1688*I1688, "0.00")</f>
        <v>0.00</v>
      </c>
      <c r="AK1688" s="8" t="str">
        <f>IF(D1688&lt;&gt;"",D1688, "0")</f>
        <v>0</v>
      </c>
      <c r="AL1688" s="8" t="str">
        <f>IF(D1688&lt;&gt;"",D1688*K1688, "0")</f>
        <v>0</v>
      </c>
    </row>
    <row r="1689" spans="1:38">
      <c r="A1689" s="8">
        <f>IF(OUT!C60="", "", OUT!C60)</f>
        <v>727</v>
      </c>
      <c r="B1689" s="19">
        <f>IF(OUT!A60="", "", OUT!A60)</f>
        <v>10162</v>
      </c>
      <c r="C1689" s="8" t="str">
        <f>IF(OUT!D60="", "", OUT!D60)</f>
        <v>RM</v>
      </c>
      <c r="D1689" s="26"/>
      <c r="E1689" s="35" t="str">
        <f>IF(OUT!E60="", "", OUT!E60)</f>
        <v>51 CELL</v>
      </c>
      <c r="F1689" s="23" t="str">
        <f>IF(OUT!AE60="NEW", "✷", "")</f>
        <v>✷</v>
      </c>
      <c r="G1689" t="str">
        <f>IF(OUT!B60="", "", OUT!B60)</f>
        <v>LOBULARIA  (ALYSSUM) STREAM COMPACT ROSE</v>
      </c>
      <c r="H1689" s="20">
        <f>IF(AND($K$3=1,$K$4="N"),P1689,IF(AND($K$3=2,$K$4="N"),R1689,IF(AND($K$3=3,$K$4="N"),T1689,IF(AND($K$3=4,$K$4="N"),V1689,IF(AND($K$3=5,$K$4="N"),X1689,IF(AND($K$3=1,$K$4="Y"),Z1689,IF(AND($K$3=2,$K$4="Y"),AB1689,IF(AND($K$3=3,$K$4="Y"),AD1689,IF(AND($K$3=4,$K$4="Y"),AF1689,IF(AND($K$3=5,$K$4="Y"),AH1689,"FALSE"))))))))))</f>
        <v>1.0589999999999999</v>
      </c>
      <c r="I1689" s="21">
        <f>IF(AND($K$3=1,$K$4="N"),Q1689,IF(AND($K$3=2,$K$4="N"),S1689,IF(AND($K$3=3,$K$4="N"),U1689,IF(AND($K$3=4,$K$4="N"),W1689,IF(AND($K$3=5,$K$4="N"),Y1689,IF(AND($K$3=1,$K$4="Y"),AA1689,IF(AND($K$3=2,$K$4="Y"),AC1689,IF(AND($K$3=3,$K$4="Y"),AE1689,IF(AND($K$3=4,$K$4="Y"),AG1689,IF(AND($K$3=5,$K$4="Y"),AI1689,"FALSE"))))))))))</f>
        <v>54</v>
      </c>
      <c r="J1689" s="35" t="str">
        <f>IF(OUT!F60="", "", OUT!F60)</f>
        <v>STRIP TRAY</v>
      </c>
      <c r="K1689" s="8">
        <f>IF(OUT!P60="", "", OUT!P60)</f>
        <v>51</v>
      </c>
      <c r="L1689" s="8" t="str">
        <f>IF(OUT!AE60="", "", OUT!AE60)</f>
        <v>NEW</v>
      </c>
      <c r="M1689" s="8" t="str">
        <f>IF(OUT!AG60="", "", OUT!AG60)</f>
        <v>PAT</v>
      </c>
      <c r="N1689" s="8" t="str">
        <f>IF(OUT!AQ60="", "", OUT!AQ60)</f>
        <v/>
      </c>
      <c r="O1689" s="8" t="str">
        <f>IF(OUT!BO60="", "", OUT!BO60)</f>
        <v>T7</v>
      </c>
      <c r="P1689" s="9">
        <f>IF(OUT!N60="", "", OUT!N60)</f>
        <v>1.0589999999999999</v>
      </c>
      <c r="Q1689" s="10">
        <f>IF(OUT!O60="", "", OUT!O60)</f>
        <v>54</v>
      </c>
      <c r="R1689" s="9">
        <f>IF(PPG!H60="", "", PPG!H60)</f>
        <v>0.97599999999999998</v>
      </c>
      <c r="S1689" s="10">
        <f>IF(PPG!I60="", "", PPG!I60)</f>
        <v>49.77</v>
      </c>
      <c r="T1689" s="9">
        <f>IF(PPG!J60="", "", PPG!J60)</f>
        <v>0.92700000000000005</v>
      </c>
      <c r="U1689" s="10">
        <f>IF(PPG!K60="", "", PPG!K60)</f>
        <v>47.27</v>
      </c>
      <c r="V1689" s="9">
        <f>IF(PPG!L60="", "", PPG!L60)</f>
        <v>0.88</v>
      </c>
      <c r="W1689" s="10">
        <f>IF(PPG!M60="", "", PPG!M60)</f>
        <v>44.88</v>
      </c>
      <c r="X1689" s="9">
        <f>IF(PPG!N60="", "", PPG!N60)</f>
        <v>0.83699999999999997</v>
      </c>
      <c r="Y1689" s="10">
        <f>IF(PPG!O60="", "", PPG!O60)</f>
        <v>42.68</v>
      </c>
      <c r="Z1689" s="9">
        <f>IF(PPG!Q60="", "", PPG!Q60)</f>
        <v>1.002</v>
      </c>
      <c r="AA1689" s="10">
        <f>IF(PPG!R60="", "", PPG!R60)</f>
        <v>51.1</v>
      </c>
      <c r="AB1689" s="9">
        <f>IF(PPG!S60="", "", PPG!S60)</f>
        <v>0.97599999999999998</v>
      </c>
      <c r="AC1689" s="10">
        <f>IF(PPG!T60="", "", PPG!T60)</f>
        <v>49.77</v>
      </c>
      <c r="AD1689" s="9">
        <f>IF(PPG!U60="", "", PPG!U60)</f>
        <v>0.92700000000000005</v>
      </c>
      <c r="AE1689" s="10">
        <f>IF(PPG!V60="", "", PPG!V60)</f>
        <v>47.27</v>
      </c>
      <c r="AF1689" s="9">
        <f>IF(PPG!W60="", "", PPG!W60)</f>
        <v>0.88</v>
      </c>
      <c r="AG1689" s="10">
        <f>IF(PPG!X60="", "", PPG!X60)</f>
        <v>44.88</v>
      </c>
      <c r="AH1689" s="9">
        <f>IF(PPG!Y60="", "", PPG!Y60)</f>
        <v>0.83699999999999997</v>
      </c>
      <c r="AI1689" s="10">
        <f>IF(PPG!Z60="", "", PPG!Z60)</f>
        <v>42.68</v>
      </c>
      <c r="AJ1689" s="31" t="str">
        <f>IF(D1689&lt;&gt;"",D1689*I1689, "0.00")</f>
        <v>0.00</v>
      </c>
      <c r="AK1689" s="8" t="str">
        <f>IF(D1689&lt;&gt;"",D1689, "0")</f>
        <v>0</v>
      </c>
      <c r="AL1689" s="8" t="str">
        <f>IF(D1689&lt;&gt;"",D1689*K1689, "0")</f>
        <v>0</v>
      </c>
    </row>
    <row r="1690" spans="1:38">
      <c r="A1690" s="8">
        <f>IF(OUT!C74="", "", OUT!C74)</f>
        <v>727</v>
      </c>
      <c r="B1690" s="19">
        <f>IF(OUT!A74="", "", OUT!A74)</f>
        <v>10207</v>
      </c>
      <c r="C1690" s="8" t="str">
        <f>IF(OUT!D74="", "", OUT!D74)</f>
        <v>RM</v>
      </c>
      <c r="D1690" s="26"/>
      <c r="E1690" s="35" t="str">
        <f>IF(OUT!E74="", "", OUT!E74)</f>
        <v>51 CELL</v>
      </c>
      <c r="F1690" s="23" t="str">
        <f>IF(OUT!AE74="NEW", "✷", "")</f>
        <v>✷</v>
      </c>
      <c r="G1690" t="str">
        <f>IF(OUT!B74="", "", OUT!B74)</f>
        <v>LOBULARIA  (ALYSSUM) STREAM COMPACT VIOLET</v>
      </c>
      <c r="H1690" s="20">
        <f>IF(AND($K$3=1,$K$4="N"),P1690,IF(AND($K$3=2,$K$4="N"),R1690,IF(AND($K$3=3,$K$4="N"),T1690,IF(AND($K$3=4,$K$4="N"),V1690,IF(AND($K$3=5,$K$4="N"),X1690,IF(AND($K$3=1,$K$4="Y"),Z1690,IF(AND($K$3=2,$K$4="Y"),AB1690,IF(AND($K$3=3,$K$4="Y"),AD1690,IF(AND($K$3=4,$K$4="Y"),AF1690,IF(AND($K$3=5,$K$4="Y"),AH1690,"FALSE"))))))))))</f>
        <v>1.0589999999999999</v>
      </c>
      <c r="I1690" s="21">
        <f>IF(AND($K$3=1,$K$4="N"),Q1690,IF(AND($K$3=2,$K$4="N"),S1690,IF(AND($K$3=3,$K$4="N"),U1690,IF(AND($K$3=4,$K$4="N"),W1690,IF(AND($K$3=5,$K$4="N"),Y1690,IF(AND($K$3=1,$K$4="Y"),AA1690,IF(AND($K$3=2,$K$4="Y"),AC1690,IF(AND($K$3=3,$K$4="Y"),AE1690,IF(AND($K$3=4,$K$4="Y"),AG1690,IF(AND($K$3=5,$K$4="Y"),AI1690,"FALSE"))))))))))</f>
        <v>54</v>
      </c>
      <c r="J1690" s="35" t="str">
        <f>IF(OUT!F74="", "", OUT!F74)</f>
        <v>STRIP TRAY</v>
      </c>
      <c r="K1690" s="8">
        <f>IF(OUT!P74="", "", OUT!P74)</f>
        <v>51</v>
      </c>
      <c r="L1690" s="8" t="str">
        <f>IF(OUT!AE74="", "", OUT!AE74)</f>
        <v>NEW</v>
      </c>
      <c r="M1690" s="8" t="str">
        <f>IF(OUT!AG74="", "", OUT!AG74)</f>
        <v>PAT</v>
      </c>
      <c r="N1690" s="8" t="str">
        <f>IF(OUT!AQ74="", "", OUT!AQ74)</f>
        <v/>
      </c>
      <c r="O1690" s="8" t="str">
        <f>IF(OUT!BO74="", "", OUT!BO74)</f>
        <v>T7</v>
      </c>
      <c r="P1690" s="9">
        <f>IF(OUT!N74="", "", OUT!N74)</f>
        <v>1.0589999999999999</v>
      </c>
      <c r="Q1690" s="10">
        <f>IF(OUT!O74="", "", OUT!O74)</f>
        <v>54</v>
      </c>
      <c r="R1690" s="9">
        <f>IF(PPG!H74="", "", PPG!H74)</f>
        <v>0.97599999999999998</v>
      </c>
      <c r="S1690" s="10">
        <f>IF(PPG!I74="", "", PPG!I74)</f>
        <v>49.77</v>
      </c>
      <c r="T1690" s="9">
        <f>IF(PPG!J74="", "", PPG!J74)</f>
        <v>0.92700000000000005</v>
      </c>
      <c r="U1690" s="10">
        <f>IF(PPG!K74="", "", PPG!K74)</f>
        <v>47.27</v>
      </c>
      <c r="V1690" s="9">
        <f>IF(PPG!L74="", "", PPG!L74)</f>
        <v>0.88</v>
      </c>
      <c r="W1690" s="10">
        <f>IF(PPG!M74="", "", PPG!M74)</f>
        <v>44.88</v>
      </c>
      <c r="X1690" s="9">
        <f>IF(PPG!N74="", "", PPG!N74)</f>
        <v>0.83699999999999997</v>
      </c>
      <c r="Y1690" s="10">
        <f>IF(PPG!O74="", "", PPG!O74)</f>
        <v>42.68</v>
      </c>
      <c r="Z1690" s="9">
        <f>IF(PPG!Q74="", "", PPG!Q74)</f>
        <v>1.002</v>
      </c>
      <c r="AA1690" s="10">
        <f>IF(PPG!R74="", "", PPG!R74)</f>
        <v>51.1</v>
      </c>
      <c r="AB1690" s="9">
        <f>IF(PPG!S74="", "", PPG!S74)</f>
        <v>0.97599999999999998</v>
      </c>
      <c r="AC1690" s="10">
        <f>IF(PPG!T74="", "", PPG!T74)</f>
        <v>49.77</v>
      </c>
      <c r="AD1690" s="9">
        <f>IF(PPG!U74="", "", PPG!U74)</f>
        <v>0.92700000000000005</v>
      </c>
      <c r="AE1690" s="10">
        <f>IF(PPG!V74="", "", PPG!V74)</f>
        <v>47.27</v>
      </c>
      <c r="AF1690" s="9">
        <f>IF(PPG!W74="", "", PPG!W74)</f>
        <v>0.88</v>
      </c>
      <c r="AG1690" s="10">
        <f>IF(PPG!X74="", "", PPG!X74)</f>
        <v>44.88</v>
      </c>
      <c r="AH1690" s="9">
        <f>IF(PPG!Y74="", "", PPG!Y74)</f>
        <v>0.83699999999999997</v>
      </c>
      <c r="AI1690" s="10">
        <f>IF(PPG!Z74="", "", PPG!Z74)</f>
        <v>42.68</v>
      </c>
      <c r="AJ1690" s="31" t="str">
        <f>IF(D1690&lt;&gt;"",D1690*I1690, "0.00")</f>
        <v>0.00</v>
      </c>
      <c r="AK1690" s="8" t="str">
        <f>IF(D1690&lt;&gt;"",D1690, "0")</f>
        <v>0</v>
      </c>
      <c r="AL1690" s="8" t="str">
        <f>IF(D1690&lt;&gt;"",D1690*K1690, "0")</f>
        <v>0</v>
      </c>
    </row>
    <row r="1691" spans="1:38">
      <c r="A1691" s="8">
        <f>IF(OUT!C61="", "", OUT!C61)</f>
        <v>727</v>
      </c>
      <c r="B1691" s="19">
        <f>IF(OUT!A61="", "", OUT!A61)</f>
        <v>10163</v>
      </c>
      <c r="C1691" s="8" t="str">
        <f>IF(OUT!D61="", "", OUT!D61)</f>
        <v>RM</v>
      </c>
      <c r="D1691" s="26"/>
      <c r="E1691" s="35" t="str">
        <f>IF(OUT!E61="", "", OUT!E61)</f>
        <v>51 CELL</v>
      </c>
      <c r="F1691" s="23" t="str">
        <f>IF(OUT!AE61="NEW", "✷", "")</f>
        <v>✷</v>
      </c>
      <c r="G1691" t="str">
        <f>IF(OUT!B61="", "", OUT!B61)</f>
        <v>LOBULARIA  (ALYSSUM) STREAM COMPACT WHITE</v>
      </c>
      <c r="H1691" s="20">
        <f>IF(AND($K$3=1,$K$4="N"),P1691,IF(AND($K$3=2,$K$4="N"),R1691,IF(AND($K$3=3,$K$4="N"),T1691,IF(AND($K$3=4,$K$4="N"),V1691,IF(AND($K$3=5,$K$4="N"),X1691,IF(AND($K$3=1,$K$4="Y"),Z1691,IF(AND($K$3=2,$K$4="Y"),AB1691,IF(AND($K$3=3,$K$4="Y"),AD1691,IF(AND($K$3=4,$K$4="Y"),AF1691,IF(AND($K$3=5,$K$4="Y"),AH1691,"FALSE"))))))))))</f>
        <v>1.0589999999999999</v>
      </c>
      <c r="I1691" s="21">
        <f>IF(AND($K$3=1,$K$4="N"),Q1691,IF(AND($K$3=2,$K$4="N"),S1691,IF(AND($K$3=3,$K$4="N"),U1691,IF(AND($K$3=4,$K$4="N"),W1691,IF(AND($K$3=5,$K$4="N"),Y1691,IF(AND($K$3=1,$K$4="Y"),AA1691,IF(AND($K$3=2,$K$4="Y"),AC1691,IF(AND($K$3=3,$K$4="Y"),AE1691,IF(AND($K$3=4,$K$4="Y"),AG1691,IF(AND($K$3=5,$K$4="Y"),AI1691,"FALSE"))))))))))</f>
        <v>54</v>
      </c>
      <c r="J1691" s="35" t="str">
        <f>IF(OUT!F61="", "", OUT!F61)</f>
        <v>STRIP TRAY</v>
      </c>
      <c r="K1691" s="8">
        <f>IF(OUT!P61="", "", OUT!P61)</f>
        <v>51</v>
      </c>
      <c r="L1691" s="8" t="str">
        <f>IF(OUT!AE61="", "", OUT!AE61)</f>
        <v>NEW</v>
      </c>
      <c r="M1691" s="8" t="str">
        <f>IF(OUT!AG61="", "", OUT!AG61)</f>
        <v>PAT</v>
      </c>
      <c r="N1691" s="8" t="str">
        <f>IF(OUT!AQ61="", "", OUT!AQ61)</f>
        <v/>
      </c>
      <c r="O1691" s="8" t="str">
        <f>IF(OUT!BO61="", "", OUT!BO61)</f>
        <v>T7</v>
      </c>
      <c r="P1691" s="9">
        <f>IF(OUT!N61="", "", OUT!N61)</f>
        <v>1.0589999999999999</v>
      </c>
      <c r="Q1691" s="10">
        <f>IF(OUT!O61="", "", OUT!O61)</f>
        <v>54</v>
      </c>
      <c r="R1691" s="9">
        <f>IF(PPG!H61="", "", PPG!H61)</f>
        <v>0.97599999999999998</v>
      </c>
      <c r="S1691" s="10">
        <f>IF(PPG!I61="", "", PPG!I61)</f>
        <v>49.77</v>
      </c>
      <c r="T1691" s="9">
        <f>IF(PPG!J61="", "", PPG!J61)</f>
        <v>0.92700000000000005</v>
      </c>
      <c r="U1691" s="10">
        <f>IF(PPG!K61="", "", PPG!K61)</f>
        <v>47.27</v>
      </c>
      <c r="V1691" s="9">
        <f>IF(PPG!L61="", "", PPG!L61)</f>
        <v>0.88</v>
      </c>
      <c r="W1691" s="10">
        <f>IF(PPG!M61="", "", PPG!M61)</f>
        <v>44.88</v>
      </c>
      <c r="X1691" s="9">
        <f>IF(PPG!N61="", "", PPG!N61)</f>
        <v>0.83699999999999997</v>
      </c>
      <c r="Y1691" s="10">
        <f>IF(PPG!O61="", "", PPG!O61)</f>
        <v>42.68</v>
      </c>
      <c r="Z1691" s="9">
        <f>IF(PPG!Q61="", "", PPG!Q61)</f>
        <v>1.002</v>
      </c>
      <c r="AA1691" s="10">
        <f>IF(PPG!R61="", "", PPG!R61)</f>
        <v>51.1</v>
      </c>
      <c r="AB1691" s="9">
        <f>IF(PPG!S61="", "", PPG!S61)</f>
        <v>0.97599999999999998</v>
      </c>
      <c r="AC1691" s="10">
        <f>IF(PPG!T61="", "", PPG!T61)</f>
        <v>49.77</v>
      </c>
      <c r="AD1691" s="9">
        <f>IF(PPG!U61="", "", PPG!U61)</f>
        <v>0.92700000000000005</v>
      </c>
      <c r="AE1691" s="10">
        <f>IF(PPG!V61="", "", PPG!V61)</f>
        <v>47.27</v>
      </c>
      <c r="AF1691" s="9">
        <f>IF(PPG!W61="", "", PPG!W61)</f>
        <v>0.88</v>
      </c>
      <c r="AG1691" s="10">
        <f>IF(PPG!X61="", "", PPG!X61)</f>
        <v>44.88</v>
      </c>
      <c r="AH1691" s="9">
        <f>IF(PPG!Y61="", "", PPG!Y61)</f>
        <v>0.83699999999999997</v>
      </c>
      <c r="AI1691" s="10">
        <f>IF(PPG!Z61="", "", PPG!Z61)</f>
        <v>42.68</v>
      </c>
      <c r="AJ1691" s="31" t="str">
        <f>IF(D1691&lt;&gt;"",D1691*I1691, "0.00")</f>
        <v>0.00</v>
      </c>
      <c r="AK1691" s="8" t="str">
        <f>IF(D1691&lt;&gt;"",D1691, "0")</f>
        <v>0</v>
      </c>
      <c r="AL1691" s="8" t="str">
        <f>IF(D1691&lt;&gt;"",D1691*K1691, "0")</f>
        <v>0</v>
      </c>
    </row>
    <row r="1692" spans="1:38">
      <c r="A1692" s="8">
        <f>IF(OUT!C1775="", "", OUT!C1775)</f>
        <v>727</v>
      </c>
      <c r="B1692" s="19">
        <f>IF(OUT!A1775="", "", OUT!A1775)</f>
        <v>82357</v>
      </c>
      <c r="C1692" s="8" t="str">
        <f>IF(OUT!D1775="", "", OUT!D1775)</f>
        <v>RM</v>
      </c>
      <c r="D1692" s="26"/>
      <c r="E1692" s="35" t="str">
        <f>IF(OUT!E1775="", "", OUT!E1775)</f>
        <v>51 CELL</v>
      </c>
      <c r="F1692" s="23" t="str">
        <f>IF(OUT!AE1775="NEW", "✷", "")</f>
        <v/>
      </c>
      <c r="G1692" t="str">
        <f>IF(OUT!B1775="", "", OUT!B1775)</f>
        <v>LOBULARIA  (ALYSSUM) STREAM TRAILING LAVENDER</v>
      </c>
      <c r="H1692" s="20">
        <f>IF(AND($K$3=1,$K$4="N"),P1692,IF(AND($K$3=2,$K$4="N"),R1692,IF(AND($K$3=3,$K$4="N"),T1692,IF(AND($K$3=4,$K$4="N"),V1692,IF(AND($K$3=5,$K$4="N"),X1692,IF(AND($K$3=1,$K$4="Y"),Z1692,IF(AND($K$3=2,$K$4="Y"),AB1692,IF(AND($K$3=3,$K$4="Y"),AD1692,IF(AND($K$3=4,$K$4="Y"),AF1692,IF(AND($K$3=5,$K$4="Y"),AH1692,"FALSE"))))))))))</f>
        <v>1.0589999999999999</v>
      </c>
      <c r="I1692" s="21">
        <f>IF(AND($K$3=1,$K$4="N"),Q1692,IF(AND($K$3=2,$K$4="N"),S1692,IF(AND($K$3=3,$K$4="N"),U1692,IF(AND($K$3=4,$K$4="N"),W1692,IF(AND($K$3=5,$K$4="N"),Y1692,IF(AND($K$3=1,$K$4="Y"),AA1692,IF(AND($K$3=2,$K$4="Y"),AC1692,IF(AND($K$3=3,$K$4="Y"),AE1692,IF(AND($K$3=4,$K$4="Y"),AG1692,IF(AND($K$3=5,$K$4="Y"),AI1692,"FALSE"))))))))))</f>
        <v>54</v>
      </c>
      <c r="J1692" s="35" t="str">
        <f>IF(OUT!F1775="", "", OUT!F1775)</f>
        <v>STRIP TRAY</v>
      </c>
      <c r="K1692" s="8">
        <f>IF(OUT!P1775="", "", OUT!P1775)</f>
        <v>51</v>
      </c>
      <c r="L1692" s="8" t="str">
        <f>IF(OUT!AE1775="", "", OUT!AE1775)</f>
        <v/>
      </c>
      <c r="M1692" s="8" t="str">
        <f>IF(OUT!AG1775="", "", OUT!AG1775)</f>
        <v>PAT</v>
      </c>
      <c r="N1692" s="8" t="str">
        <f>IF(OUT!AQ1775="", "", OUT!AQ1775)</f>
        <v/>
      </c>
      <c r="O1692" s="8" t="str">
        <f>IF(OUT!BO1775="", "", OUT!BO1775)</f>
        <v>T7</v>
      </c>
      <c r="P1692" s="9">
        <f>IF(OUT!N1775="", "", OUT!N1775)</f>
        <v>1.0589999999999999</v>
      </c>
      <c r="Q1692" s="10">
        <f>IF(OUT!O1775="", "", OUT!O1775)</f>
        <v>54</v>
      </c>
      <c r="R1692" s="9">
        <f>IF(PPG!H1775="", "", PPG!H1775)</f>
        <v>0.97599999999999998</v>
      </c>
      <c r="S1692" s="10">
        <f>IF(PPG!I1775="", "", PPG!I1775)</f>
        <v>49.77</v>
      </c>
      <c r="T1692" s="9">
        <f>IF(PPG!J1775="", "", PPG!J1775)</f>
        <v>0.92700000000000005</v>
      </c>
      <c r="U1692" s="10">
        <f>IF(PPG!K1775="", "", PPG!K1775)</f>
        <v>47.27</v>
      </c>
      <c r="V1692" s="9">
        <f>IF(PPG!L1775="", "", PPG!L1775)</f>
        <v>0.88</v>
      </c>
      <c r="W1692" s="10">
        <f>IF(PPG!M1775="", "", PPG!M1775)</f>
        <v>44.88</v>
      </c>
      <c r="X1692" s="9">
        <f>IF(PPG!N1775="", "", PPG!N1775)</f>
        <v>0.83699999999999997</v>
      </c>
      <c r="Y1692" s="10">
        <f>IF(PPG!O1775="", "", PPG!O1775)</f>
        <v>42.68</v>
      </c>
      <c r="Z1692" s="9">
        <f>IF(PPG!Q1775="", "", PPG!Q1775)</f>
        <v>1.002</v>
      </c>
      <c r="AA1692" s="10">
        <f>IF(PPG!R1775="", "", PPG!R1775)</f>
        <v>51.1</v>
      </c>
      <c r="AB1692" s="9">
        <f>IF(PPG!S1775="", "", PPG!S1775)</f>
        <v>0.97599999999999998</v>
      </c>
      <c r="AC1692" s="10">
        <f>IF(PPG!T1775="", "", PPG!T1775)</f>
        <v>49.77</v>
      </c>
      <c r="AD1692" s="9">
        <f>IF(PPG!U1775="", "", PPG!U1775)</f>
        <v>0.92700000000000005</v>
      </c>
      <c r="AE1692" s="10">
        <f>IF(PPG!V1775="", "", PPG!V1775)</f>
        <v>47.27</v>
      </c>
      <c r="AF1692" s="9">
        <f>IF(PPG!W1775="", "", PPG!W1775)</f>
        <v>0.88</v>
      </c>
      <c r="AG1692" s="10">
        <f>IF(PPG!X1775="", "", PPG!X1775)</f>
        <v>44.88</v>
      </c>
      <c r="AH1692" s="9">
        <f>IF(PPG!Y1775="", "", PPG!Y1775)</f>
        <v>0.83699999999999997</v>
      </c>
      <c r="AI1692" s="10">
        <f>IF(PPG!Z1775="", "", PPG!Z1775)</f>
        <v>42.68</v>
      </c>
      <c r="AJ1692" s="31" t="str">
        <f>IF(D1692&lt;&gt;"",D1692*I1692, "0.00")</f>
        <v>0.00</v>
      </c>
      <c r="AK1692" s="8" t="str">
        <f>IF(D1692&lt;&gt;"",D1692, "0")</f>
        <v>0</v>
      </c>
      <c r="AL1692" s="8" t="str">
        <f>IF(D1692&lt;&gt;"",D1692*K1692, "0")</f>
        <v>0</v>
      </c>
    </row>
    <row r="1693" spans="1:38">
      <c r="A1693" s="8">
        <f>IF(OUT!C1908="", "", OUT!C1908)</f>
        <v>727</v>
      </c>
      <c r="B1693" s="19">
        <f>IF(OUT!A1908="", "", OUT!A1908)</f>
        <v>85141</v>
      </c>
      <c r="C1693" s="8" t="str">
        <f>IF(OUT!D1908="", "", OUT!D1908)</f>
        <v>RM</v>
      </c>
      <c r="D1693" s="26"/>
      <c r="E1693" s="35" t="str">
        <f>IF(OUT!E1908="", "", OUT!E1908)</f>
        <v>51 CELL</v>
      </c>
      <c r="F1693" s="23" t="str">
        <f>IF(OUT!AE1908="NEW", "✷", "")</f>
        <v>✷</v>
      </c>
      <c r="G1693" t="str">
        <f>IF(OUT!B1908="", "", OUT!B1908)</f>
        <v>LOBULARIA  (ALYSSUM) STREAM TRAILING PURPLE</v>
      </c>
      <c r="H1693" s="20">
        <f>IF(AND($K$3=1,$K$4="N"),P1693,IF(AND($K$3=2,$K$4="N"),R1693,IF(AND($K$3=3,$K$4="N"),T1693,IF(AND($K$3=4,$K$4="N"),V1693,IF(AND($K$3=5,$K$4="N"),X1693,IF(AND($K$3=1,$K$4="Y"),Z1693,IF(AND($K$3=2,$K$4="Y"),AB1693,IF(AND($K$3=3,$K$4="Y"),AD1693,IF(AND($K$3=4,$K$4="Y"),AF1693,IF(AND($K$3=5,$K$4="Y"),AH1693,"FALSE"))))))))))</f>
        <v>1.0589999999999999</v>
      </c>
      <c r="I1693" s="21">
        <f>IF(AND($K$3=1,$K$4="N"),Q1693,IF(AND($K$3=2,$K$4="N"),S1693,IF(AND($K$3=3,$K$4="N"),U1693,IF(AND($K$3=4,$K$4="N"),W1693,IF(AND($K$3=5,$K$4="N"),Y1693,IF(AND($K$3=1,$K$4="Y"),AA1693,IF(AND($K$3=2,$K$4="Y"),AC1693,IF(AND($K$3=3,$K$4="Y"),AE1693,IF(AND($K$3=4,$K$4="Y"),AG1693,IF(AND($K$3=5,$K$4="Y"),AI1693,"FALSE"))))))))))</f>
        <v>54</v>
      </c>
      <c r="J1693" s="35" t="str">
        <f>IF(OUT!F1908="", "", OUT!F1908)</f>
        <v>STRIP TRAY</v>
      </c>
      <c r="K1693" s="8">
        <f>IF(OUT!P1908="", "", OUT!P1908)</f>
        <v>51</v>
      </c>
      <c r="L1693" s="8" t="str">
        <f>IF(OUT!AE1908="", "", OUT!AE1908)</f>
        <v>NEW</v>
      </c>
      <c r="M1693" s="8" t="str">
        <f>IF(OUT!AG1908="", "", OUT!AG1908)</f>
        <v>PAT</v>
      </c>
      <c r="N1693" s="8" t="str">
        <f>IF(OUT!AQ1908="", "", OUT!AQ1908)</f>
        <v/>
      </c>
      <c r="O1693" s="8" t="str">
        <f>IF(OUT!BO1908="", "", OUT!BO1908)</f>
        <v>T7</v>
      </c>
      <c r="P1693" s="9">
        <f>IF(OUT!N1908="", "", OUT!N1908)</f>
        <v>1.0589999999999999</v>
      </c>
      <c r="Q1693" s="10">
        <f>IF(OUT!O1908="", "", OUT!O1908)</f>
        <v>54</v>
      </c>
      <c r="R1693" s="9">
        <f>IF(PPG!H1908="", "", PPG!H1908)</f>
        <v>0.97599999999999998</v>
      </c>
      <c r="S1693" s="10">
        <f>IF(PPG!I1908="", "", PPG!I1908)</f>
        <v>49.77</v>
      </c>
      <c r="T1693" s="9">
        <f>IF(PPG!J1908="", "", PPG!J1908)</f>
        <v>0.92700000000000005</v>
      </c>
      <c r="U1693" s="10">
        <f>IF(PPG!K1908="", "", PPG!K1908)</f>
        <v>47.27</v>
      </c>
      <c r="V1693" s="9">
        <f>IF(PPG!L1908="", "", PPG!L1908)</f>
        <v>0.88</v>
      </c>
      <c r="W1693" s="10">
        <f>IF(PPG!M1908="", "", PPG!M1908)</f>
        <v>44.88</v>
      </c>
      <c r="X1693" s="9">
        <f>IF(PPG!N1908="", "", PPG!N1908)</f>
        <v>0.83699999999999997</v>
      </c>
      <c r="Y1693" s="10">
        <f>IF(PPG!O1908="", "", PPG!O1908)</f>
        <v>42.68</v>
      </c>
      <c r="Z1693" s="9">
        <f>IF(PPG!Q1908="", "", PPG!Q1908)</f>
        <v>1.002</v>
      </c>
      <c r="AA1693" s="10">
        <f>IF(PPG!R1908="", "", PPG!R1908)</f>
        <v>51.1</v>
      </c>
      <c r="AB1693" s="9">
        <f>IF(PPG!S1908="", "", PPG!S1908)</f>
        <v>0.97599999999999998</v>
      </c>
      <c r="AC1693" s="10">
        <f>IF(PPG!T1908="", "", PPG!T1908)</f>
        <v>49.77</v>
      </c>
      <c r="AD1693" s="9">
        <f>IF(PPG!U1908="", "", PPG!U1908)</f>
        <v>0.92700000000000005</v>
      </c>
      <c r="AE1693" s="10">
        <f>IF(PPG!V1908="", "", PPG!V1908)</f>
        <v>47.27</v>
      </c>
      <c r="AF1693" s="9">
        <f>IF(PPG!W1908="", "", PPG!W1908)</f>
        <v>0.88</v>
      </c>
      <c r="AG1693" s="10">
        <f>IF(PPG!X1908="", "", PPG!X1908)</f>
        <v>44.88</v>
      </c>
      <c r="AH1693" s="9">
        <f>IF(PPG!Y1908="", "", PPG!Y1908)</f>
        <v>0.83699999999999997</v>
      </c>
      <c r="AI1693" s="10">
        <f>IF(PPG!Z1908="", "", PPG!Z1908)</f>
        <v>42.68</v>
      </c>
      <c r="AJ1693" s="31" t="str">
        <f>IF(D1693&lt;&gt;"",D1693*I1693, "0.00")</f>
        <v>0.00</v>
      </c>
      <c r="AK1693" s="8" t="str">
        <f>IF(D1693&lt;&gt;"",D1693, "0")</f>
        <v>0</v>
      </c>
      <c r="AL1693" s="8" t="str">
        <f>IF(D1693&lt;&gt;"",D1693*K1693, "0")</f>
        <v>0</v>
      </c>
    </row>
    <row r="1694" spans="1:38">
      <c r="A1694" s="8">
        <f>IF(OUT!C1368="", "", OUT!C1368)</f>
        <v>727</v>
      </c>
      <c r="B1694" s="19">
        <f>IF(OUT!A1368="", "", OUT!A1368)</f>
        <v>66280</v>
      </c>
      <c r="C1694" s="8" t="str">
        <f>IF(OUT!D1368="", "", OUT!D1368)</f>
        <v>RM</v>
      </c>
      <c r="D1694" s="26"/>
      <c r="E1694" s="35" t="str">
        <f>IF(OUT!E1368="", "", OUT!E1368)</f>
        <v>51 CELL</v>
      </c>
      <c r="F1694" s="23" t="str">
        <f>IF(OUT!AE1368="NEW", "✷", "")</f>
        <v/>
      </c>
      <c r="G1694" t="str">
        <f>IF(OUT!B1368="", "", OUT!B1368)</f>
        <v>LOBULARIA  (ALYSSUM) STREAM TRAILING RASPBERRY</v>
      </c>
      <c r="H1694" s="20">
        <f>IF(AND($K$3=1,$K$4="N"),P1694,IF(AND($K$3=2,$K$4="N"),R1694,IF(AND($K$3=3,$K$4="N"),T1694,IF(AND($K$3=4,$K$4="N"),V1694,IF(AND($K$3=5,$K$4="N"),X1694,IF(AND($K$3=1,$K$4="Y"),Z1694,IF(AND($K$3=2,$K$4="Y"),AB1694,IF(AND($K$3=3,$K$4="Y"),AD1694,IF(AND($K$3=4,$K$4="Y"),AF1694,IF(AND($K$3=5,$K$4="Y"),AH1694,"FALSE"))))))))))</f>
        <v>1.0589999999999999</v>
      </c>
      <c r="I1694" s="21">
        <f>IF(AND($K$3=1,$K$4="N"),Q1694,IF(AND($K$3=2,$K$4="N"),S1694,IF(AND($K$3=3,$K$4="N"),U1694,IF(AND($K$3=4,$K$4="N"),W1694,IF(AND($K$3=5,$K$4="N"),Y1694,IF(AND($K$3=1,$K$4="Y"),AA1694,IF(AND($K$3=2,$K$4="Y"),AC1694,IF(AND($K$3=3,$K$4="Y"),AE1694,IF(AND($K$3=4,$K$4="Y"),AG1694,IF(AND($K$3=5,$K$4="Y"),AI1694,"FALSE"))))))))))</f>
        <v>54</v>
      </c>
      <c r="J1694" s="35" t="str">
        <f>IF(OUT!F1368="", "", OUT!F1368)</f>
        <v>STRIP TRAY</v>
      </c>
      <c r="K1694" s="8">
        <f>IF(OUT!P1368="", "", OUT!P1368)</f>
        <v>51</v>
      </c>
      <c r="L1694" s="8" t="str">
        <f>IF(OUT!AE1368="", "", OUT!AE1368)</f>
        <v/>
      </c>
      <c r="M1694" s="8" t="str">
        <f>IF(OUT!AG1368="", "", OUT!AG1368)</f>
        <v>PAT</v>
      </c>
      <c r="N1694" s="8" t="str">
        <f>IF(OUT!AQ1368="", "", OUT!AQ1368)</f>
        <v/>
      </c>
      <c r="O1694" s="8" t="str">
        <f>IF(OUT!BO1368="", "", OUT!BO1368)</f>
        <v>T7</v>
      </c>
      <c r="P1694" s="9">
        <f>IF(OUT!N1368="", "", OUT!N1368)</f>
        <v>1.0589999999999999</v>
      </c>
      <c r="Q1694" s="10">
        <f>IF(OUT!O1368="", "", OUT!O1368)</f>
        <v>54</v>
      </c>
      <c r="R1694" s="9">
        <f>IF(PPG!H1368="", "", PPG!H1368)</f>
        <v>0.97599999999999998</v>
      </c>
      <c r="S1694" s="10">
        <f>IF(PPG!I1368="", "", PPG!I1368)</f>
        <v>49.77</v>
      </c>
      <c r="T1694" s="9">
        <f>IF(PPG!J1368="", "", PPG!J1368)</f>
        <v>0.92700000000000005</v>
      </c>
      <c r="U1694" s="10">
        <f>IF(PPG!K1368="", "", PPG!K1368)</f>
        <v>47.27</v>
      </c>
      <c r="V1694" s="9">
        <f>IF(PPG!L1368="", "", PPG!L1368)</f>
        <v>0.88</v>
      </c>
      <c r="W1694" s="10">
        <f>IF(PPG!M1368="", "", PPG!M1368)</f>
        <v>44.88</v>
      </c>
      <c r="X1694" s="9">
        <f>IF(PPG!N1368="", "", PPG!N1368)</f>
        <v>0.83699999999999997</v>
      </c>
      <c r="Y1694" s="10">
        <f>IF(PPG!O1368="", "", PPG!O1368)</f>
        <v>42.68</v>
      </c>
      <c r="Z1694" s="9">
        <f>IF(PPG!Q1368="", "", PPG!Q1368)</f>
        <v>1.002</v>
      </c>
      <c r="AA1694" s="10">
        <f>IF(PPG!R1368="", "", PPG!R1368)</f>
        <v>51.1</v>
      </c>
      <c r="AB1694" s="9">
        <f>IF(PPG!S1368="", "", PPG!S1368)</f>
        <v>0.97599999999999998</v>
      </c>
      <c r="AC1694" s="10">
        <f>IF(PPG!T1368="", "", PPG!T1368)</f>
        <v>49.77</v>
      </c>
      <c r="AD1694" s="9">
        <f>IF(PPG!U1368="", "", PPG!U1368)</f>
        <v>0.92700000000000005</v>
      </c>
      <c r="AE1694" s="10">
        <f>IF(PPG!V1368="", "", PPG!V1368)</f>
        <v>47.27</v>
      </c>
      <c r="AF1694" s="9">
        <f>IF(PPG!W1368="", "", PPG!W1368)</f>
        <v>0.88</v>
      </c>
      <c r="AG1694" s="10">
        <f>IF(PPG!X1368="", "", PPG!X1368)</f>
        <v>44.88</v>
      </c>
      <c r="AH1694" s="9">
        <f>IF(PPG!Y1368="", "", PPG!Y1368)</f>
        <v>0.83699999999999997</v>
      </c>
      <c r="AI1694" s="10">
        <f>IF(PPG!Z1368="", "", PPG!Z1368)</f>
        <v>42.68</v>
      </c>
      <c r="AJ1694" s="31" t="str">
        <f>IF(D1694&lt;&gt;"",D1694*I1694, "0.00")</f>
        <v>0.00</v>
      </c>
      <c r="AK1694" s="8" t="str">
        <f>IF(D1694&lt;&gt;"",D1694, "0")</f>
        <v>0</v>
      </c>
      <c r="AL1694" s="8" t="str">
        <f>IF(D1694&lt;&gt;"",D1694*K1694, "0")</f>
        <v>0</v>
      </c>
    </row>
    <row r="1695" spans="1:38">
      <c r="A1695" s="8">
        <f>IF(OUT!C1779="", "", OUT!C1779)</f>
        <v>727</v>
      </c>
      <c r="B1695" s="19">
        <f>IF(OUT!A1779="", "", OUT!A1779)</f>
        <v>82443</v>
      </c>
      <c r="C1695" s="8" t="str">
        <f>IF(OUT!D1779="", "", OUT!D1779)</f>
        <v>RM</v>
      </c>
      <c r="D1695" s="26"/>
      <c r="E1695" s="35" t="str">
        <f>IF(OUT!E1779="", "", OUT!E1779)</f>
        <v>51 CELL</v>
      </c>
      <c r="F1695" s="23" t="str">
        <f>IF(OUT!AE1779="NEW", "✷", "")</f>
        <v/>
      </c>
      <c r="G1695" t="str">
        <f>IF(OUT!B1779="", "", OUT!B1779)</f>
        <v>LOBULARIA  (ALYSSUM) STREAM TRAILING WHITE</v>
      </c>
      <c r="H1695" s="20">
        <f>IF(AND($K$3=1,$K$4="N"),P1695,IF(AND($K$3=2,$K$4="N"),R1695,IF(AND($K$3=3,$K$4="N"),T1695,IF(AND($K$3=4,$K$4="N"),V1695,IF(AND($K$3=5,$K$4="N"),X1695,IF(AND($K$3=1,$K$4="Y"),Z1695,IF(AND($K$3=2,$K$4="Y"),AB1695,IF(AND($K$3=3,$K$4="Y"),AD1695,IF(AND($K$3=4,$K$4="Y"),AF1695,IF(AND($K$3=5,$K$4="Y"),AH1695,"FALSE"))))))))))</f>
        <v>1.0589999999999999</v>
      </c>
      <c r="I1695" s="21">
        <f>IF(AND($K$3=1,$K$4="N"),Q1695,IF(AND($K$3=2,$K$4="N"),S1695,IF(AND($K$3=3,$K$4="N"),U1695,IF(AND($K$3=4,$K$4="N"),W1695,IF(AND($K$3=5,$K$4="N"),Y1695,IF(AND($K$3=1,$K$4="Y"),AA1695,IF(AND($K$3=2,$K$4="Y"),AC1695,IF(AND($K$3=3,$K$4="Y"),AE1695,IF(AND($K$3=4,$K$4="Y"),AG1695,IF(AND($K$3=5,$K$4="Y"),AI1695,"FALSE"))))))))))</f>
        <v>54</v>
      </c>
      <c r="J1695" s="35" t="str">
        <f>IF(OUT!F1779="", "", OUT!F1779)</f>
        <v>STRIP TRAY</v>
      </c>
      <c r="K1695" s="8">
        <f>IF(OUT!P1779="", "", OUT!P1779)</f>
        <v>51</v>
      </c>
      <c r="L1695" s="8" t="str">
        <f>IF(OUT!AE1779="", "", OUT!AE1779)</f>
        <v/>
      </c>
      <c r="M1695" s="8" t="str">
        <f>IF(OUT!AG1779="", "", OUT!AG1779)</f>
        <v>PAT</v>
      </c>
      <c r="N1695" s="8" t="str">
        <f>IF(OUT!AQ1779="", "", OUT!AQ1779)</f>
        <v/>
      </c>
      <c r="O1695" s="8" t="str">
        <f>IF(OUT!BO1779="", "", OUT!BO1779)</f>
        <v>T7</v>
      </c>
      <c r="P1695" s="9">
        <f>IF(OUT!N1779="", "", OUT!N1779)</f>
        <v>1.0589999999999999</v>
      </c>
      <c r="Q1695" s="10">
        <f>IF(OUT!O1779="", "", OUT!O1779)</f>
        <v>54</v>
      </c>
      <c r="R1695" s="9">
        <f>IF(PPG!H1779="", "", PPG!H1779)</f>
        <v>0.97599999999999998</v>
      </c>
      <c r="S1695" s="10">
        <f>IF(PPG!I1779="", "", PPG!I1779)</f>
        <v>49.77</v>
      </c>
      <c r="T1695" s="9">
        <f>IF(PPG!J1779="", "", PPG!J1779)</f>
        <v>0.92700000000000005</v>
      </c>
      <c r="U1695" s="10">
        <f>IF(PPG!K1779="", "", PPG!K1779)</f>
        <v>47.27</v>
      </c>
      <c r="V1695" s="9">
        <f>IF(PPG!L1779="", "", PPG!L1779)</f>
        <v>0.88</v>
      </c>
      <c r="W1695" s="10">
        <f>IF(PPG!M1779="", "", PPG!M1779)</f>
        <v>44.88</v>
      </c>
      <c r="X1695" s="9">
        <f>IF(PPG!N1779="", "", PPG!N1779)</f>
        <v>0.83699999999999997</v>
      </c>
      <c r="Y1695" s="10">
        <f>IF(PPG!O1779="", "", PPG!O1779)</f>
        <v>42.68</v>
      </c>
      <c r="Z1695" s="9">
        <f>IF(PPG!Q1779="", "", PPG!Q1779)</f>
        <v>1.002</v>
      </c>
      <c r="AA1695" s="10">
        <f>IF(PPG!R1779="", "", PPG!R1779)</f>
        <v>51.1</v>
      </c>
      <c r="AB1695" s="9">
        <f>IF(PPG!S1779="", "", PPG!S1779)</f>
        <v>0.97599999999999998</v>
      </c>
      <c r="AC1695" s="10">
        <f>IF(PPG!T1779="", "", PPG!T1779)</f>
        <v>49.77</v>
      </c>
      <c r="AD1695" s="9">
        <f>IF(PPG!U1779="", "", PPG!U1779)</f>
        <v>0.92700000000000005</v>
      </c>
      <c r="AE1695" s="10">
        <f>IF(PPG!V1779="", "", PPG!V1779)</f>
        <v>47.27</v>
      </c>
      <c r="AF1695" s="9">
        <f>IF(PPG!W1779="", "", PPG!W1779)</f>
        <v>0.88</v>
      </c>
      <c r="AG1695" s="10">
        <f>IF(PPG!X1779="", "", PPG!X1779)</f>
        <v>44.88</v>
      </c>
      <c r="AH1695" s="9">
        <f>IF(PPG!Y1779="", "", PPG!Y1779)</f>
        <v>0.83699999999999997</v>
      </c>
      <c r="AI1695" s="10">
        <f>IF(PPG!Z1779="", "", PPG!Z1779)</f>
        <v>42.68</v>
      </c>
      <c r="AJ1695" s="31" t="str">
        <f>IF(D1695&lt;&gt;"",D1695*I1695, "0.00")</f>
        <v>0.00</v>
      </c>
      <c r="AK1695" s="8" t="str">
        <f>IF(D1695&lt;&gt;"",D1695, "0")</f>
        <v>0</v>
      </c>
      <c r="AL1695" s="8" t="str">
        <f>IF(D1695&lt;&gt;"",D1695*K1695, "0")</f>
        <v>0</v>
      </c>
    </row>
    <row r="1696" spans="1:38">
      <c r="A1696" s="8">
        <f>IF(OUT!C1886="", "", OUT!C1886)</f>
        <v>727</v>
      </c>
      <c r="B1696" s="19">
        <f>IF(OUT!A1886="", "", OUT!A1886)</f>
        <v>84854</v>
      </c>
      <c r="C1696" s="8" t="str">
        <f>IF(OUT!D1886="", "", OUT!D1886)</f>
        <v>RH</v>
      </c>
      <c r="D1696" s="26"/>
      <c r="E1696" s="35" t="str">
        <f>IF(OUT!E1886="", "", OUT!E1886)</f>
        <v>36 CELL</v>
      </c>
      <c r="F1696" s="23" t="str">
        <f>IF(OUT!AE1886="NEW", "✷", "")</f>
        <v/>
      </c>
      <c r="G1696" t="str">
        <f>IF(OUT!B1886="", "", OUT!B1886)</f>
        <v>LOPHOSPERMUM LOFOS  TRAILING COMPACT WHITE</v>
      </c>
      <c r="H1696" s="20">
        <f>IF(AND($K$3=1,$K$4="N"),P1696,IF(AND($K$3=2,$K$4="N"),R1696,IF(AND($K$3=3,$K$4="N"),T1696,IF(AND($K$3=4,$K$4="N"),V1696,IF(AND($K$3=5,$K$4="N"),X1696,IF(AND($K$3=1,$K$4="Y"),Z1696,IF(AND($K$3=2,$K$4="Y"),AB1696,IF(AND($K$3=3,$K$4="Y"),AD1696,IF(AND($K$3=4,$K$4="Y"),AF1696,IF(AND($K$3=5,$K$4="Y"),AH1696,"FALSE"))))))))))</f>
        <v>1.615</v>
      </c>
      <c r="I1696" s="21">
        <f>IF(AND($K$3=1,$K$4="N"),Q1696,IF(AND($K$3=2,$K$4="N"),S1696,IF(AND($K$3=3,$K$4="N"),U1696,IF(AND($K$3=4,$K$4="N"),W1696,IF(AND($K$3=5,$K$4="N"),Y1696,IF(AND($K$3=1,$K$4="Y"),AA1696,IF(AND($K$3=2,$K$4="Y"),AC1696,IF(AND($K$3=3,$K$4="Y"),AE1696,IF(AND($K$3=4,$K$4="Y"),AG1696,IF(AND($K$3=5,$K$4="Y"),AI1696,"FALSE"))))))))))</f>
        <v>58.14</v>
      </c>
      <c r="J1696" s="35" t="str">
        <f>IF(OUT!F1886="", "", OUT!F1886)</f>
        <v>STRIP TRAY</v>
      </c>
      <c r="K1696" s="8">
        <f>IF(OUT!P1886="", "", OUT!P1886)</f>
        <v>36</v>
      </c>
      <c r="L1696" s="8" t="str">
        <f>IF(OUT!AE1886="", "", OUT!AE1886)</f>
        <v/>
      </c>
      <c r="M1696" s="8" t="str">
        <f>IF(OUT!AG1886="", "", OUT!AG1886)</f>
        <v>PAT</v>
      </c>
      <c r="N1696" s="8" t="str">
        <f>IF(OUT!AQ1886="", "", OUT!AQ1886)</f>
        <v/>
      </c>
      <c r="O1696" s="8" t="str">
        <f>IF(OUT!BO1886="", "", OUT!BO1886)</f>
        <v>T7</v>
      </c>
      <c r="P1696" s="9">
        <f>IF(OUT!N1886="", "", OUT!N1886)</f>
        <v>1.615</v>
      </c>
      <c r="Q1696" s="10">
        <f>IF(OUT!O1886="", "", OUT!O1886)</f>
        <v>58.14</v>
      </c>
      <c r="R1696" s="9">
        <f>IF(PPG!H1886="", "", PPG!H1886)</f>
        <v>1.49</v>
      </c>
      <c r="S1696" s="10">
        <f>IF(PPG!I1886="", "", PPG!I1886)</f>
        <v>53.64</v>
      </c>
      <c r="T1696" s="9">
        <f>IF(PPG!J1886="", "", PPG!J1886)</f>
        <v>1.4139999999999999</v>
      </c>
      <c r="U1696" s="10">
        <f>IF(PPG!K1886="", "", PPG!K1886)</f>
        <v>50.9</v>
      </c>
      <c r="V1696" s="9">
        <f>IF(PPG!L1886="", "", PPG!L1886)</f>
        <v>1.343</v>
      </c>
      <c r="W1696" s="10">
        <f>IF(PPG!M1886="", "", PPG!M1886)</f>
        <v>48.34</v>
      </c>
      <c r="X1696" s="9">
        <f>IF(PPG!N1886="", "", PPG!N1886)</f>
        <v>1.2769999999999999</v>
      </c>
      <c r="Y1696" s="10">
        <f>IF(PPG!O1886="", "", PPG!O1886)</f>
        <v>45.97</v>
      </c>
      <c r="Z1696" s="9">
        <f>IF(PPG!Q1886="", "", PPG!Q1886)</f>
        <v>1.5269999999999999</v>
      </c>
      <c r="AA1696" s="10">
        <f>IF(PPG!R1886="", "", PPG!R1886)</f>
        <v>54.97</v>
      </c>
      <c r="AB1696" s="9">
        <f>IF(PPG!S1886="", "", PPG!S1886)</f>
        <v>1.49</v>
      </c>
      <c r="AC1696" s="10">
        <f>IF(PPG!T1886="", "", PPG!T1886)</f>
        <v>53.64</v>
      </c>
      <c r="AD1696" s="9">
        <f>IF(PPG!U1886="", "", PPG!U1886)</f>
        <v>1.4139999999999999</v>
      </c>
      <c r="AE1696" s="10">
        <f>IF(PPG!V1886="", "", PPG!V1886)</f>
        <v>50.9</v>
      </c>
      <c r="AF1696" s="9">
        <f>IF(PPG!W1886="", "", PPG!W1886)</f>
        <v>1.343</v>
      </c>
      <c r="AG1696" s="10">
        <f>IF(PPG!X1886="", "", PPG!X1886)</f>
        <v>48.34</v>
      </c>
      <c r="AH1696" s="9">
        <f>IF(PPG!Y1886="", "", PPG!Y1886)</f>
        <v>1.2769999999999999</v>
      </c>
      <c r="AI1696" s="10">
        <f>IF(PPG!Z1886="", "", PPG!Z1886)</f>
        <v>45.97</v>
      </c>
      <c r="AJ1696" s="31" t="str">
        <f>IF(D1696&lt;&gt;"",D1696*I1696, "0.00")</f>
        <v>0.00</v>
      </c>
      <c r="AK1696" s="8" t="str">
        <f>IF(D1696&lt;&gt;"",D1696, "0")</f>
        <v>0</v>
      </c>
      <c r="AL1696" s="8" t="str">
        <f>IF(D1696&lt;&gt;"",D1696*K1696, "0")</f>
        <v>0</v>
      </c>
    </row>
    <row r="1697" spans="1:38">
      <c r="A1697" s="8">
        <f>IF(OUT!C1729="", "", OUT!C1729)</f>
        <v>727</v>
      </c>
      <c r="B1697" s="19">
        <f>IF(OUT!A1729="", "", OUT!A1729)</f>
        <v>80667</v>
      </c>
      <c r="C1697" s="8" t="str">
        <f>IF(OUT!D1729="", "", OUT!D1729)</f>
        <v>RH</v>
      </c>
      <c r="D1697" s="26"/>
      <c r="E1697" s="35" t="str">
        <f>IF(OUT!E1729="", "", OUT!E1729)</f>
        <v>36 CELL</v>
      </c>
      <c r="F1697" s="23" t="str">
        <f>IF(OUT!AE1729="NEW", "✷", "")</f>
        <v/>
      </c>
      <c r="G1697" t="str">
        <f>IF(OUT!B1729="", "", OUT!B1729)</f>
        <v>LOPHOSPERMUM LOFOS  TRAILING WHITE</v>
      </c>
      <c r="H1697" s="20">
        <f>IF(AND($K$3=1,$K$4="N"),P1697,IF(AND($K$3=2,$K$4="N"),R1697,IF(AND($K$3=3,$K$4="N"),T1697,IF(AND($K$3=4,$K$4="N"),V1697,IF(AND($K$3=5,$K$4="N"),X1697,IF(AND($K$3=1,$K$4="Y"),Z1697,IF(AND($K$3=2,$K$4="Y"),AB1697,IF(AND($K$3=3,$K$4="Y"),AD1697,IF(AND($K$3=4,$K$4="Y"),AF1697,IF(AND($K$3=5,$K$4="Y"),AH1697,"FALSE"))))))))))</f>
        <v>1.615</v>
      </c>
      <c r="I1697" s="21">
        <f>IF(AND($K$3=1,$K$4="N"),Q1697,IF(AND($K$3=2,$K$4="N"),S1697,IF(AND($K$3=3,$K$4="N"),U1697,IF(AND($K$3=4,$K$4="N"),W1697,IF(AND($K$3=5,$K$4="N"),Y1697,IF(AND($K$3=1,$K$4="Y"),AA1697,IF(AND($K$3=2,$K$4="Y"),AC1697,IF(AND($K$3=3,$K$4="Y"),AE1697,IF(AND($K$3=4,$K$4="Y"),AG1697,IF(AND($K$3=5,$K$4="Y"),AI1697,"FALSE"))))))))))</f>
        <v>58.14</v>
      </c>
      <c r="J1697" s="35" t="str">
        <f>IF(OUT!F1729="", "", OUT!F1729)</f>
        <v>STRIP TRAY</v>
      </c>
      <c r="K1697" s="8">
        <f>IF(OUT!P1729="", "", OUT!P1729)</f>
        <v>36</v>
      </c>
      <c r="L1697" s="8" t="str">
        <f>IF(OUT!AE1729="", "", OUT!AE1729)</f>
        <v/>
      </c>
      <c r="M1697" s="8" t="str">
        <f>IF(OUT!AG1729="", "", OUT!AG1729)</f>
        <v>PAT</v>
      </c>
      <c r="N1697" s="8" t="str">
        <f>IF(OUT!AQ1729="", "", OUT!AQ1729)</f>
        <v/>
      </c>
      <c r="O1697" s="8" t="str">
        <f>IF(OUT!BO1729="", "", OUT!BO1729)</f>
        <v>T7</v>
      </c>
      <c r="P1697" s="9">
        <f>IF(OUT!N1729="", "", OUT!N1729)</f>
        <v>1.615</v>
      </c>
      <c r="Q1697" s="10">
        <f>IF(OUT!O1729="", "", OUT!O1729)</f>
        <v>58.14</v>
      </c>
      <c r="R1697" s="9">
        <f>IF(PPG!H1729="", "", PPG!H1729)</f>
        <v>1.49</v>
      </c>
      <c r="S1697" s="10">
        <f>IF(PPG!I1729="", "", PPG!I1729)</f>
        <v>53.64</v>
      </c>
      <c r="T1697" s="9">
        <f>IF(PPG!J1729="", "", PPG!J1729)</f>
        <v>1.4139999999999999</v>
      </c>
      <c r="U1697" s="10">
        <f>IF(PPG!K1729="", "", PPG!K1729)</f>
        <v>50.9</v>
      </c>
      <c r="V1697" s="9">
        <f>IF(PPG!L1729="", "", PPG!L1729)</f>
        <v>1.343</v>
      </c>
      <c r="W1697" s="10">
        <f>IF(PPG!M1729="", "", PPG!M1729)</f>
        <v>48.34</v>
      </c>
      <c r="X1697" s="9">
        <f>IF(PPG!N1729="", "", PPG!N1729)</f>
        <v>1.2769999999999999</v>
      </c>
      <c r="Y1697" s="10">
        <f>IF(PPG!O1729="", "", PPG!O1729)</f>
        <v>45.97</v>
      </c>
      <c r="Z1697" s="9">
        <f>IF(PPG!Q1729="", "", PPG!Q1729)</f>
        <v>1.5269999999999999</v>
      </c>
      <c r="AA1697" s="10">
        <f>IF(PPG!R1729="", "", PPG!R1729)</f>
        <v>54.97</v>
      </c>
      <c r="AB1697" s="9">
        <f>IF(PPG!S1729="", "", PPG!S1729)</f>
        <v>1.49</v>
      </c>
      <c r="AC1697" s="10">
        <f>IF(PPG!T1729="", "", PPG!T1729)</f>
        <v>53.64</v>
      </c>
      <c r="AD1697" s="9">
        <f>IF(PPG!U1729="", "", PPG!U1729)</f>
        <v>1.4139999999999999</v>
      </c>
      <c r="AE1697" s="10">
        <f>IF(PPG!V1729="", "", PPG!V1729)</f>
        <v>50.9</v>
      </c>
      <c r="AF1697" s="9">
        <f>IF(PPG!W1729="", "", PPG!W1729)</f>
        <v>1.343</v>
      </c>
      <c r="AG1697" s="10">
        <f>IF(PPG!X1729="", "", PPG!X1729)</f>
        <v>48.34</v>
      </c>
      <c r="AH1697" s="9">
        <f>IF(PPG!Y1729="", "", PPG!Y1729)</f>
        <v>1.2769999999999999</v>
      </c>
      <c r="AI1697" s="10">
        <f>IF(PPG!Z1729="", "", PPG!Z1729)</f>
        <v>45.97</v>
      </c>
      <c r="AJ1697" s="31" t="str">
        <f>IF(D1697&lt;&gt;"",D1697*I1697, "0.00")</f>
        <v>0.00</v>
      </c>
      <c r="AK1697" s="8" t="str">
        <f>IF(D1697&lt;&gt;"",D1697, "0")</f>
        <v>0</v>
      </c>
      <c r="AL1697" s="8" t="str">
        <f>IF(D1697&lt;&gt;"",D1697*K1697, "0")</f>
        <v>0</v>
      </c>
    </row>
    <row r="1698" spans="1:38">
      <c r="A1698" s="8">
        <f>IF(OUT!C1420="", "", OUT!C1420)</f>
        <v>727</v>
      </c>
      <c r="B1698" s="19">
        <f>IF(OUT!A1420="", "", OUT!A1420)</f>
        <v>68111</v>
      </c>
      <c r="C1698" s="8" t="str">
        <f>IF(OUT!D1420="", "", OUT!D1420)</f>
        <v>RH</v>
      </c>
      <c r="D1698" s="26"/>
      <c r="E1698" s="35" t="str">
        <f>IF(OUT!E1420="", "", OUT!E1420)</f>
        <v>36 CELL</v>
      </c>
      <c r="F1698" s="23" t="str">
        <f>IF(OUT!AE1420="NEW", "✷", "")</f>
        <v/>
      </c>
      <c r="G1698" t="str">
        <f>IF(OUT!B1420="", "", OUT!B1420)</f>
        <v>LOPHOSPERMUM LOFOS  TRAILING WINE RED  (GREAT CASCADE)</v>
      </c>
      <c r="H1698" s="20">
        <f>IF(AND($K$3=1,$K$4="N"),P1698,IF(AND($K$3=2,$K$4="N"),R1698,IF(AND($K$3=3,$K$4="N"),T1698,IF(AND($K$3=4,$K$4="N"),V1698,IF(AND($K$3=5,$K$4="N"),X1698,IF(AND($K$3=1,$K$4="Y"),Z1698,IF(AND($K$3=2,$K$4="Y"),AB1698,IF(AND($K$3=3,$K$4="Y"),AD1698,IF(AND($K$3=4,$K$4="Y"),AF1698,IF(AND($K$3=5,$K$4="Y"),AH1698,"FALSE"))))))))))</f>
        <v>1.615</v>
      </c>
      <c r="I1698" s="21">
        <f>IF(AND($K$3=1,$K$4="N"),Q1698,IF(AND($K$3=2,$K$4="N"),S1698,IF(AND($K$3=3,$K$4="N"),U1698,IF(AND($K$3=4,$K$4="N"),W1698,IF(AND($K$3=5,$K$4="N"),Y1698,IF(AND($K$3=1,$K$4="Y"),AA1698,IF(AND($K$3=2,$K$4="Y"),AC1698,IF(AND($K$3=3,$K$4="Y"),AE1698,IF(AND($K$3=4,$K$4="Y"),AG1698,IF(AND($K$3=5,$K$4="Y"),AI1698,"FALSE"))))))))))</f>
        <v>58.14</v>
      </c>
      <c r="J1698" s="35" t="str">
        <f>IF(OUT!F1420="", "", OUT!F1420)</f>
        <v>STRIP TRAY</v>
      </c>
      <c r="K1698" s="8">
        <f>IF(OUT!P1420="", "", OUT!P1420)</f>
        <v>36</v>
      </c>
      <c r="L1698" s="8" t="str">
        <f>IF(OUT!AE1420="", "", OUT!AE1420)</f>
        <v/>
      </c>
      <c r="M1698" s="8" t="str">
        <f>IF(OUT!AG1420="", "", OUT!AG1420)</f>
        <v>PAT</v>
      </c>
      <c r="N1698" s="8" t="str">
        <f>IF(OUT!AQ1420="", "", OUT!AQ1420)</f>
        <v/>
      </c>
      <c r="O1698" s="8" t="str">
        <f>IF(OUT!BO1420="", "", OUT!BO1420)</f>
        <v>T7</v>
      </c>
      <c r="P1698" s="9">
        <f>IF(OUT!N1420="", "", OUT!N1420)</f>
        <v>1.615</v>
      </c>
      <c r="Q1698" s="10">
        <f>IF(OUT!O1420="", "", OUT!O1420)</f>
        <v>58.14</v>
      </c>
      <c r="R1698" s="9">
        <f>IF(PPG!H1420="", "", PPG!H1420)</f>
        <v>1.49</v>
      </c>
      <c r="S1698" s="10">
        <f>IF(PPG!I1420="", "", PPG!I1420)</f>
        <v>53.64</v>
      </c>
      <c r="T1698" s="9">
        <f>IF(PPG!J1420="", "", PPG!J1420)</f>
        <v>1.4139999999999999</v>
      </c>
      <c r="U1698" s="10">
        <f>IF(PPG!K1420="", "", PPG!K1420)</f>
        <v>50.9</v>
      </c>
      <c r="V1698" s="9">
        <f>IF(PPG!L1420="", "", PPG!L1420)</f>
        <v>1.343</v>
      </c>
      <c r="W1698" s="10">
        <f>IF(PPG!M1420="", "", PPG!M1420)</f>
        <v>48.34</v>
      </c>
      <c r="X1698" s="9">
        <f>IF(PPG!N1420="", "", PPG!N1420)</f>
        <v>1.2769999999999999</v>
      </c>
      <c r="Y1698" s="10">
        <f>IF(PPG!O1420="", "", PPG!O1420)</f>
        <v>45.97</v>
      </c>
      <c r="Z1698" s="9">
        <f>IF(PPG!Q1420="", "", PPG!Q1420)</f>
        <v>1.5269999999999999</v>
      </c>
      <c r="AA1698" s="10">
        <f>IF(PPG!R1420="", "", PPG!R1420)</f>
        <v>54.97</v>
      </c>
      <c r="AB1698" s="9">
        <f>IF(PPG!S1420="", "", PPG!S1420)</f>
        <v>1.49</v>
      </c>
      <c r="AC1698" s="10">
        <f>IF(PPG!T1420="", "", PPG!T1420)</f>
        <v>53.64</v>
      </c>
      <c r="AD1698" s="9">
        <f>IF(PPG!U1420="", "", PPG!U1420)</f>
        <v>1.4139999999999999</v>
      </c>
      <c r="AE1698" s="10">
        <f>IF(PPG!V1420="", "", PPG!V1420)</f>
        <v>50.9</v>
      </c>
      <c r="AF1698" s="9">
        <f>IF(PPG!W1420="", "", PPG!W1420)</f>
        <v>1.343</v>
      </c>
      <c r="AG1698" s="10">
        <f>IF(PPG!X1420="", "", PPG!X1420)</f>
        <v>48.34</v>
      </c>
      <c r="AH1698" s="9">
        <f>IF(PPG!Y1420="", "", PPG!Y1420)</f>
        <v>1.2769999999999999</v>
      </c>
      <c r="AI1698" s="10">
        <f>IF(PPG!Z1420="", "", PPG!Z1420)</f>
        <v>45.97</v>
      </c>
      <c r="AJ1698" s="31" t="str">
        <f>IF(D1698&lt;&gt;"",D1698*I1698, "0.00")</f>
        <v>0.00</v>
      </c>
      <c r="AK1698" s="8" t="str">
        <f>IF(D1698&lt;&gt;"",D1698, "0")</f>
        <v>0</v>
      </c>
      <c r="AL1698" s="8" t="str">
        <f>IF(D1698&lt;&gt;"",D1698*K1698, "0")</f>
        <v>0</v>
      </c>
    </row>
    <row r="1699" spans="1:38">
      <c r="A1699" s="8">
        <f>IF(OUT!C1947="", "", OUT!C1947)</f>
        <v>727</v>
      </c>
      <c r="B1699" s="19">
        <f>IF(OUT!A1947="", "", OUT!A1947)</f>
        <v>85804</v>
      </c>
      <c r="C1699" s="8" t="str">
        <f>IF(OUT!D1947="", "", OUT!D1947)</f>
        <v>RM</v>
      </c>
      <c r="D1699" s="26"/>
      <c r="E1699" s="35" t="str">
        <f>IF(OUT!E1947="", "", OUT!E1947)</f>
        <v>51 CELL</v>
      </c>
      <c r="F1699" s="23" t="str">
        <f>IF(OUT!AE1947="NEW", "✷", "")</f>
        <v/>
      </c>
      <c r="G1699" t="str">
        <f>IF(OUT!B1947="", "", OUT!B1947)</f>
        <v>LOTUS (LOTUS VINE) PARROTS BEAK (Red)</v>
      </c>
      <c r="H1699" s="20">
        <f>IF(AND($K$3=1,$K$4="N"),P1699,IF(AND($K$3=2,$K$4="N"),R1699,IF(AND($K$3=3,$K$4="N"),T1699,IF(AND($K$3=4,$K$4="N"),V1699,IF(AND($K$3=5,$K$4="N"),X1699,IF(AND($K$3=1,$K$4="Y"),Z1699,IF(AND($K$3=2,$K$4="Y"),AB1699,IF(AND($K$3=3,$K$4="Y"),AD1699,IF(AND($K$3=4,$K$4="Y"),AF1699,IF(AND($K$3=5,$K$4="Y"),AH1699,"FALSE"))))))))))</f>
        <v>0.91</v>
      </c>
      <c r="I1699" s="21">
        <f>IF(AND($K$3=1,$K$4="N"),Q1699,IF(AND($K$3=2,$K$4="N"),S1699,IF(AND($K$3=3,$K$4="N"),U1699,IF(AND($K$3=4,$K$4="N"),W1699,IF(AND($K$3=5,$K$4="N"),Y1699,IF(AND($K$3=1,$K$4="Y"),AA1699,IF(AND($K$3=2,$K$4="Y"),AC1699,IF(AND($K$3=3,$K$4="Y"),AE1699,IF(AND($K$3=4,$K$4="Y"),AG1699,IF(AND($K$3=5,$K$4="Y"),AI1699,"FALSE"))))))))))</f>
        <v>46.41</v>
      </c>
      <c r="J1699" s="35" t="str">
        <f>IF(OUT!F1947="", "", OUT!F1947)</f>
        <v>STRIP TRAY</v>
      </c>
      <c r="K1699" s="8">
        <f>IF(OUT!P1947="", "", OUT!P1947)</f>
        <v>51</v>
      </c>
      <c r="L1699" s="8" t="str">
        <f>IF(OUT!AE1947="", "", OUT!AE1947)</f>
        <v/>
      </c>
      <c r="M1699" s="8" t="str">
        <f>IF(OUT!AG1947="", "", OUT!AG1947)</f>
        <v/>
      </c>
      <c r="N1699" s="8" t="str">
        <f>IF(OUT!AQ1947="", "", OUT!AQ1947)</f>
        <v/>
      </c>
      <c r="O1699" s="8" t="str">
        <f>IF(OUT!BO1947="", "", OUT!BO1947)</f>
        <v>T7</v>
      </c>
      <c r="P1699" s="9">
        <f>IF(OUT!N1947="", "", OUT!N1947)</f>
        <v>0.91</v>
      </c>
      <c r="Q1699" s="10">
        <f>IF(OUT!O1947="", "", OUT!O1947)</f>
        <v>46.41</v>
      </c>
      <c r="R1699" s="9">
        <f>IF(PPG!H1947="", "", PPG!H1947)</f>
        <v>0.84</v>
      </c>
      <c r="S1699" s="10">
        <f>IF(PPG!I1947="", "", PPG!I1947)</f>
        <v>42.84</v>
      </c>
      <c r="T1699" s="9">
        <f>IF(PPG!J1947="", "", PPG!J1947)</f>
        <v>0.79700000000000004</v>
      </c>
      <c r="U1699" s="10">
        <f>IF(PPG!K1947="", "", PPG!K1947)</f>
        <v>40.64</v>
      </c>
      <c r="V1699" s="9">
        <f>IF(PPG!L1947="", "", PPG!L1947)</f>
        <v>0.75700000000000001</v>
      </c>
      <c r="W1699" s="10">
        <f>IF(PPG!M1947="", "", PPG!M1947)</f>
        <v>38.6</v>
      </c>
      <c r="X1699" s="9">
        <f>IF(PPG!N1947="", "", PPG!N1947)</f>
        <v>0.71899999999999997</v>
      </c>
      <c r="Y1699" s="10">
        <f>IF(PPG!O1947="", "", PPG!O1947)</f>
        <v>36.659999999999997</v>
      </c>
      <c r="Z1699" s="9">
        <f>IF(PPG!Q1947="", "", PPG!Q1947)</f>
        <v>0.86099999999999999</v>
      </c>
      <c r="AA1699" s="10">
        <f>IF(PPG!R1947="", "", PPG!R1947)</f>
        <v>43.91</v>
      </c>
      <c r="AB1699" s="9">
        <f>IF(PPG!S1947="", "", PPG!S1947)</f>
        <v>0.84</v>
      </c>
      <c r="AC1699" s="10">
        <f>IF(PPG!T1947="", "", PPG!T1947)</f>
        <v>42.84</v>
      </c>
      <c r="AD1699" s="9">
        <f>IF(PPG!U1947="", "", PPG!U1947)</f>
        <v>0.79700000000000004</v>
      </c>
      <c r="AE1699" s="10">
        <f>IF(PPG!V1947="", "", PPG!V1947)</f>
        <v>40.64</v>
      </c>
      <c r="AF1699" s="9">
        <f>IF(PPG!W1947="", "", PPG!W1947)</f>
        <v>0.75700000000000001</v>
      </c>
      <c r="AG1699" s="10">
        <f>IF(PPG!X1947="", "", PPG!X1947)</f>
        <v>38.6</v>
      </c>
      <c r="AH1699" s="9">
        <f>IF(PPG!Y1947="", "", PPG!Y1947)</f>
        <v>0.71899999999999997</v>
      </c>
      <c r="AI1699" s="10">
        <f>IF(PPG!Z1947="", "", PPG!Z1947)</f>
        <v>36.659999999999997</v>
      </c>
      <c r="AJ1699" s="31" t="str">
        <f>IF(D1699&lt;&gt;"",D1699*I1699, "0.00")</f>
        <v>0.00</v>
      </c>
      <c r="AK1699" s="8" t="str">
        <f>IF(D1699&lt;&gt;"",D1699, "0")</f>
        <v>0</v>
      </c>
      <c r="AL1699" s="8" t="str">
        <f>IF(D1699&lt;&gt;"",D1699*K1699, "0")</f>
        <v>0</v>
      </c>
    </row>
    <row r="1700" spans="1:38">
      <c r="A1700" s="8">
        <f>IF(OUT!C1883="", "", OUT!C1883)</f>
        <v>727</v>
      </c>
      <c r="B1700" s="19">
        <f>IF(OUT!A1883="", "", OUT!A1883)</f>
        <v>84809</v>
      </c>
      <c r="C1700" s="8" t="str">
        <f>IF(OUT!D1883="", "", OUT!D1883)</f>
        <v>RM</v>
      </c>
      <c r="D1700" s="26"/>
      <c r="E1700" s="35" t="str">
        <f>IF(OUT!E1883="", "", OUT!E1883)</f>
        <v>51 CELL</v>
      </c>
      <c r="F1700" s="23" t="str">
        <f>IF(OUT!AE1883="NEW", "✷", "")</f>
        <v/>
      </c>
      <c r="G1700" t="str">
        <f>IF(OUT!B1883="", "", OUT!B1883)</f>
        <v>LYSIMACHIA KARAT (Yellow)</v>
      </c>
      <c r="H1700" s="20">
        <f>IF(AND($K$3=1,$K$4="N"),P1700,IF(AND($K$3=2,$K$4="N"),R1700,IF(AND($K$3=3,$K$4="N"),T1700,IF(AND($K$3=4,$K$4="N"),V1700,IF(AND($K$3=5,$K$4="N"),X1700,IF(AND($K$3=1,$K$4="Y"),Z1700,IF(AND($K$3=2,$K$4="Y"),AB1700,IF(AND($K$3=3,$K$4="Y"),AD1700,IF(AND($K$3=4,$K$4="Y"),AF1700,IF(AND($K$3=5,$K$4="Y"),AH1700,"FALSE"))))))))))</f>
        <v>0.93300000000000005</v>
      </c>
      <c r="I1700" s="21">
        <f>IF(AND($K$3=1,$K$4="N"),Q1700,IF(AND($K$3=2,$K$4="N"),S1700,IF(AND($K$3=3,$K$4="N"),U1700,IF(AND($K$3=4,$K$4="N"),W1700,IF(AND($K$3=5,$K$4="N"),Y1700,IF(AND($K$3=1,$K$4="Y"),AA1700,IF(AND($K$3=2,$K$4="Y"),AC1700,IF(AND($K$3=3,$K$4="Y"),AE1700,IF(AND($K$3=4,$K$4="Y"),AG1700,IF(AND($K$3=5,$K$4="Y"),AI1700,"FALSE"))))))))))</f>
        <v>47.58</v>
      </c>
      <c r="J1700" s="35" t="str">
        <f>IF(OUT!F1883="", "", OUT!F1883)</f>
        <v>STRIP TRAY</v>
      </c>
      <c r="K1700" s="8">
        <f>IF(OUT!P1883="", "", OUT!P1883)</f>
        <v>51</v>
      </c>
      <c r="L1700" s="8" t="str">
        <f>IF(OUT!AE1883="", "", OUT!AE1883)</f>
        <v/>
      </c>
      <c r="M1700" s="8" t="str">
        <f>IF(OUT!AG1883="", "", OUT!AG1883)</f>
        <v>PAT</v>
      </c>
      <c r="N1700" s="8" t="str">
        <f>IF(OUT!AQ1883="", "", OUT!AQ1883)</f>
        <v/>
      </c>
      <c r="O1700" s="8" t="str">
        <f>IF(OUT!BO1883="", "", OUT!BO1883)</f>
        <v>T7</v>
      </c>
      <c r="P1700" s="9">
        <f>IF(OUT!N1883="", "", OUT!N1883)</f>
        <v>0.93300000000000005</v>
      </c>
      <c r="Q1700" s="10">
        <f>IF(OUT!O1883="", "", OUT!O1883)</f>
        <v>47.58</v>
      </c>
      <c r="R1700" s="9">
        <f>IF(PPG!H1883="", "", PPG!H1883)</f>
        <v>0.86099999999999999</v>
      </c>
      <c r="S1700" s="10">
        <f>IF(PPG!I1883="", "", PPG!I1883)</f>
        <v>43.91</v>
      </c>
      <c r="T1700" s="9">
        <f>IF(PPG!J1883="", "", PPG!J1883)</f>
        <v>0.81799999999999995</v>
      </c>
      <c r="U1700" s="10">
        <f>IF(PPG!K1883="", "", PPG!K1883)</f>
        <v>41.71</v>
      </c>
      <c r="V1700" s="9">
        <f>IF(PPG!L1883="", "", PPG!L1883)</f>
        <v>0.77600000000000002</v>
      </c>
      <c r="W1700" s="10">
        <f>IF(PPG!M1883="", "", PPG!M1883)</f>
        <v>39.57</v>
      </c>
      <c r="X1700" s="9">
        <f>IF(PPG!N1883="", "", PPG!N1883)</f>
        <v>0.73799999999999999</v>
      </c>
      <c r="Y1700" s="10">
        <f>IF(PPG!O1883="", "", PPG!O1883)</f>
        <v>37.630000000000003</v>
      </c>
      <c r="Z1700" s="9">
        <f>IF(PPG!Q1883="", "", PPG!Q1883)</f>
        <v>0.88300000000000001</v>
      </c>
      <c r="AA1700" s="10">
        <f>IF(PPG!R1883="", "", PPG!R1883)</f>
        <v>45.03</v>
      </c>
      <c r="AB1700" s="9">
        <f>IF(PPG!S1883="", "", PPG!S1883)</f>
        <v>0.86099999999999999</v>
      </c>
      <c r="AC1700" s="10">
        <f>IF(PPG!T1883="", "", PPG!T1883)</f>
        <v>43.91</v>
      </c>
      <c r="AD1700" s="9">
        <f>IF(PPG!U1883="", "", PPG!U1883)</f>
        <v>0.81799999999999995</v>
      </c>
      <c r="AE1700" s="10">
        <f>IF(PPG!V1883="", "", PPG!V1883)</f>
        <v>41.71</v>
      </c>
      <c r="AF1700" s="9">
        <f>IF(PPG!W1883="", "", PPG!W1883)</f>
        <v>0.77600000000000002</v>
      </c>
      <c r="AG1700" s="10">
        <f>IF(PPG!X1883="", "", PPG!X1883)</f>
        <v>39.57</v>
      </c>
      <c r="AH1700" s="9">
        <f>IF(PPG!Y1883="", "", PPG!Y1883)</f>
        <v>0.73799999999999999</v>
      </c>
      <c r="AI1700" s="10">
        <f>IF(PPG!Z1883="", "", PPG!Z1883)</f>
        <v>37.630000000000003</v>
      </c>
      <c r="AJ1700" s="31" t="str">
        <f>IF(D1700&lt;&gt;"",D1700*I1700, "0.00")</f>
        <v>0.00</v>
      </c>
      <c r="AK1700" s="8" t="str">
        <f>IF(D1700&lt;&gt;"",D1700, "0")</f>
        <v>0</v>
      </c>
      <c r="AL1700" s="8" t="str">
        <f>IF(D1700&lt;&gt;"",D1700*K1700, "0")</f>
        <v>0</v>
      </c>
    </row>
    <row r="1701" spans="1:38">
      <c r="A1701" s="8">
        <f>IF(OUT!C1666="", "", OUT!C1666)</f>
        <v>727</v>
      </c>
      <c r="B1701" s="19">
        <f>IF(OUT!A1666="", "", OUT!A1666)</f>
        <v>77679</v>
      </c>
      <c r="C1701" s="8" t="str">
        <f>IF(OUT!D1666="", "", OUT!D1666)</f>
        <v>RM</v>
      </c>
      <c r="D1701" s="26"/>
      <c r="E1701" s="35" t="str">
        <f>IF(OUT!E1666="", "", OUT!E1666)</f>
        <v>51 CELL</v>
      </c>
      <c r="F1701" s="23" t="str">
        <f>IF(OUT!AE1666="NEW", "✷", "")</f>
        <v/>
      </c>
      <c r="G1701" t="str">
        <f>IF(OUT!B1666="", "", OUT!B1666)</f>
        <v>LYSIMACHIA MIDNIGHT SUN</v>
      </c>
      <c r="H1701" s="20">
        <f>IF(AND($K$3=1,$K$4="N"),P1701,IF(AND($K$3=2,$K$4="N"),R1701,IF(AND($K$3=3,$K$4="N"),T1701,IF(AND($K$3=4,$K$4="N"),V1701,IF(AND($K$3=5,$K$4="N"),X1701,IF(AND($K$3=1,$K$4="Y"),Z1701,IF(AND($K$3=2,$K$4="Y"),AB1701,IF(AND($K$3=3,$K$4="Y"),AD1701,IF(AND($K$3=4,$K$4="Y"),AF1701,IF(AND($K$3=5,$K$4="Y"),AH1701,"FALSE"))))))))))</f>
        <v>0.90500000000000003</v>
      </c>
      <c r="I1701" s="21">
        <f>IF(AND($K$3=1,$K$4="N"),Q1701,IF(AND($K$3=2,$K$4="N"),S1701,IF(AND($K$3=3,$K$4="N"),U1701,IF(AND($K$3=4,$K$4="N"),W1701,IF(AND($K$3=5,$K$4="N"),Y1701,IF(AND($K$3=1,$K$4="Y"),AA1701,IF(AND($K$3=2,$K$4="Y"),AC1701,IF(AND($K$3=3,$K$4="Y"),AE1701,IF(AND($K$3=4,$K$4="Y"),AG1701,IF(AND($K$3=5,$K$4="Y"),AI1701,"FALSE"))))))))))</f>
        <v>46.15</v>
      </c>
      <c r="J1701" s="35" t="str">
        <f>IF(OUT!F1666="", "", OUT!F1666)</f>
        <v>STRIP TRAY</v>
      </c>
      <c r="K1701" s="8">
        <f>IF(OUT!P1666="", "", OUT!P1666)</f>
        <v>51</v>
      </c>
      <c r="L1701" s="8" t="str">
        <f>IF(OUT!AE1666="", "", OUT!AE1666)</f>
        <v/>
      </c>
      <c r="M1701" s="8" t="str">
        <f>IF(OUT!AG1666="", "", OUT!AG1666)</f>
        <v>PAT</v>
      </c>
      <c r="N1701" s="8" t="str">
        <f>IF(OUT!AQ1666="", "", OUT!AQ1666)</f>
        <v/>
      </c>
      <c r="O1701" s="8" t="str">
        <f>IF(OUT!BO1666="", "", OUT!BO1666)</f>
        <v>T7</v>
      </c>
      <c r="P1701" s="9">
        <f>IF(OUT!N1666="", "", OUT!N1666)</f>
        <v>0.90500000000000003</v>
      </c>
      <c r="Q1701" s="10">
        <f>IF(OUT!O1666="", "", OUT!O1666)</f>
        <v>46.15</v>
      </c>
      <c r="R1701" s="9">
        <f>IF(PPG!H1666="", "", PPG!H1666)</f>
        <v>0.83399999999999996</v>
      </c>
      <c r="S1701" s="10">
        <f>IF(PPG!I1666="", "", PPG!I1666)</f>
        <v>42.53</v>
      </c>
      <c r="T1701" s="9">
        <f>IF(PPG!J1666="", "", PPG!J1666)</f>
        <v>0.79300000000000004</v>
      </c>
      <c r="U1701" s="10">
        <f>IF(PPG!K1666="", "", PPG!K1666)</f>
        <v>40.44</v>
      </c>
      <c r="V1701" s="9">
        <f>IF(PPG!L1666="", "", PPG!L1666)</f>
        <v>0.753</v>
      </c>
      <c r="W1701" s="10">
        <f>IF(PPG!M1666="", "", PPG!M1666)</f>
        <v>38.4</v>
      </c>
      <c r="X1701" s="9">
        <f>IF(PPG!N1666="", "", PPG!N1666)</f>
        <v>0.71499999999999997</v>
      </c>
      <c r="Y1701" s="10">
        <f>IF(PPG!O1666="", "", PPG!O1666)</f>
        <v>36.46</v>
      </c>
      <c r="Z1701" s="9">
        <f>IF(PPG!Q1666="", "", PPG!Q1666)</f>
        <v>0.85599999999999998</v>
      </c>
      <c r="AA1701" s="10">
        <f>IF(PPG!R1666="", "", PPG!R1666)</f>
        <v>43.65</v>
      </c>
      <c r="AB1701" s="9">
        <f>IF(PPG!S1666="", "", PPG!S1666)</f>
        <v>0.83399999999999996</v>
      </c>
      <c r="AC1701" s="10">
        <f>IF(PPG!T1666="", "", PPG!T1666)</f>
        <v>42.53</v>
      </c>
      <c r="AD1701" s="9">
        <f>IF(PPG!U1666="", "", PPG!U1666)</f>
        <v>0.79300000000000004</v>
      </c>
      <c r="AE1701" s="10">
        <f>IF(PPG!V1666="", "", PPG!V1666)</f>
        <v>40.44</v>
      </c>
      <c r="AF1701" s="9">
        <f>IF(PPG!W1666="", "", PPG!W1666)</f>
        <v>0.753</v>
      </c>
      <c r="AG1701" s="10">
        <f>IF(PPG!X1666="", "", PPG!X1666)</f>
        <v>38.4</v>
      </c>
      <c r="AH1701" s="9">
        <f>IF(PPG!Y1666="", "", PPG!Y1666)</f>
        <v>0.71499999999999997</v>
      </c>
      <c r="AI1701" s="10">
        <f>IF(PPG!Z1666="", "", PPG!Z1666)</f>
        <v>36.46</v>
      </c>
      <c r="AJ1701" s="31" t="str">
        <f>IF(D1701&lt;&gt;"",D1701*I1701, "0.00")</f>
        <v>0.00</v>
      </c>
      <c r="AK1701" s="8" t="str">
        <f>IF(D1701&lt;&gt;"",D1701, "0")</f>
        <v>0</v>
      </c>
      <c r="AL1701" s="8" t="str">
        <f>IF(D1701&lt;&gt;"",D1701*K1701, "0")</f>
        <v>0</v>
      </c>
    </row>
    <row r="1702" spans="1:38">
      <c r="A1702" s="8">
        <f>IF(OUT!C2639="", "", OUT!C2639)</f>
        <v>727</v>
      </c>
      <c r="B1702" s="19">
        <f>IF(OUT!A2639="", "", OUT!A2639)</f>
        <v>94707</v>
      </c>
      <c r="C1702" s="8" t="str">
        <f>IF(OUT!D2639="", "", OUT!D2639)</f>
        <v>RH</v>
      </c>
      <c r="D1702" s="26"/>
      <c r="E1702" s="35" t="str">
        <f>IF(OUT!E2639="", "", OUT!E2639)</f>
        <v>36 CELL</v>
      </c>
      <c r="F1702" s="23" t="str">
        <f>IF(OUT!AE2639="NEW", "✷", "")</f>
        <v>✷</v>
      </c>
      <c r="G1702" t="str">
        <f>IF(OUT!B2639="", "", OUT!B2639)</f>
        <v>LYSIMACHIA NIGHT LIGHT</v>
      </c>
      <c r="H1702" s="20">
        <f>IF(AND($K$3=1,$K$4="N"),P1702,IF(AND($K$3=2,$K$4="N"),R1702,IF(AND($K$3=3,$K$4="N"),T1702,IF(AND($K$3=4,$K$4="N"),V1702,IF(AND($K$3=5,$K$4="N"),X1702,IF(AND($K$3=1,$K$4="Y"),Z1702,IF(AND($K$3=2,$K$4="Y"),AB1702,IF(AND($K$3=3,$K$4="Y"),AD1702,IF(AND($K$3=4,$K$4="Y"),AF1702,IF(AND($K$3=5,$K$4="Y"),AH1702,"FALSE"))))))))))</f>
        <v>1.3149999999999999</v>
      </c>
      <c r="I1702" s="21">
        <f>IF(AND($K$3=1,$K$4="N"),Q1702,IF(AND($K$3=2,$K$4="N"),S1702,IF(AND($K$3=3,$K$4="N"),U1702,IF(AND($K$3=4,$K$4="N"),W1702,IF(AND($K$3=5,$K$4="N"),Y1702,IF(AND($K$3=1,$K$4="Y"),AA1702,IF(AND($K$3=2,$K$4="Y"),AC1702,IF(AND($K$3=3,$K$4="Y"),AE1702,IF(AND($K$3=4,$K$4="Y"),AG1702,IF(AND($K$3=5,$K$4="Y"),AI1702,"FALSE"))))))))))</f>
        <v>47.34</v>
      </c>
      <c r="J1702" s="35" t="str">
        <f>IF(OUT!F2639="", "", OUT!F2639)</f>
        <v>STRIP TRAY</v>
      </c>
      <c r="K1702" s="8">
        <f>IF(OUT!P2639="", "", OUT!P2639)</f>
        <v>36</v>
      </c>
      <c r="L1702" s="8" t="str">
        <f>IF(OUT!AE2639="", "", OUT!AE2639)</f>
        <v>NEW</v>
      </c>
      <c r="M1702" s="8" t="str">
        <f>IF(OUT!AG2639="", "", OUT!AG2639)</f>
        <v>PAT</v>
      </c>
      <c r="N1702" s="8" t="str">
        <f>IF(OUT!AQ2639="", "", OUT!AQ2639)</f>
        <v/>
      </c>
      <c r="O1702" s="8" t="str">
        <f>IF(OUT!BO2639="", "", OUT!BO2639)</f>
        <v>T7</v>
      </c>
      <c r="P1702" s="9">
        <f>IF(OUT!N2639="", "", OUT!N2639)</f>
        <v>1.3149999999999999</v>
      </c>
      <c r="Q1702" s="10">
        <f>IF(OUT!O2639="", "", OUT!O2639)</f>
        <v>47.34</v>
      </c>
      <c r="R1702" s="9">
        <f>IF(PPG!H2639="", "", PPG!H2639)</f>
        <v>1.2130000000000001</v>
      </c>
      <c r="S1702" s="10">
        <f>IF(PPG!I2639="", "", PPG!I2639)</f>
        <v>43.66</v>
      </c>
      <c r="T1702" s="9">
        <f>IF(PPG!J2639="", "", PPG!J2639)</f>
        <v>1.1519999999999999</v>
      </c>
      <c r="U1702" s="10">
        <f>IF(PPG!K2639="", "", PPG!K2639)</f>
        <v>41.47</v>
      </c>
      <c r="V1702" s="9">
        <f>IF(PPG!L2639="", "", PPG!L2639)</f>
        <v>1.0940000000000001</v>
      </c>
      <c r="W1702" s="10">
        <f>IF(PPG!M2639="", "", PPG!M2639)</f>
        <v>39.380000000000003</v>
      </c>
      <c r="X1702" s="9">
        <f>IF(PPG!N2639="", "", PPG!N2639)</f>
        <v>1.04</v>
      </c>
      <c r="Y1702" s="10">
        <f>IF(PPG!O2639="", "", PPG!O2639)</f>
        <v>37.44</v>
      </c>
      <c r="Z1702" s="9">
        <f>IF(PPG!Q2639="", "", PPG!Q2639)</f>
        <v>1.244</v>
      </c>
      <c r="AA1702" s="10">
        <f>IF(PPG!R2639="", "", PPG!R2639)</f>
        <v>44.78</v>
      </c>
      <c r="AB1702" s="9">
        <f>IF(PPG!S2639="", "", PPG!S2639)</f>
        <v>1.2130000000000001</v>
      </c>
      <c r="AC1702" s="10">
        <f>IF(PPG!T2639="", "", PPG!T2639)</f>
        <v>43.66</v>
      </c>
      <c r="AD1702" s="9">
        <f>IF(PPG!U2639="", "", PPG!U2639)</f>
        <v>1.1519999999999999</v>
      </c>
      <c r="AE1702" s="10">
        <f>IF(PPG!V2639="", "", PPG!V2639)</f>
        <v>41.47</v>
      </c>
      <c r="AF1702" s="9">
        <f>IF(PPG!W2639="", "", PPG!W2639)</f>
        <v>1.0940000000000001</v>
      </c>
      <c r="AG1702" s="10">
        <f>IF(PPG!X2639="", "", PPG!X2639)</f>
        <v>39.380000000000003</v>
      </c>
      <c r="AH1702" s="9">
        <f>IF(PPG!Y2639="", "", PPG!Y2639)</f>
        <v>1.04</v>
      </c>
      <c r="AI1702" s="10">
        <f>IF(PPG!Z2639="", "", PPG!Z2639)</f>
        <v>37.44</v>
      </c>
      <c r="AJ1702" s="31" t="str">
        <f>IF(D1702&lt;&gt;"",D1702*I1702, "0.00")</f>
        <v>0.00</v>
      </c>
      <c r="AK1702" s="8" t="str">
        <f>IF(D1702&lt;&gt;"",D1702, "0")</f>
        <v>0</v>
      </c>
      <c r="AL1702" s="8" t="str">
        <f>IF(D1702&lt;&gt;"",D1702*K1702, "0")</f>
        <v>0</v>
      </c>
    </row>
    <row r="1703" spans="1:38">
      <c r="A1703" s="8">
        <f>IF(OUT!C1394="", "", OUT!C1394)</f>
        <v>727</v>
      </c>
      <c r="B1703" s="19">
        <f>IF(OUT!A1394="", "", OUT!A1394)</f>
        <v>66727</v>
      </c>
      <c r="C1703" s="8" t="str">
        <f>IF(OUT!D1394="", "", OUT!D1394)</f>
        <v>RM</v>
      </c>
      <c r="D1703" s="26"/>
      <c r="E1703" s="35" t="str">
        <f>IF(OUT!E1394="", "", OUT!E1394)</f>
        <v>51 CELL</v>
      </c>
      <c r="F1703" s="23" t="str">
        <f>IF(OUT!AE1394="NEW", "✷", "")</f>
        <v/>
      </c>
      <c r="G1703" t="str">
        <f>IF(OUT!B1394="", "", OUT!B1394)</f>
        <v>LYSIMACHIA NUMMULARIA GOLDILOCKS  (CREEPING JENNY) (Trailing)</v>
      </c>
      <c r="H1703" s="20">
        <f>IF(AND($K$3=1,$K$4="N"),P1703,IF(AND($K$3=2,$K$4="N"),R1703,IF(AND($K$3=3,$K$4="N"),T1703,IF(AND($K$3=4,$K$4="N"),V1703,IF(AND($K$3=5,$K$4="N"),X1703,IF(AND($K$3=1,$K$4="Y"),Z1703,IF(AND($K$3=2,$K$4="Y"),AB1703,IF(AND($K$3=3,$K$4="Y"),AD1703,IF(AND($K$3=4,$K$4="Y"),AF1703,IF(AND($K$3=5,$K$4="Y"),AH1703,"FALSE"))))))))))</f>
        <v>0.88200000000000001</v>
      </c>
      <c r="I1703" s="21">
        <f>IF(AND($K$3=1,$K$4="N"),Q1703,IF(AND($K$3=2,$K$4="N"),S1703,IF(AND($K$3=3,$K$4="N"),U1703,IF(AND($K$3=4,$K$4="N"),W1703,IF(AND($K$3=5,$K$4="N"),Y1703,IF(AND($K$3=1,$K$4="Y"),AA1703,IF(AND($K$3=2,$K$4="Y"),AC1703,IF(AND($K$3=3,$K$4="Y"),AE1703,IF(AND($K$3=4,$K$4="Y"),AG1703,IF(AND($K$3=5,$K$4="Y"),AI1703,"FALSE"))))))))))</f>
        <v>44.98</v>
      </c>
      <c r="J1703" s="35" t="str">
        <f>IF(OUT!F1394="", "", OUT!F1394)</f>
        <v>STRIP TRAY</v>
      </c>
      <c r="K1703" s="8">
        <f>IF(OUT!P1394="", "", OUT!P1394)</f>
        <v>51</v>
      </c>
      <c r="L1703" s="8" t="str">
        <f>IF(OUT!AE1394="", "", OUT!AE1394)</f>
        <v/>
      </c>
      <c r="M1703" s="8" t="str">
        <f>IF(OUT!AG1394="", "", OUT!AG1394)</f>
        <v/>
      </c>
      <c r="N1703" s="8" t="str">
        <f>IF(OUT!AQ1394="", "", OUT!AQ1394)</f>
        <v/>
      </c>
      <c r="O1703" s="8" t="str">
        <f>IF(OUT!BO1394="", "", OUT!BO1394)</f>
        <v>T7</v>
      </c>
      <c r="P1703" s="9">
        <f>IF(OUT!N1394="", "", OUT!N1394)</f>
        <v>0.88200000000000001</v>
      </c>
      <c r="Q1703" s="10">
        <f>IF(OUT!O1394="", "", OUT!O1394)</f>
        <v>44.98</v>
      </c>
      <c r="R1703" s="9">
        <f>IF(PPG!H1394="", "", PPG!H1394)</f>
        <v>0.81399999999999995</v>
      </c>
      <c r="S1703" s="10">
        <f>IF(PPG!I1394="", "", PPG!I1394)</f>
        <v>41.51</v>
      </c>
      <c r="T1703" s="9">
        <f>IF(PPG!J1394="", "", PPG!J1394)</f>
        <v>0.77300000000000002</v>
      </c>
      <c r="U1703" s="10">
        <f>IF(PPG!K1394="", "", PPG!K1394)</f>
        <v>39.42</v>
      </c>
      <c r="V1703" s="9">
        <f>IF(PPG!L1394="", "", PPG!L1394)</f>
        <v>0.73399999999999999</v>
      </c>
      <c r="W1703" s="10">
        <f>IF(PPG!M1394="", "", PPG!M1394)</f>
        <v>37.43</v>
      </c>
      <c r="X1703" s="9">
        <f>IF(PPG!N1394="", "", PPG!N1394)</f>
        <v>0.69799999999999995</v>
      </c>
      <c r="Y1703" s="10">
        <f>IF(PPG!O1394="", "", PPG!O1394)</f>
        <v>35.590000000000003</v>
      </c>
      <c r="Z1703" s="9">
        <f>IF(PPG!Q1394="", "", PPG!Q1394)</f>
        <v>0.83399999999999996</v>
      </c>
      <c r="AA1703" s="10">
        <f>IF(PPG!R1394="", "", PPG!R1394)</f>
        <v>42.53</v>
      </c>
      <c r="AB1703" s="9">
        <f>IF(PPG!S1394="", "", PPG!S1394)</f>
        <v>0.81399999999999995</v>
      </c>
      <c r="AC1703" s="10">
        <f>IF(PPG!T1394="", "", PPG!T1394)</f>
        <v>41.51</v>
      </c>
      <c r="AD1703" s="9">
        <f>IF(PPG!U1394="", "", PPG!U1394)</f>
        <v>0.77300000000000002</v>
      </c>
      <c r="AE1703" s="10">
        <f>IF(PPG!V1394="", "", PPG!V1394)</f>
        <v>39.42</v>
      </c>
      <c r="AF1703" s="9">
        <f>IF(PPG!W1394="", "", PPG!W1394)</f>
        <v>0.73399999999999999</v>
      </c>
      <c r="AG1703" s="10">
        <f>IF(PPG!X1394="", "", PPG!X1394)</f>
        <v>37.43</v>
      </c>
      <c r="AH1703" s="9">
        <f>IF(PPG!Y1394="", "", PPG!Y1394)</f>
        <v>0.69799999999999995</v>
      </c>
      <c r="AI1703" s="10">
        <f>IF(PPG!Z1394="", "", PPG!Z1394)</f>
        <v>35.590000000000003</v>
      </c>
      <c r="AJ1703" s="31" t="str">
        <f>IF(D1703&lt;&gt;"",D1703*I1703, "0.00")</f>
        <v>0.00</v>
      </c>
      <c r="AK1703" s="8" t="str">
        <f>IF(D1703&lt;&gt;"",D1703, "0")</f>
        <v>0</v>
      </c>
      <c r="AL1703" s="8" t="str">
        <f>IF(D1703&lt;&gt;"",D1703*K1703, "0")</f>
        <v>0</v>
      </c>
    </row>
    <row r="1704" spans="1:38">
      <c r="A1704" s="8">
        <f>IF(OUT!C2332="", "", OUT!C2332)</f>
        <v>727</v>
      </c>
      <c r="B1704" s="19">
        <f>IF(OUT!A2332="", "", OUT!A2332)</f>
        <v>91283</v>
      </c>
      <c r="C1704" s="8" t="str">
        <f>IF(OUT!D2332="", "", OUT!D2332)</f>
        <v>RM</v>
      </c>
      <c r="D1704" s="26"/>
      <c r="E1704" s="35" t="str">
        <f>IF(OUT!E2332="", "", OUT!E2332)</f>
        <v>51 CELL</v>
      </c>
      <c r="F1704" s="23" t="str">
        <f>IF(OUT!AE2332="NEW", "✷", "")</f>
        <v/>
      </c>
      <c r="G1704" t="str">
        <f>IF(OUT!B2332="", "", OUT!B2332)</f>
        <v>LYSIMACHIA SUNBURST (Dark Green w/Ylw/Red Flower)</v>
      </c>
      <c r="H1704" s="20">
        <f>IF(AND($K$3=1,$K$4="N"),P1704,IF(AND($K$3=2,$K$4="N"),R1704,IF(AND($K$3=3,$K$4="N"),T1704,IF(AND($K$3=4,$K$4="N"),V1704,IF(AND($K$3=5,$K$4="N"),X1704,IF(AND($K$3=1,$K$4="Y"),Z1704,IF(AND($K$3=2,$K$4="Y"),AB1704,IF(AND($K$3=3,$K$4="Y"),AD1704,IF(AND($K$3=4,$K$4="Y"),AF1704,IF(AND($K$3=5,$K$4="Y"),AH1704,"FALSE"))))))))))</f>
        <v>1.0620000000000001</v>
      </c>
      <c r="I1704" s="21">
        <f>IF(AND($K$3=1,$K$4="N"),Q1704,IF(AND($K$3=2,$K$4="N"),S1704,IF(AND($K$3=3,$K$4="N"),U1704,IF(AND($K$3=4,$K$4="N"),W1704,IF(AND($K$3=5,$K$4="N"),Y1704,IF(AND($K$3=1,$K$4="Y"),AA1704,IF(AND($K$3=2,$K$4="Y"),AC1704,IF(AND($K$3=3,$K$4="Y"),AE1704,IF(AND($K$3=4,$K$4="Y"),AG1704,IF(AND($K$3=5,$K$4="Y"),AI1704,"FALSE"))))))))))</f>
        <v>54.16</v>
      </c>
      <c r="J1704" s="35" t="str">
        <f>IF(OUT!F2332="", "", OUT!F2332)</f>
        <v>STRIP TRAY</v>
      </c>
      <c r="K1704" s="8">
        <f>IF(OUT!P2332="", "", OUT!P2332)</f>
        <v>51</v>
      </c>
      <c r="L1704" s="8" t="str">
        <f>IF(OUT!AE2332="", "", OUT!AE2332)</f>
        <v/>
      </c>
      <c r="M1704" s="8" t="str">
        <f>IF(OUT!AG2332="", "", OUT!AG2332)</f>
        <v>PAT</v>
      </c>
      <c r="N1704" s="8" t="str">
        <f>IF(OUT!AQ2332="", "", OUT!AQ2332)</f>
        <v/>
      </c>
      <c r="O1704" s="8" t="str">
        <f>IF(OUT!BO2332="", "", OUT!BO2332)</f>
        <v>T7</v>
      </c>
      <c r="P1704" s="9">
        <f>IF(OUT!N2332="", "", OUT!N2332)</f>
        <v>1.0620000000000001</v>
      </c>
      <c r="Q1704" s="10">
        <f>IF(OUT!O2332="", "", OUT!O2332)</f>
        <v>54.16</v>
      </c>
      <c r="R1704" s="9">
        <f>IF(PPG!H2332="", "", PPG!H2332)</f>
        <v>0.97899999999999998</v>
      </c>
      <c r="S1704" s="10">
        <f>IF(PPG!I2332="", "", PPG!I2332)</f>
        <v>49.92</v>
      </c>
      <c r="T1704" s="9">
        <f>IF(PPG!J2332="", "", PPG!J2332)</f>
        <v>0.92900000000000005</v>
      </c>
      <c r="U1704" s="10">
        <f>IF(PPG!K2332="", "", PPG!K2332)</f>
        <v>47.37</v>
      </c>
      <c r="V1704" s="9">
        <f>IF(PPG!L2332="", "", PPG!L2332)</f>
        <v>0.88300000000000001</v>
      </c>
      <c r="W1704" s="10">
        <f>IF(PPG!M2332="", "", PPG!M2332)</f>
        <v>45.03</v>
      </c>
      <c r="X1704" s="9">
        <f>IF(PPG!N2332="", "", PPG!N2332)</f>
        <v>0.83899999999999997</v>
      </c>
      <c r="Y1704" s="10">
        <f>IF(PPG!O2332="", "", PPG!O2332)</f>
        <v>42.78</v>
      </c>
      <c r="Z1704" s="9">
        <f>IF(PPG!Q2332="", "", PPG!Q2332)</f>
        <v>1.0049999999999999</v>
      </c>
      <c r="AA1704" s="10">
        <f>IF(PPG!R2332="", "", PPG!R2332)</f>
        <v>51.25</v>
      </c>
      <c r="AB1704" s="9">
        <f>IF(PPG!S2332="", "", PPG!S2332)</f>
        <v>0.97899999999999998</v>
      </c>
      <c r="AC1704" s="10">
        <f>IF(PPG!T2332="", "", PPG!T2332)</f>
        <v>49.92</v>
      </c>
      <c r="AD1704" s="9">
        <f>IF(PPG!U2332="", "", PPG!U2332)</f>
        <v>0.92900000000000005</v>
      </c>
      <c r="AE1704" s="10">
        <f>IF(PPG!V2332="", "", PPG!V2332)</f>
        <v>47.37</v>
      </c>
      <c r="AF1704" s="9">
        <f>IF(PPG!W2332="", "", PPG!W2332)</f>
        <v>0.88300000000000001</v>
      </c>
      <c r="AG1704" s="10">
        <f>IF(PPG!X2332="", "", PPG!X2332)</f>
        <v>45.03</v>
      </c>
      <c r="AH1704" s="9">
        <f>IF(PPG!Y2332="", "", PPG!Y2332)</f>
        <v>0.83899999999999997</v>
      </c>
      <c r="AI1704" s="10">
        <f>IF(PPG!Z2332="", "", PPG!Z2332)</f>
        <v>42.78</v>
      </c>
      <c r="AJ1704" s="31" t="str">
        <f>IF(D1704&lt;&gt;"",D1704*I1704, "0.00")</f>
        <v>0.00</v>
      </c>
      <c r="AK1704" s="8" t="str">
        <f>IF(D1704&lt;&gt;"",D1704, "0")</f>
        <v>0</v>
      </c>
      <c r="AL1704" s="8" t="str">
        <f>IF(D1704&lt;&gt;"",D1704*K1704, "0")</f>
        <v>0</v>
      </c>
    </row>
    <row r="1705" spans="1:38">
      <c r="A1705" s="8">
        <f>IF(OUT!C1560="", "", OUT!C1560)</f>
        <v>727</v>
      </c>
      <c r="B1705" s="19">
        <f>IF(OUT!A1560="", "", OUT!A1560)</f>
        <v>74622</v>
      </c>
      <c r="C1705" s="8" t="str">
        <f>IF(OUT!D1560="", "", OUT!D1560)</f>
        <v>RM</v>
      </c>
      <c r="D1705" s="26"/>
      <c r="E1705" s="35" t="str">
        <f>IF(OUT!E1560="", "", OUT!E1560)</f>
        <v>51 CELL</v>
      </c>
      <c r="F1705" s="23" t="str">
        <f>IF(OUT!AE1560="NEW", "✷", "")</f>
        <v/>
      </c>
      <c r="G1705" t="str">
        <f>IF(OUT!B1560="", "", OUT!B1560)</f>
        <v>MANETTIA LUTEO CANDY CORN VINE (Orange/Yellow Bicolor)</v>
      </c>
      <c r="H1705" s="20">
        <f>IF(AND($K$3=1,$K$4="N"),P1705,IF(AND($K$3=2,$K$4="N"),R1705,IF(AND($K$3=3,$K$4="N"),T1705,IF(AND($K$3=4,$K$4="N"),V1705,IF(AND($K$3=5,$K$4="N"),X1705,IF(AND($K$3=1,$K$4="Y"),Z1705,IF(AND($K$3=2,$K$4="Y"),AB1705,IF(AND($K$3=3,$K$4="Y"),AD1705,IF(AND($K$3=4,$K$4="Y"),AF1705,IF(AND($K$3=5,$K$4="Y"),AH1705,"FALSE"))))))))))</f>
        <v>1.3859999999999999</v>
      </c>
      <c r="I1705" s="21">
        <f>IF(AND($K$3=1,$K$4="N"),Q1705,IF(AND($K$3=2,$K$4="N"),S1705,IF(AND($K$3=3,$K$4="N"),U1705,IF(AND($K$3=4,$K$4="N"),W1705,IF(AND($K$3=5,$K$4="N"),Y1705,IF(AND($K$3=1,$K$4="Y"),AA1705,IF(AND($K$3=2,$K$4="Y"),AC1705,IF(AND($K$3=3,$K$4="Y"),AE1705,IF(AND($K$3=4,$K$4="Y"),AG1705,IF(AND($K$3=5,$K$4="Y"),AI1705,"FALSE"))))))))))</f>
        <v>70.680000000000007</v>
      </c>
      <c r="J1705" s="35" t="str">
        <f>IF(OUT!F1560="", "", OUT!F1560)</f>
        <v>STRIP TRAY</v>
      </c>
      <c r="K1705" s="8">
        <f>IF(OUT!P1560="", "", OUT!P1560)</f>
        <v>51</v>
      </c>
      <c r="L1705" s="8" t="str">
        <f>IF(OUT!AE1560="", "", OUT!AE1560)</f>
        <v/>
      </c>
      <c r="M1705" s="8" t="str">
        <f>IF(OUT!AG1560="", "", OUT!AG1560)</f>
        <v/>
      </c>
      <c r="N1705" s="8" t="str">
        <f>IF(OUT!AQ1560="", "", OUT!AQ1560)</f>
        <v/>
      </c>
      <c r="O1705" s="8" t="str">
        <f>IF(OUT!BO1560="", "", OUT!BO1560)</f>
        <v>T7</v>
      </c>
      <c r="P1705" s="9">
        <f>IF(OUT!N1560="", "", OUT!N1560)</f>
        <v>1.3859999999999999</v>
      </c>
      <c r="Q1705" s="10">
        <f>IF(OUT!O1560="", "", OUT!O1560)</f>
        <v>70.680000000000007</v>
      </c>
      <c r="R1705" s="9">
        <f>IF(PPG!H1560="", "", PPG!H1560)</f>
        <v>1.2789999999999999</v>
      </c>
      <c r="S1705" s="10">
        <f>IF(PPG!I1560="", "", PPG!I1560)</f>
        <v>65.22</v>
      </c>
      <c r="T1705" s="9">
        <f>IF(PPG!J1560="", "", PPG!J1560)</f>
        <v>1.214</v>
      </c>
      <c r="U1705" s="10">
        <f>IF(PPG!K1560="", "", PPG!K1560)</f>
        <v>61.91</v>
      </c>
      <c r="V1705" s="9">
        <f>IF(PPG!L1560="", "", PPG!L1560)</f>
        <v>1.153</v>
      </c>
      <c r="W1705" s="10">
        <f>IF(PPG!M1560="", "", PPG!M1560)</f>
        <v>58.8</v>
      </c>
      <c r="X1705" s="9">
        <f>IF(PPG!N1560="", "", PPG!N1560)</f>
        <v>1.097</v>
      </c>
      <c r="Y1705" s="10">
        <f>IF(PPG!O1560="", "", PPG!O1560)</f>
        <v>55.94</v>
      </c>
      <c r="Z1705" s="9">
        <f>IF(PPG!Q1560="", "", PPG!Q1560)</f>
        <v>1.3109999999999999</v>
      </c>
      <c r="AA1705" s="10">
        <f>IF(PPG!R1560="", "", PPG!R1560)</f>
        <v>66.86</v>
      </c>
      <c r="AB1705" s="9">
        <f>IF(PPG!S1560="", "", PPG!S1560)</f>
        <v>1.2789999999999999</v>
      </c>
      <c r="AC1705" s="10">
        <f>IF(PPG!T1560="", "", PPG!T1560)</f>
        <v>65.22</v>
      </c>
      <c r="AD1705" s="9">
        <f>IF(PPG!U1560="", "", PPG!U1560)</f>
        <v>1.214</v>
      </c>
      <c r="AE1705" s="10">
        <f>IF(PPG!V1560="", "", PPG!V1560)</f>
        <v>61.91</v>
      </c>
      <c r="AF1705" s="9">
        <f>IF(PPG!W1560="", "", PPG!W1560)</f>
        <v>1.153</v>
      </c>
      <c r="AG1705" s="10">
        <f>IF(PPG!X1560="", "", PPG!X1560)</f>
        <v>58.8</v>
      </c>
      <c r="AH1705" s="9">
        <f>IF(PPG!Y1560="", "", PPG!Y1560)</f>
        <v>1.097</v>
      </c>
      <c r="AI1705" s="10">
        <f>IF(PPG!Z1560="", "", PPG!Z1560)</f>
        <v>55.94</v>
      </c>
      <c r="AJ1705" s="31" t="str">
        <f>IF(D1705&lt;&gt;"",D1705*I1705, "0.00")</f>
        <v>0.00</v>
      </c>
      <c r="AK1705" s="8" t="str">
        <f>IF(D1705&lt;&gt;"",D1705, "0")</f>
        <v>0</v>
      </c>
      <c r="AL1705" s="8" t="str">
        <f>IF(D1705&lt;&gt;"",D1705*K1705, "0")</f>
        <v>0</v>
      </c>
    </row>
    <row r="1706" spans="1:38">
      <c r="A1706" s="8">
        <f>IF(OUT!C783="", "", OUT!C783)</f>
        <v>727</v>
      </c>
      <c r="B1706" s="19">
        <f>IF(OUT!A783="", "", OUT!A783)</f>
        <v>13843</v>
      </c>
      <c r="C1706" s="8" t="str">
        <f>IF(OUT!D783="", "", OUT!D783)</f>
        <v>RH</v>
      </c>
      <c r="D1706" s="26"/>
      <c r="E1706" s="35" t="str">
        <f>IF(OUT!E783="", "", OUT!E783)</f>
        <v>36 CELL</v>
      </c>
      <c r="F1706" s="23" t="str">
        <f>IF(OUT!AE783="NEW", "✷", "")</f>
        <v>✷</v>
      </c>
      <c r="G1706" t="str">
        <f>IF(OUT!B783="", "", OUT!B783)</f>
        <v>MARANTA LEUCONEURA CAT MUSTACHE</v>
      </c>
      <c r="H1706" s="20">
        <f>IF(AND($K$3=1,$K$4="N"),P1706,IF(AND($K$3=2,$K$4="N"),R1706,IF(AND($K$3=3,$K$4="N"),T1706,IF(AND($K$3=4,$K$4="N"),V1706,IF(AND($K$3=5,$K$4="N"),X1706,IF(AND($K$3=1,$K$4="Y"),Z1706,IF(AND($K$3=2,$K$4="Y"),AB1706,IF(AND($K$3=3,$K$4="Y"),AD1706,IF(AND($K$3=4,$K$4="Y"),AF1706,IF(AND($K$3=5,$K$4="Y"),AH1706,"FALSE"))))))))))</f>
        <v>1.458</v>
      </c>
      <c r="I1706" s="21">
        <f>IF(AND($K$3=1,$K$4="N"),Q1706,IF(AND($K$3=2,$K$4="N"),S1706,IF(AND($K$3=3,$K$4="N"),U1706,IF(AND($K$3=4,$K$4="N"),W1706,IF(AND($K$3=5,$K$4="N"),Y1706,IF(AND($K$3=1,$K$4="Y"),AA1706,IF(AND($K$3=2,$K$4="Y"),AC1706,IF(AND($K$3=3,$K$4="Y"),AE1706,IF(AND($K$3=4,$K$4="Y"),AG1706,IF(AND($K$3=5,$K$4="Y"),AI1706,"FALSE"))))))))))</f>
        <v>52.48</v>
      </c>
      <c r="J1706" s="35" t="str">
        <f>IF(OUT!F783="", "", OUT!F783)</f>
        <v>STRIP TRAY</v>
      </c>
      <c r="K1706" s="8">
        <f>IF(OUT!P783="", "", OUT!P783)</f>
        <v>36</v>
      </c>
      <c r="L1706" s="8" t="str">
        <f>IF(OUT!AE783="", "", OUT!AE783)</f>
        <v>NEW</v>
      </c>
      <c r="M1706" s="8" t="str">
        <f>IF(OUT!AG783="", "", OUT!AG783)</f>
        <v/>
      </c>
      <c r="N1706" s="8" t="str">
        <f>IF(OUT!AQ783="", "", OUT!AQ783)</f>
        <v/>
      </c>
      <c r="O1706" s="8" t="str">
        <f>IF(OUT!BO783="", "", OUT!BO783)</f>
        <v>T7</v>
      </c>
      <c r="P1706" s="9">
        <f>IF(OUT!N783="", "", OUT!N783)</f>
        <v>1.458</v>
      </c>
      <c r="Q1706" s="10">
        <f>IF(OUT!O783="", "", OUT!O783)</f>
        <v>52.48</v>
      </c>
      <c r="R1706" s="9">
        <f>IF(PPG!H783="", "", PPG!H783)</f>
        <v>1.345</v>
      </c>
      <c r="S1706" s="10">
        <f>IF(PPG!I783="", "", PPG!I783)</f>
        <v>48.42</v>
      </c>
      <c r="T1706" s="9">
        <f>IF(PPG!J783="", "", PPG!J783)</f>
        <v>1.2769999999999999</v>
      </c>
      <c r="U1706" s="10">
        <f>IF(PPG!K783="", "", PPG!K783)</f>
        <v>45.97</v>
      </c>
      <c r="V1706" s="9">
        <f>IF(PPG!L783="", "", PPG!L783)</f>
        <v>1.2130000000000001</v>
      </c>
      <c r="W1706" s="10">
        <f>IF(PPG!M783="", "", PPG!M783)</f>
        <v>43.66</v>
      </c>
      <c r="X1706" s="9">
        <f>IF(PPG!N783="", "", PPG!N783)</f>
        <v>1.153</v>
      </c>
      <c r="Y1706" s="10">
        <f>IF(PPG!O783="", "", PPG!O783)</f>
        <v>41.5</v>
      </c>
      <c r="Z1706" s="9">
        <f>IF(PPG!Q783="", "", PPG!Q783)</f>
        <v>1.379</v>
      </c>
      <c r="AA1706" s="10">
        <f>IF(PPG!R783="", "", PPG!R783)</f>
        <v>49.64</v>
      </c>
      <c r="AB1706" s="9">
        <f>IF(PPG!S783="", "", PPG!S783)</f>
        <v>1.345</v>
      </c>
      <c r="AC1706" s="10">
        <f>IF(PPG!T783="", "", PPG!T783)</f>
        <v>48.42</v>
      </c>
      <c r="AD1706" s="9">
        <f>IF(PPG!U783="", "", PPG!U783)</f>
        <v>1.2769999999999999</v>
      </c>
      <c r="AE1706" s="10">
        <f>IF(PPG!V783="", "", PPG!V783)</f>
        <v>45.97</v>
      </c>
      <c r="AF1706" s="9">
        <f>IF(PPG!W783="", "", PPG!W783)</f>
        <v>1.2130000000000001</v>
      </c>
      <c r="AG1706" s="10">
        <f>IF(PPG!X783="", "", PPG!X783)</f>
        <v>43.66</v>
      </c>
      <c r="AH1706" s="9">
        <f>IF(PPG!Y783="", "", PPG!Y783)</f>
        <v>1.153</v>
      </c>
      <c r="AI1706" s="10">
        <f>IF(PPG!Z783="", "", PPG!Z783)</f>
        <v>41.5</v>
      </c>
      <c r="AJ1706" s="31" t="str">
        <f>IF(D1706&lt;&gt;"",D1706*I1706, "0.00")</f>
        <v>0.00</v>
      </c>
      <c r="AK1706" s="8" t="str">
        <f>IF(D1706&lt;&gt;"",D1706, "0")</f>
        <v>0</v>
      </c>
      <c r="AL1706" s="8" t="str">
        <f>IF(D1706&lt;&gt;"",D1706*K1706, "0")</f>
        <v>0</v>
      </c>
    </row>
    <row r="1707" spans="1:38">
      <c r="A1707" s="8">
        <f>IF(OUT!C2718="", "", OUT!C2718)</f>
        <v>727</v>
      </c>
      <c r="B1707" s="19">
        <f>IF(OUT!A2718="", "", OUT!A2718)</f>
        <v>95695</v>
      </c>
      <c r="C1707" s="8" t="str">
        <f>IF(OUT!D2718="", "", OUT!D2718)</f>
        <v>RH</v>
      </c>
      <c r="D1707" s="26"/>
      <c r="E1707" s="35" t="str">
        <f>IF(OUT!E2718="", "", OUT!E2718)</f>
        <v>36 CELL</v>
      </c>
      <c r="F1707" s="23" t="str">
        <f>IF(OUT!AE2718="NEW", "✷", "")</f>
        <v>✷</v>
      </c>
      <c r="G1707" t="str">
        <f>IF(OUT!B2718="", "", OUT!B2718)</f>
        <v>MARANTA LEUCONEURA GREEN</v>
      </c>
      <c r="H1707" s="20">
        <f>IF(AND($K$3=1,$K$4="N"),P1707,IF(AND($K$3=2,$K$4="N"),R1707,IF(AND($K$3=3,$K$4="N"),T1707,IF(AND($K$3=4,$K$4="N"),V1707,IF(AND($K$3=5,$K$4="N"),X1707,IF(AND($K$3=1,$K$4="Y"),Z1707,IF(AND($K$3=2,$K$4="Y"),AB1707,IF(AND($K$3=3,$K$4="Y"),AD1707,IF(AND($K$3=4,$K$4="Y"),AF1707,IF(AND($K$3=5,$K$4="Y"),AH1707,"FALSE"))))))))))</f>
        <v>1.458</v>
      </c>
      <c r="I1707" s="21">
        <f>IF(AND($K$3=1,$K$4="N"),Q1707,IF(AND($K$3=2,$K$4="N"),S1707,IF(AND($K$3=3,$K$4="N"),U1707,IF(AND($K$3=4,$K$4="N"),W1707,IF(AND($K$3=5,$K$4="N"),Y1707,IF(AND($K$3=1,$K$4="Y"),AA1707,IF(AND($K$3=2,$K$4="Y"),AC1707,IF(AND($K$3=3,$K$4="Y"),AE1707,IF(AND($K$3=4,$K$4="Y"),AG1707,IF(AND($K$3=5,$K$4="Y"),AI1707,"FALSE"))))))))))</f>
        <v>52.48</v>
      </c>
      <c r="J1707" s="35" t="str">
        <f>IF(OUT!F2718="", "", OUT!F2718)</f>
        <v>STRIP TRAY</v>
      </c>
      <c r="K1707" s="8">
        <f>IF(OUT!P2718="", "", OUT!P2718)</f>
        <v>36</v>
      </c>
      <c r="L1707" s="8" t="str">
        <f>IF(OUT!AE2718="", "", OUT!AE2718)</f>
        <v>NEW</v>
      </c>
      <c r="M1707" s="8" t="str">
        <f>IF(OUT!AG2718="", "", OUT!AG2718)</f>
        <v/>
      </c>
      <c r="N1707" s="8" t="str">
        <f>IF(OUT!AQ2718="", "", OUT!AQ2718)</f>
        <v/>
      </c>
      <c r="O1707" s="8" t="str">
        <f>IF(OUT!BO2718="", "", OUT!BO2718)</f>
        <v>T7</v>
      </c>
      <c r="P1707" s="9">
        <f>IF(OUT!N2718="", "", OUT!N2718)</f>
        <v>1.458</v>
      </c>
      <c r="Q1707" s="10">
        <f>IF(OUT!O2718="", "", OUT!O2718)</f>
        <v>52.48</v>
      </c>
      <c r="R1707" s="9">
        <f>IF(PPG!H2718="", "", PPG!H2718)</f>
        <v>1.345</v>
      </c>
      <c r="S1707" s="10">
        <f>IF(PPG!I2718="", "", PPG!I2718)</f>
        <v>48.42</v>
      </c>
      <c r="T1707" s="9">
        <f>IF(PPG!J2718="", "", PPG!J2718)</f>
        <v>1.2769999999999999</v>
      </c>
      <c r="U1707" s="10">
        <f>IF(PPG!K2718="", "", PPG!K2718)</f>
        <v>45.97</v>
      </c>
      <c r="V1707" s="9">
        <f>IF(PPG!L2718="", "", PPG!L2718)</f>
        <v>1.2130000000000001</v>
      </c>
      <c r="W1707" s="10">
        <f>IF(PPG!M2718="", "", PPG!M2718)</f>
        <v>43.66</v>
      </c>
      <c r="X1707" s="9">
        <f>IF(PPG!N2718="", "", PPG!N2718)</f>
        <v>1.153</v>
      </c>
      <c r="Y1707" s="10">
        <f>IF(PPG!O2718="", "", PPG!O2718)</f>
        <v>41.5</v>
      </c>
      <c r="Z1707" s="9">
        <f>IF(PPG!Q2718="", "", PPG!Q2718)</f>
        <v>1.379</v>
      </c>
      <c r="AA1707" s="10">
        <f>IF(PPG!R2718="", "", PPG!R2718)</f>
        <v>49.64</v>
      </c>
      <c r="AB1707" s="9">
        <f>IF(PPG!S2718="", "", PPG!S2718)</f>
        <v>1.345</v>
      </c>
      <c r="AC1707" s="10">
        <f>IF(PPG!T2718="", "", PPG!T2718)</f>
        <v>48.42</v>
      </c>
      <c r="AD1707" s="9">
        <f>IF(PPG!U2718="", "", PPG!U2718)</f>
        <v>1.2769999999999999</v>
      </c>
      <c r="AE1707" s="10">
        <f>IF(PPG!V2718="", "", PPG!V2718)</f>
        <v>45.97</v>
      </c>
      <c r="AF1707" s="9">
        <f>IF(PPG!W2718="", "", PPG!W2718)</f>
        <v>1.2130000000000001</v>
      </c>
      <c r="AG1707" s="10">
        <f>IF(PPG!X2718="", "", PPG!X2718)</f>
        <v>43.66</v>
      </c>
      <c r="AH1707" s="9">
        <f>IF(PPG!Y2718="", "", PPG!Y2718)</f>
        <v>1.153</v>
      </c>
      <c r="AI1707" s="10">
        <f>IF(PPG!Z2718="", "", PPG!Z2718)</f>
        <v>41.5</v>
      </c>
      <c r="AJ1707" s="31" t="str">
        <f>IF(D1707&lt;&gt;"",D1707*I1707, "0.00")</f>
        <v>0.00</v>
      </c>
      <c r="AK1707" s="8" t="str">
        <f>IF(D1707&lt;&gt;"",D1707, "0")</f>
        <v>0</v>
      </c>
      <c r="AL1707" s="8" t="str">
        <f>IF(D1707&lt;&gt;"",D1707*K1707, "0")</f>
        <v>0</v>
      </c>
    </row>
    <row r="1708" spans="1:38">
      <c r="A1708" s="8">
        <f>IF(OUT!C2438="", "", OUT!C2438)</f>
        <v>727</v>
      </c>
      <c r="B1708" s="19">
        <f>IF(OUT!A2438="", "", OUT!A2438)</f>
        <v>92109</v>
      </c>
      <c r="C1708" s="8" t="str">
        <f>IF(OUT!D2438="", "", OUT!D2438)</f>
        <v>RH</v>
      </c>
      <c r="D1708" s="26"/>
      <c r="E1708" s="35" t="str">
        <f>IF(OUT!E2438="", "", OUT!E2438)</f>
        <v>36 CELL</v>
      </c>
      <c r="F1708" s="23" t="str">
        <f>IF(OUT!AE2438="NEW", "✷", "")</f>
        <v>✷</v>
      </c>
      <c r="G1708" t="str">
        <f>IF(OUT!B2438="", "", OUT!B2438)</f>
        <v>MARANTA LEUCONEURA RED</v>
      </c>
      <c r="H1708" s="20">
        <f>IF(AND($K$3=1,$K$4="N"),P1708,IF(AND($K$3=2,$K$4="N"),R1708,IF(AND($K$3=3,$K$4="N"),T1708,IF(AND($K$3=4,$K$4="N"),V1708,IF(AND($K$3=5,$K$4="N"),X1708,IF(AND($K$3=1,$K$4="Y"),Z1708,IF(AND($K$3=2,$K$4="Y"),AB1708,IF(AND($K$3=3,$K$4="Y"),AD1708,IF(AND($K$3=4,$K$4="Y"),AF1708,IF(AND($K$3=5,$K$4="Y"),AH1708,"FALSE"))))))))))</f>
        <v>1.458</v>
      </c>
      <c r="I1708" s="21">
        <f>IF(AND($K$3=1,$K$4="N"),Q1708,IF(AND($K$3=2,$K$4="N"),S1708,IF(AND($K$3=3,$K$4="N"),U1708,IF(AND($K$3=4,$K$4="N"),W1708,IF(AND($K$3=5,$K$4="N"),Y1708,IF(AND($K$3=1,$K$4="Y"),AA1708,IF(AND($K$3=2,$K$4="Y"),AC1708,IF(AND($K$3=3,$K$4="Y"),AE1708,IF(AND($K$3=4,$K$4="Y"),AG1708,IF(AND($K$3=5,$K$4="Y"),AI1708,"FALSE"))))))))))</f>
        <v>52.48</v>
      </c>
      <c r="J1708" s="35" t="str">
        <f>IF(OUT!F2438="", "", OUT!F2438)</f>
        <v>STRIP TRAY</v>
      </c>
      <c r="K1708" s="8">
        <f>IF(OUT!P2438="", "", OUT!P2438)</f>
        <v>36</v>
      </c>
      <c r="L1708" s="8" t="str">
        <f>IF(OUT!AE2438="", "", OUT!AE2438)</f>
        <v>NEW</v>
      </c>
      <c r="M1708" s="8" t="str">
        <f>IF(OUT!AG2438="", "", OUT!AG2438)</f>
        <v/>
      </c>
      <c r="N1708" s="8" t="str">
        <f>IF(OUT!AQ2438="", "", OUT!AQ2438)</f>
        <v/>
      </c>
      <c r="O1708" s="8" t="str">
        <f>IF(OUT!BO2438="", "", OUT!BO2438)</f>
        <v>T7</v>
      </c>
      <c r="P1708" s="9">
        <f>IF(OUT!N2438="", "", OUT!N2438)</f>
        <v>1.458</v>
      </c>
      <c r="Q1708" s="10">
        <f>IF(OUT!O2438="", "", OUT!O2438)</f>
        <v>52.48</v>
      </c>
      <c r="R1708" s="9">
        <f>IF(PPG!H2438="", "", PPG!H2438)</f>
        <v>1.345</v>
      </c>
      <c r="S1708" s="10">
        <f>IF(PPG!I2438="", "", PPG!I2438)</f>
        <v>48.42</v>
      </c>
      <c r="T1708" s="9">
        <f>IF(PPG!J2438="", "", PPG!J2438)</f>
        <v>1.2769999999999999</v>
      </c>
      <c r="U1708" s="10">
        <f>IF(PPG!K2438="", "", PPG!K2438)</f>
        <v>45.97</v>
      </c>
      <c r="V1708" s="9">
        <f>IF(PPG!L2438="", "", PPG!L2438)</f>
        <v>1.2130000000000001</v>
      </c>
      <c r="W1708" s="10">
        <f>IF(PPG!M2438="", "", PPG!M2438)</f>
        <v>43.66</v>
      </c>
      <c r="X1708" s="9">
        <f>IF(PPG!N2438="", "", PPG!N2438)</f>
        <v>1.153</v>
      </c>
      <c r="Y1708" s="10">
        <f>IF(PPG!O2438="", "", PPG!O2438)</f>
        <v>41.5</v>
      </c>
      <c r="Z1708" s="9">
        <f>IF(PPG!Q2438="", "", PPG!Q2438)</f>
        <v>1.379</v>
      </c>
      <c r="AA1708" s="10">
        <f>IF(PPG!R2438="", "", PPG!R2438)</f>
        <v>49.64</v>
      </c>
      <c r="AB1708" s="9">
        <f>IF(PPG!S2438="", "", PPG!S2438)</f>
        <v>1.345</v>
      </c>
      <c r="AC1708" s="10">
        <f>IF(PPG!T2438="", "", PPG!T2438)</f>
        <v>48.42</v>
      </c>
      <c r="AD1708" s="9">
        <f>IF(PPG!U2438="", "", PPG!U2438)</f>
        <v>1.2769999999999999</v>
      </c>
      <c r="AE1708" s="10">
        <f>IF(PPG!V2438="", "", PPG!V2438)</f>
        <v>45.97</v>
      </c>
      <c r="AF1708" s="9">
        <f>IF(PPG!W2438="", "", PPG!W2438)</f>
        <v>1.2130000000000001</v>
      </c>
      <c r="AG1708" s="10">
        <f>IF(PPG!X2438="", "", PPG!X2438)</f>
        <v>43.66</v>
      </c>
      <c r="AH1708" s="9">
        <f>IF(PPG!Y2438="", "", PPG!Y2438)</f>
        <v>1.153</v>
      </c>
      <c r="AI1708" s="10">
        <f>IF(PPG!Z2438="", "", PPG!Z2438)</f>
        <v>41.5</v>
      </c>
      <c r="AJ1708" s="31" t="str">
        <f>IF(D1708&lt;&gt;"",D1708*I1708, "0.00")</f>
        <v>0.00</v>
      </c>
      <c r="AK1708" s="8" t="str">
        <f>IF(D1708&lt;&gt;"",D1708, "0")</f>
        <v>0</v>
      </c>
      <c r="AL1708" s="8" t="str">
        <f>IF(D1708&lt;&gt;"",D1708*K1708, "0")</f>
        <v>0</v>
      </c>
    </row>
    <row r="1709" spans="1:38">
      <c r="A1709" s="8">
        <f>IF(OUT!C1822="", "", OUT!C1822)</f>
        <v>727</v>
      </c>
      <c r="B1709" s="19">
        <f>IF(OUT!A1822="", "", OUT!A1822)</f>
        <v>83345</v>
      </c>
      <c r="C1709" s="8" t="str">
        <f>IF(OUT!D1822="", "", OUT!D1822)</f>
        <v>RM</v>
      </c>
      <c r="D1709" s="26"/>
      <c r="E1709" s="35" t="str">
        <f>IF(OUT!E1822="", "", OUT!E1822)</f>
        <v>51 CELL</v>
      </c>
      <c r="F1709" s="23" t="str">
        <f>IF(OUT!AE1822="NEW", "✷", "")</f>
        <v>✷</v>
      </c>
      <c r="G1709" t="str">
        <f>IF(OUT!B1822="", "", OUT!B1822)</f>
        <v>MECARDONIA GARDEN FRECKLES</v>
      </c>
      <c r="H1709" s="20">
        <f>IF(AND($K$3=1,$K$4="N"),P1709,IF(AND($K$3=2,$K$4="N"),R1709,IF(AND($K$3=3,$K$4="N"),T1709,IF(AND($K$3=4,$K$4="N"),V1709,IF(AND($K$3=5,$K$4="N"),X1709,IF(AND($K$3=1,$K$4="Y"),Z1709,IF(AND($K$3=2,$K$4="Y"),AB1709,IF(AND($K$3=3,$K$4="Y"),AD1709,IF(AND($K$3=4,$K$4="Y"),AF1709,IF(AND($K$3=5,$K$4="Y"),AH1709,"FALSE"))))))))))</f>
        <v>0.96199999999999997</v>
      </c>
      <c r="I1709" s="21">
        <f>IF(AND($K$3=1,$K$4="N"),Q1709,IF(AND($K$3=2,$K$4="N"),S1709,IF(AND($K$3=3,$K$4="N"),U1709,IF(AND($K$3=4,$K$4="N"),W1709,IF(AND($K$3=5,$K$4="N"),Y1709,IF(AND($K$3=1,$K$4="Y"),AA1709,IF(AND($K$3=2,$K$4="Y"),AC1709,IF(AND($K$3=3,$K$4="Y"),AE1709,IF(AND($K$3=4,$K$4="Y"),AG1709,IF(AND($K$3=5,$K$4="Y"),AI1709,"FALSE"))))))))))</f>
        <v>49.06</v>
      </c>
      <c r="J1709" s="35" t="str">
        <f>IF(OUT!F1822="", "", OUT!F1822)</f>
        <v>STRIP TRAY</v>
      </c>
      <c r="K1709" s="8">
        <f>IF(OUT!P1822="", "", OUT!P1822)</f>
        <v>51</v>
      </c>
      <c r="L1709" s="8" t="str">
        <f>IF(OUT!AE1822="", "", OUT!AE1822)</f>
        <v>NEW</v>
      </c>
      <c r="M1709" s="8" t="str">
        <f>IF(OUT!AG1822="", "", OUT!AG1822)</f>
        <v>PAT</v>
      </c>
      <c r="N1709" s="8" t="str">
        <f>IF(OUT!AQ1822="", "", OUT!AQ1822)</f>
        <v/>
      </c>
      <c r="O1709" s="8" t="str">
        <f>IF(OUT!BO1822="", "", OUT!BO1822)</f>
        <v>T7</v>
      </c>
      <c r="P1709" s="9">
        <f>IF(OUT!N1822="", "", OUT!N1822)</f>
        <v>0.96199999999999997</v>
      </c>
      <c r="Q1709" s="10">
        <f>IF(OUT!O1822="", "", OUT!O1822)</f>
        <v>49.06</v>
      </c>
      <c r="R1709" s="9">
        <f>IF(PPG!H1822="", "", PPG!H1822)</f>
        <v>0.88700000000000001</v>
      </c>
      <c r="S1709" s="10">
        <f>IF(PPG!I1822="", "", PPG!I1822)</f>
        <v>45.23</v>
      </c>
      <c r="T1709" s="9">
        <f>IF(PPG!J1822="", "", PPG!J1822)</f>
        <v>0.84299999999999997</v>
      </c>
      <c r="U1709" s="10">
        <f>IF(PPG!K1822="", "", PPG!K1822)</f>
        <v>42.99</v>
      </c>
      <c r="V1709" s="9">
        <f>IF(PPG!L1822="", "", PPG!L1822)</f>
        <v>0.8</v>
      </c>
      <c r="W1709" s="10">
        <f>IF(PPG!M1822="", "", PPG!M1822)</f>
        <v>40.799999999999997</v>
      </c>
      <c r="X1709" s="9">
        <f>IF(PPG!N1822="", "", PPG!N1822)</f>
        <v>0.76</v>
      </c>
      <c r="Y1709" s="10">
        <f>IF(PPG!O1822="", "", PPG!O1822)</f>
        <v>38.76</v>
      </c>
      <c r="Z1709" s="9">
        <f>IF(PPG!Q1822="", "", PPG!Q1822)</f>
        <v>0.91</v>
      </c>
      <c r="AA1709" s="10">
        <f>IF(PPG!R1822="", "", PPG!R1822)</f>
        <v>46.41</v>
      </c>
      <c r="AB1709" s="9">
        <f>IF(PPG!S1822="", "", PPG!S1822)</f>
        <v>0.88700000000000001</v>
      </c>
      <c r="AC1709" s="10">
        <f>IF(PPG!T1822="", "", PPG!T1822)</f>
        <v>45.23</v>
      </c>
      <c r="AD1709" s="9">
        <f>IF(PPG!U1822="", "", PPG!U1822)</f>
        <v>0.84299999999999997</v>
      </c>
      <c r="AE1709" s="10">
        <f>IF(PPG!V1822="", "", PPG!V1822)</f>
        <v>42.99</v>
      </c>
      <c r="AF1709" s="9">
        <f>IF(PPG!W1822="", "", PPG!W1822)</f>
        <v>0.8</v>
      </c>
      <c r="AG1709" s="10">
        <f>IF(PPG!X1822="", "", PPG!X1822)</f>
        <v>40.799999999999997</v>
      </c>
      <c r="AH1709" s="9">
        <f>IF(PPG!Y1822="", "", PPG!Y1822)</f>
        <v>0.76</v>
      </c>
      <c r="AI1709" s="10">
        <f>IF(PPG!Z1822="", "", PPG!Z1822)</f>
        <v>38.76</v>
      </c>
      <c r="AJ1709" s="31" t="str">
        <f>IF(D1709&lt;&gt;"",D1709*I1709, "0.00")</f>
        <v>0.00</v>
      </c>
      <c r="AK1709" s="8" t="str">
        <f>IF(D1709&lt;&gt;"",D1709, "0")</f>
        <v>0</v>
      </c>
      <c r="AL1709" s="8" t="str">
        <f>IF(D1709&lt;&gt;"",D1709*K1709, "0")</f>
        <v>0</v>
      </c>
    </row>
    <row r="1710" spans="1:38">
      <c r="A1710" s="8">
        <f>IF(OUT!C1796="", "", OUT!C1796)</f>
        <v>727</v>
      </c>
      <c r="B1710" s="19">
        <f>IF(OUT!A1796="", "", OUT!A1796)</f>
        <v>82611</v>
      </c>
      <c r="C1710" s="8" t="str">
        <f>IF(OUT!D1796="", "", OUT!D1796)</f>
        <v>RM</v>
      </c>
      <c r="D1710" s="26"/>
      <c r="E1710" s="35" t="str">
        <f>IF(OUT!E1796="", "", OUT!E1796)</f>
        <v>51 CELL</v>
      </c>
      <c r="F1710" s="23" t="str">
        <f>IF(OUT!AE1796="NEW", "✷", "")</f>
        <v/>
      </c>
      <c r="G1710" t="str">
        <f>IF(OUT!B1796="", "", OUT!B1796)</f>
        <v>MECARDONIA MAGIC CARPET YELLOW</v>
      </c>
      <c r="H1710" s="20">
        <f>IF(AND($K$3=1,$K$4="N"),P1710,IF(AND($K$3=2,$K$4="N"),R1710,IF(AND($K$3=3,$K$4="N"),T1710,IF(AND($K$3=4,$K$4="N"),V1710,IF(AND($K$3=5,$K$4="N"),X1710,IF(AND($K$3=1,$K$4="Y"),Z1710,IF(AND($K$3=2,$K$4="Y"),AB1710,IF(AND($K$3=3,$K$4="Y"),AD1710,IF(AND($K$3=4,$K$4="Y"),AF1710,IF(AND($K$3=5,$K$4="Y"),AH1710,"FALSE"))))))))))</f>
        <v>0.94799999999999995</v>
      </c>
      <c r="I1710" s="21">
        <f>IF(AND($K$3=1,$K$4="N"),Q1710,IF(AND($K$3=2,$K$4="N"),S1710,IF(AND($K$3=3,$K$4="N"),U1710,IF(AND($K$3=4,$K$4="N"),W1710,IF(AND($K$3=5,$K$4="N"),Y1710,IF(AND($K$3=1,$K$4="Y"),AA1710,IF(AND($K$3=2,$K$4="Y"),AC1710,IF(AND($K$3=3,$K$4="Y"),AE1710,IF(AND($K$3=4,$K$4="Y"),AG1710,IF(AND($K$3=5,$K$4="Y"),AI1710,"FALSE"))))))))))</f>
        <v>48.34</v>
      </c>
      <c r="J1710" s="35" t="str">
        <f>IF(OUT!F1796="", "", OUT!F1796)</f>
        <v>STRIP TRAY</v>
      </c>
      <c r="K1710" s="8">
        <f>IF(OUT!P1796="", "", OUT!P1796)</f>
        <v>51</v>
      </c>
      <c r="L1710" s="8" t="str">
        <f>IF(OUT!AE1796="", "", OUT!AE1796)</f>
        <v/>
      </c>
      <c r="M1710" s="8" t="str">
        <f>IF(OUT!AG1796="", "", OUT!AG1796)</f>
        <v>PAT</v>
      </c>
      <c r="N1710" s="8" t="str">
        <f>IF(OUT!AQ1796="", "", OUT!AQ1796)</f>
        <v/>
      </c>
      <c r="O1710" s="8" t="str">
        <f>IF(OUT!BO1796="", "", OUT!BO1796)</f>
        <v>T7</v>
      </c>
      <c r="P1710" s="9">
        <f>IF(OUT!N1796="", "", OUT!N1796)</f>
        <v>0.94799999999999995</v>
      </c>
      <c r="Q1710" s="10">
        <f>IF(OUT!O1796="", "", OUT!O1796)</f>
        <v>48.34</v>
      </c>
      <c r="R1710" s="9">
        <f>IF(PPG!H1796="", "", PPG!H1796)</f>
        <v>0.873</v>
      </c>
      <c r="S1710" s="10">
        <f>IF(PPG!I1796="", "", PPG!I1796)</f>
        <v>44.52</v>
      </c>
      <c r="T1710" s="9">
        <f>IF(PPG!J1796="", "", PPG!J1796)</f>
        <v>0.82899999999999996</v>
      </c>
      <c r="U1710" s="10">
        <f>IF(PPG!K1796="", "", PPG!K1796)</f>
        <v>42.27</v>
      </c>
      <c r="V1710" s="9">
        <f>IF(PPG!L1796="", "", PPG!L1796)</f>
        <v>0.78800000000000003</v>
      </c>
      <c r="W1710" s="10">
        <f>IF(PPG!M1796="", "", PPG!M1796)</f>
        <v>40.18</v>
      </c>
      <c r="X1710" s="9">
        <f>IF(PPG!N1796="", "", PPG!N1796)</f>
        <v>0.749</v>
      </c>
      <c r="Y1710" s="10">
        <f>IF(PPG!O1796="", "", PPG!O1796)</f>
        <v>38.19</v>
      </c>
      <c r="Z1710" s="9">
        <f>IF(PPG!Q1796="", "", PPG!Q1796)</f>
        <v>0.89600000000000002</v>
      </c>
      <c r="AA1710" s="10">
        <f>IF(PPG!R1796="", "", PPG!R1796)</f>
        <v>45.69</v>
      </c>
      <c r="AB1710" s="9">
        <f>IF(PPG!S1796="", "", PPG!S1796)</f>
        <v>0.873</v>
      </c>
      <c r="AC1710" s="10">
        <f>IF(PPG!T1796="", "", PPG!T1796)</f>
        <v>44.52</v>
      </c>
      <c r="AD1710" s="9">
        <f>IF(PPG!U1796="", "", PPG!U1796)</f>
        <v>0.82899999999999996</v>
      </c>
      <c r="AE1710" s="10">
        <f>IF(PPG!V1796="", "", PPG!V1796)</f>
        <v>42.27</v>
      </c>
      <c r="AF1710" s="9">
        <f>IF(PPG!W1796="", "", PPG!W1796)</f>
        <v>0.78800000000000003</v>
      </c>
      <c r="AG1710" s="10">
        <f>IF(PPG!X1796="", "", PPG!X1796)</f>
        <v>40.18</v>
      </c>
      <c r="AH1710" s="9">
        <f>IF(PPG!Y1796="", "", PPG!Y1796)</f>
        <v>0.749</v>
      </c>
      <c r="AI1710" s="10">
        <f>IF(PPG!Z1796="", "", PPG!Z1796)</f>
        <v>38.19</v>
      </c>
      <c r="AJ1710" s="31" t="str">
        <f>IF(D1710&lt;&gt;"",D1710*I1710, "0.00")</f>
        <v>0.00</v>
      </c>
      <c r="AK1710" s="8" t="str">
        <f>IF(D1710&lt;&gt;"",D1710, "0")</f>
        <v>0</v>
      </c>
      <c r="AL1710" s="8" t="str">
        <f>IF(D1710&lt;&gt;"",D1710*K1710, "0")</f>
        <v>0</v>
      </c>
    </row>
    <row r="1711" spans="1:38">
      <c r="A1711" s="8">
        <f>IF(OUT!C2568="", "", OUT!C2568)</f>
        <v>727</v>
      </c>
      <c r="B1711" s="19">
        <f>IF(OUT!A2568="", "", OUT!A2568)</f>
        <v>94433</v>
      </c>
      <c r="C1711" s="8" t="str">
        <f>IF(OUT!D2568="", "", OUT!D2568)</f>
        <v>RM</v>
      </c>
      <c r="D1711" s="26"/>
      <c r="E1711" s="35" t="str">
        <f>IF(OUT!E2568="", "", OUT!E2568)</f>
        <v>51 CELL</v>
      </c>
      <c r="F1711" s="23" t="str">
        <f>IF(OUT!AE2568="NEW", "✷", "")</f>
        <v>✷</v>
      </c>
      <c r="G1711" t="str">
        <f>IF(OUT!B2568="", "", OUT!B2568)</f>
        <v>MIMULUS MAI TAI ORANGE</v>
      </c>
      <c r="H1711" s="20">
        <f>IF(AND($K$3=1,$K$4="N"),P1711,IF(AND($K$3=2,$K$4="N"),R1711,IF(AND($K$3=3,$K$4="N"),T1711,IF(AND($K$3=4,$K$4="N"),V1711,IF(AND($K$3=5,$K$4="N"),X1711,IF(AND($K$3=1,$K$4="Y"),Z1711,IF(AND($K$3=2,$K$4="Y"),AB1711,IF(AND($K$3=3,$K$4="Y"),AD1711,IF(AND($K$3=4,$K$4="Y"),AF1711,IF(AND($K$3=5,$K$4="Y"),AH1711,"FALSE"))))))))))</f>
        <v>1.113</v>
      </c>
      <c r="I1711" s="21">
        <f>IF(AND($K$3=1,$K$4="N"),Q1711,IF(AND($K$3=2,$K$4="N"),S1711,IF(AND($K$3=3,$K$4="N"),U1711,IF(AND($K$3=4,$K$4="N"),W1711,IF(AND($K$3=5,$K$4="N"),Y1711,IF(AND($K$3=1,$K$4="Y"),AA1711,IF(AND($K$3=2,$K$4="Y"),AC1711,IF(AND($K$3=3,$K$4="Y"),AE1711,IF(AND($K$3=4,$K$4="Y"),AG1711,IF(AND($K$3=5,$K$4="Y"),AI1711,"FALSE"))))))))))</f>
        <v>56.76</v>
      </c>
      <c r="J1711" s="35" t="str">
        <f>IF(OUT!F2568="", "", OUT!F2568)</f>
        <v>STRIP TRAY</v>
      </c>
      <c r="K1711" s="8">
        <f>IF(OUT!P2568="", "", OUT!P2568)</f>
        <v>51</v>
      </c>
      <c r="L1711" s="8" t="str">
        <f>IF(OUT!AE2568="", "", OUT!AE2568)</f>
        <v>NEW</v>
      </c>
      <c r="M1711" s="8" t="str">
        <f>IF(OUT!AG2568="", "", OUT!AG2568)</f>
        <v>PAT</v>
      </c>
      <c r="N1711" s="8" t="str">
        <f>IF(OUT!AQ2568="", "", OUT!AQ2568)</f>
        <v/>
      </c>
      <c r="O1711" s="8" t="str">
        <f>IF(OUT!BO2568="", "", OUT!BO2568)</f>
        <v>T7</v>
      </c>
      <c r="P1711" s="9">
        <f>IF(OUT!N2568="", "", OUT!N2568)</f>
        <v>1.113</v>
      </c>
      <c r="Q1711" s="10">
        <f>IF(OUT!O2568="", "", OUT!O2568)</f>
        <v>56.76</v>
      </c>
      <c r="R1711" s="9">
        <f>IF(PPG!H2568="", "", PPG!H2568)</f>
        <v>1.0269999999999999</v>
      </c>
      <c r="S1711" s="10">
        <f>IF(PPG!I2568="", "", PPG!I2568)</f>
        <v>52.37</v>
      </c>
      <c r="T1711" s="9">
        <f>IF(PPG!J2568="", "", PPG!J2568)</f>
        <v>0.97499999999999998</v>
      </c>
      <c r="U1711" s="10">
        <f>IF(PPG!K2568="", "", PPG!K2568)</f>
        <v>49.72</v>
      </c>
      <c r="V1711" s="9">
        <f>IF(PPG!L2568="", "", PPG!L2568)</f>
        <v>0.92600000000000005</v>
      </c>
      <c r="W1711" s="10">
        <f>IF(PPG!M2568="", "", PPG!M2568)</f>
        <v>47.22</v>
      </c>
      <c r="X1711" s="9">
        <f>IF(PPG!N2568="", "", PPG!N2568)</f>
        <v>0.88</v>
      </c>
      <c r="Y1711" s="10">
        <f>IF(PPG!O2568="", "", PPG!O2568)</f>
        <v>44.88</v>
      </c>
      <c r="Z1711" s="9">
        <f>IF(PPG!Q2568="", "", PPG!Q2568)</f>
        <v>1.0529999999999999</v>
      </c>
      <c r="AA1711" s="10">
        <f>IF(PPG!R2568="", "", PPG!R2568)</f>
        <v>53.7</v>
      </c>
      <c r="AB1711" s="9">
        <f>IF(PPG!S2568="", "", PPG!S2568)</f>
        <v>1.0269999999999999</v>
      </c>
      <c r="AC1711" s="10">
        <f>IF(PPG!T2568="", "", PPG!T2568)</f>
        <v>52.37</v>
      </c>
      <c r="AD1711" s="9">
        <f>IF(PPG!U2568="", "", PPG!U2568)</f>
        <v>0.97499999999999998</v>
      </c>
      <c r="AE1711" s="10">
        <f>IF(PPG!V2568="", "", PPG!V2568)</f>
        <v>49.72</v>
      </c>
      <c r="AF1711" s="9">
        <f>IF(PPG!W2568="", "", PPG!W2568)</f>
        <v>0.92600000000000005</v>
      </c>
      <c r="AG1711" s="10">
        <f>IF(PPG!X2568="", "", PPG!X2568)</f>
        <v>47.22</v>
      </c>
      <c r="AH1711" s="9">
        <f>IF(PPG!Y2568="", "", PPG!Y2568)</f>
        <v>0.88</v>
      </c>
      <c r="AI1711" s="10">
        <f>IF(PPG!Z2568="", "", PPG!Z2568)</f>
        <v>44.88</v>
      </c>
      <c r="AJ1711" s="31" t="str">
        <f>IF(D1711&lt;&gt;"",D1711*I1711, "0.00")</f>
        <v>0.00</v>
      </c>
      <c r="AK1711" s="8" t="str">
        <f>IF(D1711&lt;&gt;"",D1711, "0")</f>
        <v>0</v>
      </c>
      <c r="AL1711" s="8" t="str">
        <f>IF(D1711&lt;&gt;"",D1711*K1711, "0")</f>
        <v>0</v>
      </c>
    </row>
    <row r="1712" spans="1:38">
      <c r="A1712" s="8">
        <f>IF(OUT!C2569="", "", OUT!C2569)</f>
        <v>727</v>
      </c>
      <c r="B1712" s="19">
        <f>IF(OUT!A2569="", "", OUT!A2569)</f>
        <v>94434</v>
      </c>
      <c r="C1712" s="8" t="str">
        <f>IF(OUT!D2569="", "", OUT!D2569)</f>
        <v>RM</v>
      </c>
      <c r="D1712" s="26"/>
      <c r="E1712" s="35" t="str">
        <f>IF(OUT!E2569="", "", OUT!E2569)</f>
        <v>51 CELL</v>
      </c>
      <c r="F1712" s="23" t="str">
        <f>IF(OUT!AE2569="NEW", "✷", "")</f>
        <v>✷</v>
      </c>
      <c r="G1712" t="str">
        <f>IF(OUT!B2569="", "", OUT!B2569)</f>
        <v>MIMULUS MAI TAI RED</v>
      </c>
      <c r="H1712" s="20">
        <f>IF(AND($K$3=1,$K$4="N"),P1712,IF(AND($K$3=2,$K$4="N"),R1712,IF(AND($K$3=3,$K$4="N"),T1712,IF(AND($K$3=4,$K$4="N"),V1712,IF(AND($K$3=5,$K$4="N"),X1712,IF(AND($K$3=1,$K$4="Y"),Z1712,IF(AND($K$3=2,$K$4="Y"),AB1712,IF(AND($K$3=3,$K$4="Y"),AD1712,IF(AND($K$3=4,$K$4="Y"),AF1712,IF(AND($K$3=5,$K$4="Y"),AH1712,"FALSE"))))))))))</f>
        <v>1.113</v>
      </c>
      <c r="I1712" s="21">
        <f>IF(AND($K$3=1,$K$4="N"),Q1712,IF(AND($K$3=2,$K$4="N"),S1712,IF(AND($K$3=3,$K$4="N"),U1712,IF(AND($K$3=4,$K$4="N"),W1712,IF(AND($K$3=5,$K$4="N"),Y1712,IF(AND($K$3=1,$K$4="Y"),AA1712,IF(AND($K$3=2,$K$4="Y"),AC1712,IF(AND($K$3=3,$K$4="Y"),AE1712,IF(AND($K$3=4,$K$4="Y"),AG1712,IF(AND($K$3=5,$K$4="Y"),AI1712,"FALSE"))))))))))</f>
        <v>56.76</v>
      </c>
      <c r="J1712" s="35" t="str">
        <f>IF(OUT!F2569="", "", OUT!F2569)</f>
        <v>STRIP TRAY</v>
      </c>
      <c r="K1712" s="8">
        <f>IF(OUT!P2569="", "", OUT!P2569)</f>
        <v>51</v>
      </c>
      <c r="L1712" s="8" t="str">
        <f>IF(OUT!AE2569="", "", OUT!AE2569)</f>
        <v>NEW</v>
      </c>
      <c r="M1712" s="8" t="str">
        <f>IF(OUT!AG2569="", "", OUT!AG2569)</f>
        <v>PAT</v>
      </c>
      <c r="N1712" s="8" t="str">
        <f>IF(OUT!AQ2569="", "", OUT!AQ2569)</f>
        <v/>
      </c>
      <c r="O1712" s="8" t="str">
        <f>IF(OUT!BO2569="", "", OUT!BO2569)</f>
        <v>T7</v>
      </c>
      <c r="P1712" s="9">
        <f>IF(OUT!N2569="", "", OUT!N2569)</f>
        <v>1.113</v>
      </c>
      <c r="Q1712" s="10">
        <f>IF(OUT!O2569="", "", OUT!O2569)</f>
        <v>56.76</v>
      </c>
      <c r="R1712" s="9">
        <f>IF(PPG!H2569="", "", PPG!H2569)</f>
        <v>1.0269999999999999</v>
      </c>
      <c r="S1712" s="10">
        <f>IF(PPG!I2569="", "", PPG!I2569)</f>
        <v>52.37</v>
      </c>
      <c r="T1712" s="9">
        <f>IF(PPG!J2569="", "", PPG!J2569)</f>
        <v>0.97499999999999998</v>
      </c>
      <c r="U1712" s="10">
        <f>IF(PPG!K2569="", "", PPG!K2569)</f>
        <v>49.72</v>
      </c>
      <c r="V1712" s="9">
        <f>IF(PPG!L2569="", "", PPG!L2569)</f>
        <v>0.92600000000000005</v>
      </c>
      <c r="W1712" s="10">
        <f>IF(PPG!M2569="", "", PPG!M2569)</f>
        <v>47.22</v>
      </c>
      <c r="X1712" s="9">
        <f>IF(PPG!N2569="", "", PPG!N2569)</f>
        <v>0.88</v>
      </c>
      <c r="Y1712" s="10">
        <f>IF(PPG!O2569="", "", PPG!O2569)</f>
        <v>44.88</v>
      </c>
      <c r="Z1712" s="9">
        <f>IF(PPG!Q2569="", "", PPG!Q2569)</f>
        <v>1.0529999999999999</v>
      </c>
      <c r="AA1712" s="10">
        <f>IF(PPG!R2569="", "", PPG!R2569)</f>
        <v>53.7</v>
      </c>
      <c r="AB1712" s="9">
        <f>IF(PPG!S2569="", "", PPG!S2569)</f>
        <v>1.0269999999999999</v>
      </c>
      <c r="AC1712" s="10">
        <f>IF(PPG!T2569="", "", PPG!T2569)</f>
        <v>52.37</v>
      </c>
      <c r="AD1712" s="9">
        <f>IF(PPG!U2569="", "", PPG!U2569)</f>
        <v>0.97499999999999998</v>
      </c>
      <c r="AE1712" s="10">
        <f>IF(PPG!V2569="", "", PPG!V2569)</f>
        <v>49.72</v>
      </c>
      <c r="AF1712" s="9">
        <f>IF(PPG!W2569="", "", PPG!W2569)</f>
        <v>0.92600000000000005</v>
      </c>
      <c r="AG1712" s="10">
        <f>IF(PPG!X2569="", "", PPG!X2569)</f>
        <v>47.22</v>
      </c>
      <c r="AH1712" s="9">
        <f>IF(PPG!Y2569="", "", PPG!Y2569)</f>
        <v>0.88</v>
      </c>
      <c r="AI1712" s="10">
        <f>IF(PPG!Z2569="", "", PPG!Z2569)</f>
        <v>44.88</v>
      </c>
      <c r="AJ1712" s="31" t="str">
        <f>IF(D1712&lt;&gt;"",D1712*I1712, "0.00")</f>
        <v>0.00</v>
      </c>
      <c r="AK1712" s="8" t="str">
        <f>IF(D1712&lt;&gt;"",D1712, "0")</f>
        <v>0</v>
      </c>
      <c r="AL1712" s="8" t="str">
        <f>IF(D1712&lt;&gt;"",D1712*K1712, "0")</f>
        <v>0</v>
      </c>
    </row>
    <row r="1713" spans="1:38">
      <c r="A1713" s="8">
        <f>IF(OUT!C2515="", "", OUT!C2515)</f>
        <v>727</v>
      </c>
      <c r="B1713" s="19">
        <f>IF(OUT!A2515="", "", OUT!A2515)</f>
        <v>92926</v>
      </c>
      <c r="C1713" s="8" t="str">
        <f>IF(OUT!D2515="", "", OUT!D2515)</f>
        <v>RH</v>
      </c>
      <c r="D1713" s="26"/>
      <c r="E1713" s="35" t="str">
        <f>IF(OUT!E2515="", "", OUT!E2515)</f>
        <v>36 CELL</v>
      </c>
      <c r="F1713" s="23" t="str">
        <f>IF(OUT!AE2515="NEW", "✷", "")</f>
        <v>✷</v>
      </c>
      <c r="G1713" t="str">
        <f>IF(OUT!B2515="", "", OUT!B2515)</f>
        <v>MIXED CELL   DURABELLA (2 VAR/CELL) LOVE POTION</v>
      </c>
      <c r="H1713" s="20">
        <f>IF(AND($K$3=1,$K$4="N"),P1713,IF(AND($K$3=2,$K$4="N"),R1713,IF(AND($K$3=3,$K$4="N"),T1713,IF(AND($K$3=4,$K$4="N"),V1713,IF(AND($K$3=5,$K$4="N"),X1713,IF(AND($K$3=1,$K$4="Y"),Z1713,IF(AND($K$3=2,$K$4="Y"),AB1713,IF(AND($K$3=3,$K$4="Y"),AD1713,IF(AND($K$3=4,$K$4="Y"),AF1713,IF(AND($K$3=5,$K$4="Y"),AH1713,"FALSE"))))))))))</f>
        <v>2.633</v>
      </c>
      <c r="I1713" s="21">
        <f>IF(AND($K$3=1,$K$4="N"),Q1713,IF(AND($K$3=2,$K$4="N"),S1713,IF(AND($K$3=3,$K$4="N"),U1713,IF(AND($K$3=4,$K$4="N"),W1713,IF(AND($K$3=5,$K$4="N"),Y1713,IF(AND($K$3=1,$K$4="Y"),AA1713,IF(AND($K$3=2,$K$4="Y"),AC1713,IF(AND($K$3=3,$K$4="Y"),AE1713,IF(AND($K$3=4,$K$4="Y"),AG1713,IF(AND($K$3=5,$K$4="Y"),AI1713,"FALSE"))))))))))</f>
        <v>94.78</v>
      </c>
      <c r="J1713" s="35" t="str">
        <f>IF(OUT!F2515="", "", OUT!F2515)</f>
        <v>STRIP TRAY</v>
      </c>
      <c r="K1713" s="8">
        <f>IF(OUT!P2515="", "", OUT!P2515)</f>
        <v>36</v>
      </c>
      <c r="L1713" s="8" t="str">
        <f>IF(OUT!AE2515="", "", OUT!AE2515)</f>
        <v>NEW</v>
      </c>
      <c r="M1713" s="8" t="str">
        <f>IF(OUT!AG2515="", "", OUT!AG2515)</f>
        <v>PAT</v>
      </c>
      <c r="N1713" s="8" t="str">
        <f>IF(OUT!AQ2515="", "", OUT!AQ2515)</f>
        <v/>
      </c>
      <c r="O1713" s="8" t="str">
        <f>IF(OUT!BO2515="", "", OUT!BO2515)</f>
        <v>T7</v>
      </c>
      <c r="P1713" s="9">
        <f>IF(OUT!N2515="", "", OUT!N2515)</f>
        <v>2.633</v>
      </c>
      <c r="Q1713" s="10">
        <f>IF(OUT!O2515="", "", OUT!O2515)</f>
        <v>94.78</v>
      </c>
      <c r="R1713" s="9">
        <f>IF(PPG!H2515="", "", PPG!H2515)</f>
        <v>2.4289999999999998</v>
      </c>
      <c r="S1713" s="10">
        <f>IF(PPG!I2515="", "", PPG!I2515)</f>
        <v>87.44</v>
      </c>
      <c r="T1713" s="9">
        <f>IF(PPG!J2515="", "", PPG!J2515)</f>
        <v>2.306</v>
      </c>
      <c r="U1713" s="10">
        <f>IF(PPG!K2515="", "", PPG!K2515)</f>
        <v>83.01</v>
      </c>
      <c r="V1713" s="9">
        <f>IF(PPG!L2515="", "", PPG!L2515)</f>
        <v>2.19</v>
      </c>
      <c r="W1713" s="10">
        <f>IF(PPG!M2515="", "", PPG!M2515)</f>
        <v>78.84</v>
      </c>
      <c r="X1713" s="9">
        <f>IF(PPG!N2515="", "", PPG!N2515)</f>
        <v>2.0819999999999999</v>
      </c>
      <c r="Y1713" s="10">
        <f>IF(PPG!O2515="", "", PPG!O2515)</f>
        <v>74.95</v>
      </c>
      <c r="Z1713" s="9">
        <f>IF(PPG!Q2515="", "", PPG!Q2515)</f>
        <v>2.4910000000000001</v>
      </c>
      <c r="AA1713" s="10">
        <f>IF(PPG!R2515="", "", PPG!R2515)</f>
        <v>89.67</v>
      </c>
      <c r="AB1713" s="9">
        <f>IF(PPG!S2515="", "", PPG!S2515)</f>
        <v>2.4289999999999998</v>
      </c>
      <c r="AC1713" s="10">
        <f>IF(PPG!T2515="", "", PPG!T2515)</f>
        <v>87.44</v>
      </c>
      <c r="AD1713" s="9">
        <f>IF(PPG!U2515="", "", PPG!U2515)</f>
        <v>2.306</v>
      </c>
      <c r="AE1713" s="10">
        <f>IF(PPG!V2515="", "", PPG!V2515)</f>
        <v>83.01</v>
      </c>
      <c r="AF1713" s="9">
        <f>IF(PPG!W2515="", "", PPG!W2515)</f>
        <v>2.19</v>
      </c>
      <c r="AG1713" s="10">
        <f>IF(PPG!X2515="", "", PPG!X2515)</f>
        <v>78.84</v>
      </c>
      <c r="AH1713" s="9">
        <f>IF(PPG!Y2515="", "", PPG!Y2515)</f>
        <v>2.0819999999999999</v>
      </c>
      <c r="AI1713" s="10">
        <f>IF(PPG!Z2515="", "", PPG!Z2515)</f>
        <v>74.95</v>
      </c>
      <c r="AJ1713" s="31" t="str">
        <f>IF(D1713&lt;&gt;"",D1713*I1713, "0.00")</f>
        <v>0.00</v>
      </c>
      <c r="AK1713" s="8" t="str">
        <f>IF(D1713&lt;&gt;"",D1713, "0")</f>
        <v>0</v>
      </c>
      <c r="AL1713" s="8" t="str">
        <f>IF(D1713&lt;&gt;"",D1713*K1713, "0")</f>
        <v>0</v>
      </c>
    </row>
    <row r="1714" spans="1:38">
      <c r="A1714" s="8">
        <f>IF(OUT!C2609="", "", OUT!C2609)</f>
        <v>727</v>
      </c>
      <c r="B1714" s="19">
        <f>IF(OUT!A2609="", "", OUT!A2609)</f>
        <v>94597</v>
      </c>
      <c r="C1714" s="8" t="str">
        <f>IF(OUT!D2609="", "", OUT!D2609)</f>
        <v>RH</v>
      </c>
      <c r="D1714" s="26"/>
      <c r="E1714" s="35" t="str">
        <f>IF(OUT!E2609="", "", OUT!E2609)</f>
        <v>36 CELL</v>
      </c>
      <c r="F1714" s="23" t="str">
        <f>IF(OUT!AE2609="NEW", "✷", "")</f>
        <v>✷</v>
      </c>
      <c r="G1714" t="str">
        <f>IF(OUT!B2609="", "", OUT!B2609)</f>
        <v>MIXED CELL   DURABELLA (3 VAR/CELL) ALEXANDER THE GRAPE</v>
      </c>
      <c r="H1714" s="20">
        <f>IF(AND($K$3=1,$K$4="N"),P1714,IF(AND($K$3=2,$K$4="N"),R1714,IF(AND($K$3=3,$K$4="N"),T1714,IF(AND($K$3=4,$K$4="N"),V1714,IF(AND($K$3=5,$K$4="N"),X1714,IF(AND($K$3=1,$K$4="Y"),Z1714,IF(AND($K$3=2,$K$4="Y"),AB1714,IF(AND($K$3=3,$K$4="Y"),AD1714,IF(AND($K$3=4,$K$4="Y"),AF1714,IF(AND($K$3=5,$K$4="Y"),AH1714,"FALSE"))))))))))</f>
        <v>2.633</v>
      </c>
      <c r="I1714" s="21">
        <f>IF(AND($K$3=1,$K$4="N"),Q1714,IF(AND($K$3=2,$K$4="N"),S1714,IF(AND($K$3=3,$K$4="N"),U1714,IF(AND($K$3=4,$K$4="N"),W1714,IF(AND($K$3=5,$K$4="N"),Y1714,IF(AND($K$3=1,$K$4="Y"),AA1714,IF(AND($K$3=2,$K$4="Y"),AC1714,IF(AND($K$3=3,$K$4="Y"),AE1714,IF(AND($K$3=4,$K$4="Y"),AG1714,IF(AND($K$3=5,$K$4="Y"),AI1714,"FALSE"))))))))))</f>
        <v>94.78</v>
      </c>
      <c r="J1714" s="35" t="str">
        <f>IF(OUT!F2609="", "", OUT!F2609)</f>
        <v>STRIP TRAY</v>
      </c>
      <c r="K1714" s="8">
        <f>IF(OUT!P2609="", "", OUT!P2609)</f>
        <v>36</v>
      </c>
      <c r="L1714" s="8" t="str">
        <f>IF(OUT!AE2609="", "", OUT!AE2609)</f>
        <v>NEW</v>
      </c>
      <c r="M1714" s="8" t="str">
        <f>IF(OUT!AG2609="", "", OUT!AG2609)</f>
        <v>PAT</v>
      </c>
      <c r="N1714" s="8" t="str">
        <f>IF(OUT!AQ2609="", "", OUT!AQ2609)</f>
        <v/>
      </c>
      <c r="O1714" s="8" t="str">
        <f>IF(OUT!BO2609="", "", OUT!BO2609)</f>
        <v>T7</v>
      </c>
      <c r="P1714" s="9">
        <f>IF(OUT!N2609="", "", OUT!N2609)</f>
        <v>2.633</v>
      </c>
      <c r="Q1714" s="10">
        <f>IF(OUT!O2609="", "", OUT!O2609)</f>
        <v>94.78</v>
      </c>
      <c r="R1714" s="9">
        <f>IF(PPG!H2609="", "", PPG!H2609)</f>
        <v>2.4289999999999998</v>
      </c>
      <c r="S1714" s="10">
        <f>IF(PPG!I2609="", "", PPG!I2609)</f>
        <v>87.44</v>
      </c>
      <c r="T1714" s="9">
        <f>IF(PPG!J2609="", "", PPG!J2609)</f>
        <v>2.306</v>
      </c>
      <c r="U1714" s="10">
        <f>IF(PPG!K2609="", "", PPG!K2609)</f>
        <v>83.01</v>
      </c>
      <c r="V1714" s="9">
        <f>IF(PPG!L2609="", "", PPG!L2609)</f>
        <v>2.19</v>
      </c>
      <c r="W1714" s="10">
        <f>IF(PPG!M2609="", "", PPG!M2609)</f>
        <v>78.84</v>
      </c>
      <c r="X1714" s="9">
        <f>IF(PPG!N2609="", "", PPG!N2609)</f>
        <v>2.0819999999999999</v>
      </c>
      <c r="Y1714" s="10">
        <f>IF(PPG!O2609="", "", PPG!O2609)</f>
        <v>74.95</v>
      </c>
      <c r="Z1714" s="9">
        <f>IF(PPG!Q2609="", "", PPG!Q2609)</f>
        <v>2.4910000000000001</v>
      </c>
      <c r="AA1714" s="10">
        <f>IF(PPG!R2609="", "", PPG!R2609)</f>
        <v>89.67</v>
      </c>
      <c r="AB1714" s="9">
        <f>IF(PPG!S2609="", "", PPG!S2609)</f>
        <v>2.4289999999999998</v>
      </c>
      <c r="AC1714" s="10">
        <f>IF(PPG!T2609="", "", PPG!T2609)</f>
        <v>87.44</v>
      </c>
      <c r="AD1714" s="9">
        <f>IF(PPG!U2609="", "", PPG!U2609)</f>
        <v>2.306</v>
      </c>
      <c r="AE1714" s="10">
        <f>IF(PPG!V2609="", "", PPG!V2609)</f>
        <v>83.01</v>
      </c>
      <c r="AF1714" s="9">
        <f>IF(PPG!W2609="", "", PPG!W2609)</f>
        <v>2.19</v>
      </c>
      <c r="AG1714" s="10">
        <f>IF(PPG!X2609="", "", PPG!X2609)</f>
        <v>78.84</v>
      </c>
      <c r="AH1714" s="9">
        <f>IF(PPG!Y2609="", "", PPG!Y2609)</f>
        <v>2.0819999999999999</v>
      </c>
      <c r="AI1714" s="10">
        <f>IF(PPG!Z2609="", "", PPG!Z2609)</f>
        <v>74.95</v>
      </c>
      <c r="AJ1714" s="31" t="str">
        <f>IF(D1714&lt;&gt;"",D1714*I1714, "0.00")</f>
        <v>0.00</v>
      </c>
      <c r="AK1714" s="8" t="str">
        <f>IF(D1714&lt;&gt;"",D1714, "0")</f>
        <v>0</v>
      </c>
      <c r="AL1714" s="8" t="str">
        <f>IF(D1714&lt;&gt;"",D1714*K1714, "0")</f>
        <v>0</v>
      </c>
    </row>
    <row r="1715" spans="1:38">
      <c r="A1715" s="8">
        <f>IF(OUT!C90="", "", OUT!C90)</f>
        <v>727</v>
      </c>
      <c r="B1715" s="19">
        <f>IF(OUT!A90="", "", OUT!A90)</f>
        <v>10242</v>
      </c>
      <c r="C1715" s="8" t="str">
        <f>IF(OUT!D90="", "", OUT!D90)</f>
        <v>RH</v>
      </c>
      <c r="D1715" s="26"/>
      <c r="E1715" s="35" t="str">
        <f>IF(OUT!E90="", "", OUT!E90)</f>
        <v>36 CELL</v>
      </c>
      <c r="F1715" s="23" t="str">
        <f>IF(OUT!AE90="NEW", "✷", "")</f>
        <v>✷</v>
      </c>
      <c r="G1715" t="str">
        <f>IF(OUT!B90="", "", OUT!B90)</f>
        <v>MIXED CELL   DURABELLA (3 VAR/CELL) ALLSPICE</v>
      </c>
      <c r="H1715" s="20">
        <f>IF(AND($K$3=1,$K$4="N"),P1715,IF(AND($K$3=2,$K$4="N"),R1715,IF(AND($K$3=3,$K$4="N"),T1715,IF(AND($K$3=4,$K$4="N"),V1715,IF(AND($K$3=5,$K$4="N"),X1715,IF(AND($K$3=1,$K$4="Y"),Z1715,IF(AND($K$3=2,$K$4="Y"),AB1715,IF(AND($K$3=3,$K$4="Y"),AD1715,IF(AND($K$3=4,$K$4="Y"),AF1715,IF(AND($K$3=5,$K$4="Y"),AH1715,"FALSE"))))))))))</f>
        <v>2.633</v>
      </c>
      <c r="I1715" s="21">
        <f>IF(AND($K$3=1,$K$4="N"),Q1715,IF(AND($K$3=2,$K$4="N"),S1715,IF(AND($K$3=3,$K$4="N"),U1715,IF(AND($K$3=4,$K$4="N"),W1715,IF(AND($K$3=5,$K$4="N"),Y1715,IF(AND($K$3=1,$K$4="Y"),AA1715,IF(AND($K$3=2,$K$4="Y"),AC1715,IF(AND($K$3=3,$K$4="Y"),AE1715,IF(AND($K$3=4,$K$4="Y"),AG1715,IF(AND($K$3=5,$K$4="Y"),AI1715,"FALSE"))))))))))</f>
        <v>94.78</v>
      </c>
      <c r="J1715" s="35" t="str">
        <f>IF(OUT!F90="", "", OUT!F90)</f>
        <v>STRIP TRAY</v>
      </c>
      <c r="K1715" s="8">
        <f>IF(OUT!P90="", "", OUT!P90)</f>
        <v>36</v>
      </c>
      <c r="L1715" s="8" t="str">
        <f>IF(OUT!AE90="", "", OUT!AE90)</f>
        <v>NEW</v>
      </c>
      <c r="M1715" s="8" t="str">
        <f>IF(OUT!AG90="", "", OUT!AG90)</f>
        <v>PAT</v>
      </c>
      <c r="N1715" s="8" t="str">
        <f>IF(OUT!AQ90="", "", OUT!AQ90)</f>
        <v/>
      </c>
      <c r="O1715" s="8" t="str">
        <f>IF(OUT!BO90="", "", OUT!BO90)</f>
        <v>T7</v>
      </c>
      <c r="P1715" s="9">
        <f>IF(OUT!N90="", "", OUT!N90)</f>
        <v>2.633</v>
      </c>
      <c r="Q1715" s="10">
        <f>IF(OUT!O90="", "", OUT!O90)</f>
        <v>94.78</v>
      </c>
      <c r="R1715" s="9">
        <f>IF(PPG!H90="", "", PPG!H90)</f>
        <v>2.4289999999999998</v>
      </c>
      <c r="S1715" s="10">
        <f>IF(PPG!I90="", "", PPG!I90)</f>
        <v>87.44</v>
      </c>
      <c r="T1715" s="9">
        <f>IF(PPG!J90="", "", PPG!J90)</f>
        <v>2.306</v>
      </c>
      <c r="U1715" s="10">
        <f>IF(PPG!K90="", "", PPG!K90)</f>
        <v>83.01</v>
      </c>
      <c r="V1715" s="9">
        <f>IF(PPG!L90="", "", PPG!L90)</f>
        <v>2.19</v>
      </c>
      <c r="W1715" s="10">
        <f>IF(PPG!M90="", "", PPG!M90)</f>
        <v>78.84</v>
      </c>
      <c r="X1715" s="9">
        <f>IF(PPG!N90="", "", PPG!N90)</f>
        <v>2.0819999999999999</v>
      </c>
      <c r="Y1715" s="10">
        <f>IF(PPG!O90="", "", PPG!O90)</f>
        <v>74.95</v>
      </c>
      <c r="Z1715" s="9">
        <f>IF(PPG!Q90="", "", PPG!Q90)</f>
        <v>2.4910000000000001</v>
      </c>
      <c r="AA1715" s="10">
        <f>IF(PPG!R90="", "", PPG!R90)</f>
        <v>89.67</v>
      </c>
      <c r="AB1715" s="9">
        <f>IF(PPG!S90="", "", PPG!S90)</f>
        <v>2.4289999999999998</v>
      </c>
      <c r="AC1715" s="10">
        <f>IF(PPG!T90="", "", PPG!T90)</f>
        <v>87.44</v>
      </c>
      <c r="AD1715" s="9">
        <f>IF(PPG!U90="", "", PPG!U90)</f>
        <v>2.306</v>
      </c>
      <c r="AE1715" s="10">
        <f>IF(PPG!V90="", "", PPG!V90)</f>
        <v>83.01</v>
      </c>
      <c r="AF1715" s="9">
        <f>IF(PPG!W90="", "", PPG!W90)</f>
        <v>2.19</v>
      </c>
      <c r="AG1715" s="10">
        <f>IF(PPG!X90="", "", PPG!X90)</f>
        <v>78.84</v>
      </c>
      <c r="AH1715" s="9">
        <f>IF(PPG!Y90="", "", PPG!Y90)</f>
        <v>2.0819999999999999</v>
      </c>
      <c r="AI1715" s="10">
        <f>IF(PPG!Z90="", "", PPG!Z90)</f>
        <v>74.95</v>
      </c>
      <c r="AJ1715" s="31" t="str">
        <f>IF(D1715&lt;&gt;"",D1715*I1715, "0.00")</f>
        <v>0.00</v>
      </c>
      <c r="AK1715" s="8" t="str">
        <f>IF(D1715&lt;&gt;"",D1715, "0")</f>
        <v>0</v>
      </c>
      <c r="AL1715" s="8" t="str">
        <f>IF(D1715&lt;&gt;"",D1715*K1715, "0")</f>
        <v>0</v>
      </c>
    </row>
    <row r="1716" spans="1:38">
      <c r="A1716" s="8">
        <f>IF(OUT!C827="", "", OUT!C827)</f>
        <v>727</v>
      </c>
      <c r="B1716" s="19">
        <f>IF(OUT!A827="", "", OUT!A827)</f>
        <v>14002</v>
      </c>
      <c r="C1716" s="8" t="str">
        <f>IF(OUT!D827="", "", OUT!D827)</f>
        <v>RH</v>
      </c>
      <c r="D1716" s="26"/>
      <c r="E1716" s="35" t="str">
        <f>IF(OUT!E827="", "", OUT!E827)</f>
        <v>36 CELL</v>
      </c>
      <c r="F1716" s="23" t="str">
        <f>IF(OUT!AE827="NEW", "✷", "")</f>
        <v>✷</v>
      </c>
      <c r="G1716" t="str">
        <f>IF(OUT!B827="", "", OUT!B827)</f>
        <v>MIXED CELL   DURABELLA (3 VAR/CELL) AMAZONAS ENERGY</v>
      </c>
      <c r="H1716" s="20">
        <f>IF(AND($K$3=1,$K$4="N"),P1716,IF(AND($K$3=2,$K$4="N"),R1716,IF(AND($K$3=3,$K$4="N"),T1716,IF(AND($K$3=4,$K$4="N"),V1716,IF(AND($K$3=5,$K$4="N"),X1716,IF(AND($K$3=1,$K$4="Y"),Z1716,IF(AND($K$3=2,$K$4="Y"),AB1716,IF(AND($K$3=3,$K$4="Y"),AD1716,IF(AND($K$3=4,$K$4="Y"),AF1716,IF(AND($K$3=5,$K$4="Y"),AH1716,"FALSE"))))))))))</f>
        <v>2.633</v>
      </c>
      <c r="I1716" s="21">
        <f>IF(AND($K$3=1,$K$4="N"),Q1716,IF(AND($K$3=2,$K$4="N"),S1716,IF(AND($K$3=3,$K$4="N"),U1716,IF(AND($K$3=4,$K$4="N"),W1716,IF(AND($K$3=5,$K$4="N"),Y1716,IF(AND($K$3=1,$K$4="Y"),AA1716,IF(AND($K$3=2,$K$4="Y"),AC1716,IF(AND($K$3=3,$K$4="Y"),AE1716,IF(AND($K$3=4,$K$4="Y"),AG1716,IF(AND($K$3=5,$K$4="Y"),AI1716,"FALSE"))))))))))</f>
        <v>94.78</v>
      </c>
      <c r="J1716" s="35" t="str">
        <f>IF(OUT!F827="", "", OUT!F827)</f>
        <v>STRIP TRAY</v>
      </c>
      <c r="K1716" s="8">
        <f>IF(OUT!P827="", "", OUT!P827)</f>
        <v>36</v>
      </c>
      <c r="L1716" s="8" t="str">
        <f>IF(OUT!AE827="", "", OUT!AE827)</f>
        <v>NEW</v>
      </c>
      <c r="M1716" s="8" t="str">
        <f>IF(OUT!AG827="", "", OUT!AG827)</f>
        <v>PAT</v>
      </c>
      <c r="N1716" s="8" t="str">
        <f>IF(OUT!AQ827="", "", OUT!AQ827)</f>
        <v/>
      </c>
      <c r="O1716" s="8" t="str">
        <f>IF(OUT!BO827="", "", OUT!BO827)</f>
        <v>T7</v>
      </c>
      <c r="P1716" s="9">
        <f>IF(OUT!N827="", "", OUT!N827)</f>
        <v>2.633</v>
      </c>
      <c r="Q1716" s="10">
        <f>IF(OUT!O827="", "", OUT!O827)</f>
        <v>94.78</v>
      </c>
      <c r="R1716" s="9">
        <f>IF(PPG!H827="", "", PPG!H827)</f>
        <v>2.4289999999999998</v>
      </c>
      <c r="S1716" s="10">
        <f>IF(PPG!I827="", "", PPG!I827)</f>
        <v>87.44</v>
      </c>
      <c r="T1716" s="9">
        <f>IF(PPG!J827="", "", PPG!J827)</f>
        <v>2.306</v>
      </c>
      <c r="U1716" s="10">
        <f>IF(PPG!K827="", "", PPG!K827)</f>
        <v>83.01</v>
      </c>
      <c r="V1716" s="9">
        <f>IF(PPG!L827="", "", PPG!L827)</f>
        <v>2.19</v>
      </c>
      <c r="W1716" s="10">
        <f>IF(PPG!M827="", "", PPG!M827)</f>
        <v>78.84</v>
      </c>
      <c r="X1716" s="9">
        <f>IF(PPG!N827="", "", PPG!N827)</f>
        <v>2.0819999999999999</v>
      </c>
      <c r="Y1716" s="10">
        <f>IF(PPG!O827="", "", PPG!O827)</f>
        <v>74.95</v>
      </c>
      <c r="Z1716" s="9">
        <f>IF(PPG!Q827="", "", PPG!Q827)</f>
        <v>2.4910000000000001</v>
      </c>
      <c r="AA1716" s="10">
        <f>IF(PPG!R827="", "", PPG!R827)</f>
        <v>89.67</v>
      </c>
      <c r="AB1716" s="9">
        <f>IF(PPG!S827="", "", PPG!S827)</f>
        <v>2.4289999999999998</v>
      </c>
      <c r="AC1716" s="10">
        <f>IF(PPG!T827="", "", PPG!T827)</f>
        <v>87.44</v>
      </c>
      <c r="AD1716" s="9">
        <f>IF(PPG!U827="", "", PPG!U827)</f>
        <v>2.306</v>
      </c>
      <c r="AE1716" s="10">
        <f>IF(PPG!V827="", "", PPG!V827)</f>
        <v>83.01</v>
      </c>
      <c r="AF1716" s="9">
        <f>IF(PPG!W827="", "", PPG!W827)</f>
        <v>2.19</v>
      </c>
      <c r="AG1716" s="10">
        <f>IF(PPG!X827="", "", PPG!X827)</f>
        <v>78.84</v>
      </c>
      <c r="AH1716" s="9">
        <f>IF(PPG!Y827="", "", PPG!Y827)</f>
        <v>2.0819999999999999</v>
      </c>
      <c r="AI1716" s="10">
        <f>IF(PPG!Z827="", "", PPG!Z827)</f>
        <v>74.95</v>
      </c>
      <c r="AJ1716" s="31" t="str">
        <f>IF(D1716&lt;&gt;"",D1716*I1716, "0.00")</f>
        <v>0.00</v>
      </c>
      <c r="AK1716" s="8" t="str">
        <f>IF(D1716&lt;&gt;"",D1716, "0")</f>
        <v>0</v>
      </c>
      <c r="AL1716" s="8" t="str">
        <f>IF(D1716&lt;&gt;"",D1716*K1716, "0")</f>
        <v>0</v>
      </c>
    </row>
    <row r="1717" spans="1:38">
      <c r="A1717" s="8">
        <f>IF(OUT!C2513="", "", OUT!C2513)</f>
        <v>727</v>
      </c>
      <c r="B1717" s="19">
        <f>IF(OUT!A2513="", "", OUT!A2513)</f>
        <v>92920</v>
      </c>
      <c r="C1717" s="8" t="str">
        <f>IF(OUT!D2513="", "", OUT!D2513)</f>
        <v>RH</v>
      </c>
      <c r="D1717" s="26"/>
      <c r="E1717" s="35" t="str">
        <f>IF(OUT!E2513="", "", OUT!E2513)</f>
        <v>36 CELL</v>
      </c>
      <c r="F1717" s="23" t="str">
        <f>IF(OUT!AE2513="NEW", "✷", "")</f>
        <v>✷</v>
      </c>
      <c r="G1717" t="str">
        <f>IF(OUT!B2513="", "", OUT!B2513)</f>
        <v>MIXED CELL   DURABELLA (3 VAR/CELL) APRIL IN PARIS</v>
      </c>
      <c r="H1717" s="20">
        <f>IF(AND($K$3=1,$K$4="N"),P1717,IF(AND($K$3=2,$K$4="N"),R1717,IF(AND($K$3=3,$K$4="N"),T1717,IF(AND($K$3=4,$K$4="N"),V1717,IF(AND($K$3=5,$K$4="N"),X1717,IF(AND($K$3=1,$K$4="Y"),Z1717,IF(AND($K$3=2,$K$4="Y"),AB1717,IF(AND($K$3=3,$K$4="Y"),AD1717,IF(AND($K$3=4,$K$4="Y"),AF1717,IF(AND($K$3=5,$K$4="Y"),AH1717,"FALSE"))))))))))</f>
        <v>2.633</v>
      </c>
      <c r="I1717" s="21">
        <f>IF(AND($K$3=1,$K$4="N"),Q1717,IF(AND($K$3=2,$K$4="N"),S1717,IF(AND($K$3=3,$K$4="N"),U1717,IF(AND($K$3=4,$K$4="N"),W1717,IF(AND($K$3=5,$K$4="N"),Y1717,IF(AND($K$3=1,$K$4="Y"),AA1717,IF(AND($K$3=2,$K$4="Y"),AC1717,IF(AND($K$3=3,$K$4="Y"),AE1717,IF(AND($K$3=4,$K$4="Y"),AG1717,IF(AND($K$3=5,$K$4="Y"),AI1717,"FALSE"))))))))))</f>
        <v>94.78</v>
      </c>
      <c r="J1717" s="35" t="str">
        <f>IF(OUT!F2513="", "", OUT!F2513)</f>
        <v>STRIP TRAY</v>
      </c>
      <c r="K1717" s="8">
        <f>IF(OUT!P2513="", "", OUT!P2513)</f>
        <v>36</v>
      </c>
      <c r="L1717" s="8" t="str">
        <f>IF(OUT!AE2513="", "", OUT!AE2513)</f>
        <v>NEW</v>
      </c>
      <c r="M1717" s="8" t="str">
        <f>IF(OUT!AG2513="", "", OUT!AG2513)</f>
        <v>PAT</v>
      </c>
      <c r="N1717" s="8" t="str">
        <f>IF(OUT!AQ2513="", "", OUT!AQ2513)</f>
        <v/>
      </c>
      <c r="O1717" s="8" t="str">
        <f>IF(OUT!BO2513="", "", OUT!BO2513)</f>
        <v>T7</v>
      </c>
      <c r="P1717" s="9">
        <f>IF(OUT!N2513="", "", OUT!N2513)</f>
        <v>2.633</v>
      </c>
      <c r="Q1717" s="10">
        <f>IF(OUT!O2513="", "", OUT!O2513)</f>
        <v>94.78</v>
      </c>
      <c r="R1717" s="9">
        <f>IF(PPG!H2513="", "", PPG!H2513)</f>
        <v>2.4289999999999998</v>
      </c>
      <c r="S1717" s="10">
        <f>IF(PPG!I2513="", "", PPG!I2513)</f>
        <v>87.44</v>
      </c>
      <c r="T1717" s="9">
        <f>IF(PPG!J2513="", "", PPG!J2513)</f>
        <v>2.306</v>
      </c>
      <c r="U1717" s="10">
        <f>IF(PPG!K2513="", "", PPG!K2513)</f>
        <v>83.01</v>
      </c>
      <c r="V1717" s="9">
        <f>IF(PPG!L2513="", "", PPG!L2513)</f>
        <v>2.19</v>
      </c>
      <c r="W1717" s="10">
        <f>IF(PPG!M2513="", "", PPG!M2513)</f>
        <v>78.84</v>
      </c>
      <c r="X1717" s="9">
        <f>IF(PPG!N2513="", "", PPG!N2513)</f>
        <v>2.0819999999999999</v>
      </c>
      <c r="Y1717" s="10">
        <f>IF(PPG!O2513="", "", PPG!O2513)</f>
        <v>74.95</v>
      </c>
      <c r="Z1717" s="9">
        <f>IF(PPG!Q2513="", "", PPG!Q2513)</f>
        <v>2.4910000000000001</v>
      </c>
      <c r="AA1717" s="10">
        <f>IF(PPG!R2513="", "", PPG!R2513)</f>
        <v>89.67</v>
      </c>
      <c r="AB1717" s="9">
        <f>IF(PPG!S2513="", "", PPG!S2513)</f>
        <v>2.4289999999999998</v>
      </c>
      <c r="AC1717" s="10">
        <f>IF(PPG!T2513="", "", PPG!T2513)</f>
        <v>87.44</v>
      </c>
      <c r="AD1717" s="9">
        <f>IF(PPG!U2513="", "", PPG!U2513)</f>
        <v>2.306</v>
      </c>
      <c r="AE1717" s="10">
        <f>IF(PPG!V2513="", "", PPG!V2513)</f>
        <v>83.01</v>
      </c>
      <c r="AF1717" s="9">
        <f>IF(PPG!W2513="", "", PPG!W2513)</f>
        <v>2.19</v>
      </c>
      <c r="AG1717" s="10">
        <f>IF(PPG!X2513="", "", PPG!X2513)</f>
        <v>78.84</v>
      </c>
      <c r="AH1717" s="9">
        <f>IF(PPG!Y2513="", "", PPG!Y2513)</f>
        <v>2.0819999999999999</v>
      </c>
      <c r="AI1717" s="10">
        <f>IF(PPG!Z2513="", "", PPG!Z2513)</f>
        <v>74.95</v>
      </c>
      <c r="AJ1717" s="31" t="str">
        <f>IF(D1717&lt;&gt;"",D1717*I1717, "0.00")</f>
        <v>0.00</v>
      </c>
      <c r="AK1717" s="8" t="str">
        <f>IF(D1717&lt;&gt;"",D1717, "0")</f>
        <v>0</v>
      </c>
      <c r="AL1717" s="8" t="str">
        <f>IF(D1717&lt;&gt;"",D1717*K1717, "0")</f>
        <v>0</v>
      </c>
    </row>
    <row r="1718" spans="1:38">
      <c r="A1718" s="8">
        <f>IF(OUT!C2610="", "", OUT!C2610)</f>
        <v>727</v>
      </c>
      <c r="B1718" s="19">
        <f>IF(OUT!A2610="", "", OUT!A2610)</f>
        <v>94601</v>
      </c>
      <c r="C1718" s="8" t="str">
        <f>IF(OUT!D2610="", "", OUT!D2610)</f>
        <v>RH</v>
      </c>
      <c r="D1718" s="26"/>
      <c r="E1718" s="35" t="str">
        <f>IF(OUT!E2610="", "", OUT!E2610)</f>
        <v>36 CELL</v>
      </c>
      <c r="F1718" s="23" t="str">
        <f>IF(OUT!AE2610="NEW", "✷", "")</f>
        <v>✷</v>
      </c>
      <c r="G1718" t="str">
        <f>IF(OUT!B2610="", "", OUT!B2610)</f>
        <v>MIXED CELL   DURABELLA (3 VAR/CELL) BETSY ROSS</v>
      </c>
      <c r="H1718" s="20">
        <f>IF(AND($K$3=1,$K$4="N"),P1718,IF(AND($K$3=2,$K$4="N"),R1718,IF(AND($K$3=3,$K$4="N"),T1718,IF(AND($K$3=4,$K$4="N"),V1718,IF(AND($K$3=5,$K$4="N"),X1718,IF(AND($K$3=1,$K$4="Y"),Z1718,IF(AND($K$3=2,$K$4="Y"),AB1718,IF(AND($K$3=3,$K$4="Y"),AD1718,IF(AND($K$3=4,$K$4="Y"),AF1718,IF(AND($K$3=5,$K$4="Y"),AH1718,"FALSE"))))))))))</f>
        <v>2.633</v>
      </c>
      <c r="I1718" s="21">
        <f>IF(AND($K$3=1,$K$4="N"),Q1718,IF(AND($K$3=2,$K$4="N"),S1718,IF(AND($K$3=3,$K$4="N"),U1718,IF(AND($K$3=4,$K$4="N"),W1718,IF(AND($K$3=5,$K$4="N"),Y1718,IF(AND($K$3=1,$K$4="Y"),AA1718,IF(AND($K$3=2,$K$4="Y"),AC1718,IF(AND($K$3=3,$K$4="Y"),AE1718,IF(AND($K$3=4,$K$4="Y"),AG1718,IF(AND($K$3=5,$K$4="Y"),AI1718,"FALSE"))))))))))</f>
        <v>94.78</v>
      </c>
      <c r="J1718" s="35" t="str">
        <f>IF(OUT!F2610="", "", OUT!F2610)</f>
        <v>STRIP TRAY</v>
      </c>
      <c r="K1718" s="8">
        <f>IF(OUT!P2610="", "", OUT!P2610)</f>
        <v>36</v>
      </c>
      <c r="L1718" s="8" t="str">
        <f>IF(OUT!AE2610="", "", OUT!AE2610)</f>
        <v>NEW</v>
      </c>
      <c r="M1718" s="8" t="str">
        <f>IF(OUT!AG2610="", "", OUT!AG2610)</f>
        <v>PAT</v>
      </c>
      <c r="N1718" s="8" t="str">
        <f>IF(OUT!AQ2610="", "", OUT!AQ2610)</f>
        <v/>
      </c>
      <c r="O1718" s="8" t="str">
        <f>IF(OUT!BO2610="", "", OUT!BO2610)</f>
        <v>T7</v>
      </c>
      <c r="P1718" s="9">
        <f>IF(OUT!N2610="", "", OUT!N2610)</f>
        <v>2.633</v>
      </c>
      <c r="Q1718" s="10">
        <f>IF(OUT!O2610="", "", OUT!O2610)</f>
        <v>94.78</v>
      </c>
      <c r="R1718" s="9">
        <f>IF(PPG!H2610="", "", PPG!H2610)</f>
        <v>2.4289999999999998</v>
      </c>
      <c r="S1718" s="10">
        <f>IF(PPG!I2610="", "", PPG!I2610)</f>
        <v>87.44</v>
      </c>
      <c r="T1718" s="9">
        <f>IF(PPG!J2610="", "", PPG!J2610)</f>
        <v>2.306</v>
      </c>
      <c r="U1718" s="10">
        <f>IF(PPG!K2610="", "", PPG!K2610)</f>
        <v>83.01</v>
      </c>
      <c r="V1718" s="9">
        <f>IF(PPG!L2610="", "", PPG!L2610)</f>
        <v>2.19</v>
      </c>
      <c r="W1718" s="10">
        <f>IF(PPG!M2610="", "", PPG!M2610)</f>
        <v>78.84</v>
      </c>
      <c r="X1718" s="9">
        <f>IF(PPG!N2610="", "", PPG!N2610)</f>
        <v>2.0819999999999999</v>
      </c>
      <c r="Y1718" s="10">
        <f>IF(PPG!O2610="", "", PPG!O2610)</f>
        <v>74.95</v>
      </c>
      <c r="Z1718" s="9">
        <f>IF(PPG!Q2610="", "", PPG!Q2610)</f>
        <v>2.4910000000000001</v>
      </c>
      <c r="AA1718" s="10">
        <f>IF(PPG!R2610="", "", PPG!R2610)</f>
        <v>89.67</v>
      </c>
      <c r="AB1718" s="9">
        <f>IF(PPG!S2610="", "", PPG!S2610)</f>
        <v>2.4289999999999998</v>
      </c>
      <c r="AC1718" s="10">
        <f>IF(PPG!T2610="", "", PPG!T2610)</f>
        <v>87.44</v>
      </c>
      <c r="AD1718" s="9">
        <f>IF(PPG!U2610="", "", PPG!U2610)</f>
        <v>2.306</v>
      </c>
      <c r="AE1718" s="10">
        <f>IF(PPG!V2610="", "", PPG!V2610)</f>
        <v>83.01</v>
      </c>
      <c r="AF1718" s="9">
        <f>IF(PPG!W2610="", "", PPG!W2610)</f>
        <v>2.19</v>
      </c>
      <c r="AG1718" s="10">
        <f>IF(PPG!X2610="", "", PPG!X2610)</f>
        <v>78.84</v>
      </c>
      <c r="AH1718" s="9">
        <f>IF(PPG!Y2610="", "", PPG!Y2610)</f>
        <v>2.0819999999999999</v>
      </c>
      <c r="AI1718" s="10">
        <f>IF(PPG!Z2610="", "", PPG!Z2610)</f>
        <v>74.95</v>
      </c>
      <c r="AJ1718" s="31" t="str">
        <f>IF(D1718&lt;&gt;"",D1718*I1718, "0.00")</f>
        <v>0.00</v>
      </c>
      <c r="AK1718" s="8" t="str">
        <f>IF(D1718&lt;&gt;"",D1718, "0")</f>
        <v>0</v>
      </c>
      <c r="AL1718" s="8" t="str">
        <f>IF(D1718&lt;&gt;"",D1718*K1718, "0")</f>
        <v>0</v>
      </c>
    </row>
    <row r="1719" spans="1:38">
      <c r="A1719" s="8">
        <f>IF(OUT!C2611="", "", OUT!C2611)</f>
        <v>727</v>
      </c>
      <c r="B1719" s="19">
        <f>IF(OUT!A2611="", "", OUT!A2611)</f>
        <v>94602</v>
      </c>
      <c r="C1719" s="8" t="str">
        <f>IF(OUT!D2611="", "", OUT!D2611)</f>
        <v>RH</v>
      </c>
      <c r="D1719" s="26"/>
      <c r="E1719" s="35" t="str">
        <f>IF(OUT!E2611="", "", OUT!E2611)</f>
        <v>36 CELL</v>
      </c>
      <c r="F1719" s="23" t="str">
        <f>IF(OUT!AE2611="NEW", "✷", "")</f>
        <v>✷</v>
      </c>
      <c r="G1719" t="str">
        <f>IF(OUT!B2611="", "", OUT!B2611)</f>
        <v>MIXED CELL   DURABELLA (3 VAR/CELL) BLUE HAWAIIAN</v>
      </c>
      <c r="H1719" s="20">
        <f>IF(AND($K$3=1,$K$4="N"),P1719,IF(AND($K$3=2,$K$4="N"),R1719,IF(AND($K$3=3,$K$4="N"),T1719,IF(AND($K$3=4,$K$4="N"),V1719,IF(AND($K$3=5,$K$4="N"),X1719,IF(AND($K$3=1,$K$4="Y"),Z1719,IF(AND($K$3=2,$K$4="Y"),AB1719,IF(AND($K$3=3,$K$4="Y"),AD1719,IF(AND($K$3=4,$K$4="Y"),AF1719,IF(AND($K$3=5,$K$4="Y"),AH1719,"FALSE"))))))))))</f>
        <v>2.633</v>
      </c>
      <c r="I1719" s="21">
        <f>IF(AND($K$3=1,$K$4="N"),Q1719,IF(AND($K$3=2,$K$4="N"),S1719,IF(AND($K$3=3,$K$4="N"),U1719,IF(AND($K$3=4,$K$4="N"),W1719,IF(AND($K$3=5,$K$4="N"),Y1719,IF(AND($K$3=1,$K$4="Y"),AA1719,IF(AND($K$3=2,$K$4="Y"),AC1719,IF(AND($K$3=3,$K$4="Y"),AE1719,IF(AND($K$3=4,$K$4="Y"),AG1719,IF(AND($K$3=5,$K$4="Y"),AI1719,"FALSE"))))))))))</f>
        <v>94.78</v>
      </c>
      <c r="J1719" s="35" t="str">
        <f>IF(OUT!F2611="", "", OUT!F2611)</f>
        <v>STRIP TRAY</v>
      </c>
      <c r="K1719" s="8">
        <f>IF(OUT!P2611="", "", OUT!P2611)</f>
        <v>36</v>
      </c>
      <c r="L1719" s="8" t="str">
        <f>IF(OUT!AE2611="", "", OUT!AE2611)</f>
        <v>NEW</v>
      </c>
      <c r="M1719" s="8" t="str">
        <f>IF(OUT!AG2611="", "", OUT!AG2611)</f>
        <v>PAT</v>
      </c>
      <c r="N1719" s="8" t="str">
        <f>IF(OUT!AQ2611="", "", OUT!AQ2611)</f>
        <v/>
      </c>
      <c r="O1719" s="8" t="str">
        <f>IF(OUT!BO2611="", "", OUT!BO2611)</f>
        <v>T7</v>
      </c>
      <c r="P1719" s="9">
        <f>IF(OUT!N2611="", "", OUT!N2611)</f>
        <v>2.633</v>
      </c>
      <c r="Q1719" s="10">
        <f>IF(OUT!O2611="", "", OUT!O2611)</f>
        <v>94.78</v>
      </c>
      <c r="R1719" s="9">
        <f>IF(PPG!H2611="", "", PPG!H2611)</f>
        <v>2.4289999999999998</v>
      </c>
      <c r="S1719" s="10">
        <f>IF(PPG!I2611="", "", PPG!I2611)</f>
        <v>87.44</v>
      </c>
      <c r="T1719" s="9">
        <f>IF(PPG!J2611="", "", PPG!J2611)</f>
        <v>2.306</v>
      </c>
      <c r="U1719" s="10">
        <f>IF(PPG!K2611="", "", PPG!K2611)</f>
        <v>83.01</v>
      </c>
      <c r="V1719" s="9">
        <f>IF(PPG!L2611="", "", PPG!L2611)</f>
        <v>2.19</v>
      </c>
      <c r="W1719" s="10">
        <f>IF(PPG!M2611="", "", PPG!M2611)</f>
        <v>78.84</v>
      </c>
      <c r="X1719" s="9">
        <f>IF(PPG!N2611="", "", PPG!N2611)</f>
        <v>2.0819999999999999</v>
      </c>
      <c r="Y1719" s="10">
        <f>IF(PPG!O2611="", "", PPG!O2611)</f>
        <v>74.95</v>
      </c>
      <c r="Z1719" s="9">
        <f>IF(PPG!Q2611="", "", PPG!Q2611)</f>
        <v>2.4910000000000001</v>
      </c>
      <c r="AA1719" s="10">
        <f>IF(PPG!R2611="", "", PPG!R2611)</f>
        <v>89.67</v>
      </c>
      <c r="AB1719" s="9">
        <f>IF(PPG!S2611="", "", PPG!S2611)</f>
        <v>2.4289999999999998</v>
      </c>
      <c r="AC1719" s="10">
        <f>IF(PPG!T2611="", "", PPG!T2611)</f>
        <v>87.44</v>
      </c>
      <c r="AD1719" s="9">
        <f>IF(PPG!U2611="", "", PPG!U2611)</f>
        <v>2.306</v>
      </c>
      <c r="AE1719" s="10">
        <f>IF(PPG!V2611="", "", PPG!V2611)</f>
        <v>83.01</v>
      </c>
      <c r="AF1719" s="9">
        <f>IF(PPG!W2611="", "", PPG!W2611)</f>
        <v>2.19</v>
      </c>
      <c r="AG1719" s="10">
        <f>IF(PPG!X2611="", "", PPG!X2611)</f>
        <v>78.84</v>
      </c>
      <c r="AH1719" s="9">
        <f>IF(PPG!Y2611="", "", PPG!Y2611)</f>
        <v>2.0819999999999999</v>
      </c>
      <c r="AI1719" s="10">
        <f>IF(PPG!Z2611="", "", PPG!Z2611)</f>
        <v>74.95</v>
      </c>
      <c r="AJ1719" s="31" t="str">
        <f>IF(D1719&lt;&gt;"",D1719*I1719, "0.00")</f>
        <v>0.00</v>
      </c>
      <c r="AK1719" s="8" t="str">
        <f>IF(D1719&lt;&gt;"",D1719, "0")</f>
        <v>0</v>
      </c>
      <c r="AL1719" s="8" t="str">
        <f>IF(D1719&lt;&gt;"",D1719*K1719, "0")</f>
        <v>0</v>
      </c>
    </row>
    <row r="1720" spans="1:38">
      <c r="A1720" s="8">
        <f>IF(OUT!C150="", "", OUT!C150)</f>
        <v>727</v>
      </c>
      <c r="B1720" s="19">
        <f>IF(OUT!A150="", "", OUT!A150)</f>
        <v>10407</v>
      </c>
      <c r="C1720" s="8" t="str">
        <f>IF(OUT!D150="", "", OUT!D150)</f>
        <v>RH</v>
      </c>
      <c r="D1720" s="26"/>
      <c r="E1720" s="35" t="str">
        <f>IF(OUT!E150="", "", OUT!E150)</f>
        <v>36 CELL</v>
      </c>
      <c r="F1720" s="23" t="str">
        <f>IF(OUT!AE150="NEW", "✷", "")</f>
        <v>✷</v>
      </c>
      <c r="G1720" t="str">
        <f>IF(OUT!B150="", "", OUT!B150)</f>
        <v>MIXED CELL   DURABELLA (3 VAR/CELL) BRIGHT IDEA</v>
      </c>
      <c r="H1720" s="20">
        <f>IF(AND($K$3=1,$K$4="N"),P1720,IF(AND($K$3=2,$K$4="N"),R1720,IF(AND($K$3=3,$K$4="N"),T1720,IF(AND($K$3=4,$K$4="N"),V1720,IF(AND($K$3=5,$K$4="N"),X1720,IF(AND($K$3=1,$K$4="Y"),Z1720,IF(AND($K$3=2,$K$4="Y"),AB1720,IF(AND($K$3=3,$K$4="Y"),AD1720,IF(AND($K$3=4,$K$4="Y"),AF1720,IF(AND($K$3=5,$K$4="Y"),AH1720,"FALSE"))))))))))</f>
        <v>2.633</v>
      </c>
      <c r="I1720" s="21">
        <f>IF(AND($K$3=1,$K$4="N"),Q1720,IF(AND($K$3=2,$K$4="N"),S1720,IF(AND($K$3=3,$K$4="N"),U1720,IF(AND($K$3=4,$K$4="N"),W1720,IF(AND($K$3=5,$K$4="N"),Y1720,IF(AND($K$3=1,$K$4="Y"),AA1720,IF(AND($K$3=2,$K$4="Y"),AC1720,IF(AND($K$3=3,$K$4="Y"),AE1720,IF(AND($K$3=4,$K$4="Y"),AG1720,IF(AND($K$3=5,$K$4="Y"),AI1720,"FALSE"))))))))))</f>
        <v>94.78</v>
      </c>
      <c r="J1720" s="35" t="str">
        <f>IF(OUT!F150="", "", OUT!F150)</f>
        <v>STRIP TRAY</v>
      </c>
      <c r="K1720" s="8">
        <f>IF(OUT!P150="", "", OUT!P150)</f>
        <v>36</v>
      </c>
      <c r="L1720" s="8" t="str">
        <f>IF(OUT!AE150="", "", OUT!AE150)</f>
        <v>NEW</v>
      </c>
      <c r="M1720" s="8" t="str">
        <f>IF(OUT!AG150="", "", OUT!AG150)</f>
        <v>PAT</v>
      </c>
      <c r="N1720" s="8" t="str">
        <f>IF(OUT!AQ150="", "", OUT!AQ150)</f>
        <v/>
      </c>
      <c r="O1720" s="8" t="str">
        <f>IF(OUT!BO150="", "", OUT!BO150)</f>
        <v>T7</v>
      </c>
      <c r="P1720" s="9">
        <f>IF(OUT!N150="", "", OUT!N150)</f>
        <v>2.633</v>
      </c>
      <c r="Q1720" s="10">
        <f>IF(OUT!O150="", "", OUT!O150)</f>
        <v>94.78</v>
      </c>
      <c r="R1720" s="9">
        <f>IF(PPG!H150="", "", PPG!H150)</f>
        <v>2.4289999999999998</v>
      </c>
      <c r="S1720" s="10">
        <f>IF(PPG!I150="", "", PPG!I150)</f>
        <v>87.44</v>
      </c>
      <c r="T1720" s="9">
        <f>IF(PPG!J150="", "", PPG!J150)</f>
        <v>2.306</v>
      </c>
      <c r="U1720" s="10">
        <f>IF(PPG!K150="", "", PPG!K150)</f>
        <v>83.01</v>
      </c>
      <c r="V1720" s="9">
        <f>IF(PPG!L150="", "", PPG!L150)</f>
        <v>2.19</v>
      </c>
      <c r="W1720" s="10">
        <f>IF(PPG!M150="", "", PPG!M150)</f>
        <v>78.84</v>
      </c>
      <c r="X1720" s="9">
        <f>IF(PPG!N150="", "", PPG!N150)</f>
        <v>2.0819999999999999</v>
      </c>
      <c r="Y1720" s="10">
        <f>IF(PPG!O150="", "", PPG!O150)</f>
        <v>74.95</v>
      </c>
      <c r="Z1720" s="9">
        <f>IF(PPG!Q150="", "", PPG!Q150)</f>
        <v>2.4910000000000001</v>
      </c>
      <c r="AA1720" s="10">
        <f>IF(PPG!R150="", "", PPG!R150)</f>
        <v>89.67</v>
      </c>
      <c r="AB1720" s="9">
        <f>IF(PPG!S150="", "", PPG!S150)</f>
        <v>2.4289999999999998</v>
      </c>
      <c r="AC1720" s="10">
        <f>IF(PPG!T150="", "", PPG!T150)</f>
        <v>87.44</v>
      </c>
      <c r="AD1720" s="9">
        <f>IF(PPG!U150="", "", PPG!U150)</f>
        <v>2.306</v>
      </c>
      <c r="AE1720" s="10">
        <f>IF(PPG!V150="", "", PPG!V150)</f>
        <v>83.01</v>
      </c>
      <c r="AF1720" s="9">
        <f>IF(PPG!W150="", "", PPG!W150)</f>
        <v>2.19</v>
      </c>
      <c r="AG1720" s="10">
        <f>IF(PPG!X150="", "", PPG!X150)</f>
        <v>78.84</v>
      </c>
      <c r="AH1720" s="9">
        <f>IF(PPG!Y150="", "", PPG!Y150)</f>
        <v>2.0819999999999999</v>
      </c>
      <c r="AI1720" s="10">
        <f>IF(PPG!Z150="", "", PPG!Z150)</f>
        <v>74.95</v>
      </c>
      <c r="AJ1720" s="31" t="str">
        <f>IF(D1720&lt;&gt;"",D1720*I1720, "0.00")</f>
        <v>0.00</v>
      </c>
      <c r="AK1720" s="8" t="str">
        <f>IF(D1720&lt;&gt;"",D1720, "0")</f>
        <v>0</v>
      </c>
      <c r="AL1720" s="8" t="str">
        <f>IF(D1720&lt;&gt;"",D1720*K1720, "0")</f>
        <v>0</v>
      </c>
    </row>
    <row r="1721" spans="1:38">
      <c r="A1721" s="8">
        <f>IF(OUT!C863="", "", OUT!C863)</f>
        <v>727</v>
      </c>
      <c r="B1721" s="19">
        <f>IF(OUT!A863="", "", OUT!A863)</f>
        <v>14102</v>
      </c>
      <c r="C1721" s="8" t="str">
        <f>IF(OUT!D863="", "", OUT!D863)</f>
        <v>RH</v>
      </c>
      <c r="D1721" s="26"/>
      <c r="E1721" s="35" t="str">
        <f>IF(OUT!E863="", "", OUT!E863)</f>
        <v>36 CELL</v>
      </c>
      <c r="F1721" s="23" t="str">
        <f>IF(OUT!AE863="NEW", "✷", "")</f>
        <v>✷</v>
      </c>
      <c r="G1721" t="str">
        <f>IF(OUT!B863="", "", OUT!B863)</f>
        <v>MIXED CELL   DURABELLA (3 VAR/CELL) BUMBLEBERRY JAM</v>
      </c>
      <c r="H1721" s="20">
        <f>IF(AND($K$3=1,$K$4="N"),P1721,IF(AND($K$3=2,$K$4="N"),R1721,IF(AND($K$3=3,$K$4="N"),T1721,IF(AND($K$3=4,$K$4="N"),V1721,IF(AND($K$3=5,$K$4="N"),X1721,IF(AND($K$3=1,$K$4="Y"),Z1721,IF(AND($K$3=2,$K$4="Y"),AB1721,IF(AND($K$3=3,$K$4="Y"),AD1721,IF(AND($K$3=4,$K$4="Y"),AF1721,IF(AND($K$3=5,$K$4="Y"),AH1721,"FALSE"))))))))))</f>
        <v>2.633</v>
      </c>
      <c r="I1721" s="21">
        <f>IF(AND($K$3=1,$K$4="N"),Q1721,IF(AND($K$3=2,$K$4="N"),S1721,IF(AND($K$3=3,$K$4="N"),U1721,IF(AND($K$3=4,$K$4="N"),W1721,IF(AND($K$3=5,$K$4="N"),Y1721,IF(AND($K$3=1,$K$4="Y"),AA1721,IF(AND($K$3=2,$K$4="Y"),AC1721,IF(AND($K$3=3,$K$4="Y"),AE1721,IF(AND($K$3=4,$K$4="Y"),AG1721,IF(AND($K$3=5,$K$4="Y"),AI1721,"FALSE"))))))))))</f>
        <v>94.78</v>
      </c>
      <c r="J1721" s="35" t="str">
        <f>IF(OUT!F863="", "", OUT!F863)</f>
        <v>STRIP TRAY</v>
      </c>
      <c r="K1721" s="8">
        <f>IF(OUT!P863="", "", OUT!P863)</f>
        <v>36</v>
      </c>
      <c r="L1721" s="8" t="str">
        <f>IF(OUT!AE863="", "", OUT!AE863)</f>
        <v>NEW</v>
      </c>
      <c r="M1721" s="8" t="str">
        <f>IF(OUT!AG863="", "", OUT!AG863)</f>
        <v>PAT</v>
      </c>
      <c r="N1721" s="8" t="str">
        <f>IF(OUT!AQ863="", "", OUT!AQ863)</f>
        <v/>
      </c>
      <c r="O1721" s="8" t="str">
        <f>IF(OUT!BO863="", "", OUT!BO863)</f>
        <v>T7</v>
      </c>
      <c r="P1721" s="9">
        <f>IF(OUT!N863="", "", OUT!N863)</f>
        <v>2.633</v>
      </c>
      <c r="Q1721" s="10">
        <f>IF(OUT!O863="", "", OUT!O863)</f>
        <v>94.78</v>
      </c>
      <c r="R1721" s="9">
        <f>IF(PPG!H863="", "", PPG!H863)</f>
        <v>2.4289999999999998</v>
      </c>
      <c r="S1721" s="10">
        <f>IF(PPG!I863="", "", PPG!I863)</f>
        <v>87.44</v>
      </c>
      <c r="T1721" s="9">
        <f>IF(PPG!J863="", "", PPG!J863)</f>
        <v>2.306</v>
      </c>
      <c r="U1721" s="10">
        <f>IF(PPG!K863="", "", PPG!K863)</f>
        <v>83.01</v>
      </c>
      <c r="V1721" s="9">
        <f>IF(PPG!L863="", "", PPG!L863)</f>
        <v>2.19</v>
      </c>
      <c r="W1721" s="10">
        <f>IF(PPG!M863="", "", PPG!M863)</f>
        <v>78.84</v>
      </c>
      <c r="X1721" s="9">
        <f>IF(PPG!N863="", "", PPG!N863)</f>
        <v>2.0819999999999999</v>
      </c>
      <c r="Y1721" s="10">
        <f>IF(PPG!O863="", "", PPG!O863)</f>
        <v>74.95</v>
      </c>
      <c r="Z1721" s="9">
        <f>IF(PPG!Q863="", "", PPG!Q863)</f>
        <v>2.4910000000000001</v>
      </c>
      <c r="AA1721" s="10">
        <f>IF(PPG!R863="", "", PPG!R863)</f>
        <v>89.67</v>
      </c>
      <c r="AB1721" s="9">
        <f>IF(PPG!S863="", "", PPG!S863)</f>
        <v>2.4289999999999998</v>
      </c>
      <c r="AC1721" s="10">
        <f>IF(PPG!T863="", "", PPG!T863)</f>
        <v>87.44</v>
      </c>
      <c r="AD1721" s="9">
        <f>IF(PPG!U863="", "", PPG!U863)</f>
        <v>2.306</v>
      </c>
      <c r="AE1721" s="10">
        <f>IF(PPG!V863="", "", PPG!V863)</f>
        <v>83.01</v>
      </c>
      <c r="AF1721" s="9">
        <f>IF(PPG!W863="", "", PPG!W863)</f>
        <v>2.19</v>
      </c>
      <c r="AG1721" s="10">
        <f>IF(PPG!X863="", "", PPG!X863)</f>
        <v>78.84</v>
      </c>
      <c r="AH1721" s="9">
        <f>IF(PPG!Y863="", "", PPG!Y863)</f>
        <v>2.0819999999999999</v>
      </c>
      <c r="AI1721" s="10">
        <f>IF(PPG!Z863="", "", PPG!Z863)</f>
        <v>74.95</v>
      </c>
      <c r="AJ1721" s="31" t="str">
        <f>IF(D1721&lt;&gt;"",D1721*I1721, "0.00")</f>
        <v>0.00</v>
      </c>
      <c r="AK1721" s="8" t="str">
        <f>IF(D1721&lt;&gt;"",D1721, "0")</f>
        <v>0</v>
      </c>
      <c r="AL1721" s="8" t="str">
        <f>IF(D1721&lt;&gt;"",D1721*K1721, "0")</f>
        <v>0</v>
      </c>
    </row>
    <row r="1722" spans="1:38">
      <c r="A1722" s="8">
        <f>IF(OUT!C864="", "", OUT!C864)</f>
        <v>727</v>
      </c>
      <c r="B1722" s="19">
        <f>IF(OUT!A864="", "", OUT!A864)</f>
        <v>14103</v>
      </c>
      <c r="C1722" s="8" t="str">
        <f>IF(OUT!D864="", "", OUT!D864)</f>
        <v>RH</v>
      </c>
      <c r="D1722" s="26"/>
      <c r="E1722" s="35" t="str">
        <f>IF(OUT!E864="", "", OUT!E864)</f>
        <v>36 CELL</v>
      </c>
      <c r="F1722" s="23" t="str">
        <f>IF(OUT!AE864="NEW", "✷", "")</f>
        <v>✷</v>
      </c>
      <c r="G1722" t="str">
        <f>IF(OUT!B864="", "", OUT!B864)</f>
        <v>MIXED CELL   DURABELLA (3 VAR/CELL) CHALK ART</v>
      </c>
      <c r="H1722" s="20">
        <f>IF(AND($K$3=1,$K$4="N"),P1722,IF(AND($K$3=2,$K$4="N"),R1722,IF(AND($K$3=3,$K$4="N"),T1722,IF(AND($K$3=4,$K$4="N"),V1722,IF(AND($K$3=5,$K$4="N"),X1722,IF(AND($K$3=1,$K$4="Y"),Z1722,IF(AND($K$3=2,$K$4="Y"),AB1722,IF(AND($K$3=3,$K$4="Y"),AD1722,IF(AND($K$3=4,$K$4="Y"),AF1722,IF(AND($K$3=5,$K$4="Y"),AH1722,"FALSE"))))))))))</f>
        <v>2.633</v>
      </c>
      <c r="I1722" s="21">
        <f>IF(AND($K$3=1,$K$4="N"),Q1722,IF(AND($K$3=2,$K$4="N"),S1722,IF(AND($K$3=3,$K$4="N"),U1722,IF(AND($K$3=4,$K$4="N"),W1722,IF(AND($K$3=5,$K$4="N"),Y1722,IF(AND($K$3=1,$K$4="Y"),AA1722,IF(AND($K$3=2,$K$4="Y"),AC1722,IF(AND($K$3=3,$K$4="Y"),AE1722,IF(AND($K$3=4,$K$4="Y"),AG1722,IF(AND($K$3=5,$K$4="Y"),AI1722,"FALSE"))))))))))</f>
        <v>94.78</v>
      </c>
      <c r="J1722" s="35" t="str">
        <f>IF(OUT!F864="", "", OUT!F864)</f>
        <v>STRIP TRAY</v>
      </c>
      <c r="K1722" s="8">
        <f>IF(OUT!P864="", "", OUT!P864)</f>
        <v>36</v>
      </c>
      <c r="L1722" s="8" t="str">
        <f>IF(OUT!AE864="", "", OUT!AE864)</f>
        <v>NEW</v>
      </c>
      <c r="M1722" s="8" t="str">
        <f>IF(OUT!AG864="", "", OUT!AG864)</f>
        <v>PAT</v>
      </c>
      <c r="N1722" s="8" t="str">
        <f>IF(OUT!AQ864="", "", OUT!AQ864)</f>
        <v/>
      </c>
      <c r="O1722" s="8" t="str">
        <f>IF(OUT!BO864="", "", OUT!BO864)</f>
        <v>T7</v>
      </c>
      <c r="P1722" s="9">
        <f>IF(OUT!N864="", "", OUT!N864)</f>
        <v>2.633</v>
      </c>
      <c r="Q1722" s="10">
        <f>IF(OUT!O864="", "", OUT!O864)</f>
        <v>94.78</v>
      </c>
      <c r="R1722" s="9">
        <f>IF(PPG!H864="", "", PPG!H864)</f>
        <v>2.4289999999999998</v>
      </c>
      <c r="S1722" s="10">
        <f>IF(PPG!I864="", "", PPG!I864)</f>
        <v>87.44</v>
      </c>
      <c r="T1722" s="9">
        <f>IF(PPG!J864="", "", PPG!J864)</f>
        <v>2.306</v>
      </c>
      <c r="U1722" s="10">
        <f>IF(PPG!K864="", "", PPG!K864)</f>
        <v>83.01</v>
      </c>
      <c r="V1722" s="9">
        <f>IF(PPG!L864="", "", PPG!L864)</f>
        <v>2.19</v>
      </c>
      <c r="W1722" s="10">
        <f>IF(PPG!M864="", "", PPG!M864)</f>
        <v>78.84</v>
      </c>
      <c r="X1722" s="9">
        <f>IF(PPG!N864="", "", PPG!N864)</f>
        <v>2.0819999999999999</v>
      </c>
      <c r="Y1722" s="10">
        <f>IF(PPG!O864="", "", PPG!O864)</f>
        <v>74.95</v>
      </c>
      <c r="Z1722" s="9">
        <f>IF(PPG!Q864="", "", PPG!Q864)</f>
        <v>2.4910000000000001</v>
      </c>
      <c r="AA1722" s="10">
        <f>IF(PPG!R864="", "", PPG!R864)</f>
        <v>89.67</v>
      </c>
      <c r="AB1722" s="9">
        <f>IF(PPG!S864="", "", PPG!S864)</f>
        <v>2.4289999999999998</v>
      </c>
      <c r="AC1722" s="10">
        <f>IF(PPG!T864="", "", PPG!T864)</f>
        <v>87.44</v>
      </c>
      <c r="AD1722" s="9">
        <f>IF(PPG!U864="", "", PPG!U864)</f>
        <v>2.306</v>
      </c>
      <c r="AE1722" s="10">
        <f>IF(PPG!V864="", "", PPG!V864)</f>
        <v>83.01</v>
      </c>
      <c r="AF1722" s="9">
        <f>IF(PPG!W864="", "", PPG!W864)</f>
        <v>2.19</v>
      </c>
      <c r="AG1722" s="10">
        <f>IF(PPG!X864="", "", PPG!X864)</f>
        <v>78.84</v>
      </c>
      <c r="AH1722" s="9">
        <f>IF(PPG!Y864="", "", PPG!Y864)</f>
        <v>2.0819999999999999</v>
      </c>
      <c r="AI1722" s="10">
        <f>IF(PPG!Z864="", "", PPG!Z864)</f>
        <v>74.95</v>
      </c>
      <c r="AJ1722" s="31" t="str">
        <f>IF(D1722&lt;&gt;"",D1722*I1722, "0.00")</f>
        <v>0.00</v>
      </c>
      <c r="AK1722" s="8" t="str">
        <f>IF(D1722&lt;&gt;"",D1722, "0")</f>
        <v>0</v>
      </c>
      <c r="AL1722" s="8" t="str">
        <f>IF(D1722&lt;&gt;"",D1722*K1722, "0")</f>
        <v>0</v>
      </c>
    </row>
    <row r="1723" spans="1:38">
      <c r="A1723" s="8">
        <f>IF(OUT!C828="", "", OUT!C828)</f>
        <v>727</v>
      </c>
      <c r="B1723" s="19">
        <f>IF(OUT!A828="", "", OUT!A828)</f>
        <v>14003</v>
      </c>
      <c r="C1723" s="8" t="str">
        <f>IF(OUT!D828="", "", OUT!D828)</f>
        <v>RH</v>
      </c>
      <c r="D1723" s="26"/>
      <c r="E1723" s="35" t="str">
        <f>IF(OUT!E828="", "", OUT!E828)</f>
        <v>36 CELL</v>
      </c>
      <c r="F1723" s="23" t="str">
        <f>IF(OUT!AE828="NEW", "✷", "")</f>
        <v>✷</v>
      </c>
      <c r="G1723" t="str">
        <f>IF(OUT!B828="", "", OUT!B828)</f>
        <v>MIXED CELL   DURABELLA (3 VAR/CELL) COTTAGE TIME</v>
      </c>
      <c r="H1723" s="20">
        <f>IF(AND($K$3=1,$K$4="N"),P1723,IF(AND($K$3=2,$K$4="N"),R1723,IF(AND($K$3=3,$K$4="N"),T1723,IF(AND($K$3=4,$K$4="N"),V1723,IF(AND($K$3=5,$K$4="N"),X1723,IF(AND($K$3=1,$K$4="Y"),Z1723,IF(AND($K$3=2,$K$4="Y"),AB1723,IF(AND($K$3=3,$K$4="Y"),AD1723,IF(AND($K$3=4,$K$4="Y"),AF1723,IF(AND($K$3=5,$K$4="Y"),AH1723,"FALSE"))))))))))</f>
        <v>2.633</v>
      </c>
      <c r="I1723" s="21">
        <f>IF(AND($K$3=1,$K$4="N"),Q1723,IF(AND($K$3=2,$K$4="N"),S1723,IF(AND($K$3=3,$K$4="N"),U1723,IF(AND($K$3=4,$K$4="N"),W1723,IF(AND($K$3=5,$K$4="N"),Y1723,IF(AND($K$3=1,$K$4="Y"),AA1723,IF(AND($K$3=2,$K$4="Y"),AC1723,IF(AND($K$3=3,$K$4="Y"),AE1723,IF(AND($K$3=4,$K$4="Y"),AG1723,IF(AND($K$3=5,$K$4="Y"),AI1723,"FALSE"))))))))))</f>
        <v>94.78</v>
      </c>
      <c r="J1723" s="35" t="str">
        <f>IF(OUT!F828="", "", OUT!F828)</f>
        <v>STRIP TRAY</v>
      </c>
      <c r="K1723" s="8">
        <f>IF(OUT!P828="", "", OUT!P828)</f>
        <v>36</v>
      </c>
      <c r="L1723" s="8" t="str">
        <f>IF(OUT!AE828="", "", OUT!AE828)</f>
        <v>NEW</v>
      </c>
      <c r="M1723" s="8" t="str">
        <f>IF(OUT!AG828="", "", OUT!AG828)</f>
        <v>PAT</v>
      </c>
      <c r="N1723" s="8" t="str">
        <f>IF(OUT!AQ828="", "", OUT!AQ828)</f>
        <v/>
      </c>
      <c r="O1723" s="8" t="str">
        <f>IF(OUT!BO828="", "", OUT!BO828)</f>
        <v>T7</v>
      </c>
      <c r="P1723" s="9">
        <f>IF(OUT!N828="", "", OUT!N828)</f>
        <v>2.633</v>
      </c>
      <c r="Q1723" s="10">
        <f>IF(OUT!O828="", "", OUT!O828)</f>
        <v>94.78</v>
      </c>
      <c r="R1723" s="9">
        <f>IF(PPG!H828="", "", PPG!H828)</f>
        <v>2.4289999999999998</v>
      </c>
      <c r="S1723" s="10">
        <f>IF(PPG!I828="", "", PPG!I828)</f>
        <v>87.44</v>
      </c>
      <c r="T1723" s="9">
        <f>IF(PPG!J828="", "", PPG!J828)</f>
        <v>2.306</v>
      </c>
      <c r="U1723" s="10">
        <f>IF(PPG!K828="", "", PPG!K828)</f>
        <v>83.01</v>
      </c>
      <c r="V1723" s="9">
        <f>IF(PPG!L828="", "", PPG!L828)</f>
        <v>2.19</v>
      </c>
      <c r="W1723" s="10">
        <f>IF(PPG!M828="", "", PPG!M828)</f>
        <v>78.84</v>
      </c>
      <c r="X1723" s="9">
        <f>IF(PPG!N828="", "", PPG!N828)</f>
        <v>2.0819999999999999</v>
      </c>
      <c r="Y1723" s="10">
        <f>IF(PPG!O828="", "", PPG!O828)</f>
        <v>74.95</v>
      </c>
      <c r="Z1723" s="9">
        <f>IF(PPG!Q828="", "", PPG!Q828)</f>
        <v>2.4910000000000001</v>
      </c>
      <c r="AA1723" s="10">
        <f>IF(PPG!R828="", "", PPG!R828)</f>
        <v>89.67</v>
      </c>
      <c r="AB1723" s="9">
        <f>IF(PPG!S828="", "", PPG!S828)</f>
        <v>2.4289999999999998</v>
      </c>
      <c r="AC1723" s="10">
        <f>IF(PPG!T828="", "", PPG!T828)</f>
        <v>87.44</v>
      </c>
      <c r="AD1723" s="9">
        <f>IF(PPG!U828="", "", PPG!U828)</f>
        <v>2.306</v>
      </c>
      <c r="AE1723" s="10">
        <f>IF(PPG!V828="", "", PPG!V828)</f>
        <v>83.01</v>
      </c>
      <c r="AF1723" s="9">
        <f>IF(PPG!W828="", "", PPG!W828)</f>
        <v>2.19</v>
      </c>
      <c r="AG1723" s="10">
        <f>IF(PPG!X828="", "", PPG!X828)</f>
        <v>78.84</v>
      </c>
      <c r="AH1723" s="9">
        <f>IF(PPG!Y828="", "", PPG!Y828)</f>
        <v>2.0819999999999999</v>
      </c>
      <c r="AI1723" s="10">
        <f>IF(PPG!Z828="", "", PPG!Z828)</f>
        <v>74.95</v>
      </c>
      <c r="AJ1723" s="31" t="str">
        <f>IF(D1723&lt;&gt;"",D1723*I1723, "0.00")</f>
        <v>0.00</v>
      </c>
      <c r="AK1723" s="8" t="str">
        <f>IF(D1723&lt;&gt;"",D1723, "0")</f>
        <v>0</v>
      </c>
      <c r="AL1723" s="8" t="str">
        <f>IF(D1723&lt;&gt;"",D1723*K1723, "0")</f>
        <v>0</v>
      </c>
    </row>
    <row r="1724" spans="1:38">
      <c r="A1724" s="8">
        <f>IF(OUT!C2482="", "", OUT!C2482)</f>
        <v>727</v>
      </c>
      <c r="B1724" s="19">
        <f>IF(OUT!A2482="", "", OUT!A2482)</f>
        <v>92620</v>
      </c>
      <c r="C1724" s="8" t="str">
        <f>IF(OUT!D2482="", "", OUT!D2482)</f>
        <v>RH</v>
      </c>
      <c r="D1724" s="26"/>
      <c r="E1724" s="35" t="str">
        <f>IF(OUT!E2482="", "", OUT!E2482)</f>
        <v>36 CELL</v>
      </c>
      <c r="F1724" s="23" t="str">
        <f>IF(OUT!AE2482="NEW", "✷", "")</f>
        <v>✷</v>
      </c>
      <c r="G1724" t="str">
        <f>IF(OUT!B2482="", "", OUT!B2482)</f>
        <v>MIXED CELL   DURABELLA (3 VAR/CELL) CRAZY LOVE</v>
      </c>
      <c r="H1724" s="20">
        <f>IF(AND($K$3=1,$K$4="N"),P1724,IF(AND($K$3=2,$K$4="N"),R1724,IF(AND($K$3=3,$K$4="N"),T1724,IF(AND($K$3=4,$K$4="N"),V1724,IF(AND($K$3=5,$K$4="N"),X1724,IF(AND($K$3=1,$K$4="Y"),Z1724,IF(AND($K$3=2,$K$4="Y"),AB1724,IF(AND($K$3=3,$K$4="Y"),AD1724,IF(AND($K$3=4,$K$4="Y"),AF1724,IF(AND($K$3=5,$K$4="Y"),AH1724,"FALSE"))))))))))</f>
        <v>2.633</v>
      </c>
      <c r="I1724" s="21">
        <f>IF(AND($K$3=1,$K$4="N"),Q1724,IF(AND($K$3=2,$K$4="N"),S1724,IF(AND($K$3=3,$K$4="N"),U1724,IF(AND($K$3=4,$K$4="N"),W1724,IF(AND($K$3=5,$K$4="N"),Y1724,IF(AND($K$3=1,$K$4="Y"),AA1724,IF(AND($K$3=2,$K$4="Y"),AC1724,IF(AND($K$3=3,$K$4="Y"),AE1724,IF(AND($K$3=4,$K$4="Y"),AG1724,IF(AND($K$3=5,$K$4="Y"),AI1724,"FALSE"))))))))))</f>
        <v>94.78</v>
      </c>
      <c r="J1724" s="35" t="str">
        <f>IF(OUT!F2482="", "", OUT!F2482)</f>
        <v>STRIP TRAY</v>
      </c>
      <c r="K1724" s="8">
        <f>IF(OUT!P2482="", "", OUT!P2482)</f>
        <v>36</v>
      </c>
      <c r="L1724" s="8" t="str">
        <f>IF(OUT!AE2482="", "", OUT!AE2482)</f>
        <v>NEW</v>
      </c>
      <c r="M1724" s="8" t="str">
        <f>IF(OUT!AG2482="", "", OUT!AG2482)</f>
        <v>PAT</v>
      </c>
      <c r="N1724" s="8" t="str">
        <f>IF(OUT!AQ2482="", "", OUT!AQ2482)</f>
        <v/>
      </c>
      <c r="O1724" s="8" t="str">
        <f>IF(OUT!BO2482="", "", OUT!BO2482)</f>
        <v>T7</v>
      </c>
      <c r="P1724" s="9">
        <f>IF(OUT!N2482="", "", OUT!N2482)</f>
        <v>2.633</v>
      </c>
      <c r="Q1724" s="10">
        <f>IF(OUT!O2482="", "", OUT!O2482)</f>
        <v>94.78</v>
      </c>
      <c r="R1724" s="9">
        <f>IF(PPG!H2482="", "", PPG!H2482)</f>
        <v>2.4289999999999998</v>
      </c>
      <c r="S1724" s="10">
        <f>IF(PPG!I2482="", "", PPG!I2482)</f>
        <v>87.44</v>
      </c>
      <c r="T1724" s="9">
        <f>IF(PPG!J2482="", "", PPG!J2482)</f>
        <v>2.306</v>
      </c>
      <c r="U1724" s="10">
        <f>IF(PPG!K2482="", "", PPG!K2482)</f>
        <v>83.01</v>
      </c>
      <c r="V1724" s="9">
        <f>IF(PPG!L2482="", "", PPG!L2482)</f>
        <v>2.19</v>
      </c>
      <c r="W1724" s="10">
        <f>IF(PPG!M2482="", "", PPG!M2482)</f>
        <v>78.84</v>
      </c>
      <c r="X1724" s="9">
        <f>IF(PPG!N2482="", "", PPG!N2482)</f>
        <v>2.0819999999999999</v>
      </c>
      <c r="Y1724" s="10">
        <f>IF(PPG!O2482="", "", PPG!O2482)</f>
        <v>74.95</v>
      </c>
      <c r="Z1724" s="9">
        <f>IF(PPG!Q2482="", "", PPG!Q2482)</f>
        <v>2.4910000000000001</v>
      </c>
      <c r="AA1724" s="10">
        <f>IF(PPG!R2482="", "", PPG!R2482)</f>
        <v>89.67</v>
      </c>
      <c r="AB1724" s="9">
        <f>IF(PPG!S2482="", "", PPG!S2482)</f>
        <v>2.4289999999999998</v>
      </c>
      <c r="AC1724" s="10">
        <f>IF(PPG!T2482="", "", PPG!T2482)</f>
        <v>87.44</v>
      </c>
      <c r="AD1724" s="9">
        <f>IF(PPG!U2482="", "", PPG!U2482)</f>
        <v>2.306</v>
      </c>
      <c r="AE1724" s="10">
        <f>IF(PPG!V2482="", "", PPG!V2482)</f>
        <v>83.01</v>
      </c>
      <c r="AF1724" s="9">
        <f>IF(PPG!W2482="", "", PPG!W2482)</f>
        <v>2.19</v>
      </c>
      <c r="AG1724" s="10">
        <f>IF(PPG!X2482="", "", PPG!X2482)</f>
        <v>78.84</v>
      </c>
      <c r="AH1724" s="9">
        <f>IF(PPG!Y2482="", "", PPG!Y2482)</f>
        <v>2.0819999999999999</v>
      </c>
      <c r="AI1724" s="10">
        <f>IF(PPG!Z2482="", "", PPG!Z2482)</f>
        <v>74.95</v>
      </c>
      <c r="AJ1724" s="31" t="str">
        <f>IF(D1724&lt;&gt;"",D1724*I1724, "0.00")</f>
        <v>0.00</v>
      </c>
      <c r="AK1724" s="8" t="str">
        <f>IF(D1724&lt;&gt;"",D1724, "0")</f>
        <v>0</v>
      </c>
      <c r="AL1724" s="8" t="str">
        <f>IF(D1724&lt;&gt;"",D1724*K1724, "0")</f>
        <v>0</v>
      </c>
    </row>
    <row r="1725" spans="1:38">
      <c r="A1725" s="8">
        <f>IF(OUT!C2621="", "", OUT!C2621)</f>
        <v>727</v>
      </c>
      <c r="B1725" s="19">
        <f>IF(OUT!A2621="", "", OUT!A2621)</f>
        <v>94627</v>
      </c>
      <c r="C1725" s="8" t="str">
        <f>IF(OUT!D2621="", "", OUT!D2621)</f>
        <v>RH</v>
      </c>
      <c r="D1725" s="26"/>
      <c r="E1725" s="35" t="str">
        <f>IF(OUT!E2621="", "", OUT!E2621)</f>
        <v>36 CELL</v>
      </c>
      <c r="F1725" s="23" t="str">
        <f>IF(OUT!AE2621="NEW", "✷", "")</f>
        <v>✷</v>
      </c>
      <c r="G1725" t="str">
        <f>IF(OUT!B2621="", "", OUT!B2621)</f>
        <v>MIXED CELL   DURABELLA (3 VAR/CELL) DISCO FEVER</v>
      </c>
      <c r="H1725" s="20">
        <f>IF(AND($K$3=1,$K$4="N"),P1725,IF(AND($K$3=2,$K$4="N"),R1725,IF(AND($K$3=3,$K$4="N"),T1725,IF(AND($K$3=4,$K$4="N"),V1725,IF(AND($K$3=5,$K$4="N"),X1725,IF(AND($K$3=1,$K$4="Y"),Z1725,IF(AND($K$3=2,$K$4="Y"),AB1725,IF(AND($K$3=3,$K$4="Y"),AD1725,IF(AND($K$3=4,$K$4="Y"),AF1725,IF(AND($K$3=5,$K$4="Y"),AH1725,"FALSE"))))))))))</f>
        <v>2.633</v>
      </c>
      <c r="I1725" s="21">
        <f>IF(AND($K$3=1,$K$4="N"),Q1725,IF(AND($K$3=2,$K$4="N"),S1725,IF(AND($K$3=3,$K$4="N"),U1725,IF(AND($K$3=4,$K$4="N"),W1725,IF(AND($K$3=5,$K$4="N"),Y1725,IF(AND($K$3=1,$K$4="Y"),AA1725,IF(AND($K$3=2,$K$4="Y"),AC1725,IF(AND($K$3=3,$K$4="Y"),AE1725,IF(AND($K$3=4,$K$4="Y"),AG1725,IF(AND($K$3=5,$K$4="Y"),AI1725,"FALSE"))))))))))</f>
        <v>94.78</v>
      </c>
      <c r="J1725" s="35" t="str">
        <f>IF(OUT!F2621="", "", OUT!F2621)</f>
        <v>STRIP TRAY</v>
      </c>
      <c r="K1725" s="8">
        <f>IF(OUT!P2621="", "", OUT!P2621)</f>
        <v>36</v>
      </c>
      <c r="L1725" s="8" t="str">
        <f>IF(OUT!AE2621="", "", OUT!AE2621)</f>
        <v>NEW</v>
      </c>
      <c r="M1725" s="8" t="str">
        <f>IF(OUT!AG2621="", "", OUT!AG2621)</f>
        <v>PAT</v>
      </c>
      <c r="N1725" s="8" t="str">
        <f>IF(OUT!AQ2621="", "", OUT!AQ2621)</f>
        <v/>
      </c>
      <c r="O1725" s="8" t="str">
        <f>IF(OUT!BO2621="", "", OUT!BO2621)</f>
        <v>T7</v>
      </c>
      <c r="P1725" s="9">
        <f>IF(OUT!N2621="", "", OUT!N2621)</f>
        <v>2.633</v>
      </c>
      <c r="Q1725" s="10">
        <f>IF(OUT!O2621="", "", OUT!O2621)</f>
        <v>94.78</v>
      </c>
      <c r="R1725" s="9">
        <f>IF(PPG!H2621="", "", PPG!H2621)</f>
        <v>2.4289999999999998</v>
      </c>
      <c r="S1725" s="10">
        <f>IF(PPG!I2621="", "", PPG!I2621)</f>
        <v>87.44</v>
      </c>
      <c r="T1725" s="9">
        <f>IF(PPG!J2621="", "", PPG!J2621)</f>
        <v>2.306</v>
      </c>
      <c r="U1725" s="10">
        <f>IF(PPG!K2621="", "", PPG!K2621)</f>
        <v>83.01</v>
      </c>
      <c r="V1725" s="9">
        <f>IF(PPG!L2621="", "", PPG!L2621)</f>
        <v>2.19</v>
      </c>
      <c r="W1725" s="10">
        <f>IF(PPG!M2621="", "", PPG!M2621)</f>
        <v>78.84</v>
      </c>
      <c r="X1725" s="9">
        <f>IF(PPG!N2621="", "", PPG!N2621)</f>
        <v>2.0819999999999999</v>
      </c>
      <c r="Y1725" s="10">
        <f>IF(PPG!O2621="", "", PPG!O2621)</f>
        <v>74.95</v>
      </c>
      <c r="Z1725" s="9">
        <f>IF(PPG!Q2621="", "", PPG!Q2621)</f>
        <v>2.4910000000000001</v>
      </c>
      <c r="AA1725" s="10">
        <f>IF(PPG!R2621="", "", PPG!R2621)</f>
        <v>89.67</v>
      </c>
      <c r="AB1725" s="9">
        <f>IF(PPG!S2621="", "", PPG!S2621)</f>
        <v>2.4289999999999998</v>
      </c>
      <c r="AC1725" s="10">
        <f>IF(PPG!T2621="", "", PPG!T2621)</f>
        <v>87.44</v>
      </c>
      <c r="AD1725" s="9">
        <f>IF(PPG!U2621="", "", PPG!U2621)</f>
        <v>2.306</v>
      </c>
      <c r="AE1725" s="10">
        <f>IF(PPG!V2621="", "", PPG!V2621)</f>
        <v>83.01</v>
      </c>
      <c r="AF1725" s="9">
        <f>IF(PPG!W2621="", "", PPG!W2621)</f>
        <v>2.19</v>
      </c>
      <c r="AG1725" s="10">
        <f>IF(PPG!X2621="", "", PPG!X2621)</f>
        <v>78.84</v>
      </c>
      <c r="AH1725" s="9">
        <f>IF(PPG!Y2621="", "", PPG!Y2621)</f>
        <v>2.0819999999999999</v>
      </c>
      <c r="AI1725" s="10">
        <f>IF(PPG!Z2621="", "", PPG!Z2621)</f>
        <v>74.95</v>
      </c>
      <c r="AJ1725" s="31" t="str">
        <f>IF(D1725&lt;&gt;"",D1725*I1725, "0.00")</f>
        <v>0.00</v>
      </c>
      <c r="AK1725" s="8" t="str">
        <f>IF(D1725&lt;&gt;"",D1725, "0")</f>
        <v>0</v>
      </c>
      <c r="AL1725" s="8" t="str">
        <f>IF(D1725&lt;&gt;"",D1725*K1725, "0")</f>
        <v>0</v>
      </c>
    </row>
    <row r="1726" spans="1:38">
      <c r="A1726" s="8">
        <f>IF(OUT!C865="", "", OUT!C865)</f>
        <v>727</v>
      </c>
      <c r="B1726" s="19">
        <f>IF(OUT!A865="", "", OUT!A865)</f>
        <v>14104</v>
      </c>
      <c r="C1726" s="8" t="str">
        <f>IF(OUT!D865="", "", OUT!D865)</f>
        <v>RH</v>
      </c>
      <c r="D1726" s="26"/>
      <c r="E1726" s="35" t="str">
        <f>IF(OUT!E865="", "", OUT!E865)</f>
        <v>36 CELL</v>
      </c>
      <c r="F1726" s="23" t="str">
        <f>IF(OUT!AE865="NEW", "✷", "")</f>
        <v>✷</v>
      </c>
      <c r="G1726" t="str">
        <f>IF(OUT!B865="", "", OUT!B865)</f>
        <v>MIXED CELL   DURABELLA (3 VAR/CELL) EAGLES VIEW</v>
      </c>
      <c r="H1726" s="20">
        <f>IF(AND($K$3=1,$K$4="N"),P1726,IF(AND($K$3=2,$K$4="N"),R1726,IF(AND($K$3=3,$K$4="N"),T1726,IF(AND($K$3=4,$K$4="N"),V1726,IF(AND($K$3=5,$K$4="N"),X1726,IF(AND($K$3=1,$K$4="Y"),Z1726,IF(AND($K$3=2,$K$4="Y"),AB1726,IF(AND($K$3=3,$K$4="Y"),AD1726,IF(AND($K$3=4,$K$4="Y"),AF1726,IF(AND($K$3=5,$K$4="Y"),AH1726,"FALSE"))))))))))</f>
        <v>2.633</v>
      </c>
      <c r="I1726" s="21">
        <f>IF(AND($K$3=1,$K$4="N"),Q1726,IF(AND($K$3=2,$K$4="N"),S1726,IF(AND($K$3=3,$K$4="N"),U1726,IF(AND($K$3=4,$K$4="N"),W1726,IF(AND($K$3=5,$K$4="N"),Y1726,IF(AND($K$3=1,$K$4="Y"),AA1726,IF(AND($K$3=2,$K$4="Y"),AC1726,IF(AND($K$3=3,$K$4="Y"),AE1726,IF(AND($K$3=4,$K$4="Y"),AG1726,IF(AND($K$3=5,$K$4="Y"),AI1726,"FALSE"))))))))))</f>
        <v>94.78</v>
      </c>
      <c r="J1726" s="35" t="str">
        <f>IF(OUT!F865="", "", OUT!F865)</f>
        <v>STRIP TRAY</v>
      </c>
      <c r="K1726" s="8">
        <f>IF(OUT!P865="", "", OUT!P865)</f>
        <v>36</v>
      </c>
      <c r="L1726" s="8" t="str">
        <f>IF(OUT!AE865="", "", OUT!AE865)</f>
        <v>NEW</v>
      </c>
      <c r="M1726" s="8" t="str">
        <f>IF(OUT!AG865="", "", OUT!AG865)</f>
        <v>PAT</v>
      </c>
      <c r="N1726" s="8" t="str">
        <f>IF(OUT!AQ865="", "", OUT!AQ865)</f>
        <v/>
      </c>
      <c r="O1726" s="8" t="str">
        <f>IF(OUT!BO865="", "", OUT!BO865)</f>
        <v>T7</v>
      </c>
      <c r="P1726" s="9">
        <f>IF(OUT!N865="", "", OUT!N865)</f>
        <v>2.633</v>
      </c>
      <c r="Q1726" s="10">
        <f>IF(OUT!O865="", "", OUT!O865)</f>
        <v>94.78</v>
      </c>
      <c r="R1726" s="9">
        <f>IF(PPG!H865="", "", PPG!H865)</f>
        <v>2.4289999999999998</v>
      </c>
      <c r="S1726" s="10">
        <f>IF(PPG!I865="", "", PPG!I865)</f>
        <v>87.44</v>
      </c>
      <c r="T1726" s="9">
        <f>IF(PPG!J865="", "", PPG!J865)</f>
        <v>2.306</v>
      </c>
      <c r="U1726" s="10">
        <f>IF(PPG!K865="", "", PPG!K865)</f>
        <v>83.01</v>
      </c>
      <c r="V1726" s="9">
        <f>IF(PPG!L865="", "", PPG!L865)</f>
        <v>2.19</v>
      </c>
      <c r="W1726" s="10">
        <f>IF(PPG!M865="", "", PPG!M865)</f>
        <v>78.84</v>
      </c>
      <c r="X1726" s="9">
        <f>IF(PPG!N865="", "", PPG!N865)</f>
        <v>2.0819999999999999</v>
      </c>
      <c r="Y1726" s="10">
        <f>IF(PPG!O865="", "", PPG!O865)</f>
        <v>74.95</v>
      </c>
      <c r="Z1726" s="9">
        <f>IF(PPG!Q865="", "", PPG!Q865)</f>
        <v>2.4910000000000001</v>
      </c>
      <c r="AA1726" s="10">
        <f>IF(PPG!R865="", "", PPG!R865)</f>
        <v>89.67</v>
      </c>
      <c r="AB1726" s="9">
        <f>IF(PPG!S865="", "", PPG!S865)</f>
        <v>2.4289999999999998</v>
      </c>
      <c r="AC1726" s="10">
        <f>IF(PPG!T865="", "", PPG!T865)</f>
        <v>87.44</v>
      </c>
      <c r="AD1726" s="9">
        <f>IF(PPG!U865="", "", PPG!U865)</f>
        <v>2.306</v>
      </c>
      <c r="AE1726" s="10">
        <f>IF(PPG!V865="", "", PPG!V865)</f>
        <v>83.01</v>
      </c>
      <c r="AF1726" s="9">
        <f>IF(PPG!W865="", "", PPG!W865)</f>
        <v>2.19</v>
      </c>
      <c r="AG1726" s="10">
        <f>IF(PPG!X865="", "", PPG!X865)</f>
        <v>78.84</v>
      </c>
      <c r="AH1726" s="9">
        <f>IF(PPG!Y865="", "", PPG!Y865)</f>
        <v>2.0819999999999999</v>
      </c>
      <c r="AI1726" s="10">
        <f>IF(PPG!Z865="", "", PPG!Z865)</f>
        <v>74.95</v>
      </c>
      <c r="AJ1726" s="31" t="str">
        <f>IF(D1726&lt;&gt;"",D1726*I1726, "0.00")</f>
        <v>0.00</v>
      </c>
      <c r="AK1726" s="8" t="str">
        <f>IF(D1726&lt;&gt;"",D1726, "0")</f>
        <v>0</v>
      </c>
      <c r="AL1726" s="8" t="str">
        <f>IF(D1726&lt;&gt;"",D1726*K1726, "0")</f>
        <v>0</v>
      </c>
    </row>
    <row r="1727" spans="1:38">
      <c r="A1727" s="8">
        <f>IF(OUT!C91="", "", OUT!C91)</f>
        <v>727</v>
      </c>
      <c r="B1727" s="19">
        <f>IF(OUT!A91="", "", OUT!A91)</f>
        <v>10243</v>
      </c>
      <c r="C1727" s="8" t="str">
        <f>IF(OUT!D91="", "", OUT!D91)</f>
        <v>RH</v>
      </c>
      <c r="D1727" s="26"/>
      <c r="E1727" s="35" t="str">
        <f>IF(OUT!E91="", "", OUT!E91)</f>
        <v>36 CELL</v>
      </c>
      <c r="F1727" s="23" t="str">
        <f>IF(OUT!AE91="NEW", "✷", "")</f>
        <v>✷</v>
      </c>
      <c r="G1727" t="str">
        <f>IF(OUT!B91="", "", OUT!B91)</f>
        <v>MIXED CELL   DURABELLA (3 VAR/CELL) EYE CANDY</v>
      </c>
      <c r="H1727" s="20">
        <f>IF(AND($K$3=1,$K$4="N"),P1727,IF(AND($K$3=2,$K$4="N"),R1727,IF(AND($K$3=3,$K$4="N"),T1727,IF(AND($K$3=4,$K$4="N"),V1727,IF(AND($K$3=5,$K$4="N"),X1727,IF(AND($K$3=1,$K$4="Y"),Z1727,IF(AND($K$3=2,$K$4="Y"),AB1727,IF(AND($K$3=3,$K$4="Y"),AD1727,IF(AND($K$3=4,$K$4="Y"),AF1727,IF(AND($K$3=5,$K$4="Y"),AH1727,"FALSE"))))))))))</f>
        <v>2.633</v>
      </c>
      <c r="I1727" s="21">
        <f>IF(AND($K$3=1,$K$4="N"),Q1727,IF(AND($K$3=2,$K$4="N"),S1727,IF(AND($K$3=3,$K$4="N"),U1727,IF(AND($K$3=4,$K$4="N"),W1727,IF(AND($K$3=5,$K$4="N"),Y1727,IF(AND($K$3=1,$K$4="Y"),AA1727,IF(AND($K$3=2,$K$4="Y"),AC1727,IF(AND($K$3=3,$K$4="Y"),AE1727,IF(AND($K$3=4,$K$4="Y"),AG1727,IF(AND($K$3=5,$K$4="Y"),AI1727,"FALSE"))))))))))</f>
        <v>94.78</v>
      </c>
      <c r="J1727" s="35" t="str">
        <f>IF(OUT!F91="", "", OUT!F91)</f>
        <v>STRIP TRAY</v>
      </c>
      <c r="K1727" s="8">
        <f>IF(OUT!P91="", "", OUT!P91)</f>
        <v>36</v>
      </c>
      <c r="L1727" s="8" t="str">
        <f>IF(OUT!AE91="", "", OUT!AE91)</f>
        <v>NEW</v>
      </c>
      <c r="M1727" s="8" t="str">
        <f>IF(OUT!AG91="", "", OUT!AG91)</f>
        <v>PAT</v>
      </c>
      <c r="N1727" s="8" t="str">
        <f>IF(OUT!AQ91="", "", OUT!AQ91)</f>
        <v/>
      </c>
      <c r="O1727" s="8" t="str">
        <f>IF(OUT!BO91="", "", OUT!BO91)</f>
        <v>T7</v>
      </c>
      <c r="P1727" s="9">
        <f>IF(OUT!N91="", "", OUT!N91)</f>
        <v>2.633</v>
      </c>
      <c r="Q1727" s="10">
        <f>IF(OUT!O91="", "", OUT!O91)</f>
        <v>94.78</v>
      </c>
      <c r="R1727" s="9">
        <f>IF(PPG!H91="", "", PPG!H91)</f>
        <v>2.4289999999999998</v>
      </c>
      <c r="S1727" s="10">
        <f>IF(PPG!I91="", "", PPG!I91)</f>
        <v>87.44</v>
      </c>
      <c r="T1727" s="9">
        <f>IF(PPG!J91="", "", PPG!J91)</f>
        <v>2.306</v>
      </c>
      <c r="U1727" s="10">
        <f>IF(PPG!K91="", "", PPG!K91)</f>
        <v>83.01</v>
      </c>
      <c r="V1727" s="9">
        <f>IF(PPG!L91="", "", PPG!L91)</f>
        <v>2.19</v>
      </c>
      <c r="W1727" s="10">
        <f>IF(PPG!M91="", "", PPG!M91)</f>
        <v>78.84</v>
      </c>
      <c r="X1727" s="9">
        <f>IF(PPG!N91="", "", PPG!N91)</f>
        <v>2.0819999999999999</v>
      </c>
      <c r="Y1727" s="10">
        <f>IF(PPG!O91="", "", PPG!O91)</f>
        <v>74.95</v>
      </c>
      <c r="Z1727" s="9">
        <f>IF(PPG!Q91="", "", PPG!Q91)</f>
        <v>2.4910000000000001</v>
      </c>
      <c r="AA1727" s="10">
        <f>IF(PPG!R91="", "", PPG!R91)</f>
        <v>89.67</v>
      </c>
      <c r="AB1727" s="9">
        <f>IF(PPG!S91="", "", PPG!S91)</f>
        <v>2.4289999999999998</v>
      </c>
      <c r="AC1727" s="10">
        <f>IF(PPG!T91="", "", PPG!T91)</f>
        <v>87.44</v>
      </c>
      <c r="AD1727" s="9">
        <f>IF(PPG!U91="", "", PPG!U91)</f>
        <v>2.306</v>
      </c>
      <c r="AE1727" s="10">
        <f>IF(PPG!V91="", "", PPG!V91)</f>
        <v>83.01</v>
      </c>
      <c r="AF1727" s="9">
        <f>IF(PPG!W91="", "", PPG!W91)</f>
        <v>2.19</v>
      </c>
      <c r="AG1727" s="10">
        <f>IF(PPG!X91="", "", PPG!X91)</f>
        <v>78.84</v>
      </c>
      <c r="AH1727" s="9">
        <f>IF(PPG!Y91="", "", PPG!Y91)</f>
        <v>2.0819999999999999</v>
      </c>
      <c r="AI1727" s="10">
        <f>IF(PPG!Z91="", "", PPG!Z91)</f>
        <v>74.95</v>
      </c>
      <c r="AJ1727" s="31" t="str">
        <f>IF(D1727&lt;&gt;"",D1727*I1727, "0.00")</f>
        <v>0.00</v>
      </c>
      <c r="AK1727" s="8" t="str">
        <f>IF(D1727&lt;&gt;"",D1727, "0")</f>
        <v>0</v>
      </c>
      <c r="AL1727" s="8" t="str">
        <f>IF(D1727&lt;&gt;"",D1727*K1727, "0")</f>
        <v>0</v>
      </c>
    </row>
    <row r="1728" spans="1:38">
      <c r="A1728" s="8">
        <f>IF(OUT!C866="", "", OUT!C866)</f>
        <v>727</v>
      </c>
      <c r="B1728" s="19">
        <f>IF(OUT!A866="", "", OUT!A866)</f>
        <v>14105</v>
      </c>
      <c r="C1728" s="8" t="str">
        <f>IF(OUT!D866="", "", OUT!D866)</f>
        <v>RH</v>
      </c>
      <c r="D1728" s="26"/>
      <c r="E1728" s="35" t="str">
        <f>IF(OUT!E866="", "", OUT!E866)</f>
        <v>36 CELL</v>
      </c>
      <c r="F1728" s="23" t="str">
        <f>IF(OUT!AE866="NEW", "✷", "")</f>
        <v>✷</v>
      </c>
      <c r="G1728" t="str">
        <f>IF(OUT!B866="", "", OUT!B866)</f>
        <v>MIXED CELL   DURABELLA (3 VAR/CELL) FIRE QUEEN</v>
      </c>
      <c r="H1728" s="20">
        <f>IF(AND($K$3=1,$K$4="N"),P1728,IF(AND($K$3=2,$K$4="N"),R1728,IF(AND($K$3=3,$K$4="N"),T1728,IF(AND($K$3=4,$K$4="N"),V1728,IF(AND($K$3=5,$K$4="N"),X1728,IF(AND($K$3=1,$K$4="Y"),Z1728,IF(AND($K$3=2,$K$4="Y"),AB1728,IF(AND($K$3=3,$K$4="Y"),AD1728,IF(AND($K$3=4,$K$4="Y"),AF1728,IF(AND($K$3=5,$K$4="Y"),AH1728,"FALSE"))))))))))</f>
        <v>2.633</v>
      </c>
      <c r="I1728" s="21">
        <f>IF(AND($K$3=1,$K$4="N"),Q1728,IF(AND($K$3=2,$K$4="N"),S1728,IF(AND($K$3=3,$K$4="N"),U1728,IF(AND($K$3=4,$K$4="N"),W1728,IF(AND($K$3=5,$K$4="N"),Y1728,IF(AND($K$3=1,$K$4="Y"),AA1728,IF(AND($K$3=2,$K$4="Y"),AC1728,IF(AND($K$3=3,$K$4="Y"),AE1728,IF(AND($K$3=4,$K$4="Y"),AG1728,IF(AND($K$3=5,$K$4="Y"),AI1728,"FALSE"))))))))))</f>
        <v>94.78</v>
      </c>
      <c r="J1728" s="35" t="str">
        <f>IF(OUT!F866="", "", OUT!F866)</f>
        <v>STRIP TRAY</v>
      </c>
      <c r="K1728" s="8">
        <f>IF(OUT!P866="", "", OUT!P866)</f>
        <v>36</v>
      </c>
      <c r="L1728" s="8" t="str">
        <f>IF(OUT!AE866="", "", OUT!AE866)</f>
        <v>NEW</v>
      </c>
      <c r="M1728" s="8" t="str">
        <f>IF(OUT!AG866="", "", OUT!AG866)</f>
        <v>PAT</v>
      </c>
      <c r="N1728" s="8" t="str">
        <f>IF(OUT!AQ866="", "", OUT!AQ866)</f>
        <v/>
      </c>
      <c r="O1728" s="8" t="str">
        <f>IF(OUT!BO866="", "", OUT!BO866)</f>
        <v>T7</v>
      </c>
      <c r="P1728" s="9">
        <f>IF(OUT!N866="", "", OUT!N866)</f>
        <v>2.633</v>
      </c>
      <c r="Q1728" s="10">
        <f>IF(OUT!O866="", "", OUT!O866)</f>
        <v>94.78</v>
      </c>
      <c r="R1728" s="9">
        <f>IF(PPG!H866="", "", PPG!H866)</f>
        <v>2.4289999999999998</v>
      </c>
      <c r="S1728" s="10">
        <f>IF(PPG!I866="", "", PPG!I866)</f>
        <v>87.44</v>
      </c>
      <c r="T1728" s="9">
        <f>IF(PPG!J866="", "", PPG!J866)</f>
        <v>2.306</v>
      </c>
      <c r="U1728" s="10">
        <f>IF(PPG!K866="", "", PPG!K866)</f>
        <v>83.01</v>
      </c>
      <c r="V1728" s="9">
        <f>IF(PPG!L866="", "", PPG!L866)</f>
        <v>2.19</v>
      </c>
      <c r="W1728" s="10">
        <f>IF(PPG!M866="", "", PPG!M866)</f>
        <v>78.84</v>
      </c>
      <c r="X1728" s="9">
        <f>IF(PPG!N866="", "", PPG!N866)</f>
        <v>2.0819999999999999</v>
      </c>
      <c r="Y1728" s="10">
        <f>IF(PPG!O866="", "", PPG!O866)</f>
        <v>74.95</v>
      </c>
      <c r="Z1728" s="9">
        <f>IF(PPG!Q866="", "", PPG!Q866)</f>
        <v>2.4910000000000001</v>
      </c>
      <c r="AA1728" s="10">
        <f>IF(PPG!R866="", "", PPG!R866)</f>
        <v>89.67</v>
      </c>
      <c r="AB1728" s="9">
        <f>IF(PPG!S866="", "", PPG!S866)</f>
        <v>2.4289999999999998</v>
      </c>
      <c r="AC1728" s="10">
        <f>IF(PPG!T866="", "", PPG!T866)</f>
        <v>87.44</v>
      </c>
      <c r="AD1728" s="9">
        <f>IF(PPG!U866="", "", PPG!U866)</f>
        <v>2.306</v>
      </c>
      <c r="AE1728" s="10">
        <f>IF(PPG!V866="", "", PPG!V866)</f>
        <v>83.01</v>
      </c>
      <c r="AF1728" s="9">
        <f>IF(PPG!W866="", "", PPG!W866)</f>
        <v>2.19</v>
      </c>
      <c r="AG1728" s="10">
        <f>IF(PPG!X866="", "", PPG!X866)</f>
        <v>78.84</v>
      </c>
      <c r="AH1728" s="9">
        <f>IF(PPG!Y866="", "", PPG!Y866)</f>
        <v>2.0819999999999999</v>
      </c>
      <c r="AI1728" s="10">
        <f>IF(PPG!Z866="", "", PPG!Z866)</f>
        <v>74.95</v>
      </c>
      <c r="AJ1728" s="31" t="str">
        <f>IF(D1728&lt;&gt;"",D1728*I1728, "0.00")</f>
        <v>0.00</v>
      </c>
      <c r="AK1728" s="8" t="str">
        <f>IF(D1728&lt;&gt;"",D1728, "0")</f>
        <v>0</v>
      </c>
      <c r="AL1728" s="8" t="str">
        <f>IF(D1728&lt;&gt;"",D1728*K1728, "0")</f>
        <v>0</v>
      </c>
    </row>
    <row r="1729" spans="1:38">
      <c r="A1729" s="8">
        <f>IF(OUT!C867="", "", OUT!C867)</f>
        <v>727</v>
      </c>
      <c r="B1729" s="19">
        <f>IF(OUT!A867="", "", OUT!A867)</f>
        <v>14106</v>
      </c>
      <c r="C1729" s="8" t="str">
        <f>IF(OUT!D867="", "", OUT!D867)</f>
        <v>RH</v>
      </c>
      <c r="D1729" s="26"/>
      <c r="E1729" s="35" t="str">
        <f>IF(OUT!E867="", "", OUT!E867)</f>
        <v>36 CELL</v>
      </c>
      <c r="F1729" s="23" t="str">
        <f>IF(OUT!AE867="NEW", "✷", "")</f>
        <v>✷</v>
      </c>
      <c r="G1729" t="str">
        <f>IF(OUT!B867="", "", OUT!B867)</f>
        <v>MIXED CELL   DURABELLA (3 VAR/CELL) FRUIT PIZZA</v>
      </c>
      <c r="H1729" s="20">
        <f>IF(AND($K$3=1,$K$4="N"),P1729,IF(AND($K$3=2,$K$4="N"),R1729,IF(AND($K$3=3,$K$4="N"),T1729,IF(AND($K$3=4,$K$4="N"),V1729,IF(AND($K$3=5,$K$4="N"),X1729,IF(AND($K$3=1,$K$4="Y"),Z1729,IF(AND($K$3=2,$K$4="Y"),AB1729,IF(AND($K$3=3,$K$4="Y"),AD1729,IF(AND($K$3=4,$K$4="Y"),AF1729,IF(AND($K$3=5,$K$4="Y"),AH1729,"FALSE"))))))))))</f>
        <v>2.633</v>
      </c>
      <c r="I1729" s="21">
        <f>IF(AND($K$3=1,$K$4="N"),Q1729,IF(AND($K$3=2,$K$4="N"),S1729,IF(AND($K$3=3,$K$4="N"),U1729,IF(AND($K$3=4,$K$4="N"),W1729,IF(AND($K$3=5,$K$4="N"),Y1729,IF(AND($K$3=1,$K$4="Y"),AA1729,IF(AND($K$3=2,$K$4="Y"),AC1729,IF(AND($K$3=3,$K$4="Y"),AE1729,IF(AND($K$3=4,$K$4="Y"),AG1729,IF(AND($K$3=5,$K$4="Y"),AI1729,"FALSE"))))))))))</f>
        <v>94.78</v>
      </c>
      <c r="J1729" s="35" t="str">
        <f>IF(OUT!F867="", "", OUT!F867)</f>
        <v>STRIP TRAY</v>
      </c>
      <c r="K1729" s="8">
        <f>IF(OUT!P867="", "", OUT!P867)</f>
        <v>36</v>
      </c>
      <c r="L1729" s="8" t="str">
        <f>IF(OUT!AE867="", "", OUT!AE867)</f>
        <v>NEW</v>
      </c>
      <c r="M1729" s="8" t="str">
        <f>IF(OUT!AG867="", "", OUT!AG867)</f>
        <v>PAT</v>
      </c>
      <c r="N1729" s="8" t="str">
        <f>IF(OUT!AQ867="", "", OUT!AQ867)</f>
        <v/>
      </c>
      <c r="O1729" s="8" t="str">
        <f>IF(OUT!BO867="", "", OUT!BO867)</f>
        <v>T7</v>
      </c>
      <c r="P1729" s="9">
        <f>IF(OUT!N867="", "", OUT!N867)</f>
        <v>2.633</v>
      </c>
      <c r="Q1729" s="10">
        <f>IF(OUT!O867="", "", OUT!O867)</f>
        <v>94.78</v>
      </c>
      <c r="R1729" s="9">
        <f>IF(PPG!H867="", "", PPG!H867)</f>
        <v>2.4289999999999998</v>
      </c>
      <c r="S1729" s="10">
        <f>IF(PPG!I867="", "", PPG!I867)</f>
        <v>87.44</v>
      </c>
      <c r="T1729" s="9">
        <f>IF(PPG!J867="", "", PPG!J867)</f>
        <v>2.306</v>
      </c>
      <c r="U1729" s="10">
        <f>IF(PPG!K867="", "", PPG!K867)</f>
        <v>83.01</v>
      </c>
      <c r="V1729" s="9">
        <f>IF(PPG!L867="", "", PPG!L867)</f>
        <v>2.19</v>
      </c>
      <c r="W1729" s="10">
        <f>IF(PPG!M867="", "", PPG!M867)</f>
        <v>78.84</v>
      </c>
      <c r="X1729" s="9">
        <f>IF(PPG!N867="", "", PPG!N867)</f>
        <v>2.0819999999999999</v>
      </c>
      <c r="Y1729" s="10">
        <f>IF(PPG!O867="", "", PPG!O867)</f>
        <v>74.95</v>
      </c>
      <c r="Z1729" s="9">
        <f>IF(PPG!Q867="", "", PPG!Q867)</f>
        <v>2.4910000000000001</v>
      </c>
      <c r="AA1729" s="10">
        <f>IF(PPG!R867="", "", PPG!R867)</f>
        <v>89.67</v>
      </c>
      <c r="AB1729" s="9">
        <f>IF(PPG!S867="", "", PPG!S867)</f>
        <v>2.4289999999999998</v>
      </c>
      <c r="AC1729" s="10">
        <f>IF(PPG!T867="", "", PPG!T867)</f>
        <v>87.44</v>
      </c>
      <c r="AD1729" s="9">
        <f>IF(PPG!U867="", "", PPG!U867)</f>
        <v>2.306</v>
      </c>
      <c r="AE1729" s="10">
        <f>IF(PPG!V867="", "", PPG!V867)</f>
        <v>83.01</v>
      </c>
      <c r="AF1729" s="9">
        <f>IF(PPG!W867="", "", PPG!W867)</f>
        <v>2.19</v>
      </c>
      <c r="AG1729" s="10">
        <f>IF(PPG!X867="", "", PPG!X867)</f>
        <v>78.84</v>
      </c>
      <c r="AH1729" s="9">
        <f>IF(PPG!Y867="", "", PPG!Y867)</f>
        <v>2.0819999999999999</v>
      </c>
      <c r="AI1729" s="10">
        <f>IF(PPG!Z867="", "", PPG!Z867)</f>
        <v>74.95</v>
      </c>
      <c r="AJ1729" s="31" t="str">
        <f>IF(D1729&lt;&gt;"",D1729*I1729, "0.00")</f>
        <v>0.00</v>
      </c>
      <c r="AK1729" s="8" t="str">
        <f>IF(D1729&lt;&gt;"",D1729, "0")</f>
        <v>0</v>
      </c>
      <c r="AL1729" s="8" t="str">
        <f>IF(D1729&lt;&gt;"",D1729*K1729, "0")</f>
        <v>0</v>
      </c>
    </row>
    <row r="1730" spans="1:38">
      <c r="A1730" s="8">
        <f>IF(OUT!C2614="", "", OUT!C2614)</f>
        <v>727</v>
      </c>
      <c r="B1730" s="19">
        <f>IF(OUT!A2614="", "", OUT!A2614)</f>
        <v>94612</v>
      </c>
      <c r="C1730" s="8" t="str">
        <f>IF(OUT!D2614="", "", OUT!D2614)</f>
        <v>RH</v>
      </c>
      <c r="D1730" s="26"/>
      <c r="E1730" s="35" t="str">
        <f>IF(OUT!E2614="", "", OUT!E2614)</f>
        <v>36 CELL</v>
      </c>
      <c r="F1730" s="23" t="str">
        <f>IF(OUT!AE2614="NEW", "✷", "")</f>
        <v>✷</v>
      </c>
      <c r="G1730" t="str">
        <f>IF(OUT!B2614="", "", OUT!B2614)</f>
        <v>MIXED CELL   DURABELLA (3 VAR/CELL) FUN ON THE 4TH</v>
      </c>
      <c r="H1730" s="20">
        <f>IF(AND($K$3=1,$K$4="N"),P1730,IF(AND($K$3=2,$K$4="N"),R1730,IF(AND($K$3=3,$K$4="N"),T1730,IF(AND($K$3=4,$K$4="N"),V1730,IF(AND($K$3=5,$K$4="N"),X1730,IF(AND($K$3=1,$K$4="Y"),Z1730,IF(AND($K$3=2,$K$4="Y"),AB1730,IF(AND($K$3=3,$K$4="Y"),AD1730,IF(AND($K$3=4,$K$4="Y"),AF1730,IF(AND($K$3=5,$K$4="Y"),AH1730,"FALSE"))))))))))</f>
        <v>2.633</v>
      </c>
      <c r="I1730" s="21">
        <f>IF(AND($K$3=1,$K$4="N"),Q1730,IF(AND($K$3=2,$K$4="N"),S1730,IF(AND($K$3=3,$K$4="N"),U1730,IF(AND($K$3=4,$K$4="N"),W1730,IF(AND($K$3=5,$K$4="N"),Y1730,IF(AND($K$3=1,$K$4="Y"),AA1730,IF(AND($K$3=2,$K$4="Y"),AC1730,IF(AND($K$3=3,$K$4="Y"),AE1730,IF(AND($K$3=4,$K$4="Y"),AG1730,IF(AND($K$3=5,$K$4="Y"),AI1730,"FALSE"))))))))))</f>
        <v>94.78</v>
      </c>
      <c r="J1730" s="35" t="str">
        <f>IF(OUT!F2614="", "", OUT!F2614)</f>
        <v>STRIP TRAY</v>
      </c>
      <c r="K1730" s="8">
        <f>IF(OUT!P2614="", "", OUT!P2614)</f>
        <v>36</v>
      </c>
      <c r="L1730" s="8" t="str">
        <f>IF(OUT!AE2614="", "", OUT!AE2614)</f>
        <v>NEW</v>
      </c>
      <c r="M1730" s="8" t="str">
        <f>IF(OUT!AG2614="", "", OUT!AG2614)</f>
        <v>PAT</v>
      </c>
      <c r="N1730" s="8" t="str">
        <f>IF(OUT!AQ2614="", "", OUT!AQ2614)</f>
        <v/>
      </c>
      <c r="O1730" s="8" t="str">
        <f>IF(OUT!BO2614="", "", OUT!BO2614)</f>
        <v>T7</v>
      </c>
      <c r="P1730" s="9">
        <f>IF(OUT!N2614="", "", OUT!N2614)</f>
        <v>2.633</v>
      </c>
      <c r="Q1730" s="10">
        <f>IF(OUT!O2614="", "", OUT!O2614)</f>
        <v>94.78</v>
      </c>
      <c r="R1730" s="9">
        <f>IF(PPG!H2614="", "", PPG!H2614)</f>
        <v>2.4289999999999998</v>
      </c>
      <c r="S1730" s="10">
        <f>IF(PPG!I2614="", "", PPG!I2614)</f>
        <v>87.44</v>
      </c>
      <c r="T1730" s="9">
        <f>IF(PPG!J2614="", "", PPG!J2614)</f>
        <v>2.306</v>
      </c>
      <c r="U1730" s="10">
        <f>IF(PPG!K2614="", "", PPG!K2614)</f>
        <v>83.01</v>
      </c>
      <c r="V1730" s="9">
        <f>IF(PPG!L2614="", "", PPG!L2614)</f>
        <v>2.19</v>
      </c>
      <c r="W1730" s="10">
        <f>IF(PPG!M2614="", "", PPG!M2614)</f>
        <v>78.84</v>
      </c>
      <c r="X1730" s="9">
        <f>IF(PPG!N2614="", "", PPG!N2614)</f>
        <v>2.0819999999999999</v>
      </c>
      <c r="Y1730" s="10">
        <f>IF(PPG!O2614="", "", PPG!O2614)</f>
        <v>74.95</v>
      </c>
      <c r="Z1730" s="9">
        <f>IF(PPG!Q2614="", "", PPG!Q2614)</f>
        <v>2.4910000000000001</v>
      </c>
      <c r="AA1730" s="10">
        <f>IF(PPG!R2614="", "", PPG!R2614)</f>
        <v>89.67</v>
      </c>
      <c r="AB1730" s="9">
        <f>IF(PPG!S2614="", "", PPG!S2614)</f>
        <v>2.4289999999999998</v>
      </c>
      <c r="AC1730" s="10">
        <f>IF(PPG!T2614="", "", PPG!T2614)</f>
        <v>87.44</v>
      </c>
      <c r="AD1730" s="9">
        <f>IF(PPG!U2614="", "", PPG!U2614)</f>
        <v>2.306</v>
      </c>
      <c r="AE1730" s="10">
        <f>IF(PPG!V2614="", "", PPG!V2614)</f>
        <v>83.01</v>
      </c>
      <c r="AF1730" s="9">
        <f>IF(PPG!W2614="", "", PPG!W2614)</f>
        <v>2.19</v>
      </c>
      <c r="AG1730" s="10">
        <f>IF(PPG!X2614="", "", PPG!X2614)</f>
        <v>78.84</v>
      </c>
      <c r="AH1730" s="9">
        <f>IF(PPG!Y2614="", "", PPG!Y2614)</f>
        <v>2.0819999999999999</v>
      </c>
      <c r="AI1730" s="10">
        <f>IF(PPG!Z2614="", "", PPG!Z2614)</f>
        <v>74.95</v>
      </c>
      <c r="AJ1730" s="31" t="str">
        <f>IF(D1730&lt;&gt;"",D1730*I1730, "0.00")</f>
        <v>0.00</v>
      </c>
      <c r="AK1730" s="8" t="str">
        <f>IF(D1730&lt;&gt;"",D1730, "0")</f>
        <v>0</v>
      </c>
      <c r="AL1730" s="8" t="str">
        <f>IF(D1730&lt;&gt;"",D1730*K1730, "0")</f>
        <v>0</v>
      </c>
    </row>
    <row r="1731" spans="1:38">
      <c r="A1731" s="8">
        <f>IF(OUT!C2615="", "", OUT!C2615)</f>
        <v>727</v>
      </c>
      <c r="B1731" s="19">
        <f>IF(OUT!A2615="", "", OUT!A2615)</f>
        <v>94614</v>
      </c>
      <c r="C1731" s="8" t="str">
        <f>IF(OUT!D2615="", "", OUT!D2615)</f>
        <v>RH</v>
      </c>
      <c r="D1731" s="26"/>
      <c r="E1731" s="35" t="str">
        <f>IF(OUT!E2615="", "", OUT!E2615)</f>
        <v>36 CELL</v>
      </c>
      <c r="F1731" s="23" t="str">
        <f>IF(OUT!AE2615="NEW", "✷", "")</f>
        <v>✷</v>
      </c>
      <c r="G1731" t="str">
        <f>IF(OUT!B2615="", "", OUT!B2615)</f>
        <v>MIXED CELL   DURABELLA (3 VAR/CELL) GULLIVER'S TRAVELS</v>
      </c>
      <c r="H1731" s="20">
        <f>IF(AND($K$3=1,$K$4="N"),P1731,IF(AND($K$3=2,$K$4="N"),R1731,IF(AND($K$3=3,$K$4="N"),T1731,IF(AND($K$3=4,$K$4="N"),V1731,IF(AND($K$3=5,$K$4="N"),X1731,IF(AND($K$3=1,$K$4="Y"),Z1731,IF(AND($K$3=2,$K$4="Y"),AB1731,IF(AND($K$3=3,$K$4="Y"),AD1731,IF(AND($K$3=4,$K$4="Y"),AF1731,IF(AND($K$3=5,$K$4="Y"),AH1731,"FALSE"))))))))))</f>
        <v>2.633</v>
      </c>
      <c r="I1731" s="21">
        <f>IF(AND($K$3=1,$K$4="N"),Q1731,IF(AND($K$3=2,$K$4="N"),S1731,IF(AND($K$3=3,$K$4="N"),U1731,IF(AND($K$3=4,$K$4="N"),W1731,IF(AND($K$3=5,$K$4="N"),Y1731,IF(AND($K$3=1,$K$4="Y"),AA1731,IF(AND($K$3=2,$K$4="Y"),AC1731,IF(AND($K$3=3,$K$4="Y"),AE1731,IF(AND($K$3=4,$K$4="Y"),AG1731,IF(AND($K$3=5,$K$4="Y"),AI1731,"FALSE"))))))))))</f>
        <v>94.78</v>
      </c>
      <c r="J1731" s="35" t="str">
        <f>IF(OUT!F2615="", "", OUT!F2615)</f>
        <v>STRIP TRAY</v>
      </c>
      <c r="K1731" s="8">
        <f>IF(OUT!P2615="", "", OUT!P2615)</f>
        <v>36</v>
      </c>
      <c r="L1731" s="8" t="str">
        <f>IF(OUT!AE2615="", "", OUT!AE2615)</f>
        <v>NEW</v>
      </c>
      <c r="M1731" s="8" t="str">
        <f>IF(OUT!AG2615="", "", OUT!AG2615)</f>
        <v>PAT</v>
      </c>
      <c r="N1731" s="8" t="str">
        <f>IF(OUT!AQ2615="", "", OUT!AQ2615)</f>
        <v/>
      </c>
      <c r="O1731" s="8" t="str">
        <f>IF(OUT!BO2615="", "", OUT!BO2615)</f>
        <v>T7</v>
      </c>
      <c r="P1731" s="9">
        <f>IF(OUT!N2615="", "", OUT!N2615)</f>
        <v>2.633</v>
      </c>
      <c r="Q1731" s="10">
        <f>IF(OUT!O2615="", "", OUT!O2615)</f>
        <v>94.78</v>
      </c>
      <c r="R1731" s="9">
        <f>IF(PPG!H2615="", "", PPG!H2615)</f>
        <v>2.4289999999999998</v>
      </c>
      <c r="S1731" s="10">
        <f>IF(PPG!I2615="", "", PPG!I2615)</f>
        <v>87.44</v>
      </c>
      <c r="T1731" s="9">
        <f>IF(PPG!J2615="", "", PPG!J2615)</f>
        <v>2.306</v>
      </c>
      <c r="U1731" s="10">
        <f>IF(PPG!K2615="", "", PPG!K2615)</f>
        <v>83.01</v>
      </c>
      <c r="V1731" s="9">
        <f>IF(PPG!L2615="", "", PPG!L2615)</f>
        <v>2.19</v>
      </c>
      <c r="W1731" s="10">
        <f>IF(PPG!M2615="", "", PPG!M2615)</f>
        <v>78.84</v>
      </c>
      <c r="X1731" s="9">
        <f>IF(PPG!N2615="", "", PPG!N2615)</f>
        <v>2.0819999999999999</v>
      </c>
      <c r="Y1731" s="10">
        <f>IF(PPG!O2615="", "", PPG!O2615)</f>
        <v>74.95</v>
      </c>
      <c r="Z1731" s="9">
        <f>IF(PPG!Q2615="", "", PPG!Q2615)</f>
        <v>2.4910000000000001</v>
      </c>
      <c r="AA1731" s="10">
        <f>IF(PPG!R2615="", "", PPG!R2615)</f>
        <v>89.67</v>
      </c>
      <c r="AB1731" s="9">
        <f>IF(PPG!S2615="", "", PPG!S2615)</f>
        <v>2.4289999999999998</v>
      </c>
      <c r="AC1731" s="10">
        <f>IF(PPG!T2615="", "", PPG!T2615)</f>
        <v>87.44</v>
      </c>
      <c r="AD1731" s="9">
        <f>IF(PPG!U2615="", "", PPG!U2615)</f>
        <v>2.306</v>
      </c>
      <c r="AE1731" s="10">
        <f>IF(PPG!V2615="", "", PPG!V2615)</f>
        <v>83.01</v>
      </c>
      <c r="AF1731" s="9">
        <f>IF(PPG!W2615="", "", PPG!W2615)</f>
        <v>2.19</v>
      </c>
      <c r="AG1731" s="10">
        <f>IF(PPG!X2615="", "", PPG!X2615)</f>
        <v>78.84</v>
      </c>
      <c r="AH1731" s="9">
        <f>IF(PPG!Y2615="", "", PPG!Y2615)</f>
        <v>2.0819999999999999</v>
      </c>
      <c r="AI1731" s="10">
        <f>IF(PPG!Z2615="", "", PPG!Z2615)</f>
        <v>74.95</v>
      </c>
      <c r="AJ1731" s="31" t="str">
        <f>IF(D1731&lt;&gt;"",D1731*I1731, "0.00")</f>
        <v>0.00</v>
      </c>
      <c r="AK1731" s="8" t="str">
        <f>IF(D1731&lt;&gt;"",D1731, "0")</f>
        <v>0</v>
      </c>
      <c r="AL1731" s="8" t="str">
        <f>IF(D1731&lt;&gt;"",D1731*K1731, "0")</f>
        <v>0</v>
      </c>
    </row>
    <row r="1732" spans="1:38">
      <c r="A1732" s="8">
        <f>IF(OUT!C2514="", "", OUT!C2514)</f>
        <v>727</v>
      </c>
      <c r="B1732" s="19">
        <f>IF(OUT!A2514="", "", OUT!A2514)</f>
        <v>92924</v>
      </c>
      <c r="C1732" s="8" t="str">
        <f>IF(OUT!D2514="", "", OUT!D2514)</f>
        <v>RH</v>
      </c>
      <c r="D1732" s="26"/>
      <c r="E1732" s="35" t="str">
        <f>IF(OUT!E2514="", "", OUT!E2514)</f>
        <v>36 CELL</v>
      </c>
      <c r="F1732" s="23" t="str">
        <f>IF(OUT!AE2514="NEW", "✷", "")</f>
        <v>✷</v>
      </c>
      <c r="G1732" t="str">
        <f>IF(OUT!B2514="", "", OUT!B2514)</f>
        <v>MIXED CELL   DURABELLA (3 VAR/CELL) HEYDAY</v>
      </c>
      <c r="H1732" s="20">
        <f>IF(AND($K$3=1,$K$4="N"),P1732,IF(AND($K$3=2,$K$4="N"),R1732,IF(AND($K$3=3,$K$4="N"),T1732,IF(AND($K$3=4,$K$4="N"),V1732,IF(AND($K$3=5,$K$4="N"),X1732,IF(AND($K$3=1,$K$4="Y"),Z1732,IF(AND($K$3=2,$K$4="Y"),AB1732,IF(AND($K$3=3,$K$4="Y"),AD1732,IF(AND($K$3=4,$K$4="Y"),AF1732,IF(AND($K$3=5,$K$4="Y"),AH1732,"FALSE"))))))))))</f>
        <v>2.633</v>
      </c>
      <c r="I1732" s="21">
        <f>IF(AND($K$3=1,$K$4="N"),Q1732,IF(AND($K$3=2,$K$4="N"),S1732,IF(AND($K$3=3,$K$4="N"),U1732,IF(AND($K$3=4,$K$4="N"),W1732,IF(AND($K$3=5,$K$4="N"),Y1732,IF(AND($K$3=1,$K$4="Y"),AA1732,IF(AND($K$3=2,$K$4="Y"),AC1732,IF(AND($K$3=3,$K$4="Y"),AE1732,IF(AND($K$3=4,$K$4="Y"),AG1732,IF(AND($K$3=5,$K$4="Y"),AI1732,"FALSE"))))))))))</f>
        <v>94.78</v>
      </c>
      <c r="J1732" s="35" t="str">
        <f>IF(OUT!F2514="", "", OUT!F2514)</f>
        <v>STRIP TRAY</v>
      </c>
      <c r="K1732" s="8">
        <f>IF(OUT!P2514="", "", OUT!P2514)</f>
        <v>36</v>
      </c>
      <c r="L1732" s="8" t="str">
        <f>IF(OUT!AE2514="", "", OUT!AE2514)</f>
        <v>NEW</v>
      </c>
      <c r="M1732" s="8" t="str">
        <f>IF(OUT!AG2514="", "", OUT!AG2514)</f>
        <v>PAT</v>
      </c>
      <c r="N1732" s="8" t="str">
        <f>IF(OUT!AQ2514="", "", OUT!AQ2514)</f>
        <v/>
      </c>
      <c r="O1732" s="8" t="str">
        <f>IF(OUT!BO2514="", "", OUT!BO2514)</f>
        <v>T7</v>
      </c>
      <c r="P1732" s="9">
        <f>IF(OUT!N2514="", "", OUT!N2514)</f>
        <v>2.633</v>
      </c>
      <c r="Q1732" s="10">
        <f>IF(OUT!O2514="", "", OUT!O2514)</f>
        <v>94.78</v>
      </c>
      <c r="R1732" s="9">
        <f>IF(PPG!H2514="", "", PPG!H2514)</f>
        <v>2.4289999999999998</v>
      </c>
      <c r="S1732" s="10">
        <f>IF(PPG!I2514="", "", PPG!I2514)</f>
        <v>87.44</v>
      </c>
      <c r="T1732" s="9">
        <f>IF(PPG!J2514="", "", PPG!J2514)</f>
        <v>2.306</v>
      </c>
      <c r="U1732" s="10">
        <f>IF(PPG!K2514="", "", PPG!K2514)</f>
        <v>83.01</v>
      </c>
      <c r="V1732" s="9">
        <f>IF(PPG!L2514="", "", PPG!L2514)</f>
        <v>2.19</v>
      </c>
      <c r="W1732" s="10">
        <f>IF(PPG!M2514="", "", PPG!M2514)</f>
        <v>78.84</v>
      </c>
      <c r="X1732" s="9">
        <f>IF(PPG!N2514="", "", PPG!N2514)</f>
        <v>2.0819999999999999</v>
      </c>
      <c r="Y1732" s="10">
        <f>IF(PPG!O2514="", "", PPG!O2514)</f>
        <v>74.95</v>
      </c>
      <c r="Z1732" s="9">
        <f>IF(PPG!Q2514="", "", PPG!Q2514)</f>
        <v>2.4910000000000001</v>
      </c>
      <c r="AA1732" s="10">
        <f>IF(PPG!R2514="", "", PPG!R2514)</f>
        <v>89.67</v>
      </c>
      <c r="AB1732" s="9">
        <f>IF(PPG!S2514="", "", PPG!S2514)</f>
        <v>2.4289999999999998</v>
      </c>
      <c r="AC1732" s="10">
        <f>IF(PPG!T2514="", "", PPG!T2514)</f>
        <v>87.44</v>
      </c>
      <c r="AD1732" s="9">
        <f>IF(PPG!U2514="", "", PPG!U2514)</f>
        <v>2.306</v>
      </c>
      <c r="AE1732" s="10">
        <f>IF(PPG!V2514="", "", PPG!V2514)</f>
        <v>83.01</v>
      </c>
      <c r="AF1732" s="9">
        <f>IF(PPG!W2514="", "", PPG!W2514)</f>
        <v>2.19</v>
      </c>
      <c r="AG1732" s="10">
        <f>IF(PPG!X2514="", "", PPG!X2514)</f>
        <v>78.84</v>
      </c>
      <c r="AH1732" s="9">
        <f>IF(PPG!Y2514="", "", PPG!Y2514)</f>
        <v>2.0819999999999999</v>
      </c>
      <c r="AI1732" s="10">
        <f>IF(PPG!Z2514="", "", PPG!Z2514)</f>
        <v>74.95</v>
      </c>
      <c r="AJ1732" s="31" t="str">
        <f>IF(D1732&lt;&gt;"",D1732*I1732, "0.00")</f>
        <v>0.00</v>
      </c>
      <c r="AK1732" s="8" t="str">
        <f>IF(D1732&lt;&gt;"",D1732, "0")</f>
        <v>0</v>
      </c>
      <c r="AL1732" s="8" t="str">
        <f>IF(D1732&lt;&gt;"",D1732*K1732, "0")</f>
        <v>0</v>
      </c>
    </row>
    <row r="1733" spans="1:38">
      <c r="A1733" s="8">
        <f>IF(OUT!C868="", "", OUT!C868)</f>
        <v>727</v>
      </c>
      <c r="B1733" s="19">
        <f>IF(OUT!A868="", "", OUT!A868)</f>
        <v>14107</v>
      </c>
      <c r="C1733" s="8" t="str">
        <f>IF(OUT!D868="", "", OUT!D868)</f>
        <v>RH</v>
      </c>
      <c r="D1733" s="26"/>
      <c r="E1733" s="35" t="str">
        <f>IF(OUT!E868="", "", OUT!E868)</f>
        <v>36 CELL</v>
      </c>
      <c r="F1733" s="23" t="str">
        <f>IF(OUT!AE868="NEW", "✷", "")</f>
        <v>✷</v>
      </c>
      <c r="G1733" t="str">
        <f>IF(OUT!B868="", "", OUT!B868)</f>
        <v>MIXED CELL   DURABELLA (3 VAR/CELL) HUMMINGBIRD HAVEN</v>
      </c>
      <c r="H1733" s="20">
        <f>IF(AND($K$3=1,$K$4="N"),P1733,IF(AND($K$3=2,$K$4="N"),R1733,IF(AND($K$3=3,$K$4="N"),T1733,IF(AND($K$3=4,$K$4="N"),V1733,IF(AND($K$3=5,$K$4="N"),X1733,IF(AND($K$3=1,$K$4="Y"),Z1733,IF(AND($K$3=2,$K$4="Y"),AB1733,IF(AND($K$3=3,$K$4="Y"),AD1733,IF(AND($K$3=4,$K$4="Y"),AF1733,IF(AND($K$3=5,$K$4="Y"),AH1733,"FALSE"))))))))))</f>
        <v>2.633</v>
      </c>
      <c r="I1733" s="21">
        <f>IF(AND($K$3=1,$K$4="N"),Q1733,IF(AND($K$3=2,$K$4="N"),S1733,IF(AND($K$3=3,$K$4="N"),U1733,IF(AND($K$3=4,$K$4="N"),W1733,IF(AND($K$3=5,$K$4="N"),Y1733,IF(AND($K$3=1,$K$4="Y"),AA1733,IF(AND($K$3=2,$K$4="Y"),AC1733,IF(AND($K$3=3,$K$4="Y"),AE1733,IF(AND($K$3=4,$K$4="Y"),AG1733,IF(AND($K$3=5,$K$4="Y"),AI1733,"FALSE"))))))))))</f>
        <v>94.78</v>
      </c>
      <c r="J1733" s="35" t="str">
        <f>IF(OUT!F868="", "", OUT!F868)</f>
        <v>STRIP TRAY</v>
      </c>
      <c r="K1733" s="8">
        <f>IF(OUT!P868="", "", OUT!P868)</f>
        <v>36</v>
      </c>
      <c r="L1733" s="8" t="str">
        <f>IF(OUT!AE868="", "", OUT!AE868)</f>
        <v>NEW</v>
      </c>
      <c r="M1733" s="8" t="str">
        <f>IF(OUT!AG868="", "", OUT!AG868)</f>
        <v>PAT</v>
      </c>
      <c r="N1733" s="8" t="str">
        <f>IF(OUT!AQ868="", "", OUT!AQ868)</f>
        <v/>
      </c>
      <c r="O1733" s="8" t="str">
        <f>IF(OUT!BO868="", "", OUT!BO868)</f>
        <v>T7</v>
      </c>
      <c r="P1733" s="9">
        <f>IF(OUT!N868="", "", OUT!N868)</f>
        <v>2.633</v>
      </c>
      <c r="Q1733" s="10">
        <f>IF(OUT!O868="", "", OUT!O868)</f>
        <v>94.78</v>
      </c>
      <c r="R1733" s="9">
        <f>IF(PPG!H868="", "", PPG!H868)</f>
        <v>2.4289999999999998</v>
      </c>
      <c r="S1733" s="10">
        <f>IF(PPG!I868="", "", PPG!I868)</f>
        <v>87.44</v>
      </c>
      <c r="T1733" s="9">
        <f>IF(PPG!J868="", "", PPG!J868)</f>
        <v>2.306</v>
      </c>
      <c r="U1733" s="10">
        <f>IF(PPG!K868="", "", PPG!K868)</f>
        <v>83.01</v>
      </c>
      <c r="V1733" s="9">
        <f>IF(PPG!L868="", "", PPG!L868)</f>
        <v>2.19</v>
      </c>
      <c r="W1733" s="10">
        <f>IF(PPG!M868="", "", PPG!M868)</f>
        <v>78.84</v>
      </c>
      <c r="X1733" s="9">
        <f>IF(PPG!N868="", "", PPG!N868)</f>
        <v>2.0819999999999999</v>
      </c>
      <c r="Y1733" s="10">
        <f>IF(PPG!O868="", "", PPG!O868)</f>
        <v>74.95</v>
      </c>
      <c r="Z1733" s="9">
        <f>IF(PPG!Q868="", "", PPG!Q868)</f>
        <v>2.4910000000000001</v>
      </c>
      <c r="AA1733" s="10">
        <f>IF(PPG!R868="", "", PPG!R868)</f>
        <v>89.67</v>
      </c>
      <c r="AB1733" s="9">
        <f>IF(PPG!S868="", "", PPG!S868)</f>
        <v>2.4289999999999998</v>
      </c>
      <c r="AC1733" s="10">
        <f>IF(PPG!T868="", "", PPG!T868)</f>
        <v>87.44</v>
      </c>
      <c r="AD1733" s="9">
        <f>IF(PPG!U868="", "", PPG!U868)</f>
        <v>2.306</v>
      </c>
      <c r="AE1733" s="10">
        <f>IF(PPG!V868="", "", PPG!V868)</f>
        <v>83.01</v>
      </c>
      <c r="AF1733" s="9">
        <f>IF(PPG!W868="", "", PPG!W868)</f>
        <v>2.19</v>
      </c>
      <c r="AG1733" s="10">
        <f>IF(PPG!X868="", "", PPG!X868)</f>
        <v>78.84</v>
      </c>
      <c r="AH1733" s="9">
        <f>IF(PPG!Y868="", "", PPG!Y868)</f>
        <v>2.0819999999999999</v>
      </c>
      <c r="AI1733" s="10">
        <f>IF(PPG!Z868="", "", PPG!Z868)</f>
        <v>74.95</v>
      </c>
      <c r="AJ1733" s="31" t="str">
        <f>IF(D1733&lt;&gt;"",D1733*I1733, "0.00")</f>
        <v>0.00</v>
      </c>
      <c r="AK1733" s="8" t="str">
        <f>IF(D1733&lt;&gt;"",D1733, "0")</f>
        <v>0</v>
      </c>
      <c r="AL1733" s="8" t="str">
        <f>IF(D1733&lt;&gt;"",D1733*K1733, "0")</f>
        <v>0</v>
      </c>
    </row>
    <row r="1734" spans="1:38">
      <c r="A1734" s="8">
        <f>IF(OUT!C2483="", "", OUT!C2483)</f>
        <v>727</v>
      </c>
      <c r="B1734" s="19">
        <f>IF(OUT!A2483="", "", OUT!A2483)</f>
        <v>92625</v>
      </c>
      <c r="C1734" s="8" t="str">
        <f>IF(OUT!D2483="", "", OUT!D2483)</f>
        <v>RH</v>
      </c>
      <c r="D1734" s="26"/>
      <c r="E1734" s="35" t="str">
        <f>IF(OUT!E2483="", "", OUT!E2483)</f>
        <v>36 CELL</v>
      </c>
      <c r="F1734" s="23" t="str">
        <f>IF(OUT!AE2483="NEW", "✷", "")</f>
        <v>✷</v>
      </c>
      <c r="G1734" t="str">
        <f>IF(OUT!B2483="", "", OUT!B2483)</f>
        <v>MIXED CELL   DURABELLA (3 VAR/CELL) KING OF ROCK AND ROLL</v>
      </c>
      <c r="H1734" s="20">
        <f>IF(AND($K$3=1,$K$4="N"),P1734,IF(AND($K$3=2,$K$4="N"),R1734,IF(AND($K$3=3,$K$4="N"),T1734,IF(AND($K$3=4,$K$4="N"),V1734,IF(AND($K$3=5,$K$4="N"),X1734,IF(AND($K$3=1,$K$4="Y"),Z1734,IF(AND($K$3=2,$K$4="Y"),AB1734,IF(AND($K$3=3,$K$4="Y"),AD1734,IF(AND($K$3=4,$K$4="Y"),AF1734,IF(AND($K$3=5,$K$4="Y"),AH1734,"FALSE"))))))))))</f>
        <v>2.633</v>
      </c>
      <c r="I1734" s="21">
        <f>IF(AND($K$3=1,$K$4="N"),Q1734,IF(AND($K$3=2,$K$4="N"),S1734,IF(AND($K$3=3,$K$4="N"),U1734,IF(AND($K$3=4,$K$4="N"),W1734,IF(AND($K$3=5,$K$4="N"),Y1734,IF(AND($K$3=1,$K$4="Y"),AA1734,IF(AND($K$3=2,$K$4="Y"),AC1734,IF(AND($K$3=3,$K$4="Y"),AE1734,IF(AND($K$3=4,$K$4="Y"),AG1734,IF(AND($K$3=5,$K$4="Y"),AI1734,"FALSE"))))))))))</f>
        <v>94.78</v>
      </c>
      <c r="J1734" s="35" t="str">
        <f>IF(OUT!F2483="", "", OUT!F2483)</f>
        <v>STRIP TRAY</v>
      </c>
      <c r="K1734" s="8">
        <f>IF(OUT!P2483="", "", OUT!P2483)</f>
        <v>36</v>
      </c>
      <c r="L1734" s="8" t="str">
        <f>IF(OUT!AE2483="", "", OUT!AE2483)</f>
        <v>NEW</v>
      </c>
      <c r="M1734" s="8" t="str">
        <f>IF(OUT!AG2483="", "", OUT!AG2483)</f>
        <v>PAT</v>
      </c>
      <c r="N1734" s="8" t="str">
        <f>IF(OUT!AQ2483="", "", OUT!AQ2483)</f>
        <v/>
      </c>
      <c r="O1734" s="8" t="str">
        <f>IF(OUT!BO2483="", "", OUT!BO2483)</f>
        <v>T7</v>
      </c>
      <c r="P1734" s="9">
        <f>IF(OUT!N2483="", "", OUT!N2483)</f>
        <v>2.633</v>
      </c>
      <c r="Q1734" s="10">
        <f>IF(OUT!O2483="", "", OUT!O2483)</f>
        <v>94.78</v>
      </c>
      <c r="R1734" s="9">
        <f>IF(PPG!H2483="", "", PPG!H2483)</f>
        <v>2.4289999999999998</v>
      </c>
      <c r="S1734" s="10">
        <f>IF(PPG!I2483="", "", PPG!I2483)</f>
        <v>87.44</v>
      </c>
      <c r="T1734" s="9">
        <f>IF(PPG!J2483="", "", PPG!J2483)</f>
        <v>2.306</v>
      </c>
      <c r="U1734" s="10">
        <f>IF(PPG!K2483="", "", PPG!K2483)</f>
        <v>83.01</v>
      </c>
      <c r="V1734" s="9">
        <f>IF(PPG!L2483="", "", PPG!L2483)</f>
        <v>2.19</v>
      </c>
      <c r="W1734" s="10">
        <f>IF(PPG!M2483="", "", PPG!M2483)</f>
        <v>78.84</v>
      </c>
      <c r="X1734" s="9">
        <f>IF(PPG!N2483="", "", PPG!N2483)</f>
        <v>2.0819999999999999</v>
      </c>
      <c r="Y1734" s="10">
        <f>IF(PPG!O2483="", "", PPG!O2483)</f>
        <v>74.95</v>
      </c>
      <c r="Z1734" s="9">
        <f>IF(PPG!Q2483="", "", PPG!Q2483)</f>
        <v>2.4910000000000001</v>
      </c>
      <c r="AA1734" s="10">
        <f>IF(PPG!R2483="", "", PPG!R2483)</f>
        <v>89.67</v>
      </c>
      <c r="AB1734" s="9">
        <f>IF(PPG!S2483="", "", PPG!S2483)</f>
        <v>2.4289999999999998</v>
      </c>
      <c r="AC1734" s="10">
        <f>IF(PPG!T2483="", "", PPG!T2483)</f>
        <v>87.44</v>
      </c>
      <c r="AD1734" s="9">
        <f>IF(PPG!U2483="", "", PPG!U2483)</f>
        <v>2.306</v>
      </c>
      <c r="AE1734" s="10">
        <f>IF(PPG!V2483="", "", PPG!V2483)</f>
        <v>83.01</v>
      </c>
      <c r="AF1734" s="9">
        <f>IF(PPG!W2483="", "", PPG!W2483)</f>
        <v>2.19</v>
      </c>
      <c r="AG1734" s="10">
        <f>IF(PPG!X2483="", "", PPG!X2483)</f>
        <v>78.84</v>
      </c>
      <c r="AH1734" s="9">
        <f>IF(PPG!Y2483="", "", PPG!Y2483)</f>
        <v>2.0819999999999999</v>
      </c>
      <c r="AI1734" s="10">
        <f>IF(PPG!Z2483="", "", PPG!Z2483)</f>
        <v>74.95</v>
      </c>
      <c r="AJ1734" s="31" t="str">
        <f>IF(D1734&lt;&gt;"",D1734*I1734, "0.00")</f>
        <v>0.00</v>
      </c>
      <c r="AK1734" s="8" t="str">
        <f>IF(D1734&lt;&gt;"",D1734, "0")</f>
        <v>0</v>
      </c>
      <c r="AL1734" s="8" t="str">
        <f>IF(D1734&lt;&gt;"",D1734*K1734, "0")</f>
        <v>0</v>
      </c>
    </row>
    <row r="1735" spans="1:38">
      <c r="A1735" s="8">
        <f>IF(OUT!C2484="", "", OUT!C2484)</f>
        <v>727</v>
      </c>
      <c r="B1735" s="19">
        <f>IF(OUT!A2484="", "", OUT!A2484)</f>
        <v>92627</v>
      </c>
      <c r="C1735" s="8" t="str">
        <f>IF(OUT!D2484="", "", OUT!D2484)</f>
        <v>RH</v>
      </c>
      <c r="D1735" s="26"/>
      <c r="E1735" s="35" t="str">
        <f>IF(OUT!E2484="", "", OUT!E2484)</f>
        <v>36 CELL</v>
      </c>
      <c r="F1735" s="23" t="str">
        <f>IF(OUT!AE2484="NEW", "✷", "")</f>
        <v>✷</v>
      </c>
      <c r="G1735" t="str">
        <f>IF(OUT!B2484="", "", OUT!B2484)</f>
        <v>MIXED CELL   DURABELLA (3 VAR/CELL) LOVE STORY</v>
      </c>
      <c r="H1735" s="20">
        <f>IF(AND($K$3=1,$K$4="N"),P1735,IF(AND($K$3=2,$K$4="N"),R1735,IF(AND($K$3=3,$K$4="N"),T1735,IF(AND($K$3=4,$K$4="N"),V1735,IF(AND($K$3=5,$K$4="N"),X1735,IF(AND($K$3=1,$K$4="Y"),Z1735,IF(AND($K$3=2,$K$4="Y"),AB1735,IF(AND($K$3=3,$K$4="Y"),AD1735,IF(AND($K$3=4,$K$4="Y"),AF1735,IF(AND($K$3=5,$K$4="Y"),AH1735,"FALSE"))))))))))</f>
        <v>2.633</v>
      </c>
      <c r="I1735" s="21">
        <f>IF(AND($K$3=1,$K$4="N"),Q1735,IF(AND($K$3=2,$K$4="N"),S1735,IF(AND($K$3=3,$K$4="N"),U1735,IF(AND($K$3=4,$K$4="N"),W1735,IF(AND($K$3=5,$K$4="N"),Y1735,IF(AND($K$3=1,$K$4="Y"),AA1735,IF(AND($K$3=2,$K$4="Y"),AC1735,IF(AND($K$3=3,$K$4="Y"),AE1735,IF(AND($K$3=4,$K$4="Y"),AG1735,IF(AND($K$3=5,$K$4="Y"),AI1735,"FALSE"))))))))))</f>
        <v>94.78</v>
      </c>
      <c r="J1735" s="35" t="str">
        <f>IF(OUT!F2484="", "", OUT!F2484)</f>
        <v>STRIP TRAY</v>
      </c>
      <c r="K1735" s="8">
        <f>IF(OUT!P2484="", "", OUT!P2484)</f>
        <v>36</v>
      </c>
      <c r="L1735" s="8" t="str">
        <f>IF(OUT!AE2484="", "", OUT!AE2484)</f>
        <v>NEW</v>
      </c>
      <c r="M1735" s="8" t="str">
        <f>IF(OUT!AG2484="", "", OUT!AG2484)</f>
        <v>PAT</v>
      </c>
      <c r="N1735" s="8" t="str">
        <f>IF(OUT!AQ2484="", "", OUT!AQ2484)</f>
        <v/>
      </c>
      <c r="O1735" s="8" t="str">
        <f>IF(OUT!BO2484="", "", OUT!BO2484)</f>
        <v>T7</v>
      </c>
      <c r="P1735" s="9">
        <f>IF(OUT!N2484="", "", OUT!N2484)</f>
        <v>2.633</v>
      </c>
      <c r="Q1735" s="10">
        <f>IF(OUT!O2484="", "", OUT!O2484)</f>
        <v>94.78</v>
      </c>
      <c r="R1735" s="9">
        <f>IF(PPG!H2484="", "", PPG!H2484)</f>
        <v>2.4289999999999998</v>
      </c>
      <c r="S1735" s="10">
        <f>IF(PPG!I2484="", "", PPG!I2484)</f>
        <v>87.44</v>
      </c>
      <c r="T1735" s="9">
        <f>IF(PPG!J2484="", "", PPG!J2484)</f>
        <v>2.306</v>
      </c>
      <c r="U1735" s="10">
        <f>IF(PPG!K2484="", "", PPG!K2484)</f>
        <v>83.01</v>
      </c>
      <c r="V1735" s="9">
        <f>IF(PPG!L2484="", "", PPG!L2484)</f>
        <v>2.19</v>
      </c>
      <c r="W1735" s="10">
        <f>IF(PPG!M2484="", "", PPG!M2484)</f>
        <v>78.84</v>
      </c>
      <c r="X1735" s="9">
        <f>IF(PPG!N2484="", "", PPG!N2484)</f>
        <v>2.0819999999999999</v>
      </c>
      <c r="Y1735" s="10">
        <f>IF(PPG!O2484="", "", PPG!O2484)</f>
        <v>74.95</v>
      </c>
      <c r="Z1735" s="9">
        <f>IF(PPG!Q2484="", "", PPG!Q2484)</f>
        <v>2.4910000000000001</v>
      </c>
      <c r="AA1735" s="10">
        <f>IF(PPG!R2484="", "", PPG!R2484)</f>
        <v>89.67</v>
      </c>
      <c r="AB1735" s="9">
        <f>IF(PPG!S2484="", "", PPG!S2484)</f>
        <v>2.4289999999999998</v>
      </c>
      <c r="AC1735" s="10">
        <f>IF(PPG!T2484="", "", PPG!T2484)</f>
        <v>87.44</v>
      </c>
      <c r="AD1735" s="9">
        <f>IF(PPG!U2484="", "", PPG!U2484)</f>
        <v>2.306</v>
      </c>
      <c r="AE1735" s="10">
        <f>IF(PPG!V2484="", "", PPG!V2484)</f>
        <v>83.01</v>
      </c>
      <c r="AF1735" s="9">
        <f>IF(PPG!W2484="", "", PPG!W2484)</f>
        <v>2.19</v>
      </c>
      <c r="AG1735" s="10">
        <f>IF(PPG!X2484="", "", PPG!X2484)</f>
        <v>78.84</v>
      </c>
      <c r="AH1735" s="9">
        <f>IF(PPG!Y2484="", "", PPG!Y2484)</f>
        <v>2.0819999999999999</v>
      </c>
      <c r="AI1735" s="10">
        <f>IF(PPG!Z2484="", "", PPG!Z2484)</f>
        <v>74.95</v>
      </c>
      <c r="AJ1735" s="31" t="str">
        <f>IF(D1735&lt;&gt;"",D1735*I1735, "0.00")</f>
        <v>0.00</v>
      </c>
      <c r="AK1735" s="8" t="str">
        <f>IF(D1735&lt;&gt;"",D1735, "0")</f>
        <v>0</v>
      </c>
      <c r="AL1735" s="8" t="str">
        <f>IF(D1735&lt;&gt;"",D1735*K1735, "0")</f>
        <v>0</v>
      </c>
    </row>
    <row r="1736" spans="1:38">
      <c r="A1736" s="8">
        <f>IF(OUT!C2616="", "", OUT!C2616)</f>
        <v>727</v>
      </c>
      <c r="B1736" s="19">
        <f>IF(OUT!A2616="", "", OUT!A2616)</f>
        <v>94618</v>
      </c>
      <c r="C1736" s="8" t="str">
        <f>IF(OUT!D2616="", "", OUT!D2616)</f>
        <v>RH</v>
      </c>
      <c r="D1736" s="26"/>
      <c r="E1736" s="35" t="str">
        <f>IF(OUT!E2616="", "", OUT!E2616)</f>
        <v>36 CELL</v>
      </c>
      <c r="F1736" s="23" t="str">
        <f>IF(OUT!AE2616="NEW", "✷", "")</f>
        <v>✷</v>
      </c>
      <c r="G1736" t="str">
        <f>IF(OUT!B2616="", "", OUT!B2616)</f>
        <v>MIXED CELL   DURABELLA (3 VAR/CELL) MAI TAI MIXER</v>
      </c>
      <c r="H1736" s="20">
        <f>IF(AND($K$3=1,$K$4="N"),P1736,IF(AND($K$3=2,$K$4="N"),R1736,IF(AND($K$3=3,$K$4="N"),T1736,IF(AND($K$3=4,$K$4="N"),V1736,IF(AND($K$3=5,$K$4="N"),X1736,IF(AND($K$3=1,$K$4="Y"),Z1736,IF(AND($K$3=2,$K$4="Y"),AB1736,IF(AND($K$3=3,$K$4="Y"),AD1736,IF(AND($K$3=4,$K$4="Y"),AF1736,IF(AND($K$3=5,$K$4="Y"),AH1736,"FALSE"))))))))))</f>
        <v>2.633</v>
      </c>
      <c r="I1736" s="21">
        <f>IF(AND($K$3=1,$K$4="N"),Q1736,IF(AND($K$3=2,$K$4="N"),S1736,IF(AND($K$3=3,$K$4="N"),U1736,IF(AND($K$3=4,$K$4="N"),W1736,IF(AND($K$3=5,$K$4="N"),Y1736,IF(AND($K$3=1,$K$4="Y"),AA1736,IF(AND($K$3=2,$K$4="Y"),AC1736,IF(AND($K$3=3,$K$4="Y"),AE1736,IF(AND($K$3=4,$K$4="Y"),AG1736,IF(AND($K$3=5,$K$4="Y"),AI1736,"FALSE"))))))))))</f>
        <v>94.78</v>
      </c>
      <c r="J1736" s="35" t="str">
        <f>IF(OUT!F2616="", "", OUT!F2616)</f>
        <v>STRIP TRAY</v>
      </c>
      <c r="K1736" s="8">
        <f>IF(OUT!P2616="", "", OUT!P2616)</f>
        <v>36</v>
      </c>
      <c r="L1736" s="8" t="str">
        <f>IF(OUT!AE2616="", "", OUT!AE2616)</f>
        <v>NEW</v>
      </c>
      <c r="M1736" s="8" t="str">
        <f>IF(OUT!AG2616="", "", OUT!AG2616)</f>
        <v>PAT</v>
      </c>
      <c r="N1736" s="8" t="str">
        <f>IF(OUT!AQ2616="", "", OUT!AQ2616)</f>
        <v/>
      </c>
      <c r="O1736" s="8" t="str">
        <f>IF(OUT!BO2616="", "", OUT!BO2616)</f>
        <v>T7</v>
      </c>
      <c r="P1736" s="9">
        <f>IF(OUT!N2616="", "", OUT!N2616)</f>
        <v>2.633</v>
      </c>
      <c r="Q1736" s="10">
        <f>IF(OUT!O2616="", "", OUT!O2616)</f>
        <v>94.78</v>
      </c>
      <c r="R1736" s="9">
        <f>IF(PPG!H2616="", "", PPG!H2616)</f>
        <v>2.4289999999999998</v>
      </c>
      <c r="S1736" s="10">
        <f>IF(PPG!I2616="", "", PPG!I2616)</f>
        <v>87.44</v>
      </c>
      <c r="T1736" s="9">
        <f>IF(PPG!J2616="", "", PPG!J2616)</f>
        <v>2.306</v>
      </c>
      <c r="U1736" s="10">
        <f>IF(PPG!K2616="", "", PPG!K2616)</f>
        <v>83.01</v>
      </c>
      <c r="V1736" s="9">
        <f>IF(PPG!L2616="", "", PPG!L2616)</f>
        <v>2.19</v>
      </c>
      <c r="W1736" s="10">
        <f>IF(PPG!M2616="", "", PPG!M2616)</f>
        <v>78.84</v>
      </c>
      <c r="X1736" s="9">
        <f>IF(PPG!N2616="", "", PPG!N2616)</f>
        <v>2.0819999999999999</v>
      </c>
      <c r="Y1736" s="10">
        <f>IF(PPG!O2616="", "", PPG!O2616)</f>
        <v>74.95</v>
      </c>
      <c r="Z1736" s="9">
        <f>IF(PPG!Q2616="", "", PPG!Q2616)</f>
        <v>2.4910000000000001</v>
      </c>
      <c r="AA1736" s="10">
        <f>IF(PPG!R2616="", "", PPG!R2616)</f>
        <v>89.67</v>
      </c>
      <c r="AB1736" s="9">
        <f>IF(PPG!S2616="", "", PPG!S2616)</f>
        <v>2.4289999999999998</v>
      </c>
      <c r="AC1736" s="10">
        <f>IF(PPG!T2616="", "", PPG!T2616)</f>
        <v>87.44</v>
      </c>
      <c r="AD1736" s="9">
        <f>IF(PPG!U2616="", "", PPG!U2616)</f>
        <v>2.306</v>
      </c>
      <c r="AE1736" s="10">
        <f>IF(PPG!V2616="", "", PPG!V2616)</f>
        <v>83.01</v>
      </c>
      <c r="AF1736" s="9">
        <f>IF(PPG!W2616="", "", PPG!W2616)</f>
        <v>2.19</v>
      </c>
      <c r="AG1736" s="10">
        <f>IF(PPG!X2616="", "", PPG!X2616)</f>
        <v>78.84</v>
      </c>
      <c r="AH1736" s="9">
        <f>IF(PPG!Y2616="", "", PPG!Y2616)</f>
        <v>2.0819999999999999</v>
      </c>
      <c r="AI1736" s="10">
        <f>IF(PPG!Z2616="", "", PPG!Z2616)</f>
        <v>74.95</v>
      </c>
      <c r="AJ1736" s="31" t="str">
        <f>IF(D1736&lt;&gt;"",D1736*I1736, "0.00")</f>
        <v>0.00</v>
      </c>
      <c r="AK1736" s="8" t="str">
        <f>IF(D1736&lt;&gt;"",D1736, "0")</f>
        <v>0</v>
      </c>
      <c r="AL1736" s="8" t="str">
        <f>IF(D1736&lt;&gt;"",D1736*K1736, "0")</f>
        <v>0</v>
      </c>
    </row>
    <row r="1737" spans="1:38">
      <c r="A1737" s="8">
        <f>IF(OUT!C2617="", "", OUT!C2617)</f>
        <v>727</v>
      </c>
      <c r="B1737" s="19">
        <f>IF(OUT!A2617="", "", OUT!A2617)</f>
        <v>94619</v>
      </c>
      <c r="C1737" s="8" t="str">
        <f>IF(OUT!D2617="", "", OUT!D2617)</f>
        <v>RH</v>
      </c>
      <c r="D1737" s="26"/>
      <c r="E1737" s="35" t="str">
        <f>IF(OUT!E2617="", "", OUT!E2617)</f>
        <v>36 CELL</v>
      </c>
      <c r="F1737" s="23" t="str">
        <f>IF(OUT!AE2617="NEW", "✷", "")</f>
        <v>✷</v>
      </c>
      <c r="G1737" t="str">
        <f>IF(OUT!B2617="", "", OUT!B2617)</f>
        <v>MIXED CELL   DURABELLA (3 VAR/CELL) MAKE IT A DOUBLE</v>
      </c>
      <c r="H1737" s="20">
        <f>IF(AND($K$3=1,$K$4="N"),P1737,IF(AND($K$3=2,$K$4="N"),R1737,IF(AND($K$3=3,$K$4="N"),T1737,IF(AND($K$3=4,$K$4="N"),V1737,IF(AND($K$3=5,$K$4="N"),X1737,IF(AND($K$3=1,$K$4="Y"),Z1737,IF(AND($K$3=2,$K$4="Y"),AB1737,IF(AND($K$3=3,$K$4="Y"),AD1737,IF(AND($K$3=4,$K$4="Y"),AF1737,IF(AND($K$3=5,$K$4="Y"),AH1737,"FALSE"))))))))))</f>
        <v>2.633</v>
      </c>
      <c r="I1737" s="21">
        <f>IF(AND($K$3=1,$K$4="N"),Q1737,IF(AND($K$3=2,$K$4="N"),S1737,IF(AND($K$3=3,$K$4="N"),U1737,IF(AND($K$3=4,$K$4="N"),W1737,IF(AND($K$3=5,$K$4="N"),Y1737,IF(AND($K$3=1,$K$4="Y"),AA1737,IF(AND($K$3=2,$K$4="Y"),AC1737,IF(AND($K$3=3,$K$4="Y"),AE1737,IF(AND($K$3=4,$K$4="Y"),AG1737,IF(AND($K$3=5,$K$4="Y"),AI1737,"FALSE"))))))))))</f>
        <v>94.78</v>
      </c>
      <c r="J1737" s="35" t="str">
        <f>IF(OUT!F2617="", "", OUT!F2617)</f>
        <v>STRIP TRAY</v>
      </c>
      <c r="K1737" s="8">
        <f>IF(OUT!P2617="", "", OUT!P2617)</f>
        <v>36</v>
      </c>
      <c r="L1737" s="8" t="str">
        <f>IF(OUT!AE2617="", "", OUT!AE2617)</f>
        <v>NEW</v>
      </c>
      <c r="M1737" s="8" t="str">
        <f>IF(OUT!AG2617="", "", OUT!AG2617)</f>
        <v>PAT</v>
      </c>
      <c r="N1737" s="8" t="str">
        <f>IF(OUT!AQ2617="", "", OUT!AQ2617)</f>
        <v/>
      </c>
      <c r="O1737" s="8" t="str">
        <f>IF(OUT!BO2617="", "", OUT!BO2617)</f>
        <v>T7</v>
      </c>
      <c r="P1737" s="9">
        <f>IF(OUT!N2617="", "", OUT!N2617)</f>
        <v>2.633</v>
      </c>
      <c r="Q1737" s="10">
        <f>IF(OUT!O2617="", "", OUT!O2617)</f>
        <v>94.78</v>
      </c>
      <c r="R1737" s="9">
        <f>IF(PPG!H2617="", "", PPG!H2617)</f>
        <v>2.4289999999999998</v>
      </c>
      <c r="S1737" s="10">
        <f>IF(PPG!I2617="", "", PPG!I2617)</f>
        <v>87.44</v>
      </c>
      <c r="T1737" s="9">
        <f>IF(PPG!J2617="", "", PPG!J2617)</f>
        <v>2.306</v>
      </c>
      <c r="U1737" s="10">
        <f>IF(PPG!K2617="", "", PPG!K2617)</f>
        <v>83.01</v>
      </c>
      <c r="V1737" s="9">
        <f>IF(PPG!L2617="", "", PPG!L2617)</f>
        <v>2.19</v>
      </c>
      <c r="W1737" s="10">
        <f>IF(PPG!M2617="", "", PPG!M2617)</f>
        <v>78.84</v>
      </c>
      <c r="X1737" s="9">
        <f>IF(PPG!N2617="", "", PPG!N2617)</f>
        <v>2.0819999999999999</v>
      </c>
      <c r="Y1737" s="10">
        <f>IF(PPG!O2617="", "", PPG!O2617)</f>
        <v>74.95</v>
      </c>
      <c r="Z1737" s="9">
        <f>IF(PPG!Q2617="", "", PPG!Q2617)</f>
        <v>2.4910000000000001</v>
      </c>
      <c r="AA1737" s="10">
        <f>IF(PPG!R2617="", "", PPG!R2617)</f>
        <v>89.67</v>
      </c>
      <c r="AB1737" s="9">
        <f>IF(PPG!S2617="", "", PPG!S2617)</f>
        <v>2.4289999999999998</v>
      </c>
      <c r="AC1737" s="10">
        <f>IF(PPG!T2617="", "", PPG!T2617)</f>
        <v>87.44</v>
      </c>
      <c r="AD1737" s="9">
        <f>IF(PPG!U2617="", "", PPG!U2617)</f>
        <v>2.306</v>
      </c>
      <c r="AE1737" s="10">
        <f>IF(PPG!V2617="", "", PPG!V2617)</f>
        <v>83.01</v>
      </c>
      <c r="AF1737" s="9">
        <f>IF(PPG!W2617="", "", PPG!W2617)</f>
        <v>2.19</v>
      </c>
      <c r="AG1737" s="10">
        <f>IF(PPG!X2617="", "", PPG!X2617)</f>
        <v>78.84</v>
      </c>
      <c r="AH1737" s="9">
        <f>IF(PPG!Y2617="", "", PPG!Y2617)</f>
        <v>2.0819999999999999</v>
      </c>
      <c r="AI1737" s="10">
        <f>IF(PPG!Z2617="", "", PPG!Z2617)</f>
        <v>74.95</v>
      </c>
      <c r="AJ1737" s="31" t="str">
        <f>IF(D1737&lt;&gt;"",D1737*I1737, "0.00")</f>
        <v>0.00</v>
      </c>
      <c r="AK1737" s="8" t="str">
        <f>IF(D1737&lt;&gt;"",D1737, "0")</f>
        <v>0</v>
      </c>
      <c r="AL1737" s="8" t="str">
        <f>IF(D1737&lt;&gt;"",D1737*K1737, "0")</f>
        <v>0</v>
      </c>
    </row>
    <row r="1738" spans="1:38">
      <c r="A1738" s="8">
        <f>IF(OUT!C2485="", "", OUT!C2485)</f>
        <v>727</v>
      </c>
      <c r="B1738" s="19">
        <f>IF(OUT!A2485="", "", OUT!A2485)</f>
        <v>92628</v>
      </c>
      <c r="C1738" s="8" t="str">
        <f>IF(OUT!D2485="", "", OUT!D2485)</f>
        <v>RH</v>
      </c>
      <c r="D1738" s="26"/>
      <c r="E1738" s="35" t="str">
        <f>IF(OUT!E2485="", "", OUT!E2485)</f>
        <v>36 CELL</v>
      </c>
      <c r="F1738" s="23" t="str">
        <f>IF(OUT!AE2485="NEW", "✷", "")</f>
        <v>✷</v>
      </c>
      <c r="G1738" t="str">
        <f>IF(OUT!B2485="", "", OUT!B2485)</f>
        <v>MIXED CELL   DURABELLA (3 VAR/CELL) MAUI WOWIE</v>
      </c>
      <c r="H1738" s="20">
        <f>IF(AND($K$3=1,$K$4="N"),P1738,IF(AND($K$3=2,$K$4="N"),R1738,IF(AND($K$3=3,$K$4="N"),T1738,IF(AND($K$3=4,$K$4="N"),V1738,IF(AND($K$3=5,$K$4="N"),X1738,IF(AND($K$3=1,$K$4="Y"),Z1738,IF(AND($K$3=2,$K$4="Y"),AB1738,IF(AND($K$3=3,$K$4="Y"),AD1738,IF(AND($K$3=4,$K$4="Y"),AF1738,IF(AND($K$3=5,$K$4="Y"),AH1738,"FALSE"))))))))))</f>
        <v>2.633</v>
      </c>
      <c r="I1738" s="21">
        <f>IF(AND($K$3=1,$K$4="N"),Q1738,IF(AND($K$3=2,$K$4="N"),S1738,IF(AND($K$3=3,$K$4="N"),U1738,IF(AND($K$3=4,$K$4="N"),W1738,IF(AND($K$3=5,$K$4="N"),Y1738,IF(AND($K$3=1,$K$4="Y"),AA1738,IF(AND($K$3=2,$K$4="Y"),AC1738,IF(AND($K$3=3,$K$4="Y"),AE1738,IF(AND($K$3=4,$K$4="Y"),AG1738,IF(AND($K$3=5,$K$4="Y"),AI1738,"FALSE"))))))))))</f>
        <v>94.78</v>
      </c>
      <c r="J1738" s="35" t="str">
        <f>IF(OUT!F2485="", "", OUT!F2485)</f>
        <v>STRIP TRAY</v>
      </c>
      <c r="K1738" s="8">
        <f>IF(OUT!P2485="", "", OUT!P2485)</f>
        <v>36</v>
      </c>
      <c r="L1738" s="8" t="str">
        <f>IF(OUT!AE2485="", "", OUT!AE2485)</f>
        <v>NEW</v>
      </c>
      <c r="M1738" s="8" t="str">
        <f>IF(OUT!AG2485="", "", OUT!AG2485)</f>
        <v>PAT</v>
      </c>
      <c r="N1738" s="8" t="str">
        <f>IF(OUT!AQ2485="", "", OUT!AQ2485)</f>
        <v/>
      </c>
      <c r="O1738" s="8" t="str">
        <f>IF(OUT!BO2485="", "", OUT!BO2485)</f>
        <v>T7</v>
      </c>
      <c r="P1738" s="9">
        <f>IF(OUT!N2485="", "", OUT!N2485)</f>
        <v>2.633</v>
      </c>
      <c r="Q1738" s="10">
        <f>IF(OUT!O2485="", "", OUT!O2485)</f>
        <v>94.78</v>
      </c>
      <c r="R1738" s="9">
        <f>IF(PPG!H2485="", "", PPG!H2485)</f>
        <v>2.4289999999999998</v>
      </c>
      <c r="S1738" s="10">
        <f>IF(PPG!I2485="", "", PPG!I2485)</f>
        <v>87.44</v>
      </c>
      <c r="T1738" s="9">
        <f>IF(PPG!J2485="", "", PPG!J2485)</f>
        <v>2.306</v>
      </c>
      <c r="U1738" s="10">
        <f>IF(PPG!K2485="", "", PPG!K2485)</f>
        <v>83.01</v>
      </c>
      <c r="V1738" s="9">
        <f>IF(PPG!L2485="", "", PPG!L2485)</f>
        <v>2.19</v>
      </c>
      <c r="W1738" s="10">
        <f>IF(PPG!M2485="", "", PPG!M2485)</f>
        <v>78.84</v>
      </c>
      <c r="X1738" s="9">
        <f>IF(PPG!N2485="", "", PPG!N2485)</f>
        <v>2.0819999999999999</v>
      </c>
      <c r="Y1738" s="10">
        <f>IF(PPG!O2485="", "", PPG!O2485)</f>
        <v>74.95</v>
      </c>
      <c r="Z1738" s="9">
        <f>IF(PPG!Q2485="", "", PPG!Q2485)</f>
        <v>2.4910000000000001</v>
      </c>
      <c r="AA1738" s="10">
        <f>IF(PPG!R2485="", "", PPG!R2485)</f>
        <v>89.67</v>
      </c>
      <c r="AB1738" s="9">
        <f>IF(PPG!S2485="", "", PPG!S2485)</f>
        <v>2.4289999999999998</v>
      </c>
      <c r="AC1738" s="10">
        <f>IF(PPG!T2485="", "", PPG!T2485)</f>
        <v>87.44</v>
      </c>
      <c r="AD1738" s="9">
        <f>IF(PPG!U2485="", "", PPG!U2485)</f>
        <v>2.306</v>
      </c>
      <c r="AE1738" s="10">
        <f>IF(PPG!V2485="", "", PPG!V2485)</f>
        <v>83.01</v>
      </c>
      <c r="AF1738" s="9">
        <f>IF(PPG!W2485="", "", PPG!W2485)</f>
        <v>2.19</v>
      </c>
      <c r="AG1738" s="10">
        <f>IF(PPG!X2485="", "", PPG!X2485)</f>
        <v>78.84</v>
      </c>
      <c r="AH1738" s="9">
        <f>IF(PPG!Y2485="", "", PPG!Y2485)</f>
        <v>2.0819999999999999</v>
      </c>
      <c r="AI1738" s="10">
        <f>IF(PPG!Z2485="", "", PPG!Z2485)</f>
        <v>74.95</v>
      </c>
      <c r="AJ1738" s="31" t="str">
        <f>IF(D1738&lt;&gt;"",D1738*I1738, "0.00")</f>
        <v>0.00</v>
      </c>
      <c r="AK1738" s="8" t="str">
        <f>IF(D1738&lt;&gt;"",D1738, "0")</f>
        <v>0</v>
      </c>
      <c r="AL1738" s="8" t="str">
        <f>IF(D1738&lt;&gt;"",D1738*K1738, "0")</f>
        <v>0</v>
      </c>
    </row>
    <row r="1739" spans="1:38">
      <c r="A1739" s="8">
        <f>IF(OUT!C2618="", "", OUT!C2618)</f>
        <v>727</v>
      </c>
      <c r="B1739" s="19">
        <f>IF(OUT!A2618="", "", OUT!A2618)</f>
        <v>94620</v>
      </c>
      <c r="C1739" s="8" t="str">
        <f>IF(OUT!D2618="", "", OUT!D2618)</f>
        <v>RH</v>
      </c>
      <c r="D1739" s="26"/>
      <c r="E1739" s="35" t="str">
        <f>IF(OUT!E2618="", "", OUT!E2618)</f>
        <v>36 CELL</v>
      </c>
      <c r="F1739" s="23" t="str">
        <f>IF(OUT!AE2618="NEW", "✷", "")</f>
        <v>✷</v>
      </c>
      <c r="G1739" t="str">
        <f>IF(OUT!B2618="", "", OUT!B2618)</f>
        <v>MIXED CELL   DURABELLA (3 VAR/CELL) MEET ME IN MIAMI</v>
      </c>
      <c r="H1739" s="20">
        <f>IF(AND($K$3=1,$K$4="N"),P1739,IF(AND($K$3=2,$K$4="N"),R1739,IF(AND($K$3=3,$K$4="N"),T1739,IF(AND($K$3=4,$K$4="N"),V1739,IF(AND($K$3=5,$K$4="N"),X1739,IF(AND($K$3=1,$K$4="Y"),Z1739,IF(AND($K$3=2,$K$4="Y"),AB1739,IF(AND($K$3=3,$K$4="Y"),AD1739,IF(AND($K$3=4,$K$4="Y"),AF1739,IF(AND($K$3=5,$K$4="Y"),AH1739,"FALSE"))))))))))</f>
        <v>2.633</v>
      </c>
      <c r="I1739" s="21">
        <f>IF(AND($K$3=1,$K$4="N"),Q1739,IF(AND($K$3=2,$K$4="N"),S1739,IF(AND($K$3=3,$K$4="N"),U1739,IF(AND($K$3=4,$K$4="N"),W1739,IF(AND($K$3=5,$K$4="N"),Y1739,IF(AND($K$3=1,$K$4="Y"),AA1739,IF(AND($K$3=2,$K$4="Y"),AC1739,IF(AND($K$3=3,$K$4="Y"),AE1739,IF(AND($K$3=4,$K$4="Y"),AG1739,IF(AND($K$3=5,$K$4="Y"),AI1739,"FALSE"))))))))))</f>
        <v>94.78</v>
      </c>
      <c r="J1739" s="35" t="str">
        <f>IF(OUT!F2618="", "", OUT!F2618)</f>
        <v>STRIP TRAY</v>
      </c>
      <c r="K1739" s="8">
        <f>IF(OUT!P2618="", "", OUT!P2618)</f>
        <v>36</v>
      </c>
      <c r="L1739" s="8" t="str">
        <f>IF(OUT!AE2618="", "", OUT!AE2618)</f>
        <v>NEW</v>
      </c>
      <c r="M1739" s="8" t="str">
        <f>IF(OUT!AG2618="", "", OUT!AG2618)</f>
        <v>PAT</v>
      </c>
      <c r="N1739" s="8" t="str">
        <f>IF(OUT!AQ2618="", "", OUT!AQ2618)</f>
        <v/>
      </c>
      <c r="O1739" s="8" t="str">
        <f>IF(OUT!BO2618="", "", OUT!BO2618)</f>
        <v>T7</v>
      </c>
      <c r="P1739" s="9">
        <f>IF(OUT!N2618="", "", OUT!N2618)</f>
        <v>2.633</v>
      </c>
      <c r="Q1739" s="10">
        <f>IF(OUT!O2618="", "", OUT!O2618)</f>
        <v>94.78</v>
      </c>
      <c r="R1739" s="9">
        <f>IF(PPG!H2618="", "", PPG!H2618)</f>
        <v>2.4289999999999998</v>
      </c>
      <c r="S1739" s="10">
        <f>IF(PPG!I2618="", "", PPG!I2618)</f>
        <v>87.44</v>
      </c>
      <c r="T1739" s="9">
        <f>IF(PPG!J2618="", "", PPG!J2618)</f>
        <v>2.306</v>
      </c>
      <c r="U1739" s="10">
        <f>IF(PPG!K2618="", "", PPG!K2618)</f>
        <v>83.01</v>
      </c>
      <c r="V1739" s="9">
        <f>IF(PPG!L2618="", "", PPG!L2618)</f>
        <v>2.19</v>
      </c>
      <c r="W1739" s="10">
        <f>IF(PPG!M2618="", "", PPG!M2618)</f>
        <v>78.84</v>
      </c>
      <c r="X1739" s="9">
        <f>IF(PPG!N2618="", "", PPG!N2618)</f>
        <v>2.0819999999999999</v>
      </c>
      <c r="Y1739" s="10">
        <f>IF(PPG!O2618="", "", PPG!O2618)</f>
        <v>74.95</v>
      </c>
      <c r="Z1739" s="9">
        <f>IF(PPG!Q2618="", "", PPG!Q2618)</f>
        <v>2.4910000000000001</v>
      </c>
      <c r="AA1739" s="10">
        <f>IF(PPG!R2618="", "", PPG!R2618)</f>
        <v>89.67</v>
      </c>
      <c r="AB1739" s="9">
        <f>IF(PPG!S2618="", "", PPG!S2618)</f>
        <v>2.4289999999999998</v>
      </c>
      <c r="AC1739" s="10">
        <f>IF(PPG!T2618="", "", PPG!T2618)</f>
        <v>87.44</v>
      </c>
      <c r="AD1739" s="9">
        <f>IF(PPG!U2618="", "", PPG!U2618)</f>
        <v>2.306</v>
      </c>
      <c r="AE1739" s="10">
        <f>IF(PPG!V2618="", "", PPG!V2618)</f>
        <v>83.01</v>
      </c>
      <c r="AF1739" s="9">
        <f>IF(PPG!W2618="", "", PPG!W2618)</f>
        <v>2.19</v>
      </c>
      <c r="AG1739" s="10">
        <f>IF(PPG!X2618="", "", PPG!X2618)</f>
        <v>78.84</v>
      </c>
      <c r="AH1739" s="9">
        <f>IF(PPG!Y2618="", "", PPG!Y2618)</f>
        <v>2.0819999999999999</v>
      </c>
      <c r="AI1739" s="10">
        <f>IF(PPG!Z2618="", "", PPG!Z2618)</f>
        <v>74.95</v>
      </c>
      <c r="AJ1739" s="31" t="str">
        <f>IF(D1739&lt;&gt;"",D1739*I1739, "0.00")</f>
        <v>0.00</v>
      </c>
      <c r="AK1739" s="8" t="str">
        <f>IF(D1739&lt;&gt;"",D1739, "0")</f>
        <v>0</v>
      </c>
      <c r="AL1739" s="8" t="str">
        <f>IF(D1739&lt;&gt;"",D1739*K1739, "0")</f>
        <v>0</v>
      </c>
    </row>
    <row r="1740" spans="1:38">
      <c r="A1740" s="8">
        <f>IF(OUT!C2486="", "", OUT!C2486)</f>
        <v>727</v>
      </c>
      <c r="B1740" s="19">
        <f>IF(OUT!A2486="", "", OUT!A2486)</f>
        <v>92629</v>
      </c>
      <c r="C1740" s="8" t="str">
        <f>IF(OUT!D2486="", "", OUT!D2486)</f>
        <v>RH</v>
      </c>
      <c r="D1740" s="26"/>
      <c r="E1740" s="35" t="str">
        <f>IF(OUT!E2486="", "", OUT!E2486)</f>
        <v>36 CELL</v>
      </c>
      <c r="F1740" s="23" t="str">
        <f>IF(OUT!AE2486="NEW", "✷", "")</f>
        <v>✷</v>
      </c>
      <c r="G1740" t="str">
        <f>IF(OUT!B2486="", "", OUT!B2486)</f>
        <v>MIXED CELL   DURABELLA (3 VAR/CELL) MOTHERS LOVE</v>
      </c>
      <c r="H1740" s="20">
        <f>IF(AND($K$3=1,$K$4="N"),P1740,IF(AND($K$3=2,$K$4="N"),R1740,IF(AND($K$3=3,$K$4="N"),T1740,IF(AND($K$3=4,$K$4="N"),V1740,IF(AND($K$3=5,$K$4="N"),X1740,IF(AND($K$3=1,$K$4="Y"),Z1740,IF(AND($K$3=2,$K$4="Y"),AB1740,IF(AND($K$3=3,$K$4="Y"),AD1740,IF(AND($K$3=4,$K$4="Y"),AF1740,IF(AND($K$3=5,$K$4="Y"),AH1740,"FALSE"))))))))))</f>
        <v>2.633</v>
      </c>
      <c r="I1740" s="21">
        <f>IF(AND($K$3=1,$K$4="N"),Q1740,IF(AND($K$3=2,$K$4="N"),S1740,IF(AND($K$3=3,$K$4="N"),U1740,IF(AND($K$3=4,$K$4="N"),W1740,IF(AND($K$3=5,$K$4="N"),Y1740,IF(AND($K$3=1,$K$4="Y"),AA1740,IF(AND($K$3=2,$K$4="Y"),AC1740,IF(AND($K$3=3,$K$4="Y"),AE1740,IF(AND($K$3=4,$K$4="Y"),AG1740,IF(AND($K$3=5,$K$4="Y"),AI1740,"FALSE"))))))))))</f>
        <v>94.78</v>
      </c>
      <c r="J1740" s="35" t="str">
        <f>IF(OUT!F2486="", "", OUT!F2486)</f>
        <v>STRIP TRAY</v>
      </c>
      <c r="K1740" s="8">
        <f>IF(OUT!P2486="", "", OUT!P2486)</f>
        <v>36</v>
      </c>
      <c r="L1740" s="8" t="str">
        <f>IF(OUT!AE2486="", "", OUT!AE2486)</f>
        <v>NEW</v>
      </c>
      <c r="M1740" s="8" t="str">
        <f>IF(OUT!AG2486="", "", OUT!AG2486)</f>
        <v>PAT</v>
      </c>
      <c r="N1740" s="8" t="str">
        <f>IF(OUT!AQ2486="", "", OUT!AQ2486)</f>
        <v/>
      </c>
      <c r="O1740" s="8" t="str">
        <f>IF(OUT!BO2486="", "", OUT!BO2486)</f>
        <v>T7</v>
      </c>
      <c r="P1740" s="9">
        <f>IF(OUT!N2486="", "", OUT!N2486)</f>
        <v>2.633</v>
      </c>
      <c r="Q1740" s="10">
        <f>IF(OUT!O2486="", "", OUT!O2486)</f>
        <v>94.78</v>
      </c>
      <c r="R1740" s="9">
        <f>IF(PPG!H2486="", "", PPG!H2486)</f>
        <v>2.4289999999999998</v>
      </c>
      <c r="S1740" s="10">
        <f>IF(PPG!I2486="", "", PPG!I2486)</f>
        <v>87.44</v>
      </c>
      <c r="T1740" s="9">
        <f>IF(PPG!J2486="", "", PPG!J2486)</f>
        <v>2.306</v>
      </c>
      <c r="U1740" s="10">
        <f>IF(PPG!K2486="", "", PPG!K2486)</f>
        <v>83.01</v>
      </c>
      <c r="V1740" s="9">
        <f>IF(PPG!L2486="", "", PPG!L2486)</f>
        <v>2.19</v>
      </c>
      <c r="W1740" s="10">
        <f>IF(PPG!M2486="", "", PPG!M2486)</f>
        <v>78.84</v>
      </c>
      <c r="X1740" s="9">
        <f>IF(PPG!N2486="", "", PPG!N2486)</f>
        <v>2.0819999999999999</v>
      </c>
      <c r="Y1740" s="10">
        <f>IF(PPG!O2486="", "", PPG!O2486)</f>
        <v>74.95</v>
      </c>
      <c r="Z1740" s="9">
        <f>IF(PPG!Q2486="", "", PPG!Q2486)</f>
        <v>2.4910000000000001</v>
      </c>
      <c r="AA1740" s="10">
        <f>IF(PPG!R2486="", "", PPG!R2486)</f>
        <v>89.67</v>
      </c>
      <c r="AB1740" s="9">
        <f>IF(PPG!S2486="", "", PPG!S2486)</f>
        <v>2.4289999999999998</v>
      </c>
      <c r="AC1740" s="10">
        <f>IF(PPG!T2486="", "", PPG!T2486)</f>
        <v>87.44</v>
      </c>
      <c r="AD1740" s="9">
        <f>IF(PPG!U2486="", "", PPG!U2486)</f>
        <v>2.306</v>
      </c>
      <c r="AE1740" s="10">
        <f>IF(PPG!V2486="", "", PPG!V2486)</f>
        <v>83.01</v>
      </c>
      <c r="AF1740" s="9">
        <f>IF(PPG!W2486="", "", PPG!W2486)</f>
        <v>2.19</v>
      </c>
      <c r="AG1740" s="10">
        <f>IF(PPG!X2486="", "", PPG!X2486)</f>
        <v>78.84</v>
      </c>
      <c r="AH1740" s="9">
        <f>IF(PPG!Y2486="", "", PPG!Y2486)</f>
        <v>2.0819999999999999</v>
      </c>
      <c r="AI1740" s="10">
        <f>IF(PPG!Z2486="", "", PPG!Z2486)</f>
        <v>74.95</v>
      </c>
      <c r="AJ1740" s="31" t="str">
        <f>IF(D1740&lt;&gt;"",D1740*I1740, "0.00")</f>
        <v>0.00</v>
      </c>
      <c r="AK1740" s="8" t="str">
        <f>IF(D1740&lt;&gt;"",D1740, "0")</f>
        <v>0</v>
      </c>
      <c r="AL1740" s="8" t="str">
        <f>IF(D1740&lt;&gt;"",D1740*K1740, "0")</f>
        <v>0</v>
      </c>
    </row>
    <row r="1741" spans="1:38">
      <c r="A1741" s="8">
        <f>IF(OUT!C152="", "", OUT!C152)</f>
        <v>727</v>
      </c>
      <c r="B1741" s="19">
        <f>IF(OUT!A152="", "", OUT!A152)</f>
        <v>10425</v>
      </c>
      <c r="C1741" s="8" t="str">
        <f>IF(OUT!D152="", "", OUT!D152)</f>
        <v>RH</v>
      </c>
      <c r="D1741" s="26"/>
      <c r="E1741" s="35" t="str">
        <f>IF(OUT!E152="", "", OUT!E152)</f>
        <v>36 CELL</v>
      </c>
      <c r="F1741" s="23" t="str">
        <f>IF(OUT!AE152="NEW", "✷", "")</f>
        <v>✷</v>
      </c>
      <c r="G1741" t="str">
        <f>IF(OUT!B152="", "", OUT!B152)</f>
        <v>MIXED CELL   DURABELLA (3 VAR/CELL) NIGHT FLIGHT</v>
      </c>
      <c r="H1741" s="20">
        <f>IF(AND($K$3=1,$K$4="N"),P1741,IF(AND($K$3=2,$K$4="N"),R1741,IF(AND($K$3=3,$K$4="N"),T1741,IF(AND($K$3=4,$K$4="N"),V1741,IF(AND($K$3=5,$K$4="N"),X1741,IF(AND($K$3=1,$K$4="Y"),Z1741,IF(AND($K$3=2,$K$4="Y"),AB1741,IF(AND($K$3=3,$K$4="Y"),AD1741,IF(AND($K$3=4,$K$4="Y"),AF1741,IF(AND($K$3=5,$K$4="Y"),AH1741,"FALSE"))))))))))</f>
        <v>2.633</v>
      </c>
      <c r="I1741" s="21">
        <f>IF(AND($K$3=1,$K$4="N"),Q1741,IF(AND($K$3=2,$K$4="N"),S1741,IF(AND($K$3=3,$K$4="N"),U1741,IF(AND($K$3=4,$K$4="N"),W1741,IF(AND($K$3=5,$K$4="N"),Y1741,IF(AND($K$3=1,$K$4="Y"),AA1741,IF(AND($K$3=2,$K$4="Y"),AC1741,IF(AND($K$3=3,$K$4="Y"),AE1741,IF(AND($K$3=4,$K$4="Y"),AG1741,IF(AND($K$3=5,$K$4="Y"),AI1741,"FALSE"))))))))))</f>
        <v>94.78</v>
      </c>
      <c r="J1741" s="35" t="str">
        <f>IF(OUT!F152="", "", OUT!F152)</f>
        <v>STRIP TRAY</v>
      </c>
      <c r="K1741" s="8">
        <f>IF(OUT!P152="", "", OUT!P152)</f>
        <v>36</v>
      </c>
      <c r="L1741" s="8" t="str">
        <f>IF(OUT!AE152="", "", OUT!AE152)</f>
        <v>NEW</v>
      </c>
      <c r="M1741" s="8" t="str">
        <f>IF(OUT!AG152="", "", OUT!AG152)</f>
        <v>PAT</v>
      </c>
      <c r="N1741" s="8" t="str">
        <f>IF(OUT!AQ152="", "", OUT!AQ152)</f>
        <v/>
      </c>
      <c r="O1741" s="8" t="str">
        <f>IF(OUT!BO152="", "", OUT!BO152)</f>
        <v>T7</v>
      </c>
      <c r="P1741" s="9">
        <f>IF(OUT!N152="", "", OUT!N152)</f>
        <v>2.633</v>
      </c>
      <c r="Q1741" s="10">
        <f>IF(OUT!O152="", "", OUT!O152)</f>
        <v>94.78</v>
      </c>
      <c r="R1741" s="9">
        <f>IF(PPG!H152="", "", PPG!H152)</f>
        <v>2.4289999999999998</v>
      </c>
      <c r="S1741" s="10">
        <f>IF(PPG!I152="", "", PPG!I152)</f>
        <v>87.44</v>
      </c>
      <c r="T1741" s="9">
        <f>IF(PPG!J152="", "", PPG!J152)</f>
        <v>2.306</v>
      </c>
      <c r="U1741" s="10">
        <f>IF(PPG!K152="", "", PPG!K152)</f>
        <v>83.01</v>
      </c>
      <c r="V1741" s="9">
        <f>IF(PPG!L152="", "", PPG!L152)</f>
        <v>2.19</v>
      </c>
      <c r="W1741" s="10">
        <f>IF(PPG!M152="", "", PPG!M152)</f>
        <v>78.84</v>
      </c>
      <c r="X1741" s="9">
        <f>IF(PPG!N152="", "", PPG!N152)</f>
        <v>2.0819999999999999</v>
      </c>
      <c r="Y1741" s="10">
        <f>IF(PPG!O152="", "", PPG!O152)</f>
        <v>74.95</v>
      </c>
      <c r="Z1741" s="9">
        <f>IF(PPG!Q152="", "", PPG!Q152)</f>
        <v>2.4910000000000001</v>
      </c>
      <c r="AA1741" s="10">
        <f>IF(PPG!R152="", "", PPG!R152)</f>
        <v>89.67</v>
      </c>
      <c r="AB1741" s="9">
        <f>IF(PPG!S152="", "", PPG!S152)</f>
        <v>2.4289999999999998</v>
      </c>
      <c r="AC1741" s="10">
        <f>IF(PPG!T152="", "", PPG!T152)</f>
        <v>87.44</v>
      </c>
      <c r="AD1741" s="9">
        <f>IF(PPG!U152="", "", PPG!U152)</f>
        <v>2.306</v>
      </c>
      <c r="AE1741" s="10">
        <f>IF(PPG!V152="", "", PPG!V152)</f>
        <v>83.01</v>
      </c>
      <c r="AF1741" s="9">
        <f>IF(PPG!W152="", "", PPG!W152)</f>
        <v>2.19</v>
      </c>
      <c r="AG1741" s="10">
        <f>IF(PPG!X152="", "", PPG!X152)</f>
        <v>78.84</v>
      </c>
      <c r="AH1741" s="9">
        <f>IF(PPG!Y152="", "", PPG!Y152)</f>
        <v>2.0819999999999999</v>
      </c>
      <c r="AI1741" s="10">
        <f>IF(PPG!Z152="", "", PPG!Z152)</f>
        <v>74.95</v>
      </c>
      <c r="AJ1741" s="31" t="str">
        <f>IF(D1741&lt;&gt;"",D1741*I1741, "0.00")</f>
        <v>0.00</v>
      </c>
      <c r="AK1741" s="8" t="str">
        <f>IF(D1741&lt;&gt;"",D1741, "0")</f>
        <v>0</v>
      </c>
      <c r="AL1741" s="8" t="str">
        <f>IF(D1741&lt;&gt;"",D1741*K1741, "0")</f>
        <v>0</v>
      </c>
    </row>
    <row r="1742" spans="1:38">
      <c r="A1742" s="8">
        <f>IF(OUT!C2619="", "", OUT!C2619)</f>
        <v>727</v>
      </c>
      <c r="B1742" s="19">
        <f>IF(OUT!A2619="", "", OUT!A2619)</f>
        <v>94622</v>
      </c>
      <c r="C1742" s="8" t="str">
        <f>IF(OUT!D2619="", "", OUT!D2619)</f>
        <v>RH</v>
      </c>
      <c r="D1742" s="26"/>
      <c r="E1742" s="35" t="str">
        <f>IF(OUT!E2619="", "", OUT!E2619)</f>
        <v>36 CELL</v>
      </c>
      <c r="F1742" s="23" t="str">
        <f>IF(OUT!AE2619="NEW", "✷", "")</f>
        <v>✷</v>
      </c>
      <c r="G1742" t="str">
        <f>IF(OUT!B2619="", "", OUT!B2619)</f>
        <v>MIXED CELL   DURABELLA (3 VAR/CELL) OMBRE SUNDOWN</v>
      </c>
      <c r="H1742" s="20">
        <f>IF(AND($K$3=1,$K$4="N"),P1742,IF(AND($K$3=2,$K$4="N"),R1742,IF(AND($K$3=3,$K$4="N"),T1742,IF(AND($K$3=4,$K$4="N"),V1742,IF(AND($K$3=5,$K$4="N"),X1742,IF(AND($K$3=1,$K$4="Y"),Z1742,IF(AND($K$3=2,$K$4="Y"),AB1742,IF(AND($K$3=3,$K$4="Y"),AD1742,IF(AND($K$3=4,$K$4="Y"),AF1742,IF(AND($K$3=5,$K$4="Y"),AH1742,"FALSE"))))))))))</f>
        <v>2.633</v>
      </c>
      <c r="I1742" s="21">
        <f>IF(AND($K$3=1,$K$4="N"),Q1742,IF(AND($K$3=2,$K$4="N"),S1742,IF(AND($K$3=3,$K$4="N"),U1742,IF(AND($K$3=4,$K$4="N"),W1742,IF(AND($K$3=5,$K$4="N"),Y1742,IF(AND($K$3=1,$K$4="Y"),AA1742,IF(AND($K$3=2,$K$4="Y"),AC1742,IF(AND($K$3=3,$K$4="Y"),AE1742,IF(AND($K$3=4,$K$4="Y"),AG1742,IF(AND($K$3=5,$K$4="Y"),AI1742,"FALSE"))))))))))</f>
        <v>94.78</v>
      </c>
      <c r="J1742" s="35" t="str">
        <f>IF(OUT!F2619="", "", OUT!F2619)</f>
        <v>STRIP TRAY</v>
      </c>
      <c r="K1742" s="8">
        <f>IF(OUT!P2619="", "", OUT!P2619)</f>
        <v>36</v>
      </c>
      <c r="L1742" s="8" t="str">
        <f>IF(OUT!AE2619="", "", OUT!AE2619)</f>
        <v>NEW</v>
      </c>
      <c r="M1742" s="8" t="str">
        <f>IF(OUT!AG2619="", "", OUT!AG2619)</f>
        <v>PAT</v>
      </c>
      <c r="N1742" s="8" t="str">
        <f>IF(OUT!AQ2619="", "", OUT!AQ2619)</f>
        <v/>
      </c>
      <c r="O1742" s="8" t="str">
        <f>IF(OUT!BO2619="", "", OUT!BO2619)</f>
        <v>T7</v>
      </c>
      <c r="P1742" s="9">
        <f>IF(OUT!N2619="", "", OUT!N2619)</f>
        <v>2.633</v>
      </c>
      <c r="Q1742" s="10">
        <f>IF(OUT!O2619="", "", OUT!O2619)</f>
        <v>94.78</v>
      </c>
      <c r="R1742" s="9">
        <f>IF(PPG!H2619="", "", PPG!H2619)</f>
        <v>2.4289999999999998</v>
      </c>
      <c r="S1742" s="10">
        <f>IF(PPG!I2619="", "", PPG!I2619)</f>
        <v>87.44</v>
      </c>
      <c r="T1742" s="9">
        <f>IF(PPG!J2619="", "", PPG!J2619)</f>
        <v>2.306</v>
      </c>
      <c r="U1742" s="10">
        <f>IF(PPG!K2619="", "", PPG!K2619)</f>
        <v>83.01</v>
      </c>
      <c r="V1742" s="9">
        <f>IF(PPG!L2619="", "", PPG!L2619)</f>
        <v>2.19</v>
      </c>
      <c r="W1742" s="10">
        <f>IF(PPG!M2619="", "", PPG!M2619)</f>
        <v>78.84</v>
      </c>
      <c r="X1742" s="9">
        <f>IF(PPG!N2619="", "", PPG!N2619)</f>
        <v>2.0819999999999999</v>
      </c>
      <c r="Y1742" s="10">
        <f>IF(PPG!O2619="", "", PPG!O2619)</f>
        <v>74.95</v>
      </c>
      <c r="Z1742" s="9">
        <f>IF(PPG!Q2619="", "", PPG!Q2619)</f>
        <v>2.4910000000000001</v>
      </c>
      <c r="AA1742" s="10">
        <f>IF(PPG!R2619="", "", PPG!R2619)</f>
        <v>89.67</v>
      </c>
      <c r="AB1742" s="9">
        <f>IF(PPG!S2619="", "", PPG!S2619)</f>
        <v>2.4289999999999998</v>
      </c>
      <c r="AC1742" s="10">
        <f>IF(PPG!T2619="", "", PPG!T2619)</f>
        <v>87.44</v>
      </c>
      <c r="AD1742" s="9">
        <f>IF(PPG!U2619="", "", PPG!U2619)</f>
        <v>2.306</v>
      </c>
      <c r="AE1742" s="10">
        <f>IF(PPG!V2619="", "", PPG!V2619)</f>
        <v>83.01</v>
      </c>
      <c r="AF1742" s="9">
        <f>IF(PPG!W2619="", "", PPG!W2619)</f>
        <v>2.19</v>
      </c>
      <c r="AG1742" s="10">
        <f>IF(PPG!X2619="", "", PPG!X2619)</f>
        <v>78.84</v>
      </c>
      <c r="AH1742" s="9">
        <f>IF(PPG!Y2619="", "", PPG!Y2619)</f>
        <v>2.0819999999999999</v>
      </c>
      <c r="AI1742" s="10">
        <f>IF(PPG!Z2619="", "", PPG!Z2619)</f>
        <v>74.95</v>
      </c>
      <c r="AJ1742" s="31" t="str">
        <f>IF(D1742&lt;&gt;"",D1742*I1742, "0.00")</f>
        <v>0.00</v>
      </c>
      <c r="AK1742" s="8" t="str">
        <f>IF(D1742&lt;&gt;"",D1742, "0")</f>
        <v>0</v>
      </c>
      <c r="AL1742" s="8" t="str">
        <f>IF(D1742&lt;&gt;"",D1742*K1742, "0")</f>
        <v>0</v>
      </c>
    </row>
    <row r="1743" spans="1:38">
      <c r="A1743" s="8">
        <f>IF(OUT!C2620="", "", OUT!C2620)</f>
        <v>727</v>
      </c>
      <c r="B1743" s="19">
        <f>IF(OUT!A2620="", "", OUT!A2620)</f>
        <v>94623</v>
      </c>
      <c r="C1743" s="8" t="str">
        <f>IF(OUT!D2620="", "", OUT!D2620)</f>
        <v>RH</v>
      </c>
      <c r="D1743" s="26"/>
      <c r="E1743" s="35" t="str">
        <f>IF(OUT!E2620="", "", OUT!E2620)</f>
        <v>36 CELL</v>
      </c>
      <c r="F1743" s="23" t="str">
        <f>IF(OUT!AE2620="NEW", "✷", "")</f>
        <v>✷</v>
      </c>
      <c r="G1743" t="str">
        <f>IF(OUT!B2620="", "", OUT!B2620)</f>
        <v>MIXED CELL   DURABELLA (3 VAR/CELL) PARTY PAZZAZ</v>
      </c>
      <c r="H1743" s="20">
        <f>IF(AND($K$3=1,$K$4="N"),P1743,IF(AND($K$3=2,$K$4="N"),R1743,IF(AND($K$3=3,$K$4="N"),T1743,IF(AND($K$3=4,$K$4="N"),V1743,IF(AND($K$3=5,$K$4="N"),X1743,IF(AND($K$3=1,$K$4="Y"),Z1743,IF(AND($K$3=2,$K$4="Y"),AB1743,IF(AND($K$3=3,$K$4="Y"),AD1743,IF(AND($K$3=4,$K$4="Y"),AF1743,IF(AND($K$3=5,$K$4="Y"),AH1743,"FALSE"))))))))))</f>
        <v>2.633</v>
      </c>
      <c r="I1743" s="21">
        <f>IF(AND($K$3=1,$K$4="N"),Q1743,IF(AND($K$3=2,$K$4="N"),S1743,IF(AND($K$3=3,$K$4="N"),U1743,IF(AND($K$3=4,$K$4="N"),W1743,IF(AND($K$3=5,$K$4="N"),Y1743,IF(AND($K$3=1,$K$4="Y"),AA1743,IF(AND($K$3=2,$K$4="Y"),AC1743,IF(AND($K$3=3,$K$4="Y"),AE1743,IF(AND($K$3=4,$K$4="Y"),AG1743,IF(AND($K$3=5,$K$4="Y"),AI1743,"FALSE"))))))))))</f>
        <v>94.78</v>
      </c>
      <c r="J1743" s="35" t="str">
        <f>IF(OUT!F2620="", "", OUT!F2620)</f>
        <v>STRIP TRAY</v>
      </c>
      <c r="K1743" s="8">
        <f>IF(OUT!P2620="", "", OUT!P2620)</f>
        <v>36</v>
      </c>
      <c r="L1743" s="8" t="str">
        <f>IF(OUT!AE2620="", "", OUT!AE2620)</f>
        <v>NEW</v>
      </c>
      <c r="M1743" s="8" t="str">
        <f>IF(OUT!AG2620="", "", OUT!AG2620)</f>
        <v>PAT</v>
      </c>
      <c r="N1743" s="8" t="str">
        <f>IF(OUT!AQ2620="", "", OUT!AQ2620)</f>
        <v/>
      </c>
      <c r="O1743" s="8" t="str">
        <f>IF(OUT!BO2620="", "", OUT!BO2620)</f>
        <v>T7</v>
      </c>
      <c r="P1743" s="9">
        <f>IF(OUT!N2620="", "", OUT!N2620)</f>
        <v>2.633</v>
      </c>
      <c r="Q1743" s="10">
        <f>IF(OUT!O2620="", "", OUT!O2620)</f>
        <v>94.78</v>
      </c>
      <c r="R1743" s="9">
        <f>IF(PPG!H2620="", "", PPG!H2620)</f>
        <v>2.4289999999999998</v>
      </c>
      <c r="S1743" s="10">
        <f>IF(PPG!I2620="", "", PPG!I2620)</f>
        <v>87.44</v>
      </c>
      <c r="T1743" s="9">
        <f>IF(PPG!J2620="", "", PPG!J2620)</f>
        <v>2.306</v>
      </c>
      <c r="U1743" s="10">
        <f>IF(PPG!K2620="", "", PPG!K2620)</f>
        <v>83.01</v>
      </c>
      <c r="V1743" s="9">
        <f>IF(PPG!L2620="", "", PPG!L2620)</f>
        <v>2.19</v>
      </c>
      <c r="W1743" s="10">
        <f>IF(PPG!M2620="", "", PPG!M2620)</f>
        <v>78.84</v>
      </c>
      <c r="X1743" s="9">
        <f>IF(PPG!N2620="", "", PPG!N2620)</f>
        <v>2.0819999999999999</v>
      </c>
      <c r="Y1743" s="10">
        <f>IF(PPG!O2620="", "", PPG!O2620)</f>
        <v>74.95</v>
      </c>
      <c r="Z1743" s="9">
        <f>IF(PPG!Q2620="", "", PPG!Q2620)</f>
        <v>2.4910000000000001</v>
      </c>
      <c r="AA1743" s="10">
        <f>IF(PPG!R2620="", "", PPG!R2620)</f>
        <v>89.67</v>
      </c>
      <c r="AB1743" s="9">
        <f>IF(PPG!S2620="", "", PPG!S2620)</f>
        <v>2.4289999999999998</v>
      </c>
      <c r="AC1743" s="10">
        <f>IF(PPG!T2620="", "", PPG!T2620)</f>
        <v>87.44</v>
      </c>
      <c r="AD1743" s="9">
        <f>IF(PPG!U2620="", "", PPG!U2620)</f>
        <v>2.306</v>
      </c>
      <c r="AE1743" s="10">
        <f>IF(PPG!V2620="", "", PPG!V2620)</f>
        <v>83.01</v>
      </c>
      <c r="AF1743" s="9">
        <f>IF(PPG!W2620="", "", PPG!W2620)</f>
        <v>2.19</v>
      </c>
      <c r="AG1743" s="10">
        <f>IF(PPG!X2620="", "", PPG!X2620)</f>
        <v>78.84</v>
      </c>
      <c r="AH1743" s="9">
        <f>IF(PPG!Y2620="", "", PPG!Y2620)</f>
        <v>2.0819999999999999</v>
      </c>
      <c r="AI1743" s="10">
        <f>IF(PPG!Z2620="", "", PPG!Z2620)</f>
        <v>74.95</v>
      </c>
      <c r="AJ1743" s="31" t="str">
        <f>IF(D1743&lt;&gt;"",D1743*I1743, "0.00")</f>
        <v>0.00</v>
      </c>
      <c r="AK1743" s="8" t="str">
        <f>IF(D1743&lt;&gt;"",D1743, "0")</f>
        <v>0</v>
      </c>
      <c r="AL1743" s="8" t="str">
        <f>IF(D1743&lt;&gt;"",D1743*K1743, "0")</f>
        <v>0</v>
      </c>
    </row>
    <row r="1744" spans="1:38">
      <c r="A1744" s="8">
        <f>IF(OUT!C2487="", "", OUT!C2487)</f>
        <v>727</v>
      </c>
      <c r="B1744" s="19">
        <f>IF(OUT!A2487="", "", OUT!A2487)</f>
        <v>92631</v>
      </c>
      <c r="C1744" s="8" t="str">
        <f>IF(OUT!D2487="", "", OUT!D2487)</f>
        <v>RH</v>
      </c>
      <c r="D1744" s="26"/>
      <c r="E1744" s="35" t="str">
        <f>IF(OUT!E2487="", "", OUT!E2487)</f>
        <v>36 CELL</v>
      </c>
      <c r="F1744" s="23" t="str">
        <f>IF(OUT!AE2487="NEW", "✷", "")</f>
        <v>✷</v>
      </c>
      <c r="G1744" t="str">
        <f>IF(OUT!B2487="", "", OUT!B2487)</f>
        <v>MIXED CELL   DURABELLA (3 VAR/CELL) PERFECTLY PURPLE</v>
      </c>
      <c r="H1744" s="20">
        <f>IF(AND($K$3=1,$K$4="N"),P1744,IF(AND($K$3=2,$K$4="N"),R1744,IF(AND($K$3=3,$K$4="N"),T1744,IF(AND($K$3=4,$K$4="N"),V1744,IF(AND($K$3=5,$K$4="N"),X1744,IF(AND($K$3=1,$K$4="Y"),Z1744,IF(AND($K$3=2,$K$4="Y"),AB1744,IF(AND($K$3=3,$K$4="Y"),AD1744,IF(AND($K$3=4,$K$4="Y"),AF1744,IF(AND($K$3=5,$K$4="Y"),AH1744,"FALSE"))))))))))</f>
        <v>2.633</v>
      </c>
      <c r="I1744" s="21">
        <f>IF(AND($K$3=1,$K$4="N"),Q1744,IF(AND($K$3=2,$K$4="N"),S1744,IF(AND($K$3=3,$K$4="N"),U1744,IF(AND($K$3=4,$K$4="N"),W1744,IF(AND($K$3=5,$K$4="N"),Y1744,IF(AND($K$3=1,$K$4="Y"),AA1744,IF(AND($K$3=2,$K$4="Y"),AC1744,IF(AND($K$3=3,$K$4="Y"),AE1744,IF(AND($K$3=4,$K$4="Y"),AG1744,IF(AND($K$3=5,$K$4="Y"),AI1744,"FALSE"))))))))))</f>
        <v>94.78</v>
      </c>
      <c r="J1744" s="35" t="str">
        <f>IF(OUT!F2487="", "", OUT!F2487)</f>
        <v>STRIP TRAY</v>
      </c>
      <c r="K1744" s="8">
        <f>IF(OUT!P2487="", "", OUT!P2487)</f>
        <v>36</v>
      </c>
      <c r="L1744" s="8" t="str">
        <f>IF(OUT!AE2487="", "", OUT!AE2487)</f>
        <v>NEW</v>
      </c>
      <c r="M1744" s="8" t="str">
        <f>IF(OUT!AG2487="", "", OUT!AG2487)</f>
        <v>PAT</v>
      </c>
      <c r="N1744" s="8" t="str">
        <f>IF(OUT!AQ2487="", "", OUT!AQ2487)</f>
        <v/>
      </c>
      <c r="O1744" s="8" t="str">
        <f>IF(OUT!BO2487="", "", OUT!BO2487)</f>
        <v>T7</v>
      </c>
      <c r="P1744" s="9">
        <f>IF(OUT!N2487="", "", OUT!N2487)</f>
        <v>2.633</v>
      </c>
      <c r="Q1744" s="10">
        <f>IF(OUT!O2487="", "", OUT!O2487)</f>
        <v>94.78</v>
      </c>
      <c r="R1744" s="9">
        <f>IF(PPG!H2487="", "", PPG!H2487)</f>
        <v>2.4289999999999998</v>
      </c>
      <c r="S1744" s="10">
        <f>IF(PPG!I2487="", "", PPG!I2487)</f>
        <v>87.44</v>
      </c>
      <c r="T1744" s="9">
        <f>IF(PPG!J2487="", "", PPG!J2487)</f>
        <v>2.306</v>
      </c>
      <c r="U1744" s="10">
        <f>IF(PPG!K2487="", "", PPG!K2487)</f>
        <v>83.01</v>
      </c>
      <c r="V1744" s="9">
        <f>IF(PPG!L2487="", "", PPG!L2487)</f>
        <v>2.19</v>
      </c>
      <c r="W1744" s="10">
        <f>IF(PPG!M2487="", "", PPG!M2487)</f>
        <v>78.84</v>
      </c>
      <c r="X1744" s="9">
        <f>IF(PPG!N2487="", "", PPG!N2487)</f>
        <v>2.0819999999999999</v>
      </c>
      <c r="Y1744" s="10">
        <f>IF(PPG!O2487="", "", PPG!O2487)</f>
        <v>74.95</v>
      </c>
      <c r="Z1744" s="9">
        <f>IF(PPG!Q2487="", "", PPG!Q2487)</f>
        <v>2.4910000000000001</v>
      </c>
      <c r="AA1744" s="10">
        <f>IF(PPG!R2487="", "", PPG!R2487)</f>
        <v>89.67</v>
      </c>
      <c r="AB1744" s="9">
        <f>IF(PPG!S2487="", "", PPG!S2487)</f>
        <v>2.4289999999999998</v>
      </c>
      <c r="AC1744" s="10">
        <f>IF(PPG!T2487="", "", PPG!T2487)</f>
        <v>87.44</v>
      </c>
      <c r="AD1744" s="9">
        <f>IF(PPG!U2487="", "", PPG!U2487)</f>
        <v>2.306</v>
      </c>
      <c r="AE1744" s="10">
        <f>IF(PPG!V2487="", "", PPG!V2487)</f>
        <v>83.01</v>
      </c>
      <c r="AF1744" s="9">
        <f>IF(PPG!W2487="", "", PPG!W2487)</f>
        <v>2.19</v>
      </c>
      <c r="AG1744" s="10">
        <f>IF(PPG!X2487="", "", PPG!X2487)</f>
        <v>78.84</v>
      </c>
      <c r="AH1744" s="9">
        <f>IF(PPG!Y2487="", "", PPG!Y2487)</f>
        <v>2.0819999999999999</v>
      </c>
      <c r="AI1744" s="10">
        <f>IF(PPG!Z2487="", "", PPG!Z2487)</f>
        <v>74.95</v>
      </c>
      <c r="AJ1744" s="31" t="str">
        <f>IF(D1744&lt;&gt;"",D1744*I1744, "0.00")</f>
        <v>0.00</v>
      </c>
      <c r="AK1744" s="8" t="str">
        <f>IF(D1744&lt;&gt;"",D1744, "0")</f>
        <v>0</v>
      </c>
      <c r="AL1744" s="8" t="str">
        <f>IF(D1744&lt;&gt;"",D1744*K1744, "0")</f>
        <v>0</v>
      </c>
    </row>
    <row r="1745" spans="1:38">
      <c r="A1745" s="8">
        <f>IF(OUT!C153="", "", OUT!C153)</f>
        <v>727</v>
      </c>
      <c r="B1745" s="19">
        <f>IF(OUT!A153="", "", OUT!A153)</f>
        <v>10426</v>
      </c>
      <c r="C1745" s="8" t="str">
        <f>IF(OUT!D153="", "", OUT!D153)</f>
        <v>RH</v>
      </c>
      <c r="D1745" s="26"/>
      <c r="E1745" s="35" t="str">
        <f>IF(OUT!E153="", "", OUT!E153)</f>
        <v>36 CELL</v>
      </c>
      <c r="F1745" s="23" t="str">
        <f>IF(OUT!AE153="NEW", "✷", "")</f>
        <v>✷</v>
      </c>
      <c r="G1745" t="str">
        <f>IF(OUT!B153="", "", OUT!B153)</f>
        <v>MIXED CELL   DURABELLA (3 VAR/CELL) POP CULTURE</v>
      </c>
      <c r="H1745" s="20">
        <f>IF(AND($K$3=1,$K$4="N"),P1745,IF(AND($K$3=2,$K$4="N"),R1745,IF(AND($K$3=3,$K$4="N"),T1745,IF(AND($K$3=4,$K$4="N"),V1745,IF(AND($K$3=5,$K$4="N"),X1745,IF(AND($K$3=1,$K$4="Y"),Z1745,IF(AND($K$3=2,$K$4="Y"),AB1745,IF(AND($K$3=3,$K$4="Y"),AD1745,IF(AND($K$3=4,$K$4="Y"),AF1745,IF(AND($K$3=5,$K$4="Y"),AH1745,"FALSE"))))))))))</f>
        <v>2.633</v>
      </c>
      <c r="I1745" s="21">
        <f>IF(AND($K$3=1,$K$4="N"),Q1745,IF(AND($K$3=2,$K$4="N"),S1745,IF(AND($K$3=3,$K$4="N"),U1745,IF(AND($K$3=4,$K$4="N"),W1745,IF(AND($K$3=5,$K$4="N"),Y1745,IF(AND($K$3=1,$K$4="Y"),AA1745,IF(AND($K$3=2,$K$4="Y"),AC1745,IF(AND($K$3=3,$K$4="Y"),AE1745,IF(AND($K$3=4,$K$4="Y"),AG1745,IF(AND($K$3=5,$K$4="Y"),AI1745,"FALSE"))))))))))</f>
        <v>94.78</v>
      </c>
      <c r="J1745" s="35" t="str">
        <f>IF(OUT!F153="", "", OUT!F153)</f>
        <v>STRIP TRAY</v>
      </c>
      <c r="K1745" s="8">
        <f>IF(OUT!P153="", "", OUT!P153)</f>
        <v>36</v>
      </c>
      <c r="L1745" s="8" t="str">
        <f>IF(OUT!AE153="", "", OUT!AE153)</f>
        <v>NEW</v>
      </c>
      <c r="M1745" s="8" t="str">
        <f>IF(OUT!AG153="", "", OUT!AG153)</f>
        <v>PAT</v>
      </c>
      <c r="N1745" s="8" t="str">
        <f>IF(OUT!AQ153="", "", OUT!AQ153)</f>
        <v/>
      </c>
      <c r="O1745" s="8" t="str">
        <f>IF(OUT!BO153="", "", OUT!BO153)</f>
        <v>T7</v>
      </c>
      <c r="P1745" s="9">
        <f>IF(OUT!N153="", "", OUT!N153)</f>
        <v>2.633</v>
      </c>
      <c r="Q1745" s="10">
        <f>IF(OUT!O153="", "", OUT!O153)</f>
        <v>94.78</v>
      </c>
      <c r="R1745" s="9">
        <f>IF(PPG!H153="", "", PPG!H153)</f>
        <v>2.4289999999999998</v>
      </c>
      <c r="S1745" s="10">
        <f>IF(PPG!I153="", "", PPG!I153)</f>
        <v>87.44</v>
      </c>
      <c r="T1745" s="9">
        <f>IF(PPG!J153="", "", PPG!J153)</f>
        <v>2.306</v>
      </c>
      <c r="U1745" s="10">
        <f>IF(PPG!K153="", "", PPG!K153)</f>
        <v>83.01</v>
      </c>
      <c r="V1745" s="9">
        <f>IF(PPG!L153="", "", PPG!L153)</f>
        <v>2.19</v>
      </c>
      <c r="W1745" s="10">
        <f>IF(PPG!M153="", "", PPG!M153)</f>
        <v>78.84</v>
      </c>
      <c r="X1745" s="9">
        <f>IF(PPG!N153="", "", PPG!N153)</f>
        <v>2.0819999999999999</v>
      </c>
      <c r="Y1745" s="10">
        <f>IF(PPG!O153="", "", PPG!O153)</f>
        <v>74.95</v>
      </c>
      <c r="Z1745" s="9">
        <f>IF(PPG!Q153="", "", PPG!Q153)</f>
        <v>2.4910000000000001</v>
      </c>
      <c r="AA1745" s="10">
        <f>IF(PPG!R153="", "", PPG!R153)</f>
        <v>89.67</v>
      </c>
      <c r="AB1745" s="9">
        <f>IF(PPG!S153="", "", PPG!S153)</f>
        <v>2.4289999999999998</v>
      </c>
      <c r="AC1745" s="10">
        <f>IF(PPG!T153="", "", PPG!T153)</f>
        <v>87.44</v>
      </c>
      <c r="AD1745" s="9">
        <f>IF(PPG!U153="", "", PPG!U153)</f>
        <v>2.306</v>
      </c>
      <c r="AE1745" s="10">
        <f>IF(PPG!V153="", "", PPG!V153)</f>
        <v>83.01</v>
      </c>
      <c r="AF1745" s="9">
        <f>IF(PPG!W153="", "", PPG!W153)</f>
        <v>2.19</v>
      </c>
      <c r="AG1745" s="10">
        <f>IF(PPG!X153="", "", PPG!X153)</f>
        <v>78.84</v>
      </c>
      <c r="AH1745" s="9">
        <f>IF(PPG!Y153="", "", PPG!Y153)</f>
        <v>2.0819999999999999</v>
      </c>
      <c r="AI1745" s="10">
        <f>IF(PPG!Z153="", "", PPG!Z153)</f>
        <v>74.95</v>
      </c>
      <c r="AJ1745" s="31" t="str">
        <f>IF(D1745&lt;&gt;"",D1745*I1745, "0.00")</f>
        <v>0.00</v>
      </c>
      <c r="AK1745" s="8" t="str">
        <f>IF(D1745&lt;&gt;"",D1745, "0")</f>
        <v>0</v>
      </c>
      <c r="AL1745" s="8" t="str">
        <f>IF(D1745&lt;&gt;"",D1745*K1745, "0")</f>
        <v>0</v>
      </c>
    </row>
    <row r="1746" spans="1:38">
      <c r="A1746" s="8">
        <f>IF(OUT!C2488="", "", OUT!C2488)</f>
        <v>727</v>
      </c>
      <c r="B1746" s="19">
        <f>IF(OUT!A2488="", "", OUT!A2488)</f>
        <v>92635</v>
      </c>
      <c r="C1746" s="8" t="str">
        <f>IF(OUT!D2488="", "", OUT!D2488)</f>
        <v>RH</v>
      </c>
      <c r="D1746" s="26"/>
      <c r="E1746" s="35" t="str">
        <f>IF(OUT!E2488="", "", OUT!E2488)</f>
        <v>36 CELL</v>
      </c>
      <c r="F1746" s="23" t="str">
        <f>IF(OUT!AE2488="NEW", "✷", "")</f>
        <v>✷</v>
      </c>
      <c r="G1746" t="str">
        <f>IF(OUT!B2488="", "", OUT!B2488)</f>
        <v>MIXED CELL   DURABELLA (3 VAR/CELL) SPRING HAS SPRUNG</v>
      </c>
      <c r="H1746" s="20">
        <f>IF(AND($K$3=1,$K$4="N"),P1746,IF(AND($K$3=2,$K$4="N"),R1746,IF(AND($K$3=3,$K$4="N"),T1746,IF(AND($K$3=4,$K$4="N"),V1746,IF(AND($K$3=5,$K$4="N"),X1746,IF(AND($K$3=1,$K$4="Y"),Z1746,IF(AND($K$3=2,$K$4="Y"),AB1746,IF(AND($K$3=3,$K$4="Y"),AD1746,IF(AND($K$3=4,$K$4="Y"),AF1746,IF(AND($K$3=5,$K$4="Y"),AH1746,"FALSE"))))))))))</f>
        <v>2.633</v>
      </c>
      <c r="I1746" s="21">
        <f>IF(AND($K$3=1,$K$4="N"),Q1746,IF(AND($K$3=2,$K$4="N"),S1746,IF(AND($K$3=3,$K$4="N"),U1746,IF(AND($K$3=4,$K$4="N"),W1746,IF(AND($K$3=5,$K$4="N"),Y1746,IF(AND($K$3=1,$K$4="Y"),AA1746,IF(AND($K$3=2,$K$4="Y"),AC1746,IF(AND($K$3=3,$K$4="Y"),AE1746,IF(AND($K$3=4,$K$4="Y"),AG1746,IF(AND($K$3=5,$K$4="Y"),AI1746,"FALSE"))))))))))</f>
        <v>94.78</v>
      </c>
      <c r="J1746" s="35" t="str">
        <f>IF(OUT!F2488="", "", OUT!F2488)</f>
        <v>STRIP TRAY</v>
      </c>
      <c r="K1746" s="8">
        <f>IF(OUT!P2488="", "", OUT!P2488)</f>
        <v>36</v>
      </c>
      <c r="L1746" s="8" t="str">
        <f>IF(OUT!AE2488="", "", OUT!AE2488)</f>
        <v>NEW</v>
      </c>
      <c r="M1746" s="8" t="str">
        <f>IF(OUT!AG2488="", "", OUT!AG2488)</f>
        <v>PAT</v>
      </c>
      <c r="N1746" s="8" t="str">
        <f>IF(OUT!AQ2488="", "", OUT!AQ2488)</f>
        <v/>
      </c>
      <c r="O1746" s="8" t="str">
        <f>IF(OUT!BO2488="", "", OUT!BO2488)</f>
        <v>T7</v>
      </c>
      <c r="P1746" s="9">
        <f>IF(OUT!N2488="", "", OUT!N2488)</f>
        <v>2.633</v>
      </c>
      <c r="Q1746" s="10">
        <f>IF(OUT!O2488="", "", OUT!O2488)</f>
        <v>94.78</v>
      </c>
      <c r="R1746" s="9">
        <f>IF(PPG!H2488="", "", PPG!H2488)</f>
        <v>2.4289999999999998</v>
      </c>
      <c r="S1746" s="10">
        <f>IF(PPG!I2488="", "", PPG!I2488)</f>
        <v>87.44</v>
      </c>
      <c r="T1746" s="9">
        <f>IF(PPG!J2488="", "", PPG!J2488)</f>
        <v>2.306</v>
      </c>
      <c r="U1746" s="10">
        <f>IF(PPG!K2488="", "", PPG!K2488)</f>
        <v>83.01</v>
      </c>
      <c r="V1746" s="9">
        <f>IF(PPG!L2488="", "", PPG!L2488)</f>
        <v>2.19</v>
      </c>
      <c r="W1746" s="10">
        <f>IF(PPG!M2488="", "", PPG!M2488)</f>
        <v>78.84</v>
      </c>
      <c r="X1746" s="9">
        <f>IF(PPG!N2488="", "", PPG!N2488)</f>
        <v>2.0819999999999999</v>
      </c>
      <c r="Y1746" s="10">
        <f>IF(PPG!O2488="", "", PPG!O2488)</f>
        <v>74.95</v>
      </c>
      <c r="Z1746" s="9">
        <f>IF(PPG!Q2488="", "", PPG!Q2488)</f>
        <v>2.4910000000000001</v>
      </c>
      <c r="AA1746" s="10">
        <f>IF(PPG!R2488="", "", PPG!R2488)</f>
        <v>89.67</v>
      </c>
      <c r="AB1746" s="9">
        <f>IF(PPG!S2488="", "", PPG!S2488)</f>
        <v>2.4289999999999998</v>
      </c>
      <c r="AC1746" s="10">
        <f>IF(PPG!T2488="", "", PPG!T2488)</f>
        <v>87.44</v>
      </c>
      <c r="AD1746" s="9">
        <f>IF(PPG!U2488="", "", PPG!U2488)</f>
        <v>2.306</v>
      </c>
      <c r="AE1746" s="10">
        <f>IF(PPG!V2488="", "", PPG!V2488)</f>
        <v>83.01</v>
      </c>
      <c r="AF1746" s="9">
        <f>IF(PPG!W2488="", "", PPG!W2488)</f>
        <v>2.19</v>
      </c>
      <c r="AG1746" s="10">
        <f>IF(PPG!X2488="", "", PPG!X2488)</f>
        <v>78.84</v>
      </c>
      <c r="AH1746" s="9">
        <f>IF(PPG!Y2488="", "", PPG!Y2488)</f>
        <v>2.0819999999999999</v>
      </c>
      <c r="AI1746" s="10">
        <f>IF(PPG!Z2488="", "", PPG!Z2488)</f>
        <v>74.95</v>
      </c>
      <c r="AJ1746" s="31" t="str">
        <f>IF(D1746&lt;&gt;"",D1746*I1746, "0.00")</f>
        <v>0.00</v>
      </c>
      <c r="AK1746" s="8" t="str">
        <f>IF(D1746&lt;&gt;"",D1746, "0")</f>
        <v>0</v>
      </c>
      <c r="AL1746" s="8" t="str">
        <f>IF(D1746&lt;&gt;"",D1746*K1746, "0")</f>
        <v>0</v>
      </c>
    </row>
    <row r="1747" spans="1:38">
      <c r="A1747" s="8">
        <f>IF(OUT!C2612="", "", OUT!C2612)</f>
        <v>727</v>
      </c>
      <c r="B1747" s="19">
        <f>IF(OUT!A2612="", "", OUT!A2612)</f>
        <v>94609</v>
      </c>
      <c r="C1747" s="8" t="str">
        <f>IF(OUT!D2612="", "", OUT!D2612)</f>
        <v>RH</v>
      </c>
      <c r="D1747" s="26"/>
      <c r="E1747" s="35" t="str">
        <f>IF(OUT!E2612="", "", OUT!E2612)</f>
        <v>36 CELL</v>
      </c>
      <c r="F1747" s="23" t="str">
        <f>IF(OUT!AE2612="NEW", "✷", "")</f>
        <v>✷</v>
      </c>
      <c r="G1747" t="str">
        <f>IF(OUT!B2612="", "", OUT!B2612)</f>
        <v>MIXED CELL   DURABELLA (3 VAR/CELL) STORM CLOUDS</v>
      </c>
      <c r="H1747" s="20">
        <f>IF(AND($K$3=1,$K$4="N"),P1747,IF(AND($K$3=2,$K$4="N"),R1747,IF(AND($K$3=3,$K$4="N"),T1747,IF(AND($K$3=4,$K$4="N"),V1747,IF(AND($K$3=5,$K$4="N"),X1747,IF(AND($K$3=1,$K$4="Y"),Z1747,IF(AND($K$3=2,$K$4="Y"),AB1747,IF(AND($K$3=3,$K$4="Y"),AD1747,IF(AND($K$3=4,$K$4="Y"),AF1747,IF(AND($K$3=5,$K$4="Y"),AH1747,"FALSE"))))))))))</f>
        <v>2.633</v>
      </c>
      <c r="I1747" s="21">
        <f>IF(AND($K$3=1,$K$4="N"),Q1747,IF(AND($K$3=2,$K$4="N"),S1747,IF(AND($K$3=3,$K$4="N"),U1747,IF(AND($K$3=4,$K$4="N"),W1747,IF(AND($K$3=5,$K$4="N"),Y1747,IF(AND($K$3=1,$K$4="Y"),AA1747,IF(AND($K$3=2,$K$4="Y"),AC1747,IF(AND($K$3=3,$K$4="Y"),AE1747,IF(AND($K$3=4,$K$4="Y"),AG1747,IF(AND($K$3=5,$K$4="Y"),AI1747,"FALSE"))))))))))</f>
        <v>94.78</v>
      </c>
      <c r="J1747" s="35" t="str">
        <f>IF(OUT!F2612="", "", OUT!F2612)</f>
        <v>STRIP TRAY</v>
      </c>
      <c r="K1747" s="8">
        <f>IF(OUT!P2612="", "", OUT!P2612)</f>
        <v>36</v>
      </c>
      <c r="L1747" s="8" t="str">
        <f>IF(OUT!AE2612="", "", OUT!AE2612)</f>
        <v>NEW</v>
      </c>
      <c r="M1747" s="8" t="str">
        <f>IF(OUT!AG2612="", "", OUT!AG2612)</f>
        <v>PAT</v>
      </c>
      <c r="N1747" s="8" t="str">
        <f>IF(OUT!AQ2612="", "", OUT!AQ2612)</f>
        <v/>
      </c>
      <c r="O1747" s="8" t="str">
        <f>IF(OUT!BO2612="", "", OUT!BO2612)</f>
        <v>T7</v>
      </c>
      <c r="P1747" s="9">
        <f>IF(OUT!N2612="", "", OUT!N2612)</f>
        <v>2.633</v>
      </c>
      <c r="Q1747" s="10">
        <f>IF(OUT!O2612="", "", OUT!O2612)</f>
        <v>94.78</v>
      </c>
      <c r="R1747" s="9">
        <f>IF(PPG!H2612="", "", PPG!H2612)</f>
        <v>2.4289999999999998</v>
      </c>
      <c r="S1747" s="10">
        <f>IF(PPG!I2612="", "", PPG!I2612)</f>
        <v>87.44</v>
      </c>
      <c r="T1747" s="9">
        <f>IF(PPG!J2612="", "", PPG!J2612)</f>
        <v>2.306</v>
      </c>
      <c r="U1747" s="10">
        <f>IF(PPG!K2612="", "", PPG!K2612)</f>
        <v>83.01</v>
      </c>
      <c r="V1747" s="9">
        <f>IF(PPG!L2612="", "", PPG!L2612)</f>
        <v>2.19</v>
      </c>
      <c r="W1747" s="10">
        <f>IF(PPG!M2612="", "", PPG!M2612)</f>
        <v>78.84</v>
      </c>
      <c r="X1747" s="9">
        <f>IF(PPG!N2612="", "", PPG!N2612)</f>
        <v>2.0819999999999999</v>
      </c>
      <c r="Y1747" s="10">
        <f>IF(PPG!O2612="", "", PPG!O2612)</f>
        <v>74.95</v>
      </c>
      <c r="Z1747" s="9">
        <f>IF(PPG!Q2612="", "", PPG!Q2612)</f>
        <v>2.4910000000000001</v>
      </c>
      <c r="AA1747" s="10">
        <f>IF(PPG!R2612="", "", PPG!R2612)</f>
        <v>89.67</v>
      </c>
      <c r="AB1747" s="9">
        <f>IF(PPG!S2612="", "", PPG!S2612)</f>
        <v>2.4289999999999998</v>
      </c>
      <c r="AC1747" s="10">
        <f>IF(PPG!T2612="", "", PPG!T2612)</f>
        <v>87.44</v>
      </c>
      <c r="AD1747" s="9">
        <f>IF(PPG!U2612="", "", PPG!U2612)</f>
        <v>2.306</v>
      </c>
      <c r="AE1747" s="10">
        <f>IF(PPG!V2612="", "", PPG!V2612)</f>
        <v>83.01</v>
      </c>
      <c r="AF1747" s="9">
        <f>IF(PPG!W2612="", "", PPG!W2612)</f>
        <v>2.19</v>
      </c>
      <c r="AG1747" s="10">
        <f>IF(PPG!X2612="", "", PPG!X2612)</f>
        <v>78.84</v>
      </c>
      <c r="AH1747" s="9">
        <f>IF(PPG!Y2612="", "", PPG!Y2612)</f>
        <v>2.0819999999999999</v>
      </c>
      <c r="AI1747" s="10">
        <f>IF(PPG!Z2612="", "", PPG!Z2612)</f>
        <v>74.95</v>
      </c>
      <c r="AJ1747" s="31" t="str">
        <f>IF(D1747&lt;&gt;"",D1747*I1747, "0.00")</f>
        <v>0.00</v>
      </c>
      <c r="AK1747" s="8" t="str">
        <f>IF(D1747&lt;&gt;"",D1747, "0")</f>
        <v>0</v>
      </c>
      <c r="AL1747" s="8" t="str">
        <f>IF(D1747&lt;&gt;"",D1747*K1747, "0")</f>
        <v>0</v>
      </c>
    </row>
    <row r="1748" spans="1:38">
      <c r="A1748" s="8">
        <f>IF(OUT!C155="", "", OUT!C155)</f>
        <v>727</v>
      </c>
      <c r="B1748" s="19">
        <f>IF(OUT!A155="", "", OUT!A155)</f>
        <v>10429</v>
      </c>
      <c r="C1748" s="8" t="str">
        <f>IF(OUT!D155="", "", OUT!D155)</f>
        <v>RH</v>
      </c>
      <c r="D1748" s="26"/>
      <c r="E1748" s="35" t="str">
        <f>IF(OUT!E155="", "", OUT!E155)</f>
        <v>36 CELL</v>
      </c>
      <c r="F1748" s="23" t="str">
        <f>IF(OUT!AE155="NEW", "✷", "")</f>
        <v>✷</v>
      </c>
      <c r="G1748" t="str">
        <f>IF(OUT!B155="", "", OUT!B155)</f>
        <v>MIXED CELL   DURABELLA (3 VAR/CELL) STRAWBERRY TAFFY</v>
      </c>
      <c r="H1748" s="20">
        <f>IF(AND($K$3=1,$K$4="N"),P1748,IF(AND($K$3=2,$K$4="N"),R1748,IF(AND($K$3=3,$K$4="N"),T1748,IF(AND($K$3=4,$K$4="N"),V1748,IF(AND($K$3=5,$K$4="N"),X1748,IF(AND($K$3=1,$K$4="Y"),Z1748,IF(AND($K$3=2,$K$4="Y"),AB1748,IF(AND($K$3=3,$K$4="Y"),AD1748,IF(AND($K$3=4,$K$4="Y"),AF1748,IF(AND($K$3=5,$K$4="Y"),AH1748,"FALSE"))))))))))</f>
        <v>2.633</v>
      </c>
      <c r="I1748" s="21">
        <f>IF(AND($K$3=1,$K$4="N"),Q1748,IF(AND($K$3=2,$K$4="N"),S1748,IF(AND($K$3=3,$K$4="N"),U1748,IF(AND($K$3=4,$K$4="N"),W1748,IF(AND($K$3=5,$K$4="N"),Y1748,IF(AND($K$3=1,$K$4="Y"),AA1748,IF(AND($K$3=2,$K$4="Y"),AC1748,IF(AND($K$3=3,$K$4="Y"),AE1748,IF(AND($K$3=4,$K$4="Y"),AG1748,IF(AND($K$3=5,$K$4="Y"),AI1748,"FALSE"))))))))))</f>
        <v>94.78</v>
      </c>
      <c r="J1748" s="35" t="str">
        <f>IF(OUT!F155="", "", OUT!F155)</f>
        <v>STRIP TRAY</v>
      </c>
      <c r="K1748" s="8">
        <f>IF(OUT!P155="", "", OUT!P155)</f>
        <v>36</v>
      </c>
      <c r="L1748" s="8" t="str">
        <f>IF(OUT!AE155="", "", OUT!AE155)</f>
        <v>NEW</v>
      </c>
      <c r="M1748" s="8" t="str">
        <f>IF(OUT!AG155="", "", OUT!AG155)</f>
        <v>PAT</v>
      </c>
      <c r="N1748" s="8" t="str">
        <f>IF(OUT!AQ155="", "", OUT!AQ155)</f>
        <v/>
      </c>
      <c r="O1748" s="8" t="str">
        <f>IF(OUT!BO155="", "", OUT!BO155)</f>
        <v>T7</v>
      </c>
      <c r="P1748" s="9">
        <f>IF(OUT!N155="", "", OUT!N155)</f>
        <v>2.633</v>
      </c>
      <c r="Q1748" s="10">
        <f>IF(OUT!O155="", "", OUT!O155)</f>
        <v>94.78</v>
      </c>
      <c r="R1748" s="9">
        <f>IF(PPG!H155="", "", PPG!H155)</f>
        <v>2.4289999999999998</v>
      </c>
      <c r="S1748" s="10">
        <f>IF(PPG!I155="", "", PPG!I155)</f>
        <v>87.44</v>
      </c>
      <c r="T1748" s="9">
        <f>IF(PPG!J155="", "", PPG!J155)</f>
        <v>2.306</v>
      </c>
      <c r="U1748" s="10">
        <f>IF(PPG!K155="", "", PPG!K155)</f>
        <v>83.01</v>
      </c>
      <c r="V1748" s="9">
        <f>IF(PPG!L155="", "", PPG!L155)</f>
        <v>2.19</v>
      </c>
      <c r="W1748" s="10">
        <f>IF(PPG!M155="", "", PPG!M155)</f>
        <v>78.84</v>
      </c>
      <c r="X1748" s="9">
        <f>IF(PPG!N155="", "", PPG!N155)</f>
        <v>2.0819999999999999</v>
      </c>
      <c r="Y1748" s="10">
        <f>IF(PPG!O155="", "", PPG!O155)</f>
        <v>74.95</v>
      </c>
      <c r="Z1748" s="9">
        <f>IF(PPG!Q155="", "", PPG!Q155)</f>
        <v>2.4910000000000001</v>
      </c>
      <c r="AA1748" s="10">
        <f>IF(PPG!R155="", "", PPG!R155)</f>
        <v>89.67</v>
      </c>
      <c r="AB1748" s="9">
        <f>IF(PPG!S155="", "", PPG!S155)</f>
        <v>2.4289999999999998</v>
      </c>
      <c r="AC1748" s="10">
        <f>IF(PPG!T155="", "", PPG!T155)</f>
        <v>87.44</v>
      </c>
      <c r="AD1748" s="9">
        <f>IF(PPG!U155="", "", PPG!U155)</f>
        <v>2.306</v>
      </c>
      <c r="AE1748" s="10">
        <f>IF(PPG!V155="", "", PPG!V155)</f>
        <v>83.01</v>
      </c>
      <c r="AF1748" s="9">
        <f>IF(PPG!W155="", "", PPG!W155)</f>
        <v>2.19</v>
      </c>
      <c r="AG1748" s="10">
        <f>IF(PPG!X155="", "", PPG!X155)</f>
        <v>78.84</v>
      </c>
      <c r="AH1748" s="9">
        <f>IF(PPG!Y155="", "", PPG!Y155)</f>
        <v>2.0819999999999999</v>
      </c>
      <c r="AI1748" s="10">
        <f>IF(PPG!Z155="", "", PPG!Z155)</f>
        <v>74.95</v>
      </c>
      <c r="AJ1748" s="31" t="str">
        <f>IF(D1748&lt;&gt;"",D1748*I1748, "0.00")</f>
        <v>0.00</v>
      </c>
      <c r="AK1748" s="8" t="str">
        <f>IF(D1748&lt;&gt;"",D1748, "0")</f>
        <v>0</v>
      </c>
      <c r="AL1748" s="8" t="str">
        <f>IF(D1748&lt;&gt;"",D1748*K1748, "0")</f>
        <v>0</v>
      </c>
    </row>
    <row r="1749" spans="1:38">
      <c r="A1749" s="8">
        <f>IF(OUT!C156="", "", OUT!C156)</f>
        <v>727</v>
      </c>
      <c r="B1749" s="19">
        <f>IF(OUT!A156="", "", OUT!A156)</f>
        <v>10430</v>
      </c>
      <c r="C1749" s="8" t="str">
        <f>IF(OUT!D156="", "", OUT!D156)</f>
        <v>RH</v>
      </c>
      <c r="D1749" s="26"/>
      <c r="E1749" s="35" t="str">
        <f>IF(OUT!E156="", "", OUT!E156)</f>
        <v>36 CELL</v>
      </c>
      <c r="F1749" s="23" t="str">
        <f>IF(OUT!AE156="NEW", "✷", "")</f>
        <v>✷</v>
      </c>
      <c r="G1749" t="str">
        <f>IF(OUT!B156="", "", OUT!B156)</f>
        <v>MIXED CELL   DURABELLA (3 VAR/CELL) SWEET TOOTH</v>
      </c>
      <c r="H1749" s="20">
        <f>IF(AND($K$3=1,$K$4="N"),P1749,IF(AND($K$3=2,$K$4="N"),R1749,IF(AND($K$3=3,$K$4="N"),T1749,IF(AND($K$3=4,$K$4="N"),V1749,IF(AND($K$3=5,$K$4="N"),X1749,IF(AND($K$3=1,$K$4="Y"),Z1749,IF(AND($K$3=2,$K$4="Y"),AB1749,IF(AND($K$3=3,$K$4="Y"),AD1749,IF(AND($K$3=4,$K$4="Y"),AF1749,IF(AND($K$3=5,$K$4="Y"),AH1749,"FALSE"))))))))))</f>
        <v>2.633</v>
      </c>
      <c r="I1749" s="21">
        <f>IF(AND($K$3=1,$K$4="N"),Q1749,IF(AND($K$3=2,$K$4="N"),S1749,IF(AND($K$3=3,$K$4="N"),U1749,IF(AND($K$3=4,$K$4="N"),W1749,IF(AND($K$3=5,$K$4="N"),Y1749,IF(AND($K$3=1,$K$4="Y"),AA1749,IF(AND($K$3=2,$K$4="Y"),AC1749,IF(AND($K$3=3,$K$4="Y"),AE1749,IF(AND($K$3=4,$K$4="Y"),AG1749,IF(AND($K$3=5,$K$4="Y"),AI1749,"FALSE"))))))))))</f>
        <v>94.78</v>
      </c>
      <c r="J1749" s="35" t="str">
        <f>IF(OUT!F156="", "", OUT!F156)</f>
        <v>STRIP TRAY</v>
      </c>
      <c r="K1749" s="8">
        <f>IF(OUT!P156="", "", OUT!P156)</f>
        <v>36</v>
      </c>
      <c r="L1749" s="8" t="str">
        <f>IF(OUT!AE156="", "", OUT!AE156)</f>
        <v>NEW</v>
      </c>
      <c r="M1749" s="8" t="str">
        <f>IF(OUT!AG156="", "", OUT!AG156)</f>
        <v>PAT</v>
      </c>
      <c r="N1749" s="8" t="str">
        <f>IF(OUT!AQ156="", "", OUT!AQ156)</f>
        <v/>
      </c>
      <c r="O1749" s="8" t="str">
        <f>IF(OUT!BO156="", "", OUT!BO156)</f>
        <v>T7</v>
      </c>
      <c r="P1749" s="9">
        <f>IF(OUT!N156="", "", OUT!N156)</f>
        <v>2.633</v>
      </c>
      <c r="Q1749" s="10">
        <f>IF(OUT!O156="", "", OUT!O156)</f>
        <v>94.78</v>
      </c>
      <c r="R1749" s="9">
        <f>IF(PPG!H156="", "", PPG!H156)</f>
        <v>2.4289999999999998</v>
      </c>
      <c r="S1749" s="10">
        <f>IF(PPG!I156="", "", PPG!I156)</f>
        <v>87.44</v>
      </c>
      <c r="T1749" s="9">
        <f>IF(PPG!J156="", "", PPG!J156)</f>
        <v>2.306</v>
      </c>
      <c r="U1749" s="10">
        <f>IF(PPG!K156="", "", PPG!K156)</f>
        <v>83.01</v>
      </c>
      <c r="V1749" s="9">
        <f>IF(PPG!L156="", "", PPG!L156)</f>
        <v>2.19</v>
      </c>
      <c r="W1749" s="10">
        <f>IF(PPG!M156="", "", PPG!M156)</f>
        <v>78.84</v>
      </c>
      <c r="X1749" s="9">
        <f>IF(PPG!N156="", "", PPG!N156)</f>
        <v>2.0819999999999999</v>
      </c>
      <c r="Y1749" s="10">
        <f>IF(PPG!O156="", "", PPG!O156)</f>
        <v>74.95</v>
      </c>
      <c r="Z1749" s="9">
        <f>IF(PPG!Q156="", "", PPG!Q156)</f>
        <v>2.4910000000000001</v>
      </c>
      <c r="AA1749" s="10">
        <f>IF(PPG!R156="", "", PPG!R156)</f>
        <v>89.67</v>
      </c>
      <c r="AB1749" s="9">
        <f>IF(PPG!S156="", "", PPG!S156)</f>
        <v>2.4289999999999998</v>
      </c>
      <c r="AC1749" s="10">
        <f>IF(PPG!T156="", "", PPG!T156)</f>
        <v>87.44</v>
      </c>
      <c r="AD1749" s="9">
        <f>IF(PPG!U156="", "", PPG!U156)</f>
        <v>2.306</v>
      </c>
      <c r="AE1749" s="10">
        <f>IF(PPG!V156="", "", PPG!V156)</f>
        <v>83.01</v>
      </c>
      <c r="AF1749" s="9">
        <f>IF(PPG!W156="", "", PPG!W156)</f>
        <v>2.19</v>
      </c>
      <c r="AG1749" s="10">
        <f>IF(PPG!X156="", "", PPG!X156)</f>
        <v>78.84</v>
      </c>
      <c r="AH1749" s="9">
        <f>IF(PPG!Y156="", "", PPG!Y156)</f>
        <v>2.0819999999999999</v>
      </c>
      <c r="AI1749" s="10">
        <f>IF(PPG!Z156="", "", PPG!Z156)</f>
        <v>74.95</v>
      </c>
      <c r="AJ1749" s="31" t="str">
        <f>IF(D1749&lt;&gt;"",D1749*I1749, "0.00")</f>
        <v>0.00</v>
      </c>
      <c r="AK1749" s="8" t="str">
        <f>IF(D1749&lt;&gt;"",D1749, "0")</f>
        <v>0</v>
      </c>
      <c r="AL1749" s="8" t="str">
        <f>IF(D1749&lt;&gt;"",D1749*K1749, "0")</f>
        <v>0</v>
      </c>
    </row>
    <row r="1750" spans="1:38">
      <c r="A1750" s="8">
        <f>IF(OUT!C2489="", "", OUT!C2489)</f>
        <v>727</v>
      </c>
      <c r="B1750" s="19">
        <f>IF(OUT!A2489="", "", OUT!A2489)</f>
        <v>92636</v>
      </c>
      <c r="C1750" s="8" t="str">
        <f>IF(OUT!D2489="", "", OUT!D2489)</f>
        <v>RH</v>
      </c>
      <c r="D1750" s="26"/>
      <c r="E1750" s="35" t="str">
        <f>IF(OUT!E2489="", "", OUT!E2489)</f>
        <v>36 CELL</v>
      </c>
      <c r="F1750" s="23" t="str">
        <f>IF(OUT!AE2489="NEW", "✷", "")</f>
        <v>✷</v>
      </c>
      <c r="G1750" t="str">
        <f>IF(OUT!B2489="", "", OUT!B2489)</f>
        <v>MIXED CELL   DURABELLA (3 VAR/CELL) TROPICAL SUNSET</v>
      </c>
      <c r="H1750" s="20">
        <f>IF(AND($K$3=1,$K$4="N"),P1750,IF(AND($K$3=2,$K$4="N"),R1750,IF(AND($K$3=3,$K$4="N"),T1750,IF(AND($K$3=4,$K$4="N"),V1750,IF(AND($K$3=5,$K$4="N"),X1750,IF(AND($K$3=1,$K$4="Y"),Z1750,IF(AND($K$3=2,$K$4="Y"),AB1750,IF(AND($K$3=3,$K$4="Y"),AD1750,IF(AND($K$3=4,$K$4="Y"),AF1750,IF(AND($K$3=5,$K$4="Y"),AH1750,"FALSE"))))))))))</f>
        <v>2.633</v>
      </c>
      <c r="I1750" s="21">
        <f>IF(AND($K$3=1,$K$4="N"),Q1750,IF(AND($K$3=2,$K$4="N"),S1750,IF(AND($K$3=3,$K$4="N"),U1750,IF(AND($K$3=4,$K$4="N"),W1750,IF(AND($K$3=5,$K$4="N"),Y1750,IF(AND($K$3=1,$K$4="Y"),AA1750,IF(AND($K$3=2,$K$4="Y"),AC1750,IF(AND($K$3=3,$K$4="Y"),AE1750,IF(AND($K$3=4,$K$4="Y"),AG1750,IF(AND($K$3=5,$K$4="Y"),AI1750,"FALSE"))))))))))</f>
        <v>94.78</v>
      </c>
      <c r="J1750" s="35" t="str">
        <f>IF(OUT!F2489="", "", OUT!F2489)</f>
        <v>STRIP TRAY</v>
      </c>
      <c r="K1750" s="8">
        <f>IF(OUT!P2489="", "", OUT!P2489)</f>
        <v>36</v>
      </c>
      <c r="L1750" s="8" t="str">
        <f>IF(OUT!AE2489="", "", OUT!AE2489)</f>
        <v>NEW</v>
      </c>
      <c r="M1750" s="8" t="str">
        <f>IF(OUT!AG2489="", "", OUT!AG2489)</f>
        <v>PAT</v>
      </c>
      <c r="N1750" s="8" t="str">
        <f>IF(OUT!AQ2489="", "", OUT!AQ2489)</f>
        <v/>
      </c>
      <c r="O1750" s="8" t="str">
        <f>IF(OUT!BO2489="", "", OUT!BO2489)</f>
        <v>T7</v>
      </c>
      <c r="P1750" s="9">
        <f>IF(OUT!N2489="", "", OUT!N2489)</f>
        <v>2.633</v>
      </c>
      <c r="Q1750" s="10">
        <f>IF(OUT!O2489="", "", OUT!O2489)</f>
        <v>94.78</v>
      </c>
      <c r="R1750" s="9">
        <f>IF(PPG!H2489="", "", PPG!H2489)</f>
        <v>2.4289999999999998</v>
      </c>
      <c r="S1750" s="10">
        <f>IF(PPG!I2489="", "", PPG!I2489)</f>
        <v>87.44</v>
      </c>
      <c r="T1750" s="9">
        <f>IF(PPG!J2489="", "", PPG!J2489)</f>
        <v>2.306</v>
      </c>
      <c r="U1750" s="10">
        <f>IF(PPG!K2489="", "", PPG!K2489)</f>
        <v>83.01</v>
      </c>
      <c r="V1750" s="9">
        <f>IF(PPG!L2489="", "", PPG!L2489)</f>
        <v>2.19</v>
      </c>
      <c r="W1750" s="10">
        <f>IF(PPG!M2489="", "", PPG!M2489)</f>
        <v>78.84</v>
      </c>
      <c r="X1750" s="9">
        <f>IF(PPG!N2489="", "", PPG!N2489)</f>
        <v>2.0819999999999999</v>
      </c>
      <c r="Y1750" s="10">
        <f>IF(PPG!O2489="", "", PPG!O2489)</f>
        <v>74.95</v>
      </c>
      <c r="Z1750" s="9">
        <f>IF(PPG!Q2489="", "", PPG!Q2489)</f>
        <v>2.4910000000000001</v>
      </c>
      <c r="AA1750" s="10">
        <f>IF(PPG!R2489="", "", PPG!R2489)</f>
        <v>89.67</v>
      </c>
      <c r="AB1750" s="9">
        <f>IF(PPG!S2489="", "", PPG!S2489)</f>
        <v>2.4289999999999998</v>
      </c>
      <c r="AC1750" s="10">
        <f>IF(PPG!T2489="", "", PPG!T2489)</f>
        <v>87.44</v>
      </c>
      <c r="AD1750" s="9">
        <f>IF(PPG!U2489="", "", PPG!U2489)</f>
        <v>2.306</v>
      </c>
      <c r="AE1750" s="10">
        <f>IF(PPG!V2489="", "", PPG!V2489)</f>
        <v>83.01</v>
      </c>
      <c r="AF1750" s="9">
        <f>IF(PPG!W2489="", "", PPG!W2489)</f>
        <v>2.19</v>
      </c>
      <c r="AG1750" s="10">
        <f>IF(PPG!X2489="", "", PPG!X2489)</f>
        <v>78.84</v>
      </c>
      <c r="AH1750" s="9">
        <f>IF(PPG!Y2489="", "", PPG!Y2489)</f>
        <v>2.0819999999999999</v>
      </c>
      <c r="AI1750" s="10">
        <f>IF(PPG!Z2489="", "", PPG!Z2489)</f>
        <v>74.95</v>
      </c>
      <c r="AJ1750" s="31" t="str">
        <f>IF(D1750&lt;&gt;"",D1750*I1750, "0.00")</f>
        <v>0.00</v>
      </c>
      <c r="AK1750" s="8" t="str">
        <f>IF(D1750&lt;&gt;"",D1750, "0")</f>
        <v>0</v>
      </c>
      <c r="AL1750" s="8" t="str">
        <f>IF(D1750&lt;&gt;"",D1750*K1750, "0")</f>
        <v>0</v>
      </c>
    </row>
    <row r="1751" spans="1:38">
      <c r="A1751" s="8">
        <f>IF(OUT!C2490="", "", OUT!C2490)</f>
        <v>727</v>
      </c>
      <c r="B1751" s="19">
        <f>IF(OUT!A2490="", "", OUT!A2490)</f>
        <v>92637</v>
      </c>
      <c r="C1751" s="8" t="str">
        <f>IF(OUT!D2490="", "", OUT!D2490)</f>
        <v>RH</v>
      </c>
      <c r="D1751" s="26"/>
      <c r="E1751" s="35" t="str">
        <f>IF(OUT!E2490="", "", OUT!E2490)</f>
        <v>36 CELL</v>
      </c>
      <c r="F1751" s="23" t="str">
        <f>IF(OUT!AE2490="NEW", "✷", "")</f>
        <v>✷</v>
      </c>
      <c r="G1751" t="str">
        <f>IF(OUT!B2490="", "", OUT!B2490)</f>
        <v>MIXED CELL   DURABELLA (3 VAR/CELL) VERY VANESSA</v>
      </c>
      <c r="H1751" s="20">
        <f>IF(AND($K$3=1,$K$4="N"),P1751,IF(AND($K$3=2,$K$4="N"),R1751,IF(AND($K$3=3,$K$4="N"),T1751,IF(AND($K$3=4,$K$4="N"),V1751,IF(AND($K$3=5,$K$4="N"),X1751,IF(AND($K$3=1,$K$4="Y"),Z1751,IF(AND($K$3=2,$K$4="Y"),AB1751,IF(AND($K$3=3,$K$4="Y"),AD1751,IF(AND($K$3=4,$K$4="Y"),AF1751,IF(AND($K$3=5,$K$4="Y"),AH1751,"FALSE"))))))))))</f>
        <v>2.633</v>
      </c>
      <c r="I1751" s="21">
        <f>IF(AND($K$3=1,$K$4="N"),Q1751,IF(AND($K$3=2,$K$4="N"),S1751,IF(AND($K$3=3,$K$4="N"),U1751,IF(AND($K$3=4,$K$4="N"),W1751,IF(AND($K$3=5,$K$4="N"),Y1751,IF(AND($K$3=1,$K$4="Y"),AA1751,IF(AND($K$3=2,$K$4="Y"),AC1751,IF(AND($K$3=3,$K$4="Y"),AE1751,IF(AND($K$3=4,$K$4="Y"),AG1751,IF(AND($K$3=5,$K$4="Y"),AI1751,"FALSE"))))))))))</f>
        <v>94.78</v>
      </c>
      <c r="J1751" s="35" t="str">
        <f>IF(OUT!F2490="", "", OUT!F2490)</f>
        <v>STRIP TRAY</v>
      </c>
      <c r="K1751" s="8">
        <f>IF(OUT!P2490="", "", OUT!P2490)</f>
        <v>36</v>
      </c>
      <c r="L1751" s="8" t="str">
        <f>IF(OUT!AE2490="", "", OUT!AE2490)</f>
        <v>NEW</v>
      </c>
      <c r="M1751" s="8" t="str">
        <f>IF(OUT!AG2490="", "", OUT!AG2490)</f>
        <v>PAT</v>
      </c>
      <c r="N1751" s="8" t="str">
        <f>IF(OUT!AQ2490="", "", OUT!AQ2490)</f>
        <v/>
      </c>
      <c r="O1751" s="8" t="str">
        <f>IF(OUT!BO2490="", "", OUT!BO2490)</f>
        <v>T7</v>
      </c>
      <c r="P1751" s="9">
        <f>IF(OUT!N2490="", "", OUT!N2490)</f>
        <v>2.633</v>
      </c>
      <c r="Q1751" s="10">
        <f>IF(OUT!O2490="", "", OUT!O2490)</f>
        <v>94.78</v>
      </c>
      <c r="R1751" s="9">
        <f>IF(PPG!H2490="", "", PPG!H2490)</f>
        <v>2.4289999999999998</v>
      </c>
      <c r="S1751" s="10">
        <f>IF(PPG!I2490="", "", PPG!I2490)</f>
        <v>87.44</v>
      </c>
      <c r="T1751" s="9">
        <f>IF(PPG!J2490="", "", PPG!J2490)</f>
        <v>2.306</v>
      </c>
      <c r="U1751" s="10">
        <f>IF(PPG!K2490="", "", PPG!K2490)</f>
        <v>83.01</v>
      </c>
      <c r="V1751" s="9">
        <f>IF(PPG!L2490="", "", PPG!L2490)</f>
        <v>2.19</v>
      </c>
      <c r="W1751" s="10">
        <f>IF(PPG!M2490="", "", PPG!M2490)</f>
        <v>78.84</v>
      </c>
      <c r="X1751" s="9">
        <f>IF(PPG!N2490="", "", PPG!N2490)</f>
        <v>2.0819999999999999</v>
      </c>
      <c r="Y1751" s="10">
        <f>IF(PPG!O2490="", "", PPG!O2490)</f>
        <v>74.95</v>
      </c>
      <c r="Z1751" s="9">
        <f>IF(PPG!Q2490="", "", PPG!Q2490)</f>
        <v>2.4910000000000001</v>
      </c>
      <c r="AA1751" s="10">
        <f>IF(PPG!R2490="", "", PPG!R2490)</f>
        <v>89.67</v>
      </c>
      <c r="AB1751" s="9">
        <f>IF(PPG!S2490="", "", PPG!S2490)</f>
        <v>2.4289999999999998</v>
      </c>
      <c r="AC1751" s="10">
        <f>IF(PPG!T2490="", "", PPG!T2490)</f>
        <v>87.44</v>
      </c>
      <c r="AD1751" s="9">
        <f>IF(PPG!U2490="", "", PPG!U2490)</f>
        <v>2.306</v>
      </c>
      <c r="AE1751" s="10">
        <f>IF(PPG!V2490="", "", PPG!V2490)</f>
        <v>83.01</v>
      </c>
      <c r="AF1751" s="9">
        <f>IF(PPG!W2490="", "", PPG!W2490)</f>
        <v>2.19</v>
      </c>
      <c r="AG1751" s="10">
        <f>IF(PPG!X2490="", "", PPG!X2490)</f>
        <v>78.84</v>
      </c>
      <c r="AH1751" s="9">
        <f>IF(PPG!Y2490="", "", PPG!Y2490)</f>
        <v>2.0819999999999999</v>
      </c>
      <c r="AI1751" s="10">
        <f>IF(PPG!Z2490="", "", PPG!Z2490)</f>
        <v>74.95</v>
      </c>
      <c r="AJ1751" s="31" t="str">
        <f>IF(D1751&lt;&gt;"",D1751*I1751, "0.00")</f>
        <v>0.00</v>
      </c>
      <c r="AK1751" s="8" t="str">
        <f>IF(D1751&lt;&gt;"",D1751, "0")</f>
        <v>0</v>
      </c>
      <c r="AL1751" s="8" t="str">
        <f>IF(D1751&lt;&gt;"",D1751*K1751, "0")</f>
        <v>0</v>
      </c>
    </row>
    <row r="1752" spans="1:38">
      <c r="A1752" s="8">
        <f>IF(OUT!C2613="", "", OUT!C2613)</f>
        <v>727</v>
      </c>
      <c r="B1752" s="19">
        <f>IF(OUT!A2613="", "", OUT!A2613)</f>
        <v>94610</v>
      </c>
      <c r="C1752" s="8" t="str">
        <f>IF(OUT!D2613="", "", OUT!D2613)</f>
        <v>RH</v>
      </c>
      <c r="D1752" s="26"/>
      <c r="E1752" s="35" t="str">
        <f>IF(OUT!E2613="", "", OUT!E2613)</f>
        <v>36 CELL</v>
      </c>
      <c r="F1752" s="23" t="str">
        <f>IF(OUT!AE2613="NEW", "✷", "")</f>
        <v>✷</v>
      </c>
      <c r="G1752" t="str">
        <f>IF(OUT!B2613="", "", OUT!B2613)</f>
        <v>MIXED CELL   DURABELLA (3 VAR/CELL) WATERCOLORS</v>
      </c>
      <c r="H1752" s="20">
        <f>IF(AND($K$3=1,$K$4="N"),P1752,IF(AND($K$3=2,$K$4="N"),R1752,IF(AND($K$3=3,$K$4="N"),T1752,IF(AND($K$3=4,$K$4="N"),V1752,IF(AND($K$3=5,$K$4="N"),X1752,IF(AND($K$3=1,$K$4="Y"),Z1752,IF(AND($K$3=2,$K$4="Y"),AB1752,IF(AND($K$3=3,$K$4="Y"),AD1752,IF(AND($K$3=4,$K$4="Y"),AF1752,IF(AND($K$3=5,$K$4="Y"),AH1752,"FALSE"))))))))))</f>
        <v>2.633</v>
      </c>
      <c r="I1752" s="21">
        <f>IF(AND($K$3=1,$K$4="N"),Q1752,IF(AND($K$3=2,$K$4="N"),S1752,IF(AND($K$3=3,$K$4="N"),U1752,IF(AND($K$3=4,$K$4="N"),W1752,IF(AND($K$3=5,$K$4="N"),Y1752,IF(AND($K$3=1,$K$4="Y"),AA1752,IF(AND($K$3=2,$K$4="Y"),AC1752,IF(AND($K$3=3,$K$4="Y"),AE1752,IF(AND($K$3=4,$K$4="Y"),AG1752,IF(AND($K$3=5,$K$4="Y"),AI1752,"FALSE"))))))))))</f>
        <v>94.78</v>
      </c>
      <c r="J1752" s="35" t="str">
        <f>IF(OUT!F2613="", "", OUT!F2613)</f>
        <v>STRIP TRAY</v>
      </c>
      <c r="K1752" s="8">
        <f>IF(OUT!P2613="", "", OUT!P2613)</f>
        <v>36</v>
      </c>
      <c r="L1752" s="8" t="str">
        <f>IF(OUT!AE2613="", "", OUT!AE2613)</f>
        <v>NEW</v>
      </c>
      <c r="M1752" s="8" t="str">
        <f>IF(OUT!AG2613="", "", OUT!AG2613)</f>
        <v>PAT</v>
      </c>
      <c r="N1752" s="8" t="str">
        <f>IF(OUT!AQ2613="", "", OUT!AQ2613)</f>
        <v/>
      </c>
      <c r="O1752" s="8" t="str">
        <f>IF(OUT!BO2613="", "", OUT!BO2613)</f>
        <v>T7</v>
      </c>
      <c r="P1752" s="9">
        <f>IF(OUT!N2613="", "", OUT!N2613)</f>
        <v>2.633</v>
      </c>
      <c r="Q1752" s="10">
        <f>IF(OUT!O2613="", "", OUT!O2613)</f>
        <v>94.78</v>
      </c>
      <c r="R1752" s="9">
        <f>IF(PPG!H2613="", "", PPG!H2613)</f>
        <v>2.4289999999999998</v>
      </c>
      <c r="S1752" s="10">
        <f>IF(PPG!I2613="", "", PPG!I2613)</f>
        <v>87.44</v>
      </c>
      <c r="T1752" s="9">
        <f>IF(PPG!J2613="", "", PPG!J2613)</f>
        <v>2.306</v>
      </c>
      <c r="U1752" s="10">
        <f>IF(PPG!K2613="", "", PPG!K2613)</f>
        <v>83.01</v>
      </c>
      <c r="V1752" s="9">
        <f>IF(PPG!L2613="", "", PPG!L2613)</f>
        <v>2.19</v>
      </c>
      <c r="W1752" s="10">
        <f>IF(PPG!M2613="", "", PPG!M2613)</f>
        <v>78.84</v>
      </c>
      <c r="X1752" s="9">
        <f>IF(PPG!N2613="", "", PPG!N2613)</f>
        <v>2.0819999999999999</v>
      </c>
      <c r="Y1752" s="10">
        <f>IF(PPG!O2613="", "", PPG!O2613)</f>
        <v>74.95</v>
      </c>
      <c r="Z1752" s="9">
        <f>IF(PPG!Q2613="", "", PPG!Q2613)</f>
        <v>2.4910000000000001</v>
      </c>
      <c r="AA1752" s="10">
        <f>IF(PPG!R2613="", "", PPG!R2613)</f>
        <v>89.67</v>
      </c>
      <c r="AB1752" s="9">
        <f>IF(PPG!S2613="", "", PPG!S2613)</f>
        <v>2.4289999999999998</v>
      </c>
      <c r="AC1752" s="10">
        <f>IF(PPG!T2613="", "", PPG!T2613)</f>
        <v>87.44</v>
      </c>
      <c r="AD1752" s="9">
        <f>IF(PPG!U2613="", "", PPG!U2613)</f>
        <v>2.306</v>
      </c>
      <c r="AE1752" s="10">
        <f>IF(PPG!V2613="", "", PPG!V2613)</f>
        <v>83.01</v>
      </c>
      <c r="AF1752" s="9">
        <f>IF(PPG!W2613="", "", PPG!W2613)</f>
        <v>2.19</v>
      </c>
      <c r="AG1752" s="10">
        <f>IF(PPG!X2613="", "", PPG!X2613)</f>
        <v>78.84</v>
      </c>
      <c r="AH1752" s="9">
        <f>IF(PPG!Y2613="", "", PPG!Y2613)</f>
        <v>2.0819999999999999</v>
      </c>
      <c r="AI1752" s="10">
        <f>IF(PPG!Z2613="", "", PPG!Z2613)</f>
        <v>74.95</v>
      </c>
      <c r="AJ1752" s="31" t="str">
        <f>IF(D1752&lt;&gt;"",D1752*I1752, "0.00")</f>
        <v>0.00</v>
      </c>
      <c r="AK1752" s="8" t="str">
        <f>IF(D1752&lt;&gt;"",D1752, "0")</f>
        <v>0</v>
      </c>
      <c r="AL1752" s="8" t="str">
        <f>IF(D1752&lt;&gt;"",D1752*K1752, "0")</f>
        <v>0</v>
      </c>
    </row>
    <row r="1753" spans="1:38">
      <c r="A1753" s="8">
        <f>IF(OUT!C722="", "", OUT!C722)</f>
        <v>727</v>
      </c>
      <c r="B1753" s="19">
        <f>IF(OUT!A722="", "", OUT!A722)</f>
        <v>13660</v>
      </c>
      <c r="C1753" s="8" t="str">
        <f>IF(OUT!D722="", "", OUT!D722)</f>
        <v>RH</v>
      </c>
      <c r="D1753" s="26"/>
      <c r="E1753" s="35" t="str">
        <f>IF(OUT!E722="", "", OUT!E722)</f>
        <v>36 CELL</v>
      </c>
      <c r="F1753" s="23" t="str">
        <f>IF(OUT!AE722="NEW", "✷", "")</f>
        <v>✷</v>
      </c>
      <c r="G1753" t="str">
        <f>IF(OUT!B722="", "", OUT!B722)</f>
        <v>MIXED CELL   KWIK KOMBO (3 VAR/CELL) AMETHYST FALLS</v>
      </c>
      <c r="H1753" s="20">
        <f>IF(AND($K$3=1,$K$4="N"),P1753,IF(AND($K$3=2,$K$4="N"),R1753,IF(AND($K$3=3,$K$4="N"),T1753,IF(AND($K$3=4,$K$4="N"),V1753,IF(AND($K$3=5,$K$4="N"),X1753,IF(AND($K$3=1,$K$4="Y"),Z1753,IF(AND($K$3=2,$K$4="Y"),AB1753,IF(AND($K$3=3,$K$4="Y"),AD1753,IF(AND($K$3=4,$K$4="Y"),AF1753,IF(AND($K$3=5,$K$4="Y"),AH1753,"FALSE"))))))))))</f>
        <v>2.4900000000000002</v>
      </c>
      <c r="I1753" s="21">
        <f>IF(AND($K$3=1,$K$4="N"),Q1753,IF(AND($K$3=2,$K$4="N"),S1753,IF(AND($K$3=3,$K$4="N"),U1753,IF(AND($K$3=4,$K$4="N"),W1753,IF(AND($K$3=5,$K$4="N"),Y1753,IF(AND($K$3=1,$K$4="Y"),AA1753,IF(AND($K$3=2,$K$4="Y"),AC1753,IF(AND($K$3=3,$K$4="Y"),AE1753,IF(AND($K$3=4,$K$4="Y"),AG1753,IF(AND($K$3=5,$K$4="Y"),AI1753,"FALSE"))))))))))</f>
        <v>89.64</v>
      </c>
      <c r="J1753" s="35" t="str">
        <f>IF(OUT!F722="", "", OUT!F722)</f>
        <v>STRIP TRAY</v>
      </c>
      <c r="K1753" s="8">
        <f>IF(OUT!P722="", "", OUT!P722)</f>
        <v>36</v>
      </c>
      <c r="L1753" s="8" t="str">
        <f>IF(OUT!AE722="", "", OUT!AE722)</f>
        <v>NEW</v>
      </c>
      <c r="M1753" s="8" t="str">
        <f>IF(OUT!AG722="", "", OUT!AG722)</f>
        <v>PAT</v>
      </c>
      <c r="N1753" s="8" t="str">
        <f>IF(OUT!AQ722="", "", OUT!AQ722)</f>
        <v/>
      </c>
      <c r="O1753" s="8" t="str">
        <f>IF(OUT!BO722="", "", OUT!BO722)</f>
        <v>T7</v>
      </c>
      <c r="P1753" s="9">
        <f>IF(OUT!N722="", "", OUT!N722)</f>
        <v>2.4900000000000002</v>
      </c>
      <c r="Q1753" s="10">
        <f>IF(OUT!O722="", "", OUT!O722)</f>
        <v>89.64</v>
      </c>
      <c r="R1753" s="9">
        <f>IF(PPG!H722="", "", PPG!H722)</f>
        <v>2.2959999999999998</v>
      </c>
      <c r="S1753" s="10">
        <f>IF(PPG!I722="", "", PPG!I722)</f>
        <v>82.65</v>
      </c>
      <c r="T1753" s="9">
        <f>IF(PPG!J722="", "", PPG!J722)</f>
        <v>2.181</v>
      </c>
      <c r="U1753" s="10">
        <f>IF(PPG!K722="", "", PPG!K722)</f>
        <v>78.510000000000005</v>
      </c>
      <c r="V1753" s="9">
        <f>IF(PPG!L722="", "", PPG!L722)</f>
        <v>2.0720000000000001</v>
      </c>
      <c r="W1753" s="10">
        <f>IF(PPG!M722="", "", PPG!M722)</f>
        <v>74.59</v>
      </c>
      <c r="X1753" s="9">
        <f>IF(PPG!N722="", "", PPG!N722)</f>
        <v>1.97</v>
      </c>
      <c r="Y1753" s="10">
        <f>IF(PPG!O722="", "", PPG!O722)</f>
        <v>70.92</v>
      </c>
      <c r="Z1753" s="9">
        <f>IF(PPG!Q722="", "", PPG!Q722)</f>
        <v>2.3559999999999999</v>
      </c>
      <c r="AA1753" s="10">
        <f>IF(PPG!R722="", "", PPG!R722)</f>
        <v>84.81</v>
      </c>
      <c r="AB1753" s="9">
        <f>IF(PPG!S722="", "", PPG!S722)</f>
        <v>2.2959999999999998</v>
      </c>
      <c r="AC1753" s="10">
        <f>IF(PPG!T722="", "", PPG!T722)</f>
        <v>82.65</v>
      </c>
      <c r="AD1753" s="9">
        <f>IF(PPG!U722="", "", PPG!U722)</f>
        <v>2.181</v>
      </c>
      <c r="AE1753" s="10">
        <f>IF(PPG!V722="", "", PPG!V722)</f>
        <v>78.510000000000005</v>
      </c>
      <c r="AF1753" s="9">
        <f>IF(PPG!W722="", "", PPG!W722)</f>
        <v>2.0720000000000001</v>
      </c>
      <c r="AG1753" s="10">
        <f>IF(PPG!X722="", "", PPG!X722)</f>
        <v>74.59</v>
      </c>
      <c r="AH1753" s="9">
        <f>IF(PPG!Y722="", "", PPG!Y722)</f>
        <v>1.97</v>
      </c>
      <c r="AI1753" s="10">
        <f>IF(PPG!Z722="", "", PPG!Z722)</f>
        <v>70.92</v>
      </c>
      <c r="AJ1753" s="31" t="str">
        <f>IF(D1753&lt;&gt;"",D1753*I1753, "0.00")</f>
        <v>0.00</v>
      </c>
      <c r="AK1753" s="8" t="str">
        <f>IF(D1753&lt;&gt;"",D1753, "0")</f>
        <v>0</v>
      </c>
      <c r="AL1753" s="8" t="str">
        <f>IF(D1753&lt;&gt;"",D1753*K1753, "0")</f>
        <v>0</v>
      </c>
    </row>
    <row r="1754" spans="1:38">
      <c r="A1754" s="8">
        <f>IF(OUT!C1782="", "", OUT!C1782)</f>
        <v>727</v>
      </c>
      <c r="B1754" s="19">
        <f>IF(OUT!A1782="", "", OUT!A1782)</f>
        <v>82494</v>
      </c>
      <c r="C1754" s="8" t="str">
        <f>IF(OUT!D1782="", "", OUT!D1782)</f>
        <v>RH</v>
      </c>
      <c r="D1754" s="26"/>
      <c r="E1754" s="35" t="str">
        <f>IF(OUT!E1782="", "", OUT!E1782)</f>
        <v>36 CELL</v>
      </c>
      <c r="F1754" s="23" t="str">
        <f>IF(OUT!AE1782="NEW", "✷", "")</f>
        <v/>
      </c>
      <c r="G1754" t="str">
        <f>IF(OUT!B1782="", "", OUT!B1782)</f>
        <v>MIXED CELL   KWIK KOMBO (3 VAR/CELL) BANDANA LEMON MERINGUE</v>
      </c>
      <c r="H1754" s="20">
        <f>IF(AND($K$3=1,$K$4="N"),P1754,IF(AND($K$3=2,$K$4="N"),R1754,IF(AND($K$3=3,$K$4="N"),T1754,IF(AND($K$3=4,$K$4="N"),V1754,IF(AND($K$3=5,$K$4="N"),X1754,IF(AND($K$3=1,$K$4="Y"),Z1754,IF(AND($K$3=2,$K$4="Y"),AB1754,IF(AND($K$3=3,$K$4="Y"),AD1754,IF(AND($K$3=4,$K$4="Y"),AF1754,IF(AND($K$3=5,$K$4="Y"),AH1754,"FALSE"))))))))))</f>
        <v>2.4900000000000002</v>
      </c>
      <c r="I1754" s="21">
        <f>IF(AND($K$3=1,$K$4="N"),Q1754,IF(AND($K$3=2,$K$4="N"),S1754,IF(AND($K$3=3,$K$4="N"),U1754,IF(AND($K$3=4,$K$4="N"),W1754,IF(AND($K$3=5,$K$4="N"),Y1754,IF(AND($K$3=1,$K$4="Y"),AA1754,IF(AND($K$3=2,$K$4="Y"),AC1754,IF(AND($K$3=3,$K$4="Y"),AE1754,IF(AND($K$3=4,$K$4="Y"),AG1754,IF(AND($K$3=5,$K$4="Y"),AI1754,"FALSE"))))))))))</f>
        <v>89.64</v>
      </c>
      <c r="J1754" s="35" t="str">
        <f>IF(OUT!F1782="", "", OUT!F1782)</f>
        <v>STRIP TRAY</v>
      </c>
      <c r="K1754" s="8">
        <f>IF(OUT!P1782="", "", OUT!P1782)</f>
        <v>36</v>
      </c>
      <c r="L1754" s="8" t="str">
        <f>IF(OUT!AE1782="", "", OUT!AE1782)</f>
        <v/>
      </c>
      <c r="M1754" s="8" t="str">
        <f>IF(OUT!AG1782="", "", OUT!AG1782)</f>
        <v>PAT</v>
      </c>
      <c r="N1754" s="8" t="str">
        <f>IF(OUT!AQ1782="", "", OUT!AQ1782)</f>
        <v/>
      </c>
      <c r="O1754" s="8" t="str">
        <f>IF(OUT!BO1782="", "", OUT!BO1782)</f>
        <v>T7</v>
      </c>
      <c r="P1754" s="9">
        <f>IF(OUT!N1782="", "", OUT!N1782)</f>
        <v>2.4900000000000002</v>
      </c>
      <c r="Q1754" s="10">
        <f>IF(OUT!O1782="", "", OUT!O1782)</f>
        <v>89.64</v>
      </c>
      <c r="R1754" s="9">
        <f>IF(PPG!H1782="", "", PPG!H1782)</f>
        <v>2.2959999999999998</v>
      </c>
      <c r="S1754" s="10">
        <f>IF(PPG!I1782="", "", PPG!I1782)</f>
        <v>82.65</v>
      </c>
      <c r="T1754" s="9">
        <f>IF(PPG!J1782="", "", PPG!J1782)</f>
        <v>2.181</v>
      </c>
      <c r="U1754" s="10">
        <f>IF(PPG!K1782="", "", PPG!K1782)</f>
        <v>78.510000000000005</v>
      </c>
      <c r="V1754" s="9">
        <f>IF(PPG!L1782="", "", PPG!L1782)</f>
        <v>2.0720000000000001</v>
      </c>
      <c r="W1754" s="10">
        <f>IF(PPG!M1782="", "", PPG!M1782)</f>
        <v>74.59</v>
      </c>
      <c r="X1754" s="9">
        <f>IF(PPG!N1782="", "", PPG!N1782)</f>
        <v>1.97</v>
      </c>
      <c r="Y1754" s="10">
        <f>IF(PPG!O1782="", "", PPG!O1782)</f>
        <v>70.92</v>
      </c>
      <c r="Z1754" s="9">
        <f>IF(PPG!Q1782="", "", PPG!Q1782)</f>
        <v>2.3559999999999999</v>
      </c>
      <c r="AA1754" s="10">
        <f>IF(PPG!R1782="", "", PPG!R1782)</f>
        <v>84.81</v>
      </c>
      <c r="AB1754" s="9">
        <f>IF(PPG!S1782="", "", PPG!S1782)</f>
        <v>2.2959999999999998</v>
      </c>
      <c r="AC1754" s="10">
        <f>IF(PPG!T1782="", "", PPG!T1782)</f>
        <v>82.65</v>
      </c>
      <c r="AD1754" s="9">
        <f>IF(PPG!U1782="", "", PPG!U1782)</f>
        <v>2.181</v>
      </c>
      <c r="AE1754" s="10">
        <f>IF(PPG!V1782="", "", PPG!V1782)</f>
        <v>78.510000000000005</v>
      </c>
      <c r="AF1754" s="9">
        <f>IF(PPG!W1782="", "", PPG!W1782)</f>
        <v>2.0720000000000001</v>
      </c>
      <c r="AG1754" s="10">
        <f>IF(PPG!X1782="", "", PPG!X1782)</f>
        <v>74.59</v>
      </c>
      <c r="AH1754" s="9">
        <f>IF(PPG!Y1782="", "", PPG!Y1782)</f>
        <v>1.97</v>
      </c>
      <c r="AI1754" s="10">
        <f>IF(PPG!Z1782="", "", PPG!Z1782)</f>
        <v>70.92</v>
      </c>
      <c r="AJ1754" s="31" t="str">
        <f>IF(D1754&lt;&gt;"",D1754*I1754, "0.00")</f>
        <v>0.00</v>
      </c>
      <c r="AK1754" s="8" t="str">
        <f>IF(D1754&lt;&gt;"",D1754, "0")</f>
        <v>0</v>
      </c>
      <c r="AL1754" s="8" t="str">
        <f>IF(D1754&lt;&gt;"",D1754*K1754, "0")</f>
        <v>0</v>
      </c>
    </row>
    <row r="1755" spans="1:38">
      <c r="A1755" s="8">
        <f>IF(OUT!C340="", "", OUT!C340)</f>
        <v>727</v>
      </c>
      <c r="B1755" s="19">
        <f>IF(OUT!A340="", "", OUT!A340)</f>
        <v>11468</v>
      </c>
      <c r="C1755" s="8" t="str">
        <f>IF(OUT!D340="", "", OUT!D340)</f>
        <v>RH</v>
      </c>
      <c r="D1755" s="26"/>
      <c r="E1755" s="35" t="str">
        <f>IF(OUT!E340="", "", OUT!E340)</f>
        <v>36 CELL</v>
      </c>
      <c r="F1755" s="23" t="str">
        <f>IF(OUT!AE340="NEW", "✷", "")</f>
        <v/>
      </c>
      <c r="G1755" t="str">
        <f>IF(OUT!B340="", "", OUT!B340)</f>
        <v>MIXED CELL   KWIK KOMBO (3 VAR/CELL) BANDOLISTA LAVA FLOW</v>
      </c>
      <c r="H1755" s="20">
        <f>IF(AND($K$3=1,$K$4="N"),P1755,IF(AND($K$3=2,$K$4="N"),R1755,IF(AND($K$3=3,$K$4="N"),T1755,IF(AND($K$3=4,$K$4="N"),V1755,IF(AND($K$3=5,$K$4="N"),X1755,IF(AND($K$3=1,$K$4="Y"),Z1755,IF(AND($K$3=2,$K$4="Y"),AB1755,IF(AND($K$3=3,$K$4="Y"),AD1755,IF(AND($K$3=4,$K$4="Y"),AF1755,IF(AND($K$3=5,$K$4="Y"),AH1755,"FALSE"))))))))))</f>
        <v>2.4900000000000002</v>
      </c>
      <c r="I1755" s="21">
        <f>IF(AND($K$3=1,$K$4="N"),Q1755,IF(AND($K$3=2,$K$4="N"),S1755,IF(AND($K$3=3,$K$4="N"),U1755,IF(AND($K$3=4,$K$4="N"),W1755,IF(AND($K$3=5,$K$4="N"),Y1755,IF(AND($K$3=1,$K$4="Y"),AA1755,IF(AND($K$3=2,$K$4="Y"),AC1755,IF(AND($K$3=3,$K$4="Y"),AE1755,IF(AND($K$3=4,$K$4="Y"),AG1755,IF(AND($K$3=5,$K$4="Y"),AI1755,"FALSE"))))))))))</f>
        <v>89.64</v>
      </c>
      <c r="J1755" s="35" t="str">
        <f>IF(OUT!F340="", "", OUT!F340)</f>
        <v>STRIP TRAY</v>
      </c>
      <c r="K1755" s="8">
        <f>IF(OUT!P340="", "", OUT!P340)</f>
        <v>36</v>
      </c>
      <c r="L1755" s="8" t="str">
        <f>IF(OUT!AE340="", "", OUT!AE340)</f>
        <v/>
      </c>
      <c r="M1755" s="8" t="str">
        <f>IF(OUT!AG340="", "", OUT!AG340)</f>
        <v>PAT</v>
      </c>
      <c r="N1755" s="8" t="str">
        <f>IF(OUT!AQ340="", "", OUT!AQ340)</f>
        <v/>
      </c>
      <c r="O1755" s="8" t="str">
        <f>IF(OUT!BO340="", "", OUT!BO340)</f>
        <v>T7</v>
      </c>
      <c r="P1755" s="9">
        <f>IF(OUT!N340="", "", OUT!N340)</f>
        <v>2.4900000000000002</v>
      </c>
      <c r="Q1755" s="10">
        <f>IF(OUT!O340="", "", OUT!O340)</f>
        <v>89.64</v>
      </c>
      <c r="R1755" s="9">
        <f>IF(PPG!H340="", "", PPG!H340)</f>
        <v>2.2959999999999998</v>
      </c>
      <c r="S1755" s="10">
        <f>IF(PPG!I340="", "", PPG!I340)</f>
        <v>82.65</v>
      </c>
      <c r="T1755" s="9">
        <f>IF(PPG!J340="", "", PPG!J340)</f>
        <v>2.181</v>
      </c>
      <c r="U1755" s="10">
        <f>IF(PPG!K340="", "", PPG!K340)</f>
        <v>78.510000000000005</v>
      </c>
      <c r="V1755" s="9">
        <f>IF(PPG!L340="", "", PPG!L340)</f>
        <v>2.0720000000000001</v>
      </c>
      <c r="W1755" s="10">
        <f>IF(PPG!M340="", "", PPG!M340)</f>
        <v>74.59</v>
      </c>
      <c r="X1755" s="9">
        <f>IF(PPG!N340="", "", PPG!N340)</f>
        <v>1.97</v>
      </c>
      <c r="Y1755" s="10">
        <f>IF(PPG!O340="", "", PPG!O340)</f>
        <v>70.92</v>
      </c>
      <c r="Z1755" s="9">
        <f>IF(PPG!Q340="", "", PPG!Q340)</f>
        <v>2.3559999999999999</v>
      </c>
      <c r="AA1755" s="10">
        <f>IF(PPG!R340="", "", PPG!R340)</f>
        <v>84.81</v>
      </c>
      <c r="AB1755" s="9">
        <f>IF(PPG!S340="", "", PPG!S340)</f>
        <v>2.2959999999999998</v>
      </c>
      <c r="AC1755" s="10">
        <f>IF(PPG!T340="", "", PPG!T340)</f>
        <v>82.65</v>
      </c>
      <c r="AD1755" s="9">
        <f>IF(PPG!U340="", "", PPG!U340)</f>
        <v>2.181</v>
      </c>
      <c r="AE1755" s="10">
        <f>IF(PPG!V340="", "", PPG!V340)</f>
        <v>78.510000000000005</v>
      </c>
      <c r="AF1755" s="9">
        <f>IF(PPG!W340="", "", PPG!W340)</f>
        <v>2.0720000000000001</v>
      </c>
      <c r="AG1755" s="10">
        <f>IF(PPG!X340="", "", PPG!X340)</f>
        <v>74.59</v>
      </c>
      <c r="AH1755" s="9">
        <f>IF(PPG!Y340="", "", PPG!Y340)</f>
        <v>1.97</v>
      </c>
      <c r="AI1755" s="10">
        <f>IF(PPG!Z340="", "", PPG!Z340)</f>
        <v>70.92</v>
      </c>
      <c r="AJ1755" s="31" t="str">
        <f>IF(D1755&lt;&gt;"",D1755*I1755, "0.00")</f>
        <v>0.00</v>
      </c>
      <c r="AK1755" s="8" t="str">
        <f>IF(D1755&lt;&gt;"",D1755, "0")</f>
        <v>0</v>
      </c>
      <c r="AL1755" s="8" t="str">
        <f>IF(D1755&lt;&gt;"",D1755*K1755, "0")</f>
        <v>0</v>
      </c>
    </row>
    <row r="1756" spans="1:38">
      <c r="A1756" s="8">
        <f>IF(OUT!C1027="", "", OUT!C1027)</f>
        <v>727</v>
      </c>
      <c r="B1756" s="19">
        <f>IF(OUT!A1027="", "", OUT!A1027)</f>
        <v>41063</v>
      </c>
      <c r="C1756" s="8" t="str">
        <f>IF(OUT!D1027="", "", OUT!D1027)</f>
        <v>RH</v>
      </c>
      <c r="D1756" s="26"/>
      <c r="E1756" s="35" t="str">
        <f>IF(OUT!E1027="", "", OUT!E1027)</f>
        <v>36 CELL</v>
      </c>
      <c r="F1756" s="23" t="str">
        <f>IF(OUT!AE1027="NEW", "✷", "")</f>
        <v/>
      </c>
      <c r="G1756" t="str">
        <f>IF(OUT!B1027="", "", OUT!B1027)</f>
        <v>MIXED CELL   KWIK KOMBO (3 VAR/CELL) BEACH BOUND</v>
      </c>
      <c r="H1756" s="20">
        <f>IF(AND($K$3=1,$K$4="N"),P1756,IF(AND($K$3=2,$K$4="N"),R1756,IF(AND($K$3=3,$K$4="N"),T1756,IF(AND($K$3=4,$K$4="N"),V1756,IF(AND($K$3=5,$K$4="N"),X1756,IF(AND($K$3=1,$K$4="Y"),Z1756,IF(AND($K$3=2,$K$4="Y"),AB1756,IF(AND($K$3=3,$K$4="Y"),AD1756,IF(AND($K$3=4,$K$4="Y"),AF1756,IF(AND($K$3=5,$K$4="Y"),AH1756,"FALSE"))))))))))</f>
        <v>2.4900000000000002</v>
      </c>
      <c r="I1756" s="21">
        <f>IF(AND($K$3=1,$K$4="N"),Q1756,IF(AND($K$3=2,$K$4="N"),S1756,IF(AND($K$3=3,$K$4="N"),U1756,IF(AND($K$3=4,$K$4="N"),W1756,IF(AND($K$3=5,$K$4="N"),Y1756,IF(AND($K$3=1,$K$4="Y"),AA1756,IF(AND($K$3=2,$K$4="Y"),AC1756,IF(AND($K$3=3,$K$4="Y"),AE1756,IF(AND($K$3=4,$K$4="Y"),AG1756,IF(AND($K$3=5,$K$4="Y"),AI1756,"FALSE"))))))))))</f>
        <v>89.64</v>
      </c>
      <c r="J1756" s="35" t="str">
        <f>IF(OUT!F1027="", "", OUT!F1027)</f>
        <v>STRIP TRAY</v>
      </c>
      <c r="K1756" s="8">
        <f>IF(OUT!P1027="", "", OUT!P1027)</f>
        <v>36</v>
      </c>
      <c r="L1756" s="8" t="str">
        <f>IF(OUT!AE1027="", "", OUT!AE1027)</f>
        <v/>
      </c>
      <c r="M1756" s="8" t="str">
        <f>IF(OUT!AG1027="", "", OUT!AG1027)</f>
        <v>PAT</v>
      </c>
      <c r="N1756" s="8" t="str">
        <f>IF(OUT!AQ1027="", "", OUT!AQ1027)</f>
        <v/>
      </c>
      <c r="O1756" s="8" t="str">
        <f>IF(OUT!BO1027="", "", OUT!BO1027)</f>
        <v>T7</v>
      </c>
      <c r="P1756" s="9">
        <f>IF(OUT!N1027="", "", OUT!N1027)</f>
        <v>2.4900000000000002</v>
      </c>
      <c r="Q1756" s="10">
        <f>IF(OUT!O1027="", "", OUT!O1027)</f>
        <v>89.64</v>
      </c>
      <c r="R1756" s="9">
        <f>IF(PPG!H1027="", "", PPG!H1027)</f>
        <v>2.2959999999999998</v>
      </c>
      <c r="S1756" s="10">
        <f>IF(PPG!I1027="", "", PPG!I1027)</f>
        <v>82.65</v>
      </c>
      <c r="T1756" s="9">
        <f>IF(PPG!J1027="", "", PPG!J1027)</f>
        <v>2.181</v>
      </c>
      <c r="U1756" s="10">
        <f>IF(PPG!K1027="", "", PPG!K1027)</f>
        <v>78.510000000000005</v>
      </c>
      <c r="V1756" s="9">
        <f>IF(PPG!L1027="", "", PPG!L1027)</f>
        <v>2.0720000000000001</v>
      </c>
      <c r="W1756" s="10">
        <f>IF(PPG!M1027="", "", PPG!M1027)</f>
        <v>74.59</v>
      </c>
      <c r="X1756" s="9">
        <f>IF(PPG!N1027="", "", PPG!N1027)</f>
        <v>1.97</v>
      </c>
      <c r="Y1756" s="10">
        <f>IF(PPG!O1027="", "", PPG!O1027)</f>
        <v>70.92</v>
      </c>
      <c r="Z1756" s="9">
        <f>IF(PPG!Q1027="", "", PPG!Q1027)</f>
        <v>2.3559999999999999</v>
      </c>
      <c r="AA1756" s="10">
        <f>IF(PPG!R1027="", "", PPG!R1027)</f>
        <v>84.81</v>
      </c>
      <c r="AB1756" s="9">
        <f>IF(PPG!S1027="", "", PPG!S1027)</f>
        <v>2.2959999999999998</v>
      </c>
      <c r="AC1756" s="10">
        <f>IF(PPG!T1027="", "", PPG!T1027)</f>
        <v>82.65</v>
      </c>
      <c r="AD1756" s="9">
        <f>IF(PPG!U1027="", "", PPG!U1027)</f>
        <v>2.181</v>
      </c>
      <c r="AE1756" s="10">
        <f>IF(PPG!V1027="", "", PPG!V1027)</f>
        <v>78.510000000000005</v>
      </c>
      <c r="AF1756" s="9">
        <f>IF(PPG!W1027="", "", PPG!W1027)</f>
        <v>2.0720000000000001</v>
      </c>
      <c r="AG1756" s="10">
        <f>IF(PPG!X1027="", "", PPG!X1027)</f>
        <v>74.59</v>
      </c>
      <c r="AH1756" s="9">
        <f>IF(PPG!Y1027="", "", PPG!Y1027)</f>
        <v>1.97</v>
      </c>
      <c r="AI1756" s="10">
        <f>IF(PPG!Z1027="", "", PPG!Z1027)</f>
        <v>70.92</v>
      </c>
      <c r="AJ1756" s="31" t="str">
        <f>IF(D1756&lt;&gt;"",D1756*I1756, "0.00")</f>
        <v>0.00</v>
      </c>
      <c r="AK1756" s="8" t="str">
        <f>IF(D1756&lt;&gt;"",D1756, "0")</f>
        <v>0</v>
      </c>
      <c r="AL1756" s="8" t="str">
        <f>IF(D1756&lt;&gt;"",D1756*K1756, "0")</f>
        <v>0</v>
      </c>
    </row>
    <row r="1757" spans="1:38">
      <c r="A1757" s="8">
        <f>IF(OUT!C1028="", "", OUT!C1028)</f>
        <v>727</v>
      </c>
      <c r="B1757" s="19">
        <f>IF(OUT!A1028="", "", OUT!A1028)</f>
        <v>41064</v>
      </c>
      <c r="C1757" s="8" t="str">
        <f>IF(OUT!D1028="", "", OUT!D1028)</f>
        <v>RH</v>
      </c>
      <c r="D1757" s="26"/>
      <c r="E1757" s="35" t="str">
        <f>IF(OUT!E1028="", "", OUT!E1028)</f>
        <v>36 CELL</v>
      </c>
      <c r="F1757" s="23" t="str">
        <f>IF(OUT!AE1028="NEW", "✷", "")</f>
        <v/>
      </c>
      <c r="G1757" t="str">
        <f>IF(OUT!B1028="", "", OUT!B1028)</f>
        <v>MIXED CELL   KWIK KOMBO (3 VAR/CELL) BEACH BUM</v>
      </c>
      <c r="H1757" s="20">
        <f>IF(AND($K$3=1,$K$4="N"),P1757,IF(AND($K$3=2,$K$4="N"),R1757,IF(AND($K$3=3,$K$4="N"),T1757,IF(AND($K$3=4,$K$4="N"),V1757,IF(AND($K$3=5,$K$4="N"),X1757,IF(AND($K$3=1,$K$4="Y"),Z1757,IF(AND($K$3=2,$K$4="Y"),AB1757,IF(AND($K$3=3,$K$4="Y"),AD1757,IF(AND($K$3=4,$K$4="Y"),AF1757,IF(AND($K$3=5,$K$4="Y"),AH1757,"FALSE"))))))))))</f>
        <v>2.4900000000000002</v>
      </c>
      <c r="I1757" s="21">
        <f>IF(AND($K$3=1,$K$4="N"),Q1757,IF(AND($K$3=2,$K$4="N"),S1757,IF(AND($K$3=3,$K$4="N"),U1757,IF(AND($K$3=4,$K$4="N"),W1757,IF(AND($K$3=5,$K$4="N"),Y1757,IF(AND($K$3=1,$K$4="Y"),AA1757,IF(AND($K$3=2,$K$4="Y"),AC1757,IF(AND($K$3=3,$K$4="Y"),AE1757,IF(AND($K$3=4,$K$4="Y"),AG1757,IF(AND($K$3=5,$K$4="Y"),AI1757,"FALSE"))))))))))</f>
        <v>89.64</v>
      </c>
      <c r="J1757" s="35" t="str">
        <f>IF(OUT!F1028="", "", OUT!F1028)</f>
        <v>STRIP TRAY</v>
      </c>
      <c r="K1757" s="8">
        <f>IF(OUT!P1028="", "", OUT!P1028)</f>
        <v>36</v>
      </c>
      <c r="L1757" s="8" t="str">
        <f>IF(OUT!AE1028="", "", OUT!AE1028)</f>
        <v/>
      </c>
      <c r="M1757" s="8" t="str">
        <f>IF(OUT!AG1028="", "", OUT!AG1028)</f>
        <v>PAT</v>
      </c>
      <c r="N1757" s="8" t="str">
        <f>IF(OUT!AQ1028="", "", OUT!AQ1028)</f>
        <v/>
      </c>
      <c r="O1757" s="8" t="str">
        <f>IF(OUT!BO1028="", "", OUT!BO1028)</f>
        <v>T7</v>
      </c>
      <c r="P1757" s="9">
        <f>IF(OUT!N1028="", "", OUT!N1028)</f>
        <v>2.4900000000000002</v>
      </c>
      <c r="Q1757" s="10">
        <f>IF(OUT!O1028="", "", OUT!O1028)</f>
        <v>89.64</v>
      </c>
      <c r="R1757" s="9">
        <f>IF(PPG!H1028="", "", PPG!H1028)</f>
        <v>2.2959999999999998</v>
      </c>
      <c r="S1757" s="10">
        <f>IF(PPG!I1028="", "", PPG!I1028)</f>
        <v>82.65</v>
      </c>
      <c r="T1757" s="9">
        <f>IF(PPG!J1028="", "", PPG!J1028)</f>
        <v>2.181</v>
      </c>
      <c r="U1757" s="10">
        <f>IF(PPG!K1028="", "", PPG!K1028)</f>
        <v>78.510000000000005</v>
      </c>
      <c r="V1757" s="9">
        <f>IF(PPG!L1028="", "", PPG!L1028)</f>
        <v>2.0720000000000001</v>
      </c>
      <c r="W1757" s="10">
        <f>IF(PPG!M1028="", "", PPG!M1028)</f>
        <v>74.59</v>
      </c>
      <c r="X1757" s="9">
        <f>IF(PPG!N1028="", "", PPG!N1028)</f>
        <v>1.97</v>
      </c>
      <c r="Y1757" s="10">
        <f>IF(PPG!O1028="", "", PPG!O1028)</f>
        <v>70.92</v>
      </c>
      <c r="Z1757" s="9">
        <f>IF(PPG!Q1028="", "", PPG!Q1028)</f>
        <v>2.3559999999999999</v>
      </c>
      <c r="AA1757" s="10">
        <f>IF(PPG!R1028="", "", PPG!R1028)</f>
        <v>84.81</v>
      </c>
      <c r="AB1757" s="9">
        <f>IF(PPG!S1028="", "", PPG!S1028)</f>
        <v>2.2959999999999998</v>
      </c>
      <c r="AC1757" s="10">
        <f>IF(PPG!T1028="", "", PPG!T1028)</f>
        <v>82.65</v>
      </c>
      <c r="AD1757" s="9">
        <f>IF(PPG!U1028="", "", PPG!U1028)</f>
        <v>2.181</v>
      </c>
      <c r="AE1757" s="10">
        <f>IF(PPG!V1028="", "", PPG!V1028)</f>
        <v>78.510000000000005</v>
      </c>
      <c r="AF1757" s="9">
        <f>IF(PPG!W1028="", "", PPG!W1028)</f>
        <v>2.0720000000000001</v>
      </c>
      <c r="AG1757" s="10">
        <f>IF(PPG!X1028="", "", PPG!X1028)</f>
        <v>74.59</v>
      </c>
      <c r="AH1757" s="9">
        <f>IF(PPG!Y1028="", "", PPG!Y1028)</f>
        <v>1.97</v>
      </c>
      <c r="AI1757" s="10">
        <f>IF(PPG!Z1028="", "", PPG!Z1028)</f>
        <v>70.92</v>
      </c>
      <c r="AJ1757" s="31" t="str">
        <f>IF(D1757&lt;&gt;"",D1757*I1757, "0.00")</f>
        <v>0.00</v>
      </c>
      <c r="AK1757" s="8" t="str">
        <f>IF(D1757&lt;&gt;"",D1757, "0")</f>
        <v>0</v>
      </c>
      <c r="AL1757" s="8" t="str">
        <f>IF(D1757&lt;&gt;"",D1757*K1757, "0")</f>
        <v>0</v>
      </c>
    </row>
    <row r="1758" spans="1:38">
      <c r="A1758" s="8">
        <f>IF(OUT!C9="", "", OUT!C9)</f>
        <v>727</v>
      </c>
      <c r="B1758" s="19">
        <f>IF(OUT!A9="", "", OUT!A9)</f>
        <v>10038</v>
      </c>
      <c r="C1758" s="8" t="str">
        <f>IF(OUT!D9="", "", OUT!D9)</f>
        <v>RH</v>
      </c>
      <c r="D1758" s="26"/>
      <c r="E1758" s="35" t="str">
        <f>IF(OUT!E9="", "", OUT!E9)</f>
        <v>36 CELL</v>
      </c>
      <c r="F1758" s="23" t="str">
        <f>IF(OUT!AE9="NEW", "✷", "")</f>
        <v/>
      </c>
      <c r="G1758" t="str">
        <f>IF(OUT!B9="", "", OUT!B9)</f>
        <v>MIXED CELL   KWIK KOMBO (3 VAR/CELL) BLUEBERRY BLAST</v>
      </c>
      <c r="H1758" s="20">
        <f>IF(AND($K$3=1,$K$4="N"),P1758,IF(AND($K$3=2,$K$4="N"),R1758,IF(AND($K$3=3,$K$4="N"),T1758,IF(AND($K$3=4,$K$4="N"),V1758,IF(AND($K$3=5,$K$4="N"),X1758,IF(AND($K$3=1,$K$4="Y"),Z1758,IF(AND($K$3=2,$K$4="Y"),AB1758,IF(AND($K$3=3,$K$4="Y"),AD1758,IF(AND($K$3=4,$K$4="Y"),AF1758,IF(AND($K$3=5,$K$4="Y"),AH1758,"FALSE"))))))))))</f>
        <v>2.4900000000000002</v>
      </c>
      <c r="I1758" s="21">
        <f>IF(AND($K$3=1,$K$4="N"),Q1758,IF(AND($K$3=2,$K$4="N"),S1758,IF(AND($K$3=3,$K$4="N"),U1758,IF(AND($K$3=4,$K$4="N"),W1758,IF(AND($K$3=5,$K$4="N"),Y1758,IF(AND($K$3=1,$K$4="Y"),AA1758,IF(AND($K$3=2,$K$4="Y"),AC1758,IF(AND($K$3=3,$K$4="Y"),AE1758,IF(AND($K$3=4,$K$4="Y"),AG1758,IF(AND($K$3=5,$K$4="Y"),AI1758,"FALSE"))))))))))</f>
        <v>89.64</v>
      </c>
      <c r="J1758" s="35" t="str">
        <f>IF(OUT!F9="", "", OUT!F9)</f>
        <v>STRIP TRAY</v>
      </c>
      <c r="K1758" s="8">
        <f>IF(OUT!P9="", "", OUT!P9)</f>
        <v>36</v>
      </c>
      <c r="L1758" s="8" t="str">
        <f>IF(OUT!AE9="", "", OUT!AE9)</f>
        <v/>
      </c>
      <c r="M1758" s="8" t="str">
        <f>IF(OUT!AG9="", "", OUT!AG9)</f>
        <v>PAT</v>
      </c>
      <c r="N1758" s="8" t="str">
        <f>IF(OUT!AQ9="", "", OUT!AQ9)</f>
        <v/>
      </c>
      <c r="O1758" s="8" t="str">
        <f>IF(OUT!BO9="", "", OUT!BO9)</f>
        <v>T7</v>
      </c>
      <c r="P1758" s="9">
        <f>IF(OUT!N9="", "", OUT!N9)</f>
        <v>2.4900000000000002</v>
      </c>
      <c r="Q1758" s="10">
        <f>IF(OUT!O9="", "", OUT!O9)</f>
        <v>89.64</v>
      </c>
      <c r="R1758" s="9">
        <f>IF(PPG!H9="", "", PPG!H9)</f>
        <v>2.2959999999999998</v>
      </c>
      <c r="S1758" s="10">
        <f>IF(PPG!I9="", "", PPG!I9)</f>
        <v>82.65</v>
      </c>
      <c r="T1758" s="9">
        <f>IF(PPG!J9="", "", PPG!J9)</f>
        <v>2.181</v>
      </c>
      <c r="U1758" s="10">
        <f>IF(PPG!K9="", "", PPG!K9)</f>
        <v>78.510000000000005</v>
      </c>
      <c r="V1758" s="9">
        <f>IF(PPG!L9="", "", PPG!L9)</f>
        <v>2.0720000000000001</v>
      </c>
      <c r="W1758" s="10">
        <f>IF(PPG!M9="", "", PPG!M9)</f>
        <v>74.59</v>
      </c>
      <c r="X1758" s="9">
        <f>IF(PPG!N9="", "", PPG!N9)</f>
        <v>1.97</v>
      </c>
      <c r="Y1758" s="10">
        <f>IF(PPG!O9="", "", PPG!O9)</f>
        <v>70.92</v>
      </c>
      <c r="Z1758" s="9">
        <f>IF(PPG!Q9="", "", PPG!Q9)</f>
        <v>2.3559999999999999</v>
      </c>
      <c r="AA1758" s="10">
        <f>IF(PPG!R9="", "", PPG!R9)</f>
        <v>84.81</v>
      </c>
      <c r="AB1758" s="9">
        <f>IF(PPG!S9="", "", PPG!S9)</f>
        <v>2.2959999999999998</v>
      </c>
      <c r="AC1758" s="10">
        <f>IF(PPG!T9="", "", PPG!T9)</f>
        <v>82.65</v>
      </c>
      <c r="AD1758" s="9">
        <f>IF(PPG!U9="", "", PPG!U9)</f>
        <v>2.181</v>
      </c>
      <c r="AE1758" s="10">
        <f>IF(PPG!V9="", "", PPG!V9)</f>
        <v>78.510000000000005</v>
      </c>
      <c r="AF1758" s="9">
        <f>IF(PPG!W9="", "", PPG!W9)</f>
        <v>2.0720000000000001</v>
      </c>
      <c r="AG1758" s="10">
        <f>IF(PPG!X9="", "", PPG!X9)</f>
        <v>74.59</v>
      </c>
      <c r="AH1758" s="9">
        <f>IF(PPG!Y9="", "", PPG!Y9)</f>
        <v>1.97</v>
      </c>
      <c r="AI1758" s="10">
        <f>IF(PPG!Z9="", "", PPG!Z9)</f>
        <v>70.92</v>
      </c>
      <c r="AJ1758" s="31" t="str">
        <f>IF(D1758&lt;&gt;"",D1758*I1758, "0.00")</f>
        <v>0.00</v>
      </c>
      <c r="AK1758" s="8" t="str">
        <f>IF(D1758&lt;&gt;"",D1758, "0")</f>
        <v>0</v>
      </c>
      <c r="AL1758" s="8" t="str">
        <f>IF(D1758&lt;&gt;"",D1758*K1758, "0")</f>
        <v>0</v>
      </c>
    </row>
    <row r="1759" spans="1:38">
      <c r="A1759" s="8">
        <f>IF(OUT!C1029="", "", OUT!C1029)</f>
        <v>727</v>
      </c>
      <c r="B1759" s="19">
        <f>IF(OUT!A1029="", "", OUT!A1029)</f>
        <v>41065</v>
      </c>
      <c r="C1759" s="8" t="str">
        <f>IF(OUT!D1029="", "", OUT!D1029)</f>
        <v>RH</v>
      </c>
      <c r="D1759" s="26"/>
      <c r="E1759" s="35" t="str">
        <f>IF(OUT!E1029="", "", OUT!E1029)</f>
        <v>36 CELL</v>
      </c>
      <c r="F1759" s="23" t="str">
        <f>IF(OUT!AE1029="NEW", "✷", "")</f>
        <v/>
      </c>
      <c r="G1759" t="str">
        <f>IF(OUT!B1029="", "", OUT!B1029)</f>
        <v>MIXED CELL   KWIK KOMBO (3 VAR/CELL) CABRIO LIFE IS A HIGHWAY</v>
      </c>
      <c r="H1759" s="20">
        <f>IF(AND($K$3=1,$K$4="N"),P1759,IF(AND($K$3=2,$K$4="N"),R1759,IF(AND($K$3=3,$K$4="N"),T1759,IF(AND($K$3=4,$K$4="N"),V1759,IF(AND($K$3=5,$K$4="N"),X1759,IF(AND($K$3=1,$K$4="Y"),Z1759,IF(AND($K$3=2,$K$4="Y"),AB1759,IF(AND($K$3=3,$K$4="Y"),AD1759,IF(AND($K$3=4,$K$4="Y"),AF1759,IF(AND($K$3=5,$K$4="Y"),AH1759,"FALSE"))))))))))</f>
        <v>2.4900000000000002</v>
      </c>
      <c r="I1759" s="21">
        <f>IF(AND($K$3=1,$K$4="N"),Q1759,IF(AND($K$3=2,$K$4="N"),S1759,IF(AND($K$3=3,$K$4="N"),U1759,IF(AND($K$3=4,$K$4="N"),W1759,IF(AND($K$3=5,$K$4="N"),Y1759,IF(AND($K$3=1,$K$4="Y"),AA1759,IF(AND($K$3=2,$K$4="Y"),AC1759,IF(AND($K$3=3,$K$4="Y"),AE1759,IF(AND($K$3=4,$K$4="Y"),AG1759,IF(AND($K$3=5,$K$4="Y"),AI1759,"FALSE"))))))))))</f>
        <v>89.64</v>
      </c>
      <c r="J1759" s="35" t="str">
        <f>IF(OUT!F1029="", "", OUT!F1029)</f>
        <v>STRIP TRAY</v>
      </c>
      <c r="K1759" s="8">
        <f>IF(OUT!P1029="", "", OUT!P1029)</f>
        <v>36</v>
      </c>
      <c r="L1759" s="8" t="str">
        <f>IF(OUT!AE1029="", "", OUT!AE1029)</f>
        <v/>
      </c>
      <c r="M1759" s="8" t="str">
        <f>IF(OUT!AG1029="", "", OUT!AG1029)</f>
        <v>PAT</v>
      </c>
      <c r="N1759" s="8" t="str">
        <f>IF(OUT!AQ1029="", "", OUT!AQ1029)</f>
        <v/>
      </c>
      <c r="O1759" s="8" t="str">
        <f>IF(OUT!BO1029="", "", OUT!BO1029)</f>
        <v>T7</v>
      </c>
      <c r="P1759" s="9">
        <f>IF(OUT!N1029="", "", OUT!N1029)</f>
        <v>2.4900000000000002</v>
      </c>
      <c r="Q1759" s="10">
        <f>IF(OUT!O1029="", "", OUT!O1029)</f>
        <v>89.64</v>
      </c>
      <c r="R1759" s="9">
        <f>IF(PPG!H1029="", "", PPG!H1029)</f>
        <v>2.2959999999999998</v>
      </c>
      <c r="S1759" s="10">
        <f>IF(PPG!I1029="", "", PPG!I1029)</f>
        <v>82.65</v>
      </c>
      <c r="T1759" s="9">
        <f>IF(PPG!J1029="", "", PPG!J1029)</f>
        <v>2.181</v>
      </c>
      <c r="U1759" s="10">
        <f>IF(PPG!K1029="", "", PPG!K1029)</f>
        <v>78.510000000000005</v>
      </c>
      <c r="V1759" s="9">
        <f>IF(PPG!L1029="", "", PPG!L1029)</f>
        <v>2.0720000000000001</v>
      </c>
      <c r="W1759" s="10">
        <f>IF(PPG!M1029="", "", PPG!M1029)</f>
        <v>74.59</v>
      </c>
      <c r="X1759" s="9">
        <f>IF(PPG!N1029="", "", PPG!N1029)</f>
        <v>1.97</v>
      </c>
      <c r="Y1759" s="10">
        <f>IF(PPG!O1029="", "", PPG!O1029)</f>
        <v>70.92</v>
      </c>
      <c r="Z1759" s="9">
        <f>IF(PPG!Q1029="", "", PPG!Q1029)</f>
        <v>2.3559999999999999</v>
      </c>
      <c r="AA1759" s="10">
        <f>IF(PPG!R1029="", "", PPG!R1029)</f>
        <v>84.81</v>
      </c>
      <c r="AB1759" s="9">
        <f>IF(PPG!S1029="", "", PPG!S1029)</f>
        <v>2.2959999999999998</v>
      </c>
      <c r="AC1759" s="10">
        <f>IF(PPG!T1029="", "", PPG!T1029)</f>
        <v>82.65</v>
      </c>
      <c r="AD1759" s="9">
        <f>IF(PPG!U1029="", "", PPG!U1029)</f>
        <v>2.181</v>
      </c>
      <c r="AE1759" s="10">
        <f>IF(PPG!V1029="", "", PPG!V1029)</f>
        <v>78.510000000000005</v>
      </c>
      <c r="AF1759" s="9">
        <f>IF(PPG!W1029="", "", PPG!W1029)</f>
        <v>2.0720000000000001</v>
      </c>
      <c r="AG1759" s="10">
        <f>IF(PPG!X1029="", "", PPG!X1029)</f>
        <v>74.59</v>
      </c>
      <c r="AH1759" s="9">
        <f>IF(PPG!Y1029="", "", PPG!Y1029)</f>
        <v>1.97</v>
      </c>
      <c r="AI1759" s="10">
        <f>IF(PPG!Z1029="", "", PPG!Z1029)</f>
        <v>70.92</v>
      </c>
      <c r="AJ1759" s="31" t="str">
        <f>IF(D1759&lt;&gt;"",D1759*I1759, "0.00")</f>
        <v>0.00</v>
      </c>
      <c r="AK1759" s="8" t="str">
        <f>IF(D1759&lt;&gt;"",D1759, "0")</f>
        <v>0</v>
      </c>
      <c r="AL1759" s="8" t="str">
        <f>IF(D1759&lt;&gt;"",D1759*K1759, "0")</f>
        <v>0</v>
      </c>
    </row>
    <row r="1760" spans="1:38">
      <c r="A1760" s="8">
        <f>IF(OUT!C1030="", "", OUT!C1030)</f>
        <v>727</v>
      </c>
      <c r="B1760" s="19">
        <f>IF(OUT!A1030="", "", OUT!A1030)</f>
        <v>41067</v>
      </c>
      <c r="C1760" s="8" t="str">
        <f>IF(OUT!D1030="", "", OUT!D1030)</f>
        <v>RH</v>
      </c>
      <c r="D1760" s="26"/>
      <c r="E1760" s="35" t="str">
        <f>IF(OUT!E1030="", "", OUT!E1030)</f>
        <v>36 CELL</v>
      </c>
      <c r="F1760" s="23" t="str">
        <f>IF(OUT!AE1030="NEW", "✷", "")</f>
        <v/>
      </c>
      <c r="G1760" t="str">
        <f>IF(OUT!B1030="", "", OUT!B1030)</f>
        <v>MIXED CELL   KWIK KOMBO (3 VAR/CELL) CABRIO RIDE ALONG</v>
      </c>
      <c r="H1760" s="20">
        <f>IF(AND($K$3=1,$K$4="N"),P1760,IF(AND($K$3=2,$K$4="N"),R1760,IF(AND($K$3=3,$K$4="N"),T1760,IF(AND($K$3=4,$K$4="N"),V1760,IF(AND($K$3=5,$K$4="N"),X1760,IF(AND($K$3=1,$K$4="Y"),Z1760,IF(AND($K$3=2,$K$4="Y"),AB1760,IF(AND($K$3=3,$K$4="Y"),AD1760,IF(AND($K$3=4,$K$4="Y"),AF1760,IF(AND($K$3=5,$K$4="Y"),AH1760,"FALSE"))))))))))</f>
        <v>2.4900000000000002</v>
      </c>
      <c r="I1760" s="21">
        <f>IF(AND($K$3=1,$K$4="N"),Q1760,IF(AND($K$3=2,$K$4="N"),S1760,IF(AND($K$3=3,$K$4="N"),U1760,IF(AND($K$3=4,$K$4="N"),W1760,IF(AND($K$3=5,$K$4="N"),Y1760,IF(AND($K$3=1,$K$4="Y"),AA1760,IF(AND($K$3=2,$K$4="Y"),AC1760,IF(AND($K$3=3,$K$4="Y"),AE1760,IF(AND($K$3=4,$K$4="Y"),AG1760,IF(AND($K$3=5,$K$4="Y"),AI1760,"FALSE"))))))))))</f>
        <v>89.64</v>
      </c>
      <c r="J1760" s="35" t="str">
        <f>IF(OUT!F1030="", "", OUT!F1030)</f>
        <v>STRIP TRAY</v>
      </c>
      <c r="K1760" s="8">
        <f>IF(OUT!P1030="", "", OUT!P1030)</f>
        <v>36</v>
      </c>
      <c r="L1760" s="8" t="str">
        <f>IF(OUT!AE1030="", "", OUT!AE1030)</f>
        <v/>
      </c>
      <c r="M1760" s="8" t="str">
        <f>IF(OUT!AG1030="", "", OUT!AG1030)</f>
        <v>PAT</v>
      </c>
      <c r="N1760" s="8" t="str">
        <f>IF(OUT!AQ1030="", "", OUT!AQ1030)</f>
        <v/>
      </c>
      <c r="O1760" s="8" t="str">
        <f>IF(OUT!BO1030="", "", OUT!BO1030)</f>
        <v>T7</v>
      </c>
      <c r="P1760" s="9">
        <f>IF(OUT!N1030="", "", OUT!N1030)</f>
        <v>2.4900000000000002</v>
      </c>
      <c r="Q1760" s="10">
        <f>IF(OUT!O1030="", "", OUT!O1030)</f>
        <v>89.64</v>
      </c>
      <c r="R1760" s="9">
        <f>IF(PPG!H1030="", "", PPG!H1030)</f>
        <v>2.2959999999999998</v>
      </c>
      <c r="S1760" s="10">
        <f>IF(PPG!I1030="", "", PPG!I1030)</f>
        <v>82.65</v>
      </c>
      <c r="T1760" s="9">
        <f>IF(PPG!J1030="", "", PPG!J1030)</f>
        <v>2.181</v>
      </c>
      <c r="U1760" s="10">
        <f>IF(PPG!K1030="", "", PPG!K1030)</f>
        <v>78.510000000000005</v>
      </c>
      <c r="V1760" s="9">
        <f>IF(PPG!L1030="", "", PPG!L1030)</f>
        <v>2.0720000000000001</v>
      </c>
      <c r="W1760" s="10">
        <f>IF(PPG!M1030="", "", PPG!M1030)</f>
        <v>74.59</v>
      </c>
      <c r="X1760" s="9">
        <f>IF(PPG!N1030="", "", PPG!N1030)</f>
        <v>1.97</v>
      </c>
      <c r="Y1760" s="10">
        <f>IF(PPG!O1030="", "", PPG!O1030)</f>
        <v>70.92</v>
      </c>
      <c r="Z1760" s="9">
        <f>IF(PPG!Q1030="", "", PPG!Q1030)</f>
        <v>2.3559999999999999</v>
      </c>
      <c r="AA1760" s="10">
        <f>IF(PPG!R1030="", "", PPG!R1030)</f>
        <v>84.81</v>
      </c>
      <c r="AB1760" s="9">
        <f>IF(PPG!S1030="", "", PPG!S1030)</f>
        <v>2.2959999999999998</v>
      </c>
      <c r="AC1760" s="10">
        <f>IF(PPG!T1030="", "", PPG!T1030)</f>
        <v>82.65</v>
      </c>
      <c r="AD1760" s="9">
        <f>IF(PPG!U1030="", "", PPG!U1030)</f>
        <v>2.181</v>
      </c>
      <c r="AE1760" s="10">
        <f>IF(PPG!V1030="", "", PPG!V1030)</f>
        <v>78.510000000000005</v>
      </c>
      <c r="AF1760" s="9">
        <f>IF(PPG!W1030="", "", PPG!W1030)</f>
        <v>2.0720000000000001</v>
      </c>
      <c r="AG1760" s="10">
        <f>IF(PPG!X1030="", "", PPG!X1030)</f>
        <v>74.59</v>
      </c>
      <c r="AH1760" s="9">
        <f>IF(PPG!Y1030="", "", PPG!Y1030)</f>
        <v>1.97</v>
      </c>
      <c r="AI1760" s="10">
        <f>IF(PPG!Z1030="", "", PPG!Z1030)</f>
        <v>70.92</v>
      </c>
      <c r="AJ1760" s="31" t="str">
        <f>IF(D1760&lt;&gt;"",D1760*I1760, "0.00")</f>
        <v>0.00</v>
      </c>
      <c r="AK1760" s="8" t="str">
        <f>IF(D1760&lt;&gt;"",D1760, "0")</f>
        <v>0</v>
      </c>
      <c r="AL1760" s="8" t="str">
        <f>IF(D1760&lt;&gt;"",D1760*K1760, "0")</f>
        <v>0</v>
      </c>
    </row>
    <row r="1761" spans="1:38">
      <c r="A1761" s="8">
        <f>IF(OUT!C341="", "", OUT!C341)</f>
        <v>727</v>
      </c>
      <c r="B1761" s="19">
        <f>IF(OUT!A341="", "", OUT!A341)</f>
        <v>11469</v>
      </c>
      <c r="C1761" s="8" t="str">
        <f>IF(OUT!D341="", "", OUT!D341)</f>
        <v>RH</v>
      </c>
      <c r="D1761" s="26"/>
      <c r="E1761" s="35" t="str">
        <f>IF(OUT!E341="", "", OUT!E341)</f>
        <v>36 CELL</v>
      </c>
      <c r="F1761" s="23" t="str">
        <f>IF(OUT!AE341="NEW", "✷", "")</f>
        <v/>
      </c>
      <c r="G1761" t="str">
        <f>IF(OUT!B341="", "", OUT!B341)</f>
        <v>MIXED CELL   KWIK KOMBO (3 VAR/CELL) CALLIE CABANA</v>
      </c>
      <c r="H1761" s="20">
        <f>IF(AND($K$3=1,$K$4="N"),P1761,IF(AND($K$3=2,$K$4="N"),R1761,IF(AND($K$3=3,$K$4="N"),T1761,IF(AND($K$3=4,$K$4="N"),V1761,IF(AND($K$3=5,$K$4="N"),X1761,IF(AND($K$3=1,$K$4="Y"),Z1761,IF(AND($K$3=2,$K$4="Y"),AB1761,IF(AND($K$3=3,$K$4="Y"),AD1761,IF(AND($K$3=4,$K$4="Y"),AF1761,IF(AND($K$3=5,$K$4="Y"),AH1761,"FALSE"))))))))))</f>
        <v>2.4900000000000002</v>
      </c>
      <c r="I1761" s="21">
        <f>IF(AND($K$3=1,$K$4="N"),Q1761,IF(AND($K$3=2,$K$4="N"),S1761,IF(AND($K$3=3,$K$4="N"),U1761,IF(AND($K$3=4,$K$4="N"),W1761,IF(AND($K$3=5,$K$4="N"),Y1761,IF(AND($K$3=1,$K$4="Y"),AA1761,IF(AND($K$3=2,$K$4="Y"),AC1761,IF(AND($K$3=3,$K$4="Y"),AE1761,IF(AND($K$3=4,$K$4="Y"),AG1761,IF(AND($K$3=5,$K$4="Y"),AI1761,"FALSE"))))))))))</f>
        <v>89.64</v>
      </c>
      <c r="J1761" s="35" t="str">
        <f>IF(OUT!F341="", "", OUT!F341)</f>
        <v>STRIP TRAY</v>
      </c>
      <c r="K1761" s="8">
        <f>IF(OUT!P341="", "", OUT!P341)</f>
        <v>36</v>
      </c>
      <c r="L1761" s="8" t="str">
        <f>IF(OUT!AE341="", "", OUT!AE341)</f>
        <v/>
      </c>
      <c r="M1761" s="8" t="str">
        <f>IF(OUT!AG341="", "", OUT!AG341)</f>
        <v>PAT</v>
      </c>
      <c r="N1761" s="8" t="str">
        <f>IF(OUT!AQ341="", "", OUT!AQ341)</f>
        <v/>
      </c>
      <c r="O1761" s="8" t="str">
        <f>IF(OUT!BO341="", "", OUT!BO341)</f>
        <v>T7</v>
      </c>
      <c r="P1761" s="9">
        <f>IF(OUT!N341="", "", OUT!N341)</f>
        <v>2.4900000000000002</v>
      </c>
      <c r="Q1761" s="10">
        <f>IF(OUT!O341="", "", OUT!O341)</f>
        <v>89.64</v>
      </c>
      <c r="R1761" s="9">
        <f>IF(PPG!H341="", "", PPG!H341)</f>
        <v>2.2959999999999998</v>
      </c>
      <c r="S1761" s="10">
        <f>IF(PPG!I341="", "", PPG!I341)</f>
        <v>82.65</v>
      </c>
      <c r="T1761" s="9">
        <f>IF(PPG!J341="", "", PPG!J341)</f>
        <v>2.181</v>
      </c>
      <c r="U1761" s="10">
        <f>IF(PPG!K341="", "", PPG!K341)</f>
        <v>78.510000000000005</v>
      </c>
      <c r="V1761" s="9">
        <f>IF(PPG!L341="", "", PPG!L341)</f>
        <v>2.0720000000000001</v>
      </c>
      <c r="W1761" s="10">
        <f>IF(PPG!M341="", "", PPG!M341)</f>
        <v>74.59</v>
      </c>
      <c r="X1761" s="9">
        <f>IF(PPG!N341="", "", PPG!N341)</f>
        <v>1.97</v>
      </c>
      <c r="Y1761" s="10">
        <f>IF(PPG!O341="", "", PPG!O341)</f>
        <v>70.92</v>
      </c>
      <c r="Z1761" s="9">
        <f>IF(PPG!Q341="", "", PPG!Q341)</f>
        <v>2.3559999999999999</v>
      </c>
      <c r="AA1761" s="10">
        <f>IF(PPG!R341="", "", PPG!R341)</f>
        <v>84.81</v>
      </c>
      <c r="AB1761" s="9">
        <f>IF(PPG!S341="", "", PPG!S341)</f>
        <v>2.2959999999999998</v>
      </c>
      <c r="AC1761" s="10">
        <f>IF(PPG!T341="", "", PPG!T341)</f>
        <v>82.65</v>
      </c>
      <c r="AD1761" s="9">
        <f>IF(PPG!U341="", "", PPG!U341)</f>
        <v>2.181</v>
      </c>
      <c r="AE1761" s="10">
        <f>IF(PPG!V341="", "", PPG!V341)</f>
        <v>78.510000000000005</v>
      </c>
      <c r="AF1761" s="9">
        <f>IF(PPG!W341="", "", PPG!W341)</f>
        <v>2.0720000000000001</v>
      </c>
      <c r="AG1761" s="10">
        <f>IF(PPG!X341="", "", PPG!X341)</f>
        <v>74.59</v>
      </c>
      <c r="AH1761" s="9">
        <f>IF(PPG!Y341="", "", PPG!Y341)</f>
        <v>1.97</v>
      </c>
      <c r="AI1761" s="10">
        <f>IF(PPG!Z341="", "", PPG!Z341)</f>
        <v>70.92</v>
      </c>
      <c r="AJ1761" s="31" t="str">
        <f>IF(D1761&lt;&gt;"",D1761*I1761, "0.00")</f>
        <v>0.00</v>
      </c>
      <c r="AK1761" s="8" t="str">
        <f>IF(D1761&lt;&gt;"",D1761, "0")</f>
        <v>0</v>
      </c>
      <c r="AL1761" s="8" t="str">
        <f>IF(D1761&lt;&gt;"",D1761*K1761, "0")</f>
        <v>0</v>
      </c>
    </row>
    <row r="1762" spans="1:38">
      <c r="A1762" s="8">
        <f>IF(OUT!C1667="", "", OUT!C1667)</f>
        <v>727</v>
      </c>
      <c r="B1762" s="19">
        <f>IF(OUT!A1667="", "", OUT!A1667)</f>
        <v>77715</v>
      </c>
      <c r="C1762" s="8" t="str">
        <f>IF(OUT!D1667="", "", OUT!D1667)</f>
        <v>RH</v>
      </c>
      <c r="D1762" s="26"/>
      <c r="E1762" s="35" t="str">
        <f>IF(OUT!E1667="", "", OUT!E1667)</f>
        <v>36 CELL</v>
      </c>
      <c r="F1762" s="23" t="str">
        <f>IF(OUT!AE1667="NEW", "✷", "")</f>
        <v/>
      </c>
      <c r="G1762" t="str">
        <f>IF(OUT!B1667="", "", OUT!B1667)</f>
        <v>MIXED CELL   KWIK KOMBO (3 VAR/CELL) CALLIE CITRUS FIRE</v>
      </c>
      <c r="H1762" s="20">
        <f>IF(AND($K$3=1,$K$4="N"),P1762,IF(AND($K$3=2,$K$4="N"),R1762,IF(AND($K$3=3,$K$4="N"),T1762,IF(AND($K$3=4,$K$4="N"),V1762,IF(AND($K$3=5,$K$4="N"),X1762,IF(AND($K$3=1,$K$4="Y"),Z1762,IF(AND($K$3=2,$K$4="Y"),AB1762,IF(AND($K$3=3,$K$4="Y"),AD1762,IF(AND($K$3=4,$K$4="Y"),AF1762,IF(AND($K$3=5,$K$4="Y"),AH1762,"FALSE"))))))))))</f>
        <v>2.4900000000000002</v>
      </c>
      <c r="I1762" s="21">
        <f>IF(AND($K$3=1,$K$4="N"),Q1762,IF(AND($K$3=2,$K$4="N"),S1762,IF(AND($K$3=3,$K$4="N"),U1762,IF(AND($K$3=4,$K$4="N"),W1762,IF(AND($K$3=5,$K$4="N"),Y1762,IF(AND($K$3=1,$K$4="Y"),AA1762,IF(AND($K$3=2,$K$4="Y"),AC1762,IF(AND($K$3=3,$K$4="Y"),AE1762,IF(AND($K$3=4,$K$4="Y"),AG1762,IF(AND($K$3=5,$K$4="Y"),AI1762,"FALSE"))))))))))</f>
        <v>89.64</v>
      </c>
      <c r="J1762" s="35" t="str">
        <f>IF(OUT!F1667="", "", OUT!F1667)</f>
        <v>STRIP TRAY</v>
      </c>
      <c r="K1762" s="8">
        <f>IF(OUT!P1667="", "", OUT!P1667)</f>
        <v>36</v>
      </c>
      <c r="L1762" s="8" t="str">
        <f>IF(OUT!AE1667="", "", OUT!AE1667)</f>
        <v/>
      </c>
      <c r="M1762" s="8" t="str">
        <f>IF(OUT!AG1667="", "", OUT!AG1667)</f>
        <v>PAT</v>
      </c>
      <c r="N1762" s="8" t="str">
        <f>IF(OUT!AQ1667="", "", OUT!AQ1667)</f>
        <v/>
      </c>
      <c r="O1762" s="8" t="str">
        <f>IF(OUT!BO1667="", "", OUT!BO1667)</f>
        <v>T7</v>
      </c>
      <c r="P1762" s="9">
        <f>IF(OUT!N1667="", "", OUT!N1667)</f>
        <v>2.4900000000000002</v>
      </c>
      <c r="Q1762" s="10">
        <f>IF(OUT!O1667="", "", OUT!O1667)</f>
        <v>89.64</v>
      </c>
      <c r="R1762" s="9">
        <f>IF(PPG!H1667="", "", PPG!H1667)</f>
        <v>2.2959999999999998</v>
      </c>
      <c r="S1762" s="10">
        <f>IF(PPG!I1667="", "", PPG!I1667)</f>
        <v>82.65</v>
      </c>
      <c r="T1762" s="9">
        <f>IF(PPG!J1667="", "", PPG!J1667)</f>
        <v>2.181</v>
      </c>
      <c r="U1762" s="10">
        <f>IF(PPG!K1667="", "", PPG!K1667)</f>
        <v>78.510000000000005</v>
      </c>
      <c r="V1762" s="9">
        <f>IF(PPG!L1667="", "", PPG!L1667)</f>
        <v>2.0720000000000001</v>
      </c>
      <c r="W1762" s="10">
        <f>IF(PPG!M1667="", "", PPG!M1667)</f>
        <v>74.59</v>
      </c>
      <c r="X1762" s="9">
        <f>IF(PPG!N1667="", "", PPG!N1667)</f>
        <v>1.97</v>
      </c>
      <c r="Y1762" s="10">
        <f>IF(PPG!O1667="", "", PPG!O1667)</f>
        <v>70.92</v>
      </c>
      <c r="Z1762" s="9">
        <f>IF(PPG!Q1667="", "", PPG!Q1667)</f>
        <v>2.3559999999999999</v>
      </c>
      <c r="AA1762" s="10">
        <f>IF(PPG!R1667="", "", PPG!R1667)</f>
        <v>84.81</v>
      </c>
      <c r="AB1762" s="9">
        <f>IF(PPG!S1667="", "", PPG!S1667)</f>
        <v>2.2959999999999998</v>
      </c>
      <c r="AC1762" s="10">
        <f>IF(PPG!T1667="", "", PPG!T1667)</f>
        <v>82.65</v>
      </c>
      <c r="AD1762" s="9">
        <f>IF(PPG!U1667="", "", PPG!U1667)</f>
        <v>2.181</v>
      </c>
      <c r="AE1762" s="10">
        <f>IF(PPG!V1667="", "", PPG!V1667)</f>
        <v>78.510000000000005</v>
      </c>
      <c r="AF1762" s="9">
        <f>IF(PPG!W1667="", "", PPG!W1667)</f>
        <v>2.0720000000000001</v>
      </c>
      <c r="AG1762" s="10">
        <f>IF(PPG!X1667="", "", PPG!X1667)</f>
        <v>74.59</v>
      </c>
      <c r="AH1762" s="9">
        <f>IF(PPG!Y1667="", "", PPG!Y1667)</f>
        <v>1.97</v>
      </c>
      <c r="AI1762" s="10">
        <f>IF(PPG!Z1667="", "", PPG!Z1667)</f>
        <v>70.92</v>
      </c>
      <c r="AJ1762" s="31" t="str">
        <f>IF(D1762&lt;&gt;"",D1762*I1762, "0.00")</f>
        <v>0.00</v>
      </c>
      <c r="AK1762" s="8" t="str">
        <f>IF(D1762&lt;&gt;"",D1762, "0")</f>
        <v>0</v>
      </c>
      <c r="AL1762" s="8" t="str">
        <f>IF(D1762&lt;&gt;"",D1762*K1762, "0")</f>
        <v>0</v>
      </c>
    </row>
    <row r="1763" spans="1:38">
      <c r="A1763" s="8">
        <f>IF(OUT!C1857="", "", OUT!C1857)</f>
        <v>727</v>
      </c>
      <c r="B1763" s="19">
        <f>IF(OUT!A1857="", "", OUT!A1857)</f>
        <v>84446</v>
      </c>
      <c r="C1763" s="8" t="str">
        <f>IF(OUT!D1857="", "", OUT!D1857)</f>
        <v>RH</v>
      </c>
      <c r="D1763" s="26"/>
      <c r="E1763" s="35" t="str">
        <f>IF(OUT!E1857="", "", OUT!E1857)</f>
        <v>36 CELL</v>
      </c>
      <c r="F1763" s="23" t="str">
        <f>IF(OUT!AE1857="NEW", "✷", "")</f>
        <v/>
      </c>
      <c r="G1763" t="str">
        <f>IF(OUT!B1857="", "", OUT!B1857)</f>
        <v>MIXED CELL   KWIK KOMBO (3 VAR/CELL) CALLIE COLOR WHEEL</v>
      </c>
      <c r="H1763" s="20">
        <f>IF(AND($K$3=1,$K$4="N"),P1763,IF(AND($K$3=2,$K$4="N"),R1763,IF(AND($K$3=3,$K$4="N"),T1763,IF(AND($K$3=4,$K$4="N"),V1763,IF(AND($K$3=5,$K$4="N"),X1763,IF(AND($K$3=1,$K$4="Y"),Z1763,IF(AND($K$3=2,$K$4="Y"),AB1763,IF(AND($K$3=3,$K$4="Y"),AD1763,IF(AND($K$3=4,$K$4="Y"),AF1763,IF(AND($K$3=5,$K$4="Y"),AH1763,"FALSE"))))))))))</f>
        <v>2.4900000000000002</v>
      </c>
      <c r="I1763" s="21">
        <f>IF(AND($K$3=1,$K$4="N"),Q1763,IF(AND($K$3=2,$K$4="N"),S1763,IF(AND($K$3=3,$K$4="N"),U1763,IF(AND($K$3=4,$K$4="N"),W1763,IF(AND($K$3=5,$K$4="N"),Y1763,IF(AND($K$3=1,$K$4="Y"),AA1763,IF(AND($K$3=2,$K$4="Y"),AC1763,IF(AND($K$3=3,$K$4="Y"),AE1763,IF(AND($K$3=4,$K$4="Y"),AG1763,IF(AND($K$3=5,$K$4="Y"),AI1763,"FALSE"))))))))))</f>
        <v>89.64</v>
      </c>
      <c r="J1763" s="35" t="str">
        <f>IF(OUT!F1857="", "", OUT!F1857)</f>
        <v>STRIP TRAY</v>
      </c>
      <c r="K1763" s="8">
        <f>IF(OUT!P1857="", "", OUT!P1857)</f>
        <v>36</v>
      </c>
      <c r="L1763" s="8" t="str">
        <f>IF(OUT!AE1857="", "", OUT!AE1857)</f>
        <v/>
      </c>
      <c r="M1763" s="8" t="str">
        <f>IF(OUT!AG1857="", "", OUT!AG1857)</f>
        <v>PAT</v>
      </c>
      <c r="N1763" s="8" t="str">
        <f>IF(OUT!AQ1857="", "", OUT!AQ1857)</f>
        <v/>
      </c>
      <c r="O1763" s="8" t="str">
        <f>IF(OUT!BO1857="", "", OUT!BO1857)</f>
        <v>T7</v>
      </c>
      <c r="P1763" s="9">
        <f>IF(OUT!N1857="", "", OUT!N1857)</f>
        <v>2.4900000000000002</v>
      </c>
      <c r="Q1763" s="10">
        <f>IF(OUT!O1857="", "", OUT!O1857)</f>
        <v>89.64</v>
      </c>
      <c r="R1763" s="9">
        <f>IF(PPG!H1857="", "", PPG!H1857)</f>
        <v>2.2959999999999998</v>
      </c>
      <c r="S1763" s="10">
        <f>IF(PPG!I1857="", "", PPG!I1857)</f>
        <v>82.65</v>
      </c>
      <c r="T1763" s="9">
        <f>IF(PPG!J1857="", "", PPG!J1857)</f>
        <v>2.181</v>
      </c>
      <c r="U1763" s="10">
        <f>IF(PPG!K1857="", "", PPG!K1857)</f>
        <v>78.510000000000005</v>
      </c>
      <c r="V1763" s="9">
        <f>IF(PPG!L1857="", "", PPG!L1857)</f>
        <v>2.0720000000000001</v>
      </c>
      <c r="W1763" s="10">
        <f>IF(PPG!M1857="", "", PPG!M1857)</f>
        <v>74.59</v>
      </c>
      <c r="X1763" s="9">
        <f>IF(PPG!N1857="", "", PPG!N1857)</f>
        <v>1.97</v>
      </c>
      <c r="Y1763" s="10">
        <f>IF(PPG!O1857="", "", PPG!O1857)</f>
        <v>70.92</v>
      </c>
      <c r="Z1763" s="9">
        <f>IF(PPG!Q1857="", "", PPG!Q1857)</f>
        <v>2.3559999999999999</v>
      </c>
      <c r="AA1763" s="10">
        <f>IF(PPG!R1857="", "", PPG!R1857)</f>
        <v>84.81</v>
      </c>
      <c r="AB1763" s="9">
        <f>IF(PPG!S1857="", "", PPG!S1857)</f>
        <v>2.2959999999999998</v>
      </c>
      <c r="AC1763" s="10">
        <f>IF(PPG!T1857="", "", PPG!T1857)</f>
        <v>82.65</v>
      </c>
      <c r="AD1763" s="9">
        <f>IF(PPG!U1857="", "", PPG!U1857)</f>
        <v>2.181</v>
      </c>
      <c r="AE1763" s="10">
        <f>IF(PPG!V1857="", "", PPG!V1857)</f>
        <v>78.510000000000005</v>
      </c>
      <c r="AF1763" s="9">
        <f>IF(PPG!W1857="", "", PPG!W1857)</f>
        <v>2.0720000000000001</v>
      </c>
      <c r="AG1763" s="10">
        <f>IF(PPG!X1857="", "", PPG!X1857)</f>
        <v>74.59</v>
      </c>
      <c r="AH1763" s="9">
        <f>IF(PPG!Y1857="", "", PPG!Y1857)</f>
        <v>1.97</v>
      </c>
      <c r="AI1763" s="10">
        <f>IF(PPG!Z1857="", "", PPG!Z1857)</f>
        <v>70.92</v>
      </c>
      <c r="AJ1763" s="31" t="str">
        <f>IF(D1763&lt;&gt;"",D1763*I1763, "0.00")</f>
        <v>0.00</v>
      </c>
      <c r="AK1763" s="8" t="str">
        <f>IF(D1763&lt;&gt;"",D1763, "0")</f>
        <v>0</v>
      </c>
      <c r="AL1763" s="8" t="str">
        <f>IF(D1763&lt;&gt;"",D1763*K1763, "0")</f>
        <v>0</v>
      </c>
    </row>
    <row r="1764" spans="1:38">
      <c r="A1764" s="8">
        <f>IF(OUT!C1031="", "", OUT!C1031)</f>
        <v>727</v>
      </c>
      <c r="B1764" s="19">
        <f>IF(OUT!A1031="", "", OUT!A1031)</f>
        <v>41072</v>
      </c>
      <c r="C1764" s="8" t="str">
        <f>IF(OUT!D1031="", "", OUT!D1031)</f>
        <v>RH</v>
      </c>
      <c r="D1764" s="26"/>
      <c r="E1764" s="35" t="str">
        <f>IF(OUT!E1031="", "", OUT!E1031)</f>
        <v>36 CELL</v>
      </c>
      <c r="F1764" s="23" t="str">
        <f>IF(OUT!AE1031="NEW", "✷", "")</f>
        <v/>
      </c>
      <c r="G1764" t="str">
        <f>IF(OUT!B1031="", "", OUT!B1031)</f>
        <v>MIXED CELL   KWIK KOMBO (3 VAR/CELL) CORAL KISSES</v>
      </c>
      <c r="H1764" s="20">
        <f>IF(AND($K$3=1,$K$4="N"),P1764,IF(AND($K$3=2,$K$4="N"),R1764,IF(AND($K$3=3,$K$4="N"),T1764,IF(AND($K$3=4,$K$4="N"),V1764,IF(AND($K$3=5,$K$4="N"),X1764,IF(AND($K$3=1,$K$4="Y"),Z1764,IF(AND($K$3=2,$K$4="Y"),AB1764,IF(AND($K$3=3,$K$4="Y"),AD1764,IF(AND($K$3=4,$K$4="Y"),AF1764,IF(AND($K$3=5,$K$4="Y"),AH1764,"FALSE"))))))))))</f>
        <v>2.4900000000000002</v>
      </c>
      <c r="I1764" s="21">
        <f>IF(AND($K$3=1,$K$4="N"),Q1764,IF(AND($K$3=2,$K$4="N"),S1764,IF(AND($K$3=3,$K$4="N"),U1764,IF(AND($K$3=4,$K$4="N"),W1764,IF(AND($K$3=5,$K$4="N"),Y1764,IF(AND($K$3=1,$K$4="Y"),AA1764,IF(AND($K$3=2,$K$4="Y"),AC1764,IF(AND($K$3=3,$K$4="Y"),AE1764,IF(AND($K$3=4,$K$4="Y"),AG1764,IF(AND($K$3=5,$K$4="Y"),AI1764,"FALSE"))))))))))</f>
        <v>89.64</v>
      </c>
      <c r="J1764" s="35" t="str">
        <f>IF(OUT!F1031="", "", OUT!F1031)</f>
        <v>STRIP TRAY</v>
      </c>
      <c r="K1764" s="8">
        <f>IF(OUT!P1031="", "", OUT!P1031)</f>
        <v>36</v>
      </c>
      <c r="L1764" s="8" t="str">
        <f>IF(OUT!AE1031="", "", OUT!AE1031)</f>
        <v/>
      </c>
      <c r="M1764" s="8" t="str">
        <f>IF(OUT!AG1031="", "", OUT!AG1031)</f>
        <v>PAT</v>
      </c>
      <c r="N1764" s="8" t="str">
        <f>IF(OUT!AQ1031="", "", OUT!AQ1031)</f>
        <v/>
      </c>
      <c r="O1764" s="8" t="str">
        <f>IF(OUT!BO1031="", "", OUT!BO1031)</f>
        <v>T7</v>
      </c>
      <c r="P1764" s="9">
        <f>IF(OUT!N1031="", "", OUT!N1031)</f>
        <v>2.4900000000000002</v>
      </c>
      <c r="Q1764" s="10">
        <f>IF(OUT!O1031="", "", OUT!O1031)</f>
        <v>89.64</v>
      </c>
      <c r="R1764" s="9">
        <f>IF(PPG!H1031="", "", PPG!H1031)</f>
        <v>2.2959999999999998</v>
      </c>
      <c r="S1764" s="10">
        <f>IF(PPG!I1031="", "", PPG!I1031)</f>
        <v>82.65</v>
      </c>
      <c r="T1764" s="9">
        <f>IF(PPG!J1031="", "", PPG!J1031)</f>
        <v>2.181</v>
      </c>
      <c r="U1764" s="10">
        <f>IF(PPG!K1031="", "", PPG!K1031)</f>
        <v>78.510000000000005</v>
      </c>
      <c r="V1764" s="9">
        <f>IF(PPG!L1031="", "", PPG!L1031)</f>
        <v>2.0720000000000001</v>
      </c>
      <c r="W1764" s="10">
        <f>IF(PPG!M1031="", "", PPG!M1031)</f>
        <v>74.59</v>
      </c>
      <c r="X1764" s="9">
        <f>IF(PPG!N1031="", "", PPG!N1031)</f>
        <v>1.97</v>
      </c>
      <c r="Y1764" s="10">
        <f>IF(PPG!O1031="", "", PPG!O1031)</f>
        <v>70.92</v>
      </c>
      <c r="Z1764" s="9">
        <f>IF(PPG!Q1031="", "", PPG!Q1031)</f>
        <v>2.3559999999999999</v>
      </c>
      <c r="AA1764" s="10">
        <f>IF(PPG!R1031="", "", PPG!R1031)</f>
        <v>84.81</v>
      </c>
      <c r="AB1764" s="9">
        <f>IF(PPG!S1031="", "", PPG!S1031)</f>
        <v>2.2959999999999998</v>
      </c>
      <c r="AC1764" s="10">
        <f>IF(PPG!T1031="", "", PPG!T1031)</f>
        <v>82.65</v>
      </c>
      <c r="AD1764" s="9">
        <f>IF(PPG!U1031="", "", PPG!U1031)</f>
        <v>2.181</v>
      </c>
      <c r="AE1764" s="10">
        <f>IF(PPG!V1031="", "", PPG!V1031)</f>
        <v>78.510000000000005</v>
      </c>
      <c r="AF1764" s="9">
        <f>IF(PPG!W1031="", "", PPG!W1031)</f>
        <v>2.0720000000000001</v>
      </c>
      <c r="AG1764" s="10">
        <f>IF(PPG!X1031="", "", PPG!X1031)</f>
        <v>74.59</v>
      </c>
      <c r="AH1764" s="9">
        <f>IF(PPG!Y1031="", "", PPG!Y1031)</f>
        <v>1.97</v>
      </c>
      <c r="AI1764" s="10">
        <f>IF(PPG!Z1031="", "", PPG!Z1031)</f>
        <v>70.92</v>
      </c>
      <c r="AJ1764" s="31" t="str">
        <f>IF(D1764&lt;&gt;"",D1764*I1764, "0.00")</f>
        <v>0.00</v>
      </c>
      <c r="AK1764" s="8" t="str">
        <f>IF(D1764&lt;&gt;"",D1764, "0")</f>
        <v>0</v>
      </c>
      <c r="AL1764" s="8" t="str">
        <f>IF(D1764&lt;&gt;"",D1764*K1764, "0")</f>
        <v>0</v>
      </c>
    </row>
    <row r="1765" spans="1:38">
      <c r="A1765" s="8">
        <f>IF(OUT!C2404="", "", OUT!C2404)</f>
        <v>727</v>
      </c>
      <c r="B1765" s="19">
        <f>IF(OUT!A2404="", "", OUT!A2404)</f>
        <v>91882</v>
      </c>
      <c r="C1765" s="8" t="str">
        <f>IF(OUT!D2404="", "", OUT!D2404)</f>
        <v>RH</v>
      </c>
      <c r="D1765" s="26"/>
      <c r="E1765" s="35" t="str">
        <f>IF(OUT!E2404="", "", OUT!E2404)</f>
        <v>36 CELL</v>
      </c>
      <c r="F1765" s="23" t="str">
        <f>IF(OUT!AE2404="NEW", "✷", "")</f>
        <v/>
      </c>
      <c r="G1765" t="str">
        <f>IF(OUT!B2404="", "", OUT!B2404)</f>
        <v>MIXED CELL   KWIK KOMBO (3 VAR/CELL) CRUSHED VELVET</v>
      </c>
      <c r="H1765" s="20">
        <f>IF(AND($K$3=1,$K$4="N"),P1765,IF(AND($K$3=2,$K$4="N"),R1765,IF(AND($K$3=3,$K$4="N"),T1765,IF(AND($K$3=4,$K$4="N"),V1765,IF(AND($K$3=5,$K$4="N"),X1765,IF(AND($K$3=1,$K$4="Y"),Z1765,IF(AND($K$3=2,$K$4="Y"),AB1765,IF(AND($K$3=3,$K$4="Y"),AD1765,IF(AND($K$3=4,$K$4="Y"),AF1765,IF(AND($K$3=5,$K$4="Y"),AH1765,"FALSE"))))))))))</f>
        <v>2.4900000000000002</v>
      </c>
      <c r="I1765" s="21">
        <f>IF(AND($K$3=1,$K$4="N"),Q1765,IF(AND($K$3=2,$K$4="N"),S1765,IF(AND($K$3=3,$K$4="N"),U1765,IF(AND($K$3=4,$K$4="N"),W1765,IF(AND($K$3=5,$K$4="N"),Y1765,IF(AND($K$3=1,$K$4="Y"),AA1765,IF(AND($K$3=2,$K$4="Y"),AC1765,IF(AND($K$3=3,$K$4="Y"),AE1765,IF(AND($K$3=4,$K$4="Y"),AG1765,IF(AND($K$3=5,$K$4="Y"),AI1765,"FALSE"))))))))))</f>
        <v>89.64</v>
      </c>
      <c r="J1765" s="35" t="str">
        <f>IF(OUT!F2404="", "", OUT!F2404)</f>
        <v>STRIP TRAY</v>
      </c>
      <c r="K1765" s="8">
        <f>IF(OUT!P2404="", "", OUT!P2404)</f>
        <v>36</v>
      </c>
      <c r="L1765" s="8" t="str">
        <f>IF(OUT!AE2404="", "", OUT!AE2404)</f>
        <v/>
      </c>
      <c r="M1765" s="8" t="str">
        <f>IF(OUT!AG2404="", "", OUT!AG2404)</f>
        <v>PAT</v>
      </c>
      <c r="N1765" s="8" t="str">
        <f>IF(OUT!AQ2404="", "", OUT!AQ2404)</f>
        <v/>
      </c>
      <c r="O1765" s="8" t="str">
        <f>IF(OUT!BO2404="", "", OUT!BO2404)</f>
        <v>T7</v>
      </c>
      <c r="P1765" s="9">
        <f>IF(OUT!N2404="", "", OUT!N2404)</f>
        <v>2.4900000000000002</v>
      </c>
      <c r="Q1765" s="10">
        <f>IF(OUT!O2404="", "", OUT!O2404)</f>
        <v>89.64</v>
      </c>
      <c r="R1765" s="9">
        <f>IF(PPG!H2404="", "", PPG!H2404)</f>
        <v>2.2959999999999998</v>
      </c>
      <c r="S1765" s="10">
        <f>IF(PPG!I2404="", "", PPG!I2404)</f>
        <v>82.65</v>
      </c>
      <c r="T1765" s="9">
        <f>IF(PPG!J2404="", "", PPG!J2404)</f>
        <v>2.181</v>
      </c>
      <c r="U1765" s="10">
        <f>IF(PPG!K2404="", "", PPG!K2404)</f>
        <v>78.510000000000005</v>
      </c>
      <c r="V1765" s="9">
        <f>IF(PPG!L2404="", "", PPG!L2404)</f>
        <v>2.0720000000000001</v>
      </c>
      <c r="W1765" s="10">
        <f>IF(PPG!M2404="", "", PPG!M2404)</f>
        <v>74.59</v>
      </c>
      <c r="X1765" s="9">
        <f>IF(PPG!N2404="", "", PPG!N2404)</f>
        <v>1.97</v>
      </c>
      <c r="Y1765" s="10">
        <f>IF(PPG!O2404="", "", PPG!O2404)</f>
        <v>70.92</v>
      </c>
      <c r="Z1765" s="9">
        <f>IF(PPG!Q2404="", "", PPG!Q2404)</f>
        <v>2.3559999999999999</v>
      </c>
      <c r="AA1765" s="10">
        <f>IF(PPG!R2404="", "", PPG!R2404)</f>
        <v>84.81</v>
      </c>
      <c r="AB1765" s="9">
        <f>IF(PPG!S2404="", "", PPG!S2404)</f>
        <v>2.2959999999999998</v>
      </c>
      <c r="AC1765" s="10">
        <f>IF(PPG!T2404="", "", PPG!T2404)</f>
        <v>82.65</v>
      </c>
      <c r="AD1765" s="9">
        <f>IF(PPG!U2404="", "", PPG!U2404)</f>
        <v>2.181</v>
      </c>
      <c r="AE1765" s="10">
        <f>IF(PPG!V2404="", "", PPG!V2404)</f>
        <v>78.510000000000005</v>
      </c>
      <c r="AF1765" s="9">
        <f>IF(PPG!W2404="", "", PPG!W2404)</f>
        <v>2.0720000000000001</v>
      </c>
      <c r="AG1765" s="10">
        <f>IF(PPG!X2404="", "", PPG!X2404)</f>
        <v>74.59</v>
      </c>
      <c r="AH1765" s="9">
        <f>IF(PPG!Y2404="", "", PPG!Y2404)</f>
        <v>1.97</v>
      </c>
      <c r="AI1765" s="10">
        <f>IF(PPG!Z2404="", "", PPG!Z2404)</f>
        <v>70.92</v>
      </c>
      <c r="AJ1765" s="31" t="str">
        <f>IF(D1765&lt;&gt;"",D1765*I1765, "0.00")</f>
        <v>0.00</v>
      </c>
      <c r="AK1765" s="8" t="str">
        <f>IF(D1765&lt;&gt;"",D1765, "0")</f>
        <v>0</v>
      </c>
      <c r="AL1765" s="8" t="str">
        <f>IF(D1765&lt;&gt;"",D1765*K1765, "0")</f>
        <v>0</v>
      </c>
    </row>
    <row r="1766" spans="1:38">
      <c r="A1766" s="8">
        <f>IF(OUT!C2846="", "", OUT!C2846)</f>
        <v>727</v>
      </c>
      <c r="B1766" s="19">
        <f>IF(OUT!A2846="", "", OUT!A2846)</f>
        <v>96889</v>
      </c>
      <c r="C1766" s="8" t="str">
        <f>IF(OUT!D2846="", "", OUT!D2846)</f>
        <v>RH</v>
      </c>
      <c r="D1766" s="26"/>
      <c r="E1766" s="35" t="str">
        <f>IF(OUT!E2846="", "", OUT!E2846)</f>
        <v>36 CELL</v>
      </c>
      <c r="F1766" s="23" t="str">
        <f>IF(OUT!AE2846="NEW", "✷", "")</f>
        <v>✷</v>
      </c>
      <c r="G1766" t="str">
        <f>IF(OUT!B2846="", "", OUT!B2846)</f>
        <v>MIXED CELL   KWIK KOMBO (3 VAR/CELL) DEKKO DARE DEVIL</v>
      </c>
      <c r="H1766" s="20">
        <f>IF(AND($K$3=1,$K$4="N"),P1766,IF(AND($K$3=2,$K$4="N"),R1766,IF(AND($K$3=3,$K$4="N"),T1766,IF(AND($K$3=4,$K$4="N"),V1766,IF(AND($K$3=5,$K$4="N"),X1766,IF(AND($K$3=1,$K$4="Y"),Z1766,IF(AND($K$3=2,$K$4="Y"),AB1766,IF(AND($K$3=3,$K$4="Y"),AD1766,IF(AND($K$3=4,$K$4="Y"),AF1766,IF(AND($K$3=5,$K$4="Y"),AH1766,"FALSE"))))))))))</f>
        <v>2.4900000000000002</v>
      </c>
      <c r="I1766" s="21">
        <f>IF(AND($K$3=1,$K$4="N"),Q1766,IF(AND($K$3=2,$K$4="N"),S1766,IF(AND($K$3=3,$K$4="N"),U1766,IF(AND($K$3=4,$K$4="N"),W1766,IF(AND($K$3=5,$K$4="N"),Y1766,IF(AND($K$3=1,$K$4="Y"),AA1766,IF(AND($K$3=2,$K$4="Y"),AC1766,IF(AND($K$3=3,$K$4="Y"),AE1766,IF(AND($K$3=4,$K$4="Y"),AG1766,IF(AND($K$3=5,$K$4="Y"),AI1766,"FALSE"))))))))))</f>
        <v>89.64</v>
      </c>
      <c r="J1766" s="35" t="str">
        <f>IF(OUT!F2846="", "", OUT!F2846)</f>
        <v>STRIP TRAY</v>
      </c>
      <c r="K1766" s="8">
        <f>IF(OUT!P2846="", "", OUT!P2846)</f>
        <v>36</v>
      </c>
      <c r="L1766" s="8" t="str">
        <f>IF(OUT!AE2846="", "", OUT!AE2846)</f>
        <v>NEW</v>
      </c>
      <c r="M1766" s="8" t="str">
        <f>IF(OUT!AG2846="", "", OUT!AG2846)</f>
        <v>PAT</v>
      </c>
      <c r="N1766" s="8" t="str">
        <f>IF(OUT!AQ2846="", "", OUT!AQ2846)</f>
        <v/>
      </c>
      <c r="O1766" s="8" t="str">
        <f>IF(OUT!BO2846="", "", OUT!BO2846)</f>
        <v>T7</v>
      </c>
      <c r="P1766" s="9">
        <f>IF(OUT!N2846="", "", OUT!N2846)</f>
        <v>2.4900000000000002</v>
      </c>
      <c r="Q1766" s="10">
        <f>IF(OUT!O2846="", "", OUT!O2846)</f>
        <v>89.64</v>
      </c>
      <c r="R1766" s="9">
        <f>IF(PPG!H2846="", "", PPG!H2846)</f>
        <v>2.2959999999999998</v>
      </c>
      <c r="S1766" s="10">
        <f>IF(PPG!I2846="", "", PPG!I2846)</f>
        <v>82.65</v>
      </c>
      <c r="T1766" s="9">
        <f>IF(PPG!J2846="", "", PPG!J2846)</f>
        <v>2.181</v>
      </c>
      <c r="U1766" s="10">
        <f>IF(PPG!K2846="", "", PPG!K2846)</f>
        <v>78.510000000000005</v>
      </c>
      <c r="V1766" s="9">
        <f>IF(PPG!L2846="", "", PPG!L2846)</f>
        <v>2.0720000000000001</v>
      </c>
      <c r="W1766" s="10">
        <f>IF(PPG!M2846="", "", PPG!M2846)</f>
        <v>74.59</v>
      </c>
      <c r="X1766" s="9">
        <f>IF(PPG!N2846="", "", PPG!N2846)</f>
        <v>1.97</v>
      </c>
      <c r="Y1766" s="10">
        <f>IF(PPG!O2846="", "", PPG!O2846)</f>
        <v>70.92</v>
      </c>
      <c r="Z1766" s="9">
        <f>IF(PPG!Q2846="", "", PPG!Q2846)</f>
        <v>2.3559999999999999</v>
      </c>
      <c r="AA1766" s="10">
        <f>IF(PPG!R2846="", "", PPG!R2846)</f>
        <v>84.81</v>
      </c>
      <c r="AB1766" s="9">
        <f>IF(PPG!S2846="", "", PPG!S2846)</f>
        <v>2.2959999999999998</v>
      </c>
      <c r="AC1766" s="10">
        <f>IF(PPG!T2846="", "", PPG!T2846)</f>
        <v>82.65</v>
      </c>
      <c r="AD1766" s="9">
        <f>IF(PPG!U2846="", "", PPG!U2846)</f>
        <v>2.181</v>
      </c>
      <c r="AE1766" s="10">
        <f>IF(PPG!V2846="", "", PPG!V2846)</f>
        <v>78.510000000000005</v>
      </c>
      <c r="AF1766" s="9">
        <f>IF(PPG!W2846="", "", PPG!W2846)</f>
        <v>2.0720000000000001</v>
      </c>
      <c r="AG1766" s="10">
        <f>IF(PPG!X2846="", "", PPG!X2846)</f>
        <v>74.59</v>
      </c>
      <c r="AH1766" s="9">
        <f>IF(PPG!Y2846="", "", PPG!Y2846)</f>
        <v>1.97</v>
      </c>
      <c r="AI1766" s="10">
        <f>IF(PPG!Z2846="", "", PPG!Z2846)</f>
        <v>70.92</v>
      </c>
      <c r="AJ1766" s="31" t="str">
        <f>IF(D1766&lt;&gt;"",D1766*I1766, "0.00")</f>
        <v>0.00</v>
      </c>
      <c r="AK1766" s="8" t="str">
        <f>IF(D1766&lt;&gt;"",D1766, "0")</f>
        <v>0</v>
      </c>
      <c r="AL1766" s="8" t="str">
        <f>IF(D1766&lt;&gt;"",D1766*K1766, "0")</f>
        <v>0</v>
      </c>
    </row>
    <row r="1767" spans="1:38">
      <c r="A1767" s="8">
        <f>IF(OUT!C723="", "", OUT!C723)</f>
        <v>727</v>
      </c>
      <c r="B1767" s="19">
        <f>IF(OUT!A723="", "", OUT!A723)</f>
        <v>13661</v>
      </c>
      <c r="C1767" s="8" t="str">
        <f>IF(OUT!D723="", "", OUT!D723)</f>
        <v>RH</v>
      </c>
      <c r="D1767" s="26"/>
      <c r="E1767" s="35" t="str">
        <f>IF(OUT!E723="", "", OUT!E723)</f>
        <v>36 CELL</v>
      </c>
      <c r="F1767" s="23" t="str">
        <f>IF(OUT!AE723="NEW", "✷", "")</f>
        <v>✷</v>
      </c>
      <c r="G1767" t="str">
        <f>IF(OUT!B723="", "", OUT!B723)</f>
        <v>MIXED CELL   KWIK KOMBO (3 VAR/CELL) DEKKO DAYDREAMER</v>
      </c>
      <c r="H1767" s="20">
        <f>IF(AND($K$3=1,$K$4="N"),P1767,IF(AND($K$3=2,$K$4="N"),R1767,IF(AND($K$3=3,$K$4="N"),T1767,IF(AND($K$3=4,$K$4="N"),V1767,IF(AND($K$3=5,$K$4="N"),X1767,IF(AND($K$3=1,$K$4="Y"),Z1767,IF(AND($K$3=2,$K$4="Y"),AB1767,IF(AND($K$3=3,$K$4="Y"),AD1767,IF(AND($K$3=4,$K$4="Y"),AF1767,IF(AND($K$3=5,$K$4="Y"),AH1767,"FALSE"))))))))))</f>
        <v>2.4900000000000002</v>
      </c>
      <c r="I1767" s="21">
        <f>IF(AND($K$3=1,$K$4="N"),Q1767,IF(AND($K$3=2,$K$4="N"),S1767,IF(AND($K$3=3,$K$4="N"),U1767,IF(AND($K$3=4,$K$4="N"),W1767,IF(AND($K$3=5,$K$4="N"),Y1767,IF(AND($K$3=1,$K$4="Y"),AA1767,IF(AND($K$3=2,$K$4="Y"),AC1767,IF(AND($K$3=3,$K$4="Y"),AE1767,IF(AND($K$3=4,$K$4="Y"),AG1767,IF(AND($K$3=5,$K$4="Y"),AI1767,"FALSE"))))))))))</f>
        <v>89.64</v>
      </c>
      <c r="J1767" s="35" t="str">
        <f>IF(OUT!F723="", "", OUT!F723)</f>
        <v>STRIP TRAY</v>
      </c>
      <c r="K1767" s="8">
        <f>IF(OUT!P723="", "", OUT!P723)</f>
        <v>36</v>
      </c>
      <c r="L1767" s="8" t="str">
        <f>IF(OUT!AE723="", "", OUT!AE723)</f>
        <v>NEW</v>
      </c>
      <c r="M1767" s="8" t="str">
        <f>IF(OUT!AG723="", "", OUT!AG723)</f>
        <v>PAT</v>
      </c>
      <c r="N1767" s="8" t="str">
        <f>IF(OUT!AQ723="", "", OUT!AQ723)</f>
        <v/>
      </c>
      <c r="O1767" s="8" t="str">
        <f>IF(OUT!BO723="", "", OUT!BO723)</f>
        <v>T7</v>
      </c>
      <c r="P1767" s="9">
        <f>IF(OUT!N723="", "", OUT!N723)</f>
        <v>2.4900000000000002</v>
      </c>
      <c r="Q1767" s="10">
        <f>IF(OUT!O723="", "", OUT!O723)</f>
        <v>89.64</v>
      </c>
      <c r="R1767" s="9">
        <f>IF(PPG!H723="", "", PPG!H723)</f>
        <v>2.2959999999999998</v>
      </c>
      <c r="S1767" s="10">
        <f>IF(PPG!I723="", "", PPG!I723)</f>
        <v>82.65</v>
      </c>
      <c r="T1767" s="9">
        <f>IF(PPG!J723="", "", PPG!J723)</f>
        <v>2.181</v>
      </c>
      <c r="U1767" s="10">
        <f>IF(PPG!K723="", "", PPG!K723)</f>
        <v>78.510000000000005</v>
      </c>
      <c r="V1767" s="9">
        <f>IF(PPG!L723="", "", PPG!L723)</f>
        <v>2.0720000000000001</v>
      </c>
      <c r="W1767" s="10">
        <f>IF(PPG!M723="", "", PPG!M723)</f>
        <v>74.59</v>
      </c>
      <c r="X1767" s="9">
        <f>IF(PPG!N723="", "", PPG!N723)</f>
        <v>1.97</v>
      </c>
      <c r="Y1767" s="10">
        <f>IF(PPG!O723="", "", PPG!O723)</f>
        <v>70.92</v>
      </c>
      <c r="Z1767" s="9">
        <f>IF(PPG!Q723="", "", PPG!Q723)</f>
        <v>2.3559999999999999</v>
      </c>
      <c r="AA1767" s="10">
        <f>IF(PPG!R723="", "", PPG!R723)</f>
        <v>84.81</v>
      </c>
      <c r="AB1767" s="9">
        <f>IF(PPG!S723="", "", PPG!S723)</f>
        <v>2.2959999999999998</v>
      </c>
      <c r="AC1767" s="10">
        <f>IF(PPG!T723="", "", PPG!T723)</f>
        <v>82.65</v>
      </c>
      <c r="AD1767" s="9">
        <f>IF(PPG!U723="", "", PPG!U723)</f>
        <v>2.181</v>
      </c>
      <c r="AE1767" s="10">
        <f>IF(PPG!V723="", "", PPG!V723)</f>
        <v>78.510000000000005</v>
      </c>
      <c r="AF1767" s="9">
        <f>IF(PPG!W723="", "", PPG!W723)</f>
        <v>2.0720000000000001</v>
      </c>
      <c r="AG1767" s="10">
        <f>IF(PPG!X723="", "", PPG!X723)</f>
        <v>74.59</v>
      </c>
      <c r="AH1767" s="9">
        <f>IF(PPG!Y723="", "", PPG!Y723)</f>
        <v>1.97</v>
      </c>
      <c r="AI1767" s="10">
        <f>IF(PPG!Z723="", "", PPG!Z723)</f>
        <v>70.92</v>
      </c>
      <c r="AJ1767" s="31" t="str">
        <f>IF(D1767&lt;&gt;"",D1767*I1767, "0.00")</f>
        <v>0.00</v>
      </c>
      <c r="AK1767" s="8" t="str">
        <f>IF(D1767&lt;&gt;"",D1767, "0")</f>
        <v>0</v>
      </c>
      <c r="AL1767" s="8" t="str">
        <f>IF(D1767&lt;&gt;"",D1767*K1767, "0")</f>
        <v>0</v>
      </c>
    </row>
    <row r="1768" spans="1:38">
      <c r="A1768" s="8">
        <f>IF(OUT!C1032="", "", OUT!C1032)</f>
        <v>727</v>
      </c>
      <c r="B1768" s="19">
        <f>IF(OUT!A1032="", "", OUT!A1032)</f>
        <v>41073</v>
      </c>
      <c r="C1768" s="8" t="str">
        <f>IF(OUT!D1032="", "", OUT!D1032)</f>
        <v>RH</v>
      </c>
      <c r="D1768" s="26"/>
      <c r="E1768" s="35" t="str">
        <f>IF(OUT!E1032="", "", OUT!E1032)</f>
        <v>36 CELL</v>
      </c>
      <c r="F1768" s="23" t="str">
        <f>IF(OUT!AE1032="NEW", "✷", "")</f>
        <v/>
      </c>
      <c r="G1768" t="str">
        <f>IF(OUT!B1032="", "", OUT!B1032)</f>
        <v>MIXED CELL   KWIK KOMBO (3 VAR/CELL) DEKKO MOODY BLUES</v>
      </c>
      <c r="H1768" s="20">
        <f>IF(AND($K$3=1,$K$4="N"),P1768,IF(AND($K$3=2,$K$4="N"),R1768,IF(AND($K$3=3,$K$4="N"),T1768,IF(AND($K$3=4,$K$4="N"),V1768,IF(AND($K$3=5,$K$4="N"),X1768,IF(AND($K$3=1,$K$4="Y"),Z1768,IF(AND($K$3=2,$K$4="Y"),AB1768,IF(AND($K$3=3,$K$4="Y"),AD1768,IF(AND($K$3=4,$K$4="Y"),AF1768,IF(AND($K$3=5,$K$4="Y"),AH1768,"FALSE"))))))))))</f>
        <v>2.4900000000000002</v>
      </c>
      <c r="I1768" s="21">
        <f>IF(AND($K$3=1,$K$4="N"),Q1768,IF(AND($K$3=2,$K$4="N"),S1768,IF(AND($K$3=3,$K$4="N"),U1768,IF(AND($K$3=4,$K$4="N"),W1768,IF(AND($K$3=5,$K$4="N"),Y1768,IF(AND($K$3=1,$K$4="Y"),AA1768,IF(AND($K$3=2,$K$4="Y"),AC1768,IF(AND($K$3=3,$K$4="Y"),AE1768,IF(AND($K$3=4,$K$4="Y"),AG1768,IF(AND($K$3=5,$K$4="Y"),AI1768,"FALSE"))))))))))</f>
        <v>89.64</v>
      </c>
      <c r="J1768" s="35" t="str">
        <f>IF(OUT!F1032="", "", OUT!F1032)</f>
        <v>STRIP TRAY</v>
      </c>
      <c r="K1768" s="8">
        <f>IF(OUT!P1032="", "", OUT!P1032)</f>
        <v>36</v>
      </c>
      <c r="L1768" s="8" t="str">
        <f>IF(OUT!AE1032="", "", OUT!AE1032)</f>
        <v/>
      </c>
      <c r="M1768" s="8" t="str">
        <f>IF(OUT!AG1032="", "", OUT!AG1032)</f>
        <v>PAT</v>
      </c>
      <c r="N1768" s="8" t="str">
        <f>IF(OUT!AQ1032="", "", OUT!AQ1032)</f>
        <v/>
      </c>
      <c r="O1768" s="8" t="str">
        <f>IF(OUT!BO1032="", "", OUT!BO1032)</f>
        <v>T7</v>
      </c>
      <c r="P1768" s="9">
        <f>IF(OUT!N1032="", "", OUT!N1032)</f>
        <v>2.4900000000000002</v>
      </c>
      <c r="Q1768" s="10">
        <f>IF(OUT!O1032="", "", OUT!O1032)</f>
        <v>89.64</v>
      </c>
      <c r="R1768" s="9">
        <f>IF(PPG!H1032="", "", PPG!H1032)</f>
        <v>2.2959999999999998</v>
      </c>
      <c r="S1768" s="10">
        <f>IF(PPG!I1032="", "", PPG!I1032)</f>
        <v>82.65</v>
      </c>
      <c r="T1768" s="9">
        <f>IF(PPG!J1032="", "", PPG!J1032)</f>
        <v>2.181</v>
      </c>
      <c r="U1768" s="10">
        <f>IF(PPG!K1032="", "", PPG!K1032)</f>
        <v>78.510000000000005</v>
      </c>
      <c r="V1768" s="9">
        <f>IF(PPG!L1032="", "", PPG!L1032)</f>
        <v>2.0720000000000001</v>
      </c>
      <c r="W1768" s="10">
        <f>IF(PPG!M1032="", "", PPG!M1032)</f>
        <v>74.59</v>
      </c>
      <c r="X1768" s="9">
        <f>IF(PPG!N1032="", "", PPG!N1032)</f>
        <v>1.97</v>
      </c>
      <c r="Y1768" s="10">
        <f>IF(PPG!O1032="", "", PPG!O1032)</f>
        <v>70.92</v>
      </c>
      <c r="Z1768" s="9">
        <f>IF(PPG!Q1032="", "", PPG!Q1032)</f>
        <v>2.3559999999999999</v>
      </c>
      <c r="AA1768" s="10">
        <f>IF(PPG!R1032="", "", PPG!R1032)</f>
        <v>84.81</v>
      </c>
      <c r="AB1768" s="9">
        <f>IF(PPG!S1032="", "", PPG!S1032)</f>
        <v>2.2959999999999998</v>
      </c>
      <c r="AC1768" s="10">
        <f>IF(PPG!T1032="", "", PPG!T1032)</f>
        <v>82.65</v>
      </c>
      <c r="AD1768" s="9">
        <f>IF(PPG!U1032="", "", PPG!U1032)</f>
        <v>2.181</v>
      </c>
      <c r="AE1768" s="10">
        <f>IF(PPG!V1032="", "", PPG!V1032)</f>
        <v>78.510000000000005</v>
      </c>
      <c r="AF1768" s="9">
        <f>IF(PPG!W1032="", "", PPG!W1032)</f>
        <v>2.0720000000000001</v>
      </c>
      <c r="AG1768" s="10">
        <f>IF(PPG!X1032="", "", PPG!X1032)</f>
        <v>74.59</v>
      </c>
      <c r="AH1768" s="9">
        <f>IF(PPG!Y1032="", "", PPG!Y1032)</f>
        <v>1.97</v>
      </c>
      <c r="AI1768" s="10">
        <f>IF(PPG!Z1032="", "", PPG!Z1032)</f>
        <v>70.92</v>
      </c>
      <c r="AJ1768" s="31" t="str">
        <f>IF(D1768&lt;&gt;"",D1768*I1768, "0.00")</f>
        <v>0.00</v>
      </c>
      <c r="AK1768" s="8" t="str">
        <f>IF(D1768&lt;&gt;"",D1768, "0")</f>
        <v>0</v>
      </c>
      <c r="AL1768" s="8" t="str">
        <f>IF(D1768&lt;&gt;"",D1768*K1768, "0")</f>
        <v>0</v>
      </c>
    </row>
    <row r="1769" spans="1:38">
      <c r="A1769" s="8">
        <f>IF(OUT!C551="", "", OUT!C551)</f>
        <v>727</v>
      </c>
      <c r="B1769" s="19">
        <f>IF(OUT!A551="", "", OUT!A551)</f>
        <v>12609</v>
      </c>
      <c r="C1769" s="8" t="str">
        <f>IF(OUT!D551="", "", OUT!D551)</f>
        <v>RH</v>
      </c>
      <c r="D1769" s="26"/>
      <c r="E1769" s="35" t="str">
        <f>IF(OUT!E551="", "", OUT!E551)</f>
        <v>36 CELL</v>
      </c>
      <c r="F1769" s="23" t="str">
        <f>IF(OUT!AE551="NEW", "✷", "")</f>
        <v/>
      </c>
      <c r="G1769" t="str">
        <f>IF(OUT!B551="", "", OUT!B551)</f>
        <v>MIXED CELL   KWIK KOMBO (3 VAR/CELL) DEKKO ROSE RHAPSODY</v>
      </c>
      <c r="H1769" s="20">
        <f>IF(AND($K$3=1,$K$4="N"),P1769,IF(AND($K$3=2,$K$4="N"),R1769,IF(AND($K$3=3,$K$4="N"),T1769,IF(AND($K$3=4,$K$4="N"),V1769,IF(AND($K$3=5,$K$4="N"),X1769,IF(AND($K$3=1,$K$4="Y"),Z1769,IF(AND($K$3=2,$K$4="Y"),AB1769,IF(AND($K$3=3,$K$4="Y"),AD1769,IF(AND($K$3=4,$K$4="Y"),AF1769,IF(AND($K$3=5,$K$4="Y"),AH1769,"FALSE"))))))))))</f>
        <v>2.4900000000000002</v>
      </c>
      <c r="I1769" s="21">
        <f>IF(AND($K$3=1,$K$4="N"),Q1769,IF(AND($K$3=2,$K$4="N"),S1769,IF(AND($K$3=3,$K$4="N"),U1769,IF(AND($K$3=4,$K$4="N"),W1769,IF(AND($K$3=5,$K$4="N"),Y1769,IF(AND($K$3=1,$K$4="Y"),AA1769,IF(AND($K$3=2,$K$4="Y"),AC1769,IF(AND($K$3=3,$K$4="Y"),AE1769,IF(AND($K$3=4,$K$4="Y"),AG1769,IF(AND($K$3=5,$K$4="Y"),AI1769,"FALSE"))))))))))</f>
        <v>89.64</v>
      </c>
      <c r="J1769" s="35" t="str">
        <f>IF(OUT!F551="", "", OUT!F551)</f>
        <v>STRIP TRAY</v>
      </c>
      <c r="K1769" s="8">
        <f>IF(OUT!P551="", "", OUT!P551)</f>
        <v>36</v>
      </c>
      <c r="L1769" s="8" t="str">
        <f>IF(OUT!AE551="", "", OUT!AE551)</f>
        <v/>
      </c>
      <c r="M1769" s="8" t="str">
        <f>IF(OUT!AG551="", "", OUT!AG551)</f>
        <v>PAT</v>
      </c>
      <c r="N1769" s="8" t="str">
        <f>IF(OUT!AQ551="", "", OUT!AQ551)</f>
        <v/>
      </c>
      <c r="O1769" s="8" t="str">
        <f>IF(OUT!BO551="", "", OUT!BO551)</f>
        <v>T7</v>
      </c>
      <c r="P1769" s="9">
        <f>IF(OUT!N551="", "", OUT!N551)</f>
        <v>2.4900000000000002</v>
      </c>
      <c r="Q1769" s="10">
        <f>IF(OUT!O551="", "", OUT!O551)</f>
        <v>89.64</v>
      </c>
      <c r="R1769" s="9">
        <f>IF(PPG!H551="", "", PPG!H551)</f>
        <v>2.2959999999999998</v>
      </c>
      <c r="S1769" s="10">
        <f>IF(PPG!I551="", "", PPG!I551)</f>
        <v>82.65</v>
      </c>
      <c r="T1769" s="9">
        <f>IF(PPG!J551="", "", PPG!J551)</f>
        <v>2.181</v>
      </c>
      <c r="U1769" s="10">
        <f>IF(PPG!K551="", "", PPG!K551)</f>
        <v>78.510000000000005</v>
      </c>
      <c r="V1769" s="9">
        <f>IF(PPG!L551="", "", PPG!L551)</f>
        <v>2.0720000000000001</v>
      </c>
      <c r="W1769" s="10">
        <f>IF(PPG!M551="", "", PPG!M551)</f>
        <v>74.59</v>
      </c>
      <c r="X1769" s="9">
        <f>IF(PPG!N551="", "", PPG!N551)</f>
        <v>1.97</v>
      </c>
      <c r="Y1769" s="10">
        <f>IF(PPG!O551="", "", PPG!O551)</f>
        <v>70.92</v>
      </c>
      <c r="Z1769" s="9">
        <f>IF(PPG!Q551="", "", PPG!Q551)</f>
        <v>2.3559999999999999</v>
      </c>
      <c r="AA1769" s="10">
        <f>IF(PPG!R551="", "", PPG!R551)</f>
        <v>84.81</v>
      </c>
      <c r="AB1769" s="9">
        <f>IF(PPG!S551="", "", PPG!S551)</f>
        <v>2.2959999999999998</v>
      </c>
      <c r="AC1769" s="10">
        <f>IF(PPG!T551="", "", PPG!T551)</f>
        <v>82.65</v>
      </c>
      <c r="AD1769" s="9">
        <f>IF(PPG!U551="", "", PPG!U551)</f>
        <v>2.181</v>
      </c>
      <c r="AE1769" s="10">
        <f>IF(PPG!V551="", "", PPG!V551)</f>
        <v>78.510000000000005</v>
      </c>
      <c r="AF1769" s="9">
        <f>IF(PPG!W551="", "", PPG!W551)</f>
        <v>2.0720000000000001</v>
      </c>
      <c r="AG1769" s="10">
        <f>IF(PPG!X551="", "", PPG!X551)</f>
        <v>74.59</v>
      </c>
      <c r="AH1769" s="9">
        <f>IF(PPG!Y551="", "", PPG!Y551)</f>
        <v>1.97</v>
      </c>
      <c r="AI1769" s="10">
        <f>IF(PPG!Z551="", "", PPG!Z551)</f>
        <v>70.92</v>
      </c>
      <c r="AJ1769" s="31" t="str">
        <f>IF(D1769&lt;&gt;"",D1769*I1769, "0.00")</f>
        <v>0.00</v>
      </c>
      <c r="AK1769" s="8" t="str">
        <f>IF(D1769&lt;&gt;"",D1769, "0")</f>
        <v>0</v>
      </c>
      <c r="AL1769" s="8" t="str">
        <f>IF(D1769&lt;&gt;"",D1769*K1769, "0")</f>
        <v>0</v>
      </c>
    </row>
    <row r="1770" spans="1:38">
      <c r="A1770" s="8">
        <f>IF(OUT!C310="", "", OUT!C310)</f>
        <v>727</v>
      </c>
      <c r="B1770" s="19">
        <f>IF(OUT!A310="", "", OUT!A310)</f>
        <v>11406</v>
      </c>
      <c r="C1770" s="8" t="str">
        <f>IF(OUT!D310="", "", OUT!D310)</f>
        <v>RH</v>
      </c>
      <c r="D1770" s="26"/>
      <c r="E1770" s="35" t="str">
        <f>IF(OUT!E310="", "", OUT!E310)</f>
        <v>36 CELL</v>
      </c>
      <c r="F1770" s="23" t="str">
        <f>IF(OUT!AE310="NEW", "✷", "")</f>
        <v/>
      </c>
      <c r="G1770" t="str">
        <f>IF(OUT!B310="", "", OUT!B310)</f>
        <v>MIXED CELL   KWIK KOMBO (3 VAR/CELL) DISCO INFERNO</v>
      </c>
      <c r="H1770" s="20">
        <f>IF(AND($K$3=1,$K$4="N"),P1770,IF(AND($K$3=2,$K$4="N"),R1770,IF(AND($K$3=3,$K$4="N"),T1770,IF(AND($K$3=4,$K$4="N"),V1770,IF(AND($K$3=5,$K$4="N"),X1770,IF(AND($K$3=1,$K$4="Y"),Z1770,IF(AND($K$3=2,$K$4="Y"),AB1770,IF(AND($K$3=3,$K$4="Y"),AD1770,IF(AND($K$3=4,$K$4="Y"),AF1770,IF(AND($K$3=5,$K$4="Y"),AH1770,"FALSE"))))))))))</f>
        <v>2.4900000000000002</v>
      </c>
      <c r="I1770" s="21">
        <f>IF(AND($K$3=1,$K$4="N"),Q1770,IF(AND($K$3=2,$K$4="N"),S1770,IF(AND($K$3=3,$K$4="N"),U1770,IF(AND($K$3=4,$K$4="N"),W1770,IF(AND($K$3=5,$K$4="N"),Y1770,IF(AND($K$3=1,$K$4="Y"),AA1770,IF(AND($K$3=2,$K$4="Y"),AC1770,IF(AND($K$3=3,$K$4="Y"),AE1770,IF(AND($K$3=4,$K$4="Y"),AG1770,IF(AND($K$3=5,$K$4="Y"),AI1770,"FALSE"))))))))))</f>
        <v>89.64</v>
      </c>
      <c r="J1770" s="35" t="str">
        <f>IF(OUT!F310="", "", OUT!F310)</f>
        <v>STRIP TRAY</v>
      </c>
      <c r="K1770" s="8">
        <f>IF(OUT!P310="", "", OUT!P310)</f>
        <v>36</v>
      </c>
      <c r="L1770" s="8" t="str">
        <f>IF(OUT!AE310="", "", OUT!AE310)</f>
        <v/>
      </c>
      <c r="M1770" s="8" t="str">
        <f>IF(OUT!AG310="", "", OUT!AG310)</f>
        <v>PAT</v>
      </c>
      <c r="N1770" s="8" t="str">
        <f>IF(OUT!AQ310="", "", OUT!AQ310)</f>
        <v/>
      </c>
      <c r="O1770" s="8" t="str">
        <f>IF(OUT!BO310="", "", OUT!BO310)</f>
        <v>T7</v>
      </c>
      <c r="P1770" s="9">
        <f>IF(OUT!N310="", "", OUT!N310)</f>
        <v>2.4900000000000002</v>
      </c>
      <c r="Q1770" s="10">
        <f>IF(OUT!O310="", "", OUT!O310)</f>
        <v>89.64</v>
      </c>
      <c r="R1770" s="9">
        <f>IF(PPG!H310="", "", PPG!H310)</f>
        <v>2.2959999999999998</v>
      </c>
      <c r="S1770" s="10">
        <f>IF(PPG!I310="", "", PPG!I310)</f>
        <v>82.65</v>
      </c>
      <c r="T1770" s="9">
        <f>IF(PPG!J310="", "", PPG!J310)</f>
        <v>2.181</v>
      </c>
      <c r="U1770" s="10">
        <f>IF(PPG!K310="", "", PPG!K310)</f>
        <v>78.510000000000005</v>
      </c>
      <c r="V1770" s="9">
        <f>IF(PPG!L310="", "", PPG!L310)</f>
        <v>2.0720000000000001</v>
      </c>
      <c r="W1770" s="10">
        <f>IF(PPG!M310="", "", PPG!M310)</f>
        <v>74.59</v>
      </c>
      <c r="X1770" s="9">
        <f>IF(PPG!N310="", "", PPG!N310)</f>
        <v>1.97</v>
      </c>
      <c r="Y1770" s="10">
        <f>IF(PPG!O310="", "", PPG!O310)</f>
        <v>70.92</v>
      </c>
      <c r="Z1770" s="9">
        <f>IF(PPG!Q310="", "", PPG!Q310)</f>
        <v>2.3559999999999999</v>
      </c>
      <c r="AA1770" s="10">
        <f>IF(PPG!R310="", "", PPG!R310)</f>
        <v>84.81</v>
      </c>
      <c r="AB1770" s="9">
        <f>IF(PPG!S310="", "", PPG!S310)</f>
        <v>2.2959999999999998</v>
      </c>
      <c r="AC1770" s="10">
        <f>IF(PPG!T310="", "", PPG!T310)</f>
        <v>82.65</v>
      </c>
      <c r="AD1770" s="9">
        <f>IF(PPG!U310="", "", PPG!U310)</f>
        <v>2.181</v>
      </c>
      <c r="AE1770" s="10">
        <f>IF(PPG!V310="", "", PPG!V310)</f>
        <v>78.510000000000005</v>
      </c>
      <c r="AF1770" s="9">
        <f>IF(PPG!W310="", "", PPG!W310)</f>
        <v>2.0720000000000001</v>
      </c>
      <c r="AG1770" s="10">
        <f>IF(PPG!X310="", "", PPG!X310)</f>
        <v>74.59</v>
      </c>
      <c r="AH1770" s="9">
        <f>IF(PPG!Y310="", "", PPG!Y310)</f>
        <v>1.97</v>
      </c>
      <c r="AI1770" s="10">
        <f>IF(PPG!Z310="", "", PPG!Z310)</f>
        <v>70.92</v>
      </c>
      <c r="AJ1770" s="31" t="str">
        <f>IF(D1770&lt;&gt;"",D1770*I1770, "0.00")</f>
        <v>0.00</v>
      </c>
      <c r="AK1770" s="8" t="str">
        <f>IF(D1770&lt;&gt;"",D1770, "0")</f>
        <v>0</v>
      </c>
      <c r="AL1770" s="8" t="str">
        <f>IF(D1770&lt;&gt;"",D1770*K1770, "0")</f>
        <v>0</v>
      </c>
    </row>
    <row r="1771" spans="1:38">
      <c r="A1771" s="8">
        <f>IF(OUT!C552="", "", OUT!C552)</f>
        <v>727</v>
      </c>
      <c r="B1771" s="19">
        <f>IF(OUT!A552="", "", OUT!A552)</f>
        <v>12610</v>
      </c>
      <c r="C1771" s="8" t="str">
        <f>IF(OUT!D552="", "", OUT!D552)</f>
        <v>RH</v>
      </c>
      <c r="D1771" s="26"/>
      <c r="E1771" s="35" t="str">
        <f>IF(OUT!E552="", "", OUT!E552)</f>
        <v>36 CELL</v>
      </c>
      <c r="F1771" s="23" t="str">
        <f>IF(OUT!AE552="NEW", "✷", "")</f>
        <v/>
      </c>
      <c r="G1771" t="str">
        <f>IF(OUT!B552="", "", OUT!B552)</f>
        <v>MIXED CELL   KWIK KOMBO (3 VAR/CELL) FANATIX SPRING SPIRIT</v>
      </c>
      <c r="H1771" s="20">
        <f>IF(AND($K$3=1,$K$4="N"),P1771,IF(AND($K$3=2,$K$4="N"),R1771,IF(AND($K$3=3,$K$4="N"),T1771,IF(AND($K$3=4,$K$4="N"),V1771,IF(AND($K$3=5,$K$4="N"),X1771,IF(AND($K$3=1,$K$4="Y"),Z1771,IF(AND($K$3=2,$K$4="Y"),AB1771,IF(AND($K$3=3,$K$4="Y"),AD1771,IF(AND($K$3=4,$K$4="Y"),AF1771,IF(AND($K$3=5,$K$4="Y"),AH1771,"FALSE"))))))))))</f>
        <v>2.4900000000000002</v>
      </c>
      <c r="I1771" s="21">
        <f>IF(AND($K$3=1,$K$4="N"),Q1771,IF(AND($K$3=2,$K$4="N"),S1771,IF(AND($K$3=3,$K$4="N"),U1771,IF(AND($K$3=4,$K$4="N"),W1771,IF(AND($K$3=5,$K$4="N"),Y1771,IF(AND($K$3=1,$K$4="Y"),AA1771,IF(AND($K$3=2,$K$4="Y"),AC1771,IF(AND($K$3=3,$K$4="Y"),AE1771,IF(AND($K$3=4,$K$4="Y"),AG1771,IF(AND($K$3=5,$K$4="Y"),AI1771,"FALSE"))))))))))</f>
        <v>89.64</v>
      </c>
      <c r="J1771" s="35" t="str">
        <f>IF(OUT!F552="", "", OUT!F552)</f>
        <v>STRIP TRAY</v>
      </c>
      <c r="K1771" s="8">
        <f>IF(OUT!P552="", "", OUT!P552)</f>
        <v>36</v>
      </c>
      <c r="L1771" s="8" t="str">
        <f>IF(OUT!AE552="", "", OUT!AE552)</f>
        <v/>
      </c>
      <c r="M1771" s="8" t="str">
        <f>IF(OUT!AG552="", "", OUT!AG552)</f>
        <v>PAT</v>
      </c>
      <c r="N1771" s="8" t="str">
        <f>IF(OUT!AQ552="", "", OUT!AQ552)</f>
        <v/>
      </c>
      <c r="O1771" s="8" t="str">
        <f>IF(OUT!BO552="", "", OUT!BO552)</f>
        <v>T7</v>
      </c>
      <c r="P1771" s="9">
        <f>IF(OUT!N552="", "", OUT!N552)</f>
        <v>2.4900000000000002</v>
      </c>
      <c r="Q1771" s="10">
        <f>IF(OUT!O552="", "", OUT!O552)</f>
        <v>89.64</v>
      </c>
      <c r="R1771" s="9">
        <f>IF(PPG!H552="", "", PPG!H552)</f>
        <v>2.2959999999999998</v>
      </c>
      <c r="S1771" s="10">
        <f>IF(PPG!I552="", "", PPG!I552)</f>
        <v>82.65</v>
      </c>
      <c r="T1771" s="9">
        <f>IF(PPG!J552="", "", PPG!J552)</f>
        <v>2.181</v>
      </c>
      <c r="U1771" s="10">
        <f>IF(PPG!K552="", "", PPG!K552)</f>
        <v>78.510000000000005</v>
      </c>
      <c r="V1771" s="9">
        <f>IF(PPG!L552="", "", PPG!L552)</f>
        <v>2.0720000000000001</v>
      </c>
      <c r="W1771" s="10">
        <f>IF(PPG!M552="", "", PPG!M552)</f>
        <v>74.59</v>
      </c>
      <c r="X1771" s="9">
        <f>IF(PPG!N552="", "", PPG!N552)</f>
        <v>1.97</v>
      </c>
      <c r="Y1771" s="10">
        <f>IF(PPG!O552="", "", PPG!O552)</f>
        <v>70.92</v>
      </c>
      <c r="Z1771" s="9">
        <f>IF(PPG!Q552="", "", PPG!Q552)</f>
        <v>2.3559999999999999</v>
      </c>
      <c r="AA1771" s="10">
        <f>IF(PPG!R552="", "", PPG!R552)</f>
        <v>84.81</v>
      </c>
      <c r="AB1771" s="9">
        <f>IF(PPG!S552="", "", PPG!S552)</f>
        <v>2.2959999999999998</v>
      </c>
      <c r="AC1771" s="10">
        <f>IF(PPG!T552="", "", PPG!T552)</f>
        <v>82.65</v>
      </c>
      <c r="AD1771" s="9">
        <f>IF(PPG!U552="", "", PPG!U552)</f>
        <v>2.181</v>
      </c>
      <c r="AE1771" s="10">
        <f>IF(PPG!V552="", "", PPG!V552)</f>
        <v>78.510000000000005</v>
      </c>
      <c r="AF1771" s="9">
        <f>IF(PPG!W552="", "", PPG!W552)</f>
        <v>2.0720000000000001</v>
      </c>
      <c r="AG1771" s="10">
        <f>IF(PPG!X552="", "", PPG!X552)</f>
        <v>74.59</v>
      </c>
      <c r="AH1771" s="9">
        <f>IF(PPG!Y552="", "", PPG!Y552)</f>
        <v>1.97</v>
      </c>
      <c r="AI1771" s="10">
        <f>IF(PPG!Z552="", "", PPG!Z552)</f>
        <v>70.92</v>
      </c>
      <c r="AJ1771" s="31" t="str">
        <f>IF(D1771&lt;&gt;"",D1771*I1771, "0.00")</f>
        <v>0.00</v>
      </c>
      <c r="AK1771" s="8" t="str">
        <f>IF(D1771&lt;&gt;"",D1771, "0")</f>
        <v>0</v>
      </c>
      <c r="AL1771" s="8" t="str">
        <f>IF(D1771&lt;&gt;"",D1771*K1771, "0")</f>
        <v>0</v>
      </c>
    </row>
    <row r="1772" spans="1:38">
      <c r="A1772" s="8">
        <f>IF(OUT!C1668="", "", OUT!C1668)</f>
        <v>727</v>
      </c>
      <c r="B1772" s="19">
        <f>IF(OUT!A1668="", "", OUT!A1668)</f>
        <v>77725</v>
      </c>
      <c r="C1772" s="8" t="str">
        <f>IF(OUT!D1668="", "", OUT!D1668)</f>
        <v>RH</v>
      </c>
      <c r="D1772" s="26"/>
      <c r="E1772" s="35" t="str">
        <f>IF(OUT!E1668="", "", OUT!E1668)</f>
        <v>36 CELL</v>
      </c>
      <c r="F1772" s="23" t="str">
        <f>IF(OUT!AE1668="NEW", "✷", "")</f>
        <v/>
      </c>
      <c r="G1772" t="str">
        <f>IF(OUT!B1668="", "", OUT!B1668)</f>
        <v>MIXED CELL   KWIK KOMBO (3 VAR/CELL) FIRE AND ICE</v>
      </c>
      <c r="H1772" s="20">
        <f>IF(AND($K$3=1,$K$4="N"),P1772,IF(AND($K$3=2,$K$4="N"),R1772,IF(AND($K$3=3,$K$4="N"),T1772,IF(AND($K$3=4,$K$4="N"),V1772,IF(AND($K$3=5,$K$4="N"),X1772,IF(AND($K$3=1,$K$4="Y"),Z1772,IF(AND($K$3=2,$K$4="Y"),AB1772,IF(AND($K$3=3,$K$4="Y"),AD1772,IF(AND($K$3=4,$K$4="Y"),AF1772,IF(AND($K$3=5,$K$4="Y"),AH1772,"FALSE"))))))))))</f>
        <v>2.4900000000000002</v>
      </c>
      <c r="I1772" s="21">
        <f>IF(AND($K$3=1,$K$4="N"),Q1772,IF(AND($K$3=2,$K$4="N"),S1772,IF(AND($K$3=3,$K$4="N"),U1772,IF(AND($K$3=4,$K$4="N"),W1772,IF(AND($K$3=5,$K$4="N"),Y1772,IF(AND($K$3=1,$K$4="Y"),AA1772,IF(AND($K$3=2,$K$4="Y"),AC1772,IF(AND($K$3=3,$K$4="Y"),AE1772,IF(AND($K$3=4,$K$4="Y"),AG1772,IF(AND($K$3=5,$K$4="Y"),AI1772,"FALSE"))))))))))</f>
        <v>89.64</v>
      </c>
      <c r="J1772" s="35" t="str">
        <f>IF(OUT!F1668="", "", OUT!F1668)</f>
        <v>STRIP TRAY</v>
      </c>
      <c r="K1772" s="8">
        <f>IF(OUT!P1668="", "", OUT!P1668)</f>
        <v>36</v>
      </c>
      <c r="L1772" s="8" t="str">
        <f>IF(OUT!AE1668="", "", OUT!AE1668)</f>
        <v/>
      </c>
      <c r="M1772" s="8" t="str">
        <f>IF(OUT!AG1668="", "", OUT!AG1668)</f>
        <v>PAT</v>
      </c>
      <c r="N1772" s="8" t="str">
        <f>IF(OUT!AQ1668="", "", OUT!AQ1668)</f>
        <v/>
      </c>
      <c r="O1772" s="8" t="str">
        <f>IF(OUT!BO1668="", "", OUT!BO1668)</f>
        <v>T7</v>
      </c>
      <c r="P1772" s="9">
        <f>IF(OUT!N1668="", "", OUT!N1668)</f>
        <v>2.4900000000000002</v>
      </c>
      <c r="Q1772" s="10">
        <f>IF(OUT!O1668="", "", OUT!O1668)</f>
        <v>89.64</v>
      </c>
      <c r="R1772" s="9">
        <f>IF(PPG!H1668="", "", PPG!H1668)</f>
        <v>2.2959999999999998</v>
      </c>
      <c r="S1772" s="10">
        <f>IF(PPG!I1668="", "", PPG!I1668)</f>
        <v>82.65</v>
      </c>
      <c r="T1772" s="9">
        <f>IF(PPG!J1668="", "", PPG!J1668)</f>
        <v>2.181</v>
      </c>
      <c r="U1772" s="10">
        <f>IF(PPG!K1668="", "", PPG!K1668)</f>
        <v>78.510000000000005</v>
      </c>
      <c r="V1772" s="9">
        <f>IF(PPG!L1668="", "", PPG!L1668)</f>
        <v>2.0720000000000001</v>
      </c>
      <c r="W1772" s="10">
        <f>IF(PPG!M1668="", "", PPG!M1668)</f>
        <v>74.59</v>
      </c>
      <c r="X1772" s="9">
        <f>IF(PPG!N1668="", "", PPG!N1668)</f>
        <v>1.97</v>
      </c>
      <c r="Y1772" s="10">
        <f>IF(PPG!O1668="", "", PPG!O1668)</f>
        <v>70.92</v>
      </c>
      <c r="Z1772" s="9">
        <f>IF(PPG!Q1668="", "", PPG!Q1668)</f>
        <v>2.3559999999999999</v>
      </c>
      <c r="AA1772" s="10">
        <f>IF(PPG!R1668="", "", PPG!R1668)</f>
        <v>84.81</v>
      </c>
      <c r="AB1772" s="9">
        <f>IF(PPG!S1668="", "", PPG!S1668)</f>
        <v>2.2959999999999998</v>
      </c>
      <c r="AC1772" s="10">
        <f>IF(PPG!T1668="", "", PPG!T1668)</f>
        <v>82.65</v>
      </c>
      <c r="AD1772" s="9">
        <f>IF(PPG!U1668="", "", PPG!U1668)</f>
        <v>2.181</v>
      </c>
      <c r="AE1772" s="10">
        <f>IF(PPG!V1668="", "", PPG!V1668)</f>
        <v>78.510000000000005</v>
      </c>
      <c r="AF1772" s="9">
        <f>IF(PPG!W1668="", "", PPG!W1668)</f>
        <v>2.0720000000000001</v>
      </c>
      <c r="AG1772" s="10">
        <f>IF(PPG!X1668="", "", PPG!X1668)</f>
        <v>74.59</v>
      </c>
      <c r="AH1772" s="9">
        <f>IF(PPG!Y1668="", "", PPG!Y1668)</f>
        <v>1.97</v>
      </c>
      <c r="AI1772" s="10">
        <f>IF(PPG!Z1668="", "", PPG!Z1668)</f>
        <v>70.92</v>
      </c>
      <c r="AJ1772" s="31" t="str">
        <f>IF(D1772&lt;&gt;"",D1772*I1772, "0.00")</f>
        <v>0.00</v>
      </c>
      <c r="AK1772" s="8" t="str">
        <f>IF(D1772&lt;&gt;"",D1772, "0")</f>
        <v>0</v>
      </c>
      <c r="AL1772" s="8" t="str">
        <f>IF(D1772&lt;&gt;"",D1772*K1772, "0")</f>
        <v>0</v>
      </c>
    </row>
    <row r="1773" spans="1:38">
      <c r="A1773" s="8">
        <f>IF(OUT!C1670="", "", OUT!C1670)</f>
        <v>727</v>
      </c>
      <c r="B1773" s="19">
        <f>IF(OUT!A1670="", "", OUT!A1670)</f>
        <v>77730</v>
      </c>
      <c r="C1773" s="8" t="str">
        <f>IF(OUT!D1670="", "", OUT!D1670)</f>
        <v>RH</v>
      </c>
      <c r="D1773" s="26"/>
      <c r="E1773" s="35" t="str">
        <f>IF(OUT!E1670="", "", OUT!E1670)</f>
        <v>36 CELL</v>
      </c>
      <c r="F1773" s="23" t="str">
        <f>IF(OUT!AE1670="NEW", "✷", "")</f>
        <v/>
      </c>
      <c r="G1773" t="str">
        <f>IF(OUT!B1670="", "", OUT!B1670)</f>
        <v>MIXED CELL   KWIK KOMBO (3 VAR/CELL) GRAPE EXPECTATIONS</v>
      </c>
      <c r="H1773" s="20">
        <f>IF(AND($K$3=1,$K$4="N"),P1773,IF(AND($K$3=2,$K$4="N"),R1773,IF(AND($K$3=3,$K$4="N"),T1773,IF(AND($K$3=4,$K$4="N"),V1773,IF(AND($K$3=5,$K$4="N"),X1773,IF(AND($K$3=1,$K$4="Y"),Z1773,IF(AND($K$3=2,$K$4="Y"),AB1773,IF(AND($K$3=3,$K$4="Y"),AD1773,IF(AND($K$3=4,$K$4="Y"),AF1773,IF(AND($K$3=5,$K$4="Y"),AH1773,"FALSE"))))))))))</f>
        <v>2.4900000000000002</v>
      </c>
      <c r="I1773" s="21">
        <f>IF(AND($K$3=1,$K$4="N"),Q1773,IF(AND($K$3=2,$K$4="N"),S1773,IF(AND($K$3=3,$K$4="N"),U1773,IF(AND($K$3=4,$K$4="N"),W1773,IF(AND($K$3=5,$K$4="N"),Y1773,IF(AND($K$3=1,$K$4="Y"),AA1773,IF(AND($K$3=2,$K$4="Y"),AC1773,IF(AND($K$3=3,$K$4="Y"),AE1773,IF(AND($K$3=4,$K$4="Y"),AG1773,IF(AND($K$3=5,$K$4="Y"),AI1773,"FALSE"))))))))))</f>
        <v>89.64</v>
      </c>
      <c r="J1773" s="35" t="str">
        <f>IF(OUT!F1670="", "", OUT!F1670)</f>
        <v>STRIP TRAY</v>
      </c>
      <c r="K1773" s="8">
        <f>IF(OUT!P1670="", "", OUT!P1670)</f>
        <v>36</v>
      </c>
      <c r="L1773" s="8" t="str">
        <f>IF(OUT!AE1670="", "", OUT!AE1670)</f>
        <v/>
      </c>
      <c r="M1773" s="8" t="str">
        <f>IF(OUT!AG1670="", "", OUT!AG1670)</f>
        <v>PAT</v>
      </c>
      <c r="N1773" s="8" t="str">
        <f>IF(OUT!AQ1670="", "", OUT!AQ1670)</f>
        <v/>
      </c>
      <c r="O1773" s="8" t="str">
        <f>IF(OUT!BO1670="", "", OUT!BO1670)</f>
        <v>T7</v>
      </c>
      <c r="P1773" s="9">
        <f>IF(OUT!N1670="", "", OUT!N1670)</f>
        <v>2.4900000000000002</v>
      </c>
      <c r="Q1773" s="10">
        <f>IF(OUT!O1670="", "", OUT!O1670)</f>
        <v>89.64</v>
      </c>
      <c r="R1773" s="9">
        <f>IF(PPG!H1670="", "", PPG!H1670)</f>
        <v>2.2959999999999998</v>
      </c>
      <c r="S1773" s="10">
        <f>IF(PPG!I1670="", "", PPG!I1670)</f>
        <v>82.65</v>
      </c>
      <c r="T1773" s="9">
        <f>IF(PPG!J1670="", "", PPG!J1670)</f>
        <v>2.181</v>
      </c>
      <c r="U1773" s="10">
        <f>IF(PPG!K1670="", "", PPG!K1670)</f>
        <v>78.510000000000005</v>
      </c>
      <c r="V1773" s="9">
        <f>IF(PPG!L1670="", "", PPG!L1670)</f>
        <v>2.0720000000000001</v>
      </c>
      <c r="W1773" s="10">
        <f>IF(PPG!M1670="", "", PPG!M1670)</f>
        <v>74.59</v>
      </c>
      <c r="X1773" s="9">
        <f>IF(PPG!N1670="", "", PPG!N1670)</f>
        <v>1.97</v>
      </c>
      <c r="Y1773" s="10">
        <f>IF(PPG!O1670="", "", PPG!O1670)</f>
        <v>70.92</v>
      </c>
      <c r="Z1773" s="9">
        <f>IF(PPG!Q1670="", "", PPG!Q1670)</f>
        <v>2.3559999999999999</v>
      </c>
      <c r="AA1773" s="10">
        <f>IF(PPG!R1670="", "", PPG!R1670)</f>
        <v>84.81</v>
      </c>
      <c r="AB1773" s="9">
        <f>IF(PPG!S1670="", "", PPG!S1670)</f>
        <v>2.2959999999999998</v>
      </c>
      <c r="AC1773" s="10">
        <f>IF(PPG!T1670="", "", PPG!T1670)</f>
        <v>82.65</v>
      </c>
      <c r="AD1773" s="9">
        <f>IF(PPG!U1670="", "", PPG!U1670)</f>
        <v>2.181</v>
      </c>
      <c r="AE1773" s="10">
        <f>IF(PPG!V1670="", "", PPG!V1670)</f>
        <v>78.510000000000005</v>
      </c>
      <c r="AF1773" s="9">
        <f>IF(PPG!W1670="", "", PPG!W1670)</f>
        <v>2.0720000000000001</v>
      </c>
      <c r="AG1773" s="10">
        <f>IF(PPG!X1670="", "", PPG!X1670)</f>
        <v>74.59</v>
      </c>
      <c r="AH1773" s="9">
        <f>IF(PPG!Y1670="", "", PPG!Y1670)</f>
        <v>1.97</v>
      </c>
      <c r="AI1773" s="10">
        <f>IF(PPG!Z1670="", "", PPG!Z1670)</f>
        <v>70.92</v>
      </c>
      <c r="AJ1773" s="31" t="str">
        <f>IF(D1773&lt;&gt;"",D1773*I1773, "0.00")</f>
        <v>0.00</v>
      </c>
      <c r="AK1773" s="8" t="str">
        <f>IF(D1773&lt;&gt;"",D1773, "0")</f>
        <v>0</v>
      </c>
      <c r="AL1773" s="8" t="str">
        <f>IF(D1773&lt;&gt;"",D1773*K1773, "0")</f>
        <v>0</v>
      </c>
    </row>
    <row r="1774" spans="1:38">
      <c r="A1774" s="8">
        <f>IF(OUT!C2405="", "", OUT!C2405)</f>
        <v>727</v>
      </c>
      <c r="B1774" s="19">
        <f>IF(OUT!A2405="", "", OUT!A2405)</f>
        <v>91883</v>
      </c>
      <c r="C1774" s="8" t="str">
        <f>IF(OUT!D2405="", "", OUT!D2405)</f>
        <v>RH</v>
      </c>
      <c r="D1774" s="26"/>
      <c r="E1774" s="35" t="str">
        <f>IF(OUT!E2405="", "", OUT!E2405)</f>
        <v>36 CELL</v>
      </c>
      <c r="F1774" s="23" t="str">
        <f>IF(OUT!AE2405="NEW", "✷", "")</f>
        <v/>
      </c>
      <c r="G1774" t="str">
        <f>IF(OUT!B2405="", "", OUT!B2405)</f>
        <v>MIXED CELL   KWIK KOMBO (3 VAR/CELL) HARVEST MOON</v>
      </c>
      <c r="H1774" s="20">
        <f>IF(AND($K$3=1,$K$4="N"),P1774,IF(AND($K$3=2,$K$4="N"),R1774,IF(AND($K$3=3,$K$4="N"),T1774,IF(AND($K$3=4,$K$4="N"),V1774,IF(AND($K$3=5,$K$4="N"),X1774,IF(AND($K$3=1,$K$4="Y"),Z1774,IF(AND($K$3=2,$K$4="Y"),AB1774,IF(AND($K$3=3,$K$4="Y"),AD1774,IF(AND($K$3=4,$K$4="Y"),AF1774,IF(AND($K$3=5,$K$4="Y"),AH1774,"FALSE"))))))))))</f>
        <v>2.4900000000000002</v>
      </c>
      <c r="I1774" s="21">
        <f>IF(AND($K$3=1,$K$4="N"),Q1774,IF(AND($K$3=2,$K$4="N"),S1774,IF(AND($K$3=3,$K$4="N"),U1774,IF(AND($K$3=4,$K$4="N"),W1774,IF(AND($K$3=5,$K$4="N"),Y1774,IF(AND($K$3=1,$K$4="Y"),AA1774,IF(AND($K$3=2,$K$4="Y"),AC1774,IF(AND($K$3=3,$K$4="Y"),AE1774,IF(AND($K$3=4,$K$4="Y"),AG1774,IF(AND($K$3=5,$K$4="Y"),AI1774,"FALSE"))))))))))</f>
        <v>89.64</v>
      </c>
      <c r="J1774" s="35" t="str">
        <f>IF(OUT!F2405="", "", OUT!F2405)</f>
        <v>STRIP TRAY</v>
      </c>
      <c r="K1774" s="8">
        <f>IF(OUT!P2405="", "", OUT!P2405)</f>
        <v>36</v>
      </c>
      <c r="L1774" s="8" t="str">
        <f>IF(OUT!AE2405="", "", OUT!AE2405)</f>
        <v/>
      </c>
      <c r="M1774" s="8" t="str">
        <f>IF(OUT!AG2405="", "", OUT!AG2405)</f>
        <v>PAT</v>
      </c>
      <c r="N1774" s="8" t="str">
        <f>IF(OUT!AQ2405="", "", OUT!AQ2405)</f>
        <v/>
      </c>
      <c r="O1774" s="8" t="str">
        <f>IF(OUT!BO2405="", "", OUT!BO2405)</f>
        <v>T7</v>
      </c>
      <c r="P1774" s="9">
        <f>IF(OUT!N2405="", "", OUT!N2405)</f>
        <v>2.4900000000000002</v>
      </c>
      <c r="Q1774" s="10">
        <f>IF(OUT!O2405="", "", OUT!O2405)</f>
        <v>89.64</v>
      </c>
      <c r="R1774" s="9">
        <f>IF(PPG!H2405="", "", PPG!H2405)</f>
        <v>2.2959999999999998</v>
      </c>
      <c r="S1774" s="10">
        <f>IF(PPG!I2405="", "", PPG!I2405)</f>
        <v>82.65</v>
      </c>
      <c r="T1774" s="9">
        <f>IF(PPG!J2405="", "", PPG!J2405)</f>
        <v>2.181</v>
      </c>
      <c r="U1774" s="10">
        <f>IF(PPG!K2405="", "", PPG!K2405)</f>
        <v>78.510000000000005</v>
      </c>
      <c r="V1774" s="9">
        <f>IF(PPG!L2405="", "", PPG!L2405)</f>
        <v>2.0720000000000001</v>
      </c>
      <c r="W1774" s="10">
        <f>IF(PPG!M2405="", "", PPG!M2405)</f>
        <v>74.59</v>
      </c>
      <c r="X1774" s="9">
        <f>IF(PPG!N2405="", "", PPG!N2405)</f>
        <v>1.97</v>
      </c>
      <c r="Y1774" s="10">
        <f>IF(PPG!O2405="", "", PPG!O2405)</f>
        <v>70.92</v>
      </c>
      <c r="Z1774" s="9">
        <f>IF(PPG!Q2405="", "", PPG!Q2405)</f>
        <v>2.3559999999999999</v>
      </c>
      <c r="AA1774" s="10">
        <f>IF(PPG!R2405="", "", PPG!R2405)</f>
        <v>84.81</v>
      </c>
      <c r="AB1774" s="9">
        <f>IF(PPG!S2405="", "", PPG!S2405)</f>
        <v>2.2959999999999998</v>
      </c>
      <c r="AC1774" s="10">
        <f>IF(PPG!T2405="", "", PPG!T2405)</f>
        <v>82.65</v>
      </c>
      <c r="AD1774" s="9">
        <f>IF(PPG!U2405="", "", PPG!U2405)</f>
        <v>2.181</v>
      </c>
      <c r="AE1774" s="10">
        <f>IF(PPG!V2405="", "", PPG!V2405)</f>
        <v>78.510000000000005</v>
      </c>
      <c r="AF1774" s="9">
        <f>IF(PPG!W2405="", "", PPG!W2405)</f>
        <v>2.0720000000000001</v>
      </c>
      <c r="AG1774" s="10">
        <f>IF(PPG!X2405="", "", PPG!X2405)</f>
        <v>74.59</v>
      </c>
      <c r="AH1774" s="9">
        <f>IF(PPG!Y2405="", "", PPG!Y2405)</f>
        <v>1.97</v>
      </c>
      <c r="AI1774" s="10">
        <f>IF(PPG!Z2405="", "", PPG!Z2405)</f>
        <v>70.92</v>
      </c>
      <c r="AJ1774" s="31" t="str">
        <f>IF(D1774&lt;&gt;"",D1774*I1774, "0.00")</f>
        <v>0.00</v>
      </c>
      <c r="AK1774" s="8" t="str">
        <f>IF(D1774&lt;&gt;"",D1774, "0")</f>
        <v>0</v>
      </c>
      <c r="AL1774" s="8" t="str">
        <f>IF(D1774&lt;&gt;"",D1774*K1774, "0")</f>
        <v>0</v>
      </c>
    </row>
    <row r="1775" spans="1:38">
      <c r="A1775" s="8">
        <f>IF(OUT!C2431="", "", OUT!C2431)</f>
        <v>727</v>
      </c>
      <c r="B1775" s="19">
        <f>IF(OUT!A2431="", "", OUT!A2431)</f>
        <v>92045</v>
      </c>
      <c r="C1775" s="8" t="str">
        <f>IF(OUT!D2431="", "", OUT!D2431)</f>
        <v>RH</v>
      </c>
      <c r="D1775" s="26"/>
      <c r="E1775" s="35" t="str">
        <f>IF(OUT!E2431="", "", OUT!E2431)</f>
        <v>36 CELL</v>
      </c>
      <c r="F1775" s="23" t="str">
        <f>IF(OUT!AE2431="NEW", "✷", "")</f>
        <v/>
      </c>
      <c r="G1775" t="str">
        <f>IF(OUT!B2431="", "", OUT!B2431)</f>
        <v>MIXED CELL   KWIK KOMBO (3 VAR/CELL) IN A JAM</v>
      </c>
      <c r="H1775" s="20">
        <f>IF(AND($K$3=1,$K$4="N"),P1775,IF(AND($K$3=2,$K$4="N"),R1775,IF(AND($K$3=3,$K$4="N"),T1775,IF(AND($K$3=4,$K$4="N"),V1775,IF(AND($K$3=5,$K$4="N"),X1775,IF(AND($K$3=1,$K$4="Y"),Z1775,IF(AND($K$3=2,$K$4="Y"),AB1775,IF(AND($K$3=3,$K$4="Y"),AD1775,IF(AND($K$3=4,$K$4="Y"),AF1775,IF(AND($K$3=5,$K$4="Y"),AH1775,"FALSE"))))))))))</f>
        <v>2.4900000000000002</v>
      </c>
      <c r="I1775" s="21">
        <f>IF(AND($K$3=1,$K$4="N"),Q1775,IF(AND($K$3=2,$K$4="N"),S1775,IF(AND($K$3=3,$K$4="N"),U1775,IF(AND($K$3=4,$K$4="N"),W1775,IF(AND($K$3=5,$K$4="N"),Y1775,IF(AND($K$3=1,$K$4="Y"),AA1775,IF(AND($K$3=2,$K$4="Y"),AC1775,IF(AND($K$3=3,$K$4="Y"),AE1775,IF(AND($K$3=4,$K$4="Y"),AG1775,IF(AND($K$3=5,$K$4="Y"),AI1775,"FALSE"))))))))))</f>
        <v>89.64</v>
      </c>
      <c r="J1775" s="35" t="str">
        <f>IF(OUT!F2431="", "", OUT!F2431)</f>
        <v>STRIP TRAY</v>
      </c>
      <c r="K1775" s="8">
        <f>IF(OUT!P2431="", "", OUT!P2431)</f>
        <v>36</v>
      </c>
      <c r="L1775" s="8" t="str">
        <f>IF(OUT!AE2431="", "", OUT!AE2431)</f>
        <v/>
      </c>
      <c r="M1775" s="8" t="str">
        <f>IF(OUT!AG2431="", "", OUT!AG2431)</f>
        <v>PAT</v>
      </c>
      <c r="N1775" s="8" t="str">
        <f>IF(OUT!AQ2431="", "", OUT!AQ2431)</f>
        <v/>
      </c>
      <c r="O1775" s="8" t="str">
        <f>IF(OUT!BO2431="", "", OUT!BO2431)</f>
        <v>T7</v>
      </c>
      <c r="P1775" s="9">
        <f>IF(OUT!N2431="", "", OUT!N2431)</f>
        <v>2.4900000000000002</v>
      </c>
      <c r="Q1775" s="10">
        <f>IF(OUT!O2431="", "", OUT!O2431)</f>
        <v>89.64</v>
      </c>
      <c r="R1775" s="9">
        <f>IF(PPG!H2431="", "", PPG!H2431)</f>
        <v>2.2959999999999998</v>
      </c>
      <c r="S1775" s="10">
        <f>IF(PPG!I2431="", "", PPG!I2431)</f>
        <v>82.65</v>
      </c>
      <c r="T1775" s="9">
        <f>IF(PPG!J2431="", "", PPG!J2431)</f>
        <v>2.181</v>
      </c>
      <c r="U1775" s="10">
        <f>IF(PPG!K2431="", "", PPG!K2431)</f>
        <v>78.510000000000005</v>
      </c>
      <c r="V1775" s="9">
        <f>IF(PPG!L2431="", "", PPG!L2431)</f>
        <v>2.0720000000000001</v>
      </c>
      <c r="W1775" s="10">
        <f>IF(PPG!M2431="", "", PPG!M2431)</f>
        <v>74.59</v>
      </c>
      <c r="X1775" s="9">
        <f>IF(PPG!N2431="", "", PPG!N2431)</f>
        <v>1.97</v>
      </c>
      <c r="Y1775" s="10">
        <f>IF(PPG!O2431="", "", PPG!O2431)</f>
        <v>70.92</v>
      </c>
      <c r="Z1775" s="9">
        <f>IF(PPG!Q2431="", "", PPG!Q2431)</f>
        <v>2.3559999999999999</v>
      </c>
      <c r="AA1775" s="10">
        <f>IF(PPG!R2431="", "", PPG!R2431)</f>
        <v>84.81</v>
      </c>
      <c r="AB1775" s="9">
        <f>IF(PPG!S2431="", "", PPG!S2431)</f>
        <v>2.2959999999999998</v>
      </c>
      <c r="AC1775" s="10">
        <f>IF(PPG!T2431="", "", PPG!T2431)</f>
        <v>82.65</v>
      </c>
      <c r="AD1775" s="9">
        <f>IF(PPG!U2431="", "", PPG!U2431)</f>
        <v>2.181</v>
      </c>
      <c r="AE1775" s="10">
        <f>IF(PPG!V2431="", "", PPG!V2431)</f>
        <v>78.510000000000005</v>
      </c>
      <c r="AF1775" s="9">
        <f>IF(PPG!W2431="", "", PPG!W2431)</f>
        <v>2.0720000000000001</v>
      </c>
      <c r="AG1775" s="10">
        <f>IF(PPG!X2431="", "", PPG!X2431)</f>
        <v>74.59</v>
      </c>
      <c r="AH1775" s="9">
        <f>IF(PPG!Y2431="", "", PPG!Y2431)</f>
        <v>1.97</v>
      </c>
      <c r="AI1775" s="10">
        <f>IF(PPG!Z2431="", "", PPG!Z2431)</f>
        <v>70.92</v>
      </c>
      <c r="AJ1775" s="31" t="str">
        <f>IF(D1775&lt;&gt;"",D1775*I1775, "0.00")</f>
        <v>0.00</v>
      </c>
      <c r="AK1775" s="8" t="str">
        <f>IF(D1775&lt;&gt;"",D1775, "0")</f>
        <v>0</v>
      </c>
      <c r="AL1775" s="8" t="str">
        <f>IF(D1775&lt;&gt;"",D1775*K1775, "0")</f>
        <v>0</v>
      </c>
    </row>
    <row r="1776" spans="1:38">
      <c r="A1776" s="8">
        <f>IF(OUT!C2845="", "", OUT!C2845)</f>
        <v>727</v>
      </c>
      <c r="B1776" s="19">
        <f>IF(OUT!A2845="", "", OUT!A2845)</f>
        <v>96888</v>
      </c>
      <c r="C1776" s="8" t="str">
        <f>IF(OUT!D2845="", "", OUT!D2845)</f>
        <v>RH</v>
      </c>
      <c r="D1776" s="26"/>
      <c r="E1776" s="35" t="str">
        <f>IF(OUT!E2845="", "", OUT!E2845)</f>
        <v>36 CELL</v>
      </c>
      <c r="F1776" s="23" t="str">
        <f>IF(OUT!AE2845="NEW", "✷", "")</f>
        <v/>
      </c>
      <c r="G1776" t="str">
        <f>IF(OUT!B2845="", "", OUT!B2845)</f>
        <v>MIXED CELL   KWIK KOMBO (3 VAR/CELL) ITSY BITSY</v>
      </c>
      <c r="H1776" s="20">
        <f>IF(AND($K$3=1,$K$4="N"),P1776,IF(AND($K$3=2,$K$4="N"),R1776,IF(AND($K$3=3,$K$4="N"),T1776,IF(AND($K$3=4,$K$4="N"),V1776,IF(AND($K$3=5,$K$4="N"),X1776,IF(AND($K$3=1,$K$4="Y"),Z1776,IF(AND($K$3=2,$K$4="Y"),AB1776,IF(AND($K$3=3,$K$4="Y"),AD1776,IF(AND($K$3=4,$K$4="Y"),AF1776,IF(AND($K$3=5,$K$4="Y"),AH1776,"FALSE"))))))))))</f>
        <v>2.4900000000000002</v>
      </c>
      <c r="I1776" s="21">
        <f>IF(AND($K$3=1,$K$4="N"),Q1776,IF(AND($K$3=2,$K$4="N"),S1776,IF(AND($K$3=3,$K$4="N"),U1776,IF(AND($K$3=4,$K$4="N"),W1776,IF(AND($K$3=5,$K$4="N"),Y1776,IF(AND($K$3=1,$K$4="Y"),AA1776,IF(AND($K$3=2,$K$4="Y"),AC1776,IF(AND($K$3=3,$K$4="Y"),AE1776,IF(AND($K$3=4,$K$4="Y"),AG1776,IF(AND($K$3=5,$K$4="Y"),AI1776,"FALSE"))))))))))</f>
        <v>89.64</v>
      </c>
      <c r="J1776" s="35" t="str">
        <f>IF(OUT!F2845="", "", OUT!F2845)</f>
        <v>STRIP TRAY</v>
      </c>
      <c r="K1776" s="8">
        <f>IF(OUT!P2845="", "", OUT!P2845)</f>
        <v>36</v>
      </c>
      <c r="L1776" s="8" t="str">
        <f>IF(OUT!AE2845="", "", OUT!AE2845)</f>
        <v/>
      </c>
      <c r="M1776" s="8" t="str">
        <f>IF(OUT!AG2845="", "", OUT!AG2845)</f>
        <v>PAT</v>
      </c>
      <c r="N1776" s="8" t="str">
        <f>IF(OUT!AQ2845="", "", OUT!AQ2845)</f>
        <v/>
      </c>
      <c r="O1776" s="8" t="str">
        <f>IF(OUT!BO2845="", "", OUT!BO2845)</f>
        <v>T7</v>
      </c>
      <c r="P1776" s="9">
        <f>IF(OUT!N2845="", "", OUT!N2845)</f>
        <v>2.4900000000000002</v>
      </c>
      <c r="Q1776" s="10">
        <f>IF(OUT!O2845="", "", OUT!O2845)</f>
        <v>89.64</v>
      </c>
      <c r="R1776" s="9">
        <f>IF(PPG!H2845="", "", PPG!H2845)</f>
        <v>2.2959999999999998</v>
      </c>
      <c r="S1776" s="10">
        <f>IF(PPG!I2845="", "", PPG!I2845)</f>
        <v>82.65</v>
      </c>
      <c r="T1776" s="9">
        <f>IF(PPG!J2845="", "", PPG!J2845)</f>
        <v>2.181</v>
      </c>
      <c r="U1776" s="10">
        <f>IF(PPG!K2845="", "", PPG!K2845)</f>
        <v>78.510000000000005</v>
      </c>
      <c r="V1776" s="9">
        <f>IF(PPG!L2845="", "", PPG!L2845)</f>
        <v>2.0720000000000001</v>
      </c>
      <c r="W1776" s="10">
        <f>IF(PPG!M2845="", "", PPG!M2845)</f>
        <v>74.59</v>
      </c>
      <c r="X1776" s="9">
        <f>IF(PPG!N2845="", "", PPG!N2845)</f>
        <v>1.97</v>
      </c>
      <c r="Y1776" s="10">
        <f>IF(PPG!O2845="", "", PPG!O2845)</f>
        <v>70.92</v>
      </c>
      <c r="Z1776" s="9">
        <f>IF(PPG!Q2845="", "", PPG!Q2845)</f>
        <v>2.3559999999999999</v>
      </c>
      <c r="AA1776" s="10">
        <f>IF(PPG!R2845="", "", PPG!R2845)</f>
        <v>84.81</v>
      </c>
      <c r="AB1776" s="9">
        <f>IF(PPG!S2845="", "", PPG!S2845)</f>
        <v>2.2959999999999998</v>
      </c>
      <c r="AC1776" s="10">
        <f>IF(PPG!T2845="", "", PPG!T2845)</f>
        <v>82.65</v>
      </c>
      <c r="AD1776" s="9">
        <f>IF(PPG!U2845="", "", PPG!U2845)</f>
        <v>2.181</v>
      </c>
      <c r="AE1776" s="10">
        <f>IF(PPG!V2845="", "", PPG!V2845)</f>
        <v>78.510000000000005</v>
      </c>
      <c r="AF1776" s="9">
        <f>IF(PPG!W2845="", "", PPG!W2845)</f>
        <v>2.0720000000000001</v>
      </c>
      <c r="AG1776" s="10">
        <f>IF(PPG!X2845="", "", PPG!X2845)</f>
        <v>74.59</v>
      </c>
      <c r="AH1776" s="9">
        <f>IF(PPG!Y2845="", "", PPG!Y2845)</f>
        <v>1.97</v>
      </c>
      <c r="AI1776" s="10">
        <f>IF(PPG!Z2845="", "", PPG!Z2845)</f>
        <v>70.92</v>
      </c>
      <c r="AJ1776" s="31" t="str">
        <f>IF(D1776&lt;&gt;"",D1776*I1776, "0.00")</f>
        <v>0.00</v>
      </c>
      <c r="AK1776" s="8" t="str">
        <f>IF(D1776&lt;&gt;"",D1776, "0")</f>
        <v>0</v>
      </c>
      <c r="AL1776" s="8" t="str">
        <f>IF(D1776&lt;&gt;"",D1776*K1776, "0")</f>
        <v>0</v>
      </c>
    </row>
    <row r="1777" spans="1:38">
      <c r="A1777" s="8">
        <f>IF(OUT!C10="", "", OUT!C10)</f>
        <v>727</v>
      </c>
      <c r="B1777" s="19">
        <f>IF(OUT!A10="", "", OUT!A10)</f>
        <v>10040</v>
      </c>
      <c r="C1777" s="8" t="str">
        <f>IF(OUT!D10="", "", OUT!D10)</f>
        <v>RH</v>
      </c>
      <c r="D1777" s="26"/>
      <c r="E1777" s="35" t="str">
        <f>IF(OUT!E10="", "", OUT!E10)</f>
        <v>36 CELL</v>
      </c>
      <c r="F1777" s="23" t="str">
        <f>IF(OUT!AE10="NEW", "✷", "")</f>
        <v/>
      </c>
      <c r="G1777" t="str">
        <f>IF(OUT!B10="", "", OUT!B10)</f>
        <v>MIXED CELL   KWIK KOMBO (3 VAR/CELL) ITSY TRIFECTION</v>
      </c>
      <c r="H1777" s="20">
        <f>IF(AND($K$3=1,$K$4="N"),P1777,IF(AND($K$3=2,$K$4="N"),R1777,IF(AND($K$3=3,$K$4="N"),T1777,IF(AND($K$3=4,$K$4="N"),V1777,IF(AND($K$3=5,$K$4="N"),X1777,IF(AND($K$3=1,$K$4="Y"),Z1777,IF(AND($K$3=2,$K$4="Y"),AB1777,IF(AND($K$3=3,$K$4="Y"),AD1777,IF(AND($K$3=4,$K$4="Y"),AF1777,IF(AND($K$3=5,$K$4="Y"),AH1777,"FALSE"))))))))))</f>
        <v>2.4900000000000002</v>
      </c>
      <c r="I1777" s="21">
        <f>IF(AND($K$3=1,$K$4="N"),Q1777,IF(AND($K$3=2,$K$4="N"),S1777,IF(AND($K$3=3,$K$4="N"),U1777,IF(AND($K$3=4,$K$4="N"),W1777,IF(AND($K$3=5,$K$4="N"),Y1777,IF(AND($K$3=1,$K$4="Y"),AA1777,IF(AND($K$3=2,$K$4="Y"),AC1777,IF(AND($K$3=3,$K$4="Y"),AE1777,IF(AND($K$3=4,$K$4="Y"),AG1777,IF(AND($K$3=5,$K$4="Y"),AI1777,"FALSE"))))))))))</f>
        <v>89.64</v>
      </c>
      <c r="J1777" s="35" t="str">
        <f>IF(OUT!F10="", "", OUT!F10)</f>
        <v>STRIP TRAY</v>
      </c>
      <c r="K1777" s="8">
        <f>IF(OUT!P10="", "", OUT!P10)</f>
        <v>36</v>
      </c>
      <c r="L1777" s="8" t="str">
        <f>IF(OUT!AE10="", "", OUT!AE10)</f>
        <v/>
      </c>
      <c r="M1777" s="8" t="str">
        <f>IF(OUT!AG10="", "", OUT!AG10)</f>
        <v>PAT</v>
      </c>
      <c r="N1777" s="8" t="str">
        <f>IF(OUT!AQ10="", "", OUT!AQ10)</f>
        <v/>
      </c>
      <c r="O1777" s="8" t="str">
        <f>IF(OUT!BO10="", "", OUT!BO10)</f>
        <v>T7</v>
      </c>
      <c r="P1777" s="9">
        <f>IF(OUT!N10="", "", OUT!N10)</f>
        <v>2.4900000000000002</v>
      </c>
      <c r="Q1777" s="10">
        <f>IF(OUT!O10="", "", OUT!O10)</f>
        <v>89.64</v>
      </c>
      <c r="R1777" s="9">
        <f>IF(PPG!H10="", "", PPG!H10)</f>
        <v>2.2959999999999998</v>
      </c>
      <c r="S1777" s="10">
        <f>IF(PPG!I10="", "", PPG!I10)</f>
        <v>82.65</v>
      </c>
      <c r="T1777" s="9">
        <f>IF(PPG!J10="", "", PPG!J10)</f>
        <v>2.181</v>
      </c>
      <c r="U1777" s="10">
        <f>IF(PPG!K10="", "", PPG!K10)</f>
        <v>78.510000000000005</v>
      </c>
      <c r="V1777" s="9">
        <f>IF(PPG!L10="", "", PPG!L10)</f>
        <v>2.0720000000000001</v>
      </c>
      <c r="W1777" s="10">
        <f>IF(PPG!M10="", "", PPG!M10)</f>
        <v>74.59</v>
      </c>
      <c r="X1777" s="9">
        <f>IF(PPG!N10="", "", PPG!N10)</f>
        <v>1.97</v>
      </c>
      <c r="Y1777" s="10">
        <f>IF(PPG!O10="", "", PPG!O10)</f>
        <v>70.92</v>
      </c>
      <c r="Z1777" s="9">
        <f>IF(PPG!Q10="", "", PPG!Q10)</f>
        <v>2.3559999999999999</v>
      </c>
      <c r="AA1777" s="10">
        <f>IF(PPG!R10="", "", PPG!R10)</f>
        <v>84.81</v>
      </c>
      <c r="AB1777" s="9">
        <f>IF(PPG!S10="", "", PPG!S10)</f>
        <v>2.2959999999999998</v>
      </c>
      <c r="AC1777" s="10">
        <f>IF(PPG!T10="", "", PPG!T10)</f>
        <v>82.65</v>
      </c>
      <c r="AD1777" s="9">
        <f>IF(PPG!U10="", "", PPG!U10)</f>
        <v>2.181</v>
      </c>
      <c r="AE1777" s="10">
        <f>IF(PPG!V10="", "", PPG!V10)</f>
        <v>78.510000000000005</v>
      </c>
      <c r="AF1777" s="9">
        <f>IF(PPG!W10="", "", PPG!W10)</f>
        <v>2.0720000000000001</v>
      </c>
      <c r="AG1777" s="10">
        <f>IF(PPG!X10="", "", PPG!X10)</f>
        <v>74.59</v>
      </c>
      <c r="AH1777" s="9">
        <f>IF(PPG!Y10="", "", PPG!Y10)</f>
        <v>1.97</v>
      </c>
      <c r="AI1777" s="10">
        <f>IF(PPG!Z10="", "", PPG!Z10)</f>
        <v>70.92</v>
      </c>
      <c r="AJ1777" s="31" t="str">
        <f>IF(D1777&lt;&gt;"",D1777*I1777, "0.00")</f>
        <v>0.00</v>
      </c>
      <c r="AK1777" s="8" t="str">
        <f>IF(D1777&lt;&gt;"",D1777, "0")</f>
        <v>0</v>
      </c>
      <c r="AL1777" s="8" t="str">
        <f>IF(D1777&lt;&gt;"",D1777*K1777, "0")</f>
        <v>0</v>
      </c>
    </row>
    <row r="1778" spans="1:38">
      <c r="A1778" s="8">
        <f>IF(OUT!C724="", "", OUT!C724)</f>
        <v>727</v>
      </c>
      <c r="B1778" s="19">
        <f>IF(OUT!A724="", "", OUT!A724)</f>
        <v>13662</v>
      </c>
      <c r="C1778" s="8" t="str">
        <f>IF(OUT!D724="", "", OUT!D724)</f>
        <v>RH</v>
      </c>
      <c r="D1778" s="26"/>
      <c r="E1778" s="35" t="str">
        <f>IF(OUT!E724="", "", OUT!E724)</f>
        <v>36 CELL</v>
      </c>
      <c r="F1778" s="23" t="str">
        <f>IF(OUT!AE724="NEW", "✷", "")</f>
        <v>✷</v>
      </c>
      <c r="G1778" t="str">
        <f>IF(OUT!B724="", "", OUT!B724)</f>
        <v>MIXED CELL   KWIK KOMBO (3 VAR/CELL) LANAI SUMMER CELEBRATION</v>
      </c>
      <c r="H1778" s="20">
        <f>IF(AND($K$3=1,$K$4="N"),P1778,IF(AND($K$3=2,$K$4="N"),R1778,IF(AND($K$3=3,$K$4="N"),T1778,IF(AND($K$3=4,$K$4="N"),V1778,IF(AND($K$3=5,$K$4="N"),X1778,IF(AND($K$3=1,$K$4="Y"),Z1778,IF(AND($K$3=2,$K$4="Y"),AB1778,IF(AND($K$3=3,$K$4="Y"),AD1778,IF(AND($K$3=4,$K$4="Y"),AF1778,IF(AND($K$3=5,$K$4="Y"),AH1778,"FALSE"))))))))))</f>
        <v>2.4900000000000002</v>
      </c>
      <c r="I1778" s="21">
        <f>IF(AND($K$3=1,$K$4="N"),Q1778,IF(AND($K$3=2,$K$4="N"),S1778,IF(AND($K$3=3,$K$4="N"),U1778,IF(AND($K$3=4,$K$4="N"),W1778,IF(AND($K$3=5,$K$4="N"),Y1778,IF(AND($K$3=1,$K$4="Y"),AA1778,IF(AND($K$3=2,$K$4="Y"),AC1778,IF(AND($K$3=3,$K$4="Y"),AE1778,IF(AND($K$3=4,$K$4="Y"),AG1778,IF(AND($K$3=5,$K$4="Y"),AI1778,"FALSE"))))))))))</f>
        <v>89.64</v>
      </c>
      <c r="J1778" s="35" t="str">
        <f>IF(OUT!F724="", "", OUT!F724)</f>
        <v>STRIP TRAY</v>
      </c>
      <c r="K1778" s="8">
        <f>IF(OUT!P724="", "", OUT!P724)</f>
        <v>36</v>
      </c>
      <c r="L1778" s="8" t="str">
        <f>IF(OUT!AE724="", "", OUT!AE724)</f>
        <v>NEW</v>
      </c>
      <c r="M1778" s="8" t="str">
        <f>IF(OUT!AG724="", "", OUT!AG724)</f>
        <v>PAT</v>
      </c>
      <c r="N1778" s="8" t="str">
        <f>IF(OUT!AQ724="", "", OUT!AQ724)</f>
        <v/>
      </c>
      <c r="O1778" s="8" t="str">
        <f>IF(OUT!BO724="", "", OUT!BO724)</f>
        <v>T7</v>
      </c>
      <c r="P1778" s="9">
        <f>IF(OUT!N724="", "", OUT!N724)</f>
        <v>2.4900000000000002</v>
      </c>
      <c r="Q1778" s="10">
        <f>IF(OUT!O724="", "", OUT!O724)</f>
        <v>89.64</v>
      </c>
      <c r="R1778" s="9">
        <f>IF(PPG!H724="", "", PPG!H724)</f>
        <v>2.2959999999999998</v>
      </c>
      <c r="S1778" s="10">
        <f>IF(PPG!I724="", "", PPG!I724)</f>
        <v>82.65</v>
      </c>
      <c r="T1778" s="9">
        <f>IF(PPG!J724="", "", PPG!J724)</f>
        <v>2.181</v>
      </c>
      <c r="U1778" s="10">
        <f>IF(PPG!K724="", "", PPG!K724)</f>
        <v>78.510000000000005</v>
      </c>
      <c r="V1778" s="9">
        <f>IF(PPG!L724="", "", PPG!L724)</f>
        <v>2.0720000000000001</v>
      </c>
      <c r="W1778" s="10">
        <f>IF(PPG!M724="", "", PPG!M724)</f>
        <v>74.59</v>
      </c>
      <c r="X1778" s="9">
        <f>IF(PPG!N724="", "", PPG!N724)</f>
        <v>1.97</v>
      </c>
      <c r="Y1778" s="10">
        <f>IF(PPG!O724="", "", PPG!O724)</f>
        <v>70.92</v>
      </c>
      <c r="Z1778" s="9">
        <f>IF(PPG!Q724="", "", PPG!Q724)</f>
        <v>2.3559999999999999</v>
      </c>
      <c r="AA1778" s="10">
        <f>IF(PPG!R724="", "", PPG!R724)</f>
        <v>84.81</v>
      </c>
      <c r="AB1778" s="9">
        <f>IF(PPG!S724="", "", PPG!S724)</f>
        <v>2.2959999999999998</v>
      </c>
      <c r="AC1778" s="10">
        <f>IF(PPG!T724="", "", PPG!T724)</f>
        <v>82.65</v>
      </c>
      <c r="AD1778" s="9">
        <f>IF(PPG!U724="", "", PPG!U724)</f>
        <v>2.181</v>
      </c>
      <c r="AE1778" s="10">
        <f>IF(PPG!V724="", "", PPG!V724)</f>
        <v>78.510000000000005</v>
      </c>
      <c r="AF1778" s="9">
        <f>IF(PPG!W724="", "", PPG!W724)</f>
        <v>2.0720000000000001</v>
      </c>
      <c r="AG1778" s="10">
        <f>IF(PPG!X724="", "", PPG!X724)</f>
        <v>74.59</v>
      </c>
      <c r="AH1778" s="9">
        <f>IF(PPG!Y724="", "", PPG!Y724)</f>
        <v>1.97</v>
      </c>
      <c r="AI1778" s="10">
        <f>IF(PPG!Z724="", "", PPG!Z724)</f>
        <v>70.92</v>
      </c>
      <c r="AJ1778" s="31" t="str">
        <f>IF(D1778&lt;&gt;"",D1778*I1778, "0.00")</f>
        <v>0.00</v>
      </c>
      <c r="AK1778" s="8" t="str">
        <f>IF(D1778&lt;&gt;"",D1778, "0")</f>
        <v>0</v>
      </c>
      <c r="AL1778" s="8" t="str">
        <f>IF(D1778&lt;&gt;"",D1778*K1778, "0")</f>
        <v>0</v>
      </c>
    </row>
    <row r="1779" spans="1:38">
      <c r="A1779" s="8">
        <f>IF(OUT!C2406="", "", OUT!C2406)</f>
        <v>727</v>
      </c>
      <c r="B1779" s="19">
        <f>IF(OUT!A2406="", "", OUT!A2406)</f>
        <v>91885</v>
      </c>
      <c r="C1779" s="8" t="str">
        <f>IF(OUT!D2406="", "", OUT!D2406)</f>
        <v>RH</v>
      </c>
      <c r="D1779" s="26"/>
      <c r="E1779" s="35" t="str">
        <f>IF(OUT!E2406="", "", OUT!E2406)</f>
        <v>36 CELL</v>
      </c>
      <c r="F1779" s="23" t="str">
        <f>IF(OUT!AE2406="NEW", "✷", "")</f>
        <v/>
      </c>
      <c r="G1779" t="str">
        <f>IF(OUT!B2406="", "", OUT!B2406)</f>
        <v>MIXED CELL   KWIK KOMBO (3 VAR/CELL) LITTLE PIECE OF MY HEART</v>
      </c>
      <c r="H1779" s="20">
        <f>IF(AND($K$3=1,$K$4="N"),P1779,IF(AND($K$3=2,$K$4="N"),R1779,IF(AND($K$3=3,$K$4="N"),T1779,IF(AND($K$3=4,$K$4="N"),V1779,IF(AND($K$3=5,$K$4="N"),X1779,IF(AND($K$3=1,$K$4="Y"),Z1779,IF(AND($K$3=2,$K$4="Y"),AB1779,IF(AND($K$3=3,$K$4="Y"),AD1779,IF(AND($K$3=4,$K$4="Y"),AF1779,IF(AND($K$3=5,$K$4="Y"),AH1779,"FALSE"))))))))))</f>
        <v>2.4900000000000002</v>
      </c>
      <c r="I1779" s="21">
        <f>IF(AND($K$3=1,$K$4="N"),Q1779,IF(AND($K$3=2,$K$4="N"),S1779,IF(AND($K$3=3,$K$4="N"),U1779,IF(AND($K$3=4,$K$4="N"),W1779,IF(AND($K$3=5,$K$4="N"),Y1779,IF(AND($K$3=1,$K$4="Y"),AA1779,IF(AND($K$3=2,$K$4="Y"),AC1779,IF(AND($K$3=3,$K$4="Y"),AE1779,IF(AND($K$3=4,$K$4="Y"),AG1779,IF(AND($K$3=5,$K$4="Y"),AI1779,"FALSE"))))))))))</f>
        <v>89.64</v>
      </c>
      <c r="J1779" s="35" t="str">
        <f>IF(OUT!F2406="", "", OUT!F2406)</f>
        <v>STRIP TRAY</v>
      </c>
      <c r="K1779" s="8">
        <f>IF(OUT!P2406="", "", OUT!P2406)</f>
        <v>36</v>
      </c>
      <c r="L1779" s="8" t="str">
        <f>IF(OUT!AE2406="", "", OUT!AE2406)</f>
        <v/>
      </c>
      <c r="M1779" s="8" t="str">
        <f>IF(OUT!AG2406="", "", OUT!AG2406)</f>
        <v>PAT</v>
      </c>
      <c r="N1779" s="8" t="str">
        <f>IF(OUT!AQ2406="", "", OUT!AQ2406)</f>
        <v/>
      </c>
      <c r="O1779" s="8" t="str">
        <f>IF(OUT!BO2406="", "", OUT!BO2406)</f>
        <v>T7</v>
      </c>
      <c r="P1779" s="9">
        <f>IF(OUT!N2406="", "", OUT!N2406)</f>
        <v>2.4900000000000002</v>
      </c>
      <c r="Q1779" s="10">
        <f>IF(OUT!O2406="", "", OUT!O2406)</f>
        <v>89.64</v>
      </c>
      <c r="R1779" s="9">
        <f>IF(PPG!H2406="", "", PPG!H2406)</f>
        <v>2.2959999999999998</v>
      </c>
      <c r="S1779" s="10">
        <f>IF(PPG!I2406="", "", PPG!I2406)</f>
        <v>82.65</v>
      </c>
      <c r="T1779" s="9">
        <f>IF(PPG!J2406="", "", PPG!J2406)</f>
        <v>2.181</v>
      </c>
      <c r="U1779" s="10">
        <f>IF(PPG!K2406="", "", PPG!K2406)</f>
        <v>78.510000000000005</v>
      </c>
      <c r="V1779" s="9">
        <f>IF(PPG!L2406="", "", PPG!L2406)</f>
        <v>2.0720000000000001</v>
      </c>
      <c r="W1779" s="10">
        <f>IF(PPG!M2406="", "", PPG!M2406)</f>
        <v>74.59</v>
      </c>
      <c r="X1779" s="9">
        <f>IF(PPG!N2406="", "", PPG!N2406)</f>
        <v>1.97</v>
      </c>
      <c r="Y1779" s="10">
        <f>IF(PPG!O2406="", "", PPG!O2406)</f>
        <v>70.92</v>
      </c>
      <c r="Z1779" s="9">
        <f>IF(PPG!Q2406="", "", PPG!Q2406)</f>
        <v>2.3559999999999999</v>
      </c>
      <c r="AA1779" s="10">
        <f>IF(PPG!R2406="", "", PPG!R2406)</f>
        <v>84.81</v>
      </c>
      <c r="AB1779" s="9">
        <f>IF(PPG!S2406="", "", PPG!S2406)</f>
        <v>2.2959999999999998</v>
      </c>
      <c r="AC1779" s="10">
        <f>IF(PPG!T2406="", "", PPG!T2406)</f>
        <v>82.65</v>
      </c>
      <c r="AD1779" s="9">
        <f>IF(PPG!U2406="", "", PPG!U2406)</f>
        <v>2.181</v>
      </c>
      <c r="AE1779" s="10">
        <f>IF(PPG!V2406="", "", PPG!V2406)</f>
        <v>78.510000000000005</v>
      </c>
      <c r="AF1779" s="9">
        <f>IF(PPG!W2406="", "", PPG!W2406)</f>
        <v>2.0720000000000001</v>
      </c>
      <c r="AG1779" s="10">
        <f>IF(PPG!X2406="", "", PPG!X2406)</f>
        <v>74.59</v>
      </c>
      <c r="AH1779" s="9">
        <f>IF(PPG!Y2406="", "", PPG!Y2406)</f>
        <v>1.97</v>
      </c>
      <c r="AI1779" s="10">
        <f>IF(PPG!Z2406="", "", PPG!Z2406)</f>
        <v>70.92</v>
      </c>
      <c r="AJ1779" s="31" t="str">
        <f>IF(D1779&lt;&gt;"",D1779*I1779, "0.00")</f>
        <v>0.00</v>
      </c>
      <c r="AK1779" s="8" t="str">
        <f>IF(D1779&lt;&gt;"",D1779, "0")</f>
        <v>0</v>
      </c>
      <c r="AL1779" s="8" t="str">
        <f>IF(D1779&lt;&gt;"",D1779*K1779, "0")</f>
        <v>0</v>
      </c>
    </row>
    <row r="1780" spans="1:38">
      <c r="A1780" s="8">
        <f>IF(OUT!C2228="", "", OUT!C2228)</f>
        <v>727</v>
      </c>
      <c r="B1780" s="19">
        <f>IF(OUT!A2228="", "", OUT!A2228)</f>
        <v>90242</v>
      </c>
      <c r="C1780" s="8" t="str">
        <f>IF(OUT!D2228="", "", OUT!D2228)</f>
        <v>RH</v>
      </c>
      <c r="D1780" s="26"/>
      <c r="E1780" s="35" t="str">
        <f>IF(OUT!E2228="", "", OUT!E2228)</f>
        <v>36 CELL</v>
      </c>
      <c r="F1780" s="23" t="str">
        <f>IF(OUT!AE2228="NEW", "✷", "")</f>
        <v/>
      </c>
      <c r="G1780" t="str">
        <f>IF(OUT!B2228="", "", OUT!B2228)</f>
        <v>MIXED CELL   KWIK KOMBO (3 VAR/CELL) MAI TAI</v>
      </c>
      <c r="H1780" s="20">
        <f>IF(AND($K$3=1,$K$4="N"),P1780,IF(AND($K$3=2,$K$4="N"),R1780,IF(AND($K$3=3,$K$4="N"),T1780,IF(AND($K$3=4,$K$4="N"),V1780,IF(AND($K$3=5,$K$4="N"),X1780,IF(AND($K$3=1,$K$4="Y"),Z1780,IF(AND($K$3=2,$K$4="Y"),AB1780,IF(AND($K$3=3,$K$4="Y"),AD1780,IF(AND($K$3=4,$K$4="Y"),AF1780,IF(AND($K$3=5,$K$4="Y"),AH1780,"FALSE"))))))))))</f>
        <v>2.4900000000000002</v>
      </c>
      <c r="I1780" s="21">
        <f>IF(AND($K$3=1,$K$4="N"),Q1780,IF(AND($K$3=2,$K$4="N"),S1780,IF(AND($K$3=3,$K$4="N"),U1780,IF(AND($K$3=4,$K$4="N"),W1780,IF(AND($K$3=5,$K$4="N"),Y1780,IF(AND($K$3=1,$K$4="Y"),AA1780,IF(AND($K$3=2,$K$4="Y"),AC1780,IF(AND($K$3=3,$K$4="Y"),AE1780,IF(AND($K$3=4,$K$4="Y"),AG1780,IF(AND($K$3=5,$K$4="Y"),AI1780,"FALSE"))))))))))</f>
        <v>89.64</v>
      </c>
      <c r="J1780" s="35" t="str">
        <f>IF(OUT!F2228="", "", OUT!F2228)</f>
        <v>STRIP TRAY</v>
      </c>
      <c r="K1780" s="8">
        <f>IF(OUT!P2228="", "", OUT!P2228)</f>
        <v>36</v>
      </c>
      <c r="L1780" s="8" t="str">
        <f>IF(OUT!AE2228="", "", OUT!AE2228)</f>
        <v/>
      </c>
      <c r="M1780" s="8" t="str">
        <f>IF(OUT!AG2228="", "", OUT!AG2228)</f>
        <v>PAT</v>
      </c>
      <c r="N1780" s="8" t="str">
        <f>IF(OUT!AQ2228="", "", OUT!AQ2228)</f>
        <v/>
      </c>
      <c r="O1780" s="8" t="str">
        <f>IF(OUT!BO2228="", "", OUT!BO2228)</f>
        <v>T7</v>
      </c>
      <c r="P1780" s="9">
        <f>IF(OUT!N2228="", "", OUT!N2228)</f>
        <v>2.4900000000000002</v>
      </c>
      <c r="Q1780" s="10">
        <f>IF(OUT!O2228="", "", OUT!O2228)</f>
        <v>89.64</v>
      </c>
      <c r="R1780" s="9">
        <f>IF(PPG!H2228="", "", PPG!H2228)</f>
        <v>2.2959999999999998</v>
      </c>
      <c r="S1780" s="10">
        <f>IF(PPG!I2228="", "", PPG!I2228)</f>
        <v>82.65</v>
      </c>
      <c r="T1780" s="9">
        <f>IF(PPG!J2228="", "", PPG!J2228)</f>
        <v>2.181</v>
      </c>
      <c r="U1780" s="10">
        <f>IF(PPG!K2228="", "", PPG!K2228)</f>
        <v>78.510000000000005</v>
      </c>
      <c r="V1780" s="9">
        <f>IF(PPG!L2228="", "", PPG!L2228)</f>
        <v>2.0720000000000001</v>
      </c>
      <c r="W1780" s="10">
        <f>IF(PPG!M2228="", "", PPG!M2228)</f>
        <v>74.59</v>
      </c>
      <c r="X1780" s="9">
        <f>IF(PPG!N2228="", "", PPG!N2228)</f>
        <v>1.97</v>
      </c>
      <c r="Y1780" s="10">
        <f>IF(PPG!O2228="", "", PPG!O2228)</f>
        <v>70.92</v>
      </c>
      <c r="Z1780" s="9">
        <f>IF(PPG!Q2228="", "", PPG!Q2228)</f>
        <v>2.3559999999999999</v>
      </c>
      <c r="AA1780" s="10">
        <f>IF(PPG!R2228="", "", PPG!R2228)</f>
        <v>84.81</v>
      </c>
      <c r="AB1780" s="9">
        <f>IF(PPG!S2228="", "", PPG!S2228)</f>
        <v>2.2959999999999998</v>
      </c>
      <c r="AC1780" s="10">
        <f>IF(PPG!T2228="", "", PPG!T2228)</f>
        <v>82.65</v>
      </c>
      <c r="AD1780" s="9">
        <f>IF(PPG!U2228="", "", PPG!U2228)</f>
        <v>2.181</v>
      </c>
      <c r="AE1780" s="10">
        <f>IF(PPG!V2228="", "", PPG!V2228)</f>
        <v>78.510000000000005</v>
      </c>
      <c r="AF1780" s="9">
        <f>IF(PPG!W2228="", "", PPG!W2228)</f>
        <v>2.0720000000000001</v>
      </c>
      <c r="AG1780" s="10">
        <f>IF(PPG!X2228="", "", PPG!X2228)</f>
        <v>74.59</v>
      </c>
      <c r="AH1780" s="9">
        <f>IF(PPG!Y2228="", "", PPG!Y2228)</f>
        <v>1.97</v>
      </c>
      <c r="AI1780" s="10">
        <f>IF(PPG!Z2228="", "", PPG!Z2228)</f>
        <v>70.92</v>
      </c>
      <c r="AJ1780" s="31" t="str">
        <f>IF(D1780&lt;&gt;"",D1780*I1780, "0.00")</f>
        <v>0.00</v>
      </c>
      <c r="AK1780" s="8" t="str">
        <f>IF(D1780&lt;&gt;"",D1780, "0")</f>
        <v>0</v>
      </c>
      <c r="AL1780" s="8" t="str">
        <f>IF(D1780&lt;&gt;"",D1780*K1780, "0")</f>
        <v>0</v>
      </c>
    </row>
    <row r="1781" spans="1:38">
      <c r="A1781" s="8">
        <f>IF(OUT!C725="", "", OUT!C725)</f>
        <v>727</v>
      </c>
      <c r="B1781" s="19">
        <f>IF(OUT!A725="", "", OUT!A725)</f>
        <v>13663</v>
      </c>
      <c r="C1781" s="8" t="str">
        <f>IF(OUT!D725="", "", OUT!D725)</f>
        <v>RH</v>
      </c>
      <c r="D1781" s="26"/>
      <c r="E1781" s="35" t="str">
        <f>IF(OUT!E725="", "", OUT!E725)</f>
        <v>36 CELL</v>
      </c>
      <c r="F1781" s="23" t="str">
        <f>IF(OUT!AE725="NEW", "✷", "")</f>
        <v>✷</v>
      </c>
      <c r="G1781" t="str">
        <f>IF(OUT!B725="", "", OUT!B725)</f>
        <v>MIXED CELL   KWIK KOMBO (3 VAR/CELL) MISTY MORNING</v>
      </c>
      <c r="H1781" s="20">
        <f>IF(AND($K$3=1,$K$4="N"),P1781,IF(AND($K$3=2,$K$4="N"),R1781,IF(AND($K$3=3,$K$4="N"),T1781,IF(AND($K$3=4,$K$4="N"),V1781,IF(AND($K$3=5,$K$4="N"),X1781,IF(AND($K$3=1,$K$4="Y"),Z1781,IF(AND($K$3=2,$K$4="Y"),AB1781,IF(AND($K$3=3,$K$4="Y"),AD1781,IF(AND($K$3=4,$K$4="Y"),AF1781,IF(AND($K$3=5,$K$4="Y"),AH1781,"FALSE"))))))))))</f>
        <v>2.4900000000000002</v>
      </c>
      <c r="I1781" s="21">
        <f>IF(AND($K$3=1,$K$4="N"),Q1781,IF(AND($K$3=2,$K$4="N"),S1781,IF(AND($K$3=3,$K$4="N"),U1781,IF(AND($K$3=4,$K$4="N"),W1781,IF(AND($K$3=5,$K$4="N"),Y1781,IF(AND($K$3=1,$K$4="Y"),AA1781,IF(AND($K$3=2,$K$4="Y"),AC1781,IF(AND($K$3=3,$K$4="Y"),AE1781,IF(AND($K$3=4,$K$4="Y"),AG1781,IF(AND($K$3=5,$K$4="Y"),AI1781,"FALSE"))))))))))</f>
        <v>89.64</v>
      </c>
      <c r="J1781" s="35" t="str">
        <f>IF(OUT!F725="", "", OUT!F725)</f>
        <v>STRIP TRAY</v>
      </c>
      <c r="K1781" s="8">
        <f>IF(OUT!P725="", "", OUT!P725)</f>
        <v>36</v>
      </c>
      <c r="L1781" s="8" t="str">
        <f>IF(OUT!AE725="", "", OUT!AE725)</f>
        <v>NEW</v>
      </c>
      <c r="M1781" s="8" t="str">
        <f>IF(OUT!AG725="", "", OUT!AG725)</f>
        <v>PAT</v>
      </c>
      <c r="N1781" s="8" t="str">
        <f>IF(OUT!AQ725="", "", OUT!AQ725)</f>
        <v/>
      </c>
      <c r="O1781" s="8" t="str">
        <f>IF(OUT!BO725="", "", OUT!BO725)</f>
        <v>T7</v>
      </c>
      <c r="P1781" s="9">
        <f>IF(OUT!N725="", "", OUT!N725)</f>
        <v>2.4900000000000002</v>
      </c>
      <c r="Q1781" s="10">
        <f>IF(OUT!O725="", "", OUT!O725)</f>
        <v>89.64</v>
      </c>
      <c r="R1781" s="9">
        <f>IF(PPG!H725="", "", PPG!H725)</f>
        <v>2.2959999999999998</v>
      </c>
      <c r="S1781" s="10">
        <f>IF(PPG!I725="", "", PPG!I725)</f>
        <v>82.65</v>
      </c>
      <c r="T1781" s="9">
        <f>IF(PPG!J725="", "", PPG!J725)</f>
        <v>2.181</v>
      </c>
      <c r="U1781" s="10">
        <f>IF(PPG!K725="", "", PPG!K725)</f>
        <v>78.510000000000005</v>
      </c>
      <c r="V1781" s="9">
        <f>IF(PPG!L725="", "", PPG!L725)</f>
        <v>2.0720000000000001</v>
      </c>
      <c r="W1781" s="10">
        <f>IF(PPG!M725="", "", PPG!M725)</f>
        <v>74.59</v>
      </c>
      <c r="X1781" s="9">
        <f>IF(PPG!N725="", "", PPG!N725)</f>
        <v>1.97</v>
      </c>
      <c r="Y1781" s="10">
        <f>IF(PPG!O725="", "", PPG!O725)</f>
        <v>70.92</v>
      </c>
      <c r="Z1781" s="9">
        <f>IF(PPG!Q725="", "", PPG!Q725)</f>
        <v>2.3559999999999999</v>
      </c>
      <c r="AA1781" s="10">
        <f>IF(PPG!R725="", "", PPG!R725)</f>
        <v>84.81</v>
      </c>
      <c r="AB1781" s="9">
        <f>IF(PPG!S725="", "", PPG!S725)</f>
        <v>2.2959999999999998</v>
      </c>
      <c r="AC1781" s="10">
        <f>IF(PPG!T725="", "", PPG!T725)</f>
        <v>82.65</v>
      </c>
      <c r="AD1781" s="9">
        <f>IF(PPG!U725="", "", PPG!U725)</f>
        <v>2.181</v>
      </c>
      <c r="AE1781" s="10">
        <f>IF(PPG!V725="", "", PPG!V725)</f>
        <v>78.510000000000005</v>
      </c>
      <c r="AF1781" s="9">
        <f>IF(PPG!W725="", "", PPG!W725)</f>
        <v>2.0720000000000001</v>
      </c>
      <c r="AG1781" s="10">
        <f>IF(PPG!X725="", "", PPG!X725)</f>
        <v>74.59</v>
      </c>
      <c r="AH1781" s="9">
        <f>IF(PPG!Y725="", "", PPG!Y725)</f>
        <v>1.97</v>
      </c>
      <c r="AI1781" s="10">
        <f>IF(PPG!Z725="", "", PPG!Z725)</f>
        <v>70.92</v>
      </c>
      <c r="AJ1781" s="31" t="str">
        <f>IF(D1781&lt;&gt;"",D1781*I1781, "0.00")</f>
        <v>0.00</v>
      </c>
      <c r="AK1781" s="8" t="str">
        <f>IF(D1781&lt;&gt;"",D1781, "0")</f>
        <v>0</v>
      </c>
      <c r="AL1781" s="8" t="str">
        <f>IF(D1781&lt;&gt;"",D1781*K1781, "0")</f>
        <v>0</v>
      </c>
    </row>
    <row r="1782" spans="1:38">
      <c r="A1782" s="8">
        <f>IF(OUT!C1289="", "", OUT!C1289)</f>
        <v>727</v>
      </c>
      <c r="B1782" s="19">
        <f>IF(OUT!A1289="", "", OUT!A1289)</f>
        <v>62894</v>
      </c>
      <c r="C1782" s="8" t="str">
        <f>IF(OUT!D1289="", "", OUT!D1289)</f>
        <v>RH</v>
      </c>
      <c r="D1782" s="26"/>
      <c r="E1782" s="35" t="str">
        <f>IF(OUT!E1289="", "", OUT!E1289)</f>
        <v>36 CELL</v>
      </c>
      <c r="F1782" s="23" t="str">
        <f>IF(OUT!AE1289="NEW", "✷", "")</f>
        <v/>
      </c>
      <c r="G1782" t="str">
        <f>IF(OUT!B1289="", "", OUT!B1289)</f>
        <v>MIXED CELL   KWIK KOMBO (3 VAR/CELL) MOM'S CHOSEN ONE</v>
      </c>
      <c r="H1782" s="20">
        <f>IF(AND($K$3=1,$K$4="N"),P1782,IF(AND($K$3=2,$K$4="N"),R1782,IF(AND($K$3=3,$K$4="N"),T1782,IF(AND($K$3=4,$K$4="N"),V1782,IF(AND($K$3=5,$K$4="N"),X1782,IF(AND($K$3=1,$K$4="Y"),Z1782,IF(AND($K$3=2,$K$4="Y"),AB1782,IF(AND($K$3=3,$K$4="Y"),AD1782,IF(AND($K$3=4,$K$4="Y"),AF1782,IF(AND($K$3=5,$K$4="Y"),AH1782,"FALSE"))))))))))</f>
        <v>2.4900000000000002</v>
      </c>
      <c r="I1782" s="21">
        <f>IF(AND($K$3=1,$K$4="N"),Q1782,IF(AND($K$3=2,$K$4="N"),S1782,IF(AND($K$3=3,$K$4="N"),U1782,IF(AND($K$3=4,$K$4="N"),W1782,IF(AND($K$3=5,$K$4="N"),Y1782,IF(AND($K$3=1,$K$4="Y"),AA1782,IF(AND($K$3=2,$K$4="Y"),AC1782,IF(AND($K$3=3,$K$4="Y"),AE1782,IF(AND($K$3=4,$K$4="Y"),AG1782,IF(AND($K$3=5,$K$4="Y"),AI1782,"FALSE"))))))))))</f>
        <v>89.64</v>
      </c>
      <c r="J1782" s="35" t="str">
        <f>IF(OUT!F1289="", "", OUT!F1289)</f>
        <v>STRIP TRAY</v>
      </c>
      <c r="K1782" s="8">
        <f>IF(OUT!P1289="", "", OUT!P1289)</f>
        <v>36</v>
      </c>
      <c r="L1782" s="8" t="str">
        <f>IF(OUT!AE1289="", "", OUT!AE1289)</f>
        <v/>
      </c>
      <c r="M1782" s="8" t="str">
        <f>IF(OUT!AG1289="", "", OUT!AG1289)</f>
        <v>PAT</v>
      </c>
      <c r="N1782" s="8" t="str">
        <f>IF(OUT!AQ1289="", "", OUT!AQ1289)</f>
        <v/>
      </c>
      <c r="O1782" s="8" t="str">
        <f>IF(OUT!BO1289="", "", OUT!BO1289)</f>
        <v>T7</v>
      </c>
      <c r="P1782" s="9">
        <f>IF(OUT!N1289="", "", OUT!N1289)</f>
        <v>2.4900000000000002</v>
      </c>
      <c r="Q1782" s="10">
        <f>IF(OUT!O1289="", "", OUT!O1289)</f>
        <v>89.64</v>
      </c>
      <c r="R1782" s="9">
        <f>IF(PPG!H1289="", "", PPG!H1289)</f>
        <v>2.2959999999999998</v>
      </c>
      <c r="S1782" s="10">
        <f>IF(PPG!I1289="", "", PPG!I1289)</f>
        <v>82.65</v>
      </c>
      <c r="T1782" s="9">
        <f>IF(PPG!J1289="", "", PPG!J1289)</f>
        <v>2.181</v>
      </c>
      <c r="U1782" s="10">
        <f>IF(PPG!K1289="", "", PPG!K1289)</f>
        <v>78.510000000000005</v>
      </c>
      <c r="V1782" s="9">
        <f>IF(PPG!L1289="", "", PPG!L1289)</f>
        <v>2.0720000000000001</v>
      </c>
      <c r="W1782" s="10">
        <f>IF(PPG!M1289="", "", PPG!M1289)</f>
        <v>74.59</v>
      </c>
      <c r="X1782" s="9">
        <f>IF(PPG!N1289="", "", PPG!N1289)</f>
        <v>1.97</v>
      </c>
      <c r="Y1782" s="10">
        <f>IF(PPG!O1289="", "", PPG!O1289)</f>
        <v>70.92</v>
      </c>
      <c r="Z1782" s="9">
        <f>IF(PPG!Q1289="", "", PPG!Q1289)</f>
        <v>2.3559999999999999</v>
      </c>
      <c r="AA1782" s="10">
        <f>IF(PPG!R1289="", "", PPG!R1289)</f>
        <v>84.81</v>
      </c>
      <c r="AB1782" s="9">
        <f>IF(PPG!S1289="", "", PPG!S1289)</f>
        <v>2.2959999999999998</v>
      </c>
      <c r="AC1782" s="10">
        <f>IF(PPG!T1289="", "", PPG!T1289)</f>
        <v>82.65</v>
      </c>
      <c r="AD1782" s="9">
        <f>IF(PPG!U1289="", "", PPG!U1289)</f>
        <v>2.181</v>
      </c>
      <c r="AE1782" s="10">
        <f>IF(PPG!V1289="", "", PPG!V1289)</f>
        <v>78.510000000000005</v>
      </c>
      <c r="AF1782" s="9">
        <f>IF(PPG!W1289="", "", PPG!W1289)</f>
        <v>2.0720000000000001</v>
      </c>
      <c r="AG1782" s="10">
        <f>IF(PPG!X1289="", "", PPG!X1289)</f>
        <v>74.59</v>
      </c>
      <c r="AH1782" s="9">
        <f>IF(PPG!Y1289="", "", PPG!Y1289)</f>
        <v>1.97</v>
      </c>
      <c r="AI1782" s="10">
        <f>IF(PPG!Z1289="", "", PPG!Z1289)</f>
        <v>70.92</v>
      </c>
      <c r="AJ1782" s="31" t="str">
        <f>IF(D1782&lt;&gt;"",D1782*I1782, "0.00")</f>
        <v>0.00</v>
      </c>
      <c r="AK1782" s="8" t="str">
        <f>IF(D1782&lt;&gt;"",D1782, "0")</f>
        <v>0</v>
      </c>
      <c r="AL1782" s="8" t="str">
        <f>IF(D1782&lt;&gt;"",D1782*K1782, "0")</f>
        <v>0</v>
      </c>
    </row>
    <row r="1783" spans="1:38">
      <c r="A1783" s="8">
        <f>IF(OUT!C1784="", "", OUT!C1784)</f>
        <v>727</v>
      </c>
      <c r="B1783" s="19">
        <f>IF(OUT!A1784="", "", OUT!A1784)</f>
        <v>82499</v>
      </c>
      <c r="C1783" s="8" t="str">
        <f>IF(OUT!D1784="", "", OUT!D1784)</f>
        <v>RH</v>
      </c>
      <c r="D1783" s="26"/>
      <c r="E1783" s="35" t="str">
        <f>IF(OUT!E1784="", "", OUT!E1784)</f>
        <v>36 CELL</v>
      </c>
      <c r="F1783" s="23" t="str">
        <f>IF(OUT!AE1784="NEW", "✷", "")</f>
        <v/>
      </c>
      <c r="G1783" t="str">
        <f>IF(OUT!B1784="", "", OUT!B1784)</f>
        <v>MIXED CELL   KWIK KOMBO (3 VAR/CELL) NIGHT IN POMPEII</v>
      </c>
      <c r="H1783" s="20">
        <f>IF(AND($K$3=1,$K$4="N"),P1783,IF(AND($K$3=2,$K$4="N"),R1783,IF(AND($K$3=3,$K$4="N"),T1783,IF(AND($K$3=4,$K$4="N"),V1783,IF(AND($K$3=5,$K$4="N"),X1783,IF(AND($K$3=1,$K$4="Y"),Z1783,IF(AND($K$3=2,$K$4="Y"),AB1783,IF(AND($K$3=3,$K$4="Y"),AD1783,IF(AND($K$3=4,$K$4="Y"),AF1783,IF(AND($K$3=5,$K$4="Y"),AH1783,"FALSE"))))))))))</f>
        <v>2.4900000000000002</v>
      </c>
      <c r="I1783" s="21">
        <f>IF(AND($K$3=1,$K$4="N"),Q1783,IF(AND($K$3=2,$K$4="N"),S1783,IF(AND($K$3=3,$K$4="N"),U1783,IF(AND($K$3=4,$K$4="N"),W1783,IF(AND($K$3=5,$K$4="N"),Y1783,IF(AND($K$3=1,$K$4="Y"),AA1783,IF(AND($K$3=2,$K$4="Y"),AC1783,IF(AND($K$3=3,$K$4="Y"),AE1783,IF(AND($K$3=4,$K$4="Y"),AG1783,IF(AND($K$3=5,$K$4="Y"),AI1783,"FALSE"))))))))))</f>
        <v>89.64</v>
      </c>
      <c r="J1783" s="35" t="str">
        <f>IF(OUT!F1784="", "", OUT!F1784)</f>
        <v>STRIP TRAY</v>
      </c>
      <c r="K1783" s="8">
        <f>IF(OUT!P1784="", "", OUT!P1784)</f>
        <v>36</v>
      </c>
      <c r="L1783" s="8" t="str">
        <f>IF(OUT!AE1784="", "", OUT!AE1784)</f>
        <v/>
      </c>
      <c r="M1783" s="8" t="str">
        <f>IF(OUT!AG1784="", "", OUT!AG1784)</f>
        <v>PAT</v>
      </c>
      <c r="N1783" s="8" t="str">
        <f>IF(OUT!AQ1784="", "", OUT!AQ1784)</f>
        <v/>
      </c>
      <c r="O1783" s="8" t="str">
        <f>IF(OUT!BO1784="", "", OUT!BO1784)</f>
        <v>T7</v>
      </c>
      <c r="P1783" s="9">
        <f>IF(OUT!N1784="", "", OUT!N1784)</f>
        <v>2.4900000000000002</v>
      </c>
      <c r="Q1783" s="10">
        <f>IF(OUT!O1784="", "", OUT!O1784)</f>
        <v>89.64</v>
      </c>
      <c r="R1783" s="9">
        <f>IF(PPG!H1784="", "", PPG!H1784)</f>
        <v>2.2959999999999998</v>
      </c>
      <c r="S1783" s="10">
        <f>IF(PPG!I1784="", "", PPG!I1784)</f>
        <v>82.65</v>
      </c>
      <c r="T1783" s="9">
        <f>IF(PPG!J1784="", "", PPG!J1784)</f>
        <v>2.181</v>
      </c>
      <c r="U1783" s="10">
        <f>IF(PPG!K1784="", "", PPG!K1784)</f>
        <v>78.510000000000005</v>
      </c>
      <c r="V1783" s="9">
        <f>IF(PPG!L1784="", "", PPG!L1784)</f>
        <v>2.0720000000000001</v>
      </c>
      <c r="W1783" s="10">
        <f>IF(PPG!M1784="", "", PPG!M1784)</f>
        <v>74.59</v>
      </c>
      <c r="X1783" s="9">
        <f>IF(PPG!N1784="", "", PPG!N1784)</f>
        <v>1.97</v>
      </c>
      <c r="Y1783" s="10">
        <f>IF(PPG!O1784="", "", PPG!O1784)</f>
        <v>70.92</v>
      </c>
      <c r="Z1783" s="9">
        <f>IF(PPG!Q1784="", "", PPG!Q1784)</f>
        <v>2.3559999999999999</v>
      </c>
      <c r="AA1783" s="10">
        <f>IF(PPG!R1784="", "", PPG!R1784)</f>
        <v>84.81</v>
      </c>
      <c r="AB1783" s="9">
        <f>IF(PPG!S1784="", "", PPG!S1784)</f>
        <v>2.2959999999999998</v>
      </c>
      <c r="AC1783" s="10">
        <f>IF(PPG!T1784="", "", PPG!T1784)</f>
        <v>82.65</v>
      </c>
      <c r="AD1783" s="9">
        <f>IF(PPG!U1784="", "", PPG!U1784)</f>
        <v>2.181</v>
      </c>
      <c r="AE1783" s="10">
        <f>IF(PPG!V1784="", "", PPG!V1784)</f>
        <v>78.510000000000005</v>
      </c>
      <c r="AF1783" s="9">
        <f>IF(PPG!W1784="", "", PPG!W1784)</f>
        <v>2.0720000000000001</v>
      </c>
      <c r="AG1783" s="10">
        <f>IF(PPG!X1784="", "", PPG!X1784)</f>
        <v>74.59</v>
      </c>
      <c r="AH1783" s="9">
        <f>IF(PPG!Y1784="", "", PPG!Y1784)</f>
        <v>1.97</v>
      </c>
      <c r="AI1783" s="10">
        <f>IF(PPG!Z1784="", "", PPG!Z1784)</f>
        <v>70.92</v>
      </c>
      <c r="AJ1783" s="31" t="str">
        <f>IF(D1783&lt;&gt;"",D1783*I1783, "0.00")</f>
        <v>0.00</v>
      </c>
      <c r="AK1783" s="8" t="str">
        <f>IF(D1783&lt;&gt;"",D1783, "0")</f>
        <v>0</v>
      </c>
      <c r="AL1783" s="8" t="str">
        <f>IF(D1783&lt;&gt;"",D1783*K1783, "0")</f>
        <v>0</v>
      </c>
    </row>
    <row r="1784" spans="1:38">
      <c r="A1784" s="8">
        <f>IF(OUT!C553="", "", OUT!C553)</f>
        <v>727</v>
      </c>
      <c r="B1784" s="19">
        <f>IF(OUT!A553="", "", OUT!A553)</f>
        <v>12611</v>
      </c>
      <c r="C1784" s="8" t="str">
        <f>IF(OUT!D553="", "", OUT!D553)</f>
        <v>RH</v>
      </c>
      <c r="D1784" s="26"/>
      <c r="E1784" s="35" t="str">
        <f>IF(OUT!E553="", "", OUT!E553)</f>
        <v>36 CELL</v>
      </c>
      <c r="F1784" s="23" t="str">
        <f>IF(OUT!AE553="NEW", "✷", "")</f>
        <v/>
      </c>
      <c r="G1784" t="str">
        <f>IF(OUT!B553="", "", OUT!B553)</f>
        <v>MIXED CELL   KWIK KOMBO (3 VAR/CELL) PAINT THE TOWN</v>
      </c>
      <c r="H1784" s="20">
        <f>IF(AND($K$3=1,$K$4="N"),P1784,IF(AND($K$3=2,$K$4="N"),R1784,IF(AND($K$3=3,$K$4="N"),T1784,IF(AND($K$3=4,$K$4="N"),V1784,IF(AND($K$3=5,$K$4="N"),X1784,IF(AND($K$3=1,$K$4="Y"),Z1784,IF(AND($K$3=2,$K$4="Y"),AB1784,IF(AND($K$3=3,$K$4="Y"),AD1784,IF(AND($K$3=4,$K$4="Y"),AF1784,IF(AND($K$3=5,$K$4="Y"),AH1784,"FALSE"))))))))))</f>
        <v>2.4900000000000002</v>
      </c>
      <c r="I1784" s="21">
        <f>IF(AND($K$3=1,$K$4="N"),Q1784,IF(AND($K$3=2,$K$4="N"),S1784,IF(AND($K$3=3,$K$4="N"),U1784,IF(AND($K$3=4,$K$4="N"),W1784,IF(AND($K$3=5,$K$4="N"),Y1784,IF(AND($K$3=1,$K$4="Y"),AA1784,IF(AND($K$3=2,$K$4="Y"),AC1784,IF(AND($K$3=3,$K$4="Y"),AE1784,IF(AND($K$3=4,$K$4="Y"),AG1784,IF(AND($K$3=5,$K$4="Y"),AI1784,"FALSE"))))))))))</f>
        <v>89.64</v>
      </c>
      <c r="J1784" s="35" t="str">
        <f>IF(OUT!F553="", "", OUT!F553)</f>
        <v>STRIP TRAY</v>
      </c>
      <c r="K1784" s="8">
        <f>IF(OUT!P553="", "", OUT!P553)</f>
        <v>36</v>
      </c>
      <c r="L1784" s="8" t="str">
        <f>IF(OUT!AE553="", "", OUT!AE553)</f>
        <v/>
      </c>
      <c r="M1784" s="8" t="str">
        <f>IF(OUT!AG553="", "", OUT!AG553)</f>
        <v>PAT</v>
      </c>
      <c r="N1784" s="8" t="str">
        <f>IF(OUT!AQ553="", "", OUT!AQ553)</f>
        <v/>
      </c>
      <c r="O1784" s="8" t="str">
        <f>IF(OUT!BO553="", "", OUT!BO553)</f>
        <v>T7</v>
      </c>
      <c r="P1784" s="9">
        <f>IF(OUT!N553="", "", OUT!N553)</f>
        <v>2.4900000000000002</v>
      </c>
      <c r="Q1784" s="10">
        <f>IF(OUT!O553="", "", OUT!O553)</f>
        <v>89.64</v>
      </c>
      <c r="R1784" s="9">
        <f>IF(PPG!H553="", "", PPG!H553)</f>
        <v>2.2959999999999998</v>
      </c>
      <c r="S1784" s="10">
        <f>IF(PPG!I553="", "", PPG!I553)</f>
        <v>82.65</v>
      </c>
      <c r="T1784" s="9">
        <f>IF(PPG!J553="", "", PPG!J553)</f>
        <v>2.181</v>
      </c>
      <c r="U1784" s="10">
        <f>IF(PPG!K553="", "", PPG!K553)</f>
        <v>78.510000000000005</v>
      </c>
      <c r="V1784" s="9">
        <f>IF(PPG!L553="", "", PPG!L553)</f>
        <v>2.0720000000000001</v>
      </c>
      <c r="W1784" s="10">
        <f>IF(PPG!M553="", "", PPG!M553)</f>
        <v>74.59</v>
      </c>
      <c r="X1784" s="9">
        <f>IF(PPG!N553="", "", PPG!N553)</f>
        <v>1.97</v>
      </c>
      <c r="Y1784" s="10">
        <f>IF(PPG!O553="", "", PPG!O553)</f>
        <v>70.92</v>
      </c>
      <c r="Z1784" s="9">
        <f>IF(PPG!Q553="", "", PPG!Q553)</f>
        <v>2.3559999999999999</v>
      </c>
      <c r="AA1784" s="10">
        <f>IF(PPG!R553="", "", PPG!R553)</f>
        <v>84.81</v>
      </c>
      <c r="AB1784" s="9">
        <f>IF(PPG!S553="", "", PPG!S553)</f>
        <v>2.2959999999999998</v>
      </c>
      <c r="AC1784" s="10">
        <f>IF(PPG!T553="", "", PPG!T553)</f>
        <v>82.65</v>
      </c>
      <c r="AD1784" s="9">
        <f>IF(PPG!U553="", "", PPG!U553)</f>
        <v>2.181</v>
      </c>
      <c r="AE1784" s="10">
        <f>IF(PPG!V553="", "", PPG!V553)</f>
        <v>78.510000000000005</v>
      </c>
      <c r="AF1784" s="9">
        <f>IF(PPG!W553="", "", PPG!W553)</f>
        <v>2.0720000000000001</v>
      </c>
      <c r="AG1784" s="10">
        <f>IF(PPG!X553="", "", PPG!X553)</f>
        <v>74.59</v>
      </c>
      <c r="AH1784" s="9">
        <f>IF(PPG!Y553="", "", PPG!Y553)</f>
        <v>1.97</v>
      </c>
      <c r="AI1784" s="10">
        <f>IF(PPG!Z553="", "", PPG!Z553)</f>
        <v>70.92</v>
      </c>
      <c r="AJ1784" s="31" t="str">
        <f>IF(D1784&lt;&gt;"",D1784*I1784, "0.00")</f>
        <v>0.00</v>
      </c>
      <c r="AK1784" s="8" t="str">
        <f>IF(D1784&lt;&gt;"",D1784, "0")</f>
        <v>0</v>
      </c>
      <c r="AL1784" s="8" t="str">
        <f>IF(D1784&lt;&gt;"",D1784*K1784, "0")</f>
        <v>0</v>
      </c>
    </row>
    <row r="1785" spans="1:38">
      <c r="A1785" s="8">
        <f>IF(OUT!C342="", "", OUT!C342)</f>
        <v>727</v>
      </c>
      <c r="B1785" s="19">
        <f>IF(OUT!A342="", "", OUT!A342)</f>
        <v>11470</v>
      </c>
      <c r="C1785" s="8" t="str">
        <f>IF(OUT!D342="", "", OUT!D342)</f>
        <v>RH</v>
      </c>
      <c r="D1785" s="26"/>
      <c r="E1785" s="35" t="str">
        <f>IF(OUT!E342="", "", OUT!E342)</f>
        <v>36 CELL</v>
      </c>
      <c r="F1785" s="23" t="str">
        <f>IF(OUT!AE342="NEW", "✷", "")</f>
        <v/>
      </c>
      <c r="G1785" t="str">
        <f>IF(OUT!B342="", "", OUT!B342)</f>
        <v>MIXED CELL   KWIK KOMBO (3 VAR/CELL) PEACH SQUEEZE</v>
      </c>
      <c r="H1785" s="20">
        <f>IF(AND($K$3=1,$K$4="N"),P1785,IF(AND($K$3=2,$K$4="N"),R1785,IF(AND($K$3=3,$K$4="N"),T1785,IF(AND($K$3=4,$K$4="N"),V1785,IF(AND($K$3=5,$K$4="N"),X1785,IF(AND($K$3=1,$K$4="Y"),Z1785,IF(AND($K$3=2,$K$4="Y"),AB1785,IF(AND($K$3=3,$K$4="Y"),AD1785,IF(AND($K$3=4,$K$4="Y"),AF1785,IF(AND($K$3=5,$K$4="Y"),AH1785,"FALSE"))))))))))</f>
        <v>2.4900000000000002</v>
      </c>
      <c r="I1785" s="21">
        <f>IF(AND($K$3=1,$K$4="N"),Q1785,IF(AND($K$3=2,$K$4="N"),S1785,IF(AND($K$3=3,$K$4="N"),U1785,IF(AND($K$3=4,$K$4="N"),W1785,IF(AND($K$3=5,$K$4="N"),Y1785,IF(AND($K$3=1,$K$4="Y"),AA1785,IF(AND($K$3=2,$K$4="Y"),AC1785,IF(AND($K$3=3,$K$4="Y"),AE1785,IF(AND($K$3=4,$K$4="Y"),AG1785,IF(AND($K$3=5,$K$4="Y"),AI1785,"FALSE"))))))))))</f>
        <v>89.64</v>
      </c>
      <c r="J1785" s="35" t="str">
        <f>IF(OUT!F342="", "", OUT!F342)</f>
        <v>STRIP TRAY</v>
      </c>
      <c r="K1785" s="8">
        <f>IF(OUT!P342="", "", OUT!P342)</f>
        <v>36</v>
      </c>
      <c r="L1785" s="8" t="str">
        <f>IF(OUT!AE342="", "", OUT!AE342)</f>
        <v/>
      </c>
      <c r="M1785" s="8" t="str">
        <f>IF(OUT!AG342="", "", OUT!AG342)</f>
        <v>PAT</v>
      </c>
      <c r="N1785" s="8" t="str">
        <f>IF(OUT!AQ342="", "", OUT!AQ342)</f>
        <v/>
      </c>
      <c r="O1785" s="8" t="str">
        <f>IF(OUT!BO342="", "", OUT!BO342)</f>
        <v>T7</v>
      </c>
      <c r="P1785" s="9">
        <f>IF(OUT!N342="", "", OUT!N342)</f>
        <v>2.4900000000000002</v>
      </c>
      <c r="Q1785" s="10">
        <f>IF(OUT!O342="", "", OUT!O342)</f>
        <v>89.64</v>
      </c>
      <c r="R1785" s="9">
        <f>IF(PPG!H342="", "", PPG!H342)</f>
        <v>2.2959999999999998</v>
      </c>
      <c r="S1785" s="10">
        <f>IF(PPG!I342="", "", PPG!I342)</f>
        <v>82.65</v>
      </c>
      <c r="T1785" s="9">
        <f>IF(PPG!J342="", "", PPG!J342)</f>
        <v>2.181</v>
      </c>
      <c r="U1785" s="10">
        <f>IF(PPG!K342="", "", PPG!K342)</f>
        <v>78.510000000000005</v>
      </c>
      <c r="V1785" s="9">
        <f>IF(PPG!L342="", "", PPG!L342)</f>
        <v>2.0720000000000001</v>
      </c>
      <c r="W1785" s="10">
        <f>IF(PPG!M342="", "", PPG!M342)</f>
        <v>74.59</v>
      </c>
      <c r="X1785" s="9">
        <f>IF(PPG!N342="", "", PPG!N342)</f>
        <v>1.97</v>
      </c>
      <c r="Y1785" s="10">
        <f>IF(PPG!O342="", "", PPG!O342)</f>
        <v>70.92</v>
      </c>
      <c r="Z1785" s="9">
        <f>IF(PPG!Q342="", "", PPG!Q342)</f>
        <v>2.3559999999999999</v>
      </c>
      <c r="AA1785" s="10">
        <f>IF(PPG!R342="", "", PPG!R342)</f>
        <v>84.81</v>
      </c>
      <c r="AB1785" s="9">
        <f>IF(PPG!S342="", "", PPG!S342)</f>
        <v>2.2959999999999998</v>
      </c>
      <c r="AC1785" s="10">
        <f>IF(PPG!T342="", "", PPG!T342)</f>
        <v>82.65</v>
      </c>
      <c r="AD1785" s="9">
        <f>IF(PPG!U342="", "", PPG!U342)</f>
        <v>2.181</v>
      </c>
      <c r="AE1785" s="10">
        <f>IF(PPG!V342="", "", PPG!V342)</f>
        <v>78.510000000000005</v>
      </c>
      <c r="AF1785" s="9">
        <f>IF(PPG!W342="", "", PPG!W342)</f>
        <v>2.0720000000000001</v>
      </c>
      <c r="AG1785" s="10">
        <f>IF(PPG!X342="", "", PPG!X342)</f>
        <v>74.59</v>
      </c>
      <c r="AH1785" s="9">
        <f>IF(PPG!Y342="", "", PPG!Y342)</f>
        <v>1.97</v>
      </c>
      <c r="AI1785" s="10">
        <f>IF(PPG!Z342="", "", PPG!Z342)</f>
        <v>70.92</v>
      </c>
      <c r="AJ1785" s="31" t="str">
        <f>IF(D1785&lt;&gt;"",D1785*I1785, "0.00")</f>
        <v>0.00</v>
      </c>
      <c r="AK1785" s="8" t="str">
        <f>IF(D1785&lt;&gt;"",D1785, "0")</f>
        <v>0</v>
      </c>
      <c r="AL1785" s="8" t="str">
        <f>IF(D1785&lt;&gt;"",D1785*K1785, "0")</f>
        <v>0</v>
      </c>
    </row>
    <row r="1786" spans="1:38">
      <c r="A1786" s="8">
        <f>IF(OUT!C311="", "", OUT!C311)</f>
        <v>727</v>
      </c>
      <c r="B1786" s="19">
        <f>IF(OUT!A311="", "", OUT!A311)</f>
        <v>11407</v>
      </c>
      <c r="C1786" s="8" t="str">
        <f>IF(OUT!D311="", "", OUT!D311)</f>
        <v>RH</v>
      </c>
      <c r="D1786" s="26"/>
      <c r="E1786" s="35" t="str">
        <f>IF(OUT!E311="", "", OUT!E311)</f>
        <v>36 CELL</v>
      </c>
      <c r="F1786" s="23" t="str">
        <f>IF(OUT!AE311="NEW", "✷", "")</f>
        <v/>
      </c>
      <c r="G1786" t="str">
        <f>IF(OUT!B311="", "", OUT!B311)</f>
        <v>MIXED CELL   KWIK KOMBO (3 VAR/CELL) PERFECTLY PURPLE</v>
      </c>
      <c r="H1786" s="20">
        <f>IF(AND($K$3=1,$K$4="N"),P1786,IF(AND($K$3=2,$K$4="N"),R1786,IF(AND($K$3=3,$K$4="N"),T1786,IF(AND($K$3=4,$K$4="N"),V1786,IF(AND($K$3=5,$K$4="N"),X1786,IF(AND($K$3=1,$K$4="Y"),Z1786,IF(AND($K$3=2,$K$4="Y"),AB1786,IF(AND($K$3=3,$K$4="Y"),AD1786,IF(AND($K$3=4,$K$4="Y"),AF1786,IF(AND($K$3=5,$K$4="Y"),AH1786,"FALSE"))))))))))</f>
        <v>2.4900000000000002</v>
      </c>
      <c r="I1786" s="21">
        <f>IF(AND($K$3=1,$K$4="N"),Q1786,IF(AND($K$3=2,$K$4="N"),S1786,IF(AND($K$3=3,$K$4="N"),U1786,IF(AND($K$3=4,$K$4="N"),W1786,IF(AND($K$3=5,$K$4="N"),Y1786,IF(AND($K$3=1,$K$4="Y"),AA1786,IF(AND($K$3=2,$K$4="Y"),AC1786,IF(AND($K$3=3,$K$4="Y"),AE1786,IF(AND($K$3=4,$K$4="Y"),AG1786,IF(AND($K$3=5,$K$4="Y"),AI1786,"FALSE"))))))))))</f>
        <v>89.64</v>
      </c>
      <c r="J1786" s="35" t="str">
        <f>IF(OUT!F311="", "", OUT!F311)</f>
        <v>STRIP TRAY</v>
      </c>
      <c r="K1786" s="8">
        <f>IF(OUT!P311="", "", OUT!P311)</f>
        <v>36</v>
      </c>
      <c r="L1786" s="8" t="str">
        <f>IF(OUT!AE311="", "", OUT!AE311)</f>
        <v/>
      </c>
      <c r="M1786" s="8" t="str">
        <f>IF(OUT!AG311="", "", OUT!AG311)</f>
        <v>PAT</v>
      </c>
      <c r="N1786" s="8" t="str">
        <f>IF(OUT!AQ311="", "", OUT!AQ311)</f>
        <v/>
      </c>
      <c r="O1786" s="8" t="str">
        <f>IF(OUT!BO311="", "", OUT!BO311)</f>
        <v>T7</v>
      </c>
      <c r="P1786" s="9">
        <f>IF(OUT!N311="", "", OUT!N311)</f>
        <v>2.4900000000000002</v>
      </c>
      <c r="Q1786" s="10">
        <f>IF(OUT!O311="", "", OUT!O311)</f>
        <v>89.64</v>
      </c>
      <c r="R1786" s="9">
        <f>IF(PPG!H311="", "", PPG!H311)</f>
        <v>2.2959999999999998</v>
      </c>
      <c r="S1786" s="10">
        <f>IF(PPG!I311="", "", PPG!I311)</f>
        <v>82.65</v>
      </c>
      <c r="T1786" s="9">
        <f>IF(PPG!J311="", "", PPG!J311)</f>
        <v>2.181</v>
      </c>
      <c r="U1786" s="10">
        <f>IF(PPG!K311="", "", PPG!K311)</f>
        <v>78.510000000000005</v>
      </c>
      <c r="V1786" s="9">
        <f>IF(PPG!L311="", "", PPG!L311)</f>
        <v>2.0720000000000001</v>
      </c>
      <c r="W1786" s="10">
        <f>IF(PPG!M311="", "", PPG!M311)</f>
        <v>74.59</v>
      </c>
      <c r="X1786" s="9">
        <f>IF(PPG!N311="", "", PPG!N311)</f>
        <v>1.97</v>
      </c>
      <c r="Y1786" s="10">
        <f>IF(PPG!O311="", "", PPG!O311)</f>
        <v>70.92</v>
      </c>
      <c r="Z1786" s="9">
        <f>IF(PPG!Q311="", "", PPG!Q311)</f>
        <v>2.3559999999999999</v>
      </c>
      <c r="AA1786" s="10">
        <f>IF(PPG!R311="", "", PPG!R311)</f>
        <v>84.81</v>
      </c>
      <c r="AB1786" s="9">
        <f>IF(PPG!S311="", "", PPG!S311)</f>
        <v>2.2959999999999998</v>
      </c>
      <c r="AC1786" s="10">
        <f>IF(PPG!T311="", "", PPG!T311)</f>
        <v>82.65</v>
      </c>
      <c r="AD1786" s="9">
        <f>IF(PPG!U311="", "", PPG!U311)</f>
        <v>2.181</v>
      </c>
      <c r="AE1786" s="10">
        <f>IF(PPG!V311="", "", PPG!V311)</f>
        <v>78.510000000000005</v>
      </c>
      <c r="AF1786" s="9">
        <f>IF(PPG!W311="", "", PPG!W311)</f>
        <v>2.0720000000000001</v>
      </c>
      <c r="AG1786" s="10">
        <f>IF(PPG!X311="", "", PPG!X311)</f>
        <v>74.59</v>
      </c>
      <c r="AH1786" s="9">
        <f>IF(PPG!Y311="", "", PPG!Y311)</f>
        <v>1.97</v>
      </c>
      <c r="AI1786" s="10">
        <f>IF(PPG!Z311="", "", PPG!Z311)</f>
        <v>70.92</v>
      </c>
      <c r="AJ1786" s="31" t="str">
        <f>IF(D1786&lt;&gt;"",D1786*I1786, "0.00")</f>
        <v>0.00</v>
      </c>
      <c r="AK1786" s="8" t="str">
        <f>IF(D1786&lt;&gt;"",D1786, "0")</f>
        <v>0</v>
      </c>
      <c r="AL1786" s="8" t="str">
        <f>IF(D1786&lt;&gt;"",D1786*K1786, "0")</f>
        <v>0</v>
      </c>
    </row>
    <row r="1787" spans="1:38">
      <c r="A1787" s="8">
        <f>IF(OUT!C312="", "", OUT!C312)</f>
        <v>727</v>
      </c>
      <c r="B1787" s="19">
        <f>IF(OUT!A312="", "", OUT!A312)</f>
        <v>11408</v>
      </c>
      <c r="C1787" s="8" t="str">
        <f>IF(OUT!D312="", "", OUT!D312)</f>
        <v>RH</v>
      </c>
      <c r="D1787" s="26"/>
      <c r="E1787" s="35" t="str">
        <f>IF(OUT!E312="", "", OUT!E312)</f>
        <v>36 CELL</v>
      </c>
      <c r="F1787" s="23" t="str">
        <f>IF(OUT!AE312="NEW", "✷", "")</f>
        <v/>
      </c>
      <c r="G1787" t="str">
        <f>IF(OUT!B312="", "", OUT!B312)</f>
        <v>MIXED CELL   KWIK KOMBO (3 VAR/CELL) PICNIC IN THE PARK</v>
      </c>
      <c r="H1787" s="20">
        <f>IF(AND($K$3=1,$K$4="N"),P1787,IF(AND($K$3=2,$K$4="N"),R1787,IF(AND($K$3=3,$K$4="N"),T1787,IF(AND($K$3=4,$K$4="N"),V1787,IF(AND($K$3=5,$K$4="N"),X1787,IF(AND($K$3=1,$K$4="Y"),Z1787,IF(AND($K$3=2,$K$4="Y"),AB1787,IF(AND($K$3=3,$K$4="Y"),AD1787,IF(AND($K$3=4,$K$4="Y"),AF1787,IF(AND($K$3=5,$K$4="Y"),AH1787,"FALSE"))))))))))</f>
        <v>2.4900000000000002</v>
      </c>
      <c r="I1787" s="21">
        <f>IF(AND($K$3=1,$K$4="N"),Q1787,IF(AND($K$3=2,$K$4="N"),S1787,IF(AND($K$3=3,$K$4="N"),U1787,IF(AND($K$3=4,$K$4="N"),W1787,IF(AND($K$3=5,$K$4="N"),Y1787,IF(AND($K$3=1,$K$4="Y"),AA1787,IF(AND($K$3=2,$K$4="Y"),AC1787,IF(AND($K$3=3,$K$4="Y"),AE1787,IF(AND($K$3=4,$K$4="Y"),AG1787,IF(AND($K$3=5,$K$4="Y"),AI1787,"FALSE"))))))))))</f>
        <v>89.64</v>
      </c>
      <c r="J1787" s="35" t="str">
        <f>IF(OUT!F312="", "", OUT!F312)</f>
        <v>STRIP TRAY</v>
      </c>
      <c r="K1787" s="8">
        <f>IF(OUT!P312="", "", OUT!P312)</f>
        <v>36</v>
      </c>
      <c r="L1787" s="8" t="str">
        <f>IF(OUT!AE312="", "", OUT!AE312)</f>
        <v/>
      </c>
      <c r="M1787" s="8" t="str">
        <f>IF(OUT!AG312="", "", OUT!AG312)</f>
        <v>PAT</v>
      </c>
      <c r="N1787" s="8" t="str">
        <f>IF(OUT!AQ312="", "", OUT!AQ312)</f>
        <v/>
      </c>
      <c r="O1787" s="8" t="str">
        <f>IF(OUT!BO312="", "", OUT!BO312)</f>
        <v>T7</v>
      </c>
      <c r="P1787" s="9">
        <f>IF(OUT!N312="", "", OUT!N312)</f>
        <v>2.4900000000000002</v>
      </c>
      <c r="Q1787" s="10">
        <f>IF(OUT!O312="", "", OUT!O312)</f>
        <v>89.64</v>
      </c>
      <c r="R1787" s="9">
        <f>IF(PPG!H312="", "", PPG!H312)</f>
        <v>2.2959999999999998</v>
      </c>
      <c r="S1787" s="10">
        <f>IF(PPG!I312="", "", PPG!I312)</f>
        <v>82.65</v>
      </c>
      <c r="T1787" s="9">
        <f>IF(PPG!J312="", "", PPG!J312)</f>
        <v>2.181</v>
      </c>
      <c r="U1787" s="10">
        <f>IF(PPG!K312="", "", PPG!K312)</f>
        <v>78.510000000000005</v>
      </c>
      <c r="V1787" s="9">
        <f>IF(PPG!L312="", "", PPG!L312)</f>
        <v>2.0720000000000001</v>
      </c>
      <c r="W1787" s="10">
        <f>IF(PPG!M312="", "", PPG!M312)</f>
        <v>74.59</v>
      </c>
      <c r="X1787" s="9">
        <f>IF(PPG!N312="", "", PPG!N312)</f>
        <v>1.97</v>
      </c>
      <c r="Y1787" s="10">
        <f>IF(PPG!O312="", "", PPG!O312)</f>
        <v>70.92</v>
      </c>
      <c r="Z1787" s="9">
        <f>IF(PPG!Q312="", "", PPG!Q312)</f>
        <v>2.3559999999999999</v>
      </c>
      <c r="AA1787" s="10">
        <f>IF(PPG!R312="", "", PPG!R312)</f>
        <v>84.81</v>
      </c>
      <c r="AB1787" s="9">
        <f>IF(PPG!S312="", "", PPG!S312)</f>
        <v>2.2959999999999998</v>
      </c>
      <c r="AC1787" s="10">
        <f>IF(PPG!T312="", "", PPG!T312)</f>
        <v>82.65</v>
      </c>
      <c r="AD1787" s="9">
        <f>IF(PPG!U312="", "", PPG!U312)</f>
        <v>2.181</v>
      </c>
      <c r="AE1787" s="10">
        <f>IF(PPG!V312="", "", PPG!V312)</f>
        <v>78.510000000000005</v>
      </c>
      <c r="AF1787" s="9">
        <f>IF(PPG!W312="", "", PPG!W312)</f>
        <v>2.0720000000000001</v>
      </c>
      <c r="AG1787" s="10">
        <f>IF(PPG!X312="", "", PPG!X312)</f>
        <v>74.59</v>
      </c>
      <c r="AH1787" s="9">
        <f>IF(PPG!Y312="", "", PPG!Y312)</f>
        <v>1.97</v>
      </c>
      <c r="AI1787" s="10">
        <f>IF(PPG!Z312="", "", PPG!Z312)</f>
        <v>70.92</v>
      </c>
      <c r="AJ1787" s="31" t="str">
        <f>IF(D1787&lt;&gt;"",D1787*I1787, "0.00")</f>
        <v>0.00</v>
      </c>
      <c r="AK1787" s="8" t="str">
        <f>IF(D1787&lt;&gt;"",D1787, "0")</f>
        <v>0</v>
      </c>
      <c r="AL1787" s="8" t="str">
        <f>IF(D1787&lt;&gt;"",D1787*K1787, "0")</f>
        <v>0</v>
      </c>
    </row>
    <row r="1788" spans="1:38">
      <c r="A1788" s="8">
        <f>IF(OUT!C1785="", "", OUT!C1785)</f>
        <v>727</v>
      </c>
      <c r="B1788" s="19">
        <f>IF(OUT!A1785="", "", OUT!A1785)</f>
        <v>82500</v>
      </c>
      <c r="C1788" s="8" t="str">
        <f>IF(OUT!D1785="", "", OUT!D1785)</f>
        <v>RH</v>
      </c>
      <c r="D1788" s="26"/>
      <c r="E1788" s="35" t="str">
        <f>IF(OUT!E1785="", "", OUT!E1785)</f>
        <v>36 CELL</v>
      </c>
      <c r="F1788" s="23" t="str">
        <f>IF(OUT!AE1785="NEW", "✷", "")</f>
        <v/>
      </c>
      <c r="G1788" t="str">
        <f>IF(OUT!B1785="", "", OUT!B1785)</f>
        <v>MIXED CELL   KWIK KOMBO (3 VAR/CELL) PINK LEMONADE</v>
      </c>
      <c r="H1788" s="20">
        <f>IF(AND($K$3=1,$K$4="N"),P1788,IF(AND($K$3=2,$K$4="N"),R1788,IF(AND($K$3=3,$K$4="N"),T1788,IF(AND($K$3=4,$K$4="N"),V1788,IF(AND($K$3=5,$K$4="N"),X1788,IF(AND($K$3=1,$K$4="Y"),Z1788,IF(AND($K$3=2,$K$4="Y"),AB1788,IF(AND($K$3=3,$K$4="Y"),AD1788,IF(AND($K$3=4,$K$4="Y"),AF1788,IF(AND($K$3=5,$K$4="Y"),AH1788,"FALSE"))))))))))</f>
        <v>2.4900000000000002</v>
      </c>
      <c r="I1788" s="21">
        <f>IF(AND($K$3=1,$K$4="N"),Q1788,IF(AND($K$3=2,$K$4="N"),S1788,IF(AND($K$3=3,$K$4="N"),U1788,IF(AND($K$3=4,$K$4="N"),W1788,IF(AND($K$3=5,$K$4="N"),Y1788,IF(AND($K$3=1,$K$4="Y"),AA1788,IF(AND($K$3=2,$K$4="Y"),AC1788,IF(AND($K$3=3,$K$4="Y"),AE1788,IF(AND($K$3=4,$K$4="Y"),AG1788,IF(AND($K$3=5,$K$4="Y"),AI1788,"FALSE"))))))))))</f>
        <v>89.64</v>
      </c>
      <c r="J1788" s="35" t="str">
        <f>IF(OUT!F1785="", "", OUT!F1785)</f>
        <v>STRIP TRAY</v>
      </c>
      <c r="K1788" s="8">
        <f>IF(OUT!P1785="", "", OUT!P1785)</f>
        <v>36</v>
      </c>
      <c r="L1788" s="8" t="str">
        <f>IF(OUT!AE1785="", "", OUT!AE1785)</f>
        <v/>
      </c>
      <c r="M1788" s="8" t="str">
        <f>IF(OUT!AG1785="", "", OUT!AG1785)</f>
        <v>PAT</v>
      </c>
      <c r="N1788" s="8" t="str">
        <f>IF(OUT!AQ1785="", "", OUT!AQ1785)</f>
        <v/>
      </c>
      <c r="O1788" s="8" t="str">
        <f>IF(OUT!BO1785="", "", OUT!BO1785)</f>
        <v>T7</v>
      </c>
      <c r="P1788" s="9">
        <f>IF(OUT!N1785="", "", OUT!N1785)</f>
        <v>2.4900000000000002</v>
      </c>
      <c r="Q1788" s="10">
        <f>IF(OUT!O1785="", "", OUT!O1785)</f>
        <v>89.64</v>
      </c>
      <c r="R1788" s="9">
        <f>IF(PPG!H1785="", "", PPG!H1785)</f>
        <v>2.2959999999999998</v>
      </c>
      <c r="S1788" s="10">
        <f>IF(PPG!I1785="", "", PPG!I1785)</f>
        <v>82.65</v>
      </c>
      <c r="T1788" s="9">
        <f>IF(PPG!J1785="", "", PPG!J1785)</f>
        <v>2.181</v>
      </c>
      <c r="U1788" s="10">
        <f>IF(PPG!K1785="", "", PPG!K1785)</f>
        <v>78.510000000000005</v>
      </c>
      <c r="V1788" s="9">
        <f>IF(PPG!L1785="", "", PPG!L1785)</f>
        <v>2.0720000000000001</v>
      </c>
      <c r="W1788" s="10">
        <f>IF(PPG!M1785="", "", PPG!M1785)</f>
        <v>74.59</v>
      </c>
      <c r="X1788" s="9">
        <f>IF(PPG!N1785="", "", PPG!N1785)</f>
        <v>1.97</v>
      </c>
      <c r="Y1788" s="10">
        <f>IF(PPG!O1785="", "", PPG!O1785)</f>
        <v>70.92</v>
      </c>
      <c r="Z1788" s="9">
        <f>IF(PPG!Q1785="", "", PPG!Q1785)</f>
        <v>2.3559999999999999</v>
      </c>
      <c r="AA1788" s="10">
        <f>IF(PPG!R1785="", "", PPG!R1785)</f>
        <v>84.81</v>
      </c>
      <c r="AB1788" s="9">
        <f>IF(PPG!S1785="", "", PPG!S1785)</f>
        <v>2.2959999999999998</v>
      </c>
      <c r="AC1788" s="10">
        <f>IF(PPG!T1785="", "", PPG!T1785)</f>
        <v>82.65</v>
      </c>
      <c r="AD1788" s="9">
        <f>IF(PPG!U1785="", "", PPG!U1785)</f>
        <v>2.181</v>
      </c>
      <c r="AE1788" s="10">
        <f>IF(PPG!V1785="", "", PPG!V1785)</f>
        <v>78.510000000000005</v>
      </c>
      <c r="AF1788" s="9">
        <f>IF(PPG!W1785="", "", PPG!W1785)</f>
        <v>2.0720000000000001</v>
      </c>
      <c r="AG1788" s="10">
        <f>IF(PPG!X1785="", "", PPG!X1785)</f>
        <v>74.59</v>
      </c>
      <c r="AH1788" s="9">
        <f>IF(PPG!Y1785="", "", PPG!Y1785)</f>
        <v>1.97</v>
      </c>
      <c r="AI1788" s="10">
        <f>IF(PPG!Z1785="", "", PPG!Z1785)</f>
        <v>70.92</v>
      </c>
      <c r="AJ1788" s="31" t="str">
        <f>IF(D1788&lt;&gt;"",D1788*I1788, "0.00")</f>
        <v>0.00</v>
      </c>
      <c r="AK1788" s="8" t="str">
        <f>IF(D1788&lt;&gt;"",D1788, "0")</f>
        <v>0</v>
      </c>
      <c r="AL1788" s="8" t="str">
        <f>IF(D1788&lt;&gt;"",D1788*K1788, "0")</f>
        <v>0</v>
      </c>
    </row>
    <row r="1789" spans="1:38">
      <c r="A1789" s="8">
        <f>IF(OUT!C726="", "", OUT!C726)</f>
        <v>727</v>
      </c>
      <c r="B1789" s="19">
        <f>IF(OUT!A726="", "", OUT!A726)</f>
        <v>13664</v>
      </c>
      <c r="C1789" s="8" t="str">
        <f>IF(OUT!D726="", "", OUT!D726)</f>
        <v>RH</v>
      </c>
      <c r="D1789" s="26"/>
      <c r="E1789" s="35" t="str">
        <f>IF(OUT!E726="", "", OUT!E726)</f>
        <v>36 CELL</v>
      </c>
      <c r="F1789" s="23" t="str">
        <f>IF(OUT!AE726="NEW", "✷", "")</f>
        <v>✷</v>
      </c>
      <c r="G1789" t="str">
        <f>IF(OUT!B726="", "", OUT!B726)</f>
        <v>MIXED CELL   KWIK KOMBO (3 VAR/CELL) PINK OUT LOUD</v>
      </c>
      <c r="H1789" s="20">
        <f>IF(AND($K$3=1,$K$4="N"),P1789,IF(AND($K$3=2,$K$4="N"),R1789,IF(AND($K$3=3,$K$4="N"),T1789,IF(AND($K$3=4,$K$4="N"),V1789,IF(AND($K$3=5,$K$4="N"),X1789,IF(AND($K$3=1,$K$4="Y"),Z1789,IF(AND($K$3=2,$K$4="Y"),AB1789,IF(AND($K$3=3,$K$4="Y"),AD1789,IF(AND($K$3=4,$K$4="Y"),AF1789,IF(AND($K$3=5,$K$4="Y"),AH1789,"FALSE"))))))))))</f>
        <v>2.4900000000000002</v>
      </c>
      <c r="I1789" s="21">
        <f>IF(AND($K$3=1,$K$4="N"),Q1789,IF(AND($K$3=2,$K$4="N"),S1789,IF(AND($K$3=3,$K$4="N"),U1789,IF(AND($K$3=4,$K$4="N"),W1789,IF(AND($K$3=5,$K$4="N"),Y1789,IF(AND($K$3=1,$K$4="Y"),AA1789,IF(AND($K$3=2,$K$4="Y"),AC1789,IF(AND($K$3=3,$K$4="Y"),AE1789,IF(AND($K$3=4,$K$4="Y"),AG1789,IF(AND($K$3=5,$K$4="Y"),AI1789,"FALSE"))))))))))</f>
        <v>89.64</v>
      </c>
      <c r="J1789" s="35" t="str">
        <f>IF(OUT!F726="", "", OUT!F726)</f>
        <v>STRIP TRAY</v>
      </c>
      <c r="K1789" s="8">
        <f>IF(OUT!P726="", "", OUT!P726)</f>
        <v>36</v>
      </c>
      <c r="L1789" s="8" t="str">
        <f>IF(OUT!AE726="", "", OUT!AE726)</f>
        <v>NEW</v>
      </c>
      <c r="M1789" s="8" t="str">
        <f>IF(OUT!AG726="", "", OUT!AG726)</f>
        <v>PAT</v>
      </c>
      <c r="N1789" s="8" t="str">
        <f>IF(OUT!AQ726="", "", OUT!AQ726)</f>
        <v/>
      </c>
      <c r="O1789" s="8" t="str">
        <f>IF(OUT!BO726="", "", OUT!BO726)</f>
        <v>T7</v>
      </c>
      <c r="P1789" s="9">
        <f>IF(OUT!N726="", "", OUT!N726)</f>
        <v>2.4900000000000002</v>
      </c>
      <c r="Q1789" s="10">
        <f>IF(OUT!O726="", "", OUT!O726)</f>
        <v>89.64</v>
      </c>
      <c r="R1789" s="9">
        <f>IF(PPG!H726="", "", PPG!H726)</f>
        <v>2.2959999999999998</v>
      </c>
      <c r="S1789" s="10">
        <f>IF(PPG!I726="", "", PPG!I726)</f>
        <v>82.65</v>
      </c>
      <c r="T1789" s="9">
        <f>IF(PPG!J726="", "", PPG!J726)</f>
        <v>2.181</v>
      </c>
      <c r="U1789" s="10">
        <f>IF(PPG!K726="", "", PPG!K726)</f>
        <v>78.510000000000005</v>
      </c>
      <c r="V1789" s="9">
        <f>IF(PPG!L726="", "", PPG!L726)</f>
        <v>2.0720000000000001</v>
      </c>
      <c r="W1789" s="10">
        <f>IF(PPG!M726="", "", PPG!M726)</f>
        <v>74.59</v>
      </c>
      <c r="X1789" s="9">
        <f>IF(PPG!N726="", "", PPG!N726)</f>
        <v>1.97</v>
      </c>
      <c r="Y1789" s="10">
        <f>IF(PPG!O726="", "", PPG!O726)</f>
        <v>70.92</v>
      </c>
      <c r="Z1789" s="9">
        <f>IF(PPG!Q726="", "", PPG!Q726)</f>
        <v>2.3559999999999999</v>
      </c>
      <c r="AA1789" s="10">
        <f>IF(PPG!R726="", "", PPG!R726)</f>
        <v>84.81</v>
      </c>
      <c r="AB1789" s="9">
        <f>IF(PPG!S726="", "", PPG!S726)</f>
        <v>2.2959999999999998</v>
      </c>
      <c r="AC1789" s="10">
        <f>IF(PPG!T726="", "", PPG!T726)</f>
        <v>82.65</v>
      </c>
      <c r="AD1789" s="9">
        <f>IF(PPG!U726="", "", PPG!U726)</f>
        <v>2.181</v>
      </c>
      <c r="AE1789" s="10">
        <f>IF(PPG!V726="", "", PPG!V726)</f>
        <v>78.510000000000005</v>
      </c>
      <c r="AF1789" s="9">
        <f>IF(PPG!W726="", "", PPG!W726)</f>
        <v>2.0720000000000001</v>
      </c>
      <c r="AG1789" s="10">
        <f>IF(PPG!X726="", "", PPG!X726)</f>
        <v>74.59</v>
      </c>
      <c r="AH1789" s="9">
        <f>IF(PPG!Y726="", "", PPG!Y726)</f>
        <v>1.97</v>
      </c>
      <c r="AI1789" s="10">
        <f>IF(PPG!Z726="", "", PPG!Z726)</f>
        <v>70.92</v>
      </c>
      <c r="AJ1789" s="31" t="str">
        <f>IF(D1789&lt;&gt;"",D1789*I1789, "0.00")</f>
        <v>0.00</v>
      </c>
      <c r="AK1789" s="8" t="str">
        <f>IF(D1789&lt;&gt;"",D1789, "0")</f>
        <v>0</v>
      </c>
      <c r="AL1789" s="8" t="str">
        <f>IF(D1789&lt;&gt;"",D1789*K1789, "0")</f>
        <v>0</v>
      </c>
    </row>
    <row r="1790" spans="1:38">
      <c r="A1790" s="8">
        <f>IF(OUT!C727="", "", OUT!C727)</f>
        <v>727</v>
      </c>
      <c r="B1790" s="19">
        <f>IF(OUT!A727="", "", OUT!A727)</f>
        <v>13665</v>
      </c>
      <c r="C1790" s="8" t="str">
        <f>IF(OUT!D727="", "", OUT!D727)</f>
        <v>RH</v>
      </c>
      <c r="D1790" s="26"/>
      <c r="E1790" s="35" t="str">
        <f>IF(OUT!E727="", "", OUT!E727)</f>
        <v>36 CELL</v>
      </c>
      <c r="F1790" s="23" t="str">
        <f>IF(OUT!AE727="NEW", "✷", "")</f>
        <v>✷</v>
      </c>
      <c r="G1790" t="str">
        <f>IF(OUT!B727="", "", OUT!B727)</f>
        <v>MIXED CELL   KWIK KOMBO (3 VAR/CELL) PINK PARADISE</v>
      </c>
      <c r="H1790" s="20">
        <f>IF(AND($K$3=1,$K$4="N"),P1790,IF(AND($K$3=2,$K$4="N"),R1790,IF(AND($K$3=3,$K$4="N"),T1790,IF(AND($K$3=4,$K$4="N"),V1790,IF(AND($K$3=5,$K$4="N"),X1790,IF(AND($K$3=1,$K$4="Y"),Z1790,IF(AND($K$3=2,$K$4="Y"),AB1790,IF(AND($K$3=3,$K$4="Y"),AD1790,IF(AND($K$3=4,$K$4="Y"),AF1790,IF(AND($K$3=5,$K$4="Y"),AH1790,"FALSE"))))))))))</f>
        <v>2.4900000000000002</v>
      </c>
      <c r="I1790" s="21">
        <f>IF(AND($K$3=1,$K$4="N"),Q1790,IF(AND($K$3=2,$K$4="N"),S1790,IF(AND($K$3=3,$K$4="N"),U1790,IF(AND($K$3=4,$K$4="N"),W1790,IF(AND($K$3=5,$K$4="N"),Y1790,IF(AND($K$3=1,$K$4="Y"),AA1790,IF(AND($K$3=2,$K$4="Y"),AC1790,IF(AND($K$3=3,$K$4="Y"),AE1790,IF(AND($K$3=4,$K$4="Y"),AG1790,IF(AND($K$3=5,$K$4="Y"),AI1790,"FALSE"))))))))))</f>
        <v>89.64</v>
      </c>
      <c r="J1790" s="35" t="str">
        <f>IF(OUT!F727="", "", OUT!F727)</f>
        <v>STRIP TRAY</v>
      </c>
      <c r="K1790" s="8">
        <f>IF(OUT!P727="", "", OUT!P727)</f>
        <v>36</v>
      </c>
      <c r="L1790" s="8" t="str">
        <f>IF(OUT!AE727="", "", OUT!AE727)</f>
        <v>NEW</v>
      </c>
      <c r="M1790" s="8" t="str">
        <f>IF(OUT!AG727="", "", OUT!AG727)</f>
        <v>PAT</v>
      </c>
      <c r="N1790" s="8" t="str">
        <f>IF(OUT!AQ727="", "", OUT!AQ727)</f>
        <v/>
      </c>
      <c r="O1790" s="8" t="str">
        <f>IF(OUT!BO727="", "", OUT!BO727)</f>
        <v>T7</v>
      </c>
      <c r="P1790" s="9">
        <f>IF(OUT!N727="", "", OUT!N727)</f>
        <v>2.4900000000000002</v>
      </c>
      <c r="Q1790" s="10">
        <f>IF(OUT!O727="", "", OUT!O727)</f>
        <v>89.64</v>
      </c>
      <c r="R1790" s="9">
        <f>IF(PPG!H727="", "", PPG!H727)</f>
        <v>2.2959999999999998</v>
      </c>
      <c r="S1790" s="10">
        <f>IF(PPG!I727="", "", PPG!I727)</f>
        <v>82.65</v>
      </c>
      <c r="T1790" s="9">
        <f>IF(PPG!J727="", "", PPG!J727)</f>
        <v>2.181</v>
      </c>
      <c r="U1790" s="10">
        <f>IF(PPG!K727="", "", PPG!K727)</f>
        <v>78.510000000000005</v>
      </c>
      <c r="V1790" s="9">
        <f>IF(PPG!L727="", "", PPG!L727)</f>
        <v>2.0720000000000001</v>
      </c>
      <c r="W1790" s="10">
        <f>IF(PPG!M727="", "", PPG!M727)</f>
        <v>74.59</v>
      </c>
      <c r="X1790" s="9">
        <f>IF(PPG!N727="", "", PPG!N727)</f>
        <v>1.97</v>
      </c>
      <c r="Y1790" s="10">
        <f>IF(PPG!O727="", "", PPG!O727)</f>
        <v>70.92</v>
      </c>
      <c r="Z1790" s="9">
        <f>IF(PPG!Q727="", "", PPG!Q727)</f>
        <v>2.3559999999999999</v>
      </c>
      <c r="AA1790" s="10">
        <f>IF(PPG!R727="", "", PPG!R727)</f>
        <v>84.81</v>
      </c>
      <c r="AB1790" s="9">
        <f>IF(PPG!S727="", "", PPG!S727)</f>
        <v>2.2959999999999998</v>
      </c>
      <c r="AC1790" s="10">
        <f>IF(PPG!T727="", "", PPG!T727)</f>
        <v>82.65</v>
      </c>
      <c r="AD1790" s="9">
        <f>IF(PPG!U727="", "", PPG!U727)</f>
        <v>2.181</v>
      </c>
      <c r="AE1790" s="10">
        <f>IF(PPG!V727="", "", PPG!V727)</f>
        <v>78.510000000000005</v>
      </c>
      <c r="AF1790" s="9">
        <f>IF(PPG!W727="", "", PPG!W727)</f>
        <v>2.0720000000000001</v>
      </c>
      <c r="AG1790" s="10">
        <f>IF(PPG!X727="", "", PPG!X727)</f>
        <v>74.59</v>
      </c>
      <c r="AH1790" s="9">
        <f>IF(PPG!Y727="", "", PPG!Y727)</f>
        <v>1.97</v>
      </c>
      <c r="AI1790" s="10">
        <f>IF(PPG!Z727="", "", PPG!Z727)</f>
        <v>70.92</v>
      </c>
      <c r="AJ1790" s="31" t="str">
        <f>IF(D1790&lt;&gt;"",D1790*I1790, "0.00")</f>
        <v>0.00</v>
      </c>
      <c r="AK1790" s="8" t="str">
        <f>IF(D1790&lt;&gt;"",D1790, "0")</f>
        <v>0</v>
      </c>
      <c r="AL1790" s="8" t="str">
        <f>IF(D1790&lt;&gt;"",D1790*K1790, "0")</f>
        <v>0</v>
      </c>
    </row>
    <row r="1791" spans="1:38">
      <c r="A1791" s="8">
        <f>IF(OUT!C554="", "", OUT!C554)</f>
        <v>727</v>
      </c>
      <c r="B1791" s="19">
        <f>IF(OUT!A554="", "", OUT!A554)</f>
        <v>12612</v>
      </c>
      <c r="C1791" s="8" t="str">
        <f>IF(OUT!D554="", "", OUT!D554)</f>
        <v>RH</v>
      </c>
      <c r="D1791" s="26"/>
      <c r="E1791" s="35" t="str">
        <f>IF(OUT!E554="", "", OUT!E554)</f>
        <v>36 CELL</v>
      </c>
      <c r="F1791" s="23" t="str">
        <f>IF(OUT!AE554="NEW", "✷", "")</f>
        <v/>
      </c>
      <c r="G1791" t="str">
        <f>IF(OUT!B554="", "", OUT!B554)</f>
        <v>MIXED CELL   KWIK KOMBO (3 VAR/CELL) PLAYA BLANCA</v>
      </c>
      <c r="H1791" s="20">
        <f>IF(AND($K$3=1,$K$4="N"),P1791,IF(AND($K$3=2,$K$4="N"),R1791,IF(AND($K$3=3,$K$4="N"),T1791,IF(AND($K$3=4,$K$4="N"),V1791,IF(AND($K$3=5,$K$4="N"),X1791,IF(AND($K$3=1,$K$4="Y"),Z1791,IF(AND($K$3=2,$K$4="Y"),AB1791,IF(AND($K$3=3,$K$4="Y"),AD1791,IF(AND($K$3=4,$K$4="Y"),AF1791,IF(AND($K$3=5,$K$4="Y"),AH1791,"FALSE"))))))))))</f>
        <v>2.4900000000000002</v>
      </c>
      <c r="I1791" s="21">
        <f>IF(AND($K$3=1,$K$4="N"),Q1791,IF(AND($K$3=2,$K$4="N"),S1791,IF(AND($K$3=3,$K$4="N"),U1791,IF(AND($K$3=4,$K$4="N"),W1791,IF(AND($K$3=5,$K$4="N"),Y1791,IF(AND($K$3=1,$K$4="Y"),AA1791,IF(AND($K$3=2,$K$4="Y"),AC1791,IF(AND($K$3=3,$K$4="Y"),AE1791,IF(AND($K$3=4,$K$4="Y"),AG1791,IF(AND($K$3=5,$K$4="Y"),AI1791,"FALSE"))))))))))</f>
        <v>89.64</v>
      </c>
      <c r="J1791" s="35" t="str">
        <f>IF(OUT!F554="", "", OUT!F554)</f>
        <v>STRIP TRAY</v>
      </c>
      <c r="K1791" s="8">
        <f>IF(OUT!P554="", "", OUT!P554)</f>
        <v>36</v>
      </c>
      <c r="L1791" s="8" t="str">
        <f>IF(OUT!AE554="", "", OUT!AE554)</f>
        <v/>
      </c>
      <c r="M1791" s="8" t="str">
        <f>IF(OUT!AG554="", "", OUT!AG554)</f>
        <v>PAT</v>
      </c>
      <c r="N1791" s="8" t="str">
        <f>IF(OUT!AQ554="", "", OUT!AQ554)</f>
        <v/>
      </c>
      <c r="O1791" s="8" t="str">
        <f>IF(OUT!BO554="", "", OUT!BO554)</f>
        <v>T7</v>
      </c>
      <c r="P1791" s="9">
        <f>IF(OUT!N554="", "", OUT!N554)</f>
        <v>2.4900000000000002</v>
      </c>
      <c r="Q1791" s="10">
        <f>IF(OUT!O554="", "", OUT!O554)</f>
        <v>89.64</v>
      </c>
      <c r="R1791" s="9">
        <f>IF(PPG!H554="", "", PPG!H554)</f>
        <v>2.2959999999999998</v>
      </c>
      <c r="S1791" s="10">
        <f>IF(PPG!I554="", "", PPG!I554)</f>
        <v>82.65</v>
      </c>
      <c r="T1791" s="9">
        <f>IF(PPG!J554="", "", PPG!J554)</f>
        <v>2.181</v>
      </c>
      <c r="U1791" s="10">
        <f>IF(PPG!K554="", "", PPG!K554)</f>
        <v>78.510000000000005</v>
      </c>
      <c r="V1791" s="9">
        <f>IF(PPG!L554="", "", PPG!L554)</f>
        <v>2.0720000000000001</v>
      </c>
      <c r="W1791" s="10">
        <f>IF(PPG!M554="", "", PPG!M554)</f>
        <v>74.59</v>
      </c>
      <c r="X1791" s="9">
        <f>IF(PPG!N554="", "", PPG!N554)</f>
        <v>1.97</v>
      </c>
      <c r="Y1791" s="10">
        <f>IF(PPG!O554="", "", PPG!O554)</f>
        <v>70.92</v>
      </c>
      <c r="Z1791" s="9">
        <f>IF(PPG!Q554="", "", PPG!Q554)</f>
        <v>2.3559999999999999</v>
      </c>
      <c r="AA1791" s="10">
        <f>IF(PPG!R554="", "", PPG!R554)</f>
        <v>84.81</v>
      </c>
      <c r="AB1791" s="9">
        <f>IF(PPG!S554="", "", PPG!S554)</f>
        <v>2.2959999999999998</v>
      </c>
      <c r="AC1791" s="10">
        <f>IF(PPG!T554="", "", PPG!T554)</f>
        <v>82.65</v>
      </c>
      <c r="AD1791" s="9">
        <f>IF(PPG!U554="", "", PPG!U554)</f>
        <v>2.181</v>
      </c>
      <c r="AE1791" s="10">
        <f>IF(PPG!V554="", "", PPG!V554)</f>
        <v>78.510000000000005</v>
      </c>
      <c r="AF1791" s="9">
        <f>IF(PPG!W554="", "", PPG!W554)</f>
        <v>2.0720000000000001</v>
      </c>
      <c r="AG1791" s="10">
        <f>IF(PPG!X554="", "", PPG!X554)</f>
        <v>74.59</v>
      </c>
      <c r="AH1791" s="9">
        <f>IF(PPG!Y554="", "", PPG!Y554)</f>
        <v>1.97</v>
      </c>
      <c r="AI1791" s="10">
        <f>IF(PPG!Z554="", "", PPG!Z554)</f>
        <v>70.92</v>
      </c>
      <c r="AJ1791" s="31" t="str">
        <f>IF(D1791&lt;&gt;"",D1791*I1791, "0.00")</f>
        <v>0.00</v>
      </c>
      <c r="AK1791" s="8" t="str">
        <f>IF(D1791&lt;&gt;"",D1791, "0")</f>
        <v>0</v>
      </c>
      <c r="AL1791" s="8" t="str">
        <f>IF(D1791&lt;&gt;"",D1791*K1791, "0")</f>
        <v>0</v>
      </c>
    </row>
    <row r="1792" spans="1:38">
      <c r="A1792" s="8">
        <f>IF(OUT!C1858="", "", OUT!C1858)</f>
        <v>727</v>
      </c>
      <c r="B1792" s="19">
        <f>IF(OUT!A1858="", "", OUT!A1858)</f>
        <v>84449</v>
      </c>
      <c r="C1792" s="8" t="str">
        <f>IF(OUT!D1858="", "", OUT!D1858)</f>
        <v>RH</v>
      </c>
      <c r="D1792" s="26"/>
      <c r="E1792" s="35" t="str">
        <f>IF(OUT!E1858="", "", OUT!E1858)</f>
        <v>36 CELL</v>
      </c>
      <c r="F1792" s="23" t="str">
        <f>IF(OUT!AE1858="NEW", "✷", "")</f>
        <v/>
      </c>
      <c r="G1792" t="str">
        <f>IF(OUT!B1858="", "", OUT!B1858)</f>
        <v>MIXED CELL   KWIK KOMBO (3 VAR/CELL) PLUM-TASTIC</v>
      </c>
      <c r="H1792" s="20">
        <f>IF(AND($K$3=1,$K$4="N"),P1792,IF(AND($K$3=2,$K$4="N"),R1792,IF(AND($K$3=3,$K$4="N"),T1792,IF(AND($K$3=4,$K$4="N"),V1792,IF(AND($K$3=5,$K$4="N"),X1792,IF(AND($K$3=1,$K$4="Y"),Z1792,IF(AND($K$3=2,$K$4="Y"),AB1792,IF(AND($K$3=3,$K$4="Y"),AD1792,IF(AND($K$3=4,$K$4="Y"),AF1792,IF(AND($K$3=5,$K$4="Y"),AH1792,"FALSE"))))))))))</f>
        <v>2.4900000000000002</v>
      </c>
      <c r="I1792" s="21">
        <f>IF(AND($K$3=1,$K$4="N"),Q1792,IF(AND($K$3=2,$K$4="N"),S1792,IF(AND($K$3=3,$K$4="N"),U1792,IF(AND($K$3=4,$K$4="N"),W1792,IF(AND($K$3=5,$K$4="N"),Y1792,IF(AND($K$3=1,$K$4="Y"),AA1792,IF(AND($K$3=2,$K$4="Y"),AC1792,IF(AND($K$3=3,$K$4="Y"),AE1792,IF(AND($K$3=4,$K$4="Y"),AG1792,IF(AND($K$3=5,$K$4="Y"),AI1792,"FALSE"))))))))))</f>
        <v>89.64</v>
      </c>
      <c r="J1792" s="35" t="str">
        <f>IF(OUT!F1858="", "", OUT!F1858)</f>
        <v>STRIP TRAY</v>
      </c>
      <c r="K1792" s="8">
        <f>IF(OUT!P1858="", "", OUT!P1858)</f>
        <v>36</v>
      </c>
      <c r="L1792" s="8" t="str">
        <f>IF(OUT!AE1858="", "", OUT!AE1858)</f>
        <v/>
      </c>
      <c r="M1792" s="8" t="str">
        <f>IF(OUT!AG1858="", "", OUT!AG1858)</f>
        <v>PAT</v>
      </c>
      <c r="N1792" s="8" t="str">
        <f>IF(OUT!AQ1858="", "", OUT!AQ1858)</f>
        <v/>
      </c>
      <c r="O1792" s="8" t="str">
        <f>IF(OUT!BO1858="", "", OUT!BO1858)</f>
        <v>T7</v>
      </c>
      <c r="P1792" s="9">
        <f>IF(OUT!N1858="", "", OUT!N1858)</f>
        <v>2.4900000000000002</v>
      </c>
      <c r="Q1792" s="10">
        <f>IF(OUT!O1858="", "", OUT!O1858)</f>
        <v>89.64</v>
      </c>
      <c r="R1792" s="9">
        <f>IF(PPG!H1858="", "", PPG!H1858)</f>
        <v>2.2959999999999998</v>
      </c>
      <c r="S1792" s="10">
        <f>IF(PPG!I1858="", "", PPG!I1858)</f>
        <v>82.65</v>
      </c>
      <c r="T1792" s="9">
        <f>IF(PPG!J1858="", "", PPG!J1858)</f>
        <v>2.181</v>
      </c>
      <c r="U1792" s="10">
        <f>IF(PPG!K1858="", "", PPG!K1858)</f>
        <v>78.510000000000005</v>
      </c>
      <c r="V1792" s="9">
        <f>IF(PPG!L1858="", "", PPG!L1858)</f>
        <v>2.0720000000000001</v>
      </c>
      <c r="W1792" s="10">
        <f>IF(PPG!M1858="", "", PPG!M1858)</f>
        <v>74.59</v>
      </c>
      <c r="X1792" s="9">
        <f>IF(PPG!N1858="", "", PPG!N1858)</f>
        <v>1.97</v>
      </c>
      <c r="Y1792" s="10">
        <f>IF(PPG!O1858="", "", PPG!O1858)</f>
        <v>70.92</v>
      </c>
      <c r="Z1792" s="9">
        <f>IF(PPG!Q1858="", "", PPG!Q1858)</f>
        <v>2.3559999999999999</v>
      </c>
      <c r="AA1792" s="10">
        <f>IF(PPG!R1858="", "", PPG!R1858)</f>
        <v>84.81</v>
      </c>
      <c r="AB1792" s="9">
        <f>IF(PPG!S1858="", "", PPG!S1858)</f>
        <v>2.2959999999999998</v>
      </c>
      <c r="AC1792" s="10">
        <f>IF(PPG!T1858="", "", PPG!T1858)</f>
        <v>82.65</v>
      </c>
      <c r="AD1792" s="9">
        <f>IF(PPG!U1858="", "", PPG!U1858)</f>
        <v>2.181</v>
      </c>
      <c r="AE1792" s="10">
        <f>IF(PPG!V1858="", "", PPG!V1858)</f>
        <v>78.510000000000005</v>
      </c>
      <c r="AF1792" s="9">
        <f>IF(PPG!W1858="", "", PPG!W1858)</f>
        <v>2.0720000000000001</v>
      </c>
      <c r="AG1792" s="10">
        <f>IF(PPG!X1858="", "", PPG!X1858)</f>
        <v>74.59</v>
      </c>
      <c r="AH1792" s="9">
        <f>IF(PPG!Y1858="", "", PPG!Y1858)</f>
        <v>1.97</v>
      </c>
      <c r="AI1792" s="10">
        <f>IF(PPG!Z1858="", "", PPG!Z1858)</f>
        <v>70.92</v>
      </c>
      <c r="AJ1792" s="31" t="str">
        <f>IF(D1792&lt;&gt;"",D1792*I1792, "0.00")</f>
        <v>0.00</v>
      </c>
      <c r="AK1792" s="8" t="str">
        <f>IF(D1792&lt;&gt;"",D1792, "0")</f>
        <v>0</v>
      </c>
      <c r="AL1792" s="8" t="str">
        <f>IF(D1792&lt;&gt;"",D1792*K1792, "0")</f>
        <v>0</v>
      </c>
    </row>
    <row r="1793" spans="1:38">
      <c r="A1793" s="8">
        <f>IF(OUT!C1783="", "", OUT!C1783)</f>
        <v>727</v>
      </c>
      <c r="B1793" s="19">
        <f>IF(OUT!A1783="", "", OUT!A1783)</f>
        <v>82496</v>
      </c>
      <c r="C1793" s="8" t="str">
        <f>IF(OUT!D1783="", "", OUT!D1783)</f>
        <v>RH</v>
      </c>
      <c r="D1793" s="26"/>
      <c r="E1793" s="35" t="str">
        <f>IF(OUT!E1783="", "", OUT!E1783)</f>
        <v>36 CELL</v>
      </c>
      <c r="F1793" s="23" t="str">
        <f>IF(OUT!AE1783="NEW", "✷", "")</f>
        <v/>
      </c>
      <c r="G1793" t="str">
        <f>IF(OUT!B1783="", "", OUT!B1783)</f>
        <v>MIXED CELL   KWIK KOMBO (3 VAR/CELL) PRIMARY PERFECTION</v>
      </c>
      <c r="H1793" s="20">
        <f>IF(AND($K$3=1,$K$4="N"),P1793,IF(AND($K$3=2,$K$4="N"),R1793,IF(AND($K$3=3,$K$4="N"),T1793,IF(AND($K$3=4,$K$4="N"),V1793,IF(AND($K$3=5,$K$4="N"),X1793,IF(AND($K$3=1,$K$4="Y"),Z1793,IF(AND($K$3=2,$K$4="Y"),AB1793,IF(AND($K$3=3,$K$4="Y"),AD1793,IF(AND($K$3=4,$K$4="Y"),AF1793,IF(AND($K$3=5,$K$4="Y"),AH1793,"FALSE"))))))))))</f>
        <v>2.4900000000000002</v>
      </c>
      <c r="I1793" s="21">
        <f>IF(AND($K$3=1,$K$4="N"),Q1793,IF(AND($K$3=2,$K$4="N"),S1793,IF(AND($K$3=3,$K$4="N"),U1793,IF(AND($K$3=4,$K$4="N"),W1793,IF(AND($K$3=5,$K$4="N"),Y1793,IF(AND($K$3=1,$K$4="Y"),AA1793,IF(AND($K$3=2,$K$4="Y"),AC1793,IF(AND($K$3=3,$K$4="Y"),AE1793,IF(AND($K$3=4,$K$4="Y"),AG1793,IF(AND($K$3=5,$K$4="Y"),AI1793,"FALSE"))))))))))</f>
        <v>89.64</v>
      </c>
      <c r="J1793" s="35" t="str">
        <f>IF(OUT!F1783="", "", OUT!F1783)</f>
        <v>STRIP TRAY</v>
      </c>
      <c r="K1793" s="8">
        <f>IF(OUT!P1783="", "", OUT!P1783)</f>
        <v>36</v>
      </c>
      <c r="L1793" s="8" t="str">
        <f>IF(OUT!AE1783="", "", OUT!AE1783)</f>
        <v/>
      </c>
      <c r="M1793" s="8" t="str">
        <f>IF(OUT!AG1783="", "", OUT!AG1783)</f>
        <v>PAT</v>
      </c>
      <c r="N1793" s="8" t="str">
        <f>IF(OUT!AQ1783="", "", OUT!AQ1783)</f>
        <v/>
      </c>
      <c r="O1793" s="8" t="str">
        <f>IF(OUT!BO1783="", "", OUT!BO1783)</f>
        <v>T7</v>
      </c>
      <c r="P1793" s="9">
        <f>IF(OUT!N1783="", "", OUT!N1783)</f>
        <v>2.4900000000000002</v>
      </c>
      <c r="Q1793" s="10">
        <f>IF(OUT!O1783="", "", OUT!O1783)</f>
        <v>89.64</v>
      </c>
      <c r="R1793" s="9">
        <f>IF(PPG!H1783="", "", PPG!H1783)</f>
        <v>2.2959999999999998</v>
      </c>
      <c r="S1793" s="10">
        <f>IF(PPG!I1783="", "", PPG!I1783)</f>
        <v>82.65</v>
      </c>
      <c r="T1793" s="9">
        <f>IF(PPG!J1783="", "", PPG!J1783)</f>
        <v>2.181</v>
      </c>
      <c r="U1793" s="10">
        <f>IF(PPG!K1783="", "", PPG!K1783)</f>
        <v>78.510000000000005</v>
      </c>
      <c r="V1793" s="9">
        <f>IF(PPG!L1783="", "", PPG!L1783)</f>
        <v>2.0720000000000001</v>
      </c>
      <c r="W1793" s="10">
        <f>IF(PPG!M1783="", "", PPG!M1783)</f>
        <v>74.59</v>
      </c>
      <c r="X1793" s="9">
        <f>IF(PPG!N1783="", "", PPG!N1783)</f>
        <v>1.97</v>
      </c>
      <c r="Y1793" s="10">
        <f>IF(PPG!O1783="", "", PPG!O1783)</f>
        <v>70.92</v>
      </c>
      <c r="Z1793" s="9">
        <f>IF(PPG!Q1783="", "", PPG!Q1783)</f>
        <v>2.3559999999999999</v>
      </c>
      <c r="AA1793" s="10">
        <f>IF(PPG!R1783="", "", PPG!R1783)</f>
        <v>84.81</v>
      </c>
      <c r="AB1793" s="9">
        <f>IF(PPG!S1783="", "", PPG!S1783)</f>
        <v>2.2959999999999998</v>
      </c>
      <c r="AC1793" s="10">
        <f>IF(PPG!T1783="", "", PPG!T1783)</f>
        <v>82.65</v>
      </c>
      <c r="AD1793" s="9">
        <f>IF(PPG!U1783="", "", PPG!U1783)</f>
        <v>2.181</v>
      </c>
      <c r="AE1793" s="10">
        <f>IF(PPG!V1783="", "", PPG!V1783)</f>
        <v>78.510000000000005</v>
      </c>
      <c r="AF1793" s="9">
        <f>IF(PPG!W1783="", "", PPG!W1783)</f>
        <v>2.0720000000000001</v>
      </c>
      <c r="AG1793" s="10">
        <f>IF(PPG!X1783="", "", PPG!X1783)</f>
        <v>74.59</v>
      </c>
      <c r="AH1793" s="9">
        <f>IF(PPG!Y1783="", "", PPG!Y1783)</f>
        <v>1.97</v>
      </c>
      <c r="AI1793" s="10">
        <f>IF(PPG!Z1783="", "", PPG!Z1783)</f>
        <v>70.92</v>
      </c>
      <c r="AJ1793" s="31" t="str">
        <f>IF(D1793&lt;&gt;"",D1793*I1793, "0.00")</f>
        <v>0.00</v>
      </c>
      <c r="AK1793" s="8" t="str">
        <f>IF(D1793&lt;&gt;"",D1793, "0")</f>
        <v>0</v>
      </c>
      <c r="AL1793" s="8" t="str">
        <f>IF(D1793&lt;&gt;"",D1793*K1793, "0")</f>
        <v>0</v>
      </c>
    </row>
    <row r="1794" spans="1:38">
      <c r="A1794" s="8">
        <f>IF(OUT!C1882="", "", OUT!C1882)</f>
        <v>727</v>
      </c>
      <c r="B1794" s="19">
        <f>IF(OUT!A1882="", "", OUT!A1882)</f>
        <v>84805</v>
      </c>
      <c r="C1794" s="8" t="str">
        <f>IF(OUT!D1882="", "", OUT!D1882)</f>
        <v>RH</v>
      </c>
      <c r="D1794" s="26"/>
      <c r="E1794" s="35" t="str">
        <f>IF(OUT!E1882="", "", OUT!E1882)</f>
        <v>36 CELL</v>
      </c>
      <c r="F1794" s="23" t="str">
        <f>IF(OUT!AE1882="NEW", "✷", "")</f>
        <v/>
      </c>
      <c r="G1794" t="str">
        <f>IF(OUT!B1882="", "", OUT!B1882)</f>
        <v>MIXED CELL   KWIK KOMBO (3 VAR/CELL) ROCKETS RED GLARE</v>
      </c>
      <c r="H1794" s="20">
        <f>IF(AND($K$3=1,$K$4="N"),P1794,IF(AND($K$3=2,$K$4="N"),R1794,IF(AND($K$3=3,$K$4="N"),T1794,IF(AND($K$3=4,$K$4="N"),V1794,IF(AND($K$3=5,$K$4="N"),X1794,IF(AND($K$3=1,$K$4="Y"),Z1794,IF(AND($K$3=2,$K$4="Y"),AB1794,IF(AND($K$3=3,$K$4="Y"),AD1794,IF(AND($K$3=4,$K$4="Y"),AF1794,IF(AND($K$3=5,$K$4="Y"),AH1794,"FALSE"))))))))))</f>
        <v>2.4900000000000002</v>
      </c>
      <c r="I1794" s="21">
        <f>IF(AND($K$3=1,$K$4="N"),Q1794,IF(AND($K$3=2,$K$4="N"),S1794,IF(AND($K$3=3,$K$4="N"),U1794,IF(AND($K$3=4,$K$4="N"),W1794,IF(AND($K$3=5,$K$4="N"),Y1794,IF(AND($K$3=1,$K$4="Y"),AA1794,IF(AND($K$3=2,$K$4="Y"),AC1794,IF(AND($K$3=3,$K$4="Y"),AE1794,IF(AND($K$3=4,$K$4="Y"),AG1794,IF(AND($K$3=5,$K$4="Y"),AI1794,"FALSE"))))))))))</f>
        <v>89.64</v>
      </c>
      <c r="J1794" s="35" t="str">
        <f>IF(OUT!F1882="", "", OUT!F1882)</f>
        <v>STRIP TRAY</v>
      </c>
      <c r="K1794" s="8">
        <f>IF(OUT!P1882="", "", OUT!P1882)</f>
        <v>36</v>
      </c>
      <c r="L1794" s="8" t="str">
        <f>IF(OUT!AE1882="", "", OUT!AE1882)</f>
        <v/>
      </c>
      <c r="M1794" s="8" t="str">
        <f>IF(OUT!AG1882="", "", OUT!AG1882)</f>
        <v>PAT</v>
      </c>
      <c r="N1794" s="8" t="str">
        <f>IF(OUT!AQ1882="", "", OUT!AQ1882)</f>
        <v/>
      </c>
      <c r="O1794" s="8" t="str">
        <f>IF(OUT!BO1882="", "", OUT!BO1882)</f>
        <v>T7</v>
      </c>
      <c r="P1794" s="9">
        <f>IF(OUT!N1882="", "", OUT!N1882)</f>
        <v>2.4900000000000002</v>
      </c>
      <c r="Q1794" s="10">
        <f>IF(OUT!O1882="", "", OUT!O1882)</f>
        <v>89.64</v>
      </c>
      <c r="R1794" s="9">
        <f>IF(PPG!H1882="", "", PPG!H1882)</f>
        <v>2.2959999999999998</v>
      </c>
      <c r="S1794" s="10">
        <f>IF(PPG!I1882="", "", PPG!I1882)</f>
        <v>82.65</v>
      </c>
      <c r="T1794" s="9">
        <f>IF(PPG!J1882="", "", PPG!J1882)</f>
        <v>2.181</v>
      </c>
      <c r="U1794" s="10">
        <f>IF(PPG!K1882="", "", PPG!K1882)</f>
        <v>78.510000000000005</v>
      </c>
      <c r="V1794" s="9">
        <f>IF(PPG!L1882="", "", PPG!L1882)</f>
        <v>2.0720000000000001</v>
      </c>
      <c r="W1794" s="10">
        <f>IF(PPG!M1882="", "", PPG!M1882)</f>
        <v>74.59</v>
      </c>
      <c r="X1794" s="9">
        <f>IF(PPG!N1882="", "", PPG!N1882)</f>
        <v>1.97</v>
      </c>
      <c r="Y1794" s="10">
        <f>IF(PPG!O1882="", "", PPG!O1882)</f>
        <v>70.92</v>
      </c>
      <c r="Z1794" s="9">
        <f>IF(PPG!Q1882="", "", PPG!Q1882)</f>
        <v>2.3559999999999999</v>
      </c>
      <c r="AA1794" s="10">
        <f>IF(PPG!R1882="", "", PPG!R1882)</f>
        <v>84.81</v>
      </c>
      <c r="AB1794" s="9">
        <f>IF(PPG!S1882="", "", PPG!S1882)</f>
        <v>2.2959999999999998</v>
      </c>
      <c r="AC1794" s="10">
        <f>IF(PPG!T1882="", "", PPG!T1882)</f>
        <v>82.65</v>
      </c>
      <c r="AD1794" s="9">
        <f>IF(PPG!U1882="", "", PPG!U1882)</f>
        <v>2.181</v>
      </c>
      <c r="AE1794" s="10">
        <f>IF(PPG!V1882="", "", PPG!V1882)</f>
        <v>78.510000000000005</v>
      </c>
      <c r="AF1794" s="9">
        <f>IF(PPG!W1882="", "", PPG!W1882)</f>
        <v>2.0720000000000001</v>
      </c>
      <c r="AG1794" s="10">
        <f>IF(PPG!X1882="", "", PPG!X1882)</f>
        <v>74.59</v>
      </c>
      <c r="AH1794" s="9">
        <f>IF(PPG!Y1882="", "", PPG!Y1882)</f>
        <v>1.97</v>
      </c>
      <c r="AI1794" s="10">
        <f>IF(PPG!Z1882="", "", PPG!Z1882)</f>
        <v>70.92</v>
      </c>
      <c r="AJ1794" s="31" t="str">
        <f>IF(D1794&lt;&gt;"",D1794*I1794, "0.00")</f>
        <v>0.00</v>
      </c>
      <c r="AK1794" s="8" t="str">
        <f>IF(D1794&lt;&gt;"",D1794, "0")</f>
        <v>0</v>
      </c>
      <c r="AL1794" s="8" t="str">
        <f>IF(D1794&lt;&gt;"",D1794*K1794, "0")</f>
        <v>0</v>
      </c>
    </row>
    <row r="1795" spans="1:38">
      <c r="A1795" s="8">
        <f>IF(OUT!C1669="", "", OUT!C1669)</f>
        <v>727</v>
      </c>
      <c r="B1795" s="19">
        <f>IF(OUT!A1669="", "", OUT!A1669)</f>
        <v>77728</v>
      </c>
      <c r="C1795" s="8" t="str">
        <f>IF(OUT!D1669="", "", OUT!D1669)</f>
        <v>RH</v>
      </c>
      <c r="D1795" s="26"/>
      <c r="E1795" s="35" t="str">
        <f>IF(OUT!E1669="", "", OUT!E1669)</f>
        <v>36 CELL</v>
      </c>
      <c r="F1795" s="23" t="str">
        <f>IF(OUT!AE1669="NEW", "✷", "")</f>
        <v/>
      </c>
      <c r="G1795" t="str">
        <f>IF(OUT!B1669="", "", OUT!B1669)</f>
        <v>MIXED CELL   KWIK KOMBO (3 VAR/CELL) ROYAL GOLD</v>
      </c>
      <c r="H1795" s="20">
        <f>IF(AND($K$3=1,$K$4="N"),P1795,IF(AND($K$3=2,$K$4="N"),R1795,IF(AND($K$3=3,$K$4="N"),T1795,IF(AND($K$3=4,$K$4="N"),V1795,IF(AND($K$3=5,$K$4="N"),X1795,IF(AND($K$3=1,$K$4="Y"),Z1795,IF(AND($K$3=2,$K$4="Y"),AB1795,IF(AND($K$3=3,$K$4="Y"),AD1795,IF(AND($K$3=4,$K$4="Y"),AF1795,IF(AND($K$3=5,$K$4="Y"),AH1795,"FALSE"))))))))))</f>
        <v>2.4900000000000002</v>
      </c>
      <c r="I1795" s="21">
        <f>IF(AND($K$3=1,$K$4="N"),Q1795,IF(AND($K$3=2,$K$4="N"),S1795,IF(AND($K$3=3,$K$4="N"),U1795,IF(AND($K$3=4,$K$4="N"),W1795,IF(AND($K$3=5,$K$4="N"),Y1795,IF(AND($K$3=1,$K$4="Y"),AA1795,IF(AND($K$3=2,$K$4="Y"),AC1795,IF(AND($K$3=3,$K$4="Y"),AE1795,IF(AND($K$3=4,$K$4="Y"),AG1795,IF(AND($K$3=5,$K$4="Y"),AI1795,"FALSE"))))))))))</f>
        <v>89.64</v>
      </c>
      <c r="J1795" s="35" t="str">
        <f>IF(OUT!F1669="", "", OUT!F1669)</f>
        <v>STRIP TRAY</v>
      </c>
      <c r="K1795" s="8">
        <f>IF(OUT!P1669="", "", OUT!P1669)</f>
        <v>36</v>
      </c>
      <c r="L1795" s="8" t="str">
        <f>IF(OUT!AE1669="", "", OUT!AE1669)</f>
        <v/>
      </c>
      <c r="M1795" s="8" t="str">
        <f>IF(OUT!AG1669="", "", OUT!AG1669)</f>
        <v>PAT</v>
      </c>
      <c r="N1795" s="8" t="str">
        <f>IF(OUT!AQ1669="", "", OUT!AQ1669)</f>
        <v/>
      </c>
      <c r="O1795" s="8" t="str">
        <f>IF(OUT!BO1669="", "", OUT!BO1669)</f>
        <v>T7</v>
      </c>
      <c r="P1795" s="9">
        <f>IF(OUT!N1669="", "", OUT!N1669)</f>
        <v>2.4900000000000002</v>
      </c>
      <c r="Q1795" s="10">
        <f>IF(OUT!O1669="", "", OUT!O1669)</f>
        <v>89.64</v>
      </c>
      <c r="R1795" s="9">
        <f>IF(PPG!H1669="", "", PPG!H1669)</f>
        <v>2.2959999999999998</v>
      </c>
      <c r="S1795" s="10">
        <f>IF(PPG!I1669="", "", PPG!I1669)</f>
        <v>82.65</v>
      </c>
      <c r="T1795" s="9">
        <f>IF(PPG!J1669="", "", PPG!J1669)</f>
        <v>2.181</v>
      </c>
      <c r="U1795" s="10">
        <f>IF(PPG!K1669="", "", PPG!K1669)</f>
        <v>78.510000000000005</v>
      </c>
      <c r="V1795" s="9">
        <f>IF(PPG!L1669="", "", PPG!L1669)</f>
        <v>2.0720000000000001</v>
      </c>
      <c r="W1795" s="10">
        <f>IF(PPG!M1669="", "", PPG!M1669)</f>
        <v>74.59</v>
      </c>
      <c r="X1795" s="9">
        <f>IF(PPG!N1669="", "", PPG!N1669)</f>
        <v>1.97</v>
      </c>
      <c r="Y1795" s="10">
        <f>IF(PPG!O1669="", "", PPG!O1669)</f>
        <v>70.92</v>
      </c>
      <c r="Z1795" s="9">
        <f>IF(PPG!Q1669="", "", PPG!Q1669)</f>
        <v>2.3559999999999999</v>
      </c>
      <c r="AA1795" s="10">
        <f>IF(PPG!R1669="", "", PPG!R1669)</f>
        <v>84.81</v>
      </c>
      <c r="AB1795" s="9">
        <f>IF(PPG!S1669="", "", PPG!S1669)</f>
        <v>2.2959999999999998</v>
      </c>
      <c r="AC1795" s="10">
        <f>IF(PPG!T1669="", "", PPG!T1669)</f>
        <v>82.65</v>
      </c>
      <c r="AD1795" s="9">
        <f>IF(PPG!U1669="", "", PPG!U1669)</f>
        <v>2.181</v>
      </c>
      <c r="AE1795" s="10">
        <f>IF(PPG!V1669="", "", PPG!V1669)</f>
        <v>78.510000000000005</v>
      </c>
      <c r="AF1795" s="9">
        <f>IF(PPG!W1669="", "", PPG!W1669)</f>
        <v>2.0720000000000001</v>
      </c>
      <c r="AG1795" s="10">
        <f>IF(PPG!X1669="", "", PPG!X1669)</f>
        <v>74.59</v>
      </c>
      <c r="AH1795" s="9">
        <f>IF(PPG!Y1669="", "", PPG!Y1669)</f>
        <v>1.97</v>
      </c>
      <c r="AI1795" s="10">
        <f>IF(PPG!Z1669="", "", PPG!Z1669)</f>
        <v>70.92</v>
      </c>
      <c r="AJ1795" s="31" t="str">
        <f>IF(D1795&lt;&gt;"",D1795*I1795, "0.00")</f>
        <v>0.00</v>
      </c>
      <c r="AK1795" s="8" t="str">
        <f>IF(D1795&lt;&gt;"",D1795, "0")</f>
        <v>0</v>
      </c>
      <c r="AL1795" s="8" t="str">
        <f>IF(D1795&lt;&gt;"",D1795*K1795, "0")</f>
        <v>0</v>
      </c>
    </row>
    <row r="1796" spans="1:38">
      <c r="A1796" s="8">
        <f>IF(OUT!C1859="", "", OUT!C1859)</f>
        <v>727</v>
      </c>
      <c r="B1796" s="19">
        <f>IF(OUT!A1859="", "", OUT!A1859)</f>
        <v>84451</v>
      </c>
      <c r="C1796" s="8" t="str">
        <f>IF(OUT!D1859="", "", OUT!D1859)</f>
        <v>RH</v>
      </c>
      <c r="D1796" s="26"/>
      <c r="E1796" s="35" t="str">
        <f>IF(OUT!E1859="", "", OUT!E1859)</f>
        <v>36 CELL</v>
      </c>
      <c r="F1796" s="23" t="str">
        <f>IF(OUT!AE1859="NEW", "✷", "")</f>
        <v/>
      </c>
      <c r="G1796" t="str">
        <f>IF(OUT!B1859="", "", OUT!B1859)</f>
        <v>MIXED CELL   KWIK KOMBO (3 VAR/CELL) SANGUNA SALUTE</v>
      </c>
      <c r="H1796" s="20">
        <f>IF(AND($K$3=1,$K$4="N"),P1796,IF(AND($K$3=2,$K$4="N"),R1796,IF(AND($K$3=3,$K$4="N"),T1796,IF(AND($K$3=4,$K$4="N"),V1796,IF(AND($K$3=5,$K$4="N"),X1796,IF(AND($K$3=1,$K$4="Y"),Z1796,IF(AND($K$3=2,$K$4="Y"),AB1796,IF(AND($K$3=3,$K$4="Y"),AD1796,IF(AND($K$3=4,$K$4="Y"),AF1796,IF(AND($K$3=5,$K$4="Y"),AH1796,"FALSE"))))))))))</f>
        <v>2.4900000000000002</v>
      </c>
      <c r="I1796" s="21">
        <f>IF(AND($K$3=1,$K$4="N"),Q1796,IF(AND($K$3=2,$K$4="N"),S1796,IF(AND($K$3=3,$K$4="N"),U1796,IF(AND($K$3=4,$K$4="N"),W1796,IF(AND($K$3=5,$K$4="N"),Y1796,IF(AND($K$3=1,$K$4="Y"),AA1796,IF(AND($K$3=2,$K$4="Y"),AC1796,IF(AND($K$3=3,$K$4="Y"),AE1796,IF(AND($K$3=4,$K$4="Y"),AG1796,IF(AND($K$3=5,$K$4="Y"),AI1796,"FALSE"))))))))))</f>
        <v>89.64</v>
      </c>
      <c r="J1796" s="35" t="str">
        <f>IF(OUT!F1859="", "", OUT!F1859)</f>
        <v>STRIP TRAY</v>
      </c>
      <c r="K1796" s="8">
        <f>IF(OUT!P1859="", "", OUT!P1859)</f>
        <v>36</v>
      </c>
      <c r="L1796" s="8" t="str">
        <f>IF(OUT!AE1859="", "", OUT!AE1859)</f>
        <v/>
      </c>
      <c r="M1796" s="8" t="str">
        <f>IF(OUT!AG1859="", "", OUT!AG1859)</f>
        <v>PAT</v>
      </c>
      <c r="N1796" s="8" t="str">
        <f>IF(OUT!AQ1859="", "", OUT!AQ1859)</f>
        <v/>
      </c>
      <c r="O1796" s="8" t="str">
        <f>IF(OUT!BO1859="", "", OUT!BO1859)</f>
        <v>T7</v>
      </c>
      <c r="P1796" s="9">
        <f>IF(OUT!N1859="", "", OUT!N1859)</f>
        <v>2.4900000000000002</v>
      </c>
      <c r="Q1796" s="10">
        <f>IF(OUT!O1859="", "", OUT!O1859)</f>
        <v>89.64</v>
      </c>
      <c r="R1796" s="9">
        <f>IF(PPG!H1859="", "", PPG!H1859)</f>
        <v>2.2959999999999998</v>
      </c>
      <c r="S1796" s="10">
        <f>IF(PPG!I1859="", "", PPG!I1859)</f>
        <v>82.65</v>
      </c>
      <c r="T1796" s="9">
        <f>IF(PPG!J1859="", "", PPG!J1859)</f>
        <v>2.181</v>
      </c>
      <c r="U1796" s="10">
        <f>IF(PPG!K1859="", "", PPG!K1859)</f>
        <v>78.510000000000005</v>
      </c>
      <c r="V1796" s="9">
        <f>IF(PPG!L1859="", "", PPG!L1859)</f>
        <v>2.0720000000000001</v>
      </c>
      <c r="W1796" s="10">
        <f>IF(PPG!M1859="", "", PPG!M1859)</f>
        <v>74.59</v>
      </c>
      <c r="X1796" s="9">
        <f>IF(PPG!N1859="", "", PPG!N1859)</f>
        <v>1.97</v>
      </c>
      <c r="Y1796" s="10">
        <f>IF(PPG!O1859="", "", PPG!O1859)</f>
        <v>70.92</v>
      </c>
      <c r="Z1796" s="9">
        <f>IF(PPG!Q1859="", "", PPG!Q1859)</f>
        <v>2.3559999999999999</v>
      </c>
      <c r="AA1796" s="10">
        <f>IF(PPG!R1859="", "", PPG!R1859)</f>
        <v>84.81</v>
      </c>
      <c r="AB1796" s="9">
        <f>IF(PPG!S1859="", "", PPG!S1859)</f>
        <v>2.2959999999999998</v>
      </c>
      <c r="AC1796" s="10">
        <f>IF(PPG!T1859="", "", PPG!T1859)</f>
        <v>82.65</v>
      </c>
      <c r="AD1796" s="9">
        <f>IF(PPG!U1859="", "", PPG!U1859)</f>
        <v>2.181</v>
      </c>
      <c r="AE1796" s="10">
        <f>IF(PPG!V1859="", "", PPG!V1859)</f>
        <v>78.510000000000005</v>
      </c>
      <c r="AF1796" s="9">
        <f>IF(PPG!W1859="", "", PPG!W1859)</f>
        <v>2.0720000000000001</v>
      </c>
      <c r="AG1796" s="10">
        <f>IF(PPG!X1859="", "", PPG!X1859)</f>
        <v>74.59</v>
      </c>
      <c r="AH1796" s="9">
        <f>IF(PPG!Y1859="", "", PPG!Y1859)</f>
        <v>1.97</v>
      </c>
      <c r="AI1796" s="10">
        <f>IF(PPG!Z1859="", "", PPG!Z1859)</f>
        <v>70.92</v>
      </c>
      <c r="AJ1796" s="31" t="str">
        <f>IF(D1796&lt;&gt;"",D1796*I1796, "0.00")</f>
        <v>0.00</v>
      </c>
      <c r="AK1796" s="8" t="str">
        <f>IF(D1796&lt;&gt;"",D1796, "0")</f>
        <v>0</v>
      </c>
      <c r="AL1796" s="8" t="str">
        <f>IF(D1796&lt;&gt;"",D1796*K1796, "0")</f>
        <v>0</v>
      </c>
    </row>
    <row r="1797" spans="1:38">
      <c r="A1797" s="8">
        <f>IF(OUT!C313="", "", OUT!C313)</f>
        <v>727</v>
      </c>
      <c r="B1797" s="19">
        <f>IF(OUT!A313="", "", OUT!A313)</f>
        <v>11409</v>
      </c>
      <c r="C1797" s="8" t="str">
        <f>IF(OUT!D313="", "", OUT!D313)</f>
        <v>RH</v>
      </c>
      <c r="D1797" s="26"/>
      <c r="E1797" s="35" t="str">
        <f>IF(OUT!E313="", "", OUT!E313)</f>
        <v>36 CELL</v>
      </c>
      <c r="F1797" s="23" t="str">
        <f>IF(OUT!AE313="NEW", "✷", "")</f>
        <v/>
      </c>
      <c r="G1797" t="str">
        <f>IF(OUT!B313="", "", OUT!B313)</f>
        <v>MIXED CELL   KWIK KOMBO (3 VAR/CELL) SANGUNA SWEET SENSATIONS</v>
      </c>
      <c r="H1797" s="20">
        <f>IF(AND($K$3=1,$K$4="N"),P1797,IF(AND($K$3=2,$K$4="N"),R1797,IF(AND($K$3=3,$K$4="N"),T1797,IF(AND($K$3=4,$K$4="N"),V1797,IF(AND($K$3=5,$K$4="N"),X1797,IF(AND($K$3=1,$K$4="Y"),Z1797,IF(AND($K$3=2,$K$4="Y"),AB1797,IF(AND($K$3=3,$K$4="Y"),AD1797,IF(AND($K$3=4,$K$4="Y"),AF1797,IF(AND($K$3=5,$K$4="Y"),AH1797,"FALSE"))))))))))</f>
        <v>2.4900000000000002</v>
      </c>
      <c r="I1797" s="21">
        <f>IF(AND($K$3=1,$K$4="N"),Q1797,IF(AND($K$3=2,$K$4="N"),S1797,IF(AND($K$3=3,$K$4="N"),U1797,IF(AND($K$3=4,$K$4="N"),W1797,IF(AND($K$3=5,$K$4="N"),Y1797,IF(AND($K$3=1,$K$4="Y"),AA1797,IF(AND($K$3=2,$K$4="Y"),AC1797,IF(AND($K$3=3,$K$4="Y"),AE1797,IF(AND($K$3=4,$K$4="Y"),AG1797,IF(AND($K$3=5,$K$4="Y"),AI1797,"FALSE"))))))))))</f>
        <v>89.64</v>
      </c>
      <c r="J1797" s="35" t="str">
        <f>IF(OUT!F313="", "", OUT!F313)</f>
        <v>STRIP TRAY</v>
      </c>
      <c r="K1797" s="8">
        <f>IF(OUT!P313="", "", OUT!P313)</f>
        <v>36</v>
      </c>
      <c r="L1797" s="8" t="str">
        <f>IF(OUT!AE313="", "", OUT!AE313)</f>
        <v/>
      </c>
      <c r="M1797" s="8" t="str">
        <f>IF(OUT!AG313="", "", OUT!AG313)</f>
        <v>PAT</v>
      </c>
      <c r="N1797" s="8" t="str">
        <f>IF(OUT!AQ313="", "", OUT!AQ313)</f>
        <v/>
      </c>
      <c r="O1797" s="8" t="str">
        <f>IF(OUT!BO313="", "", OUT!BO313)</f>
        <v>T7</v>
      </c>
      <c r="P1797" s="9">
        <f>IF(OUT!N313="", "", OUT!N313)</f>
        <v>2.4900000000000002</v>
      </c>
      <c r="Q1797" s="10">
        <f>IF(OUT!O313="", "", OUT!O313)</f>
        <v>89.64</v>
      </c>
      <c r="R1797" s="9">
        <f>IF(PPG!H313="", "", PPG!H313)</f>
        <v>2.2959999999999998</v>
      </c>
      <c r="S1797" s="10">
        <f>IF(PPG!I313="", "", PPG!I313)</f>
        <v>82.65</v>
      </c>
      <c r="T1797" s="9">
        <f>IF(PPG!J313="", "", PPG!J313)</f>
        <v>2.181</v>
      </c>
      <c r="U1797" s="10">
        <f>IF(PPG!K313="", "", PPG!K313)</f>
        <v>78.510000000000005</v>
      </c>
      <c r="V1797" s="9">
        <f>IF(PPG!L313="", "", PPG!L313)</f>
        <v>2.0720000000000001</v>
      </c>
      <c r="W1797" s="10">
        <f>IF(PPG!M313="", "", PPG!M313)</f>
        <v>74.59</v>
      </c>
      <c r="X1797" s="9">
        <f>IF(PPG!N313="", "", PPG!N313)</f>
        <v>1.97</v>
      </c>
      <c r="Y1797" s="10">
        <f>IF(PPG!O313="", "", PPG!O313)</f>
        <v>70.92</v>
      </c>
      <c r="Z1797" s="9">
        <f>IF(PPG!Q313="", "", PPG!Q313)</f>
        <v>2.3559999999999999</v>
      </c>
      <c r="AA1797" s="10">
        <f>IF(PPG!R313="", "", PPG!R313)</f>
        <v>84.81</v>
      </c>
      <c r="AB1797" s="9">
        <f>IF(PPG!S313="", "", PPG!S313)</f>
        <v>2.2959999999999998</v>
      </c>
      <c r="AC1797" s="10">
        <f>IF(PPG!T313="", "", PPG!T313)</f>
        <v>82.65</v>
      </c>
      <c r="AD1797" s="9">
        <f>IF(PPG!U313="", "", PPG!U313)</f>
        <v>2.181</v>
      </c>
      <c r="AE1797" s="10">
        <f>IF(PPG!V313="", "", PPG!V313)</f>
        <v>78.510000000000005</v>
      </c>
      <c r="AF1797" s="9">
        <f>IF(PPG!W313="", "", PPG!W313)</f>
        <v>2.0720000000000001</v>
      </c>
      <c r="AG1797" s="10">
        <f>IF(PPG!X313="", "", PPG!X313)</f>
        <v>74.59</v>
      </c>
      <c r="AH1797" s="9">
        <f>IF(PPG!Y313="", "", PPG!Y313)</f>
        <v>1.97</v>
      </c>
      <c r="AI1797" s="10">
        <f>IF(PPG!Z313="", "", PPG!Z313)</f>
        <v>70.92</v>
      </c>
      <c r="AJ1797" s="31" t="str">
        <f>IF(D1797&lt;&gt;"",D1797*I1797, "0.00")</f>
        <v>0.00</v>
      </c>
      <c r="AK1797" s="8" t="str">
        <f>IF(D1797&lt;&gt;"",D1797, "0")</f>
        <v>0</v>
      </c>
      <c r="AL1797" s="8" t="str">
        <f>IF(D1797&lt;&gt;"",D1797*K1797, "0")</f>
        <v>0</v>
      </c>
    </row>
    <row r="1798" spans="1:38">
      <c r="A1798" s="8">
        <f>IF(OUT!C1977="", "", OUT!C1977)</f>
        <v>727</v>
      </c>
      <c r="B1798" s="19">
        <f>IF(OUT!A1977="", "", OUT!A1977)</f>
        <v>86288</v>
      </c>
      <c r="C1798" s="8" t="str">
        <f>IF(OUT!D1977="", "", OUT!D1977)</f>
        <v>RH</v>
      </c>
      <c r="D1798" s="26"/>
      <c r="E1798" s="35" t="str">
        <f>IF(OUT!E1977="", "", OUT!E1977)</f>
        <v>36 CELL</v>
      </c>
      <c r="F1798" s="23" t="str">
        <f>IF(OUT!AE1977="NEW", "✷", "")</f>
        <v/>
      </c>
      <c r="G1798" t="str">
        <f>IF(OUT!B1977="", "", OUT!B1977)</f>
        <v>MIXED CELL   KWIK KOMBO (3 VAR/CELL) SOUTHWESTERN SUMMER</v>
      </c>
      <c r="H1798" s="20">
        <f>IF(AND($K$3=1,$K$4="N"),P1798,IF(AND($K$3=2,$K$4="N"),R1798,IF(AND($K$3=3,$K$4="N"),T1798,IF(AND($K$3=4,$K$4="N"),V1798,IF(AND($K$3=5,$K$4="N"),X1798,IF(AND($K$3=1,$K$4="Y"),Z1798,IF(AND($K$3=2,$K$4="Y"),AB1798,IF(AND($K$3=3,$K$4="Y"),AD1798,IF(AND($K$3=4,$K$4="Y"),AF1798,IF(AND($K$3=5,$K$4="Y"),AH1798,"FALSE"))))))))))</f>
        <v>2.4900000000000002</v>
      </c>
      <c r="I1798" s="21">
        <f>IF(AND($K$3=1,$K$4="N"),Q1798,IF(AND($K$3=2,$K$4="N"),S1798,IF(AND($K$3=3,$K$4="N"),U1798,IF(AND($K$3=4,$K$4="N"),W1798,IF(AND($K$3=5,$K$4="N"),Y1798,IF(AND($K$3=1,$K$4="Y"),AA1798,IF(AND($K$3=2,$K$4="Y"),AC1798,IF(AND($K$3=3,$K$4="Y"),AE1798,IF(AND($K$3=4,$K$4="Y"),AG1798,IF(AND($K$3=5,$K$4="Y"),AI1798,"FALSE"))))))))))</f>
        <v>89.64</v>
      </c>
      <c r="J1798" s="35" t="str">
        <f>IF(OUT!F1977="", "", OUT!F1977)</f>
        <v>STRIP TRAY</v>
      </c>
      <c r="K1798" s="8">
        <f>IF(OUT!P1977="", "", OUT!P1977)</f>
        <v>36</v>
      </c>
      <c r="L1798" s="8" t="str">
        <f>IF(OUT!AE1977="", "", OUT!AE1977)</f>
        <v/>
      </c>
      <c r="M1798" s="8" t="str">
        <f>IF(OUT!AG1977="", "", OUT!AG1977)</f>
        <v>PAT</v>
      </c>
      <c r="N1798" s="8" t="str">
        <f>IF(OUT!AQ1977="", "", OUT!AQ1977)</f>
        <v/>
      </c>
      <c r="O1798" s="8" t="str">
        <f>IF(OUT!BO1977="", "", OUT!BO1977)</f>
        <v>T7</v>
      </c>
      <c r="P1798" s="9">
        <f>IF(OUT!N1977="", "", OUT!N1977)</f>
        <v>2.4900000000000002</v>
      </c>
      <c r="Q1798" s="10">
        <f>IF(OUT!O1977="", "", OUT!O1977)</f>
        <v>89.64</v>
      </c>
      <c r="R1798" s="9">
        <f>IF(PPG!H1977="", "", PPG!H1977)</f>
        <v>2.2959999999999998</v>
      </c>
      <c r="S1798" s="10">
        <f>IF(PPG!I1977="", "", PPG!I1977)</f>
        <v>82.65</v>
      </c>
      <c r="T1798" s="9">
        <f>IF(PPG!J1977="", "", PPG!J1977)</f>
        <v>2.181</v>
      </c>
      <c r="U1798" s="10">
        <f>IF(PPG!K1977="", "", PPG!K1977)</f>
        <v>78.510000000000005</v>
      </c>
      <c r="V1798" s="9">
        <f>IF(PPG!L1977="", "", PPG!L1977)</f>
        <v>2.0720000000000001</v>
      </c>
      <c r="W1798" s="10">
        <f>IF(PPG!M1977="", "", PPG!M1977)</f>
        <v>74.59</v>
      </c>
      <c r="X1798" s="9">
        <f>IF(PPG!N1977="", "", PPG!N1977)</f>
        <v>1.97</v>
      </c>
      <c r="Y1798" s="10">
        <f>IF(PPG!O1977="", "", PPG!O1977)</f>
        <v>70.92</v>
      </c>
      <c r="Z1798" s="9">
        <f>IF(PPG!Q1977="", "", PPG!Q1977)</f>
        <v>2.3559999999999999</v>
      </c>
      <c r="AA1798" s="10">
        <f>IF(PPG!R1977="", "", PPG!R1977)</f>
        <v>84.81</v>
      </c>
      <c r="AB1798" s="9">
        <f>IF(PPG!S1977="", "", PPG!S1977)</f>
        <v>2.2959999999999998</v>
      </c>
      <c r="AC1798" s="10">
        <f>IF(PPG!T1977="", "", PPG!T1977)</f>
        <v>82.65</v>
      </c>
      <c r="AD1798" s="9">
        <f>IF(PPG!U1977="", "", PPG!U1977)</f>
        <v>2.181</v>
      </c>
      <c r="AE1798" s="10">
        <f>IF(PPG!V1977="", "", PPG!V1977)</f>
        <v>78.510000000000005</v>
      </c>
      <c r="AF1798" s="9">
        <f>IF(PPG!W1977="", "", PPG!W1977)</f>
        <v>2.0720000000000001</v>
      </c>
      <c r="AG1798" s="10">
        <f>IF(PPG!X1977="", "", PPG!X1977)</f>
        <v>74.59</v>
      </c>
      <c r="AH1798" s="9">
        <f>IF(PPG!Y1977="", "", PPG!Y1977)</f>
        <v>1.97</v>
      </c>
      <c r="AI1798" s="10">
        <f>IF(PPG!Z1977="", "", PPG!Z1977)</f>
        <v>70.92</v>
      </c>
      <c r="AJ1798" s="31" t="str">
        <f>IF(D1798&lt;&gt;"",D1798*I1798, "0.00")</f>
        <v>0.00</v>
      </c>
      <c r="AK1798" s="8" t="str">
        <f>IF(D1798&lt;&gt;"",D1798, "0")</f>
        <v>0</v>
      </c>
      <c r="AL1798" s="8" t="str">
        <f>IF(D1798&lt;&gt;"",D1798*K1798, "0")</f>
        <v>0</v>
      </c>
    </row>
    <row r="1799" spans="1:38">
      <c r="A1799" s="8">
        <f>IF(OUT!C1033="", "", OUT!C1033)</f>
        <v>727</v>
      </c>
      <c r="B1799" s="19">
        <f>IF(OUT!A1033="", "", OUT!A1033)</f>
        <v>41084</v>
      </c>
      <c r="C1799" s="8" t="str">
        <f>IF(OUT!D1033="", "", OUT!D1033)</f>
        <v>RH</v>
      </c>
      <c r="D1799" s="26"/>
      <c r="E1799" s="35" t="str">
        <f>IF(OUT!E1033="", "", OUT!E1033)</f>
        <v>36 CELL</v>
      </c>
      <c r="F1799" s="23" t="str">
        <f>IF(OUT!AE1033="NEW", "✷", "")</f>
        <v/>
      </c>
      <c r="G1799" t="str">
        <f>IF(OUT!B1033="", "", OUT!B1033)</f>
        <v>MIXED CELL   KWIK KOMBO (3 VAR/CELL) SPRING SHOWERS</v>
      </c>
      <c r="H1799" s="20">
        <f>IF(AND($K$3=1,$K$4="N"),P1799,IF(AND($K$3=2,$K$4="N"),R1799,IF(AND($K$3=3,$K$4="N"),T1799,IF(AND($K$3=4,$K$4="N"),V1799,IF(AND($K$3=5,$K$4="N"),X1799,IF(AND($K$3=1,$K$4="Y"),Z1799,IF(AND($K$3=2,$K$4="Y"),AB1799,IF(AND($K$3=3,$K$4="Y"),AD1799,IF(AND($K$3=4,$K$4="Y"),AF1799,IF(AND($K$3=5,$K$4="Y"),AH1799,"FALSE"))))))))))</f>
        <v>2.4900000000000002</v>
      </c>
      <c r="I1799" s="21">
        <f>IF(AND($K$3=1,$K$4="N"),Q1799,IF(AND($K$3=2,$K$4="N"),S1799,IF(AND($K$3=3,$K$4="N"),U1799,IF(AND($K$3=4,$K$4="N"),W1799,IF(AND($K$3=5,$K$4="N"),Y1799,IF(AND($K$3=1,$K$4="Y"),AA1799,IF(AND($K$3=2,$K$4="Y"),AC1799,IF(AND($K$3=3,$K$4="Y"),AE1799,IF(AND($K$3=4,$K$4="Y"),AG1799,IF(AND($K$3=5,$K$4="Y"),AI1799,"FALSE"))))))))))</f>
        <v>89.64</v>
      </c>
      <c r="J1799" s="35" t="str">
        <f>IF(OUT!F1033="", "", OUT!F1033)</f>
        <v>STRIP TRAY</v>
      </c>
      <c r="K1799" s="8">
        <f>IF(OUT!P1033="", "", OUT!P1033)</f>
        <v>36</v>
      </c>
      <c r="L1799" s="8" t="str">
        <f>IF(OUT!AE1033="", "", OUT!AE1033)</f>
        <v/>
      </c>
      <c r="M1799" s="8" t="str">
        <f>IF(OUT!AG1033="", "", OUT!AG1033)</f>
        <v>PAT</v>
      </c>
      <c r="N1799" s="8" t="str">
        <f>IF(OUT!AQ1033="", "", OUT!AQ1033)</f>
        <v/>
      </c>
      <c r="O1799" s="8" t="str">
        <f>IF(OUT!BO1033="", "", OUT!BO1033)</f>
        <v>T7</v>
      </c>
      <c r="P1799" s="9">
        <f>IF(OUT!N1033="", "", OUT!N1033)</f>
        <v>2.4900000000000002</v>
      </c>
      <c r="Q1799" s="10">
        <f>IF(OUT!O1033="", "", OUT!O1033)</f>
        <v>89.64</v>
      </c>
      <c r="R1799" s="9">
        <f>IF(PPG!H1033="", "", PPG!H1033)</f>
        <v>2.2959999999999998</v>
      </c>
      <c r="S1799" s="10">
        <f>IF(PPG!I1033="", "", PPG!I1033)</f>
        <v>82.65</v>
      </c>
      <c r="T1799" s="9">
        <f>IF(PPG!J1033="", "", PPG!J1033)</f>
        <v>2.181</v>
      </c>
      <c r="U1799" s="10">
        <f>IF(PPG!K1033="", "", PPG!K1033)</f>
        <v>78.510000000000005</v>
      </c>
      <c r="V1799" s="9">
        <f>IF(PPG!L1033="", "", PPG!L1033)</f>
        <v>2.0720000000000001</v>
      </c>
      <c r="W1799" s="10">
        <f>IF(PPG!M1033="", "", PPG!M1033)</f>
        <v>74.59</v>
      </c>
      <c r="X1799" s="9">
        <f>IF(PPG!N1033="", "", PPG!N1033)</f>
        <v>1.97</v>
      </c>
      <c r="Y1799" s="10">
        <f>IF(PPG!O1033="", "", PPG!O1033)</f>
        <v>70.92</v>
      </c>
      <c r="Z1799" s="9">
        <f>IF(PPG!Q1033="", "", PPG!Q1033)</f>
        <v>2.3559999999999999</v>
      </c>
      <c r="AA1799" s="10">
        <f>IF(PPG!R1033="", "", PPG!R1033)</f>
        <v>84.81</v>
      </c>
      <c r="AB1799" s="9">
        <f>IF(PPG!S1033="", "", PPG!S1033)</f>
        <v>2.2959999999999998</v>
      </c>
      <c r="AC1799" s="10">
        <f>IF(PPG!T1033="", "", PPG!T1033)</f>
        <v>82.65</v>
      </c>
      <c r="AD1799" s="9">
        <f>IF(PPG!U1033="", "", PPG!U1033)</f>
        <v>2.181</v>
      </c>
      <c r="AE1799" s="10">
        <f>IF(PPG!V1033="", "", PPG!V1033)</f>
        <v>78.510000000000005</v>
      </c>
      <c r="AF1799" s="9">
        <f>IF(PPG!W1033="", "", PPG!W1033)</f>
        <v>2.0720000000000001</v>
      </c>
      <c r="AG1799" s="10">
        <f>IF(PPG!X1033="", "", PPG!X1033)</f>
        <v>74.59</v>
      </c>
      <c r="AH1799" s="9">
        <f>IF(PPG!Y1033="", "", PPG!Y1033)</f>
        <v>1.97</v>
      </c>
      <c r="AI1799" s="10">
        <f>IF(PPG!Z1033="", "", PPG!Z1033)</f>
        <v>70.92</v>
      </c>
      <c r="AJ1799" s="31" t="str">
        <f>IF(D1799&lt;&gt;"",D1799*I1799, "0.00")</f>
        <v>0.00</v>
      </c>
      <c r="AK1799" s="8" t="str">
        <f>IF(D1799&lt;&gt;"",D1799, "0")</f>
        <v>0</v>
      </c>
      <c r="AL1799" s="8" t="str">
        <f>IF(D1799&lt;&gt;"",D1799*K1799, "0")</f>
        <v>0</v>
      </c>
    </row>
    <row r="1800" spans="1:38">
      <c r="A1800" s="8">
        <f>IF(OUT!C555="", "", OUT!C555)</f>
        <v>727</v>
      </c>
      <c r="B1800" s="19">
        <f>IF(OUT!A555="", "", OUT!A555)</f>
        <v>12613</v>
      </c>
      <c r="C1800" s="8" t="str">
        <f>IF(OUT!D555="", "", OUT!D555)</f>
        <v>RH</v>
      </c>
      <c r="D1800" s="26"/>
      <c r="E1800" s="35" t="str">
        <f>IF(OUT!E555="", "", OUT!E555)</f>
        <v>36 CELL</v>
      </c>
      <c r="F1800" s="23" t="str">
        <f>IF(OUT!AE555="NEW", "✷", "")</f>
        <v/>
      </c>
      <c r="G1800" t="str">
        <f>IF(OUT!B555="", "", OUT!B555)</f>
        <v>MIXED CELL   KWIK KOMBO (3 VAR/CELL) SURFSIDE SUNRISE</v>
      </c>
      <c r="H1800" s="20">
        <f>IF(AND($K$3=1,$K$4="N"),P1800,IF(AND($K$3=2,$K$4="N"),R1800,IF(AND($K$3=3,$K$4="N"),T1800,IF(AND($K$3=4,$K$4="N"),V1800,IF(AND($K$3=5,$K$4="N"),X1800,IF(AND($K$3=1,$K$4="Y"),Z1800,IF(AND($K$3=2,$K$4="Y"),AB1800,IF(AND($K$3=3,$K$4="Y"),AD1800,IF(AND($K$3=4,$K$4="Y"),AF1800,IF(AND($K$3=5,$K$4="Y"),AH1800,"FALSE"))))))))))</f>
        <v>2.4900000000000002</v>
      </c>
      <c r="I1800" s="21">
        <f>IF(AND($K$3=1,$K$4="N"),Q1800,IF(AND($K$3=2,$K$4="N"),S1800,IF(AND($K$3=3,$K$4="N"),U1800,IF(AND($K$3=4,$K$4="N"),W1800,IF(AND($K$3=5,$K$4="N"),Y1800,IF(AND($K$3=1,$K$4="Y"),AA1800,IF(AND($K$3=2,$K$4="Y"),AC1800,IF(AND($K$3=3,$K$4="Y"),AE1800,IF(AND($K$3=4,$K$4="Y"),AG1800,IF(AND($K$3=5,$K$4="Y"),AI1800,"FALSE"))))))))))</f>
        <v>89.64</v>
      </c>
      <c r="J1800" s="35" t="str">
        <f>IF(OUT!F555="", "", OUT!F555)</f>
        <v>STRIP TRAY</v>
      </c>
      <c r="K1800" s="8">
        <f>IF(OUT!P555="", "", OUT!P555)</f>
        <v>36</v>
      </c>
      <c r="L1800" s="8" t="str">
        <f>IF(OUT!AE555="", "", OUT!AE555)</f>
        <v/>
      </c>
      <c r="M1800" s="8" t="str">
        <f>IF(OUT!AG555="", "", OUT!AG555)</f>
        <v>PAT</v>
      </c>
      <c r="N1800" s="8" t="str">
        <f>IF(OUT!AQ555="", "", OUT!AQ555)</f>
        <v/>
      </c>
      <c r="O1800" s="8" t="str">
        <f>IF(OUT!BO555="", "", OUT!BO555)</f>
        <v>T7</v>
      </c>
      <c r="P1800" s="9">
        <f>IF(OUT!N555="", "", OUT!N555)</f>
        <v>2.4900000000000002</v>
      </c>
      <c r="Q1800" s="10">
        <f>IF(OUT!O555="", "", OUT!O555)</f>
        <v>89.64</v>
      </c>
      <c r="R1800" s="9">
        <f>IF(PPG!H555="", "", PPG!H555)</f>
        <v>2.2959999999999998</v>
      </c>
      <c r="S1800" s="10">
        <f>IF(PPG!I555="", "", PPG!I555)</f>
        <v>82.65</v>
      </c>
      <c r="T1800" s="9">
        <f>IF(PPG!J555="", "", PPG!J555)</f>
        <v>2.181</v>
      </c>
      <c r="U1800" s="10">
        <f>IF(PPG!K555="", "", PPG!K555)</f>
        <v>78.510000000000005</v>
      </c>
      <c r="V1800" s="9">
        <f>IF(PPG!L555="", "", PPG!L555)</f>
        <v>2.0720000000000001</v>
      </c>
      <c r="W1800" s="10">
        <f>IF(PPG!M555="", "", PPG!M555)</f>
        <v>74.59</v>
      </c>
      <c r="X1800" s="9">
        <f>IF(PPG!N555="", "", PPG!N555)</f>
        <v>1.97</v>
      </c>
      <c r="Y1800" s="10">
        <f>IF(PPG!O555="", "", PPG!O555)</f>
        <v>70.92</v>
      </c>
      <c r="Z1800" s="9">
        <f>IF(PPG!Q555="", "", PPG!Q555)</f>
        <v>2.3559999999999999</v>
      </c>
      <c r="AA1800" s="10">
        <f>IF(PPG!R555="", "", PPG!R555)</f>
        <v>84.81</v>
      </c>
      <c r="AB1800" s="9">
        <f>IF(PPG!S555="", "", PPG!S555)</f>
        <v>2.2959999999999998</v>
      </c>
      <c r="AC1800" s="10">
        <f>IF(PPG!T555="", "", PPG!T555)</f>
        <v>82.65</v>
      </c>
      <c r="AD1800" s="9">
        <f>IF(PPG!U555="", "", PPG!U555)</f>
        <v>2.181</v>
      </c>
      <c r="AE1800" s="10">
        <f>IF(PPG!V555="", "", PPG!V555)</f>
        <v>78.510000000000005</v>
      </c>
      <c r="AF1800" s="9">
        <f>IF(PPG!W555="", "", PPG!W555)</f>
        <v>2.0720000000000001</v>
      </c>
      <c r="AG1800" s="10">
        <f>IF(PPG!X555="", "", PPG!X555)</f>
        <v>74.59</v>
      </c>
      <c r="AH1800" s="9">
        <f>IF(PPG!Y555="", "", PPG!Y555)</f>
        <v>1.97</v>
      </c>
      <c r="AI1800" s="10">
        <f>IF(PPG!Z555="", "", PPG!Z555)</f>
        <v>70.92</v>
      </c>
      <c r="AJ1800" s="31" t="str">
        <f>IF(D1800&lt;&gt;"",D1800*I1800, "0.00")</f>
        <v>0.00</v>
      </c>
      <c r="AK1800" s="8" t="str">
        <f>IF(D1800&lt;&gt;"",D1800, "0")</f>
        <v>0</v>
      </c>
      <c r="AL1800" s="8" t="str">
        <f>IF(D1800&lt;&gt;"",D1800*K1800, "0")</f>
        <v>0</v>
      </c>
    </row>
    <row r="1801" spans="1:38">
      <c r="A1801" s="8">
        <f>IF(OUT!C2407="", "", OUT!C2407)</f>
        <v>727</v>
      </c>
      <c r="B1801" s="19">
        <f>IF(OUT!A2407="", "", OUT!A2407)</f>
        <v>91888</v>
      </c>
      <c r="C1801" s="8" t="str">
        <f>IF(OUT!D2407="", "", OUT!D2407)</f>
        <v>RH</v>
      </c>
      <c r="D1801" s="26"/>
      <c r="E1801" s="35" t="str">
        <f>IF(OUT!E2407="", "", OUT!E2407)</f>
        <v>36 CELL</v>
      </c>
      <c r="F1801" s="23" t="str">
        <f>IF(OUT!AE2407="NEW", "✷", "")</f>
        <v/>
      </c>
      <c r="G1801" t="str">
        <f>IF(OUT!B2407="", "", OUT!B2407)</f>
        <v>MIXED CELL   KWIK KOMBO (3 VAR/CELL) THAT'S THE SPIRIT</v>
      </c>
      <c r="H1801" s="20">
        <f>IF(AND($K$3=1,$K$4="N"),P1801,IF(AND($K$3=2,$K$4="N"),R1801,IF(AND($K$3=3,$K$4="N"),T1801,IF(AND($K$3=4,$K$4="N"),V1801,IF(AND($K$3=5,$K$4="N"),X1801,IF(AND($K$3=1,$K$4="Y"),Z1801,IF(AND($K$3=2,$K$4="Y"),AB1801,IF(AND($K$3=3,$K$4="Y"),AD1801,IF(AND($K$3=4,$K$4="Y"),AF1801,IF(AND($K$3=5,$K$4="Y"),AH1801,"FALSE"))))))))))</f>
        <v>2.4900000000000002</v>
      </c>
      <c r="I1801" s="21">
        <f>IF(AND($K$3=1,$K$4="N"),Q1801,IF(AND($K$3=2,$K$4="N"),S1801,IF(AND($K$3=3,$K$4="N"),U1801,IF(AND($K$3=4,$K$4="N"),W1801,IF(AND($K$3=5,$K$4="N"),Y1801,IF(AND($K$3=1,$K$4="Y"),AA1801,IF(AND($K$3=2,$K$4="Y"),AC1801,IF(AND($K$3=3,$K$4="Y"),AE1801,IF(AND($K$3=4,$K$4="Y"),AG1801,IF(AND($K$3=5,$K$4="Y"),AI1801,"FALSE"))))))))))</f>
        <v>89.64</v>
      </c>
      <c r="J1801" s="35" t="str">
        <f>IF(OUT!F2407="", "", OUT!F2407)</f>
        <v>STRIP TRAY</v>
      </c>
      <c r="K1801" s="8">
        <f>IF(OUT!P2407="", "", OUT!P2407)</f>
        <v>36</v>
      </c>
      <c r="L1801" s="8" t="str">
        <f>IF(OUT!AE2407="", "", OUT!AE2407)</f>
        <v/>
      </c>
      <c r="M1801" s="8" t="str">
        <f>IF(OUT!AG2407="", "", OUT!AG2407)</f>
        <v>PAT</v>
      </c>
      <c r="N1801" s="8" t="str">
        <f>IF(OUT!AQ2407="", "", OUT!AQ2407)</f>
        <v/>
      </c>
      <c r="O1801" s="8" t="str">
        <f>IF(OUT!BO2407="", "", OUT!BO2407)</f>
        <v>T7</v>
      </c>
      <c r="P1801" s="9">
        <f>IF(OUT!N2407="", "", OUT!N2407)</f>
        <v>2.4900000000000002</v>
      </c>
      <c r="Q1801" s="10">
        <f>IF(OUT!O2407="", "", OUT!O2407)</f>
        <v>89.64</v>
      </c>
      <c r="R1801" s="9">
        <f>IF(PPG!H2407="", "", PPG!H2407)</f>
        <v>2.2959999999999998</v>
      </c>
      <c r="S1801" s="10">
        <f>IF(PPG!I2407="", "", PPG!I2407)</f>
        <v>82.65</v>
      </c>
      <c r="T1801" s="9">
        <f>IF(PPG!J2407="", "", PPG!J2407)</f>
        <v>2.181</v>
      </c>
      <c r="U1801" s="10">
        <f>IF(PPG!K2407="", "", PPG!K2407)</f>
        <v>78.510000000000005</v>
      </c>
      <c r="V1801" s="9">
        <f>IF(PPG!L2407="", "", PPG!L2407)</f>
        <v>2.0720000000000001</v>
      </c>
      <c r="W1801" s="10">
        <f>IF(PPG!M2407="", "", PPG!M2407)</f>
        <v>74.59</v>
      </c>
      <c r="X1801" s="9">
        <f>IF(PPG!N2407="", "", PPG!N2407)</f>
        <v>1.97</v>
      </c>
      <c r="Y1801" s="10">
        <f>IF(PPG!O2407="", "", PPG!O2407)</f>
        <v>70.92</v>
      </c>
      <c r="Z1801" s="9">
        <f>IF(PPG!Q2407="", "", PPG!Q2407)</f>
        <v>2.3559999999999999</v>
      </c>
      <c r="AA1801" s="10">
        <f>IF(PPG!R2407="", "", PPG!R2407)</f>
        <v>84.81</v>
      </c>
      <c r="AB1801" s="9">
        <f>IF(PPG!S2407="", "", PPG!S2407)</f>
        <v>2.2959999999999998</v>
      </c>
      <c r="AC1801" s="10">
        <f>IF(PPG!T2407="", "", PPG!T2407)</f>
        <v>82.65</v>
      </c>
      <c r="AD1801" s="9">
        <f>IF(PPG!U2407="", "", PPG!U2407)</f>
        <v>2.181</v>
      </c>
      <c r="AE1801" s="10">
        <f>IF(PPG!V2407="", "", PPG!V2407)</f>
        <v>78.510000000000005</v>
      </c>
      <c r="AF1801" s="9">
        <f>IF(PPG!W2407="", "", PPG!W2407)</f>
        <v>2.0720000000000001</v>
      </c>
      <c r="AG1801" s="10">
        <f>IF(PPG!X2407="", "", PPG!X2407)</f>
        <v>74.59</v>
      </c>
      <c r="AH1801" s="9">
        <f>IF(PPG!Y2407="", "", PPG!Y2407)</f>
        <v>1.97</v>
      </c>
      <c r="AI1801" s="10">
        <f>IF(PPG!Z2407="", "", PPG!Z2407)</f>
        <v>70.92</v>
      </c>
      <c r="AJ1801" s="31" t="str">
        <f>IF(D1801&lt;&gt;"",D1801*I1801, "0.00")</f>
        <v>0.00</v>
      </c>
      <c r="AK1801" s="8" t="str">
        <f>IF(D1801&lt;&gt;"",D1801, "0")</f>
        <v>0</v>
      </c>
      <c r="AL1801" s="8" t="str">
        <f>IF(D1801&lt;&gt;"",D1801*K1801, "0")</f>
        <v>0</v>
      </c>
    </row>
    <row r="1802" spans="1:38">
      <c r="A1802" s="8">
        <f>IF(OUT!C556="", "", OUT!C556)</f>
        <v>727</v>
      </c>
      <c r="B1802" s="19">
        <f>IF(OUT!A556="", "", OUT!A556)</f>
        <v>12614</v>
      </c>
      <c r="C1802" s="8" t="str">
        <f>IF(OUT!D556="", "", OUT!D556)</f>
        <v>RH</v>
      </c>
      <c r="D1802" s="26"/>
      <c r="E1802" s="35" t="str">
        <f>IF(OUT!E556="", "", OUT!E556)</f>
        <v>36 CELL</v>
      </c>
      <c r="F1802" s="23" t="str">
        <f>IF(OUT!AE556="NEW", "✷", "")</f>
        <v/>
      </c>
      <c r="G1802" t="str">
        <f>IF(OUT!B556="", "", OUT!B556)</f>
        <v>MIXED CELL   KWIK KOMBO (3 VAR/CELL) VIOLET RIOT</v>
      </c>
      <c r="H1802" s="20">
        <f>IF(AND($K$3=1,$K$4="N"),P1802,IF(AND($K$3=2,$K$4="N"),R1802,IF(AND($K$3=3,$K$4="N"),T1802,IF(AND($K$3=4,$K$4="N"),V1802,IF(AND($K$3=5,$K$4="N"),X1802,IF(AND($K$3=1,$K$4="Y"),Z1802,IF(AND($K$3=2,$K$4="Y"),AB1802,IF(AND($K$3=3,$K$4="Y"),AD1802,IF(AND($K$3=4,$K$4="Y"),AF1802,IF(AND($K$3=5,$K$4="Y"),AH1802,"FALSE"))))))))))</f>
        <v>2.4900000000000002</v>
      </c>
      <c r="I1802" s="21">
        <f>IF(AND($K$3=1,$K$4="N"),Q1802,IF(AND($K$3=2,$K$4="N"),S1802,IF(AND($K$3=3,$K$4="N"),U1802,IF(AND($K$3=4,$K$4="N"),W1802,IF(AND($K$3=5,$K$4="N"),Y1802,IF(AND($K$3=1,$K$4="Y"),AA1802,IF(AND($K$3=2,$K$4="Y"),AC1802,IF(AND($K$3=3,$K$4="Y"),AE1802,IF(AND($K$3=4,$K$4="Y"),AG1802,IF(AND($K$3=5,$K$4="Y"),AI1802,"FALSE"))))))))))</f>
        <v>89.64</v>
      </c>
      <c r="J1802" s="35" t="str">
        <f>IF(OUT!F556="", "", OUT!F556)</f>
        <v>STRIP TRAY</v>
      </c>
      <c r="K1802" s="8">
        <f>IF(OUT!P556="", "", OUT!P556)</f>
        <v>36</v>
      </c>
      <c r="L1802" s="8" t="str">
        <f>IF(OUT!AE556="", "", OUT!AE556)</f>
        <v/>
      </c>
      <c r="M1802" s="8" t="str">
        <f>IF(OUT!AG556="", "", OUT!AG556)</f>
        <v>PAT</v>
      </c>
      <c r="N1802" s="8" t="str">
        <f>IF(OUT!AQ556="", "", OUT!AQ556)</f>
        <v/>
      </c>
      <c r="O1802" s="8" t="str">
        <f>IF(OUT!BO556="", "", OUT!BO556)</f>
        <v>T7</v>
      </c>
      <c r="P1802" s="9">
        <f>IF(OUT!N556="", "", OUT!N556)</f>
        <v>2.4900000000000002</v>
      </c>
      <c r="Q1802" s="10">
        <f>IF(OUT!O556="", "", OUT!O556)</f>
        <v>89.64</v>
      </c>
      <c r="R1802" s="9">
        <f>IF(PPG!H556="", "", PPG!H556)</f>
        <v>2.2959999999999998</v>
      </c>
      <c r="S1802" s="10">
        <f>IF(PPG!I556="", "", PPG!I556)</f>
        <v>82.65</v>
      </c>
      <c r="T1802" s="9">
        <f>IF(PPG!J556="", "", PPG!J556)</f>
        <v>2.181</v>
      </c>
      <c r="U1802" s="10">
        <f>IF(PPG!K556="", "", PPG!K556)</f>
        <v>78.510000000000005</v>
      </c>
      <c r="V1802" s="9">
        <f>IF(PPG!L556="", "", PPG!L556)</f>
        <v>2.0720000000000001</v>
      </c>
      <c r="W1802" s="10">
        <f>IF(PPG!M556="", "", PPG!M556)</f>
        <v>74.59</v>
      </c>
      <c r="X1802" s="9">
        <f>IF(PPG!N556="", "", PPG!N556)</f>
        <v>1.97</v>
      </c>
      <c r="Y1802" s="10">
        <f>IF(PPG!O556="", "", PPG!O556)</f>
        <v>70.92</v>
      </c>
      <c r="Z1802" s="9">
        <f>IF(PPG!Q556="", "", PPG!Q556)</f>
        <v>2.3559999999999999</v>
      </c>
      <c r="AA1802" s="10">
        <f>IF(PPG!R556="", "", PPG!R556)</f>
        <v>84.81</v>
      </c>
      <c r="AB1802" s="9">
        <f>IF(PPG!S556="", "", PPG!S556)</f>
        <v>2.2959999999999998</v>
      </c>
      <c r="AC1802" s="10">
        <f>IF(PPG!T556="", "", PPG!T556)</f>
        <v>82.65</v>
      </c>
      <c r="AD1802" s="9">
        <f>IF(PPG!U556="", "", PPG!U556)</f>
        <v>2.181</v>
      </c>
      <c r="AE1802" s="10">
        <f>IF(PPG!V556="", "", PPG!V556)</f>
        <v>78.510000000000005</v>
      </c>
      <c r="AF1802" s="9">
        <f>IF(PPG!W556="", "", PPG!W556)</f>
        <v>2.0720000000000001</v>
      </c>
      <c r="AG1802" s="10">
        <f>IF(PPG!X556="", "", PPG!X556)</f>
        <v>74.59</v>
      </c>
      <c r="AH1802" s="9">
        <f>IF(PPG!Y556="", "", PPG!Y556)</f>
        <v>1.97</v>
      </c>
      <c r="AI1802" s="10">
        <f>IF(PPG!Z556="", "", PPG!Z556)</f>
        <v>70.92</v>
      </c>
      <c r="AJ1802" s="31" t="str">
        <f>IF(D1802&lt;&gt;"",D1802*I1802, "0.00")</f>
        <v>0.00</v>
      </c>
      <c r="AK1802" s="8" t="str">
        <f>IF(D1802&lt;&gt;"",D1802, "0")</f>
        <v>0</v>
      </c>
      <c r="AL1802" s="8" t="str">
        <f>IF(D1802&lt;&gt;"",D1802*K1802, "0")</f>
        <v>0</v>
      </c>
    </row>
    <row r="1803" spans="1:38">
      <c r="A1803" s="8">
        <f>IF(OUT!C1034="", "", OUT!C1034)</f>
        <v>727</v>
      </c>
      <c r="B1803" s="19">
        <f>IF(OUT!A1034="", "", OUT!A1034)</f>
        <v>41086</v>
      </c>
      <c r="C1803" s="8" t="str">
        <f>IF(OUT!D1034="", "", OUT!D1034)</f>
        <v>RH</v>
      </c>
      <c r="D1803" s="26"/>
      <c r="E1803" s="35" t="str">
        <f>IF(OUT!E1034="", "", OUT!E1034)</f>
        <v>36 CELL</v>
      </c>
      <c r="F1803" s="23" t="str">
        <f>IF(OUT!AE1034="NEW", "✷", "")</f>
        <v/>
      </c>
      <c r="G1803" t="str">
        <f>IF(OUT!B1034="", "", OUT!B1034)</f>
        <v>MIXED CELL   KWIK KOMBO (3 VAR/CELL) WALK OF STARS</v>
      </c>
      <c r="H1803" s="20">
        <f>IF(AND($K$3=1,$K$4="N"),P1803,IF(AND($K$3=2,$K$4="N"),R1803,IF(AND($K$3=3,$K$4="N"),T1803,IF(AND($K$3=4,$K$4="N"),V1803,IF(AND($K$3=5,$K$4="N"),X1803,IF(AND($K$3=1,$K$4="Y"),Z1803,IF(AND($K$3=2,$K$4="Y"),AB1803,IF(AND($K$3=3,$K$4="Y"),AD1803,IF(AND($K$3=4,$K$4="Y"),AF1803,IF(AND($K$3=5,$K$4="Y"),AH1803,"FALSE"))))))))))</f>
        <v>2.4900000000000002</v>
      </c>
      <c r="I1803" s="21">
        <f>IF(AND($K$3=1,$K$4="N"),Q1803,IF(AND($K$3=2,$K$4="N"),S1803,IF(AND($K$3=3,$K$4="N"),U1803,IF(AND($K$3=4,$K$4="N"),W1803,IF(AND($K$3=5,$K$4="N"),Y1803,IF(AND($K$3=1,$K$4="Y"),AA1803,IF(AND($K$3=2,$K$4="Y"),AC1803,IF(AND($K$3=3,$K$4="Y"),AE1803,IF(AND($K$3=4,$K$4="Y"),AG1803,IF(AND($K$3=5,$K$4="Y"),AI1803,"FALSE"))))))))))</f>
        <v>89.64</v>
      </c>
      <c r="J1803" s="35" t="str">
        <f>IF(OUT!F1034="", "", OUT!F1034)</f>
        <v>STRIP TRAY</v>
      </c>
      <c r="K1803" s="8">
        <f>IF(OUT!P1034="", "", OUT!P1034)</f>
        <v>36</v>
      </c>
      <c r="L1803" s="8" t="str">
        <f>IF(OUT!AE1034="", "", OUT!AE1034)</f>
        <v/>
      </c>
      <c r="M1803" s="8" t="str">
        <f>IF(OUT!AG1034="", "", OUT!AG1034)</f>
        <v>PAT</v>
      </c>
      <c r="N1803" s="8" t="str">
        <f>IF(OUT!AQ1034="", "", OUT!AQ1034)</f>
        <v/>
      </c>
      <c r="O1803" s="8" t="str">
        <f>IF(OUT!BO1034="", "", OUT!BO1034)</f>
        <v>T7</v>
      </c>
      <c r="P1803" s="9">
        <f>IF(OUT!N1034="", "", OUT!N1034)</f>
        <v>2.4900000000000002</v>
      </c>
      <c r="Q1803" s="10">
        <f>IF(OUT!O1034="", "", OUT!O1034)</f>
        <v>89.64</v>
      </c>
      <c r="R1803" s="9">
        <f>IF(PPG!H1034="", "", PPG!H1034)</f>
        <v>2.2959999999999998</v>
      </c>
      <c r="S1803" s="10">
        <f>IF(PPG!I1034="", "", PPG!I1034)</f>
        <v>82.65</v>
      </c>
      <c r="T1803" s="9">
        <f>IF(PPG!J1034="", "", PPG!J1034)</f>
        <v>2.181</v>
      </c>
      <c r="U1803" s="10">
        <f>IF(PPG!K1034="", "", PPG!K1034)</f>
        <v>78.510000000000005</v>
      </c>
      <c r="V1803" s="9">
        <f>IF(PPG!L1034="", "", PPG!L1034)</f>
        <v>2.0720000000000001</v>
      </c>
      <c r="W1803" s="10">
        <f>IF(PPG!M1034="", "", PPG!M1034)</f>
        <v>74.59</v>
      </c>
      <c r="X1803" s="9">
        <f>IF(PPG!N1034="", "", PPG!N1034)</f>
        <v>1.97</v>
      </c>
      <c r="Y1803" s="10">
        <f>IF(PPG!O1034="", "", PPG!O1034)</f>
        <v>70.92</v>
      </c>
      <c r="Z1803" s="9">
        <f>IF(PPG!Q1034="", "", PPG!Q1034)</f>
        <v>2.3559999999999999</v>
      </c>
      <c r="AA1803" s="10">
        <f>IF(PPG!R1034="", "", PPG!R1034)</f>
        <v>84.81</v>
      </c>
      <c r="AB1803" s="9">
        <f>IF(PPG!S1034="", "", PPG!S1034)</f>
        <v>2.2959999999999998</v>
      </c>
      <c r="AC1803" s="10">
        <f>IF(PPG!T1034="", "", PPG!T1034)</f>
        <v>82.65</v>
      </c>
      <c r="AD1803" s="9">
        <f>IF(PPG!U1034="", "", PPG!U1034)</f>
        <v>2.181</v>
      </c>
      <c r="AE1803" s="10">
        <f>IF(PPG!V1034="", "", PPG!V1034)</f>
        <v>78.510000000000005</v>
      </c>
      <c r="AF1803" s="9">
        <f>IF(PPG!W1034="", "", PPG!W1034)</f>
        <v>2.0720000000000001</v>
      </c>
      <c r="AG1803" s="10">
        <f>IF(PPG!X1034="", "", PPG!X1034)</f>
        <v>74.59</v>
      </c>
      <c r="AH1803" s="9">
        <f>IF(PPG!Y1034="", "", PPG!Y1034)</f>
        <v>1.97</v>
      </c>
      <c r="AI1803" s="10">
        <f>IF(PPG!Z1034="", "", PPG!Z1034)</f>
        <v>70.92</v>
      </c>
      <c r="AJ1803" s="31" t="str">
        <f>IF(D1803&lt;&gt;"",D1803*I1803, "0.00")</f>
        <v>0.00</v>
      </c>
      <c r="AK1803" s="8" t="str">
        <f>IF(D1803&lt;&gt;"",D1803, "0")</f>
        <v>0</v>
      </c>
      <c r="AL1803" s="8" t="str">
        <f>IF(D1803&lt;&gt;"",D1803*K1803, "0")</f>
        <v>0</v>
      </c>
    </row>
    <row r="1804" spans="1:38">
      <c r="A1804" s="8">
        <f>IF(OUT!C1035="", "", OUT!C1035)</f>
        <v>727</v>
      </c>
      <c r="B1804" s="19">
        <f>IF(OUT!A1035="", "", OUT!A1035)</f>
        <v>41087</v>
      </c>
      <c r="C1804" s="8" t="str">
        <f>IF(OUT!D1035="", "", OUT!D1035)</f>
        <v>RH</v>
      </c>
      <c r="D1804" s="26"/>
      <c r="E1804" s="35" t="str">
        <f>IF(OUT!E1035="", "", OUT!E1035)</f>
        <v>36 CELL</v>
      </c>
      <c r="F1804" s="23" t="str">
        <f>IF(OUT!AE1035="NEW", "✷", "")</f>
        <v/>
      </c>
      <c r="G1804" t="str">
        <f>IF(OUT!B1035="", "", OUT!B1035)</f>
        <v>MIXED CELL   KWIK KOMBO (3 VAR/CELL) WINE DOWN</v>
      </c>
      <c r="H1804" s="20">
        <f>IF(AND($K$3=1,$K$4="N"),P1804,IF(AND($K$3=2,$K$4="N"),R1804,IF(AND($K$3=3,$K$4="N"),T1804,IF(AND($K$3=4,$K$4="N"),V1804,IF(AND($K$3=5,$K$4="N"),X1804,IF(AND($K$3=1,$K$4="Y"),Z1804,IF(AND($K$3=2,$K$4="Y"),AB1804,IF(AND($K$3=3,$K$4="Y"),AD1804,IF(AND($K$3=4,$K$4="Y"),AF1804,IF(AND($K$3=5,$K$4="Y"),AH1804,"FALSE"))))))))))</f>
        <v>2.4900000000000002</v>
      </c>
      <c r="I1804" s="21">
        <f>IF(AND($K$3=1,$K$4="N"),Q1804,IF(AND($K$3=2,$K$4="N"),S1804,IF(AND($K$3=3,$K$4="N"),U1804,IF(AND($K$3=4,$K$4="N"),W1804,IF(AND($K$3=5,$K$4="N"),Y1804,IF(AND($K$3=1,$K$4="Y"),AA1804,IF(AND($K$3=2,$K$4="Y"),AC1804,IF(AND($K$3=3,$K$4="Y"),AE1804,IF(AND($K$3=4,$K$4="Y"),AG1804,IF(AND($K$3=5,$K$4="Y"),AI1804,"FALSE"))))))))))</f>
        <v>89.64</v>
      </c>
      <c r="J1804" s="35" t="str">
        <f>IF(OUT!F1035="", "", OUT!F1035)</f>
        <v>STRIP TRAY</v>
      </c>
      <c r="K1804" s="8">
        <f>IF(OUT!P1035="", "", OUT!P1035)</f>
        <v>36</v>
      </c>
      <c r="L1804" s="8" t="str">
        <f>IF(OUT!AE1035="", "", OUT!AE1035)</f>
        <v/>
      </c>
      <c r="M1804" s="8" t="str">
        <f>IF(OUT!AG1035="", "", OUT!AG1035)</f>
        <v>PAT</v>
      </c>
      <c r="N1804" s="8" t="str">
        <f>IF(OUT!AQ1035="", "", OUT!AQ1035)</f>
        <v/>
      </c>
      <c r="O1804" s="8" t="str">
        <f>IF(OUT!BO1035="", "", OUT!BO1035)</f>
        <v>T7</v>
      </c>
      <c r="P1804" s="9">
        <f>IF(OUT!N1035="", "", OUT!N1035)</f>
        <v>2.4900000000000002</v>
      </c>
      <c r="Q1804" s="10">
        <f>IF(OUT!O1035="", "", OUT!O1035)</f>
        <v>89.64</v>
      </c>
      <c r="R1804" s="9">
        <f>IF(PPG!H1035="", "", PPG!H1035)</f>
        <v>2.2959999999999998</v>
      </c>
      <c r="S1804" s="10">
        <f>IF(PPG!I1035="", "", PPG!I1035)</f>
        <v>82.65</v>
      </c>
      <c r="T1804" s="9">
        <f>IF(PPG!J1035="", "", PPG!J1035)</f>
        <v>2.181</v>
      </c>
      <c r="U1804" s="10">
        <f>IF(PPG!K1035="", "", PPG!K1035)</f>
        <v>78.510000000000005</v>
      </c>
      <c r="V1804" s="9">
        <f>IF(PPG!L1035="", "", PPG!L1035)</f>
        <v>2.0720000000000001</v>
      </c>
      <c r="W1804" s="10">
        <f>IF(PPG!M1035="", "", PPG!M1035)</f>
        <v>74.59</v>
      </c>
      <c r="X1804" s="9">
        <f>IF(PPG!N1035="", "", PPG!N1035)</f>
        <v>1.97</v>
      </c>
      <c r="Y1804" s="10">
        <f>IF(PPG!O1035="", "", PPG!O1035)</f>
        <v>70.92</v>
      </c>
      <c r="Z1804" s="9">
        <f>IF(PPG!Q1035="", "", PPG!Q1035)</f>
        <v>2.3559999999999999</v>
      </c>
      <c r="AA1804" s="10">
        <f>IF(PPG!R1035="", "", PPG!R1035)</f>
        <v>84.81</v>
      </c>
      <c r="AB1804" s="9">
        <f>IF(PPG!S1035="", "", PPG!S1035)</f>
        <v>2.2959999999999998</v>
      </c>
      <c r="AC1804" s="10">
        <f>IF(PPG!T1035="", "", PPG!T1035)</f>
        <v>82.65</v>
      </c>
      <c r="AD1804" s="9">
        <f>IF(PPG!U1035="", "", PPG!U1035)</f>
        <v>2.181</v>
      </c>
      <c r="AE1804" s="10">
        <f>IF(PPG!V1035="", "", PPG!V1035)</f>
        <v>78.510000000000005</v>
      </c>
      <c r="AF1804" s="9">
        <f>IF(PPG!W1035="", "", PPG!W1035)</f>
        <v>2.0720000000000001</v>
      </c>
      <c r="AG1804" s="10">
        <f>IF(PPG!X1035="", "", PPG!X1035)</f>
        <v>74.59</v>
      </c>
      <c r="AH1804" s="9">
        <f>IF(PPG!Y1035="", "", PPG!Y1035)</f>
        <v>1.97</v>
      </c>
      <c r="AI1804" s="10">
        <f>IF(PPG!Z1035="", "", PPG!Z1035)</f>
        <v>70.92</v>
      </c>
      <c r="AJ1804" s="31" t="str">
        <f>IF(D1804&lt;&gt;"",D1804*I1804, "0.00")</f>
        <v>0.00</v>
      </c>
      <c r="AK1804" s="8" t="str">
        <f>IF(D1804&lt;&gt;"",D1804, "0")</f>
        <v>0</v>
      </c>
      <c r="AL1804" s="8" t="str">
        <f>IF(D1804&lt;&gt;"",D1804*K1804, "0")</f>
        <v>0</v>
      </c>
    </row>
    <row r="1805" spans="1:38">
      <c r="A1805" s="8">
        <f>IF(OUT!C2596="", "", OUT!C2596)</f>
        <v>727</v>
      </c>
      <c r="B1805" s="19">
        <f>IF(OUT!A2596="", "", OUT!A2596)</f>
        <v>94552</v>
      </c>
      <c r="C1805" s="8" t="str">
        <f>IF(OUT!D2596="", "", OUT!D2596)</f>
        <v>RH</v>
      </c>
      <c r="D1805" s="26"/>
      <c r="E1805" s="35" t="str">
        <f>IF(OUT!E2596="", "", OUT!E2596)</f>
        <v>36 CELL</v>
      </c>
      <c r="F1805" s="23" t="str">
        <f>IF(OUT!AE2596="NEW", "✷", "")</f>
        <v/>
      </c>
      <c r="G1805" t="str">
        <f>IF(OUT!B2596="", "", OUT!B2596)</f>
        <v>MIXED CELL   KWIK KOMBO (3 VAR/CELL) WISTERIA LANE</v>
      </c>
      <c r="H1805" s="20">
        <f>IF(AND($K$3=1,$K$4="N"),P1805,IF(AND($K$3=2,$K$4="N"),R1805,IF(AND($K$3=3,$K$4="N"),T1805,IF(AND($K$3=4,$K$4="N"),V1805,IF(AND($K$3=5,$K$4="N"),X1805,IF(AND($K$3=1,$K$4="Y"),Z1805,IF(AND($K$3=2,$K$4="Y"),AB1805,IF(AND($K$3=3,$K$4="Y"),AD1805,IF(AND($K$3=4,$K$4="Y"),AF1805,IF(AND($K$3=5,$K$4="Y"),AH1805,"FALSE"))))))))))</f>
        <v>2.4900000000000002</v>
      </c>
      <c r="I1805" s="21">
        <f>IF(AND($K$3=1,$K$4="N"),Q1805,IF(AND($K$3=2,$K$4="N"),S1805,IF(AND($K$3=3,$K$4="N"),U1805,IF(AND($K$3=4,$K$4="N"),W1805,IF(AND($K$3=5,$K$4="N"),Y1805,IF(AND($K$3=1,$K$4="Y"),AA1805,IF(AND($K$3=2,$K$4="Y"),AC1805,IF(AND($K$3=3,$K$4="Y"),AE1805,IF(AND($K$3=4,$K$4="Y"),AG1805,IF(AND($K$3=5,$K$4="Y"),AI1805,"FALSE"))))))))))</f>
        <v>89.64</v>
      </c>
      <c r="J1805" s="35" t="str">
        <f>IF(OUT!F2596="", "", OUT!F2596)</f>
        <v>STRIP TRAY</v>
      </c>
      <c r="K1805" s="8">
        <f>IF(OUT!P2596="", "", OUT!P2596)</f>
        <v>36</v>
      </c>
      <c r="L1805" s="8" t="str">
        <f>IF(OUT!AE2596="", "", OUT!AE2596)</f>
        <v/>
      </c>
      <c r="M1805" s="8" t="str">
        <f>IF(OUT!AG2596="", "", OUT!AG2596)</f>
        <v>PAT</v>
      </c>
      <c r="N1805" s="8" t="str">
        <f>IF(OUT!AQ2596="", "", OUT!AQ2596)</f>
        <v/>
      </c>
      <c r="O1805" s="8" t="str">
        <f>IF(OUT!BO2596="", "", OUT!BO2596)</f>
        <v>T7</v>
      </c>
      <c r="P1805" s="9">
        <f>IF(OUT!N2596="", "", OUT!N2596)</f>
        <v>2.4900000000000002</v>
      </c>
      <c r="Q1805" s="10">
        <f>IF(OUT!O2596="", "", OUT!O2596)</f>
        <v>89.64</v>
      </c>
      <c r="R1805" s="9">
        <f>IF(PPG!H2596="", "", PPG!H2596)</f>
        <v>2.2959999999999998</v>
      </c>
      <c r="S1805" s="10">
        <f>IF(PPG!I2596="", "", PPG!I2596)</f>
        <v>82.65</v>
      </c>
      <c r="T1805" s="9">
        <f>IF(PPG!J2596="", "", PPG!J2596)</f>
        <v>2.181</v>
      </c>
      <c r="U1805" s="10">
        <f>IF(PPG!K2596="", "", PPG!K2596)</f>
        <v>78.510000000000005</v>
      </c>
      <c r="V1805" s="9">
        <f>IF(PPG!L2596="", "", PPG!L2596)</f>
        <v>2.0720000000000001</v>
      </c>
      <c r="W1805" s="10">
        <f>IF(PPG!M2596="", "", PPG!M2596)</f>
        <v>74.59</v>
      </c>
      <c r="X1805" s="9">
        <f>IF(PPG!N2596="", "", PPG!N2596)</f>
        <v>1.97</v>
      </c>
      <c r="Y1805" s="10">
        <f>IF(PPG!O2596="", "", PPG!O2596)</f>
        <v>70.92</v>
      </c>
      <c r="Z1805" s="9">
        <f>IF(PPG!Q2596="", "", PPG!Q2596)</f>
        <v>2.3559999999999999</v>
      </c>
      <c r="AA1805" s="10">
        <f>IF(PPG!R2596="", "", PPG!R2596)</f>
        <v>84.81</v>
      </c>
      <c r="AB1805" s="9">
        <f>IF(PPG!S2596="", "", PPG!S2596)</f>
        <v>2.2959999999999998</v>
      </c>
      <c r="AC1805" s="10">
        <f>IF(PPG!T2596="", "", PPG!T2596)</f>
        <v>82.65</v>
      </c>
      <c r="AD1805" s="9">
        <f>IF(PPG!U2596="", "", PPG!U2596)</f>
        <v>2.181</v>
      </c>
      <c r="AE1805" s="10">
        <f>IF(PPG!V2596="", "", PPG!V2596)</f>
        <v>78.510000000000005</v>
      </c>
      <c r="AF1805" s="9">
        <f>IF(PPG!W2596="", "", PPG!W2596)</f>
        <v>2.0720000000000001</v>
      </c>
      <c r="AG1805" s="10">
        <f>IF(PPG!X2596="", "", PPG!X2596)</f>
        <v>74.59</v>
      </c>
      <c r="AH1805" s="9">
        <f>IF(PPG!Y2596="", "", PPG!Y2596)</f>
        <v>1.97</v>
      </c>
      <c r="AI1805" s="10">
        <f>IF(PPG!Z2596="", "", PPG!Z2596)</f>
        <v>70.92</v>
      </c>
      <c r="AJ1805" s="31" t="str">
        <f>IF(D1805&lt;&gt;"",D1805*I1805, "0.00")</f>
        <v>0.00</v>
      </c>
      <c r="AK1805" s="8" t="str">
        <f>IF(D1805&lt;&gt;"",D1805, "0")</f>
        <v>0</v>
      </c>
      <c r="AL1805" s="8" t="str">
        <f>IF(D1805&lt;&gt;"",D1805*K1805, "0")</f>
        <v>0</v>
      </c>
    </row>
    <row r="1806" spans="1:38">
      <c r="A1806" s="8">
        <f>IF(OUT!C625="", "", OUT!C625)</f>
        <v>727</v>
      </c>
      <c r="B1806" s="19">
        <f>IF(OUT!A625="", "", OUT!A625)</f>
        <v>12814</v>
      </c>
      <c r="C1806" s="8" t="str">
        <f>IF(OUT!D625="", "", OUT!D625)</f>
        <v>RH</v>
      </c>
      <c r="D1806" s="26"/>
      <c r="E1806" s="35" t="str">
        <f>IF(OUT!E625="", "", OUT!E625)</f>
        <v>36 CELL</v>
      </c>
      <c r="F1806" s="23" t="str">
        <f>IF(OUT!AE625="NEW", "✷", "")</f>
        <v/>
      </c>
      <c r="G1806" t="str">
        <f>IF(OUT!B625="", "", OUT!B625)</f>
        <v>MIXED CELL   TRIXILINER (2 VAR/CELL) FUNTOPIA UTOPIA</v>
      </c>
      <c r="H1806" s="20">
        <f>IF(AND($K$3=1,$K$4="N"),P1806,IF(AND($K$3=2,$K$4="N"),R1806,IF(AND($K$3=3,$K$4="N"),T1806,IF(AND($K$3=4,$K$4="N"),V1806,IF(AND($K$3=5,$K$4="N"),X1806,IF(AND($K$3=1,$K$4="Y"),Z1806,IF(AND($K$3=2,$K$4="Y"),AB1806,IF(AND($K$3=3,$K$4="Y"),AD1806,IF(AND($K$3=4,$K$4="Y"),AF1806,IF(AND($K$3=5,$K$4="Y"),AH1806,"FALSE"))))))))))</f>
        <v>2.4900000000000002</v>
      </c>
      <c r="I1806" s="21">
        <f>IF(AND($K$3=1,$K$4="N"),Q1806,IF(AND($K$3=2,$K$4="N"),S1806,IF(AND($K$3=3,$K$4="N"),U1806,IF(AND($K$3=4,$K$4="N"),W1806,IF(AND($K$3=5,$K$4="N"),Y1806,IF(AND($K$3=1,$K$4="Y"),AA1806,IF(AND($K$3=2,$K$4="Y"),AC1806,IF(AND($K$3=3,$K$4="Y"),AE1806,IF(AND($K$3=4,$K$4="Y"),AG1806,IF(AND($K$3=5,$K$4="Y"),AI1806,"FALSE"))))))))))</f>
        <v>89.64</v>
      </c>
      <c r="J1806" s="35" t="str">
        <f>IF(OUT!F625="", "", OUT!F625)</f>
        <v>STRIP TRAY</v>
      </c>
      <c r="K1806" s="8">
        <f>IF(OUT!P625="", "", OUT!P625)</f>
        <v>36</v>
      </c>
      <c r="L1806" s="8" t="str">
        <f>IF(OUT!AE625="", "", OUT!AE625)</f>
        <v/>
      </c>
      <c r="M1806" s="8" t="str">
        <f>IF(OUT!AG625="", "", OUT!AG625)</f>
        <v>PAT</v>
      </c>
      <c r="N1806" s="8" t="str">
        <f>IF(OUT!AQ625="", "", OUT!AQ625)</f>
        <v/>
      </c>
      <c r="O1806" s="8" t="str">
        <f>IF(OUT!BO625="", "", OUT!BO625)</f>
        <v>T7</v>
      </c>
      <c r="P1806" s="9">
        <f>IF(OUT!N625="", "", OUT!N625)</f>
        <v>2.4900000000000002</v>
      </c>
      <c r="Q1806" s="10">
        <f>IF(OUT!O625="", "", OUT!O625)</f>
        <v>89.64</v>
      </c>
      <c r="R1806" s="9">
        <f>IF(PPG!H625="", "", PPG!H625)</f>
        <v>2.2959999999999998</v>
      </c>
      <c r="S1806" s="10">
        <f>IF(PPG!I625="", "", PPG!I625)</f>
        <v>82.65</v>
      </c>
      <c r="T1806" s="9">
        <f>IF(PPG!J625="", "", PPG!J625)</f>
        <v>2.181</v>
      </c>
      <c r="U1806" s="10">
        <f>IF(PPG!K625="", "", PPG!K625)</f>
        <v>78.510000000000005</v>
      </c>
      <c r="V1806" s="9">
        <f>IF(PPG!L625="", "", PPG!L625)</f>
        <v>2.0720000000000001</v>
      </c>
      <c r="W1806" s="10">
        <f>IF(PPG!M625="", "", PPG!M625)</f>
        <v>74.59</v>
      </c>
      <c r="X1806" s="9">
        <f>IF(PPG!N625="", "", PPG!N625)</f>
        <v>1.97</v>
      </c>
      <c r="Y1806" s="10">
        <f>IF(PPG!O625="", "", PPG!O625)</f>
        <v>70.92</v>
      </c>
      <c r="Z1806" s="9">
        <f>IF(PPG!Q625="", "", PPG!Q625)</f>
        <v>2.3559999999999999</v>
      </c>
      <c r="AA1806" s="10">
        <f>IF(PPG!R625="", "", PPG!R625)</f>
        <v>84.81</v>
      </c>
      <c r="AB1806" s="9">
        <f>IF(PPG!S625="", "", PPG!S625)</f>
        <v>2.2959999999999998</v>
      </c>
      <c r="AC1806" s="10">
        <f>IF(PPG!T625="", "", PPG!T625)</f>
        <v>82.65</v>
      </c>
      <c r="AD1806" s="9">
        <f>IF(PPG!U625="", "", PPG!U625)</f>
        <v>2.181</v>
      </c>
      <c r="AE1806" s="10">
        <f>IF(PPG!V625="", "", PPG!V625)</f>
        <v>78.510000000000005</v>
      </c>
      <c r="AF1806" s="9">
        <f>IF(PPG!W625="", "", PPG!W625)</f>
        <v>2.0720000000000001</v>
      </c>
      <c r="AG1806" s="10">
        <f>IF(PPG!X625="", "", PPG!X625)</f>
        <v>74.59</v>
      </c>
      <c r="AH1806" s="9">
        <f>IF(PPG!Y625="", "", PPG!Y625)</f>
        <v>1.97</v>
      </c>
      <c r="AI1806" s="10">
        <f>IF(PPG!Z625="", "", PPG!Z625)</f>
        <v>70.92</v>
      </c>
      <c r="AJ1806" s="31" t="str">
        <f>IF(D1806&lt;&gt;"",D1806*I1806, "0.00")</f>
        <v>0.00</v>
      </c>
      <c r="AK1806" s="8" t="str">
        <f>IF(D1806&lt;&gt;"",D1806, "0")</f>
        <v>0</v>
      </c>
      <c r="AL1806" s="8" t="str">
        <f>IF(D1806&lt;&gt;"",D1806*K1806, "0")</f>
        <v>0</v>
      </c>
    </row>
    <row r="1807" spans="1:38">
      <c r="A1807" s="8">
        <f>IF(OUT!C914="", "", OUT!C914)</f>
        <v>727</v>
      </c>
      <c r="B1807" s="19">
        <f>IF(OUT!A914="", "", OUT!A914)</f>
        <v>14176</v>
      </c>
      <c r="C1807" s="8" t="str">
        <f>IF(OUT!D914="", "", OUT!D914)</f>
        <v>RH</v>
      </c>
      <c r="D1807" s="26"/>
      <c r="E1807" s="35" t="str">
        <f>IF(OUT!E914="", "", OUT!E914)</f>
        <v>36 CELL</v>
      </c>
      <c r="F1807" s="23" t="str">
        <f>IF(OUT!AE914="NEW", "✷", "")</f>
        <v>✷</v>
      </c>
      <c r="G1807" t="str">
        <f>IF(OUT!B914="", "", OUT!B914)</f>
        <v>MIXED CELL   TRIXILINER (2 VAR/CELL) RASPBERRY HEATWAVE</v>
      </c>
      <c r="H1807" s="20">
        <f>IF(AND($K$3=1,$K$4="N"),P1807,IF(AND($K$3=2,$K$4="N"),R1807,IF(AND($K$3=3,$K$4="N"),T1807,IF(AND($K$3=4,$K$4="N"),V1807,IF(AND($K$3=5,$K$4="N"),X1807,IF(AND($K$3=1,$K$4="Y"),Z1807,IF(AND($K$3=2,$K$4="Y"),AB1807,IF(AND($K$3=3,$K$4="Y"),AD1807,IF(AND($K$3=4,$K$4="Y"),AF1807,IF(AND($K$3=5,$K$4="Y"),AH1807,"FALSE"))))))))))</f>
        <v>2.4900000000000002</v>
      </c>
      <c r="I1807" s="21">
        <f>IF(AND($K$3=1,$K$4="N"),Q1807,IF(AND($K$3=2,$K$4="N"),S1807,IF(AND($K$3=3,$K$4="N"),U1807,IF(AND($K$3=4,$K$4="N"),W1807,IF(AND($K$3=5,$K$4="N"),Y1807,IF(AND($K$3=1,$K$4="Y"),AA1807,IF(AND($K$3=2,$K$4="Y"),AC1807,IF(AND($K$3=3,$K$4="Y"),AE1807,IF(AND($K$3=4,$K$4="Y"),AG1807,IF(AND($K$3=5,$K$4="Y"),AI1807,"FALSE"))))))))))</f>
        <v>89.64</v>
      </c>
      <c r="J1807" s="35" t="str">
        <f>IF(OUT!F914="", "", OUT!F914)</f>
        <v>STRIP TRAY</v>
      </c>
      <c r="K1807" s="8">
        <f>IF(OUT!P914="", "", OUT!P914)</f>
        <v>36</v>
      </c>
      <c r="L1807" s="8" t="str">
        <f>IF(OUT!AE914="", "", OUT!AE914)</f>
        <v>NEW</v>
      </c>
      <c r="M1807" s="8" t="str">
        <f>IF(OUT!AG914="", "", OUT!AG914)</f>
        <v>PAT</v>
      </c>
      <c r="N1807" s="8" t="str">
        <f>IF(OUT!AQ914="", "", OUT!AQ914)</f>
        <v/>
      </c>
      <c r="O1807" s="8" t="str">
        <f>IF(OUT!BO914="", "", OUT!BO914)</f>
        <v>T7</v>
      </c>
      <c r="P1807" s="9">
        <f>IF(OUT!N914="", "", OUT!N914)</f>
        <v>2.4900000000000002</v>
      </c>
      <c r="Q1807" s="10">
        <f>IF(OUT!O914="", "", OUT!O914)</f>
        <v>89.64</v>
      </c>
      <c r="R1807" s="9">
        <f>IF(PPG!H914="", "", PPG!H914)</f>
        <v>2.2959999999999998</v>
      </c>
      <c r="S1807" s="10">
        <f>IF(PPG!I914="", "", PPG!I914)</f>
        <v>82.65</v>
      </c>
      <c r="T1807" s="9">
        <f>IF(PPG!J914="", "", PPG!J914)</f>
        <v>2.181</v>
      </c>
      <c r="U1807" s="10">
        <f>IF(PPG!K914="", "", PPG!K914)</f>
        <v>78.510000000000005</v>
      </c>
      <c r="V1807" s="9">
        <f>IF(PPG!L914="", "", PPG!L914)</f>
        <v>2.0720000000000001</v>
      </c>
      <c r="W1807" s="10">
        <f>IF(PPG!M914="", "", PPG!M914)</f>
        <v>74.59</v>
      </c>
      <c r="X1807" s="9">
        <f>IF(PPG!N914="", "", PPG!N914)</f>
        <v>1.97</v>
      </c>
      <c r="Y1807" s="10">
        <f>IF(PPG!O914="", "", PPG!O914)</f>
        <v>70.92</v>
      </c>
      <c r="Z1807" s="9">
        <f>IF(PPG!Q914="", "", PPG!Q914)</f>
        <v>2.3559999999999999</v>
      </c>
      <c r="AA1807" s="10">
        <f>IF(PPG!R914="", "", PPG!R914)</f>
        <v>84.81</v>
      </c>
      <c r="AB1807" s="9">
        <f>IF(PPG!S914="", "", PPG!S914)</f>
        <v>2.2959999999999998</v>
      </c>
      <c r="AC1807" s="10">
        <f>IF(PPG!T914="", "", PPG!T914)</f>
        <v>82.65</v>
      </c>
      <c r="AD1807" s="9">
        <f>IF(PPG!U914="", "", PPG!U914)</f>
        <v>2.181</v>
      </c>
      <c r="AE1807" s="10">
        <f>IF(PPG!V914="", "", PPG!V914)</f>
        <v>78.510000000000005</v>
      </c>
      <c r="AF1807" s="9">
        <f>IF(PPG!W914="", "", PPG!W914)</f>
        <v>2.0720000000000001</v>
      </c>
      <c r="AG1807" s="10">
        <f>IF(PPG!X914="", "", PPG!X914)</f>
        <v>74.59</v>
      </c>
      <c r="AH1807" s="9">
        <f>IF(PPG!Y914="", "", PPG!Y914)</f>
        <v>1.97</v>
      </c>
      <c r="AI1807" s="10">
        <f>IF(PPG!Z914="", "", PPG!Z914)</f>
        <v>70.92</v>
      </c>
      <c r="AJ1807" s="31" t="str">
        <f>IF(D1807&lt;&gt;"",D1807*I1807, "0.00")</f>
        <v>0.00</v>
      </c>
      <c r="AK1807" s="8" t="str">
        <f>IF(D1807&lt;&gt;"",D1807, "0")</f>
        <v>0</v>
      </c>
      <c r="AL1807" s="8" t="str">
        <f>IF(D1807&lt;&gt;"",D1807*K1807, "0")</f>
        <v>0</v>
      </c>
    </row>
    <row r="1808" spans="1:38">
      <c r="A1808" s="8">
        <f>IF(OUT!C2318="", "", OUT!C2318)</f>
        <v>727</v>
      </c>
      <c r="B1808" s="19">
        <f>IF(OUT!A2318="", "", OUT!A2318)</f>
        <v>90808</v>
      </c>
      <c r="C1808" s="8" t="str">
        <f>IF(OUT!D2318="", "", OUT!D2318)</f>
        <v>RH</v>
      </c>
      <c r="D1808" s="26"/>
      <c r="E1808" s="35" t="str">
        <f>IF(OUT!E2318="", "", OUT!E2318)</f>
        <v>36 CELL</v>
      </c>
      <c r="F1808" s="23" t="str">
        <f>IF(OUT!AE2318="NEW", "✷", "")</f>
        <v>✷</v>
      </c>
      <c r="G1808" t="str">
        <f>IF(OUT!B2318="", "", OUT!B2318)</f>
        <v>MIXED CELL   TRIXILINER (2 VAR/CELL) STARSPINNER</v>
      </c>
      <c r="H1808" s="20">
        <f>IF(AND($K$3=1,$K$4="N"),P1808,IF(AND($K$3=2,$K$4="N"),R1808,IF(AND($K$3=3,$K$4="N"),T1808,IF(AND($K$3=4,$K$4="N"),V1808,IF(AND($K$3=5,$K$4="N"),X1808,IF(AND($K$3=1,$K$4="Y"),Z1808,IF(AND($K$3=2,$K$4="Y"),AB1808,IF(AND($K$3=3,$K$4="Y"),AD1808,IF(AND($K$3=4,$K$4="Y"),AF1808,IF(AND($K$3=5,$K$4="Y"),AH1808,"FALSE"))))))))))</f>
        <v>2.4900000000000002</v>
      </c>
      <c r="I1808" s="21">
        <f>IF(AND($K$3=1,$K$4="N"),Q1808,IF(AND($K$3=2,$K$4="N"),S1808,IF(AND($K$3=3,$K$4="N"),U1808,IF(AND($K$3=4,$K$4="N"),W1808,IF(AND($K$3=5,$K$4="N"),Y1808,IF(AND($K$3=1,$K$4="Y"),AA1808,IF(AND($K$3=2,$K$4="Y"),AC1808,IF(AND($K$3=3,$K$4="Y"),AE1808,IF(AND($K$3=4,$K$4="Y"),AG1808,IF(AND($K$3=5,$K$4="Y"),AI1808,"FALSE"))))))))))</f>
        <v>89.64</v>
      </c>
      <c r="J1808" s="35" t="str">
        <f>IF(OUT!F2318="", "", OUT!F2318)</f>
        <v>STRIP TRAY</v>
      </c>
      <c r="K1808" s="8">
        <f>IF(OUT!P2318="", "", OUT!P2318)</f>
        <v>36</v>
      </c>
      <c r="L1808" s="8" t="str">
        <f>IF(OUT!AE2318="", "", OUT!AE2318)</f>
        <v>NEW</v>
      </c>
      <c r="M1808" s="8" t="str">
        <f>IF(OUT!AG2318="", "", OUT!AG2318)</f>
        <v>PAT</v>
      </c>
      <c r="N1808" s="8" t="str">
        <f>IF(OUT!AQ2318="", "", OUT!AQ2318)</f>
        <v/>
      </c>
      <c r="O1808" s="8" t="str">
        <f>IF(OUT!BO2318="", "", OUT!BO2318)</f>
        <v>T7</v>
      </c>
      <c r="P1808" s="9">
        <f>IF(OUT!N2318="", "", OUT!N2318)</f>
        <v>2.4900000000000002</v>
      </c>
      <c r="Q1808" s="10">
        <f>IF(OUT!O2318="", "", OUT!O2318)</f>
        <v>89.64</v>
      </c>
      <c r="R1808" s="9">
        <f>IF(PPG!H2318="", "", PPG!H2318)</f>
        <v>2.2959999999999998</v>
      </c>
      <c r="S1808" s="10">
        <f>IF(PPG!I2318="", "", PPG!I2318)</f>
        <v>82.65</v>
      </c>
      <c r="T1808" s="9">
        <f>IF(PPG!J2318="", "", PPG!J2318)</f>
        <v>2.181</v>
      </c>
      <c r="U1808" s="10">
        <f>IF(PPG!K2318="", "", PPG!K2318)</f>
        <v>78.510000000000005</v>
      </c>
      <c r="V1808" s="9">
        <f>IF(PPG!L2318="", "", PPG!L2318)</f>
        <v>2.0720000000000001</v>
      </c>
      <c r="W1808" s="10">
        <f>IF(PPG!M2318="", "", PPG!M2318)</f>
        <v>74.59</v>
      </c>
      <c r="X1808" s="9">
        <f>IF(PPG!N2318="", "", PPG!N2318)</f>
        <v>1.97</v>
      </c>
      <c r="Y1808" s="10">
        <f>IF(PPG!O2318="", "", PPG!O2318)</f>
        <v>70.92</v>
      </c>
      <c r="Z1808" s="9">
        <f>IF(PPG!Q2318="", "", PPG!Q2318)</f>
        <v>2.3559999999999999</v>
      </c>
      <c r="AA1808" s="10">
        <f>IF(PPG!R2318="", "", PPG!R2318)</f>
        <v>84.81</v>
      </c>
      <c r="AB1808" s="9">
        <f>IF(PPG!S2318="", "", PPG!S2318)</f>
        <v>2.2959999999999998</v>
      </c>
      <c r="AC1808" s="10">
        <f>IF(PPG!T2318="", "", PPG!T2318)</f>
        <v>82.65</v>
      </c>
      <c r="AD1808" s="9">
        <f>IF(PPG!U2318="", "", PPG!U2318)</f>
        <v>2.181</v>
      </c>
      <c r="AE1808" s="10">
        <f>IF(PPG!V2318="", "", PPG!V2318)</f>
        <v>78.510000000000005</v>
      </c>
      <c r="AF1808" s="9">
        <f>IF(PPG!W2318="", "", PPG!W2318)</f>
        <v>2.0720000000000001</v>
      </c>
      <c r="AG1808" s="10">
        <f>IF(PPG!X2318="", "", PPG!X2318)</f>
        <v>74.59</v>
      </c>
      <c r="AH1808" s="9">
        <f>IF(PPG!Y2318="", "", PPG!Y2318)</f>
        <v>1.97</v>
      </c>
      <c r="AI1808" s="10">
        <f>IF(PPG!Z2318="", "", PPG!Z2318)</f>
        <v>70.92</v>
      </c>
      <c r="AJ1808" s="31" t="str">
        <f>IF(D1808&lt;&gt;"",D1808*I1808, "0.00")</f>
        <v>0.00</v>
      </c>
      <c r="AK1808" s="8" t="str">
        <f>IF(D1808&lt;&gt;"",D1808, "0")</f>
        <v>0</v>
      </c>
      <c r="AL1808" s="8" t="str">
        <f>IF(D1808&lt;&gt;"",D1808*K1808, "0")</f>
        <v>0</v>
      </c>
    </row>
    <row r="1809" spans="1:38">
      <c r="A1809" s="8">
        <f>IF(OUT!C2085="", "", OUT!C2085)</f>
        <v>727</v>
      </c>
      <c r="B1809" s="19">
        <f>IF(OUT!A2085="", "", OUT!A2085)</f>
        <v>88316</v>
      </c>
      <c r="C1809" s="8" t="str">
        <f>IF(OUT!D2085="", "", OUT!D2085)</f>
        <v>RH</v>
      </c>
      <c r="D1809" s="26"/>
      <c r="E1809" s="35" t="str">
        <f>IF(OUT!E2085="", "", OUT!E2085)</f>
        <v>36 CELL</v>
      </c>
      <c r="F1809" s="23" t="str">
        <f>IF(OUT!AE2085="NEW", "✷", "")</f>
        <v/>
      </c>
      <c r="G1809" t="str">
        <f>IF(OUT!B2085="", "", OUT!B2085)</f>
        <v>MIXED CELL   TRIXILINER (3 VAR/CELL) BATTING EYES</v>
      </c>
      <c r="H1809" s="20">
        <f>IF(AND($K$3=1,$K$4="N"),P1809,IF(AND($K$3=2,$K$4="N"),R1809,IF(AND($K$3=3,$K$4="N"),T1809,IF(AND($K$3=4,$K$4="N"),V1809,IF(AND($K$3=5,$K$4="N"),X1809,IF(AND($K$3=1,$K$4="Y"),Z1809,IF(AND($K$3=2,$K$4="Y"),AB1809,IF(AND($K$3=3,$K$4="Y"),AD1809,IF(AND($K$3=4,$K$4="Y"),AF1809,IF(AND($K$3=5,$K$4="Y"),AH1809,"FALSE"))))))))))</f>
        <v>2.4900000000000002</v>
      </c>
      <c r="I1809" s="21">
        <f>IF(AND($K$3=1,$K$4="N"),Q1809,IF(AND($K$3=2,$K$4="N"),S1809,IF(AND($K$3=3,$K$4="N"),U1809,IF(AND($K$3=4,$K$4="N"),W1809,IF(AND($K$3=5,$K$4="N"),Y1809,IF(AND($K$3=1,$K$4="Y"),AA1809,IF(AND($K$3=2,$K$4="Y"),AC1809,IF(AND($K$3=3,$K$4="Y"),AE1809,IF(AND($K$3=4,$K$4="Y"),AG1809,IF(AND($K$3=5,$K$4="Y"),AI1809,"FALSE"))))))))))</f>
        <v>89.64</v>
      </c>
      <c r="J1809" s="35" t="str">
        <f>IF(OUT!F2085="", "", OUT!F2085)</f>
        <v>STRIP TRAY</v>
      </c>
      <c r="K1809" s="8">
        <f>IF(OUT!P2085="", "", OUT!P2085)</f>
        <v>36</v>
      </c>
      <c r="L1809" s="8" t="str">
        <f>IF(OUT!AE2085="", "", OUT!AE2085)</f>
        <v/>
      </c>
      <c r="M1809" s="8" t="str">
        <f>IF(OUT!AG2085="", "", OUT!AG2085)</f>
        <v>PAT</v>
      </c>
      <c r="N1809" s="8" t="str">
        <f>IF(OUT!AQ2085="", "", OUT!AQ2085)</f>
        <v/>
      </c>
      <c r="O1809" s="8" t="str">
        <f>IF(OUT!BO2085="", "", OUT!BO2085)</f>
        <v>T7</v>
      </c>
      <c r="P1809" s="9">
        <f>IF(OUT!N2085="", "", OUT!N2085)</f>
        <v>2.4900000000000002</v>
      </c>
      <c r="Q1809" s="10">
        <f>IF(OUT!O2085="", "", OUT!O2085)</f>
        <v>89.64</v>
      </c>
      <c r="R1809" s="9">
        <f>IF(PPG!H2085="", "", PPG!H2085)</f>
        <v>2.2959999999999998</v>
      </c>
      <c r="S1809" s="10">
        <f>IF(PPG!I2085="", "", PPG!I2085)</f>
        <v>82.65</v>
      </c>
      <c r="T1809" s="9">
        <f>IF(PPG!J2085="", "", PPG!J2085)</f>
        <v>2.181</v>
      </c>
      <c r="U1809" s="10">
        <f>IF(PPG!K2085="", "", PPG!K2085)</f>
        <v>78.510000000000005</v>
      </c>
      <c r="V1809" s="9">
        <f>IF(PPG!L2085="", "", PPG!L2085)</f>
        <v>2.0720000000000001</v>
      </c>
      <c r="W1809" s="10">
        <f>IF(PPG!M2085="", "", PPG!M2085)</f>
        <v>74.59</v>
      </c>
      <c r="X1809" s="9">
        <f>IF(PPG!N2085="", "", PPG!N2085)</f>
        <v>1.97</v>
      </c>
      <c r="Y1809" s="10">
        <f>IF(PPG!O2085="", "", PPG!O2085)</f>
        <v>70.92</v>
      </c>
      <c r="Z1809" s="9">
        <f>IF(PPG!Q2085="", "", PPG!Q2085)</f>
        <v>2.3559999999999999</v>
      </c>
      <c r="AA1809" s="10">
        <f>IF(PPG!R2085="", "", PPG!R2085)</f>
        <v>84.81</v>
      </c>
      <c r="AB1809" s="9">
        <f>IF(PPG!S2085="", "", PPG!S2085)</f>
        <v>2.2959999999999998</v>
      </c>
      <c r="AC1809" s="10">
        <f>IF(PPG!T2085="", "", PPG!T2085)</f>
        <v>82.65</v>
      </c>
      <c r="AD1809" s="9">
        <f>IF(PPG!U2085="", "", PPG!U2085)</f>
        <v>2.181</v>
      </c>
      <c r="AE1809" s="10">
        <f>IF(PPG!V2085="", "", PPG!V2085)</f>
        <v>78.510000000000005</v>
      </c>
      <c r="AF1809" s="9">
        <f>IF(PPG!W2085="", "", PPG!W2085)</f>
        <v>2.0720000000000001</v>
      </c>
      <c r="AG1809" s="10">
        <f>IF(PPG!X2085="", "", PPG!X2085)</f>
        <v>74.59</v>
      </c>
      <c r="AH1809" s="9">
        <f>IF(PPG!Y2085="", "", PPG!Y2085)</f>
        <v>1.97</v>
      </c>
      <c r="AI1809" s="10">
        <f>IF(PPG!Z2085="", "", PPG!Z2085)</f>
        <v>70.92</v>
      </c>
      <c r="AJ1809" s="31" t="str">
        <f>IF(D1809&lt;&gt;"",D1809*I1809, "0.00")</f>
        <v>0.00</v>
      </c>
      <c r="AK1809" s="8" t="str">
        <f>IF(D1809&lt;&gt;"",D1809, "0")</f>
        <v>0</v>
      </c>
      <c r="AL1809" s="8" t="str">
        <f>IF(D1809&lt;&gt;"",D1809*K1809, "0")</f>
        <v>0</v>
      </c>
    </row>
    <row r="1810" spans="1:38">
      <c r="A1810" s="8">
        <f>IF(OUT!C1799="", "", OUT!C1799)</f>
        <v>727</v>
      </c>
      <c r="B1810" s="19">
        <f>IF(OUT!A1799="", "", OUT!A1799)</f>
        <v>82634</v>
      </c>
      <c r="C1810" s="8" t="str">
        <f>IF(OUT!D1799="", "", OUT!D1799)</f>
        <v>RH</v>
      </c>
      <c r="D1810" s="26"/>
      <c r="E1810" s="35" t="str">
        <f>IF(OUT!E1799="", "", OUT!E1799)</f>
        <v>36 CELL</v>
      </c>
      <c r="F1810" s="23" t="str">
        <f>IF(OUT!AE1799="NEW", "✷", "")</f>
        <v/>
      </c>
      <c r="G1810" t="str">
        <f>IF(OUT!B1799="", "", OUT!B1799)</f>
        <v>MIXED CELL   TRIXILINER (3 VAR/CELL) BERRY DARING</v>
      </c>
      <c r="H1810" s="20">
        <f>IF(AND($K$3=1,$K$4="N"),P1810,IF(AND($K$3=2,$K$4="N"),R1810,IF(AND($K$3=3,$K$4="N"),T1810,IF(AND($K$3=4,$K$4="N"),V1810,IF(AND($K$3=5,$K$4="N"),X1810,IF(AND($K$3=1,$K$4="Y"),Z1810,IF(AND($K$3=2,$K$4="Y"),AB1810,IF(AND($K$3=3,$K$4="Y"),AD1810,IF(AND($K$3=4,$K$4="Y"),AF1810,IF(AND($K$3=5,$K$4="Y"),AH1810,"FALSE"))))))))))</f>
        <v>2.4900000000000002</v>
      </c>
      <c r="I1810" s="21">
        <f>IF(AND($K$3=1,$K$4="N"),Q1810,IF(AND($K$3=2,$K$4="N"),S1810,IF(AND($K$3=3,$K$4="N"),U1810,IF(AND($K$3=4,$K$4="N"),W1810,IF(AND($K$3=5,$K$4="N"),Y1810,IF(AND($K$3=1,$K$4="Y"),AA1810,IF(AND($K$3=2,$K$4="Y"),AC1810,IF(AND($K$3=3,$K$4="Y"),AE1810,IF(AND($K$3=4,$K$4="Y"),AG1810,IF(AND($K$3=5,$K$4="Y"),AI1810,"FALSE"))))))))))</f>
        <v>89.64</v>
      </c>
      <c r="J1810" s="35" t="str">
        <f>IF(OUT!F1799="", "", OUT!F1799)</f>
        <v>STRIP TRAY</v>
      </c>
      <c r="K1810" s="8">
        <f>IF(OUT!P1799="", "", OUT!P1799)</f>
        <v>36</v>
      </c>
      <c r="L1810" s="8" t="str">
        <f>IF(OUT!AE1799="", "", OUT!AE1799)</f>
        <v/>
      </c>
      <c r="M1810" s="8" t="str">
        <f>IF(OUT!AG1799="", "", OUT!AG1799)</f>
        <v>PAT</v>
      </c>
      <c r="N1810" s="8" t="str">
        <f>IF(OUT!AQ1799="", "", OUT!AQ1799)</f>
        <v/>
      </c>
      <c r="O1810" s="8" t="str">
        <f>IF(OUT!BO1799="", "", OUT!BO1799)</f>
        <v>T7</v>
      </c>
      <c r="P1810" s="9">
        <f>IF(OUT!N1799="", "", OUT!N1799)</f>
        <v>2.4900000000000002</v>
      </c>
      <c r="Q1810" s="10">
        <f>IF(OUT!O1799="", "", OUT!O1799)</f>
        <v>89.64</v>
      </c>
      <c r="R1810" s="9">
        <f>IF(PPG!H1799="", "", PPG!H1799)</f>
        <v>2.2959999999999998</v>
      </c>
      <c r="S1810" s="10">
        <f>IF(PPG!I1799="", "", PPG!I1799)</f>
        <v>82.65</v>
      </c>
      <c r="T1810" s="9">
        <f>IF(PPG!J1799="", "", PPG!J1799)</f>
        <v>2.181</v>
      </c>
      <c r="U1810" s="10">
        <f>IF(PPG!K1799="", "", PPG!K1799)</f>
        <v>78.510000000000005</v>
      </c>
      <c r="V1810" s="9">
        <f>IF(PPG!L1799="", "", PPG!L1799)</f>
        <v>2.0720000000000001</v>
      </c>
      <c r="W1810" s="10">
        <f>IF(PPG!M1799="", "", PPG!M1799)</f>
        <v>74.59</v>
      </c>
      <c r="X1810" s="9">
        <f>IF(PPG!N1799="", "", PPG!N1799)</f>
        <v>1.97</v>
      </c>
      <c r="Y1810" s="10">
        <f>IF(PPG!O1799="", "", PPG!O1799)</f>
        <v>70.92</v>
      </c>
      <c r="Z1810" s="9">
        <f>IF(PPG!Q1799="", "", PPG!Q1799)</f>
        <v>2.3559999999999999</v>
      </c>
      <c r="AA1810" s="10">
        <f>IF(PPG!R1799="", "", PPG!R1799)</f>
        <v>84.81</v>
      </c>
      <c r="AB1810" s="9">
        <f>IF(PPG!S1799="", "", PPG!S1799)</f>
        <v>2.2959999999999998</v>
      </c>
      <c r="AC1810" s="10">
        <f>IF(PPG!T1799="", "", PPG!T1799)</f>
        <v>82.65</v>
      </c>
      <c r="AD1810" s="9">
        <f>IF(PPG!U1799="", "", PPG!U1799)</f>
        <v>2.181</v>
      </c>
      <c r="AE1810" s="10">
        <f>IF(PPG!V1799="", "", PPG!V1799)</f>
        <v>78.510000000000005</v>
      </c>
      <c r="AF1810" s="9">
        <f>IF(PPG!W1799="", "", PPG!W1799)</f>
        <v>2.0720000000000001</v>
      </c>
      <c r="AG1810" s="10">
        <f>IF(PPG!X1799="", "", PPG!X1799)</f>
        <v>74.59</v>
      </c>
      <c r="AH1810" s="9">
        <f>IF(PPG!Y1799="", "", PPG!Y1799)</f>
        <v>1.97</v>
      </c>
      <c r="AI1810" s="10">
        <f>IF(PPG!Z1799="", "", PPG!Z1799)</f>
        <v>70.92</v>
      </c>
      <c r="AJ1810" s="31" t="str">
        <f>IF(D1810&lt;&gt;"",D1810*I1810, "0.00")</f>
        <v>0.00</v>
      </c>
      <c r="AK1810" s="8" t="str">
        <f>IF(D1810&lt;&gt;"",D1810, "0")</f>
        <v>0</v>
      </c>
      <c r="AL1810" s="8" t="str">
        <f>IF(D1810&lt;&gt;"",D1810*K1810, "0")</f>
        <v>0</v>
      </c>
    </row>
    <row r="1811" spans="1:38">
      <c r="A1811" s="8">
        <f>IF(OUT!C343="", "", OUT!C343)</f>
        <v>727</v>
      </c>
      <c r="B1811" s="19">
        <f>IF(OUT!A343="", "", OUT!A343)</f>
        <v>11471</v>
      </c>
      <c r="C1811" s="8" t="str">
        <f>IF(OUT!D343="", "", OUT!D343)</f>
        <v>RH</v>
      </c>
      <c r="D1811" s="26"/>
      <c r="E1811" s="35" t="str">
        <f>IF(OUT!E343="", "", OUT!E343)</f>
        <v>36 CELL</v>
      </c>
      <c r="F1811" s="23" t="str">
        <f>IF(OUT!AE343="NEW", "✷", "")</f>
        <v/>
      </c>
      <c r="G1811" t="str">
        <f>IF(OUT!B343="", "", OUT!B343)</f>
        <v>MIXED CELL   TRIXILINER (3 VAR/CELL) BERRY VIBES</v>
      </c>
      <c r="H1811" s="20">
        <f>IF(AND($K$3=1,$K$4="N"),P1811,IF(AND($K$3=2,$K$4="N"),R1811,IF(AND($K$3=3,$K$4="N"),T1811,IF(AND($K$3=4,$K$4="N"),V1811,IF(AND($K$3=5,$K$4="N"),X1811,IF(AND($K$3=1,$K$4="Y"),Z1811,IF(AND($K$3=2,$K$4="Y"),AB1811,IF(AND($K$3=3,$K$4="Y"),AD1811,IF(AND($K$3=4,$K$4="Y"),AF1811,IF(AND($K$3=5,$K$4="Y"),AH1811,"FALSE"))))))))))</f>
        <v>2.4900000000000002</v>
      </c>
      <c r="I1811" s="21">
        <f>IF(AND($K$3=1,$K$4="N"),Q1811,IF(AND($K$3=2,$K$4="N"),S1811,IF(AND($K$3=3,$K$4="N"),U1811,IF(AND($K$3=4,$K$4="N"),W1811,IF(AND($K$3=5,$K$4="N"),Y1811,IF(AND($K$3=1,$K$4="Y"),AA1811,IF(AND($K$3=2,$K$4="Y"),AC1811,IF(AND($K$3=3,$K$4="Y"),AE1811,IF(AND($K$3=4,$K$4="Y"),AG1811,IF(AND($K$3=5,$K$4="Y"),AI1811,"FALSE"))))))))))</f>
        <v>89.64</v>
      </c>
      <c r="J1811" s="35" t="str">
        <f>IF(OUT!F343="", "", OUT!F343)</f>
        <v>STRIP TRAY</v>
      </c>
      <c r="K1811" s="8">
        <f>IF(OUT!P343="", "", OUT!P343)</f>
        <v>36</v>
      </c>
      <c r="L1811" s="8" t="str">
        <f>IF(OUT!AE343="", "", OUT!AE343)</f>
        <v/>
      </c>
      <c r="M1811" s="8" t="str">
        <f>IF(OUT!AG343="", "", OUT!AG343)</f>
        <v>PAT</v>
      </c>
      <c r="N1811" s="8" t="str">
        <f>IF(OUT!AQ343="", "", OUT!AQ343)</f>
        <v/>
      </c>
      <c r="O1811" s="8" t="str">
        <f>IF(OUT!BO343="", "", OUT!BO343)</f>
        <v>T7</v>
      </c>
      <c r="P1811" s="9">
        <f>IF(OUT!N343="", "", OUT!N343)</f>
        <v>2.4900000000000002</v>
      </c>
      <c r="Q1811" s="10">
        <f>IF(OUT!O343="", "", OUT!O343)</f>
        <v>89.64</v>
      </c>
      <c r="R1811" s="9">
        <f>IF(PPG!H343="", "", PPG!H343)</f>
        <v>2.2959999999999998</v>
      </c>
      <c r="S1811" s="10">
        <f>IF(PPG!I343="", "", PPG!I343)</f>
        <v>82.65</v>
      </c>
      <c r="T1811" s="9">
        <f>IF(PPG!J343="", "", PPG!J343)</f>
        <v>2.181</v>
      </c>
      <c r="U1811" s="10">
        <f>IF(PPG!K343="", "", PPG!K343)</f>
        <v>78.510000000000005</v>
      </c>
      <c r="V1811" s="9">
        <f>IF(PPG!L343="", "", PPG!L343)</f>
        <v>2.0720000000000001</v>
      </c>
      <c r="W1811" s="10">
        <f>IF(PPG!M343="", "", PPG!M343)</f>
        <v>74.59</v>
      </c>
      <c r="X1811" s="9">
        <f>IF(PPG!N343="", "", PPG!N343)</f>
        <v>1.97</v>
      </c>
      <c r="Y1811" s="10">
        <f>IF(PPG!O343="", "", PPG!O343)</f>
        <v>70.92</v>
      </c>
      <c r="Z1811" s="9">
        <f>IF(PPG!Q343="", "", PPG!Q343)</f>
        <v>2.3559999999999999</v>
      </c>
      <c r="AA1811" s="10">
        <f>IF(PPG!R343="", "", PPG!R343)</f>
        <v>84.81</v>
      </c>
      <c r="AB1811" s="9">
        <f>IF(PPG!S343="", "", PPG!S343)</f>
        <v>2.2959999999999998</v>
      </c>
      <c r="AC1811" s="10">
        <f>IF(PPG!T343="", "", PPG!T343)</f>
        <v>82.65</v>
      </c>
      <c r="AD1811" s="9">
        <f>IF(PPG!U343="", "", PPG!U343)</f>
        <v>2.181</v>
      </c>
      <c r="AE1811" s="10">
        <f>IF(PPG!V343="", "", PPG!V343)</f>
        <v>78.510000000000005</v>
      </c>
      <c r="AF1811" s="9">
        <f>IF(PPG!W343="", "", PPG!W343)</f>
        <v>2.0720000000000001</v>
      </c>
      <c r="AG1811" s="10">
        <f>IF(PPG!X343="", "", PPG!X343)</f>
        <v>74.59</v>
      </c>
      <c r="AH1811" s="9">
        <f>IF(PPG!Y343="", "", PPG!Y343)</f>
        <v>1.97</v>
      </c>
      <c r="AI1811" s="10">
        <f>IF(PPG!Z343="", "", PPG!Z343)</f>
        <v>70.92</v>
      </c>
      <c r="AJ1811" s="31" t="str">
        <f>IF(D1811&lt;&gt;"",D1811*I1811, "0.00")</f>
        <v>0.00</v>
      </c>
      <c r="AK1811" s="8" t="str">
        <f>IF(D1811&lt;&gt;"",D1811, "0")</f>
        <v>0</v>
      </c>
      <c r="AL1811" s="8" t="str">
        <f>IF(D1811&lt;&gt;"",D1811*K1811, "0")</f>
        <v>0</v>
      </c>
    </row>
    <row r="1812" spans="1:38">
      <c r="A1812" s="8">
        <f>IF(OUT!C680="", "", OUT!C680)</f>
        <v>727</v>
      </c>
      <c r="B1812" s="19">
        <f>IF(OUT!A680="", "", OUT!A680)</f>
        <v>12920</v>
      </c>
      <c r="C1812" s="8" t="str">
        <f>IF(OUT!D680="", "", OUT!D680)</f>
        <v>RH</v>
      </c>
      <c r="D1812" s="26"/>
      <c r="E1812" s="35" t="str">
        <f>IF(OUT!E680="", "", OUT!E680)</f>
        <v>36 CELL</v>
      </c>
      <c r="F1812" s="23" t="str">
        <f>IF(OUT!AE680="NEW", "✷", "")</f>
        <v/>
      </c>
      <c r="G1812" t="str">
        <f>IF(OUT!B680="", "", OUT!B680)</f>
        <v>MIXED CELL   TRIXILINER (3 VAR/CELL) BODACIOUS BLOOMS</v>
      </c>
      <c r="H1812" s="20">
        <f>IF(AND($K$3=1,$K$4="N"),P1812,IF(AND($K$3=2,$K$4="N"),R1812,IF(AND($K$3=3,$K$4="N"),T1812,IF(AND($K$3=4,$K$4="N"),V1812,IF(AND($K$3=5,$K$4="N"),X1812,IF(AND($K$3=1,$K$4="Y"),Z1812,IF(AND($K$3=2,$K$4="Y"),AB1812,IF(AND($K$3=3,$K$4="Y"),AD1812,IF(AND($K$3=4,$K$4="Y"),AF1812,IF(AND($K$3=5,$K$4="Y"),AH1812,"FALSE"))))))))))</f>
        <v>2.4900000000000002</v>
      </c>
      <c r="I1812" s="21">
        <f>IF(AND($K$3=1,$K$4="N"),Q1812,IF(AND($K$3=2,$K$4="N"),S1812,IF(AND($K$3=3,$K$4="N"),U1812,IF(AND($K$3=4,$K$4="N"),W1812,IF(AND($K$3=5,$K$4="N"),Y1812,IF(AND($K$3=1,$K$4="Y"),AA1812,IF(AND($K$3=2,$K$4="Y"),AC1812,IF(AND($K$3=3,$K$4="Y"),AE1812,IF(AND($K$3=4,$K$4="Y"),AG1812,IF(AND($K$3=5,$K$4="Y"),AI1812,"FALSE"))))))))))</f>
        <v>89.64</v>
      </c>
      <c r="J1812" s="35" t="str">
        <f>IF(OUT!F680="", "", OUT!F680)</f>
        <v>STRIP TRAY</v>
      </c>
      <c r="K1812" s="8">
        <f>IF(OUT!P680="", "", OUT!P680)</f>
        <v>36</v>
      </c>
      <c r="L1812" s="8" t="str">
        <f>IF(OUT!AE680="", "", OUT!AE680)</f>
        <v/>
      </c>
      <c r="M1812" s="8" t="str">
        <f>IF(OUT!AG680="", "", OUT!AG680)</f>
        <v>PAT</v>
      </c>
      <c r="N1812" s="8" t="str">
        <f>IF(OUT!AQ680="", "", OUT!AQ680)</f>
        <v/>
      </c>
      <c r="O1812" s="8" t="str">
        <f>IF(OUT!BO680="", "", OUT!BO680)</f>
        <v>T7</v>
      </c>
      <c r="P1812" s="9">
        <f>IF(OUT!N680="", "", OUT!N680)</f>
        <v>2.4900000000000002</v>
      </c>
      <c r="Q1812" s="10">
        <f>IF(OUT!O680="", "", OUT!O680)</f>
        <v>89.64</v>
      </c>
      <c r="R1812" s="9">
        <f>IF(PPG!H680="", "", PPG!H680)</f>
        <v>2.2959999999999998</v>
      </c>
      <c r="S1812" s="10">
        <f>IF(PPG!I680="", "", PPG!I680)</f>
        <v>82.65</v>
      </c>
      <c r="T1812" s="9">
        <f>IF(PPG!J680="", "", PPG!J680)</f>
        <v>2.181</v>
      </c>
      <c r="U1812" s="10">
        <f>IF(PPG!K680="", "", PPG!K680)</f>
        <v>78.510000000000005</v>
      </c>
      <c r="V1812" s="9">
        <f>IF(PPG!L680="", "", PPG!L680)</f>
        <v>2.0720000000000001</v>
      </c>
      <c r="W1812" s="10">
        <f>IF(PPG!M680="", "", PPG!M680)</f>
        <v>74.59</v>
      </c>
      <c r="X1812" s="9">
        <f>IF(PPG!N680="", "", PPG!N680)</f>
        <v>1.97</v>
      </c>
      <c r="Y1812" s="10">
        <f>IF(PPG!O680="", "", PPG!O680)</f>
        <v>70.92</v>
      </c>
      <c r="Z1812" s="9">
        <f>IF(PPG!Q680="", "", PPG!Q680)</f>
        <v>2.3559999999999999</v>
      </c>
      <c r="AA1812" s="10">
        <f>IF(PPG!R680="", "", PPG!R680)</f>
        <v>84.81</v>
      </c>
      <c r="AB1812" s="9">
        <f>IF(PPG!S680="", "", PPG!S680)</f>
        <v>2.2959999999999998</v>
      </c>
      <c r="AC1812" s="10">
        <f>IF(PPG!T680="", "", PPG!T680)</f>
        <v>82.65</v>
      </c>
      <c r="AD1812" s="9">
        <f>IF(PPG!U680="", "", PPG!U680)</f>
        <v>2.181</v>
      </c>
      <c r="AE1812" s="10">
        <f>IF(PPG!V680="", "", PPG!V680)</f>
        <v>78.510000000000005</v>
      </c>
      <c r="AF1812" s="9">
        <f>IF(PPG!W680="", "", PPG!W680)</f>
        <v>2.0720000000000001</v>
      </c>
      <c r="AG1812" s="10">
        <f>IF(PPG!X680="", "", PPG!X680)</f>
        <v>74.59</v>
      </c>
      <c r="AH1812" s="9">
        <f>IF(PPG!Y680="", "", PPG!Y680)</f>
        <v>1.97</v>
      </c>
      <c r="AI1812" s="10">
        <f>IF(PPG!Z680="", "", PPG!Z680)</f>
        <v>70.92</v>
      </c>
      <c r="AJ1812" s="31" t="str">
        <f>IF(D1812&lt;&gt;"",D1812*I1812, "0.00")</f>
        <v>0.00</v>
      </c>
      <c r="AK1812" s="8" t="str">
        <f>IF(D1812&lt;&gt;"",D1812, "0")</f>
        <v>0</v>
      </c>
      <c r="AL1812" s="8" t="str">
        <f>IF(D1812&lt;&gt;"",D1812*K1812, "0")</f>
        <v>0</v>
      </c>
    </row>
    <row r="1813" spans="1:38">
      <c r="A1813" s="8">
        <f>IF(OUT!C1630="", "", OUT!C1630)</f>
        <v>727</v>
      </c>
      <c r="B1813" s="19">
        <f>IF(OUT!A1630="", "", OUT!A1630)</f>
        <v>76491</v>
      </c>
      <c r="C1813" s="8" t="str">
        <f>IF(OUT!D1630="", "", OUT!D1630)</f>
        <v>RH</v>
      </c>
      <c r="D1813" s="26"/>
      <c r="E1813" s="35" t="str">
        <f>IF(OUT!E1630="", "", OUT!E1630)</f>
        <v>36 CELL</v>
      </c>
      <c r="F1813" s="23" t="str">
        <f>IF(OUT!AE1630="NEW", "✷", "")</f>
        <v/>
      </c>
      <c r="G1813" t="str">
        <f>IF(OUT!B1630="", "", OUT!B1630)</f>
        <v>MIXED CELL   TRIXILINER (3 VAR/CELL) BOLERO</v>
      </c>
      <c r="H1813" s="20">
        <f>IF(AND($K$3=1,$K$4="N"),P1813,IF(AND($K$3=2,$K$4="N"),R1813,IF(AND($K$3=3,$K$4="N"),T1813,IF(AND($K$3=4,$K$4="N"),V1813,IF(AND($K$3=5,$K$4="N"),X1813,IF(AND($K$3=1,$K$4="Y"),Z1813,IF(AND($K$3=2,$K$4="Y"),AB1813,IF(AND($K$3=3,$K$4="Y"),AD1813,IF(AND($K$3=4,$K$4="Y"),AF1813,IF(AND($K$3=5,$K$4="Y"),AH1813,"FALSE"))))))))))</f>
        <v>2.4900000000000002</v>
      </c>
      <c r="I1813" s="21">
        <f>IF(AND($K$3=1,$K$4="N"),Q1813,IF(AND($K$3=2,$K$4="N"),S1813,IF(AND($K$3=3,$K$4="N"),U1813,IF(AND($K$3=4,$K$4="N"),W1813,IF(AND($K$3=5,$K$4="N"),Y1813,IF(AND($K$3=1,$K$4="Y"),AA1813,IF(AND($K$3=2,$K$4="Y"),AC1813,IF(AND($K$3=3,$K$4="Y"),AE1813,IF(AND($K$3=4,$K$4="Y"),AG1813,IF(AND($K$3=5,$K$4="Y"),AI1813,"FALSE"))))))))))</f>
        <v>89.64</v>
      </c>
      <c r="J1813" s="35" t="str">
        <f>IF(OUT!F1630="", "", OUT!F1630)</f>
        <v>STRIP TRAY</v>
      </c>
      <c r="K1813" s="8">
        <f>IF(OUT!P1630="", "", OUT!P1630)</f>
        <v>36</v>
      </c>
      <c r="L1813" s="8" t="str">
        <f>IF(OUT!AE1630="", "", OUT!AE1630)</f>
        <v/>
      </c>
      <c r="M1813" s="8" t="str">
        <f>IF(OUT!AG1630="", "", OUT!AG1630)</f>
        <v>PAT</v>
      </c>
      <c r="N1813" s="8" t="str">
        <f>IF(OUT!AQ1630="", "", OUT!AQ1630)</f>
        <v/>
      </c>
      <c r="O1813" s="8" t="str">
        <f>IF(OUT!BO1630="", "", OUT!BO1630)</f>
        <v>T7</v>
      </c>
      <c r="P1813" s="9">
        <f>IF(OUT!N1630="", "", OUT!N1630)</f>
        <v>2.4900000000000002</v>
      </c>
      <c r="Q1813" s="10">
        <f>IF(OUT!O1630="", "", OUT!O1630)</f>
        <v>89.64</v>
      </c>
      <c r="R1813" s="9">
        <f>IF(PPG!H1630="", "", PPG!H1630)</f>
        <v>2.2959999999999998</v>
      </c>
      <c r="S1813" s="10">
        <f>IF(PPG!I1630="", "", PPG!I1630)</f>
        <v>82.65</v>
      </c>
      <c r="T1813" s="9">
        <f>IF(PPG!J1630="", "", PPG!J1630)</f>
        <v>2.181</v>
      </c>
      <c r="U1813" s="10">
        <f>IF(PPG!K1630="", "", PPG!K1630)</f>
        <v>78.510000000000005</v>
      </c>
      <c r="V1813" s="9">
        <f>IF(PPG!L1630="", "", PPG!L1630)</f>
        <v>2.0720000000000001</v>
      </c>
      <c r="W1813" s="10">
        <f>IF(PPG!M1630="", "", PPG!M1630)</f>
        <v>74.59</v>
      </c>
      <c r="X1813" s="9">
        <f>IF(PPG!N1630="", "", PPG!N1630)</f>
        <v>1.97</v>
      </c>
      <c r="Y1813" s="10">
        <f>IF(PPG!O1630="", "", PPG!O1630)</f>
        <v>70.92</v>
      </c>
      <c r="Z1813" s="9">
        <f>IF(PPG!Q1630="", "", PPG!Q1630)</f>
        <v>2.3559999999999999</v>
      </c>
      <c r="AA1813" s="10">
        <f>IF(PPG!R1630="", "", PPG!R1630)</f>
        <v>84.81</v>
      </c>
      <c r="AB1813" s="9">
        <f>IF(PPG!S1630="", "", PPG!S1630)</f>
        <v>2.2959999999999998</v>
      </c>
      <c r="AC1813" s="10">
        <f>IF(PPG!T1630="", "", PPG!T1630)</f>
        <v>82.65</v>
      </c>
      <c r="AD1813" s="9">
        <f>IF(PPG!U1630="", "", PPG!U1630)</f>
        <v>2.181</v>
      </c>
      <c r="AE1813" s="10">
        <f>IF(PPG!V1630="", "", PPG!V1630)</f>
        <v>78.510000000000005</v>
      </c>
      <c r="AF1813" s="9">
        <f>IF(PPG!W1630="", "", PPG!W1630)</f>
        <v>2.0720000000000001</v>
      </c>
      <c r="AG1813" s="10">
        <f>IF(PPG!X1630="", "", PPG!X1630)</f>
        <v>74.59</v>
      </c>
      <c r="AH1813" s="9">
        <f>IF(PPG!Y1630="", "", PPG!Y1630)</f>
        <v>1.97</v>
      </c>
      <c r="AI1813" s="10">
        <f>IF(PPG!Z1630="", "", PPG!Z1630)</f>
        <v>70.92</v>
      </c>
      <c r="AJ1813" s="31" t="str">
        <f>IF(D1813&lt;&gt;"",D1813*I1813, "0.00")</f>
        <v>0.00</v>
      </c>
      <c r="AK1813" s="8" t="str">
        <f>IF(D1813&lt;&gt;"",D1813, "0")</f>
        <v>0</v>
      </c>
      <c r="AL1813" s="8" t="str">
        <f>IF(D1813&lt;&gt;"",D1813*K1813, "0")</f>
        <v>0</v>
      </c>
    </row>
    <row r="1814" spans="1:38">
      <c r="A1814" s="8">
        <f>IF(OUT!C2664="", "", OUT!C2664)</f>
        <v>727</v>
      </c>
      <c r="B1814" s="19">
        <f>IF(OUT!A2664="", "", OUT!A2664)</f>
        <v>94859</v>
      </c>
      <c r="C1814" s="8" t="str">
        <f>IF(OUT!D2664="", "", OUT!D2664)</f>
        <v>RH</v>
      </c>
      <c r="D1814" s="26"/>
      <c r="E1814" s="35" t="str">
        <f>IF(OUT!E2664="", "", OUT!E2664)</f>
        <v>36 CELL</v>
      </c>
      <c r="F1814" s="23" t="str">
        <f>IF(OUT!AE2664="NEW", "✷", "")</f>
        <v/>
      </c>
      <c r="G1814" t="str">
        <f>IF(OUT!B2664="", "", OUT!B2664)</f>
        <v>MIXED CELL   TRIXILINER (3 VAR/CELL) BREAK THE ICE</v>
      </c>
      <c r="H1814" s="20">
        <f>IF(AND($K$3=1,$K$4="N"),P1814,IF(AND($K$3=2,$K$4="N"),R1814,IF(AND($K$3=3,$K$4="N"),T1814,IF(AND($K$3=4,$K$4="N"),V1814,IF(AND($K$3=5,$K$4="N"),X1814,IF(AND($K$3=1,$K$4="Y"),Z1814,IF(AND($K$3=2,$K$4="Y"),AB1814,IF(AND($K$3=3,$K$4="Y"),AD1814,IF(AND($K$3=4,$K$4="Y"),AF1814,IF(AND($K$3=5,$K$4="Y"),AH1814,"FALSE"))))))))))</f>
        <v>2.4900000000000002</v>
      </c>
      <c r="I1814" s="21">
        <f>IF(AND($K$3=1,$K$4="N"),Q1814,IF(AND($K$3=2,$K$4="N"),S1814,IF(AND($K$3=3,$K$4="N"),U1814,IF(AND($K$3=4,$K$4="N"),W1814,IF(AND($K$3=5,$K$4="N"),Y1814,IF(AND($K$3=1,$K$4="Y"),AA1814,IF(AND($K$3=2,$K$4="Y"),AC1814,IF(AND($K$3=3,$K$4="Y"),AE1814,IF(AND($K$3=4,$K$4="Y"),AG1814,IF(AND($K$3=5,$K$4="Y"),AI1814,"FALSE"))))))))))</f>
        <v>89.64</v>
      </c>
      <c r="J1814" s="35" t="str">
        <f>IF(OUT!F2664="", "", OUT!F2664)</f>
        <v>STRIP TRAY</v>
      </c>
      <c r="K1814" s="8">
        <f>IF(OUT!P2664="", "", OUT!P2664)</f>
        <v>36</v>
      </c>
      <c r="L1814" s="8" t="str">
        <f>IF(OUT!AE2664="", "", OUT!AE2664)</f>
        <v/>
      </c>
      <c r="M1814" s="8" t="str">
        <f>IF(OUT!AG2664="", "", OUT!AG2664)</f>
        <v>PAT</v>
      </c>
      <c r="N1814" s="8" t="str">
        <f>IF(OUT!AQ2664="", "", OUT!AQ2664)</f>
        <v/>
      </c>
      <c r="O1814" s="8" t="str">
        <f>IF(OUT!BO2664="", "", OUT!BO2664)</f>
        <v>T7</v>
      </c>
      <c r="P1814" s="9">
        <f>IF(OUT!N2664="", "", OUT!N2664)</f>
        <v>2.4900000000000002</v>
      </c>
      <c r="Q1814" s="10">
        <f>IF(OUT!O2664="", "", OUT!O2664)</f>
        <v>89.64</v>
      </c>
      <c r="R1814" s="9">
        <f>IF(PPG!H2664="", "", PPG!H2664)</f>
        <v>2.2959999999999998</v>
      </c>
      <c r="S1814" s="10">
        <f>IF(PPG!I2664="", "", PPG!I2664)</f>
        <v>82.65</v>
      </c>
      <c r="T1814" s="9">
        <f>IF(PPG!J2664="", "", PPG!J2664)</f>
        <v>2.181</v>
      </c>
      <c r="U1814" s="10">
        <f>IF(PPG!K2664="", "", PPG!K2664)</f>
        <v>78.510000000000005</v>
      </c>
      <c r="V1814" s="9">
        <f>IF(PPG!L2664="", "", PPG!L2664)</f>
        <v>2.0720000000000001</v>
      </c>
      <c r="W1814" s="10">
        <f>IF(PPG!M2664="", "", PPG!M2664)</f>
        <v>74.59</v>
      </c>
      <c r="X1814" s="9">
        <f>IF(PPG!N2664="", "", PPG!N2664)</f>
        <v>1.97</v>
      </c>
      <c r="Y1814" s="10">
        <f>IF(PPG!O2664="", "", PPG!O2664)</f>
        <v>70.92</v>
      </c>
      <c r="Z1814" s="9">
        <f>IF(PPG!Q2664="", "", PPG!Q2664)</f>
        <v>2.3559999999999999</v>
      </c>
      <c r="AA1814" s="10">
        <f>IF(PPG!R2664="", "", PPG!R2664)</f>
        <v>84.81</v>
      </c>
      <c r="AB1814" s="9">
        <f>IF(PPG!S2664="", "", PPG!S2664)</f>
        <v>2.2959999999999998</v>
      </c>
      <c r="AC1814" s="10">
        <f>IF(PPG!T2664="", "", PPG!T2664)</f>
        <v>82.65</v>
      </c>
      <c r="AD1814" s="9">
        <f>IF(PPG!U2664="", "", PPG!U2664)</f>
        <v>2.181</v>
      </c>
      <c r="AE1814" s="10">
        <f>IF(PPG!V2664="", "", PPG!V2664)</f>
        <v>78.510000000000005</v>
      </c>
      <c r="AF1814" s="9">
        <f>IF(PPG!W2664="", "", PPG!W2664)</f>
        <v>2.0720000000000001</v>
      </c>
      <c r="AG1814" s="10">
        <f>IF(PPG!X2664="", "", PPG!X2664)</f>
        <v>74.59</v>
      </c>
      <c r="AH1814" s="9">
        <f>IF(PPG!Y2664="", "", PPG!Y2664)</f>
        <v>1.97</v>
      </c>
      <c r="AI1814" s="10">
        <f>IF(PPG!Z2664="", "", PPG!Z2664)</f>
        <v>70.92</v>
      </c>
      <c r="AJ1814" s="31" t="str">
        <f>IF(D1814&lt;&gt;"",D1814*I1814, "0.00")</f>
        <v>0.00</v>
      </c>
      <c r="AK1814" s="8" t="str">
        <f>IF(D1814&lt;&gt;"",D1814, "0")</f>
        <v>0</v>
      </c>
      <c r="AL1814" s="8" t="str">
        <f>IF(D1814&lt;&gt;"",D1814*K1814, "0")</f>
        <v>0</v>
      </c>
    </row>
    <row r="1815" spans="1:38">
      <c r="A1815" s="8">
        <f>IF(OUT!C1919="", "", OUT!C1919)</f>
        <v>727</v>
      </c>
      <c r="B1815" s="19">
        <f>IF(OUT!A1919="", "", OUT!A1919)</f>
        <v>85173</v>
      </c>
      <c r="C1815" s="8" t="str">
        <f>IF(OUT!D1919="", "", OUT!D1919)</f>
        <v>RH</v>
      </c>
      <c r="D1815" s="26"/>
      <c r="E1815" s="35" t="str">
        <f>IF(OUT!E1919="", "", OUT!E1919)</f>
        <v>36 CELL</v>
      </c>
      <c r="F1815" s="23" t="str">
        <f>IF(OUT!AE1919="NEW", "✷", "")</f>
        <v/>
      </c>
      <c r="G1815" t="str">
        <f>IF(OUT!B1919="", "", OUT!B1919)</f>
        <v>MIXED CELL   TRIXILINER (3 VAR/CELL) CAJUN FLARE</v>
      </c>
      <c r="H1815" s="20">
        <f>IF(AND($K$3=1,$K$4="N"),P1815,IF(AND($K$3=2,$K$4="N"),R1815,IF(AND($K$3=3,$K$4="N"),T1815,IF(AND($K$3=4,$K$4="N"),V1815,IF(AND($K$3=5,$K$4="N"),X1815,IF(AND($K$3=1,$K$4="Y"),Z1815,IF(AND($K$3=2,$K$4="Y"),AB1815,IF(AND($K$3=3,$K$4="Y"),AD1815,IF(AND($K$3=4,$K$4="Y"),AF1815,IF(AND($K$3=5,$K$4="Y"),AH1815,"FALSE"))))))))))</f>
        <v>2.4900000000000002</v>
      </c>
      <c r="I1815" s="21">
        <f>IF(AND($K$3=1,$K$4="N"),Q1815,IF(AND($K$3=2,$K$4="N"),S1815,IF(AND($K$3=3,$K$4="N"),U1815,IF(AND($K$3=4,$K$4="N"),W1815,IF(AND($K$3=5,$K$4="N"),Y1815,IF(AND($K$3=1,$K$4="Y"),AA1815,IF(AND($K$3=2,$K$4="Y"),AC1815,IF(AND($K$3=3,$K$4="Y"),AE1815,IF(AND($K$3=4,$K$4="Y"),AG1815,IF(AND($K$3=5,$K$4="Y"),AI1815,"FALSE"))))))))))</f>
        <v>89.64</v>
      </c>
      <c r="J1815" s="35" t="str">
        <f>IF(OUT!F1919="", "", OUT!F1919)</f>
        <v>STRIP TRAY</v>
      </c>
      <c r="K1815" s="8">
        <f>IF(OUT!P1919="", "", OUT!P1919)</f>
        <v>36</v>
      </c>
      <c r="L1815" s="8" t="str">
        <f>IF(OUT!AE1919="", "", OUT!AE1919)</f>
        <v/>
      </c>
      <c r="M1815" s="8" t="str">
        <f>IF(OUT!AG1919="", "", OUT!AG1919)</f>
        <v>PAT</v>
      </c>
      <c r="N1815" s="8" t="str">
        <f>IF(OUT!AQ1919="", "", OUT!AQ1919)</f>
        <v/>
      </c>
      <c r="O1815" s="8" t="str">
        <f>IF(OUT!BO1919="", "", OUT!BO1919)</f>
        <v>T7</v>
      </c>
      <c r="P1815" s="9">
        <f>IF(OUT!N1919="", "", OUT!N1919)</f>
        <v>2.4900000000000002</v>
      </c>
      <c r="Q1815" s="10">
        <f>IF(OUT!O1919="", "", OUT!O1919)</f>
        <v>89.64</v>
      </c>
      <c r="R1815" s="9">
        <f>IF(PPG!H1919="", "", PPG!H1919)</f>
        <v>2.2959999999999998</v>
      </c>
      <c r="S1815" s="10">
        <f>IF(PPG!I1919="", "", PPG!I1919)</f>
        <v>82.65</v>
      </c>
      <c r="T1815" s="9">
        <f>IF(PPG!J1919="", "", PPG!J1919)</f>
        <v>2.181</v>
      </c>
      <c r="U1815" s="10">
        <f>IF(PPG!K1919="", "", PPG!K1919)</f>
        <v>78.510000000000005</v>
      </c>
      <c r="V1815" s="9">
        <f>IF(PPG!L1919="", "", PPG!L1919)</f>
        <v>2.0720000000000001</v>
      </c>
      <c r="W1815" s="10">
        <f>IF(PPG!M1919="", "", PPG!M1919)</f>
        <v>74.59</v>
      </c>
      <c r="X1815" s="9">
        <f>IF(PPG!N1919="", "", PPG!N1919)</f>
        <v>1.97</v>
      </c>
      <c r="Y1815" s="10">
        <f>IF(PPG!O1919="", "", PPG!O1919)</f>
        <v>70.92</v>
      </c>
      <c r="Z1815" s="9">
        <f>IF(PPG!Q1919="", "", PPG!Q1919)</f>
        <v>2.3559999999999999</v>
      </c>
      <c r="AA1815" s="10">
        <f>IF(PPG!R1919="", "", PPG!R1919)</f>
        <v>84.81</v>
      </c>
      <c r="AB1815" s="9">
        <f>IF(PPG!S1919="", "", PPG!S1919)</f>
        <v>2.2959999999999998</v>
      </c>
      <c r="AC1815" s="10">
        <f>IF(PPG!T1919="", "", PPG!T1919)</f>
        <v>82.65</v>
      </c>
      <c r="AD1815" s="9">
        <f>IF(PPG!U1919="", "", PPG!U1919)</f>
        <v>2.181</v>
      </c>
      <c r="AE1815" s="10">
        <f>IF(PPG!V1919="", "", PPG!V1919)</f>
        <v>78.510000000000005</v>
      </c>
      <c r="AF1815" s="9">
        <f>IF(PPG!W1919="", "", PPG!W1919)</f>
        <v>2.0720000000000001</v>
      </c>
      <c r="AG1815" s="10">
        <f>IF(PPG!X1919="", "", PPG!X1919)</f>
        <v>74.59</v>
      </c>
      <c r="AH1815" s="9">
        <f>IF(PPG!Y1919="", "", PPG!Y1919)</f>
        <v>1.97</v>
      </c>
      <c r="AI1815" s="10">
        <f>IF(PPG!Z1919="", "", PPG!Z1919)</f>
        <v>70.92</v>
      </c>
      <c r="AJ1815" s="31" t="str">
        <f>IF(D1815&lt;&gt;"",D1815*I1815, "0.00")</f>
        <v>0.00</v>
      </c>
      <c r="AK1815" s="8" t="str">
        <f>IF(D1815&lt;&gt;"",D1815, "0")</f>
        <v>0</v>
      </c>
      <c r="AL1815" s="8" t="str">
        <f>IF(D1815&lt;&gt;"",D1815*K1815, "0")</f>
        <v>0</v>
      </c>
    </row>
    <row r="1816" spans="1:38">
      <c r="A1816" s="8">
        <f>IF(OUT!C1658="", "", OUT!C1658)</f>
        <v>727</v>
      </c>
      <c r="B1816" s="19">
        <f>IF(OUT!A1658="", "", OUT!A1658)</f>
        <v>77040</v>
      </c>
      <c r="C1816" s="8" t="str">
        <f>IF(OUT!D1658="", "", OUT!D1658)</f>
        <v>RH</v>
      </c>
      <c r="D1816" s="26"/>
      <c r="E1816" s="35" t="str">
        <f>IF(OUT!E1658="", "", OUT!E1658)</f>
        <v>36 CELL</v>
      </c>
      <c r="F1816" s="23" t="str">
        <f>IF(OUT!AE1658="NEW", "✷", "")</f>
        <v/>
      </c>
      <c r="G1816" t="str">
        <f>IF(OUT!B1658="", "", OUT!B1658)</f>
        <v>MIXED CELL   TRIXILINER (3 VAR/CELL) CARIBBEAN COCKTAIL</v>
      </c>
      <c r="H1816" s="20">
        <f>IF(AND($K$3=1,$K$4="N"),P1816,IF(AND($K$3=2,$K$4="N"),R1816,IF(AND($K$3=3,$K$4="N"),T1816,IF(AND($K$3=4,$K$4="N"),V1816,IF(AND($K$3=5,$K$4="N"),X1816,IF(AND($K$3=1,$K$4="Y"),Z1816,IF(AND($K$3=2,$K$4="Y"),AB1816,IF(AND($K$3=3,$K$4="Y"),AD1816,IF(AND($K$3=4,$K$4="Y"),AF1816,IF(AND($K$3=5,$K$4="Y"),AH1816,"FALSE"))))))))))</f>
        <v>2.4900000000000002</v>
      </c>
      <c r="I1816" s="21">
        <f>IF(AND($K$3=1,$K$4="N"),Q1816,IF(AND($K$3=2,$K$4="N"),S1816,IF(AND($K$3=3,$K$4="N"),U1816,IF(AND($K$3=4,$K$4="N"),W1816,IF(AND($K$3=5,$K$4="N"),Y1816,IF(AND($K$3=1,$K$4="Y"),AA1816,IF(AND($K$3=2,$K$4="Y"),AC1816,IF(AND($K$3=3,$K$4="Y"),AE1816,IF(AND($K$3=4,$K$4="Y"),AG1816,IF(AND($K$3=5,$K$4="Y"),AI1816,"FALSE"))))))))))</f>
        <v>89.64</v>
      </c>
      <c r="J1816" s="35" t="str">
        <f>IF(OUT!F1658="", "", OUT!F1658)</f>
        <v>STRIP TRAY</v>
      </c>
      <c r="K1816" s="8">
        <f>IF(OUT!P1658="", "", OUT!P1658)</f>
        <v>36</v>
      </c>
      <c r="L1816" s="8" t="str">
        <f>IF(OUT!AE1658="", "", OUT!AE1658)</f>
        <v/>
      </c>
      <c r="M1816" s="8" t="str">
        <f>IF(OUT!AG1658="", "", OUT!AG1658)</f>
        <v>PAT</v>
      </c>
      <c r="N1816" s="8" t="str">
        <f>IF(OUT!AQ1658="", "", OUT!AQ1658)</f>
        <v/>
      </c>
      <c r="O1816" s="8" t="str">
        <f>IF(OUT!BO1658="", "", OUT!BO1658)</f>
        <v>T7</v>
      </c>
      <c r="P1816" s="9">
        <f>IF(OUT!N1658="", "", OUT!N1658)</f>
        <v>2.4900000000000002</v>
      </c>
      <c r="Q1816" s="10">
        <f>IF(OUT!O1658="", "", OUT!O1658)</f>
        <v>89.64</v>
      </c>
      <c r="R1816" s="9">
        <f>IF(PPG!H1658="", "", PPG!H1658)</f>
        <v>2.2959999999999998</v>
      </c>
      <c r="S1816" s="10">
        <f>IF(PPG!I1658="", "", PPG!I1658)</f>
        <v>82.65</v>
      </c>
      <c r="T1816" s="9">
        <f>IF(PPG!J1658="", "", PPG!J1658)</f>
        <v>2.181</v>
      </c>
      <c r="U1816" s="10">
        <f>IF(PPG!K1658="", "", PPG!K1658)</f>
        <v>78.510000000000005</v>
      </c>
      <c r="V1816" s="9">
        <f>IF(PPG!L1658="", "", PPG!L1658)</f>
        <v>2.0720000000000001</v>
      </c>
      <c r="W1816" s="10">
        <f>IF(PPG!M1658="", "", PPG!M1658)</f>
        <v>74.59</v>
      </c>
      <c r="X1816" s="9">
        <f>IF(PPG!N1658="", "", PPG!N1658)</f>
        <v>1.97</v>
      </c>
      <c r="Y1816" s="10">
        <f>IF(PPG!O1658="", "", PPG!O1658)</f>
        <v>70.92</v>
      </c>
      <c r="Z1816" s="9">
        <f>IF(PPG!Q1658="", "", PPG!Q1658)</f>
        <v>2.3559999999999999</v>
      </c>
      <c r="AA1816" s="10">
        <f>IF(PPG!R1658="", "", PPG!R1658)</f>
        <v>84.81</v>
      </c>
      <c r="AB1816" s="9">
        <f>IF(PPG!S1658="", "", PPG!S1658)</f>
        <v>2.2959999999999998</v>
      </c>
      <c r="AC1816" s="10">
        <f>IF(PPG!T1658="", "", PPG!T1658)</f>
        <v>82.65</v>
      </c>
      <c r="AD1816" s="9">
        <f>IF(PPG!U1658="", "", PPG!U1658)</f>
        <v>2.181</v>
      </c>
      <c r="AE1816" s="10">
        <f>IF(PPG!V1658="", "", PPG!V1658)</f>
        <v>78.510000000000005</v>
      </c>
      <c r="AF1816" s="9">
        <f>IF(PPG!W1658="", "", PPG!W1658)</f>
        <v>2.0720000000000001</v>
      </c>
      <c r="AG1816" s="10">
        <f>IF(PPG!X1658="", "", PPG!X1658)</f>
        <v>74.59</v>
      </c>
      <c r="AH1816" s="9">
        <f>IF(PPG!Y1658="", "", PPG!Y1658)</f>
        <v>1.97</v>
      </c>
      <c r="AI1816" s="10">
        <f>IF(PPG!Z1658="", "", PPG!Z1658)</f>
        <v>70.92</v>
      </c>
      <c r="AJ1816" s="31" t="str">
        <f>IF(D1816&lt;&gt;"",D1816*I1816, "0.00")</f>
        <v>0.00</v>
      </c>
      <c r="AK1816" s="8" t="str">
        <f>IF(D1816&lt;&gt;"",D1816, "0")</f>
        <v>0</v>
      </c>
      <c r="AL1816" s="8" t="str">
        <f>IF(D1816&lt;&gt;"",D1816*K1816, "0")</f>
        <v>0</v>
      </c>
    </row>
    <row r="1817" spans="1:38">
      <c r="A1817" s="8">
        <f>IF(OUT!C1075="", "", OUT!C1075)</f>
        <v>727</v>
      </c>
      <c r="B1817" s="19">
        <f>IF(OUT!A1075="", "", OUT!A1075)</f>
        <v>41193</v>
      </c>
      <c r="C1817" s="8" t="str">
        <f>IF(OUT!D1075="", "", OUT!D1075)</f>
        <v>RH</v>
      </c>
      <c r="D1817" s="26"/>
      <c r="E1817" s="35" t="str">
        <f>IF(OUT!E1075="", "", OUT!E1075)</f>
        <v>36 CELL</v>
      </c>
      <c r="F1817" s="23" t="str">
        <f>IF(OUT!AE1075="NEW", "✷", "")</f>
        <v/>
      </c>
      <c r="G1817" t="str">
        <f>IF(OUT!B1075="", "", OUT!B1075)</f>
        <v>MIXED CELL   TRIXILINER (3 VAR/CELL) CHARGED UP CHERRY</v>
      </c>
      <c r="H1817" s="20">
        <f>IF(AND($K$3=1,$K$4="N"),P1817,IF(AND($K$3=2,$K$4="N"),R1817,IF(AND($K$3=3,$K$4="N"),T1817,IF(AND($K$3=4,$K$4="N"),V1817,IF(AND($K$3=5,$K$4="N"),X1817,IF(AND($K$3=1,$K$4="Y"),Z1817,IF(AND($K$3=2,$K$4="Y"),AB1817,IF(AND($K$3=3,$K$4="Y"),AD1817,IF(AND($K$3=4,$K$4="Y"),AF1817,IF(AND($K$3=5,$K$4="Y"),AH1817,"FALSE"))))))))))</f>
        <v>2.4900000000000002</v>
      </c>
      <c r="I1817" s="21">
        <f>IF(AND($K$3=1,$K$4="N"),Q1817,IF(AND($K$3=2,$K$4="N"),S1817,IF(AND($K$3=3,$K$4="N"),U1817,IF(AND($K$3=4,$K$4="N"),W1817,IF(AND($K$3=5,$K$4="N"),Y1817,IF(AND($K$3=1,$K$4="Y"),AA1817,IF(AND($K$3=2,$K$4="Y"),AC1817,IF(AND($K$3=3,$K$4="Y"),AE1817,IF(AND($K$3=4,$K$4="Y"),AG1817,IF(AND($K$3=5,$K$4="Y"),AI1817,"FALSE"))))))))))</f>
        <v>89.64</v>
      </c>
      <c r="J1817" s="35" t="str">
        <f>IF(OUT!F1075="", "", OUT!F1075)</f>
        <v>STRIP TRAY</v>
      </c>
      <c r="K1817" s="8">
        <f>IF(OUT!P1075="", "", OUT!P1075)</f>
        <v>36</v>
      </c>
      <c r="L1817" s="8" t="str">
        <f>IF(OUT!AE1075="", "", OUT!AE1075)</f>
        <v/>
      </c>
      <c r="M1817" s="8" t="str">
        <f>IF(OUT!AG1075="", "", OUT!AG1075)</f>
        <v>PAT</v>
      </c>
      <c r="N1817" s="8" t="str">
        <f>IF(OUT!AQ1075="", "", OUT!AQ1075)</f>
        <v/>
      </c>
      <c r="O1817" s="8" t="str">
        <f>IF(OUT!BO1075="", "", OUT!BO1075)</f>
        <v>T7</v>
      </c>
      <c r="P1817" s="9">
        <f>IF(OUT!N1075="", "", OUT!N1075)</f>
        <v>2.4900000000000002</v>
      </c>
      <c r="Q1817" s="10">
        <f>IF(OUT!O1075="", "", OUT!O1075)</f>
        <v>89.64</v>
      </c>
      <c r="R1817" s="9">
        <f>IF(PPG!H1075="", "", PPG!H1075)</f>
        <v>2.2959999999999998</v>
      </c>
      <c r="S1817" s="10">
        <f>IF(PPG!I1075="", "", PPG!I1075)</f>
        <v>82.65</v>
      </c>
      <c r="T1817" s="9">
        <f>IF(PPG!J1075="", "", PPG!J1075)</f>
        <v>2.181</v>
      </c>
      <c r="U1817" s="10">
        <f>IF(PPG!K1075="", "", PPG!K1075)</f>
        <v>78.510000000000005</v>
      </c>
      <c r="V1817" s="9">
        <f>IF(PPG!L1075="", "", PPG!L1075)</f>
        <v>2.0720000000000001</v>
      </c>
      <c r="W1817" s="10">
        <f>IF(PPG!M1075="", "", PPG!M1075)</f>
        <v>74.59</v>
      </c>
      <c r="X1817" s="9">
        <f>IF(PPG!N1075="", "", PPG!N1075)</f>
        <v>1.97</v>
      </c>
      <c r="Y1817" s="10">
        <f>IF(PPG!O1075="", "", PPG!O1075)</f>
        <v>70.92</v>
      </c>
      <c r="Z1817" s="9">
        <f>IF(PPG!Q1075="", "", PPG!Q1075)</f>
        <v>2.3559999999999999</v>
      </c>
      <c r="AA1817" s="10">
        <f>IF(PPG!R1075="", "", PPG!R1075)</f>
        <v>84.81</v>
      </c>
      <c r="AB1817" s="9">
        <f>IF(PPG!S1075="", "", PPG!S1075)</f>
        <v>2.2959999999999998</v>
      </c>
      <c r="AC1817" s="10">
        <f>IF(PPG!T1075="", "", PPG!T1075)</f>
        <v>82.65</v>
      </c>
      <c r="AD1817" s="9">
        <f>IF(PPG!U1075="", "", PPG!U1075)</f>
        <v>2.181</v>
      </c>
      <c r="AE1817" s="10">
        <f>IF(PPG!V1075="", "", PPG!V1075)</f>
        <v>78.510000000000005</v>
      </c>
      <c r="AF1817" s="9">
        <f>IF(PPG!W1075="", "", PPG!W1075)</f>
        <v>2.0720000000000001</v>
      </c>
      <c r="AG1817" s="10">
        <f>IF(PPG!X1075="", "", PPG!X1075)</f>
        <v>74.59</v>
      </c>
      <c r="AH1817" s="9">
        <f>IF(PPG!Y1075="", "", PPG!Y1075)</f>
        <v>1.97</v>
      </c>
      <c r="AI1817" s="10">
        <f>IF(PPG!Z1075="", "", PPG!Z1075)</f>
        <v>70.92</v>
      </c>
      <c r="AJ1817" s="31" t="str">
        <f>IF(D1817&lt;&gt;"",D1817*I1817, "0.00")</f>
        <v>0.00</v>
      </c>
      <c r="AK1817" s="8" t="str">
        <f>IF(D1817&lt;&gt;"",D1817, "0")</f>
        <v>0</v>
      </c>
      <c r="AL1817" s="8" t="str">
        <f>IF(D1817&lt;&gt;"",D1817*K1817, "0")</f>
        <v>0</v>
      </c>
    </row>
    <row r="1818" spans="1:38">
      <c r="A1818" s="8">
        <f>IF(OUT!C2408="", "", OUT!C2408)</f>
        <v>727</v>
      </c>
      <c r="B1818" s="19">
        <f>IF(OUT!A2408="", "", OUT!A2408)</f>
        <v>91889</v>
      </c>
      <c r="C1818" s="8" t="str">
        <f>IF(OUT!D2408="", "", OUT!D2408)</f>
        <v>RH</v>
      </c>
      <c r="D1818" s="26"/>
      <c r="E1818" s="35" t="str">
        <f>IF(OUT!E2408="", "", OUT!E2408)</f>
        <v>36 CELL</v>
      </c>
      <c r="F1818" s="23" t="str">
        <f>IF(OUT!AE2408="NEW", "✷", "")</f>
        <v/>
      </c>
      <c r="G1818" t="str">
        <f>IF(OUT!B2408="", "", OUT!B2408)</f>
        <v>MIXED CELL   TRIXILINER (3 VAR/CELL) CHEMICAL ATTRACTION</v>
      </c>
      <c r="H1818" s="20">
        <f>IF(AND($K$3=1,$K$4="N"),P1818,IF(AND($K$3=2,$K$4="N"),R1818,IF(AND($K$3=3,$K$4="N"),T1818,IF(AND($K$3=4,$K$4="N"),V1818,IF(AND($K$3=5,$K$4="N"),X1818,IF(AND($K$3=1,$K$4="Y"),Z1818,IF(AND($K$3=2,$K$4="Y"),AB1818,IF(AND($K$3=3,$K$4="Y"),AD1818,IF(AND($K$3=4,$K$4="Y"),AF1818,IF(AND($K$3=5,$K$4="Y"),AH1818,"FALSE"))))))))))</f>
        <v>2.4900000000000002</v>
      </c>
      <c r="I1818" s="21">
        <f>IF(AND($K$3=1,$K$4="N"),Q1818,IF(AND($K$3=2,$K$4="N"),S1818,IF(AND($K$3=3,$K$4="N"),U1818,IF(AND($K$3=4,$K$4="N"),W1818,IF(AND($K$3=5,$K$4="N"),Y1818,IF(AND($K$3=1,$K$4="Y"),AA1818,IF(AND($K$3=2,$K$4="Y"),AC1818,IF(AND($K$3=3,$K$4="Y"),AE1818,IF(AND($K$3=4,$K$4="Y"),AG1818,IF(AND($K$3=5,$K$4="Y"),AI1818,"FALSE"))))))))))</f>
        <v>89.64</v>
      </c>
      <c r="J1818" s="35" t="str">
        <f>IF(OUT!F2408="", "", OUT!F2408)</f>
        <v>STRIP TRAY</v>
      </c>
      <c r="K1818" s="8">
        <f>IF(OUT!P2408="", "", OUT!P2408)</f>
        <v>36</v>
      </c>
      <c r="L1818" s="8" t="str">
        <f>IF(OUT!AE2408="", "", OUT!AE2408)</f>
        <v/>
      </c>
      <c r="M1818" s="8" t="str">
        <f>IF(OUT!AG2408="", "", OUT!AG2408)</f>
        <v>PAT</v>
      </c>
      <c r="N1818" s="8" t="str">
        <f>IF(OUT!AQ2408="", "", OUT!AQ2408)</f>
        <v/>
      </c>
      <c r="O1818" s="8" t="str">
        <f>IF(OUT!BO2408="", "", OUT!BO2408)</f>
        <v>T7</v>
      </c>
      <c r="P1818" s="9">
        <f>IF(OUT!N2408="", "", OUT!N2408)</f>
        <v>2.4900000000000002</v>
      </c>
      <c r="Q1818" s="10">
        <f>IF(OUT!O2408="", "", OUT!O2408)</f>
        <v>89.64</v>
      </c>
      <c r="R1818" s="9">
        <f>IF(PPG!H2408="", "", PPG!H2408)</f>
        <v>2.2959999999999998</v>
      </c>
      <c r="S1818" s="10">
        <f>IF(PPG!I2408="", "", PPG!I2408)</f>
        <v>82.65</v>
      </c>
      <c r="T1818" s="9">
        <f>IF(PPG!J2408="", "", PPG!J2408)</f>
        <v>2.181</v>
      </c>
      <c r="U1818" s="10">
        <f>IF(PPG!K2408="", "", PPG!K2408)</f>
        <v>78.510000000000005</v>
      </c>
      <c r="V1818" s="9">
        <f>IF(PPG!L2408="", "", PPG!L2408)</f>
        <v>2.0720000000000001</v>
      </c>
      <c r="W1818" s="10">
        <f>IF(PPG!M2408="", "", PPG!M2408)</f>
        <v>74.59</v>
      </c>
      <c r="X1818" s="9">
        <f>IF(PPG!N2408="", "", PPG!N2408)</f>
        <v>1.97</v>
      </c>
      <c r="Y1818" s="10">
        <f>IF(PPG!O2408="", "", PPG!O2408)</f>
        <v>70.92</v>
      </c>
      <c r="Z1818" s="9">
        <f>IF(PPG!Q2408="", "", PPG!Q2408)</f>
        <v>2.3559999999999999</v>
      </c>
      <c r="AA1818" s="10">
        <f>IF(PPG!R2408="", "", PPG!R2408)</f>
        <v>84.81</v>
      </c>
      <c r="AB1818" s="9">
        <f>IF(PPG!S2408="", "", PPG!S2408)</f>
        <v>2.2959999999999998</v>
      </c>
      <c r="AC1818" s="10">
        <f>IF(PPG!T2408="", "", PPG!T2408)</f>
        <v>82.65</v>
      </c>
      <c r="AD1818" s="9">
        <f>IF(PPG!U2408="", "", PPG!U2408)</f>
        <v>2.181</v>
      </c>
      <c r="AE1818" s="10">
        <f>IF(PPG!V2408="", "", PPG!V2408)</f>
        <v>78.510000000000005</v>
      </c>
      <c r="AF1818" s="9">
        <f>IF(PPG!W2408="", "", PPG!W2408)</f>
        <v>2.0720000000000001</v>
      </c>
      <c r="AG1818" s="10">
        <f>IF(PPG!X2408="", "", PPG!X2408)</f>
        <v>74.59</v>
      </c>
      <c r="AH1818" s="9">
        <f>IF(PPG!Y2408="", "", PPG!Y2408)</f>
        <v>1.97</v>
      </c>
      <c r="AI1818" s="10">
        <f>IF(PPG!Z2408="", "", PPG!Z2408)</f>
        <v>70.92</v>
      </c>
      <c r="AJ1818" s="31" t="str">
        <f>IF(D1818&lt;&gt;"",D1818*I1818, "0.00")</f>
        <v>0.00</v>
      </c>
      <c r="AK1818" s="8" t="str">
        <f>IF(D1818&lt;&gt;"",D1818, "0")</f>
        <v>0</v>
      </c>
      <c r="AL1818" s="8" t="str">
        <f>IF(D1818&lt;&gt;"",D1818*K1818, "0")</f>
        <v>0</v>
      </c>
    </row>
    <row r="1819" spans="1:38">
      <c r="A1819" s="8">
        <f>IF(OUT!C1982="", "", OUT!C1982)</f>
        <v>727</v>
      </c>
      <c r="B1819" s="19">
        <f>IF(OUT!A1982="", "", OUT!A1982)</f>
        <v>86313</v>
      </c>
      <c r="C1819" s="8" t="str">
        <f>IF(OUT!D1982="", "", OUT!D1982)</f>
        <v>RH</v>
      </c>
      <c r="D1819" s="26"/>
      <c r="E1819" s="35" t="str">
        <f>IF(OUT!E1982="", "", OUT!E1982)</f>
        <v>36 CELL</v>
      </c>
      <c r="F1819" s="23" t="str">
        <f>IF(OUT!AE1982="NEW", "✷", "")</f>
        <v/>
      </c>
      <c r="G1819" t="str">
        <f>IF(OUT!B1982="", "", OUT!B1982)</f>
        <v>MIXED CELL   TRIXILINER (3 VAR/CELL) CHERRY KISS</v>
      </c>
      <c r="H1819" s="20">
        <f>IF(AND($K$3=1,$K$4="N"),P1819,IF(AND($K$3=2,$K$4="N"),R1819,IF(AND($K$3=3,$K$4="N"),T1819,IF(AND($K$3=4,$K$4="N"),V1819,IF(AND($K$3=5,$K$4="N"),X1819,IF(AND($K$3=1,$K$4="Y"),Z1819,IF(AND($K$3=2,$K$4="Y"),AB1819,IF(AND($K$3=3,$K$4="Y"),AD1819,IF(AND($K$3=4,$K$4="Y"),AF1819,IF(AND($K$3=5,$K$4="Y"),AH1819,"FALSE"))))))))))</f>
        <v>2.4900000000000002</v>
      </c>
      <c r="I1819" s="21">
        <f>IF(AND($K$3=1,$K$4="N"),Q1819,IF(AND($K$3=2,$K$4="N"),S1819,IF(AND($K$3=3,$K$4="N"),U1819,IF(AND($K$3=4,$K$4="N"),W1819,IF(AND($K$3=5,$K$4="N"),Y1819,IF(AND($K$3=1,$K$4="Y"),AA1819,IF(AND($K$3=2,$K$4="Y"),AC1819,IF(AND($K$3=3,$K$4="Y"),AE1819,IF(AND($K$3=4,$K$4="Y"),AG1819,IF(AND($K$3=5,$K$4="Y"),AI1819,"FALSE"))))))))))</f>
        <v>89.64</v>
      </c>
      <c r="J1819" s="35" t="str">
        <f>IF(OUT!F1982="", "", OUT!F1982)</f>
        <v>STRIP TRAY</v>
      </c>
      <c r="K1819" s="8">
        <f>IF(OUT!P1982="", "", OUT!P1982)</f>
        <v>36</v>
      </c>
      <c r="L1819" s="8" t="str">
        <f>IF(OUT!AE1982="", "", OUT!AE1982)</f>
        <v/>
      </c>
      <c r="M1819" s="8" t="str">
        <f>IF(OUT!AG1982="", "", OUT!AG1982)</f>
        <v>PAT</v>
      </c>
      <c r="N1819" s="8" t="str">
        <f>IF(OUT!AQ1982="", "", OUT!AQ1982)</f>
        <v/>
      </c>
      <c r="O1819" s="8" t="str">
        <f>IF(OUT!BO1982="", "", OUT!BO1982)</f>
        <v>T7</v>
      </c>
      <c r="P1819" s="9">
        <f>IF(OUT!N1982="", "", OUT!N1982)</f>
        <v>2.4900000000000002</v>
      </c>
      <c r="Q1819" s="10">
        <f>IF(OUT!O1982="", "", OUT!O1982)</f>
        <v>89.64</v>
      </c>
      <c r="R1819" s="9">
        <f>IF(PPG!H1982="", "", PPG!H1982)</f>
        <v>2.2959999999999998</v>
      </c>
      <c r="S1819" s="10">
        <f>IF(PPG!I1982="", "", PPG!I1982)</f>
        <v>82.65</v>
      </c>
      <c r="T1819" s="9">
        <f>IF(PPG!J1982="", "", PPG!J1982)</f>
        <v>2.181</v>
      </c>
      <c r="U1819" s="10">
        <f>IF(PPG!K1982="", "", PPG!K1982)</f>
        <v>78.510000000000005</v>
      </c>
      <c r="V1819" s="9">
        <f>IF(PPG!L1982="", "", PPG!L1982)</f>
        <v>2.0720000000000001</v>
      </c>
      <c r="W1819" s="10">
        <f>IF(PPG!M1982="", "", PPG!M1982)</f>
        <v>74.59</v>
      </c>
      <c r="X1819" s="9">
        <f>IF(PPG!N1982="", "", PPG!N1982)</f>
        <v>1.97</v>
      </c>
      <c r="Y1819" s="10">
        <f>IF(PPG!O1982="", "", PPG!O1982)</f>
        <v>70.92</v>
      </c>
      <c r="Z1819" s="9">
        <f>IF(PPG!Q1982="", "", PPG!Q1982)</f>
        <v>2.3559999999999999</v>
      </c>
      <c r="AA1819" s="10">
        <f>IF(PPG!R1982="", "", PPG!R1982)</f>
        <v>84.81</v>
      </c>
      <c r="AB1819" s="9">
        <f>IF(PPG!S1982="", "", PPG!S1982)</f>
        <v>2.2959999999999998</v>
      </c>
      <c r="AC1819" s="10">
        <f>IF(PPG!T1982="", "", PPG!T1982)</f>
        <v>82.65</v>
      </c>
      <c r="AD1819" s="9">
        <f>IF(PPG!U1982="", "", PPG!U1982)</f>
        <v>2.181</v>
      </c>
      <c r="AE1819" s="10">
        <f>IF(PPG!V1982="", "", PPG!V1982)</f>
        <v>78.510000000000005</v>
      </c>
      <c r="AF1819" s="9">
        <f>IF(PPG!W1982="", "", PPG!W1982)</f>
        <v>2.0720000000000001</v>
      </c>
      <c r="AG1819" s="10">
        <f>IF(PPG!X1982="", "", PPG!X1982)</f>
        <v>74.59</v>
      </c>
      <c r="AH1819" s="9">
        <f>IF(PPG!Y1982="", "", PPG!Y1982)</f>
        <v>1.97</v>
      </c>
      <c r="AI1819" s="10">
        <f>IF(PPG!Z1982="", "", PPG!Z1982)</f>
        <v>70.92</v>
      </c>
      <c r="AJ1819" s="31" t="str">
        <f>IF(D1819&lt;&gt;"",D1819*I1819, "0.00")</f>
        <v>0.00</v>
      </c>
      <c r="AK1819" s="8" t="str">
        <f>IF(D1819&lt;&gt;"",D1819, "0")</f>
        <v>0</v>
      </c>
      <c r="AL1819" s="8" t="str">
        <f>IF(D1819&lt;&gt;"",D1819*K1819, "0")</f>
        <v>0</v>
      </c>
    </row>
    <row r="1820" spans="1:38">
      <c r="A1820" s="8">
        <f>IF(OUT!C1800="", "", OUT!C1800)</f>
        <v>727</v>
      </c>
      <c r="B1820" s="19">
        <f>IF(OUT!A1800="", "", OUT!A1800)</f>
        <v>82635</v>
      </c>
      <c r="C1820" s="8" t="str">
        <f>IF(OUT!D1800="", "", OUT!D1800)</f>
        <v>RH</v>
      </c>
      <c r="D1820" s="26"/>
      <c r="E1820" s="35" t="str">
        <f>IF(OUT!E1800="", "", OUT!E1800)</f>
        <v>36 CELL</v>
      </c>
      <c r="F1820" s="23" t="str">
        <f>IF(OUT!AE1800="NEW", "✷", "")</f>
        <v/>
      </c>
      <c r="G1820" t="str">
        <f>IF(OUT!B1800="", "", OUT!B1800)</f>
        <v>MIXED CELL   TRIXILINER (3 VAR/CELL) CRAZY FOR CRAYONS</v>
      </c>
      <c r="H1820" s="20">
        <f>IF(AND($K$3=1,$K$4="N"),P1820,IF(AND($K$3=2,$K$4="N"),R1820,IF(AND($K$3=3,$K$4="N"),T1820,IF(AND($K$3=4,$K$4="N"),V1820,IF(AND($K$3=5,$K$4="N"),X1820,IF(AND($K$3=1,$K$4="Y"),Z1820,IF(AND($K$3=2,$K$4="Y"),AB1820,IF(AND($K$3=3,$K$4="Y"),AD1820,IF(AND($K$3=4,$K$4="Y"),AF1820,IF(AND($K$3=5,$K$4="Y"),AH1820,"FALSE"))))))))))</f>
        <v>2.4900000000000002</v>
      </c>
      <c r="I1820" s="21">
        <f>IF(AND($K$3=1,$K$4="N"),Q1820,IF(AND($K$3=2,$K$4="N"),S1820,IF(AND($K$3=3,$K$4="N"),U1820,IF(AND($K$3=4,$K$4="N"),W1820,IF(AND($K$3=5,$K$4="N"),Y1820,IF(AND($K$3=1,$K$4="Y"),AA1820,IF(AND($K$3=2,$K$4="Y"),AC1820,IF(AND($K$3=3,$K$4="Y"),AE1820,IF(AND($K$3=4,$K$4="Y"),AG1820,IF(AND($K$3=5,$K$4="Y"),AI1820,"FALSE"))))))))))</f>
        <v>89.64</v>
      </c>
      <c r="J1820" s="35" t="str">
        <f>IF(OUT!F1800="", "", OUT!F1800)</f>
        <v>STRIP TRAY</v>
      </c>
      <c r="K1820" s="8">
        <f>IF(OUT!P1800="", "", OUT!P1800)</f>
        <v>36</v>
      </c>
      <c r="L1820" s="8" t="str">
        <f>IF(OUT!AE1800="", "", OUT!AE1800)</f>
        <v/>
      </c>
      <c r="M1820" s="8" t="str">
        <f>IF(OUT!AG1800="", "", OUT!AG1800)</f>
        <v>PAT</v>
      </c>
      <c r="N1820" s="8" t="str">
        <f>IF(OUT!AQ1800="", "", OUT!AQ1800)</f>
        <v/>
      </c>
      <c r="O1820" s="8" t="str">
        <f>IF(OUT!BO1800="", "", OUT!BO1800)</f>
        <v>T7</v>
      </c>
      <c r="P1820" s="9">
        <f>IF(OUT!N1800="", "", OUT!N1800)</f>
        <v>2.4900000000000002</v>
      </c>
      <c r="Q1820" s="10">
        <f>IF(OUT!O1800="", "", OUT!O1800)</f>
        <v>89.64</v>
      </c>
      <c r="R1820" s="9">
        <f>IF(PPG!H1800="", "", PPG!H1800)</f>
        <v>2.2959999999999998</v>
      </c>
      <c r="S1820" s="10">
        <f>IF(PPG!I1800="", "", PPG!I1800)</f>
        <v>82.65</v>
      </c>
      <c r="T1820" s="9">
        <f>IF(PPG!J1800="", "", PPG!J1800)</f>
        <v>2.181</v>
      </c>
      <c r="U1820" s="10">
        <f>IF(PPG!K1800="", "", PPG!K1800)</f>
        <v>78.510000000000005</v>
      </c>
      <c r="V1820" s="9">
        <f>IF(PPG!L1800="", "", PPG!L1800)</f>
        <v>2.0720000000000001</v>
      </c>
      <c r="W1820" s="10">
        <f>IF(PPG!M1800="", "", PPG!M1800)</f>
        <v>74.59</v>
      </c>
      <c r="X1820" s="9">
        <f>IF(PPG!N1800="", "", PPG!N1800)</f>
        <v>1.97</v>
      </c>
      <c r="Y1820" s="10">
        <f>IF(PPG!O1800="", "", PPG!O1800)</f>
        <v>70.92</v>
      </c>
      <c r="Z1820" s="9">
        <f>IF(PPG!Q1800="", "", PPG!Q1800)</f>
        <v>2.3559999999999999</v>
      </c>
      <c r="AA1820" s="10">
        <f>IF(PPG!R1800="", "", PPG!R1800)</f>
        <v>84.81</v>
      </c>
      <c r="AB1820" s="9">
        <f>IF(PPG!S1800="", "", PPG!S1800)</f>
        <v>2.2959999999999998</v>
      </c>
      <c r="AC1820" s="10">
        <f>IF(PPG!T1800="", "", PPG!T1800)</f>
        <v>82.65</v>
      </c>
      <c r="AD1820" s="9">
        <f>IF(PPG!U1800="", "", PPG!U1800)</f>
        <v>2.181</v>
      </c>
      <c r="AE1820" s="10">
        <f>IF(PPG!V1800="", "", PPG!V1800)</f>
        <v>78.510000000000005</v>
      </c>
      <c r="AF1820" s="9">
        <f>IF(PPG!W1800="", "", PPG!W1800)</f>
        <v>2.0720000000000001</v>
      </c>
      <c r="AG1820" s="10">
        <f>IF(PPG!X1800="", "", PPG!X1800)</f>
        <v>74.59</v>
      </c>
      <c r="AH1820" s="9">
        <f>IF(PPG!Y1800="", "", PPG!Y1800)</f>
        <v>1.97</v>
      </c>
      <c r="AI1820" s="10">
        <f>IF(PPG!Z1800="", "", PPG!Z1800)</f>
        <v>70.92</v>
      </c>
      <c r="AJ1820" s="31" t="str">
        <f>IF(D1820&lt;&gt;"",D1820*I1820, "0.00")</f>
        <v>0.00</v>
      </c>
      <c r="AK1820" s="8" t="str">
        <f>IF(D1820&lt;&gt;"",D1820, "0")</f>
        <v>0</v>
      </c>
      <c r="AL1820" s="8" t="str">
        <f>IF(D1820&lt;&gt;"",D1820*K1820, "0")</f>
        <v>0</v>
      </c>
    </row>
    <row r="1821" spans="1:38">
      <c r="A1821" s="8">
        <f>IF(OUT!C1801="", "", OUT!C1801)</f>
        <v>727</v>
      </c>
      <c r="B1821" s="19">
        <f>IF(OUT!A1801="", "", OUT!A1801)</f>
        <v>82636</v>
      </c>
      <c r="C1821" s="8" t="str">
        <f>IF(OUT!D1801="", "", OUT!D1801)</f>
        <v>RH</v>
      </c>
      <c r="D1821" s="26"/>
      <c r="E1821" s="35" t="str">
        <f>IF(OUT!E1801="", "", OUT!E1801)</f>
        <v>36 CELL</v>
      </c>
      <c r="F1821" s="23" t="str">
        <f>IF(OUT!AE1801="NEW", "✷", "")</f>
        <v/>
      </c>
      <c r="G1821" t="str">
        <f>IF(OUT!B1801="", "", OUT!B1801)</f>
        <v>MIXED CELL   TRIXILINER (3 VAR/CELL) DOUBLE DATE</v>
      </c>
      <c r="H1821" s="20">
        <f>IF(AND($K$3=1,$K$4="N"),P1821,IF(AND($K$3=2,$K$4="N"),R1821,IF(AND($K$3=3,$K$4="N"),T1821,IF(AND($K$3=4,$K$4="N"),V1821,IF(AND($K$3=5,$K$4="N"),X1821,IF(AND($K$3=1,$K$4="Y"),Z1821,IF(AND($K$3=2,$K$4="Y"),AB1821,IF(AND($K$3=3,$K$4="Y"),AD1821,IF(AND($K$3=4,$K$4="Y"),AF1821,IF(AND($K$3=5,$K$4="Y"),AH1821,"FALSE"))))))))))</f>
        <v>2.4900000000000002</v>
      </c>
      <c r="I1821" s="21">
        <f>IF(AND($K$3=1,$K$4="N"),Q1821,IF(AND($K$3=2,$K$4="N"),S1821,IF(AND($K$3=3,$K$4="N"),U1821,IF(AND($K$3=4,$K$4="N"),W1821,IF(AND($K$3=5,$K$4="N"),Y1821,IF(AND($K$3=1,$K$4="Y"),AA1821,IF(AND($K$3=2,$K$4="Y"),AC1821,IF(AND($K$3=3,$K$4="Y"),AE1821,IF(AND($K$3=4,$K$4="Y"),AG1821,IF(AND($K$3=5,$K$4="Y"),AI1821,"FALSE"))))))))))</f>
        <v>89.64</v>
      </c>
      <c r="J1821" s="35" t="str">
        <f>IF(OUT!F1801="", "", OUT!F1801)</f>
        <v>STRIP TRAY</v>
      </c>
      <c r="K1821" s="8">
        <f>IF(OUT!P1801="", "", OUT!P1801)</f>
        <v>36</v>
      </c>
      <c r="L1821" s="8" t="str">
        <f>IF(OUT!AE1801="", "", OUT!AE1801)</f>
        <v/>
      </c>
      <c r="M1821" s="8" t="str">
        <f>IF(OUT!AG1801="", "", OUT!AG1801)</f>
        <v>PAT</v>
      </c>
      <c r="N1821" s="8" t="str">
        <f>IF(OUT!AQ1801="", "", OUT!AQ1801)</f>
        <v/>
      </c>
      <c r="O1821" s="8" t="str">
        <f>IF(OUT!BO1801="", "", OUT!BO1801)</f>
        <v>T7</v>
      </c>
      <c r="P1821" s="9">
        <f>IF(OUT!N1801="", "", OUT!N1801)</f>
        <v>2.4900000000000002</v>
      </c>
      <c r="Q1821" s="10">
        <f>IF(OUT!O1801="", "", OUT!O1801)</f>
        <v>89.64</v>
      </c>
      <c r="R1821" s="9">
        <f>IF(PPG!H1801="", "", PPG!H1801)</f>
        <v>2.2959999999999998</v>
      </c>
      <c r="S1821" s="10">
        <f>IF(PPG!I1801="", "", PPG!I1801)</f>
        <v>82.65</v>
      </c>
      <c r="T1821" s="9">
        <f>IF(PPG!J1801="", "", PPG!J1801)</f>
        <v>2.181</v>
      </c>
      <c r="U1821" s="10">
        <f>IF(PPG!K1801="", "", PPG!K1801)</f>
        <v>78.510000000000005</v>
      </c>
      <c r="V1821" s="9">
        <f>IF(PPG!L1801="", "", PPG!L1801)</f>
        <v>2.0720000000000001</v>
      </c>
      <c r="W1821" s="10">
        <f>IF(PPG!M1801="", "", PPG!M1801)</f>
        <v>74.59</v>
      </c>
      <c r="X1821" s="9">
        <f>IF(PPG!N1801="", "", PPG!N1801)</f>
        <v>1.97</v>
      </c>
      <c r="Y1821" s="10">
        <f>IF(PPG!O1801="", "", PPG!O1801)</f>
        <v>70.92</v>
      </c>
      <c r="Z1821" s="9">
        <f>IF(PPG!Q1801="", "", PPG!Q1801)</f>
        <v>2.3559999999999999</v>
      </c>
      <c r="AA1821" s="10">
        <f>IF(PPG!R1801="", "", PPG!R1801)</f>
        <v>84.81</v>
      </c>
      <c r="AB1821" s="9">
        <f>IF(PPG!S1801="", "", PPG!S1801)</f>
        <v>2.2959999999999998</v>
      </c>
      <c r="AC1821" s="10">
        <f>IF(PPG!T1801="", "", PPG!T1801)</f>
        <v>82.65</v>
      </c>
      <c r="AD1821" s="9">
        <f>IF(PPG!U1801="", "", PPG!U1801)</f>
        <v>2.181</v>
      </c>
      <c r="AE1821" s="10">
        <f>IF(PPG!V1801="", "", PPG!V1801)</f>
        <v>78.510000000000005</v>
      </c>
      <c r="AF1821" s="9">
        <f>IF(PPG!W1801="", "", PPG!W1801)</f>
        <v>2.0720000000000001</v>
      </c>
      <c r="AG1821" s="10">
        <f>IF(PPG!X1801="", "", PPG!X1801)</f>
        <v>74.59</v>
      </c>
      <c r="AH1821" s="9">
        <f>IF(PPG!Y1801="", "", PPG!Y1801)</f>
        <v>1.97</v>
      </c>
      <c r="AI1821" s="10">
        <f>IF(PPG!Z1801="", "", PPG!Z1801)</f>
        <v>70.92</v>
      </c>
      <c r="AJ1821" s="31" t="str">
        <f>IF(D1821&lt;&gt;"",D1821*I1821, "0.00")</f>
        <v>0.00</v>
      </c>
      <c r="AK1821" s="8" t="str">
        <f>IF(D1821&lt;&gt;"",D1821, "0")</f>
        <v>0</v>
      </c>
      <c r="AL1821" s="8" t="str">
        <f>IF(D1821&lt;&gt;"",D1821*K1821, "0")</f>
        <v>0</v>
      </c>
    </row>
    <row r="1822" spans="1:38">
      <c r="A1822" s="8">
        <f>IF(OUT!C2421="", "", OUT!C2421)</f>
        <v>727</v>
      </c>
      <c r="B1822" s="19">
        <f>IF(OUT!A2421="", "", OUT!A2421)</f>
        <v>91965</v>
      </c>
      <c r="C1822" s="8" t="str">
        <f>IF(OUT!D2421="", "", OUT!D2421)</f>
        <v>RH</v>
      </c>
      <c r="D1822" s="26"/>
      <c r="E1822" s="35" t="str">
        <f>IF(OUT!E2421="", "", OUT!E2421)</f>
        <v>36 CELL</v>
      </c>
      <c r="F1822" s="23" t="str">
        <f>IF(OUT!AE2421="NEW", "✷", "")</f>
        <v/>
      </c>
      <c r="G1822" t="str">
        <f>IF(OUT!B2421="", "", OUT!B2421)</f>
        <v>MIXED CELL   TRIXILINER (3 VAR/CELL) DOUBLE TAKE</v>
      </c>
      <c r="H1822" s="20">
        <f>IF(AND($K$3=1,$K$4="N"),P1822,IF(AND($K$3=2,$K$4="N"),R1822,IF(AND($K$3=3,$K$4="N"),T1822,IF(AND($K$3=4,$K$4="N"),V1822,IF(AND($K$3=5,$K$4="N"),X1822,IF(AND($K$3=1,$K$4="Y"),Z1822,IF(AND($K$3=2,$K$4="Y"),AB1822,IF(AND($K$3=3,$K$4="Y"),AD1822,IF(AND($K$3=4,$K$4="Y"),AF1822,IF(AND($K$3=5,$K$4="Y"),AH1822,"FALSE"))))))))))</f>
        <v>2.4900000000000002</v>
      </c>
      <c r="I1822" s="21">
        <f>IF(AND($K$3=1,$K$4="N"),Q1822,IF(AND($K$3=2,$K$4="N"),S1822,IF(AND($K$3=3,$K$4="N"),U1822,IF(AND($K$3=4,$K$4="N"),W1822,IF(AND($K$3=5,$K$4="N"),Y1822,IF(AND($K$3=1,$K$4="Y"),AA1822,IF(AND($K$3=2,$K$4="Y"),AC1822,IF(AND($K$3=3,$K$4="Y"),AE1822,IF(AND($K$3=4,$K$4="Y"),AG1822,IF(AND($K$3=5,$K$4="Y"),AI1822,"FALSE"))))))))))</f>
        <v>89.64</v>
      </c>
      <c r="J1822" s="35" t="str">
        <f>IF(OUT!F2421="", "", OUT!F2421)</f>
        <v>STRIP TRAY</v>
      </c>
      <c r="K1822" s="8">
        <f>IF(OUT!P2421="", "", OUT!P2421)</f>
        <v>36</v>
      </c>
      <c r="L1822" s="8" t="str">
        <f>IF(OUT!AE2421="", "", OUT!AE2421)</f>
        <v/>
      </c>
      <c r="M1822" s="8" t="str">
        <f>IF(OUT!AG2421="", "", OUT!AG2421)</f>
        <v>PAT</v>
      </c>
      <c r="N1822" s="8" t="str">
        <f>IF(OUT!AQ2421="", "", OUT!AQ2421)</f>
        <v/>
      </c>
      <c r="O1822" s="8" t="str">
        <f>IF(OUT!BO2421="", "", OUT!BO2421)</f>
        <v>T7</v>
      </c>
      <c r="P1822" s="9">
        <f>IF(OUT!N2421="", "", OUT!N2421)</f>
        <v>2.4900000000000002</v>
      </c>
      <c r="Q1822" s="10">
        <f>IF(OUT!O2421="", "", OUT!O2421)</f>
        <v>89.64</v>
      </c>
      <c r="R1822" s="9">
        <f>IF(PPG!H2421="", "", PPG!H2421)</f>
        <v>2.2959999999999998</v>
      </c>
      <c r="S1822" s="10">
        <f>IF(PPG!I2421="", "", PPG!I2421)</f>
        <v>82.65</v>
      </c>
      <c r="T1822" s="9">
        <f>IF(PPG!J2421="", "", PPG!J2421)</f>
        <v>2.181</v>
      </c>
      <c r="U1822" s="10">
        <f>IF(PPG!K2421="", "", PPG!K2421)</f>
        <v>78.510000000000005</v>
      </c>
      <c r="V1822" s="9">
        <f>IF(PPG!L2421="", "", PPG!L2421)</f>
        <v>2.0720000000000001</v>
      </c>
      <c r="W1822" s="10">
        <f>IF(PPG!M2421="", "", PPG!M2421)</f>
        <v>74.59</v>
      </c>
      <c r="X1822" s="9">
        <f>IF(PPG!N2421="", "", PPG!N2421)</f>
        <v>1.97</v>
      </c>
      <c r="Y1822" s="10">
        <f>IF(PPG!O2421="", "", PPG!O2421)</f>
        <v>70.92</v>
      </c>
      <c r="Z1822" s="9">
        <f>IF(PPG!Q2421="", "", PPG!Q2421)</f>
        <v>2.3559999999999999</v>
      </c>
      <c r="AA1822" s="10">
        <f>IF(PPG!R2421="", "", PPG!R2421)</f>
        <v>84.81</v>
      </c>
      <c r="AB1822" s="9">
        <f>IF(PPG!S2421="", "", PPG!S2421)</f>
        <v>2.2959999999999998</v>
      </c>
      <c r="AC1822" s="10">
        <f>IF(PPG!T2421="", "", PPG!T2421)</f>
        <v>82.65</v>
      </c>
      <c r="AD1822" s="9">
        <f>IF(PPG!U2421="", "", PPG!U2421)</f>
        <v>2.181</v>
      </c>
      <c r="AE1822" s="10">
        <f>IF(PPG!V2421="", "", PPG!V2421)</f>
        <v>78.510000000000005</v>
      </c>
      <c r="AF1822" s="9">
        <f>IF(PPG!W2421="", "", PPG!W2421)</f>
        <v>2.0720000000000001</v>
      </c>
      <c r="AG1822" s="10">
        <f>IF(PPG!X2421="", "", PPG!X2421)</f>
        <v>74.59</v>
      </c>
      <c r="AH1822" s="9">
        <f>IF(PPG!Y2421="", "", PPG!Y2421)</f>
        <v>1.97</v>
      </c>
      <c r="AI1822" s="10">
        <f>IF(PPG!Z2421="", "", PPG!Z2421)</f>
        <v>70.92</v>
      </c>
      <c r="AJ1822" s="31" t="str">
        <f>IF(D1822&lt;&gt;"",D1822*I1822, "0.00")</f>
        <v>0.00</v>
      </c>
      <c r="AK1822" s="8" t="str">
        <f>IF(D1822&lt;&gt;"",D1822, "0")</f>
        <v>0</v>
      </c>
      <c r="AL1822" s="8" t="str">
        <f>IF(D1822&lt;&gt;"",D1822*K1822, "0")</f>
        <v>0</v>
      </c>
    </row>
    <row r="1823" spans="1:38">
      <c r="A1823" s="8">
        <f>IF(OUT!C2854="", "", OUT!C2854)</f>
        <v>727</v>
      </c>
      <c r="B1823" s="19">
        <f>IF(OUT!A2854="", "", OUT!A2854)</f>
        <v>96926</v>
      </c>
      <c r="C1823" s="8" t="str">
        <f>IF(OUT!D2854="", "", OUT!D2854)</f>
        <v>RH</v>
      </c>
      <c r="D1823" s="26"/>
      <c r="E1823" s="35" t="str">
        <f>IF(OUT!E2854="", "", OUT!E2854)</f>
        <v>36 CELL</v>
      </c>
      <c r="F1823" s="23" t="str">
        <f>IF(OUT!AE2854="NEW", "✷", "")</f>
        <v/>
      </c>
      <c r="G1823" t="str">
        <f>IF(OUT!B2854="", "", OUT!B2854)</f>
        <v>MIXED CELL   TRIXILINER (3 VAR/CELL) ENCHANTED EVENING</v>
      </c>
      <c r="H1823" s="20">
        <f>IF(AND($K$3=1,$K$4="N"),P1823,IF(AND($K$3=2,$K$4="N"),R1823,IF(AND($K$3=3,$K$4="N"),T1823,IF(AND($K$3=4,$K$4="N"),V1823,IF(AND($K$3=5,$K$4="N"),X1823,IF(AND($K$3=1,$K$4="Y"),Z1823,IF(AND($K$3=2,$K$4="Y"),AB1823,IF(AND($K$3=3,$K$4="Y"),AD1823,IF(AND($K$3=4,$K$4="Y"),AF1823,IF(AND($K$3=5,$K$4="Y"),AH1823,"FALSE"))))))))))</f>
        <v>2.4900000000000002</v>
      </c>
      <c r="I1823" s="21">
        <f>IF(AND($K$3=1,$K$4="N"),Q1823,IF(AND($K$3=2,$K$4="N"),S1823,IF(AND($K$3=3,$K$4="N"),U1823,IF(AND($K$3=4,$K$4="N"),W1823,IF(AND($K$3=5,$K$4="N"),Y1823,IF(AND($K$3=1,$K$4="Y"),AA1823,IF(AND($K$3=2,$K$4="Y"),AC1823,IF(AND($K$3=3,$K$4="Y"),AE1823,IF(AND($K$3=4,$K$4="Y"),AG1823,IF(AND($K$3=5,$K$4="Y"),AI1823,"FALSE"))))))))))</f>
        <v>89.64</v>
      </c>
      <c r="J1823" s="35" t="str">
        <f>IF(OUT!F2854="", "", OUT!F2854)</f>
        <v>STRIP TRAY</v>
      </c>
      <c r="K1823" s="8">
        <f>IF(OUT!P2854="", "", OUT!P2854)</f>
        <v>36</v>
      </c>
      <c r="L1823" s="8" t="str">
        <f>IF(OUT!AE2854="", "", OUT!AE2854)</f>
        <v/>
      </c>
      <c r="M1823" s="8" t="str">
        <f>IF(OUT!AG2854="", "", OUT!AG2854)</f>
        <v>PAT</v>
      </c>
      <c r="N1823" s="8" t="str">
        <f>IF(OUT!AQ2854="", "", OUT!AQ2854)</f>
        <v/>
      </c>
      <c r="O1823" s="8" t="str">
        <f>IF(OUT!BO2854="", "", OUT!BO2854)</f>
        <v>T7</v>
      </c>
      <c r="P1823" s="9">
        <f>IF(OUT!N2854="", "", OUT!N2854)</f>
        <v>2.4900000000000002</v>
      </c>
      <c r="Q1823" s="10">
        <f>IF(OUT!O2854="", "", OUT!O2854)</f>
        <v>89.64</v>
      </c>
      <c r="R1823" s="9">
        <f>IF(PPG!H2854="", "", PPG!H2854)</f>
        <v>2.2959999999999998</v>
      </c>
      <c r="S1823" s="10">
        <f>IF(PPG!I2854="", "", PPG!I2854)</f>
        <v>82.65</v>
      </c>
      <c r="T1823" s="9">
        <f>IF(PPG!J2854="", "", PPG!J2854)</f>
        <v>2.181</v>
      </c>
      <c r="U1823" s="10">
        <f>IF(PPG!K2854="", "", PPG!K2854)</f>
        <v>78.510000000000005</v>
      </c>
      <c r="V1823" s="9">
        <f>IF(PPG!L2854="", "", PPG!L2854)</f>
        <v>2.0720000000000001</v>
      </c>
      <c r="W1823" s="10">
        <f>IF(PPG!M2854="", "", PPG!M2854)</f>
        <v>74.59</v>
      </c>
      <c r="X1823" s="9">
        <f>IF(PPG!N2854="", "", PPG!N2854)</f>
        <v>1.97</v>
      </c>
      <c r="Y1823" s="10">
        <f>IF(PPG!O2854="", "", PPG!O2854)</f>
        <v>70.92</v>
      </c>
      <c r="Z1823" s="9">
        <f>IF(PPG!Q2854="", "", PPG!Q2854)</f>
        <v>2.3559999999999999</v>
      </c>
      <c r="AA1823" s="10">
        <f>IF(PPG!R2854="", "", PPG!R2854)</f>
        <v>84.81</v>
      </c>
      <c r="AB1823" s="9">
        <f>IF(PPG!S2854="", "", PPG!S2854)</f>
        <v>2.2959999999999998</v>
      </c>
      <c r="AC1823" s="10">
        <f>IF(PPG!T2854="", "", PPG!T2854)</f>
        <v>82.65</v>
      </c>
      <c r="AD1823" s="9">
        <f>IF(PPG!U2854="", "", PPG!U2854)</f>
        <v>2.181</v>
      </c>
      <c r="AE1823" s="10">
        <f>IF(PPG!V2854="", "", PPG!V2854)</f>
        <v>78.510000000000005</v>
      </c>
      <c r="AF1823" s="9">
        <f>IF(PPG!W2854="", "", PPG!W2854)</f>
        <v>2.0720000000000001</v>
      </c>
      <c r="AG1823" s="10">
        <f>IF(PPG!X2854="", "", PPG!X2854)</f>
        <v>74.59</v>
      </c>
      <c r="AH1823" s="9">
        <f>IF(PPG!Y2854="", "", PPG!Y2854)</f>
        <v>1.97</v>
      </c>
      <c r="AI1823" s="10">
        <f>IF(PPG!Z2854="", "", PPG!Z2854)</f>
        <v>70.92</v>
      </c>
      <c r="AJ1823" s="31" t="str">
        <f>IF(D1823&lt;&gt;"",D1823*I1823, "0.00")</f>
        <v>0.00</v>
      </c>
      <c r="AK1823" s="8" t="str">
        <f>IF(D1823&lt;&gt;"",D1823, "0")</f>
        <v>0</v>
      </c>
      <c r="AL1823" s="8" t="str">
        <f>IF(D1823&lt;&gt;"",D1823*K1823, "0")</f>
        <v>0</v>
      </c>
    </row>
    <row r="1824" spans="1:38">
      <c r="A1824" s="8">
        <f>IF(OUT!C344="", "", OUT!C344)</f>
        <v>727</v>
      </c>
      <c r="B1824" s="19">
        <f>IF(OUT!A344="", "", OUT!A344)</f>
        <v>11472</v>
      </c>
      <c r="C1824" s="8" t="str">
        <f>IF(OUT!D344="", "", OUT!D344)</f>
        <v>RH</v>
      </c>
      <c r="D1824" s="26"/>
      <c r="E1824" s="35" t="str">
        <f>IF(OUT!E344="", "", OUT!E344)</f>
        <v>36 CELL</v>
      </c>
      <c r="F1824" s="23" t="str">
        <f>IF(OUT!AE344="NEW", "✷", "")</f>
        <v/>
      </c>
      <c r="G1824" t="str">
        <f>IF(OUT!B344="", "", OUT!B344)</f>
        <v>MIXED CELL   TRIXILINER (3 VAR/CELL) EVO-CENTRIC</v>
      </c>
      <c r="H1824" s="20">
        <f>IF(AND($K$3=1,$K$4="N"),P1824,IF(AND($K$3=2,$K$4="N"),R1824,IF(AND($K$3=3,$K$4="N"),T1824,IF(AND($K$3=4,$K$4="N"),V1824,IF(AND($K$3=5,$K$4="N"),X1824,IF(AND($K$3=1,$K$4="Y"),Z1824,IF(AND($K$3=2,$K$4="Y"),AB1824,IF(AND($K$3=3,$K$4="Y"),AD1824,IF(AND($K$3=4,$K$4="Y"),AF1824,IF(AND($K$3=5,$K$4="Y"),AH1824,"FALSE"))))))))))</f>
        <v>2.4900000000000002</v>
      </c>
      <c r="I1824" s="21">
        <f>IF(AND($K$3=1,$K$4="N"),Q1824,IF(AND($K$3=2,$K$4="N"),S1824,IF(AND($K$3=3,$K$4="N"),U1824,IF(AND($K$3=4,$K$4="N"),W1824,IF(AND($K$3=5,$K$4="N"),Y1824,IF(AND($K$3=1,$K$4="Y"),AA1824,IF(AND($K$3=2,$K$4="Y"),AC1824,IF(AND($K$3=3,$K$4="Y"),AE1824,IF(AND($K$3=4,$K$4="Y"),AG1824,IF(AND($K$3=5,$K$4="Y"),AI1824,"FALSE"))))))))))</f>
        <v>89.64</v>
      </c>
      <c r="J1824" s="35" t="str">
        <f>IF(OUT!F344="", "", OUT!F344)</f>
        <v>STRIP TRAY</v>
      </c>
      <c r="K1824" s="8">
        <f>IF(OUT!P344="", "", OUT!P344)</f>
        <v>36</v>
      </c>
      <c r="L1824" s="8" t="str">
        <f>IF(OUT!AE344="", "", OUT!AE344)</f>
        <v/>
      </c>
      <c r="M1824" s="8" t="str">
        <f>IF(OUT!AG344="", "", OUT!AG344)</f>
        <v>PAT</v>
      </c>
      <c r="N1824" s="8" t="str">
        <f>IF(OUT!AQ344="", "", OUT!AQ344)</f>
        <v/>
      </c>
      <c r="O1824" s="8" t="str">
        <f>IF(OUT!BO344="", "", OUT!BO344)</f>
        <v>T7</v>
      </c>
      <c r="P1824" s="9">
        <f>IF(OUT!N344="", "", OUT!N344)</f>
        <v>2.4900000000000002</v>
      </c>
      <c r="Q1824" s="10">
        <f>IF(OUT!O344="", "", OUT!O344)</f>
        <v>89.64</v>
      </c>
      <c r="R1824" s="9">
        <f>IF(PPG!H344="", "", PPG!H344)</f>
        <v>2.2959999999999998</v>
      </c>
      <c r="S1824" s="10">
        <f>IF(PPG!I344="", "", PPG!I344)</f>
        <v>82.65</v>
      </c>
      <c r="T1824" s="9">
        <f>IF(PPG!J344="", "", PPG!J344)</f>
        <v>2.181</v>
      </c>
      <c r="U1824" s="10">
        <f>IF(PPG!K344="", "", PPG!K344)</f>
        <v>78.510000000000005</v>
      </c>
      <c r="V1824" s="9">
        <f>IF(PPG!L344="", "", PPG!L344)</f>
        <v>2.0720000000000001</v>
      </c>
      <c r="W1824" s="10">
        <f>IF(PPG!M344="", "", PPG!M344)</f>
        <v>74.59</v>
      </c>
      <c r="X1824" s="9">
        <f>IF(PPG!N344="", "", PPG!N344)</f>
        <v>1.97</v>
      </c>
      <c r="Y1824" s="10">
        <f>IF(PPG!O344="", "", PPG!O344)</f>
        <v>70.92</v>
      </c>
      <c r="Z1824" s="9">
        <f>IF(PPG!Q344="", "", PPG!Q344)</f>
        <v>2.3559999999999999</v>
      </c>
      <c r="AA1824" s="10">
        <f>IF(PPG!R344="", "", PPG!R344)</f>
        <v>84.81</v>
      </c>
      <c r="AB1824" s="9">
        <f>IF(PPG!S344="", "", PPG!S344)</f>
        <v>2.2959999999999998</v>
      </c>
      <c r="AC1824" s="10">
        <f>IF(PPG!T344="", "", PPG!T344)</f>
        <v>82.65</v>
      </c>
      <c r="AD1824" s="9">
        <f>IF(PPG!U344="", "", PPG!U344)</f>
        <v>2.181</v>
      </c>
      <c r="AE1824" s="10">
        <f>IF(PPG!V344="", "", PPG!V344)</f>
        <v>78.510000000000005</v>
      </c>
      <c r="AF1824" s="9">
        <f>IF(PPG!W344="", "", PPG!W344)</f>
        <v>2.0720000000000001</v>
      </c>
      <c r="AG1824" s="10">
        <f>IF(PPG!X344="", "", PPG!X344)</f>
        <v>74.59</v>
      </c>
      <c r="AH1824" s="9">
        <f>IF(PPG!Y344="", "", PPG!Y344)</f>
        <v>1.97</v>
      </c>
      <c r="AI1824" s="10">
        <f>IF(PPG!Z344="", "", PPG!Z344)</f>
        <v>70.92</v>
      </c>
      <c r="AJ1824" s="31" t="str">
        <f>IF(D1824&lt;&gt;"",D1824*I1824, "0.00")</f>
        <v>0.00</v>
      </c>
      <c r="AK1824" s="8" t="str">
        <f>IF(D1824&lt;&gt;"",D1824, "0")</f>
        <v>0</v>
      </c>
      <c r="AL1824" s="8" t="str">
        <f>IF(D1824&lt;&gt;"",D1824*K1824, "0")</f>
        <v>0</v>
      </c>
    </row>
    <row r="1825" spans="1:38">
      <c r="A1825" s="8">
        <f>IF(OUT!C1602="", "", OUT!C1602)</f>
        <v>727</v>
      </c>
      <c r="B1825" s="19">
        <f>IF(OUT!A1602="", "", OUT!A1602)</f>
        <v>75418</v>
      </c>
      <c r="C1825" s="8" t="str">
        <f>IF(OUT!D1602="", "", OUT!D1602)</f>
        <v>RH</v>
      </c>
      <c r="D1825" s="26"/>
      <c r="E1825" s="35" t="str">
        <f>IF(OUT!E1602="", "", OUT!E1602)</f>
        <v>36 CELL</v>
      </c>
      <c r="F1825" s="23" t="str">
        <f>IF(OUT!AE1602="NEW", "✷", "")</f>
        <v>✷</v>
      </c>
      <c r="G1825" t="str">
        <f>IF(OUT!B1602="", "", OUT!B1602)</f>
        <v>MIXED CELL   TRIXILINER (3 VAR/CELL) FAIRY</v>
      </c>
      <c r="H1825" s="20">
        <f>IF(AND($K$3=1,$K$4="N"),P1825,IF(AND($K$3=2,$K$4="N"),R1825,IF(AND($K$3=3,$K$4="N"),T1825,IF(AND($K$3=4,$K$4="N"),V1825,IF(AND($K$3=5,$K$4="N"),X1825,IF(AND($K$3=1,$K$4="Y"),Z1825,IF(AND($K$3=2,$K$4="Y"),AB1825,IF(AND($K$3=3,$K$4="Y"),AD1825,IF(AND($K$3=4,$K$4="Y"),AF1825,IF(AND($K$3=5,$K$4="Y"),AH1825,"FALSE"))))))))))</f>
        <v>2.4900000000000002</v>
      </c>
      <c r="I1825" s="21">
        <f>IF(AND($K$3=1,$K$4="N"),Q1825,IF(AND($K$3=2,$K$4="N"),S1825,IF(AND($K$3=3,$K$4="N"),U1825,IF(AND($K$3=4,$K$4="N"),W1825,IF(AND($K$3=5,$K$4="N"),Y1825,IF(AND($K$3=1,$K$4="Y"),AA1825,IF(AND($K$3=2,$K$4="Y"),AC1825,IF(AND($K$3=3,$K$4="Y"),AE1825,IF(AND($K$3=4,$K$4="Y"),AG1825,IF(AND($K$3=5,$K$4="Y"),AI1825,"FALSE"))))))))))</f>
        <v>89.64</v>
      </c>
      <c r="J1825" s="35" t="str">
        <f>IF(OUT!F1602="", "", OUT!F1602)</f>
        <v>STRIP TRAY</v>
      </c>
      <c r="K1825" s="8">
        <f>IF(OUT!P1602="", "", OUT!P1602)</f>
        <v>36</v>
      </c>
      <c r="L1825" s="8" t="str">
        <f>IF(OUT!AE1602="", "", OUT!AE1602)</f>
        <v>NEW</v>
      </c>
      <c r="M1825" s="8" t="str">
        <f>IF(OUT!AG1602="", "", OUT!AG1602)</f>
        <v>PAT</v>
      </c>
      <c r="N1825" s="8" t="str">
        <f>IF(OUT!AQ1602="", "", OUT!AQ1602)</f>
        <v/>
      </c>
      <c r="O1825" s="8" t="str">
        <f>IF(OUT!BO1602="", "", OUT!BO1602)</f>
        <v>T7</v>
      </c>
      <c r="P1825" s="9">
        <f>IF(OUT!N1602="", "", OUT!N1602)</f>
        <v>2.4900000000000002</v>
      </c>
      <c r="Q1825" s="10">
        <f>IF(OUT!O1602="", "", OUT!O1602)</f>
        <v>89.64</v>
      </c>
      <c r="R1825" s="9">
        <f>IF(PPG!H1602="", "", PPG!H1602)</f>
        <v>2.2959999999999998</v>
      </c>
      <c r="S1825" s="10">
        <f>IF(PPG!I1602="", "", PPG!I1602)</f>
        <v>82.65</v>
      </c>
      <c r="T1825" s="9">
        <f>IF(PPG!J1602="", "", PPG!J1602)</f>
        <v>2.181</v>
      </c>
      <c r="U1825" s="10">
        <f>IF(PPG!K1602="", "", PPG!K1602)</f>
        <v>78.510000000000005</v>
      </c>
      <c r="V1825" s="9">
        <f>IF(PPG!L1602="", "", PPG!L1602)</f>
        <v>2.0720000000000001</v>
      </c>
      <c r="W1825" s="10">
        <f>IF(PPG!M1602="", "", PPG!M1602)</f>
        <v>74.59</v>
      </c>
      <c r="X1825" s="9">
        <f>IF(PPG!N1602="", "", PPG!N1602)</f>
        <v>1.97</v>
      </c>
      <c r="Y1825" s="10">
        <f>IF(PPG!O1602="", "", PPG!O1602)</f>
        <v>70.92</v>
      </c>
      <c r="Z1825" s="9">
        <f>IF(PPG!Q1602="", "", PPG!Q1602)</f>
        <v>2.3559999999999999</v>
      </c>
      <c r="AA1825" s="10">
        <f>IF(PPG!R1602="", "", PPG!R1602)</f>
        <v>84.81</v>
      </c>
      <c r="AB1825" s="9">
        <f>IF(PPG!S1602="", "", PPG!S1602)</f>
        <v>2.2959999999999998</v>
      </c>
      <c r="AC1825" s="10">
        <f>IF(PPG!T1602="", "", PPG!T1602)</f>
        <v>82.65</v>
      </c>
      <c r="AD1825" s="9">
        <f>IF(PPG!U1602="", "", PPG!U1602)</f>
        <v>2.181</v>
      </c>
      <c r="AE1825" s="10">
        <f>IF(PPG!V1602="", "", PPG!V1602)</f>
        <v>78.510000000000005</v>
      </c>
      <c r="AF1825" s="9">
        <f>IF(PPG!W1602="", "", PPG!W1602)</f>
        <v>2.0720000000000001</v>
      </c>
      <c r="AG1825" s="10">
        <f>IF(PPG!X1602="", "", PPG!X1602)</f>
        <v>74.59</v>
      </c>
      <c r="AH1825" s="9">
        <f>IF(PPG!Y1602="", "", PPG!Y1602)</f>
        <v>1.97</v>
      </c>
      <c r="AI1825" s="10">
        <f>IF(PPG!Z1602="", "", PPG!Z1602)</f>
        <v>70.92</v>
      </c>
      <c r="AJ1825" s="31" t="str">
        <f>IF(D1825&lt;&gt;"",D1825*I1825, "0.00")</f>
        <v>0.00</v>
      </c>
      <c r="AK1825" s="8" t="str">
        <f>IF(D1825&lt;&gt;"",D1825, "0")</f>
        <v>0</v>
      </c>
      <c r="AL1825" s="8" t="str">
        <f>IF(D1825&lt;&gt;"",D1825*K1825, "0")</f>
        <v>0</v>
      </c>
    </row>
    <row r="1826" spans="1:38">
      <c r="A1826" s="8">
        <f>IF(OUT!C1715="", "", OUT!C1715)</f>
        <v>727</v>
      </c>
      <c r="B1826" s="19">
        <f>IF(OUT!A1715="", "", OUT!A1715)</f>
        <v>79651</v>
      </c>
      <c r="C1826" s="8" t="str">
        <f>IF(OUT!D1715="", "", OUT!D1715)</f>
        <v>RH</v>
      </c>
      <c r="D1826" s="26"/>
      <c r="E1826" s="35" t="str">
        <f>IF(OUT!E1715="", "", OUT!E1715)</f>
        <v>36 CELL</v>
      </c>
      <c r="F1826" s="23" t="str">
        <f>IF(OUT!AE1715="NEW", "✷", "")</f>
        <v/>
      </c>
      <c r="G1826" t="str">
        <f>IF(OUT!B1715="", "", OUT!B1715)</f>
        <v>MIXED CELL   TRIXILINER (3 VAR/CELL) FLIRTINI</v>
      </c>
      <c r="H1826" s="20">
        <f>IF(AND($K$3=1,$K$4="N"),P1826,IF(AND($K$3=2,$K$4="N"),R1826,IF(AND($K$3=3,$K$4="N"),T1826,IF(AND($K$3=4,$K$4="N"),V1826,IF(AND($K$3=5,$K$4="N"),X1826,IF(AND($K$3=1,$K$4="Y"),Z1826,IF(AND($K$3=2,$K$4="Y"),AB1826,IF(AND($K$3=3,$K$4="Y"),AD1826,IF(AND($K$3=4,$K$4="Y"),AF1826,IF(AND($K$3=5,$K$4="Y"),AH1826,"FALSE"))))))))))</f>
        <v>2.4900000000000002</v>
      </c>
      <c r="I1826" s="21">
        <f>IF(AND($K$3=1,$K$4="N"),Q1826,IF(AND($K$3=2,$K$4="N"),S1826,IF(AND($K$3=3,$K$4="N"),U1826,IF(AND($K$3=4,$K$4="N"),W1826,IF(AND($K$3=5,$K$4="N"),Y1826,IF(AND($K$3=1,$K$4="Y"),AA1826,IF(AND($K$3=2,$K$4="Y"),AC1826,IF(AND($K$3=3,$K$4="Y"),AE1826,IF(AND($K$3=4,$K$4="Y"),AG1826,IF(AND($K$3=5,$K$4="Y"),AI1826,"FALSE"))))))))))</f>
        <v>89.64</v>
      </c>
      <c r="J1826" s="35" t="str">
        <f>IF(OUT!F1715="", "", OUT!F1715)</f>
        <v>STRIP TRAY</v>
      </c>
      <c r="K1826" s="8">
        <f>IF(OUT!P1715="", "", OUT!P1715)</f>
        <v>36</v>
      </c>
      <c r="L1826" s="8" t="str">
        <f>IF(OUT!AE1715="", "", OUT!AE1715)</f>
        <v/>
      </c>
      <c r="M1826" s="8" t="str">
        <f>IF(OUT!AG1715="", "", OUT!AG1715)</f>
        <v>PAT</v>
      </c>
      <c r="N1826" s="8" t="str">
        <f>IF(OUT!AQ1715="", "", OUT!AQ1715)</f>
        <v/>
      </c>
      <c r="O1826" s="8" t="str">
        <f>IF(OUT!BO1715="", "", OUT!BO1715)</f>
        <v>T7</v>
      </c>
      <c r="P1826" s="9">
        <f>IF(OUT!N1715="", "", OUT!N1715)</f>
        <v>2.4900000000000002</v>
      </c>
      <c r="Q1826" s="10">
        <f>IF(OUT!O1715="", "", OUT!O1715)</f>
        <v>89.64</v>
      </c>
      <c r="R1826" s="9">
        <f>IF(PPG!H1715="", "", PPG!H1715)</f>
        <v>2.2959999999999998</v>
      </c>
      <c r="S1826" s="10">
        <f>IF(PPG!I1715="", "", PPG!I1715)</f>
        <v>82.65</v>
      </c>
      <c r="T1826" s="9">
        <f>IF(PPG!J1715="", "", PPG!J1715)</f>
        <v>2.181</v>
      </c>
      <c r="U1826" s="10">
        <f>IF(PPG!K1715="", "", PPG!K1715)</f>
        <v>78.510000000000005</v>
      </c>
      <c r="V1826" s="9">
        <f>IF(PPG!L1715="", "", PPG!L1715)</f>
        <v>2.0720000000000001</v>
      </c>
      <c r="W1826" s="10">
        <f>IF(PPG!M1715="", "", PPG!M1715)</f>
        <v>74.59</v>
      </c>
      <c r="X1826" s="9">
        <f>IF(PPG!N1715="", "", PPG!N1715)</f>
        <v>1.97</v>
      </c>
      <c r="Y1826" s="10">
        <f>IF(PPG!O1715="", "", PPG!O1715)</f>
        <v>70.92</v>
      </c>
      <c r="Z1826" s="9">
        <f>IF(PPG!Q1715="", "", PPG!Q1715)</f>
        <v>2.3559999999999999</v>
      </c>
      <c r="AA1826" s="10">
        <f>IF(PPG!R1715="", "", PPG!R1715)</f>
        <v>84.81</v>
      </c>
      <c r="AB1826" s="9">
        <f>IF(PPG!S1715="", "", PPG!S1715)</f>
        <v>2.2959999999999998</v>
      </c>
      <c r="AC1826" s="10">
        <f>IF(PPG!T1715="", "", PPG!T1715)</f>
        <v>82.65</v>
      </c>
      <c r="AD1826" s="9">
        <f>IF(PPG!U1715="", "", PPG!U1715)</f>
        <v>2.181</v>
      </c>
      <c r="AE1826" s="10">
        <f>IF(PPG!V1715="", "", PPG!V1715)</f>
        <v>78.510000000000005</v>
      </c>
      <c r="AF1826" s="9">
        <f>IF(PPG!W1715="", "", PPG!W1715)</f>
        <v>2.0720000000000001</v>
      </c>
      <c r="AG1826" s="10">
        <f>IF(PPG!X1715="", "", PPG!X1715)</f>
        <v>74.59</v>
      </c>
      <c r="AH1826" s="9">
        <f>IF(PPG!Y1715="", "", PPG!Y1715)</f>
        <v>1.97</v>
      </c>
      <c r="AI1826" s="10">
        <f>IF(PPG!Z1715="", "", PPG!Z1715)</f>
        <v>70.92</v>
      </c>
      <c r="AJ1826" s="31" t="str">
        <f>IF(D1826&lt;&gt;"",D1826*I1826, "0.00")</f>
        <v>0.00</v>
      </c>
      <c r="AK1826" s="8" t="str">
        <f>IF(D1826&lt;&gt;"",D1826, "0")</f>
        <v>0</v>
      </c>
      <c r="AL1826" s="8" t="str">
        <f>IF(D1826&lt;&gt;"",D1826*K1826, "0")</f>
        <v>0</v>
      </c>
    </row>
    <row r="1827" spans="1:38">
      <c r="A1827" s="8">
        <f>IF(OUT!C588="", "", OUT!C588)</f>
        <v>727</v>
      </c>
      <c r="B1827" s="19">
        <f>IF(OUT!A588="", "", OUT!A588)</f>
        <v>12762</v>
      </c>
      <c r="C1827" s="8" t="str">
        <f>IF(OUT!D588="", "", OUT!D588)</f>
        <v>RH</v>
      </c>
      <c r="D1827" s="26"/>
      <c r="E1827" s="35" t="str">
        <f>IF(OUT!E588="", "", OUT!E588)</f>
        <v>36 CELL</v>
      </c>
      <c r="F1827" s="23" t="str">
        <f>IF(OUT!AE588="NEW", "✷", "")</f>
        <v/>
      </c>
      <c r="G1827" t="str">
        <f>IF(OUT!B588="", "", OUT!B588)</f>
        <v>MIXED CELL   TRIXILINER (3 VAR/CELL) GLAMOUR GIRL</v>
      </c>
      <c r="H1827" s="20">
        <f>IF(AND($K$3=1,$K$4="N"),P1827,IF(AND($K$3=2,$K$4="N"),R1827,IF(AND($K$3=3,$K$4="N"),T1827,IF(AND($K$3=4,$K$4="N"),V1827,IF(AND($K$3=5,$K$4="N"),X1827,IF(AND($K$3=1,$K$4="Y"),Z1827,IF(AND($K$3=2,$K$4="Y"),AB1827,IF(AND($K$3=3,$K$4="Y"),AD1827,IF(AND($K$3=4,$K$4="Y"),AF1827,IF(AND($K$3=5,$K$4="Y"),AH1827,"FALSE"))))))))))</f>
        <v>2.4900000000000002</v>
      </c>
      <c r="I1827" s="21">
        <f>IF(AND($K$3=1,$K$4="N"),Q1827,IF(AND($K$3=2,$K$4="N"),S1827,IF(AND($K$3=3,$K$4="N"),U1827,IF(AND($K$3=4,$K$4="N"),W1827,IF(AND($K$3=5,$K$4="N"),Y1827,IF(AND($K$3=1,$K$4="Y"),AA1827,IF(AND($K$3=2,$K$4="Y"),AC1827,IF(AND($K$3=3,$K$4="Y"),AE1827,IF(AND($K$3=4,$K$4="Y"),AG1827,IF(AND($K$3=5,$K$4="Y"),AI1827,"FALSE"))))))))))</f>
        <v>89.64</v>
      </c>
      <c r="J1827" s="35" t="str">
        <f>IF(OUT!F588="", "", OUT!F588)</f>
        <v>STRIP TRAY</v>
      </c>
      <c r="K1827" s="8">
        <f>IF(OUT!P588="", "", OUT!P588)</f>
        <v>36</v>
      </c>
      <c r="L1827" s="8" t="str">
        <f>IF(OUT!AE588="", "", OUT!AE588)</f>
        <v/>
      </c>
      <c r="M1827" s="8" t="str">
        <f>IF(OUT!AG588="", "", OUT!AG588)</f>
        <v>PAT</v>
      </c>
      <c r="N1827" s="8" t="str">
        <f>IF(OUT!AQ588="", "", OUT!AQ588)</f>
        <v/>
      </c>
      <c r="O1827" s="8" t="str">
        <f>IF(OUT!BO588="", "", OUT!BO588)</f>
        <v>T7</v>
      </c>
      <c r="P1827" s="9">
        <f>IF(OUT!N588="", "", OUT!N588)</f>
        <v>2.4900000000000002</v>
      </c>
      <c r="Q1827" s="10">
        <f>IF(OUT!O588="", "", OUT!O588)</f>
        <v>89.64</v>
      </c>
      <c r="R1827" s="9">
        <f>IF(PPG!H588="", "", PPG!H588)</f>
        <v>2.2959999999999998</v>
      </c>
      <c r="S1827" s="10">
        <f>IF(PPG!I588="", "", PPG!I588)</f>
        <v>82.65</v>
      </c>
      <c r="T1827" s="9">
        <f>IF(PPG!J588="", "", PPG!J588)</f>
        <v>2.181</v>
      </c>
      <c r="U1827" s="10">
        <f>IF(PPG!K588="", "", PPG!K588)</f>
        <v>78.510000000000005</v>
      </c>
      <c r="V1827" s="9">
        <f>IF(PPG!L588="", "", PPG!L588)</f>
        <v>2.0720000000000001</v>
      </c>
      <c r="W1827" s="10">
        <f>IF(PPG!M588="", "", PPG!M588)</f>
        <v>74.59</v>
      </c>
      <c r="X1827" s="9">
        <f>IF(PPG!N588="", "", PPG!N588)</f>
        <v>1.97</v>
      </c>
      <c r="Y1827" s="10">
        <f>IF(PPG!O588="", "", PPG!O588)</f>
        <v>70.92</v>
      </c>
      <c r="Z1827" s="9">
        <f>IF(PPG!Q588="", "", PPG!Q588)</f>
        <v>2.3559999999999999</v>
      </c>
      <c r="AA1827" s="10">
        <f>IF(PPG!R588="", "", PPG!R588)</f>
        <v>84.81</v>
      </c>
      <c r="AB1827" s="9">
        <f>IF(PPG!S588="", "", PPG!S588)</f>
        <v>2.2959999999999998</v>
      </c>
      <c r="AC1827" s="10">
        <f>IF(PPG!T588="", "", PPG!T588)</f>
        <v>82.65</v>
      </c>
      <c r="AD1827" s="9">
        <f>IF(PPG!U588="", "", PPG!U588)</f>
        <v>2.181</v>
      </c>
      <c r="AE1827" s="10">
        <f>IF(PPG!V588="", "", PPG!V588)</f>
        <v>78.510000000000005</v>
      </c>
      <c r="AF1827" s="9">
        <f>IF(PPG!W588="", "", PPG!W588)</f>
        <v>2.0720000000000001</v>
      </c>
      <c r="AG1827" s="10">
        <f>IF(PPG!X588="", "", PPG!X588)</f>
        <v>74.59</v>
      </c>
      <c r="AH1827" s="9">
        <f>IF(PPG!Y588="", "", PPG!Y588)</f>
        <v>1.97</v>
      </c>
      <c r="AI1827" s="10">
        <f>IF(PPG!Z588="", "", PPG!Z588)</f>
        <v>70.92</v>
      </c>
      <c r="AJ1827" s="31" t="str">
        <f>IF(D1827&lt;&gt;"",D1827*I1827, "0.00")</f>
        <v>0.00</v>
      </c>
      <c r="AK1827" s="8" t="str">
        <f>IF(D1827&lt;&gt;"",D1827, "0")</f>
        <v>0</v>
      </c>
      <c r="AL1827" s="8" t="str">
        <f>IF(D1827&lt;&gt;"",D1827*K1827, "0")</f>
        <v>0</v>
      </c>
    </row>
    <row r="1828" spans="1:38">
      <c r="A1828" s="8">
        <f>IF(OUT!C1657="", "", OUT!C1657)</f>
        <v>727</v>
      </c>
      <c r="B1828" s="19">
        <f>IF(OUT!A1657="", "", OUT!A1657)</f>
        <v>77036</v>
      </c>
      <c r="C1828" s="8" t="str">
        <f>IF(OUT!D1657="", "", OUT!D1657)</f>
        <v>RH</v>
      </c>
      <c r="D1828" s="26"/>
      <c r="E1828" s="35" t="str">
        <f>IF(OUT!E1657="", "", OUT!E1657)</f>
        <v>36 CELL</v>
      </c>
      <c r="F1828" s="23" t="str">
        <f>IF(OUT!AE1657="NEW", "✷", "")</f>
        <v/>
      </c>
      <c r="G1828" t="str">
        <f>IF(OUT!B1657="", "", OUT!B1657)</f>
        <v>MIXED CELL   TRIXILINER (3 VAR/CELL) GOLD AND BOLD</v>
      </c>
      <c r="H1828" s="20">
        <f>IF(AND($K$3=1,$K$4="N"),P1828,IF(AND($K$3=2,$K$4="N"),R1828,IF(AND($K$3=3,$K$4="N"),T1828,IF(AND($K$3=4,$K$4="N"),V1828,IF(AND($K$3=5,$K$4="N"),X1828,IF(AND($K$3=1,$K$4="Y"),Z1828,IF(AND($K$3=2,$K$4="Y"),AB1828,IF(AND($K$3=3,$K$4="Y"),AD1828,IF(AND($K$3=4,$K$4="Y"),AF1828,IF(AND($K$3=5,$K$4="Y"),AH1828,"FALSE"))))))))))</f>
        <v>2.4900000000000002</v>
      </c>
      <c r="I1828" s="21">
        <f>IF(AND($K$3=1,$K$4="N"),Q1828,IF(AND($K$3=2,$K$4="N"),S1828,IF(AND($K$3=3,$K$4="N"),U1828,IF(AND($K$3=4,$K$4="N"),W1828,IF(AND($K$3=5,$K$4="N"),Y1828,IF(AND($K$3=1,$K$4="Y"),AA1828,IF(AND($K$3=2,$K$4="Y"),AC1828,IF(AND($K$3=3,$K$4="Y"),AE1828,IF(AND($K$3=4,$K$4="Y"),AG1828,IF(AND($K$3=5,$K$4="Y"),AI1828,"FALSE"))))))))))</f>
        <v>89.64</v>
      </c>
      <c r="J1828" s="35" t="str">
        <f>IF(OUT!F1657="", "", OUT!F1657)</f>
        <v>STRIP TRAY</v>
      </c>
      <c r="K1828" s="8">
        <f>IF(OUT!P1657="", "", OUT!P1657)</f>
        <v>36</v>
      </c>
      <c r="L1828" s="8" t="str">
        <f>IF(OUT!AE1657="", "", OUT!AE1657)</f>
        <v/>
      </c>
      <c r="M1828" s="8" t="str">
        <f>IF(OUT!AG1657="", "", OUT!AG1657)</f>
        <v>PAT</v>
      </c>
      <c r="N1828" s="8" t="str">
        <f>IF(OUT!AQ1657="", "", OUT!AQ1657)</f>
        <v/>
      </c>
      <c r="O1828" s="8" t="str">
        <f>IF(OUT!BO1657="", "", OUT!BO1657)</f>
        <v>T7</v>
      </c>
      <c r="P1828" s="9">
        <f>IF(OUT!N1657="", "", OUT!N1657)</f>
        <v>2.4900000000000002</v>
      </c>
      <c r="Q1828" s="10">
        <f>IF(OUT!O1657="", "", OUT!O1657)</f>
        <v>89.64</v>
      </c>
      <c r="R1828" s="9">
        <f>IF(PPG!H1657="", "", PPG!H1657)</f>
        <v>2.2959999999999998</v>
      </c>
      <c r="S1828" s="10">
        <f>IF(PPG!I1657="", "", PPG!I1657)</f>
        <v>82.65</v>
      </c>
      <c r="T1828" s="9">
        <f>IF(PPG!J1657="", "", PPG!J1657)</f>
        <v>2.181</v>
      </c>
      <c r="U1828" s="10">
        <f>IF(PPG!K1657="", "", PPG!K1657)</f>
        <v>78.510000000000005</v>
      </c>
      <c r="V1828" s="9">
        <f>IF(PPG!L1657="", "", PPG!L1657)</f>
        <v>2.0720000000000001</v>
      </c>
      <c r="W1828" s="10">
        <f>IF(PPG!M1657="", "", PPG!M1657)</f>
        <v>74.59</v>
      </c>
      <c r="X1828" s="9">
        <f>IF(PPG!N1657="", "", PPG!N1657)</f>
        <v>1.97</v>
      </c>
      <c r="Y1828" s="10">
        <f>IF(PPG!O1657="", "", PPG!O1657)</f>
        <v>70.92</v>
      </c>
      <c r="Z1828" s="9">
        <f>IF(PPG!Q1657="", "", PPG!Q1657)</f>
        <v>2.3559999999999999</v>
      </c>
      <c r="AA1828" s="10">
        <f>IF(PPG!R1657="", "", PPG!R1657)</f>
        <v>84.81</v>
      </c>
      <c r="AB1828" s="9">
        <f>IF(PPG!S1657="", "", PPG!S1657)</f>
        <v>2.2959999999999998</v>
      </c>
      <c r="AC1828" s="10">
        <f>IF(PPG!T1657="", "", PPG!T1657)</f>
        <v>82.65</v>
      </c>
      <c r="AD1828" s="9">
        <f>IF(PPG!U1657="", "", PPG!U1657)</f>
        <v>2.181</v>
      </c>
      <c r="AE1828" s="10">
        <f>IF(PPG!V1657="", "", PPG!V1657)</f>
        <v>78.510000000000005</v>
      </c>
      <c r="AF1828" s="9">
        <f>IF(PPG!W1657="", "", PPG!W1657)</f>
        <v>2.0720000000000001</v>
      </c>
      <c r="AG1828" s="10">
        <f>IF(PPG!X1657="", "", PPG!X1657)</f>
        <v>74.59</v>
      </c>
      <c r="AH1828" s="9">
        <f>IF(PPG!Y1657="", "", PPG!Y1657)</f>
        <v>1.97</v>
      </c>
      <c r="AI1828" s="10">
        <f>IF(PPG!Z1657="", "", PPG!Z1657)</f>
        <v>70.92</v>
      </c>
      <c r="AJ1828" s="31" t="str">
        <f>IF(D1828&lt;&gt;"",D1828*I1828, "0.00")</f>
        <v>0.00</v>
      </c>
      <c r="AK1828" s="8" t="str">
        <f>IF(D1828&lt;&gt;"",D1828, "0")</f>
        <v>0</v>
      </c>
      <c r="AL1828" s="8" t="str">
        <f>IF(D1828&lt;&gt;"",D1828*K1828, "0")</f>
        <v>0</v>
      </c>
    </row>
    <row r="1829" spans="1:38">
      <c r="A1829" s="8">
        <f>IF(OUT!C2229="", "", OUT!C2229)</f>
        <v>727</v>
      </c>
      <c r="B1829" s="19">
        <f>IF(OUT!A2229="", "", OUT!A2229)</f>
        <v>90257</v>
      </c>
      <c r="C1829" s="8" t="str">
        <f>IF(OUT!D2229="", "", OUT!D2229)</f>
        <v>RH</v>
      </c>
      <c r="D1829" s="26"/>
      <c r="E1829" s="35" t="str">
        <f>IF(OUT!E2229="", "", OUT!E2229)</f>
        <v>36 CELL</v>
      </c>
      <c r="F1829" s="23" t="str">
        <f>IF(OUT!AE2229="NEW", "✷", "")</f>
        <v/>
      </c>
      <c r="G1829" t="str">
        <f>IF(OUT!B2229="", "", OUT!B2229)</f>
        <v>MIXED CELL   TRIXILINER (3 VAR/CELL) HOTTER THAN YOU PINK</v>
      </c>
      <c r="H1829" s="20">
        <f>IF(AND($K$3=1,$K$4="N"),P1829,IF(AND($K$3=2,$K$4="N"),R1829,IF(AND($K$3=3,$K$4="N"),T1829,IF(AND($K$3=4,$K$4="N"),V1829,IF(AND($K$3=5,$K$4="N"),X1829,IF(AND($K$3=1,$K$4="Y"),Z1829,IF(AND($K$3=2,$K$4="Y"),AB1829,IF(AND($K$3=3,$K$4="Y"),AD1829,IF(AND($K$3=4,$K$4="Y"),AF1829,IF(AND($K$3=5,$K$4="Y"),AH1829,"FALSE"))))))))))</f>
        <v>2.4900000000000002</v>
      </c>
      <c r="I1829" s="21">
        <f>IF(AND($K$3=1,$K$4="N"),Q1829,IF(AND($K$3=2,$K$4="N"),S1829,IF(AND($K$3=3,$K$4="N"),U1829,IF(AND($K$3=4,$K$4="N"),W1829,IF(AND($K$3=5,$K$4="N"),Y1829,IF(AND($K$3=1,$K$4="Y"),AA1829,IF(AND($K$3=2,$K$4="Y"),AC1829,IF(AND($K$3=3,$K$4="Y"),AE1829,IF(AND($K$3=4,$K$4="Y"),AG1829,IF(AND($K$3=5,$K$4="Y"),AI1829,"FALSE"))))))))))</f>
        <v>89.64</v>
      </c>
      <c r="J1829" s="35" t="str">
        <f>IF(OUT!F2229="", "", OUT!F2229)</f>
        <v>STRIP TRAY</v>
      </c>
      <c r="K1829" s="8">
        <f>IF(OUT!P2229="", "", OUT!P2229)</f>
        <v>36</v>
      </c>
      <c r="L1829" s="8" t="str">
        <f>IF(OUT!AE2229="", "", OUT!AE2229)</f>
        <v/>
      </c>
      <c r="M1829" s="8" t="str">
        <f>IF(OUT!AG2229="", "", OUT!AG2229)</f>
        <v>PAT</v>
      </c>
      <c r="N1829" s="8" t="str">
        <f>IF(OUT!AQ2229="", "", OUT!AQ2229)</f>
        <v/>
      </c>
      <c r="O1829" s="8" t="str">
        <f>IF(OUT!BO2229="", "", OUT!BO2229)</f>
        <v>T7</v>
      </c>
      <c r="P1829" s="9">
        <f>IF(OUT!N2229="", "", OUT!N2229)</f>
        <v>2.4900000000000002</v>
      </c>
      <c r="Q1829" s="10">
        <f>IF(OUT!O2229="", "", OUT!O2229)</f>
        <v>89.64</v>
      </c>
      <c r="R1829" s="9">
        <f>IF(PPG!H2229="", "", PPG!H2229)</f>
        <v>2.2959999999999998</v>
      </c>
      <c r="S1829" s="10">
        <f>IF(PPG!I2229="", "", PPG!I2229)</f>
        <v>82.65</v>
      </c>
      <c r="T1829" s="9">
        <f>IF(PPG!J2229="", "", PPG!J2229)</f>
        <v>2.181</v>
      </c>
      <c r="U1829" s="10">
        <f>IF(PPG!K2229="", "", PPG!K2229)</f>
        <v>78.510000000000005</v>
      </c>
      <c r="V1829" s="9">
        <f>IF(PPG!L2229="", "", PPG!L2229)</f>
        <v>2.0720000000000001</v>
      </c>
      <c r="W1829" s="10">
        <f>IF(PPG!M2229="", "", PPG!M2229)</f>
        <v>74.59</v>
      </c>
      <c r="X1829" s="9">
        <f>IF(PPG!N2229="", "", PPG!N2229)</f>
        <v>1.97</v>
      </c>
      <c r="Y1829" s="10">
        <f>IF(PPG!O2229="", "", PPG!O2229)</f>
        <v>70.92</v>
      </c>
      <c r="Z1829" s="9">
        <f>IF(PPG!Q2229="", "", PPG!Q2229)</f>
        <v>2.3559999999999999</v>
      </c>
      <c r="AA1829" s="10">
        <f>IF(PPG!R2229="", "", PPG!R2229)</f>
        <v>84.81</v>
      </c>
      <c r="AB1829" s="9">
        <f>IF(PPG!S2229="", "", PPG!S2229)</f>
        <v>2.2959999999999998</v>
      </c>
      <c r="AC1829" s="10">
        <f>IF(PPG!T2229="", "", PPG!T2229)</f>
        <v>82.65</v>
      </c>
      <c r="AD1829" s="9">
        <f>IF(PPG!U2229="", "", PPG!U2229)</f>
        <v>2.181</v>
      </c>
      <c r="AE1829" s="10">
        <f>IF(PPG!V2229="", "", PPG!V2229)</f>
        <v>78.510000000000005</v>
      </c>
      <c r="AF1829" s="9">
        <f>IF(PPG!W2229="", "", PPG!W2229)</f>
        <v>2.0720000000000001</v>
      </c>
      <c r="AG1829" s="10">
        <f>IF(PPG!X2229="", "", PPG!X2229)</f>
        <v>74.59</v>
      </c>
      <c r="AH1829" s="9">
        <f>IF(PPG!Y2229="", "", PPG!Y2229)</f>
        <v>1.97</v>
      </c>
      <c r="AI1829" s="10">
        <f>IF(PPG!Z2229="", "", PPG!Z2229)</f>
        <v>70.92</v>
      </c>
      <c r="AJ1829" s="31" t="str">
        <f>IF(D1829&lt;&gt;"",D1829*I1829, "0.00")</f>
        <v>0.00</v>
      </c>
      <c r="AK1829" s="8" t="str">
        <f>IF(D1829&lt;&gt;"",D1829, "0")</f>
        <v>0</v>
      </c>
      <c r="AL1829" s="8" t="str">
        <f>IF(D1829&lt;&gt;"",D1829*K1829, "0")</f>
        <v>0</v>
      </c>
    </row>
    <row r="1830" spans="1:38">
      <c r="A1830" s="8">
        <f>IF(OUT!C829="", "", OUT!C829)</f>
        <v>727</v>
      </c>
      <c r="B1830" s="19">
        <f>IF(OUT!A829="", "", OUT!A829)</f>
        <v>14004</v>
      </c>
      <c r="C1830" s="8" t="str">
        <f>IF(OUT!D829="", "", OUT!D829)</f>
        <v>RH</v>
      </c>
      <c r="D1830" s="26"/>
      <c r="E1830" s="35" t="str">
        <f>IF(OUT!E829="", "", OUT!E829)</f>
        <v>36 CELL</v>
      </c>
      <c r="F1830" s="23" t="str">
        <f>IF(OUT!AE829="NEW", "✷", "")</f>
        <v>✷</v>
      </c>
      <c r="G1830" t="str">
        <f>IF(OUT!B829="", "", OUT!B829)</f>
        <v>MIXED CELL   TRIXILINER (3 VAR/CELL) IN A FLASH</v>
      </c>
      <c r="H1830" s="20">
        <f>IF(AND($K$3=1,$K$4="N"),P1830,IF(AND($K$3=2,$K$4="N"),R1830,IF(AND($K$3=3,$K$4="N"),T1830,IF(AND($K$3=4,$K$4="N"),V1830,IF(AND($K$3=5,$K$4="N"),X1830,IF(AND($K$3=1,$K$4="Y"),Z1830,IF(AND($K$3=2,$K$4="Y"),AB1830,IF(AND($K$3=3,$K$4="Y"),AD1830,IF(AND($K$3=4,$K$4="Y"),AF1830,IF(AND($K$3=5,$K$4="Y"),AH1830,"FALSE"))))))))))</f>
        <v>2.4900000000000002</v>
      </c>
      <c r="I1830" s="21">
        <f>IF(AND($K$3=1,$K$4="N"),Q1830,IF(AND($K$3=2,$K$4="N"),S1830,IF(AND($K$3=3,$K$4="N"),U1830,IF(AND($K$3=4,$K$4="N"),W1830,IF(AND($K$3=5,$K$4="N"),Y1830,IF(AND($K$3=1,$K$4="Y"),AA1830,IF(AND($K$3=2,$K$4="Y"),AC1830,IF(AND($K$3=3,$K$4="Y"),AE1830,IF(AND($K$3=4,$K$4="Y"),AG1830,IF(AND($K$3=5,$K$4="Y"),AI1830,"FALSE"))))))))))</f>
        <v>89.64</v>
      </c>
      <c r="J1830" s="35" t="str">
        <f>IF(OUT!F829="", "", OUT!F829)</f>
        <v>STRIP TRAY</v>
      </c>
      <c r="K1830" s="8">
        <f>IF(OUT!P829="", "", OUT!P829)</f>
        <v>36</v>
      </c>
      <c r="L1830" s="8" t="str">
        <f>IF(OUT!AE829="", "", OUT!AE829)</f>
        <v>NEW</v>
      </c>
      <c r="M1830" s="8" t="str">
        <f>IF(OUT!AG829="", "", OUT!AG829)</f>
        <v>PAT</v>
      </c>
      <c r="N1830" s="8" t="str">
        <f>IF(OUT!AQ829="", "", OUT!AQ829)</f>
        <v/>
      </c>
      <c r="O1830" s="8" t="str">
        <f>IF(OUT!BO829="", "", OUT!BO829)</f>
        <v>T7</v>
      </c>
      <c r="P1830" s="9">
        <f>IF(OUT!N829="", "", OUT!N829)</f>
        <v>2.4900000000000002</v>
      </c>
      <c r="Q1830" s="10">
        <f>IF(OUT!O829="", "", OUT!O829)</f>
        <v>89.64</v>
      </c>
      <c r="R1830" s="9">
        <f>IF(PPG!H829="", "", PPG!H829)</f>
        <v>2.2959999999999998</v>
      </c>
      <c r="S1830" s="10">
        <f>IF(PPG!I829="", "", PPG!I829)</f>
        <v>82.65</v>
      </c>
      <c r="T1830" s="9">
        <f>IF(PPG!J829="", "", PPG!J829)</f>
        <v>2.181</v>
      </c>
      <c r="U1830" s="10">
        <f>IF(PPG!K829="", "", PPG!K829)</f>
        <v>78.510000000000005</v>
      </c>
      <c r="V1830" s="9">
        <f>IF(PPG!L829="", "", PPG!L829)</f>
        <v>2.0720000000000001</v>
      </c>
      <c r="W1830" s="10">
        <f>IF(PPG!M829="", "", PPG!M829)</f>
        <v>74.59</v>
      </c>
      <c r="X1830" s="9">
        <f>IF(PPG!N829="", "", PPG!N829)</f>
        <v>1.97</v>
      </c>
      <c r="Y1830" s="10">
        <f>IF(PPG!O829="", "", PPG!O829)</f>
        <v>70.92</v>
      </c>
      <c r="Z1830" s="9">
        <f>IF(PPG!Q829="", "", PPG!Q829)</f>
        <v>2.3559999999999999</v>
      </c>
      <c r="AA1830" s="10">
        <f>IF(PPG!R829="", "", PPG!R829)</f>
        <v>84.81</v>
      </c>
      <c r="AB1830" s="9">
        <f>IF(PPG!S829="", "", PPG!S829)</f>
        <v>2.2959999999999998</v>
      </c>
      <c r="AC1830" s="10">
        <f>IF(PPG!T829="", "", PPG!T829)</f>
        <v>82.65</v>
      </c>
      <c r="AD1830" s="9">
        <f>IF(PPG!U829="", "", PPG!U829)</f>
        <v>2.181</v>
      </c>
      <c r="AE1830" s="10">
        <f>IF(PPG!V829="", "", PPG!V829)</f>
        <v>78.510000000000005</v>
      </c>
      <c r="AF1830" s="9">
        <f>IF(PPG!W829="", "", PPG!W829)</f>
        <v>2.0720000000000001</v>
      </c>
      <c r="AG1830" s="10">
        <f>IF(PPG!X829="", "", PPG!X829)</f>
        <v>74.59</v>
      </c>
      <c r="AH1830" s="9">
        <f>IF(PPG!Y829="", "", PPG!Y829)</f>
        <v>1.97</v>
      </c>
      <c r="AI1830" s="10">
        <f>IF(PPG!Z829="", "", PPG!Z829)</f>
        <v>70.92</v>
      </c>
      <c r="AJ1830" s="31" t="str">
        <f>IF(D1830&lt;&gt;"",D1830*I1830, "0.00")</f>
        <v>0.00</v>
      </c>
      <c r="AK1830" s="8" t="str">
        <f>IF(D1830&lt;&gt;"",D1830, "0")</f>
        <v>0</v>
      </c>
      <c r="AL1830" s="8" t="str">
        <f>IF(D1830&lt;&gt;"",D1830*K1830, "0")</f>
        <v>0</v>
      </c>
    </row>
    <row r="1831" spans="1:38">
      <c r="A1831" s="8">
        <f>IF(OUT!C125="", "", OUT!C125)</f>
        <v>727</v>
      </c>
      <c r="B1831" s="19">
        <f>IF(OUT!A125="", "", OUT!A125)</f>
        <v>10347</v>
      </c>
      <c r="C1831" s="8" t="str">
        <f>IF(OUT!D125="", "", OUT!D125)</f>
        <v>RH</v>
      </c>
      <c r="D1831" s="26"/>
      <c r="E1831" s="35" t="str">
        <f>IF(OUT!E125="", "", OUT!E125)</f>
        <v>36 CELL</v>
      </c>
      <c r="F1831" s="23" t="str">
        <f>IF(OUT!AE125="NEW", "✷", "")</f>
        <v/>
      </c>
      <c r="G1831" t="str">
        <f>IF(OUT!B125="", "", OUT!B125)</f>
        <v>MIXED CELL   TRIXILINER (3 VAR/CELL) INDEPENDENCE DAY</v>
      </c>
      <c r="H1831" s="20">
        <f>IF(AND($K$3=1,$K$4="N"),P1831,IF(AND($K$3=2,$K$4="N"),R1831,IF(AND($K$3=3,$K$4="N"),T1831,IF(AND($K$3=4,$K$4="N"),V1831,IF(AND($K$3=5,$K$4="N"),X1831,IF(AND($K$3=1,$K$4="Y"),Z1831,IF(AND($K$3=2,$K$4="Y"),AB1831,IF(AND($K$3=3,$K$4="Y"),AD1831,IF(AND($K$3=4,$K$4="Y"),AF1831,IF(AND($K$3=5,$K$4="Y"),AH1831,"FALSE"))))))))))</f>
        <v>2.4900000000000002</v>
      </c>
      <c r="I1831" s="21">
        <f>IF(AND($K$3=1,$K$4="N"),Q1831,IF(AND($K$3=2,$K$4="N"),S1831,IF(AND($K$3=3,$K$4="N"),U1831,IF(AND($K$3=4,$K$4="N"),W1831,IF(AND($K$3=5,$K$4="N"),Y1831,IF(AND($K$3=1,$K$4="Y"),AA1831,IF(AND($K$3=2,$K$4="Y"),AC1831,IF(AND($K$3=3,$K$4="Y"),AE1831,IF(AND($K$3=4,$K$4="Y"),AG1831,IF(AND($K$3=5,$K$4="Y"),AI1831,"FALSE"))))))))))</f>
        <v>89.64</v>
      </c>
      <c r="J1831" s="35" t="str">
        <f>IF(OUT!F125="", "", OUT!F125)</f>
        <v>STRIP TRAY</v>
      </c>
      <c r="K1831" s="8">
        <f>IF(OUT!P125="", "", OUT!P125)</f>
        <v>36</v>
      </c>
      <c r="L1831" s="8" t="str">
        <f>IF(OUT!AE125="", "", OUT!AE125)</f>
        <v/>
      </c>
      <c r="M1831" s="8" t="str">
        <f>IF(OUT!AG125="", "", OUT!AG125)</f>
        <v>PAT</v>
      </c>
      <c r="N1831" s="8" t="str">
        <f>IF(OUT!AQ125="", "", OUT!AQ125)</f>
        <v/>
      </c>
      <c r="O1831" s="8" t="str">
        <f>IF(OUT!BO125="", "", OUT!BO125)</f>
        <v>T7</v>
      </c>
      <c r="P1831" s="9">
        <f>IF(OUT!N125="", "", OUT!N125)</f>
        <v>2.4900000000000002</v>
      </c>
      <c r="Q1831" s="10">
        <f>IF(OUT!O125="", "", OUT!O125)</f>
        <v>89.64</v>
      </c>
      <c r="R1831" s="9">
        <f>IF(PPG!H125="", "", PPG!H125)</f>
        <v>2.2959999999999998</v>
      </c>
      <c r="S1831" s="10">
        <f>IF(PPG!I125="", "", PPG!I125)</f>
        <v>82.65</v>
      </c>
      <c r="T1831" s="9">
        <f>IF(PPG!J125="", "", PPG!J125)</f>
        <v>2.181</v>
      </c>
      <c r="U1831" s="10">
        <f>IF(PPG!K125="", "", PPG!K125)</f>
        <v>78.510000000000005</v>
      </c>
      <c r="V1831" s="9">
        <f>IF(PPG!L125="", "", PPG!L125)</f>
        <v>2.0720000000000001</v>
      </c>
      <c r="W1831" s="10">
        <f>IF(PPG!M125="", "", PPG!M125)</f>
        <v>74.59</v>
      </c>
      <c r="X1831" s="9">
        <f>IF(PPG!N125="", "", PPG!N125)</f>
        <v>1.97</v>
      </c>
      <c r="Y1831" s="10">
        <f>IF(PPG!O125="", "", PPG!O125)</f>
        <v>70.92</v>
      </c>
      <c r="Z1831" s="9">
        <f>IF(PPG!Q125="", "", PPG!Q125)</f>
        <v>2.3559999999999999</v>
      </c>
      <c r="AA1831" s="10">
        <f>IF(PPG!R125="", "", PPG!R125)</f>
        <v>84.81</v>
      </c>
      <c r="AB1831" s="9">
        <f>IF(PPG!S125="", "", PPG!S125)</f>
        <v>2.2959999999999998</v>
      </c>
      <c r="AC1831" s="10">
        <f>IF(PPG!T125="", "", PPG!T125)</f>
        <v>82.65</v>
      </c>
      <c r="AD1831" s="9">
        <f>IF(PPG!U125="", "", PPG!U125)</f>
        <v>2.181</v>
      </c>
      <c r="AE1831" s="10">
        <f>IF(PPG!V125="", "", PPG!V125)</f>
        <v>78.510000000000005</v>
      </c>
      <c r="AF1831" s="9">
        <f>IF(PPG!W125="", "", PPG!W125)</f>
        <v>2.0720000000000001</v>
      </c>
      <c r="AG1831" s="10">
        <f>IF(PPG!X125="", "", PPG!X125)</f>
        <v>74.59</v>
      </c>
      <c r="AH1831" s="9">
        <f>IF(PPG!Y125="", "", PPG!Y125)</f>
        <v>1.97</v>
      </c>
      <c r="AI1831" s="10">
        <f>IF(PPG!Z125="", "", PPG!Z125)</f>
        <v>70.92</v>
      </c>
      <c r="AJ1831" s="31" t="str">
        <f>IF(D1831&lt;&gt;"",D1831*I1831, "0.00")</f>
        <v>0.00</v>
      </c>
      <c r="AK1831" s="8" t="str">
        <f>IF(D1831&lt;&gt;"",D1831, "0")</f>
        <v>0</v>
      </c>
      <c r="AL1831" s="8" t="str">
        <f>IF(D1831&lt;&gt;"",D1831*K1831, "0")</f>
        <v>0</v>
      </c>
    </row>
    <row r="1832" spans="1:38">
      <c r="A1832" s="8">
        <f>IF(OUT!C1920="", "", OUT!C1920)</f>
        <v>727</v>
      </c>
      <c r="B1832" s="19">
        <f>IF(OUT!A1920="", "", OUT!A1920)</f>
        <v>85177</v>
      </c>
      <c r="C1832" s="8" t="str">
        <f>IF(OUT!D1920="", "", OUT!D1920)</f>
        <v>RH</v>
      </c>
      <c r="D1832" s="26"/>
      <c r="E1832" s="35" t="str">
        <f>IF(OUT!E1920="", "", OUT!E1920)</f>
        <v>36 CELL</v>
      </c>
      <c r="F1832" s="23" t="str">
        <f>IF(OUT!AE1920="NEW", "✷", "")</f>
        <v/>
      </c>
      <c r="G1832" t="str">
        <f>IF(OUT!B1920="", "", OUT!B1920)</f>
        <v>MIXED CELL   TRIXILINER (3 VAR/CELL) LA BOMBA</v>
      </c>
      <c r="H1832" s="20">
        <f>IF(AND($K$3=1,$K$4="N"),P1832,IF(AND($K$3=2,$K$4="N"),R1832,IF(AND($K$3=3,$K$4="N"),T1832,IF(AND($K$3=4,$K$4="N"),V1832,IF(AND($K$3=5,$K$4="N"),X1832,IF(AND($K$3=1,$K$4="Y"),Z1832,IF(AND($K$3=2,$K$4="Y"),AB1832,IF(AND($K$3=3,$K$4="Y"),AD1832,IF(AND($K$3=4,$K$4="Y"),AF1832,IF(AND($K$3=5,$K$4="Y"),AH1832,"FALSE"))))))))))</f>
        <v>2.4900000000000002</v>
      </c>
      <c r="I1832" s="21">
        <f>IF(AND($K$3=1,$K$4="N"),Q1832,IF(AND($K$3=2,$K$4="N"),S1832,IF(AND($K$3=3,$K$4="N"),U1832,IF(AND($K$3=4,$K$4="N"),W1832,IF(AND($K$3=5,$K$4="N"),Y1832,IF(AND($K$3=1,$K$4="Y"),AA1832,IF(AND($K$3=2,$K$4="Y"),AC1832,IF(AND($K$3=3,$K$4="Y"),AE1832,IF(AND($K$3=4,$K$4="Y"),AG1832,IF(AND($K$3=5,$K$4="Y"),AI1832,"FALSE"))))))))))</f>
        <v>89.64</v>
      </c>
      <c r="J1832" s="35" t="str">
        <f>IF(OUT!F1920="", "", OUT!F1920)</f>
        <v>STRIP TRAY</v>
      </c>
      <c r="K1832" s="8">
        <f>IF(OUT!P1920="", "", OUT!P1920)</f>
        <v>36</v>
      </c>
      <c r="L1832" s="8" t="str">
        <f>IF(OUT!AE1920="", "", OUT!AE1920)</f>
        <v/>
      </c>
      <c r="M1832" s="8" t="str">
        <f>IF(OUT!AG1920="", "", OUT!AG1920)</f>
        <v>PAT</v>
      </c>
      <c r="N1832" s="8" t="str">
        <f>IF(OUT!AQ1920="", "", OUT!AQ1920)</f>
        <v/>
      </c>
      <c r="O1832" s="8" t="str">
        <f>IF(OUT!BO1920="", "", OUT!BO1920)</f>
        <v>T7</v>
      </c>
      <c r="P1832" s="9">
        <f>IF(OUT!N1920="", "", OUT!N1920)</f>
        <v>2.4900000000000002</v>
      </c>
      <c r="Q1832" s="10">
        <f>IF(OUT!O1920="", "", OUT!O1920)</f>
        <v>89.64</v>
      </c>
      <c r="R1832" s="9">
        <f>IF(PPG!H1920="", "", PPG!H1920)</f>
        <v>2.2959999999999998</v>
      </c>
      <c r="S1832" s="10">
        <f>IF(PPG!I1920="", "", PPG!I1920)</f>
        <v>82.65</v>
      </c>
      <c r="T1832" s="9">
        <f>IF(PPG!J1920="", "", PPG!J1920)</f>
        <v>2.181</v>
      </c>
      <c r="U1832" s="10">
        <f>IF(PPG!K1920="", "", PPG!K1920)</f>
        <v>78.510000000000005</v>
      </c>
      <c r="V1832" s="9">
        <f>IF(PPG!L1920="", "", PPG!L1920)</f>
        <v>2.0720000000000001</v>
      </c>
      <c r="W1832" s="10">
        <f>IF(PPG!M1920="", "", PPG!M1920)</f>
        <v>74.59</v>
      </c>
      <c r="X1832" s="9">
        <f>IF(PPG!N1920="", "", PPG!N1920)</f>
        <v>1.97</v>
      </c>
      <c r="Y1832" s="10">
        <f>IF(PPG!O1920="", "", PPG!O1920)</f>
        <v>70.92</v>
      </c>
      <c r="Z1832" s="9">
        <f>IF(PPG!Q1920="", "", PPG!Q1920)</f>
        <v>2.3559999999999999</v>
      </c>
      <c r="AA1832" s="10">
        <f>IF(PPG!R1920="", "", PPG!R1920)</f>
        <v>84.81</v>
      </c>
      <c r="AB1832" s="9">
        <f>IF(PPG!S1920="", "", PPG!S1920)</f>
        <v>2.2959999999999998</v>
      </c>
      <c r="AC1832" s="10">
        <f>IF(PPG!T1920="", "", PPG!T1920)</f>
        <v>82.65</v>
      </c>
      <c r="AD1832" s="9">
        <f>IF(PPG!U1920="", "", PPG!U1920)</f>
        <v>2.181</v>
      </c>
      <c r="AE1832" s="10">
        <f>IF(PPG!V1920="", "", PPG!V1920)</f>
        <v>78.510000000000005</v>
      </c>
      <c r="AF1832" s="9">
        <f>IF(PPG!W1920="", "", PPG!W1920)</f>
        <v>2.0720000000000001</v>
      </c>
      <c r="AG1832" s="10">
        <f>IF(PPG!X1920="", "", PPG!X1920)</f>
        <v>74.59</v>
      </c>
      <c r="AH1832" s="9">
        <f>IF(PPG!Y1920="", "", PPG!Y1920)</f>
        <v>1.97</v>
      </c>
      <c r="AI1832" s="10">
        <f>IF(PPG!Z1920="", "", PPG!Z1920)</f>
        <v>70.92</v>
      </c>
      <c r="AJ1832" s="31" t="str">
        <f>IF(D1832&lt;&gt;"",D1832*I1832, "0.00")</f>
        <v>0.00</v>
      </c>
      <c r="AK1832" s="8" t="str">
        <f>IF(D1832&lt;&gt;"",D1832, "0")</f>
        <v>0</v>
      </c>
      <c r="AL1832" s="8" t="str">
        <f>IF(D1832&lt;&gt;"",D1832*K1832, "0")</f>
        <v>0</v>
      </c>
    </row>
    <row r="1833" spans="1:38">
      <c r="A1833" s="8">
        <f>IF(OUT!C1655="", "", OUT!C1655)</f>
        <v>727</v>
      </c>
      <c r="B1833" s="19">
        <f>IF(OUT!A1655="", "", OUT!A1655)</f>
        <v>77033</v>
      </c>
      <c r="C1833" s="8" t="str">
        <f>IF(OUT!D1655="", "", OUT!D1655)</f>
        <v>RH</v>
      </c>
      <c r="D1833" s="26"/>
      <c r="E1833" s="35" t="str">
        <f>IF(OUT!E1655="", "", OUT!E1655)</f>
        <v>36 CELL</v>
      </c>
      <c r="F1833" s="23" t="str">
        <f>IF(OUT!AE1655="NEW", "✷", "")</f>
        <v/>
      </c>
      <c r="G1833" t="str">
        <f>IF(OUT!B1655="", "", OUT!B1655)</f>
        <v>MIXED CELL   TRIXILINER (3 VAR/CELL) LIBERTY BELL</v>
      </c>
      <c r="H1833" s="20">
        <f>IF(AND($K$3=1,$K$4="N"),P1833,IF(AND($K$3=2,$K$4="N"),R1833,IF(AND($K$3=3,$K$4="N"),T1833,IF(AND($K$3=4,$K$4="N"),V1833,IF(AND($K$3=5,$K$4="N"),X1833,IF(AND($K$3=1,$K$4="Y"),Z1833,IF(AND($K$3=2,$K$4="Y"),AB1833,IF(AND($K$3=3,$K$4="Y"),AD1833,IF(AND($K$3=4,$K$4="Y"),AF1833,IF(AND($K$3=5,$K$4="Y"),AH1833,"FALSE"))))))))))</f>
        <v>2.4900000000000002</v>
      </c>
      <c r="I1833" s="21">
        <f>IF(AND($K$3=1,$K$4="N"),Q1833,IF(AND($K$3=2,$K$4="N"),S1833,IF(AND($K$3=3,$K$4="N"),U1833,IF(AND($K$3=4,$K$4="N"),W1833,IF(AND($K$3=5,$K$4="N"),Y1833,IF(AND($K$3=1,$K$4="Y"),AA1833,IF(AND($K$3=2,$K$4="Y"),AC1833,IF(AND($K$3=3,$K$4="Y"),AE1833,IF(AND($K$3=4,$K$4="Y"),AG1833,IF(AND($K$3=5,$K$4="Y"),AI1833,"FALSE"))))))))))</f>
        <v>89.64</v>
      </c>
      <c r="J1833" s="35" t="str">
        <f>IF(OUT!F1655="", "", OUT!F1655)</f>
        <v>STRIP TRAY</v>
      </c>
      <c r="K1833" s="8">
        <f>IF(OUT!P1655="", "", OUT!P1655)</f>
        <v>36</v>
      </c>
      <c r="L1833" s="8" t="str">
        <f>IF(OUT!AE1655="", "", OUT!AE1655)</f>
        <v/>
      </c>
      <c r="M1833" s="8" t="str">
        <f>IF(OUT!AG1655="", "", OUT!AG1655)</f>
        <v>PAT</v>
      </c>
      <c r="N1833" s="8" t="str">
        <f>IF(OUT!AQ1655="", "", OUT!AQ1655)</f>
        <v/>
      </c>
      <c r="O1833" s="8" t="str">
        <f>IF(OUT!BO1655="", "", OUT!BO1655)</f>
        <v>T7</v>
      </c>
      <c r="P1833" s="9">
        <f>IF(OUT!N1655="", "", OUT!N1655)</f>
        <v>2.4900000000000002</v>
      </c>
      <c r="Q1833" s="10">
        <f>IF(OUT!O1655="", "", OUT!O1655)</f>
        <v>89.64</v>
      </c>
      <c r="R1833" s="9">
        <f>IF(PPG!H1655="", "", PPG!H1655)</f>
        <v>2.2959999999999998</v>
      </c>
      <c r="S1833" s="10">
        <f>IF(PPG!I1655="", "", PPG!I1655)</f>
        <v>82.65</v>
      </c>
      <c r="T1833" s="9">
        <f>IF(PPG!J1655="", "", PPG!J1655)</f>
        <v>2.181</v>
      </c>
      <c r="U1833" s="10">
        <f>IF(PPG!K1655="", "", PPG!K1655)</f>
        <v>78.510000000000005</v>
      </c>
      <c r="V1833" s="9">
        <f>IF(PPG!L1655="", "", PPG!L1655)</f>
        <v>2.0720000000000001</v>
      </c>
      <c r="W1833" s="10">
        <f>IF(PPG!M1655="", "", PPG!M1655)</f>
        <v>74.59</v>
      </c>
      <c r="X1833" s="9">
        <f>IF(PPG!N1655="", "", PPG!N1655)</f>
        <v>1.97</v>
      </c>
      <c r="Y1833" s="10">
        <f>IF(PPG!O1655="", "", PPG!O1655)</f>
        <v>70.92</v>
      </c>
      <c r="Z1833" s="9">
        <f>IF(PPG!Q1655="", "", PPG!Q1655)</f>
        <v>2.3559999999999999</v>
      </c>
      <c r="AA1833" s="10">
        <f>IF(PPG!R1655="", "", PPG!R1655)</f>
        <v>84.81</v>
      </c>
      <c r="AB1833" s="9">
        <f>IF(PPG!S1655="", "", PPG!S1655)</f>
        <v>2.2959999999999998</v>
      </c>
      <c r="AC1833" s="10">
        <f>IF(PPG!T1655="", "", PPG!T1655)</f>
        <v>82.65</v>
      </c>
      <c r="AD1833" s="9">
        <f>IF(PPG!U1655="", "", PPG!U1655)</f>
        <v>2.181</v>
      </c>
      <c r="AE1833" s="10">
        <f>IF(PPG!V1655="", "", PPG!V1655)</f>
        <v>78.510000000000005</v>
      </c>
      <c r="AF1833" s="9">
        <f>IF(PPG!W1655="", "", PPG!W1655)</f>
        <v>2.0720000000000001</v>
      </c>
      <c r="AG1833" s="10">
        <f>IF(PPG!X1655="", "", PPG!X1655)</f>
        <v>74.59</v>
      </c>
      <c r="AH1833" s="9">
        <f>IF(PPG!Y1655="", "", PPG!Y1655)</f>
        <v>1.97</v>
      </c>
      <c r="AI1833" s="10">
        <f>IF(PPG!Z1655="", "", PPG!Z1655)</f>
        <v>70.92</v>
      </c>
      <c r="AJ1833" s="31" t="str">
        <f>IF(D1833&lt;&gt;"",D1833*I1833, "0.00")</f>
        <v>0.00</v>
      </c>
      <c r="AK1833" s="8" t="str">
        <f>IF(D1833&lt;&gt;"",D1833, "0")</f>
        <v>0</v>
      </c>
      <c r="AL1833" s="8" t="str">
        <f>IF(D1833&lt;&gt;"",D1833*K1833, "0")</f>
        <v>0</v>
      </c>
    </row>
    <row r="1834" spans="1:38">
      <c r="A1834" s="8">
        <f>IF(OUT!C2409="", "", OUT!C2409)</f>
        <v>727</v>
      </c>
      <c r="B1834" s="19">
        <f>IF(OUT!A2409="", "", OUT!A2409)</f>
        <v>91890</v>
      </c>
      <c r="C1834" s="8" t="str">
        <f>IF(OUT!D2409="", "", OUT!D2409)</f>
        <v>RH</v>
      </c>
      <c r="D1834" s="26"/>
      <c r="E1834" s="35" t="str">
        <f>IF(OUT!E2409="", "", OUT!E2409)</f>
        <v>36 CELL</v>
      </c>
      <c r="F1834" s="23" t="str">
        <f>IF(OUT!AE2409="NEW", "✷", "")</f>
        <v/>
      </c>
      <c r="G1834" t="str">
        <f>IF(OUT!B2409="", "", OUT!B2409)</f>
        <v>MIXED CELL   TRIXILINER (3 VAR/CELL) LIP SYNC</v>
      </c>
      <c r="H1834" s="20">
        <f>IF(AND($K$3=1,$K$4="N"),P1834,IF(AND($K$3=2,$K$4="N"),R1834,IF(AND($K$3=3,$K$4="N"),T1834,IF(AND($K$3=4,$K$4="N"),V1834,IF(AND($K$3=5,$K$4="N"),X1834,IF(AND($K$3=1,$K$4="Y"),Z1834,IF(AND($K$3=2,$K$4="Y"),AB1834,IF(AND($K$3=3,$K$4="Y"),AD1834,IF(AND($K$3=4,$K$4="Y"),AF1834,IF(AND($K$3=5,$K$4="Y"),AH1834,"FALSE"))))))))))</f>
        <v>2.4900000000000002</v>
      </c>
      <c r="I1834" s="21">
        <f>IF(AND($K$3=1,$K$4="N"),Q1834,IF(AND($K$3=2,$K$4="N"),S1834,IF(AND($K$3=3,$K$4="N"),U1834,IF(AND($K$3=4,$K$4="N"),W1834,IF(AND($K$3=5,$K$4="N"),Y1834,IF(AND($K$3=1,$K$4="Y"),AA1834,IF(AND($K$3=2,$K$4="Y"),AC1834,IF(AND($K$3=3,$K$4="Y"),AE1834,IF(AND($K$3=4,$K$4="Y"),AG1834,IF(AND($K$3=5,$K$4="Y"),AI1834,"FALSE"))))))))))</f>
        <v>89.64</v>
      </c>
      <c r="J1834" s="35" t="str">
        <f>IF(OUT!F2409="", "", OUT!F2409)</f>
        <v>STRIP TRAY</v>
      </c>
      <c r="K1834" s="8">
        <f>IF(OUT!P2409="", "", OUT!P2409)</f>
        <v>36</v>
      </c>
      <c r="L1834" s="8" t="str">
        <f>IF(OUT!AE2409="", "", OUT!AE2409)</f>
        <v/>
      </c>
      <c r="M1834" s="8" t="str">
        <f>IF(OUT!AG2409="", "", OUT!AG2409)</f>
        <v>PAT</v>
      </c>
      <c r="N1834" s="8" t="str">
        <f>IF(OUT!AQ2409="", "", OUT!AQ2409)</f>
        <v/>
      </c>
      <c r="O1834" s="8" t="str">
        <f>IF(OUT!BO2409="", "", OUT!BO2409)</f>
        <v>T7</v>
      </c>
      <c r="P1834" s="9">
        <f>IF(OUT!N2409="", "", OUT!N2409)</f>
        <v>2.4900000000000002</v>
      </c>
      <c r="Q1834" s="10">
        <f>IF(OUT!O2409="", "", OUT!O2409)</f>
        <v>89.64</v>
      </c>
      <c r="R1834" s="9">
        <f>IF(PPG!H2409="", "", PPG!H2409)</f>
        <v>2.2959999999999998</v>
      </c>
      <c r="S1834" s="10">
        <f>IF(PPG!I2409="", "", PPG!I2409)</f>
        <v>82.65</v>
      </c>
      <c r="T1834" s="9">
        <f>IF(PPG!J2409="", "", PPG!J2409)</f>
        <v>2.181</v>
      </c>
      <c r="U1834" s="10">
        <f>IF(PPG!K2409="", "", PPG!K2409)</f>
        <v>78.510000000000005</v>
      </c>
      <c r="V1834" s="9">
        <f>IF(PPG!L2409="", "", PPG!L2409)</f>
        <v>2.0720000000000001</v>
      </c>
      <c r="W1834" s="10">
        <f>IF(PPG!M2409="", "", PPG!M2409)</f>
        <v>74.59</v>
      </c>
      <c r="X1834" s="9">
        <f>IF(PPG!N2409="", "", PPG!N2409)</f>
        <v>1.97</v>
      </c>
      <c r="Y1834" s="10">
        <f>IF(PPG!O2409="", "", PPG!O2409)</f>
        <v>70.92</v>
      </c>
      <c r="Z1834" s="9">
        <f>IF(PPG!Q2409="", "", PPG!Q2409)</f>
        <v>2.3559999999999999</v>
      </c>
      <c r="AA1834" s="10">
        <f>IF(PPG!R2409="", "", PPG!R2409)</f>
        <v>84.81</v>
      </c>
      <c r="AB1834" s="9">
        <f>IF(PPG!S2409="", "", PPG!S2409)</f>
        <v>2.2959999999999998</v>
      </c>
      <c r="AC1834" s="10">
        <f>IF(PPG!T2409="", "", PPG!T2409)</f>
        <v>82.65</v>
      </c>
      <c r="AD1834" s="9">
        <f>IF(PPG!U2409="", "", PPG!U2409)</f>
        <v>2.181</v>
      </c>
      <c r="AE1834" s="10">
        <f>IF(PPG!V2409="", "", PPG!V2409)</f>
        <v>78.510000000000005</v>
      </c>
      <c r="AF1834" s="9">
        <f>IF(PPG!W2409="", "", PPG!W2409)</f>
        <v>2.0720000000000001</v>
      </c>
      <c r="AG1834" s="10">
        <f>IF(PPG!X2409="", "", PPG!X2409)</f>
        <v>74.59</v>
      </c>
      <c r="AH1834" s="9">
        <f>IF(PPG!Y2409="", "", PPG!Y2409)</f>
        <v>1.97</v>
      </c>
      <c r="AI1834" s="10">
        <f>IF(PPG!Z2409="", "", PPG!Z2409)</f>
        <v>70.92</v>
      </c>
      <c r="AJ1834" s="31" t="str">
        <f>IF(D1834&lt;&gt;"",D1834*I1834, "0.00")</f>
        <v>0.00</v>
      </c>
      <c r="AK1834" s="8" t="str">
        <f>IF(D1834&lt;&gt;"",D1834, "0")</f>
        <v>0</v>
      </c>
      <c r="AL1834" s="8" t="str">
        <f>IF(D1834&lt;&gt;"",D1834*K1834, "0")</f>
        <v>0</v>
      </c>
    </row>
    <row r="1835" spans="1:38">
      <c r="A1835" s="8">
        <f>IF(OUT!C1713="", "", OUT!C1713)</f>
        <v>727</v>
      </c>
      <c r="B1835" s="19">
        <f>IF(OUT!A1713="", "", OUT!A1713)</f>
        <v>79497</v>
      </c>
      <c r="C1835" s="8" t="str">
        <f>IF(OUT!D1713="", "", OUT!D1713)</f>
        <v>RH</v>
      </c>
      <c r="D1835" s="26"/>
      <c r="E1835" s="35" t="str">
        <f>IF(OUT!E1713="", "", OUT!E1713)</f>
        <v>36 CELL</v>
      </c>
      <c r="F1835" s="23" t="str">
        <f>IF(OUT!AE1713="NEW", "✷", "")</f>
        <v/>
      </c>
      <c r="G1835" t="str">
        <f>IF(OUT!B1713="", "", OUT!B1713)</f>
        <v>MIXED CELL   TRIXILINER (3 VAR/CELL) LOLLIPOP</v>
      </c>
      <c r="H1835" s="20">
        <f>IF(AND($K$3=1,$K$4="N"),P1835,IF(AND($K$3=2,$K$4="N"),R1835,IF(AND($K$3=3,$K$4="N"),T1835,IF(AND($K$3=4,$K$4="N"),V1835,IF(AND($K$3=5,$K$4="N"),X1835,IF(AND($K$3=1,$K$4="Y"),Z1835,IF(AND($K$3=2,$K$4="Y"),AB1835,IF(AND($K$3=3,$K$4="Y"),AD1835,IF(AND($K$3=4,$K$4="Y"),AF1835,IF(AND($K$3=5,$K$4="Y"),AH1835,"FALSE"))))))))))</f>
        <v>2.4900000000000002</v>
      </c>
      <c r="I1835" s="21">
        <f>IF(AND($K$3=1,$K$4="N"),Q1835,IF(AND($K$3=2,$K$4="N"),S1835,IF(AND($K$3=3,$K$4="N"),U1835,IF(AND($K$3=4,$K$4="N"),W1835,IF(AND($K$3=5,$K$4="N"),Y1835,IF(AND($K$3=1,$K$4="Y"),AA1835,IF(AND($K$3=2,$K$4="Y"),AC1835,IF(AND($K$3=3,$K$4="Y"),AE1835,IF(AND($K$3=4,$K$4="Y"),AG1835,IF(AND($K$3=5,$K$4="Y"),AI1835,"FALSE"))))))))))</f>
        <v>89.64</v>
      </c>
      <c r="J1835" s="35" t="str">
        <f>IF(OUT!F1713="", "", OUT!F1713)</f>
        <v>STRIP TRAY</v>
      </c>
      <c r="K1835" s="8">
        <f>IF(OUT!P1713="", "", OUT!P1713)</f>
        <v>36</v>
      </c>
      <c r="L1835" s="8" t="str">
        <f>IF(OUT!AE1713="", "", OUT!AE1713)</f>
        <v/>
      </c>
      <c r="M1835" s="8" t="str">
        <f>IF(OUT!AG1713="", "", OUT!AG1713)</f>
        <v>PAT</v>
      </c>
      <c r="N1835" s="8" t="str">
        <f>IF(OUT!AQ1713="", "", OUT!AQ1713)</f>
        <v/>
      </c>
      <c r="O1835" s="8" t="str">
        <f>IF(OUT!BO1713="", "", OUT!BO1713)</f>
        <v>T7</v>
      </c>
      <c r="P1835" s="9">
        <f>IF(OUT!N1713="", "", OUT!N1713)</f>
        <v>2.4900000000000002</v>
      </c>
      <c r="Q1835" s="10">
        <f>IF(OUT!O1713="", "", OUT!O1713)</f>
        <v>89.64</v>
      </c>
      <c r="R1835" s="9">
        <f>IF(PPG!H1713="", "", PPG!H1713)</f>
        <v>2.2959999999999998</v>
      </c>
      <c r="S1835" s="10">
        <f>IF(PPG!I1713="", "", PPG!I1713)</f>
        <v>82.65</v>
      </c>
      <c r="T1835" s="9">
        <f>IF(PPG!J1713="", "", PPG!J1713)</f>
        <v>2.181</v>
      </c>
      <c r="U1835" s="10">
        <f>IF(PPG!K1713="", "", PPG!K1713)</f>
        <v>78.510000000000005</v>
      </c>
      <c r="V1835" s="9">
        <f>IF(PPG!L1713="", "", PPG!L1713)</f>
        <v>2.0720000000000001</v>
      </c>
      <c r="W1835" s="10">
        <f>IF(PPG!M1713="", "", PPG!M1713)</f>
        <v>74.59</v>
      </c>
      <c r="X1835" s="9">
        <f>IF(PPG!N1713="", "", PPG!N1713)</f>
        <v>1.97</v>
      </c>
      <c r="Y1835" s="10">
        <f>IF(PPG!O1713="", "", PPG!O1713)</f>
        <v>70.92</v>
      </c>
      <c r="Z1835" s="9">
        <f>IF(PPG!Q1713="", "", PPG!Q1713)</f>
        <v>2.3559999999999999</v>
      </c>
      <c r="AA1835" s="10">
        <f>IF(PPG!R1713="", "", PPG!R1713)</f>
        <v>84.81</v>
      </c>
      <c r="AB1835" s="9">
        <f>IF(PPG!S1713="", "", PPG!S1713)</f>
        <v>2.2959999999999998</v>
      </c>
      <c r="AC1835" s="10">
        <f>IF(PPG!T1713="", "", PPG!T1713)</f>
        <v>82.65</v>
      </c>
      <c r="AD1835" s="9">
        <f>IF(PPG!U1713="", "", PPG!U1713)</f>
        <v>2.181</v>
      </c>
      <c r="AE1835" s="10">
        <f>IF(PPG!V1713="", "", PPG!V1713)</f>
        <v>78.510000000000005</v>
      </c>
      <c r="AF1835" s="9">
        <f>IF(PPG!W1713="", "", PPG!W1713)</f>
        <v>2.0720000000000001</v>
      </c>
      <c r="AG1835" s="10">
        <f>IF(PPG!X1713="", "", PPG!X1713)</f>
        <v>74.59</v>
      </c>
      <c r="AH1835" s="9">
        <f>IF(PPG!Y1713="", "", PPG!Y1713)</f>
        <v>1.97</v>
      </c>
      <c r="AI1835" s="10">
        <f>IF(PPG!Z1713="", "", PPG!Z1713)</f>
        <v>70.92</v>
      </c>
      <c r="AJ1835" s="31" t="str">
        <f>IF(D1835&lt;&gt;"",D1835*I1835, "0.00")</f>
        <v>0.00</v>
      </c>
      <c r="AK1835" s="8" t="str">
        <f>IF(D1835&lt;&gt;"",D1835, "0")</f>
        <v>0</v>
      </c>
      <c r="AL1835" s="8" t="str">
        <f>IF(D1835&lt;&gt;"",D1835*K1835, "0")</f>
        <v>0</v>
      </c>
    </row>
    <row r="1836" spans="1:38">
      <c r="A1836" s="8">
        <f>IF(OUT!C345="", "", OUT!C345)</f>
        <v>727</v>
      </c>
      <c r="B1836" s="19">
        <f>IF(OUT!A345="", "", OUT!A345)</f>
        <v>11473</v>
      </c>
      <c r="C1836" s="8" t="str">
        <f>IF(OUT!D345="", "", OUT!D345)</f>
        <v>RH</v>
      </c>
      <c r="D1836" s="26"/>
      <c r="E1836" s="35" t="str">
        <f>IF(OUT!E345="", "", OUT!E345)</f>
        <v>36 CELL</v>
      </c>
      <c r="F1836" s="23" t="str">
        <f>IF(OUT!AE345="NEW", "✷", "")</f>
        <v/>
      </c>
      <c r="G1836" t="str">
        <f>IF(OUT!B345="", "", OUT!B345)</f>
        <v>MIXED CELL   TRIXILINER (3 VAR/CELL) MULBERRY STREET</v>
      </c>
      <c r="H1836" s="20">
        <f>IF(AND($K$3=1,$K$4="N"),P1836,IF(AND($K$3=2,$K$4="N"),R1836,IF(AND($K$3=3,$K$4="N"),T1836,IF(AND($K$3=4,$K$4="N"),V1836,IF(AND($K$3=5,$K$4="N"),X1836,IF(AND($K$3=1,$K$4="Y"),Z1836,IF(AND($K$3=2,$K$4="Y"),AB1836,IF(AND($K$3=3,$K$4="Y"),AD1836,IF(AND($K$3=4,$K$4="Y"),AF1836,IF(AND($K$3=5,$K$4="Y"),AH1836,"FALSE"))))))))))</f>
        <v>2.4900000000000002</v>
      </c>
      <c r="I1836" s="21">
        <f>IF(AND($K$3=1,$K$4="N"),Q1836,IF(AND($K$3=2,$K$4="N"),S1836,IF(AND($K$3=3,$K$4="N"),U1836,IF(AND($K$3=4,$K$4="N"),W1836,IF(AND($K$3=5,$K$4="N"),Y1836,IF(AND($K$3=1,$K$4="Y"),AA1836,IF(AND($K$3=2,$K$4="Y"),AC1836,IF(AND($K$3=3,$K$4="Y"),AE1836,IF(AND($K$3=4,$K$4="Y"),AG1836,IF(AND($K$3=5,$K$4="Y"),AI1836,"FALSE"))))))))))</f>
        <v>89.64</v>
      </c>
      <c r="J1836" s="35" t="str">
        <f>IF(OUT!F345="", "", OUT!F345)</f>
        <v>STRIP TRAY</v>
      </c>
      <c r="K1836" s="8">
        <f>IF(OUT!P345="", "", OUT!P345)</f>
        <v>36</v>
      </c>
      <c r="L1836" s="8" t="str">
        <f>IF(OUT!AE345="", "", OUT!AE345)</f>
        <v/>
      </c>
      <c r="M1836" s="8" t="str">
        <f>IF(OUT!AG345="", "", OUT!AG345)</f>
        <v>PAT</v>
      </c>
      <c r="N1836" s="8" t="str">
        <f>IF(OUT!AQ345="", "", OUT!AQ345)</f>
        <v/>
      </c>
      <c r="O1836" s="8" t="str">
        <f>IF(OUT!BO345="", "", OUT!BO345)</f>
        <v>T7</v>
      </c>
      <c r="P1836" s="9">
        <f>IF(OUT!N345="", "", OUT!N345)</f>
        <v>2.4900000000000002</v>
      </c>
      <c r="Q1836" s="10">
        <f>IF(OUT!O345="", "", OUT!O345)</f>
        <v>89.64</v>
      </c>
      <c r="R1836" s="9">
        <f>IF(PPG!H345="", "", PPG!H345)</f>
        <v>2.2959999999999998</v>
      </c>
      <c r="S1836" s="10">
        <f>IF(PPG!I345="", "", PPG!I345)</f>
        <v>82.65</v>
      </c>
      <c r="T1836" s="9">
        <f>IF(PPG!J345="", "", PPG!J345)</f>
        <v>2.181</v>
      </c>
      <c r="U1836" s="10">
        <f>IF(PPG!K345="", "", PPG!K345)</f>
        <v>78.510000000000005</v>
      </c>
      <c r="V1836" s="9">
        <f>IF(PPG!L345="", "", PPG!L345)</f>
        <v>2.0720000000000001</v>
      </c>
      <c r="W1836" s="10">
        <f>IF(PPG!M345="", "", PPG!M345)</f>
        <v>74.59</v>
      </c>
      <c r="X1836" s="9">
        <f>IF(PPG!N345="", "", PPG!N345)</f>
        <v>1.97</v>
      </c>
      <c r="Y1836" s="10">
        <f>IF(PPG!O345="", "", PPG!O345)</f>
        <v>70.92</v>
      </c>
      <c r="Z1836" s="9">
        <f>IF(PPG!Q345="", "", PPG!Q345)</f>
        <v>2.3559999999999999</v>
      </c>
      <c r="AA1836" s="10">
        <f>IF(PPG!R345="", "", PPG!R345)</f>
        <v>84.81</v>
      </c>
      <c r="AB1836" s="9">
        <f>IF(PPG!S345="", "", PPG!S345)</f>
        <v>2.2959999999999998</v>
      </c>
      <c r="AC1836" s="10">
        <f>IF(PPG!T345="", "", PPG!T345)</f>
        <v>82.65</v>
      </c>
      <c r="AD1836" s="9">
        <f>IF(PPG!U345="", "", PPG!U345)</f>
        <v>2.181</v>
      </c>
      <c r="AE1836" s="10">
        <f>IF(PPG!V345="", "", PPG!V345)</f>
        <v>78.510000000000005</v>
      </c>
      <c r="AF1836" s="9">
        <f>IF(PPG!W345="", "", PPG!W345)</f>
        <v>2.0720000000000001</v>
      </c>
      <c r="AG1836" s="10">
        <f>IF(PPG!X345="", "", PPG!X345)</f>
        <v>74.59</v>
      </c>
      <c r="AH1836" s="9">
        <f>IF(PPG!Y345="", "", PPG!Y345)</f>
        <v>1.97</v>
      </c>
      <c r="AI1836" s="10">
        <f>IF(PPG!Z345="", "", PPG!Z345)</f>
        <v>70.92</v>
      </c>
      <c r="AJ1836" s="31" t="str">
        <f>IF(D1836&lt;&gt;"",D1836*I1836, "0.00")</f>
        <v>0.00</v>
      </c>
      <c r="AK1836" s="8" t="str">
        <f>IF(D1836&lt;&gt;"",D1836, "0")</f>
        <v>0</v>
      </c>
      <c r="AL1836" s="8" t="str">
        <f>IF(D1836&lt;&gt;"",D1836*K1836, "0")</f>
        <v>0</v>
      </c>
    </row>
    <row r="1837" spans="1:38">
      <c r="A1837" s="8">
        <f>IF(OUT!C1293="", "", OUT!C1293)</f>
        <v>727</v>
      </c>
      <c r="B1837" s="19">
        <f>IF(OUT!A1293="", "", OUT!A1293)</f>
        <v>63008</v>
      </c>
      <c r="C1837" s="8" t="str">
        <f>IF(OUT!D1293="", "", OUT!D1293)</f>
        <v>RH</v>
      </c>
      <c r="D1837" s="26"/>
      <c r="E1837" s="35" t="str">
        <f>IF(OUT!E1293="", "", OUT!E1293)</f>
        <v>36 CELL</v>
      </c>
      <c r="F1837" s="23" t="str">
        <f>IF(OUT!AE1293="NEW", "✷", "")</f>
        <v/>
      </c>
      <c r="G1837" t="str">
        <f>IF(OUT!B1293="", "", OUT!B1293)</f>
        <v>MIXED CELL   TRIXILINER (3 VAR/CELL) NIGHT WATCH</v>
      </c>
      <c r="H1837" s="20">
        <f>IF(AND($K$3=1,$K$4="N"),P1837,IF(AND($K$3=2,$K$4="N"),R1837,IF(AND($K$3=3,$K$4="N"),T1837,IF(AND($K$3=4,$K$4="N"),V1837,IF(AND($K$3=5,$K$4="N"),X1837,IF(AND($K$3=1,$K$4="Y"),Z1837,IF(AND($K$3=2,$K$4="Y"),AB1837,IF(AND($K$3=3,$K$4="Y"),AD1837,IF(AND($K$3=4,$K$4="Y"),AF1837,IF(AND($K$3=5,$K$4="Y"),AH1837,"FALSE"))))))))))</f>
        <v>2.4900000000000002</v>
      </c>
      <c r="I1837" s="21">
        <f>IF(AND($K$3=1,$K$4="N"),Q1837,IF(AND($K$3=2,$K$4="N"),S1837,IF(AND($K$3=3,$K$4="N"),U1837,IF(AND($K$3=4,$K$4="N"),W1837,IF(AND($K$3=5,$K$4="N"),Y1837,IF(AND($K$3=1,$K$4="Y"),AA1837,IF(AND($K$3=2,$K$4="Y"),AC1837,IF(AND($K$3=3,$K$4="Y"),AE1837,IF(AND($K$3=4,$K$4="Y"),AG1837,IF(AND($K$3=5,$K$4="Y"),AI1837,"FALSE"))))))))))</f>
        <v>89.64</v>
      </c>
      <c r="J1837" s="35" t="str">
        <f>IF(OUT!F1293="", "", OUT!F1293)</f>
        <v>STRIP TRAY</v>
      </c>
      <c r="K1837" s="8">
        <f>IF(OUT!P1293="", "", OUT!P1293)</f>
        <v>36</v>
      </c>
      <c r="L1837" s="8" t="str">
        <f>IF(OUT!AE1293="", "", OUT!AE1293)</f>
        <v/>
      </c>
      <c r="M1837" s="8" t="str">
        <f>IF(OUT!AG1293="", "", OUT!AG1293)</f>
        <v>PAT</v>
      </c>
      <c r="N1837" s="8" t="str">
        <f>IF(OUT!AQ1293="", "", OUT!AQ1293)</f>
        <v/>
      </c>
      <c r="O1837" s="8" t="str">
        <f>IF(OUT!BO1293="", "", OUT!BO1293)</f>
        <v>T7</v>
      </c>
      <c r="P1837" s="9">
        <f>IF(OUT!N1293="", "", OUT!N1293)</f>
        <v>2.4900000000000002</v>
      </c>
      <c r="Q1837" s="10">
        <f>IF(OUT!O1293="", "", OUT!O1293)</f>
        <v>89.64</v>
      </c>
      <c r="R1837" s="9">
        <f>IF(PPG!H1293="", "", PPG!H1293)</f>
        <v>2.2959999999999998</v>
      </c>
      <c r="S1837" s="10">
        <f>IF(PPG!I1293="", "", PPG!I1293)</f>
        <v>82.65</v>
      </c>
      <c r="T1837" s="9">
        <f>IF(PPG!J1293="", "", PPG!J1293)</f>
        <v>2.181</v>
      </c>
      <c r="U1837" s="10">
        <f>IF(PPG!K1293="", "", PPG!K1293)</f>
        <v>78.510000000000005</v>
      </c>
      <c r="V1837" s="9">
        <f>IF(PPG!L1293="", "", PPG!L1293)</f>
        <v>2.0720000000000001</v>
      </c>
      <c r="W1837" s="10">
        <f>IF(PPG!M1293="", "", PPG!M1293)</f>
        <v>74.59</v>
      </c>
      <c r="X1837" s="9">
        <f>IF(PPG!N1293="", "", PPG!N1293)</f>
        <v>1.97</v>
      </c>
      <c r="Y1837" s="10">
        <f>IF(PPG!O1293="", "", PPG!O1293)</f>
        <v>70.92</v>
      </c>
      <c r="Z1837" s="9">
        <f>IF(PPG!Q1293="", "", PPG!Q1293)</f>
        <v>2.3559999999999999</v>
      </c>
      <c r="AA1837" s="10">
        <f>IF(PPG!R1293="", "", PPG!R1293)</f>
        <v>84.81</v>
      </c>
      <c r="AB1837" s="9">
        <f>IF(PPG!S1293="", "", PPG!S1293)</f>
        <v>2.2959999999999998</v>
      </c>
      <c r="AC1837" s="10">
        <f>IF(PPG!T1293="", "", PPG!T1293)</f>
        <v>82.65</v>
      </c>
      <c r="AD1837" s="9">
        <f>IF(PPG!U1293="", "", PPG!U1293)</f>
        <v>2.181</v>
      </c>
      <c r="AE1837" s="10">
        <f>IF(PPG!V1293="", "", PPG!V1293)</f>
        <v>78.510000000000005</v>
      </c>
      <c r="AF1837" s="9">
        <f>IF(PPG!W1293="", "", PPG!W1293)</f>
        <v>2.0720000000000001</v>
      </c>
      <c r="AG1837" s="10">
        <f>IF(PPG!X1293="", "", PPG!X1293)</f>
        <v>74.59</v>
      </c>
      <c r="AH1837" s="9">
        <f>IF(PPG!Y1293="", "", PPG!Y1293)</f>
        <v>1.97</v>
      </c>
      <c r="AI1837" s="10">
        <f>IF(PPG!Z1293="", "", PPG!Z1293)</f>
        <v>70.92</v>
      </c>
      <c r="AJ1837" s="31" t="str">
        <f>IF(D1837&lt;&gt;"",D1837*I1837, "0.00")</f>
        <v>0.00</v>
      </c>
      <c r="AK1837" s="8" t="str">
        <f>IF(D1837&lt;&gt;"",D1837, "0")</f>
        <v>0</v>
      </c>
      <c r="AL1837" s="8" t="str">
        <f>IF(D1837&lt;&gt;"",D1837*K1837, "0")</f>
        <v>0</v>
      </c>
    </row>
    <row r="1838" spans="1:38">
      <c r="A1838" s="8">
        <f>IF(OUT!C1656="", "", OUT!C1656)</f>
        <v>727</v>
      </c>
      <c r="B1838" s="19">
        <f>IF(OUT!A1656="", "", OUT!A1656)</f>
        <v>77035</v>
      </c>
      <c r="C1838" s="8" t="str">
        <f>IF(OUT!D1656="", "", OUT!D1656)</f>
        <v>RH</v>
      </c>
      <c r="D1838" s="26"/>
      <c r="E1838" s="35" t="str">
        <f>IF(OUT!E1656="", "", OUT!E1656)</f>
        <v>36 CELL</v>
      </c>
      <c r="F1838" s="23" t="str">
        <f>IF(OUT!AE1656="NEW", "✷", "")</f>
        <v/>
      </c>
      <c r="G1838" t="str">
        <f>IF(OUT!B1656="", "", OUT!B1656)</f>
        <v>MIXED CELL   TRIXILINER (3 VAR/CELL) OLD GLORY</v>
      </c>
      <c r="H1838" s="20">
        <f>IF(AND($K$3=1,$K$4="N"),P1838,IF(AND($K$3=2,$K$4="N"),R1838,IF(AND($K$3=3,$K$4="N"),T1838,IF(AND($K$3=4,$K$4="N"),V1838,IF(AND($K$3=5,$K$4="N"),X1838,IF(AND($K$3=1,$K$4="Y"),Z1838,IF(AND($K$3=2,$K$4="Y"),AB1838,IF(AND($K$3=3,$K$4="Y"),AD1838,IF(AND($K$3=4,$K$4="Y"),AF1838,IF(AND($K$3=5,$K$4="Y"),AH1838,"FALSE"))))))))))</f>
        <v>2.4900000000000002</v>
      </c>
      <c r="I1838" s="21">
        <f>IF(AND($K$3=1,$K$4="N"),Q1838,IF(AND($K$3=2,$K$4="N"),S1838,IF(AND($K$3=3,$K$4="N"),U1838,IF(AND($K$3=4,$K$4="N"),W1838,IF(AND($K$3=5,$K$4="N"),Y1838,IF(AND($K$3=1,$K$4="Y"),AA1838,IF(AND($K$3=2,$K$4="Y"),AC1838,IF(AND($K$3=3,$K$4="Y"),AE1838,IF(AND($K$3=4,$K$4="Y"),AG1838,IF(AND($K$3=5,$K$4="Y"),AI1838,"FALSE"))))))))))</f>
        <v>89.64</v>
      </c>
      <c r="J1838" s="35" t="str">
        <f>IF(OUT!F1656="", "", OUT!F1656)</f>
        <v>STRIP TRAY</v>
      </c>
      <c r="K1838" s="8">
        <f>IF(OUT!P1656="", "", OUT!P1656)</f>
        <v>36</v>
      </c>
      <c r="L1838" s="8" t="str">
        <f>IF(OUT!AE1656="", "", OUT!AE1656)</f>
        <v/>
      </c>
      <c r="M1838" s="8" t="str">
        <f>IF(OUT!AG1656="", "", OUT!AG1656)</f>
        <v>PAT</v>
      </c>
      <c r="N1838" s="8" t="str">
        <f>IF(OUT!AQ1656="", "", OUT!AQ1656)</f>
        <v/>
      </c>
      <c r="O1838" s="8" t="str">
        <f>IF(OUT!BO1656="", "", OUT!BO1656)</f>
        <v>T7</v>
      </c>
      <c r="P1838" s="9">
        <f>IF(OUT!N1656="", "", OUT!N1656)</f>
        <v>2.4900000000000002</v>
      </c>
      <c r="Q1838" s="10">
        <f>IF(OUT!O1656="", "", OUT!O1656)</f>
        <v>89.64</v>
      </c>
      <c r="R1838" s="9">
        <f>IF(PPG!H1656="", "", PPG!H1656)</f>
        <v>2.2959999999999998</v>
      </c>
      <c r="S1838" s="10">
        <f>IF(PPG!I1656="", "", PPG!I1656)</f>
        <v>82.65</v>
      </c>
      <c r="T1838" s="9">
        <f>IF(PPG!J1656="", "", PPG!J1656)</f>
        <v>2.181</v>
      </c>
      <c r="U1838" s="10">
        <f>IF(PPG!K1656="", "", PPG!K1656)</f>
        <v>78.510000000000005</v>
      </c>
      <c r="V1838" s="9">
        <f>IF(PPG!L1656="", "", PPG!L1656)</f>
        <v>2.0720000000000001</v>
      </c>
      <c r="W1838" s="10">
        <f>IF(PPG!M1656="", "", PPG!M1656)</f>
        <v>74.59</v>
      </c>
      <c r="X1838" s="9">
        <f>IF(PPG!N1656="", "", PPG!N1656)</f>
        <v>1.97</v>
      </c>
      <c r="Y1838" s="10">
        <f>IF(PPG!O1656="", "", PPG!O1656)</f>
        <v>70.92</v>
      </c>
      <c r="Z1838" s="9">
        <f>IF(PPG!Q1656="", "", PPG!Q1656)</f>
        <v>2.3559999999999999</v>
      </c>
      <c r="AA1838" s="10">
        <f>IF(PPG!R1656="", "", PPG!R1656)</f>
        <v>84.81</v>
      </c>
      <c r="AB1838" s="9">
        <f>IF(PPG!S1656="", "", PPG!S1656)</f>
        <v>2.2959999999999998</v>
      </c>
      <c r="AC1838" s="10">
        <f>IF(PPG!T1656="", "", PPG!T1656)</f>
        <v>82.65</v>
      </c>
      <c r="AD1838" s="9">
        <f>IF(PPG!U1656="", "", PPG!U1656)</f>
        <v>2.181</v>
      </c>
      <c r="AE1838" s="10">
        <f>IF(PPG!V1656="", "", PPG!V1656)</f>
        <v>78.510000000000005</v>
      </c>
      <c r="AF1838" s="9">
        <f>IF(PPG!W1656="", "", PPG!W1656)</f>
        <v>2.0720000000000001</v>
      </c>
      <c r="AG1838" s="10">
        <f>IF(PPG!X1656="", "", PPG!X1656)</f>
        <v>74.59</v>
      </c>
      <c r="AH1838" s="9">
        <f>IF(PPG!Y1656="", "", PPG!Y1656)</f>
        <v>1.97</v>
      </c>
      <c r="AI1838" s="10">
        <f>IF(PPG!Z1656="", "", PPG!Z1656)</f>
        <v>70.92</v>
      </c>
      <c r="AJ1838" s="31" t="str">
        <f>IF(D1838&lt;&gt;"",D1838*I1838, "0.00")</f>
        <v>0.00</v>
      </c>
      <c r="AK1838" s="8" t="str">
        <f>IF(D1838&lt;&gt;"",D1838, "0")</f>
        <v>0</v>
      </c>
      <c r="AL1838" s="8" t="str">
        <f>IF(D1838&lt;&gt;"",D1838*K1838, "0")</f>
        <v>0</v>
      </c>
    </row>
    <row r="1839" spans="1:38">
      <c r="A1839" s="8">
        <f>IF(OUT!C1802="", "", OUT!C1802)</f>
        <v>727</v>
      </c>
      <c r="B1839" s="19">
        <f>IF(OUT!A1802="", "", OUT!A1802)</f>
        <v>82637</v>
      </c>
      <c r="C1839" s="8" t="str">
        <f>IF(OUT!D1802="", "", OUT!D1802)</f>
        <v>RH</v>
      </c>
      <c r="D1839" s="26"/>
      <c r="E1839" s="35" t="str">
        <f>IF(OUT!E1802="", "", OUT!E1802)</f>
        <v>36 CELL</v>
      </c>
      <c r="F1839" s="23" t="str">
        <f>IF(OUT!AE1802="NEW", "✷", "")</f>
        <v/>
      </c>
      <c r="G1839" t="str">
        <f>IF(OUT!B1802="", "", OUT!B1802)</f>
        <v>MIXED CELL   TRIXILINER (3 VAR/CELL) OUT OF THE BLUE</v>
      </c>
      <c r="H1839" s="20">
        <f>IF(AND($K$3=1,$K$4="N"),P1839,IF(AND($K$3=2,$K$4="N"),R1839,IF(AND($K$3=3,$K$4="N"),T1839,IF(AND($K$3=4,$K$4="N"),V1839,IF(AND($K$3=5,$K$4="N"),X1839,IF(AND($K$3=1,$K$4="Y"),Z1839,IF(AND($K$3=2,$K$4="Y"),AB1839,IF(AND($K$3=3,$K$4="Y"),AD1839,IF(AND($K$3=4,$K$4="Y"),AF1839,IF(AND($K$3=5,$K$4="Y"),AH1839,"FALSE"))))))))))</f>
        <v>2.4900000000000002</v>
      </c>
      <c r="I1839" s="21">
        <f>IF(AND($K$3=1,$K$4="N"),Q1839,IF(AND($K$3=2,$K$4="N"),S1839,IF(AND($K$3=3,$K$4="N"),U1839,IF(AND($K$3=4,$K$4="N"),W1839,IF(AND($K$3=5,$K$4="N"),Y1839,IF(AND($K$3=1,$K$4="Y"),AA1839,IF(AND($K$3=2,$K$4="Y"),AC1839,IF(AND($K$3=3,$K$4="Y"),AE1839,IF(AND($K$3=4,$K$4="Y"),AG1839,IF(AND($K$3=5,$K$4="Y"),AI1839,"FALSE"))))))))))</f>
        <v>89.64</v>
      </c>
      <c r="J1839" s="35" t="str">
        <f>IF(OUT!F1802="", "", OUT!F1802)</f>
        <v>STRIP TRAY</v>
      </c>
      <c r="K1839" s="8">
        <f>IF(OUT!P1802="", "", OUT!P1802)</f>
        <v>36</v>
      </c>
      <c r="L1839" s="8" t="str">
        <f>IF(OUT!AE1802="", "", OUT!AE1802)</f>
        <v/>
      </c>
      <c r="M1839" s="8" t="str">
        <f>IF(OUT!AG1802="", "", OUT!AG1802)</f>
        <v>PAT</v>
      </c>
      <c r="N1839" s="8" t="str">
        <f>IF(OUT!AQ1802="", "", OUT!AQ1802)</f>
        <v/>
      </c>
      <c r="O1839" s="8" t="str">
        <f>IF(OUT!BO1802="", "", OUT!BO1802)</f>
        <v>T7</v>
      </c>
      <c r="P1839" s="9">
        <f>IF(OUT!N1802="", "", OUT!N1802)</f>
        <v>2.4900000000000002</v>
      </c>
      <c r="Q1839" s="10">
        <f>IF(OUT!O1802="", "", OUT!O1802)</f>
        <v>89.64</v>
      </c>
      <c r="R1839" s="9">
        <f>IF(PPG!H1802="", "", PPG!H1802)</f>
        <v>2.2959999999999998</v>
      </c>
      <c r="S1839" s="10">
        <f>IF(PPG!I1802="", "", PPG!I1802)</f>
        <v>82.65</v>
      </c>
      <c r="T1839" s="9">
        <f>IF(PPG!J1802="", "", PPG!J1802)</f>
        <v>2.181</v>
      </c>
      <c r="U1839" s="10">
        <f>IF(PPG!K1802="", "", PPG!K1802)</f>
        <v>78.510000000000005</v>
      </c>
      <c r="V1839" s="9">
        <f>IF(PPG!L1802="", "", PPG!L1802)</f>
        <v>2.0720000000000001</v>
      </c>
      <c r="W1839" s="10">
        <f>IF(PPG!M1802="", "", PPG!M1802)</f>
        <v>74.59</v>
      </c>
      <c r="X1839" s="9">
        <f>IF(PPG!N1802="", "", PPG!N1802)</f>
        <v>1.97</v>
      </c>
      <c r="Y1839" s="10">
        <f>IF(PPG!O1802="", "", PPG!O1802)</f>
        <v>70.92</v>
      </c>
      <c r="Z1839" s="9">
        <f>IF(PPG!Q1802="", "", PPG!Q1802)</f>
        <v>2.3559999999999999</v>
      </c>
      <c r="AA1839" s="10">
        <f>IF(PPG!R1802="", "", PPG!R1802)</f>
        <v>84.81</v>
      </c>
      <c r="AB1839" s="9">
        <f>IF(PPG!S1802="", "", PPG!S1802)</f>
        <v>2.2959999999999998</v>
      </c>
      <c r="AC1839" s="10">
        <f>IF(PPG!T1802="", "", PPG!T1802)</f>
        <v>82.65</v>
      </c>
      <c r="AD1839" s="9">
        <f>IF(PPG!U1802="", "", PPG!U1802)</f>
        <v>2.181</v>
      </c>
      <c r="AE1839" s="10">
        <f>IF(PPG!V1802="", "", PPG!V1802)</f>
        <v>78.510000000000005</v>
      </c>
      <c r="AF1839" s="9">
        <f>IF(PPG!W1802="", "", PPG!W1802)</f>
        <v>2.0720000000000001</v>
      </c>
      <c r="AG1839" s="10">
        <f>IF(PPG!X1802="", "", PPG!X1802)</f>
        <v>74.59</v>
      </c>
      <c r="AH1839" s="9">
        <f>IF(PPG!Y1802="", "", PPG!Y1802)</f>
        <v>1.97</v>
      </c>
      <c r="AI1839" s="10">
        <f>IF(PPG!Z1802="", "", PPG!Z1802)</f>
        <v>70.92</v>
      </c>
      <c r="AJ1839" s="31" t="str">
        <f>IF(D1839&lt;&gt;"",D1839*I1839, "0.00")</f>
        <v>0.00</v>
      </c>
      <c r="AK1839" s="8" t="str">
        <f>IF(D1839&lt;&gt;"",D1839, "0")</f>
        <v>0</v>
      </c>
      <c r="AL1839" s="8" t="str">
        <f>IF(D1839&lt;&gt;"",D1839*K1839, "0")</f>
        <v>0</v>
      </c>
    </row>
    <row r="1840" spans="1:38">
      <c r="A1840" s="8">
        <f>IF(OUT!C1921="", "", OUT!C1921)</f>
        <v>727</v>
      </c>
      <c r="B1840" s="19">
        <f>IF(OUT!A1921="", "", OUT!A1921)</f>
        <v>85178</v>
      </c>
      <c r="C1840" s="8" t="str">
        <f>IF(OUT!D1921="", "", OUT!D1921)</f>
        <v>RH</v>
      </c>
      <c r="D1840" s="26"/>
      <c r="E1840" s="35" t="str">
        <f>IF(OUT!E1921="", "", OUT!E1921)</f>
        <v>36 CELL</v>
      </c>
      <c r="F1840" s="23" t="str">
        <f>IF(OUT!AE1921="NEW", "✷", "")</f>
        <v/>
      </c>
      <c r="G1840" t="str">
        <f>IF(OUT!B1921="", "", OUT!B1921)</f>
        <v>MIXED CELL   TRIXILINER (3 VAR/CELL) POP THE BUBBLY</v>
      </c>
      <c r="H1840" s="20">
        <f>IF(AND($K$3=1,$K$4="N"),P1840,IF(AND($K$3=2,$K$4="N"),R1840,IF(AND($K$3=3,$K$4="N"),T1840,IF(AND($K$3=4,$K$4="N"),V1840,IF(AND($K$3=5,$K$4="N"),X1840,IF(AND($K$3=1,$K$4="Y"),Z1840,IF(AND($K$3=2,$K$4="Y"),AB1840,IF(AND($K$3=3,$K$4="Y"),AD1840,IF(AND($K$3=4,$K$4="Y"),AF1840,IF(AND($K$3=5,$K$4="Y"),AH1840,"FALSE"))))))))))</f>
        <v>2.4900000000000002</v>
      </c>
      <c r="I1840" s="21">
        <f>IF(AND($K$3=1,$K$4="N"),Q1840,IF(AND($K$3=2,$K$4="N"),S1840,IF(AND($K$3=3,$K$4="N"),U1840,IF(AND($K$3=4,$K$4="N"),W1840,IF(AND($K$3=5,$K$4="N"),Y1840,IF(AND($K$3=1,$K$4="Y"),AA1840,IF(AND($K$3=2,$K$4="Y"),AC1840,IF(AND($K$3=3,$K$4="Y"),AE1840,IF(AND($K$3=4,$K$4="Y"),AG1840,IF(AND($K$3=5,$K$4="Y"),AI1840,"FALSE"))))))))))</f>
        <v>89.64</v>
      </c>
      <c r="J1840" s="35" t="str">
        <f>IF(OUT!F1921="", "", OUT!F1921)</f>
        <v>STRIP TRAY</v>
      </c>
      <c r="K1840" s="8">
        <f>IF(OUT!P1921="", "", OUT!P1921)</f>
        <v>36</v>
      </c>
      <c r="L1840" s="8" t="str">
        <f>IF(OUT!AE1921="", "", OUT!AE1921)</f>
        <v/>
      </c>
      <c r="M1840" s="8" t="str">
        <f>IF(OUT!AG1921="", "", OUT!AG1921)</f>
        <v>PAT</v>
      </c>
      <c r="N1840" s="8" t="str">
        <f>IF(OUT!AQ1921="", "", OUT!AQ1921)</f>
        <v/>
      </c>
      <c r="O1840" s="8" t="str">
        <f>IF(OUT!BO1921="", "", OUT!BO1921)</f>
        <v>T7</v>
      </c>
      <c r="P1840" s="9">
        <f>IF(OUT!N1921="", "", OUT!N1921)</f>
        <v>2.4900000000000002</v>
      </c>
      <c r="Q1840" s="10">
        <f>IF(OUT!O1921="", "", OUT!O1921)</f>
        <v>89.64</v>
      </c>
      <c r="R1840" s="9">
        <f>IF(PPG!H1921="", "", PPG!H1921)</f>
        <v>2.2959999999999998</v>
      </c>
      <c r="S1840" s="10">
        <f>IF(PPG!I1921="", "", PPG!I1921)</f>
        <v>82.65</v>
      </c>
      <c r="T1840" s="9">
        <f>IF(PPG!J1921="", "", PPG!J1921)</f>
        <v>2.181</v>
      </c>
      <c r="U1840" s="10">
        <f>IF(PPG!K1921="", "", PPG!K1921)</f>
        <v>78.510000000000005</v>
      </c>
      <c r="V1840" s="9">
        <f>IF(PPG!L1921="", "", PPG!L1921)</f>
        <v>2.0720000000000001</v>
      </c>
      <c r="W1840" s="10">
        <f>IF(PPG!M1921="", "", PPG!M1921)</f>
        <v>74.59</v>
      </c>
      <c r="X1840" s="9">
        <f>IF(PPG!N1921="", "", PPG!N1921)</f>
        <v>1.97</v>
      </c>
      <c r="Y1840" s="10">
        <f>IF(PPG!O1921="", "", PPG!O1921)</f>
        <v>70.92</v>
      </c>
      <c r="Z1840" s="9">
        <f>IF(PPG!Q1921="", "", PPG!Q1921)</f>
        <v>2.3559999999999999</v>
      </c>
      <c r="AA1840" s="10">
        <f>IF(PPG!R1921="", "", PPG!R1921)</f>
        <v>84.81</v>
      </c>
      <c r="AB1840" s="9">
        <f>IF(PPG!S1921="", "", PPG!S1921)</f>
        <v>2.2959999999999998</v>
      </c>
      <c r="AC1840" s="10">
        <f>IF(PPG!T1921="", "", PPG!T1921)</f>
        <v>82.65</v>
      </c>
      <c r="AD1840" s="9">
        <f>IF(PPG!U1921="", "", PPG!U1921)</f>
        <v>2.181</v>
      </c>
      <c r="AE1840" s="10">
        <f>IF(PPG!V1921="", "", PPG!V1921)</f>
        <v>78.510000000000005</v>
      </c>
      <c r="AF1840" s="9">
        <f>IF(PPG!W1921="", "", PPG!W1921)</f>
        <v>2.0720000000000001</v>
      </c>
      <c r="AG1840" s="10">
        <f>IF(PPG!X1921="", "", PPG!X1921)</f>
        <v>74.59</v>
      </c>
      <c r="AH1840" s="9">
        <f>IF(PPG!Y1921="", "", PPG!Y1921)</f>
        <v>1.97</v>
      </c>
      <c r="AI1840" s="10">
        <f>IF(PPG!Z1921="", "", PPG!Z1921)</f>
        <v>70.92</v>
      </c>
      <c r="AJ1840" s="31" t="str">
        <f>IF(D1840&lt;&gt;"",D1840*I1840, "0.00")</f>
        <v>0.00</v>
      </c>
      <c r="AK1840" s="8" t="str">
        <f>IF(D1840&lt;&gt;"",D1840, "0")</f>
        <v>0</v>
      </c>
      <c r="AL1840" s="8" t="str">
        <f>IF(D1840&lt;&gt;"",D1840*K1840, "0")</f>
        <v>0</v>
      </c>
    </row>
    <row r="1841" spans="1:38">
      <c r="A1841" s="8">
        <f>IF(OUT!C2230="", "", OUT!C2230)</f>
        <v>727</v>
      </c>
      <c r="B1841" s="19">
        <f>IF(OUT!A2230="", "", OUT!A2230)</f>
        <v>90259</v>
      </c>
      <c r="C1841" s="8" t="str">
        <f>IF(OUT!D2230="", "", OUT!D2230)</f>
        <v>RH</v>
      </c>
      <c r="D1841" s="26"/>
      <c r="E1841" s="35" t="str">
        <f>IF(OUT!E2230="", "", OUT!E2230)</f>
        <v>36 CELL</v>
      </c>
      <c r="F1841" s="23" t="str">
        <f>IF(OUT!AE2230="NEW", "✷", "")</f>
        <v>✷</v>
      </c>
      <c r="G1841" t="str">
        <f>IF(OUT!B2230="", "", OUT!B2230)</f>
        <v>MIXED CELL   TRIXILINER (3 VAR/CELL) POPULAR DEMAND</v>
      </c>
      <c r="H1841" s="20">
        <f>IF(AND($K$3=1,$K$4="N"),P1841,IF(AND($K$3=2,$K$4="N"),R1841,IF(AND($K$3=3,$K$4="N"),T1841,IF(AND($K$3=4,$K$4="N"),V1841,IF(AND($K$3=5,$K$4="N"),X1841,IF(AND($K$3=1,$K$4="Y"),Z1841,IF(AND($K$3=2,$K$4="Y"),AB1841,IF(AND($K$3=3,$K$4="Y"),AD1841,IF(AND($K$3=4,$K$4="Y"),AF1841,IF(AND($K$3=5,$K$4="Y"),AH1841,"FALSE"))))))))))</f>
        <v>2.4900000000000002</v>
      </c>
      <c r="I1841" s="21">
        <f>IF(AND($K$3=1,$K$4="N"),Q1841,IF(AND($K$3=2,$K$4="N"),S1841,IF(AND($K$3=3,$K$4="N"),U1841,IF(AND($K$3=4,$K$4="N"),W1841,IF(AND($K$3=5,$K$4="N"),Y1841,IF(AND($K$3=1,$K$4="Y"),AA1841,IF(AND($K$3=2,$K$4="Y"),AC1841,IF(AND($K$3=3,$K$4="Y"),AE1841,IF(AND($K$3=4,$K$4="Y"),AG1841,IF(AND($K$3=5,$K$4="Y"),AI1841,"FALSE"))))))))))</f>
        <v>89.64</v>
      </c>
      <c r="J1841" s="35" t="str">
        <f>IF(OUT!F2230="", "", OUT!F2230)</f>
        <v>STRIP TRAY</v>
      </c>
      <c r="K1841" s="8">
        <f>IF(OUT!P2230="", "", OUT!P2230)</f>
        <v>36</v>
      </c>
      <c r="L1841" s="8" t="str">
        <f>IF(OUT!AE2230="", "", OUT!AE2230)</f>
        <v>NEW</v>
      </c>
      <c r="M1841" s="8" t="str">
        <f>IF(OUT!AG2230="", "", OUT!AG2230)</f>
        <v>PAT</v>
      </c>
      <c r="N1841" s="8" t="str">
        <f>IF(OUT!AQ2230="", "", OUT!AQ2230)</f>
        <v/>
      </c>
      <c r="O1841" s="8" t="str">
        <f>IF(OUT!BO2230="", "", OUT!BO2230)</f>
        <v>T7</v>
      </c>
      <c r="P1841" s="9">
        <f>IF(OUT!N2230="", "", OUT!N2230)</f>
        <v>2.4900000000000002</v>
      </c>
      <c r="Q1841" s="10">
        <f>IF(OUT!O2230="", "", OUT!O2230)</f>
        <v>89.64</v>
      </c>
      <c r="R1841" s="9">
        <f>IF(PPG!H2230="", "", PPG!H2230)</f>
        <v>2.2959999999999998</v>
      </c>
      <c r="S1841" s="10">
        <f>IF(PPG!I2230="", "", PPG!I2230)</f>
        <v>82.65</v>
      </c>
      <c r="T1841" s="9">
        <f>IF(PPG!J2230="", "", PPG!J2230)</f>
        <v>2.181</v>
      </c>
      <c r="U1841" s="10">
        <f>IF(PPG!K2230="", "", PPG!K2230)</f>
        <v>78.510000000000005</v>
      </c>
      <c r="V1841" s="9">
        <f>IF(PPG!L2230="", "", PPG!L2230)</f>
        <v>2.0720000000000001</v>
      </c>
      <c r="W1841" s="10">
        <f>IF(PPG!M2230="", "", PPG!M2230)</f>
        <v>74.59</v>
      </c>
      <c r="X1841" s="9">
        <f>IF(PPG!N2230="", "", PPG!N2230)</f>
        <v>1.97</v>
      </c>
      <c r="Y1841" s="10">
        <f>IF(PPG!O2230="", "", PPG!O2230)</f>
        <v>70.92</v>
      </c>
      <c r="Z1841" s="9">
        <f>IF(PPG!Q2230="", "", PPG!Q2230)</f>
        <v>2.3559999999999999</v>
      </c>
      <c r="AA1841" s="10">
        <f>IF(PPG!R2230="", "", PPG!R2230)</f>
        <v>84.81</v>
      </c>
      <c r="AB1841" s="9">
        <f>IF(PPG!S2230="", "", PPG!S2230)</f>
        <v>2.2959999999999998</v>
      </c>
      <c r="AC1841" s="10">
        <f>IF(PPG!T2230="", "", PPG!T2230)</f>
        <v>82.65</v>
      </c>
      <c r="AD1841" s="9">
        <f>IF(PPG!U2230="", "", PPG!U2230)</f>
        <v>2.181</v>
      </c>
      <c r="AE1841" s="10">
        <f>IF(PPG!V2230="", "", PPG!V2230)</f>
        <v>78.510000000000005</v>
      </c>
      <c r="AF1841" s="9">
        <f>IF(PPG!W2230="", "", PPG!W2230)</f>
        <v>2.0720000000000001</v>
      </c>
      <c r="AG1841" s="10">
        <f>IF(PPG!X2230="", "", PPG!X2230)</f>
        <v>74.59</v>
      </c>
      <c r="AH1841" s="9">
        <f>IF(PPG!Y2230="", "", PPG!Y2230)</f>
        <v>1.97</v>
      </c>
      <c r="AI1841" s="10">
        <f>IF(PPG!Z2230="", "", PPG!Z2230)</f>
        <v>70.92</v>
      </c>
      <c r="AJ1841" s="31" t="str">
        <f>IF(D1841&lt;&gt;"",D1841*I1841, "0.00")</f>
        <v>0.00</v>
      </c>
      <c r="AK1841" s="8" t="str">
        <f>IF(D1841&lt;&gt;"",D1841, "0")</f>
        <v>0</v>
      </c>
      <c r="AL1841" s="8" t="str">
        <f>IF(D1841&lt;&gt;"",D1841*K1841, "0")</f>
        <v>0</v>
      </c>
    </row>
    <row r="1842" spans="1:38">
      <c r="A1842" s="8">
        <f>IF(OUT!C2660="", "", OUT!C2660)</f>
        <v>727</v>
      </c>
      <c r="B1842" s="19">
        <f>IF(OUT!A2660="", "", OUT!A2660)</f>
        <v>94818</v>
      </c>
      <c r="C1842" s="8" t="str">
        <f>IF(OUT!D2660="", "", OUT!D2660)</f>
        <v>RH</v>
      </c>
      <c r="D1842" s="26"/>
      <c r="E1842" s="35" t="str">
        <f>IF(OUT!E2660="", "", OUT!E2660)</f>
        <v>36 CELL</v>
      </c>
      <c r="F1842" s="23" t="str">
        <f>IF(OUT!AE2660="NEW", "✷", "")</f>
        <v/>
      </c>
      <c r="G1842" t="str">
        <f>IF(OUT!B2660="", "", OUT!B2660)</f>
        <v>MIXED CELL   TRIXILINER (3 VAR/CELL) PURPLE LACE</v>
      </c>
      <c r="H1842" s="20">
        <f>IF(AND($K$3=1,$K$4="N"),P1842,IF(AND($K$3=2,$K$4="N"),R1842,IF(AND($K$3=3,$K$4="N"),T1842,IF(AND($K$3=4,$K$4="N"),V1842,IF(AND($K$3=5,$K$4="N"),X1842,IF(AND($K$3=1,$K$4="Y"),Z1842,IF(AND($K$3=2,$K$4="Y"),AB1842,IF(AND($K$3=3,$K$4="Y"),AD1842,IF(AND($K$3=4,$K$4="Y"),AF1842,IF(AND($K$3=5,$K$4="Y"),AH1842,"FALSE"))))))))))</f>
        <v>2.4900000000000002</v>
      </c>
      <c r="I1842" s="21">
        <f>IF(AND($K$3=1,$K$4="N"),Q1842,IF(AND($K$3=2,$K$4="N"),S1842,IF(AND($K$3=3,$K$4="N"),U1842,IF(AND($K$3=4,$K$4="N"),W1842,IF(AND($K$3=5,$K$4="N"),Y1842,IF(AND($K$3=1,$K$4="Y"),AA1842,IF(AND($K$3=2,$K$4="Y"),AC1842,IF(AND($K$3=3,$K$4="Y"),AE1842,IF(AND($K$3=4,$K$4="Y"),AG1842,IF(AND($K$3=5,$K$4="Y"),AI1842,"FALSE"))))))))))</f>
        <v>89.64</v>
      </c>
      <c r="J1842" s="35" t="str">
        <f>IF(OUT!F2660="", "", OUT!F2660)</f>
        <v>STRIP TRAY</v>
      </c>
      <c r="K1842" s="8">
        <f>IF(OUT!P2660="", "", OUT!P2660)</f>
        <v>36</v>
      </c>
      <c r="L1842" s="8" t="str">
        <f>IF(OUT!AE2660="", "", OUT!AE2660)</f>
        <v/>
      </c>
      <c r="M1842" s="8" t="str">
        <f>IF(OUT!AG2660="", "", OUT!AG2660)</f>
        <v>PAT</v>
      </c>
      <c r="N1842" s="8" t="str">
        <f>IF(OUT!AQ2660="", "", OUT!AQ2660)</f>
        <v/>
      </c>
      <c r="O1842" s="8" t="str">
        <f>IF(OUT!BO2660="", "", OUT!BO2660)</f>
        <v>T7</v>
      </c>
      <c r="P1842" s="9">
        <f>IF(OUT!N2660="", "", OUT!N2660)</f>
        <v>2.4900000000000002</v>
      </c>
      <c r="Q1842" s="10">
        <f>IF(OUT!O2660="", "", OUT!O2660)</f>
        <v>89.64</v>
      </c>
      <c r="R1842" s="9">
        <f>IF(PPG!H2660="", "", PPG!H2660)</f>
        <v>2.2959999999999998</v>
      </c>
      <c r="S1842" s="10">
        <f>IF(PPG!I2660="", "", PPG!I2660)</f>
        <v>82.65</v>
      </c>
      <c r="T1842" s="9">
        <f>IF(PPG!J2660="", "", PPG!J2660)</f>
        <v>2.181</v>
      </c>
      <c r="U1842" s="10">
        <f>IF(PPG!K2660="", "", PPG!K2660)</f>
        <v>78.510000000000005</v>
      </c>
      <c r="V1842" s="9">
        <f>IF(PPG!L2660="", "", PPG!L2660)</f>
        <v>2.0720000000000001</v>
      </c>
      <c r="W1842" s="10">
        <f>IF(PPG!M2660="", "", PPG!M2660)</f>
        <v>74.59</v>
      </c>
      <c r="X1842" s="9">
        <f>IF(PPG!N2660="", "", PPG!N2660)</f>
        <v>1.97</v>
      </c>
      <c r="Y1842" s="10">
        <f>IF(PPG!O2660="", "", PPG!O2660)</f>
        <v>70.92</v>
      </c>
      <c r="Z1842" s="9">
        <f>IF(PPG!Q2660="", "", PPG!Q2660)</f>
        <v>2.3559999999999999</v>
      </c>
      <c r="AA1842" s="10">
        <f>IF(PPG!R2660="", "", PPG!R2660)</f>
        <v>84.81</v>
      </c>
      <c r="AB1842" s="9">
        <f>IF(PPG!S2660="", "", PPG!S2660)</f>
        <v>2.2959999999999998</v>
      </c>
      <c r="AC1842" s="10">
        <f>IF(PPG!T2660="", "", PPG!T2660)</f>
        <v>82.65</v>
      </c>
      <c r="AD1842" s="9">
        <f>IF(PPG!U2660="", "", PPG!U2660)</f>
        <v>2.181</v>
      </c>
      <c r="AE1842" s="10">
        <f>IF(PPG!V2660="", "", PPG!V2660)</f>
        <v>78.510000000000005</v>
      </c>
      <c r="AF1842" s="9">
        <f>IF(PPG!W2660="", "", PPG!W2660)</f>
        <v>2.0720000000000001</v>
      </c>
      <c r="AG1842" s="10">
        <f>IF(PPG!X2660="", "", PPG!X2660)</f>
        <v>74.59</v>
      </c>
      <c r="AH1842" s="9">
        <f>IF(PPG!Y2660="", "", PPG!Y2660)</f>
        <v>1.97</v>
      </c>
      <c r="AI1842" s="10">
        <f>IF(PPG!Z2660="", "", PPG!Z2660)</f>
        <v>70.92</v>
      </c>
      <c r="AJ1842" s="31" t="str">
        <f>IF(D1842&lt;&gt;"",D1842*I1842, "0.00")</f>
        <v>0.00</v>
      </c>
      <c r="AK1842" s="8" t="str">
        <f>IF(D1842&lt;&gt;"",D1842, "0")</f>
        <v>0</v>
      </c>
      <c r="AL1842" s="8" t="str">
        <f>IF(D1842&lt;&gt;"",D1842*K1842, "0")</f>
        <v>0</v>
      </c>
    </row>
    <row r="1843" spans="1:38">
      <c r="A1843" s="8">
        <f>IF(OUT!C1730="", "", OUT!C1730)</f>
        <v>727</v>
      </c>
      <c r="B1843" s="19">
        <f>IF(OUT!A1730="", "", OUT!A1730)</f>
        <v>80672</v>
      </c>
      <c r="C1843" s="8" t="str">
        <f>IF(OUT!D1730="", "", OUT!D1730)</f>
        <v>RH</v>
      </c>
      <c r="D1843" s="26"/>
      <c r="E1843" s="35" t="str">
        <f>IF(OUT!E1730="", "", OUT!E1730)</f>
        <v>36 CELL</v>
      </c>
      <c r="F1843" s="23" t="str">
        <f>IF(OUT!AE1730="NEW", "✷", "")</f>
        <v/>
      </c>
      <c r="G1843" t="str">
        <f>IF(OUT!B1730="", "", OUT!B1730)</f>
        <v>MIXED CELL   TRIXILINER (3 VAR/CELL) PURPLE WITH A PURPOSE</v>
      </c>
      <c r="H1843" s="20">
        <f>IF(AND($K$3=1,$K$4="N"),P1843,IF(AND($K$3=2,$K$4="N"),R1843,IF(AND($K$3=3,$K$4="N"),T1843,IF(AND($K$3=4,$K$4="N"),V1843,IF(AND($K$3=5,$K$4="N"),X1843,IF(AND($K$3=1,$K$4="Y"),Z1843,IF(AND($K$3=2,$K$4="Y"),AB1843,IF(AND($K$3=3,$K$4="Y"),AD1843,IF(AND($K$3=4,$K$4="Y"),AF1843,IF(AND($K$3=5,$K$4="Y"),AH1843,"FALSE"))))))))))</f>
        <v>2.4900000000000002</v>
      </c>
      <c r="I1843" s="21">
        <f>IF(AND($K$3=1,$K$4="N"),Q1843,IF(AND($K$3=2,$K$4="N"),S1843,IF(AND($K$3=3,$K$4="N"),U1843,IF(AND($K$3=4,$K$4="N"),W1843,IF(AND($K$3=5,$K$4="N"),Y1843,IF(AND($K$3=1,$K$4="Y"),AA1843,IF(AND($K$3=2,$K$4="Y"),AC1843,IF(AND($K$3=3,$K$4="Y"),AE1843,IF(AND($K$3=4,$K$4="Y"),AG1843,IF(AND($K$3=5,$K$4="Y"),AI1843,"FALSE"))))))))))</f>
        <v>89.64</v>
      </c>
      <c r="J1843" s="35" t="str">
        <f>IF(OUT!F1730="", "", OUT!F1730)</f>
        <v>STRIP TRAY</v>
      </c>
      <c r="K1843" s="8">
        <f>IF(OUT!P1730="", "", OUT!P1730)</f>
        <v>36</v>
      </c>
      <c r="L1843" s="8" t="str">
        <f>IF(OUT!AE1730="", "", OUT!AE1730)</f>
        <v/>
      </c>
      <c r="M1843" s="8" t="str">
        <f>IF(OUT!AG1730="", "", OUT!AG1730)</f>
        <v>PAT</v>
      </c>
      <c r="N1843" s="8" t="str">
        <f>IF(OUT!AQ1730="", "", OUT!AQ1730)</f>
        <v/>
      </c>
      <c r="O1843" s="8" t="str">
        <f>IF(OUT!BO1730="", "", OUT!BO1730)</f>
        <v>T7</v>
      </c>
      <c r="P1843" s="9">
        <f>IF(OUT!N1730="", "", OUT!N1730)</f>
        <v>2.4900000000000002</v>
      </c>
      <c r="Q1843" s="10">
        <f>IF(OUT!O1730="", "", OUT!O1730)</f>
        <v>89.64</v>
      </c>
      <c r="R1843" s="9">
        <f>IF(PPG!H1730="", "", PPG!H1730)</f>
        <v>2.2959999999999998</v>
      </c>
      <c r="S1843" s="10">
        <f>IF(PPG!I1730="", "", PPG!I1730)</f>
        <v>82.65</v>
      </c>
      <c r="T1843" s="9">
        <f>IF(PPG!J1730="", "", PPG!J1730)</f>
        <v>2.181</v>
      </c>
      <c r="U1843" s="10">
        <f>IF(PPG!K1730="", "", PPG!K1730)</f>
        <v>78.510000000000005</v>
      </c>
      <c r="V1843" s="9">
        <f>IF(PPG!L1730="", "", PPG!L1730)</f>
        <v>2.0720000000000001</v>
      </c>
      <c r="W1843" s="10">
        <f>IF(PPG!M1730="", "", PPG!M1730)</f>
        <v>74.59</v>
      </c>
      <c r="X1843" s="9">
        <f>IF(PPG!N1730="", "", PPG!N1730)</f>
        <v>1.97</v>
      </c>
      <c r="Y1843" s="10">
        <f>IF(PPG!O1730="", "", PPG!O1730)</f>
        <v>70.92</v>
      </c>
      <c r="Z1843" s="9">
        <f>IF(PPG!Q1730="", "", PPG!Q1730)</f>
        <v>2.3559999999999999</v>
      </c>
      <c r="AA1843" s="10">
        <f>IF(PPG!R1730="", "", PPG!R1730)</f>
        <v>84.81</v>
      </c>
      <c r="AB1843" s="9">
        <f>IF(PPG!S1730="", "", PPG!S1730)</f>
        <v>2.2959999999999998</v>
      </c>
      <c r="AC1843" s="10">
        <f>IF(PPG!T1730="", "", PPG!T1730)</f>
        <v>82.65</v>
      </c>
      <c r="AD1843" s="9">
        <f>IF(PPG!U1730="", "", PPG!U1730)</f>
        <v>2.181</v>
      </c>
      <c r="AE1843" s="10">
        <f>IF(PPG!V1730="", "", PPG!V1730)</f>
        <v>78.510000000000005</v>
      </c>
      <c r="AF1843" s="9">
        <f>IF(PPG!W1730="", "", PPG!W1730)</f>
        <v>2.0720000000000001</v>
      </c>
      <c r="AG1843" s="10">
        <f>IF(PPG!X1730="", "", PPG!X1730)</f>
        <v>74.59</v>
      </c>
      <c r="AH1843" s="9">
        <f>IF(PPG!Y1730="", "", PPG!Y1730)</f>
        <v>1.97</v>
      </c>
      <c r="AI1843" s="10">
        <f>IF(PPG!Z1730="", "", PPG!Z1730)</f>
        <v>70.92</v>
      </c>
      <c r="AJ1843" s="31" t="str">
        <f>IF(D1843&lt;&gt;"",D1843*I1843, "0.00")</f>
        <v>0.00</v>
      </c>
      <c r="AK1843" s="8" t="str">
        <f>IF(D1843&lt;&gt;"",D1843, "0")</f>
        <v>0</v>
      </c>
      <c r="AL1843" s="8" t="str">
        <f>IF(D1843&lt;&gt;"",D1843*K1843, "0")</f>
        <v>0</v>
      </c>
    </row>
    <row r="1844" spans="1:38">
      <c r="A1844" s="8">
        <f>IF(OUT!C1076="", "", OUT!C1076)</f>
        <v>727</v>
      </c>
      <c r="B1844" s="19">
        <f>IF(OUT!A1076="", "", OUT!A1076)</f>
        <v>41194</v>
      </c>
      <c r="C1844" s="8" t="str">
        <f>IF(OUT!D1076="", "", OUT!D1076)</f>
        <v>RH</v>
      </c>
      <c r="D1844" s="26"/>
      <c r="E1844" s="35" t="str">
        <f>IF(OUT!E1076="", "", OUT!E1076)</f>
        <v>36 CELL</v>
      </c>
      <c r="F1844" s="23" t="str">
        <f>IF(OUT!AE1076="NEW", "✷", "")</f>
        <v/>
      </c>
      <c r="G1844" t="str">
        <f>IF(OUT!B1076="", "", OUT!B1076)</f>
        <v>MIXED CELL   TRIXILINER (3 VAR/CELL) RASPBERRY SORBET</v>
      </c>
      <c r="H1844" s="20">
        <f>IF(AND($K$3=1,$K$4="N"),P1844,IF(AND($K$3=2,$K$4="N"),R1844,IF(AND($K$3=3,$K$4="N"),T1844,IF(AND($K$3=4,$K$4="N"),V1844,IF(AND($K$3=5,$K$4="N"),X1844,IF(AND($K$3=1,$K$4="Y"),Z1844,IF(AND($K$3=2,$K$4="Y"),AB1844,IF(AND($K$3=3,$K$4="Y"),AD1844,IF(AND($K$3=4,$K$4="Y"),AF1844,IF(AND($K$3=5,$K$4="Y"),AH1844,"FALSE"))))))))))</f>
        <v>2.4900000000000002</v>
      </c>
      <c r="I1844" s="21">
        <f>IF(AND($K$3=1,$K$4="N"),Q1844,IF(AND($K$3=2,$K$4="N"),S1844,IF(AND($K$3=3,$K$4="N"),U1844,IF(AND($K$3=4,$K$4="N"),W1844,IF(AND($K$3=5,$K$4="N"),Y1844,IF(AND($K$3=1,$K$4="Y"),AA1844,IF(AND($K$3=2,$K$4="Y"),AC1844,IF(AND($K$3=3,$K$4="Y"),AE1844,IF(AND($K$3=4,$K$4="Y"),AG1844,IF(AND($K$3=5,$K$4="Y"),AI1844,"FALSE"))))))))))</f>
        <v>89.64</v>
      </c>
      <c r="J1844" s="35" t="str">
        <f>IF(OUT!F1076="", "", OUT!F1076)</f>
        <v>STRIP TRAY</v>
      </c>
      <c r="K1844" s="8">
        <f>IF(OUT!P1076="", "", OUT!P1076)</f>
        <v>36</v>
      </c>
      <c r="L1844" s="8" t="str">
        <f>IF(OUT!AE1076="", "", OUT!AE1076)</f>
        <v/>
      </c>
      <c r="M1844" s="8" t="str">
        <f>IF(OUT!AG1076="", "", OUT!AG1076)</f>
        <v>PAT</v>
      </c>
      <c r="N1844" s="8" t="str">
        <f>IF(OUT!AQ1076="", "", OUT!AQ1076)</f>
        <v/>
      </c>
      <c r="O1844" s="8" t="str">
        <f>IF(OUT!BO1076="", "", OUT!BO1076)</f>
        <v>T7</v>
      </c>
      <c r="P1844" s="9">
        <f>IF(OUT!N1076="", "", OUT!N1076)</f>
        <v>2.4900000000000002</v>
      </c>
      <c r="Q1844" s="10">
        <f>IF(OUT!O1076="", "", OUT!O1076)</f>
        <v>89.64</v>
      </c>
      <c r="R1844" s="9">
        <f>IF(PPG!H1076="", "", PPG!H1076)</f>
        <v>2.2959999999999998</v>
      </c>
      <c r="S1844" s="10">
        <f>IF(PPG!I1076="", "", PPG!I1076)</f>
        <v>82.65</v>
      </c>
      <c r="T1844" s="9">
        <f>IF(PPG!J1076="", "", PPG!J1076)</f>
        <v>2.181</v>
      </c>
      <c r="U1844" s="10">
        <f>IF(PPG!K1076="", "", PPG!K1076)</f>
        <v>78.510000000000005</v>
      </c>
      <c r="V1844" s="9">
        <f>IF(PPG!L1076="", "", PPG!L1076)</f>
        <v>2.0720000000000001</v>
      </c>
      <c r="W1844" s="10">
        <f>IF(PPG!M1076="", "", PPG!M1076)</f>
        <v>74.59</v>
      </c>
      <c r="X1844" s="9">
        <f>IF(PPG!N1076="", "", PPG!N1076)</f>
        <v>1.97</v>
      </c>
      <c r="Y1844" s="10">
        <f>IF(PPG!O1076="", "", PPG!O1076)</f>
        <v>70.92</v>
      </c>
      <c r="Z1844" s="9">
        <f>IF(PPG!Q1076="", "", PPG!Q1076)</f>
        <v>2.3559999999999999</v>
      </c>
      <c r="AA1844" s="10">
        <f>IF(PPG!R1076="", "", PPG!R1076)</f>
        <v>84.81</v>
      </c>
      <c r="AB1844" s="9">
        <f>IF(PPG!S1076="", "", PPG!S1076)</f>
        <v>2.2959999999999998</v>
      </c>
      <c r="AC1844" s="10">
        <f>IF(PPG!T1076="", "", PPG!T1076)</f>
        <v>82.65</v>
      </c>
      <c r="AD1844" s="9">
        <f>IF(PPG!U1076="", "", PPG!U1076)</f>
        <v>2.181</v>
      </c>
      <c r="AE1844" s="10">
        <f>IF(PPG!V1076="", "", PPG!V1076)</f>
        <v>78.510000000000005</v>
      </c>
      <c r="AF1844" s="9">
        <f>IF(PPG!W1076="", "", PPG!W1076)</f>
        <v>2.0720000000000001</v>
      </c>
      <c r="AG1844" s="10">
        <f>IF(PPG!X1076="", "", PPG!X1076)</f>
        <v>74.59</v>
      </c>
      <c r="AH1844" s="9">
        <f>IF(PPG!Y1076="", "", PPG!Y1076)</f>
        <v>1.97</v>
      </c>
      <c r="AI1844" s="10">
        <f>IF(PPG!Z1076="", "", PPG!Z1076)</f>
        <v>70.92</v>
      </c>
      <c r="AJ1844" s="31" t="str">
        <f>IF(D1844&lt;&gt;"",D1844*I1844, "0.00")</f>
        <v>0.00</v>
      </c>
      <c r="AK1844" s="8" t="str">
        <f>IF(D1844&lt;&gt;"",D1844, "0")</f>
        <v>0</v>
      </c>
      <c r="AL1844" s="8" t="str">
        <f>IF(D1844&lt;&gt;"",D1844*K1844, "0")</f>
        <v>0</v>
      </c>
    </row>
    <row r="1845" spans="1:38">
      <c r="A1845" s="8">
        <f>IF(OUT!C92="", "", OUT!C92)</f>
        <v>727</v>
      </c>
      <c r="B1845" s="19">
        <f>IF(OUT!A92="", "", OUT!A92)</f>
        <v>10245</v>
      </c>
      <c r="C1845" s="8" t="str">
        <f>IF(OUT!D92="", "", OUT!D92)</f>
        <v>RH</v>
      </c>
      <c r="D1845" s="26"/>
      <c r="E1845" s="35" t="str">
        <f>IF(OUT!E92="", "", OUT!E92)</f>
        <v>36 CELL</v>
      </c>
      <c r="F1845" s="23" t="str">
        <f>IF(OUT!AE92="NEW", "✷", "")</f>
        <v/>
      </c>
      <c r="G1845" t="str">
        <f>IF(OUT!B92="", "", OUT!B92)</f>
        <v>MIXED CELL   TRIXILINER (3 VAR/CELL) ROMANCE IN BLOOM</v>
      </c>
      <c r="H1845" s="20">
        <f>IF(AND($K$3=1,$K$4="N"),P1845,IF(AND($K$3=2,$K$4="N"),R1845,IF(AND($K$3=3,$K$4="N"),T1845,IF(AND($K$3=4,$K$4="N"),V1845,IF(AND($K$3=5,$K$4="N"),X1845,IF(AND($K$3=1,$K$4="Y"),Z1845,IF(AND($K$3=2,$K$4="Y"),AB1845,IF(AND($K$3=3,$K$4="Y"),AD1845,IF(AND($K$3=4,$K$4="Y"),AF1845,IF(AND($K$3=5,$K$4="Y"),AH1845,"FALSE"))))))))))</f>
        <v>2.4900000000000002</v>
      </c>
      <c r="I1845" s="21">
        <f>IF(AND($K$3=1,$K$4="N"),Q1845,IF(AND($K$3=2,$K$4="N"),S1845,IF(AND($K$3=3,$K$4="N"),U1845,IF(AND($K$3=4,$K$4="N"),W1845,IF(AND($K$3=5,$K$4="N"),Y1845,IF(AND($K$3=1,$K$4="Y"),AA1845,IF(AND($K$3=2,$K$4="Y"),AC1845,IF(AND($K$3=3,$K$4="Y"),AE1845,IF(AND($K$3=4,$K$4="Y"),AG1845,IF(AND($K$3=5,$K$4="Y"),AI1845,"FALSE"))))))))))</f>
        <v>89.64</v>
      </c>
      <c r="J1845" s="35" t="str">
        <f>IF(OUT!F92="", "", OUT!F92)</f>
        <v>STRIP TRAY</v>
      </c>
      <c r="K1845" s="8">
        <f>IF(OUT!P92="", "", OUT!P92)</f>
        <v>36</v>
      </c>
      <c r="L1845" s="8" t="str">
        <f>IF(OUT!AE92="", "", OUT!AE92)</f>
        <v/>
      </c>
      <c r="M1845" s="8" t="str">
        <f>IF(OUT!AG92="", "", OUT!AG92)</f>
        <v>PAT</v>
      </c>
      <c r="N1845" s="8" t="str">
        <f>IF(OUT!AQ92="", "", OUT!AQ92)</f>
        <v/>
      </c>
      <c r="O1845" s="8" t="str">
        <f>IF(OUT!BO92="", "", OUT!BO92)</f>
        <v>T7</v>
      </c>
      <c r="P1845" s="9">
        <f>IF(OUT!N92="", "", OUT!N92)</f>
        <v>2.4900000000000002</v>
      </c>
      <c r="Q1845" s="10">
        <f>IF(OUT!O92="", "", OUT!O92)</f>
        <v>89.64</v>
      </c>
      <c r="R1845" s="9">
        <f>IF(PPG!H92="", "", PPG!H92)</f>
        <v>2.2959999999999998</v>
      </c>
      <c r="S1845" s="10">
        <f>IF(PPG!I92="", "", PPG!I92)</f>
        <v>82.65</v>
      </c>
      <c r="T1845" s="9">
        <f>IF(PPG!J92="", "", PPG!J92)</f>
        <v>2.181</v>
      </c>
      <c r="U1845" s="10">
        <f>IF(PPG!K92="", "", PPG!K92)</f>
        <v>78.510000000000005</v>
      </c>
      <c r="V1845" s="9">
        <f>IF(PPG!L92="", "", PPG!L92)</f>
        <v>2.0720000000000001</v>
      </c>
      <c r="W1845" s="10">
        <f>IF(PPG!M92="", "", PPG!M92)</f>
        <v>74.59</v>
      </c>
      <c r="X1845" s="9">
        <f>IF(PPG!N92="", "", PPG!N92)</f>
        <v>1.97</v>
      </c>
      <c r="Y1845" s="10">
        <f>IF(PPG!O92="", "", PPG!O92)</f>
        <v>70.92</v>
      </c>
      <c r="Z1845" s="9">
        <f>IF(PPG!Q92="", "", PPG!Q92)</f>
        <v>2.3559999999999999</v>
      </c>
      <c r="AA1845" s="10">
        <f>IF(PPG!R92="", "", PPG!R92)</f>
        <v>84.81</v>
      </c>
      <c r="AB1845" s="9">
        <f>IF(PPG!S92="", "", PPG!S92)</f>
        <v>2.2959999999999998</v>
      </c>
      <c r="AC1845" s="10">
        <f>IF(PPG!T92="", "", PPG!T92)</f>
        <v>82.65</v>
      </c>
      <c r="AD1845" s="9">
        <f>IF(PPG!U92="", "", PPG!U92)</f>
        <v>2.181</v>
      </c>
      <c r="AE1845" s="10">
        <f>IF(PPG!V92="", "", PPG!V92)</f>
        <v>78.510000000000005</v>
      </c>
      <c r="AF1845" s="9">
        <f>IF(PPG!W92="", "", PPG!W92)</f>
        <v>2.0720000000000001</v>
      </c>
      <c r="AG1845" s="10">
        <f>IF(PPG!X92="", "", PPG!X92)</f>
        <v>74.59</v>
      </c>
      <c r="AH1845" s="9">
        <f>IF(PPG!Y92="", "", PPG!Y92)</f>
        <v>1.97</v>
      </c>
      <c r="AI1845" s="10">
        <f>IF(PPG!Z92="", "", PPG!Z92)</f>
        <v>70.92</v>
      </c>
      <c r="AJ1845" s="31" t="str">
        <f>IF(D1845&lt;&gt;"",D1845*I1845, "0.00")</f>
        <v>0.00</v>
      </c>
      <c r="AK1845" s="8" t="str">
        <f>IF(D1845&lt;&gt;"",D1845, "0")</f>
        <v>0</v>
      </c>
      <c r="AL1845" s="8" t="str">
        <f>IF(D1845&lt;&gt;"",D1845*K1845, "0")</f>
        <v>0</v>
      </c>
    </row>
    <row r="1846" spans="1:38">
      <c r="A1846" s="8">
        <f>IF(OUT!C878="", "", OUT!C878)</f>
        <v>727</v>
      </c>
      <c r="B1846" s="19">
        <f>IF(OUT!A878="", "", OUT!A878)</f>
        <v>14138</v>
      </c>
      <c r="C1846" s="8" t="str">
        <f>IF(OUT!D878="", "", OUT!D878)</f>
        <v>RH</v>
      </c>
      <c r="D1846" s="26"/>
      <c r="E1846" s="35" t="str">
        <f>IF(OUT!E878="", "", OUT!E878)</f>
        <v>36 CELL</v>
      </c>
      <c r="F1846" s="23" t="str">
        <f>IF(OUT!AE878="NEW", "✷", "")</f>
        <v>✷</v>
      </c>
      <c r="G1846" t="str">
        <f>IF(OUT!B878="", "", OUT!B878)</f>
        <v>MIXED CELL   TRIXILINER (3 VAR/CELL) ROSE COLORED GLASSES</v>
      </c>
      <c r="H1846" s="20">
        <f>IF(AND($K$3=1,$K$4="N"),P1846,IF(AND($K$3=2,$K$4="N"),R1846,IF(AND($K$3=3,$K$4="N"),T1846,IF(AND($K$3=4,$K$4="N"),V1846,IF(AND($K$3=5,$K$4="N"),X1846,IF(AND($K$3=1,$K$4="Y"),Z1846,IF(AND($K$3=2,$K$4="Y"),AB1846,IF(AND($K$3=3,$K$4="Y"),AD1846,IF(AND($K$3=4,$K$4="Y"),AF1846,IF(AND($K$3=5,$K$4="Y"),AH1846,"FALSE"))))))))))</f>
        <v>2.4900000000000002</v>
      </c>
      <c r="I1846" s="21">
        <f>IF(AND($K$3=1,$K$4="N"),Q1846,IF(AND($K$3=2,$K$4="N"),S1846,IF(AND($K$3=3,$K$4="N"),U1846,IF(AND($K$3=4,$K$4="N"),W1846,IF(AND($K$3=5,$K$4="N"),Y1846,IF(AND($K$3=1,$K$4="Y"),AA1846,IF(AND($K$3=2,$K$4="Y"),AC1846,IF(AND($K$3=3,$K$4="Y"),AE1846,IF(AND($K$3=4,$K$4="Y"),AG1846,IF(AND($K$3=5,$K$4="Y"),AI1846,"FALSE"))))))))))</f>
        <v>89.64</v>
      </c>
      <c r="J1846" s="35" t="str">
        <f>IF(OUT!F878="", "", OUT!F878)</f>
        <v>STRIP TRAY</v>
      </c>
      <c r="K1846" s="8">
        <f>IF(OUT!P878="", "", OUT!P878)</f>
        <v>36</v>
      </c>
      <c r="L1846" s="8" t="str">
        <f>IF(OUT!AE878="", "", OUT!AE878)</f>
        <v>NEW</v>
      </c>
      <c r="M1846" s="8" t="str">
        <f>IF(OUT!AG878="", "", OUT!AG878)</f>
        <v>PAT</v>
      </c>
      <c r="N1846" s="8" t="str">
        <f>IF(OUT!AQ878="", "", OUT!AQ878)</f>
        <v/>
      </c>
      <c r="O1846" s="8" t="str">
        <f>IF(OUT!BO878="", "", OUT!BO878)</f>
        <v>T7</v>
      </c>
      <c r="P1846" s="9">
        <f>IF(OUT!N878="", "", OUT!N878)</f>
        <v>2.4900000000000002</v>
      </c>
      <c r="Q1846" s="10">
        <f>IF(OUT!O878="", "", OUT!O878)</f>
        <v>89.64</v>
      </c>
      <c r="R1846" s="9">
        <f>IF(PPG!H878="", "", PPG!H878)</f>
        <v>2.2959999999999998</v>
      </c>
      <c r="S1846" s="10">
        <f>IF(PPG!I878="", "", PPG!I878)</f>
        <v>82.65</v>
      </c>
      <c r="T1846" s="9">
        <f>IF(PPG!J878="", "", PPG!J878)</f>
        <v>2.181</v>
      </c>
      <c r="U1846" s="10">
        <f>IF(PPG!K878="", "", PPG!K878)</f>
        <v>78.510000000000005</v>
      </c>
      <c r="V1846" s="9">
        <f>IF(PPG!L878="", "", PPG!L878)</f>
        <v>2.0720000000000001</v>
      </c>
      <c r="W1846" s="10">
        <f>IF(PPG!M878="", "", PPG!M878)</f>
        <v>74.59</v>
      </c>
      <c r="X1846" s="9">
        <f>IF(PPG!N878="", "", PPG!N878)</f>
        <v>1.97</v>
      </c>
      <c r="Y1846" s="10">
        <f>IF(PPG!O878="", "", PPG!O878)</f>
        <v>70.92</v>
      </c>
      <c r="Z1846" s="9">
        <f>IF(PPG!Q878="", "", PPG!Q878)</f>
        <v>2.3559999999999999</v>
      </c>
      <c r="AA1846" s="10">
        <f>IF(PPG!R878="", "", PPG!R878)</f>
        <v>84.81</v>
      </c>
      <c r="AB1846" s="9">
        <f>IF(PPG!S878="", "", PPG!S878)</f>
        <v>2.2959999999999998</v>
      </c>
      <c r="AC1846" s="10">
        <f>IF(PPG!T878="", "", PPG!T878)</f>
        <v>82.65</v>
      </c>
      <c r="AD1846" s="9">
        <f>IF(PPG!U878="", "", PPG!U878)</f>
        <v>2.181</v>
      </c>
      <c r="AE1846" s="10">
        <f>IF(PPG!V878="", "", PPG!V878)</f>
        <v>78.510000000000005</v>
      </c>
      <c r="AF1846" s="9">
        <f>IF(PPG!W878="", "", PPG!W878)</f>
        <v>2.0720000000000001</v>
      </c>
      <c r="AG1846" s="10">
        <f>IF(PPG!X878="", "", PPG!X878)</f>
        <v>74.59</v>
      </c>
      <c r="AH1846" s="9">
        <f>IF(PPG!Y878="", "", PPG!Y878)</f>
        <v>1.97</v>
      </c>
      <c r="AI1846" s="10">
        <f>IF(PPG!Z878="", "", PPG!Z878)</f>
        <v>70.92</v>
      </c>
      <c r="AJ1846" s="31" t="str">
        <f>IF(D1846&lt;&gt;"",D1846*I1846, "0.00")</f>
        <v>0.00</v>
      </c>
      <c r="AK1846" s="8" t="str">
        <f>IF(D1846&lt;&gt;"",D1846, "0")</f>
        <v>0</v>
      </c>
      <c r="AL1846" s="8" t="str">
        <f>IF(D1846&lt;&gt;"",D1846*K1846, "0")</f>
        <v>0</v>
      </c>
    </row>
    <row r="1847" spans="1:38">
      <c r="A1847" s="8">
        <f>IF(OUT!C626="", "", OUT!C626)</f>
        <v>727</v>
      </c>
      <c r="B1847" s="19">
        <f>IF(OUT!A626="", "", OUT!A626)</f>
        <v>12818</v>
      </c>
      <c r="C1847" s="8" t="str">
        <f>IF(OUT!D626="", "", OUT!D626)</f>
        <v>RH</v>
      </c>
      <c r="D1847" s="26"/>
      <c r="E1847" s="35" t="str">
        <f>IF(OUT!E626="", "", OUT!E626)</f>
        <v>36 CELL</v>
      </c>
      <c r="F1847" s="23" t="str">
        <f>IF(OUT!AE626="NEW", "✷", "")</f>
        <v/>
      </c>
      <c r="G1847" t="str">
        <f>IF(OUT!B626="", "", OUT!B626)</f>
        <v>MIXED CELL   TRIXILINER (3 VAR/CELL) SAVORING STARFRUIT</v>
      </c>
      <c r="H1847" s="20">
        <f>IF(AND($K$3=1,$K$4="N"),P1847,IF(AND($K$3=2,$K$4="N"),R1847,IF(AND($K$3=3,$K$4="N"),T1847,IF(AND($K$3=4,$K$4="N"),V1847,IF(AND($K$3=5,$K$4="N"),X1847,IF(AND($K$3=1,$K$4="Y"),Z1847,IF(AND($K$3=2,$K$4="Y"),AB1847,IF(AND($K$3=3,$K$4="Y"),AD1847,IF(AND($K$3=4,$K$4="Y"),AF1847,IF(AND($K$3=5,$K$4="Y"),AH1847,"FALSE"))))))))))</f>
        <v>2.4900000000000002</v>
      </c>
      <c r="I1847" s="21">
        <f>IF(AND($K$3=1,$K$4="N"),Q1847,IF(AND($K$3=2,$K$4="N"),S1847,IF(AND($K$3=3,$K$4="N"),U1847,IF(AND($K$3=4,$K$4="N"),W1847,IF(AND($K$3=5,$K$4="N"),Y1847,IF(AND($K$3=1,$K$4="Y"),AA1847,IF(AND($K$3=2,$K$4="Y"),AC1847,IF(AND($K$3=3,$K$4="Y"),AE1847,IF(AND($K$3=4,$K$4="Y"),AG1847,IF(AND($K$3=5,$K$4="Y"),AI1847,"FALSE"))))))))))</f>
        <v>89.64</v>
      </c>
      <c r="J1847" s="35" t="str">
        <f>IF(OUT!F626="", "", OUT!F626)</f>
        <v>STRIP TRAY</v>
      </c>
      <c r="K1847" s="8">
        <f>IF(OUT!P626="", "", OUT!P626)</f>
        <v>36</v>
      </c>
      <c r="L1847" s="8" t="str">
        <f>IF(OUT!AE626="", "", OUT!AE626)</f>
        <v/>
      </c>
      <c r="M1847" s="8" t="str">
        <f>IF(OUT!AG626="", "", OUT!AG626)</f>
        <v>PAT</v>
      </c>
      <c r="N1847" s="8" t="str">
        <f>IF(OUT!AQ626="", "", OUT!AQ626)</f>
        <v/>
      </c>
      <c r="O1847" s="8" t="str">
        <f>IF(OUT!BO626="", "", OUT!BO626)</f>
        <v>T7</v>
      </c>
      <c r="P1847" s="9">
        <f>IF(OUT!N626="", "", OUT!N626)</f>
        <v>2.4900000000000002</v>
      </c>
      <c r="Q1847" s="10">
        <f>IF(OUT!O626="", "", OUT!O626)</f>
        <v>89.64</v>
      </c>
      <c r="R1847" s="9">
        <f>IF(PPG!H626="", "", PPG!H626)</f>
        <v>2.2959999999999998</v>
      </c>
      <c r="S1847" s="10">
        <f>IF(PPG!I626="", "", PPG!I626)</f>
        <v>82.65</v>
      </c>
      <c r="T1847" s="9">
        <f>IF(PPG!J626="", "", PPG!J626)</f>
        <v>2.181</v>
      </c>
      <c r="U1847" s="10">
        <f>IF(PPG!K626="", "", PPG!K626)</f>
        <v>78.510000000000005</v>
      </c>
      <c r="V1847" s="9">
        <f>IF(PPG!L626="", "", PPG!L626)</f>
        <v>2.0720000000000001</v>
      </c>
      <c r="W1847" s="10">
        <f>IF(PPG!M626="", "", PPG!M626)</f>
        <v>74.59</v>
      </c>
      <c r="X1847" s="9">
        <f>IF(PPG!N626="", "", PPG!N626)</f>
        <v>1.97</v>
      </c>
      <c r="Y1847" s="10">
        <f>IF(PPG!O626="", "", PPG!O626)</f>
        <v>70.92</v>
      </c>
      <c r="Z1847" s="9">
        <f>IF(PPG!Q626="", "", PPG!Q626)</f>
        <v>2.3559999999999999</v>
      </c>
      <c r="AA1847" s="10">
        <f>IF(PPG!R626="", "", PPG!R626)</f>
        <v>84.81</v>
      </c>
      <c r="AB1847" s="9">
        <f>IF(PPG!S626="", "", PPG!S626)</f>
        <v>2.2959999999999998</v>
      </c>
      <c r="AC1847" s="10">
        <f>IF(PPG!T626="", "", PPG!T626)</f>
        <v>82.65</v>
      </c>
      <c r="AD1847" s="9">
        <f>IF(PPG!U626="", "", PPG!U626)</f>
        <v>2.181</v>
      </c>
      <c r="AE1847" s="10">
        <f>IF(PPG!V626="", "", PPG!V626)</f>
        <v>78.510000000000005</v>
      </c>
      <c r="AF1847" s="9">
        <f>IF(PPG!W626="", "", PPG!W626)</f>
        <v>2.0720000000000001</v>
      </c>
      <c r="AG1847" s="10">
        <f>IF(PPG!X626="", "", PPG!X626)</f>
        <v>74.59</v>
      </c>
      <c r="AH1847" s="9">
        <f>IF(PPG!Y626="", "", PPG!Y626)</f>
        <v>1.97</v>
      </c>
      <c r="AI1847" s="10">
        <f>IF(PPG!Z626="", "", PPG!Z626)</f>
        <v>70.92</v>
      </c>
      <c r="AJ1847" s="31" t="str">
        <f>IF(D1847&lt;&gt;"",D1847*I1847, "0.00")</f>
        <v>0.00</v>
      </c>
      <c r="AK1847" s="8" t="str">
        <f>IF(D1847&lt;&gt;"",D1847, "0")</f>
        <v>0</v>
      </c>
      <c r="AL1847" s="8" t="str">
        <f>IF(D1847&lt;&gt;"",D1847*K1847, "0")</f>
        <v>0</v>
      </c>
    </row>
    <row r="1848" spans="1:38">
      <c r="A1848" s="8">
        <f>IF(OUT!C2416="", "", OUT!C2416)</f>
        <v>727</v>
      </c>
      <c r="B1848" s="19">
        <f>IF(OUT!A2416="", "", OUT!A2416)</f>
        <v>91924</v>
      </c>
      <c r="C1848" s="8" t="str">
        <f>IF(OUT!D2416="", "", OUT!D2416)</f>
        <v>RH</v>
      </c>
      <c r="D1848" s="26"/>
      <c r="E1848" s="35" t="str">
        <f>IF(OUT!E2416="", "", OUT!E2416)</f>
        <v>36 CELL</v>
      </c>
      <c r="F1848" s="23" t="str">
        <f>IF(OUT!AE2416="NEW", "✷", "")</f>
        <v/>
      </c>
      <c r="G1848" t="str">
        <f>IF(OUT!B2416="", "", OUT!B2416)</f>
        <v>MIXED CELL   TRIXILINER (3 VAR/CELL) SKY'S THE LIMIT</v>
      </c>
      <c r="H1848" s="20">
        <f>IF(AND($K$3=1,$K$4="N"),P1848,IF(AND($K$3=2,$K$4="N"),R1848,IF(AND($K$3=3,$K$4="N"),T1848,IF(AND($K$3=4,$K$4="N"),V1848,IF(AND($K$3=5,$K$4="N"),X1848,IF(AND($K$3=1,$K$4="Y"),Z1848,IF(AND($K$3=2,$K$4="Y"),AB1848,IF(AND($K$3=3,$K$4="Y"),AD1848,IF(AND($K$3=4,$K$4="Y"),AF1848,IF(AND($K$3=5,$K$4="Y"),AH1848,"FALSE"))))))))))</f>
        <v>2.4900000000000002</v>
      </c>
      <c r="I1848" s="21">
        <f>IF(AND($K$3=1,$K$4="N"),Q1848,IF(AND($K$3=2,$K$4="N"),S1848,IF(AND($K$3=3,$K$4="N"),U1848,IF(AND($K$3=4,$K$4="N"),W1848,IF(AND($K$3=5,$K$4="N"),Y1848,IF(AND($K$3=1,$K$4="Y"),AA1848,IF(AND($K$3=2,$K$4="Y"),AC1848,IF(AND($K$3=3,$K$4="Y"),AE1848,IF(AND($K$3=4,$K$4="Y"),AG1848,IF(AND($K$3=5,$K$4="Y"),AI1848,"FALSE"))))))))))</f>
        <v>89.64</v>
      </c>
      <c r="J1848" s="35" t="str">
        <f>IF(OUT!F2416="", "", OUT!F2416)</f>
        <v>STRIP TRAY</v>
      </c>
      <c r="K1848" s="8">
        <f>IF(OUT!P2416="", "", OUT!P2416)</f>
        <v>36</v>
      </c>
      <c r="L1848" s="8" t="str">
        <f>IF(OUT!AE2416="", "", OUT!AE2416)</f>
        <v/>
      </c>
      <c r="M1848" s="8" t="str">
        <f>IF(OUT!AG2416="", "", OUT!AG2416)</f>
        <v>PAT</v>
      </c>
      <c r="N1848" s="8" t="str">
        <f>IF(OUT!AQ2416="", "", OUT!AQ2416)</f>
        <v/>
      </c>
      <c r="O1848" s="8" t="str">
        <f>IF(OUT!BO2416="", "", OUT!BO2416)</f>
        <v>T7</v>
      </c>
      <c r="P1848" s="9">
        <f>IF(OUT!N2416="", "", OUT!N2416)</f>
        <v>2.4900000000000002</v>
      </c>
      <c r="Q1848" s="10">
        <f>IF(OUT!O2416="", "", OUT!O2416)</f>
        <v>89.64</v>
      </c>
      <c r="R1848" s="9">
        <f>IF(PPG!H2416="", "", PPG!H2416)</f>
        <v>2.2959999999999998</v>
      </c>
      <c r="S1848" s="10">
        <f>IF(PPG!I2416="", "", PPG!I2416)</f>
        <v>82.65</v>
      </c>
      <c r="T1848" s="9">
        <f>IF(PPG!J2416="", "", PPG!J2416)</f>
        <v>2.181</v>
      </c>
      <c r="U1848" s="10">
        <f>IF(PPG!K2416="", "", PPG!K2416)</f>
        <v>78.510000000000005</v>
      </c>
      <c r="V1848" s="9">
        <f>IF(PPG!L2416="", "", PPG!L2416)</f>
        <v>2.0720000000000001</v>
      </c>
      <c r="W1848" s="10">
        <f>IF(PPG!M2416="", "", PPG!M2416)</f>
        <v>74.59</v>
      </c>
      <c r="X1848" s="9">
        <f>IF(PPG!N2416="", "", PPG!N2416)</f>
        <v>1.97</v>
      </c>
      <c r="Y1848" s="10">
        <f>IF(PPG!O2416="", "", PPG!O2416)</f>
        <v>70.92</v>
      </c>
      <c r="Z1848" s="9">
        <f>IF(PPG!Q2416="", "", PPG!Q2416)</f>
        <v>2.3559999999999999</v>
      </c>
      <c r="AA1848" s="10">
        <f>IF(PPG!R2416="", "", PPG!R2416)</f>
        <v>84.81</v>
      </c>
      <c r="AB1848" s="9">
        <f>IF(PPG!S2416="", "", PPG!S2416)</f>
        <v>2.2959999999999998</v>
      </c>
      <c r="AC1848" s="10">
        <f>IF(PPG!T2416="", "", PPG!T2416)</f>
        <v>82.65</v>
      </c>
      <c r="AD1848" s="9">
        <f>IF(PPG!U2416="", "", PPG!U2416)</f>
        <v>2.181</v>
      </c>
      <c r="AE1848" s="10">
        <f>IF(PPG!V2416="", "", PPG!V2416)</f>
        <v>78.510000000000005</v>
      </c>
      <c r="AF1848" s="9">
        <f>IF(PPG!W2416="", "", PPG!W2416)</f>
        <v>2.0720000000000001</v>
      </c>
      <c r="AG1848" s="10">
        <f>IF(PPG!X2416="", "", PPG!X2416)</f>
        <v>74.59</v>
      </c>
      <c r="AH1848" s="9">
        <f>IF(PPG!Y2416="", "", PPG!Y2416)</f>
        <v>1.97</v>
      </c>
      <c r="AI1848" s="10">
        <f>IF(PPG!Z2416="", "", PPG!Z2416)</f>
        <v>70.92</v>
      </c>
      <c r="AJ1848" s="31" t="str">
        <f>IF(D1848&lt;&gt;"",D1848*I1848, "0.00")</f>
        <v>0.00</v>
      </c>
      <c r="AK1848" s="8" t="str">
        <f>IF(D1848&lt;&gt;"",D1848, "0")</f>
        <v>0</v>
      </c>
      <c r="AL1848" s="8" t="str">
        <f>IF(D1848&lt;&gt;"",D1848*K1848, "0")</f>
        <v>0</v>
      </c>
    </row>
    <row r="1849" spans="1:38">
      <c r="A1849" s="8">
        <f>IF(OUT!C2855="", "", OUT!C2855)</f>
        <v>727</v>
      </c>
      <c r="B1849" s="19">
        <f>IF(OUT!A2855="", "", OUT!A2855)</f>
        <v>96927</v>
      </c>
      <c r="C1849" s="8" t="str">
        <f>IF(OUT!D2855="", "", OUT!D2855)</f>
        <v>RH</v>
      </c>
      <c r="D1849" s="26"/>
      <c r="E1849" s="35" t="str">
        <f>IF(OUT!E2855="", "", OUT!E2855)</f>
        <v>36 CELL</v>
      </c>
      <c r="F1849" s="23" t="str">
        <f>IF(OUT!AE2855="NEW", "✷", "")</f>
        <v/>
      </c>
      <c r="G1849" t="str">
        <f>IF(OUT!B2855="", "", OUT!B2855)</f>
        <v>MIXED CELL   TRIXILINER (3 VAR/CELL) STAR SPANGLED GLAMOUR</v>
      </c>
      <c r="H1849" s="20">
        <f>IF(AND($K$3=1,$K$4="N"),P1849,IF(AND($K$3=2,$K$4="N"),R1849,IF(AND($K$3=3,$K$4="N"),T1849,IF(AND($K$3=4,$K$4="N"),V1849,IF(AND($K$3=5,$K$4="N"),X1849,IF(AND($K$3=1,$K$4="Y"),Z1849,IF(AND($K$3=2,$K$4="Y"),AB1849,IF(AND($K$3=3,$K$4="Y"),AD1849,IF(AND($K$3=4,$K$4="Y"),AF1849,IF(AND($K$3=5,$K$4="Y"),AH1849,"FALSE"))))))))))</f>
        <v>2.4900000000000002</v>
      </c>
      <c r="I1849" s="21">
        <f>IF(AND($K$3=1,$K$4="N"),Q1849,IF(AND($K$3=2,$K$4="N"),S1849,IF(AND($K$3=3,$K$4="N"),U1849,IF(AND($K$3=4,$K$4="N"),W1849,IF(AND($K$3=5,$K$4="N"),Y1849,IF(AND($K$3=1,$K$4="Y"),AA1849,IF(AND($K$3=2,$K$4="Y"),AC1849,IF(AND($K$3=3,$K$4="Y"),AE1849,IF(AND($K$3=4,$K$4="Y"),AG1849,IF(AND($K$3=5,$K$4="Y"),AI1849,"FALSE"))))))))))</f>
        <v>89.64</v>
      </c>
      <c r="J1849" s="35" t="str">
        <f>IF(OUT!F2855="", "", OUT!F2855)</f>
        <v>STRIP TRAY</v>
      </c>
      <c r="K1849" s="8">
        <f>IF(OUT!P2855="", "", OUT!P2855)</f>
        <v>36</v>
      </c>
      <c r="L1849" s="8" t="str">
        <f>IF(OUT!AE2855="", "", OUT!AE2855)</f>
        <v/>
      </c>
      <c r="M1849" s="8" t="str">
        <f>IF(OUT!AG2855="", "", OUT!AG2855)</f>
        <v>PAT</v>
      </c>
      <c r="N1849" s="8" t="str">
        <f>IF(OUT!AQ2855="", "", OUT!AQ2855)</f>
        <v/>
      </c>
      <c r="O1849" s="8" t="str">
        <f>IF(OUT!BO2855="", "", OUT!BO2855)</f>
        <v>T7</v>
      </c>
      <c r="P1849" s="9">
        <f>IF(OUT!N2855="", "", OUT!N2855)</f>
        <v>2.4900000000000002</v>
      </c>
      <c r="Q1849" s="10">
        <f>IF(OUT!O2855="", "", OUT!O2855)</f>
        <v>89.64</v>
      </c>
      <c r="R1849" s="9">
        <f>IF(PPG!H2855="", "", PPG!H2855)</f>
        <v>2.2959999999999998</v>
      </c>
      <c r="S1849" s="10">
        <f>IF(PPG!I2855="", "", PPG!I2855)</f>
        <v>82.65</v>
      </c>
      <c r="T1849" s="9">
        <f>IF(PPG!J2855="", "", PPG!J2855)</f>
        <v>2.181</v>
      </c>
      <c r="U1849" s="10">
        <f>IF(PPG!K2855="", "", PPG!K2855)</f>
        <v>78.510000000000005</v>
      </c>
      <c r="V1849" s="9">
        <f>IF(PPG!L2855="", "", PPG!L2855)</f>
        <v>2.0720000000000001</v>
      </c>
      <c r="W1849" s="10">
        <f>IF(PPG!M2855="", "", PPG!M2855)</f>
        <v>74.59</v>
      </c>
      <c r="X1849" s="9">
        <f>IF(PPG!N2855="", "", PPG!N2855)</f>
        <v>1.97</v>
      </c>
      <c r="Y1849" s="10">
        <f>IF(PPG!O2855="", "", PPG!O2855)</f>
        <v>70.92</v>
      </c>
      <c r="Z1849" s="9">
        <f>IF(PPG!Q2855="", "", PPG!Q2855)</f>
        <v>2.3559999999999999</v>
      </c>
      <c r="AA1849" s="10">
        <f>IF(PPG!R2855="", "", PPG!R2855)</f>
        <v>84.81</v>
      </c>
      <c r="AB1849" s="9">
        <f>IF(PPG!S2855="", "", PPG!S2855)</f>
        <v>2.2959999999999998</v>
      </c>
      <c r="AC1849" s="10">
        <f>IF(PPG!T2855="", "", PPG!T2855)</f>
        <v>82.65</v>
      </c>
      <c r="AD1849" s="9">
        <f>IF(PPG!U2855="", "", PPG!U2855)</f>
        <v>2.181</v>
      </c>
      <c r="AE1849" s="10">
        <f>IF(PPG!V2855="", "", PPG!V2855)</f>
        <v>78.510000000000005</v>
      </c>
      <c r="AF1849" s="9">
        <f>IF(PPG!W2855="", "", PPG!W2855)</f>
        <v>2.0720000000000001</v>
      </c>
      <c r="AG1849" s="10">
        <f>IF(PPG!X2855="", "", PPG!X2855)</f>
        <v>74.59</v>
      </c>
      <c r="AH1849" s="9">
        <f>IF(PPG!Y2855="", "", PPG!Y2855)</f>
        <v>1.97</v>
      </c>
      <c r="AI1849" s="10">
        <f>IF(PPG!Z2855="", "", PPG!Z2855)</f>
        <v>70.92</v>
      </c>
      <c r="AJ1849" s="31" t="str">
        <f>IF(D1849&lt;&gt;"",D1849*I1849, "0.00")</f>
        <v>0.00</v>
      </c>
      <c r="AK1849" s="8" t="str">
        <f>IF(D1849&lt;&gt;"",D1849, "0")</f>
        <v>0</v>
      </c>
      <c r="AL1849" s="8" t="str">
        <f>IF(D1849&lt;&gt;"",D1849*K1849, "0")</f>
        <v>0</v>
      </c>
    </row>
    <row r="1850" spans="1:38">
      <c r="A1850" s="8">
        <f>IF(OUT!C1294="", "", OUT!C1294)</f>
        <v>727</v>
      </c>
      <c r="B1850" s="19">
        <f>IF(OUT!A1294="", "", OUT!A1294)</f>
        <v>63016</v>
      </c>
      <c r="C1850" s="8" t="str">
        <f>IF(OUT!D1294="", "", OUT!D1294)</f>
        <v>RH</v>
      </c>
      <c r="D1850" s="26"/>
      <c r="E1850" s="35" t="str">
        <f>IF(OUT!E1294="", "", OUT!E1294)</f>
        <v>36 CELL</v>
      </c>
      <c r="F1850" s="23" t="str">
        <f>IF(OUT!AE1294="NEW", "✷", "")</f>
        <v/>
      </c>
      <c r="G1850" t="str">
        <f>IF(OUT!B1294="", "", OUT!B1294)</f>
        <v>MIXED CELL   TRIXILINER (3 VAR/CELL) STARLIGHT STARBRIGHT</v>
      </c>
      <c r="H1850" s="20">
        <f>IF(AND($K$3=1,$K$4="N"),P1850,IF(AND($K$3=2,$K$4="N"),R1850,IF(AND($K$3=3,$K$4="N"),T1850,IF(AND($K$3=4,$K$4="N"),V1850,IF(AND($K$3=5,$K$4="N"),X1850,IF(AND($K$3=1,$K$4="Y"),Z1850,IF(AND($K$3=2,$K$4="Y"),AB1850,IF(AND($K$3=3,$K$4="Y"),AD1850,IF(AND($K$3=4,$K$4="Y"),AF1850,IF(AND($K$3=5,$K$4="Y"),AH1850,"FALSE"))))))))))</f>
        <v>2.4900000000000002</v>
      </c>
      <c r="I1850" s="21">
        <f>IF(AND($K$3=1,$K$4="N"),Q1850,IF(AND($K$3=2,$K$4="N"),S1850,IF(AND($K$3=3,$K$4="N"),U1850,IF(AND($K$3=4,$K$4="N"),W1850,IF(AND($K$3=5,$K$4="N"),Y1850,IF(AND($K$3=1,$K$4="Y"),AA1850,IF(AND($K$3=2,$K$4="Y"),AC1850,IF(AND($K$3=3,$K$4="Y"),AE1850,IF(AND($K$3=4,$K$4="Y"),AG1850,IF(AND($K$3=5,$K$4="Y"),AI1850,"FALSE"))))))))))</f>
        <v>89.64</v>
      </c>
      <c r="J1850" s="35" t="str">
        <f>IF(OUT!F1294="", "", OUT!F1294)</f>
        <v>STRIP TRAY</v>
      </c>
      <c r="K1850" s="8">
        <f>IF(OUT!P1294="", "", OUT!P1294)</f>
        <v>36</v>
      </c>
      <c r="L1850" s="8" t="str">
        <f>IF(OUT!AE1294="", "", OUT!AE1294)</f>
        <v/>
      </c>
      <c r="M1850" s="8" t="str">
        <f>IF(OUT!AG1294="", "", OUT!AG1294)</f>
        <v>PAT</v>
      </c>
      <c r="N1850" s="8" t="str">
        <f>IF(OUT!AQ1294="", "", OUT!AQ1294)</f>
        <v/>
      </c>
      <c r="O1850" s="8" t="str">
        <f>IF(OUT!BO1294="", "", OUT!BO1294)</f>
        <v>T7</v>
      </c>
      <c r="P1850" s="9">
        <f>IF(OUT!N1294="", "", OUT!N1294)</f>
        <v>2.4900000000000002</v>
      </c>
      <c r="Q1850" s="10">
        <f>IF(OUT!O1294="", "", OUT!O1294)</f>
        <v>89.64</v>
      </c>
      <c r="R1850" s="9">
        <f>IF(PPG!H1294="", "", PPG!H1294)</f>
        <v>2.2959999999999998</v>
      </c>
      <c r="S1850" s="10">
        <f>IF(PPG!I1294="", "", PPG!I1294)</f>
        <v>82.65</v>
      </c>
      <c r="T1850" s="9">
        <f>IF(PPG!J1294="", "", PPG!J1294)</f>
        <v>2.181</v>
      </c>
      <c r="U1850" s="10">
        <f>IF(PPG!K1294="", "", PPG!K1294)</f>
        <v>78.510000000000005</v>
      </c>
      <c r="V1850" s="9">
        <f>IF(PPG!L1294="", "", PPG!L1294)</f>
        <v>2.0720000000000001</v>
      </c>
      <c r="W1850" s="10">
        <f>IF(PPG!M1294="", "", PPG!M1294)</f>
        <v>74.59</v>
      </c>
      <c r="X1850" s="9">
        <f>IF(PPG!N1294="", "", PPG!N1294)</f>
        <v>1.97</v>
      </c>
      <c r="Y1850" s="10">
        <f>IF(PPG!O1294="", "", PPG!O1294)</f>
        <v>70.92</v>
      </c>
      <c r="Z1850" s="9">
        <f>IF(PPG!Q1294="", "", PPG!Q1294)</f>
        <v>2.3559999999999999</v>
      </c>
      <c r="AA1850" s="10">
        <f>IF(PPG!R1294="", "", PPG!R1294)</f>
        <v>84.81</v>
      </c>
      <c r="AB1850" s="9">
        <f>IF(PPG!S1294="", "", PPG!S1294)</f>
        <v>2.2959999999999998</v>
      </c>
      <c r="AC1850" s="10">
        <f>IF(PPG!T1294="", "", PPG!T1294)</f>
        <v>82.65</v>
      </c>
      <c r="AD1850" s="9">
        <f>IF(PPG!U1294="", "", PPG!U1294)</f>
        <v>2.181</v>
      </c>
      <c r="AE1850" s="10">
        <f>IF(PPG!V1294="", "", PPG!V1294)</f>
        <v>78.510000000000005</v>
      </c>
      <c r="AF1850" s="9">
        <f>IF(PPG!W1294="", "", PPG!W1294)</f>
        <v>2.0720000000000001</v>
      </c>
      <c r="AG1850" s="10">
        <f>IF(PPG!X1294="", "", PPG!X1294)</f>
        <v>74.59</v>
      </c>
      <c r="AH1850" s="9">
        <f>IF(PPG!Y1294="", "", PPG!Y1294)</f>
        <v>1.97</v>
      </c>
      <c r="AI1850" s="10">
        <f>IF(PPG!Z1294="", "", PPG!Z1294)</f>
        <v>70.92</v>
      </c>
      <c r="AJ1850" s="31" t="str">
        <f>IF(D1850&lt;&gt;"",D1850*I1850, "0.00")</f>
        <v>0.00</v>
      </c>
      <c r="AK1850" s="8" t="str">
        <f>IF(D1850&lt;&gt;"",D1850, "0")</f>
        <v>0</v>
      </c>
      <c r="AL1850" s="8" t="str">
        <f>IF(D1850&lt;&gt;"",D1850*K1850, "0")</f>
        <v>0</v>
      </c>
    </row>
    <row r="1851" spans="1:38">
      <c r="A1851" s="8">
        <f>IF(OUT!C1803="", "", OUT!C1803)</f>
        <v>727</v>
      </c>
      <c r="B1851" s="19">
        <f>IF(OUT!A1803="", "", OUT!A1803)</f>
        <v>82638</v>
      </c>
      <c r="C1851" s="8" t="str">
        <f>IF(OUT!D1803="", "", OUT!D1803)</f>
        <v>RH</v>
      </c>
      <c r="D1851" s="26"/>
      <c r="E1851" s="35" t="str">
        <f>IF(OUT!E1803="", "", OUT!E1803)</f>
        <v>36 CELL</v>
      </c>
      <c r="F1851" s="23" t="str">
        <f>IF(OUT!AE1803="NEW", "✷", "")</f>
        <v/>
      </c>
      <c r="G1851" t="str">
        <f>IF(OUT!B1803="", "", OUT!B1803)</f>
        <v>MIXED CELL   TRIXILINER (3 VAR/CELL) STRAWBERRY SHORTCAKE</v>
      </c>
      <c r="H1851" s="20">
        <f>IF(AND($K$3=1,$K$4="N"),P1851,IF(AND($K$3=2,$K$4="N"),R1851,IF(AND($K$3=3,$K$4="N"),T1851,IF(AND($K$3=4,$K$4="N"),V1851,IF(AND($K$3=5,$K$4="N"),X1851,IF(AND($K$3=1,$K$4="Y"),Z1851,IF(AND($K$3=2,$K$4="Y"),AB1851,IF(AND($K$3=3,$K$4="Y"),AD1851,IF(AND($K$3=4,$K$4="Y"),AF1851,IF(AND($K$3=5,$K$4="Y"),AH1851,"FALSE"))))))))))</f>
        <v>2.4900000000000002</v>
      </c>
      <c r="I1851" s="21">
        <f>IF(AND($K$3=1,$K$4="N"),Q1851,IF(AND($K$3=2,$K$4="N"),S1851,IF(AND($K$3=3,$K$4="N"),U1851,IF(AND($K$3=4,$K$4="N"),W1851,IF(AND($K$3=5,$K$4="N"),Y1851,IF(AND($K$3=1,$K$4="Y"),AA1851,IF(AND($K$3=2,$K$4="Y"),AC1851,IF(AND($K$3=3,$K$4="Y"),AE1851,IF(AND($K$3=4,$K$4="Y"),AG1851,IF(AND($K$3=5,$K$4="Y"),AI1851,"FALSE"))))))))))</f>
        <v>89.64</v>
      </c>
      <c r="J1851" s="35" t="str">
        <f>IF(OUT!F1803="", "", OUT!F1803)</f>
        <v>STRIP TRAY</v>
      </c>
      <c r="K1851" s="8">
        <f>IF(OUT!P1803="", "", OUT!P1803)</f>
        <v>36</v>
      </c>
      <c r="L1851" s="8" t="str">
        <f>IF(OUT!AE1803="", "", OUT!AE1803)</f>
        <v/>
      </c>
      <c r="M1851" s="8" t="str">
        <f>IF(OUT!AG1803="", "", OUT!AG1803)</f>
        <v>PAT</v>
      </c>
      <c r="N1851" s="8" t="str">
        <f>IF(OUT!AQ1803="", "", OUT!AQ1803)</f>
        <v/>
      </c>
      <c r="O1851" s="8" t="str">
        <f>IF(OUT!BO1803="", "", OUT!BO1803)</f>
        <v>T7</v>
      </c>
      <c r="P1851" s="9">
        <f>IF(OUT!N1803="", "", OUT!N1803)</f>
        <v>2.4900000000000002</v>
      </c>
      <c r="Q1851" s="10">
        <f>IF(OUT!O1803="", "", OUT!O1803)</f>
        <v>89.64</v>
      </c>
      <c r="R1851" s="9">
        <f>IF(PPG!H1803="", "", PPG!H1803)</f>
        <v>2.2959999999999998</v>
      </c>
      <c r="S1851" s="10">
        <f>IF(PPG!I1803="", "", PPG!I1803)</f>
        <v>82.65</v>
      </c>
      <c r="T1851" s="9">
        <f>IF(PPG!J1803="", "", PPG!J1803)</f>
        <v>2.181</v>
      </c>
      <c r="U1851" s="10">
        <f>IF(PPG!K1803="", "", PPG!K1803)</f>
        <v>78.510000000000005</v>
      </c>
      <c r="V1851" s="9">
        <f>IF(PPG!L1803="", "", PPG!L1803)</f>
        <v>2.0720000000000001</v>
      </c>
      <c r="W1851" s="10">
        <f>IF(PPG!M1803="", "", PPG!M1803)</f>
        <v>74.59</v>
      </c>
      <c r="X1851" s="9">
        <f>IF(PPG!N1803="", "", PPG!N1803)</f>
        <v>1.97</v>
      </c>
      <c r="Y1851" s="10">
        <f>IF(PPG!O1803="", "", PPG!O1803)</f>
        <v>70.92</v>
      </c>
      <c r="Z1851" s="9">
        <f>IF(PPG!Q1803="", "", PPG!Q1803)</f>
        <v>2.3559999999999999</v>
      </c>
      <c r="AA1851" s="10">
        <f>IF(PPG!R1803="", "", PPG!R1803)</f>
        <v>84.81</v>
      </c>
      <c r="AB1851" s="9">
        <f>IF(PPG!S1803="", "", PPG!S1803)</f>
        <v>2.2959999999999998</v>
      </c>
      <c r="AC1851" s="10">
        <f>IF(PPG!T1803="", "", PPG!T1803)</f>
        <v>82.65</v>
      </c>
      <c r="AD1851" s="9">
        <f>IF(PPG!U1803="", "", PPG!U1803)</f>
        <v>2.181</v>
      </c>
      <c r="AE1851" s="10">
        <f>IF(PPG!V1803="", "", PPG!V1803)</f>
        <v>78.510000000000005</v>
      </c>
      <c r="AF1851" s="9">
        <f>IF(PPG!W1803="", "", PPG!W1803)</f>
        <v>2.0720000000000001</v>
      </c>
      <c r="AG1851" s="10">
        <f>IF(PPG!X1803="", "", PPG!X1803)</f>
        <v>74.59</v>
      </c>
      <c r="AH1851" s="9">
        <f>IF(PPG!Y1803="", "", PPG!Y1803)</f>
        <v>1.97</v>
      </c>
      <c r="AI1851" s="10">
        <f>IF(PPG!Z1803="", "", PPG!Z1803)</f>
        <v>70.92</v>
      </c>
      <c r="AJ1851" s="31" t="str">
        <f>IF(D1851&lt;&gt;"",D1851*I1851, "0.00")</f>
        <v>0.00</v>
      </c>
      <c r="AK1851" s="8" t="str">
        <f>IF(D1851&lt;&gt;"",D1851, "0")</f>
        <v>0</v>
      </c>
      <c r="AL1851" s="8" t="str">
        <f>IF(D1851&lt;&gt;"",D1851*K1851, "0")</f>
        <v>0</v>
      </c>
    </row>
    <row r="1852" spans="1:38">
      <c r="A1852" s="8">
        <f>IF(OUT!C2001="", "", OUT!C2001)</f>
        <v>727</v>
      </c>
      <c r="B1852" s="19">
        <f>IF(OUT!A2001="", "", OUT!A2001)</f>
        <v>86431</v>
      </c>
      <c r="C1852" s="8" t="str">
        <f>IF(OUT!D2001="", "", OUT!D2001)</f>
        <v>RH</v>
      </c>
      <c r="D1852" s="26"/>
      <c r="E1852" s="35" t="str">
        <f>IF(OUT!E2001="", "", OUT!E2001)</f>
        <v>36 CELL</v>
      </c>
      <c r="F1852" s="23" t="str">
        <f>IF(OUT!AE2001="NEW", "✷", "")</f>
        <v/>
      </c>
      <c r="G1852" t="str">
        <f>IF(OUT!B2001="", "", OUT!B2001)</f>
        <v>MIXED CELL   TRIXILINER (3 VAR/CELL) SUNSET</v>
      </c>
      <c r="H1852" s="20">
        <f>IF(AND($K$3=1,$K$4="N"),P1852,IF(AND($K$3=2,$K$4="N"),R1852,IF(AND($K$3=3,$K$4="N"),T1852,IF(AND($K$3=4,$K$4="N"),V1852,IF(AND($K$3=5,$K$4="N"),X1852,IF(AND($K$3=1,$K$4="Y"),Z1852,IF(AND($K$3=2,$K$4="Y"),AB1852,IF(AND($K$3=3,$K$4="Y"),AD1852,IF(AND($K$3=4,$K$4="Y"),AF1852,IF(AND($K$3=5,$K$4="Y"),AH1852,"FALSE"))))))))))</f>
        <v>2.4900000000000002</v>
      </c>
      <c r="I1852" s="21">
        <f>IF(AND($K$3=1,$K$4="N"),Q1852,IF(AND($K$3=2,$K$4="N"),S1852,IF(AND($K$3=3,$K$4="N"),U1852,IF(AND($K$3=4,$K$4="N"),W1852,IF(AND($K$3=5,$K$4="N"),Y1852,IF(AND($K$3=1,$K$4="Y"),AA1852,IF(AND($K$3=2,$K$4="Y"),AC1852,IF(AND($K$3=3,$K$4="Y"),AE1852,IF(AND($K$3=4,$K$4="Y"),AG1852,IF(AND($K$3=5,$K$4="Y"),AI1852,"FALSE"))))))))))</f>
        <v>89.64</v>
      </c>
      <c r="J1852" s="35" t="str">
        <f>IF(OUT!F2001="", "", OUT!F2001)</f>
        <v>STRIP TRAY</v>
      </c>
      <c r="K1852" s="8">
        <f>IF(OUT!P2001="", "", OUT!P2001)</f>
        <v>36</v>
      </c>
      <c r="L1852" s="8" t="str">
        <f>IF(OUT!AE2001="", "", OUT!AE2001)</f>
        <v/>
      </c>
      <c r="M1852" s="8" t="str">
        <f>IF(OUT!AG2001="", "", OUT!AG2001)</f>
        <v>PAT</v>
      </c>
      <c r="N1852" s="8" t="str">
        <f>IF(OUT!AQ2001="", "", OUT!AQ2001)</f>
        <v/>
      </c>
      <c r="O1852" s="8" t="str">
        <f>IF(OUT!BO2001="", "", OUT!BO2001)</f>
        <v>T7</v>
      </c>
      <c r="P1852" s="9">
        <f>IF(OUT!N2001="", "", OUT!N2001)</f>
        <v>2.4900000000000002</v>
      </c>
      <c r="Q1852" s="10">
        <f>IF(OUT!O2001="", "", OUT!O2001)</f>
        <v>89.64</v>
      </c>
      <c r="R1852" s="9">
        <f>IF(PPG!H2001="", "", PPG!H2001)</f>
        <v>2.2959999999999998</v>
      </c>
      <c r="S1852" s="10">
        <f>IF(PPG!I2001="", "", PPG!I2001)</f>
        <v>82.65</v>
      </c>
      <c r="T1852" s="9">
        <f>IF(PPG!J2001="", "", PPG!J2001)</f>
        <v>2.181</v>
      </c>
      <c r="U1852" s="10">
        <f>IF(PPG!K2001="", "", PPG!K2001)</f>
        <v>78.510000000000005</v>
      </c>
      <c r="V1852" s="9">
        <f>IF(PPG!L2001="", "", PPG!L2001)</f>
        <v>2.0720000000000001</v>
      </c>
      <c r="W1852" s="10">
        <f>IF(PPG!M2001="", "", PPG!M2001)</f>
        <v>74.59</v>
      </c>
      <c r="X1852" s="9">
        <f>IF(PPG!N2001="", "", PPG!N2001)</f>
        <v>1.97</v>
      </c>
      <c r="Y1852" s="10">
        <f>IF(PPG!O2001="", "", PPG!O2001)</f>
        <v>70.92</v>
      </c>
      <c r="Z1852" s="9">
        <f>IF(PPG!Q2001="", "", PPG!Q2001)</f>
        <v>2.3559999999999999</v>
      </c>
      <c r="AA1852" s="10">
        <f>IF(PPG!R2001="", "", PPG!R2001)</f>
        <v>84.81</v>
      </c>
      <c r="AB1852" s="9">
        <f>IF(PPG!S2001="", "", PPG!S2001)</f>
        <v>2.2959999999999998</v>
      </c>
      <c r="AC1852" s="10">
        <f>IF(PPG!T2001="", "", PPG!T2001)</f>
        <v>82.65</v>
      </c>
      <c r="AD1852" s="9">
        <f>IF(PPG!U2001="", "", PPG!U2001)</f>
        <v>2.181</v>
      </c>
      <c r="AE1852" s="10">
        <f>IF(PPG!V2001="", "", PPG!V2001)</f>
        <v>78.510000000000005</v>
      </c>
      <c r="AF1852" s="9">
        <f>IF(PPG!W2001="", "", PPG!W2001)</f>
        <v>2.0720000000000001</v>
      </c>
      <c r="AG1852" s="10">
        <f>IF(PPG!X2001="", "", PPG!X2001)</f>
        <v>74.59</v>
      </c>
      <c r="AH1852" s="9">
        <f>IF(PPG!Y2001="", "", PPG!Y2001)</f>
        <v>1.97</v>
      </c>
      <c r="AI1852" s="10">
        <f>IF(PPG!Z2001="", "", PPG!Z2001)</f>
        <v>70.92</v>
      </c>
      <c r="AJ1852" s="31" t="str">
        <f>IF(D1852&lt;&gt;"",D1852*I1852, "0.00")</f>
        <v>0.00</v>
      </c>
      <c r="AK1852" s="8" t="str">
        <f>IF(D1852&lt;&gt;"",D1852, "0")</f>
        <v>0</v>
      </c>
      <c r="AL1852" s="8" t="str">
        <f>IF(D1852&lt;&gt;"",D1852*K1852, "0")</f>
        <v>0</v>
      </c>
    </row>
    <row r="1853" spans="1:38">
      <c r="A1853" s="8">
        <f>IF(OUT!C93="", "", OUT!C93)</f>
        <v>727</v>
      </c>
      <c r="B1853" s="19">
        <f>IF(OUT!A93="", "", OUT!A93)</f>
        <v>10246</v>
      </c>
      <c r="C1853" s="8" t="str">
        <f>IF(OUT!D93="", "", OUT!D93)</f>
        <v>RH</v>
      </c>
      <c r="D1853" s="26"/>
      <c r="E1853" s="35" t="str">
        <f>IF(OUT!E93="", "", OUT!E93)</f>
        <v>36 CELL</v>
      </c>
      <c r="F1853" s="23" t="str">
        <f>IF(OUT!AE93="NEW", "✷", "")</f>
        <v/>
      </c>
      <c r="G1853" t="str">
        <f>IF(OUT!B93="", "", OUT!B93)</f>
        <v>MIXED CELL   TRIXILINER (3 VAR/CELL) SUNSHINY DAY</v>
      </c>
      <c r="H1853" s="20">
        <f>IF(AND($K$3=1,$K$4="N"),P1853,IF(AND($K$3=2,$K$4="N"),R1853,IF(AND($K$3=3,$K$4="N"),T1853,IF(AND($K$3=4,$K$4="N"),V1853,IF(AND($K$3=5,$K$4="N"),X1853,IF(AND($K$3=1,$K$4="Y"),Z1853,IF(AND($K$3=2,$K$4="Y"),AB1853,IF(AND($K$3=3,$K$4="Y"),AD1853,IF(AND($K$3=4,$K$4="Y"),AF1853,IF(AND($K$3=5,$K$4="Y"),AH1853,"FALSE"))))))))))</f>
        <v>2.4900000000000002</v>
      </c>
      <c r="I1853" s="21">
        <f>IF(AND($K$3=1,$K$4="N"),Q1853,IF(AND($K$3=2,$K$4="N"),S1853,IF(AND($K$3=3,$K$4="N"),U1853,IF(AND($K$3=4,$K$4="N"),W1853,IF(AND($K$3=5,$K$4="N"),Y1853,IF(AND($K$3=1,$K$4="Y"),AA1853,IF(AND($K$3=2,$K$4="Y"),AC1853,IF(AND($K$3=3,$K$4="Y"),AE1853,IF(AND($K$3=4,$K$4="Y"),AG1853,IF(AND($K$3=5,$K$4="Y"),AI1853,"FALSE"))))))))))</f>
        <v>89.64</v>
      </c>
      <c r="J1853" s="35" t="str">
        <f>IF(OUT!F93="", "", OUT!F93)</f>
        <v>STRIP TRAY</v>
      </c>
      <c r="K1853" s="8">
        <f>IF(OUT!P93="", "", OUT!P93)</f>
        <v>36</v>
      </c>
      <c r="L1853" s="8" t="str">
        <f>IF(OUT!AE93="", "", OUT!AE93)</f>
        <v/>
      </c>
      <c r="M1853" s="8" t="str">
        <f>IF(OUT!AG93="", "", OUT!AG93)</f>
        <v>PAT</v>
      </c>
      <c r="N1853" s="8" t="str">
        <f>IF(OUT!AQ93="", "", OUT!AQ93)</f>
        <v/>
      </c>
      <c r="O1853" s="8" t="str">
        <f>IF(OUT!BO93="", "", OUT!BO93)</f>
        <v>T7</v>
      </c>
      <c r="P1853" s="9">
        <f>IF(OUT!N93="", "", OUT!N93)</f>
        <v>2.4900000000000002</v>
      </c>
      <c r="Q1853" s="10">
        <f>IF(OUT!O93="", "", OUT!O93)</f>
        <v>89.64</v>
      </c>
      <c r="R1853" s="9">
        <f>IF(PPG!H93="", "", PPG!H93)</f>
        <v>2.2959999999999998</v>
      </c>
      <c r="S1853" s="10">
        <f>IF(PPG!I93="", "", PPG!I93)</f>
        <v>82.65</v>
      </c>
      <c r="T1853" s="9">
        <f>IF(PPG!J93="", "", PPG!J93)</f>
        <v>2.181</v>
      </c>
      <c r="U1853" s="10">
        <f>IF(PPG!K93="", "", PPG!K93)</f>
        <v>78.510000000000005</v>
      </c>
      <c r="V1853" s="9">
        <f>IF(PPG!L93="", "", PPG!L93)</f>
        <v>2.0720000000000001</v>
      </c>
      <c r="W1853" s="10">
        <f>IF(PPG!M93="", "", PPG!M93)</f>
        <v>74.59</v>
      </c>
      <c r="X1853" s="9">
        <f>IF(PPG!N93="", "", PPG!N93)</f>
        <v>1.97</v>
      </c>
      <c r="Y1853" s="10">
        <f>IF(PPG!O93="", "", PPG!O93)</f>
        <v>70.92</v>
      </c>
      <c r="Z1853" s="9">
        <f>IF(PPG!Q93="", "", PPG!Q93)</f>
        <v>2.3559999999999999</v>
      </c>
      <c r="AA1853" s="10">
        <f>IF(PPG!R93="", "", PPG!R93)</f>
        <v>84.81</v>
      </c>
      <c r="AB1853" s="9">
        <f>IF(PPG!S93="", "", PPG!S93)</f>
        <v>2.2959999999999998</v>
      </c>
      <c r="AC1853" s="10">
        <f>IF(PPG!T93="", "", PPG!T93)</f>
        <v>82.65</v>
      </c>
      <c r="AD1853" s="9">
        <f>IF(PPG!U93="", "", PPG!U93)</f>
        <v>2.181</v>
      </c>
      <c r="AE1853" s="10">
        <f>IF(PPG!V93="", "", PPG!V93)</f>
        <v>78.510000000000005</v>
      </c>
      <c r="AF1853" s="9">
        <f>IF(PPG!W93="", "", PPG!W93)</f>
        <v>2.0720000000000001</v>
      </c>
      <c r="AG1853" s="10">
        <f>IF(PPG!X93="", "", PPG!X93)</f>
        <v>74.59</v>
      </c>
      <c r="AH1853" s="9">
        <f>IF(PPG!Y93="", "", PPG!Y93)</f>
        <v>1.97</v>
      </c>
      <c r="AI1853" s="10">
        <f>IF(PPG!Z93="", "", PPG!Z93)</f>
        <v>70.92</v>
      </c>
      <c r="AJ1853" s="31" t="str">
        <f>IF(D1853&lt;&gt;"",D1853*I1853, "0.00")</f>
        <v>0.00</v>
      </c>
      <c r="AK1853" s="8" t="str">
        <f>IF(D1853&lt;&gt;"",D1853, "0")</f>
        <v>0</v>
      </c>
      <c r="AL1853" s="8" t="str">
        <f>IF(D1853&lt;&gt;"",D1853*K1853, "0")</f>
        <v>0</v>
      </c>
    </row>
    <row r="1854" spans="1:38">
      <c r="A1854" s="8">
        <f>IF(OUT!C627="", "", OUT!C627)</f>
        <v>727</v>
      </c>
      <c r="B1854" s="19">
        <f>IF(OUT!A627="", "", OUT!A627)</f>
        <v>12819</v>
      </c>
      <c r="C1854" s="8" t="str">
        <f>IF(OUT!D627="", "", OUT!D627)</f>
        <v>RH</v>
      </c>
      <c r="D1854" s="26"/>
      <c r="E1854" s="35" t="str">
        <f>IF(OUT!E627="", "", OUT!E627)</f>
        <v>36 CELL</v>
      </c>
      <c r="F1854" s="23" t="str">
        <f>IF(OUT!AE627="NEW", "✷", "")</f>
        <v/>
      </c>
      <c r="G1854" t="str">
        <f>IF(OUT!B627="", "", OUT!B627)</f>
        <v>MIXED CELL   TRIXILINER (3 VAR/CELL) SWIRLING SHUFFLE</v>
      </c>
      <c r="H1854" s="20">
        <f>IF(AND($K$3=1,$K$4="N"),P1854,IF(AND($K$3=2,$K$4="N"),R1854,IF(AND($K$3=3,$K$4="N"),T1854,IF(AND($K$3=4,$K$4="N"),V1854,IF(AND($K$3=5,$K$4="N"),X1854,IF(AND($K$3=1,$K$4="Y"),Z1854,IF(AND($K$3=2,$K$4="Y"),AB1854,IF(AND($K$3=3,$K$4="Y"),AD1854,IF(AND($K$3=4,$K$4="Y"),AF1854,IF(AND($K$3=5,$K$4="Y"),AH1854,"FALSE"))))))))))</f>
        <v>2.4900000000000002</v>
      </c>
      <c r="I1854" s="21">
        <f>IF(AND($K$3=1,$K$4="N"),Q1854,IF(AND($K$3=2,$K$4="N"),S1854,IF(AND($K$3=3,$K$4="N"),U1854,IF(AND($K$3=4,$K$4="N"),W1854,IF(AND($K$3=5,$K$4="N"),Y1854,IF(AND($K$3=1,$K$4="Y"),AA1854,IF(AND($K$3=2,$K$4="Y"),AC1854,IF(AND($K$3=3,$K$4="Y"),AE1854,IF(AND($K$3=4,$K$4="Y"),AG1854,IF(AND($K$3=5,$K$4="Y"),AI1854,"FALSE"))))))))))</f>
        <v>89.64</v>
      </c>
      <c r="J1854" s="35" t="str">
        <f>IF(OUT!F627="", "", OUT!F627)</f>
        <v>STRIP TRAY</v>
      </c>
      <c r="K1854" s="8">
        <f>IF(OUT!P627="", "", OUT!P627)</f>
        <v>36</v>
      </c>
      <c r="L1854" s="8" t="str">
        <f>IF(OUT!AE627="", "", OUT!AE627)</f>
        <v/>
      </c>
      <c r="M1854" s="8" t="str">
        <f>IF(OUT!AG627="", "", OUT!AG627)</f>
        <v>PAT</v>
      </c>
      <c r="N1854" s="8" t="str">
        <f>IF(OUT!AQ627="", "", OUT!AQ627)</f>
        <v/>
      </c>
      <c r="O1854" s="8" t="str">
        <f>IF(OUT!BO627="", "", OUT!BO627)</f>
        <v>T7</v>
      </c>
      <c r="P1854" s="9">
        <f>IF(OUT!N627="", "", OUT!N627)</f>
        <v>2.4900000000000002</v>
      </c>
      <c r="Q1854" s="10">
        <f>IF(OUT!O627="", "", OUT!O627)</f>
        <v>89.64</v>
      </c>
      <c r="R1854" s="9">
        <f>IF(PPG!H627="", "", PPG!H627)</f>
        <v>2.2959999999999998</v>
      </c>
      <c r="S1854" s="10">
        <f>IF(PPG!I627="", "", PPG!I627)</f>
        <v>82.65</v>
      </c>
      <c r="T1854" s="9">
        <f>IF(PPG!J627="", "", PPG!J627)</f>
        <v>2.181</v>
      </c>
      <c r="U1854" s="10">
        <f>IF(PPG!K627="", "", PPG!K627)</f>
        <v>78.510000000000005</v>
      </c>
      <c r="V1854" s="9">
        <f>IF(PPG!L627="", "", PPG!L627)</f>
        <v>2.0720000000000001</v>
      </c>
      <c r="W1854" s="10">
        <f>IF(PPG!M627="", "", PPG!M627)</f>
        <v>74.59</v>
      </c>
      <c r="X1854" s="9">
        <f>IF(PPG!N627="", "", PPG!N627)</f>
        <v>1.97</v>
      </c>
      <c r="Y1854" s="10">
        <f>IF(PPG!O627="", "", PPG!O627)</f>
        <v>70.92</v>
      </c>
      <c r="Z1854" s="9">
        <f>IF(PPG!Q627="", "", PPG!Q627)</f>
        <v>2.3559999999999999</v>
      </c>
      <c r="AA1854" s="10">
        <f>IF(PPG!R627="", "", PPG!R627)</f>
        <v>84.81</v>
      </c>
      <c r="AB1854" s="9">
        <f>IF(PPG!S627="", "", PPG!S627)</f>
        <v>2.2959999999999998</v>
      </c>
      <c r="AC1854" s="10">
        <f>IF(PPG!T627="", "", PPG!T627)</f>
        <v>82.65</v>
      </c>
      <c r="AD1854" s="9">
        <f>IF(PPG!U627="", "", PPG!U627)</f>
        <v>2.181</v>
      </c>
      <c r="AE1854" s="10">
        <f>IF(PPG!V627="", "", PPG!V627)</f>
        <v>78.510000000000005</v>
      </c>
      <c r="AF1854" s="9">
        <f>IF(PPG!W627="", "", PPG!W627)</f>
        <v>2.0720000000000001</v>
      </c>
      <c r="AG1854" s="10">
        <f>IF(PPG!X627="", "", PPG!X627)</f>
        <v>74.59</v>
      </c>
      <c r="AH1854" s="9">
        <f>IF(PPG!Y627="", "", PPG!Y627)</f>
        <v>1.97</v>
      </c>
      <c r="AI1854" s="10">
        <f>IF(PPG!Z627="", "", PPG!Z627)</f>
        <v>70.92</v>
      </c>
      <c r="AJ1854" s="31" t="str">
        <f>IF(D1854&lt;&gt;"",D1854*I1854, "0.00")</f>
        <v>0.00</v>
      </c>
      <c r="AK1854" s="8" t="str">
        <f>IF(D1854&lt;&gt;"",D1854, "0")</f>
        <v>0</v>
      </c>
      <c r="AL1854" s="8" t="str">
        <f>IF(D1854&lt;&gt;"",D1854*K1854, "0")</f>
        <v>0</v>
      </c>
    </row>
    <row r="1855" spans="1:38">
      <c r="A1855" s="8">
        <f>IF(OUT!C2410="", "", OUT!C2410)</f>
        <v>727</v>
      </c>
      <c r="B1855" s="19">
        <f>IF(OUT!A2410="", "", OUT!A2410)</f>
        <v>91891</v>
      </c>
      <c r="C1855" s="8" t="str">
        <f>IF(OUT!D2410="", "", OUT!D2410)</f>
        <v>RH</v>
      </c>
      <c r="D1855" s="26"/>
      <c r="E1855" s="35" t="str">
        <f>IF(OUT!E2410="", "", OUT!E2410)</f>
        <v>36 CELL</v>
      </c>
      <c r="F1855" s="23" t="str">
        <f>IF(OUT!AE2410="NEW", "✷", "")</f>
        <v/>
      </c>
      <c r="G1855" t="str">
        <f>IF(OUT!B2410="", "", OUT!B2410)</f>
        <v>MIXED CELL   TRIXILINER (3 VAR/CELL) TWICE AS NICE</v>
      </c>
      <c r="H1855" s="20">
        <f>IF(AND($K$3=1,$K$4="N"),P1855,IF(AND($K$3=2,$K$4="N"),R1855,IF(AND($K$3=3,$K$4="N"),T1855,IF(AND($K$3=4,$K$4="N"),V1855,IF(AND($K$3=5,$K$4="N"),X1855,IF(AND($K$3=1,$K$4="Y"),Z1855,IF(AND($K$3=2,$K$4="Y"),AB1855,IF(AND($K$3=3,$K$4="Y"),AD1855,IF(AND($K$3=4,$K$4="Y"),AF1855,IF(AND($K$3=5,$K$4="Y"),AH1855,"FALSE"))))))))))</f>
        <v>2.4900000000000002</v>
      </c>
      <c r="I1855" s="21">
        <f>IF(AND($K$3=1,$K$4="N"),Q1855,IF(AND($K$3=2,$K$4="N"),S1855,IF(AND($K$3=3,$K$4="N"),U1855,IF(AND($K$3=4,$K$4="N"),W1855,IF(AND($K$3=5,$K$4="N"),Y1855,IF(AND($K$3=1,$K$4="Y"),AA1855,IF(AND($K$3=2,$K$4="Y"),AC1855,IF(AND($K$3=3,$K$4="Y"),AE1855,IF(AND($K$3=4,$K$4="Y"),AG1855,IF(AND($K$3=5,$K$4="Y"),AI1855,"FALSE"))))))))))</f>
        <v>89.64</v>
      </c>
      <c r="J1855" s="35" t="str">
        <f>IF(OUT!F2410="", "", OUT!F2410)</f>
        <v>STRIP TRAY</v>
      </c>
      <c r="K1855" s="8">
        <f>IF(OUT!P2410="", "", OUT!P2410)</f>
        <v>36</v>
      </c>
      <c r="L1855" s="8" t="str">
        <f>IF(OUT!AE2410="", "", OUT!AE2410)</f>
        <v/>
      </c>
      <c r="M1855" s="8" t="str">
        <f>IF(OUT!AG2410="", "", OUT!AG2410)</f>
        <v>PAT</v>
      </c>
      <c r="N1855" s="8" t="str">
        <f>IF(OUT!AQ2410="", "", OUT!AQ2410)</f>
        <v/>
      </c>
      <c r="O1855" s="8" t="str">
        <f>IF(OUT!BO2410="", "", OUT!BO2410)</f>
        <v>T7</v>
      </c>
      <c r="P1855" s="9">
        <f>IF(OUT!N2410="", "", OUT!N2410)</f>
        <v>2.4900000000000002</v>
      </c>
      <c r="Q1855" s="10">
        <f>IF(OUT!O2410="", "", OUT!O2410)</f>
        <v>89.64</v>
      </c>
      <c r="R1855" s="9">
        <f>IF(PPG!H2410="", "", PPG!H2410)</f>
        <v>2.2959999999999998</v>
      </c>
      <c r="S1855" s="10">
        <f>IF(PPG!I2410="", "", PPG!I2410)</f>
        <v>82.65</v>
      </c>
      <c r="T1855" s="9">
        <f>IF(PPG!J2410="", "", PPG!J2410)</f>
        <v>2.181</v>
      </c>
      <c r="U1855" s="10">
        <f>IF(PPG!K2410="", "", PPG!K2410)</f>
        <v>78.510000000000005</v>
      </c>
      <c r="V1855" s="9">
        <f>IF(PPG!L2410="", "", PPG!L2410)</f>
        <v>2.0720000000000001</v>
      </c>
      <c r="W1855" s="10">
        <f>IF(PPG!M2410="", "", PPG!M2410)</f>
        <v>74.59</v>
      </c>
      <c r="X1855" s="9">
        <f>IF(PPG!N2410="", "", PPG!N2410)</f>
        <v>1.97</v>
      </c>
      <c r="Y1855" s="10">
        <f>IF(PPG!O2410="", "", PPG!O2410)</f>
        <v>70.92</v>
      </c>
      <c r="Z1855" s="9">
        <f>IF(PPG!Q2410="", "", PPG!Q2410)</f>
        <v>2.3559999999999999</v>
      </c>
      <c r="AA1855" s="10">
        <f>IF(PPG!R2410="", "", PPG!R2410)</f>
        <v>84.81</v>
      </c>
      <c r="AB1855" s="9">
        <f>IF(PPG!S2410="", "", PPG!S2410)</f>
        <v>2.2959999999999998</v>
      </c>
      <c r="AC1855" s="10">
        <f>IF(PPG!T2410="", "", PPG!T2410)</f>
        <v>82.65</v>
      </c>
      <c r="AD1855" s="9">
        <f>IF(PPG!U2410="", "", PPG!U2410)</f>
        <v>2.181</v>
      </c>
      <c r="AE1855" s="10">
        <f>IF(PPG!V2410="", "", PPG!V2410)</f>
        <v>78.510000000000005</v>
      </c>
      <c r="AF1855" s="9">
        <f>IF(PPG!W2410="", "", PPG!W2410)</f>
        <v>2.0720000000000001</v>
      </c>
      <c r="AG1855" s="10">
        <f>IF(PPG!X2410="", "", PPG!X2410)</f>
        <v>74.59</v>
      </c>
      <c r="AH1855" s="9">
        <f>IF(PPG!Y2410="", "", PPG!Y2410)</f>
        <v>1.97</v>
      </c>
      <c r="AI1855" s="10">
        <f>IF(PPG!Z2410="", "", PPG!Z2410)</f>
        <v>70.92</v>
      </c>
      <c r="AJ1855" s="31" t="str">
        <f>IF(D1855&lt;&gt;"",D1855*I1855, "0.00")</f>
        <v>0.00</v>
      </c>
      <c r="AK1855" s="8" t="str">
        <f>IF(D1855&lt;&gt;"",D1855, "0")</f>
        <v>0</v>
      </c>
      <c r="AL1855" s="8" t="str">
        <f>IF(D1855&lt;&gt;"",D1855*K1855, "0")</f>
        <v>0</v>
      </c>
    </row>
    <row r="1856" spans="1:38">
      <c r="A1856" s="8">
        <f>IF(OUT!C1922="", "", OUT!C1922)</f>
        <v>727</v>
      </c>
      <c r="B1856" s="19">
        <f>IF(OUT!A1922="", "", OUT!A1922)</f>
        <v>85179</v>
      </c>
      <c r="C1856" s="8" t="str">
        <f>IF(OUT!D1922="", "", OUT!D1922)</f>
        <v>RH</v>
      </c>
      <c r="D1856" s="26"/>
      <c r="E1856" s="35" t="str">
        <f>IF(OUT!E1922="", "", OUT!E1922)</f>
        <v>36 CELL</v>
      </c>
      <c r="F1856" s="23" t="str">
        <f>IF(OUT!AE1922="NEW", "✷", "")</f>
        <v/>
      </c>
      <c r="G1856" t="str">
        <f>IF(OUT!B1922="", "", OUT!B1922)</f>
        <v>MIXED CELL   TRIXILINER (3 VAR/CELL) WALK ON A CLOUD</v>
      </c>
      <c r="H1856" s="20">
        <f>IF(AND($K$3=1,$K$4="N"),P1856,IF(AND($K$3=2,$K$4="N"),R1856,IF(AND($K$3=3,$K$4="N"),T1856,IF(AND($K$3=4,$K$4="N"),V1856,IF(AND($K$3=5,$K$4="N"),X1856,IF(AND($K$3=1,$K$4="Y"),Z1856,IF(AND($K$3=2,$K$4="Y"),AB1856,IF(AND($K$3=3,$K$4="Y"),AD1856,IF(AND($K$3=4,$K$4="Y"),AF1856,IF(AND($K$3=5,$K$4="Y"),AH1856,"FALSE"))))))))))</f>
        <v>2.4900000000000002</v>
      </c>
      <c r="I1856" s="21">
        <f>IF(AND($K$3=1,$K$4="N"),Q1856,IF(AND($K$3=2,$K$4="N"),S1856,IF(AND($K$3=3,$K$4="N"),U1856,IF(AND($K$3=4,$K$4="N"),W1856,IF(AND($K$3=5,$K$4="N"),Y1856,IF(AND($K$3=1,$K$4="Y"),AA1856,IF(AND($K$3=2,$K$4="Y"),AC1856,IF(AND($K$3=3,$K$4="Y"),AE1856,IF(AND($K$3=4,$K$4="Y"),AG1856,IF(AND($K$3=5,$K$4="Y"),AI1856,"FALSE"))))))))))</f>
        <v>89.64</v>
      </c>
      <c r="J1856" s="35" t="str">
        <f>IF(OUT!F1922="", "", OUT!F1922)</f>
        <v>STRIP TRAY</v>
      </c>
      <c r="K1856" s="8">
        <f>IF(OUT!P1922="", "", OUT!P1922)</f>
        <v>36</v>
      </c>
      <c r="L1856" s="8" t="str">
        <f>IF(OUT!AE1922="", "", OUT!AE1922)</f>
        <v/>
      </c>
      <c r="M1856" s="8" t="str">
        <f>IF(OUT!AG1922="", "", OUT!AG1922)</f>
        <v>PAT</v>
      </c>
      <c r="N1856" s="8" t="str">
        <f>IF(OUT!AQ1922="", "", OUT!AQ1922)</f>
        <v/>
      </c>
      <c r="O1856" s="8" t="str">
        <f>IF(OUT!BO1922="", "", OUT!BO1922)</f>
        <v>T7</v>
      </c>
      <c r="P1856" s="9">
        <f>IF(OUT!N1922="", "", OUT!N1922)</f>
        <v>2.4900000000000002</v>
      </c>
      <c r="Q1856" s="10">
        <f>IF(OUT!O1922="", "", OUT!O1922)</f>
        <v>89.64</v>
      </c>
      <c r="R1856" s="9">
        <f>IF(PPG!H1922="", "", PPG!H1922)</f>
        <v>2.2959999999999998</v>
      </c>
      <c r="S1856" s="10">
        <f>IF(PPG!I1922="", "", PPG!I1922)</f>
        <v>82.65</v>
      </c>
      <c r="T1856" s="9">
        <f>IF(PPG!J1922="", "", PPG!J1922)</f>
        <v>2.181</v>
      </c>
      <c r="U1856" s="10">
        <f>IF(PPG!K1922="", "", PPG!K1922)</f>
        <v>78.510000000000005</v>
      </c>
      <c r="V1856" s="9">
        <f>IF(PPG!L1922="", "", PPG!L1922)</f>
        <v>2.0720000000000001</v>
      </c>
      <c r="W1856" s="10">
        <f>IF(PPG!M1922="", "", PPG!M1922)</f>
        <v>74.59</v>
      </c>
      <c r="X1856" s="9">
        <f>IF(PPG!N1922="", "", PPG!N1922)</f>
        <v>1.97</v>
      </c>
      <c r="Y1856" s="10">
        <f>IF(PPG!O1922="", "", PPG!O1922)</f>
        <v>70.92</v>
      </c>
      <c r="Z1856" s="9">
        <f>IF(PPG!Q1922="", "", PPG!Q1922)</f>
        <v>2.3559999999999999</v>
      </c>
      <c r="AA1856" s="10">
        <f>IF(PPG!R1922="", "", PPG!R1922)</f>
        <v>84.81</v>
      </c>
      <c r="AB1856" s="9">
        <f>IF(PPG!S1922="", "", PPG!S1922)</f>
        <v>2.2959999999999998</v>
      </c>
      <c r="AC1856" s="10">
        <f>IF(PPG!T1922="", "", PPG!T1922)</f>
        <v>82.65</v>
      </c>
      <c r="AD1856" s="9">
        <f>IF(PPG!U1922="", "", PPG!U1922)</f>
        <v>2.181</v>
      </c>
      <c r="AE1856" s="10">
        <f>IF(PPG!V1922="", "", PPG!V1922)</f>
        <v>78.510000000000005</v>
      </c>
      <c r="AF1856" s="9">
        <f>IF(PPG!W1922="", "", PPG!W1922)</f>
        <v>2.0720000000000001</v>
      </c>
      <c r="AG1856" s="10">
        <f>IF(PPG!X1922="", "", PPG!X1922)</f>
        <v>74.59</v>
      </c>
      <c r="AH1856" s="9">
        <f>IF(PPG!Y1922="", "", PPG!Y1922)</f>
        <v>1.97</v>
      </c>
      <c r="AI1856" s="10">
        <f>IF(PPG!Z1922="", "", PPG!Z1922)</f>
        <v>70.92</v>
      </c>
      <c r="AJ1856" s="31" t="str">
        <f>IF(D1856&lt;&gt;"",D1856*I1856, "0.00")</f>
        <v>0.00</v>
      </c>
      <c r="AK1856" s="8" t="str">
        <f>IF(D1856&lt;&gt;"",D1856, "0")</f>
        <v>0</v>
      </c>
      <c r="AL1856" s="8" t="str">
        <f>IF(D1856&lt;&gt;"",D1856*K1856, "0")</f>
        <v>0</v>
      </c>
    </row>
    <row r="1857" spans="1:38">
      <c r="A1857" s="8">
        <f>IF(OUT!C2086="", "", OUT!C2086)</f>
        <v>727</v>
      </c>
      <c r="B1857" s="19">
        <f>IF(OUT!A2086="", "", OUT!A2086)</f>
        <v>88319</v>
      </c>
      <c r="C1857" s="8" t="str">
        <f>IF(OUT!D2086="", "", OUT!D2086)</f>
        <v>RH</v>
      </c>
      <c r="D1857" s="26"/>
      <c r="E1857" s="35" t="str">
        <f>IF(OUT!E2086="", "", OUT!E2086)</f>
        <v>36 CELL</v>
      </c>
      <c r="F1857" s="23" t="str">
        <f>IF(OUT!AE2086="NEW", "✷", "")</f>
        <v/>
      </c>
      <c r="G1857" t="str">
        <f>IF(OUT!B2086="", "", OUT!B2086)</f>
        <v>MIXED CELL   TRIXILINER (3 VAR/CELL) WHO KNEW ORLEANS</v>
      </c>
      <c r="H1857" s="20">
        <f>IF(AND($K$3=1,$K$4="N"),P1857,IF(AND($K$3=2,$K$4="N"),R1857,IF(AND($K$3=3,$K$4="N"),T1857,IF(AND($K$3=4,$K$4="N"),V1857,IF(AND($K$3=5,$K$4="N"),X1857,IF(AND($K$3=1,$K$4="Y"),Z1857,IF(AND($K$3=2,$K$4="Y"),AB1857,IF(AND($K$3=3,$K$4="Y"),AD1857,IF(AND($K$3=4,$K$4="Y"),AF1857,IF(AND($K$3=5,$K$4="Y"),AH1857,"FALSE"))))))))))</f>
        <v>2.4900000000000002</v>
      </c>
      <c r="I1857" s="21">
        <f>IF(AND($K$3=1,$K$4="N"),Q1857,IF(AND($K$3=2,$K$4="N"),S1857,IF(AND($K$3=3,$K$4="N"),U1857,IF(AND($K$3=4,$K$4="N"),W1857,IF(AND($K$3=5,$K$4="N"),Y1857,IF(AND($K$3=1,$K$4="Y"),AA1857,IF(AND($K$3=2,$K$4="Y"),AC1857,IF(AND($K$3=3,$K$4="Y"),AE1857,IF(AND($K$3=4,$K$4="Y"),AG1857,IF(AND($K$3=5,$K$4="Y"),AI1857,"FALSE"))))))))))</f>
        <v>89.64</v>
      </c>
      <c r="J1857" s="35" t="str">
        <f>IF(OUT!F2086="", "", OUT!F2086)</f>
        <v>STRIP TRAY</v>
      </c>
      <c r="K1857" s="8">
        <f>IF(OUT!P2086="", "", OUT!P2086)</f>
        <v>36</v>
      </c>
      <c r="L1857" s="8" t="str">
        <f>IF(OUT!AE2086="", "", OUT!AE2086)</f>
        <v/>
      </c>
      <c r="M1857" s="8" t="str">
        <f>IF(OUT!AG2086="", "", OUT!AG2086)</f>
        <v>PAT</v>
      </c>
      <c r="N1857" s="8" t="str">
        <f>IF(OUT!AQ2086="", "", OUT!AQ2086)</f>
        <v/>
      </c>
      <c r="O1857" s="8" t="str">
        <f>IF(OUT!BO2086="", "", OUT!BO2086)</f>
        <v>T7</v>
      </c>
      <c r="P1857" s="9">
        <f>IF(OUT!N2086="", "", OUT!N2086)</f>
        <v>2.4900000000000002</v>
      </c>
      <c r="Q1857" s="10">
        <f>IF(OUT!O2086="", "", OUT!O2086)</f>
        <v>89.64</v>
      </c>
      <c r="R1857" s="9">
        <f>IF(PPG!H2086="", "", PPG!H2086)</f>
        <v>2.2959999999999998</v>
      </c>
      <c r="S1857" s="10">
        <f>IF(PPG!I2086="", "", PPG!I2086)</f>
        <v>82.65</v>
      </c>
      <c r="T1857" s="9">
        <f>IF(PPG!J2086="", "", PPG!J2086)</f>
        <v>2.181</v>
      </c>
      <c r="U1857" s="10">
        <f>IF(PPG!K2086="", "", PPG!K2086)</f>
        <v>78.510000000000005</v>
      </c>
      <c r="V1857" s="9">
        <f>IF(PPG!L2086="", "", PPG!L2086)</f>
        <v>2.0720000000000001</v>
      </c>
      <c r="W1857" s="10">
        <f>IF(PPG!M2086="", "", PPG!M2086)</f>
        <v>74.59</v>
      </c>
      <c r="X1857" s="9">
        <f>IF(PPG!N2086="", "", PPG!N2086)</f>
        <v>1.97</v>
      </c>
      <c r="Y1857" s="10">
        <f>IF(PPG!O2086="", "", PPG!O2086)</f>
        <v>70.92</v>
      </c>
      <c r="Z1857" s="9">
        <f>IF(PPG!Q2086="", "", PPG!Q2086)</f>
        <v>2.3559999999999999</v>
      </c>
      <c r="AA1857" s="10">
        <f>IF(PPG!R2086="", "", PPG!R2086)</f>
        <v>84.81</v>
      </c>
      <c r="AB1857" s="9">
        <f>IF(PPG!S2086="", "", PPG!S2086)</f>
        <v>2.2959999999999998</v>
      </c>
      <c r="AC1857" s="10">
        <f>IF(PPG!T2086="", "", PPG!T2086)</f>
        <v>82.65</v>
      </c>
      <c r="AD1857" s="9">
        <f>IF(PPG!U2086="", "", PPG!U2086)</f>
        <v>2.181</v>
      </c>
      <c r="AE1857" s="10">
        <f>IF(PPG!V2086="", "", PPG!V2086)</f>
        <v>78.510000000000005</v>
      </c>
      <c r="AF1857" s="9">
        <f>IF(PPG!W2086="", "", PPG!W2086)</f>
        <v>2.0720000000000001</v>
      </c>
      <c r="AG1857" s="10">
        <f>IF(PPG!X2086="", "", PPG!X2086)</f>
        <v>74.59</v>
      </c>
      <c r="AH1857" s="9">
        <f>IF(PPG!Y2086="", "", PPG!Y2086)</f>
        <v>1.97</v>
      </c>
      <c r="AI1857" s="10">
        <f>IF(PPG!Z2086="", "", PPG!Z2086)</f>
        <v>70.92</v>
      </c>
      <c r="AJ1857" s="31" t="str">
        <f>IF(D1857&lt;&gt;"",D1857*I1857, "0.00")</f>
        <v>0.00</v>
      </c>
      <c r="AK1857" s="8" t="str">
        <f>IF(D1857&lt;&gt;"",D1857, "0")</f>
        <v>0</v>
      </c>
      <c r="AL1857" s="8" t="str">
        <f>IF(D1857&lt;&gt;"",D1857*K1857, "0")</f>
        <v>0</v>
      </c>
    </row>
    <row r="1858" spans="1:38">
      <c r="A1858" s="8">
        <f>IF(OUT!C1561="", "", OUT!C1561)</f>
        <v>727</v>
      </c>
      <c r="B1858" s="19">
        <f>IF(OUT!A1561="", "", OUT!A1561)</f>
        <v>74849</v>
      </c>
      <c r="C1858" s="8" t="str">
        <f>IF(OUT!D1561="", "", OUT!D1561)</f>
        <v>RH</v>
      </c>
      <c r="D1858" s="26"/>
      <c r="E1858" s="35" t="str">
        <f>IF(OUT!E1561="", "", OUT!E1561)</f>
        <v>36 CELL</v>
      </c>
      <c r="F1858" s="23" t="str">
        <f>IF(OUT!AE1561="NEW", "✷", "")</f>
        <v/>
      </c>
      <c r="G1858" t="str">
        <f>IF(OUT!B1561="", "", OUT!B1561)</f>
        <v>MIXED CELL   TRIXILINER (3 VAR/CELL) WILD BERRY</v>
      </c>
      <c r="H1858" s="20">
        <f>IF(AND($K$3=1,$K$4="N"),P1858,IF(AND($K$3=2,$K$4="N"),R1858,IF(AND($K$3=3,$K$4="N"),T1858,IF(AND($K$3=4,$K$4="N"),V1858,IF(AND($K$3=5,$K$4="N"),X1858,IF(AND($K$3=1,$K$4="Y"),Z1858,IF(AND($K$3=2,$K$4="Y"),AB1858,IF(AND($K$3=3,$K$4="Y"),AD1858,IF(AND($K$3=4,$K$4="Y"),AF1858,IF(AND($K$3=5,$K$4="Y"),AH1858,"FALSE"))))))))))</f>
        <v>2.4900000000000002</v>
      </c>
      <c r="I1858" s="21">
        <f>IF(AND($K$3=1,$K$4="N"),Q1858,IF(AND($K$3=2,$K$4="N"),S1858,IF(AND($K$3=3,$K$4="N"),U1858,IF(AND($K$3=4,$K$4="N"),W1858,IF(AND($K$3=5,$K$4="N"),Y1858,IF(AND($K$3=1,$K$4="Y"),AA1858,IF(AND($K$3=2,$K$4="Y"),AC1858,IF(AND($K$3=3,$K$4="Y"),AE1858,IF(AND($K$3=4,$K$4="Y"),AG1858,IF(AND($K$3=5,$K$4="Y"),AI1858,"FALSE"))))))))))</f>
        <v>89.64</v>
      </c>
      <c r="J1858" s="35" t="str">
        <f>IF(OUT!F1561="", "", OUT!F1561)</f>
        <v>STRIP TRAY</v>
      </c>
      <c r="K1858" s="8">
        <f>IF(OUT!P1561="", "", OUT!P1561)</f>
        <v>36</v>
      </c>
      <c r="L1858" s="8" t="str">
        <f>IF(OUT!AE1561="", "", OUT!AE1561)</f>
        <v/>
      </c>
      <c r="M1858" s="8" t="str">
        <f>IF(OUT!AG1561="", "", OUT!AG1561)</f>
        <v>PAT</v>
      </c>
      <c r="N1858" s="8" t="str">
        <f>IF(OUT!AQ1561="", "", OUT!AQ1561)</f>
        <v/>
      </c>
      <c r="O1858" s="8" t="str">
        <f>IF(OUT!BO1561="", "", OUT!BO1561)</f>
        <v>T7</v>
      </c>
      <c r="P1858" s="9">
        <f>IF(OUT!N1561="", "", OUT!N1561)</f>
        <v>2.4900000000000002</v>
      </c>
      <c r="Q1858" s="10">
        <f>IF(OUT!O1561="", "", OUT!O1561)</f>
        <v>89.64</v>
      </c>
      <c r="R1858" s="9">
        <f>IF(PPG!H1561="", "", PPG!H1561)</f>
        <v>2.2959999999999998</v>
      </c>
      <c r="S1858" s="10">
        <f>IF(PPG!I1561="", "", PPG!I1561)</f>
        <v>82.65</v>
      </c>
      <c r="T1858" s="9">
        <f>IF(PPG!J1561="", "", PPG!J1561)</f>
        <v>2.181</v>
      </c>
      <c r="U1858" s="10">
        <f>IF(PPG!K1561="", "", PPG!K1561)</f>
        <v>78.510000000000005</v>
      </c>
      <c r="V1858" s="9">
        <f>IF(PPG!L1561="", "", PPG!L1561)</f>
        <v>2.0720000000000001</v>
      </c>
      <c r="W1858" s="10">
        <f>IF(PPG!M1561="", "", PPG!M1561)</f>
        <v>74.59</v>
      </c>
      <c r="X1858" s="9">
        <f>IF(PPG!N1561="", "", PPG!N1561)</f>
        <v>1.97</v>
      </c>
      <c r="Y1858" s="10">
        <f>IF(PPG!O1561="", "", PPG!O1561)</f>
        <v>70.92</v>
      </c>
      <c r="Z1858" s="9">
        <f>IF(PPG!Q1561="", "", PPG!Q1561)</f>
        <v>2.3559999999999999</v>
      </c>
      <c r="AA1858" s="10">
        <f>IF(PPG!R1561="", "", PPG!R1561)</f>
        <v>84.81</v>
      </c>
      <c r="AB1858" s="9">
        <f>IF(PPG!S1561="", "", PPG!S1561)</f>
        <v>2.2959999999999998</v>
      </c>
      <c r="AC1858" s="10">
        <f>IF(PPG!T1561="", "", PPG!T1561)</f>
        <v>82.65</v>
      </c>
      <c r="AD1858" s="9">
        <f>IF(PPG!U1561="", "", PPG!U1561)</f>
        <v>2.181</v>
      </c>
      <c r="AE1858" s="10">
        <f>IF(PPG!V1561="", "", PPG!V1561)</f>
        <v>78.510000000000005</v>
      </c>
      <c r="AF1858" s="9">
        <f>IF(PPG!W1561="", "", PPG!W1561)</f>
        <v>2.0720000000000001</v>
      </c>
      <c r="AG1858" s="10">
        <f>IF(PPG!X1561="", "", PPG!X1561)</f>
        <v>74.59</v>
      </c>
      <c r="AH1858" s="9">
        <f>IF(PPG!Y1561="", "", PPG!Y1561)</f>
        <v>1.97</v>
      </c>
      <c r="AI1858" s="10">
        <f>IF(PPG!Z1561="", "", PPG!Z1561)</f>
        <v>70.92</v>
      </c>
      <c r="AJ1858" s="31" t="str">
        <f>IF(D1858&lt;&gt;"",D1858*I1858, "0.00")</f>
        <v>0.00</v>
      </c>
      <c r="AK1858" s="8" t="str">
        <f>IF(D1858&lt;&gt;"",D1858, "0")</f>
        <v>0</v>
      </c>
      <c r="AL1858" s="8" t="str">
        <f>IF(D1858&lt;&gt;"",D1858*K1858, "0")</f>
        <v>0</v>
      </c>
    </row>
    <row r="1859" spans="1:38">
      <c r="A1859" s="8">
        <f>IF(OUT!C2034="", "", OUT!C2034)</f>
        <v>727</v>
      </c>
      <c r="B1859" s="19">
        <f>IF(OUT!A2034="", "", OUT!A2034)</f>
        <v>87694</v>
      </c>
      <c r="C1859" s="8" t="str">
        <f>IF(OUT!D2034="", "", OUT!D2034)</f>
        <v>RH</v>
      </c>
      <c r="D1859" s="26"/>
      <c r="E1859" s="35" t="str">
        <f>IF(OUT!E2034="", "", OUT!E2034)</f>
        <v>36 CELL</v>
      </c>
      <c r="F1859" s="23" t="str">
        <f>IF(OUT!AE2034="NEW", "✷", "")</f>
        <v>✷</v>
      </c>
      <c r="G1859" t="str">
        <f>IF(OUT!B2034="", "", OUT!B2034)</f>
        <v>MONARDA DIDYMA BALMY LILAC</v>
      </c>
      <c r="H1859" s="20">
        <f>IF(AND($K$3=1,$K$4="N"),P1859,IF(AND($K$3=2,$K$4="N"),R1859,IF(AND($K$3=3,$K$4="N"),T1859,IF(AND($K$3=4,$K$4="N"),V1859,IF(AND($K$3=5,$K$4="N"),X1859,IF(AND($K$3=1,$K$4="Y"),Z1859,IF(AND($K$3=2,$K$4="Y"),AB1859,IF(AND($K$3=3,$K$4="Y"),AD1859,IF(AND($K$3=4,$K$4="Y"),AF1859,IF(AND($K$3=5,$K$4="Y"),AH1859,"FALSE"))))))))))</f>
        <v>1.3149999999999999</v>
      </c>
      <c r="I1859" s="21">
        <f>IF(AND($K$3=1,$K$4="N"),Q1859,IF(AND($K$3=2,$K$4="N"),S1859,IF(AND($K$3=3,$K$4="N"),U1859,IF(AND($K$3=4,$K$4="N"),W1859,IF(AND($K$3=5,$K$4="N"),Y1859,IF(AND($K$3=1,$K$4="Y"),AA1859,IF(AND($K$3=2,$K$4="Y"),AC1859,IF(AND($K$3=3,$K$4="Y"),AE1859,IF(AND($K$3=4,$K$4="Y"),AG1859,IF(AND($K$3=5,$K$4="Y"),AI1859,"FALSE"))))))))))</f>
        <v>47.34</v>
      </c>
      <c r="J1859" s="35" t="str">
        <f>IF(OUT!F2034="", "", OUT!F2034)</f>
        <v>STRIP TRAY</v>
      </c>
      <c r="K1859" s="8">
        <f>IF(OUT!P2034="", "", OUT!P2034)</f>
        <v>36</v>
      </c>
      <c r="L1859" s="8" t="str">
        <f>IF(OUT!AE2034="", "", OUT!AE2034)</f>
        <v>NEW</v>
      </c>
      <c r="M1859" s="8" t="str">
        <f>IF(OUT!AG2034="", "", OUT!AG2034)</f>
        <v>PAT</v>
      </c>
      <c r="N1859" s="8" t="str">
        <f>IF(OUT!AQ2034="", "", OUT!AQ2034)</f>
        <v/>
      </c>
      <c r="O1859" s="8" t="str">
        <f>IF(OUT!BO2034="", "", OUT!BO2034)</f>
        <v>T7</v>
      </c>
      <c r="P1859" s="9">
        <f>IF(OUT!N2034="", "", OUT!N2034)</f>
        <v>1.3149999999999999</v>
      </c>
      <c r="Q1859" s="10">
        <f>IF(OUT!O2034="", "", OUT!O2034)</f>
        <v>47.34</v>
      </c>
      <c r="R1859" s="9">
        <f>IF(PPG!H2034="", "", PPG!H2034)</f>
        <v>1.2130000000000001</v>
      </c>
      <c r="S1859" s="10">
        <f>IF(PPG!I2034="", "", PPG!I2034)</f>
        <v>43.66</v>
      </c>
      <c r="T1859" s="9">
        <f>IF(PPG!J2034="", "", PPG!J2034)</f>
        <v>1.1519999999999999</v>
      </c>
      <c r="U1859" s="10">
        <f>IF(PPG!K2034="", "", PPG!K2034)</f>
        <v>41.47</v>
      </c>
      <c r="V1859" s="9">
        <f>IF(PPG!L2034="", "", PPG!L2034)</f>
        <v>1.0940000000000001</v>
      </c>
      <c r="W1859" s="10">
        <f>IF(PPG!M2034="", "", PPG!M2034)</f>
        <v>39.380000000000003</v>
      </c>
      <c r="X1859" s="9">
        <f>IF(PPG!N2034="", "", PPG!N2034)</f>
        <v>1.04</v>
      </c>
      <c r="Y1859" s="10">
        <f>IF(PPG!O2034="", "", PPG!O2034)</f>
        <v>37.44</v>
      </c>
      <c r="Z1859" s="9">
        <f>IF(PPG!Q2034="", "", PPG!Q2034)</f>
        <v>1.244</v>
      </c>
      <c r="AA1859" s="10">
        <f>IF(PPG!R2034="", "", PPG!R2034)</f>
        <v>44.78</v>
      </c>
      <c r="AB1859" s="9">
        <f>IF(PPG!S2034="", "", PPG!S2034)</f>
        <v>1.2130000000000001</v>
      </c>
      <c r="AC1859" s="10">
        <f>IF(PPG!T2034="", "", PPG!T2034)</f>
        <v>43.66</v>
      </c>
      <c r="AD1859" s="9">
        <f>IF(PPG!U2034="", "", PPG!U2034)</f>
        <v>1.1519999999999999</v>
      </c>
      <c r="AE1859" s="10">
        <f>IF(PPG!V2034="", "", PPG!V2034)</f>
        <v>41.47</v>
      </c>
      <c r="AF1859" s="9">
        <f>IF(PPG!W2034="", "", PPG!W2034)</f>
        <v>1.0940000000000001</v>
      </c>
      <c r="AG1859" s="10">
        <f>IF(PPG!X2034="", "", PPG!X2034)</f>
        <v>39.380000000000003</v>
      </c>
      <c r="AH1859" s="9">
        <f>IF(PPG!Y2034="", "", PPG!Y2034)</f>
        <v>1.04</v>
      </c>
      <c r="AI1859" s="10">
        <f>IF(PPG!Z2034="", "", PPG!Z2034)</f>
        <v>37.44</v>
      </c>
      <c r="AJ1859" s="31" t="str">
        <f>IF(D1859&lt;&gt;"",D1859*I1859, "0.00")</f>
        <v>0.00</v>
      </c>
      <c r="AK1859" s="8" t="str">
        <f>IF(D1859&lt;&gt;"",D1859, "0")</f>
        <v>0</v>
      </c>
      <c r="AL1859" s="8" t="str">
        <f>IF(D1859&lt;&gt;"",D1859*K1859, "0")</f>
        <v>0</v>
      </c>
    </row>
    <row r="1860" spans="1:38">
      <c r="A1860" s="8">
        <f>IF(OUT!C1951="", "", OUT!C1951)</f>
        <v>727</v>
      </c>
      <c r="B1860" s="19">
        <f>IF(OUT!A1951="", "", OUT!A1951)</f>
        <v>85982</v>
      </c>
      <c r="C1860" s="8" t="str">
        <f>IF(OUT!D1951="", "", OUT!D1951)</f>
        <v>RH</v>
      </c>
      <c r="D1860" s="26"/>
      <c r="E1860" s="35" t="str">
        <f>IF(OUT!E1951="", "", OUT!E1951)</f>
        <v>36 CELL</v>
      </c>
      <c r="F1860" s="23" t="str">
        <f>IF(OUT!AE1951="NEW", "✷", "")</f>
        <v>✷</v>
      </c>
      <c r="G1860" t="str">
        <f>IF(OUT!B1951="", "", OUT!B1951)</f>
        <v>MONARDA DIDYMA BALMY PINK</v>
      </c>
      <c r="H1860" s="20">
        <f>IF(AND($K$3=1,$K$4="N"),P1860,IF(AND($K$3=2,$K$4="N"),R1860,IF(AND($K$3=3,$K$4="N"),T1860,IF(AND($K$3=4,$K$4="N"),V1860,IF(AND($K$3=5,$K$4="N"),X1860,IF(AND($K$3=1,$K$4="Y"),Z1860,IF(AND($K$3=2,$K$4="Y"),AB1860,IF(AND($K$3=3,$K$4="Y"),AD1860,IF(AND($K$3=4,$K$4="Y"),AF1860,IF(AND($K$3=5,$K$4="Y"),AH1860,"FALSE"))))))))))</f>
        <v>1.3149999999999999</v>
      </c>
      <c r="I1860" s="21">
        <f>IF(AND($K$3=1,$K$4="N"),Q1860,IF(AND($K$3=2,$K$4="N"),S1860,IF(AND($K$3=3,$K$4="N"),U1860,IF(AND($K$3=4,$K$4="N"),W1860,IF(AND($K$3=5,$K$4="N"),Y1860,IF(AND($K$3=1,$K$4="Y"),AA1860,IF(AND($K$3=2,$K$4="Y"),AC1860,IF(AND($K$3=3,$K$4="Y"),AE1860,IF(AND($K$3=4,$K$4="Y"),AG1860,IF(AND($K$3=5,$K$4="Y"),AI1860,"FALSE"))))))))))</f>
        <v>47.34</v>
      </c>
      <c r="J1860" s="35" t="str">
        <f>IF(OUT!F1951="", "", OUT!F1951)</f>
        <v>STRIP TRAY</v>
      </c>
      <c r="K1860" s="8">
        <f>IF(OUT!P1951="", "", OUT!P1951)</f>
        <v>36</v>
      </c>
      <c r="L1860" s="8" t="str">
        <f>IF(OUT!AE1951="", "", OUT!AE1951)</f>
        <v>NEW</v>
      </c>
      <c r="M1860" s="8" t="str">
        <f>IF(OUT!AG1951="", "", OUT!AG1951)</f>
        <v>PAT</v>
      </c>
      <c r="N1860" s="8" t="str">
        <f>IF(OUT!AQ1951="", "", OUT!AQ1951)</f>
        <v/>
      </c>
      <c r="O1860" s="8" t="str">
        <f>IF(OUT!BO1951="", "", OUT!BO1951)</f>
        <v>T7</v>
      </c>
      <c r="P1860" s="9">
        <f>IF(OUT!N1951="", "", OUT!N1951)</f>
        <v>1.3149999999999999</v>
      </c>
      <c r="Q1860" s="10">
        <f>IF(OUT!O1951="", "", OUT!O1951)</f>
        <v>47.34</v>
      </c>
      <c r="R1860" s="9">
        <f>IF(PPG!H1951="", "", PPG!H1951)</f>
        <v>1.2130000000000001</v>
      </c>
      <c r="S1860" s="10">
        <f>IF(PPG!I1951="", "", PPG!I1951)</f>
        <v>43.66</v>
      </c>
      <c r="T1860" s="9">
        <f>IF(PPG!J1951="", "", PPG!J1951)</f>
        <v>1.1519999999999999</v>
      </c>
      <c r="U1860" s="10">
        <f>IF(PPG!K1951="", "", PPG!K1951)</f>
        <v>41.47</v>
      </c>
      <c r="V1860" s="9">
        <f>IF(PPG!L1951="", "", PPG!L1951)</f>
        <v>1.0940000000000001</v>
      </c>
      <c r="W1860" s="10">
        <f>IF(PPG!M1951="", "", PPG!M1951)</f>
        <v>39.380000000000003</v>
      </c>
      <c r="X1860" s="9">
        <f>IF(PPG!N1951="", "", PPG!N1951)</f>
        <v>1.04</v>
      </c>
      <c r="Y1860" s="10">
        <f>IF(PPG!O1951="", "", PPG!O1951)</f>
        <v>37.44</v>
      </c>
      <c r="Z1860" s="9">
        <f>IF(PPG!Q1951="", "", PPG!Q1951)</f>
        <v>1.244</v>
      </c>
      <c r="AA1860" s="10">
        <f>IF(PPG!R1951="", "", PPG!R1951)</f>
        <v>44.78</v>
      </c>
      <c r="AB1860" s="9">
        <f>IF(PPG!S1951="", "", PPG!S1951)</f>
        <v>1.2130000000000001</v>
      </c>
      <c r="AC1860" s="10">
        <f>IF(PPG!T1951="", "", PPG!T1951)</f>
        <v>43.66</v>
      </c>
      <c r="AD1860" s="9">
        <f>IF(PPG!U1951="", "", PPG!U1951)</f>
        <v>1.1519999999999999</v>
      </c>
      <c r="AE1860" s="10">
        <f>IF(PPG!V1951="", "", PPG!V1951)</f>
        <v>41.47</v>
      </c>
      <c r="AF1860" s="9">
        <f>IF(PPG!W1951="", "", PPG!W1951)</f>
        <v>1.0940000000000001</v>
      </c>
      <c r="AG1860" s="10">
        <f>IF(PPG!X1951="", "", PPG!X1951)</f>
        <v>39.380000000000003</v>
      </c>
      <c r="AH1860" s="9">
        <f>IF(PPG!Y1951="", "", PPG!Y1951)</f>
        <v>1.04</v>
      </c>
      <c r="AI1860" s="10">
        <f>IF(PPG!Z1951="", "", PPG!Z1951)</f>
        <v>37.44</v>
      </c>
      <c r="AJ1860" s="31" t="str">
        <f>IF(D1860&lt;&gt;"",D1860*I1860, "0.00")</f>
        <v>0.00</v>
      </c>
      <c r="AK1860" s="8" t="str">
        <f>IF(D1860&lt;&gt;"",D1860, "0")</f>
        <v>0</v>
      </c>
      <c r="AL1860" s="8" t="str">
        <f>IF(D1860&lt;&gt;"",D1860*K1860, "0")</f>
        <v>0</v>
      </c>
    </row>
    <row r="1861" spans="1:38">
      <c r="A1861" s="8">
        <f>IF(OUT!C1869="", "", OUT!C1869)</f>
        <v>727</v>
      </c>
      <c r="B1861" s="19">
        <f>IF(OUT!A1869="", "", OUT!A1869)</f>
        <v>84614</v>
      </c>
      <c r="C1861" s="8" t="str">
        <f>IF(OUT!D1869="", "", OUT!D1869)</f>
        <v>RH</v>
      </c>
      <c r="D1861" s="26"/>
      <c r="E1861" s="35" t="str">
        <f>IF(OUT!E1869="", "", OUT!E1869)</f>
        <v>36 CELL</v>
      </c>
      <c r="F1861" s="23" t="str">
        <f>IF(OUT!AE1869="NEW", "✷", "")</f>
        <v>✷</v>
      </c>
      <c r="G1861" t="str">
        <f>IF(OUT!B1869="", "", OUT!B1869)</f>
        <v>MONARDA DIDYMA BALMY PURPLE</v>
      </c>
      <c r="H1861" s="20">
        <f>IF(AND($K$3=1,$K$4="N"),P1861,IF(AND($K$3=2,$K$4="N"),R1861,IF(AND($K$3=3,$K$4="N"),T1861,IF(AND($K$3=4,$K$4="N"),V1861,IF(AND($K$3=5,$K$4="N"),X1861,IF(AND($K$3=1,$K$4="Y"),Z1861,IF(AND($K$3=2,$K$4="Y"),AB1861,IF(AND($K$3=3,$K$4="Y"),AD1861,IF(AND($K$3=4,$K$4="Y"),AF1861,IF(AND($K$3=5,$K$4="Y"),AH1861,"FALSE"))))))))))</f>
        <v>1.3149999999999999</v>
      </c>
      <c r="I1861" s="21">
        <f>IF(AND($K$3=1,$K$4="N"),Q1861,IF(AND($K$3=2,$K$4="N"),S1861,IF(AND($K$3=3,$K$4="N"),U1861,IF(AND($K$3=4,$K$4="N"),W1861,IF(AND($K$3=5,$K$4="N"),Y1861,IF(AND($K$3=1,$K$4="Y"),AA1861,IF(AND($K$3=2,$K$4="Y"),AC1861,IF(AND($K$3=3,$K$4="Y"),AE1861,IF(AND($K$3=4,$K$4="Y"),AG1861,IF(AND($K$3=5,$K$4="Y"),AI1861,"FALSE"))))))))))</f>
        <v>47.34</v>
      </c>
      <c r="J1861" s="35" t="str">
        <f>IF(OUT!F1869="", "", OUT!F1869)</f>
        <v>STRIP TRAY</v>
      </c>
      <c r="K1861" s="8">
        <f>IF(OUT!P1869="", "", OUT!P1869)</f>
        <v>36</v>
      </c>
      <c r="L1861" s="8" t="str">
        <f>IF(OUT!AE1869="", "", OUT!AE1869)</f>
        <v>NEW</v>
      </c>
      <c r="M1861" s="8" t="str">
        <f>IF(OUT!AG1869="", "", OUT!AG1869)</f>
        <v>PAT</v>
      </c>
      <c r="N1861" s="8" t="str">
        <f>IF(OUT!AQ1869="", "", OUT!AQ1869)</f>
        <v/>
      </c>
      <c r="O1861" s="8" t="str">
        <f>IF(OUT!BO1869="", "", OUT!BO1869)</f>
        <v>T7</v>
      </c>
      <c r="P1861" s="9">
        <f>IF(OUT!N1869="", "", OUT!N1869)</f>
        <v>1.3149999999999999</v>
      </c>
      <c r="Q1861" s="10">
        <f>IF(OUT!O1869="", "", OUT!O1869)</f>
        <v>47.34</v>
      </c>
      <c r="R1861" s="9">
        <f>IF(PPG!H1869="", "", PPG!H1869)</f>
        <v>1.2130000000000001</v>
      </c>
      <c r="S1861" s="10">
        <f>IF(PPG!I1869="", "", PPG!I1869)</f>
        <v>43.66</v>
      </c>
      <c r="T1861" s="9">
        <f>IF(PPG!J1869="", "", PPG!J1869)</f>
        <v>1.1519999999999999</v>
      </c>
      <c r="U1861" s="10">
        <f>IF(PPG!K1869="", "", PPG!K1869)</f>
        <v>41.47</v>
      </c>
      <c r="V1861" s="9">
        <f>IF(PPG!L1869="", "", PPG!L1869)</f>
        <v>1.0940000000000001</v>
      </c>
      <c r="W1861" s="10">
        <f>IF(PPG!M1869="", "", PPG!M1869)</f>
        <v>39.380000000000003</v>
      </c>
      <c r="X1861" s="9">
        <f>IF(PPG!N1869="", "", PPG!N1869)</f>
        <v>1.04</v>
      </c>
      <c r="Y1861" s="10">
        <f>IF(PPG!O1869="", "", PPG!O1869)</f>
        <v>37.44</v>
      </c>
      <c r="Z1861" s="9">
        <f>IF(PPG!Q1869="", "", PPG!Q1869)</f>
        <v>1.244</v>
      </c>
      <c r="AA1861" s="10">
        <f>IF(PPG!R1869="", "", PPG!R1869)</f>
        <v>44.78</v>
      </c>
      <c r="AB1861" s="9">
        <f>IF(PPG!S1869="", "", PPG!S1869)</f>
        <v>1.2130000000000001</v>
      </c>
      <c r="AC1861" s="10">
        <f>IF(PPG!T1869="", "", PPG!T1869)</f>
        <v>43.66</v>
      </c>
      <c r="AD1861" s="9">
        <f>IF(PPG!U1869="", "", PPG!U1869)</f>
        <v>1.1519999999999999</v>
      </c>
      <c r="AE1861" s="10">
        <f>IF(PPG!V1869="", "", PPG!V1869)</f>
        <v>41.47</v>
      </c>
      <c r="AF1861" s="9">
        <f>IF(PPG!W1869="", "", PPG!W1869)</f>
        <v>1.0940000000000001</v>
      </c>
      <c r="AG1861" s="10">
        <f>IF(PPG!X1869="", "", PPG!X1869)</f>
        <v>39.380000000000003</v>
      </c>
      <c r="AH1861" s="9">
        <f>IF(PPG!Y1869="", "", PPG!Y1869)</f>
        <v>1.04</v>
      </c>
      <c r="AI1861" s="10">
        <f>IF(PPG!Z1869="", "", PPG!Z1869)</f>
        <v>37.44</v>
      </c>
      <c r="AJ1861" s="31" t="str">
        <f>IF(D1861&lt;&gt;"",D1861*I1861, "0.00")</f>
        <v>0.00</v>
      </c>
      <c r="AK1861" s="8" t="str">
        <f>IF(D1861&lt;&gt;"",D1861, "0")</f>
        <v>0</v>
      </c>
      <c r="AL1861" s="8" t="str">
        <f>IF(D1861&lt;&gt;"",D1861*K1861, "0")</f>
        <v>0</v>
      </c>
    </row>
    <row r="1862" spans="1:38">
      <c r="A1862" s="8">
        <f>IF(OUT!C2002="", "", OUT!C2002)</f>
        <v>727</v>
      </c>
      <c r="B1862" s="19">
        <f>IF(OUT!A2002="", "", OUT!A2002)</f>
        <v>86619</v>
      </c>
      <c r="C1862" s="8" t="str">
        <f>IF(OUT!D2002="", "", OUT!D2002)</f>
        <v>RH</v>
      </c>
      <c r="D1862" s="26"/>
      <c r="E1862" s="35" t="str">
        <f>IF(OUT!E2002="", "", OUT!E2002)</f>
        <v>36 CELL</v>
      </c>
      <c r="F1862" s="23" t="str">
        <f>IF(OUT!AE2002="NEW", "✷", "")</f>
        <v>✷</v>
      </c>
      <c r="G1862" t="str">
        <f>IF(OUT!B2002="", "", OUT!B2002)</f>
        <v>MONARDA DIDYMA BALMY ROSE</v>
      </c>
      <c r="H1862" s="20">
        <f>IF(AND($K$3=1,$K$4="N"),P1862,IF(AND($K$3=2,$K$4="N"),R1862,IF(AND($K$3=3,$K$4="N"),T1862,IF(AND($K$3=4,$K$4="N"),V1862,IF(AND($K$3=5,$K$4="N"),X1862,IF(AND($K$3=1,$K$4="Y"),Z1862,IF(AND($K$3=2,$K$4="Y"),AB1862,IF(AND($K$3=3,$K$4="Y"),AD1862,IF(AND($K$3=4,$K$4="Y"),AF1862,IF(AND($K$3=5,$K$4="Y"),AH1862,"FALSE"))))))))))</f>
        <v>1.3149999999999999</v>
      </c>
      <c r="I1862" s="21">
        <f>IF(AND($K$3=1,$K$4="N"),Q1862,IF(AND($K$3=2,$K$4="N"),S1862,IF(AND($K$3=3,$K$4="N"),U1862,IF(AND($K$3=4,$K$4="N"),W1862,IF(AND($K$3=5,$K$4="N"),Y1862,IF(AND($K$3=1,$K$4="Y"),AA1862,IF(AND($K$3=2,$K$4="Y"),AC1862,IF(AND($K$3=3,$K$4="Y"),AE1862,IF(AND($K$3=4,$K$4="Y"),AG1862,IF(AND($K$3=5,$K$4="Y"),AI1862,"FALSE"))))))))))</f>
        <v>47.34</v>
      </c>
      <c r="J1862" s="35" t="str">
        <f>IF(OUT!F2002="", "", OUT!F2002)</f>
        <v>STRIP TRAY</v>
      </c>
      <c r="K1862" s="8">
        <f>IF(OUT!P2002="", "", OUT!P2002)</f>
        <v>36</v>
      </c>
      <c r="L1862" s="8" t="str">
        <f>IF(OUT!AE2002="", "", OUT!AE2002)</f>
        <v>NEW</v>
      </c>
      <c r="M1862" s="8" t="str">
        <f>IF(OUT!AG2002="", "", OUT!AG2002)</f>
        <v>PAT</v>
      </c>
      <c r="N1862" s="8" t="str">
        <f>IF(OUT!AQ2002="", "", OUT!AQ2002)</f>
        <v/>
      </c>
      <c r="O1862" s="8" t="str">
        <f>IF(OUT!BO2002="", "", OUT!BO2002)</f>
        <v>T7</v>
      </c>
      <c r="P1862" s="9">
        <f>IF(OUT!N2002="", "", OUT!N2002)</f>
        <v>1.3149999999999999</v>
      </c>
      <c r="Q1862" s="10">
        <f>IF(OUT!O2002="", "", OUT!O2002)</f>
        <v>47.34</v>
      </c>
      <c r="R1862" s="9">
        <f>IF(PPG!H2002="", "", PPG!H2002)</f>
        <v>1.2130000000000001</v>
      </c>
      <c r="S1862" s="10">
        <f>IF(PPG!I2002="", "", PPG!I2002)</f>
        <v>43.66</v>
      </c>
      <c r="T1862" s="9">
        <f>IF(PPG!J2002="", "", PPG!J2002)</f>
        <v>1.1519999999999999</v>
      </c>
      <c r="U1862" s="10">
        <f>IF(PPG!K2002="", "", PPG!K2002)</f>
        <v>41.47</v>
      </c>
      <c r="V1862" s="9">
        <f>IF(PPG!L2002="", "", PPG!L2002)</f>
        <v>1.0940000000000001</v>
      </c>
      <c r="W1862" s="10">
        <f>IF(PPG!M2002="", "", PPG!M2002)</f>
        <v>39.380000000000003</v>
      </c>
      <c r="X1862" s="9">
        <f>IF(PPG!N2002="", "", PPG!N2002)</f>
        <v>1.04</v>
      </c>
      <c r="Y1862" s="10">
        <f>IF(PPG!O2002="", "", PPG!O2002)</f>
        <v>37.44</v>
      </c>
      <c r="Z1862" s="9">
        <f>IF(PPG!Q2002="", "", PPG!Q2002)</f>
        <v>1.244</v>
      </c>
      <c r="AA1862" s="10">
        <f>IF(PPG!R2002="", "", PPG!R2002)</f>
        <v>44.78</v>
      </c>
      <c r="AB1862" s="9">
        <f>IF(PPG!S2002="", "", PPG!S2002)</f>
        <v>1.2130000000000001</v>
      </c>
      <c r="AC1862" s="10">
        <f>IF(PPG!T2002="", "", PPG!T2002)</f>
        <v>43.66</v>
      </c>
      <c r="AD1862" s="9">
        <f>IF(PPG!U2002="", "", PPG!U2002)</f>
        <v>1.1519999999999999</v>
      </c>
      <c r="AE1862" s="10">
        <f>IF(PPG!V2002="", "", PPG!V2002)</f>
        <v>41.47</v>
      </c>
      <c r="AF1862" s="9">
        <f>IF(PPG!W2002="", "", PPG!W2002)</f>
        <v>1.0940000000000001</v>
      </c>
      <c r="AG1862" s="10">
        <f>IF(PPG!X2002="", "", PPG!X2002)</f>
        <v>39.380000000000003</v>
      </c>
      <c r="AH1862" s="9">
        <f>IF(PPG!Y2002="", "", PPG!Y2002)</f>
        <v>1.04</v>
      </c>
      <c r="AI1862" s="10">
        <f>IF(PPG!Z2002="", "", PPG!Z2002)</f>
        <v>37.44</v>
      </c>
      <c r="AJ1862" s="31" t="str">
        <f>IF(D1862&lt;&gt;"",D1862*I1862, "0.00")</f>
        <v>0.00</v>
      </c>
      <c r="AK1862" s="8" t="str">
        <f>IF(D1862&lt;&gt;"",D1862, "0")</f>
        <v>0</v>
      </c>
      <c r="AL1862" s="8" t="str">
        <f>IF(D1862&lt;&gt;"",D1862*K1862, "0")</f>
        <v>0</v>
      </c>
    </row>
    <row r="1863" spans="1:38">
      <c r="A1863" s="8">
        <f>IF(OUT!C2640="", "", OUT!C2640)</f>
        <v>727</v>
      </c>
      <c r="B1863" s="19">
        <f>IF(OUT!A2640="", "", OUT!A2640)</f>
        <v>94709</v>
      </c>
      <c r="C1863" s="8" t="str">
        <f>IF(OUT!D2640="", "", OUT!D2640)</f>
        <v>RH</v>
      </c>
      <c r="D1863" s="26"/>
      <c r="E1863" s="35" t="str">
        <f>IF(OUT!E2640="", "", OUT!E2640)</f>
        <v>36 CELL</v>
      </c>
      <c r="F1863" s="23" t="str">
        <f>IF(OUT!AE2640="NEW", "✷", "")</f>
        <v>✷</v>
      </c>
      <c r="G1863" t="str">
        <f>IF(OUT!B2640="", "", OUT!B2640)</f>
        <v>MONARDA DIDYMA BEEMINE LAVENDER</v>
      </c>
      <c r="H1863" s="20">
        <f>IF(AND($K$3=1,$K$4="N"),P1863,IF(AND($K$3=2,$K$4="N"),R1863,IF(AND($K$3=3,$K$4="N"),T1863,IF(AND($K$3=4,$K$4="N"),V1863,IF(AND($K$3=5,$K$4="N"),X1863,IF(AND($K$3=1,$K$4="Y"),Z1863,IF(AND($K$3=2,$K$4="Y"),AB1863,IF(AND($K$3=3,$K$4="Y"),AD1863,IF(AND($K$3=4,$K$4="Y"),AF1863,IF(AND($K$3=5,$K$4="Y"),AH1863,"FALSE"))))))))))</f>
        <v>1.458</v>
      </c>
      <c r="I1863" s="21">
        <f>IF(AND($K$3=1,$K$4="N"),Q1863,IF(AND($K$3=2,$K$4="N"),S1863,IF(AND($K$3=3,$K$4="N"),U1863,IF(AND($K$3=4,$K$4="N"),W1863,IF(AND($K$3=5,$K$4="N"),Y1863,IF(AND($K$3=1,$K$4="Y"),AA1863,IF(AND($K$3=2,$K$4="Y"),AC1863,IF(AND($K$3=3,$K$4="Y"),AE1863,IF(AND($K$3=4,$K$4="Y"),AG1863,IF(AND($K$3=5,$K$4="Y"),AI1863,"FALSE"))))))))))</f>
        <v>52.48</v>
      </c>
      <c r="J1863" s="35" t="str">
        <f>IF(OUT!F2640="", "", OUT!F2640)</f>
        <v>STRIP TRAY</v>
      </c>
      <c r="K1863" s="8">
        <f>IF(OUT!P2640="", "", OUT!P2640)</f>
        <v>36</v>
      </c>
      <c r="L1863" s="8" t="str">
        <f>IF(OUT!AE2640="", "", OUT!AE2640)</f>
        <v>NEW</v>
      </c>
      <c r="M1863" s="8" t="str">
        <f>IF(OUT!AG2640="", "", OUT!AG2640)</f>
        <v>PAT</v>
      </c>
      <c r="N1863" s="8" t="str">
        <f>IF(OUT!AQ2640="", "", OUT!AQ2640)</f>
        <v/>
      </c>
      <c r="O1863" s="8" t="str">
        <f>IF(OUT!BO2640="", "", OUT!BO2640)</f>
        <v>T7</v>
      </c>
      <c r="P1863" s="9">
        <f>IF(OUT!N2640="", "", OUT!N2640)</f>
        <v>1.458</v>
      </c>
      <c r="Q1863" s="10">
        <f>IF(OUT!O2640="", "", OUT!O2640)</f>
        <v>52.48</v>
      </c>
      <c r="R1863" s="9">
        <f>IF(PPG!H2640="", "", PPG!H2640)</f>
        <v>1.345</v>
      </c>
      <c r="S1863" s="10">
        <f>IF(PPG!I2640="", "", PPG!I2640)</f>
        <v>48.42</v>
      </c>
      <c r="T1863" s="9">
        <f>IF(PPG!J2640="", "", PPG!J2640)</f>
        <v>1.2769999999999999</v>
      </c>
      <c r="U1863" s="10">
        <f>IF(PPG!K2640="", "", PPG!K2640)</f>
        <v>45.97</v>
      </c>
      <c r="V1863" s="9">
        <f>IF(PPG!L2640="", "", PPG!L2640)</f>
        <v>1.2130000000000001</v>
      </c>
      <c r="W1863" s="10">
        <f>IF(PPG!M2640="", "", PPG!M2640)</f>
        <v>43.66</v>
      </c>
      <c r="X1863" s="9">
        <f>IF(PPG!N2640="", "", PPG!N2640)</f>
        <v>1.153</v>
      </c>
      <c r="Y1863" s="10">
        <f>IF(PPG!O2640="", "", PPG!O2640)</f>
        <v>41.5</v>
      </c>
      <c r="Z1863" s="9">
        <f>IF(PPG!Q2640="", "", PPG!Q2640)</f>
        <v>1.379</v>
      </c>
      <c r="AA1863" s="10">
        <f>IF(PPG!R2640="", "", PPG!R2640)</f>
        <v>49.64</v>
      </c>
      <c r="AB1863" s="9">
        <f>IF(PPG!S2640="", "", PPG!S2640)</f>
        <v>1.345</v>
      </c>
      <c r="AC1863" s="10">
        <f>IF(PPG!T2640="", "", PPG!T2640)</f>
        <v>48.42</v>
      </c>
      <c r="AD1863" s="9">
        <f>IF(PPG!U2640="", "", PPG!U2640)</f>
        <v>1.2769999999999999</v>
      </c>
      <c r="AE1863" s="10">
        <f>IF(PPG!V2640="", "", PPG!V2640)</f>
        <v>45.97</v>
      </c>
      <c r="AF1863" s="9">
        <f>IF(PPG!W2640="", "", PPG!W2640)</f>
        <v>1.2130000000000001</v>
      </c>
      <c r="AG1863" s="10">
        <f>IF(PPG!X2640="", "", PPG!X2640)</f>
        <v>43.66</v>
      </c>
      <c r="AH1863" s="9">
        <f>IF(PPG!Y2640="", "", PPG!Y2640)</f>
        <v>1.153</v>
      </c>
      <c r="AI1863" s="10">
        <f>IF(PPG!Z2640="", "", PPG!Z2640)</f>
        <v>41.5</v>
      </c>
      <c r="AJ1863" s="31" t="str">
        <f>IF(D1863&lt;&gt;"",D1863*I1863, "0.00")</f>
        <v>0.00</v>
      </c>
      <c r="AK1863" s="8" t="str">
        <f>IF(D1863&lt;&gt;"",D1863, "0")</f>
        <v>0</v>
      </c>
      <c r="AL1863" s="8" t="str">
        <f>IF(D1863&lt;&gt;"",D1863*K1863, "0")</f>
        <v>0</v>
      </c>
    </row>
    <row r="1864" spans="1:38">
      <c r="A1864" s="8">
        <f>IF(OUT!C2641="", "", OUT!C2641)</f>
        <v>727</v>
      </c>
      <c r="B1864" s="19">
        <f>IF(OUT!A2641="", "", OUT!A2641)</f>
        <v>94710</v>
      </c>
      <c r="C1864" s="8" t="str">
        <f>IF(OUT!D2641="", "", OUT!D2641)</f>
        <v>RH</v>
      </c>
      <c r="D1864" s="26"/>
      <c r="E1864" s="35" t="str">
        <f>IF(OUT!E2641="", "", OUT!E2641)</f>
        <v>36 CELL</v>
      </c>
      <c r="F1864" s="23" t="str">
        <f>IF(OUT!AE2641="NEW", "✷", "")</f>
        <v>✷</v>
      </c>
      <c r="G1864" t="str">
        <f>IF(OUT!B2641="", "", OUT!B2641)</f>
        <v>MONARDA DIDYMA BEEMINE PINK</v>
      </c>
      <c r="H1864" s="20">
        <f>IF(AND($K$3=1,$K$4="N"),P1864,IF(AND($K$3=2,$K$4="N"),R1864,IF(AND($K$3=3,$K$4="N"),T1864,IF(AND($K$3=4,$K$4="N"),V1864,IF(AND($K$3=5,$K$4="N"),X1864,IF(AND($K$3=1,$K$4="Y"),Z1864,IF(AND($K$3=2,$K$4="Y"),AB1864,IF(AND($K$3=3,$K$4="Y"),AD1864,IF(AND($K$3=4,$K$4="Y"),AF1864,IF(AND($K$3=5,$K$4="Y"),AH1864,"FALSE"))))))))))</f>
        <v>1.458</v>
      </c>
      <c r="I1864" s="21">
        <f>IF(AND($K$3=1,$K$4="N"),Q1864,IF(AND($K$3=2,$K$4="N"),S1864,IF(AND($K$3=3,$K$4="N"),U1864,IF(AND($K$3=4,$K$4="N"),W1864,IF(AND($K$3=5,$K$4="N"),Y1864,IF(AND($K$3=1,$K$4="Y"),AA1864,IF(AND($K$3=2,$K$4="Y"),AC1864,IF(AND($K$3=3,$K$4="Y"),AE1864,IF(AND($K$3=4,$K$4="Y"),AG1864,IF(AND($K$3=5,$K$4="Y"),AI1864,"FALSE"))))))))))</f>
        <v>52.48</v>
      </c>
      <c r="J1864" s="35" t="str">
        <f>IF(OUT!F2641="", "", OUT!F2641)</f>
        <v>STRIP TRAY</v>
      </c>
      <c r="K1864" s="8">
        <f>IF(OUT!P2641="", "", OUT!P2641)</f>
        <v>36</v>
      </c>
      <c r="L1864" s="8" t="str">
        <f>IF(OUT!AE2641="", "", OUT!AE2641)</f>
        <v>NEW</v>
      </c>
      <c r="M1864" s="8" t="str">
        <f>IF(OUT!AG2641="", "", OUT!AG2641)</f>
        <v>PAT</v>
      </c>
      <c r="N1864" s="8" t="str">
        <f>IF(OUT!AQ2641="", "", OUT!AQ2641)</f>
        <v/>
      </c>
      <c r="O1864" s="8" t="str">
        <f>IF(OUT!BO2641="", "", OUT!BO2641)</f>
        <v>T7</v>
      </c>
      <c r="P1864" s="9">
        <f>IF(OUT!N2641="", "", OUT!N2641)</f>
        <v>1.458</v>
      </c>
      <c r="Q1864" s="10">
        <f>IF(OUT!O2641="", "", OUT!O2641)</f>
        <v>52.48</v>
      </c>
      <c r="R1864" s="9">
        <f>IF(PPG!H2641="", "", PPG!H2641)</f>
        <v>1.345</v>
      </c>
      <c r="S1864" s="10">
        <f>IF(PPG!I2641="", "", PPG!I2641)</f>
        <v>48.42</v>
      </c>
      <c r="T1864" s="9">
        <f>IF(PPG!J2641="", "", PPG!J2641)</f>
        <v>1.2769999999999999</v>
      </c>
      <c r="U1864" s="10">
        <f>IF(PPG!K2641="", "", PPG!K2641)</f>
        <v>45.97</v>
      </c>
      <c r="V1864" s="9">
        <f>IF(PPG!L2641="", "", PPG!L2641)</f>
        <v>1.2130000000000001</v>
      </c>
      <c r="W1864" s="10">
        <f>IF(PPG!M2641="", "", PPG!M2641)</f>
        <v>43.66</v>
      </c>
      <c r="X1864" s="9">
        <f>IF(PPG!N2641="", "", PPG!N2641)</f>
        <v>1.153</v>
      </c>
      <c r="Y1864" s="10">
        <f>IF(PPG!O2641="", "", PPG!O2641)</f>
        <v>41.5</v>
      </c>
      <c r="Z1864" s="9">
        <f>IF(PPG!Q2641="", "", PPG!Q2641)</f>
        <v>1.379</v>
      </c>
      <c r="AA1864" s="10">
        <f>IF(PPG!R2641="", "", PPG!R2641)</f>
        <v>49.64</v>
      </c>
      <c r="AB1864" s="9">
        <f>IF(PPG!S2641="", "", PPG!S2641)</f>
        <v>1.345</v>
      </c>
      <c r="AC1864" s="10">
        <f>IF(PPG!T2641="", "", PPG!T2641)</f>
        <v>48.42</v>
      </c>
      <c r="AD1864" s="9">
        <f>IF(PPG!U2641="", "", PPG!U2641)</f>
        <v>1.2769999999999999</v>
      </c>
      <c r="AE1864" s="10">
        <f>IF(PPG!V2641="", "", PPG!V2641)</f>
        <v>45.97</v>
      </c>
      <c r="AF1864" s="9">
        <f>IF(PPG!W2641="", "", PPG!W2641)</f>
        <v>1.2130000000000001</v>
      </c>
      <c r="AG1864" s="10">
        <f>IF(PPG!X2641="", "", PPG!X2641)</f>
        <v>43.66</v>
      </c>
      <c r="AH1864" s="9">
        <f>IF(PPG!Y2641="", "", PPG!Y2641)</f>
        <v>1.153</v>
      </c>
      <c r="AI1864" s="10">
        <f>IF(PPG!Z2641="", "", PPG!Z2641)</f>
        <v>41.5</v>
      </c>
      <c r="AJ1864" s="31" t="str">
        <f>IF(D1864&lt;&gt;"",D1864*I1864, "0.00")</f>
        <v>0.00</v>
      </c>
      <c r="AK1864" s="8" t="str">
        <f>IF(D1864&lt;&gt;"",D1864, "0")</f>
        <v>0</v>
      </c>
      <c r="AL1864" s="8" t="str">
        <f>IF(D1864&lt;&gt;"",D1864*K1864, "0")</f>
        <v>0</v>
      </c>
    </row>
    <row r="1865" spans="1:38">
      <c r="A1865" s="8">
        <f>IF(OUT!C575="", "", OUT!C575)</f>
        <v>727</v>
      </c>
      <c r="B1865" s="19">
        <f>IF(OUT!A575="", "", OUT!A575)</f>
        <v>12729</v>
      </c>
      <c r="C1865" s="8" t="str">
        <f>IF(OUT!D575="", "", OUT!D575)</f>
        <v>RH</v>
      </c>
      <c r="D1865" s="26"/>
      <c r="E1865" s="35" t="str">
        <f>IF(OUT!E575="", "", OUT!E575)</f>
        <v>36 CELL</v>
      </c>
      <c r="F1865" s="23" t="str">
        <f>IF(OUT!AE575="NEW", "✷", "")</f>
        <v>✷</v>
      </c>
      <c r="G1865" t="str">
        <f>IF(OUT!B575="", "", OUT!B575)</f>
        <v>MONARDA DIDYMA BEEMINE PURPLE</v>
      </c>
      <c r="H1865" s="20">
        <f>IF(AND($K$3=1,$K$4="N"),P1865,IF(AND($K$3=2,$K$4="N"),R1865,IF(AND($K$3=3,$K$4="N"),T1865,IF(AND($K$3=4,$K$4="N"),V1865,IF(AND($K$3=5,$K$4="N"),X1865,IF(AND($K$3=1,$K$4="Y"),Z1865,IF(AND($K$3=2,$K$4="Y"),AB1865,IF(AND($K$3=3,$K$4="Y"),AD1865,IF(AND($K$3=4,$K$4="Y"),AF1865,IF(AND($K$3=5,$K$4="Y"),AH1865,"FALSE"))))))))))</f>
        <v>1.458</v>
      </c>
      <c r="I1865" s="21">
        <f>IF(AND($K$3=1,$K$4="N"),Q1865,IF(AND($K$3=2,$K$4="N"),S1865,IF(AND($K$3=3,$K$4="N"),U1865,IF(AND($K$3=4,$K$4="N"),W1865,IF(AND($K$3=5,$K$4="N"),Y1865,IF(AND($K$3=1,$K$4="Y"),AA1865,IF(AND($K$3=2,$K$4="Y"),AC1865,IF(AND($K$3=3,$K$4="Y"),AE1865,IF(AND($K$3=4,$K$4="Y"),AG1865,IF(AND($K$3=5,$K$4="Y"),AI1865,"FALSE"))))))))))</f>
        <v>52.48</v>
      </c>
      <c r="J1865" s="35" t="str">
        <f>IF(OUT!F575="", "", OUT!F575)</f>
        <v>STRIP TRAY</v>
      </c>
      <c r="K1865" s="8">
        <f>IF(OUT!P575="", "", OUT!P575)</f>
        <v>36</v>
      </c>
      <c r="L1865" s="8" t="str">
        <f>IF(OUT!AE575="", "", OUT!AE575)</f>
        <v>NEW</v>
      </c>
      <c r="M1865" s="8" t="str">
        <f>IF(OUT!AG575="", "", OUT!AG575)</f>
        <v>PAT</v>
      </c>
      <c r="N1865" s="8" t="str">
        <f>IF(OUT!AQ575="", "", OUT!AQ575)</f>
        <v/>
      </c>
      <c r="O1865" s="8" t="str">
        <f>IF(OUT!BO575="", "", OUT!BO575)</f>
        <v>T7</v>
      </c>
      <c r="P1865" s="9">
        <f>IF(OUT!N575="", "", OUT!N575)</f>
        <v>1.458</v>
      </c>
      <c r="Q1865" s="10">
        <f>IF(OUT!O575="", "", OUT!O575)</f>
        <v>52.48</v>
      </c>
      <c r="R1865" s="9">
        <f>IF(PPG!H575="", "", PPG!H575)</f>
        <v>1.345</v>
      </c>
      <c r="S1865" s="10">
        <f>IF(PPG!I575="", "", PPG!I575)</f>
        <v>48.42</v>
      </c>
      <c r="T1865" s="9">
        <f>IF(PPG!J575="", "", PPG!J575)</f>
        <v>1.2769999999999999</v>
      </c>
      <c r="U1865" s="10">
        <f>IF(PPG!K575="", "", PPG!K575)</f>
        <v>45.97</v>
      </c>
      <c r="V1865" s="9">
        <f>IF(PPG!L575="", "", PPG!L575)</f>
        <v>1.2130000000000001</v>
      </c>
      <c r="W1865" s="10">
        <f>IF(PPG!M575="", "", PPG!M575)</f>
        <v>43.66</v>
      </c>
      <c r="X1865" s="9">
        <f>IF(PPG!N575="", "", PPG!N575)</f>
        <v>1.153</v>
      </c>
      <c r="Y1865" s="10">
        <f>IF(PPG!O575="", "", PPG!O575)</f>
        <v>41.5</v>
      </c>
      <c r="Z1865" s="9">
        <f>IF(PPG!Q575="", "", PPG!Q575)</f>
        <v>1.379</v>
      </c>
      <c r="AA1865" s="10">
        <f>IF(PPG!R575="", "", PPG!R575)</f>
        <v>49.64</v>
      </c>
      <c r="AB1865" s="9">
        <f>IF(PPG!S575="", "", PPG!S575)</f>
        <v>1.345</v>
      </c>
      <c r="AC1865" s="10">
        <f>IF(PPG!T575="", "", PPG!T575)</f>
        <v>48.42</v>
      </c>
      <c r="AD1865" s="9">
        <f>IF(PPG!U575="", "", PPG!U575)</f>
        <v>1.2769999999999999</v>
      </c>
      <c r="AE1865" s="10">
        <f>IF(PPG!V575="", "", PPG!V575)</f>
        <v>45.97</v>
      </c>
      <c r="AF1865" s="9">
        <f>IF(PPG!W575="", "", PPG!W575)</f>
        <v>1.2130000000000001</v>
      </c>
      <c r="AG1865" s="10">
        <f>IF(PPG!X575="", "", PPG!X575)</f>
        <v>43.66</v>
      </c>
      <c r="AH1865" s="9">
        <f>IF(PPG!Y575="", "", PPG!Y575)</f>
        <v>1.153</v>
      </c>
      <c r="AI1865" s="10">
        <f>IF(PPG!Z575="", "", PPG!Z575)</f>
        <v>41.5</v>
      </c>
      <c r="AJ1865" s="31" t="str">
        <f>IF(D1865&lt;&gt;"",D1865*I1865, "0.00")</f>
        <v>0.00</v>
      </c>
      <c r="AK1865" s="8" t="str">
        <f>IF(D1865&lt;&gt;"",D1865, "0")</f>
        <v>0</v>
      </c>
      <c r="AL1865" s="8" t="str">
        <f>IF(D1865&lt;&gt;"",D1865*K1865, "0")</f>
        <v>0</v>
      </c>
    </row>
    <row r="1866" spans="1:38">
      <c r="A1866" s="8">
        <f>IF(OUT!C2642="", "", OUT!C2642)</f>
        <v>727</v>
      </c>
      <c r="B1866" s="19">
        <f>IF(OUT!A2642="", "", OUT!A2642)</f>
        <v>94711</v>
      </c>
      <c r="C1866" s="8" t="str">
        <f>IF(OUT!D2642="", "", OUT!D2642)</f>
        <v>RH</v>
      </c>
      <c r="D1866" s="26"/>
      <c r="E1866" s="35" t="str">
        <f>IF(OUT!E2642="", "", OUT!E2642)</f>
        <v>36 CELL</v>
      </c>
      <c r="F1866" s="23" t="str">
        <f>IF(OUT!AE2642="NEW", "✷", "")</f>
        <v>✷</v>
      </c>
      <c r="G1866" t="str">
        <f>IF(OUT!B2642="", "", OUT!B2642)</f>
        <v>MONARDA DIDYMA BEEMINE RED</v>
      </c>
      <c r="H1866" s="20">
        <f>IF(AND($K$3=1,$K$4="N"),P1866,IF(AND($K$3=2,$K$4="N"),R1866,IF(AND($K$3=3,$K$4="N"),T1866,IF(AND($K$3=4,$K$4="N"),V1866,IF(AND($K$3=5,$K$4="N"),X1866,IF(AND($K$3=1,$K$4="Y"),Z1866,IF(AND($K$3=2,$K$4="Y"),AB1866,IF(AND($K$3=3,$K$4="Y"),AD1866,IF(AND($K$3=4,$K$4="Y"),AF1866,IF(AND($K$3=5,$K$4="Y"),AH1866,"FALSE"))))))))))</f>
        <v>1.458</v>
      </c>
      <c r="I1866" s="21">
        <f>IF(AND($K$3=1,$K$4="N"),Q1866,IF(AND($K$3=2,$K$4="N"),S1866,IF(AND($K$3=3,$K$4="N"),U1866,IF(AND($K$3=4,$K$4="N"),W1866,IF(AND($K$3=5,$K$4="N"),Y1866,IF(AND($K$3=1,$K$4="Y"),AA1866,IF(AND($K$3=2,$K$4="Y"),AC1866,IF(AND($K$3=3,$K$4="Y"),AE1866,IF(AND($K$3=4,$K$4="Y"),AG1866,IF(AND($K$3=5,$K$4="Y"),AI1866,"FALSE"))))))))))</f>
        <v>52.48</v>
      </c>
      <c r="J1866" s="35" t="str">
        <f>IF(OUT!F2642="", "", OUT!F2642)</f>
        <v>STRIP TRAY</v>
      </c>
      <c r="K1866" s="8">
        <f>IF(OUT!P2642="", "", OUT!P2642)</f>
        <v>36</v>
      </c>
      <c r="L1866" s="8" t="str">
        <f>IF(OUT!AE2642="", "", OUT!AE2642)</f>
        <v>NEW</v>
      </c>
      <c r="M1866" s="8" t="str">
        <f>IF(OUT!AG2642="", "", OUT!AG2642)</f>
        <v>PAT</v>
      </c>
      <c r="N1866" s="8" t="str">
        <f>IF(OUT!AQ2642="", "", OUT!AQ2642)</f>
        <v/>
      </c>
      <c r="O1866" s="8" t="str">
        <f>IF(OUT!BO2642="", "", OUT!BO2642)</f>
        <v>T7</v>
      </c>
      <c r="P1866" s="9">
        <f>IF(OUT!N2642="", "", OUT!N2642)</f>
        <v>1.458</v>
      </c>
      <c r="Q1866" s="10">
        <f>IF(OUT!O2642="", "", OUT!O2642)</f>
        <v>52.48</v>
      </c>
      <c r="R1866" s="9">
        <f>IF(PPG!H2642="", "", PPG!H2642)</f>
        <v>1.345</v>
      </c>
      <c r="S1866" s="10">
        <f>IF(PPG!I2642="", "", PPG!I2642)</f>
        <v>48.42</v>
      </c>
      <c r="T1866" s="9">
        <f>IF(PPG!J2642="", "", PPG!J2642)</f>
        <v>1.2769999999999999</v>
      </c>
      <c r="U1866" s="10">
        <f>IF(PPG!K2642="", "", PPG!K2642)</f>
        <v>45.97</v>
      </c>
      <c r="V1866" s="9">
        <f>IF(PPG!L2642="", "", PPG!L2642)</f>
        <v>1.2130000000000001</v>
      </c>
      <c r="W1866" s="10">
        <f>IF(PPG!M2642="", "", PPG!M2642)</f>
        <v>43.66</v>
      </c>
      <c r="X1866" s="9">
        <f>IF(PPG!N2642="", "", PPG!N2642)</f>
        <v>1.153</v>
      </c>
      <c r="Y1866" s="10">
        <f>IF(PPG!O2642="", "", PPG!O2642)</f>
        <v>41.5</v>
      </c>
      <c r="Z1866" s="9">
        <f>IF(PPG!Q2642="", "", PPG!Q2642)</f>
        <v>1.379</v>
      </c>
      <c r="AA1866" s="10">
        <f>IF(PPG!R2642="", "", PPG!R2642)</f>
        <v>49.64</v>
      </c>
      <c r="AB1866" s="9">
        <f>IF(PPG!S2642="", "", PPG!S2642)</f>
        <v>1.345</v>
      </c>
      <c r="AC1866" s="10">
        <f>IF(PPG!T2642="", "", PPG!T2642)</f>
        <v>48.42</v>
      </c>
      <c r="AD1866" s="9">
        <f>IF(PPG!U2642="", "", PPG!U2642)</f>
        <v>1.2769999999999999</v>
      </c>
      <c r="AE1866" s="10">
        <f>IF(PPG!V2642="", "", PPG!V2642)</f>
        <v>45.97</v>
      </c>
      <c r="AF1866" s="9">
        <f>IF(PPG!W2642="", "", PPG!W2642)</f>
        <v>1.2130000000000001</v>
      </c>
      <c r="AG1866" s="10">
        <f>IF(PPG!X2642="", "", PPG!X2642)</f>
        <v>43.66</v>
      </c>
      <c r="AH1866" s="9">
        <f>IF(PPG!Y2642="", "", PPG!Y2642)</f>
        <v>1.153</v>
      </c>
      <c r="AI1866" s="10">
        <f>IF(PPG!Z2642="", "", PPG!Z2642)</f>
        <v>41.5</v>
      </c>
      <c r="AJ1866" s="31" t="str">
        <f>IF(D1866&lt;&gt;"",D1866*I1866, "0.00")</f>
        <v>0.00</v>
      </c>
      <c r="AK1866" s="8" t="str">
        <f>IF(D1866&lt;&gt;"",D1866, "0")</f>
        <v>0</v>
      </c>
      <c r="AL1866" s="8" t="str">
        <f>IF(D1866&lt;&gt;"",D1866*K1866, "0")</f>
        <v>0</v>
      </c>
    </row>
    <row r="1867" spans="1:38">
      <c r="A1867" s="8">
        <f>IF(OUT!C1478="", "", OUT!C1478)</f>
        <v>727</v>
      </c>
      <c r="B1867" s="19">
        <f>IF(OUT!A1478="", "", OUT!A1478)</f>
        <v>71306</v>
      </c>
      <c r="C1867" s="8" t="str">
        <f>IF(OUT!D1478="", "", OUT!D1478)</f>
        <v>RH</v>
      </c>
      <c r="D1867" s="26"/>
      <c r="E1867" s="35" t="str">
        <f>IF(OUT!E1478="", "", OUT!E1478)</f>
        <v>36 CELL</v>
      </c>
      <c r="F1867" s="23" t="str">
        <f>IF(OUT!AE1478="NEW", "✷", "")</f>
        <v/>
      </c>
      <c r="G1867" t="str">
        <f>IF(OUT!B1478="", "", OUT!B1478)</f>
        <v>MONARDA DIDYMA FIREBALL (Red)</v>
      </c>
      <c r="H1867" s="20">
        <f>IF(AND($K$3=1,$K$4="N"),P1867,IF(AND($K$3=2,$K$4="N"),R1867,IF(AND($K$3=3,$K$4="N"),T1867,IF(AND($K$3=4,$K$4="N"),V1867,IF(AND($K$3=5,$K$4="N"),X1867,IF(AND($K$3=1,$K$4="Y"),Z1867,IF(AND($K$3=2,$K$4="Y"),AB1867,IF(AND($K$3=3,$K$4="Y"),AD1867,IF(AND($K$3=4,$K$4="Y"),AF1867,IF(AND($K$3=5,$K$4="Y"),AH1867,"FALSE"))))))))))</f>
        <v>1.458</v>
      </c>
      <c r="I1867" s="21">
        <f>IF(AND($K$3=1,$K$4="N"),Q1867,IF(AND($K$3=2,$K$4="N"),S1867,IF(AND($K$3=3,$K$4="N"),U1867,IF(AND($K$3=4,$K$4="N"),W1867,IF(AND($K$3=5,$K$4="N"),Y1867,IF(AND($K$3=1,$K$4="Y"),AA1867,IF(AND($K$3=2,$K$4="Y"),AC1867,IF(AND($K$3=3,$K$4="Y"),AE1867,IF(AND($K$3=4,$K$4="Y"),AG1867,IF(AND($K$3=5,$K$4="Y"),AI1867,"FALSE"))))))))))</f>
        <v>52.48</v>
      </c>
      <c r="J1867" s="35" t="str">
        <f>IF(OUT!F1478="", "", OUT!F1478)</f>
        <v>STRIP TRAY</v>
      </c>
      <c r="K1867" s="8">
        <f>IF(OUT!P1478="", "", OUT!P1478)</f>
        <v>36</v>
      </c>
      <c r="L1867" s="8" t="str">
        <f>IF(OUT!AE1478="", "", OUT!AE1478)</f>
        <v/>
      </c>
      <c r="M1867" s="8" t="str">
        <f>IF(OUT!AG1478="", "", OUT!AG1478)</f>
        <v/>
      </c>
      <c r="N1867" s="8" t="str">
        <f>IF(OUT!AQ1478="", "", OUT!AQ1478)</f>
        <v/>
      </c>
      <c r="O1867" s="8" t="str">
        <f>IF(OUT!BO1478="", "", OUT!BO1478)</f>
        <v>T7</v>
      </c>
      <c r="P1867" s="9">
        <f>IF(OUT!N1478="", "", OUT!N1478)</f>
        <v>1.458</v>
      </c>
      <c r="Q1867" s="10">
        <f>IF(OUT!O1478="", "", OUT!O1478)</f>
        <v>52.48</v>
      </c>
      <c r="R1867" s="9">
        <f>IF(PPG!H1478="", "", PPG!H1478)</f>
        <v>1.345</v>
      </c>
      <c r="S1867" s="10">
        <f>IF(PPG!I1478="", "", PPG!I1478)</f>
        <v>48.42</v>
      </c>
      <c r="T1867" s="9">
        <f>IF(PPG!J1478="", "", PPG!J1478)</f>
        <v>1.2769999999999999</v>
      </c>
      <c r="U1867" s="10">
        <f>IF(PPG!K1478="", "", PPG!K1478)</f>
        <v>45.97</v>
      </c>
      <c r="V1867" s="9">
        <f>IF(PPG!L1478="", "", PPG!L1478)</f>
        <v>1.2130000000000001</v>
      </c>
      <c r="W1867" s="10">
        <f>IF(PPG!M1478="", "", PPG!M1478)</f>
        <v>43.66</v>
      </c>
      <c r="X1867" s="9">
        <f>IF(PPG!N1478="", "", PPG!N1478)</f>
        <v>1.153</v>
      </c>
      <c r="Y1867" s="10">
        <f>IF(PPG!O1478="", "", PPG!O1478)</f>
        <v>41.5</v>
      </c>
      <c r="Z1867" s="9">
        <f>IF(PPG!Q1478="", "", PPG!Q1478)</f>
        <v>1.379</v>
      </c>
      <c r="AA1867" s="10">
        <f>IF(PPG!R1478="", "", PPG!R1478)</f>
        <v>49.64</v>
      </c>
      <c r="AB1867" s="9">
        <f>IF(PPG!S1478="", "", PPG!S1478)</f>
        <v>1.345</v>
      </c>
      <c r="AC1867" s="10">
        <f>IF(PPG!T1478="", "", PPG!T1478)</f>
        <v>48.42</v>
      </c>
      <c r="AD1867" s="9">
        <f>IF(PPG!U1478="", "", PPG!U1478)</f>
        <v>1.2769999999999999</v>
      </c>
      <c r="AE1867" s="10">
        <f>IF(PPG!V1478="", "", PPG!V1478)</f>
        <v>45.97</v>
      </c>
      <c r="AF1867" s="9">
        <f>IF(PPG!W1478="", "", PPG!W1478)</f>
        <v>1.2130000000000001</v>
      </c>
      <c r="AG1867" s="10">
        <f>IF(PPG!X1478="", "", PPG!X1478)</f>
        <v>43.66</v>
      </c>
      <c r="AH1867" s="9">
        <f>IF(PPG!Y1478="", "", PPG!Y1478)</f>
        <v>1.153</v>
      </c>
      <c r="AI1867" s="10">
        <f>IF(PPG!Z1478="", "", PPG!Z1478)</f>
        <v>41.5</v>
      </c>
      <c r="AJ1867" s="31" t="str">
        <f>IF(D1867&lt;&gt;"",D1867*I1867, "0.00")</f>
        <v>0.00</v>
      </c>
      <c r="AK1867" s="8" t="str">
        <f>IF(D1867&lt;&gt;"",D1867, "0")</f>
        <v>0</v>
      </c>
      <c r="AL1867" s="8" t="str">
        <f>IF(D1867&lt;&gt;"",D1867*K1867, "0")</f>
        <v>0</v>
      </c>
    </row>
    <row r="1868" spans="1:38">
      <c r="A1868" s="8">
        <f>IF(OUT!C860="", "", OUT!C860)</f>
        <v>727</v>
      </c>
      <c r="B1868" s="19">
        <f>IF(OUT!A860="", "", OUT!A860)</f>
        <v>14047</v>
      </c>
      <c r="C1868" s="8" t="str">
        <f>IF(OUT!D860="", "", OUT!D860)</f>
        <v>RM</v>
      </c>
      <c r="D1868" s="26"/>
      <c r="E1868" s="35" t="str">
        <f>IF(OUT!E860="", "", OUT!E860)</f>
        <v>51 CELL</v>
      </c>
      <c r="F1868" s="23" t="str">
        <f>IF(OUT!AE860="NEW", "✷", "")</f>
        <v>✷</v>
      </c>
      <c r="G1868" t="str">
        <f>IF(OUT!B860="", "", OUT!B860)</f>
        <v>MUEHLENBECKIA AXILLARIS GOLDEN GIRL</v>
      </c>
      <c r="H1868" s="20">
        <f>IF(AND($K$3=1,$K$4="N"),P1868,IF(AND($K$3=2,$K$4="N"),R1868,IF(AND($K$3=3,$K$4="N"),T1868,IF(AND($K$3=4,$K$4="N"),V1868,IF(AND($K$3=5,$K$4="N"),X1868,IF(AND($K$3=1,$K$4="Y"),Z1868,IF(AND($K$3=2,$K$4="Y"),AB1868,IF(AND($K$3=3,$K$4="Y"),AD1868,IF(AND($K$3=4,$K$4="Y"),AF1868,IF(AND($K$3=5,$K$4="Y"),AH1868,"FALSE"))))))))))</f>
        <v>1.425</v>
      </c>
      <c r="I1868" s="21">
        <f>IF(AND($K$3=1,$K$4="N"),Q1868,IF(AND($K$3=2,$K$4="N"),S1868,IF(AND($K$3=3,$K$4="N"),U1868,IF(AND($K$3=4,$K$4="N"),W1868,IF(AND($K$3=5,$K$4="N"),Y1868,IF(AND($K$3=1,$K$4="Y"),AA1868,IF(AND($K$3=2,$K$4="Y"),AC1868,IF(AND($K$3=3,$K$4="Y"),AE1868,IF(AND($K$3=4,$K$4="Y"),AG1868,IF(AND($K$3=5,$K$4="Y"),AI1868,"FALSE"))))))))))</f>
        <v>72.67</v>
      </c>
      <c r="J1868" s="35" t="str">
        <f>IF(OUT!F860="", "", OUT!F860)</f>
        <v>STRIP TRAY</v>
      </c>
      <c r="K1868" s="8">
        <f>IF(OUT!P860="", "", OUT!P860)</f>
        <v>51</v>
      </c>
      <c r="L1868" s="8" t="str">
        <f>IF(OUT!AE860="", "", OUT!AE860)</f>
        <v>NEW</v>
      </c>
      <c r="M1868" s="8" t="str">
        <f>IF(OUT!AG860="", "", OUT!AG860)</f>
        <v/>
      </c>
      <c r="N1868" s="8" t="str">
        <f>IF(OUT!AQ860="", "", OUT!AQ860)</f>
        <v/>
      </c>
      <c r="O1868" s="8" t="str">
        <f>IF(OUT!BO860="", "", OUT!BO860)</f>
        <v>T7</v>
      </c>
      <c r="P1868" s="9">
        <f>IF(OUT!N860="", "", OUT!N860)</f>
        <v>1.425</v>
      </c>
      <c r="Q1868" s="10">
        <f>IF(OUT!O860="", "", OUT!O860)</f>
        <v>72.67</v>
      </c>
      <c r="R1868" s="9">
        <f>IF(PPG!H860="", "", PPG!H860)</f>
        <v>1.3140000000000001</v>
      </c>
      <c r="S1868" s="10">
        <f>IF(PPG!I860="", "", PPG!I860)</f>
        <v>67.010000000000005</v>
      </c>
      <c r="T1868" s="9">
        <f>IF(PPG!J860="", "", PPG!J860)</f>
        <v>1.248</v>
      </c>
      <c r="U1868" s="10">
        <f>IF(PPG!K860="", "", PPG!K860)</f>
        <v>63.64</v>
      </c>
      <c r="V1868" s="9">
        <f>IF(PPG!L860="", "", PPG!L860)</f>
        <v>1.1850000000000001</v>
      </c>
      <c r="W1868" s="10">
        <f>IF(PPG!M860="", "", PPG!M860)</f>
        <v>60.43</v>
      </c>
      <c r="X1868" s="9">
        <f>IF(PPG!N860="", "", PPG!N860)</f>
        <v>1.127</v>
      </c>
      <c r="Y1868" s="10">
        <f>IF(PPG!O860="", "", PPG!O860)</f>
        <v>57.47</v>
      </c>
      <c r="Z1868" s="9">
        <f>IF(PPG!Q860="", "", PPG!Q860)</f>
        <v>1.3480000000000001</v>
      </c>
      <c r="AA1868" s="10">
        <f>IF(PPG!R860="", "", PPG!R860)</f>
        <v>68.739999999999995</v>
      </c>
      <c r="AB1868" s="9">
        <f>IF(PPG!S860="", "", PPG!S860)</f>
        <v>1.3140000000000001</v>
      </c>
      <c r="AC1868" s="10">
        <f>IF(PPG!T860="", "", PPG!T860)</f>
        <v>67.010000000000005</v>
      </c>
      <c r="AD1868" s="9">
        <f>IF(PPG!U860="", "", PPG!U860)</f>
        <v>1.248</v>
      </c>
      <c r="AE1868" s="10">
        <f>IF(PPG!V860="", "", PPG!V860)</f>
        <v>63.64</v>
      </c>
      <c r="AF1868" s="9">
        <f>IF(PPG!W860="", "", PPG!W860)</f>
        <v>1.1850000000000001</v>
      </c>
      <c r="AG1868" s="10">
        <f>IF(PPG!X860="", "", PPG!X860)</f>
        <v>60.43</v>
      </c>
      <c r="AH1868" s="9">
        <f>IF(PPG!Y860="", "", PPG!Y860)</f>
        <v>1.127</v>
      </c>
      <c r="AI1868" s="10">
        <f>IF(PPG!Z860="", "", PPG!Z860)</f>
        <v>57.47</v>
      </c>
      <c r="AJ1868" s="31" t="str">
        <f>IF(D1868&lt;&gt;"",D1868*I1868, "0.00")</f>
        <v>0.00</v>
      </c>
      <c r="AK1868" s="8" t="str">
        <f>IF(D1868&lt;&gt;"",D1868, "0")</f>
        <v>0</v>
      </c>
      <c r="AL1868" s="8" t="str">
        <f>IF(D1868&lt;&gt;"",D1868*K1868, "0")</f>
        <v>0</v>
      </c>
    </row>
    <row r="1869" spans="1:38">
      <c r="A1869" s="8">
        <f>IF(OUT!C1714="", "", OUT!C1714)</f>
        <v>727</v>
      </c>
      <c r="B1869" s="19">
        <f>IF(OUT!A1714="", "", OUT!A1714)</f>
        <v>79555</v>
      </c>
      <c r="C1869" s="8" t="str">
        <f>IF(OUT!D1714="", "", OUT!D1714)</f>
        <v>RM</v>
      </c>
      <c r="D1869" s="26"/>
      <c r="E1869" s="35" t="str">
        <f>IF(OUT!E1714="", "", OUT!E1714)</f>
        <v>51 CELL</v>
      </c>
      <c r="F1869" s="23" t="str">
        <f>IF(OUT!AE1714="NEW", "✷", "")</f>
        <v/>
      </c>
      <c r="G1869" t="str">
        <f>IF(OUT!B1714="", "", OUT!B1714)</f>
        <v>MUEHLENBECKIA AXILLARIS WIRE VINE  (SMALL LEAF)</v>
      </c>
      <c r="H1869" s="20">
        <f>IF(AND($K$3=1,$K$4="N"),P1869,IF(AND($K$3=2,$K$4="N"),R1869,IF(AND($K$3=3,$K$4="N"),T1869,IF(AND($K$3=4,$K$4="N"),V1869,IF(AND($K$3=5,$K$4="N"),X1869,IF(AND($K$3=1,$K$4="Y"),Z1869,IF(AND($K$3=2,$K$4="Y"),AB1869,IF(AND($K$3=3,$K$4="Y"),AD1869,IF(AND($K$3=4,$K$4="Y"),AF1869,IF(AND($K$3=5,$K$4="Y"),AH1869,"FALSE"))))))))))</f>
        <v>1.2050000000000001</v>
      </c>
      <c r="I1869" s="21">
        <f>IF(AND($K$3=1,$K$4="N"),Q1869,IF(AND($K$3=2,$K$4="N"),S1869,IF(AND($K$3=3,$K$4="N"),U1869,IF(AND($K$3=4,$K$4="N"),W1869,IF(AND($K$3=5,$K$4="N"),Y1869,IF(AND($K$3=1,$K$4="Y"),AA1869,IF(AND($K$3=2,$K$4="Y"),AC1869,IF(AND($K$3=3,$K$4="Y"),AE1869,IF(AND($K$3=4,$K$4="Y"),AG1869,IF(AND($K$3=5,$K$4="Y"),AI1869,"FALSE"))))))))))</f>
        <v>61.45</v>
      </c>
      <c r="J1869" s="35" t="str">
        <f>IF(OUT!F1714="", "", OUT!F1714)</f>
        <v>STRIP TRAY</v>
      </c>
      <c r="K1869" s="8">
        <f>IF(OUT!P1714="", "", OUT!P1714)</f>
        <v>51</v>
      </c>
      <c r="L1869" s="8" t="str">
        <f>IF(OUT!AE1714="", "", OUT!AE1714)</f>
        <v/>
      </c>
      <c r="M1869" s="8" t="str">
        <f>IF(OUT!AG1714="", "", OUT!AG1714)</f>
        <v/>
      </c>
      <c r="N1869" s="8" t="str">
        <f>IF(OUT!AQ1714="", "", OUT!AQ1714)</f>
        <v/>
      </c>
      <c r="O1869" s="8" t="str">
        <f>IF(OUT!BO1714="", "", OUT!BO1714)</f>
        <v>T7</v>
      </c>
      <c r="P1869" s="9">
        <f>IF(OUT!N1714="", "", OUT!N1714)</f>
        <v>1.2050000000000001</v>
      </c>
      <c r="Q1869" s="10">
        <f>IF(OUT!O1714="", "", OUT!O1714)</f>
        <v>61.45</v>
      </c>
      <c r="R1869" s="9">
        <f>IF(PPG!H1714="", "", PPG!H1714)</f>
        <v>1.113</v>
      </c>
      <c r="S1869" s="10">
        <f>IF(PPG!I1714="", "", PPG!I1714)</f>
        <v>56.76</v>
      </c>
      <c r="T1869" s="9">
        <f>IF(PPG!J1714="", "", PPG!J1714)</f>
        <v>1.056</v>
      </c>
      <c r="U1869" s="10">
        <f>IF(PPG!K1714="", "", PPG!K1714)</f>
        <v>53.85</v>
      </c>
      <c r="V1869" s="9">
        <f>IF(PPG!L1714="", "", PPG!L1714)</f>
        <v>1.0029999999999999</v>
      </c>
      <c r="W1869" s="10">
        <f>IF(PPG!M1714="", "", PPG!M1714)</f>
        <v>51.15</v>
      </c>
      <c r="X1869" s="9">
        <f>IF(PPG!N1714="", "", PPG!N1714)</f>
        <v>0.95299999999999996</v>
      </c>
      <c r="Y1869" s="10">
        <f>IF(PPG!O1714="", "", PPG!O1714)</f>
        <v>48.6</v>
      </c>
      <c r="Z1869" s="9">
        <f>IF(PPG!Q1714="", "", PPG!Q1714)</f>
        <v>1.1399999999999999</v>
      </c>
      <c r="AA1869" s="10">
        <f>IF(PPG!R1714="", "", PPG!R1714)</f>
        <v>58.14</v>
      </c>
      <c r="AB1869" s="9">
        <f>IF(PPG!S1714="", "", PPG!S1714)</f>
        <v>1.113</v>
      </c>
      <c r="AC1869" s="10">
        <f>IF(PPG!T1714="", "", PPG!T1714)</f>
        <v>56.76</v>
      </c>
      <c r="AD1869" s="9">
        <f>IF(PPG!U1714="", "", PPG!U1714)</f>
        <v>1.056</v>
      </c>
      <c r="AE1869" s="10">
        <f>IF(PPG!V1714="", "", PPG!V1714)</f>
        <v>53.85</v>
      </c>
      <c r="AF1869" s="9">
        <f>IF(PPG!W1714="", "", PPG!W1714)</f>
        <v>1.0029999999999999</v>
      </c>
      <c r="AG1869" s="10">
        <f>IF(PPG!X1714="", "", PPG!X1714)</f>
        <v>51.15</v>
      </c>
      <c r="AH1869" s="9">
        <f>IF(PPG!Y1714="", "", PPG!Y1714)</f>
        <v>0.95299999999999996</v>
      </c>
      <c r="AI1869" s="10">
        <f>IF(PPG!Z1714="", "", PPG!Z1714)</f>
        <v>48.6</v>
      </c>
      <c r="AJ1869" s="31" t="str">
        <f>IF(D1869&lt;&gt;"",D1869*I1869, "0.00")</f>
        <v>0.00</v>
      </c>
      <c r="AK1869" s="8" t="str">
        <f>IF(D1869&lt;&gt;"",D1869, "0")</f>
        <v>0</v>
      </c>
      <c r="AL1869" s="8" t="str">
        <f>IF(D1869&lt;&gt;"",D1869*K1869, "0")</f>
        <v>0</v>
      </c>
    </row>
    <row r="1870" spans="1:38">
      <c r="A1870" s="8">
        <f>IF(OUT!C524="", "", OUT!C524)</f>
        <v>727</v>
      </c>
      <c r="B1870" s="19">
        <f>IF(OUT!A524="", "", OUT!A524)</f>
        <v>12366</v>
      </c>
      <c r="C1870" s="8" t="str">
        <f>IF(OUT!D524="", "", OUT!D524)</f>
        <v>RH</v>
      </c>
      <c r="D1870" s="26"/>
      <c r="E1870" s="35" t="str">
        <f>IF(OUT!E524="", "", OUT!E524)</f>
        <v>36 CELL</v>
      </c>
      <c r="F1870" s="23" t="str">
        <f>IF(OUT!AE524="NEW", "✷", "")</f>
        <v/>
      </c>
      <c r="G1870" t="str">
        <f>IF(OUT!B524="", "", OUT!B524)</f>
        <v>MUSA  BANANA EVER RED</v>
      </c>
      <c r="H1870" s="20">
        <f>IF(AND($K$3=1,$K$4="N"),P1870,IF(AND($K$3=2,$K$4="N"),R1870,IF(AND($K$3=3,$K$4="N"),T1870,IF(AND($K$3=4,$K$4="N"),V1870,IF(AND($K$3=5,$K$4="N"),X1870,IF(AND($K$3=1,$K$4="Y"),Z1870,IF(AND($K$3=2,$K$4="Y"),AB1870,IF(AND($K$3=3,$K$4="Y"),AD1870,IF(AND($K$3=4,$K$4="Y"),AF1870,IF(AND($K$3=5,$K$4="Y"),AH1870,"FALSE"))))))))))</f>
        <v>2.0289999999999999</v>
      </c>
      <c r="I1870" s="21">
        <f>IF(AND($K$3=1,$K$4="N"),Q1870,IF(AND($K$3=2,$K$4="N"),S1870,IF(AND($K$3=3,$K$4="N"),U1870,IF(AND($K$3=4,$K$4="N"),W1870,IF(AND($K$3=5,$K$4="N"),Y1870,IF(AND($K$3=1,$K$4="Y"),AA1870,IF(AND($K$3=2,$K$4="Y"),AC1870,IF(AND($K$3=3,$K$4="Y"),AE1870,IF(AND($K$3=4,$K$4="Y"),AG1870,IF(AND($K$3=5,$K$4="Y"),AI1870,"FALSE"))))))))))</f>
        <v>73.040000000000006</v>
      </c>
      <c r="J1870" s="35" t="str">
        <f>IF(OUT!F524="", "", OUT!F524)</f>
        <v>STRIP TRAY</v>
      </c>
      <c r="K1870" s="8">
        <f>IF(OUT!P524="", "", OUT!P524)</f>
        <v>36</v>
      </c>
      <c r="L1870" s="8" t="str">
        <f>IF(OUT!AE524="", "", OUT!AE524)</f>
        <v/>
      </c>
      <c r="M1870" s="8" t="str">
        <f>IF(OUT!AG524="", "", OUT!AG524)</f>
        <v>PAT</v>
      </c>
      <c r="N1870" s="8" t="str">
        <f>IF(OUT!AQ524="", "", OUT!AQ524)</f>
        <v/>
      </c>
      <c r="O1870" s="8" t="str">
        <f>IF(OUT!BO524="", "", OUT!BO524)</f>
        <v>T7</v>
      </c>
      <c r="P1870" s="9">
        <f>IF(OUT!N524="", "", OUT!N524)</f>
        <v>2.0289999999999999</v>
      </c>
      <c r="Q1870" s="10">
        <f>IF(OUT!O524="", "", OUT!O524)</f>
        <v>73.040000000000006</v>
      </c>
      <c r="R1870" s="9">
        <f>IF(PPG!H524="", "", PPG!H524)</f>
        <v>1.8720000000000001</v>
      </c>
      <c r="S1870" s="10">
        <f>IF(PPG!I524="", "", PPG!I524)</f>
        <v>67.39</v>
      </c>
      <c r="T1870" s="9">
        <f>IF(PPG!J524="", "", PPG!J524)</f>
        <v>1.7769999999999999</v>
      </c>
      <c r="U1870" s="10">
        <f>IF(PPG!K524="", "", PPG!K524)</f>
        <v>63.97</v>
      </c>
      <c r="V1870" s="9">
        <f>IF(PPG!L524="", "", PPG!L524)</f>
        <v>1.6879999999999999</v>
      </c>
      <c r="W1870" s="10">
        <f>IF(PPG!M524="", "", PPG!M524)</f>
        <v>60.76</v>
      </c>
      <c r="X1870" s="9">
        <f>IF(PPG!N524="", "", PPG!N524)</f>
        <v>1.6040000000000001</v>
      </c>
      <c r="Y1870" s="10">
        <f>IF(PPG!O524="", "", PPG!O524)</f>
        <v>57.74</v>
      </c>
      <c r="Z1870" s="9">
        <f>IF(PPG!Q524="", "", PPG!Q524)</f>
        <v>1.919</v>
      </c>
      <c r="AA1870" s="10">
        <f>IF(PPG!R524="", "", PPG!R524)</f>
        <v>69.08</v>
      </c>
      <c r="AB1870" s="9">
        <f>IF(PPG!S524="", "", PPG!S524)</f>
        <v>1.8720000000000001</v>
      </c>
      <c r="AC1870" s="10">
        <f>IF(PPG!T524="", "", PPG!T524)</f>
        <v>67.39</v>
      </c>
      <c r="AD1870" s="9">
        <f>IF(PPG!U524="", "", PPG!U524)</f>
        <v>1.7769999999999999</v>
      </c>
      <c r="AE1870" s="10">
        <f>IF(PPG!V524="", "", PPG!V524)</f>
        <v>63.97</v>
      </c>
      <c r="AF1870" s="9">
        <f>IF(PPG!W524="", "", PPG!W524)</f>
        <v>1.6879999999999999</v>
      </c>
      <c r="AG1870" s="10">
        <f>IF(PPG!X524="", "", PPG!X524)</f>
        <v>60.76</v>
      </c>
      <c r="AH1870" s="9">
        <f>IF(PPG!Y524="", "", PPG!Y524)</f>
        <v>1.6040000000000001</v>
      </c>
      <c r="AI1870" s="10">
        <f>IF(PPG!Z524="", "", PPG!Z524)</f>
        <v>57.74</v>
      </c>
      <c r="AJ1870" s="31" t="str">
        <f>IF(D1870&lt;&gt;"",D1870*I1870, "0.00")</f>
        <v>0.00</v>
      </c>
      <c r="AK1870" s="8" t="str">
        <f>IF(D1870&lt;&gt;"",D1870, "0")</f>
        <v>0</v>
      </c>
      <c r="AL1870" s="8" t="str">
        <f>IF(D1870&lt;&gt;"",D1870*K1870, "0")</f>
        <v>0</v>
      </c>
    </row>
    <row r="1871" spans="1:38">
      <c r="A1871" s="8">
        <f>IF(OUT!C602="", "", OUT!C602)</f>
        <v>727</v>
      </c>
      <c r="B1871" s="19">
        <f>IF(OUT!A602="", "", OUT!A602)</f>
        <v>12784</v>
      </c>
      <c r="C1871" s="8" t="str">
        <f>IF(OUT!D602="", "", OUT!D602)</f>
        <v>RH</v>
      </c>
      <c r="D1871" s="26"/>
      <c r="E1871" s="35" t="str">
        <f>IF(OUT!E602="", "", OUT!E602)</f>
        <v>36 CELL</v>
      </c>
      <c r="F1871" s="23" t="str">
        <f>IF(OUT!AE602="NEW", "✷", "")</f>
        <v>✷</v>
      </c>
      <c r="G1871" t="str">
        <f>IF(OUT!B602="", "", OUT!B602)</f>
        <v>NEMATANTHUS KOI ORANGE (GOLDFISH PLANT)</v>
      </c>
      <c r="H1871" s="20">
        <f>IF(AND($K$3=1,$K$4="N"),P1871,IF(AND($K$3=2,$K$4="N"),R1871,IF(AND($K$3=3,$K$4="N"),T1871,IF(AND($K$3=4,$K$4="N"),V1871,IF(AND($K$3=5,$K$4="N"),X1871,IF(AND($K$3=1,$K$4="Y"),Z1871,IF(AND($K$3=2,$K$4="Y"),AB1871,IF(AND($K$3=3,$K$4="Y"),AD1871,IF(AND($K$3=4,$K$4="Y"),AF1871,IF(AND($K$3=5,$K$4="Y"),AH1871,"FALSE"))))))))))</f>
        <v>1.458</v>
      </c>
      <c r="I1871" s="21">
        <f>IF(AND($K$3=1,$K$4="N"),Q1871,IF(AND($K$3=2,$K$4="N"),S1871,IF(AND($K$3=3,$K$4="N"),U1871,IF(AND($K$3=4,$K$4="N"),W1871,IF(AND($K$3=5,$K$4="N"),Y1871,IF(AND($K$3=1,$K$4="Y"),AA1871,IF(AND($K$3=2,$K$4="Y"),AC1871,IF(AND($K$3=3,$K$4="Y"),AE1871,IF(AND($K$3=4,$K$4="Y"),AG1871,IF(AND($K$3=5,$K$4="Y"),AI1871,"FALSE"))))))))))</f>
        <v>52.48</v>
      </c>
      <c r="J1871" s="35" t="str">
        <f>IF(OUT!F602="", "", OUT!F602)</f>
        <v>STRIP TRAY</v>
      </c>
      <c r="K1871" s="8">
        <f>IF(OUT!P602="", "", OUT!P602)</f>
        <v>36</v>
      </c>
      <c r="L1871" s="8" t="str">
        <f>IF(OUT!AE602="", "", OUT!AE602)</f>
        <v>NEW</v>
      </c>
      <c r="M1871" s="8" t="str">
        <f>IF(OUT!AG602="", "", OUT!AG602)</f>
        <v/>
      </c>
      <c r="N1871" s="8" t="str">
        <f>IF(OUT!AQ602="", "", OUT!AQ602)</f>
        <v/>
      </c>
      <c r="O1871" s="8" t="str">
        <f>IF(OUT!BO602="", "", OUT!BO602)</f>
        <v>T7</v>
      </c>
      <c r="P1871" s="9">
        <f>IF(OUT!N602="", "", OUT!N602)</f>
        <v>1.458</v>
      </c>
      <c r="Q1871" s="10">
        <f>IF(OUT!O602="", "", OUT!O602)</f>
        <v>52.48</v>
      </c>
      <c r="R1871" s="9">
        <f>IF(PPG!H602="", "", PPG!H602)</f>
        <v>1.345</v>
      </c>
      <c r="S1871" s="10">
        <f>IF(PPG!I602="", "", PPG!I602)</f>
        <v>48.42</v>
      </c>
      <c r="T1871" s="9">
        <f>IF(PPG!J602="", "", PPG!J602)</f>
        <v>1.2769999999999999</v>
      </c>
      <c r="U1871" s="10">
        <f>IF(PPG!K602="", "", PPG!K602)</f>
        <v>45.97</v>
      </c>
      <c r="V1871" s="9">
        <f>IF(PPG!L602="", "", PPG!L602)</f>
        <v>1.2130000000000001</v>
      </c>
      <c r="W1871" s="10">
        <f>IF(PPG!M602="", "", PPG!M602)</f>
        <v>43.66</v>
      </c>
      <c r="X1871" s="9">
        <f>IF(PPG!N602="", "", PPG!N602)</f>
        <v>1.153</v>
      </c>
      <c r="Y1871" s="10">
        <f>IF(PPG!O602="", "", PPG!O602)</f>
        <v>41.5</v>
      </c>
      <c r="Z1871" s="9">
        <f>IF(PPG!Q602="", "", PPG!Q602)</f>
        <v>1.379</v>
      </c>
      <c r="AA1871" s="10">
        <f>IF(PPG!R602="", "", PPG!R602)</f>
        <v>49.64</v>
      </c>
      <c r="AB1871" s="9">
        <f>IF(PPG!S602="", "", PPG!S602)</f>
        <v>1.345</v>
      </c>
      <c r="AC1871" s="10">
        <f>IF(PPG!T602="", "", PPG!T602)</f>
        <v>48.42</v>
      </c>
      <c r="AD1871" s="9">
        <f>IF(PPG!U602="", "", PPG!U602)</f>
        <v>1.2769999999999999</v>
      </c>
      <c r="AE1871" s="10">
        <f>IF(PPG!V602="", "", PPG!V602)</f>
        <v>45.97</v>
      </c>
      <c r="AF1871" s="9">
        <f>IF(PPG!W602="", "", PPG!W602)</f>
        <v>1.2130000000000001</v>
      </c>
      <c r="AG1871" s="10">
        <f>IF(PPG!X602="", "", PPG!X602)</f>
        <v>43.66</v>
      </c>
      <c r="AH1871" s="9">
        <f>IF(PPG!Y602="", "", PPG!Y602)</f>
        <v>1.153</v>
      </c>
      <c r="AI1871" s="10">
        <f>IF(PPG!Z602="", "", PPG!Z602)</f>
        <v>41.5</v>
      </c>
      <c r="AJ1871" s="31" t="str">
        <f>IF(D1871&lt;&gt;"",D1871*I1871, "0.00")</f>
        <v>0.00</v>
      </c>
      <c r="AK1871" s="8" t="str">
        <f>IF(D1871&lt;&gt;"",D1871, "0")</f>
        <v>0</v>
      </c>
      <c r="AL1871" s="8" t="str">
        <f>IF(D1871&lt;&gt;"",D1871*K1871, "0")</f>
        <v>0</v>
      </c>
    </row>
    <row r="1872" spans="1:38">
      <c r="A1872" s="8">
        <f>IF(OUT!C603="", "", OUT!C603)</f>
        <v>727</v>
      </c>
      <c r="B1872" s="19">
        <f>IF(OUT!A603="", "", OUT!A603)</f>
        <v>12785</v>
      </c>
      <c r="C1872" s="8" t="str">
        <f>IF(OUT!D603="", "", OUT!D603)</f>
        <v>RH</v>
      </c>
      <c r="D1872" s="26"/>
      <c r="E1872" s="35" t="str">
        <f>IF(OUT!E603="", "", OUT!E603)</f>
        <v>36 CELL</v>
      </c>
      <c r="F1872" s="23" t="str">
        <f>IF(OUT!AE603="NEW", "✷", "")</f>
        <v>✷</v>
      </c>
      <c r="G1872" t="str">
        <f>IF(OUT!B603="", "", OUT!B603)</f>
        <v>NEMATANTHUS KOI RED (GOLDFISH PLANT)</v>
      </c>
      <c r="H1872" s="20">
        <f>IF(AND($K$3=1,$K$4="N"),P1872,IF(AND($K$3=2,$K$4="N"),R1872,IF(AND($K$3=3,$K$4="N"),T1872,IF(AND($K$3=4,$K$4="N"),V1872,IF(AND($K$3=5,$K$4="N"),X1872,IF(AND($K$3=1,$K$4="Y"),Z1872,IF(AND($K$3=2,$K$4="Y"),AB1872,IF(AND($K$3=3,$K$4="Y"),AD1872,IF(AND($K$3=4,$K$4="Y"),AF1872,IF(AND($K$3=5,$K$4="Y"),AH1872,"FALSE"))))))))))</f>
        <v>1.458</v>
      </c>
      <c r="I1872" s="21">
        <f>IF(AND($K$3=1,$K$4="N"),Q1872,IF(AND($K$3=2,$K$4="N"),S1872,IF(AND($K$3=3,$K$4="N"),U1872,IF(AND($K$3=4,$K$4="N"),W1872,IF(AND($K$3=5,$K$4="N"),Y1872,IF(AND($K$3=1,$K$4="Y"),AA1872,IF(AND($K$3=2,$K$4="Y"),AC1872,IF(AND($K$3=3,$K$4="Y"),AE1872,IF(AND($K$3=4,$K$4="Y"),AG1872,IF(AND($K$3=5,$K$4="Y"),AI1872,"FALSE"))))))))))</f>
        <v>52.48</v>
      </c>
      <c r="J1872" s="35" t="str">
        <f>IF(OUT!F603="", "", OUT!F603)</f>
        <v>STRIP TRAY</v>
      </c>
      <c r="K1872" s="8">
        <f>IF(OUT!P603="", "", OUT!P603)</f>
        <v>36</v>
      </c>
      <c r="L1872" s="8" t="str">
        <f>IF(OUT!AE603="", "", OUT!AE603)</f>
        <v>NEW</v>
      </c>
      <c r="M1872" s="8" t="str">
        <f>IF(OUT!AG603="", "", OUT!AG603)</f>
        <v/>
      </c>
      <c r="N1872" s="8" t="str">
        <f>IF(OUT!AQ603="", "", OUT!AQ603)</f>
        <v/>
      </c>
      <c r="O1872" s="8" t="str">
        <f>IF(OUT!BO603="", "", OUT!BO603)</f>
        <v>T7</v>
      </c>
      <c r="P1872" s="9">
        <f>IF(OUT!N603="", "", OUT!N603)</f>
        <v>1.458</v>
      </c>
      <c r="Q1872" s="10">
        <f>IF(OUT!O603="", "", OUT!O603)</f>
        <v>52.48</v>
      </c>
      <c r="R1872" s="9">
        <f>IF(PPG!H603="", "", PPG!H603)</f>
        <v>1.345</v>
      </c>
      <c r="S1872" s="10">
        <f>IF(PPG!I603="", "", PPG!I603)</f>
        <v>48.42</v>
      </c>
      <c r="T1872" s="9">
        <f>IF(PPG!J603="", "", PPG!J603)</f>
        <v>1.2769999999999999</v>
      </c>
      <c r="U1872" s="10">
        <f>IF(PPG!K603="", "", PPG!K603)</f>
        <v>45.97</v>
      </c>
      <c r="V1872" s="9">
        <f>IF(PPG!L603="", "", PPG!L603)</f>
        <v>1.2130000000000001</v>
      </c>
      <c r="W1872" s="10">
        <f>IF(PPG!M603="", "", PPG!M603)</f>
        <v>43.66</v>
      </c>
      <c r="X1872" s="9">
        <f>IF(PPG!N603="", "", PPG!N603)</f>
        <v>1.153</v>
      </c>
      <c r="Y1872" s="10">
        <f>IF(PPG!O603="", "", PPG!O603)</f>
        <v>41.5</v>
      </c>
      <c r="Z1872" s="9">
        <f>IF(PPG!Q603="", "", PPG!Q603)</f>
        <v>1.379</v>
      </c>
      <c r="AA1872" s="10">
        <f>IF(PPG!R603="", "", PPG!R603)</f>
        <v>49.64</v>
      </c>
      <c r="AB1872" s="9">
        <f>IF(PPG!S603="", "", PPG!S603)</f>
        <v>1.345</v>
      </c>
      <c r="AC1872" s="10">
        <f>IF(PPG!T603="", "", PPG!T603)</f>
        <v>48.42</v>
      </c>
      <c r="AD1872" s="9">
        <f>IF(PPG!U603="", "", PPG!U603)</f>
        <v>1.2769999999999999</v>
      </c>
      <c r="AE1872" s="10">
        <f>IF(PPG!V603="", "", PPG!V603)</f>
        <v>45.97</v>
      </c>
      <c r="AF1872" s="9">
        <f>IF(PPG!W603="", "", PPG!W603)</f>
        <v>1.2130000000000001</v>
      </c>
      <c r="AG1872" s="10">
        <f>IF(PPG!X603="", "", PPG!X603)</f>
        <v>43.66</v>
      </c>
      <c r="AH1872" s="9">
        <f>IF(PPG!Y603="", "", PPG!Y603)</f>
        <v>1.153</v>
      </c>
      <c r="AI1872" s="10">
        <f>IF(PPG!Z603="", "", PPG!Z603)</f>
        <v>41.5</v>
      </c>
      <c r="AJ1872" s="31" t="str">
        <f>IF(D1872&lt;&gt;"",D1872*I1872, "0.00")</f>
        <v>0.00</v>
      </c>
      <c r="AK1872" s="8" t="str">
        <f>IF(D1872&lt;&gt;"",D1872, "0")</f>
        <v>0</v>
      </c>
      <c r="AL1872" s="8" t="str">
        <f>IF(D1872&lt;&gt;"",D1872*K1872, "0")</f>
        <v>0</v>
      </c>
    </row>
    <row r="1873" spans="1:38">
      <c r="A1873" s="8">
        <f>IF(OUT!C1001="", "", OUT!C1001)</f>
        <v>727</v>
      </c>
      <c r="B1873" s="19">
        <f>IF(OUT!A1001="", "", OUT!A1001)</f>
        <v>40875</v>
      </c>
      <c r="C1873" s="8" t="str">
        <f>IF(OUT!D1001="", "", OUT!D1001)</f>
        <v>RM</v>
      </c>
      <c r="D1873" s="26"/>
      <c r="E1873" s="35" t="str">
        <f>IF(OUT!E1001="", "", OUT!E1001)</f>
        <v>51 CELL</v>
      </c>
      <c r="F1873" s="23" t="str">
        <f>IF(OUT!AE1001="NEW", "✷", "")</f>
        <v/>
      </c>
      <c r="G1873" t="str">
        <f>IF(OUT!B1001="", "", OUT!B1001)</f>
        <v>NEMESIA ESCENTIAL BLUEBERRY CUSTARD (Purple and Yellow)</v>
      </c>
      <c r="H1873" s="20">
        <f>IF(AND($K$3=1,$K$4="N"),P1873,IF(AND($K$3=2,$K$4="N"),R1873,IF(AND($K$3=3,$K$4="N"),T1873,IF(AND($K$3=4,$K$4="N"),V1873,IF(AND($K$3=5,$K$4="N"),X1873,IF(AND($K$3=1,$K$4="Y"),Z1873,IF(AND($K$3=2,$K$4="Y"),AB1873,IF(AND($K$3=3,$K$4="Y"),AD1873,IF(AND($K$3=4,$K$4="Y"),AF1873,IF(AND($K$3=5,$K$4="Y"),AH1873,"FALSE"))))))))))</f>
        <v>1.1579999999999999</v>
      </c>
      <c r="I1873" s="21">
        <f>IF(AND($K$3=1,$K$4="N"),Q1873,IF(AND($K$3=2,$K$4="N"),S1873,IF(AND($K$3=3,$K$4="N"),U1873,IF(AND($K$3=4,$K$4="N"),W1873,IF(AND($K$3=5,$K$4="N"),Y1873,IF(AND($K$3=1,$K$4="Y"),AA1873,IF(AND($K$3=2,$K$4="Y"),AC1873,IF(AND($K$3=3,$K$4="Y"),AE1873,IF(AND($K$3=4,$K$4="Y"),AG1873,IF(AND($K$3=5,$K$4="Y"),AI1873,"FALSE"))))))))))</f>
        <v>59.05</v>
      </c>
      <c r="J1873" s="35" t="str">
        <f>IF(OUT!F1001="", "", OUT!F1001)</f>
        <v>STRIP TRAY</v>
      </c>
      <c r="K1873" s="8">
        <f>IF(OUT!P1001="", "", OUT!P1001)</f>
        <v>51</v>
      </c>
      <c r="L1873" s="8" t="str">
        <f>IF(OUT!AE1001="", "", OUT!AE1001)</f>
        <v/>
      </c>
      <c r="M1873" s="8" t="str">
        <f>IF(OUT!AG1001="", "", OUT!AG1001)</f>
        <v>PAT</v>
      </c>
      <c r="N1873" s="8" t="str">
        <f>IF(OUT!AQ1001="", "", OUT!AQ1001)</f>
        <v/>
      </c>
      <c r="O1873" s="8" t="str">
        <f>IF(OUT!BO1001="", "", OUT!BO1001)</f>
        <v>T7</v>
      </c>
      <c r="P1873" s="9">
        <f>IF(OUT!N1001="", "", OUT!N1001)</f>
        <v>1.1579999999999999</v>
      </c>
      <c r="Q1873" s="10">
        <f>IF(OUT!O1001="", "", OUT!O1001)</f>
        <v>59.05</v>
      </c>
      <c r="R1873" s="9">
        <f>IF(PPG!H1001="", "", PPG!H1001)</f>
        <v>1.0680000000000001</v>
      </c>
      <c r="S1873" s="10">
        <f>IF(PPG!I1001="", "", PPG!I1001)</f>
        <v>54.46</v>
      </c>
      <c r="T1873" s="9">
        <f>IF(PPG!J1001="", "", PPG!J1001)</f>
        <v>1.014</v>
      </c>
      <c r="U1873" s="10">
        <f>IF(PPG!K1001="", "", PPG!K1001)</f>
        <v>51.71</v>
      </c>
      <c r="V1873" s="9">
        <f>IF(PPG!L1001="", "", PPG!L1001)</f>
        <v>0.96299999999999997</v>
      </c>
      <c r="W1873" s="10">
        <f>IF(PPG!M1001="", "", PPG!M1001)</f>
        <v>49.11</v>
      </c>
      <c r="X1873" s="9">
        <f>IF(PPG!N1001="", "", PPG!N1001)</f>
        <v>0.91500000000000004</v>
      </c>
      <c r="Y1873" s="10">
        <f>IF(PPG!O1001="", "", PPG!O1001)</f>
        <v>46.66</v>
      </c>
      <c r="Z1873" s="9">
        <f>IF(PPG!Q1001="", "", PPG!Q1001)</f>
        <v>1.095</v>
      </c>
      <c r="AA1873" s="10">
        <f>IF(PPG!R1001="", "", PPG!R1001)</f>
        <v>55.84</v>
      </c>
      <c r="AB1873" s="9">
        <f>IF(PPG!S1001="", "", PPG!S1001)</f>
        <v>1.0680000000000001</v>
      </c>
      <c r="AC1873" s="10">
        <f>IF(PPG!T1001="", "", PPG!T1001)</f>
        <v>54.46</v>
      </c>
      <c r="AD1873" s="9">
        <f>IF(PPG!U1001="", "", PPG!U1001)</f>
        <v>1.014</v>
      </c>
      <c r="AE1873" s="10">
        <f>IF(PPG!V1001="", "", PPG!V1001)</f>
        <v>51.71</v>
      </c>
      <c r="AF1873" s="9">
        <f>IF(PPG!W1001="", "", PPG!W1001)</f>
        <v>0.96299999999999997</v>
      </c>
      <c r="AG1873" s="10">
        <f>IF(PPG!X1001="", "", PPG!X1001)</f>
        <v>49.11</v>
      </c>
      <c r="AH1873" s="9">
        <f>IF(PPG!Y1001="", "", PPG!Y1001)</f>
        <v>0.91500000000000004</v>
      </c>
      <c r="AI1873" s="10">
        <f>IF(PPG!Z1001="", "", PPG!Z1001)</f>
        <v>46.66</v>
      </c>
      <c r="AJ1873" s="31" t="str">
        <f>IF(D1873&lt;&gt;"",D1873*I1873, "0.00")</f>
        <v>0.00</v>
      </c>
      <c r="AK1873" s="8" t="str">
        <f>IF(D1873&lt;&gt;"",D1873, "0")</f>
        <v>0</v>
      </c>
      <c r="AL1873" s="8" t="str">
        <f>IF(D1873&lt;&gt;"",D1873*K1873, "0")</f>
        <v>0</v>
      </c>
    </row>
    <row r="1874" spans="1:38">
      <c r="A1874" s="8">
        <f>IF(OUT!C75="", "", OUT!C75)</f>
        <v>727</v>
      </c>
      <c r="B1874" s="19">
        <f>IF(OUT!A75="", "", OUT!A75)</f>
        <v>10208</v>
      </c>
      <c r="C1874" s="8" t="str">
        <f>IF(OUT!D75="", "", OUT!D75)</f>
        <v>RM</v>
      </c>
      <c r="D1874" s="26"/>
      <c r="E1874" s="35" t="str">
        <f>IF(OUT!E75="", "", OUT!E75)</f>
        <v>51 CELL</v>
      </c>
      <c r="F1874" s="23" t="str">
        <f>IF(OUT!AE75="NEW", "✷", "")</f>
        <v/>
      </c>
      <c r="G1874" t="str">
        <f>IF(OUT!B75="", "", OUT!B75)</f>
        <v>NEMESIA ESCENTIAL CHERRYBERRY (Deep Cherry and White)</v>
      </c>
      <c r="H1874" s="20">
        <f>IF(AND($K$3=1,$K$4="N"),P1874,IF(AND($K$3=2,$K$4="N"),R1874,IF(AND($K$3=3,$K$4="N"),T1874,IF(AND($K$3=4,$K$4="N"),V1874,IF(AND($K$3=5,$K$4="N"),X1874,IF(AND($K$3=1,$K$4="Y"),Z1874,IF(AND($K$3=2,$K$4="Y"),AB1874,IF(AND($K$3=3,$K$4="Y"),AD1874,IF(AND($K$3=4,$K$4="Y"),AF1874,IF(AND($K$3=5,$K$4="Y"),AH1874,"FALSE"))))))))))</f>
        <v>1.1579999999999999</v>
      </c>
      <c r="I1874" s="21">
        <f>IF(AND($K$3=1,$K$4="N"),Q1874,IF(AND($K$3=2,$K$4="N"),S1874,IF(AND($K$3=3,$K$4="N"),U1874,IF(AND($K$3=4,$K$4="N"),W1874,IF(AND($K$3=5,$K$4="N"),Y1874,IF(AND($K$3=1,$K$4="Y"),AA1874,IF(AND($K$3=2,$K$4="Y"),AC1874,IF(AND($K$3=3,$K$4="Y"),AE1874,IF(AND($K$3=4,$K$4="Y"),AG1874,IF(AND($K$3=5,$K$4="Y"),AI1874,"FALSE"))))))))))</f>
        <v>59.05</v>
      </c>
      <c r="J1874" s="35" t="str">
        <f>IF(OUT!F75="", "", OUT!F75)</f>
        <v>STRIP TRAY</v>
      </c>
      <c r="K1874" s="8">
        <f>IF(OUT!P75="", "", OUT!P75)</f>
        <v>51</v>
      </c>
      <c r="L1874" s="8" t="str">
        <f>IF(OUT!AE75="", "", OUT!AE75)</f>
        <v/>
      </c>
      <c r="M1874" s="8" t="str">
        <f>IF(OUT!AG75="", "", OUT!AG75)</f>
        <v>PAT</v>
      </c>
      <c r="N1874" s="8" t="str">
        <f>IF(OUT!AQ75="", "", OUT!AQ75)</f>
        <v/>
      </c>
      <c r="O1874" s="8" t="str">
        <f>IF(OUT!BO75="", "", OUT!BO75)</f>
        <v>T7</v>
      </c>
      <c r="P1874" s="9">
        <f>IF(OUT!N75="", "", OUT!N75)</f>
        <v>1.1579999999999999</v>
      </c>
      <c r="Q1874" s="10">
        <f>IF(OUT!O75="", "", OUT!O75)</f>
        <v>59.05</v>
      </c>
      <c r="R1874" s="9">
        <f>IF(PPG!H75="", "", PPG!H75)</f>
        <v>1.0680000000000001</v>
      </c>
      <c r="S1874" s="10">
        <f>IF(PPG!I75="", "", PPG!I75)</f>
        <v>54.46</v>
      </c>
      <c r="T1874" s="9">
        <f>IF(PPG!J75="", "", PPG!J75)</f>
        <v>1.014</v>
      </c>
      <c r="U1874" s="10">
        <f>IF(PPG!K75="", "", PPG!K75)</f>
        <v>51.71</v>
      </c>
      <c r="V1874" s="9">
        <f>IF(PPG!L75="", "", PPG!L75)</f>
        <v>0.96299999999999997</v>
      </c>
      <c r="W1874" s="10">
        <f>IF(PPG!M75="", "", PPG!M75)</f>
        <v>49.11</v>
      </c>
      <c r="X1874" s="9">
        <f>IF(PPG!N75="", "", PPG!N75)</f>
        <v>0.91500000000000004</v>
      </c>
      <c r="Y1874" s="10">
        <f>IF(PPG!O75="", "", PPG!O75)</f>
        <v>46.66</v>
      </c>
      <c r="Z1874" s="9">
        <f>IF(PPG!Q75="", "", PPG!Q75)</f>
        <v>1.095</v>
      </c>
      <c r="AA1874" s="10">
        <f>IF(PPG!R75="", "", PPG!R75)</f>
        <v>55.84</v>
      </c>
      <c r="AB1874" s="9">
        <f>IF(PPG!S75="", "", PPG!S75)</f>
        <v>1.0680000000000001</v>
      </c>
      <c r="AC1874" s="10">
        <f>IF(PPG!T75="", "", PPG!T75)</f>
        <v>54.46</v>
      </c>
      <c r="AD1874" s="9">
        <f>IF(PPG!U75="", "", PPG!U75)</f>
        <v>1.014</v>
      </c>
      <c r="AE1874" s="10">
        <f>IF(PPG!V75="", "", PPG!V75)</f>
        <v>51.71</v>
      </c>
      <c r="AF1874" s="9">
        <f>IF(PPG!W75="", "", PPG!W75)</f>
        <v>0.96299999999999997</v>
      </c>
      <c r="AG1874" s="10">
        <f>IF(PPG!X75="", "", PPG!X75)</f>
        <v>49.11</v>
      </c>
      <c r="AH1874" s="9">
        <f>IF(PPG!Y75="", "", PPG!Y75)</f>
        <v>0.91500000000000004</v>
      </c>
      <c r="AI1874" s="10">
        <f>IF(PPG!Z75="", "", PPG!Z75)</f>
        <v>46.66</v>
      </c>
      <c r="AJ1874" s="31" t="str">
        <f>IF(D1874&lt;&gt;"",D1874*I1874, "0.00")</f>
        <v>0.00</v>
      </c>
      <c r="AK1874" s="8" t="str">
        <f>IF(D1874&lt;&gt;"",D1874, "0")</f>
        <v>0</v>
      </c>
      <c r="AL1874" s="8" t="str">
        <f>IF(D1874&lt;&gt;"",D1874*K1874, "0")</f>
        <v>0</v>
      </c>
    </row>
    <row r="1875" spans="1:38">
      <c r="A1875" s="8">
        <f>IF(OUT!C33="", "", OUT!C33)</f>
        <v>727</v>
      </c>
      <c r="B1875" s="19">
        <f>IF(OUT!A33="", "", OUT!A33)</f>
        <v>10114</v>
      </c>
      <c r="C1875" s="8" t="str">
        <f>IF(OUT!D33="", "", OUT!D33)</f>
        <v>RM</v>
      </c>
      <c r="D1875" s="26"/>
      <c r="E1875" s="35" t="str">
        <f>IF(OUT!E33="", "", OUT!E33)</f>
        <v>51 CELL</v>
      </c>
      <c r="F1875" s="23" t="str">
        <f>IF(OUT!AE33="NEW", "✷", "")</f>
        <v/>
      </c>
      <c r="G1875" t="str">
        <f>IF(OUT!B33="", "", OUT!B33)</f>
        <v>NEMESIA ESCENTIAL ELDERBERRY (Deep Blue and White)</v>
      </c>
      <c r="H1875" s="20">
        <f>IF(AND($K$3=1,$K$4="N"),P1875,IF(AND($K$3=2,$K$4="N"),R1875,IF(AND($K$3=3,$K$4="N"),T1875,IF(AND($K$3=4,$K$4="N"),V1875,IF(AND($K$3=5,$K$4="N"),X1875,IF(AND($K$3=1,$K$4="Y"),Z1875,IF(AND($K$3=2,$K$4="Y"),AB1875,IF(AND($K$3=3,$K$4="Y"),AD1875,IF(AND($K$3=4,$K$4="Y"),AF1875,IF(AND($K$3=5,$K$4="Y"),AH1875,"FALSE"))))))))))</f>
        <v>1.1579999999999999</v>
      </c>
      <c r="I1875" s="21">
        <f>IF(AND($K$3=1,$K$4="N"),Q1875,IF(AND($K$3=2,$K$4="N"),S1875,IF(AND($K$3=3,$K$4="N"),U1875,IF(AND($K$3=4,$K$4="N"),W1875,IF(AND($K$3=5,$K$4="N"),Y1875,IF(AND($K$3=1,$K$4="Y"),AA1875,IF(AND($K$3=2,$K$4="Y"),AC1875,IF(AND($K$3=3,$K$4="Y"),AE1875,IF(AND($K$3=4,$K$4="Y"),AG1875,IF(AND($K$3=5,$K$4="Y"),AI1875,"FALSE"))))))))))</f>
        <v>59.05</v>
      </c>
      <c r="J1875" s="35" t="str">
        <f>IF(OUT!F33="", "", OUT!F33)</f>
        <v>STRIP TRAY</v>
      </c>
      <c r="K1875" s="8">
        <f>IF(OUT!P33="", "", OUT!P33)</f>
        <v>51</v>
      </c>
      <c r="L1875" s="8" t="str">
        <f>IF(OUT!AE33="", "", OUT!AE33)</f>
        <v/>
      </c>
      <c r="M1875" s="8" t="str">
        <f>IF(OUT!AG33="", "", OUT!AG33)</f>
        <v>PAT</v>
      </c>
      <c r="N1875" s="8" t="str">
        <f>IF(OUT!AQ33="", "", OUT!AQ33)</f>
        <v/>
      </c>
      <c r="O1875" s="8" t="str">
        <f>IF(OUT!BO33="", "", OUT!BO33)</f>
        <v>T7</v>
      </c>
      <c r="P1875" s="9">
        <f>IF(OUT!N33="", "", OUT!N33)</f>
        <v>1.1579999999999999</v>
      </c>
      <c r="Q1875" s="10">
        <f>IF(OUT!O33="", "", OUT!O33)</f>
        <v>59.05</v>
      </c>
      <c r="R1875" s="9">
        <f>IF(PPG!H33="", "", PPG!H33)</f>
        <v>1.0680000000000001</v>
      </c>
      <c r="S1875" s="10">
        <f>IF(PPG!I33="", "", PPG!I33)</f>
        <v>54.46</v>
      </c>
      <c r="T1875" s="9">
        <f>IF(PPG!J33="", "", PPG!J33)</f>
        <v>1.014</v>
      </c>
      <c r="U1875" s="10">
        <f>IF(PPG!K33="", "", PPG!K33)</f>
        <v>51.71</v>
      </c>
      <c r="V1875" s="9">
        <f>IF(PPG!L33="", "", PPG!L33)</f>
        <v>0.96299999999999997</v>
      </c>
      <c r="W1875" s="10">
        <f>IF(PPG!M33="", "", PPG!M33)</f>
        <v>49.11</v>
      </c>
      <c r="X1875" s="9">
        <f>IF(PPG!N33="", "", PPG!N33)</f>
        <v>0.91500000000000004</v>
      </c>
      <c r="Y1875" s="10">
        <f>IF(PPG!O33="", "", PPG!O33)</f>
        <v>46.66</v>
      </c>
      <c r="Z1875" s="9">
        <f>IF(PPG!Q33="", "", PPG!Q33)</f>
        <v>1.095</v>
      </c>
      <c r="AA1875" s="10">
        <f>IF(PPG!R33="", "", PPG!R33)</f>
        <v>55.84</v>
      </c>
      <c r="AB1875" s="9">
        <f>IF(PPG!S33="", "", PPG!S33)</f>
        <v>1.0680000000000001</v>
      </c>
      <c r="AC1875" s="10">
        <f>IF(PPG!T33="", "", PPG!T33)</f>
        <v>54.46</v>
      </c>
      <c r="AD1875" s="9">
        <f>IF(PPG!U33="", "", PPG!U33)</f>
        <v>1.014</v>
      </c>
      <c r="AE1875" s="10">
        <f>IF(PPG!V33="", "", PPG!V33)</f>
        <v>51.71</v>
      </c>
      <c r="AF1875" s="9">
        <f>IF(PPG!W33="", "", PPG!W33)</f>
        <v>0.96299999999999997</v>
      </c>
      <c r="AG1875" s="10">
        <f>IF(PPG!X33="", "", PPG!X33)</f>
        <v>49.11</v>
      </c>
      <c r="AH1875" s="9">
        <f>IF(PPG!Y33="", "", PPG!Y33)</f>
        <v>0.91500000000000004</v>
      </c>
      <c r="AI1875" s="10">
        <f>IF(PPG!Z33="", "", PPG!Z33)</f>
        <v>46.66</v>
      </c>
      <c r="AJ1875" s="31" t="str">
        <f>IF(D1875&lt;&gt;"",D1875*I1875, "0.00")</f>
        <v>0.00</v>
      </c>
      <c r="AK1875" s="8" t="str">
        <f>IF(D1875&lt;&gt;"",D1875, "0")</f>
        <v>0</v>
      </c>
      <c r="AL1875" s="8" t="str">
        <f>IF(D1875&lt;&gt;"",D1875*K1875, "0")</f>
        <v>0</v>
      </c>
    </row>
    <row r="1876" spans="1:38">
      <c r="A1876" s="8">
        <f>IF(OUT!C239="", "", OUT!C239)</f>
        <v>727</v>
      </c>
      <c r="B1876" s="19">
        <f>IF(OUT!A239="", "", OUT!A239)</f>
        <v>11257</v>
      </c>
      <c r="C1876" s="8" t="str">
        <f>IF(OUT!D239="", "", OUT!D239)</f>
        <v>RM</v>
      </c>
      <c r="D1876" s="26"/>
      <c r="E1876" s="35" t="str">
        <f>IF(OUT!E239="", "", OUT!E239)</f>
        <v>51 CELL</v>
      </c>
      <c r="F1876" s="23" t="str">
        <f>IF(OUT!AE239="NEW", "✷", "")</f>
        <v/>
      </c>
      <c r="G1876" t="str">
        <f>IF(OUT!B239="", "", OUT!B239)</f>
        <v>NEMESIA ESCENTIAL PASSIONBERRY (Plum and Yellow w/Orange Eye)</v>
      </c>
      <c r="H1876" s="20">
        <f>IF(AND($K$3=1,$K$4="N"),P1876,IF(AND($K$3=2,$K$4="N"),R1876,IF(AND($K$3=3,$K$4="N"),T1876,IF(AND($K$3=4,$K$4="N"),V1876,IF(AND($K$3=5,$K$4="N"),X1876,IF(AND($K$3=1,$K$4="Y"),Z1876,IF(AND($K$3=2,$K$4="Y"),AB1876,IF(AND($K$3=3,$K$4="Y"),AD1876,IF(AND($K$3=4,$K$4="Y"),AF1876,IF(AND($K$3=5,$K$4="Y"),AH1876,"FALSE"))))))))))</f>
        <v>1.1579999999999999</v>
      </c>
      <c r="I1876" s="21">
        <f>IF(AND($K$3=1,$K$4="N"),Q1876,IF(AND($K$3=2,$K$4="N"),S1876,IF(AND($K$3=3,$K$4="N"),U1876,IF(AND($K$3=4,$K$4="N"),W1876,IF(AND($K$3=5,$K$4="N"),Y1876,IF(AND($K$3=1,$K$4="Y"),AA1876,IF(AND($K$3=2,$K$4="Y"),AC1876,IF(AND($K$3=3,$K$4="Y"),AE1876,IF(AND($K$3=4,$K$4="Y"),AG1876,IF(AND($K$3=5,$K$4="Y"),AI1876,"FALSE"))))))))))</f>
        <v>59.05</v>
      </c>
      <c r="J1876" s="35" t="str">
        <f>IF(OUT!F239="", "", OUT!F239)</f>
        <v>STRIP TRAY</v>
      </c>
      <c r="K1876" s="8">
        <f>IF(OUT!P239="", "", OUT!P239)</f>
        <v>51</v>
      </c>
      <c r="L1876" s="8" t="str">
        <f>IF(OUT!AE239="", "", OUT!AE239)</f>
        <v/>
      </c>
      <c r="M1876" s="8" t="str">
        <f>IF(OUT!AG239="", "", OUT!AG239)</f>
        <v>PAT</v>
      </c>
      <c r="N1876" s="8" t="str">
        <f>IF(OUT!AQ239="", "", OUT!AQ239)</f>
        <v/>
      </c>
      <c r="O1876" s="8" t="str">
        <f>IF(OUT!BO239="", "", OUT!BO239)</f>
        <v>T7</v>
      </c>
      <c r="P1876" s="9">
        <f>IF(OUT!N239="", "", OUT!N239)</f>
        <v>1.1579999999999999</v>
      </c>
      <c r="Q1876" s="10">
        <f>IF(OUT!O239="", "", OUT!O239)</f>
        <v>59.05</v>
      </c>
      <c r="R1876" s="9">
        <f>IF(PPG!H239="", "", PPG!H239)</f>
        <v>1.0680000000000001</v>
      </c>
      <c r="S1876" s="10">
        <f>IF(PPG!I239="", "", PPG!I239)</f>
        <v>54.46</v>
      </c>
      <c r="T1876" s="9">
        <f>IF(PPG!J239="", "", PPG!J239)</f>
        <v>1.014</v>
      </c>
      <c r="U1876" s="10">
        <f>IF(PPG!K239="", "", PPG!K239)</f>
        <v>51.71</v>
      </c>
      <c r="V1876" s="9">
        <f>IF(PPG!L239="", "", PPG!L239)</f>
        <v>0.96299999999999997</v>
      </c>
      <c r="W1876" s="10">
        <f>IF(PPG!M239="", "", PPG!M239)</f>
        <v>49.11</v>
      </c>
      <c r="X1876" s="9">
        <f>IF(PPG!N239="", "", PPG!N239)</f>
        <v>0.91500000000000004</v>
      </c>
      <c r="Y1876" s="10">
        <f>IF(PPG!O239="", "", PPG!O239)</f>
        <v>46.66</v>
      </c>
      <c r="Z1876" s="9">
        <f>IF(PPG!Q239="", "", PPG!Q239)</f>
        <v>1.095</v>
      </c>
      <c r="AA1876" s="10">
        <f>IF(PPG!R239="", "", PPG!R239)</f>
        <v>55.84</v>
      </c>
      <c r="AB1876" s="9">
        <f>IF(PPG!S239="", "", PPG!S239)</f>
        <v>1.0680000000000001</v>
      </c>
      <c r="AC1876" s="10">
        <f>IF(PPG!T239="", "", PPG!T239)</f>
        <v>54.46</v>
      </c>
      <c r="AD1876" s="9">
        <f>IF(PPG!U239="", "", PPG!U239)</f>
        <v>1.014</v>
      </c>
      <c r="AE1876" s="10">
        <f>IF(PPG!V239="", "", PPG!V239)</f>
        <v>51.71</v>
      </c>
      <c r="AF1876" s="9">
        <f>IF(PPG!W239="", "", PPG!W239)</f>
        <v>0.96299999999999997</v>
      </c>
      <c r="AG1876" s="10">
        <f>IF(PPG!X239="", "", PPG!X239)</f>
        <v>49.11</v>
      </c>
      <c r="AH1876" s="9">
        <f>IF(PPG!Y239="", "", PPG!Y239)</f>
        <v>0.91500000000000004</v>
      </c>
      <c r="AI1876" s="10">
        <f>IF(PPG!Z239="", "", PPG!Z239)</f>
        <v>46.66</v>
      </c>
      <c r="AJ1876" s="31" t="str">
        <f>IF(D1876&lt;&gt;"",D1876*I1876, "0.00")</f>
        <v>0.00</v>
      </c>
      <c r="AK1876" s="8" t="str">
        <f>IF(D1876&lt;&gt;"",D1876, "0")</f>
        <v>0</v>
      </c>
      <c r="AL1876" s="8" t="str">
        <f>IF(D1876&lt;&gt;"",D1876*K1876, "0")</f>
        <v>0</v>
      </c>
    </row>
    <row r="1877" spans="1:38">
      <c r="A1877" s="8">
        <f>IF(OUT!C1002="", "", OUT!C1002)</f>
        <v>727</v>
      </c>
      <c r="B1877" s="19">
        <f>IF(OUT!A1002="", "", OUT!A1002)</f>
        <v>40877</v>
      </c>
      <c r="C1877" s="8" t="str">
        <f>IF(OUT!D1002="", "", OUT!D1002)</f>
        <v>RM</v>
      </c>
      <c r="D1877" s="26"/>
      <c r="E1877" s="35" t="str">
        <f>IF(OUT!E1002="", "", OUT!E1002)</f>
        <v>51 CELL</v>
      </c>
      <c r="F1877" s="23" t="str">
        <f>IF(OUT!AE1002="NEW", "✷", "")</f>
        <v/>
      </c>
      <c r="G1877" t="str">
        <f>IF(OUT!B1002="", "", OUT!B1002)</f>
        <v>NEMESIA ESCENTIAL PINKBERRY (Pink and Light Pink)</v>
      </c>
      <c r="H1877" s="20">
        <f>IF(AND($K$3=1,$K$4="N"),P1877,IF(AND($K$3=2,$K$4="N"),R1877,IF(AND($K$3=3,$K$4="N"),T1877,IF(AND($K$3=4,$K$4="N"),V1877,IF(AND($K$3=5,$K$4="N"),X1877,IF(AND($K$3=1,$K$4="Y"),Z1877,IF(AND($K$3=2,$K$4="Y"),AB1877,IF(AND($K$3=3,$K$4="Y"),AD1877,IF(AND($K$3=4,$K$4="Y"),AF1877,IF(AND($K$3=5,$K$4="Y"),AH1877,"FALSE"))))))))))</f>
        <v>1.1579999999999999</v>
      </c>
      <c r="I1877" s="21">
        <f>IF(AND($K$3=1,$K$4="N"),Q1877,IF(AND($K$3=2,$K$4="N"),S1877,IF(AND($K$3=3,$K$4="N"),U1877,IF(AND($K$3=4,$K$4="N"),W1877,IF(AND($K$3=5,$K$4="N"),Y1877,IF(AND($K$3=1,$K$4="Y"),AA1877,IF(AND($K$3=2,$K$4="Y"),AC1877,IF(AND($K$3=3,$K$4="Y"),AE1877,IF(AND($K$3=4,$K$4="Y"),AG1877,IF(AND($K$3=5,$K$4="Y"),AI1877,"FALSE"))))))))))</f>
        <v>59.05</v>
      </c>
      <c r="J1877" s="35" t="str">
        <f>IF(OUT!F1002="", "", OUT!F1002)</f>
        <v>STRIP TRAY</v>
      </c>
      <c r="K1877" s="8">
        <f>IF(OUT!P1002="", "", OUT!P1002)</f>
        <v>51</v>
      </c>
      <c r="L1877" s="8" t="str">
        <f>IF(OUT!AE1002="", "", OUT!AE1002)</f>
        <v/>
      </c>
      <c r="M1877" s="8" t="str">
        <f>IF(OUT!AG1002="", "", OUT!AG1002)</f>
        <v>PAT</v>
      </c>
      <c r="N1877" s="8" t="str">
        <f>IF(OUT!AQ1002="", "", OUT!AQ1002)</f>
        <v/>
      </c>
      <c r="O1877" s="8" t="str">
        <f>IF(OUT!BO1002="", "", OUT!BO1002)</f>
        <v>T7</v>
      </c>
      <c r="P1877" s="9">
        <f>IF(OUT!N1002="", "", OUT!N1002)</f>
        <v>1.1579999999999999</v>
      </c>
      <c r="Q1877" s="10">
        <f>IF(OUT!O1002="", "", OUT!O1002)</f>
        <v>59.05</v>
      </c>
      <c r="R1877" s="9">
        <f>IF(PPG!H1002="", "", PPG!H1002)</f>
        <v>1.0680000000000001</v>
      </c>
      <c r="S1877" s="10">
        <f>IF(PPG!I1002="", "", PPG!I1002)</f>
        <v>54.46</v>
      </c>
      <c r="T1877" s="9">
        <f>IF(PPG!J1002="", "", PPG!J1002)</f>
        <v>1.014</v>
      </c>
      <c r="U1877" s="10">
        <f>IF(PPG!K1002="", "", PPG!K1002)</f>
        <v>51.71</v>
      </c>
      <c r="V1877" s="9">
        <f>IF(PPG!L1002="", "", PPG!L1002)</f>
        <v>0.96299999999999997</v>
      </c>
      <c r="W1877" s="10">
        <f>IF(PPG!M1002="", "", PPG!M1002)</f>
        <v>49.11</v>
      </c>
      <c r="X1877" s="9">
        <f>IF(PPG!N1002="", "", PPG!N1002)</f>
        <v>0.91500000000000004</v>
      </c>
      <c r="Y1877" s="10">
        <f>IF(PPG!O1002="", "", PPG!O1002)</f>
        <v>46.66</v>
      </c>
      <c r="Z1877" s="9">
        <f>IF(PPG!Q1002="", "", PPG!Q1002)</f>
        <v>1.095</v>
      </c>
      <c r="AA1877" s="10">
        <f>IF(PPG!R1002="", "", PPG!R1002)</f>
        <v>55.84</v>
      </c>
      <c r="AB1877" s="9">
        <f>IF(PPG!S1002="", "", PPG!S1002)</f>
        <v>1.0680000000000001</v>
      </c>
      <c r="AC1877" s="10">
        <f>IF(PPG!T1002="", "", PPG!T1002)</f>
        <v>54.46</v>
      </c>
      <c r="AD1877" s="9">
        <f>IF(PPG!U1002="", "", PPG!U1002)</f>
        <v>1.014</v>
      </c>
      <c r="AE1877" s="10">
        <f>IF(PPG!V1002="", "", PPG!V1002)</f>
        <v>51.71</v>
      </c>
      <c r="AF1877" s="9">
        <f>IF(PPG!W1002="", "", PPG!W1002)</f>
        <v>0.96299999999999997</v>
      </c>
      <c r="AG1877" s="10">
        <f>IF(PPG!X1002="", "", PPG!X1002)</f>
        <v>49.11</v>
      </c>
      <c r="AH1877" s="9">
        <f>IF(PPG!Y1002="", "", PPG!Y1002)</f>
        <v>0.91500000000000004</v>
      </c>
      <c r="AI1877" s="10">
        <f>IF(PPG!Z1002="", "", PPG!Z1002)</f>
        <v>46.66</v>
      </c>
      <c r="AJ1877" s="31" t="str">
        <f>IF(D1877&lt;&gt;"",D1877*I1877, "0.00")</f>
        <v>0.00</v>
      </c>
      <c r="AK1877" s="8" t="str">
        <f>IF(D1877&lt;&gt;"",D1877, "0")</f>
        <v>0</v>
      </c>
      <c r="AL1877" s="8" t="str">
        <f>IF(D1877&lt;&gt;"",D1877*K1877, "0")</f>
        <v>0</v>
      </c>
    </row>
    <row r="1878" spans="1:38">
      <c r="A1878" s="8">
        <f>IF(OUT!C1003="", "", OUT!C1003)</f>
        <v>727</v>
      </c>
      <c r="B1878" s="19">
        <f>IF(OUT!A1003="", "", OUT!A1003)</f>
        <v>40878</v>
      </c>
      <c r="C1878" s="8" t="str">
        <f>IF(OUT!D1003="", "", OUT!D1003)</f>
        <v>RM</v>
      </c>
      <c r="D1878" s="26"/>
      <c r="E1878" s="35" t="str">
        <f>IF(OUT!E1003="", "", OUT!E1003)</f>
        <v>51 CELL</v>
      </c>
      <c r="F1878" s="23" t="str">
        <f>IF(OUT!AE1003="NEW", "✷", "")</f>
        <v/>
      </c>
      <c r="G1878" t="str">
        <f>IF(OUT!B1003="", "", OUT!B1003)</f>
        <v>NEMESIA ESCENTIAL RASPBERRY LEMONADE (Raspberry and Yellow)</v>
      </c>
      <c r="H1878" s="20">
        <f>IF(AND($K$3=1,$K$4="N"),P1878,IF(AND($K$3=2,$K$4="N"),R1878,IF(AND($K$3=3,$K$4="N"),T1878,IF(AND($K$3=4,$K$4="N"),V1878,IF(AND($K$3=5,$K$4="N"),X1878,IF(AND($K$3=1,$K$4="Y"),Z1878,IF(AND($K$3=2,$K$4="Y"),AB1878,IF(AND($K$3=3,$K$4="Y"),AD1878,IF(AND($K$3=4,$K$4="Y"),AF1878,IF(AND($K$3=5,$K$4="Y"),AH1878,"FALSE"))))))))))</f>
        <v>1.1579999999999999</v>
      </c>
      <c r="I1878" s="21">
        <f>IF(AND($K$3=1,$K$4="N"),Q1878,IF(AND($K$3=2,$K$4="N"),S1878,IF(AND($K$3=3,$K$4="N"),U1878,IF(AND($K$3=4,$K$4="N"),W1878,IF(AND($K$3=5,$K$4="N"),Y1878,IF(AND($K$3=1,$K$4="Y"),AA1878,IF(AND($K$3=2,$K$4="Y"),AC1878,IF(AND($K$3=3,$K$4="Y"),AE1878,IF(AND($K$3=4,$K$4="Y"),AG1878,IF(AND($K$3=5,$K$4="Y"),AI1878,"FALSE"))))))))))</f>
        <v>59.05</v>
      </c>
      <c r="J1878" s="35" t="str">
        <f>IF(OUT!F1003="", "", OUT!F1003)</f>
        <v>STRIP TRAY</v>
      </c>
      <c r="K1878" s="8">
        <f>IF(OUT!P1003="", "", OUT!P1003)</f>
        <v>51</v>
      </c>
      <c r="L1878" s="8" t="str">
        <f>IF(OUT!AE1003="", "", OUT!AE1003)</f>
        <v/>
      </c>
      <c r="M1878" s="8" t="str">
        <f>IF(OUT!AG1003="", "", OUT!AG1003)</f>
        <v>PAT</v>
      </c>
      <c r="N1878" s="8" t="str">
        <f>IF(OUT!AQ1003="", "", OUT!AQ1003)</f>
        <v/>
      </c>
      <c r="O1878" s="8" t="str">
        <f>IF(OUT!BO1003="", "", OUT!BO1003)</f>
        <v>T7</v>
      </c>
      <c r="P1878" s="9">
        <f>IF(OUT!N1003="", "", OUT!N1003)</f>
        <v>1.1579999999999999</v>
      </c>
      <c r="Q1878" s="10">
        <f>IF(OUT!O1003="", "", OUT!O1003)</f>
        <v>59.05</v>
      </c>
      <c r="R1878" s="9">
        <f>IF(PPG!H1003="", "", PPG!H1003)</f>
        <v>1.0680000000000001</v>
      </c>
      <c r="S1878" s="10">
        <f>IF(PPG!I1003="", "", PPG!I1003)</f>
        <v>54.46</v>
      </c>
      <c r="T1878" s="9">
        <f>IF(PPG!J1003="", "", PPG!J1003)</f>
        <v>1.014</v>
      </c>
      <c r="U1878" s="10">
        <f>IF(PPG!K1003="", "", PPG!K1003)</f>
        <v>51.71</v>
      </c>
      <c r="V1878" s="9">
        <f>IF(PPG!L1003="", "", PPG!L1003)</f>
        <v>0.96299999999999997</v>
      </c>
      <c r="W1878" s="10">
        <f>IF(PPG!M1003="", "", PPG!M1003)</f>
        <v>49.11</v>
      </c>
      <c r="X1878" s="9">
        <f>IF(PPG!N1003="", "", PPG!N1003)</f>
        <v>0.91500000000000004</v>
      </c>
      <c r="Y1878" s="10">
        <f>IF(PPG!O1003="", "", PPG!O1003)</f>
        <v>46.66</v>
      </c>
      <c r="Z1878" s="9">
        <f>IF(PPG!Q1003="", "", PPG!Q1003)</f>
        <v>1.095</v>
      </c>
      <c r="AA1878" s="10">
        <f>IF(PPG!R1003="", "", PPG!R1003)</f>
        <v>55.84</v>
      </c>
      <c r="AB1878" s="9">
        <f>IF(PPG!S1003="", "", PPG!S1003)</f>
        <v>1.0680000000000001</v>
      </c>
      <c r="AC1878" s="10">
        <f>IF(PPG!T1003="", "", PPG!T1003)</f>
        <v>54.46</v>
      </c>
      <c r="AD1878" s="9">
        <f>IF(PPG!U1003="", "", PPG!U1003)</f>
        <v>1.014</v>
      </c>
      <c r="AE1878" s="10">
        <f>IF(PPG!V1003="", "", PPG!V1003)</f>
        <v>51.71</v>
      </c>
      <c r="AF1878" s="9">
        <f>IF(PPG!W1003="", "", PPG!W1003)</f>
        <v>0.96299999999999997</v>
      </c>
      <c r="AG1878" s="10">
        <f>IF(PPG!X1003="", "", PPG!X1003)</f>
        <v>49.11</v>
      </c>
      <c r="AH1878" s="9">
        <f>IF(PPG!Y1003="", "", PPG!Y1003)</f>
        <v>0.91500000000000004</v>
      </c>
      <c r="AI1878" s="10">
        <f>IF(PPG!Z1003="", "", PPG!Z1003)</f>
        <v>46.66</v>
      </c>
      <c r="AJ1878" s="31" t="str">
        <f>IF(D1878&lt;&gt;"",D1878*I1878, "0.00")</f>
        <v>0.00</v>
      </c>
      <c r="AK1878" s="8" t="str">
        <f>IF(D1878&lt;&gt;"",D1878, "0")</f>
        <v>0</v>
      </c>
      <c r="AL1878" s="8" t="str">
        <f>IF(D1878&lt;&gt;"",D1878*K1878, "0")</f>
        <v>0</v>
      </c>
    </row>
    <row r="1879" spans="1:38">
      <c r="A1879" s="8">
        <f>IF(OUT!C34="", "", OUT!C34)</f>
        <v>727</v>
      </c>
      <c r="B1879" s="19">
        <f>IF(OUT!A34="", "", OUT!A34)</f>
        <v>10115</v>
      </c>
      <c r="C1879" s="8" t="str">
        <f>IF(OUT!D34="", "", OUT!D34)</f>
        <v>RM</v>
      </c>
      <c r="D1879" s="26"/>
      <c r="E1879" s="35" t="str">
        <f>IF(OUT!E34="", "", OUT!E34)</f>
        <v>51 CELL</v>
      </c>
      <c r="F1879" s="23" t="str">
        <f>IF(OUT!AE34="NEW", "✷", "")</f>
        <v/>
      </c>
      <c r="G1879" t="str">
        <f>IF(OUT!B34="", "", OUT!B34)</f>
        <v>NEMESIA ESCENTIAL SNOWBERRY (Pure White w/Yellow Eye)</v>
      </c>
      <c r="H1879" s="20">
        <f>IF(AND($K$3=1,$K$4="N"),P1879,IF(AND($K$3=2,$K$4="N"),R1879,IF(AND($K$3=3,$K$4="N"),T1879,IF(AND($K$3=4,$K$4="N"),V1879,IF(AND($K$3=5,$K$4="N"),X1879,IF(AND($K$3=1,$K$4="Y"),Z1879,IF(AND($K$3=2,$K$4="Y"),AB1879,IF(AND($K$3=3,$K$4="Y"),AD1879,IF(AND($K$3=4,$K$4="Y"),AF1879,IF(AND($K$3=5,$K$4="Y"),AH1879,"FALSE"))))))))))</f>
        <v>1.1579999999999999</v>
      </c>
      <c r="I1879" s="21">
        <f>IF(AND($K$3=1,$K$4="N"),Q1879,IF(AND($K$3=2,$K$4="N"),S1879,IF(AND($K$3=3,$K$4="N"),U1879,IF(AND($K$3=4,$K$4="N"),W1879,IF(AND($K$3=5,$K$4="N"),Y1879,IF(AND($K$3=1,$K$4="Y"),AA1879,IF(AND($K$3=2,$K$4="Y"),AC1879,IF(AND($K$3=3,$K$4="Y"),AE1879,IF(AND($K$3=4,$K$4="Y"),AG1879,IF(AND($K$3=5,$K$4="Y"),AI1879,"FALSE"))))))))))</f>
        <v>59.05</v>
      </c>
      <c r="J1879" s="35" t="str">
        <f>IF(OUT!F34="", "", OUT!F34)</f>
        <v>STRIP TRAY</v>
      </c>
      <c r="K1879" s="8">
        <f>IF(OUT!P34="", "", OUT!P34)</f>
        <v>51</v>
      </c>
      <c r="L1879" s="8" t="str">
        <f>IF(OUT!AE34="", "", OUT!AE34)</f>
        <v/>
      </c>
      <c r="M1879" s="8" t="str">
        <f>IF(OUT!AG34="", "", OUT!AG34)</f>
        <v>PAT</v>
      </c>
      <c r="N1879" s="8" t="str">
        <f>IF(OUT!AQ34="", "", OUT!AQ34)</f>
        <v/>
      </c>
      <c r="O1879" s="8" t="str">
        <f>IF(OUT!BO34="", "", OUT!BO34)</f>
        <v>T7</v>
      </c>
      <c r="P1879" s="9">
        <f>IF(OUT!N34="", "", OUT!N34)</f>
        <v>1.1579999999999999</v>
      </c>
      <c r="Q1879" s="10">
        <f>IF(OUT!O34="", "", OUT!O34)</f>
        <v>59.05</v>
      </c>
      <c r="R1879" s="9">
        <f>IF(PPG!H34="", "", PPG!H34)</f>
        <v>1.0680000000000001</v>
      </c>
      <c r="S1879" s="10">
        <f>IF(PPG!I34="", "", PPG!I34)</f>
        <v>54.46</v>
      </c>
      <c r="T1879" s="9">
        <f>IF(PPG!J34="", "", PPG!J34)</f>
        <v>1.014</v>
      </c>
      <c r="U1879" s="10">
        <f>IF(PPG!K34="", "", PPG!K34)</f>
        <v>51.71</v>
      </c>
      <c r="V1879" s="9">
        <f>IF(PPG!L34="", "", PPG!L34)</f>
        <v>0.96299999999999997</v>
      </c>
      <c r="W1879" s="10">
        <f>IF(PPG!M34="", "", PPG!M34)</f>
        <v>49.11</v>
      </c>
      <c r="X1879" s="9">
        <f>IF(PPG!N34="", "", PPG!N34)</f>
        <v>0.91500000000000004</v>
      </c>
      <c r="Y1879" s="10">
        <f>IF(PPG!O34="", "", PPG!O34)</f>
        <v>46.66</v>
      </c>
      <c r="Z1879" s="9">
        <f>IF(PPG!Q34="", "", PPG!Q34)</f>
        <v>1.095</v>
      </c>
      <c r="AA1879" s="10">
        <f>IF(PPG!R34="", "", PPG!R34)</f>
        <v>55.84</v>
      </c>
      <c r="AB1879" s="9">
        <f>IF(PPG!S34="", "", PPG!S34)</f>
        <v>1.0680000000000001</v>
      </c>
      <c r="AC1879" s="10">
        <f>IF(PPG!T34="", "", PPG!T34)</f>
        <v>54.46</v>
      </c>
      <c r="AD1879" s="9">
        <f>IF(PPG!U34="", "", PPG!U34)</f>
        <v>1.014</v>
      </c>
      <c r="AE1879" s="10">
        <f>IF(PPG!V34="", "", PPG!V34)</f>
        <v>51.71</v>
      </c>
      <c r="AF1879" s="9">
        <f>IF(PPG!W34="", "", PPG!W34)</f>
        <v>0.96299999999999997</v>
      </c>
      <c r="AG1879" s="10">
        <f>IF(PPG!X34="", "", PPG!X34)</f>
        <v>49.11</v>
      </c>
      <c r="AH1879" s="9">
        <f>IF(PPG!Y34="", "", PPG!Y34)</f>
        <v>0.91500000000000004</v>
      </c>
      <c r="AI1879" s="10">
        <f>IF(PPG!Z34="", "", PPG!Z34)</f>
        <v>46.66</v>
      </c>
      <c r="AJ1879" s="31" t="str">
        <f>IF(D1879&lt;&gt;"",D1879*I1879, "0.00")</f>
        <v>0.00</v>
      </c>
      <c r="AK1879" s="8" t="str">
        <f>IF(D1879&lt;&gt;"",D1879, "0")</f>
        <v>0</v>
      </c>
      <c r="AL1879" s="8" t="str">
        <f>IF(D1879&lt;&gt;"",D1879*K1879, "0")</f>
        <v>0</v>
      </c>
    </row>
    <row r="1880" spans="1:38">
      <c r="A1880" s="8">
        <f>IF(OUT!C1004="", "", OUT!C1004)</f>
        <v>727</v>
      </c>
      <c r="B1880" s="19">
        <f>IF(OUT!A1004="", "", OUT!A1004)</f>
        <v>40880</v>
      </c>
      <c r="C1880" s="8" t="str">
        <f>IF(OUT!D1004="", "", OUT!D1004)</f>
        <v>RM</v>
      </c>
      <c r="D1880" s="26"/>
      <c r="E1880" s="35" t="str">
        <f>IF(OUT!E1004="", "", OUT!E1004)</f>
        <v>51 CELL</v>
      </c>
      <c r="F1880" s="23" t="str">
        <f>IF(OUT!AE1004="NEW", "✷", "")</f>
        <v/>
      </c>
      <c r="G1880" t="str">
        <f>IF(OUT!B1004="", "", OUT!B1004)</f>
        <v>NEMESIA ESCENTIAL SUGARBERRY (Purple and Hot Pink)</v>
      </c>
      <c r="H1880" s="20">
        <f>IF(AND($K$3=1,$K$4="N"),P1880,IF(AND($K$3=2,$K$4="N"),R1880,IF(AND($K$3=3,$K$4="N"),T1880,IF(AND($K$3=4,$K$4="N"),V1880,IF(AND($K$3=5,$K$4="N"),X1880,IF(AND($K$3=1,$K$4="Y"),Z1880,IF(AND($K$3=2,$K$4="Y"),AB1880,IF(AND($K$3=3,$K$4="Y"),AD1880,IF(AND($K$3=4,$K$4="Y"),AF1880,IF(AND($K$3=5,$K$4="Y"),AH1880,"FALSE"))))))))))</f>
        <v>1.1579999999999999</v>
      </c>
      <c r="I1880" s="21">
        <f>IF(AND($K$3=1,$K$4="N"),Q1880,IF(AND($K$3=2,$K$4="N"),S1880,IF(AND($K$3=3,$K$4="N"),U1880,IF(AND($K$3=4,$K$4="N"),W1880,IF(AND($K$3=5,$K$4="N"),Y1880,IF(AND($K$3=1,$K$4="Y"),AA1880,IF(AND($K$3=2,$K$4="Y"),AC1880,IF(AND($K$3=3,$K$4="Y"),AE1880,IF(AND($K$3=4,$K$4="Y"),AG1880,IF(AND($K$3=5,$K$4="Y"),AI1880,"FALSE"))))))))))</f>
        <v>59.05</v>
      </c>
      <c r="J1880" s="35" t="str">
        <f>IF(OUT!F1004="", "", OUT!F1004)</f>
        <v>STRIP TRAY</v>
      </c>
      <c r="K1880" s="8">
        <f>IF(OUT!P1004="", "", OUT!P1004)</f>
        <v>51</v>
      </c>
      <c r="L1880" s="8" t="str">
        <f>IF(OUT!AE1004="", "", OUT!AE1004)</f>
        <v/>
      </c>
      <c r="M1880" s="8" t="str">
        <f>IF(OUT!AG1004="", "", OUT!AG1004)</f>
        <v>PAT</v>
      </c>
      <c r="N1880" s="8" t="str">
        <f>IF(OUT!AQ1004="", "", OUT!AQ1004)</f>
        <v/>
      </c>
      <c r="O1880" s="8" t="str">
        <f>IF(OUT!BO1004="", "", OUT!BO1004)</f>
        <v>T7</v>
      </c>
      <c r="P1880" s="9">
        <f>IF(OUT!N1004="", "", OUT!N1004)</f>
        <v>1.1579999999999999</v>
      </c>
      <c r="Q1880" s="10">
        <f>IF(OUT!O1004="", "", OUT!O1004)</f>
        <v>59.05</v>
      </c>
      <c r="R1880" s="9">
        <f>IF(PPG!H1004="", "", PPG!H1004)</f>
        <v>1.0680000000000001</v>
      </c>
      <c r="S1880" s="10">
        <f>IF(PPG!I1004="", "", PPG!I1004)</f>
        <v>54.46</v>
      </c>
      <c r="T1880" s="9">
        <f>IF(PPG!J1004="", "", PPG!J1004)</f>
        <v>1.014</v>
      </c>
      <c r="U1880" s="10">
        <f>IF(PPG!K1004="", "", PPG!K1004)</f>
        <v>51.71</v>
      </c>
      <c r="V1880" s="9">
        <f>IF(PPG!L1004="", "", PPG!L1004)</f>
        <v>0.96299999999999997</v>
      </c>
      <c r="W1880" s="10">
        <f>IF(PPG!M1004="", "", PPG!M1004)</f>
        <v>49.11</v>
      </c>
      <c r="X1880" s="9">
        <f>IF(PPG!N1004="", "", PPG!N1004)</f>
        <v>0.91500000000000004</v>
      </c>
      <c r="Y1880" s="10">
        <f>IF(PPG!O1004="", "", PPG!O1004)</f>
        <v>46.66</v>
      </c>
      <c r="Z1880" s="9">
        <f>IF(PPG!Q1004="", "", PPG!Q1004)</f>
        <v>1.095</v>
      </c>
      <c r="AA1880" s="10">
        <f>IF(PPG!R1004="", "", PPG!R1004)</f>
        <v>55.84</v>
      </c>
      <c r="AB1880" s="9">
        <f>IF(PPG!S1004="", "", PPG!S1004)</f>
        <v>1.0680000000000001</v>
      </c>
      <c r="AC1880" s="10">
        <f>IF(PPG!T1004="", "", PPG!T1004)</f>
        <v>54.46</v>
      </c>
      <c r="AD1880" s="9">
        <f>IF(PPG!U1004="", "", PPG!U1004)</f>
        <v>1.014</v>
      </c>
      <c r="AE1880" s="10">
        <f>IF(PPG!V1004="", "", PPG!V1004)</f>
        <v>51.71</v>
      </c>
      <c r="AF1880" s="9">
        <f>IF(PPG!W1004="", "", PPG!W1004)</f>
        <v>0.96299999999999997</v>
      </c>
      <c r="AG1880" s="10">
        <f>IF(PPG!X1004="", "", PPG!X1004)</f>
        <v>49.11</v>
      </c>
      <c r="AH1880" s="9">
        <f>IF(PPG!Y1004="", "", PPG!Y1004)</f>
        <v>0.91500000000000004</v>
      </c>
      <c r="AI1880" s="10">
        <f>IF(PPG!Z1004="", "", PPG!Z1004)</f>
        <v>46.66</v>
      </c>
      <c r="AJ1880" s="31" t="str">
        <f>IF(D1880&lt;&gt;"",D1880*I1880, "0.00")</f>
        <v>0.00</v>
      </c>
      <c r="AK1880" s="8" t="str">
        <f>IF(D1880&lt;&gt;"",D1880, "0")</f>
        <v>0</v>
      </c>
      <c r="AL1880" s="8" t="str">
        <f>IF(D1880&lt;&gt;"",D1880*K1880, "0")</f>
        <v>0</v>
      </c>
    </row>
    <row r="1881" spans="1:38">
      <c r="A1881" s="8">
        <f>IF(OUT!C35="", "", OUT!C35)</f>
        <v>727</v>
      </c>
      <c r="B1881" s="19">
        <f>IF(OUT!A35="", "", OUT!A35)</f>
        <v>10116</v>
      </c>
      <c r="C1881" s="8" t="str">
        <f>IF(OUT!D35="", "", OUT!D35)</f>
        <v>RM</v>
      </c>
      <c r="D1881" s="26"/>
      <c r="E1881" s="35" t="str">
        <f>IF(OUT!E35="", "", OUT!E35)</f>
        <v>51 CELL</v>
      </c>
      <c r="F1881" s="23" t="str">
        <f>IF(OUT!AE35="NEW", "✷", "")</f>
        <v/>
      </c>
      <c r="G1881" t="str">
        <f>IF(OUT!B35="", "", OUT!B35)</f>
        <v>NEMESIA ESCENTIAL SUNBERRY (Yellow and White)</v>
      </c>
      <c r="H1881" s="20">
        <f>IF(AND($K$3=1,$K$4="N"),P1881,IF(AND($K$3=2,$K$4="N"),R1881,IF(AND($K$3=3,$K$4="N"),T1881,IF(AND($K$3=4,$K$4="N"),V1881,IF(AND($K$3=5,$K$4="N"),X1881,IF(AND($K$3=1,$K$4="Y"),Z1881,IF(AND($K$3=2,$K$4="Y"),AB1881,IF(AND($K$3=3,$K$4="Y"),AD1881,IF(AND($K$3=4,$K$4="Y"),AF1881,IF(AND($K$3=5,$K$4="Y"),AH1881,"FALSE"))))))))))</f>
        <v>1.1579999999999999</v>
      </c>
      <c r="I1881" s="21">
        <f>IF(AND($K$3=1,$K$4="N"),Q1881,IF(AND($K$3=2,$K$4="N"),S1881,IF(AND($K$3=3,$K$4="N"),U1881,IF(AND($K$3=4,$K$4="N"),W1881,IF(AND($K$3=5,$K$4="N"),Y1881,IF(AND($K$3=1,$K$4="Y"),AA1881,IF(AND($K$3=2,$K$4="Y"),AC1881,IF(AND($K$3=3,$K$4="Y"),AE1881,IF(AND($K$3=4,$K$4="Y"),AG1881,IF(AND($K$3=5,$K$4="Y"),AI1881,"FALSE"))))))))))</f>
        <v>59.05</v>
      </c>
      <c r="J1881" s="35" t="str">
        <f>IF(OUT!F35="", "", OUT!F35)</f>
        <v>STRIP TRAY</v>
      </c>
      <c r="K1881" s="8">
        <f>IF(OUT!P35="", "", OUT!P35)</f>
        <v>51</v>
      </c>
      <c r="L1881" s="8" t="str">
        <f>IF(OUT!AE35="", "", OUT!AE35)</f>
        <v/>
      </c>
      <c r="M1881" s="8" t="str">
        <f>IF(OUT!AG35="", "", OUT!AG35)</f>
        <v>PAT</v>
      </c>
      <c r="N1881" s="8" t="str">
        <f>IF(OUT!AQ35="", "", OUT!AQ35)</f>
        <v/>
      </c>
      <c r="O1881" s="8" t="str">
        <f>IF(OUT!BO35="", "", OUT!BO35)</f>
        <v>T7</v>
      </c>
      <c r="P1881" s="9">
        <f>IF(OUT!N35="", "", OUT!N35)</f>
        <v>1.1579999999999999</v>
      </c>
      <c r="Q1881" s="10">
        <f>IF(OUT!O35="", "", OUT!O35)</f>
        <v>59.05</v>
      </c>
      <c r="R1881" s="9">
        <f>IF(PPG!H35="", "", PPG!H35)</f>
        <v>1.0680000000000001</v>
      </c>
      <c r="S1881" s="10">
        <f>IF(PPG!I35="", "", PPG!I35)</f>
        <v>54.46</v>
      </c>
      <c r="T1881" s="9">
        <f>IF(PPG!J35="", "", PPG!J35)</f>
        <v>1.014</v>
      </c>
      <c r="U1881" s="10">
        <f>IF(PPG!K35="", "", PPG!K35)</f>
        <v>51.71</v>
      </c>
      <c r="V1881" s="9">
        <f>IF(PPG!L35="", "", PPG!L35)</f>
        <v>0.96299999999999997</v>
      </c>
      <c r="W1881" s="10">
        <f>IF(PPG!M35="", "", PPG!M35)</f>
        <v>49.11</v>
      </c>
      <c r="X1881" s="9">
        <f>IF(PPG!N35="", "", PPG!N35)</f>
        <v>0.91500000000000004</v>
      </c>
      <c r="Y1881" s="10">
        <f>IF(PPG!O35="", "", PPG!O35)</f>
        <v>46.66</v>
      </c>
      <c r="Z1881" s="9">
        <f>IF(PPG!Q35="", "", PPG!Q35)</f>
        <v>1.095</v>
      </c>
      <c r="AA1881" s="10">
        <f>IF(PPG!R35="", "", PPG!R35)</f>
        <v>55.84</v>
      </c>
      <c r="AB1881" s="9">
        <f>IF(PPG!S35="", "", PPG!S35)</f>
        <v>1.0680000000000001</v>
      </c>
      <c r="AC1881" s="10">
        <f>IF(PPG!T35="", "", PPG!T35)</f>
        <v>54.46</v>
      </c>
      <c r="AD1881" s="9">
        <f>IF(PPG!U35="", "", PPG!U35)</f>
        <v>1.014</v>
      </c>
      <c r="AE1881" s="10">
        <f>IF(PPG!V35="", "", PPG!V35)</f>
        <v>51.71</v>
      </c>
      <c r="AF1881" s="9">
        <f>IF(PPG!W35="", "", PPG!W35)</f>
        <v>0.96299999999999997</v>
      </c>
      <c r="AG1881" s="10">
        <f>IF(PPG!X35="", "", PPG!X35)</f>
        <v>49.11</v>
      </c>
      <c r="AH1881" s="9">
        <f>IF(PPG!Y35="", "", PPG!Y35)</f>
        <v>0.91500000000000004</v>
      </c>
      <c r="AI1881" s="10">
        <f>IF(PPG!Z35="", "", PPG!Z35)</f>
        <v>46.66</v>
      </c>
      <c r="AJ1881" s="31" t="str">
        <f>IF(D1881&lt;&gt;"",D1881*I1881, "0.00")</f>
        <v>0.00</v>
      </c>
      <c r="AK1881" s="8" t="str">
        <f>IF(D1881&lt;&gt;"",D1881, "0")</f>
        <v>0</v>
      </c>
      <c r="AL1881" s="8" t="str">
        <f>IF(D1881&lt;&gt;"",D1881*K1881, "0")</f>
        <v>0</v>
      </c>
    </row>
    <row r="1882" spans="1:38">
      <c r="A1882" s="8">
        <f>IF(OUT!C36="", "", OUT!C36)</f>
        <v>727</v>
      </c>
      <c r="B1882" s="19">
        <f>IF(OUT!A36="", "", OUT!A36)</f>
        <v>10117</v>
      </c>
      <c r="C1882" s="8" t="str">
        <f>IF(OUT!D36="", "", OUT!D36)</f>
        <v>RM</v>
      </c>
      <c r="D1882" s="26"/>
      <c r="E1882" s="35" t="str">
        <f>IF(OUT!E36="", "", OUT!E36)</f>
        <v>51 CELL</v>
      </c>
      <c r="F1882" s="23" t="str">
        <f>IF(OUT!AE36="NEW", "✷", "")</f>
        <v/>
      </c>
      <c r="G1882" t="str">
        <f>IF(OUT!B36="", "", OUT!B36)</f>
        <v>NEMESIA ESCENTIAL ZAZZLEBERRY (Hot Pink and White)</v>
      </c>
      <c r="H1882" s="20">
        <f>IF(AND($K$3=1,$K$4="N"),P1882,IF(AND($K$3=2,$K$4="N"),R1882,IF(AND($K$3=3,$K$4="N"),T1882,IF(AND($K$3=4,$K$4="N"),V1882,IF(AND($K$3=5,$K$4="N"),X1882,IF(AND($K$3=1,$K$4="Y"),Z1882,IF(AND($K$3=2,$K$4="Y"),AB1882,IF(AND($K$3=3,$K$4="Y"),AD1882,IF(AND($K$3=4,$K$4="Y"),AF1882,IF(AND($K$3=5,$K$4="Y"),AH1882,"FALSE"))))))))))</f>
        <v>1.1579999999999999</v>
      </c>
      <c r="I1882" s="21">
        <f>IF(AND($K$3=1,$K$4="N"),Q1882,IF(AND($K$3=2,$K$4="N"),S1882,IF(AND($K$3=3,$K$4="N"),U1882,IF(AND($K$3=4,$K$4="N"),W1882,IF(AND($K$3=5,$K$4="N"),Y1882,IF(AND($K$3=1,$K$4="Y"),AA1882,IF(AND($K$3=2,$K$4="Y"),AC1882,IF(AND($K$3=3,$K$4="Y"),AE1882,IF(AND($K$3=4,$K$4="Y"),AG1882,IF(AND($K$3=5,$K$4="Y"),AI1882,"FALSE"))))))))))</f>
        <v>59.05</v>
      </c>
      <c r="J1882" s="35" t="str">
        <f>IF(OUT!F36="", "", OUT!F36)</f>
        <v>STRIP TRAY</v>
      </c>
      <c r="K1882" s="8">
        <f>IF(OUT!P36="", "", OUT!P36)</f>
        <v>51</v>
      </c>
      <c r="L1882" s="8" t="str">
        <f>IF(OUT!AE36="", "", OUT!AE36)</f>
        <v/>
      </c>
      <c r="M1882" s="8" t="str">
        <f>IF(OUT!AG36="", "", OUT!AG36)</f>
        <v>PAT</v>
      </c>
      <c r="N1882" s="8" t="str">
        <f>IF(OUT!AQ36="", "", OUT!AQ36)</f>
        <v/>
      </c>
      <c r="O1882" s="8" t="str">
        <f>IF(OUT!BO36="", "", OUT!BO36)</f>
        <v>T7</v>
      </c>
      <c r="P1882" s="9">
        <f>IF(OUT!N36="", "", OUT!N36)</f>
        <v>1.1579999999999999</v>
      </c>
      <c r="Q1882" s="10">
        <f>IF(OUT!O36="", "", OUT!O36)</f>
        <v>59.05</v>
      </c>
      <c r="R1882" s="9">
        <f>IF(PPG!H36="", "", PPG!H36)</f>
        <v>1.0680000000000001</v>
      </c>
      <c r="S1882" s="10">
        <f>IF(PPG!I36="", "", PPG!I36)</f>
        <v>54.46</v>
      </c>
      <c r="T1882" s="9">
        <f>IF(PPG!J36="", "", PPG!J36)</f>
        <v>1.014</v>
      </c>
      <c r="U1882" s="10">
        <f>IF(PPG!K36="", "", PPG!K36)</f>
        <v>51.71</v>
      </c>
      <c r="V1882" s="9">
        <f>IF(PPG!L36="", "", PPG!L36)</f>
        <v>0.96299999999999997</v>
      </c>
      <c r="W1882" s="10">
        <f>IF(PPG!M36="", "", PPG!M36)</f>
        <v>49.11</v>
      </c>
      <c r="X1882" s="9">
        <f>IF(PPG!N36="", "", PPG!N36)</f>
        <v>0.91500000000000004</v>
      </c>
      <c r="Y1882" s="10">
        <f>IF(PPG!O36="", "", PPG!O36)</f>
        <v>46.66</v>
      </c>
      <c r="Z1882" s="9">
        <f>IF(PPG!Q36="", "", PPG!Q36)</f>
        <v>1.095</v>
      </c>
      <c r="AA1882" s="10">
        <f>IF(PPG!R36="", "", PPG!R36)</f>
        <v>55.84</v>
      </c>
      <c r="AB1882" s="9">
        <f>IF(PPG!S36="", "", PPG!S36)</f>
        <v>1.0680000000000001</v>
      </c>
      <c r="AC1882" s="10">
        <f>IF(PPG!T36="", "", PPG!T36)</f>
        <v>54.46</v>
      </c>
      <c r="AD1882" s="9">
        <f>IF(PPG!U36="", "", PPG!U36)</f>
        <v>1.014</v>
      </c>
      <c r="AE1882" s="10">
        <f>IF(PPG!V36="", "", PPG!V36)</f>
        <v>51.71</v>
      </c>
      <c r="AF1882" s="9">
        <f>IF(PPG!W36="", "", PPG!W36)</f>
        <v>0.96299999999999997</v>
      </c>
      <c r="AG1882" s="10">
        <f>IF(PPG!X36="", "", PPG!X36)</f>
        <v>49.11</v>
      </c>
      <c r="AH1882" s="9">
        <f>IF(PPG!Y36="", "", PPG!Y36)</f>
        <v>0.91500000000000004</v>
      </c>
      <c r="AI1882" s="10">
        <f>IF(PPG!Z36="", "", PPG!Z36)</f>
        <v>46.66</v>
      </c>
      <c r="AJ1882" s="31" t="str">
        <f>IF(D1882&lt;&gt;"",D1882*I1882, "0.00")</f>
        <v>0.00</v>
      </c>
      <c r="AK1882" s="8" t="str">
        <f>IF(D1882&lt;&gt;"",D1882, "0")</f>
        <v>0</v>
      </c>
      <c r="AL1882" s="8" t="str">
        <f>IF(D1882&lt;&gt;"",D1882*K1882, "0")</f>
        <v>0</v>
      </c>
    </row>
    <row r="1883" spans="1:38">
      <c r="A1883" s="8">
        <f>IF(OUT!C784="", "", OUT!C784)</f>
        <v>727</v>
      </c>
      <c r="B1883" s="19">
        <f>IF(OUT!A784="", "", OUT!A784)</f>
        <v>13844</v>
      </c>
      <c r="C1883" s="8" t="str">
        <f>IF(OUT!D784="", "", OUT!D784)</f>
        <v>RM</v>
      </c>
      <c r="D1883" s="26"/>
      <c r="E1883" s="35" t="str">
        <f>IF(OUT!E784="", "", OUT!E784)</f>
        <v>51 CELL</v>
      </c>
      <c r="F1883" s="23" t="str">
        <f>IF(OUT!AE784="NEW", "✷", "")</f>
        <v>✷</v>
      </c>
      <c r="G1883" t="str">
        <f>IF(OUT!B784="", "", OUT!B784)</f>
        <v>NEMESIA NESIA ARCTIC BLUE</v>
      </c>
      <c r="H1883" s="20">
        <f>IF(AND($K$3=1,$K$4="N"),P1883,IF(AND($K$3=2,$K$4="N"),R1883,IF(AND($K$3=3,$K$4="N"),T1883,IF(AND($K$3=4,$K$4="N"),V1883,IF(AND($K$3=5,$K$4="N"),X1883,IF(AND($K$3=1,$K$4="Y"),Z1883,IF(AND($K$3=2,$K$4="Y"),AB1883,IF(AND($K$3=3,$K$4="Y"),AD1883,IF(AND($K$3=4,$K$4="Y"),AF1883,IF(AND($K$3=5,$K$4="Y"),AH1883,"FALSE"))))))))))</f>
        <v>1.258</v>
      </c>
      <c r="I1883" s="21">
        <f>IF(AND($K$3=1,$K$4="N"),Q1883,IF(AND($K$3=2,$K$4="N"),S1883,IF(AND($K$3=3,$K$4="N"),U1883,IF(AND($K$3=4,$K$4="N"),W1883,IF(AND($K$3=5,$K$4="N"),Y1883,IF(AND($K$3=1,$K$4="Y"),AA1883,IF(AND($K$3=2,$K$4="Y"),AC1883,IF(AND($K$3=3,$K$4="Y"),AE1883,IF(AND($K$3=4,$K$4="Y"),AG1883,IF(AND($K$3=5,$K$4="Y"),AI1883,"FALSE"))))))))))</f>
        <v>64.150000000000006</v>
      </c>
      <c r="J1883" s="35" t="str">
        <f>IF(OUT!F784="", "", OUT!F784)</f>
        <v>STRIP TRAY</v>
      </c>
      <c r="K1883" s="8">
        <f>IF(OUT!P784="", "", OUT!P784)</f>
        <v>51</v>
      </c>
      <c r="L1883" s="8" t="str">
        <f>IF(OUT!AE784="", "", OUT!AE784)</f>
        <v>NEW</v>
      </c>
      <c r="M1883" s="8" t="str">
        <f>IF(OUT!AG784="", "", OUT!AG784)</f>
        <v>PAT</v>
      </c>
      <c r="N1883" s="8" t="str">
        <f>IF(OUT!AQ784="", "", OUT!AQ784)</f>
        <v/>
      </c>
      <c r="O1883" s="8" t="str">
        <f>IF(OUT!BO784="", "", OUT!BO784)</f>
        <v>T7</v>
      </c>
      <c r="P1883" s="9">
        <f>IF(OUT!N784="", "", OUT!N784)</f>
        <v>1.258</v>
      </c>
      <c r="Q1883" s="10">
        <f>IF(OUT!O784="", "", OUT!O784)</f>
        <v>64.150000000000006</v>
      </c>
      <c r="R1883" s="9">
        <f>IF(PPG!H784="", "", PPG!H784)</f>
        <v>1.1599999999999999</v>
      </c>
      <c r="S1883" s="10">
        <f>IF(PPG!I784="", "", PPG!I784)</f>
        <v>59.16</v>
      </c>
      <c r="T1883" s="9">
        <f>IF(PPG!J784="", "", PPG!J784)</f>
        <v>1.1020000000000001</v>
      </c>
      <c r="U1883" s="10">
        <f>IF(PPG!K784="", "", PPG!K784)</f>
        <v>56.2</v>
      </c>
      <c r="V1883" s="9">
        <f>IF(PPG!L784="", "", PPG!L784)</f>
        <v>1.0469999999999999</v>
      </c>
      <c r="W1883" s="10">
        <f>IF(PPG!M784="", "", PPG!M784)</f>
        <v>53.39</v>
      </c>
      <c r="X1883" s="9">
        <f>IF(PPG!N784="", "", PPG!N784)</f>
        <v>0.995</v>
      </c>
      <c r="Y1883" s="10">
        <f>IF(PPG!O784="", "", PPG!O784)</f>
        <v>50.74</v>
      </c>
      <c r="Z1883" s="9">
        <f>IF(PPG!Q784="", "", PPG!Q784)</f>
        <v>1.19</v>
      </c>
      <c r="AA1883" s="10">
        <f>IF(PPG!R784="", "", PPG!R784)</f>
        <v>60.69</v>
      </c>
      <c r="AB1883" s="9">
        <f>IF(PPG!S784="", "", PPG!S784)</f>
        <v>1.1599999999999999</v>
      </c>
      <c r="AC1883" s="10">
        <f>IF(PPG!T784="", "", PPG!T784)</f>
        <v>59.16</v>
      </c>
      <c r="AD1883" s="9">
        <f>IF(PPG!U784="", "", PPG!U784)</f>
        <v>1.1020000000000001</v>
      </c>
      <c r="AE1883" s="10">
        <f>IF(PPG!V784="", "", PPG!V784)</f>
        <v>56.2</v>
      </c>
      <c r="AF1883" s="9">
        <f>IF(PPG!W784="", "", PPG!W784)</f>
        <v>1.0469999999999999</v>
      </c>
      <c r="AG1883" s="10">
        <f>IF(PPG!X784="", "", PPG!X784)</f>
        <v>53.39</v>
      </c>
      <c r="AH1883" s="9">
        <f>IF(PPG!Y784="", "", PPG!Y784)</f>
        <v>0.995</v>
      </c>
      <c r="AI1883" s="10">
        <f>IF(PPG!Z784="", "", PPG!Z784)</f>
        <v>50.74</v>
      </c>
      <c r="AJ1883" s="31" t="str">
        <f>IF(D1883&lt;&gt;"",D1883*I1883, "0.00")</f>
        <v>0.00</v>
      </c>
      <c r="AK1883" s="8" t="str">
        <f>IF(D1883&lt;&gt;"",D1883, "0")</f>
        <v>0</v>
      </c>
      <c r="AL1883" s="8" t="str">
        <f>IF(D1883&lt;&gt;"",D1883*K1883, "0")</f>
        <v>0</v>
      </c>
    </row>
    <row r="1884" spans="1:38">
      <c r="A1884" s="8">
        <f>IF(OUT!C2024="", "", OUT!C2024)</f>
        <v>727</v>
      </c>
      <c r="B1884" s="19">
        <f>IF(OUT!A2024="", "", OUT!A2024)</f>
        <v>86999</v>
      </c>
      <c r="C1884" s="8" t="str">
        <f>IF(OUT!D2024="", "", OUT!D2024)</f>
        <v>RM</v>
      </c>
      <c r="D1884" s="26"/>
      <c r="E1884" s="35" t="str">
        <f>IF(OUT!E2024="", "", OUT!E2024)</f>
        <v>51 CELL</v>
      </c>
      <c r="F1884" s="23" t="str">
        <f>IF(OUT!AE2024="NEW", "✷", "")</f>
        <v/>
      </c>
      <c r="G1884" t="str">
        <f>IF(OUT!B2024="", "", OUT!B2024)</f>
        <v>NEMESIA NESIA BANANA SWIRL</v>
      </c>
      <c r="H1884" s="20">
        <f>IF(AND($K$3=1,$K$4="N"),P1884,IF(AND($K$3=2,$K$4="N"),R1884,IF(AND($K$3=3,$K$4="N"),T1884,IF(AND($K$3=4,$K$4="N"),V1884,IF(AND($K$3=5,$K$4="N"),X1884,IF(AND($K$3=1,$K$4="Y"),Z1884,IF(AND($K$3=2,$K$4="Y"),AB1884,IF(AND($K$3=3,$K$4="Y"),AD1884,IF(AND($K$3=4,$K$4="Y"),AF1884,IF(AND($K$3=5,$K$4="Y"),AH1884,"FALSE"))))))))))</f>
        <v>1.258</v>
      </c>
      <c r="I1884" s="21">
        <f>IF(AND($K$3=1,$K$4="N"),Q1884,IF(AND($K$3=2,$K$4="N"),S1884,IF(AND($K$3=3,$K$4="N"),U1884,IF(AND($K$3=4,$K$4="N"),W1884,IF(AND($K$3=5,$K$4="N"),Y1884,IF(AND($K$3=1,$K$4="Y"),AA1884,IF(AND($K$3=2,$K$4="Y"),AC1884,IF(AND($K$3=3,$K$4="Y"),AE1884,IF(AND($K$3=4,$K$4="Y"),AG1884,IF(AND($K$3=5,$K$4="Y"),AI1884,"FALSE"))))))))))</f>
        <v>64.150000000000006</v>
      </c>
      <c r="J1884" s="35" t="str">
        <f>IF(OUT!F2024="", "", OUT!F2024)</f>
        <v>STRIP TRAY</v>
      </c>
      <c r="K1884" s="8">
        <f>IF(OUT!P2024="", "", OUT!P2024)</f>
        <v>51</v>
      </c>
      <c r="L1884" s="8" t="str">
        <f>IF(OUT!AE2024="", "", OUT!AE2024)</f>
        <v/>
      </c>
      <c r="M1884" s="8" t="str">
        <f>IF(OUT!AG2024="", "", OUT!AG2024)</f>
        <v>PAT</v>
      </c>
      <c r="N1884" s="8" t="str">
        <f>IF(OUT!AQ2024="", "", OUT!AQ2024)</f>
        <v/>
      </c>
      <c r="O1884" s="8" t="str">
        <f>IF(OUT!BO2024="", "", OUT!BO2024)</f>
        <v>T7</v>
      </c>
      <c r="P1884" s="9">
        <f>IF(OUT!N2024="", "", OUT!N2024)</f>
        <v>1.258</v>
      </c>
      <c r="Q1884" s="10">
        <f>IF(OUT!O2024="", "", OUT!O2024)</f>
        <v>64.150000000000006</v>
      </c>
      <c r="R1884" s="9">
        <f>IF(PPG!H2024="", "", PPG!H2024)</f>
        <v>1.1599999999999999</v>
      </c>
      <c r="S1884" s="10">
        <f>IF(PPG!I2024="", "", PPG!I2024)</f>
        <v>59.16</v>
      </c>
      <c r="T1884" s="9">
        <f>IF(PPG!J2024="", "", PPG!J2024)</f>
        <v>1.1020000000000001</v>
      </c>
      <c r="U1884" s="10">
        <f>IF(PPG!K2024="", "", PPG!K2024)</f>
        <v>56.2</v>
      </c>
      <c r="V1884" s="9">
        <f>IF(PPG!L2024="", "", PPG!L2024)</f>
        <v>1.0469999999999999</v>
      </c>
      <c r="W1884" s="10">
        <f>IF(PPG!M2024="", "", PPG!M2024)</f>
        <v>53.39</v>
      </c>
      <c r="X1884" s="9">
        <f>IF(PPG!N2024="", "", PPG!N2024)</f>
        <v>0.995</v>
      </c>
      <c r="Y1884" s="10">
        <f>IF(PPG!O2024="", "", PPG!O2024)</f>
        <v>50.74</v>
      </c>
      <c r="Z1884" s="9">
        <f>IF(PPG!Q2024="", "", PPG!Q2024)</f>
        <v>1.19</v>
      </c>
      <c r="AA1884" s="10">
        <f>IF(PPG!R2024="", "", PPG!R2024)</f>
        <v>60.69</v>
      </c>
      <c r="AB1884" s="9">
        <f>IF(PPG!S2024="", "", PPG!S2024)</f>
        <v>1.1599999999999999</v>
      </c>
      <c r="AC1884" s="10">
        <f>IF(PPG!T2024="", "", PPG!T2024)</f>
        <v>59.16</v>
      </c>
      <c r="AD1884" s="9">
        <f>IF(PPG!U2024="", "", PPG!U2024)</f>
        <v>1.1020000000000001</v>
      </c>
      <c r="AE1884" s="10">
        <f>IF(PPG!V2024="", "", PPG!V2024)</f>
        <v>56.2</v>
      </c>
      <c r="AF1884" s="9">
        <f>IF(PPG!W2024="", "", PPG!W2024)</f>
        <v>1.0469999999999999</v>
      </c>
      <c r="AG1884" s="10">
        <f>IF(PPG!X2024="", "", PPG!X2024)</f>
        <v>53.39</v>
      </c>
      <c r="AH1884" s="9">
        <f>IF(PPG!Y2024="", "", PPG!Y2024)</f>
        <v>0.995</v>
      </c>
      <c r="AI1884" s="10">
        <f>IF(PPG!Z2024="", "", PPG!Z2024)</f>
        <v>50.74</v>
      </c>
      <c r="AJ1884" s="31" t="str">
        <f>IF(D1884&lt;&gt;"",D1884*I1884, "0.00")</f>
        <v>0.00</v>
      </c>
      <c r="AK1884" s="8" t="str">
        <f>IF(D1884&lt;&gt;"",D1884, "0")</f>
        <v>0</v>
      </c>
      <c r="AL1884" s="8" t="str">
        <f>IF(D1884&lt;&gt;"",D1884*K1884, "0")</f>
        <v>0</v>
      </c>
    </row>
    <row r="1885" spans="1:38">
      <c r="A1885" s="8">
        <f>IF(OUT!C2450="", "", OUT!C2450)</f>
        <v>727</v>
      </c>
      <c r="B1885" s="19">
        <f>IF(OUT!A2450="", "", OUT!A2450)</f>
        <v>92213</v>
      </c>
      <c r="C1885" s="8" t="str">
        <f>IF(OUT!D2450="", "", OUT!D2450)</f>
        <v>RM</v>
      </c>
      <c r="D1885" s="26"/>
      <c r="E1885" s="35" t="str">
        <f>IF(OUT!E2450="", "", OUT!E2450)</f>
        <v>51 CELL</v>
      </c>
      <c r="F1885" s="23" t="str">
        <f>IF(OUT!AE2450="NEW", "✷", "")</f>
        <v/>
      </c>
      <c r="G1885" t="str">
        <f>IF(OUT!B2450="", "", OUT!B2450)</f>
        <v>NEMESIA NESIA BANANABERRY</v>
      </c>
      <c r="H1885" s="20">
        <f>IF(AND($K$3=1,$K$4="N"),P1885,IF(AND($K$3=2,$K$4="N"),R1885,IF(AND($K$3=3,$K$4="N"),T1885,IF(AND($K$3=4,$K$4="N"),V1885,IF(AND($K$3=5,$K$4="N"),X1885,IF(AND($K$3=1,$K$4="Y"),Z1885,IF(AND($K$3=2,$K$4="Y"),AB1885,IF(AND($K$3=3,$K$4="Y"),AD1885,IF(AND($K$3=4,$K$4="Y"),AF1885,IF(AND($K$3=5,$K$4="Y"),AH1885,"FALSE"))))))))))</f>
        <v>1.258</v>
      </c>
      <c r="I1885" s="21">
        <f>IF(AND($K$3=1,$K$4="N"),Q1885,IF(AND($K$3=2,$K$4="N"),S1885,IF(AND($K$3=3,$K$4="N"),U1885,IF(AND($K$3=4,$K$4="N"),W1885,IF(AND($K$3=5,$K$4="N"),Y1885,IF(AND($K$3=1,$K$4="Y"),AA1885,IF(AND($K$3=2,$K$4="Y"),AC1885,IF(AND($K$3=3,$K$4="Y"),AE1885,IF(AND($K$3=4,$K$4="Y"),AG1885,IF(AND($K$3=5,$K$4="Y"),AI1885,"FALSE"))))))))))</f>
        <v>64.150000000000006</v>
      </c>
      <c r="J1885" s="35" t="str">
        <f>IF(OUT!F2450="", "", OUT!F2450)</f>
        <v>STRIP TRAY</v>
      </c>
      <c r="K1885" s="8">
        <f>IF(OUT!P2450="", "", OUT!P2450)</f>
        <v>51</v>
      </c>
      <c r="L1885" s="8" t="str">
        <f>IF(OUT!AE2450="", "", OUT!AE2450)</f>
        <v/>
      </c>
      <c r="M1885" s="8" t="str">
        <f>IF(OUT!AG2450="", "", OUT!AG2450)</f>
        <v>PAT</v>
      </c>
      <c r="N1885" s="8" t="str">
        <f>IF(OUT!AQ2450="", "", OUT!AQ2450)</f>
        <v/>
      </c>
      <c r="O1885" s="8" t="str">
        <f>IF(OUT!BO2450="", "", OUT!BO2450)</f>
        <v>T7</v>
      </c>
      <c r="P1885" s="9">
        <f>IF(OUT!N2450="", "", OUT!N2450)</f>
        <v>1.258</v>
      </c>
      <c r="Q1885" s="10">
        <f>IF(OUT!O2450="", "", OUT!O2450)</f>
        <v>64.150000000000006</v>
      </c>
      <c r="R1885" s="9">
        <f>IF(PPG!H2450="", "", PPG!H2450)</f>
        <v>1.1599999999999999</v>
      </c>
      <c r="S1885" s="10">
        <f>IF(PPG!I2450="", "", PPG!I2450)</f>
        <v>59.16</v>
      </c>
      <c r="T1885" s="9">
        <f>IF(PPG!J2450="", "", PPG!J2450)</f>
        <v>1.1020000000000001</v>
      </c>
      <c r="U1885" s="10">
        <f>IF(PPG!K2450="", "", PPG!K2450)</f>
        <v>56.2</v>
      </c>
      <c r="V1885" s="9">
        <f>IF(PPG!L2450="", "", PPG!L2450)</f>
        <v>1.0469999999999999</v>
      </c>
      <c r="W1885" s="10">
        <f>IF(PPG!M2450="", "", PPG!M2450)</f>
        <v>53.39</v>
      </c>
      <c r="X1885" s="9">
        <f>IF(PPG!N2450="", "", PPG!N2450)</f>
        <v>0.995</v>
      </c>
      <c r="Y1885" s="10">
        <f>IF(PPG!O2450="", "", PPG!O2450)</f>
        <v>50.74</v>
      </c>
      <c r="Z1885" s="9">
        <f>IF(PPG!Q2450="", "", PPG!Q2450)</f>
        <v>1.19</v>
      </c>
      <c r="AA1885" s="10">
        <f>IF(PPG!R2450="", "", PPG!R2450)</f>
        <v>60.69</v>
      </c>
      <c r="AB1885" s="9">
        <f>IF(PPG!S2450="", "", PPG!S2450)</f>
        <v>1.1599999999999999</v>
      </c>
      <c r="AC1885" s="10">
        <f>IF(PPG!T2450="", "", PPG!T2450)</f>
        <v>59.16</v>
      </c>
      <c r="AD1885" s="9">
        <f>IF(PPG!U2450="", "", PPG!U2450)</f>
        <v>1.1020000000000001</v>
      </c>
      <c r="AE1885" s="10">
        <f>IF(PPG!V2450="", "", PPG!V2450)</f>
        <v>56.2</v>
      </c>
      <c r="AF1885" s="9">
        <f>IF(PPG!W2450="", "", PPG!W2450)</f>
        <v>1.0469999999999999</v>
      </c>
      <c r="AG1885" s="10">
        <f>IF(PPG!X2450="", "", PPG!X2450)</f>
        <v>53.39</v>
      </c>
      <c r="AH1885" s="9">
        <f>IF(PPG!Y2450="", "", PPG!Y2450)</f>
        <v>0.995</v>
      </c>
      <c r="AI1885" s="10">
        <f>IF(PPG!Z2450="", "", PPG!Z2450)</f>
        <v>50.74</v>
      </c>
      <c r="AJ1885" s="31" t="str">
        <f>IF(D1885&lt;&gt;"",D1885*I1885, "0.00")</f>
        <v>0.00</v>
      </c>
      <c r="AK1885" s="8" t="str">
        <f>IF(D1885&lt;&gt;"",D1885, "0")</f>
        <v>0</v>
      </c>
      <c r="AL1885" s="8" t="str">
        <f>IF(D1885&lt;&gt;"",D1885*K1885, "0")</f>
        <v>0</v>
      </c>
    </row>
    <row r="1886" spans="1:38">
      <c r="A1886" s="8">
        <f>IF(OUT!C1369="", "", OUT!C1369)</f>
        <v>727</v>
      </c>
      <c r="B1886" s="19">
        <f>IF(OUT!A1369="", "", OUT!A1369)</f>
        <v>66283</v>
      </c>
      <c r="C1886" s="8" t="str">
        <f>IF(OUT!D1369="", "", OUT!D1369)</f>
        <v>RM</v>
      </c>
      <c r="D1886" s="26"/>
      <c r="E1886" s="35" t="str">
        <f>IF(OUT!E1369="", "", OUT!E1369)</f>
        <v>51 CELL</v>
      </c>
      <c r="F1886" s="23" t="str">
        <f>IF(OUT!AE1369="NEW", "✷", "")</f>
        <v/>
      </c>
      <c r="G1886" t="str">
        <f>IF(OUT!B1369="", "", OUT!B1369)</f>
        <v>NEMESIA NESIA BURGUNDY</v>
      </c>
      <c r="H1886" s="20">
        <f>IF(AND($K$3=1,$K$4="N"),P1886,IF(AND($K$3=2,$K$4="N"),R1886,IF(AND($K$3=3,$K$4="N"),T1886,IF(AND($K$3=4,$K$4="N"),V1886,IF(AND($K$3=5,$K$4="N"),X1886,IF(AND($K$3=1,$K$4="Y"),Z1886,IF(AND($K$3=2,$K$4="Y"),AB1886,IF(AND($K$3=3,$K$4="Y"),AD1886,IF(AND($K$3=4,$K$4="Y"),AF1886,IF(AND($K$3=5,$K$4="Y"),AH1886,"FALSE"))))))))))</f>
        <v>1.258</v>
      </c>
      <c r="I1886" s="21">
        <f>IF(AND($K$3=1,$K$4="N"),Q1886,IF(AND($K$3=2,$K$4="N"),S1886,IF(AND($K$3=3,$K$4="N"),U1886,IF(AND($K$3=4,$K$4="N"),W1886,IF(AND($K$3=5,$K$4="N"),Y1886,IF(AND($K$3=1,$K$4="Y"),AA1886,IF(AND($K$3=2,$K$4="Y"),AC1886,IF(AND($K$3=3,$K$4="Y"),AE1886,IF(AND($K$3=4,$K$4="Y"),AG1886,IF(AND($K$3=5,$K$4="Y"),AI1886,"FALSE"))))))))))</f>
        <v>64.150000000000006</v>
      </c>
      <c r="J1886" s="35" t="str">
        <f>IF(OUT!F1369="", "", OUT!F1369)</f>
        <v>STRIP TRAY</v>
      </c>
      <c r="K1886" s="8">
        <f>IF(OUT!P1369="", "", OUT!P1369)</f>
        <v>51</v>
      </c>
      <c r="L1886" s="8" t="str">
        <f>IF(OUT!AE1369="", "", OUT!AE1369)</f>
        <v/>
      </c>
      <c r="M1886" s="8" t="str">
        <f>IF(OUT!AG1369="", "", OUT!AG1369)</f>
        <v>PAT</v>
      </c>
      <c r="N1886" s="8" t="str">
        <f>IF(OUT!AQ1369="", "", OUT!AQ1369)</f>
        <v/>
      </c>
      <c r="O1886" s="8" t="str">
        <f>IF(OUT!BO1369="", "", OUT!BO1369)</f>
        <v>T7</v>
      </c>
      <c r="P1886" s="9">
        <f>IF(OUT!N1369="", "", OUT!N1369)</f>
        <v>1.258</v>
      </c>
      <c r="Q1886" s="10">
        <f>IF(OUT!O1369="", "", OUT!O1369)</f>
        <v>64.150000000000006</v>
      </c>
      <c r="R1886" s="9">
        <f>IF(PPG!H1369="", "", PPG!H1369)</f>
        <v>1.1599999999999999</v>
      </c>
      <c r="S1886" s="10">
        <f>IF(PPG!I1369="", "", PPG!I1369)</f>
        <v>59.16</v>
      </c>
      <c r="T1886" s="9">
        <f>IF(PPG!J1369="", "", PPG!J1369)</f>
        <v>1.1020000000000001</v>
      </c>
      <c r="U1886" s="10">
        <f>IF(PPG!K1369="", "", PPG!K1369)</f>
        <v>56.2</v>
      </c>
      <c r="V1886" s="9">
        <f>IF(PPG!L1369="", "", PPG!L1369)</f>
        <v>1.0469999999999999</v>
      </c>
      <c r="W1886" s="10">
        <f>IF(PPG!M1369="", "", PPG!M1369)</f>
        <v>53.39</v>
      </c>
      <c r="X1886" s="9">
        <f>IF(PPG!N1369="", "", PPG!N1369)</f>
        <v>0.995</v>
      </c>
      <c r="Y1886" s="10">
        <f>IF(PPG!O1369="", "", PPG!O1369)</f>
        <v>50.74</v>
      </c>
      <c r="Z1886" s="9">
        <f>IF(PPG!Q1369="", "", PPG!Q1369)</f>
        <v>1.19</v>
      </c>
      <c r="AA1886" s="10">
        <f>IF(PPG!R1369="", "", PPG!R1369)</f>
        <v>60.69</v>
      </c>
      <c r="AB1886" s="9">
        <f>IF(PPG!S1369="", "", PPG!S1369)</f>
        <v>1.1599999999999999</v>
      </c>
      <c r="AC1886" s="10">
        <f>IF(PPG!T1369="", "", PPG!T1369)</f>
        <v>59.16</v>
      </c>
      <c r="AD1886" s="9">
        <f>IF(PPG!U1369="", "", PPG!U1369)</f>
        <v>1.1020000000000001</v>
      </c>
      <c r="AE1886" s="10">
        <f>IF(PPG!V1369="", "", PPG!V1369)</f>
        <v>56.2</v>
      </c>
      <c r="AF1886" s="9">
        <f>IF(PPG!W1369="", "", PPG!W1369)</f>
        <v>1.0469999999999999</v>
      </c>
      <c r="AG1886" s="10">
        <f>IF(PPG!X1369="", "", PPG!X1369)</f>
        <v>53.39</v>
      </c>
      <c r="AH1886" s="9">
        <f>IF(PPG!Y1369="", "", PPG!Y1369)</f>
        <v>0.995</v>
      </c>
      <c r="AI1886" s="10">
        <f>IF(PPG!Z1369="", "", PPG!Z1369)</f>
        <v>50.74</v>
      </c>
      <c r="AJ1886" s="31" t="str">
        <f>IF(D1886&lt;&gt;"",D1886*I1886, "0.00")</f>
        <v>0.00</v>
      </c>
      <c r="AK1886" s="8" t="str">
        <f>IF(D1886&lt;&gt;"",D1886, "0")</f>
        <v>0</v>
      </c>
      <c r="AL1886" s="8" t="str">
        <f>IF(D1886&lt;&gt;"",D1886*K1886, "0")</f>
        <v>0</v>
      </c>
    </row>
    <row r="1887" spans="1:38">
      <c r="A1887" s="8">
        <f>IF(OUT!C1005="", "", OUT!C1005)</f>
        <v>727</v>
      </c>
      <c r="B1887" s="19">
        <f>IF(OUT!A1005="", "", OUT!A1005)</f>
        <v>40881</v>
      </c>
      <c r="C1887" s="8" t="str">
        <f>IF(OUT!D1005="", "", OUT!D1005)</f>
        <v>RM</v>
      </c>
      <c r="D1887" s="26"/>
      <c r="E1887" s="35" t="str">
        <f>IF(OUT!E1005="", "", OUT!E1005)</f>
        <v>51 CELL</v>
      </c>
      <c r="F1887" s="23" t="str">
        <f>IF(OUT!AE1005="NEW", "✷", "")</f>
        <v/>
      </c>
      <c r="G1887" t="str">
        <f>IF(OUT!B1005="", "", OUT!B1005)</f>
        <v>NEMESIA NESIA DENIM</v>
      </c>
      <c r="H1887" s="20">
        <f>IF(AND($K$3=1,$K$4="N"),P1887,IF(AND($K$3=2,$K$4="N"),R1887,IF(AND($K$3=3,$K$4="N"),T1887,IF(AND($K$3=4,$K$4="N"),V1887,IF(AND($K$3=5,$K$4="N"),X1887,IF(AND($K$3=1,$K$4="Y"),Z1887,IF(AND($K$3=2,$K$4="Y"),AB1887,IF(AND($K$3=3,$K$4="Y"),AD1887,IF(AND($K$3=4,$K$4="Y"),AF1887,IF(AND($K$3=5,$K$4="Y"),AH1887,"FALSE"))))))))))</f>
        <v>1.258</v>
      </c>
      <c r="I1887" s="21">
        <f>IF(AND($K$3=1,$K$4="N"),Q1887,IF(AND($K$3=2,$K$4="N"),S1887,IF(AND($K$3=3,$K$4="N"),U1887,IF(AND($K$3=4,$K$4="N"),W1887,IF(AND($K$3=5,$K$4="N"),Y1887,IF(AND($K$3=1,$K$4="Y"),AA1887,IF(AND($K$3=2,$K$4="Y"),AC1887,IF(AND($K$3=3,$K$4="Y"),AE1887,IF(AND($K$3=4,$K$4="Y"),AG1887,IF(AND($K$3=5,$K$4="Y"),AI1887,"FALSE"))))))))))</f>
        <v>64.150000000000006</v>
      </c>
      <c r="J1887" s="35" t="str">
        <f>IF(OUT!F1005="", "", OUT!F1005)</f>
        <v>STRIP TRAY</v>
      </c>
      <c r="K1887" s="8">
        <f>IF(OUT!P1005="", "", OUT!P1005)</f>
        <v>51</v>
      </c>
      <c r="L1887" s="8" t="str">
        <f>IF(OUT!AE1005="", "", OUT!AE1005)</f>
        <v/>
      </c>
      <c r="M1887" s="8" t="str">
        <f>IF(OUT!AG1005="", "", OUT!AG1005)</f>
        <v>PAT</v>
      </c>
      <c r="N1887" s="8" t="str">
        <f>IF(OUT!AQ1005="", "", OUT!AQ1005)</f>
        <v/>
      </c>
      <c r="O1887" s="8" t="str">
        <f>IF(OUT!BO1005="", "", OUT!BO1005)</f>
        <v>T7</v>
      </c>
      <c r="P1887" s="9">
        <f>IF(OUT!N1005="", "", OUT!N1005)</f>
        <v>1.258</v>
      </c>
      <c r="Q1887" s="10">
        <f>IF(OUT!O1005="", "", OUT!O1005)</f>
        <v>64.150000000000006</v>
      </c>
      <c r="R1887" s="9">
        <f>IF(PPG!H1005="", "", PPG!H1005)</f>
        <v>1.1599999999999999</v>
      </c>
      <c r="S1887" s="10">
        <f>IF(PPG!I1005="", "", PPG!I1005)</f>
        <v>59.16</v>
      </c>
      <c r="T1887" s="9">
        <f>IF(PPG!J1005="", "", PPG!J1005)</f>
        <v>1.1020000000000001</v>
      </c>
      <c r="U1887" s="10">
        <f>IF(PPG!K1005="", "", PPG!K1005)</f>
        <v>56.2</v>
      </c>
      <c r="V1887" s="9">
        <f>IF(PPG!L1005="", "", PPG!L1005)</f>
        <v>1.0469999999999999</v>
      </c>
      <c r="W1887" s="10">
        <f>IF(PPG!M1005="", "", PPG!M1005)</f>
        <v>53.39</v>
      </c>
      <c r="X1887" s="9">
        <f>IF(PPG!N1005="", "", PPG!N1005)</f>
        <v>0.995</v>
      </c>
      <c r="Y1887" s="10">
        <f>IF(PPG!O1005="", "", PPG!O1005)</f>
        <v>50.74</v>
      </c>
      <c r="Z1887" s="9">
        <f>IF(PPG!Q1005="", "", PPG!Q1005)</f>
        <v>1.19</v>
      </c>
      <c r="AA1887" s="10">
        <f>IF(PPG!R1005="", "", PPG!R1005)</f>
        <v>60.69</v>
      </c>
      <c r="AB1887" s="9">
        <f>IF(PPG!S1005="", "", PPG!S1005)</f>
        <v>1.1599999999999999</v>
      </c>
      <c r="AC1887" s="10">
        <f>IF(PPG!T1005="", "", PPG!T1005)</f>
        <v>59.16</v>
      </c>
      <c r="AD1887" s="9">
        <f>IF(PPG!U1005="", "", PPG!U1005)</f>
        <v>1.1020000000000001</v>
      </c>
      <c r="AE1887" s="10">
        <f>IF(PPG!V1005="", "", PPG!V1005)</f>
        <v>56.2</v>
      </c>
      <c r="AF1887" s="9">
        <f>IF(PPG!W1005="", "", PPG!W1005)</f>
        <v>1.0469999999999999</v>
      </c>
      <c r="AG1887" s="10">
        <f>IF(PPG!X1005="", "", PPG!X1005)</f>
        <v>53.39</v>
      </c>
      <c r="AH1887" s="9">
        <f>IF(PPG!Y1005="", "", PPG!Y1005)</f>
        <v>0.995</v>
      </c>
      <c r="AI1887" s="10">
        <f>IF(PPG!Z1005="", "", PPG!Z1005)</f>
        <v>50.74</v>
      </c>
      <c r="AJ1887" s="31" t="str">
        <f>IF(D1887&lt;&gt;"",D1887*I1887, "0.00")</f>
        <v>0.00</v>
      </c>
      <c r="AK1887" s="8" t="str">
        <f>IF(D1887&lt;&gt;"",D1887, "0")</f>
        <v>0</v>
      </c>
      <c r="AL1887" s="8" t="str">
        <f>IF(D1887&lt;&gt;"",D1887*K1887, "0")</f>
        <v>0</v>
      </c>
    </row>
    <row r="1888" spans="1:38">
      <c r="A1888" s="8">
        <f>IF(OUT!C785="", "", OUT!C785)</f>
        <v>727</v>
      </c>
      <c r="B1888" s="19">
        <f>IF(OUT!A785="", "", OUT!A785)</f>
        <v>13845</v>
      </c>
      <c r="C1888" s="8" t="str">
        <f>IF(OUT!D785="", "", OUT!D785)</f>
        <v>RM</v>
      </c>
      <c r="D1888" s="26"/>
      <c r="E1888" s="35" t="str">
        <f>IF(OUT!E785="", "", OUT!E785)</f>
        <v>51 CELL</v>
      </c>
      <c r="F1888" s="23" t="str">
        <f>IF(OUT!AE785="NEW", "✷", "")</f>
        <v>✷</v>
      </c>
      <c r="G1888" t="str">
        <f>IF(OUT!B785="", "", OUT!B785)</f>
        <v>NEMESIA NESIA GOLD</v>
      </c>
      <c r="H1888" s="20">
        <f>IF(AND($K$3=1,$K$4="N"),P1888,IF(AND($K$3=2,$K$4="N"),R1888,IF(AND($K$3=3,$K$4="N"),T1888,IF(AND($K$3=4,$K$4="N"),V1888,IF(AND($K$3=5,$K$4="N"),X1888,IF(AND($K$3=1,$K$4="Y"),Z1888,IF(AND($K$3=2,$K$4="Y"),AB1888,IF(AND($K$3=3,$K$4="Y"),AD1888,IF(AND($K$3=4,$K$4="Y"),AF1888,IF(AND($K$3=5,$K$4="Y"),AH1888,"FALSE"))))))))))</f>
        <v>1.258</v>
      </c>
      <c r="I1888" s="21">
        <f>IF(AND($K$3=1,$K$4="N"),Q1888,IF(AND($K$3=2,$K$4="N"),S1888,IF(AND($K$3=3,$K$4="N"),U1888,IF(AND($K$3=4,$K$4="N"),W1888,IF(AND($K$3=5,$K$4="N"),Y1888,IF(AND($K$3=1,$K$4="Y"),AA1888,IF(AND($K$3=2,$K$4="Y"),AC1888,IF(AND($K$3=3,$K$4="Y"),AE1888,IF(AND($K$3=4,$K$4="Y"),AG1888,IF(AND($K$3=5,$K$4="Y"),AI1888,"FALSE"))))))))))</f>
        <v>64.150000000000006</v>
      </c>
      <c r="J1888" s="35" t="str">
        <f>IF(OUT!F785="", "", OUT!F785)</f>
        <v>STRIP TRAY</v>
      </c>
      <c r="K1888" s="8">
        <f>IF(OUT!P785="", "", OUT!P785)</f>
        <v>51</v>
      </c>
      <c r="L1888" s="8" t="str">
        <f>IF(OUT!AE785="", "", OUT!AE785)</f>
        <v>NEW</v>
      </c>
      <c r="M1888" s="8" t="str">
        <f>IF(OUT!AG785="", "", OUT!AG785)</f>
        <v>PAT</v>
      </c>
      <c r="N1888" s="8" t="str">
        <f>IF(OUT!AQ785="", "", OUT!AQ785)</f>
        <v/>
      </c>
      <c r="O1888" s="8" t="str">
        <f>IF(OUT!BO785="", "", OUT!BO785)</f>
        <v>T7</v>
      </c>
      <c r="P1888" s="9">
        <f>IF(OUT!N785="", "", OUT!N785)</f>
        <v>1.258</v>
      </c>
      <c r="Q1888" s="10">
        <f>IF(OUT!O785="", "", OUT!O785)</f>
        <v>64.150000000000006</v>
      </c>
      <c r="R1888" s="9">
        <f>IF(PPG!H785="", "", PPG!H785)</f>
        <v>1.1599999999999999</v>
      </c>
      <c r="S1888" s="10">
        <f>IF(PPG!I785="", "", PPG!I785)</f>
        <v>59.16</v>
      </c>
      <c r="T1888" s="9">
        <f>IF(PPG!J785="", "", PPG!J785)</f>
        <v>1.1020000000000001</v>
      </c>
      <c r="U1888" s="10">
        <f>IF(PPG!K785="", "", PPG!K785)</f>
        <v>56.2</v>
      </c>
      <c r="V1888" s="9">
        <f>IF(PPG!L785="", "", PPG!L785)</f>
        <v>1.0469999999999999</v>
      </c>
      <c r="W1888" s="10">
        <f>IF(PPG!M785="", "", PPG!M785)</f>
        <v>53.39</v>
      </c>
      <c r="X1888" s="9">
        <f>IF(PPG!N785="", "", PPG!N785)</f>
        <v>0.995</v>
      </c>
      <c r="Y1888" s="10">
        <f>IF(PPG!O785="", "", PPG!O785)</f>
        <v>50.74</v>
      </c>
      <c r="Z1888" s="9">
        <f>IF(PPG!Q785="", "", PPG!Q785)</f>
        <v>1.19</v>
      </c>
      <c r="AA1888" s="10">
        <f>IF(PPG!R785="", "", PPG!R785)</f>
        <v>60.69</v>
      </c>
      <c r="AB1888" s="9">
        <f>IF(PPG!S785="", "", PPG!S785)</f>
        <v>1.1599999999999999</v>
      </c>
      <c r="AC1888" s="10">
        <f>IF(PPG!T785="", "", PPG!T785)</f>
        <v>59.16</v>
      </c>
      <c r="AD1888" s="9">
        <f>IF(PPG!U785="", "", PPG!U785)</f>
        <v>1.1020000000000001</v>
      </c>
      <c r="AE1888" s="10">
        <f>IF(PPG!V785="", "", PPG!V785)</f>
        <v>56.2</v>
      </c>
      <c r="AF1888" s="9">
        <f>IF(PPG!W785="", "", PPG!W785)</f>
        <v>1.0469999999999999</v>
      </c>
      <c r="AG1888" s="10">
        <f>IF(PPG!X785="", "", PPG!X785)</f>
        <v>53.39</v>
      </c>
      <c r="AH1888" s="9">
        <f>IF(PPG!Y785="", "", PPG!Y785)</f>
        <v>0.995</v>
      </c>
      <c r="AI1888" s="10">
        <f>IF(PPG!Z785="", "", PPG!Z785)</f>
        <v>50.74</v>
      </c>
      <c r="AJ1888" s="31" t="str">
        <f>IF(D1888&lt;&gt;"",D1888*I1888, "0.00")</f>
        <v>0.00</v>
      </c>
      <c r="AK1888" s="8" t="str">
        <f>IF(D1888&lt;&gt;"",D1888, "0")</f>
        <v>0</v>
      </c>
      <c r="AL1888" s="8" t="str">
        <f>IF(D1888&lt;&gt;"",D1888*K1888, "0")</f>
        <v>0</v>
      </c>
    </row>
    <row r="1889" spans="1:38">
      <c r="A1889" s="8">
        <f>IF(OUT!C786="", "", OUT!C786)</f>
        <v>727</v>
      </c>
      <c r="B1889" s="19">
        <f>IF(OUT!A786="", "", OUT!A786)</f>
        <v>13846</v>
      </c>
      <c r="C1889" s="8" t="str">
        <f>IF(OUT!D786="", "", OUT!D786)</f>
        <v>RM</v>
      </c>
      <c r="D1889" s="26"/>
      <c r="E1889" s="35" t="str">
        <f>IF(OUT!E786="", "", OUT!E786)</f>
        <v>51 CELL</v>
      </c>
      <c r="F1889" s="23" t="str">
        <f>IF(OUT!AE786="NEW", "✷", "")</f>
        <v>✷</v>
      </c>
      <c r="G1889" t="str">
        <f>IF(OUT!B786="", "", OUT!B786)</f>
        <v>NEMESIA NESIA HOT RED</v>
      </c>
      <c r="H1889" s="20">
        <f>IF(AND($K$3=1,$K$4="N"),P1889,IF(AND($K$3=2,$K$4="N"),R1889,IF(AND($K$3=3,$K$4="N"),T1889,IF(AND($K$3=4,$K$4="N"),V1889,IF(AND($K$3=5,$K$4="N"),X1889,IF(AND($K$3=1,$K$4="Y"),Z1889,IF(AND($K$3=2,$K$4="Y"),AB1889,IF(AND($K$3=3,$K$4="Y"),AD1889,IF(AND($K$3=4,$K$4="Y"),AF1889,IF(AND($K$3=5,$K$4="Y"),AH1889,"FALSE"))))))))))</f>
        <v>1.258</v>
      </c>
      <c r="I1889" s="21">
        <f>IF(AND($K$3=1,$K$4="N"),Q1889,IF(AND($K$3=2,$K$4="N"),S1889,IF(AND($K$3=3,$K$4="N"),U1889,IF(AND($K$3=4,$K$4="N"),W1889,IF(AND($K$3=5,$K$4="N"),Y1889,IF(AND($K$3=1,$K$4="Y"),AA1889,IF(AND($K$3=2,$K$4="Y"),AC1889,IF(AND($K$3=3,$K$4="Y"),AE1889,IF(AND($K$3=4,$K$4="Y"),AG1889,IF(AND($K$3=5,$K$4="Y"),AI1889,"FALSE"))))))))))</f>
        <v>64.150000000000006</v>
      </c>
      <c r="J1889" s="35" t="str">
        <f>IF(OUT!F786="", "", OUT!F786)</f>
        <v>STRIP TRAY</v>
      </c>
      <c r="K1889" s="8">
        <f>IF(OUT!P786="", "", OUT!P786)</f>
        <v>51</v>
      </c>
      <c r="L1889" s="8" t="str">
        <f>IF(OUT!AE786="", "", OUT!AE786)</f>
        <v>NEW</v>
      </c>
      <c r="M1889" s="8" t="str">
        <f>IF(OUT!AG786="", "", OUT!AG786)</f>
        <v>PAT</v>
      </c>
      <c r="N1889" s="8" t="str">
        <f>IF(OUT!AQ786="", "", OUT!AQ786)</f>
        <v/>
      </c>
      <c r="O1889" s="8" t="str">
        <f>IF(OUT!BO786="", "", OUT!BO786)</f>
        <v>T7</v>
      </c>
      <c r="P1889" s="9">
        <f>IF(OUT!N786="", "", OUT!N786)</f>
        <v>1.258</v>
      </c>
      <c r="Q1889" s="10">
        <f>IF(OUT!O786="", "", OUT!O786)</f>
        <v>64.150000000000006</v>
      </c>
      <c r="R1889" s="9">
        <f>IF(PPG!H786="", "", PPG!H786)</f>
        <v>1.1599999999999999</v>
      </c>
      <c r="S1889" s="10">
        <f>IF(PPG!I786="", "", PPG!I786)</f>
        <v>59.16</v>
      </c>
      <c r="T1889" s="9">
        <f>IF(PPG!J786="", "", PPG!J786)</f>
        <v>1.1020000000000001</v>
      </c>
      <c r="U1889" s="10">
        <f>IF(PPG!K786="", "", PPG!K786)</f>
        <v>56.2</v>
      </c>
      <c r="V1889" s="9">
        <f>IF(PPG!L786="", "", PPG!L786)</f>
        <v>1.0469999999999999</v>
      </c>
      <c r="W1889" s="10">
        <f>IF(PPG!M786="", "", PPG!M786)</f>
        <v>53.39</v>
      </c>
      <c r="X1889" s="9">
        <f>IF(PPG!N786="", "", PPG!N786)</f>
        <v>0.995</v>
      </c>
      <c r="Y1889" s="10">
        <f>IF(PPG!O786="", "", PPG!O786)</f>
        <v>50.74</v>
      </c>
      <c r="Z1889" s="9">
        <f>IF(PPG!Q786="", "", PPG!Q786)</f>
        <v>1.19</v>
      </c>
      <c r="AA1889" s="10">
        <f>IF(PPG!R786="", "", PPG!R786)</f>
        <v>60.69</v>
      </c>
      <c r="AB1889" s="9">
        <f>IF(PPG!S786="", "", PPG!S786)</f>
        <v>1.1599999999999999</v>
      </c>
      <c r="AC1889" s="10">
        <f>IF(PPG!T786="", "", PPG!T786)</f>
        <v>59.16</v>
      </c>
      <c r="AD1889" s="9">
        <f>IF(PPG!U786="", "", PPG!U786)</f>
        <v>1.1020000000000001</v>
      </c>
      <c r="AE1889" s="10">
        <f>IF(PPG!V786="", "", PPG!V786)</f>
        <v>56.2</v>
      </c>
      <c r="AF1889" s="9">
        <f>IF(PPG!W786="", "", PPG!W786)</f>
        <v>1.0469999999999999</v>
      </c>
      <c r="AG1889" s="10">
        <f>IF(PPG!X786="", "", PPG!X786)</f>
        <v>53.39</v>
      </c>
      <c r="AH1889" s="9">
        <f>IF(PPG!Y786="", "", PPG!Y786)</f>
        <v>0.995</v>
      </c>
      <c r="AI1889" s="10">
        <f>IF(PPG!Z786="", "", PPG!Z786)</f>
        <v>50.74</v>
      </c>
      <c r="AJ1889" s="31" t="str">
        <f>IF(D1889&lt;&gt;"",D1889*I1889, "0.00")</f>
        <v>0.00</v>
      </c>
      <c r="AK1889" s="8" t="str">
        <f>IF(D1889&lt;&gt;"",D1889, "0")</f>
        <v>0</v>
      </c>
      <c r="AL1889" s="8" t="str">
        <f>IF(D1889&lt;&gt;"",D1889*K1889, "0")</f>
        <v>0</v>
      </c>
    </row>
    <row r="1890" spans="1:38">
      <c r="A1890" s="8">
        <f>IF(OUT!C2571="", "", OUT!C2571)</f>
        <v>727</v>
      </c>
      <c r="B1890" s="19">
        <f>IF(OUT!A2571="", "", OUT!A2571)</f>
        <v>94437</v>
      </c>
      <c r="C1890" s="8" t="str">
        <f>IF(OUT!D2571="", "", OUT!D2571)</f>
        <v>RM</v>
      </c>
      <c r="D1890" s="26"/>
      <c r="E1890" s="35" t="str">
        <f>IF(OUT!E2571="", "", OUT!E2571)</f>
        <v>51 CELL</v>
      </c>
      <c r="F1890" s="23" t="str">
        <f>IF(OUT!AE2571="NEW", "✷", "")</f>
        <v/>
      </c>
      <c r="G1890" t="str">
        <f>IF(OUT!B2571="", "", OUT!B2571)</f>
        <v>NEMESIA NESIA INCA</v>
      </c>
      <c r="H1890" s="20">
        <f>IF(AND($K$3=1,$K$4="N"),P1890,IF(AND($K$3=2,$K$4="N"),R1890,IF(AND($K$3=3,$K$4="N"),T1890,IF(AND($K$3=4,$K$4="N"),V1890,IF(AND($K$3=5,$K$4="N"),X1890,IF(AND($K$3=1,$K$4="Y"),Z1890,IF(AND($K$3=2,$K$4="Y"),AB1890,IF(AND($K$3=3,$K$4="Y"),AD1890,IF(AND($K$3=4,$K$4="Y"),AF1890,IF(AND($K$3=5,$K$4="Y"),AH1890,"FALSE"))))))))))</f>
        <v>1.258</v>
      </c>
      <c r="I1890" s="21">
        <f>IF(AND($K$3=1,$K$4="N"),Q1890,IF(AND($K$3=2,$K$4="N"),S1890,IF(AND($K$3=3,$K$4="N"),U1890,IF(AND($K$3=4,$K$4="N"),W1890,IF(AND($K$3=5,$K$4="N"),Y1890,IF(AND($K$3=1,$K$4="Y"),AA1890,IF(AND($K$3=2,$K$4="Y"),AC1890,IF(AND($K$3=3,$K$4="Y"),AE1890,IF(AND($K$3=4,$K$4="Y"),AG1890,IF(AND($K$3=5,$K$4="Y"),AI1890,"FALSE"))))))))))</f>
        <v>64.150000000000006</v>
      </c>
      <c r="J1890" s="35" t="str">
        <f>IF(OUT!F2571="", "", OUT!F2571)</f>
        <v>STRIP TRAY</v>
      </c>
      <c r="K1890" s="8">
        <f>IF(OUT!P2571="", "", OUT!P2571)</f>
        <v>51</v>
      </c>
      <c r="L1890" s="8" t="str">
        <f>IF(OUT!AE2571="", "", OUT!AE2571)</f>
        <v/>
      </c>
      <c r="M1890" s="8" t="str">
        <f>IF(OUT!AG2571="", "", OUT!AG2571)</f>
        <v>PAT</v>
      </c>
      <c r="N1890" s="8" t="str">
        <f>IF(OUT!AQ2571="", "", OUT!AQ2571)</f>
        <v/>
      </c>
      <c r="O1890" s="8" t="str">
        <f>IF(OUT!BO2571="", "", OUT!BO2571)</f>
        <v>T7</v>
      </c>
      <c r="P1890" s="9">
        <f>IF(OUT!N2571="", "", OUT!N2571)</f>
        <v>1.258</v>
      </c>
      <c r="Q1890" s="10">
        <f>IF(OUT!O2571="", "", OUT!O2571)</f>
        <v>64.150000000000006</v>
      </c>
      <c r="R1890" s="9">
        <f>IF(PPG!H2571="", "", PPG!H2571)</f>
        <v>1.1599999999999999</v>
      </c>
      <c r="S1890" s="10">
        <f>IF(PPG!I2571="", "", PPG!I2571)</f>
        <v>59.16</v>
      </c>
      <c r="T1890" s="9">
        <f>IF(PPG!J2571="", "", PPG!J2571)</f>
        <v>1.1020000000000001</v>
      </c>
      <c r="U1890" s="10">
        <f>IF(PPG!K2571="", "", PPG!K2571)</f>
        <v>56.2</v>
      </c>
      <c r="V1890" s="9">
        <f>IF(PPG!L2571="", "", PPG!L2571)</f>
        <v>1.0469999999999999</v>
      </c>
      <c r="W1890" s="10">
        <f>IF(PPG!M2571="", "", PPG!M2571)</f>
        <v>53.39</v>
      </c>
      <c r="X1890" s="9">
        <f>IF(PPG!N2571="", "", PPG!N2571)</f>
        <v>0.995</v>
      </c>
      <c r="Y1890" s="10">
        <f>IF(PPG!O2571="", "", PPG!O2571)</f>
        <v>50.74</v>
      </c>
      <c r="Z1890" s="9">
        <f>IF(PPG!Q2571="", "", PPG!Q2571)</f>
        <v>1.19</v>
      </c>
      <c r="AA1890" s="10">
        <f>IF(PPG!R2571="", "", PPG!R2571)</f>
        <v>60.69</v>
      </c>
      <c r="AB1890" s="9">
        <f>IF(PPG!S2571="", "", PPG!S2571)</f>
        <v>1.1599999999999999</v>
      </c>
      <c r="AC1890" s="10">
        <f>IF(PPG!T2571="", "", PPG!T2571)</f>
        <v>59.16</v>
      </c>
      <c r="AD1890" s="9">
        <f>IF(PPG!U2571="", "", PPG!U2571)</f>
        <v>1.1020000000000001</v>
      </c>
      <c r="AE1890" s="10">
        <f>IF(PPG!V2571="", "", PPG!V2571)</f>
        <v>56.2</v>
      </c>
      <c r="AF1890" s="9">
        <f>IF(PPG!W2571="", "", PPG!W2571)</f>
        <v>1.0469999999999999</v>
      </c>
      <c r="AG1890" s="10">
        <f>IF(PPG!X2571="", "", PPG!X2571)</f>
        <v>53.39</v>
      </c>
      <c r="AH1890" s="9">
        <f>IF(PPG!Y2571="", "", PPG!Y2571)</f>
        <v>0.995</v>
      </c>
      <c r="AI1890" s="10">
        <f>IF(PPG!Z2571="", "", PPG!Z2571)</f>
        <v>50.74</v>
      </c>
      <c r="AJ1890" s="31" t="str">
        <f>IF(D1890&lt;&gt;"",D1890*I1890, "0.00")</f>
        <v>0.00</v>
      </c>
      <c r="AK1890" s="8" t="str">
        <f>IF(D1890&lt;&gt;"",D1890, "0")</f>
        <v>0</v>
      </c>
      <c r="AL1890" s="8" t="str">
        <f>IF(D1890&lt;&gt;"",D1890*K1890, "0")</f>
        <v>0</v>
      </c>
    </row>
    <row r="1891" spans="1:38">
      <c r="A1891" s="8">
        <f>IF(OUT!C1909="", "", OUT!C1909)</f>
        <v>727</v>
      </c>
      <c r="B1891" s="19">
        <f>IF(OUT!A1909="", "", OUT!A1909)</f>
        <v>85142</v>
      </c>
      <c r="C1891" s="8" t="str">
        <f>IF(OUT!D1909="", "", OUT!D1909)</f>
        <v>RM</v>
      </c>
      <c r="D1891" s="26"/>
      <c r="E1891" s="35" t="str">
        <f>IF(OUT!E1909="", "", OUT!E1909)</f>
        <v>51 CELL</v>
      </c>
      <c r="F1891" s="23" t="str">
        <f>IF(OUT!AE1909="NEW", "✷", "")</f>
        <v/>
      </c>
      <c r="G1891" t="str">
        <f>IF(OUT!B1909="", "", OUT!B1909)</f>
        <v>NEMESIA NESIA MAGENTA</v>
      </c>
      <c r="H1891" s="20">
        <f>IF(AND($K$3=1,$K$4="N"),P1891,IF(AND($K$3=2,$K$4="N"),R1891,IF(AND($K$3=3,$K$4="N"),T1891,IF(AND($K$3=4,$K$4="N"),V1891,IF(AND($K$3=5,$K$4="N"),X1891,IF(AND($K$3=1,$K$4="Y"),Z1891,IF(AND($K$3=2,$K$4="Y"),AB1891,IF(AND($K$3=3,$K$4="Y"),AD1891,IF(AND($K$3=4,$K$4="Y"),AF1891,IF(AND($K$3=5,$K$4="Y"),AH1891,"FALSE"))))))))))</f>
        <v>1.258</v>
      </c>
      <c r="I1891" s="21">
        <f>IF(AND($K$3=1,$K$4="N"),Q1891,IF(AND($K$3=2,$K$4="N"),S1891,IF(AND($K$3=3,$K$4="N"),U1891,IF(AND($K$3=4,$K$4="N"),W1891,IF(AND($K$3=5,$K$4="N"),Y1891,IF(AND($K$3=1,$K$4="Y"),AA1891,IF(AND($K$3=2,$K$4="Y"),AC1891,IF(AND($K$3=3,$K$4="Y"),AE1891,IF(AND($K$3=4,$K$4="Y"),AG1891,IF(AND($K$3=5,$K$4="Y"),AI1891,"FALSE"))))))))))</f>
        <v>64.150000000000006</v>
      </c>
      <c r="J1891" s="35" t="str">
        <f>IF(OUT!F1909="", "", OUT!F1909)</f>
        <v>STRIP TRAY</v>
      </c>
      <c r="K1891" s="8">
        <f>IF(OUT!P1909="", "", OUT!P1909)</f>
        <v>51</v>
      </c>
      <c r="L1891" s="8" t="str">
        <f>IF(OUT!AE1909="", "", OUT!AE1909)</f>
        <v/>
      </c>
      <c r="M1891" s="8" t="str">
        <f>IF(OUT!AG1909="", "", OUT!AG1909)</f>
        <v>PAT</v>
      </c>
      <c r="N1891" s="8" t="str">
        <f>IF(OUT!AQ1909="", "", OUT!AQ1909)</f>
        <v/>
      </c>
      <c r="O1891" s="8" t="str">
        <f>IF(OUT!BO1909="", "", OUT!BO1909)</f>
        <v>T7</v>
      </c>
      <c r="P1891" s="9">
        <f>IF(OUT!N1909="", "", OUT!N1909)</f>
        <v>1.258</v>
      </c>
      <c r="Q1891" s="10">
        <f>IF(OUT!O1909="", "", OUT!O1909)</f>
        <v>64.150000000000006</v>
      </c>
      <c r="R1891" s="9">
        <f>IF(PPG!H1909="", "", PPG!H1909)</f>
        <v>1.1599999999999999</v>
      </c>
      <c r="S1891" s="10">
        <f>IF(PPG!I1909="", "", PPG!I1909)</f>
        <v>59.16</v>
      </c>
      <c r="T1891" s="9">
        <f>IF(PPG!J1909="", "", PPG!J1909)</f>
        <v>1.1020000000000001</v>
      </c>
      <c r="U1891" s="10">
        <f>IF(PPG!K1909="", "", PPG!K1909)</f>
        <v>56.2</v>
      </c>
      <c r="V1891" s="9">
        <f>IF(PPG!L1909="", "", PPG!L1909)</f>
        <v>1.0469999999999999</v>
      </c>
      <c r="W1891" s="10">
        <f>IF(PPG!M1909="", "", PPG!M1909)</f>
        <v>53.39</v>
      </c>
      <c r="X1891" s="9">
        <f>IF(PPG!N1909="", "", PPG!N1909)</f>
        <v>0.995</v>
      </c>
      <c r="Y1891" s="10">
        <f>IF(PPG!O1909="", "", PPG!O1909)</f>
        <v>50.74</v>
      </c>
      <c r="Z1891" s="9">
        <f>IF(PPG!Q1909="", "", PPG!Q1909)</f>
        <v>1.19</v>
      </c>
      <c r="AA1891" s="10">
        <f>IF(PPG!R1909="", "", PPG!R1909)</f>
        <v>60.69</v>
      </c>
      <c r="AB1891" s="9">
        <f>IF(PPG!S1909="", "", PPG!S1909)</f>
        <v>1.1599999999999999</v>
      </c>
      <c r="AC1891" s="10">
        <f>IF(PPG!T1909="", "", PPG!T1909)</f>
        <v>59.16</v>
      </c>
      <c r="AD1891" s="9">
        <f>IF(PPG!U1909="", "", PPG!U1909)</f>
        <v>1.1020000000000001</v>
      </c>
      <c r="AE1891" s="10">
        <f>IF(PPG!V1909="", "", PPG!V1909)</f>
        <v>56.2</v>
      </c>
      <c r="AF1891" s="9">
        <f>IF(PPG!W1909="", "", PPG!W1909)</f>
        <v>1.0469999999999999</v>
      </c>
      <c r="AG1891" s="10">
        <f>IF(PPG!X1909="", "", PPG!X1909)</f>
        <v>53.39</v>
      </c>
      <c r="AH1891" s="9">
        <f>IF(PPG!Y1909="", "", PPG!Y1909)</f>
        <v>0.995</v>
      </c>
      <c r="AI1891" s="10">
        <f>IF(PPG!Z1909="", "", PPG!Z1909)</f>
        <v>50.74</v>
      </c>
      <c r="AJ1891" s="31" t="str">
        <f>IF(D1891&lt;&gt;"",D1891*I1891, "0.00")</f>
        <v>0.00</v>
      </c>
      <c r="AK1891" s="8" t="str">
        <f>IF(D1891&lt;&gt;"",D1891, "0")</f>
        <v>0</v>
      </c>
      <c r="AL1891" s="8" t="str">
        <f>IF(D1891&lt;&gt;"",D1891*K1891, "0")</f>
        <v>0</v>
      </c>
    </row>
    <row r="1892" spans="1:38">
      <c r="A1892" s="8">
        <f>IF(OUT!C604="", "", OUT!C604)</f>
        <v>727</v>
      </c>
      <c r="B1892" s="19">
        <f>IF(OUT!A604="", "", OUT!A604)</f>
        <v>12786</v>
      </c>
      <c r="C1892" s="8" t="str">
        <f>IF(OUT!D604="", "", OUT!D604)</f>
        <v>RM</v>
      </c>
      <c r="D1892" s="26"/>
      <c r="E1892" s="35" t="str">
        <f>IF(OUT!E604="", "", OUT!E604)</f>
        <v>51 CELL</v>
      </c>
      <c r="F1892" s="23" t="str">
        <f>IF(OUT!AE604="NEW", "✷", "")</f>
        <v/>
      </c>
      <c r="G1892" t="str">
        <f>IF(OUT!B604="", "", OUT!B604)</f>
        <v>NEMESIA NESIA PINK CRUSH</v>
      </c>
      <c r="H1892" s="20">
        <f>IF(AND($K$3=1,$K$4="N"),P1892,IF(AND($K$3=2,$K$4="N"),R1892,IF(AND($K$3=3,$K$4="N"),T1892,IF(AND($K$3=4,$K$4="N"),V1892,IF(AND($K$3=5,$K$4="N"),X1892,IF(AND($K$3=1,$K$4="Y"),Z1892,IF(AND($K$3=2,$K$4="Y"),AB1892,IF(AND($K$3=3,$K$4="Y"),AD1892,IF(AND($K$3=4,$K$4="Y"),AF1892,IF(AND($K$3=5,$K$4="Y"),AH1892,"FALSE"))))))))))</f>
        <v>1.258</v>
      </c>
      <c r="I1892" s="21">
        <f>IF(AND($K$3=1,$K$4="N"),Q1892,IF(AND($K$3=2,$K$4="N"),S1892,IF(AND($K$3=3,$K$4="N"),U1892,IF(AND($K$3=4,$K$4="N"),W1892,IF(AND($K$3=5,$K$4="N"),Y1892,IF(AND($K$3=1,$K$4="Y"),AA1892,IF(AND($K$3=2,$K$4="Y"),AC1892,IF(AND($K$3=3,$K$4="Y"),AE1892,IF(AND($K$3=4,$K$4="Y"),AG1892,IF(AND($K$3=5,$K$4="Y"),AI1892,"FALSE"))))))))))</f>
        <v>64.150000000000006</v>
      </c>
      <c r="J1892" s="35" t="str">
        <f>IF(OUT!F604="", "", OUT!F604)</f>
        <v>STRIP TRAY</v>
      </c>
      <c r="K1892" s="8">
        <f>IF(OUT!P604="", "", OUT!P604)</f>
        <v>51</v>
      </c>
      <c r="L1892" s="8" t="str">
        <f>IF(OUT!AE604="", "", OUT!AE604)</f>
        <v/>
      </c>
      <c r="M1892" s="8" t="str">
        <f>IF(OUT!AG604="", "", OUT!AG604)</f>
        <v>PAT</v>
      </c>
      <c r="N1892" s="8" t="str">
        <f>IF(OUT!AQ604="", "", OUT!AQ604)</f>
        <v/>
      </c>
      <c r="O1892" s="8" t="str">
        <f>IF(OUT!BO604="", "", OUT!BO604)</f>
        <v>T7</v>
      </c>
      <c r="P1892" s="9">
        <f>IF(OUT!N604="", "", OUT!N604)</f>
        <v>1.258</v>
      </c>
      <c r="Q1892" s="10">
        <f>IF(OUT!O604="", "", OUT!O604)</f>
        <v>64.150000000000006</v>
      </c>
      <c r="R1892" s="9">
        <f>IF(PPG!H604="", "", PPG!H604)</f>
        <v>1.1599999999999999</v>
      </c>
      <c r="S1892" s="10">
        <f>IF(PPG!I604="", "", PPG!I604)</f>
        <v>59.16</v>
      </c>
      <c r="T1892" s="9">
        <f>IF(PPG!J604="", "", PPG!J604)</f>
        <v>1.1020000000000001</v>
      </c>
      <c r="U1892" s="10">
        <f>IF(PPG!K604="", "", PPG!K604)</f>
        <v>56.2</v>
      </c>
      <c r="V1892" s="9">
        <f>IF(PPG!L604="", "", PPG!L604)</f>
        <v>1.0469999999999999</v>
      </c>
      <c r="W1892" s="10">
        <f>IF(PPG!M604="", "", PPG!M604)</f>
        <v>53.39</v>
      </c>
      <c r="X1892" s="9">
        <f>IF(PPG!N604="", "", PPG!N604)</f>
        <v>0.995</v>
      </c>
      <c r="Y1892" s="10">
        <f>IF(PPG!O604="", "", PPG!O604)</f>
        <v>50.74</v>
      </c>
      <c r="Z1892" s="9">
        <f>IF(PPG!Q604="", "", PPG!Q604)</f>
        <v>1.19</v>
      </c>
      <c r="AA1892" s="10">
        <f>IF(PPG!R604="", "", PPG!R604)</f>
        <v>60.69</v>
      </c>
      <c r="AB1892" s="9">
        <f>IF(PPG!S604="", "", PPG!S604)</f>
        <v>1.1599999999999999</v>
      </c>
      <c r="AC1892" s="10">
        <f>IF(PPG!T604="", "", PPG!T604)</f>
        <v>59.16</v>
      </c>
      <c r="AD1892" s="9">
        <f>IF(PPG!U604="", "", PPG!U604)</f>
        <v>1.1020000000000001</v>
      </c>
      <c r="AE1892" s="10">
        <f>IF(PPG!V604="", "", PPG!V604)</f>
        <v>56.2</v>
      </c>
      <c r="AF1892" s="9">
        <f>IF(PPG!W604="", "", PPG!W604)</f>
        <v>1.0469999999999999</v>
      </c>
      <c r="AG1892" s="10">
        <f>IF(PPG!X604="", "", PPG!X604)</f>
        <v>53.39</v>
      </c>
      <c r="AH1892" s="9">
        <f>IF(PPG!Y604="", "", PPG!Y604)</f>
        <v>0.995</v>
      </c>
      <c r="AI1892" s="10">
        <f>IF(PPG!Z604="", "", PPG!Z604)</f>
        <v>50.74</v>
      </c>
      <c r="AJ1892" s="31" t="str">
        <f>IF(D1892&lt;&gt;"",D1892*I1892, "0.00")</f>
        <v>0.00</v>
      </c>
      <c r="AK1892" s="8" t="str">
        <f>IF(D1892&lt;&gt;"",D1892, "0")</f>
        <v>0</v>
      </c>
      <c r="AL1892" s="8" t="str">
        <f>IF(D1892&lt;&gt;"",D1892*K1892, "0")</f>
        <v>0</v>
      </c>
    </row>
    <row r="1893" spans="1:38">
      <c r="A1893" s="8">
        <f>IF(OUT!C1288="", "", OUT!C1288)</f>
        <v>727</v>
      </c>
      <c r="B1893" s="19">
        <f>IF(OUT!A1288="", "", OUT!A1288)</f>
        <v>62885</v>
      </c>
      <c r="C1893" s="8" t="str">
        <f>IF(OUT!D1288="", "", OUT!D1288)</f>
        <v>RM</v>
      </c>
      <c r="D1893" s="26"/>
      <c r="E1893" s="35" t="str">
        <f>IF(OUT!E1288="", "", OUT!E1288)</f>
        <v>51 CELL</v>
      </c>
      <c r="F1893" s="23" t="str">
        <f>IF(OUT!AE1288="NEW", "✷", "")</f>
        <v/>
      </c>
      <c r="G1893" t="str">
        <f>IF(OUT!B1288="", "", OUT!B1288)</f>
        <v>NEMESIA NESIA SNOW ANGEL</v>
      </c>
      <c r="H1893" s="20">
        <f>IF(AND($K$3=1,$K$4="N"),P1893,IF(AND($K$3=2,$K$4="N"),R1893,IF(AND($K$3=3,$K$4="N"),T1893,IF(AND($K$3=4,$K$4="N"),V1893,IF(AND($K$3=5,$K$4="N"),X1893,IF(AND($K$3=1,$K$4="Y"),Z1893,IF(AND($K$3=2,$K$4="Y"),AB1893,IF(AND($K$3=3,$K$4="Y"),AD1893,IF(AND($K$3=4,$K$4="Y"),AF1893,IF(AND($K$3=5,$K$4="Y"),AH1893,"FALSE"))))))))))</f>
        <v>1.258</v>
      </c>
      <c r="I1893" s="21">
        <f>IF(AND($K$3=1,$K$4="N"),Q1893,IF(AND($K$3=2,$K$4="N"),S1893,IF(AND($K$3=3,$K$4="N"),U1893,IF(AND($K$3=4,$K$4="N"),W1893,IF(AND($K$3=5,$K$4="N"),Y1893,IF(AND($K$3=1,$K$4="Y"),AA1893,IF(AND($K$3=2,$K$4="Y"),AC1893,IF(AND($K$3=3,$K$4="Y"),AE1893,IF(AND($K$3=4,$K$4="Y"),AG1893,IF(AND($K$3=5,$K$4="Y"),AI1893,"FALSE"))))))))))</f>
        <v>64.150000000000006</v>
      </c>
      <c r="J1893" s="35" t="str">
        <f>IF(OUT!F1288="", "", OUT!F1288)</f>
        <v>STRIP TRAY</v>
      </c>
      <c r="K1893" s="8">
        <f>IF(OUT!P1288="", "", OUT!P1288)</f>
        <v>51</v>
      </c>
      <c r="L1893" s="8" t="str">
        <f>IF(OUT!AE1288="", "", OUT!AE1288)</f>
        <v/>
      </c>
      <c r="M1893" s="8" t="str">
        <f>IF(OUT!AG1288="", "", OUT!AG1288)</f>
        <v>PAT</v>
      </c>
      <c r="N1893" s="8" t="str">
        <f>IF(OUT!AQ1288="", "", OUT!AQ1288)</f>
        <v/>
      </c>
      <c r="O1893" s="8" t="str">
        <f>IF(OUT!BO1288="", "", OUT!BO1288)</f>
        <v>T7</v>
      </c>
      <c r="P1893" s="9">
        <f>IF(OUT!N1288="", "", OUT!N1288)</f>
        <v>1.258</v>
      </c>
      <c r="Q1893" s="10">
        <f>IF(OUT!O1288="", "", OUT!O1288)</f>
        <v>64.150000000000006</v>
      </c>
      <c r="R1893" s="9">
        <f>IF(PPG!H1288="", "", PPG!H1288)</f>
        <v>1.1599999999999999</v>
      </c>
      <c r="S1893" s="10">
        <f>IF(PPG!I1288="", "", PPG!I1288)</f>
        <v>59.16</v>
      </c>
      <c r="T1893" s="9">
        <f>IF(PPG!J1288="", "", PPG!J1288)</f>
        <v>1.1020000000000001</v>
      </c>
      <c r="U1893" s="10">
        <f>IF(PPG!K1288="", "", PPG!K1288)</f>
        <v>56.2</v>
      </c>
      <c r="V1893" s="9">
        <f>IF(PPG!L1288="", "", PPG!L1288)</f>
        <v>1.0469999999999999</v>
      </c>
      <c r="W1893" s="10">
        <f>IF(PPG!M1288="", "", PPG!M1288)</f>
        <v>53.39</v>
      </c>
      <c r="X1893" s="9">
        <f>IF(PPG!N1288="", "", PPG!N1288)</f>
        <v>0.995</v>
      </c>
      <c r="Y1893" s="10">
        <f>IF(PPG!O1288="", "", PPG!O1288)</f>
        <v>50.74</v>
      </c>
      <c r="Z1893" s="9">
        <f>IF(PPG!Q1288="", "", PPG!Q1288)</f>
        <v>1.19</v>
      </c>
      <c r="AA1893" s="10">
        <f>IF(PPG!R1288="", "", PPG!R1288)</f>
        <v>60.69</v>
      </c>
      <c r="AB1893" s="9">
        <f>IF(PPG!S1288="", "", PPG!S1288)</f>
        <v>1.1599999999999999</v>
      </c>
      <c r="AC1893" s="10">
        <f>IF(PPG!T1288="", "", PPG!T1288)</f>
        <v>59.16</v>
      </c>
      <c r="AD1893" s="9">
        <f>IF(PPG!U1288="", "", PPG!U1288)</f>
        <v>1.1020000000000001</v>
      </c>
      <c r="AE1893" s="10">
        <f>IF(PPG!V1288="", "", PPG!V1288)</f>
        <v>56.2</v>
      </c>
      <c r="AF1893" s="9">
        <f>IF(PPG!W1288="", "", PPG!W1288)</f>
        <v>1.0469999999999999</v>
      </c>
      <c r="AG1893" s="10">
        <f>IF(PPG!X1288="", "", PPG!X1288)</f>
        <v>53.39</v>
      </c>
      <c r="AH1893" s="9">
        <f>IF(PPG!Y1288="", "", PPG!Y1288)</f>
        <v>0.995</v>
      </c>
      <c r="AI1893" s="10">
        <f>IF(PPG!Z1288="", "", PPG!Z1288)</f>
        <v>50.74</v>
      </c>
      <c r="AJ1893" s="31" t="str">
        <f>IF(D1893&lt;&gt;"",D1893*I1893, "0.00")</f>
        <v>0.00</v>
      </c>
      <c r="AK1893" s="8" t="str">
        <f>IF(D1893&lt;&gt;"",D1893, "0")</f>
        <v>0</v>
      </c>
      <c r="AL1893" s="8" t="str">
        <f>IF(D1893&lt;&gt;"",D1893*K1893, "0")</f>
        <v>0</v>
      </c>
    </row>
    <row r="1894" spans="1:38">
      <c r="A1894" s="8">
        <f>IF(OUT!C1959="", "", OUT!C1959)</f>
        <v>727</v>
      </c>
      <c r="B1894" s="19">
        <f>IF(OUT!A1959="", "", OUT!A1959)</f>
        <v>86152</v>
      </c>
      <c r="C1894" s="8" t="str">
        <f>IF(OUT!D1959="", "", OUT!D1959)</f>
        <v>RM</v>
      </c>
      <c r="D1894" s="26"/>
      <c r="E1894" s="35" t="str">
        <f>IF(OUT!E1959="", "", OUT!E1959)</f>
        <v>51 CELL</v>
      </c>
      <c r="F1894" s="23" t="str">
        <f>IF(OUT!AE1959="NEW", "✷", "")</f>
        <v/>
      </c>
      <c r="G1894" t="str">
        <f>IF(OUT!B1959="", "", OUT!B1959)</f>
        <v>NEMESIA NESIA SUNSHINE</v>
      </c>
      <c r="H1894" s="20">
        <f>IF(AND($K$3=1,$K$4="N"),P1894,IF(AND($K$3=2,$K$4="N"),R1894,IF(AND($K$3=3,$K$4="N"),T1894,IF(AND($K$3=4,$K$4="N"),V1894,IF(AND($K$3=5,$K$4="N"),X1894,IF(AND($K$3=1,$K$4="Y"),Z1894,IF(AND($K$3=2,$K$4="Y"),AB1894,IF(AND($K$3=3,$K$4="Y"),AD1894,IF(AND($K$3=4,$K$4="Y"),AF1894,IF(AND($K$3=5,$K$4="Y"),AH1894,"FALSE"))))))))))</f>
        <v>1.258</v>
      </c>
      <c r="I1894" s="21">
        <f>IF(AND($K$3=1,$K$4="N"),Q1894,IF(AND($K$3=2,$K$4="N"),S1894,IF(AND($K$3=3,$K$4="N"),U1894,IF(AND($K$3=4,$K$4="N"),W1894,IF(AND($K$3=5,$K$4="N"),Y1894,IF(AND($K$3=1,$K$4="Y"),AA1894,IF(AND($K$3=2,$K$4="Y"),AC1894,IF(AND($K$3=3,$K$4="Y"),AE1894,IF(AND($K$3=4,$K$4="Y"),AG1894,IF(AND($K$3=5,$K$4="Y"),AI1894,"FALSE"))))))))))</f>
        <v>64.150000000000006</v>
      </c>
      <c r="J1894" s="35" t="str">
        <f>IF(OUT!F1959="", "", OUT!F1959)</f>
        <v>STRIP TRAY</v>
      </c>
      <c r="K1894" s="8">
        <f>IF(OUT!P1959="", "", OUT!P1959)</f>
        <v>51</v>
      </c>
      <c r="L1894" s="8" t="str">
        <f>IF(OUT!AE1959="", "", OUT!AE1959)</f>
        <v/>
      </c>
      <c r="M1894" s="8" t="str">
        <f>IF(OUT!AG1959="", "", OUT!AG1959)</f>
        <v>PAT</v>
      </c>
      <c r="N1894" s="8" t="str">
        <f>IF(OUT!AQ1959="", "", OUT!AQ1959)</f>
        <v/>
      </c>
      <c r="O1894" s="8" t="str">
        <f>IF(OUT!BO1959="", "", OUT!BO1959)</f>
        <v>T7</v>
      </c>
      <c r="P1894" s="9">
        <f>IF(OUT!N1959="", "", OUT!N1959)</f>
        <v>1.258</v>
      </c>
      <c r="Q1894" s="10">
        <f>IF(OUT!O1959="", "", OUT!O1959)</f>
        <v>64.150000000000006</v>
      </c>
      <c r="R1894" s="9">
        <f>IF(PPG!H1959="", "", PPG!H1959)</f>
        <v>1.1599999999999999</v>
      </c>
      <c r="S1894" s="10">
        <f>IF(PPG!I1959="", "", PPG!I1959)</f>
        <v>59.16</v>
      </c>
      <c r="T1894" s="9">
        <f>IF(PPG!J1959="", "", PPG!J1959)</f>
        <v>1.1020000000000001</v>
      </c>
      <c r="U1894" s="10">
        <f>IF(PPG!K1959="", "", PPG!K1959)</f>
        <v>56.2</v>
      </c>
      <c r="V1894" s="9">
        <f>IF(PPG!L1959="", "", PPG!L1959)</f>
        <v>1.0469999999999999</v>
      </c>
      <c r="W1894" s="10">
        <f>IF(PPG!M1959="", "", PPG!M1959)</f>
        <v>53.39</v>
      </c>
      <c r="X1894" s="9">
        <f>IF(PPG!N1959="", "", PPG!N1959)</f>
        <v>0.995</v>
      </c>
      <c r="Y1894" s="10">
        <f>IF(PPG!O1959="", "", PPG!O1959)</f>
        <v>50.74</v>
      </c>
      <c r="Z1894" s="9">
        <f>IF(PPG!Q1959="", "", PPG!Q1959)</f>
        <v>1.19</v>
      </c>
      <c r="AA1894" s="10">
        <f>IF(PPG!R1959="", "", PPG!R1959)</f>
        <v>60.69</v>
      </c>
      <c r="AB1894" s="9">
        <f>IF(PPG!S1959="", "", PPG!S1959)</f>
        <v>1.1599999999999999</v>
      </c>
      <c r="AC1894" s="10">
        <f>IF(PPG!T1959="", "", PPG!T1959)</f>
        <v>59.16</v>
      </c>
      <c r="AD1894" s="9">
        <f>IF(PPG!U1959="", "", PPG!U1959)</f>
        <v>1.1020000000000001</v>
      </c>
      <c r="AE1894" s="10">
        <f>IF(PPG!V1959="", "", PPG!V1959)</f>
        <v>56.2</v>
      </c>
      <c r="AF1894" s="9">
        <f>IF(PPG!W1959="", "", PPG!W1959)</f>
        <v>1.0469999999999999</v>
      </c>
      <c r="AG1894" s="10">
        <f>IF(PPG!X1959="", "", PPG!X1959)</f>
        <v>53.39</v>
      </c>
      <c r="AH1894" s="9">
        <f>IF(PPG!Y1959="", "", PPG!Y1959)</f>
        <v>0.995</v>
      </c>
      <c r="AI1894" s="10">
        <f>IF(PPG!Z1959="", "", PPG!Z1959)</f>
        <v>50.74</v>
      </c>
      <c r="AJ1894" s="31" t="str">
        <f>IF(D1894&lt;&gt;"",D1894*I1894, "0.00")</f>
        <v>0.00</v>
      </c>
      <c r="AK1894" s="8" t="str">
        <f>IF(D1894&lt;&gt;"",D1894, "0")</f>
        <v>0</v>
      </c>
      <c r="AL1894" s="8" t="str">
        <f>IF(D1894&lt;&gt;"",D1894*K1894, "0")</f>
        <v>0</v>
      </c>
    </row>
    <row r="1895" spans="1:38">
      <c r="A1895" s="8">
        <f>IF(OUT!C358="", "", OUT!C358)</f>
        <v>727</v>
      </c>
      <c r="B1895" s="19">
        <f>IF(OUT!A358="", "", OUT!A358)</f>
        <v>11493</v>
      </c>
      <c r="C1895" s="8" t="str">
        <f>IF(OUT!D358="", "", OUT!D358)</f>
        <v>RM</v>
      </c>
      <c r="D1895" s="26"/>
      <c r="E1895" s="35" t="str">
        <f>IF(OUT!E358="", "", OUT!E358)</f>
        <v>51 CELL</v>
      </c>
      <c r="F1895" s="23" t="str">
        <f>IF(OUT!AE358="NEW", "✷", "")</f>
        <v/>
      </c>
      <c r="G1895" t="str">
        <f>IF(OUT!B358="", "", OUT!B358)</f>
        <v>NEMESIA NESIA TANGERINE</v>
      </c>
      <c r="H1895" s="20">
        <f>IF(AND($K$3=1,$K$4="N"),P1895,IF(AND($K$3=2,$K$4="N"),R1895,IF(AND($K$3=3,$K$4="N"),T1895,IF(AND($K$3=4,$K$4="N"),V1895,IF(AND($K$3=5,$K$4="N"),X1895,IF(AND($K$3=1,$K$4="Y"),Z1895,IF(AND($K$3=2,$K$4="Y"),AB1895,IF(AND($K$3=3,$K$4="Y"),AD1895,IF(AND($K$3=4,$K$4="Y"),AF1895,IF(AND($K$3=5,$K$4="Y"),AH1895,"FALSE"))))))))))</f>
        <v>1.258</v>
      </c>
      <c r="I1895" s="21">
        <f>IF(AND($K$3=1,$K$4="N"),Q1895,IF(AND($K$3=2,$K$4="N"),S1895,IF(AND($K$3=3,$K$4="N"),U1895,IF(AND($K$3=4,$K$4="N"),W1895,IF(AND($K$3=5,$K$4="N"),Y1895,IF(AND($K$3=1,$K$4="Y"),AA1895,IF(AND($K$3=2,$K$4="Y"),AC1895,IF(AND($K$3=3,$K$4="Y"),AE1895,IF(AND($K$3=4,$K$4="Y"),AG1895,IF(AND($K$3=5,$K$4="Y"),AI1895,"FALSE"))))))))))</f>
        <v>64.150000000000006</v>
      </c>
      <c r="J1895" s="35" t="str">
        <f>IF(OUT!F358="", "", OUT!F358)</f>
        <v>STRIP TRAY</v>
      </c>
      <c r="K1895" s="8">
        <f>IF(OUT!P358="", "", OUT!P358)</f>
        <v>51</v>
      </c>
      <c r="L1895" s="8" t="str">
        <f>IF(OUT!AE358="", "", OUT!AE358)</f>
        <v/>
      </c>
      <c r="M1895" s="8" t="str">
        <f>IF(OUT!AG358="", "", OUT!AG358)</f>
        <v>PAT</v>
      </c>
      <c r="N1895" s="8" t="str">
        <f>IF(OUT!AQ358="", "", OUT!AQ358)</f>
        <v/>
      </c>
      <c r="O1895" s="8" t="str">
        <f>IF(OUT!BO358="", "", OUT!BO358)</f>
        <v>T7</v>
      </c>
      <c r="P1895" s="9">
        <f>IF(OUT!N358="", "", OUT!N358)</f>
        <v>1.258</v>
      </c>
      <c r="Q1895" s="10">
        <f>IF(OUT!O358="", "", OUT!O358)</f>
        <v>64.150000000000006</v>
      </c>
      <c r="R1895" s="9">
        <f>IF(PPG!H358="", "", PPG!H358)</f>
        <v>1.1599999999999999</v>
      </c>
      <c r="S1895" s="10">
        <f>IF(PPG!I358="", "", PPG!I358)</f>
        <v>59.16</v>
      </c>
      <c r="T1895" s="9">
        <f>IF(PPG!J358="", "", PPG!J358)</f>
        <v>1.1020000000000001</v>
      </c>
      <c r="U1895" s="10">
        <f>IF(PPG!K358="", "", PPG!K358)</f>
        <v>56.2</v>
      </c>
      <c r="V1895" s="9">
        <f>IF(PPG!L358="", "", PPG!L358)</f>
        <v>1.0469999999999999</v>
      </c>
      <c r="W1895" s="10">
        <f>IF(PPG!M358="", "", PPG!M358)</f>
        <v>53.39</v>
      </c>
      <c r="X1895" s="9">
        <f>IF(PPG!N358="", "", PPG!N358)</f>
        <v>0.995</v>
      </c>
      <c r="Y1895" s="10">
        <f>IF(PPG!O358="", "", PPG!O358)</f>
        <v>50.74</v>
      </c>
      <c r="Z1895" s="9">
        <f>IF(PPG!Q358="", "", PPG!Q358)</f>
        <v>1.19</v>
      </c>
      <c r="AA1895" s="10">
        <f>IF(PPG!R358="", "", PPG!R358)</f>
        <v>60.69</v>
      </c>
      <c r="AB1895" s="9">
        <f>IF(PPG!S358="", "", PPG!S358)</f>
        <v>1.1599999999999999</v>
      </c>
      <c r="AC1895" s="10">
        <f>IF(PPG!T358="", "", PPG!T358)</f>
        <v>59.16</v>
      </c>
      <c r="AD1895" s="9">
        <f>IF(PPG!U358="", "", PPG!U358)</f>
        <v>1.1020000000000001</v>
      </c>
      <c r="AE1895" s="10">
        <f>IF(PPG!V358="", "", PPG!V358)</f>
        <v>56.2</v>
      </c>
      <c r="AF1895" s="9">
        <f>IF(PPG!W358="", "", PPG!W358)</f>
        <v>1.0469999999999999</v>
      </c>
      <c r="AG1895" s="10">
        <f>IF(PPG!X358="", "", PPG!X358)</f>
        <v>53.39</v>
      </c>
      <c r="AH1895" s="9">
        <f>IF(PPG!Y358="", "", PPG!Y358)</f>
        <v>0.995</v>
      </c>
      <c r="AI1895" s="10">
        <f>IF(PPG!Z358="", "", PPG!Z358)</f>
        <v>50.74</v>
      </c>
      <c r="AJ1895" s="31" t="str">
        <f>IF(D1895&lt;&gt;"",D1895*I1895, "0.00")</f>
        <v>0.00</v>
      </c>
      <c r="AK1895" s="8" t="str">
        <f>IF(D1895&lt;&gt;"",D1895, "0")</f>
        <v>0</v>
      </c>
      <c r="AL1895" s="8" t="str">
        <f>IF(D1895&lt;&gt;"",D1895*K1895, "0")</f>
        <v>0</v>
      </c>
    </row>
    <row r="1896" spans="1:38">
      <c r="A1896" s="8">
        <f>IF(OUT!C1910="", "", OUT!C1910)</f>
        <v>727</v>
      </c>
      <c r="B1896" s="19">
        <f>IF(OUT!A1910="", "", OUT!A1910)</f>
        <v>85143</v>
      </c>
      <c r="C1896" s="8" t="str">
        <f>IF(OUT!D1910="", "", OUT!D1910)</f>
        <v>RM</v>
      </c>
      <c r="D1896" s="26"/>
      <c r="E1896" s="35" t="str">
        <f>IF(OUT!E1910="", "", OUT!E1910)</f>
        <v>51 CELL</v>
      </c>
      <c r="F1896" s="23" t="str">
        <f>IF(OUT!AE1910="NEW", "✷", "")</f>
        <v/>
      </c>
      <c r="G1896" t="str">
        <f>IF(OUT!B1910="", "", OUT!B1910)</f>
        <v>NEMESIA NESIA TROPICAL</v>
      </c>
      <c r="H1896" s="20">
        <f>IF(AND($K$3=1,$K$4="N"),P1896,IF(AND($K$3=2,$K$4="N"),R1896,IF(AND($K$3=3,$K$4="N"),T1896,IF(AND($K$3=4,$K$4="N"),V1896,IF(AND($K$3=5,$K$4="N"),X1896,IF(AND($K$3=1,$K$4="Y"),Z1896,IF(AND($K$3=2,$K$4="Y"),AB1896,IF(AND($K$3=3,$K$4="Y"),AD1896,IF(AND($K$3=4,$K$4="Y"),AF1896,IF(AND($K$3=5,$K$4="Y"),AH1896,"FALSE"))))))))))</f>
        <v>1.258</v>
      </c>
      <c r="I1896" s="21">
        <f>IF(AND($K$3=1,$K$4="N"),Q1896,IF(AND($K$3=2,$K$4="N"),S1896,IF(AND($K$3=3,$K$4="N"),U1896,IF(AND($K$3=4,$K$4="N"),W1896,IF(AND($K$3=5,$K$4="N"),Y1896,IF(AND($K$3=1,$K$4="Y"),AA1896,IF(AND($K$3=2,$K$4="Y"),AC1896,IF(AND($K$3=3,$K$4="Y"),AE1896,IF(AND($K$3=4,$K$4="Y"),AG1896,IF(AND($K$3=5,$K$4="Y"),AI1896,"FALSE"))))))))))</f>
        <v>64.150000000000006</v>
      </c>
      <c r="J1896" s="35" t="str">
        <f>IF(OUT!F1910="", "", OUT!F1910)</f>
        <v>STRIP TRAY</v>
      </c>
      <c r="K1896" s="8">
        <f>IF(OUT!P1910="", "", OUT!P1910)</f>
        <v>51</v>
      </c>
      <c r="L1896" s="8" t="str">
        <f>IF(OUT!AE1910="", "", OUT!AE1910)</f>
        <v/>
      </c>
      <c r="M1896" s="8" t="str">
        <f>IF(OUT!AG1910="", "", OUT!AG1910)</f>
        <v>PAT</v>
      </c>
      <c r="N1896" s="8" t="str">
        <f>IF(OUT!AQ1910="", "", OUT!AQ1910)</f>
        <v/>
      </c>
      <c r="O1896" s="8" t="str">
        <f>IF(OUT!BO1910="", "", OUT!BO1910)</f>
        <v>T7</v>
      </c>
      <c r="P1896" s="9">
        <f>IF(OUT!N1910="", "", OUT!N1910)</f>
        <v>1.258</v>
      </c>
      <c r="Q1896" s="10">
        <f>IF(OUT!O1910="", "", OUT!O1910)</f>
        <v>64.150000000000006</v>
      </c>
      <c r="R1896" s="9">
        <f>IF(PPG!H1910="", "", PPG!H1910)</f>
        <v>1.1599999999999999</v>
      </c>
      <c r="S1896" s="10">
        <f>IF(PPG!I1910="", "", PPG!I1910)</f>
        <v>59.16</v>
      </c>
      <c r="T1896" s="9">
        <f>IF(PPG!J1910="", "", PPG!J1910)</f>
        <v>1.1020000000000001</v>
      </c>
      <c r="U1896" s="10">
        <f>IF(PPG!K1910="", "", PPG!K1910)</f>
        <v>56.2</v>
      </c>
      <c r="V1896" s="9">
        <f>IF(PPG!L1910="", "", PPG!L1910)</f>
        <v>1.0469999999999999</v>
      </c>
      <c r="W1896" s="10">
        <f>IF(PPG!M1910="", "", PPG!M1910)</f>
        <v>53.39</v>
      </c>
      <c r="X1896" s="9">
        <f>IF(PPG!N1910="", "", PPG!N1910)</f>
        <v>0.995</v>
      </c>
      <c r="Y1896" s="10">
        <f>IF(PPG!O1910="", "", PPG!O1910)</f>
        <v>50.74</v>
      </c>
      <c r="Z1896" s="9">
        <f>IF(PPG!Q1910="", "", PPG!Q1910)</f>
        <v>1.19</v>
      </c>
      <c r="AA1896" s="10">
        <f>IF(PPG!R1910="", "", PPG!R1910)</f>
        <v>60.69</v>
      </c>
      <c r="AB1896" s="9">
        <f>IF(PPG!S1910="", "", PPG!S1910)</f>
        <v>1.1599999999999999</v>
      </c>
      <c r="AC1896" s="10">
        <f>IF(PPG!T1910="", "", PPG!T1910)</f>
        <v>59.16</v>
      </c>
      <c r="AD1896" s="9">
        <f>IF(PPG!U1910="", "", PPG!U1910)</f>
        <v>1.1020000000000001</v>
      </c>
      <c r="AE1896" s="10">
        <f>IF(PPG!V1910="", "", PPG!V1910)</f>
        <v>56.2</v>
      </c>
      <c r="AF1896" s="9">
        <f>IF(PPG!W1910="", "", PPG!W1910)</f>
        <v>1.0469999999999999</v>
      </c>
      <c r="AG1896" s="10">
        <f>IF(PPG!X1910="", "", PPG!X1910)</f>
        <v>53.39</v>
      </c>
      <c r="AH1896" s="9">
        <f>IF(PPG!Y1910="", "", PPG!Y1910)</f>
        <v>0.995</v>
      </c>
      <c r="AI1896" s="10">
        <f>IF(PPG!Z1910="", "", PPG!Z1910)</f>
        <v>50.74</v>
      </c>
      <c r="AJ1896" s="31" t="str">
        <f>IF(D1896&lt;&gt;"",D1896*I1896, "0.00")</f>
        <v>0.00</v>
      </c>
      <c r="AK1896" s="8" t="str">
        <f>IF(D1896&lt;&gt;"",D1896, "0")</f>
        <v>0</v>
      </c>
      <c r="AL1896" s="8" t="str">
        <f>IF(D1896&lt;&gt;"",D1896*K1896, "0")</f>
        <v>0</v>
      </c>
    </row>
    <row r="1897" spans="1:38">
      <c r="A1897" s="8">
        <f>IF(OUT!C2451="", "", OUT!C2451)</f>
        <v>727</v>
      </c>
      <c r="B1897" s="19">
        <f>IF(OUT!A2451="", "", OUT!A2451)</f>
        <v>92214</v>
      </c>
      <c r="C1897" s="8" t="str">
        <f>IF(OUT!D2451="", "", OUT!D2451)</f>
        <v>RM</v>
      </c>
      <c r="D1897" s="26"/>
      <c r="E1897" s="35" t="str">
        <f>IF(OUT!E2451="", "", OUT!E2451)</f>
        <v>51 CELL</v>
      </c>
      <c r="F1897" s="23" t="str">
        <f>IF(OUT!AE2451="NEW", "✷", "")</f>
        <v/>
      </c>
      <c r="G1897" t="str">
        <f>IF(OUT!B2451="", "", OUT!B2451)</f>
        <v>NEMESIA NESIA TUTTI FRUTTI</v>
      </c>
      <c r="H1897" s="20">
        <f>IF(AND($K$3=1,$K$4="N"),P1897,IF(AND($K$3=2,$K$4="N"),R1897,IF(AND($K$3=3,$K$4="N"),T1897,IF(AND($K$3=4,$K$4="N"),V1897,IF(AND($K$3=5,$K$4="N"),X1897,IF(AND($K$3=1,$K$4="Y"),Z1897,IF(AND($K$3=2,$K$4="Y"),AB1897,IF(AND($K$3=3,$K$4="Y"),AD1897,IF(AND($K$3=4,$K$4="Y"),AF1897,IF(AND($K$3=5,$K$4="Y"),AH1897,"FALSE"))))))))))</f>
        <v>1.258</v>
      </c>
      <c r="I1897" s="21">
        <f>IF(AND($K$3=1,$K$4="N"),Q1897,IF(AND($K$3=2,$K$4="N"),S1897,IF(AND($K$3=3,$K$4="N"),U1897,IF(AND($K$3=4,$K$4="N"),W1897,IF(AND($K$3=5,$K$4="N"),Y1897,IF(AND($K$3=1,$K$4="Y"),AA1897,IF(AND($K$3=2,$K$4="Y"),AC1897,IF(AND($K$3=3,$K$4="Y"),AE1897,IF(AND($K$3=4,$K$4="Y"),AG1897,IF(AND($K$3=5,$K$4="Y"),AI1897,"FALSE"))))))))))</f>
        <v>64.150000000000006</v>
      </c>
      <c r="J1897" s="35" t="str">
        <f>IF(OUT!F2451="", "", OUT!F2451)</f>
        <v>STRIP TRAY</v>
      </c>
      <c r="K1897" s="8">
        <f>IF(OUT!P2451="", "", OUT!P2451)</f>
        <v>51</v>
      </c>
      <c r="L1897" s="8" t="str">
        <f>IF(OUT!AE2451="", "", OUT!AE2451)</f>
        <v/>
      </c>
      <c r="M1897" s="8" t="str">
        <f>IF(OUT!AG2451="", "", OUT!AG2451)</f>
        <v>PAT</v>
      </c>
      <c r="N1897" s="8" t="str">
        <f>IF(OUT!AQ2451="", "", OUT!AQ2451)</f>
        <v/>
      </c>
      <c r="O1897" s="8" t="str">
        <f>IF(OUT!BO2451="", "", OUT!BO2451)</f>
        <v>T7</v>
      </c>
      <c r="P1897" s="9">
        <f>IF(OUT!N2451="", "", OUT!N2451)</f>
        <v>1.258</v>
      </c>
      <c r="Q1897" s="10">
        <f>IF(OUT!O2451="", "", OUT!O2451)</f>
        <v>64.150000000000006</v>
      </c>
      <c r="R1897" s="9">
        <f>IF(PPG!H2451="", "", PPG!H2451)</f>
        <v>1.1599999999999999</v>
      </c>
      <c r="S1897" s="10">
        <f>IF(PPG!I2451="", "", PPG!I2451)</f>
        <v>59.16</v>
      </c>
      <c r="T1897" s="9">
        <f>IF(PPG!J2451="", "", PPG!J2451)</f>
        <v>1.1020000000000001</v>
      </c>
      <c r="U1897" s="10">
        <f>IF(PPG!K2451="", "", PPG!K2451)</f>
        <v>56.2</v>
      </c>
      <c r="V1897" s="9">
        <f>IF(PPG!L2451="", "", PPG!L2451)</f>
        <v>1.0469999999999999</v>
      </c>
      <c r="W1897" s="10">
        <f>IF(PPG!M2451="", "", PPG!M2451)</f>
        <v>53.39</v>
      </c>
      <c r="X1897" s="9">
        <f>IF(PPG!N2451="", "", PPG!N2451)</f>
        <v>0.995</v>
      </c>
      <c r="Y1897" s="10">
        <f>IF(PPG!O2451="", "", PPG!O2451)</f>
        <v>50.74</v>
      </c>
      <c r="Z1897" s="9">
        <f>IF(PPG!Q2451="", "", PPG!Q2451)</f>
        <v>1.19</v>
      </c>
      <c r="AA1897" s="10">
        <f>IF(PPG!R2451="", "", PPG!R2451)</f>
        <v>60.69</v>
      </c>
      <c r="AB1897" s="9">
        <f>IF(PPG!S2451="", "", PPG!S2451)</f>
        <v>1.1599999999999999</v>
      </c>
      <c r="AC1897" s="10">
        <f>IF(PPG!T2451="", "", PPG!T2451)</f>
        <v>59.16</v>
      </c>
      <c r="AD1897" s="9">
        <f>IF(PPG!U2451="", "", PPG!U2451)</f>
        <v>1.1020000000000001</v>
      </c>
      <c r="AE1897" s="10">
        <f>IF(PPG!V2451="", "", PPG!V2451)</f>
        <v>56.2</v>
      </c>
      <c r="AF1897" s="9">
        <f>IF(PPG!W2451="", "", PPG!W2451)</f>
        <v>1.0469999999999999</v>
      </c>
      <c r="AG1897" s="10">
        <f>IF(PPG!X2451="", "", PPG!X2451)</f>
        <v>53.39</v>
      </c>
      <c r="AH1897" s="9">
        <f>IF(PPG!Y2451="", "", PPG!Y2451)</f>
        <v>0.995</v>
      </c>
      <c r="AI1897" s="10">
        <f>IF(PPG!Z2451="", "", PPG!Z2451)</f>
        <v>50.74</v>
      </c>
      <c r="AJ1897" s="31" t="str">
        <f>IF(D1897&lt;&gt;"",D1897*I1897, "0.00")</f>
        <v>0.00</v>
      </c>
      <c r="AK1897" s="8" t="str">
        <f>IF(D1897&lt;&gt;"",D1897, "0")</f>
        <v>0</v>
      </c>
      <c r="AL1897" s="8" t="str">
        <f>IF(D1897&lt;&gt;"",D1897*K1897, "0")</f>
        <v>0</v>
      </c>
    </row>
    <row r="1898" spans="1:38">
      <c r="A1898" s="8">
        <f>IF(OUT!C1020="", "", OUT!C1020)</f>
        <v>727</v>
      </c>
      <c r="B1898" s="19">
        <f>IF(OUT!A1020="", "", OUT!A1020)</f>
        <v>40980</v>
      </c>
      <c r="C1898" s="8" t="str">
        <f>IF(OUT!D1020="", "", OUT!D1020)</f>
        <v>RH</v>
      </c>
      <c r="D1898" s="26"/>
      <c r="E1898" s="35" t="str">
        <f>IF(OUT!E1020="", "", OUT!E1020)</f>
        <v>36 CELL</v>
      </c>
      <c r="F1898" s="23" t="str">
        <f>IF(OUT!AE1020="NEW", "✷", "")</f>
        <v>✷</v>
      </c>
      <c r="G1898" t="str">
        <f>IF(OUT!B1020="", "", OUT!B1020)</f>
        <v>NEPETA BLUE PRELUDE</v>
      </c>
      <c r="H1898" s="20">
        <f>IF(AND($K$3=1,$K$4="N"),P1898,IF(AND($K$3=2,$K$4="N"),R1898,IF(AND($K$3=3,$K$4="N"),T1898,IF(AND($K$3=4,$K$4="N"),V1898,IF(AND($K$3=5,$K$4="N"),X1898,IF(AND($K$3=1,$K$4="Y"),Z1898,IF(AND($K$3=2,$K$4="Y"),AB1898,IF(AND($K$3=3,$K$4="Y"),AD1898,IF(AND($K$3=4,$K$4="Y"),AF1898,IF(AND($K$3=5,$K$4="Y"),AH1898,"FALSE"))))))))))</f>
        <v>1.3149999999999999</v>
      </c>
      <c r="I1898" s="21">
        <f>IF(AND($K$3=1,$K$4="N"),Q1898,IF(AND($K$3=2,$K$4="N"),S1898,IF(AND($K$3=3,$K$4="N"),U1898,IF(AND($K$3=4,$K$4="N"),W1898,IF(AND($K$3=5,$K$4="N"),Y1898,IF(AND($K$3=1,$K$4="Y"),AA1898,IF(AND($K$3=2,$K$4="Y"),AC1898,IF(AND($K$3=3,$K$4="Y"),AE1898,IF(AND($K$3=4,$K$4="Y"),AG1898,IF(AND($K$3=5,$K$4="Y"),AI1898,"FALSE"))))))))))</f>
        <v>47.34</v>
      </c>
      <c r="J1898" s="35" t="str">
        <f>IF(OUT!F1020="", "", OUT!F1020)</f>
        <v>STRIP TRAY</v>
      </c>
      <c r="K1898" s="8">
        <f>IF(OUT!P1020="", "", OUT!P1020)</f>
        <v>36</v>
      </c>
      <c r="L1898" s="8" t="str">
        <f>IF(OUT!AE1020="", "", OUT!AE1020)</f>
        <v>NEW</v>
      </c>
      <c r="M1898" s="8" t="str">
        <f>IF(OUT!AG1020="", "", OUT!AG1020)</f>
        <v>PAT</v>
      </c>
      <c r="N1898" s="8" t="str">
        <f>IF(OUT!AQ1020="", "", OUT!AQ1020)</f>
        <v/>
      </c>
      <c r="O1898" s="8" t="str">
        <f>IF(OUT!BO1020="", "", OUT!BO1020)</f>
        <v>T7</v>
      </c>
      <c r="P1898" s="9">
        <f>IF(OUT!N1020="", "", OUT!N1020)</f>
        <v>1.3149999999999999</v>
      </c>
      <c r="Q1898" s="10">
        <f>IF(OUT!O1020="", "", OUT!O1020)</f>
        <v>47.34</v>
      </c>
      <c r="R1898" s="9">
        <f>IF(PPG!H1020="", "", PPG!H1020)</f>
        <v>1.2130000000000001</v>
      </c>
      <c r="S1898" s="10">
        <f>IF(PPG!I1020="", "", PPG!I1020)</f>
        <v>43.66</v>
      </c>
      <c r="T1898" s="9">
        <f>IF(PPG!J1020="", "", PPG!J1020)</f>
        <v>1.1519999999999999</v>
      </c>
      <c r="U1898" s="10">
        <f>IF(PPG!K1020="", "", PPG!K1020)</f>
        <v>41.47</v>
      </c>
      <c r="V1898" s="9">
        <f>IF(PPG!L1020="", "", PPG!L1020)</f>
        <v>1.0940000000000001</v>
      </c>
      <c r="W1898" s="10">
        <f>IF(PPG!M1020="", "", PPG!M1020)</f>
        <v>39.380000000000003</v>
      </c>
      <c r="X1898" s="9">
        <f>IF(PPG!N1020="", "", PPG!N1020)</f>
        <v>1.04</v>
      </c>
      <c r="Y1898" s="10">
        <f>IF(PPG!O1020="", "", PPG!O1020)</f>
        <v>37.44</v>
      </c>
      <c r="Z1898" s="9">
        <f>IF(PPG!Q1020="", "", PPG!Q1020)</f>
        <v>1.244</v>
      </c>
      <c r="AA1898" s="10">
        <f>IF(PPG!R1020="", "", PPG!R1020)</f>
        <v>44.78</v>
      </c>
      <c r="AB1898" s="9">
        <f>IF(PPG!S1020="", "", PPG!S1020)</f>
        <v>1.2130000000000001</v>
      </c>
      <c r="AC1898" s="10">
        <f>IF(PPG!T1020="", "", PPG!T1020)</f>
        <v>43.66</v>
      </c>
      <c r="AD1898" s="9">
        <f>IF(PPG!U1020="", "", PPG!U1020)</f>
        <v>1.1519999999999999</v>
      </c>
      <c r="AE1898" s="10">
        <f>IF(PPG!V1020="", "", PPG!V1020)</f>
        <v>41.47</v>
      </c>
      <c r="AF1898" s="9">
        <f>IF(PPG!W1020="", "", PPG!W1020)</f>
        <v>1.0940000000000001</v>
      </c>
      <c r="AG1898" s="10">
        <f>IF(PPG!X1020="", "", PPG!X1020)</f>
        <v>39.380000000000003</v>
      </c>
      <c r="AH1898" s="9">
        <f>IF(PPG!Y1020="", "", PPG!Y1020)</f>
        <v>1.04</v>
      </c>
      <c r="AI1898" s="10">
        <f>IF(PPG!Z1020="", "", PPG!Z1020)</f>
        <v>37.44</v>
      </c>
      <c r="AJ1898" s="31" t="str">
        <f>IF(D1898&lt;&gt;"",D1898*I1898, "0.00")</f>
        <v>0.00</v>
      </c>
      <c r="AK1898" s="8" t="str">
        <f>IF(D1898&lt;&gt;"",D1898, "0")</f>
        <v>0</v>
      </c>
      <c r="AL1898" s="8" t="str">
        <f>IF(D1898&lt;&gt;"",D1898*K1898, "0")</f>
        <v>0</v>
      </c>
    </row>
    <row r="1899" spans="1:38">
      <c r="A1899" s="8">
        <f>IF(OUT!C2643="", "", OUT!C2643)</f>
        <v>727</v>
      </c>
      <c r="B1899" s="19">
        <f>IF(OUT!A2643="", "", OUT!A2643)</f>
        <v>94714</v>
      </c>
      <c r="C1899" s="8" t="str">
        <f>IF(OUT!D2643="", "", OUT!D2643)</f>
        <v>RH</v>
      </c>
      <c r="D1899" s="26"/>
      <c r="E1899" s="35" t="str">
        <f>IF(OUT!E2643="", "", OUT!E2643)</f>
        <v>36 CELL</v>
      </c>
      <c r="F1899" s="23" t="str">
        <f>IF(OUT!AE2643="NEW", "✷", "")</f>
        <v>✷</v>
      </c>
      <c r="G1899" t="str">
        <f>IF(OUT!B2643="", "", OUT!B2643)</f>
        <v>NEPETA PURPLE PRELUDE</v>
      </c>
      <c r="H1899" s="20">
        <f>IF(AND($K$3=1,$K$4="N"),P1899,IF(AND($K$3=2,$K$4="N"),R1899,IF(AND($K$3=3,$K$4="N"),T1899,IF(AND($K$3=4,$K$4="N"),V1899,IF(AND($K$3=5,$K$4="N"),X1899,IF(AND($K$3=1,$K$4="Y"),Z1899,IF(AND($K$3=2,$K$4="Y"),AB1899,IF(AND($K$3=3,$K$4="Y"),AD1899,IF(AND($K$3=4,$K$4="Y"),AF1899,IF(AND($K$3=5,$K$4="Y"),AH1899,"FALSE"))))))))))</f>
        <v>1.3149999999999999</v>
      </c>
      <c r="I1899" s="21">
        <f>IF(AND($K$3=1,$K$4="N"),Q1899,IF(AND($K$3=2,$K$4="N"),S1899,IF(AND($K$3=3,$K$4="N"),U1899,IF(AND($K$3=4,$K$4="N"),W1899,IF(AND($K$3=5,$K$4="N"),Y1899,IF(AND($K$3=1,$K$4="Y"),AA1899,IF(AND($K$3=2,$K$4="Y"),AC1899,IF(AND($K$3=3,$K$4="Y"),AE1899,IF(AND($K$3=4,$K$4="Y"),AG1899,IF(AND($K$3=5,$K$4="Y"),AI1899,"FALSE"))))))))))</f>
        <v>47.34</v>
      </c>
      <c r="J1899" s="35" t="str">
        <f>IF(OUT!F2643="", "", OUT!F2643)</f>
        <v>STRIP TRAY</v>
      </c>
      <c r="K1899" s="8">
        <f>IF(OUT!P2643="", "", OUT!P2643)</f>
        <v>36</v>
      </c>
      <c r="L1899" s="8" t="str">
        <f>IF(OUT!AE2643="", "", OUT!AE2643)</f>
        <v>NEW</v>
      </c>
      <c r="M1899" s="8" t="str">
        <f>IF(OUT!AG2643="", "", OUT!AG2643)</f>
        <v>PAT</v>
      </c>
      <c r="N1899" s="8" t="str">
        <f>IF(OUT!AQ2643="", "", OUT!AQ2643)</f>
        <v/>
      </c>
      <c r="O1899" s="8" t="str">
        <f>IF(OUT!BO2643="", "", OUT!BO2643)</f>
        <v>T7</v>
      </c>
      <c r="P1899" s="9">
        <f>IF(OUT!N2643="", "", OUT!N2643)</f>
        <v>1.3149999999999999</v>
      </c>
      <c r="Q1899" s="10">
        <f>IF(OUT!O2643="", "", OUT!O2643)</f>
        <v>47.34</v>
      </c>
      <c r="R1899" s="9">
        <f>IF(PPG!H2643="", "", PPG!H2643)</f>
        <v>1.2130000000000001</v>
      </c>
      <c r="S1899" s="10">
        <f>IF(PPG!I2643="", "", PPG!I2643)</f>
        <v>43.66</v>
      </c>
      <c r="T1899" s="9">
        <f>IF(PPG!J2643="", "", PPG!J2643)</f>
        <v>1.1519999999999999</v>
      </c>
      <c r="U1899" s="10">
        <f>IF(PPG!K2643="", "", PPG!K2643)</f>
        <v>41.47</v>
      </c>
      <c r="V1899" s="9">
        <f>IF(PPG!L2643="", "", PPG!L2643)</f>
        <v>1.0940000000000001</v>
      </c>
      <c r="W1899" s="10">
        <f>IF(PPG!M2643="", "", PPG!M2643)</f>
        <v>39.380000000000003</v>
      </c>
      <c r="X1899" s="9">
        <f>IF(PPG!N2643="", "", PPG!N2643)</f>
        <v>1.04</v>
      </c>
      <c r="Y1899" s="10">
        <f>IF(PPG!O2643="", "", PPG!O2643)</f>
        <v>37.44</v>
      </c>
      <c r="Z1899" s="9">
        <f>IF(PPG!Q2643="", "", PPG!Q2643)</f>
        <v>1.244</v>
      </c>
      <c r="AA1899" s="10">
        <f>IF(PPG!R2643="", "", PPG!R2643)</f>
        <v>44.78</v>
      </c>
      <c r="AB1899" s="9">
        <f>IF(PPG!S2643="", "", PPG!S2643)</f>
        <v>1.2130000000000001</v>
      </c>
      <c r="AC1899" s="10">
        <f>IF(PPG!T2643="", "", PPG!T2643)</f>
        <v>43.66</v>
      </c>
      <c r="AD1899" s="9">
        <f>IF(PPG!U2643="", "", PPG!U2643)</f>
        <v>1.1519999999999999</v>
      </c>
      <c r="AE1899" s="10">
        <f>IF(PPG!V2643="", "", PPG!V2643)</f>
        <v>41.47</v>
      </c>
      <c r="AF1899" s="9">
        <f>IF(PPG!W2643="", "", PPG!W2643)</f>
        <v>1.0940000000000001</v>
      </c>
      <c r="AG1899" s="10">
        <f>IF(PPG!X2643="", "", PPG!X2643)</f>
        <v>39.380000000000003</v>
      </c>
      <c r="AH1899" s="9">
        <f>IF(PPG!Y2643="", "", PPG!Y2643)</f>
        <v>1.04</v>
      </c>
      <c r="AI1899" s="10">
        <f>IF(PPG!Z2643="", "", PPG!Z2643)</f>
        <v>37.44</v>
      </c>
      <c r="AJ1899" s="31" t="str">
        <f>IF(D1899&lt;&gt;"",D1899*I1899, "0.00")</f>
        <v>0.00</v>
      </c>
      <c r="AK1899" s="8" t="str">
        <f>IF(D1899&lt;&gt;"",D1899, "0")</f>
        <v>0</v>
      </c>
      <c r="AL1899" s="8" t="str">
        <f>IF(D1899&lt;&gt;"",D1899*K1899, "0")</f>
        <v>0</v>
      </c>
    </row>
    <row r="1900" spans="1:38">
      <c r="A1900" s="8">
        <f>IF(OUT!C1860="", "", OUT!C1860)</f>
        <v>727</v>
      </c>
      <c r="B1900" s="19">
        <f>IF(OUT!A1860="", "", OUT!A1860)</f>
        <v>84468</v>
      </c>
      <c r="C1900" s="8" t="str">
        <f>IF(OUT!D1860="", "", OUT!D1860)</f>
        <v>RH</v>
      </c>
      <c r="D1900" s="26"/>
      <c r="E1900" s="35" t="str">
        <f>IF(OUT!E1860="", "", OUT!E1860)</f>
        <v>36 CELL</v>
      </c>
      <c r="F1900" s="23" t="str">
        <f>IF(OUT!AE1860="NEW", "✷", "")</f>
        <v/>
      </c>
      <c r="G1900" t="str">
        <f>IF(OUT!B1860="", "", OUT!B1860)</f>
        <v>NEPETA X FAASSENII JUNIOR WALKER (CATMINT)</v>
      </c>
      <c r="H1900" s="20">
        <f>IF(AND($K$3=1,$K$4="N"),P1900,IF(AND($K$3=2,$K$4="N"),R1900,IF(AND($K$3=3,$K$4="N"),T1900,IF(AND($K$3=4,$K$4="N"),V1900,IF(AND($K$3=5,$K$4="N"),X1900,IF(AND($K$3=1,$K$4="Y"),Z1900,IF(AND($K$3=2,$K$4="Y"),AB1900,IF(AND($K$3=3,$K$4="Y"),AD1900,IF(AND($K$3=4,$K$4="Y"),AF1900,IF(AND($K$3=5,$K$4="Y"),AH1900,"FALSE"))))))))))</f>
        <v>1.3149999999999999</v>
      </c>
      <c r="I1900" s="21">
        <f>IF(AND($K$3=1,$K$4="N"),Q1900,IF(AND($K$3=2,$K$4="N"),S1900,IF(AND($K$3=3,$K$4="N"),U1900,IF(AND($K$3=4,$K$4="N"),W1900,IF(AND($K$3=5,$K$4="N"),Y1900,IF(AND($K$3=1,$K$4="Y"),AA1900,IF(AND($K$3=2,$K$4="Y"),AC1900,IF(AND($K$3=3,$K$4="Y"),AE1900,IF(AND($K$3=4,$K$4="Y"),AG1900,IF(AND($K$3=5,$K$4="Y"),AI1900,"FALSE"))))))))))</f>
        <v>47.34</v>
      </c>
      <c r="J1900" s="35" t="str">
        <f>IF(OUT!F1860="", "", OUT!F1860)</f>
        <v>STRIP TRAY</v>
      </c>
      <c r="K1900" s="8">
        <f>IF(OUT!P1860="", "", OUT!P1860)</f>
        <v>36</v>
      </c>
      <c r="L1900" s="8" t="str">
        <f>IF(OUT!AE1860="", "", OUT!AE1860)</f>
        <v/>
      </c>
      <c r="M1900" s="8" t="str">
        <f>IF(OUT!AG1860="", "", OUT!AG1860)</f>
        <v>PAT</v>
      </c>
      <c r="N1900" s="8" t="str">
        <f>IF(OUT!AQ1860="", "", OUT!AQ1860)</f>
        <v/>
      </c>
      <c r="O1900" s="8" t="str">
        <f>IF(OUT!BO1860="", "", OUT!BO1860)</f>
        <v>T7</v>
      </c>
      <c r="P1900" s="9">
        <f>IF(OUT!N1860="", "", OUT!N1860)</f>
        <v>1.3149999999999999</v>
      </c>
      <c r="Q1900" s="10">
        <f>IF(OUT!O1860="", "", OUT!O1860)</f>
        <v>47.34</v>
      </c>
      <c r="R1900" s="9">
        <f>IF(PPG!H1860="", "", PPG!H1860)</f>
        <v>1.2130000000000001</v>
      </c>
      <c r="S1900" s="10">
        <f>IF(PPG!I1860="", "", PPG!I1860)</f>
        <v>43.66</v>
      </c>
      <c r="T1900" s="9">
        <f>IF(PPG!J1860="", "", PPG!J1860)</f>
        <v>1.1519999999999999</v>
      </c>
      <c r="U1900" s="10">
        <f>IF(PPG!K1860="", "", PPG!K1860)</f>
        <v>41.47</v>
      </c>
      <c r="V1900" s="9">
        <f>IF(PPG!L1860="", "", PPG!L1860)</f>
        <v>1.0940000000000001</v>
      </c>
      <c r="W1900" s="10">
        <f>IF(PPG!M1860="", "", PPG!M1860)</f>
        <v>39.380000000000003</v>
      </c>
      <c r="X1900" s="9">
        <f>IF(PPG!N1860="", "", PPG!N1860)</f>
        <v>1.04</v>
      </c>
      <c r="Y1900" s="10">
        <f>IF(PPG!O1860="", "", PPG!O1860)</f>
        <v>37.44</v>
      </c>
      <c r="Z1900" s="9">
        <f>IF(PPG!Q1860="", "", PPG!Q1860)</f>
        <v>1.244</v>
      </c>
      <c r="AA1900" s="10">
        <f>IF(PPG!R1860="", "", PPG!R1860)</f>
        <v>44.78</v>
      </c>
      <c r="AB1900" s="9">
        <f>IF(PPG!S1860="", "", PPG!S1860)</f>
        <v>1.2130000000000001</v>
      </c>
      <c r="AC1900" s="10">
        <f>IF(PPG!T1860="", "", PPG!T1860)</f>
        <v>43.66</v>
      </c>
      <c r="AD1900" s="9">
        <f>IF(PPG!U1860="", "", PPG!U1860)</f>
        <v>1.1519999999999999</v>
      </c>
      <c r="AE1900" s="10">
        <f>IF(PPG!V1860="", "", PPG!V1860)</f>
        <v>41.47</v>
      </c>
      <c r="AF1900" s="9">
        <f>IF(PPG!W1860="", "", PPG!W1860)</f>
        <v>1.0940000000000001</v>
      </c>
      <c r="AG1900" s="10">
        <f>IF(PPG!X1860="", "", PPG!X1860)</f>
        <v>39.380000000000003</v>
      </c>
      <c r="AH1900" s="9">
        <f>IF(PPG!Y1860="", "", PPG!Y1860)</f>
        <v>1.04</v>
      </c>
      <c r="AI1900" s="10">
        <f>IF(PPG!Z1860="", "", PPG!Z1860)</f>
        <v>37.44</v>
      </c>
      <c r="AJ1900" s="31" t="str">
        <f>IF(D1900&lt;&gt;"",D1900*I1900, "0.00")</f>
        <v>0.00</v>
      </c>
      <c r="AK1900" s="8" t="str">
        <f>IF(D1900&lt;&gt;"",D1900, "0")</f>
        <v>0</v>
      </c>
      <c r="AL1900" s="8" t="str">
        <f>IF(D1900&lt;&gt;"",D1900*K1900, "0")</f>
        <v>0</v>
      </c>
    </row>
    <row r="1901" spans="1:38">
      <c r="A1901" s="8">
        <f>IF(OUT!C465="", "", OUT!C465)</f>
        <v>727</v>
      </c>
      <c r="B1901" s="19">
        <f>IF(OUT!A465="", "", OUT!A465)</f>
        <v>11666</v>
      </c>
      <c r="C1901" s="8" t="str">
        <f>IF(OUT!D465="", "", OUT!D465)</f>
        <v>RH</v>
      </c>
      <c r="D1901" s="26"/>
      <c r="E1901" s="35" t="str">
        <f>IF(OUT!E465="", "", OUT!E465)</f>
        <v>36 CELL</v>
      </c>
      <c r="F1901" s="23" t="str">
        <f>IF(OUT!AE465="NEW", "✷", "")</f>
        <v>✷</v>
      </c>
      <c r="G1901" t="str">
        <f>IF(OUT!B465="", "", OUT!B465)</f>
        <v>NEPETA X FAASSENII NOVA BLUE</v>
      </c>
      <c r="H1901" s="20">
        <f>IF(AND($K$3=1,$K$4="N"),P1901,IF(AND($K$3=2,$K$4="N"),R1901,IF(AND($K$3=3,$K$4="N"),T1901,IF(AND($K$3=4,$K$4="N"),V1901,IF(AND($K$3=5,$K$4="N"),X1901,IF(AND($K$3=1,$K$4="Y"),Z1901,IF(AND($K$3=2,$K$4="Y"),AB1901,IF(AND($K$3=3,$K$4="Y"),AD1901,IF(AND($K$3=4,$K$4="Y"),AF1901,IF(AND($K$3=5,$K$4="Y"),AH1901,"FALSE"))))))))))</f>
        <v>1.7430000000000001</v>
      </c>
      <c r="I1901" s="21">
        <f>IF(AND($K$3=1,$K$4="N"),Q1901,IF(AND($K$3=2,$K$4="N"),S1901,IF(AND($K$3=3,$K$4="N"),U1901,IF(AND($K$3=4,$K$4="N"),W1901,IF(AND($K$3=5,$K$4="N"),Y1901,IF(AND($K$3=1,$K$4="Y"),AA1901,IF(AND($K$3=2,$K$4="Y"),AC1901,IF(AND($K$3=3,$K$4="Y"),AE1901,IF(AND($K$3=4,$K$4="Y"),AG1901,IF(AND($K$3=5,$K$4="Y"),AI1901,"FALSE"))))))))))</f>
        <v>62.74</v>
      </c>
      <c r="J1901" s="35" t="str">
        <f>IF(OUT!F465="", "", OUT!F465)</f>
        <v>STRIP TRAY</v>
      </c>
      <c r="K1901" s="8">
        <f>IF(OUT!P465="", "", OUT!P465)</f>
        <v>36</v>
      </c>
      <c r="L1901" s="8" t="str">
        <f>IF(OUT!AE465="", "", OUT!AE465)</f>
        <v>NEW</v>
      </c>
      <c r="M1901" s="8" t="str">
        <f>IF(OUT!AG465="", "", OUT!AG465)</f>
        <v>PAT</v>
      </c>
      <c r="N1901" s="8" t="str">
        <f>IF(OUT!AQ465="", "", OUT!AQ465)</f>
        <v/>
      </c>
      <c r="O1901" s="8" t="str">
        <f>IF(OUT!BO465="", "", OUT!BO465)</f>
        <v>T7</v>
      </c>
      <c r="P1901" s="9">
        <f>IF(OUT!N465="", "", OUT!N465)</f>
        <v>1.7430000000000001</v>
      </c>
      <c r="Q1901" s="10">
        <f>IF(OUT!O465="", "", OUT!O465)</f>
        <v>62.74</v>
      </c>
      <c r="R1901" s="9">
        <f>IF(PPG!H465="", "", PPG!H465)</f>
        <v>1.609</v>
      </c>
      <c r="S1901" s="10">
        <f>IF(PPG!I465="", "", PPG!I465)</f>
        <v>57.92</v>
      </c>
      <c r="T1901" s="9">
        <f>IF(PPG!J465="", "", PPG!J465)</f>
        <v>1.5269999999999999</v>
      </c>
      <c r="U1901" s="10">
        <f>IF(PPG!K465="", "", PPG!K465)</f>
        <v>54.97</v>
      </c>
      <c r="V1901" s="9">
        <f>IF(PPG!L465="", "", PPG!L465)</f>
        <v>1.45</v>
      </c>
      <c r="W1901" s="10">
        <f>IF(PPG!M465="", "", PPG!M465)</f>
        <v>52.2</v>
      </c>
      <c r="X1901" s="9">
        <f>IF(PPG!N465="", "", PPG!N465)</f>
        <v>1.379</v>
      </c>
      <c r="Y1901" s="10">
        <f>IF(PPG!O465="", "", PPG!O465)</f>
        <v>49.64</v>
      </c>
      <c r="Z1901" s="9">
        <f>IF(PPG!Q465="", "", PPG!Q465)</f>
        <v>1.649</v>
      </c>
      <c r="AA1901" s="10">
        <f>IF(PPG!R465="", "", PPG!R465)</f>
        <v>59.36</v>
      </c>
      <c r="AB1901" s="9">
        <f>IF(PPG!S465="", "", PPG!S465)</f>
        <v>1.609</v>
      </c>
      <c r="AC1901" s="10">
        <f>IF(PPG!T465="", "", PPG!T465)</f>
        <v>57.92</v>
      </c>
      <c r="AD1901" s="9">
        <f>IF(PPG!U465="", "", PPG!U465)</f>
        <v>1.5269999999999999</v>
      </c>
      <c r="AE1901" s="10">
        <f>IF(PPG!V465="", "", PPG!V465)</f>
        <v>54.97</v>
      </c>
      <c r="AF1901" s="9">
        <f>IF(PPG!W465="", "", PPG!W465)</f>
        <v>1.45</v>
      </c>
      <c r="AG1901" s="10">
        <f>IF(PPG!X465="", "", PPG!X465)</f>
        <v>52.2</v>
      </c>
      <c r="AH1901" s="9">
        <f>IF(PPG!Y465="", "", PPG!Y465)</f>
        <v>1.379</v>
      </c>
      <c r="AI1901" s="10">
        <f>IF(PPG!Z465="", "", PPG!Z465)</f>
        <v>49.64</v>
      </c>
      <c r="AJ1901" s="31" t="str">
        <f>IF(D1901&lt;&gt;"",D1901*I1901, "0.00")</f>
        <v>0.00</v>
      </c>
      <c r="AK1901" s="8" t="str">
        <f>IF(D1901&lt;&gt;"",D1901, "0")</f>
        <v>0</v>
      </c>
      <c r="AL1901" s="8" t="str">
        <f>IF(D1901&lt;&gt;"",D1901*K1901, "0")</f>
        <v>0</v>
      </c>
    </row>
    <row r="1902" spans="1:38">
      <c r="A1902" s="8">
        <f>IF(OUT!C1220="", "", OUT!C1220)</f>
        <v>727</v>
      </c>
      <c r="B1902" s="19">
        <f>IF(OUT!A1220="", "", OUT!A1220)</f>
        <v>58830</v>
      </c>
      <c r="C1902" s="8" t="str">
        <f>IF(OUT!D1220="", "", OUT!D1220)</f>
        <v>RH</v>
      </c>
      <c r="D1902" s="26"/>
      <c r="E1902" s="35" t="str">
        <f>IF(OUT!E1220="", "", OUT!E1220)</f>
        <v>36 CELL</v>
      </c>
      <c r="F1902" s="23" t="str">
        <f>IF(OUT!AE1220="NEW", "✷", "")</f>
        <v>✷</v>
      </c>
      <c r="G1902" t="str">
        <f>IF(OUT!B1220="", "", OUT!B1220)</f>
        <v>NEPETA X FAASSENII WALKERS LOW (CATMINT) (Blue/Purple)</v>
      </c>
      <c r="H1902" s="20">
        <f>IF(AND($K$3=1,$K$4="N"),P1902,IF(AND($K$3=2,$K$4="N"),R1902,IF(AND($K$3=3,$K$4="N"),T1902,IF(AND($K$3=4,$K$4="N"),V1902,IF(AND($K$3=5,$K$4="N"),X1902,IF(AND($K$3=1,$K$4="Y"),Z1902,IF(AND($K$3=2,$K$4="Y"),AB1902,IF(AND($K$3=3,$K$4="Y"),AD1902,IF(AND($K$3=4,$K$4="Y"),AF1902,IF(AND($K$3=5,$K$4="Y"),AH1902,"FALSE"))))))))))</f>
        <v>1.458</v>
      </c>
      <c r="I1902" s="21">
        <f>IF(AND($K$3=1,$K$4="N"),Q1902,IF(AND($K$3=2,$K$4="N"),S1902,IF(AND($K$3=3,$K$4="N"),U1902,IF(AND($K$3=4,$K$4="N"),W1902,IF(AND($K$3=5,$K$4="N"),Y1902,IF(AND($K$3=1,$K$4="Y"),AA1902,IF(AND($K$3=2,$K$4="Y"),AC1902,IF(AND($K$3=3,$K$4="Y"),AE1902,IF(AND($K$3=4,$K$4="Y"),AG1902,IF(AND($K$3=5,$K$4="Y"),AI1902,"FALSE"))))))))))</f>
        <v>52.48</v>
      </c>
      <c r="J1902" s="35" t="str">
        <f>IF(OUT!F1220="", "", OUT!F1220)</f>
        <v>STRIP TRAY</v>
      </c>
      <c r="K1902" s="8">
        <f>IF(OUT!P1220="", "", OUT!P1220)</f>
        <v>36</v>
      </c>
      <c r="L1902" s="8" t="str">
        <f>IF(OUT!AE1220="", "", OUT!AE1220)</f>
        <v>NEW</v>
      </c>
      <c r="M1902" s="8" t="str">
        <f>IF(OUT!AG1220="", "", OUT!AG1220)</f>
        <v/>
      </c>
      <c r="N1902" s="8" t="str">
        <f>IF(OUT!AQ1220="", "", OUT!AQ1220)</f>
        <v/>
      </c>
      <c r="O1902" s="8" t="str">
        <f>IF(OUT!BO1220="", "", OUT!BO1220)</f>
        <v>T7</v>
      </c>
      <c r="P1902" s="9">
        <f>IF(OUT!N1220="", "", OUT!N1220)</f>
        <v>1.458</v>
      </c>
      <c r="Q1902" s="10">
        <f>IF(OUT!O1220="", "", OUT!O1220)</f>
        <v>52.48</v>
      </c>
      <c r="R1902" s="9">
        <f>IF(PPG!H1220="", "", PPG!H1220)</f>
        <v>1.345</v>
      </c>
      <c r="S1902" s="10">
        <f>IF(PPG!I1220="", "", PPG!I1220)</f>
        <v>48.42</v>
      </c>
      <c r="T1902" s="9">
        <f>IF(PPG!J1220="", "", PPG!J1220)</f>
        <v>1.2769999999999999</v>
      </c>
      <c r="U1902" s="10">
        <f>IF(PPG!K1220="", "", PPG!K1220)</f>
        <v>45.97</v>
      </c>
      <c r="V1902" s="9">
        <f>IF(PPG!L1220="", "", PPG!L1220)</f>
        <v>1.2130000000000001</v>
      </c>
      <c r="W1902" s="10">
        <f>IF(PPG!M1220="", "", PPG!M1220)</f>
        <v>43.66</v>
      </c>
      <c r="X1902" s="9">
        <f>IF(PPG!N1220="", "", PPG!N1220)</f>
        <v>1.153</v>
      </c>
      <c r="Y1902" s="10">
        <f>IF(PPG!O1220="", "", PPG!O1220)</f>
        <v>41.5</v>
      </c>
      <c r="Z1902" s="9">
        <f>IF(PPG!Q1220="", "", PPG!Q1220)</f>
        <v>1.379</v>
      </c>
      <c r="AA1902" s="10">
        <f>IF(PPG!R1220="", "", PPG!R1220)</f>
        <v>49.64</v>
      </c>
      <c r="AB1902" s="9">
        <f>IF(PPG!S1220="", "", PPG!S1220)</f>
        <v>1.345</v>
      </c>
      <c r="AC1902" s="10">
        <f>IF(PPG!T1220="", "", PPG!T1220)</f>
        <v>48.42</v>
      </c>
      <c r="AD1902" s="9">
        <f>IF(PPG!U1220="", "", PPG!U1220)</f>
        <v>1.2769999999999999</v>
      </c>
      <c r="AE1902" s="10">
        <f>IF(PPG!V1220="", "", PPG!V1220)</f>
        <v>45.97</v>
      </c>
      <c r="AF1902" s="9">
        <f>IF(PPG!W1220="", "", PPG!W1220)</f>
        <v>1.2130000000000001</v>
      </c>
      <c r="AG1902" s="10">
        <f>IF(PPG!X1220="", "", PPG!X1220)</f>
        <v>43.66</v>
      </c>
      <c r="AH1902" s="9">
        <f>IF(PPG!Y1220="", "", PPG!Y1220)</f>
        <v>1.153</v>
      </c>
      <c r="AI1902" s="10">
        <f>IF(PPG!Z1220="", "", PPG!Z1220)</f>
        <v>41.5</v>
      </c>
      <c r="AJ1902" s="31" t="str">
        <f>IF(D1902&lt;&gt;"",D1902*I1902, "0.00")</f>
        <v>0.00</v>
      </c>
      <c r="AK1902" s="8" t="str">
        <f>IF(D1902&lt;&gt;"",D1902, "0")</f>
        <v>0</v>
      </c>
      <c r="AL1902" s="8" t="str">
        <f>IF(D1902&lt;&gt;"",D1902*K1902, "0")</f>
        <v>0</v>
      </c>
    </row>
    <row r="1903" spans="1:38">
      <c r="A1903" s="8">
        <f>IF(OUT!C2417="", "", OUT!C2417)</f>
        <v>727</v>
      </c>
      <c r="B1903" s="19">
        <f>IF(OUT!A2417="", "", OUT!A2417)</f>
        <v>91935</v>
      </c>
      <c r="C1903" s="8" t="str">
        <f>IF(OUT!D2417="", "", OUT!D2417)</f>
        <v>RH</v>
      </c>
      <c r="D1903" s="26"/>
      <c r="E1903" s="35" t="str">
        <f>IF(OUT!E2417="", "", OUT!E2417)</f>
        <v>36 CELL</v>
      </c>
      <c r="F1903" s="23" t="str">
        <f>IF(OUT!AE2417="NEW", "✷", "")</f>
        <v>✷</v>
      </c>
      <c r="G1903" t="str">
        <f>IF(OUT!B2417="", "", OUT!B2417)</f>
        <v>NEPETA X FAASSENII WHISPURR BLUE (CATMINT)</v>
      </c>
      <c r="H1903" s="20">
        <f>IF(AND($K$3=1,$K$4="N"),P1903,IF(AND($K$3=2,$K$4="N"),R1903,IF(AND($K$3=3,$K$4="N"),T1903,IF(AND($K$3=4,$K$4="N"),V1903,IF(AND($K$3=5,$K$4="N"),X1903,IF(AND($K$3=1,$K$4="Y"),Z1903,IF(AND($K$3=2,$K$4="Y"),AB1903,IF(AND($K$3=3,$K$4="Y"),AD1903,IF(AND($K$3=4,$K$4="Y"),AF1903,IF(AND($K$3=5,$K$4="Y"),AH1903,"FALSE"))))))))))</f>
        <v>1.3149999999999999</v>
      </c>
      <c r="I1903" s="21">
        <f>IF(AND($K$3=1,$K$4="N"),Q1903,IF(AND($K$3=2,$K$4="N"),S1903,IF(AND($K$3=3,$K$4="N"),U1903,IF(AND($K$3=4,$K$4="N"),W1903,IF(AND($K$3=5,$K$4="N"),Y1903,IF(AND($K$3=1,$K$4="Y"),AA1903,IF(AND($K$3=2,$K$4="Y"),AC1903,IF(AND($K$3=3,$K$4="Y"),AE1903,IF(AND($K$3=4,$K$4="Y"),AG1903,IF(AND($K$3=5,$K$4="Y"),AI1903,"FALSE"))))))))))</f>
        <v>47.34</v>
      </c>
      <c r="J1903" s="35" t="str">
        <f>IF(OUT!F2417="", "", OUT!F2417)</f>
        <v>STRIP TRAY</v>
      </c>
      <c r="K1903" s="8">
        <f>IF(OUT!P2417="", "", OUT!P2417)</f>
        <v>36</v>
      </c>
      <c r="L1903" s="8" t="str">
        <f>IF(OUT!AE2417="", "", OUT!AE2417)</f>
        <v>NEW</v>
      </c>
      <c r="M1903" s="8" t="str">
        <f>IF(OUT!AG2417="", "", OUT!AG2417)</f>
        <v>PAT</v>
      </c>
      <c r="N1903" s="8" t="str">
        <f>IF(OUT!AQ2417="", "", OUT!AQ2417)</f>
        <v/>
      </c>
      <c r="O1903" s="8" t="str">
        <f>IF(OUT!BO2417="", "", OUT!BO2417)</f>
        <v>T7</v>
      </c>
      <c r="P1903" s="9">
        <f>IF(OUT!N2417="", "", OUT!N2417)</f>
        <v>1.3149999999999999</v>
      </c>
      <c r="Q1903" s="10">
        <f>IF(OUT!O2417="", "", OUT!O2417)</f>
        <v>47.34</v>
      </c>
      <c r="R1903" s="9">
        <f>IF(PPG!H2417="", "", PPG!H2417)</f>
        <v>1.2130000000000001</v>
      </c>
      <c r="S1903" s="10">
        <f>IF(PPG!I2417="", "", PPG!I2417)</f>
        <v>43.66</v>
      </c>
      <c r="T1903" s="9">
        <f>IF(PPG!J2417="", "", PPG!J2417)</f>
        <v>1.1519999999999999</v>
      </c>
      <c r="U1903" s="10">
        <f>IF(PPG!K2417="", "", PPG!K2417)</f>
        <v>41.47</v>
      </c>
      <c r="V1903" s="9">
        <f>IF(PPG!L2417="", "", PPG!L2417)</f>
        <v>1.0940000000000001</v>
      </c>
      <c r="W1903" s="10">
        <f>IF(PPG!M2417="", "", PPG!M2417)</f>
        <v>39.380000000000003</v>
      </c>
      <c r="X1903" s="9">
        <f>IF(PPG!N2417="", "", PPG!N2417)</f>
        <v>1.04</v>
      </c>
      <c r="Y1903" s="10">
        <f>IF(PPG!O2417="", "", PPG!O2417)</f>
        <v>37.44</v>
      </c>
      <c r="Z1903" s="9">
        <f>IF(PPG!Q2417="", "", PPG!Q2417)</f>
        <v>1.244</v>
      </c>
      <c r="AA1903" s="10">
        <f>IF(PPG!R2417="", "", PPG!R2417)</f>
        <v>44.78</v>
      </c>
      <c r="AB1903" s="9">
        <f>IF(PPG!S2417="", "", PPG!S2417)</f>
        <v>1.2130000000000001</v>
      </c>
      <c r="AC1903" s="10">
        <f>IF(PPG!T2417="", "", PPG!T2417)</f>
        <v>43.66</v>
      </c>
      <c r="AD1903" s="9">
        <f>IF(PPG!U2417="", "", PPG!U2417)</f>
        <v>1.1519999999999999</v>
      </c>
      <c r="AE1903" s="10">
        <f>IF(PPG!V2417="", "", PPG!V2417)</f>
        <v>41.47</v>
      </c>
      <c r="AF1903" s="9">
        <f>IF(PPG!W2417="", "", PPG!W2417)</f>
        <v>1.0940000000000001</v>
      </c>
      <c r="AG1903" s="10">
        <f>IF(PPG!X2417="", "", PPG!X2417)</f>
        <v>39.380000000000003</v>
      </c>
      <c r="AH1903" s="9">
        <f>IF(PPG!Y2417="", "", PPG!Y2417)</f>
        <v>1.04</v>
      </c>
      <c r="AI1903" s="10">
        <f>IF(PPG!Z2417="", "", PPG!Z2417)</f>
        <v>37.44</v>
      </c>
      <c r="AJ1903" s="31" t="str">
        <f>IF(D1903&lt;&gt;"",D1903*I1903, "0.00")</f>
        <v>0.00</v>
      </c>
      <c r="AK1903" s="8" t="str">
        <f>IF(D1903&lt;&gt;"",D1903, "0")</f>
        <v>0</v>
      </c>
      <c r="AL1903" s="8" t="str">
        <f>IF(D1903&lt;&gt;"",D1903*K1903, "0")</f>
        <v>0</v>
      </c>
    </row>
    <row r="1904" spans="1:38">
      <c r="A1904" s="8">
        <f>IF(OUT!C2418="", "", OUT!C2418)</f>
        <v>727</v>
      </c>
      <c r="B1904" s="19">
        <f>IF(OUT!A2418="", "", OUT!A2418)</f>
        <v>91936</v>
      </c>
      <c r="C1904" s="8" t="str">
        <f>IF(OUT!D2418="", "", OUT!D2418)</f>
        <v>RH</v>
      </c>
      <c r="D1904" s="26"/>
      <c r="E1904" s="35" t="str">
        <f>IF(OUT!E2418="", "", OUT!E2418)</f>
        <v>36 CELL</v>
      </c>
      <c r="F1904" s="23" t="str">
        <f>IF(OUT!AE2418="NEW", "✷", "")</f>
        <v>✷</v>
      </c>
      <c r="G1904" t="str">
        <f>IF(OUT!B2418="", "", OUT!B2418)</f>
        <v>NEPETA X FAASSENII WHISPURR PINK (CATMINT)</v>
      </c>
      <c r="H1904" s="20">
        <f>IF(AND($K$3=1,$K$4="N"),P1904,IF(AND($K$3=2,$K$4="N"),R1904,IF(AND($K$3=3,$K$4="N"),T1904,IF(AND($K$3=4,$K$4="N"),V1904,IF(AND($K$3=5,$K$4="N"),X1904,IF(AND($K$3=1,$K$4="Y"),Z1904,IF(AND($K$3=2,$K$4="Y"),AB1904,IF(AND($K$3=3,$K$4="Y"),AD1904,IF(AND($K$3=4,$K$4="Y"),AF1904,IF(AND($K$3=5,$K$4="Y"),AH1904,"FALSE"))))))))))</f>
        <v>1.3149999999999999</v>
      </c>
      <c r="I1904" s="21">
        <f>IF(AND($K$3=1,$K$4="N"),Q1904,IF(AND($K$3=2,$K$4="N"),S1904,IF(AND($K$3=3,$K$4="N"),U1904,IF(AND($K$3=4,$K$4="N"),W1904,IF(AND($K$3=5,$K$4="N"),Y1904,IF(AND($K$3=1,$K$4="Y"),AA1904,IF(AND($K$3=2,$K$4="Y"),AC1904,IF(AND($K$3=3,$K$4="Y"),AE1904,IF(AND($K$3=4,$K$4="Y"),AG1904,IF(AND($K$3=5,$K$4="Y"),AI1904,"FALSE"))))))))))</f>
        <v>47.34</v>
      </c>
      <c r="J1904" s="35" t="str">
        <f>IF(OUT!F2418="", "", OUT!F2418)</f>
        <v>STRIP TRAY</v>
      </c>
      <c r="K1904" s="8">
        <f>IF(OUT!P2418="", "", OUT!P2418)</f>
        <v>36</v>
      </c>
      <c r="L1904" s="8" t="str">
        <f>IF(OUT!AE2418="", "", OUT!AE2418)</f>
        <v>NEW</v>
      </c>
      <c r="M1904" s="8" t="str">
        <f>IF(OUT!AG2418="", "", OUT!AG2418)</f>
        <v>PAT</v>
      </c>
      <c r="N1904" s="8" t="str">
        <f>IF(OUT!AQ2418="", "", OUT!AQ2418)</f>
        <v/>
      </c>
      <c r="O1904" s="8" t="str">
        <f>IF(OUT!BO2418="", "", OUT!BO2418)</f>
        <v>T7</v>
      </c>
      <c r="P1904" s="9">
        <f>IF(OUT!N2418="", "", OUT!N2418)</f>
        <v>1.3149999999999999</v>
      </c>
      <c r="Q1904" s="10">
        <f>IF(OUT!O2418="", "", OUT!O2418)</f>
        <v>47.34</v>
      </c>
      <c r="R1904" s="9">
        <f>IF(PPG!H2418="", "", PPG!H2418)</f>
        <v>1.2130000000000001</v>
      </c>
      <c r="S1904" s="10">
        <f>IF(PPG!I2418="", "", PPG!I2418)</f>
        <v>43.66</v>
      </c>
      <c r="T1904" s="9">
        <f>IF(PPG!J2418="", "", PPG!J2418)</f>
        <v>1.1519999999999999</v>
      </c>
      <c r="U1904" s="10">
        <f>IF(PPG!K2418="", "", PPG!K2418)</f>
        <v>41.47</v>
      </c>
      <c r="V1904" s="9">
        <f>IF(PPG!L2418="", "", PPG!L2418)</f>
        <v>1.0940000000000001</v>
      </c>
      <c r="W1904" s="10">
        <f>IF(PPG!M2418="", "", PPG!M2418)</f>
        <v>39.380000000000003</v>
      </c>
      <c r="X1904" s="9">
        <f>IF(PPG!N2418="", "", PPG!N2418)</f>
        <v>1.04</v>
      </c>
      <c r="Y1904" s="10">
        <f>IF(PPG!O2418="", "", PPG!O2418)</f>
        <v>37.44</v>
      </c>
      <c r="Z1904" s="9">
        <f>IF(PPG!Q2418="", "", PPG!Q2418)</f>
        <v>1.244</v>
      </c>
      <c r="AA1904" s="10">
        <f>IF(PPG!R2418="", "", PPG!R2418)</f>
        <v>44.78</v>
      </c>
      <c r="AB1904" s="9">
        <f>IF(PPG!S2418="", "", PPG!S2418)</f>
        <v>1.2130000000000001</v>
      </c>
      <c r="AC1904" s="10">
        <f>IF(PPG!T2418="", "", PPG!T2418)</f>
        <v>43.66</v>
      </c>
      <c r="AD1904" s="9">
        <f>IF(PPG!U2418="", "", PPG!U2418)</f>
        <v>1.1519999999999999</v>
      </c>
      <c r="AE1904" s="10">
        <f>IF(PPG!V2418="", "", PPG!V2418)</f>
        <v>41.47</v>
      </c>
      <c r="AF1904" s="9">
        <f>IF(PPG!W2418="", "", PPG!W2418)</f>
        <v>1.0940000000000001</v>
      </c>
      <c r="AG1904" s="10">
        <f>IF(PPG!X2418="", "", PPG!X2418)</f>
        <v>39.380000000000003</v>
      </c>
      <c r="AH1904" s="9">
        <f>IF(PPG!Y2418="", "", PPG!Y2418)</f>
        <v>1.04</v>
      </c>
      <c r="AI1904" s="10">
        <f>IF(PPG!Z2418="", "", PPG!Z2418)</f>
        <v>37.44</v>
      </c>
      <c r="AJ1904" s="31" t="str">
        <f>IF(D1904&lt;&gt;"",D1904*I1904, "0.00")</f>
        <v>0.00</v>
      </c>
      <c r="AK1904" s="8" t="str">
        <f>IF(D1904&lt;&gt;"",D1904, "0")</f>
        <v>0</v>
      </c>
      <c r="AL1904" s="8" t="str">
        <f>IF(D1904&lt;&gt;"",D1904*K1904, "0")</f>
        <v>0</v>
      </c>
    </row>
    <row r="1905" spans="1:38">
      <c r="A1905" s="8">
        <f>IF(OUT!C1509="", "", OUT!C1509)</f>
        <v>727</v>
      </c>
      <c r="B1905" s="19">
        <f>IF(OUT!A1509="", "", OUT!A1509)</f>
        <v>72162</v>
      </c>
      <c r="C1905" s="8" t="str">
        <f>IF(OUT!D1509="", "", OUT!D1509)</f>
        <v>RM</v>
      </c>
      <c r="D1905" s="26"/>
      <c r="E1905" s="35" t="str">
        <f>IF(OUT!E1509="", "", OUT!E1509)</f>
        <v>51 CELL</v>
      </c>
      <c r="F1905" s="23" t="str">
        <f>IF(OUT!AE1509="NEW", "✷", "")</f>
        <v/>
      </c>
      <c r="G1905" t="str">
        <f>IF(OUT!B1509="", "", OUT!B1509)</f>
        <v>NEW GUINEA IMPATIENS HARMONY APRICOT CREAM</v>
      </c>
      <c r="H1905" s="20">
        <f>IF(AND($K$3=1,$K$4="N"),P1905,IF(AND($K$3=2,$K$4="N"),R1905,IF(AND($K$3=3,$K$4="N"),T1905,IF(AND($K$3=4,$K$4="N"),V1905,IF(AND($K$3=5,$K$4="N"),X1905,IF(AND($K$3=1,$K$4="Y"),Z1905,IF(AND($K$3=2,$K$4="Y"),AB1905,IF(AND($K$3=3,$K$4="Y"),AD1905,IF(AND($K$3=4,$K$4="Y"),AF1905,IF(AND($K$3=5,$K$4="Y"),AH1905,"FALSE"))))))))))</f>
        <v>0.89600000000000002</v>
      </c>
      <c r="I1905" s="21">
        <f>IF(AND($K$3=1,$K$4="N"),Q1905,IF(AND($K$3=2,$K$4="N"),S1905,IF(AND($K$3=3,$K$4="N"),U1905,IF(AND($K$3=4,$K$4="N"),W1905,IF(AND($K$3=5,$K$4="N"),Y1905,IF(AND($K$3=1,$K$4="Y"),AA1905,IF(AND($K$3=2,$K$4="Y"),AC1905,IF(AND($K$3=3,$K$4="Y"),AE1905,IF(AND($K$3=4,$K$4="Y"),AG1905,IF(AND($K$3=5,$K$4="Y"),AI1905,"FALSE"))))))))))</f>
        <v>45.69</v>
      </c>
      <c r="J1905" s="35" t="str">
        <f>IF(OUT!F1509="", "", OUT!F1509)</f>
        <v>STRIP TRAY</v>
      </c>
      <c r="K1905" s="8">
        <f>IF(OUT!P1509="", "", OUT!P1509)</f>
        <v>51</v>
      </c>
      <c r="L1905" s="8" t="str">
        <f>IF(OUT!AE1509="", "", OUT!AE1509)</f>
        <v/>
      </c>
      <c r="M1905" s="8" t="str">
        <f>IF(OUT!AG1509="", "", OUT!AG1509)</f>
        <v>PAT</v>
      </c>
      <c r="N1905" s="8" t="str">
        <f>IF(OUT!AQ1509="", "", OUT!AQ1509)</f>
        <v/>
      </c>
      <c r="O1905" s="8" t="str">
        <f>IF(OUT!BO1509="", "", OUT!BO1509)</f>
        <v>T7</v>
      </c>
      <c r="P1905" s="9">
        <f>IF(OUT!N1509="", "", OUT!N1509)</f>
        <v>0.89600000000000002</v>
      </c>
      <c r="Q1905" s="10">
        <f>IF(OUT!O1509="", "", OUT!O1509)</f>
        <v>45.69</v>
      </c>
      <c r="R1905" s="9">
        <f>IF(PPG!H1509="", "", PPG!H1509)</f>
        <v>0.82599999999999996</v>
      </c>
      <c r="S1905" s="10">
        <f>IF(PPG!I1509="", "", PPG!I1509)</f>
        <v>42.12</v>
      </c>
      <c r="T1905" s="9">
        <f>IF(PPG!J1509="", "", PPG!J1509)</f>
        <v>0.78500000000000003</v>
      </c>
      <c r="U1905" s="10">
        <f>IF(PPG!K1509="", "", PPG!K1509)</f>
        <v>40.03</v>
      </c>
      <c r="V1905" s="9">
        <f>IF(PPG!L1509="", "", PPG!L1509)</f>
        <v>0.745</v>
      </c>
      <c r="W1905" s="10">
        <f>IF(PPG!M1509="", "", PPG!M1509)</f>
        <v>37.99</v>
      </c>
      <c r="X1905" s="9">
        <f>IF(PPG!N1509="", "", PPG!N1509)</f>
        <v>0.70799999999999996</v>
      </c>
      <c r="Y1905" s="10">
        <f>IF(PPG!O1509="", "", PPG!O1509)</f>
        <v>36.1</v>
      </c>
      <c r="Z1905" s="9">
        <f>IF(PPG!Q1509="", "", PPG!Q1509)</f>
        <v>0.84799999999999998</v>
      </c>
      <c r="AA1905" s="10">
        <f>IF(PPG!R1509="", "", PPG!R1509)</f>
        <v>43.24</v>
      </c>
      <c r="AB1905" s="9">
        <f>IF(PPG!S1509="", "", PPG!S1509)</f>
        <v>0.82599999999999996</v>
      </c>
      <c r="AC1905" s="10">
        <f>IF(PPG!T1509="", "", PPG!T1509)</f>
        <v>42.12</v>
      </c>
      <c r="AD1905" s="9">
        <f>IF(PPG!U1509="", "", PPG!U1509)</f>
        <v>0.78500000000000003</v>
      </c>
      <c r="AE1905" s="10">
        <f>IF(PPG!V1509="", "", PPG!V1509)</f>
        <v>40.03</v>
      </c>
      <c r="AF1905" s="9">
        <f>IF(PPG!W1509="", "", PPG!W1509)</f>
        <v>0.745</v>
      </c>
      <c r="AG1905" s="10">
        <f>IF(PPG!X1509="", "", PPG!X1509)</f>
        <v>37.99</v>
      </c>
      <c r="AH1905" s="9">
        <f>IF(PPG!Y1509="", "", PPG!Y1509)</f>
        <v>0.70799999999999996</v>
      </c>
      <c r="AI1905" s="10">
        <f>IF(PPG!Z1509="", "", PPG!Z1509)</f>
        <v>36.1</v>
      </c>
      <c r="AJ1905" s="31" t="str">
        <f>IF(D1905&lt;&gt;"",D1905*I1905, "0.00")</f>
        <v>0.00</v>
      </c>
      <c r="AK1905" s="8" t="str">
        <f>IF(D1905&lt;&gt;"",D1905, "0")</f>
        <v>0</v>
      </c>
      <c r="AL1905" s="8" t="str">
        <f>IF(D1905&lt;&gt;"",D1905*K1905, "0")</f>
        <v>0</v>
      </c>
    </row>
    <row r="1906" spans="1:38">
      <c r="A1906" s="8">
        <f>IF(OUT!C1090="", "", OUT!C1090)</f>
        <v>727</v>
      </c>
      <c r="B1906" s="19">
        <f>IF(OUT!A1090="", "", OUT!A1090)</f>
        <v>41286</v>
      </c>
      <c r="C1906" s="8" t="str">
        <f>IF(OUT!D1090="", "", OUT!D1090)</f>
        <v>RM</v>
      </c>
      <c r="D1906" s="26"/>
      <c r="E1906" s="35" t="str">
        <f>IF(OUT!E1090="", "", OUT!E1090)</f>
        <v>51 CELL</v>
      </c>
      <c r="F1906" s="23" t="str">
        <f>IF(OUT!AE1090="NEW", "✷", "")</f>
        <v>✷</v>
      </c>
      <c r="G1906" t="str">
        <f>IF(OUT!B1090="", "", OUT!B1090)</f>
        <v>NEW GUINEA IMPATIENS HARMONY BICOLOR RED</v>
      </c>
      <c r="H1906" s="20">
        <f>IF(AND($K$3=1,$K$4="N"),P1906,IF(AND($K$3=2,$K$4="N"),R1906,IF(AND($K$3=3,$K$4="N"),T1906,IF(AND($K$3=4,$K$4="N"),V1906,IF(AND($K$3=5,$K$4="N"),X1906,IF(AND($K$3=1,$K$4="Y"),Z1906,IF(AND($K$3=2,$K$4="Y"),AB1906,IF(AND($K$3=3,$K$4="Y"),AD1906,IF(AND($K$3=4,$K$4="Y"),AF1906,IF(AND($K$3=5,$K$4="Y"),AH1906,"FALSE"))))))))))</f>
        <v>0.89600000000000002</v>
      </c>
      <c r="I1906" s="21">
        <f>IF(AND($K$3=1,$K$4="N"),Q1906,IF(AND($K$3=2,$K$4="N"),S1906,IF(AND($K$3=3,$K$4="N"),U1906,IF(AND($K$3=4,$K$4="N"),W1906,IF(AND($K$3=5,$K$4="N"),Y1906,IF(AND($K$3=1,$K$4="Y"),AA1906,IF(AND($K$3=2,$K$4="Y"),AC1906,IF(AND($K$3=3,$K$4="Y"),AE1906,IF(AND($K$3=4,$K$4="Y"),AG1906,IF(AND($K$3=5,$K$4="Y"),AI1906,"FALSE"))))))))))</f>
        <v>45.69</v>
      </c>
      <c r="J1906" s="35" t="str">
        <f>IF(OUT!F1090="", "", OUT!F1090)</f>
        <v>STRIP TRAY</v>
      </c>
      <c r="K1906" s="8">
        <f>IF(OUT!P1090="", "", OUT!P1090)</f>
        <v>51</v>
      </c>
      <c r="L1906" s="8" t="str">
        <f>IF(OUT!AE1090="", "", OUT!AE1090)</f>
        <v>NEW</v>
      </c>
      <c r="M1906" s="8" t="str">
        <f>IF(OUT!AG1090="", "", OUT!AG1090)</f>
        <v>PAT</v>
      </c>
      <c r="N1906" s="8" t="str">
        <f>IF(OUT!AQ1090="", "", OUT!AQ1090)</f>
        <v/>
      </c>
      <c r="O1906" s="8" t="str">
        <f>IF(OUT!BO1090="", "", OUT!BO1090)</f>
        <v>T7</v>
      </c>
      <c r="P1906" s="9">
        <f>IF(OUT!N1090="", "", OUT!N1090)</f>
        <v>0.89600000000000002</v>
      </c>
      <c r="Q1906" s="10">
        <f>IF(OUT!O1090="", "", OUT!O1090)</f>
        <v>45.69</v>
      </c>
      <c r="R1906" s="9">
        <f>IF(PPG!H1090="", "", PPG!H1090)</f>
        <v>0.82599999999999996</v>
      </c>
      <c r="S1906" s="10">
        <f>IF(PPG!I1090="", "", PPG!I1090)</f>
        <v>42.12</v>
      </c>
      <c r="T1906" s="9">
        <f>IF(PPG!J1090="", "", PPG!J1090)</f>
        <v>0.78500000000000003</v>
      </c>
      <c r="U1906" s="10">
        <f>IF(PPG!K1090="", "", PPG!K1090)</f>
        <v>40.03</v>
      </c>
      <c r="V1906" s="9">
        <f>IF(PPG!L1090="", "", PPG!L1090)</f>
        <v>0.745</v>
      </c>
      <c r="W1906" s="10">
        <f>IF(PPG!M1090="", "", PPG!M1090)</f>
        <v>37.99</v>
      </c>
      <c r="X1906" s="9">
        <f>IF(PPG!N1090="", "", PPG!N1090)</f>
        <v>0.70799999999999996</v>
      </c>
      <c r="Y1906" s="10">
        <f>IF(PPG!O1090="", "", PPG!O1090)</f>
        <v>36.1</v>
      </c>
      <c r="Z1906" s="9">
        <f>IF(PPG!Q1090="", "", PPG!Q1090)</f>
        <v>0.84799999999999998</v>
      </c>
      <c r="AA1906" s="10">
        <f>IF(PPG!R1090="", "", PPG!R1090)</f>
        <v>43.24</v>
      </c>
      <c r="AB1906" s="9">
        <f>IF(PPG!S1090="", "", PPG!S1090)</f>
        <v>0.82599999999999996</v>
      </c>
      <c r="AC1906" s="10">
        <f>IF(PPG!T1090="", "", PPG!T1090)</f>
        <v>42.12</v>
      </c>
      <c r="AD1906" s="9">
        <f>IF(PPG!U1090="", "", PPG!U1090)</f>
        <v>0.78500000000000003</v>
      </c>
      <c r="AE1906" s="10">
        <f>IF(PPG!V1090="", "", PPG!V1090)</f>
        <v>40.03</v>
      </c>
      <c r="AF1906" s="9">
        <f>IF(PPG!W1090="", "", PPG!W1090)</f>
        <v>0.745</v>
      </c>
      <c r="AG1906" s="10">
        <f>IF(PPG!X1090="", "", PPG!X1090)</f>
        <v>37.99</v>
      </c>
      <c r="AH1906" s="9">
        <f>IF(PPG!Y1090="", "", PPG!Y1090)</f>
        <v>0.70799999999999996</v>
      </c>
      <c r="AI1906" s="10">
        <f>IF(PPG!Z1090="", "", PPG!Z1090)</f>
        <v>36.1</v>
      </c>
      <c r="AJ1906" s="31" t="str">
        <f>IF(D1906&lt;&gt;"",D1906*I1906, "0.00")</f>
        <v>0.00</v>
      </c>
      <c r="AK1906" s="8" t="str">
        <f>IF(D1906&lt;&gt;"",D1906, "0")</f>
        <v>0</v>
      </c>
      <c r="AL1906" s="8" t="str">
        <f>IF(D1906&lt;&gt;"",D1906*K1906, "0")</f>
        <v>0</v>
      </c>
    </row>
    <row r="1907" spans="1:38">
      <c r="A1907" s="8">
        <f>IF(OUT!C2330="", "", OUT!C2330)</f>
        <v>727</v>
      </c>
      <c r="B1907" s="19">
        <f>IF(OUT!A2330="", "", OUT!A2330)</f>
        <v>90992</v>
      </c>
      <c r="C1907" s="8" t="str">
        <f>IF(OUT!D2330="", "", OUT!D2330)</f>
        <v>RM</v>
      </c>
      <c r="D1907" s="26"/>
      <c r="E1907" s="35" t="str">
        <f>IF(OUT!E2330="", "", OUT!E2330)</f>
        <v>51 CELL</v>
      </c>
      <c r="F1907" s="23" t="str">
        <f>IF(OUT!AE2330="NEW", "✷", "")</f>
        <v>✷</v>
      </c>
      <c r="G1907" t="str">
        <f>IF(OUT!B2330="", "", OUT!B2330)</f>
        <v>NEW GUINEA IMPATIENS HARMONY BOLD RED</v>
      </c>
      <c r="H1907" s="20">
        <f>IF(AND($K$3=1,$K$4="N"),P1907,IF(AND($K$3=2,$K$4="N"),R1907,IF(AND($K$3=3,$K$4="N"),T1907,IF(AND($K$3=4,$K$4="N"),V1907,IF(AND($K$3=5,$K$4="N"),X1907,IF(AND($K$3=1,$K$4="Y"),Z1907,IF(AND($K$3=2,$K$4="Y"),AB1907,IF(AND($K$3=3,$K$4="Y"),AD1907,IF(AND($K$3=4,$K$4="Y"),AF1907,IF(AND($K$3=5,$K$4="Y"),AH1907,"FALSE"))))))))))</f>
        <v>0.89600000000000002</v>
      </c>
      <c r="I1907" s="21">
        <f>IF(AND($K$3=1,$K$4="N"),Q1907,IF(AND($K$3=2,$K$4="N"),S1907,IF(AND($K$3=3,$K$4="N"),U1907,IF(AND($K$3=4,$K$4="N"),W1907,IF(AND($K$3=5,$K$4="N"),Y1907,IF(AND($K$3=1,$K$4="Y"),AA1907,IF(AND($K$3=2,$K$4="Y"),AC1907,IF(AND($K$3=3,$K$4="Y"),AE1907,IF(AND($K$3=4,$K$4="Y"),AG1907,IF(AND($K$3=5,$K$4="Y"),AI1907,"FALSE"))))))))))</f>
        <v>45.69</v>
      </c>
      <c r="J1907" s="35" t="str">
        <f>IF(OUT!F2330="", "", OUT!F2330)</f>
        <v>STRIP TRAY</v>
      </c>
      <c r="K1907" s="8">
        <f>IF(OUT!P2330="", "", OUT!P2330)</f>
        <v>51</v>
      </c>
      <c r="L1907" s="8" t="str">
        <f>IF(OUT!AE2330="", "", OUT!AE2330)</f>
        <v>NEW</v>
      </c>
      <c r="M1907" s="8" t="str">
        <f>IF(OUT!AG2330="", "", OUT!AG2330)</f>
        <v>PAT</v>
      </c>
      <c r="N1907" s="8" t="str">
        <f>IF(OUT!AQ2330="", "", OUT!AQ2330)</f>
        <v/>
      </c>
      <c r="O1907" s="8" t="str">
        <f>IF(OUT!BO2330="", "", OUT!BO2330)</f>
        <v>T7</v>
      </c>
      <c r="P1907" s="9">
        <f>IF(OUT!N2330="", "", OUT!N2330)</f>
        <v>0.89600000000000002</v>
      </c>
      <c r="Q1907" s="10">
        <f>IF(OUT!O2330="", "", OUT!O2330)</f>
        <v>45.69</v>
      </c>
      <c r="R1907" s="9">
        <f>IF(PPG!H2330="", "", PPG!H2330)</f>
        <v>0.82599999999999996</v>
      </c>
      <c r="S1907" s="10">
        <f>IF(PPG!I2330="", "", PPG!I2330)</f>
        <v>42.12</v>
      </c>
      <c r="T1907" s="9">
        <f>IF(PPG!J2330="", "", PPG!J2330)</f>
        <v>0.78500000000000003</v>
      </c>
      <c r="U1907" s="10">
        <f>IF(PPG!K2330="", "", PPG!K2330)</f>
        <v>40.03</v>
      </c>
      <c r="V1907" s="9">
        <f>IF(PPG!L2330="", "", PPG!L2330)</f>
        <v>0.745</v>
      </c>
      <c r="W1907" s="10">
        <f>IF(PPG!M2330="", "", PPG!M2330)</f>
        <v>37.99</v>
      </c>
      <c r="X1907" s="9">
        <f>IF(PPG!N2330="", "", PPG!N2330)</f>
        <v>0.70799999999999996</v>
      </c>
      <c r="Y1907" s="10">
        <f>IF(PPG!O2330="", "", PPG!O2330)</f>
        <v>36.1</v>
      </c>
      <c r="Z1907" s="9">
        <f>IF(PPG!Q2330="", "", PPG!Q2330)</f>
        <v>0.84799999999999998</v>
      </c>
      <c r="AA1907" s="10">
        <f>IF(PPG!R2330="", "", PPG!R2330)</f>
        <v>43.24</v>
      </c>
      <c r="AB1907" s="9">
        <f>IF(PPG!S2330="", "", PPG!S2330)</f>
        <v>0.82599999999999996</v>
      </c>
      <c r="AC1907" s="10">
        <f>IF(PPG!T2330="", "", PPG!T2330)</f>
        <v>42.12</v>
      </c>
      <c r="AD1907" s="9">
        <f>IF(PPG!U2330="", "", PPG!U2330)</f>
        <v>0.78500000000000003</v>
      </c>
      <c r="AE1907" s="10">
        <f>IF(PPG!V2330="", "", PPG!V2330)</f>
        <v>40.03</v>
      </c>
      <c r="AF1907" s="9">
        <f>IF(PPG!W2330="", "", PPG!W2330)</f>
        <v>0.745</v>
      </c>
      <c r="AG1907" s="10">
        <f>IF(PPG!X2330="", "", PPG!X2330)</f>
        <v>37.99</v>
      </c>
      <c r="AH1907" s="9">
        <f>IF(PPG!Y2330="", "", PPG!Y2330)</f>
        <v>0.70799999999999996</v>
      </c>
      <c r="AI1907" s="10">
        <f>IF(PPG!Z2330="", "", PPG!Z2330)</f>
        <v>36.1</v>
      </c>
      <c r="AJ1907" s="31" t="str">
        <f>IF(D1907&lt;&gt;"",D1907*I1907, "0.00")</f>
        <v>0.00</v>
      </c>
      <c r="AK1907" s="8" t="str">
        <f>IF(D1907&lt;&gt;"",D1907, "0")</f>
        <v>0</v>
      </c>
      <c r="AL1907" s="8" t="str">
        <f>IF(D1907&lt;&gt;"",D1907*K1907, "0")</f>
        <v>0</v>
      </c>
    </row>
    <row r="1908" spans="1:38">
      <c r="A1908" s="8">
        <f>IF(OUT!C1510="", "", OUT!C1510)</f>
        <v>727</v>
      </c>
      <c r="B1908" s="19">
        <f>IF(OUT!A1510="", "", OUT!A1510)</f>
        <v>72163</v>
      </c>
      <c r="C1908" s="8" t="str">
        <f>IF(OUT!D1510="", "", OUT!D1510)</f>
        <v>RM</v>
      </c>
      <c r="D1908" s="26"/>
      <c r="E1908" s="35" t="str">
        <f>IF(OUT!E1510="", "", OUT!E1510)</f>
        <v>51 CELL</v>
      </c>
      <c r="F1908" s="23" t="str">
        <f>IF(OUT!AE1510="NEW", "✷", "")</f>
        <v>✷</v>
      </c>
      <c r="G1908" t="str">
        <f>IF(OUT!B1510="", "", OUT!B1510)</f>
        <v>NEW GUINEA IMPATIENS HARMONY CANDY CREAM</v>
      </c>
      <c r="H1908" s="20">
        <f>IF(AND($K$3=1,$K$4="N"),P1908,IF(AND($K$3=2,$K$4="N"),R1908,IF(AND($K$3=3,$K$4="N"),T1908,IF(AND($K$3=4,$K$4="N"),V1908,IF(AND($K$3=5,$K$4="N"),X1908,IF(AND($K$3=1,$K$4="Y"),Z1908,IF(AND($K$3=2,$K$4="Y"),AB1908,IF(AND($K$3=3,$K$4="Y"),AD1908,IF(AND($K$3=4,$K$4="Y"),AF1908,IF(AND($K$3=5,$K$4="Y"),AH1908,"FALSE"))))))))))</f>
        <v>0.89600000000000002</v>
      </c>
      <c r="I1908" s="21">
        <f>IF(AND($K$3=1,$K$4="N"),Q1908,IF(AND($K$3=2,$K$4="N"),S1908,IF(AND($K$3=3,$K$4="N"),U1908,IF(AND($K$3=4,$K$4="N"),W1908,IF(AND($K$3=5,$K$4="N"),Y1908,IF(AND($K$3=1,$K$4="Y"),AA1908,IF(AND($K$3=2,$K$4="Y"),AC1908,IF(AND($K$3=3,$K$4="Y"),AE1908,IF(AND($K$3=4,$K$4="Y"),AG1908,IF(AND($K$3=5,$K$4="Y"),AI1908,"FALSE"))))))))))</f>
        <v>45.69</v>
      </c>
      <c r="J1908" s="35" t="str">
        <f>IF(OUT!F1510="", "", OUT!F1510)</f>
        <v>STRIP TRAY</v>
      </c>
      <c r="K1908" s="8">
        <f>IF(OUT!P1510="", "", OUT!P1510)</f>
        <v>51</v>
      </c>
      <c r="L1908" s="8" t="str">
        <f>IF(OUT!AE1510="", "", OUT!AE1510)</f>
        <v>NEW</v>
      </c>
      <c r="M1908" s="8" t="str">
        <f>IF(OUT!AG1510="", "", OUT!AG1510)</f>
        <v>PAT</v>
      </c>
      <c r="N1908" s="8" t="str">
        <f>IF(OUT!AQ1510="", "", OUT!AQ1510)</f>
        <v/>
      </c>
      <c r="O1908" s="8" t="str">
        <f>IF(OUT!BO1510="", "", OUT!BO1510)</f>
        <v>T7</v>
      </c>
      <c r="P1908" s="9">
        <f>IF(OUT!N1510="", "", OUT!N1510)</f>
        <v>0.89600000000000002</v>
      </c>
      <c r="Q1908" s="10">
        <f>IF(OUT!O1510="", "", OUT!O1510)</f>
        <v>45.69</v>
      </c>
      <c r="R1908" s="9">
        <f>IF(PPG!H1510="", "", PPG!H1510)</f>
        <v>0.82599999999999996</v>
      </c>
      <c r="S1908" s="10">
        <f>IF(PPG!I1510="", "", PPG!I1510)</f>
        <v>42.12</v>
      </c>
      <c r="T1908" s="9">
        <f>IF(PPG!J1510="", "", PPG!J1510)</f>
        <v>0.78500000000000003</v>
      </c>
      <c r="U1908" s="10">
        <f>IF(PPG!K1510="", "", PPG!K1510)</f>
        <v>40.03</v>
      </c>
      <c r="V1908" s="9">
        <f>IF(PPG!L1510="", "", PPG!L1510)</f>
        <v>0.745</v>
      </c>
      <c r="W1908" s="10">
        <f>IF(PPG!M1510="", "", PPG!M1510)</f>
        <v>37.99</v>
      </c>
      <c r="X1908" s="9">
        <f>IF(PPG!N1510="", "", PPG!N1510)</f>
        <v>0.70799999999999996</v>
      </c>
      <c r="Y1908" s="10">
        <f>IF(PPG!O1510="", "", PPG!O1510)</f>
        <v>36.1</v>
      </c>
      <c r="Z1908" s="9">
        <f>IF(PPG!Q1510="", "", PPG!Q1510)</f>
        <v>0.84799999999999998</v>
      </c>
      <c r="AA1908" s="10">
        <f>IF(PPG!R1510="", "", PPG!R1510)</f>
        <v>43.24</v>
      </c>
      <c r="AB1908" s="9">
        <f>IF(PPG!S1510="", "", PPG!S1510)</f>
        <v>0.82599999999999996</v>
      </c>
      <c r="AC1908" s="10">
        <f>IF(PPG!T1510="", "", PPG!T1510)</f>
        <v>42.12</v>
      </c>
      <c r="AD1908" s="9">
        <f>IF(PPG!U1510="", "", PPG!U1510)</f>
        <v>0.78500000000000003</v>
      </c>
      <c r="AE1908" s="10">
        <f>IF(PPG!V1510="", "", PPG!V1510)</f>
        <v>40.03</v>
      </c>
      <c r="AF1908" s="9">
        <f>IF(PPG!W1510="", "", PPG!W1510)</f>
        <v>0.745</v>
      </c>
      <c r="AG1908" s="10">
        <f>IF(PPG!X1510="", "", PPG!X1510)</f>
        <v>37.99</v>
      </c>
      <c r="AH1908" s="9">
        <f>IF(PPG!Y1510="", "", PPG!Y1510)</f>
        <v>0.70799999999999996</v>
      </c>
      <c r="AI1908" s="10">
        <f>IF(PPG!Z1510="", "", PPG!Z1510)</f>
        <v>36.1</v>
      </c>
      <c r="AJ1908" s="31" t="str">
        <f>IF(D1908&lt;&gt;"",D1908*I1908, "0.00")</f>
        <v>0.00</v>
      </c>
      <c r="AK1908" s="8" t="str">
        <f>IF(D1908&lt;&gt;"",D1908, "0")</f>
        <v>0</v>
      </c>
      <c r="AL1908" s="8" t="str">
        <f>IF(D1908&lt;&gt;"",D1908*K1908, "0")</f>
        <v>0</v>
      </c>
    </row>
    <row r="1909" spans="1:38">
      <c r="A1909" s="8">
        <f>IF(OUT!C597="", "", OUT!C597)</f>
        <v>727</v>
      </c>
      <c r="B1909" s="19">
        <f>IF(OUT!A597="", "", OUT!A597)</f>
        <v>12779</v>
      </c>
      <c r="C1909" s="8" t="str">
        <f>IF(OUT!D597="", "", OUT!D597)</f>
        <v>RM</v>
      </c>
      <c r="D1909" s="26"/>
      <c r="E1909" s="35" t="str">
        <f>IF(OUT!E597="", "", OUT!E597)</f>
        <v>51 CELL</v>
      </c>
      <c r="F1909" s="23" t="str">
        <f>IF(OUT!AE597="NEW", "✷", "")</f>
        <v>✷</v>
      </c>
      <c r="G1909" t="str">
        <f>IF(OUT!B597="", "", OUT!B597)</f>
        <v>NEW GUINEA IMPATIENS HARMONY COLORFALL FLAMINGO</v>
      </c>
      <c r="H1909" s="20">
        <f>IF(AND($K$3=1,$K$4="N"),P1909,IF(AND($K$3=2,$K$4="N"),R1909,IF(AND($K$3=3,$K$4="N"),T1909,IF(AND($K$3=4,$K$4="N"),V1909,IF(AND($K$3=5,$K$4="N"),X1909,IF(AND($K$3=1,$K$4="Y"),Z1909,IF(AND($K$3=2,$K$4="Y"),AB1909,IF(AND($K$3=3,$K$4="Y"),AD1909,IF(AND($K$3=4,$K$4="Y"),AF1909,IF(AND($K$3=5,$K$4="Y"),AH1909,"FALSE"))))))))))</f>
        <v>0.95799999999999996</v>
      </c>
      <c r="I1909" s="21">
        <f>IF(AND($K$3=1,$K$4="N"),Q1909,IF(AND($K$3=2,$K$4="N"),S1909,IF(AND($K$3=3,$K$4="N"),U1909,IF(AND($K$3=4,$K$4="N"),W1909,IF(AND($K$3=5,$K$4="N"),Y1909,IF(AND($K$3=1,$K$4="Y"),AA1909,IF(AND($K$3=2,$K$4="Y"),AC1909,IF(AND($K$3=3,$K$4="Y"),AE1909,IF(AND($K$3=4,$K$4="Y"),AG1909,IF(AND($K$3=5,$K$4="Y"),AI1909,"FALSE"))))))))))</f>
        <v>48.85</v>
      </c>
      <c r="J1909" s="35" t="str">
        <f>IF(OUT!F597="", "", OUT!F597)</f>
        <v>STRIP TRAY</v>
      </c>
      <c r="K1909" s="8">
        <f>IF(OUT!P597="", "", OUT!P597)</f>
        <v>51</v>
      </c>
      <c r="L1909" s="8" t="str">
        <f>IF(OUT!AE597="", "", OUT!AE597)</f>
        <v>NEW</v>
      </c>
      <c r="M1909" s="8" t="str">
        <f>IF(OUT!AG597="", "", OUT!AG597)</f>
        <v>PAT</v>
      </c>
      <c r="N1909" s="8" t="str">
        <f>IF(OUT!AQ597="", "", OUT!AQ597)</f>
        <v/>
      </c>
      <c r="O1909" s="8" t="str">
        <f>IF(OUT!BO597="", "", OUT!BO597)</f>
        <v>T7</v>
      </c>
      <c r="P1909" s="9">
        <f>IF(OUT!N597="", "", OUT!N597)</f>
        <v>0.95799999999999996</v>
      </c>
      <c r="Q1909" s="10">
        <f>IF(OUT!O597="", "", OUT!O597)</f>
        <v>48.85</v>
      </c>
      <c r="R1909" s="9">
        <f>IF(PPG!H597="", "", PPG!H597)</f>
        <v>0.82699999999999996</v>
      </c>
      <c r="S1909" s="10">
        <f>IF(PPG!I597="", "", PPG!I597)</f>
        <v>42.17</v>
      </c>
      <c r="T1909" s="9">
        <f>IF(PPG!J597="", "", PPG!J597)</f>
        <v>0.78600000000000003</v>
      </c>
      <c r="U1909" s="10">
        <f>IF(PPG!K597="", "", PPG!K597)</f>
        <v>40.08</v>
      </c>
      <c r="V1909" s="9">
        <f>IF(PPG!L597="", "", PPG!L597)</f>
        <v>0.747</v>
      </c>
      <c r="W1909" s="10">
        <f>IF(PPG!M597="", "", PPG!M597)</f>
        <v>38.090000000000003</v>
      </c>
      <c r="X1909" s="9">
        <f>IF(PPG!N597="", "", PPG!N597)</f>
        <v>0.70899999999999996</v>
      </c>
      <c r="Y1909" s="10">
        <f>IF(PPG!O597="", "", PPG!O597)</f>
        <v>36.15</v>
      </c>
      <c r="Z1909" s="9">
        <f>IF(PPG!Q597="", "", PPG!Q597)</f>
        <v>0.90600000000000003</v>
      </c>
      <c r="AA1909" s="10">
        <f>IF(PPG!R597="", "", PPG!R597)</f>
        <v>46.2</v>
      </c>
      <c r="AB1909" s="9">
        <f>IF(PPG!S597="", "", PPG!S597)</f>
        <v>0.82699999999999996</v>
      </c>
      <c r="AC1909" s="10">
        <f>IF(PPG!T597="", "", PPG!T597)</f>
        <v>42.17</v>
      </c>
      <c r="AD1909" s="9">
        <f>IF(PPG!U597="", "", PPG!U597)</f>
        <v>0.78600000000000003</v>
      </c>
      <c r="AE1909" s="10">
        <f>IF(PPG!V597="", "", PPG!V597)</f>
        <v>40.08</v>
      </c>
      <c r="AF1909" s="9">
        <f>IF(PPG!W597="", "", PPG!W597)</f>
        <v>0.747</v>
      </c>
      <c r="AG1909" s="10">
        <f>IF(PPG!X597="", "", PPG!X597)</f>
        <v>38.090000000000003</v>
      </c>
      <c r="AH1909" s="9">
        <f>IF(PPG!Y597="", "", PPG!Y597)</f>
        <v>0.70899999999999996</v>
      </c>
      <c r="AI1909" s="10">
        <f>IF(PPG!Z597="", "", PPG!Z597)</f>
        <v>36.15</v>
      </c>
      <c r="AJ1909" s="31" t="str">
        <f>IF(D1909&lt;&gt;"",D1909*I1909, "0.00")</f>
        <v>0.00</v>
      </c>
      <c r="AK1909" s="8" t="str">
        <f>IF(D1909&lt;&gt;"",D1909, "0")</f>
        <v>0</v>
      </c>
      <c r="AL1909" s="8" t="str">
        <f>IF(D1909&lt;&gt;"",D1909*K1909, "0")</f>
        <v>0</v>
      </c>
    </row>
    <row r="1910" spans="1:38">
      <c r="A1910" s="8">
        <f>IF(OUT!C2364="", "", OUT!C2364)</f>
        <v>727</v>
      </c>
      <c r="B1910" s="19">
        <f>IF(OUT!A2364="", "", OUT!A2364)</f>
        <v>91790</v>
      </c>
      <c r="C1910" s="8" t="str">
        <f>IF(OUT!D2364="", "", OUT!D2364)</f>
        <v>RM</v>
      </c>
      <c r="D1910" s="26"/>
      <c r="E1910" s="35" t="str">
        <f>IF(OUT!E2364="", "", OUT!E2364)</f>
        <v>51 CELL</v>
      </c>
      <c r="F1910" s="23" t="str">
        <f>IF(OUT!AE2364="NEW", "✷", "")</f>
        <v>✷</v>
      </c>
      <c r="G1910" t="str">
        <f>IF(OUT!B2364="", "", OUT!B2364)</f>
        <v>NEW GUINEA IMPATIENS HARMONY COLORFALL NEON RED</v>
      </c>
      <c r="H1910" s="20">
        <f>IF(AND($K$3=1,$K$4="N"),P1910,IF(AND($K$3=2,$K$4="N"),R1910,IF(AND($K$3=3,$K$4="N"),T1910,IF(AND($K$3=4,$K$4="N"),V1910,IF(AND($K$3=5,$K$4="N"),X1910,IF(AND($K$3=1,$K$4="Y"),Z1910,IF(AND($K$3=2,$K$4="Y"),AB1910,IF(AND($K$3=3,$K$4="Y"),AD1910,IF(AND($K$3=4,$K$4="Y"),AF1910,IF(AND($K$3=5,$K$4="Y"),AH1910,"FALSE"))))))))))</f>
        <v>0.95799999999999996</v>
      </c>
      <c r="I1910" s="21">
        <f>IF(AND($K$3=1,$K$4="N"),Q1910,IF(AND($K$3=2,$K$4="N"),S1910,IF(AND($K$3=3,$K$4="N"),U1910,IF(AND($K$3=4,$K$4="N"),W1910,IF(AND($K$3=5,$K$4="N"),Y1910,IF(AND($K$3=1,$K$4="Y"),AA1910,IF(AND($K$3=2,$K$4="Y"),AC1910,IF(AND($K$3=3,$K$4="Y"),AE1910,IF(AND($K$3=4,$K$4="Y"),AG1910,IF(AND($K$3=5,$K$4="Y"),AI1910,"FALSE"))))))))))</f>
        <v>48.85</v>
      </c>
      <c r="J1910" s="35" t="str">
        <f>IF(OUT!F2364="", "", OUT!F2364)</f>
        <v>STRIP TRAY</v>
      </c>
      <c r="K1910" s="8">
        <f>IF(OUT!P2364="", "", OUT!P2364)</f>
        <v>51</v>
      </c>
      <c r="L1910" s="8" t="str">
        <f>IF(OUT!AE2364="", "", OUT!AE2364)</f>
        <v>NEW</v>
      </c>
      <c r="M1910" s="8" t="str">
        <f>IF(OUT!AG2364="", "", OUT!AG2364)</f>
        <v>PAT</v>
      </c>
      <c r="N1910" s="8" t="str">
        <f>IF(OUT!AQ2364="", "", OUT!AQ2364)</f>
        <v/>
      </c>
      <c r="O1910" s="8" t="str">
        <f>IF(OUT!BO2364="", "", OUT!BO2364)</f>
        <v>T7</v>
      </c>
      <c r="P1910" s="9">
        <f>IF(OUT!N2364="", "", OUT!N2364)</f>
        <v>0.95799999999999996</v>
      </c>
      <c r="Q1910" s="10">
        <f>IF(OUT!O2364="", "", OUT!O2364)</f>
        <v>48.85</v>
      </c>
      <c r="R1910" s="9">
        <f>IF(PPG!H2364="", "", PPG!H2364)</f>
        <v>0.82699999999999996</v>
      </c>
      <c r="S1910" s="10">
        <f>IF(PPG!I2364="", "", PPG!I2364)</f>
        <v>42.17</v>
      </c>
      <c r="T1910" s="9">
        <f>IF(PPG!J2364="", "", PPG!J2364)</f>
        <v>0.78600000000000003</v>
      </c>
      <c r="U1910" s="10">
        <f>IF(PPG!K2364="", "", PPG!K2364)</f>
        <v>40.08</v>
      </c>
      <c r="V1910" s="9">
        <f>IF(PPG!L2364="", "", PPG!L2364)</f>
        <v>0.747</v>
      </c>
      <c r="W1910" s="10">
        <f>IF(PPG!M2364="", "", PPG!M2364)</f>
        <v>38.090000000000003</v>
      </c>
      <c r="X1910" s="9">
        <f>IF(PPG!N2364="", "", PPG!N2364)</f>
        <v>0.70899999999999996</v>
      </c>
      <c r="Y1910" s="10">
        <f>IF(PPG!O2364="", "", PPG!O2364)</f>
        <v>36.15</v>
      </c>
      <c r="Z1910" s="9">
        <f>IF(PPG!Q2364="", "", PPG!Q2364)</f>
        <v>0.90600000000000003</v>
      </c>
      <c r="AA1910" s="10">
        <f>IF(PPG!R2364="", "", PPG!R2364)</f>
        <v>46.2</v>
      </c>
      <c r="AB1910" s="9">
        <f>IF(PPG!S2364="", "", PPG!S2364)</f>
        <v>0.82699999999999996</v>
      </c>
      <c r="AC1910" s="10">
        <f>IF(PPG!T2364="", "", PPG!T2364)</f>
        <v>42.17</v>
      </c>
      <c r="AD1910" s="9">
        <f>IF(PPG!U2364="", "", PPG!U2364)</f>
        <v>0.78600000000000003</v>
      </c>
      <c r="AE1910" s="10">
        <f>IF(PPG!V2364="", "", PPG!V2364)</f>
        <v>40.08</v>
      </c>
      <c r="AF1910" s="9">
        <f>IF(PPG!W2364="", "", PPG!W2364)</f>
        <v>0.747</v>
      </c>
      <c r="AG1910" s="10">
        <f>IF(PPG!X2364="", "", PPG!X2364)</f>
        <v>38.090000000000003</v>
      </c>
      <c r="AH1910" s="9">
        <f>IF(PPG!Y2364="", "", PPG!Y2364)</f>
        <v>0.70899999999999996</v>
      </c>
      <c r="AI1910" s="10">
        <f>IF(PPG!Z2364="", "", PPG!Z2364)</f>
        <v>36.15</v>
      </c>
      <c r="AJ1910" s="31" t="str">
        <f>IF(D1910&lt;&gt;"",D1910*I1910, "0.00")</f>
        <v>0.00</v>
      </c>
      <c r="AK1910" s="8" t="str">
        <f>IF(D1910&lt;&gt;"",D1910, "0")</f>
        <v>0</v>
      </c>
      <c r="AL1910" s="8" t="str">
        <f>IF(D1910&lt;&gt;"",D1910*K1910, "0")</f>
        <v>0</v>
      </c>
    </row>
    <row r="1911" spans="1:38">
      <c r="A1911" s="8">
        <f>IF(OUT!C2561="", "", OUT!C2561)</f>
        <v>727</v>
      </c>
      <c r="B1911" s="19">
        <f>IF(OUT!A2561="", "", OUT!A2561)</f>
        <v>94421</v>
      </c>
      <c r="C1911" s="8" t="str">
        <f>IF(OUT!D2561="", "", OUT!D2561)</f>
        <v>RM</v>
      </c>
      <c r="D1911" s="26"/>
      <c r="E1911" s="35" t="str">
        <f>IF(OUT!E2561="", "", OUT!E2561)</f>
        <v>51 CELL</v>
      </c>
      <c r="F1911" s="23" t="str">
        <f>IF(OUT!AE2561="NEW", "✷", "")</f>
        <v>✷</v>
      </c>
      <c r="G1911" t="str">
        <f>IF(OUT!B2561="", "", OUT!B2561)</f>
        <v>NEW GUINEA IMPATIENS HARMONY COLORFALL ORANGE</v>
      </c>
      <c r="H1911" s="20">
        <f>IF(AND($K$3=1,$K$4="N"),P1911,IF(AND($K$3=2,$K$4="N"),R1911,IF(AND($K$3=3,$K$4="N"),T1911,IF(AND($K$3=4,$K$4="N"),V1911,IF(AND($K$3=5,$K$4="N"),X1911,IF(AND($K$3=1,$K$4="Y"),Z1911,IF(AND($K$3=2,$K$4="Y"),AB1911,IF(AND($K$3=3,$K$4="Y"),AD1911,IF(AND($K$3=4,$K$4="Y"),AF1911,IF(AND($K$3=5,$K$4="Y"),AH1911,"FALSE"))))))))))</f>
        <v>0.95799999999999996</v>
      </c>
      <c r="I1911" s="21">
        <f>IF(AND($K$3=1,$K$4="N"),Q1911,IF(AND($K$3=2,$K$4="N"),S1911,IF(AND($K$3=3,$K$4="N"),U1911,IF(AND($K$3=4,$K$4="N"),W1911,IF(AND($K$3=5,$K$4="N"),Y1911,IF(AND($K$3=1,$K$4="Y"),AA1911,IF(AND($K$3=2,$K$4="Y"),AC1911,IF(AND($K$3=3,$K$4="Y"),AE1911,IF(AND($K$3=4,$K$4="Y"),AG1911,IF(AND($K$3=5,$K$4="Y"),AI1911,"FALSE"))))))))))</f>
        <v>48.85</v>
      </c>
      <c r="J1911" s="35" t="str">
        <f>IF(OUT!F2561="", "", OUT!F2561)</f>
        <v>STRIP TRAY</v>
      </c>
      <c r="K1911" s="8">
        <f>IF(OUT!P2561="", "", OUT!P2561)</f>
        <v>51</v>
      </c>
      <c r="L1911" s="8" t="str">
        <f>IF(OUT!AE2561="", "", OUT!AE2561)</f>
        <v>NEW</v>
      </c>
      <c r="M1911" s="8" t="str">
        <f>IF(OUT!AG2561="", "", OUT!AG2561)</f>
        <v>PAT</v>
      </c>
      <c r="N1911" s="8" t="str">
        <f>IF(OUT!AQ2561="", "", OUT!AQ2561)</f>
        <v/>
      </c>
      <c r="O1911" s="8" t="str">
        <f>IF(OUT!BO2561="", "", OUT!BO2561)</f>
        <v>T7</v>
      </c>
      <c r="P1911" s="9">
        <f>IF(OUT!N2561="", "", OUT!N2561)</f>
        <v>0.95799999999999996</v>
      </c>
      <c r="Q1911" s="10">
        <f>IF(OUT!O2561="", "", OUT!O2561)</f>
        <v>48.85</v>
      </c>
      <c r="R1911" s="9">
        <f>IF(PPG!H2561="", "", PPG!H2561)</f>
        <v>0.82699999999999996</v>
      </c>
      <c r="S1911" s="10">
        <f>IF(PPG!I2561="", "", PPG!I2561)</f>
        <v>42.17</v>
      </c>
      <c r="T1911" s="9">
        <f>IF(PPG!J2561="", "", PPG!J2561)</f>
        <v>0.78600000000000003</v>
      </c>
      <c r="U1911" s="10">
        <f>IF(PPG!K2561="", "", PPG!K2561)</f>
        <v>40.08</v>
      </c>
      <c r="V1911" s="9">
        <f>IF(PPG!L2561="", "", PPG!L2561)</f>
        <v>0.747</v>
      </c>
      <c r="W1911" s="10">
        <f>IF(PPG!M2561="", "", PPG!M2561)</f>
        <v>38.090000000000003</v>
      </c>
      <c r="X1911" s="9">
        <f>IF(PPG!N2561="", "", PPG!N2561)</f>
        <v>0.70899999999999996</v>
      </c>
      <c r="Y1911" s="10">
        <f>IF(PPG!O2561="", "", PPG!O2561)</f>
        <v>36.15</v>
      </c>
      <c r="Z1911" s="9">
        <f>IF(PPG!Q2561="", "", PPG!Q2561)</f>
        <v>0.90600000000000003</v>
      </c>
      <c r="AA1911" s="10">
        <f>IF(PPG!R2561="", "", PPG!R2561)</f>
        <v>46.2</v>
      </c>
      <c r="AB1911" s="9">
        <f>IF(PPG!S2561="", "", PPG!S2561)</f>
        <v>0.82699999999999996</v>
      </c>
      <c r="AC1911" s="10">
        <f>IF(PPG!T2561="", "", PPG!T2561)</f>
        <v>42.17</v>
      </c>
      <c r="AD1911" s="9">
        <f>IF(PPG!U2561="", "", PPG!U2561)</f>
        <v>0.78600000000000003</v>
      </c>
      <c r="AE1911" s="10">
        <f>IF(PPG!V2561="", "", PPG!V2561)</f>
        <v>40.08</v>
      </c>
      <c r="AF1911" s="9">
        <f>IF(PPG!W2561="", "", PPG!W2561)</f>
        <v>0.747</v>
      </c>
      <c r="AG1911" s="10">
        <f>IF(PPG!X2561="", "", PPG!X2561)</f>
        <v>38.090000000000003</v>
      </c>
      <c r="AH1911" s="9">
        <f>IF(PPG!Y2561="", "", PPG!Y2561)</f>
        <v>0.70899999999999996</v>
      </c>
      <c r="AI1911" s="10">
        <f>IF(PPG!Z2561="", "", PPG!Z2561)</f>
        <v>36.15</v>
      </c>
      <c r="AJ1911" s="31" t="str">
        <f>IF(D1911&lt;&gt;"",D1911*I1911, "0.00")</f>
        <v>0.00</v>
      </c>
      <c r="AK1911" s="8" t="str">
        <f>IF(D1911&lt;&gt;"",D1911, "0")</f>
        <v>0</v>
      </c>
      <c r="AL1911" s="8" t="str">
        <f>IF(D1911&lt;&gt;"",D1911*K1911, "0")</f>
        <v>0</v>
      </c>
    </row>
    <row r="1912" spans="1:38">
      <c r="A1912" s="8">
        <f>IF(OUT!C2562="", "", OUT!C2562)</f>
        <v>727</v>
      </c>
      <c r="B1912" s="19">
        <f>IF(OUT!A2562="", "", OUT!A2562)</f>
        <v>94422</v>
      </c>
      <c r="C1912" s="8" t="str">
        <f>IF(OUT!D2562="", "", OUT!D2562)</f>
        <v>RM</v>
      </c>
      <c r="D1912" s="26"/>
      <c r="E1912" s="35" t="str">
        <f>IF(OUT!E2562="", "", OUT!E2562)</f>
        <v>51 CELL</v>
      </c>
      <c r="F1912" s="23" t="str">
        <f>IF(OUT!AE2562="NEW", "✷", "")</f>
        <v>✷</v>
      </c>
      <c r="G1912" t="str">
        <f>IF(OUT!B2562="", "", OUT!B2562)</f>
        <v>NEW GUINEA IMPATIENS HARMONY COLORFALL PASSION</v>
      </c>
      <c r="H1912" s="20">
        <f>IF(AND($K$3=1,$K$4="N"),P1912,IF(AND($K$3=2,$K$4="N"),R1912,IF(AND($K$3=3,$K$4="N"),T1912,IF(AND($K$3=4,$K$4="N"),V1912,IF(AND($K$3=5,$K$4="N"),X1912,IF(AND($K$3=1,$K$4="Y"),Z1912,IF(AND($K$3=2,$K$4="Y"),AB1912,IF(AND($K$3=3,$K$4="Y"),AD1912,IF(AND($K$3=4,$K$4="Y"),AF1912,IF(AND($K$3=5,$K$4="Y"),AH1912,"FALSE"))))))))))</f>
        <v>0.95799999999999996</v>
      </c>
      <c r="I1912" s="21">
        <f>IF(AND($K$3=1,$K$4="N"),Q1912,IF(AND($K$3=2,$K$4="N"),S1912,IF(AND($K$3=3,$K$4="N"),U1912,IF(AND($K$3=4,$K$4="N"),W1912,IF(AND($K$3=5,$K$4="N"),Y1912,IF(AND($K$3=1,$K$4="Y"),AA1912,IF(AND($K$3=2,$K$4="Y"),AC1912,IF(AND($K$3=3,$K$4="Y"),AE1912,IF(AND($K$3=4,$K$4="Y"),AG1912,IF(AND($K$3=5,$K$4="Y"),AI1912,"FALSE"))))))))))</f>
        <v>48.85</v>
      </c>
      <c r="J1912" s="35" t="str">
        <f>IF(OUT!F2562="", "", OUT!F2562)</f>
        <v>STRIP TRAY</v>
      </c>
      <c r="K1912" s="8">
        <f>IF(OUT!P2562="", "", OUT!P2562)</f>
        <v>51</v>
      </c>
      <c r="L1912" s="8" t="str">
        <f>IF(OUT!AE2562="", "", OUT!AE2562)</f>
        <v>NEW</v>
      </c>
      <c r="M1912" s="8" t="str">
        <f>IF(OUT!AG2562="", "", OUT!AG2562)</f>
        <v>PAT</v>
      </c>
      <c r="N1912" s="8" t="str">
        <f>IF(OUT!AQ2562="", "", OUT!AQ2562)</f>
        <v/>
      </c>
      <c r="O1912" s="8" t="str">
        <f>IF(OUT!BO2562="", "", OUT!BO2562)</f>
        <v>T7</v>
      </c>
      <c r="P1912" s="9">
        <f>IF(OUT!N2562="", "", OUT!N2562)</f>
        <v>0.95799999999999996</v>
      </c>
      <c r="Q1912" s="10">
        <f>IF(OUT!O2562="", "", OUT!O2562)</f>
        <v>48.85</v>
      </c>
      <c r="R1912" s="9">
        <f>IF(PPG!H2562="", "", PPG!H2562)</f>
        <v>0.82699999999999996</v>
      </c>
      <c r="S1912" s="10">
        <f>IF(PPG!I2562="", "", PPG!I2562)</f>
        <v>42.17</v>
      </c>
      <c r="T1912" s="9">
        <f>IF(PPG!J2562="", "", PPG!J2562)</f>
        <v>0.78600000000000003</v>
      </c>
      <c r="U1912" s="10">
        <f>IF(PPG!K2562="", "", PPG!K2562)</f>
        <v>40.08</v>
      </c>
      <c r="V1912" s="9">
        <f>IF(PPG!L2562="", "", PPG!L2562)</f>
        <v>0.747</v>
      </c>
      <c r="W1912" s="10">
        <f>IF(PPG!M2562="", "", PPG!M2562)</f>
        <v>38.090000000000003</v>
      </c>
      <c r="X1912" s="9">
        <f>IF(PPG!N2562="", "", PPG!N2562)</f>
        <v>0.70899999999999996</v>
      </c>
      <c r="Y1912" s="10">
        <f>IF(PPG!O2562="", "", PPG!O2562)</f>
        <v>36.15</v>
      </c>
      <c r="Z1912" s="9">
        <f>IF(PPG!Q2562="", "", PPG!Q2562)</f>
        <v>0.90600000000000003</v>
      </c>
      <c r="AA1912" s="10">
        <f>IF(PPG!R2562="", "", PPG!R2562)</f>
        <v>46.2</v>
      </c>
      <c r="AB1912" s="9">
        <f>IF(PPG!S2562="", "", PPG!S2562)</f>
        <v>0.82699999999999996</v>
      </c>
      <c r="AC1912" s="10">
        <f>IF(PPG!T2562="", "", PPG!T2562)</f>
        <v>42.17</v>
      </c>
      <c r="AD1912" s="9">
        <f>IF(PPG!U2562="", "", PPG!U2562)</f>
        <v>0.78600000000000003</v>
      </c>
      <c r="AE1912" s="10">
        <f>IF(PPG!V2562="", "", PPG!V2562)</f>
        <v>40.08</v>
      </c>
      <c r="AF1912" s="9">
        <f>IF(PPG!W2562="", "", PPG!W2562)</f>
        <v>0.747</v>
      </c>
      <c r="AG1912" s="10">
        <f>IF(PPG!X2562="", "", PPG!X2562)</f>
        <v>38.090000000000003</v>
      </c>
      <c r="AH1912" s="9">
        <f>IF(PPG!Y2562="", "", PPG!Y2562)</f>
        <v>0.70899999999999996</v>
      </c>
      <c r="AI1912" s="10">
        <f>IF(PPG!Z2562="", "", PPG!Z2562)</f>
        <v>36.15</v>
      </c>
      <c r="AJ1912" s="31" t="str">
        <f>IF(D1912&lt;&gt;"",D1912*I1912, "0.00")</f>
        <v>0.00</v>
      </c>
      <c r="AK1912" s="8" t="str">
        <f>IF(D1912&lt;&gt;"",D1912, "0")</f>
        <v>0</v>
      </c>
      <c r="AL1912" s="8" t="str">
        <f>IF(D1912&lt;&gt;"",D1912*K1912, "0")</f>
        <v>0</v>
      </c>
    </row>
    <row r="1913" spans="1:38">
      <c r="A1913" s="8">
        <f>IF(OUT!C2365="", "", OUT!C2365)</f>
        <v>727</v>
      </c>
      <c r="B1913" s="19">
        <f>IF(OUT!A2365="", "", OUT!A2365)</f>
        <v>91791</v>
      </c>
      <c r="C1913" s="8" t="str">
        <f>IF(OUT!D2365="", "", OUT!D2365)</f>
        <v>RM</v>
      </c>
      <c r="D1913" s="26"/>
      <c r="E1913" s="35" t="str">
        <f>IF(OUT!E2365="", "", OUT!E2365)</f>
        <v>51 CELL</v>
      </c>
      <c r="F1913" s="23" t="str">
        <f>IF(OUT!AE2365="NEW", "✷", "")</f>
        <v>✷</v>
      </c>
      <c r="G1913" t="str">
        <f>IF(OUT!B2365="", "", OUT!B2365)</f>
        <v>NEW GUINEA IMPATIENS HARMONY COLORFALL WHITE</v>
      </c>
      <c r="H1913" s="20">
        <f>IF(AND($K$3=1,$K$4="N"),P1913,IF(AND($K$3=2,$K$4="N"),R1913,IF(AND($K$3=3,$K$4="N"),T1913,IF(AND($K$3=4,$K$4="N"),V1913,IF(AND($K$3=5,$K$4="N"),X1913,IF(AND($K$3=1,$K$4="Y"),Z1913,IF(AND($K$3=2,$K$4="Y"),AB1913,IF(AND($K$3=3,$K$4="Y"),AD1913,IF(AND($K$3=4,$K$4="Y"),AF1913,IF(AND($K$3=5,$K$4="Y"),AH1913,"FALSE"))))))))))</f>
        <v>0.95799999999999996</v>
      </c>
      <c r="I1913" s="21">
        <f>IF(AND($K$3=1,$K$4="N"),Q1913,IF(AND($K$3=2,$K$4="N"),S1913,IF(AND($K$3=3,$K$4="N"),U1913,IF(AND($K$3=4,$K$4="N"),W1913,IF(AND($K$3=5,$K$4="N"),Y1913,IF(AND($K$3=1,$K$4="Y"),AA1913,IF(AND($K$3=2,$K$4="Y"),AC1913,IF(AND($K$3=3,$K$4="Y"),AE1913,IF(AND($K$3=4,$K$4="Y"),AG1913,IF(AND($K$3=5,$K$4="Y"),AI1913,"FALSE"))))))))))</f>
        <v>48.85</v>
      </c>
      <c r="J1913" s="35" t="str">
        <f>IF(OUT!F2365="", "", OUT!F2365)</f>
        <v>STRIP TRAY</v>
      </c>
      <c r="K1913" s="8">
        <f>IF(OUT!P2365="", "", OUT!P2365)</f>
        <v>51</v>
      </c>
      <c r="L1913" s="8" t="str">
        <f>IF(OUT!AE2365="", "", OUT!AE2365)</f>
        <v>NEW</v>
      </c>
      <c r="M1913" s="8" t="str">
        <f>IF(OUT!AG2365="", "", OUT!AG2365)</f>
        <v>PAT</v>
      </c>
      <c r="N1913" s="8" t="str">
        <f>IF(OUT!AQ2365="", "", OUT!AQ2365)</f>
        <v/>
      </c>
      <c r="O1913" s="8" t="str">
        <f>IF(OUT!BO2365="", "", OUT!BO2365)</f>
        <v>T7</v>
      </c>
      <c r="P1913" s="9">
        <f>IF(OUT!N2365="", "", OUT!N2365)</f>
        <v>0.95799999999999996</v>
      </c>
      <c r="Q1913" s="10">
        <f>IF(OUT!O2365="", "", OUT!O2365)</f>
        <v>48.85</v>
      </c>
      <c r="R1913" s="9">
        <f>IF(PPG!H2365="", "", PPG!H2365)</f>
        <v>0.82699999999999996</v>
      </c>
      <c r="S1913" s="10">
        <f>IF(PPG!I2365="", "", PPG!I2365)</f>
        <v>42.17</v>
      </c>
      <c r="T1913" s="9">
        <f>IF(PPG!J2365="", "", PPG!J2365)</f>
        <v>0.78600000000000003</v>
      </c>
      <c r="U1913" s="10">
        <f>IF(PPG!K2365="", "", PPG!K2365)</f>
        <v>40.08</v>
      </c>
      <c r="V1913" s="9">
        <f>IF(PPG!L2365="", "", PPG!L2365)</f>
        <v>0.747</v>
      </c>
      <c r="W1913" s="10">
        <f>IF(PPG!M2365="", "", PPG!M2365)</f>
        <v>38.090000000000003</v>
      </c>
      <c r="X1913" s="9">
        <f>IF(PPG!N2365="", "", PPG!N2365)</f>
        <v>0.70899999999999996</v>
      </c>
      <c r="Y1913" s="10">
        <f>IF(PPG!O2365="", "", PPG!O2365)</f>
        <v>36.15</v>
      </c>
      <c r="Z1913" s="9">
        <f>IF(PPG!Q2365="", "", PPG!Q2365)</f>
        <v>0.90600000000000003</v>
      </c>
      <c r="AA1913" s="10">
        <f>IF(PPG!R2365="", "", PPG!R2365)</f>
        <v>46.2</v>
      </c>
      <c r="AB1913" s="9">
        <f>IF(PPG!S2365="", "", PPG!S2365)</f>
        <v>0.82699999999999996</v>
      </c>
      <c r="AC1913" s="10">
        <f>IF(PPG!T2365="", "", PPG!T2365)</f>
        <v>42.17</v>
      </c>
      <c r="AD1913" s="9">
        <f>IF(PPG!U2365="", "", PPG!U2365)</f>
        <v>0.78600000000000003</v>
      </c>
      <c r="AE1913" s="10">
        <f>IF(PPG!V2365="", "", PPG!V2365)</f>
        <v>40.08</v>
      </c>
      <c r="AF1913" s="9">
        <f>IF(PPG!W2365="", "", PPG!W2365)</f>
        <v>0.747</v>
      </c>
      <c r="AG1913" s="10">
        <f>IF(PPG!X2365="", "", PPG!X2365)</f>
        <v>38.090000000000003</v>
      </c>
      <c r="AH1913" s="9">
        <f>IF(PPG!Y2365="", "", PPG!Y2365)</f>
        <v>0.70899999999999996</v>
      </c>
      <c r="AI1913" s="10">
        <f>IF(PPG!Z2365="", "", PPG!Z2365)</f>
        <v>36.15</v>
      </c>
      <c r="AJ1913" s="31" t="str">
        <f>IF(D1913&lt;&gt;"",D1913*I1913, "0.00")</f>
        <v>0.00</v>
      </c>
      <c r="AK1913" s="8" t="str">
        <f>IF(D1913&lt;&gt;"",D1913, "0")</f>
        <v>0</v>
      </c>
      <c r="AL1913" s="8" t="str">
        <f>IF(D1913&lt;&gt;"",D1913*K1913, "0")</f>
        <v>0</v>
      </c>
    </row>
    <row r="1914" spans="1:38">
      <c r="A1914" s="8">
        <f>IF(OUT!C1255="", "", OUT!C1255)</f>
        <v>727</v>
      </c>
      <c r="B1914" s="19">
        <f>IF(OUT!A1255="", "", OUT!A1255)</f>
        <v>60743</v>
      </c>
      <c r="C1914" s="8" t="str">
        <f>IF(OUT!D1255="", "", OUT!D1255)</f>
        <v>RM</v>
      </c>
      <c r="D1914" s="26"/>
      <c r="E1914" s="35" t="str">
        <f>IF(OUT!E1255="", "", OUT!E1255)</f>
        <v>51 CELL</v>
      </c>
      <c r="F1914" s="23" t="str">
        <f>IF(OUT!AE1255="NEW", "✷", "")</f>
        <v>✷</v>
      </c>
      <c r="G1914" t="str">
        <f>IF(OUT!B1255="", "", OUT!B1255)</f>
        <v>NEW GUINEA IMPATIENS HARMONY DARK LAVENDER</v>
      </c>
      <c r="H1914" s="20">
        <f>IF(AND($K$3=1,$K$4="N"),P1914,IF(AND($K$3=2,$K$4="N"),R1914,IF(AND($K$3=3,$K$4="N"),T1914,IF(AND($K$3=4,$K$4="N"),V1914,IF(AND($K$3=5,$K$4="N"),X1914,IF(AND($K$3=1,$K$4="Y"),Z1914,IF(AND($K$3=2,$K$4="Y"),AB1914,IF(AND($K$3=3,$K$4="Y"),AD1914,IF(AND($K$3=4,$K$4="Y"),AF1914,IF(AND($K$3=5,$K$4="Y"),AH1914,"FALSE"))))))))))</f>
        <v>0.89600000000000002</v>
      </c>
      <c r="I1914" s="21">
        <f>IF(AND($K$3=1,$K$4="N"),Q1914,IF(AND($K$3=2,$K$4="N"),S1914,IF(AND($K$3=3,$K$4="N"),U1914,IF(AND($K$3=4,$K$4="N"),W1914,IF(AND($K$3=5,$K$4="N"),Y1914,IF(AND($K$3=1,$K$4="Y"),AA1914,IF(AND($K$3=2,$K$4="Y"),AC1914,IF(AND($K$3=3,$K$4="Y"),AE1914,IF(AND($K$3=4,$K$4="Y"),AG1914,IF(AND($K$3=5,$K$4="Y"),AI1914,"FALSE"))))))))))</f>
        <v>45.69</v>
      </c>
      <c r="J1914" s="35" t="str">
        <f>IF(OUT!F1255="", "", OUT!F1255)</f>
        <v>STRIP TRAY</v>
      </c>
      <c r="K1914" s="8">
        <f>IF(OUT!P1255="", "", OUT!P1255)</f>
        <v>51</v>
      </c>
      <c r="L1914" s="8" t="str">
        <f>IF(OUT!AE1255="", "", OUT!AE1255)</f>
        <v>NEW</v>
      </c>
      <c r="M1914" s="8" t="str">
        <f>IF(OUT!AG1255="", "", OUT!AG1255)</f>
        <v>PAT</v>
      </c>
      <c r="N1914" s="8" t="str">
        <f>IF(OUT!AQ1255="", "", OUT!AQ1255)</f>
        <v/>
      </c>
      <c r="O1914" s="8" t="str">
        <f>IF(OUT!BO1255="", "", OUT!BO1255)</f>
        <v>T7</v>
      </c>
      <c r="P1914" s="9">
        <f>IF(OUT!N1255="", "", OUT!N1255)</f>
        <v>0.89600000000000002</v>
      </c>
      <c r="Q1914" s="10">
        <f>IF(OUT!O1255="", "", OUT!O1255)</f>
        <v>45.69</v>
      </c>
      <c r="R1914" s="9">
        <f>IF(PPG!H1255="", "", PPG!H1255)</f>
        <v>0.82599999999999996</v>
      </c>
      <c r="S1914" s="10">
        <f>IF(PPG!I1255="", "", PPG!I1255)</f>
        <v>42.12</v>
      </c>
      <c r="T1914" s="9">
        <f>IF(PPG!J1255="", "", PPG!J1255)</f>
        <v>0.78500000000000003</v>
      </c>
      <c r="U1914" s="10">
        <f>IF(PPG!K1255="", "", PPG!K1255)</f>
        <v>40.03</v>
      </c>
      <c r="V1914" s="9">
        <f>IF(PPG!L1255="", "", PPG!L1255)</f>
        <v>0.745</v>
      </c>
      <c r="W1914" s="10">
        <f>IF(PPG!M1255="", "", PPG!M1255)</f>
        <v>37.99</v>
      </c>
      <c r="X1914" s="9">
        <f>IF(PPG!N1255="", "", PPG!N1255)</f>
        <v>0.70799999999999996</v>
      </c>
      <c r="Y1914" s="10">
        <f>IF(PPG!O1255="", "", PPG!O1255)</f>
        <v>36.1</v>
      </c>
      <c r="Z1914" s="9">
        <f>IF(PPG!Q1255="", "", PPG!Q1255)</f>
        <v>0.84799999999999998</v>
      </c>
      <c r="AA1914" s="10">
        <f>IF(PPG!R1255="", "", PPG!R1255)</f>
        <v>43.24</v>
      </c>
      <c r="AB1914" s="9">
        <f>IF(PPG!S1255="", "", PPG!S1255)</f>
        <v>0.82599999999999996</v>
      </c>
      <c r="AC1914" s="10">
        <f>IF(PPG!T1255="", "", PPG!T1255)</f>
        <v>42.12</v>
      </c>
      <c r="AD1914" s="9">
        <f>IF(PPG!U1255="", "", PPG!U1255)</f>
        <v>0.78500000000000003</v>
      </c>
      <c r="AE1914" s="10">
        <f>IF(PPG!V1255="", "", PPG!V1255)</f>
        <v>40.03</v>
      </c>
      <c r="AF1914" s="9">
        <f>IF(PPG!W1255="", "", PPG!W1255)</f>
        <v>0.745</v>
      </c>
      <c r="AG1914" s="10">
        <f>IF(PPG!X1255="", "", PPG!X1255)</f>
        <v>37.99</v>
      </c>
      <c r="AH1914" s="9">
        <f>IF(PPG!Y1255="", "", PPG!Y1255)</f>
        <v>0.70799999999999996</v>
      </c>
      <c r="AI1914" s="10">
        <f>IF(PPG!Z1255="", "", PPG!Z1255)</f>
        <v>36.1</v>
      </c>
      <c r="AJ1914" s="31" t="str">
        <f>IF(D1914&lt;&gt;"",D1914*I1914, "0.00")</f>
        <v>0.00</v>
      </c>
      <c r="AK1914" s="8" t="str">
        <f>IF(D1914&lt;&gt;"",D1914, "0")</f>
        <v>0</v>
      </c>
      <c r="AL1914" s="8" t="str">
        <f>IF(D1914&lt;&gt;"",D1914*K1914, "0")</f>
        <v>0</v>
      </c>
    </row>
    <row r="1915" spans="1:38">
      <c r="A1915" s="8">
        <f>IF(OUT!C1429="", "", OUT!C1429)</f>
        <v>727</v>
      </c>
      <c r="B1915" s="19">
        <f>IF(OUT!A1429="", "", OUT!A1429)</f>
        <v>68543</v>
      </c>
      <c r="C1915" s="8" t="str">
        <f>IF(OUT!D1429="", "", OUT!D1429)</f>
        <v>RM</v>
      </c>
      <c r="D1915" s="26"/>
      <c r="E1915" s="35" t="str">
        <f>IF(OUT!E1429="", "", OUT!E1429)</f>
        <v>51 CELL</v>
      </c>
      <c r="F1915" s="23" t="str">
        <f>IF(OUT!AE1429="NEW", "✷", "")</f>
        <v/>
      </c>
      <c r="G1915" t="str">
        <f>IF(OUT!B1429="", "", OUT!B1429)</f>
        <v>NEW GUINEA IMPATIENS HARMONY DARK LILAC</v>
      </c>
      <c r="H1915" s="20">
        <f>IF(AND($K$3=1,$K$4="N"),P1915,IF(AND($K$3=2,$K$4="N"),R1915,IF(AND($K$3=3,$K$4="N"),T1915,IF(AND($K$3=4,$K$4="N"),V1915,IF(AND($K$3=5,$K$4="N"),X1915,IF(AND($K$3=1,$K$4="Y"),Z1915,IF(AND($K$3=2,$K$4="Y"),AB1915,IF(AND($K$3=3,$K$4="Y"),AD1915,IF(AND($K$3=4,$K$4="Y"),AF1915,IF(AND($K$3=5,$K$4="Y"),AH1915,"FALSE"))))))))))</f>
        <v>0.89600000000000002</v>
      </c>
      <c r="I1915" s="21">
        <f>IF(AND($K$3=1,$K$4="N"),Q1915,IF(AND($K$3=2,$K$4="N"),S1915,IF(AND($K$3=3,$K$4="N"),U1915,IF(AND($K$3=4,$K$4="N"),W1915,IF(AND($K$3=5,$K$4="N"),Y1915,IF(AND($K$3=1,$K$4="Y"),AA1915,IF(AND($K$3=2,$K$4="Y"),AC1915,IF(AND($K$3=3,$K$4="Y"),AE1915,IF(AND($K$3=4,$K$4="Y"),AG1915,IF(AND($K$3=5,$K$4="Y"),AI1915,"FALSE"))))))))))</f>
        <v>45.69</v>
      </c>
      <c r="J1915" s="35" t="str">
        <f>IF(OUT!F1429="", "", OUT!F1429)</f>
        <v>STRIP TRAY</v>
      </c>
      <c r="K1915" s="8">
        <f>IF(OUT!P1429="", "", OUT!P1429)</f>
        <v>51</v>
      </c>
      <c r="L1915" s="8" t="str">
        <f>IF(OUT!AE1429="", "", OUT!AE1429)</f>
        <v/>
      </c>
      <c r="M1915" s="8" t="str">
        <f>IF(OUT!AG1429="", "", OUT!AG1429)</f>
        <v>PAT</v>
      </c>
      <c r="N1915" s="8" t="str">
        <f>IF(OUT!AQ1429="", "", OUT!AQ1429)</f>
        <v/>
      </c>
      <c r="O1915" s="8" t="str">
        <f>IF(OUT!BO1429="", "", OUT!BO1429)</f>
        <v>T7</v>
      </c>
      <c r="P1915" s="9">
        <f>IF(OUT!N1429="", "", OUT!N1429)</f>
        <v>0.89600000000000002</v>
      </c>
      <c r="Q1915" s="10">
        <f>IF(OUT!O1429="", "", OUT!O1429)</f>
        <v>45.69</v>
      </c>
      <c r="R1915" s="9">
        <f>IF(PPG!H1429="", "", PPG!H1429)</f>
        <v>0.82599999999999996</v>
      </c>
      <c r="S1915" s="10">
        <f>IF(PPG!I1429="", "", PPG!I1429)</f>
        <v>42.12</v>
      </c>
      <c r="T1915" s="9">
        <f>IF(PPG!J1429="", "", PPG!J1429)</f>
        <v>0.78500000000000003</v>
      </c>
      <c r="U1915" s="10">
        <f>IF(PPG!K1429="", "", PPG!K1429)</f>
        <v>40.03</v>
      </c>
      <c r="V1915" s="9">
        <f>IF(PPG!L1429="", "", PPG!L1429)</f>
        <v>0.745</v>
      </c>
      <c r="W1915" s="10">
        <f>IF(PPG!M1429="", "", PPG!M1429)</f>
        <v>37.99</v>
      </c>
      <c r="X1915" s="9">
        <f>IF(PPG!N1429="", "", PPG!N1429)</f>
        <v>0.70799999999999996</v>
      </c>
      <c r="Y1915" s="10">
        <f>IF(PPG!O1429="", "", PPG!O1429)</f>
        <v>36.1</v>
      </c>
      <c r="Z1915" s="9">
        <f>IF(PPG!Q1429="", "", PPG!Q1429)</f>
        <v>0.84799999999999998</v>
      </c>
      <c r="AA1915" s="10">
        <f>IF(PPG!R1429="", "", PPG!R1429)</f>
        <v>43.24</v>
      </c>
      <c r="AB1915" s="9">
        <f>IF(PPG!S1429="", "", PPG!S1429)</f>
        <v>0.82599999999999996</v>
      </c>
      <c r="AC1915" s="10">
        <f>IF(PPG!T1429="", "", PPG!T1429)</f>
        <v>42.12</v>
      </c>
      <c r="AD1915" s="9">
        <f>IF(PPG!U1429="", "", PPG!U1429)</f>
        <v>0.78500000000000003</v>
      </c>
      <c r="AE1915" s="10">
        <f>IF(PPG!V1429="", "", PPG!V1429)</f>
        <v>40.03</v>
      </c>
      <c r="AF1915" s="9">
        <f>IF(PPG!W1429="", "", PPG!W1429)</f>
        <v>0.745</v>
      </c>
      <c r="AG1915" s="10">
        <f>IF(PPG!X1429="", "", PPG!X1429)</f>
        <v>37.99</v>
      </c>
      <c r="AH1915" s="9">
        <f>IF(PPG!Y1429="", "", PPG!Y1429)</f>
        <v>0.70799999999999996</v>
      </c>
      <c r="AI1915" s="10">
        <f>IF(PPG!Z1429="", "", PPG!Z1429)</f>
        <v>36.1</v>
      </c>
      <c r="AJ1915" s="31" t="str">
        <f>IF(D1915&lt;&gt;"",D1915*I1915, "0.00")</f>
        <v>0.00</v>
      </c>
      <c r="AK1915" s="8" t="str">
        <f>IF(D1915&lt;&gt;"",D1915, "0")</f>
        <v>0</v>
      </c>
      <c r="AL1915" s="8" t="str">
        <f>IF(D1915&lt;&gt;"",D1915*K1915, "0")</f>
        <v>0</v>
      </c>
    </row>
    <row r="1916" spans="1:38">
      <c r="A1916" s="8">
        <f>IF(OUT!C1511="", "", OUT!C1511)</f>
        <v>727</v>
      </c>
      <c r="B1916" s="19">
        <f>IF(OUT!A1511="", "", OUT!A1511)</f>
        <v>72164</v>
      </c>
      <c r="C1916" s="8" t="str">
        <f>IF(OUT!D1511="", "", OUT!D1511)</f>
        <v>RM</v>
      </c>
      <c r="D1916" s="26"/>
      <c r="E1916" s="35" t="str">
        <f>IF(OUT!E1511="", "", OUT!E1511)</f>
        <v>51 CELL</v>
      </c>
      <c r="F1916" s="23" t="str">
        <f>IF(OUT!AE1511="NEW", "✷", "")</f>
        <v/>
      </c>
      <c r="G1916" t="str">
        <f>IF(OUT!B1511="", "", OUT!B1511)</f>
        <v>NEW GUINEA IMPATIENS HARMONY DARK PINK</v>
      </c>
      <c r="H1916" s="20">
        <f>IF(AND($K$3=1,$K$4="N"),P1916,IF(AND($K$3=2,$K$4="N"),R1916,IF(AND($K$3=3,$K$4="N"),T1916,IF(AND($K$3=4,$K$4="N"),V1916,IF(AND($K$3=5,$K$4="N"),X1916,IF(AND($K$3=1,$K$4="Y"),Z1916,IF(AND($K$3=2,$K$4="Y"),AB1916,IF(AND($K$3=3,$K$4="Y"),AD1916,IF(AND($K$3=4,$K$4="Y"),AF1916,IF(AND($K$3=5,$K$4="Y"),AH1916,"FALSE"))))))))))</f>
        <v>0.89600000000000002</v>
      </c>
      <c r="I1916" s="21">
        <f>IF(AND($K$3=1,$K$4="N"),Q1916,IF(AND($K$3=2,$K$4="N"),S1916,IF(AND($K$3=3,$K$4="N"),U1916,IF(AND($K$3=4,$K$4="N"),W1916,IF(AND($K$3=5,$K$4="N"),Y1916,IF(AND($K$3=1,$K$4="Y"),AA1916,IF(AND($K$3=2,$K$4="Y"),AC1916,IF(AND($K$3=3,$K$4="Y"),AE1916,IF(AND($K$3=4,$K$4="Y"),AG1916,IF(AND($K$3=5,$K$4="Y"),AI1916,"FALSE"))))))))))</f>
        <v>45.69</v>
      </c>
      <c r="J1916" s="35" t="str">
        <f>IF(OUT!F1511="", "", OUT!F1511)</f>
        <v>STRIP TRAY</v>
      </c>
      <c r="K1916" s="8">
        <f>IF(OUT!P1511="", "", OUT!P1511)</f>
        <v>51</v>
      </c>
      <c r="L1916" s="8" t="str">
        <f>IF(OUT!AE1511="", "", OUT!AE1511)</f>
        <v/>
      </c>
      <c r="M1916" s="8" t="str">
        <f>IF(OUT!AG1511="", "", OUT!AG1511)</f>
        <v>PAT</v>
      </c>
      <c r="N1916" s="8" t="str">
        <f>IF(OUT!AQ1511="", "", OUT!AQ1511)</f>
        <v/>
      </c>
      <c r="O1916" s="8" t="str">
        <f>IF(OUT!BO1511="", "", OUT!BO1511)</f>
        <v>T7</v>
      </c>
      <c r="P1916" s="9">
        <f>IF(OUT!N1511="", "", OUT!N1511)</f>
        <v>0.89600000000000002</v>
      </c>
      <c r="Q1916" s="10">
        <f>IF(OUT!O1511="", "", OUT!O1511)</f>
        <v>45.69</v>
      </c>
      <c r="R1916" s="9">
        <f>IF(PPG!H1511="", "", PPG!H1511)</f>
        <v>0.82599999999999996</v>
      </c>
      <c r="S1916" s="10">
        <f>IF(PPG!I1511="", "", PPG!I1511)</f>
        <v>42.12</v>
      </c>
      <c r="T1916" s="9">
        <f>IF(PPG!J1511="", "", PPG!J1511)</f>
        <v>0.78500000000000003</v>
      </c>
      <c r="U1916" s="10">
        <f>IF(PPG!K1511="", "", PPG!K1511)</f>
        <v>40.03</v>
      </c>
      <c r="V1916" s="9">
        <f>IF(PPG!L1511="", "", PPG!L1511)</f>
        <v>0.745</v>
      </c>
      <c r="W1916" s="10">
        <f>IF(PPG!M1511="", "", PPG!M1511)</f>
        <v>37.99</v>
      </c>
      <c r="X1916" s="9">
        <f>IF(PPG!N1511="", "", PPG!N1511)</f>
        <v>0.70799999999999996</v>
      </c>
      <c r="Y1916" s="10">
        <f>IF(PPG!O1511="", "", PPG!O1511)</f>
        <v>36.1</v>
      </c>
      <c r="Z1916" s="9">
        <f>IF(PPG!Q1511="", "", PPG!Q1511)</f>
        <v>0.84799999999999998</v>
      </c>
      <c r="AA1916" s="10">
        <f>IF(PPG!R1511="", "", PPG!R1511)</f>
        <v>43.24</v>
      </c>
      <c r="AB1916" s="9">
        <f>IF(PPG!S1511="", "", PPG!S1511)</f>
        <v>0.82599999999999996</v>
      </c>
      <c r="AC1916" s="10">
        <f>IF(PPG!T1511="", "", PPG!T1511)</f>
        <v>42.12</v>
      </c>
      <c r="AD1916" s="9">
        <f>IF(PPG!U1511="", "", PPG!U1511)</f>
        <v>0.78500000000000003</v>
      </c>
      <c r="AE1916" s="10">
        <f>IF(PPG!V1511="", "", PPG!V1511)</f>
        <v>40.03</v>
      </c>
      <c r="AF1916" s="9">
        <f>IF(PPG!W1511="", "", PPG!W1511)</f>
        <v>0.745</v>
      </c>
      <c r="AG1916" s="10">
        <f>IF(PPG!X1511="", "", PPG!X1511)</f>
        <v>37.99</v>
      </c>
      <c r="AH1916" s="9">
        <f>IF(PPG!Y1511="", "", PPG!Y1511)</f>
        <v>0.70799999999999996</v>
      </c>
      <c r="AI1916" s="10">
        <f>IF(PPG!Z1511="", "", PPG!Z1511)</f>
        <v>36.1</v>
      </c>
      <c r="AJ1916" s="31" t="str">
        <f>IF(D1916&lt;&gt;"",D1916*I1916, "0.00")</f>
        <v>0.00</v>
      </c>
      <c r="AK1916" s="8" t="str">
        <f>IF(D1916&lt;&gt;"",D1916, "0")</f>
        <v>0</v>
      </c>
      <c r="AL1916" s="8" t="str">
        <f>IF(D1916&lt;&gt;"",D1916*K1916, "0")</f>
        <v>0</v>
      </c>
    </row>
    <row r="1917" spans="1:38">
      <c r="A1917" s="8">
        <f>IF(OUT!C1213="", "", OUT!C1213)</f>
        <v>727</v>
      </c>
      <c r="B1917" s="19">
        <f>IF(OUT!A1213="", "", OUT!A1213)</f>
        <v>58571</v>
      </c>
      <c r="C1917" s="8" t="str">
        <f>IF(OUT!D1213="", "", OUT!D1213)</f>
        <v>RM</v>
      </c>
      <c r="D1917" s="26"/>
      <c r="E1917" s="35" t="str">
        <f>IF(OUT!E1213="", "", OUT!E1213)</f>
        <v>51 CELL</v>
      </c>
      <c r="F1917" s="23" t="str">
        <f>IF(OUT!AE1213="NEW", "✷", "")</f>
        <v/>
      </c>
      <c r="G1917" t="str">
        <f>IF(OUT!B1213="", "", OUT!B1213)</f>
        <v>NEW GUINEA IMPATIENS HARMONY DARK VIOLET</v>
      </c>
      <c r="H1917" s="20">
        <f>IF(AND($K$3=1,$K$4="N"),P1917,IF(AND($K$3=2,$K$4="N"),R1917,IF(AND($K$3=3,$K$4="N"),T1917,IF(AND($K$3=4,$K$4="N"),V1917,IF(AND($K$3=5,$K$4="N"),X1917,IF(AND($K$3=1,$K$4="Y"),Z1917,IF(AND($K$3=2,$K$4="Y"),AB1917,IF(AND($K$3=3,$K$4="Y"),AD1917,IF(AND($K$3=4,$K$4="Y"),AF1917,IF(AND($K$3=5,$K$4="Y"),AH1917,"FALSE"))))))))))</f>
        <v>0.89600000000000002</v>
      </c>
      <c r="I1917" s="21">
        <f>IF(AND($K$3=1,$K$4="N"),Q1917,IF(AND($K$3=2,$K$4="N"),S1917,IF(AND($K$3=3,$K$4="N"),U1917,IF(AND($K$3=4,$K$4="N"),W1917,IF(AND($K$3=5,$K$4="N"),Y1917,IF(AND($K$3=1,$K$4="Y"),AA1917,IF(AND($K$3=2,$K$4="Y"),AC1917,IF(AND($K$3=3,$K$4="Y"),AE1917,IF(AND($K$3=4,$K$4="Y"),AG1917,IF(AND($K$3=5,$K$4="Y"),AI1917,"FALSE"))))))))))</f>
        <v>45.69</v>
      </c>
      <c r="J1917" s="35" t="str">
        <f>IF(OUT!F1213="", "", OUT!F1213)</f>
        <v>STRIP TRAY</v>
      </c>
      <c r="K1917" s="8">
        <f>IF(OUT!P1213="", "", OUT!P1213)</f>
        <v>51</v>
      </c>
      <c r="L1917" s="8" t="str">
        <f>IF(OUT!AE1213="", "", OUT!AE1213)</f>
        <v/>
      </c>
      <c r="M1917" s="8" t="str">
        <f>IF(OUT!AG1213="", "", OUT!AG1213)</f>
        <v>PAT</v>
      </c>
      <c r="N1917" s="8" t="str">
        <f>IF(OUT!AQ1213="", "", OUT!AQ1213)</f>
        <v/>
      </c>
      <c r="O1917" s="8" t="str">
        <f>IF(OUT!BO1213="", "", OUT!BO1213)</f>
        <v>T7</v>
      </c>
      <c r="P1917" s="9">
        <f>IF(OUT!N1213="", "", OUT!N1213)</f>
        <v>0.89600000000000002</v>
      </c>
      <c r="Q1917" s="10">
        <f>IF(OUT!O1213="", "", OUT!O1213)</f>
        <v>45.69</v>
      </c>
      <c r="R1917" s="9">
        <f>IF(PPG!H1213="", "", PPG!H1213)</f>
        <v>0.82599999999999996</v>
      </c>
      <c r="S1917" s="10">
        <f>IF(PPG!I1213="", "", PPG!I1213)</f>
        <v>42.12</v>
      </c>
      <c r="T1917" s="9">
        <f>IF(PPG!J1213="", "", PPG!J1213)</f>
        <v>0.78500000000000003</v>
      </c>
      <c r="U1917" s="10">
        <f>IF(PPG!K1213="", "", PPG!K1213)</f>
        <v>40.03</v>
      </c>
      <c r="V1917" s="9">
        <f>IF(PPG!L1213="", "", PPG!L1213)</f>
        <v>0.745</v>
      </c>
      <c r="W1917" s="10">
        <f>IF(PPG!M1213="", "", PPG!M1213)</f>
        <v>37.99</v>
      </c>
      <c r="X1917" s="9">
        <f>IF(PPG!N1213="", "", PPG!N1213)</f>
        <v>0.70799999999999996</v>
      </c>
      <c r="Y1917" s="10">
        <f>IF(PPG!O1213="", "", PPG!O1213)</f>
        <v>36.1</v>
      </c>
      <c r="Z1917" s="9">
        <f>IF(PPG!Q1213="", "", PPG!Q1213)</f>
        <v>0.84799999999999998</v>
      </c>
      <c r="AA1917" s="10">
        <f>IF(PPG!R1213="", "", PPG!R1213)</f>
        <v>43.24</v>
      </c>
      <c r="AB1917" s="9">
        <f>IF(PPG!S1213="", "", PPG!S1213)</f>
        <v>0.82599999999999996</v>
      </c>
      <c r="AC1917" s="10">
        <f>IF(PPG!T1213="", "", PPG!T1213)</f>
        <v>42.12</v>
      </c>
      <c r="AD1917" s="9">
        <f>IF(PPG!U1213="", "", PPG!U1213)</f>
        <v>0.78500000000000003</v>
      </c>
      <c r="AE1917" s="10">
        <f>IF(PPG!V1213="", "", PPG!V1213)</f>
        <v>40.03</v>
      </c>
      <c r="AF1917" s="9">
        <f>IF(PPG!W1213="", "", PPG!W1213)</f>
        <v>0.745</v>
      </c>
      <c r="AG1917" s="10">
        <f>IF(PPG!X1213="", "", PPG!X1213)</f>
        <v>37.99</v>
      </c>
      <c r="AH1917" s="9">
        <f>IF(PPG!Y1213="", "", PPG!Y1213)</f>
        <v>0.70799999999999996</v>
      </c>
      <c r="AI1917" s="10">
        <f>IF(PPG!Z1213="", "", PPG!Z1213)</f>
        <v>36.1</v>
      </c>
      <c r="AJ1917" s="31" t="str">
        <f>IF(D1917&lt;&gt;"",D1917*I1917, "0.00")</f>
        <v>0.00</v>
      </c>
      <c r="AK1917" s="8" t="str">
        <f>IF(D1917&lt;&gt;"",D1917, "0")</f>
        <v>0</v>
      </c>
      <c r="AL1917" s="8" t="str">
        <f>IF(D1917&lt;&gt;"",D1917*K1917, "0")</f>
        <v>0</v>
      </c>
    </row>
    <row r="1918" spans="1:38">
      <c r="A1918" s="8">
        <f>IF(OUT!C1512="", "", OUT!C1512)</f>
        <v>727</v>
      </c>
      <c r="B1918" s="19">
        <f>IF(OUT!A1512="", "", OUT!A1512)</f>
        <v>72165</v>
      </c>
      <c r="C1918" s="8" t="str">
        <f>IF(OUT!D1512="", "", OUT!D1512)</f>
        <v>RM</v>
      </c>
      <c r="D1918" s="26"/>
      <c r="E1918" s="35" t="str">
        <f>IF(OUT!E1512="", "", OUT!E1512)</f>
        <v>51 CELL</v>
      </c>
      <c r="F1918" s="23" t="str">
        <f>IF(OUT!AE1512="NEW", "✷", "")</f>
        <v>✷</v>
      </c>
      <c r="G1918" t="str">
        <f>IF(OUT!B1512="", "", OUT!B1512)</f>
        <v>NEW GUINEA IMPATIENS HARMONY DEEP RED</v>
      </c>
      <c r="H1918" s="20">
        <f>IF(AND($K$3=1,$K$4="N"),P1918,IF(AND($K$3=2,$K$4="N"),R1918,IF(AND($K$3=3,$K$4="N"),T1918,IF(AND($K$3=4,$K$4="N"),V1918,IF(AND($K$3=5,$K$4="N"),X1918,IF(AND($K$3=1,$K$4="Y"),Z1918,IF(AND($K$3=2,$K$4="Y"),AB1918,IF(AND($K$3=3,$K$4="Y"),AD1918,IF(AND($K$3=4,$K$4="Y"),AF1918,IF(AND($K$3=5,$K$4="Y"),AH1918,"FALSE"))))))))))</f>
        <v>0.89600000000000002</v>
      </c>
      <c r="I1918" s="21">
        <f>IF(AND($K$3=1,$K$4="N"),Q1918,IF(AND($K$3=2,$K$4="N"),S1918,IF(AND($K$3=3,$K$4="N"),U1918,IF(AND($K$3=4,$K$4="N"),W1918,IF(AND($K$3=5,$K$4="N"),Y1918,IF(AND($K$3=1,$K$4="Y"),AA1918,IF(AND($K$3=2,$K$4="Y"),AC1918,IF(AND($K$3=3,$K$4="Y"),AE1918,IF(AND($K$3=4,$K$4="Y"),AG1918,IF(AND($K$3=5,$K$4="Y"),AI1918,"FALSE"))))))))))</f>
        <v>45.69</v>
      </c>
      <c r="J1918" s="35" t="str">
        <f>IF(OUT!F1512="", "", OUT!F1512)</f>
        <v>STRIP TRAY</v>
      </c>
      <c r="K1918" s="8">
        <f>IF(OUT!P1512="", "", OUT!P1512)</f>
        <v>51</v>
      </c>
      <c r="L1918" s="8" t="str">
        <f>IF(OUT!AE1512="", "", OUT!AE1512)</f>
        <v>NEW</v>
      </c>
      <c r="M1918" s="8" t="str">
        <f>IF(OUT!AG1512="", "", OUT!AG1512)</f>
        <v>PAT</v>
      </c>
      <c r="N1918" s="8" t="str">
        <f>IF(OUT!AQ1512="", "", OUT!AQ1512)</f>
        <v/>
      </c>
      <c r="O1918" s="8" t="str">
        <f>IF(OUT!BO1512="", "", OUT!BO1512)</f>
        <v>T7</v>
      </c>
      <c r="P1918" s="9">
        <f>IF(OUT!N1512="", "", OUT!N1512)</f>
        <v>0.89600000000000002</v>
      </c>
      <c r="Q1918" s="10">
        <f>IF(OUT!O1512="", "", OUT!O1512)</f>
        <v>45.69</v>
      </c>
      <c r="R1918" s="9">
        <f>IF(PPG!H1512="", "", PPG!H1512)</f>
        <v>0.82599999999999996</v>
      </c>
      <c r="S1918" s="10">
        <f>IF(PPG!I1512="", "", PPG!I1512)</f>
        <v>42.12</v>
      </c>
      <c r="T1918" s="9">
        <f>IF(PPG!J1512="", "", PPG!J1512)</f>
        <v>0.78500000000000003</v>
      </c>
      <c r="U1918" s="10">
        <f>IF(PPG!K1512="", "", PPG!K1512)</f>
        <v>40.03</v>
      </c>
      <c r="V1918" s="9">
        <f>IF(PPG!L1512="", "", PPG!L1512)</f>
        <v>0.745</v>
      </c>
      <c r="W1918" s="10">
        <f>IF(PPG!M1512="", "", PPG!M1512)</f>
        <v>37.99</v>
      </c>
      <c r="X1918" s="9">
        <f>IF(PPG!N1512="", "", PPG!N1512)</f>
        <v>0.70799999999999996</v>
      </c>
      <c r="Y1918" s="10">
        <f>IF(PPG!O1512="", "", PPG!O1512)</f>
        <v>36.1</v>
      </c>
      <c r="Z1918" s="9">
        <f>IF(PPG!Q1512="", "", PPG!Q1512)</f>
        <v>0.84799999999999998</v>
      </c>
      <c r="AA1918" s="10">
        <f>IF(PPG!R1512="", "", PPG!R1512)</f>
        <v>43.24</v>
      </c>
      <c r="AB1918" s="9">
        <f>IF(PPG!S1512="", "", PPG!S1512)</f>
        <v>0.82599999999999996</v>
      </c>
      <c r="AC1918" s="10">
        <f>IF(PPG!T1512="", "", PPG!T1512)</f>
        <v>42.12</v>
      </c>
      <c r="AD1918" s="9">
        <f>IF(PPG!U1512="", "", PPG!U1512)</f>
        <v>0.78500000000000003</v>
      </c>
      <c r="AE1918" s="10">
        <f>IF(PPG!V1512="", "", PPG!V1512)</f>
        <v>40.03</v>
      </c>
      <c r="AF1918" s="9">
        <f>IF(PPG!W1512="", "", PPG!W1512)</f>
        <v>0.745</v>
      </c>
      <c r="AG1918" s="10">
        <f>IF(PPG!X1512="", "", PPG!X1512)</f>
        <v>37.99</v>
      </c>
      <c r="AH1918" s="9">
        <f>IF(PPG!Y1512="", "", PPG!Y1512)</f>
        <v>0.70799999999999996</v>
      </c>
      <c r="AI1918" s="10">
        <f>IF(PPG!Z1512="", "", PPG!Z1512)</f>
        <v>36.1</v>
      </c>
      <c r="AJ1918" s="31" t="str">
        <f>IF(D1918&lt;&gt;"",D1918*I1918, "0.00")</f>
        <v>0.00</v>
      </c>
      <c r="AK1918" s="8" t="str">
        <f>IF(D1918&lt;&gt;"",D1918, "0")</f>
        <v>0</v>
      </c>
      <c r="AL1918" s="8" t="str">
        <f>IF(D1918&lt;&gt;"",D1918*K1918, "0")</f>
        <v>0</v>
      </c>
    </row>
    <row r="1919" spans="1:38">
      <c r="A1919" s="8">
        <f>IF(OUT!C1262="", "", OUT!C1262)</f>
        <v>727</v>
      </c>
      <c r="B1919" s="19">
        <f>IF(OUT!A1262="", "", OUT!A1262)</f>
        <v>61083</v>
      </c>
      <c r="C1919" s="8" t="str">
        <f>IF(OUT!D1262="", "", OUT!D1262)</f>
        <v>RM</v>
      </c>
      <c r="D1919" s="26"/>
      <c r="E1919" s="35" t="str">
        <f>IF(OUT!E1262="", "", OUT!E1262)</f>
        <v>51 CELL</v>
      </c>
      <c r="F1919" s="23" t="str">
        <f>IF(OUT!AE1262="NEW", "✷", "")</f>
        <v/>
      </c>
      <c r="G1919" t="str">
        <f>IF(OUT!B1262="", "", OUT!B1262)</f>
        <v>NEW GUINEA IMPATIENS HARMONY FUCHSIA CREAM</v>
      </c>
      <c r="H1919" s="20">
        <f>IF(AND($K$3=1,$K$4="N"),P1919,IF(AND($K$3=2,$K$4="N"),R1919,IF(AND($K$3=3,$K$4="N"),T1919,IF(AND($K$3=4,$K$4="N"),V1919,IF(AND($K$3=5,$K$4="N"),X1919,IF(AND($K$3=1,$K$4="Y"),Z1919,IF(AND($K$3=2,$K$4="Y"),AB1919,IF(AND($K$3=3,$K$4="Y"),AD1919,IF(AND($K$3=4,$K$4="Y"),AF1919,IF(AND($K$3=5,$K$4="Y"),AH1919,"FALSE"))))))))))</f>
        <v>0.89600000000000002</v>
      </c>
      <c r="I1919" s="21">
        <f>IF(AND($K$3=1,$K$4="N"),Q1919,IF(AND($K$3=2,$K$4="N"),S1919,IF(AND($K$3=3,$K$4="N"),U1919,IF(AND($K$3=4,$K$4="N"),W1919,IF(AND($K$3=5,$K$4="N"),Y1919,IF(AND($K$3=1,$K$4="Y"),AA1919,IF(AND($K$3=2,$K$4="Y"),AC1919,IF(AND($K$3=3,$K$4="Y"),AE1919,IF(AND($K$3=4,$K$4="Y"),AG1919,IF(AND($K$3=5,$K$4="Y"),AI1919,"FALSE"))))))))))</f>
        <v>45.69</v>
      </c>
      <c r="J1919" s="35" t="str">
        <f>IF(OUT!F1262="", "", OUT!F1262)</f>
        <v>STRIP TRAY</v>
      </c>
      <c r="K1919" s="8">
        <f>IF(OUT!P1262="", "", OUT!P1262)</f>
        <v>51</v>
      </c>
      <c r="L1919" s="8" t="str">
        <f>IF(OUT!AE1262="", "", OUT!AE1262)</f>
        <v/>
      </c>
      <c r="M1919" s="8" t="str">
        <f>IF(OUT!AG1262="", "", OUT!AG1262)</f>
        <v>PAT</v>
      </c>
      <c r="N1919" s="8" t="str">
        <f>IF(OUT!AQ1262="", "", OUT!AQ1262)</f>
        <v/>
      </c>
      <c r="O1919" s="8" t="str">
        <f>IF(OUT!BO1262="", "", OUT!BO1262)</f>
        <v>T7</v>
      </c>
      <c r="P1919" s="9">
        <f>IF(OUT!N1262="", "", OUT!N1262)</f>
        <v>0.89600000000000002</v>
      </c>
      <c r="Q1919" s="10">
        <f>IF(OUT!O1262="", "", OUT!O1262)</f>
        <v>45.69</v>
      </c>
      <c r="R1919" s="9">
        <f>IF(PPG!H1262="", "", PPG!H1262)</f>
        <v>0.82599999999999996</v>
      </c>
      <c r="S1919" s="10">
        <f>IF(PPG!I1262="", "", PPG!I1262)</f>
        <v>42.12</v>
      </c>
      <c r="T1919" s="9">
        <f>IF(PPG!J1262="", "", PPG!J1262)</f>
        <v>0.78500000000000003</v>
      </c>
      <c r="U1919" s="10">
        <f>IF(PPG!K1262="", "", PPG!K1262)</f>
        <v>40.03</v>
      </c>
      <c r="V1919" s="9">
        <f>IF(PPG!L1262="", "", PPG!L1262)</f>
        <v>0.745</v>
      </c>
      <c r="W1919" s="10">
        <f>IF(PPG!M1262="", "", PPG!M1262)</f>
        <v>37.99</v>
      </c>
      <c r="X1919" s="9">
        <f>IF(PPG!N1262="", "", PPG!N1262)</f>
        <v>0.70799999999999996</v>
      </c>
      <c r="Y1919" s="10">
        <f>IF(PPG!O1262="", "", PPG!O1262)</f>
        <v>36.1</v>
      </c>
      <c r="Z1919" s="9">
        <f>IF(PPG!Q1262="", "", PPG!Q1262)</f>
        <v>0.84799999999999998</v>
      </c>
      <c r="AA1919" s="10">
        <f>IF(PPG!R1262="", "", PPG!R1262)</f>
        <v>43.24</v>
      </c>
      <c r="AB1919" s="9">
        <f>IF(PPG!S1262="", "", PPG!S1262)</f>
        <v>0.82599999999999996</v>
      </c>
      <c r="AC1919" s="10">
        <f>IF(PPG!T1262="", "", PPG!T1262)</f>
        <v>42.12</v>
      </c>
      <c r="AD1919" s="9">
        <f>IF(PPG!U1262="", "", PPG!U1262)</f>
        <v>0.78500000000000003</v>
      </c>
      <c r="AE1919" s="10">
        <f>IF(PPG!V1262="", "", PPG!V1262)</f>
        <v>40.03</v>
      </c>
      <c r="AF1919" s="9">
        <f>IF(PPG!W1262="", "", PPG!W1262)</f>
        <v>0.745</v>
      </c>
      <c r="AG1919" s="10">
        <f>IF(PPG!X1262="", "", PPG!X1262)</f>
        <v>37.99</v>
      </c>
      <c r="AH1919" s="9">
        <f>IF(PPG!Y1262="", "", PPG!Y1262)</f>
        <v>0.70799999999999996</v>
      </c>
      <c r="AI1919" s="10">
        <f>IF(PPG!Z1262="", "", PPG!Z1262)</f>
        <v>36.1</v>
      </c>
      <c r="AJ1919" s="31" t="str">
        <f>IF(D1919&lt;&gt;"",D1919*I1919, "0.00")</f>
        <v>0.00</v>
      </c>
      <c r="AK1919" s="8" t="str">
        <f>IF(D1919&lt;&gt;"",D1919, "0")</f>
        <v>0</v>
      </c>
      <c r="AL1919" s="8" t="str">
        <f>IF(D1919&lt;&gt;"",D1919*K1919, "0")</f>
        <v>0</v>
      </c>
    </row>
    <row r="1920" spans="1:38">
      <c r="A1920" s="8">
        <f>IF(OUT!C1199="", "", OUT!C1199)</f>
        <v>727</v>
      </c>
      <c r="B1920" s="19">
        <f>IF(OUT!A1199="", "", OUT!A1199)</f>
        <v>57478</v>
      </c>
      <c r="C1920" s="8" t="str">
        <f>IF(OUT!D1199="", "", OUT!D1199)</f>
        <v>RM</v>
      </c>
      <c r="D1920" s="26"/>
      <c r="E1920" s="35" t="str">
        <f>IF(OUT!E1199="", "", OUT!E1199)</f>
        <v>51 CELL</v>
      </c>
      <c r="F1920" s="23" t="str">
        <f>IF(OUT!AE1199="NEW", "✷", "")</f>
        <v/>
      </c>
      <c r="G1920" t="str">
        <f>IF(OUT!B1199="", "", OUT!B1199)</f>
        <v>NEW GUINEA IMPATIENS HARMONY MAGENTA (Purple)</v>
      </c>
      <c r="H1920" s="20">
        <f>IF(AND($K$3=1,$K$4="N"),P1920,IF(AND($K$3=2,$K$4="N"),R1920,IF(AND($K$3=3,$K$4="N"),T1920,IF(AND($K$3=4,$K$4="N"),V1920,IF(AND($K$3=5,$K$4="N"),X1920,IF(AND($K$3=1,$K$4="Y"),Z1920,IF(AND($K$3=2,$K$4="Y"),AB1920,IF(AND($K$3=3,$K$4="Y"),AD1920,IF(AND($K$3=4,$K$4="Y"),AF1920,IF(AND($K$3=5,$K$4="Y"),AH1920,"FALSE"))))))))))</f>
        <v>0.89600000000000002</v>
      </c>
      <c r="I1920" s="21">
        <f>IF(AND($K$3=1,$K$4="N"),Q1920,IF(AND($K$3=2,$K$4="N"),S1920,IF(AND($K$3=3,$K$4="N"),U1920,IF(AND($K$3=4,$K$4="N"),W1920,IF(AND($K$3=5,$K$4="N"),Y1920,IF(AND($K$3=1,$K$4="Y"),AA1920,IF(AND($K$3=2,$K$4="Y"),AC1920,IF(AND($K$3=3,$K$4="Y"),AE1920,IF(AND($K$3=4,$K$4="Y"),AG1920,IF(AND($K$3=5,$K$4="Y"),AI1920,"FALSE"))))))))))</f>
        <v>45.69</v>
      </c>
      <c r="J1920" s="35" t="str">
        <f>IF(OUT!F1199="", "", OUT!F1199)</f>
        <v>STRIP TRAY</v>
      </c>
      <c r="K1920" s="8">
        <f>IF(OUT!P1199="", "", OUT!P1199)</f>
        <v>51</v>
      </c>
      <c r="L1920" s="8" t="str">
        <f>IF(OUT!AE1199="", "", OUT!AE1199)</f>
        <v/>
      </c>
      <c r="M1920" s="8" t="str">
        <f>IF(OUT!AG1199="", "", OUT!AG1199)</f>
        <v>PAT</v>
      </c>
      <c r="N1920" s="8" t="str">
        <f>IF(OUT!AQ1199="", "", OUT!AQ1199)</f>
        <v/>
      </c>
      <c r="O1920" s="8" t="str">
        <f>IF(OUT!BO1199="", "", OUT!BO1199)</f>
        <v>T7</v>
      </c>
      <c r="P1920" s="9">
        <f>IF(OUT!N1199="", "", OUT!N1199)</f>
        <v>0.89600000000000002</v>
      </c>
      <c r="Q1920" s="10">
        <f>IF(OUT!O1199="", "", OUT!O1199)</f>
        <v>45.69</v>
      </c>
      <c r="R1920" s="9">
        <f>IF(PPG!H1199="", "", PPG!H1199)</f>
        <v>0.82599999999999996</v>
      </c>
      <c r="S1920" s="10">
        <f>IF(PPG!I1199="", "", PPG!I1199)</f>
        <v>42.12</v>
      </c>
      <c r="T1920" s="9">
        <f>IF(PPG!J1199="", "", PPG!J1199)</f>
        <v>0.78500000000000003</v>
      </c>
      <c r="U1920" s="10">
        <f>IF(PPG!K1199="", "", PPG!K1199)</f>
        <v>40.03</v>
      </c>
      <c r="V1920" s="9">
        <f>IF(PPG!L1199="", "", PPG!L1199)</f>
        <v>0.745</v>
      </c>
      <c r="W1920" s="10">
        <f>IF(PPG!M1199="", "", PPG!M1199)</f>
        <v>37.99</v>
      </c>
      <c r="X1920" s="9">
        <f>IF(PPG!N1199="", "", PPG!N1199)</f>
        <v>0.70799999999999996</v>
      </c>
      <c r="Y1920" s="10">
        <f>IF(PPG!O1199="", "", PPG!O1199)</f>
        <v>36.1</v>
      </c>
      <c r="Z1920" s="9">
        <f>IF(PPG!Q1199="", "", PPG!Q1199)</f>
        <v>0.84799999999999998</v>
      </c>
      <c r="AA1920" s="10">
        <f>IF(PPG!R1199="", "", PPG!R1199)</f>
        <v>43.24</v>
      </c>
      <c r="AB1920" s="9">
        <f>IF(PPG!S1199="", "", PPG!S1199)</f>
        <v>0.82599999999999996</v>
      </c>
      <c r="AC1920" s="10">
        <f>IF(PPG!T1199="", "", PPG!T1199)</f>
        <v>42.12</v>
      </c>
      <c r="AD1920" s="9">
        <f>IF(PPG!U1199="", "", PPG!U1199)</f>
        <v>0.78500000000000003</v>
      </c>
      <c r="AE1920" s="10">
        <f>IF(PPG!V1199="", "", PPG!V1199)</f>
        <v>40.03</v>
      </c>
      <c r="AF1920" s="9">
        <f>IF(PPG!W1199="", "", PPG!W1199)</f>
        <v>0.745</v>
      </c>
      <c r="AG1920" s="10">
        <f>IF(PPG!X1199="", "", PPG!X1199)</f>
        <v>37.99</v>
      </c>
      <c r="AH1920" s="9">
        <f>IF(PPG!Y1199="", "", PPG!Y1199)</f>
        <v>0.70799999999999996</v>
      </c>
      <c r="AI1920" s="10">
        <f>IF(PPG!Z1199="", "", PPG!Z1199)</f>
        <v>36.1</v>
      </c>
      <c r="AJ1920" s="31" t="str">
        <f>IF(D1920&lt;&gt;"",D1920*I1920, "0.00")</f>
        <v>0.00</v>
      </c>
      <c r="AK1920" s="8" t="str">
        <f>IF(D1920&lt;&gt;"",D1920, "0")</f>
        <v>0</v>
      </c>
      <c r="AL1920" s="8" t="str">
        <f>IF(D1920&lt;&gt;"",D1920*K1920, "0")</f>
        <v>0</v>
      </c>
    </row>
    <row r="1921" spans="1:38">
      <c r="A1921" s="8">
        <f>IF(OUT!C1256="", "", OUT!C1256)</f>
        <v>727</v>
      </c>
      <c r="B1921" s="19">
        <f>IF(OUT!A1256="", "", OUT!A1256)</f>
        <v>60744</v>
      </c>
      <c r="C1921" s="8" t="str">
        <f>IF(OUT!D1256="", "", OUT!D1256)</f>
        <v>RM</v>
      </c>
      <c r="D1921" s="26"/>
      <c r="E1921" s="35" t="str">
        <f>IF(OUT!E1256="", "", OUT!E1256)</f>
        <v>51 CELL</v>
      </c>
      <c r="F1921" s="23" t="str">
        <f>IF(OUT!AE1256="NEW", "✷", "")</f>
        <v/>
      </c>
      <c r="G1921" t="str">
        <f>IF(OUT!B1256="", "", OUT!B1256)</f>
        <v>NEW GUINEA IMPATIENS HARMONY ORANGE BLAZE</v>
      </c>
      <c r="H1921" s="20">
        <f>IF(AND($K$3=1,$K$4="N"),P1921,IF(AND($K$3=2,$K$4="N"),R1921,IF(AND($K$3=3,$K$4="N"),T1921,IF(AND($K$3=4,$K$4="N"),V1921,IF(AND($K$3=5,$K$4="N"),X1921,IF(AND($K$3=1,$K$4="Y"),Z1921,IF(AND($K$3=2,$K$4="Y"),AB1921,IF(AND($K$3=3,$K$4="Y"),AD1921,IF(AND($K$3=4,$K$4="Y"),AF1921,IF(AND($K$3=5,$K$4="Y"),AH1921,"FALSE"))))))))))</f>
        <v>0.89600000000000002</v>
      </c>
      <c r="I1921" s="21">
        <f>IF(AND($K$3=1,$K$4="N"),Q1921,IF(AND($K$3=2,$K$4="N"),S1921,IF(AND($K$3=3,$K$4="N"),U1921,IF(AND($K$3=4,$K$4="N"),W1921,IF(AND($K$3=5,$K$4="N"),Y1921,IF(AND($K$3=1,$K$4="Y"),AA1921,IF(AND($K$3=2,$K$4="Y"),AC1921,IF(AND($K$3=3,$K$4="Y"),AE1921,IF(AND($K$3=4,$K$4="Y"),AG1921,IF(AND($K$3=5,$K$4="Y"),AI1921,"FALSE"))))))))))</f>
        <v>45.69</v>
      </c>
      <c r="J1921" s="35" t="str">
        <f>IF(OUT!F1256="", "", OUT!F1256)</f>
        <v>STRIP TRAY</v>
      </c>
      <c r="K1921" s="8">
        <f>IF(OUT!P1256="", "", OUT!P1256)</f>
        <v>51</v>
      </c>
      <c r="L1921" s="8" t="str">
        <f>IF(OUT!AE1256="", "", OUT!AE1256)</f>
        <v/>
      </c>
      <c r="M1921" s="8" t="str">
        <f>IF(OUT!AG1256="", "", OUT!AG1256)</f>
        <v>PAT</v>
      </c>
      <c r="N1921" s="8" t="str">
        <f>IF(OUT!AQ1256="", "", OUT!AQ1256)</f>
        <v/>
      </c>
      <c r="O1921" s="8" t="str">
        <f>IF(OUT!BO1256="", "", OUT!BO1256)</f>
        <v>T7</v>
      </c>
      <c r="P1921" s="9">
        <f>IF(OUT!N1256="", "", OUT!N1256)</f>
        <v>0.89600000000000002</v>
      </c>
      <c r="Q1921" s="10">
        <f>IF(OUT!O1256="", "", OUT!O1256)</f>
        <v>45.69</v>
      </c>
      <c r="R1921" s="9">
        <f>IF(PPG!H1256="", "", PPG!H1256)</f>
        <v>0.82599999999999996</v>
      </c>
      <c r="S1921" s="10">
        <f>IF(PPG!I1256="", "", PPG!I1256)</f>
        <v>42.12</v>
      </c>
      <c r="T1921" s="9">
        <f>IF(PPG!J1256="", "", PPG!J1256)</f>
        <v>0.78500000000000003</v>
      </c>
      <c r="U1921" s="10">
        <f>IF(PPG!K1256="", "", PPG!K1256)</f>
        <v>40.03</v>
      </c>
      <c r="V1921" s="9">
        <f>IF(PPG!L1256="", "", PPG!L1256)</f>
        <v>0.745</v>
      </c>
      <c r="W1921" s="10">
        <f>IF(PPG!M1256="", "", PPG!M1256)</f>
        <v>37.99</v>
      </c>
      <c r="X1921" s="9">
        <f>IF(PPG!N1256="", "", PPG!N1256)</f>
        <v>0.70799999999999996</v>
      </c>
      <c r="Y1921" s="10">
        <f>IF(PPG!O1256="", "", PPG!O1256)</f>
        <v>36.1</v>
      </c>
      <c r="Z1921" s="9">
        <f>IF(PPG!Q1256="", "", PPG!Q1256)</f>
        <v>0.84799999999999998</v>
      </c>
      <c r="AA1921" s="10">
        <f>IF(PPG!R1256="", "", PPG!R1256)</f>
        <v>43.24</v>
      </c>
      <c r="AB1921" s="9">
        <f>IF(PPG!S1256="", "", PPG!S1256)</f>
        <v>0.82599999999999996</v>
      </c>
      <c r="AC1921" s="10">
        <f>IF(PPG!T1256="", "", PPG!T1256)</f>
        <v>42.12</v>
      </c>
      <c r="AD1921" s="9">
        <f>IF(PPG!U1256="", "", PPG!U1256)</f>
        <v>0.78500000000000003</v>
      </c>
      <c r="AE1921" s="10">
        <f>IF(PPG!V1256="", "", PPG!V1256)</f>
        <v>40.03</v>
      </c>
      <c r="AF1921" s="9">
        <f>IF(PPG!W1256="", "", PPG!W1256)</f>
        <v>0.745</v>
      </c>
      <c r="AG1921" s="10">
        <f>IF(PPG!X1256="", "", PPG!X1256)</f>
        <v>37.99</v>
      </c>
      <c r="AH1921" s="9">
        <f>IF(PPG!Y1256="", "", PPG!Y1256)</f>
        <v>0.70799999999999996</v>
      </c>
      <c r="AI1921" s="10">
        <f>IF(PPG!Z1256="", "", PPG!Z1256)</f>
        <v>36.1</v>
      </c>
      <c r="AJ1921" s="31" t="str">
        <f>IF(D1921&lt;&gt;"",D1921*I1921, "0.00")</f>
        <v>0.00</v>
      </c>
      <c r="AK1921" s="8" t="str">
        <f>IF(D1921&lt;&gt;"",D1921, "0")</f>
        <v>0</v>
      </c>
      <c r="AL1921" s="8" t="str">
        <f>IF(D1921&lt;&gt;"",D1921*K1921, "0")</f>
        <v>0</v>
      </c>
    </row>
    <row r="1922" spans="1:38">
      <c r="A1922" s="8">
        <f>IF(OUT!C1628="", "", OUT!C1628)</f>
        <v>727</v>
      </c>
      <c r="B1922" s="19">
        <f>IF(OUT!A1628="", "", OUT!A1628)</f>
        <v>76448</v>
      </c>
      <c r="C1922" s="8" t="str">
        <f>IF(OUT!D1628="", "", OUT!D1628)</f>
        <v>RM</v>
      </c>
      <c r="D1922" s="26"/>
      <c r="E1922" s="35" t="str">
        <f>IF(OUT!E1628="", "", OUT!E1628)</f>
        <v>51 CELL</v>
      </c>
      <c r="F1922" s="23" t="str">
        <f>IF(OUT!AE1628="NEW", "✷", "")</f>
        <v>✷</v>
      </c>
      <c r="G1922" t="str">
        <f>IF(OUT!B1628="", "", OUT!B1628)</f>
        <v>NEW GUINEA IMPATIENS HARMONY ORANGE STAR</v>
      </c>
      <c r="H1922" s="20">
        <f>IF(AND($K$3=1,$K$4="N"),P1922,IF(AND($K$3=2,$K$4="N"),R1922,IF(AND($K$3=3,$K$4="N"),T1922,IF(AND($K$3=4,$K$4="N"),V1922,IF(AND($K$3=5,$K$4="N"),X1922,IF(AND($K$3=1,$K$4="Y"),Z1922,IF(AND($K$3=2,$K$4="Y"),AB1922,IF(AND($K$3=3,$K$4="Y"),AD1922,IF(AND($K$3=4,$K$4="Y"),AF1922,IF(AND($K$3=5,$K$4="Y"),AH1922,"FALSE"))))))))))</f>
        <v>0.89600000000000002</v>
      </c>
      <c r="I1922" s="21">
        <f>IF(AND($K$3=1,$K$4="N"),Q1922,IF(AND($K$3=2,$K$4="N"),S1922,IF(AND($K$3=3,$K$4="N"),U1922,IF(AND($K$3=4,$K$4="N"),W1922,IF(AND($K$3=5,$K$4="N"),Y1922,IF(AND($K$3=1,$K$4="Y"),AA1922,IF(AND($K$3=2,$K$4="Y"),AC1922,IF(AND($K$3=3,$K$4="Y"),AE1922,IF(AND($K$3=4,$K$4="Y"),AG1922,IF(AND($K$3=5,$K$4="Y"),AI1922,"FALSE"))))))))))</f>
        <v>45.69</v>
      </c>
      <c r="J1922" s="35" t="str">
        <f>IF(OUT!F1628="", "", OUT!F1628)</f>
        <v>STRIP TRAY</v>
      </c>
      <c r="K1922" s="8">
        <f>IF(OUT!P1628="", "", OUT!P1628)</f>
        <v>51</v>
      </c>
      <c r="L1922" s="8" t="str">
        <f>IF(OUT!AE1628="", "", OUT!AE1628)</f>
        <v>NEW</v>
      </c>
      <c r="M1922" s="8" t="str">
        <f>IF(OUT!AG1628="", "", OUT!AG1628)</f>
        <v>PAT</v>
      </c>
      <c r="N1922" s="8" t="str">
        <f>IF(OUT!AQ1628="", "", OUT!AQ1628)</f>
        <v/>
      </c>
      <c r="O1922" s="8" t="str">
        <f>IF(OUT!BO1628="", "", OUT!BO1628)</f>
        <v>T7</v>
      </c>
      <c r="P1922" s="9">
        <f>IF(OUT!N1628="", "", OUT!N1628)</f>
        <v>0.89600000000000002</v>
      </c>
      <c r="Q1922" s="10">
        <f>IF(OUT!O1628="", "", OUT!O1628)</f>
        <v>45.69</v>
      </c>
      <c r="R1922" s="9">
        <f>IF(PPG!H1628="", "", PPG!H1628)</f>
        <v>0.82599999999999996</v>
      </c>
      <c r="S1922" s="10">
        <f>IF(PPG!I1628="", "", PPG!I1628)</f>
        <v>42.12</v>
      </c>
      <c r="T1922" s="9">
        <f>IF(PPG!J1628="", "", PPG!J1628)</f>
        <v>0.78500000000000003</v>
      </c>
      <c r="U1922" s="10">
        <f>IF(PPG!K1628="", "", PPG!K1628)</f>
        <v>40.03</v>
      </c>
      <c r="V1922" s="9">
        <f>IF(PPG!L1628="", "", PPG!L1628)</f>
        <v>0.745</v>
      </c>
      <c r="W1922" s="10">
        <f>IF(PPG!M1628="", "", PPG!M1628)</f>
        <v>37.99</v>
      </c>
      <c r="X1922" s="9">
        <f>IF(PPG!N1628="", "", PPG!N1628)</f>
        <v>0.70799999999999996</v>
      </c>
      <c r="Y1922" s="10">
        <f>IF(PPG!O1628="", "", PPG!O1628)</f>
        <v>36.1</v>
      </c>
      <c r="Z1922" s="9">
        <f>IF(PPG!Q1628="", "", PPG!Q1628)</f>
        <v>0.84799999999999998</v>
      </c>
      <c r="AA1922" s="10">
        <f>IF(PPG!R1628="", "", PPG!R1628)</f>
        <v>43.24</v>
      </c>
      <c r="AB1922" s="9">
        <f>IF(PPG!S1628="", "", PPG!S1628)</f>
        <v>0.82599999999999996</v>
      </c>
      <c r="AC1922" s="10">
        <f>IF(PPG!T1628="", "", PPG!T1628)</f>
        <v>42.12</v>
      </c>
      <c r="AD1922" s="9">
        <f>IF(PPG!U1628="", "", PPG!U1628)</f>
        <v>0.78500000000000003</v>
      </c>
      <c r="AE1922" s="10">
        <f>IF(PPG!V1628="", "", PPG!V1628)</f>
        <v>40.03</v>
      </c>
      <c r="AF1922" s="9">
        <f>IF(PPG!W1628="", "", PPG!W1628)</f>
        <v>0.745</v>
      </c>
      <c r="AG1922" s="10">
        <f>IF(PPG!X1628="", "", PPG!X1628)</f>
        <v>37.99</v>
      </c>
      <c r="AH1922" s="9">
        <f>IF(PPG!Y1628="", "", PPG!Y1628)</f>
        <v>0.70799999999999996</v>
      </c>
      <c r="AI1922" s="10">
        <f>IF(PPG!Z1628="", "", PPG!Z1628)</f>
        <v>36.1</v>
      </c>
      <c r="AJ1922" s="31" t="str">
        <f>IF(D1922&lt;&gt;"",D1922*I1922, "0.00")</f>
        <v>0.00</v>
      </c>
      <c r="AK1922" s="8" t="str">
        <f>IF(D1922&lt;&gt;"",D1922, "0")</f>
        <v>0</v>
      </c>
      <c r="AL1922" s="8" t="str">
        <f>IF(D1922&lt;&gt;"",D1922*K1922, "0")</f>
        <v>0</v>
      </c>
    </row>
    <row r="1923" spans="1:38">
      <c r="A1923" s="8">
        <f>IF(OUT!C1471="", "", OUT!C1471)</f>
        <v>727</v>
      </c>
      <c r="B1923" s="19">
        <f>IF(OUT!A1471="", "", OUT!A1471)</f>
        <v>70883</v>
      </c>
      <c r="C1923" s="8" t="str">
        <f>IF(OUT!D1471="", "", OUT!D1471)</f>
        <v>RM</v>
      </c>
      <c r="D1923" s="26"/>
      <c r="E1923" s="35" t="str">
        <f>IF(OUT!E1471="", "", OUT!E1471)</f>
        <v>51 CELL</v>
      </c>
      <c r="F1923" s="23" t="str">
        <f>IF(OUT!AE1471="NEW", "✷", "")</f>
        <v/>
      </c>
      <c r="G1923" t="str">
        <f>IF(OUT!B1471="", "", OUT!B1471)</f>
        <v>NEW GUINEA IMPATIENS HARMONY PINK SMILE</v>
      </c>
      <c r="H1923" s="20">
        <f>IF(AND($K$3=1,$K$4="N"),P1923,IF(AND($K$3=2,$K$4="N"),R1923,IF(AND($K$3=3,$K$4="N"),T1923,IF(AND($K$3=4,$K$4="N"),V1923,IF(AND($K$3=5,$K$4="N"),X1923,IF(AND($K$3=1,$K$4="Y"),Z1923,IF(AND($K$3=2,$K$4="Y"),AB1923,IF(AND($K$3=3,$K$4="Y"),AD1923,IF(AND($K$3=4,$K$4="Y"),AF1923,IF(AND($K$3=5,$K$4="Y"),AH1923,"FALSE"))))))))))</f>
        <v>0.89600000000000002</v>
      </c>
      <c r="I1923" s="21">
        <f>IF(AND($K$3=1,$K$4="N"),Q1923,IF(AND($K$3=2,$K$4="N"),S1923,IF(AND($K$3=3,$K$4="N"),U1923,IF(AND($K$3=4,$K$4="N"),W1923,IF(AND($K$3=5,$K$4="N"),Y1923,IF(AND($K$3=1,$K$4="Y"),AA1923,IF(AND($K$3=2,$K$4="Y"),AC1923,IF(AND($K$3=3,$K$4="Y"),AE1923,IF(AND($K$3=4,$K$4="Y"),AG1923,IF(AND($K$3=5,$K$4="Y"),AI1923,"FALSE"))))))))))</f>
        <v>45.69</v>
      </c>
      <c r="J1923" s="35" t="str">
        <f>IF(OUT!F1471="", "", OUT!F1471)</f>
        <v>STRIP TRAY</v>
      </c>
      <c r="K1923" s="8">
        <f>IF(OUT!P1471="", "", OUT!P1471)</f>
        <v>51</v>
      </c>
      <c r="L1923" s="8" t="str">
        <f>IF(OUT!AE1471="", "", OUT!AE1471)</f>
        <v/>
      </c>
      <c r="M1923" s="8" t="str">
        <f>IF(OUT!AG1471="", "", OUT!AG1471)</f>
        <v>PAT</v>
      </c>
      <c r="N1923" s="8" t="str">
        <f>IF(OUT!AQ1471="", "", OUT!AQ1471)</f>
        <v/>
      </c>
      <c r="O1923" s="8" t="str">
        <f>IF(OUT!BO1471="", "", OUT!BO1471)</f>
        <v>T7</v>
      </c>
      <c r="P1923" s="9">
        <f>IF(OUT!N1471="", "", OUT!N1471)</f>
        <v>0.89600000000000002</v>
      </c>
      <c r="Q1923" s="10">
        <f>IF(OUT!O1471="", "", OUT!O1471)</f>
        <v>45.69</v>
      </c>
      <c r="R1923" s="9">
        <f>IF(PPG!H1471="", "", PPG!H1471)</f>
        <v>0.82599999999999996</v>
      </c>
      <c r="S1923" s="10">
        <f>IF(PPG!I1471="", "", PPG!I1471)</f>
        <v>42.12</v>
      </c>
      <c r="T1923" s="9">
        <f>IF(PPG!J1471="", "", PPG!J1471)</f>
        <v>0.78500000000000003</v>
      </c>
      <c r="U1923" s="10">
        <f>IF(PPG!K1471="", "", PPG!K1471)</f>
        <v>40.03</v>
      </c>
      <c r="V1923" s="9">
        <f>IF(PPG!L1471="", "", PPG!L1471)</f>
        <v>0.745</v>
      </c>
      <c r="W1923" s="10">
        <f>IF(PPG!M1471="", "", PPG!M1471)</f>
        <v>37.99</v>
      </c>
      <c r="X1923" s="9">
        <f>IF(PPG!N1471="", "", PPG!N1471)</f>
        <v>0.70799999999999996</v>
      </c>
      <c r="Y1923" s="10">
        <f>IF(PPG!O1471="", "", PPG!O1471)</f>
        <v>36.1</v>
      </c>
      <c r="Z1923" s="9">
        <f>IF(PPG!Q1471="", "", PPG!Q1471)</f>
        <v>0.84799999999999998</v>
      </c>
      <c r="AA1923" s="10">
        <f>IF(PPG!R1471="", "", PPG!R1471)</f>
        <v>43.24</v>
      </c>
      <c r="AB1923" s="9">
        <f>IF(PPG!S1471="", "", PPG!S1471)</f>
        <v>0.82599999999999996</v>
      </c>
      <c r="AC1923" s="10">
        <f>IF(PPG!T1471="", "", PPG!T1471)</f>
        <v>42.12</v>
      </c>
      <c r="AD1923" s="9">
        <f>IF(PPG!U1471="", "", PPG!U1471)</f>
        <v>0.78500000000000003</v>
      </c>
      <c r="AE1923" s="10">
        <f>IF(PPG!V1471="", "", PPG!V1471)</f>
        <v>40.03</v>
      </c>
      <c r="AF1923" s="9">
        <f>IF(PPG!W1471="", "", PPG!W1471)</f>
        <v>0.745</v>
      </c>
      <c r="AG1923" s="10">
        <f>IF(PPG!X1471="", "", PPG!X1471)</f>
        <v>37.99</v>
      </c>
      <c r="AH1923" s="9">
        <f>IF(PPG!Y1471="", "", PPG!Y1471)</f>
        <v>0.70799999999999996</v>
      </c>
      <c r="AI1923" s="10">
        <f>IF(PPG!Z1471="", "", PPG!Z1471)</f>
        <v>36.1</v>
      </c>
      <c r="AJ1923" s="31" t="str">
        <f>IF(D1923&lt;&gt;"",D1923*I1923, "0.00")</f>
        <v>0.00</v>
      </c>
      <c r="AK1923" s="8" t="str">
        <f>IF(D1923&lt;&gt;"",D1923, "0")</f>
        <v>0</v>
      </c>
      <c r="AL1923" s="8" t="str">
        <f>IF(D1923&lt;&gt;"",D1923*K1923, "0")</f>
        <v>0</v>
      </c>
    </row>
    <row r="1924" spans="1:38">
      <c r="A1924" s="8">
        <f>IF(OUT!C2031="", "", OUT!C2031)</f>
        <v>727</v>
      </c>
      <c r="B1924" s="19">
        <f>IF(OUT!A2031="", "", OUT!A2031)</f>
        <v>87430</v>
      </c>
      <c r="C1924" s="8" t="str">
        <f>IF(OUT!D2031="", "", OUT!D2031)</f>
        <v>RM</v>
      </c>
      <c r="D1924" s="26"/>
      <c r="E1924" s="35" t="str">
        <f>IF(OUT!E2031="", "", OUT!E2031)</f>
        <v>51 CELL</v>
      </c>
      <c r="F1924" s="23" t="str">
        <f>IF(OUT!AE2031="NEW", "✷", "")</f>
        <v>✷</v>
      </c>
      <c r="G1924" t="str">
        <f>IF(OUT!B2031="", "", OUT!B2031)</f>
        <v>NEW GUINEA IMPATIENS HARMONY PURPLE CREAM</v>
      </c>
      <c r="H1924" s="20">
        <f>IF(AND($K$3=1,$K$4="N"),P1924,IF(AND($K$3=2,$K$4="N"),R1924,IF(AND($K$3=3,$K$4="N"),T1924,IF(AND($K$3=4,$K$4="N"),V1924,IF(AND($K$3=5,$K$4="N"),X1924,IF(AND($K$3=1,$K$4="Y"),Z1924,IF(AND($K$3=2,$K$4="Y"),AB1924,IF(AND($K$3=3,$K$4="Y"),AD1924,IF(AND($K$3=4,$K$4="Y"),AF1924,IF(AND($K$3=5,$K$4="Y"),AH1924,"FALSE"))))))))))</f>
        <v>0.89600000000000002</v>
      </c>
      <c r="I1924" s="21">
        <f>IF(AND($K$3=1,$K$4="N"),Q1924,IF(AND($K$3=2,$K$4="N"),S1924,IF(AND($K$3=3,$K$4="N"),U1924,IF(AND($K$3=4,$K$4="N"),W1924,IF(AND($K$3=5,$K$4="N"),Y1924,IF(AND($K$3=1,$K$4="Y"),AA1924,IF(AND($K$3=2,$K$4="Y"),AC1924,IF(AND($K$3=3,$K$4="Y"),AE1924,IF(AND($K$3=4,$K$4="Y"),AG1924,IF(AND($K$3=5,$K$4="Y"),AI1924,"FALSE"))))))))))</f>
        <v>45.69</v>
      </c>
      <c r="J1924" s="35" t="str">
        <f>IF(OUT!F2031="", "", OUT!F2031)</f>
        <v>STRIP TRAY</v>
      </c>
      <c r="K1924" s="8">
        <f>IF(OUT!P2031="", "", OUT!P2031)</f>
        <v>51</v>
      </c>
      <c r="L1924" s="8" t="str">
        <f>IF(OUT!AE2031="", "", OUT!AE2031)</f>
        <v>NEW</v>
      </c>
      <c r="M1924" s="8" t="str">
        <f>IF(OUT!AG2031="", "", OUT!AG2031)</f>
        <v>PAT</v>
      </c>
      <c r="N1924" s="8" t="str">
        <f>IF(OUT!AQ2031="", "", OUT!AQ2031)</f>
        <v/>
      </c>
      <c r="O1924" s="8" t="str">
        <f>IF(OUT!BO2031="", "", OUT!BO2031)</f>
        <v>T7</v>
      </c>
      <c r="P1924" s="9">
        <f>IF(OUT!N2031="", "", OUT!N2031)</f>
        <v>0.89600000000000002</v>
      </c>
      <c r="Q1924" s="10">
        <f>IF(OUT!O2031="", "", OUT!O2031)</f>
        <v>45.69</v>
      </c>
      <c r="R1924" s="9">
        <f>IF(PPG!H2031="", "", PPG!H2031)</f>
        <v>0.82599999999999996</v>
      </c>
      <c r="S1924" s="10">
        <f>IF(PPG!I2031="", "", PPG!I2031)</f>
        <v>42.12</v>
      </c>
      <c r="T1924" s="9">
        <f>IF(PPG!J2031="", "", PPG!J2031)</f>
        <v>0.78500000000000003</v>
      </c>
      <c r="U1924" s="10">
        <f>IF(PPG!K2031="", "", PPG!K2031)</f>
        <v>40.03</v>
      </c>
      <c r="V1924" s="9">
        <f>IF(PPG!L2031="", "", PPG!L2031)</f>
        <v>0.745</v>
      </c>
      <c r="W1924" s="10">
        <f>IF(PPG!M2031="", "", PPG!M2031)</f>
        <v>37.99</v>
      </c>
      <c r="X1924" s="9">
        <f>IF(PPG!N2031="", "", PPG!N2031)</f>
        <v>0.70799999999999996</v>
      </c>
      <c r="Y1924" s="10">
        <f>IF(PPG!O2031="", "", PPG!O2031)</f>
        <v>36.1</v>
      </c>
      <c r="Z1924" s="9">
        <f>IF(PPG!Q2031="", "", PPG!Q2031)</f>
        <v>0.84799999999999998</v>
      </c>
      <c r="AA1924" s="10">
        <f>IF(PPG!R2031="", "", PPG!R2031)</f>
        <v>43.24</v>
      </c>
      <c r="AB1924" s="9">
        <f>IF(PPG!S2031="", "", PPG!S2031)</f>
        <v>0.82599999999999996</v>
      </c>
      <c r="AC1924" s="10">
        <f>IF(PPG!T2031="", "", PPG!T2031)</f>
        <v>42.12</v>
      </c>
      <c r="AD1924" s="9">
        <f>IF(PPG!U2031="", "", PPG!U2031)</f>
        <v>0.78500000000000003</v>
      </c>
      <c r="AE1924" s="10">
        <f>IF(PPG!V2031="", "", PPG!V2031)</f>
        <v>40.03</v>
      </c>
      <c r="AF1924" s="9">
        <f>IF(PPG!W2031="", "", PPG!W2031)</f>
        <v>0.745</v>
      </c>
      <c r="AG1924" s="10">
        <f>IF(PPG!X2031="", "", PPG!X2031)</f>
        <v>37.99</v>
      </c>
      <c r="AH1924" s="9">
        <f>IF(PPG!Y2031="", "", PPG!Y2031)</f>
        <v>0.70799999999999996</v>
      </c>
      <c r="AI1924" s="10">
        <f>IF(PPG!Z2031="", "", PPG!Z2031)</f>
        <v>36.1</v>
      </c>
      <c r="AJ1924" s="31" t="str">
        <f>IF(D1924&lt;&gt;"",D1924*I1924, "0.00")</f>
        <v>0.00</v>
      </c>
      <c r="AK1924" s="8" t="str">
        <f>IF(D1924&lt;&gt;"",D1924, "0")</f>
        <v>0</v>
      </c>
      <c r="AL1924" s="8" t="str">
        <f>IF(D1924&lt;&gt;"",D1924*K1924, "0")</f>
        <v>0</v>
      </c>
    </row>
    <row r="1925" spans="1:38">
      <c r="A1925" s="8">
        <f>IF(OUT!C2249="", "", OUT!C2249)</f>
        <v>727</v>
      </c>
      <c r="B1925" s="19">
        <f>IF(OUT!A2249="", "", OUT!A2249)</f>
        <v>90296</v>
      </c>
      <c r="C1925" s="8" t="str">
        <f>IF(OUT!D2249="", "", OUT!D2249)</f>
        <v>RM</v>
      </c>
      <c r="D1925" s="26"/>
      <c r="E1925" s="35" t="str">
        <f>IF(OUT!E2249="", "", OUT!E2249)</f>
        <v>51 CELL</v>
      </c>
      <c r="F1925" s="23" t="str">
        <f>IF(OUT!AE2249="NEW", "✷", "")</f>
        <v>✷</v>
      </c>
      <c r="G1925" t="str">
        <f>IF(OUT!B2249="", "", OUT!B2249)</f>
        <v>NEW GUINEA IMPATIENS HARMONY RADIANCE HOT PINK</v>
      </c>
      <c r="H1925" s="20">
        <f>IF(AND($K$3=1,$K$4="N"),P1925,IF(AND($K$3=2,$K$4="N"),R1925,IF(AND($K$3=3,$K$4="N"),T1925,IF(AND($K$3=4,$K$4="N"),V1925,IF(AND($K$3=5,$K$4="N"),X1925,IF(AND($K$3=1,$K$4="Y"),Z1925,IF(AND($K$3=2,$K$4="Y"),AB1925,IF(AND($K$3=3,$K$4="Y"),AD1925,IF(AND($K$3=4,$K$4="Y"),AF1925,IF(AND($K$3=5,$K$4="Y"),AH1925,"FALSE"))))))))))</f>
        <v>0.90200000000000002</v>
      </c>
      <c r="I1925" s="21">
        <f>IF(AND($K$3=1,$K$4="N"),Q1925,IF(AND($K$3=2,$K$4="N"),S1925,IF(AND($K$3=3,$K$4="N"),U1925,IF(AND($K$3=4,$K$4="N"),W1925,IF(AND($K$3=5,$K$4="N"),Y1925,IF(AND($K$3=1,$K$4="Y"),AA1925,IF(AND($K$3=2,$K$4="Y"),AC1925,IF(AND($K$3=3,$K$4="Y"),AE1925,IF(AND($K$3=4,$K$4="Y"),AG1925,IF(AND($K$3=5,$K$4="Y"),AI1925,"FALSE"))))))))))</f>
        <v>46</v>
      </c>
      <c r="J1925" s="35" t="str">
        <f>IF(OUT!F2249="", "", OUT!F2249)</f>
        <v>STRIP TRAY</v>
      </c>
      <c r="K1925" s="8">
        <f>IF(OUT!P2249="", "", OUT!P2249)</f>
        <v>51</v>
      </c>
      <c r="L1925" s="8" t="str">
        <f>IF(OUT!AE2249="", "", OUT!AE2249)</f>
        <v>NEW</v>
      </c>
      <c r="M1925" s="8" t="str">
        <f>IF(OUT!AG2249="", "", OUT!AG2249)</f>
        <v>PAT</v>
      </c>
      <c r="N1925" s="8" t="str">
        <f>IF(OUT!AQ2249="", "", OUT!AQ2249)</f>
        <v/>
      </c>
      <c r="O1925" s="8" t="str">
        <f>IF(OUT!BO2249="", "", OUT!BO2249)</f>
        <v>T7</v>
      </c>
      <c r="P1925" s="9">
        <f>IF(OUT!N2249="", "", OUT!N2249)</f>
        <v>0.90200000000000002</v>
      </c>
      <c r="Q1925" s="10">
        <f>IF(OUT!O2249="", "", OUT!O2249)</f>
        <v>46</v>
      </c>
      <c r="R1925" s="9">
        <f>IF(PPG!H2249="", "", PPG!H2249)</f>
        <v>0.83199999999999996</v>
      </c>
      <c r="S1925" s="10">
        <f>IF(PPG!I2249="", "", PPG!I2249)</f>
        <v>42.43</v>
      </c>
      <c r="T1925" s="9">
        <f>IF(PPG!J2249="", "", PPG!J2249)</f>
        <v>0.79</v>
      </c>
      <c r="U1925" s="10">
        <f>IF(PPG!K2249="", "", PPG!K2249)</f>
        <v>40.29</v>
      </c>
      <c r="V1925" s="9">
        <f>IF(PPG!L2249="", "", PPG!L2249)</f>
        <v>0.75</v>
      </c>
      <c r="W1925" s="10">
        <f>IF(PPG!M2249="", "", PPG!M2249)</f>
        <v>38.25</v>
      </c>
      <c r="X1925" s="9">
        <f>IF(PPG!N2249="", "", PPG!N2249)</f>
        <v>0.71299999999999997</v>
      </c>
      <c r="Y1925" s="10">
        <f>IF(PPG!O2249="", "", PPG!O2249)</f>
        <v>36.36</v>
      </c>
      <c r="Z1925" s="9">
        <f>IF(PPG!Q2249="", "", PPG!Q2249)</f>
        <v>0.85299999999999998</v>
      </c>
      <c r="AA1925" s="10">
        <f>IF(PPG!R2249="", "", PPG!R2249)</f>
        <v>43.5</v>
      </c>
      <c r="AB1925" s="9">
        <f>IF(PPG!S2249="", "", PPG!S2249)</f>
        <v>0.83199999999999996</v>
      </c>
      <c r="AC1925" s="10">
        <f>IF(PPG!T2249="", "", PPG!T2249)</f>
        <v>42.43</v>
      </c>
      <c r="AD1925" s="9">
        <f>IF(PPG!U2249="", "", PPG!U2249)</f>
        <v>0.79</v>
      </c>
      <c r="AE1925" s="10">
        <f>IF(PPG!V2249="", "", PPG!V2249)</f>
        <v>40.29</v>
      </c>
      <c r="AF1925" s="9">
        <f>IF(PPG!W2249="", "", PPG!W2249)</f>
        <v>0.75</v>
      </c>
      <c r="AG1925" s="10">
        <f>IF(PPG!X2249="", "", PPG!X2249)</f>
        <v>38.25</v>
      </c>
      <c r="AH1925" s="9">
        <f>IF(PPG!Y2249="", "", PPG!Y2249)</f>
        <v>0.71299999999999997</v>
      </c>
      <c r="AI1925" s="10">
        <f>IF(PPG!Z2249="", "", PPG!Z2249)</f>
        <v>36.36</v>
      </c>
      <c r="AJ1925" s="31" t="str">
        <f>IF(D1925&lt;&gt;"",D1925*I1925, "0.00")</f>
        <v>0.00</v>
      </c>
      <c r="AK1925" s="8" t="str">
        <f>IF(D1925&lt;&gt;"",D1925, "0")</f>
        <v>0</v>
      </c>
      <c r="AL1925" s="8" t="str">
        <f>IF(D1925&lt;&gt;"",D1925*K1925, "0")</f>
        <v>0</v>
      </c>
    </row>
    <row r="1926" spans="1:38">
      <c r="A1926" s="8">
        <f>IF(OUT!C1840="", "", OUT!C1840)</f>
        <v>727</v>
      </c>
      <c r="B1926" s="19">
        <f>IF(OUT!A1840="", "", OUT!A1840)</f>
        <v>83545</v>
      </c>
      <c r="C1926" s="8" t="str">
        <f>IF(OUT!D1840="", "", OUT!D1840)</f>
        <v>RM</v>
      </c>
      <c r="D1926" s="26"/>
      <c r="E1926" s="35" t="str">
        <f>IF(OUT!E1840="", "", OUT!E1840)</f>
        <v>51 CELL</v>
      </c>
      <c r="F1926" s="23" t="str">
        <f>IF(OUT!AE1840="NEW", "✷", "")</f>
        <v>✷</v>
      </c>
      <c r="G1926" t="str">
        <f>IF(OUT!B1840="", "", OUT!B1840)</f>
        <v>NEW GUINEA IMPATIENS HARMONY RADIANCE LILAC</v>
      </c>
      <c r="H1926" s="20">
        <f>IF(AND($K$3=1,$K$4="N"),P1926,IF(AND($K$3=2,$K$4="N"),R1926,IF(AND($K$3=3,$K$4="N"),T1926,IF(AND($K$3=4,$K$4="N"),V1926,IF(AND($K$3=5,$K$4="N"),X1926,IF(AND($K$3=1,$K$4="Y"),Z1926,IF(AND($K$3=2,$K$4="Y"),AB1926,IF(AND($K$3=3,$K$4="Y"),AD1926,IF(AND($K$3=4,$K$4="Y"),AF1926,IF(AND($K$3=5,$K$4="Y"),AH1926,"FALSE"))))))))))</f>
        <v>0.90200000000000002</v>
      </c>
      <c r="I1926" s="21">
        <f>IF(AND($K$3=1,$K$4="N"),Q1926,IF(AND($K$3=2,$K$4="N"),S1926,IF(AND($K$3=3,$K$4="N"),U1926,IF(AND($K$3=4,$K$4="N"),W1926,IF(AND($K$3=5,$K$4="N"),Y1926,IF(AND($K$3=1,$K$4="Y"),AA1926,IF(AND($K$3=2,$K$4="Y"),AC1926,IF(AND($K$3=3,$K$4="Y"),AE1926,IF(AND($K$3=4,$K$4="Y"),AG1926,IF(AND($K$3=5,$K$4="Y"),AI1926,"FALSE"))))))))))</f>
        <v>46</v>
      </c>
      <c r="J1926" s="35" t="str">
        <f>IF(OUT!F1840="", "", OUT!F1840)</f>
        <v>STRIP TRAY</v>
      </c>
      <c r="K1926" s="8">
        <f>IF(OUT!P1840="", "", OUT!P1840)</f>
        <v>51</v>
      </c>
      <c r="L1926" s="8" t="str">
        <f>IF(OUT!AE1840="", "", OUT!AE1840)</f>
        <v>NEW</v>
      </c>
      <c r="M1926" s="8" t="str">
        <f>IF(OUT!AG1840="", "", OUT!AG1840)</f>
        <v>PAT</v>
      </c>
      <c r="N1926" s="8" t="str">
        <f>IF(OUT!AQ1840="", "", OUT!AQ1840)</f>
        <v/>
      </c>
      <c r="O1926" s="8" t="str">
        <f>IF(OUT!BO1840="", "", OUT!BO1840)</f>
        <v>T7</v>
      </c>
      <c r="P1926" s="9">
        <f>IF(OUT!N1840="", "", OUT!N1840)</f>
        <v>0.90200000000000002</v>
      </c>
      <c r="Q1926" s="10">
        <f>IF(OUT!O1840="", "", OUT!O1840)</f>
        <v>46</v>
      </c>
      <c r="R1926" s="9">
        <f>IF(PPG!H1840="", "", PPG!H1840)</f>
        <v>0.83199999999999996</v>
      </c>
      <c r="S1926" s="10">
        <f>IF(PPG!I1840="", "", PPG!I1840)</f>
        <v>42.43</v>
      </c>
      <c r="T1926" s="9">
        <f>IF(PPG!J1840="", "", PPG!J1840)</f>
        <v>0.79</v>
      </c>
      <c r="U1926" s="10">
        <f>IF(PPG!K1840="", "", PPG!K1840)</f>
        <v>40.29</v>
      </c>
      <c r="V1926" s="9">
        <f>IF(PPG!L1840="", "", PPG!L1840)</f>
        <v>0.75</v>
      </c>
      <c r="W1926" s="10">
        <f>IF(PPG!M1840="", "", PPG!M1840)</f>
        <v>38.25</v>
      </c>
      <c r="X1926" s="9">
        <f>IF(PPG!N1840="", "", PPG!N1840)</f>
        <v>0.71299999999999997</v>
      </c>
      <c r="Y1926" s="10">
        <f>IF(PPG!O1840="", "", PPG!O1840)</f>
        <v>36.36</v>
      </c>
      <c r="Z1926" s="9">
        <f>IF(PPG!Q1840="", "", PPG!Q1840)</f>
        <v>0.85299999999999998</v>
      </c>
      <c r="AA1926" s="10">
        <f>IF(PPG!R1840="", "", PPG!R1840)</f>
        <v>43.5</v>
      </c>
      <c r="AB1926" s="9">
        <f>IF(PPG!S1840="", "", PPG!S1840)</f>
        <v>0.83199999999999996</v>
      </c>
      <c r="AC1926" s="10">
        <f>IF(PPG!T1840="", "", PPG!T1840)</f>
        <v>42.43</v>
      </c>
      <c r="AD1926" s="9">
        <f>IF(PPG!U1840="", "", PPG!U1840)</f>
        <v>0.79</v>
      </c>
      <c r="AE1926" s="10">
        <f>IF(PPG!V1840="", "", PPG!V1840)</f>
        <v>40.29</v>
      </c>
      <c r="AF1926" s="9">
        <f>IF(PPG!W1840="", "", PPG!W1840)</f>
        <v>0.75</v>
      </c>
      <c r="AG1926" s="10">
        <f>IF(PPG!X1840="", "", PPG!X1840)</f>
        <v>38.25</v>
      </c>
      <c r="AH1926" s="9">
        <f>IF(PPG!Y1840="", "", PPG!Y1840)</f>
        <v>0.71299999999999997</v>
      </c>
      <c r="AI1926" s="10">
        <f>IF(PPG!Z1840="", "", PPG!Z1840)</f>
        <v>36.36</v>
      </c>
      <c r="AJ1926" s="31" t="str">
        <f>IF(D1926&lt;&gt;"",D1926*I1926, "0.00")</f>
        <v>0.00</v>
      </c>
      <c r="AK1926" s="8" t="str">
        <f>IF(D1926&lt;&gt;"",D1926, "0")</f>
        <v>0</v>
      </c>
      <c r="AL1926" s="8" t="str">
        <f>IF(D1926&lt;&gt;"",D1926*K1926, "0")</f>
        <v>0</v>
      </c>
    </row>
    <row r="1927" spans="1:38">
      <c r="A1927" s="8">
        <f>IF(OUT!C1214="", "", OUT!C1214)</f>
        <v>727</v>
      </c>
      <c r="B1927" s="19">
        <f>IF(OUT!A1214="", "", OUT!A1214)</f>
        <v>58577</v>
      </c>
      <c r="C1927" s="8" t="str">
        <f>IF(OUT!D1214="", "", OUT!D1214)</f>
        <v>RM</v>
      </c>
      <c r="D1927" s="26"/>
      <c r="E1927" s="35" t="str">
        <f>IF(OUT!E1214="", "", OUT!E1214)</f>
        <v>51 CELL</v>
      </c>
      <c r="F1927" s="23" t="str">
        <f>IF(OUT!AE1214="NEW", "✷", "")</f>
        <v/>
      </c>
      <c r="G1927" t="str">
        <f>IF(OUT!B1214="", "", OUT!B1214)</f>
        <v>NEW GUINEA IMPATIENS HARMONY RASPBERRY CREAM</v>
      </c>
      <c r="H1927" s="20">
        <f>IF(AND($K$3=1,$K$4="N"),P1927,IF(AND($K$3=2,$K$4="N"),R1927,IF(AND($K$3=3,$K$4="N"),T1927,IF(AND($K$3=4,$K$4="N"),V1927,IF(AND($K$3=5,$K$4="N"),X1927,IF(AND($K$3=1,$K$4="Y"),Z1927,IF(AND($K$3=2,$K$4="Y"),AB1927,IF(AND($K$3=3,$K$4="Y"),AD1927,IF(AND($K$3=4,$K$4="Y"),AF1927,IF(AND($K$3=5,$K$4="Y"),AH1927,"FALSE"))))))))))</f>
        <v>0.89600000000000002</v>
      </c>
      <c r="I1927" s="21">
        <f>IF(AND($K$3=1,$K$4="N"),Q1927,IF(AND($K$3=2,$K$4="N"),S1927,IF(AND($K$3=3,$K$4="N"),U1927,IF(AND($K$3=4,$K$4="N"),W1927,IF(AND($K$3=5,$K$4="N"),Y1927,IF(AND($K$3=1,$K$4="Y"),AA1927,IF(AND($K$3=2,$K$4="Y"),AC1927,IF(AND($K$3=3,$K$4="Y"),AE1927,IF(AND($K$3=4,$K$4="Y"),AG1927,IF(AND($K$3=5,$K$4="Y"),AI1927,"FALSE"))))))))))</f>
        <v>45.69</v>
      </c>
      <c r="J1927" s="35" t="str">
        <f>IF(OUT!F1214="", "", OUT!F1214)</f>
        <v>STRIP TRAY</v>
      </c>
      <c r="K1927" s="8">
        <f>IF(OUT!P1214="", "", OUT!P1214)</f>
        <v>51</v>
      </c>
      <c r="L1927" s="8" t="str">
        <f>IF(OUT!AE1214="", "", OUT!AE1214)</f>
        <v/>
      </c>
      <c r="M1927" s="8" t="str">
        <f>IF(OUT!AG1214="", "", OUT!AG1214)</f>
        <v>PAT</v>
      </c>
      <c r="N1927" s="8" t="str">
        <f>IF(OUT!AQ1214="", "", OUT!AQ1214)</f>
        <v/>
      </c>
      <c r="O1927" s="8" t="str">
        <f>IF(OUT!BO1214="", "", OUT!BO1214)</f>
        <v>T7</v>
      </c>
      <c r="P1927" s="9">
        <f>IF(OUT!N1214="", "", OUT!N1214)</f>
        <v>0.89600000000000002</v>
      </c>
      <c r="Q1927" s="10">
        <f>IF(OUT!O1214="", "", OUT!O1214)</f>
        <v>45.69</v>
      </c>
      <c r="R1927" s="9">
        <f>IF(PPG!H1214="", "", PPG!H1214)</f>
        <v>0.82599999999999996</v>
      </c>
      <c r="S1927" s="10">
        <f>IF(PPG!I1214="", "", PPG!I1214)</f>
        <v>42.12</v>
      </c>
      <c r="T1927" s="9">
        <f>IF(PPG!J1214="", "", PPG!J1214)</f>
        <v>0.78500000000000003</v>
      </c>
      <c r="U1927" s="10">
        <f>IF(PPG!K1214="", "", PPG!K1214)</f>
        <v>40.03</v>
      </c>
      <c r="V1927" s="9">
        <f>IF(PPG!L1214="", "", PPG!L1214)</f>
        <v>0.745</v>
      </c>
      <c r="W1927" s="10">
        <f>IF(PPG!M1214="", "", PPG!M1214)</f>
        <v>37.99</v>
      </c>
      <c r="X1927" s="9">
        <f>IF(PPG!N1214="", "", PPG!N1214)</f>
        <v>0.70799999999999996</v>
      </c>
      <c r="Y1927" s="10">
        <f>IF(PPG!O1214="", "", PPG!O1214)</f>
        <v>36.1</v>
      </c>
      <c r="Z1927" s="9">
        <f>IF(PPG!Q1214="", "", PPG!Q1214)</f>
        <v>0.84799999999999998</v>
      </c>
      <c r="AA1927" s="10">
        <f>IF(PPG!R1214="", "", PPG!R1214)</f>
        <v>43.24</v>
      </c>
      <c r="AB1927" s="9">
        <f>IF(PPG!S1214="", "", PPG!S1214)</f>
        <v>0.82599999999999996</v>
      </c>
      <c r="AC1927" s="10">
        <f>IF(PPG!T1214="", "", PPG!T1214)</f>
        <v>42.12</v>
      </c>
      <c r="AD1927" s="9">
        <f>IF(PPG!U1214="", "", PPG!U1214)</f>
        <v>0.78500000000000003</v>
      </c>
      <c r="AE1927" s="10">
        <f>IF(PPG!V1214="", "", PPG!V1214)</f>
        <v>40.03</v>
      </c>
      <c r="AF1927" s="9">
        <f>IF(PPG!W1214="", "", PPG!W1214)</f>
        <v>0.745</v>
      </c>
      <c r="AG1927" s="10">
        <f>IF(PPG!X1214="", "", PPG!X1214)</f>
        <v>37.99</v>
      </c>
      <c r="AH1927" s="9">
        <f>IF(PPG!Y1214="", "", PPG!Y1214)</f>
        <v>0.70799999999999996</v>
      </c>
      <c r="AI1927" s="10">
        <f>IF(PPG!Z1214="", "", PPG!Z1214)</f>
        <v>36.1</v>
      </c>
      <c r="AJ1927" s="31" t="str">
        <f>IF(D1927&lt;&gt;"",D1927*I1927, "0.00")</f>
        <v>0.00</v>
      </c>
      <c r="AK1927" s="8" t="str">
        <f>IF(D1927&lt;&gt;"",D1927, "0")</f>
        <v>0</v>
      </c>
      <c r="AL1927" s="8" t="str">
        <f>IF(D1927&lt;&gt;"",D1927*K1927, "0")</f>
        <v>0</v>
      </c>
    </row>
    <row r="1928" spans="1:38">
      <c r="A1928" s="8">
        <f>IF(OUT!C1601="", "", OUT!C1601)</f>
        <v>727</v>
      </c>
      <c r="B1928" s="19">
        <f>IF(OUT!A1601="", "", OUT!A1601)</f>
        <v>75392</v>
      </c>
      <c r="C1928" s="8" t="str">
        <f>IF(OUT!D1601="", "", OUT!D1601)</f>
        <v>RM</v>
      </c>
      <c r="D1928" s="26"/>
      <c r="E1928" s="35" t="str">
        <f>IF(OUT!E1601="", "", OUT!E1601)</f>
        <v>51 CELL</v>
      </c>
      <c r="F1928" s="23" t="str">
        <f>IF(OUT!AE1601="NEW", "✷", "")</f>
        <v/>
      </c>
      <c r="G1928" t="str">
        <f>IF(OUT!B1601="", "", OUT!B1601)</f>
        <v>NEW GUINEA IMPATIENS HARMONY RED CARDINAL</v>
      </c>
      <c r="H1928" s="20">
        <f>IF(AND($K$3=1,$K$4="N"),P1928,IF(AND($K$3=2,$K$4="N"),R1928,IF(AND($K$3=3,$K$4="N"),T1928,IF(AND($K$3=4,$K$4="N"),V1928,IF(AND($K$3=5,$K$4="N"),X1928,IF(AND($K$3=1,$K$4="Y"),Z1928,IF(AND($K$3=2,$K$4="Y"),AB1928,IF(AND($K$3=3,$K$4="Y"),AD1928,IF(AND($K$3=4,$K$4="Y"),AF1928,IF(AND($K$3=5,$K$4="Y"),AH1928,"FALSE"))))))))))</f>
        <v>0.89600000000000002</v>
      </c>
      <c r="I1928" s="21">
        <f>IF(AND($K$3=1,$K$4="N"),Q1928,IF(AND($K$3=2,$K$4="N"),S1928,IF(AND($K$3=3,$K$4="N"),U1928,IF(AND($K$3=4,$K$4="N"),W1928,IF(AND($K$3=5,$K$4="N"),Y1928,IF(AND($K$3=1,$K$4="Y"),AA1928,IF(AND($K$3=2,$K$4="Y"),AC1928,IF(AND($K$3=3,$K$4="Y"),AE1928,IF(AND($K$3=4,$K$4="Y"),AG1928,IF(AND($K$3=5,$K$4="Y"),AI1928,"FALSE"))))))))))</f>
        <v>45.69</v>
      </c>
      <c r="J1928" s="35" t="str">
        <f>IF(OUT!F1601="", "", OUT!F1601)</f>
        <v>STRIP TRAY</v>
      </c>
      <c r="K1928" s="8">
        <f>IF(OUT!P1601="", "", OUT!P1601)</f>
        <v>51</v>
      </c>
      <c r="L1928" s="8" t="str">
        <f>IF(OUT!AE1601="", "", OUT!AE1601)</f>
        <v/>
      </c>
      <c r="M1928" s="8" t="str">
        <f>IF(OUT!AG1601="", "", OUT!AG1601)</f>
        <v>PAT</v>
      </c>
      <c r="N1928" s="8" t="str">
        <f>IF(OUT!AQ1601="", "", OUT!AQ1601)</f>
        <v/>
      </c>
      <c r="O1928" s="8" t="str">
        <f>IF(OUT!BO1601="", "", OUT!BO1601)</f>
        <v>T7</v>
      </c>
      <c r="P1928" s="9">
        <f>IF(OUT!N1601="", "", OUT!N1601)</f>
        <v>0.89600000000000002</v>
      </c>
      <c r="Q1928" s="10">
        <f>IF(OUT!O1601="", "", OUT!O1601)</f>
        <v>45.69</v>
      </c>
      <c r="R1928" s="9">
        <f>IF(PPG!H1601="", "", PPG!H1601)</f>
        <v>0.82599999999999996</v>
      </c>
      <c r="S1928" s="10">
        <f>IF(PPG!I1601="", "", PPG!I1601)</f>
        <v>42.12</v>
      </c>
      <c r="T1928" s="9">
        <f>IF(PPG!J1601="", "", PPG!J1601)</f>
        <v>0.78500000000000003</v>
      </c>
      <c r="U1928" s="10">
        <f>IF(PPG!K1601="", "", PPG!K1601)</f>
        <v>40.03</v>
      </c>
      <c r="V1928" s="9">
        <f>IF(PPG!L1601="", "", PPG!L1601)</f>
        <v>0.745</v>
      </c>
      <c r="W1928" s="10">
        <f>IF(PPG!M1601="", "", PPG!M1601)</f>
        <v>37.99</v>
      </c>
      <c r="X1928" s="9">
        <f>IF(PPG!N1601="", "", PPG!N1601)</f>
        <v>0.70799999999999996</v>
      </c>
      <c r="Y1928" s="10">
        <f>IF(PPG!O1601="", "", PPG!O1601)</f>
        <v>36.1</v>
      </c>
      <c r="Z1928" s="9">
        <f>IF(PPG!Q1601="", "", PPG!Q1601)</f>
        <v>0.84799999999999998</v>
      </c>
      <c r="AA1928" s="10">
        <f>IF(PPG!R1601="", "", PPG!R1601)</f>
        <v>43.24</v>
      </c>
      <c r="AB1928" s="9">
        <f>IF(PPG!S1601="", "", PPG!S1601)</f>
        <v>0.82599999999999996</v>
      </c>
      <c r="AC1928" s="10">
        <f>IF(PPG!T1601="", "", PPG!T1601)</f>
        <v>42.12</v>
      </c>
      <c r="AD1928" s="9">
        <f>IF(PPG!U1601="", "", PPG!U1601)</f>
        <v>0.78500000000000003</v>
      </c>
      <c r="AE1928" s="10">
        <f>IF(PPG!V1601="", "", PPG!V1601)</f>
        <v>40.03</v>
      </c>
      <c r="AF1928" s="9">
        <f>IF(PPG!W1601="", "", PPG!W1601)</f>
        <v>0.745</v>
      </c>
      <c r="AG1928" s="10">
        <f>IF(PPG!X1601="", "", PPG!X1601)</f>
        <v>37.99</v>
      </c>
      <c r="AH1928" s="9">
        <f>IF(PPG!Y1601="", "", PPG!Y1601)</f>
        <v>0.70799999999999996</v>
      </c>
      <c r="AI1928" s="10">
        <f>IF(PPG!Z1601="", "", PPG!Z1601)</f>
        <v>36.1</v>
      </c>
      <c r="AJ1928" s="31" t="str">
        <f>IF(D1928&lt;&gt;"",D1928*I1928, "0.00")</f>
        <v>0.00</v>
      </c>
      <c r="AK1928" s="8" t="str">
        <f>IF(D1928&lt;&gt;"",D1928, "0")</f>
        <v>0</v>
      </c>
      <c r="AL1928" s="8" t="str">
        <f>IF(D1928&lt;&gt;"",D1928*K1928, "0")</f>
        <v>0</v>
      </c>
    </row>
    <row r="1929" spans="1:38">
      <c r="A1929" s="8">
        <f>IF(OUT!C1895="", "", OUT!C1895)</f>
        <v>727</v>
      </c>
      <c r="B1929" s="19">
        <f>IF(OUT!A1895="", "", OUT!A1895)</f>
        <v>84957</v>
      </c>
      <c r="C1929" s="8" t="str">
        <f>IF(OUT!D1895="", "", OUT!D1895)</f>
        <v>RM</v>
      </c>
      <c r="D1929" s="26"/>
      <c r="E1929" s="35" t="str">
        <f>IF(OUT!E1895="", "", OUT!E1895)</f>
        <v>51 CELL</v>
      </c>
      <c r="F1929" s="23" t="str">
        <f>IF(OUT!AE1895="NEW", "✷", "")</f>
        <v/>
      </c>
      <c r="G1929" t="str">
        <f>IF(OUT!B1895="", "", OUT!B1895)</f>
        <v>NEW GUINEA IMPATIENS HARMONY SALMON CREAM</v>
      </c>
      <c r="H1929" s="20">
        <f>IF(AND($K$3=1,$K$4="N"),P1929,IF(AND($K$3=2,$K$4="N"),R1929,IF(AND($K$3=3,$K$4="N"),T1929,IF(AND($K$3=4,$K$4="N"),V1929,IF(AND($K$3=5,$K$4="N"),X1929,IF(AND($K$3=1,$K$4="Y"),Z1929,IF(AND($K$3=2,$K$4="Y"),AB1929,IF(AND($K$3=3,$K$4="Y"),AD1929,IF(AND($K$3=4,$K$4="Y"),AF1929,IF(AND($K$3=5,$K$4="Y"),AH1929,"FALSE"))))))))))</f>
        <v>0.89600000000000002</v>
      </c>
      <c r="I1929" s="21">
        <f>IF(AND($K$3=1,$K$4="N"),Q1929,IF(AND($K$3=2,$K$4="N"),S1929,IF(AND($K$3=3,$K$4="N"),U1929,IF(AND($K$3=4,$K$4="N"),W1929,IF(AND($K$3=5,$K$4="N"),Y1929,IF(AND($K$3=1,$K$4="Y"),AA1929,IF(AND($K$3=2,$K$4="Y"),AC1929,IF(AND($K$3=3,$K$4="Y"),AE1929,IF(AND($K$3=4,$K$4="Y"),AG1929,IF(AND($K$3=5,$K$4="Y"),AI1929,"FALSE"))))))))))</f>
        <v>45.69</v>
      </c>
      <c r="J1929" s="35" t="str">
        <f>IF(OUT!F1895="", "", OUT!F1895)</f>
        <v>STRIP TRAY</v>
      </c>
      <c r="K1929" s="8">
        <f>IF(OUT!P1895="", "", OUT!P1895)</f>
        <v>51</v>
      </c>
      <c r="L1929" s="8" t="str">
        <f>IF(OUT!AE1895="", "", OUT!AE1895)</f>
        <v/>
      </c>
      <c r="M1929" s="8" t="str">
        <f>IF(OUT!AG1895="", "", OUT!AG1895)</f>
        <v>PAT</v>
      </c>
      <c r="N1929" s="8" t="str">
        <f>IF(OUT!AQ1895="", "", OUT!AQ1895)</f>
        <v/>
      </c>
      <c r="O1929" s="8" t="str">
        <f>IF(OUT!BO1895="", "", OUT!BO1895)</f>
        <v>T7</v>
      </c>
      <c r="P1929" s="9">
        <f>IF(OUT!N1895="", "", OUT!N1895)</f>
        <v>0.89600000000000002</v>
      </c>
      <c r="Q1929" s="10">
        <f>IF(OUT!O1895="", "", OUT!O1895)</f>
        <v>45.69</v>
      </c>
      <c r="R1929" s="9">
        <f>IF(PPG!H1895="", "", PPG!H1895)</f>
        <v>0.82599999999999996</v>
      </c>
      <c r="S1929" s="10">
        <f>IF(PPG!I1895="", "", PPG!I1895)</f>
        <v>42.12</v>
      </c>
      <c r="T1929" s="9">
        <f>IF(PPG!J1895="", "", PPG!J1895)</f>
        <v>0.78500000000000003</v>
      </c>
      <c r="U1929" s="10">
        <f>IF(PPG!K1895="", "", PPG!K1895)</f>
        <v>40.03</v>
      </c>
      <c r="V1929" s="9">
        <f>IF(PPG!L1895="", "", PPG!L1895)</f>
        <v>0.745</v>
      </c>
      <c r="W1929" s="10">
        <f>IF(PPG!M1895="", "", PPG!M1895)</f>
        <v>37.99</v>
      </c>
      <c r="X1929" s="9">
        <f>IF(PPG!N1895="", "", PPG!N1895)</f>
        <v>0.70799999999999996</v>
      </c>
      <c r="Y1929" s="10">
        <f>IF(PPG!O1895="", "", PPG!O1895)</f>
        <v>36.1</v>
      </c>
      <c r="Z1929" s="9">
        <f>IF(PPG!Q1895="", "", PPG!Q1895)</f>
        <v>0.84799999999999998</v>
      </c>
      <c r="AA1929" s="10">
        <f>IF(PPG!R1895="", "", PPG!R1895)</f>
        <v>43.24</v>
      </c>
      <c r="AB1929" s="9">
        <f>IF(PPG!S1895="", "", PPG!S1895)</f>
        <v>0.82599999999999996</v>
      </c>
      <c r="AC1929" s="10">
        <f>IF(PPG!T1895="", "", PPG!T1895)</f>
        <v>42.12</v>
      </c>
      <c r="AD1929" s="9">
        <f>IF(PPG!U1895="", "", PPG!U1895)</f>
        <v>0.78500000000000003</v>
      </c>
      <c r="AE1929" s="10">
        <f>IF(PPG!V1895="", "", PPG!V1895)</f>
        <v>40.03</v>
      </c>
      <c r="AF1929" s="9">
        <f>IF(PPG!W1895="", "", PPG!W1895)</f>
        <v>0.745</v>
      </c>
      <c r="AG1929" s="10">
        <f>IF(PPG!X1895="", "", PPG!X1895)</f>
        <v>37.99</v>
      </c>
      <c r="AH1929" s="9">
        <f>IF(PPG!Y1895="", "", PPG!Y1895)</f>
        <v>0.70799999999999996</v>
      </c>
      <c r="AI1929" s="10">
        <f>IF(PPG!Z1895="", "", PPG!Z1895)</f>
        <v>36.1</v>
      </c>
      <c r="AJ1929" s="31" t="str">
        <f>IF(D1929&lt;&gt;"",D1929*I1929, "0.00")</f>
        <v>0.00</v>
      </c>
      <c r="AK1929" s="8" t="str">
        <f>IF(D1929&lt;&gt;"",D1929, "0")</f>
        <v>0</v>
      </c>
      <c r="AL1929" s="8" t="str">
        <f>IF(D1929&lt;&gt;"",D1929*K1929, "0")</f>
        <v>0</v>
      </c>
    </row>
    <row r="1930" spans="1:38">
      <c r="A1930" s="8">
        <f>IF(OUT!C1664="", "", OUT!C1664)</f>
        <v>727</v>
      </c>
      <c r="B1930" s="19">
        <f>IF(OUT!A1664="", "", OUT!A1664)</f>
        <v>77548</v>
      </c>
      <c r="C1930" s="8" t="str">
        <f>IF(OUT!D1664="", "", OUT!D1664)</f>
        <v>RM</v>
      </c>
      <c r="D1930" s="26"/>
      <c r="E1930" s="35" t="str">
        <f>IF(OUT!E1664="", "", OUT!E1664)</f>
        <v>51 CELL</v>
      </c>
      <c r="F1930" s="23" t="str">
        <f>IF(OUT!AE1664="NEW", "✷", "")</f>
        <v/>
      </c>
      <c r="G1930" t="str">
        <f>IF(OUT!B1664="", "", OUT!B1664)</f>
        <v>NEW GUINEA IMPATIENS HARMONY SNOW</v>
      </c>
      <c r="H1930" s="20">
        <f>IF(AND($K$3=1,$K$4="N"),P1930,IF(AND($K$3=2,$K$4="N"),R1930,IF(AND($K$3=3,$K$4="N"),T1930,IF(AND($K$3=4,$K$4="N"),V1930,IF(AND($K$3=5,$K$4="N"),X1930,IF(AND($K$3=1,$K$4="Y"),Z1930,IF(AND($K$3=2,$K$4="Y"),AB1930,IF(AND($K$3=3,$K$4="Y"),AD1930,IF(AND($K$3=4,$K$4="Y"),AF1930,IF(AND($K$3=5,$K$4="Y"),AH1930,"FALSE"))))))))))</f>
        <v>0.89600000000000002</v>
      </c>
      <c r="I1930" s="21">
        <f>IF(AND($K$3=1,$K$4="N"),Q1930,IF(AND($K$3=2,$K$4="N"),S1930,IF(AND($K$3=3,$K$4="N"),U1930,IF(AND($K$3=4,$K$4="N"),W1930,IF(AND($K$3=5,$K$4="N"),Y1930,IF(AND($K$3=1,$K$4="Y"),AA1930,IF(AND($K$3=2,$K$4="Y"),AC1930,IF(AND($K$3=3,$K$4="Y"),AE1930,IF(AND($K$3=4,$K$4="Y"),AG1930,IF(AND($K$3=5,$K$4="Y"),AI1930,"FALSE"))))))))))</f>
        <v>45.69</v>
      </c>
      <c r="J1930" s="35" t="str">
        <f>IF(OUT!F1664="", "", OUT!F1664)</f>
        <v>STRIP TRAY</v>
      </c>
      <c r="K1930" s="8">
        <f>IF(OUT!P1664="", "", OUT!P1664)</f>
        <v>51</v>
      </c>
      <c r="L1930" s="8" t="str">
        <f>IF(OUT!AE1664="", "", OUT!AE1664)</f>
        <v/>
      </c>
      <c r="M1930" s="8" t="str">
        <f>IF(OUT!AG1664="", "", OUT!AG1664)</f>
        <v>PAT</v>
      </c>
      <c r="N1930" s="8" t="str">
        <f>IF(OUT!AQ1664="", "", OUT!AQ1664)</f>
        <v/>
      </c>
      <c r="O1930" s="8" t="str">
        <f>IF(OUT!BO1664="", "", OUT!BO1664)</f>
        <v>T7</v>
      </c>
      <c r="P1930" s="9">
        <f>IF(OUT!N1664="", "", OUT!N1664)</f>
        <v>0.89600000000000002</v>
      </c>
      <c r="Q1930" s="10">
        <f>IF(OUT!O1664="", "", OUT!O1664)</f>
        <v>45.69</v>
      </c>
      <c r="R1930" s="9">
        <f>IF(PPG!H1664="", "", PPG!H1664)</f>
        <v>0.82599999999999996</v>
      </c>
      <c r="S1930" s="10">
        <f>IF(PPG!I1664="", "", PPG!I1664)</f>
        <v>42.12</v>
      </c>
      <c r="T1930" s="9">
        <f>IF(PPG!J1664="", "", PPG!J1664)</f>
        <v>0.78500000000000003</v>
      </c>
      <c r="U1930" s="10">
        <f>IF(PPG!K1664="", "", PPG!K1664)</f>
        <v>40.03</v>
      </c>
      <c r="V1930" s="9">
        <f>IF(PPG!L1664="", "", PPG!L1664)</f>
        <v>0.745</v>
      </c>
      <c r="W1930" s="10">
        <f>IF(PPG!M1664="", "", PPG!M1664)</f>
        <v>37.99</v>
      </c>
      <c r="X1930" s="9">
        <f>IF(PPG!N1664="", "", PPG!N1664)</f>
        <v>0.70799999999999996</v>
      </c>
      <c r="Y1930" s="10">
        <f>IF(PPG!O1664="", "", PPG!O1664)</f>
        <v>36.1</v>
      </c>
      <c r="Z1930" s="9">
        <f>IF(PPG!Q1664="", "", PPG!Q1664)</f>
        <v>0.84799999999999998</v>
      </c>
      <c r="AA1930" s="10">
        <f>IF(PPG!R1664="", "", PPG!R1664)</f>
        <v>43.24</v>
      </c>
      <c r="AB1930" s="9">
        <f>IF(PPG!S1664="", "", PPG!S1664)</f>
        <v>0.82599999999999996</v>
      </c>
      <c r="AC1930" s="10">
        <f>IF(PPG!T1664="", "", PPG!T1664)</f>
        <v>42.12</v>
      </c>
      <c r="AD1930" s="9">
        <f>IF(PPG!U1664="", "", PPG!U1664)</f>
        <v>0.78500000000000003</v>
      </c>
      <c r="AE1930" s="10">
        <f>IF(PPG!V1664="", "", PPG!V1664)</f>
        <v>40.03</v>
      </c>
      <c r="AF1930" s="9">
        <f>IF(PPG!W1664="", "", PPG!W1664)</f>
        <v>0.745</v>
      </c>
      <c r="AG1930" s="10">
        <f>IF(PPG!X1664="", "", PPG!X1664)</f>
        <v>37.99</v>
      </c>
      <c r="AH1930" s="9">
        <f>IF(PPG!Y1664="", "", PPG!Y1664)</f>
        <v>0.70799999999999996</v>
      </c>
      <c r="AI1930" s="10">
        <f>IF(PPG!Z1664="", "", PPG!Z1664)</f>
        <v>36.1</v>
      </c>
      <c r="AJ1930" s="31" t="str">
        <f>IF(D1930&lt;&gt;"",D1930*I1930, "0.00")</f>
        <v>0.00</v>
      </c>
      <c r="AK1930" s="8" t="str">
        <f>IF(D1930&lt;&gt;"",D1930, "0")</f>
        <v>0</v>
      </c>
      <c r="AL1930" s="8" t="str">
        <f>IF(D1930&lt;&gt;"",D1930*K1930, "0")</f>
        <v>0</v>
      </c>
    </row>
    <row r="1931" spans="1:38">
      <c r="A1931" s="8">
        <f>IF(OUT!C1215="", "", OUT!C1215)</f>
        <v>727</v>
      </c>
      <c r="B1931" s="19">
        <f>IF(OUT!A1215="", "", OUT!A1215)</f>
        <v>58579</v>
      </c>
      <c r="C1931" s="8" t="str">
        <f>IF(OUT!D1215="", "", OUT!D1215)</f>
        <v>RM</v>
      </c>
      <c r="D1931" s="26"/>
      <c r="E1931" s="35" t="str">
        <f>IF(OUT!E1215="", "", OUT!E1215)</f>
        <v>51 CELL</v>
      </c>
      <c r="F1931" s="23" t="str">
        <f>IF(OUT!AE1215="NEW", "✷", "")</f>
        <v>✷</v>
      </c>
      <c r="G1931" t="str">
        <f>IF(OUT!B1215="", "", OUT!B1215)</f>
        <v>NEW GUINEA IMPATIENS HARMONY VIOLET</v>
      </c>
      <c r="H1931" s="20">
        <f>IF(AND($K$3=1,$K$4="N"),P1931,IF(AND($K$3=2,$K$4="N"),R1931,IF(AND($K$3=3,$K$4="N"),T1931,IF(AND($K$3=4,$K$4="N"),V1931,IF(AND($K$3=5,$K$4="N"),X1931,IF(AND($K$3=1,$K$4="Y"),Z1931,IF(AND($K$3=2,$K$4="Y"),AB1931,IF(AND($K$3=3,$K$4="Y"),AD1931,IF(AND($K$3=4,$K$4="Y"),AF1931,IF(AND($K$3=5,$K$4="Y"),AH1931,"FALSE"))))))))))</f>
        <v>0.89600000000000002</v>
      </c>
      <c r="I1931" s="21">
        <f>IF(AND($K$3=1,$K$4="N"),Q1931,IF(AND($K$3=2,$K$4="N"),S1931,IF(AND($K$3=3,$K$4="N"),U1931,IF(AND($K$3=4,$K$4="N"),W1931,IF(AND($K$3=5,$K$4="N"),Y1931,IF(AND($K$3=1,$K$4="Y"),AA1931,IF(AND($K$3=2,$K$4="Y"),AC1931,IF(AND($K$3=3,$K$4="Y"),AE1931,IF(AND($K$3=4,$K$4="Y"),AG1931,IF(AND($K$3=5,$K$4="Y"),AI1931,"FALSE"))))))))))</f>
        <v>45.69</v>
      </c>
      <c r="J1931" s="35" t="str">
        <f>IF(OUT!F1215="", "", OUT!F1215)</f>
        <v>STRIP TRAY</v>
      </c>
      <c r="K1931" s="8">
        <f>IF(OUT!P1215="", "", OUT!P1215)</f>
        <v>51</v>
      </c>
      <c r="L1931" s="8" t="str">
        <f>IF(OUT!AE1215="", "", OUT!AE1215)</f>
        <v>NEW</v>
      </c>
      <c r="M1931" s="8" t="str">
        <f>IF(OUT!AG1215="", "", OUT!AG1215)</f>
        <v>PAT</v>
      </c>
      <c r="N1931" s="8" t="str">
        <f>IF(OUT!AQ1215="", "", OUT!AQ1215)</f>
        <v/>
      </c>
      <c r="O1931" s="8" t="str">
        <f>IF(OUT!BO1215="", "", OUT!BO1215)</f>
        <v>T7</v>
      </c>
      <c r="P1931" s="9">
        <f>IF(OUT!N1215="", "", OUT!N1215)</f>
        <v>0.89600000000000002</v>
      </c>
      <c r="Q1931" s="10">
        <f>IF(OUT!O1215="", "", OUT!O1215)</f>
        <v>45.69</v>
      </c>
      <c r="R1931" s="9">
        <f>IF(PPG!H1215="", "", PPG!H1215)</f>
        <v>0.82599999999999996</v>
      </c>
      <c r="S1931" s="10">
        <f>IF(PPG!I1215="", "", PPG!I1215)</f>
        <v>42.12</v>
      </c>
      <c r="T1931" s="9">
        <f>IF(PPG!J1215="", "", PPG!J1215)</f>
        <v>0.78500000000000003</v>
      </c>
      <c r="U1931" s="10">
        <f>IF(PPG!K1215="", "", PPG!K1215)</f>
        <v>40.03</v>
      </c>
      <c r="V1931" s="9">
        <f>IF(PPG!L1215="", "", PPG!L1215)</f>
        <v>0.745</v>
      </c>
      <c r="W1931" s="10">
        <f>IF(PPG!M1215="", "", PPG!M1215)</f>
        <v>37.99</v>
      </c>
      <c r="X1931" s="9">
        <f>IF(PPG!N1215="", "", PPG!N1215)</f>
        <v>0.70799999999999996</v>
      </c>
      <c r="Y1931" s="10">
        <f>IF(PPG!O1215="", "", PPG!O1215)</f>
        <v>36.1</v>
      </c>
      <c r="Z1931" s="9">
        <f>IF(PPG!Q1215="", "", PPG!Q1215)</f>
        <v>0.84799999999999998</v>
      </c>
      <c r="AA1931" s="10">
        <f>IF(PPG!R1215="", "", PPG!R1215)</f>
        <v>43.24</v>
      </c>
      <c r="AB1931" s="9">
        <f>IF(PPG!S1215="", "", PPG!S1215)</f>
        <v>0.82599999999999996</v>
      </c>
      <c r="AC1931" s="10">
        <f>IF(PPG!T1215="", "", PPG!T1215)</f>
        <v>42.12</v>
      </c>
      <c r="AD1931" s="9">
        <f>IF(PPG!U1215="", "", PPG!U1215)</f>
        <v>0.78500000000000003</v>
      </c>
      <c r="AE1931" s="10">
        <f>IF(PPG!V1215="", "", PPG!V1215)</f>
        <v>40.03</v>
      </c>
      <c r="AF1931" s="9">
        <f>IF(PPG!W1215="", "", PPG!W1215)</f>
        <v>0.745</v>
      </c>
      <c r="AG1931" s="10">
        <f>IF(PPG!X1215="", "", PPG!X1215)</f>
        <v>37.99</v>
      </c>
      <c r="AH1931" s="9">
        <f>IF(PPG!Y1215="", "", PPG!Y1215)</f>
        <v>0.70799999999999996</v>
      </c>
      <c r="AI1931" s="10">
        <f>IF(PPG!Z1215="", "", PPG!Z1215)</f>
        <v>36.1</v>
      </c>
      <c r="AJ1931" s="31" t="str">
        <f>IF(D1931&lt;&gt;"",D1931*I1931, "0.00")</f>
        <v>0.00</v>
      </c>
      <c r="AK1931" s="8" t="str">
        <f>IF(D1931&lt;&gt;"",D1931, "0")</f>
        <v>0</v>
      </c>
      <c r="AL1931" s="8" t="str">
        <f>IF(D1931&lt;&gt;"",D1931*K1931, "0")</f>
        <v>0</v>
      </c>
    </row>
    <row r="1932" spans="1:38">
      <c r="A1932" s="8">
        <f>IF(OUT!C1753="", "", OUT!C1753)</f>
        <v>727</v>
      </c>
      <c r="B1932" s="19">
        <f>IF(OUT!A1753="", "", OUT!A1753)</f>
        <v>81648</v>
      </c>
      <c r="C1932" s="8" t="str">
        <f>IF(OUT!D1753="", "", OUT!D1753)</f>
        <v>RM</v>
      </c>
      <c r="D1932" s="26"/>
      <c r="E1932" s="35" t="str">
        <f>IF(OUT!E1753="", "", OUT!E1753)</f>
        <v>51 CELL</v>
      </c>
      <c r="F1932" s="23" t="str">
        <f>IF(OUT!AE1753="NEW", "✷", "")</f>
        <v/>
      </c>
      <c r="G1932" t="str">
        <f>IF(OUT!B1753="", "", OUT!B1753)</f>
        <v>NEW GUINEA IMPATIENS MAGNUM BLUE</v>
      </c>
      <c r="H1932" s="20">
        <f>IF(AND($K$3=1,$K$4="N"),P1932,IF(AND($K$3=2,$K$4="N"),R1932,IF(AND($K$3=3,$K$4="N"),T1932,IF(AND($K$3=4,$K$4="N"),V1932,IF(AND($K$3=5,$K$4="N"),X1932,IF(AND($K$3=1,$K$4="Y"),Z1932,IF(AND($K$3=2,$K$4="Y"),AB1932,IF(AND($K$3=3,$K$4="Y"),AD1932,IF(AND($K$3=4,$K$4="Y"),AF1932,IF(AND($K$3=5,$K$4="Y"),AH1932,"FALSE"))))))))))</f>
        <v>1.006</v>
      </c>
      <c r="I1932" s="21">
        <f>IF(AND($K$3=1,$K$4="N"),Q1932,IF(AND($K$3=2,$K$4="N"),S1932,IF(AND($K$3=3,$K$4="N"),U1932,IF(AND($K$3=4,$K$4="N"),W1932,IF(AND($K$3=5,$K$4="N"),Y1932,IF(AND($K$3=1,$K$4="Y"),AA1932,IF(AND($K$3=2,$K$4="Y"),AC1932,IF(AND($K$3=3,$K$4="Y"),AE1932,IF(AND($K$3=4,$K$4="Y"),AG1932,IF(AND($K$3=5,$K$4="Y"),AI1932,"FALSE"))))))))))</f>
        <v>51.3</v>
      </c>
      <c r="J1932" s="35" t="str">
        <f>IF(OUT!F1753="", "", OUT!F1753)</f>
        <v>STRIP TRAY</v>
      </c>
      <c r="K1932" s="8">
        <f>IF(OUT!P1753="", "", OUT!P1753)</f>
        <v>51</v>
      </c>
      <c r="L1932" s="8" t="str">
        <f>IF(OUT!AE1753="", "", OUT!AE1753)</f>
        <v/>
      </c>
      <c r="M1932" s="8" t="str">
        <f>IF(OUT!AG1753="", "", OUT!AG1753)</f>
        <v>PAT</v>
      </c>
      <c r="N1932" s="8" t="str">
        <f>IF(OUT!AQ1753="", "", OUT!AQ1753)</f>
        <v/>
      </c>
      <c r="O1932" s="8" t="str">
        <f>IF(OUT!BO1753="", "", OUT!BO1753)</f>
        <v>T7</v>
      </c>
      <c r="P1932" s="9">
        <f>IF(OUT!N1753="", "", OUT!N1753)</f>
        <v>1.006</v>
      </c>
      <c r="Q1932" s="10">
        <f>IF(OUT!O1753="", "", OUT!O1753)</f>
        <v>51.3</v>
      </c>
      <c r="R1932" s="9">
        <f>IF(PPG!H1753="", "", PPG!H1753)</f>
        <v>0.92700000000000005</v>
      </c>
      <c r="S1932" s="10">
        <f>IF(PPG!I1753="", "", PPG!I1753)</f>
        <v>47.27</v>
      </c>
      <c r="T1932" s="9">
        <f>IF(PPG!J1753="", "", PPG!J1753)</f>
        <v>0.88100000000000001</v>
      </c>
      <c r="U1932" s="10">
        <f>IF(PPG!K1753="", "", PPG!K1753)</f>
        <v>44.93</v>
      </c>
      <c r="V1932" s="9">
        <f>IF(PPG!L1753="", "", PPG!L1753)</f>
        <v>0.83599999999999997</v>
      </c>
      <c r="W1932" s="10">
        <f>IF(PPG!M1753="", "", PPG!M1753)</f>
        <v>42.63</v>
      </c>
      <c r="X1932" s="9">
        <f>IF(PPG!N1753="", "", PPG!N1753)</f>
        <v>0.79500000000000004</v>
      </c>
      <c r="Y1932" s="10">
        <f>IF(PPG!O1753="", "", PPG!O1753)</f>
        <v>40.54</v>
      </c>
      <c r="Z1932" s="9">
        <f>IF(PPG!Q1753="", "", PPG!Q1753)</f>
        <v>0.95199999999999996</v>
      </c>
      <c r="AA1932" s="10">
        <f>IF(PPG!R1753="", "", PPG!R1753)</f>
        <v>48.55</v>
      </c>
      <c r="AB1932" s="9">
        <f>IF(PPG!S1753="", "", PPG!S1753)</f>
        <v>0.92700000000000005</v>
      </c>
      <c r="AC1932" s="10">
        <f>IF(PPG!T1753="", "", PPG!T1753)</f>
        <v>47.27</v>
      </c>
      <c r="AD1932" s="9">
        <f>IF(PPG!U1753="", "", PPG!U1753)</f>
        <v>0.88100000000000001</v>
      </c>
      <c r="AE1932" s="10">
        <f>IF(PPG!V1753="", "", PPG!V1753)</f>
        <v>44.93</v>
      </c>
      <c r="AF1932" s="9">
        <f>IF(PPG!W1753="", "", PPG!W1753)</f>
        <v>0.83599999999999997</v>
      </c>
      <c r="AG1932" s="10">
        <f>IF(PPG!X1753="", "", PPG!X1753)</f>
        <v>42.63</v>
      </c>
      <c r="AH1932" s="9">
        <f>IF(PPG!Y1753="", "", PPG!Y1753)</f>
        <v>0.79500000000000004</v>
      </c>
      <c r="AI1932" s="10">
        <f>IF(PPG!Z1753="", "", PPG!Z1753)</f>
        <v>40.54</v>
      </c>
      <c r="AJ1932" s="31" t="str">
        <f>IF(D1932&lt;&gt;"",D1932*I1932, "0.00")</f>
        <v>0.00</v>
      </c>
      <c r="AK1932" s="8" t="str">
        <f>IF(D1932&lt;&gt;"",D1932, "0")</f>
        <v>0</v>
      </c>
      <c r="AL1932" s="8" t="str">
        <f>IF(D1932&lt;&gt;"",D1932*K1932, "0")</f>
        <v>0</v>
      </c>
    </row>
    <row r="1933" spans="1:38">
      <c r="A1933" s="8">
        <f>IF(OUT!C1450="", "", OUT!C1450)</f>
        <v>727</v>
      </c>
      <c r="B1933" s="19">
        <f>IF(OUT!A1450="", "", OUT!A1450)</f>
        <v>70300</v>
      </c>
      <c r="C1933" s="8" t="str">
        <f>IF(OUT!D1450="", "", OUT!D1450)</f>
        <v>RM</v>
      </c>
      <c r="D1933" s="26"/>
      <c r="E1933" s="35" t="str">
        <f>IF(OUT!E1450="", "", OUT!E1450)</f>
        <v>51 CELL</v>
      </c>
      <c r="F1933" s="23" t="str">
        <f>IF(OUT!AE1450="NEW", "✷", "")</f>
        <v/>
      </c>
      <c r="G1933" t="str">
        <f>IF(OUT!B1450="", "", OUT!B1450)</f>
        <v>NEW GUINEA IMPATIENS MAGNUM BRIGHT PURPLE</v>
      </c>
      <c r="H1933" s="20">
        <f>IF(AND($K$3=1,$K$4="N"),P1933,IF(AND($K$3=2,$K$4="N"),R1933,IF(AND($K$3=3,$K$4="N"),T1933,IF(AND($K$3=4,$K$4="N"),V1933,IF(AND($K$3=5,$K$4="N"),X1933,IF(AND($K$3=1,$K$4="Y"),Z1933,IF(AND($K$3=2,$K$4="Y"),AB1933,IF(AND($K$3=3,$K$4="Y"),AD1933,IF(AND($K$3=4,$K$4="Y"),AF1933,IF(AND($K$3=5,$K$4="Y"),AH1933,"FALSE"))))))))))</f>
        <v>1.006</v>
      </c>
      <c r="I1933" s="21">
        <f>IF(AND($K$3=1,$K$4="N"),Q1933,IF(AND($K$3=2,$K$4="N"),S1933,IF(AND($K$3=3,$K$4="N"),U1933,IF(AND($K$3=4,$K$4="N"),W1933,IF(AND($K$3=5,$K$4="N"),Y1933,IF(AND($K$3=1,$K$4="Y"),AA1933,IF(AND($K$3=2,$K$4="Y"),AC1933,IF(AND($K$3=3,$K$4="Y"),AE1933,IF(AND($K$3=4,$K$4="Y"),AG1933,IF(AND($K$3=5,$K$4="Y"),AI1933,"FALSE"))))))))))</f>
        <v>51.3</v>
      </c>
      <c r="J1933" s="35" t="str">
        <f>IF(OUT!F1450="", "", OUT!F1450)</f>
        <v>STRIP TRAY</v>
      </c>
      <c r="K1933" s="8">
        <f>IF(OUT!P1450="", "", OUT!P1450)</f>
        <v>51</v>
      </c>
      <c r="L1933" s="8" t="str">
        <f>IF(OUT!AE1450="", "", OUT!AE1450)</f>
        <v/>
      </c>
      <c r="M1933" s="8" t="str">
        <f>IF(OUT!AG1450="", "", OUT!AG1450)</f>
        <v>PAT</v>
      </c>
      <c r="N1933" s="8" t="str">
        <f>IF(OUT!AQ1450="", "", OUT!AQ1450)</f>
        <v/>
      </c>
      <c r="O1933" s="8" t="str">
        <f>IF(OUT!BO1450="", "", OUT!BO1450)</f>
        <v>T7</v>
      </c>
      <c r="P1933" s="9">
        <f>IF(OUT!N1450="", "", OUT!N1450)</f>
        <v>1.006</v>
      </c>
      <c r="Q1933" s="10">
        <f>IF(OUT!O1450="", "", OUT!O1450)</f>
        <v>51.3</v>
      </c>
      <c r="R1933" s="9">
        <f>IF(PPG!H1450="", "", PPG!H1450)</f>
        <v>0.92700000000000005</v>
      </c>
      <c r="S1933" s="10">
        <f>IF(PPG!I1450="", "", PPG!I1450)</f>
        <v>47.27</v>
      </c>
      <c r="T1933" s="9">
        <f>IF(PPG!J1450="", "", PPG!J1450)</f>
        <v>0.88100000000000001</v>
      </c>
      <c r="U1933" s="10">
        <f>IF(PPG!K1450="", "", PPG!K1450)</f>
        <v>44.93</v>
      </c>
      <c r="V1933" s="9">
        <f>IF(PPG!L1450="", "", PPG!L1450)</f>
        <v>0.83599999999999997</v>
      </c>
      <c r="W1933" s="10">
        <f>IF(PPG!M1450="", "", PPG!M1450)</f>
        <v>42.63</v>
      </c>
      <c r="X1933" s="9">
        <f>IF(PPG!N1450="", "", PPG!N1450)</f>
        <v>0.79500000000000004</v>
      </c>
      <c r="Y1933" s="10">
        <f>IF(PPG!O1450="", "", PPG!O1450)</f>
        <v>40.54</v>
      </c>
      <c r="Z1933" s="9">
        <f>IF(PPG!Q1450="", "", PPG!Q1450)</f>
        <v>0.95199999999999996</v>
      </c>
      <c r="AA1933" s="10">
        <f>IF(PPG!R1450="", "", PPG!R1450)</f>
        <v>48.55</v>
      </c>
      <c r="AB1933" s="9">
        <f>IF(PPG!S1450="", "", PPG!S1450)</f>
        <v>0.92700000000000005</v>
      </c>
      <c r="AC1933" s="10">
        <f>IF(PPG!T1450="", "", PPG!T1450)</f>
        <v>47.27</v>
      </c>
      <c r="AD1933" s="9">
        <f>IF(PPG!U1450="", "", PPG!U1450)</f>
        <v>0.88100000000000001</v>
      </c>
      <c r="AE1933" s="10">
        <f>IF(PPG!V1450="", "", PPG!V1450)</f>
        <v>44.93</v>
      </c>
      <c r="AF1933" s="9">
        <f>IF(PPG!W1450="", "", PPG!W1450)</f>
        <v>0.83599999999999997</v>
      </c>
      <c r="AG1933" s="10">
        <f>IF(PPG!X1450="", "", PPG!X1450)</f>
        <v>42.63</v>
      </c>
      <c r="AH1933" s="9">
        <f>IF(PPG!Y1450="", "", PPG!Y1450)</f>
        <v>0.79500000000000004</v>
      </c>
      <c r="AI1933" s="10">
        <f>IF(PPG!Z1450="", "", PPG!Z1450)</f>
        <v>40.54</v>
      </c>
      <c r="AJ1933" s="31" t="str">
        <f>IF(D1933&lt;&gt;"",D1933*I1933, "0.00")</f>
        <v>0.00</v>
      </c>
      <c r="AK1933" s="8" t="str">
        <f>IF(D1933&lt;&gt;"",D1933, "0")</f>
        <v>0</v>
      </c>
      <c r="AL1933" s="8" t="str">
        <f>IF(D1933&lt;&gt;"",D1933*K1933, "0")</f>
        <v>0</v>
      </c>
    </row>
    <row r="1934" spans="1:38">
      <c r="A1934" s="8">
        <f>IF(OUT!C1407="", "", OUT!C1407)</f>
        <v>727</v>
      </c>
      <c r="B1934" s="19">
        <f>IF(OUT!A1407="", "", OUT!A1407)</f>
        <v>67609</v>
      </c>
      <c r="C1934" s="8" t="str">
        <f>IF(OUT!D1407="", "", OUT!D1407)</f>
        <v>RM</v>
      </c>
      <c r="D1934" s="26"/>
      <c r="E1934" s="35" t="str">
        <f>IF(OUT!E1407="", "", OUT!E1407)</f>
        <v>51 CELL</v>
      </c>
      <c r="F1934" s="23" t="str">
        <f>IF(OUT!AE1407="NEW", "✷", "")</f>
        <v/>
      </c>
      <c r="G1934" t="str">
        <f>IF(OUT!B1407="", "", OUT!B1407)</f>
        <v>NEW GUINEA IMPATIENS MAGNUM CLEAR PINK</v>
      </c>
      <c r="H1934" s="20">
        <f>IF(AND($K$3=1,$K$4="N"),P1934,IF(AND($K$3=2,$K$4="N"),R1934,IF(AND($K$3=3,$K$4="N"),T1934,IF(AND($K$3=4,$K$4="N"),V1934,IF(AND($K$3=5,$K$4="N"),X1934,IF(AND($K$3=1,$K$4="Y"),Z1934,IF(AND($K$3=2,$K$4="Y"),AB1934,IF(AND($K$3=3,$K$4="Y"),AD1934,IF(AND($K$3=4,$K$4="Y"),AF1934,IF(AND($K$3=5,$K$4="Y"),AH1934,"FALSE"))))))))))</f>
        <v>1.006</v>
      </c>
      <c r="I1934" s="21">
        <f>IF(AND($K$3=1,$K$4="N"),Q1934,IF(AND($K$3=2,$K$4="N"),S1934,IF(AND($K$3=3,$K$4="N"),U1934,IF(AND($K$3=4,$K$4="N"),W1934,IF(AND($K$3=5,$K$4="N"),Y1934,IF(AND($K$3=1,$K$4="Y"),AA1934,IF(AND($K$3=2,$K$4="Y"),AC1934,IF(AND($K$3=3,$K$4="Y"),AE1934,IF(AND($K$3=4,$K$4="Y"),AG1934,IF(AND($K$3=5,$K$4="Y"),AI1934,"FALSE"))))))))))</f>
        <v>51.3</v>
      </c>
      <c r="J1934" s="35" t="str">
        <f>IF(OUT!F1407="", "", OUT!F1407)</f>
        <v>STRIP TRAY</v>
      </c>
      <c r="K1934" s="8">
        <f>IF(OUT!P1407="", "", OUT!P1407)</f>
        <v>51</v>
      </c>
      <c r="L1934" s="8" t="str">
        <f>IF(OUT!AE1407="", "", OUT!AE1407)</f>
        <v/>
      </c>
      <c r="M1934" s="8" t="str">
        <f>IF(OUT!AG1407="", "", OUT!AG1407)</f>
        <v>PAT</v>
      </c>
      <c r="N1934" s="8" t="str">
        <f>IF(OUT!AQ1407="", "", OUT!AQ1407)</f>
        <v/>
      </c>
      <c r="O1934" s="8" t="str">
        <f>IF(OUT!BO1407="", "", OUT!BO1407)</f>
        <v>T7</v>
      </c>
      <c r="P1934" s="9">
        <f>IF(OUT!N1407="", "", OUT!N1407)</f>
        <v>1.006</v>
      </c>
      <c r="Q1934" s="10">
        <f>IF(OUT!O1407="", "", OUT!O1407)</f>
        <v>51.3</v>
      </c>
      <c r="R1934" s="9">
        <f>IF(PPG!H1407="", "", PPG!H1407)</f>
        <v>0.92700000000000005</v>
      </c>
      <c r="S1934" s="10">
        <f>IF(PPG!I1407="", "", PPG!I1407)</f>
        <v>47.27</v>
      </c>
      <c r="T1934" s="9">
        <f>IF(PPG!J1407="", "", PPG!J1407)</f>
        <v>0.88100000000000001</v>
      </c>
      <c r="U1934" s="10">
        <f>IF(PPG!K1407="", "", PPG!K1407)</f>
        <v>44.93</v>
      </c>
      <c r="V1934" s="9">
        <f>IF(PPG!L1407="", "", PPG!L1407)</f>
        <v>0.83599999999999997</v>
      </c>
      <c r="W1934" s="10">
        <f>IF(PPG!M1407="", "", PPG!M1407)</f>
        <v>42.63</v>
      </c>
      <c r="X1934" s="9">
        <f>IF(PPG!N1407="", "", PPG!N1407)</f>
        <v>0.79500000000000004</v>
      </c>
      <c r="Y1934" s="10">
        <f>IF(PPG!O1407="", "", PPG!O1407)</f>
        <v>40.54</v>
      </c>
      <c r="Z1934" s="9">
        <f>IF(PPG!Q1407="", "", PPG!Q1407)</f>
        <v>0.95199999999999996</v>
      </c>
      <c r="AA1934" s="10">
        <f>IF(PPG!R1407="", "", PPG!R1407)</f>
        <v>48.55</v>
      </c>
      <c r="AB1934" s="9">
        <f>IF(PPG!S1407="", "", PPG!S1407)</f>
        <v>0.92700000000000005</v>
      </c>
      <c r="AC1934" s="10">
        <f>IF(PPG!T1407="", "", PPG!T1407)</f>
        <v>47.27</v>
      </c>
      <c r="AD1934" s="9">
        <f>IF(PPG!U1407="", "", PPG!U1407)</f>
        <v>0.88100000000000001</v>
      </c>
      <c r="AE1934" s="10">
        <f>IF(PPG!V1407="", "", PPG!V1407)</f>
        <v>44.93</v>
      </c>
      <c r="AF1934" s="9">
        <f>IF(PPG!W1407="", "", PPG!W1407)</f>
        <v>0.83599999999999997</v>
      </c>
      <c r="AG1934" s="10">
        <f>IF(PPG!X1407="", "", PPG!X1407)</f>
        <v>42.63</v>
      </c>
      <c r="AH1934" s="9">
        <f>IF(PPG!Y1407="", "", PPG!Y1407)</f>
        <v>0.79500000000000004</v>
      </c>
      <c r="AI1934" s="10">
        <f>IF(PPG!Z1407="", "", PPG!Z1407)</f>
        <v>40.54</v>
      </c>
      <c r="AJ1934" s="31" t="str">
        <f>IF(D1934&lt;&gt;"",D1934*I1934, "0.00")</f>
        <v>0.00</v>
      </c>
      <c r="AK1934" s="8" t="str">
        <f>IF(D1934&lt;&gt;"",D1934, "0")</f>
        <v>0</v>
      </c>
      <c r="AL1934" s="8" t="str">
        <f>IF(D1934&lt;&gt;"",D1934*K1934, "0")</f>
        <v>0</v>
      </c>
    </row>
    <row r="1935" spans="1:38">
      <c r="A1935" s="8">
        <f>IF(OUT!C1754="", "", OUT!C1754)</f>
        <v>727</v>
      </c>
      <c r="B1935" s="19">
        <f>IF(OUT!A1754="", "", OUT!A1754)</f>
        <v>81650</v>
      </c>
      <c r="C1935" s="8" t="str">
        <f>IF(OUT!D1754="", "", OUT!D1754)</f>
        <v>RM</v>
      </c>
      <c r="D1935" s="26"/>
      <c r="E1935" s="35" t="str">
        <f>IF(OUT!E1754="", "", OUT!E1754)</f>
        <v>51 CELL</v>
      </c>
      <c r="F1935" s="23" t="str">
        <f>IF(OUT!AE1754="NEW", "✷", "")</f>
        <v/>
      </c>
      <c r="G1935" t="str">
        <f>IF(OUT!B1754="", "", OUT!B1754)</f>
        <v>NEW GUINEA IMPATIENS MAGNUM HOT PINK</v>
      </c>
      <c r="H1935" s="20">
        <f>IF(AND($K$3=1,$K$4="N"),P1935,IF(AND($K$3=2,$K$4="N"),R1935,IF(AND($K$3=3,$K$4="N"),T1935,IF(AND($K$3=4,$K$4="N"),V1935,IF(AND($K$3=5,$K$4="N"),X1935,IF(AND($K$3=1,$K$4="Y"),Z1935,IF(AND($K$3=2,$K$4="Y"),AB1935,IF(AND($K$3=3,$K$4="Y"),AD1935,IF(AND($K$3=4,$K$4="Y"),AF1935,IF(AND($K$3=5,$K$4="Y"),AH1935,"FALSE"))))))))))</f>
        <v>1.006</v>
      </c>
      <c r="I1935" s="21">
        <f>IF(AND($K$3=1,$K$4="N"),Q1935,IF(AND($K$3=2,$K$4="N"),S1935,IF(AND($K$3=3,$K$4="N"),U1935,IF(AND($K$3=4,$K$4="N"),W1935,IF(AND($K$3=5,$K$4="N"),Y1935,IF(AND($K$3=1,$K$4="Y"),AA1935,IF(AND($K$3=2,$K$4="Y"),AC1935,IF(AND($K$3=3,$K$4="Y"),AE1935,IF(AND($K$3=4,$K$4="Y"),AG1935,IF(AND($K$3=5,$K$4="Y"),AI1935,"FALSE"))))))))))</f>
        <v>51.3</v>
      </c>
      <c r="J1935" s="35" t="str">
        <f>IF(OUT!F1754="", "", OUT!F1754)</f>
        <v>STRIP TRAY</v>
      </c>
      <c r="K1935" s="8">
        <f>IF(OUT!P1754="", "", OUT!P1754)</f>
        <v>51</v>
      </c>
      <c r="L1935" s="8" t="str">
        <f>IF(OUT!AE1754="", "", OUT!AE1754)</f>
        <v/>
      </c>
      <c r="M1935" s="8" t="str">
        <f>IF(OUT!AG1754="", "", OUT!AG1754)</f>
        <v>PAT</v>
      </c>
      <c r="N1935" s="8" t="str">
        <f>IF(OUT!AQ1754="", "", OUT!AQ1754)</f>
        <v/>
      </c>
      <c r="O1935" s="8" t="str">
        <f>IF(OUT!BO1754="", "", OUT!BO1754)</f>
        <v>T7</v>
      </c>
      <c r="P1935" s="9">
        <f>IF(OUT!N1754="", "", OUT!N1754)</f>
        <v>1.006</v>
      </c>
      <c r="Q1935" s="10">
        <f>IF(OUT!O1754="", "", OUT!O1754)</f>
        <v>51.3</v>
      </c>
      <c r="R1935" s="9">
        <f>IF(PPG!H1754="", "", PPG!H1754)</f>
        <v>0.92700000000000005</v>
      </c>
      <c r="S1935" s="10">
        <f>IF(PPG!I1754="", "", PPG!I1754)</f>
        <v>47.27</v>
      </c>
      <c r="T1935" s="9">
        <f>IF(PPG!J1754="", "", PPG!J1754)</f>
        <v>0.88100000000000001</v>
      </c>
      <c r="U1935" s="10">
        <f>IF(PPG!K1754="", "", PPG!K1754)</f>
        <v>44.93</v>
      </c>
      <c r="V1935" s="9">
        <f>IF(PPG!L1754="", "", PPG!L1754)</f>
        <v>0.83599999999999997</v>
      </c>
      <c r="W1935" s="10">
        <f>IF(PPG!M1754="", "", PPG!M1754)</f>
        <v>42.63</v>
      </c>
      <c r="X1935" s="9">
        <f>IF(PPG!N1754="", "", PPG!N1754)</f>
        <v>0.79500000000000004</v>
      </c>
      <c r="Y1935" s="10">
        <f>IF(PPG!O1754="", "", PPG!O1754)</f>
        <v>40.54</v>
      </c>
      <c r="Z1935" s="9">
        <f>IF(PPG!Q1754="", "", PPG!Q1754)</f>
        <v>0.95199999999999996</v>
      </c>
      <c r="AA1935" s="10">
        <f>IF(PPG!R1754="", "", PPG!R1754)</f>
        <v>48.55</v>
      </c>
      <c r="AB1935" s="9">
        <f>IF(PPG!S1754="", "", PPG!S1754)</f>
        <v>0.92700000000000005</v>
      </c>
      <c r="AC1935" s="10">
        <f>IF(PPG!T1754="", "", PPG!T1754)</f>
        <v>47.27</v>
      </c>
      <c r="AD1935" s="9">
        <f>IF(PPG!U1754="", "", PPG!U1754)</f>
        <v>0.88100000000000001</v>
      </c>
      <c r="AE1935" s="10">
        <f>IF(PPG!V1754="", "", PPG!V1754)</f>
        <v>44.93</v>
      </c>
      <c r="AF1935" s="9">
        <f>IF(PPG!W1754="", "", PPG!W1754)</f>
        <v>0.83599999999999997</v>
      </c>
      <c r="AG1935" s="10">
        <f>IF(PPG!X1754="", "", PPG!X1754)</f>
        <v>42.63</v>
      </c>
      <c r="AH1935" s="9">
        <f>IF(PPG!Y1754="", "", PPG!Y1754)</f>
        <v>0.79500000000000004</v>
      </c>
      <c r="AI1935" s="10">
        <f>IF(PPG!Z1754="", "", PPG!Z1754)</f>
        <v>40.54</v>
      </c>
      <c r="AJ1935" s="31" t="str">
        <f>IF(D1935&lt;&gt;"",D1935*I1935, "0.00")</f>
        <v>0.00</v>
      </c>
      <c r="AK1935" s="8" t="str">
        <f>IF(D1935&lt;&gt;"",D1935, "0")</f>
        <v>0</v>
      </c>
      <c r="AL1935" s="8" t="str">
        <f>IF(D1935&lt;&gt;"",D1935*K1935, "0")</f>
        <v>0</v>
      </c>
    </row>
    <row r="1936" spans="1:38">
      <c r="A1936" s="8">
        <f>IF(OUT!C2075="", "", OUT!C2075)</f>
        <v>727</v>
      </c>
      <c r="B1936" s="19">
        <f>IF(OUT!A2075="", "", OUT!A2075)</f>
        <v>88257</v>
      </c>
      <c r="C1936" s="8" t="str">
        <f>IF(OUT!D2075="", "", OUT!D2075)</f>
        <v>RM</v>
      </c>
      <c r="D1936" s="26"/>
      <c r="E1936" s="35" t="str">
        <f>IF(OUT!E2075="", "", OUT!E2075)</f>
        <v>51 CELL</v>
      </c>
      <c r="F1936" s="23" t="str">
        <f>IF(OUT!AE2075="NEW", "✷", "")</f>
        <v/>
      </c>
      <c r="G1936" t="str">
        <f>IF(OUT!B2075="", "", OUT!B2075)</f>
        <v>NEW GUINEA IMPATIENS MAGNUM LAVENDER</v>
      </c>
      <c r="H1936" s="20">
        <f>IF(AND($K$3=1,$K$4="N"),P1936,IF(AND($K$3=2,$K$4="N"),R1936,IF(AND($K$3=3,$K$4="N"),T1936,IF(AND($K$3=4,$K$4="N"),V1936,IF(AND($K$3=5,$K$4="N"),X1936,IF(AND($K$3=1,$K$4="Y"),Z1936,IF(AND($K$3=2,$K$4="Y"),AB1936,IF(AND($K$3=3,$K$4="Y"),AD1936,IF(AND($K$3=4,$K$4="Y"),AF1936,IF(AND($K$3=5,$K$4="Y"),AH1936,"FALSE"))))))))))</f>
        <v>1.006</v>
      </c>
      <c r="I1936" s="21">
        <f>IF(AND($K$3=1,$K$4="N"),Q1936,IF(AND($K$3=2,$K$4="N"),S1936,IF(AND($K$3=3,$K$4="N"),U1936,IF(AND($K$3=4,$K$4="N"),W1936,IF(AND($K$3=5,$K$4="N"),Y1936,IF(AND($K$3=1,$K$4="Y"),AA1936,IF(AND($K$3=2,$K$4="Y"),AC1936,IF(AND($K$3=3,$K$4="Y"),AE1936,IF(AND($K$3=4,$K$4="Y"),AG1936,IF(AND($K$3=5,$K$4="Y"),AI1936,"FALSE"))))))))))</f>
        <v>51.3</v>
      </c>
      <c r="J1936" s="35" t="str">
        <f>IF(OUT!F2075="", "", OUT!F2075)</f>
        <v>STRIP TRAY</v>
      </c>
      <c r="K1936" s="8">
        <f>IF(OUT!P2075="", "", OUT!P2075)</f>
        <v>51</v>
      </c>
      <c r="L1936" s="8" t="str">
        <f>IF(OUT!AE2075="", "", OUT!AE2075)</f>
        <v/>
      </c>
      <c r="M1936" s="8" t="str">
        <f>IF(OUT!AG2075="", "", OUT!AG2075)</f>
        <v>PAT</v>
      </c>
      <c r="N1936" s="8" t="str">
        <f>IF(OUT!AQ2075="", "", OUT!AQ2075)</f>
        <v/>
      </c>
      <c r="O1936" s="8" t="str">
        <f>IF(OUT!BO2075="", "", OUT!BO2075)</f>
        <v>T7</v>
      </c>
      <c r="P1936" s="9">
        <f>IF(OUT!N2075="", "", OUT!N2075)</f>
        <v>1.006</v>
      </c>
      <c r="Q1936" s="10">
        <f>IF(OUT!O2075="", "", OUT!O2075)</f>
        <v>51.3</v>
      </c>
      <c r="R1936" s="9">
        <f>IF(PPG!H2075="", "", PPG!H2075)</f>
        <v>0.92700000000000005</v>
      </c>
      <c r="S1936" s="10">
        <f>IF(PPG!I2075="", "", PPG!I2075)</f>
        <v>47.27</v>
      </c>
      <c r="T1936" s="9">
        <f>IF(PPG!J2075="", "", PPG!J2075)</f>
        <v>0.88100000000000001</v>
      </c>
      <c r="U1936" s="10">
        <f>IF(PPG!K2075="", "", PPG!K2075)</f>
        <v>44.93</v>
      </c>
      <c r="V1936" s="9">
        <f>IF(PPG!L2075="", "", PPG!L2075)</f>
        <v>0.83599999999999997</v>
      </c>
      <c r="W1936" s="10">
        <f>IF(PPG!M2075="", "", PPG!M2075)</f>
        <v>42.63</v>
      </c>
      <c r="X1936" s="9">
        <f>IF(PPG!N2075="", "", PPG!N2075)</f>
        <v>0.79500000000000004</v>
      </c>
      <c r="Y1936" s="10">
        <f>IF(PPG!O2075="", "", PPG!O2075)</f>
        <v>40.54</v>
      </c>
      <c r="Z1936" s="9">
        <f>IF(PPG!Q2075="", "", PPG!Q2075)</f>
        <v>0.95199999999999996</v>
      </c>
      <c r="AA1936" s="10">
        <f>IF(PPG!R2075="", "", PPG!R2075)</f>
        <v>48.55</v>
      </c>
      <c r="AB1936" s="9">
        <f>IF(PPG!S2075="", "", PPG!S2075)</f>
        <v>0.92700000000000005</v>
      </c>
      <c r="AC1936" s="10">
        <f>IF(PPG!T2075="", "", PPG!T2075)</f>
        <v>47.27</v>
      </c>
      <c r="AD1936" s="9">
        <f>IF(PPG!U2075="", "", PPG!U2075)</f>
        <v>0.88100000000000001</v>
      </c>
      <c r="AE1936" s="10">
        <f>IF(PPG!V2075="", "", PPG!V2075)</f>
        <v>44.93</v>
      </c>
      <c r="AF1936" s="9">
        <f>IF(PPG!W2075="", "", PPG!W2075)</f>
        <v>0.83599999999999997</v>
      </c>
      <c r="AG1936" s="10">
        <f>IF(PPG!X2075="", "", PPG!X2075)</f>
        <v>42.63</v>
      </c>
      <c r="AH1936" s="9">
        <f>IF(PPG!Y2075="", "", PPG!Y2075)</f>
        <v>0.79500000000000004</v>
      </c>
      <c r="AI1936" s="10">
        <f>IF(PPG!Z2075="", "", PPG!Z2075)</f>
        <v>40.54</v>
      </c>
      <c r="AJ1936" s="31" t="str">
        <f>IF(D1936&lt;&gt;"",D1936*I1936, "0.00")</f>
        <v>0.00</v>
      </c>
      <c r="AK1936" s="8" t="str">
        <f>IF(D1936&lt;&gt;"",D1936, "0")</f>
        <v>0</v>
      </c>
      <c r="AL1936" s="8" t="str">
        <f>IF(D1936&lt;&gt;"",D1936*K1936, "0")</f>
        <v>0</v>
      </c>
    </row>
    <row r="1937" spans="1:38">
      <c r="A1937" s="8">
        <f>IF(OUT!C1906="", "", OUT!C1906)</f>
        <v>727</v>
      </c>
      <c r="B1937" s="19">
        <f>IF(OUT!A1906="", "", OUT!A1906)</f>
        <v>85134</v>
      </c>
      <c r="C1937" s="8" t="str">
        <f>IF(OUT!D1906="", "", OUT!D1906)</f>
        <v>RM</v>
      </c>
      <c r="D1937" s="26"/>
      <c r="E1937" s="35" t="str">
        <f>IF(OUT!E1906="", "", OUT!E1906)</f>
        <v>51 CELL</v>
      </c>
      <c r="F1937" s="23" t="str">
        <f>IF(OUT!AE1906="NEW", "✷", "")</f>
        <v/>
      </c>
      <c r="G1937" t="str">
        <f>IF(OUT!B1906="", "", OUT!B1906)</f>
        <v>NEW GUINEA IMPATIENS MAGNUM LAVENDER SPLASH</v>
      </c>
      <c r="H1937" s="20">
        <f>IF(AND($K$3=1,$K$4="N"),P1937,IF(AND($K$3=2,$K$4="N"),R1937,IF(AND($K$3=3,$K$4="N"),T1937,IF(AND($K$3=4,$K$4="N"),V1937,IF(AND($K$3=5,$K$4="N"),X1937,IF(AND($K$3=1,$K$4="Y"),Z1937,IF(AND($K$3=2,$K$4="Y"),AB1937,IF(AND($K$3=3,$K$4="Y"),AD1937,IF(AND($K$3=4,$K$4="Y"),AF1937,IF(AND($K$3=5,$K$4="Y"),AH1937,"FALSE"))))))))))</f>
        <v>1.006</v>
      </c>
      <c r="I1937" s="21">
        <f>IF(AND($K$3=1,$K$4="N"),Q1937,IF(AND($K$3=2,$K$4="N"),S1937,IF(AND($K$3=3,$K$4="N"),U1937,IF(AND($K$3=4,$K$4="N"),W1937,IF(AND($K$3=5,$K$4="N"),Y1937,IF(AND($K$3=1,$K$4="Y"),AA1937,IF(AND($K$3=2,$K$4="Y"),AC1937,IF(AND($K$3=3,$K$4="Y"),AE1937,IF(AND($K$3=4,$K$4="Y"),AG1937,IF(AND($K$3=5,$K$4="Y"),AI1937,"FALSE"))))))))))</f>
        <v>51.3</v>
      </c>
      <c r="J1937" s="35" t="str">
        <f>IF(OUT!F1906="", "", OUT!F1906)</f>
        <v>STRIP TRAY</v>
      </c>
      <c r="K1937" s="8">
        <f>IF(OUT!P1906="", "", OUT!P1906)</f>
        <v>51</v>
      </c>
      <c r="L1937" s="8" t="str">
        <f>IF(OUT!AE1906="", "", OUT!AE1906)</f>
        <v/>
      </c>
      <c r="M1937" s="8" t="str">
        <f>IF(OUT!AG1906="", "", OUT!AG1906)</f>
        <v>PAT</v>
      </c>
      <c r="N1937" s="8" t="str">
        <f>IF(OUT!AQ1906="", "", OUT!AQ1906)</f>
        <v/>
      </c>
      <c r="O1937" s="8" t="str">
        <f>IF(OUT!BO1906="", "", OUT!BO1906)</f>
        <v>T7</v>
      </c>
      <c r="P1937" s="9">
        <f>IF(OUT!N1906="", "", OUT!N1906)</f>
        <v>1.006</v>
      </c>
      <c r="Q1937" s="10">
        <f>IF(OUT!O1906="", "", OUT!O1906)</f>
        <v>51.3</v>
      </c>
      <c r="R1937" s="9">
        <f>IF(PPG!H1906="", "", PPG!H1906)</f>
        <v>0.92700000000000005</v>
      </c>
      <c r="S1937" s="10">
        <f>IF(PPG!I1906="", "", PPG!I1906)</f>
        <v>47.27</v>
      </c>
      <c r="T1937" s="9">
        <f>IF(PPG!J1906="", "", PPG!J1906)</f>
        <v>0.88100000000000001</v>
      </c>
      <c r="U1937" s="10">
        <f>IF(PPG!K1906="", "", PPG!K1906)</f>
        <v>44.93</v>
      </c>
      <c r="V1937" s="9">
        <f>IF(PPG!L1906="", "", PPG!L1906)</f>
        <v>0.83599999999999997</v>
      </c>
      <c r="W1937" s="10">
        <f>IF(PPG!M1906="", "", PPG!M1906)</f>
        <v>42.63</v>
      </c>
      <c r="X1937" s="9">
        <f>IF(PPG!N1906="", "", PPG!N1906)</f>
        <v>0.79500000000000004</v>
      </c>
      <c r="Y1937" s="10">
        <f>IF(PPG!O1906="", "", PPG!O1906)</f>
        <v>40.54</v>
      </c>
      <c r="Z1937" s="9">
        <f>IF(PPG!Q1906="", "", PPG!Q1906)</f>
        <v>0.95199999999999996</v>
      </c>
      <c r="AA1937" s="10">
        <f>IF(PPG!R1906="", "", PPG!R1906)</f>
        <v>48.55</v>
      </c>
      <c r="AB1937" s="9">
        <f>IF(PPG!S1906="", "", PPG!S1906)</f>
        <v>0.92700000000000005</v>
      </c>
      <c r="AC1937" s="10">
        <f>IF(PPG!T1906="", "", PPG!T1906)</f>
        <v>47.27</v>
      </c>
      <c r="AD1937" s="9">
        <f>IF(PPG!U1906="", "", PPG!U1906)</f>
        <v>0.88100000000000001</v>
      </c>
      <c r="AE1937" s="10">
        <f>IF(PPG!V1906="", "", PPG!V1906)</f>
        <v>44.93</v>
      </c>
      <c r="AF1937" s="9">
        <f>IF(PPG!W1906="", "", PPG!W1906)</f>
        <v>0.83599999999999997</v>
      </c>
      <c r="AG1937" s="10">
        <f>IF(PPG!X1906="", "", PPG!X1906)</f>
        <v>42.63</v>
      </c>
      <c r="AH1937" s="9">
        <f>IF(PPG!Y1906="", "", PPG!Y1906)</f>
        <v>0.79500000000000004</v>
      </c>
      <c r="AI1937" s="10">
        <f>IF(PPG!Z1906="", "", PPG!Z1906)</f>
        <v>40.54</v>
      </c>
      <c r="AJ1937" s="31" t="str">
        <f>IF(D1937&lt;&gt;"",D1937*I1937, "0.00")</f>
        <v>0.00</v>
      </c>
      <c r="AK1937" s="8" t="str">
        <f>IF(D1937&lt;&gt;"",D1937, "0")</f>
        <v>0</v>
      </c>
      <c r="AL1937" s="8" t="str">
        <f>IF(D1937&lt;&gt;"",D1937*K1937, "0")</f>
        <v>0</v>
      </c>
    </row>
    <row r="1938" spans="1:38">
      <c r="A1938" s="8">
        <f>IF(OUT!C136="", "", OUT!C136)</f>
        <v>727</v>
      </c>
      <c r="B1938" s="19">
        <f>IF(OUT!A136="", "", OUT!A136)</f>
        <v>10384</v>
      </c>
      <c r="C1938" s="8" t="str">
        <f>IF(OUT!D136="", "", OUT!D136)</f>
        <v>RM</v>
      </c>
      <c r="D1938" s="26"/>
      <c r="E1938" s="35" t="str">
        <f>IF(OUT!E136="", "", OUT!E136)</f>
        <v>51 CELL</v>
      </c>
      <c r="F1938" s="23" t="str">
        <f>IF(OUT!AE136="NEW", "✷", "")</f>
        <v/>
      </c>
      <c r="G1938" t="str">
        <f>IF(OUT!B136="", "", OUT!B136)</f>
        <v>NEW GUINEA IMPATIENS MAGNUM LIGHT SALMON</v>
      </c>
      <c r="H1938" s="20">
        <f>IF(AND($K$3=1,$K$4="N"),P1938,IF(AND($K$3=2,$K$4="N"),R1938,IF(AND($K$3=3,$K$4="N"),T1938,IF(AND($K$3=4,$K$4="N"),V1938,IF(AND($K$3=5,$K$4="N"),X1938,IF(AND($K$3=1,$K$4="Y"),Z1938,IF(AND($K$3=2,$K$4="Y"),AB1938,IF(AND($K$3=3,$K$4="Y"),AD1938,IF(AND($K$3=4,$K$4="Y"),AF1938,IF(AND($K$3=5,$K$4="Y"),AH1938,"FALSE"))))))))))</f>
        <v>1.006</v>
      </c>
      <c r="I1938" s="21">
        <f>IF(AND($K$3=1,$K$4="N"),Q1938,IF(AND($K$3=2,$K$4="N"),S1938,IF(AND($K$3=3,$K$4="N"),U1938,IF(AND($K$3=4,$K$4="N"),W1938,IF(AND($K$3=5,$K$4="N"),Y1938,IF(AND($K$3=1,$K$4="Y"),AA1938,IF(AND($K$3=2,$K$4="Y"),AC1938,IF(AND($K$3=3,$K$4="Y"),AE1938,IF(AND($K$3=4,$K$4="Y"),AG1938,IF(AND($K$3=5,$K$4="Y"),AI1938,"FALSE"))))))))))</f>
        <v>51.3</v>
      </c>
      <c r="J1938" s="35" t="str">
        <f>IF(OUT!F136="", "", OUT!F136)</f>
        <v>STRIP TRAY</v>
      </c>
      <c r="K1938" s="8">
        <f>IF(OUT!P136="", "", OUT!P136)</f>
        <v>51</v>
      </c>
      <c r="L1938" s="8" t="str">
        <f>IF(OUT!AE136="", "", OUT!AE136)</f>
        <v/>
      </c>
      <c r="M1938" s="8" t="str">
        <f>IF(OUT!AG136="", "", OUT!AG136)</f>
        <v>PAT</v>
      </c>
      <c r="N1938" s="8" t="str">
        <f>IF(OUT!AQ136="", "", OUT!AQ136)</f>
        <v/>
      </c>
      <c r="O1938" s="8" t="str">
        <f>IF(OUT!BO136="", "", OUT!BO136)</f>
        <v>T7</v>
      </c>
      <c r="P1938" s="9">
        <f>IF(OUT!N136="", "", OUT!N136)</f>
        <v>1.006</v>
      </c>
      <c r="Q1938" s="10">
        <f>IF(OUT!O136="", "", OUT!O136)</f>
        <v>51.3</v>
      </c>
      <c r="R1938" s="9">
        <f>IF(PPG!H136="", "", PPG!H136)</f>
        <v>0.92700000000000005</v>
      </c>
      <c r="S1938" s="10">
        <f>IF(PPG!I136="", "", PPG!I136)</f>
        <v>47.27</v>
      </c>
      <c r="T1938" s="9">
        <f>IF(PPG!J136="", "", PPG!J136)</f>
        <v>0.88100000000000001</v>
      </c>
      <c r="U1938" s="10">
        <f>IF(PPG!K136="", "", PPG!K136)</f>
        <v>44.93</v>
      </c>
      <c r="V1938" s="9">
        <f>IF(PPG!L136="", "", PPG!L136)</f>
        <v>0.83599999999999997</v>
      </c>
      <c r="W1938" s="10">
        <f>IF(PPG!M136="", "", PPG!M136)</f>
        <v>42.63</v>
      </c>
      <c r="X1938" s="9">
        <f>IF(PPG!N136="", "", PPG!N136)</f>
        <v>0.79500000000000004</v>
      </c>
      <c r="Y1938" s="10">
        <f>IF(PPG!O136="", "", PPG!O136)</f>
        <v>40.54</v>
      </c>
      <c r="Z1938" s="9">
        <f>IF(PPG!Q136="", "", PPG!Q136)</f>
        <v>0.95199999999999996</v>
      </c>
      <c r="AA1938" s="10">
        <f>IF(PPG!R136="", "", PPG!R136)</f>
        <v>48.55</v>
      </c>
      <c r="AB1938" s="9">
        <f>IF(PPG!S136="", "", PPG!S136)</f>
        <v>0.92700000000000005</v>
      </c>
      <c r="AC1938" s="10">
        <f>IF(PPG!T136="", "", PPG!T136)</f>
        <v>47.27</v>
      </c>
      <c r="AD1938" s="9">
        <f>IF(PPG!U136="", "", PPG!U136)</f>
        <v>0.88100000000000001</v>
      </c>
      <c r="AE1938" s="10">
        <f>IF(PPG!V136="", "", PPG!V136)</f>
        <v>44.93</v>
      </c>
      <c r="AF1938" s="9">
        <f>IF(PPG!W136="", "", PPG!W136)</f>
        <v>0.83599999999999997</v>
      </c>
      <c r="AG1938" s="10">
        <f>IF(PPG!X136="", "", PPG!X136)</f>
        <v>42.63</v>
      </c>
      <c r="AH1938" s="9">
        <f>IF(PPG!Y136="", "", PPG!Y136)</f>
        <v>0.79500000000000004</v>
      </c>
      <c r="AI1938" s="10">
        <f>IF(PPG!Z136="", "", PPG!Z136)</f>
        <v>40.54</v>
      </c>
      <c r="AJ1938" s="31" t="str">
        <f>IF(D1938&lt;&gt;"",D1938*I1938, "0.00")</f>
        <v>0.00</v>
      </c>
      <c r="AK1938" s="8" t="str">
        <f>IF(D1938&lt;&gt;"",D1938, "0")</f>
        <v>0</v>
      </c>
      <c r="AL1938" s="8" t="str">
        <f>IF(D1938&lt;&gt;"",D1938*K1938, "0")</f>
        <v>0</v>
      </c>
    </row>
    <row r="1939" spans="1:38">
      <c r="A1939" s="8">
        <f>IF(OUT!C1067="", "", OUT!C1067)</f>
        <v>727</v>
      </c>
      <c r="B1939" s="19">
        <f>IF(OUT!A1067="", "", OUT!A1067)</f>
        <v>41183</v>
      </c>
      <c r="C1939" s="8" t="str">
        <f>IF(OUT!D1067="", "", OUT!D1067)</f>
        <v>RM</v>
      </c>
      <c r="D1939" s="26"/>
      <c r="E1939" s="35" t="str">
        <f>IF(OUT!E1067="", "", OUT!E1067)</f>
        <v>51 CELL</v>
      </c>
      <c r="F1939" s="23" t="str">
        <f>IF(OUT!AE1067="NEW", "✷", "")</f>
        <v/>
      </c>
      <c r="G1939" t="str">
        <f>IF(OUT!B1067="", "", OUT!B1067)</f>
        <v>NEW GUINEA IMPATIENS MAGNUM MAGENTA</v>
      </c>
      <c r="H1939" s="20">
        <f>IF(AND($K$3=1,$K$4="N"),P1939,IF(AND($K$3=2,$K$4="N"),R1939,IF(AND($K$3=3,$K$4="N"),T1939,IF(AND($K$3=4,$K$4="N"),V1939,IF(AND($K$3=5,$K$4="N"),X1939,IF(AND($K$3=1,$K$4="Y"),Z1939,IF(AND($K$3=2,$K$4="Y"),AB1939,IF(AND($K$3=3,$K$4="Y"),AD1939,IF(AND($K$3=4,$K$4="Y"),AF1939,IF(AND($K$3=5,$K$4="Y"),AH1939,"FALSE"))))))))))</f>
        <v>1.006</v>
      </c>
      <c r="I1939" s="21">
        <f>IF(AND($K$3=1,$K$4="N"),Q1939,IF(AND($K$3=2,$K$4="N"),S1939,IF(AND($K$3=3,$K$4="N"),U1939,IF(AND($K$3=4,$K$4="N"),W1939,IF(AND($K$3=5,$K$4="N"),Y1939,IF(AND($K$3=1,$K$4="Y"),AA1939,IF(AND($K$3=2,$K$4="Y"),AC1939,IF(AND($K$3=3,$K$4="Y"),AE1939,IF(AND($K$3=4,$K$4="Y"),AG1939,IF(AND($K$3=5,$K$4="Y"),AI1939,"FALSE"))))))))))</f>
        <v>51.3</v>
      </c>
      <c r="J1939" s="35" t="str">
        <f>IF(OUT!F1067="", "", OUT!F1067)</f>
        <v>STRIP TRAY</v>
      </c>
      <c r="K1939" s="8">
        <f>IF(OUT!P1067="", "", OUT!P1067)</f>
        <v>51</v>
      </c>
      <c r="L1939" s="8" t="str">
        <f>IF(OUT!AE1067="", "", OUT!AE1067)</f>
        <v/>
      </c>
      <c r="M1939" s="8" t="str">
        <f>IF(OUT!AG1067="", "", OUT!AG1067)</f>
        <v>PAT</v>
      </c>
      <c r="N1939" s="8" t="str">
        <f>IF(OUT!AQ1067="", "", OUT!AQ1067)</f>
        <v/>
      </c>
      <c r="O1939" s="8" t="str">
        <f>IF(OUT!BO1067="", "", OUT!BO1067)</f>
        <v>T7</v>
      </c>
      <c r="P1939" s="9">
        <f>IF(OUT!N1067="", "", OUT!N1067)</f>
        <v>1.006</v>
      </c>
      <c r="Q1939" s="10">
        <f>IF(OUT!O1067="", "", OUT!O1067)</f>
        <v>51.3</v>
      </c>
      <c r="R1939" s="9">
        <f>IF(PPG!H1067="", "", PPG!H1067)</f>
        <v>0.92700000000000005</v>
      </c>
      <c r="S1939" s="10">
        <f>IF(PPG!I1067="", "", PPG!I1067)</f>
        <v>47.27</v>
      </c>
      <c r="T1939" s="9">
        <f>IF(PPG!J1067="", "", PPG!J1067)</f>
        <v>0.88100000000000001</v>
      </c>
      <c r="U1939" s="10">
        <f>IF(PPG!K1067="", "", PPG!K1067)</f>
        <v>44.93</v>
      </c>
      <c r="V1939" s="9">
        <f>IF(PPG!L1067="", "", PPG!L1067)</f>
        <v>0.83599999999999997</v>
      </c>
      <c r="W1939" s="10">
        <f>IF(PPG!M1067="", "", PPG!M1067)</f>
        <v>42.63</v>
      </c>
      <c r="X1939" s="9">
        <f>IF(PPG!N1067="", "", PPG!N1067)</f>
        <v>0.79500000000000004</v>
      </c>
      <c r="Y1939" s="10">
        <f>IF(PPG!O1067="", "", PPG!O1067)</f>
        <v>40.54</v>
      </c>
      <c r="Z1939" s="9">
        <f>IF(PPG!Q1067="", "", PPG!Q1067)</f>
        <v>0.95199999999999996</v>
      </c>
      <c r="AA1939" s="10">
        <f>IF(PPG!R1067="", "", PPG!R1067)</f>
        <v>48.55</v>
      </c>
      <c r="AB1939" s="9">
        <f>IF(PPG!S1067="", "", PPG!S1067)</f>
        <v>0.92700000000000005</v>
      </c>
      <c r="AC1939" s="10">
        <f>IF(PPG!T1067="", "", PPG!T1067)</f>
        <v>47.27</v>
      </c>
      <c r="AD1939" s="9">
        <f>IF(PPG!U1067="", "", PPG!U1067)</f>
        <v>0.88100000000000001</v>
      </c>
      <c r="AE1939" s="10">
        <f>IF(PPG!V1067="", "", PPG!V1067)</f>
        <v>44.93</v>
      </c>
      <c r="AF1939" s="9">
        <f>IF(PPG!W1067="", "", PPG!W1067)</f>
        <v>0.83599999999999997</v>
      </c>
      <c r="AG1939" s="10">
        <f>IF(PPG!X1067="", "", PPG!X1067)</f>
        <v>42.63</v>
      </c>
      <c r="AH1939" s="9">
        <f>IF(PPG!Y1067="", "", PPG!Y1067)</f>
        <v>0.79500000000000004</v>
      </c>
      <c r="AI1939" s="10">
        <f>IF(PPG!Z1067="", "", PPG!Z1067)</f>
        <v>40.54</v>
      </c>
      <c r="AJ1939" s="31" t="str">
        <f>IF(D1939&lt;&gt;"",D1939*I1939, "0.00")</f>
        <v>0.00</v>
      </c>
      <c r="AK1939" s="8" t="str">
        <f>IF(D1939&lt;&gt;"",D1939, "0")</f>
        <v>0</v>
      </c>
      <c r="AL1939" s="8" t="str">
        <f>IF(D1939&lt;&gt;"",D1939*K1939, "0")</f>
        <v>0</v>
      </c>
    </row>
    <row r="1940" spans="1:38">
      <c r="A1940" s="8">
        <f>IF(OUT!C1841="", "", OUT!C1841)</f>
        <v>727</v>
      </c>
      <c r="B1940" s="19">
        <f>IF(OUT!A1841="", "", OUT!A1841)</f>
        <v>83550</v>
      </c>
      <c r="C1940" s="8" t="str">
        <f>IF(OUT!D1841="", "", OUT!D1841)</f>
        <v>RM</v>
      </c>
      <c r="D1940" s="26"/>
      <c r="E1940" s="35" t="str">
        <f>IF(OUT!E1841="", "", OUT!E1841)</f>
        <v>51 CELL</v>
      </c>
      <c r="F1940" s="23" t="str">
        <f>IF(OUT!AE1841="NEW", "✷", "")</f>
        <v/>
      </c>
      <c r="G1940" t="str">
        <f>IF(OUT!B1841="", "", OUT!B1841)</f>
        <v>NEW GUINEA IMPATIENS MAGNUM ORANGE</v>
      </c>
      <c r="H1940" s="20">
        <f>IF(AND($K$3=1,$K$4="N"),P1940,IF(AND($K$3=2,$K$4="N"),R1940,IF(AND($K$3=3,$K$4="N"),T1940,IF(AND($K$3=4,$K$4="N"),V1940,IF(AND($K$3=5,$K$4="N"),X1940,IF(AND($K$3=1,$K$4="Y"),Z1940,IF(AND($K$3=2,$K$4="Y"),AB1940,IF(AND($K$3=3,$K$4="Y"),AD1940,IF(AND($K$3=4,$K$4="Y"),AF1940,IF(AND($K$3=5,$K$4="Y"),AH1940,"FALSE"))))))))))</f>
        <v>1.006</v>
      </c>
      <c r="I1940" s="21">
        <f>IF(AND($K$3=1,$K$4="N"),Q1940,IF(AND($K$3=2,$K$4="N"),S1940,IF(AND($K$3=3,$K$4="N"),U1940,IF(AND($K$3=4,$K$4="N"),W1940,IF(AND($K$3=5,$K$4="N"),Y1940,IF(AND($K$3=1,$K$4="Y"),AA1940,IF(AND($K$3=2,$K$4="Y"),AC1940,IF(AND($K$3=3,$K$4="Y"),AE1940,IF(AND($K$3=4,$K$4="Y"),AG1940,IF(AND($K$3=5,$K$4="Y"),AI1940,"FALSE"))))))))))</f>
        <v>51.3</v>
      </c>
      <c r="J1940" s="35" t="str">
        <f>IF(OUT!F1841="", "", OUT!F1841)</f>
        <v>STRIP TRAY</v>
      </c>
      <c r="K1940" s="8">
        <f>IF(OUT!P1841="", "", OUT!P1841)</f>
        <v>51</v>
      </c>
      <c r="L1940" s="8" t="str">
        <f>IF(OUT!AE1841="", "", OUT!AE1841)</f>
        <v/>
      </c>
      <c r="M1940" s="8" t="str">
        <f>IF(OUT!AG1841="", "", OUT!AG1841)</f>
        <v>PAT</v>
      </c>
      <c r="N1940" s="8" t="str">
        <f>IF(OUT!AQ1841="", "", OUT!AQ1841)</f>
        <v/>
      </c>
      <c r="O1940" s="8" t="str">
        <f>IF(OUT!BO1841="", "", OUT!BO1841)</f>
        <v>T7</v>
      </c>
      <c r="P1940" s="9">
        <f>IF(OUT!N1841="", "", OUT!N1841)</f>
        <v>1.006</v>
      </c>
      <c r="Q1940" s="10">
        <f>IF(OUT!O1841="", "", OUT!O1841)</f>
        <v>51.3</v>
      </c>
      <c r="R1940" s="9">
        <f>IF(PPG!H1841="", "", PPG!H1841)</f>
        <v>0.92700000000000005</v>
      </c>
      <c r="S1940" s="10">
        <f>IF(PPG!I1841="", "", PPG!I1841)</f>
        <v>47.27</v>
      </c>
      <c r="T1940" s="9">
        <f>IF(PPG!J1841="", "", PPG!J1841)</f>
        <v>0.88100000000000001</v>
      </c>
      <c r="U1940" s="10">
        <f>IF(PPG!K1841="", "", PPG!K1841)</f>
        <v>44.93</v>
      </c>
      <c r="V1940" s="9">
        <f>IF(PPG!L1841="", "", PPG!L1841)</f>
        <v>0.83599999999999997</v>
      </c>
      <c r="W1940" s="10">
        <f>IF(PPG!M1841="", "", PPG!M1841)</f>
        <v>42.63</v>
      </c>
      <c r="X1940" s="9">
        <f>IF(PPG!N1841="", "", PPG!N1841)</f>
        <v>0.79500000000000004</v>
      </c>
      <c r="Y1940" s="10">
        <f>IF(PPG!O1841="", "", PPG!O1841)</f>
        <v>40.54</v>
      </c>
      <c r="Z1940" s="9">
        <f>IF(PPG!Q1841="", "", PPG!Q1841)</f>
        <v>0.95199999999999996</v>
      </c>
      <c r="AA1940" s="10">
        <f>IF(PPG!R1841="", "", PPG!R1841)</f>
        <v>48.55</v>
      </c>
      <c r="AB1940" s="9">
        <f>IF(PPG!S1841="", "", PPG!S1841)</f>
        <v>0.92700000000000005</v>
      </c>
      <c r="AC1940" s="10">
        <f>IF(PPG!T1841="", "", PPG!T1841)</f>
        <v>47.27</v>
      </c>
      <c r="AD1940" s="9">
        <f>IF(PPG!U1841="", "", PPG!U1841)</f>
        <v>0.88100000000000001</v>
      </c>
      <c r="AE1940" s="10">
        <f>IF(PPG!V1841="", "", PPG!V1841)</f>
        <v>44.93</v>
      </c>
      <c r="AF1940" s="9">
        <f>IF(PPG!W1841="", "", PPG!W1841)</f>
        <v>0.83599999999999997</v>
      </c>
      <c r="AG1940" s="10">
        <f>IF(PPG!X1841="", "", PPG!X1841)</f>
        <v>42.63</v>
      </c>
      <c r="AH1940" s="9">
        <f>IF(PPG!Y1841="", "", PPG!Y1841)</f>
        <v>0.79500000000000004</v>
      </c>
      <c r="AI1940" s="10">
        <f>IF(PPG!Z1841="", "", PPG!Z1841)</f>
        <v>40.54</v>
      </c>
      <c r="AJ1940" s="31" t="str">
        <f>IF(D1940&lt;&gt;"",D1940*I1940, "0.00")</f>
        <v>0.00</v>
      </c>
      <c r="AK1940" s="8" t="str">
        <f>IF(D1940&lt;&gt;"",D1940, "0")</f>
        <v>0</v>
      </c>
      <c r="AL1940" s="8" t="str">
        <f>IF(D1940&lt;&gt;"",D1940*K1940, "0")</f>
        <v>0</v>
      </c>
    </row>
    <row r="1941" spans="1:38">
      <c r="A1941" s="8">
        <f>IF(OUT!C1604="", "", OUT!C1604)</f>
        <v>727</v>
      </c>
      <c r="B1941" s="19">
        <f>IF(OUT!A1604="", "", OUT!A1604)</f>
        <v>75422</v>
      </c>
      <c r="C1941" s="8" t="str">
        <f>IF(OUT!D1604="", "", OUT!D1604)</f>
        <v>RM</v>
      </c>
      <c r="D1941" s="26"/>
      <c r="E1941" s="35" t="str">
        <f>IF(OUT!E1604="", "", OUT!E1604)</f>
        <v>51 CELL</v>
      </c>
      <c r="F1941" s="23" t="str">
        <f>IF(OUT!AE1604="NEW", "✷", "")</f>
        <v/>
      </c>
      <c r="G1941" t="str">
        <f>IF(OUT!B1604="", "", OUT!B1604)</f>
        <v>NEW GUINEA IMPATIENS MAGNUM RED</v>
      </c>
      <c r="H1941" s="20">
        <f>IF(AND($K$3=1,$K$4="N"),P1941,IF(AND($K$3=2,$K$4="N"),R1941,IF(AND($K$3=3,$K$4="N"),T1941,IF(AND($K$3=4,$K$4="N"),V1941,IF(AND($K$3=5,$K$4="N"),X1941,IF(AND($K$3=1,$K$4="Y"),Z1941,IF(AND($K$3=2,$K$4="Y"),AB1941,IF(AND($K$3=3,$K$4="Y"),AD1941,IF(AND($K$3=4,$K$4="Y"),AF1941,IF(AND($K$3=5,$K$4="Y"),AH1941,"FALSE"))))))))))</f>
        <v>1.006</v>
      </c>
      <c r="I1941" s="21">
        <f>IF(AND($K$3=1,$K$4="N"),Q1941,IF(AND($K$3=2,$K$4="N"),S1941,IF(AND($K$3=3,$K$4="N"),U1941,IF(AND($K$3=4,$K$4="N"),W1941,IF(AND($K$3=5,$K$4="N"),Y1941,IF(AND($K$3=1,$K$4="Y"),AA1941,IF(AND($K$3=2,$K$4="Y"),AC1941,IF(AND($K$3=3,$K$4="Y"),AE1941,IF(AND($K$3=4,$K$4="Y"),AG1941,IF(AND($K$3=5,$K$4="Y"),AI1941,"FALSE"))))))))))</f>
        <v>51.3</v>
      </c>
      <c r="J1941" s="35" t="str">
        <f>IF(OUT!F1604="", "", OUT!F1604)</f>
        <v>STRIP TRAY</v>
      </c>
      <c r="K1941" s="8">
        <f>IF(OUT!P1604="", "", OUT!P1604)</f>
        <v>51</v>
      </c>
      <c r="L1941" s="8" t="str">
        <f>IF(OUT!AE1604="", "", OUT!AE1604)</f>
        <v/>
      </c>
      <c r="M1941" s="8" t="str">
        <f>IF(OUT!AG1604="", "", OUT!AG1604)</f>
        <v>PAT</v>
      </c>
      <c r="N1941" s="8" t="str">
        <f>IF(OUT!AQ1604="", "", OUT!AQ1604)</f>
        <v/>
      </c>
      <c r="O1941" s="8" t="str">
        <f>IF(OUT!BO1604="", "", OUT!BO1604)</f>
        <v>T7</v>
      </c>
      <c r="P1941" s="9">
        <f>IF(OUT!N1604="", "", OUT!N1604)</f>
        <v>1.006</v>
      </c>
      <c r="Q1941" s="10">
        <f>IF(OUT!O1604="", "", OUT!O1604)</f>
        <v>51.3</v>
      </c>
      <c r="R1941" s="9">
        <f>IF(PPG!H1604="", "", PPG!H1604)</f>
        <v>0.92700000000000005</v>
      </c>
      <c r="S1941" s="10">
        <f>IF(PPG!I1604="", "", PPG!I1604)</f>
        <v>47.27</v>
      </c>
      <c r="T1941" s="9">
        <f>IF(PPG!J1604="", "", PPG!J1604)</f>
        <v>0.88100000000000001</v>
      </c>
      <c r="U1941" s="10">
        <f>IF(PPG!K1604="", "", PPG!K1604)</f>
        <v>44.93</v>
      </c>
      <c r="V1941" s="9">
        <f>IF(PPG!L1604="", "", PPG!L1604)</f>
        <v>0.83599999999999997</v>
      </c>
      <c r="W1941" s="10">
        <f>IF(PPG!M1604="", "", PPG!M1604)</f>
        <v>42.63</v>
      </c>
      <c r="X1941" s="9">
        <f>IF(PPG!N1604="", "", PPG!N1604)</f>
        <v>0.79500000000000004</v>
      </c>
      <c r="Y1941" s="10">
        <f>IF(PPG!O1604="", "", PPG!O1604)</f>
        <v>40.54</v>
      </c>
      <c r="Z1941" s="9">
        <f>IF(PPG!Q1604="", "", PPG!Q1604)</f>
        <v>0.95199999999999996</v>
      </c>
      <c r="AA1941" s="10">
        <f>IF(PPG!R1604="", "", PPG!R1604)</f>
        <v>48.55</v>
      </c>
      <c r="AB1941" s="9">
        <f>IF(PPG!S1604="", "", PPG!S1604)</f>
        <v>0.92700000000000005</v>
      </c>
      <c r="AC1941" s="10">
        <f>IF(PPG!T1604="", "", PPG!T1604)</f>
        <v>47.27</v>
      </c>
      <c r="AD1941" s="9">
        <f>IF(PPG!U1604="", "", PPG!U1604)</f>
        <v>0.88100000000000001</v>
      </c>
      <c r="AE1941" s="10">
        <f>IF(PPG!V1604="", "", PPG!V1604)</f>
        <v>44.93</v>
      </c>
      <c r="AF1941" s="9">
        <f>IF(PPG!W1604="", "", PPG!W1604)</f>
        <v>0.83599999999999997</v>
      </c>
      <c r="AG1941" s="10">
        <f>IF(PPG!X1604="", "", PPG!X1604)</f>
        <v>42.63</v>
      </c>
      <c r="AH1941" s="9">
        <f>IF(PPG!Y1604="", "", PPG!Y1604)</f>
        <v>0.79500000000000004</v>
      </c>
      <c r="AI1941" s="10">
        <f>IF(PPG!Z1604="", "", PPG!Z1604)</f>
        <v>40.54</v>
      </c>
      <c r="AJ1941" s="31" t="str">
        <f>IF(D1941&lt;&gt;"",D1941*I1941, "0.00")</f>
        <v>0.00</v>
      </c>
      <c r="AK1941" s="8" t="str">
        <f>IF(D1941&lt;&gt;"",D1941, "0")</f>
        <v>0</v>
      </c>
      <c r="AL1941" s="8" t="str">
        <f>IF(D1941&lt;&gt;"",D1941*K1941, "0")</f>
        <v>0</v>
      </c>
    </row>
    <row r="1942" spans="1:38">
      <c r="A1942" s="8">
        <f>IF(OUT!C2014="", "", OUT!C2014)</f>
        <v>727</v>
      </c>
      <c r="B1942" s="19">
        <f>IF(OUT!A2014="", "", OUT!A2014)</f>
        <v>86779</v>
      </c>
      <c r="C1942" s="8" t="str">
        <f>IF(OUT!D2014="", "", OUT!D2014)</f>
        <v>RM</v>
      </c>
      <c r="D1942" s="26"/>
      <c r="E1942" s="35" t="str">
        <f>IF(OUT!E2014="", "", OUT!E2014)</f>
        <v>51 CELL</v>
      </c>
      <c r="F1942" s="23" t="str">
        <f>IF(OUT!AE2014="NEW", "✷", "")</f>
        <v/>
      </c>
      <c r="G1942" t="str">
        <f>IF(OUT!B2014="", "", OUT!B2014)</f>
        <v>NEW GUINEA IMPATIENS MAGNUM RED FLAME</v>
      </c>
      <c r="H1942" s="20">
        <f>IF(AND($K$3=1,$K$4="N"),P1942,IF(AND($K$3=2,$K$4="N"),R1942,IF(AND($K$3=3,$K$4="N"),T1942,IF(AND($K$3=4,$K$4="N"),V1942,IF(AND($K$3=5,$K$4="N"),X1942,IF(AND($K$3=1,$K$4="Y"),Z1942,IF(AND($K$3=2,$K$4="Y"),AB1942,IF(AND($K$3=3,$K$4="Y"),AD1942,IF(AND($K$3=4,$K$4="Y"),AF1942,IF(AND($K$3=5,$K$4="Y"),AH1942,"FALSE"))))))))))</f>
        <v>1.006</v>
      </c>
      <c r="I1942" s="21">
        <f>IF(AND($K$3=1,$K$4="N"),Q1942,IF(AND($K$3=2,$K$4="N"),S1942,IF(AND($K$3=3,$K$4="N"),U1942,IF(AND($K$3=4,$K$4="N"),W1942,IF(AND($K$3=5,$K$4="N"),Y1942,IF(AND($K$3=1,$K$4="Y"),AA1942,IF(AND($K$3=2,$K$4="Y"),AC1942,IF(AND($K$3=3,$K$4="Y"),AE1942,IF(AND($K$3=4,$K$4="Y"),AG1942,IF(AND($K$3=5,$K$4="Y"),AI1942,"FALSE"))))))))))</f>
        <v>51.3</v>
      </c>
      <c r="J1942" s="35" t="str">
        <f>IF(OUT!F2014="", "", OUT!F2014)</f>
        <v>STRIP TRAY</v>
      </c>
      <c r="K1942" s="8">
        <f>IF(OUT!P2014="", "", OUT!P2014)</f>
        <v>51</v>
      </c>
      <c r="L1942" s="8" t="str">
        <f>IF(OUT!AE2014="", "", OUT!AE2014)</f>
        <v/>
      </c>
      <c r="M1942" s="8" t="str">
        <f>IF(OUT!AG2014="", "", OUT!AG2014)</f>
        <v>PAT</v>
      </c>
      <c r="N1942" s="8" t="str">
        <f>IF(OUT!AQ2014="", "", OUT!AQ2014)</f>
        <v/>
      </c>
      <c r="O1942" s="8" t="str">
        <f>IF(OUT!BO2014="", "", OUT!BO2014)</f>
        <v>T7</v>
      </c>
      <c r="P1942" s="9">
        <f>IF(OUT!N2014="", "", OUT!N2014)</f>
        <v>1.006</v>
      </c>
      <c r="Q1942" s="10">
        <f>IF(OUT!O2014="", "", OUT!O2014)</f>
        <v>51.3</v>
      </c>
      <c r="R1942" s="9">
        <f>IF(PPG!H2014="", "", PPG!H2014)</f>
        <v>0.92700000000000005</v>
      </c>
      <c r="S1942" s="10">
        <f>IF(PPG!I2014="", "", PPG!I2014)</f>
        <v>47.27</v>
      </c>
      <c r="T1942" s="9">
        <f>IF(PPG!J2014="", "", PPG!J2014)</f>
        <v>0.88100000000000001</v>
      </c>
      <c r="U1942" s="10">
        <f>IF(PPG!K2014="", "", PPG!K2014)</f>
        <v>44.93</v>
      </c>
      <c r="V1942" s="9">
        <f>IF(PPG!L2014="", "", PPG!L2014)</f>
        <v>0.83599999999999997</v>
      </c>
      <c r="W1942" s="10">
        <f>IF(PPG!M2014="", "", PPG!M2014)</f>
        <v>42.63</v>
      </c>
      <c r="X1942" s="9">
        <f>IF(PPG!N2014="", "", PPG!N2014)</f>
        <v>0.79500000000000004</v>
      </c>
      <c r="Y1942" s="10">
        <f>IF(PPG!O2014="", "", PPG!O2014)</f>
        <v>40.54</v>
      </c>
      <c r="Z1942" s="9">
        <f>IF(PPG!Q2014="", "", PPG!Q2014)</f>
        <v>0.95199999999999996</v>
      </c>
      <c r="AA1942" s="10">
        <f>IF(PPG!R2014="", "", PPG!R2014)</f>
        <v>48.55</v>
      </c>
      <c r="AB1942" s="9">
        <f>IF(PPG!S2014="", "", PPG!S2014)</f>
        <v>0.92700000000000005</v>
      </c>
      <c r="AC1942" s="10">
        <f>IF(PPG!T2014="", "", PPG!T2014)</f>
        <v>47.27</v>
      </c>
      <c r="AD1942" s="9">
        <f>IF(PPG!U2014="", "", PPG!U2014)</f>
        <v>0.88100000000000001</v>
      </c>
      <c r="AE1942" s="10">
        <f>IF(PPG!V2014="", "", PPG!V2014)</f>
        <v>44.93</v>
      </c>
      <c r="AF1942" s="9">
        <f>IF(PPG!W2014="", "", PPG!W2014)</f>
        <v>0.83599999999999997</v>
      </c>
      <c r="AG1942" s="10">
        <f>IF(PPG!X2014="", "", PPG!X2014)</f>
        <v>42.63</v>
      </c>
      <c r="AH1942" s="9">
        <f>IF(PPG!Y2014="", "", PPG!Y2014)</f>
        <v>0.79500000000000004</v>
      </c>
      <c r="AI1942" s="10">
        <f>IF(PPG!Z2014="", "", PPG!Z2014)</f>
        <v>40.54</v>
      </c>
      <c r="AJ1942" s="31" t="str">
        <f>IF(D1942&lt;&gt;"",D1942*I1942, "0.00")</f>
        <v>0.00</v>
      </c>
      <c r="AK1942" s="8" t="str">
        <f>IF(D1942&lt;&gt;"",D1942, "0")</f>
        <v>0</v>
      </c>
      <c r="AL1942" s="8" t="str">
        <f>IF(D1942&lt;&gt;"",D1942*K1942, "0")</f>
        <v>0</v>
      </c>
    </row>
    <row r="1943" spans="1:38">
      <c r="A1943" s="8">
        <f>IF(OUT!C98="", "", OUT!C98)</f>
        <v>727</v>
      </c>
      <c r="B1943" s="19">
        <f>IF(OUT!A98="", "", OUT!A98)</f>
        <v>10260</v>
      </c>
      <c r="C1943" s="8" t="str">
        <f>IF(OUT!D98="", "", OUT!D98)</f>
        <v>RM</v>
      </c>
      <c r="D1943" s="26"/>
      <c r="E1943" s="35" t="str">
        <f>IF(OUT!E98="", "", OUT!E98)</f>
        <v>51 CELL</v>
      </c>
      <c r="F1943" s="23" t="str">
        <f>IF(OUT!AE98="NEW", "✷", "")</f>
        <v/>
      </c>
      <c r="G1943" t="str">
        <f>IF(OUT!B98="", "", OUT!B98)</f>
        <v>NEW GUINEA IMPATIENS MAGNUM ROSE STAR</v>
      </c>
      <c r="H1943" s="20">
        <f>IF(AND($K$3=1,$K$4="N"),P1943,IF(AND($K$3=2,$K$4="N"),R1943,IF(AND($K$3=3,$K$4="N"),T1943,IF(AND($K$3=4,$K$4="N"),V1943,IF(AND($K$3=5,$K$4="N"),X1943,IF(AND($K$3=1,$K$4="Y"),Z1943,IF(AND($K$3=2,$K$4="Y"),AB1943,IF(AND($K$3=3,$K$4="Y"),AD1943,IF(AND($K$3=4,$K$4="Y"),AF1943,IF(AND($K$3=5,$K$4="Y"),AH1943,"FALSE"))))))))))</f>
        <v>1.006</v>
      </c>
      <c r="I1943" s="21">
        <f>IF(AND($K$3=1,$K$4="N"),Q1943,IF(AND($K$3=2,$K$4="N"),S1943,IF(AND($K$3=3,$K$4="N"),U1943,IF(AND($K$3=4,$K$4="N"),W1943,IF(AND($K$3=5,$K$4="N"),Y1943,IF(AND($K$3=1,$K$4="Y"),AA1943,IF(AND($K$3=2,$K$4="Y"),AC1943,IF(AND($K$3=3,$K$4="Y"),AE1943,IF(AND($K$3=4,$K$4="Y"),AG1943,IF(AND($K$3=5,$K$4="Y"),AI1943,"FALSE"))))))))))</f>
        <v>51.3</v>
      </c>
      <c r="J1943" s="35" t="str">
        <f>IF(OUT!F98="", "", OUT!F98)</f>
        <v>STRIP TRAY</v>
      </c>
      <c r="K1943" s="8">
        <f>IF(OUT!P98="", "", OUT!P98)</f>
        <v>51</v>
      </c>
      <c r="L1943" s="8" t="str">
        <f>IF(OUT!AE98="", "", OUT!AE98)</f>
        <v/>
      </c>
      <c r="M1943" s="8" t="str">
        <f>IF(OUT!AG98="", "", OUT!AG98)</f>
        <v>PAT</v>
      </c>
      <c r="N1943" s="8" t="str">
        <f>IF(OUT!AQ98="", "", OUT!AQ98)</f>
        <v/>
      </c>
      <c r="O1943" s="8" t="str">
        <f>IF(OUT!BO98="", "", OUT!BO98)</f>
        <v>T7</v>
      </c>
      <c r="P1943" s="9">
        <f>IF(OUT!N98="", "", OUT!N98)</f>
        <v>1.006</v>
      </c>
      <c r="Q1943" s="10">
        <f>IF(OUT!O98="", "", OUT!O98)</f>
        <v>51.3</v>
      </c>
      <c r="R1943" s="9">
        <f>IF(PPG!H98="", "", PPG!H98)</f>
        <v>0.92700000000000005</v>
      </c>
      <c r="S1943" s="10">
        <f>IF(PPG!I98="", "", PPG!I98)</f>
        <v>47.27</v>
      </c>
      <c r="T1943" s="9">
        <f>IF(PPG!J98="", "", PPG!J98)</f>
        <v>0.88100000000000001</v>
      </c>
      <c r="U1943" s="10">
        <f>IF(PPG!K98="", "", PPG!K98)</f>
        <v>44.93</v>
      </c>
      <c r="V1943" s="9">
        <f>IF(PPG!L98="", "", PPG!L98)</f>
        <v>0.83599999999999997</v>
      </c>
      <c r="W1943" s="10">
        <f>IF(PPG!M98="", "", PPG!M98)</f>
        <v>42.63</v>
      </c>
      <c r="X1943" s="9">
        <f>IF(PPG!N98="", "", PPG!N98)</f>
        <v>0.79500000000000004</v>
      </c>
      <c r="Y1943" s="10">
        <f>IF(PPG!O98="", "", PPG!O98)</f>
        <v>40.54</v>
      </c>
      <c r="Z1943" s="9">
        <f>IF(PPG!Q98="", "", PPG!Q98)</f>
        <v>0.95199999999999996</v>
      </c>
      <c r="AA1943" s="10">
        <f>IF(PPG!R98="", "", PPG!R98)</f>
        <v>48.55</v>
      </c>
      <c r="AB1943" s="9">
        <f>IF(PPG!S98="", "", PPG!S98)</f>
        <v>0.92700000000000005</v>
      </c>
      <c r="AC1943" s="10">
        <f>IF(PPG!T98="", "", PPG!T98)</f>
        <v>47.27</v>
      </c>
      <c r="AD1943" s="9">
        <f>IF(PPG!U98="", "", PPG!U98)</f>
        <v>0.88100000000000001</v>
      </c>
      <c r="AE1943" s="10">
        <f>IF(PPG!V98="", "", PPG!V98)</f>
        <v>44.93</v>
      </c>
      <c r="AF1943" s="9">
        <f>IF(PPG!W98="", "", PPG!W98)</f>
        <v>0.83599999999999997</v>
      </c>
      <c r="AG1943" s="10">
        <f>IF(PPG!X98="", "", PPG!X98)</f>
        <v>42.63</v>
      </c>
      <c r="AH1943" s="9">
        <f>IF(PPG!Y98="", "", PPG!Y98)</f>
        <v>0.79500000000000004</v>
      </c>
      <c r="AI1943" s="10">
        <f>IF(PPG!Z98="", "", PPG!Z98)</f>
        <v>40.54</v>
      </c>
      <c r="AJ1943" s="31" t="str">
        <f>IF(D1943&lt;&gt;"",D1943*I1943, "0.00")</f>
        <v>0.00</v>
      </c>
      <c r="AK1943" s="8" t="str">
        <f>IF(D1943&lt;&gt;"",D1943, "0")</f>
        <v>0</v>
      </c>
      <c r="AL1943" s="8" t="str">
        <f>IF(D1943&lt;&gt;"",D1943*K1943, "0")</f>
        <v>0</v>
      </c>
    </row>
    <row r="1944" spans="1:38">
      <c r="A1944" s="8">
        <f>IF(OUT!C1755="", "", OUT!C1755)</f>
        <v>727</v>
      </c>
      <c r="B1944" s="19">
        <f>IF(OUT!A1755="", "", OUT!A1755)</f>
        <v>81654</v>
      </c>
      <c r="C1944" s="8" t="str">
        <f>IF(OUT!D1755="", "", OUT!D1755)</f>
        <v>RM</v>
      </c>
      <c r="D1944" s="26"/>
      <c r="E1944" s="35" t="str">
        <f>IF(OUT!E1755="", "", OUT!E1755)</f>
        <v>51 CELL</v>
      </c>
      <c r="F1944" s="23" t="str">
        <f>IF(OUT!AE1755="NEW", "✷", "")</f>
        <v/>
      </c>
      <c r="G1944" t="str">
        <f>IF(OUT!B1755="", "", OUT!B1755)</f>
        <v>NEW GUINEA IMPATIENS MAGNUM SALMON</v>
      </c>
      <c r="H1944" s="20">
        <f>IF(AND($K$3=1,$K$4="N"),P1944,IF(AND($K$3=2,$K$4="N"),R1944,IF(AND($K$3=3,$K$4="N"),T1944,IF(AND($K$3=4,$K$4="N"),V1944,IF(AND($K$3=5,$K$4="N"),X1944,IF(AND($K$3=1,$K$4="Y"),Z1944,IF(AND($K$3=2,$K$4="Y"),AB1944,IF(AND($K$3=3,$K$4="Y"),AD1944,IF(AND($K$3=4,$K$4="Y"),AF1944,IF(AND($K$3=5,$K$4="Y"),AH1944,"FALSE"))))))))))</f>
        <v>1.006</v>
      </c>
      <c r="I1944" s="21">
        <f>IF(AND($K$3=1,$K$4="N"),Q1944,IF(AND($K$3=2,$K$4="N"),S1944,IF(AND($K$3=3,$K$4="N"),U1944,IF(AND($K$3=4,$K$4="N"),W1944,IF(AND($K$3=5,$K$4="N"),Y1944,IF(AND($K$3=1,$K$4="Y"),AA1944,IF(AND($K$3=2,$K$4="Y"),AC1944,IF(AND($K$3=3,$K$4="Y"),AE1944,IF(AND($K$3=4,$K$4="Y"),AG1944,IF(AND($K$3=5,$K$4="Y"),AI1944,"FALSE"))))))))))</f>
        <v>51.3</v>
      </c>
      <c r="J1944" s="35" t="str">
        <f>IF(OUT!F1755="", "", OUT!F1755)</f>
        <v>STRIP TRAY</v>
      </c>
      <c r="K1944" s="8">
        <f>IF(OUT!P1755="", "", OUT!P1755)</f>
        <v>51</v>
      </c>
      <c r="L1944" s="8" t="str">
        <f>IF(OUT!AE1755="", "", OUT!AE1755)</f>
        <v/>
      </c>
      <c r="M1944" s="8" t="str">
        <f>IF(OUT!AG1755="", "", OUT!AG1755)</f>
        <v>PAT</v>
      </c>
      <c r="N1944" s="8" t="str">
        <f>IF(OUT!AQ1755="", "", OUT!AQ1755)</f>
        <v/>
      </c>
      <c r="O1944" s="8" t="str">
        <f>IF(OUT!BO1755="", "", OUT!BO1755)</f>
        <v>T7</v>
      </c>
      <c r="P1944" s="9">
        <f>IF(OUT!N1755="", "", OUT!N1755)</f>
        <v>1.006</v>
      </c>
      <c r="Q1944" s="10">
        <f>IF(OUT!O1755="", "", OUT!O1755)</f>
        <v>51.3</v>
      </c>
      <c r="R1944" s="9">
        <f>IF(PPG!H1755="", "", PPG!H1755)</f>
        <v>0.92700000000000005</v>
      </c>
      <c r="S1944" s="10">
        <f>IF(PPG!I1755="", "", PPG!I1755)</f>
        <v>47.27</v>
      </c>
      <c r="T1944" s="9">
        <f>IF(PPG!J1755="", "", PPG!J1755)</f>
        <v>0.88100000000000001</v>
      </c>
      <c r="U1944" s="10">
        <f>IF(PPG!K1755="", "", PPG!K1755)</f>
        <v>44.93</v>
      </c>
      <c r="V1944" s="9">
        <f>IF(PPG!L1755="", "", PPG!L1755)</f>
        <v>0.83599999999999997</v>
      </c>
      <c r="W1944" s="10">
        <f>IF(PPG!M1755="", "", PPG!M1755)</f>
        <v>42.63</v>
      </c>
      <c r="X1944" s="9">
        <f>IF(PPG!N1755="", "", PPG!N1755)</f>
        <v>0.79500000000000004</v>
      </c>
      <c r="Y1944" s="10">
        <f>IF(PPG!O1755="", "", PPG!O1755)</f>
        <v>40.54</v>
      </c>
      <c r="Z1944" s="9">
        <f>IF(PPG!Q1755="", "", PPG!Q1755)</f>
        <v>0.95199999999999996</v>
      </c>
      <c r="AA1944" s="10">
        <f>IF(PPG!R1755="", "", PPG!R1755)</f>
        <v>48.55</v>
      </c>
      <c r="AB1944" s="9">
        <f>IF(PPG!S1755="", "", PPG!S1755)</f>
        <v>0.92700000000000005</v>
      </c>
      <c r="AC1944" s="10">
        <f>IF(PPG!T1755="", "", PPG!T1755)</f>
        <v>47.27</v>
      </c>
      <c r="AD1944" s="9">
        <f>IF(PPG!U1755="", "", PPG!U1755)</f>
        <v>0.88100000000000001</v>
      </c>
      <c r="AE1944" s="10">
        <f>IF(PPG!V1755="", "", PPG!V1755)</f>
        <v>44.93</v>
      </c>
      <c r="AF1944" s="9">
        <f>IF(PPG!W1755="", "", PPG!W1755)</f>
        <v>0.83599999999999997</v>
      </c>
      <c r="AG1944" s="10">
        <f>IF(PPG!X1755="", "", PPG!X1755)</f>
        <v>42.63</v>
      </c>
      <c r="AH1944" s="9">
        <f>IF(PPG!Y1755="", "", PPG!Y1755)</f>
        <v>0.79500000000000004</v>
      </c>
      <c r="AI1944" s="10">
        <f>IF(PPG!Z1755="", "", PPG!Z1755)</f>
        <v>40.54</v>
      </c>
      <c r="AJ1944" s="31" t="str">
        <f>IF(D1944&lt;&gt;"",D1944*I1944, "0.00")</f>
        <v>0.00</v>
      </c>
      <c r="AK1944" s="8" t="str">
        <f>IF(D1944&lt;&gt;"",D1944, "0")</f>
        <v>0</v>
      </c>
      <c r="AL1944" s="8" t="str">
        <f>IF(D1944&lt;&gt;"",D1944*K1944, "0")</f>
        <v>0</v>
      </c>
    </row>
    <row r="1945" spans="1:38">
      <c r="A1945" s="8">
        <f>IF(OUT!C1123="", "", OUT!C1123)</f>
        <v>727</v>
      </c>
      <c r="B1945" s="19">
        <f>IF(OUT!A1123="", "", OUT!A1123)</f>
        <v>41513</v>
      </c>
      <c r="C1945" s="8" t="str">
        <f>IF(OUT!D1123="", "", OUT!D1123)</f>
        <v>RM</v>
      </c>
      <c r="D1945" s="26"/>
      <c r="E1945" s="35" t="str">
        <f>IF(OUT!E1123="", "", OUT!E1123)</f>
        <v>51 CELL</v>
      </c>
      <c r="F1945" s="23" t="str">
        <f>IF(OUT!AE1123="NEW", "✷", "")</f>
        <v/>
      </c>
      <c r="G1945" t="str">
        <f>IF(OUT!B1123="", "", OUT!B1123)</f>
        <v>NEW GUINEA IMPATIENS MAGNUM WHITE</v>
      </c>
      <c r="H1945" s="20">
        <f>IF(AND($K$3=1,$K$4="N"),P1945,IF(AND($K$3=2,$K$4="N"),R1945,IF(AND($K$3=3,$K$4="N"),T1945,IF(AND($K$3=4,$K$4="N"),V1945,IF(AND($K$3=5,$K$4="N"),X1945,IF(AND($K$3=1,$K$4="Y"),Z1945,IF(AND($K$3=2,$K$4="Y"),AB1945,IF(AND($K$3=3,$K$4="Y"),AD1945,IF(AND($K$3=4,$K$4="Y"),AF1945,IF(AND($K$3=5,$K$4="Y"),AH1945,"FALSE"))))))))))</f>
        <v>1.006</v>
      </c>
      <c r="I1945" s="21">
        <f>IF(AND($K$3=1,$K$4="N"),Q1945,IF(AND($K$3=2,$K$4="N"),S1945,IF(AND($K$3=3,$K$4="N"),U1945,IF(AND($K$3=4,$K$4="N"),W1945,IF(AND($K$3=5,$K$4="N"),Y1945,IF(AND($K$3=1,$K$4="Y"),AA1945,IF(AND($K$3=2,$K$4="Y"),AC1945,IF(AND($K$3=3,$K$4="Y"),AE1945,IF(AND($K$3=4,$K$4="Y"),AG1945,IF(AND($K$3=5,$K$4="Y"),AI1945,"FALSE"))))))))))</f>
        <v>51.3</v>
      </c>
      <c r="J1945" s="35" t="str">
        <f>IF(OUT!F1123="", "", OUT!F1123)</f>
        <v>STRIP TRAY</v>
      </c>
      <c r="K1945" s="8">
        <f>IF(OUT!P1123="", "", OUT!P1123)</f>
        <v>51</v>
      </c>
      <c r="L1945" s="8" t="str">
        <f>IF(OUT!AE1123="", "", OUT!AE1123)</f>
        <v/>
      </c>
      <c r="M1945" s="8" t="str">
        <f>IF(OUT!AG1123="", "", OUT!AG1123)</f>
        <v>PAT</v>
      </c>
      <c r="N1945" s="8" t="str">
        <f>IF(OUT!AQ1123="", "", OUT!AQ1123)</f>
        <v/>
      </c>
      <c r="O1945" s="8" t="str">
        <f>IF(OUT!BO1123="", "", OUT!BO1123)</f>
        <v>T7</v>
      </c>
      <c r="P1945" s="9">
        <f>IF(OUT!N1123="", "", OUT!N1123)</f>
        <v>1.006</v>
      </c>
      <c r="Q1945" s="10">
        <f>IF(OUT!O1123="", "", OUT!O1123)</f>
        <v>51.3</v>
      </c>
      <c r="R1945" s="9">
        <f>IF(PPG!H1123="", "", PPG!H1123)</f>
        <v>0.92700000000000005</v>
      </c>
      <c r="S1945" s="10">
        <f>IF(PPG!I1123="", "", PPG!I1123)</f>
        <v>47.27</v>
      </c>
      <c r="T1945" s="9">
        <f>IF(PPG!J1123="", "", PPG!J1123)</f>
        <v>0.88100000000000001</v>
      </c>
      <c r="U1945" s="10">
        <f>IF(PPG!K1123="", "", PPG!K1123)</f>
        <v>44.93</v>
      </c>
      <c r="V1945" s="9">
        <f>IF(PPG!L1123="", "", PPG!L1123)</f>
        <v>0.83599999999999997</v>
      </c>
      <c r="W1945" s="10">
        <f>IF(PPG!M1123="", "", PPG!M1123)</f>
        <v>42.63</v>
      </c>
      <c r="X1945" s="9">
        <f>IF(PPG!N1123="", "", PPG!N1123)</f>
        <v>0.79500000000000004</v>
      </c>
      <c r="Y1945" s="10">
        <f>IF(PPG!O1123="", "", PPG!O1123)</f>
        <v>40.54</v>
      </c>
      <c r="Z1945" s="9">
        <f>IF(PPG!Q1123="", "", PPG!Q1123)</f>
        <v>0.95199999999999996</v>
      </c>
      <c r="AA1945" s="10">
        <f>IF(PPG!R1123="", "", PPG!R1123)</f>
        <v>48.55</v>
      </c>
      <c r="AB1945" s="9">
        <f>IF(PPG!S1123="", "", PPG!S1123)</f>
        <v>0.92700000000000005</v>
      </c>
      <c r="AC1945" s="10">
        <f>IF(PPG!T1123="", "", PPG!T1123)</f>
        <v>47.27</v>
      </c>
      <c r="AD1945" s="9">
        <f>IF(PPG!U1123="", "", PPG!U1123)</f>
        <v>0.88100000000000001</v>
      </c>
      <c r="AE1945" s="10">
        <f>IF(PPG!V1123="", "", PPG!V1123)</f>
        <v>44.93</v>
      </c>
      <c r="AF1945" s="9">
        <f>IF(PPG!W1123="", "", PPG!W1123)</f>
        <v>0.83599999999999997</v>
      </c>
      <c r="AG1945" s="10">
        <f>IF(PPG!X1123="", "", PPG!X1123)</f>
        <v>42.63</v>
      </c>
      <c r="AH1945" s="9">
        <f>IF(PPG!Y1123="", "", PPG!Y1123)</f>
        <v>0.79500000000000004</v>
      </c>
      <c r="AI1945" s="10">
        <f>IF(PPG!Z1123="", "", PPG!Z1123)</f>
        <v>40.54</v>
      </c>
      <c r="AJ1945" s="31" t="str">
        <f>IF(D1945&lt;&gt;"",D1945*I1945, "0.00")</f>
        <v>0.00</v>
      </c>
      <c r="AK1945" s="8" t="str">
        <f>IF(D1945&lt;&gt;"",D1945, "0")</f>
        <v>0</v>
      </c>
      <c r="AL1945" s="8" t="str">
        <f>IF(D1945&lt;&gt;"",D1945*K1945, "0")</f>
        <v>0</v>
      </c>
    </row>
    <row r="1946" spans="1:38">
      <c r="A1946" s="8">
        <f>IF(OUT!C1907="", "", OUT!C1907)</f>
        <v>727</v>
      </c>
      <c r="B1946" s="19">
        <f>IF(OUT!A1907="", "", OUT!A1907)</f>
        <v>85135</v>
      </c>
      <c r="C1946" s="8" t="str">
        <f>IF(OUT!D1907="", "", OUT!D1907)</f>
        <v>RM</v>
      </c>
      <c r="D1946" s="26"/>
      <c r="E1946" s="35" t="str">
        <f>IF(OUT!E1907="", "", OUT!E1907)</f>
        <v>51 CELL</v>
      </c>
      <c r="F1946" s="23" t="str">
        <f>IF(OUT!AE1907="NEW", "✷", "")</f>
        <v/>
      </c>
      <c r="G1946" t="str">
        <f>IF(OUT!B1907="", "", OUT!B1907)</f>
        <v>NEW GUINEA IMPATIENS MAGNUM WILD SALMON</v>
      </c>
      <c r="H1946" s="20">
        <f>IF(AND($K$3=1,$K$4="N"),P1946,IF(AND($K$3=2,$K$4="N"),R1946,IF(AND($K$3=3,$K$4="N"),T1946,IF(AND($K$3=4,$K$4="N"),V1946,IF(AND($K$3=5,$K$4="N"),X1946,IF(AND($K$3=1,$K$4="Y"),Z1946,IF(AND($K$3=2,$K$4="Y"),AB1946,IF(AND($K$3=3,$K$4="Y"),AD1946,IF(AND($K$3=4,$K$4="Y"),AF1946,IF(AND($K$3=5,$K$4="Y"),AH1946,"FALSE"))))))))))</f>
        <v>1.006</v>
      </c>
      <c r="I1946" s="21">
        <f>IF(AND($K$3=1,$K$4="N"),Q1946,IF(AND($K$3=2,$K$4="N"),S1946,IF(AND($K$3=3,$K$4="N"),U1946,IF(AND($K$3=4,$K$4="N"),W1946,IF(AND($K$3=5,$K$4="N"),Y1946,IF(AND($K$3=1,$K$4="Y"),AA1946,IF(AND($K$3=2,$K$4="Y"),AC1946,IF(AND($K$3=3,$K$4="Y"),AE1946,IF(AND($K$3=4,$K$4="Y"),AG1946,IF(AND($K$3=5,$K$4="Y"),AI1946,"FALSE"))))))))))</f>
        <v>51.3</v>
      </c>
      <c r="J1946" s="35" t="str">
        <f>IF(OUT!F1907="", "", OUT!F1907)</f>
        <v>STRIP TRAY</v>
      </c>
      <c r="K1946" s="8">
        <f>IF(OUT!P1907="", "", OUT!P1907)</f>
        <v>51</v>
      </c>
      <c r="L1946" s="8" t="str">
        <f>IF(OUT!AE1907="", "", OUT!AE1907)</f>
        <v/>
      </c>
      <c r="M1946" s="8" t="str">
        <f>IF(OUT!AG1907="", "", OUT!AG1907)</f>
        <v>PAT</v>
      </c>
      <c r="N1946" s="8" t="str">
        <f>IF(OUT!AQ1907="", "", OUT!AQ1907)</f>
        <v/>
      </c>
      <c r="O1946" s="8" t="str">
        <f>IF(OUT!BO1907="", "", OUT!BO1907)</f>
        <v>T7</v>
      </c>
      <c r="P1946" s="9">
        <f>IF(OUT!N1907="", "", OUT!N1907)</f>
        <v>1.006</v>
      </c>
      <c r="Q1946" s="10">
        <f>IF(OUT!O1907="", "", OUT!O1907)</f>
        <v>51.3</v>
      </c>
      <c r="R1946" s="9">
        <f>IF(PPG!H1907="", "", PPG!H1907)</f>
        <v>0.92700000000000005</v>
      </c>
      <c r="S1946" s="10">
        <f>IF(PPG!I1907="", "", PPG!I1907)</f>
        <v>47.27</v>
      </c>
      <c r="T1946" s="9">
        <f>IF(PPG!J1907="", "", PPG!J1907)</f>
        <v>0.88100000000000001</v>
      </c>
      <c r="U1946" s="10">
        <f>IF(PPG!K1907="", "", PPG!K1907)</f>
        <v>44.93</v>
      </c>
      <c r="V1946" s="9">
        <f>IF(PPG!L1907="", "", PPG!L1907)</f>
        <v>0.83599999999999997</v>
      </c>
      <c r="W1946" s="10">
        <f>IF(PPG!M1907="", "", PPG!M1907)</f>
        <v>42.63</v>
      </c>
      <c r="X1946" s="9">
        <f>IF(PPG!N1907="", "", PPG!N1907)</f>
        <v>0.79500000000000004</v>
      </c>
      <c r="Y1946" s="10">
        <f>IF(PPG!O1907="", "", PPG!O1907)</f>
        <v>40.54</v>
      </c>
      <c r="Z1946" s="9">
        <f>IF(PPG!Q1907="", "", PPG!Q1907)</f>
        <v>0.95199999999999996</v>
      </c>
      <c r="AA1946" s="10">
        <f>IF(PPG!R1907="", "", PPG!R1907)</f>
        <v>48.55</v>
      </c>
      <c r="AB1946" s="9">
        <f>IF(PPG!S1907="", "", PPG!S1907)</f>
        <v>0.92700000000000005</v>
      </c>
      <c r="AC1946" s="10">
        <f>IF(PPG!T1907="", "", PPG!T1907)</f>
        <v>47.27</v>
      </c>
      <c r="AD1946" s="9">
        <f>IF(PPG!U1907="", "", PPG!U1907)</f>
        <v>0.88100000000000001</v>
      </c>
      <c r="AE1946" s="10">
        <f>IF(PPG!V1907="", "", PPG!V1907)</f>
        <v>44.93</v>
      </c>
      <c r="AF1946" s="9">
        <f>IF(PPG!W1907="", "", PPG!W1907)</f>
        <v>0.83599999999999997</v>
      </c>
      <c r="AG1946" s="10">
        <f>IF(PPG!X1907="", "", PPG!X1907)</f>
        <v>42.63</v>
      </c>
      <c r="AH1946" s="9">
        <f>IF(PPG!Y1907="", "", PPG!Y1907)</f>
        <v>0.79500000000000004</v>
      </c>
      <c r="AI1946" s="10">
        <f>IF(PPG!Z1907="", "", PPG!Z1907)</f>
        <v>40.54</v>
      </c>
      <c r="AJ1946" s="31" t="str">
        <f>IF(D1946&lt;&gt;"",D1946*I1946, "0.00")</f>
        <v>0.00</v>
      </c>
      <c r="AK1946" s="8" t="str">
        <f>IF(D1946&lt;&gt;"",D1946, "0")</f>
        <v>0</v>
      </c>
      <c r="AL1946" s="8" t="str">
        <f>IF(D1946&lt;&gt;"",D1946*K1946, "0")</f>
        <v>0</v>
      </c>
    </row>
    <row r="1947" spans="1:38">
      <c r="A1947" s="8">
        <f>IF(OUT!C1250="", "", OUT!C1250)</f>
        <v>727</v>
      </c>
      <c r="B1947" s="19">
        <f>IF(OUT!A1250="", "", OUT!A1250)</f>
        <v>60131</v>
      </c>
      <c r="C1947" s="8" t="str">
        <f>IF(OUT!D1250="", "", OUT!D1250)</f>
        <v>RM</v>
      </c>
      <c r="D1947" s="26"/>
      <c r="E1947" s="35" t="str">
        <f>IF(OUT!E1250="", "", OUT!E1250)</f>
        <v>51 CELL</v>
      </c>
      <c r="F1947" s="23" t="str">
        <f>IF(OUT!AE1250="NEW", "✷", "")</f>
        <v/>
      </c>
      <c r="G1947" t="str">
        <f>IF(OUT!B1250="", "", OUT!B1250)</f>
        <v>NEW GUINEA IMPATIENS PAINTED PARADISE LILAC</v>
      </c>
      <c r="H1947" s="20">
        <f>IF(AND($K$3=1,$K$4="N"),P1947,IF(AND($K$3=2,$K$4="N"),R1947,IF(AND($K$3=3,$K$4="N"),T1947,IF(AND($K$3=4,$K$4="N"),V1947,IF(AND($K$3=5,$K$4="N"),X1947,IF(AND($K$3=1,$K$4="Y"),Z1947,IF(AND($K$3=2,$K$4="Y"),AB1947,IF(AND($K$3=3,$K$4="Y"),AD1947,IF(AND($K$3=4,$K$4="Y"),AF1947,IF(AND($K$3=5,$K$4="Y"),AH1947,"FALSE"))))))))))</f>
        <v>1.012</v>
      </c>
      <c r="I1947" s="21">
        <f>IF(AND($K$3=1,$K$4="N"),Q1947,IF(AND($K$3=2,$K$4="N"),S1947,IF(AND($K$3=3,$K$4="N"),U1947,IF(AND($K$3=4,$K$4="N"),W1947,IF(AND($K$3=5,$K$4="N"),Y1947,IF(AND($K$3=1,$K$4="Y"),AA1947,IF(AND($K$3=2,$K$4="Y"),AC1947,IF(AND($K$3=3,$K$4="Y"),AE1947,IF(AND($K$3=4,$K$4="Y"),AG1947,IF(AND($K$3=5,$K$4="Y"),AI1947,"FALSE"))))))))))</f>
        <v>51.61</v>
      </c>
      <c r="J1947" s="35" t="str">
        <f>IF(OUT!F1250="", "", OUT!F1250)</f>
        <v>STRIP TRAY</v>
      </c>
      <c r="K1947" s="8">
        <f>IF(OUT!P1250="", "", OUT!P1250)</f>
        <v>51</v>
      </c>
      <c r="L1947" s="8" t="str">
        <f>IF(OUT!AE1250="", "", OUT!AE1250)</f>
        <v/>
      </c>
      <c r="M1947" s="8" t="str">
        <f>IF(OUT!AG1250="", "", OUT!AG1250)</f>
        <v>PAT</v>
      </c>
      <c r="N1947" s="8" t="str">
        <f>IF(OUT!AQ1250="", "", OUT!AQ1250)</f>
        <v/>
      </c>
      <c r="O1947" s="8" t="str">
        <f>IF(OUT!BO1250="", "", OUT!BO1250)</f>
        <v>T7</v>
      </c>
      <c r="P1947" s="9">
        <f>IF(OUT!N1250="", "", OUT!N1250)</f>
        <v>1.012</v>
      </c>
      <c r="Q1947" s="10">
        <f>IF(OUT!O1250="", "", OUT!O1250)</f>
        <v>51.61</v>
      </c>
      <c r="R1947" s="9">
        <f>IF(PPG!H1250="", "", PPG!H1250)</f>
        <v>0.93300000000000005</v>
      </c>
      <c r="S1947" s="10">
        <f>IF(PPG!I1250="", "", PPG!I1250)</f>
        <v>47.58</v>
      </c>
      <c r="T1947" s="9">
        <f>IF(PPG!J1250="", "", PPG!J1250)</f>
        <v>0.88600000000000001</v>
      </c>
      <c r="U1947" s="10">
        <f>IF(PPG!K1250="", "", PPG!K1250)</f>
        <v>45.18</v>
      </c>
      <c r="V1947" s="9">
        <f>IF(PPG!L1250="", "", PPG!L1250)</f>
        <v>0.84099999999999997</v>
      </c>
      <c r="W1947" s="10">
        <f>IF(PPG!M1250="", "", PPG!M1250)</f>
        <v>42.89</v>
      </c>
      <c r="X1947" s="9">
        <f>IF(PPG!N1250="", "", PPG!N1250)</f>
        <v>0.8</v>
      </c>
      <c r="Y1947" s="10">
        <f>IF(PPG!O1250="", "", PPG!O1250)</f>
        <v>40.799999999999997</v>
      </c>
      <c r="Z1947" s="9">
        <f>IF(PPG!Q1250="", "", PPG!Q1250)</f>
        <v>0.95699999999999996</v>
      </c>
      <c r="AA1947" s="10">
        <f>IF(PPG!R1250="", "", PPG!R1250)</f>
        <v>48.8</v>
      </c>
      <c r="AB1947" s="9">
        <f>IF(PPG!S1250="", "", PPG!S1250)</f>
        <v>0.93300000000000005</v>
      </c>
      <c r="AC1947" s="10">
        <f>IF(PPG!T1250="", "", PPG!T1250)</f>
        <v>47.58</v>
      </c>
      <c r="AD1947" s="9">
        <f>IF(PPG!U1250="", "", PPG!U1250)</f>
        <v>0.88600000000000001</v>
      </c>
      <c r="AE1947" s="10">
        <f>IF(PPG!V1250="", "", PPG!V1250)</f>
        <v>45.18</v>
      </c>
      <c r="AF1947" s="9">
        <f>IF(PPG!W1250="", "", PPG!W1250)</f>
        <v>0.84099999999999997</v>
      </c>
      <c r="AG1947" s="10">
        <f>IF(PPG!X1250="", "", PPG!X1250)</f>
        <v>42.89</v>
      </c>
      <c r="AH1947" s="9">
        <f>IF(PPG!Y1250="", "", PPG!Y1250)</f>
        <v>0.8</v>
      </c>
      <c r="AI1947" s="10">
        <f>IF(PPG!Z1250="", "", PPG!Z1250)</f>
        <v>40.799999999999997</v>
      </c>
      <c r="AJ1947" s="31" t="str">
        <f>IF(D1947&lt;&gt;"",D1947*I1947, "0.00")</f>
        <v>0.00</v>
      </c>
      <c r="AK1947" s="8" t="str">
        <f>IF(D1947&lt;&gt;"",D1947, "0")</f>
        <v>0</v>
      </c>
      <c r="AL1947" s="8" t="str">
        <f>IF(D1947&lt;&gt;"",D1947*K1947, "0")</f>
        <v>0</v>
      </c>
    </row>
    <row r="1948" spans="1:38">
      <c r="A1948" s="8">
        <f>IF(OUT!C1251="", "", OUT!C1251)</f>
        <v>727</v>
      </c>
      <c r="B1948" s="19">
        <f>IF(OUT!A1251="", "", OUT!A1251)</f>
        <v>60132</v>
      </c>
      <c r="C1948" s="8" t="str">
        <f>IF(OUT!D1251="", "", OUT!D1251)</f>
        <v>RM</v>
      </c>
      <c r="D1948" s="26"/>
      <c r="E1948" s="35" t="str">
        <f>IF(OUT!E1251="", "", OUT!E1251)</f>
        <v>51 CELL</v>
      </c>
      <c r="F1948" s="23" t="str">
        <f>IF(OUT!AE1251="NEW", "✷", "")</f>
        <v/>
      </c>
      <c r="G1948" t="str">
        <f>IF(OUT!B1251="", "", OUT!B1251)</f>
        <v>NEW GUINEA IMPATIENS PAINTED PARADISE ORANGE</v>
      </c>
      <c r="H1948" s="20">
        <f>IF(AND($K$3=1,$K$4="N"),P1948,IF(AND($K$3=2,$K$4="N"),R1948,IF(AND($K$3=3,$K$4="N"),T1948,IF(AND($K$3=4,$K$4="N"),V1948,IF(AND($K$3=5,$K$4="N"),X1948,IF(AND($K$3=1,$K$4="Y"),Z1948,IF(AND($K$3=2,$K$4="Y"),AB1948,IF(AND($K$3=3,$K$4="Y"),AD1948,IF(AND($K$3=4,$K$4="Y"),AF1948,IF(AND($K$3=5,$K$4="Y"),AH1948,"FALSE"))))))))))</f>
        <v>1.012</v>
      </c>
      <c r="I1948" s="21">
        <f>IF(AND($K$3=1,$K$4="N"),Q1948,IF(AND($K$3=2,$K$4="N"),S1948,IF(AND($K$3=3,$K$4="N"),U1948,IF(AND($K$3=4,$K$4="N"),W1948,IF(AND($K$3=5,$K$4="N"),Y1948,IF(AND($K$3=1,$K$4="Y"),AA1948,IF(AND($K$3=2,$K$4="Y"),AC1948,IF(AND($K$3=3,$K$4="Y"),AE1948,IF(AND($K$3=4,$K$4="Y"),AG1948,IF(AND($K$3=5,$K$4="Y"),AI1948,"FALSE"))))))))))</f>
        <v>51.61</v>
      </c>
      <c r="J1948" s="35" t="str">
        <f>IF(OUT!F1251="", "", OUT!F1251)</f>
        <v>STRIP TRAY</v>
      </c>
      <c r="K1948" s="8">
        <f>IF(OUT!P1251="", "", OUT!P1251)</f>
        <v>51</v>
      </c>
      <c r="L1948" s="8" t="str">
        <f>IF(OUT!AE1251="", "", OUT!AE1251)</f>
        <v/>
      </c>
      <c r="M1948" s="8" t="str">
        <f>IF(OUT!AG1251="", "", OUT!AG1251)</f>
        <v>PAT</v>
      </c>
      <c r="N1948" s="8" t="str">
        <f>IF(OUT!AQ1251="", "", OUT!AQ1251)</f>
        <v/>
      </c>
      <c r="O1948" s="8" t="str">
        <f>IF(OUT!BO1251="", "", OUT!BO1251)</f>
        <v>T7</v>
      </c>
      <c r="P1948" s="9">
        <f>IF(OUT!N1251="", "", OUT!N1251)</f>
        <v>1.012</v>
      </c>
      <c r="Q1948" s="10">
        <f>IF(OUT!O1251="", "", OUT!O1251)</f>
        <v>51.61</v>
      </c>
      <c r="R1948" s="9">
        <f>IF(PPG!H1251="", "", PPG!H1251)</f>
        <v>0.93300000000000005</v>
      </c>
      <c r="S1948" s="10">
        <f>IF(PPG!I1251="", "", PPG!I1251)</f>
        <v>47.58</v>
      </c>
      <c r="T1948" s="9">
        <f>IF(PPG!J1251="", "", PPG!J1251)</f>
        <v>0.88600000000000001</v>
      </c>
      <c r="U1948" s="10">
        <f>IF(PPG!K1251="", "", PPG!K1251)</f>
        <v>45.18</v>
      </c>
      <c r="V1948" s="9">
        <f>IF(PPG!L1251="", "", PPG!L1251)</f>
        <v>0.84099999999999997</v>
      </c>
      <c r="W1948" s="10">
        <f>IF(PPG!M1251="", "", PPG!M1251)</f>
        <v>42.89</v>
      </c>
      <c r="X1948" s="9">
        <f>IF(PPG!N1251="", "", PPG!N1251)</f>
        <v>0.8</v>
      </c>
      <c r="Y1948" s="10">
        <f>IF(PPG!O1251="", "", PPG!O1251)</f>
        <v>40.799999999999997</v>
      </c>
      <c r="Z1948" s="9">
        <f>IF(PPG!Q1251="", "", PPG!Q1251)</f>
        <v>0.95699999999999996</v>
      </c>
      <c r="AA1948" s="10">
        <f>IF(PPG!R1251="", "", PPG!R1251)</f>
        <v>48.8</v>
      </c>
      <c r="AB1948" s="9">
        <f>IF(PPG!S1251="", "", PPG!S1251)</f>
        <v>0.93300000000000005</v>
      </c>
      <c r="AC1948" s="10">
        <f>IF(PPG!T1251="", "", PPG!T1251)</f>
        <v>47.58</v>
      </c>
      <c r="AD1948" s="9">
        <f>IF(PPG!U1251="", "", PPG!U1251)</f>
        <v>0.88600000000000001</v>
      </c>
      <c r="AE1948" s="10">
        <f>IF(PPG!V1251="", "", PPG!V1251)</f>
        <v>45.18</v>
      </c>
      <c r="AF1948" s="9">
        <f>IF(PPG!W1251="", "", PPG!W1251)</f>
        <v>0.84099999999999997</v>
      </c>
      <c r="AG1948" s="10">
        <f>IF(PPG!X1251="", "", PPG!X1251)</f>
        <v>42.89</v>
      </c>
      <c r="AH1948" s="9">
        <f>IF(PPG!Y1251="", "", PPG!Y1251)</f>
        <v>0.8</v>
      </c>
      <c r="AI1948" s="10">
        <f>IF(PPG!Z1251="", "", PPG!Z1251)</f>
        <v>40.799999999999997</v>
      </c>
      <c r="AJ1948" s="31" t="str">
        <f>IF(D1948&lt;&gt;"",D1948*I1948, "0.00")</f>
        <v>0.00</v>
      </c>
      <c r="AK1948" s="8" t="str">
        <f>IF(D1948&lt;&gt;"",D1948, "0")</f>
        <v>0</v>
      </c>
      <c r="AL1948" s="8" t="str">
        <f>IF(D1948&lt;&gt;"",D1948*K1948, "0")</f>
        <v>0</v>
      </c>
    </row>
    <row r="1949" spans="1:38">
      <c r="A1949" s="8">
        <f>IF(OUT!C1268="", "", OUT!C1268)</f>
        <v>727</v>
      </c>
      <c r="B1949" s="19">
        <f>IF(OUT!A1268="", "", OUT!A1268)</f>
        <v>61264</v>
      </c>
      <c r="C1949" s="8" t="str">
        <f>IF(OUT!D1268="", "", OUT!D1268)</f>
        <v>RM</v>
      </c>
      <c r="D1949" s="26"/>
      <c r="E1949" s="35" t="str">
        <f>IF(OUT!E1268="", "", OUT!E1268)</f>
        <v>51 CELL</v>
      </c>
      <c r="F1949" s="23" t="str">
        <f>IF(OUT!AE1268="NEW", "✷", "")</f>
        <v/>
      </c>
      <c r="G1949" t="str">
        <f>IF(OUT!B1268="", "", OUT!B1268)</f>
        <v>NEW GUINEA IMPATIENS PAINTED PARADISE RED</v>
      </c>
      <c r="H1949" s="20">
        <f>IF(AND($K$3=1,$K$4="N"),P1949,IF(AND($K$3=2,$K$4="N"),R1949,IF(AND($K$3=3,$K$4="N"),T1949,IF(AND($K$3=4,$K$4="N"),V1949,IF(AND($K$3=5,$K$4="N"),X1949,IF(AND($K$3=1,$K$4="Y"),Z1949,IF(AND($K$3=2,$K$4="Y"),AB1949,IF(AND($K$3=3,$K$4="Y"),AD1949,IF(AND($K$3=4,$K$4="Y"),AF1949,IF(AND($K$3=5,$K$4="Y"),AH1949,"FALSE"))))))))))</f>
        <v>1.012</v>
      </c>
      <c r="I1949" s="21">
        <f>IF(AND($K$3=1,$K$4="N"),Q1949,IF(AND($K$3=2,$K$4="N"),S1949,IF(AND($K$3=3,$K$4="N"),U1949,IF(AND($K$3=4,$K$4="N"),W1949,IF(AND($K$3=5,$K$4="N"),Y1949,IF(AND($K$3=1,$K$4="Y"),AA1949,IF(AND($K$3=2,$K$4="Y"),AC1949,IF(AND($K$3=3,$K$4="Y"),AE1949,IF(AND($K$3=4,$K$4="Y"),AG1949,IF(AND($K$3=5,$K$4="Y"),AI1949,"FALSE"))))))))))</f>
        <v>51.61</v>
      </c>
      <c r="J1949" s="35" t="str">
        <f>IF(OUT!F1268="", "", OUT!F1268)</f>
        <v>STRIP TRAY</v>
      </c>
      <c r="K1949" s="8">
        <f>IF(OUT!P1268="", "", OUT!P1268)</f>
        <v>51</v>
      </c>
      <c r="L1949" s="8" t="str">
        <f>IF(OUT!AE1268="", "", OUT!AE1268)</f>
        <v/>
      </c>
      <c r="M1949" s="8" t="str">
        <f>IF(OUT!AG1268="", "", OUT!AG1268)</f>
        <v>PAT</v>
      </c>
      <c r="N1949" s="8" t="str">
        <f>IF(OUT!AQ1268="", "", OUT!AQ1268)</f>
        <v/>
      </c>
      <c r="O1949" s="8" t="str">
        <f>IF(OUT!BO1268="", "", OUT!BO1268)</f>
        <v>T7</v>
      </c>
      <c r="P1949" s="9">
        <f>IF(OUT!N1268="", "", OUT!N1268)</f>
        <v>1.012</v>
      </c>
      <c r="Q1949" s="10">
        <f>IF(OUT!O1268="", "", OUT!O1268)</f>
        <v>51.61</v>
      </c>
      <c r="R1949" s="9">
        <f>IF(PPG!H1268="", "", PPG!H1268)</f>
        <v>0.93300000000000005</v>
      </c>
      <c r="S1949" s="10">
        <f>IF(PPG!I1268="", "", PPG!I1268)</f>
        <v>47.58</v>
      </c>
      <c r="T1949" s="9">
        <f>IF(PPG!J1268="", "", PPG!J1268)</f>
        <v>0.88600000000000001</v>
      </c>
      <c r="U1949" s="10">
        <f>IF(PPG!K1268="", "", PPG!K1268)</f>
        <v>45.18</v>
      </c>
      <c r="V1949" s="9">
        <f>IF(PPG!L1268="", "", PPG!L1268)</f>
        <v>0.84099999999999997</v>
      </c>
      <c r="W1949" s="10">
        <f>IF(PPG!M1268="", "", PPG!M1268)</f>
        <v>42.89</v>
      </c>
      <c r="X1949" s="9">
        <f>IF(PPG!N1268="", "", PPG!N1268)</f>
        <v>0.8</v>
      </c>
      <c r="Y1949" s="10">
        <f>IF(PPG!O1268="", "", PPG!O1268)</f>
        <v>40.799999999999997</v>
      </c>
      <c r="Z1949" s="9">
        <f>IF(PPG!Q1268="", "", PPG!Q1268)</f>
        <v>0.95699999999999996</v>
      </c>
      <c r="AA1949" s="10">
        <f>IF(PPG!R1268="", "", PPG!R1268)</f>
        <v>48.8</v>
      </c>
      <c r="AB1949" s="9">
        <f>IF(PPG!S1268="", "", PPG!S1268)</f>
        <v>0.93300000000000005</v>
      </c>
      <c r="AC1949" s="10">
        <f>IF(PPG!T1268="", "", PPG!T1268)</f>
        <v>47.58</v>
      </c>
      <c r="AD1949" s="9">
        <f>IF(PPG!U1268="", "", PPG!U1268)</f>
        <v>0.88600000000000001</v>
      </c>
      <c r="AE1949" s="10">
        <f>IF(PPG!V1268="", "", PPG!V1268)</f>
        <v>45.18</v>
      </c>
      <c r="AF1949" s="9">
        <f>IF(PPG!W1268="", "", PPG!W1268)</f>
        <v>0.84099999999999997</v>
      </c>
      <c r="AG1949" s="10">
        <f>IF(PPG!X1268="", "", PPG!X1268)</f>
        <v>42.89</v>
      </c>
      <c r="AH1949" s="9">
        <f>IF(PPG!Y1268="", "", PPG!Y1268)</f>
        <v>0.8</v>
      </c>
      <c r="AI1949" s="10">
        <f>IF(PPG!Z1268="", "", PPG!Z1268)</f>
        <v>40.799999999999997</v>
      </c>
      <c r="AJ1949" s="31" t="str">
        <f>IF(D1949&lt;&gt;"",D1949*I1949, "0.00")</f>
        <v>0.00</v>
      </c>
      <c r="AK1949" s="8" t="str">
        <f>IF(D1949&lt;&gt;"",D1949, "0")</f>
        <v>0</v>
      </c>
      <c r="AL1949" s="8" t="str">
        <f>IF(D1949&lt;&gt;"",D1949*K1949, "0")</f>
        <v>0</v>
      </c>
    </row>
    <row r="1950" spans="1:38">
      <c r="A1950" s="8">
        <f>IF(OUT!C1281="", "", OUT!C1281)</f>
        <v>727</v>
      </c>
      <c r="B1950" s="19">
        <f>IF(OUT!A1281="", "", OUT!A1281)</f>
        <v>61373</v>
      </c>
      <c r="C1950" s="8" t="str">
        <f>IF(OUT!D1281="", "", OUT!D1281)</f>
        <v>RM</v>
      </c>
      <c r="D1950" s="26"/>
      <c r="E1950" s="35" t="str">
        <f>IF(OUT!E1281="", "", OUT!E1281)</f>
        <v>51 CELL</v>
      </c>
      <c r="F1950" s="23" t="str">
        <f>IF(OUT!AE1281="NEW", "✷", "")</f>
        <v/>
      </c>
      <c r="G1950" t="str">
        <f>IF(OUT!B1281="", "", OUT!B1281)</f>
        <v>NEW GUINEA IMPATIENS PAINTED PARADISE WINE</v>
      </c>
      <c r="H1950" s="20">
        <f>IF(AND($K$3=1,$K$4="N"),P1950,IF(AND($K$3=2,$K$4="N"),R1950,IF(AND($K$3=3,$K$4="N"),T1950,IF(AND($K$3=4,$K$4="N"),V1950,IF(AND($K$3=5,$K$4="N"),X1950,IF(AND($K$3=1,$K$4="Y"),Z1950,IF(AND($K$3=2,$K$4="Y"),AB1950,IF(AND($K$3=3,$K$4="Y"),AD1950,IF(AND($K$3=4,$K$4="Y"),AF1950,IF(AND($K$3=5,$K$4="Y"),AH1950,"FALSE"))))))))))</f>
        <v>1.012</v>
      </c>
      <c r="I1950" s="21">
        <f>IF(AND($K$3=1,$K$4="N"),Q1950,IF(AND($K$3=2,$K$4="N"),S1950,IF(AND($K$3=3,$K$4="N"),U1950,IF(AND($K$3=4,$K$4="N"),W1950,IF(AND($K$3=5,$K$4="N"),Y1950,IF(AND($K$3=1,$K$4="Y"),AA1950,IF(AND($K$3=2,$K$4="Y"),AC1950,IF(AND($K$3=3,$K$4="Y"),AE1950,IF(AND($K$3=4,$K$4="Y"),AG1950,IF(AND($K$3=5,$K$4="Y"),AI1950,"FALSE"))))))))))</f>
        <v>51.61</v>
      </c>
      <c r="J1950" s="35" t="str">
        <f>IF(OUT!F1281="", "", OUT!F1281)</f>
        <v>STRIP TRAY</v>
      </c>
      <c r="K1950" s="8">
        <f>IF(OUT!P1281="", "", OUT!P1281)</f>
        <v>51</v>
      </c>
      <c r="L1950" s="8" t="str">
        <f>IF(OUT!AE1281="", "", OUT!AE1281)</f>
        <v/>
      </c>
      <c r="M1950" s="8" t="str">
        <f>IF(OUT!AG1281="", "", OUT!AG1281)</f>
        <v>PAT</v>
      </c>
      <c r="N1950" s="8" t="str">
        <f>IF(OUT!AQ1281="", "", OUT!AQ1281)</f>
        <v/>
      </c>
      <c r="O1950" s="8" t="str">
        <f>IF(OUT!BO1281="", "", OUT!BO1281)</f>
        <v>T7</v>
      </c>
      <c r="P1950" s="9">
        <f>IF(OUT!N1281="", "", OUT!N1281)</f>
        <v>1.012</v>
      </c>
      <c r="Q1950" s="10">
        <f>IF(OUT!O1281="", "", OUT!O1281)</f>
        <v>51.61</v>
      </c>
      <c r="R1950" s="9">
        <f>IF(PPG!H1281="", "", PPG!H1281)</f>
        <v>0.93300000000000005</v>
      </c>
      <c r="S1950" s="10">
        <f>IF(PPG!I1281="", "", PPG!I1281)</f>
        <v>47.58</v>
      </c>
      <c r="T1950" s="9">
        <f>IF(PPG!J1281="", "", PPG!J1281)</f>
        <v>0.88600000000000001</v>
      </c>
      <c r="U1950" s="10">
        <f>IF(PPG!K1281="", "", PPG!K1281)</f>
        <v>45.18</v>
      </c>
      <c r="V1950" s="9">
        <f>IF(PPG!L1281="", "", PPG!L1281)</f>
        <v>0.84099999999999997</v>
      </c>
      <c r="W1950" s="10">
        <f>IF(PPG!M1281="", "", PPG!M1281)</f>
        <v>42.89</v>
      </c>
      <c r="X1950" s="9">
        <f>IF(PPG!N1281="", "", PPG!N1281)</f>
        <v>0.8</v>
      </c>
      <c r="Y1950" s="10">
        <f>IF(PPG!O1281="", "", PPG!O1281)</f>
        <v>40.799999999999997</v>
      </c>
      <c r="Z1950" s="9">
        <f>IF(PPG!Q1281="", "", PPG!Q1281)</f>
        <v>0.95699999999999996</v>
      </c>
      <c r="AA1950" s="10">
        <f>IF(PPG!R1281="", "", PPG!R1281)</f>
        <v>48.8</v>
      </c>
      <c r="AB1950" s="9">
        <f>IF(PPG!S1281="", "", PPG!S1281)</f>
        <v>0.93300000000000005</v>
      </c>
      <c r="AC1950" s="10">
        <f>IF(PPG!T1281="", "", PPG!T1281)</f>
        <v>47.58</v>
      </c>
      <c r="AD1950" s="9">
        <f>IF(PPG!U1281="", "", PPG!U1281)</f>
        <v>0.88600000000000001</v>
      </c>
      <c r="AE1950" s="10">
        <f>IF(PPG!V1281="", "", PPG!V1281)</f>
        <v>45.18</v>
      </c>
      <c r="AF1950" s="9">
        <f>IF(PPG!W1281="", "", PPG!W1281)</f>
        <v>0.84099999999999997</v>
      </c>
      <c r="AG1950" s="10">
        <f>IF(PPG!X1281="", "", PPG!X1281)</f>
        <v>42.89</v>
      </c>
      <c r="AH1950" s="9">
        <f>IF(PPG!Y1281="", "", PPG!Y1281)</f>
        <v>0.8</v>
      </c>
      <c r="AI1950" s="10">
        <f>IF(PPG!Z1281="", "", PPG!Z1281)</f>
        <v>40.799999999999997</v>
      </c>
      <c r="AJ1950" s="31" t="str">
        <f>IF(D1950&lt;&gt;"",D1950*I1950, "0.00")</f>
        <v>0.00</v>
      </c>
      <c r="AK1950" s="8" t="str">
        <f>IF(D1950&lt;&gt;"",D1950, "0")</f>
        <v>0</v>
      </c>
      <c r="AL1950" s="8" t="str">
        <f>IF(D1950&lt;&gt;"",D1950*K1950, "0")</f>
        <v>0</v>
      </c>
    </row>
    <row r="1951" spans="1:38">
      <c r="A1951" s="8">
        <f>IF(OUT!C2422="", "", OUT!C2422)</f>
        <v>727</v>
      </c>
      <c r="B1951" s="19">
        <f>IF(OUT!A2422="", "", OUT!A2422)</f>
        <v>91979</v>
      </c>
      <c r="C1951" s="8" t="str">
        <f>IF(OUT!D2422="", "", OUT!D2422)</f>
        <v>RM</v>
      </c>
      <c r="D1951" s="26"/>
      <c r="E1951" s="35" t="str">
        <f>IF(OUT!E2422="", "", OUT!E2422)</f>
        <v>51 CELL</v>
      </c>
      <c r="F1951" s="23" t="str">
        <f>IF(OUT!AE2422="NEW", "✷", "")</f>
        <v/>
      </c>
      <c r="G1951" t="str">
        <f>IF(OUT!B2422="", "", OUT!B2422)</f>
        <v>NEW GUINEA IMPATIENS ROLLER COASTER COTTON CANDY</v>
      </c>
      <c r="H1951" s="20">
        <f>IF(AND($K$3=1,$K$4="N"),P1951,IF(AND($K$3=2,$K$4="N"),R1951,IF(AND($K$3=3,$K$4="N"),T1951,IF(AND($K$3=4,$K$4="N"),V1951,IF(AND($K$3=5,$K$4="N"),X1951,IF(AND($K$3=1,$K$4="Y"),Z1951,IF(AND($K$3=2,$K$4="Y"),AB1951,IF(AND($K$3=3,$K$4="Y"),AD1951,IF(AND($K$3=4,$K$4="Y"),AF1951,IF(AND($K$3=5,$K$4="Y"),AH1951,"FALSE"))))))))))</f>
        <v>1.0649999999999999</v>
      </c>
      <c r="I1951" s="21">
        <f>IF(AND($K$3=1,$K$4="N"),Q1951,IF(AND($K$3=2,$K$4="N"),S1951,IF(AND($K$3=3,$K$4="N"),U1951,IF(AND($K$3=4,$K$4="N"),W1951,IF(AND($K$3=5,$K$4="N"),Y1951,IF(AND($K$3=1,$K$4="Y"),AA1951,IF(AND($K$3=2,$K$4="Y"),AC1951,IF(AND($K$3=3,$K$4="Y"),AE1951,IF(AND($K$3=4,$K$4="Y"),AG1951,IF(AND($K$3=5,$K$4="Y"),AI1951,"FALSE"))))))))))</f>
        <v>54.31</v>
      </c>
      <c r="J1951" s="35" t="str">
        <f>IF(OUT!F2422="", "", OUT!F2422)</f>
        <v>STRIP TRAY</v>
      </c>
      <c r="K1951" s="8">
        <f>IF(OUT!P2422="", "", OUT!P2422)</f>
        <v>51</v>
      </c>
      <c r="L1951" s="8" t="str">
        <f>IF(OUT!AE2422="", "", OUT!AE2422)</f>
        <v/>
      </c>
      <c r="M1951" s="8" t="str">
        <f>IF(OUT!AG2422="", "", OUT!AG2422)</f>
        <v>PAT</v>
      </c>
      <c r="N1951" s="8" t="str">
        <f>IF(OUT!AQ2422="", "", OUT!AQ2422)</f>
        <v/>
      </c>
      <c r="O1951" s="8" t="str">
        <f>IF(OUT!BO2422="", "", OUT!BO2422)</f>
        <v>T7</v>
      </c>
      <c r="P1951" s="9">
        <f>IF(OUT!N2422="", "", OUT!N2422)</f>
        <v>1.0649999999999999</v>
      </c>
      <c r="Q1951" s="10">
        <f>IF(OUT!O2422="", "", OUT!O2422)</f>
        <v>54.31</v>
      </c>
      <c r="R1951" s="9">
        <f>IF(PPG!H2422="", "", PPG!H2422)</f>
        <v>0.98199999999999998</v>
      </c>
      <c r="S1951" s="10">
        <f>IF(PPG!I2422="", "", PPG!I2422)</f>
        <v>50.08</v>
      </c>
      <c r="T1951" s="9">
        <f>IF(PPG!J2422="", "", PPG!J2422)</f>
        <v>0.93200000000000005</v>
      </c>
      <c r="U1951" s="10">
        <f>IF(PPG!K2422="", "", PPG!K2422)</f>
        <v>47.53</v>
      </c>
      <c r="V1951" s="9">
        <f>IF(PPG!L2422="", "", PPG!L2422)</f>
        <v>0.88500000000000001</v>
      </c>
      <c r="W1951" s="10">
        <f>IF(PPG!M2422="", "", PPG!M2422)</f>
        <v>45.13</v>
      </c>
      <c r="X1951" s="9">
        <f>IF(PPG!N2422="", "", PPG!N2422)</f>
        <v>0.84199999999999997</v>
      </c>
      <c r="Y1951" s="10">
        <f>IF(PPG!O2422="", "", PPG!O2422)</f>
        <v>42.94</v>
      </c>
      <c r="Z1951" s="9">
        <f>IF(PPG!Q2422="", "", PPG!Q2422)</f>
        <v>1.0069999999999999</v>
      </c>
      <c r="AA1951" s="10">
        <f>IF(PPG!R2422="", "", PPG!R2422)</f>
        <v>51.35</v>
      </c>
      <c r="AB1951" s="9">
        <f>IF(PPG!S2422="", "", PPG!S2422)</f>
        <v>0.98199999999999998</v>
      </c>
      <c r="AC1951" s="10">
        <f>IF(PPG!T2422="", "", PPG!T2422)</f>
        <v>50.08</v>
      </c>
      <c r="AD1951" s="9">
        <f>IF(PPG!U2422="", "", PPG!U2422)</f>
        <v>0.93200000000000005</v>
      </c>
      <c r="AE1951" s="10">
        <f>IF(PPG!V2422="", "", PPG!V2422)</f>
        <v>47.53</v>
      </c>
      <c r="AF1951" s="9">
        <f>IF(PPG!W2422="", "", PPG!W2422)</f>
        <v>0.88500000000000001</v>
      </c>
      <c r="AG1951" s="10">
        <f>IF(PPG!X2422="", "", PPG!X2422)</f>
        <v>45.13</v>
      </c>
      <c r="AH1951" s="9">
        <f>IF(PPG!Y2422="", "", PPG!Y2422)</f>
        <v>0.84199999999999997</v>
      </c>
      <c r="AI1951" s="10">
        <f>IF(PPG!Z2422="", "", PPG!Z2422)</f>
        <v>42.94</v>
      </c>
      <c r="AJ1951" s="31" t="str">
        <f>IF(D1951&lt;&gt;"",D1951*I1951, "0.00")</f>
        <v>0.00</v>
      </c>
      <c r="AK1951" s="8" t="str">
        <f>IF(D1951&lt;&gt;"",D1951, "0")</f>
        <v>0</v>
      </c>
      <c r="AL1951" s="8" t="str">
        <f>IF(D1951&lt;&gt;"",D1951*K1951, "0")</f>
        <v>0</v>
      </c>
    </row>
    <row r="1952" spans="1:38">
      <c r="A1952" s="8">
        <f>IF(OUT!C137="", "", OUT!C137)</f>
        <v>727</v>
      </c>
      <c r="B1952" s="19">
        <f>IF(OUT!A137="", "", OUT!A137)</f>
        <v>10385</v>
      </c>
      <c r="C1952" s="8" t="str">
        <f>IF(OUT!D137="", "", OUT!D137)</f>
        <v>RM</v>
      </c>
      <c r="D1952" s="26"/>
      <c r="E1952" s="35" t="str">
        <f>IF(OUT!E137="", "", OUT!E137)</f>
        <v>51 CELL</v>
      </c>
      <c r="F1952" s="23" t="str">
        <f>IF(OUT!AE137="NEW", "✷", "")</f>
        <v/>
      </c>
      <c r="G1952" t="str">
        <f>IF(OUT!B137="", "", OUT!B137)</f>
        <v>NEW GUINEA IMPATIENS ROLLER COASTER DARK CORAL</v>
      </c>
      <c r="H1952" s="20">
        <f>IF(AND($K$3=1,$K$4="N"),P1952,IF(AND($K$3=2,$K$4="N"),R1952,IF(AND($K$3=3,$K$4="N"),T1952,IF(AND($K$3=4,$K$4="N"),V1952,IF(AND($K$3=5,$K$4="N"),X1952,IF(AND($K$3=1,$K$4="Y"),Z1952,IF(AND($K$3=2,$K$4="Y"),AB1952,IF(AND($K$3=3,$K$4="Y"),AD1952,IF(AND($K$3=4,$K$4="Y"),AF1952,IF(AND($K$3=5,$K$4="Y"),AH1952,"FALSE"))))))))))</f>
        <v>1.0649999999999999</v>
      </c>
      <c r="I1952" s="21">
        <f>IF(AND($K$3=1,$K$4="N"),Q1952,IF(AND($K$3=2,$K$4="N"),S1952,IF(AND($K$3=3,$K$4="N"),U1952,IF(AND($K$3=4,$K$4="N"),W1952,IF(AND($K$3=5,$K$4="N"),Y1952,IF(AND($K$3=1,$K$4="Y"),AA1952,IF(AND($K$3=2,$K$4="Y"),AC1952,IF(AND($K$3=3,$K$4="Y"),AE1952,IF(AND($K$3=4,$K$4="Y"),AG1952,IF(AND($K$3=5,$K$4="Y"),AI1952,"FALSE"))))))))))</f>
        <v>54.31</v>
      </c>
      <c r="J1952" s="35" t="str">
        <f>IF(OUT!F137="", "", OUT!F137)</f>
        <v>STRIP TRAY</v>
      </c>
      <c r="K1952" s="8">
        <f>IF(OUT!P137="", "", OUT!P137)</f>
        <v>51</v>
      </c>
      <c r="L1952" s="8" t="str">
        <f>IF(OUT!AE137="", "", OUT!AE137)</f>
        <v/>
      </c>
      <c r="M1952" s="8" t="str">
        <f>IF(OUT!AG137="", "", OUT!AG137)</f>
        <v>PAT</v>
      </c>
      <c r="N1952" s="8" t="str">
        <f>IF(OUT!AQ137="", "", OUT!AQ137)</f>
        <v/>
      </c>
      <c r="O1952" s="8" t="str">
        <f>IF(OUT!BO137="", "", OUT!BO137)</f>
        <v>T7</v>
      </c>
      <c r="P1952" s="9">
        <f>IF(OUT!N137="", "", OUT!N137)</f>
        <v>1.0649999999999999</v>
      </c>
      <c r="Q1952" s="10">
        <f>IF(OUT!O137="", "", OUT!O137)</f>
        <v>54.31</v>
      </c>
      <c r="R1952" s="9">
        <f>IF(PPG!H137="", "", PPG!H137)</f>
        <v>0.98199999999999998</v>
      </c>
      <c r="S1952" s="10">
        <f>IF(PPG!I137="", "", PPG!I137)</f>
        <v>50.08</v>
      </c>
      <c r="T1952" s="9">
        <f>IF(PPG!J137="", "", PPG!J137)</f>
        <v>0.93200000000000005</v>
      </c>
      <c r="U1952" s="10">
        <f>IF(PPG!K137="", "", PPG!K137)</f>
        <v>47.53</v>
      </c>
      <c r="V1952" s="9">
        <f>IF(PPG!L137="", "", PPG!L137)</f>
        <v>0.88500000000000001</v>
      </c>
      <c r="W1952" s="10">
        <f>IF(PPG!M137="", "", PPG!M137)</f>
        <v>45.13</v>
      </c>
      <c r="X1952" s="9">
        <f>IF(PPG!N137="", "", PPG!N137)</f>
        <v>0.84199999999999997</v>
      </c>
      <c r="Y1952" s="10">
        <f>IF(PPG!O137="", "", PPG!O137)</f>
        <v>42.94</v>
      </c>
      <c r="Z1952" s="9">
        <f>IF(PPG!Q137="", "", PPG!Q137)</f>
        <v>1.0069999999999999</v>
      </c>
      <c r="AA1952" s="10">
        <f>IF(PPG!R137="", "", PPG!R137)</f>
        <v>51.35</v>
      </c>
      <c r="AB1952" s="9">
        <f>IF(PPG!S137="", "", PPG!S137)</f>
        <v>0.98199999999999998</v>
      </c>
      <c r="AC1952" s="10">
        <f>IF(PPG!T137="", "", PPG!T137)</f>
        <v>50.08</v>
      </c>
      <c r="AD1952" s="9">
        <f>IF(PPG!U137="", "", PPG!U137)</f>
        <v>0.93200000000000005</v>
      </c>
      <c r="AE1952" s="10">
        <f>IF(PPG!V137="", "", PPG!V137)</f>
        <v>47.53</v>
      </c>
      <c r="AF1952" s="9">
        <f>IF(PPG!W137="", "", PPG!W137)</f>
        <v>0.88500000000000001</v>
      </c>
      <c r="AG1952" s="10">
        <f>IF(PPG!X137="", "", PPG!X137)</f>
        <v>45.13</v>
      </c>
      <c r="AH1952" s="9">
        <f>IF(PPG!Y137="", "", PPG!Y137)</f>
        <v>0.84199999999999997</v>
      </c>
      <c r="AI1952" s="10">
        <f>IF(PPG!Z137="", "", PPG!Z137)</f>
        <v>42.94</v>
      </c>
      <c r="AJ1952" s="31" t="str">
        <f>IF(D1952&lt;&gt;"",D1952*I1952, "0.00")</f>
        <v>0.00</v>
      </c>
      <c r="AK1952" s="8" t="str">
        <f>IF(D1952&lt;&gt;"",D1952, "0")</f>
        <v>0</v>
      </c>
      <c r="AL1952" s="8" t="str">
        <f>IF(D1952&lt;&gt;"",D1952*K1952, "0")</f>
        <v>0</v>
      </c>
    </row>
    <row r="1953" spans="1:38">
      <c r="A1953" s="8">
        <f>IF(OUT!C395="", "", OUT!C395)</f>
        <v>727</v>
      </c>
      <c r="B1953" s="19">
        <f>IF(OUT!A395="", "", OUT!A395)</f>
        <v>11544</v>
      </c>
      <c r="C1953" s="8" t="str">
        <f>IF(OUT!D395="", "", OUT!D395)</f>
        <v>RM</v>
      </c>
      <c r="D1953" s="26"/>
      <c r="E1953" s="35" t="str">
        <f>IF(OUT!E395="", "", OUT!E395)</f>
        <v>51 CELL</v>
      </c>
      <c r="F1953" s="23" t="str">
        <f>IF(OUT!AE395="NEW", "✷", "")</f>
        <v/>
      </c>
      <c r="G1953" t="str">
        <f>IF(OUT!B395="", "", OUT!B395)</f>
        <v>NEW GUINEA IMPATIENS ROLLER COASTER HOT MAGENTA</v>
      </c>
      <c r="H1953" s="20">
        <f>IF(AND($K$3=1,$K$4="N"),P1953,IF(AND($K$3=2,$K$4="N"),R1953,IF(AND($K$3=3,$K$4="N"),T1953,IF(AND($K$3=4,$K$4="N"),V1953,IF(AND($K$3=5,$K$4="N"),X1953,IF(AND($K$3=1,$K$4="Y"),Z1953,IF(AND($K$3=2,$K$4="Y"),AB1953,IF(AND($K$3=3,$K$4="Y"),AD1953,IF(AND($K$3=4,$K$4="Y"),AF1953,IF(AND($K$3=5,$K$4="Y"),AH1953,"FALSE"))))))))))</f>
        <v>1.0649999999999999</v>
      </c>
      <c r="I1953" s="21">
        <f>IF(AND($K$3=1,$K$4="N"),Q1953,IF(AND($K$3=2,$K$4="N"),S1953,IF(AND($K$3=3,$K$4="N"),U1953,IF(AND($K$3=4,$K$4="N"),W1953,IF(AND($K$3=5,$K$4="N"),Y1953,IF(AND($K$3=1,$K$4="Y"),AA1953,IF(AND($K$3=2,$K$4="Y"),AC1953,IF(AND($K$3=3,$K$4="Y"),AE1953,IF(AND($K$3=4,$K$4="Y"),AG1953,IF(AND($K$3=5,$K$4="Y"),AI1953,"FALSE"))))))))))</f>
        <v>54.31</v>
      </c>
      <c r="J1953" s="35" t="str">
        <f>IF(OUT!F395="", "", OUT!F395)</f>
        <v>STRIP TRAY</v>
      </c>
      <c r="K1953" s="8">
        <f>IF(OUT!P395="", "", OUT!P395)</f>
        <v>51</v>
      </c>
      <c r="L1953" s="8" t="str">
        <f>IF(OUT!AE395="", "", OUT!AE395)</f>
        <v/>
      </c>
      <c r="M1953" s="8" t="str">
        <f>IF(OUT!AG395="", "", OUT!AG395)</f>
        <v>PAT</v>
      </c>
      <c r="N1953" s="8" t="str">
        <f>IF(OUT!AQ395="", "", OUT!AQ395)</f>
        <v/>
      </c>
      <c r="O1953" s="8" t="str">
        <f>IF(OUT!BO395="", "", OUT!BO395)</f>
        <v>T7</v>
      </c>
      <c r="P1953" s="9">
        <f>IF(OUT!N395="", "", OUT!N395)</f>
        <v>1.0649999999999999</v>
      </c>
      <c r="Q1953" s="10">
        <f>IF(OUT!O395="", "", OUT!O395)</f>
        <v>54.31</v>
      </c>
      <c r="R1953" s="9">
        <f>IF(PPG!H395="", "", PPG!H395)</f>
        <v>0.98199999999999998</v>
      </c>
      <c r="S1953" s="10">
        <f>IF(PPG!I395="", "", PPG!I395)</f>
        <v>50.08</v>
      </c>
      <c r="T1953" s="9">
        <f>IF(PPG!J395="", "", PPG!J395)</f>
        <v>0.93200000000000005</v>
      </c>
      <c r="U1953" s="10">
        <f>IF(PPG!K395="", "", PPG!K395)</f>
        <v>47.53</v>
      </c>
      <c r="V1953" s="9">
        <f>IF(PPG!L395="", "", PPG!L395)</f>
        <v>0.88500000000000001</v>
      </c>
      <c r="W1953" s="10">
        <f>IF(PPG!M395="", "", PPG!M395)</f>
        <v>45.13</v>
      </c>
      <c r="X1953" s="9">
        <f>IF(PPG!N395="", "", PPG!N395)</f>
        <v>0.84199999999999997</v>
      </c>
      <c r="Y1953" s="10">
        <f>IF(PPG!O395="", "", PPG!O395)</f>
        <v>42.94</v>
      </c>
      <c r="Z1953" s="9">
        <f>IF(PPG!Q395="", "", PPG!Q395)</f>
        <v>1.0069999999999999</v>
      </c>
      <c r="AA1953" s="10">
        <f>IF(PPG!R395="", "", PPG!R395)</f>
        <v>51.35</v>
      </c>
      <c r="AB1953" s="9">
        <f>IF(PPG!S395="", "", PPG!S395)</f>
        <v>0.98199999999999998</v>
      </c>
      <c r="AC1953" s="10">
        <f>IF(PPG!T395="", "", PPG!T395)</f>
        <v>50.08</v>
      </c>
      <c r="AD1953" s="9">
        <f>IF(PPG!U395="", "", PPG!U395)</f>
        <v>0.93200000000000005</v>
      </c>
      <c r="AE1953" s="10">
        <f>IF(PPG!V395="", "", PPG!V395)</f>
        <v>47.53</v>
      </c>
      <c r="AF1953" s="9">
        <f>IF(PPG!W395="", "", PPG!W395)</f>
        <v>0.88500000000000001</v>
      </c>
      <c r="AG1953" s="10">
        <f>IF(PPG!X395="", "", PPG!X395)</f>
        <v>45.13</v>
      </c>
      <c r="AH1953" s="9">
        <f>IF(PPG!Y395="", "", PPG!Y395)</f>
        <v>0.84199999999999997</v>
      </c>
      <c r="AI1953" s="10">
        <f>IF(PPG!Z395="", "", PPG!Z395)</f>
        <v>42.94</v>
      </c>
      <c r="AJ1953" s="31" t="str">
        <f>IF(D1953&lt;&gt;"",D1953*I1953, "0.00")</f>
        <v>0.00</v>
      </c>
      <c r="AK1953" s="8" t="str">
        <f>IF(D1953&lt;&gt;"",D1953, "0")</f>
        <v>0</v>
      </c>
      <c r="AL1953" s="8" t="str">
        <f>IF(D1953&lt;&gt;"",D1953*K1953, "0")</f>
        <v>0</v>
      </c>
    </row>
    <row r="1954" spans="1:38">
      <c r="A1954" s="8">
        <f>IF(OUT!C1091="", "", OUT!C1091)</f>
        <v>727</v>
      </c>
      <c r="B1954" s="19">
        <f>IF(OUT!A1091="", "", OUT!A1091)</f>
        <v>41289</v>
      </c>
      <c r="C1954" s="8" t="str">
        <f>IF(OUT!D1091="", "", OUT!D1091)</f>
        <v>RM</v>
      </c>
      <c r="D1954" s="26"/>
      <c r="E1954" s="35" t="str">
        <f>IF(OUT!E1091="", "", OUT!E1091)</f>
        <v>51 CELL</v>
      </c>
      <c r="F1954" s="23" t="str">
        <f>IF(OUT!AE1091="NEW", "✷", "")</f>
        <v/>
      </c>
      <c r="G1954" t="str">
        <f>IF(OUT!B1091="", "", OUT!B1091)</f>
        <v>NEW GUINEA IMPATIENS ROLLER COASTER HOT PINK</v>
      </c>
      <c r="H1954" s="20">
        <f>IF(AND($K$3=1,$K$4="N"),P1954,IF(AND($K$3=2,$K$4="N"),R1954,IF(AND($K$3=3,$K$4="N"),T1954,IF(AND($K$3=4,$K$4="N"),V1954,IF(AND($K$3=5,$K$4="N"),X1954,IF(AND($K$3=1,$K$4="Y"),Z1954,IF(AND($K$3=2,$K$4="Y"),AB1954,IF(AND($K$3=3,$K$4="Y"),AD1954,IF(AND($K$3=4,$K$4="Y"),AF1954,IF(AND($K$3=5,$K$4="Y"),AH1954,"FALSE"))))))))))</f>
        <v>1.0649999999999999</v>
      </c>
      <c r="I1954" s="21">
        <f>IF(AND($K$3=1,$K$4="N"),Q1954,IF(AND($K$3=2,$K$4="N"),S1954,IF(AND($K$3=3,$K$4="N"),U1954,IF(AND($K$3=4,$K$4="N"),W1954,IF(AND($K$3=5,$K$4="N"),Y1954,IF(AND($K$3=1,$K$4="Y"),AA1954,IF(AND($K$3=2,$K$4="Y"),AC1954,IF(AND($K$3=3,$K$4="Y"),AE1954,IF(AND($K$3=4,$K$4="Y"),AG1954,IF(AND($K$3=5,$K$4="Y"),AI1954,"FALSE"))))))))))</f>
        <v>54.31</v>
      </c>
      <c r="J1954" s="35" t="str">
        <f>IF(OUT!F1091="", "", OUT!F1091)</f>
        <v>STRIP TRAY</v>
      </c>
      <c r="K1954" s="8">
        <f>IF(OUT!P1091="", "", OUT!P1091)</f>
        <v>51</v>
      </c>
      <c r="L1954" s="8" t="str">
        <f>IF(OUT!AE1091="", "", OUT!AE1091)</f>
        <v/>
      </c>
      <c r="M1954" s="8" t="str">
        <f>IF(OUT!AG1091="", "", OUT!AG1091)</f>
        <v>PAT</v>
      </c>
      <c r="N1954" s="8" t="str">
        <f>IF(OUT!AQ1091="", "", OUT!AQ1091)</f>
        <v/>
      </c>
      <c r="O1954" s="8" t="str">
        <f>IF(OUT!BO1091="", "", OUT!BO1091)</f>
        <v>T7</v>
      </c>
      <c r="P1954" s="9">
        <f>IF(OUT!N1091="", "", OUT!N1091)</f>
        <v>1.0649999999999999</v>
      </c>
      <c r="Q1954" s="10">
        <f>IF(OUT!O1091="", "", OUT!O1091)</f>
        <v>54.31</v>
      </c>
      <c r="R1954" s="9">
        <f>IF(PPG!H1091="", "", PPG!H1091)</f>
        <v>0.98199999999999998</v>
      </c>
      <c r="S1954" s="10">
        <f>IF(PPG!I1091="", "", PPG!I1091)</f>
        <v>50.08</v>
      </c>
      <c r="T1954" s="9">
        <f>IF(PPG!J1091="", "", PPG!J1091)</f>
        <v>0.93200000000000005</v>
      </c>
      <c r="U1954" s="10">
        <f>IF(PPG!K1091="", "", PPG!K1091)</f>
        <v>47.53</v>
      </c>
      <c r="V1954" s="9">
        <f>IF(PPG!L1091="", "", PPG!L1091)</f>
        <v>0.88500000000000001</v>
      </c>
      <c r="W1954" s="10">
        <f>IF(PPG!M1091="", "", PPG!M1091)</f>
        <v>45.13</v>
      </c>
      <c r="X1954" s="9">
        <f>IF(PPG!N1091="", "", PPG!N1091)</f>
        <v>0.84199999999999997</v>
      </c>
      <c r="Y1954" s="10">
        <f>IF(PPG!O1091="", "", PPG!O1091)</f>
        <v>42.94</v>
      </c>
      <c r="Z1954" s="9">
        <f>IF(PPG!Q1091="", "", PPG!Q1091)</f>
        <v>1.0069999999999999</v>
      </c>
      <c r="AA1954" s="10">
        <f>IF(PPG!R1091="", "", PPG!R1091)</f>
        <v>51.35</v>
      </c>
      <c r="AB1954" s="9">
        <f>IF(PPG!S1091="", "", PPG!S1091)</f>
        <v>0.98199999999999998</v>
      </c>
      <c r="AC1954" s="10">
        <f>IF(PPG!T1091="", "", PPG!T1091)</f>
        <v>50.08</v>
      </c>
      <c r="AD1954" s="9">
        <f>IF(PPG!U1091="", "", PPG!U1091)</f>
        <v>0.93200000000000005</v>
      </c>
      <c r="AE1954" s="10">
        <f>IF(PPG!V1091="", "", PPG!V1091)</f>
        <v>47.53</v>
      </c>
      <c r="AF1954" s="9">
        <f>IF(PPG!W1091="", "", PPG!W1091)</f>
        <v>0.88500000000000001</v>
      </c>
      <c r="AG1954" s="10">
        <f>IF(PPG!X1091="", "", PPG!X1091)</f>
        <v>45.13</v>
      </c>
      <c r="AH1954" s="9">
        <f>IF(PPG!Y1091="", "", PPG!Y1091)</f>
        <v>0.84199999999999997</v>
      </c>
      <c r="AI1954" s="10">
        <f>IF(PPG!Z1091="", "", PPG!Z1091)</f>
        <v>42.94</v>
      </c>
      <c r="AJ1954" s="31" t="str">
        <f>IF(D1954&lt;&gt;"",D1954*I1954, "0.00")</f>
        <v>0.00</v>
      </c>
      <c r="AK1954" s="8" t="str">
        <f>IF(D1954&lt;&gt;"",D1954, "0")</f>
        <v>0</v>
      </c>
      <c r="AL1954" s="8" t="str">
        <f>IF(D1954&lt;&gt;"",D1954*K1954, "0")</f>
        <v>0</v>
      </c>
    </row>
    <row r="1955" spans="1:38">
      <c r="A1955" s="8">
        <f>IF(OUT!C138="", "", OUT!C138)</f>
        <v>727</v>
      </c>
      <c r="B1955" s="19">
        <f>IF(OUT!A138="", "", OUT!A138)</f>
        <v>10386</v>
      </c>
      <c r="C1955" s="8" t="str">
        <f>IF(OUT!D138="", "", OUT!D138)</f>
        <v>RM</v>
      </c>
      <c r="D1955" s="26"/>
      <c r="E1955" s="35" t="str">
        <f>IF(OUT!E138="", "", OUT!E138)</f>
        <v>51 CELL</v>
      </c>
      <c r="F1955" s="23" t="str">
        <f>IF(OUT!AE138="NEW", "✷", "")</f>
        <v/>
      </c>
      <c r="G1955" t="str">
        <f>IF(OUT!B138="", "", OUT!B138)</f>
        <v>NEW GUINEA IMPATIENS ROLLER COASTER MAGENTA</v>
      </c>
      <c r="H1955" s="20">
        <f>IF(AND($K$3=1,$K$4="N"),P1955,IF(AND($K$3=2,$K$4="N"),R1955,IF(AND($K$3=3,$K$4="N"),T1955,IF(AND($K$3=4,$K$4="N"),V1955,IF(AND($K$3=5,$K$4="N"),X1955,IF(AND($K$3=1,$K$4="Y"),Z1955,IF(AND($K$3=2,$K$4="Y"),AB1955,IF(AND($K$3=3,$K$4="Y"),AD1955,IF(AND($K$3=4,$K$4="Y"),AF1955,IF(AND($K$3=5,$K$4="Y"),AH1955,"FALSE"))))))))))</f>
        <v>1.0649999999999999</v>
      </c>
      <c r="I1955" s="21">
        <f>IF(AND($K$3=1,$K$4="N"),Q1955,IF(AND($K$3=2,$K$4="N"),S1955,IF(AND($K$3=3,$K$4="N"),U1955,IF(AND($K$3=4,$K$4="N"),W1955,IF(AND($K$3=5,$K$4="N"),Y1955,IF(AND($K$3=1,$K$4="Y"),AA1955,IF(AND($K$3=2,$K$4="Y"),AC1955,IF(AND($K$3=3,$K$4="Y"),AE1955,IF(AND($K$3=4,$K$4="Y"),AG1955,IF(AND($K$3=5,$K$4="Y"),AI1955,"FALSE"))))))))))</f>
        <v>54.31</v>
      </c>
      <c r="J1955" s="35" t="str">
        <f>IF(OUT!F138="", "", OUT!F138)</f>
        <v>STRIP TRAY</v>
      </c>
      <c r="K1955" s="8">
        <f>IF(OUT!P138="", "", OUT!P138)</f>
        <v>51</v>
      </c>
      <c r="L1955" s="8" t="str">
        <f>IF(OUT!AE138="", "", OUT!AE138)</f>
        <v/>
      </c>
      <c r="M1955" s="8" t="str">
        <f>IF(OUT!AG138="", "", OUT!AG138)</f>
        <v>PAT</v>
      </c>
      <c r="N1955" s="8" t="str">
        <f>IF(OUT!AQ138="", "", OUT!AQ138)</f>
        <v/>
      </c>
      <c r="O1955" s="8" t="str">
        <f>IF(OUT!BO138="", "", OUT!BO138)</f>
        <v>T7</v>
      </c>
      <c r="P1955" s="9">
        <f>IF(OUT!N138="", "", OUT!N138)</f>
        <v>1.0649999999999999</v>
      </c>
      <c r="Q1955" s="10">
        <f>IF(OUT!O138="", "", OUT!O138)</f>
        <v>54.31</v>
      </c>
      <c r="R1955" s="9">
        <f>IF(PPG!H138="", "", PPG!H138)</f>
        <v>0.98199999999999998</v>
      </c>
      <c r="S1955" s="10">
        <f>IF(PPG!I138="", "", PPG!I138)</f>
        <v>50.08</v>
      </c>
      <c r="T1955" s="9">
        <f>IF(PPG!J138="", "", PPG!J138)</f>
        <v>0.93200000000000005</v>
      </c>
      <c r="U1955" s="10">
        <f>IF(PPG!K138="", "", PPG!K138)</f>
        <v>47.53</v>
      </c>
      <c r="V1955" s="9">
        <f>IF(PPG!L138="", "", PPG!L138)</f>
        <v>0.88500000000000001</v>
      </c>
      <c r="W1955" s="10">
        <f>IF(PPG!M138="", "", PPG!M138)</f>
        <v>45.13</v>
      </c>
      <c r="X1955" s="9">
        <f>IF(PPG!N138="", "", PPG!N138)</f>
        <v>0.84199999999999997</v>
      </c>
      <c r="Y1955" s="10">
        <f>IF(PPG!O138="", "", PPG!O138)</f>
        <v>42.94</v>
      </c>
      <c r="Z1955" s="9">
        <f>IF(PPG!Q138="", "", PPG!Q138)</f>
        <v>1.0069999999999999</v>
      </c>
      <c r="AA1955" s="10">
        <f>IF(PPG!R138="", "", PPG!R138)</f>
        <v>51.35</v>
      </c>
      <c r="AB1955" s="9">
        <f>IF(PPG!S138="", "", PPG!S138)</f>
        <v>0.98199999999999998</v>
      </c>
      <c r="AC1955" s="10">
        <f>IF(PPG!T138="", "", PPG!T138)</f>
        <v>50.08</v>
      </c>
      <c r="AD1955" s="9">
        <f>IF(PPG!U138="", "", PPG!U138)</f>
        <v>0.93200000000000005</v>
      </c>
      <c r="AE1955" s="10">
        <f>IF(PPG!V138="", "", PPG!V138)</f>
        <v>47.53</v>
      </c>
      <c r="AF1955" s="9">
        <f>IF(PPG!W138="", "", PPG!W138)</f>
        <v>0.88500000000000001</v>
      </c>
      <c r="AG1955" s="10">
        <f>IF(PPG!X138="", "", PPG!X138)</f>
        <v>45.13</v>
      </c>
      <c r="AH1955" s="9">
        <f>IF(PPG!Y138="", "", PPG!Y138)</f>
        <v>0.84199999999999997</v>
      </c>
      <c r="AI1955" s="10">
        <f>IF(PPG!Z138="", "", PPG!Z138)</f>
        <v>42.94</v>
      </c>
      <c r="AJ1955" s="31" t="str">
        <f>IF(D1955&lt;&gt;"",D1955*I1955, "0.00")</f>
        <v>0.00</v>
      </c>
      <c r="AK1955" s="8" t="str">
        <f>IF(D1955&lt;&gt;"",D1955, "0")</f>
        <v>0</v>
      </c>
      <c r="AL1955" s="8" t="str">
        <f>IF(D1955&lt;&gt;"",D1955*K1955, "0")</f>
        <v>0</v>
      </c>
    </row>
    <row r="1956" spans="1:38">
      <c r="A1956" s="8">
        <f>IF(OUT!C2890="", "", OUT!C2890)</f>
        <v>727</v>
      </c>
      <c r="B1956" s="19">
        <f>IF(OUT!A2890="", "", OUT!A2890)</f>
        <v>97165</v>
      </c>
      <c r="C1956" s="8" t="str">
        <f>IF(OUT!D2890="", "", OUT!D2890)</f>
        <v>RM</v>
      </c>
      <c r="D1956" s="26"/>
      <c r="E1956" s="35" t="str">
        <f>IF(OUT!E2890="", "", OUT!E2890)</f>
        <v>51 CELL</v>
      </c>
      <c r="F1956" s="23" t="str">
        <f>IF(OUT!AE2890="NEW", "✷", "")</f>
        <v/>
      </c>
      <c r="G1956" t="str">
        <f>IF(OUT!B2890="", "", OUT!B2890)</f>
        <v>NEW GUINEA IMPATIENS ROLLER COASTER ORANGEYA SHAKIN'</v>
      </c>
      <c r="H1956" s="20">
        <f>IF(AND($K$3=1,$K$4="N"),P1956,IF(AND($K$3=2,$K$4="N"),R1956,IF(AND($K$3=3,$K$4="N"),T1956,IF(AND($K$3=4,$K$4="N"),V1956,IF(AND($K$3=5,$K$4="N"),X1956,IF(AND($K$3=1,$K$4="Y"),Z1956,IF(AND($K$3=2,$K$4="Y"),AB1956,IF(AND($K$3=3,$K$4="Y"),AD1956,IF(AND($K$3=4,$K$4="Y"),AF1956,IF(AND($K$3=5,$K$4="Y"),AH1956,"FALSE"))))))))))</f>
        <v>1.0649999999999999</v>
      </c>
      <c r="I1956" s="21">
        <f>IF(AND($K$3=1,$K$4="N"),Q1956,IF(AND($K$3=2,$K$4="N"),S1956,IF(AND($K$3=3,$K$4="N"),U1956,IF(AND($K$3=4,$K$4="N"),W1956,IF(AND($K$3=5,$K$4="N"),Y1956,IF(AND($K$3=1,$K$4="Y"),AA1956,IF(AND($K$3=2,$K$4="Y"),AC1956,IF(AND($K$3=3,$K$4="Y"),AE1956,IF(AND($K$3=4,$K$4="Y"),AG1956,IF(AND($K$3=5,$K$4="Y"),AI1956,"FALSE"))))))))))</f>
        <v>54.31</v>
      </c>
      <c r="J1956" s="35" t="str">
        <f>IF(OUT!F2890="", "", OUT!F2890)</f>
        <v>STRIP TRAY</v>
      </c>
      <c r="K1956" s="8">
        <f>IF(OUT!P2890="", "", OUT!P2890)</f>
        <v>51</v>
      </c>
      <c r="L1956" s="8" t="str">
        <f>IF(OUT!AE2890="", "", OUT!AE2890)</f>
        <v/>
      </c>
      <c r="M1956" s="8" t="str">
        <f>IF(OUT!AG2890="", "", OUT!AG2890)</f>
        <v>PAT</v>
      </c>
      <c r="N1956" s="8" t="str">
        <f>IF(OUT!AQ2890="", "", OUT!AQ2890)</f>
        <v/>
      </c>
      <c r="O1956" s="8" t="str">
        <f>IF(OUT!BO2890="", "", OUT!BO2890)</f>
        <v>T7</v>
      </c>
      <c r="P1956" s="9">
        <f>IF(OUT!N2890="", "", OUT!N2890)</f>
        <v>1.0649999999999999</v>
      </c>
      <c r="Q1956" s="10">
        <f>IF(OUT!O2890="", "", OUT!O2890)</f>
        <v>54.31</v>
      </c>
      <c r="R1956" s="9">
        <f>IF(PPG!H2890="", "", PPG!H2890)</f>
        <v>0.98199999999999998</v>
      </c>
      <c r="S1956" s="10">
        <f>IF(PPG!I2890="", "", PPG!I2890)</f>
        <v>50.08</v>
      </c>
      <c r="T1956" s="9">
        <f>IF(PPG!J2890="", "", PPG!J2890)</f>
        <v>0.93200000000000005</v>
      </c>
      <c r="U1956" s="10">
        <f>IF(PPG!K2890="", "", PPG!K2890)</f>
        <v>47.53</v>
      </c>
      <c r="V1956" s="9">
        <f>IF(PPG!L2890="", "", PPG!L2890)</f>
        <v>0.88500000000000001</v>
      </c>
      <c r="W1956" s="10">
        <f>IF(PPG!M2890="", "", PPG!M2890)</f>
        <v>45.13</v>
      </c>
      <c r="X1956" s="9">
        <f>IF(PPG!N2890="", "", PPG!N2890)</f>
        <v>0.84199999999999997</v>
      </c>
      <c r="Y1956" s="10">
        <f>IF(PPG!O2890="", "", PPG!O2890)</f>
        <v>42.94</v>
      </c>
      <c r="Z1956" s="9">
        <f>IF(PPG!Q2890="", "", PPG!Q2890)</f>
        <v>1.0069999999999999</v>
      </c>
      <c r="AA1956" s="10">
        <f>IF(PPG!R2890="", "", PPG!R2890)</f>
        <v>51.35</v>
      </c>
      <c r="AB1956" s="9">
        <f>IF(PPG!S2890="", "", PPG!S2890)</f>
        <v>0.98199999999999998</v>
      </c>
      <c r="AC1956" s="10">
        <f>IF(PPG!T2890="", "", PPG!T2890)</f>
        <v>50.08</v>
      </c>
      <c r="AD1956" s="9">
        <f>IF(PPG!U2890="", "", PPG!U2890)</f>
        <v>0.93200000000000005</v>
      </c>
      <c r="AE1956" s="10">
        <f>IF(PPG!V2890="", "", PPG!V2890)</f>
        <v>47.53</v>
      </c>
      <c r="AF1956" s="9">
        <f>IF(PPG!W2890="", "", PPG!W2890)</f>
        <v>0.88500000000000001</v>
      </c>
      <c r="AG1956" s="10">
        <f>IF(PPG!X2890="", "", PPG!X2890)</f>
        <v>45.13</v>
      </c>
      <c r="AH1956" s="9">
        <f>IF(PPG!Y2890="", "", PPG!Y2890)</f>
        <v>0.84199999999999997</v>
      </c>
      <c r="AI1956" s="10">
        <f>IF(PPG!Z2890="", "", PPG!Z2890)</f>
        <v>42.94</v>
      </c>
      <c r="AJ1956" s="31" t="str">
        <f>IF(D1956&lt;&gt;"",D1956*I1956, "0.00")</f>
        <v>0.00</v>
      </c>
      <c r="AK1956" s="8" t="str">
        <f>IF(D1956&lt;&gt;"",D1956, "0")</f>
        <v>0</v>
      </c>
      <c r="AL1956" s="8" t="str">
        <f>IF(D1956&lt;&gt;"",D1956*K1956, "0")</f>
        <v>0</v>
      </c>
    </row>
    <row r="1957" spans="1:38">
      <c r="A1957" s="8">
        <f>IF(OUT!C2423="", "", OUT!C2423)</f>
        <v>727</v>
      </c>
      <c r="B1957" s="19">
        <f>IF(OUT!A2423="", "", OUT!A2423)</f>
        <v>91980</v>
      </c>
      <c r="C1957" s="8" t="str">
        <f>IF(OUT!D2423="", "", OUT!D2423)</f>
        <v>RM</v>
      </c>
      <c r="D1957" s="26"/>
      <c r="E1957" s="35" t="str">
        <f>IF(OUT!E2423="", "", OUT!E2423)</f>
        <v>51 CELL</v>
      </c>
      <c r="F1957" s="23" t="str">
        <f>IF(OUT!AE2423="NEW", "✷", "")</f>
        <v/>
      </c>
      <c r="G1957" t="str">
        <f>IF(OUT!B2423="", "", OUT!B2423)</f>
        <v>NEW GUINEA IMPATIENS ROLLER COASTER RED RACER</v>
      </c>
      <c r="H1957" s="20">
        <f>IF(AND($K$3=1,$K$4="N"),P1957,IF(AND($K$3=2,$K$4="N"),R1957,IF(AND($K$3=3,$K$4="N"),T1957,IF(AND($K$3=4,$K$4="N"),V1957,IF(AND($K$3=5,$K$4="N"),X1957,IF(AND($K$3=1,$K$4="Y"),Z1957,IF(AND($K$3=2,$K$4="Y"),AB1957,IF(AND($K$3=3,$K$4="Y"),AD1957,IF(AND($K$3=4,$K$4="Y"),AF1957,IF(AND($K$3=5,$K$4="Y"),AH1957,"FALSE"))))))))))</f>
        <v>1.0649999999999999</v>
      </c>
      <c r="I1957" s="21">
        <f>IF(AND($K$3=1,$K$4="N"),Q1957,IF(AND($K$3=2,$K$4="N"),S1957,IF(AND($K$3=3,$K$4="N"),U1957,IF(AND($K$3=4,$K$4="N"),W1957,IF(AND($K$3=5,$K$4="N"),Y1957,IF(AND($K$3=1,$K$4="Y"),AA1957,IF(AND($K$3=2,$K$4="Y"),AC1957,IF(AND($K$3=3,$K$4="Y"),AE1957,IF(AND($K$3=4,$K$4="Y"),AG1957,IF(AND($K$3=5,$K$4="Y"),AI1957,"FALSE"))))))))))</f>
        <v>54.31</v>
      </c>
      <c r="J1957" s="35" t="str">
        <f>IF(OUT!F2423="", "", OUT!F2423)</f>
        <v>STRIP TRAY</v>
      </c>
      <c r="K1957" s="8">
        <f>IF(OUT!P2423="", "", OUT!P2423)</f>
        <v>51</v>
      </c>
      <c r="L1957" s="8" t="str">
        <f>IF(OUT!AE2423="", "", OUT!AE2423)</f>
        <v/>
      </c>
      <c r="M1957" s="8" t="str">
        <f>IF(OUT!AG2423="", "", OUT!AG2423)</f>
        <v>PAT</v>
      </c>
      <c r="N1957" s="8" t="str">
        <f>IF(OUT!AQ2423="", "", OUT!AQ2423)</f>
        <v/>
      </c>
      <c r="O1957" s="8" t="str">
        <f>IF(OUT!BO2423="", "", OUT!BO2423)</f>
        <v>T7</v>
      </c>
      <c r="P1957" s="9">
        <f>IF(OUT!N2423="", "", OUT!N2423)</f>
        <v>1.0649999999999999</v>
      </c>
      <c r="Q1957" s="10">
        <f>IF(OUT!O2423="", "", OUT!O2423)</f>
        <v>54.31</v>
      </c>
      <c r="R1957" s="9">
        <f>IF(PPG!H2423="", "", PPG!H2423)</f>
        <v>0.98199999999999998</v>
      </c>
      <c r="S1957" s="10">
        <f>IF(PPG!I2423="", "", PPG!I2423)</f>
        <v>50.08</v>
      </c>
      <c r="T1957" s="9">
        <f>IF(PPG!J2423="", "", PPG!J2423)</f>
        <v>0.93200000000000005</v>
      </c>
      <c r="U1957" s="10">
        <f>IF(PPG!K2423="", "", PPG!K2423)</f>
        <v>47.53</v>
      </c>
      <c r="V1957" s="9">
        <f>IF(PPG!L2423="", "", PPG!L2423)</f>
        <v>0.88500000000000001</v>
      </c>
      <c r="W1957" s="10">
        <f>IF(PPG!M2423="", "", PPG!M2423)</f>
        <v>45.13</v>
      </c>
      <c r="X1957" s="9">
        <f>IF(PPG!N2423="", "", PPG!N2423)</f>
        <v>0.84199999999999997</v>
      </c>
      <c r="Y1957" s="10">
        <f>IF(PPG!O2423="", "", PPG!O2423)</f>
        <v>42.94</v>
      </c>
      <c r="Z1957" s="9">
        <f>IF(PPG!Q2423="", "", PPG!Q2423)</f>
        <v>1.0069999999999999</v>
      </c>
      <c r="AA1957" s="10">
        <f>IF(PPG!R2423="", "", PPG!R2423)</f>
        <v>51.35</v>
      </c>
      <c r="AB1957" s="9">
        <f>IF(PPG!S2423="", "", PPG!S2423)</f>
        <v>0.98199999999999998</v>
      </c>
      <c r="AC1957" s="10">
        <f>IF(PPG!T2423="", "", PPG!T2423)</f>
        <v>50.08</v>
      </c>
      <c r="AD1957" s="9">
        <f>IF(PPG!U2423="", "", PPG!U2423)</f>
        <v>0.93200000000000005</v>
      </c>
      <c r="AE1957" s="10">
        <f>IF(PPG!V2423="", "", PPG!V2423)</f>
        <v>47.53</v>
      </c>
      <c r="AF1957" s="9">
        <f>IF(PPG!W2423="", "", PPG!W2423)</f>
        <v>0.88500000000000001</v>
      </c>
      <c r="AG1957" s="10">
        <f>IF(PPG!X2423="", "", PPG!X2423)</f>
        <v>45.13</v>
      </c>
      <c r="AH1957" s="9">
        <f>IF(PPG!Y2423="", "", PPG!Y2423)</f>
        <v>0.84199999999999997</v>
      </c>
      <c r="AI1957" s="10">
        <f>IF(PPG!Z2423="", "", PPG!Z2423)</f>
        <v>42.94</v>
      </c>
      <c r="AJ1957" s="31" t="str">
        <f>IF(D1957&lt;&gt;"",D1957*I1957, "0.00")</f>
        <v>0.00</v>
      </c>
      <c r="AK1957" s="8" t="str">
        <f>IF(D1957&lt;&gt;"",D1957, "0")</f>
        <v>0</v>
      </c>
      <c r="AL1957" s="8" t="str">
        <f>IF(D1957&lt;&gt;"",D1957*K1957, "0")</f>
        <v>0</v>
      </c>
    </row>
    <row r="1958" spans="1:38">
      <c r="A1958" s="8">
        <f>IF(OUT!C2366="", "", OUT!C2366)</f>
        <v>727</v>
      </c>
      <c r="B1958" s="19">
        <f>IF(OUT!A2366="", "", OUT!A2366)</f>
        <v>91792</v>
      </c>
      <c r="C1958" s="8" t="str">
        <f>IF(OUT!D2366="", "", OUT!D2366)</f>
        <v>RM</v>
      </c>
      <c r="D1958" s="26"/>
      <c r="E1958" s="35" t="str">
        <f>IF(OUT!E2366="", "", OUT!E2366)</f>
        <v>51 CELL</v>
      </c>
      <c r="F1958" s="23" t="str">
        <f>IF(OUT!AE2366="NEW", "✷", "")</f>
        <v/>
      </c>
      <c r="G1958" t="str">
        <f>IF(OUT!B2366="", "", OUT!B2366)</f>
        <v>NEW GUINEA IMPATIENS ROLLER COASTER TANGY TAFFY (ORANGE)</v>
      </c>
      <c r="H1958" s="20">
        <f>IF(AND($K$3=1,$K$4="N"),P1958,IF(AND($K$3=2,$K$4="N"),R1958,IF(AND($K$3=3,$K$4="N"),T1958,IF(AND($K$3=4,$K$4="N"),V1958,IF(AND($K$3=5,$K$4="N"),X1958,IF(AND($K$3=1,$K$4="Y"),Z1958,IF(AND($K$3=2,$K$4="Y"),AB1958,IF(AND($K$3=3,$K$4="Y"),AD1958,IF(AND($K$3=4,$K$4="Y"),AF1958,IF(AND($K$3=5,$K$4="Y"),AH1958,"FALSE"))))))))))</f>
        <v>1.0649999999999999</v>
      </c>
      <c r="I1958" s="21">
        <f>IF(AND($K$3=1,$K$4="N"),Q1958,IF(AND($K$3=2,$K$4="N"),S1958,IF(AND($K$3=3,$K$4="N"),U1958,IF(AND($K$3=4,$K$4="N"),W1958,IF(AND($K$3=5,$K$4="N"),Y1958,IF(AND($K$3=1,$K$4="Y"),AA1958,IF(AND($K$3=2,$K$4="Y"),AC1958,IF(AND($K$3=3,$K$4="Y"),AE1958,IF(AND($K$3=4,$K$4="Y"),AG1958,IF(AND($K$3=5,$K$4="Y"),AI1958,"FALSE"))))))))))</f>
        <v>54.31</v>
      </c>
      <c r="J1958" s="35" t="str">
        <f>IF(OUT!F2366="", "", OUT!F2366)</f>
        <v>STRIP TRAY</v>
      </c>
      <c r="K1958" s="8">
        <f>IF(OUT!P2366="", "", OUT!P2366)</f>
        <v>51</v>
      </c>
      <c r="L1958" s="8" t="str">
        <f>IF(OUT!AE2366="", "", OUT!AE2366)</f>
        <v/>
      </c>
      <c r="M1958" s="8" t="str">
        <f>IF(OUT!AG2366="", "", OUT!AG2366)</f>
        <v>PAT</v>
      </c>
      <c r="N1958" s="8" t="str">
        <f>IF(OUT!AQ2366="", "", OUT!AQ2366)</f>
        <v/>
      </c>
      <c r="O1958" s="8" t="str">
        <f>IF(OUT!BO2366="", "", OUT!BO2366)</f>
        <v>T7</v>
      </c>
      <c r="P1958" s="9">
        <f>IF(OUT!N2366="", "", OUT!N2366)</f>
        <v>1.0649999999999999</v>
      </c>
      <c r="Q1958" s="10">
        <f>IF(OUT!O2366="", "", OUT!O2366)</f>
        <v>54.31</v>
      </c>
      <c r="R1958" s="9">
        <f>IF(PPG!H2366="", "", PPG!H2366)</f>
        <v>0.98199999999999998</v>
      </c>
      <c r="S1958" s="10">
        <f>IF(PPG!I2366="", "", PPG!I2366)</f>
        <v>50.08</v>
      </c>
      <c r="T1958" s="9">
        <f>IF(PPG!J2366="", "", PPG!J2366)</f>
        <v>0.93200000000000005</v>
      </c>
      <c r="U1958" s="10">
        <f>IF(PPG!K2366="", "", PPG!K2366)</f>
        <v>47.53</v>
      </c>
      <c r="V1958" s="9">
        <f>IF(PPG!L2366="", "", PPG!L2366)</f>
        <v>0.88500000000000001</v>
      </c>
      <c r="W1958" s="10">
        <f>IF(PPG!M2366="", "", PPG!M2366)</f>
        <v>45.13</v>
      </c>
      <c r="X1958" s="9">
        <f>IF(PPG!N2366="", "", PPG!N2366)</f>
        <v>0.84199999999999997</v>
      </c>
      <c r="Y1958" s="10">
        <f>IF(PPG!O2366="", "", PPG!O2366)</f>
        <v>42.94</v>
      </c>
      <c r="Z1958" s="9">
        <f>IF(PPG!Q2366="", "", PPG!Q2366)</f>
        <v>1.0069999999999999</v>
      </c>
      <c r="AA1958" s="10">
        <f>IF(PPG!R2366="", "", PPG!R2366)</f>
        <v>51.35</v>
      </c>
      <c r="AB1958" s="9">
        <f>IF(PPG!S2366="", "", PPG!S2366)</f>
        <v>0.98199999999999998</v>
      </c>
      <c r="AC1958" s="10">
        <f>IF(PPG!T2366="", "", PPG!T2366)</f>
        <v>50.08</v>
      </c>
      <c r="AD1958" s="9">
        <f>IF(PPG!U2366="", "", PPG!U2366)</f>
        <v>0.93200000000000005</v>
      </c>
      <c r="AE1958" s="10">
        <f>IF(PPG!V2366="", "", PPG!V2366)</f>
        <v>47.53</v>
      </c>
      <c r="AF1958" s="9">
        <f>IF(PPG!W2366="", "", PPG!W2366)</f>
        <v>0.88500000000000001</v>
      </c>
      <c r="AG1958" s="10">
        <f>IF(PPG!X2366="", "", PPG!X2366)</f>
        <v>45.13</v>
      </c>
      <c r="AH1958" s="9">
        <f>IF(PPG!Y2366="", "", PPG!Y2366)</f>
        <v>0.84199999999999997</v>
      </c>
      <c r="AI1958" s="10">
        <f>IF(PPG!Z2366="", "", PPG!Z2366)</f>
        <v>42.94</v>
      </c>
      <c r="AJ1958" s="31" t="str">
        <f>IF(D1958&lt;&gt;"",D1958*I1958, "0.00")</f>
        <v>0.00</v>
      </c>
      <c r="AK1958" s="8" t="str">
        <f>IF(D1958&lt;&gt;"",D1958, "0")</f>
        <v>0</v>
      </c>
      <c r="AL1958" s="8" t="str">
        <f>IF(D1958&lt;&gt;"",D1958*K1958, "0")</f>
        <v>0</v>
      </c>
    </row>
    <row r="1959" spans="1:38">
      <c r="A1959" s="8">
        <f>IF(OUT!C2441="", "", OUT!C2441)</f>
        <v>727</v>
      </c>
      <c r="B1959" s="19">
        <f>IF(OUT!A2441="", "", OUT!A2441)</f>
        <v>92121</v>
      </c>
      <c r="C1959" s="8" t="str">
        <f>IF(OUT!D2441="", "", OUT!D2441)</f>
        <v>RM</v>
      </c>
      <c r="D1959" s="26"/>
      <c r="E1959" s="35" t="str">
        <f>IF(OUT!E2441="", "", OUT!E2441)</f>
        <v>51 CELL</v>
      </c>
      <c r="F1959" s="23" t="str">
        <f>IF(OUT!AE2441="NEW", "✷", "")</f>
        <v/>
      </c>
      <c r="G1959" t="str">
        <f>IF(OUT!B2441="", "", OUT!B2441)</f>
        <v>NEW GUINEA IMPATIENS ROLLER COASTER VALRAVN VIOLET</v>
      </c>
      <c r="H1959" s="20">
        <f>IF(AND($K$3=1,$K$4="N"),P1959,IF(AND($K$3=2,$K$4="N"),R1959,IF(AND($K$3=3,$K$4="N"),T1959,IF(AND($K$3=4,$K$4="N"),V1959,IF(AND($K$3=5,$K$4="N"),X1959,IF(AND($K$3=1,$K$4="Y"),Z1959,IF(AND($K$3=2,$K$4="Y"),AB1959,IF(AND($K$3=3,$K$4="Y"),AD1959,IF(AND($K$3=4,$K$4="Y"),AF1959,IF(AND($K$3=5,$K$4="Y"),AH1959,"FALSE"))))))))))</f>
        <v>1.0649999999999999</v>
      </c>
      <c r="I1959" s="21">
        <f>IF(AND($K$3=1,$K$4="N"),Q1959,IF(AND($K$3=2,$K$4="N"),S1959,IF(AND($K$3=3,$K$4="N"),U1959,IF(AND($K$3=4,$K$4="N"),W1959,IF(AND($K$3=5,$K$4="N"),Y1959,IF(AND($K$3=1,$K$4="Y"),AA1959,IF(AND($K$3=2,$K$4="Y"),AC1959,IF(AND($K$3=3,$K$4="Y"),AE1959,IF(AND($K$3=4,$K$4="Y"),AG1959,IF(AND($K$3=5,$K$4="Y"),AI1959,"FALSE"))))))))))</f>
        <v>54.31</v>
      </c>
      <c r="J1959" s="35" t="str">
        <f>IF(OUT!F2441="", "", OUT!F2441)</f>
        <v>STRIP TRAY</v>
      </c>
      <c r="K1959" s="8">
        <f>IF(OUT!P2441="", "", OUT!P2441)</f>
        <v>51</v>
      </c>
      <c r="L1959" s="8" t="str">
        <f>IF(OUT!AE2441="", "", OUT!AE2441)</f>
        <v/>
      </c>
      <c r="M1959" s="8" t="str">
        <f>IF(OUT!AG2441="", "", OUT!AG2441)</f>
        <v>PAT</v>
      </c>
      <c r="N1959" s="8" t="str">
        <f>IF(OUT!AQ2441="", "", OUT!AQ2441)</f>
        <v/>
      </c>
      <c r="O1959" s="8" t="str">
        <f>IF(OUT!BO2441="", "", OUT!BO2441)</f>
        <v>T7</v>
      </c>
      <c r="P1959" s="9">
        <f>IF(OUT!N2441="", "", OUT!N2441)</f>
        <v>1.0649999999999999</v>
      </c>
      <c r="Q1959" s="10">
        <f>IF(OUT!O2441="", "", OUT!O2441)</f>
        <v>54.31</v>
      </c>
      <c r="R1959" s="9">
        <f>IF(PPG!H2441="", "", PPG!H2441)</f>
        <v>0.98199999999999998</v>
      </c>
      <c r="S1959" s="10">
        <f>IF(PPG!I2441="", "", PPG!I2441)</f>
        <v>50.08</v>
      </c>
      <c r="T1959" s="9">
        <f>IF(PPG!J2441="", "", PPG!J2441)</f>
        <v>0.93200000000000005</v>
      </c>
      <c r="U1959" s="10">
        <f>IF(PPG!K2441="", "", PPG!K2441)</f>
        <v>47.53</v>
      </c>
      <c r="V1959" s="9">
        <f>IF(PPG!L2441="", "", PPG!L2441)</f>
        <v>0.88500000000000001</v>
      </c>
      <c r="W1959" s="10">
        <f>IF(PPG!M2441="", "", PPG!M2441)</f>
        <v>45.13</v>
      </c>
      <c r="X1959" s="9">
        <f>IF(PPG!N2441="", "", PPG!N2441)</f>
        <v>0.84199999999999997</v>
      </c>
      <c r="Y1959" s="10">
        <f>IF(PPG!O2441="", "", PPG!O2441)</f>
        <v>42.94</v>
      </c>
      <c r="Z1959" s="9">
        <f>IF(PPG!Q2441="", "", PPG!Q2441)</f>
        <v>1.0069999999999999</v>
      </c>
      <c r="AA1959" s="10">
        <f>IF(PPG!R2441="", "", PPG!R2441)</f>
        <v>51.35</v>
      </c>
      <c r="AB1959" s="9">
        <f>IF(PPG!S2441="", "", PPG!S2441)</f>
        <v>0.98199999999999998</v>
      </c>
      <c r="AC1959" s="10">
        <f>IF(PPG!T2441="", "", PPG!T2441)</f>
        <v>50.08</v>
      </c>
      <c r="AD1959" s="9">
        <f>IF(PPG!U2441="", "", PPG!U2441)</f>
        <v>0.93200000000000005</v>
      </c>
      <c r="AE1959" s="10">
        <f>IF(PPG!V2441="", "", PPG!V2441)</f>
        <v>47.53</v>
      </c>
      <c r="AF1959" s="9">
        <f>IF(PPG!W2441="", "", PPG!W2441)</f>
        <v>0.88500000000000001</v>
      </c>
      <c r="AG1959" s="10">
        <f>IF(PPG!X2441="", "", PPG!X2441)</f>
        <v>45.13</v>
      </c>
      <c r="AH1959" s="9">
        <f>IF(PPG!Y2441="", "", PPG!Y2441)</f>
        <v>0.84199999999999997</v>
      </c>
      <c r="AI1959" s="10">
        <f>IF(PPG!Z2441="", "", PPG!Z2441)</f>
        <v>42.94</v>
      </c>
      <c r="AJ1959" s="31" t="str">
        <f>IF(D1959&lt;&gt;"",D1959*I1959, "0.00")</f>
        <v>0.00</v>
      </c>
      <c r="AK1959" s="8" t="str">
        <f>IF(D1959&lt;&gt;"",D1959, "0")</f>
        <v>0</v>
      </c>
      <c r="AL1959" s="8" t="str">
        <f>IF(D1959&lt;&gt;"",D1959*K1959, "0")</f>
        <v>0</v>
      </c>
    </row>
    <row r="1960" spans="1:38">
      <c r="A1960" s="8">
        <f>IF(OUT!C2424="", "", OUT!C2424)</f>
        <v>727</v>
      </c>
      <c r="B1960" s="19">
        <f>IF(OUT!A2424="", "", OUT!A2424)</f>
        <v>91981</v>
      </c>
      <c r="C1960" s="8" t="str">
        <f>IF(OUT!D2424="", "", OUT!D2424)</f>
        <v>RM</v>
      </c>
      <c r="D1960" s="26"/>
      <c r="E1960" s="35" t="str">
        <f>IF(OUT!E2424="", "", OUT!E2424)</f>
        <v>51 CELL</v>
      </c>
      <c r="F1960" s="23" t="str">
        <f>IF(OUT!AE2424="NEW", "✷", "")</f>
        <v/>
      </c>
      <c r="G1960" t="str">
        <f>IF(OUT!B2424="", "", OUT!B2424)</f>
        <v>NEW GUINEA IMPATIENS ROLLER COASTER WHITE LIGHTNING</v>
      </c>
      <c r="H1960" s="20">
        <f>IF(AND($K$3=1,$K$4="N"),P1960,IF(AND($K$3=2,$K$4="N"),R1960,IF(AND($K$3=3,$K$4="N"),T1960,IF(AND($K$3=4,$K$4="N"),V1960,IF(AND($K$3=5,$K$4="N"),X1960,IF(AND($K$3=1,$K$4="Y"),Z1960,IF(AND($K$3=2,$K$4="Y"),AB1960,IF(AND($K$3=3,$K$4="Y"),AD1960,IF(AND($K$3=4,$K$4="Y"),AF1960,IF(AND($K$3=5,$K$4="Y"),AH1960,"FALSE"))))))))))</f>
        <v>1.0649999999999999</v>
      </c>
      <c r="I1960" s="21">
        <f>IF(AND($K$3=1,$K$4="N"),Q1960,IF(AND($K$3=2,$K$4="N"),S1960,IF(AND($K$3=3,$K$4="N"),U1960,IF(AND($K$3=4,$K$4="N"),W1960,IF(AND($K$3=5,$K$4="N"),Y1960,IF(AND($K$3=1,$K$4="Y"),AA1960,IF(AND($K$3=2,$K$4="Y"),AC1960,IF(AND($K$3=3,$K$4="Y"),AE1960,IF(AND($K$3=4,$K$4="Y"),AG1960,IF(AND($K$3=5,$K$4="Y"),AI1960,"FALSE"))))))))))</f>
        <v>54.31</v>
      </c>
      <c r="J1960" s="35" t="str">
        <f>IF(OUT!F2424="", "", OUT!F2424)</f>
        <v>STRIP TRAY</v>
      </c>
      <c r="K1960" s="8">
        <f>IF(OUT!P2424="", "", OUT!P2424)</f>
        <v>51</v>
      </c>
      <c r="L1960" s="8" t="str">
        <f>IF(OUT!AE2424="", "", OUT!AE2424)</f>
        <v/>
      </c>
      <c r="M1960" s="8" t="str">
        <f>IF(OUT!AG2424="", "", OUT!AG2424)</f>
        <v>PAT</v>
      </c>
      <c r="N1960" s="8" t="str">
        <f>IF(OUT!AQ2424="", "", OUT!AQ2424)</f>
        <v/>
      </c>
      <c r="O1960" s="8" t="str">
        <f>IF(OUT!BO2424="", "", OUT!BO2424)</f>
        <v>T7</v>
      </c>
      <c r="P1960" s="9">
        <f>IF(OUT!N2424="", "", OUT!N2424)</f>
        <v>1.0649999999999999</v>
      </c>
      <c r="Q1960" s="10">
        <f>IF(OUT!O2424="", "", OUT!O2424)</f>
        <v>54.31</v>
      </c>
      <c r="R1960" s="9">
        <f>IF(PPG!H2424="", "", PPG!H2424)</f>
        <v>0.98199999999999998</v>
      </c>
      <c r="S1960" s="10">
        <f>IF(PPG!I2424="", "", PPG!I2424)</f>
        <v>50.08</v>
      </c>
      <c r="T1960" s="9">
        <f>IF(PPG!J2424="", "", PPG!J2424)</f>
        <v>0.93200000000000005</v>
      </c>
      <c r="U1960" s="10">
        <f>IF(PPG!K2424="", "", PPG!K2424)</f>
        <v>47.53</v>
      </c>
      <c r="V1960" s="9">
        <f>IF(PPG!L2424="", "", PPG!L2424)</f>
        <v>0.88500000000000001</v>
      </c>
      <c r="W1960" s="10">
        <f>IF(PPG!M2424="", "", PPG!M2424)</f>
        <v>45.13</v>
      </c>
      <c r="X1960" s="9">
        <f>IF(PPG!N2424="", "", PPG!N2424)</f>
        <v>0.84199999999999997</v>
      </c>
      <c r="Y1960" s="10">
        <f>IF(PPG!O2424="", "", PPG!O2424)</f>
        <v>42.94</v>
      </c>
      <c r="Z1960" s="9">
        <f>IF(PPG!Q2424="", "", PPG!Q2424)</f>
        <v>1.0069999999999999</v>
      </c>
      <c r="AA1960" s="10">
        <f>IF(PPG!R2424="", "", PPG!R2424)</f>
        <v>51.35</v>
      </c>
      <c r="AB1960" s="9">
        <f>IF(PPG!S2424="", "", PPG!S2424)</f>
        <v>0.98199999999999998</v>
      </c>
      <c r="AC1960" s="10">
        <f>IF(PPG!T2424="", "", PPG!T2424)</f>
        <v>50.08</v>
      </c>
      <c r="AD1960" s="9">
        <f>IF(PPG!U2424="", "", PPG!U2424)</f>
        <v>0.93200000000000005</v>
      </c>
      <c r="AE1960" s="10">
        <f>IF(PPG!V2424="", "", PPG!V2424)</f>
        <v>47.53</v>
      </c>
      <c r="AF1960" s="9">
        <f>IF(PPG!W2424="", "", PPG!W2424)</f>
        <v>0.88500000000000001</v>
      </c>
      <c r="AG1960" s="10">
        <f>IF(PPG!X2424="", "", PPG!X2424)</f>
        <v>45.13</v>
      </c>
      <c r="AH1960" s="9">
        <f>IF(PPG!Y2424="", "", PPG!Y2424)</f>
        <v>0.84199999999999997</v>
      </c>
      <c r="AI1960" s="10">
        <f>IF(PPG!Z2424="", "", PPG!Z2424)</f>
        <v>42.94</v>
      </c>
      <c r="AJ1960" s="31" t="str">
        <f>IF(D1960&lt;&gt;"",D1960*I1960, "0.00")</f>
        <v>0.00</v>
      </c>
      <c r="AK1960" s="8" t="str">
        <f>IF(D1960&lt;&gt;"",D1960, "0")</f>
        <v>0</v>
      </c>
      <c r="AL1960" s="8" t="str">
        <f>IF(D1960&lt;&gt;"",D1960*K1960, "0")</f>
        <v>0</v>
      </c>
    </row>
    <row r="1961" spans="1:38">
      <c r="A1961" s="8">
        <f>IF(OUT!C2563="", "", OUT!C2563)</f>
        <v>727</v>
      </c>
      <c r="B1961" s="19">
        <f>IF(OUT!A2563="", "", OUT!A2563)</f>
        <v>94423</v>
      </c>
      <c r="C1961" s="8" t="str">
        <f>IF(OUT!D2563="", "", OUT!D2563)</f>
        <v>RM</v>
      </c>
      <c r="D1961" s="26"/>
      <c r="E1961" s="35" t="str">
        <f>IF(OUT!E2563="", "", OUT!E2563)</f>
        <v>51 CELL</v>
      </c>
      <c r="F1961" s="23" t="str">
        <f>IF(OUT!AE2563="NEW", "✷", "")</f>
        <v>✷</v>
      </c>
      <c r="G1961" t="str">
        <f>IF(OUT!B2563="", "", OUT!B2563)</f>
        <v>NEW GUINEA IMPATIENS SOL LUNA BLUSH</v>
      </c>
      <c r="H1961" s="20">
        <f>IF(AND($K$3=1,$K$4="N"),P1961,IF(AND($K$3=2,$K$4="N"),R1961,IF(AND($K$3=3,$K$4="N"),T1961,IF(AND($K$3=4,$K$4="N"),V1961,IF(AND($K$3=5,$K$4="N"),X1961,IF(AND($K$3=1,$K$4="Y"),Z1961,IF(AND($K$3=2,$K$4="Y"),AB1961,IF(AND($K$3=3,$K$4="Y"),AD1961,IF(AND($K$3=4,$K$4="Y"),AF1961,IF(AND($K$3=5,$K$4="Y"),AH1961,"FALSE"))))))))))</f>
        <v>0.94499999999999995</v>
      </c>
      <c r="I1961" s="21">
        <f>IF(AND($K$3=1,$K$4="N"),Q1961,IF(AND($K$3=2,$K$4="N"),S1961,IF(AND($K$3=3,$K$4="N"),U1961,IF(AND($K$3=4,$K$4="N"),W1961,IF(AND($K$3=5,$K$4="N"),Y1961,IF(AND($K$3=1,$K$4="Y"),AA1961,IF(AND($K$3=2,$K$4="Y"),AC1961,IF(AND($K$3=3,$K$4="Y"),AE1961,IF(AND($K$3=4,$K$4="Y"),AG1961,IF(AND($K$3=5,$K$4="Y"),AI1961,"FALSE"))))))))))</f>
        <v>48.19</v>
      </c>
      <c r="J1961" s="35" t="str">
        <f>IF(OUT!F2563="", "", OUT!F2563)</f>
        <v>STRIP TRAY</v>
      </c>
      <c r="K1961" s="8">
        <f>IF(OUT!P2563="", "", OUT!P2563)</f>
        <v>51</v>
      </c>
      <c r="L1961" s="8" t="str">
        <f>IF(OUT!AE2563="", "", OUT!AE2563)</f>
        <v>NEW</v>
      </c>
      <c r="M1961" s="8" t="str">
        <f>IF(OUT!AG2563="", "", OUT!AG2563)</f>
        <v>PAT</v>
      </c>
      <c r="N1961" s="8" t="str">
        <f>IF(OUT!AQ2563="", "", OUT!AQ2563)</f>
        <v/>
      </c>
      <c r="O1961" s="8" t="str">
        <f>IF(OUT!BO2563="", "", OUT!BO2563)</f>
        <v>T7</v>
      </c>
      <c r="P1961" s="9">
        <f>IF(OUT!N2563="", "", OUT!N2563)</f>
        <v>0.94499999999999995</v>
      </c>
      <c r="Q1961" s="10">
        <f>IF(OUT!O2563="", "", OUT!O2563)</f>
        <v>48.19</v>
      </c>
      <c r="R1961" s="9">
        <f>IF(PPG!H2563="", "", PPG!H2563)</f>
        <v>0.871</v>
      </c>
      <c r="S1961" s="10">
        <f>IF(PPG!I2563="", "", PPG!I2563)</f>
        <v>44.42</v>
      </c>
      <c r="T1961" s="9">
        <f>IF(PPG!J2563="", "", PPG!J2563)</f>
        <v>0.82699999999999996</v>
      </c>
      <c r="U1961" s="10">
        <f>IF(PPG!K2563="", "", PPG!K2563)</f>
        <v>42.17</v>
      </c>
      <c r="V1961" s="9">
        <f>IF(PPG!L2563="", "", PPG!L2563)</f>
        <v>0.78500000000000003</v>
      </c>
      <c r="W1961" s="10">
        <f>IF(PPG!M2563="", "", PPG!M2563)</f>
        <v>40.03</v>
      </c>
      <c r="X1961" s="9">
        <f>IF(PPG!N2563="", "", PPG!N2563)</f>
        <v>0.747</v>
      </c>
      <c r="Y1961" s="10">
        <f>IF(PPG!O2563="", "", PPG!O2563)</f>
        <v>38.090000000000003</v>
      </c>
      <c r="Z1961" s="9">
        <f>IF(PPG!Q2563="", "", PPG!Q2563)</f>
        <v>0.89400000000000002</v>
      </c>
      <c r="AA1961" s="10">
        <f>IF(PPG!R2563="", "", PPG!R2563)</f>
        <v>45.59</v>
      </c>
      <c r="AB1961" s="9">
        <f>IF(PPG!S2563="", "", PPG!S2563)</f>
        <v>0.871</v>
      </c>
      <c r="AC1961" s="10">
        <f>IF(PPG!T2563="", "", PPG!T2563)</f>
        <v>44.42</v>
      </c>
      <c r="AD1961" s="9">
        <f>IF(PPG!U2563="", "", PPG!U2563)</f>
        <v>0.82699999999999996</v>
      </c>
      <c r="AE1961" s="10">
        <f>IF(PPG!V2563="", "", PPG!V2563)</f>
        <v>42.17</v>
      </c>
      <c r="AF1961" s="9">
        <f>IF(PPG!W2563="", "", PPG!W2563)</f>
        <v>0.78500000000000003</v>
      </c>
      <c r="AG1961" s="10">
        <f>IF(PPG!X2563="", "", PPG!X2563)</f>
        <v>40.03</v>
      </c>
      <c r="AH1961" s="9">
        <f>IF(PPG!Y2563="", "", PPG!Y2563)</f>
        <v>0.747</v>
      </c>
      <c r="AI1961" s="10">
        <f>IF(PPG!Z2563="", "", PPG!Z2563)</f>
        <v>38.090000000000003</v>
      </c>
      <c r="AJ1961" s="31" t="str">
        <f>IF(D1961&lt;&gt;"",D1961*I1961, "0.00")</f>
        <v>0.00</v>
      </c>
      <c r="AK1961" s="8" t="str">
        <f>IF(D1961&lt;&gt;"",D1961, "0")</f>
        <v>0</v>
      </c>
      <c r="AL1961" s="8" t="str">
        <f>IF(D1961&lt;&gt;"",D1961*K1961, "0")</f>
        <v>0</v>
      </c>
    </row>
    <row r="1962" spans="1:38">
      <c r="A1962" s="8">
        <f>IF(OUT!C2367="", "", OUT!C2367)</f>
        <v>727</v>
      </c>
      <c r="B1962" s="19">
        <f>IF(OUT!A2367="", "", OUT!A2367)</f>
        <v>91793</v>
      </c>
      <c r="C1962" s="8" t="str">
        <f>IF(OUT!D2367="", "", OUT!D2367)</f>
        <v>RM</v>
      </c>
      <c r="D1962" s="26"/>
      <c r="E1962" s="35" t="str">
        <f>IF(OUT!E2367="", "", OUT!E2367)</f>
        <v>51 CELL</v>
      </c>
      <c r="F1962" s="23" t="str">
        <f>IF(OUT!AE2367="NEW", "✷", "")</f>
        <v>✷</v>
      </c>
      <c r="G1962" t="str">
        <f>IF(OUT!B2367="", "", OUT!B2367)</f>
        <v>NEW GUINEA IMPATIENS SOL LUNA CANDY APPLE (MAGENTA)</v>
      </c>
      <c r="H1962" s="20">
        <f>IF(AND($K$3=1,$K$4="N"),P1962,IF(AND($K$3=2,$K$4="N"),R1962,IF(AND($K$3=3,$K$4="N"),T1962,IF(AND($K$3=4,$K$4="N"),V1962,IF(AND($K$3=5,$K$4="N"),X1962,IF(AND($K$3=1,$K$4="Y"),Z1962,IF(AND($K$3=2,$K$4="Y"),AB1962,IF(AND($K$3=3,$K$4="Y"),AD1962,IF(AND($K$3=4,$K$4="Y"),AF1962,IF(AND($K$3=5,$K$4="Y"),AH1962,"FALSE"))))))))))</f>
        <v>0.94499999999999995</v>
      </c>
      <c r="I1962" s="21">
        <f>IF(AND($K$3=1,$K$4="N"),Q1962,IF(AND($K$3=2,$K$4="N"),S1962,IF(AND($K$3=3,$K$4="N"),U1962,IF(AND($K$3=4,$K$4="N"),W1962,IF(AND($K$3=5,$K$4="N"),Y1962,IF(AND($K$3=1,$K$4="Y"),AA1962,IF(AND($K$3=2,$K$4="Y"),AC1962,IF(AND($K$3=3,$K$4="Y"),AE1962,IF(AND($K$3=4,$K$4="Y"),AG1962,IF(AND($K$3=5,$K$4="Y"),AI1962,"FALSE"))))))))))</f>
        <v>48.19</v>
      </c>
      <c r="J1962" s="35" t="str">
        <f>IF(OUT!F2367="", "", OUT!F2367)</f>
        <v>STRIP TRAY</v>
      </c>
      <c r="K1962" s="8">
        <f>IF(OUT!P2367="", "", OUT!P2367)</f>
        <v>51</v>
      </c>
      <c r="L1962" s="8" t="str">
        <f>IF(OUT!AE2367="", "", OUT!AE2367)</f>
        <v>NEW</v>
      </c>
      <c r="M1962" s="8" t="str">
        <f>IF(OUT!AG2367="", "", OUT!AG2367)</f>
        <v>PAT</v>
      </c>
      <c r="N1962" s="8" t="str">
        <f>IF(OUT!AQ2367="", "", OUT!AQ2367)</f>
        <v/>
      </c>
      <c r="O1962" s="8" t="str">
        <f>IF(OUT!BO2367="", "", OUT!BO2367)</f>
        <v>T7</v>
      </c>
      <c r="P1962" s="9">
        <f>IF(OUT!N2367="", "", OUT!N2367)</f>
        <v>0.94499999999999995</v>
      </c>
      <c r="Q1962" s="10">
        <f>IF(OUT!O2367="", "", OUT!O2367)</f>
        <v>48.19</v>
      </c>
      <c r="R1962" s="9">
        <f>IF(PPG!H2367="", "", PPG!H2367)</f>
        <v>0.871</v>
      </c>
      <c r="S1962" s="10">
        <f>IF(PPG!I2367="", "", PPG!I2367)</f>
        <v>44.42</v>
      </c>
      <c r="T1962" s="9">
        <f>IF(PPG!J2367="", "", PPG!J2367)</f>
        <v>0.82699999999999996</v>
      </c>
      <c r="U1962" s="10">
        <f>IF(PPG!K2367="", "", PPG!K2367)</f>
        <v>42.17</v>
      </c>
      <c r="V1962" s="9">
        <f>IF(PPG!L2367="", "", PPG!L2367)</f>
        <v>0.78500000000000003</v>
      </c>
      <c r="W1962" s="10">
        <f>IF(PPG!M2367="", "", PPG!M2367)</f>
        <v>40.03</v>
      </c>
      <c r="X1962" s="9">
        <f>IF(PPG!N2367="", "", PPG!N2367)</f>
        <v>0.747</v>
      </c>
      <c r="Y1962" s="10">
        <f>IF(PPG!O2367="", "", PPG!O2367)</f>
        <v>38.090000000000003</v>
      </c>
      <c r="Z1962" s="9">
        <f>IF(PPG!Q2367="", "", PPG!Q2367)</f>
        <v>0.89400000000000002</v>
      </c>
      <c r="AA1962" s="10">
        <f>IF(PPG!R2367="", "", PPG!R2367)</f>
        <v>45.59</v>
      </c>
      <c r="AB1962" s="9">
        <f>IF(PPG!S2367="", "", PPG!S2367)</f>
        <v>0.871</v>
      </c>
      <c r="AC1962" s="10">
        <f>IF(PPG!T2367="", "", PPG!T2367)</f>
        <v>44.42</v>
      </c>
      <c r="AD1962" s="9">
        <f>IF(PPG!U2367="", "", PPG!U2367)</f>
        <v>0.82699999999999996</v>
      </c>
      <c r="AE1962" s="10">
        <f>IF(PPG!V2367="", "", PPG!V2367)</f>
        <v>42.17</v>
      </c>
      <c r="AF1962" s="9">
        <f>IF(PPG!W2367="", "", PPG!W2367)</f>
        <v>0.78500000000000003</v>
      </c>
      <c r="AG1962" s="10">
        <f>IF(PPG!X2367="", "", PPG!X2367)</f>
        <v>40.03</v>
      </c>
      <c r="AH1962" s="9">
        <f>IF(PPG!Y2367="", "", PPG!Y2367)</f>
        <v>0.747</v>
      </c>
      <c r="AI1962" s="10">
        <f>IF(PPG!Z2367="", "", PPG!Z2367)</f>
        <v>38.090000000000003</v>
      </c>
      <c r="AJ1962" s="31" t="str">
        <f>IF(D1962&lt;&gt;"",D1962*I1962, "0.00")</f>
        <v>0.00</v>
      </c>
      <c r="AK1962" s="8" t="str">
        <f>IF(D1962&lt;&gt;"",D1962, "0")</f>
        <v>0</v>
      </c>
      <c r="AL1962" s="8" t="str">
        <f>IF(D1962&lt;&gt;"",D1962*K1962, "0")</f>
        <v>0</v>
      </c>
    </row>
    <row r="1963" spans="1:38">
      <c r="A1963" s="8">
        <f>IF(OUT!C2756="", "", OUT!C2756)</f>
        <v>727</v>
      </c>
      <c r="B1963" s="19">
        <f>IF(OUT!A2756="", "", OUT!A2756)</f>
        <v>96493</v>
      </c>
      <c r="C1963" s="8" t="str">
        <f>IF(OUT!D2756="", "", OUT!D2756)</f>
        <v>RM</v>
      </c>
      <c r="D1963" s="26"/>
      <c r="E1963" s="35" t="str">
        <f>IF(OUT!E2756="", "", OUT!E2756)</f>
        <v>51 CELL</v>
      </c>
      <c r="F1963" s="23" t="str">
        <f>IF(OUT!AE2756="NEW", "✷", "")</f>
        <v>✷</v>
      </c>
      <c r="G1963" t="str">
        <f>IF(OUT!B2756="", "", OUT!B2756)</f>
        <v>NEW GUINEA IMPATIENS SOL LUNA ELECTRIC PINK</v>
      </c>
      <c r="H1963" s="20">
        <f>IF(AND($K$3=1,$K$4="N"),P1963,IF(AND($K$3=2,$K$4="N"),R1963,IF(AND($K$3=3,$K$4="N"),T1963,IF(AND($K$3=4,$K$4="N"),V1963,IF(AND($K$3=5,$K$4="N"),X1963,IF(AND($K$3=1,$K$4="Y"),Z1963,IF(AND($K$3=2,$K$4="Y"),AB1963,IF(AND($K$3=3,$K$4="Y"),AD1963,IF(AND($K$3=4,$K$4="Y"),AF1963,IF(AND($K$3=5,$K$4="Y"),AH1963,"FALSE"))))))))))</f>
        <v>0.94499999999999995</v>
      </c>
      <c r="I1963" s="21">
        <f>IF(AND($K$3=1,$K$4="N"),Q1963,IF(AND($K$3=2,$K$4="N"),S1963,IF(AND($K$3=3,$K$4="N"),U1963,IF(AND($K$3=4,$K$4="N"),W1963,IF(AND($K$3=5,$K$4="N"),Y1963,IF(AND($K$3=1,$K$4="Y"),AA1963,IF(AND($K$3=2,$K$4="Y"),AC1963,IF(AND($K$3=3,$K$4="Y"),AE1963,IF(AND($K$3=4,$K$4="Y"),AG1963,IF(AND($K$3=5,$K$4="Y"),AI1963,"FALSE"))))))))))</f>
        <v>48.19</v>
      </c>
      <c r="J1963" s="35" t="str">
        <f>IF(OUT!F2756="", "", OUT!F2756)</f>
        <v>STRIP TRAY</v>
      </c>
      <c r="K1963" s="8">
        <f>IF(OUT!P2756="", "", OUT!P2756)</f>
        <v>51</v>
      </c>
      <c r="L1963" s="8" t="str">
        <f>IF(OUT!AE2756="", "", OUT!AE2756)</f>
        <v>NEW</v>
      </c>
      <c r="M1963" s="8" t="str">
        <f>IF(OUT!AG2756="", "", OUT!AG2756)</f>
        <v>PAT</v>
      </c>
      <c r="N1963" s="8" t="str">
        <f>IF(OUT!AQ2756="", "", OUT!AQ2756)</f>
        <v/>
      </c>
      <c r="O1963" s="8" t="str">
        <f>IF(OUT!BO2756="", "", OUT!BO2756)</f>
        <v>T7</v>
      </c>
      <c r="P1963" s="9">
        <f>IF(OUT!N2756="", "", OUT!N2756)</f>
        <v>0.94499999999999995</v>
      </c>
      <c r="Q1963" s="10">
        <f>IF(OUT!O2756="", "", OUT!O2756)</f>
        <v>48.19</v>
      </c>
      <c r="R1963" s="9">
        <f>IF(PPG!H2756="", "", PPG!H2756)</f>
        <v>0.871</v>
      </c>
      <c r="S1963" s="10">
        <f>IF(PPG!I2756="", "", PPG!I2756)</f>
        <v>44.42</v>
      </c>
      <c r="T1963" s="9">
        <f>IF(PPG!J2756="", "", PPG!J2756)</f>
        <v>0.82699999999999996</v>
      </c>
      <c r="U1963" s="10">
        <f>IF(PPG!K2756="", "", PPG!K2756)</f>
        <v>42.17</v>
      </c>
      <c r="V1963" s="9">
        <f>IF(PPG!L2756="", "", PPG!L2756)</f>
        <v>0.78500000000000003</v>
      </c>
      <c r="W1963" s="10">
        <f>IF(PPG!M2756="", "", PPG!M2756)</f>
        <v>40.03</v>
      </c>
      <c r="X1963" s="9">
        <f>IF(PPG!N2756="", "", PPG!N2756)</f>
        <v>0.747</v>
      </c>
      <c r="Y1963" s="10">
        <f>IF(PPG!O2756="", "", PPG!O2756)</f>
        <v>38.090000000000003</v>
      </c>
      <c r="Z1963" s="9">
        <f>IF(PPG!Q2756="", "", PPG!Q2756)</f>
        <v>0.89400000000000002</v>
      </c>
      <c r="AA1963" s="10">
        <f>IF(PPG!R2756="", "", PPG!R2756)</f>
        <v>45.59</v>
      </c>
      <c r="AB1963" s="9">
        <f>IF(PPG!S2756="", "", PPG!S2756)</f>
        <v>0.871</v>
      </c>
      <c r="AC1963" s="10">
        <f>IF(PPG!T2756="", "", PPG!T2756)</f>
        <v>44.42</v>
      </c>
      <c r="AD1963" s="9">
        <f>IF(PPG!U2756="", "", PPG!U2756)</f>
        <v>0.82699999999999996</v>
      </c>
      <c r="AE1963" s="10">
        <f>IF(PPG!V2756="", "", PPG!V2756)</f>
        <v>42.17</v>
      </c>
      <c r="AF1963" s="9">
        <f>IF(PPG!W2756="", "", PPG!W2756)</f>
        <v>0.78500000000000003</v>
      </c>
      <c r="AG1963" s="10">
        <f>IF(PPG!X2756="", "", PPG!X2756)</f>
        <v>40.03</v>
      </c>
      <c r="AH1963" s="9">
        <f>IF(PPG!Y2756="", "", PPG!Y2756)</f>
        <v>0.747</v>
      </c>
      <c r="AI1963" s="10">
        <f>IF(PPG!Z2756="", "", PPG!Z2756)</f>
        <v>38.090000000000003</v>
      </c>
      <c r="AJ1963" s="31" t="str">
        <f>IF(D1963&lt;&gt;"",D1963*I1963, "0.00")</f>
        <v>0.00</v>
      </c>
      <c r="AK1963" s="8" t="str">
        <f>IF(D1963&lt;&gt;"",D1963, "0")</f>
        <v>0</v>
      </c>
      <c r="AL1963" s="8" t="str">
        <f>IF(D1963&lt;&gt;"",D1963*K1963, "0")</f>
        <v>0</v>
      </c>
    </row>
    <row r="1964" spans="1:38">
      <c r="A1964" s="8">
        <f>IF(OUT!C2564="", "", OUT!C2564)</f>
        <v>727</v>
      </c>
      <c r="B1964" s="19">
        <f>IF(OUT!A2564="", "", OUT!A2564)</f>
        <v>94424</v>
      </c>
      <c r="C1964" s="8" t="str">
        <f>IF(OUT!D2564="", "", OUT!D2564)</f>
        <v>RM</v>
      </c>
      <c r="D1964" s="26"/>
      <c r="E1964" s="35" t="str">
        <f>IF(OUT!E2564="", "", OUT!E2564)</f>
        <v>51 CELL</v>
      </c>
      <c r="F1964" s="23" t="str">
        <f>IF(OUT!AE2564="NEW", "✷", "")</f>
        <v>✷</v>
      </c>
      <c r="G1964" t="str">
        <f>IF(OUT!B2564="", "", OUT!B2564)</f>
        <v>NEW GUINEA IMPATIENS SOL LUNA LILAC</v>
      </c>
      <c r="H1964" s="20">
        <f>IF(AND($K$3=1,$K$4="N"),P1964,IF(AND($K$3=2,$K$4="N"),R1964,IF(AND($K$3=3,$K$4="N"),T1964,IF(AND($K$3=4,$K$4="N"),V1964,IF(AND($K$3=5,$K$4="N"),X1964,IF(AND($K$3=1,$K$4="Y"),Z1964,IF(AND($K$3=2,$K$4="Y"),AB1964,IF(AND($K$3=3,$K$4="Y"),AD1964,IF(AND($K$3=4,$K$4="Y"),AF1964,IF(AND($K$3=5,$K$4="Y"),AH1964,"FALSE"))))))))))</f>
        <v>0.94499999999999995</v>
      </c>
      <c r="I1964" s="21">
        <f>IF(AND($K$3=1,$K$4="N"),Q1964,IF(AND($K$3=2,$K$4="N"),S1964,IF(AND($K$3=3,$K$4="N"),U1964,IF(AND($K$3=4,$K$4="N"),W1964,IF(AND($K$3=5,$K$4="N"),Y1964,IF(AND($K$3=1,$K$4="Y"),AA1964,IF(AND($K$3=2,$K$4="Y"),AC1964,IF(AND($K$3=3,$K$4="Y"),AE1964,IF(AND($K$3=4,$K$4="Y"),AG1964,IF(AND($K$3=5,$K$4="Y"),AI1964,"FALSE"))))))))))</f>
        <v>48.19</v>
      </c>
      <c r="J1964" s="35" t="str">
        <f>IF(OUT!F2564="", "", OUT!F2564)</f>
        <v>STRIP TRAY</v>
      </c>
      <c r="K1964" s="8">
        <f>IF(OUT!P2564="", "", OUT!P2564)</f>
        <v>51</v>
      </c>
      <c r="L1964" s="8" t="str">
        <f>IF(OUT!AE2564="", "", OUT!AE2564)</f>
        <v>NEW</v>
      </c>
      <c r="M1964" s="8" t="str">
        <f>IF(OUT!AG2564="", "", OUT!AG2564)</f>
        <v>PAT</v>
      </c>
      <c r="N1964" s="8" t="str">
        <f>IF(OUT!AQ2564="", "", OUT!AQ2564)</f>
        <v/>
      </c>
      <c r="O1964" s="8" t="str">
        <f>IF(OUT!BO2564="", "", OUT!BO2564)</f>
        <v>T7</v>
      </c>
      <c r="P1964" s="9">
        <f>IF(OUT!N2564="", "", OUT!N2564)</f>
        <v>0.94499999999999995</v>
      </c>
      <c r="Q1964" s="10">
        <f>IF(OUT!O2564="", "", OUT!O2564)</f>
        <v>48.19</v>
      </c>
      <c r="R1964" s="9">
        <f>IF(PPG!H2564="", "", PPG!H2564)</f>
        <v>0.871</v>
      </c>
      <c r="S1964" s="10">
        <f>IF(PPG!I2564="", "", PPG!I2564)</f>
        <v>44.42</v>
      </c>
      <c r="T1964" s="9">
        <f>IF(PPG!J2564="", "", PPG!J2564)</f>
        <v>0.82699999999999996</v>
      </c>
      <c r="U1964" s="10">
        <f>IF(PPG!K2564="", "", PPG!K2564)</f>
        <v>42.17</v>
      </c>
      <c r="V1964" s="9">
        <f>IF(PPG!L2564="", "", PPG!L2564)</f>
        <v>0.78500000000000003</v>
      </c>
      <c r="W1964" s="10">
        <f>IF(PPG!M2564="", "", PPG!M2564)</f>
        <v>40.03</v>
      </c>
      <c r="X1964" s="9">
        <f>IF(PPG!N2564="", "", PPG!N2564)</f>
        <v>0.747</v>
      </c>
      <c r="Y1964" s="10">
        <f>IF(PPG!O2564="", "", PPG!O2564)</f>
        <v>38.090000000000003</v>
      </c>
      <c r="Z1964" s="9">
        <f>IF(PPG!Q2564="", "", PPG!Q2564)</f>
        <v>0.89400000000000002</v>
      </c>
      <c r="AA1964" s="10">
        <f>IF(PPG!R2564="", "", PPG!R2564)</f>
        <v>45.59</v>
      </c>
      <c r="AB1964" s="9">
        <f>IF(PPG!S2564="", "", PPG!S2564)</f>
        <v>0.871</v>
      </c>
      <c r="AC1964" s="10">
        <f>IF(PPG!T2564="", "", PPG!T2564)</f>
        <v>44.42</v>
      </c>
      <c r="AD1964" s="9">
        <f>IF(PPG!U2564="", "", PPG!U2564)</f>
        <v>0.82699999999999996</v>
      </c>
      <c r="AE1964" s="10">
        <f>IF(PPG!V2564="", "", PPG!V2564)</f>
        <v>42.17</v>
      </c>
      <c r="AF1964" s="9">
        <f>IF(PPG!W2564="", "", PPG!W2564)</f>
        <v>0.78500000000000003</v>
      </c>
      <c r="AG1964" s="10">
        <f>IF(PPG!X2564="", "", PPG!X2564)</f>
        <v>40.03</v>
      </c>
      <c r="AH1964" s="9">
        <f>IF(PPG!Y2564="", "", PPG!Y2564)</f>
        <v>0.747</v>
      </c>
      <c r="AI1964" s="10">
        <f>IF(PPG!Z2564="", "", PPG!Z2564)</f>
        <v>38.090000000000003</v>
      </c>
      <c r="AJ1964" s="31" t="str">
        <f>IF(D1964&lt;&gt;"",D1964*I1964, "0.00")</f>
        <v>0.00</v>
      </c>
      <c r="AK1964" s="8" t="str">
        <f>IF(D1964&lt;&gt;"",D1964, "0")</f>
        <v>0</v>
      </c>
      <c r="AL1964" s="8" t="str">
        <f>IF(D1964&lt;&gt;"",D1964*K1964, "0")</f>
        <v>0</v>
      </c>
    </row>
    <row r="1965" spans="1:38">
      <c r="A1965" s="8">
        <f>IF(OUT!C459="", "", OUT!C459)</f>
        <v>727</v>
      </c>
      <c r="B1965" s="19">
        <f>IF(OUT!A459="", "", OUT!A459)</f>
        <v>11655</v>
      </c>
      <c r="C1965" s="8" t="str">
        <f>IF(OUT!D459="", "", OUT!D459)</f>
        <v>RM</v>
      </c>
      <c r="D1965" s="26"/>
      <c r="E1965" s="35" t="str">
        <f>IF(OUT!E459="", "", OUT!E459)</f>
        <v>51 CELL</v>
      </c>
      <c r="F1965" s="23" t="str">
        <f>IF(OUT!AE459="NEW", "✷", "")</f>
        <v>✷</v>
      </c>
      <c r="G1965" t="str">
        <f>IF(OUT!B459="", "", OUT!B459)</f>
        <v>NEW GUINEA IMPATIENS SOL LUNA ORANGE</v>
      </c>
      <c r="H1965" s="20">
        <f>IF(AND($K$3=1,$K$4="N"),P1965,IF(AND($K$3=2,$K$4="N"),R1965,IF(AND($K$3=3,$K$4="N"),T1965,IF(AND($K$3=4,$K$4="N"),V1965,IF(AND($K$3=5,$K$4="N"),X1965,IF(AND($K$3=1,$K$4="Y"),Z1965,IF(AND($K$3=2,$K$4="Y"),AB1965,IF(AND($K$3=3,$K$4="Y"),AD1965,IF(AND($K$3=4,$K$4="Y"),AF1965,IF(AND($K$3=5,$K$4="Y"),AH1965,"FALSE"))))))))))</f>
        <v>0.94499999999999995</v>
      </c>
      <c r="I1965" s="21">
        <f>IF(AND($K$3=1,$K$4="N"),Q1965,IF(AND($K$3=2,$K$4="N"),S1965,IF(AND($K$3=3,$K$4="N"),U1965,IF(AND($K$3=4,$K$4="N"),W1965,IF(AND($K$3=5,$K$4="N"),Y1965,IF(AND($K$3=1,$K$4="Y"),AA1965,IF(AND($K$3=2,$K$4="Y"),AC1965,IF(AND($K$3=3,$K$4="Y"),AE1965,IF(AND($K$3=4,$K$4="Y"),AG1965,IF(AND($K$3=5,$K$4="Y"),AI1965,"FALSE"))))))))))</f>
        <v>48.19</v>
      </c>
      <c r="J1965" s="35" t="str">
        <f>IF(OUT!F459="", "", OUT!F459)</f>
        <v>STRIP TRAY</v>
      </c>
      <c r="K1965" s="8">
        <f>IF(OUT!P459="", "", OUT!P459)</f>
        <v>51</v>
      </c>
      <c r="L1965" s="8" t="str">
        <f>IF(OUT!AE459="", "", OUT!AE459)</f>
        <v>NEW</v>
      </c>
      <c r="M1965" s="8" t="str">
        <f>IF(OUT!AG459="", "", OUT!AG459)</f>
        <v>PAT</v>
      </c>
      <c r="N1965" s="8" t="str">
        <f>IF(OUT!AQ459="", "", OUT!AQ459)</f>
        <v/>
      </c>
      <c r="O1965" s="8" t="str">
        <f>IF(OUT!BO459="", "", OUT!BO459)</f>
        <v>T7</v>
      </c>
      <c r="P1965" s="9">
        <f>IF(OUT!N459="", "", OUT!N459)</f>
        <v>0.94499999999999995</v>
      </c>
      <c r="Q1965" s="10">
        <f>IF(OUT!O459="", "", OUT!O459)</f>
        <v>48.19</v>
      </c>
      <c r="R1965" s="9">
        <f>IF(PPG!H459="", "", PPG!H459)</f>
        <v>0.871</v>
      </c>
      <c r="S1965" s="10">
        <f>IF(PPG!I459="", "", PPG!I459)</f>
        <v>44.42</v>
      </c>
      <c r="T1965" s="9">
        <f>IF(PPG!J459="", "", PPG!J459)</f>
        <v>0.82699999999999996</v>
      </c>
      <c r="U1965" s="10">
        <f>IF(PPG!K459="", "", PPG!K459)</f>
        <v>42.17</v>
      </c>
      <c r="V1965" s="9">
        <f>IF(PPG!L459="", "", PPG!L459)</f>
        <v>0.78500000000000003</v>
      </c>
      <c r="W1965" s="10">
        <f>IF(PPG!M459="", "", PPG!M459)</f>
        <v>40.03</v>
      </c>
      <c r="X1965" s="9">
        <f>IF(PPG!N459="", "", PPG!N459)</f>
        <v>0.747</v>
      </c>
      <c r="Y1965" s="10">
        <f>IF(PPG!O459="", "", PPG!O459)</f>
        <v>38.090000000000003</v>
      </c>
      <c r="Z1965" s="9">
        <f>IF(PPG!Q459="", "", PPG!Q459)</f>
        <v>0.89400000000000002</v>
      </c>
      <c r="AA1965" s="10">
        <f>IF(PPG!R459="", "", PPG!R459)</f>
        <v>45.59</v>
      </c>
      <c r="AB1965" s="9">
        <f>IF(PPG!S459="", "", PPG!S459)</f>
        <v>0.871</v>
      </c>
      <c r="AC1965" s="10">
        <f>IF(PPG!T459="", "", PPG!T459)</f>
        <v>44.42</v>
      </c>
      <c r="AD1965" s="9">
        <f>IF(PPG!U459="", "", PPG!U459)</f>
        <v>0.82699999999999996</v>
      </c>
      <c r="AE1965" s="10">
        <f>IF(PPG!V459="", "", PPG!V459)</f>
        <v>42.17</v>
      </c>
      <c r="AF1965" s="9">
        <f>IF(PPG!W459="", "", PPG!W459)</f>
        <v>0.78500000000000003</v>
      </c>
      <c r="AG1965" s="10">
        <f>IF(PPG!X459="", "", PPG!X459)</f>
        <v>40.03</v>
      </c>
      <c r="AH1965" s="9">
        <f>IF(PPG!Y459="", "", PPG!Y459)</f>
        <v>0.747</v>
      </c>
      <c r="AI1965" s="10">
        <f>IF(PPG!Z459="", "", PPG!Z459)</f>
        <v>38.090000000000003</v>
      </c>
      <c r="AJ1965" s="31" t="str">
        <f>IF(D1965&lt;&gt;"",D1965*I1965, "0.00")</f>
        <v>0.00</v>
      </c>
      <c r="AK1965" s="8" t="str">
        <f>IF(D1965&lt;&gt;"",D1965, "0")</f>
        <v>0</v>
      </c>
      <c r="AL1965" s="8" t="str">
        <f>IF(D1965&lt;&gt;"",D1965*K1965, "0")</f>
        <v>0</v>
      </c>
    </row>
    <row r="1966" spans="1:38">
      <c r="A1966" s="8">
        <f>IF(OUT!C782="", "", OUT!C782)</f>
        <v>727</v>
      </c>
      <c r="B1966" s="19">
        <f>IF(OUT!A782="", "", OUT!A782)</f>
        <v>13840</v>
      </c>
      <c r="C1966" s="8" t="str">
        <f>IF(OUT!D782="", "", OUT!D782)</f>
        <v>RM</v>
      </c>
      <c r="D1966" s="26"/>
      <c r="E1966" s="35" t="str">
        <f>IF(OUT!E782="", "", OUT!E782)</f>
        <v>51 CELL</v>
      </c>
      <c r="F1966" s="23" t="str">
        <f>IF(OUT!AE782="NEW", "✷", "")</f>
        <v>✷</v>
      </c>
      <c r="G1966" t="str">
        <f>IF(OUT!B782="", "", OUT!B782)</f>
        <v>NEW GUINEA IMPATIENS SOL LUNA ORANGE DUET</v>
      </c>
      <c r="H1966" s="20">
        <f>IF(AND($K$3=1,$K$4="N"),P1966,IF(AND($K$3=2,$K$4="N"),R1966,IF(AND($K$3=3,$K$4="N"),T1966,IF(AND($K$3=4,$K$4="N"),V1966,IF(AND($K$3=5,$K$4="N"),X1966,IF(AND($K$3=1,$K$4="Y"),Z1966,IF(AND($K$3=2,$K$4="Y"),AB1966,IF(AND($K$3=3,$K$4="Y"),AD1966,IF(AND($K$3=4,$K$4="Y"),AF1966,IF(AND($K$3=5,$K$4="Y"),AH1966,"FALSE"))))))))))</f>
        <v>0.94499999999999995</v>
      </c>
      <c r="I1966" s="21">
        <f>IF(AND($K$3=1,$K$4="N"),Q1966,IF(AND($K$3=2,$K$4="N"),S1966,IF(AND($K$3=3,$K$4="N"),U1966,IF(AND($K$3=4,$K$4="N"),W1966,IF(AND($K$3=5,$K$4="N"),Y1966,IF(AND($K$3=1,$K$4="Y"),AA1966,IF(AND($K$3=2,$K$4="Y"),AC1966,IF(AND($K$3=3,$K$4="Y"),AE1966,IF(AND($K$3=4,$K$4="Y"),AG1966,IF(AND($K$3=5,$K$4="Y"),AI1966,"FALSE"))))))))))</f>
        <v>48.19</v>
      </c>
      <c r="J1966" s="35" t="str">
        <f>IF(OUT!F782="", "", OUT!F782)</f>
        <v>STRIP TRAY</v>
      </c>
      <c r="K1966" s="8">
        <f>IF(OUT!P782="", "", OUT!P782)</f>
        <v>51</v>
      </c>
      <c r="L1966" s="8" t="str">
        <f>IF(OUT!AE782="", "", OUT!AE782)</f>
        <v>NEW</v>
      </c>
      <c r="M1966" s="8" t="str">
        <f>IF(OUT!AG782="", "", OUT!AG782)</f>
        <v>PAT</v>
      </c>
      <c r="N1966" s="8" t="str">
        <f>IF(OUT!AQ782="", "", OUT!AQ782)</f>
        <v/>
      </c>
      <c r="O1966" s="8" t="str">
        <f>IF(OUT!BO782="", "", OUT!BO782)</f>
        <v>T7</v>
      </c>
      <c r="P1966" s="9">
        <f>IF(OUT!N782="", "", OUT!N782)</f>
        <v>0.94499999999999995</v>
      </c>
      <c r="Q1966" s="10">
        <f>IF(OUT!O782="", "", OUT!O782)</f>
        <v>48.19</v>
      </c>
      <c r="R1966" s="9">
        <f>IF(PPG!H782="", "", PPG!H782)</f>
        <v>0.871</v>
      </c>
      <c r="S1966" s="10">
        <f>IF(PPG!I782="", "", PPG!I782)</f>
        <v>44.42</v>
      </c>
      <c r="T1966" s="9">
        <f>IF(PPG!J782="", "", PPG!J782)</f>
        <v>0.82699999999999996</v>
      </c>
      <c r="U1966" s="10">
        <f>IF(PPG!K782="", "", PPG!K782)</f>
        <v>42.17</v>
      </c>
      <c r="V1966" s="9">
        <f>IF(PPG!L782="", "", PPG!L782)</f>
        <v>0.78500000000000003</v>
      </c>
      <c r="W1966" s="10">
        <f>IF(PPG!M782="", "", PPG!M782)</f>
        <v>40.03</v>
      </c>
      <c r="X1966" s="9">
        <f>IF(PPG!N782="", "", PPG!N782)</f>
        <v>0.747</v>
      </c>
      <c r="Y1966" s="10">
        <f>IF(PPG!O782="", "", PPG!O782)</f>
        <v>38.090000000000003</v>
      </c>
      <c r="Z1966" s="9">
        <f>IF(PPG!Q782="", "", PPG!Q782)</f>
        <v>0.89400000000000002</v>
      </c>
      <c r="AA1966" s="10">
        <f>IF(PPG!R782="", "", PPG!R782)</f>
        <v>45.59</v>
      </c>
      <c r="AB1966" s="9">
        <f>IF(PPG!S782="", "", PPG!S782)</f>
        <v>0.871</v>
      </c>
      <c r="AC1966" s="10">
        <f>IF(PPG!T782="", "", PPG!T782)</f>
        <v>44.42</v>
      </c>
      <c r="AD1966" s="9">
        <f>IF(PPG!U782="", "", PPG!U782)</f>
        <v>0.82699999999999996</v>
      </c>
      <c r="AE1966" s="10">
        <f>IF(PPG!V782="", "", PPG!V782)</f>
        <v>42.17</v>
      </c>
      <c r="AF1966" s="9">
        <f>IF(PPG!W782="", "", PPG!W782)</f>
        <v>0.78500000000000003</v>
      </c>
      <c r="AG1966" s="10">
        <f>IF(PPG!X782="", "", PPG!X782)</f>
        <v>40.03</v>
      </c>
      <c r="AH1966" s="9">
        <f>IF(PPG!Y782="", "", PPG!Y782)</f>
        <v>0.747</v>
      </c>
      <c r="AI1966" s="10">
        <f>IF(PPG!Z782="", "", PPG!Z782)</f>
        <v>38.090000000000003</v>
      </c>
      <c r="AJ1966" s="31" t="str">
        <f>IF(D1966&lt;&gt;"",D1966*I1966, "0.00")</f>
        <v>0.00</v>
      </c>
      <c r="AK1966" s="8" t="str">
        <f>IF(D1966&lt;&gt;"",D1966, "0")</f>
        <v>0</v>
      </c>
      <c r="AL1966" s="8" t="str">
        <f>IF(D1966&lt;&gt;"",D1966*K1966, "0")</f>
        <v>0</v>
      </c>
    </row>
    <row r="1967" spans="1:38">
      <c r="A1967" s="8">
        <f>IF(OUT!C2368="", "", OUT!C2368)</f>
        <v>727</v>
      </c>
      <c r="B1967" s="19">
        <f>IF(OUT!A2368="", "", OUT!A2368)</f>
        <v>91795</v>
      </c>
      <c r="C1967" s="8" t="str">
        <f>IF(OUT!D2368="", "", OUT!D2368)</f>
        <v>RM</v>
      </c>
      <c r="D1967" s="26"/>
      <c r="E1967" s="35" t="str">
        <f>IF(OUT!E2368="", "", OUT!E2368)</f>
        <v>51 CELL</v>
      </c>
      <c r="F1967" s="23" t="str">
        <f>IF(OUT!AE2368="NEW", "✷", "")</f>
        <v>✷</v>
      </c>
      <c r="G1967" t="str">
        <f>IF(OUT!B2368="", "", OUT!B2368)</f>
        <v>NEW GUINEA IMPATIENS SOL LUNA PINK</v>
      </c>
      <c r="H1967" s="20">
        <f>IF(AND($K$3=1,$K$4="N"),P1967,IF(AND($K$3=2,$K$4="N"),R1967,IF(AND($K$3=3,$K$4="N"),T1967,IF(AND($K$3=4,$K$4="N"),V1967,IF(AND($K$3=5,$K$4="N"),X1967,IF(AND($K$3=1,$K$4="Y"),Z1967,IF(AND($K$3=2,$K$4="Y"),AB1967,IF(AND($K$3=3,$K$4="Y"),AD1967,IF(AND($K$3=4,$K$4="Y"),AF1967,IF(AND($K$3=5,$K$4="Y"),AH1967,"FALSE"))))))))))</f>
        <v>0.94499999999999995</v>
      </c>
      <c r="I1967" s="21">
        <f>IF(AND($K$3=1,$K$4="N"),Q1967,IF(AND($K$3=2,$K$4="N"),S1967,IF(AND($K$3=3,$K$4="N"),U1967,IF(AND($K$3=4,$K$4="N"),W1967,IF(AND($K$3=5,$K$4="N"),Y1967,IF(AND($K$3=1,$K$4="Y"),AA1967,IF(AND($K$3=2,$K$4="Y"),AC1967,IF(AND($K$3=3,$K$4="Y"),AE1967,IF(AND($K$3=4,$K$4="Y"),AG1967,IF(AND($K$3=5,$K$4="Y"),AI1967,"FALSE"))))))))))</f>
        <v>48.19</v>
      </c>
      <c r="J1967" s="35" t="str">
        <f>IF(OUT!F2368="", "", OUT!F2368)</f>
        <v>STRIP TRAY</v>
      </c>
      <c r="K1967" s="8">
        <f>IF(OUT!P2368="", "", OUT!P2368)</f>
        <v>51</v>
      </c>
      <c r="L1967" s="8" t="str">
        <f>IF(OUT!AE2368="", "", OUT!AE2368)</f>
        <v>NEW</v>
      </c>
      <c r="M1967" s="8" t="str">
        <f>IF(OUT!AG2368="", "", OUT!AG2368)</f>
        <v>PAT</v>
      </c>
      <c r="N1967" s="8" t="str">
        <f>IF(OUT!AQ2368="", "", OUT!AQ2368)</f>
        <v/>
      </c>
      <c r="O1967" s="8" t="str">
        <f>IF(OUT!BO2368="", "", OUT!BO2368)</f>
        <v>T7</v>
      </c>
      <c r="P1967" s="9">
        <f>IF(OUT!N2368="", "", OUT!N2368)</f>
        <v>0.94499999999999995</v>
      </c>
      <c r="Q1967" s="10">
        <f>IF(OUT!O2368="", "", OUT!O2368)</f>
        <v>48.19</v>
      </c>
      <c r="R1967" s="9">
        <f>IF(PPG!H2368="", "", PPG!H2368)</f>
        <v>0.871</v>
      </c>
      <c r="S1967" s="10">
        <f>IF(PPG!I2368="", "", PPG!I2368)</f>
        <v>44.42</v>
      </c>
      <c r="T1967" s="9">
        <f>IF(PPG!J2368="", "", PPG!J2368)</f>
        <v>0.82699999999999996</v>
      </c>
      <c r="U1967" s="10">
        <f>IF(PPG!K2368="", "", PPG!K2368)</f>
        <v>42.17</v>
      </c>
      <c r="V1967" s="9">
        <f>IF(PPG!L2368="", "", PPG!L2368)</f>
        <v>0.78500000000000003</v>
      </c>
      <c r="W1967" s="10">
        <f>IF(PPG!M2368="", "", PPG!M2368)</f>
        <v>40.03</v>
      </c>
      <c r="X1967" s="9">
        <f>IF(PPG!N2368="", "", PPG!N2368)</f>
        <v>0.747</v>
      </c>
      <c r="Y1967" s="10">
        <f>IF(PPG!O2368="", "", PPG!O2368)</f>
        <v>38.090000000000003</v>
      </c>
      <c r="Z1967" s="9">
        <f>IF(PPG!Q2368="", "", PPG!Q2368)</f>
        <v>0.89400000000000002</v>
      </c>
      <c r="AA1967" s="10">
        <f>IF(PPG!R2368="", "", PPG!R2368)</f>
        <v>45.59</v>
      </c>
      <c r="AB1967" s="9">
        <f>IF(PPG!S2368="", "", PPG!S2368)</f>
        <v>0.871</v>
      </c>
      <c r="AC1967" s="10">
        <f>IF(PPG!T2368="", "", PPG!T2368)</f>
        <v>44.42</v>
      </c>
      <c r="AD1967" s="9">
        <f>IF(PPG!U2368="", "", PPG!U2368)</f>
        <v>0.82699999999999996</v>
      </c>
      <c r="AE1967" s="10">
        <f>IF(PPG!V2368="", "", PPG!V2368)</f>
        <v>42.17</v>
      </c>
      <c r="AF1967" s="9">
        <f>IF(PPG!W2368="", "", PPG!W2368)</f>
        <v>0.78500000000000003</v>
      </c>
      <c r="AG1967" s="10">
        <f>IF(PPG!X2368="", "", PPG!X2368)</f>
        <v>40.03</v>
      </c>
      <c r="AH1967" s="9">
        <f>IF(PPG!Y2368="", "", PPG!Y2368)</f>
        <v>0.747</v>
      </c>
      <c r="AI1967" s="10">
        <f>IF(PPG!Z2368="", "", PPG!Z2368)</f>
        <v>38.090000000000003</v>
      </c>
      <c r="AJ1967" s="31" t="str">
        <f>IF(D1967&lt;&gt;"",D1967*I1967, "0.00")</f>
        <v>0.00</v>
      </c>
      <c r="AK1967" s="8" t="str">
        <f>IF(D1967&lt;&gt;"",D1967, "0")</f>
        <v>0</v>
      </c>
      <c r="AL1967" s="8" t="str">
        <f>IF(D1967&lt;&gt;"",D1967*K1967, "0")</f>
        <v>0</v>
      </c>
    </row>
    <row r="1968" spans="1:38">
      <c r="A1968" s="8">
        <f>IF(OUT!C460="", "", OUT!C460)</f>
        <v>727</v>
      </c>
      <c r="B1968" s="19">
        <f>IF(OUT!A460="", "", OUT!A460)</f>
        <v>11656</v>
      </c>
      <c r="C1968" s="8" t="str">
        <f>IF(OUT!D460="", "", OUT!D460)</f>
        <v>RM</v>
      </c>
      <c r="D1968" s="26"/>
      <c r="E1968" s="35" t="str">
        <f>IF(OUT!E460="", "", OUT!E460)</f>
        <v>51 CELL</v>
      </c>
      <c r="F1968" s="23" t="str">
        <f>IF(OUT!AE460="NEW", "✷", "")</f>
        <v>✷</v>
      </c>
      <c r="G1968" t="str">
        <f>IF(OUT!B460="", "", OUT!B460)</f>
        <v>NEW GUINEA IMPATIENS SOL LUNA PRIME LIGHT SALMON</v>
      </c>
      <c r="H1968" s="20">
        <f>IF(AND($K$3=1,$K$4="N"),P1968,IF(AND($K$3=2,$K$4="N"),R1968,IF(AND($K$3=3,$K$4="N"),T1968,IF(AND($K$3=4,$K$4="N"),V1968,IF(AND($K$3=5,$K$4="N"),X1968,IF(AND($K$3=1,$K$4="Y"),Z1968,IF(AND($K$3=2,$K$4="Y"),AB1968,IF(AND($K$3=3,$K$4="Y"),AD1968,IF(AND($K$3=4,$K$4="Y"),AF1968,IF(AND($K$3=5,$K$4="Y"),AH1968,"FALSE"))))))))))</f>
        <v>0.94899999999999995</v>
      </c>
      <c r="I1968" s="21">
        <f>IF(AND($K$3=1,$K$4="N"),Q1968,IF(AND($K$3=2,$K$4="N"),S1968,IF(AND($K$3=3,$K$4="N"),U1968,IF(AND($K$3=4,$K$4="N"),W1968,IF(AND($K$3=5,$K$4="N"),Y1968,IF(AND($K$3=1,$K$4="Y"),AA1968,IF(AND($K$3=2,$K$4="Y"),AC1968,IF(AND($K$3=3,$K$4="Y"),AE1968,IF(AND($K$3=4,$K$4="Y"),AG1968,IF(AND($K$3=5,$K$4="Y"),AI1968,"FALSE"))))))))))</f>
        <v>48.39</v>
      </c>
      <c r="J1968" s="35" t="str">
        <f>IF(OUT!F460="", "", OUT!F460)</f>
        <v>STRIP TRAY</v>
      </c>
      <c r="K1968" s="8">
        <f>IF(OUT!P460="", "", OUT!P460)</f>
        <v>51</v>
      </c>
      <c r="L1968" s="8" t="str">
        <f>IF(OUT!AE460="", "", OUT!AE460)</f>
        <v>NEW</v>
      </c>
      <c r="M1968" s="8" t="str">
        <f>IF(OUT!AG460="", "", OUT!AG460)</f>
        <v>PAT</v>
      </c>
      <c r="N1968" s="8" t="str">
        <f>IF(OUT!AQ460="", "", OUT!AQ460)</f>
        <v/>
      </c>
      <c r="O1968" s="8" t="str">
        <f>IF(OUT!BO460="", "", OUT!BO460)</f>
        <v>T7</v>
      </c>
      <c r="P1968" s="9">
        <f>IF(OUT!N460="", "", OUT!N460)</f>
        <v>0.94899999999999995</v>
      </c>
      <c r="Q1968" s="10">
        <f>IF(OUT!O460="", "", OUT!O460)</f>
        <v>48.39</v>
      </c>
      <c r="R1968" s="9">
        <f>IF(PPG!H460="", "", PPG!H460)</f>
        <v>0.875</v>
      </c>
      <c r="S1968" s="10">
        <f>IF(PPG!I460="", "", PPG!I460)</f>
        <v>44.62</v>
      </c>
      <c r="T1968" s="9">
        <f>IF(PPG!J460="", "", PPG!J460)</f>
        <v>0.83099999999999996</v>
      </c>
      <c r="U1968" s="10">
        <f>IF(PPG!K460="", "", PPG!K460)</f>
        <v>42.38</v>
      </c>
      <c r="V1968" s="9">
        <f>IF(PPG!L460="", "", PPG!L460)</f>
        <v>0.78900000000000003</v>
      </c>
      <c r="W1968" s="10">
        <f>IF(PPG!M460="", "", PPG!M460)</f>
        <v>40.229999999999997</v>
      </c>
      <c r="X1968" s="9">
        <f>IF(PPG!N460="", "", PPG!N460)</f>
        <v>0.75</v>
      </c>
      <c r="Y1968" s="10">
        <f>IF(PPG!O460="", "", PPG!O460)</f>
        <v>38.25</v>
      </c>
      <c r="Z1968" s="9">
        <f>IF(PPG!Q460="", "", PPG!Q460)</f>
        <v>0.89800000000000002</v>
      </c>
      <c r="AA1968" s="10">
        <f>IF(PPG!R460="", "", PPG!R460)</f>
        <v>45.79</v>
      </c>
      <c r="AB1968" s="9">
        <f>IF(PPG!S460="", "", PPG!S460)</f>
        <v>0.875</v>
      </c>
      <c r="AC1968" s="10">
        <f>IF(PPG!T460="", "", PPG!T460)</f>
        <v>44.62</v>
      </c>
      <c r="AD1968" s="9">
        <f>IF(PPG!U460="", "", PPG!U460)</f>
        <v>0.83099999999999996</v>
      </c>
      <c r="AE1968" s="10">
        <f>IF(PPG!V460="", "", PPG!V460)</f>
        <v>42.38</v>
      </c>
      <c r="AF1968" s="9">
        <f>IF(PPG!W460="", "", PPG!W460)</f>
        <v>0.78900000000000003</v>
      </c>
      <c r="AG1968" s="10">
        <f>IF(PPG!X460="", "", PPG!X460)</f>
        <v>40.229999999999997</v>
      </c>
      <c r="AH1968" s="9">
        <f>IF(PPG!Y460="", "", PPG!Y460)</f>
        <v>0.75</v>
      </c>
      <c r="AI1968" s="10">
        <f>IF(PPG!Z460="", "", PPG!Z460)</f>
        <v>38.25</v>
      </c>
      <c r="AJ1968" s="31" t="str">
        <f>IF(D1968&lt;&gt;"",D1968*I1968, "0.00")</f>
        <v>0.00</v>
      </c>
      <c r="AK1968" s="8" t="str">
        <f>IF(D1968&lt;&gt;"",D1968, "0")</f>
        <v>0</v>
      </c>
      <c r="AL1968" s="8" t="str">
        <f>IF(D1968&lt;&gt;"",D1968*K1968, "0")</f>
        <v>0</v>
      </c>
    </row>
    <row r="1969" spans="1:38">
      <c r="A1969" s="8">
        <f>IF(OUT!C900="", "", OUT!C900)</f>
        <v>727</v>
      </c>
      <c r="B1969" s="19">
        <f>IF(OUT!A900="", "", OUT!A900)</f>
        <v>14162</v>
      </c>
      <c r="C1969" s="8" t="str">
        <f>IF(OUT!D900="", "", OUT!D900)</f>
        <v>RM</v>
      </c>
      <c r="D1969" s="26"/>
      <c r="E1969" s="35" t="str">
        <f>IF(OUT!E900="", "", OUT!E900)</f>
        <v>51 CELL</v>
      </c>
      <c r="F1969" s="23" t="str">
        <f>IF(OUT!AE900="NEW", "✷", "")</f>
        <v>✷</v>
      </c>
      <c r="G1969" t="str">
        <f>IF(OUT!B900="", "", OUT!B900)</f>
        <v>NEW GUINEA IMPATIENS SOL LUNA PRIME LUXE LAVENDER</v>
      </c>
      <c r="H1969" s="20">
        <f>IF(AND($K$3=1,$K$4="N"),P1969,IF(AND($K$3=2,$K$4="N"),R1969,IF(AND($K$3=3,$K$4="N"),T1969,IF(AND($K$3=4,$K$4="N"),V1969,IF(AND($K$3=5,$K$4="N"),X1969,IF(AND($K$3=1,$K$4="Y"),Z1969,IF(AND($K$3=2,$K$4="Y"),AB1969,IF(AND($K$3=3,$K$4="Y"),AD1969,IF(AND($K$3=4,$K$4="Y"),AF1969,IF(AND($K$3=5,$K$4="Y"),AH1969,"FALSE"))))))))))</f>
        <v>0.94899999999999995</v>
      </c>
      <c r="I1969" s="21">
        <f>IF(AND($K$3=1,$K$4="N"),Q1969,IF(AND($K$3=2,$K$4="N"),S1969,IF(AND($K$3=3,$K$4="N"),U1969,IF(AND($K$3=4,$K$4="N"),W1969,IF(AND($K$3=5,$K$4="N"),Y1969,IF(AND($K$3=1,$K$4="Y"),AA1969,IF(AND($K$3=2,$K$4="Y"),AC1969,IF(AND($K$3=3,$K$4="Y"),AE1969,IF(AND($K$3=4,$K$4="Y"),AG1969,IF(AND($K$3=5,$K$4="Y"),AI1969,"FALSE"))))))))))</f>
        <v>48.39</v>
      </c>
      <c r="J1969" s="35" t="str">
        <f>IF(OUT!F900="", "", OUT!F900)</f>
        <v>STRIP TRAY</v>
      </c>
      <c r="K1969" s="8">
        <f>IF(OUT!P900="", "", OUT!P900)</f>
        <v>51</v>
      </c>
      <c r="L1969" s="8" t="str">
        <f>IF(OUT!AE900="", "", OUT!AE900)</f>
        <v>NEW</v>
      </c>
      <c r="M1969" s="8" t="str">
        <f>IF(OUT!AG900="", "", OUT!AG900)</f>
        <v>PAT</v>
      </c>
      <c r="N1969" s="8" t="str">
        <f>IF(OUT!AQ900="", "", OUT!AQ900)</f>
        <v/>
      </c>
      <c r="O1969" s="8" t="str">
        <f>IF(OUT!BO900="", "", OUT!BO900)</f>
        <v>T7</v>
      </c>
      <c r="P1969" s="9">
        <f>IF(OUT!N900="", "", OUT!N900)</f>
        <v>0.94899999999999995</v>
      </c>
      <c r="Q1969" s="10">
        <f>IF(OUT!O900="", "", OUT!O900)</f>
        <v>48.39</v>
      </c>
      <c r="R1969" s="9">
        <f>IF(PPG!H900="", "", PPG!H900)</f>
        <v>0.875</v>
      </c>
      <c r="S1969" s="10">
        <f>IF(PPG!I900="", "", PPG!I900)</f>
        <v>44.62</v>
      </c>
      <c r="T1969" s="9">
        <f>IF(PPG!J900="", "", PPG!J900)</f>
        <v>0.83099999999999996</v>
      </c>
      <c r="U1969" s="10">
        <f>IF(PPG!K900="", "", PPG!K900)</f>
        <v>42.38</v>
      </c>
      <c r="V1969" s="9">
        <f>IF(PPG!L900="", "", PPG!L900)</f>
        <v>0.78900000000000003</v>
      </c>
      <c r="W1969" s="10">
        <f>IF(PPG!M900="", "", PPG!M900)</f>
        <v>40.229999999999997</v>
      </c>
      <c r="X1969" s="9">
        <f>IF(PPG!N900="", "", PPG!N900)</f>
        <v>0.75</v>
      </c>
      <c r="Y1969" s="10">
        <f>IF(PPG!O900="", "", PPG!O900)</f>
        <v>38.25</v>
      </c>
      <c r="Z1969" s="9">
        <f>IF(PPG!Q900="", "", PPG!Q900)</f>
        <v>0.89800000000000002</v>
      </c>
      <c r="AA1969" s="10">
        <f>IF(PPG!R900="", "", PPG!R900)</f>
        <v>45.79</v>
      </c>
      <c r="AB1969" s="9">
        <f>IF(PPG!S900="", "", PPG!S900)</f>
        <v>0.875</v>
      </c>
      <c r="AC1969" s="10">
        <f>IF(PPG!T900="", "", PPG!T900)</f>
        <v>44.62</v>
      </c>
      <c r="AD1969" s="9">
        <f>IF(PPG!U900="", "", PPG!U900)</f>
        <v>0.83099999999999996</v>
      </c>
      <c r="AE1969" s="10">
        <f>IF(PPG!V900="", "", PPG!V900)</f>
        <v>42.38</v>
      </c>
      <c r="AF1969" s="9">
        <f>IF(PPG!W900="", "", PPG!W900)</f>
        <v>0.78900000000000003</v>
      </c>
      <c r="AG1969" s="10">
        <f>IF(PPG!X900="", "", PPG!X900)</f>
        <v>40.229999999999997</v>
      </c>
      <c r="AH1969" s="9">
        <f>IF(PPG!Y900="", "", PPG!Y900)</f>
        <v>0.75</v>
      </c>
      <c r="AI1969" s="10">
        <f>IF(PPG!Z900="", "", PPG!Z900)</f>
        <v>38.25</v>
      </c>
      <c r="AJ1969" s="31" t="str">
        <f>IF(D1969&lt;&gt;"",D1969*I1969, "0.00")</f>
        <v>0.00</v>
      </c>
      <c r="AK1969" s="8" t="str">
        <f>IF(D1969&lt;&gt;"",D1969, "0")</f>
        <v>0</v>
      </c>
      <c r="AL1969" s="8" t="str">
        <f>IF(D1969&lt;&gt;"",D1969*K1969, "0")</f>
        <v>0</v>
      </c>
    </row>
    <row r="1970" spans="1:38">
      <c r="A1970" s="8">
        <f>IF(OUT!C354="", "", OUT!C354)</f>
        <v>727</v>
      </c>
      <c r="B1970" s="19">
        <f>IF(OUT!A354="", "", OUT!A354)</f>
        <v>11489</v>
      </c>
      <c r="C1970" s="8" t="str">
        <f>IF(OUT!D354="", "", OUT!D354)</f>
        <v>RM</v>
      </c>
      <c r="D1970" s="26"/>
      <c r="E1970" s="35" t="str">
        <f>IF(OUT!E354="", "", OUT!E354)</f>
        <v>51 CELL</v>
      </c>
      <c r="F1970" s="23" t="str">
        <f>IF(OUT!AE354="NEW", "✷", "")</f>
        <v>✷</v>
      </c>
      <c r="G1970" t="str">
        <f>IF(OUT!B354="", "", OUT!B354)</f>
        <v>NEW GUINEA IMPATIENS SOL LUNA PRIME ORCHID</v>
      </c>
      <c r="H1970" s="20">
        <f>IF(AND($K$3=1,$K$4="N"),P1970,IF(AND($K$3=2,$K$4="N"),R1970,IF(AND($K$3=3,$K$4="N"),T1970,IF(AND($K$3=4,$K$4="N"),V1970,IF(AND($K$3=5,$K$4="N"),X1970,IF(AND($K$3=1,$K$4="Y"),Z1970,IF(AND($K$3=2,$K$4="Y"),AB1970,IF(AND($K$3=3,$K$4="Y"),AD1970,IF(AND($K$3=4,$K$4="Y"),AF1970,IF(AND($K$3=5,$K$4="Y"),AH1970,"FALSE"))))))))))</f>
        <v>0.94899999999999995</v>
      </c>
      <c r="I1970" s="21">
        <f>IF(AND($K$3=1,$K$4="N"),Q1970,IF(AND($K$3=2,$K$4="N"),S1970,IF(AND($K$3=3,$K$4="N"),U1970,IF(AND($K$3=4,$K$4="N"),W1970,IF(AND($K$3=5,$K$4="N"),Y1970,IF(AND($K$3=1,$K$4="Y"),AA1970,IF(AND($K$3=2,$K$4="Y"),AC1970,IF(AND($K$3=3,$K$4="Y"),AE1970,IF(AND($K$3=4,$K$4="Y"),AG1970,IF(AND($K$3=5,$K$4="Y"),AI1970,"FALSE"))))))))))</f>
        <v>48.39</v>
      </c>
      <c r="J1970" s="35" t="str">
        <f>IF(OUT!F354="", "", OUT!F354)</f>
        <v>STRIP TRAY</v>
      </c>
      <c r="K1970" s="8">
        <f>IF(OUT!P354="", "", OUT!P354)</f>
        <v>51</v>
      </c>
      <c r="L1970" s="8" t="str">
        <f>IF(OUT!AE354="", "", OUT!AE354)</f>
        <v>NEW</v>
      </c>
      <c r="M1970" s="8" t="str">
        <f>IF(OUT!AG354="", "", OUT!AG354)</f>
        <v>PAT</v>
      </c>
      <c r="N1970" s="8" t="str">
        <f>IF(OUT!AQ354="", "", OUT!AQ354)</f>
        <v/>
      </c>
      <c r="O1970" s="8" t="str">
        <f>IF(OUT!BO354="", "", OUT!BO354)</f>
        <v>T7</v>
      </c>
      <c r="P1970" s="9">
        <f>IF(OUT!N354="", "", OUT!N354)</f>
        <v>0.94899999999999995</v>
      </c>
      <c r="Q1970" s="10">
        <f>IF(OUT!O354="", "", OUT!O354)</f>
        <v>48.39</v>
      </c>
      <c r="R1970" s="9">
        <f>IF(PPG!H354="", "", PPG!H354)</f>
        <v>0.875</v>
      </c>
      <c r="S1970" s="10">
        <f>IF(PPG!I354="", "", PPG!I354)</f>
        <v>44.62</v>
      </c>
      <c r="T1970" s="9">
        <f>IF(PPG!J354="", "", PPG!J354)</f>
        <v>0.83099999999999996</v>
      </c>
      <c r="U1970" s="10">
        <f>IF(PPG!K354="", "", PPG!K354)</f>
        <v>42.38</v>
      </c>
      <c r="V1970" s="9">
        <f>IF(PPG!L354="", "", PPG!L354)</f>
        <v>0.78900000000000003</v>
      </c>
      <c r="W1970" s="10">
        <f>IF(PPG!M354="", "", PPG!M354)</f>
        <v>40.229999999999997</v>
      </c>
      <c r="X1970" s="9">
        <f>IF(PPG!N354="", "", PPG!N354)</f>
        <v>0.75</v>
      </c>
      <c r="Y1970" s="10">
        <f>IF(PPG!O354="", "", PPG!O354)</f>
        <v>38.25</v>
      </c>
      <c r="Z1970" s="9">
        <f>IF(PPG!Q354="", "", PPG!Q354)</f>
        <v>0.89800000000000002</v>
      </c>
      <c r="AA1970" s="10">
        <f>IF(PPG!R354="", "", PPG!R354)</f>
        <v>45.79</v>
      </c>
      <c r="AB1970" s="9">
        <f>IF(PPG!S354="", "", PPG!S354)</f>
        <v>0.875</v>
      </c>
      <c r="AC1970" s="10">
        <f>IF(PPG!T354="", "", PPG!T354)</f>
        <v>44.62</v>
      </c>
      <c r="AD1970" s="9">
        <f>IF(PPG!U354="", "", PPG!U354)</f>
        <v>0.83099999999999996</v>
      </c>
      <c r="AE1970" s="10">
        <f>IF(PPG!V354="", "", PPG!V354)</f>
        <v>42.38</v>
      </c>
      <c r="AF1970" s="9">
        <f>IF(PPG!W354="", "", PPG!W354)</f>
        <v>0.78900000000000003</v>
      </c>
      <c r="AG1970" s="10">
        <f>IF(PPG!X354="", "", PPG!X354)</f>
        <v>40.229999999999997</v>
      </c>
      <c r="AH1970" s="9">
        <f>IF(PPG!Y354="", "", PPG!Y354)</f>
        <v>0.75</v>
      </c>
      <c r="AI1970" s="10">
        <f>IF(PPG!Z354="", "", PPG!Z354)</f>
        <v>38.25</v>
      </c>
      <c r="AJ1970" s="31" t="str">
        <f>IF(D1970&lt;&gt;"",D1970*I1970, "0.00")</f>
        <v>0.00</v>
      </c>
      <c r="AK1970" s="8" t="str">
        <f>IF(D1970&lt;&gt;"",D1970, "0")</f>
        <v>0</v>
      </c>
      <c r="AL1970" s="8" t="str">
        <f>IF(D1970&lt;&gt;"",D1970*K1970, "0")</f>
        <v>0</v>
      </c>
    </row>
    <row r="1971" spans="1:38">
      <c r="A1971" s="8">
        <f>IF(OUT!C355="", "", OUT!C355)</f>
        <v>727</v>
      </c>
      <c r="B1971" s="19">
        <f>IF(OUT!A355="", "", OUT!A355)</f>
        <v>11490</v>
      </c>
      <c r="C1971" s="8" t="str">
        <f>IF(OUT!D355="", "", OUT!D355)</f>
        <v>RM</v>
      </c>
      <c r="D1971" s="26"/>
      <c r="E1971" s="35" t="str">
        <f>IF(OUT!E355="", "", OUT!E355)</f>
        <v>51 CELL</v>
      </c>
      <c r="F1971" s="23" t="str">
        <f>IF(OUT!AE355="NEW", "✷", "")</f>
        <v>✷</v>
      </c>
      <c r="G1971" t="str">
        <f>IF(OUT!B355="", "", OUT!B355)</f>
        <v>NEW GUINEA IMPATIENS SOL LUNA PRIME PEACH</v>
      </c>
      <c r="H1971" s="20">
        <f>IF(AND($K$3=1,$K$4="N"),P1971,IF(AND($K$3=2,$K$4="N"),R1971,IF(AND($K$3=3,$K$4="N"),T1971,IF(AND($K$3=4,$K$4="N"),V1971,IF(AND($K$3=5,$K$4="N"),X1971,IF(AND($K$3=1,$K$4="Y"),Z1971,IF(AND($K$3=2,$K$4="Y"),AB1971,IF(AND($K$3=3,$K$4="Y"),AD1971,IF(AND($K$3=4,$K$4="Y"),AF1971,IF(AND($K$3=5,$K$4="Y"),AH1971,"FALSE"))))))))))</f>
        <v>0.94899999999999995</v>
      </c>
      <c r="I1971" s="21">
        <f>IF(AND($K$3=1,$K$4="N"),Q1971,IF(AND($K$3=2,$K$4="N"),S1971,IF(AND($K$3=3,$K$4="N"),U1971,IF(AND($K$3=4,$K$4="N"),W1971,IF(AND($K$3=5,$K$4="N"),Y1971,IF(AND($K$3=1,$K$4="Y"),AA1971,IF(AND($K$3=2,$K$4="Y"),AC1971,IF(AND($K$3=3,$K$4="Y"),AE1971,IF(AND($K$3=4,$K$4="Y"),AG1971,IF(AND($K$3=5,$K$4="Y"),AI1971,"FALSE"))))))))))</f>
        <v>48.39</v>
      </c>
      <c r="J1971" s="35" t="str">
        <f>IF(OUT!F355="", "", OUT!F355)</f>
        <v>STRIP TRAY</v>
      </c>
      <c r="K1971" s="8">
        <f>IF(OUT!P355="", "", OUT!P355)</f>
        <v>51</v>
      </c>
      <c r="L1971" s="8" t="str">
        <f>IF(OUT!AE355="", "", OUT!AE355)</f>
        <v>NEW</v>
      </c>
      <c r="M1971" s="8" t="str">
        <f>IF(OUT!AG355="", "", OUT!AG355)</f>
        <v>PAT</v>
      </c>
      <c r="N1971" s="8" t="str">
        <f>IF(OUT!AQ355="", "", OUT!AQ355)</f>
        <v/>
      </c>
      <c r="O1971" s="8" t="str">
        <f>IF(OUT!BO355="", "", OUT!BO355)</f>
        <v>T7</v>
      </c>
      <c r="P1971" s="9">
        <f>IF(OUT!N355="", "", OUT!N355)</f>
        <v>0.94899999999999995</v>
      </c>
      <c r="Q1971" s="10">
        <f>IF(OUT!O355="", "", OUT!O355)</f>
        <v>48.39</v>
      </c>
      <c r="R1971" s="9">
        <f>IF(PPG!H355="", "", PPG!H355)</f>
        <v>0.875</v>
      </c>
      <c r="S1971" s="10">
        <f>IF(PPG!I355="", "", PPG!I355)</f>
        <v>44.62</v>
      </c>
      <c r="T1971" s="9">
        <f>IF(PPG!J355="", "", PPG!J355)</f>
        <v>0.83099999999999996</v>
      </c>
      <c r="U1971" s="10">
        <f>IF(PPG!K355="", "", PPG!K355)</f>
        <v>42.38</v>
      </c>
      <c r="V1971" s="9">
        <f>IF(PPG!L355="", "", PPG!L355)</f>
        <v>0.78900000000000003</v>
      </c>
      <c r="W1971" s="10">
        <f>IF(PPG!M355="", "", PPG!M355)</f>
        <v>40.229999999999997</v>
      </c>
      <c r="X1971" s="9">
        <f>IF(PPG!N355="", "", PPG!N355)</f>
        <v>0.75</v>
      </c>
      <c r="Y1971" s="10">
        <f>IF(PPG!O355="", "", PPG!O355)</f>
        <v>38.25</v>
      </c>
      <c r="Z1971" s="9">
        <f>IF(PPG!Q355="", "", PPG!Q355)</f>
        <v>0.89800000000000002</v>
      </c>
      <c r="AA1971" s="10">
        <f>IF(PPG!R355="", "", PPG!R355)</f>
        <v>45.79</v>
      </c>
      <c r="AB1971" s="9">
        <f>IF(PPG!S355="", "", PPG!S355)</f>
        <v>0.875</v>
      </c>
      <c r="AC1971" s="10">
        <f>IF(PPG!T355="", "", PPG!T355)</f>
        <v>44.62</v>
      </c>
      <c r="AD1971" s="9">
        <f>IF(PPG!U355="", "", PPG!U355)</f>
        <v>0.83099999999999996</v>
      </c>
      <c r="AE1971" s="10">
        <f>IF(PPG!V355="", "", PPG!V355)</f>
        <v>42.38</v>
      </c>
      <c r="AF1971" s="9">
        <f>IF(PPG!W355="", "", PPG!W355)</f>
        <v>0.78900000000000003</v>
      </c>
      <c r="AG1971" s="10">
        <f>IF(PPG!X355="", "", PPG!X355)</f>
        <v>40.229999999999997</v>
      </c>
      <c r="AH1971" s="9">
        <f>IF(PPG!Y355="", "", PPG!Y355)</f>
        <v>0.75</v>
      </c>
      <c r="AI1971" s="10">
        <f>IF(PPG!Z355="", "", PPG!Z355)</f>
        <v>38.25</v>
      </c>
      <c r="AJ1971" s="31" t="str">
        <f>IF(D1971&lt;&gt;"",D1971*I1971, "0.00")</f>
        <v>0.00</v>
      </c>
      <c r="AK1971" s="8" t="str">
        <f>IF(D1971&lt;&gt;"",D1971, "0")</f>
        <v>0</v>
      </c>
      <c r="AL1971" s="8" t="str">
        <f>IF(D1971&lt;&gt;"",D1971*K1971, "0")</f>
        <v>0</v>
      </c>
    </row>
    <row r="1972" spans="1:38">
      <c r="A1972" s="8">
        <f>IF(OUT!C461="", "", OUT!C461)</f>
        <v>727</v>
      </c>
      <c r="B1972" s="19">
        <f>IF(OUT!A461="", "", OUT!A461)</f>
        <v>11657</v>
      </c>
      <c r="C1972" s="8" t="str">
        <f>IF(OUT!D461="", "", OUT!D461)</f>
        <v>RM</v>
      </c>
      <c r="D1972" s="26"/>
      <c r="E1972" s="35" t="str">
        <f>IF(OUT!E461="", "", OUT!E461)</f>
        <v>51 CELL</v>
      </c>
      <c r="F1972" s="23" t="str">
        <f>IF(OUT!AE461="NEW", "✷", "")</f>
        <v>✷</v>
      </c>
      <c r="G1972" t="str">
        <f>IF(OUT!B461="", "", OUT!B461)</f>
        <v>NEW GUINEA IMPATIENS SOL LUNA PRIME PEARL</v>
      </c>
      <c r="H1972" s="20">
        <f>IF(AND($K$3=1,$K$4="N"),P1972,IF(AND($K$3=2,$K$4="N"),R1972,IF(AND($K$3=3,$K$4="N"),T1972,IF(AND($K$3=4,$K$4="N"),V1972,IF(AND($K$3=5,$K$4="N"),X1972,IF(AND($K$3=1,$K$4="Y"),Z1972,IF(AND($K$3=2,$K$4="Y"),AB1972,IF(AND($K$3=3,$K$4="Y"),AD1972,IF(AND($K$3=4,$K$4="Y"),AF1972,IF(AND($K$3=5,$K$4="Y"),AH1972,"FALSE"))))))))))</f>
        <v>0.94899999999999995</v>
      </c>
      <c r="I1972" s="21">
        <f>IF(AND($K$3=1,$K$4="N"),Q1972,IF(AND($K$3=2,$K$4="N"),S1972,IF(AND($K$3=3,$K$4="N"),U1972,IF(AND($K$3=4,$K$4="N"),W1972,IF(AND($K$3=5,$K$4="N"),Y1972,IF(AND($K$3=1,$K$4="Y"),AA1972,IF(AND($K$3=2,$K$4="Y"),AC1972,IF(AND($K$3=3,$K$4="Y"),AE1972,IF(AND($K$3=4,$K$4="Y"),AG1972,IF(AND($K$3=5,$K$4="Y"),AI1972,"FALSE"))))))))))</f>
        <v>48.39</v>
      </c>
      <c r="J1972" s="35" t="str">
        <f>IF(OUT!F461="", "", OUT!F461)</f>
        <v>STRIP TRAY</v>
      </c>
      <c r="K1972" s="8">
        <f>IF(OUT!P461="", "", OUT!P461)</f>
        <v>51</v>
      </c>
      <c r="L1972" s="8" t="str">
        <f>IF(OUT!AE461="", "", OUT!AE461)</f>
        <v>NEW</v>
      </c>
      <c r="M1972" s="8" t="str">
        <f>IF(OUT!AG461="", "", OUT!AG461)</f>
        <v>PAT</v>
      </c>
      <c r="N1972" s="8" t="str">
        <f>IF(OUT!AQ461="", "", OUT!AQ461)</f>
        <v/>
      </c>
      <c r="O1972" s="8" t="str">
        <f>IF(OUT!BO461="", "", OUT!BO461)</f>
        <v>T7</v>
      </c>
      <c r="P1972" s="9">
        <f>IF(OUT!N461="", "", OUT!N461)</f>
        <v>0.94899999999999995</v>
      </c>
      <c r="Q1972" s="10">
        <f>IF(OUT!O461="", "", OUT!O461)</f>
        <v>48.39</v>
      </c>
      <c r="R1972" s="9">
        <f>IF(PPG!H461="", "", PPG!H461)</f>
        <v>0.875</v>
      </c>
      <c r="S1972" s="10">
        <f>IF(PPG!I461="", "", PPG!I461)</f>
        <v>44.62</v>
      </c>
      <c r="T1972" s="9">
        <f>IF(PPG!J461="", "", PPG!J461)</f>
        <v>0.83099999999999996</v>
      </c>
      <c r="U1972" s="10">
        <f>IF(PPG!K461="", "", PPG!K461)</f>
        <v>42.38</v>
      </c>
      <c r="V1972" s="9">
        <f>IF(PPG!L461="", "", PPG!L461)</f>
        <v>0.78900000000000003</v>
      </c>
      <c r="W1972" s="10">
        <f>IF(PPG!M461="", "", PPG!M461)</f>
        <v>40.229999999999997</v>
      </c>
      <c r="X1972" s="9">
        <f>IF(PPG!N461="", "", PPG!N461)</f>
        <v>0.75</v>
      </c>
      <c r="Y1972" s="10">
        <f>IF(PPG!O461="", "", PPG!O461)</f>
        <v>38.25</v>
      </c>
      <c r="Z1972" s="9">
        <f>IF(PPG!Q461="", "", PPG!Q461)</f>
        <v>0.89800000000000002</v>
      </c>
      <c r="AA1972" s="10">
        <f>IF(PPG!R461="", "", PPG!R461)</f>
        <v>45.79</v>
      </c>
      <c r="AB1972" s="9">
        <f>IF(PPG!S461="", "", PPG!S461)</f>
        <v>0.875</v>
      </c>
      <c r="AC1972" s="10">
        <f>IF(PPG!T461="", "", PPG!T461)</f>
        <v>44.62</v>
      </c>
      <c r="AD1972" s="9">
        <f>IF(PPG!U461="", "", PPG!U461)</f>
        <v>0.83099999999999996</v>
      </c>
      <c r="AE1972" s="10">
        <f>IF(PPG!V461="", "", PPG!V461)</f>
        <v>42.38</v>
      </c>
      <c r="AF1972" s="9">
        <f>IF(PPG!W461="", "", PPG!W461)</f>
        <v>0.78900000000000003</v>
      </c>
      <c r="AG1972" s="10">
        <f>IF(PPG!X461="", "", PPG!X461)</f>
        <v>40.229999999999997</v>
      </c>
      <c r="AH1972" s="9">
        <f>IF(PPG!Y461="", "", PPG!Y461)</f>
        <v>0.75</v>
      </c>
      <c r="AI1972" s="10">
        <f>IF(PPG!Z461="", "", PPG!Z461)</f>
        <v>38.25</v>
      </c>
      <c r="AJ1972" s="31" t="str">
        <f>IF(D1972&lt;&gt;"",D1972*I1972, "0.00")</f>
        <v>0.00</v>
      </c>
      <c r="AK1972" s="8" t="str">
        <f>IF(D1972&lt;&gt;"",D1972, "0")</f>
        <v>0</v>
      </c>
      <c r="AL1972" s="8" t="str">
        <f>IF(D1972&lt;&gt;"",D1972*K1972, "0")</f>
        <v>0</v>
      </c>
    </row>
    <row r="1973" spans="1:38">
      <c r="A1973" s="8">
        <f>IF(OUT!C356="", "", OUT!C356)</f>
        <v>727</v>
      </c>
      <c r="B1973" s="19">
        <f>IF(OUT!A356="", "", OUT!A356)</f>
        <v>11491</v>
      </c>
      <c r="C1973" s="8" t="str">
        <f>IF(OUT!D356="", "", OUT!D356)</f>
        <v>RM</v>
      </c>
      <c r="D1973" s="26"/>
      <c r="E1973" s="35" t="str">
        <f>IF(OUT!E356="", "", OUT!E356)</f>
        <v>51 CELL</v>
      </c>
      <c r="F1973" s="23" t="str">
        <f>IF(OUT!AE356="NEW", "✷", "")</f>
        <v>✷</v>
      </c>
      <c r="G1973" t="str">
        <f>IF(OUT!B356="", "", OUT!B356)</f>
        <v>NEW GUINEA IMPATIENS SOL LUNA PRIME RED</v>
      </c>
      <c r="H1973" s="20">
        <f>IF(AND($K$3=1,$K$4="N"),P1973,IF(AND($K$3=2,$K$4="N"),R1973,IF(AND($K$3=3,$K$4="N"),T1973,IF(AND($K$3=4,$K$4="N"),V1973,IF(AND($K$3=5,$K$4="N"),X1973,IF(AND($K$3=1,$K$4="Y"),Z1973,IF(AND($K$3=2,$K$4="Y"),AB1973,IF(AND($K$3=3,$K$4="Y"),AD1973,IF(AND($K$3=4,$K$4="Y"),AF1973,IF(AND($K$3=5,$K$4="Y"),AH1973,"FALSE"))))))))))</f>
        <v>0.94899999999999995</v>
      </c>
      <c r="I1973" s="21">
        <f>IF(AND($K$3=1,$K$4="N"),Q1973,IF(AND($K$3=2,$K$4="N"),S1973,IF(AND($K$3=3,$K$4="N"),U1973,IF(AND($K$3=4,$K$4="N"),W1973,IF(AND($K$3=5,$K$4="N"),Y1973,IF(AND($K$3=1,$K$4="Y"),AA1973,IF(AND($K$3=2,$K$4="Y"),AC1973,IF(AND($K$3=3,$K$4="Y"),AE1973,IF(AND($K$3=4,$K$4="Y"),AG1973,IF(AND($K$3=5,$K$4="Y"),AI1973,"FALSE"))))))))))</f>
        <v>48.39</v>
      </c>
      <c r="J1973" s="35" t="str">
        <f>IF(OUT!F356="", "", OUT!F356)</f>
        <v>STRIP TRAY</v>
      </c>
      <c r="K1973" s="8">
        <f>IF(OUT!P356="", "", OUT!P356)</f>
        <v>51</v>
      </c>
      <c r="L1973" s="8" t="str">
        <f>IF(OUT!AE356="", "", OUT!AE356)</f>
        <v>NEW</v>
      </c>
      <c r="M1973" s="8" t="str">
        <f>IF(OUT!AG356="", "", OUT!AG356)</f>
        <v>PAT</v>
      </c>
      <c r="N1973" s="8" t="str">
        <f>IF(OUT!AQ356="", "", OUT!AQ356)</f>
        <v/>
      </c>
      <c r="O1973" s="8" t="str">
        <f>IF(OUT!BO356="", "", OUT!BO356)</f>
        <v>T7</v>
      </c>
      <c r="P1973" s="9">
        <f>IF(OUT!N356="", "", OUT!N356)</f>
        <v>0.94899999999999995</v>
      </c>
      <c r="Q1973" s="10">
        <f>IF(OUT!O356="", "", OUT!O356)</f>
        <v>48.39</v>
      </c>
      <c r="R1973" s="9">
        <f>IF(PPG!H356="", "", PPG!H356)</f>
        <v>0.875</v>
      </c>
      <c r="S1973" s="10">
        <f>IF(PPG!I356="", "", PPG!I356)</f>
        <v>44.62</v>
      </c>
      <c r="T1973" s="9">
        <f>IF(PPG!J356="", "", PPG!J356)</f>
        <v>0.83099999999999996</v>
      </c>
      <c r="U1973" s="10">
        <f>IF(PPG!K356="", "", PPG!K356)</f>
        <v>42.38</v>
      </c>
      <c r="V1973" s="9">
        <f>IF(PPG!L356="", "", PPG!L356)</f>
        <v>0.78900000000000003</v>
      </c>
      <c r="W1973" s="10">
        <f>IF(PPG!M356="", "", PPG!M356)</f>
        <v>40.229999999999997</v>
      </c>
      <c r="X1973" s="9">
        <f>IF(PPG!N356="", "", PPG!N356)</f>
        <v>0.75</v>
      </c>
      <c r="Y1973" s="10">
        <f>IF(PPG!O356="", "", PPG!O356)</f>
        <v>38.25</v>
      </c>
      <c r="Z1973" s="9">
        <f>IF(PPG!Q356="", "", PPG!Q356)</f>
        <v>0.89800000000000002</v>
      </c>
      <c r="AA1973" s="10">
        <f>IF(PPG!R356="", "", PPG!R356)</f>
        <v>45.79</v>
      </c>
      <c r="AB1973" s="9">
        <f>IF(PPG!S356="", "", PPG!S356)</f>
        <v>0.875</v>
      </c>
      <c r="AC1973" s="10">
        <f>IF(PPG!T356="", "", PPG!T356)</f>
        <v>44.62</v>
      </c>
      <c r="AD1973" s="9">
        <f>IF(PPG!U356="", "", PPG!U356)</f>
        <v>0.83099999999999996</v>
      </c>
      <c r="AE1973" s="10">
        <f>IF(PPG!V356="", "", PPG!V356)</f>
        <v>42.38</v>
      </c>
      <c r="AF1973" s="9">
        <f>IF(PPG!W356="", "", PPG!W356)</f>
        <v>0.78900000000000003</v>
      </c>
      <c r="AG1973" s="10">
        <f>IF(PPG!X356="", "", PPG!X356)</f>
        <v>40.229999999999997</v>
      </c>
      <c r="AH1973" s="9">
        <f>IF(PPG!Y356="", "", PPG!Y356)</f>
        <v>0.75</v>
      </c>
      <c r="AI1973" s="10">
        <f>IF(PPG!Z356="", "", PPG!Z356)</f>
        <v>38.25</v>
      </c>
      <c r="AJ1973" s="31" t="str">
        <f>IF(D1973&lt;&gt;"",D1973*I1973, "0.00")</f>
        <v>0.00</v>
      </c>
      <c r="AK1973" s="8" t="str">
        <f>IF(D1973&lt;&gt;"",D1973, "0")</f>
        <v>0</v>
      </c>
      <c r="AL1973" s="8" t="str">
        <f>IF(D1973&lt;&gt;"",D1973*K1973, "0")</f>
        <v>0</v>
      </c>
    </row>
    <row r="1974" spans="1:38">
      <c r="A1974" s="8">
        <f>IF(OUT!C462="", "", OUT!C462)</f>
        <v>727</v>
      </c>
      <c r="B1974" s="19">
        <f>IF(OUT!A462="", "", OUT!A462)</f>
        <v>11658</v>
      </c>
      <c r="C1974" s="8" t="str">
        <f>IF(OUT!D462="", "", OUT!D462)</f>
        <v>RM</v>
      </c>
      <c r="D1974" s="26"/>
      <c r="E1974" s="35" t="str">
        <f>IF(OUT!E462="", "", OUT!E462)</f>
        <v>51 CELL</v>
      </c>
      <c r="F1974" s="23" t="str">
        <f>IF(OUT!AE462="NEW", "✷", "")</f>
        <v>✷</v>
      </c>
      <c r="G1974" t="str">
        <f>IF(OUT!B462="", "", OUT!B462)</f>
        <v>NEW GUINEA IMPATIENS SOL LUNA PRIME WHITE</v>
      </c>
      <c r="H1974" s="20">
        <f>IF(AND($K$3=1,$K$4="N"),P1974,IF(AND($K$3=2,$K$4="N"),R1974,IF(AND($K$3=3,$K$4="N"),T1974,IF(AND($K$3=4,$K$4="N"),V1974,IF(AND($K$3=5,$K$4="N"),X1974,IF(AND($K$3=1,$K$4="Y"),Z1974,IF(AND($K$3=2,$K$4="Y"),AB1974,IF(AND($K$3=3,$K$4="Y"),AD1974,IF(AND($K$3=4,$K$4="Y"),AF1974,IF(AND($K$3=5,$K$4="Y"),AH1974,"FALSE"))))))))))</f>
        <v>0.94899999999999995</v>
      </c>
      <c r="I1974" s="21">
        <f>IF(AND($K$3=1,$K$4="N"),Q1974,IF(AND($K$3=2,$K$4="N"),S1974,IF(AND($K$3=3,$K$4="N"),U1974,IF(AND($K$3=4,$K$4="N"),W1974,IF(AND($K$3=5,$K$4="N"),Y1974,IF(AND($K$3=1,$K$4="Y"),AA1974,IF(AND($K$3=2,$K$4="Y"),AC1974,IF(AND($K$3=3,$K$4="Y"),AE1974,IF(AND($K$3=4,$K$4="Y"),AG1974,IF(AND($K$3=5,$K$4="Y"),AI1974,"FALSE"))))))))))</f>
        <v>48.39</v>
      </c>
      <c r="J1974" s="35" t="str">
        <f>IF(OUT!F462="", "", OUT!F462)</f>
        <v>STRIP TRAY</v>
      </c>
      <c r="K1974" s="8">
        <f>IF(OUT!P462="", "", OUT!P462)</f>
        <v>51</v>
      </c>
      <c r="L1974" s="8" t="str">
        <f>IF(OUT!AE462="", "", OUT!AE462)</f>
        <v>NEW</v>
      </c>
      <c r="M1974" s="8" t="str">
        <f>IF(OUT!AG462="", "", OUT!AG462)</f>
        <v>PAT</v>
      </c>
      <c r="N1974" s="8" t="str">
        <f>IF(OUT!AQ462="", "", OUT!AQ462)</f>
        <v/>
      </c>
      <c r="O1974" s="8" t="str">
        <f>IF(OUT!BO462="", "", OUT!BO462)</f>
        <v>T7</v>
      </c>
      <c r="P1974" s="9">
        <f>IF(OUT!N462="", "", OUT!N462)</f>
        <v>0.94899999999999995</v>
      </c>
      <c r="Q1974" s="10">
        <f>IF(OUT!O462="", "", OUT!O462)</f>
        <v>48.39</v>
      </c>
      <c r="R1974" s="9">
        <f>IF(PPG!H462="", "", PPG!H462)</f>
        <v>0.875</v>
      </c>
      <c r="S1974" s="10">
        <f>IF(PPG!I462="", "", PPG!I462)</f>
        <v>44.62</v>
      </c>
      <c r="T1974" s="9">
        <f>IF(PPG!J462="", "", PPG!J462)</f>
        <v>0.83099999999999996</v>
      </c>
      <c r="U1974" s="10">
        <f>IF(PPG!K462="", "", PPG!K462)</f>
        <v>42.38</v>
      </c>
      <c r="V1974" s="9">
        <f>IF(PPG!L462="", "", PPG!L462)</f>
        <v>0.78900000000000003</v>
      </c>
      <c r="W1974" s="10">
        <f>IF(PPG!M462="", "", PPG!M462)</f>
        <v>40.229999999999997</v>
      </c>
      <c r="X1974" s="9">
        <f>IF(PPG!N462="", "", PPG!N462)</f>
        <v>0.75</v>
      </c>
      <c r="Y1974" s="10">
        <f>IF(PPG!O462="", "", PPG!O462)</f>
        <v>38.25</v>
      </c>
      <c r="Z1974" s="9">
        <f>IF(PPG!Q462="", "", PPG!Q462)</f>
        <v>0.89800000000000002</v>
      </c>
      <c r="AA1974" s="10">
        <f>IF(PPG!R462="", "", PPG!R462)</f>
        <v>45.79</v>
      </c>
      <c r="AB1974" s="9">
        <f>IF(PPG!S462="", "", PPG!S462)</f>
        <v>0.875</v>
      </c>
      <c r="AC1974" s="10">
        <f>IF(PPG!T462="", "", PPG!T462)</f>
        <v>44.62</v>
      </c>
      <c r="AD1974" s="9">
        <f>IF(PPG!U462="", "", PPG!U462)</f>
        <v>0.83099999999999996</v>
      </c>
      <c r="AE1974" s="10">
        <f>IF(PPG!V462="", "", PPG!V462)</f>
        <v>42.38</v>
      </c>
      <c r="AF1974" s="9">
        <f>IF(PPG!W462="", "", PPG!W462)</f>
        <v>0.78900000000000003</v>
      </c>
      <c r="AG1974" s="10">
        <f>IF(PPG!X462="", "", PPG!X462)</f>
        <v>40.229999999999997</v>
      </c>
      <c r="AH1974" s="9">
        <f>IF(PPG!Y462="", "", PPG!Y462)</f>
        <v>0.75</v>
      </c>
      <c r="AI1974" s="10">
        <f>IF(PPG!Z462="", "", PPG!Z462)</f>
        <v>38.25</v>
      </c>
      <c r="AJ1974" s="31" t="str">
        <f>IF(D1974&lt;&gt;"",D1974*I1974, "0.00")</f>
        <v>0.00</v>
      </c>
      <c r="AK1974" s="8" t="str">
        <f>IF(D1974&lt;&gt;"",D1974, "0")</f>
        <v>0</v>
      </c>
      <c r="AL1974" s="8" t="str">
        <f>IF(D1974&lt;&gt;"",D1974*K1974, "0")</f>
        <v>0</v>
      </c>
    </row>
    <row r="1975" spans="1:38">
      <c r="A1975" s="8">
        <f>IF(OUT!C2757="", "", OUT!C2757)</f>
        <v>727</v>
      </c>
      <c r="B1975" s="19">
        <f>IF(OUT!A2757="", "", OUT!A2757)</f>
        <v>96494</v>
      </c>
      <c r="C1975" s="8" t="str">
        <f>IF(OUT!D2757="", "", OUT!D2757)</f>
        <v>RM</v>
      </c>
      <c r="D1975" s="26"/>
      <c r="E1975" s="35" t="str">
        <f>IF(OUT!E2757="", "", OUT!E2757)</f>
        <v>51 CELL</v>
      </c>
      <c r="F1975" s="23" t="str">
        <f>IF(OUT!AE2757="NEW", "✷", "")</f>
        <v>✷</v>
      </c>
      <c r="G1975" t="str">
        <f>IF(OUT!B2757="", "", OUT!B2757)</f>
        <v>NEW GUINEA IMPATIENS SOL LUNA RED</v>
      </c>
      <c r="H1975" s="20">
        <f>IF(AND($K$3=1,$K$4="N"),P1975,IF(AND($K$3=2,$K$4="N"),R1975,IF(AND($K$3=3,$K$4="N"),T1975,IF(AND($K$3=4,$K$4="N"),V1975,IF(AND($K$3=5,$K$4="N"),X1975,IF(AND($K$3=1,$K$4="Y"),Z1975,IF(AND($K$3=2,$K$4="Y"),AB1975,IF(AND($K$3=3,$K$4="Y"),AD1975,IF(AND($K$3=4,$K$4="Y"),AF1975,IF(AND($K$3=5,$K$4="Y"),AH1975,"FALSE"))))))))))</f>
        <v>0.94499999999999995</v>
      </c>
      <c r="I1975" s="21">
        <f>IF(AND($K$3=1,$K$4="N"),Q1975,IF(AND($K$3=2,$K$4="N"),S1975,IF(AND($K$3=3,$K$4="N"),U1975,IF(AND($K$3=4,$K$4="N"),W1975,IF(AND($K$3=5,$K$4="N"),Y1975,IF(AND($K$3=1,$K$4="Y"),AA1975,IF(AND($K$3=2,$K$4="Y"),AC1975,IF(AND($K$3=3,$K$4="Y"),AE1975,IF(AND($K$3=4,$K$4="Y"),AG1975,IF(AND($K$3=5,$K$4="Y"),AI1975,"FALSE"))))))))))</f>
        <v>48.19</v>
      </c>
      <c r="J1975" s="35" t="str">
        <f>IF(OUT!F2757="", "", OUT!F2757)</f>
        <v>STRIP TRAY</v>
      </c>
      <c r="K1975" s="8">
        <f>IF(OUT!P2757="", "", OUT!P2757)</f>
        <v>51</v>
      </c>
      <c r="L1975" s="8" t="str">
        <f>IF(OUT!AE2757="", "", OUT!AE2757)</f>
        <v>NEW</v>
      </c>
      <c r="M1975" s="8" t="str">
        <f>IF(OUT!AG2757="", "", OUT!AG2757)</f>
        <v>PAT</v>
      </c>
      <c r="N1975" s="8" t="str">
        <f>IF(OUT!AQ2757="", "", OUT!AQ2757)</f>
        <v/>
      </c>
      <c r="O1975" s="8" t="str">
        <f>IF(OUT!BO2757="", "", OUT!BO2757)</f>
        <v>T7</v>
      </c>
      <c r="P1975" s="9">
        <f>IF(OUT!N2757="", "", OUT!N2757)</f>
        <v>0.94499999999999995</v>
      </c>
      <c r="Q1975" s="10">
        <f>IF(OUT!O2757="", "", OUT!O2757)</f>
        <v>48.19</v>
      </c>
      <c r="R1975" s="9">
        <f>IF(PPG!H2757="", "", PPG!H2757)</f>
        <v>0.871</v>
      </c>
      <c r="S1975" s="10">
        <f>IF(PPG!I2757="", "", PPG!I2757)</f>
        <v>44.42</v>
      </c>
      <c r="T1975" s="9">
        <f>IF(PPG!J2757="", "", PPG!J2757)</f>
        <v>0.82699999999999996</v>
      </c>
      <c r="U1975" s="10">
        <f>IF(PPG!K2757="", "", PPG!K2757)</f>
        <v>42.17</v>
      </c>
      <c r="V1975" s="9">
        <f>IF(PPG!L2757="", "", PPG!L2757)</f>
        <v>0.78500000000000003</v>
      </c>
      <c r="W1975" s="10">
        <f>IF(PPG!M2757="", "", PPG!M2757)</f>
        <v>40.03</v>
      </c>
      <c r="X1975" s="9">
        <f>IF(PPG!N2757="", "", PPG!N2757)</f>
        <v>0.747</v>
      </c>
      <c r="Y1975" s="10">
        <f>IF(PPG!O2757="", "", PPG!O2757)</f>
        <v>38.090000000000003</v>
      </c>
      <c r="Z1975" s="9">
        <f>IF(PPG!Q2757="", "", PPG!Q2757)</f>
        <v>0.89400000000000002</v>
      </c>
      <c r="AA1975" s="10">
        <f>IF(PPG!R2757="", "", PPG!R2757)</f>
        <v>45.59</v>
      </c>
      <c r="AB1975" s="9">
        <f>IF(PPG!S2757="", "", PPG!S2757)</f>
        <v>0.871</v>
      </c>
      <c r="AC1975" s="10">
        <f>IF(PPG!T2757="", "", PPG!T2757)</f>
        <v>44.42</v>
      </c>
      <c r="AD1975" s="9">
        <f>IF(PPG!U2757="", "", PPG!U2757)</f>
        <v>0.82699999999999996</v>
      </c>
      <c r="AE1975" s="10">
        <f>IF(PPG!V2757="", "", PPG!V2757)</f>
        <v>42.17</v>
      </c>
      <c r="AF1975" s="9">
        <f>IF(PPG!W2757="", "", PPG!W2757)</f>
        <v>0.78500000000000003</v>
      </c>
      <c r="AG1975" s="10">
        <f>IF(PPG!X2757="", "", PPG!X2757)</f>
        <v>40.03</v>
      </c>
      <c r="AH1975" s="9">
        <f>IF(PPG!Y2757="", "", PPG!Y2757)</f>
        <v>0.747</v>
      </c>
      <c r="AI1975" s="10">
        <f>IF(PPG!Z2757="", "", PPG!Z2757)</f>
        <v>38.090000000000003</v>
      </c>
      <c r="AJ1975" s="31" t="str">
        <f>IF(D1975&lt;&gt;"",D1975*I1975, "0.00")</f>
        <v>0.00</v>
      </c>
      <c r="AK1975" s="8" t="str">
        <f>IF(D1975&lt;&gt;"",D1975, "0")</f>
        <v>0</v>
      </c>
      <c r="AL1975" s="8" t="str">
        <f>IF(D1975&lt;&gt;"",D1975*K1975, "0")</f>
        <v>0</v>
      </c>
    </row>
    <row r="1976" spans="1:38">
      <c r="A1976" s="8">
        <f>IF(OUT!C2758="", "", OUT!C2758)</f>
        <v>727</v>
      </c>
      <c r="B1976" s="19">
        <f>IF(OUT!A2758="", "", OUT!A2758)</f>
        <v>96495</v>
      </c>
      <c r="C1976" s="8" t="str">
        <f>IF(OUT!D2758="", "", OUT!D2758)</f>
        <v>RM</v>
      </c>
      <c r="D1976" s="26"/>
      <c r="E1976" s="35" t="str">
        <f>IF(OUT!E2758="", "", OUT!E2758)</f>
        <v>51 CELL</v>
      </c>
      <c r="F1976" s="23" t="str">
        <f>IF(OUT!AE2758="NEW", "✷", "")</f>
        <v>✷</v>
      </c>
      <c r="G1976" t="str">
        <f>IF(OUT!B2758="", "", OUT!B2758)</f>
        <v>NEW GUINEA IMPATIENS SOL LUNA ULTRA VIOLET</v>
      </c>
      <c r="H1976" s="20">
        <f>IF(AND($K$3=1,$K$4="N"),P1976,IF(AND($K$3=2,$K$4="N"),R1976,IF(AND($K$3=3,$K$4="N"),T1976,IF(AND($K$3=4,$K$4="N"),V1976,IF(AND($K$3=5,$K$4="N"),X1976,IF(AND($K$3=1,$K$4="Y"),Z1976,IF(AND($K$3=2,$K$4="Y"),AB1976,IF(AND($K$3=3,$K$4="Y"),AD1976,IF(AND($K$3=4,$K$4="Y"),AF1976,IF(AND($K$3=5,$K$4="Y"),AH1976,"FALSE"))))))))))</f>
        <v>0.94499999999999995</v>
      </c>
      <c r="I1976" s="21">
        <f>IF(AND($K$3=1,$K$4="N"),Q1976,IF(AND($K$3=2,$K$4="N"),S1976,IF(AND($K$3=3,$K$4="N"),U1976,IF(AND($K$3=4,$K$4="N"),W1976,IF(AND($K$3=5,$K$4="N"),Y1976,IF(AND($K$3=1,$K$4="Y"),AA1976,IF(AND($K$3=2,$K$4="Y"),AC1976,IF(AND($K$3=3,$K$4="Y"),AE1976,IF(AND($K$3=4,$K$4="Y"),AG1976,IF(AND($K$3=5,$K$4="Y"),AI1976,"FALSE"))))))))))</f>
        <v>48.19</v>
      </c>
      <c r="J1976" s="35" t="str">
        <f>IF(OUT!F2758="", "", OUT!F2758)</f>
        <v>STRIP TRAY</v>
      </c>
      <c r="K1976" s="8">
        <f>IF(OUT!P2758="", "", OUT!P2758)</f>
        <v>51</v>
      </c>
      <c r="L1976" s="8" t="str">
        <f>IF(OUT!AE2758="", "", OUT!AE2758)</f>
        <v>NEW</v>
      </c>
      <c r="M1976" s="8" t="str">
        <f>IF(OUT!AG2758="", "", OUT!AG2758)</f>
        <v>PAT</v>
      </c>
      <c r="N1976" s="8" t="str">
        <f>IF(OUT!AQ2758="", "", OUT!AQ2758)</f>
        <v/>
      </c>
      <c r="O1976" s="8" t="str">
        <f>IF(OUT!BO2758="", "", OUT!BO2758)</f>
        <v>T7</v>
      </c>
      <c r="P1976" s="9">
        <f>IF(OUT!N2758="", "", OUT!N2758)</f>
        <v>0.94499999999999995</v>
      </c>
      <c r="Q1976" s="10">
        <f>IF(OUT!O2758="", "", OUT!O2758)</f>
        <v>48.19</v>
      </c>
      <c r="R1976" s="9">
        <f>IF(PPG!H2758="", "", PPG!H2758)</f>
        <v>0.871</v>
      </c>
      <c r="S1976" s="10">
        <f>IF(PPG!I2758="", "", PPG!I2758)</f>
        <v>44.42</v>
      </c>
      <c r="T1976" s="9">
        <f>IF(PPG!J2758="", "", PPG!J2758)</f>
        <v>0.82699999999999996</v>
      </c>
      <c r="U1976" s="10">
        <f>IF(PPG!K2758="", "", PPG!K2758)</f>
        <v>42.17</v>
      </c>
      <c r="V1976" s="9">
        <f>IF(PPG!L2758="", "", PPG!L2758)</f>
        <v>0.78500000000000003</v>
      </c>
      <c r="W1976" s="10">
        <f>IF(PPG!M2758="", "", PPG!M2758)</f>
        <v>40.03</v>
      </c>
      <c r="X1976" s="9">
        <f>IF(PPG!N2758="", "", PPG!N2758)</f>
        <v>0.747</v>
      </c>
      <c r="Y1976" s="10">
        <f>IF(PPG!O2758="", "", PPG!O2758)</f>
        <v>38.090000000000003</v>
      </c>
      <c r="Z1976" s="9">
        <f>IF(PPG!Q2758="", "", PPG!Q2758)</f>
        <v>0.89400000000000002</v>
      </c>
      <c r="AA1976" s="10">
        <f>IF(PPG!R2758="", "", PPG!R2758)</f>
        <v>45.59</v>
      </c>
      <c r="AB1976" s="9">
        <f>IF(PPG!S2758="", "", PPG!S2758)</f>
        <v>0.871</v>
      </c>
      <c r="AC1976" s="10">
        <f>IF(PPG!T2758="", "", PPG!T2758)</f>
        <v>44.42</v>
      </c>
      <c r="AD1976" s="9">
        <f>IF(PPG!U2758="", "", PPG!U2758)</f>
        <v>0.82699999999999996</v>
      </c>
      <c r="AE1976" s="10">
        <f>IF(PPG!V2758="", "", PPG!V2758)</f>
        <v>42.17</v>
      </c>
      <c r="AF1976" s="9">
        <f>IF(PPG!W2758="", "", PPG!W2758)</f>
        <v>0.78500000000000003</v>
      </c>
      <c r="AG1976" s="10">
        <f>IF(PPG!X2758="", "", PPG!X2758)</f>
        <v>40.03</v>
      </c>
      <c r="AH1976" s="9">
        <f>IF(PPG!Y2758="", "", PPG!Y2758)</f>
        <v>0.747</v>
      </c>
      <c r="AI1976" s="10">
        <f>IF(PPG!Z2758="", "", PPG!Z2758)</f>
        <v>38.090000000000003</v>
      </c>
      <c r="AJ1976" s="31" t="str">
        <f>IF(D1976&lt;&gt;"",D1976*I1976, "0.00")</f>
        <v>0.00</v>
      </c>
      <c r="AK1976" s="8" t="str">
        <f>IF(D1976&lt;&gt;"",D1976, "0")</f>
        <v>0</v>
      </c>
      <c r="AL1976" s="8" t="str">
        <f>IF(D1976&lt;&gt;"",D1976*K1976, "0")</f>
        <v>0</v>
      </c>
    </row>
    <row r="1977" spans="1:38">
      <c r="A1977" s="8">
        <f>IF(OUT!C2565="", "", OUT!C2565)</f>
        <v>727</v>
      </c>
      <c r="B1977" s="19">
        <f>IF(OUT!A2565="", "", OUT!A2565)</f>
        <v>94425</v>
      </c>
      <c r="C1977" s="8" t="str">
        <f>IF(OUT!D2565="", "", OUT!D2565)</f>
        <v>RM</v>
      </c>
      <c r="D1977" s="26"/>
      <c r="E1977" s="35" t="str">
        <f>IF(OUT!E2565="", "", OUT!E2565)</f>
        <v>51 CELL</v>
      </c>
      <c r="F1977" s="23" t="str">
        <f>IF(OUT!AE2565="NEW", "✷", "")</f>
        <v>✷</v>
      </c>
      <c r="G1977" t="str">
        <f>IF(OUT!B2565="", "", OUT!B2565)</f>
        <v>NEW GUINEA IMPATIENS SOL LUNA WHITE</v>
      </c>
      <c r="H1977" s="20">
        <f>IF(AND($K$3=1,$K$4="N"),P1977,IF(AND($K$3=2,$K$4="N"),R1977,IF(AND($K$3=3,$K$4="N"),T1977,IF(AND($K$3=4,$K$4="N"),V1977,IF(AND($K$3=5,$K$4="N"),X1977,IF(AND($K$3=1,$K$4="Y"),Z1977,IF(AND($K$3=2,$K$4="Y"),AB1977,IF(AND($K$3=3,$K$4="Y"),AD1977,IF(AND($K$3=4,$K$4="Y"),AF1977,IF(AND($K$3=5,$K$4="Y"),AH1977,"FALSE"))))))))))</f>
        <v>0.94499999999999995</v>
      </c>
      <c r="I1977" s="21">
        <f>IF(AND($K$3=1,$K$4="N"),Q1977,IF(AND($K$3=2,$K$4="N"),S1977,IF(AND($K$3=3,$K$4="N"),U1977,IF(AND($K$3=4,$K$4="N"),W1977,IF(AND($K$3=5,$K$4="N"),Y1977,IF(AND($K$3=1,$K$4="Y"),AA1977,IF(AND($K$3=2,$K$4="Y"),AC1977,IF(AND($K$3=3,$K$4="Y"),AE1977,IF(AND($K$3=4,$K$4="Y"),AG1977,IF(AND($K$3=5,$K$4="Y"),AI1977,"FALSE"))))))))))</f>
        <v>48.19</v>
      </c>
      <c r="J1977" s="35" t="str">
        <f>IF(OUT!F2565="", "", OUT!F2565)</f>
        <v>STRIP TRAY</v>
      </c>
      <c r="K1977" s="8">
        <f>IF(OUT!P2565="", "", OUT!P2565)</f>
        <v>51</v>
      </c>
      <c r="L1977" s="8" t="str">
        <f>IF(OUT!AE2565="", "", OUT!AE2565)</f>
        <v>NEW</v>
      </c>
      <c r="M1977" s="8" t="str">
        <f>IF(OUT!AG2565="", "", OUT!AG2565)</f>
        <v>PAT</v>
      </c>
      <c r="N1977" s="8" t="str">
        <f>IF(OUT!AQ2565="", "", OUT!AQ2565)</f>
        <v/>
      </c>
      <c r="O1977" s="8" t="str">
        <f>IF(OUT!BO2565="", "", OUT!BO2565)</f>
        <v>T7</v>
      </c>
      <c r="P1977" s="9">
        <f>IF(OUT!N2565="", "", OUT!N2565)</f>
        <v>0.94499999999999995</v>
      </c>
      <c r="Q1977" s="10">
        <f>IF(OUT!O2565="", "", OUT!O2565)</f>
        <v>48.19</v>
      </c>
      <c r="R1977" s="9">
        <f>IF(PPG!H2565="", "", PPG!H2565)</f>
        <v>0.871</v>
      </c>
      <c r="S1977" s="10">
        <f>IF(PPG!I2565="", "", PPG!I2565)</f>
        <v>44.42</v>
      </c>
      <c r="T1977" s="9">
        <f>IF(PPG!J2565="", "", PPG!J2565)</f>
        <v>0.82699999999999996</v>
      </c>
      <c r="U1977" s="10">
        <f>IF(PPG!K2565="", "", PPG!K2565)</f>
        <v>42.17</v>
      </c>
      <c r="V1977" s="9">
        <f>IF(PPG!L2565="", "", PPG!L2565)</f>
        <v>0.78500000000000003</v>
      </c>
      <c r="W1977" s="10">
        <f>IF(PPG!M2565="", "", PPG!M2565)</f>
        <v>40.03</v>
      </c>
      <c r="X1977" s="9">
        <f>IF(PPG!N2565="", "", PPG!N2565)</f>
        <v>0.747</v>
      </c>
      <c r="Y1977" s="10">
        <f>IF(PPG!O2565="", "", PPG!O2565)</f>
        <v>38.090000000000003</v>
      </c>
      <c r="Z1977" s="9">
        <f>IF(PPG!Q2565="", "", PPG!Q2565)</f>
        <v>0.89400000000000002</v>
      </c>
      <c r="AA1977" s="10">
        <f>IF(PPG!R2565="", "", PPG!R2565)</f>
        <v>45.59</v>
      </c>
      <c r="AB1977" s="9">
        <f>IF(PPG!S2565="", "", PPG!S2565)</f>
        <v>0.871</v>
      </c>
      <c r="AC1977" s="10">
        <f>IF(PPG!T2565="", "", PPG!T2565)</f>
        <v>44.42</v>
      </c>
      <c r="AD1977" s="9">
        <f>IF(PPG!U2565="", "", PPG!U2565)</f>
        <v>0.82699999999999996</v>
      </c>
      <c r="AE1977" s="10">
        <f>IF(PPG!V2565="", "", PPG!V2565)</f>
        <v>42.17</v>
      </c>
      <c r="AF1977" s="9">
        <f>IF(PPG!W2565="", "", PPG!W2565)</f>
        <v>0.78500000000000003</v>
      </c>
      <c r="AG1977" s="10">
        <f>IF(PPG!X2565="", "", PPG!X2565)</f>
        <v>40.03</v>
      </c>
      <c r="AH1977" s="9">
        <f>IF(PPG!Y2565="", "", PPG!Y2565)</f>
        <v>0.747</v>
      </c>
      <c r="AI1977" s="10">
        <f>IF(PPG!Z2565="", "", PPG!Z2565)</f>
        <v>38.090000000000003</v>
      </c>
      <c r="AJ1977" s="31" t="str">
        <f>IF(D1977&lt;&gt;"",D1977*I1977, "0.00")</f>
        <v>0.00</v>
      </c>
      <c r="AK1977" s="8" t="str">
        <f>IF(D1977&lt;&gt;"",D1977, "0")</f>
        <v>0</v>
      </c>
      <c r="AL1977" s="8" t="str">
        <f>IF(D1977&lt;&gt;"",D1977*K1977, "0")</f>
        <v>0</v>
      </c>
    </row>
    <row r="1978" spans="1:38">
      <c r="A1978" s="8">
        <f>IF(OUT!C1280="", "", OUT!C1280)</f>
        <v>727</v>
      </c>
      <c r="B1978" s="19">
        <f>IF(OUT!A1280="", "", OUT!A1280)</f>
        <v>61345</v>
      </c>
      <c r="C1978" s="8" t="str">
        <f>IF(OUT!D1280="", "", OUT!D1280)</f>
        <v>RM</v>
      </c>
      <c r="D1978" s="26"/>
      <c r="E1978" s="35" t="str">
        <f>IF(OUT!E1280="", "", OUT!E1280)</f>
        <v>51 CELL</v>
      </c>
      <c r="F1978" s="23" t="str">
        <f>IF(OUT!AE1280="NEW", "✷", "")</f>
        <v/>
      </c>
      <c r="G1978" t="str">
        <f>IF(OUT!B1280="", "", OUT!B1280)</f>
        <v>NEW GUINEA IMPATIENS SONIC AMETHYST</v>
      </c>
      <c r="H1978" s="20">
        <f>IF(AND($K$3=1,$K$4="N"),P1978,IF(AND($K$3=2,$K$4="N"),R1978,IF(AND($K$3=3,$K$4="N"),T1978,IF(AND($K$3=4,$K$4="N"),V1978,IF(AND($K$3=5,$K$4="N"),X1978,IF(AND($K$3=1,$K$4="Y"),Z1978,IF(AND($K$3=2,$K$4="Y"),AB1978,IF(AND($K$3=3,$K$4="Y"),AD1978,IF(AND($K$3=4,$K$4="Y"),AF1978,IF(AND($K$3=5,$K$4="Y"),AH1978,"FALSE"))))))))))</f>
        <v>0.99</v>
      </c>
      <c r="I1978" s="21">
        <f>IF(AND($K$3=1,$K$4="N"),Q1978,IF(AND($K$3=2,$K$4="N"),S1978,IF(AND($K$3=3,$K$4="N"),U1978,IF(AND($K$3=4,$K$4="N"),W1978,IF(AND($K$3=5,$K$4="N"),Y1978,IF(AND($K$3=1,$K$4="Y"),AA1978,IF(AND($K$3=2,$K$4="Y"),AC1978,IF(AND($K$3=3,$K$4="Y"),AE1978,IF(AND($K$3=4,$K$4="Y"),AG1978,IF(AND($K$3=5,$K$4="Y"),AI1978,"FALSE"))))))))))</f>
        <v>50.49</v>
      </c>
      <c r="J1978" s="35" t="str">
        <f>IF(OUT!F1280="", "", OUT!F1280)</f>
        <v>STRIP TRAY</v>
      </c>
      <c r="K1978" s="8">
        <f>IF(OUT!P1280="", "", OUT!P1280)</f>
        <v>51</v>
      </c>
      <c r="L1978" s="8" t="str">
        <f>IF(OUT!AE1280="", "", OUT!AE1280)</f>
        <v/>
      </c>
      <c r="M1978" s="8" t="str">
        <f>IF(OUT!AG1280="", "", OUT!AG1280)</f>
        <v>PAT</v>
      </c>
      <c r="N1978" s="8" t="str">
        <f>IF(OUT!AQ1280="", "", OUT!AQ1280)</f>
        <v/>
      </c>
      <c r="O1978" s="8" t="str">
        <f>IF(OUT!BO1280="", "", OUT!BO1280)</f>
        <v>T7</v>
      </c>
      <c r="P1978" s="9">
        <f>IF(OUT!N1280="", "", OUT!N1280)</f>
        <v>0.99</v>
      </c>
      <c r="Q1978" s="10">
        <f>IF(OUT!O1280="", "", OUT!O1280)</f>
        <v>50.49</v>
      </c>
      <c r="R1978" s="9">
        <f>IF(PPG!H1280="", "", PPG!H1280)</f>
        <v>0.91400000000000003</v>
      </c>
      <c r="S1978" s="10">
        <f>IF(PPG!I1280="", "", PPG!I1280)</f>
        <v>46.61</v>
      </c>
      <c r="T1978" s="9">
        <f>IF(PPG!J1280="", "", PPG!J1280)</f>
        <v>0.86799999999999999</v>
      </c>
      <c r="U1978" s="10">
        <f>IF(PPG!K1280="", "", PPG!K1280)</f>
        <v>44.26</v>
      </c>
      <c r="V1978" s="9">
        <f>IF(PPG!L1280="", "", PPG!L1280)</f>
        <v>0.82499999999999996</v>
      </c>
      <c r="W1978" s="10">
        <f>IF(PPG!M1280="", "", PPG!M1280)</f>
        <v>42.07</v>
      </c>
      <c r="X1978" s="9">
        <f>IF(PPG!N1280="", "", PPG!N1280)</f>
        <v>0.78400000000000003</v>
      </c>
      <c r="Y1978" s="10">
        <f>IF(PPG!O1280="", "", PPG!O1280)</f>
        <v>39.979999999999997</v>
      </c>
      <c r="Z1978" s="9">
        <f>IF(PPG!Q1280="", "", PPG!Q1280)</f>
        <v>0.93700000000000006</v>
      </c>
      <c r="AA1978" s="10">
        <f>IF(PPG!R1280="", "", PPG!R1280)</f>
        <v>47.78</v>
      </c>
      <c r="AB1978" s="9">
        <f>IF(PPG!S1280="", "", PPG!S1280)</f>
        <v>0.91400000000000003</v>
      </c>
      <c r="AC1978" s="10">
        <f>IF(PPG!T1280="", "", PPG!T1280)</f>
        <v>46.61</v>
      </c>
      <c r="AD1978" s="9">
        <f>IF(PPG!U1280="", "", PPG!U1280)</f>
        <v>0.86799999999999999</v>
      </c>
      <c r="AE1978" s="10">
        <f>IF(PPG!V1280="", "", PPG!V1280)</f>
        <v>44.26</v>
      </c>
      <c r="AF1978" s="9">
        <f>IF(PPG!W1280="", "", PPG!W1280)</f>
        <v>0.82499999999999996</v>
      </c>
      <c r="AG1978" s="10">
        <f>IF(PPG!X1280="", "", PPG!X1280)</f>
        <v>42.07</v>
      </c>
      <c r="AH1978" s="9">
        <f>IF(PPG!Y1280="", "", PPG!Y1280)</f>
        <v>0.78400000000000003</v>
      </c>
      <c r="AI1978" s="10">
        <f>IF(PPG!Z1280="", "", PPG!Z1280)</f>
        <v>39.979999999999997</v>
      </c>
      <c r="AJ1978" s="31" t="str">
        <f>IF(D1978&lt;&gt;"",D1978*I1978, "0.00")</f>
        <v>0.00</v>
      </c>
      <c r="AK1978" s="8" t="str">
        <f>IF(D1978&lt;&gt;"",D1978, "0")</f>
        <v>0</v>
      </c>
      <c r="AL1978" s="8" t="str">
        <f>IF(D1978&lt;&gt;"",D1978*K1978, "0")</f>
        <v>0</v>
      </c>
    </row>
    <row r="1979" spans="1:38">
      <c r="A1979" s="8">
        <f>IF(OUT!C1466="", "", OUT!C1466)</f>
        <v>727</v>
      </c>
      <c r="B1979" s="19">
        <f>IF(OUT!A1466="", "", OUT!A1466)</f>
        <v>70572</v>
      </c>
      <c r="C1979" s="8" t="str">
        <f>IF(OUT!D1466="", "", OUT!D1466)</f>
        <v>RM</v>
      </c>
      <c r="D1979" s="26"/>
      <c r="E1979" s="35" t="str">
        <f>IF(OUT!E1466="", "", OUT!E1466)</f>
        <v>51 CELL</v>
      </c>
      <c r="F1979" s="23" t="str">
        <f>IF(OUT!AE1466="NEW", "✷", "")</f>
        <v/>
      </c>
      <c r="G1979" t="str">
        <f>IF(OUT!B1466="", "", OUT!B1466)</f>
        <v>NEW GUINEA IMPATIENS SONIC BRIGHT PINK</v>
      </c>
      <c r="H1979" s="20">
        <f>IF(AND($K$3=1,$K$4="N"),P1979,IF(AND($K$3=2,$K$4="N"),R1979,IF(AND($K$3=3,$K$4="N"),T1979,IF(AND($K$3=4,$K$4="N"),V1979,IF(AND($K$3=5,$K$4="N"),X1979,IF(AND($K$3=1,$K$4="Y"),Z1979,IF(AND($K$3=2,$K$4="Y"),AB1979,IF(AND($K$3=3,$K$4="Y"),AD1979,IF(AND($K$3=4,$K$4="Y"),AF1979,IF(AND($K$3=5,$K$4="Y"),AH1979,"FALSE"))))))))))</f>
        <v>0.99</v>
      </c>
      <c r="I1979" s="21">
        <f>IF(AND($K$3=1,$K$4="N"),Q1979,IF(AND($K$3=2,$K$4="N"),S1979,IF(AND($K$3=3,$K$4="N"),U1979,IF(AND($K$3=4,$K$4="N"),W1979,IF(AND($K$3=5,$K$4="N"),Y1979,IF(AND($K$3=1,$K$4="Y"),AA1979,IF(AND($K$3=2,$K$4="Y"),AC1979,IF(AND($K$3=3,$K$4="Y"),AE1979,IF(AND($K$3=4,$K$4="Y"),AG1979,IF(AND($K$3=5,$K$4="Y"),AI1979,"FALSE"))))))))))</f>
        <v>50.49</v>
      </c>
      <c r="J1979" s="35" t="str">
        <f>IF(OUT!F1466="", "", OUT!F1466)</f>
        <v>STRIP TRAY</v>
      </c>
      <c r="K1979" s="8">
        <f>IF(OUT!P1466="", "", OUT!P1466)</f>
        <v>51</v>
      </c>
      <c r="L1979" s="8" t="str">
        <f>IF(OUT!AE1466="", "", OUT!AE1466)</f>
        <v/>
      </c>
      <c r="M1979" s="8" t="str">
        <f>IF(OUT!AG1466="", "", OUT!AG1466)</f>
        <v>PAT</v>
      </c>
      <c r="N1979" s="8" t="str">
        <f>IF(OUT!AQ1466="", "", OUT!AQ1466)</f>
        <v/>
      </c>
      <c r="O1979" s="8" t="str">
        <f>IF(OUT!BO1466="", "", OUT!BO1466)</f>
        <v>T7</v>
      </c>
      <c r="P1979" s="9">
        <f>IF(OUT!N1466="", "", OUT!N1466)</f>
        <v>0.99</v>
      </c>
      <c r="Q1979" s="10">
        <f>IF(OUT!O1466="", "", OUT!O1466)</f>
        <v>50.49</v>
      </c>
      <c r="R1979" s="9">
        <f>IF(PPG!H1466="", "", PPG!H1466)</f>
        <v>0.91400000000000003</v>
      </c>
      <c r="S1979" s="10">
        <f>IF(PPG!I1466="", "", PPG!I1466)</f>
        <v>46.61</v>
      </c>
      <c r="T1979" s="9">
        <f>IF(PPG!J1466="", "", PPG!J1466)</f>
        <v>0.86799999999999999</v>
      </c>
      <c r="U1979" s="10">
        <f>IF(PPG!K1466="", "", PPG!K1466)</f>
        <v>44.26</v>
      </c>
      <c r="V1979" s="9">
        <f>IF(PPG!L1466="", "", PPG!L1466)</f>
        <v>0.82499999999999996</v>
      </c>
      <c r="W1979" s="10">
        <f>IF(PPG!M1466="", "", PPG!M1466)</f>
        <v>42.07</v>
      </c>
      <c r="X1979" s="9">
        <f>IF(PPG!N1466="", "", PPG!N1466)</f>
        <v>0.78400000000000003</v>
      </c>
      <c r="Y1979" s="10">
        <f>IF(PPG!O1466="", "", PPG!O1466)</f>
        <v>39.979999999999997</v>
      </c>
      <c r="Z1979" s="9">
        <f>IF(PPG!Q1466="", "", PPG!Q1466)</f>
        <v>0.93700000000000006</v>
      </c>
      <c r="AA1979" s="10">
        <f>IF(PPG!R1466="", "", PPG!R1466)</f>
        <v>47.78</v>
      </c>
      <c r="AB1979" s="9">
        <f>IF(PPG!S1466="", "", PPG!S1466)</f>
        <v>0.91400000000000003</v>
      </c>
      <c r="AC1979" s="10">
        <f>IF(PPG!T1466="", "", PPG!T1466)</f>
        <v>46.61</v>
      </c>
      <c r="AD1979" s="9">
        <f>IF(PPG!U1466="", "", PPG!U1466)</f>
        <v>0.86799999999999999</v>
      </c>
      <c r="AE1979" s="10">
        <f>IF(PPG!V1466="", "", PPG!V1466)</f>
        <v>44.26</v>
      </c>
      <c r="AF1979" s="9">
        <f>IF(PPG!W1466="", "", PPG!W1466)</f>
        <v>0.82499999999999996</v>
      </c>
      <c r="AG1979" s="10">
        <f>IF(PPG!X1466="", "", PPG!X1466)</f>
        <v>42.07</v>
      </c>
      <c r="AH1979" s="9">
        <f>IF(PPG!Y1466="", "", PPG!Y1466)</f>
        <v>0.78400000000000003</v>
      </c>
      <c r="AI1979" s="10">
        <f>IF(PPG!Z1466="", "", PPG!Z1466)</f>
        <v>39.979999999999997</v>
      </c>
      <c r="AJ1979" s="31" t="str">
        <f>IF(D1979&lt;&gt;"",D1979*I1979, "0.00")</f>
        <v>0.00</v>
      </c>
      <c r="AK1979" s="8" t="str">
        <f>IF(D1979&lt;&gt;"",D1979, "0")</f>
        <v>0</v>
      </c>
      <c r="AL1979" s="8" t="str">
        <f>IF(D1979&lt;&gt;"",D1979*K1979, "0")</f>
        <v>0</v>
      </c>
    </row>
    <row r="1980" spans="1:38">
      <c r="A1980" s="8">
        <f>IF(OUT!C1467="", "", OUT!C1467)</f>
        <v>727</v>
      </c>
      <c r="B1980" s="19">
        <f>IF(OUT!A1467="", "", OUT!A1467)</f>
        <v>70573</v>
      </c>
      <c r="C1980" s="8" t="str">
        <f>IF(OUT!D1467="", "", OUT!D1467)</f>
        <v>RM</v>
      </c>
      <c r="D1980" s="26"/>
      <c r="E1980" s="35" t="str">
        <f>IF(OUT!E1467="", "", OUT!E1467)</f>
        <v>51 CELL</v>
      </c>
      <c r="F1980" s="23" t="str">
        <f>IF(OUT!AE1467="NEW", "✷", "")</f>
        <v/>
      </c>
      <c r="G1980" t="str">
        <f>IF(OUT!B1467="", "", OUT!B1467)</f>
        <v>NEW GUINEA IMPATIENS SONIC DEEP PURPLE</v>
      </c>
      <c r="H1980" s="20">
        <f>IF(AND($K$3=1,$K$4="N"),P1980,IF(AND($K$3=2,$K$4="N"),R1980,IF(AND($K$3=3,$K$4="N"),T1980,IF(AND($K$3=4,$K$4="N"),V1980,IF(AND($K$3=5,$K$4="N"),X1980,IF(AND($K$3=1,$K$4="Y"),Z1980,IF(AND($K$3=2,$K$4="Y"),AB1980,IF(AND($K$3=3,$K$4="Y"),AD1980,IF(AND($K$3=4,$K$4="Y"),AF1980,IF(AND($K$3=5,$K$4="Y"),AH1980,"FALSE"))))))))))</f>
        <v>0.99</v>
      </c>
      <c r="I1980" s="21">
        <f>IF(AND($K$3=1,$K$4="N"),Q1980,IF(AND($K$3=2,$K$4="N"),S1980,IF(AND($K$3=3,$K$4="N"),U1980,IF(AND($K$3=4,$K$4="N"),W1980,IF(AND($K$3=5,$K$4="N"),Y1980,IF(AND($K$3=1,$K$4="Y"),AA1980,IF(AND($K$3=2,$K$4="Y"),AC1980,IF(AND($K$3=3,$K$4="Y"),AE1980,IF(AND($K$3=4,$K$4="Y"),AG1980,IF(AND($K$3=5,$K$4="Y"),AI1980,"FALSE"))))))))))</f>
        <v>50.49</v>
      </c>
      <c r="J1980" s="35" t="str">
        <f>IF(OUT!F1467="", "", OUT!F1467)</f>
        <v>STRIP TRAY</v>
      </c>
      <c r="K1980" s="8">
        <f>IF(OUT!P1467="", "", OUT!P1467)</f>
        <v>51</v>
      </c>
      <c r="L1980" s="8" t="str">
        <f>IF(OUT!AE1467="", "", OUT!AE1467)</f>
        <v/>
      </c>
      <c r="M1980" s="8" t="str">
        <f>IF(OUT!AG1467="", "", OUT!AG1467)</f>
        <v>PAT</v>
      </c>
      <c r="N1980" s="8" t="str">
        <f>IF(OUT!AQ1467="", "", OUT!AQ1467)</f>
        <v/>
      </c>
      <c r="O1980" s="8" t="str">
        <f>IF(OUT!BO1467="", "", OUT!BO1467)</f>
        <v>T7</v>
      </c>
      <c r="P1980" s="9">
        <f>IF(OUT!N1467="", "", OUT!N1467)</f>
        <v>0.99</v>
      </c>
      <c r="Q1980" s="10">
        <f>IF(OUT!O1467="", "", OUT!O1467)</f>
        <v>50.49</v>
      </c>
      <c r="R1980" s="9">
        <f>IF(PPG!H1467="", "", PPG!H1467)</f>
        <v>0.91400000000000003</v>
      </c>
      <c r="S1980" s="10">
        <f>IF(PPG!I1467="", "", PPG!I1467)</f>
        <v>46.61</v>
      </c>
      <c r="T1980" s="9">
        <f>IF(PPG!J1467="", "", PPG!J1467)</f>
        <v>0.86799999999999999</v>
      </c>
      <c r="U1980" s="10">
        <f>IF(PPG!K1467="", "", PPG!K1467)</f>
        <v>44.26</v>
      </c>
      <c r="V1980" s="9">
        <f>IF(PPG!L1467="", "", PPG!L1467)</f>
        <v>0.82499999999999996</v>
      </c>
      <c r="W1980" s="10">
        <f>IF(PPG!M1467="", "", PPG!M1467)</f>
        <v>42.07</v>
      </c>
      <c r="X1980" s="9">
        <f>IF(PPG!N1467="", "", PPG!N1467)</f>
        <v>0.78400000000000003</v>
      </c>
      <c r="Y1980" s="10">
        <f>IF(PPG!O1467="", "", PPG!O1467)</f>
        <v>39.979999999999997</v>
      </c>
      <c r="Z1980" s="9">
        <f>IF(PPG!Q1467="", "", PPG!Q1467)</f>
        <v>0.93700000000000006</v>
      </c>
      <c r="AA1980" s="10">
        <f>IF(PPG!R1467="", "", PPG!R1467)</f>
        <v>47.78</v>
      </c>
      <c r="AB1980" s="9">
        <f>IF(PPG!S1467="", "", PPG!S1467)</f>
        <v>0.91400000000000003</v>
      </c>
      <c r="AC1980" s="10">
        <f>IF(PPG!T1467="", "", PPG!T1467)</f>
        <v>46.61</v>
      </c>
      <c r="AD1980" s="9">
        <f>IF(PPG!U1467="", "", PPG!U1467)</f>
        <v>0.86799999999999999</v>
      </c>
      <c r="AE1980" s="10">
        <f>IF(PPG!V1467="", "", PPG!V1467)</f>
        <v>44.26</v>
      </c>
      <c r="AF1980" s="9">
        <f>IF(PPG!W1467="", "", PPG!W1467)</f>
        <v>0.82499999999999996</v>
      </c>
      <c r="AG1980" s="10">
        <f>IF(PPG!X1467="", "", PPG!X1467)</f>
        <v>42.07</v>
      </c>
      <c r="AH1980" s="9">
        <f>IF(PPG!Y1467="", "", PPG!Y1467)</f>
        <v>0.78400000000000003</v>
      </c>
      <c r="AI1980" s="10">
        <f>IF(PPG!Z1467="", "", PPG!Z1467)</f>
        <v>39.979999999999997</v>
      </c>
      <c r="AJ1980" s="31" t="str">
        <f>IF(D1980&lt;&gt;"",D1980*I1980, "0.00")</f>
        <v>0.00</v>
      </c>
      <c r="AK1980" s="8" t="str">
        <f>IF(D1980&lt;&gt;"",D1980, "0")</f>
        <v>0</v>
      </c>
      <c r="AL1980" s="8" t="str">
        <f>IF(D1980&lt;&gt;"",D1980*K1980, "0")</f>
        <v>0</v>
      </c>
    </row>
    <row r="1981" spans="1:38">
      <c r="A1981" s="8">
        <f>IF(OUT!C1355="", "", OUT!C1355)</f>
        <v>727</v>
      </c>
      <c r="B1981" s="19">
        <f>IF(OUT!A1355="", "", OUT!A1355)</f>
        <v>65988</v>
      </c>
      <c r="C1981" s="8" t="str">
        <f>IF(OUT!D1355="", "", OUT!D1355)</f>
        <v>RM</v>
      </c>
      <c r="D1981" s="26"/>
      <c r="E1981" s="35" t="str">
        <f>IF(OUT!E1355="", "", OUT!E1355)</f>
        <v>51 CELL</v>
      </c>
      <c r="F1981" s="23" t="str">
        <f>IF(OUT!AE1355="NEW", "✷", "")</f>
        <v/>
      </c>
      <c r="G1981" t="str">
        <f>IF(OUT!B1355="", "", OUT!B1355)</f>
        <v>NEW GUINEA IMPATIENS SONIC LILAC</v>
      </c>
      <c r="H1981" s="20">
        <f>IF(AND($K$3=1,$K$4="N"),P1981,IF(AND($K$3=2,$K$4="N"),R1981,IF(AND($K$3=3,$K$4="N"),T1981,IF(AND($K$3=4,$K$4="N"),V1981,IF(AND($K$3=5,$K$4="N"),X1981,IF(AND($K$3=1,$K$4="Y"),Z1981,IF(AND($K$3=2,$K$4="Y"),AB1981,IF(AND($K$3=3,$K$4="Y"),AD1981,IF(AND($K$3=4,$K$4="Y"),AF1981,IF(AND($K$3=5,$K$4="Y"),AH1981,"FALSE"))))))))))</f>
        <v>0.99</v>
      </c>
      <c r="I1981" s="21">
        <f>IF(AND($K$3=1,$K$4="N"),Q1981,IF(AND($K$3=2,$K$4="N"),S1981,IF(AND($K$3=3,$K$4="N"),U1981,IF(AND($K$3=4,$K$4="N"),W1981,IF(AND($K$3=5,$K$4="N"),Y1981,IF(AND($K$3=1,$K$4="Y"),AA1981,IF(AND($K$3=2,$K$4="Y"),AC1981,IF(AND($K$3=3,$K$4="Y"),AE1981,IF(AND($K$3=4,$K$4="Y"),AG1981,IF(AND($K$3=5,$K$4="Y"),AI1981,"FALSE"))))))))))</f>
        <v>50.49</v>
      </c>
      <c r="J1981" s="35" t="str">
        <f>IF(OUT!F1355="", "", OUT!F1355)</f>
        <v>STRIP TRAY</v>
      </c>
      <c r="K1981" s="8">
        <f>IF(OUT!P1355="", "", OUT!P1355)</f>
        <v>51</v>
      </c>
      <c r="L1981" s="8" t="str">
        <f>IF(OUT!AE1355="", "", OUT!AE1355)</f>
        <v/>
      </c>
      <c r="M1981" s="8" t="str">
        <f>IF(OUT!AG1355="", "", OUT!AG1355)</f>
        <v>PAT</v>
      </c>
      <c r="N1981" s="8" t="str">
        <f>IF(OUT!AQ1355="", "", OUT!AQ1355)</f>
        <v/>
      </c>
      <c r="O1981" s="8" t="str">
        <f>IF(OUT!BO1355="", "", OUT!BO1355)</f>
        <v>T7</v>
      </c>
      <c r="P1981" s="9">
        <f>IF(OUT!N1355="", "", OUT!N1355)</f>
        <v>0.99</v>
      </c>
      <c r="Q1981" s="10">
        <f>IF(OUT!O1355="", "", OUT!O1355)</f>
        <v>50.49</v>
      </c>
      <c r="R1981" s="9">
        <f>IF(PPG!H1355="", "", PPG!H1355)</f>
        <v>0.91400000000000003</v>
      </c>
      <c r="S1981" s="10">
        <f>IF(PPG!I1355="", "", PPG!I1355)</f>
        <v>46.61</v>
      </c>
      <c r="T1981" s="9">
        <f>IF(PPG!J1355="", "", PPG!J1355)</f>
        <v>0.86799999999999999</v>
      </c>
      <c r="U1981" s="10">
        <f>IF(PPG!K1355="", "", PPG!K1355)</f>
        <v>44.26</v>
      </c>
      <c r="V1981" s="9">
        <f>IF(PPG!L1355="", "", PPG!L1355)</f>
        <v>0.82499999999999996</v>
      </c>
      <c r="W1981" s="10">
        <f>IF(PPG!M1355="", "", PPG!M1355)</f>
        <v>42.07</v>
      </c>
      <c r="X1981" s="9">
        <f>IF(PPG!N1355="", "", PPG!N1355)</f>
        <v>0.78400000000000003</v>
      </c>
      <c r="Y1981" s="10">
        <f>IF(PPG!O1355="", "", PPG!O1355)</f>
        <v>39.979999999999997</v>
      </c>
      <c r="Z1981" s="9">
        <f>IF(PPG!Q1355="", "", PPG!Q1355)</f>
        <v>0.93700000000000006</v>
      </c>
      <c r="AA1981" s="10">
        <f>IF(PPG!R1355="", "", PPG!R1355)</f>
        <v>47.78</v>
      </c>
      <c r="AB1981" s="9">
        <f>IF(PPG!S1355="", "", PPG!S1355)</f>
        <v>0.91400000000000003</v>
      </c>
      <c r="AC1981" s="10">
        <f>IF(PPG!T1355="", "", PPG!T1355)</f>
        <v>46.61</v>
      </c>
      <c r="AD1981" s="9">
        <f>IF(PPG!U1355="", "", PPG!U1355)</f>
        <v>0.86799999999999999</v>
      </c>
      <c r="AE1981" s="10">
        <f>IF(PPG!V1355="", "", PPG!V1355)</f>
        <v>44.26</v>
      </c>
      <c r="AF1981" s="9">
        <f>IF(PPG!W1355="", "", PPG!W1355)</f>
        <v>0.82499999999999996</v>
      </c>
      <c r="AG1981" s="10">
        <f>IF(PPG!X1355="", "", PPG!X1355)</f>
        <v>42.07</v>
      </c>
      <c r="AH1981" s="9">
        <f>IF(PPG!Y1355="", "", PPG!Y1355)</f>
        <v>0.78400000000000003</v>
      </c>
      <c r="AI1981" s="10">
        <f>IF(PPG!Z1355="", "", PPG!Z1355)</f>
        <v>39.979999999999997</v>
      </c>
      <c r="AJ1981" s="31" t="str">
        <f>IF(D1981&lt;&gt;"",D1981*I1981, "0.00")</f>
        <v>0.00</v>
      </c>
      <c r="AK1981" s="8" t="str">
        <f>IF(D1981&lt;&gt;"",D1981, "0")</f>
        <v>0</v>
      </c>
      <c r="AL1981" s="8" t="str">
        <f>IF(D1981&lt;&gt;"",D1981*K1981, "0")</f>
        <v>0</v>
      </c>
    </row>
    <row r="1982" spans="1:38">
      <c r="A1982" s="8">
        <f>IF(OUT!C1417="", "", OUT!C1417)</f>
        <v>727</v>
      </c>
      <c r="B1982" s="19">
        <f>IF(OUT!A1417="", "", OUT!A1417)</f>
        <v>67911</v>
      </c>
      <c r="C1982" s="8" t="str">
        <f>IF(OUT!D1417="", "", OUT!D1417)</f>
        <v>RM</v>
      </c>
      <c r="D1982" s="26"/>
      <c r="E1982" s="35" t="str">
        <f>IF(OUT!E1417="", "", OUT!E1417)</f>
        <v>51 CELL</v>
      </c>
      <c r="F1982" s="23" t="str">
        <f>IF(OUT!AE1417="NEW", "✷", "")</f>
        <v/>
      </c>
      <c r="G1982" t="str">
        <f>IF(OUT!B1417="", "", OUT!B1417)</f>
        <v>NEW GUINEA IMPATIENS SONIC MAGIC PINK</v>
      </c>
      <c r="H1982" s="20">
        <f>IF(AND($K$3=1,$K$4="N"),P1982,IF(AND($K$3=2,$K$4="N"),R1982,IF(AND($K$3=3,$K$4="N"),T1982,IF(AND($K$3=4,$K$4="N"),V1982,IF(AND($K$3=5,$K$4="N"),X1982,IF(AND($K$3=1,$K$4="Y"),Z1982,IF(AND($K$3=2,$K$4="Y"),AB1982,IF(AND($K$3=3,$K$4="Y"),AD1982,IF(AND($K$3=4,$K$4="Y"),AF1982,IF(AND($K$3=5,$K$4="Y"),AH1982,"FALSE"))))))))))</f>
        <v>0.99</v>
      </c>
      <c r="I1982" s="21">
        <f>IF(AND($K$3=1,$K$4="N"),Q1982,IF(AND($K$3=2,$K$4="N"),S1982,IF(AND($K$3=3,$K$4="N"),U1982,IF(AND($K$3=4,$K$4="N"),W1982,IF(AND($K$3=5,$K$4="N"),Y1982,IF(AND($K$3=1,$K$4="Y"),AA1982,IF(AND($K$3=2,$K$4="Y"),AC1982,IF(AND($K$3=3,$K$4="Y"),AE1982,IF(AND($K$3=4,$K$4="Y"),AG1982,IF(AND($K$3=5,$K$4="Y"),AI1982,"FALSE"))))))))))</f>
        <v>50.49</v>
      </c>
      <c r="J1982" s="35" t="str">
        <f>IF(OUT!F1417="", "", OUT!F1417)</f>
        <v>STRIP TRAY</v>
      </c>
      <c r="K1982" s="8">
        <f>IF(OUT!P1417="", "", OUT!P1417)</f>
        <v>51</v>
      </c>
      <c r="L1982" s="8" t="str">
        <f>IF(OUT!AE1417="", "", OUT!AE1417)</f>
        <v/>
      </c>
      <c r="M1982" s="8" t="str">
        <f>IF(OUT!AG1417="", "", OUT!AG1417)</f>
        <v>PAT</v>
      </c>
      <c r="N1982" s="8" t="str">
        <f>IF(OUT!AQ1417="", "", OUT!AQ1417)</f>
        <v/>
      </c>
      <c r="O1982" s="8" t="str">
        <f>IF(OUT!BO1417="", "", OUT!BO1417)</f>
        <v>T7</v>
      </c>
      <c r="P1982" s="9">
        <f>IF(OUT!N1417="", "", OUT!N1417)</f>
        <v>0.99</v>
      </c>
      <c r="Q1982" s="10">
        <f>IF(OUT!O1417="", "", OUT!O1417)</f>
        <v>50.49</v>
      </c>
      <c r="R1982" s="9">
        <f>IF(PPG!H1417="", "", PPG!H1417)</f>
        <v>0.91400000000000003</v>
      </c>
      <c r="S1982" s="10">
        <f>IF(PPG!I1417="", "", PPG!I1417)</f>
        <v>46.61</v>
      </c>
      <c r="T1982" s="9">
        <f>IF(PPG!J1417="", "", PPG!J1417)</f>
        <v>0.86799999999999999</v>
      </c>
      <c r="U1982" s="10">
        <f>IF(PPG!K1417="", "", PPG!K1417)</f>
        <v>44.26</v>
      </c>
      <c r="V1982" s="9">
        <f>IF(PPG!L1417="", "", PPG!L1417)</f>
        <v>0.82499999999999996</v>
      </c>
      <c r="W1982" s="10">
        <f>IF(PPG!M1417="", "", PPG!M1417)</f>
        <v>42.07</v>
      </c>
      <c r="X1982" s="9">
        <f>IF(PPG!N1417="", "", PPG!N1417)</f>
        <v>0.78400000000000003</v>
      </c>
      <c r="Y1982" s="10">
        <f>IF(PPG!O1417="", "", PPG!O1417)</f>
        <v>39.979999999999997</v>
      </c>
      <c r="Z1982" s="9">
        <f>IF(PPG!Q1417="", "", PPG!Q1417)</f>
        <v>0.93700000000000006</v>
      </c>
      <c r="AA1982" s="10">
        <f>IF(PPG!R1417="", "", PPG!R1417)</f>
        <v>47.78</v>
      </c>
      <c r="AB1982" s="9">
        <f>IF(PPG!S1417="", "", PPG!S1417)</f>
        <v>0.91400000000000003</v>
      </c>
      <c r="AC1982" s="10">
        <f>IF(PPG!T1417="", "", PPG!T1417)</f>
        <v>46.61</v>
      </c>
      <c r="AD1982" s="9">
        <f>IF(PPG!U1417="", "", PPG!U1417)</f>
        <v>0.86799999999999999</v>
      </c>
      <c r="AE1982" s="10">
        <f>IF(PPG!V1417="", "", PPG!V1417)</f>
        <v>44.26</v>
      </c>
      <c r="AF1982" s="9">
        <f>IF(PPG!W1417="", "", PPG!W1417)</f>
        <v>0.82499999999999996</v>
      </c>
      <c r="AG1982" s="10">
        <f>IF(PPG!X1417="", "", PPG!X1417)</f>
        <v>42.07</v>
      </c>
      <c r="AH1982" s="9">
        <f>IF(PPG!Y1417="", "", PPG!Y1417)</f>
        <v>0.78400000000000003</v>
      </c>
      <c r="AI1982" s="10">
        <f>IF(PPG!Z1417="", "", PPG!Z1417)</f>
        <v>39.979999999999997</v>
      </c>
      <c r="AJ1982" s="31" t="str">
        <f>IF(D1982&lt;&gt;"",D1982*I1982, "0.00")</f>
        <v>0.00</v>
      </c>
      <c r="AK1982" s="8" t="str">
        <f>IF(D1982&lt;&gt;"",D1982, "0")</f>
        <v>0</v>
      </c>
      <c r="AL1982" s="8" t="str">
        <f>IF(D1982&lt;&gt;"",D1982*K1982, "0")</f>
        <v>0</v>
      </c>
    </row>
    <row r="1983" spans="1:38">
      <c r="A1983" s="8">
        <f>IF(OUT!C1270="", "", OUT!C1270)</f>
        <v>727</v>
      </c>
      <c r="B1983" s="19">
        <f>IF(OUT!A1270="", "", OUT!A1270)</f>
        <v>61276</v>
      </c>
      <c r="C1983" s="8" t="str">
        <f>IF(OUT!D1270="", "", OUT!D1270)</f>
        <v>RM</v>
      </c>
      <c r="D1983" s="26"/>
      <c r="E1983" s="35" t="str">
        <f>IF(OUT!E1270="", "", OUT!E1270)</f>
        <v>51 CELL</v>
      </c>
      <c r="F1983" s="23" t="str">
        <f>IF(OUT!AE1270="NEW", "✷", "")</f>
        <v/>
      </c>
      <c r="G1983" t="str">
        <f>IF(OUT!B1270="", "", OUT!B1270)</f>
        <v>NEW GUINEA IMPATIENS SONIC ORANGE</v>
      </c>
      <c r="H1983" s="20">
        <f>IF(AND($K$3=1,$K$4="N"),P1983,IF(AND($K$3=2,$K$4="N"),R1983,IF(AND($K$3=3,$K$4="N"),T1983,IF(AND($K$3=4,$K$4="N"),V1983,IF(AND($K$3=5,$K$4="N"),X1983,IF(AND($K$3=1,$K$4="Y"),Z1983,IF(AND($K$3=2,$K$4="Y"),AB1983,IF(AND($K$3=3,$K$4="Y"),AD1983,IF(AND($K$3=4,$K$4="Y"),AF1983,IF(AND($K$3=5,$K$4="Y"),AH1983,"FALSE"))))))))))</f>
        <v>0.99</v>
      </c>
      <c r="I1983" s="21">
        <f>IF(AND($K$3=1,$K$4="N"),Q1983,IF(AND($K$3=2,$K$4="N"),S1983,IF(AND($K$3=3,$K$4="N"),U1983,IF(AND($K$3=4,$K$4="N"),W1983,IF(AND($K$3=5,$K$4="N"),Y1983,IF(AND($K$3=1,$K$4="Y"),AA1983,IF(AND($K$3=2,$K$4="Y"),AC1983,IF(AND($K$3=3,$K$4="Y"),AE1983,IF(AND($K$3=4,$K$4="Y"),AG1983,IF(AND($K$3=5,$K$4="Y"),AI1983,"FALSE"))))))))))</f>
        <v>50.49</v>
      </c>
      <c r="J1983" s="35" t="str">
        <f>IF(OUT!F1270="", "", OUT!F1270)</f>
        <v>STRIP TRAY</v>
      </c>
      <c r="K1983" s="8">
        <f>IF(OUT!P1270="", "", OUT!P1270)</f>
        <v>51</v>
      </c>
      <c r="L1983" s="8" t="str">
        <f>IF(OUT!AE1270="", "", OUT!AE1270)</f>
        <v/>
      </c>
      <c r="M1983" s="8" t="str">
        <f>IF(OUT!AG1270="", "", OUT!AG1270)</f>
        <v>PAT</v>
      </c>
      <c r="N1983" s="8" t="str">
        <f>IF(OUT!AQ1270="", "", OUT!AQ1270)</f>
        <v/>
      </c>
      <c r="O1983" s="8" t="str">
        <f>IF(OUT!BO1270="", "", OUT!BO1270)</f>
        <v>T7</v>
      </c>
      <c r="P1983" s="9">
        <f>IF(OUT!N1270="", "", OUT!N1270)</f>
        <v>0.99</v>
      </c>
      <c r="Q1983" s="10">
        <f>IF(OUT!O1270="", "", OUT!O1270)</f>
        <v>50.49</v>
      </c>
      <c r="R1983" s="9">
        <f>IF(PPG!H1270="", "", PPG!H1270)</f>
        <v>0.91400000000000003</v>
      </c>
      <c r="S1983" s="10">
        <f>IF(PPG!I1270="", "", PPG!I1270)</f>
        <v>46.61</v>
      </c>
      <c r="T1983" s="9">
        <f>IF(PPG!J1270="", "", PPG!J1270)</f>
        <v>0.86799999999999999</v>
      </c>
      <c r="U1983" s="10">
        <f>IF(PPG!K1270="", "", PPG!K1270)</f>
        <v>44.26</v>
      </c>
      <c r="V1983" s="9">
        <f>IF(PPG!L1270="", "", PPG!L1270)</f>
        <v>0.82499999999999996</v>
      </c>
      <c r="W1983" s="10">
        <f>IF(PPG!M1270="", "", PPG!M1270)</f>
        <v>42.07</v>
      </c>
      <c r="X1983" s="9">
        <f>IF(PPG!N1270="", "", PPG!N1270)</f>
        <v>0.78400000000000003</v>
      </c>
      <c r="Y1983" s="10">
        <f>IF(PPG!O1270="", "", PPG!O1270)</f>
        <v>39.979999999999997</v>
      </c>
      <c r="Z1983" s="9">
        <f>IF(PPG!Q1270="", "", PPG!Q1270)</f>
        <v>0.93700000000000006</v>
      </c>
      <c r="AA1983" s="10">
        <f>IF(PPG!R1270="", "", PPG!R1270)</f>
        <v>47.78</v>
      </c>
      <c r="AB1983" s="9">
        <f>IF(PPG!S1270="", "", PPG!S1270)</f>
        <v>0.91400000000000003</v>
      </c>
      <c r="AC1983" s="10">
        <f>IF(PPG!T1270="", "", PPG!T1270)</f>
        <v>46.61</v>
      </c>
      <c r="AD1983" s="9">
        <f>IF(PPG!U1270="", "", PPG!U1270)</f>
        <v>0.86799999999999999</v>
      </c>
      <c r="AE1983" s="10">
        <f>IF(PPG!V1270="", "", PPG!V1270)</f>
        <v>44.26</v>
      </c>
      <c r="AF1983" s="9">
        <f>IF(PPG!W1270="", "", PPG!W1270)</f>
        <v>0.82499999999999996</v>
      </c>
      <c r="AG1983" s="10">
        <f>IF(PPG!X1270="", "", PPG!X1270)</f>
        <v>42.07</v>
      </c>
      <c r="AH1983" s="9">
        <f>IF(PPG!Y1270="", "", PPG!Y1270)</f>
        <v>0.78400000000000003</v>
      </c>
      <c r="AI1983" s="10">
        <f>IF(PPG!Z1270="", "", PPG!Z1270)</f>
        <v>39.979999999999997</v>
      </c>
      <c r="AJ1983" s="31" t="str">
        <f>IF(D1983&lt;&gt;"",D1983*I1983, "0.00")</f>
        <v>0.00</v>
      </c>
      <c r="AK1983" s="8" t="str">
        <f>IF(D1983&lt;&gt;"",D1983, "0")</f>
        <v>0</v>
      </c>
      <c r="AL1983" s="8" t="str">
        <f>IF(D1983&lt;&gt;"",D1983*K1983, "0")</f>
        <v>0</v>
      </c>
    </row>
    <row r="1984" spans="1:38">
      <c r="A1984" s="8">
        <f>IF(OUT!C1271="", "", OUT!C1271)</f>
        <v>727</v>
      </c>
      <c r="B1984" s="19">
        <f>IF(OUT!A1271="", "", OUT!A1271)</f>
        <v>61277</v>
      </c>
      <c r="C1984" s="8" t="str">
        <f>IF(OUT!D1271="", "", OUT!D1271)</f>
        <v>RM</v>
      </c>
      <c r="D1984" s="26"/>
      <c r="E1984" s="35" t="str">
        <f>IF(OUT!E1271="", "", OUT!E1271)</f>
        <v>51 CELL</v>
      </c>
      <c r="F1984" s="23" t="str">
        <f>IF(OUT!AE1271="NEW", "✷", "")</f>
        <v/>
      </c>
      <c r="G1984" t="str">
        <f>IF(OUT!B1271="", "", OUT!B1271)</f>
        <v>NEW GUINEA IMPATIENS SONIC PINK</v>
      </c>
      <c r="H1984" s="20">
        <f>IF(AND($K$3=1,$K$4="N"),P1984,IF(AND($K$3=2,$K$4="N"),R1984,IF(AND($K$3=3,$K$4="N"),T1984,IF(AND($K$3=4,$K$4="N"),V1984,IF(AND($K$3=5,$K$4="N"),X1984,IF(AND($K$3=1,$K$4="Y"),Z1984,IF(AND($K$3=2,$K$4="Y"),AB1984,IF(AND($K$3=3,$K$4="Y"),AD1984,IF(AND($K$3=4,$K$4="Y"),AF1984,IF(AND($K$3=5,$K$4="Y"),AH1984,"FALSE"))))))))))</f>
        <v>0.99</v>
      </c>
      <c r="I1984" s="21">
        <f>IF(AND($K$3=1,$K$4="N"),Q1984,IF(AND($K$3=2,$K$4="N"),S1984,IF(AND($K$3=3,$K$4="N"),U1984,IF(AND($K$3=4,$K$4="N"),W1984,IF(AND($K$3=5,$K$4="N"),Y1984,IF(AND($K$3=1,$K$4="Y"),AA1984,IF(AND($K$3=2,$K$4="Y"),AC1984,IF(AND($K$3=3,$K$4="Y"),AE1984,IF(AND($K$3=4,$K$4="Y"),AG1984,IF(AND($K$3=5,$K$4="Y"),AI1984,"FALSE"))))))))))</f>
        <v>50.49</v>
      </c>
      <c r="J1984" s="35" t="str">
        <f>IF(OUT!F1271="", "", OUT!F1271)</f>
        <v>STRIP TRAY</v>
      </c>
      <c r="K1984" s="8">
        <f>IF(OUT!P1271="", "", OUT!P1271)</f>
        <v>51</v>
      </c>
      <c r="L1984" s="8" t="str">
        <f>IF(OUT!AE1271="", "", OUT!AE1271)</f>
        <v/>
      </c>
      <c r="M1984" s="8" t="str">
        <f>IF(OUT!AG1271="", "", OUT!AG1271)</f>
        <v>PAT</v>
      </c>
      <c r="N1984" s="8" t="str">
        <f>IF(OUT!AQ1271="", "", OUT!AQ1271)</f>
        <v/>
      </c>
      <c r="O1984" s="8" t="str">
        <f>IF(OUT!BO1271="", "", OUT!BO1271)</f>
        <v>T7</v>
      </c>
      <c r="P1984" s="9">
        <f>IF(OUT!N1271="", "", OUT!N1271)</f>
        <v>0.99</v>
      </c>
      <c r="Q1984" s="10">
        <f>IF(OUT!O1271="", "", OUT!O1271)</f>
        <v>50.49</v>
      </c>
      <c r="R1984" s="9">
        <f>IF(PPG!H1271="", "", PPG!H1271)</f>
        <v>0.91400000000000003</v>
      </c>
      <c r="S1984" s="10">
        <f>IF(PPG!I1271="", "", PPG!I1271)</f>
        <v>46.61</v>
      </c>
      <c r="T1984" s="9">
        <f>IF(PPG!J1271="", "", PPG!J1271)</f>
        <v>0.86799999999999999</v>
      </c>
      <c r="U1984" s="10">
        <f>IF(PPG!K1271="", "", PPG!K1271)</f>
        <v>44.26</v>
      </c>
      <c r="V1984" s="9">
        <f>IF(PPG!L1271="", "", PPG!L1271)</f>
        <v>0.82499999999999996</v>
      </c>
      <c r="W1984" s="10">
        <f>IF(PPG!M1271="", "", PPG!M1271)</f>
        <v>42.07</v>
      </c>
      <c r="X1984" s="9">
        <f>IF(PPG!N1271="", "", PPG!N1271)</f>
        <v>0.78400000000000003</v>
      </c>
      <c r="Y1984" s="10">
        <f>IF(PPG!O1271="", "", PPG!O1271)</f>
        <v>39.979999999999997</v>
      </c>
      <c r="Z1984" s="9">
        <f>IF(PPG!Q1271="", "", PPG!Q1271)</f>
        <v>0.93700000000000006</v>
      </c>
      <c r="AA1984" s="10">
        <f>IF(PPG!R1271="", "", PPG!R1271)</f>
        <v>47.78</v>
      </c>
      <c r="AB1984" s="9">
        <f>IF(PPG!S1271="", "", PPG!S1271)</f>
        <v>0.91400000000000003</v>
      </c>
      <c r="AC1984" s="10">
        <f>IF(PPG!T1271="", "", PPG!T1271)</f>
        <v>46.61</v>
      </c>
      <c r="AD1984" s="9">
        <f>IF(PPG!U1271="", "", PPG!U1271)</f>
        <v>0.86799999999999999</v>
      </c>
      <c r="AE1984" s="10">
        <f>IF(PPG!V1271="", "", PPG!V1271)</f>
        <v>44.26</v>
      </c>
      <c r="AF1984" s="9">
        <f>IF(PPG!W1271="", "", PPG!W1271)</f>
        <v>0.82499999999999996</v>
      </c>
      <c r="AG1984" s="10">
        <f>IF(PPG!X1271="", "", PPG!X1271)</f>
        <v>42.07</v>
      </c>
      <c r="AH1984" s="9">
        <f>IF(PPG!Y1271="", "", PPG!Y1271)</f>
        <v>0.78400000000000003</v>
      </c>
      <c r="AI1984" s="10">
        <f>IF(PPG!Z1271="", "", PPG!Z1271)</f>
        <v>39.979999999999997</v>
      </c>
      <c r="AJ1984" s="31" t="str">
        <f>IF(D1984&lt;&gt;"",D1984*I1984, "0.00")</f>
        <v>0.00</v>
      </c>
      <c r="AK1984" s="8" t="str">
        <f>IF(D1984&lt;&gt;"",D1984, "0")</f>
        <v>0</v>
      </c>
      <c r="AL1984" s="8" t="str">
        <f>IF(D1984&lt;&gt;"",D1984*K1984, "0")</f>
        <v>0</v>
      </c>
    </row>
    <row r="1985" spans="1:38">
      <c r="A1985" s="8">
        <f>IF(OUT!C1272="", "", OUT!C1272)</f>
        <v>727</v>
      </c>
      <c r="B1985" s="19">
        <f>IF(OUT!A1272="", "", OUT!A1272)</f>
        <v>61278</v>
      </c>
      <c r="C1985" s="8" t="str">
        <f>IF(OUT!D1272="", "", OUT!D1272)</f>
        <v>RM</v>
      </c>
      <c r="D1985" s="26"/>
      <c r="E1985" s="35" t="str">
        <f>IF(OUT!E1272="", "", OUT!E1272)</f>
        <v>51 CELL</v>
      </c>
      <c r="F1985" s="23" t="str">
        <f>IF(OUT!AE1272="NEW", "✷", "")</f>
        <v/>
      </c>
      <c r="G1985" t="str">
        <f>IF(OUT!B1272="", "", OUT!B1272)</f>
        <v>NEW GUINEA IMPATIENS SONIC RED</v>
      </c>
      <c r="H1985" s="20">
        <f>IF(AND($K$3=1,$K$4="N"),P1985,IF(AND($K$3=2,$K$4="N"),R1985,IF(AND($K$3=3,$K$4="N"),T1985,IF(AND($K$3=4,$K$4="N"),V1985,IF(AND($K$3=5,$K$4="N"),X1985,IF(AND($K$3=1,$K$4="Y"),Z1985,IF(AND($K$3=2,$K$4="Y"),AB1985,IF(AND($K$3=3,$K$4="Y"),AD1985,IF(AND($K$3=4,$K$4="Y"),AF1985,IF(AND($K$3=5,$K$4="Y"),AH1985,"FALSE"))))))))))</f>
        <v>0.99</v>
      </c>
      <c r="I1985" s="21">
        <f>IF(AND($K$3=1,$K$4="N"),Q1985,IF(AND($K$3=2,$K$4="N"),S1985,IF(AND($K$3=3,$K$4="N"),U1985,IF(AND($K$3=4,$K$4="N"),W1985,IF(AND($K$3=5,$K$4="N"),Y1985,IF(AND($K$3=1,$K$4="Y"),AA1985,IF(AND($K$3=2,$K$4="Y"),AC1985,IF(AND($K$3=3,$K$4="Y"),AE1985,IF(AND($K$3=4,$K$4="Y"),AG1985,IF(AND($K$3=5,$K$4="Y"),AI1985,"FALSE"))))))))))</f>
        <v>50.49</v>
      </c>
      <c r="J1985" s="35" t="str">
        <f>IF(OUT!F1272="", "", OUT!F1272)</f>
        <v>STRIP TRAY</v>
      </c>
      <c r="K1985" s="8">
        <f>IF(OUT!P1272="", "", OUT!P1272)</f>
        <v>51</v>
      </c>
      <c r="L1985" s="8" t="str">
        <f>IF(OUT!AE1272="", "", OUT!AE1272)</f>
        <v/>
      </c>
      <c r="M1985" s="8" t="str">
        <f>IF(OUT!AG1272="", "", OUT!AG1272)</f>
        <v>PAT</v>
      </c>
      <c r="N1985" s="8" t="str">
        <f>IF(OUT!AQ1272="", "", OUT!AQ1272)</f>
        <v/>
      </c>
      <c r="O1985" s="8" t="str">
        <f>IF(OUT!BO1272="", "", OUT!BO1272)</f>
        <v>T7</v>
      </c>
      <c r="P1985" s="9">
        <f>IF(OUT!N1272="", "", OUT!N1272)</f>
        <v>0.99</v>
      </c>
      <c r="Q1985" s="10">
        <f>IF(OUT!O1272="", "", OUT!O1272)</f>
        <v>50.49</v>
      </c>
      <c r="R1985" s="9">
        <f>IF(PPG!H1272="", "", PPG!H1272)</f>
        <v>0.91400000000000003</v>
      </c>
      <c r="S1985" s="10">
        <f>IF(PPG!I1272="", "", PPG!I1272)</f>
        <v>46.61</v>
      </c>
      <c r="T1985" s="9">
        <f>IF(PPG!J1272="", "", PPG!J1272)</f>
        <v>0.86799999999999999</v>
      </c>
      <c r="U1985" s="10">
        <f>IF(PPG!K1272="", "", PPG!K1272)</f>
        <v>44.26</v>
      </c>
      <c r="V1985" s="9">
        <f>IF(PPG!L1272="", "", PPG!L1272)</f>
        <v>0.82499999999999996</v>
      </c>
      <c r="W1985" s="10">
        <f>IF(PPG!M1272="", "", PPG!M1272)</f>
        <v>42.07</v>
      </c>
      <c r="X1985" s="9">
        <f>IF(PPG!N1272="", "", PPG!N1272)</f>
        <v>0.78400000000000003</v>
      </c>
      <c r="Y1985" s="10">
        <f>IF(PPG!O1272="", "", PPG!O1272)</f>
        <v>39.979999999999997</v>
      </c>
      <c r="Z1985" s="9">
        <f>IF(PPG!Q1272="", "", PPG!Q1272)</f>
        <v>0.93700000000000006</v>
      </c>
      <c r="AA1985" s="10">
        <f>IF(PPG!R1272="", "", PPG!R1272)</f>
        <v>47.78</v>
      </c>
      <c r="AB1985" s="9">
        <f>IF(PPG!S1272="", "", PPG!S1272)</f>
        <v>0.91400000000000003</v>
      </c>
      <c r="AC1985" s="10">
        <f>IF(PPG!T1272="", "", PPG!T1272)</f>
        <v>46.61</v>
      </c>
      <c r="AD1985" s="9">
        <f>IF(PPG!U1272="", "", PPG!U1272)</f>
        <v>0.86799999999999999</v>
      </c>
      <c r="AE1985" s="10">
        <f>IF(PPG!V1272="", "", PPG!V1272)</f>
        <v>44.26</v>
      </c>
      <c r="AF1985" s="9">
        <f>IF(PPG!W1272="", "", PPG!W1272)</f>
        <v>0.82499999999999996</v>
      </c>
      <c r="AG1985" s="10">
        <f>IF(PPG!X1272="", "", PPG!X1272)</f>
        <v>42.07</v>
      </c>
      <c r="AH1985" s="9">
        <f>IF(PPG!Y1272="", "", PPG!Y1272)</f>
        <v>0.78400000000000003</v>
      </c>
      <c r="AI1985" s="10">
        <f>IF(PPG!Z1272="", "", PPG!Z1272)</f>
        <v>39.979999999999997</v>
      </c>
      <c r="AJ1985" s="31" t="str">
        <f>IF(D1985&lt;&gt;"",D1985*I1985, "0.00")</f>
        <v>0.00</v>
      </c>
      <c r="AK1985" s="8" t="str">
        <f>IF(D1985&lt;&gt;"",D1985, "0")</f>
        <v>0</v>
      </c>
      <c r="AL1985" s="8" t="str">
        <f>IF(D1985&lt;&gt;"",D1985*K1985, "0")</f>
        <v>0</v>
      </c>
    </row>
    <row r="1986" spans="1:38">
      <c r="A1986" s="8">
        <f>IF(OUT!C1273="", "", OUT!C1273)</f>
        <v>727</v>
      </c>
      <c r="B1986" s="19">
        <f>IF(OUT!A1273="", "", OUT!A1273)</f>
        <v>61283</v>
      </c>
      <c r="C1986" s="8" t="str">
        <f>IF(OUT!D1273="", "", OUT!D1273)</f>
        <v>RM</v>
      </c>
      <c r="D1986" s="26"/>
      <c r="E1986" s="35" t="str">
        <f>IF(OUT!E1273="", "", OUT!E1273)</f>
        <v>51 CELL</v>
      </c>
      <c r="F1986" s="23" t="str">
        <f>IF(OUT!AE1273="NEW", "✷", "")</f>
        <v/>
      </c>
      <c r="G1986" t="str">
        <f>IF(OUT!B1273="", "", OUT!B1273)</f>
        <v>NEW GUINEA IMPATIENS SONIC SALMON</v>
      </c>
      <c r="H1986" s="20">
        <f>IF(AND($K$3=1,$K$4="N"),P1986,IF(AND($K$3=2,$K$4="N"),R1986,IF(AND($K$3=3,$K$4="N"),T1986,IF(AND($K$3=4,$K$4="N"),V1986,IF(AND($K$3=5,$K$4="N"),X1986,IF(AND($K$3=1,$K$4="Y"),Z1986,IF(AND($K$3=2,$K$4="Y"),AB1986,IF(AND($K$3=3,$K$4="Y"),AD1986,IF(AND($K$3=4,$K$4="Y"),AF1986,IF(AND($K$3=5,$K$4="Y"),AH1986,"FALSE"))))))))))</f>
        <v>0.99</v>
      </c>
      <c r="I1986" s="21">
        <f>IF(AND($K$3=1,$K$4="N"),Q1986,IF(AND($K$3=2,$K$4="N"),S1986,IF(AND($K$3=3,$K$4="N"),U1986,IF(AND($K$3=4,$K$4="N"),W1986,IF(AND($K$3=5,$K$4="N"),Y1986,IF(AND($K$3=1,$K$4="Y"),AA1986,IF(AND($K$3=2,$K$4="Y"),AC1986,IF(AND($K$3=3,$K$4="Y"),AE1986,IF(AND($K$3=4,$K$4="Y"),AG1986,IF(AND($K$3=5,$K$4="Y"),AI1986,"FALSE"))))))))))</f>
        <v>50.49</v>
      </c>
      <c r="J1986" s="35" t="str">
        <f>IF(OUT!F1273="", "", OUT!F1273)</f>
        <v>STRIP TRAY</v>
      </c>
      <c r="K1986" s="8">
        <f>IF(OUT!P1273="", "", OUT!P1273)</f>
        <v>51</v>
      </c>
      <c r="L1986" s="8" t="str">
        <f>IF(OUT!AE1273="", "", OUT!AE1273)</f>
        <v/>
      </c>
      <c r="M1986" s="8" t="str">
        <f>IF(OUT!AG1273="", "", OUT!AG1273)</f>
        <v>PAT</v>
      </c>
      <c r="N1986" s="8" t="str">
        <f>IF(OUT!AQ1273="", "", OUT!AQ1273)</f>
        <v/>
      </c>
      <c r="O1986" s="8" t="str">
        <f>IF(OUT!BO1273="", "", OUT!BO1273)</f>
        <v>T7</v>
      </c>
      <c r="P1986" s="9">
        <f>IF(OUT!N1273="", "", OUT!N1273)</f>
        <v>0.99</v>
      </c>
      <c r="Q1986" s="10">
        <f>IF(OUT!O1273="", "", OUT!O1273)</f>
        <v>50.49</v>
      </c>
      <c r="R1986" s="9">
        <f>IF(PPG!H1273="", "", PPG!H1273)</f>
        <v>0.91400000000000003</v>
      </c>
      <c r="S1986" s="10">
        <f>IF(PPG!I1273="", "", PPG!I1273)</f>
        <v>46.61</v>
      </c>
      <c r="T1986" s="9">
        <f>IF(PPG!J1273="", "", PPG!J1273)</f>
        <v>0.86799999999999999</v>
      </c>
      <c r="U1986" s="10">
        <f>IF(PPG!K1273="", "", PPG!K1273)</f>
        <v>44.26</v>
      </c>
      <c r="V1986" s="9">
        <f>IF(PPG!L1273="", "", PPG!L1273)</f>
        <v>0.82499999999999996</v>
      </c>
      <c r="W1986" s="10">
        <f>IF(PPG!M1273="", "", PPG!M1273)</f>
        <v>42.07</v>
      </c>
      <c r="X1986" s="9">
        <f>IF(PPG!N1273="", "", PPG!N1273)</f>
        <v>0.78400000000000003</v>
      </c>
      <c r="Y1986" s="10">
        <f>IF(PPG!O1273="", "", PPG!O1273)</f>
        <v>39.979999999999997</v>
      </c>
      <c r="Z1986" s="9">
        <f>IF(PPG!Q1273="", "", PPG!Q1273)</f>
        <v>0.93700000000000006</v>
      </c>
      <c r="AA1986" s="10">
        <f>IF(PPG!R1273="", "", PPG!R1273)</f>
        <v>47.78</v>
      </c>
      <c r="AB1986" s="9">
        <f>IF(PPG!S1273="", "", PPG!S1273)</f>
        <v>0.91400000000000003</v>
      </c>
      <c r="AC1986" s="10">
        <f>IF(PPG!T1273="", "", PPG!T1273)</f>
        <v>46.61</v>
      </c>
      <c r="AD1986" s="9">
        <f>IF(PPG!U1273="", "", PPG!U1273)</f>
        <v>0.86799999999999999</v>
      </c>
      <c r="AE1986" s="10">
        <f>IF(PPG!V1273="", "", PPG!V1273)</f>
        <v>44.26</v>
      </c>
      <c r="AF1986" s="9">
        <f>IF(PPG!W1273="", "", PPG!W1273)</f>
        <v>0.82499999999999996</v>
      </c>
      <c r="AG1986" s="10">
        <f>IF(PPG!X1273="", "", PPG!X1273)</f>
        <v>42.07</v>
      </c>
      <c r="AH1986" s="9">
        <f>IF(PPG!Y1273="", "", PPG!Y1273)</f>
        <v>0.78400000000000003</v>
      </c>
      <c r="AI1986" s="10">
        <f>IF(PPG!Z1273="", "", PPG!Z1273)</f>
        <v>39.979999999999997</v>
      </c>
      <c r="AJ1986" s="31" t="str">
        <f>IF(D1986&lt;&gt;"",D1986*I1986, "0.00")</f>
        <v>0.00</v>
      </c>
      <c r="AK1986" s="8" t="str">
        <f>IF(D1986&lt;&gt;"",D1986, "0")</f>
        <v>0</v>
      </c>
      <c r="AL1986" s="8" t="str">
        <f>IF(D1986&lt;&gt;"",D1986*K1986, "0")</f>
        <v>0</v>
      </c>
    </row>
    <row r="1987" spans="1:38">
      <c r="A1987" s="8">
        <f>IF(OUT!C1269="", "", OUT!C1269)</f>
        <v>727</v>
      </c>
      <c r="B1987" s="19">
        <f>IF(OUT!A1269="", "", OUT!A1269)</f>
        <v>61271</v>
      </c>
      <c r="C1987" s="8" t="str">
        <f>IF(OUT!D1269="", "", OUT!D1269)</f>
        <v>RM</v>
      </c>
      <c r="D1987" s="26"/>
      <c r="E1987" s="35" t="str">
        <f>IF(OUT!E1269="", "", OUT!E1269)</f>
        <v>51 CELL</v>
      </c>
      <c r="F1987" s="23" t="str">
        <f>IF(OUT!AE1269="NEW", "✷", "")</f>
        <v/>
      </c>
      <c r="G1987" t="str">
        <f>IF(OUT!B1269="", "", OUT!B1269)</f>
        <v>NEW GUINEA IMPATIENS SONIC SWEET PURPLE</v>
      </c>
      <c r="H1987" s="20">
        <f>IF(AND($K$3=1,$K$4="N"),P1987,IF(AND($K$3=2,$K$4="N"),R1987,IF(AND($K$3=3,$K$4="N"),T1987,IF(AND($K$3=4,$K$4="N"),V1987,IF(AND($K$3=5,$K$4="N"),X1987,IF(AND($K$3=1,$K$4="Y"),Z1987,IF(AND($K$3=2,$K$4="Y"),AB1987,IF(AND($K$3=3,$K$4="Y"),AD1987,IF(AND($K$3=4,$K$4="Y"),AF1987,IF(AND($K$3=5,$K$4="Y"),AH1987,"FALSE"))))))))))</f>
        <v>0.99</v>
      </c>
      <c r="I1987" s="21">
        <f>IF(AND($K$3=1,$K$4="N"),Q1987,IF(AND($K$3=2,$K$4="N"),S1987,IF(AND($K$3=3,$K$4="N"),U1987,IF(AND($K$3=4,$K$4="N"),W1987,IF(AND($K$3=5,$K$4="N"),Y1987,IF(AND($K$3=1,$K$4="Y"),AA1987,IF(AND($K$3=2,$K$4="Y"),AC1987,IF(AND($K$3=3,$K$4="Y"),AE1987,IF(AND($K$3=4,$K$4="Y"),AG1987,IF(AND($K$3=5,$K$4="Y"),AI1987,"FALSE"))))))))))</f>
        <v>50.49</v>
      </c>
      <c r="J1987" s="35" t="str">
        <f>IF(OUT!F1269="", "", OUT!F1269)</f>
        <v>STRIP TRAY</v>
      </c>
      <c r="K1987" s="8">
        <f>IF(OUT!P1269="", "", OUT!P1269)</f>
        <v>51</v>
      </c>
      <c r="L1987" s="8" t="str">
        <f>IF(OUT!AE1269="", "", OUT!AE1269)</f>
        <v/>
      </c>
      <c r="M1987" s="8" t="str">
        <f>IF(OUT!AG1269="", "", OUT!AG1269)</f>
        <v>PAT</v>
      </c>
      <c r="N1987" s="8" t="str">
        <f>IF(OUT!AQ1269="", "", OUT!AQ1269)</f>
        <v/>
      </c>
      <c r="O1987" s="8" t="str">
        <f>IF(OUT!BO1269="", "", OUT!BO1269)</f>
        <v>T7</v>
      </c>
      <c r="P1987" s="9">
        <f>IF(OUT!N1269="", "", OUT!N1269)</f>
        <v>0.99</v>
      </c>
      <c r="Q1987" s="10">
        <f>IF(OUT!O1269="", "", OUT!O1269)</f>
        <v>50.49</v>
      </c>
      <c r="R1987" s="9">
        <f>IF(PPG!H1269="", "", PPG!H1269)</f>
        <v>0.91400000000000003</v>
      </c>
      <c r="S1987" s="10">
        <f>IF(PPG!I1269="", "", PPG!I1269)</f>
        <v>46.61</v>
      </c>
      <c r="T1987" s="9">
        <f>IF(PPG!J1269="", "", PPG!J1269)</f>
        <v>0.86799999999999999</v>
      </c>
      <c r="U1987" s="10">
        <f>IF(PPG!K1269="", "", PPG!K1269)</f>
        <v>44.26</v>
      </c>
      <c r="V1987" s="9">
        <f>IF(PPG!L1269="", "", PPG!L1269)</f>
        <v>0.82499999999999996</v>
      </c>
      <c r="W1987" s="10">
        <f>IF(PPG!M1269="", "", PPG!M1269)</f>
        <v>42.07</v>
      </c>
      <c r="X1987" s="9">
        <f>IF(PPG!N1269="", "", PPG!N1269)</f>
        <v>0.78400000000000003</v>
      </c>
      <c r="Y1987" s="10">
        <f>IF(PPG!O1269="", "", PPG!O1269)</f>
        <v>39.979999999999997</v>
      </c>
      <c r="Z1987" s="9">
        <f>IF(PPG!Q1269="", "", PPG!Q1269)</f>
        <v>0.93700000000000006</v>
      </c>
      <c r="AA1987" s="10">
        <f>IF(PPG!R1269="", "", PPG!R1269)</f>
        <v>47.78</v>
      </c>
      <c r="AB1987" s="9">
        <f>IF(PPG!S1269="", "", PPG!S1269)</f>
        <v>0.91400000000000003</v>
      </c>
      <c r="AC1987" s="10">
        <f>IF(PPG!T1269="", "", PPG!T1269)</f>
        <v>46.61</v>
      </c>
      <c r="AD1987" s="9">
        <f>IF(PPG!U1269="", "", PPG!U1269)</f>
        <v>0.86799999999999999</v>
      </c>
      <c r="AE1987" s="10">
        <f>IF(PPG!V1269="", "", PPG!V1269)</f>
        <v>44.26</v>
      </c>
      <c r="AF1987" s="9">
        <f>IF(PPG!W1269="", "", PPG!W1269)</f>
        <v>0.82499999999999996</v>
      </c>
      <c r="AG1987" s="10">
        <f>IF(PPG!X1269="", "", PPG!X1269)</f>
        <v>42.07</v>
      </c>
      <c r="AH1987" s="9">
        <f>IF(PPG!Y1269="", "", PPG!Y1269)</f>
        <v>0.78400000000000003</v>
      </c>
      <c r="AI1987" s="10">
        <f>IF(PPG!Z1269="", "", PPG!Z1269)</f>
        <v>39.979999999999997</v>
      </c>
      <c r="AJ1987" s="31" t="str">
        <f>IF(D1987&lt;&gt;"",D1987*I1987, "0.00")</f>
        <v>0.00</v>
      </c>
      <c r="AK1987" s="8" t="str">
        <f>IF(D1987&lt;&gt;"",D1987, "0")</f>
        <v>0</v>
      </c>
      <c r="AL1987" s="8" t="str">
        <f>IF(D1987&lt;&gt;"",D1987*K1987, "0")</f>
        <v>0</v>
      </c>
    </row>
    <row r="1988" spans="1:38">
      <c r="A1988" s="8">
        <f>IF(OUT!C1358="", "", OUT!C1358)</f>
        <v>727</v>
      </c>
      <c r="B1988" s="19">
        <f>IF(OUT!A1358="", "", OUT!A1358)</f>
        <v>66021</v>
      </c>
      <c r="C1988" s="8" t="str">
        <f>IF(OUT!D1358="", "", OUT!D1358)</f>
        <v>RM</v>
      </c>
      <c r="D1988" s="26"/>
      <c r="E1988" s="35" t="str">
        <f>IF(OUT!E1358="", "", OUT!E1358)</f>
        <v>51 CELL</v>
      </c>
      <c r="F1988" s="23" t="str">
        <f>IF(OUT!AE1358="NEW", "✷", "")</f>
        <v/>
      </c>
      <c r="G1988" t="str">
        <f>IF(OUT!B1358="", "", OUT!B1358)</f>
        <v>NEW GUINEA IMPATIENS SONIC SWEET RED</v>
      </c>
      <c r="H1988" s="20">
        <f>IF(AND($K$3=1,$K$4="N"),P1988,IF(AND($K$3=2,$K$4="N"),R1988,IF(AND($K$3=3,$K$4="N"),T1988,IF(AND($K$3=4,$K$4="N"),V1988,IF(AND($K$3=5,$K$4="N"),X1988,IF(AND($K$3=1,$K$4="Y"),Z1988,IF(AND($K$3=2,$K$4="Y"),AB1988,IF(AND($K$3=3,$K$4="Y"),AD1988,IF(AND($K$3=4,$K$4="Y"),AF1988,IF(AND($K$3=5,$K$4="Y"),AH1988,"FALSE"))))))))))</f>
        <v>0.99</v>
      </c>
      <c r="I1988" s="21">
        <f>IF(AND($K$3=1,$K$4="N"),Q1988,IF(AND($K$3=2,$K$4="N"),S1988,IF(AND($K$3=3,$K$4="N"),U1988,IF(AND($K$3=4,$K$4="N"),W1988,IF(AND($K$3=5,$K$4="N"),Y1988,IF(AND($K$3=1,$K$4="Y"),AA1988,IF(AND($K$3=2,$K$4="Y"),AC1988,IF(AND($K$3=3,$K$4="Y"),AE1988,IF(AND($K$3=4,$K$4="Y"),AG1988,IF(AND($K$3=5,$K$4="Y"),AI1988,"FALSE"))))))))))</f>
        <v>50.49</v>
      </c>
      <c r="J1988" s="35" t="str">
        <f>IF(OUT!F1358="", "", OUT!F1358)</f>
        <v>STRIP TRAY</v>
      </c>
      <c r="K1988" s="8">
        <f>IF(OUT!P1358="", "", OUT!P1358)</f>
        <v>51</v>
      </c>
      <c r="L1988" s="8" t="str">
        <f>IF(OUT!AE1358="", "", OUT!AE1358)</f>
        <v/>
      </c>
      <c r="M1988" s="8" t="str">
        <f>IF(OUT!AG1358="", "", OUT!AG1358)</f>
        <v>PAT</v>
      </c>
      <c r="N1988" s="8" t="str">
        <f>IF(OUT!AQ1358="", "", OUT!AQ1358)</f>
        <v/>
      </c>
      <c r="O1988" s="8" t="str">
        <f>IF(OUT!BO1358="", "", OUT!BO1358)</f>
        <v>T7</v>
      </c>
      <c r="P1988" s="9">
        <f>IF(OUT!N1358="", "", OUT!N1358)</f>
        <v>0.99</v>
      </c>
      <c r="Q1988" s="10">
        <f>IF(OUT!O1358="", "", OUT!O1358)</f>
        <v>50.49</v>
      </c>
      <c r="R1988" s="9">
        <f>IF(PPG!H1358="", "", PPG!H1358)</f>
        <v>0.91400000000000003</v>
      </c>
      <c r="S1988" s="10">
        <f>IF(PPG!I1358="", "", PPG!I1358)</f>
        <v>46.61</v>
      </c>
      <c r="T1988" s="9">
        <f>IF(PPG!J1358="", "", PPG!J1358)</f>
        <v>0.86799999999999999</v>
      </c>
      <c r="U1988" s="10">
        <f>IF(PPG!K1358="", "", PPG!K1358)</f>
        <v>44.26</v>
      </c>
      <c r="V1988" s="9">
        <f>IF(PPG!L1358="", "", PPG!L1358)</f>
        <v>0.82499999999999996</v>
      </c>
      <c r="W1988" s="10">
        <f>IF(PPG!M1358="", "", PPG!M1358)</f>
        <v>42.07</v>
      </c>
      <c r="X1988" s="9">
        <f>IF(PPG!N1358="", "", PPG!N1358)</f>
        <v>0.78400000000000003</v>
      </c>
      <c r="Y1988" s="10">
        <f>IF(PPG!O1358="", "", PPG!O1358)</f>
        <v>39.979999999999997</v>
      </c>
      <c r="Z1988" s="9">
        <f>IF(PPG!Q1358="", "", PPG!Q1358)</f>
        <v>0.93700000000000006</v>
      </c>
      <c r="AA1988" s="10">
        <f>IF(PPG!R1358="", "", PPG!R1358)</f>
        <v>47.78</v>
      </c>
      <c r="AB1988" s="9">
        <f>IF(PPG!S1358="", "", PPG!S1358)</f>
        <v>0.91400000000000003</v>
      </c>
      <c r="AC1988" s="10">
        <f>IF(PPG!T1358="", "", PPG!T1358)</f>
        <v>46.61</v>
      </c>
      <c r="AD1988" s="9">
        <f>IF(PPG!U1358="", "", PPG!U1358)</f>
        <v>0.86799999999999999</v>
      </c>
      <c r="AE1988" s="10">
        <f>IF(PPG!V1358="", "", PPG!V1358)</f>
        <v>44.26</v>
      </c>
      <c r="AF1988" s="9">
        <f>IF(PPG!W1358="", "", PPG!W1358)</f>
        <v>0.82499999999999996</v>
      </c>
      <c r="AG1988" s="10">
        <f>IF(PPG!X1358="", "", PPG!X1358)</f>
        <v>42.07</v>
      </c>
      <c r="AH1988" s="9">
        <f>IF(PPG!Y1358="", "", PPG!Y1358)</f>
        <v>0.78400000000000003</v>
      </c>
      <c r="AI1988" s="10">
        <f>IF(PPG!Z1358="", "", PPG!Z1358)</f>
        <v>39.979999999999997</v>
      </c>
      <c r="AJ1988" s="31" t="str">
        <f>IF(D1988&lt;&gt;"",D1988*I1988, "0.00")</f>
        <v>0.00</v>
      </c>
      <c r="AK1988" s="8" t="str">
        <f>IF(D1988&lt;&gt;"",D1988, "0")</f>
        <v>0</v>
      </c>
      <c r="AL1988" s="8" t="str">
        <f>IF(D1988&lt;&gt;"",D1988*K1988, "0")</f>
        <v>0</v>
      </c>
    </row>
    <row r="1989" spans="1:38">
      <c r="A1989" s="8">
        <f>IF(OUT!C1274="", "", OUT!C1274)</f>
        <v>727</v>
      </c>
      <c r="B1989" s="19">
        <f>IF(OUT!A1274="", "", OUT!A1274)</f>
        <v>61284</v>
      </c>
      <c r="C1989" s="8" t="str">
        <f>IF(OUT!D1274="", "", OUT!D1274)</f>
        <v>RM</v>
      </c>
      <c r="D1989" s="26"/>
      <c r="E1989" s="35" t="str">
        <f>IF(OUT!E1274="", "", OUT!E1274)</f>
        <v>51 CELL</v>
      </c>
      <c r="F1989" s="23" t="str">
        <f>IF(OUT!AE1274="NEW", "✷", "")</f>
        <v/>
      </c>
      <c r="G1989" t="str">
        <f>IF(OUT!B1274="", "", OUT!B1274)</f>
        <v>NEW GUINEA IMPATIENS SONIC WHITE</v>
      </c>
      <c r="H1989" s="20">
        <f>IF(AND($K$3=1,$K$4="N"),P1989,IF(AND($K$3=2,$K$4="N"),R1989,IF(AND($K$3=3,$K$4="N"),T1989,IF(AND($K$3=4,$K$4="N"),V1989,IF(AND($K$3=5,$K$4="N"),X1989,IF(AND($K$3=1,$K$4="Y"),Z1989,IF(AND($K$3=2,$K$4="Y"),AB1989,IF(AND($K$3=3,$K$4="Y"),AD1989,IF(AND($K$3=4,$K$4="Y"),AF1989,IF(AND($K$3=5,$K$4="Y"),AH1989,"FALSE"))))))))))</f>
        <v>0.99</v>
      </c>
      <c r="I1989" s="21">
        <f>IF(AND($K$3=1,$K$4="N"),Q1989,IF(AND($K$3=2,$K$4="N"),S1989,IF(AND($K$3=3,$K$4="N"),U1989,IF(AND($K$3=4,$K$4="N"),W1989,IF(AND($K$3=5,$K$4="N"),Y1989,IF(AND($K$3=1,$K$4="Y"),AA1989,IF(AND($K$3=2,$K$4="Y"),AC1989,IF(AND($K$3=3,$K$4="Y"),AE1989,IF(AND($K$3=4,$K$4="Y"),AG1989,IF(AND($K$3=5,$K$4="Y"),AI1989,"FALSE"))))))))))</f>
        <v>50.49</v>
      </c>
      <c r="J1989" s="35" t="str">
        <f>IF(OUT!F1274="", "", OUT!F1274)</f>
        <v>STRIP TRAY</v>
      </c>
      <c r="K1989" s="8">
        <f>IF(OUT!P1274="", "", OUT!P1274)</f>
        <v>51</v>
      </c>
      <c r="L1989" s="8" t="str">
        <f>IF(OUT!AE1274="", "", OUT!AE1274)</f>
        <v/>
      </c>
      <c r="M1989" s="8" t="str">
        <f>IF(OUT!AG1274="", "", OUT!AG1274)</f>
        <v>PAT</v>
      </c>
      <c r="N1989" s="8" t="str">
        <f>IF(OUT!AQ1274="", "", OUT!AQ1274)</f>
        <v/>
      </c>
      <c r="O1989" s="8" t="str">
        <f>IF(OUT!BO1274="", "", OUT!BO1274)</f>
        <v>T7</v>
      </c>
      <c r="P1989" s="9">
        <f>IF(OUT!N1274="", "", OUT!N1274)</f>
        <v>0.99</v>
      </c>
      <c r="Q1989" s="10">
        <f>IF(OUT!O1274="", "", OUT!O1274)</f>
        <v>50.49</v>
      </c>
      <c r="R1989" s="9">
        <f>IF(PPG!H1274="", "", PPG!H1274)</f>
        <v>0.91400000000000003</v>
      </c>
      <c r="S1989" s="10">
        <f>IF(PPG!I1274="", "", PPG!I1274)</f>
        <v>46.61</v>
      </c>
      <c r="T1989" s="9">
        <f>IF(PPG!J1274="", "", PPG!J1274)</f>
        <v>0.86799999999999999</v>
      </c>
      <c r="U1989" s="10">
        <f>IF(PPG!K1274="", "", PPG!K1274)</f>
        <v>44.26</v>
      </c>
      <c r="V1989" s="9">
        <f>IF(PPG!L1274="", "", PPG!L1274)</f>
        <v>0.82499999999999996</v>
      </c>
      <c r="W1989" s="10">
        <f>IF(PPG!M1274="", "", PPG!M1274)</f>
        <v>42.07</v>
      </c>
      <c r="X1989" s="9">
        <f>IF(PPG!N1274="", "", PPG!N1274)</f>
        <v>0.78400000000000003</v>
      </c>
      <c r="Y1989" s="10">
        <f>IF(PPG!O1274="", "", PPG!O1274)</f>
        <v>39.979999999999997</v>
      </c>
      <c r="Z1989" s="9">
        <f>IF(PPG!Q1274="", "", PPG!Q1274)</f>
        <v>0.93700000000000006</v>
      </c>
      <c r="AA1989" s="10">
        <f>IF(PPG!R1274="", "", PPG!R1274)</f>
        <v>47.78</v>
      </c>
      <c r="AB1989" s="9">
        <f>IF(PPG!S1274="", "", PPG!S1274)</f>
        <v>0.91400000000000003</v>
      </c>
      <c r="AC1989" s="10">
        <f>IF(PPG!T1274="", "", PPG!T1274)</f>
        <v>46.61</v>
      </c>
      <c r="AD1989" s="9">
        <f>IF(PPG!U1274="", "", PPG!U1274)</f>
        <v>0.86799999999999999</v>
      </c>
      <c r="AE1989" s="10">
        <f>IF(PPG!V1274="", "", PPG!V1274)</f>
        <v>44.26</v>
      </c>
      <c r="AF1989" s="9">
        <f>IF(PPG!W1274="", "", PPG!W1274)</f>
        <v>0.82499999999999996</v>
      </c>
      <c r="AG1989" s="10">
        <f>IF(PPG!X1274="", "", PPG!X1274)</f>
        <v>42.07</v>
      </c>
      <c r="AH1989" s="9">
        <f>IF(PPG!Y1274="", "", PPG!Y1274)</f>
        <v>0.78400000000000003</v>
      </c>
      <c r="AI1989" s="10">
        <f>IF(PPG!Z1274="", "", PPG!Z1274)</f>
        <v>39.979999999999997</v>
      </c>
      <c r="AJ1989" s="31" t="str">
        <f>IF(D1989&lt;&gt;"",D1989*I1989, "0.00")</f>
        <v>0.00</v>
      </c>
      <c r="AK1989" s="8" t="str">
        <f>IF(D1989&lt;&gt;"",D1989, "0")</f>
        <v>0</v>
      </c>
      <c r="AL1989" s="8" t="str">
        <f>IF(D1989&lt;&gt;"",D1989*K1989, "0")</f>
        <v>0</v>
      </c>
    </row>
    <row r="1990" spans="1:38">
      <c r="A1990" s="8">
        <f>IF(OUT!C2622="", "", OUT!C2622)</f>
        <v>727</v>
      </c>
      <c r="B1990" s="19">
        <f>IF(OUT!A2622="", "", OUT!A2622)</f>
        <v>94640</v>
      </c>
      <c r="C1990" s="8" t="str">
        <f>IF(OUT!D2622="", "", OUT!D2622)</f>
        <v>RM</v>
      </c>
      <c r="D1990" s="26"/>
      <c r="E1990" s="35" t="str">
        <f>IF(OUT!E2622="", "", OUT!E2622)</f>
        <v>51 CELL</v>
      </c>
      <c r="F1990" s="23" t="str">
        <f>IF(OUT!AE2622="NEW", "✷", "")</f>
        <v/>
      </c>
      <c r="G1990" t="str">
        <f>IF(OUT!B2622="", "", OUT!B2622)</f>
        <v>NEW GUINEA IMPATIENS SPECTRA BRIGHT RED</v>
      </c>
      <c r="H1990" s="20">
        <f>IF(AND($K$3=1,$K$4="N"),P1990,IF(AND($K$3=2,$K$4="N"),R1990,IF(AND($K$3=3,$K$4="N"),T1990,IF(AND($K$3=4,$K$4="N"),V1990,IF(AND($K$3=5,$K$4="N"),X1990,IF(AND($K$3=1,$K$4="Y"),Z1990,IF(AND($K$3=2,$K$4="Y"),AB1990,IF(AND($K$3=3,$K$4="Y"),AD1990,IF(AND($K$3=4,$K$4="Y"),AF1990,IF(AND($K$3=5,$K$4="Y"),AH1990,"FALSE"))))))))))</f>
        <v>1.0680000000000001</v>
      </c>
      <c r="I1990" s="21">
        <f>IF(AND($K$3=1,$K$4="N"),Q1990,IF(AND($K$3=2,$K$4="N"),S1990,IF(AND($K$3=3,$K$4="N"),U1990,IF(AND($K$3=4,$K$4="N"),W1990,IF(AND($K$3=5,$K$4="N"),Y1990,IF(AND($K$3=1,$K$4="Y"),AA1990,IF(AND($K$3=2,$K$4="Y"),AC1990,IF(AND($K$3=3,$K$4="Y"),AE1990,IF(AND($K$3=4,$K$4="Y"),AG1990,IF(AND($K$3=5,$K$4="Y"),AI1990,"FALSE"))))))))))</f>
        <v>54.46</v>
      </c>
      <c r="J1990" s="35" t="str">
        <f>IF(OUT!F2622="", "", OUT!F2622)</f>
        <v>STRIP TRAY</v>
      </c>
      <c r="K1990" s="8">
        <f>IF(OUT!P2622="", "", OUT!P2622)</f>
        <v>51</v>
      </c>
      <c r="L1990" s="8" t="str">
        <f>IF(OUT!AE2622="", "", OUT!AE2622)</f>
        <v/>
      </c>
      <c r="M1990" s="8" t="str">
        <f>IF(OUT!AG2622="", "", OUT!AG2622)</f>
        <v>PAT</v>
      </c>
      <c r="N1990" s="8" t="str">
        <f>IF(OUT!AQ2622="", "", OUT!AQ2622)</f>
        <v/>
      </c>
      <c r="O1990" s="8" t="str">
        <f>IF(OUT!BO2622="", "", OUT!BO2622)</f>
        <v>T7</v>
      </c>
      <c r="P1990" s="9">
        <f>IF(OUT!N2622="", "", OUT!N2622)</f>
        <v>1.0680000000000001</v>
      </c>
      <c r="Q1990" s="10">
        <f>IF(OUT!O2622="", "", OUT!O2622)</f>
        <v>54.46</v>
      </c>
      <c r="R1990" s="9">
        <f>IF(PPG!H2622="", "", PPG!H2622)</f>
        <v>0.98399999999999999</v>
      </c>
      <c r="S1990" s="10">
        <f>IF(PPG!I2622="", "", PPG!I2622)</f>
        <v>50.18</v>
      </c>
      <c r="T1990" s="9">
        <f>IF(PPG!J2622="", "", PPG!J2622)</f>
        <v>0.93500000000000005</v>
      </c>
      <c r="U1990" s="10">
        <f>IF(PPG!K2622="", "", PPG!K2622)</f>
        <v>47.68</v>
      </c>
      <c r="V1990" s="9">
        <f>IF(PPG!L2622="", "", PPG!L2622)</f>
        <v>0.88800000000000001</v>
      </c>
      <c r="W1990" s="10">
        <f>IF(PPG!M2622="", "", PPG!M2622)</f>
        <v>45.28</v>
      </c>
      <c r="X1990" s="9">
        <f>IF(PPG!N2622="", "", PPG!N2622)</f>
        <v>0.84399999999999997</v>
      </c>
      <c r="Y1990" s="10">
        <f>IF(PPG!O2622="", "", PPG!O2622)</f>
        <v>43.04</v>
      </c>
      <c r="Z1990" s="9">
        <f>IF(PPG!Q2622="", "", PPG!Q2622)</f>
        <v>1.01</v>
      </c>
      <c r="AA1990" s="10">
        <f>IF(PPG!R2622="", "", PPG!R2622)</f>
        <v>51.51</v>
      </c>
      <c r="AB1990" s="9">
        <f>IF(PPG!S2622="", "", PPG!S2622)</f>
        <v>0.98399999999999999</v>
      </c>
      <c r="AC1990" s="10">
        <f>IF(PPG!T2622="", "", PPG!T2622)</f>
        <v>50.18</v>
      </c>
      <c r="AD1990" s="9">
        <f>IF(PPG!U2622="", "", PPG!U2622)</f>
        <v>0.93500000000000005</v>
      </c>
      <c r="AE1990" s="10">
        <f>IF(PPG!V2622="", "", PPG!V2622)</f>
        <v>47.68</v>
      </c>
      <c r="AF1990" s="9">
        <f>IF(PPG!W2622="", "", PPG!W2622)</f>
        <v>0.88800000000000001</v>
      </c>
      <c r="AG1990" s="10">
        <f>IF(PPG!X2622="", "", PPG!X2622)</f>
        <v>45.28</v>
      </c>
      <c r="AH1990" s="9">
        <f>IF(PPG!Y2622="", "", PPG!Y2622)</f>
        <v>0.84399999999999997</v>
      </c>
      <c r="AI1990" s="10">
        <f>IF(PPG!Z2622="", "", PPG!Z2622)</f>
        <v>43.04</v>
      </c>
      <c r="AJ1990" s="31" t="str">
        <f>IF(D1990&lt;&gt;"",D1990*I1990, "0.00")</f>
        <v>0.00</v>
      </c>
      <c r="AK1990" s="8" t="str">
        <f>IF(D1990&lt;&gt;"",D1990, "0")</f>
        <v>0</v>
      </c>
      <c r="AL1990" s="8" t="str">
        <f>IF(D1990&lt;&gt;"",D1990*K1990, "0")</f>
        <v>0</v>
      </c>
    </row>
    <row r="1991" spans="1:38">
      <c r="A1991" s="8">
        <f>IF(OUT!C2502="", "", OUT!C2502)</f>
        <v>727</v>
      </c>
      <c r="B1991" s="19">
        <f>IF(OUT!A2502="", "", OUT!A2502)</f>
        <v>92819</v>
      </c>
      <c r="C1991" s="8" t="str">
        <f>IF(OUT!D2502="", "", OUT!D2502)</f>
        <v>RM</v>
      </c>
      <c r="D1991" s="26"/>
      <c r="E1991" s="35" t="str">
        <f>IF(OUT!E2502="", "", OUT!E2502)</f>
        <v>51 CELL</v>
      </c>
      <c r="F1991" s="23" t="str">
        <f>IF(OUT!AE2502="NEW", "✷", "")</f>
        <v/>
      </c>
      <c r="G1991" t="str">
        <f>IF(OUT!B2502="", "", OUT!B2502)</f>
        <v>NEW GUINEA IMPATIENS SPECTRA DEEP RED</v>
      </c>
      <c r="H1991" s="20">
        <f>IF(AND($K$3=1,$K$4="N"),P1991,IF(AND($K$3=2,$K$4="N"),R1991,IF(AND($K$3=3,$K$4="N"),T1991,IF(AND($K$3=4,$K$4="N"),V1991,IF(AND($K$3=5,$K$4="N"),X1991,IF(AND($K$3=1,$K$4="Y"),Z1991,IF(AND($K$3=2,$K$4="Y"),AB1991,IF(AND($K$3=3,$K$4="Y"),AD1991,IF(AND($K$3=4,$K$4="Y"),AF1991,IF(AND($K$3=5,$K$4="Y"),AH1991,"FALSE"))))))))))</f>
        <v>1.0680000000000001</v>
      </c>
      <c r="I1991" s="21">
        <f>IF(AND($K$3=1,$K$4="N"),Q1991,IF(AND($K$3=2,$K$4="N"),S1991,IF(AND($K$3=3,$K$4="N"),U1991,IF(AND($K$3=4,$K$4="N"),W1991,IF(AND($K$3=5,$K$4="N"),Y1991,IF(AND($K$3=1,$K$4="Y"),AA1991,IF(AND($K$3=2,$K$4="Y"),AC1991,IF(AND($K$3=3,$K$4="Y"),AE1991,IF(AND($K$3=4,$K$4="Y"),AG1991,IF(AND($K$3=5,$K$4="Y"),AI1991,"FALSE"))))))))))</f>
        <v>54.46</v>
      </c>
      <c r="J1991" s="35" t="str">
        <f>IF(OUT!F2502="", "", OUT!F2502)</f>
        <v>STRIP TRAY</v>
      </c>
      <c r="K1991" s="8">
        <f>IF(OUT!P2502="", "", OUT!P2502)</f>
        <v>51</v>
      </c>
      <c r="L1991" s="8" t="str">
        <f>IF(OUT!AE2502="", "", OUT!AE2502)</f>
        <v/>
      </c>
      <c r="M1991" s="8" t="str">
        <f>IF(OUT!AG2502="", "", OUT!AG2502)</f>
        <v>PAT</v>
      </c>
      <c r="N1991" s="8" t="str">
        <f>IF(OUT!AQ2502="", "", OUT!AQ2502)</f>
        <v/>
      </c>
      <c r="O1991" s="8" t="str">
        <f>IF(OUT!BO2502="", "", OUT!BO2502)</f>
        <v>T7</v>
      </c>
      <c r="P1991" s="9">
        <f>IF(OUT!N2502="", "", OUT!N2502)</f>
        <v>1.0680000000000001</v>
      </c>
      <c r="Q1991" s="10">
        <f>IF(OUT!O2502="", "", OUT!O2502)</f>
        <v>54.46</v>
      </c>
      <c r="R1991" s="9">
        <f>IF(PPG!H2502="", "", PPG!H2502)</f>
        <v>0.98399999999999999</v>
      </c>
      <c r="S1991" s="10">
        <f>IF(PPG!I2502="", "", PPG!I2502)</f>
        <v>50.18</v>
      </c>
      <c r="T1991" s="9">
        <f>IF(PPG!J2502="", "", PPG!J2502)</f>
        <v>0.93500000000000005</v>
      </c>
      <c r="U1991" s="10">
        <f>IF(PPG!K2502="", "", PPG!K2502)</f>
        <v>47.68</v>
      </c>
      <c r="V1991" s="9">
        <f>IF(PPG!L2502="", "", PPG!L2502)</f>
        <v>0.88800000000000001</v>
      </c>
      <c r="W1991" s="10">
        <f>IF(PPG!M2502="", "", PPG!M2502)</f>
        <v>45.28</v>
      </c>
      <c r="X1991" s="9">
        <f>IF(PPG!N2502="", "", PPG!N2502)</f>
        <v>0.84399999999999997</v>
      </c>
      <c r="Y1991" s="10">
        <f>IF(PPG!O2502="", "", PPG!O2502)</f>
        <v>43.04</v>
      </c>
      <c r="Z1991" s="9">
        <f>IF(PPG!Q2502="", "", PPG!Q2502)</f>
        <v>1.01</v>
      </c>
      <c r="AA1991" s="10">
        <f>IF(PPG!R2502="", "", PPG!R2502)</f>
        <v>51.51</v>
      </c>
      <c r="AB1991" s="9">
        <f>IF(PPG!S2502="", "", PPG!S2502)</f>
        <v>0.98399999999999999</v>
      </c>
      <c r="AC1991" s="10">
        <f>IF(PPG!T2502="", "", PPG!T2502)</f>
        <v>50.18</v>
      </c>
      <c r="AD1991" s="9">
        <f>IF(PPG!U2502="", "", PPG!U2502)</f>
        <v>0.93500000000000005</v>
      </c>
      <c r="AE1991" s="10">
        <f>IF(PPG!V2502="", "", PPG!V2502)</f>
        <v>47.68</v>
      </c>
      <c r="AF1991" s="9">
        <f>IF(PPG!W2502="", "", PPG!W2502)</f>
        <v>0.88800000000000001</v>
      </c>
      <c r="AG1991" s="10">
        <f>IF(PPG!X2502="", "", PPG!X2502)</f>
        <v>45.28</v>
      </c>
      <c r="AH1991" s="9">
        <f>IF(PPG!Y2502="", "", PPG!Y2502)</f>
        <v>0.84399999999999997</v>
      </c>
      <c r="AI1991" s="10">
        <f>IF(PPG!Z2502="", "", PPG!Z2502)</f>
        <v>43.04</v>
      </c>
      <c r="AJ1991" s="31" t="str">
        <f>IF(D1991&lt;&gt;"",D1991*I1991, "0.00")</f>
        <v>0.00</v>
      </c>
      <c r="AK1991" s="8" t="str">
        <f>IF(D1991&lt;&gt;"",D1991, "0")</f>
        <v>0</v>
      </c>
      <c r="AL1991" s="8" t="str">
        <f>IF(D1991&lt;&gt;"",D1991*K1991, "0")</f>
        <v>0</v>
      </c>
    </row>
    <row r="1992" spans="1:38">
      <c r="A1992" s="8">
        <f>IF(OUT!C268="", "", OUT!C268)</f>
        <v>727</v>
      </c>
      <c r="B1992" s="19">
        <f>IF(OUT!A268="", "", OUT!A268)</f>
        <v>11294</v>
      </c>
      <c r="C1992" s="8" t="str">
        <f>IF(OUT!D268="", "", OUT!D268)</f>
        <v>RM</v>
      </c>
      <c r="D1992" s="26"/>
      <c r="E1992" s="35" t="str">
        <f>IF(OUT!E268="", "", OUT!E268)</f>
        <v>51 CELL</v>
      </c>
      <c r="F1992" s="23" t="str">
        <f>IF(OUT!AE268="NEW", "✷", "")</f>
        <v/>
      </c>
      <c r="G1992" t="str">
        <f>IF(OUT!B268="", "", OUT!B268)</f>
        <v>NEW GUINEA IMPATIENS SPECTRA LAVENDER SHADES</v>
      </c>
      <c r="H1992" s="20">
        <f>IF(AND($K$3=1,$K$4="N"),P1992,IF(AND($K$3=2,$K$4="N"),R1992,IF(AND($K$3=3,$K$4="N"),T1992,IF(AND($K$3=4,$K$4="N"),V1992,IF(AND($K$3=5,$K$4="N"),X1992,IF(AND($K$3=1,$K$4="Y"),Z1992,IF(AND($K$3=2,$K$4="Y"),AB1992,IF(AND($K$3=3,$K$4="Y"),AD1992,IF(AND($K$3=4,$K$4="Y"),AF1992,IF(AND($K$3=5,$K$4="Y"),AH1992,"FALSE"))))))))))</f>
        <v>1.0680000000000001</v>
      </c>
      <c r="I1992" s="21">
        <f>IF(AND($K$3=1,$K$4="N"),Q1992,IF(AND($K$3=2,$K$4="N"),S1992,IF(AND($K$3=3,$K$4="N"),U1992,IF(AND($K$3=4,$K$4="N"),W1992,IF(AND($K$3=5,$K$4="N"),Y1992,IF(AND($K$3=1,$K$4="Y"),AA1992,IF(AND($K$3=2,$K$4="Y"),AC1992,IF(AND($K$3=3,$K$4="Y"),AE1992,IF(AND($K$3=4,$K$4="Y"),AG1992,IF(AND($K$3=5,$K$4="Y"),AI1992,"FALSE"))))))))))</f>
        <v>54.46</v>
      </c>
      <c r="J1992" s="35" t="str">
        <f>IF(OUT!F268="", "", OUT!F268)</f>
        <v>STRIP TRAY</v>
      </c>
      <c r="K1992" s="8">
        <f>IF(OUT!P268="", "", OUT!P268)</f>
        <v>51</v>
      </c>
      <c r="L1992" s="8" t="str">
        <f>IF(OUT!AE268="", "", OUT!AE268)</f>
        <v/>
      </c>
      <c r="M1992" s="8" t="str">
        <f>IF(OUT!AG268="", "", OUT!AG268)</f>
        <v>PAT</v>
      </c>
      <c r="N1992" s="8" t="str">
        <f>IF(OUT!AQ268="", "", OUT!AQ268)</f>
        <v/>
      </c>
      <c r="O1992" s="8" t="str">
        <f>IF(OUT!BO268="", "", OUT!BO268)</f>
        <v>T7</v>
      </c>
      <c r="P1992" s="9">
        <f>IF(OUT!N268="", "", OUT!N268)</f>
        <v>1.0680000000000001</v>
      </c>
      <c r="Q1992" s="10">
        <f>IF(OUT!O268="", "", OUT!O268)</f>
        <v>54.46</v>
      </c>
      <c r="R1992" s="9">
        <f>IF(PPG!H268="", "", PPG!H268)</f>
        <v>0.98399999999999999</v>
      </c>
      <c r="S1992" s="10">
        <f>IF(PPG!I268="", "", PPG!I268)</f>
        <v>50.18</v>
      </c>
      <c r="T1992" s="9">
        <f>IF(PPG!J268="", "", PPG!J268)</f>
        <v>0.93500000000000005</v>
      </c>
      <c r="U1992" s="10">
        <f>IF(PPG!K268="", "", PPG!K268)</f>
        <v>47.68</v>
      </c>
      <c r="V1992" s="9">
        <f>IF(PPG!L268="", "", PPG!L268)</f>
        <v>0.88800000000000001</v>
      </c>
      <c r="W1992" s="10">
        <f>IF(PPG!M268="", "", PPG!M268)</f>
        <v>45.28</v>
      </c>
      <c r="X1992" s="9">
        <f>IF(PPG!N268="", "", PPG!N268)</f>
        <v>0.84399999999999997</v>
      </c>
      <c r="Y1992" s="10">
        <f>IF(PPG!O268="", "", PPG!O268)</f>
        <v>43.04</v>
      </c>
      <c r="Z1992" s="9">
        <f>IF(PPG!Q268="", "", PPG!Q268)</f>
        <v>1.01</v>
      </c>
      <c r="AA1992" s="10">
        <f>IF(PPG!R268="", "", PPG!R268)</f>
        <v>51.51</v>
      </c>
      <c r="AB1992" s="9">
        <f>IF(PPG!S268="", "", PPG!S268)</f>
        <v>0.98399999999999999</v>
      </c>
      <c r="AC1992" s="10">
        <f>IF(PPG!T268="", "", PPG!T268)</f>
        <v>50.18</v>
      </c>
      <c r="AD1992" s="9">
        <f>IF(PPG!U268="", "", PPG!U268)</f>
        <v>0.93500000000000005</v>
      </c>
      <c r="AE1992" s="10">
        <f>IF(PPG!V268="", "", PPG!V268)</f>
        <v>47.68</v>
      </c>
      <c r="AF1992" s="9">
        <f>IF(PPG!W268="", "", PPG!W268)</f>
        <v>0.88800000000000001</v>
      </c>
      <c r="AG1992" s="10">
        <f>IF(PPG!X268="", "", PPG!X268)</f>
        <v>45.28</v>
      </c>
      <c r="AH1992" s="9">
        <f>IF(PPG!Y268="", "", PPG!Y268)</f>
        <v>0.84399999999999997</v>
      </c>
      <c r="AI1992" s="10">
        <f>IF(PPG!Z268="", "", PPG!Z268)</f>
        <v>43.04</v>
      </c>
      <c r="AJ1992" s="31" t="str">
        <f>IF(D1992&lt;&gt;"",D1992*I1992, "0.00")</f>
        <v>0.00</v>
      </c>
      <c r="AK1992" s="8" t="str">
        <f>IF(D1992&lt;&gt;"",D1992, "0")</f>
        <v>0</v>
      </c>
      <c r="AL1992" s="8" t="str">
        <f>IF(D1992&lt;&gt;"",D1992*K1992, "0")</f>
        <v>0</v>
      </c>
    </row>
    <row r="1993" spans="1:38">
      <c r="A1993" s="8">
        <f>IF(OUT!C2623="", "", OUT!C2623)</f>
        <v>727</v>
      </c>
      <c r="B1993" s="19">
        <f>IF(OUT!A2623="", "", OUT!A2623)</f>
        <v>94641</v>
      </c>
      <c r="C1993" s="8" t="str">
        <f>IF(OUT!D2623="", "", OUT!D2623)</f>
        <v>RM</v>
      </c>
      <c r="D1993" s="26"/>
      <c r="E1993" s="35" t="str">
        <f>IF(OUT!E2623="", "", OUT!E2623)</f>
        <v>51 CELL</v>
      </c>
      <c r="F1993" s="23" t="str">
        <f>IF(OUT!AE2623="NEW", "✷", "")</f>
        <v/>
      </c>
      <c r="G1993" t="str">
        <f>IF(OUT!B2623="", "", OUT!B2623)</f>
        <v>NEW GUINEA IMPATIENS SPECTRA MAGENTA</v>
      </c>
      <c r="H1993" s="20">
        <f>IF(AND($K$3=1,$K$4="N"),P1993,IF(AND($K$3=2,$K$4="N"),R1993,IF(AND($K$3=3,$K$4="N"),T1993,IF(AND($K$3=4,$K$4="N"),V1993,IF(AND($K$3=5,$K$4="N"),X1993,IF(AND($K$3=1,$K$4="Y"),Z1993,IF(AND($K$3=2,$K$4="Y"),AB1993,IF(AND($K$3=3,$K$4="Y"),AD1993,IF(AND($K$3=4,$K$4="Y"),AF1993,IF(AND($K$3=5,$K$4="Y"),AH1993,"FALSE"))))))))))</f>
        <v>1.0680000000000001</v>
      </c>
      <c r="I1993" s="21">
        <f>IF(AND($K$3=1,$K$4="N"),Q1993,IF(AND($K$3=2,$K$4="N"),S1993,IF(AND($K$3=3,$K$4="N"),U1993,IF(AND($K$3=4,$K$4="N"),W1993,IF(AND($K$3=5,$K$4="N"),Y1993,IF(AND($K$3=1,$K$4="Y"),AA1993,IF(AND($K$3=2,$K$4="Y"),AC1993,IF(AND($K$3=3,$K$4="Y"),AE1993,IF(AND($K$3=4,$K$4="Y"),AG1993,IF(AND($K$3=5,$K$4="Y"),AI1993,"FALSE"))))))))))</f>
        <v>54.46</v>
      </c>
      <c r="J1993" s="35" t="str">
        <f>IF(OUT!F2623="", "", OUT!F2623)</f>
        <v>STRIP TRAY</v>
      </c>
      <c r="K1993" s="8">
        <f>IF(OUT!P2623="", "", OUT!P2623)</f>
        <v>51</v>
      </c>
      <c r="L1993" s="8" t="str">
        <f>IF(OUT!AE2623="", "", OUT!AE2623)</f>
        <v/>
      </c>
      <c r="M1993" s="8" t="str">
        <f>IF(OUT!AG2623="", "", OUT!AG2623)</f>
        <v>PAT</v>
      </c>
      <c r="N1993" s="8" t="str">
        <f>IF(OUT!AQ2623="", "", OUT!AQ2623)</f>
        <v/>
      </c>
      <c r="O1993" s="8" t="str">
        <f>IF(OUT!BO2623="", "", OUT!BO2623)</f>
        <v>T7</v>
      </c>
      <c r="P1993" s="9">
        <f>IF(OUT!N2623="", "", OUT!N2623)</f>
        <v>1.0680000000000001</v>
      </c>
      <c r="Q1993" s="10">
        <f>IF(OUT!O2623="", "", OUT!O2623)</f>
        <v>54.46</v>
      </c>
      <c r="R1993" s="9">
        <f>IF(PPG!H2623="", "", PPG!H2623)</f>
        <v>0.98399999999999999</v>
      </c>
      <c r="S1993" s="10">
        <f>IF(PPG!I2623="", "", PPG!I2623)</f>
        <v>50.18</v>
      </c>
      <c r="T1993" s="9">
        <f>IF(PPG!J2623="", "", PPG!J2623)</f>
        <v>0.93500000000000005</v>
      </c>
      <c r="U1993" s="10">
        <f>IF(PPG!K2623="", "", PPG!K2623)</f>
        <v>47.68</v>
      </c>
      <c r="V1993" s="9">
        <f>IF(PPG!L2623="", "", PPG!L2623)</f>
        <v>0.88800000000000001</v>
      </c>
      <c r="W1993" s="10">
        <f>IF(PPG!M2623="", "", PPG!M2623)</f>
        <v>45.28</v>
      </c>
      <c r="X1993" s="9">
        <f>IF(PPG!N2623="", "", PPG!N2623)</f>
        <v>0.84399999999999997</v>
      </c>
      <c r="Y1993" s="10">
        <f>IF(PPG!O2623="", "", PPG!O2623)</f>
        <v>43.04</v>
      </c>
      <c r="Z1993" s="9">
        <f>IF(PPG!Q2623="", "", PPG!Q2623)</f>
        <v>1.01</v>
      </c>
      <c r="AA1993" s="10">
        <f>IF(PPG!R2623="", "", PPG!R2623)</f>
        <v>51.51</v>
      </c>
      <c r="AB1993" s="9">
        <f>IF(PPG!S2623="", "", PPG!S2623)</f>
        <v>0.98399999999999999</v>
      </c>
      <c r="AC1993" s="10">
        <f>IF(PPG!T2623="", "", PPG!T2623)</f>
        <v>50.18</v>
      </c>
      <c r="AD1993" s="9">
        <f>IF(PPG!U2623="", "", PPG!U2623)</f>
        <v>0.93500000000000005</v>
      </c>
      <c r="AE1993" s="10">
        <f>IF(PPG!V2623="", "", PPG!V2623)</f>
        <v>47.68</v>
      </c>
      <c r="AF1993" s="9">
        <f>IF(PPG!W2623="", "", PPG!W2623)</f>
        <v>0.88800000000000001</v>
      </c>
      <c r="AG1993" s="10">
        <f>IF(PPG!X2623="", "", PPG!X2623)</f>
        <v>45.28</v>
      </c>
      <c r="AH1993" s="9">
        <f>IF(PPG!Y2623="", "", PPG!Y2623)</f>
        <v>0.84399999999999997</v>
      </c>
      <c r="AI1993" s="10">
        <f>IF(PPG!Z2623="", "", PPG!Z2623)</f>
        <v>43.04</v>
      </c>
      <c r="AJ1993" s="31" t="str">
        <f>IF(D1993&lt;&gt;"",D1993*I1993, "0.00")</f>
        <v>0.00</v>
      </c>
      <c r="AK1993" s="8" t="str">
        <f>IF(D1993&lt;&gt;"",D1993, "0")</f>
        <v>0</v>
      </c>
      <c r="AL1993" s="8" t="str">
        <f>IF(D1993&lt;&gt;"",D1993*K1993, "0")</f>
        <v>0</v>
      </c>
    </row>
    <row r="1994" spans="1:38">
      <c r="A1994" s="8">
        <f>IF(OUT!C2624="", "", OUT!C2624)</f>
        <v>727</v>
      </c>
      <c r="B1994" s="19">
        <f>IF(OUT!A2624="", "", OUT!A2624)</f>
        <v>94642</v>
      </c>
      <c r="C1994" s="8" t="str">
        <f>IF(OUT!D2624="", "", OUT!D2624)</f>
        <v>RM</v>
      </c>
      <c r="D1994" s="26"/>
      <c r="E1994" s="35" t="str">
        <f>IF(OUT!E2624="", "", OUT!E2624)</f>
        <v>51 CELL</v>
      </c>
      <c r="F1994" s="23" t="str">
        <f>IF(OUT!AE2624="NEW", "✷", "")</f>
        <v/>
      </c>
      <c r="G1994" t="str">
        <f>IF(OUT!B2624="", "", OUT!B2624)</f>
        <v>NEW GUINEA IMPATIENS SPECTRA ORANGE</v>
      </c>
      <c r="H1994" s="20">
        <f>IF(AND($K$3=1,$K$4="N"),P1994,IF(AND($K$3=2,$K$4="N"),R1994,IF(AND($K$3=3,$K$4="N"),T1994,IF(AND($K$3=4,$K$4="N"),V1994,IF(AND($K$3=5,$K$4="N"),X1994,IF(AND($K$3=1,$K$4="Y"),Z1994,IF(AND($K$3=2,$K$4="Y"),AB1994,IF(AND($K$3=3,$K$4="Y"),AD1994,IF(AND($K$3=4,$K$4="Y"),AF1994,IF(AND($K$3=5,$K$4="Y"),AH1994,"FALSE"))))))))))</f>
        <v>1.0680000000000001</v>
      </c>
      <c r="I1994" s="21">
        <f>IF(AND($K$3=1,$K$4="N"),Q1994,IF(AND($K$3=2,$K$4="N"),S1994,IF(AND($K$3=3,$K$4="N"),U1994,IF(AND($K$3=4,$K$4="N"),W1994,IF(AND($K$3=5,$K$4="N"),Y1994,IF(AND($K$3=1,$K$4="Y"),AA1994,IF(AND($K$3=2,$K$4="Y"),AC1994,IF(AND($K$3=3,$K$4="Y"),AE1994,IF(AND($K$3=4,$K$4="Y"),AG1994,IF(AND($K$3=5,$K$4="Y"),AI1994,"FALSE"))))))))))</f>
        <v>54.46</v>
      </c>
      <c r="J1994" s="35" t="str">
        <f>IF(OUT!F2624="", "", OUT!F2624)</f>
        <v>STRIP TRAY</v>
      </c>
      <c r="K1994" s="8">
        <f>IF(OUT!P2624="", "", OUT!P2624)</f>
        <v>51</v>
      </c>
      <c r="L1994" s="8" t="str">
        <f>IF(OUT!AE2624="", "", OUT!AE2624)</f>
        <v/>
      </c>
      <c r="M1994" s="8" t="str">
        <f>IF(OUT!AG2624="", "", OUT!AG2624)</f>
        <v>PAT</v>
      </c>
      <c r="N1994" s="8" t="str">
        <f>IF(OUT!AQ2624="", "", OUT!AQ2624)</f>
        <v/>
      </c>
      <c r="O1994" s="8" t="str">
        <f>IF(OUT!BO2624="", "", OUT!BO2624)</f>
        <v>T7</v>
      </c>
      <c r="P1994" s="9">
        <f>IF(OUT!N2624="", "", OUT!N2624)</f>
        <v>1.0680000000000001</v>
      </c>
      <c r="Q1994" s="10">
        <f>IF(OUT!O2624="", "", OUT!O2624)</f>
        <v>54.46</v>
      </c>
      <c r="R1994" s="9">
        <f>IF(PPG!H2624="", "", PPG!H2624)</f>
        <v>0.98399999999999999</v>
      </c>
      <c r="S1994" s="10">
        <f>IF(PPG!I2624="", "", PPG!I2624)</f>
        <v>50.18</v>
      </c>
      <c r="T1994" s="9">
        <f>IF(PPG!J2624="", "", PPG!J2624)</f>
        <v>0.93500000000000005</v>
      </c>
      <c r="U1994" s="10">
        <f>IF(PPG!K2624="", "", PPG!K2624)</f>
        <v>47.68</v>
      </c>
      <c r="V1994" s="9">
        <f>IF(PPG!L2624="", "", PPG!L2624)</f>
        <v>0.88800000000000001</v>
      </c>
      <c r="W1994" s="10">
        <f>IF(PPG!M2624="", "", PPG!M2624)</f>
        <v>45.28</v>
      </c>
      <c r="X1994" s="9">
        <f>IF(PPG!N2624="", "", PPG!N2624)</f>
        <v>0.84399999999999997</v>
      </c>
      <c r="Y1994" s="10">
        <f>IF(PPG!O2624="", "", PPG!O2624)</f>
        <v>43.04</v>
      </c>
      <c r="Z1994" s="9">
        <f>IF(PPG!Q2624="", "", PPG!Q2624)</f>
        <v>1.01</v>
      </c>
      <c r="AA1994" s="10">
        <f>IF(PPG!R2624="", "", PPG!R2624)</f>
        <v>51.51</v>
      </c>
      <c r="AB1994" s="9">
        <f>IF(PPG!S2624="", "", PPG!S2624)</f>
        <v>0.98399999999999999</v>
      </c>
      <c r="AC1994" s="10">
        <f>IF(PPG!T2624="", "", PPG!T2624)</f>
        <v>50.18</v>
      </c>
      <c r="AD1994" s="9">
        <f>IF(PPG!U2624="", "", PPG!U2624)</f>
        <v>0.93500000000000005</v>
      </c>
      <c r="AE1994" s="10">
        <f>IF(PPG!V2624="", "", PPG!V2624)</f>
        <v>47.68</v>
      </c>
      <c r="AF1994" s="9">
        <f>IF(PPG!W2624="", "", PPG!W2624)</f>
        <v>0.88800000000000001</v>
      </c>
      <c r="AG1994" s="10">
        <f>IF(PPG!X2624="", "", PPG!X2624)</f>
        <v>45.28</v>
      </c>
      <c r="AH1994" s="9">
        <f>IF(PPG!Y2624="", "", PPG!Y2624)</f>
        <v>0.84399999999999997</v>
      </c>
      <c r="AI1994" s="10">
        <f>IF(PPG!Z2624="", "", PPG!Z2624)</f>
        <v>43.04</v>
      </c>
      <c r="AJ1994" s="31" t="str">
        <f>IF(D1994&lt;&gt;"",D1994*I1994, "0.00")</f>
        <v>0.00</v>
      </c>
      <c r="AK1994" s="8" t="str">
        <f>IF(D1994&lt;&gt;"",D1994, "0")</f>
        <v>0</v>
      </c>
      <c r="AL1994" s="8" t="str">
        <f>IF(D1994&lt;&gt;"",D1994*K1994, "0")</f>
        <v>0</v>
      </c>
    </row>
    <row r="1995" spans="1:38">
      <c r="A1995" s="8">
        <f>IF(OUT!C2472="", "", OUT!C2472)</f>
        <v>727</v>
      </c>
      <c r="B1995" s="19">
        <f>IF(OUT!A2472="", "", OUT!A2472)</f>
        <v>92437</v>
      </c>
      <c r="C1995" s="8" t="str">
        <f>IF(OUT!D2472="", "", OUT!D2472)</f>
        <v>RM</v>
      </c>
      <c r="D1995" s="26"/>
      <c r="E1995" s="35" t="str">
        <f>IF(OUT!E2472="", "", OUT!E2472)</f>
        <v>51 CELL</v>
      </c>
      <c r="F1995" s="23" t="str">
        <f>IF(OUT!AE2472="NEW", "✷", "")</f>
        <v/>
      </c>
      <c r="G1995" t="str">
        <f>IF(OUT!B2472="", "", OUT!B2472)</f>
        <v>NEW GUINEA IMPATIENS SPECTRA PEACH BICOLOR</v>
      </c>
      <c r="H1995" s="20">
        <f>IF(AND($K$3=1,$K$4="N"),P1995,IF(AND($K$3=2,$K$4="N"),R1995,IF(AND($K$3=3,$K$4="N"),T1995,IF(AND($K$3=4,$K$4="N"),V1995,IF(AND($K$3=5,$K$4="N"),X1995,IF(AND($K$3=1,$K$4="Y"),Z1995,IF(AND($K$3=2,$K$4="Y"),AB1995,IF(AND($K$3=3,$K$4="Y"),AD1995,IF(AND($K$3=4,$K$4="Y"),AF1995,IF(AND($K$3=5,$K$4="Y"),AH1995,"FALSE"))))))))))</f>
        <v>1.0680000000000001</v>
      </c>
      <c r="I1995" s="21">
        <f>IF(AND($K$3=1,$K$4="N"),Q1995,IF(AND($K$3=2,$K$4="N"),S1995,IF(AND($K$3=3,$K$4="N"),U1995,IF(AND($K$3=4,$K$4="N"),W1995,IF(AND($K$3=5,$K$4="N"),Y1995,IF(AND($K$3=1,$K$4="Y"),AA1995,IF(AND($K$3=2,$K$4="Y"),AC1995,IF(AND($K$3=3,$K$4="Y"),AE1995,IF(AND($K$3=4,$K$4="Y"),AG1995,IF(AND($K$3=5,$K$4="Y"),AI1995,"FALSE"))))))))))</f>
        <v>54.46</v>
      </c>
      <c r="J1995" s="35" t="str">
        <f>IF(OUT!F2472="", "", OUT!F2472)</f>
        <v>STRIP TRAY</v>
      </c>
      <c r="K1995" s="8">
        <f>IF(OUT!P2472="", "", OUT!P2472)</f>
        <v>51</v>
      </c>
      <c r="L1995" s="8" t="str">
        <f>IF(OUT!AE2472="", "", OUT!AE2472)</f>
        <v/>
      </c>
      <c r="M1995" s="8" t="str">
        <f>IF(OUT!AG2472="", "", OUT!AG2472)</f>
        <v>PAT</v>
      </c>
      <c r="N1995" s="8" t="str">
        <f>IF(OUT!AQ2472="", "", OUT!AQ2472)</f>
        <v/>
      </c>
      <c r="O1995" s="8" t="str">
        <f>IF(OUT!BO2472="", "", OUT!BO2472)</f>
        <v>T7</v>
      </c>
      <c r="P1995" s="9">
        <f>IF(OUT!N2472="", "", OUT!N2472)</f>
        <v>1.0680000000000001</v>
      </c>
      <c r="Q1995" s="10">
        <f>IF(OUT!O2472="", "", OUT!O2472)</f>
        <v>54.46</v>
      </c>
      <c r="R1995" s="9">
        <f>IF(PPG!H2472="", "", PPG!H2472)</f>
        <v>0.98399999999999999</v>
      </c>
      <c r="S1995" s="10">
        <f>IF(PPG!I2472="", "", PPG!I2472)</f>
        <v>50.18</v>
      </c>
      <c r="T1995" s="9">
        <f>IF(PPG!J2472="", "", PPG!J2472)</f>
        <v>0.93500000000000005</v>
      </c>
      <c r="U1995" s="10">
        <f>IF(PPG!K2472="", "", PPG!K2472)</f>
        <v>47.68</v>
      </c>
      <c r="V1995" s="9">
        <f>IF(PPG!L2472="", "", PPG!L2472)</f>
        <v>0.88800000000000001</v>
      </c>
      <c r="W1995" s="10">
        <f>IF(PPG!M2472="", "", PPG!M2472)</f>
        <v>45.28</v>
      </c>
      <c r="X1995" s="9">
        <f>IF(PPG!N2472="", "", PPG!N2472)</f>
        <v>0.84399999999999997</v>
      </c>
      <c r="Y1995" s="10">
        <f>IF(PPG!O2472="", "", PPG!O2472)</f>
        <v>43.04</v>
      </c>
      <c r="Z1995" s="9">
        <f>IF(PPG!Q2472="", "", PPG!Q2472)</f>
        <v>1.01</v>
      </c>
      <c r="AA1995" s="10">
        <f>IF(PPG!R2472="", "", PPG!R2472)</f>
        <v>51.51</v>
      </c>
      <c r="AB1995" s="9">
        <f>IF(PPG!S2472="", "", PPG!S2472)</f>
        <v>0.98399999999999999</v>
      </c>
      <c r="AC1995" s="10">
        <f>IF(PPG!T2472="", "", PPG!T2472)</f>
        <v>50.18</v>
      </c>
      <c r="AD1995" s="9">
        <f>IF(PPG!U2472="", "", PPG!U2472)</f>
        <v>0.93500000000000005</v>
      </c>
      <c r="AE1995" s="10">
        <f>IF(PPG!V2472="", "", PPG!V2472)</f>
        <v>47.68</v>
      </c>
      <c r="AF1995" s="9">
        <f>IF(PPG!W2472="", "", PPG!W2472)</f>
        <v>0.88800000000000001</v>
      </c>
      <c r="AG1995" s="10">
        <f>IF(PPG!X2472="", "", PPG!X2472)</f>
        <v>45.28</v>
      </c>
      <c r="AH1995" s="9">
        <f>IF(PPG!Y2472="", "", PPG!Y2472)</f>
        <v>0.84399999999999997</v>
      </c>
      <c r="AI1995" s="10">
        <f>IF(PPG!Z2472="", "", PPG!Z2472)</f>
        <v>43.04</v>
      </c>
      <c r="AJ1995" s="31" t="str">
        <f>IF(D1995&lt;&gt;"",D1995*I1995, "0.00")</f>
        <v>0.00</v>
      </c>
      <c r="AK1995" s="8" t="str">
        <f>IF(D1995&lt;&gt;"",D1995, "0")</f>
        <v>0</v>
      </c>
      <c r="AL1995" s="8" t="str">
        <f>IF(D1995&lt;&gt;"",D1995*K1995, "0")</f>
        <v>0</v>
      </c>
    </row>
    <row r="1996" spans="1:38">
      <c r="A1996" s="8">
        <f>IF(OUT!C2625="", "", OUT!C2625)</f>
        <v>727</v>
      </c>
      <c r="B1996" s="19">
        <f>IF(OUT!A2625="", "", OUT!A2625)</f>
        <v>94643</v>
      </c>
      <c r="C1996" s="8" t="str">
        <f>IF(OUT!D2625="", "", OUT!D2625)</f>
        <v>RM</v>
      </c>
      <c r="D1996" s="26"/>
      <c r="E1996" s="35" t="str">
        <f>IF(OUT!E2625="", "", OUT!E2625)</f>
        <v>51 CELL</v>
      </c>
      <c r="F1996" s="23" t="str">
        <f>IF(OUT!AE2625="NEW", "✷", "")</f>
        <v/>
      </c>
      <c r="G1996" t="str">
        <f>IF(OUT!B2625="", "", OUT!B2625)</f>
        <v>NEW GUINEA IMPATIENS SPECTRA PINK</v>
      </c>
      <c r="H1996" s="20">
        <f>IF(AND($K$3=1,$K$4="N"),P1996,IF(AND($K$3=2,$K$4="N"),R1996,IF(AND($K$3=3,$K$4="N"),T1996,IF(AND($K$3=4,$K$4="N"),V1996,IF(AND($K$3=5,$K$4="N"),X1996,IF(AND($K$3=1,$K$4="Y"),Z1996,IF(AND($K$3=2,$K$4="Y"),AB1996,IF(AND($K$3=3,$K$4="Y"),AD1996,IF(AND($K$3=4,$K$4="Y"),AF1996,IF(AND($K$3=5,$K$4="Y"),AH1996,"FALSE"))))))))))</f>
        <v>1.0680000000000001</v>
      </c>
      <c r="I1996" s="21">
        <f>IF(AND($K$3=1,$K$4="N"),Q1996,IF(AND($K$3=2,$K$4="N"),S1996,IF(AND($K$3=3,$K$4="N"),U1996,IF(AND($K$3=4,$K$4="N"),W1996,IF(AND($K$3=5,$K$4="N"),Y1996,IF(AND($K$3=1,$K$4="Y"),AA1996,IF(AND($K$3=2,$K$4="Y"),AC1996,IF(AND($K$3=3,$K$4="Y"),AE1996,IF(AND($K$3=4,$K$4="Y"),AG1996,IF(AND($K$3=5,$K$4="Y"),AI1996,"FALSE"))))))))))</f>
        <v>54.46</v>
      </c>
      <c r="J1996" s="35" t="str">
        <f>IF(OUT!F2625="", "", OUT!F2625)</f>
        <v>STRIP TRAY</v>
      </c>
      <c r="K1996" s="8">
        <f>IF(OUT!P2625="", "", OUT!P2625)</f>
        <v>51</v>
      </c>
      <c r="L1996" s="8" t="str">
        <f>IF(OUT!AE2625="", "", OUT!AE2625)</f>
        <v/>
      </c>
      <c r="M1996" s="8" t="str">
        <f>IF(OUT!AG2625="", "", OUT!AG2625)</f>
        <v>PAT</v>
      </c>
      <c r="N1996" s="8" t="str">
        <f>IF(OUT!AQ2625="", "", OUT!AQ2625)</f>
        <v/>
      </c>
      <c r="O1996" s="8" t="str">
        <f>IF(OUT!BO2625="", "", OUT!BO2625)</f>
        <v>T7</v>
      </c>
      <c r="P1996" s="9">
        <f>IF(OUT!N2625="", "", OUT!N2625)</f>
        <v>1.0680000000000001</v>
      </c>
      <c r="Q1996" s="10">
        <f>IF(OUT!O2625="", "", OUT!O2625)</f>
        <v>54.46</v>
      </c>
      <c r="R1996" s="9">
        <f>IF(PPG!H2625="", "", PPG!H2625)</f>
        <v>0.98399999999999999</v>
      </c>
      <c r="S1996" s="10">
        <f>IF(PPG!I2625="", "", PPG!I2625)</f>
        <v>50.18</v>
      </c>
      <c r="T1996" s="9">
        <f>IF(PPG!J2625="", "", PPG!J2625)</f>
        <v>0.93500000000000005</v>
      </c>
      <c r="U1996" s="10">
        <f>IF(PPG!K2625="", "", PPG!K2625)</f>
        <v>47.68</v>
      </c>
      <c r="V1996" s="9">
        <f>IF(PPG!L2625="", "", PPG!L2625)</f>
        <v>0.88800000000000001</v>
      </c>
      <c r="W1996" s="10">
        <f>IF(PPG!M2625="", "", PPG!M2625)</f>
        <v>45.28</v>
      </c>
      <c r="X1996" s="9">
        <f>IF(PPG!N2625="", "", PPG!N2625)</f>
        <v>0.84399999999999997</v>
      </c>
      <c r="Y1996" s="10">
        <f>IF(PPG!O2625="", "", PPG!O2625)</f>
        <v>43.04</v>
      </c>
      <c r="Z1996" s="9">
        <f>IF(PPG!Q2625="", "", PPG!Q2625)</f>
        <v>1.01</v>
      </c>
      <c r="AA1996" s="10">
        <f>IF(PPG!R2625="", "", PPG!R2625)</f>
        <v>51.51</v>
      </c>
      <c r="AB1996" s="9">
        <f>IF(PPG!S2625="", "", PPG!S2625)</f>
        <v>0.98399999999999999</v>
      </c>
      <c r="AC1996" s="10">
        <f>IF(PPG!T2625="", "", PPG!T2625)</f>
        <v>50.18</v>
      </c>
      <c r="AD1996" s="9">
        <f>IF(PPG!U2625="", "", PPG!U2625)</f>
        <v>0.93500000000000005</v>
      </c>
      <c r="AE1996" s="10">
        <f>IF(PPG!V2625="", "", PPG!V2625)</f>
        <v>47.68</v>
      </c>
      <c r="AF1996" s="9">
        <f>IF(PPG!W2625="", "", PPG!W2625)</f>
        <v>0.88800000000000001</v>
      </c>
      <c r="AG1996" s="10">
        <f>IF(PPG!X2625="", "", PPG!X2625)</f>
        <v>45.28</v>
      </c>
      <c r="AH1996" s="9">
        <f>IF(PPG!Y2625="", "", PPG!Y2625)</f>
        <v>0.84399999999999997</v>
      </c>
      <c r="AI1996" s="10">
        <f>IF(PPG!Z2625="", "", PPG!Z2625)</f>
        <v>43.04</v>
      </c>
      <c r="AJ1996" s="31" t="str">
        <f>IF(D1996&lt;&gt;"",D1996*I1996, "0.00")</f>
        <v>0.00</v>
      </c>
      <c r="AK1996" s="8" t="str">
        <f>IF(D1996&lt;&gt;"",D1996, "0")</f>
        <v>0</v>
      </c>
      <c r="AL1996" s="8" t="str">
        <f>IF(D1996&lt;&gt;"",D1996*K1996, "0")</f>
        <v>0</v>
      </c>
    </row>
    <row r="1997" spans="1:38">
      <c r="A1997" s="8">
        <f>IF(OUT!C19="", "", OUT!C19)</f>
        <v>727</v>
      </c>
      <c r="B1997" s="19">
        <f>IF(OUT!A19="", "", OUT!A19)</f>
        <v>10048</v>
      </c>
      <c r="C1997" s="8" t="str">
        <f>IF(OUT!D19="", "", OUT!D19)</f>
        <v>RM</v>
      </c>
      <c r="D1997" s="26"/>
      <c r="E1997" s="35" t="str">
        <f>IF(OUT!E19="", "", OUT!E19)</f>
        <v>51 CELL</v>
      </c>
      <c r="F1997" s="23" t="str">
        <f>IF(OUT!AE19="NEW", "✷", "")</f>
        <v/>
      </c>
      <c r="G1997" t="str">
        <f>IF(OUT!B19="", "", OUT!B19)</f>
        <v>NEW GUINEA IMPATIENS SPECTRA PINK BICOLOR</v>
      </c>
      <c r="H1997" s="20">
        <f>IF(AND($K$3=1,$K$4="N"),P1997,IF(AND($K$3=2,$K$4="N"),R1997,IF(AND($K$3=3,$K$4="N"),T1997,IF(AND($K$3=4,$K$4="N"),V1997,IF(AND($K$3=5,$K$4="N"),X1997,IF(AND($K$3=1,$K$4="Y"),Z1997,IF(AND($K$3=2,$K$4="Y"),AB1997,IF(AND($K$3=3,$K$4="Y"),AD1997,IF(AND($K$3=4,$K$4="Y"),AF1997,IF(AND($K$3=5,$K$4="Y"),AH1997,"FALSE"))))))))))</f>
        <v>1.0680000000000001</v>
      </c>
      <c r="I1997" s="21">
        <f>IF(AND($K$3=1,$K$4="N"),Q1997,IF(AND($K$3=2,$K$4="N"),S1997,IF(AND($K$3=3,$K$4="N"),U1997,IF(AND($K$3=4,$K$4="N"),W1997,IF(AND($K$3=5,$K$4="N"),Y1997,IF(AND($K$3=1,$K$4="Y"),AA1997,IF(AND($K$3=2,$K$4="Y"),AC1997,IF(AND($K$3=3,$K$4="Y"),AE1997,IF(AND($K$3=4,$K$4="Y"),AG1997,IF(AND($K$3=5,$K$4="Y"),AI1997,"FALSE"))))))))))</f>
        <v>54.46</v>
      </c>
      <c r="J1997" s="35" t="str">
        <f>IF(OUT!F19="", "", OUT!F19)</f>
        <v>STRIP TRAY</v>
      </c>
      <c r="K1997" s="8">
        <f>IF(OUT!P19="", "", OUT!P19)</f>
        <v>51</v>
      </c>
      <c r="L1997" s="8" t="str">
        <f>IF(OUT!AE19="", "", OUT!AE19)</f>
        <v/>
      </c>
      <c r="M1997" s="8" t="str">
        <f>IF(OUT!AG19="", "", OUT!AG19)</f>
        <v>PAT</v>
      </c>
      <c r="N1997" s="8" t="str">
        <f>IF(OUT!AQ19="", "", OUT!AQ19)</f>
        <v/>
      </c>
      <c r="O1997" s="8" t="str">
        <f>IF(OUT!BO19="", "", OUT!BO19)</f>
        <v>T7</v>
      </c>
      <c r="P1997" s="9">
        <f>IF(OUT!N19="", "", OUT!N19)</f>
        <v>1.0680000000000001</v>
      </c>
      <c r="Q1997" s="10">
        <f>IF(OUT!O19="", "", OUT!O19)</f>
        <v>54.46</v>
      </c>
      <c r="R1997" s="9">
        <f>IF(PPG!H19="", "", PPG!H19)</f>
        <v>0.98399999999999999</v>
      </c>
      <c r="S1997" s="10">
        <f>IF(PPG!I19="", "", PPG!I19)</f>
        <v>50.18</v>
      </c>
      <c r="T1997" s="9">
        <f>IF(PPG!J19="", "", PPG!J19)</f>
        <v>0.93500000000000005</v>
      </c>
      <c r="U1997" s="10">
        <f>IF(PPG!K19="", "", PPG!K19)</f>
        <v>47.68</v>
      </c>
      <c r="V1997" s="9">
        <f>IF(PPG!L19="", "", PPG!L19)</f>
        <v>0.88800000000000001</v>
      </c>
      <c r="W1997" s="10">
        <f>IF(PPG!M19="", "", PPG!M19)</f>
        <v>45.28</v>
      </c>
      <c r="X1997" s="9">
        <f>IF(PPG!N19="", "", PPG!N19)</f>
        <v>0.84399999999999997</v>
      </c>
      <c r="Y1997" s="10">
        <f>IF(PPG!O19="", "", PPG!O19)</f>
        <v>43.04</v>
      </c>
      <c r="Z1997" s="9">
        <f>IF(PPG!Q19="", "", PPG!Q19)</f>
        <v>1.01</v>
      </c>
      <c r="AA1997" s="10">
        <f>IF(PPG!R19="", "", PPG!R19)</f>
        <v>51.51</v>
      </c>
      <c r="AB1997" s="9">
        <f>IF(PPG!S19="", "", PPG!S19)</f>
        <v>0.98399999999999999</v>
      </c>
      <c r="AC1997" s="10">
        <f>IF(PPG!T19="", "", PPG!T19)</f>
        <v>50.18</v>
      </c>
      <c r="AD1997" s="9">
        <f>IF(PPG!U19="", "", PPG!U19)</f>
        <v>0.93500000000000005</v>
      </c>
      <c r="AE1997" s="10">
        <f>IF(PPG!V19="", "", PPG!V19)</f>
        <v>47.68</v>
      </c>
      <c r="AF1997" s="9">
        <f>IF(PPG!W19="", "", PPG!W19)</f>
        <v>0.88800000000000001</v>
      </c>
      <c r="AG1997" s="10">
        <f>IF(PPG!X19="", "", PPG!X19)</f>
        <v>45.28</v>
      </c>
      <c r="AH1997" s="9">
        <f>IF(PPG!Y19="", "", PPG!Y19)</f>
        <v>0.84399999999999997</v>
      </c>
      <c r="AI1997" s="10">
        <f>IF(PPG!Z19="", "", PPG!Z19)</f>
        <v>43.04</v>
      </c>
      <c r="AJ1997" s="31" t="str">
        <f>IF(D1997&lt;&gt;"",D1997*I1997, "0.00")</f>
        <v>0.00</v>
      </c>
      <c r="AK1997" s="8" t="str">
        <f>IF(D1997&lt;&gt;"",D1997, "0")</f>
        <v>0</v>
      </c>
      <c r="AL1997" s="8" t="str">
        <f>IF(D1997&lt;&gt;"",D1997*K1997, "0")</f>
        <v>0</v>
      </c>
    </row>
    <row r="1998" spans="1:38">
      <c r="A1998" s="8">
        <f>IF(OUT!C2626="", "", OUT!C2626)</f>
        <v>727</v>
      </c>
      <c r="B1998" s="19">
        <f>IF(OUT!A2626="", "", OUT!A2626)</f>
        <v>94644</v>
      </c>
      <c r="C1998" s="8" t="str">
        <f>IF(OUT!D2626="", "", OUT!D2626)</f>
        <v>RM</v>
      </c>
      <c r="D1998" s="26"/>
      <c r="E1998" s="35" t="str">
        <f>IF(OUT!E2626="", "", OUT!E2626)</f>
        <v>51 CELL</v>
      </c>
      <c r="F1998" s="23" t="str">
        <f>IF(OUT!AE2626="NEW", "✷", "")</f>
        <v/>
      </c>
      <c r="G1998" t="str">
        <f>IF(OUT!B2626="", "", OUT!B2626)</f>
        <v>NEW GUINEA IMPATIENS SPECTRA WHITE</v>
      </c>
      <c r="H1998" s="20">
        <f>IF(AND($K$3=1,$K$4="N"),P1998,IF(AND($K$3=2,$K$4="N"),R1998,IF(AND($K$3=3,$K$4="N"),T1998,IF(AND($K$3=4,$K$4="N"),V1998,IF(AND($K$3=5,$K$4="N"),X1998,IF(AND($K$3=1,$K$4="Y"),Z1998,IF(AND($K$3=2,$K$4="Y"),AB1998,IF(AND($K$3=3,$K$4="Y"),AD1998,IF(AND($K$3=4,$K$4="Y"),AF1998,IF(AND($K$3=5,$K$4="Y"),AH1998,"FALSE"))))))))))</f>
        <v>1.0680000000000001</v>
      </c>
      <c r="I1998" s="21">
        <f>IF(AND($K$3=1,$K$4="N"),Q1998,IF(AND($K$3=2,$K$4="N"),S1998,IF(AND($K$3=3,$K$4="N"),U1998,IF(AND($K$3=4,$K$4="N"),W1998,IF(AND($K$3=5,$K$4="N"),Y1998,IF(AND($K$3=1,$K$4="Y"),AA1998,IF(AND($K$3=2,$K$4="Y"),AC1998,IF(AND($K$3=3,$K$4="Y"),AE1998,IF(AND($K$3=4,$K$4="Y"),AG1998,IF(AND($K$3=5,$K$4="Y"),AI1998,"FALSE"))))))))))</f>
        <v>54.46</v>
      </c>
      <c r="J1998" s="35" t="str">
        <f>IF(OUT!F2626="", "", OUT!F2626)</f>
        <v>STRIP TRAY</v>
      </c>
      <c r="K1998" s="8">
        <f>IF(OUT!P2626="", "", OUT!P2626)</f>
        <v>51</v>
      </c>
      <c r="L1998" s="8" t="str">
        <f>IF(OUT!AE2626="", "", OUT!AE2626)</f>
        <v/>
      </c>
      <c r="M1998" s="8" t="str">
        <f>IF(OUT!AG2626="", "", OUT!AG2626)</f>
        <v>PAT</v>
      </c>
      <c r="N1998" s="8" t="str">
        <f>IF(OUT!AQ2626="", "", OUT!AQ2626)</f>
        <v/>
      </c>
      <c r="O1998" s="8" t="str">
        <f>IF(OUT!BO2626="", "", OUT!BO2626)</f>
        <v>T7</v>
      </c>
      <c r="P1998" s="9">
        <f>IF(OUT!N2626="", "", OUT!N2626)</f>
        <v>1.0680000000000001</v>
      </c>
      <c r="Q1998" s="10">
        <f>IF(OUT!O2626="", "", OUT!O2626)</f>
        <v>54.46</v>
      </c>
      <c r="R1998" s="9">
        <f>IF(PPG!H2626="", "", PPG!H2626)</f>
        <v>0.98399999999999999</v>
      </c>
      <c r="S1998" s="10">
        <f>IF(PPG!I2626="", "", PPG!I2626)</f>
        <v>50.18</v>
      </c>
      <c r="T1998" s="9">
        <f>IF(PPG!J2626="", "", PPG!J2626)</f>
        <v>0.93500000000000005</v>
      </c>
      <c r="U1998" s="10">
        <f>IF(PPG!K2626="", "", PPG!K2626)</f>
        <v>47.68</v>
      </c>
      <c r="V1998" s="9">
        <f>IF(PPG!L2626="", "", PPG!L2626)</f>
        <v>0.88800000000000001</v>
      </c>
      <c r="W1998" s="10">
        <f>IF(PPG!M2626="", "", PPG!M2626)</f>
        <v>45.28</v>
      </c>
      <c r="X1998" s="9">
        <f>IF(PPG!N2626="", "", PPG!N2626)</f>
        <v>0.84399999999999997</v>
      </c>
      <c r="Y1998" s="10">
        <f>IF(PPG!O2626="", "", PPG!O2626)</f>
        <v>43.04</v>
      </c>
      <c r="Z1998" s="9">
        <f>IF(PPG!Q2626="", "", PPG!Q2626)</f>
        <v>1.01</v>
      </c>
      <c r="AA1998" s="10">
        <f>IF(PPG!R2626="", "", PPG!R2626)</f>
        <v>51.51</v>
      </c>
      <c r="AB1998" s="9">
        <f>IF(PPG!S2626="", "", PPG!S2626)</f>
        <v>0.98399999999999999</v>
      </c>
      <c r="AC1998" s="10">
        <f>IF(PPG!T2626="", "", PPG!T2626)</f>
        <v>50.18</v>
      </c>
      <c r="AD1998" s="9">
        <f>IF(PPG!U2626="", "", PPG!U2626)</f>
        <v>0.93500000000000005</v>
      </c>
      <c r="AE1998" s="10">
        <f>IF(PPG!V2626="", "", PPG!V2626)</f>
        <v>47.68</v>
      </c>
      <c r="AF1998" s="9">
        <f>IF(PPG!W2626="", "", PPG!W2626)</f>
        <v>0.88800000000000001</v>
      </c>
      <c r="AG1998" s="10">
        <f>IF(PPG!X2626="", "", PPG!X2626)</f>
        <v>45.28</v>
      </c>
      <c r="AH1998" s="9">
        <f>IF(PPG!Y2626="", "", PPG!Y2626)</f>
        <v>0.84399999999999997</v>
      </c>
      <c r="AI1998" s="10">
        <f>IF(PPG!Z2626="", "", PPG!Z2626)</f>
        <v>43.04</v>
      </c>
      <c r="AJ1998" s="31" t="str">
        <f>IF(D1998&lt;&gt;"",D1998*I1998, "0.00")</f>
        <v>0.00</v>
      </c>
      <c r="AK1998" s="8" t="str">
        <f>IF(D1998&lt;&gt;"",D1998, "0")</f>
        <v>0</v>
      </c>
      <c r="AL1998" s="8" t="str">
        <f>IF(D1998&lt;&gt;"",D1998*K1998, "0")</f>
        <v>0</v>
      </c>
    </row>
    <row r="1999" spans="1:38">
      <c r="A1999" s="8">
        <f>IF(OUT!C1275="", "", OUT!C1275)</f>
        <v>727</v>
      </c>
      <c r="B1999" s="19">
        <f>IF(OUT!A1275="", "", OUT!A1275)</f>
        <v>61285</v>
      </c>
      <c r="C1999" s="8" t="str">
        <f>IF(OUT!D1275="", "", OUT!D1275)</f>
        <v>RM</v>
      </c>
      <c r="D1999" s="26"/>
      <c r="E1999" s="35" t="str">
        <f>IF(OUT!E1275="", "", OUT!E1275)</f>
        <v>51 CELL</v>
      </c>
      <c r="F1999" s="23" t="str">
        <f>IF(OUT!AE1275="NEW", "✷", "")</f>
        <v/>
      </c>
      <c r="G1999" t="str">
        <f>IF(OUT!B1275="", "", OUT!B1275)</f>
        <v>NEW GUINEA IMPATIENS SUPER SONIC FLAME</v>
      </c>
      <c r="H1999" s="20">
        <f>IF(AND($K$3=1,$K$4="N"),P1999,IF(AND($K$3=2,$K$4="N"),R1999,IF(AND($K$3=3,$K$4="N"),T1999,IF(AND($K$3=4,$K$4="N"),V1999,IF(AND($K$3=5,$K$4="N"),X1999,IF(AND($K$3=1,$K$4="Y"),Z1999,IF(AND($K$3=2,$K$4="Y"),AB1999,IF(AND($K$3=3,$K$4="Y"),AD1999,IF(AND($K$3=4,$K$4="Y"),AF1999,IF(AND($K$3=5,$K$4="Y"),AH1999,"FALSE"))))))))))</f>
        <v>0.99</v>
      </c>
      <c r="I1999" s="21">
        <f>IF(AND($K$3=1,$K$4="N"),Q1999,IF(AND($K$3=2,$K$4="N"),S1999,IF(AND($K$3=3,$K$4="N"),U1999,IF(AND($K$3=4,$K$4="N"),W1999,IF(AND($K$3=5,$K$4="N"),Y1999,IF(AND($K$3=1,$K$4="Y"),AA1999,IF(AND($K$3=2,$K$4="Y"),AC1999,IF(AND($K$3=3,$K$4="Y"),AE1999,IF(AND($K$3=4,$K$4="Y"),AG1999,IF(AND($K$3=5,$K$4="Y"),AI1999,"FALSE"))))))))))</f>
        <v>50.49</v>
      </c>
      <c r="J1999" s="35" t="str">
        <f>IF(OUT!F1275="", "", OUT!F1275)</f>
        <v>STRIP TRAY</v>
      </c>
      <c r="K1999" s="8">
        <f>IF(OUT!P1275="", "", OUT!P1275)</f>
        <v>51</v>
      </c>
      <c r="L1999" s="8" t="str">
        <f>IF(OUT!AE1275="", "", OUT!AE1275)</f>
        <v/>
      </c>
      <c r="M1999" s="8" t="str">
        <f>IF(OUT!AG1275="", "", OUT!AG1275)</f>
        <v>PAT</v>
      </c>
      <c r="N1999" s="8" t="str">
        <f>IF(OUT!AQ1275="", "", OUT!AQ1275)</f>
        <v/>
      </c>
      <c r="O1999" s="8" t="str">
        <f>IF(OUT!BO1275="", "", OUT!BO1275)</f>
        <v>T7</v>
      </c>
      <c r="P1999" s="9">
        <f>IF(OUT!N1275="", "", OUT!N1275)</f>
        <v>0.99</v>
      </c>
      <c r="Q1999" s="10">
        <f>IF(OUT!O1275="", "", OUT!O1275)</f>
        <v>50.49</v>
      </c>
      <c r="R1999" s="9">
        <f>IF(PPG!H1275="", "", PPG!H1275)</f>
        <v>0.91400000000000003</v>
      </c>
      <c r="S1999" s="10">
        <f>IF(PPG!I1275="", "", PPG!I1275)</f>
        <v>46.61</v>
      </c>
      <c r="T1999" s="9">
        <f>IF(PPG!J1275="", "", PPG!J1275)</f>
        <v>0.86799999999999999</v>
      </c>
      <c r="U1999" s="10">
        <f>IF(PPG!K1275="", "", PPG!K1275)</f>
        <v>44.26</v>
      </c>
      <c r="V1999" s="9">
        <f>IF(PPG!L1275="", "", PPG!L1275)</f>
        <v>0.82499999999999996</v>
      </c>
      <c r="W1999" s="10">
        <f>IF(PPG!M1275="", "", PPG!M1275)</f>
        <v>42.07</v>
      </c>
      <c r="X1999" s="9">
        <f>IF(PPG!N1275="", "", PPG!N1275)</f>
        <v>0.78400000000000003</v>
      </c>
      <c r="Y1999" s="10">
        <f>IF(PPG!O1275="", "", PPG!O1275)</f>
        <v>39.979999999999997</v>
      </c>
      <c r="Z1999" s="9">
        <f>IF(PPG!Q1275="", "", PPG!Q1275)</f>
        <v>0.93700000000000006</v>
      </c>
      <c r="AA1999" s="10">
        <f>IF(PPG!R1275="", "", PPG!R1275)</f>
        <v>47.78</v>
      </c>
      <c r="AB1999" s="9">
        <f>IF(PPG!S1275="", "", PPG!S1275)</f>
        <v>0.91400000000000003</v>
      </c>
      <c r="AC1999" s="10">
        <f>IF(PPG!T1275="", "", PPG!T1275)</f>
        <v>46.61</v>
      </c>
      <c r="AD1999" s="9">
        <f>IF(PPG!U1275="", "", PPG!U1275)</f>
        <v>0.86799999999999999</v>
      </c>
      <c r="AE1999" s="10">
        <f>IF(PPG!V1275="", "", PPG!V1275)</f>
        <v>44.26</v>
      </c>
      <c r="AF1999" s="9">
        <f>IF(PPG!W1275="", "", PPG!W1275)</f>
        <v>0.82499999999999996</v>
      </c>
      <c r="AG1999" s="10">
        <f>IF(PPG!X1275="", "", PPG!X1275)</f>
        <v>42.07</v>
      </c>
      <c r="AH1999" s="9">
        <f>IF(PPG!Y1275="", "", PPG!Y1275)</f>
        <v>0.78400000000000003</v>
      </c>
      <c r="AI1999" s="10">
        <f>IF(PPG!Z1275="", "", PPG!Z1275)</f>
        <v>39.979999999999997</v>
      </c>
      <c r="AJ1999" s="31" t="str">
        <f>IF(D1999&lt;&gt;"",D1999*I1999, "0.00")</f>
        <v>0.00</v>
      </c>
      <c r="AK1999" s="8" t="str">
        <f>IF(D1999&lt;&gt;"",D1999, "0")</f>
        <v>0</v>
      </c>
      <c r="AL1999" s="8" t="str">
        <f>IF(D1999&lt;&gt;"",D1999*K1999, "0")</f>
        <v>0</v>
      </c>
    </row>
    <row r="2000" spans="1:38">
      <c r="A2000" s="8">
        <f>IF(OUT!C1278="", "", OUT!C1278)</f>
        <v>727</v>
      </c>
      <c r="B2000" s="19">
        <f>IF(OUT!A1278="", "", OUT!A1278)</f>
        <v>61293</v>
      </c>
      <c r="C2000" s="8" t="str">
        <f>IF(OUT!D1278="", "", OUT!D1278)</f>
        <v>RM</v>
      </c>
      <c r="D2000" s="26"/>
      <c r="E2000" s="35" t="str">
        <f>IF(OUT!E1278="", "", OUT!E1278)</f>
        <v>51 CELL</v>
      </c>
      <c r="F2000" s="23" t="str">
        <f>IF(OUT!AE1278="NEW", "✷", "")</f>
        <v/>
      </c>
      <c r="G2000" t="str">
        <f>IF(OUT!B1278="", "", OUT!B1278)</f>
        <v>NEW GUINEA IMPATIENS SUPER SONIC HOT PINK</v>
      </c>
      <c r="H2000" s="20">
        <f>IF(AND($K$3=1,$K$4="N"),P2000,IF(AND($K$3=2,$K$4="N"),R2000,IF(AND($K$3=3,$K$4="N"),T2000,IF(AND($K$3=4,$K$4="N"),V2000,IF(AND($K$3=5,$K$4="N"),X2000,IF(AND($K$3=1,$K$4="Y"),Z2000,IF(AND($K$3=2,$K$4="Y"),AB2000,IF(AND($K$3=3,$K$4="Y"),AD2000,IF(AND($K$3=4,$K$4="Y"),AF2000,IF(AND($K$3=5,$K$4="Y"),AH2000,"FALSE"))))))))))</f>
        <v>0.99</v>
      </c>
      <c r="I2000" s="21">
        <f>IF(AND($K$3=1,$K$4="N"),Q2000,IF(AND($K$3=2,$K$4="N"),S2000,IF(AND($K$3=3,$K$4="N"),U2000,IF(AND($K$3=4,$K$4="N"),W2000,IF(AND($K$3=5,$K$4="N"),Y2000,IF(AND($K$3=1,$K$4="Y"),AA2000,IF(AND($K$3=2,$K$4="Y"),AC2000,IF(AND($K$3=3,$K$4="Y"),AE2000,IF(AND($K$3=4,$K$4="Y"),AG2000,IF(AND($K$3=5,$K$4="Y"),AI2000,"FALSE"))))))))))</f>
        <v>50.49</v>
      </c>
      <c r="J2000" s="35" t="str">
        <f>IF(OUT!F1278="", "", OUT!F1278)</f>
        <v>STRIP TRAY</v>
      </c>
      <c r="K2000" s="8">
        <f>IF(OUT!P1278="", "", OUT!P1278)</f>
        <v>51</v>
      </c>
      <c r="L2000" s="8" t="str">
        <f>IF(OUT!AE1278="", "", OUT!AE1278)</f>
        <v/>
      </c>
      <c r="M2000" s="8" t="str">
        <f>IF(OUT!AG1278="", "", OUT!AG1278)</f>
        <v>PAT</v>
      </c>
      <c r="N2000" s="8" t="str">
        <f>IF(OUT!AQ1278="", "", OUT!AQ1278)</f>
        <v/>
      </c>
      <c r="O2000" s="8" t="str">
        <f>IF(OUT!BO1278="", "", OUT!BO1278)</f>
        <v>T7</v>
      </c>
      <c r="P2000" s="9">
        <f>IF(OUT!N1278="", "", OUT!N1278)</f>
        <v>0.99</v>
      </c>
      <c r="Q2000" s="10">
        <f>IF(OUT!O1278="", "", OUT!O1278)</f>
        <v>50.49</v>
      </c>
      <c r="R2000" s="9">
        <f>IF(PPG!H1278="", "", PPG!H1278)</f>
        <v>0.91400000000000003</v>
      </c>
      <c r="S2000" s="10">
        <f>IF(PPG!I1278="", "", PPG!I1278)</f>
        <v>46.61</v>
      </c>
      <c r="T2000" s="9">
        <f>IF(PPG!J1278="", "", PPG!J1278)</f>
        <v>0.86799999999999999</v>
      </c>
      <c r="U2000" s="10">
        <f>IF(PPG!K1278="", "", PPG!K1278)</f>
        <v>44.26</v>
      </c>
      <c r="V2000" s="9">
        <f>IF(PPG!L1278="", "", PPG!L1278)</f>
        <v>0.82499999999999996</v>
      </c>
      <c r="W2000" s="10">
        <f>IF(PPG!M1278="", "", PPG!M1278)</f>
        <v>42.07</v>
      </c>
      <c r="X2000" s="9">
        <f>IF(PPG!N1278="", "", PPG!N1278)</f>
        <v>0.78400000000000003</v>
      </c>
      <c r="Y2000" s="10">
        <f>IF(PPG!O1278="", "", PPG!O1278)</f>
        <v>39.979999999999997</v>
      </c>
      <c r="Z2000" s="9">
        <f>IF(PPG!Q1278="", "", PPG!Q1278)</f>
        <v>0.93700000000000006</v>
      </c>
      <c r="AA2000" s="10">
        <f>IF(PPG!R1278="", "", PPG!R1278)</f>
        <v>47.78</v>
      </c>
      <c r="AB2000" s="9">
        <f>IF(PPG!S1278="", "", PPG!S1278)</f>
        <v>0.91400000000000003</v>
      </c>
      <c r="AC2000" s="10">
        <f>IF(PPG!T1278="", "", PPG!T1278)</f>
        <v>46.61</v>
      </c>
      <c r="AD2000" s="9">
        <f>IF(PPG!U1278="", "", PPG!U1278)</f>
        <v>0.86799999999999999</v>
      </c>
      <c r="AE2000" s="10">
        <f>IF(PPG!V1278="", "", PPG!V1278)</f>
        <v>44.26</v>
      </c>
      <c r="AF2000" s="9">
        <f>IF(PPG!W1278="", "", PPG!W1278)</f>
        <v>0.82499999999999996</v>
      </c>
      <c r="AG2000" s="10">
        <f>IF(PPG!X1278="", "", PPG!X1278)</f>
        <v>42.07</v>
      </c>
      <c r="AH2000" s="9">
        <f>IF(PPG!Y1278="", "", PPG!Y1278)</f>
        <v>0.78400000000000003</v>
      </c>
      <c r="AI2000" s="10">
        <f>IF(PPG!Z1278="", "", PPG!Z1278)</f>
        <v>39.979999999999997</v>
      </c>
      <c r="AJ2000" s="31" t="str">
        <f>IF(D2000&lt;&gt;"",D2000*I2000, "0.00")</f>
        <v>0.00</v>
      </c>
      <c r="AK2000" s="8" t="str">
        <f>IF(D2000&lt;&gt;"",D2000, "0")</f>
        <v>0</v>
      </c>
      <c r="AL2000" s="8" t="str">
        <f>IF(D2000&lt;&gt;"",D2000*K2000, "0")</f>
        <v>0</v>
      </c>
    </row>
    <row r="2001" spans="1:38">
      <c r="A2001" s="8">
        <f>IF(OUT!C1279="", "", OUT!C1279)</f>
        <v>727</v>
      </c>
      <c r="B2001" s="19">
        <f>IF(OUT!A1279="", "", OUT!A1279)</f>
        <v>61297</v>
      </c>
      <c r="C2001" s="8" t="str">
        <f>IF(OUT!D1279="", "", OUT!D1279)</f>
        <v>RM</v>
      </c>
      <c r="D2001" s="26"/>
      <c r="E2001" s="35" t="str">
        <f>IF(OUT!E1279="", "", OUT!E1279)</f>
        <v>51 CELL</v>
      </c>
      <c r="F2001" s="23" t="str">
        <f>IF(OUT!AE1279="NEW", "✷", "")</f>
        <v/>
      </c>
      <c r="G2001" t="str">
        <f>IF(OUT!B1279="", "", OUT!B1279)</f>
        <v>NEW GUINEA IMPATIENS SUPER SONIC LILAC</v>
      </c>
      <c r="H2001" s="20">
        <f>IF(AND($K$3=1,$K$4="N"),P2001,IF(AND($K$3=2,$K$4="N"),R2001,IF(AND($K$3=3,$K$4="N"),T2001,IF(AND($K$3=4,$K$4="N"),V2001,IF(AND($K$3=5,$K$4="N"),X2001,IF(AND($K$3=1,$K$4="Y"),Z2001,IF(AND($K$3=2,$K$4="Y"),AB2001,IF(AND($K$3=3,$K$4="Y"),AD2001,IF(AND($K$3=4,$K$4="Y"),AF2001,IF(AND($K$3=5,$K$4="Y"),AH2001,"FALSE"))))))))))</f>
        <v>0.99</v>
      </c>
      <c r="I2001" s="21">
        <f>IF(AND($K$3=1,$K$4="N"),Q2001,IF(AND($K$3=2,$K$4="N"),S2001,IF(AND($K$3=3,$K$4="N"),U2001,IF(AND($K$3=4,$K$4="N"),W2001,IF(AND($K$3=5,$K$4="N"),Y2001,IF(AND($K$3=1,$K$4="Y"),AA2001,IF(AND($K$3=2,$K$4="Y"),AC2001,IF(AND($K$3=3,$K$4="Y"),AE2001,IF(AND($K$3=4,$K$4="Y"),AG2001,IF(AND($K$3=5,$K$4="Y"),AI2001,"FALSE"))))))))))</f>
        <v>50.49</v>
      </c>
      <c r="J2001" s="35" t="str">
        <f>IF(OUT!F1279="", "", OUT!F1279)</f>
        <v>STRIP TRAY</v>
      </c>
      <c r="K2001" s="8">
        <f>IF(OUT!P1279="", "", OUT!P1279)</f>
        <v>51</v>
      </c>
      <c r="L2001" s="8" t="str">
        <f>IF(OUT!AE1279="", "", OUT!AE1279)</f>
        <v/>
      </c>
      <c r="M2001" s="8" t="str">
        <f>IF(OUT!AG1279="", "", OUT!AG1279)</f>
        <v>PAT</v>
      </c>
      <c r="N2001" s="8" t="str">
        <f>IF(OUT!AQ1279="", "", OUT!AQ1279)</f>
        <v/>
      </c>
      <c r="O2001" s="8" t="str">
        <f>IF(OUT!BO1279="", "", OUT!BO1279)</f>
        <v>T7</v>
      </c>
      <c r="P2001" s="9">
        <f>IF(OUT!N1279="", "", OUT!N1279)</f>
        <v>0.99</v>
      </c>
      <c r="Q2001" s="10">
        <f>IF(OUT!O1279="", "", OUT!O1279)</f>
        <v>50.49</v>
      </c>
      <c r="R2001" s="9">
        <f>IF(PPG!H1279="", "", PPG!H1279)</f>
        <v>0.91400000000000003</v>
      </c>
      <c r="S2001" s="10">
        <f>IF(PPG!I1279="", "", PPG!I1279)</f>
        <v>46.61</v>
      </c>
      <c r="T2001" s="9">
        <f>IF(PPG!J1279="", "", PPG!J1279)</f>
        <v>0.86799999999999999</v>
      </c>
      <c r="U2001" s="10">
        <f>IF(PPG!K1279="", "", PPG!K1279)</f>
        <v>44.26</v>
      </c>
      <c r="V2001" s="9">
        <f>IF(PPG!L1279="", "", PPG!L1279)</f>
        <v>0.82499999999999996</v>
      </c>
      <c r="W2001" s="10">
        <f>IF(PPG!M1279="", "", PPG!M1279)</f>
        <v>42.07</v>
      </c>
      <c r="X2001" s="9">
        <f>IF(PPG!N1279="", "", PPG!N1279)</f>
        <v>0.78400000000000003</v>
      </c>
      <c r="Y2001" s="10">
        <f>IF(PPG!O1279="", "", PPG!O1279)</f>
        <v>39.979999999999997</v>
      </c>
      <c r="Z2001" s="9">
        <f>IF(PPG!Q1279="", "", PPG!Q1279)</f>
        <v>0.93700000000000006</v>
      </c>
      <c r="AA2001" s="10">
        <f>IF(PPG!R1279="", "", PPG!R1279)</f>
        <v>47.78</v>
      </c>
      <c r="AB2001" s="9">
        <f>IF(PPG!S1279="", "", PPG!S1279)</f>
        <v>0.91400000000000003</v>
      </c>
      <c r="AC2001" s="10">
        <f>IF(PPG!T1279="", "", PPG!T1279)</f>
        <v>46.61</v>
      </c>
      <c r="AD2001" s="9">
        <f>IF(PPG!U1279="", "", PPG!U1279)</f>
        <v>0.86799999999999999</v>
      </c>
      <c r="AE2001" s="10">
        <f>IF(PPG!V1279="", "", PPG!V1279)</f>
        <v>44.26</v>
      </c>
      <c r="AF2001" s="9">
        <f>IF(PPG!W1279="", "", PPG!W1279)</f>
        <v>0.82499999999999996</v>
      </c>
      <c r="AG2001" s="10">
        <f>IF(PPG!X1279="", "", PPG!X1279)</f>
        <v>42.07</v>
      </c>
      <c r="AH2001" s="9">
        <f>IF(PPG!Y1279="", "", PPG!Y1279)</f>
        <v>0.78400000000000003</v>
      </c>
      <c r="AI2001" s="10">
        <f>IF(PPG!Z1279="", "", PPG!Z1279)</f>
        <v>39.979999999999997</v>
      </c>
      <c r="AJ2001" s="31" t="str">
        <f>IF(D2001&lt;&gt;"",D2001*I2001, "0.00")</f>
        <v>0.00</v>
      </c>
      <c r="AK2001" s="8" t="str">
        <f>IF(D2001&lt;&gt;"",D2001, "0")</f>
        <v>0</v>
      </c>
      <c r="AL2001" s="8" t="str">
        <f>IF(D2001&lt;&gt;"",D2001*K2001, "0")</f>
        <v>0</v>
      </c>
    </row>
    <row r="2002" spans="1:38">
      <c r="A2002" s="8">
        <f>IF(OUT!C1724="", "", OUT!C1724)</f>
        <v>727</v>
      </c>
      <c r="B2002" s="19">
        <f>IF(OUT!A1724="", "", OUT!A1724)</f>
        <v>80332</v>
      </c>
      <c r="C2002" s="8" t="str">
        <f>IF(OUT!D1724="", "", OUT!D1724)</f>
        <v>RM</v>
      </c>
      <c r="D2002" s="26"/>
      <c r="E2002" s="35" t="str">
        <f>IF(OUT!E1724="", "", OUT!E1724)</f>
        <v>51 CELL</v>
      </c>
      <c r="F2002" s="23" t="str">
        <f>IF(OUT!AE1724="NEW", "✷", "")</f>
        <v/>
      </c>
      <c r="G2002" t="str">
        <f>IF(OUT!B1724="", "", OUT!B1724)</f>
        <v>NEW GUINEA IMPATIENS SUPER SONIC ORANGE ICE</v>
      </c>
      <c r="H2002" s="20">
        <f>IF(AND($K$3=1,$K$4="N"),P2002,IF(AND($K$3=2,$K$4="N"),R2002,IF(AND($K$3=3,$K$4="N"),T2002,IF(AND($K$3=4,$K$4="N"),V2002,IF(AND($K$3=5,$K$4="N"),X2002,IF(AND($K$3=1,$K$4="Y"),Z2002,IF(AND($K$3=2,$K$4="Y"),AB2002,IF(AND($K$3=3,$K$4="Y"),AD2002,IF(AND($K$3=4,$K$4="Y"),AF2002,IF(AND($K$3=5,$K$4="Y"),AH2002,"FALSE"))))))))))</f>
        <v>0.99</v>
      </c>
      <c r="I2002" s="21">
        <f>IF(AND($K$3=1,$K$4="N"),Q2002,IF(AND($K$3=2,$K$4="N"),S2002,IF(AND($K$3=3,$K$4="N"),U2002,IF(AND($K$3=4,$K$4="N"),W2002,IF(AND($K$3=5,$K$4="N"),Y2002,IF(AND($K$3=1,$K$4="Y"),AA2002,IF(AND($K$3=2,$K$4="Y"),AC2002,IF(AND($K$3=3,$K$4="Y"),AE2002,IF(AND($K$3=4,$K$4="Y"),AG2002,IF(AND($K$3=5,$K$4="Y"),AI2002,"FALSE"))))))))))</f>
        <v>50.49</v>
      </c>
      <c r="J2002" s="35" t="str">
        <f>IF(OUT!F1724="", "", OUT!F1724)</f>
        <v>STRIP TRAY</v>
      </c>
      <c r="K2002" s="8">
        <f>IF(OUT!P1724="", "", OUT!P1724)</f>
        <v>51</v>
      </c>
      <c r="L2002" s="8" t="str">
        <f>IF(OUT!AE1724="", "", OUT!AE1724)</f>
        <v/>
      </c>
      <c r="M2002" s="8" t="str">
        <f>IF(OUT!AG1724="", "", OUT!AG1724)</f>
        <v>PAT</v>
      </c>
      <c r="N2002" s="8" t="str">
        <f>IF(OUT!AQ1724="", "", OUT!AQ1724)</f>
        <v/>
      </c>
      <c r="O2002" s="8" t="str">
        <f>IF(OUT!BO1724="", "", OUT!BO1724)</f>
        <v>T7</v>
      </c>
      <c r="P2002" s="9">
        <f>IF(OUT!N1724="", "", OUT!N1724)</f>
        <v>0.99</v>
      </c>
      <c r="Q2002" s="10">
        <f>IF(OUT!O1724="", "", OUT!O1724)</f>
        <v>50.49</v>
      </c>
      <c r="R2002" s="9">
        <f>IF(PPG!H1724="", "", PPG!H1724)</f>
        <v>0.91400000000000003</v>
      </c>
      <c r="S2002" s="10">
        <f>IF(PPG!I1724="", "", PPG!I1724)</f>
        <v>46.61</v>
      </c>
      <c r="T2002" s="9">
        <f>IF(PPG!J1724="", "", PPG!J1724)</f>
        <v>0.86799999999999999</v>
      </c>
      <c r="U2002" s="10">
        <f>IF(PPG!K1724="", "", PPG!K1724)</f>
        <v>44.26</v>
      </c>
      <c r="V2002" s="9">
        <f>IF(PPG!L1724="", "", PPG!L1724)</f>
        <v>0.82499999999999996</v>
      </c>
      <c r="W2002" s="10">
        <f>IF(PPG!M1724="", "", PPG!M1724)</f>
        <v>42.07</v>
      </c>
      <c r="X2002" s="9">
        <f>IF(PPG!N1724="", "", PPG!N1724)</f>
        <v>0.78400000000000003</v>
      </c>
      <c r="Y2002" s="10">
        <f>IF(PPG!O1724="", "", PPG!O1724)</f>
        <v>39.979999999999997</v>
      </c>
      <c r="Z2002" s="9">
        <f>IF(PPG!Q1724="", "", PPG!Q1724)</f>
        <v>0.93700000000000006</v>
      </c>
      <c r="AA2002" s="10">
        <f>IF(PPG!R1724="", "", PPG!R1724)</f>
        <v>47.78</v>
      </c>
      <c r="AB2002" s="9">
        <f>IF(PPG!S1724="", "", PPG!S1724)</f>
        <v>0.91400000000000003</v>
      </c>
      <c r="AC2002" s="10">
        <f>IF(PPG!T1724="", "", PPG!T1724)</f>
        <v>46.61</v>
      </c>
      <c r="AD2002" s="9">
        <f>IF(PPG!U1724="", "", PPG!U1724)</f>
        <v>0.86799999999999999</v>
      </c>
      <c r="AE2002" s="10">
        <f>IF(PPG!V1724="", "", PPG!V1724)</f>
        <v>44.26</v>
      </c>
      <c r="AF2002" s="9">
        <f>IF(PPG!W1724="", "", PPG!W1724)</f>
        <v>0.82499999999999996</v>
      </c>
      <c r="AG2002" s="10">
        <f>IF(PPG!X1724="", "", PPG!X1724)</f>
        <v>42.07</v>
      </c>
      <c r="AH2002" s="9">
        <f>IF(PPG!Y1724="", "", PPG!Y1724)</f>
        <v>0.78400000000000003</v>
      </c>
      <c r="AI2002" s="10">
        <f>IF(PPG!Z1724="", "", PPG!Z1724)</f>
        <v>39.979999999999997</v>
      </c>
      <c r="AJ2002" s="31" t="str">
        <f>IF(D2002&lt;&gt;"",D2002*I2002, "0.00")</f>
        <v>0.00</v>
      </c>
      <c r="AK2002" s="8" t="str">
        <f>IF(D2002&lt;&gt;"",D2002, "0")</f>
        <v>0</v>
      </c>
      <c r="AL2002" s="8" t="str">
        <f>IF(D2002&lt;&gt;"",D2002*K2002, "0")</f>
        <v>0</v>
      </c>
    </row>
    <row r="2003" spans="1:38">
      <c r="A2003" s="8">
        <f>IF(OUT!C1276="", "", OUT!C1276)</f>
        <v>727</v>
      </c>
      <c r="B2003" s="19">
        <f>IF(OUT!A1276="", "", OUT!A1276)</f>
        <v>61286</v>
      </c>
      <c r="C2003" s="8" t="str">
        <f>IF(OUT!D1276="", "", OUT!D1276)</f>
        <v>RM</v>
      </c>
      <c r="D2003" s="26"/>
      <c r="E2003" s="35" t="str">
        <f>IF(OUT!E1276="", "", OUT!E1276)</f>
        <v>51 CELL</v>
      </c>
      <c r="F2003" s="23" t="str">
        <f>IF(OUT!AE1276="NEW", "✷", "")</f>
        <v/>
      </c>
      <c r="G2003" t="str">
        <f>IF(OUT!B1276="", "", OUT!B1276)</f>
        <v>NEW GUINEA IMPATIENS SUPER SONIC RED</v>
      </c>
      <c r="H2003" s="20">
        <f>IF(AND($K$3=1,$K$4="N"),P2003,IF(AND($K$3=2,$K$4="N"),R2003,IF(AND($K$3=3,$K$4="N"),T2003,IF(AND($K$3=4,$K$4="N"),V2003,IF(AND($K$3=5,$K$4="N"),X2003,IF(AND($K$3=1,$K$4="Y"),Z2003,IF(AND($K$3=2,$K$4="Y"),AB2003,IF(AND($K$3=3,$K$4="Y"),AD2003,IF(AND($K$3=4,$K$4="Y"),AF2003,IF(AND($K$3=5,$K$4="Y"),AH2003,"FALSE"))))))))))</f>
        <v>0.99</v>
      </c>
      <c r="I2003" s="21">
        <f>IF(AND($K$3=1,$K$4="N"),Q2003,IF(AND($K$3=2,$K$4="N"),S2003,IF(AND($K$3=3,$K$4="N"),U2003,IF(AND($K$3=4,$K$4="N"),W2003,IF(AND($K$3=5,$K$4="N"),Y2003,IF(AND($K$3=1,$K$4="Y"),AA2003,IF(AND($K$3=2,$K$4="Y"),AC2003,IF(AND($K$3=3,$K$4="Y"),AE2003,IF(AND($K$3=4,$K$4="Y"),AG2003,IF(AND($K$3=5,$K$4="Y"),AI2003,"FALSE"))))))))))</f>
        <v>50.49</v>
      </c>
      <c r="J2003" s="35" t="str">
        <f>IF(OUT!F1276="", "", OUT!F1276)</f>
        <v>STRIP TRAY</v>
      </c>
      <c r="K2003" s="8">
        <f>IF(OUT!P1276="", "", OUT!P1276)</f>
        <v>51</v>
      </c>
      <c r="L2003" s="8" t="str">
        <f>IF(OUT!AE1276="", "", OUT!AE1276)</f>
        <v/>
      </c>
      <c r="M2003" s="8" t="str">
        <f>IF(OUT!AG1276="", "", OUT!AG1276)</f>
        <v>PAT</v>
      </c>
      <c r="N2003" s="8" t="str">
        <f>IF(OUT!AQ1276="", "", OUT!AQ1276)</f>
        <v/>
      </c>
      <c r="O2003" s="8" t="str">
        <f>IF(OUT!BO1276="", "", OUT!BO1276)</f>
        <v>T7</v>
      </c>
      <c r="P2003" s="9">
        <f>IF(OUT!N1276="", "", OUT!N1276)</f>
        <v>0.99</v>
      </c>
      <c r="Q2003" s="10">
        <f>IF(OUT!O1276="", "", OUT!O1276)</f>
        <v>50.49</v>
      </c>
      <c r="R2003" s="9">
        <f>IF(PPG!H1276="", "", PPG!H1276)</f>
        <v>0.91400000000000003</v>
      </c>
      <c r="S2003" s="10">
        <f>IF(PPG!I1276="", "", PPG!I1276)</f>
        <v>46.61</v>
      </c>
      <c r="T2003" s="9">
        <f>IF(PPG!J1276="", "", PPG!J1276)</f>
        <v>0.86799999999999999</v>
      </c>
      <c r="U2003" s="10">
        <f>IF(PPG!K1276="", "", PPG!K1276)</f>
        <v>44.26</v>
      </c>
      <c r="V2003" s="9">
        <f>IF(PPG!L1276="", "", PPG!L1276)</f>
        <v>0.82499999999999996</v>
      </c>
      <c r="W2003" s="10">
        <f>IF(PPG!M1276="", "", PPG!M1276)</f>
        <v>42.07</v>
      </c>
      <c r="X2003" s="9">
        <f>IF(PPG!N1276="", "", PPG!N1276)</f>
        <v>0.78400000000000003</v>
      </c>
      <c r="Y2003" s="10">
        <f>IF(PPG!O1276="", "", PPG!O1276)</f>
        <v>39.979999999999997</v>
      </c>
      <c r="Z2003" s="9">
        <f>IF(PPG!Q1276="", "", PPG!Q1276)</f>
        <v>0.93700000000000006</v>
      </c>
      <c r="AA2003" s="10">
        <f>IF(PPG!R1276="", "", PPG!R1276)</f>
        <v>47.78</v>
      </c>
      <c r="AB2003" s="9">
        <f>IF(PPG!S1276="", "", PPG!S1276)</f>
        <v>0.91400000000000003</v>
      </c>
      <c r="AC2003" s="10">
        <f>IF(PPG!T1276="", "", PPG!T1276)</f>
        <v>46.61</v>
      </c>
      <c r="AD2003" s="9">
        <f>IF(PPG!U1276="", "", PPG!U1276)</f>
        <v>0.86799999999999999</v>
      </c>
      <c r="AE2003" s="10">
        <f>IF(PPG!V1276="", "", PPG!V1276)</f>
        <v>44.26</v>
      </c>
      <c r="AF2003" s="9">
        <f>IF(PPG!W1276="", "", PPG!W1276)</f>
        <v>0.82499999999999996</v>
      </c>
      <c r="AG2003" s="10">
        <f>IF(PPG!X1276="", "", PPG!X1276)</f>
        <v>42.07</v>
      </c>
      <c r="AH2003" s="9">
        <f>IF(PPG!Y1276="", "", PPG!Y1276)</f>
        <v>0.78400000000000003</v>
      </c>
      <c r="AI2003" s="10">
        <f>IF(PPG!Z1276="", "", PPG!Z1276)</f>
        <v>39.979999999999997</v>
      </c>
      <c r="AJ2003" s="31" t="str">
        <f>IF(D2003&lt;&gt;"",D2003*I2003, "0.00")</f>
        <v>0.00</v>
      </c>
      <c r="AK2003" s="8" t="str">
        <f>IF(D2003&lt;&gt;"",D2003, "0")</f>
        <v>0</v>
      </c>
      <c r="AL2003" s="8" t="str">
        <f>IF(D2003&lt;&gt;"",D2003*K2003, "0")</f>
        <v>0</v>
      </c>
    </row>
    <row r="2004" spans="1:38">
      <c r="A2004" s="8">
        <f>IF(OUT!C1350="", "", OUT!C1350)</f>
        <v>727</v>
      </c>
      <c r="B2004" s="19">
        <f>IF(OUT!A1350="", "", OUT!A1350)</f>
        <v>65824</v>
      </c>
      <c r="C2004" s="8" t="str">
        <f>IF(OUT!D1350="", "", OUT!D1350)</f>
        <v>RM</v>
      </c>
      <c r="D2004" s="26"/>
      <c r="E2004" s="35" t="str">
        <f>IF(OUT!E1350="", "", OUT!E1350)</f>
        <v>51 CELL</v>
      </c>
      <c r="F2004" s="23" t="str">
        <f>IF(OUT!AE1350="NEW", "✷", "")</f>
        <v/>
      </c>
      <c r="G2004" t="str">
        <f>IF(OUT!B1350="", "", OUT!B1350)</f>
        <v>NEW GUINEA IMPATIENS SUPER SONIC SWEET CHERRY</v>
      </c>
      <c r="H2004" s="20">
        <f>IF(AND($K$3=1,$K$4="N"),P2004,IF(AND($K$3=2,$K$4="N"),R2004,IF(AND($K$3=3,$K$4="N"),T2004,IF(AND($K$3=4,$K$4="N"),V2004,IF(AND($K$3=5,$K$4="N"),X2004,IF(AND($K$3=1,$K$4="Y"),Z2004,IF(AND($K$3=2,$K$4="Y"),AB2004,IF(AND($K$3=3,$K$4="Y"),AD2004,IF(AND($K$3=4,$K$4="Y"),AF2004,IF(AND($K$3=5,$K$4="Y"),AH2004,"FALSE"))))))))))</f>
        <v>0.99</v>
      </c>
      <c r="I2004" s="21">
        <f>IF(AND($K$3=1,$K$4="N"),Q2004,IF(AND($K$3=2,$K$4="N"),S2004,IF(AND($K$3=3,$K$4="N"),U2004,IF(AND($K$3=4,$K$4="N"),W2004,IF(AND($K$3=5,$K$4="N"),Y2004,IF(AND($K$3=1,$K$4="Y"),AA2004,IF(AND($K$3=2,$K$4="Y"),AC2004,IF(AND($K$3=3,$K$4="Y"),AE2004,IF(AND($K$3=4,$K$4="Y"),AG2004,IF(AND($K$3=5,$K$4="Y"),AI2004,"FALSE"))))))))))</f>
        <v>50.49</v>
      </c>
      <c r="J2004" s="35" t="str">
        <f>IF(OUT!F1350="", "", OUT!F1350)</f>
        <v>STRIP TRAY</v>
      </c>
      <c r="K2004" s="8">
        <f>IF(OUT!P1350="", "", OUT!P1350)</f>
        <v>51</v>
      </c>
      <c r="L2004" s="8" t="str">
        <f>IF(OUT!AE1350="", "", OUT!AE1350)</f>
        <v/>
      </c>
      <c r="M2004" s="8" t="str">
        <f>IF(OUT!AG1350="", "", OUT!AG1350)</f>
        <v>PAT</v>
      </c>
      <c r="N2004" s="8" t="str">
        <f>IF(OUT!AQ1350="", "", OUT!AQ1350)</f>
        <v/>
      </c>
      <c r="O2004" s="8" t="str">
        <f>IF(OUT!BO1350="", "", OUT!BO1350)</f>
        <v>T7</v>
      </c>
      <c r="P2004" s="9">
        <f>IF(OUT!N1350="", "", OUT!N1350)</f>
        <v>0.99</v>
      </c>
      <c r="Q2004" s="10">
        <f>IF(OUT!O1350="", "", OUT!O1350)</f>
        <v>50.49</v>
      </c>
      <c r="R2004" s="9">
        <f>IF(PPG!H1350="", "", PPG!H1350)</f>
        <v>0.91400000000000003</v>
      </c>
      <c r="S2004" s="10">
        <f>IF(PPG!I1350="", "", PPG!I1350)</f>
        <v>46.61</v>
      </c>
      <c r="T2004" s="9">
        <f>IF(PPG!J1350="", "", PPG!J1350)</f>
        <v>0.86799999999999999</v>
      </c>
      <c r="U2004" s="10">
        <f>IF(PPG!K1350="", "", PPG!K1350)</f>
        <v>44.26</v>
      </c>
      <c r="V2004" s="9">
        <f>IF(PPG!L1350="", "", PPG!L1350)</f>
        <v>0.82499999999999996</v>
      </c>
      <c r="W2004" s="10">
        <f>IF(PPG!M1350="", "", PPG!M1350)</f>
        <v>42.07</v>
      </c>
      <c r="X2004" s="9">
        <f>IF(PPG!N1350="", "", PPG!N1350)</f>
        <v>0.78400000000000003</v>
      </c>
      <c r="Y2004" s="10">
        <f>IF(PPG!O1350="", "", PPG!O1350)</f>
        <v>39.979999999999997</v>
      </c>
      <c r="Z2004" s="9">
        <f>IF(PPG!Q1350="", "", PPG!Q1350)</f>
        <v>0.93700000000000006</v>
      </c>
      <c r="AA2004" s="10">
        <f>IF(PPG!R1350="", "", PPG!R1350)</f>
        <v>47.78</v>
      </c>
      <c r="AB2004" s="9">
        <f>IF(PPG!S1350="", "", PPG!S1350)</f>
        <v>0.91400000000000003</v>
      </c>
      <c r="AC2004" s="10">
        <f>IF(PPG!T1350="", "", PPG!T1350)</f>
        <v>46.61</v>
      </c>
      <c r="AD2004" s="9">
        <f>IF(PPG!U1350="", "", PPG!U1350)</f>
        <v>0.86799999999999999</v>
      </c>
      <c r="AE2004" s="10">
        <f>IF(PPG!V1350="", "", PPG!V1350)</f>
        <v>44.26</v>
      </c>
      <c r="AF2004" s="9">
        <f>IF(PPG!W1350="", "", PPG!W1350)</f>
        <v>0.82499999999999996</v>
      </c>
      <c r="AG2004" s="10">
        <f>IF(PPG!X1350="", "", PPG!X1350)</f>
        <v>42.07</v>
      </c>
      <c r="AH2004" s="9">
        <f>IF(PPG!Y1350="", "", PPG!Y1350)</f>
        <v>0.78400000000000003</v>
      </c>
      <c r="AI2004" s="10">
        <f>IF(PPG!Z1350="", "", PPG!Z1350)</f>
        <v>39.979999999999997</v>
      </c>
      <c r="AJ2004" s="31" t="str">
        <f>IF(D2004&lt;&gt;"",D2004*I2004, "0.00")</f>
        <v>0.00</v>
      </c>
      <c r="AK2004" s="8" t="str">
        <f>IF(D2004&lt;&gt;"",D2004, "0")</f>
        <v>0</v>
      </c>
      <c r="AL2004" s="8" t="str">
        <f>IF(D2004&lt;&gt;"",D2004*K2004, "0")</f>
        <v>0</v>
      </c>
    </row>
    <row r="2005" spans="1:38">
      <c r="A2005" s="8">
        <f>IF(OUT!C1277="", "", OUT!C1277)</f>
        <v>727</v>
      </c>
      <c r="B2005" s="19">
        <f>IF(OUT!A1277="", "", OUT!A1277)</f>
        <v>61291</v>
      </c>
      <c r="C2005" s="8" t="str">
        <f>IF(OUT!D1277="", "", OUT!D1277)</f>
        <v>RM</v>
      </c>
      <c r="D2005" s="26"/>
      <c r="E2005" s="35" t="str">
        <f>IF(OUT!E1277="", "", OUT!E1277)</f>
        <v>51 CELL</v>
      </c>
      <c r="F2005" s="23" t="str">
        <f>IF(OUT!AE1277="NEW", "✷", "")</f>
        <v/>
      </c>
      <c r="G2005" t="str">
        <f>IF(OUT!B1277="", "", OUT!B1277)</f>
        <v>NEW GUINEA IMPATIENS SUPER SONIC WHITE</v>
      </c>
      <c r="H2005" s="20">
        <f>IF(AND($K$3=1,$K$4="N"),P2005,IF(AND($K$3=2,$K$4="N"),R2005,IF(AND($K$3=3,$K$4="N"),T2005,IF(AND($K$3=4,$K$4="N"),V2005,IF(AND($K$3=5,$K$4="N"),X2005,IF(AND($K$3=1,$K$4="Y"),Z2005,IF(AND($K$3=2,$K$4="Y"),AB2005,IF(AND($K$3=3,$K$4="Y"),AD2005,IF(AND($K$3=4,$K$4="Y"),AF2005,IF(AND($K$3=5,$K$4="Y"),AH2005,"FALSE"))))))))))</f>
        <v>0.99</v>
      </c>
      <c r="I2005" s="21">
        <f>IF(AND($K$3=1,$K$4="N"),Q2005,IF(AND($K$3=2,$K$4="N"),S2005,IF(AND($K$3=3,$K$4="N"),U2005,IF(AND($K$3=4,$K$4="N"),W2005,IF(AND($K$3=5,$K$4="N"),Y2005,IF(AND($K$3=1,$K$4="Y"),AA2005,IF(AND($K$3=2,$K$4="Y"),AC2005,IF(AND($K$3=3,$K$4="Y"),AE2005,IF(AND($K$3=4,$K$4="Y"),AG2005,IF(AND($K$3=5,$K$4="Y"),AI2005,"FALSE"))))))))))</f>
        <v>50.49</v>
      </c>
      <c r="J2005" s="35" t="str">
        <f>IF(OUT!F1277="", "", OUT!F1277)</f>
        <v>STRIP TRAY</v>
      </c>
      <c r="K2005" s="8">
        <f>IF(OUT!P1277="", "", OUT!P1277)</f>
        <v>51</v>
      </c>
      <c r="L2005" s="8" t="str">
        <f>IF(OUT!AE1277="", "", OUT!AE1277)</f>
        <v/>
      </c>
      <c r="M2005" s="8" t="str">
        <f>IF(OUT!AG1277="", "", OUT!AG1277)</f>
        <v>PAT</v>
      </c>
      <c r="N2005" s="8" t="str">
        <f>IF(OUT!AQ1277="", "", OUT!AQ1277)</f>
        <v/>
      </c>
      <c r="O2005" s="8" t="str">
        <f>IF(OUT!BO1277="", "", OUT!BO1277)</f>
        <v>T7</v>
      </c>
      <c r="P2005" s="9">
        <f>IF(OUT!N1277="", "", OUT!N1277)</f>
        <v>0.99</v>
      </c>
      <c r="Q2005" s="10">
        <f>IF(OUT!O1277="", "", OUT!O1277)</f>
        <v>50.49</v>
      </c>
      <c r="R2005" s="9">
        <f>IF(PPG!H1277="", "", PPG!H1277)</f>
        <v>0.91400000000000003</v>
      </c>
      <c r="S2005" s="10">
        <f>IF(PPG!I1277="", "", PPG!I1277)</f>
        <v>46.61</v>
      </c>
      <c r="T2005" s="9">
        <f>IF(PPG!J1277="", "", PPG!J1277)</f>
        <v>0.86799999999999999</v>
      </c>
      <c r="U2005" s="10">
        <f>IF(PPG!K1277="", "", PPG!K1277)</f>
        <v>44.26</v>
      </c>
      <c r="V2005" s="9">
        <f>IF(PPG!L1277="", "", PPG!L1277)</f>
        <v>0.82499999999999996</v>
      </c>
      <c r="W2005" s="10">
        <f>IF(PPG!M1277="", "", PPG!M1277)</f>
        <v>42.07</v>
      </c>
      <c r="X2005" s="9">
        <f>IF(PPG!N1277="", "", PPG!N1277)</f>
        <v>0.78400000000000003</v>
      </c>
      <c r="Y2005" s="10">
        <f>IF(PPG!O1277="", "", PPG!O1277)</f>
        <v>39.979999999999997</v>
      </c>
      <c r="Z2005" s="9">
        <f>IF(PPG!Q1277="", "", PPG!Q1277)</f>
        <v>0.93700000000000006</v>
      </c>
      <c r="AA2005" s="10">
        <f>IF(PPG!R1277="", "", PPG!R1277)</f>
        <v>47.78</v>
      </c>
      <c r="AB2005" s="9">
        <f>IF(PPG!S1277="", "", PPG!S1277)</f>
        <v>0.91400000000000003</v>
      </c>
      <c r="AC2005" s="10">
        <f>IF(PPG!T1277="", "", PPG!T1277)</f>
        <v>46.61</v>
      </c>
      <c r="AD2005" s="9">
        <f>IF(PPG!U1277="", "", PPG!U1277)</f>
        <v>0.86799999999999999</v>
      </c>
      <c r="AE2005" s="10">
        <f>IF(PPG!V1277="", "", PPG!V1277)</f>
        <v>44.26</v>
      </c>
      <c r="AF2005" s="9">
        <f>IF(PPG!W1277="", "", PPG!W1277)</f>
        <v>0.82499999999999996</v>
      </c>
      <c r="AG2005" s="10">
        <f>IF(PPG!X1277="", "", PPG!X1277)</f>
        <v>42.07</v>
      </c>
      <c r="AH2005" s="9">
        <f>IF(PPG!Y1277="", "", PPG!Y1277)</f>
        <v>0.78400000000000003</v>
      </c>
      <c r="AI2005" s="10">
        <f>IF(PPG!Z1277="", "", PPG!Z1277)</f>
        <v>39.979999999999997</v>
      </c>
      <c r="AJ2005" s="31" t="str">
        <f>IF(D2005&lt;&gt;"",D2005*I2005, "0.00")</f>
        <v>0.00</v>
      </c>
      <c r="AK2005" s="8" t="str">
        <f>IF(D2005&lt;&gt;"",D2005, "0")</f>
        <v>0</v>
      </c>
      <c r="AL2005" s="8" t="str">
        <f>IF(D2005&lt;&gt;"",D2005*K2005, "0")</f>
        <v>0</v>
      </c>
    </row>
    <row r="2006" spans="1:38">
      <c r="A2006" s="8">
        <f>IF(OUT!C2849="", "", OUT!C2849)</f>
        <v>727</v>
      </c>
      <c r="B2006" s="19">
        <f>IF(OUT!A2849="", "", OUT!A2849)</f>
        <v>96900</v>
      </c>
      <c r="C2006" s="8" t="str">
        <f>IF(OUT!D2849="", "", OUT!D2849)</f>
        <v>RH</v>
      </c>
      <c r="D2006" s="26"/>
      <c r="E2006" s="35" t="str">
        <f>IF(OUT!E2849="", "", OUT!E2849)</f>
        <v>36 CELL</v>
      </c>
      <c r="F2006" s="23" t="str">
        <f>IF(OUT!AE2849="NEW", "✷", "")</f>
        <v>✷</v>
      </c>
      <c r="G2006" t="str">
        <f>IF(OUT!B2849="", "", OUT!B2849)</f>
        <v>OENOTHERA MACROCARPA MISSOURIENSIS EVENING SUN</v>
      </c>
      <c r="H2006" s="20">
        <f>IF(AND($K$3=1,$K$4="N"),P2006,IF(AND($K$3=2,$K$4="N"),R2006,IF(AND($K$3=3,$K$4="N"),T2006,IF(AND($K$3=4,$K$4="N"),V2006,IF(AND($K$3=5,$K$4="N"),X2006,IF(AND($K$3=1,$K$4="Y"),Z2006,IF(AND($K$3=2,$K$4="Y"),AB2006,IF(AND($K$3=3,$K$4="Y"),AD2006,IF(AND($K$3=4,$K$4="Y"),AF2006,IF(AND($K$3=5,$K$4="Y"),AH2006,"FALSE"))))))))))</f>
        <v>1.3149999999999999</v>
      </c>
      <c r="I2006" s="21">
        <f>IF(AND($K$3=1,$K$4="N"),Q2006,IF(AND($K$3=2,$K$4="N"),S2006,IF(AND($K$3=3,$K$4="N"),U2006,IF(AND($K$3=4,$K$4="N"),W2006,IF(AND($K$3=5,$K$4="N"),Y2006,IF(AND($K$3=1,$K$4="Y"),AA2006,IF(AND($K$3=2,$K$4="Y"),AC2006,IF(AND($K$3=3,$K$4="Y"),AE2006,IF(AND($K$3=4,$K$4="Y"),AG2006,IF(AND($K$3=5,$K$4="Y"),AI2006,"FALSE"))))))))))</f>
        <v>47.34</v>
      </c>
      <c r="J2006" s="35" t="str">
        <f>IF(OUT!F2849="", "", OUT!F2849)</f>
        <v>STRIP TRAY</v>
      </c>
      <c r="K2006" s="8">
        <f>IF(OUT!P2849="", "", OUT!P2849)</f>
        <v>36</v>
      </c>
      <c r="L2006" s="8" t="str">
        <f>IF(OUT!AE2849="", "", OUT!AE2849)</f>
        <v>NEW</v>
      </c>
      <c r="M2006" s="8" t="str">
        <f>IF(OUT!AG2849="", "", OUT!AG2849)</f>
        <v>PAT</v>
      </c>
      <c r="N2006" s="8" t="str">
        <f>IF(OUT!AQ2849="", "", OUT!AQ2849)</f>
        <v/>
      </c>
      <c r="O2006" s="8" t="str">
        <f>IF(OUT!BO2849="", "", OUT!BO2849)</f>
        <v>T7</v>
      </c>
      <c r="P2006" s="9">
        <f>IF(OUT!N2849="", "", OUT!N2849)</f>
        <v>1.3149999999999999</v>
      </c>
      <c r="Q2006" s="10">
        <f>IF(OUT!O2849="", "", OUT!O2849)</f>
        <v>47.34</v>
      </c>
      <c r="R2006" s="9">
        <f>IF(PPG!H2849="", "", PPG!H2849)</f>
        <v>1.2130000000000001</v>
      </c>
      <c r="S2006" s="10">
        <f>IF(PPG!I2849="", "", PPG!I2849)</f>
        <v>43.66</v>
      </c>
      <c r="T2006" s="9">
        <f>IF(PPG!J2849="", "", PPG!J2849)</f>
        <v>1.1519999999999999</v>
      </c>
      <c r="U2006" s="10">
        <f>IF(PPG!K2849="", "", PPG!K2849)</f>
        <v>41.47</v>
      </c>
      <c r="V2006" s="9">
        <f>IF(PPG!L2849="", "", PPG!L2849)</f>
        <v>1.0940000000000001</v>
      </c>
      <c r="W2006" s="10">
        <f>IF(PPG!M2849="", "", PPG!M2849)</f>
        <v>39.380000000000003</v>
      </c>
      <c r="X2006" s="9">
        <f>IF(PPG!N2849="", "", PPG!N2849)</f>
        <v>1.04</v>
      </c>
      <c r="Y2006" s="10">
        <f>IF(PPG!O2849="", "", PPG!O2849)</f>
        <v>37.44</v>
      </c>
      <c r="Z2006" s="9">
        <f>IF(PPG!Q2849="", "", PPG!Q2849)</f>
        <v>1.244</v>
      </c>
      <c r="AA2006" s="10">
        <f>IF(PPG!R2849="", "", PPG!R2849)</f>
        <v>44.78</v>
      </c>
      <c r="AB2006" s="9">
        <f>IF(PPG!S2849="", "", PPG!S2849)</f>
        <v>1.2130000000000001</v>
      </c>
      <c r="AC2006" s="10">
        <f>IF(PPG!T2849="", "", PPG!T2849)</f>
        <v>43.66</v>
      </c>
      <c r="AD2006" s="9">
        <f>IF(PPG!U2849="", "", PPG!U2849)</f>
        <v>1.1519999999999999</v>
      </c>
      <c r="AE2006" s="10">
        <f>IF(PPG!V2849="", "", PPG!V2849)</f>
        <v>41.47</v>
      </c>
      <c r="AF2006" s="9">
        <f>IF(PPG!W2849="", "", PPG!W2849)</f>
        <v>1.0940000000000001</v>
      </c>
      <c r="AG2006" s="10">
        <f>IF(PPG!X2849="", "", PPG!X2849)</f>
        <v>39.380000000000003</v>
      </c>
      <c r="AH2006" s="9">
        <f>IF(PPG!Y2849="", "", PPG!Y2849)</f>
        <v>1.04</v>
      </c>
      <c r="AI2006" s="10">
        <f>IF(PPG!Z2849="", "", PPG!Z2849)</f>
        <v>37.44</v>
      </c>
      <c r="AJ2006" s="31" t="str">
        <f>IF(D2006&lt;&gt;"",D2006*I2006, "0.00")</f>
        <v>0.00</v>
      </c>
      <c r="AK2006" s="8" t="str">
        <f>IF(D2006&lt;&gt;"",D2006, "0")</f>
        <v>0</v>
      </c>
      <c r="AL2006" s="8" t="str">
        <f>IF(D2006&lt;&gt;"",D2006*K2006, "0")</f>
        <v>0</v>
      </c>
    </row>
    <row r="2007" spans="1:38">
      <c r="A2007" s="8">
        <f>IF(OUT!C1172="", "", OUT!C1172)</f>
        <v>727</v>
      </c>
      <c r="B2007" s="19">
        <f>IF(OUT!A1172="", "", OUT!A1172)</f>
        <v>54874</v>
      </c>
      <c r="C2007" s="8" t="str">
        <f>IF(OUT!D1172="", "", OUT!D1172)</f>
        <v>RM</v>
      </c>
      <c r="D2007" s="26"/>
      <c r="E2007" s="35" t="str">
        <f>IF(OUT!E1172="", "", OUT!E1172)</f>
        <v>51 CELL</v>
      </c>
      <c r="F2007" s="23" t="str">
        <f>IF(OUT!AE1172="NEW", "✷", "")</f>
        <v/>
      </c>
      <c r="G2007" t="str">
        <f>IF(OUT!B1172="", "", OUT!B1172)</f>
        <v>OREGANO  ORNAMENTAL ORIGANUM ROTUNDIFOLIUM KENT BEAUTY</v>
      </c>
      <c r="H2007" s="20">
        <f>IF(AND($K$3=1,$K$4="N"),P2007,IF(AND($K$3=2,$K$4="N"),R2007,IF(AND($K$3=3,$K$4="N"),T2007,IF(AND($K$3=4,$K$4="N"),V2007,IF(AND($K$3=5,$K$4="N"),X2007,IF(AND($K$3=1,$K$4="Y"),Z2007,IF(AND($K$3=2,$K$4="Y"),AB2007,IF(AND($K$3=3,$K$4="Y"),AD2007,IF(AND($K$3=4,$K$4="Y"),AF2007,IF(AND($K$3=5,$K$4="Y"),AH2007,"FALSE"))))))))))</f>
        <v>1.1830000000000001</v>
      </c>
      <c r="I2007" s="21">
        <f>IF(AND($K$3=1,$K$4="N"),Q2007,IF(AND($K$3=2,$K$4="N"),S2007,IF(AND($K$3=3,$K$4="N"),U2007,IF(AND($K$3=4,$K$4="N"),W2007,IF(AND($K$3=5,$K$4="N"),Y2007,IF(AND($K$3=1,$K$4="Y"),AA2007,IF(AND($K$3=2,$K$4="Y"),AC2007,IF(AND($K$3=3,$K$4="Y"),AE2007,IF(AND($K$3=4,$K$4="Y"),AG2007,IF(AND($K$3=5,$K$4="Y"),AI2007,"FALSE"))))))))))</f>
        <v>60.33</v>
      </c>
      <c r="J2007" s="35" t="str">
        <f>IF(OUT!F1172="", "", OUT!F1172)</f>
        <v>STRIP TRAY</v>
      </c>
      <c r="K2007" s="8">
        <f>IF(OUT!P1172="", "", OUT!P1172)</f>
        <v>51</v>
      </c>
      <c r="L2007" s="8" t="str">
        <f>IF(OUT!AE1172="", "", OUT!AE1172)</f>
        <v/>
      </c>
      <c r="M2007" s="8" t="str">
        <f>IF(OUT!AG1172="", "", OUT!AG1172)</f>
        <v/>
      </c>
      <c r="N2007" s="8" t="str">
        <f>IF(OUT!AQ1172="", "", OUT!AQ1172)</f>
        <v/>
      </c>
      <c r="O2007" s="8" t="str">
        <f>IF(OUT!BO1172="", "", OUT!BO1172)</f>
        <v>T7</v>
      </c>
      <c r="P2007" s="9">
        <f>IF(OUT!N1172="", "", OUT!N1172)</f>
        <v>1.1830000000000001</v>
      </c>
      <c r="Q2007" s="10">
        <f>IF(OUT!O1172="", "", OUT!O1172)</f>
        <v>60.33</v>
      </c>
      <c r="R2007" s="9">
        <f>IF(PPG!H1172="", "", PPG!H1172)</f>
        <v>1.091</v>
      </c>
      <c r="S2007" s="10">
        <f>IF(PPG!I1172="", "", PPG!I1172)</f>
        <v>55.64</v>
      </c>
      <c r="T2007" s="9">
        <f>IF(PPG!J1172="", "", PPG!J1172)</f>
        <v>1.036</v>
      </c>
      <c r="U2007" s="10">
        <f>IF(PPG!K1172="", "", PPG!K1172)</f>
        <v>52.83</v>
      </c>
      <c r="V2007" s="9">
        <f>IF(PPG!L1172="", "", PPG!L1172)</f>
        <v>0.98399999999999999</v>
      </c>
      <c r="W2007" s="10">
        <f>IF(PPG!M1172="", "", PPG!M1172)</f>
        <v>50.18</v>
      </c>
      <c r="X2007" s="9">
        <f>IF(PPG!N1172="", "", PPG!N1172)</f>
        <v>0.93500000000000005</v>
      </c>
      <c r="Y2007" s="10">
        <f>IF(PPG!O1172="", "", PPG!O1172)</f>
        <v>47.68</v>
      </c>
      <c r="Z2007" s="9">
        <f>IF(PPG!Q1172="", "", PPG!Q1172)</f>
        <v>1.119</v>
      </c>
      <c r="AA2007" s="10">
        <f>IF(PPG!R1172="", "", PPG!R1172)</f>
        <v>57.06</v>
      </c>
      <c r="AB2007" s="9">
        <f>IF(PPG!S1172="", "", PPG!S1172)</f>
        <v>1.091</v>
      </c>
      <c r="AC2007" s="10">
        <f>IF(PPG!T1172="", "", PPG!T1172)</f>
        <v>55.64</v>
      </c>
      <c r="AD2007" s="9">
        <f>IF(PPG!U1172="", "", PPG!U1172)</f>
        <v>1.036</v>
      </c>
      <c r="AE2007" s="10">
        <f>IF(PPG!V1172="", "", PPG!V1172)</f>
        <v>52.83</v>
      </c>
      <c r="AF2007" s="9">
        <f>IF(PPG!W1172="", "", PPG!W1172)</f>
        <v>0.98399999999999999</v>
      </c>
      <c r="AG2007" s="10">
        <f>IF(PPG!X1172="", "", PPG!X1172)</f>
        <v>50.18</v>
      </c>
      <c r="AH2007" s="9">
        <f>IF(PPG!Y1172="", "", PPG!Y1172)</f>
        <v>0.93500000000000005</v>
      </c>
      <c r="AI2007" s="10">
        <f>IF(PPG!Z1172="", "", PPG!Z1172)</f>
        <v>47.68</v>
      </c>
      <c r="AJ2007" s="31" t="str">
        <f>IF(D2007&lt;&gt;"",D2007*I2007, "0.00")</f>
        <v>0.00</v>
      </c>
      <c r="AK2007" s="8" t="str">
        <f>IF(D2007&lt;&gt;"",D2007, "0")</f>
        <v>0</v>
      </c>
      <c r="AL2007" s="8" t="str">
        <f>IF(D2007&lt;&gt;"",D2007*K2007, "0")</f>
        <v>0</v>
      </c>
    </row>
    <row r="2008" spans="1:38">
      <c r="A2008" s="8">
        <f>IF(OUT!C314="", "", OUT!C314)</f>
        <v>727</v>
      </c>
      <c r="B2008" s="19">
        <f>IF(OUT!A314="", "", OUT!A314)</f>
        <v>11411</v>
      </c>
      <c r="C2008" s="8" t="str">
        <f>IF(OUT!D314="", "", OUT!D314)</f>
        <v>RM</v>
      </c>
      <c r="D2008" s="26"/>
      <c r="E2008" s="35" t="str">
        <f>IF(OUT!E314="", "", OUT!E314)</f>
        <v>51 CELL</v>
      </c>
      <c r="F2008" s="23" t="str">
        <f>IF(OUT!AE314="NEW", "✷", "")</f>
        <v/>
      </c>
      <c r="G2008" t="str">
        <f>IF(OUT!B314="", "", OUT!B314)</f>
        <v>OSTEOSPERMUM 4D BLUE ICE</v>
      </c>
      <c r="H2008" s="20">
        <f>IF(AND($K$3=1,$K$4="N"),P2008,IF(AND($K$3=2,$K$4="N"),R2008,IF(AND($K$3=3,$K$4="N"),T2008,IF(AND($K$3=4,$K$4="N"),V2008,IF(AND($K$3=5,$K$4="N"),X2008,IF(AND($K$3=1,$K$4="Y"),Z2008,IF(AND($K$3=2,$K$4="Y"),AB2008,IF(AND($K$3=3,$K$4="Y"),AD2008,IF(AND($K$3=4,$K$4="Y"),AF2008,IF(AND($K$3=5,$K$4="Y"),AH2008,"FALSE"))))))))))</f>
        <v>1.0720000000000001</v>
      </c>
      <c r="I2008" s="21">
        <f>IF(AND($K$3=1,$K$4="N"),Q2008,IF(AND($K$3=2,$K$4="N"),S2008,IF(AND($K$3=3,$K$4="N"),U2008,IF(AND($K$3=4,$K$4="N"),W2008,IF(AND($K$3=5,$K$4="N"),Y2008,IF(AND($K$3=1,$K$4="Y"),AA2008,IF(AND($K$3=2,$K$4="Y"),AC2008,IF(AND($K$3=3,$K$4="Y"),AE2008,IF(AND($K$3=4,$K$4="Y"),AG2008,IF(AND($K$3=5,$K$4="Y"),AI2008,"FALSE"))))))))))</f>
        <v>54.67</v>
      </c>
      <c r="J2008" s="35" t="str">
        <f>IF(OUT!F314="", "", OUT!F314)</f>
        <v>STRIP TRAY</v>
      </c>
      <c r="K2008" s="8">
        <f>IF(OUT!P314="", "", OUT!P314)</f>
        <v>51</v>
      </c>
      <c r="L2008" s="8" t="str">
        <f>IF(OUT!AE314="", "", OUT!AE314)</f>
        <v/>
      </c>
      <c r="M2008" s="8" t="str">
        <f>IF(OUT!AG314="", "", OUT!AG314)</f>
        <v>PAT</v>
      </c>
      <c r="N2008" s="8" t="str">
        <f>IF(OUT!AQ314="", "", OUT!AQ314)</f>
        <v/>
      </c>
      <c r="O2008" s="8" t="str">
        <f>IF(OUT!BO314="", "", OUT!BO314)</f>
        <v>T7</v>
      </c>
      <c r="P2008" s="9">
        <f>IF(OUT!N314="", "", OUT!N314)</f>
        <v>1.0720000000000001</v>
      </c>
      <c r="Q2008" s="10">
        <f>IF(OUT!O314="", "", OUT!O314)</f>
        <v>54.67</v>
      </c>
      <c r="R2008" s="9">
        <f>IF(PPG!H314="", "", PPG!H314)</f>
        <v>0.98799999999999999</v>
      </c>
      <c r="S2008" s="10">
        <f>IF(PPG!I314="", "", PPG!I314)</f>
        <v>50.38</v>
      </c>
      <c r="T2008" s="9">
        <f>IF(PPG!J314="", "", PPG!J314)</f>
        <v>0.93899999999999995</v>
      </c>
      <c r="U2008" s="10">
        <f>IF(PPG!K314="", "", PPG!K314)</f>
        <v>47.88</v>
      </c>
      <c r="V2008" s="9">
        <f>IF(PPG!L314="", "", PPG!L314)</f>
        <v>0.89100000000000001</v>
      </c>
      <c r="W2008" s="10">
        <f>IF(PPG!M314="", "", PPG!M314)</f>
        <v>45.44</v>
      </c>
      <c r="X2008" s="9">
        <f>IF(PPG!N314="", "", PPG!N314)</f>
        <v>0.84799999999999998</v>
      </c>
      <c r="Y2008" s="10">
        <f>IF(PPG!O314="", "", PPG!O314)</f>
        <v>43.24</v>
      </c>
      <c r="Z2008" s="9">
        <f>IF(PPG!Q314="", "", PPG!Q314)</f>
        <v>1.014</v>
      </c>
      <c r="AA2008" s="10">
        <f>IF(PPG!R314="", "", PPG!R314)</f>
        <v>51.71</v>
      </c>
      <c r="AB2008" s="9">
        <f>IF(PPG!S314="", "", PPG!S314)</f>
        <v>0.98799999999999999</v>
      </c>
      <c r="AC2008" s="10">
        <f>IF(PPG!T314="", "", PPG!T314)</f>
        <v>50.38</v>
      </c>
      <c r="AD2008" s="9">
        <f>IF(PPG!U314="", "", PPG!U314)</f>
        <v>0.93899999999999995</v>
      </c>
      <c r="AE2008" s="10">
        <f>IF(PPG!V314="", "", PPG!V314)</f>
        <v>47.88</v>
      </c>
      <c r="AF2008" s="9">
        <f>IF(PPG!W314="", "", PPG!W314)</f>
        <v>0.89100000000000001</v>
      </c>
      <c r="AG2008" s="10">
        <f>IF(PPG!X314="", "", PPG!X314)</f>
        <v>45.44</v>
      </c>
      <c r="AH2008" s="9">
        <f>IF(PPG!Y314="", "", PPG!Y314)</f>
        <v>0.84799999999999998</v>
      </c>
      <c r="AI2008" s="10">
        <f>IF(PPG!Z314="", "", PPG!Z314)</f>
        <v>43.24</v>
      </c>
      <c r="AJ2008" s="31" t="str">
        <f>IF(D2008&lt;&gt;"",D2008*I2008, "0.00")</f>
        <v>0.00</v>
      </c>
      <c r="AK2008" s="8" t="str">
        <f>IF(D2008&lt;&gt;"",D2008, "0")</f>
        <v>0</v>
      </c>
      <c r="AL2008" s="8" t="str">
        <f>IF(D2008&lt;&gt;"",D2008*K2008, "0")</f>
        <v>0</v>
      </c>
    </row>
    <row r="2009" spans="1:38">
      <c r="A2009" s="8">
        <f>IF(OUT!C1069="", "", OUT!C1069)</f>
        <v>727</v>
      </c>
      <c r="B2009" s="19">
        <f>IF(OUT!A1069="", "", OUT!A1069)</f>
        <v>41185</v>
      </c>
      <c r="C2009" s="8" t="str">
        <f>IF(OUT!D1069="", "", OUT!D1069)</f>
        <v>RM</v>
      </c>
      <c r="D2009" s="26"/>
      <c r="E2009" s="35" t="str">
        <f>IF(OUT!E1069="", "", OUT!E1069)</f>
        <v>51 CELL</v>
      </c>
      <c r="F2009" s="23" t="str">
        <f>IF(OUT!AE1069="NEW", "✷", "")</f>
        <v/>
      </c>
      <c r="G2009" t="str">
        <f>IF(OUT!B1069="", "", OUT!B1069)</f>
        <v>OSTEOSPERMUM 4D HARVEST MOON</v>
      </c>
      <c r="H2009" s="20">
        <f>IF(AND($K$3=1,$K$4="N"),P2009,IF(AND($K$3=2,$K$4="N"),R2009,IF(AND($K$3=3,$K$4="N"),T2009,IF(AND($K$3=4,$K$4="N"),V2009,IF(AND($K$3=5,$K$4="N"),X2009,IF(AND($K$3=1,$K$4="Y"),Z2009,IF(AND($K$3=2,$K$4="Y"),AB2009,IF(AND($K$3=3,$K$4="Y"),AD2009,IF(AND($K$3=4,$K$4="Y"),AF2009,IF(AND($K$3=5,$K$4="Y"),AH2009,"FALSE"))))))))))</f>
        <v>1.0720000000000001</v>
      </c>
      <c r="I2009" s="21">
        <f>IF(AND($K$3=1,$K$4="N"),Q2009,IF(AND($K$3=2,$K$4="N"),S2009,IF(AND($K$3=3,$K$4="N"),U2009,IF(AND($K$3=4,$K$4="N"),W2009,IF(AND($K$3=5,$K$4="N"),Y2009,IF(AND($K$3=1,$K$4="Y"),AA2009,IF(AND($K$3=2,$K$4="Y"),AC2009,IF(AND($K$3=3,$K$4="Y"),AE2009,IF(AND($K$3=4,$K$4="Y"),AG2009,IF(AND($K$3=5,$K$4="Y"),AI2009,"FALSE"))))))))))</f>
        <v>54.67</v>
      </c>
      <c r="J2009" s="35" t="str">
        <f>IF(OUT!F1069="", "", OUT!F1069)</f>
        <v>STRIP TRAY</v>
      </c>
      <c r="K2009" s="8">
        <f>IF(OUT!P1069="", "", OUT!P1069)</f>
        <v>51</v>
      </c>
      <c r="L2009" s="8" t="str">
        <f>IF(OUT!AE1069="", "", OUT!AE1069)</f>
        <v/>
      </c>
      <c r="M2009" s="8" t="str">
        <f>IF(OUT!AG1069="", "", OUT!AG1069)</f>
        <v>PAT</v>
      </c>
      <c r="N2009" s="8" t="str">
        <f>IF(OUT!AQ1069="", "", OUT!AQ1069)</f>
        <v/>
      </c>
      <c r="O2009" s="8" t="str">
        <f>IF(OUT!BO1069="", "", OUT!BO1069)</f>
        <v>T7</v>
      </c>
      <c r="P2009" s="9">
        <f>IF(OUT!N1069="", "", OUT!N1069)</f>
        <v>1.0720000000000001</v>
      </c>
      <c r="Q2009" s="10">
        <f>IF(OUT!O1069="", "", OUT!O1069)</f>
        <v>54.67</v>
      </c>
      <c r="R2009" s="9">
        <f>IF(PPG!H1069="", "", PPG!H1069)</f>
        <v>0.98799999999999999</v>
      </c>
      <c r="S2009" s="10">
        <f>IF(PPG!I1069="", "", PPG!I1069)</f>
        <v>50.38</v>
      </c>
      <c r="T2009" s="9">
        <f>IF(PPG!J1069="", "", PPG!J1069)</f>
        <v>0.93899999999999995</v>
      </c>
      <c r="U2009" s="10">
        <f>IF(PPG!K1069="", "", PPG!K1069)</f>
        <v>47.88</v>
      </c>
      <c r="V2009" s="9">
        <f>IF(PPG!L1069="", "", PPG!L1069)</f>
        <v>0.89100000000000001</v>
      </c>
      <c r="W2009" s="10">
        <f>IF(PPG!M1069="", "", PPG!M1069)</f>
        <v>45.44</v>
      </c>
      <c r="X2009" s="9">
        <f>IF(PPG!N1069="", "", PPG!N1069)</f>
        <v>0.84799999999999998</v>
      </c>
      <c r="Y2009" s="10">
        <f>IF(PPG!O1069="", "", PPG!O1069)</f>
        <v>43.24</v>
      </c>
      <c r="Z2009" s="9">
        <f>IF(PPG!Q1069="", "", PPG!Q1069)</f>
        <v>1.014</v>
      </c>
      <c r="AA2009" s="10">
        <f>IF(PPG!R1069="", "", PPG!R1069)</f>
        <v>51.71</v>
      </c>
      <c r="AB2009" s="9">
        <f>IF(PPG!S1069="", "", PPG!S1069)</f>
        <v>0.98799999999999999</v>
      </c>
      <c r="AC2009" s="10">
        <f>IF(PPG!T1069="", "", PPG!T1069)</f>
        <v>50.38</v>
      </c>
      <c r="AD2009" s="9">
        <f>IF(PPG!U1069="", "", PPG!U1069)</f>
        <v>0.93899999999999995</v>
      </c>
      <c r="AE2009" s="10">
        <f>IF(PPG!V1069="", "", PPG!V1069)</f>
        <v>47.88</v>
      </c>
      <c r="AF2009" s="9">
        <f>IF(PPG!W1069="", "", PPG!W1069)</f>
        <v>0.89100000000000001</v>
      </c>
      <c r="AG2009" s="10">
        <f>IF(PPG!X1069="", "", PPG!X1069)</f>
        <v>45.44</v>
      </c>
      <c r="AH2009" s="9">
        <f>IF(PPG!Y1069="", "", PPG!Y1069)</f>
        <v>0.84799999999999998</v>
      </c>
      <c r="AI2009" s="10">
        <f>IF(PPG!Z1069="", "", PPG!Z1069)</f>
        <v>43.24</v>
      </c>
      <c r="AJ2009" s="31" t="str">
        <f>IF(D2009&lt;&gt;"",D2009*I2009, "0.00")</f>
        <v>0.00</v>
      </c>
      <c r="AK2009" s="8" t="str">
        <f>IF(D2009&lt;&gt;"",D2009, "0")</f>
        <v>0</v>
      </c>
      <c r="AL2009" s="8" t="str">
        <f>IF(D2009&lt;&gt;"",D2009*K2009, "0")</f>
        <v>0</v>
      </c>
    </row>
    <row r="2010" spans="1:38">
      <c r="A2010" s="8">
        <f>IF(OUT!C818="", "", OUT!C818)</f>
        <v>727</v>
      </c>
      <c r="B2010" s="19">
        <f>IF(OUT!A818="", "", OUT!A818)</f>
        <v>13949</v>
      </c>
      <c r="C2010" s="8" t="str">
        <f>IF(OUT!D818="", "", OUT!D818)</f>
        <v>RM</v>
      </c>
      <c r="D2010" s="26"/>
      <c r="E2010" s="35" t="str">
        <f>IF(OUT!E818="", "", OUT!E818)</f>
        <v>51 CELL</v>
      </c>
      <c r="F2010" s="23" t="str">
        <f>IF(OUT!AE818="NEW", "✷", "")</f>
        <v>✷</v>
      </c>
      <c r="G2010" t="str">
        <f>IF(OUT!B818="", "", OUT!B818)</f>
        <v>OSTEOSPERMUM 4D ORANGE</v>
      </c>
      <c r="H2010" s="20">
        <f>IF(AND($K$3=1,$K$4="N"),P2010,IF(AND($K$3=2,$K$4="N"),R2010,IF(AND($K$3=3,$K$4="N"),T2010,IF(AND($K$3=4,$K$4="N"),V2010,IF(AND($K$3=5,$K$4="N"),X2010,IF(AND($K$3=1,$K$4="Y"),Z2010,IF(AND($K$3=2,$K$4="Y"),AB2010,IF(AND($K$3=3,$K$4="Y"),AD2010,IF(AND($K$3=4,$K$4="Y"),AF2010,IF(AND($K$3=5,$K$4="Y"),AH2010,"FALSE"))))))))))</f>
        <v>1.0720000000000001</v>
      </c>
      <c r="I2010" s="21">
        <f>IF(AND($K$3=1,$K$4="N"),Q2010,IF(AND($K$3=2,$K$4="N"),S2010,IF(AND($K$3=3,$K$4="N"),U2010,IF(AND($K$3=4,$K$4="N"),W2010,IF(AND($K$3=5,$K$4="N"),Y2010,IF(AND($K$3=1,$K$4="Y"),AA2010,IF(AND($K$3=2,$K$4="Y"),AC2010,IF(AND($K$3=3,$K$4="Y"),AE2010,IF(AND($K$3=4,$K$4="Y"),AG2010,IF(AND($K$3=5,$K$4="Y"),AI2010,"FALSE"))))))))))</f>
        <v>54.67</v>
      </c>
      <c r="J2010" s="35" t="str">
        <f>IF(OUT!F818="", "", OUT!F818)</f>
        <v>STRIP TRAY</v>
      </c>
      <c r="K2010" s="8">
        <f>IF(OUT!P818="", "", OUT!P818)</f>
        <v>51</v>
      </c>
      <c r="L2010" s="8" t="str">
        <f>IF(OUT!AE818="", "", OUT!AE818)</f>
        <v>NEW</v>
      </c>
      <c r="M2010" s="8" t="str">
        <f>IF(OUT!AG818="", "", OUT!AG818)</f>
        <v>PAT</v>
      </c>
      <c r="N2010" s="8" t="str">
        <f>IF(OUT!AQ818="", "", OUT!AQ818)</f>
        <v/>
      </c>
      <c r="O2010" s="8" t="str">
        <f>IF(OUT!BO818="", "", OUT!BO818)</f>
        <v>T7</v>
      </c>
      <c r="P2010" s="9">
        <f>IF(OUT!N818="", "", OUT!N818)</f>
        <v>1.0720000000000001</v>
      </c>
      <c r="Q2010" s="10">
        <f>IF(OUT!O818="", "", OUT!O818)</f>
        <v>54.67</v>
      </c>
      <c r="R2010" s="9">
        <f>IF(PPG!H818="", "", PPG!H818)</f>
        <v>0.98799999999999999</v>
      </c>
      <c r="S2010" s="10">
        <f>IF(PPG!I818="", "", PPG!I818)</f>
        <v>50.38</v>
      </c>
      <c r="T2010" s="9">
        <f>IF(PPG!J818="", "", PPG!J818)</f>
        <v>0.93899999999999995</v>
      </c>
      <c r="U2010" s="10">
        <f>IF(PPG!K818="", "", PPG!K818)</f>
        <v>47.88</v>
      </c>
      <c r="V2010" s="9">
        <f>IF(PPG!L818="", "", PPG!L818)</f>
        <v>0.89100000000000001</v>
      </c>
      <c r="W2010" s="10">
        <f>IF(PPG!M818="", "", PPG!M818)</f>
        <v>45.44</v>
      </c>
      <c r="X2010" s="9">
        <f>IF(PPG!N818="", "", PPG!N818)</f>
        <v>0.84799999999999998</v>
      </c>
      <c r="Y2010" s="10">
        <f>IF(PPG!O818="", "", PPG!O818)</f>
        <v>43.24</v>
      </c>
      <c r="Z2010" s="9">
        <f>IF(PPG!Q818="", "", PPG!Q818)</f>
        <v>1.014</v>
      </c>
      <c r="AA2010" s="10">
        <f>IF(PPG!R818="", "", PPG!R818)</f>
        <v>51.71</v>
      </c>
      <c r="AB2010" s="9">
        <f>IF(PPG!S818="", "", PPG!S818)</f>
        <v>0.98799999999999999</v>
      </c>
      <c r="AC2010" s="10">
        <f>IF(PPG!T818="", "", PPG!T818)</f>
        <v>50.38</v>
      </c>
      <c r="AD2010" s="9">
        <f>IF(PPG!U818="", "", PPG!U818)</f>
        <v>0.93899999999999995</v>
      </c>
      <c r="AE2010" s="10">
        <f>IF(PPG!V818="", "", PPG!V818)</f>
        <v>47.88</v>
      </c>
      <c r="AF2010" s="9">
        <f>IF(PPG!W818="", "", PPG!W818)</f>
        <v>0.89100000000000001</v>
      </c>
      <c r="AG2010" s="10">
        <f>IF(PPG!X818="", "", PPG!X818)</f>
        <v>45.44</v>
      </c>
      <c r="AH2010" s="9">
        <f>IF(PPG!Y818="", "", PPG!Y818)</f>
        <v>0.84799999999999998</v>
      </c>
      <c r="AI2010" s="10">
        <f>IF(PPG!Z818="", "", PPG!Z818)</f>
        <v>43.24</v>
      </c>
      <c r="AJ2010" s="31" t="str">
        <f>IF(D2010&lt;&gt;"",D2010*I2010, "0.00")</f>
        <v>0.00</v>
      </c>
      <c r="AK2010" s="8" t="str">
        <f>IF(D2010&lt;&gt;"",D2010, "0")</f>
        <v>0</v>
      </c>
      <c r="AL2010" s="8" t="str">
        <f>IF(D2010&lt;&gt;"",D2010*K2010, "0")</f>
        <v>0</v>
      </c>
    </row>
    <row r="2011" spans="1:38">
      <c r="A2011" s="8">
        <f>IF(OUT!C1370="", "", OUT!C1370)</f>
        <v>727</v>
      </c>
      <c r="B2011" s="19">
        <f>IF(OUT!A1370="", "", OUT!A1370)</f>
        <v>66289</v>
      </c>
      <c r="C2011" s="8" t="str">
        <f>IF(OUT!D1370="", "", OUT!D1370)</f>
        <v>RM</v>
      </c>
      <c r="D2011" s="26"/>
      <c r="E2011" s="35" t="str">
        <f>IF(OUT!E1370="", "", OUT!E1370)</f>
        <v>51 CELL</v>
      </c>
      <c r="F2011" s="23" t="str">
        <f>IF(OUT!AE1370="NEW", "✷", "")</f>
        <v/>
      </c>
      <c r="G2011" t="str">
        <f>IF(OUT!B1370="", "", OUT!B1370)</f>
        <v>OSTEOSPERMUM 4D PINK</v>
      </c>
      <c r="H2011" s="20">
        <f>IF(AND($K$3=1,$K$4="N"),P2011,IF(AND($K$3=2,$K$4="N"),R2011,IF(AND($K$3=3,$K$4="N"),T2011,IF(AND($K$3=4,$K$4="N"),V2011,IF(AND($K$3=5,$K$4="N"),X2011,IF(AND($K$3=1,$K$4="Y"),Z2011,IF(AND($K$3=2,$K$4="Y"),AB2011,IF(AND($K$3=3,$K$4="Y"),AD2011,IF(AND($K$3=4,$K$4="Y"),AF2011,IF(AND($K$3=5,$K$4="Y"),AH2011,"FALSE"))))))))))</f>
        <v>1.0720000000000001</v>
      </c>
      <c r="I2011" s="21">
        <f>IF(AND($K$3=1,$K$4="N"),Q2011,IF(AND($K$3=2,$K$4="N"),S2011,IF(AND($K$3=3,$K$4="N"),U2011,IF(AND($K$3=4,$K$4="N"),W2011,IF(AND($K$3=5,$K$4="N"),Y2011,IF(AND($K$3=1,$K$4="Y"),AA2011,IF(AND($K$3=2,$K$4="Y"),AC2011,IF(AND($K$3=3,$K$4="Y"),AE2011,IF(AND($K$3=4,$K$4="Y"),AG2011,IF(AND($K$3=5,$K$4="Y"),AI2011,"FALSE"))))))))))</f>
        <v>54.67</v>
      </c>
      <c r="J2011" s="35" t="str">
        <f>IF(OUT!F1370="", "", OUT!F1370)</f>
        <v>STRIP TRAY</v>
      </c>
      <c r="K2011" s="8">
        <f>IF(OUT!P1370="", "", OUT!P1370)</f>
        <v>51</v>
      </c>
      <c r="L2011" s="8" t="str">
        <f>IF(OUT!AE1370="", "", OUT!AE1370)</f>
        <v/>
      </c>
      <c r="M2011" s="8" t="str">
        <f>IF(OUT!AG1370="", "", OUT!AG1370)</f>
        <v>PAT</v>
      </c>
      <c r="N2011" s="8" t="str">
        <f>IF(OUT!AQ1370="", "", OUT!AQ1370)</f>
        <v/>
      </c>
      <c r="O2011" s="8" t="str">
        <f>IF(OUT!BO1370="", "", OUT!BO1370)</f>
        <v>T7</v>
      </c>
      <c r="P2011" s="9">
        <f>IF(OUT!N1370="", "", OUT!N1370)</f>
        <v>1.0720000000000001</v>
      </c>
      <c r="Q2011" s="10">
        <f>IF(OUT!O1370="", "", OUT!O1370)</f>
        <v>54.67</v>
      </c>
      <c r="R2011" s="9">
        <f>IF(PPG!H1370="", "", PPG!H1370)</f>
        <v>0.98799999999999999</v>
      </c>
      <c r="S2011" s="10">
        <f>IF(PPG!I1370="", "", PPG!I1370)</f>
        <v>50.38</v>
      </c>
      <c r="T2011" s="9">
        <f>IF(PPG!J1370="", "", PPG!J1370)</f>
        <v>0.93899999999999995</v>
      </c>
      <c r="U2011" s="10">
        <f>IF(PPG!K1370="", "", PPG!K1370)</f>
        <v>47.88</v>
      </c>
      <c r="V2011" s="9">
        <f>IF(PPG!L1370="", "", PPG!L1370)</f>
        <v>0.89100000000000001</v>
      </c>
      <c r="W2011" s="10">
        <f>IF(PPG!M1370="", "", PPG!M1370)</f>
        <v>45.44</v>
      </c>
      <c r="X2011" s="9">
        <f>IF(PPG!N1370="", "", PPG!N1370)</f>
        <v>0.84799999999999998</v>
      </c>
      <c r="Y2011" s="10">
        <f>IF(PPG!O1370="", "", PPG!O1370)</f>
        <v>43.24</v>
      </c>
      <c r="Z2011" s="9">
        <f>IF(PPG!Q1370="", "", PPG!Q1370)</f>
        <v>1.014</v>
      </c>
      <c r="AA2011" s="10">
        <f>IF(PPG!R1370="", "", PPG!R1370)</f>
        <v>51.71</v>
      </c>
      <c r="AB2011" s="9">
        <f>IF(PPG!S1370="", "", PPG!S1370)</f>
        <v>0.98799999999999999</v>
      </c>
      <c r="AC2011" s="10">
        <f>IF(PPG!T1370="", "", PPG!T1370)</f>
        <v>50.38</v>
      </c>
      <c r="AD2011" s="9">
        <f>IF(PPG!U1370="", "", PPG!U1370)</f>
        <v>0.93899999999999995</v>
      </c>
      <c r="AE2011" s="10">
        <f>IF(PPG!V1370="", "", PPG!V1370)</f>
        <v>47.88</v>
      </c>
      <c r="AF2011" s="9">
        <f>IF(PPG!W1370="", "", PPG!W1370)</f>
        <v>0.89100000000000001</v>
      </c>
      <c r="AG2011" s="10">
        <f>IF(PPG!X1370="", "", PPG!X1370)</f>
        <v>45.44</v>
      </c>
      <c r="AH2011" s="9">
        <f>IF(PPG!Y1370="", "", PPG!Y1370)</f>
        <v>0.84799999999999998</v>
      </c>
      <c r="AI2011" s="10">
        <f>IF(PPG!Z1370="", "", PPG!Z1370)</f>
        <v>43.24</v>
      </c>
      <c r="AJ2011" s="31" t="str">
        <f>IF(D2011&lt;&gt;"",D2011*I2011, "0.00")</f>
        <v>0.00</v>
      </c>
      <c r="AK2011" s="8" t="str">
        <f>IF(D2011&lt;&gt;"",D2011, "0")</f>
        <v>0</v>
      </c>
      <c r="AL2011" s="8" t="str">
        <f>IF(D2011&lt;&gt;"",D2011*K2011, "0")</f>
        <v>0</v>
      </c>
    </row>
    <row r="2012" spans="1:38">
      <c r="A2012" s="8">
        <f>IF(OUT!C576="", "", OUT!C576)</f>
        <v>727</v>
      </c>
      <c r="B2012" s="19">
        <f>IF(OUT!A576="", "", OUT!A576)</f>
        <v>12730</v>
      </c>
      <c r="C2012" s="8" t="str">
        <f>IF(OUT!D576="", "", OUT!D576)</f>
        <v>RM</v>
      </c>
      <c r="D2012" s="26"/>
      <c r="E2012" s="35" t="str">
        <f>IF(OUT!E576="", "", OUT!E576)</f>
        <v>51 CELL</v>
      </c>
      <c r="F2012" s="23" t="str">
        <f>IF(OUT!AE576="NEW", "✷", "")</f>
        <v/>
      </c>
      <c r="G2012" t="str">
        <f>IF(OUT!B576="", "", OUT!B576)</f>
        <v>OSTEOSPERMUM 4D PINK LEMONADE</v>
      </c>
      <c r="H2012" s="20">
        <f>IF(AND($K$3=1,$K$4="N"),P2012,IF(AND($K$3=2,$K$4="N"),R2012,IF(AND($K$3=3,$K$4="N"),T2012,IF(AND($K$3=4,$K$4="N"),V2012,IF(AND($K$3=5,$K$4="N"),X2012,IF(AND($K$3=1,$K$4="Y"),Z2012,IF(AND($K$3=2,$K$4="Y"),AB2012,IF(AND($K$3=3,$K$4="Y"),AD2012,IF(AND($K$3=4,$K$4="Y"),AF2012,IF(AND($K$3=5,$K$4="Y"),AH2012,"FALSE"))))))))))</f>
        <v>1.0720000000000001</v>
      </c>
      <c r="I2012" s="21">
        <f>IF(AND($K$3=1,$K$4="N"),Q2012,IF(AND($K$3=2,$K$4="N"),S2012,IF(AND($K$3=3,$K$4="N"),U2012,IF(AND($K$3=4,$K$4="N"),W2012,IF(AND($K$3=5,$K$4="N"),Y2012,IF(AND($K$3=1,$K$4="Y"),AA2012,IF(AND($K$3=2,$K$4="Y"),AC2012,IF(AND($K$3=3,$K$4="Y"),AE2012,IF(AND($K$3=4,$K$4="Y"),AG2012,IF(AND($K$3=5,$K$4="Y"),AI2012,"FALSE"))))))))))</f>
        <v>54.67</v>
      </c>
      <c r="J2012" s="35" t="str">
        <f>IF(OUT!F576="", "", OUT!F576)</f>
        <v>STRIP TRAY</v>
      </c>
      <c r="K2012" s="8">
        <f>IF(OUT!P576="", "", OUT!P576)</f>
        <v>51</v>
      </c>
      <c r="L2012" s="8" t="str">
        <f>IF(OUT!AE576="", "", OUT!AE576)</f>
        <v/>
      </c>
      <c r="M2012" s="8" t="str">
        <f>IF(OUT!AG576="", "", OUT!AG576)</f>
        <v>PAT</v>
      </c>
      <c r="N2012" s="8" t="str">
        <f>IF(OUT!AQ576="", "", OUT!AQ576)</f>
        <v/>
      </c>
      <c r="O2012" s="8" t="str">
        <f>IF(OUT!BO576="", "", OUT!BO576)</f>
        <v>T7</v>
      </c>
      <c r="P2012" s="9">
        <f>IF(OUT!N576="", "", OUT!N576)</f>
        <v>1.0720000000000001</v>
      </c>
      <c r="Q2012" s="10">
        <f>IF(OUT!O576="", "", OUT!O576)</f>
        <v>54.67</v>
      </c>
      <c r="R2012" s="9">
        <f>IF(PPG!H576="", "", PPG!H576)</f>
        <v>0.98799999999999999</v>
      </c>
      <c r="S2012" s="10">
        <f>IF(PPG!I576="", "", PPG!I576)</f>
        <v>50.38</v>
      </c>
      <c r="T2012" s="9">
        <f>IF(PPG!J576="", "", PPG!J576)</f>
        <v>0.93899999999999995</v>
      </c>
      <c r="U2012" s="10">
        <f>IF(PPG!K576="", "", PPG!K576)</f>
        <v>47.88</v>
      </c>
      <c r="V2012" s="9">
        <f>IF(PPG!L576="", "", PPG!L576)</f>
        <v>0.89100000000000001</v>
      </c>
      <c r="W2012" s="10">
        <f>IF(PPG!M576="", "", PPG!M576)</f>
        <v>45.44</v>
      </c>
      <c r="X2012" s="9">
        <f>IF(PPG!N576="", "", PPG!N576)</f>
        <v>0.84799999999999998</v>
      </c>
      <c r="Y2012" s="10">
        <f>IF(PPG!O576="", "", PPG!O576)</f>
        <v>43.24</v>
      </c>
      <c r="Z2012" s="9">
        <f>IF(PPG!Q576="", "", PPG!Q576)</f>
        <v>1.014</v>
      </c>
      <c r="AA2012" s="10">
        <f>IF(PPG!R576="", "", PPG!R576)</f>
        <v>51.71</v>
      </c>
      <c r="AB2012" s="9">
        <f>IF(PPG!S576="", "", PPG!S576)</f>
        <v>0.98799999999999999</v>
      </c>
      <c r="AC2012" s="10">
        <f>IF(PPG!T576="", "", PPG!T576)</f>
        <v>50.38</v>
      </c>
      <c r="AD2012" s="9">
        <f>IF(PPG!U576="", "", PPG!U576)</f>
        <v>0.93899999999999995</v>
      </c>
      <c r="AE2012" s="10">
        <f>IF(PPG!V576="", "", PPG!V576)</f>
        <v>47.88</v>
      </c>
      <c r="AF2012" s="9">
        <f>IF(PPG!W576="", "", PPG!W576)</f>
        <v>0.89100000000000001</v>
      </c>
      <c r="AG2012" s="10">
        <f>IF(PPG!X576="", "", PPG!X576)</f>
        <v>45.44</v>
      </c>
      <c r="AH2012" s="9">
        <f>IF(PPG!Y576="", "", PPG!Y576)</f>
        <v>0.84799999999999998</v>
      </c>
      <c r="AI2012" s="10">
        <f>IF(PPG!Z576="", "", PPG!Z576)</f>
        <v>43.24</v>
      </c>
      <c r="AJ2012" s="31" t="str">
        <f>IF(D2012&lt;&gt;"",D2012*I2012, "0.00")</f>
        <v>0.00</v>
      </c>
      <c r="AK2012" s="8" t="str">
        <f>IF(D2012&lt;&gt;"",D2012, "0")</f>
        <v>0</v>
      </c>
      <c r="AL2012" s="8" t="str">
        <f>IF(D2012&lt;&gt;"",D2012*K2012, "0")</f>
        <v>0</v>
      </c>
    </row>
    <row r="2013" spans="1:38">
      <c r="A2013" s="8">
        <f>IF(OUT!C1371="", "", OUT!C1371)</f>
        <v>727</v>
      </c>
      <c r="B2013" s="19">
        <f>IF(OUT!A1371="", "", OUT!A1371)</f>
        <v>66290</v>
      </c>
      <c r="C2013" s="8" t="str">
        <f>IF(OUT!D1371="", "", OUT!D1371)</f>
        <v>RM</v>
      </c>
      <c r="D2013" s="26"/>
      <c r="E2013" s="35" t="str">
        <f>IF(OUT!E1371="", "", OUT!E1371)</f>
        <v>51 CELL</v>
      </c>
      <c r="F2013" s="23" t="str">
        <f>IF(OUT!AE1371="NEW", "✷", "")</f>
        <v/>
      </c>
      <c r="G2013" t="str">
        <f>IF(OUT!B1371="", "", OUT!B1371)</f>
        <v>OSTEOSPERMUM 4D PURPLE</v>
      </c>
      <c r="H2013" s="20">
        <f>IF(AND($K$3=1,$K$4="N"),P2013,IF(AND($K$3=2,$K$4="N"),R2013,IF(AND($K$3=3,$K$4="N"),T2013,IF(AND($K$3=4,$K$4="N"),V2013,IF(AND($K$3=5,$K$4="N"),X2013,IF(AND($K$3=1,$K$4="Y"),Z2013,IF(AND($K$3=2,$K$4="Y"),AB2013,IF(AND($K$3=3,$K$4="Y"),AD2013,IF(AND($K$3=4,$K$4="Y"),AF2013,IF(AND($K$3=5,$K$4="Y"),AH2013,"FALSE"))))))))))</f>
        <v>1.0720000000000001</v>
      </c>
      <c r="I2013" s="21">
        <f>IF(AND($K$3=1,$K$4="N"),Q2013,IF(AND($K$3=2,$K$4="N"),S2013,IF(AND($K$3=3,$K$4="N"),U2013,IF(AND($K$3=4,$K$4="N"),W2013,IF(AND($K$3=5,$K$4="N"),Y2013,IF(AND($K$3=1,$K$4="Y"),AA2013,IF(AND($K$3=2,$K$4="Y"),AC2013,IF(AND($K$3=3,$K$4="Y"),AE2013,IF(AND($K$3=4,$K$4="Y"),AG2013,IF(AND($K$3=5,$K$4="Y"),AI2013,"FALSE"))))))))))</f>
        <v>54.67</v>
      </c>
      <c r="J2013" s="35" t="str">
        <f>IF(OUT!F1371="", "", OUT!F1371)</f>
        <v>STRIP TRAY</v>
      </c>
      <c r="K2013" s="8">
        <f>IF(OUT!P1371="", "", OUT!P1371)</f>
        <v>51</v>
      </c>
      <c r="L2013" s="8" t="str">
        <f>IF(OUT!AE1371="", "", OUT!AE1371)</f>
        <v/>
      </c>
      <c r="M2013" s="8" t="str">
        <f>IF(OUT!AG1371="", "", OUT!AG1371)</f>
        <v>PAT</v>
      </c>
      <c r="N2013" s="8" t="str">
        <f>IF(OUT!AQ1371="", "", OUT!AQ1371)</f>
        <v/>
      </c>
      <c r="O2013" s="8" t="str">
        <f>IF(OUT!BO1371="", "", OUT!BO1371)</f>
        <v>T7</v>
      </c>
      <c r="P2013" s="9">
        <f>IF(OUT!N1371="", "", OUT!N1371)</f>
        <v>1.0720000000000001</v>
      </c>
      <c r="Q2013" s="10">
        <f>IF(OUT!O1371="", "", OUT!O1371)</f>
        <v>54.67</v>
      </c>
      <c r="R2013" s="9">
        <f>IF(PPG!H1371="", "", PPG!H1371)</f>
        <v>0.98799999999999999</v>
      </c>
      <c r="S2013" s="10">
        <f>IF(PPG!I1371="", "", PPG!I1371)</f>
        <v>50.38</v>
      </c>
      <c r="T2013" s="9">
        <f>IF(PPG!J1371="", "", PPG!J1371)</f>
        <v>0.93899999999999995</v>
      </c>
      <c r="U2013" s="10">
        <f>IF(PPG!K1371="", "", PPG!K1371)</f>
        <v>47.88</v>
      </c>
      <c r="V2013" s="9">
        <f>IF(PPG!L1371="", "", PPG!L1371)</f>
        <v>0.89100000000000001</v>
      </c>
      <c r="W2013" s="10">
        <f>IF(PPG!M1371="", "", PPG!M1371)</f>
        <v>45.44</v>
      </c>
      <c r="X2013" s="9">
        <f>IF(PPG!N1371="", "", PPG!N1371)</f>
        <v>0.84799999999999998</v>
      </c>
      <c r="Y2013" s="10">
        <f>IF(PPG!O1371="", "", PPG!O1371)</f>
        <v>43.24</v>
      </c>
      <c r="Z2013" s="9">
        <f>IF(PPG!Q1371="", "", PPG!Q1371)</f>
        <v>1.014</v>
      </c>
      <c r="AA2013" s="10">
        <f>IF(PPG!R1371="", "", PPG!R1371)</f>
        <v>51.71</v>
      </c>
      <c r="AB2013" s="9">
        <f>IF(PPG!S1371="", "", PPG!S1371)</f>
        <v>0.98799999999999999</v>
      </c>
      <c r="AC2013" s="10">
        <f>IF(PPG!T1371="", "", PPG!T1371)</f>
        <v>50.38</v>
      </c>
      <c r="AD2013" s="9">
        <f>IF(PPG!U1371="", "", PPG!U1371)</f>
        <v>0.93899999999999995</v>
      </c>
      <c r="AE2013" s="10">
        <f>IF(PPG!V1371="", "", PPG!V1371)</f>
        <v>47.88</v>
      </c>
      <c r="AF2013" s="9">
        <f>IF(PPG!W1371="", "", PPG!W1371)</f>
        <v>0.89100000000000001</v>
      </c>
      <c r="AG2013" s="10">
        <f>IF(PPG!X1371="", "", PPG!X1371)</f>
        <v>45.44</v>
      </c>
      <c r="AH2013" s="9">
        <f>IF(PPG!Y1371="", "", PPG!Y1371)</f>
        <v>0.84799999999999998</v>
      </c>
      <c r="AI2013" s="10">
        <f>IF(PPG!Z1371="", "", PPG!Z1371)</f>
        <v>43.24</v>
      </c>
      <c r="AJ2013" s="31" t="str">
        <f>IF(D2013&lt;&gt;"",D2013*I2013, "0.00")</f>
        <v>0.00</v>
      </c>
      <c r="AK2013" s="8" t="str">
        <f>IF(D2013&lt;&gt;"",D2013, "0")</f>
        <v>0</v>
      </c>
      <c r="AL2013" s="8" t="str">
        <f>IF(D2013&lt;&gt;"",D2013*K2013, "0")</f>
        <v>0</v>
      </c>
    </row>
    <row r="2014" spans="1:38">
      <c r="A2014" s="8">
        <f>IF(OUT!C1372="", "", OUT!C1372)</f>
        <v>727</v>
      </c>
      <c r="B2014" s="19">
        <f>IF(OUT!A1372="", "", OUT!A1372)</f>
        <v>66293</v>
      </c>
      <c r="C2014" s="8" t="str">
        <f>IF(OUT!D1372="", "", OUT!D1372)</f>
        <v>RM</v>
      </c>
      <c r="D2014" s="26"/>
      <c r="E2014" s="35" t="str">
        <f>IF(OUT!E1372="", "", OUT!E1372)</f>
        <v>51 CELL</v>
      </c>
      <c r="F2014" s="23" t="str">
        <f>IF(OUT!AE1372="NEW", "✷", "")</f>
        <v/>
      </c>
      <c r="G2014" t="str">
        <f>IF(OUT!B1372="", "", OUT!B1372)</f>
        <v>OSTEOSPERMUM 4D VIOLET ICE</v>
      </c>
      <c r="H2014" s="20">
        <f>IF(AND($K$3=1,$K$4="N"),P2014,IF(AND($K$3=2,$K$4="N"),R2014,IF(AND($K$3=3,$K$4="N"),T2014,IF(AND($K$3=4,$K$4="N"),V2014,IF(AND($K$3=5,$K$4="N"),X2014,IF(AND($K$3=1,$K$4="Y"),Z2014,IF(AND($K$3=2,$K$4="Y"),AB2014,IF(AND($K$3=3,$K$4="Y"),AD2014,IF(AND($K$3=4,$K$4="Y"),AF2014,IF(AND($K$3=5,$K$4="Y"),AH2014,"FALSE"))))))))))</f>
        <v>1.0720000000000001</v>
      </c>
      <c r="I2014" s="21">
        <f>IF(AND($K$3=1,$K$4="N"),Q2014,IF(AND($K$3=2,$K$4="N"),S2014,IF(AND($K$3=3,$K$4="N"),U2014,IF(AND($K$3=4,$K$4="N"),W2014,IF(AND($K$3=5,$K$4="N"),Y2014,IF(AND($K$3=1,$K$4="Y"),AA2014,IF(AND($K$3=2,$K$4="Y"),AC2014,IF(AND($K$3=3,$K$4="Y"),AE2014,IF(AND($K$3=4,$K$4="Y"),AG2014,IF(AND($K$3=5,$K$4="Y"),AI2014,"FALSE"))))))))))</f>
        <v>54.67</v>
      </c>
      <c r="J2014" s="35" t="str">
        <f>IF(OUT!F1372="", "", OUT!F1372)</f>
        <v>STRIP TRAY</v>
      </c>
      <c r="K2014" s="8">
        <f>IF(OUT!P1372="", "", OUT!P1372)</f>
        <v>51</v>
      </c>
      <c r="L2014" s="8" t="str">
        <f>IF(OUT!AE1372="", "", OUT!AE1372)</f>
        <v/>
      </c>
      <c r="M2014" s="8" t="str">
        <f>IF(OUT!AG1372="", "", OUT!AG1372)</f>
        <v>PAT</v>
      </c>
      <c r="N2014" s="8" t="str">
        <f>IF(OUT!AQ1372="", "", OUT!AQ1372)</f>
        <v/>
      </c>
      <c r="O2014" s="8" t="str">
        <f>IF(OUT!BO1372="", "", OUT!BO1372)</f>
        <v>T7</v>
      </c>
      <c r="P2014" s="9">
        <f>IF(OUT!N1372="", "", OUT!N1372)</f>
        <v>1.0720000000000001</v>
      </c>
      <c r="Q2014" s="10">
        <f>IF(OUT!O1372="", "", OUT!O1372)</f>
        <v>54.67</v>
      </c>
      <c r="R2014" s="9">
        <f>IF(PPG!H1372="", "", PPG!H1372)</f>
        <v>0.98799999999999999</v>
      </c>
      <c r="S2014" s="10">
        <f>IF(PPG!I1372="", "", PPG!I1372)</f>
        <v>50.38</v>
      </c>
      <c r="T2014" s="9">
        <f>IF(PPG!J1372="", "", PPG!J1372)</f>
        <v>0.93899999999999995</v>
      </c>
      <c r="U2014" s="10">
        <f>IF(PPG!K1372="", "", PPG!K1372)</f>
        <v>47.88</v>
      </c>
      <c r="V2014" s="9">
        <f>IF(PPG!L1372="", "", PPG!L1372)</f>
        <v>0.89100000000000001</v>
      </c>
      <c r="W2014" s="10">
        <f>IF(PPG!M1372="", "", PPG!M1372)</f>
        <v>45.44</v>
      </c>
      <c r="X2014" s="9">
        <f>IF(PPG!N1372="", "", PPG!N1372)</f>
        <v>0.84799999999999998</v>
      </c>
      <c r="Y2014" s="10">
        <f>IF(PPG!O1372="", "", PPG!O1372)</f>
        <v>43.24</v>
      </c>
      <c r="Z2014" s="9">
        <f>IF(PPG!Q1372="", "", PPG!Q1372)</f>
        <v>1.014</v>
      </c>
      <c r="AA2014" s="10">
        <f>IF(PPG!R1372="", "", PPG!R1372)</f>
        <v>51.71</v>
      </c>
      <c r="AB2014" s="9">
        <f>IF(PPG!S1372="", "", PPG!S1372)</f>
        <v>0.98799999999999999</v>
      </c>
      <c r="AC2014" s="10">
        <f>IF(PPG!T1372="", "", PPG!T1372)</f>
        <v>50.38</v>
      </c>
      <c r="AD2014" s="9">
        <f>IF(PPG!U1372="", "", PPG!U1372)</f>
        <v>0.93899999999999995</v>
      </c>
      <c r="AE2014" s="10">
        <f>IF(PPG!V1372="", "", PPG!V1372)</f>
        <v>47.88</v>
      </c>
      <c r="AF2014" s="9">
        <f>IF(PPG!W1372="", "", PPG!W1372)</f>
        <v>0.89100000000000001</v>
      </c>
      <c r="AG2014" s="10">
        <f>IF(PPG!X1372="", "", PPG!X1372)</f>
        <v>45.44</v>
      </c>
      <c r="AH2014" s="9">
        <f>IF(PPG!Y1372="", "", PPG!Y1372)</f>
        <v>0.84799999999999998</v>
      </c>
      <c r="AI2014" s="10">
        <f>IF(PPG!Z1372="", "", PPG!Z1372)</f>
        <v>43.24</v>
      </c>
      <c r="AJ2014" s="31" t="str">
        <f>IF(D2014&lt;&gt;"",D2014*I2014, "0.00")</f>
        <v>0.00</v>
      </c>
      <c r="AK2014" s="8" t="str">
        <f>IF(D2014&lt;&gt;"",D2014, "0")</f>
        <v>0</v>
      </c>
      <c r="AL2014" s="8" t="str">
        <f>IF(D2014&lt;&gt;"",D2014*K2014, "0")</f>
        <v>0</v>
      </c>
    </row>
    <row r="2015" spans="1:38">
      <c r="A2015" s="8">
        <f>IF(OUT!C1373="", "", OUT!C1373)</f>
        <v>727</v>
      </c>
      <c r="B2015" s="19">
        <f>IF(OUT!A1373="", "", OUT!A1373)</f>
        <v>66294</v>
      </c>
      <c r="C2015" s="8" t="str">
        <f>IF(OUT!D1373="", "", OUT!D1373)</f>
        <v>RM</v>
      </c>
      <c r="D2015" s="26"/>
      <c r="E2015" s="35" t="str">
        <f>IF(OUT!E1373="", "", OUT!E1373)</f>
        <v>51 CELL</v>
      </c>
      <c r="F2015" s="23" t="str">
        <f>IF(OUT!AE1373="NEW", "✷", "")</f>
        <v/>
      </c>
      <c r="G2015" t="str">
        <f>IF(OUT!B1373="", "", OUT!B1373)</f>
        <v>OSTEOSPERMUM 4D YELLOW (Solid Yellow)</v>
      </c>
      <c r="H2015" s="20">
        <f>IF(AND($K$3=1,$K$4="N"),P2015,IF(AND($K$3=2,$K$4="N"),R2015,IF(AND($K$3=3,$K$4="N"),T2015,IF(AND($K$3=4,$K$4="N"),V2015,IF(AND($K$3=5,$K$4="N"),X2015,IF(AND($K$3=1,$K$4="Y"),Z2015,IF(AND($K$3=2,$K$4="Y"),AB2015,IF(AND($K$3=3,$K$4="Y"),AD2015,IF(AND($K$3=4,$K$4="Y"),AF2015,IF(AND($K$3=5,$K$4="Y"),AH2015,"FALSE"))))))))))</f>
        <v>1.0720000000000001</v>
      </c>
      <c r="I2015" s="21">
        <f>IF(AND($K$3=1,$K$4="N"),Q2015,IF(AND($K$3=2,$K$4="N"),S2015,IF(AND($K$3=3,$K$4="N"),U2015,IF(AND($K$3=4,$K$4="N"),W2015,IF(AND($K$3=5,$K$4="N"),Y2015,IF(AND($K$3=1,$K$4="Y"),AA2015,IF(AND($K$3=2,$K$4="Y"),AC2015,IF(AND($K$3=3,$K$4="Y"),AE2015,IF(AND($K$3=4,$K$4="Y"),AG2015,IF(AND($K$3=5,$K$4="Y"),AI2015,"FALSE"))))))))))</f>
        <v>54.67</v>
      </c>
      <c r="J2015" s="35" t="str">
        <f>IF(OUT!F1373="", "", OUT!F1373)</f>
        <v>STRIP TRAY</v>
      </c>
      <c r="K2015" s="8">
        <f>IF(OUT!P1373="", "", OUT!P1373)</f>
        <v>51</v>
      </c>
      <c r="L2015" s="8" t="str">
        <f>IF(OUT!AE1373="", "", OUT!AE1373)</f>
        <v/>
      </c>
      <c r="M2015" s="8" t="str">
        <f>IF(OUT!AG1373="", "", OUT!AG1373)</f>
        <v>PAT</v>
      </c>
      <c r="N2015" s="8" t="str">
        <f>IF(OUT!AQ1373="", "", OUT!AQ1373)</f>
        <v/>
      </c>
      <c r="O2015" s="8" t="str">
        <f>IF(OUT!BO1373="", "", OUT!BO1373)</f>
        <v>T7</v>
      </c>
      <c r="P2015" s="9">
        <f>IF(OUT!N1373="", "", OUT!N1373)</f>
        <v>1.0720000000000001</v>
      </c>
      <c r="Q2015" s="10">
        <f>IF(OUT!O1373="", "", OUT!O1373)</f>
        <v>54.67</v>
      </c>
      <c r="R2015" s="9">
        <f>IF(PPG!H1373="", "", PPG!H1373)</f>
        <v>0.98799999999999999</v>
      </c>
      <c r="S2015" s="10">
        <f>IF(PPG!I1373="", "", PPG!I1373)</f>
        <v>50.38</v>
      </c>
      <c r="T2015" s="9">
        <f>IF(PPG!J1373="", "", PPG!J1373)</f>
        <v>0.93899999999999995</v>
      </c>
      <c r="U2015" s="10">
        <f>IF(PPG!K1373="", "", PPG!K1373)</f>
        <v>47.88</v>
      </c>
      <c r="V2015" s="9">
        <f>IF(PPG!L1373="", "", PPG!L1373)</f>
        <v>0.89100000000000001</v>
      </c>
      <c r="W2015" s="10">
        <f>IF(PPG!M1373="", "", PPG!M1373)</f>
        <v>45.44</v>
      </c>
      <c r="X2015" s="9">
        <f>IF(PPG!N1373="", "", PPG!N1373)</f>
        <v>0.84799999999999998</v>
      </c>
      <c r="Y2015" s="10">
        <f>IF(PPG!O1373="", "", PPG!O1373)</f>
        <v>43.24</v>
      </c>
      <c r="Z2015" s="9">
        <f>IF(PPG!Q1373="", "", PPG!Q1373)</f>
        <v>1.014</v>
      </c>
      <c r="AA2015" s="10">
        <f>IF(PPG!R1373="", "", PPG!R1373)</f>
        <v>51.71</v>
      </c>
      <c r="AB2015" s="9">
        <f>IF(PPG!S1373="", "", PPG!S1373)</f>
        <v>0.98799999999999999</v>
      </c>
      <c r="AC2015" s="10">
        <f>IF(PPG!T1373="", "", PPG!T1373)</f>
        <v>50.38</v>
      </c>
      <c r="AD2015" s="9">
        <f>IF(PPG!U1373="", "", PPG!U1373)</f>
        <v>0.93899999999999995</v>
      </c>
      <c r="AE2015" s="10">
        <f>IF(PPG!V1373="", "", PPG!V1373)</f>
        <v>47.88</v>
      </c>
      <c r="AF2015" s="9">
        <f>IF(PPG!W1373="", "", PPG!W1373)</f>
        <v>0.89100000000000001</v>
      </c>
      <c r="AG2015" s="10">
        <f>IF(PPG!X1373="", "", PPG!X1373)</f>
        <v>45.44</v>
      </c>
      <c r="AH2015" s="9">
        <f>IF(PPG!Y1373="", "", PPG!Y1373)</f>
        <v>0.84799999999999998</v>
      </c>
      <c r="AI2015" s="10">
        <f>IF(PPG!Z1373="", "", PPG!Z1373)</f>
        <v>43.24</v>
      </c>
      <c r="AJ2015" s="31" t="str">
        <f>IF(D2015&lt;&gt;"",D2015*I2015, "0.00")</f>
        <v>0.00</v>
      </c>
      <c r="AK2015" s="8" t="str">
        <f>IF(D2015&lt;&gt;"",D2015, "0")</f>
        <v>0</v>
      </c>
      <c r="AL2015" s="8" t="str">
        <f>IF(D2015&lt;&gt;"",D2015*K2015, "0")</f>
        <v>0</v>
      </c>
    </row>
    <row r="2016" spans="1:38">
      <c r="A2016" s="8">
        <f>IF(OUT!C787="", "", OUT!C787)</f>
        <v>727</v>
      </c>
      <c r="B2016" s="19">
        <f>IF(OUT!A787="", "", OUT!A787)</f>
        <v>13847</v>
      </c>
      <c r="C2016" s="8" t="str">
        <f>IF(OUT!D787="", "", OUT!D787)</f>
        <v>RM</v>
      </c>
      <c r="D2016" s="26"/>
      <c r="E2016" s="35" t="str">
        <f>IF(OUT!E787="", "", OUT!E787)</f>
        <v>51 CELL</v>
      </c>
      <c r="F2016" s="23" t="str">
        <f>IF(OUT!AE787="NEW", "✷", "")</f>
        <v>✷</v>
      </c>
      <c r="G2016" t="str">
        <f>IF(OUT!B787="", "", OUT!B787)</f>
        <v>OSTEOSPERMUM BESTIES BRILLIANT BRONZE</v>
      </c>
      <c r="H2016" s="20">
        <f>IF(AND($K$3=1,$K$4="N"),P2016,IF(AND($K$3=2,$K$4="N"),R2016,IF(AND($K$3=3,$K$4="N"),T2016,IF(AND($K$3=4,$K$4="N"),V2016,IF(AND($K$3=5,$K$4="N"),X2016,IF(AND($K$3=1,$K$4="Y"),Z2016,IF(AND($K$3=2,$K$4="Y"),AB2016,IF(AND($K$3=3,$K$4="Y"),AD2016,IF(AND($K$3=4,$K$4="Y"),AF2016,IF(AND($K$3=5,$K$4="Y"),AH2016,"FALSE"))))))))))</f>
        <v>1.002</v>
      </c>
      <c r="I2016" s="21">
        <f>IF(AND($K$3=1,$K$4="N"),Q2016,IF(AND($K$3=2,$K$4="N"),S2016,IF(AND($K$3=3,$K$4="N"),U2016,IF(AND($K$3=4,$K$4="N"),W2016,IF(AND($K$3=5,$K$4="N"),Y2016,IF(AND($K$3=1,$K$4="Y"),AA2016,IF(AND($K$3=2,$K$4="Y"),AC2016,IF(AND($K$3=3,$K$4="Y"),AE2016,IF(AND($K$3=4,$K$4="Y"),AG2016,IF(AND($K$3=5,$K$4="Y"),AI2016,"FALSE"))))))))))</f>
        <v>51.1</v>
      </c>
      <c r="J2016" s="35" t="str">
        <f>IF(OUT!F787="", "", OUT!F787)</f>
        <v>STRIP TRAY</v>
      </c>
      <c r="K2016" s="8">
        <f>IF(OUT!P787="", "", OUT!P787)</f>
        <v>51</v>
      </c>
      <c r="L2016" s="8" t="str">
        <f>IF(OUT!AE787="", "", OUT!AE787)</f>
        <v>NEW</v>
      </c>
      <c r="M2016" s="8" t="str">
        <f>IF(OUT!AG787="", "", OUT!AG787)</f>
        <v>PAT</v>
      </c>
      <c r="N2016" s="8" t="str">
        <f>IF(OUT!AQ787="", "", OUT!AQ787)</f>
        <v/>
      </c>
      <c r="O2016" s="8" t="str">
        <f>IF(OUT!BO787="", "", OUT!BO787)</f>
        <v>T7</v>
      </c>
      <c r="P2016" s="9">
        <f>IF(OUT!N787="", "", OUT!N787)</f>
        <v>1.002</v>
      </c>
      <c r="Q2016" s="10">
        <f>IF(OUT!O787="", "", OUT!O787)</f>
        <v>51.1</v>
      </c>
      <c r="R2016" s="9">
        <f>IF(PPG!H787="", "", PPG!H787)</f>
        <v>0.92300000000000004</v>
      </c>
      <c r="S2016" s="10">
        <f>IF(PPG!I787="", "", PPG!I787)</f>
        <v>47.07</v>
      </c>
      <c r="T2016" s="9">
        <f>IF(PPG!J787="", "", PPG!J787)</f>
        <v>0.877</v>
      </c>
      <c r="U2016" s="10">
        <f>IF(PPG!K787="", "", PPG!K787)</f>
        <v>44.72</v>
      </c>
      <c r="V2016" s="9">
        <f>IF(PPG!L787="", "", PPG!L787)</f>
        <v>0.83299999999999996</v>
      </c>
      <c r="W2016" s="10">
        <f>IF(PPG!M787="", "", PPG!M787)</f>
        <v>42.48</v>
      </c>
      <c r="X2016" s="9">
        <f>IF(PPG!N787="", "", PPG!N787)</f>
        <v>0.79200000000000004</v>
      </c>
      <c r="Y2016" s="10">
        <f>IF(PPG!O787="", "", PPG!O787)</f>
        <v>40.39</v>
      </c>
      <c r="Z2016" s="9">
        <f>IF(PPG!Q787="", "", PPG!Q787)</f>
        <v>0.94799999999999995</v>
      </c>
      <c r="AA2016" s="10">
        <f>IF(PPG!R787="", "", PPG!R787)</f>
        <v>48.34</v>
      </c>
      <c r="AB2016" s="9">
        <f>IF(PPG!S787="", "", PPG!S787)</f>
        <v>0.92300000000000004</v>
      </c>
      <c r="AC2016" s="10">
        <f>IF(PPG!T787="", "", PPG!T787)</f>
        <v>47.07</v>
      </c>
      <c r="AD2016" s="9">
        <f>IF(PPG!U787="", "", PPG!U787)</f>
        <v>0.877</v>
      </c>
      <c r="AE2016" s="10">
        <f>IF(PPG!V787="", "", PPG!V787)</f>
        <v>44.72</v>
      </c>
      <c r="AF2016" s="9">
        <f>IF(PPG!W787="", "", PPG!W787)</f>
        <v>0.83299999999999996</v>
      </c>
      <c r="AG2016" s="10">
        <f>IF(PPG!X787="", "", PPG!X787)</f>
        <v>42.48</v>
      </c>
      <c r="AH2016" s="9">
        <f>IF(PPG!Y787="", "", PPG!Y787)</f>
        <v>0.79200000000000004</v>
      </c>
      <c r="AI2016" s="10">
        <f>IF(PPG!Z787="", "", PPG!Z787)</f>
        <v>40.39</v>
      </c>
      <c r="AJ2016" s="31" t="str">
        <f>IF(D2016&lt;&gt;"",D2016*I2016, "0.00")</f>
        <v>0.00</v>
      </c>
      <c r="AK2016" s="8" t="str">
        <f>IF(D2016&lt;&gt;"",D2016, "0")</f>
        <v>0</v>
      </c>
      <c r="AL2016" s="8" t="str">
        <f>IF(D2016&lt;&gt;"",D2016*K2016, "0")</f>
        <v>0</v>
      </c>
    </row>
    <row r="2017" spans="1:38">
      <c r="A2017" s="8">
        <f>IF(OUT!C605="", "", OUT!C605)</f>
        <v>727</v>
      </c>
      <c r="B2017" s="19">
        <f>IF(OUT!A605="", "", OUT!A605)</f>
        <v>12787</v>
      </c>
      <c r="C2017" s="8" t="str">
        <f>IF(OUT!D605="", "", OUT!D605)</f>
        <v>RM</v>
      </c>
      <c r="D2017" s="26"/>
      <c r="E2017" s="35" t="str">
        <f>IF(OUT!E605="", "", OUT!E605)</f>
        <v>51 CELL</v>
      </c>
      <c r="F2017" s="23" t="str">
        <f>IF(OUT!AE605="NEW", "✷", "")</f>
        <v>✷</v>
      </c>
      <c r="G2017" t="str">
        <f>IF(OUT!B605="", "", OUT!B605)</f>
        <v>OSTEOSPERMUM BESTIES CHEERFUL GOLD</v>
      </c>
      <c r="H2017" s="20">
        <f>IF(AND($K$3=1,$K$4="N"),P2017,IF(AND($K$3=2,$K$4="N"),R2017,IF(AND($K$3=3,$K$4="N"),T2017,IF(AND($K$3=4,$K$4="N"),V2017,IF(AND($K$3=5,$K$4="N"),X2017,IF(AND($K$3=1,$K$4="Y"),Z2017,IF(AND($K$3=2,$K$4="Y"),AB2017,IF(AND($K$3=3,$K$4="Y"),AD2017,IF(AND($K$3=4,$K$4="Y"),AF2017,IF(AND($K$3=5,$K$4="Y"),AH2017,"FALSE"))))))))))</f>
        <v>1.002</v>
      </c>
      <c r="I2017" s="21">
        <f>IF(AND($K$3=1,$K$4="N"),Q2017,IF(AND($K$3=2,$K$4="N"),S2017,IF(AND($K$3=3,$K$4="N"),U2017,IF(AND($K$3=4,$K$4="N"),W2017,IF(AND($K$3=5,$K$4="N"),Y2017,IF(AND($K$3=1,$K$4="Y"),AA2017,IF(AND($K$3=2,$K$4="Y"),AC2017,IF(AND($K$3=3,$K$4="Y"),AE2017,IF(AND($K$3=4,$K$4="Y"),AG2017,IF(AND($K$3=5,$K$4="Y"),AI2017,"FALSE"))))))))))</f>
        <v>51.1</v>
      </c>
      <c r="J2017" s="35" t="str">
        <f>IF(OUT!F605="", "", OUT!F605)</f>
        <v>STRIP TRAY</v>
      </c>
      <c r="K2017" s="8">
        <f>IF(OUT!P605="", "", OUT!P605)</f>
        <v>51</v>
      </c>
      <c r="L2017" s="8" t="str">
        <f>IF(OUT!AE605="", "", OUT!AE605)</f>
        <v>NEW</v>
      </c>
      <c r="M2017" s="8" t="str">
        <f>IF(OUT!AG605="", "", OUT!AG605)</f>
        <v>PAT</v>
      </c>
      <c r="N2017" s="8" t="str">
        <f>IF(OUT!AQ605="", "", OUT!AQ605)</f>
        <v/>
      </c>
      <c r="O2017" s="8" t="str">
        <f>IF(OUT!BO605="", "", OUT!BO605)</f>
        <v>T7</v>
      </c>
      <c r="P2017" s="9">
        <f>IF(OUT!N605="", "", OUT!N605)</f>
        <v>1.002</v>
      </c>
      <c r="Q2017" s="10">
        <f>IF(OUT!O605="", "", OUT!O605)</f>
        <v>51.1</v>
      </c>
      <c r="R2017" s="9">
        <f>IF(PPG!H605="", "", PPG!H605)</f>
        <v>0.92300000000000004</v>
      </c>
      <c r="S2017" s="10">
        <f>IF(PPG!I605="", "", PPG!I605)</f>
        <v>47.07</v>
      </c>
      <c r="T2017" s="9">
        <f>IF(PPG!J605="", "", PPG!J605)</f>
        <v>0.877</v>
      </c>
      <c r="U2017" s="10">
        <f>IF(PPG!K605="", "", PPG!K605)</f>
        <v>44.72</v>
      </c>
      <c r="V2017" s="9">
        <f>IF(PPG!L605="", "", PPG!L605)</f>
        <v>0.83299999999999996</v>
      </c>
      <c r="W2017" s="10">
        <f>IF(PPG!M605="", "", PPG!M605)</f>
        <v>42.48</v>
      </c>
      <c r="X2017" s="9">
        <f>IF(PPG!N605="", "", PPG!N605)</f>
        <v>0.79200000000000004</v>
      </c>
      <c r="Y2017" s="10">
        <f>IF(PPG!O605="", "", PPG!O605)</f>
        <v>40.39</v>
      </c>
      <c r="Z2017" s="9">
        <f>IF(PPG!Q605="", "", PPG!Q605)</f>
        <v>0.94799999999999995</v>
      </c>
      <c r="AA2017" s="10">
        <f>IF(PPG!R605="", "", PPG!R605)</f>
        <v>48.34</v>
      </c>
      <c r="AB2017" s="9">
        <f>IF(PPG!S605="", "", PPG!S605)</f>
        <v>0.92300000000000004</v>
      </c>
      <c r="AC2017" s="10">
        <f>IF(PPG!T605="", "", PPG!T605)</f>
        <v>47.07</v>
      </c>
      <c r="AD2017" s="9">
        <f>IF(PPG!U605="", "", PPG!U605)</f>
        <v>0.877</v>
      </c>
      <c r="AE2017" s="10">
        <f>IF(PPG!V605="", "", PPG!V605)</f>
        <v>44.72</v>
      </c>
      <c r="AF2017" s="9">
        <f>IF(PPG!W605="", "", PPG!W605)</f>
        <v>0.83299999999999996</v>
      </c>
      <c r="AG2017" s="10">
        <f>IF(PPG!X605="", "", PPG!X605)</f>
        <v>42.48</v>
      </c>
      <c r="AH2017" s="9">
        <f>IF(PPG!Y605="", "", PPG!Y605)</f>
        <v>0.79200000000000004</v>
      </c>
      <c r="AI2017" s="10">
        <f>IF(PPG!Z605="", "", PPG!Z605)</f>
        <v>40.39</v>
      </c>
      <c r="AJ2017" s="31" t="str">
        <f>IF(D2017&lt;&gt;"",D2017*I2017, "0.00")</f>
        <v>0.00</v>
      </c>
      <c r="AK2017" s="8" t="str">
        <f>IF(D2017&lt;&gt;"",D2017, "0")</f>
        <v>0</v>
      </c>
      <c r="AL2017" s="8" t="str">
        <f>IF(D2017&lt;&gt;"",D2017*K2017, "0")</f>
        <v>0</v>
      </c>
    </row>
    <row r="2018" spans="1:38">
      <c r="A2018" s="8">
        <f>IF(OUT!C606="", "", OUT!C606)</f>
        <v>727</v>
      </c>
      <c r="B2018" s="19">
        <f>IF(OUT!A606="", "", OUT!A606)</f>
        <v>12788</v>
      </c>
      <c r="C2018" s="8" t="str">
        <f>IF(OUT!D606="", "", OUT!D606)</f>
        <v>RM</v>
      </c>
      <c r="D2018" s="26"/>
      <c r="E2018" s="35" t="str">
        <f>IF(OUT!E606="", "", OUT!E606)</f>
        <v>51 CELL</v>
      </c>
      <c r="F2018" s="23" t="str">
        <f>IF(OUT!AE606="NEW", "✷", "")</f>
        <v>✷</v>
      </c>
      <c r="G2018" t="str">
        <f>IF(OUT!B606="", "", OUT!B606)</f>
        <v>OSTEOSPERMUM BESTIES DEVOTED PURPLE</v>
      </c>
      <c r="H2018" s="20">
        <f>IF(AND($K$3=1,$K$4="N"),P2018,IF(AND($K$3=2,$K$4="N"),R2018,IF(AND($K$3=3,$K$4="N"),T2018,IF(AND($K$3=4,$K$4="N"),V2018,IF(AND($K$3=5,$K$4="N"),X2018,IF(AND($K$3=1,$K$4="Y"),Z2018,IF(AND($K$3=2,$K$4="Y"),AB2018,IF(AND($K$3=3,$K$4="Y"),AD2018,IF(AND($K$3=4,$K$4="Y"),AF2018,IF(AND($K$3=5,$K$4="Y"),AH2018,"FALSE"))))))))))</f>
        <v>1.002</v>
      </c>
      <c r="I2018" s="21">
        <f>IF(AND($K$3=1,$K$4="N"),Q2018,IF(AND($K$3=2,$K$4="N"),S2018,IF(AND($K$3=3,$K$4="N"),U2018,IF(AND($K$3=4,$K$4="N"),W2018,IF(AND($K$3=5,$K$4="N"),Y2018,IF(AND($K$3=1,$K$4="Y"),AA2018,IF(AND($K$3=2,$K$4="Y"),AC2018,IF(AND($K$3=3,$K$4="Y"),AE2018,IF(AND($K$3=4,$K$4="Y"),AG2018,IF(AND($K$3=5,$K$4="Y"),AI2018,"FALSE"))))))))))</f>
        <v>51.1</v>
      </c>
      <c r="J2018" s="35" t="str">
        <f>IF(OUT!F606="", "", OUT!F606)</f>
        <v>STRIP TRAY</v>
      </c>
      <c r="K2018" s="8">
        <f>IF(OUT!P606="", "", OUT!P606)</f>
        <v>51</v>
      </c>
      <c r="L2018" s="8" t="str">
        <f>IF(OUT!AE606="", "", OUT!AE606)</f>
        <v>NEW</v>
      </c>
      <c r="M2018" s="8" t="str">
        <f>IF(OUT!AG606="", "", OUT!AG606)</f>
        <v>PAT</v>
      </c>
      <c r="N2018" s="8" t="str">
        <f>IF(OUT!AQ606="", "", OUT!AQ606)</f>
        <v/>
      </c>
      <c r="O2018" s="8" t="str">
        <f>IF(OUT!BO606="", "", OUT!BO606)</f>
        <v>T7</v>
      </c>
      <c r="P2018" s="9">
        <f>IF(OUT!N606="", "", OUT!N606)</f>
        <v>1.002</v>
      </c>
      <c r="Q2018" s="10">
        <f>IF(OUT!O606="", "", OUT!O606)</f>
        <v>51.1</v>
      </c>
      <c r="R2018" s="9">
        <f>IF(PPG!H606="", "", PPG!H606)</f>
        <v>0.92300000000000004</v>
      </c>
      <c r="S2018" s="10">
        <f>IF(PPG!I606="", "", PPG!I606)</f>
        <v>47.07</v>
      </c>
      <c r="T2018" s="9">
        <f>IF(PPG!J606="", "", PPG!J606)</f>
        <v>0.877</v>
      </c>
      <c r="U2018" s="10">
        <f>IF(PPG!K606="", "", PPG!K606)</f>
        <v>44.72</v>
      </c>
      <c r="V2018" s="9">
        <f>IF(PPG!L606="", "", PPG!L606)</f>
        <v>0.83299999999999996</v>
      </c>
      <c r="W2018" s="10">
        <f>IF(PPG!M606="", "", PPG!M606)</f>
        <v>42.48</v>
      </c>
      <c r="X2018" s="9">
        <f>IF(PPG!N606="", "", PPG!N606)</f>
        <v>0.79200000000000004</v>
      </c>
      <c r="Y2018" s="10">
        <f>IF(PPG!O606="", "", PPG!O606)</f>
        <v>40.39</v>
      </c>
      <c r="Z2018" s="9">
        <f>IF(PPG!Q606="", "", PPG!Q606)</f>
        <v>0.94799999999999995</v>
      </c>
      <c r="AA2018" s="10">
        <f>IF(PPG!R606="", "", PPG!R606)</f>
        <v>48.34</v>
      </c>
      <c r="AB2018" s="9">
        <f>IF(PPG!S606="", "", PPG!S606)</f>
        <v>0.92300000000000004</v>
      </c>
      <c r="AC2018" s="10">
        <f>IF(PPG!T606="", "", PPG!T606)</f>
        <v>47.07</v>
      </c>
      <c r="AD2018" s="9">
        <f>IF(PPG!U606="", "", PPG!U606)</f>
        <v>0.877</v>
      </c>
      <c r="AE2018" s="10">
        <f>IF(PPG!V606="", "", PPG!V606)</f>
        <v>44.72</v>
      </c>
      <c r="AF2018" s="9">
        <f>IF(PPG!W606="", "", PPG!W606)</f>
        <v>0.83299999999999996</v>
      </c>
      <c r="AG2018" s="10">
        <f>IF(PPG!X606="", "", PPG!X606)</f>
        <v>42.48</v>
      </c>
      <c r="AH2018" s="9">
        <f>IF(PPG!Y606="", "", PPG!Y606)</f>
        <v>0.79200000000000004</v>
      </c>
      <c r="AI2018" s="10">
        <f>IF(PPG!Z606="", "", PPG!Z606)</f>
        <v>40.39</v>
      </c>
      <c r="AJ2018" s="31" t="str">
        <f>IF(D2018&lt;&gt;"",D2018*I2018, "0.00")</f>
        <v>0.00</v>
      </c>
      <c r="AK2018" s="8" t="str">
        <f>IF(D2018&lt;&gt;"",D2018, "0")</f>
        <v>0</v>
      </c>
      <c r="AL2018" s="8" t="str">
        <f>IF(D2018&lt;&gt;"",D2018*K2018, "0")</f>
        <v>0</v>
      </c>
    </row>
    <row r="2019" spans="1:38">
      <c r="A2019" s="8">
        <f>IF(OUT!C607="", "", OUT!C607)</f>
        <v>727</v>
      </c>
      <c r="B2019" s="19">
        <f>IF(OUT!A607="", "", OUT!A607)</f>
        <v>12789</v>
      </c>
      <c r="C2019" s="8" t="str">
        <f>IF(OUT!D607="", "", OUT!D607)</f>
        <v>RM</v>
      </c>
      <c r="D2019" s="26"/>
      <c r="E2019" s="35" t="str">
        <f>IF(OUT!E607="", "", OUT!E607)</f>
        <v>51 CELL</v>
      </c>
      <c r="F2019" s="23" t="str">
        <f>IF(OUT!AE607="NEW", "✷", "")</f>
        <v>✷</v>
      </c>
      <c r="G2019" t="str">
        <f>IF(OUT!B607="", "", OUT!B607)</f>
        <v>OSTEOSPERMUM BESTIES DYNAMIC BICOLOR</v>
      </c>
      <c r="H2019" s="20">
        <f>IF(AND($K$3=1,$K$4="N"),P2019,IF(AND($K$3=2,$K$4="N"),R2019,IF(AND($K$3=3,$K$4="N"),T2019,IF(AND($K$3=4,$K$4="N"),V2019,IF(AND($K$3=5,$K$4="N"),X2019,IF(AND($K$3=1,$K$4="Y"),Z2019,IF(AND($K$3=2,$K$4="Y"),AB2019,IF(AND($K$3=3,$K$4="Y"),AD2019,IF(AND($K$3=4,$K$4="Y"),AF2019,IF(AND($K$3=5,$K$4="Y"),AH2019,"FALSE"))))))))))</f>
        <v>1.002</v>
      </c>
      <c r="I2019" s="21">
        <f>IF(AND($K$3=1,$K$4="N"),Q2019,IF(AND($K$3=2,$K$4="N"),S2019,IF(AND($K$3=3,$K$4="N"),U2019,IF(AND($K$3=4,$K$4="N"),W2019,IF(AND($K$3=5,$K$4="N"),Y2019,IF(AND($K$3=1,$K$4="Y"),AA2019,IF(AND($K$3=2,$K$4="Y"),AC2019,IF(AND($K$3=3,$K$4="Y"),AE2019,IF(AND($K$3=4,$K$4="Y"),AG2019,IF(AND($K$3=5,$K$4="Y"),AI2019,"FALSE"))))))))))</f>
        <v>51.1</v>
      </c>
      <c r="J2019" s="35" t="str">
        <f>IF(OUT!F607="", "", OUT!F607)</f>
        <v>STRIP TRAY</v>
      </c>
      <c r="K2019" s="8">
        <f>IF(OUT!P607="", "", OUT!P607)</f>
        <v>51</v>
      </c>
      <c r="L2019" s="8" t="str">
        <f>IF(OUT!AE607="", "", OUT!AE607)</f>
        <v>NEW</v>
      </c>
      <c r="M2019" s="8" t="str">
        <f>IF(OUT!AG607="", "", OUT!AG607)</f>
        <v>PAT</v>
      </c>
      <c r="N2019" s="8" t="str">
        <f>IF(OUT!AQ607="", "", OUT!AQ607)</f>
        <v/>
      </c>
      <c r="O2019" s="8" t="str">
        <f>IF(OUT!BO607="", "", OUT!BO607)</f>
        <v>T7</v>
      </c>
      <c r="P2019" s="9">
        <f>IF(OUT!N607="", "", OUT!N607)</f>
        <v>1.002</v>
      </c>
      <c r="Q2019" s="10">
        <f>IF(OUT!O607="", "", OUT!O607)</f>
        <v>51.1</v>
      </c>
      <c r="R2019" s="9">
        <f>IF(PPG!H607="", "", PPG!H607)</f>
        <v>0.92300000000000004</v>
      </c>
      <c r="S2019" s="10">
        <f>IF(PPG!I607="", "", PPG!I607)</f>
        <v>47.07</v>
      </c>
      <c r="T2019" s="9">
        <f>IF(PPG!J607="", "", PPG!J607)</f>
        <v>0.877</v>
      </c>
      <c r="U2019" s="10">
        <f>IF(PPG!K607="", "", PPG!K607)</f>
        <v>44.72</v>
      </c>
      <c r="V2019" s="9">
        <f>IF(PPG!L607="", "", PPG!L607)</f>
        <v>0.83299999999999996</v>
      </c>
      <c r="W2019" s="10">
        <f>IF(PPG!M607="", "", PPG!M607)</f>
        <v>42.48</v>
      </c>
      <c r="X2019" s="9">
        <f>IF(PPG!N607="", "", PPG!N607)</f>
        <v>0.79200000000000004</v>
      </c>
      <c r="Y2019" s="10">
        <f>IF(PPG!O607="", "", PPG!O607)</f>
        <v>40.39</v>
      </c>
      <c r="Z2019" s="9">
        <f>IF(PPG!Q607="", "", PPG!Q607)</f>
        <v>0.94799999999999995</v>
      </c>
      <c r="AA2019" s="10">
        <f>IF(PPG!R607="", "", PPG!R607)</f>
        <v>48.34</v>
      </c>
      <c r="AB2019" s="9">
        <f>IF(PPG!S607="", "", PPG!S607)</f>
        <v>0.92300000000000004</v>
      </c>
      <c r="AC2019" s="10">
        <f>IF(PPG!T607="", "", PPG!T607)</f>
        <v>47.07</v>
      </c>
      <c r="AD2019" s="9">
        <f>IF(PPG!U607="", "", PPG!U607)</f>
        <v>0.877</v>
      </c>
      <c r="AE2019" s="10">
        <f>IF(PPG!V607="", "", PPG!V607)</f>
        <v>44.72</v>
      </c>
      <c r="AF2019" s="9">
        <f>IF(PPG!W607="", "", PPG!W607)</f>
        <v>0.83299999999999996</v>
      </c>
      <c r="AG2019" s="10">
        <f>IF(PPG!X607="", "", PPG!X607)</f>
        <v>42.48</v>
      </c>
      <c r="AH2019" s="9">
        <f>IF(PPG!Y607="", "", PPG!Y607)</f>
        <v>0.79200000000000004</v>
      </c>
      <c r="AI2019" s="10">
        <f>IF(PPG!Z607="", "", PPG!Z607)</f>
        <v>40.39</v>
      </c>
      <c r="AJ2019" s="31" t="str">
        <f>IF(D2019&lt;&gt;"",D2019*I2019, "0.00")</f>
        <v>0.00</v>
      </c>
      <c r="AK2019" s="8" t="str">
        <f>IF(D2019&lt;&gt;"",D2019, "0")</f>
        <v>0</v>
      </c>
      <c r="AL2019" s="8" t="str">
        <f>IF(D2019&lt;&gt;"",D2019*K2019, "0")</f>
        <v>0</v>
      </c>
    </row>
    <row r="2020" spans="1:38">
      <c r="A2020" s="8">
        <f>IF(OUT!C608="", "", OUT!C608)</f>
        <v>727</v>
      </c>
      <c r="B2020" s="19">
        <f>IF(OUT!A608="", "", OUT!A608)</f>
        <v>12790</v>
      </c>
      <c r="C2020" s="8" t="str">
        <f>IF(OUT!D608="", "", OUT!D608)</f>
        <v>RM</v>
      </c>
      <c r="D2020" s="26"/>
      <c r="E2020" s="35" t="str">
        <f>IF(OUT!E608="", "", OUT!E608)</f>
        <v>51 CELL</v>
      </c>
      <c r="F2020" s="23" t="str">
        <f>IF(OUT!AE608="NEW", "✷", "")</f>
        <v>✷</v>
      </c>
      <c r="G2020" t="str">
        <f>IF(OUT!B608="", "", OUT!B608)</f>
        <v>OSTEOSPERMUM BESTIES INSPIRING ORANGE</v>
      </c>
      <c r="H2020" s="20">
        <f>IF(AND($K$3=1,$K$4="N"),P2020,IF(AND($K$3=2,$K$4="N"),R2020,IF(AND($K$3=3,$K$4="N"),T2020,IF(AND($K$3=4,$K$4="N"),V2020,IF(AND($K$3=5,$K$4="N"),X2020,IF(AND($K$3=1,$K$4="Y"),Z2020,IF(AND($K$3=2,$K$4="Y"),AB2020,IF(AND($K$3=3,$K$4="Y"),AD2020,IF(AND($K$3=4,$K$4="Y"),AF2020,IF(AND($K$3=5,$K$4="Y"),AH2020,"FALSE"))))))))))</f>
        <v>1.002</v>
      </c>
      <c r="I2020" s="21">
        <f>IF(AND($K$3=1,$K$4="N"),Q2020,IF(AND($K$3=2,$K$4="N"),S2020,IF(AND($K$3=3,$K$4="N"),U2020,IF(AND($K$3=4,$K$4="N"),W2020,IF(AND($K$3=5,$K$4="N"),Y2020,IF(AND($K$3=1,$K$4="Y"),AA2020,IF(AND($K$3=2,$K$4="Y"),AC2020,IF(AND($K$3=3,$K$4="Y"),AE2020,IF(AND($K$3=4,$K$4="Y"),AG2020,IF(AND($K$3=5,$K$4="Y"),AI2020,"FALSE"))))))))))</f>
        <v>51.1</v>
      </c>
      <c r="J2020" s="35" t="str">
        <f>IF(OUT!F608="", "", OUT!F608)</f>
        <v>STRIP TRAY</v>
      </c>
      <c r="K2020" s="8">
        <f>IF(OUT!P608="", "", OUT!P608)</f>
        <v>51</v>
      </c>
      <c r="L2020" s="8" t="str">
        <f>IF(OUT!AE608="", "", OUT!AE608)</f>
        <v>NEW</v>
      </c>
      <c r="M2020" s="8" t="str">
        <f>IF(OUT!AG608="", "", OUT!AG608)</f>
        <v>PAT</v>
      </c>
      <c r="N2020" s="8" t="str">
        <f>IF(OUT!AQ608="", "", OUT!AQ608)</f>
        <v/>
      </c>
      <c r="O2020" s="8" t="str">
        <f>IF(OUT!BO608="", "", OUT!BO608)</f>
        <v>T7</v>
      </c>
      <c r="P2020" s="9">
        <f>IF(OUT!N608="", "", OUT!N608)</f>
        <v>1.002</v>
      </c>
      <c r="Q2020" s="10">
        <f>IF(OUT!O608="", "", OUT!O608)</f>
        <v>51.1</v>
      </c>
      <c r="R2020" s="9">
        <f>IF(PPG!H608="", "", PPG!H608)</f>
        <v>0.92300000000000004</v>
      </c>
      <c r="S2020" s="10">
        <f>IF(PPG!I608="", "", PPG!I608)</f>
        <v>47.07</v>
      </c>
      <c r="T2020" s="9">
        <f>IF(PPG!J608="", "", PPG!J608)</f>
        <v>0.877</v>
      </c>
      <c r="U2020" s="10">
        <f>IF(PPG!K608="", "", PPG!K608)</f>
        <v>44.72</v>
      </c>
      <c r="V2020" s="9">
        <f>IF(PPG!L608="", "", PPG!L608)</f>
        <v>0.83299999999999996</v>
      </c>
      <c r="W2020" s="10">
        <f>IF(PPG!M608="", "", PPG!M608)</f>
        <v>42.48</v>
      </c>
      <c r="X2020" s="9">
        <f>IF(PPG!N608="", "", PPG!N608)</f>
        <v>0.79200000000000004</v>
      </c>
      <c r="Y2020" s="10">
        <f>IF(PPG!O608="", "", PPG!O608)</f>
        <v>40.39</v>
      </c>
      <c r="Z2020" s="9">
        <f>IF(PPG!Q608="", "", PPG!Q608)</f>
        <v>0.94799999999999995</v>
      </c>
      <c r="AA2020" s="10">
        <f>IF(PPG!R608="", "", PPG!R608)</f>
        <v>48.34</v>
      </c>
      <c r="AB2020" s="9">
        <f>IF(PPG!S608="", "", PPG!S608)</f>
        <v>0.92300000000000004</v>
      </c>
      <c r="AC2020" s="10">
        <f>IF(PPG!T608="", "", PPG!T608)</f>
        <v>47.07</v>
      </c>
      <c r="AD2020" s="9">
        <f>IF(PPG!U608="", "", PPG!U608)</f>
        <v>0.877</v>
      </c>
      <c r="AE2020" s="10">
        <f>IF(PPG!V608="", "", PPG!V608)</f>
        <v>44.72</v>
      </c>
      <c r="AF2020" s="9">
        <f>IF(PPG!W608="", "", PPG!W608)</f>
        <v>0.83299999999999996</v>
      </c>
      <c r="AG2020" s="10">
        <f>IF(PPG!X608="", "", PPG!X608)</f>
        <v>42.48</v>
      </c>
      <c r="AH2020" s="9">
        <f>IF(PPG!Y608="", "", PPG!Y608)</f>
        <v>0.79200000000000004</v>
      </c>
      <c r="AI2020" s="10">
        <f>IF(PPG!Z608="", "", PPG!Z608)</f>
        <v>40.39</v>
      </c>
      <c r="AJ2020" s="31" t="str">
        <f>IF(D2020&lt;&gt;"",D2020*I2020, "0.00")</f>
        <v>0.00</v>
      </c>
      <c r="AK2020" s="8" t="str">
        <f>IF(D2020&lt;&gt;"",D2020, "0")</f>
        <v>0</v>
      </c>
      <c r="AL2020" s="8" t="str">
        <f>IF(D2020&lt;&gt;"",D2020*K2020, "0")</f>
        <v>0</v>
      </c>
    </row>
    <row r="2021" spans="1:38">
      <c r="A2021" s="8">
        <f>IF(OUT!C609="", "", OUT!C609)</f>
        <v>727</v>
      </c>
      <c r="B2021" s="19">
        <f>IF(OUT!A609="", "", OUT!A609)</f>
        <v>12791</v>
      </c>
      <c r="C2021" s="8" t="str">
        <f>IF(OUT!D609="", "", OUT!D609)</f>
        <v>RM</v>
      </c>
      <c r="D2021" s="26"/>
      <c r="E2021" s="35" t="str">
        <f>IF(OUT!E609="", "", OUT!E609)</f>
        <v>51 CELL</v>
      </c>
      <c r="F2021" s="23" t="str">
        <f>IF(OUT!AE609="NEW", "✷", "")</f>
        <v>✷</v>
      </c>
      <c r="G2021" t="str">
        <f>IF(OUT!B609="", "", OUT!B609)</f>
        <v>OSTEOSPERMUM BESTIES OPTIMISTIC PINK</v>
      </c>
      <c r="H2021" s="20">
        <f>IF(AND($K$3=1,$K$4="N"),P2021,IF(AND($K$3=2,$K$4="N"),R2021,IF(AND($K$3=3,$K$4="N"),T2021,IF(AND($K$3=4,$K$4="N"),V2021,IF(AND($K$3=5,$K$4="N"),X2021,IF(AND($K$3=1,$K$4="Y"),Z2021,IF(AND($K$3=2,$K$4="Y"),AB2021,IF(AND($K$3=3,$K$4="Y"),AD2021,IF(AND($K$3=4,$K$4="Y"),AF2021,IF(AND($K$3=5,$K$4="Y"),AH2021,"FALSE"))))))))))</f>
        <v>1.002</v>
      </c>
      <c r="I2021" s="21">
        <f>IF(AND($K$3=1,$K$4="N"),Q2021,IF(AND($K$3=2,$K$4="N"),S2021,IF(AND($K$3=3,$K$4="N"),U2021,IF(AND($K$3=4,$K$4="N"),W2021,IF(AND($K$3=5,$K$4="N"),Y2021,IF(AND($K$3=1,$K$4="Y"),AA2021,IF(AND($K$3=2,$K$4="Y"),AC2021,IF(AND($K$3=3,$K$4="Y"),AE2021,IF(AND($K$3=4,$K$4="Y"),AG2021,IF(AND($K$3=5,$K$4="Y"),AI2021,"FALSE"))))))))))</f>
        <v>51.1</v>
      </c>
      <c r="J2021" s="35" t="str">
        <f>IF(OUT!F609="", "", OUT!F609)</f>
        <v>STRIP TRAY</v>
      </c>
      <c r="K2021" s="8">
        <f>IF(OUT!P609="", "", OUT!P609)</f>
        <v>51</v>
      </c>
      <c r="L2021" s="8" t="str">
        <f>IF(OUT!AE609="", "", OUT!AE609)</f>
        <v>NEW</v>
      </c>
      <c r="M2021" s="8" t="str">
        <f>IF(OUT!AG609="", "", OUT!AG609)</f>
        <v>PAT</v>
      </c>
      <c r="N2021" s="8" t="str">
        <f>IF(OUT!AQ609="", "", OUT!AQ609)</f>
        <v/>
      </c>
      <c r="O2021" s="8" t="str">
        <f>IF(OUT!BO609="", "", OUT!BO609)</f>
        <v>T7</v>
      </c>
      <c r="P2021" s="9">
        <f>IF(OUT!N609="", "", OUT!N609)</f>
        <v>1.002</v>
      </c>
      <c r="Q2021" s="10">
        <f>IF(OUT!O609="", "", OUT!O609)</f>
        <v>51.1</v>
      </c>
      <c r="R2021" s="9">
        <f>IF(PPG!H609="", "", PPG!H609)</f>
        <v>0.92300000000000004</v>
      </c>
      <c r="S2021" s="10">
        <f>IF(PPG!I609="", "", PPG!I609)</f>
        <v>47.07</v>
      </c>
      <c r="T2021" s="9">
        <f>IF(PPG!J609="", "", PPG!J609)</f>
        <v>0.877</v>
      </c>
      <c r="U2021" s="10">
        <f>IF(PPG!K609="", "", PPG!K609)</f>
        <v>44.72</v>
      </c>
      <c r="V2021" s="9">
        <f>IF(PPG!L609="", "", PPG!L609)</f>
        <v>0.83299999999999996</v>
      </c>
      <c r="W2021" s="10">
        <f>IF(PPG!M609="", "", PPG!M609)</f>
        <v>42.48</v>
      </c>
      <c r="X2021" s="9">
        <f>IF(PPG!N609="", "", PPG!N609)</f>
        <v>0.79200000000000004</v>
      </c>
      <c r="Y2021" s="10">
        <f>IF(PPG!O609="", "", PPG!O609)</f>
        <v>40.39</v>
      </c>
      <c r="Z2021" s="9">
        <f>IF(PPG!Q609="", "", PPG!Q609)</f>
        <v>0.94799999999999995</v>
      </c>
      <c r="AA2021" s="10">
        <f>IF(PPG!R609="", "", PPG!R609)</f>
        <v>48.34</v>
      </c>
      <c r="AB2021" s="9">
        <f>IF(PPG!S609="", "", PPG!S609)</f>
        <v>0.92300000000000004</v>
      </c>
      <c r="AC2021" s="10">
        <f>IF(PPG!T609="", "", PPG!T609)</f>
        <v>47.07</v>
      </c>
      <c r="AD2021" s="9">
        <f>IF(PPG!U609="", "", PPG!U609)</f>
        <v>0.877</v>
      </c>
      <c r="AE2021" s="10">
        <f>IF(PPG!V609="", "", PPG!V609)</f>
        <v>44.72</v>
      </c>
      <c r="AF2021" s="9">
        <f>IF(PPG!W609="", "", PPG!W609)</f>
        <v>0.83299999999999996</v>
      </c>
      <c r="AG2021" s="10">
        <f>IF(PPG!X609="", "", PPG!X609)</f>
        <v>42.48</v>
      </c>
      <c r="AH2021" s="9">
        <f>IF(PPG!Y609="", "", PPG!Y609)</f>
        <v>0.79200000000000004</v>
      </c>
      <c r="AI2021" s="10">
        <f>IF(PPG!Z609="", "", PPG!Z609)</f>
        <v>40.39</v>
      </c>
      <c r="AJ2021" s="31" t="str">
        <f>IF(D2021&lt;&gt;"",D2021*I2021, "0.00")</f>
        <v>0.00</v>
      </c>
      <c r="AK2021" s="8" t="str">
        <f>IF(D2021&lt;&gt;"",D2021, "0")</f>
        <v>0</v>
      </c>
      <c r="AL2021" s="8" t="str">
        <f>IF(D2021&lt;&gt;"",D2021*K2021, "0")</f>
        <v>0</v>
      </c>
    </row>
    <row r="2022" spans="1:38">
      <c r="A2022" s="8">
        <f>IF(OUT!C788="", "", OUT!C788)</f>
        <v>727</v>
      </c>
      <c r="B2022" s="19">
        <f>IF(OUT!A788="", "", OUT!A788)</f>
        <v>13848</v>
      </c>
      <c r="C2022" s="8" t="str">
        <f>IF(OUT!D788="", "", OUT!D788)</f>
        <v>RM</v>
      </c>
      <c r="D2022" s="26"/>
      <c r="E2022" s="35" t="str">
        <f>IF(OUT!E788="", "", OUT!E788)</f>
        <v>51 CELL</v>
      </c>
      <c r="F2022" s="23" t="str">
        <f>IF(OUT!AE788="NEW", "✷", "")</f>
        <v>✷</v>
      </c>
      <c r="G2022" t="str">
        <f>IF(OUT!B788="", "", OUT!B788)</f>
        <v>OSTEOSPERMUM BESTIES PLAYFUL BICOLOR PURPLE</v>
      </c>
      <c r="H2022" s="20">
        <f>IF(AND($K$3=1,$K$4="N"),P2022,IF(AND($K$3=2,$K$4="N"),R2022,IF(AND($K$3=3,$K$4="N"),T2022,IF(AND($K$3=4,$K$4="N"),V2022,IF(AND($K$3=5,$K$4="N"),X2022,IF(AND($K$3=1,$K$4="Y"),Z2022,IF(AND($K$3=2,$K$4="Y"),AB2022,IF(AND($K$3=3,$K$4="Y"),AD2022,IF(AND($K$3=4,$K$4="Y"),AF2022,IF(AND($K$3=5,$K$4="Y"),AH2022,"FALSE"))))))))))</f>
        <v>1.002</v>
      </c>
      <c r="I2022" s="21">
        <f>IF(AND($K$3=1,$K$4="N"),Q2022,IF(AND($K$3=2,$K$4="N"),S2022,IF(AND($K$3=3,$K$4="N"),U2022,IF(AND($K$3=4,$K$4="N"),W2022,IF(AND($K$3=5,$K$4="N"),Y2022,IF(AND($K$3=1,$K$4="Y"),AA2022,IF(AND($K$3=2,$K$4="Y"),AC2022,IF(AND($K$3=3,$K$4="Y"),AE2022,IF(AND($K$3=4,$K$4="Y"),AG2022,IF(AND($K$3=5,$K$4="Y"),AI2022,"FALSE"))))))))))</f>
        <v>51.1</v>
      </c>
      <c r="J2022" s="35" t="str">
        <f>IF(OUT!F788="", "", OUT!F788)</f>
        <v>STRIP TRAY</v>
      </c>
      <c r="K2022" s="8">
        <f>IF(OUT!P788="", "", OUT!P788)</f>
        <v>51</v>
      </c>
      <c r="L2022" s="8" t="str">
        <f>IF(OUT!AE788="", "", OUT!AE788)</f>
        <v>NEW</v>
      </c>
      <c r="M2022" s="8" t="str">
        <f>IF(OUT!AG788="", "", OUT!AG788)</f>
        <v>PAT</v>
      </c>
      <c r="N2022" s="8" t="str">
        <f>IF(OUT!AQ788="", "", OUT!AQ788)</f>
        <v/>
      </c>
      <c r="O2022" s="8" t="str">
        <f>IF(OUT!BO788="", "", OUT!BO788)</f>
        <v>T7</v>
      </c>
      <c r="P2022" s="9">
        <f>IF(OUT!N788="", "", OUT!N788)</f>
        <v>1.002</v>
      </c>
      <c r="Q2022" s="10">
        <f>IF(OUT!O788="", "", OUT!O788)</f>
        <v>51.1</v>
      </c>
      <c r="R2022" s="9">
        <f>IF(PPG!H788="", "", PPG!H788)</f>
        <v>0.92300000000000004</v>
      </c>
      <c r="S2022" s="10">
        <f>IF(PPG!I788="", "", PPG!I788)</f>
        <v>47.07</v>
      </c>
      <c r="T2022" s="9">
        <f>IF(PPG!J788="", "", PPG!J788)</f>
        <v>0.877</v>
      </c>
      <c r="U2022" s="10">
        <f>IF(PPG!K788="", "", PPG!K788)</f>
        <v>44.72</v>
      </c>
      <c r="V2022" s="9">
        <f>IF(PPG!L788="", "", PPG!L788)</f>
        <v>0.83299999999999996</v>
      </c>
      <c r="W2022" s="10">
        <f>IF(PPG!M788="", "", PPG!M788)</f>
        <v>42.48</v>
      </c>
      <c r="X2022" s="9">
        <f>IF(PPG!N788="", "", PPG!N788)</f>
        <v>0.79200000000000004</v>
      </c>
      <c r="Y2022" s="10">
        <f>IF(PPG!O788="", "", PPG!O788)</f>
        <v>40.39</v>
      </c>
      <c r="Z2022" s="9">
        <f>IF(PPG!Q788="", "", PPG!Q788)</f>
        <v>0.94799999999999995</v>
      </c>
      <c r="AA2022" s="10">
        <f>IF(PPG!R788="", "", PPG!R788)</f>
        <v>48.34</v>
      </c>
      <c r="AB2022" s="9">
        <f>IF(PPG!S788="", "", PPG!S788)</f>
        <v>0.92300000000000004</v>
      </c>
      <c r="AC2022" s="10">
        <f>IF(PPG!T788="", "", PPG!T788)</f>
        <v>47.07</v>
      </c>
      <c r="AD2022" s="9">
        <f>IF(PPG!U788="", "", PPG!U788)</f>
        <v>0.877</v>
      </c>
      <c r="AE2022" s="10">
        <f>IF(PPG!V788="", "", PPG!V788)</f>
        <v>44.72</v>
      </c>
      <c r="AF2022" s="9">
        <f>IF(PPG!W788="", "", PPG!W788)</f>
        <v>0.83299999999999996</v>
      </c>
      <c r="AG2022" s="10">
        <f>IF(PPG!X788="", "", PPG!X788)</f>
        <v>42.48</v>
      </c>
      <c r="AH2022" s="9">
        <f>IF(PPG!Y788="", "", PPG!Y788)</f>
        <v>0.79200000000000004</v>
      </c>
      <c r="AI2022" s="10">
        <f>IF(PPG!Z788="", "", PPG!Z788)</f>
        <v>40.39</v>
      </c>
      <c r="AJ2022" s="31" t="str">
        <f>IF(D2022&lt;&gt;"",D2022*I2022, "0.00")</f>
        <v>0.00</v>
      </c>
      <c r="AK2022" s="8" t="str">
        <f>IF(D2022&lt;&gt;"",D2022, "0")</f>
        <v>0</v>
      </c>
      <c r="AL2022" s="8" t="str">
        <f>IF(D2022&lt;&gt;"",D2022*K2022, "0")</f>
        <v>0</v>
      </c>
    </row>
    <row r="2023" spans="1:38">
      <c r="A2023" s="8">
        <f>IF(OUT!C610="", "", OUT!C610)</f>
        <v>727</v>
      </c>
      <c r="B2023" s="19">
        <f>IF(OUT!A610="", "", OUT!A610)</f>
        <v>12792</v>
      </c>
      <c r="C2023" s="8" t="str">
        <f>IF(OUT!D610="", "", OUT!D610)</f>
        <v>RM</v>
      </c>
      <c r="D2023" s="26"/>
      <c r="E2023" s="35" t="str">
        <f>IF(OUT!E610="", "", OUT!E610)</f>
        <v>51 CELL</v>
      </c>
      <c r="F2023" s="23" t="str">
        <f>IF(OUT!AE610="NEW", "✷", "")</f>
        <v>✷</v>
      </c>
      <c r="G2023" t="str">
        <f>IF(OUT!B610="", "", OUT!B610)</f>
        <v>OSTEOSPERMUM BESTIES POSITIVE YELLOW</v>
      </c>
      <c r="H2023" s="20">
        <f>IF(AND($K$3=1,$K$4="N"),P2023,IF(AND($K$3=2,$K$4="N"),R2023,IF(AND($K$3=3,$K$4="N"),T2023,IF(AND($K$3=4,$K$4="N"),V2023,IF(AND($K$3=5,$K$4="N"),X2023,IF(AND($K$3=1,$K$4="Y"),Z2023,IF(AND($K$3=2,$K$4="Y"),AB2023,IF(AND($K$3=3,$K$4="Y"),AD2023,IF(AND($K$3=4,$K$4="Y"),AF2023,IF(AND($K$3=5,$K$4="Y"),AH2023,"FALSE"))))))))))</f>
        <v>1.002</v>
      </c>
      <c r="I2023" s="21">
        <f>IF(AND($K$3=1,$K$4="N"),Q2023,IF(AND($K$3=2,$K$4="N"),S2023,IF(AND($K$3=3,$K$4="N"),U2023,IF(AND($K$3=4,$K$4="N"),W2023,IF(AND($K$3=5,$K$4="N"),Y2023,IF(AND($K$3=1,$K$4="Y"),AA2023,IF(AND($K$3=2,$K$4="Y"),AC2023,IF(AND($K$3=3,$K$4="Y"),AE2023,IF(AND($K$3=4,$K$4="Y"),AG2023,IF(AND($K$3=5,$K$4="Y"),AI2023,"FALSE"))))))))))</f>
        <v>51.1</v>
      </c>
      <c r="J2023" s="35" t="str">
        <f>IF(OUT!F610="", "", OUT!F610)</f>
        <v>STRIP TRAY</v>
      </c>
      <c r="K2023" s="8">
        <f>IF(OUT!P610="", "", OUT!P610)</f>
        <v>51</v>
      </c>
      <c r="L2023" s="8" t="str">
        <f>IF(OUT!AE610="", "", OUT!AE610)</f>
        <v>NEW</v>
      </c>
      <c r="M2023" s="8" t="str">
        <f>IF(OUT!AG610="", "", OUT!AG610)</f>
        <v>PAT</v>
      </c>
      <c r="N2023" s="8" t="str">
        <f>IF(OUT!AQ610="", "", OUT!AQ610)</f>
        <v/>
      </c>
      <c r="O2023" s="8" t="str">
        <f>IF(OUT!BO610="", "", OUT!BO610)</f>
        <v>T7</v>
      </c>
      <c r="P2023" s="9">
        <f>IF(OUT!N610="", "", OUT!N610)</f>
        <v>1.002</v>
      </c>
      <c r="Q2023" s="10">
        <f>IF(OUT!O610="", "", OUT!O610)</f>
        <v>51.1</v>
      </c>
      <c r="R2023" s="9">
        <f>IF(PPG!H610="", "", PPG!H610)</f>
        <v>0.92300000000000004</v>
      </c>
      <c r="S2023" s="10">
        <f>IF(PPG!I610="", "", PPG!I610)</f>
        <v>47.07</v>
      </c>
      <c r="T2023" s="9">
        <f>IF(PPG!J610="", "", PPG!J610)</f>
        <v>0.877</v>
      </c>
      <c r="U2023" s="10">
        <f>IF(PPG!K610="", "", PPG!K610)</f>
        <v>44.72</v>
      </c>
      <c r="V2023" s="9">
        <f>IF(PPG!L610="", "", PPG!L610)</f>
        <v>0.83299999999999996</v>
      </c>
      <c r="W2023" s="10">
        <f>IF(PPG!M610="", "", PPG!M610)</f>
        <v>42.48</v>
      </c>
      <c r="X2023" s="9">
        <f>IF(PPG!N610="", "", PPG!N610)</f>
        <v>0.79200000000000004</v>
      </c>
      <c r="Y2023" s="10">
        <f>IF(PPG!O610="", "", PPG!O610)</f>
        <v>40.39</v>
      </c>
      <c r="Z2023" s="9">
        <f>IF(PPG!Q610="", "", PPG!Q610)</f>
        <v>0.94799999999999995</v>
      </c>
      <c r="AA2023" s="10">
        <f>IF(PPG!R610="", "", PPG!R610)</f>
        <v>48.34</v>
      </c>
      <c r="AB2023" s="9">
        <f>IF(PPG!S610="", "", PPG!S610)</f>
        <v>0.92300000000000004</v>
      </c>
      <c r="AC2023" s="10">
        <f>IF(PPG!T610="", "", PPG!T610)</f>
        <v>47.07</v>
      </c>
      <c r="AD2023" s="9">
        <f>IF(PPG!U610="", "", PPG!U610)</f>
        <v>0.877</v>
      </c>
      <c r="AE2023" s="10">
        <f>IF(PPG!V610="", "", PPG!V610)</f>
        <v>44.72</v>
      </c>
      <c r="AF2023" s="9">
        <f>IF(PPG!W610="", "", PPG!W610)</f>
        <v>0.83299999999999996</v>
      </c>
      <c r="AG2023" s="10">
        <f>IF(PPG!X610="", "", PPG!X610)</f>
        <v>42.48</v>
      </c>
      <c r="AH2023" s="9">
        <f>IF(PPG!Y610="", "", PPG!Y610)</f>
        <v>0.79200000000000004</v>
      </c>
      <c r="AI2023" s="10">
        <f>IF(PPG!Z610="", "", PPG!Z610)</f>
        <v>40.39</v>
      </c>
      <c r="AJ2023" s="31" t="str">
        <f>IF(D2023&lt;&gt;"",D2023*I2023, "0.00")</f>
        <v>0.00</v>
      </c>
      <c r="AK2023" s="8" t="str">
        <f>IF(D2023&lt;&gt;"",D2023, "0")</f>
        <v>0</v>
      </c>
      <c r="AL2023" s="8" t="str">
        <f>IF(D2023&lt;&gt;"",D2023*K2023, "0")</f>
        <v>0</v>
      </c>
    </row>
    <row r="2024" spans="1:38">
      <c r="A2024" s="8">
        <f>IF(OUT!C639="", "", OUT!C639)</f>
        <v>727</v>
      </c>
      <c r="B2024" s="19">
        <f>IF(OUT!A639="", "", OUT!A639)</f>
        <v>12830</v>
      </c>
      <c r="C2024" s="8" t="str">
        <f>IF(OUT!D639="", "", OUT!D639)</f>
        <v>RM</v>
      </c>
      <c r="D2024" s="26"/>
      <c r="E2024" s="35" t="str">
        <f>IF(OUT!E639="", "", OUT!E639)</f>
        <v>51 CELL</v>
      </c>
      <c r="F2024" s="23" t="str">
        <f>IF(OUT!AE639="NEW", "✷", "")</f>
        <v>✷</v>
      </c>
      <c r="G2024" t="str">
        <f>IF(OUT!B639="", "", OUT!B639)</f>
        <v>OSTEOSPERMUM BESTIES TRUSTY AMETHYST</v>
      </c>
      <c r="H2024" s="20">
        <f>IF(AND($K$3=1,$K$4="N"),P2024,IF(AND($K$3=2,$K$4="N"),R2024,IF(AND($K$3=3,$K$4="N"),T2024,IF(AND($K$3=4,$K$4="N"),V2024,IF(AND($K$3=5,$K$4="N"),X2024,IF(AND($K$3=1,$K$4="Y"),Z2024,IF(AND($K$3=2,$K$4="Y"),AB2024,IF(AND($K$3=3,$K$4="Y"),AD2024,IF(AND($K$3=4,$K$4="Y"),AF2024,IF(AND($K$3=5,$K$4="Y"),AH2024,"FALSE"))))))))))</f>
        <v>1.002</v>
      </c>
      <c r="I2024" s="21">
        <f>IF(AND($K$3=1,$K$4="N"),Q2024,IF(AND($K$3=2,$K$4="N"),S2024,IF(AND($K$3=3,$K$4="N"),U2024,IF(AND($K$3=4,$K$4="N"),W2024,IF(AND($K$3=5,$K$4="N"),Y2024,IF(AND($K$3=1,$K$4="Y"),AA2024,IF(AND($K$3=2,$K$4="Y"),AC2024,IF(AND($K$3=3,$K$4="Y"),AE2024,IF(AND($K$3=4,$K$4="Y"),AG2024,IF(AND($K$3=5,$K$4="Y"),AI2024,"FALSE"))))))))))</f>
        <v>51.1</v>
      </c>
      <c r="J2024" s="35" t="str">
        <f>IF(OUT!F639="", "", OUT!F639)</f>
        <v>STRIP TRAY</v>
      </c>
      <c r="K2024" s="8">
        <f>IF(OUT!P639="", "", OUT!P639)</f>
        <v>51</v>
      </c>
      <c r="L2024" s="8" t="str">
        <f>IF(OUT!AE639="", "", OUT!AE639)</f>
        <v>NEW</v>
      </c>
      <c r="M2024" s="8" t="str">
        <f>IF(OUT!AG639="", "", OUT!AG639)</f>
        <v>PAT</v>
      </c>
      <c r="N2024" s="8" t="str">
        <f>IF(OUT!AQ639="", "", OUT!AQ639)</f>
        <v/>
      </c>
      <c r="O2024" s="8" t="str">
        <f>IF(OUT!BO639="", "", OUT!BO639)</f>
        <v>T7</v>
      </c>
      <c r="P2024" s="9">
        <f>IF(OUT!N639="", "", OUT!N639)</f>
        <v>1.002</v>
      </c>
      <c r="Q2024" s="10">
        <f>IF(OUT!O639="", "", OUT!O639)</f>
        <v>51.1</v>
      </c>
      <c r="R2024" s="9">
        <f>IF(PPG!H639="", "", PPG!H639)</f>
        <v>0.92300000000000004</v>
      </c>
      <c r="S2024" s="10">
        <f>IF(PPG!I639="", "", PPG!I639)</f>
        <v>47.07</v>
      </c>
      <c r="T2024" s="9">
        <f>IF(PPG!J639="", "", PPG!J639)</f>
        <v>0.877</v>
      </c>
      <c r="U2024" s="10">
        <f>IF(PPG!K639="", "", PPG!K639)</f>
        <v>44.72</v>
      </c>
      <c r="V2024" s="9">
        <f>IF(PPG!L639="", "", PPG!L639)</f>
        <v>0.83299999999999996</v>
      </c>
      <c r="W2024" s="10">
        <f>IF(PPG!M639="", "", PPG!M639)</f>
        <v>42.48</v>
      </c>
      <c r="X2024" s="9">
        <f>IF(PPG!N639="", "", PPG!N639)</f>
        <v>0.79200000000000004</v>
      </c>
      <c r="Y2024" s="10">
        <f>IF(PPG!O639="", "", PPG!O639)</f>
        <v>40.39</v>
      </c>
      <c r="Z2024" s="9">
        <f>IF(PPG!Q639="", "", PPG!Q639)</f>
        <v>0.94799999999999995</v>
      </c>
      <c r="AA2024" s="10">
        <f>IF(PPG!R639="", "", PPG!R639)</f>
        <v>48.34</v>
      </c>
      <c r="AB2024" s="9">
        <f>IF(PPG!S639="", "", PPG!S639)</f>
        <v>0.92300000000000004</v>
      </c>
      <c r="AC2024" s="10">
        <f>IF(PPG!T639="", "", PPG!T639)</f>
        <v>47.07</v>
      </c>
      <c r="AD2024" s="9">
        <f>IF(PPG!U639="", "", PPG!U639)</f>
        <v>0.877</v>
      </c>
      <c r="AE2024" s="10">
        <f>IF(PPG!V639="", "", PPG!V639)</f>
        <v>44.72</v>
      </c>
      <c r="AF2024" s="9">
        <f>IF(PPG!W639="", "", PPG!W639)</f>
        <v>0.83299999999999996</v>
      </c>
      <c r="AG2024" s="10">
        <f>IF(PPG!X639="", "", PPG!X639)</f>
        <v>42.48</v>
      </c>
      <c r="AH2024" s="9">
        <f>IF(PPG!Y639="", "", PPG!Y639)</f>
        <v>0.79200000000000004</v>
      </c>
      <c r="AI2024" s="10">
        <f>IF(PPG!Z639="", "", PPG!Z639)</f>
        <v>40.39</v>
      </c>
      <c r="AJ2024" s="31" t="str">
        <f>IF(D2024&lt;&gt;"",D2024*I2024, "0.00")</f>
        <v>0.00</v>
      </c>
      <c r="AK2024" s="8" t="str">
        <f>IF(D2024&lt;&gt;"",D2024, "0")</f>
        <v>0</v>
      </c>
      <c r="AL2024" s="8" t="str">
        <f>IF(D2024&lt;&gt;"",D2024*K2024, "0")</f>
        <v>0</v>
      </c>
    </row>
    <row r="2025" spans="1:38">
      <c r="A2025" s="8">
        <f>IF(OUT!C789="", "", OUT!C789)</f>
        <v>727</v>
      </c>
      <c r="B2025" s="19">
        <f>IF(OUT!A789="", "", OUT!A789)</f>
        <v>13849</v>
      </c>
      <c r="C2025" s="8" t="str">
        <f>IF(OUT!D789="", "", OUT!D789)</f>
        <v>RM</v>
      </c>
      <c r="D2025" s="26"/>
      <c r="E2025" s="35" t="str">
        <f>IF(OUT!E789="", "", OUT!E789)</f>
        <v>51 CELL</v>
      </c>
      <c r="F2025" s="23" t="str">
        <f>IF(OUT!AE789="NEW", "✷", "")</f>
        <v>✷</v>
      </c>
      <c r="G2025" t="str">
        <f>IF(OUT!B789="", "", OUT!B789)</f>
        <v>OSTEOSPERMUM BESTIES VIVID VIOLET</v>
      </c>
      <c r="H2025" s="20">
        <f>IF(AND($K$3=1,$K$4="N"),P2025,IF(AND($K$3=2,$K$4="N"),R2025,IF(AND($K$3=3,$K$4="N"),T2025,IF(AND($K$3=4,$K$4="N"),V2025,IF(AND($K$3=5,$K$4="N"),X2025,IF(AND($K$3=1,$K$4="Y"),Z2025,IF(AND($K$3=2,$K$4="Y"),AB2025,IF(AND($K$3=3,$K$4="Y"),AD2025,IF(AND($K$3=4,$K$4="Y"),AF2025,IF(AND($K$3=5,$K$4="Y"),AH2025,"FALSE"))))))))))</f>
        <v>1.002</v>
      </c>
      <c r="I2025" s="21">
        <f>IF(AND($K$3=1,$K$4="N"),Q2025,IF(AND($K$3=2,$K$4="N"),S2025,IF(AND($K$3=3,$K$4="N"),U2025,IF(AND($K$3=4,$K$4="N"),W2025,IF(AND($K$3=5,$K$4="N"),Y2025,IF(AND($K$3=1,$K$4="Y"),AA2025,IF(AND($K$3=2,$K$4="Y"),AC2025,IF(AND($K$3=3,$K$4="Y"),AE2025,IF(AND($K$3=4,$K$4="Y"),AG2025,IF(AND($K$3=5,$K$4="Y"),AI2025,"FALSE"))))))))))</f>
        <v>51.1</v>
      </c>
      <c r="J2025" s="35" t="str">
        <f>IF(OUT!F789="", "", OUT!F789)</f>
        <v>STRIP TRAY</v>
      </c>
      <c r="K2025" s="8">
        <f>IF(OUT!P789="", "", OUT!P789)</f>
        <v>51</v>
      </c>
      <c r="L2025" s="8" t="str">
        <f>IF(OUT!AE789="", "", OUT!AE789)</f>
        <v>NEW</v>
      </c>
      <c r="M2025" s="8" t="str">
        <f>IF(OUT!AG789="", "", OUT!AG789)</f>
        <v>PAT</v>
      </c>
      <c r="N2025" s="8" t="str">
        <f>IF(OUT!AQ789="", "", OUT!AQ789)</f>
        <v/>
      </c>
      <c r="O2025" s="8" t="str">
        <f>IF(OUT!BO789="", "", OUT!BO789)</f>
        <v>T7</v>
      </c>
      <c r="P2025" s="9">
        <f>IF(OUT!N789="", "", OUT!N789)</f>
        <v>1.002</v>
      </c>
      <c r="Q2025" s="10">
        <f>IF(OUT!O789="", "", OUT!O789)</f>
        <v>51.1</v>
      </c>
      <c r="R2025" s="9">
        <f>IF(PPG!H789="", "", PPG!H789)</f>
        <v>0.92300000000000004</v>
      </c>
      <c r="S2025" s="10">
        <f>IF(PPG!I789="", "", PPG!I789)</f>
        <v>47.07</v>
      </c>
      <c r="T2025" s="9">
        <f>IF(PPG!J789="", "", PPG!J789)</f>
        <v>0.877</v>
      </c>
      <c r="U2025" s="10">
        <f>IF(PPG!K789="", "", PPG!K789)</f>
        <v>44.72</v>
      </c>
      <c r="V2025" s="9">
        <f>IF(PPG!L789="", "", PPG!L789)</f>
        <v>0.83299999999999996</v>
      </c>
      <c r="W2025" s="10">
        <f>IF(PPG!M789="", "", PPG!M789)</f>
        <v>42.48</v>
      </c>
      <c r="X2025" s="9">
        <f>IF(PPG!N789="", "", PPG!N789)</f>
        <v>0.79200000000000004</v>
      </c>
      <c r="Y2025" s="10">
        <f>IF(PPG!O789="", "", PPG!O789)</f>
        <v>40.39</v>
      </c>
      <c r="Z2025" s="9">
        <f>IF(PPG!Q789="", "", PPG!Q789)</f>
        <v>0.94799999999999995</v>
      </c>
      <c r="AA2025" s="10">
        <f>IF(PPG!R789="", "", PPG!R789)</f>
        <v>48.34</v>
      </c>
      <c r="AB2025" s="9">
        <f>IF(PPG!S789="", "", PPG!S789)</f>
        <v>0.92300000000000004</v>
      </c>
      <c r="AC2025" s="10">
        <f>IF(PPG!T789="", "", PPG!T789)</f>
        <v>47.07</v>
      </c>
      <c r="AD2025" s="9">
        <f>IF(PPG!U789="", "", PPG!U789)</f>
        <v>0.877</v>
      </c>
      <c r="AE2025" s="10">
        <f>IF(PPG!V789="", "", PPG!V789)</f>
        <v>44.72</v>
      </c>
      <c r="AF2025" s="9">
        <f>IF(PPG!W789="", "", PPG!W789)</f>
        <v>0.83299999999999996</v>
      </c>
      <c r="AG2025" s="10">
        <f>IF(PPG!X789="", "", PPG!X789)</f>
        <v>42.48</v>
      </c>
      <c r="AH2025" s="9">
        <f>IF(PPG!Y789="", "", PPG!Y789)</f>
        <v>0.79200000000000004</v>
      </c>
      <c r="AI2025" s="10">
        <f>IF(PPG!Z789="", "", PPG!Z789)</f>
        <v>40.39</v>
      </c>
      <c r="AJ2025" s="31" t="str">
        <f>IF(D2025&lt;&gt;"",D2025*I2025, "0.00")</f>
        <v>0.00</v>
      </c>
      <c r="AK2025" s="8" t="str">
        <f>IF(D2025&lt;&gt;"",D2025, "0")</f>
        <v>0</v>
      </c>
      <c r="AL2025" s="8" t="str">
        <f>IF(D2025&lt;&gt;"",D2025*K2025, "0")</f>
        <v>0</v>
      </c>
    </row>
    <row r="2026" spans="1:38">
      <c r="A2026" s="8">
        <f>IF(OUT!C2164="", "", OUT!C2164)</f>
        <v>727</v>
      </c>
      <c r="B2026" s="19">
        <f>IF(OUT!A2164="", "", OUT!A2164)</f>
        <v>89009</v>
      </c>
      <c r="C2026" s="8" t="str">
        <f>IF(OUT!D2164="", "", OUT!D2164)</f>
        <v>RM</v>
      </c>
      <c r="D2026" s="26"/>
      <c r="E2026" s="35" t="str">
        <f>IF(OUT!E2164="", "", OUT!E2164)</f>
        <v>51 CELL</v>
      </c>
      <c r="F2026" s="23" t="str">
        <f>IF(OUT!AE2164="NEW", "✷", "")</f>
        <v/>
      </c>
      <c r="G2026" t="str">
        <f>IF(OUT!B2164="", "", OUT!B2164)</f>
        <v>OSTEOSPERMUM DAISY FALLS ASSORTMENT (3 Varieties)</v>
      </c>
      <c r="H2026" s="20">
        <f>IF(AND($K$3=1,$K$4="N"),P2026,IF(AND($K$3=2,$K$4="N"),R2026,IF(AND($K$3=3,$K$4="N"),T2026,IF(AND($K$3=4,$K$4="N"),V2026,IF(AND($K$3=5,$K$4="N"),X2026,IF(AND($K$3=1,$K$4="Y"),Z2026,IF(AND($K$3=2,$K$4="Y"),AB2026,IF(AND($K$3=3,$K$4="Y"),AD2026,IF(AND($K$3=4,$K$4="Y"),AF2026,IF(AND($K$3=5,$K$4="Y"),AH2026,"FALSE"))))))))))</f>
        <v>1.238</v>
      </c>
      <c r="I2026" s="21">
        <f>IF(AND($K$3=1,$K$4="N"),Q2026,IF(AND($K$3=2,$K$4="N"),S2026,IF(AND($K$3=3,$K$4="N"),U2026,IF(AND($K$3=4,$K$4="N"),W2026,IF(AND($K$3=5,$K$4="N"),Y2026,IF(AND($K$3=1,$K$4="Y"),AA2026,IF(AND($K$3=2,$K$4="Y"),AC2026,IF(AND($K$3=3,$K$4="Y"),AE2026,IF(AND($K$3=4,$K$4="Y"),AG2026,IF(AND($K$3=5,$K$4="Y"),AI2026,"FALSE"))))))))))</f>
        <v>63.13</v>
      </c>
      <c r="J2026" s="35" t="str">
        <f>IF(OUT!F2164="", "", OUT!F2164)</f>
        <v>STRIP TRAY</v>
      </c>
      <c r="K2026" s="8">
        <f>IF(OUT!P2164="", "", OUT!P2164)</f>
        <v>51</v>
      </c>
      <c r="L2026" s="8" t="str">
        <f>IF(OUT!AE2164="", "", OUT!AE2164)</f>
        <v/>
      </c>
      <c r="M2026" s="8" t="str">
        <f>IF(OUT!AG2164="", "", OUT!AG2164)</f>
        <v>PAT</v>
      </c>
      <c r="N2026" s="8" t="str">
        <f>IF(OUT!AQ2164="", "", OUT!AQ2164)</f>
        <v/>
      </c>
      <c r="O2026" s="8" t="str">
        <f>IF(OUT!BO2164="", "", OUT!BO2164)</f>
        <v>T1</v>
      </c>
      <c r="P2026" s="9">
        <f>IF(OUT!N2164="", "", OUT!N2164)</f>
        <v>1.238</v>
      </c>
      <c r="Q2026" s="10">
        <f>IF(OUT!O2164="", "", OUT!O2164)</f>
        <v>63.13</v>
      </c>
      <c r="R2026" s="9">
        <f>IF(PPG!H2164="", "", PPG!H2164)</f>
        <v>1.141</v>
      </c>
      <c r="S2026" s="10">
        <f>IF(PPG!I2164="", "", PPG!I2164)</f>
        <v>58.19</v>
      </c>
      <c r="T2026" s="9">
        <f>IF(PPG!J2164="", "", PPG!J2164)</f>
        <v>1.083</v>
      </c>
      <c r="U2026" s="10">
        <f>IF(PPG!K2164="", "", PPG!K2164)</f>
        <v>55.23</v>
      </c>
      <c r="V2026" s="9">
        <f>IF(PPG!L2164="", "", PPG!L2164)</f>
        <v>1.0289999999999999</v>
      </c>
      <c r="W2026" s="10">
        <f>IF(PPG!M2164="", "", PPG!M2164)</f>
        <v>52.47</v>
      </c>
      <c r="X2026" s="9">
        <f>IF(PPG!N2164="", "", PPG!N2164)</f>
        <v>0.97799999999999998</v>
      </c>
      <c r="Y2026" s="10">
        <f>IF(PPG!O2164="", "", PPG!O2164)</f>
        <v>49.87</v>
      </c>
      <c r="Z2026" s="9">
        <f>IF(PPG!Q2164="", "", PPG!Q2164)</f>
        <v>1.171</v>
      </c>
      <c r="AA2026" s="10">
        <f>IF(PPG!R2164="", "", PPG!R2164)</f>
        <v>59.72</v>
      </c>
      <c r="AB2026" s="9">
        <f>IF(PPG!S2164="", "", PPG!S2164)</f>
        <v>1.141</v>
      </c>
      <c r="AC2026" s="10">
        <f>IF(PPG!T2164="", "", PPG!T2164)</f>
        <v>58.19</v>
      </c>
      <c r="AD2026" s="9">
        <f>IF(PPG!U2164="", "", PPG!U2164)</f>
        <v>1.083</v>
      </c>
      <c r="AE2026" s="10">
        <f>IF(PPG!V2164="", "", PPG!V2164)</f>
        <v>55.23</v>
      </c>
      <c r="AF2026" s="9">
        <f>IF(PPG!W2164="", "", PPG!W2164)</f>
        <v>1.0289999999999999</v>
      </c>
      <c r="AG2026" s="10">
        <f>IF(PPG!X2164="", "", PPG!X2164)</f>
        <v>52.47</v>
      </c>
      <c r="AH2026" s="9">
        <f>IF(PPG!Y2164="", "", PPG!Y2164)</f>
        <v>0.97799999999999998</v>
      </c>
      <c r="AI2026" s="10">
        <f>IF(PPG!Z2164="", "", PPG!Z2164)</f>
        <v>49.87</v>
      </c>
      <c r="AJ2026" s="31" t="str">
        <f>IF(D2026&lt;&gt;"",D2026*I2026, "0.00")</f>
        <v>0.00</v>
      </c>
      <c r="AK2026" s="8" t="str">
        <f>IF(D2026&lt;&gt;"",D2026, "0")</f>
        <v>0</v>
      </c>
      <c r="AL2026" s="8" t="str">
        <f>IF(D2026&lt;&gt;"",D2026*K2026, "0")</f>
        <v>0</v>
      </c>
    </row>
    <row r="2027" spans="1:38">
      <c r="A2027" s="8">
        <f>IF(OUT!C2107="", "", OUT!C2107)</f>
        <v>727</v>
      </c>
      <c r="B2027" s="19">
        <f>IF(OUT!A2107="", "", OUT!A2107)</f>
        <v>88418</v>
      </c>
      <c r="C2027" s="8" t="str">
        <f>IF(OUT!D2107="", "", OUT!D2107)</f>
        <v>RM</v>
      </c>
      <c r="D2027" s="26"/>
      <c r="E2027" s="35" t="str">
        <f>IF(OUT!E2107="", "", OUT!E2107)</f>
        <v>51 CELL</v>
      </c>
      <c r="F2027" s="23" t="str">
        <f>IF(OUT!AE2107="NEW", "✷", "")</f>
        <v/>
      </c>
      <c r="G2027" t="str">
        <f>IF(OUT!B2107="", "", OUT!B2107)</f>
        <v>OSTEOSPERMUM DAISY FALLS PINK</v>
      </c>
      <c r="H2027" s="20">
        <f>IF(AND($K$3=1,$K$4="N"),P2027,IF(AND($K$3=2,$K$4="N"),R2027,IF(AND($K$3=3,$K$4="N"),T2027,IF(AND($K$3=4,$K$4="N"),V2027,IF(AND($K$3=5,$K$4="N"),X2027,IF(AND($K$3=1,$K$4="Y"),Z2027,IF(AND($K$3=2,$K$4="Y"),AB2027,IF(AND($K$3=3,$K$4="Y"),AD2027,IF(AND($K$3=4,$K$4="Y"),AF2027,IF(AND($K$3=5,$K$4="Y"),AH2027,"FALSE"))))))))))</f>
        <v>1.0720000000000001</v>
      </c>
      <c r="I2027" s="21">
        <f>IF(AND($K$3=1,$K$4="N"),Q2027,IF(AND($K$3=2,$K$4="N"),S2027,IF(AND($K$3=3,$K$4="N"),U2027,IF(AND($K$3=4,$K$4="N"),W2027,IF(AND($K$3=5,$K$4="N"),Y2027,IF(AND($K$3=1,$K$4="Y"),AA2027,IF(AND($K$3=2,$K$4="Y"),AC2027,IF(AND($K$3=3,$K$4="Y"),AE2027,IF(AND($K$3=4,$K$4="Y"),AG2027,IF(AND($K$3=5,$K$4="Y"),AI2027,"FALSE"))))))))))</f>
        <v>54.67</v>
      </c>
      <c r="J2027" s="35" t="str">
        <f>IF(OUT!F2107="", "", OUT!F2107)</f>
        <v>STRIP TRAY</v>
      </c>
      <c r="K2027" s="8">
        <f>IF(OUT!P2107="", "", OUT!P2107)</f>
        <v>51</v>
      </c>
      <c r="L2027" s="8" t="str">
        <f>IF(OUT!AE2107="", "", OUT!AE2107)</f>
        <v/>
      </c>
      <c r="M2027" s="8" t="str">
        <f>IF(OUT!AG2107="", "", OUT!AG2107)</f>
        <v>PAT</v>
      </c>
      <c r="N2027" s="8" t="str">
        <f>IF(OUT!AQ2107="", "", OUT!AQ2107)</f>
        <v/>
      </c>
      <c r="O2027" s="8" t="str">
        <f>IF(OUT!BO2107="", "", OUT!BO2107)</f>
        <v>T7</v>
      </c>
      <c r="P2027" s="9">
        <f>IF(OUT!N2107="", "", OUT!N2107)</f>
        <v>1.0720000000000001</v>
      </c>
      <c r="Q2027" s="10">
        <f>IF(OUT!O2107="", "", OUT!O2107)</f>
        <v>54.67</v>
      </c>
      <c r="R2027" s="9">
        <f>IF(PPG!H2107="", "", PPG!H2107)</f>
        <v>0.98799999999999999</v>
      </c>
      <c r="S2027" s="10">
        <f>IF(PPG!I2107="", "", PPG!I2107)</f>
        <v>50.38</v>
      </c>
      <c r="T2027" s="9">
        <f>IF(PPG!J2107="", "", PPG!J2107)</f>
        <v>0.93899999999999995</v>
      </c>
      <c r="U2027" s="10">
        <f>IF(PPG!K2107="", "", PPG!K2107)</f>
        <v>47.88</v>
      </c>
      <c r="V2027" s="9">
        <f>IF(PPG!L2107="", "", PPG!L2107)</f>
        <v>0.89100000000000001</v>
      </c>
      <c r="W2027" s="10">
        <f>IF(PPG!M2107="", "", PPG!M2107)</f>
        <v>45.44</v>
      </c>
      <c r="X2027" s="9">
        <f>IF(PPG!N2107="", "", PPG!N2107)</f>
        <v>0.84799999999999998</v>
      </c>
      <c r="Y2027" s="10">
        <f>IF(PPG!O2107="", "", PPG!O2107)</f>
        <v>43.24</v>
      </c>
      <c r="Z2027" s="9">
        <f>IF(PPG!Q2107="", "", PPG!Q2107)</f>
        <v>1.014</v>
      </c>
      <c r="AA2027" s="10">
        <f>IF(PPG!R2107="", "", PPG!R2107)</f>
        <v>51.71</v>
      </c>
      <c r="AB2027" s="9">
        <f>IF(PPG!S2107="", "", PPG!S2107)</f>
        <v>0.98799999999999999</v>
      </c>
      <c r="AC2027" s="10">
        <f>IF(PPG!T2107="", "", PPG!T2107)</f>
        <v>50.38</v>
      </c>
      <c r="AD2027" s="9">
        <f>IF(PPG!U2107="", "", PPG!U2107)</f>
        <v>0.93899999999999995</v>
      </c>
      <c r="AE2027" s="10">
        <f>IF(PPG!V2107="", "", PPG!V2107)</f>
        <v>47.88</v>
      </c>
      <c r="AF2027" s="9">
        <f>IF(PPG!W2107="", "", PPG!W2107)</f>
        <v>0.89100000000000001</v>
      </c>
      <c r="AG2027" s="10">
        <f>IF(PPG!X2107="", "", PPG!X2107)</f>
        <v>45.44</v>
      </c>
      <c r="AH2027" s="9">
        <f>IF(PPG!Y2107="", "", PPG!Y2107)</f>
        <v>0.84799999999999998</v>
      </c>
      <c r="AI2027" s="10">
        <f>IF(PPG!Z2107="", "", PPG!Z2107)</f>
        <v>43.24</v>
      </c>
      <c r="AJ2027" s="31" t="str">
        <f>IF(D2027&lt;&gt;"",D2027*I2027, "0.00")</f>
        <v>0.00</v>
      </c>
      <c r="AK2027" s="8" t="str">
        <f>IF(D2027&lt;&gt;"",D2027, "0")</f>
        <v>0</v>
      </c>
      <c r="AL2027" s="8" t="str">
        <f>IF(D2027&lt;&gt;"",D2027*K2027, "0")</f>
        <v>0</v>
      </c>
    </row>
    <row r="2028" spans="1:38">
      <c r="A2028" s="8">
        <f>IF(OUT!C2108="", "", OUT!C2108)</f>
        <v>727</v>
      </c>
      <c r="B2028" s="19">
        <f>IF(OUT!A2108="", "", OUT!A2108)</f>
        <v>88419</v>
      </c>
      <c r="C2028" s="8" t="str">
        <f>IF(OUT!D2108="", "", OUT!D2108)</f>
        <v>RM</v>
      </c>
      <c r="D2028" s="26"/>
      <c r="E2028" s="35" t="str">
        <f>IF(OUT!E2108="", "", OUT!E2108)</f>
        <v>51 CELL</v>
      </c>
      <c r="F2028" s="23" t="str">
        <f>IF(OUT!AE2108="NEW", "✷", "")</f>
        <v/>
      </c>
      <c r="G2028" t="str">
        <f>IF(OUT!B2108="", "", OUT!B2108)</f>
        <v>OSTEOSPERMUM DAISY FALLS PURPLE</v>
      </c>
      <c r="H2028" s="20">
        <f>IF(AND($K$3=1,$K$4="N"),P2028,IF(AND($K$3=2,$K$4="N"),R2028,IF(AND($K$3=3,$K$4="N"),T2028,IF(AND($K$3=4,$K$4="N"),V2028,IF(AND($K$3=5,$K$4="N"),X2028,IF(AND($K$3=1,$K$4="Y"),Z2028,IF(AND($K$3=2,$K$4="Y"),AB2028,IF(AND($K$3=3,$K$4="Y"),AD2028,IF(AND($K$3=4,$K$4="Y"),AF2028,IF(AND($K$3=5,$K$4="Y"),AH2028,"FALSE"))))))))))</f>
        <v>1.0720000000000001</v>
      </c>
      <c r="I2028" s="21">
        <f>IF(AND($K$3=1,$K$4="N"),Q2028,IF(AND($K$3=2,$K$4="N"),S2028,IF(AND($K$3=3,$K$4="N"),U2028,IF(AND($K$3=4,$K$4="N"),W2028,IF(AND($K$3=5,$K$4="N"),Y2028,IF(AND($K$3=1,$K$4="Y"),AA2028,IF(AND($K$3=2,$K$4="Y"),AC2028,IF(AND($K$3=3,$K$4="Y"),AE2028,IF(AND($K$3=4,$K$4="Y"),AG2028,IF(AND($K$3=5,$K$4="Y"),AI2028,"FALSE"))))))))))</f>
        <v>54.67</v>
      </c>
      <c r="J2028" s="35" t="str">
        <f>IF(OUT!F2108="", "", OUT!F2108)</f>
        <v>STRIP TRAY</v>
      </c>
      <c r="K2028" s="8">
        <f>IF(OUT!P2108="", "", OUT!P2108)</f>
        <v>51</v>
      </c>
      <c r="L2028" s="8" t="str">
        <f>IF(OUT!AE2108="", "", OUT!AE2108)</f>
        <v/>
      </c>
      <c r="M2028" s="8" t="str">
        <f>IF(OUT!AG2108="", "", OUT!AG2108)</f>
        <v>PAT</v>
      </c>
      <c r="N2028" s="8" t="str">
        <f>IF(OUT!AQ2108="", "", OUT!AQ2108)</f>
        <v/>
      </c>
      <c r="O2028" s="8" t="str">
        <f>IF(OUT!BO2108="", "", OUT!BO2108)</f>
        <v>T7</v>
      </c>
      <c r="P2028" s="9">
        <f>IF(OUT!N2108="", "", OUT!N2108)</f>
        <v>1.0720000000000001</v>
      </c>
      <c r="Q2028" s="10">
        <f>IF(OUT!O2108="", "", OUT!O2108)</f>
        <v>54.67</v>
      </c>
      <c r="R2028" s="9">
        <f>IF(PPG!H2108="", "", PPG!H2108)</f>
        <v>0.98799999999999999</v>
      </c>
      <c r="S2028" s="10">
        <f>IF(PPG!I2108="", "", PPG!I2108)</f>
        <v>50.38</v>
      </c>
      <c r="T2028" s="9">
        <f>IF(PPG!J2108="", "", PPG!J2108)</f>
        <v>0.93899999999999995</v>
      </c>
      <c r="U2028" s="10">
        <f>IF(PPG!K2108="", "", PPG!K2108)</f>
        <v>47.88</v>
      </c>
      <c r="V2028" s="9">
        <f>IF(PPG!L2108="", "", PPG!L2108)</f>
        <v>0.89100000000000001</v>
      </c>
      <c r="W2028" s="10">
        <f>IF(PPG!M2108="", "", PPG!M2108)</f>
        <v>45.44</v>
      </c>
      <c r="X2028" s="9">
        <f>IF(PPG!N2108="", "", PPG!N2108)</f>
        <v>0.84799999999999998</v>
      </c>
      <c r="Y2028" s="10">
        <f>IF(PPG!O2108="", "", PPG!O2108)</f>
        <v>43.24</v>
      </c>
      <c r="Z2028" s="9">
        <f>IF(PPG!Q2108="", "", PPG!Q2108)</f>
        <v>1.014</v>
      </c>
      <c r="AA2028" s="10">
        <f>IF(PPG!R2108="", "", PPG!R2108)</f>
        <v>51.71</v>
      </c>
      <c r="AB2028" s="9">
        <f>IF(PPG!S2108="", "", PPG!S2108)</f>
        <v>0.98799999999999999</v>
      </c>
      <c r="AC2028" s="10">
        <f>IF(PPG!T2108="", "", PPG!T2108)</f>
        <v>50.38</v>
      </c>
      <c r="AD2028" s="9">
        <f>IF(PPG!U2108="", "", PPG!U2108)</f>
        <v>0.93899999999999995</v>
      </c>
      <c r="AE2028" s="10">
        <f>IF(PPG!V2108="", "", PPG!V2108)</f>
        <v>47.88</v>
      </c>
      <c r="AF2028" s="9">
        <f>IF(PPG!W2108="", "", PPG!W2108)</f>
        <v>0.89100000000000001</v>
      </c>
      <c r="AG2028" s="10">
        <f>IF(PPG!X2108="", "", PPG!X2108)</f>
        <v>45.44</v>
      </c>
      <c r="AH2028" s="9">
        <f>IF(PPG!Y2108="", "", PPG!Y2108)</f>
        <v>0.84799999999999998</v>
      </c>
      <c r="AI2028" s="10">
        <f>IF(PPG!Z2108="", "", PPG!Z2108)</f>
        <v>43.24</v>
      </c>
      <c r="AJ2028" s="31" t="str">
        <f>IF(D2028&lt;&gt;"",D2028*I2028, "0.00")</f>
        <v>0.00</v>
      </c>
      <c r="AK2028" s="8" t="str">
        <f>IF(D2028&lt;&gt;"",D2028, "0")</f>
        <v>0</v>
      </c>
      <c r="AL2028" s="8" t="str">
        <f>IF(D2028&lt;&gt;"",D2028*K2028, "0")</f>
        <v>0</v>
      </c>
    </row>
    <row r="2029" spans="1:38">
      <c r="A2029" s="8">
        <f>IF(OUT!C2109="", "", OUT!C2109)</f>
        <v>727</v>
      </c>
      <c r="B2029" s="19">
        <f>IF(OUT!A2109="", "", OUT!A2109)</f>
        <v>88420</v>
      </c>
      <c r="C2029" s="8" t="str">
        <f>IF(OUT!D2109="", "", OUT!D2109)</f>
        <v>RM</v>
      </c>
      <c r="D2029" s="26"/>
      <c r="E2029" s="35" t="str">
        <f>IF(OUT!E2109="", "", OUT!E2109)</f>
        <v>51 CELL</v>
      </c>
      <c r="F2029" s="23" t="str">
        <f>IF(OUT!AE2109="NEW", "✷", "")</f>
        <v/>
      </c>
      <c r="G2029" t="str">
        <f>IF(OUT!B2109="", "", OUT!B2109)</f>
        <v>OSTEOSPERMUM DAISY FALLS WHITE AMETHYST</v>
      </c>
      <c r="H2029" s="20">
        <f>IF(AND($K$3=1,$K$4="N"),P2029,IF(AND($K$3=2,$K$4="N"),R2029,IF(AND($K$3=3,$K$4="N"),T2029,IF(AND($K$3=4,$K$4="N"),V2029,IF(AND($K$3=5,$K$4="N"),X2029,IF(AND($K$3=1,$K$4="Y"),Z2029,IF(AND($K$3=2,$K$4="Y"),AB2029,IF(AND($K$3=3,$K$4="Y"),AD2029,IF(AND($K$3=4,$K$4="Y"),AF2029,IF(AND($K$3=5,$K$4="Y"),AH2029,"FALSE"))))))))))</f>
        <v>1.0720000000000001</v>
      </c>
      <c r="I2029" s="21">
        <f>IF(AND($K$3=1,$K$4="N"),Q2029,IF(AND($K$3=2,$K$4="N"),S2029,IF(AND($K$3=3,$K$4="N"),U2029,IF(AND($K$3=4,$K$4="N"),W2029,IF(AND($K$3=5,$K$4="N"),Y2029,IF(AND($K$3=1,$K$4="Y"),AA2029,IF(AND($K$3=2,$K$4="Y"),AC2029,IF(AND($K$3=3,$K$4="Y"),AE2029,IF(AND($K$3=4,$K$4="Y"),AG2029,IF(AND($K$3=5,$K$4="Y"),AI2029,"FALSE"))))))))))</f>
        <v>54.67</v>
      </c>
      <c r="J2029" s="35" t="str">
        <f>IF(OUT!F2109="", "", OUT!F2109)</f>
        <v>STRIP TRAY</v>
      </c>
      <c r="K2029" s="8">
        <f>IF(OUT!P2109="", "", OUT!P2109)</f>
        <v>51</v>
      </c>
      <c r="L2029" s="8" t="str">
        <f>IF(OUT!AE2109="", "", OUT!AE2109)</f>
        <v/>
      </c>
      <c r="M2029" s="8" t="str">
        <f>IF(OUT!AG2109="", "", OUT!AG2109)</f>
        <v>PAT</v>
      </c>
      <c r="N2029" s="8" t="str">
        <f>IF(OUT!AQ2109="", "", OUT!AQ2109)</f>
        <v/>
      </c>
      <c r="O2029" s="8" t="str">
        <f>IF(OUT!BO2109="", "", OUT!BO2109)</f>
        <v>T7</v>
      </c>
      <c r="P2029" s="9">
        <f>IF(OUT!N2109="", "", OUT!N2109)</f>
        <v>1.0720000000000001</v>
      </c>
      <c r="Q2029" s="10">
        <f>IF(OUT!O2109="", "", OUT!O2109)</f>
        <v>54.67</v>
      </c>
      <c r="R2029" s="9">
        <f>IF(PPG!H2109="", "", PPG!H2109)</f>
        <v>0.98799999999999999</v>
      </c>
      <c r="S2029" s="10">
        <f>IF(PPG!I2109="", "", PPG!I2109)</f>
        <v>50.38</v>
      </c>
      <c r="T2029" s="9">
        <f>IF(PPG!J2109="", "", PPG!J2109)</f>
        <v>0.93899999999999995</v>
      </c>
      <c r="U2029" s="10">
        <f>IF(PPG!K2109="", "", PPG!K2109)</f>
        <v>47.88</v>
      </c>
      <c r="V2029" s="9">
        <f>IF(PPG!L2109="", "", PPG!L2109)</f>
        <v>0.89100000000000001</v>
      </c>
      <c r="W2029" s="10">
        <f>IF(PPG!M2109="", "", PPG!M2109)</f>
        <v>45.44</v>
      </c>
      <c r="X2029" s="9">
        <f>IF(PPG!N2109="", "", PPG!N2109)</f>
        <v>0.84799999999999998</v>
      </c>
      <c r="Y2029" s="10">
        <f>IF(PPG!O2109="", "", PPG!O2109)</f>
        <v>43.24</v>
      </c>
      <c r="Z2029" s="9">
        <f>IF(PPG!Q2109="", "", PPG!Q2109)</f>
        <v>1.014</v>
      </c>
      <c r="AA2029" s="10">
        <f>IF(PPG!R2109="", "", PPG!R2109)</f>
        <v>51.71</v>
      </c>
      <c r="AB2029" s="9">
        <f>IF(PPG!S2109="", "", PPG!S2109)</f>
        <v>0.98799999999999999</v>
      </c>
      <c r="AC2029" s="10">
        <f>IF(PPG!T2109="", "", PPG!T2109)</f>
        <v>50.38</v>
      </c>
      <c r="AD2029" s="9">
        <f>IF(PPG!U2109="", "", PPG!U2109)</f>
        <v>0.93899999999999995</v>
      </c>
      <c r="AE2029" s="10">
        <f>IF(PPG!V2109="", "", PPG!V2109)</f>
        <v>47.88</v>
      </c>
      <c r="AF2029" s="9">
        <f>IF(PPG!W2109="", "", PPG!W2109)</f>
        <v>0.89100000000000001</v>
      </c>
      <c r="AG2029" s="10">
        <f>IF(PPG!X2109="", "", PPG!X2109)</f>
        <v>45.44</v>
      </c>
      <c r="AH2029" s="9">
        <f>IF(PPG!Y2109="", "", PPG!Y2109)</f>
        <v>0.84799999999999998</v>
      </c>
      <c r="AI2029" s="10">
        <f>IF(PPG!Z2109="", "", PPG!Z2109)</f>
        <v>43.24</v>
      </c>
      <c r="AJ2029" s="31" t="str">
        <f>IF(D2029&lt;&gt;"",D2029*I2029, "0.00")</f>
        <v>0.00</v>
      </c>
      <c r="AK2029" s="8" t="str">
        <f>IF(D2029&lt;&gt;"",D2029, "0")</f>
        <v>0</v>
      </c>
      <c r="AL2029" s="8" t="str">
        <f>IF(D2029&lt;&gt;"",D2029*K2029, "0")</f>
        <v>0</v>
      </c>
    </row>
    <row r="2030" spans="1:38">
      <c r="A2030" s="8">
        <f>IF(OUT!C1517="", "", OUT!C1517)</f>
        <v>727</v>
      </c>
      <c r="B2030" s="19">
        <f>IF(OUT!A1517="", "", OUT!A1517)</f>
        <v>72526</v>
      </c>
      <c r="C2030" s="8" t="str">
        <f>IF(OUT!D1517="", "", OUT!D1517)</f>
        <v>RM</v>
      </c>
      <c r="D2030" s="26"/>
      <c r="E2030" s="35" t="str">
        <f>IF(OUT!E1517="", "", OUT!E1517)</f>
        <v>51 CELL</v>
      </c>
      <c r="F2030" s="23" t="str">
        <f>IF(OUT!AE1517="NEW", "✷", "")</f>
        <v/>
      </c>
      <c r="G2030" t="str">
        <f>IF(OUT!B1517="", "", OUT!B1517)</f>
        <v>OSTEOSPERMUM FLOWERPOWER SPIDER PINK</v>
      </c>
      <c r="H2030" s="20">
        <f>IF(AND($K$3=1,$K$4="N"),P2030,IF(AND($K$3=2,$K$4="N"),R2030,IF(AND($K$3=3,$K$4="N"),T2030,IF(AND($K$3=4,$K$4="N"),V2030,IF(AND($K$3=5,$K$4="N"),X2030,IF(AND($K$3=1,$K$4="Y"),Z2030,IF(AND($K$3=2,$K$4="Y"),AB2030,IF(AND($K$3=3,$K$4="Y"),AD2030,IF(AND($K$3=4,$K$4="Y"),AF2030,IF(AND($K$3=5,$K$4="Y"),AH2030,"FALSE"))))))))))</f>
        <v>1.01</v>
      </c>
      <c r="I2030" s="21">
        <f>IF(AND($K$3=1,$K$4="N"),Q2030,IF(AND($K$3=2,$K$4="N"),S2030,IF(AND($K$3=3,$K$4="N"),U2030,IF(AND($K$3=4,$K$4="N"),W2030,IF(AND($K$3=5,$K$4="N"),Y2030,IF(AND($K$3=1,$K$4="Y"),AA2030,IF(AND($K$3=2,$K$4="Y"),AC2030,IF(AND($K$3=3,$K$4="Y"),AE2030,IF(AND($K$3=4,$K$4="Y"),AG2030,IF(AND($K$3=5,$K$4="Y"),AI2030,"FALSE"))))))))))</f>
        <v>51.51</v>
      </c>
      <c r="J2030" s="35" t="str">
        <f>IF(OUT!F1517="", "", OUT!F1517)</f>
        <v>STRIP TRAY</v>
      </c>
      <c r="K2030" s="8">
        <f>IF(OUT!P1517="", "", OUT!P1517)</f>
        <v>51</v>
      </c>
      <c r="L2030" s="8" t="str">
        <f>IF(OUT!AE1517="", "", OUT!AE1517)</f>
        <v/>
      </c>
      <c r="M2030" s="8" t="str">
        <f>IF(OUT!AG1517="", "", OUT!AG1517)</f>
        <v>PAT</v>
      </c>
      <c r="N2030" s="8" t="str">
        <f>IF(OUT!AQ1517="", "", OUT!AQ1517)</f>
        <v/>
      </c>
      <c r="O2030" s="8" t="str">
        <f>IF(OUT!BO1517="", "", OUT!BO1517)</f>
        <v>T7</v>
      </c>
      <c r="P2030" s="9">
        <f>IF(OUT!N1517="", "", OUT!N1517)</f>
        <v>1.01</v>
      </c>
      <c r="Q2030" s="10">
        <f>IF(OUT!O1517="", "", OUT!O1517)</f>
        <v>51.51</v>
      </c>
      <c r="R2030" s="9">
        <f>IF(PPG!H1517="", "", PPG!H1517)</f>
        <v>0.93200000000000005</v>
      </c>
      <c r="S2030" s="10">
        <f>IF(PPG!I1517="", "", PPG!I1517)</f>
        <v>47.53</v>
      </c>
      <c r="T2030" s="9">
        <f>IF(PPG!J1517="", "", PPG!J1517)</f>
        <v>0.88500000000000001</v>
      </c>
      <c r="U2030" s="10">
        <f>IF(PPG!K1517="", "", PPG!K1517)</f>
        <v>45.13</v>
      </c>
      <c r="V2030" s="9">
        <f>IF(PPG!L1517="", "", PPG!L1517)</f>
        <v>0.84</v>
      </c>
      <c r="W2030" s="10">
        <f>IF(PPG!M1517="", "", PPG!M1517)</f>
        <v>42.84</v>
      </c>
      <c r="X2030" s="9">
        <f>IF(PPG!N1517="", "", PPG!N1517)</f>
        <v>0.79900000000000004</v>
      </c>
      <c r="Y2030" s="10">
        <f>IF(PPG!O1517="", "", PPG!O1517)</f>
        <v>40.74</v>
      </c>
      <c r="Z2030" s="9">
        <f>IF(PPG!Q1517="", "", PPG!Q1517)</f>
        <v>0.95599999999999996</v>
      </c>
      <c r="AA2030" s="10">
        <f>IF(PPG!R1517="", "", PPG!R1517)</f>
        <v>48.75</v>
      </c>
      <c r="AB2030" s="9">
        <f>IF(PPG!S1517="", "", PPG!S1517)</f>
        <v>0.93200000000000005</v>
      </c>
      <c r="AC2030" s="10">
        <f>IF(PPG!T1517="", "", PPG!T1517)</f>
        <v>47.53</v>
      </c>
      <c r="AD2030" s="9">
        <f>IF(PPG!U1517="", "", PPG!U1517)</f>
        <v>0.88500000000000001</v>
      </c>
      <c r="AE2030" s="10">
        <f>IF(PPG!V1517="", "", PPG!V1517)</f>
        <v>45.13</v>
      </c>
      <c r="AF2030" s="9">
        <f>IF(PPG!W1517="", "", PPG!W1517)</f>
        <v>0.84</v>
      </c>
      <c r="AG2030" s="10">
        <f>IF(PPG!X1517="", "", PPG!X1517)</f>
        <v>42.84</v>
      </c>
      <c r="AH2030" s="9">
        <f>IF(PPG!Y1517="", "", PPG!Y1517)</f>
        <v>0.79900000000000004</v>
      </c>
      <c r="AI2030" s="10">
        <f>IF(PPG!Z1517="", "", PPG!Z1517)</f>
        <v>40.74</v>
      </c>
      <c r="AJ2030" s="31" t="str">
        <f>IF(D2030&lt;&gt;"",D2030*I2030, "0.00")</f>
        <v>0.00</v>
      </c>
      <c r="AK2030" s="8" t="str">
        <f>IF(D2030&lt;&gt;"",D2030, "0")</f>
        <v>0</v>
      </c>
      <c r="AL2030" s="8" t="str">
        <f>IF(D2030&lt;&gt;"",D2030*K2030, "0")</f>
        <v>0</v>
      </c>
    </row>
    <row r="2031" spans="1:38">
      <c r="A2031" s="8">
        <f>IF(OUT!C1525="", "", OUT!C1525)</f>
        <v>727</v>
      </c>
      <c r="B2031" s="19">
        <f>IF(OUT!A1525="", "", OUT!A1525)</f>
        <v>72883</v>
      </c>
      <c r="C2031" s="8" t="str">
        <f>IF(OUT!D1525="", "", OUT!D1525)</f>
        <v>RM</v>
      </c>
      <c r="D2031" s="26"/>
      <c r="E2031" s="35" t="str">
        <f>IF(OUT!E1525="", "", OUT!E1525)</f>
        <v>51 CELL</v>
      </c>
      <c r="F2031" s="23" t="str">
        <f>IF(OUT!AE1525="NEW", "✷", "")</f>
        <v/>
      </c>
      <c r="G2031" t="str">
        <f>IF(OUT!B1525="", "", OUT!B1525)</f>
        <v>OSTEOSPERMUM FLOWERPOWER SPIDER PURPLE</v>
      </c>
      <c r="H2031" s="20">
        <f>IF(AND($K$3=1,$K$4="N"),P2031,IF(AND($K$3=2,$K$4="N"),R2031,IF(AND($K$3=3,$K$4="N"),T2031,IF(AND($K$3=4,$K$4="N"),V2031,IF(AND($K$3=5,$K$4="N"),X2031,IF(AND($K$3=1,$K$4="Y"),Z2031,IF(AND($K$3=2,$K$4="Y"),AB2031,IF(AND($K$3=3,$K$4="Y"),AD2031,IF(AND($K$3=4,$K$4="Y"),AF2031,IF(AND($K$3=5,$K$4="Y"),AH2031,"FALSE"))))))))))</f>
        <v>1.01</v>
      </c>
      <c r="I2031" s="21">
        <f>IF(AND($K$3=1,$K$4="N"),Q2031,IF(AND($K$3=2,$K$4="N"),S2031,IF(AND($K$3=3,$K$4="N"),U2031,IF(AND($K$3=4,$K$4="N"),W2031,IF(AND($K$3=5,$K$4="N"),Y2031,IF(AND($K$3=1,$K$4="Y"),AA2031,IF(AND($K$3=2,$K$4="Y"),AC2031,IF(AND($K$3=3,$K$4="Y"),AE2031,IF(AND($K$3=4,$K$4="Y"),AG2031,IF(AND($K$3=5,$K$4="Y"),AI2031,"FALSE"))))))))))</f>
        <v>51.51</v>
      </c>
      <c r="J2031" s="35" t="str">
        <f>IF(OUT!F1525="", "", OUT!F1525)</f>
        <v>STRIP TRAY</v>
      </c>
      <c r="K2031" s="8">
        <f>IF(OUT!P1525="", "", OUT!P1525)</f>
        <v>51</v>
      </c>
      <c r="L2031" s="8" t="str">
        <f>IF(OUT!AE1525="", "", OUT!AE1525)</f>
        <v/>
      </c>
      <c r="M2031" s="8" t="str">
        <f>IF(OUT!AG1525="", "", OUT!AG1525)</f>
        <v>PAT</v>
      </c>
      <c r="N2031" s="8" t="str">
        <f>IF(OUT!AQ1525="", "", OUT!AQ1525)</f>
        <v/>
      </c>
      <c r="O2031" s="8" t="str">
        <f>IF(OUT!BO1525="", "", OUT!BO1525)</f>
        <v>T7</v>
      </c>
      <c r="P2031" s="9">
        <f>IF(OUT!N1525="", "", OUT!N1525)</f>
        <v>1.01</v>
      </c>
      <c r="Q2031" s="10">
        <f>IF(OUT!O1525="", "", OUT!O1525)</f>
        <v>51.51</v>
      </c>
      <c r="R2031" s="9">
        <f>IF(PPG!H1525="", "", PPG!H1525)</f>
        <v>0.93200000000000005</v>
      </c>
      <c r="S2031" s="10">
        <f>IF(PPG!I1525="", "", PPG!I1525)</f>
        <v>47.53</v>
      </c>
      <c r="T2031" s="9">
        <f>IF(PPG!J1525="", "", PPG!J1525)</f>
        <v>0.88500000000000001</v>
      </c>
      <c r="U2031" s="10">
        <f>IF(PPG!K1525="", "", PPG!K1525)</f>
        <v>45.13</v>
      </c>
      <c r="V2031" s="9">
        <f>IF(PPG!L1525="", "", PPG!L1525)</f>
        <v>0.84</v>
      </c>
      <c r="W2031" s="10">
        <f>IF(PPG!M1525="", "", PPG!M1525)</f>
        <v>42.84</v>
      </c>
      <c r="X2031" s="9">
        <f>IF(PPG!N1525="", "", PPG!N1525)</f>
        <v>0.79900000000000004</v>
      </c>
      <c r="Y2031" s="10">
        <f>IF(PPG!O1525="", "", PPG!O1525)</f>
        <v>40.74</v>
      </c>
      <c r="Z2031" s="9">
        <f>IF(PPG!Q1525="", "", PPG!Q1525)</f>
        <v>0.95599999999999996</v>
      </c>
      <c r="AA2031" s="10">
        <f>IF(PPG!R1525="", "", PPG!R1525)</f>
        <v>48.75</v>
      </c>
      <c r="AB2031" s="9">
        <f>IF(PPG!S1525="", "", PPG!S1525)</f>
        <v>0.93200000000000005</v>
      </c>
      <c r="AC2031" s="10">
        <f>IF(PPG!T1525="", "", PPG!T1525)</f>
        <v>47.53</v>
      </c>
      <c r="AD2031" s="9">
        <f>IF(PPG!U1525="", "", PPG!U1525)</f>
        <v>0.88500000000000001</v>
      </c>
      <c r="AE2031" s="10">
        <f>IF(PPG!V1525="", "", PPG!V1525)</f>
        <v>45.13</v>
      </c>
      <c r="AF2031" s="9">
        <f>IF(PPG!W1525="", "", PPG!W1525)</f>
        <v>0.84</v>
      </c>
      <c r="AG2031" s="10">
        <f>IF(PPG!X1525="", "", PPG!X1525)</f>
        <v>42.84</v>
      </c>
      <c r="AH2031" s="9">
        <f>IF(PPG!Y1525="", "", PPG!Y1525)</f>
        <v>0.79900000000000004</v>
      </c>
      <c r="AI2031" s="10">
        <f>IF(PPG!Z1525="", "", PPG!Z1525)</f>
        <v>40.74</v>
      </c>
      <c r="AJ2031" s="31" t="str">
        <f>IF(D2031&lt;&gt;"",D2031*I2031, "0.00")</f>
        <v>0.00</v>
      </c>
      <c r="AK2031" s="8" t="str">
        <f>IF(D2031&lt;&gt;"",D2031, "0")</f>
        <v>0</v>
      </c>
      <c r="AL2031" s="8" t="str">
        <f>IF(D2031&lt;&gt;"",D2031*K2031, "0")</f>
        <v>0</v>
      </c>
    </row>
    <row r="2032" spans="1:38">
      <c r="A2032" s="8">
        <f>IF(OUT!C1608="", "", OUT!C1608)</f>
        <v>727</v>
      </c>
      <c r="B2032" s="19">
        <f>IF(OUT!A1608="", "", OUT!A1608)</f>
        <v>75639</v>
      </c>
      <c r="C2032" s="8" t="str">
        <f>IF(OUT!D1608="", "", OUT!D1608)</f>
        <v>RM</v>
      </c>
      <c r="D2032" s="26"/>
      <c r="E2032" s="35" t="str">
        <f>IF(OUT!E1608="", "", OUT!E1608)</f>
        <v>51 CELL</v>
      </c>
      <c r="F2032" s="23" t="str">
        <f>IF(OUT!AE1608="NEW", "✷", "")</f>
        <v/>
      </c>
      <c r="G2032" t="str">
        <f>IF(OUT!B1608="", "", OUT!B1608)</f>
        <v>OSTEOSPERMUM FLOWERPOWER SPIDER WHITE</v>
      </c>
      <c r="H2032" s="20">
        <f>IF(AND($K$3=1,$K$4="N"),P2032,IF(AND($K$3=2,$K$4="N"),R2032,IF(AND($K$3=3,$K$4="N"),T2032,IF(AND($K$3=4,$K$4="N"),V2032,IF(AND($K$3=5,$K$4="N"),X2032,IF(AND($K$3=1,$K$4="Y"),Z2032,IF(AND($K$3=2,$K$4="Y"),AB2032,IF(AND($K$3=3,$K$4="Y"),AD2032,IF(AND($K$3=4,$K$4="Y"),AF2032,IF(AND($K$3=5,$K$4="Y"),AH2032,"FALSE"))))))))))</f>
        <v>1.01</v>
      </c>
      <c r="I2032" s="21">
        <f>IF(AND($K$3=1,$K$4="N"),Q2032,IF(AND($K$3=2,$K$4="N"),S2032,IF(AND($K$3=3,$K$4="N"),U2032,IF(AND($K$3=4,$K$4="N"),W2032,IF(AND($K$3=5,$K$4="N"),Y2032,IF(AND($K$3=1,$K$4="Y"),AA2032,IF(AND($K$3=2,$K$4="Y"),AC2032,IF(AND($K$3=3,$K$4="Y"),AE2032,IF(AND($K$3=4,$K$4="Y"),AG2032,IF(AND($K$3=5,$K$4="Y"),AI2032,"FALSE"))))))))))</f>
        <v>51.51</v>
      </c>
      <c r="J2032" s="35" t="str">
        <f>IF(OUT!F1608="", "", OUT!F1608)</f>
        <v>STRIP TRAY</v>
      </c>
      <c r="K2032" s="8">
        <f>IF(OUT!P1608="", "", OUT!P1608)</f>
        <v>51</v>
      </c>
      <c r="L2032" s="8" t="str">
        <f>IF(OUT!AE1608="", "", OUT!AE1608)</f>
        <v/>
      </c>
      <c r="M2032" s="8" t="str">
        <f>IF(OUT!AG1608="", "", OUT!AG1608)</f>
        <v>PAT</v>
      </c>
      <c r="N2032" s="8" t="str">
        <f>IF(OUT!AQ1608="", "", OUT!AQ1608)</f>
        <v/>
      </c>
      <c r="O2032" s="8" t="str">
        <f>IF(OUT!BO1608="", "", OUT!BO1608)</f>
        <v>T7</v>
      </c>
      <c r="P2032" s="9">
        <f>IF(OUT!N1608="", "", OUT!N1608)</f>
        <v>1.01</v>
      </c>
      <c r="Q2032" s="10">
        <f>IF(OUT!O1608="", "", OUT!O1608)</f>
        <v>51.51</v>
      </c>
      <c r="R2032" s="9">
        <f>IF(PPG!H1608="", "", PPG!H1608)</f>
        <v>0.93200000000000005</v>
      </c>
      <c r="S2032" s="10">
        <f>IF(PPG!I1608="", "", PPG!I1608)</f>
        <v>47.53</v>
      </c>
      <c r="T2032" s="9">
        <f>IF(PPG!J1608="", "", PPG!J1608)</f>
        <v>0.88500000000000001</v>
      </c>
      <c r="U2032" s="10">
        <f>IF(PPG!K1608="", "", PPG!K1608)</f>
        <v>45.13</v>
      </c>
      <c r="V2032" s="9">
        <f>IF(PPG!L1608="", "", PPG!L1608)</f>
        <v>0.84</v>
      </c>
      <c r="W2032" s="10">
        <f>IF(PPG!M1608="", "", PPG!M1608)</f>
        <v>42.84</v>
      </c>
      <c r="X2032" s="9">
        <f>IF(PPG!N1608="", "", PPG!N1608)</f>
        <v>0.79900000000000004</v>
      </c>
      <c r="Y2032" s="10">
        <f>IF(PPG!O1608="", "", PPG!O1608)</f>
        <v>40.74</v>
      </c>
      <c r="Z2032" s="9">
        <f>IF(PPG!Q1608="", "", PPG!Q1608)</f>
        <v>0.95599999999999996</v>
      </c>
      <c r="AA2032" s="10">
        <f>IF(PPG!R1608="", "", PPG!R1608)</f>
        <v>48.75</v>
      </c>
      <c r="AB2032" s="9">
        <f>IF(PPG!S1608="", "", PPG!S1608)</f>
        <v>0.93200000000000005</v>
      </c>
      <c r="AC2032" s="10">
        <f>IF(PPG!T1608="", "", PPG!T1608)</f>
        <v>47.53</v>
      </c>
      <c r="AD2032" s="9">
        <f>IF(PPG!U1608="", "", PPG!U1608)</f>
        <v>0.88500000000000001</v>
      </c>
      <c r="AE2032" s="10">
        <f>IF(PPG!V1608="", "", PPG!V1608)</f>
        <v>45.13</v>
      </c>
      <c r="AF2032" s="9">
        <f>IF(PPG!W1608="", "", PPG!W1608)</f>
        <v>0.84</v>
      </c>
      <c r="AG2032" s="10">
        <f>IF(PPG!X1608="", "", PPG!X1608)</f>
        <v>42.84</v>
      </c>
      <c r="AH2032" s="9">
        <f>IF(PPG!Y1608="", "", PPG!Y1608)</f>
        <v>0.79900000000000004</v>
      </c>
      <c r="AI2032" s="10">
        <f>IF(PPG!Z1608="", "", PPG!Z1608)</f>
        <v>40.74</v>
      </c>
      <c r="AJ2032" s="31" t="str">
        <f>IF(D2032&lt;&gt;"",D2032*I2032, "0.00")</f>
        <v>0.00</v>
      </c>
      <c r="AK2032" s="8" t="str">
        <f>IF(D2032&lt;&gt;"",D2032, "0")</f>
        <v>0</v>
      </c>
      <c r="AL2032" s="8" t="str">
        <f>IF(D2032&lt;&gt;"",D2032*K2032, "0")</f>
        <v>0</v>
      </c>
    </row>
    <row r="2033" spans="1:38">
      <c r="A2033" s="8">
        <f>IF(OUT!C1705="", "", OUT!C1705)</f>
        <v>727</v>
      </c>
      <c r="B2033" s="19">
        <f>IF(OUT!A1705="", "", OUT!A1705)</f>
        <v>78678</v>
      </c>
      <c r="C2033" s="8" t="str">
        <f>IF(OUT!D1705="", "", OUT!D1705)</f>
        <v>RM</v>
      </c>
      <c r="D2033" s="26"/>
      <c r="E2033" s="35" t="str">
        <f>IF(OUT!E1705="", "", OUT!E1705)</f>
        <v>51 CELL</v>
      </c>
      <c r="F2033" s="23" t="str">
        <f>IF(OUT!AE1705="NEW", "✷", "")</f>
        <v/>
      </c>
      <c r="G2033" t="str">
        <f>IF(OUT!B1705="", "", OUT!B1705)</f>
        <v>OSTEOSPERMUM MARGARITA COOL PURPLE</v>
      </c>
      <c r="H2033" s="20">
        <f>IF(AND($K$3=1,$K$4="N"),P2033,IF(AND($K$3=2,$K$4="N"),R2033,IF(AND($K$3=3,$K$4="N"),T2033,IF(AND($K$3=4,$K$4="N"),V2033,IF(AND($K$3=5,$K$4="N"),X2033,IF(AND($K$3=1,$K$4="Y"),Z2033,IF(AND($K$3=2,$K$4="Y"),AB2033,IF(AND($K$3=3,$K$4="Y"),AD2033,IF(AND($K$3=4,$K$4="Y"),AF2033,IF(AND($K$3=5,$K$4="Y"),AH2033,"FALSE"))))))))))</f>
        <v>0.92300000000000004</v>
      </c>
      <c r="I2033" s="21">
        <f>IF(AND($K$3=1,$K$4="N"),Q2033,IF(AND($K$3=2,$K$4="N"),S2033,IF(AND($K$3=3,$K$4="N"),U2033,IF(AND($K$3=4,$K$4="N"),W2033,IF(AND($K$3=5,$K$4="N"),Y2033,IF(AND($K$3=1,$K$4="Y"),AA2033,IF(AND($K$3=2,$K$4="Y"),AC2033,IF(AND($K$3=3,$K$4="Y"),AE2033,IF(AND($K$3=4,$K$4="Y"),AG2033,IF(AND($K$3=5,$K$4="Y"),AI2033,"FALSE"))))))))))</f>
        <v>47.07</v>
      </c>
      <c r="J2033" s="35" t="str">
        <f>IF(OUT!F1705="", "", OUT!F1705)</f>
        <v>STRIP TRAY</v>
      </c>
      <c r="K2033" s="8">
        <f>IF(OUT!P1705="", "", OUT!P1705)</f>
        <v>51</v>
      </c>
      <c r="L2033" s="8" t="str">
        <f>IF(OUT!AE1705="", "", OUT!AE1705)</f>
        <v/>
      </c>
      <c r="M2033" s="8" t="str">
        <f>IF(OUT!AG1705="", "", OUT!AG1705)</f>
        <v>PAT</v>
      </c>
      <c r="N2033" s="8" t="str">
        <f>IF(OUT!AQ1705="", "", OUT!AQ1705)</f>
        <v/>
      </c>
      <c r="O2033" s="8" t="str">
        <f>IF(OUT!BO1705="", "", OUT!BO1705)</f>
        <v>T7</v>
      </c>
      <c r="P2033" s="9">
        <f>IF(OUT!N1705="", "", OUT!N1705)</f>
        <v>0.92300000000000004</v>
      </c>
      <c r="Q2033" s="10">
        <f>IF(OUT!O1705="", "", OUT!O1705)</f>
        <v>47.07</v>
      </c>
      <c r="R2033" s="9">
        <f>IF(PPG!H1705="", "", PPG!H1705)</f>
        <v>0.85199999999999998</v>
      </c>
      <c r="S2033" s="10">
        <f>IF(PPG!I1705="", "", PPG!I1705)</f>
        <v>43.45</v>
      </c>
      <c r="T2033" s="9">
        <f>IF(PPG!J1705="", "", PPG!J1705)</f>
        <v>0.80800000000000005</v>
      </c>
      <c r="U2033" s="10">
        <f>IF(PPG!K1705="", "", PPG!K1705)</f>
        <v>41.2</v>
      </c>
      <c r="V2033" s="9">
        <f>IF(PPG!L1705="", "", PPG!L1705)</f>
        <v>0.76800000000000002</v>
      </c>
      <c r="W2033" s="10">
        <f>IF(PPG!M1705="", "", PPG!M1705)</f>
        <v>39.159999999999997</v>
      </c>
      <c r="X2033" s="9">
        <f>IF(PPG!N1705="", "", PPG!N1705)</f>
        <v>0.73</v>
      </c>
      <c r="Y2033" s="10">
        <f>IF(PPG!O1705="", "", PPG!O1705)</f>
        <v>37.229999999999997</v>
      </c>
      <c r="Z2033" s="9">
        <f>IF(PPG!Q1705="", "", PPG!Q1705)</f>
        <v>0.873</v>
      </c>
      <c r="AA2033" s="10">
        <f>IF(PPG!R1705="", "", PPG!R1705)</f>
        <v>44.52</v>
      </c>
      <c r="AB2033" s="9">
        <f>IF(PPG!S1705="", "", PPG!S1705)</f>
        <v>0.85199999999999998</v>
      </c>
      <c r="AC2033" s="10">
        <f>IF(PPG!T1705="", "", PPG!T1705)</f>
        <v>43.45</v>
      </c>
      <c r="AD2033" s="9">
        <f>IF(PPG!U1705="", "", PPG!U1705)</f>
        <v>0.80800000000000005</v>
      </c>
      <c r="AE2033" s="10">
        <f>IF(PPG!V1705="", "", PPG!V1705)</f>
        <v>41.2</v>
      </c>
      <c r="AF2033" s="9">
        <f>IF(PPG!W1705="", "", PPG!W1705)</f>
        <v>0.76800000000000002</v>
      </c>
      <c r="AG2033" s="10">
        <f>IF(PPG!X1705="", "", PPG!X1705)</f>
        <v>39.159999999999997</v>
      </c>
      <c r="AH2033" s="9">
        <f>IF(PPG!Y1705="", "", PPG!Y1705)</f>
        <v>0.73</v>
      </c>
      <c r="AI2033" s="10">
        <f>IF(PPG!Z1705="", "", PPG!Z1705)</f>
        <v>37.229999999999997</v>
      </c>
      <c r="AJ2033" s="31" t="str">
        <f>IF(D2033&lt;&gt;"",D2033*I2033, "0.00")</f>
        <v>0.00</v>
      </c>
      <c r="AK2033" s="8" t="str">
        <f>IF(D2033&lt;&gt;"",D2033, "0")</f>
        <v>0</v>
      </c>
      <c r="AL2033" s="8" t="str">
        <f>IF(D2033&lt;&gt;"",D2033*K2033, "0")</f>
        <v>0</v>
      </c>
    </row>
    <row r="2034" spans="1:38">
      <c r="A2034" s="8">
        <f>IF(OUT!C2878="", "", OUT!C2878)</f>
        <v>727</v>
      </c>
      <c r="B2034" s="19">
        <f>IF(OUT!A2878="", "", OUT!A2878)</f>
        <v>97028</v>
      </c>
      <c r="C2034" s="8" t="str">
        <f>IF(OUT!D2878="", "", OUT!D2878)</f>
        <v>RM</v>
      </c>
      <c r="D2034" s="26"/>
      <c r="E2034" s="35" t="str">
        <f>IF(OUT!E2878="", "", OUT!E2878)</f>
        <v>51 CELL</v>
      </c>
      <c r="F2034" s="23" t="str">
        <f>IF(OUT!AE2878="NEW", "✷", "")</f>
        <v/>
      </c>
      <c r="G2034" t="str">
        <f>IF(OUT!B2878="", "", OUT!B2878)</f>
        <v>OSTEOSPERMUM MARGARITA DARK LILAC</v>
      </c>
      <c r="H2034" s="20">
        <f>IF(AND($K$3=1,$K$4="N"),P2034,IF(AND($K$3=2,$K$4="N"),R2034,IF(AND($K$3=3,$K$4="N"),T2034,IF(AND($K$3=4,$K$4="N"),V2034,IF(AND($K$3=5,$K$4="N"),X2034,IF(AND($K$3=1,$K$4="Y"),Z2034,IF(AND($K$3=2,$K$4="Y"),AB2034,IF(AND($K$3=3,$K$4="Y"),AD2034,IF(AND($K$3=4,$K$4="Y"),AF2034,IF(AND($K$3=5,$K$4="Y"),AH2034,"FALSE"))))))))))</f>
        <v>0.92300000000000004</v>
      </c>
      <c r="I2034" s="21">
        <f>IF(AND($K$3=1,$K$4="N"),Q2034,IF(AND($K$3=2,$K$4="N"),S2034,IF(AND($K$3=3,$K$4="N"),U2034,IF(AND($K$3=4,$K$4="N"),W2034,IF(AND($K$3=5,$K$4="N"),Y2034,IF(AND($K$3=1,$K$4="Y"),AA2034,IF(AND($K$3=2,$K$4="Y"),AC2034,IF(AND($K$3=3,$K$4="Y"),AE2034,IF(AND($K$3=4,$K$4="Y"),AG2034,IF(AND($K$3=5,$K$4="Y"),AI2034,"FALSE"))))))))))</f>
        <v>47.07</v>
      </c>
      <c r="J2034" s="35" t="str">
        <f>IF(OUT!F2878="", "", OUT!F2878)</f>
        <v>STRIP TRAY</v>
      </c>
      <c r="K2034" s="8">
        <f>IF(OUT!P2878="", "", OUT!P2878)</f>
        <v>51</v>
      </c>
      <c r="L2034" s="8" t="str">
        <f>IF(OUT!AE2878="", "", OUT!AE2878)</f>
        <v/>
      </c>
      <c r="M2034" s="8" t="str">
        <f>IF(OUT!AG2878="", "", OUT!AG2878)</f>
        <v>PAT</v>
      </c>
      <c r="N2034" s="8" t="str">
        <f>IF(OUT!AQ2878="", "", OUT!AQ2878)</f>
        <v/>
      </c>
      <c r="O2034" s="8" t="str">
        <f>IF(OUT!BO2878="", "", OUT!BO2878)</f>
        <v>T7</v>
      </c>
      <c r="P2034" s="9">
        <f>IF(OUT!N2878="", "", OUT!N2878)</f>
        <v>0.92300000000000004</v>
      </c>
      <c r="Q2034" s="10">
        <f>IF(OUT!O2878="", "", OUT!O2878)</f>
        <v>47.07</v>
      </c>
      <c r="R2034" s="9">
        <f>IF(PPG!H2878="", "", PPG!H2878)</f>
        <v>0.85199999999999998</v>
      </c>
      <c r="S2034" s="10">
        <f>IF(PPG!I2878="", "", PPG!I2878)</f>
        <v>43.45</v>
      </c>
      <c r="T2034" s="9">
        <f>IF(PPG!J2878="", "", PPG!J2878)</f>
        <v>0.80800000000000005</v>
      </c>
      <c r="U2034" s="10">
        <f>IF(PPG!K2878="", "", PPG!K2878)</f>
        <v>41.2</v>
      </c>
      <c r="V2034" s="9">
        <f>IF(PPG!L2878="", "", PPG!L2878)</f>
        <v>0.76800000000000002</v>
      </c>
      <c r="W2034" s="10">
        <f>IF(PPG!M2878="", "", PPG!M2878)</f>
        <v>39.159999999999997</v>
      </c>
      <c r="X2034" s="9">
        <f>IF(PPG!N2878="", "", PPG!N2878)</f>
        <v>0.73</v>
      </c>
      <c r="Y2034" s="10">
        <f>IF(PPG!O2878="", "", PPG!O2878)</f>
        <v>37.229999999999997</v>
      </c>
      <c r="Z2034" s="9">
        <f>IF(PPG!Q2878="", "", PPG!Q2878)</f>
        <v>0.873</v>
      </c>
      <c r="AA2034" s="10">
        <f>IF(PPG!R2878="", "", PPG!R2878)</f>
        <v>44.52</v>
      </c>
      <c r="AB2034" s="9">
        <f>IF(PPG!S2878="", "", PPG!S2878)</f>
        <v>0.85199999999999998</v>
      </c>
      <c r="AC2034" s="10">
        <f>IF(PPG!T2878="", "", PPG!T2878)</f>
        <v>43.45</v>
      </c>
      <c r="AD2034" s="9">
        <f>IF(PPG!U2878="", "", PPG!U2878)</f>
        <v>0.80800000000000005</v>
      </c>
      <c r="AE2034" s="10">
        <f>IF(PPG!V2878="", "", PPG!V2878)</f>
        <v>41.2</v>
      </c>
      <c r="AF2034" s="9">
        <f>IF(PPG!W2878="", "", PPG!W2878)</f>
        <v>0.76800000000000002</v>
      </c>
      <c r="AG2034" s="10">
        <f>IF(PPG!X2878="", "", PPG!X2878)</f>
        <v>39.159999999999997</v>
      </c>
      <c r="AH2034" s="9">
        <f>IF(PPG!Y2878="", "", PPG!Y2878)</f>
        <v>0.73</v>
      </c>
      <c r="AI2034" s="10">
        <f>IF(PPG!Z2878="", "", PPG!Z2878)</f>
        <v>37.229999999999997</v>
      </c>
      <c r="AJ2034" s="31" t="str">
        <f>IF(D2034&lt;&gt;"",D2034*I2034, "0.00")</f>
        <v>0.00</v>
      </c>
      <c r="AK2034" s="8" t="str">
        <f>IF(D2034&lt;&gt;"",D2034, "0")</f>
        <v>0</v>
      </c>
      <c r="AL2034" s="8" t="str">
        <f>IF(D2034&lt;&gt;"",D2034*K2034, "0")</f>
        <v>0</v>
      </c>
    </row>
    <row r="2035" spans="1:38">
      <c r="A2035" s="8">
        <f>IF(OUT!C1543="", "", OUT!C1543)</f>
        <v>727</v>
      </c>
      <c r="B2035" s="19">
        <f>IF(OUT!A1543="", "", OUT!A1543)</f>
        <v>73876</v>
      </c>
      <c r="C2035" s="8" t="str">
        <f>IF(OUT!D1543="", "", OUT!D1543)</f>
        <v>RM</v>
      </c>
      <c r="D2035" s="26"/>
      <c r="E2035" s="35" t="str">
        <f>IF(OUT!E1543="", "", OUT!E1543)</f>
        <v>51 CELL</v>
      </c>
      <c r="F2035" s="23" t="str">
        <f>IF(OUT!AE1543="NEW", "✷", "")</f>
        <v/>
      </c>
      <c r="G2035" t="str">
        <f>IF(OUT!B1543="", "", OUT!B1543)</f>
        <v>OSTEOSPERMUM MARGARITA DARK PINK</v>
      </c>
      <c r="H2035" s="20">
        <f>IF(AND($K$3=1,$K$4="N"),P2035,IF(AND($K$3=2,$K$4="N"),R2035,IF(AND($K$3=3,$K$4="N"),T2035,IF(AND($K$3=4,$K$4="N"),V2035,IF(AND($K$3=5,$K$4="N"),X2035,IF(AND($K$3=1,$K$4="Y"),Z2035,IF(AND($K$3=2,$K$4="Y"),AB2035,IF(AND($K$3=3,$K$4="Y"),AD2035,IF(AND($K$3=4,$K$4="Y"),AF2035,IF(AND($K$3=5,$K$4="Y"),AH2035,"FALSE"))))))))))</f>
        <v>0.92300000000000004</v>
      </c>
      <c r="I2035" s="21">
        <f>IF(AND($K$3=1,$K$4="N"),Q2035,IF(AND($K$3=2,$K$4="N"),S2035,IF(AND($K$3=3,$K$4="N"),U2035,IF(AND($K$3=4,$K$4="N"),W2035,IF(AND($K$3=5,$K$4="N"),Y2035,IF(AND($K$3=1,$K$4="Y"),AA2035,IF(AND($K$3=2,$K$4="Y"),AC2035,IF(AND($K$3=3,$K$4="Y"),AE2035,IF(AND($K$3=4,$K$4="Y"),AG2035,IF(AND($K$3=5,$K$4="Y"),AI2035,"FALSE"))))))))))</f>
        <v>47.07</v>
      </c>
      <c r="J2035" s="35" t="str">
        <f>IF(OUT!F1543="", "", OUT!F1543)</f>
        <v>STRIP TRAY</v>
      </c>
      <c r="K2035" s="8">
        <f>IF(OUT!P1543="", "", OUT!P1543)</f>
        <v>51</v>
      </c>
      <c r="L2035" s="8" t="str">
        <f>IF(OUT!AE1543="", "", OUT!AE1543)</f>
        <v/>
      </c>
      <c r="M2035" s="8" t="str">
        <f>IF(OUT!AG1543="", "", OUT!AG1543)</f>
        <v>PAT</v>
      </c>
      <c r="N2035" s="8" t="str">
        <f>IF(OUT!AQ1543="", "", OUT!AQ1543)</f>
        <v/>
      </c>
      <c r="O2035" s="8" t="str">
        <f>IF(OUT!BO1543="", "", OUT!BO1543)</f>
        <v>T7</v>
      </c>
      <c r="P2035" s="9">
        <f>IF(OUT!N1543="", "", OUT!N1543)</f>
        <v>0.92300000000000004</v>
      </c>
      <c r="Q2035" s="10">
        <f>IF(OUT!O1543="", "", OUT!O1543)</f>
        <v>47.07</v>
      </c>
      <c r="R2035" s="9">
        <f>IF(PPG!H1543="", "", PPG!H1543)</f>
        <v>0.85199999999999998</v>
      </c>
      <c r="S2035" s="10">
        <f>IF(PPG!I1543="", "", PPG!I1543)</f>
        <v>43.45</v>
      </c>
      <c r="T2035" s="9">
        <f>IF(PPG!J1543="", "", PPG!J1543)</f>
        <v>0.80800000000000005</v>
      </c>
      <c r="U2035" s="10">
        <f>IF(PPG!K1543="", "", PPG!K1543)</f>
        <v>41.2</v>
      </c>
      <c r="V2035" s="9">
        <f>IF(PPG!L1543="", "", PPG!L1543)</f>
        <v>0.76800000000000002</v>
      </c>
      <c r="W2035" s="10">
        <f>IF(PPG!M1543="", "", PPG!M1543)</f>
        <v>39.159999999999997</v>
      </c>
      <c r="X2035" s="9">
        <f>IF(PPG!N1543="", "", PPG!N1543)</f>
        <v>0.73</v>
      </c>
      <c r="Y2035" s="10">
        <f>IF(PPG!O1543="", "", PPG!O1543)</f>
        <v>37.229999999999997</v>
      </c>
      <c r="Z2035" s="9">
        <f>IF(PPG!Q1543="", "", PPG!Q1543)</f>
        <v>0.873</v>
      </c>
      <c r="AA2035" s="10">
        <f>IF(PPG!R1543="", "", PPG!R1543)</f>
        <v>44.52</v>
      </c>
      <c r="AB2035" s="9">
        <f>IF(PPG!S1543="", "", PPG!S1543)</f>
        <v>0.85199999999999998</v>
      </c>
      <c r="AC2035" s="10">
        <f>IF(PPG!T1543="", "", PPG!T1543)</f>
        <v>43.45</v>
      </c>
      <c r="AD2035" s="9">
        <f>IF(PPG!U1543="", "", PPG!U1543)</f>
        <v>0.80800000000000005</v>
      </c>
      <c r="AE2035" s="10">
        <f>IF(PPG!V1543="", "", PPG!V1543)</f>
        <v>41.2</v>
      </c>
      <c r="AF2035" s="9">
        <f>IF(PPG!W1543="", "", PPG!W1543)</f>
        <v>0.76800000000000002</v>
      </c>
      <c r="AG2035" s="10">
        <f>IF(PPG!X1543="", "", PPG!X1543)</f>
        <v>39.159999999999997</v>
      </c>
      <c r="AH2035" s="9">
        <f>IF(PPG!Y1543="", "", PPG!Y1543)</f>
        <v>0.73</v>
      </c>
      <c r="AI2035" s="10">
        <f>IF(PPG!Z1543="", "", PPG!Z1543)</f>
        <v>37.229999999999997</v>
      </c>
      <c r="AJ2035" s="31" t="str">
        <f>IF(D2035&lt;&gt;"",D2035*I2035, "0.00")</f>
        <v>0.00</v>
      </c>
      <c r="AK2035" s="8" t="str">
        <f>IF(D2035&lt;&gt;"",D2035, "0")</f>
        <v>0</v>
      </c>
      <c r="AL2035" s="8" t="str">
        <f>IF(D2035&lt;&gt;"",D2035*K2035, "0")</f>
        <v>0</v>
      </c>
    </row>
    <row r="2036" spans="1:38">
      <c r="A2036" s="8">
        <f>IF(OUT!C359="", "", OUT!C359)</f>
        <v>727</v>
      </c>
      <c r="B2036" s="19">
        <f>IF(OUT!A359="", "", OUT!A359)</f>
        <v>11494</v>
      </c>
      <c r="C2036" s="8" t="str">
        <f>IF(OUT!D359="", "", OUT!D359)</f>
        <v>RM</v>
      </c>
      <c r="D2036" s="26"/>
      <c r="E2036" s="35" t="str">
        <f>IF(OUT!E359="", "", OUT!E359)</f>
        <v>51 CELL</v>
      </c>
      <c r="F2036" s="23" t="str">
        <f>IF(OUT!AE359="NEW", "✷", "")</f>
        <v/>
      </c>
      <c r="G2036" t="str">
        <f>IF(OUT!B359="", "", OUT!B359)</f>
        <v>OSTEOSPERMUM MARGARITA DARK PURPLE</v>
      </c>
      <c r="H2036" s="20">
        <f>IF(AND($K$3=1,$K$4="N"),P2036,IF(AND($K$3=2,$K$4="N"),R2036,IF(AND($K$3=3,$K$4="N"),T2036,IF(AND($K$3=4,$K$4="N"),V2036,IF(AND($K$3=5,$K$4="N"),X2036,IF(AND($K$3=1,$K$4="Y"),Z2036,IF(AND($K$3=2,$K$4="Y"),AB2036,IF(AND($K$3=3,$K$4="Y"),AD2036,IF(AND($K$3=4,$K$4="Y"),AF2036,IF(AND($K$3=5,$K$4="Y"),AH2036,"FALSE"))))))))))</f>
        <v>0.92300000000000004</v>
      </c>
      <c r="I2036" s="21">
        <f>IF(AND($K$3=1,$K$4="N"),Q2036,IF(AND($K$3=2,$K$4="N"),S2036,IF(AND($K$3=3,$K$4="N"),U2036,IF(AND($K$3=4,$K$4="N"),W2036,IF(AND($K$3=5,$K$4="N"),Y2036,IF(AND($K$3=1,$K$4="Y"),AA2036,IF(AND($K$3=2,$K$4="Y"),AC2036,IF(AND($K$3=3,$K$4="Y"),AE2036,IF(AND($K$3=4,$K$4="Y"),AG2036,IF(AND($K$3=5,$K$4="Y"),AI2036,"FALSE"))))))))))</f>
        <v>47.07</v>
      </c>
      <c r="J2036" s="35" t="str">
        <f>IF(OUT!F359="", "", OUT!F359)</f>
        <v>STRIP TRAY</v>
      </c>
      <c r="K2036" s="8">
        <f>IF(OUT!P359="", "", OUT!P359)</f>
        <v>51</v>
      </c>
      <c r="L2036" s="8" t="str">
        <f>IF(OUT!AE359="", "", OUT!AE359)</f>
        <v/>
      </c>
      <c r="M2036" s="8" t="str">
        <f>IF(OUT!AG359="", "", OUT!AG359)</f>
        <v>PAT</v>
      </c>
      <c r="N2036" s="8" t="str">
        <f>IF(OUT!AQ359="", "", OUT!AQ359)</f>
        <v/>
      </c>
      <c r="O2036" s="8" t="str">
        <f>IF(OUT!BO359="", "", OUT!BO359)</f>
        <v>T7</v>
      </c>
      <c r="P2036" s="9">
        <f>IF(OUT!N359="", "", OUT!N359)</f>
        <v>0.92300000000000004</v>
      </c>
      <c r="Q2036" s="10">
        <f>IF(OUT!O359="", "", OUT!O359)</f>
        <v>47.07</v>
      </c>
      <c r="R2036" s="9">
        <f>IF(PPG!H359="", "", PPG!H359)</f>
        <v>0.85199999999999998</v>
      </c>
      <c r="S2036" s="10">
        <f>IF(PPG!I359="", "", PPG!I359)</f>
        <v>43.45</v>
      </c>
      <c r="T2036" s="9">
        <f>IF(PPG!J359="", "", PPG!J359)</f>
        <v>0.80800000000000005</v>
      </c>
      <c r="U2036" s="10">
        <f>IF(PPG!K359="", "", PPG!K359)</f>
        <v>41.2</v>
      </c>
      <c r="V2036" s="9">
        <f>IF(PPG!L359="", "", PPG!L359)</f>
        <v>0.76800000000000002</v>
      </c>
      <c r="W2036" s="10">
        <f>IF(PPG!M359="", "", PPG!M359)</f>
        <v>39.159999999999997</v>
      </c>
      <c r="X2036" s="9">
        <f>IF(PPG!N359="", "", PPG!N359)</f>
        <v>0.73</v>
      </c>
      <c r="Y2036" s="10">
        <f>IF(PPG!O359="", "", PPG!O359)</f>
        <v>37.229999999999997</v>
      </c>
      <c r="Z2036" s="9">
        <f>IF(PPG!Q359="", "", PPG!Q359)</f>
        <v>0.873</v>
      </c>
      <c r="AA2036" s="10">
        <f>IF(PPG!R359="", "", PPG!R359)</f>
        <v>44.52</v>
      </c>
      <c r="AB2036" s="9">
        <f>IF(PPG!S359="", "", PPG!S359)</f>
        <v>0.85199999999999998</v>
      </c>
      <c r="AC2036" s="10">
        <f>IF(PPG!T359="", "", PPG!T359)</f>
        <v>43.45</v>
      </c>
      <c r="AD2036" s="9">
        <f>IF(PPG!U359="", "", PPG!U359)</f>
        <v>0.80800000000000005</v>
      </c>
      <c r="AE2036" s="10">
        <f>IF(PPG!V359="", "", PPG!V359)</f>
        <v>41.2</v>
      </c>
      <c r="AF2036" s="9">
        <f>IF(PPG!W359="", "", PPG!W359)</f>
        <v>0.76800000000000002</v>
      </c>
      <c r="AG2036" s="10">
        <f>IF(PPG!X359="", "", PPG!X359)</f>
        <v>39.159999999999997</v>
      </c>
      <c r="AH2036" s="9">
        <f>IF(PPG!Y359="", "", PPG!Y359)</f>
        <v>0.73</v>
      </c>
      <c r="AI2036" s="10">
        <f>IF(PPG!Z359="", "", PPG!Z359)</f>
        <v>37.229999999999997</v>
      </c>
      <c r="AJ2036" s="31" t="str">
        <f>IF(D2036&lt;&gt;"",D2036*I2036, "0.00")</f>
        <v>0.00</v>
      </c>
      <c r="AK2036" s="8" t="str">
        <f>IF(D2036&lt;&gt;"",D2036, "0")</f>
        <v>0</v>
      </c>
      <c r="AL2036" s="8" t="str">
        <f>IF(D2036&lt;&gt;"",D2036*K2036, "0")</f>
        <v>0</v>
      </c>
    </row>
    <row r="2037" spans="1:38">
      <c r="A2037" s="8">
        <f>IF(OUT!C2879="", "", OUT!C2879)</f>
        <v>727</v>
      </c>
      <c r="B2037" s="19">
        <f>IF(OUT!A2879="", "", OUT!A2879)</f>
        <v>97029</v>
      </c>
      <c r="C2037" s="8" t="str">
        <f>IF(OUT!D2879="", "", OUT!D2879)</f>
        <v>RM</v>
      </c>
      <c r="D2037" s="26"/>
      <c r="E2037" s="35" t="str">
        <f>IF(OUT!E2879="", "", OUT!E2879)</f>
        <v>51 CELL</v>
      </c>
      <c r="F2037" s="23" t="str">
        <f>IF(OUT!AE2879="NEW", "✷", "")</f>
        <v/>
      </c>
      <c r="G2037" t="str">
        <f>IF(OUT!B2879="", "", OUT!B2879)</f>
        <v>OSTEOSPERMUM MARGARITA ECLIPSE</v>
      </c>
      <c r="H2037" s="20">
        <f>IF(AND($K$3=1,$K$4="N"),P2037,IF(AND($K$3=2,$K$4="N"),R2037,IF(AND($K$3=3,$K$4="N"),T2037,IF(AND($K$3=4,$K$4="N"),V2037,IF(AND($K$3=5,$K$4="N"),X2037,IF(AND($K$3=1,$K$4="Y"),Z2037,IF(AND($K$3=2,$K$4="Y"),AB2037,IF(AND($K$3=3,$K$4="Y"),AD2037,IF(AND($K$3=4,$K$4="Y"),AF2037,IF(AND($K$3=5,$K$4="Y"),AH2037,"FALSE"))))))))))</f>
        <v>0.92300000000000004</v>
      </c>
      <c r="I2037" s="21">
        <f>IF(AND($K$3=1,$K$4="N"),Q2037,IF(AND($K$3=2,$K$4="N"),S2037,IF(AND($K$3=3,$K$4="N"),U2037,IF(AND($K$3=4,$K$4="N"),W2037,IF(AND($K$3=5,$K$4="N"),Y2037,IF(AND($K$3=1,$K$4="Y"),AA2037,IF(AND($K$3=2,$K$4="Y"),AC2037,IF(AND($K$3=3,$K$4="Y"),AE2037,IF(AND($K$3=4,$K$4="Y"),AG2037,IF(AND($K$3=5,$K$4="Y"),AI2037,"FALSE"))))))))))</f>
        <v>47.07</v>
      </c>
      <c r="J2037" s="35" t="str">
        <f>IF(OUT!F2879="", "", OUT!F2879)</f>
        <v>STRIP TRAY</v>
      </c>
      <c r="K2037" s="8">
        <f>IF(OUT!P2879="", "", OUT!P2879)</f>
        <v>51</v>
      </c>
      <c r="L2037" s="8" t="str">
        <f>IF(OUT!AE2879="", "", OUT!AE2879)</f>
        <v/>
      </c>
      <c r="M2037" s="8" t="str">
        <f>IF(OUT!AG2879="", "", OUT!AG2879)</f>
        <v>PAT</v>
      </c>
      <c r="N2037" s="8" t="str">
        <f>IF(OUT!AQ2879="", "", OUT!AQ2879)</f>
        <v/>
      </c>
      <c r="O2037" s="8" t="str">
        <f>IF(OUT!BO2879="", "", OUT!BO2879)</f>
        <v>T7</v>
      </c>
      <c r="P2037" s="9">
        <f>IF(OUT!N2879="", "", OUT!N2879)</f>
        <v>0.92300000000000004</v>
      </c>
      <c r="Q2037" s="10">
        <f>IF(OUT!O2879="", "", OUT!O2879)</f>
        <v>47.07</v>
      </c>
      <c r="R2037" s="9">
        <f>IF(PPG!H2879="", "", PPG!H2879)</f>
        <v>0.85199999999999998</v>
      </c>
      <c r="S2037" s="10">
        <f>IF(PPG!I2879="", "", PPG!I2879)</f>
        <v>43.45</v>
      </c>
      <c r="T2037" s="9">
        <f>IF(PPG!J2879="", "", PPG!J2879)</f>
        <v>0.80800000000000005</v>
      </c>
      <c r="U2037" s="10">
        <f>IF(PPG!K2879="", "", PPG!K2879)</f>
        <v>41.2</v>
      </c>
      <c r="V2037" s="9">
        <f>IF(PPG!L2879="", "", PPG!L2879)</f>
        <v>0.76800000000000002</v>
      </c>
      <c r="W2037" s="10">
        <f>IF(PPG!M2879="", "", PPG!M2879)</f>
        <v>39.159999999999997</v>
      </c>
      <c r="X2037" s="9">
        <f>IF(PPG!N2879="", "", PPG!N2879)</f>
        <v>0.73</v>
      </c>
      <c r="Y2037" s="10">
        <f>IF(PPG!O2879="", "", PPG!O2879)</f>
        <v>37.229999999999997</v>
      </c>
      <c r="Z2037" s="9">
        <f>IF(PPG!Q2879="", "", PPG!Q2879)</f>
        <v>0.873</v>
      </c>
      <c r="AA2037" s="10">
        <f>IF(PPG!R2879="", "", PPG!R2879)</f>
        <v>44.52</v>
      </c>
      <c r="AB2037" s="9">
        <f>IF(PPG!S2879="", "", PPG!S2879)</f>
        <v>0.85199999999999998</v>
      </c>
      <c r="AC2037" s="10">
        <f>IF(PPG!T2879="", "", PPG!T2879)</f>
        <v>43.45</v>
      </c>
      <c r="AD2037" s="9">
        <f>IF(PPG!U2879="", "", PPG!U2879)</f>
        <v>0.80800000000000005</v>
      </c>
      <c r="AE2037" s="10">
        <f>IF(PPG!V2879="", "", PPG!V2879)</f>
        <v>41.2</v>
      </c>
      <c r="AF2037" s="9">
        <f>IF(PPG!W2879="", "", PPG!W2879)</f>
        <v>0.76800000000000002</v>
      </c>
      <c r="AG2037" s="10">
        <f>IF(PPG!X2879="", "", PPG!X2879)</f>
        <v>39.159999999999997</v>
      </c>
      <c r="AH2037" s="9">
        <f>IF(PPG!Y2879="", "", PPG!Y2879)</f>
        <v>0.73</v>
      </c>
      <c r="AI2037" s="10">
        <f>IF(PPG!Z2879="", "", PPG!Z2879)</f>
        <v>37.229999999999997</v>
      </c>
      <c r="AJ2037" s="31" t="str">
        <f>IF(D2037&lt;&gt;"",D2037*I2037, "0.00")</f>
        <v>0.00</v>
      </c>
      <c r="AK2037" s="8" t="str">
        <f>IF(D2037&lt;&gt;"",D2037, "0")</f>
        <v>0</v>
      </c>
      <c r="AL2037" s="8" t="str">
        <f>IF(D2037&lt;&gt;"",D2037*K2037, "0")</f>
        <v>0</v>
      </c>
    </row>
    <row r="2038" spans="1:38">
      <c r="A2038" s="8">
        <f>IF(OUT!C396="", "", OUT!C396)</f>
        <v>727</v>
      </c>
      <c r="B2038" s="19">
        <f>IF(OUT!A396="", "", OUT!A396)</f>
        <v>11546</v>
      </c>
      <c r="C2038" s="8" t="str">
        <f>IF(OUT!D396="", "", OUT!D396)</f>
        <v>RM</v>
      </c>
      <c r="D2038" s="26"/>
      <c r="E2038" s="35" t="str">
        <f>IF(OUT!E396="", "", OUT!E396)</f>
        <v>51 CELL</v>
      </c>
      <c r="F2038" s="23" t="str">
        <f>IF(OUT!AE396="NEW", "✷", "")</f>
        <v/>
      </c>
      <c r="G2038" t="str">
        <f>IF(OUT!B396="", "", OUT!B396)</f>
        <v>OSTEOSPERMUM MARGARITA GOLDEN YELLOW</v>
      </c>
      <c r="H2038" s="20">
        <f>IF(AND($K$3=1,$K$4="N"),P2038,IF(AND($K$3=2,$K$4="N"),R2038,IF(AND($K$3=3,$K$4="N"),T2038,IF(AND($K$3=4,$K$4="N"),V2038,IF(AND($K$3=5,$K$4="N"),X2038,IF(AND($K$3=1,$K$4="Y"),Z2038,IF(AND($K$3=2,$K$4="Y"),AB2038,IF(AND($K$3=3,$K$4="Y"),AD2038,IF(AND($K$3=4,$K$4="Y"),AF2038,IF(AND($K$3=5,$K$4="Y"),AH2038,"FALSE"))))))))))</f>
        <v>0.92300000000000004</v>
      </c>
      <c r="I2038" s="21">
        <f>IF(AND($K$3=1,$K$4="N"),Q2038,IF(AND($K$3=2,$K$4="N"),S2038,IF(AND($K$3=3,$K$4="N"),U2038,IF(AND($K$3=4,$K$4="N"),W2038,IF(AND($K$3=5,$K$4="N"),Y2038,IF(AND($K$3=1,$K$4="Y"),AA2038,IF(AND($K$3=2,$K$4="Y"),AC2038,IF(AND($K$3=3,$K$4="Y"),AE2038,IF(AND($K$3=4,$K$4="Y"),AG2038,IF(AND($K$3=5,$K$4="Y"),AI2038,"FALSE"))))))))))</f>
        <v>47.07</v>
      </c>
      <c r="J2038" s="35" t="str">
        <f>IF(OUT!F396="", "", OUT!F396)</f>
        <v>STRIP TRAY</v>
      </c>
      <c r="K2038" s="8">
        <f>IF(OUT!P396="", "", OUT!P396)</f>
        <v>51</v>
      </c>
      <c r="L2038" s="8" t="str">
        <f>IF(OUT!AE396="", "", OUT!AE396)</f>
        <v/>
      </c>
      <c r="M2038" s="8" t="str">
        <f>IF(OUT!AG396="", "", OUT!AG396)</f>
        <v>PAT</v>
      </c>
      <c r="N2038" s="8" t="str">
        <f>IF(OUT!AQ396="", "", OUT!AQ396)</f>
        <v/>
      </c>
      <c r="O2038" s="8" t="str">
        <f>IF(OUT!BO396="", "", OUT!BO396)</f>
        <v>T7</v>
      </c>
      <c r="P2038" s="9">
        <f>IF(OUT!N396="", "", OUT!N396)</f>
        <v>0.92300000000000004</v>
      </c>
      <c r="Q2038" s="10">
        <f>IF(OUT!O396="", "", OUT!O396)</f>
        <v>47.07</v>
      </c>
      <c r="R2038" s="9">
        <f>IF(PPG!H396="", "", PPG!H396)</f>
        <v>0.85199999999999998</v>
      </c>
      <c r="S2038" s="10">
        <f>IF(PPG!I396="", "", PPG!I396)</f>
        <v>43.45</v>
      </c>
      <c r="T2038" s="9">
        <f>IF(PPG!J396="", "", PPG!J396)</f>
        <v>0.80800000000000005</v>
      </c>
      <c r="U2038" s="10">
        <f>IF(PPG!K396="", "", PPG!K396)</f>
        <v>41.2</v>
      </c>
      <c r="V2038" s="9">
        <f>IF(PPG!L396="", "", PPG!L396)</f>
        <v>0.76800000000000002</v>
      </c>
      <c r="W2038" s="10">
        <f>IF(PPG!M396="", "", PPG!M396)</f>
        <v>39.159999999999997</v>
      </c>
      <c r="X2038" s="9">
        <f>IF(PPG!N396="", "", PPG!N396)</f>
        <v>0.73</v>
      </c>
      <c r="Y2038" s="10">
        <f>IF(PPG!O396="", "", PPG!O396)</f>
        <v>37.229999999999997</v>
      </c>
      <c r="Z2038" s="9">
        <f>IF(PPG!Q396="", "", PPG!Q396)</f>
        <v>0.873</v>
      </c>
      <c r="AA2038" s="10">
        <f>IF(PPG!R396="", "", PPG!R396)</f>
        <v>44.52</v>
      </c>
      <c r="AB2038" s="9">
        <f>IF(PPG!S396="", "", PPG!S396)</f>
        <v>0.85199999999999998</v>
      </c>
      <c r="AC2038" s="10">
        <f>IF(PPG!T396="", "", PPG!T396)</f>
        <v>43.45</v>
      </c>
      <c r="AD2038" s="9">
        <f>IF(PPG!U396="", "", PPG!U396)</f>
        <v>0.80800000000000005</v>
      </c>
      <c r="AE2038" s="10">
        <f>IF(PPG!V396="", "", PPG!V396)</f>
        <v>41.2</v>
      </c>
      <c r="AF2038" s="9">
        <f>IF(PPG!W396="", "", PPG!W396)</f>
        <v>0.76800000000000002</v>
      </c>
      <c r="AG2038" s="10">
        <f>IF(PPG!X396="", "", PPG!X396)</f>
        <v>39.159999999999997</v>
      </c>
      <c r="AH2038" s="9">
        <f>IF(PPG!Y396="", "", PPG!Y396)</f>
        <v>0.73</v>
      </c>
      <c r="AI2038" s="10">
        <f>IF(PPG!Z396="", "", PPG!Z396)</f>
        <v>37.229999999999997</v>
      </c>
      <c r="AJ2038" s="31" t="str">
        <f>IF(D2038&lt;&gt;"",D2038*I2038, "0.00")</f>
        <v>0.00</v>
      </c>
      <c r="AK2038" s="8" t="str">
        <f>IF(D2038&lt;&gt;"",D2038, "0")</f>
        <v>0</v>
      </c>
      <c r="AL2038" s="8" t="str">
        <f>IF(D2038&lt;&gt;"",D2038*K2038, "0")</f>
        <v>0</v>
      </c>
    </row>
    <row r="2039" spans="1:38">
      <c r="A2039" s="8">
        <f>IF(OUT!C2307="", "", OUT!C2307)</f>
        <v>727</v>
      </c>
      <c r="B2039" s="19">
        <f>IF(OUT!A2307="", "", OUT!A2307)</f>
        <v>90730</v>
      </c>
      <c r="C2039" s="8" t="str">
        <f>IF(OUT!D2307="", "", OUT!D2307)</f>
        <v>RM</v>
      </c>
      <c r="D2039" s="26"/>
      <c r="E2039" s="35" t="str">
        <f>IF(OUT!E2307="", "", OUT!E2307)</f>
        <v>51 CELL</v>
      </c>
      <c r="F2039" s="23" t="str">
        <f>IF(OUT!AE2307="NEW", "✷", "")</f>
        <v/>
      </c>
      <c r="G2039" t="str">
        <f>IF(OUT!B2307="", "", OUT!B2307)</f>
        <v>OSTEOSPERMUM MARGARITA KARDINAL</v>
      </c>
      <c r="H2039" s="20">
        <f>IF(AND($K$3=1,$K$4="N"),P2039,IF(AND($K$3=2,$K$4="N"),R2039,IF(AND($K$3=3,$K$4="N"),T2039,IF(AND($K$3=4,$K$4="N"),V2039,IF(AND($K$3=5,$K$4="N"),X2039,IF(AND($K$3=1,$K$4="Y"),Z2039,IF(AND($K$3=2,$K$4="Y"),AB2039,IF(AND($K$3=3,$K$4="Y"),AD2039,IF(AND($K$3=4,$K$4="Y"),AF2039,IF(AND($K$3=5,$K$4="Y"),AH2039,"FALSE"))))))))))</f>
        <v>0.92300000000000004</v>
      </c>
      <c r="I2039" s="21">
        <f>IF(AND($K$3=1,$K$4="N"),Q2039,IF(AND($K$3=2,$K$4="N"),S2039,IF(AND($K$3=3,$K$4="N"),U2039,IF(AND($K$3=4,$K$4="N"),W2039,IF(AND($K$3=5,$K$4="N"),Y2039,IF(AND($K$3=1,$K$4="Y"),AA2039,IF(AND($K$3=2,$K$4="Y"),AC2039,IF(AND($K$3=3,$K$4="Y"),AE2039,IF(AND($K$3=4,$K$4="Y"),AG2039,IF(AND($K$3=5,$K$4="Y"),AI2039,"FALSE"))))))))))</f>
        <v>47.07</v>
      </c>
      <c r="J2039" s="35" t="str">
        <f>IF(OUT!F2307="", "", OUT!F2307)</f>
        <v>STRIP TRAY</v>
      </c>
      <c r="K2039" s="8">
        <f>IF(OUT!P2307="", "", OUT!P2307)</f>
        <v>51</v>
      </c>
      <c r="L2039" s="8" t="str">
        <f>IF(OUT!AE2307="", "", OUT!AE2307)</f>
        <v/>
      </c>
      <c r="M2039" s="8" t="str">
        <f>IF(OUT!AG2307="", "", OUT!AG2307)</f>
        <v>PAT</v>
      </c>
      <c r="N2039" s="8" t="str">
        <f>IF(OUT!AQ2307="", "", OUT!AQ2307)</f>
        <v/>
      </c>
      <c r="O2039" s="8" t="str">
        <f>IF(OUT!BO2307="", "", OUT!BO2307)</f>
        <v>T7</v>
      </c>
      <c r="P2039" s="9">
        <f>IF(OUT!N2307="", "", OUT!N2307)</f>
        <v>0.92300000000000004</v>
      </c>
      <c r="Q2039" s="10">
        <f>IF(OUT!O2307="", "", OUT!O2307)</f>
        <v>47.07</v>
      </c>
      <c r="R2039" s="9">
        <f>IF(PPG!H2307="", "", PPG!H2307)</f>
        <v>0.85199999999999998</v>
      </c>
      <c r="S2039" s="10">
        <f>IF(PPG!I2307="", "", PPG!I2307)</f>
        <v>43.45</v>
      </c>
      <c r="T2039" s="9">
        <f>IF(PPG!J2307="", "", PPG!J2307)</f>
        <v>0.80800000000000005</v>
      </c>
      <c r="U2039" s="10">
        <f>IF(PPG!K2307="", "", PPG!K2307)</f>
        <v>41.2</v>
      </c>
      <c r="V2039" s="9">
        <f>IF(PPG!L2307="", "", PPG!L2307)</f>
        <v>0.76800000000000002</v>
      </c>
      <c r="W2039" s="10">
        <f>IF(PPG!M2307="", "", PPG!M2307)</f>
        <v>39.159999999999997</v>
      </c>
      <c r="X2039" s="9">
        <f>IF(PPG!N2307="", "", PPG!N2307)</f>
        <v>0.73</v>
      </c>
      <c r="Y2039" s="10">
        <f>IF(PPG!O2307="", "", PPG!O2307)</f>
        <v>37.229999999999997</v>
      </c>
      <c r="Z2039" s="9">
        <f>IF(PPG!Q2307="", "", PPG!Q2307)</f>
        <v>0.873</v>
      </c>
      <c r="AA2039" s="10">
        <f>IF(PPG!R2307="", "", PPG!R2307)</f>
        <v>44.52</v>
      </c>
      <c r="AB2039" s="9">
        <f>IF(PPG!S2307="", "", PPG!S2307)</f>
        <v>0.85199999999999998</v>
      </c>
      <c r="AC2039" s="10">
        <f>IF(PPG!T2307="", "", PPG!T2307)</f>
        <v>43.45</v>
      </c>
      <c r="AD2039" s="9">
        <f>IF(PPG!U2307="", "", PPG!U2307)</f>
        <v>0.80800000000000005</v>
      </c>
      <c r="AE2039" s="10">
        <f>IF(PPG!V2307="", "", PPG!V2307)</f>
        <v>41.2</v>
      </c>
      <c r="AF2039" s="9">
        <f>IF(PPG!W2307="", "", PPG!W2307)</f>
        <v>0.76800000000000002</v>
      </c>
      <c r="AG2039" s="10">
        <f>IF(PPG!X2307="", "", PPG!X2307)</f>
        <v>39.159999999999997</v>
      </c>
      <c r="AH2039" s="9">
        <f>IF(PPG!Y2307="", "", PPG!Y2307)</f>
        <v>0.73</v>
      </c>
      <c r="AI2039" s="10">
        <f>IF(PPG!Z2307="", "", PPG!Z2307)</f>
        <v>37.229999999999997</v>
      </c>
      <c r="AJ2039" s="31" t="str">
        <f>IF(D2039&lt;&gt;"",D2039*I2039, "0.00")</f>
        <v>0.00</v>
      </c>
      <c r="AK2039" s="8" t="str">
        <f>IF(D2039&lt;&gt;"",D2039, "0")</f>
        <v>0</v>
      </c>
      <c r="AL2039" s="8" t="str">
        <f>IF(D2039&lt;&gt;"",D2039*K2039, "0")</f>
        <v>0</v>
      </c>
    </row>
    <row r="2040" spans="1:38">
      <c r="A2040" s="8">
        <f>IF(OUT!C1493="", "", OUT!C1493)</f>
        <v>727</v>
      </c>
      <c r="B2040" s="19">
        <f>IF(OUT!A1493="", "", OUT!A1493)</f>
        <v>71766</v>
      </c>
      <c r="C2040" s="8" t="str">
        <f>IF(OUT!D1493="", "", OUT!D1493)</f>
        <v>RM</v>
      </c>
      <c r="D2040" s="26"/>
      <c r="E2040" s="35" t="str">
        <f>IF(OUT!E1493="", "", OUT!E1493)</f>
        <v>51 CELL</v>
      </c>
      <c r="F2040" s="23" t="str">
        <f>IF(OUT!AE1493="NEW", "✷", "")</f>
        <v/>
      </c>
      <c r="G2040" t="str">
        <f>IF(OUT!B1493="", "", OUT!B1493)</f>
        <v>OSTEOSPERMUM MARGARITA ORANGE FLARE</v>
      </c>
      <c r="H2040" s="20">
        <f>IF(AND($K$3=1,$K$4="N"),P2040,IF(AND($K$3=2,$K$4="N"),R2040,IF(AND($K$3=3,$K$4="N"),T2040,IF(AND($K$3=4,$K$4="N"),V2040,IF(AND($K$3=5,$K$4="N"),X2040,IF(AND($K$3=1,$K$4="Y"),Z2040,IF(AND($K$3=2,$K$4="Y"),AB2040,IF(AND($K$3=3,$K$4="Y"),AD2040,IF(AND($K$3=4,$K$4="Y"),AF2040,IF(AND($K$3=5,$K$4="Y"),AH2040,"FALSE"))))))))))</f>
        <v>0.92300000000000004</v>
      </c>
      <c r="I2040" s="21">
        <f>IF(AND($K$3=1,$K$4="N"),Q2040,IF(AND($K$3=2,$K$4="N"),S2040,IF(AND($K$3=3,$K$4="N"),U2040,IF(AND($K$3=4,$K$4="N"),W2040,IF(AND($K$3=5,$K$4="N"),Y2040,IF(AND($K$3=1,$K$4="Y"),AA2040,IF(AND($K$3=2,$K$4="Y"),AC2040,IF(AND($K$3=3,$K$4="Y"),AE2040,IF(AND($K$3=4,$K$4="Y"),AG2040,IF(AND($K$3=5,$K$4="Y"),AI2040,"FALSE"))))))))))</f>
        <v>47.07</v>
      </c>
      <c r="J2040" s="35" t="str">
        <f>IF(OUT!F1493="", "", OUT!F1493)</f>
        <v>STRIP TRAY</v>
      </c>
      <c r="K2040" s="8">
        <f>IF(OUT!P1493="", "", OUT!P1493)</f>
        <v>51</v>
      </c>
      <c r="L2040" s="8" t="str">
        <f>IF(OUT!AE1493="", "", OUT!AE1493)</f>
        <v/>
      </c>
      <c r="M2040" s="8" t="str">
        <f>IF(OUT!AG1493="", "", OUT!AG1493)</f>
        <v>PAT</v>
      </c>
      <c r="N2040" s="8" t="str">
        <f>IF(OUT!AQ1493="", "", OUT!AQ1493)</f>
        <v/>
      </c>
      <c r="O2040" s="8" t="str">
        <f>IF(OUT!BO1493="", "", OUT!BO1493)</f>
        <v>T7</v>
      </c>
      <c r="P2040" s="9">
        <f>IF(OUT!N1493="", "", OUT!N1493)</f>
        <v>0.92300000000000004</v>
      </c>
      <c r="Q2040" s="10">
        <f>IF(OUT!O1493="", "", OUT!O1493)</f>
        <v>47.07</v>
      </c>
      <c r="R2040" s="9">
        <f>IF(PPG!H1493="", "", PPG!H1493)</f>
        <v>0.85199999999999998</v>
      </c>
      <c r="S2040" s="10">
        <f>IF(PPG!I1493="", "", PPG!I1493)</f>
        <v>43.45</v>
      </c>
      <c r="T2040" s="9">
        <f>IF(PPG!J1493="", "", PPG!J1493)</f>
        <v>0.80800000000000005</v>
      </c>
      <c r="U2040" s="10">
        <f>IF(PPG!K1493="", "", PPG!K1493)</f>
        <v>41.2</v>
      </c>
      <c r="V2040" s="9">
        <f>IF(PPG!L1493="", "", PPG!L1493)</f>
        <v>0.76800000000000002</v>
      </c>
      <c r="W2040" s="10">
        <f>IF(PPG!M1493="", "", PPG!M1493)</f>
        <v>39.159999999999997</v>
      </c>
      <c r="X2040" s="9">
        <f>IF(PPG!N1493="", "", PPG!N1493)</f>
        <v>0.73</v>
      </c>
      <c r="Y2040" s="10">
        <f>IF(PPG!O1493="", "", PPG!O1493)</f>
        <v>37.229999999999997</v>
      </c>
      <c r="Z2040" s="9">
        <f>IF(PPG!Q1493="", "", PPG!Q1493)</f>
        <v>0.873</v>
      </c>
      <c r="AA2040" s="10">
        <f>IF(PPG!R1493="", "", PPG!R1493)</f>
        <v>44.52</v>
      </c>
      <c r="AB2040" s="9">
        <f>IF(PPG!S1493="", "", PPG!S1493)</f>
        <v>0.85199999999999998</v>
      </c>
      <c r="AC2040" s="10">
        <f>IF(PPG!T1493="", "", PPG!T1493)</f>
        <v>43.45</v>
      </c>
      <c r="AD2040" s="9">
        <f>IF(PPG!U1493="", "", PPG!U1493)</f>
        <v>0.80800000000000005</v>
      </c>
      <c r="AE2040" s="10">
        <f>IF(PPG!V1493="", "", PPG!V1493)</f>
        <v>41.2</v>
      </c>
      <c r="AF2040" s="9">
        <f>IF(PPG!W1493="", "", PPG!W1493)</f>
        <v>0.76800000000000002</v>
      </c>
      <c r="AG2040" s="10">
        <f>IF(PPG!X1493="", "", PPG!X1493)</f>
        <v>39.159999999999997</v>
      </c>
      <c r="AH2040" s="9">
        <f>IF(PPG!Y1493="", "", PPG!Y1493)</f>
        <v>0.73</v>
      </c>
      <c r="AI2040" s="10">
        <f>IF(PPG!Z1493="", "", PPG!Z1493)</f>
        <v>37.229999999999997</v>
      </c>
      <c r="AJ2040" s="31" t="str">
        <f>IF(D2040&lt;&gt;"",D2040*I2040, "0.00")</f>
        <v>0.00</v>
      </c>
      <c r="AK2040" s="8" t="str">
        <f>IF(D2040&lt;&gt;"",D2040, "0")</f>
        <v>0</v>
      </c>
      <c r="AL2040" s="8" t="str">
        <f>IF(D2040&lt;&gt;"",D2040*K2040, "0")</f>
        <v>0</v>
      </c>
    </row>
    <row r="2041" spans="1:38">
      <c r="A2041" s="8">
        <f>IF(OUT!C1591="", "", OUT!C1591)</f>
        <v>727</v>
      </c>
      <c r="B2041" s="19">
        <f>IF(OUT!A1591="", "", OUT!A1591)</f>
        <v>75283</v>
      </c>
      <c r="C2041" s="8" t="str">
        <f>IF(OUT!D1591="", "", OUT!D1591)</f>
        <v>RM</v>
      </c>
      <c r="D2041" s="26"/>
      <c r="E2041" s="35" t="str">
        <f>IF(OUT!E1591="", "", OUT!E1591)</f>
        <v>51 CELL</v>
      </c>
      <c r="F2041" s="23" t="str">
        <f>IF(OUT!AE1591="NEW", "✷", "")</f>
        <v/>
      </c>
      <c r="G2041" t="str">
        <f>IF(OUT!B1591="", "", OUT!B1591)</f>
        <v>OSTEOSPERMUM MARGARITA PURPLE</v>
      </c>
      <c r="H2041" s="20">
        <f>IF(AND($K$3=1,$K$4="N"),P2041,IF(AND($K$3=2,$K$4="N"),R2041,IF(AND($K$3=3,$K$4="N"),T2041,IF(AND($K$3=4,$K$4="N"),V2041,IF(AND($K$3=5,$K$4="N"),X2041,IF(AND($K$3=1,$K$4="Y"),Z2041,IF(AND($K$3=2,$K$4="Y"),AB2041,IF(AND($K$3=3,$K$4="Y"),AD2041,IF(AND($K$3=4,$K$4="Y"),AF2041,IF(AND($K$3=5,$K$4="Y"),AH2041,"FALSE"))))))))))</f>
        <v>0.92300000000000004</v>
      </c>
      <c r="I2041" s="21">
        <f>IF(AND($K$3=1,$K$4="N"),Q2041,IF(AND($K$3=2,$K$4="N"),S2041,IF(AND($K$3=3,$K$4="N"),U2041,IF(AND($K$3=4,$K$4="N"),W2041,IF(AND($K$3=5,$K$4="N"),Y2041,IF(AND($K$3=1,$K$4="Y"),AA2041,IF(AND($K$3=2,$K$4="Y"),AC2041,IF(AND($K$3=3,$K$4="Y"),AE2041,IF(AND($K$3=4,$K$4="Y"),AG2041,IF(AND($K$3=5,$K$4="Y"),AI2041,"FALSE"))))))))))</f>
        <v>47.07</v>
      </c>
      <c r="J2041" s="35" t="str">
        <f>IF(OUT!F1591="", "", OUT!F1591)</f>
        <v>STRIP TRAY</v>
      </c>
      <c r="K2041" s="8">
        <f>IF(OUT!P1591="", "", OUT!P1591)</f>
        <v>51</v>
      </c>
      <c r="L2041" s="8" t="str">
        <f>IF(OUT!AE1591="", "", OUT!AE1591)</f>
        <v/>
      </c>
      <c r="M2041" s="8" t="str">
        <f>IF(OUT!AG1591="", "", OUT!AG1591)</f>
        <v>PAT</v>
      </c>
      <c r="N2041" s="8" t="str">
        <f>IF(OUT!AQ1591="", "", OUT!AQ1591)</f>
        <v/>
      </c>
      <c r="O2041" s="8" t="str">
        <f>IF(OUT!BO1591="", "", OUT!BO1591)</f>
        <v>T7</v>
      </c>
      <c r="P2041" s="9">
        <f>IF(OUT!N1591="", "", OUT!N1591)</f>
        <v>0.92300000000000004</v>
      </c>
      <c r="Q2041" s="10">
        <f>IF(OUT!O1591="", "", OUT!O1591)</f>
        <v>47.07</v>
      </c>
      <c r="R2041" s="9">
        <f>IF(PPG!H1591="", "", PPG!H1591)</f>
        <v>0.85199999999999998</v>
      </c>
      <c r="S2041" s="10">
        <f>IF(PPG!I1591="", "", PPG!I1591)</f>
        <v>43.45</v>
      </c>
      <c r="T2041" s="9">
        <f>IF(PPG!J1591="", "", PPG!J1591)</f>
        <v>0.80800000000000005</v>
      </c>
      <c r="U2041" s="10">
        <f>IF(PPG!K1591="", "", PPG!K1591)</f>
        <v>41.2</v>
      </c>
      <c r="V2041" s="9">
        <f>IF(PPG!L1591="", "", PPG!L1591)</f>
        <v>0.76800000000000002</v>
      </c>
      <c r="W2041" s="10">
        <f>IF(PPG!M1591="", "", PPG!M1591)</f>
        <v>39.159999999999997</v>
      </c>
      <c r="X2041" s="9">
        <f>IF(PPG!N1591="", "", PPG!N1591)</f>
        <v>0.73</v>
      </c>
      <c r="Y2041" s="10">
        <f>IF(PPG!O1591="", "", PPG!O1591)</f>
        <v>37.229999999999997</v>
      </c>
      <c r="Z2041" s="9">
        <f>IF(PPG!Q1591="", "", PPG!Q1591)</f>
        <v>0.873</v>
      </c>
      <c r="AA2041" s="10">
        <f>IF(PPG!R1591="", "", PPG!R1591)</f>
        <v>44.52</v>
      </c>
      <c r="AB2041" s="9">
        <f>IF(PPG!S1591="", "", PPG!S1591)</f>
        <v>0.85199999999999998</v>
      </c>
      <c r="AC2041" s="10">
        <f>IF(PPG!T1591="", "", PPG!T1591)</f>
        <v>43.45</v>
      </c>
      <c r="AD2041" s="9">
        <f>IF(PPG!U1591="", "", PPG!U1591)</f>
        <v>0.80800000000000005</v>
      </c>
      <c r="AE2041" s="10">
        <f>IF(PPG!V1591="", "", PPG!V1591)</f>
        <v>41.2</v>
      </c>
      <c r="AF2041" s="9">
        <f>IF(PPG!W1591="", "", PPG!W1591)</f>
        <v>0.76800000000000002</v>
      </c>
      <c r="AG2041" s="10">
        <f>IF(PPG!X1591="", "", PPG!X1591)</f>
        <v>39.159999999999997</v>
      </c>
      <c r="AH2041" s="9">
        <f>IF(PPG!Y1591="", "", PPG!Y1591)</f>
        <v>0.73</v>
      </c>
      <c r="AI2041" s="10">
        <f>IF(PPG!Z1591="", "", PPG!Z1591)</f>
        <v>37.229999999999997</v>
      </c>
      <c r="AJ2041" s="31" t="str">
        <f>IF(D2041&lt;&gt;"",D2041*I2041, "0.00")</f>
        <v>0.00</v>
      </c>
      <c r="AK2041" s="8" t="str">
        <f>IF(D2041&lt;&gt;"",D2041, "0")</f>
        <v>0</v>
      </c>
      <c r="AL2041" s="8" t="str">
        <f>IF(D2041&lt;&gt;"",D2041*K2041, "0")</f>
        <v>0</v>
      </c>
    </row>
    <row r="2042" spans="1:38">
      <c r="A2042" s="8">
        <f>IF(OUT!C1592="", "", OUT!C1592)</f>
        <v>727</v>
      </c>
      <c r="B2042" s="19">
        <f>IF(OUT!A1592="", "", OUT!A1592)</f>
        <v>75285</v>
      </c>
      <c r="C2042" s="8" t="str">
        <f>IF(OUT!D1592="", "", OUT!D1592)</f>
        <v>RM</v>
      </c>
      <c r="D2042" s="26"/>
      <c r="E2042" s="35" t="str">
        <f>IF(OUT!E1592="", "", OUT!E1592)</f>
        <v>51 CELL</v>
      </c>
      <c r="F2042" s="23" t="str">
        <f>IF(OUT!AE1592="NEW", "✷", "")</f>
        <v/>
      </c>
      <c r="G2042" t="str">
        <f>IF(OUT!B1592="", "", OUT!B1592)</f>
        <v>OSTEOSPERMUM MARGARITA WHITE</v>
      </c>
      <c r="H2042" s="20">
        <f>IF(AND($K$3=1,$K$4="N"),P2042,IF(AND($K$3=2,$K$4="N"),R2042,IF(AND($K$3=3,$K$4="N"),T2042,IF(AND($K$3=4,$K$4="N"),V2042,IF(AND($K$3=5,$K$4="N"),X2042,IF(AND($K$3=1,$K$4="Y"),Z2042,IF(AND($K$3=2,$K$4="Y"),AB2042,IF(AND($K$3=3,$K$4="Y"),AD2042,IF(AND($K$3=4,$K$4="Y"),AF2042,IF(AND($K$3=5,$K$4="Y"),AH2042,"FALSE"))))))))))</f>
        <v>0.92300000000000004</v>
      </c>
      <c r="I2042" s="21">
        <f>IF(AND($K$3=1,$K$4="N"),Q2042,IF(AND($K$3=2,$K$4="N"),S2042,IF(AND($K$3=3,$K$4="N"),U2042,IF(AND($K$3=4,$K$4="N"),W2042,IF(AND($K$3=5,$K$4="N"),Y2042,IF(AND($K$3=1,$K$4="Y"),AA2042,IF(AND($K$3=2,$K$4="Y"),AC2042,IF(AND($K$3=3,$K$4="Y"),AE2042,IF(AND($K$3=4,$K$4="Y"),AG2042,IF(AND($K$3=5,$K$4="Y"),AI2042,"FALSE"))))))))))</f>
        <v>47.07</v>
      </c>
      <c r="J2042" s="35" t="str">
        <f>IF(OUT!F1592="", "", OUT!F1592)</f>
        <v>STRIP TRAY</v>
      </c>
      <c r="K2042" s="8">
        <f>IF(OUT!P1592="", "", OUT!P1592)</f>
        <v>51</v>
      </c>
      <c r="L2042" s="8" t="str">
        <f>IF(OUT!AE1592="", "", OUT!AE1592)</f>
        <v/>
      </c>
      <c r="M2042" s="8" t="str">
        <f>IF(OUT!AG1592="", "", OUT!AG1592)</f>
        <v>PAT</v>
      </c>
      <c r="N2042" s="8" t="str">
        <f>IF(OUT!AQ1592="", "", OUT!AQ1592)</f>
        <v/>
      </c>
      <c r="O2042" s="8" t="str">
        <f>IF(OUT!BO1592="", "", OUT!BO1592)</f>
        <v>T7</v>
      </c>
      <c r="P2042" s="9">
        <f>IF(OUT!N1592="", "", OUT!N1592)</f>
        <v>0.92300000000000004</v>
      </c>
      <c r="Q2042" s="10">
        <f>IF(OUT!O1592="", "", OUT!O1592)</f>
        <v>47.07</v>
      </c>
      <c r="R2042" s="9">
        <f>IF(PPG!H1592="", "", PPG!H1592)</f>
        <v>0.85199999999999998</v>
      </c>
      <c r="S2042" s="10">
        <f>IF(PPG!I1592="", "", PPG!I1592)</f>
        <v>43.45</v>
      </c>
      <c r="T2042" s="9">
        <f>IF(PPG!J1592="", "", PPG!J1592)</f>
        <v>0.80800000000000005</v>
      </c>
      <c r="U2042" s="10">
        <f>IF(PPG!K1592="", "", PPG!K1592)</f>
        <v>41.2</v>
      </c>
      <c r="V2042" s="9">
        <f>IF(PPG!L1592="", "", PPG!L1592)</f>
        <v>0.76800000000000002</v>
      </c>
      <c r="W2042" s="10">
        <f>IF(PPG!M1592="", "", PPG!M1592)</f>
        <v>39.159999999999997</v>
      </c>
      <c r="X2042" s="9">
        <f>IF(PPG!N1592="", "", PPG!N1592)</f>
        <v>0.73</v>
      </c>
      <c r="Y2042" s="10">
        <f>IF(PPG!O1592="", "", PPG!O1592)</f>
        <v>37.229999999999997</v>
      </c>
      <c r="Z2042" s="9">
        <f>IF(PPG!Q1592="", "", PPG!Q1592)</f>
        <v>0.873</v>
      </c>
      <c r="AA2042" s="10">
        <f>IF(PPG!R1592="", "", PPG!R1592)</f>
        <v>44.52</v>
      </c>
      <c r="AB2042" s="9">
        <f>IF(PPG!S1592="", "", PPG!S1592)</f>
        <v>0.85199999999999998</v>
      </c>
      <c r="AC2042" s="10">
        <f>IF(PPG!T1592="", "", PPG!T1592)</f>
        <v>43.45</v>
      </c>
      <c r="AD2042" s="9">
        <f>IF(PPG!U1592="", "", PPG!U1592)</f>
        <v>0.80800000000000005</v>
      </c>
      <c r="AE2042" s="10">
        <f>IF(PPG!V1592="", "", PPG!V1592)</f>
        <v>41.2</v>
      </c>
      <c r="AF2042" s="9">
        <f>IF(PPG!W1592="", "", PPG!W1592)</f>
        <v>0.76800000000000002</v>
      </c>
      <c r="AG2042" s="10">
        <f>IF(PPG!X1592="", "", PPG!X1592)</f>
        <v>39.159999999999997</v>
      </c>
      <c r="AH2042" s="9">
        <f>IF(PPG!Y1592="", "", PPG!Y1592)</f>
        <v>0.73</v>
      </c>
      <c r="AI2042" s="10">
        <f>IF(PPG!Z1592="", "", PPG!Z1592)</f>
        <v>37.229999999999997</v>
      </c>
      <c r="AJ2042" s="31" t="str">
        <f>IF(D2042&lt;&gt;"",D2042*I2042, "0.00")</f>
        <v>0.00</v>
      </c>
      <c r="AK2042" s="8" t="str">
        <f>IF(D2042&lt;&gt;"",D2042, "0")</f>
        <v>0</v>
      </c>
      <c r="AL2042" s="8" t="str">
        <f>IF(D2042&lt;&gt;"",D2042*K2042, "0")</f>
        <v>0</v>
      </c>
    </row>
    <row r="2043" spans="1:38">
      <c r="A2043" s="8">
        <f>IF(OUT!C1544="", "", OUT!C1544)</f>
        <v>727</v>
      </c>
      <c r="B2043" s="19">
        <f>IF(OUT!A1544="", "", OUT!A1544)</f>
        <v>73884</v>
      </c>
      <c r="C2043" s="8" t="str">
        <f>IF(OUT!D1544="", "", OUT!D1544)</f>
        <v>RM</v>
      </c>
      <c r="D2043" s="26"/>
      <c r="E2043" s="35" t="str">
        <f>IF(OUT!E1544="", "", OUT!E1544)</f>
        <v>51 CELL</v>
      </c>
      <c r="F2043" s="23" t="str">
        <f>IF(OUT!AE1544="NEW", "✷", "")</f>
        <v/>
      </c>
      <c r="G2043" t="str">
        <f>IF(OUT!B1544="", "", OUT!B1544)</f>
        <v>OSTEOSPERMUM MARGARITA YELLOW</v>
      </c>
      <c r="H2043" s="20">
        <f>IF(AND($K$3=1,$K$4="N"),P2043,IF(AND($K$3=2,$K$4="N"),R2043,IF(AND($K$3=3,$K$4="N"),T2043,IF(AND($K$3=4,$K$4="N"),V2043,IF(AND($K$3=5,$K$4="N"),X2043,IF(AND($K$3=1,$K$4="Y"),Z2043,IF(AND($K$3=2,$K$4="Y"),AB2043,IF(AND($K$3=3,$K$4="Y"),AD2043,IF(AND($K$3=4,$K$4="Y"),AF2043,IF(AND($K$3=5,$K$4="Y"),AH2043,"FALSE"))))))))))</f>
        <v>0.92300000000000004</v>
      </c>
      <c r="I2043" s="21">
        <f>IF(AND($K$3=1,$K$4="N"),Q2043,IF(AND($K$3=2,$K$4="N"),S2043,IF(AND($K$3=3,$K$4="N"),U2043,IF(AND($K$3=4,$K$4="N"),W2043,IF(AND($K$3=5,$K$4="N"),Y2043,IF(AND($K$3=1,$K$4="Y"),AA2043,IF(AND($K$3=2,$K$4="Y"),AC2043,IF(AND($K$3=3,$K$4="Y"),AE2043,IF(AND($K$3=4,$K$4="Y"),AG2043,IF(AND($K$3=5,$K$4="Y"),AI2043,"FALSE"))))))))))</f>
        <v>47.07</v>
      </c>
      <c r="J2043" s="35" t="str">
        <f>IF(OUT!F1544="", "", OUT!F1544)</f>
        <v>STRIP TRAY</v>
      </c>
      <c r="K2043" s="8">
        <f>IF(OUT!P1544="", "", OUT!P1544)</f>
        <v>51</v>
      </c>
      <c r="L2043" s="8" t="str">
        <f>IF(OUT!AE1544="", "", OUT!AE1544)</f>
        <v/>
      </c>
      <c r="M2043" s="8" t="str">
        <f>IF(OUT!AG1544="", "", OUT!AG1544)</f>
        <v>PAT</v>
      </c>
      <c r="N2043" s="8" t="str">
        <f>IF(OUT!AQ1544="", "", OUT!AQ1544)</f>
        <v/>
      </c>
      <c r="O2043" s="8" t="str">
        <f>IF(OUT!BO1544="", "", OUT!BO1544)</f>
        <v>T7</v>
      </c>
      <c r="P2043" s="9">
        <f>IF(OUT!N1544="", "", OUT!N1544)</f>
        <v>0.92300000000000004</v>
      </c>
      <c r="Q2043" s="10">
        <f>IF(OUT!O1544="", "", OUT!O1544)</f>
        <v>47.07</v>
      </c>
      <c r="R2043" s="9">
        <f>IF(PPG!H1544="", "", PPG!H1544)</f>
        <v>0.85199999999999998</v>
      </c>
      <c r="S2043" s="10">
        <f>IF(PPG!I1544="", "", PPG!I1544)</f>
        <v>43.45</v>
      </c>
      <c r="T2043" s="9">
        <f>IF(PPG!J1544="", "", PPG!J1544)</f>
        <v>0.80800000000000005</v>
      </c>
      <c r="U2043" s="10">
        <f>IF(PPG!K1544="", "", PPG!K1544)</f>
        <v>41.2</v>
      </c>
      <c r="V2043" s="9">
        <f>IF(PPG!L1544="", "", PPG!L1544)</f>
        <v>0.76800000000000002</v>
      </c>
      <c r="W2043" s="10">
        <f>IF(PPG!M1544="", "", PPG!M1544)</f>
        <v>39.159999999999997</v>
      </c>
      <c r="X2043" s="9">
        <f>IF(PPG!N1544="", "", PPG!N1544)</f>
        <v>0.73</v>
      </c>
      <c r="Y2043" s="10">
        <f>IF(PPG!O1544="", "", PPG!O1544)</f>
        <v>37.229999999999997</v>
      </c>
      <c r="Z2043" s="9">
        <f>IF(PPG!Q1544="", "", PPG!Q1544)</f>
        <v>0.873</v>
      </c>
      <c r="AA2043" s="10">
        <f>IF(PPG!R1544="", "", PPG!R1544)</f>
        <v>44.52</v>
      </c>
      <c r="AB2043" s="9">
        <f>IF(PPG!S1544="", "", PPG!S1544)</f>
        <v>0.85199999999999998</v>
      </c>
      <c r="AC2043" s="10">
        <f>IF(PPG!T1544="", "", PPG!T1544)</f>
        <v>43.45</v>
      </c>
      <c r="AD2043" s="9">
        <f>IF(PPG!U1544="", "", PPG!U1544)</f>
        <v>0.80800000000000005</v>
      </c>
      <c r="AE2043" s="10">
        <f>IF(PPG!V1544="", "", PPG!V1544)</f>
        <v>41.2</v>
      </c>
      <c r="AF2043" s="9">
        <f>IF(PPG!W1544="", "", PPG!W1544)</f>
        <v>0.76800000000000002</v>
      </c>
      <c r="AG2043" s="10">
        <f>IF(PPG!X1544="", "", PPG!X1544)</f>
        <v>39.159999999999997</v>
      </c>
      <c r="AH2043" s="9">
        <f>IF(PPG!Y1544="", "", PPG!Y1544)</f>
        <v>0.73</v>
      </c>
      <c r="AI2043" s="10">
        <f>IF(PPG!Z1544="", "", PPG!Z1544)</f>
        <v>37.229999999999997</v>
      </c>
      <c r="AJ2043" s="31" t="str">
        <f>IF(D2043&lt;&gt;"",D2043*I2043, "0.00")</f>
        <v>0.00</v>
      </c>
      <c r="AK2043" s="8" t="str">
        <f>IF(D2043&lt;&gt;"",D2043, "0")</f>
        <v>0</v>
      </c>
      <c r="AL2043" s="8" t="str">
        <f>IF(D2043&lt;&gt;"",D2043*K2043, "0")</f>
        <v>0</v>
      </c>
    </row>
    <row r="2044" spans="1:38">
      <c r="A2044" s="8">
        <f>IF(OUT!C1374="", "", OUT!C1374)</f>
        <v>727</v>
      </c>
      <c r="B2044" s="19">
        <f>IF(OUT!A1374="", "", OUT!A1374)</f>
        <v>66297</v>
      </c>
      <c r="C2044" s="8" t="str">
        <f>IF(OUT!D1374="", "", OUT!D1374)</f>
        <v>RM</v>
      </c>
      <c r="D2044" s="26"/>
      <c r="E2044" s="35" t="str">
        <f>IF(OUT!E1374="", "", OUT!E1374)</f>
        <v>51 CELL</v>
      </c>
      <c r="F2044" s="23" t="str">
        <f>IF(OUT!AE1374="NEW", "✷", "")</f>
        <v>✷</v>
      </c>
      <c r="G2044" t="str">
        <f>IF(OUT!B1374="", "", OUT!B1374)</f>
        <v>OSTEOSPERMUM OSTICA BRONZE</v>
      </c>
      <c r="H2044" s="20">
        <f>IF(AND($K$3=1,$K$4="N"),P2044,IF(AND($K$3=2,$K$4="N"),R2044,IF(AND($K$3=3,$K$4="N"),T2044,IF(AND($K$3=4,$K$4="N"),V2044,IF(AND($K$3=5,$K$4="N"),X2044,IF(AND($K$3=1,$K$4="Y"),Z2044,IF(AND($K$3=2,$K$4="Y"),AB2044,IF(AND($K$3=3,$K$4="Y"),AD2044,IF(AND($K$3=4,$K$4="Y"),AF2044,IF(AND($K$3=5,$K$4="Y"),AH2044,"FALSE"))))))))))</f>
        <v>1.002</v>
      </c>
      <c r="I2044" s="21">
        <f>IF(AND($K$3=1,$K$4="N"),Q2044,IF(AND($K$3=2,$K$4="N"),S2044,IF(AND($K$3=3,$K$4="N"),U2044,IF(AND($K$3=4,$K$4="N"),W2044,IF(AND($K$3=5,$K$4="N"),Y2044,IF(AND($K$3=1,$K$4="Y"),AA2044,IF(AND($K$3=2,$K$4="Y"),AC2044,IF(AND($K$3=3,$K$4="Y"),AE2044,IF(AND($K$3=4,$K$4="Y"),AG2044,IF(AND($K$3=5,$K$4="Y"),AI2044,"FALSE"))))))))))</f>
        <v>51.1</v>
      </c>
      <c r="J2044" s="35" t="str">
        <f>IF(OUT!F1374="", "", OUT!F1374)</f>
        <v>STRIP TRAY</v>
      </c>
      <c r="K2044" s="8">
        <f>IF(OUT!P1374="", "", OUT!P1374)</f>
        <v>51</v>
      </c>
      <c r="L2044" s="8" t="str">
        <f>IF(OUT!AE1374="", "", OUT!AE1374)</f>
        <v>NEW</v>
      </c>
      <c r="M2044" s="8" t="str">
        <f>IF(OUT!AG1374="", "", OUT!AG1374)</f>
        <v>PAT</v>
      </c>
      <c r="N2044" s="8" t="str">
        <f>IF(OUT!AQ1374="", "", OUT!AQ1374)</f>
        <v/>
      </c>
      <c r="O2044" s="8" t="str">
        <f>IF(OUT!BO1374="", "", OUT!BO1374)</f>
        <v>T7</v>
      </c>
      <c r="P2044" s="9">
        <f>IF(OUT!N1374="", "", OUT!N1374)</f>
        <v>1.002</v>
      </c>
      <c r="Q2044" s="10">
        <f>IF(OUT!O1374="", "", OUT!O1374)</f>
        <v>51.1</v>
      </c>
      <c r="R2044" s="9">
        <f>IF(PPG!H1374="", "", PPG!H1374)</f>
        <v>0.92300000000000004</v>
      </c>
      <c r="S2044" s="10">
        <f>IF(PPG!I1374="", "", PPG!I1374)</f>
        <v>47.07</v>
      </c>
      <c r="T2044" s="9">
        <f>IF(PPG!J1374="", "", PPG!J1374)</f>
        <v>0.877</v>
      </c>
      <c r="U2044" s="10">
        <f>IF(PPG!K1374="", "", PPG!K1374)</f>
        <v>44.72</v>
      </c>
      <c r="V2044" s="9">
        <f>IF(PPG!L1374="", "", PPG!L1374)</f>
        <v>0.83299999999999996</v>
      </c>
      <c r="W2044" s="10">
        <f>IF(PPG!M1374="", "", PPG!M1374)</f>
        <v>42.48</v>
      </c>
      <c r="X2044" s="9">
        <f>IF(PPG!N1374="", "", PPG!N1374)</f>
        <v>0.79200000000000004</v>
      </c>
      <c r="Y2044" s="10">
        <f>IF(PPG!O1374="", "", PPG!O1374)</f>
        <v>40.39</v>
      </c>
      <c r="Z2044" s="9">
        <f>IF(PPG!Q1374="", "", PPG!Q1374)</f>
        <v>0.94799999999999995</v>
      </c>
      <c r="AA2044" s="10">
        <f>IF(PPG!R1374="", "", PPG!R1374)</f>
        <v>48.34</v>
      </c>
      <c r="AB2044" s="9">
        <f>IF(PPG!S1374="", "", PPG!S1374)</f>
        <v>0.92300000000000004</v>
      </c>
      <c r="AC2044" s="10">
        <f>IF(PPG!T1374="", "", PPG!T1374)</f>
        <v>47.07</v>
      </c>
      <c r="AD2044" s="9">
        <f>IF(PPG!U1374="", "", PPG!U1374)</f>
        <v>0.877</v>
      </c>
      <c r="AE2044" s="10">
        <f>IF(PPG!V1374="", "", PPG!V1374)</f>
        <v>44.72</v>
      </c>
      <c r="AF2044" s="9">
        <f>IF(PPG!W1374="", "", PPG!W1374)</f>
        <v>0.83299999999999996</v>
      </c>
      <c r="AG2044" s="10">
        <f>IF(PPG!X1374="", "", PPG!X1374)</f>
        <v>42.48</v>
      </c>
      <c r="AH2044" s="9">
        <f>IF(PPG!Y1374="", "", PPG!Y1374)</f>
        <v>0.79200000000000004</v>
      </c>
      <c r="AI2044" s="10">
        <f>IF(PPG!Z1374="", "", PPG!Z1374)</f>
        <v>40.39</v>
      </c>
      <c r="AJ2044" s="31" t="str">
        <f>IF(D2044&lt;&gt;"",D2044*I2044, "0.00")</f>
        <v>0.00</v>
      </c>
      <c r="AK2044" s="8" t="str">
        <f>IF(D2044&lt;&gt;"",D2044, "0")</f>
        <v>0</v>
      </c>
      <c r="AL2044" s="8" t="str">
        <f>IF(D2044&lt;&gt;"",D2044*K2044, "0")</f>
        <v>0</v>
      </c>
    </row>
    <row r="2045" spans="1:38">
      <c r="A2045" s="8">
        <f>IF(OUT!C2110="", "", OUT!C2110)</f>
        <v>727</v>
      </c>
      <c r="B2045" s="19">
        <f>IF(OUT!A2110="", "", OUT!A2110)</f>
        <v>88421</v>
      </c>
      <c r="C2045" s="8" t="str">
        <f>IF(OUT!D2110="", "", OUT!D2110)</f>
        <v>RM</v>
      </c>
      <c r="D2045" s="26"/>
      <c r="E2045" s="35" t="str">
        <f>IF(OUT!E2110="", "", OUT!E2110)</f>
        <v>51 CELL</v>
      </c>
      <c r="F2045" s="23" t="str">
        <f>IF(OUT!AE2110="NEW", "✷", "")</f>
        <v>✷</v>
      </c>
      <c r="G2045" t="str">
        <f>IF(OUT!B2110="", "", OUT!B2110)</f>
        <v>OSTEOSPERMUM OSTICA GLAMOUR (YELLOW)</v>
      </c>
      <c r="H2045" s="20">
        <f>IF(AND($K$3=1,$K$4="N"),P2045,IF(AND($K$3=2,$K$4="N"),R2045,IF(AND($K$3=3,$K$4="N"),T2045,IF(AND($K$3=4,$K$4="N"),V2045,IF(AND($K$3=5,$K$4="N"),X2045,IF(AND($K$3=1,$K$4="Y"),Z2045,IF(AND($K$3=2,$K$4="Y"),AB2045,IF(AND($K$3=3,$K$4="Y"),AD2045,IF(AND($K$3=4,$K$4="Y"),AF2045,IF(AND($K$3=5,$K$4="Y"),AH2045,"FALSE"))))))))))</f>
        <v>1.002</v>
      </c>
      <c r="I2045" s="21">
        <f>IF(AND($K$3=1,$K$4="N"),Q2045,IF(AND($K$3=2,$K$4="N"),S2045,IF(AND($K$3=3,$K$4="N"),U2045,IF(AND($K$3=4,$K$4="N"),W2045,IF(AND($K$3=5,$K$4="N"),Y2045,IF(AND($K$3=1,$K$4="Y"),AA2045,IF(AND($K$3=2,$K$4="Y"),AC2045,IF(AND($K$3=3,$K$4="Y"),AE2045,IF(AND($K$3=4,$K$4="Y"),AG2045,IF(AND($K$3=5,$K$4="Y"),AI2045,"FALSE"))))))))))</f>
        <v>51.1</v>
      </c>
      <c r="J2045" s="35" t="str">
        <f>IF(OUT!F2110="", "", OUT!F2110)</f>
        <v>STRIP TRAY</v>
      </c>
      <c r="K2045" s="8">
        <f>IF(OUT!P2110="", "", OUT!P2110)</f>
        <v>51</v>
      </c>
      <c r="L2045" s="8" t="str">
        <f>IF(OUT!AE2110="", "", OUT!AE2110)</f>
        <v>NEW</v>
      </c>
      <c r="M2045" s="8" t="str">
        <f>IF(OUT!AG2110="", "", OUT!AG2110)</f>
        <v>PAT</v>
      </c>
      <c r="N2045" s="8" t="str">
        <f>IF(OUT!AQ2110="", "", OUT!AQ2110)</f>
        <v/>
      </c>
      <c r="O2045" s="8" t="str">
        <f>IF(OUT!BO2110="", "", OUT!BO2110)</f>
        <v>T7</v>
      </c>
      <c r="P2045" s="9">
        <f>IF(OUT!N2110="", "", OUT!N2110)</f>
        <v>1.002</v>
      </c>
      <c r="Q2045" s="10">
        <f>IF(OUT!O2110="", "", OUT!O2110)</f>
        <v>51.1</v>
      </c>
      <c r="R2045" s="9">
        <f>IF(PPG!H2110="", "", PPG!H2110)</f>
        <v>0.92300000000000004</v>
      </c>
      <c r="S2045" s="10">
        <f>IF(PPG!I2110="", "", PPG!I2110)</f>
        <v>47.07</v>
      </c>
      <c r="T2045" s="9">
        <f>IF(PPG!J2110="", "", PPG!J2110)</f>
        <v>0.877</v>
      </c>
      <c r="U2045" s="10">
        <f>IF(PPG!K2110="", "", PPG!K2110)</f>
        <v>44.72</v>
      </c>
      <c r="V2045" s="9">
        <f>IF(PPG!L2110="", "", PPG!L2110)</f>
        <v>0.83299999999999996</v>
      </c>
      <c r="W2045" s="10">
        <f>IF(PPG!M2110="", "", PPG!M2110)</f>
        <v>42.48</v>
      </c>
      <c r="X2045" s="9">
        <f>IF(PPG!N2110="", "", PPG!N2110)</f>
        <v>0.79200000000000004</v>
      </c>
      <c r="Y2045" s="10">
        <f>IF(PPG!O2110="", "", PPG!O2110)</f>
        <v>40.39</v>
      </c>
      <c r="Z2045" s="9">
        <f>IF(PPG!Q2110="", "", PPG!Q2110)</f>
        <v>0.94799999999999995</v>
      </c>
      <c r="AA2045" s="10">
        <f>IF(PPG!R2110="", "", PPG!R2110)</f>
        <v>48.34</v>
      </c>
      <c r="AB2045" s="9">
        <f>IF(PPG!S2110="", "", PPG!S2110)</f>
        <v>0.92300000000000004</v>
      </c>
      <c r="AC2045" s="10">
        <f>IF(PPG!T2110="", "", PPG!T2110)</f>
        <v>47.07</v>
      </c>
      <c r="AD2045" s="9">
        <f>IF(PPG!U2110="", "", PPG!U2110)</f>
        <v>0.877</v>
      </c>
      <c r="AE2045" s="10">
        <f>IF(PPG!V2110="", "", PPG!V2110)</f>
        <v>44.72</v>
      </c>
      <c r="AF2045" s="9">
        <f>IF(PPG!W2110="", "", PPG!W2110)</f>
        <v>0.83299999999999996</v>
      </c>
      <c r="AG2045" s="10">
        <f>IF(PPG!X2110="", "", PPG!X2110)</f>
        <v>42.48</v>
      </c>
      <c r="AH2045" s="9">
        <f>IF(PPG!Y2110="", "", PPG!Y2110)</f>
        <v>0.79200000000000004</v>
      </c>
      <c r="AI2045" s="10">
        <f>IF(PPG!Z2110="", "", PPG!Z2110)</f>
        <v>40.39</v>
      </c>
      <c r="AJ2045" s="31" t="str">
        <f>IF(D2045&lt;&gt;"",D2045*I2045, "0.00")</f>
        <v>0.00</v>
      </c>
      <c r="AK2045" s="8" t="str">
        <f>IF(D2045&lt;&gt;"",D2045, "0")</f>
        <v>0</v>
      </c>
      <c r="AL2045" s="8" t="str">
        <f>IF(D2045&lt;&gt;"",D2045*K2045, "0")</f>
        <v>0</v>
      </c>
    </row>
    <row r="2046" spans="1:38">
      <c r="A2046" s="8">
        <f>IF(OUT!C1863="", "", OUT!C1863)</f>
        <v>727</v>
      </c>
      <c r="B2046" s="19">
        <f>IF(OUT!A1863="", "", OUT!A1863)</f>
        <v>84525</v>
      </c>
      <c r="C2046" s="8" t="str">
        <f>IF(OUT!D1863="", "", OUT!D1863)</f>
        <v>RM</v>
      </c>
      <c r="D2046" s="26"/>
      <c r="E2046" s="35" t="str">
        <f>IF(OUT!E1863="", "", OUT!E1863)</f>
        <v>51 CELL</v>
      </c>
      <c r="F2046" s="23" t="str">
        <f>IF(OUT!AE1863="NEW", "✷", "")</f>
        <v>✷</v>
      </c>
      <c r="G2046" t="str">
        <f>IF(OUT!B1863="", "", OUT!B1863)</f>
        <v>OSTEOSPERMUM OSTICA MEGA PINK</v>
      </c>
      <c r="H2046" s="20">
        <f>IF(AND($K$3=1,$K$4="N"),P2046,IF(AND($K$3=2,$K$4="N"),R2046,IF(AND($K$3=3,$K$4="N"),T2046,IF(AND($K$3=4,$K$4="N"),V2046,IF(AND($K$3=5,$K$4="N"),X2046,IF(AND($K$3=1,$K$4="Y"),Z2046,IF(AND($K$3=2,$K$4="Y"),AB2046,IF(AND($K$3=3,$K$4="Y"),AD2046,IF(AND($K$3=4,$K$4="Y"),AF2046,IF(AND($K$3=5,$K$4="Y"),AH2046,"FALSE"))))))))))</f>
        <v>1.002</v>
      </c>
      <c r="I2046" s="21">
        <f>IF(AND($K$3=1,$K$4="N"),Q2046,IF(AND($K$3=2,$K$4="N"),S2046,IF(AND($K$3=3,$K$4="N"),U2046,IF(AND($K$3=4,$K$4="N"),W2046,IF(AND($K$3=5,$K$4="N"),Y2046,IF(AND($K$3=1,$K$4="Y"),AA2046,IF(AND($K$3=2,$K$4="Y"),AC2046,IF(AND($K$3=3,$K$4="Y"),AE2046,IF(AND($K$3=4,$K$4="Y"),AG2046,IF(AND($K$3=5,$K$4="Y"),AI2046,"FALSE"))))))))))</f>
        <v>51.1</v>
      </c>
      <c r="J2046" s="35" t="str">
        <f>IF(OUT!F1863="", "", OUT!F1863)</f>
        <v>STRIP TRAY</v>
      </c>
      <c r="K2046" s="8">
        <f>IF(OUT!P1863="", "", OUT!P1863)</f>
        <v>51</v>
      </c>
      <c r="L2046" s="8" t="str">
        <f>IF(OUT!AE1863="", "", OUT!AE1863)</f>
        <v>NEW</v>
      </c>
      <c r="M2046" s="8" t="str">
        <f>IF(OUT!AG1863="", "", OUT!AG1863)</f>
        <v>PAT</v>
      </c>
      <c r="N2046" s="8" t="str">
        <f>IF(OUT!AQ1863="", "", OUT!AQ1863)</f>
        <v/>
      </c>
      <c r="O2046" s="8" t="str">
        <f>IF(OUT!BO1863="", "", OUT!BO1863)</f>
        <v>T7</v>
      </c>
      <c r="P2046" s="9">
        <f>IF(OUT!N1863="", "", OUT!N1863)</f>
        <v>1.002</v>
      </c>
      <c r="Q2046" s="10">
        <f>IF(OUT!O1863="", "", OUT!O1863)</f>
        <v>51.1</v>
      </c>
      <c r="R2046" s="9">
        <f>IF(PPG!H1863="", "", PPG!H1863)</f>
        <v>0.92300000000000004</v>
      </c>
      <c r="S2046" s="10">
        <f>IF(PPG!I1863="", "", PPG!I1863)</f>
        <v>47.07</v>
      </c>
      <c r="T2046" s="9">
        <f>IF(PPG!J1863="", "", PPG!J1863)</f>
        <v>0.877</v>
      </c>
      <c r="U2046" s="10">
        <f>IF(PPG!K1863="", "", PPG!K1863)</f>
        <v>44.72</v>
      </c>
      <c r="V2046" s="9">
        <f>IF(PPG!L1863="", "", PPG!L1863)</f>
        <v>0.83299999999999996</v>
      </c>
      <c r="W2046" s="10">
        <f>IF(PPG!M1863="", "", PPG!M1863)</f>
        <v>42.48</v>
      </c>
      <c r="X2046" s="9">
        <f>IF(PPG!N1863="", "", PPG!N1863)</f>
        <v>0.79200000000000004</v>
      </c>
      <c r="Y2046" s="10">
        <f>IF(PPG!O1863="", "", PPG!O1863)</f>
        <v>40.39</v>
      </c>
      <c r="Z2046" s="9">
        <f>IF(PPG!Q1863="", "", PPG!Q1863)</f>
        <v>0.94799999999999995</v>
      </c>
      <c r="AA2046" s="10">
        <f>IF(PPG!R1863="", "", PPG!R1863)</f>
        <v>48.34</v>
      </c>
      <c r="AB2046" s="9">
        <f>IF(PPG!S1863="", "", PPG!S1863)</f>
        <v>0.92300000000000004</v>
      </c>
      <c r="AC2046" s="10">
        <f>IF(PPG!T1863="", "", PPG!T1863)</f>
        <v>47.07</v>
      </c>
      <c r="AD2046" s="9">
        <f>IF(PPG!U1863="", "", PPG!U1863)</f>
        <v>0.877</v>
      </c>
      <c r="AE2046" s="10">
        <f>IF(PPG!V1863="", "", PPG!V1863)</f>
        <v>44.72</v>
      </c>
      <c r="AF2046" s="9">
        <f>IF(PPG!W1863="", "", PPG!W1863)</f>
        <v>0.83299999999999996</v>
      </c>
      <c r="AG2046" s="10">
        <f>IF(PPG!X1863="", "", PPG!X1863)</f>
        <v>42.48</v>
      </c>
      <c r="AH2046" s="9">
        <f>IF(PPG!Y1863="", "", PPG!Y1863)</f>
        <v>0.79200000000000004</v>
      </c>
      <c r="AI2046" s="10">
        <f>IF(PPG!Z1863="", "", PPG!Z1863)</f>
        <v>40.39</v>
      </c>
      <c r="AJ2046" s="31" t="str">
        <f>IF(D2046&lt;&gt;"",D2046*I2046, "0.00")</f>
        <v>0.00</v>
      </c>
      <c r="AK2046" s="8" t="str">
        <f>IF(D2046&lt;&gt;"",D2046, "0")</f>
        <v>0</v>
      </c>
      <c r="AL2046" s="8" t="str">
        <f>IF(D2046&lt;&gt;"",D2046*K2046, "0")</f>
        <v>0</v>
      </c>
    </row>
    <row r="2047" spans="1:38">
      <c r="A2047" s="8">
        <f>IF(OUT!C2134="", "", OUT!C2134)</f>
        <v>727</v>
      </c>
      <c r="B2047" s="19">
        <f>IF(OUT!A2134="", "", OUT!A2134)</f>
        <v>88745</v>
      </c>
      <c r="C2047" s="8" t="str">
        <f>IF(OUT!D2134="", "", OUT!D2134)</f>
        <v>RM</v>
      </c>
      <c r="D2047" s="26"/>
      <c r="E2047" s="35" t="str">
        <f>IF(OUT!E2134="", "", OUT!E2134)</f>
        <v>51 CELL</v>
      </c>
      <c r="F2047" s="23" t="str">
        <f>IF(OUT!AE2134="NEW", "✷", "")</f>
        <v>✷</v>
      </c>
      <c r="G2047" t="str">
        <f>IF(OUT!B2134="", "", OUT!B2134)</f>
        <v>OSTEOSPERMUM OSTICA MIDNIGHT</v>
      </c>
      <c r="H2047" s="20">
        <f>IF(AND($K$3=1,$K$4="N"),P2047,IF(AND($K$3=2,$K$4="N"),R2047,IF(AND($K$3=3,$K$4="N"),T2047,IF(AND($K$3=4,$K$4="N"),V2047,IF(AND($K$3=5,$K$4="N"),X2047,IF(AND($K$3=1,$K$4="Y"),Z2047,IF(AND($K$3=2,$K$4="Y"),AB2047,IF(AND($K$3=3,$K$4="Y"),AD2047,IF(AND($K$3=4,$K$4="Y"),AF2047,IF(AND($K$3=5,$K$4="Y"),AH2047,"FALSE"))))))))))</f>
        <v>1.002</v>
      </c>
      <c r="I2047" s="21">
        <f>IF(AND($K$3=1,$K$4="N"),Q2047,IF(AND($K$3=2,$K$4="N"),S2047,IF(AND($K$3=3,$K$4="N"),U2047,IF(AND($K$3=4,$K$4="N"),W2047,IF(AND($K$3=5,$K$4="N"),Y2047,IF(AND($K$3=1,$K$4="Y"),AA2047,IF(AND($K$3=2,$K$4="Y"),AC2047,IF(AND($K$3=3,$K$4="Y"),AE2047,IF(AND($K$3=4,$K$4="Y"),AG2047,IF(AND($K$3=5,$K$4="Y"),AI2047,"FALSE"))))))))))</f>
        <v>51.1</v>
      </c>
      <c r="J2047" s="35" t="str">
        <f>IF(OUT!F2134="", "", OUT!F2134)</f>
        <v>STRIP TRAY</v>
      </c>
      <c r="K2047" s="8">
        <f>IF(OUT!P2134="", "", OUT!P2134)</f>
        <v>51</v>
      </c>
      <c r="L2047" s="8" t="str">
        <f>IF(OUT!AE2134="", "", OUT!AE2134)</f>
        <v>NEW</v>
      </c>
      <c r="M2047" s="8" t="str">
        <f>IF(OUT!AG2134="", "", OUT!AG2134)</f>
        <v>PAT</v>
      </c>
      <c r="N2047" s="8" t="str">
        <f>IF(OUT!AQ2134="", "", OUT!AQ2134)</f>
        <v/>
      </c>
      <c r="O2047" s="8" t="str">
        <f>IF(OUT!BO2134="", "", OUT!BO2134)</f>
        <v>T7</v>
      </c>
      <c r="P2047" s="9">
        <f>IF(OUT!N2134="", "", OUT!N2134)</f>
        <v>1.002</v>
      </c>
      <c r="Q2047" s="10">
        <f>IF(OUT!O2134="", "", OUT!O2134)</f>
        <v>51.1</v>
      </c>
      <c r="R2047" s="9">
        <f>IF(PPG!H2134="", "", PPG!H2134)</f>
        <v>0.92300000000000004</v>
      </c>
      <c r="S2047" s="10">
        <f>IF(PPG!I2134="", "", PPG!I2134)</f>
        <v>47.07</v>
      </c>
      <c r="T2047" s="9">
        <f>IF(PPG!J2134="", "", PPG!J2134)</f>
        <v>0.877</v>
      </c>
      <c r="U2047" s="10">
        <f>IF(PPG!K2134="", "", PPG!K2134)</f>
        <v>44.72</v>
      </c>
      <c r="V2047" s="9">
        <f>IF(PPG!L2134="", "", PPG!L2134)</f>
        <v>0.83299999999999996</v>
      </c>
      <c r="W2047" s="10">
        <f>IF(PPG!M2134="", "", PPG!M2134)</f>
        <v>42.48</v>
      </c>
      <c r="X2047" s="9">
        <f>IF(PPG!N2134="", "", PPG!N2134)</f>
        <v>0.79200000000000004</v>
      </c>
      <c r="Y2047" s="10">
        <f>IF(PPG!O2134="", "", PPG!O2134)</f>
        <v>40.39</v>
      </c>
      <c r="Z2047" s="9">
        <f>IF(PPG!Q2134="", "", PPG!Q2134)</f>
        <v>0.94799999999999995</v>
      </c>
      <c r="AA2047" s="10">
        <f>IF(PPG!R2134="", "", PPG!R2134)</f>
        <v>48.34</v>
      </c>
      <c r="AB2047" s="9">
        <f>IF(PPG!S2134="", "", PPG!S2134)</f>
        <v>0.92300000000000004</v>
      </c>
      <c r="AC2047" s="10">
        <f>IF(PPG!T2134="", "", PPG!T2134)</f>
        <v>47.07</v>
      </c>
      <c r="AD2047" s="9">
        <f>IF(PPG!U2134="", "", PPG!U2134)</f>
        <v>0.877</v>
      </c>
      <c r="AE2047" s="10">
        <f>IF(PPG!V2134="", "", PPG!V2134)</f>
        <v>44.72</v>
      </c>
      <c r="AF2047" s="9">
        <f>IF(PPG!W2134="", "", PPG!W2134)</f>
        <v>0.83299999999999996</v>
      </c>
      <c r="AG2047" s="10">
        <f>IF(PPG!X2134="", "", PPG!X2134)</f>
        <v>42.48</v>
      </c>
      <c r="AH2047" s="9">
        <f>IF(PPG!Y2134="", "", PPG!Y2134)</f>
        <v>0.79200000000000004</v>
      </c>
      <c r="AI2047" s="10">
        <f>IF(PPG!Z2134="", "", PPG!Z2134)</f>
        <v>40.39</v>
      </c>
      <c r="AJ2047" s="31" t="str">
        <f>IF(D2047&lt;&gt;"",D2047*I2047, "0.00")</f>
        <v>0.00</v>
      </c>
      <c r="AK2047" s="8" t="str">
        <f>IF(D2047&lt;&gt;"",D2047, "0")</f>
        <v>0</v>
      </c>
      <c r="AL2047" s="8" t="str">
        <f>IF(D2047&lt;&gt;"",D2047*K2047, "0")</f>
        <v>0</v>
      </c>
    </row>
    <row r="2048" spans="1:38">
      <c r="A2048" s="8">
        <f>IF(OUT!C62="", "", OUT!C62)</f>
        <v>727</v>
      </c>
      <c r="B2048" s="19">
        <f>IF(OUT!A62="", "", OUT!A62)</f>
        <v>10164</v>
      </c>
      <c r="C2048" s="8" t="str">
        <f>IF(OUT!D62="", "", OUT!D62)</f>
        <v>RM</v>
      </c>
      <c r="D2048" s="26"/>
      <c r="E2048" s="35" t="str">
        <f>IF(OUT!E62="", "", OUT!E62)</f>
        <v>51 CELL</v>
      </c>
      <c r="F2048" s="23" t="str">
        <f>IF(OUT!AE62="NEW", "✷", "")</f>
        <v>✷</v>
      </c>
      <c r="G2048" t="str">
        <f>IF(OUT!B62="", "", OUT!B62)</f>
        <v>OSTEOSPERMUM OSTICADE TRAILING AURORA</v>
      </c>
      <c r="H2048" s="20">
        <f>IF(AND($K$3=1,$K$4="N"),P2048,IF(AND($K$3=2,$K$4="N"),R2048,IF(AND($K$3=3,$K$4="N"),T2048,IF(AND($K$3=4,$K$4="N"),V2048,IF(AND($K$3=5,$K$4="N"),X2048,IF(AND($K$3=1,$K$4="Y"),Z2048,IF(AND($K$3=2,$K$4="Y"),AB2048,IF(AND($K$3=3,$K$4="Y"),AD2048,IF(AND($K$3=4,$K$4="Y"),AF2048,IF(AND($K$3=5,$K$4="Y"),AH2048,"FALSE"))))))))))</f>
        <v>1.0089999999999999</v>
      </c>
      <c r="I2048" s="21">
        <f>IF(AND($K$3=1,$K$4="N"),Q2048,IF(AND($K$3=2,$K$4="N"),S2048,IF(AND($K$3=3,$K$4="N"),U2048,IF(AND($K$3=4,$K$4="N"),W2048,IF(AND($K$3=5,$K$4="N"),Y2048,IF(AND($K$3=1,$K$4="Y"),AA2048,IF(AND($K$3=2,$K$4="Y"),AC2048,IF(AND($K$3=3,$K$4="Y"),AE2048,IF(AND($K$3=4,$K$4="Y"),AG2048,IF(AND($K$3=5,$K$4="Y"),AI2048,"FALSE"))))))))))</f>
        <v>51.45</v>
      </c>
      <c r="J2048" s="35" t="str">
        <f>IF(OUT!F62="", "", OUT!F62)</f>
        <v>STRIP TRAY</v>
      </c>
      <c r="K2048" s="8">
        <f>IF(OUT!P62="", "", OUT!P62)</f>
        <v>51</v>
      </c>
      <c r="L2048" s="8" t="str">
        <f>IF(OUT!AE62="", "", OUT!AE62)</f>
        <v>NEW</v>
      </c>
      <c r="M2048" s="8" t="str">
        <f>IF(OUT!AG62="", "", OUT!AG62)</f>
        <v>PAT</v>
      </c>
      <c r="N2048" s="8" t="str">
        <f>IF(OUT!AQ62="", "", OUT!AQ62)</f>
        <v/>
      </c>
      <c r="O2048" s="8" t="str">
        <f>IF(OUT!BO62="", "", OUT!BO62)</f>
        <v>T7</v>
      </c>
      <c r="P2048" s="9">
        <f>IF(OUT!N62="", "", OUT!N62)</f>
        <v>1.0089999999999999</v>
      </c>
      <c r="Q2048" s="10">
        <f>IF(OUT!O62="", "", OUT!O62)</f>
        <v>51.45</v>
      </c>
      <c r="R2048" s="9">
        <f>IF(PPG!H62="", "", PPG!H62)</f>
        <v>0.93</v>
      </c>
      <c r="S2048" s="10">
        <f>IF(PPG!I62="", "", PPG!I62)</f>
        <v>47.43</v>
      </c>
      <c r="T2048" s="9">
        <f>IF(PPG!J62="", "", PPG!J62)</f>
        <v>0.88300000000000001</v>
      </c>
      <c r="U2048" s="10">
        <f>IF(PPG!K62="", "", PPG!K62)</f>
        <v>45.03</v>
      </c>
      <c r="V2048" s="9">
        <f>IF(PPG!L62="", "", PPG!L62)</f>
        <v>0.83899999999999997</v>
      </c>
      <c r="W2048" s="10">
        <f>IF(PPG!M62="", "", PPG!M62)</f>
        <v>42.78</v>
      </c>
      <c r="X2048" s="9">
        <f>IF(PPG!N62="", "", PPG!N62)</f>
        <v>0.79800000000000004</v>
      </c>
      <c r="Y2048" s="10">
        <f>IF(PPG!O62="", "", PPG!O62)</f>
        <v>40.69</v>
      </c>
      <c r="Z2048" s="9">
        <f>IF(PPG!Q62="", "", PPG!Q62)</f>
        <v>0.95499999999999996</v>
      </c>
      <c r="AA2048" s="10">
        <f>IF(PPG!R62="", "", PPG!R62)</f>
        <v>48.7</v>
      </c>
      <c r="AB2048" s="9">
        <f>IF(PPG!S62="", "", PPG!S62)</f>
        <v>0.93</v>
      </c>
      <c r="AC2048" s="10">
        <f>IF(PPG!T62="", "", PPG!T62)</f>
        <v>47.43</v>
      </c>
      <c r="AD2048" s="9">
        <f>IF(PPG!U62="", "", PPG!U62)</f>
        <v>0.88300000000000001</v>
      </c>
      <c r="AE2048" s="10">
        <f>IF(PPG!V62="", "", PPG!V62)</f>
        <v>45.03</v>
      </c>
      <c r="AF2048" s="9">
        <f>IF(PPG!W62="", "", PPG!W62)</f>
        <v>0.83899999999999997</v>
      </c>
      <c r="AG2048" s="10">
        <f>IF(PPG!X62="", "", PPG!X62)</f>
        <v>42.78</v>
      </c>
      <c r="AH2048" s="9">
        <f>IF(PPG!Y62="", "", PPG!Y62)</f>
        <v>0.79800000000000004</v>
      </c>
      <c r="AI2048" s="10">
        <f>IF(PPG!Z62="", "", PPG!Z62)</f>
        <v>40.69</v>
      </c>
      <c r="AJ2048" s="31" t="str">
        <f>IF(D2048&lt;&gt;"",D2048*I2048, "0.00")</f>
        <v>0.00</v>
      </c>
      <c r="AK2048" s="8" t="str">
        <f>IF(D2048&lt;&gt;"",D2048, "0")</f>
        <v>0</v>
      </c>
      <c r="AL2048" s="8" t="str">
        <f>IF(D2048&lt;&gt;"",D2048*K2048, "0")</f>
        <v>0</v>
      </c>
    </row>
    <row r="2049" spans="1:38">
      <c r="A2049" s="8">
        <f>IF(OUT!C2570="", "", OUT!C2570)</f>
        <v>727</v>
      </c>
      <c r="B2049" s="19">
        <f>IF(OUT!A2570="", "", OUT!A2570)</f>
        <v>94435</v>
      </c>
      <c r="C2049" s="8" t="str">
        <f>IF(OUT!D2570="", "", OUT!D2570)</f>
        <v>RM</v>
      </c>
      <c r="D2049" s="26"/>
      <c r="E2049" s="35" t="str">
        <f>IF(OUT!E2570="", "", OUT!E2570)</f>
        <v>51 CELL</v>
      </c>
      <c r="F2049" s="23" t="str">
        <f>IF(OUT!AE2570="NEW", "✷", "")</f>
        <v>✷</v>
      </c>
      <c r="G2049" t="str">
        <f>IF(OUT!B2570="", "", OUT!B2570)</f>
        <v>OSTEOSPERMUM OSTICADE TRAILING DAYBREAK</v>
      </c>
      <c r="H2049" s="20">
        <f>IF(AND($K$3=1,$K$4="N"),P2049,IF(AND($K$3=2,$K$4="N"),R2049,IF(AND($K$3=3,$K$4="N"),T2049,IF(AND($K$3=4,$K$4="N"),V2049,IF(AND($K$3=5,$K$4="N"),X2049,IF(AND($K$3=1,$K$4="Y"),Z2049,IF(AND($K$3=2,$K$4="Y"),AB2049,IF(AND($K$3=3,$K$4="Y"),AD2049,IF(AND($K$3=4,$K$4="Y"),AF2049,IF(AND($K$3=5,$K$4="Y"),AH2049,"FALSE"))))))))))</f>
        <v>1.0089999999999999</v>
      </c>
      <c r="I2049" s="21">
        <f>IF(AND($K$3=1,$K$4="N"),Q2049,IF(AND($K$3=2,$K$4="N"),S2049,IF(AND($K$3=3,$K$4="N"),U2049,IF(AND($K$3=4,$K$4="N"),W2049,IF(AND($K$3=5,$K$4="N"),Y2049,IF(AND($K$3=1,$K$4="Y"),AA2049,IF(AND($K$3=2,$K$4="Y"),AC2049,IF(AND($K$3=3,$K$4="Y"),AE2049,IF(AND($K$3=4,$K$4="Y"),AG2049,IF(AND($K$3=5,$K$4="Y"),AI2049,"FALSE"))))))))))</f>
        <v>51.45</v>
      </c>
      <c r="J2049" s="35" t="str">
        <f>IF(OUT!F2570="", "", OUT!F2570)</f>
        <v>STRIP TRAY</v>
      </c>
      <c r="K2049" s="8">
        <f>IF(OUT!P2570="", "", OUT!P2570)</f>
        <v>51</v>
      </c>
      <c r="L2049" s="8" t="str">
        <f>IF(OUT!AE2570="", "", OUT!AE2570)</f>
        <v>NEW</v>
      </c>
      <c r="M2049" s="8" t="str">
        <f>IF(OUT!AG2570="", "", OUT!AG2570)</f>
        <v>PAT</v>
      </c>
      <c r="N2049" s="8" t="str">
        <f>IF(OUT!AQ2570="", "", OUT!AQ2570)</f>
        <v/>
      </c>
      <c r="O2049" s="8" t="str">
        <f>IF(OUT!BO2570="", "", OUT!BO2570)</f>
        <v>T7</v>
      </c>
      <c r="P2049" s="9">
        <f>IF(OUT!N2570="", "", OUT!N2570)</f>
        <v>1.0089999999999999</v>
      </c>
      <c r="Q2049" s="10">
        <f>IF(OUT!O2570="", "", OUT!O2570)</f>
        <v>51.45</v>
      </c>
      <c r="R2049" s="9">
        <f>IF(PPG!H2570="", "", PPG!H2570)</f>
        <v>0.93</v>
      </c>
      <c r="S2049" s="10">
        <f>IF(PPG!I2570="", "", PPG!I2570)</f>
        <v>47.43</v>
      </c>
      <c r="T2049" s="9">
        <f>IF(PPG!J2570="", "", PPG!J2570)</f>
        <v>0.88300000000000001</v>
      </c>
      <c r="U2049" s="10">
        <f>IF(PPG!K2570="", "", PPG!K2570)</f>
        <v>45.03</v>
      </c>
      <c r="V2049" s="9">
        <f>IF(PPG!L2570="", "", PPG!L2570)</f>
        <v>0.83899999999999997</v>
      </c>
      <c r="W2049" s="10">
        <f>IF(PPG!M2570="", "", PPG!M2570)</f>
        <v>42.78</v>
      </c>
      <c r="X2049" s="9">
        <f>IF(PPG!N2570="", "", PPG!N2570)</f>
        <v>0.79800000000000004</v>
      </c>
      <c r="Y2049" s="10">
        <f>IF(PPG!O2570="", "", PPG!O2570)</f>
        <v>40.69</v>
      </c>
      <c r="Z2049" s="9">
        <f>IF(PPG!Q2570="", "", PPG!Q2570)</f>
        <v>0.95499999999999996</v>
      </c>
      <c r="AA2049" s="10">
        <f>IF(PPG!R2570="", "", PPG!R2570)</f>
        <v>48.7</v>
      </c>
      <c r="AB2049" s="9">
        <f>IF(PPG!S2570="", "", PPG!S2570)</f>
        <v>0.93</v>
      </c>
      <c r="AC2049" s="10">
        <f>IF(PPG!T2570="", "", PPG!T2570)</f>
        <v>47.43</v>
      </c>
      <c r="AD2049" s="9">
        <f>IF(PPG!U2570="", "", PPG!U2570)</f>
        <v>0.88300000000000001</v>
      </c>
      <c r="AE2049" s="10">
        <f>IF(PPG!V2570="", "", PPG!V2570)</f>
        <v>45.03</v>
      </c>
      <c r="AF2049" s="9">
        <f>IF(PPG!W2570="", "", PPG!W2570)</f>
        <v>0.83899999999999997</v>
      </c>
      <c r="AG2049" s="10">
        <f>IF(PPG!X2570="", "", PPG!X2570)</f>
        <v>42.78</v>
      </c>
      <c r="AH2049" s="9">
        <f>IF(PPG!Y2570="", "", PPG!Y2570)</f>
        <v>0.79800000000000004</v>
      </c>
      <c r="AI2049" s="10">
        <f>IF(PPG!Z2570="", "", PPG!Z2570)</f>
        <v>40.69</v>
      </c>
      <c r="AJ2049" s="31" t="str">
        <f>IF(D2049&lt;&gt;"",D2049*I2049, "0.00")</f>
        <v>0.00</v>
      </c>
      <c r="AK2049" s="8" t="str">
        <f>IF(D2049&lt;&gt;"",D2049, "0")</f>
        <v>0</v>
      </c>
      <c r="AL2049" s="8" t="str">
        <f>IF(D2049&lt;&gt;"",D2049*K2049, "0")</f>
        <v>0</v>
      </c>
    </row>
    <row r="2050" spans="1:38">
      <c r="A2050" s="8">
        <f>IF(OUT!C360="", "", OUT!C360)</f>
        <v>727</v>
      </c>
      <c r="B2050" s="19">
        <f>IF(OUT!A360="", "", OUT!A360)</f>
        <v>11495</v>
      </c>
      <c r="C2050" s="8" t="str">
        <f>IF(OUT!D360="", "", OUT!D360)</f>
        <v>RM</v>
      </c>
      <c r="D2050" s="26"/>
      <c r="E2050" s="35" t="str">
        <f>IF(OUT!E360="", "", OUT!E360)</f>
        <v>51 CELL</v>
      </c>
      <c r="F2050" s="23" t="str">
        <f>IF(OUT!AE360="NEW", "✷", "")</f>
        <v>✷</v>
      </c>
      <c r="G2050" t="str">
        <f>IF(OUT!B360="", "", OUT!B360)</f>
        <v>OSTEOSPERMUM OSTICADE TRAILING MAGENTA</v>
      </c>
      <c r="H2050" s="20">
        <f>IF(AND($K$3=1,$K$4="N"),P2050,IF(AND($K$3=2,$K$4="N"),R2050,IF(AND($K$3=3,$K$4="N"),T2050,IF(AND($K$3=4,$K$4="N"),V2050,IF(AND($K$3=5,$K$4="N"),X2050,IF(AND($K$3=1,$K$4="Y"),Z2050,IF(AND($K$3=2,$K$4="Y"),AB2050,IF(AND($K$3=3,$K$4="Y"),AD2050,IF(AND($K$3=4,$K$4="Y"),AF2050,IF(AND($K$3=5,$K$4="Y"),AH2050,"FALSE"))))))))))</f>
        <v>1.0089999999999999</v>
      </c>
      <c r="I2050" s="21">
        <f>IF(AND($K$3=1,$K$4="N"),Q2050,IF(AND($K$3=2,$K$4="N"),S2050,IF(AND($K$3=3,$K$4="N"),U2050,IF(AND($K$3=4,$K$4="N"),W2050,IF(AND($K$3=5,$K$4="N"),Y2050,IF(AND($K$3=1,$K$4="Y"),AA2050,IF(AND($K$3=2,$K$4="Y"),AC2050,IF(AND($K$3=3,$K$4="Y"),AE2050,IF(AND($K$3=4,$K$4="Y"),AG2050,IF(AND($K$3=5,$K$4="Y"),AI2050,"FALSE"))))))))))</f>
        <v>51.45</v>
      </c>
      <c r="J2050" s="35" t="str">
        <f>IF(OUT!F360="", "", OUT!F360)</f>
        <v>STRIP TRAY</v>
      </c>
      <c r="K2050" s="8">
        <f>IF(OUT!P360="", "", OUT!P360)</f>
        <v>51</v>
      </c>
      <c r="L2050" s="8" t="str">
        <f>IF(OUT!AE360="", "", OUT!AE360)</f>
        <v>NEW</v>
      </c>
      <c r="M2050" s="8" t="str">
        <f>IF(OUT!AG360="", "", OUT!AG360)</f>
        <v>PAT</v>
      </c>
      <c r="N2050" s="8" t="str">
        <f>IF(OUT!AQ360="", "", OUT!AQ360)</f>
        <v/>
      </c>
      <c r="O2050" s="8" t="str">
        <f>IF(OUT!BO360="", "", OUT!BO360)</f>
        <v>T7</v>
      </c>
      <c r="P2050" s="9">
        <f>IF(OUT!N360="", "", OUT!N360)</f>
        <v>1.0089999999999999</v>
      </c>
      <c r="Q2050" s="10">
        <f>IF(OUT!O360="", "", OUT!O360)</f>
        <v>51.45</v>
      </c>
      <c r="R2050" s="9">
        <f>IF(PPG!H360="", "", PPG!H360)</f>
        <v>0.93</v>
      </c>
      <c r="S2050" s="10">
        <f>IF(PPG!I360="", "", PPG!I360)</f>
        <v>47.43</v>
      </c>
      <c r="T2050" s="9">
        <f>IF(PPG!J360="", "", PPG!J360)</f>
        <v>0.88300000000000001</v>
      </c>
      <c r="U2050" s="10">
        <f>IF(PPG!K360="", "", PPG!K360)</f>
        <v>45.03</v>
      </c>
      <c r="V2050" s="9">
        <f>IF(PPG!L360="", "", PPG!L360)</f>
        <v>0.83899999999999997</v>
      </c>
      <c r="W2050" s="10">
        <f>IF(PPG!M360="", "", PPG!M360)</f>
        <v>42.78</v>
      </c>
      <c r="X2050" s="9">
        <f>IF(PPG!N360="", "", PPG!N360)</f>
        <v>0.79800000000000004</v>
      </c>
      <c r="Y2050" s="10">
        <f>IF(PPG!O360="", "", PPG!O360)</f>
        <v>40.69</v>
      </c>
      <c r="Z2050" s="9">
        <f>IF(PPG!Q360="", "", PPG!Q360)</f>
        <v>0.95499999999999996</v>
      </c>
      <c r="AA2050" s="10">
        <f>IF(PPG!R360="", "", PPG!R360)</f>
        <v>48.7</v>
      </c>
      <c r="AB2050" s="9">
        <f>IF(PPG!S360="", "", PPG!S360)</f>
        <v>0.93</v>
      </c>
      <c r="AC2050" s="10">
        <f>IF(PPG!T360="", "", PPG!T360)</f>
        <v>47.43</v>
      </c>
      <c r="AD2050" s="9">
        <f>IF(PPG!U360="", "", PPG!U360)</f>
        <v>0.88300000000000001</v>
      </c>
      <c r="AE2050" s="10">
        <f>IF(PPG!V360="", "", PPG!V360)</f>
        <v>45.03</v>
      </c>
      <c r="AF2050" s="9">
        <f>IF(PPG!W360="", "", PPG!W360)</f>
        <v>0.83899999999999997</v>
      </c>
      <c r="AG2050" s="10">
        <f>IF(PPG!X360="", "", PPG!X360)</f>
        <v>42.78</v>
      </c>
      <c r="AH2050" s="9">
        <f>IF(PPG!Y360="", "", PPG!Y360)</f>
        <v>0.79800000000000004</v>
      </c>
      <c r="AI2050" s="10">
        <f>IF(PPG!Z360="", "", PPG!Z360)</f>
        <v>40.69</v>
      </c>
      <c r="AJ2050" s="31" t="str">
        <f>IF(D2050&lt;&gt;"",D2050*I2050, "0.00")</f>
        <v>0.00</v>
      </c>
      <c r="AK2050" s="8" t="str">
        <f>IF(D2050&lt;&gt;"",D2050, "0")</f>
        <v>0</v>
      </c>
      <c r="AL2050" s="8" t="str">
        <f>IF(D2050&lt;&gt;"",D2050*K2050, "0")</f>
        <v>0</v>
      </c>
    </row>
    <row r="2051" spans="1:38">
      <c r="A2051" s="8">
        <f>IF(OUT!C2004="", "", OUT!C2004)</f>
        <v>727</v>
      </c>
      <c r="B2051" s="19">
        <f>IF(OUT!A2004="", "", OUT!A2004)</f>
        <v>86668</v>
      </c>
      <c r="C2051" s="8" t="str">
        <f>IF(OUT!D2004="", "", OUT!D2004)</f>
        <v>RM</v>
      </c>
      <c r="D2051" s="26"/>
      <c r="E2051" s="35" t="str">
        <f>IF(OUT!E2004="", "", OUT!E2004)</f>
        <v>51 CELL</v>
      </c>
      <c r="F2051" s="23" t="str">
        <f>IF(OUT!AE2004="NEW", "✷", "")</f>
        <v>✷</v>
      </c>
      <c r="G2051" t="str">
        <f>IF(OUT!B2004="", "", OUT!B2004)</f>
        <v>OSTEOSPERMUM OSTICADE TRAILING PURE WHITE</v>
      </c>
      <c r="H2051" s="20">
        <f>IF(AND($K$3=1,$K$4="N"),P2051,IF(AND($K$3=2,$K$4="N"),R2051,IF(AND($K$3=3,$K$4="N"),T2051,IF(AND($K$3=4,$K$4="N"),V2051,IF(AND($K$3=5,$K$4="N"),X2051,IF(AND($K$3=1,$K$4="Y"),Z2051,IF(AND($K$3=2,$K$4="Y"),AB2051,IF(AND($K$3=3,$K$4="Y"),AD2051,IF(AND($K$3=4,$K$4="Y"),AF2051,IF(AND($K$3=5,$K$4="Y"),AH2051,"FALSE"))))))))))</f>
        <v>1.0089999999999999</v>
      </c>
      <c r="I2051" s="21">
        <f>IF(AND($K$3=1,$K$4="N"),Q2051,IF(AND($K$3=2,$K$4="N"),S2051,IF(AND($K$3=3,$K$4="N"),U2051,IF(AND($K$3=4,$K$4="N"),W2051,IF(AND($K$3=5,$K$4="N"),Y2051,IF(AND($K$3=1,$K$4="Y"),AA2051,IF(AND($K$3=2,$K$4="Y"),AC2051,IF(AND($K$3=3,$K$4="Y"),AE2051,IF(AND($K$3=4,$K$4="Y"),AG2051,IF(AND($K$3=5,$K$4="Y"),AI2051,"FALSE"))))))))))</f>
        <v>51.45</v>
      </c>
      <c r="J2051" s="35" t="str">
        <f>IF(OUT!F2004="", "", OUT!F2004)</f>
        <v>STRIP TRAY</v>
      </c>
      <c r="K2051" s="8">
        <f>IF(OUT!P2004="", "", OUT!P2004)</f>
        <v>51</v>
      </c>
      <c r="L2051" s="8" t="str">
        <f>IF(OUT!AE2004="", "", OUT!AE2004)</f>
        <v>NEW</v>
      </c>
      <c r="M2051" s="8" t="str">
        <f>IF(OUT!AG2004="", "", OUT!AG2004)</f>
        <v>PAT</v>
      </c>
      <c r="N2051" s="8" t="str">
        <f>IF(OUT!AQ2004="", "", OUT!AQ2004)</f>
        <v/>
      </c>
      <c r="O2051" s="8" t="str">
        <f>IF(OUT!BO2004="", "", OUT!BO2004)</f>
        <v>T7</v>
      </c>
      <c r="P2051" s="9">
        <f>IF(OUT!N2004="", "", OUT!N2004)</f>
        <v>1.0089999999999999</v>
      </c>
      <c r="Q2051" s="10">
        <f>IF(OUT!O2004="", "", OUT!O2004)</f>
        <v>51.45</v>
      </c>
      <c r="R2051" s="9">
        <f>IF(PPG!H2004="", "", PPG!H2004)</f>
        <v>0.93</v>
      </c>
      <c r="S2051" s="10">
        <f>IF(PPG!I2004="", "", PPG!I2004)</f>
        <v>47.43</v>
      </c>
      <c r="T2051" s="9">
        <f>IF(PPG!J2004="", "", PPG!J2004)</f>
        <v>0.88300000000000001</v>
      </c>
      <c r="U2051" s="10">
        <f>IF(PPG!K2004="", "", PPG!K2004)</f>
        <v>45.03</v>
      </c>
      <c r="V2051" s="9">
        <f>IF(PPG!L2004="", "", PPG!L2004)</f>
        <v>0.83899999999999997</v>
      </c>
      <c r="W2051" s="10">
        <f>IF(PPG!M2004="", "", PPG!M2004)</f>
        <v>42.78</v>
      </c>
      <c r="X2051" s="9">
        <f>IF(PPG!N2004="", "", PPG!N2004)</f>
        <v>0.79800000000000004</v>
      </c>
      <c r="Y2051" s="10">
        <f>IF(PPG!O2004="", "", PPG!O2004)</f>
        <v>40.69</v>
      </c>
      <c r="Z2051" s="9">
        <f>IF(PPG!Q2004="", "", PPG!Q2004)</f>
        <v>0.95499999999999996</v>
      </c>
      <c r="AA2051" s="10">
        <f>IF(PPG!R2004="", "", PPG!R2004)</f>
        <v>48.7</v>
      </c>
      <c r="AB2051" s="9">
        <f>IF(PPG!S2004="", "", PPG!S2004)</f>
        <v>0.93</v>
      </c>
      <c r="AC2051" s="10">
        <f>IF(PPG!T2004="", "", PPG!T2004)</f>
        <v>47.43</v>
      </c>
      <c r="AD2051" s="9">
        <f>IF(PPG!U2004="", "", PPG!U2004)</f>
        <v>0.88300000000000001</v>
      </c>
      <c r="AE2051" s="10">
        <f>IF(PPG!V2004="", "", PPG!V2004)</f>
        <v>45.03</v>
      </c>
      <c r="AF2051" s="9">
        <f>IF(PPG!W2004="", "", PPG!W2004)</f>
        <v>0.83899999999999997</v>
      </c>
      <c r="AG2051" s="10">
        <f>IF(PPG!X2004="", "", PPG!X2004)</f>
        <v>42.78</v>
      </c>
      <c r="AH2051" s="9">
        <f>IF(PPG!Y2004="", "", PPG!Y2004)</f>
        <v>0.79800000000000004</v>
      </c>
      <c r="AI2051" s="10">
        <f>IF(PPG!Z2004="", "", PPG!Z2004)</f>
        <v>40.69</v>
      </c>
      <c r="AJ2051" s="31" t="str">
        <f>IF(D2051&lt;&gt;"",D2051*I2051, "0.00")</f>
        <v>0.00</v>
      </c>
      <c r="AK2051" s="8" t="str">
        <f>IF(D2051&lt;&gt;"",D2051, "0")</f>
        <v>0</v>
      </c>
      <c r="AL2051" s="8" t="str">
        <f>IF(D2051&lt;&gt;"",D2051*K2051, "0")</f>
        <v>0</v>
      </c>
    </row>
    <row r="2052" spans="1:38">
      <c r="A2052" s="8">
        <f>IF(OUT!C1804="", "", OUT!C1804)</f>
        <v>727</v>
      </c>
      <c r="B2052" s="19">
        <f>IF(OUT!A1804="", "", OUT!A1804)</f>
        <v>82656</v>
      </c>
      <c r="C2052" s="8" t="str">
        <f>IF(OUT!D1804="", "", OUT!D1804)</f>
        <v>RM</v>
      </c>
      <c r="D2052" s="26"/>
      <c r="E2052" s="35" t="str">
        <f>IF(OUT!E1804="", "", OUT!E1804)</f>
        <v>51 CELL</v>
      </c>
      <c r="F2052" s="23" t="str">
        <f>IF(OUT!AE1804="NEW", "✷", "")</f>
        <v>✷</v>
      </c>
      <c r="G2052" t="str">
        <f>IF(OUT!B1804="", "", OUT!B1804)</f>
        <v>OSTEOSPERMUM OSTICADE TRAILING PURPLE</v>
      </c>
      <c r="H2052" s="20">
        <f>IF(AND($K$3=1,$K$4="N"),P2052,IF(AND($K$3=2,$K$4="N"),R2052,IF(AND($K$3=3,$K$4="N"),T2052,IF(AND($K$3=4,$K$4="N"),V2052,IF(AND($K$3=5,$K$4="N"),X2052,IF(AND($K$3=1,$K$4="Y"),Z2052,IF(AND($K$3=2,$K$4="Y"),AB2052,IF(AND($K$3=3,$K$4="Y"),AD2052,IF(AND($K$3=4,$K$4="Y"),AF2052,IF(AND($K$3=5,$K$4="Y"),AH2052,"FALSE"))))))))))</f>
        <v>1.0089999999999999</v>
      </c>
      <c r="I2052" s="21">
        <f>IF(AND($K$3=1,$K$4="N"),Q2052,IF(AND($K$3=2,$K$4="N"),S2052,IF(AND($K$3=3,$K$4="N"),U2052,IF(AND($K$3=4,$K$4="N"),W2052,IF(AND($K$3=5,$K$4="N"),Y2052,IF(AND($K$3=1,$K$4="Y"),AA2052,IF(AND($K$3=2,$K$4="Y"),AC2052,IF(AND($K$3=3,$K$4="Y"),AE2052,IF(AND($K$3=4,$K$4="Y"),AG2052,IF(AND($K$3=5,$K$4="Y"),AI2052,"FALSE"))))))))))</f>
        <v>51.45</v>
      </c>
      <c r="J2052" s="35" t="str">
        <f>IF(OUT!F1804="", "", OUT!F1804)</f>
        <v>STRIP TRAY</v>
      </c>
      <c r="K2052" s="8">
        <f>IF(OUT!P1804="", "", OUT!P1804)</f>
        <v>51</v>
      </c>
      <c r="L2052" s="8" t="str">
        <f>IF(OUT!AE1804="", "", OUT!AE1804)</f>
        <v>NEW</v>
      </c>
      <c r="M2052" s="8" t="str">
        <f>IF(OUT!AG1804="", "", OUT!AG1804)</f>
        <v>PAT</v>
      </c>
      <c r="N2052" s="8" t="str">
        <f>IF(OUT!AQ1804="", "", OUT!AQ1804)</f>
        <v/>
      </c>
      <c r="O2052" s="8" t="str">
        <f>IF(OUT!BO1804="", "", OUT!BO1804)</f>
        <v>T7</v>
      </c>
      <c r="P2052" s="9">
        <f>IF(OUT!N1804="", "", OUT!N1804)</f>
        <v>1.0089999999999999</v>
      </c>
      <c r="Q2052" s="10">
        <f>IF(OUT!O1804="", "", OUT!O1804)</f>
        <v>51.45</v>
      </c>
      <c r="R2052" s="9">
        <f>IF(PPG!H1804="", "", PPG!H1804)</f>
        <v>0.93</v>
      </c>
      <c r="S2052" s="10">
        <f>IF(PPG!I1804="", "", PPG!I1804)</f>
        <v>47.43</v>
      </c>
      <c r="T2052" s="9">
        <f>IF(PPG!J1804="", "", PPG!J1804)</f>
        <v>0.88300000000000001</v>
      </c>
      <c r="U2052" s="10">
        <f>IF(PPG!K1804="", "", PPG!K1804)</f>
        <v>45.03</v>
      </c>
      <c r="V2052" s="9">
        <f>IF(PPG!L1804="", "", PPG!L1804)</f>
        <v>0.83899999999999997</v>
      </c>
      <c r="W2052" s="10">
        <f>IF(PPG!M1804="", "", PPG!M1804)</f>
        <v>42.78</v>
      </c>
      <c r="X2052" s="9">
        <f>IF(PPG!N1804="", "", PPG!N1804)</f>
        <v>0.79800000000000004</v>
      </c>
      <c r="Y2052" s="10">
        <f>IF(PPG!O1804="", "", PPG!O1804)</f>
        <v>40.69</v>
      </c>
      <c r="Z2052" s="9">
        <f>IF(PPG!Q1804="", "", PPG!Q1804)</f>
        <v>0.95499999999999996</v>
      </c>
      <c r="AA2052" s="10">
        <f>IF(PPG!R1804="", "", PPG!R1804)</f>
        <v>48.7</v>
      </c>
      <c r="AB2052" s="9">
        <f>IF(PPG!S1804="", "", PPG!S1804)</f>
        <v>0.93</v>
      </c>
      <c r="AC2052" s="10">
        <f>IF(PPG!T1804="", "", PPG!T1804)</f>
        <v>47.43</v>
      </c>
      <c r="AD2052" s="9">
        <f>IF(PPG!U1804="", "", PPG!U1804)</f>
        <v>0.88300000000000001</v>
      </c>
      <c r="AE2052" s="10">
        <f>IF(PPG!V1804="", "", PPG!V1804)</f>
        <v>45.03</v>
      </c>
      <c r="AF2052" s="9">
        <f>IF(PPG!W1804="", "", PPG!W1804)</f>
        <v>0.83899999999999997</v>
      </c>
      <c r="AG2052" s="10">
        <f>IF(PPG!X1804="", "", PPG!X1804)</f>
        <v>42.78</v>
      </c>
      <c r="AH2052" s="9">
        <f>IF(PPG!Y1804="", "", PPG!Y1804)</f>
        <v>0.79800000000000004</v>
      </c>
      <c r="AI2052" s="10">
        <f>IF(PPG!Z1804="", "", PPG!Z1804)</f>
        <v>40.69</v>
      </c>
      <c r="AJ2052" s="31" t="str">
        <f>IF(D2052&lt;&gt;"",D2052*I2052, "0.00")</f>
        <v>0.00</v>
      </c>
      <c r="AK2052" s="8" t="str">
        <f>IF(D2052&lt;&gt;"",D2052, "0")</f>
        <v>0</v>
      </c>
      <c r="AL2052" s="8" t="str">
        <f>IF(D2052&lt;&gt;"",D2052*K2052, "0")</f>
        <v>0</v>
      </c>
    </row>
    <row r="2053" spans="1:38">
      <c r="A2053" s="8">
        <f>IF(OUT!C63="", "", OUT!C63)</f>
        <v>727</v>
      </c>
      <c r="B2053" s="19">
        <f>IF(OUT!A63="", "", OUT!A63)</f>
        <v>10165</v>
      </c>
      <c r="C2053" s="8" t="str">
        <f>IF(OUT!D63="", "", OUT!D63)</f>
        <v>RM</v>
      </c>
      <c r="D2053" s="26"/>
      <c r="E2053" s="35" t="str">
        <f>IF(OUT!E63="", "", OUT!E63)</f>
        <v>51 CELL</v>
      </c>
      <c r="F2053" s="23" t="str">
        <f>IF(OUT!AE63="NEW", "✷", "")</f>
        <v>✷</v>
      </c>
      <c r="G2053" t="str">
        <f>IF(OUT!B63="", "", OUT!B63)</f>
        <v>OSTEOSPERMUM OSTICADE TRAILING TWILIGHT MOON</v>
      </c>
      <c r="H2053" s="20">
        <f>IF(AND($K$3=1,$K$4="N"),P2053,IF(AND($K$3=2,$K$4="N"),R2053,IF(AND($K$3=3,$K$4="N"),T2053,IF(AND($K$3=4,$K$4="N"),V2053,IF(AND($K$3=5,$K$4="N"),X2053,IF(AND($K$3=1,$K$4="Y"),Z2053,IF(AND($K$3=2,$K$4="Y"),AB2053,IF(AND($K$3=3,$K$4="Y"),AD2053,IF(AND($K$3=4,$K$4="Y"),AF2053,IF(AND($K$3=5,$K$4="Y"),AH2053,"FALSE"))))))))))</f>
        <v>1.0089999999999999</v>
      </c>
      <c r="I2053" s="21">
        <f>IF(AND($K$3=1,$K$4="N"),Q2053,IF(AND($K$3=2,$K$4="N"),S2053,IF(AND($K$3=3,$K$4="N"),U2053,IF(AND($K$3=4,$K$4="N"),W2053,IF(AND($K$3=5,$K$4="N"),Y2053,IF(AND($K$3=1,$K$4="Y"),AA2053,IF(AND($K$3=2,$K$4="Y"),AC2053,IF(AND($K$3=3,$K$4="Y"),AE2053,IF(AND($K$3=4,$K$4="Y"),AG2053,IF(AND($K$3=5,$K$4="Y"),AI2053,"FALSE"))))))))))</f>
        <v>51.45</v>
      </c>
      <c r="J2053" s="35" t="str">
        <f>IF(OUT!F63="", "", OUT!F63)</f>
        <v>STRIP TRAY</v>
      </c>
      <c r="K2053" s="8">
        <f>IF(OUT!P63="", "", OUT!P63)</f>
        <v>51</v>
      </c>
      <c r="L2053" s="8" t="str">
        <f>IF(OUT!AE63="", "", OUT!AE63)</f>
        <v>NEW</v>
      </c>
      <c r="M2053" s="8" t="str">
        <f>IF(OUT!AG63="", "", OUT!AG63)</f>
        <v>PAT</v>
      </c>
      <c r="N2053" s="8" t="str">
        <f>IF(OUT!AQ63="", "", OUT!AQ63)</f>
        <v/>
      </c>
      <c r="O2053" s="8" t="str">
        <f>IF(OUT!BO63="", "", OUT!BO63)</f>
        <v>T7</v>
      </c>
      <c r="P2053" s="9">
        <f>IF(OUT!N63="", "", OUT!N63)</f>
        <v>1.0089999999999999</v>
      </c>
      <c r="Q2053" s="10">
        <f>IF(OUT!O63="", "", OUT!O63)</f>
        <v>51.45</v>
      </c>
      <c r="R2053" s="9">
        <f>IF(PPG!H63="", "", PPG!H63)</f>
        <v>0.93</v>
      </c>
      <c r="S2053" s="10">
        <f>IF(PPG!I63="", "", PPG!I63)</f>
        <v>47.43</v>
      </c>
      <c r="T2053" s="9">
        <f>IF(PPG!J63="", "", PPG!J63)</f>
        <v>0.88300000000000001</v>
      </c>
      <c r="U2053" s="10">
        <f>IF(PPG!K63="", "", PPG!K63)</f>
        <v>45.03</v>
      </c>
      <c r="V2053" s="9">
        <f>IF(PPG!L63="", "", PPG!L63)</f>
        <v>0.83899999999999997</v>
      </c>
      <c r="W2053" s="10">
        <f>IF(PPG!M63="", "", PPG!M63)</f>
        <v>42.78</v>
      </c>
      <c r="X2053" s="9">
        <f>IF(PPG!N63="", "", PPG!N63)</f>
        <v>0.79800000000000004</v>
      </c>
      <c r="Y2053" s="10">
        <f>IF(PPG!O63="", "", PPG!O63)</f>
        <v>40.69</v>
      </c>
      <c r="Z2053" s="9">
        <f>IF(PPG!Q63="", "", PPG!Q63)</f>
        <v>0.95499999999999996</v>
      </c>
      <c r="AA2053" s="10">
        <f>IF(PPG!R63="", "", PPG!R63)</f>
        <v>48.7</v>
      </c>
      <c r="AB2053" s="9">
        <f>IF(PPG!S63="", "", PPG!S63)</f>
        <v>0.93</v>
      </c>
      <c r="AC2053" s="10">
        <f>IF(PPG!T63="", "", PPG!T63)</f>
        <v>47.43</v>
      </c>
      <c r="AD2053" s="9">
        <f>IF(PPG!U63="", "", PPG!U63)</f>
        <v>0.88300000000000001</v>
      </c>
      <c r="AE2053" s="10">
        <f>IF(PPG!V63="", "", PPG!V63)</f>
        <v>45.03</v>
      </c>
      <c r="AF2053" s="9">
        <f>IF(PPG!W63="", "", PPG!W63)</f>
        <v>0.83899999999999997</v>
      </c>
      <c r="AG2053" s="10">
        <f>IF(PPG!X63="", "", PPG!X63)</f>
        <v>42.78</v>
      </c>
      <c r="AH2053" s="9">
        <f>IF(PPG!Y63="", "", PPG!Y63)</f>
        <v>0.79800000000000004</v>
      </c>
      <c r="AI2053" s="10">
        <f>IF(PPG!Z63="", "", PPG!Z63)</f>
        <v>40.69</v>
      </c>
      <c r="AJ2053" s="31" t="str">
        <f>IF(D2053&lt;&gt;"",D2053*I2053, "0.00")</f>
        <v>0.00</v>
      </c>
      <c r="AK2053" s="8" t="str">
        <f>IF(D2053&lt;&gt;"",D2053, "0")</f>
        <v>0</v>
      </c>
      <c r="AL2053" s="8" t="str">
        <f>IF(D2053&lt;&gt;"",D2053*K2053, "0")</f>
        <v>0</v>
      </c>
    </row>
    <row r="2054" spans="1:38">
      <c r="A2054" s="8">
        <f>IF(OUT!C2370="", "", OUT!C2370)</f>
        <v>727</v>
      </c>
      <c r="B2054" s="19">
        <f>IF(OUT!A2370="", "", OUT!A2370)</f>
        <v>91798</v>
      </c>
      <c r="C2054" s="8" t="str">
        <f>IF(OUT!D2370="", "", OUT!D2370)</f>
        <v>RM</v>
      </c>
      <c r="D2054" s="26"/>
      <c r="E2054" s="35" t="str">
        <f>IF(OUT!E2370="", "", OUT!E2370)</f>
        <v>51 CELL</v>
      </c>
      <c r="F2054" s="23" t="str">
        <f>IF(OUT!AE2370="NEW", "✷", "")</f>
        <v>✷</v>
      </c>
      <c r="G2054" t="str">
        <f>IF(OUT!B2370="", "", OUT!B2370)</f>
        <v>OSTEOSPERMUM OSTICADE TRAILING YELLOW</v>
      </c>
      <c r="H2054" s="20">
        <f>IF(AND($K$3=1,$K$4="N"),P2054,IF(AND($K$3=2,$K$4="N"),R2054,IF(AND($K$3=3,$K$4="N"),T2054,IF(AND($K$3=4,$K$4="N"),V2054,IF(AND($K$3=5,$K$4="N"),X2054,IF(AND($K$3=1,$K$4="Y"),Z2054,IF(AND($K$3=2,$K$4="Y"),AB2054,IF(AND($K$3=3,$K$4="Y"),AD2054,IF(AND($K$3=4,$K$4="Y"),AF2054,IF(AND($K$3=5,$K$4="Y"),AH2054,"FALSE"))))))))))</f>
        <v>1.0089999999999999</v>
      </c>
      <c r="I2054" s="21">
        <f>IF(AND($K$3=1,$K$4="N"),Q2054,IF(AND($K$3=2,$K$4="N"),S2054,IF(AND($K$3=3,$K$4="N"),U2054,IF(AND($K$3=4,$K$4="N"),W2054,IF(AND($K$3=5,$K$4="N"),Y2054,IF(AND($K$3=1,$K$4="Y"),AA2054,IF(AND($K$3=2,$K$4="Y"),AC2054,IF(AND($K$3=3,$K$4="Y"),AE2054,IF(AND($K$3=4,$K$4="Y"),AG2054,IF(AND($K$3=5,$K$4="Y"),AI2054,"FALSE"))))))))))</f>
        <v>51.45</v>
      </c>
      <c r="J2054" s="35" t="str">
        <f>IF(OUT!F2370="", "", OUT!F2370)</f>
        <v>STRIP TRAY</v>
      </c>
      <c r="K2054" s="8">
        <f>IF(OUT!P2370="", "", OUT!P2370)</f>
        <v>51</v>
      </c>
      <c r="L2054" s="8" t="str">
        <f>IF(OUT!AE2370="", "", OUT!AE2370)</f>
        <v>NEW</v>
      </c>
      <c r="M2054" s="8" t="str">
        <f>IF(OUT!AG2370="", "", OUT!AG2370)</f>
        <v>PAT</v>
      </c>
      <c r="N2054" s="8" t="str">
        <f>IF(OUT!AQ2370="", "", OUT!AQ2370)</f>
        <v/>
      </c>
      <c r="O2054" s="8" t="str">
        <f>IF(OUT!BO2370="", "", OUT!BO2370)</f>
        <v>T7</v>
      </c>
      <c r="P2054" s="9">
        <f>IF(OUT!N2370="", "", OUT!N2370)</f>
        <v>1.0089999999999999</v>
      </c>
      <c r="Q2054" s="10">
        <f>IF(OUT!O2370="", "", OUT!O2370)</f>
        <v>51.45</v>
      </c>
      <c r="R2054" s="9">
        <f>IF(PPG!H2370="", "", PPG!H2370)</f>
        <v>0.93</v>
      </c>
      <c r="S2054" s="10">
        <f>IF(PPG!I2370="", "", PPG!I2370)</f>
        <v>47.43</v>
      </c>
      <c r="T2054" s="9">
        <f>IF(PPG!J2370="", "", PPG!J2370)</f>
        <v>0.88300000000000001</v>
      </c>
      <c r="U2054" s="10">
        <f>IF(PPG!K2370="", "", PPG!K2370)</f>
        <v>45.03</v>
      </c>
      <c r="V2054" s="9">
        <f>IF(PPG!L2370="", "", PPG!L2370)</f>
        <v>0.83899999999999997</v>
      </c>
      <c r="W2054" s="10">
        <f>IF(PPG!M2370="", "", PPG!M2370)</f>
        <v>42.78</v>
      </c>
      <c r="X2054" s="9">
        <f>IF(PPG!N2370="", "", PPG!N2370)</f>
        <v>0.79800000000000004</v>
      </c>
      <c r="Y2054" s="10">
        <f>IF(PPG!O2370="", "", PPG!O2370)</f>
        <v>40.69</v>
      </c>
      <c r="Z2054" s="9">
        <f>IF(PPG!Q2370="", "", PPG!Q2370)</f>
        <v>0.95499999999999996</v>
      </c>
      <c r="AA2054" s="10">
        <f>IF(PPG!R2370="", "", PPG!R2370)</f>
        <v>48.7</v>
      </c>
      <c r="AB2054" s="9">
        <f>IF(PPG!S2370="", "", PPG!S2370)</f>
        <v>0.93</v>
      </c>
      <c r="AC2054" s="10">
        <f>IF(PPG!T2370="", "", PPG!T2370)</f>
        <v>47.43</v>
      </c>
      <c r="AD2054" s="9">
        <f>IF(PPG!U2370="", "", PPG!U2370)</f>
        <v>0.88300000000000001</v>
      </c>
      <c r="AE2054" s="10">
        <f>IF(PPG!V2370="", "", PPG!V2370)</f>
        <v>45.03</v>
      </c>
      <c r="AF2054" s="9">
        <f>IF(PPG!W2370="", "", PPG!W2370)</f>
        <v>0.83899999999999997</v>
      </c>
      <c r="AG2054" s="10">
        <f>IF(PPG!X2370="", "", PPG!X2370)</f>
        <v>42.78</v>
      </c>
      <c r="AH2054" s="9">
        <f>IF(PPG!Y2370="", "", PPG!Y2370)</f>
        <v>0.79800000000000004</v>
      </c>
      <c r="AI2054" s="10">
        <f>IF(PPG!Z2370="", "", PPG!Z2370)</f>
        <v>40.69</v>
      </c>
      <c r="AJ2054" s="31" t="str">
        <f>IF(D2054&lt;&gt;"",D2054*I2054, "0.00")</f>
        <v>0.00</v>
      </c>
      <c r="AK2054" s="8" t="str">
        <f>IF(D2054&lt;&gt;"",D2054, "0")</f>
        <v>0</v>
      </c>
      <c r="AL2054" s="8" t="str">
        <f>IF(D2054&lt;&gt;"",D2054*K2054, "0")</f>
        <v>0</v>
      </c>
    </row>
    <row r="2055" spans="1:38">
      <c r="A2055" s="8">
        <f>IF(OUT!C1448="", "", OUT!C1448)</f>
        <v>727</v>
      </c>
      <c r="B2055" s="19">
        <f>IF(OUT!A1448="", "", OUT!A1448)</f>
        <v>70267</v>
      </c>
      <c r="C2055" s="8" t="str">
        <f>IF(OUT!D1448="", "", OUT!D1448)</f>
        <v>RM</v>
      </c>
      <c r="D2055" s="26"/>
      <c r="E2055" s="35" t="str">
        <f>IF(OUT!E1448="", "", OUT!E1448)</f>
        <v>51 CELL</v>
      </c>
      <c r="F2055" s="23" t="str">
        <f>IF(OUT!AE1448="NEW", "✷", "")</f>
        <v>✷</v>
      </c>
      <c r="G2055" t="str">
        <f>IF(OUT!B1448="", "", OUT!B1448)</f>
        <v>OSTEOSPERMUM TRADEWINDS DEEP PURPLE</v>
      </c>
      <c r="H2055" s="20">
        <f>IF(AND($K$3=1,$K$4="N"),P2055,IF(AND($K$3=2,$K$4="N"),R2055,IF(AND($K$3=3,$K$4="N"),T2055,IF(AND($K$3=4,$K$4="N"),V2055,IF(AND($K$3=5,$K$4="N"),X2055,IF(AND($K$3=1,$K$4="Y"),Z2055,IF(AND($K$3=2,$K$4="Y"),AB2055,IF(AND($K$3=3,$K$4="Y"),AD2055,IF(AND($K$3=4,$K$4="Y"),AF2055,IF(AND($K$3=5,$K$4="Y"),AH2055,"FALSE"))))))))))</f>
        <v>0.98199999999999998</v>
      </c>
      <c r="I2055" s="21">
        <f>IF(AND($K$3=1,$K$4="N"),Q2055,IF(AND($K$3=2,$K$4="N"),S2055,IF(AND($K$3=3,$K$4="N"),U2055,IF(AND($K$3=4,$K$4="N"),W2055,IF(AND($K$3=5,$K$4="N"),Y2055,IF(AND($K$3=1,$K$4="Y"),AA2055,IF(AND($K$3=2,$K$4="Y"),AC2055,IF(AND($K$3=3,$K$4="Y"),AE2055,IF(AND($K$3=4,$K$4="Y"),AG2055,IF(AND($K$3=5,$K$4="Y"),AI2055,"FALSE"))))))))))</f>
        <v>50.08</v>
      </c>
      <c r="J2055" s="35" t="str">
        <f>IF(OUT!F1448="", "", OUT!F1448)</f>
        <v>STRIP TRAY</v>
      </c>
      <c r="K2055" s="8">
        <f>IF(OUT!P1448="", "", OUT!P1448)</f>
        <v>51</v>
      </c>
      <c r="L2055" s="8" t="str">
        <f>IF(OUT!AE1448="", "", OUT!AE1448)</f>
        <v>NEW</v>
      </c>
      <c r="M2055" s="8" t="str">
        <f>IF(OUT!AG1448="", "", OUT!AG1448)</f>
        <v>PAT</v>
      </c>
      <c r="N2055" s="8" t="str">
        <f>IF(OUT!AQ1448="", "", OUT!AQ1448)</f>
        <v/>
      </c>
      <c r="O2055" s="8" t="str">
        <f>IF(OUT!BO1448="", "", OUT!BO1448)</f>
        <v>T7</v>
      </c>
      <c r="P2055" s="9">
        <f>IF(OUT!N1448="", "", OUT!N1448)</f>
        <v>0.98199999999999998</v>
      </c>
      <c r="Q2055" s="10">
        <f>IF(OUT!O1448="", "", OUT!O1448)</f>
        <v>50.08</v>
      </c>
      <c r="R2055" s="9">
        <f>IF(PPG!H1448="", "", PPG!H1448)</f>
        <v>0.90600000000000003</v>
      </c>
      <c r="S2055" s="10">
        <f>IF(PPG!I1448="", "", PPG!I1448)</f>
        <v>46.2</v>
      </c>
      <c r="T2055" s="9">
        <f>IF(PPG!J1448="", "", PPG!J1448)</f>
        <v>0.86</v>
      </c>
      <c r="U2055" s="10">
        <f>IF(PPG!K1448="", "", PPG!K1448)</f>
        <v>43.86</v>
      </c>
      <c r="V2055" s="9">
        <f>IF(PPG!L1448="", "", PPG!L1448)</f>
        <v>0.81699999999999995</v>
      </c>
      <c r="W2055" s="10">
        <f>IF(PPG!M1448="", "", PPG!M1448)</f>
        <v>41.66</v>
      </c>
      <c r="X2055" s="9">
        <f>IF(PPG!N1448="", "", PPG!N1448)</f>
        <v>0.77700000000000002</v>
      </c>
      <c r="Y2055" s="10">
        <f>IF(PPG!O1448="", "", PPG!O1448)</f>
        <v>39.619999999999997</v>
      </c>
      <c r="Z2055" s="9">
        <f>IF(PPG!Q1448="", "", PPG!Q1448)</f>
        <v>0.92900000000000005</v>
      </c>
      <c r="AA2055" s="10">
        <f>IF(PPG!R1448="", "", PPG!R1448)</f>
        <v>47.37</v>
      </c>
      <c r="AB2055" s="9">
        <f>IF(PPG!S1448="", "", PPG!S1448)</f>
        <v>0.90600000000000003</v>
      </c>
      <c r="AC2055" s="10">
        <f>IF(PPG!T1448="", "", PPG!T1448)</f>
        <v>46.2</v>
      </c>
      <c r="AD2055" s="9">
        <f>IF(PPG!U1448="", "", PPG!U1448)</f>
        <v>0.86</v>
      </c>
      <c r="AE2055" s="10">
        <f>IF(PPG!V1448="", "", PPG!V1448)</f>
        <v>43.86</v>
      </c>
      <c r="AF2055" s="9">
        <f>IF(PPG!W1448="", "", PPG!W1448)</f>
        <v>0.81699999999999995</v>
      </c>
      <c r="AG2055" s="10">
        <f>IF(PPG!X1448="", "", PPG!X1448)</f>
        <v>41.66</v>
      </c>
      <c r="AH2055" s="9">
        <f>IF(PPG!Y1448="", "", PPG!Y1448)</f>
        <v>0.77700000000000002</v>
      </c>
      <c r="AI2055" s="10">
        <f>IF(PPG!Z1448="", "", PPG!Z1448)</f>
        <v>39.619999999999997</v>
      </c>
      <c r="AJ2055" s="31" t="str">
        <f>IF(D2055&lt;&gt;"",D2055*I2055, "0.00")</f>
        <v>0.00</v>
      </c>
      <c r="AK2055" s="8" t="str">
        <f>IF(D2055&lt;&gt;"",D2055, "0")</f>
        <v>0</v>
      </c>
      <c r="AL2055" s="8" t="str">
        <f>IF(D2055&lt;&gt;"",D2055*K2055, "0")</f>
        <v>0</v>
      </c>
    </row>
    <row r="2056" spans="1:38">
      <c r="A2056" s="8">
        <f>IF(OUT!C2250="", "", OUT!C2250)</f>
        <v>727</v>
      </c>
      <c r="B2056" s="19">
        <f>IF(OUT!A2250="", "", OUT!A2250)</f>
        <v>90311</v>
      </c>
      <c r="C2056" s="8" t="str">
        <f>IF(OUT!D2250="", "", OUT!D2250)</f>
        <v>RM</v>
      </c>
      <c r="D2056" s="26"/>
      <c r="E2056" s="35" t="str">
        <f>IF(OUT!E2250="", "", OUT!E2250)</f>
        <v>51 CELL</v>
      </c>
      <c r="F2056" s="23" t="str">
        <f>IF(OUT!AE2250="NEW", "✷", "")</f>
        <v/>
      </c>
      <c r="G2056" t="str">
        <f>IF(OUT!B2250="", "", OUT!B2250)</f>
        <v>OSTEOSPERMUM TRADEWINDS LEMON ZEST</v>
      </c>
      <c r="H2056" s="20">
        <f>IF(AND($K$3=1,$K$4="N"),P2056,IF(AND($K$3=2,$K$4="N"),R2056,IF(AND($K$3=3,$K$4="N"),T2056,IF(AND($K$3=4,$K$4="N"),V2056,IF(AND($K$3=5,$K$4="N"),X2056,IF(AND($K$3=1,$K$4="Y"),Z2056,IF(AND($K$3=2,$K$4="Y"),AB2056,IF(AND($K$3=3,$K$4="Y"),AD2056,IF(AND($K$3=4,$K$4="Y"),AF2056,IF(AND($K$3=5,$K$4="Y"),AH2056,"FALSE"))))))))))</f>
        <v>0.98199999999999998</v>
      </c>
      <c r="I2056" s="21">
        <f>IF(AND($K$3=1,$K$4="N"),Q2056,IF(AND($K$3=2,$K$4="N"),S2056,IF(AND($K$3=3,$K$4="N"),U2056,IF(AND($K$3=4,$K$4="N"),W2056,IF(AND($K$3=5,$K$4="N"),Y2056,IF(AND($K$3=1,$K$4="Y"),AA2056,IF(AND($K$3=2,$K$4="Y"),AC2056,IF(AND($K$3=3,$K$4="Y"),AE2056,IF(AND($K$3=4,$K$4="Y"),AG2056,IF(AND($K$3=5,$K$4="Y"),AI2056,"FALSE"))))))))))</f>
        <v>50.08</v>
      </c>
      <c r="J2056" s="35" t="str">
        <f>IF(OUT!F2250="", "", OUT!F2250)</f>
        <v>STRIP TRAY</v>
      </c>
      <c r="K2056" s="8">
        <f>IF(OUT!P2250="", "", OUT!P2250)</f>
        <v>51</v>
      </c>
      <c r="L2056" s="8" t="str">
        <f>IF(OUT!AE2250="", "", OUT!AE2250)</f>
        <v/>
      </c>
      <c r="M2056" s="8" t="str">
        <f>IF(OUT!AG2250="", "", OUT!AG2250)</f>
        <v>PAT</v>
      </c>
      <c r="N2056" s="8" t="str">
        <f>IF(OUT!AQ2250="", "", OUT!AQ2250)</f>
        <v/>
      </c>
      <c r="O2056" s="8" t="str">
        <f>IF(OUT!BO2250="", "", OUT!BO2250)</f>
        <v>T7</v>
      </c>
      <c r="P2056" s="9">
        <f>IF(OUT!N2250="", "", OUT!N2250)</f>
        <v>0.98199999999999998</v>
      </c>
      <c r="Q2056" s="10">
        <f>IF(OUT!O2250="", "", OUT!O2250)</f>
        <v>50.08</v>
      </c>
      <c r="R2056" s="9">
        <f>IF(PPG!H2250="", "", PPG!H2250)</f>
        <v>0.90600000000000003</v>
      </c>
      <c r="S2056" s="10">
        <f>IF(PPG!I2250="", "", PPG!I2250)</f>
        <v>46.2</v>
      </c>
      <c r="T2056" s="9">
        <f>IF(PPG!J2250="", "", PPG!J2250)</f>
        <v>0.86</v>
      </c>
      <c r="U2056" s="10">
        <f>IF(PPG!K2250="", "", PPG!K2250)</f>
        <v>43.86</v>
      </c>
      <c r="V2056" s="9">
        <f>IF(PPG!L2250="", "", PPG!L2250)</f>
        <v>0.81699999999999995</v>
      </c>
      <c r="W2056" s="10">
        <f>IF(PPG!M2250="", "", PPG!M2250)</f>
        <v>41.66</v>
      </c>
      <c r="X2056" s="9">
        <f>IF(PPG!N2250="", "", PPG!N2250)</f>
        <v>0.77700000000000002</v>
      </c>
      <c r="Y2056" s="10">
        <f>IF(PPG!O2250="", "", PPG!O2250)</f>
        <v>39.619999999999997</v>
      </c>
      <c r="Z2056" s="9">
        <f>IF(PPG!Q2250="", "", PPG!Q2250)</f>
        <v>0.92900000000000005</v>
      </c>
      <c r="AA2056" s="10">
        <f>IF(PPG!R2250="", "", PPG!R2250)</f>
        <v>47.37</v>
      </c>
      <c r="AB2056" s="9">
        <f>IF(PPG!S2250="", "", PPG!S2250)</f>
        <v>0.90600000000000003</v>
      </c>
      <c r="AC2056" s="10">
        <f>IF(PPG!T2250="", "", PPG!T2250)</f>
        <v>46.2</v>
      </c>
      <c r="AD2056" s="9">
        <f>IF(PPG!U2250="", "", PPG!U2250)</f>
        <v>0.86</v>
      </c>
      <c r="AE2056" s="10">
        <f>IF(PPG!V2250="", "", PPG!V2250)</f>
        <v>43.86</v>
      </c>
      <c r="AF2056" s="9">
        <f>IF(PPG!W2250="", "", PPG!W2250)</f>
        <v>0.81699999999999995</v>
      </c>
      <c r="AG2056" s="10">
        <f>IF(PPG!X2250="", "", PPG!X2250)</f>
        <v>41.66</v>
      </c>
      <c r="AH2056" s="9">
        <f>IF(PPG!Y2250="", "", PPG!Y2250)</f>
        <v>0.77700000000000002</v>
      </c>
      <c r="AI2056" s="10">
        <f>IF(PPG!Z2250="", "", PPG!Z2250)</f>
        <v>39.619999999999997</v>
      </c>
      <c r="AJ2056" s="31" t="str">
        <f>IF(D2056&lt;&gt;"",D2056*I2056, "0.00")</f>
        <v>0.00</v>
      </c>
      <c r="AK2056" s="8" t="str">
        <f>IF(D2056&lt;&gt;"",D2056, "0")</f>
        <v>0</v>
      </c>
      <c r="AL2056" s="8" t="str">
        <f>IF(D2056&lt;&gt;"",D2056*K2056, "0")</f>
        <v>0</v>
      </c>
    </row>
    <row r="2057" spans="1:38">
      <c r="A2057" s="8">
        <f>IF(OUT!C2371="", "", OUT!C2371)</f>
        <v>727</v>
      </c>
      <c r="B2057" s="19">
        <f>IF(OUT!A2371="", "", OUT!A2371)</f>
        <v>91799</v>
      </c>
      <c r="C2057" s="8" t="str">
        <f>IF(OUT!D2371="", "", OUT!D2371)</f>
        <v>RM</v>
      </c>
      <c r="D2057" s="26"/>
      <c r="E2057" s="35" t="str">
        <f>IF(OUT!E2371="", "", OUT!E2371)</f>
        <v>51 CELL</v>
      </c>
      <c r="F2057" s="23" t="str">
        <f>IF(OUT!AE2371="NEW", "✷", "")</f>
        <v/>
      </c>
      <c r="G2057" t="str">
        <f>IF(OUT!B2371="", "", OUT!B2371)</f>
        <v>OSTEOSPERMUM TRADEWINDS SUNSET</v>
      </c>
      <c r="H2057" s="20">
        <f>IF(AND($K$3=1,$K$4="N"),P2057,IF(AND($K$3=2,$K$4="N"),R2057,IF(AND($K$3=3,$K$4="N"),T2057,IF(AND($K$3=4,$K$4="N"),V2057,IF(AND($K$3=5,$K$4="N"),X2057,IF(AND($K$3=1,$K$4="Y"),Z2057,IF(AND($K$3=2,$K$4="Y"),AB2057,IF(AND($K$3=3,$K$4="Y"),AD2057,IF(AND($K$3=4,$K$4="Y"),AF2057,IF(AND($K$3=5,$K$4="Y"),AH2057,"FALSE"))))))))))</f>
        <v>0.98199999999999998</v>
      </c>
      <c r="I2057" s="21">
        <f>IF(AND($K$3=1,$K$4="N"),Q2057,IF(AND($K$3=2,$K$4="N"),S2057,IF(AND($K$3=3,$K$4="N"),U2057,IF(AND($K$3=4,$K$4="N"),W2057,IF(AND($K$3=5,$K$4="N"),Y2057,IF(AND($K$3=1,$K$4="Y"),AA2057,IF(AND($K$3=2,$K$4="Y"),AC2057,IF(AND($K$3=3,$K$4="Y"),AE2057,IF(AND($K$3=4,$K$4="Y"),AG2057,IF(AND($K$3=5,$K$4="Y"),AI2057,"FALSE"))))))))))</f>
        <v>50.08</v>
      </c>
      <c r="J2057" s="35" t="str">
        <f>IF(OUT!F2371="", "", OUT!F2371)</f>
        <v>STRIP TRAY</v>
      </c>
      <c r="K2057" s="8">
        <f>IF(OUT!P2371="", "", OUT!P2371)</f>
        <v>51</v>
      </c>
      <c r="L2057" s="8" t="str">
        <f>IF(OUT!AE2371="", "", OUT!AE2371)</f>
        <v/>
      </c>
      <c r="M2057" s="8" t="str">
        <f>IF(OUT!AG2371="", "", OUT!AG2371)</f>
        <v>PAT</v>
      </c>
      <c r="N2057" s="8" t="str">
        <f>IF(OUT!AQ2371="", "", OUT!AQ2371)</f>
        <v/>
      </c>
      <c r="O2057" s="8" t="str">
        <f>IF(OUT!BO2371="", "", OUT!BO2371)</f>
        <v>T7</v>
      </c>
      <c r="P2057" s="9">
        <f>IF(OUT!N2371="", "", OUT!N2371)</f>
        <v>0.98199999999999998</v>
      </c>
      <c r="Q2057" s="10">
        <f>IF(OUT!O2371="", "", OUT!O2371)</f>
        <v>50.08</v>
      </c>
      <c r="R2057" s="9">
        <f>IF(PPG!H2371="", "", PPG!H2371)</f>
        <v>0.90600000000000003</v>
      </c>
      <c r="S2057" s="10">
        <f>IF(PPG!I2371="", "", PPG!I2371)</f>
        <v>46.2</v>
      </c>
      <c r="T2057" s="9">
        <f>IF(PPG!J2371="", "", PPG!J2371)</f>
        <v>0.86</v>
      </c>
      <c r="U2057" s="10">
        <f>IF(PPG!K2371="", "", PPG!K2371)</f>
        <v>43.86</v>
      </c>
      <c r="V2057" s="9">
        <f>IF(PPG!L2371="", "", PPG!L2371)</f>
        <v>0.81699999999999995</v>
      </c>
      <c r="W2057" s="10">
        <f>IF(PPG!M2371="", "", PPG!M2371)</f>
        <v>41.66</v>
      </c>
      <c r="X2057" s="9">
        <f>IF(PPG!N2371="", "", PPG!N2371)</f>
        <v>0.77700000000000002</v>
      </c>
      <c r="Y2057" s="10">
        <f>IF(PPG!O2371="", "", PPG!O2371)</f>
        <v>39.619999999999997</v>
      </c>
      <c r="Z2057" s="9">
        <f>IF(PPG!Q2371="", "", PPG!Q2371)</f>
        <v>0.92900000000000005</v>
      </c>
      <c r="AA2057" s="10">
        <f>IF(PPG!R2371="", "", PPG!R2371)</f>
        <v>47.37</v>
      </c>
      <c r="AB2057" s="9">
        <f>IF(PPG!S2371="", "", PPG!S2371)</f>
        <v>0.90600000000000003</v>
      </c>
      <c r="AC2057" s="10">
        <f>IF(PPG!T2371="", "", PPG!T2371)</f>
        <v>46.2</v>
      </c>
      <c r="AD2057" s="9">
        <f>IF(PPG!U2371="", "", PPG!U2371)</f>
        <v>0.86</v>
      </c>
      <c r="AE2057" s="10">
        <f>IF(PPG!V2371="", "", PPG!V2371)</f>
        <v>43.86</v>
      </c>
      <c r="AF2057" s="9">
        <f>IF(PPG!W2371="", "", PPG!W2371)</f>
        <v>0.81699999999999995</v>
      </c>
      <c r="AG2057" s="10">
        <f>IF(PPG!X2371="", "", PPG!X2371)</f>
        <v>41.66</v>
      </c>
      <c r="AH2057" s="9">
        <f>IF(PPG!Y2371="", "", PPG!Y2371)</f>
        <v>0.77700000000000002</v>
      </c>
      <c r="AI2057" s="10">
        <f>IF(PPG!Z2371="", "", PPG!Z2371)</f>
        <v>39.619999999999997</v>
      </c>
      <c r="AJ2057" s="31" t="str">
        <f>IF(D2057&lt;&gt;"",D2057*I2057, "0.00")</f>
        <v>0.00</v>
      </c>
      <c r="AK2057" s="8" t="str">
        <f>IF(D2057&lt;&gt;"",D2057, "0")</f>
        <v>0</v>
      </c>
      <c r="AL2057" s="8" t="str">
        <f>IF(D2057&lt;&gt;"",D2057*K2057, "0")</f>
        <v>0</v>
      </c>
    </row>
    <row r="2058" spans="1:38">
      <c r="A2058" s="8">
        <f>IF(OUT!C1474="", "", OUT!C1474)</f>
        <v>727</v>
      </c>
      <c r="B2058" s="19">
        <f>IF(OUT!A1474="", "", OUT!A1474)</f>
        <v>71115</v>
      </c>
      <c r="C2058" s="8" t="str">
        <f>IF(OUT!D1474="", "", OUT!D1474)</f>
        <v>RM</v>
      </c>
      <c r="D2058" s="26"/>
      <c r="E2058" s="35" t="str">
        <f>IF(OUT!E1474="", "", OUT!E1474)</f>
        <v>51 CELL</v>
      </c>
      <c r="F2058" s="23" t="str">
        <f>IF(OUT!AE1474="NEW", "✷", "")</f>
        <v/>
      </c>
      <c r="G2058" t="str">
        <f>IF(OUT!B1474="", "", OUT!B1474)</f>
        <v>OSTEOSPERMUM TRADEWINDS WHITE</v>
      </c>
      <c r="H2058" s="20">
        <f>IF(AND($K$3=1,$K$4="N"),P2058,IF(AND($K$3=2,$K$4="N"),R2058,IF(AND($K$3=3,$K$4="N"),T2058,IF(AND($K$3=4,$K$4="N"),V2058,IF(AND($K$3=5,$K$4="N"),X2058,IF(AND($K$3=1,$K$4="Y"),Z2058,IF(AND($K$3=2,$K$4="Y"),AB2058,IF(AND($K$3=3,$K$4="Y"),AD2058,IF(AND($K$3=4,$K$4="Y"),AF2058,IF(AND($K$3=5,$K$4="Y"),AH2058,"FALSE"))))))))))</f>
        <v>0.98199999999999998</v>
      </c>
      <c r="I2058" s="21">
        <f>IF(AND($K$3=1,$K$4="N"),Q2058,IF(AND($K$3=2,$K$4="N"),S2058,IF(AND($K$3=3,$K$4="N"),U2058,IF(AND($K$3=4,$K$4="N"),W2058,IF(AND($K$3=5,$K$4="N"),Y2058,IF(AND($K$3=1,$K$4="Y"),AA2058,IF(AND($K$3=2,$K$4="Y"),AC2058,IF(AND($K$3=3,$K$4="Y"),AE2058,IF(AND($K$3=4,$K$4="Y"),AG2058,IF(AND($K$3=5,$K$4="Y"),AI2058,"FALSE"))))))))))</f>
        <v>50.08</v>
      </c>
      <c r="J2058" s="35" t="str">
        <f>IF(OUT!F1474="", "", OUT!F1474)</f>
        <v>STRIP TRAY</v>
      </c>
      <c r="K2058" s="8">
        <f>IF(OUT!P1474="", "", OUT!P1474)</f>
        <v>51</v>
      </c>
      <c r="L2058" s="8" t="str">
        <f>IF(OUT!AE1474="", "", OUT!AE1474)</f>
        <v/>
      </c>
      <c r="M2058" s="8" t="str">
        <f>IF(OUT!AG1474="", "", OUT!AG1474)</f>
        <v>PAT</v>
      </c>
      <c r="N2058" s="8" t="str">
        <f>IF(OUT!AQ1474="", "", OUT!AQ1474)</f>
        <v/>
      </c>
      <c r="O2058" s="8" t="str">
        <f>IF(OUT!BO1474="", "", OUT!BO1474)</f>
        <v>T7</v>
      </c>
      <c r="P2058" s="9">
        <f>IF(OUT!N1474="", "", OUT!N1474)</f>
        <v>0.98199999999999998</v>
      </c>
      <c r="Q2058" s="10">
        <f>IF(OUT!O1474="", "", OUT!O1474)</f>
        <v>50.08</v>
      </c>
      <c r="R2058" s="9">
        <f>IF(PPG!H1474="", "", PPG!H1474)</f>
        <v>0.90600000000000003</v>
      </c>
      <c r="S2058" s="10">
        <f>IF(PPG!I1474="", "", PPG!I1474)</f>
        <v>46.2</v>
      </c>
      <c r="T2058" s="9">
        <f>IF(PPG!J1474="", "", PPG!J1474)</f>
        <v>0.86</v>
      </c>
      <c r="U2058" s="10">
        <f>IF(PPG!K1474="", "", PPG!K1474)</f>
        <v>43.86</v>
      </c>
      <c r="V2058" s="9">
        <f>IF(PPG!L1474="", "", PPG!L1474)</f>
        <v>0.81699999999999995</v>
      </c>
      <c r="W2058" s="10">
        <f>IF(PPG!M1474="", "", PPG!M1474)</f>
        <v>41.66</v>
      </c>
      <c r="X2058" s="9">
        <f>IF(PPG!N1474="", "", PPG!N1474)</f>
        <v>0.77700000000000002</v>
      </c>
      <c r="Y2058" s="10">
        <f>IF(PPG!O1474="", "", PPG!O1474)</f>
        <v>39.619999999999997</v>
      </c>
      <c r="Z2058" s="9">
        <f>IF(PPG!Q1474="", "", PPG!Q1474)</f>
        <v>0.92900000000000005</v>
      </c>
      <c r="AA2058" s="10">
        <f>IF(PPG!R1474="", "", PPG!R1474)</f>
        <v>47.37</v>
      </c>
      <c r="AB2058" s="9">
        <f>IF(PPG!S1474="", "", PPG!S1474)</f>
        <v>0.90600000000000003</v>
      </c>
      <c r="AC2058" s="10">
        <f>IF(PPG!T1474="", "", PPG!T1474)</f>
        <v>46.2</v>
      </c>
      <c r="AD2058" s="9">
        <f>IF(PPG!U1474="", "", PPG!U1474)</f>
        <v>0.86</v>
      </c>
      <c r="AE2058" s="10">
        <f>IF(PPG!V1474="", "", PPG!V1474)</f>
        <v>43.86</v>
      </c>
      <c r="AF2058" s="9">
        <f>IF(PPG!W1474="", "", PPG!W1474)</f>
        <v>0.81699999999999995</v>
      </c>
      <c r="AG2058" s="10">
        <f>IF(PPG!X1474="", "", PPG!X1474)</f>
        <v>41.66</v>
      </c>
      <c r="AH2058" s="9">
        <f>IF(PPG!Y1474="", "", PPG!Y1474)</f>
        <v>0.77700000000000002</v>
      </c>
      <c r="AI2058" s="10">
        <f>IF(PPG!Z1474="", "", PPG!Z1474)</f>
        <v>39.619999999999997</v>
      </c>
      <c r="AJ2058" s="31" t="str">
        <f>IF(D2058&lt;&gt;"",D2058*I2058, "0.00")</f>
        <v>0.00</v>
      </c>
      <c r="AK2058" s="8" t="str">
        <f>IF(D2058&lt;&gt;"",D2058, "0")</f>
        <v>0</v>
      </c>
      <c r="AL2058" s="8" t="str">
        <f>IF(D2058&lt;&gt;"",D2058*K2058, "0")</f>
        <v>0</v>
      </c>
    </row>
    <row r="2059" spans="1:38">
      <c r="A2059" s="8">
        <f>IF(OUT!C1473="", "", OUT!C1473)</f>
        <v>727</v>
      </c>
      <c r="B2059" s="19">
        <f>IF(OUT!A1473="", "", OUT!A1473)</f>
        <v>71114</v>
      </c>
      <c r="C2059" s="8" t="str">
        <f>IF(OUT!D1473="", "", OUT!D1473)</f>
        <v>RM</v>
      </c>
      <c r="D2059" s="26"/>
      <c r="E2059" s="35" t="str">
        <f>IF(OUT!E1473="", "", OUT!E1473)</f>
        <v>51 CELL</v>
      </c>
      <c r="F2059" s="23" t="str">
        <f>IF(OUT!AE1473="NEW", "✷", "")</f>
        <v/>
      </c>
      <c r="G2059" t="str">
        <f>IF(OUT!B1473="", "", OUT!B1473)</f>
        <v>OSTEOSPERMUM TRADEWINDS YELLOW</v>
      </c>
      <c r="H2059" s="20">
        <f>IF(AND($K$3=1,$K$4="N"),P2059,IF(AND($K$3=2,$K$4="N"),R2059,IF(AND($K$3=3,$K$4="N"),T2059,IF(AND($K$3=4,$K$4="N"),V2059,IF(AND($K$3=5,$K$4="N"),X2059,IF(AND($K$3=1,$K$4="Y"),Z2059,IF(AND($K$3=2,$K$4="Y"),AB2059,IF(AND($K$3=3,$K$4="Y"),AD2059,IF(AND($K$3=4,$K$4="Y"),AF2059,IF(AND($K$3=5,$K$4="Y"),AH2059,"FALSE"))))))))))</f>
        <v>0.98199999999999998</v>
      </c>
      <c r="I2059" s="21">
        <f>IF(AND($K$3=1,$K$4="N"),Q2059,IF(AND($K$3=2,$K$4="N"),S2059,IF(AND($K$3=3,$K$4="N"),U2059,IF(AND($K$3=4,$K$4="N"),W2059,IF(AND($K$3=5,$K$4="N"),Y2059,IF(AND($K$3=1,$K$4="Y"),AA2059,IF(AND($K$3=2,$K$4="Y"),AC2059,IF(AND($K$3=3,$K$4="Y"),AE2059,IF(AND($K$3=4,$K$4="Y"),AG2059,IF(AND($K$3=5,$K$4="Y"),AI2059,"FALSE"))))))))))</f>
        <v>50.08</v>
      </c>
      <c r="J2059" s="35" t="str">
        <f>IF(OUT!F1473="", "", OUT!F1473)</f>
        <v>STRIP TRAY</v>
      </c>
      <c r="K2059" s="8">
        <f>IF(OUT!P1473="", "", OUT!P1473)</f>
        <v>51</v>
      </c>
      <c r="L2059" s="8" t="str">
        <f>IF(OUT!AE1473="", "", OUT!AE1473)</f>
        <v/>
      </c>
      <c r="M2059" s="8" t="str">
        <f>IF(OUT!AG1473="", "", OUT!AG1473)</f>
        <v>PAT</v>
      </c>
      <c r="N2059" s="8" t="str">
        <f>IF(OUT!AQ1473="", "", OUT!AQ1473)</f>
        <v/>
      </c>
      <c r="O2059" s="8" t="str">
        <f>IF(OUT!BO1473="", "", OUT!BO1473)</f>
        <v>T7</v>
      </c>
      <c r="P2059" s="9">
        <f>IF(OUT!N1473="", "", OUT!N1473)</f>
        <v>0.98199999999999998</v>
      </c>
      <c r="Q2059" s="10">
        <f>IF(OUT!O1473="", "", OUT!O1473)</f>
        <v>50.08</v>
      </c>
      <c r="R2059" s="9">
        <f>IF(PPG!H1473="", "", PPG!H1473)</f>
        <v>0.90600000000000003</v>
      </c>
      <c r="S2059" s="10">
        <f>IF(PPG!I1473="", "", PPG!I1473)</f>
        <v>46.2</v>
      </c>
      <c r="T2059" s="9">
        <f>IF(PPG!J1473="", "", PPG!J1473)</f>
        <v>0.86</v>
      </c>
      <c r="U2059" s="10">
        <f>IF(PPG!K1473="", "", PPG!K1473)</f>
        <v>43.86</v>
      </c>
      <c r="V2059" s="9">
        <f>IF(PPG!L1473="", "", PPG!L1473)</f>
        <v>0.81699999999999995</v>
      </c>
      <c r="W2059" s="10">
        <f>IF(PPG!M1473="", "", PPG!M1473)</f>
        <v>41.66</v>
      </c>
      <c r="X2059" s="9">
        <f>IF(PPG!N1473="", "", PPG!N1473)</f>
        <v>0.77700000000000002</v>
      </c>
      <c r="Y2059" s="10">
        <f>IF(PPG!O1473="", "", PPG!O1473)</f>
        <v>39.619999999999997</v>
      </c>
      <c r="Z2059" s="9">
        <f>IF(PPG!Q1473="", "", PPG!Q1473)</f>
        <v>0.92900000000000005</v>
      </c>
      <c r="AA2059" s="10">
        <f>IF(PPG!R1473="", "", PPG!R1473)</f>
        <v>47.37</v>
      </c>
      <c r="AB2059" s="9">
        <f>IF(PPG!S1473="", "", PPG!S1473)</f>
        <v>0.90600000000000003</v>
      </c>
      <c r="AC2059" s="10">
        <f>IF(PPG!T1473="", "", PPG!T1473)</f>
        <v>46.2</v>
      </c>
      <c r="AD2059" s="9">
        <f>IF(PPG!U1473="", "", PPG!U1473)</f>
        <v>0.86</v>
      </c>
      <c r="AE2059" s="10">
        <f>IF(PPG!V1473="", "", PPG!V1473)</f>
        <v>43.86</v>
      </c>
      <c r="AF2059" s="9">
        <f>IF(PPG!W1473="", "", PPG!W1473)</f>
        <v>0.81699999999999995</v>
      </c>
      <c r="AG2059" s="10">
        <f>IF(PPG!X1473="", "", PPG!X1473)</f>
        <v>41.66</v>
      </c>
      <c r="AH2059" s="9">
        <f>IF(PPG!Y1473="", "", PPG!Y1473)</f>
        <v>0.77700000000000002</v>
      </c>
      <c r="AI2059" s="10">
        <f>IF(PPG!Z1473="", "", PPG!Z1473)</f>
        <v>39.619999999999997</v>
      </c>
      <c r="AJ2059" s="31" t="str">
        <f>IF(D2059&lt;&gt;"",D2059*I2059, "0.00")</f>
        <v>0.00</v>
      </c>
      <c r="AK2059" s="8" t="str">
        <f>IF(D2059&lt;&gt;"",D2059, "0")</f>
        <v>0</v>
      </c>
      <c r="AL2059" s="8" t="str">
        <f>IF(D2059&lt;&gt;"",D2059*K2059, "0")</f>
        <v>0</v>
      </c>
    </row>
    <row r="2060" spans="1:38">
      <c r="A2060" s="8">
        <f>IF(OUT!C1648="", "", OUT!C1648)</f>
        <v>727</v>
      </c>
      <c r="B2060" s="19">
        <f>IF(OUT!A1648="", "", OUT!A1648)</f>
        <v>76797</v>
      </c>
      <c r="C2060" s="8" t="str">
        <f>IF(OUT!D1648="", "", OUT!D1648)</f>
        <v>RM</v>
      </c>
      <c r="D2060" s="26"/>
      <c r="E2060" s="35" t="str">
        <f>IF(OUT!E1648="", "", OUT!E1648)</f>
        <v>51 CELL</v>
      </c>
      <c r="F2060" s="23" t="str">
        <f>IF(OUT!AE1648="NEW", "✷", "")</f>
        <v/>
      </c>
      <c r="G2060" t="str">
        <f>IF(OUT!B1648="", "", OUT!B1648)</f>
        <v>OSTEOSPERMUM ZION COPPER AMETHYST</v>
      </c>
      <c r="H2060" s="20">
        <f>IF(AND($K$3=1,$K$4="N"),P2060,IF(AND($K$3=2,$K$4="N"),R2060,IF(AND($K$3=3,$K$4="N"),T2060,IF(AND($K$3=4,$K$4="N"),V2060,IF(AND($K$3=5,$K$4="N"),X2060,IF(AND($K$3=1,$K$4="Y"),Z2060,IF(AND($K$3=2,$K$4="Y"),AB2060,IF(AND($K$3=3,$K$4="Y"),AD2060,IF(AND($K$3=4,$K$4="Y"),AF2060,IF(AND($K$3=5,$K$4="Y"),AH2060,"FALSE"))))))))))</f>
        <v>1.05</v>
      </c>
      <c r="I2060" s="21">
        <f>IF(AND($K$3=1,$K$4="N"),Q2060,IF(AND($K$3=2,$K$4="N"),S2060,IF(AND($K$3=3,$K$4="N"),U2060,IF(AND($K$3=4,$K$4="N"),W2060,IF(AND($K$3=5,$K$4="N"),Y2060,IF(AND($K$3=1,$K$4="Y"),AA2060,IF(AND($K$3=2,$K$4="Y"),AC2060,IF(AND($K$3=3,$K$4="Y"),AE2060,IF(AND($K$3=4,$K$4="Y"),AG2060,IF(AND($K$3=5,$K$4="Y"),AI2060,"FALSE"))))))))))</f>
        <v>53.55</v>
      </c>
      <c r="J2060" s="35" t="str">
        <f>IF(OUT!F1648="", "", OUT!F1648)</f>
        <v>STRIP TRAY</v>
      </c>
      <c r="K2060" s="8">
        <f>IF(OUT!P1648="", "", OUT!P1648)</f>
        <v>51</v>
      </c>
      <c r="L2060" s="8" t="str">
        <f>IF(OUT!AE1648="", "", OUT!AE1648)</f>
        <v/>
      </c>
      <c r="M2060" s="8" t="str">
        <f>IF(OUT!AG1648="", "", OUT!AG1648)</f>
        <v>PAT</v>
      </c>
      <c r="N2060" s="8" t="str">
        <f>IF(OUT!AQ1648="", "", OUT!AQ1648)</f>
        <v/>
      </c>
      <c r="O2060" s="8" t="str">
        <f>IF(OUT!BO1648="", "", OUT!BO1648)</f>
        <v>T7</v>
      </c>
      <c r="P2060" s="9">
        <f>IF(OUT!N1648="", "", OUT!N1648)</f>
        <v>1.05</v>
      </c>
      <c r="Q2060" s="10">
        <f>IF(OUT!O1648="", "", OUT!O1648)</f>
        <v>53.55</v>
      </c>
      <c r="R2060" s="9">
        <f>IF(PPG!H1648="", "", PPG!H1648)</f>
        <v>0.96899999999999997</v>
      </c>
      <c r="S2060" s="10">
        <f>IF(PPG!I1648="", "", PPG!I1648)</f>
        <v>49.41</v>
      </c>
      <c r="T2060" s="9">
        <f>IF(PPG!J1648="", "", PPG!J1648)</f>
        <v>0.92</v>
      </c>
      <c r="U2060" s="10">
        <f>IF(PPG!K1648="", "", PPG!K1648)</f>
        <v>46.92</v>
      </c>
      <c r="V2060" s="9">
        <f>IF(PPG!L1648="", "", PPG!L1648)</f>
        <v>0.875</v>
      </c>
      <c r="W2060" s="10">
        <f>IF(PPG!M1648="", "", PPG!M1648)</f>
        <v>44.62</v>
      </c>
      <c r="X2060" s="9">
        <f>IF(PPG!N1648="", "", PPG!N1648)</f>
        <v>0.83199999999999996</v>
      </c>
      <c r="Y2060" s="10">
        <f>IF(PPG!O1648="", "", PPG!O1648)</f>
        <v>42.43</v>
      </c>
      <c r="Z2060" s="9">
        <f>IF(PPG!Q1648="", "", PPG!Q1648)</f>
        <v>0.99399999999999999</v>
      </c>
      <c r="AA2060" s="10">
        <f>IF(PPG!R1648="", "", PPG!R1648)</f>
        <v>50.69</v>
      </c>
      <c r="AB2060" s="9">
        <f>IF(PPG!S1648="", "", PPG!S1648)</f>
        <v>0.96899999999999997</v>
      </c>
      <c r="AC2060" s="10">
        <f>IF(PPG!T1648="", "", PPG!T1648)</f>
        <v>49.41</v>
      </c>
      <c r="AD2060" s="9">
        <f>IF(PPG!U1648="", "", PPG!U1648)</f>
        <v>0.92</v>
      </c>
      <c r="AE2060" s="10">
        <f>IF(PPG!V1648="", "", PPG!V1648)</f>
        <v>46.92</v>
      </c>
      <c r="AF2060" s="9">
        <f>IF(PPG!W1648="", "", PPG!W1648)</f>
        <v>0.875</v>
      </c>
      <c r="AG2060" s="10">
        <f>IF(PPG!X1648="", "", PPG!X1648)</f>
        <v>44.62</v>
      </c>
      <c r="AH2060" s="9">
        <f>IF(PPG!Y1648="", "", PPG!Y1648)</f>
        <v>0.83199999999999996</v>
      </c>
      <c r="AI2060" s="10">
        <f>IF(PPG!Z1648="", "", PPG!Z1648)</f>
        <v>42.43</v>
      </c>
      <c r="AJ2060" s="31" t="str">
        <f>IF(D2060&lt;&gt;"",D2060*I2060, "0.00")</f>
        <v>0.00</v>
      </c>
      <c r="AK2060" s="8" t="str">
        <f>IF(D2060&lt;&gt;"",D2060, "0")</f>
        <v>0</v>
      </c>
      <c r="AL2060" s="8" t="str">
        <f>IF(D2060&lt;&gt;"",D2060*K2060, "0")</f>
        <v>0</v>
      </c>
    </row>
    <row r="2061" spans="1:38">
      <c r="A2061" s="8">
        <f>IF(OUT!C1096="", "", OUT!C1096)</f>
        <v>727</v>
      </c>
      <c r="B2061" s="19">
        <f>IF(OUT!A1096="", "", OUT!A1096)</f>
        <v>41298</v>
      </c>
      <c r="C2061" s="8" t="str">
        <f>IF(OUT!D1096="", "", OUT!D1096)</f>
        <v>RM</v>
      </c>
      <c r="D2061" s="26"/>
      <c r="E2061" s="35" t="str">
        <f>IF(OUT!E1096="", "", OUT!E1096)</f>
        <v>51 CELL</v>
      </c>
      <c r="F2061" s="23" t="str">
        <f>IF(OUT!AE1096="NEW", "✷", "")</f>
        <v/>
      </c>
      <c r="G2061" t="str">
        <f>IF(OUT!B1096="", "", OUT!B1096)</f>
        <v>OSTEOSPERMUM ZION MORNING SUN</v>
      </c>
      <c r="H2061" s="20">
        <f>IF(AND($K$3=1,$K$4="N"),P2061,IF(AND($K$3=2,$K$4="N"),R2061,IF(AND($K$3=3,$K$4="N"),T2061,IF(AND($K$3=4,$K$4="N"),V2061,IF(AND($K$3=5,$K$4="N"),X2061,IF(AND($K$3=1,$K$4="Y"),Z2061,IF(AND($K$3=2,$K$4="Y"),AB2061,IF(AND($K$3=3,$K$4="Y"),AD2061,IF(AND($K$3=4,$K$4="Y"),AF2061,IF(AND($K$3=5,$K$4="Y"),AH2061,"FALSE"))))))))))</f>
        <v>1.05</v>
      </c>
      <c r="I2061" s="21">
        <f>IF(AND($K$3=1,$K$4="N"),Q2061,IF(AND($K$3=2,$K$4="N"),S2061,IF(AND($K$3=3,$K$4="N"),U2061,IF(AND($K$3=4,$K$4="N"),W2061,IF(AND($K$3=5,$K$4="N"),Y2061,IF(AND($K$3=1,$K$4="Y"),AA2061,IF(AND($K$3=2,$K$4="Y"),AC2061,IF(AND($K$3=3,$K$4="Y"),AE2061,IF(AND($K$3=4,$K$4="Y"),AG2061,IF(AND($K$3=5,$K$4="Y"),AI2061,"FALSE"))))))))))</f>
        <v>53.55</v>
      </c>
      <c r="J2061" s="35" t="str">
        <f>IF(OUT!F1096="", "", OUT!F1096)</f>
        <v>STRIP TRAY</v>
      </c>
      <c r="K2061" s="8">
        <f>IF(OUT!P1096="", "", OUT!P1096)</f>
        <v>51</v>
      </c>
      <c r="L2061" s="8" t="str">
        <f>IF(OUT!AE1096="", "", OUT!AE1096)</f>
        <v/>
      </c>
      <c r="M2061" s="8" t="str">
        <f>IF(OUT!AG1096="", "", OUT!AG1096)</f>
        <v>PAT</v>
      </c>
      <c r="N2061" s="8" t="str">
        <f>IF(OUT!AQ1096="", "", OUT!AQ1096)</f>
        <v/>
      </c>
      <c r="O2061" s="8" t="str">
        <f>IF(OUT!BO1096="", "", OUT!BO1096)</f>
        <v>T7</v>
      </c>
      <c r="P2061" s="9">
        <f>IF(OUT!N1096="", "", OUT!N1096)</f>
        <v>1.05</v>
      </c>
      <c r="Q2061" s="10">
        <f>IF(OUT!O1096="", "", OUT!O1096)</f>
        <v>53.55</v>
      </c>
      <c r="R2061" s="9">
        <f>IF(PPG!H1096="", "", PPG!H1096)</f>
        <v>0.96899999999999997</v>
      </c>
      <c r="S2061" s="10">
        <f>IF(PPG!I1096="", "", PPG!I1096)</f>
        <v>49.41</v>
      </c>
      <c r="T2061" s="9">
        <f>IF(PPG!J1096="", "", PPG!J1096)</f>
        <v>0.92</v>
      </c>
      <c r="U2061" s="10">
        <f>IF(PPG!K1096="", "", PPG!K1096)</f>
        <v>46.92</v>
      </c>
      <c r="V2061" s="9">
        <f>IF(PPG!L1096="", "", PPG!L1096)</f>
        <v>0.875</v>
      </c>
      <c r="W2061" s="10">
        <f>IF(PPG!M1096="", "", PPG!M1096)</f>
        <v>44.62</v>
      </c>
      <c r="X2061" s="9">
        <f>IF(PPG!N1096="", "", PPG!N1096)</f>
        <v>0.83199999999999996</v>
      </c>
      <c r="Y2061" s="10">
        <f>IF(PPG!O1096="", "", PPG!O1096)</f>
        <v>42.43</v>
      </c>
      <c r="Z2061" s="9">
        <f>IF(PPG!Q1096="", "", PPG!Q1096)</f>
        <v>0.99399999999999999</v>
      </c>
      <c r="AA2061" s="10">
        <f>IF(PPG!R1096="", "", PPG!R1096)</f>
        <v>50.69</v>
      </c>
      <c r="AB2061" s="9">
        <f>IF(PPG!S1096="", "", PPG!S1096)</f>
        <v>0.96899999999999997</v>
      </c>
      <c r="AC2061" s="10">
        <f>IF(PPG!T1096="", "", PPG!T1096)</f>
        <v>49.41</v>
      </c>
      <c r="AD2061" s="9">
        <f>IF(PPG!U1096="", "", PPG!U1096)</f>
        <v>0.92</v>
      </c>
      <c r="AE2061" s="10">
        <f>IF(PPG!V1096="", "", PPG!V1096)</f>
        <v>46.92</v>
      </c>
      <c r="AF2061" s="9">
        <f>IF(PPG!W1096="", "", PPG!W1096)</f>
        <v>0.875</v>
      </c>
      <c r="AG2061" s="10">
        <f>IF(PPG!X1096="", "", PPG!X1096)</f>
        <v>44.62</v>
      </c>
      <c r="AH2061" s="9">
        <f>IF(PPG!Y1096="", "", PPG!Y1096)</f>
        <v>0.83199999999999996</v>
      </c>
      <c r="AI2061" s="10">
        <f>IF(PPG!Z1096="", "", PPG!Z1096)</f>
        <v>42.43</v>
      </c>
      <c r="AJ2061" s="31" t="str">
        <f>IF(D2061&lt;&gt;"",D2061*I2061, "0.00")</f>
        <v>0.00</v>
      </c>
      <c r="AK2061" s="8" t="str">
        <f>IF(D2061&lt;&gt;"",D2061, "0")</f>
        <v>0</v>
      </c>
      <c r="AL2061" s="8" t="str">
        <f>IF(D2061&lt;&gt;"",D2061*K2061, "0")</f>
        <v>0</v>
      </c>
    </row>
    <row r="2062" spans="1:38">
      <c r="A2062" s="8">
        <f>IF(OUT!C99="", "", OUT!C99)</f>
        <v>727</v>
      </c>
      <c r="B2062" s="19">
        <f>IF(OUT!A99="", "", OUT!A99)</f>
        <v>10262</v>
      </c>
      <c r="C2062" s="8" t="str">
        <f>IF(OUT!D99="", "", OUT!D99)</f>
        <v>RM</v>
      </c>
      <c r="D2062" s="26"/>
      <c r="E2062" s="35" t="str">
        <f>IF(OUT!E99="", "", OUT!E99)</f>
        <v>51 CELL</v>
      </c>
      <c r="F2062" s="23" t="str">
        <f>IF(OUT!AE99="NEW", "✷", "")</f>
        <v/>
      </c>
      <c r="G2062" t="str">
        <f>IF(OUT!B99="", "", OUT!B99)</f>
        <v>OSTEOSPERMUM ZION ORANGE BURST</v>
      </c>
      <c r="H2062" s="20">
        <f>IF(AND($K$3=1,$K$4="N"),P2062,IF(AND($K$3=2,$K$4="N"),R2062,IF(AND($K$3=3,$K$4="N"),T2062,IF(AND($K$3=4,$K$4="N"),V2062,IF(AND($K$3=5,$K$4="N"),X2062,IF(AND($K$3=1,$K$4="Y"),Z2062,IF(AND($K$3=2,$K$4="Y"),AB2062,IF(AND($K$3=3,$K$4="Y"),AD2062,IF(AND($K$3=4,$K$4="Y"),AF2062,IF(AND($K$3=5,$K$4="Y"),AH2062,"FALSE"))))))))))</f>
        <v>1.05</v>
      </c>
      <c r="I2062" s="21">
        <f>IF(AND($K$3=1,$K$4="N"),Q2062,IF(AND($K$3=2,$K$4="N"),S2062,IF(AND($K$3=3,$K$4="N"),U2062,IF(AND($K$3=4,$K$4="N"),W2062,IF(AND($K$3=5,$K$4="N"),Y2062,IF(AND($K$3=1,$K$4="Y"),AA2062,IF(AND($K$3=2,$K$4="Y"),AC2062,IF(AND($K$3=3,$K$4="Y"),AE2062,IF(AND($K$3=4,$K$4="Y"),AG2062,IF(AND($K$3=5,$K$4="Y"),AI2062,"FALSE"))))))))))</f>
        <v>53.55</v>
      </c>
      <c r="J2062" s="35" t="str">
        <f>IF(OUT!F99="", "", OUT!F99)</f>
        <v>STRIP TRAY</v>
      </c>
      <c r="K2062" s="8">
        <f>IF(OUT!P99="", "", OUT!P99)</f>
        <v>51</v>
      </c>
      <c r="L2062" s="8" t="str">
        <f>IF(OUT!AE99="", "", OUT!AE99)</f>
        <v/>
      </c>
      <c r="M2062" s="8" t="str">
        <f>IF(OUT!AG99="", "", OUT!AG99)</f>
        <v>PAT</v>
      </c>
      <c r="N2062" s="8" t="str">
        <f>IF(OUT!AQ99="", "", OUT!AQ99)</f>
        <v/>
      </c>
      <c r="O2062" s="8" t="str">
        <f>IF(OUT!BO99="", "", OUT!BO99)</f>
        <v>T7</v>
      </c>
      <c r="P2062" s="9">
        <f>IF(OUT!N99="", "", OUT!N99)</f>
        <v>1.05</v>
      </c>
      <c r="Q2062" s="10">
        <f>IF(OUT!O99="", "", OUT!O99)</f>
        <v>53.55</v>
      </c>
      <c r="R2062" s="9">
        <f>IF(PPG!H99="", "", PPG!H99)</f>
        <v>0.96899999999999997</v>
      </c>
      <c r="S2062" s="10">
        <f>IF(PPG!I99="", "", PPG!I99)</f>
        <v>49.41</v>
      </c>
      <c r="T2062" s="9">
        <f>IF(PPG!J99="", "", PPG!J99)</f>
        <v>0.92</v>
      </c>
      <c r="U2062" s="10">
        <f>IF(PPG!K99="", "", PPG!K99)</f>
        <v>46.92</v>
      </c>
      <c r="V2062" s="9">
        <f>IF(PPG!L99="", "", PPG!L99)</f>
        <v>0.875</v>
      </c>
      <c r="W2062" s="10">
        <f>IF(PPG!M99="", "", PPG!M99)</f>
        <v>44.62</v>
      </c>
      <c r="X2062" s="9">
        <f>IF(PPG!N99="", "", PPG!N99)</f>
        <v>0.83199999999999996</v>
      </c>
      <c r="Y2062" s="10">
        <f>IF(PPG!O99="", "", PPG!O99)</f>
        <v>42.43</v>
      </c>
      <c r="Z2062" s="9">
        <f>IF(PPG!Q99="", "", PPG!Q99)</f>
        <v>0.99399999999999999</v>
      </c>
      <c r="AA2062" s="10">
        <f>IF(PPG!R99="", "", PPG!R99)</f>
        <v>50.69</v>
      </c>
      <c r="AB2062" s="9">
        <f>IF(PPG!S99="", "", PPG!S99)</f>
        <v>0.96899999999999997</v>
      </c>
      <c r="AC2062" s="10">
        <f>IF(PPG!T99="", "", PPG!T99)</f>
        <v>49.41</v>
      </c>
      <c r="AD2062" s="9">
        <f>IF(PPG!U99="", "", PPG!U99)</f>
        <v>0.92</v>
      </c>
      <c r="AE2062" s="10">
        <f>IF(PPG!V99="", "", PPG!V99)</f>
        <v>46.92</v>
      </c>
      <c r="AF2062" s="9">
        <f>IF(PPG!W99="", "", PPG!W99)</f>
        <v>0.875</v>
      </c>
      <c r="AG2062" s="10">
        <f>IF(PPG!X99="", "", PPG!X99)</f>
        <v>44.62</v>
      </c>
      <c r="AH2062" s="9">
        <f>IF(PPG!Y99="", "", PPG!Y99)</f>
        <v>0.83199999999999996</v>
      </c>
      <c r="AI2062" s="10">
        <f>IF(PPG!Z99="", "", PPG!Z99)</f>
        <v>42.43</v>
      </c>
      <c r="AJ2062" s="31" t="str">
        <f>IF(D2062&lt;&gt;"",D2062*I2062, "0.00")</f>
        <v>0.00</v>
      </c>
      <c r="AK2062" s="8" t="str">
        <f>IF(D2062&lt;&gt;"",D2062, "0")</f>
        <v>0</v>
      </c>
      <c r="AL2062" s="8" t="str">
        <f>IF(D2062&lt;&gt;"",D2062*K2062, "0")</f>
        <v>0</v>
      </c>
    </row>
    <row r="2063" spans="1:38">
      <c r="A2063" s="8">
        <f>IF(OUT!C139="", "", OUT!C139)</f>
        <v>727</v>
      </c>
      <c r="B2063" s="19">
        <f>IF(OUT!A139="", "", OUT!A139)</f>
        <v>10387</v>
      </c>
      <c r="C2063" s="8" t="str">
        <f>IF(OUT!D139="", "", OUT!D139)</f>
        <v>RM</v>
      </c>
      <c r="D2063" s="26"/>
      <c r="E2063" s="35" t="str">
        <f>IF(OUT!E139="", "", OUT!E139)</f>
        <v>51 CELL</v>
      </c>
      <c r="F2063" s="23" t="str">
        <f>IF(OUT!AE139="NEW", "✷", "")</f>
        <v/>
      </c>
      <c r="G2063" t="str">
        <f>IF(OUT!B139="", "", OUT!B139)</f>
        <v>OSTEOSPERMUM ZION PINK ORBIT</v>
      </c>
      <c r="H2063" s="20">
        <f>IF(AND($K$3=1,$K$4="N"),P2063,IF(AND($K$3=2,$K$4="N"),R2063,IF(AND($K$3=3,$K$4="N"),T2063,IF(AND($K$3=4,$K$4="N"),V2063,IF(AND($K$3=5,$K$4="N"),X2063,IF(AND($K$3=1,$K$4="Y"),Z2063,IF(AND($K$3=2,$K$4="Y"),AB2063,IF(AND($K$3=3,$K$4="Y"),AD2063,IF(AND($K$3=4,$K$4="Y"),AF2063,IF(AND($K$3=5,$K$4="Y"),AH2063,"FALSE"))))))))))</f>
        <v>1.05</v>
      </c>
      <c r="I2063" s="21">
        <f>IF(AND($K$3=1,$K$4="N"),Q2063,IF(AND($K$3=2,$K$4="N"),S2063,IF(AND($K$3=3,$K$4="N"),U2063,IF(AND($K$3=4,$K$4="N"),W2063,IF(AND($K$3=5,$K$4="N"),Y2063,IF(AND($K$3=1,$K$4="Y"),AA2063,IF(AND($K$3=2,$K$4="Y"),AC2063,IF(AND($K$3=3,$K$4="Y"),AE2063,IF(AND($K$3=4,$K$4="Y"),AG2063,IF(AND($K$3=5,$K$4="Y"),AI2063,"FALSE"))))))))))</f>
        <v>53.55</v>
      </c>
      <c r="J2063" s="35" t="str">
        <f>IF(OUT!F139="", "", OUT!F139)</f>
        <v>STRIP TRAY</v>
      </c>
      <c r="K2063" s="8">
        <f>IF(OUT!P139="", "", OUT!P139)</f>
        <v>51</v>
      </c>
      <c r="L2063" s="8" t="str">
        <f>IF(OUT!AE139="", "", OUT!AE139)</f>
        <v/>
      </c>
      <c r="M2063" s="8" t="str">
        <f>IF(OUT!AG139="", "", OUT!AG139)</f>
        <v>PAT</v>
      </c>
      <c r="N2063" s="8" t="str">
        <f>IF(OUT!AQ139="", "", OUT!AQ139)</f>
        <v/>
      </c>
      <c r="O2063" s="8" t="str">
        <f>IF(OUT!BO139="", "", OUT!BO139)</f>
        <v>T7</v>
      </c>
      <c r="P2063" s="9">
        <f>IF(OUT!N139="", "", OUT!N139)</f>
        <v>1.05</v>
      </c>
      <c r="Q2063" s="10">
        <f>IF(OUT!O139="", "", OUT!O139)</f>
        <v>53.55</v>
      </c>
      <c r="R2063" s="9">
        <f>IF(PPG!H139="", "", PPG!H139)</f>
        <v>0.96899999999999997</v>
      </c>
      <c r="S2063" s="10">
        <f>IF(PPG!I139="", "", PPG!I139)</f>
        <v>49.41</v>
      </c>
      <c r="T2063" s="9">
        <f>IF(PPG!J139="", "", PPG!J139)</f>
        <v>0.92</v>
      </c>
      <c r="U2063" s="10">
        <f>IF(PPG!K139="", "", PPG!K139)</f>
        <v>46.92</v>
      </c>
      <c r="V2063" s="9">
        <f>IF(PPG!L139="", "", PPG!L139)</f>
        <v>0.875</v>
      </c>
      <c r="W2063" s="10">
        <f>IF(PPG!M139="", "", PPG!M139)</f>
        <v>44.62</v>
      </c>
      <c r="X2063" s="9">
        <f>IF(PPG!N139="", "", PPG!N139)</f>
        <v>0.83199999999999996</v>
      </c>
      <c r="Y2063" s="10">
        <f>IF(PPG!O139="", "", PPG!O139)</f>
        <v>42.43</v>
      </c>
      <c r="Z2063" s="9">
        <f>IF(PPG!Q139="", "", PPG!Q139)</f>
        <v>0.99399999999999999</v>
      </c>
      <c r="AA2063" s="10">
        <f>IF(PPG!R139="", "", PPG!R139)</f>
        <v>50.69</v>
      </c>
      <c r="AB2063" s="9">
        <f>IF(PPG!S139="", "", PPG!S139)</f>
        <v>0.96899999999999997</v>
      </c>
      <c r="AC2063" s="10">
        <f>IF(PPG!T139="", "", PPG!T139)</f>
        <v>49.41</v>
      </c>
      <c r="AD2063" s="9">
        <f>IF(PPG!U139="", "", PPG!U139)</f>
        <v>0.92</v>
      </c>
      <c r="AE2063" s="10">
        <f>IF(PPG!V139="", "", PPG!V139)</f>
        <v>46.92</v>
      </c>
      <c r="AF2063" s="9">
        <f>IF(PPG!W139="", "", PPG!W139)</f>
        <v>0.875</v>
      </c>
      <c r="AG2063" s="10">
        <f>IF(PPG!X139="", "", PPG!X139)</f>
        <v>44.62</v>
      </c>
      <c r="AH2063" s="9">
        <f>IF(PPG!Y139="", "", PPG!Y139)</f>
        <v>0.83199999999999996</v>
      </c>
      <c r="AI2063" s="10">
        <f>IF(PPG!Z139="", "", PPG!Z139)</f>
        <v>42.43</v>
      </c>
      <c r="AJ2063" s="31" t="str">
        <f>IF(D2063&lt;&gt;"",D2063*I2063, "0.00")</f>
        <v>0.00</v>
      </c>
      <c r="AK2063" s="8" t="str">
        <f>IF(D2063&lt;&gt;"",D2063, "0")</f>
        <v>0</v>
      </c>
      <c r="AL2063" s="8" t="str">
        <f>IF(D2063&lt;&gt;"",D2063*K2063, "0")</f>
        <v>0</v>
      </c>
    </row>
    <row r="2064" spans="1:38">
      <c r="A2064" s="8">
        <f>IF(OUT!C2858="", "", OUT!C2858)</f>
        <v>727</v>
      </c>
      <c r="B2064" s="19">
        <f>IF(OUT!A2858="", "", OUT!A2858)</f>
        <v>96961</v>
      </c>
      <c r="C2064" s="8" t="str">
        <f>IF(OUT!D2858="", "", OUT!D2858)</f>
        <v>RM</v>
      </c>
      <c r="D2064" s="26"/>
      <c r="E2064" s="35" t="str">
        <f>IF(OUT!E2858="", "", OUT!E2858)</f>
        <v>51 CELL</v>
      </c>
      <c r="F2064" s="23" t="str">
        <f>IF(OUT!AE2858="NEW", "✷", "")</f>
        <v/>
      </c>
      <c r="G2064" t="str">
        <f>IF(OUT!B2858="", "", OUT!B2858)</f>
        <v>OSTEOSPERMUM ZION PINK SUN</v>
      </c>
      <c r="H2064" s="20">
        <f>IF(AND($K$3=1,$K$4="N"),P2064,IF(AND($K$3=2,$K$4="N"),R2064,IF(AND($K$3=3,$K$4="N"),T2064,IF(AND($K$3=4,$K$4="N"),V2064,IF(AND($K$3=5,$K$4="N"),X2064,IF(AND($K$3=1,$K$4="Y"),Z2064,IF(AND($K$3=2,$K$4="Y"),AB2064,IF(AND($K$3=3,$K$4="Y"),AD2064,IF(AND($K$3=4,$K$4="Y"),AF2064,IF(AND($K$3=5,$K$4="Y"),AH2064,"FALSE"))))))))))</f>
        <v>1.05</v>
      </c>
      <c r="I2064" s="21">
        <f>IF(AND($K$3=1,$K$4="N"),Q2064,IF(AND($K$3=2,$K$4="N"),S2064,IF(AND($K$3=3,$K$4="N"),U2064,IF(AND($K$3=4,$K$4="N"),W2064,IF(AND($K$3=5,$K$4="N"),Y2064,IF(AND($K$3=1,$K$4="Y"),AA2064,IF(AND($K$3=2,$K$4="Y"),AC2064,IF(AND($K$3=3,$K$4="Y"),AE2064,IF(AND($K$3=4,$K$4="Y"),AG2064,IF(AND($K$3=5,$K$4="Y"),AI2064,"FALSE"))))))))))</f>
        <v>53.55</v>
      </c>
      <c r="J2064" s="35" t="str">
        <f>IF(OUT!F2858="", "", OUT!F2858)</f>
        <v>STRIP TRAY</v>
      </c>
      <c r="K2064" s="8">
        <f>IF(OUT!P2858="", "", OUT!P2858)</f>
        <v>51</v>
      </c>
      <c r="L2064" s="8" t="str">
        <f>IF(OUT!AE2858="", "", OUT!AE2858)</f>
        <v/>
      </c>
      <c r="M2064" s="8" t="str">
        <f>IF(OUT!AG2858="", "", OUT!AG2858)</f>
        <v>PAT</v>
      </c>
      <c r="N2064" s="8" t="str">
        <f>IF(OUT!AQ2858="", "", OUT!AQ2858)</f>
        <v/>
      </c>
      <c r="O2064" s="8" t="str">
        <f>IF(OUT!BO2858="", "", OUT!BO2858)</f>
        <v>T7</v>
      </c>
      <c r="P2064" s="9">
        <f>IF(OUT!N2858="", "", OUT!N2858)</f>
        <v>1.05</v>
      </c>
      <c r="Q2064" s="10">
        <f>IF(OUT!O2858="", "", OUT!O2858)</f>
        <v>53.55</v>
      </c>
      <c r="R2064" s="9">
        <f>IF(PPG!H2858="", "", PPG!H2858)</f>
        <v>0.96899999999999997</v>
      </c>
      <c r="S2064" s="10">
        <f>IF(PPG!I2858="", "", PPG!I2858)</f>
        <v>49.41</v>
      </c>
      <c r="T2064" s="9">
        <f>IF(PPG!J2858="", "", PPG!J2858)</f>
        <v>0.92</v>
      </c>
      <c r="U2064" s="10">
        <f>IF(PPG!K2858="", "", PPG!K2858)</f>
        <v>46.92</v>
      </c>
      <c r="V2064" s="9">
        <f>IF(PPG!L2858="", "", PPG!L2858)</f>
        <v>0.875</v>
      </c>
      <c r="W2064" s="10">
        <f>IF(PPG!M2858="", "", PPG!M2858)</f>
        <v>44.62</v>
      </c>
      <c r="X2064" s="9">
        <f>IF(PPG!N2858="", "", PPG!N2858)</f>
        <v>0.83199999999999996</v>
      </c>
      <c r="Y2064" s="10">
        <f>IF(PPG!O2858="", "", PPG!O2858)</f>
        <v>42.43</v>
      </c>
      <c r="Z2064" s="9">
        <f>IF(PPG!Q2858="", "", PPG!Q2858)</f>
        <v>0.99399999999999999</v>
      </c>
      <c r="AA2064" s="10">
        <f>IF(PPG!R2858="", "", PPG!R2858)</f>
        <v>50.69</v>
      </c>
      <c r="AB2064" s="9">
        <f>IF(PPG!S2858="", "", PPG!S2858)</f>
        <v>0.96899999999999997</v>
      </c>
      <c r="AC2064" s="10">
        <f>IF(PPG!T2858="", "", PPG!T2858)</f>
        <v>49.41</v>
      </c>
      <c r="AD2064" s="9">
        <f>IF(PPG!U2858="", "", PPG!U2858)</f>
        <v>0.92</v>
      </c>
      <c r="AE2064" s="10">
        <f>IF(PPG!V2858="", "", PPG!V2858)</f>
        <v>46.92</v>
      </c>
      <c r="AF2064" s="9">
        <f>IF(PPG!W2858="", "", PPG!W2858)</f>
        <v>0.875</v>
      </c>
      <c r="AG2064" s="10">
        <f>IF(PPG!X2858="", "", PPG!X2858)</f>
        <v>44.62</v>
      </c>
      <c r="AH2064" s="9">
        <f>IF(PPG!Y2858="", "", PPG!Y2858)</f>
        <v>0.83199999999999996</v>
      </c>
      <c r="AI2064" s="10">
        <f>IF(PPG!Z2858="", "", PPG!Z2858)</f>
        <v>42.43</v>
      </c>
      <c r="AJ2064" s="31" t="str">
        <f>IF(D2064&lt;&gt;"",D2064*I2064, "0.00")</f>
        <v>0.00</v>
      </c>
      <c r="AK2064" s="8" t="str">
        <f>IF(D2064&lt;&gt;"",D2064, "0")</f>
        <v>0</v>
      </c>
      <c r="AL2064" s="8" t="str">
        <f>IF(D2064&lt;&gt;"",D2064*K2064, "0")</f>
        <v>0</v>
      </c>
    </row>
    <row r="2065" spans="1:38">
      <c r="A2065" s="8">
        <f>IF(OUT!C1097="", "", OUT!C1097)</f>
        <v>727</v>
      </c>
      <c r="B2065" s="19">
        <f>IF(OUT!A1097="", "", OUT!A1097)</f>
        <v>41299</v>
      </c>
      <c r="C2065" s="8" t="str">
        <f>IF(OUT!D1097="", "", OUT!D1097)</f>
        <v>RM</v>
      </c>
      <c r="D2065" s="26"/>
      <c r="E2065" s="35" t="str">
        <f>IF(OUT!E1097="", "", OUT!E1097)</f>
        <v>51 CELL</v>
      </c>
      <c r="F2065" s="23" t="str">
        <f>IF(OUT!AE1097="NEW", "✷", "")</f>
        <v/>
      </c>
      <c r="G2065" t="str">
        <f>IF(OUT!B1097="", "", OUT!B1097)</f>
        <v>OSTEOSPERMUM ZION PURPLE SUN</v>
      </c>
      <c r="H2065" s="20">
        <f>IF(AND($K$3=1,$K$4="N"),P2065,IF(AND($K$3=2,$K$4="N"),R2065,IF(AND($K$3=3,$K$4="N"),T2065,IF(AND($K$3=4,$K$4="N"),V2065,IF(AND($K$3=5,$K$4="N"),X2065,IF(AND($K$3=1,$K$4="Y"),Z2065,IF(AND($K$3=2,$K$4="Y"),AB2065,IF(AND($K$3=3,$K$4="Y"),AD2065,IF(AND($K$3=4,$K$4="Y"),AF2065,IF(AND($K$3=5,$K$4="Y"),AH2065,"FALSE"))))))))))</f>
        <v>1.05</v>
      </c>
      <c r="I2065" s="21">
        <f>IF(AND($K$3=1,$K$4="N"),Q2065,IF(AND($K$3=2,$K$4="N"),S2065,IF(AND($K$3=3,$K$4="N"),U2065,IF(AND($K$3=4,$K$4="N"),W2065,IF(AND($K$3=5,$K$4="N"),Y2065,IF(AND($K$3=1,$K$4="Y"),AA2065,IF(AND($K$3=2,$K$4="Y"),AC2065,IF(AND($K$3=3,$K$4="Y"),AE2065,IF(AND($K$3=4,$K$4="Y"),AG2065,IF(AND($K$3=5,$K$4="Y"),AI2065,"FALSE"))))))))))</f>
        <v>53.55</v>
      </c>
      <c r="J2065" s="35" t="str">
        <f>IF(OUT!F1097="", "", OUT!F1097)</f>
        <v>STRIP TRAY</v>
      </c>
      <c r="K2065" s="8">
        <f>IF(OUT!P1097="", "", OUT!P1097)</f>
        <v>51</v>
      </c>
      <c r="L2065" s="8" t="str">
        <f>IF(OUT!AE1097="", "", OUT!AE1097)</f>
        <v/>
      </c>
      <c r="M2065" s="8" t="str">
        <f>IF(OUT!AG1097="", "", OUT!AG1097)</f>
        <v>PAT</v>
      </c>
      <c r="N2065" s="8" t="str">
        <f>IF(OUT!AQ1097="", "", OUT!AQ1097)</f>
        <v/>
      </c>
      <c r="O2065" s="8" t="str">
        <f>IF(OUT!BO1097="", "", OUT!BO1097)</f>
        <v>T7</v>
      </c>
      <c r="P2065" s="9">
        <f>IF(OUT!N1097="", "", OUT!N1097)</f>
        <v>1.05</v>
      </c>
      <c r="Q2065" s="10">
        <f>IF(OUT!O1097="", "", OUT!O1097)</f>
        <v>53.55</v>
      </c>
      <c r="R2065" s="9">
        <f>IF(PPG!H1097="", "", PPG!H1097)</f>
        <v>0.96899999999999997</v>
      </c>
      <c r="S2065" s="10">
        <f>IF(PPG!I1097="", "", PPG!I1097)</f>
        <v>49.41</v>
      </c>
      <c r="T2065" s="9">
        <f>IF(PPG!J1097="", "", PPG!J1097)</f>
        <v>0.92</v>
      </c>
      <c r="U2065" s="10">
        <f>IF(PPG!K1097="", "", PPG!K1097)</f>
        <v>46.92</v>
      </c>
      <c r="V2065" s="9">
        <f>IF(PPG!L1097="", "", PPG!L1097)</f>
        <v>0.875</v>
      </c>
      <c r="W2065" s="10">
        <f>IF(PPG!M1097="", "", PPG!M1097)</f>
        <v>44.62</v>
      </c>
      <c r="X2065" s="9">
        <f>IF(PPG!N1097="", "", PPG!N1097)</f>
        <v>0.83199999999999996</v>
      </c>
      <c r="Y2065" s="10">
        <f>IF(PPG!O1097="", "", PPG!O1097)</f>
        <v>42.43</v>
      </c>
      <c r="Z2065" s="9">
        <f>IF(PPG!Q1097="", "", PPG!Q1097)</f>
        <v>0.99399999999999999</v>
      </c>
      <c r="AA2065" s="10">
        <f>IF(PPG!R1097="", "", PPG!R1097)</f>
        <v>50.69</v>
      </c>
      <c r="AB2065" s="9">
        <f>IF(PPG!S1097="", "", PPG!S1097)</f>
        <v>0.96899999999999997</v>
      </c>
      <c r="AC2065" s="10">
        <f>IF(PPG!T1097="", "", PPG!T1097)</f>
        <v>49.41</v>
      </c>
      <c r="AD2065" s="9">
        <f>IF(PPG!U1097="", "", PPG!U1097)</f>
        <v>0.92</v>
      </c>
      <c r="AE2065" s="10">
        <f>IF(PPG!V1097="", "", PPG!V1097)</f>
        <v>46.92</v>
      </c>
      <c r="AF2065" s="9">
        <f>IF(PPG!W1097="", "", PPG!W1097)</f>
        <v>0.875</v>
      </c>
      <c r="AG2065" s="10">
        <f>IF(PPG!X1097="", "", PPG!X1097)</f>
        <v>44.62</v>
      </c>
      <c r="AH2065" s="9">
        <f>IF(PPG!Y1097="", "", PPG!Y1097)</f>
        <v>0.83199999999999996</v>
      </c>
      <c r="AI2065" s="10">
        <f>IF(PPG!Z1097="", "", PPG!Z1097)</f>
        <v>42.43</v>
      </c>
      <c r="AJ2065" s="31" t="str">
        <f>IF(D2065&lt;&gt;"",D2065*I2065, "0.00")</f>
        <v>0.00</v>
      </c>
      <c r="AK2065" s="8" t="str">
        <f>IF(D2065&lt;&gt;"",D2065, "0")</f>
        <v>0</v>
      </c>
      <c r="AL2065" s="8" t="str">
        <f>IF(D2065&lt;&gt;"",D2065*K2065, "0")</f>
        <v>0</v>
      </c>
    </row>
    <row r="2066" spans="1:38">
      <c r="A2066" s="8">
        <f>IF(OUT!C140="", "", OUT!C140)</f>
        <v>727</v>
      </c>
      <c r="B2066" s="19">
        <f>IF(OUT!A140="", "", OUT!A140)</f>
        <v>10388</v>
      </c>
      <c r="C2066" s="8" t="str">
        <f>IF(OUT!D140="", "", OUT!D140)</f>
        <v>RM</v>
      </c>
      <c r="D2066" s="26"/>
      <c r="E2066" s="35" t="str">
        <f>IF(OUT!E140="", "", OUT!E140)</f>
        <v>51 CELL</v>
      </c>
      <c r="F2066" s="23" t="str">
        <f>IF(OUT!AE140="NEW", "✷", "")</f>
        <v/>
      </c>
      <c r="G2066" t="str">
        <f>IF(OUT!B140="", "", OUT!B140)</f>
        <v>OSTEOSPERMUM ZION ROSE SURPRISE</v>
      </c>
      <c r="H2066" s="20">
        <f>IF(AND($K$3=1,$K$4="N"),P2066,IF(AND($K$3=2,$K$4="N"),R2066,IF(AND($K$3=3,$K$4="N"),T2066,IF(AND($K$3=4,$K$4="N"),V2066,IF(AND($K$3=5,$K$4="N"),X2066,IF(AND($K$3=1,$K$4="Y"),Z2066,IF(AND($K$3=2,$K$4="Y"),AB2066,IF(AND($K$3=3,$K$4="Y"),AD2066,IF(AND($K$3=4,$K$4="Y"),AF2066,IF(AND($K$3=5,$K$4="Y"),AH2066,"FALSE"))))))))))</f>
        <v>1.05</v>
      </c>
      <c r="I2066" s="21">
        <f>IF(AND($K$3=1,$K$4="N"),Q2066,IF(AND($K$3=2,$K$4="N"),S2066,IF(AND($K$3=3,$K$4="N"),U2066,IF(AND($K$3=4,$K$4="N"),W2066,IF(AND($K$3=5,$K$4="N"),Y2066,IF(AND($K$3=1,$K$4="Y"),AA2066,IF(AND($K$3=2,$K$4="Y"),AC2066,IF(AND($K$3=3,$K$4="Y"),AE2066,IF(AND($K$3=4,$K$4="Y"),AG2066,IF(AND($K$3=5,$K$4="Y"),AI2066,"FALSE"))))))))))</f>
        <v>53.55</v>
      </c>
      <c r="J2066" s="35" t="str">
        <f>IF(OUT!F140="", "", OUT!F140)</f>
        <v>STRIP TRAY</v>
      </c>
      <c r="K2066" s="8">
        <f>IF(OUT!P140="", "", OUT!P140)</f>
        <v>51</v>
      </c>
      <c r="L2066" s="8" t="str">
        <f>IF(OUT!AE140="", "", OUT!AE140)</f>
        <v/>
      </c>
      <c r="M2066" s="8" t="str">
        <f>IF(OUT!AG140="", "", OUT!AG140)</f>
        <v>PAT</v>
      </c>
      <c r="N2066" s="8" t="str">
        <f>IF(OUT!AQ140="", "", OUT!AQ140)</f>
        <v/>
      </c>
      <c r="O2066" s="8" t="str">
        <f>IF(OUT!BO140="", "", OUT!BO140)</f>
        <v>T7</v>
      </c>
      <c r="P2066" s="9">
        <f>IF(OUT!N140="", "", OUT!N140)</f>
        <v>1.05</v>
      </c>
      <c r="Q2066" s="10">
        <f>IF(OUT!O140="", "", OUT!O140)</f>
        <v>53.55</v>
      </c>
      <c r="R2066" s="9">
        <f>IF(PPG!H140="", "", PPG!H140)</f>
        <v>0.96899999999999997</v>
      </c>
      <c r="S2066" s="10">
        <f>IF(PPG!I140="", "", PPG!I140)</f>
        <v>49.41</v>
      </c>
      <c r="T2066" s="9">
        <f>IF(PPG!J140="", "", PPG!J140)</f>
        <v>0.92</v>
      </c>
      <c r="U2066" s="10">
        <f>IF(PPG!K140="", "", PPG!K140)</f>
        <v>46.92</v>
      </c>
      <c r="V2066" s="9">
        <f>IF(PPG!L140="", "", PPG!L140)</f>
        <v>0.875</v>
      </c>
      <c r="W2066" s="10">
        <f>IF(PPG!M140="", "", PPG!M140)</f>
        <v>44.62</v>
      </c>
      <c r="X2066" s="9">
        <f>IF(PPG!N140="", "", PPG!N140)</f>
        <v>0.83199999999999996</v>
      </c>
      <c r="Y2066" s="10">
        <f>IF(PPG!O140="", "", PPG!O140)</f>
        <v>42.43</v>
      </c>
      <c r="Z2066" s="9">
        <f>IF(PPG!Q140="", "", PPG!Q140)</f>
        <v>0.99399999999999999</v>
      </c>
      <c r="AA2066" s="10">
        <f>IF(PPG!R140="", "", PPG!R140)</f>
        <v>50.69</v>
      </c>
      <c r="AB2066" s="9">
        <f>IF(PPG!S140="", "", PPG!S140)</f>
        <v>0.96899999999999997</v>
      </c>
      <c r="AC2066" s="10">
        <f>IF(PPG!T140="", "", PPG!T140)</f>
        <v>49.41</v>
      </c>
      <c r="AD2066" s="9">
        <f>IF(PPG!U140="", "", PPG!U140)</f>
        <v>0.92</v>
      </c>
      <c r="AE2066" s="10">
        <f>IF(PPG!V140="", "", PPG!V140)</f>
        <v>46.92</v>
      </c>
      <c r="AF2066" s="9">
        <f>IF(PPG!W140="", "", PPG!W140)</f>
        <v>0.875</v>
      </c>
      <c r="AG2066" s="10">
        <f>IF(PPG!X140="", "", PPG!X140)</f>
        <v>44.62</v>
      </c>
      <c r="AH2066" s="9">
        <f>IF(PPG!Y140="", "", PPG!Y140)</f>
        <v>0.83199999999999996</v>
      </c>
      <c r="AI2066" s="10">
        <f>IF(PPG!Z140="", "", PPG!Z140)</f>
        <v>42.43</v>
      </c>
      <c r="AJ2066" s="31" t="str">
        <f>IF(D2066&lt;&gt;"",D2066*I2066, "0.00")</f>
        <v>0.00</v>
      </c>
      <c r="AK2066" s="8" t="str">
        <f>IF(D2066&lt;&gt;"",D2066, "0")</f>
        <v>0</v>
      </c>
      <c r="AL2066" s="8" t="str">
        <f>IF(D2066&lt;&gt;"",D2066*K2066, "0")</f>
        <v>0</v>
      </c>
    </row>
    <row r="2067" spans="1:38">
      <c r="A2067" s="8">
        <f>IF(OUT!C361="", "", OUT!C361)</f>
        <v>727</v>
      </c>
      <c r="B2067" s="19">
        <f>IF(OUT!A361="", "", OUT!A361)</f>
        <v>11496</v>
      </c>
      <c r="C2067" s="8" t="str">
        <f>IF(OUT!D361="", "", OUT!D361)</f>
        <v>RM</v>
      </c>
      <c r="D2067" s="26"/>
      <c r="E2067" s="35" t="str">
        <f>IF(OUT!E361="", "", OUT!E361)</f>
        <v>51 CELL</v>
      </c>
      <c r="F2067" s="23" t="str">
        <f>IF(OUT!AE361="NEW", "✷", "")</f>
        <v/>
      </c>
      <c r="G2067" t="str">
        <f>IF(OUT!B361="", "", OUT!B361)</f>
        <v>OSTEOSPERMUM ZION VIOLET FEATHER</v>
      </c>
      <c r="H2067" s="20">
        <f>IF(AND($K$3=1,$K$4="N"),P2067,IF(AND($K$3=2,$K$4="N"),R2067,IF(AND($K$3=3,$K$4="N"),T2067,IF(AND($K$3=4,$K$4="N"),V2067,IF(AND($K$3=5,$K$4="N"),X2067,IF(AND($K$3=1,$K$4="Y"),Z2067,IF(AND($K$3=2,$K$4="Y"),AB2067,IF(AND($K$3=3,$K$4="Y"),AD2067,IF(AND($K$3=4,$K$4="Y"),AF2067,IF(AND($K$3=5,$K$4="Y"),AH2067,"FALSE"))))))))))</f>
        <v>1.05</v>
      </c>
      <c r="I2067" s="21">
        <f>IF(AND($K$3=1,$K$4="N"),Q2067,IF(AND($K$3=2,$K$4="N"),S2067,IF(AND($K$3=3,$K$4="N"),U2067,IF(AND($K$3=4,$K$4="N"),W2067,IF(AND($K$3=5,$K$4="N"),Y2067,IF(AND($K$3=1,$K$4="Y"),AA2067,IF(AND($K$3=2,$K$4="Y"),AC2067,IF(AND($K$3=3,$K$4="Y"),AE2067,IF(AND($K$3=4,$K$4="Y"),AG2067,IF(AND($K$3=5,$K$4="Y"),AI2067,"FALSE"))))))))))</f>
        <v>53.55</v>
      </c>
      <c r="J2067" s="35" t="str">
        <f>IF(OUT!F361="", "", OUT!F361)</f>
        <v>STRIP TRAY</v>
      </c>
      <c r="K2067" s="8">
        <f>IF(OUT!P361="", "", OUT!P361)</f>
        <v>51</v>
      </c>
      <c r="L2067" s="8" t="str">
        <f>IF(OUT!AE361="", "", OUT!AE361)</f>
        <v/>
      </c>
      <c r="M2067" s="8" t="str">
        <f>IF(OUT!AG361="", "", OUT!AG361)</f>
        <v>PAT</v>
      </c>
      <c r="N2067" s="8" t="str">
        <f>IF(OUT!AQ361="", "", OUT!AQ361)</f>
        <v/>
      </c>
      <c r="O2067" s="8" t="str">
        <f>IF(OUT!BO361="", "", OUT!BO361)</f>
        <v>T7</v>
      </c>
      <c r="P2067" s="9">
        <f>IF(OUT!N361="", "", OUT!N361)</f>
        <v>1.05</v>
      </c>
      <c r="Q2067" s="10">
        <f>IF(OUT!O361="", "", OUT!O361)</f>
        <v>53.55</v>
      </c>
      <c r="R2067" s="9">
        <f>IF(PPG!H361="", "", PPG!H361)</f>
        <v>0.96899999999999997</v>
      </c>
      <c r="S2067" s="10">
        <f>IF(PPG!I361="", "", PPG!I361)</f>
        <v>49.41</v>
      </c>
      <c r="T2067" s="9">
        <f>IF(PPG!J361="", "", PPG!J361)</f>
        <v>0.92</v>
      </c>
      <c r="U2067" s="10">
        <f>IF(PPG!K361="", "", PPG!K361)</f>
        <v>46.92</v>
      </c>
      <c r="V2067" s="9">
        <f>IF(PPG!L361="", "", PPG!L361)</f>
        <v>0.875</v>
      </c>
      <c r="W2067" s="10">
        <f>IF(PPG!M361="", "", PPG!M361)</f>
        <v>44.62</v>
      </c>
      <c r="X2067" s="9">
        <f>IF(PPG!N361="", "", PPG!N361)</f>
        <v>0.83199999999999996</v>
      </c>
      <c r="Y2067" s="10">
        <f>IF(PPG!O361="", "", PPG!O361)</f>
        <v>42.43</v>
      </c>
      <c r="Z2067" s="9">
        <f>IF(PPG!Q361="", "", PPG!Q361)</f>
        <v>0.99399999999999999</v>
      </c>
      <c r="AA2067" s="10">
        <f>IF(PPG!R361="", "", PPG!R361)</f>
        <v>50.69</v>
      </c>
      <c r="AB2067" s="9">
        <f>IF(PPG!S361="", "", PPG!S361)</f>
        <v>0.96899999999999997</v>
      </c>
      <c r="AC2067" s="10">
        <f>IF(PPG!T361="", "", PPG!T361)</f>
        <v>49.41</v>
      </c>
      <c r="AD2067" s="9">
        <f>IF(PPG!U361="", "", PPG!U361)</f>
        <v>0.92</v>
      </c>
      <c r="AE2067" s="10">
        <f>IF(PPG!V361="", "", PPG!V361)</f>
        <v>46.92</v>
      </c>
      <c r="AF2067" s="9">
        <f>IF(PPG!W361="", "", PPG!W361)</f>
        <v>0.875</v>
      </c>
      <c r="AG2067" s="10">
        <f>IF(PPG!X361="", "", PPG!X361)</f>
        <v>44.62</v>
      </c>
      <c r="AH2067" s="9">
        <f>IF(PPG!Y361="", "", PPG!Y361)</f>
        <v>0.83199999999999996</v>
      </c>
      <c r="AI2067" s="10">
        <f>IF(PPG!Z361="", "", PPG!Z361)</f>
        <v>42.43</v>
      </c>
      <c r="AJ2067" s="31" t="str">
        <f>IF(D2067&lt;&gt;"",D2067*I2067, "0.00")</f>
        <v>0.00</v>
      </c>
      <c r="AK2067" s="8" t="str">
        <f>IF(D2067&lt;&gt;"",D2067, "0")</f>
        <v>0</v>
      </c>
      <c r="AL2067" s="8" t="str">
        <f>IF(D2067&lt;&gt;"",D2067*K2067, "0")</f>
        <v>0</v>
      </c>
    </row>
    <row r="2068" spans="1:38">
      <c r="A2068" s="8">
        <f>IF(OUT!C2048="", "", OUT!C2048)</f>
        <v>727</v>
      </c>
      <c r="B2068" s="19">
        <f>IF(OUT!A2048="", "", OUT!A2048)</f>
        <v>88190</v>
      </c>
      <c r="C2068" s="8" t="str">
        <f>IF(OUT!D2048="", "", OUT!D2048)</f>
        <v>RH</v>
      </c>
      <c r="D2068" s="26"/>
      <c r="E2068" s="35" t="str">
        <f>IF(OUT!E2048="", "", OUT!E2048)</f>
        <v>36 CELL</v>
      </c>
      <c r="F2068" s="23" t="str">
        <f>IF(OUT!AE2048="NEW", "✷", "")</f>
        <v/>
      </c>
      <c r="G2068" t="str">
        <f>IF(OUT!B2048="", "", OUT!B2048)</f>
        <v>PENSTEMON BARBATUS PRISTINE BLUE</v>
      </c>
      <c r="H2068" s="20">
        <f>IF(AND($K$3=1,$K$4="N"),P2068,IF(AND($K$3=2,$K$4="N"),R2068,IF(AND($K$3=3,$K$4="N"),T2068,IF(AND($K$3=4,$K$4="N"),V2068,IF(AND($K$3=5,$K$4="N"),X2068,IF(AND($K$3=1,$K$4="Y"),Z2068,IF(AND($K$3=2,$K$4="Y"),AB2068,IF(AND($K$3=3,$K$4="Y"),AD2068,IF(AND($K$3=4,$K$4="Y"),AF2068,IF(AND($K$3=5,$K$4="Y"),AH2068,"FALSE"))))))))))</f>
        <v>1.3149999999999999</v>
      </c>
      <c r="I2068" s="21">
        <f>IF(AND($K$3=1,$K$4="N"),Q2068,IF(AND($K$3=2,$K$4="N"),S2068,IF(AND($K$3=3,$K$4="N"),U2068,IF(AND($K$3=4,$K$4="N"),W2068,IF(AND($K$3=5,$K$4="N"),Y2068,IF(AND($K$3=1,$K$4="Y"),AA2068,IF(AND($K$3=2,$K$4="Y"),AC2068,IF(AND($K$3=3,$K$4="Y"),AE2068,IF(AND($K$3=4,$K$4="Y"),AG2068,IF(AND($K$3=5,$K$4="Y"),AI2068,"FALSE"))))))))))</f>
        <v>47.34</v>
      </c>
      <c r="J2068" s="35" t="str">
        <f>IF(OUT!F2048="", "", OUT!F2048)</f>
        <v>STRIP TRAY</v>
      </c>
      <c r="K2068" s="8">
        <f>IF(OUT!P2048="", "", OUT!P2048)</f>
        <v>36</v>
      </c>
      <c r="L2068" s="8" t="str">
        <f>IF(OUT!AE2048="", "", OUT!AE2048)</f>
        <v/>
      </c>
      <c r="M2068" s="8" t="str">
        <f>IF(OUT!AG2048="", "", OUT!AG2048)</f>
        <v>PAT</v>
      </c>
      <c r="N2068" s="8" t="str">
        <f>IF(OUT!AQ2048="", "", OUT!AQ2048)</f>
        <v/>
      </c>
      <c r="O2068" s="8" t="str">
        <f>IF(OUT!BO2048="", "", OUT!BO2048)</f>
        <v>T7</v>
      </c>
      <c r="P2068" s="9">
        <f>IF(OUT!N2048="", "", OUT!N2048)</f>
        <v>1.3149999999999999</v>
      </c>
      <c r="Q2068" s="10">
        <f>IF(OUT!O2048="", "", OUT!O2048)</f>
        <v>47.34</v>
      </c>
      <c r="R2068" s="9">
        <f>IF(PPG!H2048="", "", PPG!H2048)</f>
        <v>1.2130000000000001</v>
      </c>
      <c r="S2068" s="10">
        <f>IF(PPG!I2048="", "", PPG!I2048)</f>
        <v>43.66</v>
      </c>
      <c r="T2068" s="9">
        <f>IF(PPG!J2048="", "", PPG!J2048)</f>
        <v>1.1519999999999999</v>
      </c>
      <c r="U2068" s="10">
        <f>IF(PPG!K2048="", "", PPG!K2048)</f>
        <v>41.47</v>
      </c>
      <c r="V2068" s="9">
        <f>IF(PPG!L2048="", "", PPG!L2048)</f>
        <v>1.0940000000000001</v>
      </c>
      <c r="W2068" s="10">
        <f>IF(PPG!M2048="", "", PPG!M2048)</f>
        <v>39.380000000000003</v>
      </c>
      <c r="X2068" s="9">
        <f>IF(PPG!N2048="", "", PPG!N2048)</f>
        <v>1.04</v>
      </c>
      <c r="Y2068" s="10">
        <f>IF(PPG!O2048="", "", PPG!O2048)</f>
        <v>37.44</v>
      </c>
      <c r="Z2068" s="9">
        <f>IF(PPG!Q2048="", "", PPG!Q2048)</f>
        <v>1.244</v>
      </c>
      <c r="AA2068" s="10">
        <f>IF(PPG!R2048="", "", PPG!R2048)</f>
        <v>44.78</v>
      </c>
      <c r="AB2068" s="9">
        <f>IF(PPG!S2048="", "", PPG!S2048)</f>
        <v>1.2130000000000001</v>
      </c>
      <c r="AC2068" s="10">
        <f>IF(PPG!T2048="", "", PPG!T2048)</f>
        <v>43.66</v>
      </c>
      <c r="AD2068" s="9">
        <f>IF(PPG!U2048="", "", PPG!U2048)</f>
        <v>1.1519999999999999</v>
      </c>
      <c r="AE2068" s="10">
        <f>IF(PPG!V2048="", "", PPG!V2048)</f>
        <v>41.47</v>
      </c>
      <c r="AF2068" s="9">
        <f>IF(PPG!W2048="", "", PPG!W2048)</f>
        <v>1.0940000000000001</v>
      </c>
      <c r="AG2068" s="10">
        <f>IF(PPG!X2048="", "", PPG!X2048)</f>
        <v>39.380000000000003</v>
      </c>
      <c r="AH2068" s="9">
        <f>IF(PPG!Y2048="", "", PPG!Y2048)</f>
        <v>1.04</v>
      </c>
      <c r="AI2068" s="10">
        <f>IF(PPG!Z2048="", "", PPG!Z2048)</f>
        <v>37.44</v>
      </c>
      <c r="AJ2068" s="31" t="str">
        <f>IF(D2068&lt;&gt;"",D2068*I2068, "0.00")</f>
        <v>0.00</v>
      </c>
      <c r="AK2068" s="8" t="str">
        <f>IF(D2068&lt;&gt;"",D2068, "0")</f>
        <v>0</v>
      </c>
      <c r="AL2068" s="8" t="str">
        <f>IF(D2068&lt;&gt;"",D2068*K2068, "0")</f>
        <v>0</v>
      </c>
    </row>
    <row r="2069" spans="1:38">
      <c r="A2069" s="8">
        <f>IF(OUT!C2049="", "", OUT!C2049)</f>
        <v>727</v>
      </c>
      <c r="B2069" s="19">
        <f>IF(OUT!A2049="", "", OUT!A2049)</f>
        <v>88191</v>
      </c>
      <c r="C2069" s="8" t="str">
        <f>IF(OUT!D2049="", "", OUT!D2049)</f>
        <v>RH</v>
      </c>
      <c r="D2069" s="26"/>
      <c r="E2069" s="35" t="str">
        <f>IF(OUT!E2049="", "", OUT!E2049)</f>
        <v>36 CELL</v>
      </c>
      <c r="F2069" s="23" t="str">
        <f>IF(OUT!AE2049="NEW", "✷", "")</f>
        <v/>
      </c>
      <c r="G2069" t="str">
        <f>IF(OUT!B2049="", "", OUT!B2049)</f>
        <v>PENSTEMON BARBATUS PRISTINE DEEP ROSE</v>
      </c>
      <c r="H2069" s="20">
        <f>IF(AND($K$3=1,$K$4="N"),P2069,IF(AND($K$3=2,$K$4="N"),R2069,IF(AND($K$3=3,$K$4="N"),T2069,IF(AND($K$3=4,$K$4="N"),V2069,IF(AND($K$3=5,$K$4="N"),X2069,IF(AND($K$3=1,$K$4="Y"),Z2069,IF(AND($K$3=2,$K$4="Y"),AB2069,IF(AND($K$3=3,$K$4="Y"),AD2069,IF(AND($K$3=4,$K$4="Y"),AF2069,IF(AND($K$3=5,$K$4="Y"),AH2069,"FALSE"))))))))))</f>
        <v>1.3149999999999999</v>
      </c>
      <c r="I2069" s="21">
        <f>IF(AND($K$3=1,$K$4="N"),Q2069,IF(AND($K$3=2,$K$4="N"),S2069,IF(AND($K$3=3,$K$4="N"),U2069,IF(AND($K$3=4,$K$4="N"),W2069,IF(AND($K$3=5,$K$4="N"),Y2069,IF(AND($K$3=1,$K$4="Y"),AA2069,IF(AND($K$3=2,$K$4="Y"),AC2069,IF(AND($K$3=3,$K$4="Y"),AE2069,IF(AND($K$3=4,$K$4="Y"),AG2069,IF(AND($K$3=5,$K$4="Y"),AI2069,"FALSE"))))))))))</f>
        <v>47.34</v>
      </c>
      <c r="J2069" s="35" t="str">
        <f>IF(OUT!F2049="", "", OUT!F2049)</f>
        <v>STRIP TRAY</v>
      </c>
      <c r="K2069" s="8">
        <f>IF(OUT!P2049="", "", OUT!P2049)</f>
        <v>36</v>
      </c>
      <c r="L2069" s="8" t="str">
        <f>IF(OUT!AE2049="", "", OUT!AE2049)</f>
        <v/>
      </c>
      <c r="M2069" s="8" t="str">
        <f>IF(OUT!AG2049="", "", OUT!AG2049)</f>
        <v>PAT</v>
      </c>
      <c r="N2069" s="8" t="str">
        <f>IF(OUT!AQ2049="", "", OUT!AQ2049)</f>
        <v/>
      </c>
      <c r="O2069" s="8" t="str">
        <f>IF(OUT!BO2049="", "", OUT!BO2049)</f>
        <v>T7</v>
      </c>
      <c r="P2069" s="9">
        <f>IF(OUT!N2049="", "", OUT!N2049)</f>
        <v>1.3149999999999999</v>
      </c>
      <c r="Q2069" s="10">
        <f>IF(OUT!O2049="", "", OUT!O2049)</f>
        <v>47.34</v>
      </c>
      <c r="R2069" s="9">
        <f>IF(PPG!H2049="", "", PPG!H2049)</f>
        <v>1.2130000000000001</v>
      </c>
      <c r="S2069" s="10">
        <f>IF(PPG!I2049="", "", PPG!I2049)</f>
        <v>43.66</v>
      </c>
      <c r="T2069" s="9">
        <f>IF(PPG!J2049="", "", PPG!J2049)</f>
        <v>1.1519999999999999</v>
      </c>
      <c r="U2069" s="10">
        <f>IF(PPG!K2049="", "", PPG!K2049)</f>
        <v>41.47</v>
      </c>
      <c r="V2069" s="9">
        <f>IF(PPG!L2049="", "", PPG!L2049)</f>
        <v>1.0940000000000001</v>
      </c>
      <c r="W2069" s="10">
        <f>IF(PPG!M2049="", "", PPG!M2049)</f>
        <v>39.380000000000003</v>
      </c>
      <c r="X2069" s="9">
        <f>IF(PPG!N2049="", "", PPG!N2049)</f>
        <v>1.04</v>
      </c>
      <c r="Y2069" s="10">
        <f>IF(PPG!O2049="", "", PPG!O2049)</f>
        <v>37.44</v>
      </c>
      <c r="Z2069" s="9">
        <f>IF(PPG!Q2049="", "", PPG!Q2049)</f>
        <v>1.244</v>
      </c>
      <c r="AA2069" s="10">
        <f>IF(PPG!R2049="", "", PPG!R2049)</f>
        <v>44.78</v>
      </c>
      <c r="AB2069" s="9">
        <f>IF(PPG!S2049="", "", PPG!S2049)</f>
        <v>1.2130000000000001</v>
      </c>
      <c r="AC2069" s="10">
        <f>IF(PPG!T2049="", "", PPG!T2049)</f>
        <v>43.66</v>
      </c>
      <c r="AD2069" s="9">
        <f>IF(PPG!U2049="", "", PPG!U2049)</f>
        <v>1.1519999999999999</v>
      </c>
      <c r="AE2069" s="10">
        <f>IF(PPG!V2049="", "", PPG!V2049)</f>
        <v>41.47</v>
      </c>
      <c r="AF2069" s="9">
        <f>IF(PPG!W2049="", "", PPG!W2049)</f>
        <v>1.0940000000000001</v>
      </c>
      <c r="AG2069" s="10">
        <f>IF(PPG!X2049="", "", PPG!X2049)</f>
        <v>39.380000000000003</v>
      </c>
      <c r="AH2069" s="9">
        <f>IF(PPG!Y2049="", "", PPG!Y2049)</f>
        <v>1.04</v>
      </c>
      <c r="AI2069" s="10">
        <f>IF(PPG!Z2049="", "", PPG!Z2049)</f>
        <v>37.44</v>
      </c>
      <c r="AJ2069" s="31" t="str">
        <f>IF(D2069&lt;&gt;"",D2069*I2069, "0.00")</f>
        <v>0.00</v>
      </c>
      <c r="AK2069" s="8" t="str">
        <f>IF(D2069&lt;&gt;"",D2069, "0")</f>
        <v>0</v>
      </c>
      <c r="AL2069" s="8" t="str">
        <f>IF(D2069&lt;&gt;"",D2069*K2069, "0")</f>
        <v>0</v>
      </c>
    </row>
    <row r="2070" spans="1:38">
      <c r="A2070" s="8">
        <f>IF(OUT!C2050="", "", OUT!C2050)</f>
        <v>727</v>
      </c>
      <c r="B2070" s="19">
        <f>IF(OUT!A2050="", "", OUT!A2050)</f>
        <v>88192</v>
      </c>
      <c r="C2070" s="8" t="str">
        <f>IF(OUT!D2050="", "", OUT!D2050)</f>
        <v>RH</v>
      </c>
      <c r="D2070" s="26"/>
      <c r="E2070" s="35" t="str">
        <f>IF(OUT!E2050="", "", OUT!E2050)</f>
        <v>36 CELL</v>
      </c>
      <c r="F2070" s="23" t="str">
        <f>IF(OUT!AE2050="NEW", "✷", "")</f>
        <v/>
      </c>
      <c r="G2070" t="str">
        <f>IF(OUT!B2050="", "", OUT!B2050)</f>
        <v>PENSTEMON BARBATUS PRISTINE LILA PURPLE</v>
      </c>
      <c r="H2070" s="20">
        <f>IF(AND($K$3=1,$K$4="N"),P2070,IF(AND($K$3=2,$K$4="N"),R2070,IF(AND($K$3=3,$K$4="N"),T2070,IF(AND($K$3=4,$K$4="N"),V2070,IF(AND($K$3=5,$K$4="N"),X2070,IF(AND($K$3=1,$K$4="Y"),Z2070,IF(AND($K$3=2,$K$4="Y"),AB2070,IF(AND($K$3=3,$K$4="Y"),AD2070,IF(AND($K$3=4,$K$4="Y"),AF2070,IF(AND($K$3=5,$K$4="Y"),AH2070,"FALSE"))))))))))</f>
        <v>1.3149999999999999</v>
      </c>
      <c r="I2070" s="21">
        <f>IF(AND($K$3=1,$K$4="N"),Q2070,IF(AND($K$3=2,$K$4="N"),S2070,IF(AND($K$3=3,$K$4="N"),U2070,IF(AND($K$3=4,$K$4="N"),W2070,IF(AND($K$3=5,$K$4="N"),Y2070,IF(AND($K$3=1,$K$4="Y"),AA2070,IF(AND($K$3=2,$K$4="Y"),AC2070,IF(AND($K$3=3,$K$4="Y"),AE2070,IF(AND($K$3=4,$K$4="Y"),AG2070,IF(AND($K$3=5,$K$4="Y"),AI2070,"FALSE"))))))))))</f>
        <v>47.34</v>
      </c>
      <c r="J2070" s="35" t="str">
        <f>IF(OUT!F2050="", "", OUT!F2050)</f>
        <v>STRIP TRAY</v>
      </c>
      <c r="K2070" s="8">
        <f>IF(OUT!P2050="", "", OUT!P2050)</f>
        <v>36</v>
      </c>
      <c r="L2070" s="8" t="str">
        <f>IF(OUT!AE2050="", "", OUT!AE2050)</f>
        <v/>
      </c>
      <c r="M2070" s="8" t="str">
        <f>IF(OUT!AG2050="", "", OUT!AG2050)</f>
        <v>PAT</v>
      </c>
      <c r="N2070" s="8" t="str">
        <f>IF(OUT!AQ2050="", "", OUT!AQ2050)</f>
        <v/>
      </c>
      <c r="O2070" s="8" t="str">
        <f>IF(OUT!BO2050="", "", OUT!BO2050)</f>
        <v>T7</v>
      </c>
      <c r="P2070" s="9">
        <f>IF(OUT!N2050="", "", OUT!N2050)</f>
        <v>1.3149999999999999</v>
      </c>
      <c r="Q2070" s="10">
        <f>IF(OUT!O2050="", "", OUT!O2050)</f>
        <v>47.34</v>
      </c>
      <c r="R2070" s="9">
        <f>IF(PPG!H2050="", "", PPG!H2050)</f>
        <v>1.2130000000000001</v>
      </c>
      <c r="S2070" s="10">
        <f>IF(PPG!I2050="", "", PPG!I2050)</f>
        <v>43.66</v>
      </c>
      <c r="T2070" s="9">
        <f>IF(PPG!J2050="", "", PPG!J2050)</f>
        <v>1.1519999999999999</v>
      </c>
      <c r="U2070" s="10">
        <f>IF(PPG!K2050="", "", PPG!K2050)</f>
        <v>41.47</v>
      </c>
      <c r="V2070" s="9">
        <f>IF(PPG!L2050="", "", PPG!L2050)</f>
        <v>1.0940000000000001</v>
      </c>
      <c r="W2070" s="10">
        <f>IF(PPG!M2050="", "", PPG!M2050)</f>
        <v>39.380000000000003</v>
      </c>
      <c r="X2070" s="9">
        <f>IF(PPG!N2050="", "", PPG!N2050)</f>
        <v>1.04</v>
      </c>
      <c r="Y2070" s="10">
        <f>IF(PPG!O2050="", "", PPG!O2050)</f>
        <v>37.44</v>
      </c>
      <c r="Z2070" s="9">
        <f>IF(PPG!Q2050="", "", PPG!Q2050)</f>
        <v>1.244</v>
      </c>
      <c r="AA2070" s="10">
        <f>IF(PPG!R2050="", "", PPG!R2050)</f>
        <v>44.78</v>
      </c>
      <c r="AB2070" s="9">
        <f>IF(PPG!S2050="", "", PPG!S2050)</f>
        <v>1.2130000000000001</v>
      </c>
      <c r="AC2070" s="10">
        <f>IF(PPG!T2050="", "", PPG!T2050)</f>
        <v>43.66</v>
      </c>
      <c r="AD2070" s="9">
        <f>IF(PPG!U2050="", "", PPG!U2050)</f>
        <v>1.1519999999999999</v>
      </c>
      <c r="AE2070" s="10">
        <f>IF(PPG!V2050="", "", PPG!V2050)</f>
        <v>41.47</v>
      </c>
      <c r="AF2070" s="9">
        <f>IF(PPG!W2050="", "", PPG!W2050)</f>
        <v>1.0940000000000001</v>
      </c>
      <c r="AG2070" s="10">
        <f>IF(PPG!X2050="", "", PPG!X2050)</f>
        <v>39.380000000000003</v>
      </c>
      <c r="AH2070" s="9">
        <f>IF(PPG!Y2050="", "", PPG!Y2050)</f>
        <v>1.04</v>
      </c>
      <c r="AI2070" s="10">
        <f>IF(PPG!Z2050="", "", PPG!Z2050)</f>
        <v>37.44</v>
      </c>
      <c r="AJ2070" s="31" t="str">
        <f>IF(D2070&lt;&gt;"",D2070*I2070, "0.00")</f>
        <v>0.00</v>
      </c>
      <c r="AK2070" s="8" t="str">
        <f>IF(D2070&lt;&gt;"",D2070, "0")</f>
        <v>0</v>
      </c>
      <c r="AL2070" s="8" t="str">
        <f>IF(D2070&lt;&gt;"",D2070*K2070, "0")</f>
        <v>0</v>
      </c>
    </row>
    <row r="2071" spans="1:38">
      <c r="A2071" s="8">
        <f>IF(OUT!C2850="", "", OUT!C2850)</f>
        <v>727</v>
      </c>
      <c r="B2071" s="19">
        <f>IF(OUT!A2850="", "", OUT!A2850)</f>
        <v>96902</v>
      </c>
      <c r="C2071" s="8" t="str">
        <f>IF(OUT!D2850="", "", OUT!D2850)</f>
        <v>RH</v>
      </c>
      <c r="D2071" s="26"/>
      <c r="E2071" s="35" t="str">
        <f>IF(OUT!E2850="", "", OUT!E2850)</f>
        <v>36 CELL</v>
      </c>
      <c r="F2071" s="23" t="str">
        <f>IF(OUT!AE2850="NEW", "✷", "")</f>
        <v/>
      </c>
      <c r="G2071" t="str">
        <f>IF(OUT!B2850="", "", OUT!B2850)</f>
        <v>PENSTEMON BARBATUS PRISTINE NIGHTSHADE</v>
      </c>
      <c r="H2071" s="20">
        <f>IF(AND($K$3=1,$K$4="N"),P2071,IF(AND($K$3=2,$K$4="N"),R2071,IF(AND($K$3=3,$K$4="N"),T2071,IF(AND($K$3=4,$K$4="N"),V2071,IF(AND($K$3=5,$K$4="N"),X2071,IF(AND($K$3=1,$K$4="Y"),Z2071,IF(AND($K$3=2,$K$4="Y"),AB2071,IF(AND($K$3=3,$K$4="Y"),AD2071,IF(AND($K$3=4,$K$4="Y"),AF2071,IF(AND($K$3=5,$K$4="Y"),AH2071,"FALSE"))))))))))</f>
        <v>1.3149999999999999</v>
      </c>
      <c r="I2071" s="21">
        <f>IF(AND($K$3=1,$K$4="N"),Q2071,IF(AND($K$3=2,$K$4="N"),S2071,IF(AND($K$3=3,$K$4="N"),U2071,IF(AND($K$3=4,$K$4="N"),W2071,IF(AND($K$3=5,$K$4="N"),Y2071,IF(AND($K$3=1,$K$4="Y"),AA2071,IF(AND($K$3=2,$K$4="Y"),AC2071,IF(AND($K$3=3,$K$4="Y"),AE2071,IF(AND($K$3=4,$K$4="Y"),AG2071,IF(AND($K$3=5,$K$4="Y"),AI2071,"FALSE"))))))))))</f>
        <v>47.34</v>
      </c>
      <c r="J2071" s="35" t="str">
        <f>IF(OUT!F2850="", "", OUT!F2850)</f>
        <v>STRIP TRAY</v>
      </c>
      <c r="K2071" s="8">
        <f>IF(OUT!P2850="", "", OUT!P2850)</f>
        <v>36</v>
      </c>
      <c r="L2071" s="8" t="str">
        <f>IF(OUT!AE2850="", "", OUT!AE2850)</f>
        <v/>
      </c>
      <c r="M2071" s="8" t="str">
        <f>IF(OUT!AG2850="", "", OUT!AG2850)</f>
        <v>PAT</v>
      </c>
      <c r="N2071" s="8" t="str">
        <f>IF(OUT!AQ2850="", "", OUT!AQ2850)</f>
        <v/>
      </c>
      <c r="O2071" s="8" t="str">
        <f>IF(OUT!BO2850="", "", OUT!BO2850)</f>
        <v>T7</v>
      </c>
      <c r="P2071" s="9">
        <f>IF(OUT!N2850="", "", OUT!N2850)</f>
        <v>1.3149999999999999</v>
      </c>
      <c r="Q2071" s="10">
        <f>IF(OUT!O2850="", "", OUT!O2850)</f>
        <v>47.34</v>
      </c>
      <c r="R2071" s="9">
        <f>IF(PPG!H2850="", "", PPG!H2850)</f>
        <v>1.2130000000000001</v>
      </c>
      <c r="S2071" s="10">
        <f>IF(PPG!I2850="", "", PPG!I2850)</f>
        <v>43.66</v>
      </c>
      <c r="T2071" s="9">
        <f>IF(PPG!J2850="", "", PPG!J2850)</f>
        <v>1.1519999999999999</v>
      </c>
      <c r="U2071" s="10">
        <f>IF(PPG!K2850="", "", PPG!K2850)</f>
        <v>41.47</v>
      </c>
      <c r="V2071" s="9">
        <f>IF(PPG!L2850="", "", PPG!L2850)</f>
        <v>1.0940000000000001</v>
      </c>
      <c r="W2071" s="10">
        <f>IF(PPG!M2850="", "", PPG!M2850)</f>
        <v>39.380000000000003</v>
      </c>
      <c r="X2071" s="9">
        <f>IF(PPG!N2850="", "", PPG!N2850)</f>
        <v>1.04</v>
      </c>
      <c r="Y2071" s="10">
        <f>IF(PPG!O2850="", "", PPG!O2850)</f>
        <v>37.44</v>
      </c>
      <c r="Z2071" s="9">
        <f>IF(PPG!Q2850="", "", PPG!Q2850)</f>
        <v>1.244</v>
      </c>
      <c r="AA2071" s="10">
        <f>IF(PPG!R2850="", "", PPG!R2850)</f>
        <v>44.78</v>
      </c>
      <c r="AB2071" s="9">
        <f>IF(PPG!S2850="", "", PPG!S2850)</f>
        <v>1.2130000000000001</v>
      </c>
      <c r="AC2071" s="10">
        <f>IF(PPG!T2850="", "", PPG!T2850)</f>
        <v>43.66</v>
      </c>
      <c r="AD2071" s="9">
        <f>IF(PPG!U2850="", "", PPG!U2850)</f>
        <v>1.1519999999999999</v>
      </c>
      <c r="AE2071" s="10">
        <f>IF(PPG!V2850="", "", PPG!V2850)</f>
        <v>41.47</v>
      </c>
      <c r="AF2071" s="9">
        <f>IF(PPG!W2850="", "", PPG!W2850)</f>
        <v>1.0940000000000001</v>
      </c>
      <c r="AG2071" s="10">
        <f>IF(PPG!X2850="", "", PPG!X2850)</f>
        <v>39.380000000000003</v>
      </c>
      <c r="AH2071" s="9">
        <f>IF(PPG!Y2850="", "", PPG!Y2850)</f>
        <v>1.04</v>
      </c>
      <c r="AI2071" s="10">
        <f>IF(PPG!Z2850="", "", PPG!Z2850)</f>
        <v>37.44</v>
      </c>
      <c r="AJ2071" s="31" t="str">
        <f>IF(D2071&lt;&gt;"",D2071*I2071, "0.00")</f>
        <v>0.00</v>
      </c>
      <c r="AK2071" s="8" t="str">
        <f>IF(D2071&lt;&gt;"",D2071, "0")</f>
        <v>0</v>
      </c>
      <c r="AL2071" s="8" t="str">
        <f>IF(D2071&lt;&gt;"",D2071*K2071, "0")</f>
        <v>0</v>
      </c>
    </row>
    <row r="2072" spans="1:38">
      <c r="A2072" s="8">
        <f>IF(OUT!C2851="", "", OUT!C2851)</f>
        <v>727</v>
      </c>
      <c r="B2072" s="19">
        <f>IF(OUT!A2851="", "", OUT!A2851)</f>
        <v>96903</v>
      </c>
      <c r="C2072" s="8" t="str">
        <f>IF(OUT!D2851="", "", OUT!D2851)</f>
        <v>RH</v>
      </c>
      <c r="D2072" s="26"/>
      <c r="E2072" s="35" t="str">
        <f>IF(OUT!E2851="", "", OUT!E2851)</f>
        <v>36 CELL</v>
      </c>
      <c r="F2072" s="23" t="str">
        <f>IF(OUT!AE2851="NEW", "✷", "")</f>
        <v/>
      </c>
      <c r="G2072" t="str">
        <f>IF(OUT!B2851="", "", OUT!B2851)</f>
        <v>PENSTEMON BARBATUS PRISTINE PRIMROSE</v>
      </c>
      <c r="H2072" s="20">
        <f>IF(AND($K$3=1,$K$4="N"),P2072,IF(AND($K$3=2,$K$4="N"),R2072,IF(AND($K$3=3,$K$4="N"),T2072,IF(AND($K$3=4,$K$4="N"),V2072,IF(AND($K$3=5,$K$4="N"),X2072,IF(AND($K$3=1,$K$4="Y"),Z2072,IF(AND($K$3=2,$K$4="Y"),AB2072,IF(AND($K$3=3,$K$4="Y"),AD2072,IF(AND($K$3=4,$K$4="Y"),AF2072,IF(AND($K$3=5,$K$4="Y"),AH2072,"FALSE"))))))))))</f>
        <v>1.3149999999999999</v>
      </c>
      <c r="I2072" s="21">
        <f>IF(AND($K$3=1,$K$4="N"),Q2072,IF(AND($K$3=2,$K$4="N"),S2072,IF(AND($K$3=3,$K$4="N"),U2072,IF(AND($K$3=4,$K$4="N"),W2072,IF(AND($K$3=5,$K$4="N"),Y2072,IF(AND($K$3=1,$K$4="Y"),AA2072,IF(AND($K$3=2,$K$4="Y"),AC2072,IF(AND($K$3=3,$K$4="Y"),AE2072,IF(AND($K$3=4,$K$4="Y"),AG2072,IF(AND($K$3=5,$K$4="Y"),AI2072,"FALSE"))))))))))</f>
        <v>47.34</v>
      </c>
      <c r="J2072" s="35" t="str">
        <f>IF(OUT!F2851="", "", OUT!F2851)</f>
        <v>STRIP TRAY</v>
      </c>
      <c r="K2072" s="8">
        <f>IF(OUT!P2851="", "", OUT!P2851)</f>
        <v>36</v>
      </c>
      <c r="L2072" s="8" t="str">
        <f>IF(OUT!AE2851="", "", OUT!AE2851)</f>
        <v/>
      </c>
      <c r="M2072" s="8" t="str">
        <f>IF(OUT!AG2851="", "", OUT!AG2851)</f>
        <v>PAT</v>
      </c>
      <c r="N2072" s="8" t="str">
        <f>IF(OUT!AQ2851="", "", OUT!AQ2851)</f>
        <v/>
      </c>
      <c r="O2072" s="8" t="str">
        <f>IF(OUT!BO2851="", "", OUT!BO2851)</f>
        <v>T7</v>
      </c>
      <c r="P2072" s="9">
        <f>IF(OUT!N2851="", "", OUT!N2851)</f>
        <v>1.3149999999999999</v>
      </c>
      <c r="Q2072" s="10">
        <f>IF(OUT!O2851="", "", OUT!O2851)</f>
        <v>47.34</v>
      </c>
      <c r="R2072" s="9">
        <f>IF(PPG!H2851="", "", PPG!H2851)</f>
        <v>1.2130000000000001</v>
      </c>
      <c r="S2072" s="10">
        <f>IF(PPG!I2851="", "", PPG!I2851)</f>
        <v>43.66</v>
      </c>
      <c r="T2072" s="9">
        <f>IF(PPG!J2851="", "", PPG!J2851)</f>
        <v>1.1519999999999999</v>
      </c>
      <c r="U2072" s="10">
        <f>IF(PPG!K2851="", "", PPG!K2851)</f>
        <v>41.47</v>
      </c>
      <c r="V2072" s="9">
        <f>IF(PPG!L2851="", "", PPG!L2851)</f>
        <v>1.0940000000000001</v>
      </c>
      <c r="W2072" s="10">
        <f>IF(PPG!M2851="", "", PPG!M2851)</f>
        <v>39.380000000000003</v>
      </c>
      <c r="X2072" s="9">
        <f>IF(PPG!N2851="", "", PPG!N2851)</f>
        <v>1.04</v>
      </c>
      <c r="Y2072" s="10">
        <f>IF(PPG!O2851="", "", PPG!O2851)</f>
        <v>37.44</v>
      </c>
      <c r="Z2072" s="9">
        <f>IF(PPG!Q2851="", "", PPG!Q2851)</f>
        <v>1.244</v>
      </c>
      <c r="AA2072" s="10">
        <f>IF(PPG!R2851="", "", PPG!R2851)</f>
        <v>44.78</v>
      </c>
      <c r="AB2072" s="9">
        <f>IF(PPG!S2851="", "", PPG!S2851)</f>
        <v>1.2130000000000001</v>
      </c>
      <c r="AC2072" s="10">
        <f>IF(PPG!T2851="", "", PPG!T2851)</f>
        <v>43.66</v>
      </c>
      <c r="AD2072" s="9">
        <f>IF(PPG!U2851="", "", PPG!U2851)</f>
        <v>1.1519999999999999</v>
      </c>
      <c r="AE2072" s="10">
        <f>IF(PPG!V2851="", "", PPG!V2851)</f>
        <v>41.47</v>
      </c>
      <c r="AF2072" s="9">
        <f>IF(PPG!W2851="", "", PPG!W2851)</f>
        <v>1.0940000000000001</v>
      </c>
      <c r="AG2072" s="10">
        <f>IF(PPG!X2851="", "", PPG!X2851)</f>
        <v>39.380000000000003</v>
      </c>
      <c r="AH2072" s="9">
        <f>IF(PPG!Y2851="", "", PPG!Y2851)</f>
        <v>1.04</v>
      </c>
      <c r="AI2072" s="10">
        <f>IF(PPG!Z2851="", "", PPG!Z2851)</f>
        <v>37.44</v>
      </c>
      <c r="AJ2072" s="31" t="str">
        <f>IF(D2072&lt;&gt;"",D2072*I2072, "0.00")</f>
        <v>0.00</v>
      </c>
      <c r="AK2072" s="8" t="str">
        <f>IF(D2072&lt;&gt;"",D2072, "0")</f>
        <v>0</v>
      </c>
      <c r="AL2072" s="8" t="str">
        <f>IF(D2072&lt;&gt;"",D2072*K2072, "0")</f>
        <v>0</v>
      </c>
    </row>
    <row r="2073" spans="1:38">
      <c r="A2073" s="8">
        <f>IF(OUT!C578="", "", OUT!C578)</f>
        <v>727</v>
      </c>
      <c r="B2073" s="19">
        <f>IF(OUT!A578="", "", OUT!A578)</f>
        <v>12732</v>
      </c>
      <c r="C2073" s="8" t="str">
        <f>IF(OUT!D578="", "", OUT!D578)</f>
        <v>RH</v>
      </c>
      <c r="D2073" s="26"/>
      <c r="E2073" s="35" t="str">
        <f>IF(OUT!E578="", "", OUT!E578)</f>
        <v>36 CELL</v>
      </c>
      <c r="F2073" s="23" t="str">
        <f>IF(OUT!AE578="NEW", "✷", "")</f>
        <v>✷</v>
      </c>
      <c r="G2073" t="str">
        <f>IF(OUT!B578="", "", OUT!B578)</f>
        <v>PENSTEMON BARBATUS PRISTINE ROSE</v>
      </c>
      <c r="H2073" s="20">
        <f>IF(AND($K$3=1,$K$4="N"),P2073,IF(AND($K$3=2,$K$4="N"),R2073,IF(AND($K$3=3,$K$4="N"),T2073,IF(AND($K$3=4,$K$4="N"),V2073,IF(AND($K$3=5,$K$4="N"),X2073,IF(AND($K$3=1,$K$4="Y"),Z2073,IF(AND($K$3=2,$K$4="Y"),AB2073,IF(AND($K$3=3,$K$4="Y"),AD2073,IF(AND($K$3=4,$K$4="Y"),AF2073,IF(AND($K$3=5,$K$4="Y"),AH2073,"FALSE"))))))))))</f>
        <v>1.3149999999999999</v>
      </c>
      <c r="I2073" s="21">
        <f>IF(AND($K$3=1,$K$4="N"),Q2073,IF(AND($K$3=2,$K$4="N"),S2073,IF(AND($K$3=3,$K$4="N"),U2073,IF(AND($K$3=4,$K$4="N"),W2073,IF(AND($K$3=5,$K$4="N"),Y2073,IF(AND($K$3=1,$K$4="Y"),AA2073,IF(AND($K$3=2,$K$4="Y"),AC2073,IF(AND($K$3=3,$K$4="Y"),AE2073,IF(AND($K$3=4,$K$4="Y"),AG2073,IF(AND($K$3=5,$K$4="Y"),AI2073,"FALSE"))))))))))</f>
        <v>47.34</v>
      </c>
      <c r="J2073" s="35" t="str">
        <f>IF(OUT!F578="", "", OUT!F578)</f>
        <v>STRIP TRAY</v>
      </c>
      <c r="K2073" s="8">
        <f>IF(OUT!P578="", "", OUT!P578)</f>
        <v>36</v>
      </c>
      <c r="L2073" s="8" t="str">
        <f>IF(OUT!AE578="", "", OUT!AE578)</f>
        <v>NEW</v>
      </c>
      <c r="M2073" s="8" t="str">
        <f>IF(OUT!AG578="", "", OUT!AG578)</f>
        <v>PAT</v>
      </c>
      <c r="N2073" s="8" t="str">
        <f>IF(OUT!AQ578="", "", OUT!AQ578)</f>
        <v/>
      </c>
      <c r="O2073" s="8" t="str">
        <f>IF(OUT!BO578="", "", OUT!BO578)</f>
        <v>T7</v>
      </c>
      <c r="P2073" s="9">
        <f>IF(OUT!N578="", "", OUT!N578)</f>
        <v>1.3149999999999999</v>
      </c>
      <c r="Q2073" s="10">
        <f>IF(OUT!O578="", "", OUT!O578)</f>
        <v>47.34</v>
      </c>
      <c r="R2073" s="9">
        <f>IF(PPG!H578="", "", PPG!H578)</f>
        <v>1.2130000000000001</v>
      </c>
      <c r="S2073" s="10">
        <f>IF(PPG!I578="", "", PPG!I578)</f>
        <v>43.66</v>
      </c>
      <c r="T2073" s="9">
        <f>IF(PPG!J578="", "", PPG!J578)</f>
        <v>1.1519999999999999</v>
      </c>
      <c r="U2073" s="10">
        <f>IF(PPG!K578="", "", PPG!K578)</f>
        <v>41.47</v>
      </c>
      <c r="V2073" s="9">
        <f>IF(PPG!L578="", "", PPG!L578)</f>
        <v>1.0940000000000001</v>
      </c>
      <c r="W2073" s="10">
        <f>IF(PPG!M578="", "", PPG!M578)</f>
        <v>39.380000000000003</v>
      </c>
      <c r="X2073" s="9">
        <f>IF(PPG!N578="", "", PPG!N578)</f>
        <v>1.04</v>
      </c>
      <c r="Y2073" s="10">
        <f>IF(PPG!O578="", "", PPG!O578)</f>
        <v>37.44</v>
      </c>
      <c r="Z2073" s="9">
        <f>IF(PPG!Q578="", "", PPG!Q578)</f>
        <v>1.244</v>
      </c>
      <c r="AA2073" s="10">
        <f>IF(PPG!R578="", "", PPG!R578)</f>
        <v>44.78</v>
      </c>
      <c r="AB2073" s="9">
        <f>IF(PPG!S578="", "", PPG!S578)</f>
        <v>1.2130000000000001</v>
      </c>
      <c r="AC2073" s="10">
        <f>IF(PPG!T578="", "", PPG!T578)</f>
        <v>43.66</v>
      </c>
      <c r="AD2073" s="9">
        <f>IF(PPG!U578="", "", PPG!U578)</f>
        <v>1.1519999999999999</v>
      </c>
      <c r="AE2073" s="10">
        <f>IF(PPG!V578="", "", PPG!V578)</f>
        <v>41.47</v>
      </c>
      <c r="AF2073" s="9">
        <f>IF(PPG!W578="", "", PPG!W578)</f>
        <v>1.0940000000000001</v>
      </c>
      <c r="AG2073" s="10">
        <f>IF(PPG!X578="", "", PPG!X578)</f>
        <v>39.380000000000003</v>
      </c>
      <c r="AH2073" s="9">
        <f>IF(PPG!Y578="", "", PPG!Y578)</f>
        <v>1.04</v>
      </c>
      <c r="AI2073" s="10">
        <f>IF(PPG!Z578="", "", PPG!Z578)</f>
        <v>37.44</v>
      </c>
      <c r="AJ2073" s="31" t="str">
        <f>IF(D2073&lt;&gt;"",D2073*I2073, "0.00")</f>
        <v>0.00</v>
      </c>
      <c r="AK2073" s="8" t="str">
        <f>IF(D2073&lt;&gt;"",D2073, "0")</f>
        <v>0</v>
      </c>
      <c r="AL2073" s="8" t="str">
        <f>IF(D2073&lt;&gt;"",D2073*K2073, "0")</f>
        <v>0</v>
      </c>
    </row>
    <row r="2074" spans="1:38">
      <c r="A2074" s="8">
        <f>IF(OUT!C2051="", "", OUT!C2051)</f>
        <v>727</v>
      </c>
      <c r="B2074" s="19">
        <f>IF(OUT!A2051="", "", OUT!A2051)</f>
        <v>88194</v>
      </c>
      <c r="C2074" s="8" t="str">
        <f>IF(OUT!D2051="", "", OUT!D2051)</f>
        <v>RH</v>
      </c>
      <c r="D2074" s="26"/>
      <c r="E2074" s="35" t="str">
        <f>IF(OUT!E2051="", "", OUT!E2051)</f>
        <v>36 CELL</v>
      </c>
      <c r="F2074" s="23" t="str">
        <f>IF(OUT!AE2051="NEW", "✷", "")</f>
        <v/>
      </c>
      <c r="G2074" t="str">
        <f>IF(OUT!B2051="", "", OUT!B2051)</f>
        <v>PENSTEMON BARBATUS PRISTINE SCARLET</v>
      </c>
      <c r="H2074" s="20">
        <f>IF(AND($K$3=1,$K$4="N"),P2074,IF(AND($K$3=2,$K$4="N"),R2074,IF(AND($K$3=3,$K$4="N"),T2074,IF(AND($K$3=4,$K$4="N"),V2074,IF(AND($K$3=5,$K$4="N"),X2074,IF(AND($K$3=1,$K$4="Y"),Z2074,IF(AND($K$3=2,$K$4="Y"),AB2074,IF(AND($K$3=3,$K$4="Y"),AD2074,IF(AND($K$3=4,$K$4="Y"),AF2074,IF(AND($K$3=5,$K$4="Y"),AH2074,"FALSE"))))))))))</f>
        <v>1.3149999999999999</v>
      </c>
      <c r="I2074" s="21">
        <f>IF(AND($K$3=1,$K$4="N"),Q2074,IF(AND($K$3=2,$K$4="N"),S2074,IF(AND($K$3=3,$K$4="N"),U2074,IF(AND($K$3=4,$K$4="N"),W2074,IF(AND($K$3=5,$K$4="N"),Y2074,IF(AND($K$3=1,$K$4="Y"),AA2074,IF(AND($K$3=2,$K$4="Y"),AC2074,IF(AND($K$3=3,$K$4="Y"),AE2074,IF(AND($K$3=4,$K$4="Y"),AG2074,IF(AND($K$3=5,$K$4="Y"),AI2074,"FALSE"))))))))))</f>
        <v>47.34</v>
      </c>
      <c r="J2074" s="35" t="str">
        <f>IF(OUT!F2051="", "", OUT!F2051)</f>
        <v>STRIP TRAY</v>
      </c>
      <c r="K2074" s="8">
        <f>IF(OUT!P2051="", "", OUT!P2051)</f>
        <v>36</v>
      </c>
      <c r="L2074" s="8" t="str">
        <f>IF(OUT!AE2051="", "", OUT!AE2051)</f>
        <v/>
      </c>
      <c r="M2074" s="8" t="str">
        <f>IF(OUT!AG2051="", "", OUT!AG2051)</f>
        <v>PAT</v>
      </c>
      <c r="N2074" s="8" t="str">
        <f>IF(OUT!AQ2051="", "", OUT!AQ2051)</f>
        <v/>
      </c>
      <c r="O2074" s="8" t="str">
        <f>IF(OUT!BO2051="", "", OUT!BO2051)</f>
        <v>T7</v>
      </c>
      <c r="P2074" s="9">
        <f>IF(OUT!N2051="", "", OUT!N2051)</f>
        <v>1.3149999999999999</v>
      </c>
      <c r="Q2074" s="10">
        <f>IF(OUT!O2051="", "", OUT!O2051)</f>
        <v>47.34</v>
      </c>
      <c r="R2074" s="9">
        <f>IF(PPG!H2051="", "", PPG!H2051)</f>
        <v>1.2130000000000001</v>
      </c>
      <c r="S2074" s="10">
        <f>IF(PPG!I2051="", "", PPG!I2051)</f>
        <v>43.66</v>
      </c>
      <c r="T2074" s="9">
        <f>IF(PPG!J2051="", "", PPG!J2051)</f>
        <v>1.1519999999999999</v>
      </c>
      <c r="U2074" s="10">
        <f>IF(PPG!K2051="", "", PPG!K2051)</f>
        <v>41.47</v>
      </c>
      <c r="V2074" s="9">
        <f>IF(PPG!L2051="", "", PPG!L2051)</f>
        <v>1.0940000000000001</v>
      </c>
      <c r="W2074" s="10">
        <f>IF(PPG!M2051="", "", PPG!M2051)</f>
        <v>39.380000000000003</v>
      </c>
      <c r="X2074" s="9">
        <f>IF(PPG!N2051="", "", PPG!N2051)</f>
        <v>1.04</v>
      </c>
      <c r="Y2074" s="10">
        <f>IF(PPG!O2051="", "", PPG!O2051)</f>
        <v>37.44</v>
      </c>
      <c r="Z2074" s="9">
        <f>IF(PPG!Q2051="", "", PPG!Q2051)</f>
        <v>1.244</v>
      </c>
      <c r="AA2074" s="10">
        <f>IF(PPG!R2051="", "", PPG!R2051)</f>
        <v>44.78</v>
      </c>
      <c r="AB2074" s="9">
        <f>IF(PPG!S2051="", "", PPG!S2051)</f>
        <v>1.2130000000000001</v>
      </c>
      <c r="AC2074" s="10">
        <f>IF(PPG!T2051="", "", PPG!T2051)</f>
        <v>43.66</v>
      </c>
      <c r="AD2074" s="9">
        <f>IF(PPG!U2051="", "", PPG!U2051)</f>
        <v>1.1519999999999999</v>
      </c>
      <c r="AE2074" s="10">
        <f>IF(PPG!V2051="", "", PPG!V2051)</f>
        <v>41.47</v>
      </c>
      <c r="AF2074" s="9">
        <f>IF(PPG!W2051="", "", PPG!W2051)</f>
        <v>1.0940000000000001</v>
      </c>
      <c r="AG2074" s="10">
        <f>IF(PPG!X2051="", "", PPG!X2051)</f>
        <v>39.380000000000003</v>
      </c>
      <c r="AH2074" s="9">
        <f>IF(PPG!Y2051="", "", PPG!Y2051)</f>
        <v>1.04</v>
      </c>
      <c r="AI2074" s="10">
        <f>IF(PPG!Z2051="", "", PPG!Z2051)</f>
        <v>37.44</v>
      </c>
      <c r="AJ2074" s="31" t="str">
        <f>IF(D2074&lt;&gt;"",D2074*I2074, "0.00")</f>
        <v>0.00</v>
      </c>
      <c r="AK2074" s="8" t="str">
        <f>IF(D2074&lt;&gt;"",D2074, "0")</f>
        <v>0</v>
      </c>
      <c r="AL2074" s="8" t="str">
        <f>IF(D2074&lt;&gt;"",D2074*K2074, "0")</f>
        <v>0</v>
      </c>
    </row>
    <row r="2075" spans="1:38">
      <c r="A2075" s="8">
        <f>IF(OUT!C1179="", "", OUT!C1179)</f>
        <v>727</v>
      </c>
      <c r="B2075" s="19">
        <f>IF(OUT!A1179="", "", OUT!A1179)</f>
        <v>55481</v>
      </c>
      <c r="C2075" s="8" t="str">
        <f>IF(OUT!D1179="", "", OUT!D1179)</f>
        <v>RH</v>
      </c>
      <c r="D2075" s="26"/>
      <c r="E2075" s="35" t="str">
        <f>IF(OUT!E1179="", "", OUT!E1179)</f>
        <v>36 CELL</v>
      </c>
      <c r="F2075" s="23" t="str">
        <f>IF(OUT!AE1179="NEW", "✷", "")</f>
        <v>✷</v>
      </c>
      <c r="G2075" t="str">
        <f>IF(OUT!B1179="", "", OUT!B1179)</f>
        <v>PENSTEMON CHERRY SPARKS</v>
      </c>
      <c r="H2075" s="20">
        <f>IF(AND($K$3=1,$K$4="N"),P2075,IF(AND($K$3=2,$K$4="N"),R2075,IF(AND($K$3=3,$K$4="N"),T2075,IF(AND($K$3=4,$K$4="N"),V2075,IF(AND($K$3=5,$K$4="N"),X2075,IF(AND($K$3=1,$K$4="Y"),Z2075,IF(AND($K$3=2,$K$4="Y"),AB2075,IF(AND($K$3=3,$K$4="Y"),AD2075,IF(AND($K$3=4,$K$4="Y"),AF2075,IF(AND($K$3=5,$K$4="Y"),AH2075,"FALSE"))))))))))</f>
        <v>1.458</v>
      </c>
      <c r="I2075" s="21">
        <f>IF(AND($K$3=1,$K$4="N"),Q2075,IF(AND($K$3=2,$K$4="N"),S2075,IF(AND($K$3=3,$K$4="N"),U2075,IF(AND($K$3=4,$K$4="N"),W2075,IF(AND($K$3=5,$K$4="N"),Y2075,IF(AND($K$3=1,$K$4="Y"),AA2075,IF(AND($K$3=2,$K$4="Y"),AC2075,IF(AND($K$3=3,$K$4="Y"),AE2075,IF(AND($K$3=4,$K$4="Y"),AG2075,IF(AND($K$3=5,$K$4="Y"),AI2075,"FALSE"))))))))))</f>
        <v>52.48</v>
      </c>
      <c r="J2075" s="35" t="str">
        <f>IF(OUT!F1179="", "", OUT!F1179)</f>
        <v>STRIP TRAY</v>
      </c>
      <c r="K2075" s="8">
        <f>IF(OUT!P1179="", "", OUT!P1179)</f>
        <v>36</v>
      </c>
      <c r="L2075" s="8" t="str">
        <f>IF(OUT!AE1179="", "", OUT!AE1179)</f>
        <v>NEW</v>
      </c>
      <c r="M2075" s="8" t="str">
        <f>IF(OUT!AG1179="", "", OUT!AG1179)</f>
        <v>PAT</v>
      </c>
      <c r="N2075" s="8" t="str">
        <f>IF(OUT!AQ1179="", "", OUT!AQ1179)</f>
        <v/>
      </c>
      <c r="O2075" s="8" t="str">
        <f>IF(OUT!BO1179="", "", OUT!BO1179)</f>
        <v>T7</v>
      </c>
      <c r="P2075" s="9">
        <f>IF(OUT!N1179="", "", OUT!N1179)</f>
        <v>1.458</v>
      </c>
      <c r="Q2075" s="10">
        <f>IF(OUT!O1179="", "", OUT!O1179)</f>
        <v>52.48</v>
      </c>
      <c r="R2075" s="9">
        <f>IF(PPG!H1179="", "", PPG!H1179)</f>
        <v>1.345</v>
      </c>
      <c r="S2075" s="10">
        <f>IF(PPG!I1179="", "", PPG!I1179)</f>
        <v>48.42</v>
      </c>
      <c r="T2075" s="9">
        <f>IF(PPG!J1179="", "", PPG!J1179)</f>
        <v>1.2769999999999999</v>
      </c>
      <c r="U2075" s="10">
        <f>IF(PPG!K1179="", "", PPG!K1179)</f>
        <v>45.97</v>
      </c>
      <c r="V2075" s="9">
        <f>IF(PPG!L1179="", "", PPG!L1179)</f>
        <v>1.2130000000000001</v>
      </c>
      <c r="W2075" s="10">
        <f>IF(PPG!M1179="", "", PPG!M1179)</f>
        <v>43.66</v>
      </c>
      <c r="X2075" s="9">
        <f>IF(PPG!N1179="", "", PPG!N1179)</f>
        <v>1.153</v>
      </c>
      <c r="Y2075" s="10">
        <f>IF(PPG!O1179="", "", PPG!O1179)</f>
        <v>41.5</v>
      </c>
      <c r="Z2075" s="9">
        <f>IF(PPG!Q1179="", "", PPG!Q1179)</f>
        <v>1.379</v>
      </c>
      <c r="AA2075" s="10">
        <f>IF(PPG!R1179="", "", PPG!R1179)</f>
        <v>49.64</v>
      </c>
      <c r="AB2075" s="9">
        <f>IF(PPG!S1179="", "", PPG!S1179)</f>
        <v>1.345</v>
      </c>
      <c r="AC2075" s="10">
        <f>IF(PPG!T1179="", "", PPG!T1179)</f>
        <v>48.42</v>
      </c>
      <c r="AD2075" s="9">
        <f>IF(PPG!U1179="", "", PPG!U1179)</f>
        <v>1.2769999999999999</v>
      </c>
      <c r="AE2075" s="10">
        <f>IF(PPG!V1179="", "", PPG!V1179)</f>
        <v>45.97</v>
      </c>
      <c r="AF2075" s="9">
        <f>IF(PPG!W1179="", "", PPG!W1179)</f>
        <v>1.2130000000000001</v>
      </c>
      <c r="AG2075" s="10">
        <f>IF(PPG!X1179="", "", PPG!X1179)</f>
        <v>43.66</v>
      </c>
      <c r="AH2075" s="9">
        <f>IF(PPG!Y1179="", "", PPG!Y1179)</f>
        <v>1.153</v>
      </c>
      <c r="AI2075" s="10">
        <f>IF(PPG!Z1179="", "", PPG!Z1179)</f>
        <v>41.5</v>
      </c>
      <c r="AJ2075" s="31" t="str">
        <f>IF(D2075&lt;&gt;"",D2075*I2075, "0.00")</f>
        <v>0.00</v>
      </c>
      <c r="AK2075" s="8" t="str">
        <f>IF(D2075&lt;&gt;"",D2075, "0")</f>
        <v>0</v>
      </c>
      <c r="AL2075" s="8" t="str">
        <f>IF(D2075&lt;&gt;"",D2075*K2075, "0")</f>
        <v>0</v>
      </c>
    </row>
    <row r="2076" spans="1:38">
      <c r="A2076" s="8">
        <f>IF(OUT!C2335="", "", OUT!C2335)</f>
        <v>727</v>
      </c>
      <c r="B2076" s="19">
        <f>IF(OUT!A2335="", "", OUT!A2335)</f>
        <v>91359</v>
      </c>
      <c r="C2076" s="8" t="str">
        <f>IF(OUT!D2335="", "", OUT!D2335)</f>
        <v>RH</v>
      </c>
      <c r="D2076" s="26"/>
      <c r="E2076" s="35" t="str">
        <f>IF(OUT!E2335="", "", OUT!E2335)</f>
        <v>36 CELL</v>
      </c>
      <c r="F2076" s="23" t="str">
        <f>IF(OUT!AE2335="NEW", "✷", "")</f>
        <v/>
      </c>
      <c r="G2076" t="str">
        <f>IF(OUT!B2335="", "", OUT!B2335)</f>
        <v>PENSTEMON DAKOTA BURGUNDY</v>
      </c>
      <c r="H2076" s="20">
        <f>IF(AND($K$3=1,$K$4="N"),P2076,IF(AND($K$3=2,$K$4="N"),R2076,IF(AND($K$3=3,$K$4="N"),T2076,IF(AND($K$3=4,$K$4="N"),V2076,IF(AND($K$3=5,$K$4="N"),X2076,IF(AND($K$3=1,$K$4="Y"),Z2076,IF(AND($K$3=2,$K$4="Y"),AB2076,IF(AND($K$3=3,$K$4="Y"),AD2076,IF(AND($K$3=4,$K$4="Y"),AF2076,IF(AND($K$3=5,$K$4="Y"),AH2076,"FALSE"))))))))))</f>
        <v>1.8859999999999999</v>
      </c>
      <c r="I2076" s="21">
        <f>IF(AND($K$3=1,$K$4="N"),Q2076,IF(AND($K$3=2,$K$4="N"),S2076,IF(AND($K$3=3,$K$4="N"),U2076,IF(AND($K$3=4,$K$4="N"),W2076,IF(AND($K$3=5,$K$4="N"),Y2076,IF(AND($K$3=1,$K$4="Y"),AA2076,IF(AND($K$3=2,$K$4="Y"),AC2076,IF(AND($K$3=3,$K$4="Y"),AE2076,IF(AND($K$3=4,$K$4="Y"),AG2076,IF(AND($K$3=5,$K$4="Y"),AI2076,"FALSE"))))))))))</f>
        <v>67.89</v>
      </c>
      <c r="J2076" s="35" t="str">
        <f>IF(OUT!F2335="", "", OUT!F2335)</f>
        <v>STRIP TRAY</v>
      </c>
      <c r="K2076" s="8">
        <f>IF(OUT!P2335="", "", OUT!P2335)</f>
        <v>36</v>
      </c>
      <c r="L2076" s="8" t="str">
        <f>IF(OUT!AE2335="", "", OUT!AE2335)</f>
        <v/>
      </c>
      <c r="M2076" s="8" t="str">
        <f>IF(OUT!AG2335="", "", OUT!AG2335)</f>
        <v>PAT</v>
      </c>
      <c r="N2076" s="8" t="str">
        <f>IF(OUT!AQ2335="", "", OUT!AQ2335)</f>
        <v/>
      </c>
      <c r="O2076" s="8" t="str">
        <f>IF(OUT!BO2335="", "", OUT!BO2335)</f>
        <v>T7</v>
      </c>
      <c r="P2076" s="9">
        <f>IF(OUT!N2335="", "", OUT!N2335)</f>
        <v>1.8859999999999999</v>
      </c>
      <c r="Q2076" s="10">
        <f>IF(OUT!O2335="", "", OUT!O2335)</f>
        <v>67.89</v>
      </c>
      <c r="R2076" s="9">
        <f>IF(PPG!H2335="", "", PPG!H2335)</f>
        <v>1.74</v>
      </c>
      <c r="S2076" s="10">
        <f>IF(PPG!I2335="", "", PPG!I2335)</f>
        <v>62.64</v>
      </c>
      <c r="T2076" s="9">
        <f>IF(PPG!J2335="", "", PPG!J2335)</f>
        <v>1.6519999999999999</v>
      </c>
      <c r="U2076" s="10">
        <f>IF(PPG!K2335="", "", PPG!K2335)</f>
        <v>59.47</v>
      </c>
      <c r="V2076" s="9">
        <f>IF(PPG!L2335="", "", PPG!L2335)</f>
        <v>1.57</v>
      </c>
      <c r="W2076" s="10">
        <f>IF(PPG!M2335="", "", PPG!M2335)</f>
        <v>56.52</v>
      </c>
      <c r="X2076" s="9">
        <f>IF(PPG!N2335="", "", PPG!N2335)</f>
        <v>1.492</v>
      </c>
      <c r="Y2076" s="10">
        <f>IF(PPG!O2335="", "", PPG!O2335)</f>
        <v>53.71</v>
      </c>
      <c r="Z2076" s="9">
        <f>IF(PPG!Q2335="", "", PPG!Q2335)</f>
        <v>1.784</v>
      </c>
      <c r="AA2076" s="10">
        <f>IF(PPG!R2335="", "", PPG!R2335)</f>
        <v>64.22</v>
      </c>
      <c r="AB2076" s="9">
        <f>IF(PPG!S2335="", "", PPG!S2335)</f>
        <v>1.74</v>
      </c>
      <c r="AC2076" s="10">
        <f>IF(PPG!T2335="", "", PPG!T2335)</f>
        <v>62.64</v>
      </c>
      <c r="AD2076" s="9">
        <f>IF(PPG!U2335="", "", PPG!U2335)</f>
        <v>1.6519999999999999</v>
      </c>
      <c r="AE2076" s="10">
        <f>IF(PPG!V2335="", "", PPG!V2335)</f>
        <v>59.47</v>
      </c>
      <c r="AF2076" s="9">
        <f>IF(PPG!W2335="", "", PPG!W2335)</f>
        <v>1.57</v>
      </c>
      <c r="AG2076" s="10">
        <f>IF(PPG!X2335="", "", PPG!X2335)</f>
        <v>56.52</v>
      </c>
      <c r="AH2076" s="9">
        <f>IF(PPG!Y2335="", "", PPG!Y2335)</f>
        <v>1.492</v>
      </c>
      <c r="AI2076" s="10">
        <f>IF(PPG!Z2335="", "", PPG!Z2335)</f>
        <v>53.71</v>
      </c>
      <c r="AJ2076" s="31" t="str">
        <f>IF(D2076&lt;&gt;"",D2076*I2076, "0.00")</f>
        <v>0.00</v>
      </c>
      <c r="AK2076" s="8" t="str">
        <f>IF(D2076&lt;&gt;"",D2076, "0")</f>
        <v>0</v>
      </c>
      <c r="AL2076" s="8" t="str">
        <f>IF(D2076&lt;&gt;"",D2076*K2076, "0")</f>
        <v>0</v>
      </c>
    </row>
    <row r="2077" spans="1:38">
      <c r="A2077" s="8">
        <f>IF(OUT!C1659="", "", OUT!C1659)</f>
        <v>727</v>
      </c>
      <c r="B2077" s="19">
        <f>IF(OUT!A1659="", "", OUT!A1659)</f>
        <v>77189</v>
      </c>
      <c r="C2077" s="8" t="str">
        <f>IF(OUT!D1659="", "", OUT!D1659)</f>
        <v>RH</v>
      </c>
      <c r="D2077" s="26"/>
      <c r="E2077" s="35" t="str">
        <f>IF(OUT!E1659="", "", OUT!E1659)</f>
        <v>36 CELL</v>
      </c>
      <c r="F2077" s="23" t="str">
        <f>IF(OUT!AE1659="NEW", "✷", "")</f>
        <v/>
      </c>
      <c r="G2077" t="str">
        <f>IF(OUT!B1659="", "", OUT!B1659)</f>
        <v>PENSTEMON DIGITALIS DARK TOWERS (Two-Toned Pink)</v>
      </c>
      <c r="H2077" s="20">
        <f>IF(AND($K$3=1,$K$4="N"),P2077,IF(AND($K$3=2,$K$4="N"),R2077,IF(AND($K$3=3,$K$4="N"),T2077,IF(AND($K$3=4,$K$4="N"),V2077,IF(AND($K$3=5,$K$4="N"),X2077,IF(AND($K$3=1,$K$4="Y"),Z2077,IF(AND($K$3=2,$K$4="Y"),AB2077,IF(AND($K$3=3,$K$4="Y"),AD2077,IF(AND($K$3=4,$K$4="Y"),AF2077,IF(AND($K$3=5,$K$4="Y"),AH2077,"FALSE"))))))))))</f>
        <v>1.8859999999999999</v>
      </c>
      <c r="I2077" s="21">
        <f>IF(AND($K$3=1,$K$4="N"),Q2077,IF(AND($K$3=2,$K$4="N"),S2077,IF(AND($K$3=3,$K$4="N"),U2077,IF(AND($K$3=4,$K$4="N"),W2077,IF(AND($K$3=5,$K$4="N"),Y2077,IF(AND($K$3=1,$K$4="Y"),AA2077,IF(AND($K$3=2,$K$4="Y"),AC2077,IF(AND($K$3=3,$K$4="Y"),AE2077,IF(AND($K$3=4,$K$4="Y"),AG2077,IF(AND($K$3=5,$K$4="Y"),AI2077,"FALSE"))))))))))</f>
        <v>67.89</v>
      </c>
      <c r="J2077" s="35" t="str">
        <f>IF(OUT!F1659="", "", OUT!F1659)</f>
        <v>STRIP TRAY</v>
      </c>
      <c r="K2077" s="8">
        <f>IF(OUT!P1659="", "", OUT!P1659)</f>
        <v>36</v>
      </c>
      <c r="L2077" s="8" t="str">
        <f>IF(OUT!AE1659="", "", OUT!AE1659)</f>
        <v/>
      </c>
      <c r="M2077" s="8" t="str">
        <f>IF(OUT!AG1659="", "", OUT!AG1659)</f>
        <v>PAT</v>
      </c>
      <c r="N2077" s="8" t="str">
        <f>IF(OUT!AQ1659="", "", OUT!AQ1659)</f>
        <v/>
      </c>
      <c r="O2077" s="8" t="str">
        <f>IF(OUT!BO1659="", "", OUT!BO1659)</f>
        <v>T7</v>
      </c>
      <c r="P2077" s="9">
        <f>IF(OUT!N1659="", "", OUT!N1659)</f>
        <v>1.8859999999999999</v>
      </c>
      <c r="Q2077" s="10">
        <f>IF(OUT!O1659="", "", OUT!O1659)</f>
        <v>67.89</v>
      </c>
      <c r="R2077" s="9">
        <f>IF(PPG!H1659="", "", PPG!H1659)</f>
        <v>1.74</v>
      </c>
      <c r="S2077" s="10">
        <f>IF(PPG!I1659="", "", PPG!I1659)</f>
        <v>62.64</v>
      </c>
      <c r="T2077" s="9">
        <f>IF(PPG!J1659="", "", PPG!J1659)</f>
        <v>1.6519999999999999</v>
      </c>
      <c r="U2077" s="10">
        <f>IF(PPG!K1659="", "", PPG!K1659)</f>
        <v>59.47</v>
      </c>
      <c r="V2077" s="9">
        <f>IF(PPG!L1659="", "", PPG!L1659)</f>
        <v>1.57</v>
      </c>
      <c r="W2077" s="10">
        <f>IF(PPG!M1659="", "", PPG!M1659)</f>
        <v>56.52</v>
      </c>
      <c r="X2077" s="9">
        <f>IF(PPG!N1659="", "", PPG!N1659)</f>
        <v>1.492</v>
      </c>
      <c r="Y2077" s="10">
        <f>IF(PPG!O1659="", "", PPG!O1659)</f>
        <v>53.71</v>
      </c>
      <c r="Z2077" s="9">
        <f>IF(PPG!Q1659="", "", PPG!Q1659)</f>
        <v>1.784</v>
      </c>
      <c r="AA2077" s="10">
        <f>IF(PPG!R1659="", "", PPG!R1659)</f>
        <v>64.22</v>
      </c>
      <c r="AB2077" s="9">
        <f>IF(PPG!S1659="", "", PPG!S1659)</f>
        <v>1.74</v>
      </c>
      <c r="AC2077" s="10">
        <f>IF(PPG!T1659="", "", PPG!T1659)</f>
        <v>62.64</v>
      </c>
      <c r="AD2077" s="9">
        <f>IF(PPG!U1659="", "", PPG!U1659)</f>
        <v>1.6519999999999999</v>
      </c>
      <c r="AE2077" s="10">
        <f>IF(PPG!V1659="", "", PPG!V1659)</f>
        <v>59.47</v>
      </c>
      <c r="AF2077" s="9">
        <f>IF(PPG!W1659="", "", PPG!W1659)</f>
        <v>1.57</v>
      </c>
      <c r="AG2077" s="10">
        <f>IF(PPG!X1659="", "", PPG!X1659)</f>
        <v>56.52</v>
      </c>
      <c r="AH2077" s="9">
        <f>IF(PPG!Y1659="", "", PPG!Y1659)</f>
        <v>1.492</v>
      </c>
      <c r="AI2077" s="10">
        <f>IF(PPG!Z1659="", "", PPG!Z1659)</f>
        <v>53.71</v>
      </c>
      <c r="AJ2077" s="31" t="str">
        <f>IF(D2077&lt;&gt;"",D2077*I2077, "0.00")</f>
        <v>0.00</v>
      </c>
      <c r="AK2077" s="8" t="str">
        <f>IF(D2077&lt;&gt;"",D2077, "0")</f>
        <v>0</v>
      </c>
      <c r="AL2077" s="8" t="str">
        <f>IF(D2077&lt;&gt;"",D2077*K2077, "0")</f>
        <v>0</v>
      </c>
    </row>
    <row r="2078" spans="1:38">
      <c r="A2078" s="8">
        <f>IF(OUT!C2767="", "", OUT!C2767)</f>
        <v>727</v>
      </c>
      <c r="B2078" s="19">
        <f>IF(OUT!A2767="", "", OUT!A2767)</f>
        <v>96509</v>
      </c>
      <c r="C2078" s="8" t="str">
        <f>IF(OUT!D2767="", "", OUT!D2767)</f>
        <v>RH</v>
      </c>
      <c r="D2078" s="26"/>
      <c r="E2078" s="35" t="str">
        <f>IF(OUT!E2767="", "", OUT!E2767)</f>
        <v>36 CELL</v>
      </c>
      <c r="F2078" s="23" t="str">
        <f>IF(OUT!AE2767="NEW", "✷", "")</f>
        <v/>
      </c>
      <c r="G2078" t="str">
        <f>IF(OUT!B2767="", "", OUT!B2767)</f>
        <v>PENSTEMON DIGITALIS FLOCK OF FLAMINGOS</v>
      </c>
      <c r="H2078" s="20">
        <f>IF(AND($K$3=1,$K$4="N"),P2078,IF(AND($K$3=2,$K$4="N"),R2078,IF(AND($K$3=3,$K$4="N"),T2078,IF(AND($K$3=4,$K$4="N"),V2078,IF(AND($K$3=5,$K$4="N"),X2078,IF(AND($K$3=1,$K$4="Y"),Z2078,IF(AND($K$3=2,$K$4="Y"),AB2078,IF(AND($K$3=3,$K$4="Y"),AD2078,IF(AND($K$3=4,$K$4="Y"),AF2078,IF(AND($K$3=5,$K$4="Y"),AH2078,"FALSE"))))))))))</f>
        <v>1.8859999999999999</v>
      </c>
      <c r="I2078" s="21">
        <f>IF(AND($K$3=1,$K$4="N"),Q2078,IF(AND($K$3=2,$K$4="N"),S2078,IF(AND($K$3=3,$K$4="N"),U2078,IF(AND($K$3=4,$K$4="N"),W2078,IF(AND($K$3=5,$K$4="N"),Y2078,IF(AND($K$3=1,$K$4="Y"),AA2078,IF(AND($K$3=2,$K$4="Y"),AC2078,IF(AND($K$3=3,$K$4="Y"),AE2078,IF(AND($K$3=4,$K$4="Y"),AG2078,IF(AND($K$3=5,$K$4="Y"),AI2078,"FALSE"))))))))))</f>
        <v>67.89</v>
      </c>
      <c r="J2078" s="35" t="str">
        <f>IF(OUT!F2767="", "", OUT!F2767)</f>
        <v>STRIP TRAY</v>
      </c>
      <c r="K2078" s="8">
        <f>IF(OUT!P2767="", "", OUT!P2767)</f>
        <v>36</v>
      </c>
      <c r="L2078" s="8" t="str">
        <f>IF(OUT!AE2767="", "", OUT!AE2767)</f>
        <v/>
      </c>
      <c r="M2078" s="8" t="str">
        <f>IF(OUT!AG2767="", "", OUT!AG2767)</f>
        <v>PAT</v>
      </c>
      <c r="N2078" s="8" t="str">
        <f>IF(OUT!AQ2767="", "", OUT!AQ2767)</f>
        <v/>
      </c>
      <c r="O2078" s="8" t="str">
        <f>IF(OUT!BO2767="", "", OUT!BO2767)</f>
        <v>T7</v>
      </c>
      <c r="P2078" s="9">
        <f>IF(OUT!N2767="", "", OUT!N2767)</f>
        <v>1.8859999999999999</v>
      </c>
      <c r="Q2078" s="10">
        <f>IF(OUT!O2767="", "", OUT!O2767)</f>
        <v>67.89</v>
      </c>
      <c r="R2078" s="9">
        <f>IF(PPG!H2767="", "", PPG!H2767)</f>
        <v>1.74</v>
      </c>
      <c r="S2078" s="10">
        <f>IF(PPG!I2767="", "", PPG!I2767)</f>
        <v>62.64</v>
      </c>
      <c r="T2078" s="9">
        <f>IF(PPG!J2767="", "", PPG!J2767)</f>
        <v>1.6519999999999999</v>
      </c>
      <c r="U2078" s="10">
        <f>IF(PPG!K2767="", "", PPG!K2767)</f>
        <v>59.47</v>
      </c>
      <c r="V2078" s="9">
        <f>IF(PPG!L2767="", "", PPG!L2767)</f>
        <v>1.57</v>
      </c>
      <c r="W2078" s="10">
        <f>IF(PPG!M2767="", "", PPG!M2767)</f>
        <v>56.52</v>
      </c>
      <c r="X2078" s="9">
        <f>IF(PPG!N2767="", "", PPG!N2767)</f>
        <v>1.492</v>
      </c>
      <c r="Y2078" s="10">
        <f>IF(PPG!O2767="", "", PPG!O2767)</f>
        <v>53.71</v>
      </c>
      <c r="Z2078" s="9">
        <f>IF(PPG!Q2767="", "", PPG!Q2767)</f>
        <v>1.784</v>
      </c>
      <c r="AA2078" s="10">
        <f>IF(PPG!R2767="", "", PPG!R2767)</f>
        <v>64.22</v>
      </c>
      <c r="AB2078" s="9">
        <f>IF(PPG!S2767="", "", PPG!S2767)</f>
        <v>1.74</v>
      </c>
      <c r="AC2078" s="10">
        <f>IF(PPG!T2767="", "", PPG!T2767)</f>
        <v>62.64</v>
      </c>
      <c r="AD2078" s="9">
        <f>IF(PPG!U2767="", "", PPG!U2767)</f>
        <v>1.6519999999999999</v>
      </c>
      <c r="AE2078" s="10">
        <f>IF(PPG!V2767="", "", PPG!V2767)</f>
        <v>59.47</v>
      </c>
      <c r="AF2078" s="9">
        <f>IF(PPG!W2767="", "", PPG!W2767)</f>
        <v>1.57</v>
      </c>
      <c r="AG2078" s="10">
        <f>IF(PPG!X2767="", "", PPG!X2767)</f>
        <v>56.52</v>
      </c>
      <c r="AH2078" s="9">
        <f>IF(PPG!Y2767="", "", PPG!Y2767)</f>
        <v>1.492</v>
      </c>
      <c r="AI2078" s="10">
        <f>IF(PPG!Z2767="", "", PPG!Z2767)</f>
        <v>53.71</v>
      </c>
      <c r="AJ2078" s="31" t="str">
        <f>IF(D2078&lt;&gt;"",D2078*I2078, "0.00")</f>
        <v>0.00</v>
      </c>
      <c r="AK2078" s="8" t="str">
        <f>IF(D2078&lt;&gt;"",D2078, "0")</f>
        <v>0</v>
      </c>
      <c r="AL2078" s="8" t="str">
        <f>IF(D2078&lt;&gt;"",D2078*K2078, "0")</f>
        <v>0</v>
      </c>
    </row>
    <row r="2079" spans="1:38">
      <c r="A2079" s="8">
        <f>IF(OUT!C2726="", "", OUT!C2726)</f>
        <v>727</v>
      </c>
      <c r="B2079" s="19">
        <f>IF(OUT!A2726="", "", OUT!A2726)</f>
        <v>96217</v>
      </c>
      <c r="C2079" s="8" t="str">
        <f>IF(OUT!D2726="", "", OUT!D2726)</f>
        <v>RH</v>
      </c>
      <c r="D2079" s="26"/>
      <c r="E2079" s="35" t="str">
        <f>IF(OUT!E2726="", "", OUT!E2726)</f>
        <v>36 CELL</v>
      </c>
      <c r="F2079" s="23" t="str">
        <f>IF(OUT!AE2726="NEW", "✷", "")</f>
        <v>✷</v>
      </c>
      <c r="G2079" t="str">
        <f>IF(OUT!B2726="", "", OUT!B2726)</f>
        <v>PENSTEMON HARLEQUIN MAGENTA</v>
      </c>
      <c r="H2079" s="20">
        <f>IF(AND($K$3=1,$K$4="N"),P2079,IF(AND($K$3=2,$K$4="N"),R2079,IF(AND($K$3=3,$K$4="N"),T2079,IF(AND($K$3=4,$K$4="N"),V2079,IF(AND($K$3=5,$K$4="N"),X2079,IF(AND($K$3=1,$K$4="Y"),Z2079,IF(AND($K$3=2,$K$4="Y"),AB2079,IF(AND($K$3=3,$K$4="Y"),AD2079,IF(AND($K$3=4,$K$4="Y"),AF2079,IF(AND($K$3=5,$K$4="Y"),AH2079,"FALSE"))))))))))</f>
        <v>1.8859999999999999</v>
      </c>
      <c r="I2079" s="21">
        <f>IF(AND($K$3=1,$K$4="N"),Q2079,IF(AND($K$3=2,$K$4="N"),S2079,IF(AND($K$3=3,$K$4="N"),U2079,IF(AND($K$3=4,$K$4="N"),W2079,IF(AND($K$3=5,$K$4="N"),Y2079,IF(AND($K$3=1,$K$4="Y"),AA2079,IF(AND($K$3=2,$K$4="Y"),AC2079,IF(AND($K$3=3,$K$4="Y"),AE2079,IF(AND($K$3=4,$K$4="Y"),AG2079,IF(AND($K$3=5,$K$4="Y"),AI2079,"FALSE"))))))))))</f>
        <v>67.89</v>
      </c>
      <c r="J2079" s="35" t="str">
        <f>IF(OUT!F2726="", "", OUT!F2726)</f>
        <v>STRIP TRAY</v>
      </c>
      <c r="K2079" s="8">
        <f>IF(OUT!P2726="", "", OUT!P2726)</f>
        <v>36</v>
      </c>
      <c r="L2079" s="8" t="str">
        <f>IF(OUT!AE2726="", "", OUT!AE2726)</f>
        <v>NEW</v>
      </c>
      <c r="M2079" s="8" t="str">
        <f>IF(OUT!AG2726="", "", OUT!AG2726)</f>
        <v>PAT</v>
      </c>
      <c r="N2079" s="8" t="str">
        <f>IF(OUT!AQ2726="", "", OUT!AQ2726)</f>
        <v/>
      </c>
      <c r="O2079" s="8" t="str">
        <f>IF(OUT!BO2726="", "", OUT!BO2726)</f>
        <v>T7</v>
      </c>
      <c r="P2079" s="9">
        <f>IF(OUT!N2726="", "", OUT!N2726)</f>
        <v>1.8859999999999999</v>
      </c>
      <c r="Q2079" s="10">
        <f>IF(OUT!O2726="", "", OUT!O2726)</f>
        <v>67.89</v>
      </c>
      <c r="R2079" s="9">
        <f>IF(PPG!H2726="", "", PPG!H2726)</f>
        <v>1.74</v>
      </c>
      <c r="S2079" s="10">
        <f>IF(PPG!I2726="", "", PPG!I2726)</f>
        <v>62.64</v>
      </c>
      <c r="T2079" s="9">
        <f>IF(PPG!J2726="", "", PPG!J2726)</f>
        <v>1.6519999999999999</v>
      </c>
      <c r="U2079" s="10">
        <f>IF(PPG!K2726="", "", PPG!K2726)</f>
        <v>59.47</v>
      </c>
      <c r="V2079" s="9">
        <f>IF(PPG!L2726="", "", PPG!L2726)</f>
        <v>1.57</v>
      </c>
      <c r="W2079" s="10">
        <f>IF(PPG!M2726="", "", PPG!M2726)</f>
        <v>56.52</v>
      </c>
      <c r="X2079" s="9">
        <f>IF(PPG!N2726="", "", PPG!N2726)</f>
        <v>1.492</v>
      </c>
      <c r="Y2079" s="10">
        <f>IF(PPG!O2726="", "", PPG!O2726)</f>
        <v>53.71</v>
      </c>
      <c r="Z2079" s="9">
        <f>IF(PPG!Q2726="", "", PPG!Q2726)</f>
        <v>1.784</v>
      </c>
      <c r="AA2079" s="10">
        <f>IF(PPG!R2726="", "", PPG!R2726)</f>
        <v>64.22</v>
      </c>
      <c r="AB2079" s="9">
        <f>IF(PPG!S2726="", "", PPG!S2726)</f>
        <v>1.74</v>
      </c>
      <c r="AC2079" s="10">
        <f>IF(PPG!T2726="", "", PPG!T2726)</f>
        <v>62.64</v>
      </c>
      <c r="AD2079" s="9">
        <f>IF(PPG!U2726="", "", PPG!U2726)</f>
        <v>1.6519999999999999</v>
      </c>
      <c r="AE2079" s="10">
        <f>IF(PPG!V2726="", "", PPG!V2726)</f>
        <v>59.47</v>
      </c>
      <c r="AF2079" s="9">
        <f>IF(PPG!W2726="", "", PPG!W2726)</f>
        <v>1.57</v>
      </c>
      <c r="AG2079" s="10">
        <f>IF(PPG!X2726="", "", PPG!X2726)</f>
        <v>56.52</v>
      </c>
      <c r="AH2079" s="9">
        <f>IF(PPG!Y2726="", "", PPG!Y2726)</f>
        <v>1.492</v>
      </c>
      <c r="AI2079" s="10">
        <f>IF(PPG!Z2726="", "", PPG!Z2726)</f>
        <v>53.71</v>
      </c>
      <c r="AJ2079" s="31" t="str">
        <f>IF(D2079&lt;&gt;"",D2079*I2079, "0.00")</f>
        <v>0.00</v>
      </c>
      <c r="AK2079" s="8" t="str">
        <f>IF(D2079&lt;&gt;"",D2079, "0")</f>
        <v>0</v>
      </c>
      <c r="AL2079" s="8" t="str">
        <f>IF(D2079&lt;&gt;"",D2079*K2079, "0")</f>
        <v>0</v>
      </c>
    </row>
    <row r="2080" spans="1:38">
      <c r="A2080" s="8">
        <f>IF(OUT!C2727="", "", OUT!C2727)</f>
        <v>727</v>
      </c>
      <c r="B2080" s="19">
        <f>IF(OUT!A2727="", "", OUT!A2727)</f>
        <v>96219</v>
      </c>
      <c r="C2080" s="8" t="str">
        <f>IF(OUT!D2727="", "", OUT!D2727)</f>
        <v>RH</v>
      </c>
      <c r="D2080" s="26"/>
      <c r="E2080" s="35" t="str">
        <f>IF(OUT!E2727="", "", OUT!E2727)</f>
        <v>36 CELL</v>
      </c>
      <c r="F2080" s="23" t="str">
        <f>IF(OUT!AE2727="NEW", "✷", "")</f>
        <v>✷</v>
      </c>
      <c r="G2080" t="str">
        <f>IF(OUT!B2727="", "", OUT!B2727)</f>
        <v>PENSTEMON HARLEQUIN RED</v>
      </c>
      <c r="H2080" s="20">
        <f>IF(AND($K$3=1,$K$4="N"),P2080,IF(AND($K$3=2,$K$4="N"),R2080,IF(AND($K$3=3,$K$4="N"),T2080,IF(AND($K$3=4,$K$4="N"),V2080,IF(AND($K$3=5,$K$4="N"),X2080,IF(AND($K$3=1,$K$4="Y"),Z2080,IF(AND($K$3=2,$K$4="Y"),AB2080,IF(AND($K$3=3,$K$4="Y"),AD2080,IF(AND($K$3=4,$K$4="Y"),AF2080,IF(AND($K$3=5,$K$4="Y"),AH2080,"FALSE"))))))))))</f>
        <v>1.8859999999999999</v>
      </c>
      <c r="I2080" s="21">
        <f>IF(AND($K$3=1,$K$4="N"),Q2080,IF(AND($K$3=2,$K$4="N"),S2080,IF(AND($K$3=3,$K$4="N"),U2080,IF(AND($K$3=4,$K$4="N"),W2080,IF(AND($K$3=5,$K$4="N"),Y2080,IF(AND($K$3=1,$K$4="Y"),AA2080,IF(AND($K$3=2,$K$4="Y"),AC2080,IF(AND($K$3=3,$K$4="Y"),AE2080,IF(AND($K$3=4,$K$4="Y"),AG2080,IF(AND($K$3=5,$K$4="Y"),AI2080,"FALSE"))))))))))</f>
        <v>67.89</v>
      </c>
      <c r="J2080" s="35" t="str">
        <f>IF(OUT!F2727="", "", OUT!F2727)</f>
        <v>STRIP TRAY</v>
      </c>
      <c r="K2080" s="8">
        <f>IF(OUT!P2727="", "", OUT!P2727)</f>
        <v>36</v>
      </c>
      <c r="L2080" s="8" t="str">
        <f>IF(OUT!AE2727="", "", OUT!AE2727)</f>
        <v>NEW</v>
      </c>
      <c r="M2080" s="8" t="str">
        <f>IF(OUT!AG2727="", "", OUT!AG2727)</f>
        <v>PAT</v>
      </c>
      <c r="N2080" s="8" t="str">
        <f>IF(OUT!AQ2727="", "", OUT!AQ2727)</f>
        <v/>
      </c>
      <c r="O2080" s="8" t="str">
        <f>IF(OUT!BO2727="", "", OUT!BO2727)</f>
        <v>T7</v>
      </c>
      <c r="P2080" s="9">
        <f>IF(OUT!N2727="", "", OUT!N2727)</f>
        <v>1.8859999999999999</v>
      </c>
      <c r="Q2080" s="10">
        <f>IF(OUT!O2727="", "", OUT!O2727)</f>
        <v>67.89</v>
      </c>
      <c r="R2080" s="9">
        <f>IF(PPG!H2727="", "", PPG!H2727)</f>
        <v>1.74</v>
      </c>
      <c r="S2080" s="10">
        <f>IF(PPG!I2727="", "", PPG!I2727)</f>
        <v>62.64</v>
      </c>
      <c r="T2080" s="9">
        <f>IF(PPG!J2727="", "", PPG!J2727)</f>
        <v>1.6519999999999999</v>
      </c>
      <c r="U2080" s="10">
        <f>IF(PPG!K2727="", "", PPG!K2727)</f>
        <v>59.47</v>
      </c>
      <c r="V2080" s="9">
        <f>IF(PPG!L2727="", "", PPG!L2727)</f>
        <v>1.57</v>
      </c>
      <c r="W2080" s="10">
        <f>IF(PPG!M2727="", "", PPG!M2727)</f>
        <v>56.52</v>
      </c>
      <c r="X2080" s="9">
        <f>IF(PPG!N2727="", "", PPG!N2727)</f>
        <v>1.492</v>
      </c>
      <c r="Y2080" s="10">
        <f>IF(PPG!O2727="", "", PPG!O2727)</f>
        <v>53.71</v>
      </c>
      <c r="Z2080" s="9">
        <f>IF(PPG!Q2727="", "", PPG!Q2727)</f>
        <v>1.784</v>
      </c>
      <c r="AA2080" s="10">
        <f>IF(PPG!R2727="", "", PPG!R2727)</f>
        <v>64.22</v>
      </c>
      <c r="AB2080" s="9">
        <f>IF(PPG!S2727="", "", PPG!S2727)</f>
        <v>1.74</v>
      </c>
      <c r="AC2080" s="10">
        <f>IF(PPG!T2727="", "", PPG!T2727)</f>
        <v>62.64</v>
      </c>
      <c r="AD2080" s="9">
        <f>IF(PPG!U2727="", "", PPG!U2727)</f>
        <v>1.6519999999999999</v>
      </c>
      <c r="AE2080" s="10">
        <f>IF(PPG!V2727="", "", PPG!V2727)</f>
        <v>59.47</v>
      </c>
      <c r="AF2080" s="9">
        <f>IF(PPG!W2727="", "", PPG!W2727)</f>
        <v>1.57</v>
      </c>
      <c r="AG2080" s="10">
        <f>IF(PPG!X2727="", "", PPG!X2727)</f>
        <v>56.52</v>
      </c>
      <c r="AH2080" s="9">
        <f>IF(PPG!Y2727="", "", PPG!Y2727)</f>
        <v>1.492</v>
      </c>
      <c r="AI2080" s="10">
        <f>IF(PPG!Z2727="", "", PPG!Z2727)</f>
        <v>53.71</v>
      </c>
      <c r="AJ2080" s="31" t="str">
        <f>IF(D2080&lt;&gt;"",D2080*I2080, "0.00")</f>
        <v>0.00</v>
      </c>
      <c r="AK2080" s="8" t="str">
        <f>IF(D2080&lt;&gt;"",D2080, "0")</f>
        <v>0</v>
      </c>
      <c r="AL2080" s="8" t="str">
        <f>IF(D2080&lt;&gt;"",D2080*K2080, "0")</f>
        <v>0</v>
      </c>
    </row>
    <row r="2081" spans="1:38">
      <c r="A2081" s="8">
        <f>IF(OUT!C2463="", "", OUT!C2463)</f>
        <v>727</v>
      </c>
      <c r="B2081" s="19">
        <f>IF(OUT!A2463="", "", OUT!A2463)</f>
        <v>92307</v>
      </c>
      <c r="C2081" s="8" t="str">
        <f>IF(OUT!D2463="", "", OUT!D2463)</f>
        <v>RH</v>
      </c>
      <c r="D2081" s="26"/>
      <c r="E2081" s="35" t="str">
        <f>IF(OUT!E2463="", "", OUT!E2463)</f>
        <v>36 CELL</v>
      </c>
      <c r="F2081" s="23" t="str">
        <f>IF(OUT!AE2463="NEW", "✷", "")</f>
        <v>✷</v>
      </c>
      <c r="G2081" t="str">
        <f>IF(OUT!B2463="", "", OUT!B2463)</f>
        <v>PENSTEMON HARTWEGII SUPER STAR</v>
      </c>
      <c r="H2081" s="20">
        <f>IF(AND($K$3=1,$K$4="N"),P2081,IF(AND($K$3=2,$K$4="N"),R2081,IF(AND($K$3=3,$K$4="N"),T2081,IF(AND($K$3=4,$K$4="N"),V2081,IF(AND($K$3=5,$K$4="N"),X2081,IF(AND($K$3=1,$K$4="Y"),Z2081,IF(AND($K$3=2,$K$4="Y"),AB2081,IF(AND($K$3=3,$K$4="Y"),AD2081,IF(AND($K$3=4,$K$4="Y"),AF2081,IF(AND($K$3=5,$K$4="Y"),AH2081,"FALSE"))))))))))</f>
        <v>1.458</v>
      </c>
      <c r="I2081" s="21">
        <f>IF(AND($K$3=1,$K$4="N"),Q2081,IF(AND($K$3=2,$K$4="N"),S2081,IF(AND($K$3=3,$K$4="N"),U2081,IF(AND($K$3=4,$K$4="N"),W2081,IF(AND($K$3=5,$K$4="N"),Y2081,IF(AND($K$3=1,$K$4="Y"),AA2081,IF(AND($K$3=2,$K$4="Y"),AC2081,IF(AND($K$3=3,$K$4="Y"),AE2081,IF(AND($K$3=4,$K$4="Y"),AG2081,IF(AND($K$3=5,$K$4="Y"),AI2081,"FALSE"))))))))))</f>
        <v>52.48</v>
      </c>
      <c r="J2081" s="35" t="str">
        <f>IF(OUT!F2463="", "", OUT!F2463)</f>
        <v>STRIP TRAY</v>
      </c>
      <c r="K2081" s="8">
        <f>IF(OUT!P2463="", "", OUT!P2463)</f>
        <v>36</v>
      </c>
      <c r="L2081" s="8" t="str">
        <f>IF(OUT!AE2463="", "", OUT!AE2463)</f>
        <v>NEW</v>
      </c>
      <c r="M2081" s="8" t="str">
        <f>IF(OUT!AG2463="", "", OUT!AG2463)</f>
        <v/>
      </c>
      <c r="N2081" s="8" t="str">
        <f>IF(OUT!AQ2463="", "", OUT!AQ2463)</f>
        <v/>
      </c>
      <c r="O2081" s="8" t="str">
        <f>IF(OUT!BO2463="", "", OUT!BO2463)</f>
        <v>T7</v>
      </c>
      <c r="P2081" s="9">
        <f>IF(OUT!N2463="", "", OUT!N2463)</f>
        <v>1.458</v>
      </c>
      <c r="Q2081" s="10">
        <f>IF(OUT!O2463="", "", OUT!O2463)</f>
        <v>52.48</v>
      </c>
      <c r="R2081" s="9">
        <f>IF(PPG!H2463="", "", PPG!H2463)</f>
        <v>1.345</v>
      </c>
      <c r="S2081" s="10">
        <f>IF(PPG!I2463="", "", PPG!I2463)</f>
        <v>48.42</v>
      </c>
      <c r="T2081" s="9">
        <f>IF(PPG!J2463="", "", PPG!J2463)</f>
        <v>1.2769999999999999</v>
      </c>
      <c r="U2081" s="10">
        <f>IF(PPG!K2463="", "", PPG!K2463)</f>
        <v>45.97</v>
      </c>
      <c r="V2081" s="9">
        <f>IF(PPG!L2463="", "", PPG!L2463)</f>
        <v>1.2130000000000001</v>
      </c>
      <c r="W2081" s="10">
        <f>IF(PPG!M2463="", "", PPG!M2463)</f>
        <v>43.66</v>
      </c>
      <c r="X2081" s="9">
        <f>IF(PPG!N2463="", "", PPG!N2463)</f>
        <v>1.153</v>
      </c>
      <c r="Y2081" s="10">
        <f>IF(PPG!O2463="", "", PPG!O2463)</f>
        <v>41.5</v>
      </c>
      <c r="Z2081" s="9">
        <f>IF(PPG!Q2463="", "", PPG!Q2463)</f>
        <v>1.379</v>
      </c>
      <c r="AA2081" s="10">
        <f>IF(PPG!R2463="", "", PPG!R2463)</f>
        <v>49.64</v>
      </c>
      <c r="AB2081" s="9">
        <f>IF(PPG!S2463="", "", PPG!S2463)</f>
        <v>1.345</v>
      </c>
      <c r="AC2081" s="10">
        <f>IF(PPG!T2463="", "", PPG!T2463)</f>
        <v>48.42</v>
      </c>
      <c r="AD2081" s="9">
        <f>IF(PPG!U2463="", "", PPG!U2463)</f>
        <v>1.2769999999999999</v>
      </c>
      <c r="AE2081" s="10">
        <f>IF(PPG!V2463="", "", PPG!V2463)</f>
        <v>45.97</v>
      </c>
      <c r="AF2081" s="9">
        <f>IF(PPG!W2463="", "", PPG!W2463)</f>
        <v>1.2130000000000001</v>
      </c>
      <c r="AG2081" s="10">
        <f>IF(PPG!X2463="", "", PPG!X2463)</f>
        <v>43.66</v>
      </c>
      <c r="AH2081" s="9">
        <f>IF(PPG!Y2463="", "", PPG!Y2463)</f>
        <v>1.153</v>
      </c>
      <c r="AI2081" s="10">
        <f>IF(PPG!Z2463="", "", PPG!Z2463)</f>
        <v>41.5</v>
      </c>
      <c r="AJ2081" s="31" t="str">
        <f>IF(D2081&lt;&gt;"",D2081*I2081, "0.00")</f>
        <v>0.00</v>
      </c>
      <c r="AK2081" s="8" t="str">
        <f>IF(D2081&lt;&gt;"",D2081, "0")</f>
        <v>0</v>
      </c>
      <c r="AL2081" s="8" t="str">
        <f>IF(D2081&lt;&gt;"",D2081*K2081, "0")</f>
        <v>0</v>
      </c>
    </row>
    <row r="2082" spans="1:38">
      <c r="A2082" s="8">
        <f>IF(OUT!C1398="", "", OUT!C1398)</f>
        <v>727</v>
      </c>
      <c r="B2082" s="19">
        <f>IF(OUT!A1398="", "", OUT!A1398)</f>
        <v>67242</v>
      </c>
      <c r="C2082" s="8" t="str">
        <f>IF(OUT!D1398="", "", OUT!D1398)</f>
        <v>RH</v>
      </c>
      <c r="D2082" s="26"/>
      <c r="E2082" s="35" t="str">
        <f>IF(OUT!E1398="", "", OUT!E1398)</f>
        <v>36 CELL</v>
      </c>
      <c r="F2082" s="23" t="str">
        <f>IF(OUT!AE1398="NEW", "✷", "")</f>
        <v>✷</v>
      </c>
      <c r="G2082" t="str">
        <f>IF(OUT!B1398="", "", OUT!B1398)</f>
        <v>PENSTEMON HYBRID MISSION BELLS DEEP ROSE</v>
      </c>
      <c r="H2082" s="20">
        <f>IF(AND($K$3=1,$K$4="N"),P2082,IF(AND($K$3=2,$K$4="N"),R2082,IF(AND($K$3=3,$K$4="N"),T2082,IF(AND($K$3=4,$K$4="N"),V2082,IF(AND($K$3=5,$K$4="N"),X2082,IF(AND($K$3=1,$K$4="Y"),Z2082,IF(AND($K$3=2,$K$4="Y"),AB2082,IF(AND($K$3=3,$K$4="Y"),AD2082,IF(AND($K$3=4,$K$4="Y"),AF2082,IF(AND($K$3=5,$K$4="Y"),AH2082,"FALSE"))))))))))</f>
        <v>1.458</v>
      </c>
      <c r="I2082" s="21">
        <f>IF(AND($K$3=1,$K$4="N"),Q2082,IF(AND($K$3=2,$K$4="N"),S2082,IF(AND($K$3=3,$K$4="N"),U2082,IF(AND($K$3=4,$K$4="N"),W2082,IF(AND($K$3=5,$K$4="N"),Y2082,IF(AND($K$3=1,$K$4="Y"),AA2082,IF(AND($K$3=2,$K$4="Y"),AC2082,IF(AND($K$3=3,$K$4="Y"),AE2082,IF(AND($K$3=4,$K$4="Y"),AG2082,IF(AND($K$3=5,$K$4="Y"),AI2082,"FALSE"))))))))))</f>
        <v>52.48</v>
      </c>
      <c r="J2082" s="35" t="str">
        <f>IF(OUT!F1398="", "", OUT!F1398)</f>
        <v>STRIP TRAY</v>
      </c>
      <c r="K2082" s="8">
        <f>IF(OUT!P1398="", "", OUT!P1398)</f>
        <v>36</v>
      </c>
      <c r="L2082" s="8" t="str">
        <f>IF(OUT!AE1398="", "", OUT!AE1398)</f>
        <v>NEW</v>
      </c>
      <c r="M2082" s="8" t="str">
        <f>IF(OUT!AG1398="", "", OUT!AG1398)</f>
        <v>PAT</v>
      </c>
      <c r="N2082" s="8" t="str">
        <f>IF(OUT!AQ1398="", "", OUT!AQ1398)</f>
        <v/>
      </c>
      <c r="O2082" s="8" t="str">
        <f>IF(OUT!BO1398="", "", OUT!BO1398)</f>
        <v>T7</v>
      </c>
      <c r="P2082" s="9">
        <f>IF(OUT!N1398="", "", OUT!N1398)</f>
        <v>1.458</v>
      </c>
      <c r="Q2082" s="10">
        <f>IF(OUT!O1398="", "", OUT!O1398)</f>
        <v>52.48</v>
      </c>
      <c r="R2082" s="9">
        <f>IF(PPG!H1398="", "", PPG!H1398)</f>
        <v>1.345</v>
      </c>
      <c r="S2082" s="10">
        <f>IF(PPG!I1398="", "", PPG!I1398)</f>
        <v>48.42</v>
      </c>
      <c r="T2082" s="9">
        <f>IF(PPG!J1398="", "", PPG!J1398)</f>
        <v>1.2769999999999999</v>
      </c>
      <c r="U2082" s="10">
        <f>IF(PPG!K1398="", "", PPG!K1398)</f>
        <v>45.97</v>
      </c>
      <c r="V2082" s="9">
        <f>IF(PPG!L1398="", "", PPG!L1398)</f>
        <v>1.2130000000000001</v>
      </c>
      <c r="W2082" s="10">
        <f>IF(PPG!M1398="", "", PPG!M1398)</f>
        <v>43.66</v>
      </c>
      <c r="X2082" s="9">
        <f>IF(PPG!N1398="", "", PPG!N1398)</f>
        <v>1.153</v>
      </c>
      <c r="Y2082" s="10">
        <f>IF(PPG!O1398="", "", PPG!O1398)</f>
        <v>41.5</v>
      </c>
      <c r="Z2082" s="9">
        <f>IF(PPG!Q1398="", "", PPG!Q1398)</f>
        <v>1.379</v>
      </c>
      <c r="AA2082" s="10">
        <f>IF(PPG!R1398="", "", PPG!R1398)</f>
        <v>49.64</v>
      </c>
      <c r="AB2082" s="9">
        <f>IF(PPG!S1398="", "", PPG!S1398)</f>
        <v>1.345</v>
      </c>
      <c r="AC2082" s="10">
        <f>IF(PPG!T1398="", "", PPG!T1398)</f>
        <v>48.42</v>
      </c>
      <c r="AD2082" s="9">
        <f>IF(PPG!U1398="", "", PPG!U1398)</f>
        <v>1.2769999999999999</v>
      </c>
      <c r="AE2082" s="10">
        <f>IF(PPG!V1398="", "", PPG!V1398)</f>
        <v>45.97</v>
      </c>
      <c r="AF2082" s="9">
        <f>IF(PPG!W1398="", "", PPG!W1398)</f>
        <v>1.2130000000000001</v>
      </c>
      <c r="AG2082" s="10">
        <f>IF(PPG!X1398="", "", PPG!X1398)</f>
        <v>43.66</v>
      </c>
      <c r="AH2082" s="9">
        <f>IF(PPG!Y1398="", "", PPG!Y1398)</f>
        <v>1.153</v>
      </c>
      <c r="AI2082" s="10">
        <f>IF(PPG!Z1398="", "", PPG!Z1398)</f>
        <v>41.5</v>
      </c>
      <c r="AJ2082" s="31" t="str">
        <f>IF(D2082&lt;&gt;"",D2082*I2082, "0.00")</f>
        <v>0.00</v>
      </c>
      <c r="AK2082" s="8" t="str">
        <f>IF(D2082&lt;&gt;"",D2082, "0")</f>
        <v>0</v>
      </c>
      <c r="AL2082" s="8" t="str">
        <f>IF(D2082&lt;&gt;"",D2082*K2082, "0")</f>
        <v>0</v>
      </c>
    </row>
    <row r="2083" spans="1:38">
      <c r="A2083" s="8">
        <f>IF(OUT!C708="", "", OUT!C708)</f>
        <v>727</v>
      </c>
      <c r="B2083" s="19">
        <f>IF(OUT!A708="", "", OUT!A708)</f>
        <v>13413</v>
      </c>
      <c r="C2083" s="8" t="str">
        <f>IF(OUT!D708="", "", OUT!D708)</f>
        <v>RH</v>
      </c>
      <c r="D2083" s="26"/>
      <c r="E2083" s="35" t="str">
        <f>IF(OUT!E708="", "", OUT!E708)</f>
        <v>36 CELL</v>
      </c>
      <c r="F2083" s="23" t="str">
        <f>IF(OUT!AE708="NEW", "✷", "")</f>
        <v>✷</v>
      </c>
      <c r="G2083" t="str">
        <f>IF(OUT!B708="", "", OUT!B708)</f>
        <v>PENSTEMON MOUNTAIN TREATS FUCHSIA</v>
      </c>
      <c r="H2083" s="20">
        <f>IF(AND($K$3=1,$K$4="N"),P2083,IF(AND($K$3=2,$K$4="N"),R2083,IF(AND($K$3=3,$K$4="N"),T2083,IF(AND($K$3=4,$K$4="N"),V2083,IF(AND($K$3=5,$K$4="N"),X2083,IF(AND($K$3=1,$K$4="Y"),Z2083,IF(AND($K$3=2,$K$4="Y"),AB2083,IF(AND($K$3=3,$K$4="Y"),AD2083,IF(AND($K$3=4,$K$4="Y"),AF2083,IF(AND($K$3=5,$K$4="Y"),AH2083,"FALSE"))))))))))</f>
        <v>1.6</v>
      </c>
      <c r="I2083" s="21">
        <f>IF(AND($K$3=1,$K$4="N"),Q2083,IF(AND($K$3=2,$K$4="N"),S2083,IF(AND($K$3=3,$K$4="N"),U2083,IF(AND($K$3=4,$K$4="N"),W2083,IF(AND($K$3=5,$K$4="N"),Y2083,IF(AND($K$3=1,$K$4="Y"),AA2083,IF(AND($K$3=2,$K$4="Y"),AC2083,IF(AND($K$3=3,$K$4="Y"),AE2083,IF(AND($K$3=4,$K$4="Y"),AG2083,IF(AND($K$3=5,$K$4="Y"),AI2083,"FALSE"))))))))))</f>
        <v>57.6</v>
      </c>
      <c r="J2083" s="35" t="str">
        <f>IF(OUT!F708="", "", OUT!F708)</f>
        <v>STRIP TRAY</v>
      </c>
      <c r="K2083" s="8">
        <f>IF(OUT!P708="", "", OUT!P708)</f>
        <v>36</v>
      </c>
      <c r="L2083" s="8" t="str">
        <f>IF(OUT!AE708="", "", OUT!AE708)</f>
        <v>NEW</v>
      </c>
      <c r="M2083" s="8" t="str">
        <f>IF(OUT!AG708="", "", OUT!AG708)</f>
        <v/>
      </c>
      <c r="N2083" s="8" t="str">
        <f>IF(OUT!AQ708="", "", OUT!AQ708)</f>
        <v/>
      </c>
      <c r="O2083" s="8" t="str">
        <f>IF(OUT!BO708="", "", OUT!BO708)</f>
        <v>T7</v>
      </c>
      <c r="P2083" s="9">
        <f>IF(OUT!N708="", "", OUT!N708)</f>
        <v>1.6</v>
      </c>
      <c r="Q2083" s="10">
        <f>IF(OUT!O708="", "", OUT!O708)</f>
        <v>57.6</v>
      </c>
      <c r="R2083" s="9">
        <f>IF(PPG!H708="", "", PPG!H708)</f>
        <v>1.476</v>
      </c>
      <c r="S2083" s="10">
        <f>IF(PPG!I708="", "", PPG!I708)</f>
        <v>53.13</v>
      </c>
      <c r="T2083" s="9">
        <f>IF(PPG!J708="", "", PPG!J708)</f>
        <v>1.4019999999999999</v>
      </c>
      <c r="U2083" s="10">
        <f>IF(PPG!K708="", "", PPG!K708)</f>
        <v>50.47</v>
      </c>
      <c r="V2083" s="9">
        <f>IF(PPG!L708="", "", PPG!L708)</f>
        <v>1.331</v>
      </c>
      <c r="W2083" s="10">
        <f>IF(PPG!M708="", "", PPG!M708)</f>
        <v>47.91</v>
      </c>
      <c r="X2083" s="9">
        <f>IF(PPG!N708="", "", PPG!N708)</f>
        <v>1.2649999999999999</v>
      </c>
      <c r="Y2083" s="10">
        <f>IF(PPG!O708="", "", PPG!O708)</f>
        <v>45.54</v>
      </c>
      <c r="Z2083" s="9">
        <f>IF(PPG!Q708="", "", PPG!Q708)</f>
        <v>1.514</v>
      </c>
      <c r="AA2083" s="10">
        <f>IF(PPG!R708="", "", PPG!R708)</f>
        <v>54.5</v>
      </c>
      <c r="AB2083" s="9">
        <f>IF(PPG!S708="", "", PPG!S708)</f>
        <v>1.476</v>
      </c>
      <c r="AC2083" s="10">
        <f>IF(PPG!T708="", "", PPG!T708)</f>
        <v>53.13</v>
      </c>
      <c r="AD2083" s="9">
        <f>IF(PPG!U708="", "", PPG!U708)</f>
        <v>1.4019999999999999</v>
      </c>
      <c r="AE2083" s="10">
        <f>IF(PPG!V708="", "", PPG!V708)</f>
        <v>50.47</v>
      </c>
      <c r="AF2083" s="9">
        <f>IF(PPG!W708="", "", PPG!W708)</f>
        <v>1.331</v>
      </c>
      <c r="AG2083" s="10">
        <f>IF(PPG!X708="", "", PPG!X708)</f>
        <v>47.91</v>
      </c>
      <c r="AH2083" s="9">
        <f>IF(PPG!Y708="", "", PPG!Y708)</f>
        <v>1.2649999999999999</v>
      </c>
      <c r="AI2083" s="10">
        <f>IF(PPG!Z708="", "", PPG!Z708)</f>
        <v>45.54</v>
      </c>
      <c r="AJ2083" s="31" t="str">
        <f>IF(D2083&lt;&gt;"",D2083*I2083, "0.00")</f>
        <v>0.00</v>
      </c>
      <c r="AK2083" s="8" t="str">
        <f>IF(D2083&lt;&gt;"",D2083, "0")</f>
        <v>0</v>
      </c>
      <c r="AL2083" s="8" t="str">
        <f>IF(D2083&lt;&gt;"",D2083*K2083, "0")</f>
        <v>0</v>
      </c>
    </row>
    <row r="2084" spans="1:38">
      <c r="A2084" s="8">
        <f>IF(OUT!C689="", "", OUT!C689)</f>
        <v>727</v>
      </c>
      <c r="B2084" s="19">
        <f>IF(OUT!A689="", "", OUT!A689)</f>
        <v>13263</v>
      </c>
      <c r="C2084" s="8" t="str">
        <f>IF(OUT!D689="", "", OUT!D689)</f>
        <v>RH</v>
      </c>
      <c r="D2084" s="26"/>
      <c r="E2084" s="35" t="str">
        <f>IF(OUT!E689="", "", OUT!E689)</f>
        <v>36 CELL</v>
      </c>
      <c r="F2084" s="23" t="str">
        <f>IF(OUT!AE689="NEW", "✷", "")</f>
        <v>✷</v>
      </c>
      <c r="G2084" t="str">
        <f>IF(OUT!B689="", "", OUT!B689)</f>
        <v>PENSTEMON MOUNTAIN TREATS LAVENDER</v>
      </c>
      <c r="H2084" s="20">
        <f>IF(AND($K$3=1,$K$4="N"),P2084,IF(AND($K$3=2,$K$4="N"),R2084,IF(AND($K$3=3,$K$4="N"),T2084,IF(AND($K$3=4,$K$4="N"),V2084,IF(AND($K$3=5,$K$4="N"),X2084,IF(AND($K$3=1,$K$4="Y"),Z2084,IF(AND($K$3=2,$K$4="Y"),AB2084,IF(AND($K$3=3,$K$4="Y"),AD2084,IF(AND($K$3=4,$K$4="Y"),AF2084,IF(AND($K$3=5,$K$4="Y"),AH2084,"FALSE"))))))))))</f>
        <v>1.6</v>
      </c>
      <c r="I2084" s="21">
        <f>IF(AND($K$3=1,$K$4="N"),Q2084,IF(AND($K$3=2,$K$4="N"),S2084,IF(AND($K$3=3,$K$4="N"),U2084,IF(AND($K$3=4,$K$4="N"),W2084,IF(AND($K$3=5,$K$4="N"),Y2084,IF(AND($K$3=1,$K$4="Y"),AA2084,IF(AND($K$3=2,$K$4="Y"),AC2084,IF(AND($K$3=3,$K$4="Y"),AE2084,IF(AND($K$3=4,$K$4="Y"),AG2084,IF(AND($K$3=5,$K$4="Y"),AI2084,"FALSE"))))))))))</f>
        <v>57.6</v>
      </c>
      <c r="J2084" s="35" t="str">
        <f>IF(OUT!F689="", "", OUT!F689)</f>
        <v>STRIP TRAY</v>
      </c>
      <c r="K2084" s="8">
        <f>IF(OUT!P689="", "", OUT!P689)</f>
        <v>36</v>
      </c>
      <c r="L2084" s="8" t="str">
        <f>IF(OUT!AE689="", "", OUT!AE689)</f>
        <v>NEW</v>
      </c>
      <c r="M2084" s="8" t="str">
        <f>IF(OUT!AG689="", "", OUT!AG689)</f>
        <v/>
      </c>
      <c r="N2084" s="8" t="str">
        <f>IF(OUT!AQ689="", "", OUT!AQ689)</f>
        <v/>
      </c>
      <c r="O2084" s="8" t="str">
        <f>IF(OUT!BO689="", "", OUT!BO689)</f>
        <v>T7</v>
      </c>
      <c r="P2084" s="9">
        <f>IF(OUT!N689="", "", OUT!N689)</f>
        <v>1.6</v>
      </c>
      <c r="Q2084" s="10">
        <f>IF(OUT!O689="", "", OUT!O689)</f>
        <v>57.6</v>
      </c>
      <c r="R2084" s="9">
        <f>IF(PPG!H689="", "", PPG!H689)</f>
        <v>1.476</v>
      </c>
      <c r="S2084" s="10">
        <f>IF(PPG!I689="", "", PPG!I689)</f>
        <v>53.13</v>
      </c>
      <c r="T2084" s="9">
        <f>IF(PPG!J689="", "", PPG!J689)</f>
        <v>1.4019999999999999</v>
      </c>
      <c r="U2084" s="10">
        <f>IF(PPG!K689="", "", PPG!K689)</f>
        <v>50.47</v>
      </c>
      <c r="V2084" s="9">
        <f>IF(PPG!L689="", "", PPG!L689)</f>
        <v>1.331</v>
      </c>
      <c r="W2084" s="10">
        <f>IF(PPG!M689="", "", PPG!M689)</f>
        <v>47.91</v>
      </c>
      <c r="X2084" s="9">
        <f>IF(PPG!N689="", "", PPG!N689)</f>
        <v>1.2649999999999999</v>
      </c>
      <c r="Y2084" s="10">
        <f>IF(PPG!O689="", "", PPG!O689)</f>
        <v>45.54</v>
      </c>
      <c r="Z2084" s="9">
        <f>IF(PPG!Q689="", "", PPG!Q689)</f>
        <v>1.514</v>
      </c>
      <c r="AA2084" s="10">
        <f>IF(PPG!R689="", "", PPG!R689)</f>
        <v>54.5</v>
      </c>
      <c r="AB2084" s="9">
        <f>IF(PPG!S689="", "", PPG!S689)</f>
        <v>1.476</v>
      </c>
      <c r="AC2084" s="10">
        <f>IF(PPG!T689="", "", PPG!T689)</f>
        <v>53.13</v>
      </c>
      <c r="AD2084" s="9">
        <f>IF(PPG!U689="", "", PPG!U689)</f>
        <v>1.4019999999999999</v>
      </c>
      <c r="AE2084" s="10">
        <f>IF(PPG!V689="", "", PPG!V689)</f>
        <v>50.47</v>
      </c>
      <c r="AF2084" s="9">
        <f>IF(PPG!W689="", "", PPG!W689)</f>
        <v>1.331</v>
      </c>
      <c r="AG2084" s="10">
        <f>IF(PPG!X689="", "", PPG!X689)</f>
        <v>47.91</v>
      </c>
      <c r="AH2084" s="9">
        <f>IF(PPG!Y689="", "", PPG!Y689)</f>
        <v>1.2649999999999999</v>
      </c>
      <c r="AI2084" s="10">
        <f>IF(PPG!Z689="", "", PPG!Z689)</f>
        <v>45.54</v>
      </c>
      <c r="AJ2084" s="31" t="str">
        <f>IF(D2084&lt;&gt;"",D2084*I2084, "0.00")</f>
        <v>0.00</v>
      </c>
      <c r="AK2084" s="8" t="str">
        <f>IF(D2084&lt;&gt;"",D2084, "0")</f>
        <v>0</v>
      </c>
      <c r="AL2084" s="8" t="str">
        <f>IF(D2084&lt;&gt;"",D2084*K2084, "0")</f>
        <v>0</v>
      </c>
    </row>
    <row r="2085" spans="1:38">
      <c r="A2085" s="8">
        <f>IF(OUT!C690="", "", OUT!C690)</f>
        <v>727</v>
      </c>
      <c r="B2085" s="19">
        <f>IF(OUT!A690="", "", OUT!A690)</f>
        <v>13264</v>
      </c>
      <c r="C2085" s="8" t="str">
        <f>IF(OUT!D690="", "", OUT!D690)</f>
        <v>RH</v>
      </c>
      <c r="D2085" s="26"/>
      <c r="E2085" s="35" t="str">
        <f>IF(OUT!E690="", "", OUT!E690)</f>
        <v>36 CELL</v>
      </c>
      <c r="F2085" s="23" t="str">
        <f>IF(OUT!AE690="NEW", "✷", "")</f>
        <v>✷</v>
      </c>
      <c r="G2085" t="str">
        <f>IF(OUT!B690="", "", OUT!B690)</f>
        <v>PENSTEMON MOUNTAIN TREATS LIGHT PINK</v>
      </c>
      <c r="H2085" s="20">
        <f>IF(AND($K$3=1,$K$4="N"),P2085,IF(AND($K$3=2,$K$4="N"),R2085,IF(AND($K$3=3,$K$4="N"),T2085,IF(AND($K$3=4,$K$4="N"),V2085,IF(AND($K$3=5,$K$4="N"),X2085,IF(AND($K$3=1,$K$4="Y"),Z2085,IF(AND($K$3=2,$K$4="Y"),AB2085,IF(AND($K$3=3,$K$4="Y"),AD2085,IF(AND($K$3=4,$K$4="Y"),AF2085,IF(AND($K$3=5,$K$4="Y"),AH2085,"FALSE"))))))))))</f>
        <v>1.6</v>
      </c>
      <c r="I2085" s="21">
        <f>IF(AND($K$3=1,$K$4="N"),Q2085,IF(AND($K$3=2,$K$4="N"),S2085,IF(AND($K$3=3,$K$4="N"),U2085,IF(AND($K$3=4,$K$4="N"),W2085,IF(AND($K$3=5,$K$4="N"),Y2085,IF(AND($K$3=1,$K$4="Y"),AA2085,IF(AND($K$3=2,$K$4="Y"),AC2085,IF(AND($K$3=3,$K$4="Y"),AE2085,IF(AND($K$3=4,$K$4="Y"),AG2085,IF(AND($K$3=5,$K$4="Y"),AI2085,"FALSE"))))))))))</f>
        <v>57.6</v>
      </c>
      <c r="J2085" s="35" t="str">
        <f>IF(OUT!F690="", "", OUT!F690)</f>
        <v>STRIP TRAY</v>
      </c>
      <c r="K2085" s="8">
        <f>IF(OUT!P690="", "", OUT!P690)</f>
        <v>36</v>
      </c>
      <c r="L2085" s="8" t="str">
        <f>IF(OUT!AE690="", "", OUT!AE690)</f>
        <v>NEW</v>
      </c>
      <c r="M2085" s="8" t="str">
        <f>IF(OUT!AG690="", "", OUT!AG690)</f>
        <v/>
      </c>
      <c r="N2085" s="8" t="str">
        <f>IF(OUT!AQ690="", "", OUT!AQ690)</f>
        <v/>
      </c>
      <c r="O2085" s="8" t="str">
        <f>IF(OUT!BO690="", "", OUT!BO690)</f>
        <v>T7</v>
      </c>
      <c r="P2085" s="9">
        <f>IF(OUT!N690="", "", OUT!N690)</f>
        <v>1.6</v>
      </c>
      <c r="Q2085" s="10">
        <f>IF(OUT!O690="", "", OUT!O690)</f>
        <v>57.6</v>
      </c>
      <c r="R2085" s="9">
        <f>IF(PPG!H690="", "", PPG!H690)</f>
        <v>1.476</v>
      </c>
      <c r="S2085" s="10">
        <f>IF(PPG!I690="", "", PPG!I690)</f>
        <v>53.13</v>
      </c>
      <c r="T2085" s="9">
        <f>IF(PPG!J690="", "", PPG!J690)</f>
        <v>1.4019999999999999</v>
      </c>
      <c r="U2085" s="10">
        <f>IF(PPG!K690="", "", PPG!K690)</f>
        <v>50.47</v>
      </c>
      <c r="V2085" s="9">
        <f>IF(PPG!L690="", "", PPG!L690)</f>
        <v>1.331</v>
      </c>
      <c r="W2085" s="10">
        <f>IF(PPG!M690="", "", PPG!M690)</f>
        <v>47.91</v>
      </c>
      <c r="X2085" s="9">
        <f>IF(PPG!N690="", "", PPG!N690)</f>
        <v>1.2649999999999999</v>
      </c>
      <c r="Y2085" s="10">
        <f>IF(PPG!O690="", "", PPG!O690)</f>
        <v>45.54</v>
      </c>
      <c r="Z2085" s="9">
        <f>IF(PPG!Q690="", "", PPG!Q690)</f>
        <v>1.514</v>
      </c>
      <c r="AA2085" s="10">
        <f>IF(PPG!R690="", "", PPG!R690)</f>
        <v>54.5</v>
      </c>
      <c r="AB2085" s="9">
        <f>IF(PPG!S690="", "", PPG!S690)</f>
        <v>1.476</v>
      </c>
      <c r="AC2085" s="10">
        <f>IF(PPG!T690="", "", PPG!T690)</f>
        <v>53.13</v>
      </c>
      <c r="AD2085" s="9">
        <f>IF(PPG!U690="", "", PPG!U690)</f>
        <v>1.4019999999999999</v>
      </c>
      <c r="AE2085" s="10">
        <f>IF(PPG!V690="", "", PPG!V690)</f>
        <v>50.47</v>
      </c>
      <c r="AF2085" s="9">
        <f>IF(PPG!W690="", "", PPG!W690)</f>
        <v>1.331</v>
      </c>
      <c r="AG2085" s="10">
        <f>IF(PPG!X690="", "", PPG!X690)</f>
        <v>47.91</v>
      </c>
      <c r="AH2085" s="9">
        <f>IF(PPG!Y690="", "", PPG!Y690)</f>
        <v>1.2649999999999999</v>
      </c>
      <c r="AI2085" s="10">
        <f>IF(PPG!Z690="", "", PPG!Z690)</f>
        <v>45.54</v>
      </c>
      <c r="AJ2085" s="31" t="str">
        <f>IF(D2085&lt;&gt;"",D2085*I2085, "0.00")</f>
        <v>0.00</v>
      </c>
      <c r="AK2085" s="8" t="str">
        <f>IF(D2085&lt;&gt;"",D2085, "0")</f>
        <v>0</v>
      </c>
      <c r="AL2085" s="8" t="str">
        <f>IF(D2085&lt;&gt;"",D2085*K2085, "0")</f>
        <v>0</v>
      </c>
    </row>
    <row r="2086" spans="1:38">
      <c r="A2086" s="8">
        <f>IF(OUT!C691="", "", OUT!C691)</f>
        <v>727</v>
      </c>
      <c r="B2086" s="19">
        <f>IF(OUT!A691="", "", OUT!A691)</f>
        <v>13266</v>
      </c>
      <c r="C2086" s="8" t="str">
        <f>IF(OUT!D691="", "", OUT!D691)</f>
        <v>RH</v>
      </c>
      <c r="D2086" s="26"/>
      <c r="E2086" s="35" t="str">
        <f>IF(OUT!E691="", "", OUT!E691)</f>
        <v>36 CELL</v>
      </c>
      <c r="F2086" s="23" t="str">
        <f>IF(OUT!AE691="NEW", "✷", "")</f>
        <v>✷</v>
      </c>
      <c r="G2086" t="str">
        <f>IF(OUT!B691="", "", OUT!B691)</f>
        <v>PENSTEMON MOUNTAIN TREATS RED</v>
      </c>
      <c r="H2086" s="20">
        <f>IF(AND($K$3=1,$K$4="N"),P2086,IF(AND($K$3=2,$K$4="N"),R2086,IF(AND($K$3=3,$K$4="N"),T2086,IF(AND($K$3=4,$K$4="N"),V2086,IF(AND($K$3=5,$K$4="N"),X2086,IF(AND($K$3=1,$K$4="Y"),Z2086,IF(AND($K$3=2,$K$4="Y"),AB2086,IF(AND($K$3=3,$K$4="Y"),AD2086,IF(AND($K$3=4,$K$4="Y"),AF2086,IF(AND($K$3=5,$K$4="Y"),AH2086,"FALSE"))))))))))</f>
        <v>1.6</v>
      </c>
      <c r="I2086" s="21">
        <f>IF(AND($K$3=1,$K$4="N"),Q2086,IF(AND($K$3=2,$K$4="N"),S2086,IF(AND($K$3=3,$K$4="N"),U2086,IF(AND($K$3=4,$K$4="N"),W2086,IF(AND($K$3=5,$K$4="N"),Y2086,IF(AND($K$3=1,$K$4="Y"),AA2086,IF(AND($K$3=2,$K$4="Y"),AC2086,IF(AND($K$3=3,$K$4="Y"),AE2086,IF(AND($K$3=4,$K$4="Y"),AG2086,IF(AND($K$3=5,$K$4="Y"),AI2086,"FALSE"))))))))))</f>
        <v>57.6</v>
      </c>
      <c r="J2086" s="35" t="str">
        <f>IF(OUT!F691="", "", OUT!F691)</f>
        <v>STRIP TRAY</v>
      </c>
      <c r="K2086" s="8">
        <f>IF(OUT!P691="", "", OUT!P691)</f>
        <v>36</v>
      </c>
      <c r="L2086" s="8" t="str">
        <f>IF(OUT!AE691="", "", OUT!AE691)</f>
        <v>NEW</v>
      </c>
      <c r="M2086" s="8" t="str">
        <f>IF(OUT!AG691="", "", OUT!AG691)</f>
        <v/>
      </c>
      <c r="N2086" s="8" t="str">
        <f>IF(OUT!AQ691="", "", OUT!AQ691)</f>
        <v/>
      </c>
      <c r="O2086" s="8" t="str">
        <f>IF(OUT!BO691="", "", OUT!BO691)</f>
        <v>T7</v>
      </c>
      <c r="P2086" s="9">
        <f>IF(OUT!N691="", "", OUT!N691)</f>
        <v>1.6</v>
      </c>
      <c r="Q2086" s="10">
        <f>IF(OUT!O691="", "", OUT!O691)</f>
        <v>57.6</v>
      </c>
      <c r="R2086" s="9">
        <f>IF(PPG!H691="", "", PPG!H691)</f>
        <v>1.476</v>
      </c>
      <c r="S2086" s="10">
        <f>IF(PPG!I691="", "", PPG!I691)</f>
        <v>53.13</v>
      </c>
      <c r="T2086" s="9">
        <f>IF(PPG!J691="", "", PPG!J691)</f>
        <v>1.4019999999999999</v>
      </c>
      <c r="U2086" s="10">
        <f>IF(PPG!K691="", "", PPG!K691)</f>
        <v>50.47</v>
      </c>
      <c r="V2086" s="9">
        <f>IF(PPG!L691="", "", PPG!L691)</f>
        <v>1.331</v>
      </c>
      <c r="W2086" s="10">
        <f>IF(PPG!M691="", "", PPG!M691)</f>
        <v>47.91</v>
      </c>
      <c r="X2086" s="9">
        <f>IF(PPG!N691="", "", PPG!N691)</f>
        <v>1.2649999999999999</v>
      </c>
      <c r="Y2086" s="10">
        <f>IF(PPG!O691="", "", PPG!O691)</f>
        <v>45.54</v>
      </c>
      <c r="Z2086" s="9">
        <f>IF(PPG!Q691="", "", PPG!Q691)</f>
        <v>1.514</v>
      </c>
      <c r="AA2086" s="10">
        <f>IF(PPG!R691="", "", PPG!R691)</f>
        <v>54.5</v>
      </c>
      <c r="AB2086" s="9">
        <f>IF(PPG!S691="", "", PPG!S691)</f>
        <v>1.476</v>
      </c>
      <c r="AC2086" s="10">
        <f>IF(PPG!T691="", "", PPG!T691)</f>
        <v>53.13</v>
      </c>
      <c r="AD2086" s="9">
        <f>IF(PPG!U691="", "", PPG!U691)</f>
        <v>1.4019999999999999</v>
      </c>
      <c r="AE2086" s="10">
        <f>IF(PPG!V691="", "", PPG!V691)</f>
        <v>50.47</v>
      </c>
      <c r="AF2086" s="9">
        <f>IF(PPG!W691="", "", PPG!W691)</f>
        <v>1.331</v>
      </c>
      <c r="AG2086" s="10">
        <f>IF(PPG!X691="", "", PPG!X691)</f>
        <v>47.91</v>
      </c>
      <c r="AH2086" s="9">
        <f>IF(PPG!Y691="", "", PPG!Y691)</f>
        <v>1.2649999999999999</v>
      </c>
      <c r="AI2086" s="10">
        <f>IF(PPG!Z691="", "", PPG!Z691)</f>
        <v>45.54</v>
      </c>
      <c r="AJ2086" s="31" t="str">
        <f>IF(D2086&lt;&gt;"",D2086*I2086, "0.00")</f>
        <v>0.00</v>
      </c>
      <c r="AK2086" s="8" t="str">
        <f>IF(D2086&lt;&gt;"",D2086, "0")</f>
        <v>0</v>
      </c>
      <c r="AL2086" s="8" t="str">
        <f>IF(D2086&lt;&gt;"",D2086*K2086, "0")</f>
        <v>0</v>
      </c>
    </row>
    <row r="2087" spans="1:38">
      <c r="A2087" s="8">
        <f>IF(OUT!C692="", "", OUT!C692)</f>
        <v>727</v>
      </c>
      <c r="B2087" s="19">
        <f>IF(OUT!A692="", "", OUT!A692)</f>
        <v>13267</v>
      </c>
      <c r="C2087" s="8" t="str">
        <f>IF(OUT!D692="", "", OUT!D692)</f>
        <v>RH</v>
      </c>
      <c r="D2087" s="26"/>
      <c r="E2087" s="35" t="str">
        <f>IF(OUT!E692="", "", OUT!E692)</f>
        <v>36 CELL</v>
      </c>
      <c r="F2087" s="23" t="str">
        <f>IF(OUT!AE692="NEW", "✷", "")</f>
        <v>✷</v>
      </c>
      <c r="G2087" t="str">
        <f>IF(OUT!B692="", "", OUT!B692)</f>
        <v>PENSTEMON MOUNTAIN TREATS ROSE</v>
      </c>
      <c r="H2087" s="20">
        <f>IF(AND($K$3=1,$K$4="N"),P2087,IF(AND($K$3=2,$K$4="N"),R2087,IF(AND($K$3=3,$K$4="N"),T2087,IF(AND($K$3=4,$K$4="N"),V2087,IF(AND($K$3=5,$K$4="N"),X2087,IF(AND($K$3=1,$K$4="Y"),Z2087,IF(AND($K$3=2,$K$4="Y"),AB2087,IF(AND($K$3=3,$K$4="Y"),AD2087,IF(AND($K$3=4,$K$4="Y"),AF2087,IF(AND($K$3=5,$K$4="Y"),AH2087,"FALSE"))))))))))</f>
        <v>1.6</v>
      </c>
      <c r="I2087" s="21">
        <f>IF(AND($K$3=1,$K$4="N"),Q2087,IF(AND($K$3=2,$K$4="N"),S2087,IF(AND($K$3=3,$K$4="N"),U2087,IF(AND($K$3=4,$K$4="N"),W2087,IF(AND($K$3=5,$K$4="N"),Y2087,IF(AND($K$3=1,$K$4="Y"),AA2087,IF(AND($K$3=2,$K$4="Y"),AC2087,IF(AND($K$3=3,$K$4="Y"),AE2087,IF(AND($K$3=4,$K$4="Y"),AG2087,IF(AND($K$3=5,$K$4="Y"),AI2087,"FALSE"))))))))))</f>
        <v>57.6</v>
      </c>
      <c r="J2087" s="35" t="str">
        <f>IF(OUT!F692="", "", OUT!F692)</f>
        <v>STRIP TRAY</v>
      </c>
      <c r="K2087" s="8">
        <f>IF(OUT!P692="", "", OUT!P692)</f>
        <v>36</v>
      </c>
      <c r="L2087" s="8" t="str">
        <f>IF(OUT!AE692="", "", OUT!AE692)</f>
        <v>NEW</v>
      </c>
      <c r="M2087" s="8" t="str">
        <f>IF(OUT!AG692="", "", OUT!AG692)</f>
        <v/>
      </c>
      <c r="N2087" s="8" t="str">
        <f>IF(OUT!AQ692="", "", OUT!AQ692)</f>
        <v/>
      </c>
      <c r="O2087" s="8" t="str">
        <f>IF(OUT!BO692="", "", OUT!BO692)</f>
        <v>T7</v>
      </c>
      <c r="P2087" s="9">
        <f>IF(OUT!N692="", "", OUT!N692)</f>
        <v>1.6</v>
      </c>
      <c r="Q2087" s="10">
        <f>IF(OUT!O692="", "", OUT!O692)</f>
        <v>57.6</v>
      </c>
      <c r="R2087" s="9">
        <f>IF(PPG!H692="", "", PPG!H692)</f>
        <v>1.476</v>
      </c>
      <c r="S2087" s="10">
        <f>IF(PPG!I692="", "", PPG!I692)</f>
        <v>53.13</v>
      </c>
      <c r="T2087" s="9">
        <f>IF(PPG!J692="", "", PPG!J692)</f>
        <v>1.4019999999999999</v>
      </c>
      <c r="U2087" s="10">
        <f>IF(PPG!K692="", "", PPG!K692)</f>
        <v>50.47</v>
      </c>
      <c r="V2087" s="9">
        <f>IF(PPG!L692="", "", PPG!L692)</f>
        <v>1.331</v>
      </c>
      <c r="W2087" s="10">
        <f>IF(PPG!M692="", "", PPG!M692)</f>
        <v>47.91</v>
      </c>
      <c r="X2087" s="9">
        <f>IF(PPG!N692="", "", PPG!N692)</f>
        <v>1.2649999999999999</v>
      </c>
      <c r="Y2087" s="10">
        <f>IF(PPG!O692="", "", PPG!O692)</f>
        <v>45.54</v>
      </c>
      <c r="Z2087" s="9">
        <f>IF(PPG!Q692="", "", PPG!Q692)</f>
        <v>1.514</v>
      </c>
      <c r="AA2087" s="10">
        <f>IF(PPG!R692="", "", PPG!R692)</f>
        <v>54.5</v>
      </c>
      <c r="AB2087" s="9">
        <f>IF(PPG!S692="", "", PPG!S692)</f>
        <v>1.476</v>
      </c>
      <c r="AC2087" s="10">
        <f>IF(PPG!T692="", "", PPG!T692)</f>
        <v>53.13</v>
      </c>
      <c r="AD2087" s="9">
        <f>IF(PPG!U692="", "", PPG!U692)</f>
        <v>1.4019999999999999</v>
      </c>
      <c r="AE2087" s="10">
        <f>IF(PPG!V692="", "", PPG!V692)</f>
        <v>50.47</v>
      </c>
      <c r="AF2087" s="9">
        <f>IF(PPG!W692="", "", PPG!W692)</f>
        <v>1.331</v>
      </c>
      <c r="AG2087" s="10">
        <f>IF(PPG!X692="", "", PPG!X692)</f>
        <v>47.91</v>
      </c>
      <c r="AH2087" s="9">
        <f>IF(PPG!Y692="", "", PPG!Y692)</f>
        <v>1.2649999999999999</v>
      </c>
      <c r="AI2087" s="10">
        <f>IF(PPG!Z692="", "", PPG!Z692)</f>
        <v>45.54</v>
      </c>
      <c r="AJ2087" s="31" t="str">
        <f>IF(D2087&lt;&gt;"",D2087*I2087, "0.00")</f>
        <v>0.00</v>
      </c>
      <c r="AK2087" s="8" t="str">
        <f>IF(D2087&lt;&gt;"",D2087, "0")</f>
        <v>0</v>
      </c>
      <c r="AL2087" s="8" t="str">
        <f>IF(D2087&lt;&gt;"",D2087*K2087, "0")</f>
        <v>0</v>
      </c>
    </row>
    <row r="2088" spans="1:38">
      <c r="A2088" s="8">
        <f>IF(OUT!C467="", "", OUT!C467)</f>
        <v>727</v>
      </c>
      <c r="B2088" s="19">
        <f>IF(OUT!A467="", "", OUT!A467)</f>
        <v>11668</v>
      </c>
      <c r="C2088" s="8" t="str">
        <f>IF(OUT!D467="", "", OUT!D467)</f>
        <v>RH</v>
      </c>
      <c r="D2088" s="26"/>
      <c r="E2088" s="35" t="str">
        <f>IF(OUT!E467="", "", OUT!E467)</f>
        <v>36 CELL</v>
      </c>
      <c r="F2088" s="23" t="str">
        <f>IF(OUT!AE467="NEW", "✷", "")</f>
        <v>✷</v>
      </c>
      <c r="G2088" t="str">
        <f>IF(OUT!B467="", "", OUT!B467)</f>
        <v>PENSTEMON NOVA PEARL</v>
      </c>
      <c r="H2088" s="20">
        <f>IF(AND($K$3=1,$K$4="N"),P2088,IF(AND($K$3=2,$K$4="N"),R2088,IF(AND($K$3=3,$K$4="N"),T2088,IF(AND($K$3=4,$K$4="N"),V2088,IF(AND($K$3=5,$K$4="N"),X2088,IF(AND($K$3=1,$K$4="Y"),Z2088,IF(AND($K$3=2,$K$4="Y"),AB2088,IF(AND($K$3=3,$K$4="Y"),AD2088,IF(AND($K$3=4,$K$4="Y"),AF2088,IF(AND($K$3=5,$K$4="Y"),AH2088,"FALSE"))))))))))</f>
        <v>1.7430000000000001</v>
      </c>
      <c r="I2088" s="21">
        <f>IF(AND($K$3=1,$K$4="N"),Q2088,IF(AND($K$3=2,$K$4="N"),S2088,IF(AND($K$3=3,$K$4="N"),U2088,IF(AND($K$3=4,$K$4="N"),W2088,IF(AND($K$3=5,$K$4="N"),Y2088,IF(AND($K$3=1,$K$4="Y"),AA2088,IF(AND($K$3=2,$K$4="Y"),AC2088,IF(AND($K$3=3,$K$4="Y"),AE2088,IF(AND($K$3=4,$K$4="Y"),AG2088,IF(AND($K$3=5,$K$4="Y"),AI2088,"FALSE"))))))))))</f>
        <v>62.74</v>
      </c>
      <c r="J2088" s="35" t="str">
        <f>IF(OUT!F467="", "", OUT!F467)</f>
        <v>STRIP TRAY</v>
      </c>
      <c r="K2088" s="8">
        <f>IF(OUT!P467="", "", OUT!P467)</f>
        <v>36</v>
      </c>
      <c r="L2088" s="8" t="str">
        <f>IF(OUT!AE467="", "", OUT!AE467)</f>
        <v>NEW</v>
      </c>
      <c r="M2088" s="8" t="str">
        <f>IF(OUT!AG467="", "", OUT!AG467)</f>
        <v>PAT</v>
      </c>
      <c r="N2088" s="8" t="str">
        <f>IF(OUT!AQ467="", "", OUT!AQ467)</f>
        <v/>
      </c>
      <c r="O2088" s="8" t="str">
        <f>IF(OUT!BO467="", "", OUT!BO467)</f>
        <v>T7</v>
      </c>
      <c r="P2088" s="9">
        <f>IF(OUT!N467="", "", OUT!N467)</f>
        <v>1.7430000000000001</v>
      </c>
      <c r="Q2088" s="10">
        <f>IF(OUT!O467="", "", OUT!O467)</f>
        <v>62.74</v>
      </c>
      <c r="R2088" s="9">
        <f>IF(PPG!H467="", "", PPG!H467)</f>
        <v>1.609</v>
      </c>
      <c r="S2088" s="10">
        <f>IF(PPG!I467="", "", PPG!I467)</f>
        <v>57.92</v>
      </c>
      <c r="T2088" s="9">
        <f>IF(PPG!J467="", "", PPG!J467)</f>
        <v>1.5269999999999999</v>
      </c>
      <c r="U2088" s="10">
        <f>IF(PPG!K467="", "", PPG!K467)</f>
        <v>54.97</v>
      </c>
      <c r="V2088" s="9">
        <f>IF(PPG!L467="", "", PPG!L467)</f>
        <v>1.45</v>
      </c>
      <c r="W2088" s="10">
        <f>IF(PPG!M467="", "", PPG!M467)</f>
        <v>52.2</v>
      </c>
      <c r="X2088" s="9">
        <f>IF(PPG!N467="", "", PPG!N467)</f>
        <v>1.379</v>
      </c>
      <c r="Y2088" s="10">
        <f>IF(PPG!O467="", "", PPG!O467)</f>
        <v>49.64</v>
      </c>
      <c r="Z2088" s="9">
        <f>IF(PPG!Q467="", "", PPG!Q467)</f>
        <v>1.649</v>
      </c>
      <c r="AA2088" s="10">
        <f>IF(PPG!R467="", "", PPG!R467)</f>
        <v>59.36</v>
      </c>
      <c r="AB2088" s="9">
        <f>IF(PPG!S467="", "", PPG!S467)</f>
        <v>1.609</v>
      </c>
      <c r="AC2088" s="10">
        <f>IF(PPG!T467="", "", PPG!T467)</f>
        <v>57.92</v>
      </c>
      <c r="AD2088" s="9">
        <f>IF(PPG!U467="", "", PPG!U467)</f>
        <v>1.5269999999999999</v>
      </c>
      <c r="AE2088" s="10">
        <f>IF(PPG!V467="", "", PPG!V467)</f>
        <v>54.97</v>
      </c>
      <c r="AF2088" s="9">
        <f>IF(PPG!W467="", "", PPG!W467)</f>
        <v>1.45</v>
      </c>
      <c r="AG2088" s="10">
        <f>IF(PPG!X467="", "", PPG!X467)</f>
        <v>52.2</v>
      </c>
      <c r="AH2088" s="9">
        <f>IF(PPG!Y467="", "", PPG!Y467)</f>
        <v>1.379</v>
      </c>
      <c r="AI2088" s="10">
        <f>IF(PPG!Z467="", "", PPG!Z467)</f>
        <v>49.64</v>
      </c>
      <c r="AJ2088" s="31" t="str">
        <f>IF(D2088&lt;&gt;"",D2088*I2088, "0.00")</f>
        <v>0.00</v>
      </c>
      <c r="AK2088" s="8" t="str">
        <f>IF(D2088&lt;&gt;"",D2088, "0")</f>
        <v>0</v>
      </c>
      <c r="AL2088" s="8" t="str">
        <f>IF(D2088&lt;&gt;"",D2088*K2088, "0")</f>
        <v>0</v>
      </c>
    </row>
    <row r="2089" spans="1:38">
      <c r="A2089" s="8">
        <f>IF(OUT!C468="", "", OUT!C468)</f>
        <v>727</v>
      </c>
      <c r="B2089" s="19">
        <f>IF(OUT!A468="", "", OUT!A468)</f>
        <v>11669</v>
      </c>
      <c r="C2089" s="8" t="str">
        <f>IF(OUT!D468="", "", OUT!D468)</f>
        <v>RH</v>
      </c>
      <c r="D2089" s="26"/>
      <c r="E2089" s="35" t="str">
        <f>IF(OUT!E468="", "", OUT!E468)</f>
        <v>36 CELL</v>
      </c>
      <c r="F2089" s="23" t="str">
        <f>IF(OUT!AE468="NEW", "✷", "")</f>
        <v>✷</v>
      </c>
      <c r="G2089" t="str">
        <f>IF(OUT!B468="", "", OUT!B468)</f>
        <v>PENSTEMON NOVA TWILIGHT</v>
      </c>
      <c r="H2089" s="20">
        <f>IF(AND($K$3=1,$K$4="N"),P2089,IF(AND($K$3=2,$K$4="N"),R2089,IF(AND($K$3=3,$K$4="N"),T2089,IF(AND($K$3=4,$K$4="N"),V2089,IF(AND($K$3=5,$K$4="N"),X2089,IF(AND($K$3=1,$K$4="Y"),Z2089,IF(AND($K$3=2,$K$4="Y"),AB2089,IF(AND($K$3=3,$K$4="Y"),AD2089,IF(AND($K$3=4,$K$4="Y"),AF2089,IF(AND($K$3=5,$K$4="Y"),AH2089,"FALSE"))))))))))</f>
        <v>1.7430000000000001</v>
      </c>
      <c r="I2089" s="21">
        <f>IF(AND($K$3=1,$K$4="N"),Q2089,IF(AND($K$3=2,$K$4="N"),S2089,IF(AND($K$3=3,$K$4="N"),U2089,IF(AND($K$3=4,$K$4="N"),W2089,IF(AND($K$3=5,$K$4="N"),Y2089,IF(AND($K$3=1,$K$4="Y"),AA2089,IF(AND($K$3=2,$K$4="Y"),AC2089,IF(AND($K$3=3,$K$4="Y"),AE2089,IF(AND($K$3=4,$K$4="Y"),AG2089,IF(AND($K$3=5,$K$4="Y"),AI2089,"FALSE"))))))))))</f>
        <v>62.74</v>
      </c>
      <c r="J2089" s="35" t="str">
        <f>IF(OUT!F468="", "", OUT!F468)</f>
        <v>STRIP TRAY</v>
      </c>
      <c r="K2089" s="8">
        <f>IF(OUT!P468="", "", OUT!P468)</f>
        <v>36</v>
      </c>
      <c r="L2089" s="8" t="str">
        <f>IF(OUT!AE468="", "", OUT!AE468)</f>
        <v>NEW</v>
      </c>
      <c r="M2089" s="8" t="str">
        <f>IF(OUT!AG468="", "", OUT!AG468)</f>
        <v>PAT</v>
      </c>
      <c r="N2089" s="8" t="str">
        <f>IF(OUT!AQ468="", "", OUT!AQ468)</f>
        <v/>
      </c>
      <c r="O2089" s="8" t="str">
        <f>IF(OUT!BO468="", "", OUT!BO468)</f>
        <v>T7</v>
      </c>
      <c r="P2089" s="9">
        <f>IF(OUT!N468="", "", OUT!N468)</f>
        <v>1.7430000000000001</v>
      </c>
      <c r="Q2089" s="10">
        <f>IF(OUT!O468="", "", OUT!O468)</f>
        <v>62.74</v>
      </c>
      <c r="R2089" s="9">
        <f>IF(PPG!H468="", "", PPG!H468)</f>
        <v>1.609</v>
      </c>
      <c r="S2089" s="10">
        <f>IF(PPG!I468="", "", PPG!I468)</f>
        <v>57.92</v>
      </c>
      <c r="T2089" s="9">
        <f>IF(PPG!J468="", "", PPG!J468)</f>
        <v>1.5269999999999999</v>
      </c>
      <c r="U2089" s="10">
        <f>IF(PPG!K468="", "", PPG!K468)</f>
        <v>54.97</v>
      </c>
      <c r="V2089" s="9">
        <f>IF(PPG!L468="", "", PPG!L468)</f>
        <v>1.45</v>
      </c>
      <c r="W2089" s="10">
        <f>IF(PPG!M468="", "", PPG!M468)</f>
        <v>52.2</v>
      </c>
      <c r="X2089" s="9">
        <f>IF(PPG!N468="", "", PPG!N468)</f>
        <v>1.379</v>
      </c>
      <c r="Y2089" s="10">
        <f>IF(PPG!O468="", "", PPG!O468)</f>
        <v>49.64</v>
      </c>
      <c r="Z2089" s="9">
        <f>IF(PPG!Q468="", "", PPG!Q468)</f>
        <v>1.649</v>
      </c>
      <c r="AA2089" s="10">
        <f>IF(PPG!R468="", "", PPG!R468)</f>
        <v>59.36</v>
      </c>
      <c r="AB2089" s="9">
        <f>IF(PPG!S468="", "", PPG!S468)</f>
        <v>1.609</v>
      </c>
      <c r="AC2089" s="10">
        <f>IF(PPG!T468="", "", PPG!T468)</f>
        <v>57.92</v>
      </c>
      <c r="AD2089" s="9">
        <f>IF(PPG!U468="", "", PPG!U468)</f>
        <v>1.5269999999999999</v>
      </c>
      <c r="AE2089" s="10">
        <f>IF(PPG!V468="", "", PPG!V468)</f>
        <v>54.97</v>
      </c>
      <c r="AF2089" s="9">
        <f>IF(PPG!W468="", "", PPG!W468)</f>
        <v>1.45</v>
      </c>
      <c r="AG2089" s="10">
        <f>IF(PPG!X468="", "", PPG!X468)</f>
        <v>52.2</v>
      </c>
      <c r="AH2089" s="9">
        <f>IF(PPG!Y468="", "", PPG!Y468)</f>
        <v>1.379</v>
      </c>
      <c r="AI2089" s="10">
        <f>IF(PPG!Z468="", "", PPG!Z468)</f>
        <v>49.64</v>
      </c>
      <c r="AJ2089" s="31" t="str">
        <f>IF(D2089&lt;&gt;"",D2089*I2089, "0.00")</f>
        <v>0.00</v>
      </c>
      <c r="AK2089" s="8" t="str">
        <f>IF(D2089&lt;&gt;"",D2089, "0")</f>
        <v>0</v>
      </c>
      <c r="AL2089" s="8" t="str">
        <f>IF(D2089&lt;&gt;"",D2089*K2089, "0")</f>
        <v>0</v>
      </c>
    </row>
    <row r="2090" spans="1:38">
      <c r="A2090" s="8">
        <f>IF(OUT!C466="", "", OUT!C466)</f>
        <v>727</v>
      </c>
      <c r="B2090" s="19">
        <f>IF(OUT!A466="", "", OUT!A466)</f>
        <v>11667</v>
      </c>
      <c r="C2090" s="8" t="str">
        <f>IF(OUT!D466="", "", OUT!D466)</f>
        <v>RH</v>
      </c>
      <c r="D2090" s="26"/>
      <c r="E2090" s="35" t="str">
        <f>IF(OUT!E466="", "", OUT!E466)</f>
        <v>36 CELL</v>
      </c>
      <c r="F2090" s="23" t="str">
        <f>IF(OUT!AE466="NEW", "✷", "")</f>
        <v>✷</v>
      </c>
      <c r="G2090" t="str">
        <f>IF(OUT!B466="", "", OUT!B466)</f>
        <v>PENSTEMON PARADE OF PARROTS</v>
      </c>
      <c r="H2090" s="20">
        <f>IF(AND($K$3=1,$K$4="N"),P2090,IF(AND($K$3=2,$K$4="N"),R2090,IF(AND($K$3=3,$K$4="N"),T2090,IF(AND($K$3=4,$K$4="N"),V2090,IF(AND($K$3=5,$K$4="N"),X2090,IF(AND($K$3=1,$K$4="Y"),Z2090,IF(AND($K$3=2,$K$4="Y"),AB2090,IF(AND($K$3=3,$K$4="Y"),AD2090,IF(AND($K$3=4,$K$4="Y"),AF2090,IF(AND($K$3=5,$K$4="Y"),AH2090,"FALSE"))))))))))</f>
        <v>1.7430000000000001</v>
      </c>
      <c r="I2090" s="21">
        <f>IF(AND($K$3=1,$K$4="N"),Q2090,IF(AND($K$3=2,$K$4="N"),S2090,IF(AND($K$3=3,$K$4="N"),U2090,IF(AND($K$3=4,$K$4="N"),W2090,IF(AND($K$3=5,$K$4="N"),Y2090,IF(AND($K$3=1,$K$4="Y"),AA2090,IF(AND($K$3=2,$K$4="Y"),AC2090,IF(AND($K$3=3,$K$4="Y"),AE2090,IF(AND($K$3=4,$K$4="Y"),AG2090,IF(AND($K$3=5,$K$4="Y"),AI2090,"FALSE"))))))))))</f>
        <v>62.74</v>
      </c>
      <c r="J2090" s="35" t="str">
        <f>IF(OUT!F466="", "", OUT!F466)</f>
        <v>STRIP TRAY</v>
      </c>
      <c r="K2090" s="8">
        <f>IF(OUT!P466="", "", OUT!P466)</f>
        <v>36</v>
      </c>
      <c r="L2090" s="8" t="str">
        <f>IF(OUT!AE466="", "", OUT!AE466)</f>
        <v>NEW</v>
      </c>
      <c r="M2090" s="8" t="str">
        <f>IF(OUT!AG466="", "", OUT!AG466)</f>
        <v>PAT</v>
      </c>
      <c r="N2090" s="8" t="str">
        <f>IF(OUT!AQ466="", "", OUT!AQ466)</f>
        <v/>
      </c>
      <c r="O2090" s="8" t="str">
        <f>IF(OUT!BO466="", "", OUT!BO466)</f>
        <v>T7</v>
      </c>
      <c r="P2090" s="9">
        <f>IF(OUT!N466="", "", OUT!N466)</f>
        <v>1.7430000000000001</v>
      </c>
      <c r="Q2090" s="10">
        <f>IF(OUT!O466="", "", OUT!O466)</f>
        <v>62.74</v>
      </c>
      <c r="R2090" s="9">
        <f>IF(PPG!H466="", "", PPG!H466)</f>
        <v>1.609</v>
      </c>
      <c r="S2090" s="10">
        <f>IF(PPG!I466="", "", PPG!I466)</f>
        <v>57.92</v>
      </c>
      <c r="T2090" s="9">
        <f>IF(PPG!J466="", "", PPG!J466)</f>
        <v>1.5269999999999999</v>
      </c>
      <c r="U2090" s="10">
        <f>IF(PPG!K466="", "", PPG!K466)</f>
        <v>54.97</v>
      </c>
      <c r="V2090" s="9">
        <f>IF(PPG!L466="", "", PPG!L466)</f>
        <v>1.45</v>
      </c>
      <c r="W2090" s="10">
        <f>IF(PPG!M466="", "", PPG!M466)</f>
        <v>52.2</v>
      </c>
      <c r="X2090" s="9">
        <f>IF(PPG!N466="", "", PPG!N466)</f>
        <v>1.379</v>
      </c>
      <c r="Y2090" s="10">
        <f>IF(PPG!O466="", "", PPG!O466)</f>
        <v>49.64</v>
      </c>
      <c r="Z2090" s="9">
        <f>IF(PPG!Q466="", "", PPG!Q466)</f>
        <v>1.649</v>
      </c>
      <c r="AA2090" s="10">
        <f>IF(PPG!R466="", "", PPG!R466)</f>
        <v>59.36</v>
      </c>
      <c r="AB2090" s="9">
        <f>IF(PPG!S466="", "", PPG!S466)</f>
        <v>1.609</v>
      </c>
      <c r="AC2090" s="10">
        <f>IF(PPG!T466="", "", PPG!T466)</f>
        <v>57.92</v>
      </c>
      <c r="AD2090" s="9">
        <f>IF(PPG!U466="", "", PPG!U466)</f>
        <v>1.5269999999999999</v>
      </c>
      <c r="AE2090" s="10">
        <f>IF(PPG!V466="", "", PPG!V466)</f>
        <v>54.97</v>
      </c>
      <c r="AF2090" s="9">
        <f>IF(PPG!W466="", "", PPG!W466)</f>
        <v>1.45</v>
      </c>
      <c r="AG2090" s="10">
        <f>IF(PPG!X466="", "", PPG!X466)</f>
        <v>52.2</v>
      </c>
      <c r="AH2090" s="9">
        <f>IF(PPG!Y466="", "", PPG!Y466)</f>
        <v>1.379</v>
      </c>
      <c r="AI2090" s="10">
        <f>IF(PPG!Z466="", "", PPG!Z466)</f>
        <v>49.64</v>
      </c>
      <c r="AJ2090" s="31" t="str">
        <f>IF(D2090&lt;&gt;"",D2090*I2090, "0.00")</f>
        <v>0.00</v>
      </c>
      <c r="AK2090" s="8" t="str">
        <f>IF(D2090&lt;&gt;"",D2090, "0")</f>
        <v>0</v>
      </c>
      <c r="AL2090" s="8" t="str">
        <f>IF(D2090&lt;&gt;"",D2090*K2090, "0")</f>
        <v>0</v>
      </c>
    </row>
    <row r="2091" spans="1:38">
      <c r="A2091" s="8">
        <f>IF(OUT!C2037="", "", OUT!C2037)</f>
        <v>727</v>
      </c>
      <c r="B2091" s="19">
        <f>IF(OUT!A2037="", "", OUT!A2037)</f>
        <v>87968</v>
      </c>
      <c r="C2091" s="8" t="str">
        <f>IF(OUT!D2037="", "", OUT!D2037)</f>
        <v>RH</v>
      </c>
      <c r="D2091" s="26"/>
      <c r="E2091" s="35" t="str">
        <f>IF(OUT!E2037="", "", OUT!E2037)</f>
        <v>36 CELL</v>
      </c>
      <c r="F2091" s="23" t="str">
        <f>IF(OUT!AE2037="NEW", "✷", "")</f>
        <v/>
      </c>
      <c r="G2091" t="str">
        <f>IF(OUT!B2037="", "", OUT!B2037)</f>
        <v>PENSTEMON ROCK CANDY BLUE</v>
      </c>
      <c r="H2091" s="20">
        <f>IF(AND($K$3=1,$K$4="N"),P2091,IF(AND($K$3=2,$K$4="N"),R2091,IF(AND($K$3=3,$K$4="N"),T2091,IF(AND($K$3=4,$K$4="N"),V2091,IF(AND($K$3=5,$K$4="N"),X2091,IF(AND($K$3=1,$K$4="Y"),Z2091,IF(AND($K$3=2,$K$4="Y"),AB2091,IF(AND($K$3=3,$K$4="Y"),AD2091,IF(AND($K$3=4,$K$4="Y"),AF2091,IF(AND($K$3=5,$K$4="Y"),AH2091,"FALSE"))))))))))</f>
        <v>1.458</v>
      </c>
      <c r="I2091" s="21">
        <f>IF(AND($K$3=1,$K$4="N"),Q2091,IF(AND($K$3=2,$K$4="N"),S2091,IF(AND($K$3=3,$K$4="N"),U2091,IF(AND($K$3=4,$K$4="N"),W2091,IF(AND($K$3=5,$K$4="N"),Y2091,IF(AND($K$3=1,$K$4="Y"),AA2091,IF(AND($K$3=2,$K$4="Y"),AC2091,IF(AND($K$3=3,$K$4="Y"),AE2091,IF(AND($K$3=4,$K$4="Y"),AG2091,IF(AND($K$3=5,$K$4="Y"),AI2091,"FALSE"))))))))))</f>
        <v>52.48</v>
      </c>
      <c r="J2091" s="35" t="str">
        <f>IF(OUT!F2037="", "", OUT!F2037)</f>
        <v>STRIP TRAY</v>
      </c>
      <c r="K2091" s="8">
        <f>IF(OUT!P2037="", "", OUT!P2037)</f>
        <v>36</v>
      </c>
      <c r="L2091" s="8" t="str">
        <f>IF(OUT!AE2037="", "", OUT!AE2037)</f>
        <v/>
      </c>
      <c r="M2091" s="8" t="str">
        <f>IF(OUT!AG2037="", "", OUT!AG2037)</f>
        <v>PAT</v>
      </c>
      <c r="N2091" s="8" t="str">
        <f>IF(OUT!AQ2037="", "", OUT!AQ2037)</f>
        <v/>
      </c>
      <c r="O2091" s="8" t="str">
        <f>IF(OUT!BO2037="", "", OUT!BO2037)</f>
        <v>T7</v>
      </c>
      <c r="P2091" s="9">
        <f>IF(OUT!N2037="", "", OUT!N2037)</f>
        <v>1.458</v>
      </c>
      <c r="Q2091" s="10">
        <f>IF(OUT!O2037="", "", OUT!O2037)</f>
        <v>52.48</v>
      </c>
      <c r="R2091" s="9">
        <f>IF(PPG!H2037="", "", PPG!H2037)</f>
        <v>1.345</v>
      </c>
      <c r="S2091" s="10">
        <f>IF(PPG!I2037="", "", PPG!I2037)</f>
        <v>48.42</v>
      </c>
      <c r="T2091" s="9">
        <f>IF(PPG!J2037="", "", PPG!J2037)</f>
        <v>1.2769999999999999</v>
      </c>
      <c r="U2091" s="10">
        <f>IF(PPG!K2037="", "", PPG!K2037)</f>
        <v>45.97</v>
      </c>
      <c r="V2091" s="9">
        <f>IF(PPG!L2037="", "", PPG!L2037)</f>
        <v>1.2130000000000001</v>
      </c>
      <c r="W2091" s="10">
        <f>IF(PPG!M2037="", "", PPG!M2037)</f>
        <v>43.66</v>
      </c>
      <c r="X2091" s="9">
        <f>IF(PPG!N2037="", "", PPG!N2037)</f>
        <v>1.153</v>
      </c>
      <c r="Y2091" s="10">
        <f>IF(PPG!O2037="", "", PPG!O2037)</f>
        <v>41.5</v>
      </c>
      <c r="Z2091" s="9">
        <f>IF(PPG!Q2037="", "", PPG!Q2037)</f>
        <v>1.379</v>
      </c>
      <c r="AA2091" s="10">
        <f>IF(PPG!R2037="", "", PPG!R2037)</f>
        <v>49.64</v>
      </c>
      <c r="AB2091" s="9">
        <f>IF(PPG!S2037="", "", PPG!S2037)</f>
        <v>1.345</v>
      </c>
      <c r="AC2091" s="10">
        <f>IF(PPG!T2037="", "", PPG!T2037)</f>
        <v>48.42</v>
      </c>
      <c r="AD2091" s="9">
        <f>IF(PPG!U2037="", "", PPG!U2037)</f>
        <v>1.2769999999999999</v>
      </c>
      <c r="AE2091" s="10">
        <f>IF(PPG!V2037="", "", PPG!V2037)</f>
        <v>45.97</v>
      </c>
      <c r="AF2091" s="9">
        <f>IF(PPG!W2037="", "", PPG!W2037)</f>
        <v>1.2130000000000001</v>
      </c>
      <c r="AG2091" s="10">
        <f>IF(PPG!X2037="", "", PPG!X2037)</f>
        <v>43.66</v>
      </c>
      <c r="AH2091" s="9">
        <f>IF(PPG!Y2037="", "", PPG!Y2037)</f>
        <v>1.153</v>
      </c>
      <c r="AI2091" s="10">
        <f>IF(PPG!Z2037="", "", PPG!Z2037)</f>
        <v>41.5</v>
      </c>
      <c r="AJ2091" s="31" t="str">
        <f>IF(D2091&lt;&gt;"",D2091*I2091, "0.00")</f>
        <v>0.00</v>
      </c>
      <c r="AK2091" s="8" t="str">
        <f>IF(D2091&lt;&gt;"",D2091, "0")</f>
        <v>0</v>
      </c>
      <c r="AL2091" s="8" t="str">
        <f>IF(D2091&lt;&gt;"",D2091*K2091, "0")</f>
        <v>0</v>
      </c>
    </row>
    <row r="2092" spans="1:38">
      <c r="A2092" s="8">
        <f>IF(OUT!C577="", "", OUT!C577)</f>
        <v>727</v>
      </c>
      <c r="B2092" s="19">
        <f>IF(OUT!A577="", "", OUT!A577)</f>
        <v>12731</v>
      </c>
      <c r="C2092" s="8" t="str">
        <f>IF(OUT!D577="", "", OUT!D577)</f>
        <v>RH</v>
      </c>
      <c r="D2092" s="26"/>
      <c r="E2092" s="35" t="str">
        <f>IF(OUT!E577="", "", OUT!E577)</f>
        <v>36 CELL</v>
      </c>
      <c r="F2092" s="23" t="str">
        <f>IF(OUT!AE577="NEW", "✷", "")</f>
        <v>✷</v>
      </c>
      <c r="G2092" t="str">
        <f>IF(OUT!B577="", "", OUT!B577)</f>
        <v>PENSTEMON ROCK CANDY CORAL</v>
      </c>
      <c r="H2092" s="20">
        <f>IF(AND($K$3=1,$K$4="N"),P2092,IF(AND($K$3=2,$K$4="N"),R2092,IF(AND($K$3=3,$K$4="N"),T2092,IF(AND($K$3=4,$K$4="N"),V2092,IF(AND($K$3=5,$K$4="N"),X2092,IF(AND($K$3=1,$K$4="Y"),Z2092,IF(AND($K$3=2,$K$4="Y"),AB2092,IF(AND($K$3=3,$K$4="Y"),AD2092,IF(AND($K$3=4,$K$4="Y"),AF2092,IF(AND($K$3=5,$K$4="Y"),AH2092,"FALSE"))))))))))</f>
        <v>1.458</v>
      </c>
      <c r="I2092" s="21">
        <f>IF(AND($K$3=1,$K$4="N"),Q2092,IF(AND($K$3=2,$K$4="N"),S2092,IF(AND($K$3=3,$K$4="N"),U2092,IF(AND($K$3=4,$K$4="N"),W2092,IF(AND($K$3=5,$K$4="N"),Y2092,IF(AND($K$3=1,$K$4="Y"),AA2092,IF(AND($K$3=2,$K$4="Y"),AC2092,IF(AND($K$3=3,$K$4="Y"),AE2092,IF(AND($K$3=4,$K$4="Y"),AG2092,IF(AND($K$3=5,$K$4="Y"),AI2092,"FALSE"))))))))))</f>
        <v>52.48</v>
      </c>
      <c r="J2092" s="35" t="str">
        <f>IF(OUT!F577="", "", OUT!F577)</f>
        <v>STRIP TRAY</v>
      </c>
      <c r="K2092" s="8">
        <f>IF(OUT!P577="", "", OUT!P577)</f>
        <v>36</v>
      </c>
      <c r="L2092" s="8" t="str">
        <f>IF(OUT!AE577="", "", OUT!AE577)</f>
        <v>NEW</v>
      </c>
      <c r="M2092" s="8" t="str">
        <f>IF(OUT!AG577="", "", OUT!AG577)</f>
        <v>PAT</v>
      </c>
      <c r="N2092" s="8" t="str">
        <f>IF(OUT!AQ577="", "", OUT!AQ577)</f>
        <v/>
      </c>
      <c r="O2092" s="8" t="str">
        <f>IF(OUT!BO577="", "", OUT!BO577)</f>
        <v>T7</v>
      </c>
      <c r="P2092" s="9">
        <f>IF(OUT!N577="", "", OUT!N577)</f>
        <v>1.458</v>
      </c>
      <c r="Q2092" s="10">
        <f>IF(OUT!O577="", "", OUT!O577)</f>
        <v>52.48</v>
      </c>
      <c r="R2092" s="9">
        <f>IF(PPG!H577="", "", PPG!H577)</f>
        <v>1.345</v>
      </c>
      <c r="S2092" s="10">
        <f>IF(PPG!I577="", "", PPG!I577)</f>
        <v>48.42</v>
      </c>
      <c r="T2092" s="9">
        <f>IF(PPG!J577="", "", PPG!J577)</f>
        <v>1.2769999999999999</v>
      </c>
      <c r="U2092" s="10">
        <f>IF(PPG!K577="", "", PPG!K577)</f>
        <v>45.97</v>
      </c>
      <c r="V2092" s="9">
        <f>IF(PPG!L577="", "", PPG!L577)</f>
        <v>1.2130000000000001</v>
      </c>
      <c r="W2092" s="10">
        <f>IF(PPG!M577="", "", PPG!M577)</f>
        <v>43.66</v>
      </c>
      <c r="X2092" s="9">
        <f>IF(PPG!N577="", "", PPG!N577)</f>
        <v>1.153</v>
      </c>
      <c r="Y2092" s="10">
        <f>IF(PPG!O577="", "", PPG!O577)</f>
        <v>41.5</v>
      </c>
      <c r="Z2092" s="9">
        <f>IF(PPG!Q577="", "", PPG!Q577)</f>
        <v>1.379</v>
      </c>
      <c r="AA2092" s="10">
        <f>IF(PPG!R577="", "", PPG!R577)</f>
        <v>49.64</v>
      </c>
      <c r="AB2092" s="9">
        <f>IF(PPG!S577="", "", PPG!S577)</f>
        <v>1.345</v>
      </c>
      <c r="AC2092" s="10">
        <f>IF(PPG!T577="", "", PPG!T577)</f>
        <v>48.42</v>
      </c>
      <c r="AD2092" s="9">
        <f>IF(PPG!U577="", "", PPG!U577)</f>
        <v>1.2769999999999999</v>
      </c>
      <c r="AE2092" s="10">
        <f>IF(PPG!V577="", "", PPG!V577)</f>
        <v>45.97</v>
      </c>
      <c r="AF2092" s="9">
        <f>IF(PPG!W577="", "", PPG!W577)</f>
        <v>1.2130000000000001</v>
      </c>
      <c r="AG2092" s="10">
        <f>IF(PPG!X577="", "", PPG!X577)</f>
        <v>43.66</v>
      </c>
      <c r="AH2092" s="9">
        <f>IF(PPG!Y577="", "", PPG!Y577)</f>
        <v>1.153</v>
      </c>
      <c r="AI2092" s="10">
        <f>IF(PPG!Z577="", "", PPG!Z577)</f>
        <v>41.5</v>
      </c>
      <c r="AJ2092" s="31" t="str">
        <f>IF(D2092&lt;&gt;"",D2092*I2092, "0.00")</f>
        <v>0.00</v>
      </c>
      <c r="AK2092" s="8" t="str">
        <f>IF(D2092&lt;&gt;"",D2092, "0")</f>
        <v>0</v>
      </c>
      <c r="AL2092" s="8" t="str">
        <f>IF(D2092&lt;&gt;"",D2092*K2092, "0")</f>
        <v>0</v>
      </c>
    </row>
    <row r="2093" spans="1:38">
      <c r="A2093" s="8">
        <f>IF(OUT!C1397="", "", OUT!C1397)</f>
        <v>727</v>
      </c>
      <c r="B2093" s="19">
        <f>IF(OUT!A1397="", "", OUT!A1397)</f>
        <v>67241</v>
      </c>
      <c r="C2093" s="8" t="str">
        <f>IF(OUT!D1397="", "", OUT!D1397)</f>
        <v>RH</v>
      </c>
      <c r="D2093" s="26"/>
      <c r="E2093" s="35" t="str">
        <f>IF(OUT!E1397="", "", OUT!E1397)</f>
        <v>36 CELL</v>
      </c>
      <c r="F2093" s="23" t="str">
        <f>IF(OUT!AE1397="NEW", "✷", "")</f>
        <v/>
      </c>
      <c r="G2093" t="str">
        <f>IF(OUT!B1397="", "", OUT!B1397)</f>
        <v>PENSTEMON ROCK CANDY LIGHT PINK</v>
      </c>
      <c r="H2093" s="20">
        <f>IF(AND($K$3=1,$K$4="N"),P2093,IF(AND($K$3=2,$K$4="N"),R2093,IF(AND($K$3=3,$K$4="N"),T2093,IF(AND($K$3=4,$K$4="N"),V2093,IF(AND($K$3=5,$K$4="N"),X2093,IF(AND($K$3=1,$K$4="Y"),Z2093,IF(AND($K$3=2,$K$4="Y"),AB2093,IF(AND($K$3=3,$K$4="Y"),AD2093,IF(AND($K$3=4,$K$4="Y"),AF2093,IF(AND($K$3=5,$K$4="Y"),AH2093,"FALSE"))))))))))</f>
        <v>1.458</v>
      </c>
      <c r="I2093" s="21">
        <f>IF(AND($K$3=1,$K$4="N"),Q2093,IF(AND($K$3=2,$K$4="N"),S2093,IF(AND($K$3=3,$K$4="N"),U2093,IF(AND($K$3=4,$K$4="N"),W2093,IF(AND($K$3=5,$K$4="N"),Y2093,IF(AND($K$3=1,$K$4="Y"),AA2093,IF(AND($K$3=2,$K$4="Y"),AC2093,IF(AND($K$3=3,$K$4="Y"),AE2093,IF(AND($K$3=4,$K$4="Y"),AG2093,IF(AND($K$3=5,$K$4="Y"),AI2093,"FALSE"))))))))))</f>
        <v>52.48</v>
      </c>
      <c r="J2093" s="35" t="str">
        <f>IF(OUT!F1397="", "", OUT!F1397)</f>
        <v>STRIP TRAY</v>
      </c>
      <c r="K2093" s="8">
        <f>IF(OUT!P1397="", "", OUT!P1397)</f>
        <v>36</v>
      </c>
      <c r="L2093" s="8" t="str">
        <f>IF(OUT!AE1397="", "", OUT!AE1397)</f>
        <v/>
      </c>
      <c r="M2093" s="8" t="str">
        <f>IF(OUT!AG1397="", "", OUT!AG1397)</f>
        <v>PAT</v>
      </c>
      <c r="N2093" s="8" t="str">
        <f>IF(OUT!AQ1397="", "", OUT!AQ1397)</f>
        <v/>
      </c>
      <c r="O2093" s="8" t="str">
        <f>IF(OUT!BO1397="", "", OUT!BO1397)</f>
        <v>T7</v>
      </c>
      <c r="P2093" s="9">
        <f>IF(OUT!N1397="", "", OUT!N1397)</f>
        <v>1.458</v>
      </c>
      <c r="Q2093" s="10">
        <f>IF(OUT!O1397="", "", OUT!O1397)</f>
        <v>52.48</v>
      </c>
      <c r="R2093" s="9">
        <f>IF(PPG!H1397="", "", PPG!H1397)</f>
        <v>1.345</v>
      </c>
      <c r="S2093" s="10">
        <f>IF(PPG!I1397="", "", PPG!I1397)</f>
        <v>48.42</v>
      </c>
      <c r="T2093" s="9">
        <f>IF(PPG!J1397="", "", PPG!J1397)</f>
        <v>1.2769999999999999</v>
      </c>
      <c r="U2093" s="10">
        <f>IF(PPG!K1397="", "", PPG!K1397)</f>
        <v>45.97</v>
      </c>
      <c r="V2093" s="9">
        <f>IF(PPG!L1397="", "", PPG!L1397)</f>
        <v>1.2130000000000001</v>
      </c>
      <c r="W2093" s="10">
        <f>IF(PPG!M1397="", "", PPG!M1397)</f>
        <v>43.66</v>
      </c>
      <c r="X2093" s="9">
        <f>IF(PPG!N1397="", "", PPG!N1397)</f>
        <v>1.153</v>
      </c>
      <c r="Y2093" s="10">
        <f>IF(PPG!O1397="", "", PPG!O1397)</f>
        <v>41.5</v>
      </c>
      <c r="Z2093" s="9">
        <f>IF(PPG!Q1397="", "", PPG!Q1397)</f>
        <v>1.379</v>
      </c>
      <c r="AA2093" s="10">
        <f>IF(PPG!R1397="", "", PPG!R1397)</f>
        <v>49.64</v>
      </c>
      <c r="AB2093" s="9">
        <f>IF(PPG!S1397="", "", PPG!S1397)</f>
        <v>1.345</v>
      </c>
      <c r="AC2093" s="10">
        <f>IF(PPG!T1397="", "", PPG!T1397)</f>
        <v>48.42</v>
      </c>
      <c r="AD2093" s="9">
        <f>IF(PPG!U1397="", "", PPG!U1397)</f>
        <v>1.2769999999999999</v>
      </c>
      <c r="AE2093" s="10">
        <f>IF(PPG!V1397="", "", PPG!V1397)</f>
        <v>45.97</v>
      </c>
      <c r="AF2093" s="9">
        <f>IF(PPG!W1397="", "", PPG!W1397)</f>
        <v>1.2130000000000001</v>
      </c>
      <c r="AG2093" s="10">
        <f>IF(PPG!X1397="", "", PPG!X1397)</f>
        <v>43.66</v>
      </c>
      <c r="AH2093" s="9">
        <f>IF(PPG!Y1397="", "", PPG!Y1397)</f>
        <v>1.153</v>
      </c>
      <c r="AI2093" s="10">
        <f>IF(PPG!Z1397="", "", PPG!Z1397)</f>
        <v>41.5</v>
      </c>
      <c r="AJ2093" s="31" t="str">
        <f>IF(D2093&lt;&gt;"",D2093*I2093, "0.00")</f>
        <v>0.00</v>
      </c>
      <c r="AK2093" s="8" t="str">
        <f>IF(D2093&lt;&gt;"",D2093, "0")</f>
        <v>0</v>
      </c>
      <c r="AL2093" s="8" t="str">
        <f>IF(D2093&lt;&gt;"",D2093*K2093, "0")</f>
        <v>0</v>
      </c>
    </row>
    <row r="2094" spans="1:38">
      <c r="A2094" s="8">
        <f>IF(OUT!C1957="", "", OUT!C1957)</f>
        <v>727</v>
      </c>
      <c r="B2094" s="19">
        <f>IF(OUT!A1957="", "", OUT!A1957)</f>
        <v>86100</v>
      </c>
      <c r="C2094" s="8" t="str">
        <f>IF(OUT!D1957="", "", OUT!D1957)</f>
        <v>RH</v>
      </c>
      <c r="D2094" s="26"/>
      <c r="E2094" s="35" t="str">
        <f>IF(OUT!E1957="", "", OUT!E1957)</f>
        <v>36 CELL</v>
      </c>
      <c r="F2094" s="23" t="str">
        <f>IF(OUT!AE1957="NEW", "✷", "")</f>
        <v/>
      </c>
      <c r="G2094" t="str">
        <f>IF(OUT!B1957="", "", OUT!B1957)</f>
        <v>PENSTEMON ROCK CANDY PINK</v>
      </c>
      <c r="H2094" s="20">
        <f>IF(AND($K$3=1,$K$4="N"),P2094,IF(AND($K$3=2,$K$4="N"),R2094,IF(AND($K$3=3,$K$4="N"),T2094,IF(AND($K$3=4,$K$4="N"),V2094,IF(AND($K$3=5,$K$4="N"),X2094,IF(AND($K$3=1,$K$4="Y"),Z2094,IF(AND($K$3=2,$K$4="Y"),AB2094,IF(AND($K$3=3,$K$4="Y"),AD2094,IF(AND($K$3=4,$K$4="Y"),AF2094,IF(AND($K$3=5,$K$4="Y"),AH2094,"FALSE"))))))))))</f>
        <v>1.458</v>
      </c>
      <c r="I2094" s="21">
        <f>IF(AND($K$3=1,$K$4="N"),Q2094,IF(AND($K$3=2,$K$4="N"),S2094,IF(AND($K$3=3,$K$4="N"),U2094,IF(AND($K$3=4,$K$4="N"),W2094,IF(AND($K$3=5,$K$4="N"),Y2094,IF(AND($K$3=1,$K$4="Y"),AA2094,IF(AND($K$3=2,$K$4="Y"),AC2094,IF(AND($K$3=3,$K$4="Y"),AE2094,IF(AND($K$3=4,$K$4="Y"),AG2094,IF(AND($K$3=5,$K$4="Y"),AI2094,"FALSE"))))))))))</f>
        <v>52.48</v>
      </c>
      <c r="J2094" s="35" t="str">
        <f>IF(OUT!F1957="", "", OUT!F1957)</f>
        <v>STRIP TRAY</v>
      </c>
      <c r="K2094" s="8">
        <f>IF(OUT!P1957="", "", OUT!P1957)</f>
        <v>36</v>
      </c>
      <c r="L2094" s="8" t="str">
        <f>IF(OUT!AE1957="", "", OUT!AE1957)</f>
        <v/>
      </c>
      <c r="M2094" s="8" t="str">
        <f>IF(OUT!AG1957="", "", OUT!AG1957)</f>
        <v>PAT</v>
      </c>
      <c r="N2094" s="8" t="str">
        <f>IF(OUT!AQ1957="", "", OUT!AQ1957)</f>
        <v/>
      </c>
      <c r="O2094" s="8" t="str">
        <f>IF(OUT!BO1957="", "", OUT!BO1957)</f>
        <v>T7</v>
      </c>
      <c r="P2094" s="9">
        <f>IF(OUT!N1957="", "", OUT!N1957)</f>
        <v>1.458</v>
      </c>
      <c r="Q2094" s="10">
        <f>IF(OUT!O1957="", "", OUT!O1957)</f>
        <v>52.48</v>
      </c>
      <c r="R2094" s="9">
        <f>IF(PPG!H1957="", "", PPG!H1957)</f>
        <v>1.345</v>
      </c>
      <c r="S2094" s="10">
        <f>IF(PPG!I1957="", "", PPG!I1957)</f>
        <v>48.42</v>
      </c>
      <c r="T2094" s="9">
        <f>IF(PPG!J1957="", "", PPG!J1957)</f>
        <v>1.2769999999999999</v>
      </c>
      <c r="U2094" s="10">
        <f>IF(PPG!K1957="", "", PPG!K1957)</f>
        <v>45.97</v>
      </c>
      <c r="V2094" s="9">
        <f>IF(PPG!L1957="", "", PPG!L1957)</f>
        <v>1.2130000000000001</v>
      </c>
      <c r="W2094" s="10">
        <f>IF(PPG!M1957="", "", PPG!M1957)</f>
        <v>43.66</v>
      </c>
      <c r="X2094" s="9">
        <f>IF(PPG!N1957="", "", PPG!N1957)</f>
        <v>1.153</v>
      </c>
      <c r="Y2094" s="10">
        <f>IF(PPG!O1957="", "", PPG!O1957)</f>
        <v>41.5</v>
      </c>
      <c r="Z2094" s="9">
        <f>IF(PPG!Q1957="", "", PPG!Q1957)</f>
        <v>1.379</v>
      </c>
      <c r="AA2094" s="10">
        <f>IF(PPG!R1957="", "", PPG!R1957)</f>
        <v>49.64</v>
      </c>
      <c r="AB2094" s="9">
        <f>IF(PPG!S1957="", "", PPG!S1957)</f>
        <v>1.345</v>
      </c>
      <c r="AC2094" s="10">
        <f>IF(PPG!T1957="", "", PPG!T1957)</f>
        <v>48.42</v>
      </c>
      <c r="AD2094" s="9">
        <f>IF(PPG!U1957="", "", PPG!U1957)</f>
        <v>1.2769999999999999</v>
      </c>
      <c r="AE2094" s="10">
        <f>IF(PPG!V1957="", "", PPG!V1957)</f>
        <v>45.97</v>
      </c>
      <c r="AF2094" s="9">
        <f>IF(PPG!W1957="", "", PPG!W1957)</f>
        <v>1.2130000000000001</v>
      </c>
      <c r="AG2094" s="10">
        <f>IF(PPG!X1957="", "", PPG!X1957)</f>
        <v>43.66</v>
      </c>
      <c r="AH2094" s="9">
        <f>IF(PPG!Y1957="", "", PPG!Y1957)</f>
        <v>1.153</v>
      </c>
      <c r="AI2094" s="10">
        <f>IF(PPG!Z1957="", "", PPG!Z1957)</f>
        <v>41.5</v>
      </c>
      <c r="AJ2094" s="31" t="str">
        <f>IF(D2094&lt;&gt;"",D2094*I2094, "0.00")</f>
        <v>0.00</v>
      </c>
      <c r="AK2094" s="8" t="str">
        <f>IF(D2094&lt;&gt;"",D2094, "0")</f>
        <v>0</v>
      </c>
      <c r="AL2094" s="8" t="str">
        <f>IF(D2094&lt;&gt;"",D2094*K2094, "0")</f>
        <v>0</v>
      </c>
    </row>
    <row r="2095" spans="1:38">
      <c r="A2095" s="8">
        <f>IF(OUT!C1958="", "", OUT!C1958)</f>
        <v>727</v>
      </c>
      <c r="B2095" s="19">
        <f>IF(OUT!A1958="", "", OUT!A1958)</f>
        <v>86101</v>
      </c>
      <c r="C2095" s="8" t="str">
        <f>IF(OUT!D1958="", "", OUT!D1958)</f>
        <v>RH</v>
      </c>
      <c r="D2095" s="26"/>
      <c r="E2095" s="35" t="str">
        <f>IF(OUT!E1958="", "", OUT!E1958)</f>
        <v>36 CELL</v>
      </c>
      <c r="F2095" s="23" t="str">
        <f>IF(OUT!AE1958="NEW", "✷", "")</f>
        <v/>
      </c>
      <c r="G2095" t="str">
        <f>IF(OUT!B1958="", "", OUT!B1958)</f>
        <v>PENSTEMON ROCK CANDY PURPLE</v>
      </c>
      <c r="H2095" s="20">
        <f>IF(AND($K$3=1,$K$4="N"),P2095,IF(AND($K$3=2,$K$4="N"),R2095,IF(AND($K$3=3,$K$4="N"),T2095,IF(AND($K$3=4,$K$4="N"),V2095,IF(AND($K$3=5,$K$4="N"),X2095,IF(AND($K$3=1,$K$4="Y"),Z2095,IF(AND($K$3=2,$K$4="Y"),AB2095,IF(AND($K$3=3,$K$4="Y"),AD2095,IF(AND($K$3=4,$K$4="Y"),AF2095,IF(AND($K$3=5,$K$4="Y"),AH2095,"FALSE"))))))))))</f>
        <v>1.458</v>
      </c>
      <c r="I2095" s="21">
        <f>IF(AND($K$3=1,$K$4="N"),Q2095,IF(AND($K$3=2,$K$4="N"),S2095,IF(AND($K$3=3,$K$4="N"),U2095,IF(AND($K$3=4,$K$4="N"),W2095,IF(AND($K$3=5,$K$4="N"),Y2095,IF(AND($K$3=1,$K$4="Y"),AA2095,IF(AND($K$3=2,$K$4="Y"),AC2095,IF(AND($K$3=3,$K$4="Y"),AE2095,IF(AND($K$3=4,$K$4="Y"),AG2095,IF(AND($K$3=5,$K$4="Y"),AI2095,"FALSE"))))))))))</f>
        <v>52.48</v>
      </c>
      <c r="J2095" s="35" t="str">
        <f>IF(OUT!F1958="", "", OUT!F1958)</f>
        <v>STRIP TRAY</v>
      </c>
      <c r="K2095" s="8">
        <f>IF(OUT!P1958="", "", OUT!P1958)</f>
        <v>36</v>
      </c>
      <c r="L2095" s="8" t="str">
        <f>IF(OUT!AE1958="", "", OUT!AE1958)</f>
        <v/>
      </c>
      <c r="M2095" s="8" t="str">
        <f>IF(OUT!AG1958="", "", OUT!AG1958)</f>
        <v>PAT</v>
      </c>
      <c r="N2095" s="8" t="str">
        <f>IF(OUT!AQ1958="", "", OUT!AQ1958)</f>
        <v/>
      </c>
      <c r="O2095" s="8" t="str">
        <f>IF(OUT!BO1958="", "", OUT!BO1958)</f>
        <v>T7</v>
      </c>
      <c r="P2095" s="9">
        <f>IF(OUT!N1958="", "", OUT!N1958)</f>
        <v>1.458</v>
      </c>
      <c r="Q2095" s="10">
        <f>IF(OUT!O1958="", "", OUT!O1958)</f>
        <v>52.48</v>
      </c>
      <c r="R2095" s="9">
        <f>IF(PPG!H1958="", "", PPG!H1958)</f>
        <v>1.345</v>
      </c>
      <c r="S2095" s="10">
        <f>IF(PPG!I1958="", "", PPG!I1958)</f>
        <v>48.42</v>
      </c>
      <c r="T2095" s="9">
        <f>IF(PPG!J1958="", "", PPG!J1958)</f>
        <v>1.2769999999999999</v>
      </c>
      <c r="U2095" s="10">
        <f>IF(PPG!K1958="", "", PPG!K1958)</f>
        <v>45.97</v>
      </c>
      <c r="V2095" s="9">
        <f>IF(PPG!L1958="", "", PPG!L1958)</f>
        <v>1.2130000000000001</v>
      </c>
      <c r="W2095" s="10">
        <f>IF(PPG!M1958="", "", PPG!M1958)</f>
        <v>43.66</v>
      </c>
      <c r="X2095" s="9">
        <f>IF(PPG!N1958="", "", PPG!N1958)</f>
        <v>1.153</v>
      </c>
      <c r="Y2095" s="10">
        <f>IF(PPG!O1958="", "", PPG!O1958)</f>
        <v>41.5</v>
      </c>
      <c r="Z2095" s="9">
        <f>IF(PPG!Q1958="", "", PPG!Q1958)</f>
        <v>1.379</v>
      </c>
      <c r="AA2095" s="10">
        <f>IF(PPG!R1958="", "", PPG!R1958)</f>
        <v>49.64</v>
      </c>
      <c r="AB2095" s="9">
        <f>IF(PPG!S1958="", "", PPG!S1958)</f>
        <v>1.345</v>
      </c>
      <c r="AC2095" s="10">
        <f>IF(PPG!T1958="", "", PPG!T1958)</f>
        <v>48.42</v>
      </c>
      <c r="AD2095" s="9">
        <f>IF(PPG!U1958="", "", PPG!U1958)</f>
        <v>1.2769999999999999</v>
      </c>
      <c r="AE2095" s="10">
        <f>IF(PPG!V1958="", "", PPG!V1958)</f>
        <v>45.97</v>
      </c>
      <c r="AF2095" s="9">
        <f>IF(PPG!W1958="", "", PPG!W1958)</f>
        <v>1.2130000000000001</v>
      </c>
      <c r="AG2095" s="10">
        <f>IF(PPG!X1958="", "", PPG!X1958)</f>
        <v>43.66</v>
      </c>
      <c r="AH2095" s="9">
        <f>IF(PPG!Y1958="", "", PPG!Y1958)</f>
        <v>1.153</v>
      </c>
      <c r="AI2095" s="10">
        <f>IF(PPG!Z1958="", "", PPG!Z1958)</f>
        <v>41.5</v>
      </c>
      <c r="AJ2095" s="31" t="str">
        <f>IF(D2095&lt;&gt;"",D2095*I2095, "0.00")</f>
        <v>0.00</v>
      </c>
      <c r="AK2095" s="8" t="str">
        <f>IF(D2095&lt;&gt;"",D2095, "0")</f>
        <v>0</v>
      </c>
      <c r="AL2095" s="8" t="str">
        <f>IF(D2095&lt;&gt;"",D2095*K2095, "0")</f>
        <v>0</v>
      </c>
    </row>
    <row r="2096" spans="1:38">
      <c r="A2096" s="8">
        <f>IF(OUT!C2038="", "", OUT!C2038)</f>
        <v>727</v>
      </c>
      <c r="B2096" s="19">
        <f>IF(OUT!A2038="", "", OUT!A2038)</f>
        <v>87970</v>
      </c>
      <c r="C2096" s="8" t="str">
        <f>IF(OUT!D2038="", "", OUT!D2038)</f>
        <v>RH</v>
      </c>
      <c r="D2096" s="26"/>
      <c r="E2096" s="35" t="str">
        <f>IF(OUT!E2038="", "", OUT!E2038)</f>
        <v>36 CELL</v>
      </c>
      <c r="F2096" s="23" t="str">
        <f>IF(OUT!AE2038="NEW", "✷", "")</f>
        <v/>
      </c>
      <c r="G2096" t="str">
        <f>IF(OUT!B2038="", "", OUT!B2038)</f>
        <v>PENSTEMON ROCK CANDY RUBY</v>
      </c>
      <c r="H2096" s="20">
        <f>IF(AND($K$3=1,$K$4="N"),P2096,IF(AND($K$3=2,$K$4="N"),R2096,IF(AND($K$3=3,$K$4="N"),T2096,IF(AND($K$3=4,$K$4="N"),V2096,IF(AND($K$3=5,$K$4="N"),X2096,IF(AND($K$3=1,$K$4="Y"),Z2096,IF(AND($K$3=2,$K$4="Y"),AB2096,IF(AND($K$3=3,$K$4="Y"),AD2096,IF(AND($K$3=4,$K$4="Y"),AF2096,IF(AND($K$3=5,$K$4="Y"),AH2096,"FALSE"))))))))))</f>
        <v>1.458</v>
      </c>
      <c r="I2096" s="21">
        <f>IF(AND($K$3=1,$K$4="N"),Q2096,IF(AND($K$3=2,$K$4="N"),S2096,IF(AND($K$3=3,$K$4="N"),U2096,IF(AND($K$3=4,$K$4="N"),W2096,IF(AND($K$3=5,$K$4="N"),Y2096,IF(AND($K$3=1,$K$4="Y"),AA2096,IF(AND($K$3=2,$K$4="Y"),AC2096,IF(AND($K$3=3,$K$4="Y"),AE2096,IF(AND($K$3=4,$K$4="Y"),AG2096,IF(AND($K$3=5,$K$4="Y"),AI2096,"FALSE"))))))))))</f>
        <v>52.48</v>
      </c>
      <c r="J2096" s="35" t="str">
        <f>IF(OUT!F2038="", "", OUT!F2038)</f>
        <v>STRIP TRAY</v>
      </c>
      <c r="K2096" s="8">
        <f>IF(OUT!P2038="", "", OUT!P2038)</f>
        <v>36</v>
      </c>
      <c r="L2096" s="8" t="str">
        <f>IF(OUT!AE2038="", "", OUT!AE2038)</f>
        <v/>
      </c>
      <c r="M2096" s="8" t="str">
        <f>IF(OUT!AG2038="", "", OUT!AG2038)</f>
        <v>PAT</v>
      </c>
      <c r="N2096" s="8" t="str">
        <f>IF(OUT!AQ2038="", "", OUT!AQ2038)</f>
        <v/>
      </c>
      <c r="O2096" s="8" t="str">
        <f>IF(OUT!BO2038="", "", OUT!BO2038)</f>
        <v>T7</v>
      </c>
      <c r="P2096" s="9">
        <f>IF(OUT!N2038="", "", OUT!N2038)</f>
        <v>1.458</v>
      </c>
      <c r="Q2096" s="10">
        <f>IF(OUT!O2038="", "", OUT!O2038)</f>
        <v>52.48</v>
      </c>
      <c r="R2096" s="9">
        <f>IF(PPG!H2038="", "", PPG!H2038)</f>
        <v>1.345</v>
      </c>
      <c r="S2096" s="10">
        <f>IF(PPG!I2038="", "", PPG!I2038)</f>
        <v>48.42</v>
      </c>
      <c r="T2096" s="9">
        <f>IF(PPG!J2038="", "", PPG!J2038)</f>
        <v>1.2769999999999999</v>
      </c>
      <c r="U2096" s="10">
        <f>IF(PPG!K2038="", "", PPG!K2038)</f>
        <v>45.97</v>
      </c>
      <c r="V2096" s="9">
        <f>IF(PPG!L2038="", "", PPG!L2038)</f>
        <v>1.2130000000000001</v>
      </c>
      <c r="W2096" s="10">
        <f>IF(PPG!M2038="", "", PPG!M2038)</f>
        <v>43.66</v>
      </c>
      <c r="X2096" s="9">
        <f>IF(PPG!N2038="", "", PPG!N2038)</f>
        <v>1.153</v>
      </c>
      <c r="Y2096" s="10">
        <f>IF(PPG!O2038="", "", PPG!O2038)</f>
        <v>41.5</v>
      </c>
      <c r="Z2096" s="9">
        <f>IF(PPG!Q2038="", "", PPG!Q2038)</f>
        <v>1.379</v>
      </c>
      <c r="AA2096" s="10">
        <f>IF(PPG!R2038="", "", PPG!R2038)</f>
        <v>49.64</v>
      </c>
      <c r="AB2096" s="9">
        <f>IF(PPG!S2038="", "", PPG!S2038)</f>
        <v>1.345</v>
      </c>
      <c r="AC2096" s="10">
        <f>IF(PPG!T2038="", "", PPG!T2038)</f>
        <v>48.42</v>
      </c>
      <c r="AD2096" s="9">
        <f>IF(PPG!U2038="", "", PPG!U2038)</f>
        <v>1.2769999999999999</v>
      </c>
      <c r="AE2096" s="10">
        <f>IF(PPG!V2038="", "", PPG!V2038)</f>
        <v>45.97</v>
      </c>
      <c r="AF2096" s="9">
        <f>IF(PPG!W2038="", "", PPG!W2038)</f>
        <v>1.2130000000000001</v>
      </c>
      <c r="AG2096" s="10">
        <f>IF(PPG!X2038="", "", PPG!X2038)</f>
        <v>43.66</v>
      </c>
      <c r="AH2096" s="9">
        <f>IF(PPG!Y2038="", "", PPG!Y2038)</f>
        <v>1.153</v>
      </c>
      <c r="AI2096" s="10">
        <f>IF(PPG!Z2038="", "", PPG!Z2038)</f>
        <v>41.5</v>
      </c>
      <c r="AJ2096" s="31" t="str">
        <f>IF(D2096&lt;&gt;"",D2096*I2096, "0.00")</f>
        <v>0.00</v>
      </c>
      <c r="AK2096" s="8" t="str">
        <f>IF(D2096&lt;&gt;"",D2096, "0")</f>
        <v>0</v>
      </c>
      <c r="AL2096" s="8" t="str">
        <f>IF(D2096&lt;&gt;"",D2096*K2096, "0")</f>
        <v>0</v>
      </c>
    </row>
    <row r="2097" spans="1:38">
      <c r="A2097" s="8">
        <f>IF(OUT!C693="", "", OUT!C693)</f>
        <v>727</v>
      </c>
      <c r="B2097" s="19">
        <f>IF(OUT!A693="", "", OUT!A693)</f>
        <v>13268</v>
      </c>
      <c r="C2097" s="8" t="str">
        <f>IF(OUT!D693="", "", OUT!D693)</f>
        <v>RH</v>
      </c>
      <c r="D2097" s="26"/>
      <c r="E2097" s="35" t="str">
        <f>IF(OUT!E693="", "", OUT!E693)</f>
        <v>36 CELL</v>
      </c>
      <c r="F2097" s="23" t="str">
        <f>IF(OUT!AE693="NEW", "✷", "")</f>
        <v>✷</v>
      </c>
      <c r="G2097" t="str">
        <f>IF(OUT!B693="", "", OUT!B693)</f>
        <v>PENSTEMON SUMMIT SWEETS PURPLE</v>
      </c>
      <c r="H2097" s="20">
        <f>IF(AND($K$3=1,$K$4="N"),P2097,IF(AND($K$3=2,$K$4="N"),R2097,IF(AND($K$3=3,$K$4="N"),T2097,IF(AND($K$3=4,$K$4="N"),V2097,IF(AND($K$3=5,$K$4="N"),X2097,IF(AND($K$3=1,$K$4="Y"),Z2097,IF(AND($K$3=2,$K$4="Y"),AB2097,IF(AND($K$3=3,$K$4="Y"),AD2097,IF(AND($K$3=4,$K$4="Y"),AF2097,IF(AND($K$3=5,$K$4="Y"),AH2097,"FALSE"))))))))))</f>
        <v>1.458</v>
      </c>
      <c r="I2097" s="21">
        <f>IF(AND($K$3=1,$K$4="N"),Q2097,IF(AND($K$3=2,$K$4="N"),S2097,IF(AND($K$3=3,$K$4="N"),U2097,IF(AND($K$3=4,$K$4="N"),W2097,IF(AND($K$3=5,$K$4="N"),Y2097,IF(AND($K$3=1,$K$4="Y"),AA2097,IF(AND($K$3=2,$K$4="Y"),AC2097,IF(AND($K$3=3,$K$4="Y"),AE2097,IF(AND($K$3=4,$K$4="Y"),AG2097,IF(AND($K$3=5,$K$4="Y"),AI2097,"FALSE"))))))))))</f>
        <v>52.48</v>
      </c>
      <c r="J2097" s="35" t="str">
        <f>IF(OUT!F693="", "", OUT!F693)</f>
        <v>STRIP TRAY</v>
      </c>
      <c r="K2097" s="8">
        <f>IF(OUT!P693="", "", OUT!P693)</f>
        <v>36</v>
      </c>
      <c r="L2097" s="8" t="str">
        <f>IF(OUT!AE693="", "", OUT!AE693)</f>
        <v>NEW</v>
      </c>
      <c r="M2097" s="8" t="str">
        <f>IF(OUT!AG693="", "", OUT!AG693)</f>
        <v>PAT</v>
      </c>
      <c r="N2097" s="8" t="str">
        <f>IF(OUT!AQ693="", "", OUT!AQ693)</f>
        <v/>
      </c>
      <c r="O2097" s="8" t="str">
        <f>IF(OUT!BO693="", "", OUT!BO693)</f>
        <v>T7</v>
      </c>
      <c r="P2097" s="9">
        <f>IF(OUT!N693="", "", OUT!N693)</f>
        <v>1.458</v>
      </c>
      <c r="Q2097" s="10">
        <f>IF(OUT!O693="", "", OUT!O693)</f>
        <v>52.48</v>
      </c>
      <c r="R2097" s="9">
        <f>IF(PPG!H693="", "", PPG!H693)</f>
        <v>1.345</v>
      </c>
      <c r="S2097" s="10">
        <f>IF(PPG!I693="", "", PPG!I693)</f>
        <v>48.42</v>
      </c>
      <c r="T2097" s="9">
        <f>IF(PPG!J693="", "", PPG!J693)</f>
        <v>1.2769999999999999</v>
      </c>
      <c r="U2097" s="10">
        <f>IF(PPG!K693="", "", PPG!K693)</f>
        <v>45.97</v>
      </c>
      <c r="V2097" s="9">
        <f>IF(PPG!L693="", "", PPG!L693)</f>
        <v>1.2130000000000001</v>
      </c>
      <c r="W2097" s="10">
        <f>IF(PPG!M693="", "", PPG!M693)</f>
        <v>43.66</v>
      </c>
      <c r="X2097" s="9">
        <f>IF(PPG!N693="", "", PPG!N693)</f>
        <v>1.153</v>
      </c>
      <c r="Y2097" s="10">
        <f>IF(PPG!O693="", "", PPG!O693)</f>
        <v>41.5</v>
      </c>
      <c r="Z2097" s="9">
        <f>IF(PPG!Q693="", "", PPG!Q693)</f>
        <v>1.379</v>
      </c>
      <c r="AA2097" s="10">
        <f>IF(PPG!R693="", "", PPG!R693)</f>
        <v>49.64</v>
      </c>
      <c r="AB2097" s="9">
        <f>IF(PPG!S693="", "", PPG!S693)</f>
        <v>1.345</v>
      </c>
      <c r="AC2097" s="10">
        <f>IF(PPG!T693="", "", PPG!T693)</f>
        <v>48.42</v>
      </c>
      <c r="AD2097" s="9">
        <f>IF(PPG!U693="", "", PPG!U693)</f>
        <v>1.2769999999999999</v>
      </c>
      <c r="AE2097" s="10">
        <f>IF(PPG!V693="", "", PPG!V693)</f>
        <v>45.97</v>
      </c>
      <c r="AF2097" s="9">
        <f>IF(PPG!W693="", "", PPG!W693)</f>
        <v>1.2130000000000001</v>
      </c>
      <c r="AG2097" s="10">
        <f>IF(PPG!X693="", "", PPG!X693)</f>
        <v>43.66</v>
      </c>
      <c r="AH2097" s="9">
        <f>IF(PPG!Y693="", "", PPG!Y693)</f>
        <v>1.153</v>
      </c>
      <c r="AI2097" s="10">
        <f>IF(PPG!Z693="", "", PPG!Z693)</f>
        <v>41.5</v>
      </c>
      <c r="AJ2097" s="31" t="str">
        <f>IF(D2097&lt;&gt;"",D2097*I2097, "0.00")</f>
        <v>0.00</v>
      </c>
      <c r="AK2097" s="8" t="str">
        <f>IF(D2097&lt;&gt;"",D2097, "0")</f>
        <v>0</v>
      </c>
      <c r="AL2097" s="8" t="str">
        <f>IF(D2097&lt;&gt;"",D2097*K2097, "0")</f>
        <v>0</v>
      </c>
    </row>
    <row r="2098" spans="1:38">
      <c r="A2098" s="8">
        <f>IF(OUT!C694="", "", OUT!C694)</f>
        <v>727</v>
      </c>
      <c r="B2098" s="19">
        <f>IF(OUT!A694="", "", OUT!A694)</f>
        <v>13269</v>
      </c>
      <c r="C2098" s="8" t="str">
        <f>IF(OUT!D694="", "", OUT!D694)</f>
        <v>RH</v>
      </c>
      <c r="D2098" s="26"/>
      <c r="E2098" s="35" t="str">
        <f>IF(OUT!E694="", "", OUT!E694)</f>
        <v>36 CELL</v>
      </c>
      <c r="F2098" s="23" t="str">
        <f>IF(OUT!AE694="NEW", "✷", "")</f>
        <v>✷</v>
      </c>
      <c r="G2098" t="str">
        <f>IF(OUT!B694="", "", OUT!B694)</f>
        <v>PENSTEMON SUMMIT SWEETS RUBY</v>
      </c>
      <c r="H2098" s="20">
        <f>IF(AND($K$3=1,$K$4="N"),P2098,IF(AND($K$3=2,$K$4="N"),R2098,IF(AND($K$3=3,$K$4="N"),T2098,IF(AND($K$3=4,$K$4="N"),V2098,IF(AND($K$3=5,$K$4="N"),X2098,IF(AND($K$3=1,$K$4="Y"),Z2098,IF(AND($K$3=2,$K$4="Y"),AB2098,IF(AND($K$3=3,$K$4="Y"),AD2098,IF(AND($K$3=4,$K$4="Y"),AF2098,IF(AND($K$3=5,$K$4="Y"),AH2098,"FALSE"))))))))))</f>
        <v>1.458</v>
      </c>
      <c r="I2098" s="21">
        <f>IF(AND($K$3=1,$K$4="N"),Q2098,IF(AND($K$3=2,$K$4="N"),S2098,IF(AND($K$3=3,$K$4="N"),U2098,IF(AND($K$3=4,$K$4="N"),W2098,IF(AND($K$3=5,$K$4="N"),Y2098,IF(AND($K$3=1,$K$4="Y"),AA2098,IF(AND($K$3=2,$K$4="Y"),AC2098,IF(AND($K$3=3,$K$4="Y"),AE2098,IF(AND($K$3=4,$K$4="Y"),AG2098,IF(AND($K$3=5,$K$4="Y"),AI2098,"FALSE"))))))))))</f>
        <v>52.48</v>
      </c>
      <c r="J2098" s="35" t="str">
        <f>IF(OUT!F694="", "", OUT!F694)</f>
        <v>STRIP TRAY</v>
      </c>
      <c r="K2098" s="8">
        <f>IF(OUT!P694="", "", OUT!P694)</f>
        <v>36</v>
      </c>
      <c r="L2098" s="8" t="str">
        <f>IF(OUT!AE694="", "", OUT!AE694)</f>
        <v>NEW</v>
      </c>
      <c r="M2098" s="8" t="str">
        <f>IF(OUT!AG694="", "", OUT!AG694)</f>
        <v>PAT</v>
      </c>
      <c r="N2098" s="8" t="str">
        <f>IF(OUT!AQ694="", "", OUT!AQ694)</f>
        <v/>
      </c>
      <c r="O2098" s="8" t="str">
        <f>IF(OUT!BO694="", "", OUT!BO694)</f>
        <v>T7</v>
      </c>
      <c r="P2098" s="9">
        <f>IF(OUT!N694="", "", OUT!N694)</f>
        <v>1.458</v>
      </c>
      <c r="Q2098" s="10">
        <f>IF(OUT!O694="", "", OUT!O694)</f>
        <v>52.48</v>
      </c>
      <c r="R2098" s="9">
        <f>IF(PPG!H694="", "", PPG!H694)</f>
        <v>1.345</v>
      </c>
      <c r="S2098" s="10">
        <f>IF(PPG!I694="", "", PPG!I694)</f>
        <v>48.42</v>
      </c>
      <c r="T2098" s="9">
        <f>IF(PPG!J694="", "", PPG!J694)</f>
        <v>1.2769999999999999</v>
      </c>
      <c r="U2098" s="10">
        <f>IF(PPG!K694="", "", PPG!K694)</f>
        <v>45.97</v>
      </c>
      <c r="V2098" s="9">
        <f>IF(PPG!L694="", "", PPG!L694)</f>
        <v>1.2130000000000001</v>
      </c>
      <c r="W2098" s="10">
        <f>IF(PPG!M694="", "", PPG!M694)</f>
        <v>43.66</v>
      </c>
      <c r="X2098" s="9">
        <f>IF(PPG!N694="", "", PPG!N694)</f>
        <v>1.153</v>
      </c>
      <c r="Y2098" s="10">
        <f>IF(PPG!O694="", "", PPG!O694)</f>
        <v>41.5</v>
      </c>
      <c r="Z2098" s="9">
        <f>IF(PPG!Q694="", "", PPG!Q694)</f>
        <v>1.379</v>
      </c>
      <c r="AA2098" s="10">
        <f>IF(PPG!R694="", "", PPG!R694)</f>
        <v>49.64</v>
      </c>
      <c r="AB2098" s="9">
        <f>IF(PPG!S694="", "", PPG!S694)</f>
        <v>1.345</v>
      </c>
      <c r="AC2098" s="10">
        <f>IF(PPG!T694="", "", PPG!T694)</f>
        <v>48.42</v>
      </c>
      <c r="AD2098" s="9">
        <f>IF(PPG!U694="", "", PPG!U694)</f>
        <v>1.2769999999999999</v>
      </c>
      <c r="AE2098" s="10">
        <f>IF(PPG!V694="", "", PPG!V694)</f>
        <v>45.97</v>
      </c>
      <c r="AF2098" s="9">
        <f>IF(PPG!W694="", "", PPG!W694)</f>
        <v>1.2130000000000001</v>
      </c>
      <c r="AG2098" s="10">
        <f>IF(PPG!X694="", "", PPG!X694)</f>
        <v>43.66</v>
      </c>
      <c r="AH2098" s="9">
        <f>IF(PPG!Y694="", "", PPG!Y694)</f>
        <v>1.153</v>
      </c>
      <c r="AI2098" s="10">
        <f>IF(PPG!Z694="", "", PPG!Z694)</f>
        <v>41.5</v>
      </c>
      <c r="AJ2098" s="31" t="str">
        <f>IF(D2098&lt;&gt;"",D2098*I2098, "0.00")</f>
        <v>0.00</v>
      </c>
      <c r="AK2098" s="8" t="str">
        <f>IF(D2098&lt;&gt;"",D2098, "0")</f>
        <v>0</v>
      </c>
      <c r="AL2098" s="8" t="str">
        <f>IF(D2098&lt;&gt;"",D2098*K2098, "0")</f>
        <v>0</v>
      </c>
    </row>
    <row r="2099" spans="1:38">
      <c r="A2099" s="8">
        <f>IF(OUT!C557="", "", OUT!C557)</f>
        <v>727</v>
      </c>
      <c r="B2099" s="19">
        <f>IF(OUT!A557="", "", OUT!A557)</f>
        <v>12615</v>
      </c>
      <c r="C2099" s="8" t="str">
        <f>IF(OUT!D557="", "", OUT!D557)</f>
        <v>RM</v>
      </c>
      <c r="D2099" s="26"/>
      <c r="E2099" s="35" t="str">
        <f>IF(OUT!E557="", "", OUT!E557)</f>
        <v>51 CELL</v>
      </c>
      <c r="F2099" s="23" t="str">
        <f>IF(OUT!AE557="NEW", "✷", "")</f>
        <v/>
      </c>
      <c r="G2099" t="str">
        <f>IF(OUT!B557="", "", OUT!B557)</f>
        <v>PENTAS STARCLUSTER CASCADE LIPSTICK</v>
      </c>
      <c r="H2099" s="20">
        <f>IF(AND($K$3=1,$K$4="N"),P2099,IF(AND($K$3=2,$K$4="N"),R2099,IF(AND($K$3=3,$K$4="N"),T2099,IF(AND($K$3=4,$K$4="N"),V2099,IF(AND($K$3=5,$K$4="N"),X2099,IF(AND($K$3=1,$K$4="Y"),Z2099,IF(AND($K$3=2,$K$4="Y"),AB2099,IF(AND($K$3=3,$K$4="Y"),AD2099,IF(AND($K$3=4,$K$4="Y"),AF2099,IF(AND($K$3=5,$K$4="Y"),AH2099,"FALSE"))))))))))</f>
        <v>1.3260000000000001</v>
      </c>
      <c r="I2099" s="21">
        <f>IF(AND($K$3=1,$K$4="N"),Q2099,IF(AND($K$3=2,$K$4="N"),S2099,IF(AND($K$3=3,$K$4="N"),U2099,IF(AND($K$3=4,$K$4="N"),W2099,IF(AND($K$3=5,$K$4="N"),Y2099,IF(AND($K$3=1,$K$4="Y"),AA2099,IF(AND($K$3=2,$K$4="Y"),AC2099,IF(AND($K$3=3,$K$4="Y"),AE2099,IF(AND($K$3=4,$K$4="Y"),AG2099,IF(AND($K$3=5,$K$4="Y"),AI2099,"FALSE"))))))))))</f>
        <v>67.62</v>
      </c>
      <c r="J2099" s="35" t="str">
        <f>IF(OUT!F557="", "", OUT!F557)</f>
        <v>STRIP TRAY</v>
      </c>
      <c r="K2099" s="8">
        <f>IF(OUT!P557="", "", OUT!P557)</f>
        <v>51</v>
      </c>
      <c r="L2099" s="8" t="str">
        <f>IF(OUT!AE557="", "", OUT!AE557)</f>
        <v/>
      </c>
      <c r="M2099" s="8" t="str">
        <f>IF(OUT!AG557="", "", OUT!AG557)</f>
        <v>PAT</v>
      </c>
      <c r="N2099" s="8" t="str">
        <f>IF(OUT!AQ557="", "", OUT!AQ557)</f>
        <v/>
      </c>
      <c r="O2099" s="8" t="str">
        <f>IF(OUT!BO557="", "", OUT!BO557)</f>
        <v>T7</v>
      </c>
      <c r="P2099" s="9">
        <f>IF(OUT!N557="", "", OUT!N557)</f>
        <v>1.3260000000000001</v>
      </c>
      <c r="Q2099" s="10">
        <f>IF(OUT!O557="", "", OUT!O557)</f>
        <v>67.62</v>
      </c>
      <c r="R2099" s="9">
        <f>IF(PPG!H557="", "", PPG!H557)</f>
        <v>1.2230000000000001</v>
      </c>
      <c r="S2099" s="10">
        <f>IF(PPG!I557="", "", PPG!I557)</f>
        <v>62.37</v>
      </c>
      <c r="T2099" s="9">
        <f>IF(PPG!J557="", "", PPG!J557)</f>
        <v>1.161</v>
      </c>
      <c r="U2099" s="10">
        <f>IF(PPG!K557="", "", PPG!K557)</f>
        <v>59.21</v>
      </c>
      <c r="V2099" s="9">
        <f>IF(PPG!L557="", "", PPG!L557)</f>
        <v>1.103</v>
      </c>
      <c r="W2099" s="10">
        <f>IF(PPG!M557="", "", PPG!M557)</f>
        <v>56.25</v>
      </c>
      <c r="X2099" s="9">
        <f>IF(PPG!N557="", "", PPG!N557)</f>
        <v>1.0489999999999999</v>
      </c>
      <c r="Y2099" s="10">
        <f>IF(PPG!O557="", "", PPG!O557)</f>
        <v>53.49</v>
      </c>
      <c r="Z2099" s="9">
        <f>IF(PPG!Q557="", "", PPG!Q557)</f>
        <v>1.2549999999999999</v>
      </c>
      <c r="AA2099" s="10">
        <f>IF(PPG!R557="", "", PPG!R557)</f>
        <v>64</v>
      </c>
      <c r="AB2099" s="9">
        <f>IF(PPG!S557="", "", PPG!S557)</f>
        <v>1.2230000000000001</v>
      </c>
      <c r="AC2099" s="10">
        <f>IF(PPG!T557="", "", PPG!T557)</f>
        <v>62.37</v>
      </c>
      <c r="AD2099" s="9">
        <f>IF(PPG!U557="", "", PPG!U557)</f>
        <v>1.161</v>
      </c>
      <c r="AE2099" s="10">
        <f>IF(PPG!V557="", "", PPG!V557)</f>
        <v>59.21</v>
      </c>
      <c r="AF2099" s="9">
        <f>IF(PPG!W557="", "", PPG!W557)</f>
        <v>1.103</v>
      </c>
      <c r="AG2099" s="10">
        <f>IF(PPG!X557="", "", PPG!X557)</f>
        <v>56.25</v>
      </c>
      <c r="AH2099" s="9">
        <f>IF(PPG!Y557="", "", PPG!Y557)</f>
        <v>1.0489999999999999</v>
      </c>
      <c r="AI2099" s="10">
        <f>IF(PPG!Z557="", "", PPG!Z557)</f>
        <v>53.49</v>
      </c>
      <c r="AJ2099" s="31" t="str">
        <f>IF(D2099&lt;&gt;"",D2099*I2099, "0.00")</f>
        <v>0.00</v>
      </c>
      <c r="AK2099" s="8" t="str">
        <f>IF(D2099&lt;&gt;"",D2099, "0")</f>
        <v>0</v>
      </c>
      <c r="AL2099" s="8" t="str">
        <f>IF(D2099&lt;&gt;"",D2099*K2099, "0")</f>
        <v>0</v>
      </c>
    </row>
    <row r="2100" spans="1:38">
      <c r="A2100" s="8">
        <f>IF(OUT!C728="", "", OUT!C728)</f>
        <v>727</v>
      </c>
      <c r="B2100" s="19">
        <f>IF(OUT!A728="", "", OUT!A728)</f>
        <v>13666</v>
      </c>
      <c r="C2100" s="8" t="str">
        <f>IF(OUT!D728="", "", OUT!D728)</f>
        <v>RM</v>
      </c>
      <c r="D2100" s="26"/>
      <c r="E2100" s="35" t="str">
        <f>IF(OUT!E728="", "", OUT!E728)</f>
        <v>51 CELL</v>
      </c>
      <c r="F2100" s="23" t="str">
        <f>IF(OUT!AE728="NEW", "✷", "")</f>
        <v>✷</v>
      </c>
      <c r="G2100" t="str">
        <f>IF(OUT!B728="", "", OUT!B728)</f>
        <v>PENTAS STARCLUSTER CHERRY</v>
      </c>
      <c r="H2100" s="20">
        <f>IF(AND($K$3=1,$K$4="N"),P2100,IF(AND($K$3=2,$K$4="N"),R2100,IF(AND($K$3=3,$K$4="N"),T2100,IF(AND($K$3=4,$K$4="N"),V2100,IF(AND($K$3=5,$K$4="N"),X2100,IF(AND($K$3=1,$K$4="Y"),Z2100,IF(AND($K$3=2,$K$4="Y"),AB2100,IF(AND($K$3=3,$K$4="Y"),AD2100,IF(AND($K$3=4,$K$4="Y"),AF2100,IF(AND($K$3=5,$K$4="Y"),AH2100,"FALSE"))))))))))</f>
        <v>1.3260000000000001</v>
      </c>
      <c r="I2100" s="21">
        <f>IF(AND($K$3=1,$K$4="N"),Q2100,IF(AND($K$3=2,$K$4="N"),S2100,IF(AND($K$3=3,$K$4="N"),U2100,IF(AND($K$3=4,$K$4="N"),W2100,IF(AND($K$3=5,$K$4="N"),Y2100,IF(AND($K$3=1,$K$4="Y"),AA2100,IF(AND($K$3=2,$K$4="Y"),AC2100,IF(AND($K$3=3,$K$4="Y"),AE2100,IF(AND($K$3=4,$K$4="Y"),AG2100,IF(AND($K$3=5,$K$4="Y"),AI2100,"FALSE"))))))))))</f>
        <v>67.62</v>
      </c>
      <c r="J2100" s="35" t="str">
        <f>IF(OUT!F728="", "", OUT!F728)</f>
        <v>STRIP TRAY</v>
      </c>
      <c r="K2100" s="8">
        <f>IF(OUT!P728="", "", OUT!P728)</f>
        <v>51</v>
      </c>
      <c r="L2100" s="8" t="str">
        <f>IF(OUT!AE728="", "", OUT!AE728)</f>
        <v>NEW</v>
      </c>
      <c r="M2100" s="8" t="str">
        <f>IF(OUT!AG728="", "", OUT!AG728)</f>
        <v>PAT</v>
      </c>
      <c r="N2100" s="8" t="str">
        <f>IF(OUT!AQ728="", "", OUT!AQ728)</f>
        <v/>
      </c>
      <c r="O2100" s="8" t="str">
        <f>IF(OUT!BO728="", "", OUT!BO728)</f>
        <v>T7</v>
      </c>
      <c r="P2100" s="9">
        <f>IF(OUT!N728="", "", OUT!N728)</f>
        <v>1.3260000000000001</v>
      </c>
      <c r="Q2100" s="10">
        <f>IF(OUT!O728="", "", OUT!O728)</f>
        <v>67.62</v>
      </c>
      <c r="R2100" s="9">
        <f>IF(PPG!H728="", "", PPG!H728)</f>
        <v>1.2230000000000001</v>
      </c>
      <c r="S2100" s="10">
        <f>IF(PPG!I728="", "", PPG!I728)</f>
        <v>62.37</v>
      </c>
      <c r="T2100" s="9">
        <f>IF(PPG!J728="", "", PPG!J728)</f>
        <v>1.161</v>
      </c>
      <c r="U2100" s="10">
        <f>IF(PPG!K728="", "", PPG!K728)</f>
        <v>59.21</v>
      </c>
      <c r="V2100" s="9">
        <f>IF(PPG!L728="", "", PPG!L728)</f>
        <v>1.103</v>
      </c>
      <c r="W2100" s="10">
        <f>IF(PPG!M728="", "", PPG!M728)</f>
        <v>56.25</v>
      </c>
      <c r="X2100" s="9">
        <f>IF(PPG!N728="", "", PPG!N728)</f>
        <v>1.0489999999999999</v>
      </c>
      <c r="Y2100" s="10">
        <f>IF(PPG!O728="", "", PPG!O728)</f>
        <v>53.49</v>
      </c>
      <c r="Z2100" s="9">
        <f>IF(PPG!Q728="", "", PPG!Q728)</f>
        <v>1.2549999999999999</v>
      </c>
      <c r="AA2100" s="10">
        <f>IF(PPG!R728="", "", PPG!R728)</f>
        <v>64</v>
      </c>
      <c r="AB2100" s="9">
        <f>IF(PPG!S728="", "", PPG!S728)</f>
        <v>1.2230000000000001</v>
      </c>
      <c r="AC2100" s="10">
        <f>IF(PPG!T728="", "", PPG!T728)</f>
        <v>62.37</v>
      </c>
      <c r="AD2100" s="9">
        <f>IF(PPG!U728="", "", PPG!U728)</f>
        <v>1.161</v>
      </c>
      <c r="AE2100" s="10">
        <f>IF(PPG!V728="", "", PPG!V728)</f>
        <v>59.21</v>
      </c>
      <c r="AF2100" s="9">
        <f>IF(PPG!W728="", "", PPG!W728)</f>
        <v>1.103</v>
      </c>
      <c r="AG2100" s="10">
        <f>IF(PPG!X728="", "", PPG!X728)</f>
        <v>56.25</v>
      </c>
      <c r="AH2100" s="9">
        <f>IF(PPG!Y728="", "", PPG!Y728)</f>
        <v>1.0489999999999999</v>
      </c>
      <c r="AI2100" s="10">
        <f>IF(PPG!Z728="", "", PPG!Z728)</f>
        <v>53.49</v>
      </c>
      <c r="AJ2100" s="31" t="str">
        <f>IF(D2100&lt;&gt;"",D2100*I2100, "0.00")</f>
        <v>0.00</v>
      </c>
      <c r="AK2100" s="8" t="str">
        <f>IF(D2100&lt;&gt;"",D2100, "0")</f>
        <v>0</v>
      </c>
      <c r="AL2100" s="8" t="str">
        <f>IF(D2100&lt;&gt;"",D2100*K2100, "0")</f>
        <v>0</v>
      </c>
    </row>
    <row r="2101" spans="1:38">
      <c r="A2101" s="8">
        <f>IF(OUT!C1852="", "", OUT!C1852)</f>
        <v>727</v>
      </c>
      <c r="B2101" s="19">
        <f>IF(OUT!A1852="", "", OUT!A1852)</f>
        <v>84437</v>
      </c>
      <c r="C2101" s="8" t="str">
        <f>IF(OUT!D1852="", "", OUT!D1852)</f>
        <v>RM</v>
      </c>
      <c r="D2101" s="26"/>
      <c r="E2101" s="35" t="str">
        <f>IF(OUT!E1852="", "", OUT!E1852)</f>
        <v>51 CELL</v>
      </c>
      <c r="F2101" s="23" t="str">
        <f>IF(OUT!AE1852="NEW", "✷", "")</f>
        <v/>
      </c>
      <c r="G2101" t="str">
        <f>IF(OUT!B1852="", "", OUT!B1852)</f>
        <v>PENTAS STARCLUSTER LAVENDER</v>
      </c>
      <c r="H2101" s="20">
        <f>IF(AND($K$3=1,$K$4="N"),P2101,IF(AND($K$3=2,$K$4="N"),R2101,IF(AND($K$3=3,$K$4="N"),T2101,IF(AND($K$3=4,$K$4="N"),V2101,IF(AND($K$3=5,$K$4="N"),X2101,IF(AND($K$3=1,$K$4="Y"),Z2101,IF(AND($K$3=2,$K$4="Y"),AB2101,IF(AND($K$3=3,$K$4="Y"),AD2101,IF(AND($K$3=4,$K$4="Y"),AF2101,IF(AND($K$3=5,$K$4="Y"),AH2101,"FALSE"))))))))))</f>
        <v>1.3260000000000001</v>
      </c>
      <c r="I2101" s="21">
        <f>IF(AND($K$3=1,$K$4="N"),Q2101,IF(AND($K$3=2,$K$4="N"),S2101,IF(AND($K$3=3,$K$4="N"),U2101,IF(AND($K$3=4,$K$4="N"),W2101,IF(AND($K$3=5,$K$4="N"),Y2101,IF(AND($K$3=1,$K$4="Y"),AA2101,IF(AND($K$3=2,$K$4="Y"),AC2101,IF(AND($K$3=3,$K$4="Y"),AE2101,IF(AND($K$3=4,$K$4="Y"),AG2101,IF(AND($K$3=5,$K$4="Y"),AI2101,"FALSE"))))))))))</f>
        <v>67.62</v>
      </c>
      <c r="J2101" s="35" t="str">
        <f>IF(OUT!F1852="", "", OUT!F1852)</f>
        <v>STRIP TRAY</v>
      </c>
      <c r="K2101" s="8">
        <f>IF(OUT!P1852="", "", OUT!P1852)</f>
        <v>51</v>
      </c>
      <c r="L2101" s="8" t="str">
        <f>IF(OUT!AE1852="", "", OUT!AE1852)</f>
        <v/>
      </c>
      <c r="M2101" s="8" t="str">
        <f>IF(OUT!AG1852="", "", OUT!AG1852)</f>
        <v>PAT</v>
      </c>
      <c r="N2101" s="8" t="str">
        <f>IF(OUT!AQ1852="", "", OUT!AQ1852)</f>
        <v/>
      </c>
      <c r="O2101" s="8" t="str">
        <f>IF(OUT!BO1852="", "", OUT!BO1852)</f>
        <v>T7</v>
      </c>
      <c r="P2101" s="9">
        <f>IF(OUT!N1852="", "", OUT!N1852)</f>
        <v>1.3260000000000001</v>
      </c>
      <c r="Q2101" s="10">
        <f>IF(OUT!O1852="", "", OUT!O1852)</f>
        <v>67.62</v>
      </c>
      <c r="R2101" s="9">
        <f>IF(PPG!H1852="", "", PPG!H1852)</f>
        <v>1.2230000000000001</v>
      </c>
      <c r="S2101" s="10">
        <f>IF(PPG!I1852="", "", PPG!I1852)</f>
        <v>62.37</v>
      </c>
      <c r="T2101" s="9">
        <f>IF(PPG!J1852="", "", PPG!J1852)</f>
        <v>1.161</v>
      </c>
      <c r="U2101" s="10">
        <f>IF(PPG!K1852="", "", PPG!K1852)</f>
        <v>59.21</v>
      </c>
      <c r="V2101" s="9">
        <f>IF(PPG!L1852="", "", PPG!L1852)</f>
        <v>1.103</v>
      </c>
      <c r="W2101" s="10">
        <f>IF(PPG!M1852="", "", PPG!M1852)</f>
        <v>56.25</v>
      </c>
      <c r="X2101" s="9">
        <f>IF(PPG!N1852="", "", PPG!N1852)</f>
        <v>1.0489999999999999</v>
      </c>
      <c r="Y2101" s="10">
        <f>IF(PPG!O1852="", "", PPG!O1852)</f>
        <v>53.49</v>
      </c>
      <c r="Z2101" s="9">
        <f>IF(PPG!Q1852="", "", PPG!Q1852)</f>
        <v>1.2549999999999999</v>
      </c>
      <c r="AA2101" s="10">
        <f>IF(PPG!R1852="", "", PPG!R1852)</f>
        <v>64</v>
      </c>
      <c r="AB2101" s="9">
        <f>IF(PPG!S1852="", "", PPG!S1852)</f>
        <v>1.2230000000000001</v>
      </c>
      <c r="AC2101" s="10">
        <f>IF(PPG!T1852="", "", PPG!T1852)</f>
        <v>62.37</v>
      </c>
      <c r="AD2101" s="9">
        <f>IF(PPG!U1852="", "", PPG!U1852)</f>
        <v>1.161</v>
      </c>
      <c r="AE2101" s="10">
        <f>IF(PPG!V1852="", "", PPG!V1852)</f>
        <v>59.21</v>
      </c>
      <c r="AF2101" s="9">
        <f>IF(PPG!W1852="", "", PPG!W1852)</f>
        <v>1.103</v>
      </c>
      <c r="AG2101" s="10">
        <f>IF(PPG!X1852="", "", PPG!X1852)</f>
        <v>56.25</v>
      </c>
      <c r="AH2101" s="9">
        <f>IF(PPG!Y1852="", "", PPG!Y1852)</f>
        <v>1.0489999999999999</v>
      </c>
      <c r="AI2101" s="10">
        <f>IF(PPG!Z1852="", "", PPG!Z1852)</f>
        <v>53.49</v>
      </c>
      <c r="AJ2101" s="31" t="str">
        <f>IF(D2101&lt;&gt;"",D2101*I2101, "0.00")</f>
        <v>0.00</v>
      </c>
      <c r="AK2101" s="8" t="str">
        <f>IF(D2101&lt;&gt;"",D2101, "0")</f>
        <v>0</v>
      </c>
      <c r="AL2101" s="8" t="str">
        <f>IF(D2101&lt;&gt;"",D2101*K2101, "0")</f>
        <v>0</v>
      </c>
    </row>
    <row r="2102" spans="1:38">
      <c r="A2102" s="8">
        <f>IF(OUT!C2587="", "", OUT!C2587)</f>
        <v>727</v>
      </c>
      <c r="B2102" s="19">
        <f>IF(OUT!A2587="", "", OUT!A2587)</f>
        <v>94538</v>
      </c>
      <c r="C2102" s="8" t="str">
        <f>IF(OUT!D2587="", "", OUT!D2587)</f>
        <v>RM</v>
      </c>
      <c r="D2102" s="26"/>
      <c r="E2102" s="35" t="str">
        <f>IF(OUT!E2587="", "", OUT!E2587)</f>
        <v>51 CELL</v>
      </c>
      <c r="F2102" s="23" t="str">
        <f>IF(OUT!AE2587="NEW", "✷", "")</f>
        <v/>
      </c>
      <c r="G2102" t="str">
        <f>IF(OUT!B2587="", "", OUT!B2587)</f>
        <v>PENTAS STARCLUSTER LIGHT PINK</v>
      </c>
      <c r="H2102" s="20">
        <f>IF(AND($K$3=1,$K$4="N"),P2102,IF(AND($K$3=2,$K$4="N"),R2102,IF(AND($K$3=3,$K$4="N"),T2102,IF(AND($K$3=4,$K$4="N"),V2102,IF(AND($K$3=5,$K$4="N"),X2102,IF(AND($K$3=1,$K$4="Y"),Z2102,IF(AND($K$3=2,$K$4="Y"),AB2102,IF(AND($K$3=3,$K$4="Y"),AD2102,IF(AND($K$3=4,$K$4="Y"),AF2102,IF(AND($K$3=5,$K$4="Y"),AH2102,"FALSE"))))))))))</f>
        <v>1.3260000000000001</v>
      </c>
      <c r="I2102" s="21">
        <f>IF(AND($K$3=1,$K$4="N"),Q2102,IF(AND($K$3=2,$K$4="N"),S2102,IF(AND($K$3=3,$K$4="N"),U2102,IF(AND($K$3=4,$K$4="N"),W2102,IF(AND($K$3=5,$K$4="N"),Y2102,IF(AND($K$3=1,$K$4="Y"),AA2102,IF(AND($K$3=2,$K$4="Y"),AC2102,IF(AND($K$3=3,$K$4="Y"),AE2102,IF(AND($K$3=4,$K$4="Y"),AG2102,IF(AND($K$3=5,$K$4="Y"),AI2102,"FALSE"))))))))))</f>
        <v>67.62</v>
      </c>
      <c r="J2102" s="35" t="str">
        <f>IF(OUT!F2587="", "", OUT!F2587)</f>
        <v>STRIP TRAY</v>
      </c>
      <c r="K2102" s="8">
        <f>IF(OUT!P2587="", "", OUT!P2587)</f>
        <v>51</v>
      </c>
      <c r="L2102" s="8" t="str">
        <f>IF(OUT!AE2587="", "", OUT!AE2587)</f>
        <v/>
      </c>
      <c r="M2102" s="8" t="str">
        <f>IF(OUT!AG2587="", "", OUT!AG2587)</f>
        <v>PAT</v>
      </c>
      <c r="N2102" s="8" t="str">
        <f>IF(OUT!AQ2587="", "", OUT!AQ2587)</f>
        <v/>
      </c>
      <c r="O2102" s="8" t="str">
        <f>IF(OUT!BO2587="", "", OUT!BO2587)</f>
        <v>T7</v>
      </c>
      <c r="P2102" s="9">
        <f>IF(OUT!N2587="", "", OUT!N2587)</f>
        <v>1.3260000000000001</v>
      </c>
      <c r="Q2102" s="10">
        <f>IF(OUT!O2587="", "", OUT!O2587)</f>
        <v>67.62</v>
      </c>
      <c r="R2102" s="9">
        <f>IF(PPG!H2587="", "", PPG!H2587)</f>
        <v>1.2230000000000001</v>
      </c>
      <c r="S2102" s="10">
        <f>IF(PPG!I2587="", "", PPG!I2587)</f>
        <v>62.37</v>
      </c>
      <c r="T2102" s="9">
        <f>IF(PPG!J2587="", "", PPG!J2587)</f>
        <v>1.161</v>
      </c>
      <c r="U2102" s="10">
        <f>IF(PPG!K2587="", "", PPG!K2587)</f>
        <v>59.21</v>
      </c>
      <c r="V2102" s="9">
        <f>IF(PPG!L2587="", "", PPG!L2587)</f>
        <v>1.103</v>
      </c>
      <c r="W2102" s="10">
        <f>IF(PPG!M2587="", "", PPG!M2587)</f>
        <v>56.25</v>
      </c>
      <c r="X2102" s="9">
        <f>IF(PPG!N2587="", "", PPG!N2587)</f>
        <v>1.0489999999999999</v>
      </c>
      <c r="Y2102" s="10">
        <f>IF(PPG!O2587="", "", PPG!O2587)</f>
        <v>53.49</v>
      </c>
      <c r="Z2102" s="9">
        <f>IF(PPG!Q2587="", "", PPG!Q2587)</f>
        <v>1.2549999999999999</v>
      </c>
      <c r="AA2102" s="10">
        <f>IF(PPG!R2587="", "", PPG!R2587)</f>
        <v>64</v>
      </c>
      <c r="AB2102" s="9">
        <f>IF(PPG!S2587="", "", PPG!S2587)</f>
        <v>1.2230000000000001</v>
      </c>
      <c r="AC2102" s="10">
        <f>IF(PPG!T2587="", "", PPG!T2587)</f>
        <v>62.37</v>
      </c>
      <c r="AD2102" s="9">
        <f>IF(PPG!U2587="", "", PPG!U2587)</f>
        <v>1.161</v>
      </c>
      <c r="AE2102" s="10">
        <f>IF(PPG!V2587="", "", PPG!V2587)</f>
        <v>59.21</v>
      </c>
      <c r="AF2102" s="9">
        <f>IF(PPG!W2587="", "", PPG!W2587)</f>
        <v>1.103</v>
      </c>
      <c r="AG2102" s="10">
        <f>IF(PPG!X2587="", "", PPG!X2587)</f>
        <v>56.25</v>
      </c>
      <c r="AH2102" s="9">
        <f>IF(PPG!Y2587="", "", PPG!Y2587)</f>
        <v>1.0489999999999999</v>
      </c>
      <c r="AI2102" s="10">
        <f>IF(PPG!Z2587="", "", PPG!Z2587)</f>
        <v>53.49</v>
      </c>
      <c r="AJ2102" s="31" t="str">
        <f>IF(D2102&lt;&gt;"",D2102*I2102, "0.00")</f>
        <v>0.00</v>
      </c>
      <c r="AK2102" s="8" t="str">
        <f>IF(D2102&lt;&gt;"",D2102, "0")</f>
        <v>0</v>
      </c>
      <c r="AL2102" s="8" t="str">
        <f>IF(D2102&lt;&gt;"",D2102*K2102, "0")</f>
        <v>0</v>
      </c>
    </row>
    <row r="2103" spans="1:38">
      <c r="A2103" s="8">
        <f>IF(OUT!C2077="", "", OUT!C2077)</f>
        <v>727</v>
      </c>
      <c r="B2103" s="19">
        <f>IF(OUT!A2077="", "", OUT!A2077)</f>
        <v>88284</v>
      </c>
      <c r="C2103" s="8" t="str">
        <f>IF(OUT!D2077="", "", OUT!D2077)</f>
        <v>RM</v>
      </c>
      <c r="D2103" s="26"/>
      <c r="E2103" s="35" t="str">
        <f>IF(OUT!E2077="", "", OUT!E2077)</f>
        <v>51 CELL</v>
      </c>
      <c r="F2103" s="23" t="str">
        <f>IF(OUT!AE2077="NEW", "✷", "")</f>
        <v/>
      </c>
      <c r="G2103" t="str">
        <f>IF(OUT!B2077="", "", OUT!B2077)</f>
        <v>PENTAS STARCLUSTER PINK</v>
      </c>
      <c r="H2103" s="20">
        <f>IF(AND($K$3=1,$K$4="N"),P2103,IF(AND($K$3=2,$K$4="N"),R2103,IF(AND($K$3=3,$K$4="N"),T2103,IF(AND($K$3=4,$K$4="N"),V2103,IF(AND($K$3=5,$K$4="N"),X2103,IF(AND($K$3=1,$K$4="Y"),Z2103,IF(AND($K$3=2,$K$4="Y"),AB2103,IF(AND($K$3=3,$K$4="Y"),AD2103,IF(AND($K$3=4,$K$4="Y"),AF2103,IF(AND($K$3=5,$K$4="Y"),AH2103,"FALSE"))))))))))</f>
        <v>1.3260000000000001</v>
      </c>
      <c r="I2103" s="21">
        <f>IF(AND($K$3=1,$K$4="N"),Q2103,IF(AND($K$3=2,$K$4="N"),S2103,IF(AND($K$3=3,$K$4="N"),U2103,IF(AND($K$3=4,$K$4="N"),W2103,IF(AND($K$3=5,$K$4="N"),Y2103,IF(AND($K$3=1,$K$4="Y"),AA2103,IF(AND($K$3=2,$K$4="Y"),AC2103,IF(AND($K$3=3,$K$4="Y"),AE2103,IF(AND($K$3=4,$K$4="Y"),AG2103,IF(AND($K$3=5,$K$4="Y"),AI2103,"FALSE"))))))))))</f>
        <v>67.62</v>
      </c>
      <c r="J2103" s="35" t="str">
        <f>IF(OUT!F2077="", "", OUT!F2077)</f>
        <v>STRIP TRAY</v>
      </c>
      <c r="K2103" s="8">
        <f>IF(OUT!P2077="", "", OUT!P2077)</f>
        <v>51</v>
      </c>
      <c r="L2103" s="8" t="str">
        <f>IF(OUT!AE2077="", "", OUT!AE2077)</f>
        <v/>
      </c>
      <c r="M2103" s="8" t="str">
        <f>IF(OUT!AG2077="", "", OUT!AG2077)</f>
        <v>PAT</v>
      </c>
      <c r="N2103" s="8" t="str">
        <f>IF(OUT!AQ2077="", "", OUT!AQ2077)</f>
        <v/>
      </c>
      <c r="O2103" s="8" t="str">
        <f>IF(OUT!BO2077="", "", OUT!BO2077)</f>
        <v>T7</v>
      </c>
      <c r="P2103" s="9">
        <f>IF(OUT!N2077="", "", OUT!N2077)</f>
        <v>1.3260000000000001</v>
      </c>
      <c r="Q2103" s="10">
        <f>IF(OUT!O2077="", "", OUT!O2077)</f>
        <v>67.62</v>
      </c>
      <c r="R2103" s="9">
        <f>IF(PPG!H2077="", "", PPG!H2077)</f>
        <v>1.2230000000000001</v>
      </c>
      <c r="S2103" s="10">
        <f>IF(PPG!I2077="", "", PPG!I2077)</f>
        <v>62.37</v>
      </c>
      <c r="T2103" s="9">
        <f>IF(PPG!J2077="", "", PPG!J2077)</f>
        <v>1.161</v>
      </c>
      <c r="U2103" s="10">
        <f>IF(PPG!K2077="", "", PPG!K2077)</f>
        <v>59.21</v>
      </c>
      <c r="V2103" s="9">
        <f>IF(PPG!L2077="", "", PPG!L2077)</f>
        <v>1.103</v>
      </c>
      <c r="W2103" s="10">
        <f>IF(PPG!M2077="", "", PPG!M2077)</f>
        <v>56.25</v>
      </c>
      <c r="X2103" s="9">
        <f>IF(PPG!N2077="", "", PPG!N2077)</f>
        <v>1.0489999999999999</v>
      </c>
      <c r="Y2103" s="10">
        <f>IF(PPG!O2077="", "", PPG!O2077)</f>
        <v>53.49</v>
      </c>
      <c r="Z2103" s="9">
        <f>IF(PPG!Q2077="", "", PPG!Q2077)</f>
        <v>1.2549999999999999</v>
      </c>
      <c r="AA2103" s="10">
        <f>IF(PPG!R2077="", "", PPG!R2077)</f>
        <v>64</v>
      </c>
      <c r="AB2103" s="9">
        <f>IF(PPG!S2077="", "", PPG!S2077)</f>
        <v>1.2230000000000001</v>
      </c>
      <c r="AC2103" s="10">
        <f>IF(PPG!T2077="", "", PPG!T2077)</f>
        <v>62.37</v>
      </c>
      <c r="AD2103" s="9">
        <f>IF(PPG!U2077="", "", PPG!U2077)</f>
        <v>1.161</v>
      </c>
      <c r="AE2103" s="10">
        <f>IF(PPG!V2077="", "", PPG!V2077)</f>
        <v>59.21</v>
      </c>
      <c r="AF2103" s="9">
        <f>IF(PPG!W2077="", "", PPG!W2077)</f>
        <v>1.103</v>
      </c>
      <c r="AG2103" s="10">
        <f>IF(PPG!X2077="", "", PPG!X2077)</f>
        <v>56.25</v>
      </c>
      <c r="AH2103" s="9">
        <f>IF(PPG!Y2077="", "", PPG!Y2077)</f>
        <v>1.0489999999999999</v>
      </c>
      <c r="AI2103" s="10">
        <f>IF(PPG!Z2077="", "", PPG!Z2077)</f>
        <v>53.49</v>
      </c>
      <c r="AJ2103" s="31" t="str">
        <f>IF(D2103&lt;&gt;"",D2103*I2103, "0.00")</f>
        <v>0.00</v>
      </c>
      <c r="AK2103" s="8" t="str">
        <f>IF(D2103&lt;&gt;"",D2103, "0")</f>
        <v>0</v>
      </c>
      <c r="AL2103" s="8" t="str">
        <f>IF(D2103&lt;&gt;"",D2103*K2103, "0")</f>
        <v>0</v>
      </c>
    </row>
    <row r="2104" spans="1:38">
      <c r="A2104" s="8">
        <f>IF(OUT!C1853="", "", OUT!C1853)</f>
        <v>727</v>
      </c>
      <c r="B2104" s="19">
        <f>IF(OUT!A1853="", "", OUT!A1853)</f>
        <v>84439</v>
      </c>
      <c r="C2104" s="8" t="str">
        <f>IF(OUT!D1853="", "", OUT!D1853)</f>
        <v>RM</v>
      </c>
      <c r="D2104" s="26"/>
      <c r="E2104" s="35" t="str">
        <f>IF(OUT!E1853="", "", OUT!E1853)</f>
        <v>51 CELL</v>
      </c>
      <c r="F2104" s="23" t="str">
        <f>IF(OUT!AE1853="NEW", "✷", "")</f>
        <v/>
      </c>
      <c r="G2104" t="str">
        <f>IF(OUT!B1853="", "", OUT!B1853)</f>
        <v>PENTAS STARCLUSTER ROSE</v>
      </c>
      <c r="H2104" s="20">
        <f>IF(AND($K$3=1,$K$4="N"),P2104,IF(AND($K$3=2,$K$4="N"),R2104,IF(AND($K$3=3,$K$4="N"),T2104,IF(AND($K$3=4,$K$4="N"),V2104,IF(AND($K$3=5,$K$4="N"),X2104,IF(AND($K$3=1,$K$4="Y"),Z2104,IF(AND($K$3=2,$K$4="Y"),AB2104,IF(AND($K$3=3,$K$4="Y"),AD2104,IF(AND($K$3=4,$K$4="Y"),AF2104,IF(AND($K$3=5,$K$4="Y"),AH2104,"FALSE"))))))))))</f>
        <v>1.3260000000000001</v>
      </c>
      <c r="I2104" s="21">
        <f>IF(AND($K$3=1,$K$4="N"),Q2104,IF(AND($K$3=2,$K$4="N"),S2104,IF(AND($K$3=3,$K$4="N"),U2104,IF(AND($K$3=4,$K$4="N"),W2104,IF(AND($K$3=5,$K$4="N"),Y2104,IF(AND($K$3=1,$K$4="Y"),AA2104,IF(AND($K$3=2,$K$4="Y"),AC2104,IF(AND($K$3=3,$K$4="Y"),AE2104,IF(AND($K$3=4,$K$4="Y"),AG2104,IF(AND($K$3=5,$K$4="Y"),AI2104,"FALSE"))))))))))</f>
        <v>67.62</v>
      </c>
      <c r="J2104" s="35" t="str">
        <f>IF(OUT!F1853="", "", OUT!F1853)</f>
        <v>STRIP TRAY</v>
      </c>
      <c r="K2104" s="8">
        <f>IF(OUT!P1853="", "", OUT!P1853)</f>
        <v>51</v>
      </c>
      <c r="L2104" s="8" t="str">
        <f>IF(OUT!AE1853="", "", OUT!AE1853)</f>
        <v/>
      </c>
      <c r="M2104" s="8" t="str">
        <f>IF(OUT!AG1853="", "", OUT!AG1853)</f>
        <v>PAT</v>
      </c>
      <c r="N2104" s="8" t="str">
        <f>IF(OUT!AQ1853="", "", OUT!AQ1853)</f>
        <v/>
      </c>
      <c r="O2104" s="8" t="str">
        <f>IF(OUT!BO1853="", "", OUT!BO1853)</f>
        <v>T7</v>
      </c>
      <c r="P2104" s="9">
        <f>IF(OUT!N1853="", "", OUT!N1853)</f>
        <v>1.3260000000000001</v>
      </c>
      <c r="Q2104" s="10">
        <f>IF(OUT!O1853="", "", OUT!O1853)</f>
        <v>67.62</v>
      </c>
      <c r="R2104" s="9">
        <f>IF(PPG!H1853="", "", PPG!H1853)</f>
        <v>1.2230000000000001</v>
      </c>
      <c r="S2104" s="10">
        <f>IF(PPG!I1853="", "", PPG!I1853)</f>
        <v>62.37</v>
      </c>
      <c r="T2104" s="9">
        <f>IF(PPG!J1853="", "", PPG!J1853)</f>
        <v>1.161</v>
      </c>
      <c r="U2104" s="10">
        <f>IF(PPG!K1853="", "", PPG!K1853)</f>
        <v>59.21</v>
      </c>
      <c r="V2104" s="9">
        <f>IF(PPG!L1853="", "", PPG!L1853)</f>
        <v>1.103</v>
      </c>
      <c r="W2104" s="10">
        <f>IF(PPG!M1853="", "", PPG!M1853)</f>
        <v>56.25</v>
      </c>
      <c r="X2104" s="9">
        <f>IF(PPG!N1853="", "", PPG!N1853)</f>
        <v>1.0489999999999999</v>
      </c>
      <c r="Y2104" s="10">
        <f>IF(PPG!O1853="", "", PPG!O1853)</f>
        <v>53.49</v>
      </c>
      <c r="Z2104" s="9">
        <f>IF(PPG!Q1853="", "", PPG!Q1853)</f>
        <v>1.2549999999999999</v>
      </c>
      <c r="AA2104" s="10">
        <f>IF(PPG!R1853="", "", PPG!R1853)</f>
        <v>64</v>
      </c>
      <c r="AB2104" s="9">
        <f>IF(PPG!S1853="", "", PPG!S1853)</f>
        <v>1.2230000000000001</v>
      </c>
      <c r="AC2104" s="10">
        <f>IF(PPG!T1853="", "", PPG!T1853)</f>
        <v>62.37</v>
      </c>
      <c r="AD2104" s="9">
        <f>IF(PPG!U1853="", "", PPG!U1853)</f>
        <v>1.161</v>
      </c>
      <c r="AE2104" s="10">
        <f>IF(PPG!V1853="", "", PPG!V1853)</f>
        <v>59.21</v>
      </c>
      <c r="AF2104" s="9">
        <f>IF(PPG!W1853="", "", PPG!W1853)</f>
        <v>1.103</v>
      </c>
      <c r="AG2104" s="10">
        <f>IF(PPG!X1853="", "", PPG!X1853)</f>
        <v>56.25</v>
      </c>
      <c r="AH2104" s="9">
        <f>IF(PPG!Y1853="", "", PPG!Y1853)</f>
        <v>1.0489999999999999</v>
      </c>
      <c r="AI2104" s="10">
        <f>IF(PPG!Z1853="", "", PPG!Z1853)</f>
        <v>53.49</v>
      </c>
      <c r="AJ2104" s="31" t="str">
        <f>IF(D2104&lt;&gt;"",D2104*I2104, "0.00")</f>
        <v>0.00</v>
      </c>
      <c r="AK2104" s="8" t="str">
        <f>IF(D2104&lt;&gt;"",D2104, "0")</f>
        <v>0</v>
      </c>
      <c r="AL2104" s="8" t="str">
        <f>IF(D2104&lt;&gt;"",D2104*K2104, "0")</f>
        <v>0</v>
      </c>
    </row>
    <row r="2105" spans="1:38">
      <c r="A2105" s="8">
        <f>IF(OUT!C2078="", "", OUT!C2078)</f>
        <v>727</v>
      </c>
      <c r="B2105" s="19">
        <f>IF(OUT!A2078="", "", OUT!A2078)</f>
        <v>88285</v>
      </c>
      <c r="C2105" s="8" t="str">
        <f>IF(OUT!D2078="", "", OUT!D2078)</f>
        <v>RM</v>
      </c>
      <c r="D2105" s="26"/>
      <c r="E2105" s="35" t="str">
        <f>IF(OUT!E2078="", "", OUT!E2078)</f>
        <v>51 CELL</v>
      </c>
      <c r="F2105" s="23" t="str">
        <f>IF(OUT!AE2078="NEW", "✷", "")</f>
        <v/>
      </c>
      <c r="G2105" t="str">
        <f>IF(OUT!B2078="", "", OUT!B2078)</f>
        <v>PENTAS STARCLUSTER VIOLET</v>
      </c>
      <c r="H2105" s="20">
        <f>IF(AND($K$3=1,$K$4="N"),P2105,IF(AND($K$3=2,$K$4="N"),R2105,IF(AND($K$3=3,$K$4="N"),T2105,IF(AND($K$3=4,$K$4="N"),V2105,IF(AND($K$3=5,$K$4="N"),X2105,IF(AND($K$3=1,$K$4="Y"),Z2105,IF(AND($K$3=2,$K$4="Y"),AB2105,IF(AND($K$3=3,$K$4="Y"),AD2105,IF(AND($K$3=4,$K$4="Y"),AF2105,IF(AND($K$3=5,$K$4="Y"),AH2105,"FALSE"))))))))))</f>
        <v>1.3260000000000001</v>
      </c>
      <c r="I2105" s="21">
        <f>IF(AND($K$3=1,$K$4="N"),Q2105,IF(AND($K$3=2,$K$4="N"),S2105,IF(AND($K$3=3,$K$4="N"),U2105,IF(AND($K$3=4,$K$4="N"),W2105,IF(AND($K$3=5,$K$4="N"),Y2105,IF(AND($K$3=1,$K$4="Y"),AA2105,IF(AND($K$3=2,$K$4="Y"),AC2105,IF(AND($K$3=3,$K$4="Y"),AE2105,IF(AND($K$3=4,$K$4="Y"),AG2105,IF(AND($K$3=5,$K$4="Y"),AI2105,"FALSE"))))))))))</f>
        <v>67.62</v>
      </c>
      <c r="J2105" s="35" t="str">
        <f>IF(OUT!F2078="", "", OUT!F2078)</f>
        <v>STRIP TRAY</v>
      </c>
      <c r="K2105" s="8">
        <f>IF(OUT!P2078="", "", OUT!P2078)</f>
        <v>51</v>
      </c>
      <c r="L2105" s="8" t="str">
        <f>IF(OUT!AE2078="", "", OUT!AE2078)</f>
        <v/>
      </c>
      <c r="M2105" s="8" t="str">
        <f>IF(OUT!AG2078="", "", OUT!AG2078)</f>
        <v>PAT</v>
      </c>
      <c r="N2105" s="8" t="str">
        <f>IF(OUT!AQ2078="", "", OUT!AQ2078)</f>
        <v/>
      </c>
      <c r="O2105" s="8" t="str">
        <f>IF(OUT!BO2078="", "", OUT!BO2078)</f>
        <v>T7</v>
      </c>
      <c r="P2105" s="9">
        <f>IF(OUT!N2078="", "", OUT!N2078)</f>
        <v>1.3260000000000001</v>
      </c>
      <c r="Q2105" s="10">
        <f>IF(OUT!O2078="", "", OUT!O2078)</f>
        <v>67.62</v>
      </c>
      <c r="R2105" s="9">
        <f>IF(PPG!H2078="", "", PPG!H2078)</f>
        <v>1.2230000000000001</v>
      </c>
      <c r="S2105" s="10">
        <f>IF(PPG!I2078="", "", PPG!I2078)</f>
        <v>62.37</v>
      </c>
      <c r="T2105" s="9">
        <f>IF(PPG!J2078="", "", PPG!J2078)</f>
        <v>1.161</v>
      </c>
      <c r="U2105" s="10">
        <f>IF(PPG!K2078="", "", PPG!K2078)</f>
        <v>59.21</v>
      </c>
      <c r="V2105" s="9">
        <f>IF(PPG!L2078="", "", PPG!L2078)</f>
        <v>1.103</v>
      </c>
      <c r="W2105" s="10">
        <f>IF(PPG!M2078="", "", PPG!M2078)</f>
        <v>56.25</v>
      </c>
      <c r="X2105" s="9">
        <f>IF(PPG!N2078="", "", PPG!N2078)</f>
        <v>1.0489999999999999</v>
      </c>
      <c r="Y2105" s="10">
        <f>IF(PPG!O2078="", "", PPG!O2078)</f>
        <v>53.49</v>
      </c>
      <c r="Z2105" s="9">
        <f>IF(PPG!Q2078="", "", PPG!Q2078)</f>
        <v>1.2549999999999999</v>
      </c>
      <c r="AA2105" s="10">
        <f>IF(PPG!R2078="", "", PPG!R2078)</f>
        <v>64</v>
      </c>
      <c r="AB2105" s="9">
        <f>IF(PPG!S2078="", "", PPG!S2078)</f>
        <v>1.2230000000000001</v>
      </c>
      <c r="AC2105" s="10">
        <f>IF(PPG!T2078="", "", PPG!T2078)</f>
        <v>62.37</v>
      </c>
      <c r="AD2105" s="9">
        <f>IF(PPG!U2078="", "", PPG!U2078)</f>
        <v>1.161</v>
      </c>
      <c r="AE2105" s="10">
        <f>IF(PPG!V2078="", "", PPG!V2078)</f>
        <v>59.21</v>
      </c>
      <c r="AF2105" s="9">
        <f>IF(PPG!W2078="", "", PPG!W2078)</f>
        <v>1.103</v>
      </c>
      <c r="AG2105" s="10">
        <f>IF(PPG!X2078="", "", PPG!X2078)</f>
        <v>56.25</v>
      </c>
      <c r="AH2105" s="9">
        <f>IF(PPG!Y2078="", "", PPG!Y2078)</f>
        <v>1.0489999999999999</v>
      </c>
      <c r="AI2105" s="10">
        <f>IF(PPG!Z2078="", "", PPG!Z2078)</f>
        <v>53.49</v>
      </c>
      <c r="AJ2105" s="31" t="str">
        <f>IF(D2105&lt;&gt;"",D2105*I2105, "0.00")</f>
        <v>0.00</v>
      </c>
      <c r="AK2105" s="8" t="str">
        <f>IF(D2105&lt;&gt;"",D2105, "0")</f>
        <v>0</v>
      </c>
      <c r="AL2105" s="8" t="str">
        <f>IF(D2105&lt;&gt;"",D2105*K2105, "0")</f>
        <v>0</v>
      </c>
    </row>
    <row r="2106" spans="1:38">
      <c r="A2106" s="8">
        <f>IF(OUT!C1854="", "", OUT!C1854)</f>
        <v>727</v>
      </c>
      <c r="B2106" s="19">
        <f>IF(OUT!A1854="", "", OUT!A1854)</f>
        <v>84440</v>
      </c>
      <c r="C2106" s="8" t="str">
        <f>IF(OUT!D1854="", "", OUT!D1854)</f>
        <v>RM</v>
      </c>
      <c r="D2106" s="26"/>
      <c r="E2106" s="35" t="str">
        <f>IF(OUT!E1854="", "", OUT!E1854)</f>
        <v>51 CELL</v>
      </c>
      <c r="F2106" s="23" t="str">
        <f>IF(OUT!AE1854="NEW", "✷", "")</f>
        <v/>
      </c>
      <c r="G2106" t="str">
        <f>IF(OUT!B1854="", "", OUT!B1854)</f>
        <v>PENTAS STARCLUSTER WHITE</v>
      </c>
      <c r="H2106" s="20">
        <f>IF(AND($K$3=1,$K$4="N"),P2106,IF(AND($K$3=2,$K$4="N"),R2106,IF(AND($K$3=3,$K$4="N"),T2106,IF(AND($K$3=4,$K$4="N"),V2106,IF(AND($K$3=5,$K$4="N"),X2106,IF(AND($K$3=1,$K$4="Y"),Z2106,IF(AND($K$3=2,$K$4="Y"),AB2106,IF(AND($K$3=3,$K$4="Y"),AD2106,IF(AND($K$3=4,$K$4="Y"),AF2106,IF(AND($K$3=5,$K$4="Y"),AH2106,"FALSE"))))))))))</f>
        <v>1.3260000000000001</v>
      </c>
      <c r="I2106" s="21">
        <f>IF(AND($K$3=1,$K$4="N"),Q2106,IF(AND($K$3=2,$K$4="N"),S2106,IF(AND($K$3=3,$K$4="N"),U2106,IF(AND($K$3=4,$K$4="N"),W2106,IF(AND($K$3=5,$K$4="N"),Y2106,IF(AND($K$3=1,$K$4="Y"),AA2106,IF(AND($K$3=2,$K$4="Y"),AC2106,IF(AND($K$3=3,$K$4="Y"),AE2106,IF(AND($K$3=4,$K$4="Y"),AG2106,IF(AND($K$3=5,$K$4="Y"),AI2106,"FALSE"))))))))))</f>
        <v>67.62</v>
      </c>
      <c r="J2106" s="35" t="str">
        <f>IF(OUT!F1854="", "", OUT!F1854)</f>
        <v>STRIP TRAY</v>
      </c>
      <c r="K2106" s="8">
        <f>IF(OUT!P1854="", "", OUT!P1854)</f>
        <v>51</v>
      </c>
      <c r="L2106" s="8" t="str">
        <f>IF(OUT!AE1854="", "", OUT!AE1854)</f>
        <v/>
      </c>
      <c r="M2106" s="8" t="str">
        <f>IF(OUT!AG1854="", "", OUT!AG1854)</f>
        <v>PAT</v>
      </c>
      <c r="N2106" s="8" t="str">
        <f>IF(OUT!AQ1854="", "", OUT!AQ1854)</f>
        <v/>
      </c>
      <c r="O2106" s="8" t="str">
        <f>IF(OUT!BO1854="", "", OUT!BO1854)</f>
        <v>T7</v>
      </c>
      <c r="P2106" s="9">
        <f>IF(OUT!N1854="", "", OUT!N1854)</f>
        <v>1.3260000000000001</v>
      </c>
      <c r="Q2106" s="10">
        <f>IF(OUT!O1854="", "", OUT!O1854)</f>
        <v>67.62</v>
      </c>
      <c r="R2106" s="9">
        <f>IF(PPG!H1854="", "", PPG!H1854)</f>
        <v>1.2230000000000001</v>
      </c>
      <c r="S2106" s="10">
        <f>IF(PPG!I1854="", "", PPG!I1854)</f>
        <v>62.37</v>
      </c>
      <c r="T2106" s="9">
        <f>IF(PPG!J1854="", "", PPG!J1854)</f>
        <v>1.161</v>
      </c>
      <c r="U2106" s="10">
        <f>IF(PPG!K1854="", "", PPG!K1854)</f>
        <v>59.21</v>
      </c>
      <c r="V2106" s="9">
        <f>IF(PPG!L1854="", "", PPG!L1854)</f>
        <v>1.103</v>
      </c>
      <c r="W2106" s="10">
        <f>IF(PPG!M1854="", "", PPG!M1854)</f>
        <v>56.25</v>
      </c>
      <c r="X2106" s="9">
        <f>IF(PPG!N1854="", "", PPG!N1854)</f>
        <v>1.0489999999999999</v>
      </c>
      <c r="Y2106" s="10">
        <f>IF(PPG!O1854="", "", PPG!O1854)</f>
        <v>53.49</v>
      </c>
      <c r="Z2106" s="9">
        <f>IF(PPG!Q1854="", "", PPG!Q1854)</f>
        <v>1.2549999999999999</v>
      </c>
      <c r="AA2106" s="10">
        <f>IF(PPG!R1854="", "", PPG!R1854)</f>
        <v>64</v>
      </c>
      <c r="AB2106" s="9">
        <f>IF(PPG!S1854="", "", PPG!S1854)</f>
        <v>1.2230000000000001</v>
      </c>
      <c r="AC2106" s="10">
        <f>IF(PPG!T1854="", "", PPG!T1854)</f>
        <v>62.37</v>
      </c>
      <c r="AD2106" s="9">
        <f>IF(PPG!U1854="", "", PPG!U1854)</f>
        <v>1.161</v>
      </c>
      <c r="AE2106" s="10">
        <f>IF(PPG!V1854="", "", PPG!V1854)</f>
        <v>59.21</v>
      </c>
      <c r="AF2106" s="9">
        <f>IF(PPG!W1854="", "", PPG!W1854)</f>
        <v>1.103</v>
      </c>
      <c r="AG2106" s="10">
        <f>IF(PPG!X1854="", "", PPG!X1854)</f>
        <v>56.25</v>
      </c>
      <c r="AH2106" s="9">
        <f>IF(PPG!Y1854="", "", PPG!Y1854)</f>
        <v>1.0489999999999999</v>
      </c>
      <c r="AI2106" s="10">
        <f>IF(PPG!Z1854="", "", PPG!Z1854)</f>
        <v>53.49</v>
      </c>
      <c r="AJ2106" s="31" t="str">
        <f>IF(D2106&lt;&gt;"",D2106*I2106, "0.00")</f>
        <v>0.00</v>
      </c>
      <c r="AK2106" s="8" t="str">
        <f>IF(D2106&lt;&gt;"",D2106, "0")</f>
        <v>0</v>
      </c>
      <c r="AL2106" s="8" t="str">
        <f>IF(D2106&lt;&gt;"",D2106*K2106, "0")</f>
        <v>0</v>
      </c>
    </row>
    <row r="2107" spans="1:38">
      <c r="A2107" s="8">
        <f>IF(OUT!C470="", "", OUT!C470)</f>
        <v>727</v>
      </c>
      <c r="B2107" s="19">
        <f>IF(OUT!A470="", "", OUT!A470)</f>
        <v>11672</v>
      </c>
      <c r="C2107" s="8" t="str">
        <f>IF(OUT!D470="", "", OUT!D470)</f>
        <v>RH</v>
      </c>
      <c r="D2107" s="26"/>
      <c r="E2107" s="35" t="str">
        <f>IF(OUT!E470="", "", OUT!E470)</f>
        <v>36 CELL</v>
      </c>
      <c r="F2107" s="23" t="str">
        <f>IF(OUT!AE470="NEW", "✷", "")</f>
        <v>✷</v>
      </c>
      <c r="G2107" t="str">
        <f>IF(OUT!B470="", "", OUT!B470)</f>
        <v>PEPEROMIA CAPERATA RED BEAUTY</v>
      </c>
      <c r="H2107" s="20">
        <f>IF(AND($K$3=1,$K$4="N"),P2107,IF(AND($K$3=2,$K$4="N"),R2107,IF(AND($K$3=3,$K$4="N"),T2107,IF(AND($K$3=4,$K$4="N"),V2107,IF(AND($K$3=5,$K$4="N"),X2107,IF(AND($K$3=1,$K$4="Y"),Z2107,IF(AND($K$3=2,$K$4="Y"),AB2107,IF(AND($K$3=3,$K$4="Y"),AD2107,IF(AND($K$3=4,$K$4="Y"),AF2107,IF(AND($K$3=5,$K$4="Y"),AH2107,"FALSE"))))))))))</f>
        <v>1.1719999999999999</v>
      </c>
      <c r="I2107" s="21">
        <f>IF(AND($K$3=1,$K$4="N"),Q2107,IF(AND($K$3=2,$K$4="N"),S2107,IF(AND($K$3=3,$K$4="N"),U2107,IF(AND($K$3=4,$K$4="N"),W2107,IF(AND($K$3=5,$K$4="N"),Y2107,IF(AND($K$3=1,$K$4="Y"),AA2107,IF(AND($K$3=2,$K$4="Y"),AC2107,IF(AND($K$3=3,$K$4="Y"),AE2107,IF(AND($K$3=4,$K$4="Y"),AG2107,IF(AND($K$3=5,$K$4="Y"),AI2107,"FALSE"))))))))))</f>
        <v>42.19</v>
      </c>
      <c r="J2107" s="35" t="str">
        <f>IF(OUT!F470="", "", OUT!F470)</f>
        <v>STRIP TRAY</v>
      </c>
      <c r="K2107" s="8">
        <f>IF(OUT!P470="", "", OUT!P470)</f>
        <v>36</v>
      </c>
      <c r="L2107" s="8" t="str">
        <f>IF(OUT!AE470="", "", OUT!AE470)</f>
        <v>NEW</v>
      </c>
      <c r="M2107" s="8" t="str">
        <f>IF(OUT!AG470="", "", OUT!AG470)</f>
        <v/>
      </c>
      <c r="N2107" s="8" t="str">
        <f>IF(OUT!AQ470="", "", OUT!AQ470)</f>
        <v/>
      </c>
      <c r="O2107" s="8" t="str">
        <f>IF(OUT!BO470="", "", OUT!BO470)</f>
        <v>T7</v>
      </c>
      <c r="P2107" s="9">
        <f>IF(OUT!N470="", "", OUT!N470)</f>
        <v>1.1719999999999999</v>
      </c>
      <c r="Q2107" s="10">
        <f>IF(OUT!O470="", "", OUT!O470)</f>
        <v>42.19</v>
      </c>
      <c r="R2107" s="9">
        <f>IF(PPG!H470="", "", PPG!H470)</f>
        <v>1.0820000000000001</v>
      </c>
      <c r="S2107" s="10">
        <f>IF(PPG!I470="", "", PPG!I470)</f>
        <v>38.950000000000003</v>
      </c>
      <c r="T2107" s="9">
        <f>IF(PPG!J470="", "", PPG!J470)</f>
        <v>1.0269999999999999</v>
      </c>
      <c r="U2107" s="10">
        <f>IF(PPG!K470="", "", PPG!K470)</f>
        <v>36.97</v>
      </c>
      <c r="V2107" s="9">
        <f>IF(PPG!L470="", "", PPG!L470)</f>
        <v>0.97599999999999998</v>
      </c>
      <c r="W2107" s="10">
        <f>IF(PPG!M470="", "", PPG!M470)</f>
        <v>35.130000000000003</v>
      </c>
      <c r="X2107" s="9">
        <f>IF(PPG!N470="", "", PPG!N470)</f>
        <v>0.92800000000000005</v>
      </c>
      <c r="Y2107" s="10">
        <f>IF(PPG!O470="", "", PPG!O470)</f>
        <v>33.4</v>
      </c>
      <c r="Z2107" s="9">
        <f>IF(PPG!Q470="", "", PPG!Q470)</f>
        <v>1.109</v>
      </c>
      <c r="AA2107" s="10">
        <f>IF(PPG!R470="", "", PPG!R470)</f>
        <v>39.92</v>
      </c>
      <c r="AB2107" s="9">
        <f>IF(PPG!S470="", "", PPG!S470)</f>
        <v>1.0820000000000001</v>
      </c>
      <c r="AC2107" s="10">
        <f>IF(PPG!T470="", "", PPG!T470)</f>
        <v>38.950000000000003</v>
      </c>
      <c r="AD2107" s="9">
        <f>IF(PPG!U470="", "", PPG!U470)</f>
        <v>1.0269999999999999</v>
      </c>
      <c r="AE2107" s="10">
        <f>IF(PPG!V470="", "", PPG!V470)</f>
        <v>36.97</v>
      </c>
      <c r="AF2107" s="9">
        <f>IF(PPG!W470="", "", PPG!W470)</f>
        <v>0.97599999999999998</v>
      </c>
      <c r="AG2107" s="10">
        <f>IF(PPG!X470="", "", PPG!X470)</f>
        <v>35.130000000000003</v>
      </c>
      <c r="AH2107" s="9">
        <f>IF(PPG!Y470="", "", PPG!Y470)</f>
        <v>0.92800000000000005</v>
      </c>
      <c r="AI2107" s="10">
        <f>IF(PPG!Z470="", "", PPG!Z470)</f>
        <v>33.4</v>
      </c>
      <c r="AJ2107" s="31" t="str">
        <f>IF(D2107&lt;&gt;"",D2107*I2107, "0.00")</f>
        <v>0.00</v>
      </c>
      <c r="AK2107" s="8" t="str">
        <f>IF(D2107&lt;&gt;"",D2107, "0")</f>
        <v>0</v>
      </c>
      <c r="AL2107" s="8" t="str">
        <f>IF(D2107&lt;&gt;"",D2107*K2107, "0")</f>
        <v>0</v>
      </c>
    </row>
    <row r="2108" spans="1:38">
      <c r="A2108" s="8">
        <f>IF(OUT!C2894="", "", OUT!C2894)</f>
        <v>727</v>
      </c>
      <c r="B2108" s="19">
        <f>IF(OUT!A2894="", "", OUT!A2894)</f>
        <v>97480</v>
      </c>
      <c r="C2108" s="8" t="str">
        <f>IF(OUT!D2894="", "", OUT!D2894)</f>
        <v>RH</v>
      </c>
      <c r="D2108" s="26"/>
      <c r="E2108" s="35" t="str">
        <f>IF(OUT!E2894="", "", OUT!E2894)</f>
        <v>36 CELL</v>
      </c>
      <c r="F2108" s="23" t="str">
        <f>IF(OUT!AE2894="NEW", "✷", "")</f>
        <v/>
      </c>
      <c r="G2108" t="str">
        <f>IF(OUT!B2894="", "", OUT!B2894)</f>
        <v>PEPEROMIA FUNKY FROG</v>
      </c>
      <c r="H2108" s="20">
        <f>IF(AND($K$3=1,$K$4="N"),P2108,IF(AND($K$3=2,$K$4="N"),R2108,IF(AND($K$3=3,$K$4="N"),T2108,IF(AND($K$3=4,$K$4="N"),V2108,IF(AND($K$3=5,$K$4="N"),X2108,IF(AND($K$3=1,$K$4="Y"),Z2108,IF(AND($K$3=2,$K$4="Y"),AB2108,IF(AND($K$3=3,$K$4="Y"),AD2108,IF(AND($K$3=4,$K$4="Y"),AF2108,IF(AND($K$3=5,$K$4="Y"),AH2108,"FALSE"))))))))))</f>
        <v>1.089</v>
      </c>
      <c r="I2108" s="21">
        <f>IF(AND($K$3=1,$K$4="N"),Q2108,IF(AND($K$3=2,$K$4="N"),S2108,IF(AND($K$3=3,$K$4="N"),U2108,IF(AND($K$3=4,$K$4="N"),W2108,IF(AND($K$3=5,$K$4="N"),Y2108,IF(AND($K$3=1,$K$4="Y"),AA2108,IF(AND($K$3=2,$K$4="Y"),AC2108,IF(AND($K$3=3,$K$4="Y"),AE2108,IF(AND($K$3=4,$K$4="Y"),AG2108,IF(AND($K$3=5,$K$4="Y"),AI2108,"FALSE"))))))))))</f>
        <v>39.200000000000003</v>
      </c>
      <c r="J2108" s="35" t="str">
        <f>IF(OUT!F2894="", "", OUT!F2894)</f>
        <v>STRIP TRAY</v>
      </c>
      <c r="K2108" s="8">
        <f>IF(OUT!P2894="", "", OUT!P2894)</f>
        <v>36</v>
      </c>
      <c r="L2108" s="8" t="str">
        <f>IF(OUT!AE2894="", "", OUT!AE2894)</f>
        <v/>
      </c>
      <c r="M2108" s="8" t="str">
        <f>IF(OUT!AG2894="", "", OUT!AG2894)</f>
        <v/>
      </c>
      <c r="N2108" s="8" t="str">
        <f>IF(OUT!AQ2894="", "", OUT!AQ2894)</f>
        <v/>
      </c>
      <c r="O2108" s="8" t="str">
        <f>IF(OUT!BO2894="", "", OUT!BO2894)</f>
        <v>T7</v>
      </c>
      <c r="P2108" s="9">
        <f>IF(OUT!N2894="", "", OUT!N2894)</f>
        <v>1.089</v>
      </c>
      <c r="Q2108" s="10">
        <f>IF(OUT!O2894="", "", OUT!O2894)</f>
        <v>39.200000000000003</v>
      </c>
      <c r="R2108" s="9">
        <f>IF(PPG!H2894="", "", PPG!H2894)</f>
        <v>1.0049999999999999</v>
      </c>
      <c r="S2108" s="10">
        <f>IF(PPG!I2894="", "", PPG!I2894)</f>
        <v>36.18</v>
      </c>
      <c r="T2108" s="9">
        <f>IF(PPG!J2894="", "", PPG!J2894)</f>
        <v>0.95299999999999996</v>
      </c>
      <c r="U2108" s="10">
        <f>IF(PPG!K2894="", "", PPG!K2894)</f>
        <v>34.299999999999997</v>
      </c>
      <c r="V2108" s="9">
        <f>IF(PPG!L2894="", "", PPG!L2894)</f>
        <v>0.90600000000000003</v>
      </c>
      <c r="W2108" s="10">
        <f>IF(PPG!M2894="", "", PPG!M2894)</f>
        <v>32.61</v>
      </c>
      <c r="X2108" s="9">
        <f>IF(PPG!N2894="", "", PPG!N2894)</f>
        <v>0.86</v>
      </c>
      <c r="Y2108" s="10">
        <f>IF(PPG!O2894="", "", PPG!O2894)</f>
        <v>30.96</v>
      </c>
      <c r="Z2108" s="9">
        <f>IF(PPG!Q2894="", "", PPG!Q2894)</f>
        <v>1.03</v>
      </c>
      <c r="AA2108" s="10">
        <f>IF(PPG!R2894="", "", PPG!R2894)</f>
        <v>37.08</v>
      </c>
      <c r="AB2108" s="9">
        <f>IF(PPG!S2894="", "", PPG!S2894)</f>
        <v>1.0049999999999999</v>
      </c>
      <c r="AC2108" s="10">
        <f>IF(PPG!T2894="", "", PPG!T2894)</f>
        <v>36.18</v>
      </c>
      <c r="AD2108" s="9">
        <f>IF(PPG!U2894="", "", PPG!U2894)</f>
        <v>0.95299999999999996</v>
      </c>
      <c r="AE2108" s="10">
        <f>IF(PPG!V2894="", "", PPG!V2894)</f>
        <v>34.299999999999997</v>
      </c>
      <c r="AF2108" s="9">
        <f>IF(PPG!W2894="", "", PPG!W2894)</f>
        <v>0.90600000000000003</v>
      </c>
      <c r="AG2108" s="10">
        <f>IF(PPG!X2894="", "", PPG!X2894)</f>
        <v>32.61</v>
      </c>
      <c r="AH2108" s="9">
        <f>IF(PPG!Y2894="", "", PPG!Y2894)</f>
        <v>0.86</v>
      </c>
      <c r="AI2108" s="10">
        <f>IF(PPG!Z2894="", "", PPG!Z2894)</f>
        <v>30.96</v>
      </c>
      <c r="AJ2108" s="31" t="str">
        <f>IF(D2108&lt;&gt;"",D2108*I2108, "0.00")</f>
        <v>0.00</v>
      </c>
      <c r="AK2108" s="8" t="str">
        <f>IF(D2108&lt;&gt;"",D2108, "0")</f>
        <v>0</v>
      </c>
      <c r="AL2108" s="8" t="str">
        <f>IF(D2108&lt;&gt;"",D2108*K2108, "0")</f>
        <v>0</v>
      </c>
    </row>
    <row r="2109" spans="1:38">
      <c r="A2109" s="8">
        <f>IF(OUT!C2893="", "", OUT!C2893)</f>
        <v>727</v>
      </c>
      <c r="B2109" s="19">
        <f>IF(OUT!A2893="", "", OUT!A2893)</f>
        <v>97478</v>
      </c>
      <c r="C2109" s="8" t="str">
        <f>IF(OUT!D2893="", "", OUT!D2893)</f>
        <v>RH</v>
      </c>
      <c r="D2109" s="26"/>
      <c r="E2109" s="35" t="str">
        <f>IF(OUT!E2893="", "", OUT!E2893)</f>
        <v>36 CELL</v>
      </c>
      <c r="F2109" s="23" t="str">
        <f>IF(OUT!AE2893="NEW", "✷", "")</f>
        <v/>
      </c>
      <c r="G2109" t="str">
        <f>IF(OUT!B2893="", "", OUT!B2893)</f>
        <v>PEPEROMIA MOJO</v>
      </c>
      <c r="H2109" s="20">
        <f>IF(AND($K$3=1,$K$4="N"),P2109,IF(AND($K$3=2,$K$4="N"),R2109,IF(AND($K$3=3,$K$4="N"),T2109,IF(AND($K$3=4,$K$4="N"),V2109,IF(AND($K$3=5,$K$4="N"),X2109,IF(AND($K$3=1,$K$4="Y"),Z2109,IF(AND($K$3=2,$K$4="Y"),AB2109,IF(AND($K$3=3,$K$4="Y"),AD2109,IF(AND($K$3=4,$K$4="Y"),AF2109,IF(AND($K$3=5,$K$4="Y"),AH2109,"FALSE"))))))))))</f>
        <v>1.8460000000000001</v>
      </c>
      <c r="I2109" s="21">
        <f>IF(AND($K$3=1,$K$4="N"),Q2109,IF(AND($K$3=2,$K$4="N"),S2109,IF(AND($K$3=3,$K$4="N"),U2109,IF(AND($K$3=4,$K$4="N"),W2109,IF(AND($K$3=5,$K$4="N"),Y2109,IF(AND($K$3=1,$K$4="Y"),AA2109,IF(AND($K$3=2,$K$4="Y"),AC2109,IF(AND($K$3=3,$K$4="Y"),AE2109,IF(AND($K$3=4,$K$4="Y"),AG2109,IF(AND($K$3=5,$K$4="Y"),AI2109,"FALSE"))))))))))</f>
        <v>66.45</v>
      </c>
      <c r="J2109" s="35" t="str">
        <f>IF(OUT!F2893="", "", OUT!F2893)</f>
        <v>STRIP TRAY</v>
      </c>
      <c r="K2109" s="8">
        <f>IF(OUT!P2893="", "", OUT!P2893)</f>
        <v>36</v>
      </c>
      <c r="L2109" s="8" t="str">
        <f>IF(OUT!AE2893="", "", OUT!AE2893)</f>
        <v/>
      </c>
      <c r="M2109" s="8" t="str">
        <f>IF(OUT!AG2893="", "", OUT!AG2893)</f>
        <v/>
      </c>
      <c r="N2109" s="8" t="str">
        <f>IF(OUT!AQ2893="", "", OUT!AQ2893)</f>
        <v/>
      </c>
      <c r="O2109" s="8" t="str">
        <f>IF(OUT!BO2893="", "", OUT!BO2893)</f>
        <v>T7</v>
      </c>
      <c r="P2109" s="9">
        <f>IF(OUT!N2893="", "", OUT!N2893)</f>
        <v>1.8460000000000001</v>
      </c>
      <c r="Q2109" s="10">
        <f>IF(OUT!O2893="", "", OUT!O2893)</f>
        <v>66.45</v>
      </c>
      <c r="R2109" s="9">
        <f>IF(PPG!H2893="", "", PPG!H2893)</f>
        <v>1.7030000000000001</v>
      </c>
      <c r="S2109" s="10">
        <f>IF(PPG!I2893="", "", PPG!I2893)</f>
        <v>61.3</v>
      </c>
      <c r="T2109" s="9">
        <f>IF(PPG!J2893="", "", PPG!J2893)</f>
        <v>1.6180000000000001</v>
      </c>
      <c r="U2109" s="10">
        <f>IF(PPG!K2893="", "", PPG!K2893)</f>
        <v>58.24</v>
      </c>
      <c r="V2109" s="9">
        <f>IF(PPG!L2893="", "", PPG!L2893)</f>
        <v>1.536</v>
      </c>
      <c r="W2109" s="10">
        <f>IF(PPG!M2893="", "", PPG!M2893)</f>
        <v>55.29</v>
      </c>
      <c r="X2109" s="9">
        <f>IF(PPG!N2893="", "", PPG!N2893)</f>
        <v>1.46</v>
      </c>
      <c r="Y2109" s="10">
        <f>IF(PPG!O2893="", "", PPG!O2893)</f>
        <v>52.56</v>
      </c>
      <c r="Z2109" s="9">
        <f>IF(PPG!Q2893="", "", PPG!Q2893)</f>
        <v>1.746</v>
      </c>
      <c r="AA2109" s="10">
        <f>IF(PPG!R2893="", "", PPG!R2893)</f>
        <v>62.85</v>
      </c>
      <c r="AB2109" s="9">
        <f>IF(PPG!S2893="", "", PPG!S2893)</f>
        <v>1.7030000000000001</v>
      </c>
      <c r="AC2109" s="10">
        <f>IF(PPG!T2893="", "", PPG!T2893)</f>
        <v>61.3</v>
      </c>
      <c r="AD2109" s="9">
        <f>IF(PPG!U2893="", "", PPG!U2893)</f>
        <v>1.6180000000000001</v>
      </c>
      <c r="AE2109" s="10">
        <f>IF(PPG!V2893="", "", PPG!V2893)</f>
        <v>58.24</v>
      </c>
      <c r="AF2109" s="9">
        <f>IF(PPG!W2893="", "", PPG!W2893)</f>
        <v>1.536</v>
      </c>
      <c r="AG2109" s="10">
        <f>IF(PPG!X2893="", "", PPG!X2893)</f>
        <v>55.29</v>
      </c>
      <c r="AH2109" s="9">
        <f>IF(PPG!Y2893="", "", PPG!Y2893)</f>
        <v>1.46</v>
      </c>
      <c r="AI2109" s="10">
        <f>IF(PPG!Z2893="", "", PPG!Z2893)</f>
        <v>52.56</v>
      </c>
      <c r="AJ2109" s="31" t="str">
        <f>IF(D2109&lt;&gt;"",D2109*I2109, "0.00")</f>
        <v>0.00</v>
      </c>
      <c r="AK2109" s="8" t="str">
        <f>IF(D2109&lt;&gt;"",D2109, "0")</f>
        <v>0</v>
      </c>
      <c r="AL2109" s="8" t="str">
        <f>IF(D2109&lt;&gt;"",D2109*K2109, "0")</f>
        <v>0</v>
      </c>
    </row>
    <row r="2110" spans="1:38">
      <c r="A2110" s="8">
        <f>IF(OUT!C471="", "", OUT!C471)</f>
        <v>727</v>
      </c>
      <c r="B2110" s="19">
        <f>IF(OUT!A471="", "", OUT!A471)</f>
        <v>11675</v>
      </c>
      <c r="C2110" s="8" t="str">
        <f>IF(OUT!D471="", "", OUT!D471)</f>
        <v>RH</v>
      </c>
      <c r="D2110" s="26"/>
      <c r="E2110" s="35" t="str">
        <f>IF(OUT!E471="", "", OUT!E471)</f>
        <v>36 CELL</v>
      </c>
      <c r="F2110" s="23" t="str">
        <f>IF(OUT!AE471="NEW", "✷", "")</f>
        <v>✷</v>
      </c>
      <c r="G2110" t="str">
        <f>IF(OUT!B471="", "", OUT!B471)</f>
        <v>PEPEROMIA OBSTUSIFOLIA JADE</v>
      </c>
      <c r="H2110" s="20">
        <f>IF(AND($K$3=1,$K$4="N"),P2110,IF(AND($K$3=2,$K$4="N"),R2110,IF(AND($K$3=3,$K$4="N"),T2110,IF(AND($K$3=4,$K$4="N"),V2110,IF(AND($K$3=5,$K$4="N"),X2110,IF(AND($K$3=1,$K$4="Y"),Z2110,IF(AND($K$3=2,$K$4="Y"),AB2110,IF(AND($K$3=3,$K$4="Y"),AD2110,IF(AND($K$3=4,$K$4="Y"),AF2110,IF(AND($K$3=5,$K$4="Y"),AH2110,"FALSE"))))))))))</f>
        <v>1.6</v>
      </c>
      <c r="I2110" s="21">
        <f>IF(AND($K$3=1,$K$4="N"),Q2110,IF(AND($K$3=2,$K$4="N"),S2110,IF(AND($K$3=3,$K$4="N"),U2110,IF(AND($K$3=4,$K$4="N"),W2110,IF(AND($K$3=5,$K$4="N"),Y2110,IF(AND($K$3=1,$K$4="Y"),AA2110,IF(AND($K$3=2,$K$4="Y"),AC2110,IF(AND($K$3=3,$K$4="Y"),AE2110,IF(AND($K$3=4,$K$4="Y"),AG2110,IF(AND($K$3=5,$K$4="Y"),AI2110,"FALSE"))))))))))</f>
        <v>57.6</v>
      </c>
      <c r="J2110" s="35" t="str">
        <f>IF(OUT!F471="", "", OUT!F471)</f>
        <v>STRIP TRAY</v>
      </c>
      <c r="K2110" s="8">
        <f>IF(OUT!P471="", "", OUT!P471)</f>
        <v>36</v>
      </c>
      <c r="L2110" s="8" t="str">
        <f>IF(OUT!AE471="", "", OUT!AE471)</f>
        <v>NEW</v>
      </c>
      <c r="M2110" s="8" t="str">
        <f>IF(OUT!AG471="", "", OUT!AG471)</f>
        <v/>
      </c>
      <c r="N2110" s="8" t="str">
        <f>IF(OUT!AQ471="", "", OUT!AQ471)</f>
        <v/>
      </c>
      <c r="O2110" s="8" t="str">
        <f>IF(OUT!BO471="", "", OUT!BO471)</f>
        <v>T7</v>
      </c>
      <c r="P2110" s="9">
        <f>IF(OUT!N471="", "", OUT!N471)</f>
        <v>1.6</v>
      </c>
      <c r="Q2110" s="10">
        <f>IF(OUT!O471="", "", OUT!O471)</f>
        <v>57.6</v>
      </c>
      <c r="R2110" s="9">
        <f>IF(PPG!H471="", "", PPG!H471)</f>
        <v>1.476</v>
      </c>
      <c r="S2110" s="10">
        <f>IF(PPG!I471="", "", PPG!I471)</f>
        <v>53.13</v>
      </c>
      <c r="T2110" s="9">
        <f>IF(PPG!J471="", "", PPG!J471)</f>
        <v>1.4019999999999999</v>
      </c>
      <c r="U2110" s="10">
        <f>IF(PPG!K471="", "", PPG!K471)</f>
        <v>50.47</v>
      </c>
      <c r="V2110" s="9">
        <f>IF(PPG!L471="", "", PPG!L471)</f>
        <v>1.331</v>
      </c>
      <c r="W2110" s="10">
        <f>IF(PPG!M471="", "", PPG!M471)</f>
        <v>47.91</v>
      </c>
      <c r="X2110" s="9">
        <f>IF(PPG!N471="", "", PPG!N471)</f>
        <v>1.2649999999999999</v>
      </c>
      <c r="Y2110" s="10">
        <f>IF(PPG!O471="", "", PPG!O471)</f>
        <v>45.54</v>
      </c>
      <c r="Z2110" s="9">
        <f>IF(PPG!Q471="", "", PPG!Q471)</f>
        <v>1.514</v>
      </c>
      <c r="AA2110" s="10">
        <f>IF(PPG!R471="", "", PPG!R471)</f>
        <v>54.5</v>
      </c>
      <c r="AB2110" s="9">
        <f>IF(PPG!S471="", "", PPG!S471)</f>
        <v>1.476</v>
      </c>
      <c r="AC2110" s="10">
        <f>IF(PPG!T471="", "", PPG!T471)</f>
        <v>53.13</v>
      </c>
      <c r="AD2110" s="9">
        <f>IF(PPG!U471="", "", PPG!U471)</f>
        <v>1.4019999999999999</v>
      </c>
      <c r="AE2110" s="10">
        <f>IF(PPG!V471="", "", PPG!V471)</f>
        <v>50.47</v>
      </c>
      <c r="AF2110" s="9">
        <f>IF(PPG!W471="", "", PPG!W471)</f>
        <v>1.331</v>
      </c>
      <c r="AG2110" s="10">
        <f>IF(PPG!X471="", "", PPG!X471)</f>
        <v>47.91</v>
      </c>
      <c r="AH2110" s="9">
        <f>IF(PPG!Y471="", "", PPG!Y471)</f>
        <v>1.2649999999999999</v>
      </c>
      <c r="AI2110" s="10">
        <f>IF(PPG!Z471="", "", PPG!Z471)</f>
        <v>45.54</v>
      </c>
      <c r="AJ2110" s="31" t="str">
        <f>IF(D2110&lt;&gt;"",D2110*I2110, "0.00")</f>
        <v>0.00</v>
      </c>
      <c r="AK2110" s="8" t="str">
        <f>IF(D2110&lt;&gt;"",D2110, "0")</f>
        <v>0</v>
      </c>
      <c r="AL2110" s="8" t="str">
        <f>IF(D2110&lt;&gt;"",D2110*K2110, "0")</f>
        <v>0</v>
      </c>
    </row>
    <row r="2111" spans="1:38">
      <c r="A2111" s="8">
        <f>IF(OUT!C2699="", "", OUT!C2699)</f>
        <v>727</v>
      </c>
      <c r="B2111" s="19">
        <f>IF(OUT!A2699="", "", OUT!A2699)</f>
        <v>95198</v>
      </c>
      <c r="C2111" s="8" t="str">
        <f>IF(OUT!D2699="", "", OUT!D2699)</f>
        <v>RH</v>
      </c>
      <c r="D2111" s="26"/>
      <c r="E2111" s="35" t="str">
        <f>IF(OUT!E2699="", "", OUT!E2699)</f>
        <v>36 CELL</v>
      </c>
      <c r="F2111" s="23" t="str">
        <f>IF(OUT!AE2699="NEW", "✷", "")</f>
        <v/>
      </c>
      <c r="G2111" t="str">
        <f>IF(OUT!B2699="", "", OUT!B2699)</f>
        <v>PEPEROMIA OBTIPAN EMERALD ISLE</v>
      </c>
      <c r="H2111" s="20">
        <f>IF(AND($K$3=1,$K$4="N"),P2111,IF(AND($K$3=2,$K$4="N"),R2111,IF(AND($K$3=3,$K$4="N"),T2111,IF(AND($K$3=4,$K$4="N"),V2111,IF(AND($K$3=5,$K$4="N"),X2111,IF(AND($K$3=1,$K$4="Y"),Z2111,IF(AND($K$3=2,$K$4="Y"),AB2111,IF(AND($K$3=3,$K$4="Y"),AD2111,IF(AND($K$3=4,$K$4="Y"),AF2111,IF(AND($K$3=5,$K$4="Y"),AH2111,"FALSE"))))))))))</f>
        <v>1.089</v>
      </c>
      <c r="I2111" s="21">
        <f>IF(AND($K$3=1,$K$4="N"),Q2111,IF(AND($K$3=2,$K$4="N"),S2111,IF(AND($K$3=3,$K$4="N"),U2111,IF(AND($K$3=4,$K$4="N"),W2111,IF(AND($K$3=5,$K$4="N"),Y2111,IF(AND($K$3=1,$K$4="Y"),AA2111,IF(AND($K$3=2,$K$4="Y"),AC2111,IF(AND($K$3=3,$K$4="Y"),AE2111,IF(AND($K$3=4,$K$4="Y"),AG2111,IF(AND($K$3=5,$K$4="Y"),AI2111,"FALSE"))))))))))</f>
        <v>39.200000000000003</v>
      </c>
      <c r="J2111" s="35" t="str">
        <f>IF(OUT!F2699="", "", OUT!F2699)</f>
        <v>STRIP TRAY</v>
      </c>
      <c r="K2111" s="8">
        <f>IF(OUT!P2699="", "", OUT!P2699)</f>
        <v>36</v>
      </c>
      <c r="L2111" s="8" t="str">
        <f>IF(OUT!AE2699="", "", OUT!AE2699)</f>
        <v/>
      </c>
      <c r="M2111" s="8" t="str">
        <f>IF(OUT!AG2699="", "", OUT!AG2699)</f>
        <v/>
      </c>
      <c r="N2111" s="8" t="str">
        <f>IF(OUT!AQ2699="", "", OUT!AQ2699)</f>
        <v/>
      </c>
      <c r="O2111" s="8" t="str">
        <f>IF(OUT!BO2699="", "", OUT!BO2699)</f>
        <v>T7</v>
      </c>
      <c r="P2111" s="9">
        <f>IF(OUT!N2699="", "", OUT!N2699)</f>
        <v>1.089</v>
      </c>
      <c r="Q2111" s="10">
        <f>IF(OUT!O2699="", "", OUT!O2699)</f>
        <v>39.200000000000003</v>
      </c>
      <c r="R2111" s="9">
        <f>IF(PPG!H2699="", "", PPG!H2699)</f>
        <v>1.0049999999999999</v>
      </c>
      <c r="S2111" s="10">
        <f>IF(PPG!I2699="", "", PPG!I2699)</f>
        <v>36.18</v>
      </c>
      <c r="T2111" s="9">
        <f>IF(PPG!J2699="", "", PPG!J2699)</f>
        <v>0.95299999999999996</v>
      </c>
      <c r="U2111" s="10">
        <f>IF(PPG!K2699="", "", PPG!K2699)</f>
        <v>34.299999999999997</v>
      </c>
      <c r="V2111" s="9">
        <f>IF(PPG!L2699="", "", PPG!L2699)</f>
        <v>0.90600000000000003</v>
      </c>
      <c r="W2111" s="10">
        <f>IF(PPG!M2699="", "", PPG!M2699)</f>
        <v>32.61</v>
      </c>
      <c r="X2111" s="9">
        <f>IF(PPG!N2699="", "", PPG!N2699)</f>
        <v>0.86</v>
      </c>
      <c r="Y2111" s="10">
        <f>IF(PPG!O2699="", "", PPG!O2699)</f>
        <v>30.96</v>
      </c>
      <c r="Z2111" s="9">
        <f>IF(PPG!Q2699="", "", PPG!Q2699)</f>
        <v>1.03</v>
      </c>
      <c r="AA2111" s="10">
        <f>IF(PPG!R2699="", "", PPG!R2699)</f>
        <v>37.08</v>
      </c>
      <c r="AB2111" s="9">
        <f>IF(PPG!S2699="", "", PPG!S2699)</f>
        <v>1.0049999999999999</v>
      </c>
      <c r="AC2111" s="10">
        <f>IF(PPG!T2699="", "", PPG!T2699)</f>
        <v>36.18</v>
      </c>
      <c r="AD2111" s="9">
        <f>IF(PPG!U2699="", "", PPG!U2699)</f>
        <v>0.95299999999999996</v>
      </c>
      <c r="AE2111" s="10">
        <f>IF(PPG!V2699="", "", PPG!V2699)</f>
        <v>34.299999999999997</v>
      </c>
      <c r="AF2111" s="9">
        <f>IF(PPG!W2699="", "", PPG!W2699)</f>
        <v>0.90600000000000003</v>
      </c>
      <c r="AG2111" s="10">
        <f>IF(PPG!X2699="", "", PPG!X2699)</f>
        <v>32.61</v>
      </c>
      <c r="AH2111" s="9">
        <f>IF(PPG!Y2699="", "", PPG!Y2699)</f>
        <v>0.86</v>
      </c>
      <c r="AI2111" s="10">
        <f>IF(PPG!Z2699="", "", PPG!Z2699)</f>
        <v>30.96</v>
      </c>
      <c r="AJ2111" s="31" t="str">
        <f>IF(D2111&lt;&gt;"",D2111*I2111, "0.00")</f>
        <v>0.00</v>
      </c>
      <c r="AK2111" s="8" t="str">
        <f>IF(D2111&lt;&gt;"",D2111, "0")</f>
        <v>0</v>
      </c>
      <c r="AL2111" s="8" t="str">
        <f>IF(D2111&lt;&gt;"",D2111*K2111, "0")</f>
        <v>0</v>
      </c>
    </row>
    <row r="2112" spans="1:38">
      <c r="A2112" s="8">
        <f>IF(OUT!C2653="", "", OUT!C2653)</f>
        <v>727</v>
      </c>
      <c r="B2112" s="19">
        <f>IF(OUT!A2653="", "", OUT!A2653)</f>
        <v>94786</v>
      </c>
      <c r="C2112" s="8" t="str">
        <f>IF(OUT!D2653="", "", OUT!D2653)</f>
        <v>RH</v>
      </c>
      <c r="D2112" s="26"/>
      <c r="E2112" s="35" t="str">
        <f>IF(OUT!E2653="", "", OUT!E2653)</f>
        <v>36 CELL</v>
      </c>
      <c r="F2112" s="23" t="str">
        <f>IF(OUT!AE2653="NEW", "✷", "")</f>
        <v/>
      </c>
      <c r="G2112" t="str">
        <f>IF(OUT!B2653="", "", OUT!B2653)</f>
        <v>PEPEROMIA OBTUSIFOLIA CITRUS TWIST</v>
      </c>
      <c r="H2112" s="20">
        <f>IF(AND($K$3=1,$K$4="N"),P2112,IF(AND($K$3=2,$K$4="N"),R2112,IF(AND($K$3=3,$K$4="N"),T2112,IF(AND($K$3=4,$K$4="N"),V2112,IF(AND($K$3=5,$K$4="N"),X2112,IF(AND($K$3=1,$K$4="Y"),Z2112,IF(AND($K$3=2,$K$4="Y"),AB2112,IF(AND($K$3=3,$K$4="Y"),AD2112,IF(AND($K$3=4,$K$4="Y"),AF2112,IF(AND($K$3=5,$K$4="Y"),AH2112,"FALSE"))))))))))</f>
        <v>1.089</v>
      </c>
      <c r="I2112" s="21">
        <f>IF(AND($K$3=1,$K$4="N"),Q2112,IF(AND($K$3=2,$K$4="N"),S2112,IF(AND($K$3=3,$K$4="N"),U2112,IF(AND($K$3=4,$K$4="N"),W2112,IF(AND($K$3=5,$K$4="N"),Y2112,IF(AND($K$3=1,$K$4="Y"),AA2112,IF(AND($K$3=2,$K$4="Y"),AC2112,IF(AND($K$3=3,$K$4="Y"),AE2112,IF(AND($K$3=4,$K$4="Y"),AG2112,IF(AND($K$3=5,$K$4="Y"),AI2112,"FALSE"))))))))))</f>
        <v>39.200000000000003</v>
      </c>
      <c r="J2112" s="35" t="str">
        <f>IF(OUT!F2653="", "", OUT!F2653)</f>
        <v>STRIP TRAY</v>
      </c>
      <c r="K2112" s="8">
        <f>IF(OUT!P2653="", "", OUT!P2653)</f>
        <v>36</v>
      </c>
      <c r="L2112" s="8" t="str">
        <f>IF(OUT!AE2653="", "", OUT!AE2653)</f>
        <v/>
      </c>
      <c r="M2112" s="8" t="str">
        <f>IF(OUT!AG2653="", "", OUT!AG2653)</f>
        <v/>
      </c>
      <c r="N2112" s="8" t="str">
        <f>IF(OUT!AQ2653="", "", OUT!AQ2653)</f>
        <v/>
      </c>
      <c r="O2112" s="8" t="str">
        <f>IF(OUT!BO2653="", "", OUT!BO2653)</f>
        <v>T7</v>
      </c>
      <c r="P2112" s="9">
        <f>IF(OUT!N2653="", "", OUT!N2653)</f>
        <v>1.089</v>
      </c>
      <c r="Q2112" s="10">
        <f>IF(OUT!O2653="", "", OUT!O2653)</f>
        <v>39.200000000000003</v>
      </c>
      <c r="R2112" s="9">
        <f>IF(PPG!H2653="", "", PPG!H2653)</f>
        <v>1.0049999999999999</v>
      </c>
      <c r="S2112" s="10">
        <f>IF(PPG!I2653="", "", PPG!I2653)</f>
        <v>36.18</v>
      </c>
      <c r="T2112" s="9">
        <f>IF(PPG!J2653="", "", PPG!J2653)</f>
        <v>0.95299999999999996</v>
      </c>
      <c r="U2112" s="10">
        <f>IF(PPG!K2653="", "", PPG!K2653)</f>
        <v>34.299999999999997</v>
      </c>
      <c r="V2112" s="9">
        <f>IF(PPG!L2653="", "", PPG!L2653)</f>
        <v>0.90600000000000003</v>
      </c>
      <c r="W2112" s="10">
        <f>IF(PPG!M2653="", "", PPG!M2653)</f>
        <v>32.61</v>
      </c>
      <c r="X2112" s="9">
        <f>IF(PPG!N2653="", "", PPG!N2653)</f>
        <v>0.86</v>
      </c>
      <c r="Y2112" s="10">
        <f>IF(PPG!O2653="", "", PPG!O2653)</f>
        <v>30.96</v>
      </c>
      <c r="Z2112" s="9">
        <f>IF(PPG!Q2653="", "", PPG!Q2653)</f>
        <v>1.03</v>
      </c>
      <c r="AA2112" s="10">
        <f>IF(PPG!R2653="", "", PPG!R2653)</f>
        <v>37.08</v>
      </c>
      <c r="AB2112" s="9">
        <f>IF(PPG!S2653="", "", PPG!S2653)</f>
        <v>1.0049999999999999</v>
      </c>
      <c r="AC2112" s="10">
        <f>IF(PPG!T2653="", "", PPG!T2653)</f>
        <v>36.18</v>
      </c>
      <c r="AD2112" s="9">
        <f>IF(PPG!U2653="", "", PPG!U2653)</f>
        <v>0.95299999999999996</v>
      </c>
      <c r="AE2112" s="10">
        <f>IF(PPG!V2653="", "", PPG!V2653)</f>
        <v>34.299999999999997</v>
      </c>
      <c r="AF2112" s="9">
        <f>IF(PPG!W2653="", "", PPG!W2653)</f>
        <v>0.90600000000000003</v>
      </c>
      <c r="AG2112" s="10">
        <f>IF(PPG!X2653="", "", PPG!X2653)</f>
        <v>32.61</v>
      </c>
      <c r="AH2112" s="9">
        <f>IF(PPG!Y2653="", "", PPG!Y2653)</f>
        <v>0.86</v>
      </c>
      <c r="AI2112" s="10">
        <f>IF(PPG!Z2653="", "", PPG!Z2653)</f>
        <v>30.96</v>
      </c>
      <c r="AJ2112" s="31" t="str">
        <f>IF(D2112&lt;&gt;"",D2112*I2112, "0.00")</f>
        <v>0.00</v>
      </c>
      <c r="AK2112" s="8" t="str">
        <f>IF(D2112&lt;&gt;"",D2112, "0")</f>
        <v>0</v>
      </c>
      <c r="AL2112" s="8" t="str">
        <f>IF(D2112&lt;&gt;"",D2112*K2112, "0")</f>
        <v>0</v>
      </c>
    </row>
    <row r="2113" spans="1:38">
      <c r="A2113" s="8">
        <f>IF(OUT!C472="", "", OUT!C472)</f>
        <v>727</v>
      </c>
      <c r="B2113" s="19">
        <f>IF(OUT!A472="", "", OUT!A472)</f>
        <v>11676</v>
      </c>
      <c r="C2113" s="8" t="str">
        <f>IF(OUT!D472="", "", OUT!D472)</f>
        <v>RH</v>
      </c>
      <c r="D2113" s="26"/>
      <c r="E2113" s="35" t="str">
        <f>IF(OUT!E472="", "", OUT!E472)</f>
        <v>36 CELL</v>
      </c>
      <c r="F2113" s="23" t="str">
        <f>IF(OUT!AE472="NEW", "✷", "")</f>
        <v>✷</v>
      </c>
      <c r="G2113" t="str">
        <f>IF(OUT!B472="", "", OUT!B472)</f>
        <v>PEPEROMIA OBTUSIFOLIA GOLD DUST</v>
      </c>
      <c r="H2113" s="20">
        <f>IF(AND($K$3=1,$K$4="N"),P2113,IF(AND($K$3=2,$K$4="N"),R2113,IF(AND($K$3=3,$K$4="N"),T2113,IF(AND($K$3=4,$K$4="N"),V2113,IF(AND($K$3=5,$K$4="N"),X2113,IF(AND($K$3=1,$K$4="Y"),Z2113,IF(AND($K$3=2,$K$4="Y"),AB2113,IF(AND($K$3=3,$K$4="Y"),AD2113,IF(AND($K$3=4,$K$4="Y"),AF2113,IF(AND($K$3=5,$K$4="Y"),AH2113,"FALSE"))))))))))</f>
        <v>1.458</v>
      </c>
      <c r="I2113" s="21">
        <f>IF(AND($K$3=1,$K$4="N"),Q2113,IF(AND($K$3=2,$K$4="N"),S2113,IF(AND($K$3=3,$K$4="N"),U2113,IF(AND($K$3=4,$K$4="N"),W2113,IF(AND($K$3=5,$K$4="N"),Y2113,IF(AND($K$3=1,$K$4="Y"),AA2113,IF(AND($K$3=2,$K$4="Y"),AC2113,IF(AND($K$3=3,$K$4="Y"),AE2113,IF(AND($K$3=4,$K$4="Y"),AG2113,IF(AND($K$3=5,$K$4="Y"),AI2113,"FALSE"))))))))))</f>
        <v>52.48</v>
      </c>
      <c r="J2113" s="35" t="str">
        <f>IF(OUT!F472="", "", OUT!F472)</f>
        <v>STRIP TRAY</v>
      </c>
      <c r="K2113" s="8">
        <f>IF(OUT!P472="", "", OUT!P472)</f>
        <v>36</v>
      </c>
      <c r="L2113" s="8" t="str">
        <f>IF(OUT!AE472="", "", OUT!AE472)</f>
        <v>NEW</v>
      </c>
      <c r="M2113" s="8" t="str">
        <f>IF(OUT!AG472="", "", OUT!AG472)</f>
        <v/>
      </c>
      <c r="N2113" s="8" t="str">
        <f>IF(OUT!AQ472="", "", OUT!AQ472)</f>
        <v/>
      </c>
      <c r="O2113" s="8" t="str">
        <f>IF(OUT!BO472="", "", OUT!BO472)</f>
        <v>T7</v>
      </c>
      <c r="P2113" s="9">
        <f>IF(OUT!N472="", "", OUT!N472)</f>
        <v>1.458</v>
      </c>
      <c r="Q2113" s="10">
        <f>IF(OUT!O472="", "", OUT!O472)</f>
        <v>52.48</v>
      </c>
      <c r="R2113" s="9">
        <f>IF(PPG!H472="", "", PPG!H472)</f>
        <v>1.345</v>
      </c>
      <c r="S2113" s="10">
        <f>IF(PPG!I472="", "", PPG!I472)</f>
        <v>48.42</v>
      </c>
      <c r="T2113" s="9">
        <f>IF(PPG!J472="", "", PPG!J472)</f>
        <v>1.2769999999999999</v>
      </c>
      <c r="U2113" s="10">
        <f>IF(PPG!K472="", "", PPG!K472)</f>
        <v>45.97</v>
      </c>
      <c r="V2113" s="9">
        <f>IF(PPG!L472="", "", PPG!L472)</f>
        <v>1.2130000000000001</v>
      </c>
      <c r="W2113" s="10">
        <f>IF(PPG!M472="", "", PPG!M472)</f>
        <v>43.66</v>
      </c>
      <c r="X2113" s="9">
        <f>IF(PPG!N472="", "", PPG!N472)</f>
        <v>1.153</v>
      </c>
      <c r="Y2113" s="10">
        <f>IF(PPG!O472="", "", PPG!O472)</f>
        <v>41.5</v>
      </c>
      <c r="Z2113" s="9">
        <f>IF(PPG!Q472="", "", PPG!Q472)</f>
        <v>1.379</v>
      </c>
      <c r="AA2113" s="10">
        <f>IF(PPG!R472="", "", PPG!R472)</f>
        <v>49.64</v>
      </c>
      <c r="AB2113" s="9">
        <f>IF(PPG!S472="", "", PPG!S472)</f>
        <v>1.345</v>
      </c>
      <c r="AC2113" s="10">
        <f>IF(PPG!T472="", "", PPG!T472)</f>
        <v>48.42</v>
      </c>
      <c r="AD2113" s="9">
        <f>IF(PPG!U472="", "", PPG!U472)</f>
        <v>1.2769999999999999</v>
      </c>
      <c r="AE2113" s="10">
        <f>IF(PPG!V472="", "", PPG!V472)</f>
        <v>45.97</v>
      </c>
      <c r="AF2113" s="9">
        <f>IF(PPG!W472="", "", PPG!W472)</f>
        <v>1.2130000000000001</v>
      </c>
      <c r="AG2113" s="10">
        <f>IF(PPG!X472="", "", PPG!X472)</f>
        <v>43.66</v>
      </c>
      <c r="AH2113" s="9">
        <f>IF(PPG!Y472="", "", PPG!Y472)</f>
        <v>1.153</v>
      </c>
      <c r="AI2113" s="10">
        <f>IF(PPG!Z472="", "", PPG!Z472)</f>
        <v>41.5</v>
      </c>
      <c r="AJ2113" s="31" t="str">
        <f>IF(D2113&lt;&gt;"",D2113*I2113, "0.00")</f>
        <v>0.00</v>
      </c>
      <c r="AK2113" s="8" t="str">
        <f>IF(D2113&lt;&gt;"",D2113, "0")</f>
        <v>0</v>
      </c>
      <c r="AL2113" s="8" t="str">
        <f>IF(D2113&lt;&gt;"",D2113*K2113, "0")</f>
        <v>0</v>
      </c>
    </row>
    <row r="2114" spans="1:38">
      <c r="A2114" s="8">
        <f>IF(OUT!C2700="", "", OUT!C2700)</f>
        <v>727</v>
      </c>
      <c r="B2114" s="19">
        <f>IF(OUT!A2700="", "", OUT!A2700)</f>
        <v>95199</v>
      </c>
      <c r="C2114" s="8" t="str">
        <f>IF(OUT!D2700="", "", OUT!D2700)</f>
        <v>RH</v>
      </c>
      <c r="D2114" s="26"/>
      <c r="E2114" s="35" t="str">
        <f>IF(OUT!E2700="", "", OUT!E2700)</f>
        <v>36 CELL</v>
      </c>
      <c r="F2114" s="23" t="str">
        <f>IF(OUT!AE2700="NEW", "✷", "")</f>
        <v>✷</v>
      </c>
      <c r="G2114" t="str">
        <f>IF(OUT!B2700="", "", OUT!B2700)</f>
        <v>PEPEROMIA OBTUSIFOLIA GREEN</v>
      </c>
      <c r="H2114" s="20">
        <f>IF(AND($K$3=1,$K$4="N"),P2114,IF(AND($K$3=2,$K$4="N"),R2114,IF(AND($K$3=3,$K$4="N"),T2114,IF(AND($K$3=4,$K$4="N"),V2114,IF(AND($K$3=5,$K$4="N"),X2114,IF(AND($K$3=1,$K$4="Y"),Z2114,IF(AND($K$3=2,$K$4="Y"),AB2114,IF(AND($K$3=3,$K$4="Y"),AD2114,IF(AND($K$3=4,$K$4="Y"),AF2114,IF(AND($K$3=5,$K$4="Y"),AH2114,"FALSE"))))))))))</f>
        <v>1.458</v>
      </c>
      <c r="I2114" s="21">
        <f>IF(AND($K$3=1,$K$4="N"),Q2114,IF(AND($K$3=2,$K$4="N"),S2114,IF(AND($K$3=3,$K$4="N"),U2114,IF(AND($K$3=4,$K$4="N"),W2114,IF(AND($K$3=5,$K$4="N"),Y2114,IF(AND($K$3=1,$K$4="Y"),AA2114,IF(AND($K$3=2,$K$4="Y"),AC2114,IF(AND($K$3=3,$K$4="Y"),AE2114,IF(AND($K$3=4,$K$4="Y"),AG2114,IF(AND($K$3=5,$K$4="Y"),AI2114,"FALSE"))))))))))</f>
        <v>52.48</v>
      </c>
      <c r="J2114" s="35" t="str">
        <f>IF(OUT!F2700="", "", OUT!F2700)</f>
        <v>STRIP TRAY</v>
      </c>
      <c r="K2114" s="8">
        <f>IF(OUT!P2700="", "", OUT!P2700)</f>
        <v>36</v>
      </c>
      <c r="L2114" s="8" t="str">
        <f>IF(OUT!AE2700="", "", OUT!AE2700)</f>
        <v>NEW</v>
      </c>
      <c r="M2114" s="8" t="str">
        <f>IF(OUT!AG2700="", "", OUT!AG2700)</f>
        <v/>
      </c>
      <c r="N2114" s="8" t="str">
        <f>IF(OUT!AQ2700="", "", OUT!AQ2700)</f>
        <v/>
      </c>
      <c r="O2114" s="8" t="str">
        <f>IF(OUT!BO2700="", "", OUT!BO2700)</f>
        <v>T7</v>
      </c>
      <c r="P2114" s="9">
        <f>IF(OUT!N2700="", "", OUT!N2700)</f>
        <v>1.458</v>
      </c>
      <c r="Q2114" s="10">
        <f>IF(OUT!O2700="", "", OUT!O2700)</f>
        <v>52.48</v>
      </c>
      <c r="R2114" s="9">
        <f>IF(PPG!H2700="", "", PPG!H2700)</f>
        <v>1.345</v>
      </c>
      <c r="S2114" s="10">
        <f>IF(PPG!I2700="", "", PPG!I2700)</f>
        <v>48.42</v>
      </c>
      <c r="T2114" s="9">
        <f>IF(PPG!J2700="", "", PPG!J2700)</f>
        <v>1.2769999999999999</v>
      </c>
      <c r="U2114" s="10">
        <f>IF(PPG!K2700="", "", PPG!K2700)</f>
        <v>45.97</v>
      </c>
      <c r="V2114" s="9">
        <f>IF(PPG!L2700="", "", PPG!L2700)</f>
        <v>1.2130000000000001</v>
      </c>
      <c r="W2114" s="10">
        <f>IF(PPG!M2700="", "", PPG!M2700)</f>
        <v>43.66</v>
      </c>
      <c r="X2114" s="9">
        <f>IF(PPG!N2700="", "", PPG!N2700)</f>
        <v>1.153</v>
      </c>
      <c r="Y2114" s="10">
        <f>IF(PPG!O2700="", "", PPG!O2700)</f>
        <v>41.5</v>
      </c>
      <c r="Z2114" s="9">
        <f>IF(PPG!Q2700="", "", PPG!Q2700)</f>
        <v>1.379</v>
      </c>
      <c r="AA2114" s="10">
        <f>IF(PPG!R2700="", "", PPG!R2700)</f>
        <v>49.64</v>
      </c>
      <c r="AB2114" s="9">
        <f>IF(PPG!S2700="", "", PPG!S2700)</f>
        <v>1.345</v>
      </c>
      <c r="AC2114" s="10">
        <f>IF(PPG!T2700="", "", PPG!T2700)</f>
        <v>48.42</v>
      </c>
      <c r="AD2114" s="9">
        <f>IF(PPG!U2700="", "", PPG!U2700)</f>
        <v>1.2769999999999999</v>
      </c>
      <c r="AE2114" s="10">
        <f>IF(PPG!V2700="", "", PPG!V2700)</f>
        <v>45.97</v>
      </c>
      <c r="AF2114" s="9">
        <f>IF(PPG!W2700="", "", PPG!W2700)</f>
        <v>1.2130000000000001</v>
      </c>
      <c r="AG2114" s="10">
        <f>IF(PPG!X2700="", "", PPG!X2700)</f>
        <v>43.66</v>
      </c>
      <c r="AH2114" s="9">
        <f>IF(PPG!Y2700="", "", PPG!Y2700)</f>
        <v>1.153</v>
      </c>
      <c r="AI2114" s="10">
        <f>IF(PPG!Z2700="", "", PPG!Z2700)</f>
        <v>41.5</v>
      </c>
      <c r="AJ2114" s="31" t="str">
        <f>IF(D2114&lt;&gt;"",D2114*I2114, "0.00")</f>
        <v>0.00</v>
      </c>
      <c r="AK2114" s="8" t="str">
        <f>IF(D2114&lt;&gt;"",D2114, "0")</f>
        <v>0</v>
      </c>
      <c r="AL2114" s="8" t="str">
        <f>IF(D2114&lt;&gt;"",D2114*K2114, "0")</f>
        <v>0</v>
      </c>
    </row>
    <row r="2115" spans="1:38">
      <c r="A2115" s="8">
        <f>IF(OUT!C2895="", "", OUT!C2895)</f>
        <v>727</v>
      </c>
      <c r="B2115" s="19">
        <f>IF(OUT!A2895="", "", OUT!A2895)</f>
        <v>97483</v>
      </c>
      <c r="C2115" s="8" t="str">
        <f>IF(OUT!D2895="", "", OUT!D2895)</f>
        <v>RH</v>
      </c>
      <c r="D2115" s="26"/>
      <c r="E2115" s="35" t="str">
        <f>IF(OUT!E2895="", "", OUT!E2895)</f>
        <v>36 CELL</v>
      </c>
      <c r="F2115" s="23" t="str">
        <f>IF(OUT!AE2895="NEW", "✷", "")</f>
        <v>✷</v>
      </c>
      <c r="G2115" t="str">
        <f>IF(OUT!B2895="", "", OUT!B2895)</f>
        <v>PEPEROMIA OBTUSIFOLIA LEMON LIME</v>
      </c>
      <c r="H2115" s="20">
        <f>IF(AND($K$3=1,$K$4="N"),P2115,IF(AND($K$3=2,$K$4="N"),R2115,IF(AND($K$3=3,$K$4="N"),T2115,IF(AND($K$3=4,$K$4="N"),V2115,IF(AND($K$3=5,$K$4="N"),X2115,IF(AND($K$3=1,$K$4="Y"),Z2115,IF(AND($K$3=2,$K$4="Y"),AB2115,IF(AND($K$3=3,$K$4="Y"),AD2115,IF(AND($K$3=4,$K$4="Y"),AF2115,IF(AND($K$3=5,$K$4="Y"),AH2115,"FALSE"))))))))))</f>
        <v>1.458</v>
      </c>
      <c r="I2115" s="21">
        <f>IF(AND($K$3=1,$K$4="N"),Q2115,IF(AND($K$3=2,$K$4="N"),S2115,IF(AND($K$3=3,$K$4="N"),U2115,IF(AND($K$3=4,$K$4="N"),W2115,IF(AND($K$3=5,$K$4="N"),Y2115,IF(AND($K$3=1,$K$4="Y"),AA2115,IF(AND($K$3=2,$K$4="Y"),AC2115,IF(AND($K$3=3,$K$4="Y"),AE2115,IF(AND($K$3=4,$K$4="Y"),AG2115,IF(AND($K$3=5,$K$4="Y"),AI2115,"FALSE"))))))))))</f>
        <v>52.48</v>
      </c>
      <c r="J2115" s="35" t="str">
        <f>IF(OUT!F2895="", "", OUT!F2895)</f>
        <v>STRIP TRAY</v>
      </c>
      <c r="K2115" s="8">
        <f>IF(OUT!P2895="", "", OUT!P2895)</f>
        <v>36</v>
      </c>
      <c r="L2115" s="8" t="str">
        <f>IF(OUT!AE2895="", "", OUT!AE2895)</f>
        <v>NEW</v>
      </c>
      <c r="M2115" s="8" t="str">
        <f>IF(OUT!AG2895="", "", OUT!AG2895)</f>
        <v/>
      </c>
      <c r="N2115" s="8" t="str">
        <f>IF(OUT!AQ2895="", "", OUT!AQ2895)</f>
        <v/>
      </c>
      <c r="O2115" s="8" t="str">
        <f>IF(OUT!BO2895="", "", OUT!BO2895)</f>
        <v>T7</v>
      </c>
      <c r="P2115" s="9">
        <f>IF(OUT!N2895="", "", OUT!N2895)</f>
        <v>1.458</v>
      </c>
      <c r="Q2115" s="10">
        <f>IF(OUT!O2895="", "", OUT!O2895)</f>
        <v>52.48</v>
      </c>
      <c r="R2115" s="9">
        <f>IF(PPG!H2895="", "", PPG!H2895)</f>
        <v>1.345</v>
      </c>
      <c r="S2115" s="10">
        <f>IF(PPG!I2895="", "", PPG!I2895)</f>
        <v>48.42</v>
      </c>
      <c r="T2115" s="9">
        <f>IF(PPG!J2895="", "", PPG!J2895)</f>
        <v>1.2769999999999999</v>
      </c>
      <c r="U2115" s="10">
        <f>IF(PPG!K2895="", "", PPG!K2895)</f>
        <v>45.97</v>
      </c>
      <c r="V2115" s="9">
        <f>IF(PPG!L2895="", "", PPG!L2895)</f>
        <v>1.2130000000000001</v>
      </c>
      <c r="W2115" s="10">
        <f>IF(PPG!M2895="", "", PPG!M2895)</f>
        <v>43.66</v>
      </c>
      <c r="X2115" s="9">
        <f>IF(PPG!N2895="", "", PPG!N2895)</f>
        <v>1.153</v>
      </c>
      <c r="Y2115" s="10">
        <f>IF(PPG!O2895="", "", PPG!O2895)</f>
        <v>41.5</v>
      </c>
      <c r="Z2115" s="9">
        <f>IF(PPG!Q2895="", "", PPG!Q2895)</f>
        <v>1.379</v>
      </c>
      <c r="AA2115" s="10">
        <f>IF(PPG!R2895="", "", PPG!R2895)</f>
        <v>49.64</v>
      </c>
      <c r="AB2115" s="9">
        <f>IF(PPG!S2895="", "", PPG!S2895)</f>
        <v>1.345</v>
      </c>
      <c r="AC2115" s="10">
        <f>IF(PPG!T2895="", "", PPG!T2895)</f>
        <v>48.42</v>
      </c>
      <c r="AD2115" s="9">
        <f>IF(PPG!U2895="", "", PPG!U2895)</f>
        <v>1.2769999999999999</v>
      </c>
      <c r="AE2115" s="10">
        <f>IF(PPG!V2895="", "", PPG!V2895)</f>
        <v>45.97</v>
      </c>
      <c r="AF2115" s="9">
        <f>IF(PPG!W2895="", "", PPG!W2895)</f>
        <v>1.2130000000000001</v>
      </c>
      <c r="AG2115" s="10">
        <f>IF(PPG!X2895="", "", PPG!X2895)</f>
        <v>43.66</v>
      </c>
      <c r="AH2115" s="9">
        <f>IF(PPG!Y2895="", "", PPG!Y2895)</f>
        <v>1.153</v>
      </c>
      <c r="AI2115" s="10">
        <f>IF(PPG!Z2895="", "", PPG!Z2895)</f>
        <v>41.5</v>
      </c>
      <c r="AJ2115" s="31" t="str">
        <f>IF(D2115&lt;&gt;"",D2115*I2115, "0.00")</f>
        <v>0.00</v>
      </c>
      <c r="AK2115" s="8" t="str">
        <f>IF(D2115&lt;&gt;"",D2115, "0")</f>
        <v>0</v>
      </c>
      <c r="AL2115" s="8" t="str">
        <f>IF(D2115&lt;&gt;"",D2115*K2115, "0")</f>
        <v>0</v>
      </c>
    </row>
    <row r="2116" spans="1:38">
      <c r="A2116" s="8">
        <f>IF(OUT!C2670="", "", OUT!C2670)</f>
        <v>727</v>
      </c>
      <c r="B2116" s="19">
        <f>IF(OUT!A2670="", "", OUT!A2670)</f>
        <v>94874</v>
      </c>
      <c r="C2116" s="8" t="str">
        <f>IF(OUT!D2670="", "", OUT!D2670)</f>
        <v>RH</v>
      </c>
      <c r="D2116" s="26"/>
      <c r="E2116" s="35" t="str">
        <f>IF(OUT!E2670="", "", OUT!E2670)</f>
        <v>36 CELL</v>
      </c>
      <c r="F2116" s="23" t="str">
        <f>IF(OUT!AE2670="NEW", "✷", "")</f>
        <v/>
      </c>
      <c r="G2116" t="str">
        <f>IF(OUT!B2670="", "", OUT!B2670)</f>
        <v>PEPEROMIA OBTUSIFOLIA MARBLE</v>
      </c>
      <c r="H2116" s="20">
        <f>IF(AND($K$3=1,$K$4="N"),P2116,IF(AND($K$3=2,$K$4="N"),R2116,IF(AND($K$3=3,$K$4="N"),T2116,IF(AND($K$3=4,$K$4="N"),V2116,IF(AND($K$3=5,$K$4="N"),X2116,IF(AND($K$3=1,$K$4="Y"),Z2116,IF(AND($K$3=2,$K$4="Y"),AB2116,IF(AND($K$3=3,$K$4="Y"),AD2116,IF(AND($K$3=4,$K$4="Y"),AF2116,IF(AND($K$3=5,$K$4="Y"),AH2116,"FALSE"))))))))))</f>
        <v>2.286</v>
      </c>
      <c r="I2116" s="21">
        <f>IF(AND($K$3=1,$K$4="N"),Q2116,IF(AND($K$3=2,$K$4="N"),S2116,IF(AND($K$3=3,$K$4="N"),U2116,IF(AND($K$3=4,$K$4="N"),W2116,IF(AND($K$3=5,$K$4="N"),Y2116,IF(AND($K$3=1,$K$4="Y"),AA2116,IF(AND($K$3=2,$K$4="Y"),AC2116,IF(AND($K$3=3,$K$4="Y"),AE2116,IF(AND($K$3=4,$K$4="Y"),AG2116,IF(AND($K$3=5,$K$4="Y"),AI2116,"FALSE"))))))))))</f>
        <v>82.29</v>
      </c>
      <c r="J2116" s="35" t="str">
        <f>IF(OUT!F2670="", "", OUT!F2670)</f>
        <v>STRIP TRAY</v>
      </c>
      <c r="K2116" s="8">
        <f>IF(OUT!P2670="", "", OUT!P2670)</f>
        <v>36</v>
      </c>
      <c r="L2116" s="8" t="str">
        <f>IF(OUT!AE2670="", "", OUT!AE2670)</f>
        <v/>
      </c>
      <c r="M2116" s="8" t="str">
        <f>IF(OUT!AG2670="", "", OUT!AG2670)</f>
        <v/>
      </c>
      <c r="N2116" s="8" t="str">
        <f>IF(OUT!AQ2670="", "", OUT!AQ2670)</f>
        <v/>
      </c>
      <c r="O2116" s="8" t="str">
        <f>IF(OUT!BO2670="", "", OUT!BO2670)</f>
        <v>T7</v>
      </c>
      <c r="P2116" s="9">
        <f>IF(OUT!N2670="", "", OUT!N2670)</f>
        <v>2.286</v>
      </c>
      <c r="Q2116" s="10">
        <f>IF(OUT!O2670="", "", OUT!O2670)</f>
        <v>82.29</v>
      </c>
      <c r="R2116" s="9">
        <f>IF(PPG!H2670="", "", PPG!H2670)</f>
        <v>2.109</v>
      </c>
      <c r="S2116" s="10">
        <f>IF(PPG!I2670="", "", PPG!I2670)</f>
        <v>75.92</v>
      </c>
      <c r="T2116" s="9">
        <f>IF(PPG!J2670="", "", PPG!J2670)</f>
        <v>2.0019999999999998</v>
      </c>
      <c r="U2116" s="10">
        <f>IF(PPG!K2670="", "", PPG!K2670)</f>
        <v>72.069999999999993</v>
      </c>
      <c r="V2116" s="9">
        <f>IF(PPG!L2670="", "", PPG!L2670)</f>
        <v>1.9019999999999999</v>
      </c>
      <c r="W2116" s="10">
        <f>IF(PPG!M2670="", "", PPG!M2670)</f>
        <v>68.47</v>
      </c>
      <c r="X2116" s="9">
        <f>IF(PPG!N2670="", "", PPG!N2670)</f>
        <v>1.8080000000000001</v>
      </c>
      <c r="Y2116" s="10">
        <f>IF(PPG!O2670="", "", PPG!O2670)</f>
        <v>65.08</v>
      </c>
      <c r="Z2116" s="9">
        <f>IF(PPG!Q2670="", "", PPG!Q2670)</f>
        <v>2.1629999999999998</v>
      </c>
      <c r="AA2116" s="10">
        <f>IF(PPG!R2670="", "", PPG!R2670)</f>
        <v>77.86</v>
      </c>
      <c r="AB2116" s="9">
        <f>IF(PPG!S2670="", "", PPG!S2670)</f>
        <v>2.109</v>
      </c>
      <c r="AC2116" s="10">
        <f>IF(PPG!T2670="", "", PPG!T2670)</f>
        <v>75.92</v>
      </c>
      <c r="AD2116" s="9">
        <f>IF(PPG!U2670="", "", PPG!U2670)</f>
        <v>2.0019999999999998</v>
      </c>
      <c r="AE2116" s="10">
        <f>IF(PPG!V2670="", "", PPG!V2670)</f>
        <v>72.069999999999993</v>
      </c>
      <c r="AF2116" s="9">
        <f>IF(PPG!W2670="", "", PPG!W2670)</f>
        <v>1.9019999999999999</v>
      </c>
      <c r="AG2116" s="10">
        <f>IF(PPG!X2670="", "", PPG!X2670)</f>
        <v>68.47</v>
      </c>
      <c r="AH2116" s="9">
        <f>IF(PPG!Y2670="", "", PPG!Y2670)</f>
        <v>1.8080000000000001</v>
      </c>
      <c r="AI2116" s="10">
        <f>IF(PPG!Z2670="", "", PPG!Z2670)</f>
        <v>65.08</v>
      </c>
      <c r="AJ2116" s="31" t="str">
        <f>IF(D2116&lt;&gt;"",D2116*I2116, "0.00")</f>
        <v>0.00</v>
      </c>
      <c r="AK2116" s="8" t="str">
        <f>IF(D2116&lt;&gt;"",D2116, "0")</f>
        <v>0</v>
      </c>
      <c r="AL2116" s="8" t="str">
        <f>IF(D2116&lt;&gt;"",D2116*K2116, "0")</f>
        <v>0</v>
      </c>
    </row>
    <row r="2117" spans="1:38">
      <c r="A2117" s="8">
        <f>IF(OUT!C2896="", "", OUT!C2896)</f>
        <v>727</v>
      </c>
      <c r="B2117" s="19">
        <f>IF(OUT!A2896="", "", OUT!A2896)</f>
        <v>97484</v>
      </c>
      <c r="C2117" s="8" t="str">
        <f>IF(OUT!D2896="", "", OUT!D2896)</f>
        <v>RH</v>
      </c>
      <c r="D2117" s="26"/>
      <c r="E2117" s="35" t="str">
        <f>IF(OUT!E2896="", "", OUT!E2896)</f>
        <v>36 CELL</v>
      </c>
      <c r="F2117" s="23" t="str">
        <f>IF(OUT!AE2896="NEW", "✷", "")</f>
        <v>✷</v>
      </c>
      <c r="G2117" t="str">
        <f>IF(OUT!B2896="", "", OUT!B2896)</f>
        <v>PEPEROMIA OBTUSIFOLIA VARIEGATA</v>
      </c>
      <c r="H2117" s="20">
        <f>IF(AND($K$3=1,$K$4="N"),P2117,IF(AND($K$3=2,$K$4="N"),R2117,IF(AND($K$3=3,$K$4="N"),T2117,IF(AND($K$3=4,$K$4="N"),V2117,IF(AND($K$3=5,$K$4="N"),X2117,IF(AND($K$3=1,$K$4="Y"),Z2117,IF(AND($K$3=2,$K$4="Y"),AB2117,IF(AND($K$3=3,$K$4="Y"),AD2117,IF(AND($K$3=4,$K$4="Y"),AF2117,IF(AND($K$3=5,$K$4="Y"),AH2117,"FALSE"))))))))))</f>
        <v>1.458</v>
      </c>
      <c r="I2117" s="21">
        <f>IF(AND($K$3=1,$K$4="N"),Q2117,IF(AND($K$3=2,$K$4="N"),S2117,IF(AND($K$3=3,$K$4="N"),U2117,IF(AND($K$3=4,$K$4="N"),W2117,IF(AND($K$3=5,$K$4="N"),Y2117,IF(AND($K$3=1,$K$4="Y"),AA2117,IF(AND($K$3=2,$K$4="Y"),AC2117,IF(AND($K$3=3,$K$4="Y"),AE2117,IF(AND($K$3=4,$K$4="Y"),AG2117,IF(AND($K$3=5,$K$4="Y"),AI2117,"FALSE"))))))))))</f>
        <v>52.48</v>
      </c>
      <c r="J2117" s="35" t="str">
        <f>IF(OUT!F2896="", "", OUT!F2896)</f>
        <v>STRIP TRAY</v>
      </c>
      <c r="K2117" s="8">
        <f>IF(OUT!P2896="", "", OUT!P2896)</f>
        <v>36</v>
      </c>
      <c r="L2117" s="8" t="str">
        <f>IF(OUT!AE2896="", "", OUT!AE2896)</f>
        <v>NEW</v>
      </c>
      <c r="M2117" s="8" t="str">
        <f>IF(OUT!AG2896="", "", OUT!AG2896)</f>
        <v/>
      </c>
      <c r="N2117" s="8" t="str">
        <f>IF(OUT!AQ2896="", "", OUT!AQ2896)</f>
        <v/>
      </c>
      <c r="O2117" s="8" t="str">
        <f>IF(OUT!BO2896="", "", OUT!BO2896)</f>
        <v>T7</v>
      </c>
      <c r="P2117" s="9">
        <f>IF(OUT!N2896="", "", OUT!N2896)</f>
        <v>1.458</v>
      </c>
      <c r="Q2117" s="10">
        <f>IF(OUT!O2896="", "", OUT!O2896)</f>
        <v>52.48</v>
      </c>
      <c r="R2117" s="9">
        <f>IF(PPG!H2896="", "", PPG!H2896)</f>
        <v>1.345</v>
      </c>
      <c r="S2117" s="10">
        <f>IF(PPG!I2896="", "", PPG!I2896)</f>
        <v>48.42</v>
      </c>
      <c r="T2117" s="9">
        <f>IF(PPG!J2896="", "", PPG!J2896)</f>
        <v>1.2769999999999999</v>
      </c>
      <c r="U2117" s="10">
        <f>IF(PPG!K2896="", "", PPG!K2896)</f>
        <v>45.97</v>
      </c>
      <c r="V2117" s="9">
        <f>IF(PPG!L2896="", "", PPG!L2896)</f>
        <v>1.2130000000000001</v>
      </c>
      <c r="W2117" s="10">
        <f>IF(PPG!M2896="", "", PPG!M2896)</f>
        <v>43.66</v>
      </c>
      <c r="X2117" s="9">
        <f>IF(PPG!N2896="", "", PPG!N2896)</f>
        <v>1.153</v>
      </c>
      <c r="Y2117" s="10">
        <f>IF(PPG!O2896="", "", PPG!O2896)</f>
        <v>41.5</v>
      </c>
      <c r="Z2117" s="9">
        <f>IF(PPG!Q2896="", "", PPG!Q2896)</f>
        <v>1.379</v>
      </c>
      <c r="AA2117" s="10">
        <f>IF(PPG!R2896="", "", PPG!R2896)</f>
        <v>49.64</v>
      </c>
      <c r="AB2117" s="9">
        <f>IF(PPG!S2896="", "", PPG!S2896)</f>
        <v>1.345</v>
      </c>
      <c r="AC2117" s="10">
        <f>IF(PPG!T2896="", "", PPG!T2896)</f>
        <v>48.42</v>
      </c>
      <c r="AD2117" s="9">
        <f>IF(PPG!U2896="", "", PPG!U2896)</f>
        <v>1.2769999999999999</v>
      </c>
      <c r="AE2117" s="10">
        <f>IF(PPG!V2896="", "", PPG!V2896)</f>
        <v>45.97</v>
      </c>
      <c r="AF2117" s="9">
        <f>IF(PPG!W2896="", "", PPG!W2896)</f>
        <v>1.2130000000000001</v>
      </c>
      <c r="AG2117" s="10">
        <f>IF(PPG!X2896="", "", PPG!X2896)</f>
        <v>43.66</v>
      </c>
      <c r="AH2117" s="9">
        <f>IF(PPG!Y2896="", "", PPG!Y2896)</f>
        <v>1.153</v>
      </c>
      <c r="AI2117" s="10">
        <f>IF(PPG!Z2896="", "", PPG!Z2896)</f>
        <v>41.5</v>
      </c>
      <c r="AJ2117" s="31" t="str">
        <f>IF(D2117&lt;&gt;"",D2117*I2117, "0.00")</f>
        <v>0.00</v>
      </c>
      <c r="AK2117" s="8" t="str">
        <f>IF(D2117&lt;&gt;"",D2117, "0")</f>
        <v>0</v>
      </c>
      <c r="AL2117" s="8" t="str">
        <f>IF(D2117&lt;&gt;"",D2117*K2117, "0")</f>
        <v>0</v>
      </c>
    </row>
    <row r="2118" spans="1:38">
      <c r="A2118" s="8">
        <f>IF(OUT!C2897="", "", OUT!C2897)</f>
        <v>727</v>
      </c>
      <c r="B2118" s="19">
        <f>IF(OUT!A2897="", "", OUT!A2897)</f>
        <v>97485</v>
      </c>
      <c r="C2118" s="8" t="str">
        <f>IF(OUT!D2897="", "", OUT!D2897)</f>
        <v>RH</v>
      </c>
      <c r="D2118" s="26"/>
      <c r="E2118" s="35" t="str">
        <f>IF(OUT!E2897="", "", OUT!E2897)</f>
        <v>36 CELL</v>
      </c>
      <c r="F2118" s="23" t="str">
        <f>IF(OUT!AE2897="NEW", "✷", "")</f>
        <v/>
      </c>
      <c r="G2118" t="str">
        <f>IF(OUT!B2897="", "", OUT!B2897)</f>
        <v>PEPEROMIA PEPPERSPOT</v>
      </c>
      <c r="H2118" s="20">
        <f>IF(AND($K$3=1,$K$4="N"),P2118,IF(AND($K$3=2,$K$4="N"),R2118,IF(AND($K$3=3,$K$4="N"),T2118,IF(AND($K$3=4,$K$4="N"),V2118,IF(AND($K$3=5,$K$4="N"),X2118,IF(AND($K$3=1,$K$4="Y"),Z2118,IF(AND($K$3=2,$K$4="Y"),AB2118,IF(AND($K$3=3,$K$4="Y"),AD2118,IF(AND($K$3=4,$K$4="Y"),AF2118,IF(AND($K$3=5,$K$4="Y"),AH2118,"FALSE"))))))))))</f>
        <v>1.9930000000000001</v>
      </c>
      <c r="I2118" s="21">
        <f>IF(AND($K$3=1,$K$4="N"),Q2118,IF(AND($K$3=2,$K$4="N"),S2118,IF(AND($K$3=3,$K$4="N"),U2118,IF(AND($K$3=4,$K$4="N"),W2118,IF(AND($K$3=5,$K$4="N"),Y2118,IF(AND($K$3=1,$K$4="Y"),AA2118,IF(AND($K$3=2,$K$4="Y"),AC2118,IF(AND($K$3=3,$K$4="Y"),AE2118,IF(AND($K$3=4,$K$4="Y"),AG2118,IF(AND($K$3=5,$K$4="Y"),AI2118,"FALSE"))))))))))</f>
        <v>71.739999999999995</v>
      </c>
      <c r="J2118" s="35" t="str">
        <f>IF(OUT!F2897="", "", OUT!F2897)</f>
        <v>STRIP TRAY</v>
      </c>
      <c r="K2118" s="8">
        <f>IF(OUT!P2897="", "", OUT!P2897)</f>
        <v>36</v>
      </c>
      <c r="L2118" s="8" t="str">
        <f>IF(OUT!AE2897="", "", OUT!AE2897)</f>
        <v/>
      </c>
      <c r="M2118" s="8" t="str">
        <f>IF(OUT!AG2897="", "", OUT!AG2897)</f>
        <v/>
      </c>
      <c r="N2118" s="8" t="str">
        <f>IF(OUT!AQ2897="", "", OUT!AQ2897)</f>
        <v/>
      </c>
      <c r="O2118" s="8" t="str">
        <f>IF(OUT!BO2897="", "", OUT!BO2897)</f>
        <v>T7</v>
      </c>
      <c r="P2118" s="9">
        <f>IF(OUT!N2897="", "", OUT!N2897)</f>
        <v>1.9930000000000001</v>
      </c>
      <c r="Q2118" s="10">
        <f>IF(OUT!O2897="", "", OUT!O2897)</f>
        <v>71.739999999999995</v>
      </c>
      <c r="R2118" s="9">
        <f>IF(PPG!H2897="", "", PPG!H2897)</f>
        <v>1.8380000000000001</v>
      </c>
      <c r="S2118" s="10">
        <f>IF(PPG!I2897="", "", PPG!I2897)</f>
        <v>66.16</v>
      </c>
      <c r="T2118" s="9">
        <f>IF(PPG!J2897="", "", PPG!J2897)</f>
        <v>1.7450000000000001</v>
      </c>
      <c r="U2118" s="10">
        <f>IF(PPG!K2897="", "", PPG!K2897)</f>
        <v>62.82</v>
      </c>
      <c r="V2118" s="9">
        <f>IF(PPG!L2897="", "", PPG!L2897)</f>
        <v>1.6579999999999999</v>
      </c>
      <c r="W2118" s="10">
        <f>IF(PPG!M2897="", "", PPG!M2897)</f>
        <v>59.68</v>
      </c>
      <c r="X2118" s="9">
        <f>IF(PPG!N2897="", "", PPG!N2897)</f>
        <v>1.577</v>
      </c>
      <c r="Y2118" s="10">
        <f>IF(PPG!O2897="", "", PPG!O2897)</f>
        <v>56.77</v>
      </c>
      <c r="Z2118" s="9">
        <f>IF(PPG!Q2897="", "", PPG!Q2897)</f>
        <v>1.8859999999999999</v>
      </c>
      <c r="AA2118" s="10">
        <f>IF(PPG!R2897="", "", PPG!R2897)</f>
        <v>67.89</v>
      </c>
      <c r="AB2118" s="9">
        <f>IF(PPG!S2897="", "", PPG!S2897)</f>
        <v>1.8380000000000001</v>
      </c>
      <c r="AC2118" s="10">
        <f>IF(PPG!T2897="", "", PPG!T2897)</f>
        <v>66.16</v>
      </c>
      <c r="AD2118" s="9">
        <f>IF(PPG!U2897="", "", PPG!U2897)</f>
        <v>1.7450000000000001</v>
      </c>
      <c r="AE2118" s="10">
        <f>IF(PPG!V2897="", "", PPG!V2897)</f>
        <v>62.82</v>
      </c>
      <c r="AF2118" s="9">
        <f>IF(PPG!W2897="", "", PPG!W2897)</f>
        <v>1.6579999999999999</v>
      </c>
      <c r="AG2118" s="10">
        <f>IF(PPG!X2897="", "", PPG!X2897)</f>
        <v>59.68</v>
      </c>
      <c r="AH2118" s="9">
        <f>IF(PPG!Y2897="", "", PPG!Y2897)</f>
        <v>1.577</v>
      </c>
      <c r="AI2118" s="10">
        <f>IF(PPG!Z2897="", "", PPG!Z2897)</f>
        <v>56.77</v>
      </c>
      <c r="AJ2118" s="31" t="str">
        <f>IF(D2118&lt;&gt;"",D2118*I2118, "0.00")</f>
        <v>0.00</v>
      </c>
      <c r="AK2118" s="8" t="str">
        <f>IF(D2118&lt;&gt;"",D2118, "0")</f>
        <v>0</v>
      </c>
      <c r="AL2118" s="8" t="str">
        <f>IF(D2118&lt;&gt;"",D2118*K2118, "0")</f>
        <v>0</v>
      </c>
    </row>
    <row r="2119" spans="1:38">
      <c r="A2119" s="8">
        <f>IF(OUT!C2816="", "", OUT!C2816)</f>
        <v>727</v>
      </c>
      <c r="B2119" s="19">
        <f>IF(OUT!A2816="", "", OUT!A2816)</f>
        <v>96767</v>
      </c>
      <c r="C2119" s="8" t="str">
        <f>IF(OUT!D2816="", "", OUT!D2816)</f>
        <v>RH</v>
      </c>
      <c r="D2119" s="26"/>
      <c r="E2119" s="35" t="str">
        <f>IF(OUT!E2816="", "", OUT!E2816)</f>
        <v>36 CELL</v>
      </c>
      <c r="F2119" s="23" t="str">
        <f>IF(OUT!AE2816="NEW", "✷", "")</f>
        <v>✷</v>
      </c>
      <c r="G2119" t="str">
        <f>IF(OUT!B2816="", "", OUT!B2816)</f>
        <v>PEPEROMIA RAINDROP</v>
      </c>
      <c r="H2119" s="20">
        <f>IF(AND($K$3=1,$K$4="N"),P2119,IF(AND($K$3=2,$K$4="N"),R2119,IF(AND($K$3=3,$K$4="N"),T2119,IF(AND($K$3=4,$K$4="N"),V2119,IF(AND($K$3=5,$K$4="N"),X2119,IF(AND($K$3=1,$K$4="Y"),Z2119,IF(AND($K$3=2,$K$4="Y"),AB2119,IF(AND($K$3=3,$K$4="Y"),AD2119,IF(AND($K$3=4,$K$4="Y"),AF2119,IF(AND($K$3=5,$K$4="Y"),AH2119,"FALSE"))))))))))</f>
        <v>1.458</v>
      </c>
      <c r="I2119" s="21">
        <f>IF(AND($K$3=1,$K$4="N"),Q2119,IF(AND($K$3=2,$K$4="N"),S2119,IF(AND($K$3=3,$K$4="N"),U2119,IF(AND($K$3=4,$K$4="N"),W2119,IF(AND($K$3=5,$K$4="N"),Y2119,IF(AND($K$3=1,$K$4="Y"),AA2119,IF(AND($K$3=2,$K$4="Y"),AC2119,IF(AND($K$3=3,$K$4="Y"),AE2119,IF(AND($K$3=4,$K$4="Y"),AG2119,IF(AND($K$3=5,$K$4="Y"),AI2119,"FALSE"))))))))))</f>
        <v>52.48</v>
      </c>
      <c r="J2119" s="35" t="str">
        <f>IF(OUT!F2816="", "", OUT!F2816)</f>
        <v>STRIP TRAY</v>
      </c>
      <c r="K2119" s="8">
        <f>IF(OUT!P2816="", "", OUT!P2816)</f>
        <v>36</v>
      </c>
      <c r="L2119" s="8" t="str">
        <f>IF(OUT!AE2816="", "", OUT!AE2816)</f>
        <v>NEW</v>
      </c>
      <c r="M2119" s="8" t="str">
        <f>IF(OUT!AG2816="", "", OUT!AG2816)</f>
        <v/>
      </c>
      <c r="N2119" s="8" t="str">
        <f>IF(OUT!AQ2816="", "", OUT!AQ2816)</f>
        <v/>
      </c>
      <c r="O2119" s="8" t="str">
        <f>IF(OUT!BO2816="", "", OUT!BO2816)</f>
        <v>T7</v>
      </c>
      <c r="P2119" s="9">
        <f>IF(OUT!N2816="", "", OUT!N2816)</f>
        <v>1.458</v>
      </c>
      <c r="Q2119" s="10">
        <f>IF(OUT!O2816="", "", OUT!O2816)</f>
        <v>52.48</v>
      </c>
      <c r="R2119" s="9">
        <f>IF(PPG!H2816="", "", PPG!H2816)</f>
        <v>1.345</v>
      </c>
      <c r="S2119" s="10">
        <f>IF(PPG!I2816="", "", PPG!I2816)</f>
        <v>48.42</v>
      </c>
      <c r="T2119" s="9">
        <f>IF(PPG!J2816="", "", PPG!J2816)</f>
        <v>1.2769999999999999</v>
      </c>
      <c r="U2119" s="10">
        <f>IF(PPG!K2816="", "", PPG!K2816)</f>
        <v>45.97</v>
      </c>
      <c r="V2119" s="9">
        <f>IF(PPG!L2816="", "", PPG!L2816)</f>
        <v>1.2130000000000001</v>
      </c>
      <c r="W2119" s="10">
        <f>IF(PPG!M2816="", "", PPG!M2816)</f>
        <v>43.66</v>
      </c>
      <c r="X2119" s="9">
        <f>IF(PPG!N2816="", "", PPG!N2816)</f>
        <v>1.153</v>
      </c>
      <c r="Y2119" s="10">
        <f>IF(PPG!O2816="", "", PPG!O2816)</f>
        <v>41.5</v>
      </c>
      <c r="Z2119" s="9">
        <f>IF(PPG!Q2816="", "", PPG!Q2816)</f>
        <v>1.379</v>
      </c>
      <c r="AA2119" s="10">
        <f>IF(PPG!R2816="", "", PPG!R2816)</f>
        <v>49.64</v>
      </c>
      <c r="AB2119" s="9">
        <f>IF(PPG!S2816="", "", PPG!S2816)</f>
        <v>1.345</v>
      </c>
      <c r="AC2119" s="10">
        <f>IF(PPG!T2816="", "", PPG!T2816)</f>
        <v>48.42</v>
      </c>
      <c r="AD2119" s="9">
        <f>IF(PPG!U2816="", "", PPG!U2816)</f>
        <v>1.2769999999999999</v>
      </c>
      <c r="AE2119" s="10">
        <f>IF(PPG!V2816="", "", PPG!V2816)</f>
        <v>45.97</v>
      </c>
      <c r="AF2119" s="9">
        <f>IF(PPG!W2816="", "", PPG!W2816)</f>
        <v>1.2130000000000001</v>
      </c>
      <c r="AG2119" s="10">
        <f>IF(PPG!X2816="", "", PPG!X2816)</f>
        <v>43.66</v>
      </c>
      <c r="AH2119" s="9">
        <f>IF(PPG!Y2816="", "", PPG!Y2816)</f>
        <v>1.153</v>
      </c>
      <c r="AI2119" s="10">
        <f>IF(PPG!Z2816="", "", PPG!Z2816)</f>
        <v>41.5</v>
      </c>
      <c r="AJ2119" s="31" t="str">
        <f>IF(D2119&lt;&gt;"",D2119*I2119, "0.00")</f>
        <v>0.00</v>
      </c>
      <c r="AK2119" s="8" t="str">
        <f>IF(D2119&lt;&gt;"",D2119, "0")</f>
        <v>0</v>
      </c>
      <c r="AL2119" s="8" t="str">
        <f>IF(D2119&lt;&gt;"",D2119*K2119, "0")</f>
        <v>0</v>
      </c>
    </row>
    <row r="2120" spans="1:38">
      <c r="A2120" s="8">
        <f>IF(OUT!C2898="", "", OUT!C2898)</f>
        <v>727</v>
      </c>
      <c r="B2120" s="19">
        <f>IF(OUT!A2898="", "", OUT!A2898)</f>
        <v>97486</v>
      </c>
      <c r="C2120" s="8" t="str">
        <f>IF(OUT!D2898="", "", OUT!D2898)</f>
        <v>RH</v>
      </c>
      <c r="D2120" s="26"/>
      <c r="E2120" s="35" t="str">
        <f>IF(OUT!E2898="", "", OUT!E2898)</f>
        <v>36 CELL</v>
      </c>
      <c r="F2120" s="23" t="str">
        <f>IF(OUT!AE2898="NEW", "✷", "")</f>
        <v/>
      </c>
      <c r="G2120" t="str">
        <f>IF(OUT!B2898="", "", OUT!B2898)</f>
        <v>PEPEROMIA RAISINET</v>
      </c>
      <c r="H2120" s="20">
        <f>IF(AND($K$3=1,$K$4="N"),P2120,IF(AND($K$3=2,$K$4="N"),R2120,IF(AND($K$3=3,$K$4="N"),T2120,IF(AND($K$3=4,$K$4="N"),V2120,IF(AND($K$3=5,$K$4="N"),X2120,IF(AND($K$3=1,$K$4="Y"),Z2120,IF(AND($K$3=2,$K$4="Y"),AB2120,IF(AND($K$3=3,$K$4="Y"),AD2120,IF(AND($K$3=4,$K$4="Y"),AF2120,IF(AND($K$3=5,$K$4="Y"),AH2120,"FALSE"))))))))))</f>
        <v>1.8460000000000001</v>
      </c>
      <c r="I2120" s="21">
        <f>IF(AND($K$3=1,$K$4="N"),Q2120,IF(AND($K$3=2,$K$4="N"),S2120,IF(AND($K$3=3,$K$4="N"),U2120,IF(AND($K$3=4,$K$4="N"),W2120,IF(AND($K$3=5,$K$4="N"),Y2120,IF(AND($K$3=1,$K$4="Y"),AA2120,IF(AND($K$3=2,$K$4="Y"),AC2120,IF(AND($K$3=3,$K$4="Y"),AE2120,IF(AND($K$3=4,$K$4="Y"),AG2120,IF(AND($K$3=5,$K$4="Y"),AI2120,"FALSE"))))))))))</f>
        <v>66.45</v>
      </c>
      <c r="J2120" s="35" t="str">
        <f>IF(OUT!F2898="", "", OUT!F2898)</f>
        <v>STRIP TRAY</v>
      </c>
      <c r="K2120" s="8">
        <f>IF(OUT!P2898="", "", OUT!P2898)</f>
        <v>36</v>
      </c>
      <c r="L2120" s="8" t="str">
        <f>IF(OUT!AE2898="", "", OUT!AE2898)</f>
        <v/>
      </c>
      <c r="M2120" s="8" t="str">
        <f>IF(OUT!AG2898="", "", OUT!AG2898)</f>
        <v/>
      </c>
      <c r="N2120" s="8" t="str">
        <f>IF(OUT!AQ2898="", "", OUT!AQ2898)</f>
        <v/>
      </c>
      <c r="O2120" s="8" t="str">
        <f>IF(OUT!BO2898="", "", OUT!BO2898)</f>
        <v>T7</v>
      </c>
      <c r="P2120" s="9">
        <f>IF(OUT!N2898="", "", OUT!N2898)</f>
        <v>1.8460000000000001</v>
      </c>
      <c r="Q2120" s="10">
        <f>IF(OUT!O2898="", "", OUT!O2898)</f>
        <v>66.45</v>
      </c>
      <c r="R2120" s="9">
        <f>IF(PPG!H2898="", "", PPG!H2898)</f>
        <v>1.7030000000000001</v>
      </c>
      <c r="S2120" s="10">
        <f>IF(PPG!I2898="", "", PPG!I2898)</f>
        <v>61.3</v>
      </c>
      <c r="T2120" s="9">
        <f>IF(PPG!J2898="", "", PPG!J2898)</f>
        <v>1.6180000000000001</v>
      </c>
      <c r="U2120" s="10">
        <f>IF(PPG!K2898="", "", PPG!K2898)</f>
        <v>58.24</v>
      </c>
      <c r="V2120" s="9">
        <f>IF(PPG!L2898="", "", PPG!L2898)</f>
        <v>1.536</v>
      </c>
      <c r="W2120" s="10">
        <f>IF(PPG!M2898="", "", PPG!M2898)</f>
        <v>55.29</v>
      </c>
      <c r="X2120" s="9">
        <f>IF(PPG!N2898="", "", PPG!N2898)</f>
        <v>1.46</v>
      </c>
      <c r="Y2120" s="10">
        <f>IF(PPG!O2898="", "", PPG!O2898)</f>
        <v>52.56</v>
      </c>
      <c r="Z2120" s="9">
        <f>IF(PPG!Q2898="", "", PPG!Q2898)</f>
        <v>1.746</v>
      </c>
      <c r="AA2120" s="10">
        <f>IF(PPG!R2898="", "", PPG!R2898)</f>
        <v>62.85</v>
      </c>
      <c r="AB2120" s="9">
        <f>IF(PPG!S2898="", "", PPG!S2898)</f>
        <v>1.7030000000000001</v>
      </c>
      <c r="AC2120" s="10">
        <f>IF(PPG!T2898="", "", PPG!T2898)</f>
        <v>61.3</v>
      </c>
      <c r="AD2120" s="9">
        <f>IF(PPG!U2898="", "", PPG!U2898)</f>
        <v>1.6180000000000001</v>
      </c>
      <c r="AE2120" s="10">
        <f>IF(PPG!V2898="", "", PPG!V2898)</f>
        <v>58.24</v>
      </c>
      <c r="AF2120" s="9">
        <f>IF(PPG!W2898="", "", PPG!W2898)</f>
        <v>1.536</v>
      </c>
      <c r="AG2120" s="10">
        <f>IF(PPG!X2898="", "", PPG!X2898)</f>
        <v>55.29</v>
      </c>
      <c r="AH2120" s="9">
        <f>IF(PPG!Y2898="", "", PPG!Y2898)</f>
        <v>1.46</v>
      </c>
      <c r="AI2120" s="10">
        <f>IF(PPG!Z2898="", "", PPG!Z2898)</f>
        <v>52.56</v>
      </c>
      <c r="AJ2120" s="31" t="str">
        <f>IF(D2120&lt;&gt;"",D2120*I2120, "0.00")</f>
        <v>0.00</v>
      </c>
      <c r="AK2120" s="8" t="str">
        <f>IF(D2120&lt;&gt;"",D2120, "0")</f>
        <v>0</v>
      </c>
      <c r="AL2120" s="8" t="str">
        <f>IF(D2120&lt;&gt;"",D2120*K2120, "0")</f>
        <v>0</v>
      </c>
    </row>
    <row r="2121" spans="1:38">
      <c r="A2121" s="8">
        <f>IF(OUT!C2899="", "", OUT!C2899)</f>
        <v>727</v>
      </c>
      <c r="B2121" s="19">
        <f>IF(OUT!A2899="", "", OUT!A2899)</f>
        <v>97487</v>
      </c>
      <c r="C2121" s="8" t="str">
        <f>IF(OUT!D2899="", "", OUT!D2899)</f>
        <v>RH</v>
      </c>
      <c r="D2121" s="26"/>
      <c r="E2121" s="35" t="str">
        <f>IF(OUT!E2899="", "", OUT!E2899)</f>
        <v>36 CELL</v>
      </c>
      <c r="F2121" s="23" t="str">
        <f>IF(OUT!AE2899="NEW", "✷", "")</f>
        <v/>
      </c>
      <c r="G2121" t="str">
        <f>IF(OUT!B2899="", "", OUT!B2899)</f>
        <v>PEPEROMIA RAYDIANCE</v>
      </c>
      <c r="H2121" s="20">
        <f>IF(AND($K$3=1,$K$4="N"),P2121,IF(AND($K$3=2,$K$4="N"),R2121,IF(AND($K$3=3,$K$4="N"),T2121,IF(AND($K$3=4,$K$4="N"),V2121,IF(AND($K$3=5,$K$4="N"),X2121,IF(AND($K$3=1,$K$4="Y"),Z2121,IF(AND($K$3=2,$K$4="Y"),AB2121,IF(AND($K$3=3,$K$4="Y"),AD2121,IF(AND($K$3=4,$K$4="Y"),AF2121,IF(AND($K$3=5,$K$4="Y"),AH2121,"FALSE"))))))))))</f>
        <v>1.089</v>
      </c>
      <c r="I2121" s="21">
        <f>IF(AND($K$3=1,$K$4="N"),Q2121,IF(AND($K$3=2,$K$4="N"),S2121,IF(AND($K$3=3,$K$4="N"),U2121,IF(AND($K$3=4,$K$4="N"),W2121,IF(AND($K$3=5,$K$4="N"),Y2121,IF(AND($K$3=1,$K$4="Y"),AA2121,IF(AND($K$3=2,$K$4="Y"),AC2121,IF(AND($K$3=3,$K$4="Y"),AE2121,IF(AND($K$3=4,$K$4="Y"),AG2121,IF(AND($K$3=5,$K$4="Y"),AI2121,"FALSE"))))))))))</f>
        <v>39.200000000000003</v>
      </c>
      <c r="J2121" s="35" t="str">
        <f>IF(OUT!F2899="", "", OUT!F2899)</f>
        <v>STRIP TRAY</v>
      </c>
      <c r="K2121" s="8">
        <f>IF(OUT!P2899="", "", OUT!P2899)</f>
        <v>36</v>
      </c>
      <c r="L2121" s="8" t="str">
        <f>IF(OUT!AE2899="", "", OUT!AE2899)</f>
        <v/>
      </c>
      <c r="M2121" s="8" t="str">
        <f>IF(OUT!AG2899="", "", OUT!AG2899)</f>
        <v/>
      </c>
      <c r="N2121" s="8" t="str">
        <f>IF(OUT!AQ2899="", "", OUT!AQ2899)</f>
        <v/>
      </c>
      <c r="O2121" s="8" t="str">
        <f>IF(OUT!BO2899="", "", OUT!BO2899)</f>
        <v>T7</v>
      </c>
      <c r="P2121" s="9">
        <f>IF(OUT!N2899="", "", OUT!N2899)</f>
        <v>1.089</v>
      </c>
      <c r="Q2121" s="10">
        <f>IF(OUT!O2899="", "", OUT!O2899)</f>
        <v>39.200000000000003</v>
      </c>
      <c r="R2121" s="9">
        <f>IF(PPG!H2899="", "", PPG!H2899)</f>
        <v>1.0049999999999999</v>
      </c>
      <c r="S2121" s="10">
        <f>IF(PPG!I2899="", "", PPG!I2899)</f>
        <v>36.18</v>
      </c>
      <c r="T2121" s="9">
        <f>IF(PPG!J2899="", "", PPG!J2899)</f>
        <v>0.95299999999999996</v>
      </c>
      <c r="U2121" s="10">
        <f>IF(PPG!K2899="", "", PPG!K2899)</f>
        <v>34.299999999999997</v>
      </c>
      <c r="V2121" s="9">
        <f>IF(PPG!L2899="", "", PPG!L2899)</f>
        <v>0.90600000000000003</v>
      </c>
      <c r="W2121" s="10">
        <f>IF(PPG!M2899="", "", PPG!M2899)</f>
        <v>32.61</v>
      </c>
      <c r="X2121" s="9">
        <f>IF(PPG!N2899="", "", PPG!N2899)</f>
        <v>0.86</v>
      </c>
      <c r="Y2121" s="10">
        <f>IF(PPG!O2899="", "", PPG!O2899)</f>
        <v>30.96</v>
      </c>
      <c r="Z2121" s="9">
        <f>IF(PPG!Q2899="", "", PPG!Q2899)</f>
        <v>1.03</v>
      </c>
      <c r="AA2121" s="10">
        <f>IF(PPG!R2899="", "", PPG!R2899)</f>
        <v>37.08</v>
      </c>
      <c r="AB2121" s="9">
        <f>IF(PPG!S2899="", "", PPG!S2899)</f>
        <v>1.0049999999999999</v>
      </c>
      <c r="AC2121" s="10">
        <f>IF(PPG!T2899="", "", PPG!T2899)</f>
        <v>36.18</v>
      </c>
      <c r="AD2121" s="9">
        <f>IF(PPG!U2899="", "", PPG!U2899)</f>
        <v>0.95299999999999996</v>
      </c>
      <c r="AE2121" s="10">
        <f>IF(PPG!V2899="", "", PPG!V2899)</f>
        <v>34.299999999999997</v>
      </c>
      <c r="AF2121" s="9">
        <f>IF(PPG!W2899="", "", PPG!W2899)</f>
        <v>0.90600000000000003</v>
      </c>
      <c r="AG2121" s="10">
        <f>IF(PPG!X2899="", "", PPG!X2899)</f>
        <v>32.61</v>
      </c>
      <c r="AH2121" s="9">
        <f>IF(PPG!Y2899="", "", PPG!Y2899)</f>
        <v>0.86</v>
      </c>
      <c r="AI2121" s="10">
        <f>IF(PPG!Z2899="", "", PPG!Z2899)</f>
        <v>30.96</v>
      </c>
      <c r="AJ2121" s="31" t="str">
        <f>IF(D2121&lt;&gt;"",D2121*I2121, "0.00")</f>
        <v>0.00</v>
      </c>
      <c r="AK2121" s="8" t="str">
        <f>IF(D2121&lt;&gt;"",D2121, "0")</f>
        <v>0</v>
      </c>
      <c r="AL2121" s="8" t="str">
        <f>IF(D2121&lt;&gt;"",D2121*K2121, "0")</f>
        <v>0</v>
      </c>
    </row>
    <row r="2122" spans="1:38">
      <c r="A2122" s="8">
        <f>IF(OUT!C2900="", "", OUT!C2900)</f>
        <v>727</v>
      </c>
      <c r="B2122" s="19">
        <f>IF(OUT!A2900="", "", OUT!A2900)</f>
        <v>97489</v>
      </c>
      <c r="C2122" s="8" t="str">
        <f>IF(OUT!D2900="", "", OUT!D2900)</f>
        <v>RH</v>
      </c>
      <c r="D2122" s="26"/>
      <c r="E2122" s="35" t="str">
        <f>IF(OUT!E2900="", "", OUT!E2900)</f>
        <v>36 CELL</v>
      </c>
      <c r="F2122" s="23" t="str">
        <f>IF(OUT!AE2900="NEW", "✷", "")</f>
        <v/>
      </c>
      <c r="G2122" t="str">
        <f>IF(OUT!B2900="", "", OUT!B2900)</f>
        <v>PEPEROMIA ROTUNDIFOLIA JITTERBUG</v>
      </c>
      <c r="H2122" s="20">
        <f>IF(AND($K$3=1,$K$4="N"),P2122,IF(AND($K$3=2,$K$4="N"),R2122,IF(AND($K$3=3,$K$4="N"),T2122,IF(AND($K$3=4,$K$4="N"),V2122,IF(AND($K$3=5,$K$4="N"),X2122,IF(AND($K$3=1,$K$4="Y"),Z2122,IF(AND($K$3=2,$K$4="Y"),AB2122,IF(AND($K$3=3,$K$4="Y"),AD2122,IF(AND($K$3=4,$K$4="Y"),AF2122,IF(AND($K$3=5,$K$4="Y"),AH2122,"FALSE"))))))))))</f>
        <v>0.94199999999999995</v>
      </c>
      <c r="I2122" s="21">
        <f>IF(AND($K$3=1,$K$4="N"),Q2122,IF(AND($K$3=2,$K$4="N"),S2122,IF(AND($K$3=3,$K$4="N"),U2122,IF(AND($K$3=4,$K$4="N"),W2122,IF(AND($K$3=5,$K$4="N"),Y2122,IF(AND($K$3=1,$K$4="Y"),AA2122,IF(AND($K$3=2,$K$4="Y"),AC2122,IF(AND($K$3=3,$K$4="Y"),AE2122,IF(AND($K$3=4,$K$4="Y"),AG2122,IF(AND($K$3=5,$K$4="Y"),AI2122,"FALSE"))))))))))</f>
        <v>33.909999999999997</v>
      </c>
      <c r="J2122" s="35" t="str">
        <f>IF(OUT!F2900="", "", OUT!F2900)</f>
        <v>STRIP TRAY</v>
      </c>
      <c r="K2122" s="8">
        <f>IF(OUT!P2900="", "", OUT!P2900)</f>
        <v>36</v>
      </c>
      <c r="L2122" s="8" t="str">
        <f>IF(OUT!AE2900="", "", OUT!AE2900)</f>
        <v/>
      </c>
      <c r="M2122" s="8" t="str">
        <f>IF(OUT!AG2900="", "", OUT!AG2900)</f>
        <v/>
      </c>
      <c r="N2122" s="8" t="str">
        <f>IF(OUT!AQ2900="", "", OUT!AQ2900)</f>
        <v/>
      </c>
      <c r="O2122" s="8" t="str">
        <f>IF(OUT!BO2900="", "", OUT!BO2900)</f>
        <v>T7</v>
      </c>
      <c r="P2122" s="9">
        <f>IF(OUT!N2900="", "", OUT!N2900)</f>
        <v>0.94199999999999995</v>
      </c>
      <c r="Q2122" s="10">
        <f>IF(OUT!O2900="", "", OUT!O2900)</f>
        <v>33.909999999999997</v>
      </c>
      <c r="R2122" s="9">
        <f>IF(PPG!H2900="", "", PPG!H2900)</f>
        <v>0.86899999999999999</v>
      </c>
      <c r="S2122" s="10">
        <f>IF(PPG!I2900="", "", PPG!I2900)</f>
        <v>31.28</v>
      </c>
      <c r="T2122" s="9">
        <f>IF(PPG!J2900="", "", PPG!J2900)</f>
        <v>0.82499999999999996</v>
      </c>
      <c r="U2122" s="10">
        <f>IF(PPG!K2900="", "", PPG!K2900)</f>
        <v>29.7</v>
      </c>
      <c r="V2122" s="9">
        <f>IF(PPG!L2900="", "", PPG!L2900)</f>
        <v>0.78400000000000003</v>
      </c>
      <c r="W2122" s="10">
        <f>IF(PPG!M2900="", "", PPG!M2900)</f>
        <v>28.22</v>
      </c>
      <c r="X2122" s="9">
        <f>IF(PPG!N2900="", "", PPG!N2900)</f>
        <v>0.745</v>
      </c>
      <c r="Y2122" s="10">
        <f>IF(PPG!O2900="", "", PPG!O2900)</f>
        <v>26.82</v>
      </c>
      <c r="Z2122" s="9">
        <f>IF(PPG!Q2900="", "", PPG!Q2900)</f>
        <v>0.89100000000000001</v>
      </c>
      <c r="AA2122" s="10">
        <f>IF(PPG!R2900="", "", PPG!R2900)</f>
        <v>32.07</v>
      </c>
      <c r="AB2122" s="9">
        <f>IF(PPG!S2900="", "", PPG!S2900)</f>
        <v>0.86899999999999999</v>
      </c>
      <c r="AC2122" s="10">
        <f>IF(PPG!T2900="", "", PPG!T2900)</f>
        <v>31.28</v>
      </c>
      <c r="AD2122" s="9">
        <f>IF(PPG!U2900="", "", PPG!U2900)</f>
        <v>0.82499999999999996</v>
      </c>
      <c r="AE2122" s="10">
        <f>IF(PPG!V2900="", "", PPG!V2900)</f>
        <v>29.7</v>
      </c>
      <c r="AF2122" s="9">
        <f>IF(PPG!W2900="", "", PPG!W2900)</f>
        <v>0.78400000000000003</v>
      </c>
      <c r="AG2122" s="10">
        <f>IF(PPG!X2900="", "", PPG!X2900)</f>
        <v>28.22</v>
      </c>
      <c r="AH2122" s="9">
        <f>IF(PPG!Y2900="", "", PPG!Y2900)</f>
        <v>0.745</v>
      </c>
      <c r="AI2122" s="10">
        <f>IF(PPG!Z2900="", "", PPG!Z2900)</f>
        <v>26.82</v>
      </c>
      <c r="AJ2122" s="31" t="str">
        <f>IF(D2122&lt;&gt;"",D2122*I2122, "0.00")</f>
        <v>0.00</v>
      </c>
      <c r="AK2122" s="8" t="str">
        <f>IF(D2122&lt;&gt;"",D2122, "0")</f>
        <v>0</v>
      </c>
      <c r="AL2122" s="8" t="str">
        <f>IF(D2122&lt;&gt;"",D2122*K2122, "0")</f>
        <v>0</v>
      </c>
    </row>
    <row r="2123" spans="1:38">
      <c r="A2123" s="8">
        <f>IF(OUT!C208="", "", OUT!C208)</f>
        <v>727</v>
      </c>
      <c r="B2123" s="19">
        <f>IF(OUT!A208="", "", OUT!A208)</f>
        <v>11022</v>
      </c>
      <c r="C2123" s="8" t="str">
        <f>IF(OUT!D208="", "", OUT!D208)</f>
        <v>RH</v>
      </c>
      <c r="D2123" s="26"/>
      <c r="E2123" s="35" t="str">
        <f>IF(OUT!E208="", "", OUT!E208)</f>
        <v>36 CELL</v>
      </c>
      <c r="F2123" s="23" t="str">
        <f>IF(OUT!AE208="NEW", "✷", "")</f>
        <v/>
      </c>
      <c r="G2123" t="str">
        <f>IF(OUT!B208="", "", OUT!B208)</f>
        <v>PEPEROMIA STRING OF TURTLES</v>
      </c>
      <c r="H2123" s="20">
        <f>IF(AND($K$3=1,$K$4="N"),P2123,IF(AND($K$3=2,$K$4="N"),R2123,IF(AND($K$3=3,$K$4="N"),T2123,IF(AND($K$3=4,$K$4="N"),V2123,IF(AND($K$3=5,$K$4="N"),X2123,IF(AND($K$3=1,$K$4="Y"),Z2123,IF(AND($K$3=2,$K$4="Y"),AB2123,IF(AND($K$3=3,$K$4="Y"),AD2123,IF(AND($K$3=4,$K$4="Y"),AF2123,IF(AND($K$3=5,$K$4="Y"),AH2123,"FALSE"))))))))))</f>
        <v>0.94199999999999995</v>
      </c>
      <c r="I2123" s="21">
        <f>IF(AND($K$3=1,$K$4="N"),Q2123,IF(AND($K$3=2,$K$4="N"),S2123,IF(AND($K$3=3,$K$4="N"),U2123,IF(AND($K$3=4,$K$4="N"),W2123,IF(AND($K$3=5,$K$4="N"),Y2123,IF(AND($K$3=1,$K$4="Y"),AA2123,IF(AND($K$3=2,$K$4="Y"),AC2123,IF(AND($K$3=3,$K$4="Y"),AE2123,IF(AND($K$3=4,$K$4="Y"),AG2123,IF(AND($K$3=5,$K$4="Y"),AI2123,"FALSE"))))))))))</f>
        <v>33.909999999999997</v>
      </c>
      <c r="J2123" s="35" t="str">
        <f>IF(OUT!F208="", "", OUT!F208)</f>
        <v>STRIP TRAY</v>
      </c>
      <c r="K2123" s="8">
        <f>IF(OUT!P208="", "", OUT!P208)</f>
        <v>36</v>
      </c>
      <c r="L2123" s="8" t="str">
        <f>IF(OUT!AE208="", "", OUT!AE208)</f>
        <v/>
      </c>
      <c r="M2123" s="8" t="str">
        <f>IF(OUT!AG208="", "", OUT!AG208)</f>
        <v/>
      </c>
      <c r="N2123" s="8" t="str">
        <f>IF(OUT!AQ208="", "", OUT!AQ208)</f>
        <v/>
      </c>
      <c r="O2123" s="8" t="str">
        <f>IF(OUT!BO208="", "", OUT!BO208)</f>
        <v>T7</v>
      </c>
      <c r="P2123" s="9">
        <f>IF(OUT!N208="", "", OUT!N208)</f>
        <v>0.94199999999999995</v>
      </c>
      <c r="Q2123" s="10">
        <f>IF(OUT!O208="", "", OUT!O208)</f>
        <v>33.909999999999997</v>
      </c>
      <c r="R2123" s="9">
        <f>IF(PPG!H208="", "", PPG!H208)</f>
        <v>0.86899999999999999</v>
      </c>
      <c r="S2123" s="10">
        <f>IF(PPG!I208="", "", PPG!I208)</f>
        <v>31.28</v>
      </c>
      <c r="T2123" s="9">
        <f>IF(PPG!J208="", "", PPG!J208)</f>
        <v>0.82499999999999996</v>
      </c>
      <c r="U2123" s="10">
        <f>IF(PPG!K208="", "", PPG!K208)</f>
        <v>29.7</v>
      </c>
      <c r="V2123" s="9">
        <f>IF(PPG!L208="", "", PPG!L208)</f>
        <v>0.78400000000000003</v>
      </c>
      <c r="W2123" s="10">
        <f>IF(PPG!M208="", "", PPG!M208)</f>
        <v>28.22</v>
      </c>
      <c r="X2123" s="9">
        <f>IF(PPG!N208="", "", PPG!N208)</f>
        <v>0.745</v>
      </c>
      <c r="Y2123" s="10">
        <f>IF(PPG!O208="", "", PPG!O208)</f>
        <v>26.82</v>
      </c>
      <c r="Z2123" s="9">
        <f>IF(PPG!Q208="", "", PPG!Q208)</f>
        <v>0.89100000000000001</v>
      </c>
      <c r="AA2123" s="10">
        <f>IF(PPG!R208="", "", PPG!R208)</f>
        <v>32.07</v>
      </c>
      <c r="AB2123" s="9">
        <f>IF(PPG!S208="", "", PPG!S208)</f>
        <v>0.86899999999999999</v>
      </c>
      <c r="AC2123" s="10">
        <f>IF(PPG!T208="", "", PPG!T208)</f>
        <v>31.28</v>
      </c>
      <c r="AD2123" s="9">
        <f>IF(PPG!U208="", "", PPG!U208)</f>
        <v>0.82499999999999996</v>
      </c>
      <c r="AE2123" s="10">
        <f>IF(PPG!V208="", "", PPG!V208)</f>
        <v>29.7</v>
      </c>
      <c r="AF2123" s="9">
        <f>IF(PPG!W208="", "", PPG!W208)</f>
        <v>0.78400000000000003</v>
      </c>
      <c r="AG2123" s="10">
        <f>IF(PPG!X208="", "", PPG!X208)</f>
        <v>28.22</v>
      </c>
      <c r="AH2123" s="9">
        <f>IF(PPG!Y208="", "", PPG!Y208)</f>
        <v>0.745</v>
      </c>
      <c r="AI2123" s="10">
        <f>IF(PPG!Z208="", "", PPG!Z208)</f>
        <v>26.82</v>
      </c>
      <c r="AJ2123" s="31" t="str">
        <f>IF(D2123&lt;&gt;"",D2123*I2123, "0.00")</f>
        <v>0.00</v>
      </c>
      <c r="AK2123" s="8" t="str">
        <f>IF(D2123&lt;&gt;"",D2123, "0")</f>
        <v>0</v>
      </c>
      <c r="AL2123" s="8" t="str">
        <f>IF(D2123&lt;&gt;"",D2123*K2123, "0")</f>
        <v>0</v>
      </c>
    </row>
    <row r="2124" spans="1:38">
      <c r="A2124" s="8">
        <f>IF(OUT!C2701="", "", OUT!C2701)</f>
        <v>727</v>
      </c>
      <c r="B2124" s="19">
        <f>IF(OUT!A2701="", "", OUT!A2701)</f>
        <v>95200</v>
      </c>
      <c r="C2124" s="8" t="str">
        <f>IF(OUT!D2701="", "", OUT!D2701)</f>
        <v>RH</v>
      </c>
      <c r="D2124" s="26"/>
      <c r="E2124" s="35" t="str">
        <f>IF(OUT!E2701="", "", OUT!E2701)</f>
        <v>36 CELL</v>
      </c>
      <c r="F2124" s="23" t="str">
        <f>IF(OUT!AE2701="NEW", "✷", "")</f>
        <v/>
      </c>
      <c r="G2124" t="str">
        <f>IF(OUT!B2701="", "", OUT!B2701)</f>
        <v>PEPEROMIA VERTICILLATA DOUBLE DUTY</v>
      </c>
      <c r="H2124" s="20">
        <f>IF(AND($K$3=1,$K$4="N"),P2124,IF(AND($K$3=2,$K$4="N"),R2124,IF(AND($K$3=3,$K$4="N"),T2124,IF(AND($K$3=4,$K$4="N"),V2124,IF(AND($K$3=5,$K$4="N"),X2124,IF(AND($K$3=1,$K$4="Y"),Z2124,IF(AND($K$3=2,$K$4="Y"),AB2124,IF(AND($K$3=3,$K$4="Y"),AD2124,IF(AND($K$3=4,$K$4="Y"),AF2124,IF(AND($K$3=5,$K$4="Y"),AH2124,"FALSE"))))))))))</f>
        <v>1.9930000000000001</v>
      </c>
      <c r="I2124" s="21">
        <f>IF(AND($K$3=1,$K$4="N"),Q2124,IF(AND($K$3=2,$K$4="N"),S2124,IF(AND($K$3=3,$K$4="N"),U2124,IF(AND($K$3=4,$K$4="N"),W2124,IF(AND($K$3=5,$K$4="N"),Y2124,IF(AND($K$3=1,$K$4="Y"),AA2124,IF(AND($K$3=2,$K$4="Y"),AC2124,IF(AND($K$3=3,$K$4="Y"),AE2124,IF(AND($K$3=4,$K$4="Y"),AG2124,IF(AND($K$3=5,$K$4="Y"),AI2124,"FALSE"))))))))))</f>
        <v>71.739999999999995</v>
      </c>
      <c r="J2124" s="35" t="str">
        <f>IF(OUT!F2701="", "", OUT!F2701)</f>
        <v>STRIP TRAY</v>
      </c>
      <c r="K2124" s="8">
        <f>IF(OUT!P2701="", "", OUT!P2701)</f>
        <v>36</v>
      </c>
      <c r="L2124" s="8" t="str">
        <f>IF(OUT!AE2701="", "", OUT!AE2701)</f>
        <v/>
      </c>
      <c r="M2124" s="8" t="str">
        <f>IF(OUT!AG2701="", "", OUT!AG2701)</f>
        <v/>
      </c>
      <c r="N2124" s="8" t="str">
        <f>IF(OUT!AQ2701="", "", OUT!AQ2701)</f>
        <v/>
      </c>
      <c r="O2124" s="8" t="str">
        <f>IF(OUT!BO2701="", "", OUT!BO2701)</f>
        <v>T7</v>
      </c>
      <c r="P2124" s="9">
        <f>IF(OUT!N2701="", "", OUT!N2701)</f>
        <v>1.9930000000000001</v>
      </c>
      <c r="Q2124" s="10">
        <f>IF(OUT!O2701="", "", OUT!O2701)</f>
        <v>71.739999999999995</v>
      </c>
      <c r="R2124" s="9">
        <f>IF(PPG!H2701="", "", PPG!H2701)</f>
        <v>1.8380000000000001</v>
      </c>
      <c r="S2124" s="10">
        <f>IF(PPG!I2701="", "", PPG!I2701)</f>
        <v>66.16</v>
      </c>
      <c r="T2124" s="9">
        <f>IF(PPG!J2701="", "", PPG!J2701)</f>
        <v>1.7450000000000001</v>
      </c>
      <c r="U2124" s="10">
        <f>IF(PPG!K2701="", "", PPG!K2701)</f>
        <v>62.82</v>
      </c>
      <c r="V2124" s="9">
        <f>IF(PPG!L2701="", "", PPG!L2701)</f>
        <v>1.6579999999999999</v>
      </c>
      <c r="W2124" s="10">
        <f>IF(PPG!M2701="", "", PPG!M2701)</f>
        <v>59.68</v>
      </c>
      <c r="X2124" s="9">
        <f>IF(PPG!N2701="", "", PPG!N2701)</f>
        <v>1.577</v>
      </c>
      <c r="Y2124" s="10">
        <f>IF(PPG!O2701="", "", PPG!O2701)</f>
        <v>56.77</v>
      </c>
      <c r="Z2124" s="9">
        <f>IF(PPG!Q2701="", "", PPG!Q2701)</f>
        <v>1.8859999999999999</v>
      </c>
      <c r="AA2124" s="10">
        <f>IF(PPG!R2701="", "", PPG!R2701)</f>
        <v>67.89</v>
      </c>
      <c r="AB2124" s="9">
        <f>IF(PPG!S2701="", "", PPG!S2701)</f>
        <v>1.8380000000000001</v>
      </c>
      <c r="AC2124" s="10">
        <f>IF(PPG!T2701="", "", PPG!T2701)</f>
        <v>66.16</v>
      </c>
      <c r="AD2124" s="9">
        <f>IF(PPG!U2701="", "", PPG!U2701)</f>
        <v>1.7450000000000001</v>
      </c>
      <c r="AE2124" s="10">
        <f>IF(PPG!V2701="", "", PPG!V2701)</f>
        <v>62.82</v>
      </c>
      <c r="AF2124" s="9">
        <f>IF(PPG!W2701="", "", PPG!W2701)</f>
        <v>1.6579999999999999</v>
      </c>
      <c r="AG2124" s="10">
        <f>IF(PPG!X2701="", "", PPG!X2701)</f>
        <v>59.68</v>
      </c>
      <c r="AH2124" s="9">
        <f>IF(PPG!Y2701="", "", PPG!Y2701)</f>
        <v>1.577</v>
      </c>
      <c r="AI2124" s="10">
        <f>IF(PPG!Z2701="", "", PPG!Z2701)</f>
        <v>56.77</v>
      </c>
      <c r="AJ2124" s="31" t="str">
        <f>IF(D2124&lt;&gt;"",D2124*I2124, "0.00")</f>
        <v>0.00</v>
      </c>
      <c r="AK2124" s="8" t="str">
        <f>IF(D2124&lt;&gt;"",D2124, "0")</f>
        <v>0</v>
      </c>
      <c r="AL2124" s="8" t="str">
        <f>IF(D2124&lt;&gt;"",D2124*K2124, "0")</f>
        <v>0</v>
      </c>
    </row>
    <row r="2125" spans="1:38">
      <c r="A2125" s="8">
        <f>IF(OUT!C469="", "", OUT!C469)</f>
        <v>727</v>
      </c>
      <c r="B2125" s="19">
        <f>IF(OUT!A469="", "", OUT!A469)</f>
        <v>11670</v>
      </c>
      <c r="C2125" s="8" t="str">
        <f>IF(OUT!D469="", "", OUT!D469)</f>
        <v>RH</v>
      </c>
      <c r="D2125" s="26"/>
      <c r="E2125" s="35" t="str">
        <f>IF(OUT!E469="", "", OUT!E469)</f>
        <v>36 CELL</v>
      </c>
      <c r="F2125" s="23" t="str">
        <f>IF(OUT!AE469="NEW", "✷", "")</f>
        <v>✷</v>
      </c>
      <c r="G2125" t="str">
        <f>IF(OUT!B469="", "", OUT!B469)</f>
        <v>PEREROMIA ARGYREIA SANDIA</v>
      </c>
      <c r="H2125" s="20">
        <f>IF(AND($K$3=1,$K$4="N"),P2125,IF(AND($K$3=2,$K$4="N"),R2125,IF(AND($K$3=3,$K$4="N"),T2125,IF(AND($K$3=4,$K$4="N"),V2125,IF(AND($K$3=5,$K$4="N"),X2125,IF(AND($K$3=1,$K$4="Y"),Z2125,IF(AND($K$3=2,$K$4="Y"),AB2125,IF(AND($K$3=3,$K$4="Y"),AD2125,IF(AND($K$3=4,$K$4="Y"),AF2125,IF(AND($K$3=5,$K$4="Y"),AH2125,"FALSE"))))))))))</f>
        <v>1.458</v>
      </c>
      <c r="I2125" s="21">
        <f>IF(AND($K$3=1,$K$4="N"),Q2125,IF(AND($K$3=2,$K$4="N"),S2125,IF(AND($K$3=3,$K$4="N"),U2125,IF(AND($K$3=4,$K$4="N"),W2125,IF(AND($K$3=5,$K$4="N"),Y2125,IF(AND($K$3=1,$K$4="Y"),AA2125,IF(AND($K$3=2,$K$4="Y"),AC2125,IF(AND($K$3=3,$K$4="Y"),AE2125,IF(AND($K$3=4,$K$4="Y"),AG2125,IF(AND($K$3=5,$K$4="Y"),AI2125,"FALSE"))))))))))</f>
        <v>52.48</v>
      </c>
      <c r="J2125" s="35" t="str">
        <f>IF(OUT!F469="", "", OUT!F469)</f>
        <v>STRIP TRAY</v>
      </c>
      <c r="K2125" s="8">
        <f>IF(OUT!P469="", "", OUT!P469)</f>
        <v>36</v>
      </c>
      <c r="L2125" s="8" t="str">
        <f>IF(OUT!AE469="", "", OUT!AE469)</f>
        <v>NEW</v>
      </c>
      <c r="M2125" s="8" t="str">
        <f>IF(OUT!AG469="", "", OUT!AG469)</f>
        <v/>
      </c>
      <c r="N2125" s="8" t="str">
        <f>IF(OUT!AQ469="", "", OUT!AQ469)</f>
        <v/>
      </c>
      <c r="O2125" s="8" t="str">
        <f>IF(OUT!BO469="", "", OUT!BO469)</f>
        <v>T7</v>
      </c>
      <c r="P2125" s="9">
        <f>IF(OUT!N469="", "", OUT!N469)</f>
        <v>1.458</v>
      </c>
      <c r="Q2125" s="10">
        <f>IF(OUT!O469="", "", OUT!O469)</f>
        <v>52.48</v>
      </c>
      <c r="R2125" s="9">
        <f>IF(PPG!H469="", "", PPG!H469)</f>
        <v>1.345</v>
      </c>
      <c r="S2125" s="10">
        <f>IF(PPG!I469="", "", PPG!I469)</f>
        <v>48.42</v>
      </c>
      <c r="T2125" s="9">
        <f>IF(PPG!J469="", "", PPG!J469)</f>
        <v>1.2769999999999999</v>
      </c>
      <c r="U2125" s="10">
        <f>IF(PPG!K469="", "", PPG!K469)</f>
        <v>45.97</v>
      </c>
      <c r="V2125" s="9">
        <f>IF(PPG!L469="", "", PPG!L469)</f>
        <v>1.2130000000000001</v>
      </c>
      <c r="W2125" s="10">
        <f>IF(PPG!M469="", "", PPG!M469)</f>
        <v>43.66</v>
      </c>
      <c r="X2125" s="9">
        <f>IF(PPG!N469="", "", PPG!N469)</f>
        <v>1.153</v>
      </c>
      <c r="Y2125" s="10">
        <f>IF(PPG!O469="", "", PPG!O469)</f>
        <v>41.5</v>
      </c>
      <c r="Z2125" s="9">
        <f>IF(PPG!Q469="", "", PPG!Q469)</f>
        <v>1.379</v>
      </c>
      <c r="AA2125" s="10">
        <f>IF(PPG!R469="", "", PPG!R469)</f>
        <v>49.64</v>
      </c>
      <c r="AB2125" s="9">
        <f>IF(PPG!S469="", "", PPG!S469)</f>
        <v>1.345</v>
      </c>
      <c r="AC2125" s="10">
        <f>IF(PPG!T469="", "", PPG!T469)</f>
        <v>48.42</v>
      </c>
      <c r="AD2125" s="9">
        <f>IF(PPG!U469="", "", PPG!U469)</f>
        <v>1.2769999999999999</v>
      </c>
      <c r="AE2125" s="10">
        <f>IF(PPG!V469="", "", PPG!V469)</f>
        <v>45.97</v>
      </c>
      <c r="AF2125" s="9">
        <f>IF(PPG!W469="", "", PPG!W469)</f>
        <v>1.2130000000000001</v>
      </c>
      <c r="AG2125" s="10">
        <f>IF(PPG!X469="", "", PPG!X469)</f>
        <v>43.66</v>
      </c>
      <c r="AH2125" s="9">
        <f>IF(PPG!Y469="", "", PPG!Y469)</f>
        <v>1.153</v>
      </c>
      <c r="AI2125" s="10">
        <f>IF(PPG!Z469="", "", PPG!Z469)</f>
        <v>41.5</v>
      </c>
      <c r="AJ2125" s="31" t="str">
        <f>IF(D2125&lt;&gt;"",D2125*I2125, "0.00")</f>
        <v>0.00</v>
      </c>
      <c r="AK2125" s="8" t="str">
        <f>IF(D2125&lt;&gt;"",D2125, "0")</f>
        <v>0</v>
      </c>
      <c r="AL2125" s="8" t="str">
        <f>IF(D2125&lt;&gt;"",D2125*K2125, "0")</f>
        <v>0</v>
      </c>
    </row>
    <row r="2126" spans="1:38">
      <c r="A2126" s="8">
        <f>IF(OUT!C209="", "", OUT!C209)</f>
        <v>727</v>
      </c>
      <c r="B2126" s="19">
        <f>IF(OUT!A209="", "", OUT!A209)</f>
        <v>11023</v>
      </c>
      <c r="C2126" s="8" t="str">
        <f>IF(OUT!D209="", "", OUT!D209)</f>
        <v>RH</v>
      </c>
      <c r="D2126" s="26"/>
      <c r="E2126" s="35" t="str">
        <f>IF(OUT!E209="", "", OUT!E209)</f>
        <v>36 CELL</v>
      </c>
      <c r="F2126" s="23" t="str">
        <f>IF(OUT!AE209="NEW", "✷", "")</f>
        <v/>
      </c>
      <c r="G2126" t="str">
        <f>IF(OUT!B209="", "", OUT!B209)</f>
        <v>PERESKIA  ACULEATA VARIEGATA</v>
      </c>
      <c r="H2126" s="20">
        <f>IF(AND($K$3=1,$K$4="N"),P2126,IF(AND($K$3=2,$K$4="N"),R2126,IF(AND($K$3=3,$K$4="N"),T2126,IF(AND($K$3=4,$K$4="N"),V2126,IF(AND($K$3=5,$K$4="N"),X2126,IF(AND($K$3=1,$K$4="Y"),Z2126,IF(AND($K$3=2,$K$4="Y"),AB2126,IF(AND($K$3=3,$K$4="Y"),AD2126,IF(AND($K$3=4,$K$4="Y"),AF2126,IF(AND($K$3=5,$K$4="Y"),AH2126,"FALSE"))))))))))</f>
        <v>1.089</v>
      </c>
      <c r="I2126" s="21">
        <f>IF(AND($K$3=1,$K$4="N"),Q2126,IF(AND($K$3=2,$K$4="N"),S2126,IF(AND($K$3=3,$K$4="N"),U2126,IF(AND($K$3=4,$K$4="N"),W2126,IF(AND($K$3=5,$K$4="N"),Y2126,IF(AND($K$3=1,$K$4="Y"),AA2126,IF(AND($K$3=2,$K$4="Y"),AC2126,IF(AND($K$3=3,$K$4="Y"),AE2126,IF(AND($K$3=4,$K$4="Y"),AG2126,IF(AND($K$3=5,$K$4="Y"),AI2126,"FALSE"))))))))))</f>
        <v>39.200000000000003</v>
      </c>
      <c r="J2126" s="35" t="str">
        <f>IF(OUT!F209="", "", OUT!F209)</f>
        <v>STRIP TRAY</v>
      </c>
      <c r="K2126" s="8">
        <f>IF(OUT!P209="", "", OUT!P209)</f>
        <v>36</v>
      </c>
      <c r="L2126" s="8" t="str">
        <f>IF(OUT!AE209="", "", OUT!AE209)</f>
        <v/>
      </c>
      <c r="M2126" s="8" t="str">
        <f>IF(OUT!AG209="", "", OUT!AG209)</f>
        <v/>
      </c>
      <c r="N2126" s="8" t="str">
        <f>IF(OUT!AQ209="", "", OUT!AQ209)</f>
        <v/>
      </c>
      <c r="O2126" s="8" t="str">
        <f>IF(OUT!BO209="", "", OUT!BO209)</f>
        <v>T7</v>
      </c>
      <c r="P2126" s="9">
        <f>IF(OUT!N209="", "", OUT!N209)</f>
        <v>1.089</v>
      </c>
      <c r="Q2126" s="10">
        <f>IF(OUT!O209="", "", OUT!O209)</f>
        <v>39.200000000000003</v>
      </c>
      <c r="R2126" s="9">
        <f>IF(PPG!H209="", "", PPG!H209)</f>
        <v>1.0049999999999999</v>
      </c>
      <c r="S2126" s="10">
        <f>IF(PPG!I209="", "", PPG!I209)</f>
        <v>36.18</v>
      </c>
      <c r="T2126" s="9">
        <f>IF(PPG!J209="", "", PPG!J209)</f>
        <v>0.95299999999999996</v>
      </c>
      <c r="U2126" s="10">
        <f>IF(PPG!K209="", "", PPG!K209)</f>
        <v>34.299999999999997</v>
      </c>
      <c r="V2126" s="9">
        <f>IF(PPG!L209="", "", PPG!L209)</f>
        <v>0.90600000000000003</v>
      </c>
      <c r="W2126" s="10">
        <f>IF(PPG!M209="", "", PPG!M209)</f>
        <v>32.61</v>
      </c>
      <c r="X2126" s="9">
        <f>IF(PPG!N209="", "", PPG!N209)</f>
        <v>0.86</v>
      </c>
      <c r="Y2126" s="10">
        <f>IF(PPG!O209="", "", PPG!O209)</f>
        <v>30.96</v>
      </c>
      <c r="Z2126" s="9">
        <f>IF(PPG!Q209="", "", PPG!Q209)</f>
        <v>1.03</v>
      </c>
      <c r="AA2126" s="10">
        <f>IF(PPG!R209="", "", PPG!R209)</f>
        <v>37.08</v>
      </c>
      <c r="AB2126" s="9">
        <f>IF(PPG!S209="", "", PPG!S209)</f>
        <v>1.0049999999999999</v>
      </c>
      <c r="AC2126" s="10">
        <f>IF(PPG!T209="", "", PPG!T209)</f>
        <v>36.18</v>
      </c>
      <c r="AD2126" s="9">
        <f>IF(PPG!U209="", "", PPG!U209)</f>
        <v>0.95299999999999996</v>
      </c>
      <c r="AE2126" s="10">
        <f>IF(PPG!V209="", "", PPG!V209)</f>
        <v>34.299999999999997</v>
      </c>
      <c r="AF2126" s="9">
        <f>IF(PPG!W209="", "", PPG!W209)</f>
        <v>0.90600000000000003</v>
      </c>
      <c r="AG2126" s="10">
        <f>IF(PPG!X209="", "", PPG!X209)</f>
        <v>32.61</v>
      </c>
      <c r="AH2126" s="9">
        <f>IF(PPG!Y209="", "", PPG!Y209)</f>
        <v>0.86</v>
      </c>
      <c r="AI2126" s="10">
        <f>IF(PPG!Z209="", "", PPG!Z209)</f>
        <v>30.96</v>
      </c>
      <c r="AJ2126" s="31" t="str">
        <f>IF(D2126&lt;&gt;"",D2126*I2126, "0.00")</f>
        <v>0.00</v>
      </c>
      <c r="AK2126" s="8" t="str">
        <f>IF(D2126&lt;&gt;"",D2126, "0")</f>
        <v>0</v>
      </c>
      <c r="AL2126" s="8" t="str">
        <f>IF(D2126&lt;&gt;"",D2126*K2126, "0")</f>
        <v>0</v>
      </c>
    </row>
    <row r="2127" spans="1:38">
      <c r="A2127" s="8">
        <f>IF(OUT!C1616="", "", OUT!C1616)</f>
        <v>727</v>
      </c>
      <c r="B2127" s="19">
        <f>IF(OUT!A1616="", "", OUT!A1616)</f>
        <v>75935</v>
      </c>
      <c r="C2127" s="8" t="str">
        <f>IF(OUT!D1616="", "", OUT!D1616)</f>
        <v>RM</v>
      </c>
      <c r="D2127" s="26"/>
      <c r="E2127" s="35" t="str">
        <f>IF(OUT!E1616="", "", OUT!E1616)</f>
        <v>51 CELL</v>
      </c>
      <c r="F2127" s="23" t="str">
        <f>IF(OUT!AE1616="NEW", "✷", "")</f>
        <v>✷</v>
      </c>
      <c r="G2127" t="str">
        <f>IF(OUT!B1616="", "", OUT!B1616)</f>
        <v>PERICALLIS PRIMAVERA BLUEBERRY</v>
      </c>
      <c r="H2127" s="20">
        <f>IF(AND($K$3=1,$K$4="N"),P2127,IF(AND($K$3=2,$K$4="N"),R2127,IF(AND($K$3=3,$K$4="N"),T2127,IF(AND($K$3=4,$K$4="N"),V2127,IF(AND($K$3=5,$K$4="N"),X2127,IF(AND($K$3=1,$K$4="Y"),Z2127,IF(AND($K$3=2,$K$4="Y"),AB2127,IF(AND($K$3=3,$K$4="Y"),AD2127,IF(AND($K$3=4,$K$4="Y"),AF2127,IF(AND($K$3=5,$K$4="Y"),AH2127,"FALSE"))))))))))</f>
        <v>1.43</v>
      </c>
      <c r="I2127" s="21">
        <f>IF(AND($K$3=1,$K$4="N"),Q2127,IF(AND($K$3=2,$K$4="N"),S2127,IF(AND($K$3=3,$K$4="N"),U2127,IF(AND($K$3=4,$K$4="N"),W2127,IF(AND($K$3=5,$K$4="N"),Y2127,IF(AND($K$3=1,$K$4="Y"),AA2127,IF(AND($K$3=2,$K$4="Y"),AC2127,IF(AND($K$3=3,$K$4="Y"),AE2127,IF(AND($K$3=4,$K$4="Y"),AG2127,IF(AND($K$3=5,$K$4="Y"),AI2127,"FALSE"))))))))))</f>
        <v>72.930000000000007</v>
      </c>
      <c r="J2127" s="35" t="str">
        <f>IF(OUT!F1616="", "", OUT!F1616)</f>
        <v>STRIP TRAY</v>
      </c>
      <c r="K2127" s="8">
        <f>IF(OUT!P1616="", "", OUT!P1616)</f>
        <v>51</v>
      </c>
      <c r="L2127" s="8" t="str">
        <f>IF(OUT!AE1616="", "", OUT!AE1616)</f>
        <v>NEW</v>
      </c>
      <c r="M2127" s="8" t="str">
        <f>IF(OUT!AG1616="", "", OUT!AG1616)</f>
        <v>PAT</v>
      </c>
      <c r="N2127" s="8" t="str">
        <f>IF(OUT!AQ1616="", "", OUT!AQ1616)</f>
        <v/>
      </c>
      <c r="O2127" s="8" t="str">
        <f>IF(OUT!BO1616="", "", OUT!BO1616)</f>
        <v>T7</v>
      </c>
      <c r="P2127" s="9">
        <f>IF(OUT!N1616="", "", OUT!N1616)</f>
        <v>1.43</v>
      </c>
      <c r="Q2127" s="10">
        <f>IF(OUT!O1616="", "", OUT!O1616)</f>
        <v>72.930000000000007</v>
      </c>
      <c r="R2127" s="9">
        <f>IF(PPG!H1616="", "", PPG!H1616)</f>
        <v>1.319</v>
      </c>
      <c r="S2127" s="10">
        <f>IF(PPG!I1616="", "", PPG!I1616)</f>
        <v>67.260000000000005</v>
      </c>
      <c r="T2127" s="9">
        <f>IF(PPG!J1616="", "", PPG!J1616)</f>
        <v>1.2529999999999999</v>
      </c>
      <c r="U2127" s="10">
        <f>IF(PPG!K1616="", "", PPG!K1616)</f>
        <v>63.9</v>
      </c>
      <c r="V2127" s="9">
        <f>IF(PPG!L1616="", "", PPG!L1616)</f>
        <v>1.19</v>
      </c>
      <c r="W2127" s="10">
        <f>IF(PPG!M1616="", "", PPG!M1616)</f>
        <v>60.69</v>
      </c>
      <c r="X2127" s="9">
        <f>IF(PPG!N1616="", "", PPG!N1616)</f>
        <v>1.1319999999999999</v>
      </c>
      <c r="Y2127" s="10">
        <f>IF(PPG!O1616="", "", PPG!O1616)</f>
        <v>57.73</v>
      </c>
      <c r="Z2127" s="9">
        <f>IF(PPG!Q1616="", "", PPG!Q1616)</f>
        <v>1.353</v>
      </c>
      <c r="AA2127" s="10">
        <f>IF(PPG!R1616="", "", PPG!R1616)</f>
        <v>69</v>
      </c>
      <c r="AB2127" s="9">
        <f>IF(PPG!S1616="", "", PPG!S1616)</f>
        <v>1.319</v>
      </c>
      <c r="AC2127" s="10">
        <f>IF(PPG!T1616="", "", PPG!T1616)</f>
        <v>67.260000000000005</v>
      </c>
      <c r="AD2127" s="9">
        <f>IF(PPG!U1616="", "", PPG!U1616)</f>
        <v>1.2529999999999999</v>
      </c>
      <c r="AE2127" s="10">
        <f>IF(PPG!V1616="", "", PPG!V1616)</f>
        <v>63.9</v>
      </c>
      <c r="AF2127" s="9">
        <f>IF(PPG!W1616="", "", PPG!W1616)</f>
        <v>1.19</v>
      </c>
      <c r="AG2127" s="10">
        <f>IF(PPG!X1616="", "", PPG!X1616)</f>
        <v>60.69</v>
      </c>
      <c r="AH2127" s="9">
        <f>IF(PPG!Y1616="", "", PPG!Y1616)</f>
        <v>1.1319999999999999</v>
      </c>
      <c r="AI2127" s="10">
        <f>IF(PPG!Z1616="", "", PPG!Z1616)</f>
        <v>57.73</v>
      </c>
      <c r="AJ2127" s="31" t="str">
        <f>IF(D2127&lt;&gt;"",D2127*I2127, "0.00")</f>
        <v>0.00</v>
      </c>
      <c r="AK2127" s="8" t="str">
        <f>IF(D2127&lt;&gt;"",D2127, "0")</f>
        <v>0</v>
      </c>
      <c r="AL2127" s="8" t="str">
        <f>IF(D2127&lt;&gt;"",D2127*K2127, "0")</f>
        <v>0</v>
      </c>
    </row>
    <row r="2128" spans="1:38">
      <c r="A2128" s="8">
        <f>IF(OUT!C1224="", "", OUT!C1224)</f>
        <v>727</v>
      </c>
      <c r="B2128" s="19">
        <f>IF(OUT!A1224="", "", OUT!A1224)</f>
        <v>59092</v>
      </c>
      <c r="C2128" s="8" t="str">
        <f>IF(OUT!D1224="", "", OUT!D1224)</f>
        <v>RM</v>
      </c>
      <c r="D2128" s="26"/>
      <c r="E2128" s="35" t="str">
        <f>IF(OUT!E1224="", "", OUT!E1224)</f>
        <v>51 CELL</v>
      </c>
      <c r="F2128" s="23" t="str">
        <f>IF(OUT!AE1224="NEW", "✷", "")</f>
        <v>✷</v>
      </c>
      <c r="G2128" t="str">
        <f>IF(OUT!B1224="", "", OUT!B1224)</f>
        <v>PERICALLIS PRIMAVERA DENIM</v>
      </c>
      <c r="H2128" s="20">
        <f>IF(AND($K$3=1,$K$4="N"),P2128,IF(AND($K$3=2,$K$4="N"),R2128,IF(AND($K$3=3,$K$4="N"),T2128,IF(AND($K$3=4,$K$4="N"),V2128,IF(AND($K$3=5,$K$4="N"),X2128,IF(AND($K$3=1,$K$4="Y"),Z2128,IF(AND($K$3=2,$K$4="Y"),AB2128,IF(AND($K$3=3,$K$4="Y"),AD2128,IF(AND($K$3=4,$K$4="Y"),AF2128,IF(AND($K$3=5,$K$4="Y"),AH2128,"FALSE"))))))))))</f>
        <v>1.43</v>
      </c>
      <c r="I2128" s="21">
        <f>IF(AND($K$3=1,$K$4="N"),Q2128,IF(AND($K$3=2,$K$4="N"),S2128,IF(AND($K$3=3,$K$4="N"),U2128,IF(AND($K$3=4,$K$4="N"),W2128,IF(AND($K$3=5,$K$4="N"),Y2128,IF(AND($K$3=1,$K$4="Y"),AA2128,IF(AND($K$3=2,$K$4="Y"),AC2128,IF(AND($K$3=3,$K$4="Y"),AE2128,IF(AND($K$3=4,$K$4="Y"),AG2128,IF(AND($K$3=5,$K$4="Y"),AI2128,"FALSE"))))))))))</f>
        <v>72.930000000000007</v>
      </c>
      <c r="J2128" s="35" t="str">
        <f>IF(OUT!F1224="", "", OUT!F1224)</f>
        <v>STRIP TRAY</v>
      </c>
      <c r="K2128" s="8">
        <f>IF(OUT!P1224="", "", OUT!P1224)</f>
        <v>51</v>
      </c>
      <c r="L2128" s="8" t="str">
        <f>IF(OUT!AE1224="", "", OUT!AE1224)</f>
        <v>NEW</v>
      </c>
      <c r="M2128" s="8" t="str">
        <f>IF(OUT!AG1224="", "", OUT!AG1224)</f>
        <v>PAT</v>
      </c>
      <c r="N2128" s="8" t="str">
        <f>IF(OUT!AQ1224="", "", OUT!AQ1224)</f>
        <v/>
      </c>
      <c r="O2128" s="8" t="str">
        <f>IF(OUT!BO1224="", "", OUT!BO1224)</f>
        <v>T7</v>
      </c>
      <c r="P2128" s="9">
        <f>IF(OUT!N1224="", "", OUT!N1224)</f>
        <v>1.43</v>
      </c>
      <c r="Q2128" s="10">
        <f>IF(OUT!O1224="", "", OUT!O1224)</f>
        <v>72.930000000000007</v>
      </c>
      <c r="R2128" s="9">
        <f>IF(PPG!H1224="", "", PPG!H1224)</f>
        <v>1.319</v>
      </c>
      <c r="S2128" s="10">
        <f>IF(PPG!I1224="", "", PPG!I1224)</f>
        <v>67.260000000000005</v>
      </c>
      <c r="T2128" s="9">
        <f>IF(PPG!J1224="", "", PPG!J1224)</f>
        <v>1.2529999999999999</v>
      </c>
      <c r="U2128" s="10">
        <f>IF(PPG!K1224="", "", PPG!K1224)</f>
        <v>63.9</v>
      </c>
      <c r="V2128" s="9">
        <f>IF(PPG!L1224="", "", PPG!L1224)</f>
        <v>1.19</v>
      </c>
      <c r="W2128" s="10">
        <f>IF(PPG!M1224="", "", PPG!M1224)</f>
        <v>60.69</v>
      </c>
      <c r="X2128" s="9">
        <f>IF(PPG!N1224="", "", PPG!N1224)</f>
        <v>1.1319999999999999</v>
      </c>
      <c r="Y2128" s="10">
        <f>IF(PPG!O1224="", "", PPG!O1224)</f>
        <v>57.73</v>
      </c>
      <c r="Z2128" s="9">
        <f>IF(PPG!Q1224="", "", PPG!Q1224)</f>
        <v>1.353</v>
      </c>
      <c r="AA2128" s="10">
        <f>IF(PPG!R1224="", "", PPG!R1224)</f>
        <v>69</v>
      </c>
      <c r="AB2128" s="9">
        <f>IF(PPG!S1224="", "", PPG!S1224)</f>
        <v>1.319</v>
      </c>
      <c r="AC2128" s="10">
        <f>IF(PPG!T1224="", "", PPG!T1224)</f>
        <v>67.260000000000005</v>
      </c>
      <c r="AD2128" s="9">
        <f>IF(PPG!U1224="", "", PPG!U1224)</f>
        <v>1.2529999999999999</v>
      </c>
      <c r="AE2128" s="10">
        <f>IF(PPG!V1224="", "", PPG!V1224)</f>
        <v>63.9</v>
      </c>
      <c r="AF2128" s="9">
        <f>IF(PPG!W1224="", "", PPG!W1224)</f>
        <v>1.19</v>
      </c>
      <c r="AG2128" s="10">
        <f>IF(PPG!X1224="", "", PPG!X1224)</f>
        <v>60.69</v>
      </c>
      <c r="AH2128" s="9">
        <f>IF(PPG!Y1224="", "", PPG!Y1224)</f>
        <v>1.1319999999999999</v>
      </c>
      <c r="AI2128" s="10">
        <f>IF(PPG!Z1224="", "", PPG!Z1224)</f>
        <v>57.73</v>
      </c>
      <c r="AJ2128" s="31" t="str">
        <f>IF(D2128&lt;&gt;"",D2128*I2128, "0.00")</f>
        <v>0.00</v>
      </c>
      <c r="AK2128" s="8" t="str">
        <f>IF(D2128&lt;&gt;"",D2128, "0")</f>
        <v>0</v>
      </c>
      <c r="AL2128" s="8" t="str">
        <f>IF(D2128&lt;&gt;"",D2128*K2128, "0")</f>
        <v>0</v>
      </c>
    </row>
    <row r="2129" spans="1:38">
      <c r="A2129" s="8">
        <f>IF(OUT!C1617="", "", OUT!C1617)</f>
        <v>727</v>
      </c>
      <c r="B2129" s="19">
        <f>IF(OUT!A1617="", "", OUT!A1617)</f>
        <v>75936</v>
      </c>
      <c r="C2129" s="8" t="str">
        <f>IF(OUT!D1617="", "", OUT!D1617)</f>
        <v>RM</v>
      </c>
      <c r="D2129" s="26"/>
      <c r="E2129" s="35" t="str">
        <f>IF(OUT!E1617="", "", OUT!E1617)</f>
        <v>51 CELL</v>
      </c>
      <c r="F2129" s="23" t="str">
        <f>IF(OUT!AE1617="NEW", "✷", "")</f>
        <v>✷</v>
      </c>
      <c r="G2129" t="str">
        <f>IF(OUT!B1617="", "", OUT!B1617)</f>
        <v>PERICALLIS PRIMAVERA FUCHSIA</v>
      </c>
      <c r="H2129" s="20">
        <f>IF(AND($K$3=1,$K$4="N"),P2129,IF(AND($K$3=2,$K$4="N"),R2129,IF(AND($K$3=3,$K$4="N"),T2129,IF(AND($K$3=4,$K$4="N"),V2129,IF(AND($K$3=5,$K$4="N"),X2129,IF(AND($K$3=1,$K$4="Y"),Z2129,IF(AND($K$3=2,$K$4="Y"),AB2129,IF(AND($K$3=3,$K$4="Y"),AD2129,IF(AND($K$3=4,$K$4="Y"),AF2129,IF(AND($K$3=5,$K$4="Y"),AH2129,"FALSE"))))))))))</f>
        <v>1.43</v>
      </c>
      <c r="I2129" s="21">
        <f>IF(AND($K$3=1,$K$4="N"),Q2129,IF(AND($K$3=2,$K$4="N"),S2129,IF(AND($K$3=3,$K$4="N"),U2129,IF(AND($K$3=4,$K$4="N"),W2129,IF(AND($K$3=5,$K$4="N"),Y2129,IF(AND($K$3=1,$K$4="Y"),AA2129,IF(AND($K$3=2,$K$4="Y"),AC2129,IF(AND($K$3=3,$K$4="Y"),AE2129,IF(AND($K$3=4,$K$4="Y"),AG2129,IF(AND($K$3=5,$K$4="Y"),AI2129,"FALSE"))))))))))</f>
        <v>72.930000000000007</v>
      </c>
      <c r="J2129" s="35" t="str">
        <f>IF(OUT!F1617="", "", OUT!F1617)</f>
        <v>STRIP TRAY</v>
      </c>
      <c r="K2129" s="8">
        <f>IF(OUT!P1617="", "", OUT!P1617)</f>
        <v>51</v>
      </c>
      <c r="L2129" s="8" t="str">
        <f>IF(OUT!AE1617="", "", OUT!AE1617)</f>
        <v>NEW</v>
      </c>
      <c r="M2129" s="8" t="str">
        <f>IF(OUT!AG1617="", "", OUT!AG1617)</f>
        <v>PAT</v>
      </c>
      <c r="N2129" s="8" t="str">
        <f>IF(OUT!AQ1617="", "", OUT!AQ1617)</f>
        <v/>
      </c>
      <c r="O2129" s="8" t="str">
        <f>IF(OUT!BO1617="", "", OUT!BO1617)</f>
        <v>T7</v>
      </c>
      <c r="P2129" s="9">
        <f>IF(OUT!N1617="", "", OUT!N1617)</f>
        <v>1.43</v>
      </c>
      <c r="Q2129" s="10">
        <f>IF(OUT!O1617="", "", OUT!O1617)</f>
        <v>72.930000000000007</v>
      </c>
      <c r="R2129" s="9">
        <f>IF(PPG!H1617="", "", PPG!H1617)</f>
        <v>1.319</v>
      </c>
      <c r="S2129" s="10">
        <f>IF(PPG!I1617="", "", PPG!I1617)</f>
        <v>67.260000000000005</v>
      </c>
      <c r="T2129" s="9">
        <f>IF(PPG!J1617="", "", PPG!J1617)</f>
        <v>1.2529999999999999</v>
      </c>
      <c r="U2129" s="10">
        <f>IF(PPG!K1617="", "", PPG!K1617)</f>
        <v>63.9</v>
      </c>
      <c r="V2129" s="9">
        <f>IF(PPG!L1617="", "", PPG!L1617)</f>
        <v>1.19</v>
      </c>
      <c r="W2129" s="10">
        <f>IF(PPG!M1617="", "", PPG!M1617)</f>
        <v>60.69</v>
      </c>
      <c r="X2129" s="9">
        <f>IF(PPG!N1617="", "", PPG!N1617)</f>
        <v>1.1319999999999999</v>
      </c>
      <c r="Y2129" s="10">
        <f>IF(PPG!O1617="", "", PPG!O1617)</f>
        <v>57.73</v>
      </c>
      <c r="Z2129" s="9">
        <f>IF(PPG!Q1617="", "", PPG!Q1617)</f>
        <v>1.353</v>
      </c>
      <c r="AA2129" s="10">
        <f>IF(PPG!R1617="", "", PPG!R1617)</f>
        <v>69</v>
      </c>
      <c r="AB2129" s="9">
        <f>IF(PPG!S1617="", "", PPG!S1617)</f>
        <v>1.319</v>
      </c>
      <c r="AC2129" s="10">
        <f>IF(PPG!T1617="", "", PPG!T1617)</f>
        <v>67.260000000000005</v>
      </c>
      <c r="AD2129" s="9">
        <f>IF(PPG!U1617="", "", PPG!U1617)</f>
        <v>1.2529999999999999</v>
      </c>
      <c r="AE2129" s="10">
        <f>IF(PPG!V1617="", "", PPG!V1617)</f>
        <v>63.9</v>
      </c>
      <c r="AF2129" s="9">
        <f>IF(PPG!W1617="", "", PPG!W1617)</f>
        <v>1.19</v>
      </c>
      <c r="AG2129" s="10">
        <f>IF(PPG!X1617="", "", PPG!X1617)</f>
        <v>60.69</v>
      </c>
      <c r="AH2129" s="9">
        <f>IF(PPG!Y1617="", "", PPG!Y1617)</f>
        <v>1.1319999999999999</v>
      </c>
      <c r="AI2129" s="10">
        <f>IF(PPG!Z1617="", "", PPG!Z1617)</f>
        <v>57.73</v>
      </c>
      <c r="AJ2129" s="31" t="str">
        <f>IF(D2129&lt;&gt;"",D2129*I2129, "0.00")</f>
        <v>0.00</v>
      </c>
      <c r="AK2129" s="8" t="str">
        <f>IF(D2129&lt;&gt;"",D2129, "0")</f>
        <v>0</v>
      </c>
      <c r="AL2129" s="8" t="str">
        <f>IF(D2129&lt;&gt;"",D2129*K2129, "0")</f>
        <v>0</v>
      </c>
    </row>
    <row r="2130" spans="1:38">
      <c r="A2130" s="8">
        <f>IF(OUT!C1728="", "", OUT!C1728)</f>
        <v>727</v>
      </c>
      <c r="B2130" s="19">
        <f>IF(OUT!A1728="", "", OUT!A1728)</f>
        <v>80609</v>
      </c>
      <c r="C2130" s="8" t="str">
        <f>IF(OUT!D1728="", "", OUT!D1728)</f>
        <v>RM</v>
      </c>
      <c r="D2130" s="26"/>
      <c r="E2130" s="35" t="str">
        <f>IF(OUT!E1728="", "", OUT!E1728)</f>
        <v>51 CELL</v>
      </c>
      <c r="F2130" s="23" t="str">
        <f>IF(OUT!AE1728="NEW", "✷", "")</f>
        <v>✷</v>
      </c>
      <c r="G2130" t="str">
        <f>IF(OUT!B1728="", "", OUT!B1728)</f>
        <v>PERICALLIS PRIMAVERA NAVY BLUE</v>
      </c>
      <c r="H2130" s="20">
        <f>IF(AND($K$3=1,$K$4="N"),P2130,IF(AND($K$3=2,$K$4="N"),R2130,IF(AND($K$3=3,$K$4="N"),T2130,IF(AND($K$3=4,$K$4="N"),V2130,IF(AND($K$3=5,$K$4="N"),X2130,IF(AND($K$3=1,$K$4="Y"),Z2130,IF(AND($K$3=2,$K$4="Y"),AB2130,IF(AND($K$3=3,$K$4="Y"),AD2130,IF(AND($K$3=4,$K$4="Y"),AF2130,IF(AND($K$3=5,$K$4="Y"),AH2130,"FALSE"))))))))))</f>
        <v>1.43</v>
      </c>
      <c r="I2130" s="21">
        <f>IF(AND($K$3=1,$K$4="N"),Q2130,IF(AND($K$3=2,$K$4="N"),S2130,IF(AND($K$3=3,$K$4="N"),U2130,IF(AND($K$3=4,$K$4="N"),W2130,IF(AND($K$3=5,$K$4="N"),Y2130,IF(AND($K$3=1,$K$4="Y"),AA2130,IF(AND($K$3=2,$K$4="Y"),AC2130,IF(AND($K$3=3,$K$4="Y"),AE2130,IF(AND($K$3=4,$K$4="Y"),AG2130,IF(AND($K$3=5,$K$4="Y"),AI2130,"FALSE"))))))))))</f>
        <v>72.930000000000007</v>
      </c>
      <c r="J2130" s="35" t="str">
        <f>IF(OUT!F1728="", "", OUT!F1728)</f>
        <v>STRIP TRAY</v>
      </c>
      <c r="K2130" s="8">
        <f>IF(OUT!P1728="", "", OUT!P1728)</f>
        <v>51</v>
      </c>
      <c r="L2130" s="8" t="str">
        <f>IF(OUT!AE1728="", "", OUT!AE1728)</f>
        <v>NEW</v>
      </c>
      <c r="M2130" s="8" t="str">
        <f>IF(OUT!AG1728="", "", OUT!AG1728)</f>
        <v>PAT</v>
      </c>
      <c r="N2130" s="8" t="str">
        <f>IF(OUT!AQ1728="", "", OUT!AQ1728)</f>
        <v/>
      </c>
      <c r="O2130" s="8" t="str">
        <f>IF(OUT!BO1728="", "", OUT!BO1728)</f>
        <v>T7</v>
      </c>
      <c r="P2130" s="9">
        <f>IF(OUT!N1728="", "", OUT!N1728)</f>
        <v>1.43</v>
      </c>
      <c r="Q2130" s="10">
        <f>IF(OUT!O1728="", "", OUT!O1728)</f>
        <v>72.930000000000007</v>
      </c>
      <c r="R2130" s="9">
        <f>IF(PPG!H1728="", "", PPG!H1728)</f>
        <v>1.319</v>
      </c>
      <c r="S2130" s="10">
        <f>IF(PPG!I1728="", "", PPG!I1728)</f>
        <v>67.260000000000005</v>
      </c>
      <c r="T2130" s="9">
        <f>IF(PPG!J1728="", "", PPG!J1728)</f>
        <v>1.2529999999999999</v>
      </c>
      <c r="U2130" s="10">
        <f>IF(PPG!K1728="", "", PPG!K1728)</f>
        <v>63.9</v>
      </c>
      <c r="V2130" s="9">
        <f>IF(PPG!L1728="", "", PPG!L1728)</f>
        <v>1.19</v>
      </c>
      <c r="W2130" s="10">
        <f>IF(PPG!M1728="", "", PPG!M1728)</f>
        <v>60.69</v>
      </c>
      <c r="X2130" s="9">
        <f>IF(PPG!N1728="", "", PPG!N1728)</f>
        <v>1.1319999999999999</v>
      </c>
      <c r="Y2130" s="10">
        <f>IF(PPG!O1728="", "", PPG!O1728)</f>
        <v>57.73</v>
      </c>
      <c r="Z2130" s="9">
        <f>IF(PPG!Q1728="", "", PPG!Q1728)</f>
        <v>1.353</v>
      </c>
      <c r="AA2130" s="10">
        <f>IF(PPG!R1728="", "", PPG!R1728)</f>
        <v>69</v>
      </c>
      <c r="AB2130" s="9">
        <f>IF(PPG!S1728="", "", PPG!S1728)</f>
        <v>1.319</v>
      </c>
      <c r="AC2130" s="10">
        <f>IF(PPG!T1728="", "", PPG!T1728)</f>
        <v>67.260000000000005</v>
      </c>
      <c r="AD2130" s="9">
        <f>IF(PPG!U1728="", "", PPG!U1728)</f>
        <v>1.2529999999999999</v>
      </c>
      <c r="AE2130" s="10">
        <f>IF(PPG!V1728="", "", PPG!V1728)</f>
        <v>63.9</v>
      </c>
      <c r="AF2130" s="9">
        <f>IF(PPG!W1728="", "", PPG!W1728)</f>
        <v>1.19</v>
      </c>
      <c r="AG2130" s="10">
        <f>IF(PPG!X1728="", "", PPG!X1728)</f>
        <v>60.69</v>
      </c>
      <c r="AH2130" s="9">
        <f>IF(PPG!Y1728="", "", PPG!Y1728)</f>
        <v>1.1319999999999999</v>
      </c>
      <c r="AI2130" s="10">
        <f>IF(PPG!Z1728="", "", PPG!Z1728)</f>
        <v>57.73</v>
      </c>
      <c r="AJ2130" s="31" t="str">
        <f>IF(D2130&lt;&gt;"",D2130*I2130, "0.00")</f>
        <v>0.00</v>
      </c>
      <c r="AK2130" s="8" t="str">
        <f>IF(D2130&lt;&gt;"",D2130, "0")</f>
        <v>0</v>
      </c>
      <c r="AL2130" s="8" t="str">
        <f>IF(D2130&lt;&gt;"",D2130*K2130, "0")</f>
        <v>0</v>
      </c>
    </row>
    <row r="2131" spans="1:38">
      <c r="A2131" s="8">
        <f>IF(OUT!C1760="", "", OUT!C1760)</f>
        <v>727</v>
      </c>
      <c r="B2131" s="19">
        <f>IF(OUT!A1760="", "", OUT!A1760)</f>
        <v>81932</v>
      </c>
      <c r="C2131" s="8" t="str">
        <f>IF(OUT!D1760="", "", OUT!D1760)</f>
        <v>RM</v>
      </c>
      <c r="D2131" s="26"/>
      <c r="E2131" s="35" t="str">
        <f>IF(OUT!E1760="", "", OUT!E1760)</f>
        <v>51 CELL</v>
      </c>
      <c r="F2131" s="23" t="str">
        <f>IF(OUT!AE1760="NEW", "✷", "")</f>
        <v/>
      </c>
      <c r="G2131" t="str">
        <f>IF(OUT!B1760="", "", OUT!B1760)</f>
        <v>PERICALLIS SENETTI BLUE BICOLOR</v>
      </c>
      <c r="H2131" s="20">
        <f>IF(AND($K$3=1,$K$4="N"),P2131,IF(AND($K$3=2,$K$4="N"),R2131,IF(AND($K$3=3,$K$4="N"),T2131,IF(AND($K$3=4,$K$4="N"),V2131,IF(AND($K$3=5,$K$4="N"),X2131,IF(AND($K$3=1,$K$4="Y"),Z2131,IF(AND($K$3=2,$K$4="Y"),AB2131,IF(AND($K$3=3,$K$4="Y"),AD2131,IF(AND($K$3=4,$K$4="Y"),AF2131,IF(AND($K$3=5,$K$4="Y"),AH2131,"FALSE"))))))))))</f>
        <v>1.4890000000000001</v>
      </c>
      <c r="I2131" s="21">
        <f>IF(AND($K$3=1,$K$4="N"),Q2131,IF(AND($K$3=2,$K$4="N"),S2131,IF(AND($K$3=3,$K$4="N"),U2131,IF(AND($K$3=4,$K$4="N"),W2131,IF(AND($K$3=5,$K$4="N"),Y2131,IF(AND($K$3=1,$K$4="Y"),AA2131,IF(AND($K$3=2,$K$4="Y"),AC2131,IF(AND($K$3=3,$K$4="Y"),AE2131,IF(AND($K$3=4,$K$4="Y"),AG2131,IF(AND($K$3=5,$K$4="Y"),AI2131,"FALSE"))))))))))</f>
        <v>75.930000000000007</v>
      </c>
      <c r="J2131" s="35" t="str">
        <f>IF(OUT!F1760="", "", OUT!F1760)</f>
        <v>STRIP TRAY</v>
      </c>
      <c r="K2131" s="8">
        <f>IF(OUT!P1760="", "", OUT!P1760)</f>
        <v>51</v>
      </c>
      <c r="L2131" s="8" t="str">
        <f>IF(OUT!AE1760="", "", OUT!AE1760)</f>
        <v/>
      </c>
      <c r="M2131" s="8" t="str">
        <f>IF(OUT!AG1760="", "", OUT!AG1760)</f>
        <v>PAT</v>
      </c>
      <c r="N2131" s="8" t="str">
        <f>IF(OUT!AQ1760="", "", OUT!AQ1760)</f>
        <v/>
      </c>
      <c r="O2131" s="8" t="str">
        <f>IF(OUT!BO1760="", "", OUT!BO1760)</f>
        <v>T7</v>
      </c>
      <c r="P2131" s="9">
        <f>IF(OUT!N1760="", "", OUT!N1760)</f>
        <v>1.4890000000000001</v>
      </c>
      <c r="Q2131" s="10">
        <f>IF(OUT!O1760="", "", OUT!O1760)</f>
        <v>75.930000000000007</v>
      </c>
      <c r="R2131" s="9">
        <f>IF(PPG!H1760="", "", PPG!H1760)</f>
        <v>1.373</v>
      </c>
      <c r="S2131" s="10">
        <f>IF(PPG!I1760="", "", PPG!I1760)</f>
        <v>70.02</v>
      </c>
      <c r="T2131" s="9">
        <f>IF(PPG!J1760="", "", PPG!J1760)</f>
        <v>1.304</v>
      </c>
      <c r="U2131" s="10">
        <f>IF(PPG!K1760="", "", PPG!K1760)</f>
        <v>66.5</v>
      </c>
      <c r="V2131" s="9">
        <f>IF(PPG!L1760="", "", PPG!L1760)</f>
        <v>1.2390000000000001</v>
      </c>
      <c r="W2131" s="10">
        <f>IF(PPG!M1760="", "", PPG!M1760)</f>
        <v>63.18</v>
      </c>
      <c r="X2131" s="9">
        <f>IF(PPG!N1760="", "", PPG!N1760)</f>
        <v>1.1779999999999999</v>
      </c>
      <c r="Y2131" s="10">
        <f>IF(PPG!O1760="", "", PPG!O1760)</f>
        <v>60.07</v>
      </c>
      <c r="Z2131" s="9">
        <f>IF(PPG!Q1760="", "", PPG!Q1760)</f>
        <v>1.409</v>
      </c>
      <c r="AA2131" s="10">
        <f>IF(PPG!R1760="", "", PPG!R1760)</f>
        <v>71.849999999999994</v>
      </c>
      <c r="AB2131" s="9">
        <f>IF(PPG!S1760="", "", PPG!S1760)</f>
        <v>1.373</v>
      </c>
      <c r="AC2131" s="10">
        <f>IF(PPG!T1760="", "", PPG!T1760)</f>
        <v>70.02</v>
      </c>
      <c r="AD2131" s="9">
        <f>IF(PPG!U1760="", "", PPG!U1760)</f>
        <v>1.304</v>
      </c>
      <c r="AE2131" s="10">
        <f>IF(PPG!V1760="", "", PPG!V1760)</f>
        <v>66.5</v>
      </c>
      <c r="AF2131" s="9">
        <f>IF(PPG!W1760="", "", PPG!W1760)</f>
        <v>1.2390000000000001</v>
      </c>
      <c r="AG2131" s="10">
        <f>IF(PPG!X1760="", "", PPG!X1760)</f>
        <v>63.18</v>
      </c>
      <c r="AH2131" s="9">
        <f>IF(PPG!Y1760="", "", PPG!Y1760)</f>
        <v>1.1779999999999999</v>
      </c>
      <c r="AI2131" s="10">
        <f>IF(PPG!Z1760="", "", PPG!Z1760)</f>
        <v>60.07</v>
      </c>
      <c r="AJ2131" s="31" t="str">
        <f>IF(D2131&lt;&gt;"",D2131*I2131, "0.00")</f>
        <v>0.00</v>
      </c>
      <c r="AK2131" s="8" t="str">
        <f>IF(D2131&lt;&gt;"",D2131, "0")</f>
        <v>0</v>
      </c>
      <c r="AL2131" s="8" t="str">
        <f>IF(D2131&lt;&gt;"",D2131*K2131, "0")</f>
        <v>0</v>
      </c>
    </row>
    <row r="2132" spans="1:38">
      <c r="A2132" s="8">
        <f>IF(OUT!C397="", "", OUT!C397)</f>
        <v>727</v>
      </c>
      <c r="B2132" s="19">
        <f>IF(OUT!A397="", "", OUT!A397)</f>
        <v>11547</v>
      </c>
      <c r="C2132" s="8" t="str">
        <f>IF(OUT!D397="", "", OUT!D397)</f>
        <v>RM</v>
      </c>
      <c r="D2132" s="26"/>
      <c r="E2132" s="35" t="str">
        <f>IF(OUT!E397="", "", OUT!E397)</f>
        <v>51 CELL</v>
      </c>
      <c r="F2132" s="23" t="str">
        <f>IF(OUT!AE397="NEW", "✷", "")</f>
        <v/>
      </c>
      <c r="G2132" t="str">
        <f>IF(OUT!B397="", "", OUT!B397)</f>
        <v>PERICALLIS SENETTI BLUE SPOON</v>
      </c>
      <c r="H2132" s="20">
        <f>IF(AND($K$3=1,$K$4="N"),P2132,IF(AND($K$3=2,$K$4="N"),R2132,IF(AND($K$3=3,$K$4="N"),T2132,IF(AND($K$3=4,$K$4="N"),V2132,IF(AND($K$3=5,$K$4="N"),X2132,IF(AND($K$3=1,$K$4="Y"),Z2132,IF(AND($K$3=2,$K$4="Y"),AB2132,IF(AND($K$3=3,$K$4="Y"),AD2132,IF(AND($K$3=4,$K$4="Y"),AF2132,IF(AND($K$3=5,$K$4="Y"),AH2132,"FALSE"))))))))))</f>
        <v>1.4890000000000001</v>
      </c>
      <c r="I2132" s="21">
        <f>IF(AND($K$3=1,$K$4="N"),Q2132,IF(AND($K$3=2,$K$4="N"),S2132,IF(AND($K$3=3,$K$4="N"),U2132,IF(AND($K$3=4,$K$4="N"),W2132,IF(AND($K$3=5,$K$4="N"),Y2132,IF(AND($K$3=1,$K$4="Y"),AA2132,IF(AND($K$3=2,$K$4="Y"),AC2132,IF(AND($K$3=3,$K$4="Y"),AE2132,IF(AND($K$3=4,$K$4="Y"),AG2132,IF(AND($K$3=5,$K$4="Y"),AI2132,"FALSE"))))))))))</f>
        <v>75.930000000000007</v>
      </c>
      <c r="J2132" s="35" t="str">
        <f>IF(OUT!F397="", "", OUT!F397)</f>
        <v>STRIP TRAY</v>
      </c>
      <c r="K2132" s="8">
        <f>IF(OUT!P397="", "", OUT!P397)</f>
        <v>51</v>
      </c>
      <c r="L2132" s="8" t="str">
        <f>IF(OUT!AE397="", "", OUT!AE397)</f>
        <v/>
      </c>
      <c r="M2132" s="8" t="str">
        <f>IF(OUT!AG397="", "", OUT!AG397)</f>
        <v>PAT</v>
      </c>
      <c r="N2132" s="8" t="str">
        <f>IF(OUT!AQ397="", "", OUT!AQ397)</f>
        <v/>
      </c>
      <c r="O2132" s="8" t="str">
        <f>IF(OUT!BO397="", "", OUT!BO397)</f>
        <v>T7</v>
      </c>
      <c r="P2132" s="9">
        <f>IF(OUT!N397="", "", OUT!N397)</f>
        <v>1.4890000000000001</v>
      </c>
      <c r="Q2132" s="10">
        <f>IF(OUT!O397="", "", OUT!O397)</f>
        <v>75.930000000000007</v>
      </c>
      <c r="R2132" s="9">
        <f>IF(PPG!H397="", "", PPG!H397)</f>
        <v>1.373</v>
      </c>
      <c r="S2132" s="10">
        <f>IF(PPG!I397="", "", PPG!I397)</f>
        <v>70.02</v>
      </c>
      <c r="T2132" s="9">
        <f>IF(PPG!J397="", "", PPG!J397)</f>
        <v>1.304</v>
      </c>
      <c r="U2132" s="10">
        <f>IF(PPG!K397="", "", PPG!K397)</f>
        <v>66.5</v>
      </c>
      <c r="V2132" s="9">
        <f>IF(PPG!L397="", "", PPG!L397)</f>
        <v>1.2390000000000001</v>
      </c>
      <c r="W2132" s="10">
        <f>IF(PPG!M397="", "", PPG!M397)</f>
        <v>63.18</v>
      </c>
      <c r="X2132" s="9">
        <f>IF(PPG!N397="", "", PPG!N397)</f>
        <v>1.1779999999999999</v>
      </c>
      <c r="Y2132" s="10">
        <f>IF(PPG!O397="", "", PPG!O397)</f>
        <v>60.07</v>
      </c>
      <c r="Z2132" s="9">
        <f>IF(PPG!Q397="", "", PPG!Q397)</f>
        <v>1.409</v>
      </c>
      <c r="AA2132" s="10">
        <f>IF(PPG!R397="", "", PPG!R397)</f>
        <v>71.849999999999994</v>
      </c>
      <c r="AB2132" s="9">
        <f>IF(PPG!S397="", "", PPG!S397)</f>
        <v>1.373</v>
      </c>
      <c r="AC2132" s="10">
        <f>IF(PPG!T397="", "", PPG!T397)</f>
        <v>70.02</v>
      </c>
      <c r="AD2132" s="9">
        <f>IF(PPG!U397="", "", PPG!U397)</f>
        <v>1.304</v>
      </c>
      <c r="AE2132" s="10">
        <f>IF(PPG!V397="", "", PPG!V397)</f>
        <v>66.5</v>
      </c>
      <c r="AF2132" s="9">
        <f>IF(PPG!W397="", "", PPG!W397)</f>
        <v>1.2390000000000001</v>
      </c>
      <c r="AG2132" s="10">
        <f>IF(PPG!X397="", "", PPG!X397)</f>
        <v>63.18</v>
      </c>
      <c r="AH2132" s="9">
        <f>IF(PPG!Y397="", "", PPG!Y397)</f>
        <v>1.1779999999999999</v>
      </c>
      <c r="AI2132" s="10">
        <f>IF(PPG!Z397="", "", PPG!Z397)</f>
        <v>60.07</v>
      </c>
      <c r="AJ2132" s="31" t="str">
        <f>IF(D2132&lt;&gt;"",D2132*I2132, "0.00")</f>
        <v>0.00</v>
      </c>
      <c r="AK2132" s="8" t="str">
        <f>IF(D2132&lt;&gt;"",D2132, "0")</f>
        <v>0</v>
      </c>
      <c r="AL2132" s="8" t="str">
        <f>IF(D2132&lt;&gt;"",D2132*K2132, "0")</f>
        <v>0</v>
      </c>
    </row>
    <row r="2133" spans="1:38">
      <c r="A2133" s="8">
        <f>IF(OUT!C1761="", "", OUT!C1761)</f>
        <v>727</v>
      </c>
      <c r="B2133" s="19">
        <f>IF(OUT!A1761="", "", OUT!A1761)</f>
        <v>81933</v>
      </c>
      <c r="C2133" s="8" t="str">
        <f>IF(OUT!D1761="", "", OUT!D1761)</f>
        <v>RM</v>
      </c>
      <c r="D2133" s="26"/>
      <c r="E2133" s="35" t="str">
        <f>IF(OUT!E1761="", "", OUT!E1761)</f>
        <v>51 CELL</v>
      </c>
      <c r="F2133" s="23" t="str">
        <f>IF(OUT!AE1761="NEW", "✷", "")</f>
        <v/>
      </c>
      <c r="G2133" t="str">
        <f>IF(OUT!B1761="", "", OUT!B1761)</f>
        <v>PERICALLIS SENETTI DEEP BLUE</v>
      </c>
      <c r="H2133" s="20">
        <f>IF(AND($K$3=1,$K$4="N"),P2133,IF(AND($K$3=2,$K$4="N"),R2133,IF(AND($K$3=3,$K$4="N"),T2133,IF(AND($K$3=4,$K$4="N"),V2133,IF(AND($K$3=5,$K$4="N"),X2133,IF(AND($K$3=1,$K$4="Y"),Z2133,IF(AND($K$3=2,$K$4="Y"),AB2133,IF(AND($K$3=3,$K$4="Y"),AD2133,IF(AND($K$3=4,$K$4="Y"),AF2133,IF(AND($K$3=5,$K$4="Y"),AH2133,"FALSE"))))))))))</f>
        <v>1.4890000000000001</v>
      </c>
      <c r="I2133" s="21">
        <f>IF(AND($K$3=1,$K$4="N"),Q2133,IF(AND($K$3=2,$K$4="N"),S2133,IF(AND($K$3=3,$K$4="N"),U2133,IF(AND($K$3=4,$K$4="N"),W2133,IF(AND($K$3=5,$K$4="N"),Y2133,IF(AND($K$3=1,$K$4="Y"),AA2133,IF(AND($K$3=2,$K$4="Y"),AC2133,IF(AND($K$3=3,$K$4="Y"),AE2133,IF(AND($K$3=4,$K$4="Y"),AG2133,IF(AND($K$3=5,$K$4="Y"),AI2133,"FALSE"))))))))))</f>
        <v>75.930000000000007</v>
      </c>
      <c r="J2133" s="35" t="str">
        <f>IF(OUT!F1761="", "", OUT!F1761)</f>
        <v>STRIP TRAY</v>
      </c>
      <c r="K2133" s="8">
        <f>IF(OUT!P1761="", "", OUT!P1761)</f>
        <v>51</v>
      </c>
      <c r="L2133" s="8" t="str">
        <f>IF(OUT!AE1761="", "", OUT!AE1761)</f>
        <v/>
      </c>
      <c r="M2133" s="8" t="str">
        <f>IF(OUT!AG1761="", "", OUT!AG1761)</f>
        <v>PAT</v>
      </c>
      <c r="N2133" s="8" t="str">
        <f>IF(OUT!AQ1761="", "", OUT!AQ1761)</f>
        <v/>
      </c>
      <c r="O2133" s="8" t="str">
        <f>IF(OUT!BO1761="", "", OUT!BO1761)</f>
        <v>T7</v>
      </c>
      <c r="P2133" s="9">
        <f>IF(OUT!N1761="", "", OUT!N1761)</f>
        <v>1.4890000000000001</v>
      </c>
      <c r="Q2133" s="10">
        <f>IF(OUT!O1761="", "", OUT!O1761)</f>
        <v>75.930000000000007</v>
      </c>
      <c r="R2133" s="9">
        <f>IF(PPG!H1761="", "", PPG!H1761)</f>
        <v>1.373</v>
      </c>
      <c r="S2133" s="10">
        <f>IF(PPG!I1761="", "", PPG!I1761)</f>
        <v>70.02</v>
      </c>
      <c r="T2133" s="9">
        <f>IF(PPG!J1761="", "", PPG!J1761)</f>
        <v>1.304</v>
      </c>
      <c r="U2133" s="10">
        <f>IF(PPG!K1761="", "", PPG!K1761)</f>
        <v>66.5</v>
      </c>
      <c r="V2133" s="9">
        <f>IF(PPG!L1761="", "", PPG!L1761)</f>
        <v>1.2390000000000001</v>
      </c>
      <c r="W2133" s="10">
        <f>IF(PPG!M1761="", "", PPG!M1761)</f>
        <v>63.18</v>
      </c>
      <c r="X2133" s="9">
        <f>IF(PPG!N1761="", "", PPG!N1761)</f>
        <v>1.1779999999999999</v>
      </c>
      <c r="Y2133" s="10">
        <f>IF(PPG!O1761="", "", PPG!O1761)</f>
        <v>60.07</v>
      </c>
      <c r="Z2133" s="9">
        <f>IF(PPG!Q1761="", "", PPG!Q1761)</f>
        <v>1.409</v>
      </c>
      <c r="AA2133" s="10">
        <f>IF(PPG!R1761="", "", PPG!R1761)</f>
        <v>71.849999999999994</v>
      </c>
      <c r="AB2133" s="9">
        <f>IF(PPG!S1761="", "", PPG!S1761)</f>
        <v>1.373</v>
      </c>
      <c r="AC2133" s="10">
        <f>IF(PPG!T1761="", "", PPG!T1761)</f>
        <v>70.02</v>
      </c>
      <c r="AD2133" s="9">
        <f>IF(PPG!U1761="", "", PPG!U1761)</f>
        <v>1.304</v>
      </c>
      <c r="AE2133" s="10">
        <f>IF(PPG!V1761="", "", PPG!V1761)</f>
        <v>66.5</v>
      </c>
      <c r="AF2133" s="9">
        <f>IF(PPG!W1761="", "", PPG!W1761)</f>
        <v>1.2390000000000001</v>
      </c>
      <c r="AG2133" s="10">
        <f>IF(PPG!X1761="", "", PPG!X1761)</f>
        <v>63.18</v>
      </c>
      <c r="AH2133" s="9">
        <f>IF(PPG!Y1761="", "", PPG!Y1761)</f>
        <v>1.1779999999999999</v>
      </c>
      <c r="AI2133" s="10">
        <f>IF(PPG!Z1761="", "", PPG!Z1761)</f>
        <v>60.07</v>
      </c>
      <c r="AJ2133" s="31" t="str">
        <f>IF(D2133&lt;&gt;"",D2133*I2133, "0.00")</f>
        <v>0.00</v>
      </c>
      <c r="AK2133" s="8" t="str">
        <f>IF(D2133&lt;&gt;"",D2133, "0")</f>
        <v>0</v>
      </c>
      <c r="AL2133" s="8" t="str">
        <f>IF(D2133&lt;&gt;"",D2133*K2133, "0")</f>
        <v>0</v>
      </c>
    </row>
    <row r="2134" spans="1:38">
      <c r="A2134" s="8">
        <f>IF(OUT!C1533="", "", OUT!C1533)</f>
        <v>727</v>
      </c>
      <c r="B2134" s="19">
        <f>IF(OUT!A1533="", "", OUT!A1533)</f>
        <v>73235</v>
      </c>
      <c r="C2134" s="8" t="str">
        <f>IF(OUT!D1533="", "", OUT!D1533)</f>
        <v>RM</v>
      </c>
      <c r="D2134" s="26"/>
      <c r="E2134" s="35" t="str">
        <f>IF(OUT!E1533="", "", OUT!E1533)</f>
        <v>51 CELL</v>
      </c>
      <c r="F2134" s="23" t="str">
        <f>IF(OUT!AE1533="NEW", "✷", "")</f>
        <v/>
      </c>
      <c r="G2134" t="str">
        <f>IF(OUT!B1533="", "", OUT!B1533)</f>
        <v>PERICALLIS SENETTI MAGENTA</v>
      </c>
      <c r="H2134" s="20">
        <f>IF(AND($K$3=1,$K$4="N"),P2134,IF(AND($K$3=2,$K$4="N"),R2134,IF(AND($K$3=3,$K$4="N"),T2134,IF(AND($K$3=4,$K$4="N"),V2134,IF(AND($K$3=5,$K$4="N"),X2134,IF(AND($K$3=1,$K$4="Y"),Z2134,IF(AND($K$3=2,$K$4="Y"),AB2134,IF(AND($K$3=3,$K$4="Y"),AD2134,IF(AND($K$3=4,$K$4="Y"),AF2134,IF(AND($K$3=5,$K$4="Y"),AH2134,"FALSE"))))))))))</f>
        <v>1.4890000000000001</v>
      </c>
      <c r="I2134" s="21">
        <f>IF(AND($K$3=1,$K$4="N"),Q2134,IF(AND($K$3=2,$K$4="N"),S2134,IF(AND($K$3=3,$K$4="N"),U2134,IF(AND($K$3=4,$K$4="N"),W2134,IF(AND($K$3=5,$K$4="N"),Y2134,IF(AND($K$3=1,$K$4="Y"),AA2134,IF(AND($K$3=2,$K$4="Y"),AC2134,IF(AND($K$3=3,$K$4="Y"),AE2134,IF(AND($K$3=4,$K$4="Y"),AG2134,IF(AND($K$3=5,$K$4="Y"),AI2134,"FALSE"))))))))))</f>
        <v>75.930000000000007</v>
      </c>
      <c r="J2134" s="35" t="str">
        <f>IF(OUT!F1533="", "", OUT!F1533)</f>
        <v>STRIP TRAY</v>
      </c>
      <c r="K2134" s="8">
        <f>IF(OUT!P1533="", "", OUT!P1533)</f>
        <v>51</v>
      </c>
      <c r="L2134" s="8" t="str">
        <f>IF(OUT!AE1533="", "", OUT!AE1533)</f>
        <v/>
      </c>
      <c r="M2134" s="8" t="str">
        <f>IF(OUT!AG1533="", "", OUT!AG1533)</f>
        <v>PAT</v>
      </c>
      <c r="N2134" s="8" t="str">
        <f>IF(OUT!AQ1533="", "", OUT!AQ1533)</f>
        <v/>
      </c>
      <c r="O2134" s="8" t="str">
        <f>IF(OUT!BO1533="", "", OUT!BO1533)</f>
        <v>T7</v>
      </c>
      <c r="P2134" s="9">
        <f>IF(OUT!N1533="", "", OUT!N1533)</f>
        <v>1.4890000000000001</v>
      </c>
      <c r="Q2134" s="10">
        <f>IF(OUT!O1533="", "", OUT!O1533)</f>
        <v>75.930000000000007</v>
      </c>
      <c r="R2134" s="9">
        <f>IF(PPG!H1533="", "", PPG!H1533)</f>
        <v>1.373</v>
      </c>
      <c r="S2134" s="10">
        <f>IF(PPG!I1533="", "", PPG!I1533)</f>
        <v>70.02</v>
      </c>
      <c r="T2134" s="9">
        <f>IF(PPG!J1533="", "", PPG!J1533)</f>
        <v>1.304</v>
      </c>
      <c r="U2134" s="10">
        <f>IF(PPG!K1533="", "", PPG!K1533)</f>
        <v>66.5</v>
      </c>
      <c r="V2134" s="9">
        <f>IF(PPG!L1533="", "", PPG!L1533)</f>
        <v>1.2390000000000001</v>
      </c>
      <c r="W2134" s="10">
        <f>IF(PPG!M1533="", "", PPG!M1533)</f>
        <v>63.18</v>
      </c>
      <c r="X2134" s="9">
        <f>IF(PPG!N1533="", "", PPG!N1533)</f>
        <v>1.1779999999999999</v>
      </c>
      <c r="Y2134" s="10">
        <f>IF(PPG!O1533="", "", PPG!O1533)</f>
        <v>60.07</v>
      </c>
      <c r="Z2134" s="9">
        <f>IF(PPG!Q1533="", "", PPG!Q1533)</f>
        <v>1.409</v>
      </c>
      <c r="AA2134" s="10">
        <f>IF(PPG!R1533="", "", PPG!R1533)</f>
        <v>71.849999999999994</v>
      </c>
      <c r="AB2134" s="9">
        <f>IF(PPG!S1533="", "", PPG!S1533)</f>
        <v>1.373</v>
      </c>
      <c r="AC2134" s="10">
        <f>IF(PPG!T1533="", "", PPG!T1533)</f>
        <v>70.02</v>
      </c>
      <c r="AD2134" s="9">
        <f>IF(PPG!U1533="", "", PPG!U1533)</f>
        <v>1.304</v>
      </c>
      <c r="AE2134" s="10">
        <f>IF(PPG!V1533="", "", PPG!V1533)</f>
        <v>66.5</v>
      </c>
      <c r="AF2134" s="9">
        <f>IF(PPG!W1533="", "", PPG!W1533)</f>
        <v>1.2390000000000001</v>
      </c>
      <c r="AG2134" s="10">
        <f>IF(PPG!X1533="", "", PPG!X1533)</f>
        <v>63.18</v>
      </c>
      <c r="AH2134" s="9">
        <f>IF(PPG!Y1533="", "", PPG!Y1533)</f>
        <v>1.1779999999999999</v>
      </c>
      <c r="AI2134" s="10">
        <f>IF(PPG!Z1533="", "", PPG!Z1533)</f>
        <v>60.07</v>
      </c>
      <c r="AJ2134" s="31" t="str">
        <f>IF(D2134&lt;&gt;"",D2134*I2134, "0.00")</f>
        <v>0.00</v>
      </c>
      <c r="AK2134" s="8" t="str">
        <f>IF(D2134&lt;&gt;"",D2134, "0")</f>
        <v>0</v>
      </c>
      <c r="AL2134" s="8" t="str">
        <f>IF(D2134&lt;&gt;"",D2134*K2134, "0")</f>
        <v>0</v>
      </c>
    </row>
    <row r="2135" spans="1:38">
      <c r="A2135" s="8">
        <f>IF(OUT!C1762="", "", OUT!C1762)</f>
        <v>727</v>
      </c>
      <c r="B2135" s="19">
        <f>IF(OUT!A1762="", "", OUT!A1762)</f>
        <v>81937</v>
      </c>
      <c r="C2135" s="8" t="str">
        <f>IF(OUT!D1762="", "", OUT!D1762)</f>
        <v>RM</v>
      </c>
      <c r="D2135" s="26"/>
      <c r="E2135" s="35" t="str">
        <f>IF(OUT!E1762="", "", OUT!E1762)</f>
        <v>51 CELL</v>
      </c>
      <c r="F2135" s="23" t="str">
        <f>IF(OUT!AE1762="NEW", "✷", "")</f>
        <v/>
      </c>
      <c r="G2135" t="str">
        <f>IF(OUT!B1762="", "", OUT!B1762)</f>
        <v>PERICALLIS SENETTI MAGENTA BICOLOR</v>
      </c>
      <c r="H2135" s="20">
        <f>IF(AND($K$3=1,$K$4="N"),P2135,IF(AND($K$3=2,$K$4="N"),R2135,IF(AND($K$3=3,$K$4="N"),T2135,IF(AND($K$3=4,$K$4="N"),V2135,IF(AND($K$3=5,$K$4="N"),X2135,IF(AND($K$3=1,$K$4="Y"),Z2135,IF(AND($K$3=2,$K$4="Y"),AB2135,IF(AND($K$3=3,$K$4="Y"),AD2135,IF(AND($K$3=4,$K$4="Y"),AF2135,IF(AND($K$3=5,$K$4="Y"),AH2135,"FALSE"))))))))))</f>
        <v>1.4890000000000001</v>
      </c>
      <c r="I2135" s="21">
        <f>IF(AND($K$3=1,$K$4="N"),Q2135,IF(AND($K$3=2,$K$4="N"),S2135,IF(AND($K$3=3,$K$4="N"),U2135,IF(AND($K$3=4,$K$4="N"),W2135,IF(AND($K$3=5,$K$4="N"),Y2135,IF(AND($K$3=1,$K$4="Y"),AA2135,IF(AND($K$3=2,$K$4="Y"),AC2135,IF(AND($K$3=3,$K$4="Y"),AE2135,IF(AND($K$3=4,$K$4="Y"),AG2135,IF(AND($K$3=5,$K$4="Y"),AI2135,"FALSE"))))))))))</f>
        <v>75.930000000000007</v>
      </c>
      <c r="J2135" s="35" t="str">
        <f>IF(OUT!F1762="", "", OUT!F1762)</f>
        <v>STRIP TRAY</v>
      </c>
      <c r="K2135" s="8">
        <f>IF(OUT!P1762="", "", OUT!P1762)</f>
        <v>51</v>
      </c>
      <c r="L2135" s="8" t="str">
        <f>IF(OUT!AE1762="", "", OUT!AE1762)</f>
        <v/>
      </c>
      <c r="M2135" s="8" t="str">
        <f>IF(OUT!AG1762="", "", OUT!AG1762)</f>
        <v>PAT</v>
      </c>
      <c r="N2135" s="8" t="str">
        <f>IF(OUT!AQ1762="", "", OUT!AQ1762)</f>
        <v/>
      </c>
      <c r="O2135" s="8" t="str">
        <f>IF(OUT!BO1762="", "", OUT!BO1762)</f>
        <v>T7</v>
      </c>
      <c r="P2135" s="9">
        <f>IF(OUT!N1762="", "", OUT!N1762)</f>
        <v>1.4890000000000001</v>
      </c>
      <c r="Q2135" s="10">
        <f>IF(OUT!O1762="", "", OUT!O1762)</f>
        <v>75.930000000000007</v>
      </c>
      <c r="R2135" s="9">
        <f>IF(PPG!H1762="", "", PPG!H1762)</f>
        <v>1.373</v>
      </c>
      <c r="S2135" s="10">
        <f>IF(PPG!I1762="", "", PPG!I1762)</f>
        <v>70.02</v>
      </c>
      <c r="T2135" s="9">
        <f>IF(PPG!J1762="", "", PPG!J1762)</f>
        <v>1.304</v>
      </c>
      <c r="U2135" s="10">
        <f>IF(PPG!K1762="", "", PPG!K1762)</f>
        <v>66.5</v>
      </c>
      <c r="V2135" s="9">
        <f>IF(PPG!L1762="", "", PPG!L1762)</f>
        <v>1.2390000000000001</v>
      </c>
      <c r="W2135" s="10">
        <f>IF(PPG!M1762="", "", PPG!M1762)</f>
        <v>63.18</v>
      </c>
      <c r="X2135" s="9">
        <f>IF(PPG!N1762="", "", PPG!N1762)</f>
        <v>1.1779999999999999</v>
      </c>
      <c r="Y2135" s="10">
        <f>IF(PPG!O1762="", "", PPG!O1762)</f>
        <v>60.07</v>
      </c>
      <c r="Z2135" s="9">
        <f>IF(PPG!Q1762="", "", PPG!Q1762)</f>
        <v>1.409</v>
      </c>
      <c r="AA2135" s="10">
        <f>IF(PPG!R1762="", "", PPG!R1762)</f>
        <v>71.849999999999994</v>
      </c>
      <c r="AB2135" s="9">
        <f>IF(PPG!S1762="", "", PPG!S1762)</f>
        <v>1.373</v>
      </c>
      <c r="AC2135" s="10">
        <f>IF(PPG!T1762="", "", PPG!T1762)</f>
        <v>70.02</v>
      </c>
      <c r="AD2135" s="9">
        <f>IF(PPG!U1762="", "", PPG!U1762)</f>
        <v>1.304</v>
      </c>
      <c r="AE2135" s="10">
        <f>IF(PPG!V1762="", "", PPG!V1762)</f>
        <v>66.5</v>
      </c>
      <c r="AF2135" s="9">
        <f>IF(PPG!W1762="", "", PPG!W1762)</f>
        <v>1.2390000000000001</v>
      </c>
      <c r="AG2135" s="10">
        <f>IF(PPG!X1762="", "", PPG!X1762)</f>
        <v>63.18</v>
      </c>
      <c r="AH2135" s="9">
        <f>IF(PPG!Y1762="", "", PPG!Y1762)</f>
        <v>1.1779999999999999</v>
      </c>
      <c r="AI2135" s="10">
        <f>IF(PPG!Z1762="", "", PPG!Z1762)</f>
        <v>60.07</v>
      </c>
      <c r="AJ2135" s="31" t="str">
        <f>IF(D2135&lt;&gt;"",D2135*I2135, "0.00")</f>
        <v>0.00</v>
      </c>
      <c r="AK2135" s="8" t="str">
        <f>IF(D2135&lt;&gt;"",D2135, "0")</f>
        <v>0</v>
      </c>
      <c r="AL2135" s="8" t="str">
        <f>IF(D2135&lt;&gt;"",D2135*K2135, "0")</f>
        <v>0</v>
      </c>
    </row>
    <row r="2136" spans="1:38">
      <c r="A2136" s="8">
        <f>IF(OUT!C1763="", "", OUT!C1763)</f>
        <v>727</v>
      </c>
      <c r="B2136" s="19">
        <f>IF(OUT!A1763="", "", OUT!A1763)</f>
        <v>81939</v>
      </c>
      <c r="C2136" s="8" t="str">
        <f>IF(OUT!D1763="", "", OUT!D1763)</f>
        <v>RM</v>
      </c>
      <c r="D2136" s="26"/>
      <c r="E2136" s="35" t="str">
        <f>IF(OUT!E1763="", "", OUT!E1763)</f>
        <v>51 CELL</v>
      </c>
      <c r="F2136" s="23" t="str">
        <f>IF(OUT!AE1763="NEW", "✷", "")</f>
        <v/>
      </c>
      <c r="G2136" t="str">
        <f>IF(OUT!B1763="", "", OUT!B1763)</f>
        <v>PERICALLIS SENETTI VIOLET BICOLOR</v>
      </c>
      <c r="H2136" s="20">
        <f>IF(AND($K$3=1,$K$4="N"),P2136,IF(AND($K$3=2,$K$4="N"),R2136,IF(AND($K$3=3,$K$4="N"),T2136,IF(AND($K$3=4,$K$4="N"),V2136,IF(AND($K$3=5,$K$4="N"),X2136,IF(AND($K$3=1,$K$4="Y"),Z2136,IF(AND($K$3=2,$K$4="Y"),AB2136,IF(AND($K$3=3,$K$4="Y"),AD2136,IF(AND($K$3=4,$K$4="Y"),AF2136,IF(AND($K$3=5,$K$4="Y"),AH2136,"FALSE"))))))))))</f>
        <v>1.4890000000000001</v>
      </c>
      <c r="I2136" s="21">
        <f>IF(AND($K$3=1,$K$4="N"),Q2136,IF(AND($K$3=2,$K$4="N"),S2136,IF(AND($K$3=3,$K$4="N"),U2136,IF(AND($K$3=4,$K$4="N"),W2136,IF(AND($K$3=5,$K$4="N"),Y2136,IF(AND($K$3=1,$K$4="Y"),AA2136,IF(AND($K$3=2,$K$4="Y"),AC2136,IF(AND($K$3=3,$K$4="Y"),AE2136,IF(AND($K$3=4,$K$4="Y"),AG2136,IF(AND($K$3=5,$K$4="Y"),AI2136,"FALSE"))))))))))</f>
        <v>75.930000000000007</v>
      </c>
      <c r="J2136" s="35" t="str">
        <f>IF(OUT!F1763="", "", OUT!F1763)</f>
        <v>STRIP TRAY</v>
      </c>
      <c r="K2136" s="8">
        <f>IF(OUT!P1763="", "", OUT!P1763)</f>
        <v>51</v>
      </c>
      <c r="L2136" s="8" t="str">
        <f>IF(OUT!AE1763="", "", OUT!AE1763)</f>
        <v/>
      </c>
      <c r="M2136" s="8" t="str">
        <f>IF(OUT!AG1763="", "", OUT!AG1763)</f>
        <v>PAT</v>
      </c>
      <c r="N2136" s="8" t="str">
        <f>IF(OUT!AQ1763="", "", OUT!AQ1763)</f>
        <v/>
      </c>
      <c r="O2136" s="8" t="str">
        <f>IF(OUT!BO1763="", "", OUT!BO1763)</f>
        <v>T7</v>
      </c>
      <c r="P2136" s="9">
        <f>IF(OUT!N1763="", "", OUT!N1763)</f>
        <v>1.4890000000000001</v>
      </c>
      <c r="Q2136" s="10">
        <f>IF(OUT!O1763="", "", OUT!O1763)</f>
        <v>75.930000000000007</v>
      </c>
      <c r="R2136" s="9">
        <f>IF(PPG!H1763="", "", PPG!H1763)</f>
        <v>1.373</v>
      </c>
      <c r="S2136" s="10">
        <f>IF(PPG!I1763="", "", PPG!I1763)</f>
        <v>70.02</v>
      </c>
      <c r="T2136" s="9">
        <f>IF(PPG!J1763="", "", PPG!J1763)</f>
        <v>1.304</v>
      </c>
      <c r="U2136" s="10">
        <f>IF(PPG!K1763="", "", PPG!K1763)</f>
        <v>66.5</v>
      </c>
      <c r="V2136" s="9">
        <f>IF(PPG!L1763="", "", PPG!L1763)</f>
        <v>1.2390000000000001</v>
      </c>
      <c r="W2136" s="10">
        <f>IF(PPG!M1763="", "", PPG!M1763)</f>
        <v>63.18</v>
      </c>
      <c r="X2136" s="9">
        <f>IF(PPG!N1763="", "", PPG!N1763)</f>
        <v>1.1779999999999999</v>
      </c>
      <c r="Y2136" s="10">
        <f>IF(PPG!O1763="", "", PPG!O1763)</f>
        <v>60.07</v>
      </c>
      <c r="Z2136" s="9">
        <f>IF(PPG!Q1763="", "", PPG!Q1763)</f>
        <v>1.409</v>
      </c>
      <c r="AA2136" s="10">
        <f>IF(PPG!R1763="", "", PPG!R1763)</f>
        <v>71.849999999999994</v>
      </c>
      <c r="AB2136" s="9">
        <f>IF(PPG!S1763="", "", PPG!S1763)</f>
        <v>1.373</v>
      </c>
      <c r="AC2136" s="10">
        <f>IF(PPG!T1763="", "", PPG!T1763)</f>
        <v>70.02</v>
      </c>
      <c r="AD2136" s="9">
        <f>IF(PPG!U1763="", "", PPG!U1763)</f>
        <v>1.304</v>
      </c>
      <c r="AE2136" s="10">
        <f>IF(PPG!V1763="", "", PPG!V1763)</f>
        <v>66.5</v>
      </c>
      <c r="AF2136" s="9">
        <f>IF(PPG!W1763="", "", PPG!W1763)</f>
        <v>1.2390000000000001</v>
      </c>
      <c r="AG2136" s="10">
        <f>IF(PPG!X1763="", "", PPG!X1763)</f>
        <v>63.18</v>
      </c>
      <c r="AH2136" s="9">
        <f>IF(PPG!Y1763="", "", PPG!Y1763)</f>
        <v>1.1779999999999999</v>
      </c>
      <c r="AI2136" s="10">
        <f>IF(PPG!Z1763="", "", PPG!Z1763)</f>
        <v>60.07</v>
      </c>
      <c r="AJ2136" s="31" t="str">
        <f>IF(D2136&lt;&gt;"",D2136*I2136, "0.00")</f>
        <v>0.00</v>
      </c>
      <c r="AK2136" s="8" t="str">
        <f>IF(D2136&lt;&gt;"",D2136, "0")</f>
        <v>0</v>
      </c>
      <c r="AL2136" s="8" t="str">
        <f>IF(D2136&lt;&gt;"",D2136*K2136, "0")</f>
        <v>0</v>
      </c>
    </row>
    <row r="2137" spans="1:38">
      <c r="A2137" s="8">
        <f>IF(OUT!C1505="", "", OUT!C1505)</f>
        <v>727</v>
      </c>
      <c r="B2137" s="19">
        <f>IF(OUT!A1505="", "", OUT!A1505)</f>
        <v>71987</v>
      </c>
      <c r="C2137" s="8" t="str">
        <f>IF(OUT!D1505="", "", OUT!D1505)</f>
        <v>RM</v>
      </c>
      <c r="D2137" s="26"/>
      <c r="E2137" s="35" t="str">
        <f>IF(OUT!E1505="", "", OUT!E1505)</f>
        <v>51 CELL</v>
      </c>
      <c r="F2137" s="23" t="str">
        <f>IF(OUT!AE1505="NEW", "✷", "")</f>
        <v/>
      </c>
      <c r="G2137" t="str">
        <f>IF(OUT!B1505="", "", OUT!B1505)</f>
        <v>PERILLA TRICOLOR (Burgundy w/Magenta Center)</v>
      </c>
      <c r="H2137" s="20">
        <f>IF(AND($K$3=1,$K$4="N"),P2137,IF(AND($K$3=2,$K$4="N"),R2137,IF(AND($K$3=3,$K$4="N"),T2137,IF(AND($K$3=4,$K$4="N"),V2137,IF(AND($K$3=5,$K$4="N"),X2137,IF(AND($K$3=1,$K$4="Y"),Z2137,IF(AND($K$3=2,$K$4="Y"),AB2137,IF(AND($K$3=3,$K$4="Y"),AD2137,IF(AND($K$3=4,$K$4="Y"),AF2137,IF(AND($K$3=5,$K$4="Y"),AH2137,"FALSE"))))))))))</f>
        <v>1.0820000000000001</v>
      </c>
      <c r="I2137" s="21">
        <f>IF(AND($K$3=1,$K$4="N"),Q2137,IF(AND($K$3=2,$K$4="N"),S2137,IF(AND($K$3=3,$K$4="N"),U2137,IF(AND($K$3=4,$K$4="N"),W2137,IF(AND($K$3=5,$K$4="N"),Y2137,IF(AND($K$3=1,$K$4="Y"),AA2137,IF(AND($K$3=2,$K$4="Y"),AC2137,IF(AND($K$3=3,$K$4="Y"),AE2137,IF(AND($K$3=4,$K$4="Y"),AG2137,IF(AND($K$3=5,$K$4="Y"),AI2137,"FALSE"))))))))))</f>
        <v>55.18</v>
      </c>
      <c r="J2137" s="35" t="str">
        <f>IF(OUT!F1505="", "", OUT!F1505)</f>
        <v>STRIP TRAY</v>
      </c>
      <c r="K2137" s="8">
        <f>IF(OUT!P1505="", "", OUT!P1505)</f>
        <v>51</v>
      </c>
      <c r="L2137" s="8" t="str">
        <f>IF(OUT!AE1505="", "", OUT!AE1505)</f>
        <v/>
      </c>
      <c r="M2137" s="8" t="str">
        <f>IF(OUT!AG1505="", "", OUT!AG1505)</f>
        <v/>
      </c>
      <c r="N2137" s="8" t="str">
        <f>IF(OUT!AQ1505="", "", OUT!AQ1505)</f>
        <v/>
      </c>
      <c r="O2137" s="8" t="str">
        <f>IF(OUT!BO1505="", "", OUT!BO1505)</f>
        <v>T7</v>
      </c>
      <c r="P2137" s="9">
        <f>IF(OUT!N1505="", "", OUT!N1505)</f>
        <v>1.0820000000000001</v>
      </c>
      <c r="Q2137" s="10">
        <f>IF(OUT!O1505="", "", OUT!O1505)</f>
        <v>55.18</v>
      </c>
      <c r="R2137" s="9">
        <f>IF(PPG!H1505="", "", PPG!H1505)</f>
        <v>0.998</v>
      </c>
      <c r="S2137" s="10">
        <f>IF(PPG!I1505="", "", PPG!I1505)</f>
        <v>50.89</v>
      </c>
      <c r="T2137" s="9">
        <f>IF(PPG!J1505="", "", PPG!J1505)</f>
        <v>0.94799999999999995</v>
      </c>
      <c r="U2137" s="10">
        <f>IF(PPG!K1505="", "", PPG!K1505)</f>
        <v>48.34</v>
      </c>
      <c r="V2137" s="9">
        <f>IF(PPG!L1505="", "", PPG!L1505)</f>
        <v>0.9</v>
      </c>
      <c r="W2137" s="10">
        <f>IF(PPG!M1505="", "", PPG!M1505)</f>
        <v>45.9</v>
      </c>
      <c r="X2137" s="9">
        <f>IF(PPG!N1505="", "", PPG!N1505)</f>
        <v>0.85499999999999998</v>
      </c>
      <c r="Y2137" s="10">
        <f>IF(PPG!O1505="", "", PPG!O1505)</f>
        <v>43.6</v>
      </c>
      <c r="Z2137" s="9">
        <f>IF(PPG!Q1505="", "", PPG!Q1505)</f>
        <v>1.0229999999999999</v>
      </c>
      <c r="AA2137" s="10">
        <f>IF(PPG!R1505="", "", PPG!R1505)</f>
        <v>52.17</v>
      </c>
      <c r="AB2137" s="9">
        <f>IF(PPG!S1505="", "", PPG!S1505)</f>
        <v>0.998</v>
      </c>
      <c r="AC2137" s="10">
        <f>IF(PPG!T1505="", "", PPG!T1505)</f>
        <v>50.89</v>
      </c>
      <c r="AD2137" s="9">
        <f>IF(PPG!U1505="", "", PPG!U1505)</f>
        <v>0.94799999999999995</v>
      </c>
      <c r="AE2137" s="10">
        <f>IF(PPG!V1505="", "", PPG!V1505)</f>
        <v>48.34</v>
      </c>
      <c r="AF2137" s="9">
        <f>IF(PPG!W1505="", "", PPG!W1505)</f>
        <v>0.9</v>
      </c>
      <c r="AG2137" s="10">
        <f>IF(PPG!X1505="", "", PPG!X1505)</f>
        <v>45.9</v>
      </c>
      <c r="AH2137" s="9">
        <f>IF(PPG!Y1505="", "", PPG!Y1505)</f>
        <v>0.85499999999999998</v>
      </c>
      <c r="AI2137" s="10">
        <f>IF(PPG!Z1505="", "", PPG!Z1505)</f>
        <v>43.6</v>
      </c>
      <c r="AJ2137" s="31" t="str">
        <f>IF(D2137&lt;&gt;"",D2137*I2137, "0.00")</f>
        <v>0.00</v>
      </c>
      <c r="AK2137" s="8" t="str">
        <f>IF(D2137&lt;&gt;"",D2137, "0")</f>
        <v>0</v>
      </c>
      <c r="AL2137" s="8" t="str">
        <f>IF(D2137&lt;&gt;"",D2137*K2137, "0")</f>
        <v>0</v>
      </c>
    </row>
    <row r="2138" spans="1:38">
      <c r="A2138" s="8">
        <f>IF(OUT!C1901="", "", OUT!C1901)</f>
        <v>727</v>
      </c>
      <c r="B2138" s="19">
        <f>IF(OUT!A1901="", "", OUT!A1901)</f>
        <v>85031</v>
      </c>
      <c r="C2138" s="8" t="str">
        <f>IF(OUT!D1901="", "", OUT!D1901)</f>
        <v>RH</v>
      </c>
      <c r="D2138" s="26"/>
      <c r="E2138" s="35" t="str">
        <f>IF(OUT!E1901="", "", OUT!E1901)</f>
        <v>36 CELL</v>
      </c>
      <c r="F2138" s="23" t="str">
        <f>IF(OUT!AE1901="NEW", "✷", "")</f>
        <v/>
      </c>
      <c r="G2138" t="str">
        <f>IF(OUT!B1901="", "", OUT!B1901)</f>
        <v>PEROVSKIA ATRIPLICIFOLIA CRAZYBLUE</v>
      </c>
      <c r="H2138" s="20">
        <f>IF(AND($K$3=1,$K$4="N"),P2138,IF(AND($K$3=2,$K$4="N"),R2138,IF(AND($K$3=3,$K$4="N"),T2138,IF(AND($K$3=4,$K$4="N"),V2138,IF(AND($K$3=5,$K$4="N"),X2138,IF(AND($K$3=1,$K$4="Y"),Z2138,IF(AND($K$3=2,$K$4="Y"),AB2138,IF(AND($K$3=3,$K$4="Y"),AD2138,IF(AND($K$3=4,$K$4="Y"),AF2138,IF(AND($K$3=5,$K$4="Y"),AH2138,"FALSE"))))))))))</f>
        <v>1.458</v>
      </c>
      <c r="I2138" s="21">
        <f>IF(AND($K$3=1,$K$4="N"),Q2138,IF(AND($K$3=2,$K$4="N"),S2138,IF(AND($K$3=3,$K$4="N"),U2138,IF(AND($K$3=4,$K$4="N"),W2138,IF(AND($K$3=5,$K$4="N"),Y2138,IF(AND($K$3=1,$K$4="Y"),AA2138,IF(AND($K$3=2,$K$4="Y"),AC2138,IF(AND($K$3=3,$K$4="Y"),AE2138,IF(AND($K$3=4,$K$4="Y"),AG2138,IF(AND($K$3=5,$K$4="Y"),AI2138,"FALSE"))))))))))</f>
        <v>52.48</v>
      </c>
      <c r="J2138" s="35" t="str">
        <f>IF(OUT!F1901="", "", OUT!F1901)</f>
        <v>STRIP TRAY</v>
      </c>
      <c r="K2138" s="8">
        <f>IF(OUT!P1901="", "", OUT!P1901)</f>
        <v>36</v>
      </c>
      <c r="L2138" s="8" t="str">
        <f>IF(OUT!AE1901="", "", OUT!AE1901)</f>
        <v/>
      </c>
      <c r="M2138" s="8" t="str">
        <f>IF(OUT!AG1901="", "", OUT!AG1901)</f>
        <v>PAT</v>
      </c>
      <c r="N2138" s="8" t="str">
        <f>IF(OUT!AQ1901="", "", OUT!AQ1901)</f>
        <v/>
      </c>
      <c r="O2138" s="8" t="str">
        <f>IF(OUT!BO1901="", "", OUT!BO1901)</f>
        <v>T7</v>
      </c>
      <c r="P2138" s="9">
        <f>IF(OUT!N1901="", "", OUT!N1901)</f>
        <v>1.458</v>
      </c>
      <c r="Q2138" s="10">
        <f>IF(OUT!O1901="", "", OUT!O1901)</f>
        <v>52.48</v>
      </c>
      <c r="R2138" s="9">
        <f>IF(PPG!H1901="", "", PPG!H1901)</f>
        <v>1.345</v>
      </c>
      <c r="S2138" s="10">
        <f>IF(PPG!I1901="", "", PPG!I1901)</f>
        <v>48.42</v>
      </c>
      <c r="T2138" s="9">
        <f>IF(PPG!J1901="", "", PPG!J1901)</f>
        <v>1.2769999999999999</v>
      </c>
      <c r="U2138" s="10">
        <f>IF(PPG!K1901="", "", PPG!K1901)</f>
        <v>45.97</v>
      </c>
      <c r="V2138" s="9">
        <f>IF(PPG!L1901="", "", PPG!L1901)</f>
        <v>1.2130000000000001</v>
      </c>
      <c r="W2138" s="10">
        <f>IF(PPG!M1901="", "", PPG!M1901)</f>
        <v>43.66</v>
      </c>
      <c r="X2138" s="9">
        <f>IF(PPG!N1901="", "", PPG!N1901)</f>
        <v>1.153</v>
      </c>
      <c r="Y2138" s="10">
        <f>IF(PPG!O1901="", "", PPG!O1901)</f>
        <v>41.5</v>
      </c>
      <c r="Z2138" s="9">
        <f>IF(PPG!Q1901="", "", PPG!Q1901)</f>
        <v>1.379</v>
      </c>
      <c r="AA2138" s="10">
        <f>IF(PPG!R1901="", "", PPG!R1901)</f>
        <v>49.64</v>
      </c>
      <c r="AB2138" s="9">
        <f>IF(PPG!S1901="", "", PPG!S1901)</f>
        <v>1.345</v>
      </c>
      <c r="AC2138" s="10">
        <f>IF(PPG!T1901="", "", PPG!T1901)</f>
        <v>48.42</v>
      </c>
      <c r="AD2138" s="9">
        <f>IF(PPG!U1901="", "", PPG!U1901)</f>
        <v>1.2769999999999999</v>
      </c>
      <c r="AE2138" s="10">
        <f>IF(PPG!V1901="", "", PPG!V1901)</f>
        <v>45.97</v>
      </c>
      <c r="AF2138" s="9">
        <f>IF(PPG!W1901="", "", PPG!W1901)</f>
        <v>1.2130000000000001</v>
      </c>
      <c r="AG2138" s="10">
        <f>IF(PPG!X1901="", "", PPG!X1901)</f>
        <v>43.66</v>
      </c>
      <c r="AH2138" s="9">
        <f>IF(PPG!Y1901="", "", PPG!Y1901)</f>
        <v>1.153</v>
      </c>
      <c r="AI2138" s="10">
        <f>IF(PPG!Z1901="", "", PPG!Z1901)</f>
        <v>41.5</v>
      </c>
      <c r="AJ2138" s="31" t="str">
        <f>IF(D2138&lt;&gt;"",D2138*I2138, "0.00")</f>
        <v>0.00</v>
      </c>
      <c r="AK2138" s="8" t="str">
        <f>IF(D2138&lt;&gt;"",D2138, "0")</f>
        <v>0</v>
      </c>
      <c r="AL2138" s="8" t="str">
        <f>IF(D2138&lt;&gt;"",D2138*K2138, "0")</f>
        <v>0</v>
      </c>
    </row>
    <row r="2139" spans="1:38">
      <c r="A2139" s="8">
        <f>IF(OUT!C1252="", "", OUT!C1252)</f>
        <v>727</v>
      </c>
      <c r="B2139" s="19">
        <f>IF(OUT!A1252="", "", OUT!A1252)</f>
        <v>60479</v>
      </c>
      <c r="C2139" s="8" t="str">
        <f>IF(OUT!D1252="", "", OUT!D1252)</f>
        <v>RH</v>
      </c>
      <c r="D2139" s="26"/>
      <c r="E2139" s="35" t="str">
        <f>IF(OUT!E1252="", "", OUT!E1252)</f>
        <v>36 CELL</v>
      </c>
      <c r="F2139" s="23" t="str">
        <f>IF(OUT!AE1252="NEW", "✷", "")</f>
        <v>✷</v>
      </c>
      <c r="G2139" t="str">
        <f>IF(OUT!B1252="", "", OUT!B1252)</f>
        <v>PEROVSKIA ATRIPLICIFOLIA LITTLE SPIRE</v>
      </c>
      <c r="H2139" s="20">
        <f>IF(AND($K$3=1,$K$4="N"),P2139,IF(AND($K$3=2,$K$4="N"),R2139,IF(AND($K$3=3,$K$4="N"),T2139,IF(AND($K$3=4,$K$4="N"),V2139,IF(AND($K$3=5,$K$4="N"),X2139,IF(AND($K$3=1,$K$4="Y"),Z2139,IF(AND($K$3=2,$K$4="Y"),AB2139,IF(AND($K$3=3,$K$4="Y"),AD2139,IF(AND($K$3=4,$K$4="Y"),AF2139,IF(AND($K$3=5,$K$4="Y"),AH2139,"FALSE"))))))))))</f>
        <v>1.3149999999999999</v>
      </c>
      <c r="I2139" s="21">
        <f>IF(AND($K$3=1,$K$4="N"),Q2139,IF(AND($K$3=2,$K$4="N"),S2139,IF(AND($K$3=3,$K$4="N"),U2139,IF(AND($K$3=4,$K$4="N"),W2139,IF(AND($K$3=5,$K$4="N"),Y2139,IF(AND($K$3=1,$K$4="Y"),AA2139,IF(AND($K$3=2,$K$4="Y"),AC2139,IF(AND($K$3=3,$K$4="Y"),AE2139,IF(AND($K$3=4,$K$4="Y"),AG2139,IF(AND($K$3=5,$K$4="Y"),AI2139,"FALSE"))))))))))</f>
        <v>47.34</v>
      </c>
      <c r="J2139" s="35" t="str">
        <f>IF(OUT!F1252="", "", OUT!F1252)</f>
        <v>STRIP TRAY</v>
      </c>
      <c r="K2139" s="8">
        <f>IF(OUT!P1252="", "", OUT!P1252)</f>
        <v>36</v>
      </c>
      <c r="L2139" s="8" t="str">
        <f>IF(OUT!AE1252="", "", OUT!AE1252)</f>
        <v>NEW</v>
      </c>
      <c r="M2139" s="8" t="str">
        <f>IF(OUT!AG1252="", "", OUT!AG1252)</f>
        <v/>
      </c>
      <c r="N2139" s="8" t="str">
        <f>IF(OUT!AQ1252="", "", OUT!AQ1252)</f>
        <v/>
      </c>
      <c r="O2139" s="8" t="str">
        <f>IF(OUT!BO1252="", "", OUT!BO1252)</f>
        <v>T7</v>
      </c>
      <c r="P2139" s="9">
        <f>IF(OUT!N1252="", "", OUT!N1252)</f>
        <v>1.3149999999999999</v>
      </c>
      <c r="Q2139" s="10">
        <f>IF(OUT!O1252="", "", OUT!O1252)</f>
        <v>47.34</v>
      </c>
      <c r="R2139" s="9">
        <f>IF(PPG!H1252="", "", PPG!H1252)</f>
        <v>1.2130000000000001</v>
      </c>
      <c r="S2139" s="10">
        <f>IF(PPG!I1252="", "", PPG!I1252)</f>
        <v>43.66</v>
      </c>
      <c r="T2139" s="9">
        <f>IF(PPG!J1252="", "", PPG!J1252)</f>
        <v>1.1519999999999999</v>
      </c>
      <c r="U2139" s="10">
        <f>IF(PPG!K1252="", "", PPG!K1252)</f>
        <v>41.47</v>
      </c>
      <c r="V2139" s="9">
        <f>IF(PPG!L1252="", "", PPG!L1252)</f>
        <v>1.0940000000000001</v>
      </c>
      <c r="W2139" s="10">
        <f>IF(PPG!M1252="", "", PPG!M1252)</f>
        <v>39.380000000000003</v>
      </c>
      <c r="X2139" s="9">
        <f>IF(PPG!N1252="", "", PPG!N1252)</f>
        <v>1.04</v>
      </c>
      <c r="Y2139" s="10">
        <f>IF(PPG!O1252="", "", PPG!O1252)</f>
        <v>37.44</v>
      </c>
      <c r="Z2139" s="9">
        <f>IF(PPG!Q1252="", "", PPG!Q1252)</f>
        <v>1.244</v>
      </c>
      <c r="AA2139" s="10">
        <f>IF(PPG!R1252="", "", PPG!R1252)</f>
        <v>44.78</v>
      </c>
      <c r="AB2139" s="9">
        <f>IF(PPG!S1252="", "", PPG!S1252)</f>
        <v>1.2130000000000001</v>
      </c>
      <c r="AC2139" s="10">
        <f>IF(PPG!T1252="", "", PPG!T1252)</f>
        <v>43.66</v>
      </c>
      <c r="AD2139" s="9">
        <f>IF(PPG!U1252="", "", PPG!U1252)</f>
        <v>1.1519999999999999</v>
      </c>
      <c r="AE2139" s="10">
        <f>IF(PPG!V1252="", "", PPG!V1252)</f>
        <v>41.47</v>
      </c>
      <c r="AF2139" s="9">
        <f>IF(PPG!W1252="", "", PPG!W1252)</f>
        <v>1.0940000000000001</v>
      </c>
      <c r="AG2139" s="10">
        <f>IF(PPG!X1252="", "", PPG!X1252)</f>
        <v>39.380000000000003</v>
      </c>
      <c r="AH2139" s="9">
        <f>IF(PPG!Y1252="", "", PPG!Y1252)</f>
        <v>1.04</v>
      </c>
      <c r="AI2139" s="10">
        <f>IF(PPG!Z1252="", "", PPG!Z1252)</f>
        <v>37.44</v>
      </c>
      <c r="AJ2139" s="31" t="str">
        <f>IF(D2139&lt;&gt;"",D2139*I2139, "0.00")</f>
        <v>0.00</v>
      </c>
      <c r="AK2139" s="8" t="str">
        <f>IF(D2139&lt;&gt;"",D2139, "0")</f>
        <v>0</v>
      </c>
      <c r="AL2139" s="8" t="str">
        <f>IF(D2139&lt;&gt;"",D2139*K2139, "0")</f>
        <v>0</v>
      </c>
    </row>
    <row r="2140" spans="1:38">
      <c r="A2140" s="8">
        <f>IF(OUT!C927="", "", OUT!C927)</f>
        <v>727</v>
      </c>
      <c r="B2140" s="19">
        <f>IF(OUT!A927="", "", OUT!A927)</f>
        <v>30365</v>
      </c>
      <c r="C2140" s="8" t="str">
        <f>IF(OUT!D927="", "", OUT!D927)</f>
        <v>RH</v>
      </c>
      <c r="D2140" s="26"/>
      <c r="E2140" s="35" t="str">
        <f>IF(OUT!E927="", "", OUT!E927)</f>
        <v>36 CELL</v>
      </c>
      <c r="F2140" s="23" t="str">
        <f>IF(OUT!AE927="NEW", "✷", "")</f>
        <v>✷</v>
      </c>
      <c r="G2140" t="str">
        <f>IF(OUT!B927="", "", OUT!B927)</f>
        <v>PEROVSKIA ATRIPLICIFOLIA RUSSIAN SAGE</v>
      </c>
      <c r="H2140" s="20">
        <f>IF(AND($K$3=1,$K$4="N"),P2140,IF(AND($K$3=2,$K$4="N"),R2140,IF(AND($K$3=3,$K$4="N"),T2140,IF(AND($K$3=4,$K$4="N"),V2140,IF(AND($K$3=5,$K$4="N"),X2140,IF(AND($K$3=1,$K$4="Y"),Z2140,IF(AND($K$3=2,$K$4="Y"),AB2140,IF(AND($K$3=3,$K$4="Y"),AD2140,IF(AND($K$3=4,$K$4="Y"),AF2140,IF(AND($K$3=5,$K$4="Y"),AH2140,"FALSE"))))))))))</f>
        <v>1.3149999999999999</v>
      </c>
      <c r="I2140" s="21">
        <f>IF(AND($K$3=1,$K$4="N"),Q2140,IF(AND($K$3=2,$K$4="N"),S2140,IF(AND($K$3=3,$K$4="N"),U2140,IF(AND($K$3=4,$K$4="N"),W2140,IF(AND($K$3=5,$K$4="N"),Y2140,IF(AND($K$3=1,$K$4="Y"),AA2140,IF(AND($K$3=2,$K$4="Y"),AC2140,IF(AND($K$3=3,$K$4="Y"),AE2140,IF(AND($K$3=4,$K$4="Y"),AG2140,IF(AND($K$3=5,$K$4="Y"),AI2140,"FALSE"))))))))))</f>
        <v>47.34</v>
      </c>
      <c r="J2140" s="35" t="str">
        <f>IF(OUT!F927="", "", OUT!F927)</f>
        <v>STRIP TRAY</v>
      </c>
      <c r="K2140" s="8">
        <f>IF(OUT!P927="", "", OUT!P927)</f>
        <v>36</v>
      </c>
      <c r="L2140" s="8" t="str">
        <f>IF(OUT!AE927="", "", OUT!AE927)</f>
        <v>NEW</v>
      </c>
      <c r="M2140" s="8" t="str">
        <f>IF(OUT!AG927="", "", OUT!AG927)</f>
        <v/>
      </c>
      <c r="N2140" s="8" t="str">
        <f>IF(OUT!AQ927="", "", OUT!AQ927)</f>
        <v>CUT</v>
      </c>
      <c r="O2140" s="8" t="str">
        <f>IF(OUT!BO927="", "", OUT!BO927)</f>
        <v>T7</v>
      </c>
      <c r="P2140" s="9">
        <f>IF(OUT!N927="", "", OUT!N927)</f>
        <v>1.3149999999999999</v>
      </c>
      <c r="Q2140" s="10">
        <f>IF(OUT!O927="", "", OUT!O927)</f>
        <v>47.34</v>
      </c>
      <c r="R2140" s="9">
        <f>IF(PPG!H927="", "", PPG!H927)</f>
        <v>1.2130000000000001</v>
      </c>
      <c r="S2140" s="10">
        <f>IF(PPG!I927="", "", PPG!I927)</f>
        <v>43.66</v>
      </c>
      <c r="T2140" s="9">
        <f>IF(PPG!J927="", "", PPG!J927)</f>
        <v>1.1519999999999999</v>
      </c>
      <c r="U2140" s="10">
        <f>IF(PPG!K927="", "", PPG!K927)</f>
        <v>41.47</v>
      </c>
      <c r="V2140" s="9">
        <f>IF(PPG!L927="", "", PPG!L927)</f>
        <v>1.0940000000000001</v>
      </c>
      <c r="W2140" s="10">
        <f>IF(PPG!M927="", "", PPG!M927)</f>
        <v>39.380000000000003</v>
      </c>
      <c r="X2140" s="9">
        <f>IF(PPG!N927="", "", PPG!N927)</f>
        <v>1.04</v>
      </c>
      <c r="Y2140" s="10">
        <f>IF(PPG!O927="", "", PPG!O927)</f>
        <v>37.44</v>
      </c>
      <c r="Z2140" s="9">
        <f>IF(PPG!Q927="", "", PPG!Q927)</f>
        <v>1.244</v>
      </c>
      <c r="AA2140" s="10">
        <f>IF(PPG!R927="", "", PPG!R927)</f>
        <v>44.78</v>
      </c>
      <c r="AB2140" s="9">
        <f>IF(PPG!S927="", "", PPG!S927)</f>
        <v>1.2130000000000001</v>
      </c>
      <c r="AC2140" s="10">
        <f>IF(PPG!T927="", "", PPG!T927)</f>
        <v>43.66</v>
      </c>
      <c r="AD2140" s="9">
        <f>IF(PPG!U927="", "", PPG!U927)</f>
        <v>1.1519999999999999</v>
      </c>
      <c r="AE2140" s="10">
        <f>IF(PPG!V927="", "", PPG!V927)</f>
        <v>41.47</v>
      </c>
      <c r="AF2140" s="9">
        <f>IF(PPG!W927="", "", PPG!W927)</f>
        <v>1.0940000000000001</v>
      </c>
      <c r="AG2140" s="10">
        <f>IF(PPG!X927="", "", PPG!X927)</f>
        <v>39.380000000000003</v>
      </c>
      <c r="AH2140" s="9">
        <f>IF(PPG!Y927="", "", PPG!Y927)</f>
        <v>1.04</v>
      </c>
      <c r="AI2140" s="10">
        <f>IF(PPG!Z927="", "", PPG!Z927)</f>
        <v>37.44</v>
      </c>
      <c r="AJ2140" s="31" t="str">
        <f>IF(D2140&lt;&gt;"",D2140*I2140, "0.00")</f>
        <v>0.00</v>
      </c>
      <c r="AK2140" s="8" t="str">
        <f>IF(D2140&lt;&gt;"",D2140, "0")</f>
        <v>0</v>
      </c>
      <c r="AL2140" s="8" t="str">
        <f>IF(D2140&lt;&gt;"",D2140*K2140, "0")</f>
        <v>0</v>
      </c>
    </row>
    <row r="2141" spans="1:38">
      <c r="A2141" s="8">
        <f>IF(OUT!C819="", "", OUT!C819)</f>
        <v>727</v>
      </c>
      <c r="B2141" s="19">
        <f>IF(OUT!A819="", "", OUT!A819)</f>
        <v>13956</v>
      </c>
      <c r="C2141" s="8" t="str">
        <f>IF(OUT!D819="", "", OUT!D819)</f>
        <v>RH</v>
      </c>
      <c r="D2141" s="26"/>
      <c r="E2141" s="35" t="str">
        <f>IF(OUT!E819="", "", OUT!E819)</f>
        <v>36 CELL</v>
      </c>
      <c r="F2141" s="23" t="str">
        <f>IF(OUT!AE819="NEW", "✷", "")</f>
        <v/>
      </c>
      <c r="G2141" t="str">
        <f>IF(OUT!B819="", "", OUT!B819)</f>
        <v>PETCHOA CALIBURST NECTARINE</v>
      </c>
      <c r="H2141" s="20">
        <f>IF(AND($K$3=1,$K$4="N"),P2141,IF(AND($K$3=2,$K$4="N"),R2141,IF(AND($K$3=3,$K$4="N"),T2141,IF(AND($K$3=4,$K$4="N"),V2141,IF(AND($K$3=5,$K$4="N"),X2141,IF(AND($K$3=1,$K$4="Y"),Z2141,IF(AND($K$3=2,$K$4="Y"),AB2141,IF(AND($K$3=3,$K$4="Y"),AD2141,IF(AND($K$3=4,$K$4="Y"),AF2141,IF(AND($K$3=5,$K$4="Y"),AH2141,"FALSE"))))))))))</f>
        <v>1.0820000000000001</v>
      </c>
      <c r="I2141" s="21">
        <f>IF(AND($K$3=1,$K$4="N"),Q2141,IF(AND($K$3=2,$K$4="N"),S2141,IF(AND($K$3=3,$K$4="N"),U2141,IF(AND($K$3=4,$K$4="N"),W2141,IF(AND($K$3=5,$K$4="N"),Y2141,IF(AND($K$3=1,$K$4="Y"),AA2141,IF(AND($K$3=2,$K$4="Y"),AC2141,IF(AND($K$3=3,$K$4="Y"),AE2141,IF(AND($K$3=4,$K$4="Y"),AG2141,IF(AND($K$3=5,$K$4="Y"),AI2141,"FALSE"))))))))))</f>
        <v>38.950000000000003</v>
      </c>
      <c r="J2141" s="35" t="str">
        <f>IF(OUT!F819="", "", OUT!F819)</f>
        <v>STRIP TRAY</v>
      </c>
      <c r="K2141" s="8">
        <f>IF(OUT!P819="", "", OUT!P819)</f>
        <v>36</v>
      </c>
      <c r="L2141" s="8" t="str">
        <f>IF(OUT!AE819="", "", OUT!AE819)</f>
        <v/>
      </c>
      <c r="M2141" s="8" t="str">
        <f>IF(OUT!AG819="", "", OUT!AG819)</f>
        <v/>
      </c>
      <c r="N2141" s="8" t="str">
        <f>IF(OUT!AQ819="", "", OUT!AQ819)</f>
        <v/>
      </c>
      <c r="O2141" s="8" t="str">
        <f>IF(OUT!BO819="", "", OUT!BO819)</f>
        <v>T7</v>
      </c>
      <c r="P2141" s="9">
        <f>IF(OUT!N819="", "", OUT!N819)</f>
        <v>1.0820000000000001</v>
      </c>
      <c r="Q2141" s="10">
        <f>IF(OUT!O819="", "", OUT!O819)</f>
        <v>38.950000000000003</v>
      </c>
      <c r="R2141" s="9">
        <f>IF(PPG!H819="", "", PPG!H819)</f>
        <v>0.998</v>
      </c>
      <c r="S2141" s="10">
        <f>IF(PPG!I819="", "", PPG!I819)</f>
        <v>35.92</v>
      </c>
      <c r="T2141" s="9">
        <f>IF(PPG!J819="", "", PPG!J819)</f>
        <v>0.94799999999999995</v>
      </c>
      <c r="U2141" s="10">
        <f>IF(PPG!K819="", "", PPG!K819)</f>
        <v>34.119999999999997</v>
      </c>
      <c r="V2141" s="9">
        <f>IF(PPG!L819="", "", PPG!L819)</f>
        <v>0.9</v>
      </c>
      <c r="W2141" s="10">
        <f>IF(PPG!M819="", "", PPG!M819)</f>
        <v>32.4</v>
      </c>
      <c r="X2141" s="9">
        <f>IF(PPG!N819="", "", PPG!N819)</f>
        <v>0.85499999999999998</v>
      </c>
      <c r="Y2141" s="10">
        <f>IF(PPG!O819="", "", PPG!O819)</f>
        <v>30.78</v>
      </c>
      <c r="Z2141" s="9">
        <f>IF(PPG!Q819="", "", PPG!Q819)</f>
        <v>1.0229999999999999</v>
      </c>
      <c r="AA2141" s="10">
        <f>IF(PPG!R819="", "", PPG!R819)</f>
        <v>36.82</v>
      </c>
      <c r="AB2141" s="9">
        <f>IF(PPG!S819="", "", PPG!S819)</f>
        <v>0.998</v>
      </c>
      <c r="AC2141" s="10">
        <f>IF(PPG!T819="", "", PPG!T819)</f>
        <v>35.92</v>
      </c>
      <c r="AD2141" s="9">
        <f>IF(PPG!U819="", "", PPG!U819)</f>
        <v>0.94799999999999995</v>
      </c>
      <c r="AE2141" s="10">
        <f>IF(PPG!V819="", "", PPG!V819)</f>
        <v>34.119999999999997</v>
      </c>
      <c r="AF2141" s="9">
        <f>IF(PPG!W819="", "", PPG!W819)</f>
        <v>0.9</v>
      </c>
      <c r="AG2141" s="10">
        <f>IF(PPG!X819="", "", PPG!X819)</f>
        <v>32.4</v>
      </c>
      <c r="AH2141" s="9">
        <f>IF(PPG!Y819="", "", PPG!Y819)</f>
        <v>0.85499999999999998</v>
      </c>
      <c r="AI2141" s="10">
        <f>IF(PPG!Z819="", "", PPG!Z819)</f>
        <v>30.78</v>
      </c>
      <c r="AJ2141" s="31" t="str">
        <f>IF(D2141&lt;&gt;"",D2141*I2141, "0.00")</f>
        <v>0.00</v>
      </c>
      <c r="AK2141" s="8" t="str">
        <f>IF(D2141&lt;&gt;"",D2141, "0")</f>
        <v>0</v>
      </c>
      <c r="AL2141" s="8" t="str">
        <f>IF(D2141&lt;&gt;"",D2141*K2141, "0")</f>
        <v>0</v>
      </c>
    </row>
    <row r="2142" spans="1:38">
      <c r="A2142" s="8">
        <f>IF(OUT!C100="", "", OUT!C100)</f>
        <v>727</v>
      </c>
      <c r="B2142" s="19">
        <f>IF(OUT!A100="", "", OUT!A100)</f>
        <v>10263</v>
      </c>
      <c r="C2142" s="8" t="str">
        <f>IF(OUT!D100="", "", OUT!D100)</f>
        <v>RH</v>
      </c>
      <c r="D2142" s="26"/>
      <c r="E2142" s="35" t="str">
        <f>IF(OUT!E100="", "", OUT!E100)</f>
        <v>36 CELL</v>
      </c>
      <c r="F2142" s="23" t="str">
        <f>IF(OUT!AE100="NEW", "✷", "")</f>
        <v/>
      </c>
      <c r="G2142" t="str">
        <f>IF(OUT!B100="", "", OUT!B100)</f>
        <v>PETCHOA CALIBURST YELLOW</v>
      </c>
      <c r="H2142" s="20">
        <f>IF(AND($K$3=1,$K$4="N"),P2142,IF(AND($K$3=2,$K$4="N"),R2142,IF(AND($K$3=3,$K$4="N"),T2142,IF(AND($K$3=4,$K$4="N"),V2142,IF(AND($K$3=5,$K$4="N"),X2142,IF(AND($K$3=1,$K$4="Y"),Z2142,IF(AND($K$3=2,$K$4="Y"),AB2142,IF(AND($K$3=3,$K$4="Y"),AD2142,IF(AND($K$3=4,$K$4="Y"),AF2142,IF(AND($K$3=5,$K$4="Y"),AH2142,"FALSE"))))))))))</f>
        <v>1.0820000000000001</v>
      </c>
      <c r="I2142" s="21">
        <f>IF(AND($K$3=1,$K$4="N"),Q2142,IF(AND($K$3=2,$K$4="N"),S2142,IF(AND($K$3=3,$K$4="N"),U2142,IF(AND($K$3=4,$K$4="N"),W2142,IF(AND($K$3=5,$K$4="N"),Y2142,IF(AND($K$3=1,$K$4="Y"),AA2142,IF(AND($K$3=2,$K$4="Y"),AC2142,IF(AND($K$3=3,$K$4="Y"),AE2142,IF(AND($K$3=4,$K$4="Y"),AG2142,IF(AND($K$3=5,$K$4="Y"),AI2142,"FALSE"))))))))))</f>
        <v>38.950000000000003</v>
      </c>
      <c r="J2142" s="35" t="str">
        <f>IF(OUT!F100="", "", OUT!F100)</f>
        <v>STRIP TRAY</v>
      </c>
      <c r="K2142" s="8">
        <f>IF(OUT!P100="", "", OUT!P100)</f>
        <v>36</v>
      </c>
      <c r="L2142" s="8" t="str">
        <f>IF(OUT!AE100="", "", OUT!AE100)</f>
        <v/>
      </c>
      <c r="M2142" s="8" t="str">
        <f>IF(OUT!AG100="", "", OUT!AG100)</f>
        <v/>
      </c>
      <c r="N2142" s="8" t="str">
        <f>IF(OUT!AQ100="", "", OUT!AQ100)</f>
        <v/>
      </c>
      <c r="O2142" s="8" t="str">
        <f>IF(OUT!BO100="", "", OUT!BO100)</f>
        <v>T7</v>
      </c>
      <c r="P2142" s="9">
        <f>IF(OUT!N100="", "", OUT!N100)</f>
        <v>1.0820000000000001</v>
      </c>
      <c r="Q2142" s="10">
        <f>IF(OUT!O100="", "", OUT!O100)</f>
        <v>38.950000000000003</v>
      </c>
      <c r="R2142" s="9">
        <f>IF(PPG!H100="", "", PPG!H100)</f>
        <v>0.998</v>
      </c>
      <c r="S2142" s="10">
        <f>IF(PPG!I100="", "", PPG!I100)</f>
        <v>35.92</v>
      </c>
      <c r="T2142" s="9">
        <f>IF(PPG!J100="", "", PPG!J100)</f>
        <v>0.94799999999999995</v>
      </c>
      <c r="U2142" s="10">
        <f>IF(PPG!K100="", "", PPG!K100)</f>
        <v>34.119999999999997</v>
      </c>
      <c r="V2142" s="9">
        <f>IF(PPG!L100="", "", PPG!L100)</f>
        <v>0.9</v>
      </c>
      <c r="W2142" s="10">
        <f>IF(PPG!M100="", "", PPG!M100)</f>
        <v>32.4</v>
      </c>
      <c r="X2142" s="9">
        <f>IF(PPG!N100="", "", PPG!N100)</f>
        <v>0.85499999999999998</v>
      </c>
      <c r="Y2142" s="10">
        <f>IF(PPG!O100="", "", PPG!O100)</f>
        <v>30.78</v>
      </c>
      <c r="Z2142" s="9">
        <f>IF(PPG!Q100="", "", PPG!Q100)</f>
        <v>1.0229999999999999</v>
      </c>
      <c r="AA2142" s="10">
        <f>IF(PPG!R100="", "", PPG!R100)</f>
        <v>36.82</v>
      </c>
      <c r="AB2142" s="9">
        <f>IF(PPG!S100="", "", PPG!S100)</f>
        <v>0.998</v>
      </c>
      <c r="AC2142" s="10">
        <f>IF(PPG!T100="", "", PPG!T100)</f>
        <v>35.92</v>
      </c>
      <c r="AD2142" s="9">
        <f>IF(PPG!U100="", "", PPG!U100)</f>
        <v>0.94799999999999995</v>
      </c>
      <c r="AE2142" s="10">
        <f>IF(PPG!V100="", "", PPG!V100)</f>
        <v>34.119999999999997</v>
      </c>
      <c r="AF2142" s="9">
        <f>IF(PPG!W100="", "", PPG!W100)</f>
        <v>0.9</v>
      </c>
      <c r="AG2142" s="10">
        <f>IF(PPG!X100="", "", PPG!X100)</f>
        <v>32.4</v>
      </c>
      <c r="AH2142" s="9">
        <f>IF(PPG!Y100="", "", PPG!Y100)</f>
        <v>0.85499999999999998</v>
      </c>
      <c r="AI2142" s="10">
        <f>IF(PPG!Z100="", "", PPG!Z100)</f>
        <v>30.78</v>
      </c>
      <c r="AJ2142" s="31" t="str">
        <f>IF(D2142&lt;&gt;"",D2142*I2142, "0.00")</f>
        <v>0.00</v>
      </c>
      <c r="AK2142" s="8" t="str">
        <f>IF(D2142&lt;&gt;"",D2142, "0")</f>
        <v>0</v>
      </c>
      <c r="AL2142" s="8" t="str">
        <f>IF(D2142&lt;&gt;"",D2142*K2142, "0")</f>
        <v>0</v>
      </c>
    </row>
    <row r="2143" spans="1:38">
      <c r="A2143" s="8">
        <f>IF(OUT!C101="", "", OUT!C101)</f>
        <v>727</v>
      </c>
      <c r="B2143" s="19">
        <f>IF(OUT!A101="", "", OUT!A101)</f>
        <v>10264</v>
      </c>
      <c r="C2143" s="8" t="str">
        <f>IF(OUT!D101="", "", OUT!D101)</f>
        <v>RM</v>
      </c>
      <c r="D2143" s="26"/>
      <c r="E2143" s="35" t="str">
        <f>IF(OUT!E101="", "", OUT!E101)</f>
        <v>51 CELL</v>
      </c>
      <c r="F2143" s="23" t="str">
        <f>IF(OUT!AE101="NEW", "✷", "")</f>
        <v/>
      </c>
      <c r="G2143" t="str">
        <f>IF(OUT!B101="", "", OUT!B101)</f>
        <v>PETCHOA ENVIVA BLUE</v>
      </c>
      <c r="H2143" s="20">
        <f>IF(AND($K$3=1,$K$4="N"),P2143,IF(AND($K$3=2,$K$4="N"),R2143,IF(AND($K$3=3,$K$4="N"),T2143,IF(AND($K$3=4,$K$4="N"),V2143,IF(AND($K$3=5,$K$4="N"),X2143,IF(AND($K$3=1,$K$4="Y"),Z2143,IF(AND($K$3=2,$K$4="Y"),AB2143,IF(AND($K$3=3,$K$4="Y"),AD2143,IF(AND($K$3=4,$K$4="Y"),AF2143,IF(AND($K$3=5,$K$4="Y"),AH2143,"FALSE"))))))))))</f>
        <v>0.98299999999999998</v>
      </c>
      <c r="I2143" s="21">
        <f>IF(AND($K$3=1,$K$4="N"),Q2143,IF(AND($K$3=2,$K$4="N"),S2143,IF(AND($K$3=3,$K$4="N"),U2143,IF(AND($K$3=4,$K$4="N"),W2143,IF(AND($K$3=5,$K$4="N"),Y2143,IF(AND($K$3=1,$K$4="Y"),AA2143,IF(AND($K$3=2,$K$4="Y"),AC2143,IF(AND($K$3=3,$K$4="Y"),AE2143,IF(AND($K$3=4,$K$4="Y"),AG2143,IF(AND($K$3=5,$K$4="Y"),AI2143,"FALSE"))))))))))</f>
        <v>50.13</v>
      </c>
      <c r="J2143" s="35" t="str">
        <f>IF(OUT!F101="", "", OUT!F101)</f>
        <v>STRIP TRAY</v>
      </c>
      <c r="K2143" s="8">
        <f>IF(OUT!P101="", "", OUT!P101)</f>
        <v>51</v>
      </c>
      <c r="L2143" s="8" t="str">
        <f>IF(OUT!AE101="", "", OUT!AE101)</f>
        <v/>
      </c>
      <c r="M2143" s="8" t="str">
        <f>IF(OUT!AG101="", "", OUT!AG101)</f>
        <v>PAT</v>
      </c>
      <c r="N2143" s="8" t="str">
        <f>IF(OUT!AQ101="", "", OUT!AQ101)</f>
        <v/>
      </c>
      <c r="O2143" s="8" t="str">
        <f>IF(OUT!BO101="", "", OUT!BO101)</f>
        <v>T7</v>
      </c>
      <c r="P2143" s="9">
        <f>IF(OUT!N101="", "", OUT!N101)</f>
        <v>0.98299999999999998</v>
      </c>
      <c r="Q2143" s="10">
        <f>IF(OUT!O101="", "", OUT!O101)</f>
        <v>50.13</v>
      </c>
      <c r="R2143" s="9">
        <f>IF(PPG!H101="", "", PPG!H101)</f>
        <v>0.90700000000000003</v>
      </c>
      <c r="S2143" s="10">
        <f>IF(PPG!I101="", "", PPG!I101)</f>
        <v>46.25</v>
      </c>
      <c r="T2143" s="9">
        <f>IF(PPG!J101="", "", PPG!J101)</f>
        <v>0.86099999999999999</v>
      </c>
      <c r="U2143" s="10">
        <f>IF(PPG!K101="", "", PPG!K101)</f>
        <v>43.91</v>
      </c>
      <c r="V2143" s="9">
        <f>IF(PPG!L101="", "", PPG!L101)</f>
        <v>0.81799999999999995</v>
      </c>
      <c r="W2143" s="10">
        <f>IF(PPG!M101="", "", PPG!M101)</f>
        <v>41.71</v>
      </c>
      <c r="X2143" s="9">
        <f>IF(PPG!N101="", "", PPG!N101)</f>
        <v>0.77800000000000002</v>
      </c>
      <c r="Y2143" s="10">
        <f>IF(PPG!O101="", "", PPG!O101)</f>
        <v>39.67</v>
      </c>
      <c r="Z2143" s="9">
        <f>IF(PPG!Q101="", "", PPG!Q101)</f>
        <v>0.93</v>
      </c>
      <c r="AA2143" s="10">
        <f>IF(PPG!R101="", "", PPG!R101)</f>
        <v>47.43</v>
      </c>
      <c r="AB2143" s="9">
        <f>IF(PPG!S101="", "", PPG!S101)</f>
        <v>0.90700000000000003</v>
      </c>
      <c r="AC2143" s="10">
        <f>IF(PPG!T101="", "", PPG!T101)</f>
        <v>46.25</v>
      </c>
      <c r="AD2143" s="9">
        <f>IF(PPG!U101="", "", PPG!U101)</f>
        <v>0.86099999999999999</v>
      </c>
      <c r="AE2143" s="10">
        <f>IF(PPG!V101="", "", PPG!V101)</f>
        <v>43.91</v>
      </c>
      <c r="AF2143" s="9">
        <f>IF(PPG!W101="", "", PPG!W101)</f>
        <v>0.81799999999999995</v>
      </c>
      <c r="AG2143" s="10">
        <f>IF(PPG!X101="", "", PPG!X101)</f>
        <v>41.71</v>
      </c>
      <c r="AH2143" s="9">
        <f>IF(PPG!Y101="", "", PPG!Y101)</f>
        <v>0.77800000000000002</v>
      </c>
      <c r="AI2143" s="10">
        <f>IF(PPG!Z101="", "", PPG!Z101)</f>
        <v>39.67</v>
      </c>
      <c r="AJ2143" s="31" t="str">
        <f>IF(D2143&lt;&gt;"",D2143*I2143, "0.00")</f>
        <v>0.00</v>
      </c>
      <c r="AK2143" s="8" t="str">
        <f>IF(D2143&lt;&gt;"",D2143, "0")</f>
        <v>0</v>
      </c>
      <c r="AL2143" s="8" t="str">
        <f>IF(D2143&lt;&gt;"",D2143*K2143, "0")</f>
        <v>0</v>
      </c>
    </row>
    <row r="2144" spans="1:38">
      <c r="A2144" s="8">
        <f>IF(OUT!C836="", "", OUT!C836)</f>
        <v>727</v>
      </c>
      <c r="B2144" s="19">
        <f>IF(OUT!A836="", "", OUT!A836)</f>
        <v>14016</v>
      </c>
      <c r="C2144" s="8" t="str">
        <f>IF(OUT!D836="", "", OUT!D836)</f>
        <v>RM</v>
      </c>
      <c r="D2144" s="26"/>
      <c r="E2144" s="35" t="str">
        <f>IF(OUT!E836="", "", OUT!E836)</f>
        <v>51 CELL</v>
      </c>
      <c r="F2144" s="23" t="str">
        <f>IF(OUT!AE836="NEW", "✷", "")</f>
        <v>✷</v>
      </c>
      <c r="G2144" t="str">
        <f>IF(OUT!B836="", "", OUT!B836)</f>
        <v>PETCHOA ENVIVA BLUE VEIN</v>
      </c>
      <c r="H2144" s="20">
        <f>IF(AND($K$3=1,$K$4="N"),P2144,IF(AND($K$3=2,$K$4="N"),R2144,IF(AND($K$3=3,$K$4="N"),T2144,IF(AND($K$3=4,$K$4="N"),V2144,IF(AND($K$3=5,$K$4="N"),X2144,IF(AND($K$3=1,$K$4="Y"),Z2144,IF(AND($K$3=2,$K$4="Y"),AB2144,IF(AND($K$3=3,$K$4="Y"),AD2144,IF(AND($K$3=4,$K$4="Y"),AF2144,IF(AND($K$3=5,$K$4="Y"),AH2144,"FALSE"))))))))))</f>
        <v>0.98299999999999998</v>
      </c>
      <c r="I2144" s="21">
        <f>IF(AND($K$3=1,$K$4="N"),Q2144,IF(AND($K$3=2,$K$4="N"),S2144,IF(AND($K$3=3,$K$4="N"),U2144,IF(AND($K$3=4,$K$4="N"),W2144,IF(AND($K$3=5,$K$4="N"),Y2144,IF(AND($K$3=1,$K$4="Y"),AA2144,IF(AND($K$3=2,$K$4="Y"),AC2144,IF(AND($K$3=3,$K$4="Y"),AE2144,IF(AND($K$3=4,$K$4="Y"),AG2144,IF(AND($K$3=5,$K$4="Y"),AI2144,"FALSE"))))))))))</f>
        <v>50.13</v>
      </c>
      <c r="J2144" s="35" t="str">
        <f>IF(OUT!F836="", "", OUT!F836)</f>
        <v>STRIP TRAY</v>
      </c>
      <c r="K2144" s="8">
        <f>IF(OUT!P836="", "", OUT!P836)</f>
        <v>51</v>
      </c>
      <c r="L2144" s="8" t="str">
        <f>IF(OUT!AE836="", "", OUT!AE836)</f>
        <v>NEW</v>
      </c>
      <c r="M2144" s="8" t="str">
        <f>IF(OUT!AG836="", "", OUT!AG836)</f>
        <v>PAT</v>
      </c>
      <c r="N2144" s="8" t="str">
        <f>IF(OUT!AQ836="", "", OUT!AQ836)</f>
        <v/>
      </c>
      <c r="O2144" s="8" t="str">
        <f>IF(OUT!BO836="", "", OUT!BO836)</f>
        <v>T7</v>
      </c>
      <c r="P2144" s="9">
        <f>IF(OUT!N836="", "", OUT!N836)</f>
        <v>0.98299999999999998</v>
      </c>
      <c r="Q2144" s="10">
        <f>IF(OUT!O836="", "", OUT!O836)</f>
        <v>50.13</v>
      </c>
      <c r="R2144" s="9">
        <f>IF(PPG!H836="", "", PPG!H836)</f>
        <v>0.90700000000000003</v>
      </c>
      <c r="S2144" s="10">
        <f>IF(PPG!I836="", "", PPG!I836)</f>
        <v>46.25</v>
      </c>
      <c r="T2144" s="9">
        <f>IF(PPG!J836="", "", PPG!J836)</f>
        <v>0.86099999999999999</v>
      </c>
      <c r="U2144" s="10">
        <f>IF(PPG!K836="", "", PPG!K836)</f>
        <v>43.91</v>
      </c>
      <c r="V2144" s="9">
        <f>IF(PPG!L836="", "", PPG!L836)</f>
        <v>0.81799999999999995</v>
      </c>
      <c r="W2144" s="10">
        <f>IF(PPG!M836="", "", PPG!M836)</f>
        <v>41.71</v>
      </c>
      <c r="X2144" s="9">
        <f>IF(PPG!N836="", "", PPG!N836)</f>
        <v>0.77800000000000002</v>
      </c>
      <c r="Y2144" s="10">
        <f>IF(PPG!O836="", "", PPG!O836)</f>
        <v>39.67</v>
      </c>
      <c r="Z2144" s="9">
        <f>IF(PPG!Q836="", "", PPG!Q836)</f>
        <v>0.93</v>
      </c>
      <c r="AA2144" s="10">
        <f>IF(PPG!R836="", "", PPG!R836)</f>
        <v>47.43</v>
      </c>
      <c r="AB2144" s="9">
        <f>IF(PPG!S836="", "", PPG!S836)</f>
        <v>0.90700000000000003</v>
      </c>
      <c r="AC2144" s="10">
        <f>IF(PPG!T836="", "", PPG!T836)</f>
        <v>46.25</v>
      </c>
      <c r="AD2144" s="9">
        <f>IF(PPG!U836="", "", PPG!U836)</f>
        <v>0.86099999999999999</v>
      </c>
      <c r="AE2144" s="10">
        <f>IF(PPG!V836="", "", PPG!V836)</f>
        <v>43.91</v>
      </c>
      <c r="AF2144" s="9">
        <f>IF(PPG!W836="", "", PPG!W836)</f>
        <v>0.81799999999999995</v>
      </c>
      <c r="AG2144" s="10">
        <f>IF(PPG!X836="", "", PPG!X836)</f>
        <v>41.71</v>
      </c>
      <c r="AH2144" s="9">
        <f>IF(PPG!Y836="", "", PPG!Y836)</f>
        <v>0.77800000000000002</v>
      </c>
      <c r="AI2144" s="10">
        <f>IF(PPG!Z836="", "", PPG!Z836)</f>
        <v>39.67</v>
      </c>
      <c r="AJ2144" s="31" t="str">
        <f>IF(D2144&lt;&gt;"",D2144*I2144, "0.00")</f>
        <v>0.00</v>
      </c>
      <c r="AK2144" s="8" t="str">
        <f>IF(D2144&lt;&gt;"",D2144, "0")</f>
        <v>0</v>
      </c>
      <c r="AL2144" s="8" t="str">
        <f>IF(D2144&lt;&gt;"",D2144*K2144, "0")</f>
        <v>0</v>
      </c>
    </row>
    <row r="2145" spans="1:38">
      <c r="A2145" s="8">
        <f>IF(OUT!C102="", "", OUT!C102)</f>
        <v>727</v>
      </c>
      <c r="B2145" s="19">
        <f>IF(OUT!A102="", "", OUT!A102)</f>
        <v>10265</v>
      </c>
      <c r="C2145" s="8" t="str">
        <f>IF(OUT!D102="", "", OUT!D102)</f>
        <v>RM</v>
      </c>
      <c r="D2145" s="26"/>
      <c r="E2145" s="35" t="str">
        <f>IF(OUT!E102="", "", OUT!E102)</f>
        <v>51 CELL</v>
      </c>
      <c r="F2145" s="23" t="str">
        <f>IF(OUT!AE102="NEW", "✷", "")</f>
        <v/>
      </c>
      <c r="G2145" t="str">
        <f>IF(OUT!B102="", "", OUT!B102)</f>
        <v>PETCHOA ENVIVA PINK</v>
      </c>
      <c r="H2145" s="20">
        <f>IF(AND($K$3=1,$K$4="N"),P2145,IF(AND($K$3=2,$K$4="N"),R2145,IF(AND($K$3=3,$K$4="N"),T2145,IF(AND($K$3=4,$K$4="N"),V2145,IF(AND($K$3=5,$K$4="N"),X2145,IF(AND($K$3=1,$K$4="Y"),Z2145,IF(AND($K$3=2,$K$4="Y"),AB2145,IF(AND($K$3=3,$K$4="Y"),AD2145,IF(AND($K$3=4,$K$4="Y"),AF2145,IF(AND($K$3=5,$K$4="Y"),AH2145,"FALSE"))))))))))</f>
        <v>0.98299999999999998</v>
      </c>
      <c r="I2145" s="21">
        <f>IF(AND($K$3=1,$K$4="N"),Q2145,IF(AND($K$3=2,$K$4="N"),S2145,IF(AND($K$3=3,$K$4="N"),U2145,IF(AND($K$3=4,$K$4="N"),W2145,IF(AND($K$3=5,$K$4="N"),Y2145,IF(AND($K$3=1,$K$4="Y"),AA2145,IF(AND($K$3=2,$K$4="Y"),AC2145,IF(AND($K$3=3,$K$4="Y"),AE2145,IF(AND($K$3=4,$K$4="Y"),AG2145,IF(AND($K$3=5,$K$4="Y"),AI2145,"FALSE"))))))))))</f>
        <v>50.13</v>
      </c>
      <c r="J2145" s="35" t="str">
        <f>IF(OUT!F102="", "", OUT!F102)</f>
        <v>STRIP TRAY</v>
      </c>
      <c r="K2145" s="8">
        <f>IF(OUT!P102="", "", OUT!P102)</f>
        <v>51</v>
      </c>
      <c r="L2145" s="8" t="str">
        <f>IF(OUT!AE102="", "", OUT!AE102)</f>
        <v/>
      </c>
      <c r="M2145" s="8" t="str">
        <f>IF(OUT!AG102="", "", OUT!AG102)</f>
        <v>PAT</v>
      </c>
      <c r="N2145" s="8" t="str">
        <f>IF(OUT!AQ102="", "", OUT!AQ102)</f>
        <v/>
      </c>
      <c r="O2145" s="8" t="str">
        <f>IF(OUT!BO102="", "", OUT!BO102)</f>
        <v>T7</v>
      </c>
      <c r="P2145" s="9">
        <f>IF(OUT!N102="", "", OUT!N102)</f>
        <v>0.98299999999999998</v>
      </c>
      <c r="Q2145" s="10">
        <f>IF(OUT!O102="", "", OUT!O102)</f>
        <v>50.13</v>
      </c>
      <c r="R2145" s="9">
        <f>IF(PPG!H102="", "", PPG!H102)</f>
        <v>0.90700000000000003</v>
      </c>
      <c r="S2145" s="10">
        <f>IF(PPG!I102="", "", PPG!I102)</f>
        <v>46.25</v>
      </c>
      <c r="T2145" s="9">
        <f>IF(PPG!J102="", "", PPG!J102)</f>
        <v>0.86099999999999999</v>
      </c>
      <c r="U2145" s="10">
        <f>IF(PPG!K102="", "", PPG!K102)</f>
        <v>43.91</v>
      </c>
      <c r="V2145" s="9">
        <f>IF(PPG!L102="", "", PPG!L102)</f>
        <v>0.81799999999999995</v>
      </c>
      <c r="W2145" s="10">
        <f>IF(PPG!M102="", "", PPG!M102)</f>
        <v>41.71</v>
      </c>
      <c r="X2145" s="9">
        <f>IF(PPG!N102="", "", PPG!N102)</f>
        <v>0.77800000000000002</v>
      </c>
      <c r="Y2145" s="10">
        <f>IF(PPG!O102="", "", PPG!O102)</f>
        <v>39.67</v>
      </c>
      <c r="Z2145" s="9">
        <f>IF(PPG!Q102="", "", PPG!Q102)</f>
        <v>0.93</v>
      </c>
      <c r="AA2145" s="10">
        <f>IF(PPG!R102="", "", PPG!R102)</f>
        <v>47.43</v>
      </c>
      <c r="AB2145" s="9">
        <f>IF(PPG!S102="", "", PPG!S102)</f>
        <v>0.90700000000000003</v>
      </c>
      <c r="AC2145" s="10">
        <f>IF(PPG!T102="", "", PPG!T102)</f>
        <v>46.25</v>
      </c>
      <c r="AD2145" s="9">
        <f>IF(PPG!U102="", "", PPG!U102)</f>
        <v>0.86099999999999999</v>
      </c>
      <c r="AE2145" s="10">
        <f>IF(PPG!V102="", "", PPG!V102)</f>
        <v>43.91</v>
      </c>
      <c r="AF2145" s="9">
        <f>IF(PPG!W102="", "", PPG!W102)</f>
        <v>0.81799999999999995</v>
      </c>
      <c r="AG2145" s="10">
        <f>IF(PPG!X102="", "", PPG!X102)</f>
        <v>41.71</v>
      </c>
      <c r="AH2145" s="9">
        <f>IF(PPG!Y102="", "", PPG!Y102)</f>
        <v>0.77800000000000002</v>
      </c>
      <c r="AI2145" s="10">
        <f>IF(PPG!Z102="", "", PPG!Z102)</f>
        <v>39.67</v>
      </c>
      <c r="AJ2145" s="31" t="str">
        <f>IF(D2145&lt;&gt;"",D2145*I2145, "0.00")</f>
        <v>0.00</v>
      </c>
      <c r="AK2145" s="8" t="str">
        <f>IF(D2145&lt;&gt;"",D2145, "0")</f>
        <v>0</v>
      </c>
      <c r="AL2145" s="8" t="str">
        <f>IF(D2145&lt;&gt;"",D2145*K2145, "0")</f>
        <v>0</v>
      </c>
    </row>
    <row r="2146" spans="1:38">
      <c r="A2146" s="8">
        <f>IF(OUT!C103="", "", OUT!C103)</f>
        <v>727</v>
      </c>
      <c r="B2146" s="19">
        <f>IF(OUT!A103="", "", OUT!A103)</f>
        <v>10266</v>
      </c>
      <c r="C2146" s="8" t="str">
        <f>IF(OUT!D103="", "", OUT!D103)</f>
        <v>RM</v>
      </c>
      <c r="D2146" s="26"/>
      <c r="E2146" s="35" t="str">
        <f>IF(OUT!E103="", "", OUT!E103)</f>
        <v>51 CELL</v>
      </c>
      <c r="F2146" s="23" t="str">
        <f>IF(OUT!AE103="NEW", "✷", "")</f>
        <v/>
      </c>
      <c r="G2146" t="str">
        <f>IF(OUT!B103="", "", OUT!B103)</f>
        <v>PETCHOA ENVIVA RED</v>
      </c>
      <c r="H2146" s="20">
        <f>IF(AND($K$3=1,$K$4="N"),P2146,IF(AND($K$3=2,$K$4="N"),R2146,IF(AND($K$3=3,$K$4="N"),T2146,IF(AND($K$3=4,$K$4="N"),V2146,IF(AND($K$3=5,$K$4="N"),X2146,IF(AND($K$3=1,$K$4="Y"),Z2146,IF(AND($K$3=2,$K$4="Y"),AB2146,IF(AND($K$3=3,$K$4="Y"),AD2146,IF(AND($K$3=4,$K$4="Y"),AF2146,IF(AND($K$3=5,$K$4="Y"),AH2146,"FALSE"))))))))))</f>
        <v>0.98299999999999998</v>
      </c>
      <c r="I2146" s="21">
        <f>IF(AND($K$3=1,$K$4="N"),Q2146,IF(AND($K$3=2,$K$4="N"),S2146,IF(AND($K$3=3,$K$4="N"),U2146,IF(AND($K$3=4,$K$4="N"),W2146,IF(AND($K$3=5,$K$4="N"),Y2146,IF(AND($K$3=1,$K$4="Y"),AA2146,IF(AND($K$3=2,$K$4="Y"),AC2146,IF(AND($K$3=3,$K$4="Y"),AE2146,IF(AND($K$3=4,$K$4="Y"),AG2146,IF(AND($K$3=5,$K$4="Y"),AI2146,"FALSE"))))))))))</f>
        <v>50.13</v>
      </c>
      <c r="J2146" s="35" t="str">
        <f>IF(OUT!F103="", "", OUT!F103)</f>
        <v>STRIP TRAY</v>
      </c>
      <c r="K2146" s="8">
        <f>IF(OUT!P103="", "", OUT!P103)</f>
        <v>51</v>
      </c>
      <c r="L2146" s="8" t="str">
        <f>IF(OUT!AE103="", "", OUT!AE103)</f>
        <v/>
      </c>
      <c r="M2146" s="8" t="str">
        <f>IF(OUT!AG103="", "", OUT!AG103)</f>
        <v>PAT</v>
      </c>
      <c r="N2146" s="8" t="str">
        <f>IF(OUT!AQ103="", "", OUT!AQ103)</f>
        <v/>
      </c>
      <c r="O2146" s="8" t="str">
        <f>IF(OUT!BO103="", "", OUT!BO103)</f>
        <v>T7</v>
      </c>
      <c r="P2146" s="9">
        <f>IF(OUT!N103="", "", OUT!N103)</f>
        <v>0.98299999999999998</v>
      </c>
      <c r="Q2146" s="10">
        <f>IF(OUT!O103="", "", OUT!O103)</f>
        <v>50.13</v>
      </c>
      <c r="R2146" s="9">
        <f>IF(PPG!H103="", "", PPG!H103)</f>
        <v>0.90700000000000003</v>
      </c>
      <c r="S2146" s="10">
        <f>IF(PPG!I103="", "", PPG!I103)</f>
        <v>46.25</v>
      </c>
      <c r="T2146" s="9">
        <f>IF(PPG!J103="", "", PPG!J103)</f>
        <v>0.86099999999999999</v>
      </c>
      <c r="U2146" s="10">
        <f>IF(PPG!K103="", "", PPG!K103)</f>
        <v>43.91</v>
      </c>
      <c r="V2146" s="9">
        <f>IF(PPG!L103="", "", PPG!L103)</f>
        <v>0.81799999999999995</v>
      </c>
      <c r="W2146" s="10">
        <f>IF(PPG!M103="", "", PPG!M103)</f>
        <v>41.71</v>
      </c>
      <c r="X2146" s="9">
        <f>IF(PPG!N103="", "", PPG!N103)</f>
        <v>0.77800000000000002</v>
      </c>
      <c r="Y2146" s="10">
        <f>IF(PPG!O103="", "", PPG!O103)</f>
        <v>39.67</v>
      </c>
      <c r="Z2146" s="9">
        <f>IF(PPG!Q103="", "", PPG!Q103)</f>
        <v>0.93</v>
      </c>
      <c r="AA2146" s="10">
        <f>IF(PPG!R103="", "", PPG!R103)</f>
        <v>47.43</v>
      </c>
      <c r="AB2146" s="9">
        <f>IF(PPG!S103="", "", PPG!S103)</f>
        <v>0.90700000000000003</v>
      </c>
      <c r="AC2146" s="10">
        <f>IF(PPG!T103="", "", PPG!T103)</f>
        <v>46.25</v>
      </c>
      <c r="AD2146" s="9">
        <f>IF(PPG!U103="", "", PPG!U103)</f>
        <v>0.86099999999999999</v>
      </c>
      <c r="AE2146" s="10">
        <f>IF(PPG!V103="", "", PPG!V103)</f>
        <v>43.91</v>
      </c>
      <c r="AF2146" s="9">
        <f>IF(PPG!W103="", "", PPG!W103)</f>
        <v>0.81799999999999995</v>
      </c>
      <c r="AG2146" s="10">
        <f>IF(PPG!X103="", "", PPG!X103)</f>
        <v>41.71</v>
      </c>
      <c r="AH2146" s="9">
        <f>IF(PPG!Y103="", "", PPG!Y103)</f>
        <v>0.77800000000000002</v>
      </c>
      <c r="AI2146" s="10">
        <f>IF(PPG!Z103="", "", PPG!Z103)</f>
        <v>39.67</v>
      </c>
      <c r="AJ2146" s="31" t="str">
        <f>IF(D2146&lt;&gt;"",D2146*I2146, "0.00")</f>
        <v>0.00</v>
      </c>
      <c r="AK2146" s="8" t="str">
        <f>IF(D2146&lt;&gt;"",D2146, "0")</f>
        <v>0</v>
      </c>
      <c r="AL2146" s="8" t="str">
        <f>IF(D2146&lt;&gt;"",D2146*K2146, "0")</f>
        <v>0</v>
      </c>
    </row>
    <row r="2147" spans="1:38">
      <c r="A2147" s="8">
        <f>IF(OUT!C104="", "", OUT!C104)</f>
        <v>727</v>
      </c>
      <c r="B2147" s="19">
        <f>IF(OUT!A104="", "", OUT!A104)</f>
        <v>10267</v>
      </c>
      <c r="C2147" s="8" t="str">
        <f>IF(OUT!D104="", "", OUT!D104)</f>
        <v>RM</v>
      </c>
      <c r="D2147" s="26"/>
      <c r="E2147" s="35" t="str">
        <f>IF(OUT!E104="", "", OUT!E104)</f>
        <v>51 CELL</v>
      </c>
      <c r="F2147" s="23" t="str">
        <f>IF(OUT!AE104="NEW", "✷", "")</f>
        <v/>
      </c>
      <c r="G2147" t="str">
        <f>IF(OUT!B104="", "", OUT!B104)</f>
        <v>PETCHOA ENVIVA WHITE</v>
      </c>
      <c r="H2147" s="20">
        <f>IF(AND($K$3=1,$K$4="N"),P2147,IF(AND($K$3=2,$K$4="N"),R2147,IF(AND($K$3=3,$K$4="N"),T2147,IF(AND($K$3=4,$K$4="N"),V2147,IF(AND($K$3=5,$K$4="N"),X2147,IF(AND($K$3=1,$K$4="Y"),Z2147,IF(AND($K$3=2,$K$4="Y"),AB2147,IF(AND($K$3=3,$K$4="Y"),AD2147,IF(AND($K$3=4,$K$4="Y"),AF2147,IF(AND($K$3=5,$K$4="Y"),AH2147,"FALSE"))))))))))</f>
        <v>0.98299999999999998</v>
      </c>
      <c r="I2147" s="21">
        <f>IF(AND($K$3=1,$K$4="N"),Q2147,IF(AND($K$3=2,$K$4="N"),S2147,IF(AND($K$3=3,$K$4="N"),U2147,IF(AND($K$3=4,$K$4="N"),W2147,IF(AND($K$3=5,$K$4="N"),Y2147,IF(AND($K$3=1,$K$4="Y"),AA2147,IF(AND($K$3=2,$K$4="Y"),AC2147,IF(AND($K$3=3,$K$4="Y"),AE2147,IF(AND($K$3=4,$K$4="Y"),AG2147,IF(AND($K$3=5,$K$4="Y"),AI2147,"FALSE"))))))))))</f>
        <v>50.13</v>
      </c>
      <c r="J2147" s="35" t="str">
        <f>IF(OUT!F104="", "", OUT!F104)</f>
        <v>STRIP TRAY</v>
      </c>
      <c r="K2147" s="8">
        <f>IF(OUT!P104="", "", OUT!P104)</f>
        <v>51</v>
      </c>
      <c r="L2147" s="8" t="str">
        <f>IF(OUT!AE104="", "", OUT!AE104)</f>
        <v/>
      </c>
      <c r="M2147" s="8" t="str">
        <f>IF(OUT!AG104="", "", OUT!AG104)</f>
        <v>PAT</v>
      </c>
      <c r="N2147" s="8" t="str">
        <f>IF(OUT!AQ104="", "", OUT!AQ104)</f>
        <v/>
      </c>
      <c r="O2147" s="8" t="str">
        <f>IF(OUT!BO104="", "", OUT!BO104)</f>
        <v>T7</v>
      </c>
      <c r="P2147" s="9">
        <f>IF(OUT!N104="", "", OUT!N104)</f>
        <v>0.98299999999999998</v>
      </c>
      <c r="Q2147" s="10">
        <f>IF(OUT!O104="", "", OUT!O104)</f>
        <v>50.13</v>
      </c>
      <c r="R2147" s="9">
        <f>IF(PPG!H104="", "", PPG!H104)</f>
        <v>0.90700000000000003</v>
      </c>
      <c r="S2147" s="10">
        <f>IF(PPG!I104="", "", PPG!I104)</f>
        <v>46.25</v>
      </c>
      <c r="T2147" s="9">
        <f>IF(PPG!J104="", "", PPG!J104)</f>
        <v>0.86099999999999999</v>
      </c>
      <c r="U2147" s="10">
        <f>IF(PPG!K104="", "", PPG!K104)</f>
        <v>43.91</v>
      </c>
      <c r="V2147" s="9">
        <f>IF(PPG!L104="", "", PPG!L104)</f>
        <v>0.81799999999999995</v>
      </c>
      <c r="W2147" s="10">
        <f>IF(PPG!M104="", "", PPG!M104)</f>
        <v>41.71</v>
      </c>
      <c r="X2147" s="9">
        <f>IF(PPG!N104="", "", PPG!N104)</f>
        <v>0.77800000000000002</v>
      </c>
      <c r="Y2147" s="10">
        <f>IF(PPG!O104="", "", PPG!O104)</f>
        <v>39.67</v>
      </c>
      <c r="Z2147" s="9">
        <f>IF(PPG!Q104="", "", PPG!Q104)</f>
        <v>0.93</v>
      </c>
      <c r="AA2147" s="10">
        <f>IF(PPG!R104="", "", PPG!R104)</f>
        <v>47.43</v>
      </c>
      <c r="AB2147" s="9">
        <f>IF(PPG!S104="", "", PPG!S104)</f>
        <v>0.90700000000000003</v>
      </c>
      <c r="AC2147" s="10">
        <f>IF(PPG!T104="", "", PPG!T104)</f>
        <v>46.25</v>
      </c>
      <c r="AD2147" s="9">
        <f>IF(PPG!U104="", "", PPG!U104)</f>
        <v>0.86099999999999999</v>
      </c>
      <c r="AE2147" s="10">
        <f>IF(PPG!V104="", "", PPG!V104)</f>
        <v>43.91</v>
      </c>
      <c r="AF2147" s="9">
        <f>IF(PPG!W104="", "", PPG!W104)</f>
        <v>0.81799999999999995</v>
      </c>
      <c r="AG2147" s="10">
        <f>IF(PPG!X104="", "", PPG!X104)</f>
        <v>41.71</v>
      </c>
      <c r="AH2147" s="9">
        <f>IF(PPG!Y104="", "", PPG!Y104)</f>
        <v>0.77800000000000002</v>
      </c>
      <c r="AI2147" s="10">
        <f>IF(PPG!Z104="", "", PPG!Z104)</f>
        <v>39.67</v>
      </c>
      <c r="AJ2147" s="31" t="str">
        <f>IF(D2147&lt;&gt;"",D2147*I2147, "0.00")</f>
        <v>0.00</v>
      </c>
      <c r="AK2147" s="8" t="str">
        <f>IF(D2147&lt;&gt;"",D2147, "0")</f>
        <v>0</v>
      </c>
      <c r="AL2147" s="8" t="str">
        <f>IF(D2147&lt;&gt;"",D2147*K2147, "0")</f>
        <v>0</v>
      </c>
    </row>
    <row r="2148" spans="1:38">
      <c r="A2148" s="8">
        <f>IF(OUT!C1649="", "", OUT!C1649)</f>
        <v>727</v>
      </c>
      <c r="B2148" s="19">
        <f>IF(OUT!A1649="", "", OUT!A1649)</f>
        <v>76807</v>
      </c>
      <c r="C2148" s="8" t="str">
        <f>IF(OUT!D1649="", "", OUT!D1649)</f>
        <v>RM</v>
      </c>
      <c r="D2148" s="26"/>
      <c r="E2148" s="35" t="str">
        <f>IF(OUT!E1649="", "", OUT!E1649)</f>
        <v>51 CELL</v>
      </c>
      <c r="F2148" s="23" t="str">
        <f>IF(OUT!AE1649="NEW", "✷", "")</f>
        <v/>
      </c>
      <c r="G2148" t="str">
        <f>IF(OUT!B1649="", "", OUT!B1649)</f>
        <v>PETCHOA SUPERCAL BLUE</v>
      </c>
      <c r="H2148" s="20">
        <f>IF(AND($K$3=1,$K$4="N"),P2148,IF(AND($K$3=2,$K$4="N"),R2148,IF(AND($K$3=3,$K$4="N"),T2148,IF(AND($K$3=4,$K$4="N"),V2148,IF(AND($K$3=5,$K$4="N"),X2148,IF(AND($K$3=1,$K$4="Y"),Z2148,IF(AND($K$3=2,$K$4="Y"),AB2148,IF(AND($K$3=3,$K$4="Y"),AD2148,IF(AND($K$3=4,$K$4="Y"),AF2148,IF(AND($K$3=5,$K$4="Y"),AH2148,"FALSE"))))))))))</f>
        <v>0.97899999999999998</v>
      </c>
      <c r="I2148" s="21">
        <f>IF(AND($K$3=1,$K$4="N"),Q2148,IF(AND($K$3=2,$K$4="N"),S2148,IF(AND($K$3=3,$K$4="N"),U2148,IF(AND($K$3=4,$K$4="N"),W2148,IF(AND($K$3=5,$K$4="N"),Y2148,IF(AND($K$3=1,$K$4="Y"),AA2148,IF(AND($K$3=2,$K$4="Y"),AC2148,IF(AND($K$3=3,$K$4="Y"),AE2148,IF(AND($K$3=4,$K$4="Y"),AG2148,IF(AND($K$3=5,$K$4="Y"),AI2148,"FALSE"))))))))))</f>
        <v>49.92</v>
      </c>
      <c r="J2148" s="35" t="str">
        <f>IF(OUT!F1649="", "", OUT!F1649)</f>
        <v>STRIP TRAY</v>
      </c>
      <c r="K2148" s="8">
        <f>IF(OUT!P1649="", "", OUT!P1649)</f>
        <v>51</v>
      </c>
      <c r="L2148" s="8" t="str">
        <f>IF(OUT!AE1649="", "", OUT!AE1649)</f>
        <v/>
      </c>
      <c r="M2148" s="8" t="str">
        <f>IF(OUT!AG1649="", "", OUT!AG1649)</f>
        <v>PAT</v>
      </c>
      <c r="N2148" s="8" t="str">
        <f>IF(OUT!AQ1649="", "", OUT!AQ1649)</f>
        <v/>
      </c>
      <c r="O2148" s="8" t="str">
        <f>IF(OUT!BO1649="", "", OUT!BO1649)</f>
        <v>T7</v>
      </c>
      <c r="P2148" s="9">
        <f>IF(OUT!N1649="", "", OUT!N1649)</f>
        <v>0.97899999999999998</v>
      </c>
      <c r="Q2148" s="10">
        <f>IF(OUT!O1649="", "", OUT!O1649)</f>
        <v>49.92</v>
      </c>
      <c r="R2148" s="9">
        <f>IF(PPG!H1649="", "", PPG!H1649)</f>
        <v>0.90300000000000002</v>
      </c>
      <c r="S2148" s="10">
        <f>IF(PPG!I1649="", "", PPG!I1649)</f>
        <v>46.05</v>
      </c>
      <c r="T2148" s="9">
        <f>IF(PPG!J1649="", "", PPG!J1649)</f>
        <v>0.85699999999999998</v>
      </c>
      <c r="U2148" s="10">
        <f>IF(PPG!K1649="", "", PPG!K1649)</f>
        <v>43.7</v>
      </c>
      <c r="V2148" s="9">
        <f>IF(PPG!L1649="", "", PPG!L1649)</f>
        <v>0.81499999999999995</v>
      </c>
      <c r="W2148" s="10">
        <f>IF(PPG!M1649="", "", PPG!M1649)</f>
        <v>41.56</v>
      </c>
      <c r="X2148" s="9">
        <f>IF(PPG!N1649="", "", PPG!N1649)</f>
        <v>0.77400000000000002</v>
      </c>
      <c r="Y2148" s="10">
        <f>IF(PPG!O1649="", "", PPG!O1649)</f>
        <v>39.47</v>
      </c>
      <c r="Z2148" s="9">
        <f>IF(PPG!Q1649="", "", PPG!Q1649)</f>
        <v>0.92600000000000005</v>
      </c>
      <c r="AA2148" s="10">
        <f>IF(PPG!R1649="", "", PPG!R1649)</f>
        <v>47.22</v>
      </c>
      <c r="AB2148" s="9">
        <f>IF(PPG!S1649="", "", PPG!S1649)</f>
        <v>0.90300000000000002</v>
      </c>
      <c r="AC2148" s="10">
        <f>IF(PPG!T1649="", "", PPG!T1649)</f>
        <v>46.05</v>
      </c>
      <c r="AD2148" s="9">
        <f>IF(PPG!U1649="", "", PPG!U1649)</f>
        <v>0.85699999999999998</v>
      </c>
      <c r="AE2148" s="10">
        <f>IF(PPG!V1649="", "", PPG!V1649)</f>
        <v>43.7</v>
      </c>
      <c r="AF2148" s="9">
        <f>IF(PPG!W1649="", "", PPG!W1649)</f>
        <v>0.81499999999999995</v>
      </c>
      <c r="AG2148" s="10">
        <f>IF(PPG!X1649="", "", PPG!X1649)</f>
        <v>41.56</v>
      </c>
      <c r="AH2148" s="9">
        <f>IF(PPG!Y1649="", "", PPG!Y1649)</f>
        <v>0.77400000000000002</v>
      </c>
      <c r="AI2148" s="10">
        <f>IF(PPG!Z1649="", "", PPG!Z1649)</f>
        <v>39.47</v>
      </c>
      <c r="AJ2148" s="31" t="str">
        <f>IF(D2148&lt;&gt;"",D2148*I2148, "0.00")</f>
        <v>0.00</v>
      </c>
      <c r="AK2148" s="8" t="str">
        <f>IF(D2148&lt;&gt;"",D2148, "0")</f>
        <v>0</v>
      </c>
      <c r="AL2148" s="8" t="str">
        <f>IF(D2148&lt;&gt;"",D2148*K2148, "0")</f>
        <v>0</v>
      </c>
    </row>
    <row r="2149" spans="1:38">
      <c r="A2149" s="8">
        <f>IF(OUT!C201="", "", OUT!C201)</f>
        <v>727</v>
      </c>
      <c r="B2149" s="19">
        <f>IF(OUT!A201="", "", OUT!A201)</f>
        <v>10959</v>
      </c>
      <c r="C2149" s="8" t="str">
        <f>IF(OUT!D201="", "", OUT!D201)</f>
        <v>RM</v>
      </c>
      <c r="D2149" s="26"/>
      <c r="E2149" s="35" t="str">
        <f>IF(OUT!E201="", "", OUT!E201)</f>
        <v>51 CELL</v>
      </c>
      <c r="F2149" s="23" t="str">
        <f>IF(OUT!AE201="NEW", "✷", "")</f>
        <v/>
      </c>
      <c r="G2149" t="str">
        <f>IF(OUT!B201="", "", OUT!B201)</f>
        <v>PETCHOA SUPERCAL BLUE EYED ROSE</v>
      </c>
      <c r="H2149" s="20">
        <f>IF(AND($K$3=1,$K$4="N"),P2149,IF(AND($K$3=2,$K$4="N"),R2149,IF(AND($K$3=3,$K$4="N"),T2149,IF(AND($K$3=4,$K$4="N"),V2149,IF(AND($K$3=5,$K$4="N"),X2149,IF(AND($K$3=1,$K$4="Y"),Z2149,IF(AND($K$3=2,$K$4="Y"),AB2149,IF(AND($K$3=3,$K$4="Y"),AD2149,IF(AND($K$3=4,$K$4="Y"),AF2149,IF(AND($K$3=5,$K$4="Y"),AH2149,"FALSE"))))))))))</f>
        <v>0.97899999999999998</v>
      </c>
      <c r="I2149" s="21">
        <f>IF(AND($K$3=1,$K$4="N"),Q2149,IF(AND($K$3=2,$K$4="N"),S2149,IF(AND($K$3=3,$K$4="N"),U2149,IF(AND($K$3=4,$K$4="N"),W2149,IF(AND($K$3=5,$K$4="N"),Y2149,IF(AND($K$3=1,$K$4="Y"),AA2149,IF(AND($K$3=2,$K$4="Y"),AC2149,IF(AND($K$3=3,$K$4="Y"),AE2149,IF(AND($K$3=4,$K$4="Y"),AG2149,IF(AND($K$3=5,$K$4="Y"),AI2149,"FALSE"))))))))))</f>
        <v>49.92</v>
      </c>
      <c r="J2149" s="35" t="str">
        <f>IF(OUT!F201="", "", OUT!F201)</f>
        <v>STRIP TRAY</v>
      </c>
      <c r="K2149" s="8">
        <f>IF(OUT!P201="", "", OUT!P201)</f>
        <v>51</v>
      </c>
      <c r="L2149" s="8" t="str">
        <f>IF(OUT!AE201="", "", OUT!AE201)</f>
        <v/>
      </c>
      <c r="M2149" s="8" t="str">
        <f>IF(OUT!AG201="", "", OUT!AG201)</f>
        <v>PAT</v>
      </c>
      <c r="N2149" s="8" t="str">
        <f>IF(OUT!AQ201="", "", OUT!AQ201)</f>
        <v/>
      </c>
      <c r="O2149" s="8" t="str">
        <f>IF(OUT!BO201="", "", OUT!BO201)</f>
        <v>T7</v>
      </c>
      <c r="P2149" s="9">
        <f>IF(OUT!N201="", "", OUT!N201)</f>
        <v>0.97899999999999998</v>
      </c>
      <c r="Q2149" s="10">
        <f>IF(OUT!O201="", "", OUT!O201)</f>
        <v>49.92</v>
      </c>
      <c r="R2149" s="9">
        <f>IF(PPG!H201="", "", PPG!H201)</f>
        <v>0.90300000000000002</v>
      </c>
      <c r="S2149" s="10">
        <f>IF(PPG!I201="", "", PPG!I201)</f>
        <v>46.05</v>
      </c>
      <c r="T2149" s="9">
        <f>IF(PPG!J201="", "", PPG!J201)</f>
        <v>0.85699999999999998</v>
      </c>
      <c r="U2149" s="10">
        <f>IF(PPG!K201="", "", PPG!K201)</f>
        <v>43.7</v>
      </c>
      <c r="V2149" s="9">
        <f>IF(PPG!L201="", "", PPG!L201)</f>
        <v>0.81499999999999995</v>
      </c>
      <c r="W2149" s="10">
        <f>IF(PPG!M201="", "", PPG!M201)</f>
        <v>41.56</v>
      </c>
      <c r="X2149" s="9">
        <f>IF(PPG!N201="", "", PPG!N201)</f>
        <v>0.77400000000000002</v>
      </c>
      <c r="Y2149" s="10">
        <f>IF(PPG!O201="", "", PPG!O201)</f>
        <v>39.47</v>
      </c>
      <c r="Z2149" s="9">
        <f>IF(PPG!Q201="", "", PPG!Q201)</f>
        <v>0.92600000000000005</v>
      </c>
      <c r="AA2149" s="10">
        <f>IF(PPG!R201="", "", PPG!R201)</f>
        <v>47.22</v>
      </c>
      <c r="AB2149" s="9">
        <f>IF(PPG!S201="", "", PPG!S201)</f>
        <v>0.90300000000000002</v>
      </c>
      <c r="AC2149" s="10">
        <f>IF(PPG!T201="", "", PPG!T201)</f>
        <v>46.05</v>
      </c>
      <c r="AD2149" s="9">
        <f>IF(PPG!U201="", "", PPG!U201)</f>
        <v>0.85699999999999998</v>
      </c>
      <c r="AE2149" s="10">
        <f>IF(PPG!V201="", "", PPG!V201)</f>
        <v>43.7</v>
      </c>
      <c r="AF2149" s="9">
        <f>IF(PPG!W201="", "", PPG!W201)</f>
        <v>0.81499999999999995</v>
      </c>
      <c r="AG2149" s="10">
        <f>IF(PPG!X201="", "", PPG!X201)</f>
        <v>41.56</v>
      </c>
      <c r="AH2149" s="9">
        <f>IF(PPG!Y201="", "", PPG!Y201)</f>
        <v>0.77400000000000002</v>
      </c>
      <c r="AI2149" s="10">
        <f>IF(PPG!Z201="", "", PPG!Z201)</f>
        <v>39.47</v>
      </c>
      <c r="AJ2149" s="31" t="str">
        <f>IF(D2149&lt;&gt;"",D2149*I2149, "0.00")</f>
        <v>0.00</v>
      </c>
      <c r="AK2149" s="8" t="str">
        <f>IF(D2149&lt;&gt;"",D2149, "0")</f>
        <v>0</v>
      </c>
      <c r="AL2149" s="8" t="str">
        <f>IF(D2149&lt;&gt;"",D2149*K2149, "0")</f>
        <v>0</v>
      </c>
    </row>
    <row r="2150" spans="1:38">
      <c r="A2150" s="8">
        <f>IF(OUT!C1690="", "", OUT!C1690)</f>
        <v>727</v>
      </c>
      <c r="B2150" s="19">
        <f>IF(OUT!A1690="", "", OUT!A1690)</f>
        <v>78496</v>
      </c>
      <c r="C2150" s="8" t="str">
        <f>IF(OUT!D1690="", "", OUT!D1690)</f>
        <v>RM</v>
      </c>
      <c r="D2150" s="26"/>
      <c r="E2150" s="35" t="str">
        <f>IF(OUT!E1690="", "", OUT!E1690)</f>
        <v>51 CELL</v>
      </c>
      <c r="F2150" s="23" t="str">
        <f>IF(OUT!AE1690="NEW", "✷", "")</f>
        <v/>
      </c>
      <c r="G2150" t="str">
        <f>IF(OUT!B1690="", "", OUT!B1690)</f>
        <v>PETCHOA SUPERCAL CHERRY</v>
      </c>
      <c r="H2150" s="20">
        <f>IF(AND($K$3=1,$K$4="N"),P2150,IF(AND($K$3=2,$K$4="N"),R2150,IF(AND($K$3=3,$K$4="N"),T2150,IF(AND($K$3=4,$K$4="N"),V2150,IF(AND($K$3=5,$K$4="N"),X2150,IF(AND($K$3=1,$K$4="Y"),Z2150,IF(AND($K$3=2,$K$4="Y"),AB2150,IF(AND($K$3=3,$K$4="Y"),AD2150,IF(AND($K$3=4,$K$4="Y"),AF2150,IF(AND($K$3=5,$K$4="Y"),AH2150,"FALSE"))))))))))</f>
        <v>0.97899999999999998</v>
      </c>
      <c r="I2150" s="21">
        <f>IF(AND($K$3=1,$K$4="N"),Q2150,IF(AND($K$3=2,$K$4="N"),S2150,IF(AND($K$3=3,$K$4="N"),U2150,IF(AND($K$3=4,$K$4="N"),W2150,IF(AND($K$3=5,$K$4="N"),Y2150,IF(AND($K$3=1,$K$4="Y"),AA2150,IF(AND($K$3=2,$K$4="Y"),AC2150,IF(AND($K$3=3,$K$4="Y"),AE2150,IF(AND($K$3=4,$K$4="Y"),AG2150,IF(AND($K$3=5,$K$4="Y"),AI2150,"FALSE"))))))))))</f>
        <v>49.92</v>
      </c>
      <c r="J2150" s="35" t="str">
        <f>IF(OUT!F1690="", "", OUT!F1690)</f>
        <v>STRIP TRAY</v>
      </c>
      <c r="K2150" s="8">
        <f>IF(OUT!P1690="", "", OUT!P1690)</f>
        <v>51</v>
      </c>
      <c r="L2150" s="8" t="str">
        <f>IF(OUT!AE1690="", "", OUT!AE1690)</f>
        <v/>
      </c>
      <c r="M2150" s="8" t="str">
        <f>IF(OUT!AG1690="", "", OUT!AG1690)</f>
        <v>PAT</v>
      </c>
      <c r="N2150" s="8" t="str">
        <f>IF(OUT!AQ1690="", "", OUT!AQ1690)</f>
        <v/>
      </c>
      <c r="O2150" s="8" t="str">
        <f>IF(OUT!BO1690="", "", OUT!BO1690)</f>
        <v>T7</v>
      </c>
      <c r="P2150" s="9">
        <f>IF(OUT!N1690="", "", OUT!N1690)</f>
        <v>0.97899999999999998</v>
      </c>
      <c r="Q2150" s="10">
        <f>IF(OUT!O1690="", "", OUT!O1690)</f>
        <v>49.92</v>
      </c>
      <c r="R2150" s="9">
        <f>IF(PPG!H1690="", "", PPG!H1690)</f>
        <v>0.90300000000000002</v>
      </c>
      <c r="S2150" s="10">
        <f>IF(PPG!I1690="", "", PPG!I1690)</f>
        <v>46.05</v>
      </c>
      <c r="T2150" s="9">
        <f>IF(PPG!J1690="", "", PPG!J1690)</f>
        <v>0.85699999999999998</v>
      </c>
      <c r="U2150" s="10">
        <f>IF(PPG!K1690="", "", PPG!K1690)</f>
        <v>43.7</v>
      </c>
      <c r="V2150" s="9">
        <f>IF(PPG!L1690="", "", PPG!L1690)</f>
        <v>0.81499999999999995</v>
      </c>
      <c r="W2150" s="10">
        <f>IF(PPG!M1690="", "", PPG!M1690)</f>
        <v>41.56</v>
      </c>
      <c r="X2150" s="9">
        <f>IF(PPG!N1690="", "", PPG!N1690)</f>
        <v>0.77400000000000002</v>
      </c>
      <c r="Y2150" s="10">
        <f>IF(PPG!O1690="", "", PPG!O1690)</f>
        <v>39.47</v>
      </c>
      <c r="Z2150" s="9">
        <f>IF(PPG!Q1690="", "", PPG!Q1690)</f>
        <v>0.92600000000000005</v>
      </c>
      <c r="AA2150" s="10">
        <f>IF(PPG!R1690="", "", PPG!R1690)</f>
        <v>47.22</v>
      </c>
      <c r="AB2150" s="9">
        <f>IF(PPG!S1690="", "", PPG!S1690)</f>
        <v>0.90300000000000002</v>
      </c>
      <c r="AC2150" s="10">
        <f>IF(PPG!T1690="", "", PPG!T1690)</f>
        <v>46.05</v>
      </c>
      <c r="AD2150" s="9">
        <f>IF(PPG!U1690="", "", PPG!U1690)</f>
        <v>0.85699999999999998</v>
      </c>
      <c r="AE2150" s="10">
        <f>IF(PPG!V1690="", "", PPG!V1690)</f>
        <v>43.7</v>
      </c>
      <c r="AF2150" s="9">
        <f>IF(PPG!W1690="", "", PPG!W1690)</f>
        <v>0.81499999999999995</v>
      </c>
      <c r="AG2150" s="10">
        <f>IF(PPG!X1690="", "", PPG!X1690)</f>
        <v>41.56</v>
      </c>
      <c r="AH2150" s="9">
        <f>IF(PPG!Y1690="", "", PPG!Y1690)</f>
        <v>0.77400000000000002</v>
      </c>
      <c r="AI2150" s="10">
        <f>IF(PPG!Z1690="", "", PPG!Z1690)</f>
        <v>39.47</v>
      </c>
      <c r="AJ2150" s="31" t="str">
        <f>IF(D2150&lt;&gt;"",D2150*I2150, "0.00")</f>
        <v>0.00</v>
      </c>
      <c r="AK2150" s="8" t="str">
        <f>IF(D2150&lt;&gt;"",D2150, "0")</f>
        <v>0</v>
      </c>
      <c r="AL2150" s="8" t="str">
        <f>IF(D2150&lt;&gt;"",D2150*K2150, "0")</f>
        <v>0</v>
      </c>
    </row>
    <row r="2151" spans="1:38">
      <c r="A2151" s="8">
        <f>IF(OUT!C1375="", "", OUT!C1375)</f>
        <v>727</v>
      </c>
      <c r="B2151" s="19">
        <f>IF(OUT!A1375="", "", OUT!A1375)</f>
        <v>66300</v>
      </c>
      <c r="C2151" s="8" t="str">
        <f>IF(OUT!D1375="", "", OUT!D1375)</f>
        <v>RM</v>
      </c>
      <c r="D2151" s="26"/>
      <c r="E2151" s="35" t="str">
        <f>IF(OUT!E1375="", "", OUT!E1375)</f>
        <v>51 CELL</v>
      </c>
      <c r="F2151" s="23" t="str">
        <f>IF(OUT!AE1375="NEW", "✷", "")</f>
        <v/>
      </c>
      <c r="G2151" t="str">
        <f>IF(OUT!B1375="", "", OUT!B1375)</f>
        <v>PETCHOA SUPERCAL LIGHT YELLOW</v>
      </c>
      <c r="H2151" s="20">
        <f>IF(AND($K$3=1,$K$4="N"),P2151,IF(AND($K$3=2,$K$4="N"),R2151,IF(AND($K$3=3,$K$4="N"),T2151,IF(AND($K$3=4,$K$4="N"),V2151,IF(AND($K$3=5,$K$4="N"),X2151,IF(AND($K$3=1,$K$4="Y"),Z2151,IF(AND($K$3=2,$K$4="Y"),AB2151,IF(AND($K$3=3,$K$4="Y"),AD2151,IF(AND($K$3=4,$K$4="Y"),AF2151,IF(AND($K$3=5,$K$4="Y"),AH2151,"FALSE"))))))))))</f>
        <v>0.97899999999999998</v>
      </c>
      <c r="I2151" s="21">
        <f>IF(AND($K$3=1,$K$4="N"),Q2151,IF(AND($K$3=2,$K$4="N"),S2151,IF(AND($K$3=3,$K$4="N"),U2151,IF(AND($K$3=4,$K$4="N"),W2151,IF(AND($K$3=5,$K$4="N"),Y2151,IF(AND($K$3=1,$K$4="Y"),AA2151,IF(AND($K$3=2,$K$4="Y"),AC2151,IF(AND($K$3=3,$K$4="Y"),AE2151,IF(AND($K$3=4,$K$4="Y"),AG2151,IF(AND($K$3=5,$K$4="Y"),AI2151,"FALSE"))))))))))</f>
        <v>49.92</v>
      </c>
      <c r="J2151" s="35" t="str">
        <f>IF(OUT!F1375="", "", OUT!F1375)</f>
        <v>STRIP TRAY</v>
      </c>
      <c r="K2151" s="8">
        <f>IF(OUT!P1375="", "", OUT!P1375)</f>
        <v>51</v>
      </c>
      <c r="L2151" s="8" t="str">
        <f>IF(OUT!AE1375="", "", OUT!AE1375)</f>
        <v/>
      </c>
      <c r="M2151" s="8" t="str">
        <f>IF(OUT!AG1375="", "", OUT!AG1375)</f>
        <v>PAT</v>
      </c>
      <c r="N2151" s="8" t="str">
        <f>IF(OUT!AQ1375="", "", OUT!AQ1375)</f>
        <v/>
      </c>
      <c r="O2151" s="8" t="str">
        <f>IF(OUT!BO1375="", "", OUT!BO1375)</f>
        <v>T7</v>
      </c>
      <c r="P2151" s="9">
        <f>IF(OUT!N1375="", "", OUT!N1375)</f>
        <v>0.97899999999999998</v>
      </c>
      <c r="Q2151" s="10">
        <f>IF(OUT!O1375="", "", OUT!O1375)</f>
        <v>49.92</v>
      </c>
      <c r="R2151" s="9">
        <f>IF(PPG!H1375="", "", PPG!H1375)</f>
        <v>0.90300000000000002</v>
      </c>
      <c r="S2151" s="10">
        <f>IF(PPG!I1375="", "", PPG!I1375)</f>
        <v>46.05</v>
      </c>
      <c r="T2151" s="9">
        <f>IF(PPG!J1375="", "", PPG!J1375)</f>
        <v>0.85699999999999998</v>
      </c>
      <c r="U2151" s="10">
        <f>IF(PPG!K1375="", "", PPG!K1375)</f>
        <v>43.7</v>
      </c>
      <c r="V2151" s="9">
        <f>IF(PPG!L1375="", "", PPG!L1375)</f>
        <v>0.81499999999999995</v>
      </c>
      <c r="W2151" s="10">
        <f>IF(PPG!M1375="", "", PPG!M1375)</f>
        <v>41.56</v>
      </c>
      <c r="X2151" s="9">
        <f>IF(PPG!N1375="", "", PPG!N1375)</f>
        <v>0.77400000000000002</v>
      </c>
      <c r="Y2151" s="10">
        <f>IF(PPG!O1375="", "", PPG!O1375)</f>
        <v>39.47</v>
      </c>
      <c r="Z2151" s="9">
        <f>IF(PPG!Q1375="", "", PPG!Q1375)</f>
        <v>0.92600000000000005</v>
      </c>
      <c r="AA2151" s="10">
        <f>IF(PPG!R1375="", "", PPG!R1375)</f>
        <v>47.22</v>
      </c>
      <c r="AB2151" s="9">
        <f>IF(PPG!S1375="", "", PPG!S1375)</f>
        <v>0.90300000000000002</v>
      </c>
      <c r="AC2151" s="10">
        <f>IF(PPG!T1375="", "", PPG!T1375)</f>
        <v>46.05</v>
      </c>
      <c r="AD2151" s="9">
        <f>IF(PPG!U1375="", "", PPG!U1375)</f>
        <v>0.85699999999999998</v>
      </c>
      <c r="AE2151" s="10">
        <f>IF(PPG!V1375="", "", PPG!V1375)</f>
        <v>43.7</v>
      </c>
      <c r="AF2151" s="9">
        <f>IF(PPG!W1375="", "", PPG!W1375)</f>
        <v>0.81499999999999995</v>
      </c>
      <c r="AG2151" s="10">
        <f>IF(PPG!X1375="", "", PPG!X1375)</f>
        <v>41.56</v>
      </c>
      <c r="AH2151" s="9">
        <f>IF(PPG!Y1375="", "", PPG!Y1375)</f>
        <v>0.77400000000000002</v>
      </c>
      <c r="AI2151" s="10">
        <f>IF(PPG!Z1375="", "", PPG!Z1375)</f>
        <v>39.47</v>
      </c>
      <c r="AJ2151" s="31" t="str">
        <f>IF(D2151&lt;&gt;"",D2151*I2151, "0.00")</f>
        <v>0.00</v>
      </c>
      <c r="AK2151" s="8" t="str">
        <f>IF(D2151&lt;&gt;"",D2151, "0")</f>
        <v>0</v>
      </c>
      <c r="AL2151" s="8" t="str">
        <f>IF(D2151&lt;&gt;"",D2151*K2151, "0")</f>
        <v>0</v>
      </c>
    </row>
    <row r="2152" spans="1:38">
      <c r="A2152" s="8">
        <f>IF(OUT!C1650="", "", OUT!C1650)</f>
        <v>727</v>
      </c>
      <c r="B2152" s="19">
        <f>IF(OUT!A1650="", "", OUT!A1650)</f>
        <v>76808</v>
      </c>
      <c r="C2152" s="8" t="str">
        <f>IF(OUT!D1650="", "", OUT!D1650)</f>
        <v>RM</v>
      </c>
      <c r="D2152" s="26"/>
      <c r="E2152" s="35" t="str">
        <f>IF(OUT!E1650="", "", OUT!E1650)</f>
        <v>51 CELL</v>
      </c>
      <c r="F2152" s="23" t="str">
        <f>IF(OUT!AE1650="NEW", "✷", "")</f>
        <v/>
      </c>
      <c r="G2152" t="str">
        <f>IF(OUT!B1650="", "", OUT!B1650)</f>
        <v>PETCHOA SUPERCAL NEON ROSE</v>
      </c>
      <c r="H2152" s="20">
        <f>IF(AND($K$3=1,$K$4="N"),P2152,IF(AND($K$3=2,$K$4="N"),R2152,IF(AND($K$3=3,$K$4="N"),T2152,IF(AND($K$3=4,$K$4="N"),V2152,IF(AND($K$3=5,$K$4="N"),X2152,IF(AND($K$3=1,$K$4="Y"),Z2152,IF(AND($K$3=2,$K$4="Y"),AB2152,IF(AND($K$3=3,$K$4="Y"),AD2152,IF(AND($K$3=4,$K$4="Y"),AF2152,IF(AND($K$3=5,$K$4="Y"),AH2152,"FALSE"))))))))))</f>
        <v>0.97899999999999998</v>
      </c>
      <c r="I2152" s="21">
        <f>IF(AND($K$3=1,$K$4="N"),Q2152,IF(AND($K$3=2,$K$4="N"),S2152,IF(AND($K$3=3,$K$4="N"),U2152,IF(AND($K$3=4,$K$4="N"),W2152,IF(AND($K$3=5,$K$4="N"),Y2152,IF(AND($K$3=1,$K$4="Y"),AA2152,IF(AND($K$3=2,$K$4="Y"),AC2152,IF(AND($K$3=3,$K$4="Y"),AE2152,IF(AND($K$3=4,$K$4="Y"),AG2152,IF(AND($K$3=5,$K$4="Y"),AI2152,"FALSE"))))))))))</f>
        <v>49.92</v>
      </c>
      <c r="J2152" s="35" t="str">
        <f>IF(OUT!F1650="", "", OUT!F1650)</f>
        <v>STRIP TRAY</v>
      </c>
      <c r="K2152" s="8">
        <f>IF(OUT!P1650="", "", OUT!P1650)</f>
        <v>51</v>
      </c>
      <c r="L2152" s="8" t="str">
        <f>IF(OUT!AE1650="", "", OUT!AE1650)</f>
        <v/>
      </c>
      <c r="M2152" s="8" t="str">
        <f>IF(OUT!AG1650="", "", OUT!AG1650)</f>
        <v>PAT</v>
      </c>
      <c r="N2152" s="8" t="str">
        <f>IF(OUT!AQ1650="", "", OUT!AQ1650)</f>
        <v/>
      </c>
      <c r="O2152" s="8" t="str">
        <f>IF(OUT!BO1650="", "", OUT!BO1650)</f>
        <v>T7</v>
      </c>
      <c r="P2152" s="9">
        <f>IF(OUT!N1650="", "", OUT!N1650)</f>
        <v>0.97899999999999998</v>
      </c>
      <c r="Q2152" s="10">
        <f>IF(OUT!O1650="", "", OUT!O1650)</f>
        <v>49.92</v>
      </c>
      <c r="R2152" s="9">
        <f>IF(PPG!H1650="", "", PPG!H1650)</f>
        <v>0.90300000000000002</v>
      </c>
      <c r="S2152" s="10">
        <f>IF(PPG!I1650="", "", PPG!I1650)</f>
        <v>46.05</v>
      </c>
      <c r="T2152" s="9">
        <f>IF(PPG!J1650="", "", PPG!J1650)</f>
        <v>0.85699999999999998</v>
      </c>
      <c r="U2152" s="10">
        <f>IF(PPG!K1650="", "", PPG!K1650)</f>
        <v>43.7</v>
      </c>
      <c r="V2152" s="9">
        <f>IF(PPG!L1650="", "", PPG!L1650)</f>
        <v>0.81499999999999995</v>
      </c>
      <c r="W2152" s="10">
        <f>IF(PPG!M1650="", "", PPG!M1650)</f>
        <v>41.56</v>
      </c>
      <c r="X2152" s="9">
        <f>IF(PPG!N1650="", "", PPG!N1650)</f>
        <v>0.77400000000000002</v>
      </c>
      <c r="Y2152" s="10">
        <f>IF(PPG!O1650="", "", PPG!O1650)</f>
        <v>39.47</v>
      </c>
      <c r="Z2152" s="9">
        <f>IF(PPG!Q1650="", "", PPG!Q1650)</f>
        <v>0.92600000000000005</v>
      </c>
      <c r="AA2152" s="10">
        <f>IF(PPG!R1650="", "", PPG!R1650)</f>
        <v>47.22</v>
      </c>
      <c r="AB2152" s="9">
        <f>IF(PPG!S1650="", "", PPG!S1650)</f>
        <v>0.90300000000000002</v>
      </c>
      <c r="AC2152" s="10">
        <f>IF(PPG!T1650="", "", PPG!T1650)</f>
        <v>46.05</v>
      </c>
      <c r="AD2152" s="9">
        <f>IF(PPG!U1650="", "", PPG!U1650)</f>
        <v>0.85699999999999998</v>
      </c>
      <c r="AE2152" s="10">
        <f>IF(PPG!V1650="", "", PPG!V1650)</f>
        <v>43.7</v>
      </c>
      <c r="AF2152" s="9">
        <f>IF(PPG!W1650="", "", PPG!W1650)</f>
        <v>0.81499999999999995</v>
      </c>
      <c r="AG2152" s="10">
        <f>IF(PPG!X1650="", "", PPG!X1650)</f>
        <v>41.56</v>
      </c>
      <c r="AH2152" s="9">
        <f>IF(PPG!Y1650="", "", PPG!Y1650)</f>
        <v>0.77400000000000002</v>
      </c>
      <c r="AI2152" s="10">
        <f>IF(PPG!Z1650="", "", PPG!Z1650)</f>
        <v>39.47</v>
      </c>
      <c r="AJ2152" s="31" t="str">
        <f>IF(D2152&lt;&gt;"",D2152*I2152, "0.00")</f>
        <v>0.00</v>
      </c>
      <c r="AK2152" s="8" t="str">
        <f>IF(D2152&lt;&gt;"",D2152, "0")</f>
        <v>0</v>
      </c>
      <c r="AL2152" s="8" t="str">
        <f>IF(D2152&lt;&gt;"",D2152*K2152, "0")</f>
        <v>0</v>
      </c>
    </row>
    <row r="2153" spans="1:38">
      <c r="A2153" s="8">
        <f>IF(OUT!C710="", "", OUT!C710)</f>
        <v>727</v>
      </c>
      <c r="B2153" s="19">
        <f>IF(OUT!A710="", "", OUT!A710)</f>
        <v>13517</v>
      </c>
      <c r="C2153" s="8" t="str">
        <f>IF(OUT!D710="", "", OUT!D710)</f>
        <v>RM</v>
      </c>
      <c r="D2153" s="26"/>
      <c r="E2153" s="35" t="str">
        <f>IF(OUT!E710="", "", OUT!E710)</f>
        <v>51 CELL</v>
      </c>
      <c r="F2153" s="23" t="str">
        <f>IF(OUT!AE710="NEW", "✷", "")</f>
        <v>✷</v>
      </c>
      <c r="G2153" t="str">
        <f>IF(OUT!B710="", "", OUT!B710)</f>
        <v>PETCHOA SUPERCAL PREMIUM BLUE OCEAN</v>
      </c>
      <c r="H2153" s="20">
        <f>IF(AND($K$3=1,$K$4="N"),P2153,IF(AND($K$3=2,$K$4="N"),R2153,IF(AND($K$3=3,$K$4="N"),T2153,IF(AND($K$3=4,$K$4="N"),V2153,IF(AND($K$3=5,$K$4="N"),X2153,IF(AND($K$3=1,$K$4="Y"),Z2153,IF(AND($K$3=2,$K$4="Y"),AB2153,IF(AND($K$3=3,$K$4="Y"),AD2153,IF(AND($K$3=4,$K$4="Y"),AF2153,IF(AND($K$3=5,$K$4="Y"),AH2153,"FALSE"))))))))))</f>
        <v>1.0349999999999999</v>
      </c>
      <c r="I2153" s="21">
        <f>IF(AND($K$3=1,$K$4="N"),Q2153,IF(AND($K$3=2,$K$4="N"),S2153,IF(AND($K$3=3,$K$4="N"),U2153,IF(AND($K$3=4,$K$4="N"),W2153,IF(AND($K$3=5,$K$4="N"),Y2153,IF(AND($K$3=1,$K$4="Y"),AA2153,IF(AND($K$3=2,$K$4="Y"),AC2153,IF(AND($K$3=3,$K$4="Y"),AE2153,IF(AND($K$3=4,$K$4="Y"),AG2153,IF(AND($K$3=5,$K$4="Y"),AI2153,"FALSE"))))))))))</f>
        <v>52.78</v>
      </c>
      <c r="J2153" s="35" t="str">
        <f>IF(OUT!F710="", "", OUT!F710)</f>
        <v>STRIP TRAY</v>
      </c>
      <c r="K2153" s="8">
        <f>IF(OUT!P710="", "", OUT!P710)</f>
        <v>51</v>
      </c>
      <c r="L2153" s="8" t="str">
        <f>IF(OUT!AE710="", "", OUT!AE710)</f>
        <v>NEW</v>
      </c>
      <c r="M2153" s="8" t="str">
        <f>IF(OUT!AG710="", "", OUT!AG710)</f>
        <v>PAT</v>
      </c>
      <c r="N2153" s="8" t="str">
        <f>IF(OUT!AQ710="", "", OUT!AQ710)</f>
        <v/>
      </c>
      <c r="O2153" s="8" t="str">
        <f>IF(OUT!BO710="", "", OUT!BO710)</f>
        <v>T7</v>
      </c>
      <c r="P2153" s="9">
        <f>IF(OUT!N710="", "", OUT!N710)</f>
        <v>1.0349999999999999</v>
      </c>
      <c r="Q2153" s="10">
        <f>IF(OUT!O710="", "", OUT!O710)</f>
        <v>52.78</v>
      </c>
      <c r="R2153" s="9">
        <f>IF(PPG!H710="", "", PPG!H710)</f>
        <v>0.95499999999999996</v>
      </c>
      <c r="S2153" s="10">
        <f>IF(PPG!I710="", "", PPG!I710)</f>
        <v>48.7</v>
      </c>
      <c r="T2153" s="9">
        <f>IF(PPG!J710="", "", PPG!J710)</f>
        <v>0.90600000000000003</v>
      </c>
      <c r="U2153" s="10">
        <f>IF(PPG!K710="", "", PPG!K710)</f>
        <v>46.2</v>
      </c>
      <c r="V2153" s="9">
        <f>IF(PPG!L710="", "", PPG!L710)</f>
        <v>0.86099999999999999</v>
      </c>
      <c r="W2153" s="10">
        <f>IF(PPG!M710="", "", PPG!M710)</f>
        <v>43.91</v>
      </c>
      <c r="X2153" s="9">
        <f>IF(PPG!N710="", "", PPG!N710)</f>
        <v>0.81799999999999995</v>
      </c>
      <c r="Y2153" s="10">
        <f>IF(PPG!O710="", "", PPG!O710)</f>
        <v>41.71</v>
      </c>
      <c r="Z2153" s="9">
        <f>IF(PPG!Q710="", "", PPG!Q710)</f>
        <v>0.97899999999999998</v>
      </c>
      <c r="AA2153" s="10">
        <f>IF(PPG!R710="", "", PPG!R710)</f>
        <v>49.92</v>
      </c>
      <c r="AB2153" s="9">
        <f>IF(PPG!S710="", "", PPG!S710)</f>
        <v>0.95499999999999996</v>
      </c>
      <c r="AC2153" s="10">
        <f>IF(PPG!T710="", "", PPG!T710)</f>
        <v>48.7</v>
      </c>
      <c r="AD2153" s="9">
        <f>IF(PPG!U710="", "", PPG!U710)</f>
        <v>0.90600000000000003</v>
      </c>
      <c r="AE2153" s="10">
        <f>IF(PPG!V710="", "", PPG!V710)</f>
        <v>46.2</v>
      </c>
      <c r="AF2153" s="9">
        <f>IF(PPG!W710="", "", PPG!W710)</f>
        <v>0.86099999999999999</v>
      </c>
      <c r="AG2153" s="10">
        <f>IF(PPG!X710="", "", PPG!X710)</f>
        <v>43.91</v>
      </c>
      <c r="AH2153" s="9">
        <f>IF(PPG!Y710="", "", PPG!Y710)</f>
        <v>0.81799999999999995</v>
      </c>
      <c r="AI2153" s="10">
        <f>IF(PPG!Z710="", "", PPG!Z710)</f>
        <v>41.71</v>
      </c>
      <c r="AJ2153" s="31" t="str">
        <f>IF(D2153&lt;&gt;"",D2153*I2153, "0.00")</f>
        <v>0.00</v>
      </c>
      <c r="AK2153" s="8" t="str">
        <f>IF(D2153&lt;&gt;"",D2153, "0")</f>
        <v>0</v>
      </c>
      <c r="AL2153" s="8" t="str">
        <f>IF(D2153&lt;&gt;"",D2153*K2153, "0")</f>
        <v>0</v>
      </c>
    </row>
    <row r="2154" spans="1:38">
      <c r="A2154" s="8">
        <f>IF(OUT!C2251="", "", OUT!C2251)</f>
        <v>727</v>
      </c>
      <c r="B2154" s="19">
        <f>IF(OUT!A2251="", "", OUT!A2251)</f>
        <v>90312</v>
      </c>
      <c r="C2154" s="8" t="str">
        <f>IF(OUT!D2251="", "", OUT!D2251)</f>
        <v>RM</v>
      </c>
      <c r="D2154" s="26"/>
      <c r="E2154" s="35" t="str">
        <f>IF(OUT!E2251="", "", OUT!E2251)</f>
        <v>51 CELL</v>
      </c>
      <c r="F2154" s="23" t="str">
        <f>IF(OUT!AE2251="NEW", "✷", "")</f>
        <v/>
      </c>
      <c r="G2154" t="str">
        <f>IF(OUT!B2251="", "", OUT!B2251)</f>
        <v>PETCHOA SUPERCAL PREMIUM BORDEAUX</v>
      </c>
      <c r="H2154" s="20">
        <f>IF(AND($K$3=1,$K$4="N"),P2154,IF(AND($K$3=2,$K$4="N"),R2154,IF(AND($K$3=3,$K$4="N"),T2154,IF(AND($K$3=4,$K$4="N"),V2154,IF(AND($K$3=5,$K$4="N"),X2154,IF(AND($K$3=1,$K$4="Y"),Z2154,IF(AND($K$3=2,$K$4="Y"),AB2154,IF(AND($K$3=3,$K$4="Y"),AD2154,IF(AND($K$3=4,$K$4="Y"),AF2154,IF(AND($K$3=5,$K$4="Y"),AH2154,"FALSE"))))))))))</f>
        <v>1.0349999999999999</v>
      </c>
      <c r="I2154" s="21">
        <f>IF(AND($K$3=1,$K$4="N"),Q2154,IF(AND($K$3=2,$K$4="N"),S2154,IF(AND($K$3=3,$K$4="N"),U2154,IF(AND($K$3=4,$K$4="N"),W2154,IF(AND($K$3=5,$K$4="N"),Y2154,IF(AND($K$3=1,$K$4="Y"),AA2154,IF(AND($K$3=2,$K$4="Y"),AC2154,IF(AND($K$3=3,$K$4="Y"),AE2154,IF(AND($K$3=4,$K$4="Y"),AG2154,IF(AND($K$3=5,$K$4="Y"),AI2154,"FALSE"))))))))))</f>
        <v>52.78</v>
      </c>
      <c r="J2154" s="35" t="str">
        <f>IF(OUT!F2251="", "", OUT!F2251)</f>
        <v>STRIP TRAY</v>
      </c>
      <c r="K2154" s="8">
        <f>IF(OUT!P2251="", "", OUT!P2251)</f>
        <v>51</v>
      </c>
      <c r="L2154" s="8" t="str">
        <f>IF(OUT!AE2251="", "", OUT!AE2251)</f>
        <v/>
      </c>
      <c r="M2154" s="8" t="str">
        <f>IF(OUT!AG2251="", "", OUT!AG2251)</f>
        <v>PAT</v>
      </c>
      <c r="N2154" s="8" t="str">
        <f>IF(OUT!AQ2251="", "", OUT!AQ2251)</f>
        <v/>
      </c>
      <c r="O2154" s="8" t="str">
        <f>IF(OUT!BO2251="", "", OUT!BO2251)</f>
        <v>T7</v>
      </c>
      <c r="P2154" s="9">
        <f>IF(OUT!N2251="", "", OUT!N2251)</f>
        <v>1.0349999999999999</v>
      </c>
      <c r="Q2154" s="10">
        <f>IF(OUT!O2251="", "", OUT!O2251)</f>
        <v>52.78</v>
      </c>
      <c r="R2154" s="9">
        <f>IF(PPG!H2251="", "", PPG!H2251)</f>
        <v>0.95499999999999996</v>
      </c>
      <c r="S2154" s="10">
        <f>IF(PPG!I2251="", "", PPG!I2251)</f>
        <v>48.7</v>
      </c>
      <c r="T2154" s="9">
        <f>IF(PPG!J2251="", "", PPG!J2251)</f>
        <v>0.90600000000000003</v>
      </c>
      <c r="U2154" s="10">
        <f>IF(PPG!K2251="", "", PPG!K2251)</f>
        <v>46.2</v>
      </c>
      <c r="V2154" s="9">
        <f>IF(PPG!L2251="", "", PPG!L2251)</f>
        <v>0.86099999999999999</v>
      </c>
      <c r="W2154" s="10">
        <f>IF(PPG!M2251="", "", PPG!M2251)</f>
        <v>43.91</v>
      </c>
      <c r="X2154" s="9">
        <f>IF(PPG!N2251="", "", PPG!N2251)</f>
        <v>0.81799999999999995</v>
      </c>
      <c r="Y2154" s="10">
        <f>IF(PPG!O2251="", "", PPG!O2251)</f>
        <v>41.71</v>
      </c>
      <c r="Z2154" s="9">
        <f>IF(PPG!Q2251="", "", PPG!Q2251)</f>
        <v>0.97899999999999998</v>
      </c>
      <c r="AA2154" s="10">
        <f>IF(PPG!R2251="", "", PPG!R2251)</f>
        <v>49.92</v>
      </c>
      <c r="AB2154" s="9">
        <f>IF(PPG!S2251="", "", PPG!S2251)</f>
        <v>0.95499999999999996</v>
      </c>
      <c r="AC2154" s="10">
        <f>IF(PPG!T2251="", "", PPG!T2251)</f>
        <v>48.7</v>
      </c>
      <c r="AD2154" s="9">
        <f>IF(PPG!U2251="", "", PPG!U2251)</f>
        <v>0.90600000000000003</v>
      </c>
      <c r="AE2154" s="10">
        <f>IF(PPG!V2251="", "", PPG!V2251)</f>
        <v>46.2</v>
      </c>
      <c r="AF2154" s="9">
        <f>IF(PPG!W2251="", "", PPG!W2251)</f>
        <v>0.86099999999999999</v>
      </c>
      <c r="AG2154" s="10">
        <f>IF(PPG!X2251="", "", PPG!X2251)</f>
        <v>43.91</v>
      </c>
      <c r="AH2154" s="9">
        <f>IF(PPG!Y2251="", "", PPG!Y2251)</f>
        <v>0.81799999999999995</v>
      </c>
      <c r="AI2154" s="10">
        <f>IF(PPG!Z2251="", "", PPG!Z2251)</f>
        <v>41.71</v>
      </c>
      <c r="AJ2154" s="31" t="str">
        <f>IF(D2154&lt;&gt;"",D2154*I2154, "0.00")</f>
        <v>0.00</v>
      </c>
      <c r="AK2154" s="8" t="str">
        <f>IF(D2154&lt;&gt;"",D2154, "0")</f>
        <v>0</v>
      </c>
      <c r="AL2154" s="8" t="str">
        <f>IF(D2154&lt;&gt;"",D2154*K2154, "0")</f>
        <v>0</v>
      </c>
    </row>
    <row r="2155" spans="1:38">
      <c r="A2155" s="8">
        <f>IF(OUT!C2252="", "", OUT!C2252)</f>
        <v>727</v>
      </c>
      <c r="B2155" s="19">
        <f>IF(OUT!A2252="", "", OUT!A2252)</f>
        <v>90313</v>
      </c>
      <c r="C2155" s="8" t="str">
        <f>IF(OUT!D2252="", "", OUT!D2252)</f>
        <v>RM</v>
      </c>
      <c r="D2155" s="26"/>
      <c r="E2155" s="35" t="str">
        <f>IF(OUT!E2252="", "", OUT!E2252)</f>
        <v>51 CELL</v>
      </c>
      <c r="F2155" s="23" t="str">
        <f>IF(OUT!AE2252="NEW", "✷", "")</f>
        <v/>
      </c>
      <c r="G2155" t="str">
        <f>IF(OUT!B2252="", "", OUT!B2252)</f>
        <v>PETCHOA SUPERCAL PREMIUM CARAMEL YELLOW</v>
      </c>
      <c r="H2155" s="20">
        <f>IF(AND($K$3=1,$K$4="N"),P2155,IF(AND($K$3=2,$K$4="N"),R2155,IF(AND($K$3=3,$K$4="N"),T2155,IF(AND($K$3=4,$K$4="N"),V2155,IF(AND($K$3=5,$K$4="N"),X2155,IF(AND($K$3=1,$K$4="Y"),Z2155,IF(AND($K$3=2,$K$4="Y"),AB2155,IF(AND($K$3=3,$K$4="Y"),AD2155,IF(AND($K$3=4,$K$4="Y"),AF2155,IF(AND($K$3=5,$K$4="Y"),AH2155,"FALSE"))))))))))</f>
        <v>1.0349999999999999</v>
      </c>
      <c r="I2155" s="21">
        <f>IF(AND($K$3=1,$K$4="N"),Q2155,IF(AND($K$3=2,$K$4="N"),S2155,IF(AND($K$3=3,$K$4="N"),U2155,IF(AND($K$3=4,$K$4="N"),W2155,IF(AND($K$3=5,$K$4="N"),Y2155,IF(AND($K$3=1,$K$4="Y"),AA2155,IF(AND($K$3=2,$K$4="Y"),AC2155,IF(AND($K$3=3,$K$4="Y"),AE2155,IF(AND($K$3=4,$K$4="Y"),AG2155,IF(AND($K$3=5,$K$4="Y"),AI2155,"FALSE"))))))))))</f>
        <v>52.78</v>
      </c>
      <c r="J2155" s="35" t="str">
        <f>IF(OUT!F2252="", "", OUT!F2252)</f>
        <v>STRIP TRAY</v>
      </c>
      <c r="K2155" s="8">
        <f>IF(OUT!P2252="", "", OUT!P2252)</f>
        <v>51</v>
      </c>
      <c r="L2155" s="8" t="str">
        <f>IF(OUT!AE2252="", "", OUT!AE2252)</f>
        <v/>
      </c>
      <c r="M2155" s="8" t="str">
        <f>IF(OUT!AG2252="", "", OUT!AG2252)</f>
        <v>PAT</v>
      </c>
      <c r="N2155" s="8" t="str">
        <f>IF(OUT!AQ2252="", "", OUT!AQ2252)</f>
        <v/>
      </c>
      <c r="O2155" s="8" t="str">
        <f>IF(OUT!BO2252="", "", OUT!BO2252)</f>
        <v>T7</v>
      </c>
      <c r="P2155" s="9">
        <f>IF(OUT!N2252="", "", OUT!N2252)</f>
        <v>1.0349999999999999</v>
      </c>
      <c r="Q2155" s="10">
        <f>IF(OUT!O2252="", "", OUT!O2252)</f>
        <v>52.78</v>
      </c>
      <c r="R2155" s="9">
        <f>IF(PPG!H2252="", "", PPG!H2252)</f>
        <v>0.95499999999999996</v>
      </c>
      <c r="S2155" s="10">
        <f>IF(PPG!I2252="", "", PPG!I2252)</f>
        <v>48.7</v>
      </c>
      <c r="T2155" s="9">
        <f>IF(PPG!J2252="", "", PPG!J2252)</f>
        <v>0.90600000000000003</v>
      </c>
      <c r="U2155" s="10">
        <f>IF(PPG!K2252="", "", PPG!K2252)</f>
        <v>46.2</v>
      </c>
      <c r="V2155" s="9">
        <f>IF(PPG!L2252="", "", PPG!L2252)</f>
        <v>0.86099999999999999</v>
      </c>
      <c r="W2155" s="10">
        <f>IF(PPG!M2252="", "", PPG!M2252)</f>
        <v>43.91</v>
      </c>
      <c r="X2155" s="9">
        <f>IF(PPG!N2252="", "", PPG!N2252)</f>
        <v>0.81799999999999995</v>
      </c>
      <c r="Y2155" s="10">
        <f>IF(PPG!O2252="", "", PPG!O2252)</f>
        <v>41.71</v>
      </c>
      <c r="Z2155" s="9">
        <f>IF(PPG!Q2252="", "", PPG!Q2252)</f>
        <v>0.97899999999999998</v>
      </c>
      <c r="AA2155" s="10">
        <f>IF(PPG!R2252="", "", PPG!R2252)</f>
        <v>49.92</v>
      </c>
      <c r="AB2155" s="9">
        <f>IF(PPG!S2252="", "", PPG!S2252)</f>
        <v>0.95499999999999996</v>
      </c>
      <c r="AC2155" s="10">
        <f>IF(PPG!T2252="", "", PPG!T2252)</f>
        <v>48.7</v>
      </c>
      <c r="AD2155" s="9">
        <f>IF(PPG!U2252="", "", PPG!U2252)</f>
        <v>0.90600000000000003</v>
      </c>
      <c r="AE2155" s="10">
        <f>IF(PPG!V2252="", "", PPG!V2252)</f>
        <v>46.2</v>
      </c>
      <c r="AF2155" s="9">
        <f>IF(PPG!W2252="", "", PPG!W2252)</f>
        <v>0.86099999999999999</v>
      </c>
      <c r="AG2155" s="10">
        <f>IF(PPG!X2252="", "", PPG!X2252)</f>
        <v>43.91</v>
      </c>
      <c r="AH2155" s="9">
        <f>IF(PPG!Y2252="", "", PPG!Y2252)</f>
        <v>0.81799999999999995</v>
      </c>
      <c r="AI2155" s="10">
        <f>IF(PPG!Z2252="", "", PPG!Z2252)</f>
        <v>41.71</v>
      </c>
      <c r="AJ2155" s="31" t="str">
        <f>IF(D2155&lt;&gt;"",D2155*I2155, "0.00")</f>
        <v>0.00</v>
      </c>
      <c r="AK2155" s="8" t="str">
        <f>IF(D2155&lt;&gt;"",D2155, "0")</f>
        <v>0</v>
      </c>
      <c r="AL2155" s="8" t="str">
        <f>IF(D2155&lt;&gt;"",D2155*K2155, "0")</f>
        <v>0</v>
      </c>
    </row>
    <row r="2156" spans="1:38">
      <c r="A2156" s="8">
        <f>IF(OUT!C2253="", "", OUT!C2253)</f>
        <v>727</v>
      </c>
      <c r="B2156" s="19">
        <f>IF(OUT!A2253="", "", OUT!A2253)</f>
        <v>90314</v>
      </c>
      <c r="C2156" s="8" t="str">
        <f>IF(OUT!D2253="", "", OUT!D2253)</f>
        <v>RM</v>
      </c>
      <c r="D2156" s="26"/>
      <c r="E2156" s="35" t="str">
        <f>IF(OUT!E2253="", "", OUT!E2253)</f>
        <v>51 CELL</v>
      </c>
      <c r="F2156" s="23" t="str">
        <f>IF(OUT!AE2253="NEW", "✷", "")</f>
        <v/>
      </c>
      <c r="G2156" t="str">
        <f>IF(OUT!B2253="", "", OUT!B2253)</f>
        <v>PETCHOA SUPERCAL PREMIUM CINNAMON</v>
      </c>
      <c r="H2156" s="20">
        <f>IF(AND($K$3=1,$K$4="N"),P2156,IF(AND($K$3=2,$K$4="N"),R2156,IF(AND($K$3=3,$K$4="N"),T2156,IF(AND($K$3=4,$K$4="N"),V2156,IF(AND($K$3=5,$K$4="N"),X2156,IF(AND($K$3=1,$K$4="Y"),Z2156,IF(AND($K$3=2,$K$4="Y"),AB2156,IF(AND($K$3=3,$K$4="Y"),AD2156,IF(AND($K$3=4,$K$4="Y"),AF2156,IF(AND($K$3=5,$K$4="Y"),AH2156,"FALSE"))))))))))</f>
        <v>1.0349999999999999</v>
      </c>
      <c r="I2156" s="21">
        <f>IF(AND($K$3=1,$K$4="N"),Q2156,IF(AND($K$3=2,$K$4="N"),S2156,IF(AND($K$3=3,$K$4="N"),U2156,IF(AND($K$3=4,$K$4="N"),W2156,IF(AND($K$3=5,$K$4="N"),Y2156,IF(AND($K$3=1,$K$4="Y"),AA2156,IF(AND($K$3=2,$K$4="Y"),AC2156,IF(AND($K$3=3,$K$4="Y"),AE2156,IF(AND($K$3=4,$K$4="Y"),AG2156,IF(AND($K$3=5,$K$4="Y"),AI2156,"FALSE"))))))))))</f>
        <v>52.78</v>
      </c>
      <c r="J2156" s="35" t="str">
        <f>IF(OUT!F2253="", "", OUT!F2253)</f>
        <v>STRIP TRAY</v>
      </c>
      <c r="K2156" s="8">
        <f>IF(OUT!P2253="", "", OUT!P2253)</f>
        <v>51</v>
      </c>
      <c r="L2156" s="8" t="str">
        <f>IF(OUT!AE2253="", "", OUT!AE2253)</f>
        <v/>
      </c>
      <c r="M2156" s="8" t="str">
        <f>IF(OUT!AG2253="", "", OUT!AG2253)</f>
        <v>PAT</v>
      </c>
      <c r="N2156" s="8" t="str">
        <f>IF(OUT!AQ2253="", "", OUT!AQ2253)</f>
        <v/>
      </c>
      <c r="O2156" s="8" t="str">
        <f>IF(OUT!BO2253="", "", OUT!BO2253)</f>
        <v>T7</v>
      </c>
      <c r="P2156" s="9">
        <f>IF(OUT!N2253="", "", OUT!N2253)</f>
        <v>1.0349999999999999</v>
      </c>
      <c r="Q2156" s="10">
        <f>IF(OUT!O2253="", "", OUT!O2253)</f>
        <v>52.78</v>
      </c>
      <c r="R2156" s="9">
        <f>IF(PPG!H2253="", "", PPG!H2253)</f>
        <v>0.95499999999999996</v>
      </c>
      <c r="S2156" s="10">
        <f>IF(PPG!I2253="", "", PPG!I2253)</f>
        <v>48.7</v>
      </c>
      <c r="T2156" s="9">
        <f>IF(PPG!J2253="", "", PPG!J2253)</f>
        <v>0.90600000000000003</v>
      </c>
      <c r="U2156" s="10">
        <f>IF(PPG!K2253="", "", PPG!K2253)</f>
        <v>46.2</v>
      </c>
      <c r="V2156" s="9">
        <f>IF(PPG!L2253="", "", PPG!L2253)</f>
        <v>0.86099999999999999</v>
      </c>
      <c r="W2156" s="10">
        <f>IF(PPG!M2253="", "", PPG!M2253)</f>
        <v>43.91</v>
      </c>
      <c r="X2156" s="9">
        <f>IF(PPG!N2253="", "", PPG!N2253)</f>
        <v>0.81799999999999995</v>
      </c>
      <c r="Y2156" s="10">
        <f>IF(PPG!O2253="", "", PPG!O2253)</f>
        <v>41.71</v>
      </c>
      <c r="Z2156" s="9">
        <f>IF(PPG!Q2253="", "", PPG!Q2253)</f>
        <v>0.97899999999999998</v>
      </c>
      <c r="AA2156" s="10">
        <f>IF(PPG!R2253="", "", PPG!R2253)</f>
        <v>49.92</v>
      </c>
      <c r="AB2156" s="9">
        <f>IF(PPG!S2253="", "", PPG!S2253)</f>
        <v>0.95499999999999996</v>
      </c>
      <c r="AC2156" s="10">
        <f>IF(PPG!T2253="", "", PPG!T2253)</f>
        <v>48.7</v>
      </c>
      <c r="AD2156" s="9">
        <f>IF(PPG!U2253="", "", PPG!U2253)</f>
        <v>0.90600000000000003</v>
      </c>
      <c r="AE2156" s="10">
        <f>IF(PPG!V2253="", "", PPG!V2253)</f>
        <v>46.2</v>
      </c>
      <c r="AF2156" s="9">
        <f>IF(PPG!W2253="", "", PPG!W2253)</f>
        <v>0.86099999999999999</v>
      </c>
      <c r="AG2156" s="10">
        <f>IF(PPG!X2253="", "", PPG!X2253)</f>
        <v>43.91</v>
      </c>
      <c r="AH2156" s="9">
        <f>IF(PPG!Y2253="", "", PPG!Y2253)</f>
        <v>0.81799999999999995</v>
      </c>
      <c r="AI2156" s="10">
        <f>IF(PPG!Z2253="", "", PPG!Z2253)</f>
        <v>41.71</v>
      </c>
      <c r="AJ2156" s="31" t="str">
        <f>IF(D2156&lt;&gt;"",D2156*I2156, "0.00")</f>
        <v>0.00</v>
      </c>
      <c r="AK2156" s="8" t="str">
        <f>IF(D2156&lt;&gt;"",D2156, "0")</f>
        <v>0</v>
      </c>
      <c r="AL2156" s="8" t="str">
        <f>IF(D2156&lt;&gt;"",D2156*K2156, "0")</f>
        <v>0</v>
      </c>
    </row>
    <row r="2157" spans="1:38">
      <c r="A2157" s="8">
        <f>IF(OUT!C579="", "", OUT!C579)</f>
        <v>727</v>
      </c>
      <c r="B2157" s="19">
        <f>IF(OUT!A579="", "", OUT!A579)</f>
        <v>12740</v>
      </c>
      <c r="C2157" s="8" t="str">
        <f>IF(OUT!D579="", "", OUT!D579)</f>
        <v>RM</v>
      </c>
      <c r="D2157" s="26"/>
      <c r="E2157" s="35" t="str">
        <f>IF(OUT!E579="", "", OUT!E579)</f>
        <v>51 CELL</v>
      </c>
      <c r="F2157" s="23" t="str">
        <f>IF(OUT!AE579="NEW", "✷", "")</f>
        <v/>
      </c>
      <c r="G2157" t="str">
        <f>IF(OUT!B579="", "", OUT!B579)</f>
        <v>PETCHOA SUPERCAL PREMIUM CORAL STAR</v>
      </c>
      <c r="H2157" s="20">
        <f>IF(AND($K$3=1,$K$4="N"),P2157,IF(AND($K$3=2,$K$4="N"),R2157,IF(AND($K$3=3,$K$4="N"),T2157,IF(AND($K$3=4,$K$4="N"),V2157,IF(AND($K$3=5,$K$4="N"),X2157,IF(AND($K$3=1,$K$4="Y"),Z2157,IF(AND($K$3=2,$K$4="Y"),AB2157,IF(AND($K$3=3,$K$4="Y"),AD2157,IF(AND($K$3=4,$K$4="Y"),AF2157,IF(AND($K$3=5,$K$4="Y"),AH2157,"FALSE"))))))))))</f>
        <v>1.0349999999999999</v>
      </c>
      <c r="I2157" s="21">
        <f>IF(AND($K$3=1,$K$4="N"),Q2157,IF(AND($K$3=2,$K$4="N"),S2157,IF(AND($K$3=3,$K$4="N"),U2157,IF(AND($K$3=4,$K$4="N"),W2157,IF(AND($K$3=5,$K$4="N"),Y2157,IF(AND($K$3=1,$K$4="Y"),AA2157,IF(AND($K$3=2,$K$4="Y"),AC2157,IF(AND($K$3=3,$K$4="Y"),AE2157,IF(AND($K$3=4,$K$4="Y"),AG2157,IF(AND($K$3=5,$K$4="Y"),AI2157,"FALSE"))))))))))</f>
        <v>52.78</v>
      </c>
      <c r="J2157" s="35" t="str">
        <f>IF(OUT!F579="", "", OUT!F579)</f>
        <v>STRIP TRAY</v>
      </c>
      <c r="K2157" s="8">
        <f>IF(OUT!P579="", "", OUT!P579)</f>
        <v>51</v>
      </c>
      <c r="L2157" s="8" t="str">
        <f>IF(OUT!AE579="", "", OUT!AE579)</f>
        <v/>
      </c>
      <c r="M2157" s="8" t="str">
        <f>IF(OUT!AG579="", "", OUT!AG579)</f>
        <v>PAT</v>
      </c>
      <c r="N2157" s="8" t="str">
        <f>IF(OUT!AQ579="", "", OUT!AQ579)</f>
        <v/>
      </c>
      <c r="O2157" s="8" t="str">
        <f>IF(OUT!BO579="", "", OUT!BO579)</f>
        <v>T7</v>
      </c>
      <c r="P2157" s="9">
        <f>IF(OUT!N579="", "", OUT!N579)</f>
        <v>1.0349999999999999</v>
      </c>
      <c r="Q2157" s="10">
        <f>IF(OUT!O579="", "", OUT!O579)</f>
        <v>52.78</v>
      </c>
      <c r="R2157" s="9">
        <f>IF(PPG!H579="", "", PPG!H579)</f>
        <v>0.95499999999999996</v>
      </c>
      <c r="S2157" s="10">
        <f>IF(PPG!I579="", "", PPG!I579)</f>
        <v>48.7</v>
      </c>
      <c r="T2157" s="9">
        <f>IF(PPG!J579="", "", PPG!J579)</f>
        <v>0.90600000000000003</v>
      </c>
      <c r="U2157" s="10">
        <f>IF(PPG!K579="", "", PPG!K579)</f>
        <v>46.2</v>
      </c>
      <c r="V2157" s="9">
        <f>IF(PPG!L579="", "", PPG!L579)</f>
        <v>0.86099999999999999</v>
      </c>
      <c r="W2157" s="10">
        <f>IF(PPG!M579="", "", PPG!M579)</f>
        <v>43.91</v>
      </c>
      <c r="X2157" s="9">
        <f>IF(PPG!N579="", "", PPG!N579)</f>
        <v>0.81799999999999995</v>
      </c>
      <c r="Y2157" s="10">
        <f>IF(PPG!O579="", "", PPG!O579)</f>
        <v>41.71</v>
      </c>
      <c r="Z2157" s="9">
        <f>IF(PPG!Q579="", "", PPG!Q579)</f>
        <v>0.97899999999999998</v>
      </c>
      <c r="AA2157" s="10">
        <f>IF(PPG!R579="", "", PPG!R579)</f>
        <v>49.92</v>
      </c>
      <c r="AB2157" s="9">
        <f>IF(PPG!S579="", "", PPG!S579)</f>
        <v>0.95499999999999996</v>
      </c>
      <c r="AC2157" s="10">
        <f>IF(PPG!T579="", "", PPG!T579)</f>
        <v>48.7</v>
      </c>
      <c r="AD2157" s="9">
        <f>IF(PPG!U579="", "", PPG!U579)</f>
        <v>0.90600000000000003</v>
      </c>
      <c r="AE2157" s="10">
        <f>IF(PPG!V579="", "", PPG!V579)</f>
        <v>46.2</v>
      </c>
      <c r="AF2157" s="9">
        <f>IF(PPG!W579="", "", PPG!W579)</f>
        <v>0.86099999999999999</v>
      </c>
      <c r="AG2157" s="10">
        <f>IF(PPG!X579="", "", PPG!X579)</f>
        <v>43.91</v>
      </c>
      <c r="AH2157" s="9">
        <f>IF(PPG!Y579="", "", PPG!Y579)</f>
        <v>0.81799999999999995</v>
      </c>
      <c r="AI2157" s="10">
        <f>IF(PPG!Z579="", "", PPG!Z579)</f>
        <v>41.71</v>
      </c>
      <c r="AJ2157" s="31" t="str">
        <f>IF(D2157&lt;&gt;"",D2157*I2157, "0.00")</f>
        <v>0.00</v>
      </c>
      <c r="AK2157" s="8" t="str">
        <f>IF(D2157&lt;&gt;"",D2157, "0")</f>
        <v>0</v>
      </c>
      <c r="AL2157" s="8" t="str">
        <f>IF(D2157&lt;&gt;"",D2157*K2157, "0")</f>
        <v>0</v>
      </c>
    </row>
    <row r="2158" spans="1:38">
      <c r="A2158" s="8">
        <f>IF(OUT!C2279="", "", OUT!C2279)</f>
        <v>727</v>
      </c>
      <c r="B2158" s="19">
        <f>IF(OUT!A2279="", "", OUT!A2279)</f>
        <v>90428</v>
      </c>
      <c r="C2158" s="8" t="str">
        <f>IF(OUT!D2279="", "", OUT!D2279)</f>
        <v>RM</v>
      </c>
      <c r="D2158" s="26"/>
      <c r="E2158" s="35" t="str">
        <f>IF(OUT!E2279="", "", OUT!E2279)</f>
        <v>51 CELL</v>
      </c>
      <c r="F2158" s="23" t="str">
        <f>IF(OUT!AE2279="NEW", "✷", "")</f>
        <v/>
      </c>
      <c r="G2158" t="str">
        <f>IF(OUT!B2279="", "", OUT!B2279)</f>
        <v>PETCHOA SUPERCAL PREMIUM FRENCH VANILLA</v>
      </c>
      <c r="H2158" s="20">
        <f>IF(AND($K$3=1,$K$4="N"),P2158,IF(AND($K$3=2,$K$4="N"),R2158,IF(AND($K$3=3,$K$4="N"),T2158,IF(AND($K$3=4,$K$4="N"),V2158,IF(AND($K$3=5,$K$4="N"),X2158,IF(AND($K$3=1,$K$4="Y"),Z2158,IF(AND($K$3=2,$K$4="Y"),AB2158,IF(AND($K$3=3,$K$4="Y"),AD2158,IF(AND($K$3=4,$K$4="Y"),AF2158,IF(AND($K$3=5,$K$4="Y"),AH2158,"FALSE"))))))))))</f>
        <v>1.0349999999999999</v>
      </c>
      <c r="I2158" s="21">
        <f>IF(AND($K$3=1,$K$4="N"),Q2158,IF(AND($K$3=2,$K$4="N"),S2158,IF(AND($K$3=3,$K$4="N"),U2158,IF(AND($K$3=4,$K$4="N"),W2158,IF(AND($K$3=5,$K$4="N"),Y2158,IF(AND($K$3=1,$K$4="Y"),AA2158,IF(AND($K$3=2,$K$4="Y"),AC2158,IF(AND($K$3=3,$K$4="Y"),AE2158,IF(AND($K$3=4,$K$4="Y"),AG2158,IF(AND($K$3=5,$K$4="Y"),AI2158,"FALSE"))))))))))</f>
        <v>52.78</v>
      </c>
      <c r="J2158" s="35" t="str">
        <f>IF(OUT!F2279="", "", OUT!F2279)</f>
        <v>STRIP TRAY</v>
      </c>
      <c r="K2158" s="8">
        <f>IF(OUT!P2279="", "", OUT!P2279)</f>
        <v>51</v>
      </c>
      <c r="L2158" s="8" t="str">
        <f>IF(OUT!AE2279="", "", OUT!AE2279)</f>
        <v/>
      </c>
      <c r="M2158" s="8" t="str">
        <f>IF(OUT!AG2279="", "", OUT!AG2279)</f>
        <v>PAT</v>
      </c>
      <c r="N2158" s="8" t="str">
        <f>IF(OUT!AQ2279="", "", OUT!AQ2279)</f>
        <v/>
      </c>
      <c r="O2158" s="8" t="str">
        <f>IF(OUT!BO2279="", "", OUT!BO2279)</f>
        <v>T7</v>
      </c>
      <c r="P2158" s="9">
        <f>IF(OUT!N2279="", "", OUT!N2279)</f>
        <v>1.0349999999999999</v>
      </c>
      <c r="Q2158" s="10">
        <f>IF(OUT!O2279="", "", OUT!O2279)</f>
        <v>52.78</v>
      </c>
      <c r="R2158" s="9">
        <f>IF(PPG!H2279="", "", PPG!H2279)</f>
        <v>0.95499999999999996</v>
      </c>
      <c r="S2158" s="10">
        <f>IF(PPG!I2279="", "", PPG!I2279)</f>
        <v>48.7</v>
      </c>
      <c r="T2158" s="9">
        <f>IF(PPG!J2279="", "", PPG!J2279)</f>
        <v>0.90600000000000003</v>
      </c>
      <c r="U2158" s="10">
        <f>IF(PPG!K2279="", "", PPG!K2279)</f>
        <v>46.2</v>
      </c>
      <c r="V2158" s="9">
        <f>IF(PPG!L2279="", "", PPG!L2279)</f>
        <v>0.86099999999999999</v>
      </c>
      <c r="W2158" s="10">
        <f>IF(PPG!M2279="", "", PPG!M2279)</f>
        <v>43.91</v>
      </c>
      <c r="X2158" s="9">
        <f>IF(PPG!N2279="", "", PPG!N2279)</f>
        <v>0.81799999999999995</v>
      </c>
      <c r="Y2158" s="10">
        <f>IF(PPG!O2279="", "", PPG!O2279)</f>
        <v>41.71</v>
      </c>
      <c r="Z2158" s="9">
        <f>IF(PPG!Q2279="", "", PPG!Q2279)</f>
        <v>0.97899999999999998</v>
      </c>
      <c r="AA2158" s="10">
        <f>IF(PPG!R2279="", "", PPG!R2279)</f>
        <v>49.92</v>
      </c>
      <c r="AB2158" s="9">
        <f>IF(PPG!S2279="", "", PPG!S2279)</f>
        <v>0.95499999999999996</v>
      </c>
      <c r="AC2158" s="10">
        <f>IF(PPG!T2279="", "", PPG!T2279)</f>
        <v>48.7</v>
      </c>
      <c r="AD2158" s="9">
        <f>IF(PPG!U2279="", "", PPG!U2279)</f>
        <v>0.90600000000000003</v>
      </c>
      <c r="AE2158" s="10">
        <f>IF(PPG!V2279="", "", PPG!V2279)</f>
        <v>46.2</v>
      </c>
      <c r="AF2158" s="9">
        <f>IF(PPG!W2279="", "", PPG!W2279)</f>
        <v>0.86099999999999999</v>
      </c>
      <c r="AG2158" s="10">
        <f>IF(PPG!X2279="", "", PPG!X2279)</f>
        <v>43.91</v>
      </c>
      <c r="AH2158" s="9">
        <f>IF(PPG!Y2279="", "", PPG!Y2279)</f>
        <v>0.81799999999999995</v>
      </c>
      <c r="AI2158" s="10">
        <f>IF(PPG!Z2279="", "", PPG!Z2279)</f>
        <v>41.71</v>
      </c>
      <c r="AJ2158" s="31" t="str">
        <f>IF(D2158&lt;&gt;"",D2158*I2158, "0.00")</f>
        <v>0.00</v>
      </c>
      <c r="AK2158" s="8" t="str">
        <f>IF(D2158&lt;&gt;"",D2158, "0")</f>
        <v>0</v>
      </c>
      <c r="AL2158" s="8" t="str">
        <f>IF(D2158&lt;&gt;"",D2158*K2158, "0")</f>
        <v>0</v>
      </c>
    </row>
    <row r="2159" spans="1:38">
      <c r="A2159" s="8">
        <f>IF(OUT!C2654="", "", OUT!C2654)</f>
        <v>727</v>
      </c>
      <c r="B2159" s="19">
        <f>IF(OUT!A2654="", "", OUT!A2654)</f>
        <v>94793</v>
      </c>
      <c r="C2159" s="8" t="str">
        <f>IF(OUT!D2654="", "", OUT!D2654)</f>
        <v>RM</v>
      </c>
      <c r="D2159" s="26"/>
      <c r="E2159" s="35" t="str">
        <f>IF(OUT!E2654="", "", OUT!E2654)</f>
        <v>51 CELL</v>
      </c>
      <c r="F2159" s="23" t="str">
        <f>IF(OUT!AE2654="NEW", "✷", "")</f>
        <v/>
      </c>
      <c r="G2159" t="str">
        <f>IF(OUT!B2654="", "", OUT!B2654)</f>
        <v>PETCHOA SUPERCAL PREMIUM PEARL WHITE</v>
      </c>
      <c r="H2159" s="20">
        <f>IF(AND($K$3=1,$K$4="N"),P2159,IF(AND($K$3=2,$K$4="N"),R2159,IF(AND($K$3=3,$K$4="N"),T2159,IF(AND($K$3=4,$K$4="N"),V2159,IF(AND($K$3=5,$K$4="N"),X2159,IF(AND($K$3=1,$K$4="Y"),Z2159,IF(AND($K$3=2,$K$4="Y"),AB2159,IF(AND($K$3=3,$K$4="Y"),AD2159,IF(AND($K$3=4,$K$4="Y"),AF2159,IF(AND($K$3=5,$K$4="Y"),AH2159,"FALSE"))))))))))</f>
        <v>1.0349999999999999</v>
      </c>
      <c r="I2159" s="21">
        <f>IF(AND($K$3=1,$K$4="N"),Q2159,IF(AND($K$3=2,$K$4="N"),S2159,IF(AND($K$3=3,$K$4="N"),U2159,IF(AND($K$3=4,$K$4="N"),W2159,IF(AND($K$3=5,$K$4="N"),Y2159,IF(AND($K$3=1,$K$4="Y"),AA2159,IF(AND($K$3=2,$K$4="Y"),AC2159,IF(AND($K$3=3,$K$4="Y"),AE2159,IF(AND($K$3=4,$K$4="Y"),AG2159,IF(AND($K$3=5,$K$4="Y"),AI2159,"FALSE"))))))))))</f>
        <v>52.78</v>
      </c>
      <c r="J2159" s="35" t="str">
        <f>IF(OUT!F2654="", "", OUT!F2654)</f>
        <v>STRIP TRAY</v>
      </c>
      <c r="K2159" s="8">
        <f>IF(OUT!P2654="", "", OUT!P2654)</f>
        <v>51</v>
      </c>
      <c r="L2159" s="8" t="str">
        <f>IF(OUT!AE2654="", "", OUT!AE2654)</f>
        <v/>
      </c>
      <c r="M2159" s="8" t="str">
        <f>IF(OUT!AG2654="", "", OUT!AG2654)</f>
        <v>PAT</v>
      </c>
      <c r="N2159" s="8" t="str">
        <f>IF(OUT!AQ2654="", "", OUT!AQ2654)</f>
        <v/>
      </c>
      <c r="O2159" s="8" t="str">
        <f>IF(OUT!BO2654="", "", OUT!BO2654)</f>
        <v>T7</v>
      </c>
      <c r="P2159" s="9">
        <f>IF(OUT!N2654="", "", OUT!N2654)</f>
        <v>1.0349999999999999</v>
      </c>
      <c r="Q2159" s="10">
        <f>IF(OUT!O2654="", "", OUT!O2654)</f>
        <v>52.78</v>
      </c>
      <c r="R2159" s="9">
        <f>IF(PPG!H2654="", "", PPG!H2654)</f>
        <v>0.95499999999999996</v>
      </c>
      <c r="S2159" s="10">
        <f>IF(PPG!I2654="", "", PPG!I2654)</f>
        <v>48.7</v>
      </c>
      <c r="T2159" s="9">
        <f>IF(PPG!J2654="", "", PPG!J2654)</f>
        <v>0.90600000000000003</v>
      </c>
      <c r="U2159" s="10">
        <f>IF(PPG!K2654="", "", PPG!K2654)</f>
        <v>46.2</v>
      </c>
      <c r="V2159" s="9">
        <f>IF(PPG!L2654="", "", PPG!L2654)</f>
        <v>0.86099999999999999</v>
      </c>
      <c r="W2159" s="10">
        <f>IF(PPG!M2654="", "", PPG!M2654)</f>
        <v>43.91</v>
      </c>
      <c r="X2159" s="9">
        <f>IF(PPG!N2654="", "", PPG!N2654)</f>
        <v>0.81799999999999995</v>
      </c>
      <c r="Y2159" s="10">
        <f>IF(PPG!O2654="", "", PPG!O2654)</f>
        <v>41.71</v>
      </c>
      <c r="Z2159" s="9">
        <f>IF(PPG!Q2654="", "", PPG!Q2654)</f>
        <v>0.97899999999999998</v>
      </c>
      <c r="AA2159" s="10">
        <f>IF(PPG!R2654="", "", PPG!R2654)</f>
        <v>49.92</v>
      </c>
      <c r="AB2159" s="9">
        <f>IF(PPG!S2654="", "", PPG!S2654)</f>
        <v>0.95499999999999996</v>
      </c>
      <c r="AC2159" s="10">
        <f>IF(PPG!T2654="", "", PPG!T2654)</f>
        <v>48.7</v>
      </c>
      <c r="AD2159" s="9">
        <f>IF(PPG!U2654="", "", PPG!U2654)</f>
        <v>0.90600000000000003</v>
      </c>
      <c r="AE2159" s="10">
        <f>IF(PPG!V2654="", "", PPG!V2654)</f>
        <v>46.2</v>
      </c>
      <c r="AF2159" s="9">
        <f>IF(PPG!W2654="", "", PPG!W2654)</f>
        <v>0.86099999999999999</v>
      </c>
      <c r="AG2159" s="10">
        <f>IF(PPG!X2654="", "", PPG!X2654)</f>
        <v>43.91</v>
      </c>
      <c r="AH2159" s="9">
        <f>IF(PPG!Y2654="", "", PPG!Y2654)</f>
        <v>0.81799999999999995</v>
      </c>
      <c r="AI2159" s="10">
        <f>IF(PPG!Z2654="", "", PPG!Z2654)</f>
        <v>41.71</v>
      </c>
      <c r="AJ2159" s="31" t="str">
        <f>IF(D2159&lt;&gt;"",D2159*I2159, "0.00")</f>
        <v>0.00</v>
      </c>
      <c r="AK2159" s="8" t="str">
        <f>IF(D2159&lt;&gt;"",D2159, "0")</f>
        <v>0</v>
      </c>
      <c r="AL2159" s="8" t="str">
        <f>IF(D2159&lt;&gt;"",D2159*K2159, "0")</f>
        <v>0</v>
      </c>
    </row>
    <row r="2160" spans="1:38">
      <c r="A2160" s="8">
        <f>IF(OUT!C315="", "", OUT!C315)</f>
        <v>727</v>
      </c>
      <c r="B2160" s="19">
        <f>IF(OUT!A315="", "", OUT!A315)</f>
        <v>11414</v>
      </c>
      <c r="C2160" s="8" t="str">
        <f>IF(OUT!D315="", "", OUT!D315)</f>
        <v>RM</v>
      </c>
      <c r="D2160" s="26"/>
      <c r="E2160" s="35" t="str">
        <f>IF(OUT!E315="", "", OUT!E315)</f>
        <v>51 CELL</v>
      </c>
      <c r="F2160" s="23" t="str">
        <f>IF(OUT!AE315="NEW", "✷", "")</f>
        <v/>
      </c>
      <c r="G2160" t="str">
        <f>IF(OUT!B315="", "", OUT!B315)</f>
        <v>PETCHOA SUPERCAL PREMIUM PINK MIST</v>
      </c>
      <c r="H2160" s="20">
        <f>IF(AND($K$3=1,$K$4="N"),P2160,IF(AND($K$3=2,$K$4="N"),R2160,IF(AND($K$3=3,$K$4="N"),T2160,IF(AND($K$3=4,$K$4="N"),V2160,IF(AND($K$3=5,$K$4="N"),X2160,IF(AND($K$3=1,$K$4="Y"),Z2160,IF(AND($K$3=2,$K$4="Y"),AB2160,IF(AND($K$3=3,$K$4="Y"),AD2160,IF(AND($K$3=4,$K$4="Y"),AF2160,IF(AND($K$3=5,$K$4="Y"),AH2160,"FALSE"))))))))))</f>
        <v>1.0349999999999999</v>
      </c>
      <c r="I2160" s="21">
        <f>IF(AND($K$3=1,$K$4="N"),Q2160,IF(AND($K$3=2,$K$4="N"),S2160,IF(AND($K$3=3,$K$4="N"),U2160,IF(AND($K$3=4,$K$4="N"),W2160,IF(AND($K$3=5,$K$4="N"),Y2160,IF(AND($K$3=1,$K$4="Y"),AA2160,IF(AND($K$3=2,$K$4="Y"),AC2160,IF(AND($K$3=3,$K$4="Y"),AE2160,IF(AND($K$3=4,$K$4="Y"),AG2160,IF(AND($K$3=5,$K$4="Y"),AI2160,"FALSE"))))))))))</f>
        <v>52.78</v>
      </c>
      <c r="J2160" s="35" t="str">
        <f>IF(OUT!F315="", "", OUT!F315)</f>
        <v>STRIP TRAY</v>
      </c>
      <c r="K2160" s="8">
        <f>IF(OUT!P315="", "", OUT!P315)</f>
        <v>51</v>
      </c>
      <c r="L2160" s="8" t="str">
        <f>IF(OUT!AE315="", "", OUT!AE315)</f>
        <v/>
      </c>
      <c r="M2160" s="8" t="str">
        <f>IF(OUT!AG315="", "", OUT!AG315)</f>
        <v>PAT</v>
      </c>
      <c r="N2160" s="8" t="str">
        <f>IF(OUT!AQ315="", "", OUT!AQ315)</f>
        <v/>
      </c>
      <c r="O2160" s="8" t="str">
        <f>IF(OUT!BO315="", "", OUT!BO315)</f>
        <v>T7</v>
      </c>
      <c r="P2160" s="9">
        <f>IF(OUT!N315="", "", OUT!N315)</f>
        <v>1.0349999999999999</v>
      </c>
      <c r="Q2160" s="10">
        <f>IF(OUT!O315="", "", OUT!O315)</f>
        <v>52.78</v>
      </c>
      <c r="R2160" s="9">
        <f>IF(PPG!H315="", "", PPG!H315)</f>
        <v>0.95499999999999996</v>
      </c>
      <c r="S2160" s="10">
        <f>IF(PPG!I315="", "", PPG!I315)</f>
        <v>48.7</v>
      </c>
      <c r="T2160" s="9">
        <f>IF(PPG!J315="", "", PPG!J315)</f>
        <v>0.90600000000000003</v>
      </c>
      <c r="U2160" s="10">
        <f>IF(PPG!K315="", "", PPG!K315)</f>
        <v>46.2</v>
      </c>
      <c r="V2160" s="9">
        <f>IF(PPG!L315="", "", PPG!L315)</f>
        <v>0.86099999999999999</v>
      </c>
      <c r="W2160" s="10">
        <f>IF(PPG!M315="", "", PPG!M315)</f>
        <v>43.91</v>
      </c>
      <c r="X2160" s="9">
        <f>IF(PPG!N315="", "", PPG!N315)</f>
        <v>0.81799999999999995</v>
      </c>
      <c r="Y2160" s="10">
        <f>IF(PPG!O315="", "", PPG!O315)</f>
        <v>41.71</v>
      </c>
      <c r="Z2160" s="9">
        <f>IF(PPG!Q315="", "", PPG!Q315)</f>
        <v>0.97899999999999998</v>
      </c>
      <c r="AA2160" s="10">
        <f>IF(PPG!R315="", "", PPG!R315)</f>
        <v>49.92</v>
      </c>
      <c r="AB2160" s="9">
        <f>IF(PPG!S315="", "", PPG!S315)</f>
        <v>0.95499999999999996</v>
      </c>
      <c r="AC2160" s="10">
        <f>IF(PPG!T315="", "", PPG!T315)</f>
        <v>48.7</v>
      </c>
      <c r="AD2160" s="9">
        <f>IF(PPG!U315="", "", PPG!U315)</f>
        <v>0.90600000000000003</v>
      </c>
      <c r="AE2160" s="10">
        <f>IF(PPG!V315="", "", PPG!V315)</f>
        <v>46.2</v>
      </c>
      <c r="AF2160" s="9">
        <f>IF(PPG!W315="", "", PPG!W315)</f>
        <v>0.86099999999999999</v>
      </c>
      <c r="AG2160" s="10">
        <f>IF(PPG!X315="", "", PPG!X315)</f>
        <v>43.91</v>
      </c>
      <c r="AH2160" s="9">
        <f>IF(PPG!Y315="", "", PPG!Y315)</f>
        <v>0.81799999999999995</v>
      </c>
      <c r="AI2160" s="10">
        <f>IF(PPG!Z315="", "", PPG!Z315)</f>
        <v>41.71</v>
      </c>
      <c r="AJ2160" s="31" t="str">
        <f>IF(D2160&lt;&gt;"",D2160*I2160, "0.00")</f>
        <v>0.00</v>
      </c>
      <c r="AK2160" s="8" t="str">
        <f>IF(D2160&lt;&gt;"",D2160, "0")</f>
        <v>0</v>
      </c>
      <c r="AL2160" s="8" t="str">
        <f>IF(D2160&lt;&gt;"",D2160*K2160, "0")</f>
        <v>0</v>
      </c>
    </row>
    <row r="2161" spans="1:38">
      <c r="A2161" s="8">
        <f>IF(OUT!C820="", "", OUT!C820)</f>
        <v>727</v>
      </c>
      <c r="B2161" s="19">
        <f>IF(OUT!A820="", "", OUT!A820)</f>
        <v>13957</v>
      </c>
      <c r="C2161" s="8" t="str">
        <f>IF(OUT!D820="", "", OUT!D820)</f>
        <v>RM</v>
      </c>
      <c r="D2161" s="26"/>
      <c r="E2161" s="35" t="str">
        <f>IF(OUT!E820="", "", OUT!E820)</f>
        <v>51 CELL</v>
      </c>
      <c r="F2161" s="23" t="str">
        <f>IF(OUT!AE820="NEW", "✷", "")</f>
        <v>✷</v>
      </c>
      <c r="G2161" t="str">
        <f>IF(OUT!B820="", "", OUT!B820)</f>
        <v>PETCHOA SUPERCAL PREMIUM PINK STAR</v>
      </c>
      <c r="H2161" s="20">
        <f>IF(AND($K$3=1,$K$4="N"),P2161,IF(AND($K$3=2,$K$4="N"),R2161,IF(AND($K$3=3,$K$4="N"),T2161,IF(AND($K$3=4,$K$4="N"),V2161,IF(AND($K$3=5,$K$4="N"),X2161,IF(AND($K$3=1,$K$4="Y"),Z2161,IF(AND($K$3=2,$K$4="Y"),AB2161,IF(AND($K$3=3,$K$4="Y"),AD2161,IF(AND($K$3=4,$K$4="Y"),AF2161,IF(AND($K$3=5,$K$4="Y"),AH2161,"FALSE"))))))))))</f>
        <v>1.0349999999999999</v>
      </c>
      <c r="I2161" s="21">
        <f>IF(AND($K$3=1,$K$4="N"),Q2161,IF(AND($K$3=2,$K$4="N"),S2161,IF(AND($K$3=3,$K$4="N"),U2161,IF(AND($K$3=4,$K$4="N"),W2161,IF(AND($K$3=5,$K$4="N"),Y2161,IF(AND($K$3=1,$K$4="Y"),AA2161,IF(AND($K$3=2,$K$4="Y"),AC2161,IF(AND($K$3=3,$K$4="Y"),AE2161,IF(AND($K$3=4,$K$4="Y"),AG2161,IF(AND($K$3=5,$K$4="Y"),AI2161,"FALSE"))))))))))</f>
        <v>52.78</v>
      </c>
      <c r="J2161" s="35" t="str">
        <f>IF(OUT!F820="", "", OUT!F820)</f>
        <v>STRIP TRAY</v>
      </c>
      <c r="K2161" s="8">
        <f>IF(OUT!P820="", "", OUT!P820)</f>
        <v>51</v>
      </c>
      <c r="L2161" s="8" t="str">
        <f>IF(OUT!AE820="", "", OUT!AE820)</f>
        <v>NEW</v>
      </c>
      <c r="M2161" s="8" t="str">
        <f>IF(OUT!AG820="", "", OUT!AG820)</f>
        <v>PAT</v>
      </c>
      <c r="N2161" s="8" t="str">
        <f>IF(OUT!AQ820="", "", OUT!AQ820)</f>
        <v/>
      </c>
      <c r="O2161" s="8" t="str">
        <f>IF(OUT!BO820="", "", OUT!BO820)</f>
        <v>T7</v>
      </c>
      <c r="P2161" s="9">
        <f>IF(OUT!N820="", "", OUT!N820)</f>
        <v>1.0349999999999999</v>
      </c>
      <c r="Q2161" s="10">
        <f>IF(OUT!O820="", "", OUT!O820)</f>
        <v>52.78</v>
      </c>
      <c r="R2161" s="9">
        <f>IF(PPG!H820="", "", PPG!H820)</f>
        <v>0.95499999999999996</v>
      </c>
      <c r="S2161" s="10">
        <f>IF(PPG!I820="", "", PPG!I820)</f>
        <v>48.7</v>
      </c>
      <c r="T2161" s="9">
        <f>IF(PPG!J820="", "", PPG!J820)</f>
        <v>0.90600000000000003</v>
      </c>
      <c r="U2161" s="10">
        <f>IF(PPG!K820="", "", PPG!K820)</f>
        <v>46.2</v>
      </c>
      <c r="V2161" s="9">
        <f>IF(PPG!L820="", "", PPG!L820)</f>
        <v>0.86099999999999999</v>
      </c>
      <c r="W2161" s="10">
        <f>IF(PPG!M820="", "", PPG!M820)</f>
        <v>43.91</v>
      </c>
      <c r="X2161" s="9">
        <f>IF(PPG!N820="", "", PPG!N820)</f>
        <v>0.81799999999999995</v>
      </c>
      <c r="Y2161" s="10">
        <f>IF(PPG!O820="", "", PPG!O820)</f>
        <v>41.71</v>
      </c>
      <c r="Z2161" s="9">
        <f>IF(PPG!Q820="", "", PPG!Q820)</f>
        <v>0.97899999999999998</v>
      </c>
      <c r="AA2161" s="10">
        <f>IF(PPG!R820="", "", PPG!R820)</f>
        <v>49.92</v>
      </c>
      <c r="AB2161" s="9">
        <f>IF(PPG!S820="", "", PPG!S820)</f>
        <v>0.95499999999999996</v>
      </c>
      <c r="AC2161" s="10">
        <f>IF(PPG!T820="", "", PPG!T820)</f>
        <v>48.7</v>
      </c>
      <c r="AD2161" s="9">
        <f>IF(PPG!U820="", "", PPG!U820)</f>
        <v>0.90600000000000003</v>
      </c>
      <c r="AE2161" s="10">
        <f>IF(PPG!V820="", "", PPG!V820)</f>
        <v>46.2</v>
      </c>
      <c r="AF2161" s="9">
        <f>IF(PPG!W820="", "", PPG!W820)</f>
        <v>0.86099999999999999</v>
      </c>
      <c r="AG2161" s="10">
        <f>IF(PPG!X820="", "", PPG!X820)</f>
        <v>43.91</v>
      </c>
      <c r="AH2161" s="9">
        <f>IF(PPG!Y820="", "", PPG!Y820)</f>
        <v>0.81799999999999995</v>
      </c>
      <c r="AI2161" s="10">
        <f>IF(PPG!Z820="", "", PPG!Z820)</f>
        <v>41.71</v>
      </c>
      <c r="AJ2161" s="31" t="str">
        <f>IF(D2161&lt;&gt;"",D2161*I2161, "0.00")</f>
        <v>0.00</v>
      </c>
      <c r="AK2161" s="8" t="str">
        <f>IF(D2161&lt;&gt;"",D2161, "0")</f>
        <v>0</v>
      </c>
      <c r="AL2161" s="8" t="str">
        <f>IF(D2161&lt;&gt;"",D2161*K2161, "0")</f>
        <v>0</v>
      </c>
    </row>
    <row r="2162" spans="1:38">
      <c r="A2162" s="8">
        <f>IF(OUT!C2572="", "", OUT!C2572)</f>
        <v>727</v>
      </c>
      <c r="B2162" s="19">
        <f>IF(OUT!A2572="", "", OUT!A2572)</f>
        <v>94438</v>
      </c>
      <c r="C2162" s="8" t="str">
        <f>IF(OUT!D2572="", "", OUT!D2572)</f>
        <v>RM</v>
      </c>
      <c r="D2162" s="26"/>
      <c r="E2162" s="35" t="str">
        <f>IF(OUT!E2572="", "", OUT!E2572)</f>
        <v>51 CELL</v>
      </c>
      <c r="F2162" s="23" t="str">
        <f>IF(OUT!AE2572="NEW", "✷", "")</f>
        <v/>
      </c>
      <c r="G2162" t="str">
        <f>IF(OUT!B2572="", "", OUT!B2572)</f>
        <v>PETCHOA SUPERCAL PREMIUM PURPLE DAWN</v>
      </c>
      <c r="H2162" s="20">
        <f>IF(AND($K$3=1,$K$4="N"),P2162,IF(AND($K$3=2,$K$4="N"),R2162,IF(AND($K$3=3,$K$4="N"),T2162,IF(AND($K$3=4,$K$4="N"),V2162,IF(AND($K$3=5,$K$4="N"),X2162,IF(AND($K$3=1,$K$4="Y"),Z2162,IF(AND($K$3=2,$K$4="Y"),AB2162,IF(AND($K$3=3,$K$4="Y"),AD2162,IF(AND($K$3=4,$K$4="Y"),AF2162,IF(AND($K$3=5,$K$4="Y"),AH2162,"FALSE"))))))))))</f>
        <v>1.0349999999999999</v>
      </c>
      <c r="I2162" s="21">
        <f>IF(AND($K$3=1,$K$4="N"),Q2162,IF(AND($K$3=2,$K$4="N"),S2162,IF(AND($K$3=3,$K$4="N"),U2162,IF(AND($K$3=4,$K$4="N"),W2162,IF(AND($K$3=5,$K$4="N"),Y2162,IF(AND($K$3=1,$K$4="Y"),AA2162,IF(AND($K$3=2,$K$4="Y"),AC2162,IF(AND($K$3=3,$K$4="Y"),AE2162,IF(AND($K$3=4,$K$4="Y"),AG2162,IF(AND($K$3=5,$K$4="Y"),AI2162,"FALSE"))))))))))</f>
        <v>52.78</v>
      </c>
      <c r="J2162" s="35" t="str">
        <f>IF(OUT!F2572="", "", OUT!F2572)</f>
        <v>STRIP TRAY</v>
      </c>
      <c r="K2162" s="8">
        <f>IF(OUT!P2572="", "", OUT!P2572)</f>
        <v>51</v>
      </c>
      <c r="L2162" s="8" t="str">
        <f>IF(OUT!AE2572="", "", OUT!AE2572)</f>
        <v/>
      </c>
      <c r="M2162" s="8" t="str">
        <f>IF(OUT!AG2572="", "", OUT!AG2572)</f>
        <v>PAT</v>
      </c>
      <c r="N2162" s="8" t="str">
        <f>IF(OUT!AQ2572="", "", OUT!AQ2572)</f>
        <v/>
      </c>
      <c r="O2162" s="8" t="str">
        <f>IF(OUT!BO2572="", "", OUT!BO2572)</f>
        <v>T7</v>
      </c>
      <c r="P2162" s="9">
        <f>IF(OUT!N2572="", "", OUT!N2572)</f>
        <v>1.0349999999999999</v>
      </c>
      <c r="Q2162" s="10">
        <f>IF(OUT!O2572="", "", OUT!O2572)</f>
        <v>52.78</v>
      </c>
      <c r="R2162" s="9">
        <f>IF(PPG!H2572="", "", PPG!H2572)</f>
        <v>0.95499999999999996</v>
      </c>
      <c r="S2162" s="10">
        <f>IF(PPG!I2572="", "", PPG!I2572)</f>
        <v>48.7</v>
      </c>
      <c r="T2162" s="9">
        <f>IF(PPG!J2572="", "", PPG!J2572)</f>
        <v>0.90600000000000003</v>
      </c>
      <c r="U2162" s="10">
        <f>IF(PPG!K2572="", "", PPG!K2572)</f>
        <v>46.2</v>
      </c>
      <c r="V2162" s="9">
        <f>IF(PPG!L2572="", "", PPG!L2572)</f>
        <v>0.86099999999999999</v>
      </c>
      <c r="W2162" s="10">
        <f>IF(PPG!M2572="", "", PPG!M2572)</f>
        <v>43.91</v>
      </c>
      <c r="X2162" s="9">
        <f>IF(PPG!N2572="", "", PPG!N2572)</f>
        <v>0.81799999999999995</v>
      </c>
      <c r="Y2162" s="10">
        <f>IF(PPG!O2572="", "", PPG!O2572)</f>
        <v>41.71</v>
      </c>
      <c r="Z2162" s="9">
        <f>IF(PPG!Q2572="", "", PPG!Q2572)</f>
        <v>0.97899999999999998</v>
      </c>
      <c r="AA2162" s="10">
        <f>IF(PPG!R2572="", "", PPG!R2572)</f>
        <v>49.92</v>
      </c>
      <c r="AB2162" s="9">
        <f>IF(PPG!S2572="", "", PPG!S2572)</f>
        <v>0.95499999999999996</v>
      </c>
      <c r="AC2162" s="10">
        <f>IF(PPG!T2572="", "", PPG!T2572)</f>
        <v>48.7</v>
      </c>
      <c r="AD2162" s="9">
        <f>IF(PPG!U2572="", "", PPG!U2572)</f>
        <v>0.90600000000000003</v>
      </c>
      <c r="AE2162" s="10">
        <f>IF(PPG!V2572="", "", PPG!V2572)</f>
        <v>46.2</v>
      </c>
      <c r="AF2162" s="9">
        <f>IF(PPG!W2572="", "", PPG!W2572)</f>
        <v>0.86099999999999999</v>
      </c>
      <c r="AG2162" s="10">
        <f>IF(PPG!X2572="", "", PPG!X2572)</f>
        <v>43.91</v>
      </c>
      <c r="AH2162" s="9">
        <f>IF(PPG!Y2572="", "", PPG!Y2572)</f>
        <v>0.81799999999999995</v>
      </c>
      <c r="AI2162" s="10">
        <f>IF(PPG!Z2572="", "", PPG!Z2572)</f>
        <v>41.71</v>
      </c>
      <c r="AJ2162" s="31" t="str">
        <f>IF(D2162&lt;&gt;"",D2162*I2162, "0.00")</f>
        <v>0.00</v>
      </c>
      <c r="AK2162" s="8" t="str">
        <f>IF(D2162&lt;&gt;"",D2162, "0")</f>
        <v>0</v>
      </c>
      <c r="AL2162" s="8" t="str">
        <f>IF(D2162&lt;&gt;"",D2162*K2162, "0")</f>
        <v>0</v>
      </c>
    </row>
    <row r="2163" spans="1:38">
      <c r="A2163" s="8">
        <f>IF(OUT!C821="", "", OUT!C821)</f>
        <v>727</v>
      </c>
      <c r="B2163" s="19">
        <f>IF(OUT!A821="", "", OUT!A821)</f>
        <v>13958</v>
      </c>
      <c r="C2163" s="8" t="str">
        <f>IF(OUT!D821="", "", OUT!D821)</f>
        <v>RM</v>
      </c>
      <c r="D2163" s="26"/>
      <c r="E2163" s="35" t="str">
        <f>IF(OUT!E821="", "", OUT!E821)</f>
        <v>51 CELL</v>
      </c>
      <c r="F2163" s="23" t="str">
        <f>IF(OUT!AE821="NEW", "✷", "")</f>
        <v>✷</v>
      </c>
      <c r="G2163" t="str">
        <f>IF(OUT!B821="", "", OUT!B821)</f>
        <v>PETCHOA SUPERCAL PREMIUM PURPLE ICE</v>
      </c>
      <c r="H2163" s="20">
        <f>IF(AND($K$3=1,$K$4="N"),P2163,IF(AND($K$3=2,$K$4="N"),R2163,IF(AND($K$3=3,$K$4="N"),T2163,IF(AND($K$3=4,$K$4="N"),V2163,IF(AND($K$3=5,$K$4="N"),X2163,IF(AND($K$3=1,$K$4="Y"),Z2163,IF(AND($K$3=2,$K$4="Y"),AB2163,IF(AND($K$3=3,$K$4="Y"),AD2163,IF(AND($K$3=4,$K$4="Y"),AF2163,IF(AND($K$3=5,$K$4="Y"),AH2163,"FALSE"))))))))))</f>
        <v>1.0349999999999999</v>
      </c>
      <c r="I2163" s="21">
        <f>IF(AND($K$3=1,$K$4="N"),Q2163,IF(AND($K$3=2,$K$4="N"),S2163,IF(AND($K$3=3,$K$4="N"),U2163,IF(AND($K$3=4,$K$4="N"),W2163,IF(AND($K$3=5,$K$4="N"),Y2163,IF(AND($K$3=1,$K$4="Y"),AA2163,IF(AND($K$3=2,$K$4="Y"),AC2163,IF(AND($K$3=3,$K$4="Y"),AE2163,IF(AND($K$3=4,$K$4="Y"),AG2163,IF(AND($K$3=5,$K$4="Y"),AI2163,"FALSE"))))))))))</f>
        <v>52.78</v>
      </c>
      <c r="J2163" s="35" t="str">
        <f>IF(OUT!F821="", "", OUT!F821)</f>
        <v>STRIP TRAY</v>
      </c>
      <c r="K2163" s="8">
        <f>IF(OUT!P821="", "", OUT!P821)</f>
        <v>51</v>
      </c>
      <c r="L2163" s="8" t="str">
        <f>IF(OUT!AE821="", "", OUT!AE821)</f>
        <v>NEW</v>
      </c>
      <c r="M2163" s="8" t="str">
        <f>IF(OUT!AG821="", "", OUT!AG821)</f>
        <v>PAT</v>
      </c>
      <c r="N2163" s="8" t="str">
        <f>IF(OUT!AQ821="", "", OUT!AQ821)</f>
        <v/>
      </c>
      <c r="O2163" s="8" t="str">
        <f>IF(OUT!BO821="", "", OUT!BO821)</f>
        <v>T7</v>
      </c>
      <c r="P2163" s="9">
        <f>IF(OUT!N821="", "", OUT!N821)</f>
        <v>1.0349999999999999</v>
      </c>
      <c r="Q2163" s="10">
        <f>IF(OUT!O821="", "", OUT!O821)</f>
        <v>52.78</v>
      </c>
      <c r="R2163" s="9">
        <f>IF(PPG!H821="", "", PPG!H821)</f>
        <v>0.95499999999999996</v>
      </c>
      <c r="S2163" s="10">
        <f>IF(PPG!I821="", "", PPG!I821)</f>
        <v>48.7</v>
      </c>
      <c r="T2163" s="9">
        <f>IF(PPG!J821="", "", PPG!J821)</f>
        <v>0.90600000000000003</v>
      </c>
      <c r="U2163" s="10">
        <f>IF(PPG!K821="", "", PPG!K821)</f>
        <v>46.2</v>
      </c>
      <c r="V2163" s="9">
        <f>IF(PPG!L821="", "", PPG!L821)</f>
        <v>0.86099999999999999</v>
      </c>
      <c r="W2163" s="10">
        <f>IF(PPG!M821="", "", PPG!M821)</f>
        <v>43.91</v>
      </c>
      <c r="X2163" s="9">
        <f>IF(PPG!N821="", "", PPG!N821)</f>
        <v>0.81799999999999995</v>
      </c>
      <c r="Y2163" s="10">
        <f>IF(PPG!O821="", "", PPG!O821)</f>
        <v>41.71</v>
      </c>
      <c r="Z2163" s="9">
        <f>IF(PPG!Q821="", "", PPG!Q821)</f>
        <v>0.97899999999999998</v>
      </c>
      <c r="AA2163" s="10">
        <f>IF(PPG!R821="", "", PPG!R821)</f>
        <v>49.92</v>
      </c>
      <c r="AB2163" s="9">
        <f>IF(PPG!S821="", "", PPG!S821)</f>
        <v>0.95499999999999996</v>
      </c>
      <c r="AC2163" s="10">
        <f>IF(PPG!T821="", "", PPG!T821)</f>
        <v>48.7</v>
      </c>
      <c r="AD2163" s="9">
        <f>IF(PPG!U821="", "", PPG!U821)</f>
        <v>0.90600000000000003</v>
      </c>
      <c r="AE2163" s="10">
        <f>IF(PPG!V821="", "", PPG!V821)</f>
        <v>46.2</v>
      </c>
      <c r="AF2163" s="9">
        <f>IF(PPG!W821="", "", PPG!W821)</f>
        <v>0.86099999999999999</v>
      </c>
      <c r="AG2163" s="10">
        <f>IF(PPG!X821="", "", PPG!X821)</f>
        <v>43.91</v>
      </c>
      <c r="AH2163" s="9">
        <f>IF(PPG!Y821="", "", PPG!Y821)</f>
        <v>0.81799999999999995</v>
      </c>
      <c r="AI2163" s="10">
        <f>IF(PPG!Z821="", "", PPG!Z821)</f>
        <v>41.71</v>
      </c>
      <c r="AJ2163" s="31" t="str">
        <f>IF(D2163&lt;&gt;"",D2163*I2163, "0.00")</f>
        <v>0.00</v>
      </c>
      <c r="AK2163" s="8" t="str">
        <f>IF(D2163&lt;&gt;"",D2163, "0")</f>
        <v>0</v>
      </c>
      <c r="AL2163" s="8" t="str">
        <f>IF(D2163&lt;&gt;"",D2163*K2163, "0")</f>
        <v>0</v>
      </c>
    </row>
    <row r="2164" spans="1:38">
      <c r="A2164" s="8">
        <f>IF(OUT!C64="", "", OUT!C64)</f>
        <v>727</v>
      </c>
      <c r="B2164" s="19">
        <f>IF(OUT!A64="", "", OUT!A64)</f>
        <v>10167</v>
      </c>
      <c r="C2164" s="8" t="str">
        <f>IF(OUT!D64="", "", OUT!D64)</f>
        <v>RM</v>
      </c>
      <c r="D2164" s="26"/>
      <c r="E2164" s="35" t="str">
        <f>IF(OUT!E64="", "", OUT!E64)</f>
        <v>51 CELL</v>
      </c>
      <c r="F2164" s="23" t="str">
        <f>IF(OUT!AE64="NEW", "✷", "")</f>
        <v/>
      </c>
      <c r="G2164" t="str">
        <f>IF(OUT!B64="", "", OUT!B64)</f>
        <v>PETCHOA SUPERCAL PREMIUM RED MAPLE</v>
      </c>
      <c r="H2164" s="20">
        <f>IF(AND($K$3=1,$K$4="N"),P2164,IF(AND($K$3=2,$K$4="N"),R2164,IF(AND($K$3=3,$K$4="N"),T2164,IF(AND($K$3=4,$K$4="N"),V2164,IF(AND($K$3=5,$K$4="N"),X2164,IF(AND($K$3=1,$K$4="Y"),Z2164,IF(AND($K$3=2,$K$4="Y"),AB2164,IF(AND($K$3=3,$K$4="Y"),AD2164,IF(AND($K$3=4,$K$4="Y"),AF2164,IF(AND($K$3=5,$K$4="Y"),AH2164,"FALSE"))))))))))</f>
        <v>1.0349999999999999</v>
      </c>
      <c r="I2164" s="21">
        <f>IF(AND($K$3=1,$K$4="N"),Q2164,IF(AND($K$3=2,$K$4="N"),S2164,IF(AND($K$3=3,$K$4="N"),U2164,IF(AND($K$3=4,$K$4="N"),W2164,IF(AND($K$3=5,$K$4="N"),Y2164,IF(AND($K$3=1,$K$4="Y"),AA2164,IF(AND($K$3=2,$K$4="Y"),AC2164,IF(AND($K$3=3,$K$4="Y"),AE2164,IF(AND($K$3=4,$K$4="Y"),AG2164,IF(AND($K$3=5,$K$4="Y"),AI2164,"FALSE"))))))))))</f>
        <v>52.78</v>
      </c>
      <c r="J2164" s="35" t="str">
        <f>IF(OUT!F64="", "", OUT!F64)</f>
        <v>STRIP TRAY</v>
      </c>
      <c r="K2164" s="8">
        <f>IF(OUT!P64="", "", OUT!P64)</f>
        <v>51</v>
      </c>
      <c r="L2164" s="8" t="str">
        <f>IF(OUT!AE64="", "", OUT!AE64)</f>
        <v/>
      </c>
      <c r="M2164" s="8" t="str">
        <f>IF(OUT!AG64="", "", OUT!AG64)</f>
        <v>PAT</v>
      </c>
      <c r="N2164" s="8" t="str">
        <f>IF(OUT!AQ64="", "", OUT!AQ64)</f>
        <v/>
      </c>
      <c r="O2164" s="8" t="str">
        <f>IF(OUT!BO64="", "", OUT!BO64)</f>
        <v>T7</v>
      </c>
      <c r="P2164" s="9">
        <f>IF(OUT!N64="", "", OUT!N64)</f>
        <v>1.0349999999999999</v>
      </c>
      <c r="Q2164" s="10">
        <f>IF(OUT!O64="", "", OUT!O64)</f>
        <v>52.78</v>
      </c>
      <c r="R2164" s="9">
        <f>IF(PPG!H64="", "", PPG!H64)</f>
        <v>0.95499999999999996</v>
      </c>
      <c r="S2164" s="10">
        <f>IF(PPG!I64="", "", PPG!I64)</f>
        <v>48.7</v>
      </c>
      <c r="T2164" s="9">
        <f>IF(PPG!J64="", "", PPG!J64)</f>
        <v>0.90600000000000003</v>
      </c>
      <c r="U2164" s="10">
        <f>IF(PPG!K64="", "", PPG!K64)</f>
        <v>46.2</v>
      </c>
      <c r="V2164" s="9">
        <f>IF(PPG!L64="", "", PPG!L64)</f>
        <v>0.86099999999999999</v>
      </c>
      <c r="W2164" s="10">
        <f>IF(PPG!M64="", "", PPG!M64)</f>
        <v>43.91</v>
      </c>
      <c r="X2164" s="9">
        <f>IF(PPG!N64="", "", PPG!N64)</f>
        <v>0.81799999999999995</v>
      </c>
      <c r="Y2164" s="10">
        <f>IF(PPG!O64="", "", PPG!O64)</f>
        <v>41.71</v>
      </c>
      <c r="Z2164" s="9">
        <f>IF(PPG!Q64="", "", PPG!Q64)</f>
        <v>0.97899999999999998</v>
      </c>
      <c r="AA2164" s="10">
        <f>IF(PPG!R64="", "", PPG!R64)</f>
        <v>49.92</v>
      </c>
      <c r="AB2164" s="9">
        <f>IF(PPG!S64="", "", PPG!S64)</f>
        <v>0.95499999999999996</v>
      </c>
      <c r="AC2164" s="10">
        <f>IF(PPG!T64="", "", PPG!T64)</f>
        <v>48.7</v>
      </c>
      <c r="AD2164" s="9">
        <f>IF(PPG!U64="", "", PPG!U64)</f>
        <v>0.90600000000000003</v>
      </c>
      <c r="AE2164" s="10">
        <f>IF(PPG!V64="", "", PPG!V64)</f>
        <v>46.2</v>
      </c>
      <c r="AF2164" s="9">
        <f>IF(PPG!W64="", "", PPG!W64)</f>
        <v>0.86099999999999999</v>
      </c>
      <c r="AG2164" s="10">
        <f>IF(PPG!X64="", "", PPG!X64)</f>
        <v>43.91</v>
      </c>
      <c r="AH2164" s="9">
        <f>IF(PPG!Y64="", "", PPG!Y64)</f>
        <v>0.81799999999999995</v>
      </c>
      <c r="AI2164" s="10">
        <f>IF(PPG!Z64="", "", PPG!Z64)</f>
        <v>41.71</v>
      </c>
      <c r="AJ2164" s="31" t="str">
        <f>IF(D2164&lt;&gt;"",D2164*I2164, "0.00")</f>
        <v>0.00</v>
      </c>
      <c r="AK2164" s="8" t="str">
        <f>IF(D2164&lt;&gt;"",D2164, "0")</f>
        <v>0</v>
      </c>
      <c r="AL2164" s="8" t="str">
        <f>IF(D2164&lt;&gt;"",D2164*K2164, "0")</f>
        <v>0</v>
      </c>
    </row>
    <row r="2165" spans="1:38">
      <c r="A2165" s="8">
        <f>IF(OUT!C316="", "", OUT!C316)</f>
        <v>727</v>
      </c>
      <c r="B2165" s="19">
        <f>IF(OUT!A316="", "", OUT!A316)</f>
        <v>11415</v>
      </c>
      <c r="C2165" s="8" t="str">
        <f>IF(OUT!D316="", "", OUT!D316)</f>
        <v>RM</v>
      </c>
      <c r="D2165" s="26"/>
      <c r="E2165" s="35" t="str">
        <f>IF(OUT!E316="", "", OUT!E316)</f>
        <v>51 CELL</v>
      </c>
      <c r="F2165" s="23" t="str">
        <f>IF(OUT!AE316="NEW", "✷", "")</f>
        <v/>
      </c>
      <c r="G2165" t="str">
        <f>IF(OUT!B316="", "", OUT!B316)</f>
        <v>PETCHOA SUPERCAL PREMIUM ROSE PINK</v>
      </c>
      <c r="H2165" s="20">
        <f>IF(AND($K$3=1,$K$4="N"),P2165,IF(AND($K$3=2,$K$4="N"),R2165,IF(AND($K$3=3,$K$4="N"),T2165,IF(AND($K$3=4,$K$4="N"),V2165,IF(AND($K$3=5,$K$4="N"),X2165,IF(AND($K$3=1,$K$4="Y"),Z2165,IF(AND($K$3=2,$K$4="Y"),AB2165,IF(AND($K$3=3,$K$4="Y"),AD2165,IF(AND($K$3=4,$K$4="Y"),AF2165,IF(AND($K$3=5,$K$4="Y"),AH2165,"FALSE"))))))))))</f>
        <v>1.0349999999999999</v>
      </c>
      <c r="I2165" s="21">
        <f>IF(AND($K$3=1,$K$4="N"),Q2165,IF(AND($K$3=2,$K$4="N"),S2165,IF(AND($K$3=3,$K$4="N"),U2165,IF(AND($K$3=4,$K$4="N"),W2165,IF(AND($K$3=5,$K$4="N"),Y2165,IF(AND($K$3=1,$K$4="Y"),AA2165,IF(AND($K$3=2,$K$4="Y"),AC2165,IF(AND($K$3=3,$K$4="Y"),AE2165,IF(AND($K$3=4,$K$4="Y"),AG2165,IF(AND($K$3=5,$K$4="Y"),AI2165,"FALSE"))))))))))</f>
        <v>52.78</v>
      </c>
      <c r="J2165" s="35" t="str">
        <f>IF(OUT!F316="", "", OUT!F316)</f>
        <v>STRIP TRAY</v>
      </c>
      <c r="K2165" s="8">
        <f>IF(OUT!P316="", "", OUT!P316)</f>
        <v>51</v>
      </c>
      <c r="L2165" s="8" t="str">
        <f>IF(OUT!AE316="", "", OUT!AE316)</f>
        <v/>
      </c>
      <c r="M2165" s="8" t="str">
        <f>IF(OUT!AG316="", "", OUT!AG316)</f>
        <v>PAT</v>
      </c>
      <c r="N2165" s="8" t="str">
        <f>IF(OUT!AQ316="", "", OUT!AQ316)</f>
        <v/>
      </c>
      <c r="O2165" s="8" t="str">
        <f>IF(OUT!BO316="", "", OUT!BO316)</f>
        <v>T7</v>
      </c>
      <c r="P2165" s="9">
        <f>IF(OUT!N316="", "", OUT!N316)</f>
        <v>1.0349999999999999</v>
      </c>
      <c r="Q2165" s="10">
        <f>IF(OUT!O316="", "", OUT!O316)</f>
        <v>52.78</v>
      </c>
      <c r="R2165" s="9">
        <f>IF(PPG!H316="", "", PPG!H316)</f>
        <v>0.95499999999999996</v>
      </c>
      <c r="S2165" s="10">
        <f>IF(PPG!I316="", "", PPG!I316)</f>
        <v>48.7</v>
      </c>
      <c r="T2165" s="9">
        <f>IF(PPG!J316="", "", PPG!J316)</f>
        <v>0.90600000000000003</v>
      </c>
      <c r="U2165" s="10">
        <f>IF(PPG!K316="", "", PPG!K316)</f>
        <v>46.2</v>
      </c>
      <c r="V2165" s="9">
        <f>IF(PPG!L316="", "", PPG!L316)</f>
        <v>0.86099999999999999</v>
      </c>
      <c r="W2165" s="10">
        <f>IF(PPG!M316="", "", PPG!M316)</f>
        <v>43.91</v>
      </c>
      <c r="X2165" s="9">
        <f>IF(PPG!N316="", "", PPG!N316)</f>
        <v>0.81799999999999995</v>
      </c>
      <c r="Y2165" s="10">
        <f>IF(PPG!O316="", "", PPG!O316)</f>
        <v>41.71</v>
      </c>
      <c r="Z2165" s="9">
        <f>IF(PPG!Q316="", "", PPG!Q316)</f>
        <v>0.97899999999999998</v>
      </c>
      <c r="AA2165" s="10">
        <f>IF(PPG!R316="", "", PPG!R316)</f>
        <v>49.92</v>
      </c>
      <c r="AB2165" s="9">
        <f>IF(PPG!S316="", "", PPG!S316)</f>
        <v>0.95499999999999996</v>
      </c>
      <c r="AC2165" s="10">
        <f>IF(PPG!T316="", "", PPG!T316)</f>
        <v>48.7</v>
      </c>
      <c r="AD2165" s="9">
        <f>IF(PPG!U316="", "", PPG!U316)</f>
        <v>0.90600000000000003</v>
      </c>
      <c r="AE2165" s="10">
        <f>IF(PPG!V316="", "", PPG!V316)</f>
        <v>46.2</v>
      </c>
      <c r="AF2165" s="9">
        <f>IF(PPG!W316="", "", PPG!W316)</f>
        <v>0.86099999999999999</v>
      </c>
      <c r="AG2165" s="10">
        <f>IF(PPG!X316="", "", PPG!X316)</f>
        <v>43.91</v>
      </c>
      <c r="AH2165" s="9">
        <f>IF(PPG!Y316="", "", PPG!Y316)</f>
        <v>0.81799999999999995</v>
      </c>
      <c r="AI2165" s="10">
        <f>IF(PPG!Z316="", "", PPG!Z316)</f>
        <v>41.71</v>
      </c>
      <c r="AJ2165" s="31" t="str">
        <f>IF(D2165&lt;&gt;"",D2165*I2165, "0.00")</f>
        <v>0.00</v>
      </c>
      <c r="AK2165" s="8" t="str">
        <f>IF(D2165&lt;&gt;"",D2165, "0")</f>
        <v>0</v>
      </c>
      <c r="AL2165" s="8" t="str">
        <f>IF(D2165&lt;&gt;"",D2165*K2165, "0")</f>
        <v>0</v>
      </c>
    </row>
    <row r="2166" spans="1:38">
      <c r="A2166" s="8">
        <f>IF(OUT!C317="", "", OUT!C317)</f>
        <v>727</v>
      </c>
      <c r="B2166" s="19">
        <f>IF(OUT!A317="", "", OUT!A317)</f>
        <v>11416</v>
      </c>
      <c r="C2166" s="8" t="str">
        <f>IF(OUT!D317="", "", OUT!D317)</f>
        <v>RM</v>
      </c>
      <c r="D2166" s="26"/>
      <c r="E2166" s="35" t="str">
        <f>IF(OUT!E317="", "", OUT!E317)</f>
        <v>51 CELL</v>
      </c>
      <c r="F2166" s="23" t="str">
        <f>IF(OUT!AE317="NEW", "✷", "")</f>
        <v/>
      </c>
      <c r="G2166" t="str">
        <f>IF(OUT!B317="", "", OUT!B317)</f>
        <v>PETCHOA SUPERCAL PREMIUM ROSE STAR</v>
      </c>
      <c r="H2166" s="20">
        <f>IF(AND($K$3=1,$K$4="N"),P2166,IF(AND($K$3=2,$K$4="N"),R2166,IF(AND($K$3=3,$K$4="N"),T2166,IF(AND($K$3=4,$K$4="N"),V2166,IF(AND($K$3=5,$K$4="N"),X2166,IF(AND($K$3=1,$K$4="Y"),Z2166,IF(AND($K$3=2,$K$4="Y"),AB2166,IF(AND($K$3=3,$K$4="Y"),AD2166,IF(AND($K$3=4,$K$4="Y"),AF2166,IF(AND($K$3=5,$K$4="Y"),AH2166,"FALSE"))))))))))</f>
        <v>1.0349999999999999</v>
      </c>
      <c r="I2166" s="21">
        <f>IF(AND($K$3=1,$K$4="N"),Q2166,IF(AND($K$3=2,$K$4="N"),S2166,IF(AND($K$3=3,$K$4="N"),U2166,IF(AND($K$3=4,$K$4="N"),W2166,IF(AND($K$3=5,$K$4="N"),Y2166,IF(AND($K$3=1,$K$4="Y"),AA2166,IF(AND($K$3=2,$K$4="Y"),AC2166,IF(AND($K$3=3,$K$4="Y"),AE2166,IF(AND($K$3=4,$K$4="Y"),AG2166,IF(AND($K$3=5,$K$4="Y"),AI2166,"FALSE"))))))))))</f>
        <v>52.78</v>
      </c>
      <c r="J2166" s="35" t="str">
        <f>IF(OUT!F317="", "", OUT!F317)</f>
        <v>STRIP TRAY</v>
      </c>
      <c r="K2166" s="8">
        <f>IF(OUT!P317="", "", OUT!P317)</f>
        <v>51</v>
      </c>
      <c r="L2166" s="8" t="str">
        <f>IF(OUT!AE317="", "", OUT!AE317)</f>
        <v/>
      </c>
      <c r="M2166" s="8" t="str">
        <f>IF(OUT!AG317="", "", OUT!AG317)</f>
        <v>PAT</v>
      </c>
      <c r="N2166" s="8" t="str">
        <f>IF(OUT!AQ317="", "", OUT!AQ317)</f>
        <v/>
      </c>
      <c r="O2166" s="8" t="str">
        <f>IF(OUT!BO317="", "", OUT!BO317)</f>
        <v>T7</v>
      </c>
      <c r="P2166" s="9">
        <f>IF(OUT!N317="", "", OUT!N317)</f>
        <v>1.0349999999999999</v>
      </c>
      <c r="Q2166" s="10">
        <f>IF(OUT!O317="", "", OUT!O317)</f>
        <v>52.78</v>
      </c>
      <c r="R2166" s="9">
        <f>IF(PPG!H317="", "", PPG!H317)</f>
        <v>0.95499999999999996</v>
      </c>
      <c r="S2166" s="10">
        <f>IF(PPG!I317="", "", PPG!I317)</f>
        <v>48.7</v>
      </c>
      <c r="T2166" s="9">
        <f>IF(PPG!J317="", "", PPG!J317)</f>
        <v>0.90600000000000003</v>
      </c>
      <c r="U2166" s="10">
        <f>IF(PPG!K317="", "", PPG!K317)</f>
        <v>46.2</v>
      </c>
      <c r="V2166" s="9">
        <f>IF(PPG!L317="", "", PPG!L317)</f>
        <v>0.86099999999999999</v>
      </c>
      <c r="W2166" s="10">
        <f>IF(PPG!M317="", "", PPG!M317)</f>
        <v>43.91</v>
      </c>
      <c r="X2166" s="9">
        <f>IF(PPG!N317="", "", PPG!N317)</f>
        <v>0.81799999999999995</v>
      </c>
      <c r="Y2166" s="10">
        <f>IF(PPG!O317="", "", PPG!O317)</f>
        <v>41.71</v>
      </c>
      <c r="Z2166" s="9">
        <f>IF(PPG!Q317="", "", PPG!Q317)</f>
        <v>0.97899999999999998</v>
      </c>
      <c r="AA2166" s="10">
        <f>IF(PPG!R317="", "", PPG!R317)</f>
        <v>49.92</v>
      </c>
      <c r="AB2166" s="9">
        <f>IF(PPG!S317="", "", PPG!S317)</f>
        <v>0.95499999999999996</v>
      </c>
      <c r="AC2166" s="10">
        <f>IF(PPG!T317="", "", PPG!T317)</f>
        <v>48.7</v>
      </c>
      <c r="AD2166" s="9">
        <f>IF(PPG!U317="", "", PPG!U317)</f>
        <v>0.90600000000000003</v>
      </c>
      <c r="AE2166" s="10">
        <f>IF(PPG!V317="", "", PPG!V317)</f>
        <v>46.2</v>
      </c>
      <c r="AF2166" s="9">
        <f>IF(PPG!W317="", "", PPG!W317)</f>
        <v>0.86099999999999999</v>
      </c>
      <c r="AG2166" s="10">
        <f>IF(PPG!X317="", "", PPG!X317)</f>
        <v>43.91</v>
      </c>
      <c r="AH2166" s="9">
        <f>IF(PPG!Y317="", "", PPG!Y317)</f>
        <v>0.81799999999999995</v>
      </c>
      <c r="AI2166" s="10">
        <f>IF(PPG!Z317="", "", PPG!Z317)</f>
        <v>41.71</v>
      </c>
      <c r="AJ2166" s="31" t="str">
        <f>IF(D2166&lt;&gt;"",D2166*I2166, "0.00")</f>
        <v>0.00</v>
      </c>
      <c r="AK2166" s="8" t="str">
        <f>IF(D2166&lt;&gt;"",D2166, "0")</f>
        <v>0</v>
      </c>
      <c r="AL2166" s="8" t="str">
        <f>IF(D2166&lt;&gt;"",D2166*K2166, "0")</f>
        <v>0</v>
      </c>
    </row>
    <row r="2167" spans="1:38">
      <c r="A2167" s="8">
        <f>IF(OUT!C2254="", "", OUT!C2254)</f>
        <v>727</v>
      </c>
      <c r="B2167" s="19">
        <f>IF(OUT!A2254="", "", OUT!A2254)</f>
        <v>90315</v>
      </c>
      <c r="C2167" s="8" t="str">
        <f>IF(OUT!D2254="", "", OUT!D2254)</f>
        <v>RM</v>
      </c>
      <c r="D2167" s="26"/>
      <c r="E2167" s="35" t="str">
        <f>IF(OUT!E2254="", "", OUT!E2254)</f>
        <v>51 CELL</v>
      </c>
      <c r="F2167" s="23" t="str">
        <f>IF(OUT!AE2254="NEW", "✷", "")</f>
        <v/>
      </c>
      <c r="G2167" t="str">
        <f>IF(OUT!B2254="", "", OUT!B2254)</f>
        <v>PETCHOA SUPERCAL PREMIUM SUNRAY PINK</v>
      </c>
      <c r="H2167" s="20">
        <f>IF(AND($K$3=1,$K$4="N"),P2167,IF(AND($K$3=2,$K$4="N"),R2167,IF(AND($K$3=3,$K$4="N"),T2167,IF(AND($K$3=4,$K$4="N"),V2167,IF(AND($K$3=5,$K$4="N"),X2167,IF(AND($K$3=1,$K$4="Y"),Z2167,IF(AND($K$3=2,$K$4="Y"),AB2167,IF(AND($K$3=3,$K$4="Y"),AD2167,IF(AND($K$3=4,$K$4="Y"),AF2167,IF(AND($K$3=5,$K$4="Y"),AH2167,"FALSE"))))))))))</f>
        <v>1.0349999999999999</v>
      </c>
      <c r="I2167" s="21">
        <f>IF(AND($K$3=1,$K$4="N"),Q2167,IF(AND($K$3=2,$K$4="N"),S2167,IF(AND($K$3=3,$K$4="N"),U2167,IF(AND($K$3=4,$K$4="N"),W2167,IF(AND($K$3=5,$K$4="N"),Y2167,IF(AND($K$3=1,$K$4="Y"),AA2167,IF(AND($K$3=2,$K$4="Y"),AC2167,IF(AND($K$3=3,$K$4="Y"),AE2167,IF(AND($K$3=4,$K$4="Y"),AG2167,IF(AND($K$3=5,$K$4="Y"),AI2167,"FALSE"))))))))))</f>
        <v>52.78</v>
      </c>
      <c r="J2167" s="35" t="str">
        <f>IF(OUT!F2254="", "", OUT!F2254)</f>
        <v>STRIP TRAY</v>
      </c>
      <c r="K2167" s="8">
        <f>IF(OUT!P2254="", "", OUT!P2254)</f>
        <v>51</v>
      </c>
      <c r="L2167" s="8" t="str">
        <f>IF(OUT!AE2254="", "", OUT!AE2254)</f>
        <v/>
      </c>
      <c r="M2167" s="8" t="str">
        <f>IF(OUT!AG2254="", "", OUT!AG2254)</f>
        <v>PAT</v>
      </c>
      <c r="N2167" s="8" t="str">
        <f>IF(OUT!AQ2254="", "", OUT!AQ2254)</f>
        <v/>
      </c>
      <c r="O2167" s="8" t="str">
        <f>IF(OUT!BO2254="", "", OUT!BO2254)</f>
        <v>T7</v>
      </c>
      <c r="P2167" s="9">
        <f>IF(OUT!N2254="", "", OUT!N2254)</f>
        <v>1.0349999999999999</v>
      </c>
      <c r="Q2167" s="10">
        <f>IF(OUT!O2254="", "", OUT!O2254)</f>
        <v>52.78</v>
      </c>
      <c r="R2167" s="9">
        <f>IF(PPG!H2254="", "", PPG!H2254)</f>
        <v>0.95499999999999996</v>
      </c>
      <c r="S2167" s="10">
        <f>IF(PPG!I2254="", "", PPG!I2254)</f>
        <v>48.7</v>
      </c>
      <c r="T2167" s="9">
        <f>IF(PPG!J2254="", "", PPG!J2254)</f>
        <v>0.90600000000000003</v>
      </c>
      <c r="U2167" s="10">
        <f>IF(PPG!K2254="", "", PPG!K2254)</f>
        <v>46.2</v>
      </c>
      <c r="V2167" s="9">
        <f>IF(PPG!L2254="", "", PPG!L2254)</f>
        <v>0.86099999999999999</v>
      </c>
      <c r="W2167" s="10">
        <f>IF(PPG!M2254="", "", PPG!M2254)</f>
        <v>43.91</v>
      </c>
      <c r="X2167" s="9">
        <f>IF(PPG!N2254="", "", PPG!N2254)</f>
        <v>0.81799999999999995</v>
      </c>
      <c r="Y2167" s="10">
        <f>IF(PPG!O2254="", "", PPG!O2254)</f>
        <v>41.71</v>
      </c>
      <c r="Z2167" s="9">
        <f>IF(PPG!Q2254="", "", PPG!Q2254)</f>
        <v>0.97899999999999998</v>
      </c>
      <c r="AA2167" s="10">
        <f>IF(PPG!R2254="", "", PPG!R2254)</f>
        <v>49.92</v>
      </c>
      <c r="AB2167" s="9">
        <f>IF(PPG!S2254="", "", PPG!S2254)</f>
        <v>0.95499999999999996</v>
      </c>
      <c r="AC2167" s="10">
        <f>IF(PPG!T2254="", "", PPG!T2254)</f>
        <v>48.7</v>
      </c>
      <c r="AD2167" s="9">
        <f>IF(PPG!U2254="", "", PPG!U2254)</f>
        <v>0.90600000000000003</v>
      </c>
      <c r="AE2167" s="10">
        <f>IF(PPG!V2254="", "", PPG!V2254)</f>
        <v>46.2</v>
      </c>
      <c r="AF2167" s="9">
        <f>IF(PPG!W2254="", "", PPG!W2254)</f>
        <v>0.86099999999999999</v>
      </c>
      <c r="AG2167" s="10">
        <f>IF(PPG!X2254="", "", PPG!X2254)</f>
        <v>43.91</v>
      </c>
      <c r="AH2167" s="9">
        <f>IF(PPG!Y2254="", "", PPG!Y2254)</f>
        <v>0.81799999999999995</v>
      </c>
      <c r="AI2167" s="10">
        <f>IF(PPG!Z2254="", "", PPG!Z2254)</f>
        <v>41.71</v>
      </c>
      <c r="AJ2167" s="31" t="str">
        <f>IF(D2167&lt;&gt;"",D2167*I2167, "0.00")</f>
        <v>0.00</v>
      </c>
      <c r="AK2167" s="8" t="str">
        <f>IF(D2167&lt;&gt;"",D2167, "0")</f>
        <v>0</v>
      </c>
      <c r="AL2167" s="8" t="str">
        <f>IF(D2167&lt;&gt;"",D2167*K2167, "0")</f>
        <v>0</v>
      </c>
    </row>
    <row r="2168" spans="1:38">
      <c r="A2168" s="8">
        <f>IF(OUT!C2573="", "", OUT!C2573)</f>
        <v>727</v>
      </c>
      <c r="B2168" s="19">
        <f>IF(OUT!A2573="", "", OUT!A2573)</f>
        <v>94439</v>
      </c>
      <c r="C2168" s="8" t="str">
        <f>IF(OUT!D2573="", "", OUT!D2573)</f>
        <v>RM</v>
      </c>
      <c r="D2168" s="26"/>
      <c r="E2168" s="35" t="str">
        <f>IF(OUT!E2573="", "", OUT!E2573)</f>
        <v>51 CELL</v>
      </c>
      <c r="F2168" s="23" t="str">
        <f>IF(OUT!AE2573="NEW", "✷", "")</f>
        <v/>
      </c>
      <c r="G2168" t="str">
        <f>IF(OUT!B2573="", "", OUT!B2573)</f>
        <v>PETCHOA SUPERCAL PREMIUM SUNSET ORANGE</v>
      </c>
      <c r="H2168" s="20">
        <f>IF(AND($K$3=1,$K$4="N"),P2168,IF(AND($K$3=2,$K$4="N"),R2168,IF(AND($K$3=3,$K$4="N"),T2168,IF(AND($K$3=4,$K$4="N"),V2168,IF(AND($K$3=5,$K$4="N"),X2168,IF(AND($K$3=1,$K$4="Y"),Z2168,IF(AND($K$3=2,$K$4="Y"),AB2168,IF(AND($K$3=3,$K$4="Y"),AD2168,IF(AND($K$3=4,$K$4="Y"),AF2168,IF(AND($K$3=5,$K$4="Y"),AH2168,"FALSE"))))))))))</f>
        <v>1.0349999999999999</v>
      </c>
      <c r="I2168" s="21">
        <f>IF(AND($K$3=1,$K$4="N"),Q2168,IF(AND($K$3=2,$K$4="N"),S2168,IF(AND($K$3=3,$K$4="N"),U2168,IF(AND($K$3=4,$K$4="N"),W2168,IF(AND($K$3=5,$K$4="N"),Y2168,IF(AND($K$3=1,$K$4="Y"),AA2168,IF(AND($K$3=2,$K$4="Y"),AC2168,IF(AND($K$3=3,$K$4="Y"),AE2168,IF(AND($K$3=4,$K$4="Y"),AG2168,IF(AND($K$3=5,$K$4="Y"),AI2168,"FALSE"))))))))))</f>
        <v>52.78</v>
      </c>
      <c r="J2168" s="35" t="str">
        <f>IF(OUT!F2573="", "", OUT!F2573)</f>
        <v>STRIP TRAY</v>
      </c>
      <c r="K2168" s="8">
        <f>IF(OUT!P2573="", "", OUT!P2573)</f>
        <v>51</v>
      </c>
      <c r="L2168" s="8" t="str">
        <f>IF(OUT!AE2573="", "", OUT!AE2573)</f>
        <v/>
      </c>
      <c r="M2168" s="8" t="str">
        <f>IF(OUT!AG2573="", "", OUT!AG2573)</f>
        <v>PAT</v>
      </c>
      <c r="N2168" s="8" t="str">
        <f>IF(OUT!AQ2573="", "", OUT!AQ2573)</f>
        <v/>
      </c>
      <c r="O2168" s="8" t="str">
        <f>IF(OUT!BO2573="", "", OUT!BO2573)</f>
        <v>T7</v>
      </c>
      <c r="P2168" s="9">
        <f>IF(OUT!N2573="", "", OUT!N2573)</f>
        <v>1.0349999999999999</v>
      </c>
      <c r="Q2168" s="10">
        <f>IF(OUT!O2573="", "", OUT!O2573)</f>
        <v>52.78</v>
      </c>
      <c r="R2168" s="9">
        <f>IF(PPG!H2573="", "", PPG!H2573)</f>
        <v>0.95499999999999996</v>
      </c>
      <c r="S2168" s="10">
        <f>IF(PPG!I2573="", "", PPG!I2573)</f>
        <v>48.7</v>
      </c>
      <c r="T2168" s="9">
        <f>IF(PPG!J2573="", "", PPG!J2573)</f>
        <v>0.90600000000000003</v>
      </c>
      <c r="U2168" s="10">
        <f>IF(PPG!K2573="", "", PPG!K2573)</f>
        <v>46.2</v>
      </c>
      <c r="V2168" s="9">
        <f>IF(PPG!L2573="", "", PPG!L2573)</f>
        <v>0.86099999999999999</v>
      </c>
      <c r="W2168" s="10">
        <f>IF(PPG!M2573="", "", PPG!M2573)</f>
        <v>43.91</v>
      </c>
      <c r="X2168" s="9">
        <f>IF(PPG!N2573="", "", PPG!N2573)</f>
        <v>0.81799999999999995</v>
      </c>
      <c r="Y2168" s="10">
        <f>IF(PPG!O2573="", "", PPG!O2573)</f>
        <v>41.71</v>
      </c>
      <c r="Z2168" s="9">
        <f>IF(PPG!Q2573="", "", PPG!Q2573)</f>
        <v>0.97899999999999998</v>
      </c>
      <c r="AA2168" s="10">
        <f>IF(PPG!R2573="", "", PPG!R2573)</f>
        <v>49.92</v>
      </c>
      <c r="AB2168" s="9">
        <f>IF(PPG!S2573="", "", PPG!S2573)</f>
        <v>0.95499999999999996</v>
      </c>
      <c r="AC2168" s="10">
        <f>IF(PPG!T2573="", "", PPG!T2573)</f>
        <v>48.7</v>
      </c>
      <c r="AD2168" s="9">
        <f>IF(PPG!U2573="", "", PPG!U2573)</f>
        <v>0.90600000000000003</v>
      </c>
      <c r="AE2168" s="10">
        <f>IF(PPG!V2573="", "", PPG!V2573)</f>
        <v>46.2</v>
      </c>
      <c r="AF2168" s="9">
        <f>IF(PPG!W2573="", "", PPG!W2573)</f>
        <v>0.86099999999999999</v>
      </c>
      <c r="AG2168" s="10">
        <f>IF(PPG!X2573="", "", PPG!X2573)</f>
        <v>43.91</v>
      </c>
      <c r="AH2168" s="9">
        <f>IF(PPG!Y2573="", "", PPG!Y2573)</f>
        <v>0.81799999999999995</v>
      </c>
      <c r="AI2168" s="10">
        <f>IF(PPG!Z2573="", "", PPG!Z2573)</f>
        <v>41.71</v>
      </c>
      <c r="AJ2168" s="31" t="str">
        <f>IF(D2168&lt;&gt;"",D2168*I2168, "0.00")</f>
        <v>0.00</v>
      </c>
      <c r="AK2168" s="8" t="str">
        <f>IF(D2168&lt;&gt;"",D2168, "0")</f>
        <v>0</v>
      </c>
      <c r="AL2168" s="8" t="str">
        <f>IF(D2168&lt;&gt;"",D2168*K2168, "0")</f>
        <v>0</v>
      </c>
    </row>
    <row r="2169" spans="1:38">
      <c r="A2169" s="8">
        <f>IF(OUT!C2574="", "", OUT!C2574)</f>
        <v>727</v>
      </c>
      <c r="B2169" s="19">
        <f>IF(OUT!A2574="", "", OUT!A2574)</f>
        <v>94440</v>
      </c>
      <c r="C2169" s="8" t="str">
        <f>IF(OUT!D2574="", "", OUT!D2574)</f>
        <v>RM</v>
      </c>
      <c r="D2169" s="26"/>
      <c r="E2169" s="35" t="str">
        <f>IF(OUT!E2574="", "", OUT!E2574)</f>
        <v>51 CELL</v>
      </c>
      <c r="F2169" s="23" t="str">
        <f>IF(OUT!AE2574="NEW", "✷", "")</f>
        <v/>
      </c>
      <c r="G2169" t="str">
        <f>IF(OUT!B2574="", "", OUT!B2574)</f>
        <v>PETCHOA SUPERCAL PREMIUM YELLOW SUN</v>
      </c>
      <c r="H2169" s="20">
        <f>IF(AND($K$3=1,$K$4="N"),P2169,IF(AND($K$3=2,$K$4="N"),R2169,IF(AND($K$3=3,$K$4="N"),T2169,IF(AND($K$3=4,$K$4="N"),V2169,IF(AND($K$3=5,$K$4="N"),X2169,IF(AND($K$3=1,$K$4="Y"),Z2169,IF(AND($K$3=2,$K$4="Y"),AB2169,IF(AND($K$3=3,$K$4="Y"),AD2169,IF(AND($K$3=4,$K$4="Y"),AF2169,IF(AND($K$3=5,$K$4="Y"),AH2169,"FALSE"))))))))))</f>
        <v>1.0349999999999999</v>
      </c>
      <c r="I2169" s="21">
        <f>IF(AND($K$3=1,$K$4="N"),Q2169,IF(AND($K$3=2,$K$4="N"),S2169,IF(AND($K$3=3,$K$4="N"),U2169,IF(AND($K$3=4,$K$4="N"),W2169,IF(AND($K$3=5,$K$4="N"),Y2169,IF(AND($K$3=1,$K$4="Y"),AA2169,IF(AND($K$3=2,$K$4="Y"),AC2169,IF(AND($K$3=3,$K$4="Y"),AE2169,IF(AND($K$3=4,$K$4="Y"),AG2169,IF(AND($K$3=5,$K$4="Y"),AI2169,"FALSE"))))))))))</f>
        <v>52.78</v>
      </c>
      <c r="J2169" s="35" t="str">
        <f>IF(OUT!F2574="", "", OUT!F2574)</f>
        <v>STRIP TRAY</v>
      </c>
      <c r="K2169" s="8">
        <f>IF(OUT!P2574="", "", OUT!P2574)</f>
        <v>51</v>
      </c>
      <c r="L2169" s="8" t="str">
        <f>IF(OUT!AE2574="", "", OUT!AE2574)</f>
        <v/>
      </c>
      <c r="M2169" s="8" t="str">
        <f>IF(OUT!AG2574="", "", OUT!AG2574)</f>
        <v>PAT</v>
      </c>
      <c r="N2169" s="8" t="str">
        <f>IF(OUT!AQ2574="", "", OUT!AQ2574)</f>
        <v/>
      </c>
      <c r="O2169" s="8" t="str">
        <f>IF(OUT!BO2574="", "", OUT!BO2574)</f>
        <v>T7</v>
      </c>
      <c r="P2169" s="9">
        <f>IF(OUT!N2574="", "", OUT!N2574)</f>
        <v>1.0349999999999999</v>
      </c>
      <c r="Q2169" s="10">
        <f>IF(OUT!O2574="", "", OUT!O2574)</f>
        <v>52.78</v>
      </c>
      <c r="R2169" s="9">
        <f>IF(PPG!H2574="", "", PPG!H2574)</f>
        <v>0.95499999999999996</v>
      </c>
      <c r="S2169" s="10">
        <f>IF(PPG!I2574="", "", PPG!I2574)</f>
        <v>48.7</v>
      </c>
      <c r="T2169" s="9">
        <f>IF(PPG!J2574="", "", PPG!J2574)</f>
        <v>0.90600000000000003</v>
      </c>
      <c r="U2169" s="10">
        <f>IF(PPG!K2574="", "", PPG!K2574)</f>
        <v>46.2</v>
      </c>
      <c r="V2169" s="9">
        <f>IF(PPG!L2574="", "", PPG!L2574)</f>
        <v>0.86099999999999999</v>
      </c>
      <c r="W2169" s="10">
        <f>IF(PPG!M2574="", "", PPG!M2574)</f>
        <v>43.91</v>
      </c>
      <c r="X2169" s="9">
        <f>IF(PPG!N2574="", "", PPG!N2574)</f>
        <v>0.81799999999999995</v>
      </c>
      <c r="Y2169" s="10">
        <f>IF(PPG!O2574="", "", PPG!O2574)</f>
        <v>41.71</v>
      </c>
      <c r="Z2169" s="9">
        <f>IF(PPG!Q2574="", "", PPG!Q2574)</f>
        <v>0.97899999999999998</v>
      </c>
      <c r="AA2169" s="10">
        <f>IF(PPG!R2574="", "", PPG!R2574)</f>
        <v>49.92</v>
      </c>
      <c r="AB2169" s="9">
        <f>IF(PPG!S2574="", "", PPG!S2574)</f>
        <v>0.95499999999999996</v>
      </c>
      <c r="AC2169" s="10">
        <f>IF(PPG!T2574="", "", PPG!T2574)</f>
        <v>48.7</v>
      </c>
      <c r="AD2169" s="9">
        <f>IF(PPG!U2574="", "", PPG!U2574)</f>
        <v>0.90600000000000003</v>
      </c>
      <c r="AE2169" s="10">
        <f>IF(PPG!V2574="", "", PPG!V2574)</f>
        <v>46.2</v>
      </c>
      <c r="AF2169" s="9">
        <f>IF(PPG!W2574="", "", PPG!W2574)</f>
        <v>0.86099999999999999</v>
      </c>
      <c r="AG2169" s="10">
        <f>IF(PPG!X2574="", "", PPG!X2574)</f>
        <v>43.91</v>
      </c>
      <c r="AH2169" s="9">
        <f>IF(PPG!Y2574="", "", PPG!Y2574)</f>
        <v>0.81799999999999995</v>
      </c>
      <c r="AI2169" s="10">
        <f>IF(PPG!Z2574="", "", PPG!Z2574)</f>
        <v>41.71</v>
      </c>
      <c r="AJ2169" s="31" t="str">
        <f>IF(D2169&lt;&gt;"",D2169*I2169, "0.00")</f>
        <v>0.00</v>
      </c>
      <c r="AK2169" s="8" t="str">
        <f>IF(D2169&lt;&gt;"",D2169, "0")</f>
        <v>0</v>
      </c>
      <c r="AL2169" s="8" t="str">
        <f>IF(D2169&lt;&gt;"",D2169*K2169, "0")</f>
        <v>0</v>
      </c>
    </row>
    <row r="2170" spans="1:38">
      <c r="A2170" s="8">
        <f>IF(OUT!C2372="", "", OUT!C2372)</f>
        <v>727</v>
      </c>
      <c r="B2170" s="19">
        <f>IF(OUT!A2372="", "", OUT!A2372)</f>
        <v>91800</v>
      </c>
      <c r="C2170" s="8" t="str">
        <f>IF(OUT!D2372="", "", OUT!D2372)</f>
        <v>RM</v>
      </c>
      <c r="D2170" s="26"/>
      <c r="E2170" s="35" t="str">
        <f>IF(OUT!E2372="", "", OUT!E2372)</f>
        <v>51 CELL</v>
      </c>
      <c r="F2170" s="23" t="str">
        <f>IF(OUT!AE2372="NEW", "✷", "")</f>
        <v/>
      </c>
      <c r="G2170" t="str">
        <f>IF(OUT!B2372="", "", OUT!B2372)</f>
        <v>PETCHOA SUPERCAL ROSE</v>
      </c>
      <c r="H2170" s="20">
        <f>IF(AND($K$3=1,$K$4="N"),P2170,IF(AND($K$3=2,$K$4="N"),R2170,IF(AND($K$3=3,$K$4="N"),T2170,IF(AND($K$3=4,$K$4="N"),V2170,IF(AND($K$3=5,$K$4="N"),X2170,IF(AND($K$3=1,$K$4="Y"),Z2170,IF(AND($K$3=2,$K$4="Y"),AB2170,IF(AND($K$3=3,$K$4="Y"),AD2170,IF(AND($K$3=4,$K$4="Y"),AF2170,IF(AND($K$3=5,$K$4="Y"),AH2170,"FALSE"))))))))))</f>
        <v>0.97899999999999998</v>
      </c>
      <c r="I2170" s="21">
        <f>IF(AND($K$3=1,$K$4="N"),Q2170,IF(AND($K$3=2,$K$4="N"),S2170,IF(AND($K$3=3,$K$4="N"),U2170,IF(AND($K$3=4,$K$4="N"),W2170,IF(AND($K$3=5,$K$4="N"),Y2170,IF(AND($K$3=1,$K$4="Y"),AA2170,IF(AND($K$3=2,$K$4="Y"),AC2170,IF(AND($K$3=3,$K$4="Y"),AE2170,IF(AND($K$3=4,$K$4="Y"),AG2170,IF(AND($K$3=5,$K$4="Y"),AI2170,"FALSE"))))))))))</f>
        <v>49.92</v>
      </c>
      <c r="J2170" s="35" t="str">
        <f>IF(OUT!F2372="", "", OUT!F2372)</f>
        <v>STRIP TRAY</v>
      </c>
      <c r="K2170" s="8">
        <f>IF(OUT!P2372="", "", OUT!P2372)</f>
        <v>51</v>
      </c>
      <c r="L2170" s="8" t="str">
        <f>IF(OUT!AE2372="", "", OUT!AE2372)</f>
        <v/>
      </c>
      <c r="M2170" s="8" t="str">
        <f>IF(OUT!AG2372="", "", OUT!AG2372)</f>
        <v>PAT</v>
      </c>
      <c r="N2170" s="8" t="str">
        <f>IF(OUT!AQ2372="", "", OUT!AQ2372)</f>
        <v/>
      </c>
      <c r="O2170" s="8" t="str">
        <f>IF(OUT!BO2372="", "", OUT!BO2372)</f>
        <v>T7</v>
      </c>
      <c r="P2170" s="9">
        <f>IF(OUT!N2372="", "", OUT!N2372)</f>
        <v>0.97899999999999998</v>
      </c>
      <c r="Q2170" s="10">
        <f>IF(OUT!O2372="", "", OUT!O2372)</f>
        <v>49.92</v>
      </c>
      <c r="R2170" s="9">
        <f>IF(PPG!H2372="", "", PPG!H2372)</f>
        <v>0.90300000000000002</v>
      </c>
      <c r="S2170" s="10">
        <f>IF(PPG!I2372="", "", PPG!I2372)</f>
        <v>46.05</v>
      </c>
      <c r="T2170" s="9">
        <f>IF(PPG!J2372="", "", PPG!J2372)</f>
        <v>0.85699999999999998</v>
      </c>
      <c r="U2170" s="10">
        <f>IF(PPG!K2372="", "", PPG!K2372)</f>
        <v>43.7</v>
      </c>
      <c r="V2170" s="9">
        <f>IF(PPG!L2372="", "", PPG!L2372)</f>
        <v>0.81499999999999995</v>
      </c>
      <c r="W2170" s="10">
        <f>IF(PPG!M2372="", "", PPG!M2372)</f>
        <v>41.56</v>
      </c>
      <c r="X2170" s="9">
        <f>IF(PPG!N2372="", "", PPG!N2372)</f>
        <v>0.77400000000000002</v>
      </c>
      <c r="Y2170" s="10">
        <f>IF(PPG!O2372="", "", PPG!O2372)</f>
        <v>39.47</v>
      </c>
      <c r="Z2170" s="9">
        <f>IF(PPG!Q2372="", "", PPG!Q2372)</f>
        <v>0.92600000000000005</v>
      </c>
      <c r="AA2170" s="10">
        <f>IF(PPG!R2372="", "", PPG!R2372)</f>
        <v>47.22</v>
      </c>
      <c r="AB2170" s="9">
        <f>IF(PPG!S2372="", "", PPG!S2372)</f>
        <v>0.90300000000000002</v>
      </c>
      <c r="AC2170" s="10">
        <f>IF(PPG!T2372="", "", PPG!T2372)</f>
        <v>46.05</v>
      </c>
      <c r="AD2170" s="9">
        <f>IF(PPG!U2372="", "", PPG!U2372)</f>
        <v>0.85699999999999998</v>
      </c>
      <c r="AE2170" s="10">
        <f>IF(PPG!V2372="", "", PPG!V2372)</f>
        <v>43.7</v>
      </c>
      <c r="AF2170" s="9">
        <f>IF(PPG!W2372="", "", PPG!W2372)</f>
        <v>0.81499999999999995</v>
      </c>
      <c r="AG2170" s="10">
        <f>IF(PPG!X2372="", "", PPG!X2372)</f>
        <v>41.56</v>
      </c>
      <c r="AH2170" s="9">
        <f>IF(PPG!Y2372="", "", PPG!Y2372)</f>
        <v>0.77400000000000002</v>
      </c>
      <c r="AI2170" s="10">
        <f>IF(PPG!Z2372="", "", PPG!Z2372)</f>
        <v>39.47</v>
      </c>
      <c r="AJ2170" s="31" t="str">
        <f>IF(D2170&lt;&gt;"",D2170*I2170, "0.00")</f>
        <v>0.00</v>
      </c>
      <c r="AK2170" s="8" t="str">
        <f>IF(D2170&lt;&gt;"",D2170, "0")</f>
        <v>0</v>
      </c>
      <c r="AL2170" s="8" t="str">
        <f>IF(D2170&lt;&gt;"",D2170*K2170, "0")</f>
        <v>0</v>
      </c>
    </row>
    <row r="2171" spans="1:38">
      <c r="A2171" s="8">
        <f>IF(OUT!C2373="", "", OUT!C2373)</f>
        <v>727</v>
      </c>
      <c r="B2171" s="19">
        <f>IF(OUT!A2373="", "", OUT!A2373)</f>
        <v>91801</v>
      </c>
      <c r="C2171" s="8" t="str">
        <f>IF(OUT!D2373="", "", OUT!D2373)</f>
        <v>RM</v>
      </c>
      <c r="D2171" s="26"/>
      <c r="E2171" s="35" t="str">
        <f>IF(OUT!E2373="", "", OUT!E2373)</f>
        <v>51 CELL</v>
      </c>
      <c r="F2171" s="23" t="str">
        <f>IF(OUT!AE2373="NEW", "✷", "")</f>
        <v/>
      </c>
      <c r="G2171" t="str">
        <f>IF(OUT!B2373="", "", OUT!B2373)</f>
        <v>PETCHOA SUPERCAL ROYAL RED</v>
      </c>
      <c r="H2171" s="20">
        <f>IF(AND($K$3=1,$K$4="N"),P2171,IF(AND($K$3=2,$K$4="N"),R2171,IF(AND($K$3=3,$K$4="N"),T2171,IF(AND($K$3=4,$K$4="N"),V2171,IF(AND($K$3=5,$K$4="N"),X2171,IF(AND($K$3=1,$K$4="Y"),Z2171,IF(AND($K$3=2,$K$4="Y"),AB2171,IF(AND($K$3=3,$K$4="Y"),AD2171,IF(AND($K$3=4,$K$4="Y"),AF2171,IF(AND($K$3=5,$K$4="Y"),AH2171,"FALSE"))))))))))</f>
        <v>0.97899999999999998</v>
      </c>
      <c r="I2171" s="21">
        <f>IF(AND($K$3=1,$K$4="N"),Q2171,IF(AND($K$3=2,$K$4="N"),S2171,IF(AND($K$3=3,$K$4="N"),U2171,IF(AND($K$3=4,$K$4="N"),W2171,IF(AND($K$3=5,$K$4="N"),Y2171,IF(AND($K$3=1,$K$4="Y"),AA2171,IF(AND($K$3=2,$K$4="Y"),AC2171,IF(AND($K$3=3,$K$4="Y"),AE2171,IF(AND($K$3=4,$K$4="Y"),AG2171,IF(AND($K$3=5,$K$4="Y"),AI2171,"FALSE"))))))))))</f>
        <v>49.92</v>
      </c>
      <c r="J2171" s="35" t="str">
        <f>IF(OUT!F2373="", "", OUT!F2373)</f>
        <v>STRIP TRAY</v>
      </c>
      <c r="K2171" s="8">
        <f>IF(OUT!P2373="", "", OUT!P2373)</f>
        <v>51</v>
      </c>
      <c r="L2171" s="8" t="str">
        <f>IF(OUT!AE2373="", "", OUT!AE2373)</f>
        <v/>
      </c>
      <c r="M2171" s="8" t="str">
        <f>IF(OUT!AG2373="", "", OUT!AG2373)</f>
        <v>PAT</v>
      </c>
      <c r="N2171" s="8" t="str">
        <f>IF(OUT!AQ2373="", "", OUT!AQ2373)</f>
        <v/>
      </c>
      <c r="O2171" s="8" t="str">
        <f>IF(OUT!BO2373="", "", OUT!BO2373)</f>
        <v>T7</v>
      </c>
      <c r="P2171" s="9">
        <f>IF(OUT!N2373="", "", OUT!N2373)</f>
        <v>0.97899999999999998</v>
      </c>
      <c r="Q2171" s="10">
        <f>IF(OUT!O2373="", "", OUT!O2373)</f>
        <v>49.92</v>
      </c>
      <c r="R2171" s="9">
        <f>IF(PPG!H2373="", "", PPG!H2373)</f>
        <v>0.90300000000000002</v>
      </c>
      <c r="S2171" s="10">
        <f>IF(PPG!I2373="", "", PPG!I2373)</f>
        <v>46.05</v>
      </c>
      <c r="T2171" s="9">
        <f>IF(PPG!J2373="", "", PPG!J2373)</f>
        <v>0.85699999999999998</v>
      </c>
      <c r="U2171" s="10">
        <f>IF(PPG!K2373="", "", PPG!K2373)</f>
        <v>43.7</v>
      </c>
      <c r="V2171" s="9">
        <f>IF(PPG!L2373="", "", PPG!L2373)</f>
        <v>0.81499999999999995</v>
      </c>
      <c r="W2171" s="10">
        <f>IF(PPG!M2373="", "", PPG!M2373)</f>
        <v>41.56</v>
      </c>
      <c r="X2171" s="9">
        <f>IF(PPG!N2373="", "", PPG!N2373)</f>
        <v>0.77400000000000002</v>
      </c>
      <c r="Y2171" s="10">
        <f>IF(PPG!O2373="", "", PPG!O2373)</f>
        <v>39.47</v>
      </c>
      <c r="Z2171" s="9">
        <f>IF(PPG!Q2373="", "", PPG!Q2373)</f>
        <v>0.92600000000000005</v>
      </c>
      <c r="AA2171" s="10">
        <f>IF(PPG!R2373="", "", PPG!R2373)</f>
        <v>47.22</v>
      </c>
      <c r="AB2171" s="9">
        <f>IF(PPG!S2373="", "", PPG!S2373)</f>
        <v>0.90300000000000002</v>
      </c>
      <c r="AC2171" s="10">
        <f>IF(PPG!T2373="", "", PPG!T2373)</f>
        <v>46.05</v>
      </c>
      <c r="AD2171" s="9">
        <f>IF(PPG!U2373="", "", PPG!U2373)</f>
        <v>0.85699999999999998</v>
      </c>
      <c r="AE2171" s="10">
        <f>IF(PPG!V2373="", "", PPG!V2373)</f>
        <v>43.7</v>
      </c>
      <c r="AF2171" s="9">
        <f>IF(PPG!W2373="", "", PPG!W2373)</f>
        <v>0.81499999999999995</v>
      </c>
      <c r="AG2171" s="10">
        <f>IF(PPG!X2373="", "", PPG!X2373)</f>
        <v>41.56</v>
      </c>
      <c r="AH2171" s="9">
        <f>IF(PPG!Y2373="", "", PPG!Y2373)</f>
        <v>0.77400000000000002</v>
      </c>
      <c r="AI2171" s="10">
        <f>IF(PPG!Z2373="", "", PPG!Z2373)</f>
        <v>39.47</v>
      </c>
      <c r="AJ2171" s="31" t="str">
        <f>IF(D2171&lt;&gt;"",D2171*I2171, "0.00")</f>
        <v>0.00</v>
      </c>
      <c r="AK2171" s="8" t="str">
        <f>IF(D2171&lt;&gt;"",D2171, "0")</f>
        <v>0</v>
      </c>
      <c r="AL2171" s="8" t="str">
        <f>IF(D2171&lt;&gt;"",D2171*K2171, "0")</f>
        <v>0</v>
      </c>
    </row>
    <row r="2172" spans="1:38">
      <c r="A2172" s="8">
        <f>IF(OUT!C318="", "", OUT!C318)</f>
        <v>727</v>
      </c>
      <c r="B2172" s="19">
        <f>IF(OUT!A318="", "", OUT!A318)</f>
        <v>11417</v>
      </c>
      <c r="C2172" s="8" t="str">
        <f>IF(OUT!D318="", "", OUT!D318)</f>
        <v>RM</v>
      </c>
      <c r="D2172" s="26"/>
      <c r="E2172" s="35" t="str">
        <f>IF(OUT!E318="", "", OUT!E318)</f>
        <v>51 CELL</v>
      </c>
      <c r="F2172" s="23" t="str">
        <f>IF(OUT!AE318="NEW", "✷", "")</f>
        <v/>
      </c>
      <c r="G2172" t="str">
        <f>IF(OUT!B318="", "", OUT!B318)</f>
        <v>PETCHOA SUPERCAL SHOCKING PINK</v>
      </c>
      <c r="H2172" s="20">
        <f>IF(AND($K$3=1,$K$4="N"),P2172,IF(AND($K$3=2,$K$4="N"),R2172,IF(AND($K$3=3,$K$4="N"),T2172,IF(AND($K$3=4,$K$4="N"),V2172,IF(AND($K$3=5,$K$4="N"),X2172,IF(AND($K$3=1,$K$4="Y"),Z2172,IF(AND($K$3=2,$K$4="Y"),AB2172,IF(AND($K$3=3,$K$4="Y"),AD2172,IF(AND($K$3=4,$K$4="Y"),AF2172,IF(AND($K$3=5,$K$4="Y"),AH2172,"FALSE"))))))))))</f>
        <v>0.97899999999999998</v>
      </c>
      <c r="I2172" s="21">
        <f>IF(AND($K$3=1,$K$4="N"),Q2172,IF(AND($K$3=2,$K$4="N"),S2172,IF(AND($K$3=3,$K$4="N"),U2172,IF(AND($K$3=4,$K$4="N"),W2172,IF(AND($K$3=5,$K$4="N"),Y2172,IF(AND($K$3=1,$K$4="Y"),AA2172,IF(AND($K$3=2,$K$4="Y"),AC2172,IF(AND($K$3=3,$K$4="Y"),AE2172,IF(AND($K$3=4,$K$4="Y"),AG2172,IF(AND($K$3=5,$K$4="Y"),AI2172,"FALSE"))))))))))</f>
        <v>49.92</v>
      </c>
      <c r="J2172" s="35" t="str">
        <f>IF(OUT!F318="", "", OUT!F318)</f>
        <v>STRIP TRAY</v>
      </c>
      <c r="K2172" s="8">
        <f>IF(OUT!P318="", "", OUT!P318)</f>
        <v>51</v>
      </c>
      <c r="L2172" s="8" t="str">
        <f>IF(OUT!AE318="", "", OUT!AE318)</f>
        <v/>
      </c>
      <c r="M2172" s="8" t="str">
        <f>IF(OUT!AG318="", "", OUT!AG318)</f>
        <v>PAT</v>
      </c>
      <c r="N2172" s="8" t="str">
        <f>IF(OUT!AQ318="", "", OUT!AQ318)</f>
        <v/>
      </c>
      <c r="O2172" s="8" t="str">
        <f>IF(OUT!BO318="", "", OUT!BO318)</f>
        <v>T7</v>
      </c>
      <c r="P2172" s="9">
        <f>IF(OUT!N318="", "", OUT!N318)</f>
        <v>0.97899999999999998</v>
      </c>
      <c r="Q2172" s="10">
        <f>IF(OUT!O318="", "", OUT!O318)</f>
        <v>49.92</v>
      </c>
      <c r="R2172" s="9">
        <f>IF(PPG!H318="", "", PPG!H318)</f>
        <v>0.90300000000000002</v>
      </c>
      <c r="S2172" s="10">
        <f>IF(PPG!I318="", "", PPG!I318)</f>
        <v>46.05</v>
      </c>
      <c r="T2172" s="9">
        <f>IF(PPG!J318="", "", PPG!J318)</f>
        <v>0.85699999999999998</v>
      </c>
      <c r="U2172" s="10">
        <f>IF(PPG!K318="", "", PPG!K318)</f>
        <v>43.7</v>
      </c>
      <c r="V2172" s="9">
        <f>IF(PPG!L318="", "", PPG!L318)</f>
        <v>0.81499999999999995</v>
      </c>
      <c r="W2172" s="10">
        <f>IF(PPG!M318="", "", PPG!M318)</f>
        <v>41.56</v>
      </c>
      <c r="X2172" s="9">
        <f>IF(PPG!N318="", "", PPG!N318)</f>
        <v>0.77400000000000002</v>
      </c>
      <c r="Y2172" s="10">
        <f>IF(PPG!O318="", "", PPG!O318)</f>
        <v>39.47</v>
      </c>
      <c r="Z2172" s="9">
        <f>IF(PPG!Q318="", "", PPG!Q318)</f>
        <v>0.92600000000000005</v>
      </c>
      <c r="AA2172" s="10">
        <f>IF(PPG!R318="", "", PPG!R318)</f>
        <v>47.22</v>
      </c>
      <c r="AB2172" s="9">
        <f>IF(PPG!S318="", "", PPG!S318)</f>
        <v>0.90300000000000002</v>
      </c>
      <c r="AC2172" s="10">
        <f>IF(PPG!T318="", "", PPG!T318)</f>
        <v>46.05</v>
      </c>
      <c r="AD2172" s="9">
        <f>IF(PPG!U318="", "", PPG!U318)</f>
        <v>0.85699999999999998</v>
      </c>
      <c r="AE2172" s="10">
        <f>IF(PPG!V318="", "", PPG!V318)</f>
        <v>43.7</v>
      </c>
      <c r="AF2172" s="9">
        <f>IF(PPG!W318="", "", PPG!W318)</f>
        <v>0.81499999999999995</v>
      </c>
      <c r="AG2172" s="10">
        <f>IF(PPG!X318="", "", PPG!X318)</f>
        <v>41.56</v>
      </c>
      <c r="AH2172" s="9">
        <f>IF(PPG!Y318="", "", PPG!Y318)</f>
        <v>0.77400000000000002</v>
      </c>
      <c r="AI2172" s="10">
        <f>IF(PPG!Z318="", "", PPG!Z318)</f>
        <v>39.47</v>
      </c>
      <c r="AJ2172" s="31" t="str">
        <f>IF(D2172&lt;&gt;"",D2172*I2172, "0.00")</f>
        <v>0.00</v>
      </c>
      <c r="AK2172" s="8" t="str">
        <f>IF(D2172&lt;&gt;"",D2172, "0")</f>
        <v>0</v>
      </c>
      <c r="AL2172" s="8" t="str">
        <f>IF(D2172&lt;&gt;"",D2172*K2172, "0")</f>
        <v>0</v>
      </c>
    </row>
    <row r="2173" spans="1:38">
      <c r="A2173" s="8">
        <f>IF(OUT!C1070="", "", OUT!C1070)</f>
        <v>727</v>
      </c>
      <c r="B2173" s="19">
        <f>IF(OUT!A1070="", "", OUT!A1070)</f>
        <v>41187</v>
      </c>
      <c r="C2173" s="8" t="str">
        <f>IF(OUT!D1070="", "", OUT!D1070)</f>
        <v>RM</v>
      </c>
      <c r="D2173" s="26"/>
      <c r="E2173" s="35" t="str">
        <f>IF(OUT!E1070="", "", OUT!E1070)</f>
        <v>51 CELL</v>
      </c>
      <c r="F2173" s="23" t="str">
        <f>IF(OUT!AE1070="NEW", "✷", "")</f>
        <v/>
      </c>
      <c r="G2173" t="str">
        <f>IF(OUT!B1070="", "", OUT!B1070)</f>
        <v>PETCHOA SUPERCAL SNOWBERRY WHITE (White w/Dark Eye)</v>
      </c>
      <c r="H2173" s="20">
        <f>IF(AND($K$3=1,$K$4="N"),P2173,IF(AND($K$3=2,$K$4="N"),R2173,IF(AND($K$3=3,$K$4="N"),T2173,IF(AND($K$3=4,$K$4="N"),V2173,IF(AND($K$3=5,$K$4="N"),X2173,IF(AND($K$3=1,$K$4="Y"),Z2173,IF(AND($K$3=2,$K$4="Y"),AB2173,IF(AND($K$3=3,$K$4="Y"),AD2173,IF(AND($K$3=4,$K$4="Y"),AF2173,IF(AND($K$3=5,$K$4="Y"),AH2173,"FALSE"))))))))))</f>
        <v>0.97899999999999998</v>
      </c>
      <c r="I2173" s="21">
        <f>IF(AND($K$3=1,$K$4="N"),Q2173,IF(AND($K$3=2,$K$4="N"),S2173,IF(AND($K$3=3,$K$4="N"),U2173,IF(AND($K$3=4,$K$4="N"),W2173,IF(AND($K$3=5,$K$4="N"),Y2173,IF(AND($K$3=1,$K$4="Y"),AA2173,IF(AND($K$3=2,$K$4="Y"),AC2173,IF(AND($K$3=3,$K$4="Y"),AE2173,IF(AND($K$3=4,$K$4="Y"),AG2173,IF(AND($K$3=5,$K$4="Y"),AI2173,"FALSE"))))))))))</f>
        <v>49.92</v>
      </c>
      <c r="J2173" s="35" t="str">
        <f>IF(OUT!F1070="", "", OUT!F1070)</f>
        <v>STRIP TRAY</v>
      </c>
      <c r="K2173" s="8">
        <f>IF(OUT!P1070="", "", OUT!P1070)</f>
        <v>51</v>
      </c>
      <c r="L2173" s="8" t="str">
        <f>IF(OUT!AE1070="", "", OUT!AE1070)</f>
        <v/>
      </c>
      <c r="M2173" s="8" t="str">
        <f>IF(OUT!AG1070="", "", OUT!AG1070)</f>
        <v>PAT</v>
      </c>
      <c r="N2173" s="8" t="str">
        <f>IF(OUT!AQ1070="", "", OUT!AQ1070)</f>
        <v/>
      </c>
      <c r="O2173" s="8" t="str">
        <f>IF(OUT!BO1070="", "", OUT!BO1070)</f>
        <v>T7</v>
      </c>
      <c r="P2173" s="9">
        <f>IF(OUT!N1070="", "", OUT!N1070)</f>
        <v>0.97899999999999998</v>
      </c>
      <c r="Q2173" s="10">
        <f>IF(OUT!O1070="", "", OUT!O1070)</f>
        <v>49.92</v>
      </c>
      <c r="R2173" s="9">
        <f>IF(PPG!H1070="", "", PPG!H1070)</f>
        <v>0.90300000000000002</v>
      </c>
      <c r="S2173" s="10">
        <f>IF(PPG!I1070="", "", PPG!I1070)</f>
        <v>46.05</v>
      </c>
      <c r="T2173" s="9">
        <f>IF(PPG!J1070="", "", PPG!J1070)</f>
        <v>0.85699999999999998</v>
      </c>
      <c r="U2173" s="10">
        <f>IF(PPG!K1070="", "", PPG!K1070)</f>
        <v>43.7</v>
      </c>
      <c r="V2173" s="9">
        <f>IF(PPG!L1070="", "", PPG!L1070)</f>
        <v>0.81499999999999995</v>
      </c>
      <c r="W2173" s="10">
        <f>IF(PPG!M1070="", "", PPG!M1070)</f>
        <v>41.56</v>
      </c>
      <c r="X2173" s="9">
        <f>IF(PPG!N1070="", "", PPG!N1070)</f>
        <v>0.77400000000000002</v>
      </c>
      <c r="Y2173" s="10">
        <f>IF(PPG!O1070="", "", PPG!O1070)</f>
        <v>39.47</v>
      </c>
      <c r="Z2173" s="9">
        <f>IF(PPG!Q1070="", "", PPG!Q1070)</f>
        <v>0.92600000000000005</v>
      </c>
      <c r="AA2173" s="10">
        <f>IF(PPG!R1070="", "", PPG!R1070)</f>
        <v>47.22</v>
      </c>
      <c r="AB2173" s="9">
        <f>IF(PPG!S1070="", "", PPG!S1070)</f>
        <v>0.90300000000000002</v>
      </c>
      <c r="AC2173" s="10">
        <f>IF(PPG!T1070="", "", PPG!T1070)</f>
        <v>46.05</v>
      </c>
      <c r="AD2173" s="9">
        <f>IF(PPG!U1070="", "", PPG!U1070)</f>
        <v>0.85699999999999998</v>
      </c>
      <c r="AE2173" s="10">
        <f>IF(PPG!V1070="", "", PPG!V1070)</f>
        <v>43.7</v>
      </c>
      <c r="AF2173" s="9">
        <f>IF(PPG!W1070="", "", PPG!W1070)</f>
        <v>0.81499999999999995</v>
      </c>
      <c r="AG2173" s="10">
        <f>IF(PPG!X1070="", "", PPG!X1070)</f>
        <v>41.56</v>
      </c>
      <c r="AH2173" s="9">
        <f>IF(PPG!Y1070="", "", PPG!Y1070)</f>
        <v>0.77400000000000002</v>
      </c>
      <c r="AI2173" s="10">
        <f>IF(PPG!Z1070="", "", PPG!Z1070)</f>
        <v>39.47</v>
      </c>
      <c r="AJ2173" s="31" t="str">
        <f>IF(D2173&lt;&gt;"",D2173*I2173, "0.00")</f>
        <v>0.00</v>
      </c>
      <c r="AK2173" s="8" t="str">
        <f>IF(D2173&lt;&gt;"",D2173, "0")</f>
        <v>0</v>
      </c>
      <c r="AL2173" s="8" t="str">
        <f>IF(D2173&lt;&gt;"",D2173*K2173, "0")</f>
        <v>0</v>
      </c>
    </row>
    <row r="2174" spans="1:38">
      <c r="A2174" s="8">
        <f>IF(OUT!C837="", "", OUT!C837)</f>
        <v>727</v>
      </c>
      <c r="B2174" s="19">
        <f>IF(OUT!A837="", "", OUT!A837)</f>
        <v>14017</v>
      </c>
      <c r="C2174" s="8" t="str">
        <f>IF(OUT!D837="", "", OUT!D837)</f>
        <v>RM</v>
      </c>
      <c r="D2174" s="26"/>
      <c r="E2174" s="35" t="str">
        <f>IF(OUT!E837="", "", OUT!E837)</f>
        <v>51 CELL</v>
      </c>
      <c r="F2174" s="23" t="str">
        <f>IF(OUT!AE837="NEW", "✷", "")</f>
        <v>✷</v>
      </c>
      <c r="G2174" t="str">
        <f>IF(OUT!B837="", "", OUT!B837)</f>
        <v>PETUNIA AMAZONAS MIDNIGHT FINCH (Purple w/Green Ruffled Edges)</v>
      </c>
      <c r="H2174" s="20">
        <f>IF(AND($K$3=1,$K$4="N"),P2174,IF(AND($K$3=2,$K$4="N"),R2174,IF(AND($K$3=3,$K$4="N"),T2174,IF(AND($K$3=4,$K$4="N"),V2174,IF(AND($K$3=5,$K$4="N"),X2174,IF(AND($K$3=1,$K$4="Y"),Z2174,IF(AND($K$3=2,$K$4="Y"),AB2174,IF(AND($K$3=3,$K$4="Y"),AD2174,IF(AND($K$3=4,$K$4="Y"),AF2174,IF(AND($K$3=5,$K$4="Y"),AH2174,"FALSE"))))))))))</f>
        <v>1.0780000000000001</v>
      </c>
      <c r="I2174" s="21">
        <f>IF(AND($K$3=1,$K$4="N"),Q2174,IF(AND($K$3=2,$K$4="N"),S2174,IF(AND($K$3=3,$K$4="N"),U2174,IF(AND($K$3=4,$K$4="N"),W2174,IF(AND($K$3=5,$K$4="N"),Y2174,IF(AND($K$3=1,$K$4="Y"),AA2174,IF(AND($K$3=2,$K$4="Y"),AC2174,IF(AND($K$3=3,$K$4="Y"),AE2174,IF(AND($K$3=4,$K$4="Y"),AG2174,IF(AND($K$3=5,$K$4="Y"),AI2174,"FALSE"))))))))))</f>
        <v>54.97</v>
      </c>
      <c r="J2174" s="35" t="str">
        <f>IF(OUT!F837="", "", OUT!F837)</f>
        <v>STRIP TRAY</v>
      </c>
      <c r="K2174" s="8">
        <f>IF(OUT!P837="", "", OUT!P837)</f>
        <v>51</v>
      </c>
      <c r="L2174" s="8" t="str">
        <f>IF(OUT!AE837="", "", OUT!AE837)</f>
        <v>NEW</v>
      </c>
      <c r="M2174" s="8" t="str">
        <f>IF(OUT!AG837="", "", OUT!AG837)</f>
        <v>PAT</v>
      </c>
      <c r="N2174" s="8" t="str">
        <f>IF(OUT!AQ837="", "", OUT!AQ837)</f>
        <v/>
      </c>
      <c r="O2174" s="8" t="str">
        <f>IF(OUT!BO837="", "", OUT!BO837)</f>
        <v>T7</v>
      </c>
      <c r="P2174" s="9">
        <f>IF(OUT!N837="", "", OUT!N837)</f>
        <v>1.0780000000000001</v>
      </c>
      <c r="Q2174" s="10">
        <f>IF(OUT!O837="", "", OUT!O837)</f>
        <v>54.97</v>
      </c>
      <c r="R2174" s="9">
        <f>IF(PPG!H837="", "", PPG!H837)</f>
        <v>0.99399999999999999</v>
      </c>
      <c r="S2174" s="10">
        <f>IF(PPG!I837="", "", PPG!I837)</f>
        <v>50.69</v>
      </c>
      <c r="T2174" s="9">
        <f>IF(PPG!J837="", "", PPG!J837)</f>
        <v>0.94399999999999995</v>
      </c>
      <c r="U2174" s="10">
        <f>IF(PPG!K837="", "", PPG!K837)</f>
        <v>48.14</v>
      </c>
      <c r="V2174" s="9">
        <f>IF(PPG!L837="", "", PPG!L837)</f>
        <v>0.89700000000000002</v>
      </c>
      <c r="W2174" s="10">
        <f>IF(PPG!M837="", "", PPG!M837)</f>
        <v>45.74</v>
      </c>
      <c r="X2174" s="9">
        <f>IF(PPG!N837="", "", PPG!N837)</f>
        <v>0.85299999999999998</v>
      </c>
      <c r="Y2174" s="10">
        <f>IF(PPG!O837="", "", PPG!O837)</f>
        <v>43.5</v>
      </c>
      <c r="Z2174" s="9">
        <f>IF(PPG!Q837="", "", PPG!Q837)</f>
        <v>1.0189999999999999</v>
      </c>
      <c r="AA2174" s="10">
        <f>IF(PPG!R837="", "", PPG!R837)</f>
        <v>51.96</v>
      </c>
      <c r="AB2174" s="9">
        <f>IF(PPG!S837="", "", PPG!S837)</f>
        <v>0.99399999999999999</v>
      </c>
      <c r="AC2174" s="10">
        <f>IF(PPG!T837="", "", PPG!T837)</f>
        <v>50.69</v>
      </c>
      <c r="AD2174" s="9">
        <f>IF(PPG!U837="", "", PPG!U837)</f>
        <v>0.94399999999999995</v>
      </c>
      <c r="AE2174" s="10">
        <f>IF(PPG!V837="", "", PPG!V837)</f>
        <v>48.14</v>
      </c>
      <c r="AF2174" s="9">
        <f>IF(PPG!W837="", "", PPG!W837)</f>
        <v>0.89700000000000002</v>
      </c>
      <c r="AG2174" s="10">
        <f>IF(PPG!X837="", "", PPG!X837)</f>
        <v>45.74</v>
      </c>
      <c r="AH2174" s="9">
        <f>IF(PPG!Y837="", "", PPG!Y837)</f>
        <v>0.85299999999999998</v>
      </c>
      <c r="AI2174" s="10">
        <f>IF(PPG!Z837="", "", PPG!Z837)</f>
        <v>43.5</v>
      </c>
      <c r="AJ2174" s="31" t="str">
        <f>IF(D2174&lt;&gt;"",D2174*I2174, "0.00")</f>
        <v>0.00</v>
      </c>
      <c r="AK2174" s="8" t="str">
        <f>IF(D2174&lt;&gt;"",D2174, "0")</f>
        <v>0</v>
      </c>
      <c r="AL2174" s="8" t="str">
        <f>IF(D2174&lt;&gt;"",D2174*K2174, "0")</f>
        <v>0</v>
      </c>
    </row>
    <row r="2175" spans="1:38">
      <c r="A2175" s="8">
        <f>IF(OUT!C790="", "", OUT!C790)</f>
        <v>727</v>
      </c>
      <c r="B2175" s="19">
        <f>IF(OUT!A790="", "", OUT!A790)</f>
        <v>13850</v>
      </c>
      <c r="C2175" s="8" t="str">
        <f>IF(OUT!D790="", "", OUT!D790)</f>
        <v>RM</v>
      </c>
      <c r="D2175" s="26"/>
      <c r="E2175" s="35" t="str">
        <f>IF(OUT!E790="", "", OUT!E790)</f>
        <v>51 CELL</v>
      </c>
      <c r="F2175" s="23" t="str">
        <f>IF(OUT!AE790="NEW", "✷", "")</f>
        <v>✷</v>
      </c>
      <c r="G2175" t="str">
        <f>IF(OUT!B790="", "", OUT!B790)</f>
        <v>PETUNIA AMAZONAS PINK MACAW (Pink w/Green Ruffled Edges)</v>
      </c>
      <c r="H2175" s="20">
        <f>IF(AND($K$3=1,$K$4="N"),P2175,IF(AND($K$3=2,$K$4="N"),R2175,IF(AND($K$3=3,$K$4="N"),T2175,IF(AND($K$3=4,$K$4="N"),V2175,IF(AND($K$3=5,$K$4="N"),X2175,IF(AND($K$3=1,$K$4="Y"),Z2175,IF(AND($K$3=2,$K$4="Y"),AB2175,IF(AND($K$3=3,$K$4="Y"),AD2175,IF(AND($K$3=4,$K$4="Y"),AF2175,IF(AND($K$3=5,$K$4="Y"),AH2175,"FALSE"))))))))))</f>
        <v>1.0780000000000001</v>
      </c>
      <c r="I2175" s="21">
        <f>IF(AND($K$3=1,$K$4="N"),Q2175,IF(AND($K$3=2,$K$4="N"),S2175,IF(AND($K$3=3,$K$4="N"),U2175,IF(AND($K$3=4,$K$4="N"),W2175,IF(AND($K$3=5,$K$4="N"),Y2175,IF(AND($K$3=1,$K$4="Y"),AA2175,IF(AND($K$3=2,$K$4="Y"),AC2175,IF(AND($K$3=3,$K$4="Y"),AE2175,IF(AND($K$3=4,$K$4="Y"),AG2175,IF(AND($K$3=5,$K$4="Y"),AI2175,"FALSE"))))))))))</f>
        <v>54.97</v>
      </c>
      <c r="J2175" s="35" t="str">
        <f>IF(OUT!F790="", "", OUT!F790)</f>
        <v>STRIP TRAY</v>
      </c>
      <c r="K2175" s="8">
        <f>IF(OUT!P790="", "", OUT!P790)</f>
        <v>51</v>
      </c>
      <c r="L2175" s="8" t="str">
        <f>IF(OUT!AE790="", "", OUT!AE790)</f>
        <v>NEW</v>
      </c>
      <c r="M2175" s="8" t="str">
        <f>IF(OUT!AG790="", "", OUT!AG790)</f>
        <v>PAT</v>
      </c>
      <c r="N2175" s="8" t="str">
        <f>IF(OUT!AQ790="", "", OUT!AQ790)</f>
        <v/>
      </c>
      <c r="O2175" s="8" t="str">
        <f>IF(OUT!BO790="", "", OUT!BO790)</f>
        <v>T7</v>
      </c>
      <c r="P2175" s="9">
        <f>IF(OUT!N790="", "", OUT!N790)</f>
        <v>1.0780000000000001</v>
      </c>
      <c r="Q2175" s="10">
        <f>IF(OUT!O790="", "", OUT!O790)</f>
        <v>54.97</v>
      </c>
      <c r="R2175" s="9">
        <f>IF(PPG!H790="", "", PPG!H790)</f>
        <v>0.99399999999999999</v>
      </c>
      <c r="S2175" s="10">
        <f>IF(PPG!I790="", "", PPG!I790)</f>
        <v>50.69</v>
      </c>
      <c r="T2175" s="9">
        <f>IF(PPG!J790="", "", PPG!J790)</f>
        <v>0.94399999999999995</v>
      </c>
      <c r="U2175" s="10">
        <f>IF(PPG!K790="", "", PPG!K790)</f>
        <v>48.14</v>
      </c>
      <c r="V2175" s="9">
        <f>IF(PPG!L790="", "", PPG!L790)</f>
        <v>0.89700000000000002</v>
      </c>
      <c r="W2175" s="10">
        <f>IF(PPG!M790="", "", PPG!M790)</f>
        <v>45.74</v>
      </c>
      <c r="X2175" s="9">
        <f>IF(PPG!N790="", "", PPG!N790)</f>
        <v>0.85299999999999998</v>
      </c>
      <c r="Y2175" s="10">
        <f>IF(PPG!O790="", "", PPG!O790)</f>
        <v>43.5</v>
      </c>
      <c r="Z2175" s="9">
        <f>IF(PPG!Q790="", "", PPG!Q790)</f>
        <v>1.0189999999999999</v>
      </c>
      <c r="AA2175" s="10">
        <f>IF(PPG!R790="", "", PPG!R790)</f>
        <v>51.96</v>
      </c>
      <c r="AB2175" s="9">
        <f>IF(PPG!S790="", "", PPG!S790)</f>
        <v>0.99399999999999999</v>
      </c>
      <c r="AC2175" s="10">
        <f>IF(PPG!T790="", "", PPG!T790)</f>
        <v>50.69</v>
      </c>
      <c r="AD2175" s="9">
        <f>IF(PPG!U790="", "", PPG!U790)</f>
        <v>0.94399999999999995</v>
      </c>
      <c r="AE2175" s="10">
        <f>IF(PPG!V790="", "", PPG!V790)</f>
        <v>48.14</v>
      </c>
      <c r="AF2175" s="9">
        <f>IF(PPG!W790="", "", PPG!W790)</f>
        <v>0.89700000000000002</v>
      </c>
      <c r="AG2175" s="10">
        <f>IF(PPG!X790="", "", PPG!X790)</f>
        <v>45.74</v>
      </c>
      <c r="AH2175" s="9">
        <f>IF(PPG!Y790="", "", PPG!Y790)</f>
        <v>0.85299999999999998</v>
      </c>
      <c r="AI2175" s="10">
        <f>IF(PPG!Z790="", "", PPG!Z790)</f>
        <v>43.5</v>
      </c>
      <c r="AJ2175" s="31" t="str">
        <f>IF(D2175&lt;&gt;"",D2175*I2175, "0.00")</f>
        <v>0.00</v>
      </c>
      <c r="AK2175" s="8" t="str">
        <f>IF(D2175&lt;&gt;"",D2175, "0")</f>
        <v>0</v>
      </c>
      <c r="AL2175" s="8" t="str">
        <f>IF(D2175&lt;&gt;"",D2175*K2175, "0")</f>
        <v>0</v>
      </c>
    </row>
    <row r="2176" spans="1:38">
      <c r="A2176" s="8">
        <f>IF(OUT!C65="", "", OUT!C65)</f>
        <v>727</v>
      </c>
      <c r="B2176" s="19">
        <f>IF(OUT!A65="", "", OUT!A65)</f>
        <v>10168</v>
      </c>
      <c r="C2176" s="8" t="str">
        <f>IF(OUT!D65="", "", OUT!D65)</f>
        <v>RM</v>
      </c>
      <c r="D2176" s="26"/>
      <c r="E2176" s="35" t="str">
        <f>IF(OUT!E65="", "", OUT!E65)</f>
        <v>51 CELL</v>
      </c>
      <c r="F2176" s="23" t="str">
        <f>IF(OUT!AE65="NEW", "✷", "")</f>
        <v>✷</v>
      </c>
      <c r="G2176" t="str">
        <f>IF(OUT!B65="", "", OUT!B65)</f>
        <v>PETUNIA AMAZONAS PLUM COCKATOO (Purple w/Green Ruffled Edges)</v>
      </c>
      <c r="H2176" s="20">
        <f>IF(AND($K$3=1,$K$4="N"),P2176,IF(AND($K$3=2,$K$4="N"),R2176,IF(AND($K$3=3,$K$4="N"),T2176,IF(AND($K$3=4,$K$4="N"),V2176,IF(AND($K$3=5,$K$4="N"),X2176,IF(AND($K$3=1,$K$4="Y"),Z2176,IF(AND($K$3=2,$K$4="Y"),AB2176,IF(AND($K$3=3,$K$4="Y"),AD2176,IF(AND($K$3=4,$K$4="Y"),AF2176,IF(AND($K$3=5,$K$4="Y"),AH2176,"FALSE"))))))))))</f>
        <v>1.0780000000000001</v>
      </c>
      <c r="I2176" s="21">
        <f>IF(AND($K$3=1,$K$4="N"),Q2176,IF(AND($K$3=2,$K$4="N"),S2176,IF(AND($K$3=3,$K$4="N"),U2176,IF(AND($K$3=4,$K$4="N"),W2176,IF(AND($K$3=5,$K$4="N"),Y2176,IF(AND($K$3=1,$K$4="Y"),AA2176,IF(AND($K$3=2,$K$4="Y"),AC2176,IF(AND($K$3=3,$K$4="Y"),AE2176,IF(AND($K$3=4,$K$4="Y"),AG2176,IF(AND($K$3=5,$K$4="Y"),AI2176,"FALSE"))))))))))</f>
        <v>54.97</v>
      </c>
      <c r="J2176" s="35" t="str">
        <f>IF(OUT!F65="", "", OUT!F65)</f>
        <v>STRIP TRAY</v>
      </c>
      <c r="K2176" s="8">
        <f>IF(OUT!P65="", "", OUT!P65)</f>
        <v>51</v>
      </c>
      <c r="L2176" s="8" t="str">
        <f>IF(OUT!AE65="", "", OUT!AE65)</f>
        <v>NEW</v>
      </c>
      <c r="M2176" s="8" t="str">
        <f>IF(OUT!AG65="", "", OUT!AG65)</f>
        <v>PAT</v>
      </c>
      <c r="N2176" s="8" t="str">
        <f>IF(OUT!AQ65="", "", OUT!AQ65)</f>
        <v/>
      </c>
      <c r="O2176" s="8" t="str">
        <f>IF(OUT!BO65="", "", OUT!BO65)</f>
        <v>T7</v>
      </c>
      <c r="P2176" s="9">
        <f>IF(OUT!N65="", "", OUT!N65)</f>
        <v>1.0780000000000001</v>
      </c>
      <c r="Q2176" s="10">
        <f>IF(OUT!O65="", "", OUT!O65)</f>
        <v>54.97</v>
      </c>
      <c r="R2176" s="9">
        <f>IF(PPG!H65="", "", PPG!H65)</f>
        <v>0.99399999999999999</v>
      </c>
      <c r="S2176" s="10">
        <f>IF(PPG!I65="", "", PPG!I65)</f>
        <v>50.69</v>
      </c>
      <c r="T2176" s="9">
        <f>IF(PPG!J65="", "", PPG!J65)</f>
        <v>0.94399999999999995</v>
      </c>
      <c r="U2176" s="10">
        <f>IF(PPG!K65="", "", PPG!K65)</f>
        <v>48.14</v>
      </c>
      <c r="V2176" s="9">
        <f>IF(PPG!L65="", "", PPG!L65)</f>
        <v>0.89700000000000002</v>
      </c>
      <c r="W2176" s="10">
        <f>IF(PPG!M65="", "", PPG!M65)</f>
        <v>45.74</v>
      </c>
      <c r="X2176" s="9">
        <f>IF(PPG!N65="", "", PPG!N65)</f>
        <v>0.85299999999999998</v>
      </c>
      <c r="Y2176" s="10">
        <f>IF(PPG!O65="", "", PPG!O65)</f>
        <v>43.5</v>
      </c>
      <c r="Z2176" s="9">
        <f>IF(PPG!Q65="", "", PPG!Q65)</f>
        <v>1.0189999999999999</v>
      </c>
      <c r="AA2176" s="10">
        <f>IF(PPG!R65="", "", PPG!R65)</f>
        <v>51.96</v>
      </c>
      <c r="AB2176" s="9">
        <f>IF(PPG!S65="", "", PPG!S65)</f>
        <v>0.99399999999999999</v>
      </c>
      <c r="AC2176" s="10">
        <f>IF(PPG!T65="", "", PPG!T65)</f>
        <v>50.69</v>
      </c>
      <c r="AD2176" s="9">
        <f>IF(PPG!U65="", "", PPG!U65)</f>
        <v>0.94399999999999995</v>
      </c>
      <c r="AE2176" s="10">
        <f>IF(PPG!V65="", "", PPG!V65)</f>
        <v>48.14</v>
      </c>
      <c r="AF2176" s="9">
        <f>IF(PPG!W65="", "", PPG!W65)</f>
        <v>0.89700000000000002</v>
      </c>
      <c r="AG2176" s="10">
        <f>IF(PPG!X65="", "", PPG!X65)</f>
        <v>45.74</v>
      </c>
      <c r="AH2176" s="9">
        <f>IF(PPG!Y65="", "", PPG!Y65)</f>
        <v>0.85299999999999998</v>
      </c>
      <c r="AI2176" s="10">
        <f>IF(PPG!Z65="", "", PPG!Z65)</f>
        <v>43.5</v>
      </c>
      <c r="AJ2176" s="31" t="str">
        <f>IF(D2176&lt;&gt;"",D2176*I2176, "0.00")</f>
        <v>0.00</v>
      </c>
      <c r="AK2176" s="8" t="str">
        <f>IF(D2176&lt;&gt;"",D2176, "0")</f>
        <v>0</v>
      </c>
      <c r="AL2176" s="8" t="str">
        <f>IF(D2176&lt;&gt;"",D2176*K2176, "0")</f>
        <v>0</v>
      </c>
    </row>
    <row r="2177" spans="1:38">
      <c r="A2177" s="8">
        <f>IF(OUT!C791="", "", OUT!C791)</f>
        <v>727</v>
      </c>
      <c r="B2177" s="19">
        <f>IF(OUT!A791="", "", OUT!A791)</f>
        <v>13851</v>
      </c>
      <c r="C2177" s="8" t="str">
        <f>IF(OUT!D791="", "", OUT!D791)</f>
        <v>RM</v>
      </c>
      <c r="D2177" s="26"/>
      <c r="E2177" s="35" t="str">
        <f>IF(OUT!E791="", "", OUT!E791)</f>
        <v>51 CELL</v>
      </c>
      <c r="F2177" s="23" t="str">
        <f>IF(OUT!AE791="NEW", "✷", "")</f>
        <v>✷</v>
      </c>
      <c r="G2177" t="str">
        <f>IF(OUT!B791="", "", OUT!B791)</f>
        <v>PETUNIA AMAZONAS VIOLET PARAKEET (Purple w/Green Ruffled Edges)</v>
      </c>
      <c r="H2177" s="20">
        <f>IF(AND($K$3=1,$K$4="N"),P2177,IF(AND($K$3=2,$K$4="N"),R2177,IF(AND($K$3=3,$K$4="N"),T2177,IF(AND($K$3=4,$K$4="N"),V2177,IF(AND($K$3=5,$K$4="N"),X2177,IF(AND($K$3=1,$K$4="Y"),Z2177,IF(AND($K$3=2,$K$4="Y"),AB2177,IF(AND($K$3=3,$K$4="Y"),AD2177,IF(AND($K$3=4,$K$4="Y"),AF2177,IF(AND($K$3=5,$K$4="Y"),AH2177,"FALSE"))))))))))</f>
        <v>1.0780000000000001</v>
      </c>
      <c r="I2177" s="21">
        <f>IF(AND($K$3=1,$K$4="N"),Q2177,IF(AND($K$3=2,$K$4="N"),S2177,IF(AND($K$3=3,$K$4="N"),U2177,IF(AND($K$3=4,$K$4="N"),W2177,IF(AND($K$3=5,$K$4="N"),Y2177,IF(AND($K$3=1,$K$4="Y"),AA2177,IF(AND($K$3=2,$K$4="Y"),AC2177,IF(AND($K$3=3,$K$4="Y"),AE2177,IF(AND($K$3=4,$K$4="Y"),AG2177,IF(AND($K$3=5,$K$4="Y"),AI2177,"FALSE"))))))))))</f>
        <v>54.97</v>
      </c>
      <c r="J2177" s="35" t="str">
        <f>IF(OUT!F791="", "", OUT!F791)</f>
        <v>STRIP TRAY</v>
      </c>
      <c r="K2177" s="8">
        <f>IF(OUT!P791="", "", OUT!P791)</f>
        <v>51</v>
      </c>
      <c r="L2177" s="8" t="str">
        <f>IF(OUT!AE791="", "", OUT!AE791)</f>
        <v>NEW</v>
      </c>
      <c r="M2177" s="8" t="str">
        <f>IF(OUT!AG791="", "", OUT!AG791)</f>
        <v>PAT</v>
      </c>
      <c r="N2177" s="8" t="str">
        <f>IF(OUT!AQ791="", "", OUT!AQ791)</f>
        <v/>
      </c>
      <c r="O2177" s="8" t="str">
        <f>IF(OUT!BO791="", "", OUT!BO791)</f>
        <v>T7</v>
      </c>
      <c r="P2177" s="9">
        <f>IF(OUT!N791="", "", OUT!N791)</f>
        <v>1.0780000000000001</v>
      </c>
      <c r="Q2177" s="10">
        <f>IF(OUT!O791="", "", OUT!O791)</f>
        <v>54.97</v>
      </c>
      <c r="R2177" s="9">
        <f>IF(PPG!H791="", "", PPG!H791)</f>
        <v>0.99399999999999999</v>
      </c>
      <c r="S2177" s="10">
        <f>IF(PPG!I791="", "", PPG!I791)</f>
        <v>50.69</v>
      </c>
      <c r="T2177" s="9">
        <f>IF(PPG!J791="", "", PPG!J791)</f>
        <v>0.94399999999999995</v>
      </c>
      <c r="U2177" s="10">
        <f>IF(PPG!K791="", "", PPG!K791)</f>
        <v>48.14</v>
      </c>
      <c r="V2177" s="9">
        <f>IF(PPG!L791="", "", PPG!L791)</f>
        <v>0.89700000000000002</v>
      </c>
      <c r="W2177" s="10">
        <f>IF(PPG!M791="", "", PPG!M791)</f>
        <v>45.74</v>
      </c>
      <c r="X2177" s="9">
        <f>IF(PPG!N791="", "", PPG!N791)</f>
        <v>0.85299999999999998</v>
      </c>
      <c r="Y2177" s="10">
        <f>IF(PPG!O791="", "", PPG!O791)</f>
        <v>43.5</v>
      </c>
      <c r="Z2177" s="9">
        <f>IF(PPG!Q791="", "", PPG!Q791)</f>
        <v>1.0189999999999999</v>
      </c>
      <c r="AA2177" s="10">
        <f>IF(PPG!R791="", "", PPG!R791)</f>
        <v>51.96</v>
      </c>
      <c r="AB2177" s="9">
        <f>IF(PPG!S791="", "", PPG!S791)</f>
        <v>0.99399999999999999</v>
      </c>
      <c r="AC2177" s="10">
        <f>IF(PPG!T791="", "", PPG!T791)</f>
        <v>50.69</v>
      </c>
      <c r="AD2177" s="9">
        <f>IF(PPG!U791="", "", PPG!U791)</f>
        <v>0.94399999999999995</v>
      </c>
      <c r="AE2177" s="10">
        <f>IF(PPG!V791="", "", PPG!V791)</f>
        <v>48.14</v>
      </c>
      <c r="AF2177" s="9">
        <f>IF(PPG!W791="", "", PPG!W791)</f>
        <v>0.89700000000000002</v>
      </c>
      <c r="AG2177" s="10">
        <f>IF(PPG!X791="", "", PPG!X791)</f>
        <v>45.74</v>
      </c>
      <c r="AH2177" s="9">
        <f>IF(PPG!Y791="", "", PPG!Y791)</f>
        <v>0.85299999999999998</v>
      </c>
      <c r="AI2177" s="10">
        <f>IF(PPG!Z791="", "", PPG!Z791)</f>
        <v>43.5</v>
      </c>
      <c r="AJ2177" s="31" t="str">
        <f>IF(D2177&lt;&gt;"",D2177*I2177, "0.00")</f>
        <v>0.00</v>
      </c>
      <c r="AK2177" s="8" t="str">
        <f>IF(D2177&lt;&gt;"",D2177, "0")</f>
        <v>0</v>
      </c>
      <c r="AL2177" s="8" t="str">
        <f>IF(D2177&lt;&gt;"",D2177*K2177, "0")</f>
        <v>0</v>
      </c>
    </row>
    <row r="2178" spans="1:38">
      <c r="A2178" s="8">
        <f>IF(OUT!C2027="", "", OUT!C2027)</f>
        <v>727</v>
      </c>
      <c r="B2178" s="19">
        <f>IF(OUT!A2027="", "", OUT!A2027)</f>
        <v>87268</v>
      </c>
      <c r="C2178" s="8" t="str">
        <f>IF(OUT!D2027="", "", OUT!D2027)</f>
        <v>RM</v>
      </c>
      <c r="D2178" s="26"/>
      <c r="E2178" s="35" t="str">
        <f>IF(OUT!E2027="", "", OUT!E2027)</f>
        <v>51 CELL</v>
      </c>
      <c r="F2178" s="23" t="str">
        <f>IF(OUT!AE2027="NEW", "✷", "")</f>
        <v>✷</v>
      </c>
      <c r="G2178" t="str">
        <f>IF(OUT!B2027="", "", OUT!B2027)</f>
        <v>PETUNIA AMORE FIESTA (Purple/Yellow)</v>
      </c>
      <c r="H2178" s="20">
        <f>IF(AND($K$3=1,$K$4="N"),P2178,IF(AND($K$3=2,$K$4="N"),R2178,IF(AND($K$3=3,$K$4="N"),T2178,IF(AND($K$3=4,$K$4="N"),V2178,IF(AND($K$3=5,$K$4="N"),X2178,IF(AND($K$3=1,$K$4="Y"),Z2178,IF(AND($K$3=2,$K$4="Y"),AB2178,IF(AND($K$3=3,$K$4="Y"),AD2178,IF(AND($K$3=4,$K$4="Y"),AF2178,IF(AND($K$3=5,$K$4="Y"),AH2178,"FALSE"))))))))))</f>
        <v>1.0780000000000001</v>
      </c>
      <c r="I2178" s="21">
        <f>IF(AND($K$3=1,$K$4="N"),Q2178,IF(AND($K$3=2,$K$4="N"),S2178,IF(AND($K$3=3,$K$4="N"),U2178,IF(AND($K$3=4,$K$4="N"),W2178,IF(AND($K$3=5,$K$4="N"),Y2178,IF(AND($K$3=1,$K$4="Y"),AA2178,IF(AND($K$3=2,$K$4="Y"),AC2178,IF(AND($K$3=3,$K$4="Y"),AE2178,IF(AND($K$3=4,$K$4="Y"),AG2178,IF(AND($K$3=5,$K$4="Y"),AI2178,"FALSE"))))))))))</f>
        <v>54.97</v>
      </c>
      <c r="J2178" s="35" t="str">
        <f>IF(OUT!F2027="", "", OUT!F2027)</f>
        <v>STRIP TRAY</v>
      </c>
      <c r="K2178" s="8">
        <f>IF(OUT!P2027="", "", OUT!P2027)</f>
        <v>51</v>
      </c>
      <c r="L2178" s="8" t="str">
        <f>IF(OUT!AE2027="", "", OUT!AE2027)</f>
        <v>NEW</v>
      </c>
      <c r="M2178" s="8" t="str">
        <f>IF(OUT!AG2027="", "", OUT!AG2027)</f>
        <v>PAT</v>
      </c>
      <c r="N2178" s="8" t="str">
        <f>IF(OUT!AQ2027="", "", OUT!AQ2027)</f>
        <v/>
      </c>
      <c r="O2178" s="8" t="str">
        <f>IF(OUT!BO2027="", "", OUT!BO2027)</f>
        <v>T7</v>
      </c>
      <c r="P2178" s="9">
        <f>IF(OUT!N2027="", "", OUT!N2027)</f>
        <v>1.0780000000000001</v>
      </c>
      <c r="Q2178" s="10">
        <f>IF(OUT!O2027="", "", OUT!O2027)</f>
        <v>54.97</v>
      </c>
      <c r="R2178" s="9">
        <f>IF(PPG!H2027="", "", PPG!H2027)</f>
        <v>0.99399999999999999</v>
      </c>
      <c r="S2178" s="10">
        <f>IF(PPG!I2027="", "", PPG!I2027)</f>
        <v>50.69</v>
      </c>
      <c r="T2178" s="9">
        <f>IF(PPG!J2027="", "", PPG!J2027)</f>
        <v>0.94399999999999995</v>
      </c>
      <c r="U2178" s="10">
        <f>IF(PPG!K2027="", "", PPG!K2027)</f>
        <v>48.14</v>
      </c>
      <c r="V2178" s="9">
        <f>IF(PPG!L2027="", "", PPG!L2027)</f>
        <v>0.89700000000000002</v>
      </c>
      <c r="W2178" s="10">
        <f>IF(PPG!M2027="", "", PPG!M2027)</f>
        <v>45.74</v>
      </c>
      <c r="X2178" s="9">
        <f>IF(PPG!N2027="", "", PPG!N2027)</f>
        <v>0.85299999999999998</v>
      </c>
      <c r="Y2178" s="10">
        <f>IF(PPG!O2027="", "", PPG!O2027)</f>
        <v>43.5</v>
      </c>
      <c r="Z2178" s="9">
        <f>IF(PPG!Q2027="", "", PPG!Q2027)</f>
        <v>1.0189999999999999</v>
      </c>
      <c r="AA2178" s="10">
        <f>IF(PPG!R2027="", "", PPG!R2027)</f>
        <v>51.96</v>
      </c>
      <c r="AB2178" s="9">
        <f>IF(PPG!S2027="", "", PPG!S2027)</f>
        <v>0.99399999999999999</v>
      </c>
      <c r="AC2178" s="10">
        <f>IF(PPG!T2027="", "", PPG!T2027)</f>
        <v>50.69</v>
      </c>
      <c r="AD2178" s="9">
        <f>IF(PPG!U2027="", "", PPG!U2027)</f>
        <v>0.94399999999999995</v>
      </c>
      <c r="AE2178" s="10">
        <f>IF(PPG!V2027="", "", PPG!V2027)</f>
        <v>48.14</v>
      </c>
      <c r="AF2178" s="9">
        <f>IF(PPG!W2027="", "", PPG!W2027)</f>
        <v>0.89700000000000002</v>
      </c>
      <c r="AG2178" s="10">
        <f>IF(PPG!X2027="", "", PPG!X2027)</f>
        <v>45.74</v>
      </c>
      <c r="AH2178" s="9">
        <f>IF(PPG!Y2027="", "", PPG!Y2027)</f>
        <v>0.85299999999999998</v>
      </c>
      <c r="AI2178" s="10">
        <f>IF(PPG!Z2027="", "", PPG!Z2027)</f>
        <v>43.5</v>
      </c>
      <c r="AJ2178" s="31" t="str">
        <f>IF(D2178&lt;&gt;"",D2178*I2178, "0.00")</f>
        <v>0.00</v>
      </c>
      <c r="AK2178" s="8" t="str">
        <f>IF(D2178&lt;&gt;"",D2178, "0")</f>
        <v>0</v>
      </c>
      <c r="AL2178" s="8" t="str">
        <f>IF(D2178&lt;&gt;"",D2178*K2178, "0")</f>
        <v>0</v>
      </c>
    </row>
    <row r="2179" spans="1:38">
      <c r="A2179" s="8">
        <f>IF(OUT!C1071="", "", OUT!C1071)</f>
        <v>727</v>
      </c>
      <c r="B2179" s="19">
        <f>IF(OUT!A1071="", "", OUT!A1071)</f>
        <v>41189</v>
      </c>
      <c r="C2179" s="8" t="str">
        <f>IF(OUT!D1071="", "", OUT!D1071)</f>
        <v>RM</v>
      </c>
      <c r="D2179" s="26"/>
      <c r="E2179" s="35" t="str">
        <f>IF(OUT!E1071="", "", OUT!E1071)</f>
        <v>51 CELL</v>
      </c>
      <c r="F2179" s="23" t="str">
        <f>IF(OUT!AE1071="NEW", "✷", "")</f>
        <v>✷</v>
      </c>
      <c r="G2179" t="str">
        <f>IF(OUT!B1071="", "", OUT!B1071)</f>
        <v>PETUNIA AMORE FLUTTERING HEART (Purple Heart)</v>
      </c>
      <c r="H2179" s="20">
        <f>IF(AND($K$3=1,$K$4="N"),P2179,IF(AND($K$3=2,$K$4="N"),R2179,IF(AND($K$3=3,$K$4="N"),T2179,IF(AND($K$3=4,$K$4="N"),V2179,IF(AND($K$3=5,$K$4="N"),X2179,IF(AND($K$3=1,$K$4="Y"),Z2179,IF(AND($K$3=2,$K$4="Y"),AB2179,IF(AND($K$3=3,$K$4="Y"),AD2179,IF(AND($K$3=4,$K$4="Y"),AF2179,IF(AND($K$3=5,$K$4="Y"),AH2179,"FALSE"))))))))))</f>
        <v>1.0780000000000001</v>
      </c>
      <c r="I2179" s="21">
        <f>IF(AND($K$3=1,$K$4="N"),Q2179,IF(AND($K$3=2,$K$4="N"),S2179,IF(AND($K$3=3,$K$4="N"),U2179,IF(AND($K$3=4,$K$4="N"),W2179,IF(AND($K$3=5,$K$4="N"),Y2179,IF(AND($K$3=1,$K$4="Y"),AA2179,IF(AND($K$3=2,$K$4="Y"),AC2179,IF(AND($K$3=3,$K$4="Y"),AE2179,IF(AND($K$3=4,$K$4="Y"),AG2179,IF(AND($K$3=5,$K$4="Y"),AI2179,"FALSE"))))))))))</f>
        <v>54.97</v>
      </c>
      <c r="J2179" s="35" t="str">
        <f>IF(OUT!F1071="", "", OUT!F1071)</f>
        <v>STRIP TRAY</v>
      </c>
      <c r="K2179" s="8">
        <f>IF(OUT!P1071="", "", OUT!P1071)</f>
        <v>51</v>
      </c>
      <c r="L2179" s="8" t="str">
        <f>IF(OUT!AE1071="", "", OUT!AE1071)</f>
        <v>NEW</v>
      </c>
      <c r="M2179" s="8" t="str">
        <f>IF(OUT!AG1071="", "", OUT!AG1071)</f>
        <v>PAT</v>
      </c>
      <c r="N2179" s="8" t="str">
        <f>IF(OUT!AQ1071="", "", OUT!AQ1071)</f>
        <v/>
      </c>
      <c r="O2179" s="8" t="str">
        <f>IF(OUT!BO1071="", "", OUT!BO1071)</f>
        <v>T7</v>
      </c>
      <c r="P2179" s="9">
        <f>IF(OUT!N1071="", "", OUT!N1071)</f>
        <v>1.0780000000000001</v>
      </c>
      <c r="Q2179" s="10">
        <f>IF(OUT!O1071="", "", OUT!O1071)</f>
        <v>54.97</v>
      </c>
      <c r="R2179" s="9">
        <f>IF(PPG!H1071="", "", PPG!H1071)</f>
        <v>0.99399999999999999</v>
      </c>
      <c r="S2179" s="10">
        <f>IF(PPG!I1071="", "", PPG!I1071)</f>
        <v>50.69</v>
      </c>
      <c r="T2179" s="9">
        <f>IF(PPG!J1071="", "", PPG!J1071)</f>
        <v>0.94399999999999995</v>
      </c>
      <c r="U2179" s="10">
        <f>IF(PPG!K1071="", "", PPG!K1071)</f>
        <v>48.14</v>
      </c>
      <c r="V2179" s="9">
        <f>IF(PPG!L1071="", "", PPG!L1071)</f>
        <v>0.89700000000000002</v>
      </c>
      <c r="W2179" s="10">
        <f>IF(PPG!M1071="", "", PPG!M1071)</f>
        <v>45.74</v>
      </c>
      <c r="X2179" s="9">
        <f>IF(PPG!N1071="", "", PPG!N1071)</f>
        <v>0.85299999999999998</v>
      </c>
      <c r="Y2179" s="10">
        <f>IF(PPG!O1071="", "", PPG!O1071)</f>
        <v>43.5</v>
      </c>
      <c r="Z2179" s="9">
        <f>IF(PPG!Q1071="", "", PPG!Q1071)</f>
        <v>1.0189999999999999</v>
      </c>
      <c r="AA2179" s="10">
        <f>IF(PPG!R1071="", "", PPG!R1071)</f>
        <v>51.96</v>
      </c>
      <c r="AB2179" s="9">
        <f>IF(PPG!S1071="", "", PPG!S1071)</f>
        <v>0.99399999999999999</v>
      </c>
      <c r="AC2179" s="10">
        <f>IF(PPG!T1071="", "", PPG!T1071)</f>
        <v>50.69</v>
      </c>
      <c r="AD2179" s="9">
        <f>IF(PPG!U1071="", "", PPG!U1071)</f>
        <v>0.94399999999999995</v>
      </c>
      <c r="AE2179" s="10">
        <f>IF(PPG!V1071="", "", PPG!V1071)</f>
        <v>48.14</v>
      </c>
      <c r="AF2179" s="9">
        <f>IF(PPG!W1071="", "", PPG!W1071)</f>
        <v>0.89700000000000002</v>
      </c>
      <c r="AG2179" s="10">
        <f>IF(PPG!X1071="", "", PPG!X1071)</f>
        <v>45.74</v>
      </c>
      <c r="AH2179" s="9">
        <f>IF(PPG!Y1071="", "", PPG!Y1071)</f>
        <v>0.85299999999999998</v>
      </c>
      <c r="AI2179" s="10">
        <f>IF(PPG!Z1071="", "", PPG!Z1071)</f>
        <v>43.5</v>
      </c>
      <c r="AJ2179" s="31" t="str">
        <f>IF(D2179&lt;&gt;"",D2179*I2179, "0.00")</f>
        <v>0.00</v>
      </c>
      <c r="AK2179" s="8" t="str">
        <f>IF(D2179&lt;&gt;"",D2179, "0")</f>
        <v>0</v>
      </c>
      <c r="AL2179" s="8" t="str">
        <f>IF(D2179&lt;&gt;"",D2179*K2179, "0")</f>
        <v>0</v>
      </c>
    </row>
    <row r="2180" spans="1:38">
      <c r="A2180" s="8">
        <f>IF(OUT!C2374="", "", OUT!C2374)</f>
        <v>727</v>
      </c>
      <c r="B2180" s="19">
        <f>IF(OUT!A2374="", "", OUT!A2374)</f>
        <v>91802</v>
      </c>
      <c r="C2180" s="8" t="str">
        <f>IF(OUT!D2374="", "", OUT!D2374)</f>
        <v>RM</v>
      </c>
      <c r="D2180" s="26"/>
      <c r="E2180" s="35" t="str">
        <f>IF(OUT!E2374="", "", OUT!E2374)</f>
        <v>51 CELL</v>
      </c>
      <c r="F2180" s="23" t="str">
        <f>IF(OUT!AE2374="NEW", "✷", "")</f>
        <v/>
      </c>
      <c r="G2180" t="str">
        <f>IF(OUT!B2374="", "", OUT!B2374)</f>
        <v>PETUNIA AMORE HEART AND SOUL (Dark Red/Yellow)</v>
      </c>
      <c r="H2180" s="20">
        <f>IF(AND($K$3=1,$K$4="N"),P2180,IF(AND($K$3=2,$K$4="N"),R2180,IF(AND($K$3=3,$K$4="N"),T2180,IF(AND($K$3=4,$K$4="N"),V2180,IF(AND($K$3=5,$K$4="N"),X2180,IF(AND($K$3=1,$K$4="Y"),Z2180,IF(AND($K$3=2,$K$4="Y"),AB2180,IF(AND($K$3=3,$K$4="Y"),AD2180,IF(AND($K$3=4,$K$4="Y"),AF2180,IF(AND($K$3=5,$K$4="Y"),AH2180,"FALSE"))))))))))</f>
        <v>1.0780000000000001</v>
      </c>
      <c r="I2180" s="21">
        <f>IF(AND($K$3=1,$K$4="N"),Q2180,IF(AND($K$3=2,$K$4="N"),S2180,IF(AND($K$3=3,$K$4="N"),U2180,IF(AND($K$3=4,$K$4="N"),W2180,IF(AND($K$3=5,$K$4="N"),Y2180,IF(AND($K$3=1,$K$4="Y"),AA2180,IF(AND($K$3=2,$K$4="Y"),AC2180,IF(AND($K$3=3,$K$4="Y"),AE2180,IF(AND($K$3=4,$K$4="Y"),AG2180,IF(AND($K$3=5,$K$4="Y"),AI2180,"FALSE"))))))))))</f>
        <v>54.97</v>
      </c>
      <c r="J2180" s="35" t="str">
        <f>IF(OUT!F2374="", "", OUT!F2374)</f>
        <v>STRIP TRAY</v>
      </c>
      <c r="K2180" s="8">
        <f>IF(OUT!P2374="", "", OUT!P2374)</f>
        <v>51</v>
      </c>
      <c r="L2180" s="8" t="str">
        <f>IF(OUT!AE2374="", "", OUT!AE2374)</f>
        <v/>
      </c>
      <c r="M2180" s="8" t="str">
        <f>IF(OUT!AG2374="", "", OUT!AG2374)</f>
        <v>PAT</v>
      </c>
      <c r="N2180" s="8" t="str">
        <f>IF(OUT!AQ2374="", "", OUT!AQ2374)</f>
        <v/>
      </c>
      <c r="O2180" s="8" t="str">
        <f>IF(OUT!BO2374="", "", OUT!BO2374)</f>
        <v>T7</v>
      </c>
      <c r="P2180" s="9">
        <f>IF(OUT!N2374="", "", OUT!N2374)</f>
        <v>1.0780000000000001</v>
      </c>
      <c r="Q2180" s="10">
        <f>IF(OUT!O2374="", "", OUT!O2374)</f>
        <v>54.97</v>
      </c>
      <c r="R2180" s="9">
        <f>IF(PPG!H2374="", "", PPG!H2374)</f>
        <v>0.99399999999999999</v>
      </c>
      <c r="S2180" s="10">
        <f>IF(PPG!I2374="", "", PPG!I2374)</f>
        <v>50.69</v>
      </c>
      <c r="T2180" s="9">
        <f>IF(PPG!J2374="", "", PPG!J2374)</f>
        <v>0.94399999999999995</v>
      </c>
      <c r="U2180" s="10">
        <f>IF(PPG!K2374="", "", PPG!K2374)</f>
        <v>48.14</v>
      </c>
      <c r="V2180" s="9">
        <f>IF(PPG!L2374="", "", PPG!L2374)</f>
        <v>0.89700000000000002</v>
      </c>
      <c r="W2180" s="10">
        <f>IF(PPG!M2374="", "", PPG!M2374)</f>
        <v>45.74</v>
      </c>
      <c r="X2180" s="9">
        <f>IF(PPG!N2374="", "", PPG!N2374)</f>
        <v>0.85299999999999998</v>
      </c>
      <c r="Y2180" s="10">
        <f>IF(PPG!O2374="", "", PPG!O2374)</f>
        <v>43.5</v>
      </c>
      <c r="Z2180" s="9">
        <f>IF(PPG!Q2374="", "", PPG!Q2374)</f>
        <v>1.0189999999999999</v>
      </c>
      <c r="AA2180" s="10">
        <f>IF(PPG!R2374="", "", PPG!R2374)</f>
        <v>51.96</v>
      </c>
      <c r="AB2180" s="9">
        <f>IF(PPG!S2374="", "", PPG!S2374)</f>
        <v>0.99399999999999999</v>
      </c>
      <c r="AC2180" s="10">
        <f>IF(PPG!T2374="", "", PPG!T2374)</f>
        <v>50.69</v>
      </c>
      <c r="AD2180" s="9">
        <f>IF(PPG!U2374="", "", PPG!U2374)</f>
        <v>0.94399999999999995</v>
      </c>
      <c r="AE2180" s="10">
        <f>IF(PPG!V2374="", "", PPG!V2374)</f>
        <v>48.14</v>
      </c>
      <c r="AF2180" s="9">
        <f>IF(PPG!W2374="", "", PPG!W2374)</f>
        <v>0.89700000000000002</v>
      </c>
      <c r="AG2180" s="10">
        <f>IF(PPG!X2374="", "", PPG!X2374)</f>
        <v>45.74</v>
      </c>
      <c r="AH2180" s="9">
        <f>IF(PPG!Y2374="", "", PPG!Y2374)</f>
        <v>0.85299999999999998</v>
      </c>
      <c r="AI2180" s="10">
        <f>IF(PPG!Z2374="", "", PPG!Z2374)</f>
        <v>43.5</v>
      </c>
      <c r="AJ2180" s="31" t="str">
        <f>IF(D2180&lt;&gt;"",D2180*I2180, "0.00")</f>
        <v>0.00</v>
      </c>
      <c r="AK2180" s="8" t="str">
        <f>IF(D2180&lt;&gt;"",D2180, "0")</f>
        <v>0</v>
      </c>
      <c r="AL2180" s="8" t="str">
        <f>IF(D2180&lt;&gt;"",D2180*K2180, "0")</f>
        <v>0</v>
      </c>
    </row>
    <row r="2181" spans="1:38">
      <c r="A2181" s="8">
        <f>IF(OUT!C1072="", "", OUT!C1072)</f>
        <v>727</v>
      </c>
      <c r="B2181" s="19">
        <f>IF(OUT!A1072="", "", OUT!A1072)</f>
        <v>41190</v>
      </c>
      <c r="C2181" s="8" t="str">
        <f>IF(OUT!D1072="", "", OUT!D1072)</f>
        <v>RM</v>
      </c>
      <c r="D2181" s="26"/>
      <c r="E2181" s="35" t="str">
        <f>IF(OUT!E1072="", "", OUT!E1072)</f>
        <v>51 CELL</v>
      </c>
      <c r="F2181" s="23" t="str">
        <f>IF(OUT!AE1072="NEW", "✷", "")</f>
        <v/>
      </c>
      <c r="G2181" t="str">
        <f>IF(OUT!B1072="", "", OUT!B1072)</f>
        <v>PETUNIA AMORE KING OF HEARTS (Red w/White Star)</v>
      </c>
      <c r="H2181" s="20">
        <f>IF(AND($K$3=1,$K$4="N"),P2181,IF(AND($K$3=2,$K$4="N"),R2181,IF(AND($K$3=3,$K$4="N"),T2181,IF(AND($K$3=4,$K$4="N"),V2181,IF(AND($K$3=5,$K$4="N"),X2181,IF(AND($K$3=1,$K$4="Y"),Z2181,IF(AND($K$3=2,$K$4="Y"),AB2181,IF(AND($K$3=3,$K$4="Y"),AD2181,IF(AND($K$3=4,$K$4="Y"),AF2181,IF(AND($K$3=5,$K$4="Y"),AH2181,"FALSE"))))))))))</f>
        <v>1.0780000000000001</v>
      </c>
      <c r="I2181" s="21">
        <f>IF(AND($K$3=1,$K$4="N"),Q2181,IF(AND($K$3=2,$K$4="N"),S2181,IF(AND($K$3=3,$K$4="N"),U2181,IF(AND($K$3=4,$K$4="N"),W2181,IF(AND($K$3=5,$K$4="N"),Y2181,IF(AND($K$3=1,$K$4="Y"),AA2181,IF(AND($K$3=2,$K$4="Y"),AC2181,IF(AND($K$3=3,$K$4="Y"),AE2181,IF(AND($K$3=4,$K$4="Y"),AG2181,IF(AND($K$3=5,$K$4="Y"),AI2181,"FALSE"))))))))))</f>
        <v>54.97</v>
      </c>
      <c r="J2181" s="35" t="str">
        <f>IF(OUT!F1072="", "", OUT!F1072)</f>
        <v>STRIP TRAY</v>
      </c>
      <c r="K2181" s="8">
        <f>IF(OUT!P1072="", "", OUT!P1072)</f>
        <v>51</v>
      </c>
      <c r="L2181" s="8" t="str">
        <f>IF(OUT!AE1072="", "", OUT!AE1072)</f>
        <v/>
      </c>
      <c r="M2181" s="8" t="str">
        <f>IF(OUT!AG1072="", "", OUT!AG1072)</f>
        <v>PAT</v>
      </c>
      <c r="N2181" s="8" t="str">
        <f>IF(OUT!AQ1072="", "", OUT!AQ1072)</f>
        <v/>
      </c>
      <c r="O2181" s="8" t="str">
        <f>IF(OUT!BO1072="", "", OUT!BO1072)</f>
        <v>T7</v>
      </c>
      <c r="P2181" s="9">
        <f>IF(OUT!N1072="", "", OUT!N1072)</f>
        <v>1.0780000000000001</v>
      </c>
      <c r="Q2181" s="10">
        <f>IF(OUT!O1072="", "", OUT!O1072)</f>
        <v>54.97</v>
      </c>
      <c r="R2181" s="9">
        <f>IF(PPG!H1072="", "", PPG!H1072)</f>
        <v>0.99399999999999999</v>
      </c>
      <c r="S2181" s="10">
        <f>IF(PPG!I1072="", "", PPG!I1072)</f>
        <v>50.69</v>
      </c>
      <c r="T2181" s="9">
        <f>IF(PPG!J1072="", "", PPG!J1072)</f>
        <v>0.94399999999999995</v>
      </c>
      <c r="U2181" s="10">
        <f>IF(PPG!K1072="", "", PPG!K1072)</f>
        <v>48.14</v>
      </c>
      <c r="V2181" s="9">
        <f>IF(PPG!L1072="", "", PPG!L1072)</f>
        <v>0.89700000000000002</v>
      </c>
      <c r="W2181" s="10">
        <f>IF(PPG!M1072="", "", PPG!M1072)</f>
        <v>45.74</v>
      </c>
      <c r="X2181" s="9">
        <f>IF(PPG!N1072="", "", PPG!N1072)</f>
        <v>0.85299999999999998</v>
      </c>
      <c r="Y2181" s="10">
        <f>IF(PPG!O1072="", "", PPG!O1072)</f>
        <v>43.5</v>
      </c>
      <c r="Z2181" s="9">
        <f>IF(PPG!Q1072="", "", PPG!Q1072)</f>
        <v>1.0189999999999999</v>
      </c>
      <c r="AA2181" s="10">
        <f>IF(PPG!R1072="", "", PPG!R1072)</f>
        <v>51.96</v>
      </c>
      <c r="AB2181" s="9">
        <f>IF(PPG!S1072="", "", PPG!S1072)</f>
        <v>0.99399999999999999</v>
      </c>
      <c r="AC2181" s="10">
        <f>IF(PPG!T1072="", "", PPG!T1072)</f>
        <v>50.69</v>
      </c>
      <c r="AD2181" s="9">
        <f>IF(PPG!U1072="", "", PPG!U1072)</f>
        <v>0.94399999999999995</v>
      </c>
      <c r="AE2181" s="10">
        <f>IF(PPG!V1072="", "", PPG!V1072)</f>
        <v>48.14</v>
      </c>
      <c r="AF2181" s="9">
        <f>IF(PPG!W1072="", "", PPG!W1072)</f>
        <v>0.89700000000000002</v>
      </c>
      <c r="AG2181" s="10">
        <f>IF(PPG!X1072="", "", PPG!X1072)</f>
        <v>45.74</v>
      </c>
      <c r="AH2181" s="9">
        <f>IF(PPG!Y1072="", "", PPG!Y1072)</f>
        <v>0.85299999999999998</v>
      </c>
      <c r="AI2181" s="10">
        <f>IF(PPG!Z1072="", "", PPG!Z1072)</f>
        <v>43.5</v>
      </c>
      <c r="AJ2181" s="31" t="str">
        <f>IF(D2181&lt;&gt;"",D2181*I2181, "0.00")</f>
        <v>0.00</v>
      </c>
      <c r="AK2181" s="8" t="str">
        <f>IF(D2181&lt;&gt;"",D2181, "0")</f>
        <v>0</v>
      </c>
      <c r="AL2181" s="8" t="str">
        <f>IF(D2181&lt;&gt;"",D2181*K2181, "0")</f>
        <v>0</v>
      </c>
    </row>
    <row r="2182" spans="1:38">
      <c r="A2182" s="8">
        <f>IF(OUT!C1098="", "", OUT!C1098)</f>
        <v>727</v>
      </c>
      <c r="B2182" s="19">
        <f>IF(OUT!A1098="", "", OUT!A1098)</f>
        <v>41300</v>
      </c>
      <c r="C2182" s="8" t="str">
        <f>IF(OUT!D1098="", "", OUT!D1098)</f>
        <v>RM</v>
      </c>
      <c r="D2182" s="26"/>
      <c r="E2182" s="35" t="str">
        <f>IF(OUT!E1098="", "", OUT!E1098)</f>
        <v>51 CELL</v>
      </c>
      <c r="F2182" s="23" t="str">
        <f>IF(OUT!AE1098="NEW", "✷", "")</f>
        <v/>
      </c>
      <c r="G2182" t="str">
        <f>IF(OUT!B1098="", "", OUT!B1098)</f>
        <v>PETUNIA AMORE PINK HEARTS (Pink White)</v>
      </c>
      <c r="H2182" s="20">
        <f>IF(AND($K$3=1,$K$4="N"),P2182,IF(AND($K$3=2,$K$4="N"),R2182,IF(AND($K$3=3,$K$4="N"),T2182,IF(AND($K$3=4,$K$4="N"),V2182,IF(AND($K$3=5,$K$4="N"),X2182,IF(AND($K$3=1,$K$4="Y"),Z2182,IF(AND($K$3=2,$K$4="Y"),AB2182,IF(AND($K$3=3,$K$4="Y"),AD2182,IF(AND($K$3=4,$K$4="Y"),AF2182,IF(AND($K$3=5,$K$4="Y"),AH2182,"FALSE"))))))))))</f>
        <v>1.0780000000000001</v>
      </c>
      <c r="I2182" s="21">
        <f>IF(AND($K$3=1,$K$4="N"),Q2182,IF(AND($K$3=2,$K$4="N"),S2182,IF(AND($K$3=3,$K$4="N"),U2182,IF(AND($K$3=4,$K$4="N"),W2182,IF(AND($K$3=5,$K$4="N"),Y2182,IF(AND($K$3=1,$K$4="Y"),AA2182,IF(AND($K$3=2,$K$4="Y"),AC2182,IF(AND($K$3=3,$K$4="Y"),AE2182,IF(AND($K$3=4,$K$4="Y"),AG2182,IF(AND($K$3=5,$K$4="Y"),AI2182,"FALSE"))))))))))</f>
        <v>54.97</v>
      </c>
      <c r="J2182" s="35" t="str">
        <f>IF(OUT!F1098="", "", OUT!F1098)</f>
        <v>STRIP TRAY</v>
      </c>
      <c r="K2182" s="8">
        <f>IF(OUT!P1098="", "", OUT!P1098)</f>
        <v>51</v>
      </c>
      <c r="L2182" s="8" t="str">
        <f>IF(OUT!AE1098="", "", OUT!AE1098)</f>
        <v/>
      </c>
      <c r="M2182" s="8" t="str">
        <f>IF(OUT!AG1098="", "", OUT!AG1098)</f>
        <v>PAT</v>
      </c>
      <c r="N2182" s="8" t="str">
        <f>IF(OUT!AQ1098="", "", OUT!AQ1098)</f>
        <v/>
      </c>
      <c r="O2182" s="8" t="str">
        <f>IF(OUT!BO1098="", "", OUT!BO1098)</f>
        <v>T7</v>
      </c>
      <c r="P2182" s="9">
        <f>IF(OUT!N1098="", "", OUT!N1098)</f>
        <v>1.0780000000000001</v>
      </c>
      <c r="Q2182" s="10">
        <f>IF(OUT!O1098="", "", OUT!O1098)</f>
        <v>54.97</v>
      </c>
      <c r="R2182" s="9">
        <f>IF(PPG!H1098="", "", PPG!H1098)</f>
        <v>0.99399999999999999</v>
      </c>
      <c r="S2182" s="10">
        <f>IF(PPG!I1098="", "", PPG!I1098)</f>
        <v>50.69</v>
      </c>
      <c r="T2182" s="9">
        <f>IF(PPG!J1098="", "", PPG!J1098)</f>
        <v>0.94399999999999995</v>
      </c>
      <c r="U2182" s="10">
        <f>IF(PPG!K1098="", "", PPG!K1098)</f>
        <v>48.14</v>
      </c>
      <c r="V2182" s="9">
        <f>IF(PPG!L1098="", "", PPG!L1098)</f>
        <v>0.89700000000000002</v>
      </c>
      <c r="W2182" s="10">
        <f>IF(PPG!M1098="", "", PPG!M1098)</f>
        <v>45.74</v>
      </c>
      <c r="X2182" s="9">
        <f>IF(PPG!N1098="", "", PPG!N1098)</f>
        <v>0.85299999999999998</v>
      </c>
      <c r="Y2182" s="10">
        <f>IF(PPG!O1098="", "", PPG!O1098)</f>
        <v>43.5</v>
      </c>
      <c r="Z2182" s="9">
        <f>IF(PPG!Q1098="", "", PPG!Q1098)</f>
        <v>1.0189999999999999</v>
      </c>
      <c r="AA2182" s="10">
        <f>IF(PPG!R1098="", "", PPG!R1098)</f>
        <v>51.96</v>
      </c>
      <c r="AB2182" s="9">
        <f>IF(PPG!S1098="", "", PPG!S1098)</f>
        <v>0.99399999999999999</v>
      </c>
      <c r="AC2182" s="10">
        <f>IF(PPG!T1098="", "", PPG!T1098)</f>
        <v>50.69</v>
      </c>
      <c r="AD2182" s="9">
        <f>IF(PPG!U1098="", "", PPG!U1098)</f>
        <v>0.94399999999999995</v>
      </c>
      <c r="AE2182" s="10">
        <f>IF(PPG!V1098="", "", PPG!V1098)</f>
        <v>48.14</v>
      </c>
      <c r="AF2182" s="9">
        <f>IF(PPG!W1098="", "", PPG!W1098)</f>
        <v>0.89700000000000002</v>
      </c>
      <c r="AG2182" s="10">
        <f>IF(PPG!X1098="", "", PPG!X1098)</f>
        <v>45.74</v>
      </c>
      <c r="AH2182" s="9">
        <f>IF(PPG!Y1098="", "", PPG!Y1098)</f>
        <v>0.85299999999999998</v>
      </c>
      <c r="AI2182" s="10">
        <f>IF(PPG!Z1098="", "", PPG!Z1098)</f>
        <v>43.5</v>
      </c>
      <c r="AJ2182" s="31" t="str">
        <f>IF(D2182&lt;&gt;"",D2182*I2182, "0.00")</f>
        <v>0.00</v>
      </c>
      <c r="AK2182" s="8" t="str">
        <f>IF(D2182&lt;&gt;"",D2182, "0")</f>
        <v>0</v>
      </c>
      <c r="AL2182" s="8" t="str">
        <f>IF(D2182&lt;&gt;"",D2182*K2182, "0")</f>
        <v>0</v>
      </c>
    </row>
    <row r="2183" spans="1:38">
      <c r="A2183" s="8">
        <f>IF(OUT!C66="", "", OUT!C66)</f>
        <v>727</v>
      </c>
      <c r="B2183" s="19">
        <f>IF(OUT!A66="", "", OUT!A66)</f>
        <v>10169</v>
      </c>
      <c r="C2183" s="8" t="str">
        <f>IF(OUT!D66="", "", OUT!D66)</f>
        <v>RM</v>
      </c>
      <c r="D2183" s="26"/>
      <c r="E2183" s="35" t="str">
        <f>IF(OUT!E66="", "", OUT!E66)</f>
        <v>51 CELL</v>
      </c>
      <c r="F2183" s="23" t="str">
        <f>IF(OUT!AE66="NEW", "✷", "")</f>
        <v/>
      </c>
      <c r="G2183" t="str">
        <f>IF(OUT!B66="", "", OUT!B66)</f>
        <v>PETUNIA AMORE PRINCESS PINK</v>
      </c>
      <c r="H2183" s="20">
        <f>IF(AND($K$3=1,$K$4="N"),P2183,IF(AND($K$3=2,$K$4="N"),R2183,IF(AND($K$3=3,$K$4="N"),T2183,IF(AND($K$3=4,$K$4="N"),V2183,IF(AND($K$3=5,$K$4="N"),X2183,IF(AND($K$3=1,$K$4="Y"),Z2183,IF(AND($K$3=2,$K$4="Y"),AB2183,IF(AND($K$3=3,$K$4="Y"),AD2183,IF(AND($K$3=4,$K$4="Y"),AF2183,IF(AND($K$3=5,$K$4="Y"),AH2183,"FALSE"))))))))))</f>
        <v>1.0780000000000001</v>
      </c>
      <c r="I2183" s="21">
        <f>IF(AND($K$3=1,$K$4="N"),Q2183,IF(AND($K$3=2,$K$4="N"),S2183,IF(AND($K$3=3,$K$4="N"),U2183,IF(AND($K$3=4,$K$4="N"),W2183,IF(AND($K$3=5,$K$4="N"),Y2183,IF(AND($K$3=1,$K$4="Y"),AA2183,IF(AND($K$3=2,$K$4="Y"),AC2183,IF(AND($K$3=3,$K$4="Y"),AE2183,IF(AND($K$3=4,$K$4="Y"),AG2183,IF(AND($K$3=5,$K$4="Y"),AI2183,"FALSE"))))))))))</f>
        <v>54.97</v>
      </c>
      <c r="J2183" s="35" t="str">
        <f>IF(OUT!F66="", "", OUT!F66)</f>
        <v>STRIP TRAY</v>
      </c>
      <c r="K2183" s="8">
        <f>IF(OUT!P66="", "", OUT!P66)</f>
        <v>51</v>
      </c>
      <c r="L2183" s="8" t="str">
        <f>IF(OUT!AE66="", "", OUT!AE66)</f>
        <v/>
      </c>
      <c r="M2183" s="8" t="str">
        <f>IF(OUT!AG66="", "", OUT!AG66)</f>
        <v>PAT</v>
      </c>
      <c r="N2183" s="8" t="str">
        <f>IF(OUT!AQ66="", "", OUT!AQ66)</f>
        <v/>
      </c>
      <c r="O2183" s="8" t="str">
        <f>IF(OUT!BO66="", "", OUT!BO66)</f>
        <v>T7</v>
      </c>
      <c r="P2183" s="9">
        <f>IF(OUT!N66="", "", OUT!N66)</f>
        <v>1.0780000000000001</v>
      </c>
      <c r="Q2183" s="10">
        <f>IF(OUT!O66="", "", OUT!O66)</f>
        <v>54.97</v>
      </c>
      <c r="R2183" s="9">
        <f>IF(PPG!H66="", "", PPG!H66)</f>
        <v>0.99399999999999999</v>
      </c>
      <c r="S2183" s="10">
        <f>IF(PPG!I66="", "", PPG!I66)</f>
        <v>50.69</v>
      </c>
      <c r="T2183" s="9">
        <f>IF(PPG!J66="", "", PPG!J66)</f>
        <v>0.94399999999999995</v>
      </c>
      <c r="U2183" s="10">
        <f>IF(PPG!K66="", "", PPG!K66)</f>
        <v>48.14</v>
      </c>
      <c r="V2183" s="9">
        <f>IF(PPG!L66="", "", PPG!L66)</f>
        <v>0.89700000000000002</v>
      </c>
      <c r="W2183" s="10">
        <f>IF(PPG!M66="", "", PPG!M66)</f>
        <v>45.74</v>
      </c>
      <c r="X2183" s="9">
        <f>IF(PPG!N66="", "", PPG!N66)</f>
        <v>0.85299999999999998</v>
      </c>
      <c r="Y2183" s="10">
        <f>IF(PPG!O66="", "", PPG!O66)</f>
        <v>43.5</v>
      </c>
      <c r="Z2183" s="9">
        <f>IF(PPG!Q66="", "", PPG!Q66)</f>
        <v>1.0189999999999999</v>
      </c>
      <c r="AA2183" s="10">
        <f>IF(PPG!R66="", "", PPG!R66)</f>
        <v>51.96</v>
      </c>
      <c r="AB2183" s="9">
        <f>IF(PPG!S66="", "", PPG!S66)</f>
        <v>0.99399999999999999</v>
      </c>
      <c r="AC2183" s="10">
        <f>IF(PPG!T66="", "", PPG!T66)</f>
        <v>50.69</v>
      </c>
      <c r="AD2183" s="9">
        <f>IF(PPG!U66="", "", PPG!U66)</f>
        <v>0.94399999999999995</v>
      </c>
      <c r="AE2183" s="10">
        <f>IF(PPG!V66="", "", PPG!V66)</f>
        <v>48.14</v>
      </c>
      <c r="AF2183" s="9">
        <f>IF(PPG!W66="", "", PPG!W66)</f>
        <v>0.89700000000000002</v>
      </c>
      <c r="AG2183" s="10">
        <f>IF(PPG!X66="", "", PPG!X66)</f>
        <v>45.74</v>
      </c>
      <c r="AH2183" s="9">
        <f>IF(PPG!Y66="", "", PPG!Y66)</f>
        <v>0.85299999999999998</v>
      </c>
      <c r="AI2183" s="10">
        <f>IF(PPG!Z66="", "", PPG!Z66)</f>
        <v>43.5</v>
      </c>
      <c r="AJ2183" s="31" t="str">
        <f>IF(D2183&lt;&gt;"",D2183*I2183, "0.00")</f>
        <v>0.00</v>
      </c>
      <c r="AK2183" s="8" t="str">
        <f>IF(D2183&lt;&gt;"",D2183, "0")</f>
        <v>0</v>
      </c>
      <c r="AL2183" s="8" t="str">
        <f>IF(D2183&lt;&gt;"",D2183*K2183, "0")</f>
        <v>0</v>
      </c>
    </row>
    <row r="2184" spans="1:38">
      <c r="A2184" s="8">
        <f>IF(OUT!C2079="", "", OUT!C2079)</f>
        <v>727</v>
      </c>
      <c r="B2184" s="19">
        <f>IF(OUT!A2079="", "", OUT!A2079)</f>
        <v>88293</v>
      </c>
      <c r="C2184" s="8" t="str">
        <f>IF(OUT!D2079="", "", OUT!D2079)</f>
        <v>RM</v>
      </c>
      <c r="D2184" s="26"/>
      <c r="E2184" s="35" t="str">
        <f>IF(OUT!E2079="", "", OUT!E2079)</f>
        <v>51 CELL</v>
      </c>
      <c r="F2184" s="23" t="str">
        <f>IF(OUT!AE2079="NEW", "✷", "")</f>
        <v/>
      </c>
      <c r="G2184" t="str">
        <f>IF(OUT!B2079="", "", OUT!B2079)</f>
        <v>PETUNIA AMORE PURPLE (Dark Purple/White)</v>
      </c>
      <c r="H2184" s="20">
        <f>IF(AND($K$3=1,$K$4="N"),P2184,IF(AND($K$3=2,$K$4="N"),R2184,IF(AND($K$3=3,$K$4="N"),T2184,IF(AND($K$3=4,$K$4="N"),V2184,IF(AND($K$3=5,$K$4="N"),X2184,IF(AND($K$3=1,$K$4="Y"),Z2184,IF(AND($K$3=2,$K$4="Y"),AB2184,IF(AND($K$3=3,$K$4="Y"),AD2184,IF(AND($K$3=4,$K$4="Y"),AF2184,IF(AND($K$3=5,$K$4="Y"),AH2184,"FALSE"))))))))))</f>
        <v>1.0780000000000001</v>
      </c>
      <c r="I2184" s="21">
        <f>IF(AND($K$3=1,$K$4="N"),Q2184,IF(AND($K$3=2,$K$4="N"),S2184,IF(AND($K$3=3,$K$4="N"),U2184,IF(AND($K$3=4,$K$4="N"),W2184,IF(AND($K$3=5,$K$4="N"),Y2184,IF(AND($K$3=1,$K$4="Y"),AA2184,IF(AND($K$3=2,$K$4="Y"),AC2184,IF(AND($K$3=3,$K$4="Y"),AE2184,IF(AND($K$3=4,$K$4="Y"),AG2184,IF(AND($K$3=5,$K$4="Y"),AI2184,"FALSE"))))))))))</f>
        <v>54.97</v>
      </c>
      <c r="J2184" s="35" t="str">
        <f>IF(OUT!F2079="", "", OUT!F2079)</f>
        <v>STRIP TRAY</v>
      </c>
      <c r="K2184" s="8">
        <f>IF(OUT!P2079="", "", OUT!P2079)</f>
        <v>51</v>
      </c>
      <c r="L2184" s="8" t="str">
        <f>IF(OUT!AE2079="", "", OUT!AE2079)</f>
        <v/>
      </c>
      <c r="M2184" s="8" t="str">
        <f>IF(OUT!AG2079="", "", OUT!AG2079)</f>
        <v>PAT</v>
      </c>
      <c r="N2184" s="8" t="str">
        <f>IF(OUT!AQ2079="", "", OUT!AQ2079)</f>
        <v/>
      </c>
      <c r="O2184" s="8" t="str">
        <f>IF(OUT!BO2079="", "", OUT!BO2079)</f>
        <v>T7</v>
      </c>
      <c r="P2184" s="9">
        <f>IF(OUT!N2079="", "", OUT!N2079)</f>
        <v>1.0780000000000001</v>
      </c>
      <c r="Q2184" s="10">
        <f>IF(OUT!O2079="", "", OUT!O2079)</f>
        <v>54.97</v>
      </c>
      <c r="R2184" s="9">
        <f>IF(PPG!H2079="", "", PPG!H2079)</f>
        <v>0.99399999999999999</v>
      </c>
      <c r="S2184" s="10">
        <f>IF(PPG!I2079="", "", PPG!I2079)</f>
        <v>50.69</v>
      </c>
      <c r="T2184" s="9">
        <f>IF(PPG!J2079="", "", PPG!J2079)</f>
        <v>0.94399999999999995</v>
      </c>
      <c r="U2184" s="10">
        <f>IF(PPG!K2079="", "", PPG!K2079)</f>
        <v>48.14</v>
      </c>
      <c r="V2184" s="9">
        <f>IF(PPG!L2079="", "", PPG!L2079)</f>
        <v>0.89700000000000002</v>
      </c>
      <c r="W2184" s="10">
        <f>IF(PPG!M2079="", "", PPG!M2079)</f>
        <v>45.74</v>
      </c>
      <c r="X2184" s="9">
        <f>IF(PPG!N2079="", "", PPG!N2079)</f>
        <v>0.85299999999999998</v>
      </c>
      <c r="Y2184" s="10">
        <f>IF(PPG!O2079="", "", PPG!O2079)</f>
        <v>43.5</v>
      </c>
      <c r="Z2184" s="9">
        <f>IF(PPG!Q2079="", "", PPG!Q2079)</f>
        <v>1.0189999999999999</v>
      </c>
      <c r="AA2184" s="10">
        <f>IF(PPG!R2079="", "", PPG!R2079)</f>
        <v>51.96</v>
      </c>
      <c r="AB2184" s="9">
        <f>IF(PPG!S2079="", "", PPG!S2079)</f>
        <v>0.99399999999999999</v>
      </c>
      <c r="AC2184" s="10">
        <f>IF(PPG!T2079="", "", PPG!T2079)</f>
        <v>50.69</v>
      </c>
      <c r="AD2184" s="9">
        <f>IF(PPG!U2079="", "", PPG!U2079)</f>
        <v>0.94399999999999995</v>
      </c>
      <c r="AE2184" s="10">
        <f>IF(PPG!V2079="", "", PPG!V2079)</f>
        <v>48.14</v>
      </c>
      <c r="AF2184" s="9">
        <f>IF(PPG!W2079="", "", PPG!W2079)</f>
        <v>0.89700000000000002</v>
      </c>
      <c r="AG2184" s="10">
        <f>IF(PPG!X2079="", "", PPG!X2079)</f>
        <v>45.74</v>
      </c>
      <c r="AH2184" s="9">
        <f>IF(PPG!Y2079="", "", PPG!Y2079)</f>
        <v>0.85299999999999998</v>
      </c>
      <c r="AI2184" s="10">
        <f>IF(PPG!Z2079="", "", PPG!Z2079)</f>
        <v>43.5</v>
      </c>
      <c r="AJ2184" s="31" t="str">
        <f>IF(D2184&lt;&gt;"",D2184*I2184, "0.00")</f>
        <v>0.00</v>
      </c>
      <c r="AK2184" s="8" t="str">
        <f>IF(D2184&lt;&gt;"",D2184, "0")</f>
        <v>0</v>
      </c>
      <c r="AL2184" s="8" t="str">
        <f>IF(D2184&lt;&gt;"",D2184*K2184, "0")</f>
        <v>0</v>
      </c>
    </row>
    <row r="2185" spans="1:38">
      <c r="A2185" s="8">
        <f>IF(OUT!C1494="", "", OUT!C1494)</f>
        <v>727</v>
      </c>
      <c r="B2185" s="19">
        <f>IF(OUT!A1494="", "", OUT!A1494)</f>
        <v>71772</v>
      </c>
      <c r="C2185" s="8" t="str">
        <f>IF(OUT!D1494="", "", OUT!D1494)</f>
        <v>RM</v>
      </c>
      <c r="D2185" s="26"/>
      <c r="E2185" s="35" t="str">
        <f>IF(OUT!E1494="", "", OUT!E1494)</f>
        <v>51 CELL</v>
      </c>
      <c r="F2185" s="23" t="str">
        <f>IF(OUT!AE1494="NEW", "✷", "")</f>
        <v/>
      </c>
      <c r="G2185" t="str">
        <f>IF(OUT!B1494="", "", OUT!B1494)</f>
        <v>PETUNIA AMORE QUEEN OF HEARTS (Heart Pattern)</v>
      </c>
      <c r="H2185" s="20">
        <f>IF(AND($K$3=1,$K$4="N"),P2185,IF(AND($K$3=2,$K$4="N"),R2185,IF(AND($K$3=3,$K$4="N"),T2185,IF(AND($K$3=4,$K$4="N"),V2185,IF(AND($K$3=5,$K$4="N"),X2185,IF(AND($K$3=1,$K$4="Y"),Z2185,IF(AND($K$3=2,$K$4="Y"),AB2185,IF(AND($K$3=3,$K$4="Y"),AD2185,IF(AND($K$3=4,$K$4="Y"),AF2185,IF(AND($K$3=5,$K$4="Y"),AH2185,"FALSE"))))))))))</f>
        <v>1.0780000000000001</v>
      </c>
      <c r="I2185" s="21">
        <f>IF(AND($K$3=1,$K$4="N"),Q2185,IF(AND($K$3=2,$K$4="N"),S2185,IF(AND($K$3=3,$K$4="N"),U2185,IF(AND($K$3=4,$K$4="N"),W2185,IF(AND($K$3=5,$K$4="N"),Y2185,IF(AND($K$3=1,$K$4="Y"),AA2185,IF(AND($K$3=2,$K$4="Y"),AC2185,IF(AND($K$3=3,$K$4="Y"),AE2185,IF(AND($K$3=4,$K$4="Y"),AG2185,IF(AND($K$3=5,$K$4="Y"),AI2185,"FALSE"))))))))))</f>
        <v>54.97</v>
      </c>
      <c r="J2185" s="35" t="str">
        <f>IF(OUT!F1494="", "", OUT!F1494)</f>
        <v>STRIP TRAY</v>
      </c>
      <c r="K2185" s="8">
        <f>IF(OUT!P1494="", "", OUT!P1494)</f>
        <v>51</v>
      </c>
      <c r="L2185" s="8" t="str">
        <f>IF(OUT!AE1494="", "", OUT!AE1494)</f>
        <v/>
      </c>
      <c r="M2185" s="8" t="str">
        <f>IF(OUT!AG1494="", "", OUT!AG1494)</f>
        <v>PAT</v>
      </c>
      <c r="N2185" s="8" t="str">
        <f>IF(OUT!AQ1494="", "", OUT!AQ1494)</f>
        <v/>
      </c>
      <c r="O2185" s="8" t="str">
        <f>IF(OUT!BO1494="", "", OUT!BO1494)</f>
        <v>T7</v>
      </c>
      <c r="P2185" s="9">
        <f>IF(OUT!N1494="", "", OUT!N1494)</f>
        <v>1.0780000000000001</v>
      </c>
      <c r="Q2185" s="10">
        <f>IF(OUT!O1494="", "", OUT!O1494)</f>
        <v>54.97</v>
      </c>
      <c r="R2185" s="9">
        <f>IF(PPG!H1494="", "", PPG!H1494)</f>
        <v>0.99399999999999999</v>
      </c>
      <c r="S2185" s="10">
        <f>IF(PPG!I1494="", "", PPG!I1494)</f>
        <v>50.69</v>
      </c>
      <c r="T2185" s="9">
        <f>IF(PPG!J1494="", "", PPG!J1494)</f>
        <v>0.94399999999999995</v>
      </c>
      <c r="U2185" s="10">
        <f>IF(PPG!K1494="", "", PPG!K1494)</f>
        <v>48.14</v>
      </c>
      <c r="V2185" s="9">
        <f>IF(PPG!L1494="", "", PPG!L1494)</f>
        <v>0.89700000000000002</v>
      </c>
      <c r="W2185" s="10">
        <f>IF(PPG!M1494="", "", PPG!M1494)</f>
        <v>45.74</v>
      </c>
      <c r="X2185" s="9">
        <f>IF(PPG!N1494="", "", PPG!N1494)</f>
        <v>0.85299999999999998</v>
      </c>
      <c r="Y2185" s="10">
        <f>IF(PPG!O1494="", "", PPG!O1494)</f>
        <v>43.5</v>
      </c>
      <c r="Z2185" s="9">
        <f>IF(PPG!Q1494="", "", PPG!Q1494)</f>
        <v>1.0189999999999999</v>
      </c>
      <c r="AA2185" s="10">
        <f>IF(PPG!R1494="", "", PPG!R1494)</f>
        <v>51.96</v>
      </c>
      <c r="AB2185" s="9">
        <f>IF(PPG!S1494="", "", PPG!S1494)</f>
        <v>0.99399999999999999</v>
      </c>
      <c r="AC2185" s="10">
        <f>IF(PPG!T1494="", "", PPG!T1494)</f>
        <v>50.69</v>
      </c>
      <c r="AD2185" s="9">
        <f>IF(PPG!U1494="", "", PPG!U1494)</f>
        <v>0.94399999999999995</v>
      </c>
      <c r="AE2185" s="10">
        <f>IF(PPG!V1494="", "", PPG!V1494)</f>
        <v>48.14</v>
      </c>
      <c r="AF2185" s="9">
        <f>IF(PPG!W1494="", "", PPG!W1494)</f>
        <v>0.89700000000000002</v>
      </c>
      <c r="AG2185" s="10">
        <f>IF(PPG!X1494="", "", PPG!X1494)</f>
        <v>45.74</v>
      </c>
      <c r="AH2185" s="9">
        <f>IF(PPG!Y1494="", "", PPG!Y1494)</f>
        <v>0.85299999999999998</v>
      </c>
      <c r="AI2185" s="10">
        <f>IF(PPG!Z1494="", "", PPG!Z1494)</f>
        <v>43.5</v>
      </c>
      <c r="AJ2185" s="31" t="str">
        <f>IF(D2185&lt;&gt;"",D2185*I2185, "0.00")</f>
        <v>0.00</v>
      </c>
      <c r="AK2185" s="8" t="str">
        <f>IF(D2185&lt;&gt;"",D2185, "0")</f>
        <v>0</v>
      </c>
      <c r="AL2185" s="8" t="str">
        <f>IF(D2185&lt;&gt;"",D2185*K2185, "0")</f>
        <v>0</v>
      </c>
    </row>
    <row r="2186" spans="1:38">
      <c r="A2186" s="8">
        <f>IF(OUT!C611="", "", OUT!C611)</f>
        <v>727</v>
      </c>
      <c r="B2186" s="19">
        <f>IF(OUT!A611="", "", OUT!A611)</f>
        <v>12793</v>
      </c>
      <c r="C2186" s="8" t="str">
        <f>IF(OUT!D611="", "", OUT!D611)</f>
        <v>RM</v>
      </c>
      <c r="D2186" s="26"/>
      <c r="E2186" s="35" t="str">
        <f>IF(OUT!E611="", "", OUT!E611)</f>
        <v>51 CELL</v>
      </c>
      <c r="F2186" s="23" t="str">
        <f>IF(OUT!AE611="NEW", "✷", "")</f>
        <v/>
      </c>
      <c r="G2186" t="str">
        <f>IF(OUT!B611="", "", OUT!B611)</f>
        <v>PETUNIA CAPELLA BERRY LACE</v>
      </c>
      <c r="H2186" s="20">
        <f>IF(AND($K$3=1,$K$4="N"),P2186,IF(AND($K$3=2,$K$4="N"),R2186,IF(AND($K$3=3,$K$4="N"),T2186,IF(AND($K$3=4,$K$4="N"),V2186,IF(AND($K$3=5,$K$4="N"),X2186,IF(AND($K$3=1,$K$4="Y"),Z2186,IF(AND($K$3=2,$K$4="Y"),AB2186,IF(AND($K$3=3,$K$4="Y"),AD2186,IF(AND($K$3=4,$K$4="Y"),AF2186,IF(AND($K$3=5,$K$4="Y"),AH2186,"FALSE"))))))))))</f>
        <v>1.0229999999999999</v>
      </c>
      <c r="I2186" s="21">
        <f>IF(AND($K$3=1,$K$4="N"),Q2186,IF(AND($K$3=2,$K$4="N"),S2186,IF(AND($K$3=3,$K$4="N"),U2186,IF(AND($K$3=4,$K$4="N"),W2186,IF(AND($K$3=5,$K$4="N"),Y2186,IF(AND($K$3=1,$K$4="Y"),AA2186,IF(AND($K$3=2,$K$4="Y"),AC2186,IF(AND($K$3=3,$K$4="Y"),AE2186,IF(AND($K$3=4,$K$4="Y"),AG2186,IF(AND($K$3=5,$K$4="Y"),AI2186,"FALSE"))))))))))</f>
        <v>52.17</v>
      </c>
      <c r="J2186" s="35" t="str">
        <f>IF(OUT!F611="", "", OUT!F611)</f>
        <v>STRIP TRAY</v>
      </c>
      <c r="K2186" s="8">
        <f>IF(OUT!P611="", "", OUT!P611)</f>
        <v>51</v>
      </c>
      <c r="L2186" s="8" t="str">
        <f>IF(OUT!AE611="", "", OUT!AE611)</f>
        <v/>
      </c>
      <c r="M2186" s="8" t="str">
        <f>IF(OUT!AG611="", "", OUT!AG611)</f>
        <v>PAT</v>
      </c>
      <c r="N2186" s="8" t="str">
        <f>IF(OUT!AQ611="", "", OUT!AQ611)</f>
        <v/>
      </c>
      <c r="O2186" s="8" t="str">
        <f>IF(OUT!BO611="", "", OUT!BO611)</f>
        <v>T7</v>
      </c>
      <c r="P2186" s="9">
        <f>IF(OUT!N611="", "", OUT!N611)</f>
        <v>1.0229999999999999</v>
      </c>
      <c r="Q2186" s="10">
        <f>IF(OUT!O611="", "", OUT!O611)</f>
        <v>52.17</v>
      </c>
      <c r="R2186" s="9">
        <f>IF(PPG!H611="", "", PPG!H611)</f>
        <v>0.94399999999999995</v>
      </c>
      <c r="S2186" s="10">
        <f>IF(PPG!I611="", "", PPG!I611)</f>
        <v>48.14</v>
      </c>
      <c r="T2186" s="9">
        <f>IF(PPG!J611="", "", PPG!J611)</f>
        <v>0.89700000000000002</v>
      </c>
      <c r="U2186" s="10">
        <f>IF(PPG!K611="", "", PPG!K611)</f>
        <v>45.74</v>
      </c>
      <c r="V2186" s="9">
        <f>IF(PPG!L611="", "", PPG!L611)</f>
        <v>0.85199999999999998</v>
      </c>
      <c r="W2186" s="10">
        <f>IF(PPG!M611="", "", PPG!M611)</f>
        <v>43.45</v>
      </c>
      <c r="X2186" s="9">
        <f>IF(PPG!N611="", "", PPG!N611)</f>
        <v>0.80900000000000005</v>
      </c>
      <c r="Y2186" s="10">
        <f>IF(PPG!O611="", "", PPG!O611)</f>
        <v>41.25</v>
      </c>
      <c r="Z2186" s="9">
        <f>IF(PPG!Q611="", "", PPG!Q611)</f>
        <v>0.96799999999999997</v>
      </c>
      <c r="AA2186" s="10">
        <f>IF(PPG!R611="", "", PPG!R611)</f>
        <v>49.36</v>
      </c>
      <c r="AB2186" s="9">
        <f>IF(PPG!S611="", "", PPG!S611)</f>
        <v>0.94399999999999995</v>
      </c>
      <c r="AC2186" s="10">
        <f>IF(PPG!T611="", "", PPG!T611)</f>
        <v>48.14</v>
      </c>
      <c r="AD2186" s="9">
        <f>IF(PPG!U611="", "", PPG!U611)</f>
        <v>0.89700000000000002</v>
      </c>
      <c r="AE2186" s="10">
        <f>IF(PPG!V611="", "", PPG!V611)</f>
        <v>45.74</v>
      </c>
      <c r="AF2186" s="9">
        <f>IF(PPG!W611="", "", PPG!W611)</f>
        <v>0.85199999999999998</v>
      </c>
      <c r="AG2186" s="10">
        <f>IF(PPG!X611="", "", PPG!X611)</f>
        <v>43.45</v>
      </c>
      <c r="AH2186" s="9">
        <f>IF(PPG!Y611="", "", PPG!Y611)</f>
        <v>0.80900000000000005</v>
      </c>
      <c r="AI2186" s="10">
        <f>IF(PPG!Z611="", "", PPG!Z611)</f>
        <v>41.25</v>
      </c>
      <c r="AJ2186" s="31" t="str">
        <f>IF(D2186&lt;&gt;"",D2186*I2186, "0.00")</f>
        <v>0.00</v>
      </c>
      <c r="AK2186" s="8" t="str">
        <f>IF(D2186&lt;&gt;"",D2186, "0")</f>
        <v>0</v>
      </c>
      <c r="AL2186" s="8" t="str">
        <f>IF(D2186&lt;&gt;"",D2186*K2186, "0")</f>
        <v>0</v>
      </c>
    </row>
    <row r="2187" spans="1:38">
      <c r="A2187" s="8">
        <f>IF(OUT!C2135="", "", OUT!C2135)</f>
        <v>727</v>
      </c>
      <c r="B2187" s="19">
        <f>IF(OUT!A2135="", "", OUT!A2135)</f>
        <v>88749</v>
      </c>
      <c r="C2187" s="8" t="str">
        <f>IF(OUT!D2135="", "", OUT!D2135)</f>
        <v>RM</v>
      </c>
      <c r="D2187" s="26"/>
      <c r="E2187" s="35" t="str">
        <f>IF(OUT!E2135="", "", OUT!E2135)</f>
        <v>51 CELL</v>
      </c>
      <c r="F2187" s="23" t="str">
        <f>IF(OUT!AE2135="NEW", "✷", "")</f>
        <v/>
      </c>
      <c r="G2187" t="str">
        <f>IF(OUT!B2135="", "", OUT!B2135)</f>
        <v>PETUNIA CAPELLA BURGUNDY</v>
      </c>
      <c r="H2187" s="20">
        <f>IF(AND($K$3=1,$K$4="N"),P2187,IF(AND($K$3=2,$K$4="N"),R2187,IF(AND($K$3=3,$K$4="N"),T2187,IF(AND($K$3=4,$K$4="N"),V2187,IF(AND($K$3=5,$K$4="N"),X2187,IF(AND($K$3=1,$K$4="Y"),Z2187,IF(AND($K$3=2,$K$4="Y"),AB2187,IF(AND($K$3=3,$K$4="Y"),AD2187,IF(AND($K$3=4,$K$4="Y"),AF2187,IF(AND($K$3=5,$K$4="Y"),AH2187,"FALSE"))))))))))</f>
        <v>1.0229999999999999</v>
      </c>
      <c r="I2187" s="21">
        <f>IF(AND($K$3=1,$K$4="N"),Q2187,IF(AND($K$3=2,$K$4="N"),S2187,IF(AND($K$3=3,$K$4="N"),U2187,IF(AND($K$3=4,$K$4="N"),W2187,IF(AND($K$3=5,$K$4="N"),Y2187,IF(AND($K$3=1,$K$4="Y"),AA2187,IF(AND($K$3=2,$K$4="Y"),AC2187,IF(AND($K$3=3,$K$4="Y"),AE2187,IF(AND($K$3=4,$K$4="Y"),AG2187,IF(AND($K$3=5,$K$4="Y"),AI2187,"FALSE"))))))))))</f>
        <v>52.17</v>
      </c>
      <c r="J2187" s="35" t="str">
        <f>IF(OUT!F2135="", "", OUT!F2135)</f>
        <v>STRIP TRAY</v>
      </c>
      <c r="K2187" s="8">
        <f>IF(OUT!P2135="", "", OUT!P2135)</f>
        <v>51</v>
      </c>
      <c r="L2187" s="8" t="str">
        <f>IF(OUT!AE2135="", "", OUT!AE2135)</f>
        <v/>
      </c>
      <c r="M2187" s="8" t="str">
        <f>IF(OUT!AG2135="", "", OUT!AG2135)</f>
        <v>PAT</v>
      </c>
      <c r="N2187" s="8" t="str">
        <f>IF(OUT!AQ2135="", "", OUT!AQ2135)</f>
        <v/>
      </c>
      <c r="O2187" s="8" t="str">
        <f>IF(OUT!BO2135="", "", OUT!BO2135)</f>
        <v>T7</v>
      </c>
      <c r="P2187" s="9">
        <f>IF(OUT!N2135="", "", OUT!N2135)</f>
        <v>1.0229999999999999</v>
      </c>
      <c r="Q2187" s="10">
        <f>IF(OUT!O2135="", "", OUT!O2135)</f>
        <v>52.17</v>
      </c>
      <c r="R2187" s="9">
        <f>IF(PPG!H2135="", "", PPG!H2135)</f>
        <v>0.94399999999999995</v>
      </c>
      <c r="S2187" s="10">
        <f>IF(PPG!I2135="", "", PPG!I2135)</f>
        <v>48.14</v>
      </c>
      <c r="T2187" s="9">
        <f>IF(PPG!J2135="", "", PPG!J2135)</f>
        <v>0.89700000000000002</v>
      </c>
      <c r="U2187" s="10">
        <f>IF(PPG!K2135="", "", PPG!K2135)</f>
        <v>45.74</v>
      </c>
      <c r="V2187" s="9">
        <f>IF(PPG!L2135="", "", PPG!L2135)</f>
        <v>0.85199999999999998</v>
      </c>
      <c r="W2187" s="10">
        <f>IF(PPG!M2135="", "", PPG!M2135)</f>
        <v>43.45</v>
      </c>
      <c r="X2187" s="9">
        <f>IF(PPG!N2135="", "", PPG!N2135)</f>
        <v>0.80900000000000005</v>
      </c>
      <c r="Y2187" s="10">
        <f>IF(PPG!O2135="", "", PPG!O2135)</f>
        <v>41.25</v>
      </c>
      <c r="Z2187" s="9">
        <f>IF(PPG!Q2135="", "", PPG!Q2135)</f>
        <v>0.96799999999999997</v>
      </c>
      <c r="AA2187" s="10">
        <f>IF(PPG!R2135="", "", PPG!R2135)</f>
        <v>49.36</v>
      </c>
      <c r="AB2187" s="9">
        <f>IF(PPG!S2135="", "", PPG!S2135)</f>
        <v>0.94399999999999995</v>
      </c>
      <c r="AC2187" s="10">
        <f>IF(PPG!T2135="", "", PPG!T2135)</f>
        <v>48.14</v>
      </c>
      <c r="AD2187" s="9">
        <f>IF(PPG!U2135="", "", PPG!U2135)</f>
        <v>0.89700000000000002</v>
      </c>
      <c r="AE2187" s="10">
        <f>IF(PPG!V2135="", "", PPG!V2135)</f>
        <v>45.74</v>
      </c>
      <c r="AF2187" s="9">
        <f>IF(PPG!W2135="", "", PPG!W2135)</f>
        <v>0.85199999999999998</v>
      </c>
      <c r="AG2187" s="10">
        <f>IF(PPG!X2135="", "", PPG!X2135)</f>
        <v>43.45</v>
      </c>
      <c r="AH2187" s="9">
        <f>IF(PPG!Y2135="", "", PPG!Y2135)</f>
        <v>0.80900000000000005</v>
      </c>
      <c r="AI2187" s="10">
        <f>IF(PPG!Z2135="", "", PPG!Z2135)</f>
        <v>41.25</v>
      </c>
      <c r="AJ2187" s="31" t="str">
        <f>IF(D2187&lt;&gt;"",D2187*I2187, "0.00")</f>
        <v>0.00</v>
      </c>
      <c r="AK2187" s="8" t="str">
        <f>IF(D2187&lt;&gt;"",D2187, "0")</f>
        <v>0</v>
      </c>
      <c r="AL2187" s="8" t="str">
        <f>IF(D2187&lt;&gt;"",D2187*K2187, "0")</f>
        <v>0</v>
      </c>
    </row>
    <row r="2188" spans="1:38">
      <c r="A2188" s="8">
        <f>IF(OUT!C2375="", "", OUT!C2375)</f>
        <v>727</v>
      </c>
      <c r="B2188" s="19">
        <f>IF(OUT!A2375="", "", OUT!A2375)</f>
        <v>91803</v>
      </c>
      <c r="C2188" s="8" t="str">
        <f>IF(OUT!D2375="", "", OUT!D2375)</f>
        <v>RM</v>
      </c>
      <c r="D2188" s="26"/>
      <c r="E2188" s="35" t="str">
        <f>IF(OUT!E2375="", "", OUT!E2375)</f>
        <v>51 CELL</v>
      </c>
      <c r="F2188" s="23" t="str">
        <f>IF(OUT!AE2375="NEW", "✷", "")</f>
        <v>✷</v>
      </c>
      <c r="G2188" t="str">
        <f>IF(OUT!B2375="", "", OUT!B2375)</f>
        <v>PETUNIA CAPELLA CHERRY VANILLA</v>
      </c>
      <c r="H2188" s="20">
        <f>IF(AND($K$3=1,$K$4="N"),P2188,IF(AND($K$3=2,$K$4="N"),R2188,IF(AND($K$3=3,$K$4="N"),T2188,IF(AND($K$3=4,$K$4="N"),V2188,IF(AND($K$3=5,$K$4="N"),X2188,IF(AND($K$3=1,$K$4="Y"),Z2188,IF(AND($K$3=2,$K$4="Y"),AB2188,IF(AND($K$3=3,$K$4="Y"),AD2188,IF(AND($K$3=4,$K$4="Y"),AF2188,IF(AND($K$3=5,$K$4="Y"),AH2188,"FALSE"))))))))))</f>
        <v>1.0229999999999999</v>
      </c>
      <c r="I2188" s="21">
        <f>IF(AND($K$3=1,$K$4="N"),Q2188,IF(AND($K$3=2,$K$4="N"),S2188,IF(AND($K$3=3,$K$4="N"),U2188,IF(AND($K$3=4,$K$4="N"),W2188,IF(AND($K$3=5,$K$4="N"),Y2188,IF(AND($K$3=1,$K$4="Y"),AA2188,IF(AND($K$3=2,$K$4="Y"),AC2188,IF(AND($K$3=3,$K$4="Y"),AE2188,IF(AND($K$3=4,$K$4="Y"),AG2188,IF(AND($K$3=5,$K$4="Y"),AI2188,"FALSE"))))))))))</f>
        <v>52.17</v>
      </c>
      <c r="J2188" s="35" t="str">
        <f>IF(OUT!F2375="", "", OUT!F2375)</f>
        <v>STRIP TRAY</v>
      </c>
      <c r="K2188" s="8">
        <f>IF(OUT!P2375="", "", OUT!P2375)</f>
        <v>51</v>
      </c>
      <c r="L2188" s="8" t="str">
        <f>IF(OUT!AE2375="", "", OUT!AE2375)</f>
        <v>NEW</v>
      </c>
      <c r="M2188" s="8" t="str">
        <f>IF(OUT!AG2375="", "", OUT!AG2375)</f>
        <v>PAT</v>
      </c>
      <c r="N2188" s="8" t="str">
        <f>IF(OUT!AQ2375="", "", OUT!AQ2375)</f>
        <v/>
      </c>
      <c r="O2188" s="8" t="str">
        <f>IF(OUT!BO2375="", "", OUT!BO2375)</f>
        <v>T7</v>
      </c>
      <c r="P2188" s="9">
        <f>IF(OUT!N2375="", "", OUT!N2375)</f>
        <v>1.0229999999999999</v>
      </c>
      <c r="Q2188" s="10">
        <f>IF(OUT!O2375="", "", OUT!O2375)</f>
        <v>52.17</v>
      </c>
      <c r="R2188" s="9">
        <f>IF(PPG!H2375="", "", PPG!H2375)</f>
        <v>0.94399999999999995</v>
      </c>
      <c r="S2188" s="10">
        <f>IF(PPG!I2375="", "", PPG!I2375)</f>
        <v>48.14</v>
      </c>
      <c r="T2188" s="9">
        <f>IF(PPG!J2375="", "", PPG!J2375)</f>
        <v>0.89700000000000002</v>
      </c>
      <c r="U2188" s="10">
        <f>IF(PPG!K2375="", "", PPG!K2375)</f>
        <v>45.74</v>
      </c>
      <c r="V2188" s="9">
        <f>IF(PPG!L2375="", "", PPG!L2375)</f>
        <v>0.85199999999999998</v>
      </c>
      <c r="W2188" s="10">
        <f>IF(PPG!M2375="", "", PPG!M2375)</f>
        <v>43.45</v>
      </c>
      <c r="X2188" s="9">
        <f>IF(PPG!N2375="", "", PPG!N2375)</f>
        <v>0.80900000000000005</v>
      </c>
      <c r="Y2188" s="10">
        <f>IF(PPG!O2375="", "", PPG!O2375)</f>
        <v>41.25</v>
      </c>
      <c r="Z2188" s="9">
        <f>IF(PPG!Q2375="", "", PPG!Q2375)</f>
        <v>0.96799999999999997</v>
      </c>
      <c r="AA2188" s="10">
        <f>IF(PPG!R2375="", "", PPG!R2375)</f>
        <v>49.36</v>
      </c>
      <c r="AB2188" s="9">
        <f>IF(PPG!S2375="", "", PPG!S2375)</f>
        <v>0.94399999999999995</v>
      </c>
      <c r="AC2188" s="10">
        <f>IF(PPG!T2375="", "", PPG!T2375)</f>
        <v>48.14</v>
      </c>
      <c r="AD2188" s="9">
        <f>IF(PPG!U2375="", "", PPG!U2375)</f>
        <v>0.89700000000000002</v>
      </c>
      <c r="AE2188" s="10">
        <f>IF(PPG!V2375="", "", PPG!V2375)</f>
        <v>45.74</v>
      </c>
      <c r="AF2188" s="9">
        <f>IF(PPG!W2375="", "", PPG!W2375)</f>
        <v>0.85199999999999998</v>
      </c>
      <c r="AG2188" s="10">
        <f>IF(PPG!X2375="", "", PPG!X2375)</f>
        <v>43.45</v>
      </c>
      <c r="AH2188" s="9">
        <f>IF(PPG!Y2375="", "", PPG!Y2375)</f>
        <v>0.80900000000000005</v>
      </c>
      <c r="AI2188" s="10">
        <f>IF(PPG!Z2375="", "", PPG!Z2375)</f>
        <v>41.25</v>
      </c>
      <c r="AJ2188" s="31" t="str">
        <f>IF(D2188&lt;&gt;"",D2188*I2188, "0.00")</f>
        <v>0.00</v>
      </c>
      <c r="AK2188" s="8" t="str">
        <f>IF(D2188&lt;&gt;"",D2188, "0")</f>
        <v>0</v>
      </c>
      <c r="AL2188" s="8" t="str">
        <f>IF(D2188&lt;&gt;"",D2188*K2188, "0")</f>
        <v>0</v>
      </c>
    </row>
    <row r="2189" spans="1:38">
      <c r="A2189" s="8">
        <f>IF(OUT!C2575="", "", OUT!C2575)</f>
        <v>727</v>
      </c>
      <c r="B2189" s="19">
        <f>IF(OUT!A2575="", "", OUT!A2575)</f>
        <v>94442</v>
      </c>
      <c r="C2189" s="8" t="str">
        <f>IF(OUT!D2575="", "", OUT!D2575)</f>
        <v>RM</v>
      </c>
      <c r="D2189" s="26"/>
      <c r="E2189" s="35" t="str">
        <f>IF(OUT!E2575="", "", OUT!E2575)</f>
        <v>51 CELL</v>
      </c>
      <c r="F2189" s="23" t="str">
        <f>IF(OUT!AE2575="NEW", "✷", "")</f>
        <v>✷</v>
      </c>
      <c r="G2189" t="str">
        <f>IF(OUT!B2575="", "", OUT!B2575)</f>
        <v>PETUNIA CAPELLA CORAL</v>
      </c>
      <c r="H2189" s="20">
        <f>IF(AND($K$3=1,$K$4="N"),P2189,IF(AND($K$3=2,$K$4="N"),R2189,IF(AND($K$3=3,$K$4="N"),T2189,IF(AND($K$3=4,$K$4="N"),V2189,IF(AND($K$3=5,$K$4="N"),X2189,IF(AND($K$3=1,$K$4="Y"),Z2189,IF(AND($K$3=2,$K$4="Y"),AB2189,IF(AND($K$3=3,$K$4="Y"),AD2189,IF(AND($K$3=4,$K$4="Y"),AF2189,IF(AND($K$3=5,$K$4="Y"),AH2189,"FALSE"))))))))))</f>
        <v>1.0229999999999999</v>
      </c>
      <c r="I2189" s="21">
        <f>IF(AND($K$3=1,$K$4="N"),Q2189,IF(AND($K$3=2,$K$4="N"),S2189,IF(AND($K$3=3,$K$4="N"),U2189,IF(AND($K$3=4,$K$4="N"),W2189,IF(AND($K$3=5,$K$4="N"),Y2189,IF(AND($K$3=1,$K$4="Y"),AA2189,IF(AND($K$3=2,$K$4="Y"),AC2189,IF(AND($K$3=3,$K$4="Y"),AE2189,IF(AND($K$3=4,$K$4="Y"),AG2189,IF(AND($K$3=5,$K$4="Y"),AI2189,"FALSE"))))))))))</f>
        <v>52.17</v>
      </c>
      <c r="J2189" s="35" t="str">
        <f>IF(OUT!F2575="", "", OUT!F2575)</f>
        <v>STRIP TRAY</v>
      </c>
      <c r="K2189" s="8">
        <f>IF(OUT!P2575="", "", OUT!P2575)</f>
        <v>51</v>
      </c>
      <c r="L2189" s="8" t="str">
        <f>IF(OUT!AE2575="", "", OUT!AE2575)</f>
        <v>NEW</v>
      </c>
      <c r="M2189" s="8" t="str">
        <f>IF(OUT!AG2575="", "", OUT!AG2575)</f>
        <v>PAT</v>
      </c>
      <c r="N2189" s="8" t="str">
        <f>IF(OUT!AQ2575="", "", OUT!AQ2575)</f>
        <v/>
      </c>
      <c r="O2189" s="8" t="str">
        <f>IF(OUT!BO2575="", "", OUT!BO2575)</f>
        <v>T7</v>
      </c>
      <c r="P2189" s="9">
        <f>IF(OUT!N2575="", "", OUT!N2575)</f>
        <v>1.0229999999999999</v>
      </c>
      <c r="Q2189" s="10">
        <f>IF(OUT!O2575="", "", OUT!O2575)</f>
        <v>52.17</v>
      </c>
      <c r="R2189" s="9">
        <f>IF(PPG!H2575="", "", PPG!H2575)</f>
        <v>0.94399999999999995</v>
      </c>
      <c r="S2189" s="10">
        <f>IF(PPG!I2575="", "", PPG!I2575)</f>
        <v>48.14</v>
      </c>
      <c r="T2189" s="9">
        <f>IF(PPG!J2575="", "", PPG!J2575)</f>
        <v>0.89700000000000002</v>
      </c>
      <c r="U2189" s="10">
        <f>IF(PPG!K2575="", "", PPG!K2575)</f>
        <v>45.74</v>
      </c>
      <c r="V2189" s="9">
        <f>IF(PPG!L2575="", "", PPG!L2575)</f>
        <v>0.85199999999999998</v>
      </c>
      <c r="W2189" s="10">
        <f>IF(PPG!M2575="", "", PPG!M2575)</f>
        <v>43.45</v>
      </c>
      <c r="X2189" s="9">
        <f>IF(PPG!N2575="", "", PPG!N2575)</f>
        <v>0.80900000000000005</v>
      </c>
      <c r="Y2189" s="10">
        <f>IF(PPG!O2575="", "", PPG!O2575)</f>
        <v>41.25</v>
      </c>
      <c r="Z2189" s="9">
        <f>IF(PPG!Q2575="", "", PPG!Q2575)</f>
        <v>0.96799999999999997</v>
      </c>
      <c r="AA2189" s="10">
        <f>IF(PPG!R2575="", "", PPG!R2575)</f>
        <v>49.36</v>
      </c>
      <c r="AB2189" s="9">
        <f>IF(PPG!S2575="", "", PPG!S2575)</f>
        <v>0.94399999999999995</v>
      </c>
      <c r="AC2189" s="10">
        <f>IF(PPG!T2575="", "", PPG!T2575)</f>
        <v>48.14</v>
      </c>
      <c r="AD2189" s="9">
        <f>IF(PPG!U2575="", "", PPG!U2575)</f>
        <v>0.89700000000000002</v>
      </c>
      <c r="AE2189" s="10">
        <f>IF(PPG!V2575="", "", PPG!V2575)</f>
        <v>45.74</v>
      </c>
      <c r="AF2189" s="9">
        <f>IF(PPG!W2575="", "", PPG!W2575)</f>
        <v>0.85199999999999998</v>
      </c>
      <c r="AG2189" s="10">
        <f>IF(PPG!X2575="", "", PPG!X2575)</f>
        <v>43.45</v>
      </c>
      <c r="AH2189" s="9">
        <f>IF(PPG!Y2575="", "", PPG!Y2575)</f>
        <v>0.80900000000000005</v>
      </c>
      <c r="AI2189" s="10">
        <f>IF(PPG!Z2575="", "", PPG!Z2575)</f>
        <v>41.25</v>
      </c>
      <c r="AJ2189" s="31" t="str">
        <f>IF(D2189&lt;&gt;"",D2189*I2189, "0.00")</f>
        <v>0.00</v>
      </c>
      <c r="AK2189" s="8" t="str">
        <f>IF(D2189&lt;&gt;"",D2189, "0")</f>
        <v>0</v>
      </c>
      <c r="AL2189" s="8" t="str">
        <f>IF(D2189&lt;&gt;"",D2189*K2189, "0")</f>
        <v>0</v>
      </c>
    </row>
    <row r="2190" spans="1:38">
      <c r="A2190" s="8">
        <f>IF(OUT!C323="", "", OUT!C323)</f>
        <v>727</v>
      </c>
      <c r="B2190" s="19">
        <f>IF(OUT!A323="", "", OUT!A323)</f>
        <v>11429</v>
      </c>
      <c r="C2190" s="8" t="str">
        <f>IF(OUT!D323="", "", OUT!D323)</f>
        <v>RM</v>
      </c>
      <c r="D2190" s="26"/>
      <c r="E2190" s="35" t="str">
        <f>IF(OUT!E323="", "", OUT!E323)</f>
        <v>51 CELL</v>
      </c>
      <c r="F2190" s="23" t="str">
        <f>IF(OUT!AE323="NEW", "✷", "")</f>
        <v/>
      </c>
      <c r="G2190" t="str">
        <f>IF(OUT!B323="", "", OUT!B323)</f>
        <v>PETUNIA CAPELLA FUCHSIA LACE</v>
      </c>
      <c r="H2190" s="20">
        <f>IF(AND($K$3=1,$K$4="N"),P2190,IF(AND($K$3=2,$K$4="N"),R2190,IF(AND($K$3=3,$K$4="N"),T2190,IF(AND($K$3=4,$K$4="N"),V2190,IF(AND($K$3=5,$K$4="N"),X2190,IF(AND($K$3=1,$K$4="Y"),Z2190,IF(AND($K$3=2,$K$4="Y"),AB2190,IF(AND($K$3=3,$K$4="Y"),AD2190,IF(AND($K$3=4,$K$4="Y"),AF2190,IF(AND($K$3=5,$K$4="Y"),AH2190,"FALSE"))))))))))</f>
        <v>1.0229999999999999</v>
      </c>
      <c r="I2190" s="21">
        <f>IF(AND($K$3=1,$K$4="N"),Q2190,IF(AND($K$3=2,$K$4="N"),S2190,IF(AND($K$3=3,$K$4="N"),U2190,IF(AND($K$3=4,$K$4="N"),W2190,IF(AND($K$3=5,$K$4="N"),Y2190,IF(AND($K$3=1,$K$4="Y"),AA2190,IF(AND($K$3=2,$K$4="Y"),AC2190,IF(AND($K$3=3,$K$4="Y"),AE2190,IF(AND($K$3=4,$K$4="Y"),AG2190,IF(AND($K$3=5,$K$4="Y"),AI2190,"FALSE"))))))))))</f>
        <v>52.17</v>
      </c>
      <c r="J2190" s="35" t="str">
        <f>IF(OUT!F323="", "", OUT!F323)</f>
        <v>STRIP TRAY</v>
      </c>
      <c r="K2190" s="8">
        <f>IF(OUT!P323="", "", OUT!P323)</f>
        <v>51</v>
      </c>
      <c r="L2190" s="8" t="str">
        <f>IF(OUT!AE323="", "", OUT!AE323)</f>
        <v/>
      </c>
      <c r="M2190" s="8" t="str">
        <f>IF(OUT!AG323="", "", OUT!AG323)</f>
        <v>PAT</v>
      </c>
      <c r="N2190" s="8" t="str">
        <f>IF(OUT!AQ323="", "", OUT!AQ323)</f>
        <v/>
      </c>
      <c r="O2190" s="8" t="str">
        <f>IF(OUT!BO323="", "", OUT!BO323)</f>
        <v>T7</v>
      </c>
      <c r="P2190" s="9">
        <f>IF(OUT!N323="", "", OUT!N323)</f>
        <v>1.0229999999999999</v>
      </c>
      <c r="Q2190" s="10">
        <f>IF(OUT!O323="", "", OUT!O323)</f>
        <v>52.17</v>
      </c>
      <c r="R2190" s="9">
        <f>IF(PPG!H323="", "", PPG!H323)</f>
        <v>0.94399999999999995</v>
      </c>
      <c r="S2190" s="10">
        <f>IF(PPG!I323="", "", PPG!I323)</f>
        <v>48.14</v>
      </c>
      <c r="T2190" s="9">
        <f>IF(PPG!J323="", "", PPG!J323)</f>
        <v>0.89700000000000002</v>
      </c>
      <c r="U2190" s="10">
        <f>IF(PPG!K323="", "", PPG!K323)</f>
        <v>45.74</v>
      </c>
      <c r="V2190" s="9">
        <f>IF(PPG!L323="", "", PPG!L323)</f>
        <v>0.85199999999999998</v>
      </c>
      <c r="W2190" s="10">
        <f>IF(PPG!M323="", "", PPG!M323)</f>
        <v>43.45</v>
      </c>
      <c r="X2190" s="9">
        <f>IF(PPG!N323="", "", PPG!N323)</f>
        <v>0.80900000000000005</v>
      </c>
      <c r="Y2190" s="10">
        <f>IF(PPG!O323="", "", PPG!O323)</f>
        <v>41.25</v>
      </c>
      <c r="Z2190" s="9">
        <f>IF(PPG!Q323="", "", PPG!Q323)</f>
        <v>0.96799999999999997</v>
      </c>
      <c r="AA2190" s="10">
        <f>IF(PPG!R323="", "", PPG!R323)</f>
        <v>49.36</v>
      </c>
      <c r="AB2190" s="9">
        <f>IF(PPG!S323="", "", PPG!S323)</f>
        <v>0.94399999999999995</v>
      </c>
      <c r="AC2190" s="10">
        <f>IF(PPG!T323="", "", PPG!T323)</f>
        <v>48.14</v>
      </c>
      <c r="AD2190" s="9">
        <f>IF(PPG!U323="", "", PPG!U323)</f>
        <v>0.89700000000000002</v>
      </c>
      <c r="AE2190" s="10">
        <f>IF(PPG!V323="", "", PPG!V323)</f>
        <v>45.74</v>
      </c>
      <c r="AF2190" s="9">
        <f>IF(PPG!W323="", "", PPG!W323)</f>
        <v>0.85199999999999998</v>
      </c>
      <c r="AG2190" s="10">
        <f>IF(PPG!X323="", "", PPG!X323)</f>
        <v>43.45</v>
      </c>
      <c r="AH2190" s="9">
        <f>IF(PPG!Y323="", "", PPG!Y323)</f>
        <v>0.80900000000000005</v>
      </c>
      <c r="AI2190" s="10">
        <f>IF(PPG!Z323="", "", PPG!Z323)</f>
        <v>41.25</v>
      </c>
      <c r="AJ2190" s="31" t="str">
        <f>IF(D2190&lt;&gt;"",D2190*I2190, "0.00")</f>
        <v>0.00</v>
      </c>
      <c r="AK2190" s="8" t="str">
        <f>IF(D2190&lt;&gt;"",D2190, "0")</f>
        <v>0</v>
      </c>
      <c r="AL2190" s="8" t="str">
        <f>IF(D2190&lt;&gt;"",D2190*K2190, "0")</f>
        <v>0</v>
      </c>
    </row>
    <row r="2191" spans="1:38">
      <c r="A2191" s="8">
        <f>IF(OUT!C612="", "", OUT!C612)</f>
        <v>727</v>
      </c>
      <c r="B2191" s="19">
        <f>IF(OUT!A612="", "", OUT!A612)</f>
        <v>12794</v>
      </c>
      <c r="C2191" s="8" t="str">
        <f>IF(OUT!D612="", "", OUT!D612)</f>
        <v>RM</v>
      </c>
      <c r="D2191" s="26"/>
      <c r="E2191" s="35" t="str">
        <f>IF(OUT!E612="", "", OUT!E612)</f>
        <v>51 CELL</v>
      </c>
      <c r="F2191" s="23" t="str">
        <f>IF(OUT!AE612="NEW", "✷", "")</f>
        <v/>
      </c>
      <c r="G2191" t="str">
        <f>IF(OUT!B612="", "", OUT!B612)</f>
        <v>PETUNIA CAPELLA HELLO SUNSHINE</v>
      </c>
      <c r="H2191" s="20">
        <f>IF(AND($K$3=1,$K$4="N"),P2191,IF(AND($K$3=2,$K$4="N"),R2191,IF(AND($K$3=3,$K$4="N"),T2191,IF(AND($K$3=4,$K$4="N"),V2191,IF(AND($K$3=5,$K$4="N"),X2191,IF(AND($K$3=1,$K$4="Y"),Z2191,IF(AND($K$3=2,$K$4="Y"),AB2191,IF(AND($K$3=3,$K$4="Y"),AD2191,IF(AND($K$3=4,$K$4="Y"),AF2191,IF(AND($K$3=5,$K$4="Y"),AH2191,"FALSE"))))))))))</f>
        <v>1.052</v>
      </c>
      <c r="I2191" s="21">
        <f>IF(AND($K$3=1,$K$4="N"),Q2191,IF(AND($K$3=2,$K$4="N"),S2191,IF(AND($K$3=3,$K$4="N"),U2191,IF(AND($K$3=4,$K$4="N"),W2191,IF(AND($K$3=5,$K$4="N"),Y2191,IF(AND($K$3=1,$K$4="Y"),AA2191,IF(AND($K$3=2,$K$4="Y"),AC2191,IF(AND($K$3=3,$K$4="Y"),AE2191,IF(AND($K$3=4,$K$4="Y"),AG2191,IF(AND($K$3=5,$K$4="Y"),AI2191,"FALSE"))))))))))</f>
        <v>53.65</v>
      </c>
      <c r="J2191" s="35" t="str">
        <f>IF(OUT!F612="", "", OUT!F612)</f>
        <v>STRIP TRAY</v>
      </c>
      <c r="K2191" s="8">
        <f>IF(OUT!P612="", "", OUT!P612)</f>
        <v>51</v>
      </c>
      <c r="L2191" s="8" t="str">
        <f>IF(OUT!AE612="", "", OUT!AE612)</f>
        <v/>
      </c>
      <c r="M2191" s="8" t="str">
        <f>IF(OUT!AG612="", "", OUT!AG612)</f>
        <v>PAT</v>
      </c>
      <c r="N2191" s="8" t="str">
        <f>IF(OUT!AQ612="", "", OUT!AQ612)</f>
        <v/>
      </c>
      <c r="O2191" s="8" t="str">
        <f>IF(OUT!BO612="", "", OUT!BO612)</f>
        <v>T7</v>
      </c>
      <c r="P2191" s="9">
        <f>IF(OUT!N612="", "", OUT!N612)</f>
        <v>1.052</v>
      </c>
      <c r="Q2191" s="10">
        <f>IF(OUT!O612="", "", OUT!O612)</f>
        <v>53.65</v>
      </c>
      <c r="R2191" s="9">
        <f>IF(PPG!H612="", "", PPG!H612)</f>
        <v>0.97099999999999997</v>
      </c>
      <c r="S2191" s="10">
        <f>IF(PPG!I612="", "", PPG!I612)</f>
        <v>49.52</v>
      </c>
      <c r="T2191" s="9">
        <f>IF(PPG!J612="", "", PPG!J612)</f>
        <v>0.92200000000000004</v>
      </c>
      <c r="U2191" s="10">
        <f>IF(PPG!K612="", "", PPG!K612)</f>
        <v>47.02</v>
      </c>
      <c r="V2191" s="9">
        <f>IF(PPG!L612="", "", PPG!L612)</f>
        <v>0.876</v>
      </c>
      <c r="W2191" s="10">
        <f>IF(PPG!M612="", "", PPG!M612)</f>
        <v>44.67</v>
      </c>
      <c r="X2191" s="9">
        <f>IF(PPG!N612="", "", PPG!N612)</f>
        <v>0.83299999999999996</v>
      </c>
      <c r="Y2191" s="10">
        <f>IF(PPG!O612="", "", PPG!O612)</f>
        <v>42.48</v>
      </c>
      <c r="Z2191" s="9">
        <f>IF(PPG!Q612="", "", PPG!Q612)</f>
        <v>0.995</v>
      </c>
      <c r="AA2191" s="10">
        <f>IF(PPG!R612="", "", PPG!R612)</f>
        <v>50.74</v>
      </c>
      <c r="AB2191" s="9">
        <f>IF(PPG!S612="", "", PPG!S612)</f>
        <v>0.97099999999999997</v>
      </c>
      <c r="AC2191" s="10">
        <f>IF(PPG!T612="", "", PPG!T612)</f>
        <v>49.52</v>
      </c>
      <c r="AD2191" s="9">
        <f>IF(PPG!U612="", "", PPG!U612)</f>
        <v>0.92200000000000004</v>
      </c>
      <c r="AE2191" s="10">
        <f>IF(PPG!V612="", "", PPG!V612)</f>
        <v>47.02</v>
      </c>
      <c r="AF2191" s="9">
        <f>IF(PPG!W612="", "", PPG!W612)</f>
        <v>0.876</v>
      </c>
      <c r="AG2191" s="10">
        <f>IF(PPG!X612="", "", PPG!X612)</f>
        <v>44.67</v>
      </c>
      <c r="AH2191" s="9">
        <f>IF(PPG!Y612="", "", PPG!Y612)</f>
        <v>0.83299999999999996</v>
      </c>
      <c r="AI2191" s="10">
        <f>IF(PPG!Z612="", "", PPG!Z612)</f>
        <v>42.48</v>
      </c>
      <c r="AJ2191" s="31" t="str">
        <f>IF(D2191&lt;&gt;"",D2191*I2191, "0.00")</f>
        <v>0.00</v>
      </c>
      <c r="AK2191" s="8" t="str">
        <f>IF(D2191&lt;&gt;"",D2191, "0")</f>
        <v>0</v>
      </c>
      <c r="AL2191" s="8" t="str">
        <f>IF(D2191&lt;&gt;"",D2191*K2191, "0")</f>
        <v>0</v>
      </c>
    </row>
    <row r="2192" spans="1:38">
      <c r="A2192" s="8">
        <f>IF(OUT!C2537="", "", OUT!C2537)</f>
        <v>727</v>
      </c>
      <c r="B2192" s="19">
        <f>IF(OUT!A2537="", "", OUT!A2537)</f>
        <v>94351</v>
      </c>
      <c r="C2192" s="8" t="str">
        <f>IF(OUT!D2537="", "", OUT!D2537)</f>
        <v>RM</v>
      </c>
      <c r="D2192" s="26"/>
      <c r="E2192" s="35" t="str">
        <f>IF(OUT!E2537="", "", OUT!E2537)</f>
        <v>51 CELL</v>
      </c>
      <c r="F2192" s="23" t="str">
        <f>IF(OUT!AE2537="NEW", "✷", "")</f>
        <v/>
      </c>
      <c r="G2192" t="str">
        <f>IF(OUT!B2537="", "", OUT!B2537)</f>
        <v>PETUNIA CAPELLA HELLO YELLOW</v>
      </c>
      <c r="H2192" s="20">
        <f>IF(AND($K$3=1,$K$4="N"),P2192,IF(AND($K$3=2,$K$4="N"),R2192,IF(AND($K$3=3,$K$4="N"),T2192,IF(AND($K$3=4,$K$4="N"),V2192,IF(AND($K$3=5,$K$4="N"),X2192,IF(AND($K$3=1,$K$4="Y"),Z2192,IF(AND($K$3=2,$K$4="Y"),AB2192,IF(AND($K$3=3,$K$4="Y"),AD2192,IF(AND($K$3=4,$K$4="Y"),AF2192,IF(AND($K$3=5,$K$4="Y"),AH2192,"FALSE"))))))))))</f>
        <v>1.052</v>
      </c>
      <c r="I2192" s="21">
        <f>IF(AND($K$3=1,$K$4="N"),Q2192,IF(AND($K$3=2,$K$4="N"),S2192,IF(AND($K$3=3,$K$4="N"),U2192,IF(AND($K$3=4,$K$4="N"),W2192,IF(AND($K$3=5,$K$4="N"),Y2192,IF(AND($K$3=1,$K$4="Y"),AA2192,IF(AND($K$3=2,$K$4="Y"),AC2192,IF(AND($K$3=3,$K$4="Y"),AE2192,IF(AND($K$3=4,$K$4="Y"),AG2192,IF(AND($K$3=5,$K$4="Y"),AI2192,"FALSE"))))))))))</f>
        <v>53.65</v>
      </c>
      <c r="J2192" s="35" t="str">
        <f>IF(OUT!F2537="", "", OUT!F2537)</f>
        <v>STRIP TRAY</v>
      </c>
      <c r="K2192" s="8">
        <f>IF(OUT!P2537="", "", OUT!P2537)</f>
        <v>51</v>
      </c>
      <c r="L2192" s="8" t="str">
        <f>IF(OUT!AE2537="", "", OUT!AE2537)</f>
        <v/>
      </c>
      <c r="M2192" s="8" t="str">
        <f>IF(OUT!AG2537="", "", OUT!AG2537)</f>
        <v>PAT</v>
      </c>
      <c r="N2192" s="8" t="str">
        <f>IF(OUT!AQ2537="", "", OUT!AQ2537)</f>
        <v/>
      </c>
      <c r="O2192" s="8" t="str">
        <f>IF(OUT!BO2537="", "", OUT!BO2537)</f>
        <v>T7</v>
      </c>
      <c r="P2192" s="9">
        <f>IF(OUT!N2537="", "", OUT!N2537)</f>
        <v>1.052</v>
      </c>
      <c r="Q2192" s="10">
        <f>IF(OUT!O2537="", "", OUT!O2537)</f>
        <v>53.65</v>
      </c>
      <c r="R2192" s="9">
        <f>IF(PPG!H2537="", "", PPG!H2537)</f>
        <v>0.97099999999999997</v>
      </c>
      <c r="S2192" s="10">
        <f>IF(PPG!I2537="", "", PPG!I2537)</f>
        <v>49.52</v>
      </c>
      <c r="T2192" s="9">
        <f>IF(PPG!J2537="", "", PPG!J2537)</f>
        <v>0.92200000000000004</v>
      </c>
      <c r="U2192" s="10">
        <f>IF(PPG!K2537="", "", PPG!K2537)</f>
        <v>47.02</v>
      </c>
      <c r="V2192" s="9">
        <f>IF(PPG!L2537="", "", PPG!L2537)</f>
        <v>0.876</v>
      </c>
      <c r="W2192" s="10">
        <f>IF(PPG!M2537="", "", PPG!M2537)</f>
        <v>44.67</v>
      </c>
      <c r="X2192" s="9">
        <f>IF(PPG!N2537="", "", PPG!N2537)</f>
        <v>0.83299999999999996</v>
      </c>
      <c r="Y2192" s="10">
        <f>IF(PPG!O2537="", "", PPG!O2537)</f>
        <v>42.48</v>
      </c>
      <c r="Z2192" s="9">
        <f>IF(PPG!Q2537="", "", PPG!Q2537)</f>
        <v>0.995</v>
      </c>
      <c r="AA2192" s="10">
        <f>IF(PPG!R2537="", "", PPG!R2537)</f>
        <v>50.74</v>
      </c>
      <c r="AB2192" s="9">
        <f>IF(PPG!S2537="", "", PPG!S2537)</f>
        <v>0.97099999999999997</v>
      </c>
      <c r="AC2192" s="10">
        <f>IF(PPG!T2537="", "", PPG!T2537)</f>
        <v>49.52</v>
      </c>
      <c r="AD2192" s="9">
        <f>IF(PPG!U2537="", "", PPG!U2537)</f>
        <v>0.92200000000000004</v>
      </c>
      <c r="AE2192" s="10">
        <f>IF(PPG!V2537="", "", PPG!V2537)</f>
        <v>47.02</v>
      </c>
      <c r="AF2192" s="9">
        <f>IF(PPG!W2537="", "", PPG!W2537)</f>
        <v>0.876</v>
      </c>
      <c r="AG2192" s="10">
        <f>IF(PPG!X2537="", "", PPG!X2537)</f>
        <v>44.67</v>
      </c>
      <c r="AH2192" s="9">
        <f>IF(PPG!Y2537="", "", PPG!Y2537)</f>
        <v>0.83299999999999996</v>
      </c>
      <c r="AI2192" s="10">
        <f>IF(PPG!Z2537="", "", PPG!Z2537)</f>
        <v>42.48</v>
      </c>
      <c r="AJ2192" s="31" t="str">
        <f>IF(D2192&lt;&gt;"",D2192*I2192, "0.00")</f>
        <v>0.00</v>
      </c>
      <c r="AK2192" s="8" t="str">
        <f>IF(D2192&lt;&gt;"",D2192, "0")</f>
        <v>0</v>
      </c>
      <c r="AL2192" s="8" t="str">
        <f>IF(D2192&lt;&gt;"",D2192*K2192, "0")</f>
        <v>0</v>
      </c>
    </row>
    <row r="2193" spans="1:38">
      <c r="A2193" s="8">
        <f>IF(OUT!C2136="", "", OUT!C2136)</f>
        <v>727</v>
      </c>
      <c r="B2193" s="19">
        <f>IF(OUT!A2136="", "", OUT!A2136)</f>
        <v>88750</v>
      </c>
      <c r="C2193" s="8" t="str">
        <f>IF(OUT!D2136="", "", OUT!D2136)</f>
        <v>RM</v>
      </c>
      <c r="D2193" s="26"/>
      <c r="E2193" s="35" t="str">
        <f>IF(OUT!E2136="", "", OUT!E2136)</f>
        <v>51 CELL</v>
      </c>
      <c r="F2193" s="23" t="str">
        <f>IF(OUT!AE2136="NEW", "✷", "")</f>
        <v/>
      </c>
      <c r="G2193" t="str">
        <f>IF(OUT!B2136="", "", OUT!B2136)</f>
        <v>PETUNIA CAPELLA INDIGO</v>
      </c>
      <c r="H2193" s="20">
        <f>IF(AND($K$3=1,$K$4="N"),P2193,IF(AND($K$3=2,$K$4="N"),R2193,IF(AND($K$3=3,$K$4="N"),T2193,IF(AND($K$3=4,$K$4="N"),V2193,IF(AND($K$3=5,$K$4="N"),X2193,IF(AND($K$3=1,$K$4="Y"),Z2193,IF(AND($K$3=2,$K$4="Y"),AB2193,IF(AND($K$3=3,$K$4="Y"),AD2193,IF(AND($K$3=4,$K$4="Y"),AF2193,IF(AND($K$3=5,$K$4="Y"),AH2193,"FALSE"))))))))))</f>
        <v>1.0229999999999999</v>
      </c>
      <c r="I2193" s="21">
        <f>IF(AND($K$3=1,$K$4="N"),Q2193,IF(AND($K$3=2,$K$4="N"),S2193,IF(AND($K$3=3,$K$4="N"),U2193,IF(AND($K$3=4,$K$4="N"),W2193,IF(AND($K$3=5,$K$4="N"),Y2193,IF(AND($K$3=1,$K$4="Y"),AA2193,IF(AND($K$3=2,$K$4="Y"),AC2193,IF(AND($K$3=3,$K$4="Y"),AE2193,IF(AND($K$3=4,$K$4="Y"),AG2193,IF(AND($K$3=5,$K$4="Y"),AI2193,"FALSE"))))))))))</f>
        <v>52.17</v>
      </c>
      <c r="J2193" s="35" t="str">
        <f>IF(OUT!F2136="", "", OUT!F2136)</f>
        <v>STRIP TRAY</v>
      </c>
      <c r="K2193" s="8">
        <f>IF(OUT!P2136="", "", OUT!P2136)</f>
        <v>51</v>
      </c>
      <c r="L2193" s="8" t="str">
        <f>IF(OUT!AE2136="", "", OUT!AE2136)</f>
        <v/>
      </c>
      <c r="M2193" s="8" t="str">
        <f>IF(OUT!AG2136="", "", OUT!AG2136)</f>
        <v>PAT</v>
      </c>
      <c r="N2193" s="8" t="str">
        <f>IF(OUT!AQ2136="", "", OUT!AQ2136)</f>
        <v/>
      </c>
      <c r="O2193" s="8" t="str">
        <f>IF(OUT!BO2136="", "", OUT!BO2136)</f>
        <v>T7</v>
      </c>
      <c r="P2193" s="9">
        <f>IF(OUT!N2136="", "", OUT!N2136)</f>
        <v>1.0229999999999999</v>
      </c>
      <c r="Q2193" s="10">
        <f>IF(OUT!O2136="", "", OUT!O2136)</f>
        <v>52.17</v>
      </c>
      <c r="R2193" s="9">
        <f>IF(PPG!H2136="", "", PPG!H2136)</f>
        <v>0.94399999999999995</v>
      </c>
      <c r="S2193" s="10">
        <f>IF(PPG!I2136="", "", PPG!I2136)</f>
        <v>48.14</v>
      </c>
      <c r="T2193" s="9">
        <f>IF(PPG!J2136="", "", PPG!J2136)</f>
        <v>0.89700000000000002</v>
      </c>
      <c r="U2193" s="10">
        <f>IF(PPG!K2136="", "", PPG!K2136)</f>
        <v>45.74</v>
      </c>
      <c r="V2193" s="9">
        <f>IF(PPG!L2136="", "", PPG!L2136)</f>
        <v>0.85199999999999998</v>
      </c>
      <c r="W2193" s="10">
        <f>IF(PPG!M2136="", "", PPG!M2136)</f>
        <v>43.45</v>
      </c>
      <c r="X2193" s="9">
        <f>IF(PPG!N2136="", "", PPG!N2136)</f>
        <v>0.80900000000000005</v>
      </c>
      <c r="Y2193" s="10">
        <f>IF(PPG!O2136="", "", PPG!O2136)</f>
        <v>41.25</v>
      </c>
      <c r="Z2193" s="9">
        <f>IF(PPG!Q2136="", "", PPG!Q2136)</f>
        <v>0.96799999999999997</v>
      </c>
      <c r="AA2193" s="10">
        <f>IF(PPG!R2136="", "", PPG!R2136)</f>
        <v>49.36</v>
      </c>
      <c r="AB2193" s="9">
        <f>IF(PPG!S2136="", "", PPG!S2136)</f>
        <v>0.94399999999999995</v>
      </c>
      <c r="AC2193" s="10">
        <f>IF(PPG!T2136="", "", PPG!T2136)</f>
        <v>48.14</v>
      </c>
      <c r="AD2193" s="9">
        <f>IF(PPG!U2136="", "", PPG!U2136)</f>
        <v>0.89700000000000002</v>
      </c>
      <c r="AE2193" s="10">
        <f>IF(PPG!V2136="", "", PPG!V2136)</f>
        <v>45.74</v>
      </c>
      <c r="AF2193" s="9">
        <f>IF(PPG!W2136="", "", PPG!W2136)</f>
        <v>0.85199999999999998</v>
      </c>
      <c r="AG2193" s="10">
        <f>IF(PPG!X2136="", "", PPG!X2136)</f>
        <v>43.45</v>
      </c>
      <c r="AH2193" s="9">
        <f>IF(PPG!Y2136="", "", PPG!Y2136)</f>
        <v>0.80900000000000005</v>
      </c>
      <c r="AI2193" s="10">
        <f>IF(PPG!Z2136="", "", PPG!Z2136)</f>
        <v>41.25</v>
      </c>
      <c r="AJ2193" s="31" t="str">
        <f>IF(D2193&lt;&gt;"",D2193*I2193, "0.00")</f>
        <v>0.00</v>
      </c>
      <c r="AK2193" s="8" t="str">
        <f>IF(D2193&lt;&gt;"",D2193, "0")</f>
        <v>0</v>
      </c>
      <c r="AL2193" s="8" t="str">
        <f>IF(D2193&lt;&gt;"",D2193*K2193, "0")</f>
        <v>0</v>
      </c>
    </row>
    <row r="2194" spans="1:38">
      <c r="A2194" s="8">
        <f>IF(OUT!C792="", "", OUT!C792)</f>
        <v>727</v>
      </c>
      <c r="B2194" s="19">
        <f>IF(OUT!A792="", "", OUT!A792)</f>
        <v>13856</v>
      </c>
      <c r="C2194" s="8" t="str">
        <f>IF(OUT!D792="", "", OUT!D792)</f>
        <v>RM</v>
      </c>
      <c r="D2194" s="26"/>
      <c r="E2194" s="35" t="str">
        <f>IF(OUT!E792="", "", OUT!E792)</f>
        <v>51 CELL</v>
      </c>
      <c r="F2194" s="23" t="str">
        <f>IF(OUT!AE792="NEW", "✷", "")</f>
        <v>✷</v>
      </c>
      <c r="G2194" t="str">
        <f>IF(OUT!B792="", "", OUT!B792)</f>
        <v>PETUNIA CAPELLA INKED</v>
      </c>
      <c r="H2194" s="20">
        <f>IF(AND($K$3=1,$K$4="N"),P2194,IF(AND($K$3=2,$K$4="N"),R2194,IF(AND($K$3=3,$K$4="N"),T2194,IF(AND($K$3=4,$K$4="N"),V2194,IF(AND($K$3=5,$K$4="N"),X2194,IF(AND($K$3=1,$K$4="Y"),Z2194,IF(AND($K$3=2,$K$4="Y"),AB2194,IF(AND($K$3=3,$K$4="Y"),AD2194,IF(AND($K$3=4,$K$4="Y"),AF2194,IF(AND($K$3=5,$K$4="Y"),AH2194,"FALSE"))))))))))</f>
        <v>1.052</v>
      </c>
      <c r="I2194" s="21">
        <f>IF(AND($K$3=1,$K$4="N"),Q2194,IF(AND($K$3=2,$K$4="N"),S2194,IF(AND($K$3=3,$K$4="N"),U2194,IF(AND($K$3=4,$K$4="N"),W2194,IF(AND($K$3=5,$K$4="N"),Y2194,IF(AND($K$3=1,$K$4="Y"),AA2194,IF(AND($K$3=2,$K$4="Y"),AC2194,IF(AND($K$3=3,$K$4="Y"),AE2194,IF(AND($K$3=4,$K$4="Y"),AG2194,IF(AND($K$3=5,$K$4="Y"),AI2194,"FALSE"))))))))))</f>
        <v>53.65</v>
      </c>
      <c r="J2194" s="35" t="str">
        <f>IF(OUT!F792="", "", OUT!F792)</f>
        <v>STRIP TRAY</v>
      </c>
      <c r="K2194" s="8">
        <f>IF(OUT!P792="", "", OUT!P792)</f>
        <v>51</v>
      </c>
      <c r="L2194" s="8" t="str">
        <f>IF(OUT!AE792="", "", OUT!AE792)</f>
        <v>NEW</v>
      </c>
      <c r="M2194" s="8" t="str">
        <f>IF(OUT!AG792="", "", OUT!AG792)</f>
        <v>PAT</v>
      </c>
      <c r="N2194" s="8" t="str">
        <f>IF(OUT!AQ792="", "", OUT!AQ792)</f>
        <v/>
      </c>
      <c r="O2194" s="8" t="str">
        <f>IF(OUT!BO792="", "", OUT!BO792)</f>
        <v>T7</v>
      </c>
      <c r="P2194" s="9">
        <f>IF(OUT!N792="", "", OUT!N792)</f>
        <v>1.052</v>
      </c>
      <c r="Q2194" s="10">
        <f>IF(OUT!O792="", "", OUT!O792)</f>
        <v>53.65</v>
      </c>
      <c r="R2194" s="9">
        <f>IF(PPG!H792="", "", PPG!H792)</f>
        <v>0.97099999999999997</v>
      </c>
      <c r="S2194" s="10">
        <f>IF(PPG!I792="", "", PPG!I792)</f>
        <v>49.52</v>
      </c>
      <c r="T2194" s="9">
        <f>IF(PPG!J792="", "", PPG!J792)</f>
        <v>0.92200000000000004</v>
      </c>
      <c r="U2194" s="10">
        <f>IF(PPG!K792="", "", PPG!K792)</f>
        <v>47.02</v>
      </c>
      <c r="V2194" s="9">
        <f>IF(PPG!L792="", "", PPG!L792)</f>
        <v>0.876</v>
      </c>
      <c r="W2194" s="10">
        <f>IF(PPG!M792="", "", PPG!M792)</f>
        <v>44.67</v>
      </c>
      <c r="X2194" s="9">
        <f>IF(PPG!N792="", "", PPG!N792)</f>
        <v>0.83299999999999996</v>
      </c>
      <c r="Y2194" s="10">
        <f>IF(PPG!O792="", "", PPG!O792)</f>
        <v>42.48</v>
      </c>
      <c r="Z2194" s="9">
        <f>IF(PPG!Q792="", "", PPG!Q792)</f>
        <v>0.995</v>
      </c>
      <c r="AA2194" s="10">
        <f>IF(PPG!R792="", "", PPG!R792)</f>
        <v>50.74</v>
      </c>
      <c r="AB2194" s="9">
        <f>IF(PPG!S792="", "", PPG!S792)</f>
        <v>0.97099999999999997</v>
      </c>
      <c r="AC2194" s="10">
        <f>IF(PPG!T792="", "", PPG!T792)</f>
        <v>49.52</v>
      </c>
      <c r="AD2194" s="9">
        <f>IF(PPG!U792="", "", PPG!U792)</f>
        <v>0.92200000000000004</v>
      </c>
      <c r="AE2194" s="10">
        <f>IF(PPG!V792="", "", PPG!V792)</f>
        <v>47.02</v>
      </c>
      <c r="AF2194" s="9">
        <f>IF(PPG!W792="", "", PPG!W792)</f>
        <v>0.876</v>
      </c>
      <c r="AG2194" s="10">
        <f>IF(PPG!X792="", "", PPG!X792)</f>
        <v>44.67</v>
      </c>
      <c r="AH2194" s="9">
        <f>IF(PPG!Y792="", "", PPG!Y792)</f>
        <v>0.83299999999999996</v>
      </c>
      <c r="AI2194" s="10">
        <f>IF(PPG!Z792="", "", PPG!Z792)</f>
        <v>42.48</v>
      </c>
      <c r="AJ2194" s="31" t="str">
        <f>IF(D2194&lt;&gt;"",D2194*I2194, "0.00")</f>
        <v>0.00</v>
      </c>
      <c r="AK2194" s="8" t="str">
        <f>IF(D2194&lt;&gt;"",D2194, "0")</f>
        <v>0</v>
      </c>
      <c r="AL2194" s="8" t="str">
        <f>IF(D2194&lt;&gt;"",D2194*K2194, "0")</f>
        <v>0</v>
      </c>
    </row>
    <row r="2195" spans="1:38">
      <c r="A2195" s="8">
        <f>IF(OUT!C364="", "", OUT!C364)</f>
        <v>727</v>
      </c>
      <c r="B2195" s="19">
        <f>IF(OUT!A364="", "", OUT!A364)</f>
        <v>11499</v>
      </c>
      <c r="C2195" s="8" t="str">
        <f>IF(OUT!D364="", "", OUT!D364)</f>
        <v>RM</v>
      </c>
      <c r="D2195" s="26"/>
      <c r="E2195" s="35" t="str">
        <f>IF(OUT!E364="", "", OUT!E364)</f>
        <v>51 CELL</v>
      </c>
      <c r="F2195" s="23" t="str">
        <f>IF(OUT!AE364="NEW", "✷", "")</f>
        <v/>
      </c>
      <c r="G2195" t="str">
        <f>IF(OUT!B364="", "", OUT!B364)</f>
        <v>PETUNIA CAPELLA MAGENTA DIAMOND</v>
      </c>
      <c r="H2195" s="20">
        <f>IF(AND($K$3=1,$K$4="N"),P2195,IF(AND($K$3=2,$K$4="N"),R2195,IF(AND($K$3=3,$K$4="N"),T2195,IF(AND($K$3=4,$K$4="N"),V2195,IF(AND($K$3=5,$K$4="N"),X2195,IF(AND($K$3=1,$K$4="Y"),Z2195,IF(AND($K$3=2,$K$4="Y"),AB2195,IF(AND($K$3=3,$K$4="Y"),AD2195,IF(AND($K$3=4,$K$4="Y"),AF2195,IF(AND($K$3=5,$K$4="Y"),AH2195,"FALSE"))))))))))</f>
        <v>1.0229999999999999</v>
      </c>
      <c r="I2195" s="21">
        <f>IF(AND($K$3=1,$K$4="N"),Q2195,IF(AND($K$3=2,$K$4="N"),S2195,IF(AND($K$3=3,$K$4="N"),U2195,IF(AND($K$3=4,$K$4="N"),W2195,IF(AND($K$3=5,$K$4="N"),Y2195,IF(AND($K$3=1,$K$4="Y"),AA2195,IF(AND($K$3=2,$K$4="Y"),AC2195,IF(AND($K$3=3,$K$4="Y"),AE2195,IF(AND($K$3=4,$K$4="Y"),AG2195,IF(AND($K$3=5,$K$4="Y"),AI2195,"FALSE"))))))))))</f>
        <v>52.17</v>
      </c>
      <c r="J2195" s="35" t="str">
        <f>IF(OUT!F364="", "", OUT!F364)</f>
        <v>STRIP TRAY</v>
      </c>
      <c r="K2195" s="8">
        <f>IF(OUT!P364="", "", OUT!P364)</f>
        <v>51</v>
      </c>
      <c r="L2195" s="8" t="str">
        <f>IF(OUT!AE364="", "", OUT!AE364)</f>
        <v/>
      </c>
      <c r="M2195" s="8" t="str">
        <f>IF(OUT!AG364="", "", OUT!AG364)</f>
        <v>PAT</v>
      </c>
      <c r="N2195" s="8" t="str">
        <f>IF(OUT!AQ364="", "", OUT!AQ364)</f>
        <v/>
      </c>
      <c r="O2195" s="8" t="str">
        <f>IF(OUT!BO364="", "", OUT!BO364)</f>
        <v>T7</v>
      </c>
      <c r="P2195" s="9">
        <f>IF(OUT!N364="", "", OUT!N364)</f>
        <v>1.0229999999999999</v>
      </c>
      <c r="Q2195" s="10">
        <f>IF(OUT!O364="", "", OUT!O364)</f>
        <v>52.17</v>
      </c>
      <c r="R2195" s="9">
        <f>IF(PPG!H364="", "", PPG!H364)</f>
        <v>0.94399999999999995</v>
      </c>
      <c r="S2195" s="10">
        <f>IF(PPG!I364="", "", PPG!I364)</f>
        <v>48.14</v>
      </c>
      <c r="T2195" s="9">
        <f>IF(PPG!J364="", "", PPG!J364)</f>
        <v>0.89700000000000002</v>
      </c>
      <c r="U2195" s="10">
        <f>IF(PPG!K364="", "", PPG!K364)</f>
        <v>45.74</v>
      </c>
      <c r="V2195" s="9">
        <f>IF(PPG!L364="", "", PPG!L364)</f>
        <v>0.85199999999999998</v>
      </c>
      <c r="W2195" s="10">
        <f>IF(PPG!M364="", "", PPG!M364)</f>
        <v>43.45</v>
      </c>
      <c r="X2195" s="9">
        <f>IF(PPG!N364="", "", PPG!N364)</f>
        <v>0.80900000000000005</v>
      </c>
      <c r="Y2195" s="10">
        <f>IF(PPG!O364="", "", PPG!O364)</f>
        <v>41.25</v>
      </c>
      <c r="Z2195" s="9">
        <f>IF(PPG!Q364="", "", PPG!Q364)</f>
        <v>0.96799999999999997</v>
      </c>
      <c r="AA2195" s="10">
        <f>IF(PPG!R364="", "", PPG!R364)</f>
        <v>49.36</v>
      </c>
      <c r="AB2195" s="9">
        <f>IF(PPG!S364="", "", PPG!S364)</f>
        <v>0.94399999999999995</v>
      </c>
      <c r="AC2195" s="10">
        <f>IF(PPG!T364="", "", PPG!T364)</f>
        <v>48.14</v>
      </c>
      <c r="AD2195" s="9">
        <f>IF(PPG!U364="", "", PPG!U364)</f>
        <v>0.89700000000000002</v>
      </c>
      <c r="AE2195" s="10">
        <f>IF(PPG!V364="", "", PPG!V364)</f>
        <v>45.74</v>
      </c>
      <c r="AF2195" s="9">
        <f>IF(PPG!W364="", "", PPG!W364)</f>
        <v>0.85199999999999998</v>
      </c>
      <c r="AG2195" s="10">
        <f>IF(PPG!X364="", "", PPG!X364)</f>
        <v>43.45</v>
      </c>
      <c r="AH2195" s="9">
        <f>IF(PPG!Y364="", "", PPG!Y364)</f>
        <v>0.80900000000000005</v>
      </c>
      <c r="AI2195" s="10">
        <f>IF(PPG!Z364="", "", PPG!Z364)</f>
        <v>41.25</v>
      </c>
      <c r="AJ2195" s="31" t="str">
        <f>IF(D2195&lt;&gt;"",D2195*I2195, "0.00")</f>
        <v>0.00</v>
      </c>
      <c r="AK2195" s="8" t="str">
        <f>IF(D2195&lt;&gt;"",D2195, "0")</f>
        <v>0</v>
      </c>
      <c r="AL2195" s="8" t="str">
        <f>IF(D2195&lt;&gt;"",D2195*K2195, "0")</f>
        <v>0</v>
      </c>
    </row>
    <row r="2196" spans="1:38">
      <c r="A2196" s="8">
        <f>IF(OUT!C2768="", "", OUT!C2768)</f>
        <v>727</v>
      </c>
      <c r="B2196" s="19">
        <f>IF(OUT!A2768="", "", OUT!A2768)</f>
        <v>96510</v>
      </c>
      <c r="C2196" s="8" t="str">
        <f>IF(OUT!D2768="", "", OUT!D2768)</f>
        <v>RM</v>
      </c>
      <c r="D2196" s="26"/>
      <c r="E2196" s="35" t="str">
        <f>IF(OUT!E2768="", "", OUT!E2768)</f>
        <v>51 CELL</v>
      </c>
      <c r="F2196" s="23" t="str">
        <f>IF(OUT!AE2768="NEW", "✷", "")</f>
        <v/>
      </c>
      <c r="G2196" t="str">
        <f>IF(OUT!B2768="", "", OUT!B2768)</f>
        <v>PETUNIA CAPELLA MULBERRY</v>
      </c>
      <c r="H2196" s="20">
        <f>IF(AND($K$3=1,$K$4="N"),P2196,IF(AND($K$3=2,$K$4="N"),R2196,IF(AND($K$3=3,$K$4="N"),T2196,IF(AND($K$3=4,$K$4="N"),V2196,IF(AND($K$3=5,$K$4="N"),X2196,IF(AND($K$3=1,$K$4="Y"),Z2196,IF(AND($K$3=2,$K$4="Y"),AB2196,IF(AND($K$3=3,$K$4="Y"),AD2196,IF(AND($K$3=4,$K$4="Y"),AF2196,IF(AND($K$3=5,$K$4="Y"),AH2196,"FALSE"))))))))))</f>
        <v>1.052</v>
      </c>
      <c r="I2196" s="21">
        <f>IF(AND($K$3=1,$K$4="N"),Q2196,IF(AND($K$3=2,$K$4="N"),S2196,IF(AND($K$3=3,$K$4="N"),U2196,IF(AND($K$3=4,$K$4="N"),W2196,IF(AND($K$3=5,$K$4="N"),Y2196,IF(AND($K$3=1,$K$4="Y"),AA2196,IF(AND($K$3=2,$K$4="Y"),AC2196,IF(AND($K$3=3,$K$4="Y"),AE2196,IF(AND($K$3=4,$K$4="Y"),AG2196,IF(AND($K$3=5,$K$4="Y"),AI2196,"FALSE"))))))))))</f>
        <v>53.65</v>
      </c>
      <c r="J2196" s="35" t="str">
        <f>IF(OUT!F2768="", "", OUT!F2768)</f>
        <v>STRIP TRAY</v>
      </c>
      <c r="K2196" s="8">
        <f>IF(OUT!P2768="", "", OUT!P2768)</f>
        <v>51</v>
      </c>
      <c r="L2196" s="8" t="str">
        <f>IF(OUT!AE2768="", "", OUT!AE2768)</f>
        <v/>
      </c>
      <c r="M2196" s="8" t="str">
        <f>IF(OUT!AG2768="", "", OUT!AG2768)</f>
        <v>PAT</v>
      </c>
      <c r="N2196" s="8" t="str">
        <f>IF(OUT!AQ2768="", "", OUT!AQ2768)</f>
        <v/>
      </c>
      <c r="O2196" s="8" t="str">
        <f>IF(OUT!BO2768="", "", OUT!BO2768)</f>
        <v>T7</v>
      </c>
      <c r="P2196" s="9">
        <f>IF(OUT!N2768="", "", OUT!N2768)</f>
        <v>1.052</v>
      </c>
      <c r="Q2196" s="10">
        <f>IF(OUT!O2768="", "", OUT!O2768)</f>
        <v>53.65</v>
      </c>
      <c r="R2196" s="9">
        <f>IF(PPG!H2768="", "", PPG!H2768)</f>
        <v>0.97099999999999997</v>
      </c>
      <c r="S2196" s="10">
        <f>IF(PPG!I2768="", "", PPG!I2768)</f>
        <v>49.52</v>
      </c>
      <c r="T2196" s="9">
        <f>IF(PPG!J2768="", "", PPG!J2768)</f>
        <v>0.92200000000000004</v>
      </c>
      <c r="U2196" s="10">
        <f>IF(PPG!K2768="", "", PPG!K2768)</f>
        <v>47.02</v>
      </c>
      <c r="V2196" s="9">
        <f>IF(PPG!L2768="", "", PPG!L2768)</f>
        <v>0.876</v>
      </c>
      <c r="W2196" s="10">
        <f>IF(PPG!M2768="", "", PPG!M2768)</f>
        <v>44.67</v>
      </c>
      <c r="X2196" s="9">
        <f>IF(PPG!N2768="", "", PPG!N2768)</f>
        <v>0.83299999999999996</v>
      </c>
      <c r="Y2196" s="10">
        <f>IF(PPG!O2768="", "", PPG!O2768)</f>
        <v>42.48</v>
      </c>
      <c r="Z2196" s="9">
        <f>IF(PPG!Q2768="", "", PPG!Q2768)</f>
        <v>0.995</v>
      </c>
      <c r="AA2196" s="10">
        <f>IF(PPG!R2768="", "", PPG!R2768)</f>
        <v>50.74</v>
      </c>
      <c r="AB2196" s="9">
        <f>IF(PPG!S2768="", "", PPG!S2768)</f>
        <v>0.97099999999999997</v>
      </c>
      <c r="AC2196" s="10">
        <f>IF(PPG!T2768="", "", PPG!T2768)</f>
        <v>49.52</v>
      </c>
      <c r="AD2196" s="9">
        <f>IF(PPG!U2768="", "", PPG!U2768)</f>
        <v>0.92200000000000004</v>
      </c>
      <c r="AE2196" s="10">
        <f>IF(PPG!V2768="", "", PPG!V2768)</f>
        <v>47.02</v>
      </c>
      <c r="AF2196" s="9">
        <f>IF(PPG!W2768="", "", PPG!W2768)</f>
        <v>0.876</v>
      </c>
      <c r="AG2196" s="10">
        <f>IF(PPG!X2768="", "", PPG!X2768)</f>
        <v>44.67</v>
      </c>
      <c r="AH2196" s="9">
        <f>IF(PPG!Y2768="", "", PPG!Y2768)</f>
        <v>0.83299999999999996</v>
      </c>
      <c r="AI2196" s="10">
        <f>IF(PPG!Z2768="", "", PPG!Z2768)</f>
        <v>42.48</v>
      </c>
      <c r="AJ2196" s="31" t="str">
        <f>IF(D2196&lt;&gt;"",D2196*I2196, "0.00")</f>
        <v>0.00</v>
      </c>
      <c r="AK2196" s="8" t="str">
        <f>IF(D2196&lt;&gt;"",D2196, "0")</f>
        <v>0</v>
      </c>
      <c r="AL2196" s="8" t="str">
        <f>IF(D2196&lt;&gt;"",D2196*K2196, "0")</f>
        <v>0</v>
      </c>
    </row>
    <row r="2197" spans="1:38">
      <c r="A2197" s="8">
        <f>IF(OUT!C1100="", "", OUT!C1100)</f>
        <v>727</v>
      </c>
      <c r="B2197" s="19">
        <f>IF(OUT!A1100="", "", OUT!A1100)</f>
        <v>41387</v>
      </c>
      <c r="C2197" s="8" t="str">
        <f>IF(OUT!D1100="", "", OUT!D1100)</f>
        <v>RM</v>
      </c>
      <c r="D2197" s="26"/>
      <c r="E2197" s="35" t="str">
        <f>IF(OUT!E1100="", "", OUT!E1100)</f>
        <v>51 CELL</v>
      </c>
      <c r="F2197" s="23" t="str">
        <f>IF(OUT!AE1100="NEW", "✷", "")</f>
        <v/>
      </c>
      <c r="G2197" t="str">
        <f>IF(OUT!B1100="", "", OUT!B1100)</f>
        <v>PETUNIA CAPELLA NEON PINK</v>
      </c>
      <c r="H2197" s="20">
        <f>IF(AND($K$3=1,$K$4="N"),P2197,IF(AND($K$3=2,$K$4="N"),R2197,IF(AND($K$3=3,$K$4="N"),T2197,IF(AND($K$3=4,$K$4="N"),V2197,IF(AND($K$3=5,$K$4="N"),X2197,IF(AND($K$3=1,$K$4="Y"),Z2197,IF(AND($K$3=2,$K$4="Y"),AB2197,IF(AND($K$3=3,$K$4="Y"),AD2197,IF(AND($K$3=4,$K$4="Y"),AF2197,IF(AND($K$3=5,$K$4="Y"),AH2197,"FALSE"))))))))))</f>
        <v>1.0229999999999999</v>
      </c>
      <c r="I2197" s="21">
        <f>IF(AND($K$3=1,$K$4="N"),Q2197,IF(AND($K$3=2,$K$4="N"),S2197,IF(AND($K$3=3,$K$4="N"),U2197,IF(AND($K$3=4,$K$4="N"),W2197,IF(AND($K$3=5,$K$4="N"),Y2197,IF(AND($K$3=1,$K$4="Y"),AA2197,IF(AND($K$3=2,$K$4="Y"),AC2197,IF(AND($K$3=3,$K$4="Y"),AE2197,IF(AND($K$3=4,$K$4="Y"),AG2197,IF(AND($K$3=5,$K$4="Y"),AI2197,"FALSE"))))))))))</f>
        <v>52.17</v>
      </c>
      <c r="J2197" s="35" t="str">
        <f>IF(OUT!F1100="", "", OUT!F1100)</f>
        <v>STRIP TRAY</v>
      </c>
      <c r="K2197" s="8">
        <f>IF(OUT!P1100="", "", OUT!P1100)</f>
        <v>51</v>
      </c>
      <c r="L2197" s="8" t="str">
        <f>IF(OUT!AE1100="", "", OUT!AE1100)</f>
        <v/>
      </c>
      <c r="M2197" s="8" t="str">
        <f>IF(OUT!AG1100="", "", OUT!AG1100)</f>
        <v>PAT</v>
      </c>
      <c r="N2197" s="8" t="str">
        <f>IF(OUT!AQ1100="", "", OUT!AQ1100)</f>
        <v/>
      </c>
      <c r="O2197" s="8" t="str">
        <f>IF(OUT!BO1100="", "", OUT!BO1100)</f>
        <v>T7</v>
      </c>
      <c r="P2197" s="9">
        <f>IF(OUT!N1100="", "", OUT!N1100)</f>
        <v>1.0229999999999999</v>
      </c>
      <c r="Q2197" s="10">
        <f>IF(OUT!O1100="", "", OUT!O1100)</f>
        <v>52.17</v>
      </c>
      <c r="R2197" s="9">
        <f>IF(PPG!H1100="", "", PPG!H1100)</f>
        <v>0.94399999999999995</v>
      </c>
      <c r="S2197" s="10">
        <f>IF(PPG!I1100="", "", PPG!I1100)</f>
        <v>48.14</v>
      </c>
      <c r="T2197" s="9">
        <f>IF(PPG!J1100="", "", PPG!J1100)</f>
        <v>0.89700000000000002</v>
      </c>
      <c r="U2197" s="10">
        <f>IF(PPG!K1100="", "", PPG!K1100)</f>
        <v>45.74</v>
      </c>
      <c r="V2197" s="9">
        <f>IF(PPG!L1100="", "", PPG!L1100)</f>
        <v>0.85199999999999998</v>
      </c>
      <c r="W2197" s="10">
        <f>IF(PPG!M1100="", "", PPG!M1100)</f>
        <v>43.45</v>
      </c>
      <c r="X2197" s="9">
        <f>IF(PPG!N1100="", "", PPG!N1100)</f>
        <v>0.80900000000000005</v>
      </c>
      <c r="Y2197" s="10">
        <f>IF(PPG!O1100="", "", PPG!O1100)</f>
        <v>41.25</v>
      </c>
      <c r="Z2197" s="9">
        <f>IF(PPG!Q1100="", "", PPG!Q1100)</f>
        <v>0.96799999999999997</v>
      </c>
      <c r="AA2197" s="10">
        <f>IF(PPG!R1100="", "", PPG!R1100)</f>
        <v>49.36</v>
      </c>
      <c r="AB2197" s="9">
        <f>IF(PPG!S1100="", "", PPG!S1100)</f>
        <v>0.94399999999999995</v>
      </c>
      <c r="AC2197" s="10">
        <f>IF(PPG!T1100="", "", PPG!T1100)</f>
        <v>48.14</v>
      </c>
      <c r="AD2197" s="9">
        <f>IF(PPG!U1100="", "", PPG!U1100)</f>
        <v>0.89700000000000002</v>
      </c>
      <c r="AE2197" s="10">
        <f>IF(PPG!V1100="", "", PPG!V1100)</f>
        <v>45.74</v>
      </c>
      <c r="AF2197" s="9">
        <f>IF(PPG!W1100="", "", PPG!W1100)</f>
        <v>0.85199999999999998</v>
      </c>
      <c r="AG2197" s="10">
        <f>IF(PPG!X1100="", "", PPG!X1100)</f>
        <v>43.45</v>
      </c>
      <c r="AH2197" s="9">
        <f>IF(PPG!Y1100="", "", PPG!Y1100)</f>
        <v>0.80900000000000005</v>
      </c>
      <c r="AI2197" s="10">
        <f>IF(PPG!Z1100="", "", PPG!Z1100)</f>
        <v>41.25</v>
      </c>
      <c r="AJ2197" s="31" t="str">
        <f>IF(D2197&lt;&gt;"",D2197*I2197, "0.00")</f>
        <v>0.00</v>
      </c>
      <c r="AK2197" s="8" t="str">
        <f>IF(D2197&lt;&gt;"",D2197, "0")</f>
        <v>0</v>
      </c>
      <c r="AL2197" s="8" t="str">
        <f>IF(D2197&lt;&gt;"",D2197*K2197, "0")</f>
        <v>0</v>
      </c>
    </row>
    <row r="2198" spans="1:38">
      <c r="A2198" s="8">
        <f>IF(OUT!C2137="", "", OUT!C2137)</f>
        <v>727</v>
      </c>
      <c r="B2198" s="19">
        <f>IF(OUT!A2137="", "", OUT!A2137)</f>
        <v>88751</v>
      </c>
      <c r="C2198" s="8" t="str">
        <f>IF(OUT!D2137="", "", OUT!D2137)</f>
        <v>RM</v>
      </c>
      <c r="D2198" s="26"/>
      <c r="E2198" s="35" t="str">
        <f>IF(OUT!E2137="", "", OUT!E2137)</f>
        <v>51 CELL</v>
      </c>
      <c r="F2198" s="23" t="str">
        <f>IF(OUT!AE2137="NEW", "✷", "")</f>
        <v/>
      </c>
      <c r="G2198" t="str">
        <f>IF(OUT!B2137="", "", OUT!B2137)</f>
        <v>PETUNIA CAPELLA PINK LACE</v>
      </c>
      <c r="H2198" s="20">
        <f>IF(AND($K$3=1,$K$4="N"),P2198,IF(AND($K$3=2,$K$4="N"),R2198,IF(AND($K$3=3,$K$4="N"),T2198,IF(AND($K$3=4,$K$4="N"),V2198,IF(AND($K$3=5,$K$4="N"),X2198,IF(AND($K$3=1,$K$4="Y"),Z2198,IF(AND($K$3=2,$K$4="Y"),AB2198,IF(AND($K$3=3,$K$4="Y"),AD2198,IF(AND($K$3=4,$K$4="Y"),AF2198,IF(AND($K$3=5,$K$4="Y"),AH2198,"FALSE"))))))))))</f>
        <v>1.0229999999999999</v>
      </c>
      <c r="I2198" s="21">
        <f>IF(AND($K$3=1,$K$4="N"),Q2198,IF(AND($K$3=2,$K$4="N"),S2198,IF(AND($K$3=3,$K$4="N"),U2198,IF(AND($K$3=4,$K$4="N"),W2198,IF(AND($K$3=5,$K$4="N"),Y2198,IF(AND($K$3=1,$K$4="Y"),AA2198,IF(AND($K$3=2,$K$4="Y"),AC2198,IF(AND($K$3=3,$K$4="Y"),AE2198,IF(AND($K$3=4,$K$4="Y"),AG2198,IF(AND($K$3=5,$K$4="Y"),AI2198,"FALSE"))))))))))</f>
        <v>52.17</v>
      </c>
      <c r="J2198" s="35" t="str">
        <f>IF(OUT!F2137="", "", OUT!F2137)</f>
        <v>STRIP TRAY</v>
      </c>
      <c r="K2198" s="8">
        <f>IF(OUT!P2137="", "", OUT!P2137)</f>
        <v>51</v>
      </c>
      <c r="L2198" s="8" t="str">
        <f>IF(OUT!AE2137="", "", OUT!AE2137)</f>
        <v/>
      </c>
      <c r="M2198" s="8" t="str">
        <f>IF(OUT!AG2137="", "", OUT!AG2137)</f>
        <v>PAT</v>
      </c>
      <c r="N2198" s="8" t="str">
        <f>IF(OUT!AQ2137="", "", OUT!AQ2137)</f>
        <v/>
      </c>
      <c r="O2198" s="8" t="str">
        <f>IF(OUT!BO2137="", "", OUT!BO2137)</f>
        <v>T7</v>
      </c>
      <c r="P2198" s="9">
        <f>IF(OUT!N2137="", "", OUT!N2137)</f>
        <v>1.0229999999999999</v>
      </c>
      <c r="Q2198" s="10">
        <f>IF(OUT!O2137="", "", OUT!O2137)</f>
        <v>52.17</v>
      </c>
      <c r="R2198" s="9">
        <f>IF(PPG!H2137="", "", PPG!H2137)</f>
        <v>0.94399999999999995</v>
      </c>
      <c r="S2198" s="10">
        <f>IF(PPG!I2137="", "", PPG!I2137)</f>
        <v>48.14</v>
      </c>
      <c r="T2198" s="9">
        <f>IF(PPG!J2137="", "", PPG!J2137)</f>
        <v>0.89700000000000002</v>
      </c>
      <c r="U2198" s="10">
        <f>IF(PPG!K2137="", "", PPG!K2137)</f>
        <v>45.74</v>
      </c>
      <c r="V2198" s="9">
        <f>IF(PPG!L2137="", "", PPG!L2137)</f>
        <v>0.85199999999999998</v>
      </c>
      <c r="W2198" s="10">
        <f>IF(PPG!M2137="", "", PPG!M2137)</f>
        <v>43.45</v>
      </c>
      <c r="X2198" s="9">
        <f>IF(PPG!N2137="", "", PPG!N2137)</f>
        <v>0.80900000000000005</v>
      </c>
      <c r="Y2198" s="10">
        <f>IF(PPG!O2137="", "", PPG!O2137)</f>
        <v>41.25</v>
      </c>
      <c r="Z2198" s="9">
        <f>IF(PPG!Q2137="", "", PPG!Q2137)</f>
        <v>0.96799999999999997</v>
      </c>
      <c r="AA2198" s="10">
        <f>IF(PPG!R2137="", "", PPG!R2137)</f>
        <v>49.36</v>
      </c>
      <c r="AB2198" s="9">
        <f>IF(PPG!S2137="", "", PPG!S2137)</f>
        <v>0.94399999999999995</v>
      </c>
      <c r="AC2198" s="10">
        <f>IF(PPG!T2137="", "", PPG!T2137)</f>
        <v>48.14</v>
      </c>
      <c r="AD2198" s="9">
        <f>IF(PPG!U2137="", "", PPG!U2137)</f>
        <v>0.89700000000000002</v>
      </c>
      <c r="AE2198" s="10">
        <f>IF(PPG!V2137="", "", PPG!V2137)</f>
        <v>45.74</v>
      </c>
      <c r="AF2198" s="9">
        <f>IF(PPG!W2137="", "", PPG!W2137)</f>
        <v>0.85199999999999998</v>
      </c>
      <c r="AG2198" s="10">
        <f>IF(PPG!X2137="", "", PPG!X2137)</f>
        <v>43.45</v>
      </c>
      <c r="AH2198" s="9">
        <f>IF(PPG!Y2137="", "", PPG!Y2137)</f>
        <v>0.80900000000000005</v>
      </c>
      <c r="AI2198" s="10">
        <f>IF(PPG!Z2137="", "", PPG!Z2137)</f>
        <v>41.25</v>
      </c>
      <c r="AJ2198" s="31" t="str">
        <f>IF(D2198&lt;&gt;"",D2198*I2198, "0.00")</f>
        <v>0.00</v>
      </c>
      <c r="AK2198" s="8" t="str">
        <f>IF(D2198&lt;&gt;"",D2198, "0")</f>
        <v>0</v>
      </c>
      <c r="AL2198" s="8" t="str">
        <f>IF(D2198&lt;&gt;"",D2198*K2198, "0")</f>
        <v>0</v>
      </c>
    </row>
    <row r="2199" spans="1:38">
      <c r="A2199" s="8">
        <f>IF(OUT!C365="", "", OUT!C365)</f>
        <v>727</v>
      </c>
      <c r="B2199" s="19">
        <f>IF(OUT!A365="", "", OUT!A365)</f>
        <v>11500</v>
      </c>
      <c r="C2199" s="8" t="str">
        <f>IF(OUT!D365="", "", OUT!D365)</f>
        <v>RM</v>
      </c>
      <c r="D2199" s="26"/>
      <c r="E2199" s="35" t="str">
        <f>IF(OUT!E365="", "", OUT!E365)</f>
        <v>51 CELL</v>
      </c>
      <c r="F2199" s="23" t="str">
        <f>IF(OUT!AE365="NEW", "✷", "")</f>
        <v/>
      </c>
      <c r="G2199" t="str">
        <f>IF(OUT!B365="", "", OUT!B365)</f>
        <v>PETUNIA CAPELLA PINK MORN</v>
      </c>
      <c r="H2199" s="20">
        <f>IF(AND($K$3=1,$K$4="N"),P2199,IF(AND($K$3=2,$K$4="N"),R2199,IF(AND($K$3=3,$K$4="N"),T2199,IF(AND($K$3=4,$K$4="N"),V2199,IF(AND($K$3=5,$K$4="N"),X2199,IF(AND($K$3=1,$K$4="Y"),Z2199,IF(AND($K$3=2,$K$4="Y"),AB2199,IF(AND($K$3=3,$K$4="Y"),AD2199,IF(AND($K$3=4,$K$4="Y"),AF2199,IF(AND($K$3=5,$K$4="Y"),AH2199,"FALSE"))))))))))</f>
        <v>1.0229999999999999</v>
      </c>
      <c r="I2199" s="21">
        <f>IF(AND($K$3=1,$K$4="N"),Q2199,IF(AND($K$3=2,$K$4="N"),S2199,IF(AND($K$3=3,$K$4="N"),U2199,IF(AND($K$3=4,$K$4="N"),W2199,IF(AND($K$3=5,$K$4="N"),Y2199,IF(AND($K$3=1,$K$4="Y"),AA2199,IF(AND($K$3=2,$K$4="Y"),AC2199,IF(AND($K$3=3,$K$4="Y"),AE2199,IF(AND($K$3=4,$K$4="Y"),AG2199,IF(AND($K$3=5,$K$4="Y"),AI2199,"FALSE"))))))))))</f>
        <v>52.17</v>
      </c>
      <c r="J2199" s="35" t="str">
        <f>IF(OUT!F365="", "", OUT!F365)</f>
        <v>STRIP TRAY</v>
      </c>
      <c r="K2199" s="8">
        <f>IF(OUT!P365="", "", OUT!P365)</f>
        <v>51</v>
      </c>
      <c r="L2199" s="8" t="str">
        <f>IF(OUT!AE365="", "", OUT!AE365)</f>
        <v/>
      </c>
      <c r="M2199" s="8" t="str">
        <f>IF(OUT!AG365="", "", OUT!AG365)</f>
        <v>PAT</v>
      </c>
      <c r="N2199" s="8" t="str">
        <f>IF(OUT!AQ365="", "", OUT!AQ365)</f>
        <v/>
      </c>
      <c r="O2199" s="8" t="str">
        <f>IF(OUT!BO365="", "", OUT!BO365)</f>
        <v>T7</v>
      </c>
      <c r="P2199" s="9">
        <f>IF(OUT!N365="", "", OUT!N365)</f>
        <v>1.0229999999999999</v>
      </c>
      <c r="Q2199" s="10">
        <f>IF(OUT!O365="", "", OUT!O365)</f>
        <v>52.17</v>
      </c>
      <c r="R2199" s="9">
        <f>IF(PPG!H365="", "", PPG!H365)</f>
        <v>0.94399999999999995</v>
      </c>
      <c r="S2199" s="10">
        <f>IF(PPG!I365="", "", PPG!I365)</f>
        <v>48.14</v>
      </c>
      <c r="T2199" s="9">
        <f>IF(PPG!J365="", "", PPG!J365)</f>
        <v>0.89700000000000002</v>
      </c>
      <c r="U2199" s="10">
        <f>IF(PPG!K365="", "", PPG!K365)</f>
        <v>45.74</v>
      </c>
      <c r="V2199" s="9">
        <f>IF(PPG!L365="", "", PPG!L365)</f>
        <v>0.85199999999999998</v>
      </c>
      <c r="W2199" s="10">
        <f>IF(PPG!M365="", "", PPG!M365)</f>
        <v>43.45</v>
      </c>
      <c r="X2199" s="9">
        <f>IF(PPG!N365="", "", PPG!N365)</f>
        <v>0.80900000000000005</v>
      </c>
      <c r="Y2199" s="10">
        <f>IF(PPG!O365="", "", PPG!O365)</f>
        <v>41.25</v>
      </c>
      <c r="Z2199" s="9">
        <f>IF(PPG!Q365="", "", PPG!Q365)</f>
        <v>0.96799999999999997</v>
      </c>
      <c r="AA2199" s="10">
        <f>IF(PPG!R365="", "", PPG!R365)</f>
        <v>49.36</v>
      </c>
      <c r="AB2199" s="9">
        <f>IF(PPG!S365="", "", PPG!S365)</f>
        <v>0.94399999999999995</v>
      </c>
      <c r="AC2199" s="10">
        <f>IF(PPG!T365="", "", PPG!T365)</f>
        <v>48.14</v>
      </c>
      <c r="AD2199" s="9">
        <f>IF(PPG!U365="", "", PPG!U365)</f>
        <v>0.89700000000000002</v>
      </c>
      <c r="AE2199" s="10">
        <f>IF(PPG!V365="", "", PPG!V365)</f>
        <v>45.74</v>
      </c>
      <c r="AF2199" s="9">
        <f>IF(PPG!W365="", "", PPG!W365)</f>
        <v>0.85199999999999998</v>
      </c>
      <c r="AG2199" s="10">
        <f>IF(PPG!X365="", "", PPG!X365)</f>
        <v>43.45</v>
      </c>
      <c r="AH2199" s="9">
        <f>IF(PPG!Y365="", "", PPG!Y365)</f>
        <v>0.80900000000000005</v>
      </c>
      <c r="AI2199" s="10">
        <f>IF(PPG!Z365="", "", PPG!Z365)</f>
        <v>41.25</v>
      </c>
      <c r="AJ2199" s="31" t="str">
        <f>IF(D2199&lt;&gt;"",D2199*I2199, "0.00")</f>
        <v>0.00</v>
      </c>
      <c r="AK2199" s="8" t="str">
        <f>IF(D2199&lt;&gt;"",D2199, "0")</f>
        <v>0</v>
      </c>
      <c r="AL2199" s="8" t="str">
        <f>IF(D2199&lt;&gt;"",D2199*K2199, "0")</f>
        <v>0</v>
      </c>
    </row>
    <row r="2200" spans="1:38">
      <c r="A2200" s="8">
        <f>IF(OUT!C2376="", "", OUT!C2376)</f>
        <v>727</v>
      </c>
      <c r="B2200" s="19">
        <f>IF(OUT!A2376="", "", OUT!A2376)</f>
        <v>91804</v>
      </c>
      <c r="C2200" s="8" t="str">
        <f>IF(OUT!D2376="", "", OUT!D2376)</f>
        <v>RM</v>
      </c>
      <c r="D2200" s="26"/>
      <c r="E2200" s="35" t="str">
        <f>IF(OUT!E2376="", "", OUT!E2376)</f>
        <v>51 CELL</v>
      </c>
      <c r="F2200" s="23" t="str">
        <f>IF(OUT!AE2376="NEW", "✷", "")</f>
        <v/>
      </c>
      <c r="G2200" t="str">
        <f>IF(OUT!B2376="", "", OUT!B2376)</f>
        <v>PETUNIA CAPELLA PURPLE</v>
      </c>
      <c r="H2200" s="20">
        <f>IF(AND($K$3=1,$K$4="N"),P2200,IF(AND($K$3=2,$K$4="N"),R2200,IF(AND($K$3=3,$K$4="N"),T2200,IF(AND($K$3=4,$K$4="N"),V2200,IF(AND($K$3=5,$K$4="N"),X2200,IF(AND($K$3=1,$K$4="Y"),Z2200,IF(AND($K$3=2,$K$4="Y"),AB2200,IF(AND($K$3=3,$K$4="Y"),AD2200,IF(AND($K$3=4,$K$4="Y"),AF2200,IF(AND($K$3=5,$K$4="Y"),AH2200,"FALSE"))))))))))</f>
        <v>1.0229999999999999</v>
      </c>
      <c r="I2200" s="21">
        <f>IF(AND($K$3=1,$K$4="N"),Q2200,IF(AND($K$3=2,$K$4="N"),S2200,IF(AND($K$3=3,$K$4="N"),U2200,IF(AND($K$3=4,$K$4="N"),W2200,IF(AND($K$3=5,$K$4="N"),Y2200,IF(AND($K$3=1,$K$4="Y"),AA2200,IF(AND($K$3=2,$K$4="Y"),AC2200,IF(AND($K$3=3,$K$4="Y"),AE2200,IF(AND($K$3=4,$K$4="Y"),AG2200,IF(AND($K$3=5,$K$4="Y"),AI2200,"FALSE"))))))))))</f>
        <v>52.17</v>
      </c>
      <c r="J2200" s="35" t="str">
        <f>IF(OUT!F2376="", "", OUT!F2376)</f>
        <v>STRIP TRAY</v>
      </c>
      <c r="K2200" s="8">
        <f>IF(OUT!P2376="", "", OUT!P2376)</f>
        <v>51</v>
      </c>
      <c r="L2200" s="8" t="str">
        <f>IF(OUT!AE2376="", "", OUT!AE2376)</f>
        <v/>
      </c>
      <c r="M2200" s="8" t="str">
        <f>IF(OUT!AG2376="", "", OUT!AG2376)</f>
        <v>PAT</v>
      </c>
      <c r="N2200" s="8" t="str">
        <f>IF(OUT!AQ2376="", "", OUT!AQ2376)</f>
        <v/>
      </c>
      <c r="O2200" s="8" t="str">
        <f>IF(OUT!BO2376="", "", OUT!BO2376)</f>
        <v>T7</v>
      </c>
      <c r="P2200" s="9">
        <f>IF(OUT!N2376="", "", OUT!N2376)</f>
        <v>1.0229999999999999</v>
      </c>
      <c r="Q2200" s="10">
        <f>IF(OUT!O2376="", "", OUT!O2376)</f>
        <v>52.17</v>
      </c>
      <c r="R2200" s="9">
        <f>IF(PPG!H2376="", "", PPG!H2376)</f>
        <v>0.94399999999999995</v>
      </c>
      <c r="S2200" s="10">
        <f>IF(PPG!I2376="", "", PPG!I2376)</f>
        <v>48.14</v>
      </c>
      <c r="T2200" s="9">
        <f>IF(PPG!J2376="", "", PPG!J2376)</f>
        <v>0.89700000000000002</v>
      </c>
      <c r="U2200" s="10">
        <f>IF(PPG!K2376="", "", PPG!K2376)</f>
        <v>45.74</v>
      </c>
      <c r="V2200" s="9">
        <f>IF(PPG!L2376="", "", PPG!L2376)</f>
        <v>0.85199999999999998</v>
      </c>
      <c r="W2200" s="10">
        <f>IF(PPG!M2376="", "", PPG!M2376)</f>
        <v>43.45</v>
      </c>
      <c r="X2200" s="9">
        <f>IF(PPG!N2376="", "", PPG!N2376)</f>
        <v>0.80900000000000005</v>
      </c>
      <c r="Y2200" s="10">
        <f>IF(PPG!O2376="", "", PPG!O2376)</f>
        <v>41.25</v>
      </c>
      <c r="Z2200" s="9">
        <f>IF(PPG!Q2376="", "", PPG!Q2376)</f>
        <v>0.96799999999999997</v>
      </c>
      <c r="AA2200" s="10">
        <f>IF(PPG!R2376="", "", PPG!R2376)</f>
        <v>49.36</v>
      </c>
      <c r="AB2200" s="9">
        <f>IF(PPG!S2376="", "", PPG!S2376)</f>
        <v>0.94399999999999995</v>
      </c>
      <c r="AC2200" s="10">
        <f>IF(PPG!T2376="", "", PPG!T2376)</f>
        <v>48.14</v>
      </c>
      <c r="AD2200" s="9">
        <f>IF(PPG!U2376="", "", PPG!U2376)</f>
        <v>0.89700000000000002</v>
      </c>
      <c r="AE2200" s="10">
        <f>IF(PPG!V2376="", "", PPG!V2376)</f>
        <v>45.74</v>
      </c>
      <c r="AF2200" s="9">
        <f>IF(PPG!W2376="", "", PPG!W2376)</f>
        <v>0.85199999999999998</v>
      </c>
      <c r="AG2200" s="10">
        <f>IF(PPG!X2376="", "", PPG!X2376)</f>
        <v>43.45</v>
      </c>
      <c r="AH2200" s="9">
        <f>IF(PPG!Y2376="", "", PPG!Y2376)</f>
        <v>0.80900000000000005</v>
      </c>
      <c r="AI2200" s="10">
        <f>IF(PPG!Z2376="", "", PPG!Z2376)</f>
        <v>41.25</v>
      </c>
      <c r="AJ2200" s="31" t="str">
        <f>IF(D2200&lt;&gt;"",D2200*I2200, "0.00")</f>
        <v>0.00</v>
      </c>
      <c r="AK2200" s="8" t="str">
        <f>IF(D2200&lt;&gt;"",D2200, "0")</f>
        <v>0</v>
      </c>
      <c r="AL2200" s="8" t="str">
        <f>IF(D2200&lt;&gt;"",D2200*K2200, "0")</f>
        <v>0</v>
      </c>
    </row>
    <row r="2201" spans="1:38">
      <c r="A2201" s="8">
        <f>IF(OUT!C2138="", "", OUT!C2138)</f>
        <v>727</v>
      </c>
      <c r="B2201" s="19">
        <f>IF(OUT!A2138="", "", OUT!A2138)</f>
        <v>88752</v>
      </c>
      <c r="C2201" s="8" t="str">
        <f>IF(OUT!D2138="", "", OUT!D2138)</f>
        <v>RM</v>
      </c>
      <c r="D2201" s="26"/>
      <c r="E2201" s="35" t="str">
        <f>IF(OUT!E2138="", "", OUT!E2138)</f>
        <v>51 CELL</v>
      </c>
      <c r="F2201" s="23" t="str">
        <f>IF(OUT!AE2138="NEW", "✷", "")</f>
        <v/>
      </c>
      <c r="G2201" t="str">
        <f>IF(OUT!B2138="", "", OUT!B2138)</f>
        <v>PETUNIA CAPELLA PURPLE VEINS</v>
      </c>
      <c r="H2201" s="20">
        <f>IF(AND($K$3=1,$K$4="N"),P2201,IF(AND($K$3=2,$K$4="N"),R2201,IF(AND($K$3=3,$K$4="N"),T2201,IF(AND($K$3=4,$K$4="N"),V2201,IF(AND($K$3=5,$K$4="N"),X2201,IF(AND($K$3=1,$K$4="Y"),Z2201,IF(AND($K$3=2,$K$4="Y"),AB2201,IF(AND($K$3=3,$K$4="Y"),AD2201,IF(AND($K$3=4,$K$4="Y"),AF2201,IF(AND($K$3=5,$K$4="Y"),AH2201,"FALSE"))))))))))</f>
        <v>1.0229999999999999</v>
      </c>
      <c r="I2201" s="21">
        <f>IF(AND($K$3=1,$K$4="N"),Q2201,IF(AND($K$3=2,$K$4="N"),S2201,IF(AND($K$3=3,$K$4="N"),U2201,IF(AND($K$3=4,$K$4="N"),W2201,IF(AND($K$3=5,$K$4="N"),Y2201,IF(AND($K$3=1,$K$4="Y"),AA2201,IF(AND($K$3=2,$K$4="Y"),AC2201,IF(AND($K$3=3,$K$4="Y"),AE2201,IF(AND($K$3=4,$K$4="Y"),AG2201,IF(AND($K$3=5,$K$4="Y"),AI2201,"FALSE"))))))))))</f>
        <v>52.17</v>
      </c>
      <c r="J2201" s="35" t="str">
        <f>IF(OUT!F2138="", "", OUT!F2138)</f>
        <v>STRIP TRAY</v>
      </c>
      <c r="K2201" s="8">
        <f>IF(OUT!P2138="", "", OUT!P2138)</f>
        <v>51</v>
      </c>
      <c r="L2201" s="8" t="str">
        <f>IF(OUT!AE2138="", "", OUT!AE2138)</f>
        <v/>
      </c>
      <c r="M2201" s="8" t="str">
        <f>IF(OUT!AG2138="", "", OUT!AG2138)</f>
        <v>PAT</v>
      </c>
      <c r="N2201" s="8" t="str">
        <f>IF(OUT!AQ2138="", "", OUT!AQ2138)</f>
        <v/>
      </c>
      <c r="O2201" s="8" t="str">
        <f>IF(OUT!BO2138="", "", OUT!BO2138)</f>
        <v>T7</v>
      </c>
      <c r="P2201" s="9">
        <f>IF(OUT!N2138="", "", OUT!N2138)</f>
        <v>1.0229999999999999</v>
      </c>
      <c r="Q2201" s="10">
        <f>IF(OUT!O2138="", "", OUT!O2138)</f>
        <v>52.17</v>
      </c>
      <c r="R2201" s="9">
        <f>IF(PPG!H2138="", "", PPG!H2138)</f>
        <v>0.94399999999999995</v>
      </c>
      <c r="S2201" s="10">
        <f>IF(PPG!I2138="", "", PPG!I2138)</f>
        <v>48.14</v>
      </c>
      <c r="T2201" s="9">
        <f>IF(PPG!J2138="", "", PPG!J2138)</f>
        <v>0.89700000000000002</v>
      </c>
      <c r="U2201" s="10">
        <f>IF(PPG!K2138="", "", PPG!K2138)</f>
        <v>45.74</v>
      </c>
      <c r="V2201" s="9">
        <f>IF(PPG!L2138="", "", PPG!L2138)</f>
        <v>0.85199999999999998</v>
      </c>
      <c r="W2201" s="10">
        <f>IF(PPG!M2138="", "", PPG!M2138)</f>
        <v>43.45</v>
      </c>
      <c r="X2201" s="9">
        <f>IF(PPG!N2138="", "", PPG!N2138)</f>
        <v>0.80900000000000005</v>
      </c>
      <c r="Y2201" s="10">
        <f>IF(PPG!O2138="", "", PPG!O2138)</f>
        <v>41.25</v>
      </c>
      <c r="Z2201" s="9">
        <f>IF(PPG!Q2138="", "", PPG!Q2138)</f>
        <v>0.96799999999999997</v>
      </c>
      <c r="AA2201" s="10">
        <f>IF(PPG!R2138="", "", PPG!R2138)</f>
        <v>49.36</v>
      </c>
      <c r="AB2201" s="9">
        <f>IF(PPG!S2138="", "", PPG!S2138)</f>
        <v>0.94399999999999995</v>
      </c>
      <c r="AC2201" s="10">
        <f>IF(PPG!T2138="", "", PPG!T2138)</f>
        <v>48.14</v>
      </c>
      <c r="AD2201" s="9">
        <f>IF(PPG!U2138="", "", PPG!U2138)</f>
        <v>0.89700000000000002</v>
      </c>
      <c r="AE2201" s="10">
        <f>IF(PPG!V2138="", "", PPG!V2138)</f>
        <v>45.74</v>
      </c>
      <c r="AF2201" s="9">
        <f>IF(PPG!W2138="", "", PPG!W2138)</f>
        <v>0.85199999999999998</v>
      </c>
      <c r="AG2201" s="10">
        <f>IF(PPG!X2138="", "", PPG!X2138)</f>
        <v>43.45</v>
      </c>
      <c r="AH2201" s="9">
        <f>IF(PPG!Y2138="", "", PPG!Y2138)</f>
        <v>0.80900000000000005</v>
      </c>
      <c r="AI2201" s="10">
        <f>IF(PPG!Z2138="", "", PPG!Z2138)</f>
        <v>41.25</v>
      </c>
      <c r="AJ2201" s="31" t="str">
        <f>IF(D2201&lt;&gt;"",D2201*I2201, "0.00")</f>
        <v>0.00</v>
      </c>
      <c r="AK2201" s="8" t="str">
        <f>IF(D2201&lt;&gt;"",D2201, "0")</f>
        <v>0</v>
      </c>
      <c r="AL2201" s="8" t="str">
        <f>IF(D2201&lt;&gt;"",D2201*K2201, "0")</f>
        <v>0</v>
      </c>
    </row>
    <row r="2202" spans="1:38">
      <c r="A2202" s="8">
        <f>IF(OUT!C67="", "", OUT!C67)</f>
        <v>727</v>
      </c>
      <c r="B2202" s="19">
        <f>IF(OUT!A67="", "", OUT!A67)</f>
        <v>10170</v>
      </c>
      <c r="C2202" s="8" t="str">
        <f>IF(OUT!D67="", "", OUT!D67)</f>
        <v>RM</v>
      </c>
      <c r="D2202" s="26"/>
      <c r="E2202" s="35" t="str">
        <f>IF(OUT!E67="", "", OUT!E67)</f>
        <v>51 CELL</v>
      </c>
      <c r="F2202" s="23" t="str">
        <f>IF(OUT!AE67="NEW", "✷", "")</f>
        <v/>
      </c>
      <c r="G2202" t="str">
        <f>IF(OUT!B67="", "", OUT!B67)</f>
        <v>PETUNIA CAPELLA RIM FUCHSIA</v>
      </c>
      <c r="H2202" s="20">
        <f>IF(AND($K$3=1,$K$4="N"),P2202,IF(AND($K$3=2,$K$4="N"),R2202,IF(AND($K$3=3,$K$4="N"),T2202,IF(AND($K$3=4,$K$4="N"),V2202,IF(AND($K$3=5,$K$4="N"),X2202,IF(AND($K$3=1,$K$4="Y"),Z2202,IF(AND($K$3=2,$K$4="Y"),AB2202,IF(AND($K$3=3,$K$4="Y"),AD2202,IF(AND($K$3=4,$K$4="Y"),AF2202,IF(AND($K$3=5,$K$4="Y"),AH2202,"FALSE"))))))))))</f>
        <v>1.0229999999999999</v>
      </c>
      <c r="I2202" s="21">
        <f>IF(AND($K$3=1,$K$4="N"),Q2202,IF(AND($K$3=2,$K$4="N"),S2202,IF(AND($K$3=3,$K$4="N"),U2202,IF(AND($K$3=4,$K$4="N"),W2202,IF(AND($K$3=5,$K$4="N"),Y2202,IF(AND($K$3=1,$K$4="Y"),AA2202,IF(AND($K$3=2,$K$4="Y"),AC2202,IF(AND($K$3=3,$K$4="Y"),AE2202,IF(AND($K$3=4,$K$4="Y"),AG2202,IF(AND($K$3=5,$K$4="Y"),AI2202,"FALSE"))))))))))</f>
        <v>52.17</v>
      </c>
      <c r="J2202" s="35" t="str">
        <f>IF(OUT!F67="", "", OUT!F67)</f>
        <v>STRIP TRAY</v>
      </c>
      <c r="K2202" s="8">
        <f>IF(OUT!P67="", "", OUT!P67)</f>
        <v>51</v>
      </c>
      <c r="L2202" s="8" t="str">
        <f>IF(OUT!AE67="", "", OUT!AE67)</f>
        <v/>
      </c>
      <c r="M2202" s="8" t="str">
        <f>IF(OUT!AG67="", "", OUT!AG67)</f>
        <v>PAT</v>
      </c>
      <c r="N2202" s="8" t="str">
        <f>IF(OUT!AQ67="", "", OUT!AQ67)</f>
        <v/>
      </c>
      <c r="O2202" s="8" t="str">
        <f>IF(OUT!BO67="", "", OUT!BO67)</f>
        <v>T7</v>
      </c>
      <c r="P2202" s="9">
        <f>IF(OUT!N67="", "", OUT!N67)</f>
        <v>1.0229999999999999</v>
      </c>
      <c r="Q2202" s="10">
        <f>IF(OUT!O67="", "", OUT!O67)</f>
        <v>52.17</v>
      </c>
      <c r="R2202" s="9">
        <f>IF(PPG!H67="", "", PPG!H67)</f>
        <v>0.94399999999999995</v>
      </c>
      <c r="S2202" s="10">
        <f>IF(PPG!I67="", "", PPG!I67)</f>
        <v>48.14</v>
      </c>
      <c r="T2202" s="9">
        <f>IF(PPG!J67="", "", PPG!J67)</f>
        <v>0.89700000000000002</v>
      </c>
      <c r="U2202" s="10">
        <f>IF(PPG!K67="", "", PPG!K67)</f>
        <v>45.74</v>
      </c>
      <c r="V2202" s="9">
        <f>IF(PPG!L67="", "", PPG!L67)</f>
        <v>0.85199999999999998</v>
      </c>
      <c r="W2202" s="10">
        <f>IF(PPG!M67="", "", PPG!M67)</f>
        <v>43.45</v>
      </c>
      <c r="X2202" s="9">
        <f>IF(PPG!N67="", "", PPG!N67)</f>
        <v>0.80900000000000005</v>
      </c>
      <c r="Y2202" s="10">
        <f>IF(PPG!O67="", "", PPG!O67)</f>
        <v>41.25</v>
      </c>
      <c r="Z2202" s="9">
        <f>IF(PPG!Q67="", "", PPG!Q67)</f>
        <v>0.96799999999999997</v>
      </c>
      <c r="AA2202" s="10">
        <f>IF(PPG!R67="", "", PPG!R67)</f>
        <v>49.36</v>
      </c>
      <c r="AB2202" s="9">
        <f>IF(PPG!S67="", "", PPG!S67)</f>
        <v>0.94399999999999995</v>
      </c>
      <c r="AC2202" s="10">
        <f>IF(PPG!T67="", "", PPG!T67)</f>
        <v>48.14</v>
      </c>
      <c r="AD2202" s="9">
        <f>IF(PPG!U67="", "", PPG!U67)</f>
        <v>0.89700000000000002</v>
      </c>
      <c r="AE2202" s="10">
        <f>IF(PPG!V67="", "", PPG!V67)</f>
        <v>45.74</v>
      </c>
      <c r="AF2202" s="9">
        <f>IF(PPG!W67="", "", PPG!W67)</f>
        <v>0.85199999999999998</v>
      </c>
      <c r="AG2202" s="10">
        <f>IF(PPG!X67="", "", PPG!X67)</f>
        <v>43.45</v>
      </c>
      <c r="AH2202" s="9">
        <f>IF(PPG!Y67="", "", PPG!Y67)</f>
        <v>0.80900000000000005</v>
      </c>
      <c r="AI2202" s="10">
        <f>IF(PPG!Z67="", "", PPG!Z67)</f>
        <v>41.25</v>
      </c>
      <c r="AJ2202" s="31" t="str">
        <f>IF(D2202&lt;&gt;"",D2202*I2202, "0.00")</f>
        <v>0.00</v>
      </c>
      <c r="AK2202" s="8" t="str">
        <f>IF(D2202&lt;&gt;"",D2202, "0")</f>
        <v>0</v>
      </c>
      <c r="AL2202" s="8" t="str">
        <f>IF(D2202&lt;&gt;"",D2202*K2202, "0")</f>
        <v>0</v>
      </c>
    </row>
    <row r="2203" spans="1:38">
      <c r="A2203" s="8">
        <f>IF(OUT!C324="", "", OUT!C324)</f>
        <v>727</v>
      </c>
      <c r="B2203" s="19">
        <f>IF(OUT!A324="", "", OUT!A324)</f>
        <v>11430</v>
      </c>
      <c r="C2203" s="8" t="str">
        <f>IF(OUT!D324="", "", OUT!D324)</f>
        <v>RM</v>
      </c>
      <c r="D2203" s="26"/>
      <c r="E2203" s="35" t="str">
        <f>IF(OUT!E324="", "", OUT!E324)</f>
        <v>51 CELL</v>
      </c>
      <c r="F2203" s="23" t="str">
        <f>IF(OUT!AE324="NEW", "✷", "")</f>
        <v/>
      </c>
      <c r="G2203" t="str">
        <f>IF(OUT!B324="", "", OUT!B324)</f>
        <v>PETUNIA CAPELLA RIM RASPBERRY</v>
      </c>
      <c r="H2203" s="20">
        <f>IF(AND($K$3=1,$K$4="N"),P2203,IF(AND($K$3=2,$K$4="N"),R2203,IF(AND($K$3=3,$K$4="N"),T2203,IF(AND($K$3=4,$K$4="N"),V2203,IF(AND($K$3=5,$K$4="N"),X2203,IF(AND($K$3=1,$K$4="Y"),Z2203,IF(AND($K$3=2,$K$4="Y"),AB2203,IF(AND($K$3=3,$K$4="Y"),AD2203,IF(AND($K$3=4,$K$4="Y"),AF2203,IF(AND($K$3=5,$K$4="Y"),AH2203,"FALSE"))))))))))</f>
        <v>1.0229999999999999</v>
      </c>
      <c r="I2203" s="21">
        <f>IF(AND($K$3=1,$K$4="N"),Q2203,IF(AND($K$3=2,$K$4="N"),S2203,IF(AND($K$3=3,$K$4="N"),U2203,IF(AND($K$3=4,$K$4="N"),W2203,IF(AND($K$3=5,$K$4="N"),Y2203,IF(AND($K$3=1,$K$4="Y"),AA2203,IF(AND($K$3=2,$K$4="Y"),AC2203,IF(AND($K$3=3,$K$4="Y"),AE2203,IF(AND($K$3=4,$K$4="Y"),AG2203,IF(AND($K$3=5,$K$4="Y"),AI2203,"FALSE"))))))))))</f>
        <v>52.17</v>
      </c>
      <c r="J2203" s="35" t="str">
        <f>IF(OUT!F324="", "", OUT!F324)</f>
        <v>STRIP TRAY</v>
      </c>
      <c r="K2203" s="8">
        <f>IF(OUT!P324="", "", OUT!P324)</f>
        <v>51</v>
      </c>
      <c r="L2203" s="8" t="str">
        <f>IF(OUT!AE324="", "", OUT!AE324)</f>
        <v/>
      </c>
      <c r="M2203" s="8" t="str">
        <f>IF(OUT!AG324="", "", OUT!AG324)</f>
        <v>PAT</v>
      </c>
      <c r="N2203" s="8" t="str">
        <f>IF(OUT!AQ324="", "", OUT!AQ324)</f>
        <v/>
      </c>
      <c r="O2203" s="8" t="str">
        <f>IF(OUT!BO324="", "", OUT!BO324)</f>
        <v>T7</v>
      </c>
      <c r="P2203" s="9">
        <f>IF(OUT!N324="", "", OUT!N324)</f>
        <v>1.0229999999999999</v>
      </c>
      <c r="Q2203" s="10">
        <f>IF(OUT!O324="", "", OUT!O324)</f>
        <v>52.17</v>
      </c>
      <c r="R2203" s="9">
        <f>IF(PPG!H324="", "", PPG!H324)</f>
        <v>0.94399999999999995</v>
      </c>
      <c r="S2203" s="10">
        <f>IF(PPG!I324="", "", PPG!I324)</f>
        <v>48.14</v>
      </c>
      <c r="T2203" s="9">
        <f>IF(PPG!J324="", "", PPG!J324)</f>
        <v>0.89700000000000002</v>
      </c>
      <c r="U2203" s="10">
        <f>IF(PPG!K324="", "", PPG!K324)</f>
        <v>45.74</v>
      </c>
      <c r="V2203" s="9">
        <f>IF(PPG!L324="", "", PPG!L324)</f>
        <v>0.85199999999999998</v>
      </c>
      <c r="W2203" s="10">
        <f>IF(PPG!M324="", "", PPG!M324)</f>
        <v>43.45</v>
      </c>
      <c r="X2203" s="9">
        <f>IF(PPG!N324="", "", PPG!N324)</f>
        <v>0.80900000000000005</v>
      </c>
      <c r="Y2203" s="10">
        <f>IF(PPG!O324="", "", PPG!O324)</f>
        <v>41.25</v>
      </c>
      <c r="Z2203" s="9">
        <f>IF(PPG!Q324="", "", PPG!Q324)</f>
        <v>0.96799999999999997</v>
      </c>
      <c r="AA2203" s="10">
        <f>IF(PPG!R324="", "", PPG!R324)</f>
        <v>49.36</v>
      </c>
      <c r="AB2203" s="9">
        <f>IF(PPG!S324="", "", PPG!S324)</f>
        <v>0.94399999999999995</v>
      </c>
      <c r="AC2203" s="10">
        <f>IF(PPG!T324="", "", PPG!T324)</f>
        <v>48.14</v>
      </c>
      <c r="AD2203" s="9">
        <f>IF(PPG!U324="", "", PPG!U324)</f>
        <v>0.89700000000000002</v>
      </c>
      <c r="AE2203" s="10">
        <f>IF(PPG!V324="", "", PPG!V324)</f>
        <v>45.74</v>
      </c>
      <c r="AF2203" s="9">
        <f>IF(PPG!W324="", "", PPG!W324)</f>
        <v>0.85199999999999998</v>
      </c>
      <c r="AG2203" s="10">
        <f>IF(PPG!X324="", "", PPG!X324)</f>
        <v>43.45</v>
      </c>
      <c r="AH2203" s="9">
        <f>IF(PPG!Y324="", "", PPG!Y324)</f>
        <v>0.80900000000000005</v>
      </c>
      <c r="AI2203" s="10">
        <f>IF(PPG!Z324="", "", PPG!Z324)</f>
        <v>41.25</v>
      </c>
      <c r="AJ2203" s="31" t="str">
        <f>IF(D2203&lt;&gt;"",D2203*I2203, "0.00")</f>
        <v>0.00</v>
      </c>
      <c r="AK2203" s="8" t="str">
        <f>IF(D2203&lt;&gt;"",D2203, "0")</f>
        <v>0</v>
      </c>
      <c r="AL2203" s="8" t="str">
        <f>IF(D2203&lt;&gt;"",D2203*K2203, "0")</f>
        <v>0</v>
      </c>
    </row>
    <row r="2204" spans="1:38">
      <c r="A2204" s="8">
        <f>IF(OUT!C2576="", "", OUT!C2576)</f>
        <v>727</v>
      </c>
      <c r="B2204" s="19">
        <f>IF(OUT!A2576="", "", OUT!A2576)</f>
        <v>94443</v>
      </c>
      <c r="C2204" s="8" t="str">
        <f>IF(OUT!D2576="", "", OUT!D2576)</f>
        <v>RM</v>
      </c>
      <c r="D2204" s="26"/>
      <c r="E2204" s="35" t="str">
        <f>IF(OUT!E2576="", "", OUT!E2576)</f>
        <v>51 CELL</v>
      </c>
      <c r="F2204" s="23" t="str">
        <f>IF(OUT!AE2576="NEW", "✷", "")</f>
        <v>✷</v>
      </c>
      <c r="G2204" t="str">
        <f>IF(OUT!B2576="", "", OUT!B2576)</f>
        <v>PETUNIA CAPELLA ROSE</v>
      </c>
      <c r="H2204" s="20">
        <f>IF(AND($K$3=1,$K$4="N"),P2204,IF(AND($K$3=2,$K$4="N"),R2204,IF(AND($K$3=3,$K$4="N"),T2204,IF(AND($K$3=4,$K$4="N"),V2204,IF(AND($K$3=5,$K$4="N"),X2204,IF(AND($K$3=1,$K$4="Y"),Z2204,IF(AND($K$3=2,$K$4="Y"),AB2204,IF(AND($K$3=3,$K$4="Y"),AD2204,IF(AND($K$3=4,$K$4="Y"),AF2204,IF(AND($K$3=5,$K$4="Y"),AH2204,"FALSE"))))))))))</f>
        <v>1.0229999999999999</v>
      </c>
      <c r="I2204" s="21">
        <f>IF(AND($K$3=1,$K$4="N"),Q2204,IF(AND($K$3=2,$K$4="N"),S2204,IF(AND($K$3=3,$K$4="N"),U2204,IF(AND($K$3=4,$K$4="N"),W2204,IF(AND($K$3=5,$K$4="N"),Y2204,IF(AND($K$3=1,$K$4="Y"),AA2204,IF(AND($K$3=2,$K$4="Y"),AC2204,IF(AND($K$3=3,$K$4="Y"),AE2204,IF(AND($K$3=4,$K$4="Y"),AG2204,IF(AND($K$3=5,$K$4="Y"),AI2204,"FALSE"))))))))))</f>
        <v>52.17</v>
      </c>
      <c r="J2204" s="35" t="str">
        <f>IF(OUT!F2576="", "", OUT!F2576)</f>
        <v>STRIP TRAY</v>
      </c>
      <c r="K2204" s="8">
        <f>IF(OUT!P2576="", "", OUT!P2576)</f>
        <v>51</v>
      </c>
      <c r="L2204" s="8" t="str">
        <f>IF(OUT!AE2576="", "", OUT!AE2576)</f>
        <v>NEW</v>
      </c>
      <c r="M2204" s="8" t="str">
        <f>IF(OUT!AG2576="", "", OUT!AG2576)</f>
        <v>PAT</v>
      </c>
      <c r="N2204" s="8" t="str">
        <f>IF(OUT!AQ2576="", "", OUT!AQ2576)</f>
        <v/>
      </c>
      <c r="O2204" s="8" t="str">
        <f>IF(OUT!BO2576="", "", OUT!BO2576)</f>
        <v>T7</v>
      </c>
      <c r="P2204" s="9">
        <f>IF(OUT!N2576="", "", OUT!N2576)</f>
        <v>1.0229999999999999</v>
      </c>
      <c r="Q2204" s="10">
        <f>IF(OUT!O2576="", "", OUT!O2576)</f>
        <v>52.17</v>
      </c>
      <c r="R2204" s="9">
        <f>IF(PPG!H2576="", "", PPG!H2576)</f>
        <v>0.94399999999999995</v>
      </c>
      <c r="S2204" s="10">
        <f>IF(PPG!I2576="", "", PPG!I2576)</f>
        <v>48.14</v>
      </c>
      <c r="T2204" s="9">
        <f>IF(PPG!J2576="", "", PPG!J2576)</f>
        <v>0.89700000000000002</v>
      </c>
      <c r="U2204" s="10">
        <f>IF(PPG!K2576="", "", PPG!K2576)</f>
        <v>45.74</v>
      </c>
      <c r="V2204" s="9">
        <f>IF(PPG!L2576="", "", PPG!L2576)</f>
        <v>0.85199999999999998</v>
      </c>
      <c r="W2204" s="10">
        <f>IF(PPG!M2576="", "", PPG!M2576)</f>
        <v>43.45</v>
      </c>
      <c r="X2204" s="9">
        <f>IF(PPG!N2576="", "", PPG!N2576)</f>
        <v>0.80900000000000005</v>
      </c>
      <c r="Y2204" s="10">
        <f>IF(PPG!O2576="", "", PPG!O2576)</f>
        <v>41.25</v>
      </c>
      <c r="Z2204" s="9">
        <f>IF(PPG!Q2576="", "", PPG!Q2576)</f>
        <v>0.96799999999999997</v>
      </c>
      <c r="AA2204" s="10">
        <f>IF(PPG!R2576="", "", PPG!R2576)</f>
        <v>49.36</v>
      </c>
      <c r="AB2204" s="9">
        <f>IF(PPG!S2576="", "", PPG!S2576)</f>
        <v>0.94399999999999995</v>
      </c>
      <c r="AC2204" s="10">
        <f>IF(PPG!T2576="", "", PPG!T2576)</f>
        <v>48.14</v>
      </c>
      <c r="AD2204" s="9">
        <f>IF(PPG!U2576="", "", PPG!U2576)</f>
        <v>0.89700000000000002</v>
      </c>
      <c r="AE2204" s="10">
        <f>IF(PPG!V2576="", "", PPG!V2576)</f>
        <v>45.74</v>
      </c>
      <c r="AF2204" s="9">
        <f>IF(PPG!W2576="", "", PPG!W2576)</f>
        <v>0.85199999999999998</v>
      </c>
      <c r="AG2204" s="10">
        <f>IF(PPG!X2576="", "", PPG!X2576)</f>
        <v>43.45</v>
      </c>
      <c r="AH2204" s="9">
        <f>IF(PPG!Y2576="", "", PPG!Y2576)</f>
        <v>0.80900000000000005</v>
      </c>
      <c r="AI2204" s="10">
        <f>IF(PPG!Z2576="", "", PPG!Z2576)</f>
        <v>41.25</v>
      </c>
      <c r="AJ2204" s="31" t="str">
        <f>IF(D2204&lt;&gt;"",D2204*I2204, "0.00")</f>
        <v>0.00</v>
      </c>
      <c r="AK2204" s="8" t="str">
        <f>IF(D2204&lt;&gt;"",D2204, "0")</f>
        <v>0</v>
      </c>
      <c r="AL2204" s="8" t="str">
        <f>IF(D2204&lt;&gt;"",D2204*K2204, "0")</f>
        <v>0</v>
      </c>
    </row>
    <row r="2205" spans="1:38">
      <c r="A2205" s="8">
        <f>IF(OUT!C793="", "", OUT!C793)</f>
        <v>727</v>
      </c>
      <c r="B2205" s="19">
        <f>IF(OUT!A793="", "", OUT!A793)</f>
        <v>13857</v>
      </c>
      <c r="C2205" s="8" t="str">
        <f>IF(OUT!D793="", "", OUT!D793)</f>
        <v>RM</v>
      </c>
      <c r="D2205" s="26"/>
      <c r="E2205" s="35" t="str">
        <f>IF(OUT!E793="", "", OUT!E793)</f>
        <v>51 CELL</v>
      </c>
      <c r="F2205" s="23" t="str">
        <f>IF(OUT!AE793="NEW", "✷", "")</f>
        <v>✷</v>
      </c>
      <c r="G2205" t="str">
        <f>IF(OUT!B793="", "", OUT!B793)</f>
        <v>PETUNIA CAPELLA ROSE INK</v>
      </c>
      <c r="H2205" s="20">
        <f>IF(AND($K$3=1,$K$4="N"),P2205,IF(AND($K$3=2,$K$4="N"),R2205,IF(AND($K$3=3,$K$4="N"),T2205,IF(AND($K$3=4,$K$4="N"),V2205,IF(AND($K$3=5,$K$4="N"),X2205,IF(AND($K$3=1,$K$4="Y"),Z2205,IF(AND($K$3=2,$K$4="Y"),AB2205,IF(AND($K$3=3,$K$4="Y"),AD2205,IF(AND($K$3=4,$K$4="Y"),AF2205,IF(AND($K$3=5,$K$4="Y"),AH2205,"FALSE"))))))))))</f>
        <v>1.052</v>
      </c>
      <c r="I2205" s="21">
        <f>IF(AND($K$3=1,$K$4="N"),Q2205,IF(AND($K$3=2,$K$4="N"),S2205,IF(AND($K$3=3,$K$4="N"),U2205,IF(AND($K$3=4,$K$4="N"),W2205,IF(AND($K$3=5,$K$4="N"),Y2205,IF(AND($K$3=1,$K$4="Y"),AA2205,IF(AND($K$3=2,$K$4="Y"),AC2205,IF(AND($K$3=3,$K$4="Y"),AE2205,IF(AND($K$3=4,$K$4="Y"),AG2205,IF(AND($K$3=5,$K$4="Y"),AI2205,"FALSE"))))))))))</f>
        <v>53.65</v>
      </c>
      <c r="J2205" s="35" t="str">
        <f>IF(OUT!F793="", "", OUT!F793)</f>
        <v>STRIP TRAY</v>
      </c>
      <c r="K2205" s="8">
        <f>IF(OUT!P793="", "", OUT!P793)</f>
        <v>51</v>
      </c>
      <c r="L2205" s="8" t="str">
        <f>IF(OUT!AE793="", "", OUT!AE793)</f>
        <v>NEW</v>
      </c>
      <c r="M2205" s="8" t="str">
        <f>IF(OUT!AG793="", "", OUT!AG793)</f>
        <v>PAT</v>
      </c>
      <c r="N2205" s="8" t="str">
        <f>IF(OUT!AQ793="", "", OUT!AQ793)</f>
        <v/>
      </c>
      <c r="O2205" s="8" t="str">
        <f>IF(OUT!BO793="", "", OUT!BO793)</f>
        <v>T7</v>
      </c>
      <c r="P2205" s="9">
        <f>IF(OUT!N793="", "", OUT!N793)</f>
        <v>1.052</v>
      </c>
      <c r="Q2205" s="10">
        <f>IF(OUT!O793="", "", OUT!O793)</f>
        <v>53.65</v>
      </c>
      <c r="R2205" s="9">
        <f>IF(PPG!H793="", "", PPG!H793)</f>
        <v>0.97099999999999997</v>
      </c>
      <c r="S2205" s="10">
        <f>IF(PPG!I793="", "", PPG!I793)</f>
        <v>49.52</v>
      </c>
      <c r="T2205" s="9">
        <f>IF(PPG!J793="", "", PPG!J793)</f>
        <v>0.92200000000000004</v>
      </c>
      <c r="U2205" s="10">
        <f>IF(PPG!K793="", "", PPG!K793)</f>
        <v>47.02</v>
      </c>
      <c r="V2205" s="9">
        <f>IF(PPG!L793="", "", PPG!L793)</f>
        <v>0.876</v>
      </c>
      <c r="W2205" s="10">
        <f>IF(PPG!M793="", "", PPG!M793)</f>
        <v>44.67</v>
      </c>
      <c r="X2205" s="9">
        <f>IF(PPG!N793="", "", PPG!N793)</f>
        <v>0.83299999999999996</v>
      </c>
      <c r="Y2205" s="10">
        <f>IF(PPG!O793="", "", PPG!O793)</f>
        <v>42.48</v>
      </c>
      <c r="Z2205" s="9">
        <f>IF(PPG!Q793="", "", PPG!Q793)</f>
        <v>0.995</v>
      </c>
      <c r="AA2205" s="10">
        <f>IF(PPG!R793="", "", PPG!R793)</f>
        <v>50.74</v>
      </c>
      <c r="AB2205" s="9">
        <f>IF(PPG!S793="", "", PPG!S793)</f>
        <v>0.97099999999999997</v>
      </c>
      <c r="AC2205" s="10">
        <f>IF(PPG!T793="", "", PPG!T793)</f>
        <v>49.52</v>
      </c>
      <c r="AD2205" s="9">
        <f>IF(PPG!U793="", "", PPG!U793)</f>
        <v>0.92200000000000004</v>
      </c>
      <c r="AE2205" s="10">
        <f>IF(PPG!V793="", "", PPG!V793)</f>
        <v>47.02</v>
      </c>
      <c r="AF2205" s="9">
        <f>IF(PPG!W793="", "", PPG!W793)</f>
        <v>0.876</v>
      </c>
      <c r="AG2205" s="10">
        <f>IF(PPG!X793="", "", PPG!X793)</f>
        <v>44.67</v>
      </c>
      <c r="AH2205" s="9">
        <f>IF(PPG!Y793="", "", PPG!Y793)</f>
        <v>0.83299999999999996</v>
      </c>
      <c r="AI2205" s="10">
        <f>IF(PPG!Z793="", "", PPG!Z793)</f>
        <v>42.48</v>
      </c>
      <c r="AJ2205" s="31" t="str">
        <f>IF(D2205&lt;&gt;"",D2205*I2205, "0.00")</f>
        <v>0.00</v>
      </c>
      <c r="AK2205" s="8" t="str">
        <f>IF(D2205&lt;&gt;"",D2205, "0")</f>
        <v>0</v>
      </c>
      <c r="AL2205" s="8" t="str">
        <f>IF(D2205&lt;&gt;"",D2205*K2205, "0")</f>
        <v>0</v>
      </c>
    </row>
    <row r="2206" spans="1:38">
      <c r="A2206" s="8">
        <f>IF(OUT!C1133="", "", OUT!C1133)</f>
        <v>727</v>
      </c>
      <c r="B2206" s="19">
        <f>IF(OUT!A1133="", "", OUT!A1133)</f>
        <v>41748</v>
      </c>
      <c r="C2206" s="8" t="str">
        <f>IF(OUT!D1133="", "", OUT!D1133)</f>
        <v>RM</v>
      </c>
      <c r="D2206" s="26"/>
      <c r="E2206" s="35" t="str">
        <f>IF(OUT!E1133="", "", OUT!E1133)</f>
        <v>51 CELL</v>
      </c>
      <c r="F2206" s="23" t="str">
        <f>IF(OUT!AE1133="NEW", "✷", "")</f>
        <v/>
      </c>
      <c r="G2206" t="str">
        <f>IF(OUT!B1133="", "", OUT!B1133)</f>
        <v>PETUNIA CAPELLA RUBY RED</v>
      </c>
      <c r="H2206" s="20">
        <f>IF(AND($K$3=1,$K$4="N"),P2206,IF(AND($K$3=2,$K$4="N"),R2206,IF(AND($K$3=3,$K$4="N"),T2206,IF(AND($K$3=4,$K$4="N"),V2206,IF(AND($K$3=5,$K$4="N"),X2206,IF(AND($K$3=1,$K$4="Y"),Z2206,IF(AND($K$3=2,$K$4="Y"),AB2206,IF(AND($K$3=3,$K$4="Y"),AD2206,IF(AND($K$3=4,$K$4="Y"),AF2206,IF(AND($K$3=5,$K$4="Y"),AH2206,"FALSE"))))))))))</f>
        <v>1.0229999999999999</v>
      </c>
      <c r="I2206" s="21">
        <f>IF(AND($K$3=1,$K$4="N"),Q2206,IF(AND($K$3=2,$K$4="N"),S2206,IF(AND($K$3=3,$K$4="N"),U2206,IF(AND($K$3=4,$K$4="N"),W2206,IF(AND($K$3=5,$K$4="N"),Y2206,IF(AND($K$3=1,$K$4="Y"),AA2206,IF(AND($K$3=2,$K$4="Y"),AC2206,IF(AND($K$3=3,$K$4="Y"),AE2206,IF(AND($K$3=4,$K$4="Y"),AG2206,IF(AND($K$3=5,$K$4="Y"),AI2206,"FALSE"))))))))))</f>
        <v>52.17</v>
      </c>
      <c r="J2206" s="35" t="str">
        <f>IF(OUT!F1133="", "", OUT!F1133)</f>
        <v>STRIP TRAY</v>
      </c>
      <c r="K2206" s="8">
        <f>IF(OUT!P1133="", "", OUT!P1133)</f>
        <v>51</v>
      </c>
      <c r="L2206" s="8" t="str">
        <f>IF(OUT!AE1133="", "", OUT!AE1133)</f>
        <v/>
      </c>
      <c r="M2206" s="8" t="str">
        <f>IF(OUT!AG1133="", "", OUT!AG1133)</f>
        <v>PAT</v>
      </c>
      <c r="N2206" s="8" t="str">
        <f>IF(OUT!AQ1133="", "", OUT!AQ1133)</f>
        <v/>
      </c>
      <c r="O2206" s="8" t="str">
        <f>IF(OUT!BO1133="", "", OUT!BO1133)</f>
        <v>T7</v>
      </c>
      <c r="P2206" s="9">
        <f>IF(OUT!N1133="", "", OUT!N1133)</f>
        <v>1.0229999999999999</v>
      </c>
      <c r="Q2206" s="10">
        <f>IF(OUT!O1133="", "", OUT!O1133)</f>
        <v>52.17</v>
      </c>
      <c r="R2206" s="9">
        <f>IF(PPG!H1133="", "", PPG!H1133)</f>
        <v>0.94399999999999995</v>
      </c>
      <c r="S2206" s="10">
        <f>IF(PPG!I1133="", "", PPG!I1133)</f>
        <v>48.14</v>
      </c>
      <c r="T2206" s="9">
        <f>IF(PPG!J1133="", "", PPG!J1133)</f>
        <v>0.89700000000000002</v>
      </c>
      <c r="U2206" s="10">
        <f>IF(PPG!K1133="", "", PPG!K1133)</f>
        <v>45.74</v>
      </c>
      <c r="V2206" s="9">
        <f>IF(PPG!L1133="", "", PPG!L1133)</f>
        <v>0.85199999999999998</v>
      </c>
      <c r="W2206" s="10">
        <f>IF(PPG!M1133="", "", PPG!M1133)</f>
        <v>43.45</v>
      </c>
      <c r="X2206" s="9">
        <f>IF(PPG!N1133="", "", PPG!N1133)</f>
        <v>0.80900000000000005</v>
      </c>
      <c r="Y2206" s="10">
        <f>IF(PPG!O1133="", "", PPG!O1133)</f>
        <v>41.25</v>
      </c>
      <c r="Z2206" s="9">
        <f>IF(PPG!Q1133="", "", PPG!Q1133)</f>
        <v>0.96799999999999997</v>
      </c>
      <c r="AA2206" s="10">
        <f>IF(PPG!R1133="", "", PPG!R1133)</f>
        <v>49.36</v>
      </c>
      <c r="AB2206" s="9">
        <f>IF(PPG!S1133="", "", PPG!S1133)</f>
        <v>0.94399999999999995</v>
      </c>
      <c r="AC2206" s="10">
        <f>IF(PPG!T1133="", "", PPG!T1133)</f>
        <v>48.14</v>
      </c>
      <c r="AD2206" s="9">
        <f>IF(PPG!U1133="", "", PPG!U1133)</f>
        <v>0.89700000000000002</v>
      </c>
      <c r="AE2206" s="10">
        <f>IF(PPG!V1133="", "", PPG!V1133)</f>
        <v>45.74</v>
      </c>
      <c r="AF2206" s="9">
        <f>IF(PPG!W1133="", "", PPG!W1133)</f>
        <v>0.85199999999999998</v>
      </c>
      <c r="AG2206" s="10">
        <f>IF(PPG!X1133="", "", PPG!X1133)</f>
        <v>43.45</v>
      </c>
      <c r="AH2206" s="9">
        <f>IF(PPG!Y1133="", "", PPG!Y1133)</f>
        <v>0.80900000000000005</v>
      </c>
      <c r="AI2206" s="10">
        <f>IF(PPG!Z1133="", "", PPG!Z1133)</f>
        <v>41.25</v>
      </c>
      <c r="AJ2206" s="31" t="str">
        <f>IF(D2206&lt;&gt;"",D2206*I2206, "0.00")</f>
        <v>0.00</v>
      </c>
      <c r="AK2206" s="8" t="str">
        <f>IF(D2206&lt;&gt;"",D2206, "0")</f>
        <v>0</v>
      </c>
      <c r="AL2206" s="8" t="str">
        <f>IF(D2206&lt;&gt;"",D2206*K2206, "0")</f>
        <v>0</v>
      </c>
    </row>
    <row r="2207" spans="1:38">
      <c r="A2207" s="8">
        <f>IF(OUT!C2377="", "", OUT!C2377)</f>
        <v>727</v>
      </c>
      <c r="B2207" s="19">
        <f>IF(OUT!A2377="", "", OUT!A2377)</f>
        <v>91805</v>
      </c>
      <c r="C2207" s="8" t="str">
        <f>IF(OUT!D2377="", "", OUT!D2377)</f>
        <v>RM</v>
      </c>
      <c r="D2207" s="26"/>
      <c r="E2207" s="35" t="str">
        <f>IF(OUT!E2377="", "", OUT!E2377)</f>
        <v>51 CELL</v>
      </c>
      <c r="F2207" s="23" t="str">
        <f>IF(OUT!AE2377="NEW", "✷", "")</f>
        <v>✷</v>
      </c>
      <c r="G2207" t="str">
        <f>IF(OUT!B2377="", "", OUT!B2377)</f>
        <v>PETUNIA CAPELLA SALMON</v>
      </c>
      <c r="H2207" s="20">
        <f>IF(AND($K$3=1,$K$4="N"),P2207,IF(AND($K$3=2,$K$4="N"),R2207,IF(AND($K$3=3,$K$4="N"),T2207,IF(AND($K$3=4,$K$4="N"),V2207,IF(AND($K$3=5,$K$4="N"),X2207,IF(AND($K$3=1,$K$4="Y"),Z2207,IF(AND($K$3=2,$K$4="Y"),AB2207,IF(AND($K$3=3,$K$4="Y"),AD2207,IF(AND($K$3=4,$K$4="Y"),AF2207,IF(AND($K$3=5,$K$4="Y"),AH2207,"FALSE"))))))))))</f>
        <v>1.0229999999999999</v>
      </c>
      <c r="I2207" s="21">
        <f>IF(AND($K$3=1,$K$4="N"),Q2207,IF(AND($K$3=2,$K$4="N"),S2207,IF(AND($K$3=3,$K$4="N"),U2207,IF(AND($K$3=4,$K$4="N"),W2207,IF(AND($K$3=5,$K$4="N"),Y2207,IF(AND($K$3=1,$K$4="Y"),AA2207,IF(AND($K$3=2,$K$4="Y"),AC2207,IF(AND($K$3=3,$K$4="Y"),AE2207,IF(AND($K$3=4,$K$4="Y"),AG2207,IF(AND($K$3=5,$K$4="Y"),AI2207,"FALSE"))))))))))</f>
        <v>52.17</v>
      </c>
      <c r="J2207" s="35" t="str">
        <f>IF(OUT!F2377="", "", OUT!F2377)</f>
        <v>STRIP TRAY</v>
      </c>
      <c r="K2207" s="8">
        <f>IF(OUT!P2377="", "", OUT!P2377)</f>
        <v>51</v>
      </c>
      <c r="L2207" s="8" t="str">
        <f>IF(OUT!AE2377="", "", OUT!AE2377)</f>
        <v>NEW</v>
      </c>
      <c r="M2207" s="8" t="str">
        <f>IF(OUT!AG2377="", "", OUT!AG2377)</f>
        <v>PAT</v>
      </c>
      <c r="N2207" s="8" t="str">
        <f>IF(OUT!AQ2377="", "", OUT!AQ2377)</f>
        <v/>
      </c>
      <c r="O2207" s="8" t="str">
        <f>IF(OUT!BO2377="", "", OUT!BO2377)</f>
        <v>T7</v>
      </c>
      <c r="P2207" s="9">
        <f>IF(OUT!N2377="", "", OUT!N2377)</f>
        <v>1.0229999999999999</v>
      </c>
      <c r="Q2207" s="10">
        <f>IF(OUT!O2377="", "", OUT!O2377)</f>
        <v>52.17</v>
      </c>
      <c r="R2207" s="9">
        <f>IF(PPG!H2377="", "", PPG!H2377)</f>
        <v>0.94399999999999995</v>
      </c>
      <c r="S2207" s="10">
        <f>IF(PPG!I2377="", "", PPG!I2377)</f>
        <v>48.14</v>
      </c>
      <c r="T2207" s="9">
        <f>IF(PPG!J2377="", "", PPG!J2377)</f>
        <v>0.89700000000000002</v>
      </c>
      <c r="U2207" s="10">
        <f>IF(PPG!K2377="", "", PPG!K2377)</f>
        <v>45.74</v>
      </c>
      <c r="V2207" s="9">
        <f>IF(PPG!L2377="", "", PPG!L2377)</f>
        <v>0.85199999999999998</v>
      </c>
      <c r="W2207" s="10">
        <f>IF(PPG!M2377="", "", PPG!M2377)</f>
        <v>43.45</v>
      </c>
      <c r="X2207" s="9">
        <f>IF(PPG!N2377="", "", PPG!N2377)</f>
        <v>0.80900000000000005</v>
      </c>
      <c r="Y2207" s="10">
        <f>IF(PPG!O2377="", "", PPG!O2377)</f>
        <v>41.25</v>
      </c>
      <c r="Z2207" s="9">
        <f>IF(PPG!Q2377="", "", PPG!Q2377)</f>
        <v>0.96799999999999997</v>
      </c>
      <c r="AA2207" s="10">
        <f>IF(PPG!R2377="", "", PPG!R2377)</f>
        <v>49.36</v>
      </c>
      <c r="AB2207" s="9">
        <f>IF(PPG!S2377="", "", PPG!S2377)</f>
        <v>0.94399999999999995</v>
      </c>
      <c r="AC2207" s="10">
        <f>IF(PPG!T2377="", "", PPG!T2377)</f>
        <v>48.14</v>
      </c>
      <c r="AD2207" s="9">
        <f>IF(PPG!U2377="", "", PPG!U2377)</f>
        <v>0.89700000000000002</v>
      </c>
      <c r="AE2207" s="10">
        <f>IF(PPG!V2377="", "", PPG!V2377)</f>
        <v>45.74</v>
      </c>
      <c r="AF2207" s="9">
        <f>IF(PPG!W2377="", "", PPG!W2377)</f>
        <v>0.85199999999999998</v>
      </c>
      <c r="AG2207" s="10">
        <f>IF(PPG!X2377="", "", PPG!X2377)</f>
        <v>43.45</v>
      </c>
      <c r="AH2207" s="9">
        <f>IF(PPG!Y2377="", "", PPG!Y2377)</f>
        <v>0.80900000000000005</v>
      </c>
      <c r="AI2207" s="10">
        <f>IF(PPG!Z2377="", "", PPG!Z2377)</f>
        <v>41.25</v>
      </c>
      <c r="AJ2207" s="31" t="str">
        <f>IF(D2207&lt;&gt;"",D2207*I2207, "0.00")</f>
        <v>0.00</v>
      </c>
      <c r="AK2207" s="8" t="str">
        <f>IF(D2207&lt;&gt;"",D2207, "0")</f>
        <v>0</v>
      </c>
      <c r="AL2207" s="8" t="str">
        <f>IF(D2207&lt;&gt;"",D2207*K2207, "0")</f>
        <v>0</v>
      </c>
    </row>
    <row r="2208" spans="1:38">
      <c r="A2208" s="8">
        <f>IF(OUT!C2577="", "", OUT!C2577)</f>
        <v>727</v>
      </c>
      <c r="B2208" s="19">
        <f>IF(OUT!A2577="", "", OUT!A2577)</f>
        <v>94444</v>
      </c>
      <c r="C2208" s="8" t="str">
        <f>IF(OUT!D2577="", "", OUT!D2577)</f>
        <v>RM</v>
      </c>
      <c r="D2208" s="26"/>
      <c r="E2208" s="35" t="str">
        <f>IF(OUT!E2577="", "", OUT!E2577)</f>
        <v>51 CELL</v>
      </c>
      <c r="F2208" s="23" t="str">
        <f>IF(OUT!AE2577="NEW", "✷", "")</f>
        <v>✷</v>
      </c>
      <c r="G2208" t="str">
        <f>IF(OUT!B2577="", "", OUT!B2577)</f>
        <v>PETUNIA CAPELLA SANGRIA</v>
      </c>
      <c r="H2208" s="20">
        <f>IF(AND($K$3=1,$K$4="N"),P2208,IF(AND($K$3=2,$K$4="N"),R2208,IF(AND($K$3=3,$K$4="N"),T2208,IF(AND($K$3=4,$K$4="N"),V2208,IF(AND($K$3=5,$K$4="N"),X2208,IF(AND($K$3=1,$K$4="Y"),Z2208,IF(AND($K$3=2,$K$4="Y"),AB2208,IF(AND($K$3=3,$K$4="Y"),AD2208,IF(AND($K$3=4,$K$4="Y"),AF2208,IF(AND($K$3=5,$K$4="Y"),AH2208,"FALSE"))))))))))</f>
        <v>1.052</v>
      </c>
      <c r="I2208" s="21">
        <f>IF(AND($K$3=1,$K$4="N"),Q2208,IF(AND($K$3=2,$K$4="N"),S2208,IF(AND($K$3=3,$K$4="N"),U2208,IF(AND($K$3=4,$K$4="N"),W2208,IF(AND($K$3=5,$K$4="N"),Y2208,IF(AND($K$3=1,$K$4="Y"),AA2208,IF(AND($K$3=2,$K$4="Y"),AC2208,IF(AND($K$3=3,$K$4="Y"),AE2208,IF(AND($K$3=4,$K$4="Y"),AG2208,IF(AND($K$3=5,$K$4="Y"),AI2208,"FALSE"))))))))))</f>
        <v>53.65</v>
      </c>
      <c r="J2208" s="35" t="str">
        <f>IF(OUT!F2577="", "", OUT!F2577)</f>
        <v>STRIP TRAY</v>
      </c>
      <c r="K2208" s="8">
        <f>IF(OUT!P2577="", "", OUT!P2577)</f>
        <v>51</v>
      </c>
      <c r="L2208" s="8" t="str">
        <f>IF(OUT!AE2577="", "", OUT!AE2577)</f>
        <v>NEW</v>
      </c>
      <c r="M2208" s="8" t="str">
        <f>IF(OUT!AG2577="", "", OUT!AG2577)</f>
        <v>PAT</v>
      </c>
      <c r="N2208" s="8" t="str">
        <f>IF(OUT!AQ2577="", "", OUT!AQ2577)</f>
        <v/>
      </c>
      <c r="O2208" s="8" t="str">
        <f>IF(OUT!BO2577="", "", OUT!BO2577)</f>
        <v>T7</v>
      </c>
      <c r="P2208" s="9">
        <f>IF(OUT!N2577="", "", OUT!N2577)</f>
        <v>1.052</v>
      </c>
      <c r="Q2208" s="10">
        <f>IF(OUT!O2577="", "", OUT!O2577)</f>
        <v>53.65</v>
      </c>
      <c r="R2208" s="9">
        <f>IF(PPG!H2577="", "", PPG!H2577)</f>
        <v>0.97099999999999997</v>
      </c>
      <c r="S2208" s="10">
        <f>IF(PPG!I2577="", "", PPG!I2577)</f>
        <v>49.52</v>
      </c>
      <c r="T2208" s="9">
        <f>IF(PPG!J2577="", "", PPG!J2577)</f>
        <v>0.92200000000000004</v>
      </c>
      <c r="U2208" s="10">
        <f>IF(PPG!K2577="", "", PPG!K2577)</f>
        <v>47.02</v>
      </c>
      <c r="V2208" s="9">
        <f>IF(PPG!L2577="", "", PPG!L2577)</f>
        <v>0.876</v>
      </c>
      <c r="W2208" s="10">
        <f>IF(PPG!M2577="", "", PPG!M2577)</f>
        <v>44.67</v>
      </c>
      <c r="X2208" s="9">
        <f>IF(PPG!N2577="", "", PPG!N2577)</f>
        <v>0.83299999999999996</v>
      </c>
      <c r="Y2208" s="10">
        <f>IF(PPG!O2577="", "", PPG!O2577)</f>
        <v>42.48</v>
      </c>
      <c r="Z2208" s="9">
        <f>IF(PPG!Q2577="", "", PPG!Q2577)</f>
        <v>0.995</v>
      </c>
      <c r="AA2208" s="10">
        <f>IF(PPG!R2577="", "", PPG!R2577)</f>
        <v>50.74</v>
      </c>
      <c r="AB2208" s="9">
        <f>IF(PPG!S2577="", "", PPG!S2577)</f>
        <v>0.97099999999999997</v>
      </c>
      <c r="AC2208" s="10">
        <f>IF(PPG!T2577="", "", PPG!T2577)</f>
        <v>49.52</v>
      </c>
      <c r="AD2208" s="9">
        <f>IF(PPG!U2577="", "", PPG!U2577)</f>
        <v>0.92200000000000004</v>
      </c>
      <c r="AE2208" s="10">
        <f>IF(PPG!V2577="", "", PPG!V2577)</f>
        <v>47.02</v>
      </c>
      <c r="AF2208" s="9">
        <f>IF(PPG!W2577="", "", PPG!W2577)</f>
        <v>0.876</v>
      </c>
      <c r="AG2208" s="10">
        <f>IF(PPG!X2577="", "", PPG!X2577)</f>
        <v>44.67</v>
      </c>
      <c r="AH2208" s="9">
        <f>IF(PPG!Y2577="", "", PPG!Y2577)</f>
        <v>0.83299999999999996</v>
      </c>
      <c r="AI2208" s="10">
        <f>IF(PPG!Z2577="", "", PPG!Z2577)</f>
        <v>42.48</v>
      </c>
      <c r="AJ2208" s="31" t="str">
        <f>IF(D2208&lt;&gt;"",D2208*I2208, "0.00")</f>
        <v>0.00</v>
      </c>
      <c r="AK2208" s="8" t="str">
        <f>IF(D2208&lt;&gt;"",D2208, "0")</f>
        <v>0</v>
      </c>
      <c r="AL2208" s="8" t="str">
        <f>IF(D2208&lt;&gt;"",D2208*K2208, "0")</f>
        <v>0</v>
      </c>
    </row>
    <row r="2209" spans="1:38">
      <c r="A2209" s="8">
        <f>IF(OUT!C2139="", "", OUT!C2139)</f>
        <v>727</v>
      </c>
      <c r="B2209" s="19">
        <f>IF(OUT!A2139="", "", OUT!A2139)</f>
        <v>88753</v>
      </c>
      <c r="C2209" s="8" t="str">
        <f>IF(OUT!D2139="", "", OUT!D2139)</f>
        <v>RM</v>
      </c>
      <c r="D2209" s="26"/>
      <c r="E2209" s="35" t="str">
        <f>IF(OUT!E2139="", "", OUT!E2139)</f>
        <v>51 CELL</v>
      </c>
      <c r="F2209" s="23" t="str">
        <f>IF(OUT!AE2139="NEW", "✷", "")</f>
        <v/>
      </c>
      <c r="G2209" t="str">
        <f>IF(OUT!B2139="", "", OUT!B2139)</f>
        <v>PETUNIA CAPELLA WHITE</v>
      </c>
      <c r="H2209" s="20">
        <f>IF(AND($K$3=1,$K$4="N"),P2209,IF(AND($K$3=2,$K$4="N"),R2209,IF(AND($K$3=3,$K$4="N"),T2209,IF(AND($K$3=4,$K$4="N"),V2209,IF(AND($K$3=5,$K$4="N"),X2209,IF(AND($K$3=1,$K$4="Y"),Z2209,IF(AND($K$3=2,$K$4="Y"),AB2209,IF(AND($K$3=3,$K$4="Y"),AD2209,IF(AND($K$3=4,$K$4="Y"),AF2209,IF(AND($K$3=5,$K$4="Y"),AH2209,"FALSE"))))))))))</f>
        <v>1.0229999999999999</v>
      </c>
      <c r="I2209" s="21">
        <f>IF(AND($K$3=1,$K$4="N"),Q2209,IF(AND($K$3=2,$K$4="N"),S2209,IF(AND($K$3=3,$K$4="N"),U2209,IF(AND($K$3=4,$K$4="N"),W2209,IF(AND($K$3=5,$K$4="N"),Y2209,IF(AND($K$3=1,$K$4="Y"),AA2209,IF(AND($K$3=2,$K$4="Y"),AC2209,IF(AND($K$3=3,$K$4="Y"),AE2209,IF(AND($K$3=4,$K$4="Y"),AG2209,IF(AND($K$3=5,$K$4="Y"),AI2209,"FALSE"))))))))))</f>
        <v>52.17</v>
      </c>
      <c r="J2209" s="35" t="str">
        <f>IF(OUT!F2139="", "", OUT!F2139)</f>
        <v>STRIP TRAY</v>
      </c>
      <c r="K2209" s="8">
        <f>IF(OUT!P2139="", "", OUT!P2139)</f>
        <v>51</v>
      </c>
      <c r="L2209" s="8" t="str">
        <f>IF(OUT!AE2139="", "", OUT!AE2139)</f>
        <v/>
      </c>
      <c r="M2209" s="8" t="str">
        <f>IF(OUT!AG2139="", "", OUT!AG2139)</f>
        <v>PAT</v>
      </c>
      <c r="N2209" s="8" t="str">
        <f>IF(OUT!AQ2139="", "", OUT!AQ2139)</f>
        <v/>
      </c>
      <c r="O2209" s="8" t="str">
        <f>IF(OUT!BO2139="", "", OUT!BO2139)</f>
        <v>T7</v>
      </c>
      <c r="P2209" s="9">
        <f>IF(OUT!N2139="", "", OUT!N2139)</f>
        <v>1.0229999999999999</v>
      </c>
      <c r="Q2209" s="10">
        <f>IF(OUT!O2139="", "", OUT!O2139)</f>
        <v>52.17</v>
      </c>
      <c r="R2209" s="9">
        <f>IF(PPG!H2139="", "", PPG!H2139)</f>
        <v>0.94399999999999995</v>
      </c>
      <c r="S2209" s="10">
        <f>IF(PPG!I2139="", "", PPG!I2139)</f>
        <v>48.14</v>
      </c>
      <c r="T2209" s="9">
        <f>IF(PPG!J2139="", "", PPG!J2139)</f>
        <v>0.89700000000000002</v>
      </c>
      <c r="U2209" s="10">
        <f>IF(PPG!K2139="", "", PPG!K2139)</f>
        <v>45.74</v>
      </c>
      <c r="V2209" s="9">
        <f>IF(PPG!L2139="", "", PPG!L2139)</f>
        <v>0.85199999999999998</v>
      </c>
      <c r="W2209" s="10">
        <f>IF(PPG!M2139="", "", PPG!M2139)</f>
        <v>43.45</v>
      </c>
      <c r="X2209" s="9">
        <f>IF(PPG!N2139="", "", PPG!N2139)</f>
        <v>0.80900000000000005</v>
      </c>
      <c r="Y2209" s="10">
        <f>IF(PPG!O2139="", "", PPG!O2139)</f>
        <v>41.25</v>
      </c>
      <c r="Z2209" s="9">
        <f>IF(PPG!Q2139="", "", PPG!Q2139)</f>
        <v>0.96799999999999997</v>
      </c>
      <c r="AA2209" s="10">
        <f>IF(PPG!R2139="", "", PPG!R2139)</f>
        <v>49.36</v>
      </c>
      <c r="AB2209" s="9">
        <f>IF(PPG!S2139="", "", PPG!S2139)</f>
        <v>0.94399999999999995</v>
      </c>
      <c r="AC2209" s="10">
        <f>IF(PPG!T2139="", "", PPG!T2139)</f>
        <v>48.14</v>
      </c>
      <c r="AD2209" s="9">
        <f>IF(PPG!U2139="", "", PPG!U2139)</f>
        <v>0.89700000000000002</v>
      </c>
      <c r="AE2209" s="10">
        <f>IF(PPG!V2139="", "", PPG!V2139)</f>
        <v>45.74</v>
      </c>
      <c r="AF2209" s="9">
        <f>IF(PPG!W2139="", "", PPG!W2139)</f>
        <v>0.85199999999999998</v>
      </c>
      <c r="AG2209" s="10">
        <f>IF(PPG!X2139="", "", PPG!X2139)</f>
        <v>43.45</v>
      </c>
      <c r="AH2209" s="9">
        <f>IF(PPG!Y2139="", "", PPG!Y2139)</f>
        <v>0.80900000000000005</v>
      </c>
      <c r="AI2209" s="10">
        <f>IF(PPG!Z2139="", "", PPG!Z2139)</f>
        <v>41.25</v>
      </c>
      <c r="AJ2209" s="31" t="str">
        <f>IF(D2209&lt;&gt;"",D2209*I2209, "0.00")</f>
        <v>0.00</v>
      </c>
      <c r="AK2209" s="8" t="str">
        <f>IF(D2209&lt;&gt;"",D2209, "0")</f>
        <v>0</v>
      </c>
      <c r="AL2209" s="8" t="str">
        <f>IF(D2209&lt;&gt;"",D2209*K2209, "0")</f>
        <v>0</v>
      </c>
    </row>
    <row r="2210" spans="1:38">
      <c r="A2210" s="8">
        <f>IF(OUT!C68="", "", OUT!C68)</f>
        <v>727</v>
      </c>
      <c r="B2210" s="19">
        <f>IF(OUT!A68="", "", OUT!A68)</f>
        <v>10171</v>
      </c>
      <c r="C2210" s="8" t="str">
        <f>IF(OUT!D68="", "", OUT!D68)</f>
        <v>RM</v>
      </c>
      <c r="D2210" s="26"/>
      <c r="E2210" s="35" t="str">
        <f>IF(OUT!E68="", "", OUT!E68)</f>
        <v>51 CELL</v>
      </c>
      <c r="F2210" s="23" t="str">
        <f>IF(OUT!AE68="NEW", "✷", "")</f>
        <v/>
      </c>
      <c r="G2210" t="str">
        <f>IF(OUT!B68="", "", OUT!B68)</f>
        <v>PETUNIA CASCADIAS ARIZONA SKY</v>
      </c>
      <c r="H2210" s="20">
        <f>IF(AND($K$3=1,$K$4="N"),P2210,IF(AND($K$3=2,$K$4="N"),R2210,IF(AND($K$3=3,$K$4="N"),T2210,IF(AND($K$3=4,$K$4="N"),V2210,IF(AND($K$3=5,$K$4="N"),X2210,IF(AND($K$3=1,$K$4="Y"),Z2210,IF(AND($K$3=2,$K$4="Y"),AB2210,IF(AND($K$3=3,$K$4="Y"),AD2210,IF(AND($K$3=4,$K$4="Y"),AF2210,IF(AND($K$3=5,$K$4="Y"),AH2210,"FALSE"))))))))))</f>
        <v>1.052</v>
      </c>
      <c r="I2210" s="21">
        <f>IF(AND($K$3=1,$K$4="N"),Q2210,IF(AND($K$3=2,$K$4="N"),S2210,IF(AND($K$3=3,$K$4="N"),U2210,IF(AND($K$3=4,$K$4="N"),W2210,IF(AND($K$3=5,$K$4="N"),Y2210,IF(AND($K$3=1,$K$4="Y"),AA2210,IF(AND($K$3=2,$K$4="Y"),AC2210,IF(AND($K$3=3,$K$4="Y"),AE2210,IF(AND($K$3=4,$K$4="Y"),AG2210,IF(AND($K$3=5,$K$4="Y"),AI2210,"FALSE"))))))))))</f>
        <v>53.65</v>
      </c>
      <c r="J2210" s="35" t="str">
        <f>IF(OUT!F68="", "", OUT!F68)</f>
        <v>STRIP TRAY</v>
      </c>
      <c r="K2210" s="8">
        <f>IF(OUT!P68="", "", OUT!P68)</f>
        <v>51</v>
      </c>
      <c r="L2210" s="8" t="str">
        <f>IF(OUT!AE68="", "", OUT!AE68)</f>
        <v/>
      </c>
      <c r="M2210" s="8" t="str">
        <f>IF(OUT!AG68="", "", OUT!AG68)</f>
        <v>PAT</v>
      </c>
      <c r="N2210" s="8" t="str">
        <f>IF(OUT!AQ68="", "", OUT!AQ68)</f>
        <v/>
      </c>
      <c r="O2210" s="8" t="str">
        <f>IF(OUT!BO68="", "", OUT!BO68)</f>
        <v>T7</v>
      </c>
      <c r="P2210" s="9">
        <f>IF(OUT!N68="", "", OUT!N68)</f>
        <v>1.052</v>
      </c>
      <c r="Q2210" s="10">
        <f>IF(OUT!O68="", "", OUT!O68)</f>
        <v>53.65</v>
      </c>
      <c r="R2210" s="9">
        <f>IF(PPG!H68="", "", PPG!H68)</f>
        <v>0.97099999999999997</v>
      </c>
      <c r="S2210" s="10">
        <f>IF(PPG!I68="", "", PPG!I68)</f>
        <v>49.52</v>
      </c>
      <c r="T2210" s="9">
        <f>IF(PPG!J68="", "", PPG!J68)</f>
        <v>0.92200000000000004</v>
      </c>
      <c r="U2210" s="10">
        <f>IF(PPG!K68="", "", PPG!K68)</f>
        <v>47.02</v>
      </c>
      <c r="V2210" s="9">
        <f>IF(PPG!L68="", "", PPG!L68)</f>
        <v>0.876</v>
      </c>
      <c r="W2210" s="10">
        <f>IF(PPG!M68="", "", PPG!M68)</f>
        <v>44.67</v>
      </c>
      <c r="X2210" s="9">
        <f>IF(PPG!N68="", "", PPG!N68)</f>
        <v>0.83299999999999996</v>
      </c>
      <c r="Y2210" s="10">
        <f>IF(PPG!O68="", "", PPG!O68)</f>
        <v>42.48</v>
      </c>
      <c r="Z2210" s="9">
        <f>IF(PPG!Q68="", "", PPG!Q68)</f>
        <v>0.995</v>
      </c>
      <c r="AA2210" s="10">
        <f>IF(PPG!R68="", "", PPG!R68)</f>
        <v>50.74</v>
      </c>
      <c r="AB2210" s="9">
        <f>IF(PPG!S68="", "", PPG!S68)</f>
        <v>0.97099999999999997</v>
      </c>
      <c r="AC2210" s="10">
        <f>IF(PPG!T68="", "", PPG!T68)</f>
        <v>49.52</v>
      </c>
      <c r="AD2210" s="9">
        <f>IF(PPG!U68="", "", PPG!U68)</f>
        <v>0.92200000000000004</v>
      </c>
      <c r="AE2210" s="10">
        <f>IF(PPG!V68="", "", PPG!V68)</f>
        <v>47.02</v>
      </c>
      <c r="AF2210" s="9">
        <f>IF(PPG!W68="", "", PPG!W68)</f>
        <v>0.876</v>
      </c>
      <c r="AG2210" s="10">
        <f>IF(PPG!X68="", "", PPG!X68)</f>
        <v>44.67</v>
      </c>
      <c r="AH2210" s="9">
        <f>IF(PPG!Y68="", "", PPG!Y68)</f>
        <v>0.83299999999999996</v>
      </c>
      <c r="AI2210" s="10">
        <f>IF(PPG!Z68="", "", PPG!Z68)</f>
        <v>42.48</v>
      </c>
      <c r="AJ2210" s="31" t="str">
        <f>IF(D2210&lt;&gt;"",D2210*I2210, "0.00")</f>
        <v>0.00</v>
      </c>
      <c r="AK2210" s="8" t="str">
        <f>IF(D2210&lt;&gt;"",D2210, "0")</f>
        <v>0</v>
      </c>
      <c r="AL2210" s="8" t="str">
        <f>IF(D2210&lt;&gt;"",D2210*K2210, "0")</f>
        <v>0</v>
      </c>
    </row>
    <row r="2211" spans="1:38">
      <c r="A2211" s="8">
        <f>IF(OUT!C1624="", "", OUT!C1624)</f>
        <v>727</v>
      </c>
      <c r="B2211" s="19">
        <f>IF(OUT!A1624="", "", OUT!A1624)</f>
        <v>76339</v>
      </c>
      <c r="C2211" s="8" t="str">
        <f>IF(OUT!D1624="", "", OUT!D1624)</f>
        <v>RM</v>
      </c>
      <c r="D2211" s="26"/>
      <c r="E2211" s="35" t="str">
        <f>IF(OUT!E1624="", "", OUT!E1624)</f>
        <v>51 CELL</v>
      </c>
      <c r="F2211" s="23" t="str">
        <f>IF(OUT!AE1624="NEW", "✷", "")</f>
        <v/>
      </c>
      <c r="G2211" t="str">
        <f>IF(OUT!B1624="", "", OUT!B1624)</f>
        <v>PETUNIA CASCADIAS BICOLOR CABERNET (White/Purple)</v>
      </c>
      <c r="H2211" s="20">
        <f>IF(AND($K$3=1,$K$4="N"),P2211,IF(AND($K$3=2,$K$4="N"),R2211,IF(AND($K$3=3,$K$4="N"),T2211,IF(AND($K$3=4,$K$4="N"),V2211,IF(AND($K$3=5,$K$4="N"),X2211,IF(AND($K$3=1,$K$4="Y"),Z2211,IF(AND($K$3=2,$K$4="Y"),AB2211,IF(AND($K$3=3,$K$4="Y"),AD2211,IF(AND($K$3=4,$K$4="Y"),AF2211,IF(AND($K$3=5,$K$4="Y"),AH2211,"FALSE"))))))))))</f>
        <v>1.0229999999999999</v>
      </c>
      <c r="I2211" s="21">
        <f>IF(AND($K$3=1,$K$4="N"),Q2211,IF(AND($K$3=2,$K$4="N"),S2211,IF(AND($K$3=3,$K$4="N"),U2211,IF(AND($K$3=4,$K$4="N"),W2211,IF(AND($K$3=5,$K$4="N"),Y2211,IF(AND($K$3=1,$K$4="Y"),AA2211,IF(AND($K$3=2,$K$4="Y"),AC2211,IF(AND($K$3=3,$K$4="Y"),AE2211,IF(AND($K$3=4,$K$4="Y"),AG2211,IF(AND($K$3=5,$K$4="Y"),AI2211,"FALSE"))))))))))</f>
        <v>52.17</v>
      </c>
      <c r="J2211" s="35" t="str">
        <f>IF(OUT!F1624="", "", OUT!F1624)</f>
        <v>STRIP TRAY</v>
      </c>
      <c r="K2211" s="8">
        <f>IF(OUT!P1624="", "", OUT!P1624)</f>
        <v>51</v>
      </c>
      <c r="L2211" s="8" t="str">
        <f>IF(OUT!AE1624="", "", OUT!AE1624)</f>
        <v/>
      </c>
      <c r="M2211" s="8" t="str">
        <f>IF(OUT!AG1624="", "", OUT!AG1624)</f>
        <v>PAT</v>
      </c>
      <c r="N2211" s="8" t="str">
        <f>IF(OUT!AQ1624="", "", OUT!AQ1624)</f>
        <v/>
      </c>
      <c r="O2211" s="8" t="str">
        <f>IF(OUT!BO1624="", "", OUT!BO1624)</f>
        <v>T7</v>
      </c>
      <c r="P2211" s="9">
        <f>IF(OUT!N1624="", "", OUT!N1624)</f>
        <v>1.0229999999999999</v>
      </c>
      <c r="Q2211" s="10">
        <f>IF(OUT!O1624="", "", OUT!O1624)</f>
        <v>52.17</v>
      </c>
      <c r="R2211" s="9">
        <f>IF(PPG!H1624="", "", PPG!H1624)</f>
        <v>0.94399999999999995</v>
      </c>
      <c r="S2211" s="10">
        <f>IF(PPG!I1624="", "", PPG!I1624)</f>
        <v>48.14</v>
      </c>
      <c r="T2211" s="9">
        <f>IF(PPG!J1624="", "", PPG!J1624)</f>
        <v>0.89700000000000002</v>
      </c>
      <c r="U2211" s="10">
        <f>IF(PPG!K1624="", "", PPG!K1624)</f>
        <v>45.74</v>
      </c>
      <c r="V2211" s="9">
        <f>IF(PPG!L1624="", "", PPG!L1624)</f>
        <v>0.85199999999999998</v>
      </c>
      <c r="W2211" s="10">
        <f>IF(PPG!M1624="", "", PPG!M1624)</f>
        <v>43.45</v>
      </c>
      <c r="X2211" s="9">
        <f>IF(PPG!N1624="", "", PPG!N1624)</f>
        <v>0.80900000000000005</v>
      </c>
      <c r="Y2211" s="10">
        <f>IF(PPG!O1624="", "", PPG!O1624)</f>
        <v>41.25</v>
      </c>
      <c r="Z2211" s="9">
        <f>IF(PPG!Q1624="", "", PPG!Q1624)</f>
        <v>0.96799999999999997</v>
      </c>
      <c r="AA2211" s="10">
        <f>IF(PPG!R1624="", "", PPG!R1624)</f>
        <v>49.36</v>
      </c>
      <c r="AB2211" s="9">
        <f>IF(PPG!S1624="", "", PPG!S1624)</f>
        <v>0.94399999999999995</v>
      </c>
      <c r="AC2211" s="10">
        <f>IF(PPG!T1624="", "", PPG!T1624)</f>
        <v>48.14</v>
      </c>
      <c r="AD2211" s="9">
        <f>IF(PPG!U1624="", "", PPG!U1624)</f>
        <v>0.89700000000000002</v>
      </c>
      <c r="AE2211" s="10">
        <f>IF(PPG!V1624="", "", PPG!V1624)</f>
        <v>45.74</v>
      </c>
      <c r="AF2211" s="9">
        <f>IF(PPG!W1624="", "", PPG!W1624)</f>
        <v>0.85199999999999998</v>
      </c>
      <c r="AG2211" s="10">
        <f>IF(PPG!X1624="", "", PPG!X1624)</f>
        <v>43.45</v>
      </c>
      <c r="AH2211" s="9">
        <f>IF(PPG!Y1624="", "", PPG!Y1624)</f>
        <v>0.80900000000000005</v>
      </c>
      <c r="AI2211" s="10">
        <f>IF(PPG!Z1624="", "", PPG!Z1624)</f>
        <v>41.25</v>
      </c>
      <c r="AJ2211" s="31" t="str">
        <f>IF(D2211&lt;&gt;"",D2211*I2211, "0.00")</f>
        <v>0.00</v>
      </c>
      <c r="AK2211" s="8" t="str">
        <f>IF(D2211&lt;&gt;"",D2211, "0")</f>
        <v>0</v>
      </c>
      <c r="AL2211" s="8" t="str">
        <f>IF(D2211&lt;&gt;"",D2211*K2211, "0")</f>
        <v>0</v>
      </c>
    </row>
    <row r="2212" spans="1:38">
      <c r="A2212" s="8">
        <f>IF(OUT!C2378="", "", OUT!C2378)</f>
        <v>727</v>
      </c>
      <c r="B2212" s="19">
        <f>IF(OUT!A2378="", "", OUT!A2378)</f>
        <v>91807</v>
      </c>
      <c r="C2212" s="8" t="str">
        <f>IF(OUT!D2378="", "", OUT!D2378)</f>
        <v>RM</v>
      </c>
      <c r="D2212" s="26"/>
      <c r="E2212" s="35" t="str">
        <f>IF(OUT!E2378="", "", OUT!E2378)</f>
        <v>51 CELL</v>
      </c>
      <c r="F2212" s="23" t="str">
        <f>IF(OUT!AE2378="NEW", "✷", "")</f>
        <v>✷</v>
      </c>
      <c r="G2212" t="str">
        <f>IF(OUT!B2378="", "", OUT!B2378)</f>
        <v>PETUNIA CASCADIAS CHILI RED</v>
      </c>
      <c r="H2212" s="20">
        <f>IF(AND($K$3=1,$K$4="N"),P2212,IF(AND($K$3=2,$K$4="N"),R2212,IF(AND($K$3=3,$K$4="N"),T2212,IF(AND($K$3=4,$K$4="N"),V2212,IF(AND($K$3=5,$K$4="N"),X2212,IF(AND($K$3=1,$K$4="Y"),Z2212,IF(AND($K$3=2,$K$4="Y"),AB2212,IF(AND($K$3=3,$K$4="Y"),AD2212,IF(AND($K$3=4,$K$4="Y"),AF2212,IF(AND($K$3=5,$K$4="Y"),AH2212,"FALSE"))))))))))</f>
        <v>1.052</v>
      </c>
      <c r="I2212" s="21">
        <f>IF(AND($K$3=1,$K$4="N"),Q2212,IF(AND($K$3=2,$K$4="N"),S2212,IF(AND($K$3=3,$K$4="N"),U2212,IF(AND($K$3=4,$K$4="N"),W2212,IF(AND($K$3=5,$K$4="N"),Y2212,IF(AND($K$3=1,$K$4="Y"),AA2212,IF(AND($K$3=2,$K$4="Y"),AC2212,IF(AND($K$3=3,$K$4="Y"),AE2212,IF(AND($K$3=4,$K$4="Y"),AG2212,IF(AND($K$3=5,$K$4="Y"),AI2212,"FALSE"))))))))))</f>
        <v>53.65</v>
      </c>
      <c r="J2212" s="35" t="str">
        <f>IF(OUT!F2378="", "", OUT!F2378)</f>
        <v>STRIP TRAY</v>
      </c>
      <c r="K2212" s="8">
        <f>IF(OUT!P2378="", "", OUT!P2378)</f>
        <v>51</v>
      </c>
      <c r="L2212" s="8" t="str">
        <f>IF(OUT!AE2378="", "", OUT!AE2378)</f>
        <v>NEW</v>
      </c>
      <c r="M2212" s="8" t="str">
        <f>IF(OUT!AG2378="", "", OUT!AG2378)</f>
        <v>PAT</v>
      </c>
      <c r="N2212" s="8" t="str">
        <f>IF(OUT!AQ2378="", "", OUT!AQ2378)</f>
        <v/>
      </c>
      <c r="O2212" s="8" t="str">
        <f>IF(OUT!BO2378="", "", OUT!BO2378)</f>
        <v>T7</v>
      </c>
      <c r="P2212" s="9">
        <f>IF(OUT!N2378="", "", OUT!N2378)</f>
        <v>1.052</v>
      </c>
      <c r="Q2212" s="10">
        <f>IF(OUT!O2378="", "", OUT!O2378)</f>
        <v>53.65</v>
      </c>
      <c r="R2212" s="9">
        <f>IF(PPG!H2378="", "", PPG!H2378)</f>
        <v>0.97099999999999997</v>
      </c>
      <c r="S2212" s="10">
        <f>IF(PPG!I2378="", "", PPG!I2378)</f>
        <v>49.52</v>
      </c>
      <c r="T2212" s="9">
        <f>IF(PPG!J2378="", "", PPG!J2378)</f>
        <v>0.92200000000000004</v>
      </c>
      <c r="U2212" s="10">
        <f>IF(PPG!K2378="", "", PPG!K2378)</f>
        <v>47.02</v>
      </c>
      <c r="V2212" s="9">
        <f>IF(PPG!L2378="", "", PPG!L2378)</f>
        <v>0.876</v>
      </c>
      <c r="W2212" s="10">
        <f>IF(PPG!M2378="", "", PPG!M2378)</f>
        <v>44.67</v>
      </c>
      <c r="X2212" s="9">
        <f>IF(PPG!N2378="", "", PPG!N2378)</f>
        <v>0.83299999999999996</v>
      </c>
      <c r="Y2212" s="10">
        <f>IF(PPG!O2378="", "", PPG!O2378)</f>
        <v>42.48</v>
      </c>
      <c r="Z2212" s="9">
        <f>IF(PPG!Q2378="", "", PPG!Q2378)</f>
        <v>0.995</v>
      </c>
      <c r="AA2212" s="10">
        <f>IF(PPG!R2378="", "", PPG!R2378)</f>
        <v>50.74</v>
      </c>
      <c r="AB2212" s="9">
        <f>IF(PPG!S2378="", "", PPG!S2378)</f>
        <v>0.97099999999999997</v>
      </c>
      <c r="AC2212" s="10">
        <f>IF(PPG!T2378="", "", PPG!T2378)</f>
        <v>49.52</v>
      </c>
      <c r="AD2212" s="9">
        <f>IF(PPG!U2378="", "", PPG!U2378)</f>
        <v>0.92200000000000004</v>
      </c>
      <c r="AE2212" s="10">
        <f>IF(PPG!V2378="", "", PPG!V2378)</f>
        <v>47.02</v>
      </c>
      <c r="AF2212" s="9">
        <f>IF(PPG!W2378="", "", PPG!W2378)</f>
        <v>0.876</v>
      </c>
      <c r="AG2212" s="10">
        <f>IF(PPG!X2378="", "", PPG!X2378)</f>
        <v>44.67</v>
      </c>
      <c r="AH2212" s="9">
        <f>IF(PPG!Y2378="", "", PPG!Y2378)</f>
        <v>0.83299999999999996</v>
      </c>
      <c r="AI2212" s="10">
        <f>IF(PPG!Z2378="", "", PPG!Z2378)</f>
        <v>42.48</v>
      </c>
      <c r="AJ2212" s="31" t="str">
        <f>IF(D2212&lt;&gt;"",D2212*I2212, "0.00")</f>
        <v>0.00</v>
      </c>
      <c r="AK2212" s="8" t="str">
        <f>IF(D2212&lt;&gt;"",D2212, "0")</f>
        <v>0</v>
      </c>
      <c r="AL2212" s="8" t="str">
        <f>IF(D2212&lt;&gt;"",D2212*K2212, "0")</f>
        <v>0</v>
      </c>
    </row>
    <row r="2213" spans="1:38">
      <c r="A2213" s="8">
        <f>IF(OUT!C1780="", "", OUT!C1780)</f>
        <v>727</v>
      </c>
      <c r="B2213" s="19">
        <f>IF(OUT!A1780="", "", OUT!A1780)</f>
        <v>82450</v>
      </c>
      <c r="C2213" s="8" t="str">
        <f>IF(OUT!D1780="", "", OUT!D1780)</f>
        <v>RM</v>
      </c>
      <c r="D2213" s="26"/>
      <c r="E2213" s="35" t="str">
        <f>IF(OUT!E1780="", "", OUT!E1780)</f>
        <v>51 CELL</v>
      </c>
      <c r="F2213" s="23" t="str">
        <f>IF(OUT!AE1780="NEW", "✷", "")</f>
        <v>✷</v>
      </c>
      <c r="G2213" t="str">
        <f>IF(OUT!B1780="", "", OUT!B1780)</f>
        <v>PETUNIA CASCADIAS FANTASY HOT PINK</v>
      </c>
      <c r="H2213" s="20">
        <f>IF(AND($K$3=1,$K$4="N"),P2213,IF(AND($K$3=2,$K$4="N"),R2213,IF(AND($K$3=3,$K$4="N"),T2213,IF(AND($K$3=4,$K$4="N"),V2213,IF(AND($K$3=5,$K$4="N"),X2213,IF(AND($K$3=1,$K$4="Y"),Z2213,IF(AND($K$3=2,$K$4="Y"),AB2213,IF(AND($K$3=3,$K$4="Y"),AD2213,IF(AND($K$3=4,$K$4="Y"),AF2213,IF(AND($K$3=5,$K$4="Y"),AH2213,"FALSE"))))))))))</f>
        <v>1.0229999999999999</v>
      </c>
      <c r="I2213" s="21">
        <f>IF(AND($K$3=1,$K$4="N"),Q2213,IF(AND($K$3=2,$K$4="N"),S2213,IF(AND($K$3=3,$K$4="N"),U2213,IF(AND($K$3=4,$K$4="N"),W2213,IF(AND($K$3=5,$K$4="N"),Y2213,IF(AND($K$3=1,$K$4="Y"),AA2213,IF(AND($K$3=2,$K$4="Y"),AC2213,IF(AND($K$3=3,$K$4="Y"),AE2213,IF(AND($K$3=4,$K$4="Y"),AG2213,IF(AND($K$3=5,$K$4="Y"),AI2213,"FALSE"))))))))))</f>
        <v>52.17</v>
      </c>
      <c r="J2213" s="35" t="str">
        <f>IF(OUT!F1780="", "", OUT!F1780)</f>
        <v>STRIP TRAY</v>
      </c>
      <c r="K2213" s="8">
        <f>IF(OUT!P1780="", "", OUT!P1780)</f>
        <v>51</v>
      </c>
      <c r="L2213" s="8" t="str">
        <f>IF(OUT!AE1780="", "", OUT!AE1780)</f>
        <v>NEW</v>
      </c>
      <c r="M2213" s="8" t="str">
        <f>IF(OUT!AG1780="", "", OUT!AG1780)</f>
        <v>PAT</v>
      </c>
      <c r="N2213" s="8" t="str">
        <f>IF(OUT!AQ1780="", "", OUT!AQ1780)</f>
        <v/>
      </c>
      <c r="O2213" s="8" t="str">
        <f>IF(OUT!BO1780="", "", OUT!BO1780)</f>
        <v>T7</v>
      </c>
      <c r="P2213" s="9">
        <f>IF(OUT!N1780="", "", OUT!N1780)</f>
        <v>1.0229999999999999</v>
      </c>
      <c r="Q2213" s="10">
        <f>IF(OUT!O1780="", "", OUT!O1780)</f>
        <v>52.17</v>
      </c>
      <c r="R2213" s="9">
        <f>IF(PPG!H1780="", "", PPG!H1780)</f>
        <v>0.94399999999999995</v>
      </c>
      <c r="S2213" s="10">
        <f>IF(PPG!I1780="", "", PPG!I1780)</f>
        <v>48.14</v>
      </c>
      <c r="T2213" s="9">
        <f>IF(PPG!J1780="", "", PPG!J1780)</f>
        <v>0.89700000000000002</v>
      </c>
      <c r="U2213" s="10">
        <f>IF(PPG!K1780="", "", PPG!K1780)</f>
        <v>45.74</v>
      </c>
      <c r="V2213" s="9">
        <f>IF(PPG!L1780="", "", PPG!L1780)</f>
        <v>0.85199999999999998</v>
      </c>
      <c r="W2213" s="10">
        <f>IF(PPG!M1780="", "", PPG!M1780)</f>
        <v>43.45</v>
      </c>
      <c r="X2213" s="9">
        <f>IF(PPG!N1780="", "", PPG!N1780)</f>
        <v>0.80900000000000005</v>
      </c>
      <c r="Y2213" s="10">
        <f>IF(PPG!O1780="", "", PPG!O1780)</f>
        <v>41.25</v>
      </c>
      <c r="Z2213" s="9">
        <f>IF(PPG!Q1780="", "", PPG!Q1780)</f>
        <v>0.96799999999999997</v>
      </c>
      <c r="AA2213" s="10">
        <f>IF(PPG!R1780="", "", PPG!R1780)</f>
        <v>49.36</v>
      </c>
      <c r="AB2213" s="9">
        <f>IF(PPG!S1780="", "", PPG!S1780)</f>
        <v>0.94399999999999995</v>
      </c>
      <c r="AC2213" s="10">
        <f>IF(PPG!T1780="", "", PPG!T1780)</f>
        <v>48.14</v>
      </c>
      <c r="AD2213" s="9">
        <f>IF(PPG!U1780="", "", PPG!U1780)</f>
        <v>0.89700000000000002</v>
      </c>
      <c r="AE2213" s="10">
        <f>IF(PPG!V1780="", "", PPG!V1780)</f>
        <v>45.74</v>
      </c>
      <c r="AF2213" s="9">
        <f>IF(PPG!W1780="", "", PPG!W1780)</f>
        <v>0.85199999999999998</v>
      </c>
      <c r="AG2213" s="10">
        <f>IF(PPG!X1780="", "", PPG!X1780)</f>
        <v>43.45</v>
      </c>
      <c r="AH2213" s="9">
        <f>IF(PPG!Y1780="", "", PPG!Y1780)</f>
        <v>0.80900000000000005</v>
      </c>
      <c r="AI2213" s="10">
        <f>IF(PPG!Z1780="", "", PPG!Z1780)</f>
        <v>41.25</v>
      </c>
      <c r="AJ2213" s="31" t="str">
        <f>IF(D2213&lt;&gt;"",D2213*I2213, "0.00")</f>
        <v>0.00</v>
      </c>
      <c r="AK2213" s="8" t="str">
        <f>IF(D2213&lt;&gt;"",D2213, "0")</f>
        <v>0</v>
      </c>
      <c r="AL2213" s="8" t="str">
        <f>IF(D2213&lt;&gt;"",D2213*K2213, "0")</f>
        <v>0</v>
      </c>
    </row>
    <row r="2214" spans="1:38">
      <c r="A2214" s="8">
        <f>IF(OUT!C2769="", "", OUT!C2769)</f>
        <v>727</v>
      </c>
      <c r="B2214" s="19">
        <f>IF(OUT!A2769="", "", OUT!A2769)</f>
        <v>96511</v>
      </c>
      <c r="C2214" s="8" t="str">
        <f>IF(OUT!D2769="", "", OUT!D2769)</f>
        <v>RM</v>
      </c>
      <c r="D2214" s="26"/>
      <c r="E2214" s="35" t="str">
        <f>IF(OUT!E2769="", "", OUT!E2769)</f>
        <v>51 CELL</v>
      </c>
      <c r="F2214" s="23" t="str">
        <f>IF(OUT!AE2769="NEW", "✷", "")</f>
        <v>✷</v>
      </c>
      <c r="G2214" t="str">
        <f>IF(OUT!B2769="", "", OUT!B2769)</f>
        <v>PETUNIA CASCADIAS FUCHSIA</v>
      </c>
      <c r="H2214" s="20">
        <f>IF(AND($K$3=1,$K$4="N"),P2214,IF(AND($K$3=2,$K$4="N"),R2214,IF(AND($K$3=3,$K$4="N"),T2214,IF(AND($K$3=4,$K$4="N"),V2214,IF(AND($K$3=5,$K$4="N"),X2214,IF(AND($K$3=1,$K$4="Y"),Z2214,IF(AND($K$3=2,$K$4="Y"),AB2214,IF(AND($K$3=3,$K$4="Y"),AD2214,IF(AND($K$3=4,$K$4="Y"),AF2214,IF(AND($K$3=5,$K$4="Y"),AH2214,"FALSE"))))))))))</f>
        <v>1.0229999999999999</v>
      </c>
      <c r="I2214" s="21">
        <f>IF(AND($K$3=1,$K$4="N"),Q2214,IF(AND($K$3=2,$K$4="N"),S2214,IF(AND($K$3=3,$K$4="N"),U2214,IF(AND($K$3=4,$K$4="N"),W2214,IF(AND($K$3=5,$K$4="N"),Y2214,IF(AND($K$3=1,$K$4="Y"),AA2214,IF(AND($K$3=2,$K$4="Y"),AC2214,IF(AND($K$3=3,$K$4="Y"),AE2214,IF(AND($K$3=4,$K$4="Y"),AG2214,IF(AND($K$3=5,$K$4="Y"),AI2214,"FALSE"))))))))))</f>
        <v>52.17</v>
      </c>
      <c r="J2214" s="35" t="str">
        <f>IF(OUT!F2769="", "", OUT!F2769)</f>
        <v>STRIP TRAY</v>
      </c>
      <c r="K2214" s="8">
        <f>IF(OUT!P2769="", "", OUT!P2769)</f>
        <v>51</v>
      </c>
      <c r="L2214" s="8" t="str">
        <f>IF(OUT!AE2769="", "", OUT!AE2769)</f>
        <v>NEW</v>
      </c>
      <c r="M2214" s="8" t="str">
        <f>IF(OUT!AG2769="", "", OUT!AG2769)</f>
        <v>PAT</v>
      </c>
      <c r="N2214" s="8" t="str">
        <f>IF(OUT!AQ2769="", "", OUT!AQ2769)</f>
        <v/>
      </c>
      <c r="O2214" s="8" t="str">
        <f>IF(OUT!BO2769="", "", OUT!BO2769)</f>
        <v>T7</v>
      </c>
      <c r="P2214" s="9">
        <f>IF(OUT!N2769="", "", OUT!N2769)</f>
        <v>1.0229999999999999</v>
      </c>
      <c r="Q2214" s="10">
        <f>IF(OUT!O2769="", "", OUT!O2769)</f>
        <v>52.17</v>
      </c>
      <c r="R2214" s="9">
        <f>IF(PPG!H2769="", "", PPG!H2769)</f>
        <v>0.94399999999999995</v>
      </c>
      <c r="S2214" s="10">
        <f>IF(PPG!I2769="", "", PPG!I2769)</f>
        <v>48.14</v>
      </c>
      <c r="T2214" s="9">
        <f>IF(PPG!J2769="", "", PPG!J2769)</f>
        <v>0.89700000000000002</v>
      </c>
      <c r="U2214" s="10">
        <f>IF(PPG!K2769="", "", PPG!K2769)</f>
        <v>45.74</v>
      </c>
      <c r="V2214" s="9">
        <f>IF(PPG!L2769="", "", PPG!L2769)</f>
        <v>0.85199999999999998</v>
      </c>
      <c r="W2214" s="10">
        <f>IF(PPG!M2769="", "", PPG!M2769)</f>
        <v>43.45</v>
      </c>
      <c r="X2214" s="9">
        <f>IF(PPG!N2769="", "", PPG!N2769)</f>
        <v>0.80900000000000005</v>
      </c>
      <c r="Y2214" s="10">
        <f>IF(PPG!O2769="", "", PPG!O2769)</f>
        <v>41.25</v>
      </c>
      <c r="Z2214" s="9">
        <f>IF(PPG!Q2769="", "", PPG!Q2769)</f>
        <v>0.96799999999999997</v>
      </c>
      <c r="AA2214" s="10">
        <f>IF(PPG!R2769="", "", PPG!R2769)</f>
        <v>49.36</v>
      </c>
      <c r="AB2214" s="9">
        <f>IF(PPG!S2769="", "", PPG!S2769)</f>
        <v>0.94399999999999995</v>
      </c>
      <c r="AC2214" s="10">
        <f>IF(PPG!T2769="", "", PPG!T2769)</f>
        <v>48.14</v>
      </c>
      <c r="AD2214" s="9">
        <f>IF(PPG!U2769="", "", PPG!U2769)</f>
        <v>0.89700000000000002</v>
      </c>
      <c r="AE2214" s="10">
        <f>IF(PPG!V2769="", "", PPG!V2769)</f>
        <v>45.74</v>
      </c>
      <c r="AF2214" s="9">
        <f>IF(PPG!W2769="", "", PPG!W2769)</f>
        <v>0.85199999999999998</v>
      </c>
      <c r="AG2214" s="10">
        <f>IF(PPG!X2769="", "", PPG!X2769)</f>
        <v>43.45</v>
      </c>
      <c r="AH2214" s="9">
        <f>IF(PPG!Y2769="", "", PPG!Y2769)</f>
        <v>0.80900000000000005</v>
      </c>
      <c r="AI2214" s="10">
        <f>IF(PPG!Z2769="", "", PPG!Z2769)</f>
        <v>41.25</v>
      </c>
      <c r="AJ2214" s="31" t="str">
        <f>IF(D2214&lt;&gt;"",D2214*I2214, "0.00")</f>
        <v>0.00</v>
      </c>
      <c r="AK2214" s="8" t="str">
        <f>IF(D2214&lt;&gt;"",D2214, "0")</f>
        <v>0</v>
      </c>
      <c r="AL2214" s="8" t="str">
        <f>IF(D2214&lt;&gt;"",D2214*K2214, "0")</f>
        <v>0</v>
      </c>
    </row>
    <row r="2215" spans="1:38">
      <c r="A2215" s="8">
        <f>IF(OUT!C2122="", "", OUT!C2122)</f>
        <v>727</v>
      </c>
      <c r="B2215" s="19">
        <f>IF(OUT!A2122="", "", OUT!A2122)</f>
        <v>88607</v>
      </c>
      <c r="C2215" s="8" t="str">
        <f>IF(OUT!D2122="", "", OUT!D2122)</f>
        <v>RM</v>
      </c>
      <c r="D2215" s="26"/>
      <c r="E2215" s="35" t="str">
        <f>IF(OUT!E2122="", "", OUT!E2122)</f>
        <v>51 CELL</v>
      </c>
      <c r="F2215" s="23" t="str">
        <f>IF(OUT!AE2122="NEW", "✷", "")</f>
        <v>✷</v>
      </c>
      <c r="G2215" t="str">
        <f>IF(OUT!B2122="", "", OUT!B2122)</f>
        <v>PETUNIA CASCADIAS ICEBERG</v>
      </c>
      <c r="H2215" s="20">
        <f>IF(AND($K$3=1,$K$4="N"),P2215,IF(AND($K$3=2,$K$4="N"),R2215,IF(AND($K$3=3,$K$4="N"),T2215,IF(AND($K$3=4,$K$4="N"),V2215,IF(AND($K$3=5,$K$4="N"),X2215,IF(AND($K$3=1,$K$4="Y"),Z2215,IF(AND($K$3=2,$K$4="Y"),AB2215,IF(AND($K$3=3,$K$4="Y"),AD2215,IF(AND($K$3=4,$K$4="Y"),AF2215,IF(AND($K$3=5,$K$4="Y"),AH2215,"FALSE"))))))))))</f>
        <v>1.0229999999999999</v>
      </c>
      <c r="I2215" s="21">
        <f>IF(AND($K$3=1,$K$4="N"),Q2215,IF(AND($K$3=2,$K$4="N"),S2215,IF(AND($K$3=3,$K$4="N"),U2215,IF(AND($K$3=4,$K$4="N"),W2215,IF(AND($K$3=5,$K$4="N"),Y2215,IF(AND($K$3=1,$K$4="Y"),AA2215,IF(AND($K$3=2,$K$4="Y"),AC2215,IF(AND($K$3=3,$K$4="Y"),AE2215,IF(AND($K$3=4,$K$4="Y"),AG2215,IF(AND($K$3=5,$K$4="Y"),AI2215,"FALSE"))))))))))</f>
        <v>52.17</v>
      </c>
      <c r="J2215" s="35" t="str">
        <f>IF(OUT!F2122="", "", OUT!F2122)</f>
        <v>STRIP TRAY</v>
      </c>
      <c r="K2215" s="8">
        <f>IF(OUT!P2122="", "", OUT!P2122)</f>
        <v>51</v>
      </c>
      <c r="L2215" s="8" t="str">
        <f>IF(OUT!AE2122="", "", OUT!AE2122)</f>
        <v>NEW</v>
      </c>
      <c r="M2215" s="8" t="str">
        <f>IF(OUT!AG2122="", "", OUT!AG2122)</f>
        <v>PAT</v>
      </c>
      <c r="N2215" s="8" t="str">
        <f>IF(OUT!AQ2122="", "", OUT!AQ2122)</f>
        <v/>
      </c>
      <c r="O2215" s="8" t="str">
        <f>IF(OUT!BO2122="", "", OUT!BO2122)</f>
        <v>T7</v>
      </c>
      <c r="P2215" s="9">
        <f>IF(OUT!N2122="", "", OUT!N2122)</f>
        <v>1.0229999999999999</v>
      </c>
      <c r="Q2215" s="10">
        <f>IF(OUT!O2122="", "", OUT!O2122)</f>
        <v>52.17</v>
      </c>
      <c r="R2215" s="9">
        <f>IF(PPG!H2122="", "", PPG!H2122)</f>
        <v>0.94399999999999995</v>
      </c>
      <c r="S2215" s="10">
        <f>IF(PPG!I2122="", "", PPG!I2122)</f>
        <v>48.14</v>
      </c>
      <c r="T2215" s="9">
        <f>IF(PPG!J2122="", "", PPG!J2122)</f>
        <v>0.89700000000000002</v>
      </c>
      <c r="U2215" s="10">
        <f>IF(PPG!K2122="", "", PPG!K2122)</f>
        <v>45.74</v>
      </c>
      <c r="V2215" s="9">
        <f>IF(PPG!L2122="", "", PPG!L2122)</f>
        <v>0.85199999999999998</v>
      </c>
      <c r="W2215" s="10">
        <f>IF(PPG!M2122="", "", PPG!M2122)</f>
        <v>43.45</v>
      </c>
      <c r="X2215" s="9">
        <f>IF(PPG!N2122="", "", PPG!N2122)</f>
        <v>0.80900000000000005</v>
      </c>
      <c r="Y2215" s="10">
        <f>IF(PPG!O2122="", "", PPG!O2122)</f>
        <v>41.25</v>
      </c>
      <c r="Z2215" s="9">
        <f>IF(PPG!Q2122="", "", PPG!Q2122)</f>
        <v>0.96799999999999997</v>
      </c>
      <c r="AA2215" s="10">
        <f>IF(PPG!R2122="", "", PPG!R2122)</f>
        <v>49.36</v>
      </c>
      <c r="AB2215" s="9">
        <f>IF(PPG!S2122="", "", PPG!S2122)</f>
        <v>0.94399999999999995</v>
      </c>
      <c r="AC2215" s="10">
        <f>IF(PPG!T2122="", "", PPG!T2122)</f>
        <v>48.14</v>
      </c>
      <c r="AD2215" s="9">
        <f>IF(PPG!U2122="", "", PPG!U2122)</f>
        <v>0.89700000000000002</v>
      </c>
      <c r="AE2215" s="10">
        <f>IF(PPG!V2122="", "", PPG!V2122)</f>
        <v>45.74</v>
      </c>
      <c r="AF2215" s="9">
        <f>IF(PPG!W2122="", "", PPG!W2122)</f>
        <v>0.85199999999999998</v>
      </c>
      <c r="AG2215" s="10">
        <f>IF(PPG!X2122="", "", PPG!X2122)</f>
        <v>43.45</v>
      </c>
      <c r="AH2215" s="9">
        <f>IF(PPG!Y2122="", "", PPG!Y2122)</f>
        <v>0.80900000000000005</v>
      </c>
      <c r="AI2215" s="10">
        <f>IF(PPG!Z2122="", "", PPG!Z2122)</f>
        <v>41.25</v>
      </c>
      <c r="AJ2215" s="31" t="str">
        <f>IF(D2215&lt;&gt;"",D2215*I2215, "0.00")</f>
        <v>0.00</v>
      </c>
      <c r="AK2215" s="8" t="str">
        <f>IF(D2215&lt;&gt;"",D2215, "0")</f>
        <v>0</v>
      </c>
      <c r="AL2215" s="8" t="str">
        <f>IF(D2215&lt;&gt;"",D2215*K2215, "0")</f>
        <v>0</v>
      </c>
    </row>
    <row r="2216" spans="1:38">
      <c r="A2216" s="8">
        <f>IF(OUT!C1898="", "", OUT!C1898)</f>
        <v>727</v>
      </c>
      <c r="B2216" s="19">
        <f>IF(OUT!A1898="", "", OUT!A1898)</f>
        <v>84977</v>
      </c>
      <c r="C2216" s="8" t="str">
        <f>IF(OUT!D1898="", "", OUT!D1898)</f>
        <v>RM</v>
      </c>
      <c r="D2216" s="26"/>
      <c r="E2216" s="35" t="str">
        <f>IF(OUT!E1898="", "", OUT!E1898)</f>
        <v>51 CELL</v>
      </c>
      <c r="F2216" s="23" t="str">
        <f>IF(OUT!AE1898="NEW", "✷", "")</f>
        <v/>
      </c>
      <c r="G2216" t="str">
        <f>IF(OUT!B1898="", "", OUT!B1898)</f>
        <v>PETUNIA CASCADIAS INDIAN SUMMER</v>
      </c>
      <c r="H2216" s="20">
        <f>IF(AND($K$3=1,$K$4="N"),P2216,IF(AND($K$3=2,$K$4="N"),R2216,IF(AND($K$3=3,$K$4="N"),T2216,IF(AND($K$3=4,$K$4="N"),V2216,IF(AND($K$3=5,$K$4="N"),X2216,IF(AND($K$3=1,$K$4="Y"),Z2216,IF(AND($K$3=2,$K$4="Y"),AB2216,IF(AND($K$3=3,$K$4="Y"),AD2216,IF(AND($K$3=4,$K$4="Y"),AF2216,IF(AND($K$3=5,$K$4="Y"),AH2216,"FALSE"))))))))))</f>
        <v>1.052</v>
      </c>
      <c r="I2216" s="21">
        <f>IF(AND($K$3=1,$K$4="N"),Q2216,IF(AND($K$3=2,$K$4="N"),S2216,IF(AND($K$3=3,$K$4="N"),U2216,IF(AND($K$3=4,$K$4="N"),W2216,IF(AND($K$3=5,$K$4="N"),Y2216,IF(AND($K$3=1,$K$4="Y"),AA2216,IF(AND($K$3=2,$K$4="Y"),AC2216,IF(AND($K$3=3,$K$4="Y"),AE2216,IF(AND($K$3=4,$K$4="Y"),AG2216,IF(AND($K$3=5,$K$4="Y"),AI2216,"FALSE"))))))))))</f>
        <v>53.65</v>
      </c>
      <c r="J2216" s="35" t="str">
        <f>IF(OUT!F1898="", "", OUT!F1898)</f>
        <v>STRIP TRAY</v>
      </c>
      <c r="K2216" s="8">
        <f>IF(OUT!P1898="", "", OUT!P1898)</f>
        <v>51</v>
      </c>
      <c r="L2216" s="8" t="str">
        <f>IF(OUT!AE1898="", "", OUT!AE1898)</f>
        <v/>
      </c>
      <c r="M2216" s="8" t="str">
        <f>IF(OUT!AG1898="", "", OUT!AG1898)</f>
        <v>PAT</v>
      </c>
      <c r="N2216" s="8" t="str">
        <f>IF(OUT!AQ1898="", "", OUT!AQ1898)</f>
        <v/>
      </c>
      <c r="O2216" s="8" t="str">
        <f>IF(OUT!BO1898="", "", OUT!BO1898)</f>
        <v>T7</v>
      </c>
      <c r="P2216" s="9">
        <f>IF(OUT!N1898="", "", OUT!N1898)</f>
        <v>1.052</v>
      </c>
      <c r="Q2216" s="10">
        <f>IF(OUT!O1898="", "", OUT!O1898)</f>
        <v>53.65</v>
      </c>
      <c r="R2216" s="9">
        <f>IF(PPG!H1898="", "", PPG!H1898)</f>
        <v>0.97099999999999997</v>
      </c>
      <c r="S2216" s="10">
        <f>IF(PPG!I1898="", "", PPG!I1898)</f>
        <v>49.52</v>
      </c>
      <c r="T2216" s="9">
        <f>IF(PPG!J1898="", "", PPG!J1898)</f>
        <v>0.92200000000000004</v>
      </c>
      <c r="U2216" s="10">
        <f>IF(PPG!K1898="", "", PPG!K1898)</f>
        <v>47.02</v>
      </c>
      <c r="V2216" s="9">
        <f>IF(PPG!L1898="", "", PPG!L1898)</f>
        <v>0.876</v>
      </c>
      <c r="W2216" s="10">
        <f>IF(PPG!M1898="", "", PPG!M1898)</f>
        <v>44.67</v>
      </c>
      <c r="X2216" s="9">
        <f>IF(PPG!N1898="", "", PPG!N1898)</f>
        <v>0.83299999999999996</v>
      </c>
      <c r="Y2216" s="10">
        <f>IF(PPG!O1898="", "", PPG!O1898)</f>
        <v>42.48</v>
      </c>
      <c r="Z2216" s="9">
        <f>IF(PPG!Q1898="", "", PPG!Q1898)</f>
        <v>0.995</v>
      </c>
      <c r="AA2216" s="10">
        <f>IF(PPG!R1898="", "", PPG!R1898)</f>
        <v>50.74</v>
      </c>
      <c r="AB2216" s="9">
        <f>IF(PPG!S1898="", "", PPG!S1898)</f>
        <v>0.97099999999999997</v>
      </c>
      <c r="AC2216" s="10">
        <f>IF(PPG!T1898="", "", PPG!T1898)</f>
        <v>49.52</v>
      </c>
      <c r="AD2216" s="9">
        <f>IF(PPG!U1898="", "", PPG!U1898)</f>
        <v>0.92200000000000004</v>
      </c>
      <c r="AE2216" s="10">
        <f>IF(PPG!V1898="", "", PPG!V1898)</f>
        <v>47.02</v>
      </c>
      <c r="AF2216" s="9">
        <f>IF(PPG!W1898="", "", PPG!W1898)</f>
        <v>0.876</v>
      </c>
      <c r="AG2216" s="10">
        <f>IF(PPG!X1898="", "", PPG!X1898)</f>
        <v>44.67</v>
      </c>
      <c r="AH2216" s="9">
        <f>IF(PPG!Y1898="", "", PPG!Y1898)</f>
        <v>0.83299999999999996</v>
      </c>
      <c r="AI2216" s="10">
        <f>IF(PPG!Z1898="", "", PPG!Z1898)</f>
        <v>42.48</v>
      </c>
      <c r="AJ2216" s="31" t="str">
        <f>IF(D2216&lt;&gt;"",D2216*I2216, "0.00")</f>
        <v>0.00</v>
      </c>
      <c r="AK2216" s="8" t="str">
        <f>IF(D2216&lt;&gt;"",D2216, "0")</f>
        <v>0</v>
      </c>
      <c r="AL2216" s="8" t="str">
        <f>IF(D2216&lt;&gt;"",D2216*K2216, "0")</f>
        <v>0</v>
      </c>
    </row>
    <row r="2217" spans="1:38">
      <c r="A2217" s="8">
        <f>IF(OUT!C2859="", "", OUT!C2859)</f>
        <v>727</v>
      </c>
      <c r="B2217" s="19">
        <f>IF(OUT!A2859="", "", OUT!A2859)</f>
        <v>96962</v>
      </c>
      <c r="C2217" s="8" t="str">
        <f>IF(OUT!D2859="", "", OUT!D2859)</f>
        <v>RM</v>
      </c>
      <c r="D2217" s="26"/>
      <c r="E2217" s="35" t="str">
        <f>IF(OUT!E2859="", "", OUT!E2859)</f>
        <v>51 CELL</v>
      </c>
      <c r="F2217" s="23" t="str">
        <f>IF(OUT!AE2859="NEW", "✷", "")</f>
        <v>✷</v>
      </c>
      <c r="G2217" t="str">
        <f>IF(OUT!B2859="", "", OUT!B2859)</f>
        <v>PETUNIA CASCADIAS INDIGO</v>
      </c>
      <c r="H2217" s="20">
        <f>IF(AND($K$3=1,$K$4="N"),P2217,IF(AND($K$3=2,$K$4="N"),R2217,IF(AND($K$3=3,$K$4="N"),T2217,IF(AND($K$3=4,$K$4="N"),V2217,IF(AND($K$3=5,$K$4="N"),X2217,IF(AND($K$3=1,$K$4="Y"),Z2217,IF(AND($K$3=2,$K$4="Y"),AB2217,IF(AND($K$3=3,$K$4="Y"),AD2217,IF(AND($K$3=4,$K$4="Y"),AF2217,IF(AND($K$3=5,$K$4="Y"),AH2217,"FALSE"))))))))))</f>
        <v>1.0229999999999999</v>
      </c>
      <c r="I2217" s="21">
        <f>IF(AND($K$3=1,$K$4="N"),Q2217,IF(AND($K$3=2,$K$4="N"),S2217,IF(AND($K$3=3,$K$4="N"),U2217,IF(AND($K$3=4,$K$4="N"),W2217,IF(AND($K$3=5,$K$4="N"),Y2217,IF(AND($K$3=1,$K$4="Y"),AA2217,IF(AND($K$3=2,$K$4="Y"),AC2217,IF(AND($K$3=3,$K$4="Y"),AE2217,IF(AND($K$3=4,$K$4="Y"),AG2217,IF(AND($K$3=5,$K$4="Y"),AI2217,"FALSE"))))))))))</f>
        <v>52.17</v>
      </c>
      <c r="J2217" s="35" t="str">
        <f>IF(OUT!F2859="", "", OUT!F2859)</f>
        <v>STRIP TRAY</v>
      </c>
      <c r="K2217" s="8">
        <f>IF(OUT!P2859="", "", OUT!P2859)</f>
        <v>51</v>
      </c>
      <c r="L2217" s="8" t="str">
        <f>IF(OUT!AE2859="", "", OUT!AE2859)</f>
        <v>NEW</v>
      </c>
      <c r="M2217" s="8" t="str">
        <f>IF(OUT!AG2859="", "", OUT!AG2859)</f>
        <v>PAT</v>
      </c>
      <c r="N2217" s="8" t="str">
        <f>IF(OUT!AQ2859="", "", OUT!AQ2859)</f>
        <v/>
      </c>
      <c r="O2217" s="8" t="str">
        <f>IF(OUT!BO2859="", "", OUT!BO2859)</f>
        <v>T7</v>
      </c>
      <c r="P2217" s="9">
        <f>IF(OUT!N2859="", "", OUT!N2859)</f>
        <v>1.0229999999999999</v>
      </c>
      <c r="Q2217" s="10">
        <f>IF(OUT!O2859="", "", OUT!O2859)</f>
        <v>52.17</v>
      </c>
      <c r="R2217" s="9">
        <f>IF(PPG!H2859="", "", PPG!H2859)</f>
        <v>0.94399999999999995</v>
      </c>
      <c r="S2217" s="10">
        <f>IF(PPG!I2859="", "", PPG!I2859)</f>
        <v>48.14</v>
      </c>
      <c r="T2217" s="9">
        <f>IF(PPG!J2859="", "", PPG!J2859)</f>
        <v>0.89700000000000002</v>
      </c>
      <c r="U2217" s="10">
        <f>IF(PPG!K2859="", "", PPG!K2859)</f>
        <v>45.74</v>
      </c>
      <c r="V2217" s="9">
        <f>IF(PPG!L2859="", "", PPG!L2859)</f>
        <v>0.85199999999999998</v>
      </c>
      <c r="W2217" s="10">
        <f>IF(PPG!M2859="", "", PPG!M2859)</f>
        <v>43.45</v>
      </c>
      <c r="X2217" s="9">
        <f>IF(PPG!N2859="", "", PPG!N2859)</f>
        <v>0.80900000000000005</v>
      </c>
      <c r="Y2217" s="10">
        <f>IF(PPG!O2859="", "", PPG!O2859)</f>
        <v>41.25</v>
      </c>
      <c r="Z2217" s="9">
        <f>IF(PPG!Q2859="", "", PPG!Q2859)</f>
        <v>0.96799999999999997</v>
      </c>
      <c r="AA2217" s="10">
        <f>IF(PPG!R2859="", "", PPG!R2859)</f>
        <v>49.36</v>
      </c>
      <c r="AB2217" s="9">
        <f>IF(PPG!S2859="", "", PPG!S2859)</f>
        <v>0.94399999999999995</v>
      </c>
      <c r="AC2217" s="10">
        <f>IF(PPG!T2859="", "", PPG!T2859)</f>
        <v>48.14</v>
      </c>
      <c r="AD2217" s="9">
        <f>IF(PPG!U2859="", "", PPG!U2859)</f>
        <v>0.89700000000000002</v>
      </c>
      <c r="AE2217" s="10">
        <f>IF(PPG!V2859="", "", PPG!V2859)</f>
        <v>45.74</v>
      </c>
      <c r="AF2217" s="9">
        <f>IF(PPG!W2859="", "", PPG!W2859)</f>
        <v>0.85199999999999998</v>
      </c>
      <c r="AG2217" s="10">
        <f>IF(PPG!X2859="", "", PPG!X2859)</f>
        <v>43.45</v>
      </c>
      <c r="AH2217" s="9">
        <f>IF(PPG!Y2859="", "", PPG!Y2859)</f>
        <v>0.80900000000000005</v>
      </c>
      <c r="AI2217" s="10">
        <f>IF(PPG!Z2859="", "", PPG!Z2859)</f>
        <v>41.25</v>
      </c>
      <c r="AJ2217" s="31" t="str">
        <f>IF(D2217&lt;&gt;"",D2217*I2217, "0.00")</f>
        <v>0.00</v>
      </c>
      <c r="AK2217" s="8" t="str">
        <f>IF(D2217&lt;&gt;"",D2217, "0")</f>
        <v>0</v>
      </c>
      <c r="AL2217" s="8" t="str">
        <f>IF(D2217&lt;&gt;"",D2217*K2217, "0")</f>
        <v>0</v>
      </c>
    </row>
    <row r="2218" spans="1:38">
      <c r="A2218" s="8">
        <f>IF(OUT!C613="", "", OUT!C613)</f>
        <v>727</v>
      </c>
      <c r="B2218" s="19">
        <f>IF(OUT!A613="", "", OUT!A613)</f>
        <v>12795</v>
      </c>
      <c r="C2218" s="8" t="str">
        <f>IF(OUT!D613="", "", OUT!D613)</f>
        <v>RM</v>
      </c>
      <c r="D2218" s="26"/>
      <c r="E2218" s="35" t="str">
        <f>IF(OUT!E613="", "", OUT!E613)</f>
        <v>51 CELL</v>
      </c>
      <c r="F2218" s="23" t="str">
        <f>IF(OUT!AE613="NEW", "✷", "")</f>
        <v/>
      </c>
      <c r="G2218" t="str">
        <f>IF(OUT!B613="", "", OUT!B613)</f>
        <v>PETUNIA CASCADIAS LAVENDER ICE</v>
      </c>
      <c r="H2218" s="20">
        <f>IF(AND($K$3=1,$K$4="N"),P2218,IF(AND($K$3=2,$K$4="N"),R2218,IF(AND($K$3=3,$K$4="N"),T2218,IF(AND($K$3=4,$K$4="N"),V2218,IF(AND($K$3=5,$K$4="N"),X2218,IF(AND($K$3=1,$K$4="Y"),Z2218,IF(AND($K$3=2,$K$4="Y"),AB2218,IF(AND($K$3=3,$K$4="Y"),AD2218,IF(AND($K$3=4,$K$4="Y"),AF2218,IF(AND($K$3=5,$K$4="Y"),AH2218,"FALSE"))))))))))</f>
        <v>1.0229999999999999</v>
      </c>
      <c r="I2218" s="21">
        <f>IF(AND($K$3=1,$K$4="N"),Q2218,IF(AND($K$3=2,$K$4="N"),S2218,IF(AND($K$3=3,$K$4="N"),U2218,IF(AND($K$3=4,$K$4="N"),W2218,IF(AND($K$3=5,$K$4="N"),Y2218,IF(AND($K$3=1,$K$4="Y"),AA2218,IF(AND($K$3=2,$K$4="Y"),AC2218,IF(AND($K$3=3,$K$4="Y"),AE2218,IF(AND($K$3=4,$K$4="Y"),AG2218,IF(AND($K$3=5,$K$4="Y"),AI2218,"FALSE"))))))))))</f>
        <v>52.17</v>
      </c>
      <c r="J2218" s="35" t="str">
        <f>IF(OUT!F613="", "", OUT!F613)</f>
        <v>STRIP TRAY</v>
      </c>
      <c r="K2218" s="8">
        <f>IF(OUT!P613="", "", OUT!P613)</f>
        <v>51</v>
      </c>
      <c r="L2218" s="8" t="str">
        <f>IF(OUT!AE613="", "", OUT!AE613)</f>
        <v/>
      </c>
      <c r="M2218" s="8" t="str">
        <f>IF(OUT!AG613="", "", OUT!AG613)</f>
        <v>PAT</v>
      </c>
      <c r="N2218" s="8" t="str">
        <f>IF(OUT!AQ613="", "", OUT!AQ613)</f>
        <v/>
      </c>
      <c r="O2218" s="8" t="str">
        <f>IF(OUT!BO613="", "", OUT!BO613)</f>
        <v>T7</v>
      </c>
      <c r="P2218" s="9">
        <f>IF(OUT!N613="", "", OUT!N613)</f>
        <v>1.0229999999999999</v>
      </c>
      <c r="Q2218" s="10">
        <f>IF(OUT!O613="", "", OUT!O613)</f>
        <v>52.17</v>
      </c>
      <c r="R2218" s="9">
        <f>IF(PPG!H613="", "", PPG!H613)</f>
        <v>0.94399999999999995</v>
      </c>
      <c r="S2218" s="10">
        <f>IF(PPG!I613="", "", PPG!I613)</f>
        <v>48.14</v>
      </c>
      <c r="T2218" s="9">
        <f>IF(PPG!J613="", "", PPG!J613)</f>
        <v>0.89700000000000002</v>
      </c>
      <c r="U2218" s="10">
        <f>IF(PPG!K613="", "", PPG!K613)</f>
        <v>45.74</v>
      </c>
      <c r="V2218" s="9">
        <f>IF(PPG!L613="", "", PPG!L613)</f>
        <v>0.85199999999999998</v>
      </c>
      <c r="W2218" s="10">
        <f>IF(PPG!M613="", "", PPG!M613)</f>
        <v>43.45</v>
      </c>
      <c r="X2218" s="9">
        <f>IF(PPG!N613="", "", PPG!N613)</f>
        <v>0.80900000000000005</v>
      </c>
      <c r="Y2218" s="10">
        <f>IF(PPG!O613="", "", PPG!O613)</f>
        <v>41.25</v>
      </c>
      <c r="Z2218" s="9">
        <f>IF(PPG!Q613="", "", PPG!Q613)</f>
        <v>0.96799999999999997</v>
      </c>
      <c r="AA2218" s="10">
        <f>IF(PPG!R613="", "", PPG!R613)</f>
        <v>49.36</v>
      </c>
      <c r="AB2218" s="9">
        <f>IF(PPG!S613="", "", PPG!S613)</f>
        <v>0.94399999999999995</v>
      </c>
      <c r="AC2218" s="10">
        <f>IF(PPG!T613="", "", PPG!T613)</f>
        <v>48.14</v>
      </c>
      <c r="AD2218" s="9">
        <f>IF(PPG!U613="", "", PPG!U613)</f>
        <v>0.89700000000000002</v>
      </c>
      <c r="AE2218" s="10">
        <f>IF(PPG!V613="", "", PPG!V613)</f>
        <v>45.74</v>
      </c>
      <c r="AF2218" s="9">
        <f>IF(PPG!W613="", "", PPG!W613)</f>
        <v>0.85199999999999998</v>
      </c>
      <c r="AG2218" s="10">
        <f>IF(PPG!X613="", "", PPG!X613)</f>
        <v>43.45</v>
      </c>
      <c r="AH2218" s="9">
        <f>IF(PPG!Y613="", "", PPG!Y613)</f>
        <v>0.80900000000000005</v>
      </c>
      <c r="AI2218" s="10">
        <f>IF(PPG!Z613="", "", PPG!Z613)</f>
        <v>41.25</v>
      </c>
      <c r="AJ2218" s="31" t="str">
        <f>IF(D2218&lt;&gt;"",D2218*I2218, "0.00")</f>
        <v>0.00</v>
      </c>
      <c r="AK2218" s="8" t="str">
        <f>IF(D2218&lt;&gt;"",D2218, "0")</f>
        <v>0</v>
      </c>
      <c r="AL2218" s="8" t="str">
        <f>IF(D2218&lt;&gt;"",D2218*K2218, "0")</f>
        <v>0</v>
      </c>
    </row>
    <row r="2219" spans="1:38">
      <c r="A2219" s="8">
        <f>IF(OUT!C362="", "", OUT!C362)</f>
        <v>727</v>
      </c>
      <c r="B2219" s="19">
        <f>IF(OUT!A362="", "", OUT!A362)</f>
        <v>11497</v>
      </c>
      <c r="C2219" s="8" t="str">
        <f>IF(OUT!D362="", "", OUT!D362)</f>
        <v>RM</v>
      </c>
      <c r="D2219" s="26"/>
      <c r="E2219" s="35" t="str">
        <f>IF(OUT!E362="", "", OUT!E362)</f>
        <v>51 CELL</v>
      </c>
      <c r="F2219" s="23" t="str">
        <f>IF(OUT!AE362="NEW", "✷", "")</f>
        <v/>
      </c>
      <c r="G2219" t="str">
        <f>IF(OUT!B362="", "", OUT!B362)</f>
        <v>PETUNIA CASCADIAS LILAC FROST</v>
      </c>
      <c r="H2219" s="20">
        <f>IF(AND($K$3=1,$K$4="N"),P2219,IF(AND($K$3=2,$K$4="N"),R2219,IF(AND($K$3=3,$K$4="N"),T2219,IF(AND($K$3=4,$K$4="N"),V2219,IF(AND($K$3=5,$K$4="N"),X2219,IF(AND($K$3=1,$K$4="Y"),Z2219,IF(AND($K$3=2,$K$4="Y"),AB2219,IF(AND($K$3=3,$K$4="Y"),AD2219,IF(AND($K$3=4,$K$4="Y"),AF2219,IF(AND($K$3=5,$K$4="Y"),AH2219,"FALSE"))))))))))</f>
        <v>1.0229999999999999</v>
      </c>
      <c r="I2219" s="21">
        <f>IF(AND($K$3=1,$K$4="N"),Q2219,IF(AND($K$3=2,$K$4="N"),S2219,IF(AND($K$3=3,$K$4="N"),U2219,IF(AND($K$3=4,$K$4="N"),W2219,IF(AND($K$3=5,$K$4="N"),Y2219,IF(AND($K$3=1,$K$4="Y"),AA2219,IF(AND($K$3=2,$K$4="Y"),AC2219,IF(AND($K$3=3,$K$4="Y"),AE2219,IF(AND($K$3=4,$K$4="Y"),AG2219,IF(AND($K$3=5,$K$4="Y"),AI2219,"FALSE"))))))))))</f>
        <v>52.17</v>
      </c>
      <c r="J2219" s="35" t="str">
        <f>IF(OUT!F362="", "", OUT!F362)</f>
        <v>STRIP TRAY</v>
      </c>
      <c r="K2219" s="8">
        <f>IF(OUT!P362="", "", OUT!P362)</f>
        <v>51</v>
      </c>
      <c r="L2219" s="8" t="str">
        <f>IF(OUT!AE362="", "", OUT!AE362)</f>
        <v/>
      </c>
      <c r="M2219" s="8" t="str">
        <f>IF(OUT!AG362="", "", OUT!AG362)</f>
        <v>PAT</v>
      </c>
      <c r="N2219" s="8" t="str">
        <f>IF(OUT!AQ362="", "", OUT!AQ362)</f>
        <v/>
      </c>
      <c r="O2219" s="8" t="str">
        <f>IF(OUT!BO362="", "", OUT!BO362)</f>
        <v>T7</v>
      </c>
      <c r="P2219" s="9">
        <f>IF(OUT!N362="", "", OUT!N362)</f>
        <v>1.0229999999999999</v>
      </c>
      <c r="Q2219" s="10">
        <f>IF(OUT!O362="", "", OUT!O362)</f>
        <v>52.17</v>
      </c>
      <c r="R2219" s="9">
        <f>IF(PPG!H362="", "", PPG!H362)</f>
        <v>0.94399999999999995</v>
      </c>
      <c r="S2219" s="10">
        <f>IF(PPG!I362="", "", PPG!I362)</f>
        <v>48.14</v>
      </c>
      <c r="T2219" s="9">
        <f>IF(PPG!J362="", "", PPG!J362)</f>
        <v>0.89700000000000002</v>
      </c>
      <c r="U2219" s="10">
        <f>IF(PPG!K362="", "", PPG!K362)</f>
        <v>45.74</v>
      </c>
      <c r="V2219" s="9">
        <f>IF(PPG!L362="", "", PPG!L362)</f>
        <v>0.85199999999999998</v>
      </c>
      <c r="W2219" s="10">
        <f>IF(PPG!M362="", "", PPG!M362)</f>
        <v>43.45</v>
      </c>
      <c r="X2219" s="9">
        <f>IF(PPG!N362="", "", PPG!N362)</f>
        <v>0.80900000000000005</v>
      </c>
      <c r="Y2219" s="10">
        <f>IF(PPG!O362="", "", PPG!O362)</f>
        <v>41.25</v>
      </c>
      <c r="Z2219" s="9">
        <f>IF(PPG!Q362="", "", PPG!Q362)</f>
        <v>0.96799999999999997</v>
      </c>
      <c r="AA2219" s="10">
        <f>IF(PPG!R362="", "", PPG!R362)</f>
        <v>49.36</v>
      </c>
      <c r="AB2219" s="9">
        <f>IF(PPG!S362="", "", PPG!S362)</f>
        <v>0.94399999999999995</v>
      </c>
      <c r="AC2219" s="10">
        <f>IF(PPG!T362="", "", PPG!T362)</f>
        <v>48.14</v>
      </c>
      <c r="AD2219" s="9">
        <f>IF(PPG!U362="", "", PPG!U362)</f>
        <v>0.89700000000000002</v>
      </c>
      <c r="AE2219" s="10">
        <f>IF(PPG!V362="", "", PPG!V362)</f>
        <v>45.74</v>
      </c>
      <c r="AF2219" s="9">
        <f>IF(PPG!W362="", "", PPG!W362)</f>
        <v>0.85199999999999998</v>
      </c>
      <c r="AG2219" s="10">
        <f>IF(PPG!X362="", "", PPG!X362)</f>
        <v>43.45</v>
      </c>
      <c r="AH2219" s="9">
        <f>IF(PPG!Y362="", "", PPG!Y362)</f>
        <v>0.80900000000000005</v>
      </c>
      <c r="AI2219" s="10">
        <f>IF(PPG!Z362="", "", PPG!Z362)</f>
        <v>41.25</v>
      </c>
      <c r="AJ2219" s="31" t="str">
        <f>IF(D2219&lt;&gt;"",D2219*I2219, "0.00")</f>
        <v>0.00</v>
      </c>
      <c r="AK2219" s="8" t="str">
        <f>IF(D2219&lt;&gt;"",D2219, "0")</f>
        <v>0</v>
      </c>
      <c r="AL2219" s="8" t="str">
        <f>IF(D2219&lt;&gt;"",D2219*K2219, "0")</f>
        <v>0</v>
      </c>
    </row>
    <row r="2220" spans="1:38">
      <c r="A2220" s="8">
        <f>IF(OUT!C1253="", "", OUT!C1253)</f>
        <v>727</v>
      </c>
      <c r="B2220" s="19">
        <f>IF(OUT!A1253="", "", OUT!A1253)</f>
        <v>60540</v>
      </c>
      <c r="C2220" s="8" t="str">
        <f>IF(OUT!D1253="", "", OUT!D1253)</f>
        <v>RM</v>
      </c>
      <c r="D2220" s="26"/>
      <c r="E2220" s="35" t="str">
        <f>IF(OUT!E1253="", "", OUT!E1253)</f>
        <v>51 CELL</v>
      </c>
      <c r="F2220" s="23" t="str">
        <f>IF(OUT!AE1253="NEW", "✷", "")</f>
        <v/>
      </c>
      <c r="G2220" t="str">
        <f>IF(OUT!B1253="", "", OUT!B1253)</f>
        <v>PETUNIA CASCADIAS PITAYA</v>
      </c>
      <c r="H2220" s="20">
        <f>IF(AND($K$3=1,$K$4="N"),P2220,IF(AND($K$3=2,$K$4="N"),R2220,IF(AND($K$3=3,$K$4="N"),T2220,IF(AND($K$3=4,$K$4="N"),V2220,IF(AND($K$3=5,$K$4="N"),X2220,IF(AND($K$3=1,$K$4="Y"),Z2220,IF(AND($K$3=2,$K$4="Y"),AB2220,IF(AND($K$3=3,$K$4="Y"),AD2220,IF(AND($K$3=4,$K$4="Y"),AF2220,IF(AND($K$3=5,$K$4="Y"),AH2220,"FALSE"))))))))))</f>
        <v>1.0229999999999999</v>
      </c>
      <c r="I2220" s="21">
        <f>IF(AND($K$3=1,$K$4="N"),Q2220,IF(AND($K$3=2,$K$4="N"),S2220,IF(AND($K$3=3,$K$4="N"),U2220,IF(AND($K$3=4,$K$4="N"),W2220,IF(AND($K$3=5,$K$4="N"),Y2220,IF(AND($K$3=1,$K$4="Y"),AA2220,IF(AND($K$3=2,$K$4="Y"),AC2220,IF(AND($K$3=3,$K$4="Y"),AE2220,IF(AND($K$3=4,$K$4="Y"),AG2220,IF(AND($K$3=5,$K$4="Y"),AI2220,"FALSE"))))))))))</f>
        <v>52.17</v>
      </c>
      <c r="J2220" s="35" t="str">
        <f>IF(OUT!F1253="", "", OUT!F1253)</f>
        <v>STRIP TRAY</v>
      </c>
      <c r="K2220" s="8">
        <f>IF(OUT!P1253="", "", OUT!P1253)</f>
        <v>51</v>
      </c>
      <c r="L2220" s="8" t="str">
        <f>IF(OUT!AE1253="", "", OUT!AE1253)</f>
        <v/>
      </c>
      <c r="M2220" s="8" t="str">
        <f>IF(OUT!AG1253="", "", OUT!AG1253)</f>
        <v>PAT</v>
      </c>
      <c r="N2220" s="8" t="str">
        <f>IF(OUT!AQ1253="", "", OUT!AQ1253)</f>
        <v/>
      </c>
      <c r="O2220" s="8" t="str">
        <f>IF(OUT!BO1253="", "", OUT!BO1253)</f>
        <v>T7</v>
      </c>
      <c r="P2220" s="9">
        <f>IF(OUT!N1253="", "", OUT!N1253)</f>
        <v>1.0229999999999999</v>
      </c>
      <c r="Q2220" s="10">
        <f>IF(OUT!O1253="", "", OUT!O1253)</f>
        <v>52.17</v>
      </c>
      <c r="R2220" s="9">
        <f>IF(PPG!H1253="", "", PPG!H1253)</f>
        <v>0.94399999999999995</v>
      </c>
      <c r="S2220" s="10">
        <f>IF(PPG!I1253="", "", PPG!I1253)</f>
        <v>48.14</v>
      </c>
      <c r="T2220" s="9">
        <f>IF(PPG!J1253="", "", PPG!J1253)</f>
        <v>0.89700000000000002</v>
      </c>
      <c r="U2220" s="10">
        <f>IF(PPG!K1253="", "", PPG!K1253)</f>
        <v>45.74</v>
      </c>
      <c r="V2220" s="9">
        <f>IF(PPG!L1253="", "", PPG!L1253)</f>
        <v>0.85199999999999998</v>
      </c>
      <c r="W2220" s="10">
        <f>IF(PPG!M1253="", "", PPG!M1253)</f>
        <v>43.45</v>
      </c>
      <c r="X2220" s="9">
        <f>IF(PPG!N1253="", "", PPG!N1253)</f>
        <v>0.80900000000000005</v>
      </c>
      <c r="Y2220" s="10">
        <f>IF(PPG!O1253="", "", PPG!O1253)</f>
        <v>41.25</v>
      </c>
      <c r="Z2220" s="9">
        <f>IF(PPG!Q1253="", "", PPG!Q1253)</f>
        <v>0.96799999999999997</v>
      </c>
      <c r="AA2220" s="10">
        <f>IF(PPG!R1253="", "", PPG!R1253)</f>
        <v>49.36</v>
      </c>
      <c r="AB2220" s="9">
        <f>IF(PPG!S1253="", "", PPG!S1253)</f>
        <v>0.94399999999999995</v>
      </c>
      <c r="AC2220" s="10">
        <f>IF(PPG!T1253="", "", PPG!T1253)</f>
        <v>48.14</v>
      </c>
      <c r="AD2220" s="9">
        <f>IF(PPG!U1253="", "", PPG!U1253)</f>
        <v>0.89700000000000002</v>
      </c>
      <c r="AE2220" s="10">
        <f>IF(PPG!V1253="", "", PPG!V1253)</f>
        <v>45.74</v>
      </c>
      <c r="AF2220" s="9">
        <f>IF(PPG!W1253="", "", PPG!W1253)</f>
        <v>0.85199999999999998</v>
      </c>
      <c r="AG2220" s="10">
        <f>IF(PPG!X1253="", "", PPG!X1253)</f>
        <v>43.45</v>
      </c>
      <c r="AH2220" s="9">
        <f>IF(PPG!Y1253="", "", PPG!Y1253)</f>
        <v>0.80900000000000005</v>
      </c>
      <c r="AI2220" s="10">
        <f>IF(PPG!Z1253="", "", PPG!Z1253)</f>
        <v>41.25</v>
      </c>
      <c r="AJ2220" s="31" t="str">
        <f>IF(D2220&lt;&gt;"",D2220*I2220, "0.00")</f>
        <v>0.00</v>
      </c>
      <c r="AK2220" s="8" t="str">
        <f>IF(D2220&lt;&gt;"",D2220, "0")</f>
        <v>0</v>
      </c>
      <c r="AL2220" s="8" t="str">
        <f>IF(D2220&lt;&gt;"",D2220*K2220, "0")</f>
        <v>0</v>
      </c>
    </row>
    <row r="2221" spans="1:38">
      <c r="A2221" s="8">
        <f>IF(OUT!C2111="", "", OUT!C2111)</f>
        <v>727</v>
      </c>
      <c r="B2221" s="19">
        <f>IF(OUT!A2111="", "", OUT!A2111)</f>
        <v>88422</v>
      </c>
      <c r="C2221" s="8" t="str">
        <f>IF(OUT!D2111="", "", OUT!D2111)</f>
        <v>RM</v>
      </c>
      <c r="D2221" s="26"/>
      <c r="E2221" s="35" t="str">
        <f>IF(OUT!E2111="", "", OUT!E2111)</f>
        <v>51 CELL</v>
      </c>
      <c r="F2221" s="23" t="str">
        <f>IF(OUT!AE2111="NEW", "✷", "")</f>
        <v/>
      </c>
      <c r="G2221" t="str">
        <f>IF(OUT!B2111="", "", OUT!B2111)</f>
        <v>PETUNIA CASCADIAS PURPLE GEM (DIAMOND)</v>
      </c>
      <c r="H2221" s="20">
        <f>IF(AND($K$3=1,$K$4="N"),P2221,IF(AND($K$3=2,$K$4="N"),R2221,IF(AND($K$3=3,$K$4="N"),T2221,IF(AND($K$3=4,$K$4="N"),V2221,IF(AND($K$3=5,$K$4="N"),X2221,IF(AND($K$3=1,$K$4="Y"),Z2221,IF(AND($K$3=2,$K$4="Y"),AB2221,IF(AND($K$3=3,$K$4="Y"),AD2221,IF(AND($K$3=4,$K$4="Y"),AF2221,IF(AND($K$3=5,$K$4="Y"),AH2221,"FALSE"))))))))))</f>
        <v>1.0229999999999999</v>
      </c>
      <c r="I2221" s="21">
        <f>IF(AND($K$3=1,$K$4="N"),Q2221,IF(AND($K$3=2,$K$4="N"),S2221,IF(AND($K$3=3,$K$4="N"),U2221,IF(AND($K$3=4,$K$4="N"),W2221,IF(AND($K$3=5,$K$4="N"),Y2221,IF(AND($K$3=1,$K$4="Y"),AA2221,IF(AND($K$3=2,$K$4="Y"),AC2221,IF(AND($K$3=3,$K$4="Y"),AE2221,IF(AND($K$3=4,$K$4="Y"),AG2221,IF(AND($K$3=5,$K$4="Y"),AI2221,"FALSE"))))))))))</f>
        <v>52.17</v>
      </c>
      <c r="J2221" s="35" t="str">
        <f>IF(OUT!F2111="", "", OUT!F2111)</f>
        <v>STRIP TRAY</v>
      </c>
      <c r="K2221" s="8">
        <f>IF(OUT!P2111="", "", OUT!P2111)</f>
        <v>51</v>
      </c>
      <c r="L2221" s="8" t="str">
        <f>IF(OUT!AE2111="", "", OUT!AE2111)</f>
        <v/>
      </c>
      <c r="M2221" s="8" t="str">
        <f>IF(OUT!AG2111="", "", OUT!AG2111)</f>
        <v>PAT</v>
      </c>
      <c r="N2221" s="8" t="str">
        <f>IF(OUT!AQ2111="", "", OUT!AQ2111)</f>
        <v/>
      </c>
      <c r="O2221" s="8" t="str">
        <f>IF(OUT!BO2111="", "", OUT!BO2111)</f>
        <v>T7</v>
      </c>
      <c r="P2221" s="9">
        <f>IF(OUT!N2111="", "", OUT!N2111)</f>
        <v>1.0229999999999999</v>
      </c>
      <c r="Q2221" s="10">
        <f>IF(OUT!O2111="", "", OUT!O2111)</f>
        <v>52.17</v>
      </c>
      <c r="R2221" s="9">
        <f>IF(PPG!H2111="", "", PPG!H2111)</f>
        <v>0.94399999999999995</v>
      </c>
      <c r="S2221" s="10">
        <f>IF(PPG!I2111="", "", PPG!I2111)</f>
        <v>48.14</v>
      </c>
      <c r="T2221" s="9">
        <f>IF(PPG!J2111="", "", PPG!J2111)</f>
        <v>0.89700000000000002</v>
      </c>
      <c r="U2221" s="10">
        <f>IF(PPG!K2111="", "", PPG!K2111)</f>
        <v>45.74</v>
      </c>
      <c r="V2221" s="9">
        <f>IF(PPG!L2111="", "", PPG!L2111)</f>
        <v>0.85199999999999998</v>
      </c>
      <c r="W2221" s="10">
        <f>IF(PPG!M2111="", "", PPG!M2111)</f>
        <v>43.45</v>
      </c>
      <c r="X2221" s="9">
        <f>IF(PPG!N2111="", "", PPG!N2111)</f>
        <v>0.80900000000000005</v>
      </c>
      <c r="Y2221" s="10">
        <f>IF(PPG!O2111="", "", PPG!O2111)</f>
        <v>41.25</v>
      </c>
      <c r="Z2221" s="9">
        <f>IF(PPG!Q2111="", "", PPG!Q2111)</f>
        <v>0.96799999999999997</v>
      </c>
      <c r="AA2221" s="10">
        <f>IF(PPG!R2111="", "", PPG!R2111)</f>
        <v>49.36</v>
      </c>
      <c r="AB2221" s="9">
        <f>IF(PPG!S2111="", "", PPG!S2111)</f>
        <v>0.94399999999999995</v>
      </c>
      <c r="AC2221" s="10">
        <f>IF(PPG!T2111="", "", PPG!T2111)</f>
        <v>48.14</v>
      </c>
      <c r="AD2221" s="9">
        <f>IF(PPG!U2111="", "", PPG!U2111)</f>
        <v>0.89700000000000002</v>
      </c>
      <c r="AE2221" s="10">
        <f>IF(PPG!V2111="", "", PPG!V2111)</f>
        <v>45.74</v>
      </c>
      <c r="AF2221" s="9">
        <f>IF(PPG!W2111="", "", PPG!W2111)</f>
        <v>0.85199999999999998</v>
      </c>
      <c r="AG2221" s="10">
        <f>IF(PPG!X2111="", "", PPG!X2111)</f>
        <v>43.45</v>
      </c>
      <c r="AH2221" s="9">
        <f>IF(PPG!Y2111="", "", PPG!Y2111)</f>
        <v>0.80900000000000005</v>
      </c>
      <c r="AI2221" s="10">
        <f>IF(PPG!Z2111="", "", PPG!Z2111)</f>
        <v>41.25</v>
      </c>
      <c r="AJ2221" s="31" t="str">
        <f>IF(D2221&lt;&gt;"",D2221*I2221, "0.00")</f>
        <v>0.00</v>
      </c>
      <c r="AK2221" s="8" t="str">
        <f>IF(D2221&lt;&gt;"",D2221, "0")</f>
        <v>0</v>
      </c>
      <c r="AL2221" s="8" t="str">
        <f>IF(D2221&lt;&gt;"",D2221*K2221, "0")</f>
        <v>0</v>
      </c>
    </row>
    <row r="2222" spans="1:38">
      <c r="A2222" s="8">
        <f>IF(OUT!C1006="", "", OUT!C1006)</f>
        <v>727</v>
      </c>
      <c r="B2222" s="19">
        <f>IF(OUT!A1006="", "", OUT!A1006)</f>
        <v>40882</v>
      </c>
      <c r="C2222" s="8" t="str">
        <f>IF(OUT!D1006="", "", OUT!D1006)</f>
        <v>RM</v>
      </c>
      <c r="D2222" s="26"/>
      <c r="E2222" s="35" t="str">
        <f>IF(OUT!E1006="", "", OUT!E1006)</f>
        <v>51 CELL</v>
      </c>
      <c r="F2222" s="23" t="str">
        <f>IF(OUT!AE1006="NEW", "✷", "")</f>
        <v/>
      </c>
      <c r="G2222" t="str">
        <f>IF(OUT!B1006="", "", OUT!B1006)</f>
        <v>PETUNIA CASCADIAS PURPLE ICE</v>
      </c>
      <c r="H2222" s="20">
        <f>IF(AND($K$3=1,$K$4="N"),P2222,IF(AND($K$3=2,$K$4="N"),R2222,IF(AND($K$3=3,$K$4="N"),T2222,IF(AND($K$3=4,$K$4="N"),V2222,IF(AND($K$3=5,$K$4="N"),X2222,IF(AND($K$3=1,$K$4="Y"),Z2222,IF(AND($K$3=2,$K$4="Y"),AB2222,IF(AND($K$3=3,$K$4="Y"),AD2222,IF(AND($K$3=4,$K$4="Y"),AF2222,IF(AND($K$3=5,$K$4="Y"),AH2222,"FALSE"))))))))))</f>
        <v>1.0229999999999999</v>
      </c>
      <c r="I2222" s="21">
        <f>IF(AND($K$3=1,$K$4="N"),Q2222,IF(AND($K$3=2,$K$4="N"),S2222,IF(AND($K$3=3,$K$4="N"),U2222,IF(AND($K$3=4,$K$4="N"),W2222,IF(AND($K$3=5,$K$4="N"),Y2222,IF(AND($K$3=1,$K$4="Y"),AA2222,IF(AND($K$3=2,$K$4="Y"),AC2222,IF(AND($K$3=3,$K$4="Y"),AE2222,IF(AND($K$3=4,$K$4="Y"),AG2222,IF(AND($K$3=5,$K$4="Y"),AI2222,"FALSE"))))))))))</f>
        <v>52.17</v>
      </c>
      <c r="J2222" s="35" t="str">
        <f>IF(OUT!F1006="", "", OUT!F1006)</f>
        <v>STRIP TRAY</v>
      </c>
      <c r="K2222" s="8">
        <f>IF(OUT!P1006="", "", OUT!P1006)</f>
        <v>51</v>
      </c>
      <c r="L2222" s="8" t="str">
        <f>IF(OUT!AE1006="", "", OUT!AE1006)</f>
        <v/>
      </c>
      <c r="M2222" s="8" t="str">
        <f>IF(OUT!AG1006="", "", OUT!AG1006)</f>
        <v>PAT</v>
      </c>
      <c r="N2222" s="8" t="str">
        <f>IF(OUT!AQ1006="", "", OUT!AQ1006)</f>
        <v/>
      </c>
      <c r="O2222" s="8" t="str">
        <f>IF(OUT!BO1006="", "", OUT!BO1006)</f>
        <v>T7</v>
      </c>
      <c r="P2222" s="9">
        <f>IF(OUT!N1006="", "", OUT!N1006)</f>
        <v>1.0229999999999999</v>
      </c>
      <c r="Q2222" s="10">
        <f>IF(OUT!O1006="", "", OUT!O1006)</f>
        <v>52.17</v>
      </c>
      <c r="R2222" s="9">
        <f>IF(PPG!H1006="", "", PPG!H1006)</f>
        <v>0.94399999999999995</v>
      </c>
      <c r="S2222" s="10">
        <f>IF(PPG!I1006="", "", PPG!I1006)</f>
        <v>48.14</v>
      </c>
      <c r="T2222" s="9">
        <f>IF(PPG!J1006="", "", PPG!J1006)</f>
        <v>0.89700000000000002</v>
      </c>
      <c r="U2222" s="10">
        <f>IF(PPG!K1006="", "", PPG!K1006)</f>
        <v>45.74</v>
      </c>
      <c r="V2222" s="9">
        <f>IF(PPG!L1006="", "", PPG!L1006)</f>
        <v>0.85199999999999998</v>
      </c>
      <c r="W2222" s="10">
        <f>IF(PPG!M1006="", "", PPG!M1006)</f>
        <v>43.45</v>
      </c>
      <c r="X2222" s="9">
        <f>IF(PPG!N1006="", "", PPG!N1006)</f>
        <v>0.80900000000000005</v>
      </c>
      <c r="Y2222" s="10">
        <f>IF(PPG!O1006="", "", PPG!O1006)</f>
        <v>41.25</v>
      </c>
      <c r="Z2222" s="9">
        <f>IF(PPG!Q1006="", "", PPG!Q1006)</f>
        <v>0.96799999999999997</v>
      </c>
      <c r="AA2222" s="10">
        <f>IF(PPG!R1006="", "", PPG!R1006)</f>
        <v>49.36</v>
      </c>
      <c r="AB2222" s="9">
        <f>IF(PPG!S1006="", "", PPG!S1006)</f>
        <v>0.94399999999999995</v>
      </c>
      <c r="AC2222" s="10">
        <f>IF(PPG!T1006="", "", PPG!T1006)</f>
        <v>48.14</v>
      </c>
      <c r="AD2222" s="9">
        <f>IF(PPG!U1006="", "", PPG!U1006)</f>
        <v>0.89700000000000002</v>
      </c>
      <c r="AE2222" s="10">
        <f>IF(PPG!V1006="", "", PPG!V1006)</f>
        <v>45.74</v>
      </c>
      <c r="AF2222" s="9">
        <f>IF(PPG!W1006="", "", PPG!W1006)</f>
        <v>0.85199999999999998</v>
      </c>
      <c r="AG2222" s="10">
        <f>IF(PPG!X1006="", "", PPG!X1006)</f>
        <v>43.45</v>
      </c>
      <c r="AH2222" s="9">
        <f>IF(PPG!Y1006="", "", PPG!Y1006)</f>
        <v>0.80900000000000005</v>
      </c>
      <c r="AI2222" s="10">
        <f>IF(PPG!Z1006="", "", PPG!Z1006)</f>
        <v>41.25</v>
      </c>
      <c r="AJ2222" s="31" t="str">
        <f>IF(D2222&lt;&gt;"",D2222*I2222, "0.00")</f>
        <v>0.00</v>
      </c>
      <c r="AK2222" s="8" t="str">
        <f>IF(D2222&lt;&gt;"",D2222, "0")</f>
        <v>0</v>
      </c>
      <c r="AL2222" s="8" t="str">
        <f>IF(D2222&lt;&gt;"",D2222*K2222, "0")</f>
        <v>0</v>
      </c>
    </row>
    <row r="2223" spans="1:38">
      <c r="A2223" s="8">
        <f>IF(OUT!C1716="", "", OUT!C1716)</f>
        <v>727</v>
      </c>
      <c r="B2223" s="19">
        <f>IF(OUT!A1716="", "", OUT!A1716)</f>
        <v>79818</v>
      </c>
      <c r="C2223" s="8" t="str">
        <f>IF(OUT!D1716="", "", OUT!D1716)</f>
        <v>RM</v>
      </c>
      <c r="D2223" s="26"/>
      <c r="E2223" s="35" t="str">
        <f>IF(OUT!E1716="", "", OUT!E1716)</f>
        <v>51 CELL</v>
      </c>
      <c r="F2223" s="23" t="str">
        <f>IF(OUT!AE1716="NEW", "✷", "")</f>
        <v/>
      </c>
      <c r="G2223" t="str">
        <f>IF(OUT!B1716="", "", OUT!B1716)</f>
        <v>PETUNIA CASCADIAS RIM CHERRY</v>
      </c>
      <c r="H2223" s="20">
        <f>IF(AND($K$3=1,$K$4="N"),P2223,IF(AND($K$3=2,$K$4="N"),R2223,IF(AND($K$3=3,$K$4="N"),T2223,IF(AND($K$3=4,$K$4="N"),V2223,IF(AND($K$3=5,$K$4="N"),X2223,IF(AND($K$3=1,$K$4="Y"),Z2223,IF(AND($K$3=2,$K$4="Y"),AB2223,IF(AND($K$3=3,$K$4="Y"),AD2223,IF(AND($K$3=4,$K$4="Y"),AF2223,IF(AND($K$3=5,$K$4="Y"),AH2223,"FALSE"))))))))))</f>
        <v>1.0229999999999999</v>
      </c>
      <c r="I2223" s="21">
        <f>IF(AND($K$3=1,$K$4="N"),Q2223,IF(AND($K$3=2,$K$4="N"),S2223,IF(AND($K$3=3,$K$4="N"),U2223,IF(AND($K$3=4,$K$4="N"),W2223,IF(AND($K$3=5,$K$4="N"),Y2223,IF(AND($K$3=1,$K$4="Y"),AA2223,IF(AND($K$3=2,$K$4="Y"),AC2223,IF(AND($K$3=3,$K$4="Y"),AE2223,IF(AND($K$3=4,$K$4="Y"),AG2223,IF(AND($K$3=5,$K$4="Y"),AI2223,"FALSE"))))))))))</f>
        <v>52.17</v>
      </c>
      <c r="J2223" s="35" t="str">
        <f>IF(OUT!F1716="", "", OUT!F1716)</f>
        <v>STRIP TRAY</v>
      </c>
      <c r="K2223" s="8">
        <f>IF(OUT!P1716="", "", OUT!P1716)</f>
        <v>51</v>
      </c>
      <c r="L2223" s="8" t="str">
        <f>IF(OUT!AE1716="", "", OUT!AE1716)</f>
        <v/>
      </c>
      <c r="M2223" s="8" t="str">
        <f>IF(OUT!AG1716="", "", OUT!AG1716)</f>
        <v>PAT</v>
      </c>
      <c r="N2223" s="8" t="str">
        <f>IF(OUT!AQ1716="", "", OUT!AQ1716)</f>
        <v/>
      </c>
      <c r="O2223" s="8" t="str">
        <f>IF(OUT!BO1716="", "", OUT!BO1716)</f>
        <v>T7</v>
      </c>
      <c r="P2223" s="9">
        <f>IF(OUT!N1716="", "", OUT!N1716)</f>
        <v>1.0229999999999999</v>
      </c>
      <c r="Q2223" s="10">
        <f>IF(OUT!O1716="", "", OUT!O1716)</f>
        <v>52.17</v>
      </c>
      <c r="R2223" s="9">
        <f>IF(PPG!H1716="", "", PPG!H1716)</f>
        <v>0.94399999999999995</v>
      </c>
      <c r="S2223" s="10">
        <f>IF(PPG!I1716="", "", PPG!I1716)</f>
        <v>48.14</v>
      </c>
      <c r="T2223" s="9">
        <f>IF(PPG!J1716="", "", PPG!J1716)</f>
        <v>0.89700000000000002</v>
      </c>
      <c r="U2223" s="10">
        <f>IF(PPG!K1716="", "", PPG!K1716)</f>
        <v>45.74</v>
      </c>
      <c r="V2223" s="9">
        <f>IF(PPG!L1716="", "", PPG!L1716)</f>
        <v>0.85199999999999998</v>
      </c>
      <c r="W2223" s="10">
        <f>IF(PPG!M1716="", "", PPG!M1716)</f>
        <v>43.45</v>
      </c>
      <c r="X2223" s="9">
        <f>IF(PPG!N1716="", "", PPG!N1716)</f>
        <v>0.80900000000000005</v>
      </c>
      <c r="Y2223" s="10">
        <f>IF(PPG!O1716="", "", PPG!O1716)</f>
        <v>41.25</v>
      </c>
      <c r="Z2223" s="9">
        <f>IF(PPG!Q1716="", "", PPG!Q1716)</f>
        <v>0.96799999999999997</v>
      </c>
      <c r="AA2223" s="10">
        <f>IF(PPG!R1716="", "", PPG!R1716)</f>
        <v>49.36</v>
      </c>
      <c r="AB2223" s="9">
        <f>IF(PPG!S1716="", "", PPG!S1716)</f>
        <v>0.94399999999999995</v>
      </c>
      <c r="AC2223" s="10">
        <f>IF(PPG!T1716="", "", PPG!T1716)</f>
        <v>48.14</v>
      </c>
      <c r="AD2223" s="9">
        <f>IF(PPG!U1716="", "", PPG!U1716)</f>
        <v>0.89700000000000002</v>
      </c>
      <c r="AE2223" s="10">
        <f>IF(PPG!V1716="", "", PPG!V1716)</f>
        <v>45.74</v>
      </c>
      <c r="AF2223" s="9">
        <f>IF(PPG!W1716="", "", PPG!W1716)</f>
        <v>0.85199999999999998</v>
      </c>
      <c r="AG2223" s="10">
        <f>IF(PPG!X1716="", "", PPG!X1716)</f>
        <v>43.45</v>
      </c>
      <c r="AH2223" s="9">
        <f>IF(PPG!Y1716="", "", PPG!Y1716)</f>
        <v>0.80900000000000005</v>
      </c>
      <c r="AI2223" s="10">
        <f>IF(PPG!Z1716="", "", PPG!Z1716)</f>
        <v>41.25</v>
      </c>
      <c r="AJ2223" s="31" t="str">
        <f>IF(D2223&lt;&gt;"",D2223*I2223, "0.00")</f>
        <v>0.00</v>
      </c>
      <c r="AK2223" s="8" t="str">
        <f>IF(D2223&lt;&gt;"",D2223, "0")</f>
        <v>0</v>
      </c>
      <c r="AL2223" s="8" t="str">
        <f>IF(D2223&lt;&gt;"",D2223*K2223, "0")</f>
        <v>0</v>
      </c>
    </row>
    <row r="2224" spans="1:38">
      <c r="A2224" s="8">
        <f>IF(OUT!C1897="", "", OUT!C1897)</f>
        <v>727</v>
      </c>
      <c r="B2224" s="19">
        <f>IF(OUT!A1897="", "", OUT!A1897)</f>
        <v>84976</v>
      </c>
      <c r="C2224" s="8" t="str">
        <f>IF(OUT!D1897="", "", OUT!D1897)</f>
        <v>RM</v>
      </c>
      <c r="D2224" s="26"/>
      <c r="E2224" s="35" t="str">
        <f>IF(OUT!E1897="", "", OUT!E1897)</f>
        <v>51 CELL</v>
      </c>
      <c r="F2224" s="23" t="str">
        <f>IF(OUT!AE1897="NEW", "✷", "")</f>
        <v>✷</v>
      </c>
      <c r="G2224" t="str">
        <f>IF(OUT!B1897="", "", OUT!B1897)</f>
        <v>PETUNIA CASCADIAS RIM MAGENTA</v>
      </c>
      <c r="H2224" s="20">
        <f>IF(AND($K$3=1,$K$4="N"),P2224,IF(AND($K$3=2,$K$4="N"),R2224,IF(AND($K$3=3,$K$4="N"),T2224,IF(AND($K$3=4,$K$4="N"),V2224,IF(AND($K$3=5,$K$4="N"),X2224,IF(AND($K$3=1,$K$4="Y"),Z2224,IF(AND($K$3=2,$K$4="Y"),AB2224,IF(AND($K$3=3,$K$4="Y"),AD2224,IF(AND($K$3=4,$K$4="Y"),AF2224,IF(AND($K$3=5,$K$4="Y"),AH2224,"FALSE"))))))))))</f>
        <v>1.052</v>
      </c>
      <c r="I2224" s="21">
        <f>IF(AND($K$3=1,$K$4="N"),Q2224,IF(AND($K$3=2,$K$4="N"),S2224,IF(AND($K$3=3,$K$4="N"),U2224,IF(AND($K$3=4,$K$4="N"),W2224,IF(AND($K$3=5,$K$4="N"),Y2224,IF(AND($K$3=1,$K$4="Y"),AA2224,IF(AND($K$3=2,$K$4="Y"),AC2224,IF(AND($K$3=3,$K$4="Y"),AE2224,IF(AND($K$3=4,$K$4="Y"),AG2224,IF(AND($K$3=5,$K$4="Y"),AI2224,"FALSE"))))))))))</f>
        <v>53.65</v>
      </c>
      <c r="J2224" s="35" t="str">
        <f>IF(OUT!F1897="", "", OUT!F1897)</f>
        <v>STRIP TRAY</v>
      </c>
      <c r="K2224" s="8">
        <f>IF(OUT!P1897="", "", OUT!P1897)</f>
        <v>51</v>
      </c>
      <c r="L2224" s="8" t="str">
        <f>IF(OUT!AE1897="", "", OUT!AE1897)</f>
        <v>NEW</v>
      </c>
      <c r="M2224" s="8" t="str">
        <f>IF(OUT!AG1897="", "", OUT!AG1897)</f>
        <v>PAT</v>
      </c>
      <c r="N2224" s="8" t="str">
        <f>IF(OUT!AQ1897="", "", OUT!AQ1897)</f>
        <v/>
      </c>
      <c r="O2224" s="8" t="str">
        <f>IF(OUT!BO1897="", "", OUT!BO1897)</f>
        <v>T7</v>
      </c>
      <c r="P2224" s="9">
        <f>IF(OUT!N1897="", "", OUT!N1897)</f>
        <v>1.052</v>
      </c>
      <c r="Q2224" s="10">
        <f>IF(OUT!O1897="", "", OUT!O1897)</f>
        <v>53.65</v>
      </c>
      <c r="R2224" s="9">
        <f>IF(PPG!H1897="", "", PPG!H1897)</f>
        <v>0.97099999999999997</v>
      </c>
      <c r="S2224" s="10">
        <f>IF(PPG!I1897="", "", PPG!I1897)</f>
        <v>49.52</v>
      </c>
      <c r="T2224" s="9">
        <f>IF(PPG!J1897="", "", PPG!J1897)</f>
        <v>0.92200000000000004</v>
      </c>
      <c r="U2224" s="10">
        <f>IF(PPG!K1897="", "", PPG!K1897)</f>
        <v>47.02</v>
      </c>
      <c r="V2224" s="9">
        <f>IF(PPG!L1897="", "", PPG!L1897)</f>
        <v>0.876</v>
      </c>
      <c r="W2224" s="10">
        <f>IF(PPG!M1897="", "", PPG!M1897)</f>
        <v>44.67</v>
      </c>
      <c r="X2224" s="9">
        <f>IF(PPG!N1897="", "", PPG!N1897)</f>
        <v>0.83299999999999996</v>
      </c>
      <c r="Y2224" s="10">
        <f>IF(PPG!O1897="", "", PPG!O1897)</f>
        <v>42.48</v>
      </c>
      <c r="Z2224" s="9">
        <f>IF(PPG!Q1897="", "", PPG!Q1897)</f>
        <v>0.995</v>
      </c>
      <c r="AA2224" s="10">
        <f>IF(PPG!R1897="", "", PPG!R1897)</f>
        <v>50.74</v>
      </c>
      <c r="AB2224" s="9">
        <f>IF(PPG!S1897="", "", PPG!S1897)</f>
        <v>0.97099999999999997</v>
      </c>
      <c r="AC2224" s="10">
        <f>IF(PPG!T1897="", "", PPG!T1897)</f>
        <v>49.52</v>
      </c>
      <c r="AD2224" s="9">
        <f>IF(PPG!U1897="", "", PPG!U1897)</f>
        <v>0.92200000000000004</v>
      </c>
      <c r="AE2224" s="10">
        <f>IF(PPG!V1897="", "", PPG!V1897)</f>
        <v>47.02</v>
      </c>
      <c r="AF2224" s="9">
        <f>IF(PPG!W1897="", "", PPG!W1897)</f>
        <v>0.876</v>
      </c>
      <c r="AG2224" s="10">
        <f>IF(PPG!X1897="", "", PPG!X1897)</f>
        <v>44.67</v>
      </c>
      <c r="AH2224" s="9">
        <f>IF(PPG!Y1897="", "", PPG!Y1897)</f>
        <v>0.83299999999999996</v>
      </c>
      <c r="AI2224" s="10">
        <f>IF(PPG!Z1897="", "", PPG!Z1897)</f>
        <v>42.48</v>
      </c>
      <c r="AJ2224" s="31" t="str">
        <f>IF(D2224&lt;&gt;"",D2224*I2224, "0.00")</f>
        <v>0.00</v>
      </c>
      <c r="AK2224" s="8" t="str">
        <f>IF(D2224&lt;&gt;"",D2224, "0")</f>
        <v>0</v>
      </c>
      <c r="AL2224" s="8" t="str">
        <f>IF(D2224&lt;&gt;"",D2224*K2224, "0")</f>
        <v>0</v>
      </c>
    </row>
    <row r="2225" spans="1:38">
      <c r="A2225" s="8">
        <f>IF(OUT!C1651="", "", OUT!C1651)</f>
        <v>727</v>
      </c>
      <c r="B2225" s="19">
        <f>IF(OUT!A1651="", "", OUT!A1651)</f>
        <v>76848</v>
      </c>
      <c r="C2225" s="8" t="str">
        <f>IF(OUT!D1651="", "", OUT!D1651)</f>
        <v>RM</v>
      </c>
      <c r="D2225" s="26"/>
      <c r="E2225" s="35" t="str">
        <f>IF(OUT!E1651="", "", OUT!E1651)</f>
        <v>51 CELL</v>
      </c>
      <c r="F2225" s="23" t="str">
        <f>IF(OUT!AE1651="NEW", "✷", "")</f>
        <v/>
      </c>
      <c r="G2225" t="str">
        <f>IF(OUT!B1651="", "", OUT!B1651)</f>
        <v>PETUNIA CASCADIAS RIM VIOLET</v>
      </c>
      <c r="H2225" s="20">
        <f>IF(AND($K$3=1,$K$4="N"),P2225,IF(AND($K$3=2,$K$4="N"),R2225,IF(AND($K$3=3,$K$4="N"),T2225,IF(AND($K$3=4,$K$4="N"),V2225,IF(AND($K$3=5,$K$4="N"),X2225,IF(AND($K$3=1,$K$4="Y"),Z2225,IF(AND($K$3=2,$K$4="Y"),AB2225,IF(AND($K$3=3,$K$4="Y"),AD2225,IF(AND($K$3=4,$K$4="Y"),AF2225,IF(AND($K$3=5,$K$4="Y"),AH2225,"FALSE"))))))))))</f>
        <v>1.0229999999999999</v>
      </c>
      <c r="I2225" s="21">
        <f>IF(AND($K$3=1,$K$4="N"),Q2225,IF(AND($K$3=2,$K$4="N"),S2225,IF(AND($K$3=3,$K$4="N"),U2225,IF(AND($K$3=4,$K$4="N"),W2225,IF(AND($K$3=5,$K$4="N"),Y2225,IF(AND($K$3=1,$K$4="Y"),AA2225,IF(AND($K$3=2,$K$4="Y"),AC2225,IF(AND($K$3=3,$K$4="Y"),AE2225,IF(AND($K$3=4,$K$4="Y"),AG2225,IF(AND($K$3=5,$K$4="Y"),AI2225,"FALSE"))))))))))</f>
        <v>52.17</v>
      </c>
      <c r="J2225" s="35" t="str">
        <f>IF(OUT!F1651="", "", OUT!F1651)</f>
        <v>STRIP TRAY</v>
      </c>
      <c r="K2225" s="8">
        <f>IF(OUT!P1651="", "", OUT!P1651)</f>
        <v>51</v>
      </c>
      <c r="L2225" s="8" t="str">
        <f>IF(OUT!AE1651="", "", OUT!AE1651)</f>
        <v/>
      </c>
      <c r="M2225" s="8" t="str">
        <f>IF(OUT!AG1651="", "", OUT!AG1651)</f>
        <v>PAT</v>
      </c>
      <c r="N2225" s="8" t="str">
        <f>IF(OUT!AQ1651="", "", OUT!AQ1651)</f>
        <v/>
      </c>
      <c r="O2225" s="8" t="str">
        <f>IF(OUT!BO1651="", "", OUT!BO1651)</f>
        <v>T7</v>
      </c>
      <c r="P2225" s="9">
        <f>IF(OUT!N1651="", "", OUT!N1651)</f>
        <v>1.0229999999999999</v>
      </c>
      <c r="Q2225" s="10">
        <f>IF(OUT!O1651="", "", OUT!O1651)</f>
        <v>52.17</v>
      </c>
      <c r="R2225" s="9">
        <f>IF(PPG!H1651="", "", PPG!H1651)</f>
        <v>0.94399999999999995</v>
      </c>
      <c r="S2225" s="10">
        <f>IF(PPG!I1651="", "", PPG!I1651)</f>
        <v>48.14</v>
      </c>
      <c r="T2225" s="9">
        <f>IF(PPG!J1651="", "", PPG!J1651)</f>
        <v>0.89700000000000002</v>
      </c>
      <c r="U2225" s="10">
        <f>IF(PPG!K1651="", "", PPG!K1651)</f>
        <v>45.74</v>
      </c>
      <c r="V2225" s="9">
        <f>IF(PPG!L1651="", "", PPG!L1651)</f>
        <v>0.85199999999999998</v>
      </c>
      <c r="W2225" s="10">
        <f>IF(PPG!M1651="", "", PPG!M1651)</f>
        <v>43.45</v>
      </c>
      <c r="X2225" s="9">
        <f>IF(PPG!N1651="", "", PPG!N1651)</f>
        <v>0.80900000000000005</v>
      </c>
      <c r="Y2225" s="10">
        <f>IF(PPG!O1651="", "", PPG!O1651)</f>
        <v>41.25</v>
      </c>
      <c r="Z2225" s="9">
        <f>IF(PPG!Q1651="", "", PPG!Q1651)</f>
        <v>0.96799999999999997</v>
      </c>
      <c r="AA2225" s="10">
        <f>IF(PPG!R1651="", "", PPG!R1651)</f>
        <v>49.36</v>
      </c>
      <c r="AB2225" s="9">
        <f>IF(PPG!S1651="", "", PPG!S1651)</f>
        <v>0.94399999999999995</v>
      </c>
      <c r="AC2225" s="10">
        <f>IF(PPG!T1651="", "", PPG!T1651)</f>
        <v>48.14</v>
      </c>
      <c r="AD2225" s="9">
        <f>IF(PPG!U1651="", "", PPG!U1651)</f>
        <v>0.89700000000000002</v>
      </c>
      <c r="AE2225" s="10">
        <f>IF(PPG!V1651="", "", PPG!V1651)</f>
        <v>45.74</v>
      </c>
      <c r="AF2225" s="9">
        <f>IF(PPG!W1651="", "", PPG!W1651)</f>
        <v>0.85199999999999998</v>
      </c>
      <c r="AG2225" s="10">
        <f>IF(PPG!X1651="", "", PPG!X1651)</f>
        <v>43.45</v>
      </c>
      <c r="AH2225" s="9">
        <f>IF(PPG!Y1651="", "", PPG!Y1651)</f>
        <v>0.80900000000000005</v>
      </c>
      <c r="AI2225" s="10">
        <f>IF(PPG!Z1651="", "", PPG!Z1651)</f>
        <v>41.25</v>
      </c>
      <c r="AJ2225" s="31" t="str">
        <f>IF(D2225&lt;&gt;"",D2225*I2225, "0.00")</f>
        <v>0.00</v>
      </c>
      <c r="AK2225" s="8" t="str">
        <f>IF(D2225&lt;&gt;"",D2225, "0")</f>
        <v>0</v>
      </c>
      <c r="AL2225" s="8" t="str">
        <f>IF(D2225&lt;&gt;"",D2225*K2225, "0")</f>
        <v>0</v>
      </c>
    </row>
    <row r="2226" spans="1:38">
      <c r="A2226" s="8">
        <f>IF(OUT!C615="", "", OUT!C615)</f>
        <v>727</v>
      </c>
      <c r="B2226" s="19">
        <f>IF(OUT!A615="", "", OUT!A615)</f>
        <v>12797</v>
      </c>
      <c r="C2226" s="8" t="str">
        <f>IF(OUT!D615="", "", OUT!D615)</f>
        <v>RM</v>
      </c>
      <c r="D2226" s="26"/>
      <c r="E2226" s="35" t="str">
        <f>IF(OUT!E615="", "", OUT!E615)</f>
        <v>51 CELL</v>
      </c>
      <c r="F2226" s="23" t="str">
        <f>IF(OUT!AE615="NEW", "✷", "")</f>
        <v>✷</v>
      </c>
      <c r="G2226" t="str">
        <f>IF(OUT!B615="", "", OUT!B615)</f>
        <v>PETUNIA CASCADIAS RIMARKABLE</v>
      </c>
      <c r="H2226" s="20">
        <f>IF(AND($K$3=1,$K$4="N"),P2226,IF(AND($K$3=2,$K$4="N"),R2226,IF(AND($K$3=3,$K$4="N"),T2226,IF(AND($K$3=4,$K$4="N"),V2226,IF(AND($K$3=5,$K$4="N"),X2226,IF(AND($K$3=1,$K$4="Y"),Z2226,IF(AND($K$3=2,$K$4="Y"),AB2226,IF(AND($K$3=3,$K$4="Y"),AD2226,IF(AND($K$3=4,$K$4="Y"),AF2226,IF(AND($K$3=5,$K$4="Y"),AH2226,"FALSE"))))))))))</f>
        <v>1.052</v>
      </c>
      <c r="I2226" s="21">
        <f>IF(AND($K$3=1,$K$4="N"),Q2226,IF(AND($K$3=2,$K$4="N"),S2226,IF(AND($K$3=3,$K$4="N"),U2226,IF(AND($K$3=4,$K$4="N"),W2226,IF(AND($K$3=5,$K$4="N"),Y2226,IF(AND($K$3=1,$K$4="Y"),AA2226,IF(AND($K$3=2,$K$4="Y"),AC2226,IF(AND($K$3=3,$K$4="Y"),AE2226,IF(AND($K$3=4,$K$4="Y"),AG2226,IF(AND($K$3=5,$K$4="Y"),AI2226,"FALSE"))))))))))</f>
        <v>53.65</v>
      </c>
      <c r="J2226" s="35" t="str">
        <f>IF(OUT!F615="", "", OUT!F615)</f>
        <v>STRIP TRAY</v>
      </c>
      <c r="K2226" s="8">
        <f>IF(OUT!P615="", "", OUT!P615)</f>
        <v>51</v>
      </c>
      <c r="L2226" s="8" t="str">
        <f>IF(OUT!AE615="", "", OUT!AE615)</f>
        <v>NEW</v>
      </c>
      <c r="M2226" s="8" t="str">
        <f>IF(OUT!AG615="", "", OUT!AG615)</f>
        <v>PAT</v>
      </c>
      <c r="N2226" s="8" t="str">
        <f>IF(OUT!AQ615="", "", OUT!AQ615)</f>
        <v/>
      </c>
      <c r="O2226" s="8" t="str">
        <f>IF(OUT!BO615="", "", OUT!BO615)</f>
        <v>T7</v>
      </c>
      <c r="P2226" s="9">
        <f>IF(OUT!N615="", "", OUT!N615)</f>
        <v>1.052</v>
      </c>
      <c r="Q2226" s="10">
        <f>IF(OUT!O615="", "", OUT!O615)</f>
        <v>53.65</v>
      </c>
      <c r="R2226" s="9">
        <f>IF(PPG!H615="", "", PPG!H615)</f>
        <v>0.97099999999999997</v>
      </c>
      <c r="S2226" s="10">
        <f>IF(PPG!I615="", "", PPG!I615)</f>
        <v>49.52</v>
      </c>
      <c r="T2226" s="9">
        <f>IF(PPG!J615="", "", PPG!J615)</f>
        <v>0.92200000000000004</v>
      </c>
      <c r="U2226" s="10">
        <f>IF(PPG!K615="", "", PPG!K615)</f>
        <v>47.02</v>
      </c>
      <c r="V2226" s="9">
        <f>IF(PPG!L615="", "", PPG!L615)</f>
        <v>0.876</v>
      </c>
      <c r="W2226" s="10">
        <f>IF(PPG!M615="", "", PPG!M615)</f>
        <v>44.67</v>
      </c>
      <c r="X2226" s="9">
        <f>IF(PPG!N615="", "", PPG!N615)</f>
        <v>0.83299999999999996</v>
      </c>
      <c r="Y2226" s="10">
        <f>IF(PPG!O615="", "", PPG!O615)</f>
        <v>42.48</v>
      </c>
      <c r="Z2226" s="9">
        <f>IF(PPG!Q615="", "", PPG!Q615)</f>
        <v>0.995</v>
      </c>
      <c r="AA2226" s="10">
        <f>IF(PPG!R615="", "", PPG!R615)</f>
        <v>50.74</v>
      </c>
      <c r="AB2226" s="9">
        <f>IF(PPG!S615="", "", PPG!S615)</f>
        <v>0.97099999999999997</v>
      </c>
      <c r="AC2226" s="10">
        <f>IF(PPG!T615="", "", PPG!T615)</f>
        <v>49.52</v>
      </c>
      <c r="AD2226" s="9">
        <f>IF(PPG!U615="", "", PPG!U615)</f>
        <v>0.92200000000000004</v>
      </c>
      <c r="AE2226" s="10">
        <f>IF(PPG!V615="", "", PPG!V615)</f>
        <v>47.02</v>
      </c>
      <c r="AF2226" s="9">
        <f>IF(PPG!W615="", "", PPG!W615)</f>
        <v>0.876</v>
      </c>
      <c r="AG2226" s="10">
        <f>IF(PPG!X615="", "", PPG!X615)</f>
        <v>44.67</v>
      </c>
      <c r="AH2226" s="9">
        <f>IF(PPG!Y615="", "", PPG!Y615)</f>
        <v>0.83299999999999996</v>
      </c>
      <c r="AI2226" s="10">
        <f>IF(PPG!Z615="", "", PPG!Z615)</f>
        <v>42.48</v>
      </c>
      <c r="AJ2226" s="31" t="str">
        <f>IF(D2226&lt;&gt;"",D2226*I2226, "0.00")</f>
        <v>0.00</v>
      </c>
      <c r="AK2226" s="8" t="str">
        <f>IF(D2226&lt;&gt;"",D2226, "0")</f>
        <v>0</v>
      </c>
      <c r="AL2226" s="8" t="str">
        <f>IF(D2226&lt;&gt;"",D2226*K2226, "0")</f>
        <v>0</v>
      </c>
    </row>
    <row r="2227" spans="1:38">
      <c r="A2227" s="8">
        <f>IF(OUT!C794="", "", OUT!C794)</f>
        <v>727</v>
      </c>
      <c r="B2227" s="19">
        <f>IF(OUT!A794="", "", OUT!A794)</f>
        <v>13858</v>
      </c>
      <c r="C2227" s="8" t="str">
        <f>IF(OUT!D794="", "", OUT!D794)</f>
        <v>RM</v>
      </c>
      <c r="D2227" s="26"/>
      <c r="E2227" s="35" t="str">
        <f>IF(OUT!E794="", "", OUT!E794)</f>
        <v>51 CELL</v>
      </c>
      <c r="F2227" s="23" t="str">
        <f>IF(OUT!AE794="NEW", "✷", "")</f>
        <v>✷</v>
      </c>
      <c r="G2227" t="str">
        <f>IF(OUT!B794="", "", OUT!B794)</f>
        <v>PETUNIA CASCADIAS RIMERLOT</v>
      </c>
      <c r="H2227" s="20">
        <f>IF(AND($K$3=1,$K$4="N"),P2227,IF(AND($K$3=2,$K$4="N"),R2227,IF(AND($K$3=3,$K$4="N"),T2227,IF(AND($K$3=4,$K$4="N"),V2227,IF(AND($K$3=5,$K$4="N"),X2227,IF(AND($K$3=1,$K$4="Y"),Z2227,IF(AND($K$3=2,$K$4="Y"),AB2227,IF(AND($K$3=3,$K$4="Y"),AD2227,IF(AND($K$3=4,$K$4="Y"),AF2227,IF(AND($K$3=5,$K$4="Y"),AH2227,"FALSE"))))))))))</f>
        <v>1.052</v>
      </c>
      <c r="I2227" s="21">
        <f>IF(AND($K$3=1,$K$4="N"),Q2227,IF(AND($K$3=2,$K$4="N"),S2227,IF(AND($K$3=3,$K$4="N"),U2227,IF(AND($K$3=4,$K$4="N"),W2227,IF(AND($K$3=5,$K$4="N"),Y2227,IF(AND($K$3=1,$K$4="Y"),AA2227,IF(AND($K$3=2,$K$4="Y"),AC2227,IF(AND($K$3=3,$K$4="Y"),AE2227,IF(AND($K$3=4,$K$4="Y"),AG2227,IF(AND($K$3=5,$K$4="Y"),AI2227,"FALSE"))))))))))</f>
        <v>53.65</v>
      </c>
      <c r="J2227" s="35" t="str">
        <f>IF(OUT!F794="", "", OUT!F794)</f>
        <v>STRIP TRAY</v>
      </c>
      <c r="K2227" s="8">
        <f>IF(OUT!P794="", "", OUT!P794)</f>
        <v>51</v>
      </c>
      <c r="L2227" s="8" t="str">
        <f>IF(OUT!AE794="", "", OUT!AE794)</f>
        <v>NEW</v>
      </c>
      <c r="M2227" s="8" t="str">
        <f>IF(OUT!AG794="", "", OUT!AG794)</f>
        <v>PAT</v>
      </c>
      <c r="N2227" s="8" t="str">
        <f>IF(OUT!AQ794="", "", OUT!AQ794)</f>
        <v/>
      </c>
      <c r="O2227" s="8" t="str">
        <f>IF(OUT!BO794="", "", OUT!BO794)</f>
        <v>T7</v>
      </c>
      <c r="P2227" s="9">
        <f>IF(OUT!N794="", "", OUT!N794)</f>
        <v>1.052</v>
      </c>
      <c r="Q2227" s="10">
        <f>IF(OUT!O794="", "", OUT!O794)</f>
        <v>53.65</v>
      </c>
      <c r="R2227" s="9">
        <f>IF(PPG!H794="", "", PPG!H794)</f>
        <v>0.97099999999999997</v>
      </c>
      <c r="S2227" s="10">
        <f>IF(PPG!I794="", "", PPG!I794)</f>
        <v>49.52</v>
      </c>
      <c r="T2227" s="9">
        <f>IF(PPG!J794="", "", PPG!J794)</f>
        <v>0.92200000000000004</v>
      </c>
      <c r="U2227" s="10">
        <f>IF(PPG!K794="", "", PPG!K794)</f>
        <v>47.02</v>
      </c>
      <c r="V2227" s="9">
        <f>IF(PPG!L794="", "", PPG!L794)</f>
        <v>0.876</v>
      </c>
      <c r="W2227" s="10">
        <f>IF(PPG!M794="", "", PPG!M794)</f>
        <v>44.67</v>
      </c>
      <c r="X2227" s="9">
        <f>IF(PPG!N794="", "", PPG!N794)</f>
        <v>0.83299999999999996</v>
      </c>
      <c r="Y2227" s="10">
        <f>IF(PPG!O794="", "", PPG!O794)</f>
        <v>42.48</v>
      </c>
      <c r="Z2227" s="9">
        <f>IF(PPG!Q794="", "", PPG!Q794)</f>
        <v>0.995</v>
      </c>
      <c r="AA2227" s="10">
        <f>IF(PPG!R794="", "", PPG!R794)</f>
        <v>50.74</v>
      </c>
      <c r="AB2227" s="9">
        <f>IF(PPG!S794="", "", PPG!S794)</f>
        <v>0.97099999999999997</v>
      </c>
      <c r="AC2227" s="10">
        <f>IF(PPG!T794="", "", PPG!T794)</f>
        <v>49.52</v>
      </c>
      <c r="AD2227" s="9">
        <f>IF(PPG!U794="", "", PPG!U794)</f>
        <v>0.92200000000000004</v>
      </c>
      <c r="AE2227" s="10">
        <f>IF(PPG!V794="", "", PPG!V794)</f>
        <v>47.02</v>
      </c>
      <c r="AF2227" s="9">
        <f>IF(PPG!W794="", "", PPG!W794)</f>
        <v>0.876</v>
      </c>
      <c r="AG2227" s="10">
        <f>IF(PPG!X794="", "", PPG!X794)</f>
        <v>44.67</v>
      </c>
      <c r="AH2227" s="9">
        <f>IF(PPG!Y794="", "", PPG!Y794)</f>
        <v>0.83299999999999996</v>
      </c>
      <c r="AI2227" s="10">
        <f>IF(PPG!Z794="", "", PPG!Z794)</f>
        <v>42.48</v>
      </c>
      <c r="AJ2227" s="31" t="str">
        <f>IF(D2227&lt;&gt;"",D2227*I2227, "0.00")</f>
        <v>0.00</v>
      </c>
      <c r="AK2227" s="8" t="str">
        <f>IF(D2227&lt;&gt;"",D2227, "0")</f>
        <v>0</v>
      </c>
      <c r="AL2227" s="8" t="str">
        <f>IF(D2227&lt;&gt;"",D2227*K2227, "0")</f>
        <v>0</v>
      </c>
    </row>
    <row r="2228" spans="1:38">
      <c r="A2228" s="8">
        <f>IF(OUT!C614="", "", OUT!C614)</f>
        <v>727</v>
      </c>
      <c r="B2228" s="19">
        <f>IF(OUT!A614="", "", OUT!A614)</f>
        <v>12796</v>
      </c>
      <c r="C2228" s="8" t="str">
        <f>IF(OUT!D614="", "", OUT!D614)</f>
        <v>RM</v>
      </c>
      <c r="D2228" s="26"/>
      <c r="E2228" s="35" t="str">
        <f>IF(OUT!E614="", "", OUT!E614)</f>
        <v>51 CELL</v>
      </c>
      <c r="F2228" s="23" t="str">
        <f>IF(OUT!AE614="NEW", "✷", "")</f>
        <v/>
      </c>
      <c r="G2228" t="str">
        <f>IF(OUT!B614="", "", OUT!B614)</f>
        <v>PETUNIA CASCADIAS ROMANCERO</v>
      </c>
      <c r="H2228" s="20">
        <f>IF(AND($K$3=1,$K$4="N"),P2228,IF(AND($K$3=2,$K$4="N"),R2228,IF(AND($K$3=3,$K$4="N"),T2228,IF(AND($K$3=4,$K$4="N"),V2228,IF(AND($K$3=5,$K$4="N"),X2228,IF(AND($K$3=1,$K$4="Y"),Z2228,IF(AND($K$3=2,$K$4="Y"),AB2228,IF(AND($K$3=3,$K$4="Y"),AD2228,IF(AND($K$3=4,$K$4="Y"),AF2228,IF(AND($K$3=5,$K$4="Y"),AH2228,"FALSE"))))))))))</f>
        <v>1.052</v>
      </c>
      <c r="I2228" s="21">
        <f>IF(AND($K$3=1,$K$4="N"),Q2228,IF(AND($K$3=2,$K$4="N"),S2228,IF(AND($K$3=3,$K$4="N"),U2228,IF(AND($K$3=4,$K$4="N"),W2228,IF(AND($K$3=5,$K$4="N"),Y2228,IF(AND($K$3=1,$K$4="Y"),AA2228,IF(AND($K$3=2,$K$4="Y"),AC2228,IF(AND($K$3=3,$K$4="Y"),AE2228,IF(AND($K$3=4,$K$4="Y"),AG2228,IF(AND($K$3=5,$K$4="Y"),AI2228,"FALSE"))))))))))</f>
        <v>53.65</v>
      </c>
      <c r="J2228" s="35" t="str">
        <f>IF(OUT!F614="", "", OUT!F614)</f>
        <v>STRIP TRAY</v>
      </c>
      <c r="K2228" s="8">
        <f>IF(OUT!P614="", "", OUT!P614)</f>
        <v>51</v>
      </c>
      <c r="L2228" s="8" t="str">
        <f>IF(OUT!AE614="", "", OUT!AE614)</f>
        <v/>
      </c>
      <c r="M2228" s="8" t="str">
        <f>IF(OUT!AG614="", "", OUT!AG614)</f>
        <v>PAT</v>
      </c>
      <c r="N2228" s="8" t="str">
        <f>IF(OUT!AQ614="", "", OUT!AQ614)</f>
        <v/>
      </c>
      <c r="O2228" s="8" t="str">
        <f>IF(OUT!BO614="", "", OUT!BO614)</f>
        <v>T7</v>
      </c>
      <c r="P2228" s="9">
        <f>IF(OUT!N614="", "", OUT!N614)</f>
        <v>1.052</v>
      </c>
      <c r="Q2228" s="10">
        <f>IF(OUT!O614="", "", OUT!O614)</f>
        <v>53.65</v>
      </c>
      <c r="R2228" s="9">
        <f>IF(PPG!H614="", "", PPG!H614)</f>
        <v>0.97099999999999997</v>
      </c>
      <c r="S2228" s="10">
        <f>IF(PPG!I614="", "", PPG!I614)</f>
        <v>49.52</v>
      </c>
      <c r="T2228" s="9">
        <f>IF(PPG!J614="", "", PPG!J614)</f>
        <v>0.92200000000000004</v>
      </c>
      <c r="U2228" s="10">
        <f>IF(PPG!K614="", "", PPG!K614)</f>
        <v>47.02</v>
      </c>
      <c r="V2228" s="9">
        <f>IF(PPG!L614="", "", PPG!L614)</f>
        <v>0.876</v>
      </c>
      <c r="W2228" s="10">
        <f>IF(PPG!M614="", "", PPG!M614)</f>
        <v>44.67</v>
      </c>
      <c r="X2228" s="9">
        <f>IF(PPG!N614="", "", PPG!N614)</f>
        <v>0.83299999999999996</v>
      </c>
      <c r="Y2228" s="10">
        <f>IF(PPG!O614="", "", PPG!O614)</f>
        <v>42.48</v>
      </c>
      <c r="Z2228" s="9">
        <f>IF(PPG!Q614="", "", PPG!Q614)</f>
        <v>0.995</v>
      </c>
      <c r="AA2228" s="10">
        <f>IF(PPG!R614="", "", PPG!R614)</f>
        <v>50.74</v>
      </c>
      <c r="AB2228" s="9">
        <f>IF(PPG!S614="", "", PPG!S614)</f>
        <v>0.97099999999999997</v>
      </c>
      <c r="AC2228" s="10">
        <f>IF(PPG!T614="", "", PPG!T614)</f>
        <v>49.52</v>
      </c>
      <c r="AD2228" s="9">
        <f>IF(PPG!U614="", "", PPG!U614)</f>
        <v>0.92200000000000004</v>
      </c>
      <c r="AE2228" s="10">
        <f>IF(PPG!V614="", "", PPG!V614)</f>
        <v>47.02</v>
      </c>
      <c r="AF2228" s="9">
        <f>IF(PPG!W614="", "", PPG!W614)</f>
        <v>0.876</v>
      </c>
      <c r="AG2228" s="10">
        <f>IF(PPG!X614="", "", PPG!X614)</f>
        <v>44.67</v>
      </c>
      <c r="AH2228" s="9">
        <f>IF(PPG!Y614="", "", PPG!Y614)</f>
        <v>0.83299999999999996</v>
      </c>
      <c r="AI2228" s="10">
        <f>IF(PPG!Z614="", "", PPG!Z614)</f>
        <v>42.48</v>
      </c>
      <c r="AJ2228" s="31" t="str">
        <f>IF(D2228&lt;&gt;"",D2228*I2228, "0.00")</f>
        <v>0.00</v>
      </c>
      <c r="AK2228" s="8" t="str">
        <f>IF(D2228&lt;&gt;"",D2228, "0")</f>
        <v>0</v>
      </c>
      <c r="AL2228" s="8" t="str">
        <f>IF(D2228&lt;&gt;"",D2228*K2228, "0")</f>
        <v>0</v>
      </c>
    </row>
    <row r="2229" spans="1:38">
      <c r="A2229" s="8">
        <f>IF(OUT!C319="", "", OUT!C319)</f>
        <v>727</v>
      </c>
      <c r="B2229" s="19">
        <f>IF(OUT!A319="", "", OUT!A319)</f>
        <v>11419</v>
      </c>
      <c r="C2229" s="8" t="str">
        <f>IF(OUT!D319="", "", OUT!D319)</f>
        <v>RM</v>
      </c>
      <c r="D2229" s="26"/>
      <c r="E2229" s="35" t="str">
        <f>IF(OUT!E319="", "", OUT!E319)</f>
        <v>51 CELL</v>
      </c>
      <c r="F2229" s="23" t="str">
        <f>IF(OUT!AE319="NEW", "✷", "")</f>
        <v/>
      </c>
      <c r="G2229" t="str">
        <f>IF(OUT!B319="", "", OUT!B319)</f>
        <v>PETUNIA CASCADIAS ROSE</v>
      </c>
      <c r="H2229" s="20">
        <f>IF(AND($K$3=1,$K$4="N"),P2229,IF(AND($K$3=2,$K$4="N"),R2229,IF(AND($K$3=3,$K$4="N"),T2229,IF(AND($K$3=4,$K$4="N"),V2229,IF(AND($K$3=5,$K$4="N"),X2229,IF(AND($K$3=1,$K$4="Y"),Z2229,IF(AND($K$3=2,$K$4="Y"),AB2229,IF(AND($K$3=3,$K$4="Y"),AD2229,IF(AND($K$3=4,$K$4="Y"),AF2229,IF(AND($K$3=5,$K$4="Y"),AH2229,"FALSE"))))))))))</f>
        <v>1.0229999999999999</v>
      </c>
      <c r="I2229" s="21">
        <f>IF(AND($K$3=1,$K$4="N"),Q2229,IF(AND($K$3=2,$K$4="N"),S2229,IF(AND($K$3=3,$K$4="N"),U2229,IF(AND($K$3=4,$K$4="N"),W2229,IF(AND($K$3=5,$K$4="N"),Y2229,IF(AND($K$3=1,$K$4="Y"),AA2229,IF(AND($K$3=2,$K$4="Y"),AC2229,IF(AND($K$3=3,$K$4="Y"),AE2229,IF(AND($K$3=4,$K$4="Y"),AG2229,IF(AND($K$3=5,$K$4="Y"),AI2229,"FALSE"))))))))))</f>
        <v>52.17</v>
      </c>
      <c r="J2229" s="35" t="str">
        <f>IF(OUT!F319="", "", OUT!F319)</f>
        <v>STRIP TRAY</v>
      </c>
      <c r="K2229" s="8">
        <f>IF(OUT!P319="", "", OUT!P319)</f>
        <v>51</v>
      </c>
      <c r="L2229" s="8" t="str">
        <f>IF(OUT!AE319="", "", OUT!AE319)</f>
        <v/>
      </c>
      <c r="M2229" s="8" t="str">
        <f>IF(OUT!AG319="", "", OUT!AG319)</f>
        <v>PAT</v>
      </c>
      <c r="N2229" s="8" t="str">
        <f>IF(OUT!AQ319="", "", OUT!AQ319)</f>
        <v/>
      </c>
      <c r="O2229" s="8" t="str">
        <f>IF(OUT!BO319="", "", OUT!BO319)</f>
        <v>T7</v>
      </c>
      <c r="P2229" s="9">
        <f>IF(OUT!N319="", "", OUT!N319)</f>
        <v>1.0229999999999999</v>
      </c>
      <c r="Q2229" s="10">
        <f>IF(OUT!O319="", "", OUT!O319)</f>
        <v>52.17</v>
      </c>
      <c r="R2229" s="9">
        <f>IF(PPG!H319="", "", PPG!H319)</f>
        <v>0.94399999999999995</v>
      </c>
      <c r="S2229" s="10">
        <f>IF(PPG!I319="", "", PPG!I319)</f>
        <v>48.14</v>
      </c>
      <c r="T2229" s="9">
        <f>IF(PPG!J319="", "", PPG!J319)</f>
        <v>0.89700000000000002</v>
      </c>
      <c r="U2229" s="10">
        <f>IF(PPG!K319="", "", PPG!K319)</f>
        <v>45.74</v>
      </c>
      <c r="V2229" s="9">
        <f>IF(PPG!L319="", "", PPG!L319)</f>
        <v>0.85199999999999998</v>
      </c>
      <c r="W2229" s="10">
        <f>IF(PPG!M319="", "", PPG!M319)</f>
        <v>43.45</v>
      </c>
      <c r="X2229" s="9">
        <f>IF(PPG!N319="", "", PPG!N319)</f>
        <v>0.80900000000000005</v>
      </c>
      <c r="Y2229" s="10">
        <f>IF(PPG!O319="", "", PPG!O319)</f>
        <v>41.25</v>
      </c>
      <c r="Z2229" s="9">
        <f>IF(PPG!Q319="", "", PPG!Q319)</f>
        <v>0.96799999999999997</v>
      </c>
      <c r="AA2229" s="10">
        <f>IF(PPG!R319="", "", PPG!R319)</f>
        <v>49.36</v>
      </c>
      <c r="AB2229" s="9">
        <f>IF(PPG!S319="", "", PPG!S319)</f>
        <v>0.94399999999999995</v>
      </c>
      <c r="AC2229" s="10">
        <f>IF(PPG!T319="", "", PPG!T319)</f>
        <v>48.14</v>
      </c>
      <c r="AD2229" s="9">
        <f>IF(PPG!U319="", "", PPG!U319)</f>
        <v>0.89700000000000002</v>
      </c>
      <c r="AE2229" s="10">
        <f>IF(PPG!V319="", "", PPG!V319)</f>
        <v>45.74</v>
      </c>
      <c r="AF2229" s="9">
        <f>IF(PPG!W319="", "", PPG!W319)</f>
        <v>0.85199999999999998</v>
      </c>
      <c r="AG2229" s="10">
        <f>IF(PPG!X319="", "", PPG!X319)</f>
        <v>43.45</v>
      </c>
      <c r="AH2229" s="9">
        <f>IF(PPG!Y319="", "", PPG!Y319)</f>
        <v>0.80900000000000005</v>
      </c>
      <c r="AI2229" s="10">
        <f>IF(PPG!Z319="", "", PPG!Z319)</f>
        <v>41.25</v>
      </c>
      <c r="AJ2229" s="31" t="str">
        <f>IF(D2229&lt;&gt;"",D2229*I2229, "0.00")</f>
        <v>0.00</v>
      </c>
      <c r="AK2229" s="8" t="str">
        <f>IF(D2229&lt;&gt;"",D2229, "0")</f>
        <v>0</v>
      </c>
      <c r="AL2229" s="8" t="str">
        <f>IF(D2229&lt;&gt;"",D2229*K2229, "0")</f>
        <v>0</v>
      </c>
    </row>
    <row r="2230" spans="1:38">
      <c r="A2230" s="8">
        <f>IF(OUT!C538="", "", OUT!C538)</f>
        <v>727</v>
      </c>
      <c r="B2230" s="19">
        <f>IF(OUT!A538="", "", OUT!A538)</f>
        <v>12583</v>
      </c>
      <c r="C2230" s="8" t="str">
        <f>IF(OUT!D538="", "", OUT!D538)</f>
        <v>RM</v>
      </c>
      <c r="D2230" s="26"/>
      <c r="E2230" s="35" t="str">
        <f>IF(OUT!E538="", "", OUT!E538)</f>
        <v>51 CELL</v>
      </c>
      <c r="F2230" s="23" t="str">
        <f>IF(OUT!AE538="NEW", "✷", "")</f>
        <v/>
      </c>
      <c r="G2230" t="str">
        <f>IF(OUT!B538="", "", OUT!B538)</f>
        <v>PETUNIA CRAZYTUNIA BANANARAMA</v>
      </c>
      <c r="H2230" s="20">
        <f>IF(AND($K$3=1,$K$4="N"),P2230,IF(AND($K$3=2,$K$4="N"),R2230,IF(AND($K$3=3,$K$4="N"),T2230,IF(AND($K$3=4,$K$4="N"),V2230,IF(AND($K$3=5,$K$4="N"),X2230,IF(AND($K$3=1,$K$4="Y"),Z2230,IF(AND($K$3=2,$K$4="Y"),AB2230,IF(AND($K$3=3,$K$4="Y"),AD2230,IF(AND($K$3=4,$K$4="Y"),AF2230,IF(AND($K$3=5,$K$4="Y"),AH2230,"FALSE"))))))))))</f>
        <v>1.05</v>
      </c>
      <c r="I2230" s="21">
        <f>IF(AND($K$3=1,$K$4="N"),Q2230,IF(AND($K$3=2,$K$4="N"),S2230,IF(AND($K$3=3,$K$4="N"),U2230,IF(AND($K$3=4,$K$4="N"),W2230,IF(AND($K$3=5,$K$4="N"),Y2230,IF(AND($K$3=1,$K$4="Y"),AA2230,IF(AND($K$3=2,$K$4="Y"),AC2230,IF(AND($K$3=3,$K$4="Y"),AE2230,IF(AND($K$3=4,$K$4="Y"),AG2230,IF(AND($K$3=5,$K$4="Y"),AI2230,"FALSE"))))))))))</f>
        <v>53.55</v>
      </c>
      <c r="J2230" s="35" t="str">
        <f>IF(OUT!F538="", "", OUT!F538)</f>
        <v>STRIP TRAY</v>
      </c>
      <c r="K2230" s="8">
        <f>IF(OUT!P538="", "", OUT!P538)</f>
        <v>51</v>
      </c>
      <c r="L2230" s="8" t="str">
        <f>IF(OUT!AE538="", "", OUT!AE538)</f>
        <v/>
      </c>
      <c r="M2230" s="8" t="str">
        <f>IF(OUT!AG538="", "", OUT!AG538)</f>
        <v>PAT</v>
      </c>
      <c r="N2230" s="8" t="str">
        <f>IF(OUT!AQ538="", "", OUT!AQ538)</f>
        <v/>
      </c>
      <c r="O2230" s="8" t="str">
        <f>IF(OUT!BO538="", "", OUT!BO538)</f>
        <v>T7</v>
      </c>
      <c r="P2230" s="9">
        <f>IF(OUT!N538="", "", OUT!N538)</f>
        <v>1.05</v>
      </c>
      <c r="Q2230" s="10">
        <f>IF(OUT!O538="", "", OUT!O538)</f>
        <v>53.55</v>
      </c>
      <c r="R2230" s="9">
        <f>IF(PPG!H538="", "", PPG!H538)</f>
        <v>0.96899999999999997</v>
      </c>
      <c r="S2230" s="10">
        <f>IF(PPG!I538="", "", PPG!I538)</f>
        <v>49.41</v>
      </c>
      <c r="T2230" s="9">
        <f>IF(PPG!J538="", "", PPG!J538)</f>
        <v>0.92</v>
      </c>
      <c r="U2230" s="10">
        <f>IF(PPG!K538="", "", PPG!K538)</f>
        <v>46.92</v>
      </c>
      <c r="V2230" s="9">
        <f>IF(PPG!L538="", "", PPG!L538)</f>
        <v>0.875</v>
      </c>
      <c r="W2230" s="10">
        <f>IF(PPG!M538="", "", PPG!M538)</f>
        <v>44.62</v>
      </c>
      <c r="X2230" s="9">
        <f>IF(PPG!N538="", "", PPG!N538)</f>
        <v>0.83199999999999996</v>
      </c>
      <c r="Y2230" s="10">
        <f>IF(PPG!O538="", "", PPG!O538)</f>
        <v>42.43</v>
      </c>
      <c r="Z2230" s="9">
        <f>IF(PPG!Q538="", "", PPG!Q538)</f>
        <v>0.99399999999999999</v>
      </c>
      <c r="AA2230" s="10">
        <f>IF(PPG!R538="", "", PPG!R538)</f>
        <v>50.69</v>
      </c>
      <c r="AB2230" s="9">
        <f>IF(PPG!S538="", "", PPG!S538)</f>
        <v>0.96899999999999997</v>
      </c>
      <c r="AC2230" s="10">
        <f>IF(PPG!T538="", "", PPG!T538)</f>
        <v>49.41</v>
      </c>
      <c r="AD2230" s="9">
        <f>IF(PPG!U538="", "", PPG!U538)</f>
        <v>0.92</v>
      </c>
      <c r="AE2230" s="10">
        <f>IF(PPG!V538="", "", PPG!V538)</f>
        <v>46.92</v>
      </c>
      <c r="AF2230" s="9">
        <f>IF(PPG!W538="", "", PPG!W538)</f>
        <v>0.875</v>
      </c>
      <c r="AG2230" s="10">
        <f>IF(PPG!X538="", "", PPG!X538)</f>
        <v>44.62</v>
      </c>
      <c r="AH2230" s="9">
        <f>IF(PPG!Y538="", "", PPG!Y538)</f>
        <v>0.83199999999999996</v>
      </c>
      <c r="AI2230" s="10">
        <f>IF(PPG!Z538="", "", PPG!Z538)</f>
        <v>42.43</v>
      </c>
      <c r="AJ2230" s="31" t="str">
        <f>IF(D2230&lt;&gt;"",D2230*I2230, "0.00")</f>
        <v>0.00</v>
      </c>
      <c r="AK2230" s="8" t="str">
        <f>IF(D2230&lt;&gt;"",D2230, "0")</f>
        <v>0</v>
      </c>
      <c r="AL2230" s="8" t="str">
        <f>IF(D2230&lt;&gt;"",D2230*K2230, "0")</f>
        <v>0</v>
      </c>
    </row>
    <row r="2231" spans="1:38">
      <c r="A2231" s="8">
        <f>IF(OUT!C1007="", "", OUT!C1007)</f>
        <v>727</v>
      </c>
      <c r="B2231" s="19">
        <f>IF(OUT!A1007="", "", OUT!A1007)</f>
        <v>40883</v>
      </c>
      <c r="C2231" s="8" t="str">
        <f>IF(OUT!D1007="", "", OUT!D1007)</f>
        <v>RM</v>
      </c>
      <c r="D2231" s="26"/>
      <c r="E2231" s="35" t="str">
        <f>IF(OUT!E1007="", "", OUT!E1007)</f>
        <v>51 CELL</v>
      </c>
      <c r="F2231" s="23" t="str">
        <f>IF(OUT!AE1007="NEW", "✷", "")</f>
        <v/>
      </c>
      <c r="G2231" t="str">
        <f>IF(OUT!B1007="", "", OUT!B1007)</f>
        <v>PETUNIA CRAZYTUNIA BERRY FRAPPE (Purple and White)</v>
      </c>
      <c r="H2231" s="20">
        <f>IF(AND($K$3=1,$K$4="N"),P2231,IF(AND($K$3=2,$K$4="N"),R2231,IF(AND($K$3=3,$K$4="N"),T2231,IF(AND($K$3=4,$K$4="N"),V2231,IF(AND($K$3=5,$K$4="N"),X2231,IF(AND($K$3=1,$K$4="Y"),Z2231,IF(AND($K$3=2,$K$4="Y"),AB2231,IF(AND($K$3=3,$K$4="Y"),AD2231,IF(AND($K$3=4,$K$4="Y"),AF2231,IF(AND($K$3=5,$K$4="Y"),AH2231,"FALSE"))))))))))</f>
        <v>1.05</v>
      </c>
      <c r="I2231" s="21">
        <f>IF(AND($K$3=1,$K$4="N"),Q2231,IF(AND($K$3=2,$K$4="N"),S2231,IF(AND($K$3=3,$K$4="N"),U2231,IF(AND($K$3=4,$K$4="N"),W2231,IF(AND($K$3=5,$K$4="N"),Y2231,IF(AND($K$3=1,$K$4="Y"),AA2231,IF(AND($K$3=2,$K$4="Y"),AC2231,IF(AND($K$3=3,$K$4="Y"),AE2231,IF(AND($K$3=4,$K$4="Y"),AG2231,IF(AND($K$3=5,$K$4="Y"),AI2231,"FALSE"))))))))))</f>
        <v>53.55</v>
      </c>
      <c r="J2231" s="35" t="str">
        <f>IF(OUT!F1007="", "", OUT!F1007)</f>
        <v>STRIP TRAY</v>
      </c>
      <c r="K2231" s="8">
        <f>IF(OUT!P1007="", "", OUT!P1007)</f>
        <v>51</v>
      </c>
      <c r="L2231" s="8" t="str">
        <f>IF(OUT!AE1007="", "", OUT!AE1007)</f>
        <v/>
      </c>
      <c r="M2231" s="8" t="str">
        <f>IF(OUT!AG1007="", "", OUT!AG1007)</f>
        <v>PAT</v>
      </c>
      <c r="N2231" s="8" t="str">
        <f>IF(OUT!AQ1007="", "", OUT!AQ1007)</f>
        <v/>
      </c>
      <c r="O2231" s="8" t="str">
        <f>IF(OUT!BO1007="", "", OUT!BO1007)</f>
        <v>T7</v>
      </c>
      <c r="P2231" s="9">
        <f>IF(OUT!N1007="", "", OUT!N1007)</f>
        <v>1.05</v>
      </c>
      <c r="Q2231" s="10">
        <f>IF(OUT!O1007="", "", OUT!O1007)</f>
        <v>53.55</v>
      </c>
      <c r="R2231" s="9">
        <f>IF(PPG!H1007="", "", PPG!H1007)</f>
        <v>0.96899999999999997</v>
      </c>
      <c r="S2231" s="10">
        <f>IF(PPG!I1007="", "", PPG!I1007)</f>
        <v>49.41</v>
      </c>
      <c r="T2231" s="9">
        <f>IF(PPG!J1007="", "", PPG!J1007)</f>
        <v>0.92</v>
      </c>
      <c r="U2231" s="10">
        <f>IF(PPG!K1007="", "", PPG!K1007)</f>
        <v>46.92</v>
      </c>
      <c r="V2231" s="9">
        <f>IF(PPG!L1007="", "", PPG!L1007)</f>
        <v>0.875</v>
      </c>
      <c r="W2231" s="10">
        <f>IF(PPG!M1007="", "", PPG!M1007)</f>
        <v>44.62</v>
      </c>
      <c r="X2231" s="9">
        <f>IF(PPG!N1007="", "", PPG!N1007)</f>
        <v>0.83199999999999996</v>
      </c>
      <c r="Y2231" s="10">
        <f>IF(PPG!O1007="", "", PPG!O1007)</f>
        <v>42.43</v>
      </c>
      <c r="Z2231" s="9">
        <f>IF(PPG!Q1007="", "", PPG!Q1007)</f>
        <v>0.99399999999999999</v>
      </c>
      <c r="AA2231" s="10">
        <f>IF(PPG!R1007="", "", PPG!R1007)</f>
        <v>50.69</v>
      </c>
      <c r="AB2231" s="9">
        <f>IF(PPG!S1007="", "", PPG!S1007)</f>
        <v>0.96899999999999997</v>
      </c>
      <c r="AC2231" s="10">
        <f>IF(PPG!T1007="", "", PPG!T1007)</f>
        <v>49.41</v>
      </c>
      <c r="AD2231" s="9">
        <f>IF(PPG!U1007="", "", PPG!U1007)</f>
        <v>0.92</v>
      </c>
      <c r="AE2231" s="10">
        <f>IF(PPG!V1007="", "", PPG!V1007)</f>
        <v>46.92</v>
      </c>
      <c r="AF2231" s="9">
        <f>IF(PPG!W1007="", "", PPG!W1007)</f>
        <v>0.875</v>
      </c>
      <c r="AG2231" s="10">
        <f>IF(PPG!X1007="", "", PPG!X1007)</f>
        <v>44.62</v>
      </c>
      <c r="AH2231" s="9">
        <f>IF(PPG!Y1007="", "", PPG!Y1007)</f>
        <v>0.83199999999999996</v>
      </c>
      <c r="AI2231" s="10">
        <f>IF(PPG!Z1007="", "", PPG!Z1007)</f>
        <v>42.43</v>
      </c>
      <c r="AJ2231" s="31" t="str">
        <f>IF(D2231&lt;&gt;"",D2231*I2231, "0.00")</f>
        <v>0.00</v>
      </c>
      <c r="AK2231" s="8" t="str">
        <f>IF(D2231&lt;&gt;"",D2231, "0")</f>
        <v>0</v>
      </c>
      <c r="AL2231" s="8" t="str">
        <f>IF(D2231&lt;&gt;"",D2231*K2231, "0")</f>
        <v>0</v>
      </c>
    </row>
    <row r="2232" spans="1:38">
      <c r="A2232" s="8">
        <f>IF(OUT!C1911="", "", OUT!C1911)</f>
        <v>727</v>
      </c>
      <c r="B2232" s="19">
        <f>IF(OUT!A1911="", "", OUT!A1911)</f>
        <v>85151</v>
      </c>
      <c r="C2232" s="8" t="str">
        <f>IF(OUT!D1911="", "", OUT!D1911)</f>
        <v>RM</v>
      </c>
      <c r="D2232" s="26"/>
      <c r="E2232" s="35" t="str">
        <f>IF(OUT!E1911="", "", OUT!E1911)</f>
        <v>51 CELL</v>
      </c>
      <c r="F2232" s="23" t="str">
        <f>IF(OUT!AE1911="NEW", "✷", "")</f>
        <v/>
      </c>
      <c r="G2232" t="str">
        <f>IF(OUT!B1911="", "", OUT!B1911)</f>
        <v>PETUNIA CRAZYTUNIA BITTER LEMON</v>
      </c>
      <c r="H2232" s="20">
        <f>IF(AND($K$3=1,$K$4="N"),P2232,IF(AND($K$3=2,$K$4="N"),R2232,IF(AND($K$3=3,$K$4="N"),T2232,IF(AND($K$3=4,$K$4="N"),V2232,IF(AND($K$3=5,$K$4="N"),X2232,IF(AND($K$3=1,$K$4="Y"),Z2232,IF(AND($K$3=2,$K$4="Y"),AB2232,IF(AND($K$3=3,$K$4="Y"),AD2232,IF(AND($K$3=4,$K$4="Y"),AF2232,IF(AND($K$3=5,$K$4="Y"),AH2232,"FALSE"))))))))))</f>
        <v>1.05</v>
      </c>
      <c r="I2232" s="21">
        <f>IF(AND($K$3=1,$K$4="N"),Q2232,IF(AND($K$3=2,$K$4="N"),S2232,IF(AND($K$3=3,$K$4="N"),U2232,IF(AND($K$3=4,$K$4="N"),W2232,IF(AND($K$3=5,$K$4="N"),Y2232,IF(AND($K$3=1,$K$4="Y"),AA2232,IF(AND($K$3=2,$K$4="Y"),AC2232,IF(AND($K$3=3,$K$4="Y"),AE2232,IF(AND($K$3=4,$K$4="Y"),AG2232,IF(AND($K$3=5,$K$4="Y"),AI2232,"FALSE"))))))))))</f>
        <v>53.55</v>
      </c>
      <c r="J2232" s="35" t="str">
        <f>IF(OUT!F1911="", "", OUT!F1911)</f>
        <v>STRIP TRAY</v>
      </c>
      <c r="K2232" s="8">
        <f>IF(OUT!P1911="", "", OUT!P1911)</f>
        <v>51</v>
      </c>
      <c r="L2232" s="8" t="str">
        <f>IF(OUT!AE1911="", "", OUT!AE1911)</f>
        <v/>
      </c>
      <c r="M2232" s="8" t="str">
        <f>IF(OUT!AG1911="", "", OUT!AG1911)</f>
        <v>PAT</v>
      </c>
      <c r="N2232" s="8" t="str">
        <f>IF(OUT!AQ1911="", "", OUT!AQ1911)</f>
        <v/>
      </c>
      <c r="O2232" s="8" t="str">
        <f>IF(OUT!BO1911="", "", OUT!BO1911)</f>
        <v>T7</v>
      </c>
      <c r="P2232" s="9">
        <f>IF(OUT!N1911="", "", OUT!N1911)</f>
        <v>1.05</v>
      </c>
      <c r="Q2232" s="10">
        <f>IF(OUT!O1911="", "", OUT!O1911)</f>
        <v>53.55</v>
      </c>
      <c r="R2232" s="9">
        <f>IF(PPG!H1911="", "", PPG!H1911)</f>
        <v>0.96899999999999997</v>
      </c>
      <c r="S2232" s="10">
        <f>IF(PPG!I1911="", "", PPG!I1911)</f>
        <v>49.41</v>
      </c>
      <c r="T2232" s="9">
        <f>IF(PPG!J1911="", "", PPG!J1911)</f>
        <v>0.92</v>
      </c>
      <c r="U2232" s="10">
        <f>IF(PPG!K1911="", "", PPG!K1911)</f>
        <v>46.92</v>
      </c>
      <c r="V2232" s="9">
        <f>IF(PPG!L1911="", "", PPG!L1911)</f>
        <v>0.875</v>
      </c>
      <c r="W2232" s="10">
        <f>IF(PPG!M1911="", "", PPG!M1911)</f>
        <v>44.62</v>
      </c>
      <c r="X2232" s="9">
        <f>IF(PPG!N1911="", "", PPG!N1911)</f>
        <v>0.83199999999999996</v>
      </c>
      <c r="Y2232" s="10">
        <f>IF(PPG!O1911="", "", PPG!O1911)</f>
        <v>42.43</v>
      </c>
      <c r="Z2232" s="9">
        <f>IF(PPG!Q1911="", "", PPG!Q1911)</f>
        <v>0.99399999999999999</v>
      </c>
      <c r="AA2232" s="10">
        <f>IF(PPG!R1911="", "", PPG!R1911)</f>
        <v>50.69</v>
      </c>
      <c r="AB2232" s="9">
        <f>IF(PPG!S1911="", "", PPG!S1911)</f>
        <v>0.96899999999999997</v>
      </c>
      <c r="AC2232" s="10">
        <f>IF(PPG!T1911="", "", PPG!T1911)</f>
        <v>49.41</v>
      </c>
      <c r="AD2232" s="9">
        <f>IF(PPG!U1911="", "", PPG!U1911)</f>
        <v>0.92</v>
      </c>
      <c r="AE2232" s="10">
        <f>IF(PPG!V1911="", "", PPG!V1911)</f>
        <v>46.92</v>
      </c>
      <c r="AF2232" s="9">
        <f>IF(PPG!W1911="", "", PPG!W1911)</f>
        <v>0.875</v>
      </c>
      <c r="AG2232" s="10">
        <f>IF(PPG!X1911="", "", PPG!X1911)</f>
        <v>44.62</v>
      </c>
      <c r="AH2232" s="9">
        <f>IF(PPG!Y1911="", "", PPG!Y1911)</f>
        <v>0.83199999999999996</v>
      </c>
      <c r="AI2232" s="10">
        <f>IF(PPG!Z1911="", "", PPG!Z1911)</f>
        <v>42.43</v>
      </c>
      <c r="AJ2232" s="31" t="str">
        <f>IF(D2232&lt;&gt;"",D2232*I2232, "0.00")</f>
        <v>0.00</v>
      </c>
      <c r="AK2232" s="8" t="str">
        <f>IF(D2232&lt;&gt;"",D2232, "0")</f>
        <v>0</v>
      </c>
      <c r="AL2232" s="8" t="str">
        <f>IF(D2232&lt;&gt;"",D2232*K2232, "0")</f>
        <v>0</v>
      </c>
    </row>
    <row r="2233" spans="1:38">
      <c r="A2233" s="8">
        <f>IF(OUT!C2605="", "", OUT!C2605)</f>
        <v>727</v>
      </c>
      <c r="B2233" s="19">
        <f>IF(OUT!A2605="", "", OUT!A2605)</f>
        <v>94579</v>
      </c>
      <c r="C2233" s="8" t="str">
        <f>IF(OUT!D2605="", "", OUT!D2605)</f>
        <v>RM</v>
      </c>
      <c r="D2233" s="26"/>
      <c r="E2233" s="35" t="str">
        <f>IF(OUT!E2605="", "", OUT!E2605)</f>
        <v>51 CELL</v>
      </c>
      <c r="F2233" s="23" t="str">
        <f>IF(OUT!AE2605="NEW", "✷", "")</f>
        <v/>
      </c>
      <c r="G2233" t="str">
        <f>IF(OUT!B2605="", "", OUT!B2605)</f>
        <v>PETUNIA CRAZYTUNIA BLACK AND WHITE</v>
      </c>
      <c r="H2233" s="20">
        <f>IF(AND($K$3=1,$K$4="N"),P2233,IF(AND($K$3=2,$K$4="N"),R2233,IF(AND($K$3=3,$K$4="N"),T2233,IF(AND($K$3=4,$K$4="N"),V2233,IF(AND($K$3=5,$K$4="N"),X2233,IF(AND($K$3=1,$K$4="Y"),Z2233,IF(AND($K$3=2,$K$4="Y"),AB2233,IF(AND($K$3=3,$K$4="Y"),AD2233,IF(AND($K$3=4,$K$4="Y"),AF2233,IF(AND($K$3=5,$K$4="Y"),AH2233,"FALSE"))))))))))</f>
        <v>1.05</v>
      </c>
      <c r="I2233" s="21">
        <f>IF(AND($K$3=1,$K$4="N"),Q2233,IF(AND($K$3=2,$K$4="N"),S2233,IF(AND($K$3=3,$K$4="N"),U2233,IF(AND($K$3=4,$K$4="N"),W2233,IF(AND($K$3=5,$K$4="N"),Y2233,IF(AND($K$3=1,$K$4="Y"),AA2233,IF(AND($K$3=2,$K$4="Y"),AC2233,IF(AND($K$3=3,$K$4="Y"),AE2233,IF(AND($K$3=4,$K$4="Y"),AG2233,IF(AND($K$3=5,$K$4="Y"),AI2233,"FALSE"))))))))))</f>
        <v>53.55</v>
      </c>
      <c r="J2233" s="35" t="str">
        <f>IF(OUT!F2605="", "", OUT!F2605)</f>
        <v>STRIP TRAY</v>
      </c>
      <c r="K2233" s="8">
        <f>IF(OUT!P2605="", "", OUT!P2605)</f>
        <v>51</v>
      </c>
      <c r="L2233" s="8" t="str">
        <f>IF(OUT!AE2605="", "", OUT!AE2605)</f>
        <v/>
      </c>
      <c r="M2233" s="8" t="str">
        <f>IF(OUT!AG2605="", "", OUT!AG2605)</f>
        <v>PAT</v>
      </c>
      <c r="N2233" s="8" t="str">
        <f>IF(OUT!AQ2605="", "", OUT!AQ2605)</f>
        <v/>
      </c>
      <c r="O2233" s="8" t="str">
        <f>IF(OUT!BO2605="", "", OUT!BO2605)</f>
        <v>T7</v>
      </c>
      <c r="P2233" s="9">
        <f>IF(OUT!N2605="", "", OUT!N2605)</f>
        <v>1.05</v>
      </c>
      <c r="Q2233" s="10">
        <f>IF(OUT!O2605="", "", OUT!O2605)</f>
        <v>53.55</v>
      </c>
      <c r="R2233" s="9">
        <f>IF(PPG!H2605="", "", PPG!H2605)</f>
        <v>0.96899999999999997</v>
      </c>
      <c r="S2233" s="10">
        <f>IF(PPG!I2605="", "", PPG!I2605)</f>
        <v>49.41</v>
      </c>
      <c r="T2233" s="9">
        <f>IF(PPG!J2605="", "", PPG!J2605)</f>
        <v>0.92</v>
      </c>
      <c r="U2233" s="10">
        <f>IF(PPG!K2605="", "", PPG!K2605)</f>
        <v>46.92</v>
      </c>
      <c r="V2233" s="9">
        <f>IF(PPG!L2605="", "", PPG!L2605)</f>
        <v>0.875</v>
      </c>
      <c r="W2233" s="10">
        <f>IF(PPG!M2605="", "", PPG!M2605)</f>
        <v>44.62</v>
      </c>
      <c r="X2233" s="9">
        <f>IF(PPG!N2605="", "", PPG!N2605)</f>
        <v>0.83199999999999996</v>
      </c>
      <c r="Y2233" s="10">
        <f>IF(PPG!O2605="", "", PPG!O2605)</f>
        <v>42.43</v>
      </c>
      <c r="Z2233" s="9">
        <f>IF(PPG!Q2605="", "", PPG!Q2605)</f>
        <v>0.99399999999999999</v>
      </c>
      <c r="AA2233" s="10">
        <f>IF(PPG!R2605="", "", PPG!R2605)</f>
        <v>50.69</v>
      </c>
      <c r="AB2233" s="9">
        <f>IF(PPG!S2605="", "", PPG!S2605)</f>
        <v>0.96899999999999997</v>
      </c>
      <c r="AC2233" s="10">
        <f>IF(PPG!T2605="", "", PPG!T2605)</f>
        <v>49.41</v>
      </c>
      <c r="AD2233" s="9">
        <f>IF(PPG!U2605="", "", PPG!U2605)</f>
        <v>0.92</v>
      </c>
      <c r="AE2233" s="10">
        <f>IF(PPG!V2605="", "", PPG!V2605)</f>
        <v>46.92</v>
      </c>
      <c r="AF2233" s="9">
        <f>IF(PPG!W2605="", "", PPG!W2605)</f>
        <v>0.875</v>
      </c>
      <c r="AG2233" s="10">
        <f>IF(PPG!X2605="", "", PPG!X2605)</f>
        <v>44.62</v>
      </c>
      <c r="AH2233" s="9">
        <f>IF(PPG!Y2605="", "", PPG!Y2605)</f>
        <v>0.83199999999999996</v>
      </c>
      <c r="AI2233" s="10">
        <f>IF(PPG!Z2605="", "", PPG!Z2605)</f>
        <v>42.43</v>
      </c>
      <c r="AJ2233" s="31" t="str">
        <f>IF(D2233&lt;&gt;"",D2233*I2233, "0.00")</f>
        <v>0.00</v>
      </c>
      <c r="AK2233" s="8" t="str">
        <f>IF(D2233&lt;&gt;"",D2233, "0")</f>
        <v>0</v>
      </c>
      <c r="AL2233" s="8" t="str">
        <f>IF(D2233&lt;&gt;"",D2233*K2233, "0")</f>
        <v>0</v>
      </c>
    </row>
    <row r="2234" spans="1:38">
      <c r="A2234" s="8">
        <f>IF(OUT!C1378="", "", OUT!C1378)</f>
        <v>727</v>
      </c>
      <c r="B2234" s="19">
        <f>IF(OUT!A1378="", "", OUT!A1378)</f>
        <v>66319</v>
      </c>
      <c r="C2234" s="8" t="str">
        <f>IF(OUT!D1378="", "", OUT!D1378)</f>
        <v>RM</v>
      </c>
      <c r="D2234" s="26"/>
      <c r="E2234" s="35" t="str">
        <f>IF(OUT!E1378="", "", OUT!E1378)</f>
        <v>51 CELL</v>
      </c>
      <c r="F2234" s="23" t="str">
        <f>IF(OUT!AE1378="NEW", "✷", "")</f>
        <v/>
      </c>
      <c r="G2234" t="str">
        <f>IF(OUT!B1378="", "", OUT!B1378)</f>
        <v>PETUNIA CRAZYTUNIA BLACKBERRY CHEESECAKE</v>
      </c>
      <c r="H2234" s="20">
        <f>IF(AND($K$3=1,$K$4="N"),P2234,IF(AND($K$3=2,$K$4="N"),R2234,IF(AND($K$3=3,$K$4="N"),T2234,IF(AND($K$3=4,$K$4="N"),V2234,IF(AND($K$3=5,$K$4="N"),X2234,IF(AND($K$3=1,$K$4="Y"),Z2234,IF(AND($K$3=2,$K$4="Y"),AB2234,IF(AND($K$3=3,$K$4="Y"),AD2234,IF(AND($K$3=4,$K$4="Y"),AF2234,IF(AND($K$3=5,$K$4="Y"),AH2234,"FALSE"))))))))))</f>
        <v>1.05</v>
      </c>
      <c r="I2234" s="21">
        <f>IF(AND($K$3=1,$K$4="N"),Q2234,IF(AND($K$3=2,$K$4="N"),S2234,IF(AND($K$3=3,$K$4="N"),U2234,IF(AND($K$3=4,$K$4="N"),W2234,IF(AND($K$3=5,$K$4="N"),Y2234,IF(AND($K$3=1,$K$4="Y"),AA2234,IF(AND($K$3=2,$K$4="Y"),AC2234,IF(AND($K$3=3,$K$4="Y"),AE2234,IF(AND($K$3=4,$K$4="Y"),AG2234,IF(AND($K$3=5,$K$4="Y"),AI2234,"FALSE"))))))))))</f>
        <v>53.55</v>
      </c>
      <c r="J2234" s="35" t="str">
        <f>IF(OUT!F1378="", "", OUT!F1378)</f>
        <v>STRIP TRAY</v>
      </c>
      <c r="K2234" s="8">
        <f>IF(OUT!P1378="", "", OUT!P1378)</f>
        <v>51</v>
      </c>
      <c r="L2234" s="8" t="str">
        <f>IF(OUT!AE1378="", "", OUT!AE1378)</f>
        <v/>
      </c>
      <c r="M2234" s="8" t="str">
        <f>IF(OUT!AG1378="", "", OUT!AG1378)</f>
        <v>PAT</v>
      </c>
      <c r="N2234" s="8" t="str">
        <f>IF(OUT!AQ1378="", "", OUT!AQ1378)</f>
        <v/>
      </c>
      <c r="O2234" s="8" t="str">
        <f>IF(OUT!BO1378="", "", OUT!BO1378)</f>
        <v>T7</v>
      </c>
      <c r="P2234" s="9">
        <f>IF(OUT!N1378="", "", OUT!N1378)</f>
        <v>1.05</v>
      </c>
      <c r="Q2234" s="10">
        <f>IF(OUT!O1378="", "", OUT!O1378)</f>
        <v>53.55</v>
      </c>
      <c r="R2234" s="9">
        <f>IF(PPG!H1378="", "", PPG!H1378)</f>
        <v>0.96899999999999997</v>
      </c>
      <c r="S2234" s="10">
        <f>IF(PPG!I1378="", "", PPG!I1378)</f>
        <v>49.41</v>
      </c>
      <c r="T2234" s="9">
        <f>IF(PPG!J1378="", "", PPG!J1378)</f>
        <v>0.92</v>
      </c>
      <c r="U2234" s="10">
        <f>IF(PPG!K1378="", "", PPG!K1378)</f>
        <v>46.92</v>
      </c>
      <c r="V2234" s="9">
        <f>IF(PPG!L1378="", "", PPG!L1378)</f>
        <v>0.875</v>
      </c>
      <c r="W2234" s="10">
        <f>IF(PPG!M1378="", "", PPG!M1378)</f>
        <v>44.62</v>
      </c>
      <c r="X2234" s="9">
        <f>IF(PPG!N1378="", "", PPG!N1378)</f>
        <v>0.83199999999999996</v>
      </c>
      <c r="Y2234" s="10">
        <f>IF(PPG!O1378="", "", PPG!O1378)</f>
        <v>42.43</v>
      </c>
      <c r="Z2234" s="9">
        <f>IF(PPG!Q1378="", "", PPG!Q1378)</f>
        <v>0.99399999999999999</v>
      </c>
      <c r="AA2234" s="10">
        <f>IF(PPG!R1378="", "", PPG!R1378)</f>
        <v>50.69</v>
      </c>
      <c r="AB2234" s="9">
        <f>IF(PPG!S1378="", "", PPG!S1378)</f>
        <v>0.96899999999999997</v>
      </c>
      <c r="AC2234" s="10">
        <f>IF(PPG!T1378="", "", PPG!T1378)</f>
        <v>49.41</v>
      </c>
      <c r="AD2234" s="9">
        <f>IF(PPG!U1378="", "", PPG!U1378)</f>
        <v>0.92</v>
      </c>
      <c r="AE2234" s="10">
        <f>IF(PPG!V1378="", "", PPG!V1378)</f>
        <v>46.92</v>
      </c>
      <c r="AF2234" s="9">
        <f>IF(PPG!W1378="", "", PPG!W1378)</f>
        <v>0.875</v>
      </c>
      <c r="AG2234" s="10">
        <f>IF(PPG!X1378="", "", PPG!X1378)</f>
        <v>44.62</v>
      </c>
      <c r="AH2234" s="9">
        <f>IF(PPG!Y1378="", "", PPG!Y1378)</f>
        <v>0.83199999999999996</v>
      </c>
      <c r="AI2234" s="10">
        <f>IF(PPG!Z1378="", "", PPG!Z1378)</f>
        <v>42.43</v>
      </c>
      <c r="AJ2234" s="31" t="str">
        <f>IF(D2234&lt;&gt;"",D2234*I2234, "0.00")</f>
        <v>0.00</v>
      </c>
      <c r="AK2234" s="8" t="str">
        <f>IF(D2234&lt;&gt;"",D2234, "0")</f>
        <v>0</v>
      </c>
      <c r="AL2234" s="8" t="str">
        <f>IF(D2234&lt;&gt;"",D2234*K2234, "0")</f>
        <v>0</v>
      </c>
    </row>
    <row r="2235" spans="1:38">
      <c r="A2235" s="8">
        <f>IF(OUT!C2379="", "", OUT!C2379)</f>
        <v>727</v>
      </c>
      <c r="B2235" s="19">
        <f>IF(OUT!A2379="", "", OUT!A2379)</f>
        <v>91809</v>
      </c>
      <c r="C2235" s="8" t="str">
        <f>IF(OUT!D2379="", "", OUT!D2379)</f>
        <v>RM</v>
      </c>
      <c r="D2235" s="26"/>
      <c r="E2235" s="35" t="str">
        <f>IF(OUT!E2379="", "", OUT!E2379)</f>
        <v>51 CELL</v>
      </c>
      <c r="F2235" s="23" t="str">
        <f>IF(OUT!AE2379="NEW", "✷", "")</f>
        <v/>
      </c>
      <c r="G2235" t="str">
        <f>IF(OUT!B2379="", "", OUT!B2379)</f>
        <v>PETUNIA CRAZYTUNIA BLACKBERRY JAM</v>
      </c>
      <c r="H2235" s="20">
        <f>IF(AND($K$3=1,$K$4="N"),P2235,IF(AND($K$3=2,$K$4="N"),R2235,IF(AND($K$3=3,$K$4="N"),T2235,IF(AND($K$3=4,$K$4="N"),V2235,IF(AND($K$3=5,$K$4="N"),X2235,IF(AND($K$3=1,$K$4="Y"),Z2235,IF(AND($K$3=2,$K$4="Y"),AB2235,IF(AND($K$3=3,$K$4="Y"),AD2235,IF(AND($K$3=4,$K$4="Y"),AF2235,IF(AND($K$3=5,$K$4="Y"),AH2235,"FALSE"))))))))))</f>
        <v>1.05</v>
      </c>
      <c r="I2235" s="21">
        <f>IF(AND($K$3=1,$K$4="N"),Q2235,IF(AND($K$3=2,$K$4="N"),S2235,IF(AND($K$3=3,$K$4="N"),U2235,IF(AND($K$3=4,$K$4="N"),W2235,IF(AND($K$3=5,$K$4="N"),Y2235,IF(AND($K$3=1,$K$4="Y"),AA2235,IF(AND($K$3=2,$K$4="Y"),AC2235,IF(AND($K$3=3,$K$4="Y"),AE2235,IF(AND($K$3=4,$K$4="Y"),AG2235,IF(AND($K$3=5,$K$4="Y"),AI2235,"FALSE"))))))))))</f>
        <v>53.55</v>
      </c>
      <c r="J2235" s="35" t="str">
        <f>IF(OUT!F2379="", "", OUT!F2379)</f>
        <v>STRIP TRAY</v>
      </c>
      <c r="K2235" s="8">
        <f>IF(OUT!P2379="", "", OUT!P2379)</f>
        <v>51</v>
      </c>
      <c r="L2235" s="8" t="str">
        <f>IF(OUT!AE2379="", "", OUT!AE2379)</f>
        <v/>
      </c>
      <c r="M2235" s="8" t="str">
        <f>IF(OUT!AG2379="", "", OUT!AG2379)</f>
        <v>PAT</v>
      </c>
      <c r="N2235" s="8" t="str">
        <f>IF(OUT!AQ2379="", "", OUT!AQ2379)</f>
        <v/>
      </c>
      <c r="O2235" s="8" t="str">
        <f>IF(OUT!BO2379="", "", OUT!BO2379)</f>
        <v>T7</v>
      </c>
      <c r="P2235" s="9">
        <f>IF(OUT!N2379="", "", OUT!N2379)</f>
        <v>1.05</v>
      </c>
      <c r="Q2235" s="10">
        <f>IF(OUT!O2379="", "", OUT!O2379)</f>
        <v>53.55</v>
      </c>
      <c r="R2235" s="9">
        <f>IF(PPG!H2379="", "", PPG!H2379)</f>
        <v>0.96899999999999997</v>
      </c>
      <c r="S2235" s="10">
        <f>IF(PPG!I2379="", "", PPG!I2379)</f>
        <v>49.41</v>
      </c>
      <c r="T2235" s="9">
        <f>IF(PPG!J2379="", "", PPG!J2379)</f>
        <v>0.92</v>
      </c>
      <c r="U2235" s="10">
        <f>IF(PPG!K2379="", "", PPG!K2379)</f>
        <v>46.92</v>
      </c>
      <c r="V2235" s="9">
        <f>IF(PPG!L2379="", "", PPG!L2379)</f>
        <v>0.875</v>
      </c>
      <c r="W2235" s="10">
        <f>IF(PPG!M2379="", "", PPG!M2379)</f>
        <v>44.62</v>
      </c>
      <c r="X2235" s="9">
        <f>IF(PPG!N2379="", "", PPG!N2379)</f>
        <v>0.83199999999999996</v>
      </c>
      <c r="Y2235" s="10">
        <f>IF(PPG!O2379="", "", PPG!O2379)</f>
        <v>42.43</v>
      </c>
      <c r="Z2235" s="9">
        <f>IF(PPG!Q2379="", "", PPG!Q2379)</f>
        <v>0.99399999999999999</v>
      </c>
      <c r="AA2235" s="10">
        <f>IF(PPG!R2379="", "", PPG!R2379)</f>
        <v>50.69</v>
      </c>
      <c r="AB2235" s="9">
        <f>IF(PPG!S2379="", "", PPG!S2379)</f>
        <v>0.96899999999999997</v>
      </c>
      <c r="AC2235" s="10">
        <f>IF(PPG!T2379="", "", PPG!T2379)</f>
        <v>49.41</v>
      </c>
      <c r="AD2235" s="9">
        <f>IF(PPG!U2379="", "", PPG!U2379)</f>
        <v>0.92</v>
      </c>
      <c r="AE2235" s="10">
        <f>IF(PPG!V2379="", "", PPG!V2379)</f>
        <v>46.92</v>
      </c>
      <c r="AF2235" s="9">
        <f>IF(PPG!W2379="", "", PPG!W2379)</f>
        <v>0.875</v>
      </c>
      <c r="AG2235" s="10">
        <f>IF(PPG!X2379="", "", PPG!X2379)</f>
        <v>44.62</v>
      </c>
      <c r="AH2235" s="9">
        <f>IF(PPG!Y2379="", "", PPG!Y2379)</f>
        <v>0.83199999999999996</v>
      </c>
      <c r="AI2235" s="10">
        <f>IF(PPG!Z2379="", "", PPG!Z2379)</f>
        <v>42.43</v>
      </c>
      <c r="AJ2235" s="31" t="str">
        <f>IF(D2235&lt;&gt;"",D2235*I2235, "0.00")</f>
        <v>0.00</v>
      </c>
      <c r="AK2235" s="8" t="str">
        <f>IF(D2235&lt;&gt;"",D2235, "0")</f>
        <v>0</v>
      </c>
      <c r="AL2235" s="8" t="str">
        <f>IF(D2235&lt;&gt;"",D2235*K2235, "0")</f>
        <v>0</v>
      </c>
    </row>
    <row r="2236" spans="1:38">
      <c r="A2236" s="8">
        <f>IF(OUT!C2080="", "", OUT!C2080)</f>
        <v>727</v>
      </c>
      <c r="B2236" s="19">
        <f>IF(OUT!A2080="", "", OUT!A2080)</f>
        <v>88294</v>
      </c>
      <c r="C2236" s="8" t="str">
        <f>IF(OUT!D2080="", "", OUT!D2080)</f>
        <v>RM</v>
      </c>
      <c r="D2236" s="26"/>
      <c r="E2236" s="35" t="str">
        <f>IF(OUT!E2080="", "", OUT!E2080)</f>
        <v>51 CELL</v>
      </c>
      <c r="F2236" s="23" t="str">
        <f>IF(OUT!AE2080="NEW", "✷", "")</f>
        <v/>
      </c>
      <c r="G2236" t="str">
        <f>IF(OUT!B2080="", "", OUT!B2080)</f>
        <v>PETUNIA CRAZYTUNIA BLUE ICE</v>
      </c>
      <c r="H2236" s="20">
        <f>IF(AND($K$3=1,$K$4="N"),P2236,IF(AND($K$3=2,$K$4="N"),R2236,IF(AND($K$3=3,$K$4="N"),T2236,IF(AND($K$3=4,$K$4="N"),V2236,IF(AND($K$3=5,$K$4="N"),X2236,IF(AND($K$3=1,$K$4="Y"),Z2236,IF(AND($K$3=2,$K$4="Y"),AB2236,IF(AND($K$3=3,$K$4="Y"),AD2236,IF(AND($K$3=4,$K$4="Y"),AF2236,IF(AND($K$3=5,$K$4="Y"),AH2236,"FALSE"))))))))))</f>
        <v>1.05</v>
      </c>
      <c r="I2236" s="21">
        <f>IF(AND($K$3=1,$K$4="N"),Q2236,IF(AND($K$3=2,$K$4="N"),S2236,IF(AND($K$3=3,$K$4="N"),U2236,IF(AND($K$3=4,$K$4="N"),W2236,IF(AND($K$3=5,$K$4="N"),Y2236,IF(AND($K$3=1,$K$4="Y"),AA2236,IF(AND($K$3=2,$K$4="Y"),AC2236,IF(AND($K$3=3,$K$4="Y"),AE2236,IF(AND($K$3=4,$K$4="Y"),AG2236,IF(AND($K$3=5,$K$4="Y"),AI2236,"FALSE"))))))))))</f>
        <v>53.55</v>
      </c>
      <c r="J2236" s="35" t="str">
        <f>IF(OUT!F2080="", "", OUT!F2080)</f>
        <v>STRIP TRAY</v>
      </c>
      <c r="K2236" s="8">
        <f>IF(OUT!P2080="", "", OUT!P2080)</f>
        <v>51</v>
      </c>
      <c r="L2236" s="8" t="str">
        <f>IF(OUT!AE2080="", "", OUT!AE2080)</f>
        <v/>
      </c>
      <c r="M2236" s="8" t="str">
        <f>IF(OUT!AG2080="", "", OUT!AG2080)</f>
        <v>PAT</v>
      </c>
      <c r="N2236" s="8" t="str">
        <f>IF(OUT!AQ2080="", "", OUT!AQ2080)</f>
        <v/>
      </c>
      <c r="O2236" s="8" t="str">
        <f>IF(OUT!BO2080="", "", OUT!BO2080)</f>
        <v>T7</v>
      </c>
      <c r="P2236" s="9">
        <f>IF(OUT!N2080="", "", OUT!N2080)</f>
        <v>1.05</v>
      </c>
      <c r="Q2236" s="10">
        <f>IF(OUT!O2080="", "", OUT!O2080)</f>
        <v>53.55</v>
      </c>
      <c r="R2236" s="9">
        <f>IF(PPG!H2080="", "", PPG!H2080)</f>
        <v>0.96899999999999997</v>
      </c>
      <c r="S2236" s="10">
        <f>IF(PPG!I2080="", "", PPG!I2080)</f>
        <v>49.41</v>
      </c>
      <c r="T2236" s="9">
        <f>IF(PPG!J2080="", "", PPG!J2080)</f>
        <v>0.92</v>
      </c>
      <c r="U2236" s="10">
        <f>IF(PPG!K2080="", "", PPG!K2080)</f>
        <v>46.92</v>
      </c>
      <c r="V2236" s="9">
        <f>IF(PPG!L2080="", "", PPG!L2080)</f>
        <v>0.875</v>
      </c>
      <c r="W2236" s="10">
        <f>IF(PPG!M2080="", "", PPG!M2080)</f>
        <v>44.62</v>
      </c>
      <c r="X2236" s="9">
        <f>IF(PPG!N2080="", "", PPG!N2080)</f>
        <v>0.83199999999999996</v>
      </c>
      <c r="Y2236" s="10">
        <f>IF(PPG!O2080="", "", PPG!O2080)</f>
        <v>42.43</v>
      </c>
      <c r="Z2236" s="9">
        <f>IF(PPG!Q2080="", "", PPG!Q2080)</f>
        <v>0.99399999999999999</v>
      </c>
      <c r="AA2236" s="10">
        <f>IF(PPG!R2080="", "", PPG!R2080)</f>
        <v>50.69</v>
      </c>
      <c r="AB2236" s="9">
        <f>IF(PPG!S2080="", "", PPG!S2080)</f>
        <v>0.96899999999999997</v>
      </c>
      <c r="AC2236" s="10">
        <f>IF(PPG!T2080="", "", PPG!T2080)</f>
        <v>49.41</v>
      </c>
      <c r="AD2236" s="9">
        <f>IF(PPG!U2080="", "", PPG!U2080)</f>
        <v>0.92</v>
      </c>
      <c r="AE2236" s="10">
        <f>IF(PPG!V2080="", "", PPG!V2080)</f>
        <v>46.92</v>
      </c>
      <c r="AF2236" s="9">
        <f>IF(PPG!W2080="", "", PPG!W2080)</f>
        <v>0.875</v>
      </c>
      <c r="AG2236" s="10">
        <f>IF(PPG!X2080="", "", PPG!X2080)</f>
        <v>44.62</v>
      </c>
      <c r="AH2236" s="9">
        <f>IF(PPG!Y2080="", "", PPG!Y2080)</f>
        <v>0.83199999999999996</v>
      </c>
      <c r="AI2236" s="10">
        <f>IF(PPG!Z2080="", "", PPG!Z2080)</f>
        <v>42.43</v>
      </c>
      <c r="AJ2236" s="31" t="str">
        <f>IF(D2236&lt;&gt;"",D2236*I2236, "0.00")</f>
        <v>0.00</v>
      </c>
      <c r="AK2236" s="8" t="str">
        <f>IF(D2236&lt;&gt;"",D2236, "0")</f>
        <v>0</v>
      </c>
      <c r="AL2236" s="8" t="str">
        <f>IF(D2236&lt;&gt;"",D2236*K2236, "0")</f>
        <v>0</v>
      </c>
    </row>
    <row r="2237" spans="1:38">
      <c r="A2237" s="8">
        <f>IF(OUT!C762="", "", OUT!C762)</f>
        <v>727</v>
      </c>
      <c r="B2237" s="19">
        <f>IF(OUT!A762="", "", OUT!A762)</f>
        <v>13809</v>
      </c>
      <c r="C2237" s="8" t="str">
        <f>IF(OUT!D762="", "", OUT!D762)</f>
        <v>RM</v>
      </c>
      <c r="D2237" s="26"/>
      <c r="E2237" s="35" t="str">
        <f>IF(OUT!E762="", "", OUT!E762)</f>
        <v>51 CELL</v>
      </c>
      <c r="F2237" s="23" t="str">
        <f>IF(OUT!AE762="NEW", "✷", "")</f>
        <v>✷</v>
      </c>
      <c r="G2237" t="str">
        <f>IF(OUT!B762="", "", OUT!B762)</f>
        <v>PETUNIA CRAZYTUNIA BUTTERCREAM BLUSH</v>
      </c>
      <c r="H2237" s="20">
        <f>IF(AND($K$3=1,$K$4="N"),P2237,IF(AND($K$3=2,$K$4="N"),R2237,IF(AND($K$3=3,$K$4="N"),T2237,IF(AND($K$3=4,$K$4="N"),V2237,IF(AND($K$3=5,$K$4="N"),X2237,IF(AND($K$3=1,$K$4="Y"),Z2237,IF(AND($K$3=2,$K$4="Y"),AB2237,IF(AND($K$3=3,$K$4="Y"),AD2237,IF(AND($K$3=4,$K$4="Y"),AF2237,IF(AND($K$3=5,$K$4="Y"),AH2237,"FALSE"))))))))))</f>
        <v>1.05</v>
      </c>
      <c r="I2237" s="21">
        <f>IF(AND($K$3=1,$K$4="N"),Q2237,IF(AND($K$3=2,$K$4="N"),S2237,IF(AND($K$3=3,$K$4="N"),U2237,IF(AND($K$3=4,$K$4="N"),W2237,IF(AND($K$3=5,$K$4="N"),Y2237,IF(AND($K$3=1,$K$4="Y"),AA2237,IF(AND($K$3=2,$K$4="Y"),AC2237,IF(AND($K$3=3,$K$4="Y"),AE2237,IF(AND($K$3=4,$K$4="Y"),AG2237,IF(AND($K$3=5,$K$4="Y"),AI2237,"FALSE"))))))))))</f>
        <v>53.55</v>
      </c>
      <c r="J2237" s="35" t="str">
        <f>IF(OUT!F762="", "", OUT!F762)</f>
        <v>STRIP TRAY</v>
      </c>
      <c r="K2237" s="8">
        <f>IF(OUT!P762="", "", OUT!P762)</f>
        <v>51</v>
      </c>
      <c r="L2237" s="8" t="str">
        <f>IF(OUT!AE762="", "", OUT!AE762)</f>
        <v>NEW</v>
      </c>
      <c r="M2237" s="8" t="str">
        <f>IF(OUT!AG762="", "", OUT!AG762)</f>
        <v>PAT</v>
      </c>
      <c r="N2237" s="8" t="str">
        <f>IF(OUT!AQ762="", "", OUT!AQ762)</f>
        <v/>
      </c>
      <c r="O2237" s="8" t="str">
        <f>IF(OUT!BO762="", "", OUT!BO762)</f>
        <v>T7</v>
      </c>
      <c r="P2237" s="9">
        <f>IF(OUT!N762="", "", OUT!N762)</f>
        <v>1.05</v>
      </c>
      <c r="Q2237" s="10">
        <f>IF(OUT!O762="", "", OUT!O762)</f>
        <v>53.55</v>
      </c>
      <c r="R2237" s="9">
        <f>IF(PPG!H762="", "", PPG!H762)</f>
        <v>0.96899999999999997</v>
      </c>
      <c r="S2237" s="10">
        <f>IF(PPG!I762="", "", PPG!I762)</f>
        <v>49.41</v>
      </c>
      <c r="T2237" s="9">
        <f>IF(PPG!J762="", "", PPG!J762)</f>
        <v>0.92</v>
      </c>
      <c r="U2237" s="10">
        <f>IF(PPG!K762="", "", PPG!K762)</f>
        <v>46.92</v>
      </c>
      <c r="V2237" s="9">
        <f>IF(PPG!L762="", "", PPG!L762)</f>
        <v>0.875</v>
      </c>
      <c r="W2237" s="10">
        <f>IF(PPG!M762="", "", PPG!M762)</f>
        <v>44.62</v>
      </c>
      <c r="X2237" s="9">
        <f>IF(PPG!N762="", "", PPG!N762)</f>
        <v>0.83199999999999996</v>
      </c>
      <c r="Y2237" s="10">
        <f>IF(PPG!O762="", "", PPG!O762)</f>
        <v>42.43</v>
      </c>
      <c r="Z2237" s="9">
        <f>IF(PPG!Q762="", "", PPG!Q762)</f>
        <v>0.99399999999999999</v>
      </c>
      <c r="AA2237" s="10">
        <f>IF(PPG!R762="", "", PPG!R762)</f>
        <v>50.69</v>
      </c>
      <c r="AB2237" s="9">
        <f>IF(PPG!S762="", "", PPG!S762)</f>
        <v>0.96899999999999997</v>
      </c>
      <c r="AC2237" s="10">
        <f>IF(PPG!T762="", "", PPG!T762)</f>
        <v>49.41</v>
      </c>
      <c r="AD2237" s="9">
        <f>IF(PPG!U762="", "", PPG!U762)</f>
        <v>0.92</v>
      </c>
      <c r="AE2237" s="10">
        <f>IF(PPG!V762="", "", PPG!V762)</f>
        <v>46.92</v>
      </c>
      <c r="AF2237" s="9">
        <f>IF(PPG!W762="", "", PPG!W762)</f>
        <v>0.875</v>
      </c>
      <c r="AG2237" s="10">
        <f>IF(PPG!X762="", "", PPG!X762)</f>
        <v>44.62</v>
      </c>
      <c r="AH2237" s="9">
        <f>IF(PPG!Y762="", "", PPG!Y762)</f>
        <v>0.83199999999999996</v>
      </c>
      <c r="AI2237" s="10">
        <f>IF(PPG!Z762="", "", PPG!Z762)</f>
        <v>42.43</v>
      </c>
      <c r="AJ2237" s="31" t="str">
        <f>IF(D2237&lt;&gt;"",D2237*I2237, "0.00")</f>
        <v>0.00</v>
      </c>
      <c r="AK2237" s="8" t="str">
        <f>IF(D2237&lt;&gt;"",D2237, "0")</f>
        <v>0</v>
      </c>
      <c r="AL2237" s="8" t="str">
        <f>IF(D2237&lt;&gt;"",D2237*K2237, "0")</f>
        <v>0</v>
      </c>
    </row>
    <row r="2238" spans="1:38">
      <c r="A2238" s="8">
        <f>IF(OUT!C1008="", "", OUT!C1008)</f>
        <v>727</v>
      </c>
      <c r="B2238" s="19">
        <f>IF(OUT!A1008="", "", OUT!A1008)</f>
        <v>40884</v>
      </c>
      <c r="C2238" s="8" t="str">
        <f>IF(OUT!D1008="", "", OUT!D1008)</f>
        <v>RM</v>
      </c>
      <c r="D2238" s="26"/>
      <c r="E2238" s="35" t="str">
        <f>IF(OUT!E1008="", "", OUT!E1008)</f>
        <v>51 CELL</v>
      </c>
      <c r="F2238" s="23" t="str">
        <f>IF(OUT!AE1008="NEW", "✷", "")</f>
        <v/>
      </c>
      <c r="G2238" t="str">
        <f>IF(OUT!B1008="", "", OUT!B1008)</f>
        <v>PETUNIA CRAZYTUNIA CHERRIES JUBILEE (White w/Red Splash)</v>
      </c>
      <c r="H2238" s="20">
        <f>IF(AND($K$3=1,$K$4="N"),P2238,IF(AND($K$3=2,$K$4="N"),R2238,IF(AND($K$3=3,$K$4="N"),T2238,IF(AND($K$3=4,$K$4="N"),V2238,IF(AND($K$3=5,$K$4="N"),X2238,IF(AND($K$3=1,$K$4="Y"),Z2238,IF(AND($K$3=2,$K$4="Y"),AB2238,IF(AND($K$3=3,$K$4="Y"),AD2238,IF(AND($K$3=4,$K$4="Y"),AF2238,IF(AND($K$3=5,$K$4="Y"),AH2238,"FALSE"))))))))))</f>
        <v>1.05</v>
      </c>
      <c r="I2238" s="21">
        <f>IF(AND($K$3=1,$K$4="N"),Q2238,IF(AND($K$3=2,$K$4="N"),S2238,IF(AND($K$3=3,$K$4="N"),U2238,IF(AND($K$3=4,$K$4="N"),W2238,IF(AND($K$3=5,$K$4="N"),Y2238,IF(AND($K$3=1,$K$4="Y"),AA2238,IF(AND($K$3=2,$K$4="Y"),AC2238,IF(AND($K$3=3,$K$4="Y"),AE2238,IF(AND($K$3=4,$K$4="Y"),AG2238,IF(AND($K$3=5,$K$4="Y"),AI2238,"FALSE"))))))))))</f>
        <v>53.55</v>
      </c>
      <c r="J2238" s="35" t="str">
        <f>IF(OUT!F1008="", "", OUT!F1008)</f>
        <v>STRIP TRAY</v>
      </c>
      <c r="K2238" s="8">
        <f>IF(OUT!P1008="", "", OUT!P1008)</f>
        <v>51</v>
      </c>
      <c r="L2238" s="8" t="str">
        <f>IF(OUT!AE1008="", "", OUT!AE1008)</f>
        <v/>
      </c>
      <c r="M2238" s="8" t="str">
        <f>IF(OUT!AG1008="", "", OUT!AG1008)</f>
        <v>PAT</v>
      </c>
      <c r="N2238" s="8" t="str">
        <f>IF(OUT!AQ1008="", "", OUT!AQ1008)</f>
        <v/>
      </c>
      <c r="O2238" s="8" t="str">
        <f>IF(OUT!BO1008="", "", OUT!BO1008)</f>
        <v>T7</v>
      </c>
      <c r="P2238" s="9">
        <f>IF(OUT!N1008="", "", OUT!N1008)</f>
        <v>1.05</v>
      </c>
      <c r="Q2238" s="10">
        <f>IF(OUT!O1008="", "", OUT!O1008)</f>
        <v>53.55</v>
      </c>
      <c r="R2238" s="9">
        <f>IF(PPG!H1008="", "", PPG!H1008)</f>
        <v>0.96899999999999997</v>
      </c>
      <c r="S2238" s="10">
        <f>IF(PPG!I1008="", "", PPG!I1008)</f>
        <v>49.41</v>
      </c>
      <c r="T2238" s="9">
        <f>IF(PPG!J1008="", "", PPG!J1008)</f>
        <v>0.92</v>
      </c>
      <c r="U2238" s="10">
        <f>IF(PPG!K1008="", "", PPG!K1008)</f>
        <v>46.92</v>
      </c>
      <c r="V2238" s="9">
        <f>IF(PPG!L1008="", "", PPG!L1008)</f>
        <v>0.875</v>
      </c>
      <c r="W2238" s="10">
        <f>IF(PPG!M1008="", "", PPG!M1008)</f>
        <v>44.62</v>
      </c>
      <c r="X2238" s="9">
        <f>IF(PPG!N1008="", "", PPG!N1008)</f>
        <v>0.83199999999999996</v>
      </c>
      <c r="Y2238" s="10">
        <f>IF(PPG!O1008="", "", PPG!O1008)</f>
        <v>42.43</v>
      </c>
      <c r="Z2238" s="9">
        <f>IF(PPG!Q1008="", "", PPG!Q1008)</f>
        <v>0.99399999999999999</v>
      </c>
      <c r="AA2238" s="10">
        <f>IF(PPG!R1008="", "", PPG!R1008)</f>
        <v>50.69</v>
      </c>
      <c r="AB2238" s="9">
        <f>IF(PPG!S1008="", "", PPG!S1008)</f>
        <v>0.96899999999999997</v>
      </c>
      <c r="AC2238" s="10">
        <f>IF(PPG!T1008="", "", PPG!T1008)</f>
        <v>49.41</v>
      </c>
      <c r="AD2238" s="9">
        <f>IF(PPG!U1008="", "", PPG!U1008)</f>
        <v>0.92</v>
      </c>
      <c r="AE2238" s="10">
        <f>IF(PPG!V1008="", "", PPG!V1008)</f>
        <v>46.92</v>
      </c>
      <c r="AF2238" s="9">
        <f>IF(PPG!W1008="", "", PPG!W1008)</f>
        <v>0.875</v>
      </c>
      <c r="AG2238" s="10">
        <f>IF(PPG!X1008="", "", PPG!X1008)</f>
        <v>44.62</v>
      </c>
      <c r="AH2238" s="9">
        <f>IF(PPG!Y1008="", "", PPG!Y1008)</f>
        <v>0.83199999999999996</v>
      </c>
      <c r="AI2238" s="10">
        <f>IF(PPG!Z1008="", "", PPG!Z1008)</f>
        <v>42.43</v>
      </c>
      <c r="AJ2238" s="31" t="str">
        <f>IF(D2238&lt;&gt;"",D2238*I2238, "0.00")</f>
        <v>0.00</v>
      </c>
      <c r="AK2238" s="8" t="str">
        <f>IF(D2238&lt;&gt;"",D2238, "0")</f>
        <v>0</v>
      </c>
      <c r="AL2238" s="8" t="str">
        <f>IF(D2238&lt;&gt;"",D2238*K2238, "0")</f>
        <v>0</v>
      </c>
    </row>
    <row r="2239" spans="1:38">
      <c r="A2239" s="8">
        <f>IF(OUT!C398="", "", OUT!C398)</f>
        <v>727</v>
      </c>
      <c r="B2239" s="19">
        <f>IF(OUT!A398="", "", OUT!A398)</f>
        <v>11548</v>
      </c>
      <c r="C2239" s="8" t="str">
        <f>IF(OUT!D398="", "", OUT!D398)</f>
        <v>RM</v>
      </c>
      <c r="D2239" s="26"/>
      <c r="E2239" s="35" t="str">
        <f>IF(OUT!E398="", "", OUT!E398)</f>
        <v>51 CELL</v>
      </c>
      <c r="F2239" s="23" t="str">
        <f>IF(OUT!AE398="NEW", "✷", "")</f>
        <v/>
      </c>
      <c r="G2239" t="str">
        <f>IF(OUT!B398="", "", OUT!B398)</f>
        <v>PETUNIA CRAZYTUNIA CITRUS HILL</v>
      </c>
      <c r="H2239" s="20">
        <f>IF(AND($K$3=1,$K$4="N"),P2239,IF(AND($K$3=2,$K$4="N"),R2239,IF(AND($K$3=3,$K$4="N"),T2239,IF(AND($K$3=4,$K$4="N"),V2239,IF(AND($K$3=5,$K$4="N"),X2239,IF(AND($K$3=1,$K$4="Y"),Z2239,IF(AND($K$3=2,$K$4="Y"),AB2239,IF(AND($K$3=3,$K$4="Y"),AD2239,IF(AND($K$3=4,$K$4="Y"),AF2239,IF(AND($K$3=5,$K$4="Y"),AH2239,"FALSE"))))))))))</f>
        <v>1.05</v>
      </c>
      <c r="I2239" s="21">
        <f>IF(AND($K$3=1,$K$4="N"),Q2239,IF(AND($K$3=2,$K$4="N"),S2239,IF(AND($K$3=3,$K$4="N"),U2239,IF(AND($K$3=4,$K$4="N"),W2239,IF(AND($K$3=5,$K$4="N"),Y2239,IF(AND($K$3=1,$K$4="Y"),AA2239,IF(AND($K$3=2,$K$4="Y"),AC2239,IF(AND($K$3=3,$K$4="Y"),AE2239,IF(AND($K$3=4,$K$4="Y"),AG2239,IF(AND($K$3=5,$K$4="Y"),AI2239,"FALSE"))))))))))</f>
        <v>53.55</v>
      </c>
      <c r="J2239" s="35" t="str">
        <f>IF(OUT!F398="", "", OUT!F398)</f>
        <v>STRIP TRAY</v>
      </c>
      <c r="K2239" s="8">
        <f>IF(OUT!P398="", "", OUT!P398)</f>
        <v>51</v>
      </c>
      <c r="L2239" s="8" t="str">
        <f>IF(OUT!AE398="", "", OUT!AE398)</f>
        <v/>
      </c>
      <c r="M2239" s="8" t="str">
        <f>IF(OUT!AG398="", "", OUT!AG398)</f>
        <v>PAT</v>
      </c>
      <c r="N2239" s="8" t="str">
        <f>IF(OUT!AQ398="", "", OUT!AQ398)</f>
        <v/>
      </c>
      <c r="O2239" s="8" t="str">
        <f>IF(OUT!BO398="", "", OUT!BO398)</f>
        <v>T7</v>
      </c>
      <c r="P2239" s="9">
        <f>IF(OUT!N398="", "", OUT!N398)</f>
        <v>1.05</v>
      </c>
      <c r="Q2239" s="10">
        <f>IF(OUT!O398="", "", OUT!O398)</f>
        <v>53.55</v>
      </c>
      <c r="R2239" s="9">
        <f>IF(PPG!H398="", "", PPG!H398)</f>
        <v>0.96899999999999997</v>
      </c>
      <c r="S2239" s="10">
        <f>IF(PPG!I398="", "", PPG!I398)</f>
        <v>49.41</v>
      </c>
      <c r="T2239" s="9">
        <f>IF(PPG!J398="", "", PPG!J398)</f>
        <v>0.92</v>
      </c>
      <c r="U2239" s="10">
        <f>IF(PPG!K398="", "", PPG!K398)</f>
        <v>46.92</v>
      </c>
      <c r="V2239" s="9">
        <f>IF(PPG!L398="", "", PPG!L398)</f>
        <v>0.875</v>
      </c>
      <c r="W2239" s="10">
        <f>IF(PPG!M398="", "", PPG!M398)</f>
        <v>44.62</v>
      </c>
      <c r="X2239" s="9">
        <f>IF(PPG!N398="", "", PPG!N398)</f>
        <v>0.83199999999999996</v>
      </c>
      <c r="Y2239" s="10">
        <f>IF(PPG!O398="", "", PPG!O398)</f>
        <v>42.43</v>
      </c>
      <c r="Z2239" s="9">
        <f>IF(PPG!Q398="", "", PPG!Q398)</f>
        <v>0.99399999999999999</v>
      </c>
      <c r="AA2239" s="10">
        <f>IF(PPG!R398="", "", PPG!R398)</f>
        <v>50.69</v>
      </c>
      <c r="AB2239" s="9">
        <f>IF(PPG!S398="", "", PPG!S398)</f>
        <v>0.96899999999999997</v>
      </c>
      <c r="AC2239" s="10">
        <f>IF(PPG!T398="", "", PPG!T398)</f>
        <v>49.41</v>
      </c>
      <c r="AD2239" s="9">
        <f>IF(PPG!U398="", "", PPG!U398)</f>
        <v>0.92</v>
      </c>
      <c r="AE2239" s="10">
        <f>IF(PPG!V398="", "", PPG!V398)</f>
        <v>46.92</v>
      </c>
      <c r="AF2239" s="9">
        <f>IF(PPG!W398="", "", PPG!W398)</f>
        <v>0.875</v>
      </c>
      <c r="AG2239" s="10">
        <f>IF(PPG!X398="", "", PPG!X398)</f>
        <v>44.62</v>
      </c>
      <c r="AH2239" s="9">
        <f>IF(PPG!Y398="", "", PPG!Y398)</f>
        <v>0.83199999999999996</v>
      </c>
      <c r="AI2239" s="10">
        <f>IF(PPG!Z398="", "", PPG!Z398)</f>
        <v>42.43</v>
      </c>
      <c r="AJ2239" s="31" t="str">
        <f>IF(D2239&lt;&gt;"",D2239*I2239, "0.00")</f>
        <v>0.00</v>
      </c>
      <c r="AK2239" s="8" t="str">
        <f>IF(D2239&lt;&gt;"",D2239, "0")</f>
        <v>0</v>
      </c>
      <c r="AL2239" s="8" t="str">
        <f>IF(D2239&lt;&gt;"",D2239*K2239, "0")</f>
        <v>0</v>
      </c>
    </row>
    <row r="2240" spans="1:38">
      <c r="A2240" s="8">
        <f>IF(OUT!C2412="", "", OUT!C2412)</f>
        <v>727</v>
      </c>
      <c r="B2240" s="19">
        <f>IF(OUT!A2412="", "", OUT!A2412)</f>
        <v>91916</v>
      </c>
      <c r="C2240" s="8" t="str">
        <f>IF(OUT!D2412="", "", OUT!D2412)</f>
        <v>RM</v>
      </c>
      <c r="D2240" s="26"/>
      <c r="E2240" s="35" t="str">
        <f>IF(OUT!E2412="", "", OUT!E2412)</f>
        <v>51 CELL</v>
      </c>
      <c r="F2240" s="23" t="str">
        <f>IF(OUT!AE2412="NEW", "✷", "")</f>
        <v/>
      </c>
      <c r="G2240" t="str">
        <f>IF(OUT!B2412="", "", OUT!B2412)</f>
        <v>PETUNIA CRAZYTUNIA COSMIC PINK</v>
      </c>
      <c r="H2240" s="20">
        <f>IF(AND($K$3=1,$K$4="N"),P2240,IF(AND($K$3=2,$K$4="N"),R2240,IF(AND($K$3=3,$K$4="N"),T2240,IF(AND($K$3=4,$K$4="N"),V2240,IF(AND($K$3=5,$K$4="N"),X2240,IF(AND($K$3=1,$K$4="Y"),Z2240,IF(AND($K$3=2,$K$4="Y"),AB2240,IF(AND($K$3=3,$K$4="Y"),AD2240,IF(AND($K$3=4,$K$4="Y"),AF2240,IF(AND($K$3=5,$K$4="Y"),AH2240,"FALSE"))))))))))</f>
        <v>1.05</v>
      </c>
      <c r="I2240" s="21">
        <f>IF(AND($K$3=1,$K$4="N"),Q2240,IF(AND($K$3=2,$K$4="N"),S2240,IF(AND($K$3=3,$K$4="N"),U2240,IF(AND($K$3=4,$K$4="N"),W2240,IF(AND($K$3=5,$K$4="N"),Y2240,IF(AND($K$3=1,$K$4="Y"),AA2240,IF(AND($K$3=2,$K$4="Y"),AC2240,IF(AND($K$3=3,$K$4="Y"),AE2240,IF(AND($K$3=4,$K$4="Y"),AG2240,IF(AND($K$3=5,$K$4="Y"),AI2240,"FALSE"))))))))))</f>
        <v>53.55</v>
      </c>
      <c r="J2240" s="35" t="str">
        <f>IF(OUT!F2412="", "", OUT!F2412)</f>
        <v>STRIP TRAY</v>
      </c>
      <c r="K2240" s="8">
        <f>IF(OUT!P2412="", "", OUT!P2412)</f>
        <v>51</v>
      </c>
      <c r="L2240" s="8" t="str">
        <f>IF(OUT!AE2412="", "", OUT!AE2412)</f>
        <v/>
      </c>
      <c r="M2240" s="8" t="str">
        <f>IF(OUT!AG2412="", "", OUT!AG2412)</f>
        <v>PAT</v>
      </c>
      <c r="N2240" s="8" t="str">
        <f>IF(OUT!AQ2412="", "", OUT!AQ2412)</f>
        <v/>
      </c>
      <c r="O2240" s="8" t="str">
        <f>IF(OUT!BO2412="", "", OUT!BO2412)</f>
        <v>T7</v>
      </c>
      <c r="P2240" s="9">
        <f>IF(OUT!N2412="", "", OUT!N2412)</f>
        <v>1.05</v>
      </c>
      <c r="Q2240" s="10">
        <f>IF(OUT!O2412="", "", OUT!O2412)</f>
        <v>53.55</v>
      </c>
      <c r="R2240" s="9">
        <f>IF(PPG!H2412="", "", PPG!H2412)</f>
        <v>0.96899999999999997</v>
      </c>
      <c r="S2240" s="10">
        <f>IF(PPG!I2412="", "", PPG!I2412)</f>
        <v>49.41</v>
      </c>
      <c r="T2240" s="9">
        <f>IF(PPG!J2412="", "", PPG!J2412)</f>
        <v>0.92</v>
      </c>
      <c r="U2240" s="10">
        <f>IF(PPG!K2412="", "", PPG!K2412)</f>
        <v>46.92</v>
      </c>
      <c r="V2240" s="9">
        <f>IF(PPG!L2412="", "", PPG!L2412)</f>
        <v>0.875</v>
      </c>
      <c r="W2240" s="10">
        <f>IF(PPG!M2412="", "", PPG!M2412)</f>
        <v>44.62</v>
      </c>
      <c r="X2240" s="9">
        <f>IF(PPG!N2412="", "", PPG!N2412)</f>
        <v>0.83199999999999996</v>
      </c>
      <c r="Y2240" s="10">
        <f>IF(PPG!O2412="", "", PPG!O2412)</f>
        <v>42.43</v>
      </c>
      <c r="Z2240" s="9">
        <f>IF(PPG!Q2412="", "", PPG!Q2412)</f>
        <v>0.99399999999999999</v>
      </c>
      <c r="AA2240" s="10">
        <f>IF(PPG!R2412="", "", PPG!R2412)</f>
        <v>50.69</v>
      </c>
      <c r="AB2240" s="9">
        <f>IF(PPG!S2412="", "", PPG!S2412)</f>
        <v>0.96899999999999997</v>
      </c>
      <c r="AC2240" s="10">
        <f>IF(PPG!T2412="", "", PPG!T2412)</f>
        <v>49.41</v>
      </c>
      <c r="AD2240" s="9">
        <f>IF(PPG!U2412="", "", PPG!U2412)</f>
        <v>0.92</v>
      </c>
      <c r="AE2240" s="10">
        <f>IF(PPG!V2412="", "", PPG!V2412)</f>
        <v>46.92</v>
      </c>
      <c r="AF2240" s="9">
        <f>IF(PPG!W2412="", "", PPG!W2412)</f>
        <v>0.875</v>
      </c>
      <c r="AG2240" s="10">
        <f>IF(PPG!X2412="", "", PPG!X2412)</f>
        <v>44.62</v>
      </c>
      <c r="AH2240" s="9">
        <f>IF(PPG!Y2412="", "", PPG!Y2412)</f>
        <v>0.83199999999999996</v>
      </c>
      <c r="AI2240" s="10">
        <f>IF(PPG!Z2412="", "", PPG!Z2412)</f>
        <v>42.43</v>
      </c>
      <c r="AJ2240" s="31" t="str">
        <f>IF(D2240&lt;&gt;"",D2240*I2240, "0.00")</f>
        <v>0.00</v>
      </c>
      <c r="AK2240" s="8" t="str">
        <f>IF(D2240&lt;&gt;"",D2240, "0")</f>
        <v>0</v>
      </c>
      <c r="AL2240" s="8" t="str">
        <f>IF(D2240&lt;&gt;"",D2240*K2240, "0")</f>
        <v>0</v>
      </c>
    </row>
    <row r="2241" spans="1:38">
      <c r="A2241" s="8">
        <f>IF(OUT!C2177="", "", OUT!C2177)</f>
        <v>727</v>
      </c>
      <c r="B2241" s="19">
        <f>IF(OUT!A2177="", "", OUT!A2177)</f>
        <v>89969</v>
      </c>
      <c r="C2241" s="8" t="str">
        <f>IF(OUT!D2177="", "", OUT!D2177)</f>
        <v>RM</v>
      </c>
      <c r="D2241" s="26"/>
      <c r="E2241" s="35" t="str">
        <f>IF(OUT!E2177="", "", OUT!E2177)</f>
        <v>51 CELL</v>
      </c>
      <c r="F2241" s="23" t="str">
        <f>IF(OUT!AE2177="NEW", "✷", "")</f>
        <v/>
      </c>
      <c r="G2241" t="str">
        <f>IF(OUT!B2177="", "", OUT!B2177)</f>
        <v>PETUNIA CRAZYTUNIA COSMIC PURPLE</v>
      </c>
      <c r="H2241" s="20">
        <f>IF(AND($K$3=1,$K$4="N"),P2241,IF(AND($K$3=2,$K$4="N"),R2241,IF(AND($K$3=3,$K$4="N"),T2241,IF(AND($K$3=4,$K$4="N"),V2241,IF(AND($K$3=5,$K$4="N"),X2241,IF(AND($K$3=1,$K$4="Y"),Z2241,IF(AND($K$3=2,$K$4="Y"),AB2241,IF(AND($K$3=3,$K$4="Y"),AD2241,IF(AND($K$3=4,$K$4="Y"),AF2241,IF(AND($K$3=5,$K$4="Y"),AH2241,"FALSE"))))))))))</f>
        <v>1.05</v>
      </c>
      <c r="I2241" s="21">
        <f>IF(AND($K$3=1,$K$4="N"),Q2241,IF(AND($K$3=2,$K$4="N"),S2241,IF(AND($K$3=3,$K$4="N"),U2241,IF(AND($K$3=4,$K$4="N"),W2241,IF(AND($K$3=5,$K$4="N"),Y2241,IF(AND($K$3=1,$K$4="Y"),AA2241,IF(AND($K$3=2,$K$4="Y"),AC2241,IF(AND($K$3=3,$K$4="Y"),AE2241,IF(AND($K$3=4,$K$4="Y"),AG2241,IF(AND($K$3=5,$K$4="Y"),AI2241,"FALSE"))))))))))</f>
        <v>53.55</v>
      </c>
      <c r="J2241" s="35" t="str">
        <f>IF(OUT!F2177="", "", OUT!F2177)</f>
        <v>STRIP TRAY</v>
      </c>
      <c r="K2241" s="8">
        <f>IF(OUT!P2177="", "", OUT!P2177)</f>
        <v>51</v>
      </c>
      <c r="L2241" s="8" t="str">
        <f>IF(OUT!AE2177="", "", OUT!AE2177)</f>
        <v/>
      </c>
      <c r="M2241" s="8" t="str">
        <f>IF(OUT!AG2177="", "", OUT!AG2177)</f>
        <v>PAT</v>
      </c>
      <c r="N2241" s="8" t="str">
        <f>IF(OUT!AQ2177="", "", OUT!AQ2177)</f>
        <v/>
      </c>
      <c r="O2241" s="8" t="str">
        <f>IF(OUT!BO2177="", "", OUT!BO2177)</f>
        <v>T7</v>
      </c>
      <c r="P2241" s="9">
        <f>IF(OUT!N2177="", "", OUT!N2177)</f>
        <v>1.05</v>
      </c>
      <c r="Q2241" s="10">
        <f>IF(OUT!O2177="", "", OUT!O2177)</f>
        <v>53.55</v>
      </c>
      <c r="R2241" s="9">
        <f>IF(PPG!H2177="", "", PPG!H2177)</f>
        <v>0.96899999999999997</v>
      </c>
      <c r="S2241" s="10">
        <f>IF(PPG!I2177="", "", PPG!I2177)</f>
        <v>49.41</v>
      </c>
      <c r="T2241" s="9">
        <f>IF(PPG!J2177="", "", PPG!J2177)</f>
        <v>0.92</v>
      </c>
      <c r="U2241" s="10">
        <f>IF(PPG!K2177="", "", PPG!K2177)</f>
        <v>46.92</v>
      </c>
      <c r="V2241" s="9">
        <f>IF(PPG!L2177="", "", PPG!L2177)</f>
        <v>0.875</v>
      </c>
      <c r="W2241" s="10">
        <f>IF(PPG!M2177="", "", PPG!M2177)</f>
        <v>44.62</v>
      </c>
      <c r="X2241" s="9">
        <f>IF(PPG!N2177="", "", PPG!N2177)</f>
        <v>0.83199999999999996</v>
      </c>
      <c r="Y2241" s="10">
        <f>IF(PPG!O2177="", "", PPG!O2177)</f>
        <v>42.43</v>
      </c>
      <c r="Z2241" s="9">
        <f>IF(PPG!Q2177="", "", PPG!Q2177)</f>
        <v>0.99399999999999999</v>
      </c>
      <c r="AA2241" s="10">
        <f>IF(PPG!R2177="", "", PPG!R2177)</f>
        <v>50.69</v>
      </c>
      <c r="AB2241" s="9">
        <f>IF(PPG!S2177="", "", PPG!S2177)</f>
        <v>0.96899999999999997</v>
      </c>
      <c r="AC2241" s="10">
        <f>IF(PPG!T2177="", "", PPG!T2177)</f>
        <v>49.41</v>
      </c>
      <c r="AD2241" s="9">
        <f>IF(PPG!U2177="", "", PPG!U2177)</f>
        <v>0.92</v>
      </c>
      <c r="AE2241" s="10">
        <f>IF(PPG!V2177="", "", PPG!V2177)</f>
        <v>46.92</v>
      </c>
      <c r="AF2241" s="9">
        <f>IF(PPG!W2177="", "", PPG!W2177)</f>
        <v>0.875</v>
      </c>
      <c r="AG2241" s="10">
        <f>IF(PPG!X2177="", "", PPG!X2177)</f>
        <v>44.62</v>
      </c>
      <c r="AH2241" s="9">
        <f>IF(PPG!Y2177="", "", PPG!Y2177)</f>
        <v>0.83199999999999996</v>
      </c>
      <c r="AI2241" s="10">
        <f>IF(PPG!Z2177="", "", PPG!Z2177)</f>
        <v>42.43</v>
      </c>
      <c r="AJ2241" s="31" t="str">
        <f>IF(D2241&lt;&gt;"",D2241*I2241, "0.00")</f>
        <v>0.00</v>
      </c>
      <c r="AK2241" s="8" t="str">
        <f>IF(D2241&lt;&gt;"",D2241, "0")</f>
        <v>0</v>
      </c>
      <c r="AL2241" s="8" t="str">
        <f>IF(D2241&lt;&gt;"",D2241*K2241, "0")</f>
        <v>0</v>
      </c>
    </row>
    <row r="2242" spans="1:38">
      <c r="A2242" s="8">
        <f>IF(OUT!C2915="", "", OUT!C2915)</f>
        <v>727</v>
      </c>
      <c r="B2242" s="19">
        <f>IF(OUT!A2915="", "", OUT!A2915)</f>
        <v>97745</v>
      </c>
      <c r="C2242" s="8" t="str">
        <f>IF(OUT!D2915="", "", OUT!D2915)</f>
        <v>RM</v>
      </c>
      <c r="D2242" s="26"/>
      <c r="E2242" s="35" t="str">
        <f>IF(OUT!E2915="", "", OUT!E2915)</f>
        <v>51 CELL</v>
      </c>
      <c r="F2242" s="23" t="str">
        <f>IF(OUT!AE2915="NEW", "✷", "")</f>
        <v/>
      </c>
      <c r="G2242" t="str">
        <f>IF(OUT!B2915="", "", OUT!B2915)</f>
        <v>PETUNIA CRAZYTUNIA COSMIC VIOLET</v>
      </c>
      <c r="H2242" s="20">
        <f>IF(AND($K$3=1,$K$4="N"),P2242,IF(AND($K$3=2,$K$4="N"),R2242,IF(AND($K$3=3,$K$4="N"),T2242,IF(AND($K$3=4,$K$4="N"),V2242,IF(AND($K$3=5,$K$4="N"),X2242,IF(AND($K$3=1,$K$4="Y"),Z2242,IF(AND($K$3=2,$K$4="Y"),AB2242,IF(AND($K$3=3,$K$4="Y"),AD2242,IF(AND($K$3=4,$K$4="Y"),AF2242,IF(AND($K$3=5,$K$4="Y"),AH2242,"FALSE"))))))))))</f>
        <v>1.05</v>
      </c>
      <c r="I2242" s="21">
        <f>IF(AND($K$3=1,$K$4="N"),Q2242,IF(AND($K$3=2,$K$4="N"),S2242,IF(AND($K$3=3,$K$4="N"),U2242,IF(AND($K$3=4,$K$4="N"),W2242,IF(AND($K$3=5,$K$4="N"),Y2242,IF(AND($K$3=1,$K$4="Y"),AA2242,IF(AND($K$3=2,$K$4="Y"),AC2242,IF(AND($K$3=3,$K$4="Y"),AE2242,IF(AND($K$3=4,$K$4="Y"),AG2242,IF(AND($K$3=5,$K$4="Y"),AI2242,"FALSE"))))))))))</f>
        <v>53.55</v>
      </c>
      <c r="J2242" s="35" t="str">
        <f>IF(OUT!F2915="", "", OUT!F2915)</f>
        <v>STRIP TRAY</v>
      </c>
      <c r="K2242" s="8">
        <f>IF(OUT!P2915="", "", OUT!P2915)</f>
        <v>51</v>
      </c>
      <c r="L2242" s="8" t="str">
        <f>IF(OUT!AE2915="", "", OUT!AE2915)</f>
        <v/>
      </c>
      <c r="M2242" s="8" t="str">
        <f>IF(OUT!AG2915="", "", OUT!AG2915)</f>
        <v>PAT</v>
      </c>
      <c r="N2242" s="8" t="str">
        <f>IF(OUT!AQ2915="", "", OUT!AQ2915)</f>
        <v/>
      </c>
      <c r="O2242" s="8" t="str">
        <f>IF(OUT!BO2915="", "", OUT!BO2915)</f>
        <v>T7</v>
      </c>
      <c r="P2242" s="9">
        <f>IF(OUT!N2915="", "", OUT!N2915)</f>
        <v>1.05</v>
      </c>
      <c r="Q2242" s="10">
        <f>IF(OUT!O2915="", "", OUT!O2915)</f>
        <v>53.55</v>
      </c>
      <c r="R2242" s="9">
        <f>IF(PPG!H2915="", "", PPG!H2915)</f>
        <v>0.96899999999999997</v>
      </c>
      <c r="S2242" s="10">
        <f>IF(PPG!I2915="", "", PPG!I2915)</f>
        <v>49.41</v>
      </c>
      <c r="T2242" s="9">
        <f>IF(PPG!J2915="", "", PPG!J2915)</f>
        <v>0.92</v>
      </c>
      <c r="U2242" s="10">
        <f>IF(PPG!K2915="", "", PPG!K2915)</f>
        <v>46.92</v>
      </c>
      <c r="V2242" s="9">
        <f>IF(PPG!L2915="", "", PPG!L2915)</f>
        <v>0.875</v>
      </c>
      <c r="W2242" s="10">
        <f>IF(PPG!M2915="", "", PPG!M2915)</f>
        <v>44.62</v>
      </c>
      <c r="X2242" s="9">
        <f>IF(PPG!N2915="", "", PPG!N2915)</f>
        <v>0.83199999999999996</v>
      </c>
      <c r="Y2242" s="10">
        <f>IF(PPG!O2915="", "", PPG!O2915)</f>
        <v>42.43</v>
      </c>
      <c r="Z2242" s="9">
        <f>IF(PPG!Q2915="", "", PPG!Q2915)</f>
        <v>0.99399999999999999</v>
      </c>
      <c r="AA2242" s="10">
        <f>IF(PPG!R2915="", "", PPG!R2915)</f>
        <v>50.69</v>
      </c>
      <c r="AB2242" s="9">
        <f>IF(PPG!S2915="", "", PPG!S2915)</f>
        <v>0.96899999999999997</v>
      </c>
      <c r="AC2242" s="10">
        <f>IF(PPG!T2915="", "", PPG!T2915)</f>
        <v>49.41</v>
      </c>
      <c r="AD2242" s="9">
        <f>IF(PPG!U2915="", "", PPG!U2915)</f>
        <v>0.92</v>
      </c>
      <c r="AE2242" s="10">
        <f>IF(PPG!V2915="", "", PPG!V2915)</f>
        <v>46.92</v>
      </c>
      <c r="AF2242" s="9">
        <f>IF(PPG!W2915="", "", PPG!W2915)</f>
        <v>0.875</v>
      </c>
      <c r="AG2242" s="10">
        <f>IF(PPG!X2915="", "", PPG!X2915)</f>
        <v>44.62</v>
      </c>
      <c r="AH2242" s="9">
        <f>IF(PPG!Y2915="", "", PPG!Y2915)</f>
        <v>0.83199999999999996</v>
      </c>
      <c r="AI2242" s="10">
        <f>IF(PPG!Z2915="", "", PPG!Z2915)</f>
        <v>42.43</v>
      </c>
      <c r="AJ2242" s="31" t="str">
        <f>IF(D2242&lt;&gt;"",D2242*I2242, "0.00")</f>
        <v>0.00</v>
      </c>
      <c r="AK2242" s="8" t="str">
        <f>IF(D2242&lt;&gt;"",D2242, "0")</f>
        <v>0</v>
      </c>
      <c r="AL2242" s="8" t="str">
        <f>IF(D2242&lt;&gt;"",D2242*K2242, "0")</f>
        <v>0</v>
      </c>
    </row>
    <row r="2243" spans="1:38">
      <c r="A2243" s="8">
        <f>IF(OUT!C2527="", "", OUT!C2527)</f>
        <v>727</v>
      </c>
      <c r="B2243" s="19">
        <f>IF(OUT!A2527="", "", OUT!A2527)</f>
        <v>93277</v>
      </c>
      <c r="C2243" s="8" t="str">
        <f>IF(OUT!D2527="", "", OUT!D2527)</f>
        <v>RM</v>
      </c>
      <c r="D2243" s="26"/>
      <c r="E2243" s="35" t="str">
        <f>IF(OUT!E2527="", "", OUT!E2527)</f>
        <v>51 CELL</v>
      </c>
      <c r="F2243" s="23" t="str">
        <f>IF(OUT!AE2527="NEW", "✷", "")</f>
        <v/>
      </c>
      <c r="G2243" t="str">
        <f>IF(OUT!B2527="", "", OUT!B2527)</f>
        <v>PETUNIA CRAZYTUNIA FIRECRACKER</v>
      </c>
      <c r="H2243" s="20">
        <f>IF(AND($K$3=1,$K$4="N"),P2243,IF(AND($K$3=2,$K$4="N"),R2243,IF(AND($K$3=3,$K$4="N"),T2243,IF(AND($K$3=4,$K$4="N"),V2243,IF(AND($K$3=5,$K$4="N"),X2243,IF(AND($K$3=1,$K$4="Y"),Z2243,IF(AND($K$3=2,$K$4="Y"),AB2243,IF(AND($K$3=3,$K$4="Y"),AD2243,IF(AND($K$3=4,$K$4="Y"),AF2243,IF(AND($K$3=5,$K$4="Y"),AH2243,"FALSE"))))))))))</f>
        <v>1.05</v>
      </c>
      <c r="I2243" s="21">
        <f>IF(AND($K$3=1,$K$4="N"),Q2243,IF(AND($K$3=2,$K$4="N"),S2243,IF(AND($K$3=3,$K$4="N"),U2243,IF(AND($K$3=4,$K$4="N"),W2243,IF(AND($K$3=5,$K$4="N"),Y2243,IF(AND($K$3=1,$K$4="Y"),AA2243,IF(AND($K$3=2,$K$4="Y"),AC2243,IF(AND($K$3=3,$K$4="Y"),AE2243,IF(AND($K$3=4,$K$4="Y"),AG2243,IF(AND($K$3=5,$K$4="Y"),AI2243,"FALSE"))))))))))</f>
        <v>53.55</v>
      </c>
      <c r="J2243" s="35" t="str">
        <f>IF(OUT!F2527="", "", OUT!F2527)</f>
        <v>STRIP TRAY</v>
      </c>
      <c r="K2243" s="8">
        <f>IF(OUT!P2527="", "", OUT!P2527)</f>
        <v>51</v>
      </c>
      <c r="L2243" s="8" t="str">
        <f>IF(OUT!AE2527="", "", OUT!AE2527)</f>
        <v/>
      </c>
      <c r="M2243" s="8" t="str">
        <f>IF(OUT!AG2527="", "", OUT!AG2527)</f>
        <v>PAT</v>
      </c>
      <c r="N2243" s="8" t="str">
        <f>IF(OUT!AQ2527="", "", OUT!AQ2527)</f>
        <v/>
      </c>
      <c r="O2243" s="8" t="str">
        <f>IF(OUT!BO2527="", "", OUT!BO2527)</f>
        <v>T7</v>
      </c>
      <c r="P2243" s="9">
        <f>IF(OUT!N2527="", "", OUT!N2527)</f>
        <v>1.05</v>
      </c>
      <c r="Q2243" s="10">
        <f>IF(OUT!O2527="", "", OUT!O2527)</f>
        <v>53.55</v>
      </c>
      <c r="R2243" s="9">
        <f>IF(PPG!H2527="", "", PPG!H2527)</f>
        <v>0.96899999999999997</v>
      </c>
      <c r="S2243" s="10">
        <f>IF(PPG!I2527="", "", PPG!I2527)</f>
        <v>49.41</v>
      </c>
      <c r="T2243" s="9">
        <f>IF(PPG!J2527="", "", PPG!J2527)</f>
        <v>0.92</v>
      </c>
      <c r="U2243" s="10">
        <f>IF(PPG!K2527="", "", PPG!K2527)</f>
        <v>46.92</v>
      </c>
      <c r="V2243" s="9">
        <f>IF(PPG!L2527="", "", PPG!L2527)</f>
        <v>0.875</v>
      </c>
      <c r="W2243" s="10">
        <f>IF(PPG!M2527="", "", PPG!M2527)</f>
        <v>44.62</v>
      </c>
      <c r="X2243" s="9">
        <f>IF(PPG!N2527="", "", PPG!N2527)</f>
        <v>0.83199999999999996</v>
      </c>
      <c r="Y2243" s="10">
        <f>IF(PPG!O2527="", "", PPG!O2527)</f>
        <v>42.43</v>
      </c>
      <c r="Z2243" s="9">
        <f>IF(PPG!Q2527="", "", PPG!Q2527)</f>
        <v>0.99399999999999999</v>
      </c>
      <c r="AA2243" s="10">
        <f>IF(PPG!R2527="", "", PPG!R2527)</f>
        <v>50.69</v>
      </c>
      <c r="AB2243" s="9">
        <f>IF(PPG!S2527="", "", PPG!S2527)</f>
        <v>0.96899999999999997</v>
      </c>
      <c r="AC2243" s="10">
        <f>IF(PPG!T2527="", "", PPG!T2527)</f>
        <v>49.41</v>
      </c>
      <c r="AD2243" s="9">
        <f>IF(PPG!U2527="", "", PPG!U2527)</f>
        <v>0.92</v>
      </c>
      <c r="AE2243" s="10">
        <f>IF(PPG!V2527="", "", PPG!V2527)</f>
        <v>46.92</v>
      </c>
      <c r="AF2243" s="9">
        <f>IF(PPG!W2527="", "", PPG!W2527)</f>
        <v>0.875</v>
      </c>
      <c r="AG2243" s="10">
        <f>IF(PPG!X2527="", "", PPG!X2527)</f>
        <v>44.62</v>
      </c>
      <c r="AH2243" s="9">
        <f>IF(PPG!Y2527="", "", PPG!Y2527)</f>
        <v>0.83199999999999996</v>
      </c>
      <c r="AI2243" s="10">
        <f>IF(PPG!Z2527="", "", PPG!Z2527)</f>
        <v>42.43</v>
      </c>
      <c r="AJ2243" s="31" t="str">
        <f>IF(D2243&lt;&gt;"",D2243*I2243, "0.00")</f>
        <v>0.00</v>
      </c>
      <c r="AK2243" s="8" t="str">
        <f>IF(D2243&lt;&gt;"",D2243, "0")</f>
        <v>0</v>
      </c>
      <c r="AL2243" s="8" t="str">
        <f>IF(D2243&lt;&gt;"",D2243*K2243, "0")</f>
        <v>0</v>
      </c>
    </row>
    <row r="2244" spans="1:38">
      <c r="A2244" s="8">
        <f>IF(OUT!C2606="", "", OUT!C2606)</f>
        <v>727</v>
      </c>
      <c r="B2244" s="19">
        <f>IF(OUT!A2606="", "", OUT!A2606)</f>
        <v>94580</v>
      </c>
      <c r="C2244" s="8" t="str">
        <f>IF(OUT!D2606="", "", OUT!D2606)</f>
        <v>RM</v>
      </c>
      <c r="D2244" s="26"/>
      <c r="E2244" s="35" t="str">
        <f>IF(OUT!E2606="", "", OUT!E2606)</f>
        <v>51 CELL</v>
      </c>
      <c r="F2244" s="23" t="str">
        <f>IF(OUT!AE2606="NEW", "✷", "")</f>
        <v/>
      </c>
      <c r="G2244" t="str">
        <f>IF(OUT!B2606="", "", OUT!B2606)</f>
        <v>PETUNIA CRAZYTUNIA FRISKY ORANGE</v>
      </c>
      <c r="H2244" s="20">
        <f>IF(AND($K$3=1,$K$4="N"),P2244,IF(AND($K$3=2,$K$4="N"),R2244,IF(AND($K$3=3,$K$4="N"),T2244,IF(AND($K$3=4,$K$4="N"),V2244,IF(AND($K$3=5,$K$4="N"),X2244,IF(AND($K$3=1,$K$4="Y"),Z2244,IF(AND($K$3=2,$K$4="Y"),AB2244,IF(AND($K$3=3,$K$4="Y"),AD2244,IF(AND($K$3=4,$K$4="Y"),AF2244,IF(AND($K$3=5,$K$4="Y"),AH2244,"FALSE"))))))))))</f>
        <v>1.05</v>
      </c>
      <c r="I2244" s="21">
        <f>IF(AND($K$3=1,$K$4="N"),Q2244,IF(AND($K$3=2,$K$4="N"),S2244,IF(AND($K$3=3,$K$4="N"),U2244,IF(AND($K$3=4,$K$4="N"),W2244,IF(AND($K$3=5,$K$4="N"),Y2244,IF(AND($K$3=1,$K$4="Y"),AA2244,IF(AND($K$3=2,$K$4="Y"),AC2244,IF(AND($K$3=3,$K$4="Y"),AE2244,IF(AND($K$3=4,$K$4="Y"),AG2244,IF(AND($K$3=5,$K$4="Y"),AI2244,"FALSE"))))))))))</f>
        <v>53.55</v>
      </c>
      <c r="J2244" s="35" t="str">
        <f>IF(OUT!F2606="", "", OUT!F2606)</f>
        <v>STRIP TRAY</v>
      </c>
      <c r="K2244" s="8">
        <f>IF(OUT!P2606="", "", OUT!P2606)</f>
        <v>51</v>
      </c>
      <c r="L2244" s="8" t="str">
        <f>IF(OUT!AE2606="", "", OUT!AE2606)</f>
        <v/>
      </c>
      <c r="M2244" s="8" t="str">
        <f>IF(OUT!AG2606="", "", OUT!AG2606)</f>
        <v>PAT</v>
      </c>
      <c r="N2244" s="8" t="str">
        <f>IF(OUT!AQ2606="", "", OUT!AQ2606)</f>
        <v/>
      </c>
      <c r="O2244" s="8" t="str">
        <f>IF(OUT!BO2606="", "", OUT!BO2606)</f>
        <v>T7</v>
      </c>
      <c r="P2244" s="9">
        <f>IF(OUT!N2606="", "", OUT!N2606)</f>
        <v>1.05</v>
      </c>
      <c r="Q2244" s="10">
        <f>IF(OUT!O2606="", "", OUT!O2606)</f>
        <v>53.55</v>
      </c>
      <c r="R2244" s="9">
        <f>IF(PPG!H2606="", "", PPG!H2606)</f>
        <v>0.96899999999999997</v>
      </c>
      <c r="S2244" s="10">
        <f>IF(PPG!I2606="", "", PPG!I2606)</f>
        <v>49.41</v>
      </c>
      <c r="T2244" s="9">
        <f>IF(PPG!J2606="", "", PPG!J2606)</f>
        <v>0.92</v>
      </c>
      <c r="U2244" s="10">
        <f>IF(PPG!K2606="", "", PPG!K2606)</f>
        <v>46.92</v>
      </c>
      <c r="V2244" s="9">
        <f>IF(PPG!L2606="", "", PPG!L2606)</f>
        <v>0.875</v>
      </c>
      <c r="W2244" s="10">
        <f>IF(PPG!M2606="", "", PPG!M2606)</f>
        <v>44.62</v>
      </c>
      <c r="X2244" s="9">
        <f>IF(PPG!N2606="", "", PPG!N2606)</f>
        <v>0.83199999999999996</v>
      </c>
      <c r="Y2244" s="10">
        <f>IF(PPG!O2606="", "", PPG!O2606)</f>
        <v>42.43</v>
      </c>
      <c r="Z2244" s="9">
        <f>IF(PPG!Q2606="", "", PPG!Q2606)</f>
        <v>0.99399999999999999</v>
      </c>
      <c r="AA2244" s="10">
        <f>IF(PPG!R2606="", "", PPG!R2606)</f>
        <v>50.69</v>
      </c>
      <c r="AB2244" s="9">
        <f>IF(PPG!S2606="", "", PPG!S2606)</f>
        <v>0.96899999999999997</v>
      </c>
      <c r="AC2244" s="10">
        <f>IF(PPG!T2606="", "", PPG!T2606)</f>
        <v>49.41</v>
      </c>
      <c r="AD2244" s="9">
        <f>IF(PPG!U2606="", "", PPG!U2606)</f>
        <v>0.92</v>
      </c>
      <c r="AE2244" s="10">
        <f>IF(PPG!V2606="", "", PPG!V2606)</f>
        <v>46.92</v>
      </c>
      <c r="AF2244" s="9">
        <f>IF(PPG!W2606="", "", PPG!W2606)</f>
        <v>0.875</v>
      </c>
      <c r="AG2244" s="10">
        <f>IF(PPG!X2606="", "", PPG!X2606)</f>
        <v>44.62</v>
      </c>
      <c r="AH2244" s="9">
        <f>IF(PPG!Y2606="", "", PPG!Y2606)</f>
        <v>0.83199999999999996</v>
      </c>
      <c r="AI2244" s="10">
        <f>IF(PPG!Z2606="", "", PPG!Z2606)</f>
        <v>42.43</v>
      </c>
      <c r="AJ2244" s="31" t="str">
        <f>IF(D2244&lt;&gt;"",D2244*I2244, "0.00")</f>
        <v>0.00</v>
      </c>
      <c r="AK2244" s="8" t="str">
        <f>IF(D2244&lt;&gt;"",D2244, "0")</f>
        <v>0</v>
      </c>
      <c r="AL2244" s="8" t="str">
        <f>IF(D2244&lt;&gt;"",D2244*K2244, "0")</f>
        <v>0</v>
      </c>
    </row>
    <row r="2245" spans="1:38">
      <c r="A2245" s="8">
        <f>IF(OUT!C2428="", "", OUT!C2428)</f>
        <v>727</v>
      </c>
      <c r="B2245" s="19">
        <f>IF(OUT!A2428="", "", OUT!A2428)</f>
        <v>92000</v>
      </c>
      <c r="C2245" s="8" t="str">
        <f>IF(OUT!D2428="", "", OUT!D2428)</f>
        <v>RM</v>
      </c>
      <c r="D2245" s="26"/>
      <c r="E2245" s="35" t="str">
        <f>IF(OUT!E2428="", "", OUT!E2428)</f>
        <v>51 CELL</v>
      </c>
      <c r="F2245" s="23" t="str">
        <f>IF(OUT!AE2428="NEW", "✷", "")</f>
        <v/>
      </c>
      <c r="G2245" t="str">
        <f>IF(OUT!B2428="", "", OUT!B2428)</f>
        <v>PETUNIA CRAZYTUNIA FRISKY VIOLET</v>
      </c>
      <c r="H2245" s="20">
        <f>IF(AND($K$3=1,$K$4="N"),P2245,IF(AND($K$3=2,$K$4="N"),R2245,IF(AND($K$3=3,$K$4="N"),T2245,IF(AND($K$3=4,$K$4="N"),V2245,IF(AND($K$3=5,$K$4="N"),X2245,IF(AND($K$3=1,$K$4="Y"),Z2245,IF(AND($K$3=2,$K$4="Y"),AB2245,IF(AND($K$3=3,$K$4="Y"),AD2245,IF(AND($K$3=4,$K$4="Y"),AF2245,IF(AND($K$3=5,$K$4="Y"),AH2245,"FALSE"))))))))))</f>
        <v>1.05</v>
      </c>
      <c r="I2245" s="21">
        <f>IF(AND($K$3=1,$K$4="N"),Q2245,IF(AND($K$3=2,$K$4="N"),S2245,IF(AND($K$3=3,$K$4="N"),U2245,IF(AND($K$3=4,$K$4="N"),W2245,IF(AND($K$3=5,$K$4="N"),Y2245,IF(AND($K$3=1,$K$4="Y"),AA2245,IF(AND($K$3=2,$K$4="Y"),AC2245,IF(AND($K$3=3,$K$4="Y"),AE2245,IF(AND($K$3=4,$K$4="Y"),AG2245,IF(AND($K$3=5,$K$4="Y"),AI2245,"FALSE"))))))))))</f>
        <v>53.55</v>
      </c>
      <c r="J2245" s="35" t="str">
        <f>IF(OUT!F2428="", "", OUT!F2428)</f>
        <v>STRIP TRAY</v>
      </c>
      <c r="K2245" s="8">
        <f>IF(OUT!P2428="", "", OUT!P2428)</f>
        <v>51</v>
      </c>
      <c r="L2245" s="8" t="str">
        <f>IF(OUT!AE2428="", "", OUT!AE2428)</f>
        <v/>
      </c>
      <c r="M2245" s="8" t="str">
        <f>IF(OUT!AG2428="", "", OUT!AG2428)</f>
        <v>PAT</v>
      </c>
      <c r="N2245" s="8" t="str">
        <f>IF(OUT!AQ2428="", "", OUT!AQ2428)</f>
        <v/>
      </c>
      <c r="O2245" s="8" t="str">
        <f>IF(OUT!BO2428="", "", OUT!BO2428)</f>
        <v>T7</v>
      </c>
      <c r="P2245" s="9">
        <f>IF(OUT!N2428="", "", OUT!N2428)</f>
        <v>1.05</v>
      </c>
      <c r="Q2245" s="10">
        <f>IF(OUT!O2428="", "", OUT!O2428)</f>
        <v>53.55</v>
      </c>
      <c r="R2245" s="9">
        <f>IF(PPG!H2428="", "", PPG!H2428)</f>
        <v>0.96899999999999997</v>
      </c>
      <c r="S2245" s="10">
        <f>IF(PPG!I2428="", "", PPG!I2428)</f>
        <v>49.41</v>
      </c>
      <c r="T2245" s="9">
        <f>IF(PPG!J2428="", "", PPG!J2428)</f>
        <v>0.92</v>
      </c>
      <c r="U2245" s="10">
        <f>IF(PPG!K2428="", "", PPG!K2428)</f>
        <v>46.92</v>
      </c>
      <c r="V2245" s="9">
        <f>IF(PPG!L2428="", "", PPG!L2428)</f>
        <v>0.875</v>
      </c>
      <c r="W2245" s="10">
        <f>IF(PPG!M2428="", "", PPG!M2428)</f>
        <v>44.62</v>
      </c>
      <c r="X2245" s="9">
        <f>IF(PPG!N2428="", "", PPG!N2428)</f>
        <v>0.83199999999999996</v>
      </c>
      <c r="Y2245" s="10">
        <f>IF(PPG!O2428="", "", PPG!O2428)</f>
        <v>42.43</v>
      </c>
      <c r="Z2245" s="9">
        <f>IF(PPG!Q2428="", "", PPG!Q2428)</f>
        <v>0.99399999999999999</v>
      </c>
      <c r="AA2245" s="10">
        <f>IF(PPG!R2428="", "", PPG!R2428)</f>
        <v>50.69</v>
      </c>
      <c r="AB2245" s="9">
        <f>IF(PPG!S2428="", "", PPG!S2428)</f>
        <v>0.96899999999999997</v>
      </c>
      <c r="AC2245" s="10">
        <f>IF(PPG!T2428="", "", PPG!T2428)</f>
        <v>49.41</v>
      </c>
      <c r="AD2245" s="9">
        <f>IF(PPG!U2428="", "", PPG!U2428)</f>
        <v>0.92</v>
      </c>
      <c r="AE2245" s="10">
        <f>IF(PPG!V2428="", "", PPG!V2428)</f>
        <v>46.92</v>
      </c>
      <c r="AF2245" s="9">
        <f>IF(PPG!W2428="", "", PPG!W2428)</f>
        <v>0.875</v>
      </c>
      <c r="AG2245" s="10">
        <f>IF(PPG!X2428="", "", PPG!X2428)</f>
        <v>44.62</v>
      </c>
      <c r="AH2245" s="9">
        <f>IF(PPG!Y2428="", "", PPG!Y2428)</f>
        <v>0.83199999999999996</v>
      </c>
      <c r="AI2245" s="10">
        <f>IF(PPG!Z2428="", "", PPG!Z2428)</f>
        <v>42.43</v>
      </c>
      <c r="AJ2245" s="31" t="str">
        <f>IF(D2245&lt;&gt;"",D2245*I2245, "0.00")</f>
        <v>0.00</v>
      </c>
      <c r="AK2245" s="8" t="str">
        <f>IF(D2245&lt;&gt;"",D2245, "0")</f>
        <v>0</v>
      </c>
      <c r="AL2245" s="8" t="str">
        <f>IF(D2245&lt;&gt;"",D2245*K2245, "0")</f>
        <v>0</v>
      </c>
    </row>
    <row r="2246" spans="1:38">
      <c r="A2246" s="8">
        <f>IF(OUT!C37="", "", OUT!C37)</f>
        <v>727</v>
      </c>
      <c r="B2246" s="19">
        <f>IF(OUT!A37="", "", OUT!A37)</f>
        <v>10122</v>
      </c>
      <c r="C2246" s="8" t="str">
        <f>IF(OUT!D37="", "", OUT!D37)</f>
        <v>RM</v>
      </c>
      <c r="D2246" s="26"/>
      <c r="E2246" s="35" t="str">
        <f>IF(OUT!E37="", "", OUT!E37)</f>
        <v>51 CELL</v>
      </c>
      <c r="F2246" s="23" t="str">
        <f>IF(OUT!AE37="NEW", "✷", "")</f>
        <v/>
      </c>
      <c r="G2246" t="str">
        <f>IF(OUT!B37="", "", OUT!B37)</f>
        <v>PETUNIA CRAZYTUNIA GINGERSNAP</v>
      </c>
      <c r="H2246" s="20">
        <f>IF(AND($K$3=1,$K$4="N"),P2246,IF(AND($K$3=2,$K$4="N"),R2246,IF(AND($K$3=3,$K$4="N"),T2246,IF(AND($K$3=4,$K$4="N"),V2246,IF(AND($K$3=5,$K$4="N"),X2246,IF(AND($K$3=1,$K$4="Y"),Z2246,IF(AND($K$3=2,$K$4="Y"),AB2246,IF(AND($K$3=3,$K$4="Y"),AD2246,IF(AND($K$3=4,$K$4="Y"),AF2246,IF(AND($K$3=5,$K$4="Y"),AH2246,"FALSE"))))))))))</f>
        <v>1.05</v>
      </c>
      <c r="I2246" s="21">
        <f>IF(AND($K$3=1,$K$4="N"),Q2246,IF(AND($K$3=2,$K$4="N"),S2246,IF(AND($K$3=3,$K$4="N"),U2246,IF(AND($K$3=4,$K$4="N"),W2246,IF(AND($K$3=5,$K$4="N"),Y2246,IF(AND($K$3=1,$K$4="Y"),AA2246,IF(AND($K$3=2,$K$4="Y"),AC2246,IF(AND($K$3=3,$K$4="Y"),AE2246,IF(AND($K$3=4,$K$4="Y"),AG2246,IF(AND($K$3=5,$K$4="Y"),AI2246,"FALSE"))))))))))</f>
        <v>53.55</v>
      </c>
      <c r="J2246" s="35" t="str">
        <f>IF(OUT!F37="", "", OUT!F37)</f>
        <v>STRIP TRAY</v>
      </c>
      <c r="K2246" s="8">
        <f>IF(OUT!P37="", "", OUT!P37)</f>
        <v>51</v>
      </c>
      <c r="L2246" s="8" t="str">
        <f>IF(OUT!AE37="", "", OUT!AE37)</f>
        <v/>
      </c>
      <c r="M2246" s="8" t="str">
        <f>IF(OUT!AG37="", "", OUT!AG37)</f>
        <v>PAT</v>
      </c>
      <c r="N2246" s="8" t="str">
        <f>IF(OUT!AQ37="", "", OUT!AQ37)</f>
        <v/>
      </c>
      <c r="O2246" s="8" t="str">
        <f>IF(OUT!BO37="", "", OUT!BO37)</f>
        <v>T7</v>
      </c>
      <c r="P2246" s="9">
        <f>IF(OUT!N37="", "", OUT!N37)</f>
        <v>1.05</v>
      </c>
      <c r="Q2246" s="10">
        <f>IF(OUT!O37="", "", OUT!O37)</f>
        <v>53.55</v>
      </c>
      <c r="R2246" s="9">
        <f>IF(PPG!H37="", "", PPG!H37)</f>
        <v>0.96899999999999997</v>
      </c>
      <c r="S2246" s="10">
        <f>IF(PPG!I37="", "", PPG!I37)</f>
        <v>49.41</v>
      </c>
      <c r="T2246" s="9">
        <f>IF(PPG!J37="", "", PPG!J37)</f>
        <v>0.92</v>
      </c>
      <c r="U2246" s="10">
        <f>IF(PPG!K37="", "", PPG!K37)</f>
        <v>46.92</v>
      </c>
      <c r="V2246" s="9">
        <f>IF(PPG!L37="", "", PPG!L37)</f>
        <v>0.875</v>
      </c>
      <c r="W2246" s="10">
        <f>IF(PPG!M37="", "", PPG!M37)</f>
        <v>44.62</v>
      </c>
      <c r="X2246" s="9">
        <f>IF(PPG!N37="", "", PPG!N37)</f>
        <v>0.83199999999999996</v>
      </c>
      <c r="Y2246" s="10">
        <f>IF(PPG!O37="", "", PPG!O37)</f>
        <v>42.43</v>
      </c>
      <c r="Z2246" s="9">
        <f>IF(PPG!Q37="", "", PPG!Q37)</f>
        <v>0.99399999999999999</v>
      </c>
      <c r="AA2246" s="10">
        <f>IF(PPG!R37="", "", PPG!R37)</f>
        <v>50.69</v>
      </c>
      <c r="AB2246" s="9">
        <f>IF(PPG!S37="", "", PPG!S37)</f>
        <v>0.96899999999999997</v>
      </c>
      <c r="AC2246" s="10">
        <f>IF(PPG!T37="", "", PPG!T37)</f>
        <v>49.41</v>
      </c>
      <c r="AD2246" s="9">
        <f>IF(PPG!U37="", "", PPG!U37)</f>
        <v>0.92</v>
      </c>
      <c r="AE2246" s="10">
        <f>IF(PPG!V37="", "", PPG!V37)</f>
        <v>46.92</v>
      </c>
      <c r="AF2246" s="9">
        <f>IF(PPG!W37="", "", PPG!W37)</f>
        <v>0.875</v>
      </c>
      <c r="AG2246" s="10">
        <f>IF(PPG!X37="", "", PPG!X37)</f>
        <v>44.62</v>
      </c>
      <c r="AH2246" s="9">
        <f>IF(PPG!Y37="", "", PPG!Y37)</f>
        <v>0.83199999999999996</v>
      </c>
      <c r="AI2246" s="10">
        <f>IF(PPG!Z37="", "", PPG!Z37)</f>
        <v>42.43</v>
      </c>
      <c r="AJ2246" s="31" t="str">
        <f>IF(D2246&lt;&gt;"",D2246*I2246, "0.00")</f>
        <v>0.00</v>
      </c>
      <c r="AK2246" s="8" t="str">
        <f>IF(D2246&lt;&gt;"",D2246, "0")</f>
        <v>0</v>
      </c>
      <c r="AL2246" s="8" t="str">
        <f>IF(D2246&lt;&gt;"",D2246*K2246, "0")</f>
        <v>0</v>
      </c>
    </row>
    <row r="2247" spans="1:38">
      <c r="A2247" s="8">
        <f>IF(OUT!C746="", "", OUT!C746)</f>
        <v>727</v>
      </c>
      <c r="B2247" s="19">
        <f>IF(OUT!A746="", "", OUT!A746)</f>
        <v>13768</v>
      </c>
      <c r="C2247" s="8" t="str">
        <f>IF(OUT!D746="", "", OUT!D746)</f>
        <v>RM</v>
      </c>
      <c r="D2247" s="26"/>
      <c r="E2247" s="35" t="str">
        <f>IF(OUT!E746="", "", OUT!E746)</f>
        <v>51 CELL</v>
      </c>
      <c r="F2247" s="23" t="str">
        <f>IF(OUT!AE746="NEW", "✷", "")</f>
        <v>✷</v>
      </c>
      <c r="G2247" t="str">
        <f>IF(OUT!B746="", "", OUT!B746)</f>
        <v>PETUNIA CRAZYTUNIA HIGH FIVE</v>
      </c>
      <c r="H2247" s="20">
        <f>IF(AND($K$3=1,$K$4="N"),P2247,IF(AND($K$3=2,$K$4="N"),R2247,IF(AND($K$3=3,$K$4="N"),T2247,IF(AND($K$3=4,$K$4="N"),V2247,IF(AND($K$3=5,$K$4="N"),X2247,IF(AND($K$3=1,$K$4="Y"),Z2247,IF(AND($K$3=2,$K$4="Y"),AB2247,IF(AND($K$3=3,$K$4="Y"),AD2247,IF(AND($K$3=4,$K$4="Y"),AF2247,IF(AND($K$3=5,$K$4="Y"),AH2247,"FALSE"))))))))))</f>
        <v>1.05</v>
      </c>
      <c r="I2247" s="21">
        <f>IF(AND($K$3=1,$K$4="N"),Q2247,IF(AND($K$3=2,$K$4="N"),S2247,IF(AND($K$3=3,$K$4="N"),U2247,IF(AND($K$3=4,$K$4="N"),W2247,IF(AND($K$3=5,$K$4="N"),Y2247,IF(AND($K$3=1,$K$4="Y"),AA2247,IF(AND($K$3=2,$K$4="Y"),AC2247,IF(AND($K$3=3,$K$4="Y"),AE2247,IF(AND($K$3=4,$K$4="Y"),AG2247,IF(AND($K$3=5,$K$4="Y"),AI2247,"FALSE"))))))))))</f>
        <v>53.55</v>
      </c>
      <c r="J2247" s="35" t="str">
        <f>IF(OUT!F746="", "", OUT!F746)</f>
        <v>STRIP TRAY</v>
      </c>
      <c r="K2247" s="8">
        <f>IF(OUT!P746="", "", OUT!P746)</f>
        <v>51</v>
      </c>
      <c r="L2247" s="8" t="str">
        <f>IF(OUT!AE746="", "", OUT!AE746)</f>
        <v>NEW</v>
      </c>
      <c r="M2247" s="8" t="str">
        <f>IF(OUT!AG746="", "", OUT!AG746)</f>
        <v>PAT</v>
      </c>
      <c r="N2247" s="8" t="str">
        <f>IF(OUT!AQ746="", "", OUT!AQ746)</f>
        <v/>
      </c>
      <c r="O2247" s="8" t="str">
        <f>IF(OUT!BO746="", "", OUT!BO746)</f>
        <v>T7</v>
      </c>
      <c r="P2247" s="9">
        <f>IF(OUT!N746="", "", OUT!N746)</f>
        <v>1.05</v>
      </c>
      <c r="Q2247" s="10">
        <f>IF(OUT!O746="", "", OUT!O746)</f>
        <v>53.55</v>
      </c>
      <c r="R2247" s="9">
        <f>IF(PPG!H746="", "", PPG!H746)</f>
        <v>0.96899999999999997</v>
      </c>
      <c r="S2247" s="10">
        <f>IF(PPG!I746="", "", PPG!I746)</f>
        <v>49.41</v>
      </c>
      <c r="T2247" s="9">
        <f>IF(PPG!J746="", "", PPG!J746)</f>
        <v>0.92</v>
      </c>
      <c r="U2247" s="10">
        <f>IF(PPG!K746="", "", PPG!K746)</f>
        <v>46.92</v>
      </c>
      <c r="V2247" s="9">
        <f>IF(PPG!L746="", "", PPG!L746)</f>
        <v>0.875</v>
      </c>
      <c r="W2247" s="10">
        <f>IF(PPG!M746="", "", PPG!M746)</f>
        <v>44.62</v>
      </c>
      <c r="X2247" s="9">
        <f>IF(PPG!N746="", "", PPG!N746)</f>
        <v>0.83199999999999996</v>
      </c>
      <c r="Y2247" s="10">
        <f>IF(PPG!O746="", "", PPG!O746)</f>
        <v>42.43</v>
      </c>
      <c r="Z2247" s="9">
        <f>IF(PPG!Q746="", "", PPG!Q746)</f>
        <v>0.99399999999999999</v>
      </c>
      <c r="AA2247" s="10">
        <f>IF(PPG!R746="", "", PPG!R746)</f>
        <v>50.69</v>
      </c>
      <c r="AB2247" s="9">
        <f>IF(PPG!S746="", "", PPG!S746)</f>
        <v>0.96899999999999997</v>
      </c>
      <c r="AC2247" s="10">
        <f>IF(PPG!T746="", "", PPG!T746)</f>
        <v>49.41</v>
      </c>
      <c r="AD2247" s="9">
        <f>IF(PPG!U746="", "", PPG!U746)</f>
        <v>0.92</v>
      </c>
      <c r="AE2247" s="10">
        <f>IF(PPG!V746="", "", PPG!V746)</f>
        <v>46.92</v>
      </c>
      <c r="AF2247" s="9">
        <f>IF(PPG!W746="", "", PPG!W746)</f>
        <v>0.875</v>
      </c>
      <c r="AG2247" s="10">
        <f>IF(PPG!X746="", "", PPG!X746)</f>
        <v>44.62</v>
      </c>
      <c r="AH2247" s="9">
        <f>IF(PPG!Y746="", "", PPG!Y746)</f>
        <v>0.83199999999999996</v>
      </c>
      <c r="AI2247" s="10">
        <f>IF(PPG!Z746="", "", PPG!Z746)</f>
        <v>42.43</v>
      </c>
      <c r="AJ2247" s="31" t="str">
        <f>IF(D2247&lt;&gt;"",D2247*I2247, "0.00")</f>
        <v>0.00</v>
      </c>
      <c r="AK2247" s="8" t="str">
        <f>IF(D2247&lt;&gt;"",D2247, "0")</f>
        <v>0</v>
      </c>
      <c r="AL2247" s="8" t="str">
        <f>IF(D2247&lt;&gt;"",D2247*K2247, "0")</f>
        <v>0</v>
      </c>
    </row>
    <row r="2248" spans="1:38">
      <c r="A2248" s="8">
        <f>IF(OUT!C539="", "", OUT!C539)</f>
        <v>727</v>
      </c>
      <c r="B2248" s="19">
        <f>IF(OUT!A539="", "", OUT!A539)</f>
        <v>12584</v>
      </c>
      <c r="C2248" s="8" t="str">
        <f>IF(OUT!D539="", "", OUT!D539)</f>
        <v>RM</v>
      </c>
      <c r="D2248" s="26"/>
      <c r="E2248" s="35" t="str">
        <f>IF(OUT!E539="", "", OUT!E539)</f>
        <v>51 CELL</v>
      </c>
      <c r="F2248" s="23" t="str">
        <f>IF(OUT!AE539="NEW", "✷", "")</f>
        <v/>
      </c>
      <c r="G2248" t="str">
        <f>IF(OUT!B539="", "", OUT!B539)</f>
        <v>PETUNIA CRAZYTUNIA INKBLOT</v>
      </c>
      <c r="H2248" s="20">
        <f>IF(AND($K$3=1,$K$4="N"),P2248,IF(AND($K$3=2,$K$4="N"),R2248,IF(AND($K$3=3,$K$4="N"),T2248,IF(AND($K$3=4,$K$4="N"),V2248,IF(AND($K$3=5,$K$4="N"),X2248,IF(AND($K$3=1,$K$4="Y"),Z2248,IF(AND($K$3=2,$K$4="Y"),AB2248,IF(AND($K$3=3,$K$4="Y"),AD2248,IF(AND($K$3=4,$K$4="Y"),AF2248,IF(AND($K$3=5,$K$4="Y"),AH2248,"FALSE"))))))))))</f>
        <v>1.05</v>
      </c>
      <c r="I2248" s="21">
        <f>IF(AND($K$3=1,$K$4="N"),Q2248,IF(AND($K$3=2,$K$4="N"),S2248,IF(AND($K$3=3,$K$4="N"),U2248,IF(AND($K$3=4,$K$4="N"),W2248,IF(AND($K$3=5,$K$4="N"),Y2248,IF(AND($K$3=1,$K$4="Y"),AA2248,IF(AND($K$3=2,$K$4="Y"),AC2248,IF(AND($K$3=3,$K$4="Y"),AE2248,IF(AND($K$3=4,$K$4="Y"),AG2248,IF(AND($K$3=5,$K$4="Y"),AI2248,"FALSE"))))))))))</f>
        <v>53.55</v>
      </c>
      <c r="J2248" s="35" t="str">
        <f>IF(OUT!F539="", "", OUT!F539)</f>
        <v>STRIP TRAY</v>
      </c>
      <c r="K2248" s="8">
        <f>IF(OUT!P539="", "", OUT!P539)</f>
        <v>51</v>
      </c>
      <c r="L2248" s="8" t="str">
        <f>IF(OUT!AE539="", "", OUT!AE539)</f>
        <v/>
      </c>
      <c r="M2248" s="8" t="str">
        <f>IF(OUT!AG539="", "", OUT!AG539)</f>
        <v>PAT</v>
      </c>
      <c r="N2248" s="8" t="str">
        <f>IF(OUT!AQ539="", "", OUT!AQ539)</f>
        <v/>
      </c>
      <c r="O2248" s="8" t="str">
        <f>IF(OUT!BO539="", "", OUT!BO539)</f>
        <v>T7</v>
      </c>
      <c r="P2248" s="9">
        <f>IF(OUT!N539="", "", OUT!N539)</f>
        <v>1.05</v>
      </c>
      <c r="Q2248" s="10">
        <f>IF(OUT!O539="", "", OUT!O539)</f>
        <v>53.55</v>
      </c>
      <c r="R2248" s="9">
        <f>IF(PPG!H539="", "", PPG!H539)</f>
        <v>0.96899999999999997</v>
      </c>
      <c r="S2248" s="10">
        <f>IF(PPG!I539="", "", PPG!I539)</f>
        <v>49.41</v>
      </c>
      <c r="T2248" s="9">
        <f>IF(PPG!J539="", "", PPG!J539)</f>
        <v>0.92</v>
      </c>
      <c r="U2248" s="10">
        <f>IF(PPG!K539="", "", PPG!K539)</f>
        <v>46.92</v>
      </c>
      <c r="V2248" s="9">
        <f>IF(PPG!L539="", "", PPG!L539)</f>
        <v>0.875</v>
      </c>
      <c r="W2248" s="10">
        <f>IF(PPG!M539="", "", PPG!M539)</f>
        <v>44.62</v>
      </c>
      <c r="X2248" s="9">
        <f>IF(PPG!N539="", "", PPG!N539)</f>
        <v>0.83199999999999996</v>
      </c>
      <c r="Y2248" s="10">
        <f>IF(PPG!O539="", "", PPG!O539)</f>
        <v>42.43</v>
      </c>
      <c r="Z2248" s="9">
        <f>IF(PPG!Q539="", "", PPG!Q539)</f>
        <v>0.99399999999999999</v>
      </c>
      <c r="AA2248" s="10">
        <f>IF(PPG!R539="", "", PPG!R539)</f>
        <v>50.69</v>
      </c>
      <c r="AB2248" s="9">
        <f>IF(PPG!S539="", "", PPG!S539)</f>
        <v>0.96899999999999997</v>
      </c>
      <c r="AC2248" s="10">
        <f>IF(PPG!T539="", "", PPG!T539)</f>
        <v>49.41</v>
      </c>
      <c r="AD2248" s="9">
        <f>IF(PPG!U539="", "", PPG!U539)</f>
        <v>0.92</v>
      </c>
      <c r="AE2248" s="10">
        <f>IF(PPG!V539="", "", PPG!V539)</f>
        <v>46.92</v>
      </c>
      <c r="AF2248" s="9">
        <f>IF(PPG!W539="", "", PPG!W539)</f>
        <v>0.875</v>
      </c>
      <c r="AG2248" s="10">
        <f>IF(PPG!X539="", "", PPG!X539)</f>
        <v>44.62</v>
      </c>
      <c r="AH2248" s="9">
        <f>IF(PPG!Y539="", "", PPG!Y539)</f>
        <v>0.83199999999999996</v>
      </c>
      <c r="AI2248" s="10">
        <f>IF(PPG!Z539="", "", PPG!Z539)</f>
        <v>42.43</v>
      </c>
      <c r="AJ2248" s="31" t="str">
        <f>IF(D2248&lt;&gt;"",D2248*I2248, "0.00")</f>
        <v>0.00</v>
      </c>
      <c r="AK2248" s="8" t="str">
        <f>IF(D2248&lt;&gt;"",D2248, "0")</f>
        <v>0</v>
      </c>
      <c r="AL2248" s="8" t="str">
        <f>IF(D2248&lt;&gt;"",D2248*K2248, "0")</f>
        <v>0</v>
      </c>
    </row>
    <row r="2249" spans="1:38">
      <c r="A2249" s="8">
        <f>IF(OUT!C1902="", "", OUT!C1902)</f>
        <v>727</v>
      </c>
      <c r="B2249" s="19">
        <f>IF(OUT!A1902="", "", OUT!A1902)</f>
        <v>85032</v>
      </c>
      <c r="C2249" s="8" t="str">
        <f>IF(OUT!D1902="", "", OUT!D1902)</f>
        <v>RM</v>
      </c>
      <c r="D2249" s="26"/>
      <c r="E2249" s="35" t="str">
        <f>IF(OUT!E1902="", "", OUT!E1902)</f>
        <v>51 CELL</v>
      </c>
      <c r="F2249" s="23" t="str">
        <f>IF(OUT!AE1902="NEW", "✷", "")</f>
        <v/>
      </c>
      <c r="G2249" t="str">
        <f>IF(OUT!B1902="", "", OUT!B1902)</f>
        <v>PETUNIA CRAZYTUNIA KNIGHT RIDER</v>
      </c>
      <c r="H2249" s="20">
        <f>IF(AND($K$3=1,$K$4="N"),P2249,IF(AND($K$3=2,$K$4="N"),R2249,IF(AND($K$3=3,$K$4="N"),T2249,IF(AND($K$3=4,$K$4="N"),V2249,IF(AND($K$3=5,$K$4="N"),X2249,IF(AND($K$3=1,$K$4="Y"),Z2249,IF(AND($K$3=2,$K$4="Y"),AB2249,IF(AND($K$3=3,$K$4="Y"),AD2249,IF(AND($K$3=4,$K$4="Y"),AF2249,IF(AND($K$3=5,$K$4="Y"),AH2249,"FALSE"))))))))))</f>
        <v>1.05</v>
      </c>
      <c r="I2249" s="21">
        <f>IF(AND($K$3=1,$K$4="N"),Q2249,IF(AND($K$3=2,$K$4="N"),S2249,IF(AND($K$3=3,$K$4="N"),U2249,IF(AND($K$3=4,$K$4="N"),W2249,IF(AND($K$3=5,$K$4="N"),Y2249,IF(AND($K$3=1,$K$4="Y"),AA2249,IF(AND($K$3=2,$K$4="Y"),AC2249,IF(AND($K$3=3,$K$4="Y"),AE2249,IF(AND($K$3=4,$K$4="Y"),AG2249,IF(AND($K$3=5,$K$4="Y"),AI2249,"FALSE"))))))))))</f>
        <v>53.55</v>
      </c>
      <c r="J2249" s="35" t="str">
        <f>IF(OUT!F1902="", "", OUT!F1902)</f>
        <v>STRIP TRAY</v>
      </c>
      <c r="K2249" s="8">
        <f>IF(OUT!P1902="", "", OUT!P1902)</f>
        <v>51</v>
      </c>
      <c r="L2249" s="8" t="str">
        <f>IF(OUT!AE1902="", "", OUT!AE1902)</f>
        <v/>
      </c>
      <c r="M2249" s="8" t="str">
        <f>IF(OUT!AG1902="", "", OUT!AG1902)</f>
        <v>PAT</v>
      </c>
      <c r="N2249" s="8" t="str">
        <f>IF(OUT!AQ1902="", "", OUT!AQ1902)</f>
        <v/>
      </c>
      <c r="O2249" s="8" t="str">
        <f>IF(OUT!BO1902="", "", OUT!BO1902)</f>
        <v>T7</v>
      </c>
      <c r="P2249" s="9">
        <f>IF(OUT!N1902="", "", OUT!N1902)</f>
        <v>1.05</v>
      </c>
      <c r="Q2249" s="10">
        <f>IF(OUT!O1902="", "", OUT!O1902)</f>
        <v>53.55</v>
      </c>
      <c r="R2249" s="9">
        <f>IF(PPG!H1902="", "", PPG!H1902)</f>
        <v>0.96899999999999997</v>
      </c>
      <c r="S2249" s="10">
        <f>IF(PPG!I1902="", "", PPG!I1902)</f>
        <v>49.41</v>
      </c>
      <c r="T2249" s="9">
        <f>IF(PPG!J1902="", "", PPG!J1902)</f>
        <v>0.92</v>
      </c>
      <c r="U2249" s="10">
        <f>IF(PPG!K1902="", "", PPG!K1902)</f>
        <v>46.92</v>
      </c>
      <c r="V2249" s="9">
        <f>IF(PPG!L1902="", "", PPG!L1902)</f>
        <v>0.875</v>
      </c>
      <c r="W2249" s="10">
        <f>IF(PPG!M1902="", "", PPG!M1902)</f>
        <v>44.62</v>
      </c>
      <c r="X2249" s="9">
        <f>IF(PPG!N1902="", "", PPG!N1902)</f>
        <v>0.83199999999999996</v>
      </c>
      <c r="Y2249" s="10">
        <f>IF(PPG!O1902="", "", PPG!O1902)</f>
        <v>42.43</v>
      </c>
      <c r="Z2249" s="9">
        <f>IF(PPG!Q1902="", "", PPG!Q1902)</f>
        <v>0.99399999999999999</v>
      </c>
      <c r="AA2249" s="10">
        <f>IF(PPG!R1902="", "", PPG!R1902)</f>
        <v>50.69</v>
      </c>
      <c r="AB2249" s="9">
        <f>IF(PPG!S1902="", "", PPG!S1902)</f>
        <v>0.96899999999999997</v>
      </c>
      <c r="AC2249" s="10">
        <f>IF(PPG!T1902="", "", PPG!T1902)</f>
        <v>49.41</v>
      </c>
      <c r="AD2249" s="9">
        <f>IF(PPG!U1902="", "", PPG!U1902)</f>
        <v>0.92</v>
      </c>
      <c r="AE2249" s="10">
        <f>IF(PPG!V1902="", "", PPG!V1902)</f>
        <v>46.92</v>
      </c>
      <c r="AF2249" s="9">
        <f>IF(PPG!W1902="", "", PPG!W1902)</f>
        <v>0.875</v>
      </c>
      <c r="AG2249" s="10">
        <f>IF(PPG!X1902="", "", PPG!X1902)</f>
        <v>44.62</v>
      </c>
      <c r="AH2249" s="9">
        <f>IF(PPG!Y1902="", "", PPG!Y1902)</f>
        <v>0.83199999999999996</v>
      </c>
      <c r="AI2249" s="10">
        <f>IF(PPG!Z1902="", "", PPG!Z1902)</f>
        <v>42.43</v>
      </c>
      <c r="AJ2249" s="31" t="str">
        <f>IF(D2249&lt;&gt;"",D2249*I2249, "0.00")</f>
        <v>0.00</v>
      </c>
      <c r="AK2249" s="8" t="str">
        <f>IF(D2249&lt;&gt;"",D2249, "0")</f>
        <v>0</v>
      </c>
      <c r="AL2249" s="8" t="str">
        <f>IF(D2249&lt;&gt;"",D2249*K2249, "0")</f>
        <v>0</v>
      </c>
    </row>
    <row r="2250" spans="1:38">
      <c r="A2250" s="8">
        <f>IF(OUT!C1912="", "", OUT!C1912)</f>
        <v>727</v>
      </c>
      <c r="B2250" s="19">
        <f>IF(OUT!A1912="", "", OUT!A1912)</f>
        <v>85153</v>
      </c>
      <c r="C2250" s="8" t="str">
        <f>IF(OUT!D1912="", "", OUT!D1912)</f>
        <v>RM</v>
      </c>
      <c r="D2250" s="26"/>
      <c r="E2250" s="35" t="str">
        <f>IF(OUT!E1912="", "", OUT!E1912)</f>
        <v>51 CELL</v>
      </c>
      <c r="F2250" s="23" t="str">
        <f>IF(OUT!AE1912="NEW", "✷", "")</f>
        <v/>
      </c>
      <c r="G2250" t="str">
        <f>IF(OUT!B1912="", "", OUT!B1912)</f>
        <v>PETUNIA CRAZYTUNIA MAHOGANY QUEEN</v>
      </c>
      <c r="H2250" s="20">
        <f>IF(AND($K$3=1,$K$4="N"),P2250,IF(AND($K$3=2,$K$4="N"),R2250,IF(AND($K$3=3,$K$4="N"),T2250,IF(AND($K$3=4,$K$4="N"),V2250,IF(AND($K$3=5,$K$4="N"),X2250,IF(AND($K$3=1,$K$4="Y"),Z2250,IF(AND($K$3=2,$K$4="Y"),AB2250,IF(AND($K$3=3,$K$4="Y"),AD2250,IF(AND($K$3=4,$K$4="Y"),AF2250,IF(AND($K$3=5,$K$4="Y"),AH2250,"FALSE"))))))))))</f>
        <v>1.05</v>
      </c>
      <c r="I2250" s="21">
        <f>IF(AND($K$3=1,$K$4="N"),Q2250,IF(AND($K$3=2,$K$4="N"),S2250,IF(AND($K$3=3,$K$4="N"),U2250,IF(AND($K$3=4,$K$4="N"),W2250,IF(AND($K$3=5,$K$4="N"),Y2250,IF(AND($K$3=1,$K$4="Y"),AA2250,IF(AND($K$3=2,$K$4="Y"),AC2250,IF(AND($K$3=3,$K$4="Y"),AE2250,IF(AND($K$3=4,$K$4="Y"),AG2250,IF(AND($K$3=5,$K$4="Y"),AI2250,"FALSE"))))))))))</f>
        <v>53.55</v>
      </c>
      <c r="J2250" s="35" t="str">
        <f>IF(OUT!F1912="", "", OUT!F1912)</f>
        <v>STRIP TRAY</v>
      </c>
      <c r="K2250" s="8">
        <f>IF(OUT!P1912="", "", OUT!P1912)</f>
        <v>51</v>
      </c>
      <c r="L2250" s="8" t="str">
        <f>IF(OUT!AE1912="", "", OUT!AE1912)</f>
        <v/>
      </c>
      <c r="M2250" s="8" t="str">
        <f>IF(OUT!AG1912="", "", OUT!AG1912)</f>
        <v>PAT</v>
      </c>
      <c r="N2250" s="8" t="str">
        <f>IF(OUT!AQ1912="", "", OUT!AQ1912)</f>
        <v/>
      </c>
      <c r="O2250" s="8" t="str">
        <f>IF(OUT!BO1912="", "", OUT!BO1912)</f>
        <v>T7</v>
      </c>
      <c r="P2250" s="9">
        <f>IF(OUT!N1912="", "", OUT!N1912)</f>
        <v>1.05</v>
      </c>
      <c r="Q2250" s="10">
        <f>IF(OUT!O1912="", "", OUT!O1912)</f>
        <v>53.55</v>
      </c>
      <c r="R2250" s="9">
        <f>IF(PPG!H1912="", "", PPG!H1912)</f>
        <v>0.96899999999999997</v>
      </c>
      <c r="S2250" s="10">
        <f>IF(PPG!I1912="", "", PPG!I1912)</f>
        <v>49.41</v>
      </c>
      <c r="T2250" s="9">
        <f>IF(PPG!J1912="", "", PPG!J1912)</f>
        <v>0.92</v>
      </c>
      <c r="U2250" s="10">
        <f>IF(PPG!K1912="", "", PPG!K1912)</f>
        <v>46.92</v>
      </c>
      <c r="V2250" s="9">
        <f>IF(PPG!L1912="", "", PPG!L1912)</f>
        <v>0.875</v>
      </c>
      <c r="W2250" s="10">
        <f>IF(PPG!M1912="", "", PPG!M1912)</f>
        <v>44.62</v>
      </c>
      <c r="X2250" s="9">
        <f>IF(PPG!N1912="", "", PPG!N1912)</f>
        <v>0.83199999999999996</v>
      </c>
      <c r="Y2250" s="10">
        <f>IF(PPG!O1912="", "", PPG!O1912)</f>
        <v>42.43</v>
      </c>
      <c r="Z2250" s="9">
        <f>IF(PPG!Q1912="", "", PPG!Q1912)</f>
        <v>0.99399999999999999</v>
      </c>
      <c r="AA2250" s="10">
        <f>IF(PPG!R1912="", "", PPG!R1912)</f>
        <v>50.69</v>
      </c>
      <c r="AB2250" s="9">
        <f>IF(PPG!S1912="", "", PPG!S1912)</f>
        <v>0.96899999999999997</v>
      </c>
      <c r="AC2250" s="10">
        <f>IF(PPG!T1912="", "", PPG!T1912)</f>
        <v>49.41</v>
      </c>
      <c r="AD2250" s="9">
        <f>IF(PPG!U1912="", "", PPG!U1912)</f>
        <v>0.92</v>
      </c>
      <c r="AE2250" s="10">
        <f>IF(PPG!V1912="", "", PPG!V1912)</f>
        <v>46.92</v>
      </c>
      <c r="AF2250" s="9">
        <f>IF(PPG!W1912="", "", PPG!W1912)</f>
        <v>0.875</v>
      </c>
      <c r="AG2250" s="10">
        <f>IF(PPG!X1912="", "", PPG!X1912)</f>
        <v>44.62</v>
      </c>
      <c r="AH2250" s="9">
        <f>IF(PPG!Y1912="", "", PPG!Y1912)</f>
        <v>0.83199999999999996</v>
      </c>
      <c r="AI2250" s="10">
        <f>IF(PPG!Z1912="", "", PPG!Z1912)</f>
        <v>42.43</v>
      </c>
      <c r="AJ2250" s="31" t="str">
        <f>IF(D2250&lt;&gt;"",D2250*I2250, "0.00")</f>
        <v>0.00</v>
      </c>
      <c r="AK2250" s="8" t="str">
        <f>IF(D2250&lt;&gt;"",D2250, "0")</f>
        <v>0</v>
      </c>
      <c r="AL2250" s="8" t="str">
        <f>IF(D2250&lt;&gt;"",D2250*K2250, "0")</f>
        <v>0</v>
      </c>
    </row>
    <row r="2251" spans="1:38">
      <c r="A2251" s="8">
        <f>IF(OUT!C1534="", "", OUT!C1534)</f>
        <v>727</v>
      </c>
      <c r="B2251" s="19">
        <f>IF(OUT!A1534="", "", OUT!A1534)</f>
        <v>73399</v>
      </c>
      <c r="C2251" s="8" t="str">
        <f>IF(OUT!D1534="", "", OUT!D1534)</f>
        <v>RM</v>
      </c>
      <c r="D2251" s="26"/>
      <c r="E2251" s="35" t="str">
        <f>IF(OUT!E1534="", "", OUT!E1534)</f>
        <v>51 CELL</v>
      </c>
      <c r="F2251" s="23" t="str">
        <f>IF(OUT!AE1534="NEW", "✷", "")</f>
        <v/>
      </c>
      <c r="G2251" t="str">
        <f>IF(OUT!B1534="", "", OUT!B1534)</f>
        <v>PETUNIA CRAZYTUNIA MOONSTRUCK</v>
      </c>
      <c r="H2251" s="20">
        <f>IF(AND($K$3=1,$K$4="N"),P2251,IF(AND($K$3=2,$K$4="N"),R2251,IF(AND($K$3=3,$K$4="N"),T2251,IF(AND($K$3=4,$K$4="N"),V2251,IF(AND($K$3=5,$K$4="N"),X2251,IF(AND($K$3=1,$K$4="Y"),Z2251,IF(AND($K$3=2,$K$4="Y"),AB2251,IF(AND($K$3=3,$K$4="Y"),AD2251,IF(AND($K$3=4,$K$4="Y"),AF2251,IF(AND($K$3=5,$K$4="Y"),AH2251,"FALSE"))))))))))</f>
        <v>1.05</v>
      </c>
      <c r="I2251" s="21">
        <f>IF(AND($K$3=1,$K$4="N"),Q2251,IF(AND($K$3=2,$K$4="N"),S2251,IF(AND($K$3=3,$K$4="N"),U2251,IF(AND($K$3=4,$K$4="N"),W2251,IF(AND($K$3=5,$K$4="N"),Y2251,IF(AND($K$3=1,$K$4="Y"),AA2251,IF(AND($K$3=2,$K$4="Y"),AC2251,IF(AND($K$3=3,$K$4="Y"),AE2251,IF(AND($K$3=4,$K$4="Y"),AG2251,IF(AND($K$3=5,$K$4="Y"),AI2251,"FALSE"))))))))))</f>
        <v>53.55</v>
      </c>
      <c r="J2251" s="35" t="str">
        <f>IF(OUT!F1534="", "", OUT!F1534)</f>
        <v>STRIP TRAY</v>
      </c>
      <c r="K2251" s="8">
        <f>IF(OUT!P1534="", "", OUT!P1534)</f>
        <v>51</v>
      </c>
      <c r="L2251" s="8" t="str">
        <f>IF(OUT!AE1534="", "", OUT!AE1534)</f>
        <v/>
      </c>
      <c r="M2251" s="8" t="str">
        <f>IF(OUT!AG1534="", "", OUT!AG1534)</f>
        <v>PAT</v>
      </c>
      <c r="N2251" s="8" t="str">
        <f>IF(OUT!AQ1534="", "", OUT!AQ1534)</f>
        <v/>
      </c>
      <c r="O2251" s="8" t="str">
        <f>IF(OUT!BO1534="", "", OUT!BO1534)</f>
        <v>T7</v>
      </c>
      <c r="P2251" s="9">
        <f>IF(OUT!N1534="", "", OUT!N1534)</f>
        <v>1.05</v>
      </c>
      <c r="Q2251" s="10">
        <f>IF(OUT!O1534="", "", OUT!O1534)</f>
        <v>53.55</v>
      </c>
      <c r="R2251" s="9">
        <f>IF(PPG!H1534="", "", PPG!H1534)</f>
        <v>0.96899999999999997</v>
      </c>
      <c r="S2251" s="10">
        <f>IF(PPG!I1534="", "", PPG!I1534)</f>
        <v>49.41</v>
      </c>
      <c r="T2251" s="9">
        <f>IF(PPG!J1534="", "", PPG!J1534)</f>
        <v>0.92</v>
      </c>
      <c r="U2251" s="10">
        <f>IF(PPG!K1534="", "", PPG!K1534)</f>
        <v>46.92</v>
      </c>
      <c r="V2251" s="9">
        <f>IF(PPG!L1534="", "", PPG!L1534)</f>
        <v>0.875</v>
      </c>
      <c r="W2251" s="10">
        <f>IF(PPG!M1534="", "", PPG!M1534)</f>
        <v>44.62</v>
      </c>
      <c r="X2251" s="9">
        <f>IF(PPG!N1534="", "", PPG!N1534)</f>
        <v>0.83199999999999996</v>
      </c>
      <c r="Y2251" s="10">
        <f>IF(PPG!O1534="", "", PPG!O1534)</f>
        <v>42.43</v>
      </c>
      <c r="Z2251" s="9">
        <f>IF(PPG!Q1534="", "", PPG!Q1534)</f>
        <v>0.99399999999999999</v>
      </c>
      <c r="AA2251" s="10">
        <f>IF(PPG!R1534="", "", PPG!R1534)</f>
        <v>50.69</v>
      </c>
      <c r="AB2251" s="9">
        <f>IF(PPG!S1534="", "", PPG!S1534)</f>
        <v>0.96899999999999997</v>
      </c>
      <c r="AC2251" s="10">
        <f>IF(PPG!T1534="", "", PPG!T1534)</f>
        <v>49.41</v>
      </c>
      <c r="AD2251" s="9">
        <f>IF(PPG!U1534="", "", PPG!U1534)</f>
        <v>0.92</v>
      </c>
      <c r="AE2251" s="10">
        <f>IF(PPG!V1534="", "", PPG!V1534)</f>
        <v>46.92</v>
      </c>
      <c r="AF2251" s="9">
        <f>IF(PPG!W1534="", "", PPG!W1534)</f>
        <v>0.875</v>
      </c>
      <c r="AG2251" s="10">
        <f>IF(PPG!X1534="", "", PPG!X1534)</f>
        <v>44.62</v>
      </c>
      <c r="AH2251" s="9">
        <f>IF(PPG!Y1534="", "", PPG!Y1534)</f>
        <v>0.83199999999999996</v>
      </c>
      <c r="AI2251" s="10">
        <f>IF(PPG!Z1534="", "", PPG!Z1534)</f>
        <v>42.43</v>
      </c>
      <c r="AJ2251" s="31" t="str">
        <f>IF(D2251&lt;&gt;"",D2251*I2251, "0.00")</f>
        <v>0.00</v>
      </c>
      <c r="AK2251" s="8" t="str">
        <f>IF(D2251&lt;&gt;"",D2251, "0")</f>
        <v>0</v>
      </c>
      <c r="AL2251" s="8" t="str">
        <f>IF(D2251&lt;&gt;"",D2251*K2251, "0")</f>
        <v>0</v>
      </c>
    </row>
    <row r="2252" spans="1:38">
      <c r="A2252" s="8">
        <f>IF(OUT!C747="", "", OUT!C747)</f>
        <v>727</v>
      </c>
      <c r="B2252" s="19">
        <f>IF(OUT!A747="", "", OUT!A747)</f>
        <v>13769</v>
      </c>
      <c r="C2252" s="8" t="str">
        <f>IF(OUT!D747="", "", OUT!D747)</f>
        <v>RM</v>
      </c>
      <c r="D2252" s="26"/>
      <c r="E2252" s="35" t="str">
        <f>IF(OUT!E747="", "", OUT!E747)</f>
        <v>51 CELL</v>
      </c>
      <c r="F2252" s="23" t="str">
        <f>IF(OUT!AE747="NEW", "✷", "")</f>
        <v>✷</v>
      </c>
      <c r="G2252" t="str">
        <f>IF(OUT!B747="", "", OUT!B747)</f>
        <v>PETUNIA CRAZYTUNIA MULBERRY STREET</v>
      </c>
      <c r="H2252" s="20">
        <f>IF(AND($K$3=1,$K$4="N"),P2252,IF(AND($K$3=2,$K$4="N"),R2252,IF(AND($K$3=3,$K$4="N"),T2252,IF(AND($K$3=4,$K$4="N"),V2252,IF(AND($K$3=5,$K$4="N"),X2252,IF(AND($K$3=1,$K$4="Y"),Z2252,IF(AND($K$3=2,$K$4="Y"),AB2252,IF(AND($K$3=3,$K$4="Y"),AD2252,IF(AND($K$3=4,$K$4="Y"),AF2252,IF(AND($K$3=5,$K$4="Y"),AH2252,"FALSE"))))))))))</f>
        <v>1.05</v>
      </c>
      <c r="I2252" s="21">
        <f>IF(AND($K$3=1,$K$4="N"),Q2252,IF(AND($K$3=2,$K$4="N"),S2252,IF(AND($K$3=3,$K$4="N"),U2252,IF(AND($K$3=4,$K$4="N"),W2252,IF(AND($K$3=5,$K$4="N"),Y2252,IF(AND($K$3=1,$K$4="Y"),AA2252,IF(AND($K$3=2,$K$4="Y"),AC2252,IF(AND($K$3=3,$K$4="Y"),AE2252,IF(AND($K$3=4,$K$4="Y"),AG2252,IF(AND($K$3=5,$K$4="Y"),AI2252,"FALSE"))))))))))</f>
        <v>53.55</v>
      </c>
      <c r="J2252" s="35" t="str">
        <f>IF(OUT!F747="", "", OUT!F747)</f>
        <v>STRIP TRAY</v>
      </c>
      <c r="K2252" s="8">
        <f>IF(OUT!P747="", "", OUT!P747)</f>
        <v>51</v>
      </c>
      <c r="L2252" s="8" t="str">
        <f>IF(OUT!AE747="", "", OUT!AE747)</f>
        <v>NEW</v>
      </c>
      <c r="M2252" s="8" t="str">
        <f>IF(OUT!AG747="", "", OUT!AG747)</f>
        <v>PAT</v>
      </c>
      <c r="N2252" s="8" t="str">
        <f>IF(OUT!AQ747="", "", OUT!AQ747)</f>
        <v/>
      </c>
      <c r="O2252" s="8" t="str">
        <f>IF(OUT!BO747="", "", OUT!BO747)</f>
        <v>T7</v>
      </c>
      <c r="P2252" s="9">
        <f>IF(OUT!N747="", "", OUT!N747)</f>
        <v>1.05</v>
      </c>
      <c r="Q2252" s="10">
        <f>IF(OUT!O747="", "", OUT!O747)</f>
        <v>53.55</v>
      </c>
      <c r="R2252" s="9">
        <f>IF(PPG!H747="", "", PPG!H747)</f>
        <v>0.96899999999999997</v>
      </c>
      <c r="S2252" s="10">
        <f>IF(PPG!I747="", "", PPG!I747)</f>
        <v>49.41</v>
      </c>
      <c r="T2252" s="9">
        <f>IF(PPG!J747="", "", PPG!J747)</f>
        <v>0.92</v>
      </c>
      <c r="U2252" s="10">
        <f>IF(PPG!K747="", "", PPG!K747)</f>
        <v>46.92</v>
      </c>
      <c r="V2252" s="9">
        <f>IF(PPG!L747="", "", PPG!L747)</f>
        <v>0.875</v>
      </c>
      <c r="W2252" s="10">
        <f>IF(PPG!M747="", "", PPG!M747)</f>
        <v>44.62</v>
      </c>
      <c r="X2252" s="9">
        <f>IF(PPG!N747="", "", PPG!N747)</f>
        <v>0.83199999999999996</v>
      </c>
      <c r="Y2252" s="10">
        <f>IF(PPG!O747="", "", PPG!O747)</f>
        <v>42.43</v>
      </c>
      <c r="Z2252" s="9">
        <f>IF(PPG!Q747="", "", PPG!Q747)</f>
        <v>0.99399999999999999</v>
      </c>
      <c r="AA2252" s="10">
        <f>IF(PPG!R747="", "", PPG!R747)</f>
        <v>50.69</v>
      </c>
      <c r="AB2252" s="9">
        <f>IF(PPG!S747="", "", PPG!S747)</f>
        <v>0.96899999999999997</v>
      </c>
      <c r="AC2252" s="10">
        <f>IF(PPG!T747="", "", PPG!T747)</f>
        <v>49.41</v>
      </c>
      <c r="AD2252" s="9">
        <f>IF(PPG!U747="", "", PPG!U747)</f>
        <v>0.92</v>
      </c>
      <c r="AE2252" s="10">
        <f>IF(PPG!V747="", "", PPG!V747)</f>
        <v>46.92</v>
      </c>
      <c r="AF2252" s="9">
        <f>IF(PPG!W747="", "", PPG!W747)</f>
        <v>0.875</v>
      </c>
      <c r="AG2252" s="10">
        <f>IF(PPG!X747="", "", PPG!X747)</f>
        <v>44.62</v>
      </c>
      <c r="AH2252" s="9">
        <f>IF(PPG!Y747="", "", PPG!Y747)</f>
        <v>0.83199999999999996</v>
      </c>
      <c r="AI2252" s="10">
        <f>IF(PPG!Z747="", "", PPG!Z747)</f>
        <v>42.43</v>
      </c>
      <c r="AJ2252" s="31" t="str">
        <f>IF(D2252&lt;&gt;"",D2252*I2252, "0.00")</f>
        <v>0.00</v>
      </c>
      <c r="AK2252" s="8" t="str">
        <f>IF(D2252&lt;&gt;"",D2252, "0")</f>
        <v>0</v>
      </c>
      <c r="AL2252" s="8" t="str">
        <f>IF(D2252&lt;&gt;"",D2252*K2252, "0")</f>
        <v>0</v>
      </c>
    </row>
    <row r="2253" spans="1:38">
      <c r="A2253" s="8">
        <f>IF(OUT!C1073="", "", OUT!C1073)</f>
        <v>727</v>
      </c>
      <c r="B2253" s="19">
        <f>IF(OUT!A1073="", "", OUT!A1073)</f>
        <v>41191</v>
      </c>
      <c r="C2253" s="8" t="str">
        <f>IF(OUT!D1073="", "", OUT!D1073)</f>
        <v>RM</v>
      </c>
      <c r="D2253" s="26"/>
      <c r="E2253" s="35" t="str">
        <f>IF(OUT!E1073="", "", OUT!E1073)</f>
        <v>51 CELL</v>
      </c>
      <c r="F2253" s="23" t="str">
        <f>IF(OUT!AE1073="NEW", "✷", "")</f>
        <v/>
      </c>
      <c r="G2253" t="str">
        <f>IF(OUT!B1073="", "", OUT!B1073)</f>
        <v>PETUNIA CRAZYTUNIA PINK FLAMINGO</v>
      </c>
      <c r="H2253" s="20">
        <f>IF(AND($K$3=1,$K$4="N"),P2253,IF(AND($K$3=2,$K$4="N"),R2253,IF(AND($K$3=3,$K$4="N"),T2253,IF(AND($K$3=4,$K$4="N"),V2253,IF(AND($K$3=5,$K$4="N"),X2253,IF(AND($K$3=1,$K$4="Y"),Z2253,IF(AND($K$3=2,$K$4="Y"),AB2253,IF(AND($K$3=3,$K$4="Y"),AD2253,IF(AND($K$3=4,$K$4="Y"),AF2253,IF(AND($K$3=5,$K$4="Y"),AH2253,"FALSE"))))))))))</f>
        <v>1.05</v>
      </c>
      <c r="I2253" s="21">
        <f>IF(AND($K$3=1,$K$4="N"),Q2253,IF(AND($K$3=2,$K$4="N"),S2253,IF(AND($K$3=3,$K$4="N"),U2253,IF(AND($K$3=4,$K$4="N"),W2253,IF(AND($K$3=5,$K$4="N"),Y2253,IF(AND($K$3=1,$K$4="Y"),AA2253,IF(AND($K$3=2,$K$4="Y"),AC2253,IF(AND($K$3=3,$K$4="Y"),AE2253,IF(AND($K$3=4,$K$4="Y"),AG2253,IF(AND($K$3=5,$K$4="Y"),AI2253,"FALSE"))))))))))</f>
        <v>53.55</v>
      </c>
      <c r="J2253" s="35" t="str">
        <f>IF(OUT!F1073="", "", OUT!F1073)</f>
        <v>STRIP TRAY</v>
      </c>
      <c r="K2253" s="8">
        <f>IF(OUT!P1073="", "", OUT!P1073)</f>
        <v>51</v>
      </c>
      <c r="L2253" s="8" t="str">
        <f>IF(OUT!AE1073="", "", OUT!AE1073)</f>
        <v/>
      </c>
      <c r="M2253" s="8" t="str">
        <f>IF(OUT!AG1073="", "", OUT!AG1073)</f>
        <v>PAT</v>
      </c>
      <c r="N2253" s="8" t="str">
        <f>IF(OUT!AQ1073="", "", OUT!AQ1073)</f>
        <v/>
      </c>
      <c r="O2253" s="8" t="str">
        <f>IF(OUT!BO1073="", "", OUT!BO1073)</f>
        <v>T7</v>
      </c>
      <c r="P2253" s="9">
        <f>IF(OUT!N1073="", "", OUT!N1073)</f>
        <v>1.05</v>
      </c>
      <c r="Q2253" s="10">
        <f>IF(OUT!O1073="", "", OUT!O1073)</f>
        <v>53.55</v>
      </c>
      <c r="R2253" s="9">
        <f>IF(PPG!H1073="", "", PPG!H1073)</f>
        <v>0.96899999999999997</v>
      </c>
      <c r="S2253" s="10">
        <f>IF(PPG!I1073="", "", PPG!I1073)</f>
        <v>49.41</v>
      </c>
      <c r="T2253" s="9">
        <f>IF(PPG!J1073="", "", PPG!J1073)</f>
        <v>0.92</v>
      </c>
      <c r="U2253" s="10">
        <f>IF(PPG!K1073="", "", PPG!K1073)</f>
        <v>46.92</v>
      </c>
      <c r="V2253" s="9">
        <f>IF(PPG!L1073="", "", PPG!L1073)</f>
        <v>0.875</v>
      </c>
      <c r="W2253" s="10">
        <f>IF(PPG!M1073="", "", PPG!M1073)</f>
        <v>44.62</v>
      </c>
      <c r="X2253" s="9">
        <f>IF(PPG!N1073="", "", PPG!N1073)</f>
        <v>0.83199999999999996</v>
      </c>
      <c r="Y2253" s="10">
        <f>IF(PPG!O1073="", "", PPG!O1073)</f>
        <v>42.43</v>
      </c>
      <c r="Z2253" s="9">
        <f>IF(PPG!Q1073="", "", PPG!Q1073)</f>
        <v>0.99399999999999999</v>
      </c>
      <c r="AA2253" s="10">
        <f>IF(PPG!R1073="", "", PPG!R1073)</f>
        <v>50.69</v>
      </c>
      <c r="AB2253" s="9">
        <f>IF(PPG!S1073="", "", PPG!S1073)</f>
        <v>0.96899999999999997</v>
      </c>
      <c r="AC2253" s="10">
        <f>IF(PPG!T1073="", "", PPG!T1073)</f>
        <v>49.41</v>
      </c>
      <c r="AD2253" s="9">
        <f>IF(PPG!U1073="", "", PPG!U1073)</f>
        <v>0.92</v>
      </c>
      <c r="AE2253" s="10">
        <f>IF(PPG!V1073="", "", PPG!V1073)</f>
        <v>46.92</v>
      </c>
      <c r="AF2253" s="9">
        <f>IF(PPG!W1073="", "", PPG!W1073)</f>
        <v>0.875</v>
      </c>
      <c r="AG2253" s="10">
        <f>IF(PPG!X1073="", "", PPG!X1073)</f>
        <v>44.62</v>
      </c>
      <c r="AH2253" s="9">
        <f>IF(PPG!Y1073="", "", PPG!Y1073)</f>
        <v>0.83199999999999996</v>
      </c>
      <c r="AI2253" s="10">
        <f>IF(PPG!Z1073="", "", PPG!Z1073)</f>
        <v>42.43</v>
      </c>
      <c r="AJ2253" s="31" t="str">
        <f>IF(D2253&lt;&gt;"",D2253*I2253, "0.00")</f>
        <v>0.00</v>
      </c>
      <c r="AK2253" s="8" t="str">
        <f>IF(D2253&lt;&gt;"",D2253, "0")</f>
        <v>0</v>
      </c>
      <c r="AL2253" s="8" t="str">
        <f>IF(D2253&lt;&gt;"",D2253*K2253, "0")</f>
        <v>0</v>
      </c>
    </row>
    <row r="2254" spans="1:38">
      <c r="A2254" s="8">
        <f>IF(OUT!C2280="", "", OUT!C2280)</f>
        <v>727</v>
      </c>
      <c r="B2254" s="19">
        <f>IF(OUT!A2280="", "", OUT!A2280)</f>
        <v>90429</v>
      </c>
      <c r="C2254" s="8" t="str">
        <f>IF(OUT!D2280="", "", OUT!D2280)</f>
        <v>RM</v>
      </c>
      <c r="D2254" s="26"/>
      <c r="E2254" s="35" t="str">
        <f>IF(OUT!E2280="", "", OUT!E2280)</f>
        <v>51 CELL</v>
      </c>
      <c r="F2254" s="23" t="str">
        <f>IF(OUT!AE2280="NEW", "✷", "")</f>
        <v/>
      </c>
      <c r="G2254" t="str">
        <f>IF(OUT!B2280="", "", OUT!B2280)</f>
        <v>PETUNIA CRAZYTUNIA RASPBERRY LEMONADE</v>
      </c>
      <c r="H2254" s="20">
        <f>IF(AND($K$3=1,$K$4="N"),P2254,IF(AND($K$3=2,$K$4="N"),R2254,IF(AND($K$3=3,$K$4="N"),T2254,IF(AND($K$3=4,$K$4="N"),V2254,IF(AND($K$3=5,$K$4="N"),X2254,IF(AND($K$3=1,$K$4="Y"),Z2254,IF(AND($K$3=2,$K$4="Y"),AB2254,IF(AND($K$3=3,$K$4="Y"),AD2254,IF(AND($K$3=4,$K$4="Y"),AF2254,IF(AND($K$3=5,$K$4="Y"),AH2254,"FALSE"))))))))))</f>
        <v>1.05</v>
      </c>
      <c r="I2254" s="21">
        <f>IF(AND($K$3=1,$K$4="N"),Q2254,IF(AND($K$3=2,$K$4="N"),S2254,IF(AND($K$3=3,$K$4="N"),U2254,IF(AND($K$3=4,$K$4="N"),W2254,IF(AND($K$3=5,$K$4="N"),Y2254,IF(AND($K$3=1,$K$4="Y"),AA2254,IF(AND($K$3=2,$K$4="Y"),AC2254,IF(AND($K$3=3,$K$4="Y"),AE2254,IF(AND($K$3=4,$K$4="Y"),AG2254,IF(AND($K$3=5,$K$4="Y"),AI2254,"FALSE"))))))))))</f>
        <v>53.55</v>
      </c>
      <c r="J2254" s="35" t="str">
        <f>IF(OUT!F2280="", "", OUT!F2280)</f>
        <v>STRIP TRAY</v>
      </c>
      <c r="K2254" s="8">
        <f>IF(OUT!P2280="", "", OUT!P2280)</f>
        <v>51</v>
      </c>
      <c r="L2254" s="8" t="str">
        <f>IF(OUT!AE2280="", "", OUT!AE2280)</f>
        <v/>
      </c>
      <c r="M2254" s="8" t="str">
        <f>IF(OUT!AG2280="", "", OUT!AG2280)</f>
        <v>PAT</v>
      </c>
      <c r="N2254" s="8" t="str">
        <f>IF(OUT!AQ2280="", "", OUT!AQ2280)</f>
        <v/>
      </c>
      <c r="O2254" s="8" t="str">
        <f>IF(OUT!BO2280="", "", OUT!BO2280)</f>
        <v>T7</v>
      </c>
      <c r="P2254" s="9">
        <f>IF(OUT!N2280="", "", OUT!N2280)</f>
        <v>1.05</v>
      </c>
      <c r="Q2254" s="10">
        <f>IF(OUT!O2280="", "", OUT!O2280)</f>
        <v>53.55</v>
      </c>
      <c r="R2254" s="9">
        <f>IF(PPG!H2280="", "", PPG!H2280)</f>
        <v>0.96899999999999997</v>
      </c>
      <c r="S2254" s="10">
        <f>IF(PPG!I2280="", "", PPG!I2280)</f>
        <v>49.41</v>
      </c>
      <c r="T2254" s="9">
        <f>IF(PPG!J2280="", "", PPG!J2280)</f>
        <v>0.92</v>
      </c>
      <c r="U2254" s="10">
        <f>IF(PPG!K2280="", "", PPG!K2280)</f>
        <v>46.92</v>
      </c>
      <c r="V2254" s="9">
        <f>IF(PPG!L2280="", "", PPG!L2280)</f>
        <v>0.875</v>
      </c>
      <c r="W2254" s="10">
        <f>IF(PPG!M2280="", "", PPG!M2280)</f>
        <v>44.62</v>
      </c>
      <c r="X2254" s="9">
        <f>IF(PPG!N2280="", "", PPG!N2280)</f>
        <v>0.83199999999999996</v>
      </c>
      <c r="Y2254" s="10">
        <f>IF(PPG!O2280="", "", PPG!O2280)</f>
        <v>42.43</v>
      </c>
      <c r="Z2254" s="9">
        <f>IF(PPG!Q2280="", "", PPG!Q2280)</f>
        <v>0.99399999999999999</v>
      </c>
      <c r="AA2254" s="10">
        <f>IF(PPG!R2280="", "", PPG!R2280)</f>
        <v>50.69</v>
      </c>
      <c r="AB2254" s="9">
        <f>IF(PPG!S2280="", "", PPG!S2280)</f>
        <v>0.96899999999999997</v>
      </c>
      <c r="AC2254" s="10">
        <f>IF(PPG!T2280="", "", PPG!T2280)</f>
        <v>49.41</v>
      </c>
      <c r="AD2254" s="9">
        <f>IF(PPG!U2280="", "", PPG!U2280)</f>
        <v>0.92</v>
      </c>
      <c r="AE2254" s="10">
        <f>IF(PPG!V2280="", "", PPG!V2280)</f>
        <v>46.92</v>
      </c>
      <c r="AF2254" s="9">
        <f>IF(PPG!W2280="", "", PPG!W2280)</f>
        <v>0.875</v>
      </c>
      <c r="AG2254" s="10">
        <f>IF(PPG!X2280="", "", PPG!X2280)</f>
        <v>44.62</v>
      </c>
      <c r="AH2254" s="9">
        <f>IF(PPG!Y2280="", "", PPG!Y2280)</f>
        <v>0.83199999999999996</v>
      </c>
      <c r="AI2254" s="10">
        <f>IF(PPG!Z2280="", "", PPG!Z2280)</f>
        <v>42.43</v>
      </c>
      <c r="AJ2254" s="31" t="str">
        <f>IF(D2254&lt;&gt;"",D2254*I2254, "0.00")</f>
        <v>0.00</v>
      </c>
      <c r="AK2254" s="8" t="str">
        <f>IF(D2254&lt;&gt;"",D2254, "0")</f>
        <v>0</v>
      </c>
      <c r="AL2254" s="8" t="str">
        <f>IF(D2254&lt;&gt;"",D2254*K2254, "0")</f>
        <v>0</v>
      </c>
    </row>
    <row r="2255" spans="1:38">
      <c r="A2255" s="8">
        <f>IF(OUT!C748="", "", OUT!C748)</f>
        <v>727</v>
      </c>
      <c r="B2255" s="19">
        <f>IF(OUT!A748="", "", OUT!A748)</f>
        <v>13770</v>
      </c>
      <c r="C2255" s="8" t="str">
        <f>IF(OUT!D748="", "", OUT!D748)</f>
        <v>RM</v>
      </c>
      <c r="D2255" s="26"/>
      <c r="E2255" s="35" t="str">
        <f>IF(OUT!E748="", "", OUT!E748)</f>
        <v>51 CELL</v>
      </c>
      <c r="F2255" s="23" t="str">
        <f>IF(OUT!AE748="NEW", "✷", "")</f>
        <v>✷</v>
      </c>
      <c r="G2255" t="str">
        <f>IF(OUT!B748="", "", OUT!B748)</f>
        <v>PETUNIA CRAZYTUNIA RIZZBERRY</v>
      </c>
      <c r="H2255" s="20">
        <f>IF(AND($K$3=1,$K$4="N"),P2255,IF(AND($K$3=2,$K$4="N"),R2255,IF(AND($K$3=3,$K$4="N"),T2255,IF(AND($K$3=4,$K$4="N"),V2255,IF(AND($K$3=5,$K$4="N"),X2255,IF(AND($K$3=1,$K$4="Y"),Z2255,IF(AND($K$3=2,$K$4="Y"),AB2255,IF(AND($K$3=3,$K$4="Y"),AD2255,IF(AND($K$3=4,$K$4="Y"),AF2255,IF(AND($K$3=5,$K$4="Y"),AH2255,"FALSE"))))))))))</f>
        <v>1.05</v>
      </c>
      <c r="I2255" s="21">
        <f>IF(AND($K$3=1,$K$4="N"),Q2255,IF(AND($K$3=2,$K$4="N"),S2255,IF(AND($K$3=3,$K$4="N"),U2255,IF(AND($K$3=4,$K$4="N"),W2255,IF(AND($K$3=5,$K$4="N"),Y2255,IF(AND($K$3=1,$K$4="Y"),AA2255,IF(AND($K$3=2,$K$4="Y"),AC2255,IF(AND($K$3=3,$K$4="Y"),AE2255,IF(AND($K$3=4,$K$4="Y"),AG2255,IF(AND($K$3=5,$K$4="Y"),AI2255,"FALSE"))))))))))</f>
        <v>53.55</v>
      </c>
      <c r="J2255" s="35" t="str">
        <f>IF(OUT!F748="", "", OUT!F748)</f>
        <v>STRIP TRAY</v>
      </c>
      <c r="K2255" s="8">
        <f>IF(OUT!P748="", "", OUT!P748)</f>
        <v>51</v>
      </c>
      <c r="L2255" s="8" t="str">
        <f>IF(OUT!AE748="", "", OUT!AE748)</f>
        <v>NEW</v>
      </c>
      <c r="M2255" s="8" t="str">
        <f>IF(OUT!AG748="", "", OUT!AG748)</f>
        <v>PAT</v>
      </c>
      <c r="N2255" s="8" t="str">
        <f>IF(OUT!AQ748="", "", OUT!AQ748)</f>
        <v/>
      </c>
      <c r="O2255" s="8" t="str">
        <f>IF(OUT!BO748="", "", OUT!BO748)</f>
        <v>T7</v>
      </c>
      <c r="P2255" s="9">
        <f>IF(OUT!N748="", "", OUT!N748)</f>
        <v>1.05</v>
      </c>
      <c r="Q2255" s="10">
        <f>IF(OUT!O748="", "", OUT!O748)</f>
        <v>53.55</v>
      </c>
      <c r="R2255" s="9">
        <f>IF(PPG!H748="", "", PPG!H748)</f>
        <v>0.96899999999999997</v>
      </c>
      <c r="S2255" s="10">
        <f>IF(PPG!I748="", "", PPG!I748)</f>
        <v>49.41</v>
      </c>
      <c r="T2255" s="9">
        <f>IF(PPG!J748="", "", PPG!J748)</f>
        <v>0.92</v>
      </c>
      <c r="U2255" s="10">
        <f>IF(PPG!K748="", "", PPG!K748)</f>
        <v>46.92</v>
      </c>
      <c r="V2255" s="9">
        <f>IF(PPG!L748="", "", PPG!L748)</f>
        <v>0.875</v>
      </c>
      <c r="W2255" s="10">
        <f>IF(PPG!M748="", "", PPG!M748)</f>
        <v>44.62</v>
      </c>
      <c r="X2255" s="9">
        <f>IF(PPG!N748="", "", PPG!N748)</f>
        <v>0.83199999999999996</v>
      </c>
      <c r="Y2255" s="10">
        <f>IF(PPG!O748="", "", PPG!O748)</f>
        <v>42.43</v>
      </c>
      <c r="Z2255" s="9">
        <f>IF(PPG!Q748="", "", PPG!Q748)</f>
        <v>0.99399999999999999</v>
      </c>
      <c r="AA2255" s="10">
        <f>IF(PPG!R748="", "", PPG!R748)</f>
        <v>50.69</v>
      </c>
      <c r="AB2255" s="9">
        <f>IF(PPG!S748="", "", PPG!S748)</f>
        <v>0.96899999999999997</v>
      </c>
      <c r="AC2255" s="10">
        <f>IF(PPG!T748="", "", PPG!T748)</f>
        <v>49.41</v>
      </c>
      <c r="AD2255" s="9">
        <f>IF(PPG!U748="", "", PPG!U748)</f>
        <v>0.92</v>
      </c>
      <c r="AE2255" s="10">
        <f>IF(PPG!V748="", "", PPG!V748)</f>
        <v>46.92</v>
      </c>
      <c r="AF2255" s="9">
        <f>IF(PPG!W748="", "", PPG!W748)</f>
        <v>0.875</v>
      </c>
      <c r="AG2255" s="10">
        <f>IF(PPG!X748="", "", PPG!X748)</f>
        <v>44.62</v>
      </c>
      <c r="AH2255" s="9">
        <f>IF(PPG!Y748="", "", PPG!Y748)</f>
        <v>0.83199999999999996</v>
      </c>
      <c r="AI2255" s="10">
        <f>IF(PPG!Z748="", "", PPG!Z748)</f>
        <v>42.43</v>
      </c>
      <c r="AJ2255" s="31" t="str">
        <f>IF(D2255&lt;&gt;"",D2255*I2255, "0.00")</f>
        <v>0.00</v>
      </c>
      <c r="AK2255" s="8" t="str">
        <f>IF(D2255&lt;&gt;"",D2255, "0")</f>
        <v>0</v>
      </c>
      <c r="AL2255" s="8" t="str">
        <f>IF(D2255&lt;&gt;"",D2255*K2255, "0")</f>
        <v>0</v>
      </c>
    </row>
    <row r="2256" spans="1:38">
      <c r="A2256" s="8">
        <f>IF(OUT!C320="", "", OUT!C320)</f>
        <v>727</v>
      </c>
      <c r="B2256" s="19">
        <f>IF(OUT!A320="", "", OUT!A320)</f>
        <v>11420</v>
      </c>
      <c r="C2256" s="8" t="str">
        <f>IF(OUT!D320="", "", OUT!D320)</f>
        <v>RM</v>
      </c>
      <c r="D2256" s="26"/>
      <c r="E2256" s="35" t="str">
        <f>IF(OUT!E320="", "", OUT!E320)</f>
        <v>51 CELL</v>
      </c>
      <c r="F2256" s="23" t="str">
        <f>IF(OUT!AE320="NEW", "✷", "")</f>
        <v/>
      </c>
      <c r="G2256" t="str">
        <f>IF(OUT!B320="", "", OUT!B320)</f>
        <v>PETUNIA CRAZYTUNIA SECRED STAR</v>
      </c>
      <c r="H2256" s="20">
        <f>IF(AND($K$3=1,$K$4="N"),P2256,IF(AND($K$3=2,$K$4="N"),R2256,IF(AND($K$3=3,$K$4="N"),T2256,IF(AND($K$3=4,$K$4="N"),V2256,IF(AND($K$3=5,$K$4="N"),X2256,IF(AND($K$3=1,$K$4="Y"),Z2256,IF(AND($K$3=2,$K$4="Y"),AB2256,IF(AND($K$3=3,$K$4="Y"),AD2256,IF(AND($K$3=4,$K$4="Y"),AF2256,IF(AND($K$3=5,$K$4="Y"),AH2256,"FALSE"))))))))))</f>
        <v>1.05</v>
      </c>
      <c r="I2256" s="21">
        <f>IF(AND($K$3=1,$K$4="N"),Q2256,IF(AND($K$3=2,$K$4="N"),S2256,IF(AND($K$3=3,$K$4="N"),U2256,IF(AND($K$3=4,$K$4="N"),W2256,IF(AND($K$3=5,$K$4="N"),Y2256,IF(AND($K$3=1,$K$4="Y"),AA2256,IF(AND($K$3=2,$K$4="Y"),AC2256,IF(AND($K$3=3,$K$4="Y"),AE2256,IF(AND($K$3=4,$K$4="Y"),AG2256,IF(AND($K$3=5,$K$4="Y"),AI2256,"FALSE"))))))))))</f>
        <v>53.55</v>
      </c>
      <c r="J2256" s="35" t="str">
        <f>IF(OUT!F320="", "", OUT!F320)</f>
        <v>STRIP TRAY</v>
      </c>
      <c r="K2256" s="8">
        <f>IF(OUT!P320="", "", OUT!P320)</f>
        <v>51</v>
      </c>
      <c r="L2256" s="8" t="str">
        <f>IF(OUT!AE320="", "", OUT!AE320)</f>
        <v/>
      </c>
      <c r="M2256" s="8" t="str">
        <f>IF(OUT!AG320="", "", OUT!AG320)</f>
        <v>PAT</v>
      </c>
      <c r="N2256" s="8" t="str">
        <f>IF(OUT!AQ320="", "", OUT!AQ320)</f>
        <v/>
      </c>
      <c r="O2256" s="8" t="str">
        <f>IF(OUT!BO320="", "", OUT!BO320)</f>
        <v>T7</v>
      </c>
      <c r="P2256" s="9">
        <f>IF(OUT!N320="", "", OUT!N320)</f>
        <v>1.05</v>
      </c>
      <c r="Q2256" s="10">
        <f>IF(OUT!O320="", "", OUT!O320)</f>
        <v>53.55</v>
      </c>
      <c r="R2256" s="9">
        <f>IF(PPG!H320="", "", PPG!H320)</f>
        <v>0.96899999999999997</v>
      </c>
      <c r="S2256" s="10">
        <f>IF(PPG!I320="", "", PPG!I320)</f>
        <v>49.41</v>
      </c>
      <c r="T2256" s="9">
        <f>IF(PPG!J320="", "", PPG!J320)</f>
        <v>0.92</v>
      </c>
      <c r="U2256" s="10">
        <f>IF(PPG!K320="", "", PPG!K320)</f>
        <v>46.92</v>
      </c>
      <c r="V2256" s="9">
        <f>IF(PPG!L320="", "", PPG!L320)</f>
        <v>0.875</v>
      </c>
      <c r="W2256" s="10">
        <f>IF(PPG!M320="", "", PPG!M320)</f>
        <v>44.62</v>
      </c>
      <c r="X2256" s="9">
        <f>IF(PPG!N320="", "", PPG!N320)</f>
        <v>0.83199999999999996</v>
      </c>
      <c r="Y2256" s="10">
        <f>IF(PPG!O320="", "", PPG!O320)</f>
        <v>42.43</v>
      </c>
      <c r="Z2256" s="9">
        <f>IF(PPG!Q320="", "", PPG!Q320)</f>
        <v>0.99399999999999999</v>
      </c>
      <c r="AA2256" s="10">
        <f>IF(PPG!R320="", "", PPG!R320)</f>
        <v>50.69</v>
      </c>
      <c r="AB2256" s="9">
        <f>IF(PPG!S320="", "", PPG!S320)</f>
        <v>0.96899999999999997</v>
      </c>
      <c r="AC2256" s="10">
        <f>IF(PPG!T320="", "", PPG!T320)</f>
        <v>49.41</v>
      </c>
      <c r="AD2256" s="9">
        <f>IF(PPG!U320="", "", PPG!U320)</f>
        <v>0.92</v>
      </c>
      <c r="AE2256" s="10">
        <f>IF(PPG!V320="", "", PPG!V320)</f>
        <v>46.92</v>
      </c>
      <c r="AF2256" s="9">
        <f>IF(PPG!W320="", "", PPG!W320)</f>
        <v>0.875</v>
      </c>
      <c r="AG2256" s="10">
        <f>IF(PPG!X320="", "", PPG!X320)</f>
        <v>44.62</v>
      </c>
      <c r="AH2256" s="9">
        <f>IF(PPG!Y320="", "", PPG!Y320)</f>
        <v>0.83199999999999996</v>
      </c>
      <c r="AI2256" s="10">
        <f>IF(PPG!Z320="", "", PPG!Z320)</f>
        <v>42.43</v>
      </c>
      <c r="AJ2256" s="31" t="str">
        <f>IF(D2256&lt;&gt;"",D2256*I2256, "0.00")</f>
        <v>0.00</v>
      </c>
      <c r="AK2256" s="8" t="str">
        <f>IF(D2256&lt;&gt;"",D2256, "0")</f>
        <v>0</v>
      </c>
      <c r="AL2256" s="8" t="str">
        <f>IF(D2256&lt;&gt;"",D2256*K2256, "0")</f>
        <v>0</v>
      </c>
    </row>
    <row r="2257" spans="1:38">
      <c r="A2257" s="8">
        <f>IF(OUT!C749="", "", OUT!C749)</f>
        <v>727</v>
      </c>
      <c r="B2257" s="19">
        <f>IF(OUT!A749="", "", OUT!A749)</f>
        <v>13771</v>
      </c>
      <c r="C2257" s="8" t="str">
        <f>IF(OUT!D749="", "", OUT!D749)</f>
        <v>RM</v>
      </c>
      <c r="D2257" s="26"/>
      <c r="E2257" s="35" t="str">
        <f>IF(OUT!E749="", "", OUT!E749)</f>
        <v>51 CELL</v>
      </c>
      <c r="F2257" s="23" t="str">
        <f>IF(OUT!AE749="NEW", "✷", "")</f>
        <v>✷</v>
      </c>
      <c r="G2257" t="str">
        <f>IF(OUT!B749="", "", OUT!B749)</f>
        <v>PETUNIA CRAZYTUNIA SKOOKUM STAR</v>
      </c>
      <c r="H2257" s="20">
        <f>IF(AND($K$3=1,$K$4="N"),P2257,IF(AND($K$3=2,$K$4="N"),R2257,IF(AND($K$3=3,$K$4="N"),T2257,IF(AND($K$3=4,$K$4="N"),V2257,IF(AND($K$3=5,$K$4="N"),X2257,IF(AND($K$3=1,$K$4="Y"),Z2257,IF(AND($K$3=2,$K$4="Y"),AB2257,IF(AND($K$3=3,$K$4="Y"),AD2257,IF(AND($K$3=4,$K$4="Y"),AF2257,IF(AND($K$3=5,$K$4="Y"),AH2257,"FALSE"))))))))))</f>
        <v>1.05</v>
      </c>
      <c r="I2257" s="21">
        <f>IF(AND($K$3=1,$K$4="N"),Q2257,IF(AND($K$3=2,$K$4="N"),S2257,IF(AND($K$3=3,$K$4="N"),U2257,IF(AND($K$3=4,$K$4="N"),W2257,IF(AND($K$3=5,$K$4="N"),Y2257,IF(AND($K$3=1,$K$4="Y"),AA2257,IF(AND($K$3=2,$K$4="Y"),AC2257,IF(AND($K$3=3,$K$4="Y"),AE2257,IF(AND($K$3=4,$K$4="Y"),AG2257,IF(AND($K$3=5,$K$4="Y"),AI2257,"FALSE"))))))))))</f>
        <v>53.55</v>
      </c>
      <c r="J2257" s="35" t="str">
        <f>IF(OUT!F749="", "", OUT!F749)</f>
        <v>STRIP TRAY</v>
      </c>
      <c r="K2257" s="8">
        <f>IF(OUT!P749="", "", OUT!P749)</f>
        <v>51</v>
      </c>
      <c r="L2257" s="8" t="str">
        <f>IF(OUT!AE749="", "", OUT!AE749)</f>
        <v>NEW</v>
      </c>
      <c r="M2257" s="8" t="str">
        <f>IF(OUT!AG749="", "", OUT!AG749)</f>
        <v>PAT</v>
      </c>
      <c r="N2257" s="8" t="str">
        <f>IF(OUT!AQ749="", "", OUT!AQ749)</f>
        <v/>
      </c>
      <c r="O2257" s="8" t="str">
        <f>IF(OUT!BO749="", "", OUT!BO749)</f>
        <v>T7</v>
      </c>
      <c r="P2257" s="9">
        <f>IF(OUT!N749="", "", OUT!N749)</f>
        <v>1.05</v>
      </c>
      <c r="Q2257" s="10">
        <f>IF(OUT!O749="", "", OUT!O749)</f>
        <v>53.55</v>
      </c>
      <c r="R2257" s="9">
        <f>IF(PPG!H749="", "", PPG!H749)</f>
        <v>0.96899999999999997</v>
      </c>
      <c r="S2257" s="10">
        <f>IF(PPG!I749="", "", PPG!I749)</f>
        <v>49.41</v>
      </c>
      <c r="T2257" s="9">
        <f>IF(PPG!J749="", "", PPG!J749)</f>
        <v>0.92</v>
      </c>
      <c r="U2257" s="10">
        <f>IF(PPG!K749="", "", PPG!K749)</f>
        <v>46.92</v>
      </c>
      <c r="V2257" s="9">
        <f>IF(PPG!L749="", "", PPG!L749)</f>
        <v>0.875</v>
      </c>
      <c r="W2257" s="10">
        <f>IF(PPG!M749="", "", PPG!M749)</f>
        <v>44.62</v>
      </c>
      <c r="X2257" s="9">
        <f>IF(PPG!N749="", "", PPG!N749)</f>
        <v>0.83199999999999996</v>
      </c>
      <c r="Y2257" s="10">
        <f>IF(PPG!O749="", "", PPG!O749)</f>
        <v>42.43</v>
      </c>
      <c r="Z2257" s="9">
        <f>IF(PPG!Q749="", "", PPG!Q749)</f>
        <v>0.99399999999999999</v>
      </c>
      <c r="AA2257" s="10">
        <f>IF(PPG!R749="", "", PPG!R749)</f>
        <v>50.69</v>
      </c>
      <c r="AB2257" s="9">
        <f>IF(PPG!S749="", "", PPG!S749)</f>
        <v>0.96899999999999997</v>
      </c>
      <c r="AC2257" s="10">
        <f>IF(PPG!T749="", "", PPG!T749)</f>
        <v>49.41</v>
      </c>
      <c r="AD2257" s="9">
        <f>IF(PPG!U749="", "", PPG!U749)</f>
        <v>0.92</v>
      </c>
      <c r="AE2257" s="10">
        <f>IF(PPG!V749="", "", PPG!V749)</f>
        <v>46.92</v>
      </c>
      <c r="AF2257" s="9">
        <f>IF(PPG!W749="", "", PPG!W749)</f>
        <v>0.875</v>
      </c>
      <c r="AG2257" s="10">
        <f>IF(PPG!X749="", "", PPG!X749)</f>
        <v>44.62</v>
      </c>
      <c r="AH2257" s="9">
        <f>IF(PPG!Y749="", "", PPG!Y749)</f>
        <v>0.83199999999999996</v>
      </c>
      <c r="AI2257" s="10">
        <f>IF(PPG!Z749="", "", PPG!Z749)</f>
        <v>42.43</v>
      </c>
      <c r="AJ2257" s="31" t="str">
        <f>IF(D2257&lt;&gt;"",D2257*I2257, "0.00")</f>
        <v>0.00</v>
      </c>
      <c r="AK2257" s="8" t="str">
        <f>IF(D2257&lt;&gt;"",D2257, "0")</f>
        <v>0</v>
      </c>
      <c r="AL2257" s="8" t="str">
        <f>IF(D2257&lt;&gt;"",D2257*K2257, "0")</f>
        <v>0</v>
      </c>
    </row>
    <row r="2258" spans="1:38">
      <c r="A2258" s="8">
        <f>IF(OUT!C2178="", "", OUT!C2178)</f>
        <v>727</v>
      </c>
      <c r="B2258" s="19">
        <f>IF(OUT!A2178="", "", OUT!A2178)</f>
        <v>89973</v>
      </c>
      <c r="C2258" s="8" t="str">
        <f>IF(OUT!D2178="", "", OUT!D2178)</f>
        <v>RM</v>
      </c>
      <c r="D2258" s="26"/>
      <c r="E2258" s="35" t="str">
        <f>IF(OUT!E2178="", "", OUT!E2178)</f>
        <v>51 CELL</v>
      </c>
      <c r="F2258" s="23" t="str">
        <f>IF(OUT!AE2178="NEW", "✷", "")</f>
        <v/>
      </c>
      <c r="G2258" t="str">
        <f>IF(OUT!B2178="", "", OUT!B2178)</f>
        <v>PETUNIA CRAZYTUNIA SUGAR BEET</v>
      </c>
      <c r="H2258" s="20">
        <f>IF(AND($K$3=1,$K$4="N"),P2258,IF(AND($K$3=2,$K$4="N"),R2258,IF(AND($K$3=3,$K$4="N"),T2258,IF(AND($K$3=4,$K$4="N"),V2258,IF(AND($K$3=5,$K$4="N"),X2258,IF(AND($K$3=1,$K$4="Y"),Z2258,IF(AND($K$3=2,$K$4="Y"),AB2258,IF(AND($K$3=3,$K$4="Y"),AD2258,IF(AND($K$3=4,$K$4="Y"),AF2258,IF(AND($K$3=5,$K$4="Y"),AH2258,"FALSE"))))))))))</f>
        <v>1.05</v>
      </c>
      <c r="I2258" s="21">
        <f>IF(AND($K$3=1,$K$4="N"),Q2258,IF(AND($K$3=2,$K$4="N"),S2258,IF(AND($K$3=3,$K$4="N"),U2258,IF(AND($K$3=4,$K$4="N"),W2258,IF(AND($K$3=5,$K$4="N"),Y2258,IF(AND($K$3=1,$K$4="Y"),AA2258,IF(AND($K$3=2,$K$4="Y"),AC2258,IF(AND($K$3=3,$K$4="Y"),AE2258,IF(AND($K$3=4,$K$4="Y"),AG2258,IF(AND($K$3=5,$K$4="Y"),AI2258,"FALSE"))))))))))</f>
        <v>53.55</v>
      </c>
      <c r="J2258" s="35" t="str">
        <f>IF(OUT!F2178="", "", OUT!F2178)</f>
        <v>STRIP TRAY</v>
      </c>
      <c r="K2258" s="8">
        <f>IF(OUT!P2178="", "", OUT!P2178)</f>
        <v>51</v>
      </c>
      <c r="L2258" s="8" t="str">
        <f>IF(OUT!AE2178="", "", OUT!AE2178)</f>
        <v/>
      </c>
      <c r="M2258" s="8" t="str">
        <f>IF(OUT!AG2178="", "", OUT!AG2178)</f>
        <v>PAT</v>
      </c>
      <c r="N2258" s="8" t="str">
        <f>IF(OUT!AQ2178="", "", OUT!AQ2178)</f>
        <v/>
      </c>
      <c r="O2258" s="8" t="str">
        <f>IF(OUT!BO2178="", "", OUT!BO2178)</f>
        <v>T7</v>
      </c>
      <c r="P2258" s="9">
        <f>IF(OUT!N2178="", "", OUT!N2178)</f>
        <v>1.05</v>
      </c>
      <c r="Q2258" s="10">
        <f>IF(OUT!O2178="", "", OUT!O2178)</f>
        <v>53.55</v>
      </c>
      <c r="R2258" s="9">
        <f>IF(PPG!H2178="", "", PPG!H2178)</f>
        <v>0.96899999999999997</v>
      </c>
      <c r="S2258" s="10">
        <f>IF(PPG!I2178="", "", PPG!I2178)</f>
        <v>49.41</v>
      </c>
      <c r="T2258" s="9">
        <f>IF(PPG!J2178="", "", PPG!J2178)</f>
        <v>0.92</v>
      </c>
      <c r="U2258" s="10">
        <f>IF(PPG!K2178="", "", PPG!K2178)</f>
        <v>46.92</v>
      </c>
      <c r="V2258" s="9">
        <f>IF(PPG!L2178="", "", PPG!L2178)</f>
        <v>0.875</v>
      </c>
      <c r="W2258" s="10">
        <f>IF(PPG!M2178="", "", PPG!M2178)</f>
        <v>44.62</v>
      </c>
      <c r="X2258" s="9">
        <f>IF(PPG!N2178="", "", PPG!N2178)</f>
        <v>0.83199999999999996</v>
      </c>
      <c r="Y2258" s="10">
        <f>IF(PPG!O2178="", "", PPG!O2178)</f>
        <v>42.43</v>
      </c>
      <c r="Z2258" s="9">
        <f>IF(PPG!Q2178="", "", PPG!Q2178)</f>
        <v>0.99399999999999999</v>
      </c>
      <c r="AA2258" s="10">
        <f>IF(PPG!R2178="", "", PPG!R2178)</f>
        <v>50.69</v>
      </c>
      <c r="AB2258" s="9">
        <f>IF(PPG!S2178="", "", PPG!S2178)</f>
        <v>0.96899999999999997</v>
      </c>
      <c r="AC2258" s="10">
        <f>IF(PPG!T2178="", "", PPG!T2178)</f>
        <v>49.41</v>
      </c>
      <c r="AD2258" s="9">
        <f>IF(PPG!U2178="", "", PPG!U2178)</f>
        <v>0.92</v>
      </c>
      <c r="AE2258" s="10">
        <f>IF(PPG!V2178="", "", PPG!V2178)</f>
        <v>46.92</v>
      </c>
      <c r="AF2258" s="9">
        <f>IF(PPG!W2178="", "", PPG!W2178)</f>
        <v>0.875</v>
      </c>
      <c r="AG2258" s="10">
        <f>IF(PPG!X2178="", "", PPG!X2178)</f>
        <v>44.62</v>
      </c>
      <c r="AH2258" s="9">
        <f>IF(PPG!Y2178="", "", PPG!Y2178)</f>
        <v>0.83199999999999996</v>
      </c>
      <c r="AI2258" s="10">
        <f>IF(PPG!Z2178="", "", PPG!Z2178)</f>
        <v>42.43</v>
      </c>
      <c r="AJ2258" s="31" t="str">
        <f>IF(D2258&lt;&gt;"",D2258*I2258, "0.00")</f>
        <v>0.00</v>
      </c>
      <c r="AK2258" s="8" t="str">
        <f>IF(D2258&lt;&gt;"",D2258, "0")</f>
        <v>0</v>
      </c>
      <c r="AL2258" s="8" t="str">
        <f>IF(D2258&lt;&gt;"",D2258*K2258, "0")</f>
        <v>0</v>
      </c>
    </row>
    <row r="2259" spans="1:38">
      <c r="A2259" s="8">
        <f>IF(OUT!C1009="", "", OUT!C1009)</f>
        <v>727</v>
      </c>
      <c r="B2259" s="19">
        <f>IF(OUT!A1009="", "", OUT!A1009)</f>
        <v>40893</v>
      </c>
      <c r="C2259" s="8" t="str">
        <f>IF(OUT!D1009="", "", OUT!D1009)</f>
        <v>RM</v>
      </c>
      <c r="D2259" s="26"/>
      <c r="E2259" s="35" t="str">
        <f>IF(OUT!E1009="", "", OUT!E1009)</f>
        <v>51 CELL</v>
      </c>
      <c r="F2259" s="23" t="str">
        <f>IF(OUT!AE1009="NEW", "✷", "")</f>
        <v/>
      </c>
      <c r="G2259" t="str">
        <f>IF(OUT!B1009="", "", OUT!B1009)</f>
        <v>PETUNIA CRAZYTUNIA TIKI TORCH</v>
      </c>
      <c r="H2259" s="20">
        <f>IF(AND($K$3=1,$K$4="N"),P2259,IF(AND($K$3=2,$K$4="N"),R2259,IF(AND($K$3=3,$K$4="N"),T2259,IF(AND($K$3=4,$K$4="N"),V2259,IF(AND($K$3=5,$K$4="N"),X2259,IF(AND($K$3=1,$K$4="Y"),Z2259,IF(AND($K$3=2,$K$4="Y"),AB2259,IF(AND($K$3=3,$K$4="Y"),AD2259,IF(AND($K$3=4,$K$4="Y"),AF2259,IF(AND($K$3=5,$K$4="Y"),AH2259,"FALSE"))))))))))</f>
        <v>1.05</v>
      </c>
      <c r="I2259" s="21">
        <f>IF(AND($K$3=1,$K$4="N"),Q2259,IF(AND($K$3=2,$K$4="N"),S2259,IF(AND($K$3=3,$K$4="N"),U2259,IF(AND($K$3=4,$K$4="N"),W2259,IF(AND($K$3=5,$K$4="N"),Y2259,IF(AND($K$3=1,$K$4="Y"),AA2259,IF(AND($K$3=2,$K$4="Y"),AC2259,IF(AND($K$3=3,$K$4="Y"),AE2259,IF(AND($K$3=4,$K$4="Y"),AG2259,IF(AND($K$3=5,$K$4="Y"),AI2259,"FALSE"))))))))))</f>
        <v>53.55</v>
      </c>
      <c r="J2259" s="35" t="str">
        <f>IF(OUT!F1009="", "", OUT!F1009)</f>
        <v>STRIP TRAY</v>
      </c>
      <c r="K2259" s="8">
        <f>IF(OUT!P1009="", "", OUT!P1009)</f>
        <v>51</v>
      </c>
      <c r="L2259" s="8" t="str">
        <f>IF(OUT!AE1009="", "", OUT!AE1009)</f>
        <v/>
      </c>
      <c r="M2259" s="8" t="str">
        <f>IF(OUT!AG1009="", "", OUT!AG1009)</f>
        <v>PAT</v>
      </c>
      <c r="N2259" s="8" t="str">
        <f>IF(OUT!AQ1009="", "", OUT!AQ1009)</f>
        <v/>
      </c>
      <c r="O2259" s="8" t="str">
        <f>IF(OUT!BO1009="", "", OUT!BO1009)</f>
        <v>T7</v>
      </c>
      <c r="P2259" s="9">
        <f>IF(OUT!N1009="", "", OUT!N1009)</f>
        <v>1.05</v>
      </c>
      <c r="Q2259" s="10">
        <f>IF(OUT!O1009="", "", OUT!O1009)</f>
        <v>53.55</v>
      </c>
      <c r="R2259" s="9">
        <f>IF(PPG!H1009="", "", PPG!H1009)</f>
        <v>0.96899999999999997</v>
      </c>
      <c r="S2259" s="10">
        <f>IF(PPG!I1009="", "", PPG!I1009)</f>
        <v>49.41</v>
      </c>
      <c r="T2259" s="9">
        <f>IF(PPG!J1009="", "", PPG!J1009)</f>
        <v>0.92</v>
      </c>
      <c r="U2259" s="10">
        <f>IF(PPG!K1009="", "", PPG!K1009)</f>
        <v>46.92</v>
      </c>
      <c r="V2259" s="9">
        <f>IF(PPG!L1009="", "", PPG!L1009)</f>
        <v>0.875</v>
      </c>
      <c r="W2259" s="10">
        <f>IF(PPG!M1009="", "", PPG!M1009)</f>
        <v>44.62</v>
      </c>
      <c r="X2259" s="9">
        <f>IF(PPG!N1009="", "", PPG!N1009)</f>
        <v>0.83199999999999996</v>
      </c>
      <c r="Y2259" s="10">
        <f>IF(PPG!O1009="", "", PPG!O1009)</f>
        <v>42.43</v>
      </c>
      <c r="Z2259" s="9">
        <f>IF(PPG!Q1009="", "", PPG!Q1009)</f>
        <v>0.99399999999999999</v>
      </c>
      <c r="AA2259" s="10">
        <f>IF(PPG!R1009="", "", PPG!R1009)</f>
        <v>50.69</v>
      </c>
      <c r="AB2259" s="9">
        <f>IF(PPG!S1009="", "", PPG!S1009)</f>
        <v>0.96899999999999997</v>
      </c>
      <c r="AC2259" s="10">
        <f>IF(PPG!T1009="", "", PPG!T1009)</f>
        <v>49.41</v>
      </c>
      <c r="AD2259" s="9">
        <f>IF(PPG!U1009="", "", PPG!U1009)</f>
        <v>0.92</v>
      </c>
      <c r="AE2259" s="10">
        <f>IF(PPG!V1009="", "", PPG!V1009)</f>
        <v>46.92</v>
      </c>
      <c r="AF2259" s="9">
        <f>IF(PPG!W1009="", "", PPG!W1009)</f>
        <v>0.875</v>
      </c>
      <c r="AG2259" s="10">
        <f>IF(PPG!X1009="", "", PPG!X1009)</f>
        <v>44.62</v>
      </c>
      <c r="AH2259" s="9">
        <f>IF(PPG!Y1009="", "", PPG!Y1009)</f>
        <v>0.83199999999999996</v>
      </c>
      <c r="AI2259" s="10">
        <f>IF(PPG!Z1009="", "", PPG!Z1009)</f>
        <v>42.43</v>
      </c>
      <c r="AJ2259" s="31" t="str">
        <f>IF(D2259&lt;&gt;"",D2259*I2259, "0.00")</f>
        <v>0.00</v>
      </c>
      <c r="AK2259" s="8" t="str">
        <f>IF(D2259&lt;&gt;"",D2259, "0")</f>
        <v>0</v>
      </c>
      <c r="AL2259" s="8" t="str">
        <f>IF(D2259&lt;&gt;"",D2259*K2259, "0")</f>
        <v>0</v>
      </c>
    </row>
    <row r="2260" spans="1:38">
      <c r="A2260" s="8">
        <f>IF(OUT!C540="", "", OUT!C540)</f>
        <v>727</v>
      </c>
      <c r="B2260" s="19">
        <f>IF(OUT!A540="", "", OUT!A540)</f>
        <v>12585</v>
      </c>
      <c r="C2260" s="8" t="str">
        <f>IF(OUT!D540="", "", OUT!D540)</f>
        <v>RM</v>
      </c>
      <c r="D2260" s="26"/>
      <c r="E2260" s="35" t="str">
        <f>IF(OUT!E540="", "", OUT!E540)</f>
        <v>51 CELL</v>
      </c>
      <c r="F2260" s="23" t="str">
        <f>IF(OUT!AE540="NEW", "✷", "")</f>
        <v/>
      </c>
      <c r="G2260" t="str">
        <f>IF(OUT!B540="", "", OUT!B540)</f>
        <v>PETUNIA CRAZYTUNIA YELLO</v>
      </c>
      <c r="H2260" s="20">
        <f>IF(AND($K$3=1,$K$4="N"),P2260,IF(AND($K$3=2,$K$4="N"),R2260,IF(AND($K$3=3,$K$4="N"),T2260,IF(AND($K$3=4,$K$4="N"),V2260,IF(AND($K$3=5,$K$4="N"),X2260,IF(AND($K$3=1,$K$4="Y"),Z2260,IF(AND($K$3=2,$K$4="Y"),AB2260,IF(AND($K$3=3,$K$4="Y"),AD2260,IF(AND($K$3=4,$K$4="Y"),AF2260,IF(AND($K$3=5,$K$4="Y"),AH2260,"FALSE"))))))))))</f>
        <v>1.05</v>
      </c>
      <c r="I2260" s="21">
        <f>IF(AND($K$3=1,$K$4="N"),Q2260,IF(AND($K$3=2,$K$4="N"),S2260,IF(AND($K$3=3,$K$4="N"),U2260,IF(AND($K$3=4,$K$4="N"),W2260,IF(AND($K$3=5,$K$4="N"),Y2260,IF(AND($K$3=1,$K$4="Y"),AA2260,IF(AND($K$3=2,$K$4="Y"),AC2260,IF(AND($K$3=3,$K$4="Y"),AE2260,IF(AND($K$3=4,$K$4="Y"),AG2260,IF(AND($K$3=5,$K$4="Y"),AI2260,"FALSE"))))))))))</f>
        <v>53.55</v>
      </c>
      <c r="J2260" s="35" t="str">
        <f>IF(OUT!F540="", "", OUT!F540)</f>
        <v>STRIP TRAY</v>
      </c>
      <c r="K2260" s="8">
        <f>IF(OUT!P540="", "", OUT!P540)</f>
        <v>51</v>
      </c>
      <c r="L2260" s="8" t="str">
        <f>IF(OUT!AE540="", "", OUT!AE540)</f>
        <v/>
      </c>
      <c r="M2260" s="8" t="str">
        <f>IF(OUT!AG540="", "", OUT!AG540)</f>
        <v>PAT</v>
      </c>
      <c r="N2260" s="8" t="str">
        <f>IF(OUT!AQ540="", "", OUT!AQ540)</f>
        <v/>
      </c>
      <c r="O2260" s="8" t="str">
        <f>IF(OUT!BO540="", "", OUT!BO540)</f>
        <v>T7</v>
      </c>
      <c r="P2260" s="9">
        <f>IF(OUT!N540="", "", OUT!N540)</f>
        <v>1.05</v>
      </c>
      <c r="Q2260" s="10">
        <f>IF(OUT!O540="", "", OUT!O540)</f>
        <v>53.55</v>
      </c>
      <c r="R2260" s="9">
        <f>IF(PPG!H540="", "", PPG!H540)</f>
        <v>0.96899999999999997</v>
      </c>
      <c r="S2260" s="10">
        <f>IF(PPG!I540="", "", PPG!I540)</f>
        <v>49.41</v>
      </c>
      <c r="T2260" s="9">
        <f>IF(PPG!J540="", "", PPG!J540)</f>
        <v>0.92</v>
      </c>
      <c r="U2260" s="10">
        <f>IF(PPG!K540="", "", PPG!K540)</f>
        <v>46.92</v>
      </c>
      <c r="V2260" s="9">
        <f>IF(PPG!L540="", "", PPG!L540)</f>
        <v>0.875</v>
      </c>
      <c r="W2260" s="10">
        <f>IF(PPG!M540="", "", PPG!M540)</f>
        <v>44.62</v>
      </c>
      <c r="X2260" s="9">
        <f>IF(PPG!N540="", "", PPG!N540)</f>
        <v>0.83199999999999996</v>
      </c>
      <c r="Y2260" s="10">
        <f>IF(PPG!O540="", "", PPG!O540)</f>
        <v>42.43</v>
      </c>
      <c r="Z2260" s="9">
        <f>IF(PPG!Q540="", "", PPG!Q540)</f>
        <v>0.99399999999999999</v>
      </c>
      <c r="AA2260" s="10">
        <f>IF(PPG!R540="", "", PPG!R540)</f>
        <v>50.69</v>
      </c>
      <c r="AB2260" s="9">
        <f>IF(PPG!S540="", "", PPG!S540)</f>
        <v>0.96899999999999997</v>
      </c>
      <c r="AC2260" s="10">
        <f>IF(PPG!T540="", "", PPG!T540)</f>
        <v>49.41</v>
      </c>
      <c r="AD2260" s="9">
        <f>IF(PPG!U540="", "", PPG!U540)</f>
        <v>0.92</v>
      </c>
      <c r="AE2260" s="10">
        <f>IF(PPG!V540="", "", PPG!V540)</f>
        <v>46.92</v>
      </c>
      <c r="AF2260" s="9">
        <f>IF(PPG!W540="", "", PPG!W540)</f>
        <v>0.875</v>
      </c>
      <c r="AG2260" s="10">
        <f>IF(PPG!X540="", "", PPG!X540)</f>
        <v>44.62</v>
      </c>
      <c r="AH2260" s="9">
        <f>IF(PPG!Y540="", "", PPG!Y540)</f>
        <v>0.83199999999999996</v>
      </c>
      <c r="AI2260" s="10">
        <f>IF(PPG!Z540="", "", PPG!Z540)</f>
        <v>42.43</v>
      </c>
      <c r="AJ2260" s="31" t="str">
        <f>IF(D2260&lt;&gt;"",D2260*I2260, "0.00")</f>
        <v>0.00</v>
      </c>
      <c r="AK2260" s="8" t="str">
        <f>IF(D2260&lt;&gt;"",D2260, "0")</f>
        <v>0</v>
      </c>
      <c r="AL2260" s="8" t="str">
        <f>IF(D2260&lt;&gt;"",D2260*K2260, "0")</f>
        <v>0</v>
      </c>
    </row>
    <row r="2261" spans="1:38">
      <c r="A2261" s="8">
        <f>IF(OUT!C756="", "", OUT!C756)</f>
        <v>727</v>
      </c>
      <c r="B2261" s="19">
        <f>IF(OUT!A756="", "", OUT!A756)</f>
        <v>13798</v>
      </c>
      <c r="C2261" s="8" t="str">
        <f>IF(OUT!D756="", "", OUT!D756)</f>
        <v>RM</v>
      </c>
      <c r="D2261" s="26"/>
      <c r="E2261" s="35" t="str">
        <f>IF(OUT!E756="", "", OUT!E756)</f>
        <v>51 CELL</v>
      </c>
      <c r="F2261" s="23" t="str">
        <f>IF(OUT!AE756="NEW", "✷", "")</f>
        <v>✷</v>
      </c>
      <c r="G2261" t="str">
        <f>IF(OUT!B756="", "", OUT!B756)</f>
        <v>PETUNIA CRAZYTUNIA ZEBRA PINK</v>
      </c>
      <c r="H2261" s="20">
        <f>IF(AND($K$3=1,$K$4="N"),P2261,IF(AND($K$3=2,$K$4="N"),R2261,IF(AND($K$3=3,$K$4="N"),T2261,IF(AND($K$3=4,$K$4="N"),V2261,IF(AND($K$3=5,$K$4="N"),X2261,IF(AND($K$3=1,$K$4="Y"),Z2261,IF(AND($K$3=2,$K$4="Y"),AB2261,IF(AND($K$3=3,$K$4="Y"),AD2261,IF(AND($K$3=4,$K$4="Y"),AF2261,IF(AND($K$3=5,$K$4="Y"),AH2261,"FALSE"))))))))))</f>
        <v>1.05</v>
      </c>
      <c r="I2261" s="21">
        <f>IF(AND($K$3=1,$K$4="N"),Q2261,IF(AND($K$3=2,$K$4="N"),S2261,IF(AND($K$3=3,$K$4="N"),U2261,IF(AND($K$3=4,$K$4="N"),W2261,IF(AND($K$3=5,$K$4="N"),Y2261,IF(AND($K$3=1,$K$4="Y"),AA2261,IF(AND($K$3=2,$K$4="Y"),AC2261,IF(AND($K$3=3,$K$4="Y"),AE2261,IF(AND($K$3=4,$K$4="Y"),AG2261,IF(AND($K$3=5,$K$4="Y"),AI2261,"FALSE"))))))))))</f>
        <v>53.55</v>
      </c>
      <c r="J2261" s="35" t="str">
        <f>IF(OUT!F756="", "", OUT!F756)</f>
        <v>STRIP TRAY</v>
      </c>
      <c r="K2261" s="8">
        <f>IF(OUT!P756="", "", OUT!P756)</f>
        <v>51</v>
      </c>
      <c r="L2261" s="8" t="str">
        <f>IF(OUT!AE756="", "", OUT!AE756)</f>
        <v>NEW</v>
      </c>
      <c r="M2261" s="8" t="str">
        <f>IF(OUT!AG756="", "", OUT!AG756)</f>
        <v>PAT</v>
      </c>
      <c r="N2261" s="8" t="str">
        <f>IF(OUT!AQ756="", "", OUT!AQ756)</f>
        <v/>
      </c>
      <c r="O2261" s="8" t="str">
        <f>IF(OUT!BO756="", "", OUT!BO756)</f>
        <v>T7</v>
      </c>
      <c r="P2261" s="9">
        <f>IF(OUT!N756="", "", OUT!N756)</f>
        <v>1.05</v>
      </c>
      <c r="Q2261" s="10">
        <f>IF(OUT!O756="", "", OUT!O756)</f>
        <v>53.55</v>
      </c>
      <c r="R2261" s="9">
        <f>IF(PPG!H756="", "", PPG!H756)</f>
        <v>0.96899999999999997</v>
      </c>
      <c r="S2261" s="10">
        <f>IF(PPG!I756="", "", PPG!I756)</f>
        <v>49.41</v>
      </c>
      <c r="T2261" s="9">
        <f>IF(PPG!J756="", "", PPG!J756)</f>
        <v>0.92</v>
      </c>
      <c r="U2261" s="10">
        <f>IF(PPG!K756="", "", PPG!K756)</f>
        <v>46.92</v>
      </c>
      <c r="V2261" s="9">
        <f>IF(PPG!L756="", "", PPG!L756)</f>
        <v>0.875</v>
      </c>
      <c r="W2261" s="10">
        <f>IF(PPG!M756="", "", PPG!M756)</f>
        <v>44.62</v>
      </c>
      <c r="X2261" s="9">
        <f>IF(PPG!N756="", "", PPG!N756)</f>
        <v>0.83199999999999996</v>
      </c>
      <c r="Y2261" s="10">
        <f>IF(PPG!O756="", "", PPG!O756)</f>
        <v>42.43</v>
      </c>
      <c r="Z2261" s="9">
        <f>IF(PPG!Q756="", "", PPG!Q756)</f>
        <v>0.99399999999999999</v>
      </c>
      <c r="AA2261" s="10">
        <f>IF(PPG!R756="", "", PPG!R756)</f>
        <v>50.69</v>
      </c>
      <c r="AB2261" s="9">
        <f>IF(PPG!S756="", "", PPG!S756)</f>
        <v>0.96899999999999997</v>
      </c>
      <c r="AC2261" s="10">
        <f>IF(PPG!T756="", "", PPG!T756)</f>
        <v>49.41</v>
      </c>
      <c r="AD2261" s="9">
        <f>IF(PPG!U756="", "", PPG!U756)</f>
        <v>0.92</v>
      </c>
      <c r="AE2261" s="10">
        <f>IF(PPG!V756="", "", PPG!V756)</f>
        <v>46.92</v>
      </c>
      <c r="AF2261" s="9">
        <f>IF(PPG!W756="", "", PPG!W756)</f>
        <v>0.875</v>
      </c>
      <c r="AG2261" s="10">
        <f>IF(PPG!X756="", "", PPG!X756)</f>
        <v>44.62</v>
      </c>
      <c r="AH2261" s="9">
        <f>IF(PPG!Y756="", "", PPG!Y756)</f>
        <v>0.83199999999999996</v>
      </c>
      <c r="AI2261" s="10">
        <f>IF(PPG!Z756="", "", PPG!Z756)</f>
        <v>42.43</v>
      </c>
      <c r="AJ2261" s="31" t="str">
        <f>IF(D2261&lt;&gt;"",D2261*I2261, "0.00")</f>
        <v>0.00</v>
      </c>
      <c r="AK2261" s="8" t="str">
        <f>IF(D2261&lt;&gt;"",D2261, "0")</f>
        <v>0</v>
      </c>
      <c r="AL2261" s="8" t="str">
        <f>IF(D2261&lt;&gt;"",D2261*K2261, "0")</f>
        <v>0</v>
      </c>
    </row>
    <row r="2262" spans="1:38">
      <c r="A2262" s="8">
        <f>IF(OUT!C2328="", "", OUT!C2328)</f>
        <v>727</v>
      </c>
      <c r="B2262" s="19">
        <f>IF(OUT!A2328="", "", OUT!A2328)</f>
        <v>90956</v>
      </c>
      <c r="C2262" s="8" t="str">
        <f>IF(OUT!D2328="", "", OUT!D2328)</f>
        <v>RM</v>
      </c>
      <c r="D2262" s="26"/>
      <c r="E2262" s="35" t="str">
        <f>IF(OUT!E2328="", "", OUT!E2328)</f>
        <v>51 CELL</v>
      </c>
      <c r="F2262" s="23" t="str">
        <f>IF(OUT!AE2328="NEW", "✷", "")</f>
        <v/>
      </c>
      <c r="G2262" t="str">
        <f>IF(OUT!B2328="", "", OUT!B2328)</f>
        <v>PETUNIA DEKKO DEEP LAVENDER VEIN (Trailing)</v>
      </c>
      <c r="H2262" s="20">
        <f>IF(AND($K$3=1,$K$4="N"),P2262,IF(AND($K$3=2,$K$4="N"),R2262,IF(AND($K$3=3,$K$4="N"),T2262,IF(AND($K$3=4,$K$4="N"),V2262,IF(AND($K$3=5,$K$4="N"),X2262,IF(AND($K$3=1,$K$4="Y"),Z2262,IF(AND($K$3=2,$K$4="Y"),AB2262,IF(AND($K$3=3,$K$4="Y"),AD2262,IF(AND($K$3=4,$K$4="Y"),AF2262,IF(AND($K$3=5,$K$4="Y"),AH2262,"FALSE"))))))))))</f>
        <v>0.88600000000000001</v>
      </c>
      <c r="I2262" s="21">
        <f>IF(AND($K$3=1,$K$4="N"),Q2262,IF(AND($K$3=2,$K$4="N"),S2262,IF(AND($K$3=3,$K$4="N"),U2262,IF(AND($K$3=4,$K$4="N"),W2262,IF(AND($K$3=5,$K$4="N"),Y2262,IF(AND($K$3=1,$K$4="Y"),AA2262,IF(AND($K$3=2,$K$4="Y"),AC2262,IF(AND($K$3=3,$K$4="Y"),AE2262,IF(AND($K$3=4,$K$4="Y"),AG2262,IF(AND($K$3=5,$K$4="Y"),AI2262,"FALSE"))))))))))</f>
        <v>45.18</v>
      </c>
      <c r="J2262" s="35" t="str">
        <f>IF(OUT!F2328="", "", OUT!F2328)</f>
        <v>STRIP TRAY</v>
      </c>
      <c r="K2262" s="8">
        <f>IF(OUT!P2328="", "", OUT!P2328)</f>
        <v>51</v>
      </c>
      <c r="L2262" s="8" t="str">
        <f>IF(OUT!AE2328="", "", OUT!AE2328)</f>
        <v/>
      </c>
      <c r="M2262" s="8" t="str">
        <f>IF(OUT!AG2328="", "", OUT!AG2328)</f>
        <v>PAT</v>
      </c>
      <c r="N2262" s="8" t="str">
        <f>IF(OUT!AQ2328="", "", OUT!AQ2328)</f>
        <v/>
      </c>
      <c r="O2262" s="8" t="str">
        <f>IF(OUT!BO2328="", "", OUT!BO2328)</f>
        <v>T7</v>
      </c>
      <c r="P2262" s="9">
        <f>IF(OUT!N2328="", "", OUT!N2328)</f>
        <v>0.88600000000000001</v>
      </c>
      <c r="Q2262" s="10">
        <f>IF(OUT!O2328="", "", OUT!O2328)</f>
        <v>45.18</v>
      </c>
      <c r="R2262" s="9">
        <f>IF(PPG!H2328="", "", PPG!H2328)</f>
        <v>0.81799999999999995</v>
      </c>
      <c r="S2262" s="10">
        <f>IF(PPG!I2328="", "", PPG!I2328)</f>
        <v>41.71</v>
      </c>
      <c r="T2262" s="9">
        <f>IF(PPG!J2328="", "", PPG!J2328)</f>
        <v>0.77700000000000002</v>
      </c>
      <c r="U2262" s="10">
        <f>IF(PPG!K2328="", "", PPG!K2328)</f>
        <v>39.619999999999997</v>
      </c>
      <c r="V2262" s="9">
        <f>IF(PPG!L2328="", "", PPG!L2328)</f>
        <v>0.73799999999999999</v>
      </c>
      <c r="W2262" s="10">
        <f>IF(PPG!M2328="", "", PPG!M2328)</f>
        <v>37.630000000000003</v>
      </c>
      <c r="X2262" s="9">
        <f>IF(PPG!N2328="", "", PPG!N2328)</f>
        <v>0.70199999999999996</v>
      </c>
      <c r="Y2262" s="10">
        <f>IF(PPG!O2328="", "", PPG!O2328)</f>
        <v>35.799999999999997</v>
      </c>
      <c r="Z2262" s="9">
        <f>IF(PPG!Q2328="", "", PPG!Q2328)</f>
        <v>0.83799999999999997</v>
      </c>
      <c r="AA2262" s="10">
        <f>IF(PPG!R2328="", "", PPG!R2328)</f>
        <v>42.73</v>
      </c>
      <c r="AB2262" s="9">
        <f>IF(PPG!S2328="", "", PPG!S2328)</f>
        <v>0.81799999999999995</v>
      </c>
      <c r="AC2262" s="10">
        <f>IF(PPG!T2328="", "", PPG!T2328)</f>
        <v>41.71</v>
      </c>
      <c r="AD2262" s="9">
        <f>IF(PPG!U2328="", "", PPG!U2328)</f>
        <v>0.77700000000000002</v>
      </c>
      <c r="AE2262" s="10">
        <f>IF(PPG!V2328="", "", PPG!V2328)</f>
        <v>39.619999999999997</v>
      </c>
      <c r="AF2262" s="9">
        <f>IF(PPG!W2328="", "", PPG!W2328)</f>
        <v>0.73799999999999999</v>
      </c>
      <c r="AG2262" s="10">
        <f>IF(PPG!X2328="", "", PPG!X2328)</f>
        <v>37.630000000000003</v>
      </c>
      <c r="AH2262" s="9">
        <f>IF(PPG!Y2328="", "", PPG!Y2328)</f>
        <v>0.70199999999999996</v>
      </c>
      <c r="AI2262" s="10">
        <f>IF(PPG!Z2328="", "", PPG!Z2328)</f>
        <v>35.799999999999997</v>
      </c>
      <c r="AJ2262" s="31" t="str">
        <f>IF(D2262&lt;&gt;"",D2262*I2262, "0.00")</f>
        <v>0.00</v>
      </c>
      <c r="AK2262" s="8" t="str">
        <f>IF(D2262&lt;&gt;"",D2262, "0")</f>
        <v>0</v>
      </c>
      <c r="AL2262" s="8" t="str">
        <f>IF(D2262&lt;&gt;"",D2262*K2262, "0")</f>
        <v>0</v>
      </c>
    </row>
    <row r="2263" spans="1:38">
      <c r="A2263" s="8">
        <f>IF(OUT!C1687="", "", OUT!C1687)</f>
        <v>727</v>
      </c>
      <c r="B2263" s="19">
        <f>IF(OUT!A1687="", "", OUT!A1687)</f>
        <v>78329</v>
      </c>
      <c r="C2263" s="8" t="str">
        <f>IF(OUT!D1687="", "", OUT!D1687)</f>
        <v>RM</v>
      </c>
      <c r="D2263" s="26"/>
      <c r="E2263" s="35" t="str">
        <f>IF(OUT!E1687="", "", OUT!E1687)</f>
        <v>51 CELL</v>
      </c>
      <c r="F2263" s="23" t="str">
        <f>IF(OUT!AE1687="NEW", "✷", "")</f>
        <v/>
      </c>
      <c r="G2263" t="str">
        <f>IF(OUT!B1687="", "", OUT!B1687)</f>
        <v>PETUNIA DEKKO LAVENDER EYE  (WAS WHISPERS) (Trailing)</v>
      </c>
      <c r="H2263" s="20">
        <f>IF(AND($K$3=1,$K$4="N"),P2263,IF(AND($K$3=2,$K$4="N"),R2263,IF(AND($K$3=3,$K$4="N"),T2263,IF(AND($K$3=4,$K$4="N"),V2263,IF(AND($K$3=5,$K$4="N"),X2263,IF(AND($K$3=1,$K$4="Y"),Z2263,IF(AND($K$3=2,$K$4="Y"),AB2263,IF(AND($K$3=3,$K$4="Y"),AD2263,IF(AND($K$3=4,$K$4="Y"),AF2263,IF(AND($K$3=5,$K$4="Y"),AH2263,"FALSE"))))))))))</f>
        <v>0.88600000000000001</v>
      </c>
      <c r="I2263" s="21">
        <f>IF(AND($K$3=1,$K$4="N"),Q2263,IF(AND($K$3=2,$K$4="N"),S2263,IF(AND($K$3=3,$K$4="N"),U2263,IF(AND($K$3=4,$K$4="N"),W2263,IF(AND($K$3=5,$K$4="N"),Y2263,IF(AND($K$3=1,$K$4="Y"),AA2263,IF(AND($K$3=2,$K$4="Y"),AC2263,IF(AND($K$3=3,$K$4="Y"),AE2263,IF(AND($K$3=4,$K$4="Y"),AG2263,IF(AND($K$3=5,$K$4="Y"),AI2263,"FALSE"))))))))))</f>
        <v>45.18</v>
      </c>
      <c r="J2263" s="35" t="str">
        <f>IF(OUT!F1687="", "", OUT!F1687)</f>
        <v>STRIP TRAY</v>
      </c>
      <c r="K2263" s="8">
        <f>IF(OUT!P1687="", "", OUT!P1687)</f>
        <v>51</v>
      </c>
      <c r="L2263" s="8" t="str">
        <f>IF(OUT!AE1687="", "", OUT!AE1687)</f>
        <v/>
      </c>
      <c r="M2263" s="8" t="str">
        <f>IF(OUT!AG1687="", "", OUT!AG1687)</f>
        <v>PAT</v>
      </c>
      <c r="N2263" s="8" t="str">
        <f>IF(OUT!AQ1687="", "", OUT!AQ1687)</f>
        <v/>
      </c>
      <c r="O2263" s="8" t="str">
        <f>IF(OUT!BO1687="", "", OUT!BO1687)</f>
        <v>T7</v>
      </c>
      <c r="P2263" s="9">
        <f>IF(OUT!N1687="", "", OUT!N1687)</f>
        <v>0.88600000000000001</v>
      </c>
      <c r="Q2263" s="10">
        <f>IF(OUT!O1687="", "", OUT!O1687)</f>
        <v>45.18</v>
      </c>
      <c r="R2263" s="9">
        <f>IF(PPG!H1687="", "", PPG!H1687)</f>
        <v>0.81799999999999995</v>
      </c>
      <c r="S2263" s="10">
        <f>IF(PPG!I1687="", "", PPG!I1687)</f>
        <v>41.71</v>
      </c>
      <c r="T2263" s="9">
        <f>IF(PPG!J1687="", "", PPG!J1687)</f>
        <v>0.77700000000000002</v>
      </c>
      <c r="U2263" s="10">
        <f>IF(PPG!K1687="", "", PPG!K1687)</f>
        <v>39.619999999999997</v>
      </c>
      <c r="V2263" s="9">
        <f>IF(PPG!L1687="", "", PPG!L1687)</f>
        <v>0.73799999999999999</v>
      </c>
      <c r="W2263" s="10">
        <f>IF(PPG!M1687="", "", PPG!M1687)</f>
        <v>37.630000000000003</v>
      </c>
      <c r="X2263" s="9">
        <f>IF(PPG!N1687="", "", PPG!N1687)</f>
        <v>0.70199999999999996</v>
      </c>
      <c r="Y2263" s="10">
        <f>IF(PPG!O1687="", "", PPG!O1687)</f>
        <v>35.799999999999997</v>
      </c>
      <c r="Z2263" s="9">
        <f>IF(PPG!Q1687="", "", PPG!Q1687)</f>
        <v>0.83799999999999997</v>
      </c>
      <c r="AA2263" s="10">
        <f>IF(PPG!R1687="", "", PPG!R1687)</f>
        <v>42.73</v>
      </c>
      <c r="AB2263" s="9">
        <f>IF(PPG!S1687="", "", PPG!S1687)</f>
        <v>0.81799999999999995</v>
      </c>
      <c r="AC2263" s="10">
        <f>IF(PPG!T1687="", "", PPG!T1687)</f>
        <v>41.71</v>
      </c>
      <c r="AD2263" s="9">
        <f>IF(PPG!U1687="", "", PPG!U1687)</f>
        <v>0.77700000000000002</v>
      </c>
      <c r="AE2263" s="10">
        <f>IF(PPG!V1687="", "", PPG!V1687)</f>
        <v>39.619999999999997</v>
      </c>
      <c r="AF2263" s="9">
        <f>IF(PPG!W1687="", "", PPG!W1687)</f>
        <v>0.73799999999999999</v>
      </c>
      <c r="AG2263" s="10">
        <f>IF(PPG!X1687="", "", PPG!X1687)</f>
        <v>37.630000000000003</v>
      </c>
      <c r="AH2263" s="9">
        <f>IF(PPG!Y1687="", "", PPG!Y1687)</f>
        <v>0.70199999999999996</v>
      </c>
      <c r="AI2263" s="10">
        <f>IF(PPG!Z1687="", "", PPG!Z1687)</f>
        <v>35.799999999999997</v>
      </c>
      <c r="AJ2263" s="31" t="str">
        <f>IF(D2263&lt;&gt;"",D2263*I2263, "0.00")</f>
        <v>0.00</v>
      </c>
      <c r="AK2263" s="8" t="str">
        <f>IF(D2263&lt;&gt;"",D2263, "0")</f>
        <v>0</v>
      </c>
      <c r="AL2263" s="8" t="str">
        <f>IF(D2263&lt;&gt;"",D2263*K2263, "0")</f>
        <v>0</v>
      </c>
    </row>
    <row r="2264" spans="1:38">
      <c r="A2264" s="8">
        <f>IF(OUT!C77="", "", OUT!C77)</f>
        <v>727</v>
      </c>
      <c r="B2264" s="19">
        <f>IF(OUT!A77="", "", OUT!A77)</f>
        <v>10213</v>
      </c>
      <c r="C2264" s="8" t="str">
        <f>IF(OUT!D77="", "", OUT!D77)</f>
        <v>RM</v>
      </c>
      <c r="D2264" s="26"/>
      <c r="E2264" s="35" t="str">
        <f>IF(OUT!E77="", "", OUT!E77)</f>
        <v>51 CELL</v>
      </c>
      <c r="F2264" s="23" t="str">
        <f>IF(OUT!AE77="NEW", "✷", "")</f>
        <v/>
      </c>
      <c r="G2264" t="str">
        <f>IF(OUT!B77="", "", OUT!B77)</f>
        <v>PETUNIA DEKKO MAXX PINK</v>
      </c>
      <c r="H2264" s="20">
        <f>IF(AND($K$3=1,$K$4="N"),P2264,IF(AND($K$3=2,$K$4="N"),R2264,IF(AND($K$3=3,$K$4="N"),T2264,IF(AND($K$3=4,$K$4="N"),V2264,IF(AND($K$3=5,$K$4="N"),X2264,IF(AND($K$3=1,$K$4="Y"),Z2264,IF(AND($K$3=2,$K$4="Y"),AB2264,IF(AND($K$3=3,$K$4="Y"),AD2264,IF(AND($K$3=4,$K$4="Y"),AF2264,IF(AND($K$3=5,$K$4="Y"),AH2264,"FALSE"))))))))))</f>
        <v>0.88600000000000001</v>
      </c>
      <c r="I2264" s="21">
        <f>IF(AND($K$3=1,$K$4="N"),Q2264,IF(AND($K$3=2,$K$4="N"),S2264,IF(AND($K$3=3,$K$4="N"),U2264,IF(AND($K$3=4,$K$4="N"),W2264,IF(AND($K$3=5,$K$4="N"),Y2264,IF(AND($K$3=1,$K$4="Y"),AA2264,IF(AND($K$3=2,$K$4="Y"),AC2264,IF(AND($K$3=3,$K$4="Y"),AE2264,IF(AND($K$3=4,$K$4="Y"),AG2264,IF(AND($K$3=5,$K$4="Y"),AI2264,"FALSE"))))))))))</f>
        <v>45.18</v>
      </c>
      <c r="J2264" s="35" t="str">
        <f>IF(OUT!F77="", "", OUT!F77)</f>
        <v>STRIP TRAY</v>
      </c>
      <c r="K2264" s="8">
        <f>IF(OUT!P77="", "", OUT!P77)</f>
        <v>51</v>
      </c>
      <c r="L2264" s="8" t="str">
        <f>IF(OUT!AE77="", "", OUT!AE77)</f>
        <v/>
      </c>
      <c r="M2264" s="8" t="str">
        <f>IF(OUT!AG77="", "", OUT!AG77)</f>
        <v>PAT</v>
      </c>
      <c r="N2264" s="8" t="str">
        <f>IF(OUT!AQ77="", "", OUT!AQ77)</f>
        <v/>
      </c>
      <c r="O2264" s="8" t="str">
        <f>IF(OUT!BO77="", "", OUT!BO77)</f>
        <v>T7</v>
      </c>
      <c r="P2264" s="9">
        <f>IF(OUT!N77="", "", OUT!N77)</f>
        <v>0.88600000000000001</v>
      </c>
      <c r="Q2264" s="10">
        <f>IF(OUT!O77="", "", OUT!O77)</f>
        <v>45.18</v>
      </c>
      <c r="R2264" s="9">
        <f>IF(PPG!H77="", "", PPG!H77)</f>
        <v>0.81799999999999995</v>
      </c>
      <c r="S2264" s="10">
        <f>IF(PPG!I77="", "", PPG!I77)</f>
        <v>41.71</v>
      </c>
      <c r="T2264" s="9">
        <f>IF(PPG!J77="", "", PPG!J77)</f>
        <v>0.77700000000000002</v>
      </c>
      <c r="U2264" s="10">
        <f>IF(PPG!K77="", "", PPG!K77)</f>
        <v>39.619999999999997</v>
      </c>
      <c r="V2264" s="9">
        <f>IF(PPG!L77="", "", PPG!L77)</f>
        <v>0.73799999999999999</v>
      </c>
      <c r="W2264" s="10">
        <f>IF(PPG!M77="", "", PPG!M77)</f>
        <v>37.630000000000003</v>
      </c>
      <c r="X2264" s="9">
        <f>IF(PPG!N77="", "", PPG!N77)</f>
        <v>0.70199999999999996</v>
      </c>
      <c r="Y2264" s="10">
        <f>IF(PPG!O77="", "", PPG!O77)</f>
        <v>35.799999999999997</v>
      </c>
      <c r="Z2264" s="9">
        <f>IF(PPG!Q77="", "", PPG!Q77)</f>
        <v>0.83799999999999997</v>
      </c>
      <c r="AA2264" s="10">
        <f>IF(PPG!R77="", "", PPG!R77)</f>
        <v>42.73</v>
      </c>
      <c r="AB2264" s="9">
        <f>IF(PPG!S77="", "", PPG!S77)</f>
        <v>0.81799999999999995</v>
      </c>
      <c r="AC2264" s="10">
        <f>IF(PPG!T77="", "", PPG!T77)</f>
        <v>41.71</v>
      </c>
      <c r="AD2264" s="9">
        <f>IF(PPG!U77="", "", PPG!U77)</f>
        <v>0.77700000000000002</v>
      </c>
      <c r="AE2264" s="10">
        <f>IF(PPG!V77="", "", PPG!V77)</f>
        <v>39.619999999999997</v>
      </c>
      <c r="AF2264" s="9">
        <f>IF(PPG!W77="", "", PPG!W77)</f>
        <v>0.73799999999999999</v>
      </c>
      <c r="AG2264" s="10">
        <f>IF(PPG!X77="", "", PPG!X77)</f>
        <v>37.630000000000003</v>
      </c>
      <c r="AH2264" s="9">
        <f>IF(PPG!Y77="", "", PPG!Y77)</f>
        <v>0.70199999999999996</v>
      </c>
      <c r="AI2264" s="10">
        <f>IF(PPG!Z77="", "", PPG!Z77)</f>
        <v>35.799999999999997</v>
      </c>
      <c r="AJ2264" s="31" t="str">
        <f>IF(D2264&lt;&gt;"",D2264*I2264, "0.00")</f>
        <v>0.00</v>
      </c>
      <c r="AK2264" s="8" t="str">
        <f>IF(D2264&lt;&gt;"",D2264, "0")</f>
        <v>0</v>
      </c>
      <c r="AL2264" s="8" t="str">
        <f>IF(D2264&lt;&gt;"",D2264*K2264, "0")</f>
        <v>0</v>
      </c>
    </row>
    <row r="2265" spans="1:38">
      <c r="A2265" s="8">
        <f>IF(OUT!C261="", "", OUT!C261)</f>
        <v>727</v>
      </c>
      <c r="B2265" s="19">
        <f>IF(OUT!A261="", "", OUT!A261)</f>
        <v>11288</v>
      </c>
      <c r="C2265" s="8" t="str">
        <f>IF(OUT!D261="", "", OUT!D261)</f>
        <v>RM</v>
      </c>
      <c r="D2265" s="26"/>
      <c r="E2265" s="35" t="str">
        <f>IF(OUT!E261="", "", OUT!E261)</f>
        <v>51 CELL</v>
      </c>
      <c r="F2265" s="23" t="str">
        <f>IF(OUT!AE261="NEW", "✷", "")</f>
        <v/>
      </c>
      <c r="G2265" t="str">
        <f>IF(OUT!B261="", "", OUT!B261)</f>
        <v>PETUNIA DEKKO PINWHEEL PURPLE (Trailing)</v>
      </c>
      <c r="H2265" s="20">
        <f>IF(AND($K$3=1,$K$4="N"),P2265,IF(AND($K$3=2,$K$4="N"),R2265,IF(AND($K$3=3,$K$4="N"),T2265,IF(AND($K$3=4,$K$4="N"),V2265,IF(AND($K$3=5,$K$4="N"),X2265,IF(AND($K$3=1,$K$4="Y"),Z2265,IF(AND($K$3=2,$K$4="Y"),AB2265,IF(AND($K$3=3,$K$4="Y"),AD2265,IF(AND($K$3=4,$K$4="Y"),AF2265,IF(AND($K$3=5,$K$4="Y"),AH2265,"FALSE"))))))))))</f>
        <v>0.88600000000000001</v>
      </c>
      <c r="I2265" s="21">
        <f>IF(AND($K$3=1,$K$4="N"),Q2265,IF(AND($K$3=2,$K$4="N"),S2265,IF(AND($K$3=3,$K$4="N"),U2265,IF(AND($K$3=4,$K$4="N"),W2265,IF(AND($K$3=5,$K$4="N"),Y2265,IF(AND($K$3=1,$K$4="Y"),AA2265,IF(AND($K$3=2,$K$4="Y"),AC2265,IF(AND($K$3=3,$K$4="Y"),AE2265,IF(AND($K$3=4,$K$4="Y"),AG2265,IF(AND($K$3=5,$K$4="Y"),AI2265,"FALSE"))))))))))</f>
        <v>45.18</v>
      </c>
      <c r="J2265" s="35" t="str">
        <f>IF(OUT!F261="", "", OUT!F261)</f>
        <v>STRIP TRAY</v>
      </c>
      <c r="K2265" s="8">
        <f>IF(OUT!P261="", "", OUT!P261)</f>
        <v>51</v>
      </c>
      <c r="L2265" s="8" t="str">
        <f>IF(OUT!AE261="", "", OUT!AE261)</f>
        <v/>
      </c>
      <c r="M2265" s="8" t="str">
        <f>IF(OUT!AG261="", "", OUT!AG261)</f>
        <v>PAT</v>
      </c>
      <c r="N2265" s="8" t="str">
        <f>IF(OUT!AQ261="", "", OUT!AQ261)</f>
        <v/>
      </c>
      <c r="O2265" s="8" t="str">
        <f>IF(OUT!BO261="", "", OUT!BO261)</f>
        <v>T7</v>
      </c>
      <c r="P2265" s="9">
        <f>IF(OUT!N261="", "", OUT!N261)</f>
        <v>0.88600000000000001</v>
      </c>
      <c r="Q2265" s="10">
        <f>IF(OUT!O261="", "", OUT!O261)</f>
        <v>45.18</v>
      </c>
      <c r="R2265" s="9">
        <f>IF(PPG!H261="", "", PPG!H261)</f>
        <v>0.81799999999999995</v>
      </c>
      <c r="S2265" s="10">
        <f>IF(PPG!I261="", "", PPG!I261)</f>
        <v>41.71</v>
      </c>
      <c r="T2265" s="9">
        <f>IF(PPG!J261="", "", PPG!J261)</f>
        <v>0.77700000000000002</v>
      </c>
      <c r="U2265" s="10">
        <f>IF(PPG!K261="", "", PPG!K261)</f>
        <v>39.619999999999997</v>
      </c>
      <c r="V2265" s="9">
        <f>IF(PPG!L261="", "", PPG!L261)</f>
        <v>0.73799999999999999</v>
      </c>
      <c r="W2265" s="10">
        <f>IF(PPG!M261="", "", PPG!M261)</f>
        <v>37.630000000000003</v>
      </c>
      <c r="X2265" s="9">
        <f>IF(PPG!N261="", "", PPG!N261)</f>
        <v>0.70199999999999996</v>
      </c>
      <c r="Y2265" s="10">
        <f>IF(PPG!O261="", "", PPG!O261)</f>
        <v>35.799999999999997</v>
      </c>
      <c r="Z2265" s="9">
        <f>IF(PPG!Q261="", "", PPG!Q261)</f>
        <v>0.83799999999999997</v>
      </c>
      <c r="AA2265" s="10">
        <f>IF(PPG!R261="", "", PPG!R261)</f>
        <v>42.73</v>
      </c>
      <c r="AB2265" s="9">
        <f>IF(PPG!S261="", "", PPG!S261)</f>
        <v>0.81799999999999995</v>
      </c>
      <c r="AC2265" s="10">
        <f>IF(PPG!T261="", "", PPG!T261)</f>
        <v>41.71</v>
      </c>
      <c r="AD2265" s="9">
        <f>IF(PPG!U261="", "", PPG!U261)</f>
        <v>0.77700000000000002</v>
      </c>
      <c r="AE2265" s="10">
        <f>IF(PPG!V261="", "", PPG!V261)</f>
        <v>39.619999999999997</v>
      </c>
      <c r="AF2265" s="9">
        <f>IF(PPG!W261="", "", PPG!W261)</f>
        <v>0.73799999999999999</v>
      </c>
      <c r="AG2265" s="10">
        <f>IF(PPG!X261="", "", PPG!X261)</f>
        <v>37.630000000000003</v>
      </c>
      <c r="AH2265" s="9">
        <f>IF(PPG!Y261="", "", PPG!Y261)</f>
        <v>0.70199999999999996</v>
      </c>
      <c r="AI2265" s="10">
        <f>IF(PPG!Z261="", "", PPG!Z261)</f>
        <v>35.799999999999997</v>
      </c>
      <c r="AJ2265" s="31" t="str">
        <f>IF(D2265&lt;&gt;"",D2265*I2265, "0.00")</f>
        <v>0.00</v>
      </c>
      <c r="AK2265" s="8" t="str">
        <f>IF(D2265&lt;&gt;"",D2265, "0")</f>
        <v>0</v>
      </c>
      <c r="AL2265" s="8" t="str">
        <f>IF(D2265&lt;&gt;"",D2265*K2265, "0")</f>
        <v>0</v>
      </c>
    </row>
    <row r="2266" spans="1:38">
      <c r="A2266" s="8">
        <f>IF(OUT!C1688="", "", OUT!C1688)</f>
        <v>727</v>
      </c>
      <c r="B2266" s="19">
        <f>IF(OUT!A1688="", "", OUT!A1688)</f>
        <v>78330</v>
      </c>
      <c r="C2266" s="8" t="str">
        <f>IF(OUT!D1688="", "", OUT!D1688)</f>
        <v>RM</v>
      </c>
      <c r="D2266" s="26"/>
      <c r="E2266" s="35" t="str">
        <f>IF(OUT!E1688="", "", OUT!E1688)</f>
        <v>51 CELL</v>
      </c>
      <c r="F2266" s="23" t="str">
        <f>IF(OUT!AE1688="NEW", "✷", "")</f>
        <v/>
      </c>
      <c r="G2266" t="str">
        <f>IF(OUT!B1688="", "", OUT!B1688)</f>
        <v>PETUNIA DEKKO RED (Trailing)</v>
      </c>
      <c r="H2266" s="20">
        <f>IF(AND($K$3=1,$K$4="N"),P2266,IF(AND($K$3=2,$K$4="N"),R2266,IF(AND($K$3=3,$K$4="N"),T2266,IF(AND($K$3=4,$K$4="N"),V2266,IF(AND($K$3=5,$K$4="N"),X2266,IF(AND($K$3=1,$K$4="Y"),Z2266,IF(AND($K$3=2,$K$4="Y"),AB2266,IF(AND($K$3=3,$K$4="Y"),AD2266,IF(AND($K$3=4,$K$4="Y"),AF2266,IF(AND($K$3=5,$K$4="Y"),AH2266,"FALSE"))))))))))</f>
        <v>0.88600000000000001</v>
      </c>
      <c r="I2266" s="21">
        <f>IF(AND($K$3=1,$K$4="N"),Q2266,IF(AND($K$3=2,$K$4="N"),S2266,IF(AND($K$3=3,$K$4="N"),U2266,IF(AND($K$3=4,$K$4="N"),W2266,IF(AND($K$3=5,$K$4="N"),Y2266,IF(AND($K$3=1,$K$4="Y"),AA2266,IF(AND($K$3=2,$K$4="Y"),AC2266,IF(AND($K$3=3,$K$4="Y"),AE2266,IF(AND($K$3=4,$K$4="Y"),AG2266,IF(AND($K$3=5,$K$4="Y"),AI2266,"FALSE"))))))))))</f>
        <v>45.18</v>
      </c>
      <c r="J2266" s="35" t="str">
        <f>IF(OUT!F1688="", "", OUT!F1688)</f>
        <v>STRIP TRAY</v>
      </c>
      <c r="K2266" s="8">
        <f>IF(OUT!P1688="", "", OUT!P1688)</f>
        <v>51</v>
      </c>
      <c r="L2266" s="8" t="str">
        <f>IF(OUT!AE1688="", "", OUT!AE1688)</f>
        <v/>
      </c>
      <c r="M2266" s="8" t="str">
        <f>IF(OUT!AG1688="", "", OUT!AG1688)</f>
        <v>PAT</v>
      </c>
      <c r="N2266" s="8" t="str">
        <f>IF(OUT!AQ1688="", "", OUT!AQ1688)</f>
        <v/>
      </c>
      <c r="O2266" s="8" t="str">
        <f>IF(OUT!BO1688="", "", OUT!BO1688)</f>
        <v>T7</v>
      </c>
      <c r="P2266" s="9">
        <f>IF(OUT!N1688="", "", OUT!N1688)</f>
        <v>0.88600000000000001</v>
      </c>
      <c r="Q2266" s="10">
        <f>IF(OUT!O1688="", "", OUT!O1688)</f>
        <v>45.18</v>
      </c>
      <c r="R2266" s="9">
        <f>IF(PPG!H1688="", "", PPG!H1688)</f>
        <v>0.81799999999999995</v>
      </c>
      <c r="S2266" s="10">
        <f>IF(PPG!I1688="", "", PPG!I1688)</f>
        <v>41.71</v>
      </c>
      <c r="T2266" s="9">
        <f>IF(PPG!J1688="", "", PPG!J1688)</f>
        <v>0.77700000000000002</v>
      </c>
      <c r="U2266" s="10">
        <f>IF(PPG!K1688="", "", PPG!K1688)</f>
        <v>39.619999999999997</v>
      </c>
      <c r="V2266" s="9">
        <f>IF(PPG!L1688="", "", PPG!L1688)</f>
        <v>0.73799999999999999</v>
      </c>
      <c r="W2266" s="10">
        <f>IF(PPG!M1688="", "", PPG!M1688)</f>
        <v>37.630000000000003</v>
      </c>
      <c r="X2266" s="9">
        <f>IF(PPG!N1688="", "", PPG!N1688)</f>
        <v>0.70199999999999996</v>
      </c>
      <c r="Y2266" s="10">
        <f>IF(PPG!O1688="", "", PPG!O1688)</f>
        <v>35.799999999999997</v>
      </c>
      <c r="Z2266" s="9">
        <f>IF(PPG!Q1688="", "", PPG!Q1688)</f>
        <v>0.83799999999999997</v>
      </c>
      <c r="AA2266" s="10">
        <f>IF(PPG!R1688="", "", PPG!R1688)</f>
        <v>42.73</v>
      </c>
      <c r="AB2266" s="9">
        <f>IF(PPG!S1688="", "", PPG!S1688)</f>
        <v>0.81799999999999995</v>
      </c>
      <c r="AC2266" s="10">
        <f>IF(PPG!T1688="", "", PPG!T1688)</f>
        <v>41.71</v>
      </c>
      <c r="AD2266" s="9">
        <f>IF(PPG!U1688="", "", PPG!U1688)</f>
        <v>0.77700000000000002</v>
      </c>
      <c r="AE2266" s="10">
        <f>IF(PPG!V1688="", "", PPG!V1688)</f>
        <v>39.619999999999997</v>
      </c>
      <c r="AF2266" s="9">
        <f>IF(PPG!W1688="", "", PPG!W1688)</f>
        <v>0.73799999999999999</v>
      </c>
      <c r="AG2266" s="10">
        <f>IF(PPG!X1688="", "", PPG!X1688)</f>
        <v>37.630000000000003</v>
      </c>
      <c r="AH2266" s="9">
        <f>IF(PPG!Y1688="", "", PPG!Y1688)</f>
        <v>0.70199999999999996</v>
      </c>
      <c r="AI2266" s="10">
        <f>IF(PPG!Z1688="", "", PPG!Z1688)</f>
        <v>35.799999999999997</v>
      </c>
      <c r="AJ2266" s="31" t="str">
        <f>IF(D2266&lt;&gt;"",D2266*I2266, "0.00")</f>
        <v>0.00</v>
      </c>
      <c r="AK2266" s="8" t="str">
        <f>IF(D2266&lt;&gt;"",D2266, "0")</f>
        <v>0</v>
      </c>
      <c r="AL2266" s="8" t="str">
        <f>IF(D2266&lt;&gt;"",D2266*K2266, "0")</f>
        <v>0</v>
      </c>
    </row>
    <row r="2267" spans="1:38">
      <c r="A2267" s="8">
        <f>IF(OUT!C262="", "", OUT!C262)</f>
        <v>727</v>
      </c>
      <c r="B2267" s="19">
        <f>IF(OUT!A262="", "", OUT!A262)</f>
        <v>11289</v>
      </c>
      <c r="C2267" s="8" t="str">
        <f>IF(OUT!D262="", "", OUT!D262)</f>
        <v>RM</v>
      </c>
      <c r="D2267" s="26"/>
      <c r="E2267" s="35" t="str">
        <f>IF(OUT!E262="", "", OUT!E262)</f>
        <v>51 CELL</v>
      </c>
      <c r="F2267" s="23" t="str">
        <f>IF(OUT!AE262="NEW", "✷", "")</f>
        <v/>
      </c>
      <c r="G2267" t="str">
        <f>IF(OUT!B262="", "", OUT!B262)</f>
        <v>PETUNIA DEKKO ROSE VEIN (Trailing)</v>
      </c>
      <c r="H2267" s="20">
        <f>IF(AND($K$3=1,$K$4="N"),P2267,IF(AND($K$3=2,$K$4="N"),R2267,IF(AND($K$3=3,$K$4="N"),T2267,IF(AND($K$3=4,$K$4="N"),V2267,IF(AND($K$3=5,$K$4="N"),X2267,IF(AND($K$3=1,$K$4="Y"),Z2267,IF(AND($K$3=2,$K$4="Y"),AB2267,IF(AND($K$3=3,$K$4="Y"),AD2267,IF(AND($K$3=4,$K$4="Y"),AF2267,IF(AND($K$3=5,$K$4="Y"),AH2267,"FALSE"))))))))))</f>
        <v>0.88600000000000001</v>
      </c>
      <c r="I2267" s="21">
        <f>IF(AND($K$3=1,$K$4="N"),Q2267,IF(AND($K$3=2,$K$4="N"),S2267,IF(AND($K$3=3,$K$4="N"),U2267,IF(AND($K$3=4,$K$4="N"),W2267,IF(AND($K$3=5,$K$4="N"),Y2267,IF(AND($K$3=1,$K$4="Y"),AA2267,IF(AND($K$3=2,$K$4="Y"),AC2267,IF(AND($K$3=3,$K$4="Y"),AE2267,IF(AND($K$3=4,$K$4="Y"),AG2267,IF(AND($K$3=5,$K$4="Y"),AI2267,"FALSE"))))))))))</f>
        <v>45.18</v>
      </c>
      <c r="J2267" s="35" t="str">
        <f>IF(OUT!F262="", "", OUT!F262)</f>
        <v>STRIP TRAY</v>
      </c>
      <c r="K2267" s="8">
        <f>IF(OUT!P262="", "", OUT!P262)</f>
        <v>51</v>
      </c>
      <c r="L2267" s="8" t="str">
        <f>IF(OUT!AE262="", "", OUT!AE262)</f>
        <v/>
      </c>
      <c r="M2267" s="8" t="str">
        <f>IF(OUT!AG262="", "", OUT!AG262)</f>
        <v>PAT</v>
      </c>
      <c r="N2267" s="8" t="str">
        <f>IF(OUT!AQ262="", "", OUT!AQ262)</f>
        <v/>
      </c>
      <c r="O2267" s="8" t="str">
        <f>IF(OUT!BO262="", "", OUT!BO262)</f>
        <v>T7</v>
      </c>
      <c r="P2267" s="9">
        <f>IF(OUT!N262="", "", OUT!N262)</f>
        <v>0.88600000000000001</v>
      </c>
      <c r="Q2267" s="10">
        <f>IF(OUT!O262="", "", OUT!O262)</f>
        <v>45.18</v>
      </c>
      <c r="R2267" s="9">
        <f>IF(PPG!H262="", "", PPG!H262)</f>
        <v>0.81799999999999995</v>
      </c>
      <c r="S2267" s="10">
        <f>IF(PPG!I262="", "", PPG!I262)</f>
        <v>41.71</v>
      </c>
      <c r="T2267" s="9">
        <f>IF(PPG!J262="", "", PPG!J262)</f>
        <v>0.77700000000000002</v>
      </c>
      <c r="U2267" s="10">
        <f>IF(PPG!K262="", "", PPG!K262)</f>
        <v>39.619999999999997</v>
      </c>
      <c r="V2267" s="9">
        <f>IF(PPG!L262="", "", PPG!L262)</f>
        <v>0.73799999999999999</v>
      </c>
      <c r="W2267" s="10">
        <f>IF(PPG!M262="", "", PPG!M262)</f>
        <v>37.630000000000003</v>
      </c>
      <c r="X2267" s="9">
        <f>IF(PPG!N262="", "", PPG!N262)</f>
        <v>0.70199999999999996</v>
      </c>
      <c r="Y2267" s="10">
        <f>IF(PPG!O262="", "", PPG!O262)</f>
        <v>35.799999999999997</v>
      </c>
      <c r="Z2267" s="9">
        <f>IF(PPG!Q262="", "", PPG!Q262)</f>
        <v>0.83799999999999997</v>
      </c>
      <c r="AA2267" s="10">
        <f>IF(PPG!R262="", "", PPG!R262)</f>
        <v>42.73</v>
      </c>
      <c r="AB2267" s="9">
        <f>IF(PPG!S262="", "", PPG!S262)</f>
        <v>0.81799999999999995</v>
      </c>
      <c r="AC2267" s="10">
        <f>IF(PPG!T262="", "", PPG!T262)</f>
        <v>41.71</v>
      </c>
      <c r="AD2267" s="9">
        <f>IF(PPG!U262="", "", PPG!U262)</f>
        <v>0.77700000000000002</v>
      </c>
      <c r="AE2267" s="10">
        <f>IF(PPG!V262="", "", PPG!V262)</f>
        <v>39.619999999999997</v>
      </c>
      <c r="AF2267" s="9">
        <f>IF(PPG!W262="", "", PPG!W262)</f>
        <v>0.73799999999999999</v>
      </c>
      <c r="AG2267" s="10">
        <f>IF(PPG!X262="", "", PPG!X262)</f>
        <v>37.630000000000003</v>
      </c>
      <c r="AH2267" s="9">
        <f>IF(PPG!Y262="", "", PPG!Y262)</f>
        <v>0.70199999999999996</v>
      </c>
      <c r="AI2267" s="10">
        <f>IF(PPG!Z262="", "", PPG!Z262)</f>
        <v>35.799999999999997</v>
      </c>
      <c r="AJ2267" s="31" t="str">
        <f>IF(D2267&lt;&gt;"",D2267*I2267, "0.00")</f>
        <v>0.00</v>
      </c>
      <c r="AK2267" s="8" t="str">
        <f>IF(D2267&lt;&gt;"",D2267, "0")</f>
        <v>0</v>
      </c>
      <c r="AL2267" s="8" t="str">
        <f>IF(D2267&lt;&gt;"",D2267*K2267, "0")</f>
        <v>0</v>
      </c>
    </row>
    <row r="2268" spans="1:38">
      <c r="A2268" s="8">
        <f>IF(OUT!C729="", "", OUT!C729)</f>
        <v>727</v>
      </c>
      <c r="B2268" s="19">
        <f>IF(OUT!A729="", "", OUT!A729)</f>
        <v>13667</v>
      </c>
      <c r="C2268" s="8" t="str">
        <f>IF(OUT!D729="", "", OUT!D729)</f>
        <v>RM</v>
      </c>
      <c r="D2268" s="26"/>
      <c r="E2268" s="35" t="str">
        <f>IF(OUT!E729="", "", OUT!E729)</f>
        <v>51 CELL</v>
      </c>
      <c r="F2268" s="23" t="str">
        <f>IF(OUT!AE729="NEW", "✷", "")</f>
        <v>✷</v>
      </c>
      <c r="G2268" t="str">
        <f>IF(OUT!B729="", "", OUT!B729)</f>
        <v>PETUNIA DEKKO YELLOW (Trailing)</v>
      </c>
      <c r="H2268" s="20">
        <f>IF(AND($K$3=1,$K$4="N"),P2268,IF(AND($K$3=2,$K$4="N"),R2268,IF(AND($K$3=3,$K$4="N"),T2268,IF(AND($K$3=4,$K$4="N"),V2268,IF(AND($K$3=5,$K$4="N"),X2268,IF(AND($K$3=1,$K$4="Y"),Z2268,IF(AND($K$3=2,$K$4="Y"),AB2268,IF(AND($K$3=3,$K$4="Y"),AD2268,IF(AND($K$3=4,$K$4="Y"),AF2268,IF(AND($K$3=5,$K$4="Y"),AH2268,"FALSE"))))))))))</f>
        <v>0.88600000000000001</v>
      </c>
      <c r="I2268" s="21">
        <f>IF(AND($K$3=1,$K$4="N"),Q2268,IF(AND($K$3=2,$K$4="N"),S2268,IF(AND($K$3=3,$K$4="N"),U2268,IF(AND($K$3=4,$K$4="N"),W2268,IF(AND($K$3=5,$K$4="N"),Y2268,IF(AND($K$3=1,$K$4="Y"),AA2268,IF(AND($K$3=2,$K$4="Y"),AC2268,IF(AND($K$3=3,$K$4="Y"),AE2268,IF(AND($K$3=4,$K$4="Y"),AG2268,IF(AND($K$3=5,$K$4="Y"),AI2268,"FALSE"))))))))))</f>
        <v>45.18</v>
      </c>
      <c r="J2268" s="35" t="str">
        <f>IF(OUT!F729="", "", OUT!F729)</f>
        <v>STRIP TRAY</v>
      </c>
      <c r="K2268" s="8">
        <f>IF(OUT!P729="", "", OUT!P729)</f>
        <v>51</v>
      </c>
      <c r="L2268" s="8" t="str">
        <f>IF(OUT!AE729="", "", OUT!AE729)</f>
        <v>NEW</v>
      </c>
      <c r="M2268" s="8" t="str">
        <f>IF(OUT!AG729="", "", OUT!AG729)</f>
        <v>PAT</v>
      </c>
      <c r="N2268" s="8" t="str">
        <f>IF(OUT!AQ729="", "", OUT!AQ729)</f>
        <v/>
      </c>
      <c r="O2268" s="8" t="str">
        <f>IF(OUT!BO729="", "", OUT!BO729)</f>
        <v>T7</v>
      </c>
      <c r="P2268" s="9">
        <f>IF(OUT!N729="", "", OUT!N729)</f>
        <v>0.88600000000000001</v>
      </c>
      <c r="Q2268" s="10">
        <f>IF(OUT!O729="", "", OUT!O729)</f>
        <v>45.18</v>
      </c>
      <c r="R2268" s="9">
        <f>IF(PPG!H729="", "", PPG!H729)</f>
        <v>0.81799999999999995</v>
      </c>
      <c r="S2268" s="10">
        <f>IF(PPG!I729="", "", PPG!I729)</f>
        <v>41.71</v>
      </c>
      <c r="T2268" s="9">
        <f>IF(PPG!J729="", "", PPG!J729)</f>
        <v>0.77700000000000002</v>
      </c>
      <c r="U2268" s="10">
        <f>IF(PPG!K729="", "", PPG!K729)</f>
        <v>39.619999999999997</v>
      </c>
      <c r="V2268" s="9">
        <f>IF(PPG!L729="", "", PPG!L729)</f>
        <v>0.73799999999999999</v>
      </c>
      <c r="W2268" s="10">
        <f>IF(PPG!M729="", "", PPG!M729)</f>
        <v>37.630000000000003</v>
      </c>
      <c r="X2268" s="9">
        <f>IF(PPG!N729="", "", PPG!N729)</f>
        <v>0.70199999999999996</v>
      </c>
      <c r="Y2268" s="10">
        <f>IF(PPG!O729="", "", PPG!O729)</f>
        <v>35.799999999999997</v>
      </c>
      <c r="Z2268" s="9">
        <f>IF(PPG!Q729="", "", PPG!Q729)</f>
        <v>0.83799999999999997</v>
      </c>
      <c r="AA2268" s="10">
        <f>IF(PPG!R729="", "", PPG!R729)</f>
        <v>42.73</v>
      </c>
      <c r="AB2268" s="9">
        <f>IF(PPG!S729="", "", PPG!S729)</f>
        <v>0.81799999999999995</v>
      </c>
      <c r="AC2268" s="10">
        <f>IF(PPG!T729="", "", PPG!T729)</f>
        <v>41.71</v>
      </c>
      <c r="AD2268" s="9">
        <f>IF(PPG!U729="", "", PPG!U729)</f>
        <v>0.77700000000000002</v>
      </c>
      <c r="AE2268" s="10">
        <f>IF(PPG!V729="", "", PPG!V729)</f>
        <v>39.619999999999997</v>
      </c>
      <c r="AF2268" s="9">
        <f>IF(PPG!W729="", "", PPG!W729)</f>
        <v>0.73799999999999999</v>
      </c>
      <c r="AG2268" s="10">
        <f>IF(PPG!X729="", "", PPG!X729)</f>
        <v>37.630000000000003</v>
      </c>
      <c r="AH2268" s="9">
        <f>IF(PPG!Y729="", "", PPG!Y729)</f>
        <v>0.70199999999999996</v>
      </c>
      <c r="AI2268" s="10">
        <f>IF(PPG!Z729="", "", PPG!Z729)</f>
        <v>35.799999999999997</v>
      </c>
      <c r="AJ2268" s="31" t="str">
        <f>IF(D2268&lt;&gt;"",D2268*I2268, "0.00")</f>
        <v>0.00</v>
      </c>
      <c r="AK2268" s="8" t="str">
        <f>IF(D2268&lt;&gt;"",D2268, "0")</f>
        <v>0</v>
      </c>
      <c r="AL2268" s="8" t="str">
        <f>IF(D2268&lt;&gt;"",D2268*K2268, "0")</f>
        <v>0</v>
      </c>
    </row>
    <row r="2269" spans="1:38">
      <c r="A2269" s="8">
        <f>IF(OUT!C677="", "", OUT!C677)</f>
        <v>727</v>
      </c>
      <c r="B2269" s="19">
        <f>IF(OUT!A677="", "", OUT!A677)</f>
        <v>12916</v>
      </c>
      <c r="C2269" s="8" t="str">
        <f>IF(OUT!D677="", "", OUT!D677)</f>
        <v>RM</v>
      </c>
      <c r="D2269" s="26"/>
      <c r="E2269" s="35" t="str">
        <f>IF(OUT!E677="", "", OUT!E677)</f>
        <v>51 CELL</v>
      </c>
      <c r="F2269" s="23" t="str">
        <f>IF(OUT!AE677="NEW", "✷", "")</f>
        <v/>
      </c>
      <c r="G2269" t="str">
        <f>IF(OUT!B677="", "", OUT!B677)</f>
        <v>PETUNIA DISCOBALL BLACK</v>
      </c>
      <c r="H2269" s="20">
        <f>IF(AND($K$3=1,$K$4="N"),P2269,IF(AND($K$3=2,$K$4="N"),R2269,IF(AND($K$3=3,$K$4="N"),T2269,IF(AND($K$3=4,$K$4="N"),V2269,IF(AND($K$3=5,$K$4="N"),X2269,IF(AND($K$3=1,$K$4="Y"),Z2269,IF(AND($K$3=2,$K$4="Y"),AB2269,IF(AND($K$3=3,$K$4="Y"),AD2269,IF(AND($K$3=4,$K$4="Y"),AF2269,IF(AND($K$3=5,$K$4="Y"),AH2269,"FALSE"))))))))))</f>
        <v>0.97499999999999998</v>
      </c>
      <c r="I2269" s="21">
        <f>IF(AND($K$3=1,$K$4="N"),Q2269,IF(AND($K$3=2,$K$4="N"),S2269,IF(AND($K$3=3,$K$4="N"),U2269,IF(AND($K$3=4,$K$4="N"),W2269,IF(AND($K$3=5,$K$4="N"),Y2269,IF(AND($K$3=1,$K$4="Y"),AA2269,IF(AND($K$3=2,$K$4="Y"),AC2269,IF(AND($K$3=3,$K$4="Y"),AE2269,IF(AND($K$3=4,$K$4="Y"),AG2269,IF(AND($K$3=5,$K$4="Y"),AI2269,"FALSE"))))))))))</f>
        <v>49.72</v>
      </c>
      <c r="J2269" s="35" t="str">
        <f>IF(OUT!F677="", "", OUT!F677)</f>
        <v>STRIP TRAY</v>
      </c>
      <c r="K2269" s="8">
        <f>IF(OUT!P677="", "", OUT!P677)</f>
        <v>51</v>
      </c>
      <c r="L2269" s="8" t="str">
        <f>IF(OUT!AE677="", "", OUT!AE677)</f>
        <v/>
      </c>
      <c r="M2269" s="8" t="str">
        <f>IF(OUT!AG677="", "", OUT!AG677)</f>
        <v>PAT</v>
      </c>
      <c r="N2269" s="8" t="str">
        <f>IF(OUT!AQ677="", "", OUT!AQ677)</f>
        <v/>
      </c>
      <c r="O2269" s="8" t="str">
        <f>IF(OUT!BO677="", "", OUT!BO677)</f>
        <v>T7</v>
      </c>
      <c r="P2269" s="9">
        <f>IF(OUT!N677="", "", OUT!N677)</f>
        <v>0.97499999999999998</v>
      </c>
      <c r="Q2269" s="10">
        <f>IF(OUT!O677="", "", OUT!O677)</f>
        <v>49.72</v>
      </c>
      <c r="R2269" s="9">
        <f>IF(PPG!H677="", "", PPG!H677)</f>
        <v>0.89900000000000002</v>
      </c>
      <c r="S2269" s="10">
        <f>IF(PPG!I677="", "", PPG!I677)</f>
        <v>45.84</v>
      </c>
      <c r="T2269" s="9">
        <f>IF(PPG!J677="", "", PPG!J677)</f>
        <v>0.85299999999999998</v>
      </c>
      <c r="U2269" s="10">
        <f>IF(PPG!K677="", "", PPG!K677)</f>
        <v>43.5</v>
      </c>
      <c r="V2269" s="9">
        <f>IF(PPG!L677="", "", PPG!L677)</f>
        <v>0.81100000000000005</v>
      </c>
      <c r="W2269" s="10">
        <f>IF(PPG!M677="", "", PPG!M677)</f>
        <v>41.36</v>
      </c>
      <c r="X2269" s="9">
        <f>IF(PPG!N677="", "", PPG!N677)</f>
        <v>0.77</v>
      </c>
      <c r="Y2269" s="10">
        <f>IF(PPG!O677="", "", PPG!O677)</f>
        <v>39.270000000000003</v>
      </c>
      <c r="Z2269" s="9">
        <f>IF(PPG!Q677="", "", PPG!Q677)</f>
        <v>0.92200000000000004</v>
      </c>
      <c r="AA2269" s="10">
        <f>IF(PPG!R677="", "", PPG!R677)</f>
        <v>47.02</v>
      </c>
      <c r="AB2269" s="9">
        <f>IF(PPG!S677="", "", PPG!S677)</f>
        <v>0.89900000000000002</v>
      </c>
      <c r="AC2269" s="10">
        <f>IF(PPG!T677="", "", PPG!T677)</f>
        <v>45.84</v>
      </c>
      <c r="AD2269" s="9">
        <f>IF(PPG!U677="", "", PPG!U677)</f>
        <v>0.85299999999999998</v>
      </c>
      <c r="AE2269" s="10">
        <f>IF(PPG!V677="", "", PPG!V677)</f>
        <v>43.5</v>
      </c>
      <c r="AF2269" s="9">
        <f>IF(PPG!W677="", "", PPG!W677)</f>
        <v>0.81100000000000005</v>
      </c>
      <c r="AG2269" s="10">
        <f>IF(PPG!X677="", "", PPG!X677)</f>
        <v>41.36</v>
      </c>
      <c r="AH2269" s="9">
        <f>IF(PPG!Y677="", "", PPG!Y677)</f>
        <v>0.77</v>
      </c>
      <c r="AI2269" s="10">
        <f>IF(PPG!Z677="", "", PPG!Z677)</f>
        <v>39.270000000000003</v>
      </c>
      <c r="AJ2269" s="31" t="str">
        <f>IF(D2269&lt;&gt;"",D2269*I2269, "0.00")</f>
        <v>0.00</v>
      </c>
      <c r="AK2269" s="8" t="str">
        <f>IF(D2269&lt;&gt;"",D2269, "0")</f>
        <v>0</v>
      </c>
      <c r="AL2269" s="8" t="str">
        <f>IF(D2269&lt;&gt;"",D2269*K2269, "0")</f>
        <v>0</v>
      </c>
    </row>
    <row r="2270" spans="1:38">
      <c r="A2270" s="8">
        <f>IF(OUT!C240="", "", OUT!C240)</f>
        <v>727</v>
      </c>
      <c r="B2270" s="19">
        <f>IF(OUT!A240="", "", OUT!A240)</f>
        <v>11258</v>
      </c>
      <c r="C2270" s="8" t="str">
        <f>IF(OUT!D240="", "", OUT!D240)</f>
        <v>RM</v>
      </c>
      <c r="D2270" s="26"/>
      <c r="E2270" s="35" t="str">
        <f>IF(OUT!E240="", "", OUT!E240)</f>
        <v>51 CELL</v>
      </c>
      <c r="F2270" s="23" t="str">
        <f>IF(OUT!AE240="NEW", "✷", "")</f>
        <v/>
      </c>
      <c r="G2270" t="str">
        <f>IF(OUT!B240="", "", OUT!B240)</f>
        <v>PETUNIA DISCOBALL MAGENTA</v>
      </c>
      <c r="H2270" s="20">
        <f>IF(AND($K$3=1,$K$4="N"),P2270,IF(AND($K$3=2,$K$4="N"),R2270,IF(AND($K$3=3,$K$4="N"),T2270,IF(AND($K$3=4,$K$4="N"),V2270,IF(AND($K$3=5,$K$4="N"),X2270,IF(AND($K$3=1,$K$4="Y"),Z2270,IF(AND($K$3=2,$K$4="Y"),AB2270,IF(AND($K$3=3,$K$4="Y"),AD2270,IF(AND($K$3=4,$K$4="Y"),AF2270,IF(AND($K$3=5,$K$4="Y"),AH2270,"FALSE"))))))))))</f>
        <v>0.97499999999999998</v>
      </c>
      <c r="I2270" s="21">
        <f>IF(AND($K$3=1,$K$4="N"),Q2270,IF(AND($K$3=2,$K$4="N"),S2270,IF(AND($K$3=3,$K$4="N"),U2270,IF(AND($K$3=4,$K$4="N"),W2270,IF(AND($K$3=5,$K$4="N"),Y2270,IF(AND($K$3=1,$K$4="Y"),AA2270,IF(AND($K$3=2,$K$4="Y"),AC2270,IF(AND($K$3=3,$K$4="Y"),AE2270,IF(AND($K$3=4,$K$4="Y"),AG2270,IF(AND($K$3=5,$K$4="Y"),AI2270,"FALSE"))))))))))</f>
        <v>49.72</v>
      </c>
      <c r="J2270" s="35" t="str">
        <f>IF(OUT!F240="", "", OUT!F240)</f>
        <v>STRIP TRAY</v>
      </c>
      <c r="K2270" s="8">
        <f>IF(OUT!P240="", "", OUT!P240)</f>
        <v>51</v>
      </c>
      <c r="L2270" s="8" t="str">
        <f>IF(OUT!AE240="", "", OUT!AE240)</f>
        <v/>
      </c>
      <c r="M2270" s="8" t="str">
        <f>IF(OUT!AG240="", "", OUT!AG240)</f>
        <v>PAT</v>
      </c>
      <c r="N2270" s="8" t="str">
        <f>IF(OUT!AQ240="", "", OUT!AQ240)</f>
        <v/>
      </c>
      <c r="O2270" s="8" t="str">
        <f>IF(OUT!BO240="", "", OUT!BO240)</f>
        <v>T7</v>
      </c>
      <c r="P2270" s="9">
        <f>IF(OUT!N240="", "", OUT!N240)</f>
        <v>0.97499999999999998</v>
      </c>
      <c r="Q2270" s="10">
        <f>IF(OUT!O240="", "", OUT!O240)</f>
        <v>49.72</v>
      </c>
      <c r="R2270" s="9">
        <f>IF(PPG!H240="", "", PPG!H240)</f>
        <v>0.89900000000000002</v>
      </c>
      <c r="S2270" s="10">
        <f>IF(PPG!I240="", "", PPG!I240)</f>
        <v>45.84</v>
      </c>
      <c r="T2270" s="9">
        <f>IF(PPG!J240="", "", PPG!J240)</f>
        <v>0.85299999999999998</v>
      </c>
      <c r="U2270" s="10">
        <f>IF(PPG!K240="", "", PPG!K240)</f>
        <v>43.5</v>
      </c>
      <c r="V2270" s="9">
        <f>IF(PPG!L240="", "", PPG!L240)</f>
        <v>0.81100000000000005</v>
      </c>
      <c r="W2270" s="10">
        <f>IF(PPG!M240="", "", PPG!M240)</f>
        <v>41.36</v>
      </c>
      <c r="X2270" s="9">
        <f>IF(PPG!N240="", "", PPG!N240)</f>
        <v>0.77</v>
      </c>
      <c r="Y2270" s="10">
        <f>IF(PPG!O240="", "", PPG!O240)</f>
        <v>39.270000000000003</v>
      </c>
      <c r="Z2270" s="9">
        <f>IF(PPG!Q240="", "", PPG!Q240)</f>
        <v>0.92200000000000004</v>
      </c>
      <c r="AA2270" s="10">
        <f>IF(PPG!R240="", "", PPG!R240)</f>
        <v>47.02</v>
      </c>
      <c r="AB2270" s="9">
        <f>IF(PPG!S240="", "", PPG!S240)</f>
        <v>0.89900000000000002</v>
      </c>
      <c r="AC2270" s="10">
        <f>IF(PPG!T240="", "", PPG!T240)</f>
        <v>45.84</v>
      </c>
      <c r="AD2270" s="9">
        <f>IF(PPG!U240="", "", PPG!U240)</f>
        <v>0.85299999999999998</v>
      </c>
      <c r="AE2270" s="10">
        <f>IF(PPG!V240="", "", PPG!V240)</f>
        <v>43.5</v>
      </c>
      <c r="AF2270" s="9">
        <f>IF(PPG!W240="", "", PPG!W240)</f>
        <v>0.81100000000000005</v>
      </c>
      <c r="AG2270" s="10">
        <f>IF(PPG!X240="", "", PPG!X240)</f>
        <v>41.36</v>
      </c>
      <c r="AH2270" s="9">
        <f>IF(PPG!Y240="", "", PPG!Y240)</f>
        <v>0.77</v>
      </c>
      <c r="AI2270" s="10">
        <f>IF(PPG!Z240="", "", PPG!Z240)</f>
        <v>39.270000000000003</v>
      </c>
      <c r="AJ2270" s="31" t="str">
        <f>IF(D2270&lt;&gt;"",D2270*I2270, "0.00")</f>
        <v>0.00</v>
      </c>
      <c r="AK2270" s="8" t="str">
        <f>IF(D2270&lt;&gt;"",D2270, "0")</f>
        <v>0</v>
      </c>
      <c r="AL2270" s="8" t="str">
        <f>IF(D2270&lt;&gt;"",D2270*K2270, "0")</f>
        <v>0</v>
      </c>
    </row>
    <row r="2271" spans="1:38">
      <c r="A2271" s="8">
        <f>IF(OUT!C241="", "", OUT!C241)</f>
        <v>727</v>
      </c>
      <c r="B2271" s="19">
        <f>IF(OUT!A241="", "", OUT!A241)</f>
        <v>11259</v>
      </c>
      <c r="C2271" s="8" t="str">
        <f>IF(OUT!D241="", "", OUT!D241)</f>
        <v>RM</v>
      </c>
      <c r="D2271" s="26"/>
      <c r="E2271" s="35" t="str">
        <f>IF(OUT!E241="", "", OUT!E241)</f>
        <v>51 CELL</v>
      </c>
      <c r="F2271" s="23" t="str">
        <f>IF(OUT!AE241="NEW", "✷", "")</f>
        <v/>
      </c>
      <c r="G2271" t="str">
        <f>IF(OUT!B241="", "", OUT!B241)</f>
        <v>PETUNIA DISCOBALL MELON PINK</v>
      </c>
      <c r="H2271" s="20">
        <f>IF(AND($K$3=1,$K$4="N"),P2271,IF(AND($K$3=2,$K$4="N"),R2271,IF(AND($K$3=3,$K$4="N"),T2271,IF(AND($K$3=4,$K$4="N"),V2271,IF(AND($K$3=5,$K$4="N"),X2271,IF(AND($K$3=1,$K$4="Y"),Z2271,IF(AND($K$3=2,$K$4="Y"),AB2271,IF(AND($K$3=3,$K$4="Y"),AD2271,IF(AND($K$3=4,$K$4="Y"),AF2271,IF(AND($K$3=5,$K$4="Y"),AH2271,"FALSE"))))))))))</f>
        <v>0.97499999999999998</v>
      </c>
      <c r="I2271" s="21">
        <f>IF(AND($K$3=1,$K$4="N"),Q2271,IF(AND($K$3=2,$K$4="N"),S2271,IF(AND($K$3=3,$K$4="N"),U2271,IF(AND($K$3=4,$K$4="N"),W2271,IF(AND($K$3=5,$K$4="N"),Y2271,IF(AND($K$3=1,$K$4="Y"),AA2271,IF(AND($K$3=2,$K$4="Y"),AC2271,IF(AND($K$3=3,$K$4="Y"),AE2271,IF(AND($K$3=4,$K$4="Y"),AG2271,IF(AND($K$3=5,$K$4="Y"),AI2271,"FALSE"))))))))))</f>
        <v>49.72</v>
      </c>
      <c r="J2271" s="35" t="str">
        <f>IF(OUT!F241="", "", OUT!F241)</f>
        <v>STRIP TRAY</v>
      </c>
      <c r="K2271" s="8">
        <f>IF(OUT!P241="", "", OUT!P241)</f>
        <v>51</v>
      </c>
      <c r="L2271" s="8" t="str">
        <f>IF(OUT!AE241="", "", OUT!AE241)</f>
        <v/>
      </c>
      <c r="M2271" s="8" t="str">
        <f>IF(OUT!AG241="", "", OUT!AG241)</f>
        <v>PAT</v>
      </c>
      <c r="N2271" s="8" t="str">
        <f>IF(OUT!AQ241="", "", OUT!AQ241)</f>
        <v/>
      </c>
      <c r="O2271" s="8" t="str">
        <f>IF(OUT!BO241="", "", OUT!BO241)</f>
        <v>T7</v>
      </c>
      <c r="P2271" s="9">
        <f>IF(OUT!N241="", "", OUT!N241)</f>
        <v>0.97499999999999998</v>
      </c>
      <c r="Q2271" s="10">
        <f>IF(OUT!O241="", "", OUT!O241)</f>
        <v>49.72</v>
      </c>
      <c r="R2271" s="9">
        <f>IF(PPG!H241="", "", PPG!H241)</f>
        <v>0.89900000000000002</v>
      </c>
      <c r="S2271" s="10">
        <f>IF(PPG!I241="", "", PPG!I241)</f>
        <v>45.84</v>
      </c>
      <c r="T2271" s="9">
        <f>IF(PPG!J241="", "", PPG!J241)</f>
        <v>0.85299999999999998</v>
      </c>
      <c r="U2271" s="10">
        <f>IF(PPG!K241="", "", PPG!K241)</f>
        <v>43.5</v>
      </c>
      <c r="V2271" s="9">
        <f>IF(PPG!L241="", "", PPG!L241)</f>
        <v>0.81100000000000005</v>
      </c>
      <c r="W2271" s="10">
        <f>IF(PPG!M241="", "", PPG!M241)</f>
        <v>41.36</v>
      </c>
      <c r="X2271" s="9">
        <f>IF(PPG!N241="", "", PPG!N241)</f>
        <v>0.77</v>
      </c>
      <c r="Y2271" s="10">
        <f>IF(PPG!O241="", "", PPG!O241)</f>
        <v>39.270000000000003</v>
      </c>
      <c r="Z2271" s="9">
        <f>IF(PPG!Q241="", "", PPG!Q241)</f>
        <v>0.92200000000000004</v>
      </c>
      <c r="AA2271" s="10">
        <f>IF(PPG!R241="", "", PPG!R241)</f>
        <v>47.02</v>
      </c>
      <c r="AB2271" s="9">
        <f>IF(PPG!S241="", "", PPG!S241)</f>
        <v>0.89900000000000002</v>
      </c>
      <c r="AC2271" s="10">
        <f>IF(PPG!T241="", "", PPG!T241)</f>
        <v>45.84</v>
      </c>
      <c r="AD2271" s="9">
        <f>IF(PPG!U241="", "", PPG!U241)</f>
        <v>0.85299999999999998</v>
      </c>
      <c r="AE2271" s="10">
        <f>IF(PPG!V241="", "", PPG!V241)</f>
        <v>43.5</v>
      </c>
      <c r="AF2271" s="9">
        <f>IF(PPG!W241="", "", PPG!W241)</f>
        <v>0.81100000000000005</v>
      </c>
      <c r="AG2271" s="10">
        <f>IF(PPG!X241="", "", PPG!X241)</f>
        <v>41.36</v>
      </c>
      <c r="AH2271" s="9">
        <f>IF(PPG!Y241="", "", PPG!Y241)</f>
        <v>0.77</v>
      </c>
      <c r="AI2271" s="10">
        <f>IF(PPG!Z241="", "", PPG!Z241)</f>
        <v>39.270000000000003</v>
      </c>
      <c r="AJ2271" s="31" t="str">
        <f>IF(D2271&lt;&gt;"",D2271*I2271, "0.00")</f>
        <v>0.00</v>
      </c>
      <c r="AK2271" s="8" t="str">
        <f>IF(D2271&lt;&gt;"",D2271, "0")</f>
        <v>0</v>
      </c>
      <c r="AL2271" s="8" t="str">
        <f>IF(D2271&lt;&gt;"",D2271*K2271, "0")</f>
        <v>0</v>
      </c>
    </row>
    <row r="2272" spans="1:38">
      <c r="A2272" s="8">
        <f>IF(OUT!C38="", "", OUT!C38)</f>
        <v>727</v>
      </c>
      <c r="B2272" s="19">
        <f>IF(OUT!A38="", "", OUT!A38)</f>
        <v>10123</v>
      </c>
      <c r="C2272" s="8" t="str">
        <f>IF(OUT!D38="", "", OUT!D38)</f>
        <v>RM</v>
      </c>
      <c r="D2272" s="26"/>
      <c r="E2272" s="35" t="str">
        <f>IF(OUT!E38="", "", OUT!E38)</f>
        <v>51 CELL</v>
      </c>
      <c r="F2272" s="23" t="str">
        <f>IF(OUT!AE38="NEW", "✷", "")</f>
        <v/>
      </c>
      <c r="G2272" t="str">
        <f>IF(OUT!B38="", "", OUT!B38)</f>
        <v>PETUNIA DISCOBALL PINK</v>
      </c>
      <c r="H2272" s="20">
        <f>IF(AND($K$3=1,$K$4="N"),P2272,IF(AND($K$3=2,$K$4="N"),R2272,IF(AND($K$3=3,$K$4="N"),T2272,IF(AND($K$3=4,$K$4="N"),V2272,IF(AND($K$3=5,$K$4="N"),X2272,IF(AND($K$3=1,$K$4="Y"),Z2272,IF(AND($K$3=2,$K$4="Y"),AB2272,IF(AND($K$3=3,$K$4="Y"),AD2272,IF(AND($K$3=4,$K$4="Y"),AF2272,IF(AND($K$3=5,$K$4="Y"),AH2272,"FALSE"))))))))))</f>
        <v>0.97499999999999998</v>
      </c>
      <c r="I2272" s="21">
        <f>IF(AND($K$3=1,$K$4="N"),Q2272,IF(AND($K$3=2,$K$4="N"),S2272,IF(AND($K$3=3,$K$4="N"),U2272,IF(AND($K$3=4,$K$4="N"),W2272,IF(AND($K$3=5,$K$4="N"),Y2272,IF(AND($K$3=1,$K$4="Y"),AA2272,IF(AND($K$3=2,$K$4="Y"),AC2272,IF(AND($K$3=3,$K$4="Y"),AE2272,IF(AND($K$3=4,$K$4="Y"),AG2272,IF(AND($K$3=5,$K$4="Y"),AI2272,"FALSE"))))))))))</f>
        <v>49.72</v>
      </c>
      <c r="J2272" s="35" t="str">
        <f>IF(OUT!F38="", "", OUT!F38)</f>
        <v>STRIP TRAY</v>
      </c>
      <c r="K2272" s="8">
        <f>IF(OUT!P38="", "", OUT!P38)</f>
        <v>51</v>
      </c>
      <c r="L2272" s="8" t="str">
        <f>IF(OUT!AE38="", "", OUT!AE38)</f>
        <v/>
      </c>
      <c r="M2272" s="8" t="str">
        <f>IF(OUT!AG38="", "", OUT!AG38)</f>
        <v>PAT</v>
      </c>
      <c r="N2272" s="8" t="str">
        <f>IF(OUT!AQ38="", "", OUT!AQ38)</f>
        <v/>
      </c>
      <c r="O2272" s="8" t="str">
        <f>IF(OUT!BO38="", "", OUT!BO38)</f>
        <v>T7</v>
      </c>
      <c r="P2272" s="9">
        <f>IF(OUT!N38="", "", OUT!N38)</f>
        <v>0.97499999999999998</v>
      </c>
      <c r="Q2272" s="10">
        <f>IF(OUT!O38="", "", OUT!O38)</f>
        <v>49.72</v>
      </c>
      <c r="R2272" s="9">
        <f>IF(PPG!H38="", "", PPG!H38)</f>
        <v>0.89900000000000002</v>
      </c>
      <c r="S2272" s="10">
        <f>IF(PPG!I38="", "", PPG!I38)</f>
        <v>45.84</v>
      </c>
      <c r="T2272" s="9">
        <f>IF(PPG!J38="", "", PPG!J38)</f>
        <v>0.85299999999999998</v>
      </c>
      <c r="U2272" s="10">
        <f>IF(PPG!K38="", "", PPG!K38)</f>
        <v>43.5</v>
      </c>
      <c r="V2272" s="9">
        <f>IF(PPG!L38="", "", PPG!L38)</f>
        <v>0.81100000000000005</v>
      </c>
      <c r="W2272" s="10">
        <f>IF(PPG!M38="", "", PPG!M38)</f>
        <v>41.36</v>
      </c>
      <c r="X2272" s="9">
        <f>IF(PPG!N38="", "", PPG!N38)</f>
        <v>0.77</v>
      </c>
      <c r="Y2272" s="10">
        <f>IF(PPG!O38="", "", PPG!O38)</f>
        <v>39.270000000000003</v>
      </c>
      <c r="Z2272" s="9">
        <f>IF(PPG!Q38="", "", PPG!Q38)</f>
        <v>0.92200000000000004</v>
      </c>
      <c r="AA2272" s="10">
        <f>IF(PPG!R38="", "", PPG!R38)</f>
        <v>47.02</v>
      </c>
      <c r="AB2272" s="9">
        <f>IF(PPG!S38="", "", PPG!S38)</f>
        <v>0.89900000000000002</v>
      </c>
      <c r="AC2272" s="10">
        <f>IF(PPG!T38="", "", PPG!T38)</f>
        <v>45.84</v>
      </c>
      <c r="AD2272" s="9">
        <f>IF(PPG!U38="", "", PPG!U38)</f>
        <v>0.85299999999999998</v>
      </c>
      <c r="AE2272" s="10">
        <f>IF(PPG!V38="", "", PPG!V38)</f>
        <v>43.5</v>
      </c>
      <c r="AF2272" s="9">
        <f>IF(PPG!W38="", "", PPG!W38)</f>
        <v>0.81100000000000005</v>
      </c>
      <c r="AG2272" s="10">
        <f>IF(PPG!X38="", "", PPG!X38)</f>
        <v>41.36</v>
      </c>
      <c r="AH2272" s="9">
        <f>IF(PPG!Y38="", "", PPG!Y38)</f>
        <v>0.77</v>
      </c>
      <c r="AI2272" s="10">
        <f>IF(PPG!Z38="", "", PPG!Z38)</f>
        <v>39.270000000000003</v>
      </c>
      <c r="AJ2272" s="31" t="str">
        <f>IF(D2272&lt;&gt;"",D2272*I2272, "0.00")</f>
        <v>0.00</v>
      </c>
      <c r="AK2272" s="8" t="str">
        <f>IF(D2272&lt;&gt;"",D2272, "0")</f>
        <v>0</v>
      </c>
      <c r="AL2272" s="8" t="str">
        <f>IF(D2272&lt;&gt;"",D2272*K2272, "0")</f>
        <v>0</v>
      </c>
    </row>
    <row r="2273" spans="1:38">
      <c r="A2273" s="8">
        <f>IF(OUT!C39="", "", OUT!C39)</f>
        <v>727</v>
      </c>
      <c r="B2273" s="19">
        <f>IF(OUT!A39="", "", OUT!A39)</f>
        <v>10124</v>
      </c>
      <c r="C2273" s="8" t="str">
        <f>IF(OUT!D39="", "", OUT!D39)</f>
        <v>RM</v>
      </c>
      <c r="D2273" s="26"/>
      <c r="E2273" s="35" t="str">
        <f>IF(OUT!E39="", "", OUT!E39)</f>
        <v>51 CELL</v>
      </c>
      <c r="F2273" s="23" t="str">
        <f>IF(OUT!AE39="NEW", "✷", "")</f>
        <v/>
      </c>
      <c r="G2273" t="str">
        <f>IF(OUT!B39="", "", OUT!B39)</f>
        <v>PETUNIA DISCOBALL PURPLE</v>
      </c>
      <c r="H2273" s="20">
        <f>IF(AND($K$3=1,$K$4="N"),P2273,IF(AND($K$3=2,$K$4="N"),R2273,IF(AND($K$3=3,$K$4="N"),T2273,IF(AND($K$3=4,$K$4="N"),V2273,IF(AND($K$3=5,$K$4="N"),X2273,IF(AND($K$3=1,$K$4="Y"),Z2273,IF(AND($K$3=2,$K$4="Y"),AB2273,IF(AND($K$3=3,$K$4="Y"),AD2273,IF(AND($K$3=4,$K$4="Y"),AF2273,IF(AND($K$3=5,$K$4="Y"),AH2273,"FALSE"))))))))))</f>
        <v>0.97499999999999998</v>
      </c>
      <c r="I2273" s="21">
        <f>IF(AND($K$3=1,$K$4="N"),Q2273,IF(AND($K$3=2,$K$4="N"),S2273,IF(AND($K$3=3,$K$4="N"),U2273,IF(AND($K$3=4,$K$4="N"),W2273,IF(AND($K$3=5,$K$4="N"),Y2273,IF(AND($K$3=1,$K$4="Y"),AA2273,IF(AND($K$3=2,$K$4="Y"),AC2273,IF(AND($K$3=3,$K$4="Y"),AE2273,IF(AND($K$3=4,$K$4="Y"),AG2273,IF(AND($K$3=5,$K$4="Y"),AI2273,"FALSE"))))))))))</f>
        <v>49.72</v>
      </c>
      <c r="J2273" s="35" t="str">
        <f>IF(OUT!F39="", "", OUT!F39)</f>
        <v>STRIP TRAY</v>
      </c>
      <c r="K2273" s="8">
        <f>IF(OUT!P39="", "", OUT!P39)</f>
        <v>51</v>
      </c>
      <c r="L2273" s="8" t="str">
        <f>IF(OUT!AE39="", "", OUT!AE39)</f>
        <v/>
      </c>
      <c r="M2273" s="8" t="str">
        <f>IF(OUT!AG39="", "", OUT!AG39)</f>
        <v>PAT</v>
      </c>
      <c r="N2273" s="8" t="str">
        <f>IF(OUT!AQ39="", "", OUT!AQ39)</f>
        <v/>
      </c>
      <c r="O2273" s="8" t="str">
        <f>IF(OUT!BO39="", "", OUT!BO39)</f>
        <v>T7</v>
      </c>
      <c r="P2273" s="9">
        <f>IF(OUT!N39="", "", OUT!N39)</f>
        <v>0.97499999999999998</v>
      </c>
      <c r="Q2273" s="10">
        <f>IF(OUT!O39="", "", OUT!O39)</f>
        <v>49.72</v>
      </c>
      <c r="R2273" s="9">
        <f>IF(PPG!H39="", "", PPG!H39)</f>
        <v>0.89900000000000002</v>
      </c>
      <c r="S2273" s="10">
        <f>IF(PPG!I39="", "", PPG!I39)</f>
        <v>45.84</v>
      </c>
      <c r="T2273" s="9">
        <f>IF(PPG!J39="", "", PPG!J39)</f>
        <v>0.85299999999999998</v>
      </c>
      <c r="U2273" s="10">
        <f>IF(PPG!K39="", "", PPG!K39)</f>
        <v>43.5</v>
      </c>
      <c r="V2273" s="9">
        <f>IF(PPG!L39="", "", PPG!L39)</f>
        <v>0.81100000000000005</v>
      </c>
      <c r="W2273" s="10">
        <f>IF(PPG!M39="", "", PPG!M39)</f>
        <v>41.36</v>
      </c>
      <c r="X2273" s="9">
        <f>IF(PPG!N39="", "", PPG!N39)</f>
        <v>0.77</v>
      </c>
      <c r="Y2273" s="10">
        <f>IF(PPG!O39="", "", PPG!O39)</f>
        <v>39.270000000000003</v>
      </c>
      <c r="Z2273" s="9">
        <f>IF(PPG!Q39="", "", PPG!Q39)</f>
        <v>0.92200000000000004</v>
      </c>
      <c r="AA2273" s="10">
        <f>IF(PPG!R39="", "", PPG!R39)</f>
        <v>47.02</v>
      </c>
      <c r="AB2273" s="9">
        <f>IF(PPG!S39="", "", PPG!S39)</f>
        <v>0.89900000000000002</v>
      </c>
      <c r="AC2273" s="10">
        <f>IF(PPG!T39="", "", PPG!T39)</f>
        <v>45.84</v>
      </c>
      <c r="AD2273" s="9">
        <f>IF(PPG!U39="", "", PPG!U39)</f>
        <v>0.85299999999999998</v>
      </c>
      <c r="AE2273" s="10">
        <f>IF(PPG!V39="", "", PPG!V39)</f>
        <v>43.5</v>
      </c>
      <c r="AF2273" s="9">
        <f>IF(PPG!W39="", "", PPG!W39)</f>
        <v>0.81100000000000005</v>
      </c>
      <c r="AG2273" s="10">
        <f>IF(PPG!X39="", "", PPG!X39)</f>
        <v>41.36</v>
      </c>
      <c r="AH2273" s="9">
        <f>IF(PPG!Y39="", "", PPG!Y39)</f>
        <v>0.77</v>
      </c>
      <c r="AI2273" s="10">
        <f>IF(PPG!Z39="", "", PPG!Z39)</f>
        <v>39.270000000000003</v>
      </c>
      <c r="AJ2273" s="31" t="str">
        <f>IF(D2273&lt;&gt;"",D2273*I2273, "0.00")</f>
        <v>0.00</v>
      </c>
      <c r="AK2273" s="8" t="str">
        <f>IF(D2273&lt;&gt;"",D2273, "0")</f>
        <v>0</v>
      </c>
      <c r="AL2273" s="8" t="str">
        <f>IF(D2273&lt;&gt;"",D2273*K2273, "0")</f>
        <v>0</v>
      </c>
    </row>
    <row r="2274" spans="1:38">
      <c r="A2274" s="8">
        <f>IF(OUT!C40="", "", OUT!C40)</f>
        <v>727</v>
      </c>
      <c r="B2274" s="19">
        <f>IF(OUT!A40="", "", OUT!A40)</f>
        <v>10125</v>
      </c>
      <c r="C2274" s="8" t="str">
        <f>IF(OUT!D40="", "", OUT!D40)</f>
        <v>RM</v>
      </c>
      <c r="D2274" s="26"/>
      <c r="E2274" s="35" t="str">
        <f>IF(OUT!E40="", "", OUT!E40)</f>
        <v>51 CELL</v>
      </c>
      <c r="F2274" s="23" t="str">
        <f>IF(OUT!AE40="NEW", "✷", "")</f>
        <v/>
      </c>
      <c r="G2274" t="str">
        <f>IF(OUT!B40="", "", OUT!B40)</f>
        <v>PETUNIA DISCOBALL VIOLET</v>
      </c>
      <c r="H2274" s="20">
        <f>IF(AND($K$3=1,$K$4="N"),P2274,IF(AND($K$3=2,$K$4="N"),R2274,IF(AND($K$3=3,$K$4="N"),T2274,IF(AND($K$3=4,$K$4="N"),V2274,IF(AND($K$3=5,$K$4="N"),X2274,IF(AND($K$3=1,$K$4="Y"),Z2274,IF(AND($K$3=2,$K$4="Y"),AB2274,IF(AND($K$3=3,$K$4="Y"),AD2274,IF(AND($K$3=4,$K$4="Y"),AF2274,IF(AND($K$3=5,$K$4="Y"),AH2274,"FALSE"))))))))))</f>
        <v>0.97499999999999998</v>
      </c>
      <c r="I2274" s="21">
        <f>IF(AND($K$3=1,$K$4="N"),Q2274,IF(AND($K$3=2,$K$4="N"),S2274,IF(AND($K$3=3,$K$4="N"),U2274,IF(AND($K$3=4,$K$4="N"),W2274,IF(AND($K$3=5,$K$4="N"),Y2274,IF(AND($K$3=1,$K$4="Y"),AA2274,IF(AND($K$3=2,$K$4="Y"),AC2274,IF(AND($K$3=3,$K$4="Y"),AE2274,IF(AND($K$3=4,$K$4="Y"),AG2274,IF(AND($K$3=5,$K$4="Y"),AI2274,"FALSE"))))))))))</f>
        <v>49.72</v>
      </c>
      <c r="J2274" s="35" t="str">
        <f>IF(OUT!F40="", "", OUT!F40)</f>
        <v>STRIP TRAY</v>
      </c>
      <c r="K2274" s="8">
        <f>IF(OUT!P40="", "", OUT!P40)</f>
        <v>51</v>
      </c>
      <c r="L2274" s="8" t="str">
        <f>IF(OUT!AE40="", "", OUT!AE40)</f>
        <v/>
      </c>
      <c r="M2274" s="8" t="str">
        <f>IF(OUT!AG40="", "", OUT!AG40)</f>
        <v>PAT</v>
      </c>
      <c r="N2274" s="8" t="str">
        <f>IF(OUT!AQ40="", "", OUT!AQ40)</f>
        <v/>
      </c>
      <c r="O2274" s="8" t="str">
        <f>IF(OUT!BO40="", "", OUT!BO40)</f>
        <v>T7</v>
      </c>
      <c r="P2274" s="9">
        <f>IF(OUT!N40="", "", OUT!N40)</f>
        <v>0.97499999999999998</v>
      </c>
      <c r="Q2274" s="10">
        <f>IF(OUT!O40="", "", OUT!O40)</f>
        <v>49.72</v>
      </c>
      <c r="R2274" s="9">
        <f>IF(PPG!H40="", "", PPG!H40)</f>
        <v>0.89900000000000002</v>
      </c>
      <c r="S2274" s="10">
        <f>IF(PPG!I40="", "", PPG!I40)</f>
        <v>45.84</v>
      </c>
      <c r="T2274" s="9">
        <f>IF(PPG!J40="", "", PPG!J40)</f>
        <v>0.85299999999999998</v>
      </c>
      <c r="U2274" s="10">
        <f>IF(PPG!K40="", "", PPG!K40)</f>
        <v>43.5</v>
      </c>
      <c r="V2274" s="9">
        <f>IF(PPG!L40="", "", PPG!L40)</f>
        <v>0.81100000000000005</v>
      </c>
      <c r="W2274" s="10">
        <f>IF(PPG!M40="", "", PPG!M40)</f>
        <v>41.36</v>
      </c>
      <c r="X2274" s="9">
        <f>IF(PPG!N40="", "", PPG!N40)</f>
        <v>0.77</v>
      </c>
      <c r="Y2274" s="10">
        <f>IF(PPG!O40="", "", PPG!O40)</f>
        <v>39.270000000000003</v>
      </c>
      <c r="Z2274" s="9">
        <f>IF(PPG!Q40="", "", PPG!Q40)</f>
        <v>0.92200000000000004</v>
      </c>
      <c r="AA2274" s="10">
        <f>IF(PPG!R40="", "", PPG!R40)</f>
        <v>47.02</v>
      </c>
      <c r="AB2274" s="9">
        <f>IF(PPG!S40="", "", PPG!S40)</f>
        <v>0.89900000000000002</v>
      </c>
      <c r="AC2274" s="10">
        <f>IF(PPG!T40="", "", PPG!T40)</f>
        <v>45.84</v>
      </c>
      <c r="AD2274" s="9">
        <f>IF(PPG!U40="", "", PPG!U40)</f>
        <v>0.85299999999999998</v>
      </c>
      <c r="AE2274" s="10">
        <f>IF(PPG!V40="", "", PPG!V40)</f>
        <v>43.5</v>
      </c>
      <c r="AF2274" s="9">
        <f>IF(PPG!W40="", "", PPG!W40)</f>
        <v>0.81100000000000005</v>
      </c>
      <c r="AG2274" s="10">
        <f>IF(PPG!X40="", "", PPG!X40)</f>
        <v>41.36</v>
      </c>
      <c r="AH2274" s="9">
        <f>IF(PPG!Y40="", "", PPG!Y40)</f>
        <v>0.77</v>
      </c>
      <c r="AI2274" s="10">
        <f>IF(PPG!Z40="", "", PPG!Z40)</f>
        <v>39.270000000000003</v>
      </c>
      <c r="AJ2274" s="31" t="str">
        <f>IF(D2274&lt;&gt;"",D2274*I2274, "0.00")</f>
        <v>0.00</v>
      </c>
      <c r="AK2274" s="8" t="str">
        <f>IF(D2274&lt;&gt;"",D2274, "0")</f>
        <v>0</v>
      </c>
      <c r="AL2274" s="8" t="str">
        <f>IF(D2274&lt;&gt;"",D2274*K2274, "0")</f>
        <v>0</v>
      </c>
    </row>
    <row r="2275" spans="1:38">
      <c r="A2275" s="8">
        <f>IF(OUT!C105="", "", OUT!C105)</f>
        <v>727</v>
      </c>
      <c r="B2275" s="19">
        <f>IF(OUT!A105="", "", OUT!A105)</f>
        <v>10269</v>
      </c>
      <c r="C2275" s="8" t="str">
        <f>IF(OUT!D105="", "", OUT!D105)</f>
        <v>RM</v>
      </c>
      <c r="D2275" s="26"/>
      <c r="E2275" s="35" t="str">
        <f>IF(OUT!E105="", "", OUT!E105)</f>
        <v>51 CELL</v>
      </c>
      <c r="F2275" s="23" t="str">
        <f>IF(OUT!AE105="NEW", "✷", "")</f>
        <v/>
      </c>
      <c r="G2275" t="str">
        <f>IF(OUT!B105="", "", OUT!B105)</f>
        <v>PETUNIA DOUBLE SWEETSUNSHINE BLUEBERRY VEIN</v>
      </c>
      <c r="H2275" s="20">
        <f>IF(AND($K$3=1,$K$4="N"),P2275,IF(AND($K$3=2,$K$4="N"),R2275,IF(AND($K$3=3,$K$4="N"),T2275,IF(AND($K$3=4,$K$4="N"),V2275,IF(AND($K$3=5,$K$4="N"),X2275,IF(AND($K$3=1,$K$4="Y"),Z2275,IF(AND($K$3=2,$K$4="Y"),AB2275,IF(AND($K$3=3,$K$4="Y"),AD2275,IF(AND($K$3=4,$K$4="Y"),AF2275,IF(AND($K$3=5,$K$4="Y"),AH2275,"FALSE"))))))))))</f>
        <v>0.88200000000000001</v>
      </c>
      <c r="I2275" s="21">
        <f>IF(AND($K$3=1,$K$4="N"),Q2275,IF(AND($K$3=2,$K$4="N"),S2275,IF(AND($K$3=3,$K$4="N"),U2275,IF(AND($K$3=4,$K$4="N"),W2275,IF(AND($K$3=5,$K$4="N"),Y2275,IF(AND($K$3=1,$K$4="Y"),AA2275,IF(AND($K$3=2,$K$4="Y"),AC2275,IF(AND($K$3=3,$K$4="Y"),AE2275,IF(AND($K$3=4,$K$4="Y"),AG2275,IF(AND($K$3=5,$K$4="Y"),AI2275,"FALSE"))))))))))</f>
        <v>44.98</v>
      </c>
      <c r="J2275" s="35" t="str">
        <f>IF(OUT!F105="", "", OUT!F105)</f>
        <v>STRIP TRAY</v>
      </c>
      <c r="K2275" s="8">
        <f>IF(OUT!P105="", "", OUT!P105)</f>
        <v>51</v>
      </c>
      <c r="L2275" s="8" t="str">
        <f>IF(OUT!AE105="", "", OUT!AE105)</f>
        <v/>
      </c>
      <c r="M2275" s="8" t="str">
        <f>IF(OUT!AG105="", "", OUT!AG105)</f>
        <v>PAT</v>
      </c>
      <c r="N2275" s="8" t="str">
        <f>IF(OUT!AQ105="", "", OUT!AQ105)</f>
        <v/>
      </c>
      <c r="O2275" s="8" t="str">
        <f>IF(OUT!BO105="", "", OUT!BO105)</f>
        <v>T7</v>
      </c>
      <c r="P2275" s="9">
        <f>IF(OUT!N105="", "", OUT!N105)</f>
        <v>0.88200000000000001</v>
      </c>
      <c r="Q2275" s="10">
        <f>IF(OUT!O105="", "", OUT!O105)</f>
        <v>44.98</v>
      </c>
      <c r="R2275" s="9">
        <f>IF(PPG!H105="", "", PPG!H105)</f>
        <v>0.81399999999999995</v>
      </c>
      <c r="S2275" s="10">
        <f>IF(PPG!I105="", "", PPG!I105)</f>
        <v>41.51</v>
      </c>
      <c r="T2275" s="9">
        <f>IF(PPG!J105="", "", PPG!J105)</f>
        <v>0.77300000000000002</v>
      </c>
      <c r="U2275" s="10">
        <f>IF(PPG!K105="", "", PPG!K105)</f>
        <v>39.42</v>
      </c>
      <c r="V2275" s="9">
        <f>IF(PPG!L105="", "", PPG!L105)</f>
        <v>0.73399999999999999</v>
      </c>
      <c r="W2275" s="10">
        <f>IF(PPG!M105="", "", PPG!M105)</f>
        <v>37.43</v>
      </c>
      <c r="X2275" s="9">
        <f>IF(PPG!N105="", "", PPG!N105)</f>
        <v>0.69799999999999995</v>
      </c>
      <c r="Y2275" s="10">
        <f>IF(PPG!O105="", "", PPG!O105)</f>
        <v>35.590000000000003</v>
      </c>
      <c r="Z2275" s="9">
        <f>IF(PPG!Q105="", "", PPG!Q105)</f>
        <v>0.83399999999999996</v>
      </c>
      <c r="AA2275" s="10">
        <f>IF(PPG!R105="", "", PPG!R105)</f>
        <v>42.53</v>
      </c>
      <c r="AB2275" s="9">
        <f>IF(PPG!S105="", "", PPG!S105)</f>
        <v>0.81399999999999995</v>
      </c>
      <c r="AC2275" s="10">
        <f>IF(PPG!T105="", "", PPG!T105)</f>
        <v>41.51</v>
      </c>
      <c r="AD2275" s="9">
        <f>IF(PPG!U105="", "", PPG!U105)</f>
        <v>0.77300000000000002</v>
      </c>
      <c r="AE2275" s="10">
        <f>IF(PPG!V105="", "", PPG!V105)</f>
        <v>39.42</v>
      </c>
      <c r="AF2275" s="9">
        <f>IF(PPG!W105="", "", PPG!W105)</f>
        <v>0.73399999999999999</v>
      </c>
      <c r="AG2275" s="10">
        <f>IF(PPG!X105="", "", PPG!X105)</f>
        <v>37.43</v>
      </c>
      <c r="AH2275" s="9">
        <f>IF(PPG!Y105="", "", PPG!Y105)</f>
        <v>0.69799999999999995</v>
      </c>
      <c r="AI2275" s="10">
        <f>IF(PPG!Z105="", "", PPG!Z105)</f>
        <v>35.590000000000003</v>
      </c>
      <c r="AJ2275" s="31" t="str">
        <f>IF(D2275&lt;&gt;"",D2275*I2275, "0.00")</f>
        <v>0.00</v>
      </c>
      <c r="AK2275" s="8" t="str">
        <f>IF(D2275&lt;&gt;"",D2275, "0")</f>
        <v>0</v>
      </c>
      <c r="AL2275" s="8" t="str">
        <f>IF(D2275&lt;&gt;"",D2275*K2275, "0")</f>
        <v>0</v>
      </c>
    </row>
    <row r="2276" spans="1:38">
      <c r="A2276" s="8">
        <f>IF(OUT!C1192="", "", OUT!C1192)</f>
        <v>727</v>
      </c>
      <c r="B2276" s="19">
        <f>IF(OUT!A1192="", "", OUT!A1192)</f>
        <v>56710</v>
      </c>
      <c r="C2276" s="8" t="str">
        <f>IF(OUT!D1192="", "", OUT!D1192)</f>
        <v>RM</v>
      </c>
      <c r="D2276" s="26"/>
      <c r="E2276" s="35" t="str">
        <f>IF(OUT!E1192="", "", OUT!E1192)</f>
        <v>51 CELL</v>
      </c>
      <c r="F2276" s="23" t="str">
        <f>IF(OUT!AE1192="NEW", "✷", "")</f>
        <v/>
      </c>
      <c r="G2276" t="str">
        <f>IF(OUT!B1192="", "", OUT!B1192)</f>
        <v>PETUNIA DOUBLE SWEETSUNSHINE MAGENTA</v>
      </c>
      <c r="H2276" s="20">
        <f>IF(AND($K$3=1,$K$4="N"),P2276,IF(AND($K$3=2,$K$4="N"),R2276,IF(AND($K$3=3,$K$4="N"),T2276,IF(AND($K$3=4,$K$4="N"),V2276,IF(AND($K$3=5,$K$4="N"),X2276,IF(AND($K$3=1,$K$4="Y"),Z2276,IF(AND($K$3=2,$K$4="Y"),AB2276,IF(AND($K$3=3,$K$4="Y"),AD2276,IF(AND($K$3=4,$K$4="Y"),AF2276,IF(AND($K$3=5,$K$4="Y"),AH2276,"FALSE"))))))))))</f>
        <v>0.88200000000000001</v>
      </c>
      <c r="I2276" s="21">
        <f>IF(AND($K$3=1,$K$4="N"),Q2276,IF(AND($K$3=2,$K$4="N"),S2276,IF(AND($K$3=3,$K$4="N"),U2276,IF(AND($K$3=4,$K$4="N"),W2276,IF(AND($K$3=5,$K$4="N"),Y2276,IF(AND($K$3=1,$K$4="Y"),AA2276,IF(AND($K$3=2,$K$4="Y"),AC2276,IF(AND($K$3=3,$K$4="Y"),AE2276,IF(AND($K$3=4,$K$4="Y"),AG2276,IF(AND($K$3=5,$K$4="Y"),AI2276,"FALSE"))))))))))</f>
        <v>44.98</v>
      </c>
      <c r="J2276" s="35" t="str">
        <f>IF(OUT!F1192="", "", OUT!F1192)</f>
        <v>STRIP TRAY</v>
      </c>
      <c r="K2276" s="8">
        <f>IF(OUT!P1192="", "", OUT!P1192)</f>
        <v>51</v>
      </c>
      <c r="L2276" s="8" t="str">
        <f>IF(OUT!AE1192="", "", OUT!AE1192)</f>
        <v/>
      </c>
      <c r="M2276" s="8" t="str">
        <f>IF(OUT!AG1192="", "", OUT!AG1192)</f>
        <v>PAT</v>
      </c>
      <c r="N2276" s="8" t="str">
        <f>IF(OUT!AQ1192="", "", OUT!AQ1192)</f>
        <v/>
      </c>
      <c r="O2276" s="8" t="str">
        <f>IF(OUT!BO1192="", "", OUT!BO1192)</f>
        <v>T7</v>
      </c>
      <c r="P2276" s="9">
        <f>IF(OUT!N1192="", "", OUT!N1192)</f>
        <v>0.88200000000000001</v>
      </c>
      <c r="Q2276" s="10">
        <f>IF(OUT!O1192="", "", OUT!O1192)</f>
        <v>44.98</v>
      </c>
      <c r="R2276" s="9">
        <f>IF(PPG!H1192="", "", PPG!H1192)</f>
        <v>0.81399999999999995</v>
      </c>
      <c r="S2276" s="10">
        <f>IF(PPG!I1192="", "", PPG!I1192)</f>
        <v>41.51</v>
      </c>
      <c r="T2276" s="9">
        <f>IF(PPG!J1192="", "", PPG!J1192)</f>
        <v>0.77300000000000002</v>
      </c>
      <c r="U2276" s="10">
        <f>IF(PPG!K1192="", "", PPG!K1192)</f>
        <v>39.42</v>
      </c>
      <c r="V2276" s="9">
        <f>IF(PPG!L1192="", "", PPG!L1192)</f>
        <v>0.73399999999999999</v>
      </c>
      <c r="W2276" s="10">
        <f>IF(PPG!M1192="", "", PPG!M1192)</f>
        <v>37.43</v>
      </c>
      <c r="X2276" s="9">
        <f>IF(PPG!N1192="", "", PPG!N1192)</f>
        <v>0.69799999999999995</v>
      </c>
      <c r="Y2276" s="10">
        <f>IF(PPG!O1192="", "", PPG!O1192)</f>
        <v>35.590000000000003</v>
      </c>
      <c r="Z2276" s="9">
        <f>IF(PPG!Q1192="", "", PPG!Q1192)</f>
        <v>0.83399999999999996</v>
      </c>
      <c r="AA2276" s="10">
        <f>IF(PPG!R1192="", "", PPG!R1192)</f>
        <v>42.53</v>
      </c>
      <c r="AB2276" s="9">
        <f>IF(PPG!S1192="", "", PPG!S1192)</f>
        <v>0.81399999999999995</v>
      </c>
      <c r="AC2276" s="10">
        <f>IF(PPG!T1192="", "", PPG!T1192)</f>
        <v>41.51</v>
      </c>
      <c r="AD2276" s="9">
        <f>IF(PPG!U1192="", "", PPG!U1192)</f>
        <v>0.77300000000000002</v>
      </c>
      <c r="AE2276" s="10">
        <f>IF(PPG!V1192="", "", PPG!V1192)</f>
        <v>39.42</v>
      </c>
      <c r="AF2276" s="9">
        <f>IF(PPG!W1192="", "", PPG!W1192)</f>
        <v>0.73399999999999999</v>
      </c>
      <c r="AG2276" s="10">
        <f>IF(PPG!X1192="", "", PPG!X1192)</f>
        <v>37.43</v>
      </c>
      <c r="AH2276" s="9">
        <f>IF(PPG!Y1192="", "", PPG!Y1192)</f>
        <v>0.69799999999999995</v>
      </c>
      <c r="AI2276" s="10">
        <f>IF(PPG!Z1192="", "", PPG!Z1192)</f>
        <v>35.590000000000003</v>
      </c>
      <c r="AJ2276" s="31" t="str">
        <f>IF(D2276&lt;&gt;"",D2276*I2276, "0.00")</f>
        <v>0.00</v>
      </c>
      <c r="AK2276" s="8" t="str">
        <f>IF(D2276&lt;&gt;"",D2276, "0")</f>
        <v>0</v>
      </c>
      <c r="AL2276" s="8" t="str">
        <f>IF(D2276&lt;&gt;"",D2276*K2276, "0")</f>
        <v>0</v>
      </c>
    </row>
    <row r="2277" spans="1:38">
      <c r="A2277" s="8">
        <f>IF(OUT!C106="", "", OUT!C106)</f>
        <v>727</v>
      </c>
      <c r="B2277" s="19">
        <f>IF(OUT!A106="", "", OUT!A106)</f>
        <v>10270</v>
      </c>
      <c r="C2277" s="8" t="str">
        <f>IF(OUT!D106="", "", OUT!D106)</f>
        <v>RM</v>
      </c>
      <c r="D2277" s="26"/>
      <c r="E2277" s="35" t="str">
        <f>IF(OUT!E106="", "", OUT!E106)</f>
        <v>51 CELL</v>
      </c>
      <c r="F2277" s="23" t="str">
        <f>IF(OUT!AE106="NEW", "✷", "")</f>
        <v/>
      </c>
      <c r="G2277" t="str">
        <f>IF(OUT!B106="", "", OUT!B106)</f>
        <v>PETUNIA DOUBLE SWEETSUNSHINE MAGENTA SKY</v>
      </c>
      <c r="H2277" s="20">
        <f>IF(AND($K$3=1,$K$4="N"),P2277,IF(AND($K$3=2,$K$4="N"),R2277,IF(AND($K$3=3,$K$4="N"),T2277,IF(AND($K$3=4,$K$4="N"),V2277,IF(AND($K$3=5,$K$4="N"),X2277,IF(AND($K$3=1,$K$4="Y"),Z2277,IF(AND($K$3=2,$K$4="Y"),AB2277,IF(AND($K$3=3,$K$4="Y"),AD2277,IF(AND($K$3=4,$K$4="Y"),AF2277,IF(AND($K$3=5,$K$4="Y"),AH2277,"FALSE"))))))))))</f>
        <v>0.88200000000000001</v>
      </c>
      <c r="I2277" s="21">
        <f>IF(AND($K$3=1,$K$4="N"),Q2277,IF(AND($K$3=2,$K$4="N"),S2277,IF(AND($K$3=3,$K$4="N"),U2277,IF(AND($K$3=4,$K$4="N"),W2277,IF(AND($K$3=5,$K$4="N"),Y2277,IF(AND($K$3=1,$K$4="Y"),AA2277,IF(AND($K$3=2,$K$4="Y"),AC2277,IF(AND($K$3=3,$K$4="Y"),AE2277,IF(AND($K$3=4,$K$4="Y"),AG2277,IF(AND($K$3=5,$K$4="Y"),AI2277,"FALSE"))))))))))</f>
        <v>44.98</v>
      </c>
      <c r="J2277" s="35" t="str">
        <f>IF(OUT!F106="", "", OUT!F106)</f>
        <v>STRIP TRAY</v>
      </c>
      <c r="K2277" s="8">
        <f>IF(OUT!P106="", "", OUT!P106)</f>
        <v>51</v>
      </c>
      <c r="L2277" s="8" t="str">
        <f>IF(OUT!AE106="", "", OUT!AE106)</f>
        <v/>
      </c>
      <c r="M2277" s="8" t="str">
        <f>IF(OUT!AG106="", "", OUT!AG106)</f>
        <v>PAT</v>
      </c>
      <c r="N2277" s="8" t="str">
        <f>IF(OUT!AQ106="", "", OUT!AQ106)</f>
        <v/>
      </c>
      <c r="O2277" s="8" t="str">
        <f>IF(OUT!BO106="", "", OUT!BO106)</f>
        <v>T7</v>
      </c>
      <c r="P2277" s="9">
        <f>IF(OUT!N106="", "", OUT!N106)</f>
        <v>0.88200000000000001</v>
      </c>
      <c r="Q2277" s="10">
        <f>IF(OUT!O106="", "", OUT!O106)</f>
        <v>44.98</v>
      </c>
      <c r="R2277" s="9">
        <f>IF(PPG!H106="", "", PPG!H106)</f>
        <v>0.81399999999999995</v>
      </c>
      <c r="S2277" s="10">
        <f>IF(PPG!I106="", "", PPG!I106)</f>
        <v>41.51</v>
      </c>
      <c r="T2277" s="9">
        <f>IF(PPG!J106="", "", PPG!J106)</f>
        <v>0.77300000000000002</v>
      </c>
      <c r="U2277" s="10">
        <f>IF(PPG!K106="", "", PPG!K106)</f>
        <v>39.42</v>
      </c>
      <c r="V2277" s="9">
        <f>IF(PPG!L106="", "", PPG!L106)</f>
        <v>0.73399999999999999</v>
      </c>
      <c r="W2277" s="10">
        <f>IF(PPG!M106="", "", PPG!M106)</f>
        <v>37.43</v>
      </c>
      <c r="X2277" s="9">
        <f>IF(PPG!N106="", "", PPG!N106)</f>
        <v>0.69799999999999995</v>
      </c>
      <c r="Y2277" s="10">
        <f>IF(PPG!O106="", "", PPG!O106)</f>
        <v>35.590000000000003</v>
      </c>
      <c r="Z2277" s="9">
        <f>IF(PPG!Q106="", "", PPG!Q106)</f>
        <v>0.83399999999999996</v>
      </c>
      <c r="AA2277" s="10">
        <f>IF(PPG!R106="", "", PPG!R106)</f>
        <v>42.53</v>
      </c>
      <c r="AB2277" s="9">
        <f>IF(PPG!S106="", "", PPG!S106)</f>
        <v>0.81399999999999995</v>
      </c>
      <c r="AC2277" s="10">
        <f>IF(PPG!T106="", "", PPG!T106)</f>
        <v>41.51</v>
      </c>
      <c r="AD2277" s="9">
        <f>IF(PPG!U106="", "", PPG!U106)</f>
        <v>0.77300000000000002</v>
      </c>
      <c r="AE2277" s="10">
        <f>IF(PPG!V106="", "", PPG!V106)</f>
        <v>39.42</v>
      </c>
      <c r="AF2277" s="9">
        <f>IF(PPG!W106="", "", PPG!W106)</f>
        <v>0.73399999999999999</v>
      </c>
      <c r="AG2277" s="10">
        <f>IF(PPG!X106="", "", PPG!X106)</f>
        <v>37.43</v>
      </c>
      <c r="AH2277" s="9">
        <f>IF(PPG!Y106="", "", PPG!Y106)</f>
        <v>0.69799999999999995</v>
      </c>
      <c r="AI2277" s="10">
        <f>IF(PPG!Z106="", "", PPG!Z106)</f>
        <v>35.590000000000003</v>
      </c>
      <c r="AJ2277" s="31" t="str">
        <f>IF(D2277&lt;&gt;"",D2277*I2277, "0.00")</f>
        <v>0.00</v>
      </c>
      <c r="AK2277" s="8" t="str">
        <f>IF(D2277&lt;&gt;"",D2277, "0")</f>
        <v>0</v>
      </c>
      <c r="AL2277" s="8" t="str">
        <f>IF(D2277&lt;&gt;"",D2277*K2277, "0")</f>
        <v>0</v>
      </c>
    </row>
    <row r="2278" spans="1:38">
      <c r="A2278" s="8">
        <f>IF(OUT!C142="", "", OUT!C142)</f>
        <v>727</v>
      </c>
      <c r="B2278" s="19">
        <f>IF(OUT!A142="", "", OUT!A142)</f>
        <v>10390</v>
      </c>
      <c r="C2278" s="8" t="str">
        <f>IF(OUT!D142="", "", OUT!D142)</f>
        <v>RM</v>
      </c>
      <c r="D2278" s="26"/>
      <c r="E2278" s="35" t="str">
        <f>IF(OUT!E142="", "", OUT!E142)</f>
        <v>51 CELL</v>
      </c>
      <c r="F2278" s="23" t="str">
        <f>IF(OUT!AE142="NEW", "✷", "")</f>
        <v/>
      </c>
      <c r="G2278" t="str">
        <f>IF(OUT!B142="", "", OUT!B142)</f>
        <v>PETUNIA DOUBLE SWEETSUNSHINE PINK W/RED VEIN</v>
      </c>
      <c r="H2278" s="20">
        <f>IF(AND($K$3=1,$K$4="N"),P2278,IF(AND($K$3=2,$K$4="N"),R2278,IF(AND($K$3=3,$K$4="N"),T2278,IF(AND($K$3=4,$K$4="N"),V2278,IF(AND($K$3=5,$K$4="N"),X2278,IF(AND($K$3=1,$K$4="Y"),Z2278,IF(AND($K$3=2,$K$4="Y"),AB2278,IF(AND($K$3=3,$K$4="Y"),AD2278,IF(AND($K$3=4,$K$4="Y"),AF2278,IF(AND($K$3=5,$K$4="Y"),AH2278,"FALSE"))))))))))</f>
        <v>0.88200000000000001</v>
      </c>
      <c r="I2278" s="21">
        <f>IF(AND($K$3=1,$K$4="N"),Q2278,IF(AND($K$3=2,$K$4="N"),S2278,IF(AND($K$3=3,$K$4="N"),U2278,IF(AND($K$3=4,$K$4="N"),W2278,IF(AND($K$3=5,$K$4="N"),Y2278,IF(AND($K$3=1,$K$4="Y"),AA2278,IF(AND($K$3=2,$K$4="Y"),AC2278,IF(AND($K$3=3,$K$4="Y"),AE2278,IF(AND($K$3=4,$K$4="Y"),AG2278,IF(AND($K$3=5,$K$4="Y"),AI2278,"FALSE"))))))))))</f>
        <v>44.98</v>
      </c>
      <c r="J2278" s="35" t="str">
        <f>IF(OUT!F142="", "", OUT!F142)</f>
        <v>STRIP TRAY</v>
      </c>
      <c r="K2278" s="8">
        <f>IF(OUT!P142="", "", OUT!P142)</f>
        <v>51</v>
      </c>
      <c r="L2278" s="8" t="str">
        <f>IF(OUT!AE142="", "", OUT!AE142)</f>
        <v/>
      </c>
      <c r="M2278" s="8" t="str">
        <f>IF(OUT!AG142="", "", OUT!AG142)</f>
        <v>PAT</v>
      </c>
      <c r="N2278" s="8" t="str">
        <f>IF(OUT!AQ142="", "", OUT!AQ142)</f>
        <v/>
      </c>
      <c r="O2278" s="8" t="str">
        <f>IF(OUT!BO142="", "", OUT!BO142)</f>
        <v>T7</v>
      </c>
      <c r="P2278" s="9">
        <f>IF(OUT!N142="", "", OUT!N142)</f>
        <v>0.88200000000000001</v>
      </c>
      <c r="Q2278" s="10">
        <f>IF(OUT!O142="", "", OUT!O142)</f>
        <v>44.98</v>
      </c>
      <c r="R2278" s="9">
        <f>IF(PPG!H142="", "", PPG!H142)</f>
        <v>0.81399999999999995</v>
      </c>
      <c r="S2278" s="10">
        <f>IF(PPG!I142="", "", PPG!I142)</f>
        <v>41.51</v>
      </c>
      <c r="T2278" s="9">
        <f>IF(PPG!J142="", "", PPG!J142)</f>
        <v>0.77300000000000002</v>
      </c>
      <c r="U2278" s="10">
        <f>IF(PPG!K142="", "", PPG!K142)</f>
        <v>39.42</v>
      </c>
      <c r="V2278" s="9">
        <f>IF(PPG!L142="", "", PPG!L142)</f>
        <v>0.73399999999999999</v>
      </c>
      <c r="W2278" s="10">
        <f>IF(PPG!M142="", "", PPG!M142)</f>
        <v>37.43</v>
      </c>
      <c r="X2278" s="9">
        <f>IF(PPG!N142="", "", PPG!N142)</f>
        <v>0.69799999999999995</v>
      </c>
      <c r="Y2278" s="10">
        <f>IF(PPG!O142="", "", PPG!O142)</f>
        <v>35.590000000000003</v>
      </c>
      <c r="Z2278" s="9">
        <f>IF(PPG!Q142="", "", PPG!Q142)</f>
        <v>0.83399999999999996</v>
      </c>
      <c r="AA2278" s="10">
        <f>IF(PPG!R142="", "", PPG!R142)</f>
        <v>42.53</v>
      </c>
      <c r="AB2278" s="9">
        <f>IF(PPG!S142="", "", PPG!S142)</f>
        <v>0.81399999999999995</v>
      </c>
      <c r="AC2278" s="10">
        <f>IF(PPG!T142="", "", PPG!T142)</f>
        <v>41.51</v>
      </c>
      <c r="AD2278" s="9">
        <f>IF(PPG!U142="", "", PPG!U142)</f>
        <v>0.77300000000000002</v>
      </c>
      <c r="AE2278" s="10">
        <f>IF(PPG!V142="", "", PPG!V142)</f>
        <v>39.42</v>
      </c>
      <c r="AF2278" s="9">
        <f>IF(PPG!W142="", "", PPG!W142)</f>
        <v>0.73399999999999999</v>
      </c>
      <c r="AG2278" s="10">
        <f>IF(PPG!X142="", "", PPG!X142)</f>
        <v>37.43</v>
      </c>
      <c r="AH2278" s="9">
        <f>IF(PPG!Y142="", "", PPG!Y142)</f>
        <v>0.69799999999999995</v>
      </c>
      <c r="AI2278" s="10">
        <f>IF(PPG!Z142="", "", PPG!Z142)</f>
        <v>35.590000000000003</v>
      </c>
      <c r="AJ2278" s="31" t="str">
        <f>IF(D2278&lt;&gt;"",D2278*I2278, "0.00")</f>
        <v>0.00</v>
      </c>
      <c r="AK2278" s="8" t="str">
        <f>IF(D2278&lt;&gt;"",D2278, "0")</f>
        <v>0</v>
      </c>
      <c r="AL2278" s="8" t="str">
        <f>IF(D2278&lt;&gt;"",D2278*K2278, "0")</f>
        <v>0</v>
      </c>
    </row>
    <row r="2279" spans="1:38">
      <c r="A2279" s="8">
        <f>IF(OUT!C1978="", "", OUT!C1978)</f>
        <v>727</v>
      </c>
      <c r="B2279" s="19">
        <f>IF(OUT!A1978="", "", OUT!A1978)</f>
        <v>86302</v>
      </c>
      <c r="C2279" s="8" t="str">
        <f>IF(OUT!D1978="", "", OUT!D1978)</f>
        <v>RM</v>
      </c>
      <c r="D2279" s="26"/>
      <c r="E2279" s="35" t="str">
        <f>IF(OUT!E1978="", "", OUT!E1978)</f>
        <v>51 CELL</v>
      </c>
      <c r="F2279" s="23" t="str">
        <f>IF(OUT!AE1978="NEW", "✷", "")</f>
        <v/>
      </c>
      <c r="G2279" t="str">
        <f>IF(OUT!B1978="", "", OUT!B1978)</f>
        <v>PETUNIA DOUBLE SWEETSUNSHINE PROVENCE (Lavender)</v>
      </c>
      <c r="H2279" s="20">
        <f>IF(AND($K$3=1,$K$4="N"),P2279,IF(AND($K$3=2,$K$4="N"),R2279,IF(AND($K$3=3,$K$4="N"),T2279,IF(AND($K$3=4,$K$4="N"),V2279,IF(AND($K$3=5,$K$4="N"),X2279,IF(AND($K$3=1,$K$4="Y"),Z2279,IF(AND($K$3=2,$K$4="Y"),AB2279,IF(AND($K$3=3,$K$4="Y"),AD2279,IF(AND($K$3=4,$K$4="Y"),AF2279,IF(AND($K$3=5,$K$4="Y"),AH2279,"FALSE"))))))))))</f>
        <v>0.88200000000000001</v>
      </c>
      <c r="I2279" s="21">
        <f>IF(AND($K$3=1,$K$4="N"),Q2279,IF(AND($K$3=2,$K$4="N"),S2279,IF(AND($K$3=3,$K$4="N"),U2279,IF(AND($K$3=4,$K$4="N"),W2279,IF(AND($K$3=5,$K$4="N"),Y2279,IF(AND($K$3=1,$K$4="Y"),AA2279,IF(AND($K$3=2,$K$4="Y"),AC2279,IF(AND($K$3=3,$K$4="Y"),AE2279,IF(AND($K$3=4,$K$4="Y"),AG2279,IF(AND($K$3=5,$K$4="Y"),AI2279,"FALSE"))))))))))</f>
        <v>44.98</v>
      </c>
      <c r="J2279" s="35" t="str">
        <f>IF(OUT!F1978="", "", OUT!F1978)</f>
        <v>STRIP TRAY</v>
      </c>
      <c r="K2279" s="8">
        <f>IF(OUT!P1978="", "", OUT!P1978)</f>
        <v>51</v>
      </c>
      <c r="L2279" s="8" t="str">
        <f>IF(OUT!AE1978="", "", OUT!AE1978)</f>
        <v/>
      </c>
      <c r="M2279" s="8" t="str">
        <f>IF(OUT!AG1978="", "", OUT!AG1978)</f>
        <v>PAT</v>
      </c>
      <c r="N2279" s="8" t="str">
        <f>IF(OUT!AQ1978="", "", OUT!AQ1978)</f>
        <v/>
      </c>
      <c r="O2279" s="8" t="str">
        <f>IF(OUT!BO1978="", "", OUT!BO1978)</f>
        <v>T7</v>
      </c>
      <c r="P2279" s="9">
        <f>IF(OUT!N1978="", "", OUT!N1978)</f>
        <v>0.88200000000000001</v>
      </c>
      <c r="Q2279" s="10">
        <f>IF(OUT!O1978="", "", OUT!O1978)</f>
        <v>44.98</v>
      </c>
      <c r="R2279" s="9">
        <f>IF(PPG!H1978="", "", PPG!H1978)</f>
        <v>0.81399999999999995</v>
      </c>
      <c r="S2279" s="10">
        <f>IF(PPG!I1978="", "", PPG!I1978)</f>
        <v>41.51</v>
      </c>
      <c r="T2279" s="9">
        <f>IF(PPG!J1978="", "", PPG!J1978)</f>
        <v>0.77300000000000002</v>
      </c>
      <c r="U2279" s="10">
        <f>IF(PPG!K1978="", "", PPG!K1978)</f>
        <v>39.42</v>
      </c>
      <c r="V2279" s="9">
        <f>IF(PPG!L1978="", "", PPG!L1978)</f>
        <v>0.73399999999999999</v>
      </c>
      <c r="W2279" s="10">
        <f>IF(PPG!M1978="", "", PPG!M1978)</f>
        <v>37.43</v>
      </c>
      <c r="X2279" s="9">
        <f>IF(PPG!N1978="", "", PPG!N1978)</f>
        <v>0.69799999999999995</v>
      </c>
      <c r="Y2279" s="10">
        <f>IF(PPG!O1978="", "", PPG!O1978)</f>
        <v>35.590000000000003</v>
      </c>
      <c r="Z2279" s="9">
        <f>IF(PPG!Q1978="", "", PPG!Q1978)</f>
        <v>0.83399999999999996</v>
      </c>
      <c r="AA2279" s="10">
        <f>IF(PPG!R1978="", "", PPG!R1978)</f>
        <v>42.53</v>
      </c>
      <c r="AB2279" s="9">
        <f>IF(PPG!S1978="", "", PPG!S1978)</f>
        <v>0.81399999999999995</v>
      </c>
      <c r="AC2279" s="10">
        <f>IF(PPG!T1978="", "", PPG!T1978)</f>
        <v>41.51</v>
      </c>
      <c r="AD2279" s="9">
        <f>IF(PPG!U1978="", "", PPG!U1978)</f>
        <v>0.77300000000000002</v>
      </c>
      <c r="AE2279" s="10">
        <f>IF(PPG!V1978="", "", PPG!V1978)</f>
        <v>39.42</v>
      </c>
      <c r="AF2279" s="9">
        <f>IF(PPG!W1978="", "", PPG!W1978)</f>
        <v>0.73399999999999999</v>
      </c>
      <c r="AG2279" s="10">
        <f>IF(PPG!X1978="", "", PPG!X1978)</f>
        <v>37.43</v>
      </c>
      <c r="AH2279" s="9">
        <f>IF(PPG!Y1978="", "", PPG!Y1978)</f>
        <v>0.69799999999999995</v>
      </c>
      <c r="AI2279" s="10">
        <f>IF(PPG!Z1978="", "", PPG!Z1978)</f>
        <v>35.590000000000003</v>
      </c>
      <c r="AJ2279" s="31" t="str">
        <f>IF(D2279&lt;&gt;"",D2279*I2279, "0.00")</f>
        <v>0.00</v>
      </c>
      <c r="AK2279" s="8" t="str">
        <f>IF(D2279&lt;&gt;"",D2279, "0")</f>
        <v>0</v>
      </c>
      <c r="AL2279" s="8" t="str">
        <f>IF(D2279&lt;&gt;"",D2279*K2279, "0")</f>
        <v>0</v>
      </c>
    </row>
    <row r="2280" spans="1:38">
      <c r="A2280" s="8">
        <f>IF(OUT!C399="", "", OUT!C399)</f>
        <v>727</v>
      </c>
      <c r="B2280" s="19">
        <f>IF(OUT!A399="", "", OUT!A399)</f>
        <v>11549</v>
      </c>
      <c r="C2280" s="8" t="str">
        <f>IF(OUT!D399="", "", OUT!D399)</f>
        <v>RM</v>
      </c>
      <c r="D2280" s="26"/>
      <c r="E2280" s="35" t="str">
        <f>IF(OUT!E399="", "", OUT!E399)</f>
        <v>51 CELL</v>
      </c>
      <c r="F2280" s="23" t="str">
        <f>IF(OUT!AE399="NEW", "✷", "")</f>
        <v/>
      </c>
      <c r="G2280" t="str">
        <f>IF(OUT!B399="", "", OUT!B399)</f>
        <v>PETUNIA DOUBLE SWEETSUNSHINE WHITE</v>
      </c>
      <c r="H2280" s="20">
        <f>IF(AND($K$3=1,$K$4="N"),P2280,IF(AND($K$3=2,$K$4="N"),R2280,IF(AND($K$3=3,$K$4="N"),T2280,IF(AND($K$3=4,$K$4="N"),V2280,IF(AND($K$3=5,$K$4="N"),X2280,IF(AND($K$3=1,$K$4="Y"),Z2280,IF(AND($K$3=2,$K$4="Y"),AB2280,IF(AND($K$3=3,$K$4="Y"),AD2280,IF(AND($K$3=4,$K$4="Y"),AF2280,IF(AND($K$3=5,$K$4="Y"),AH2280,"FALSE"))))))))))</f>
        <v>0.88200000000000001</v>
      </c>
      <c r="I2280" s="21">
        <f>IF(AND($K$3=1,$K$4="N"),Q2280,IF(AND($K$3=2,$K$4="N"),S2280,IF(AND($K$3=3,$K$4="N"),U2280,IF(AND($K$3=4,$K$4="N"),W2280,IF(AND($K$3=5,$K$4="N"),Y2280,IF(AND($K$3=1,$K$4="Y"),AA2280,IF(AND($K$3=2,$K$4="Y"),AC2280,IF(AND($K$3=3,$K$4="Y"),AE2280,IF(AND($K$3=4,$K$4="Y"),AG2280,IF(AND($K$3=5,$K$4="Y"),AI2280,"FALSE"))))))))))</f>
        <v>44.98</v>
      </c>
      <c r="J2280" s="35" t="str">
        <f>IF(OUT!F399="", "", OUT!F399)</f>
        <v>STRIP TRAY</v>
      </c>
      <c r="K2280" s="8">
        <f>IF(OUT!P399="", "", OUT!P399)</f>
        <v>51</v>
      </c>
      <c r="L2280" s="8" t="str">
        <f>IF(OUT!AE399="", "", OUT!AE399)</f>
        <v/>
      </c>
      <c r="M2280" s="8" t="str">
        <f>IF(OUT!AG399="", "", OUT!AG399)</f>
        <v>PAT</v>
      </c>
      <c r="N2280" s="8" t="str">
        <f>IF(OUT!AQ399="", "", OUT!AQ399)</f>
        <v/>
      </c>
      <c r="O2280" s="8" t="str">
        <f>IF(OUT!BO399="", "", OUT!BO399)</f>
        <v>T7</v>
      </c>
      <c r="P2280" s="9">
        <f>IF(OUT!N399="", "", OUT!N399)</f>
        <v>0.88200000000000001</v>
      </c>
      <c r="Q2280" s="10">
        <f>IF(OUT!O399="", "", OUT!O399)</f>
        <v>44.98</v>
      </c>
      <c r="R2280" s="9">
        <f>IF(PPG!H399="", "", PPG!H399)</f>
        <v>0.81399999999999995</v>
      </c>
      <c r="S2280" s="10">
        <f>IF(PPG!I399="", "", PPG!I399)</f>
        <v>41.51</v>
      </c>
      <c r="T2280" s="9">
        <f>IF(PPG!J399="", "", PPG!J399)</f>
        <v>0.77300000000000002</v>
      </c>
      <c r="U2280" s="10">
        <f>IF(PPG!K399="", "", PPG!K399)</f>
        <v>39.42</v>
      </c>
      <c r="V2280" s="9">
        <f>IF(PPG!L399="", "", PPG!L399)</f>
        <v>0.73399999999999999</v>
      </c>
      <c r="W2280" s="10">
        <f>IF(PPG!M399="", "", PPG!M399)</f>
        <v>37.43</v>
      </c>
      <c r="X2280" s="9">
        <f>IF(PPG!N399="", "", PPG!N399)</f>
        <v>0.69799999999999995</v>
      </c>
      <c r="Y2280" s="10">
        <f>IF(PPG!O399="", "", PPG!O399)</f>
        <v>35.590000000000003</v>
      </c>
      <c r="Z2280" s="9">
        <f>IF(PPG!Q399="", "", PPG!Q399)</f>
        <v>0.83399999999999996</v>
      </c>
      <c r="AA2280" s="10">
        <f>IF(PPG!R399="", "", PPG!R399)</f>
        <v>42.53</v>
      </c>
      <c r="AB2280" s="9">
        <f>IF(PPG!S399="", "", PPG!S399)</f>
        <v>0.81399999999999995</v>
      </c>
      <c r="AC2280" s="10">
        <f>IF(PPG!T399="", "", PPG!T399)</f>
        <v>41.51</v>
      </c>
      <c r="AD2280" s="9">
        <f>IF(PPG!U399="", "", PPG!U399)</f>
        <v>0.77300000000000002</v>
      </c>
      <c r="AE2280" s="10">
        <f>IF(PPG!V399="", "", PPG!V399)</f>
        <v>39.42</v>
      </c>
      <c r="AF2280" s="9">
        <f>IF(PPG!W399="", "", PPG!W399)</f>
        <v>0.73399999999999999</v>
      </c>
      <c r="AG2280" s="10">
        <f>IF(PPG!X399="", "", PPG!X399)</f>
        <v>37.43</v>
      </c>
      <c r="AH2280" s="9">
        <f>IF(PPG!Y399="", "", PPG!Y399)</f>
        <v>0.69799999999999995</v>
      </c>
      <c r="AI2280" s="10">
        <f>IF(PPG!Z399="", "", PPG!Z399)</f>
        <v>35.590000000000003</v>
      </c>
      <c r="AJ2280" s="31" t="str">
        <f>IF(D2280&lt;&gt;"",D2280*I2280, "0.00")</f>
        <v>0.00</v>
      </c>
      <c r="AK2280" s="8" t="str">
        <f>IF(D2280&lt;&gt;"",D2280, "0")</f>
        <v>0</v>
      </c>
      <c r="AL2280" s="8" t="str">
        <f>IF(D2280&lt;&gt;"",D2280*K2280, "0")</f>
        <v>0</v>
      </c>
    </row>
    <row r="2281" spans="1:38">
      <c r="A2281" s="8">
        <f>IF(OUT!C2380="", "", OUT!C2380)</f>
        <v>727</v>
      </c>
      <c r="B2281" s="19">
        <f>IF(OUT!A2380="", "", OUT!A2380)</f>
        <v>91810</v>
      </c>
      <c r="C2281" s="8" t="str">
        <f>IF(OUT!D2380="", "", OUT!D2380)</f>
        <v>RM</v>
      </c>
      <c r="D2281" s="26"/>
      <c r="E2281" s="35" t="str">
        <f>IF(OUT!E2380="", "", OUT!E2380)</f>
        <v>51 CELL</v>
      </c>
      <c r="F2281" s="23" t="str">
        <f>IF(OUT!AE2380="NEW", "✷", "")</f>
        <v/>
      </c>
      <c r="G2281" t="str">
        <f>IF(OUT!B2380="", "", OUT!B2380)</f>
        <v>PETUNIA DURABLOOM BLUE VEIN (Purple)</v>
      </c>
      <c r="H2281" s="20">
        <f>IF(AND($K$3=1,$K$4="N"),P2281,IF(AND($K$3=2,$K$4="N"),R2281,IF(AND($K$3=3,$K$4="N"),T2281,IF(AND($K$3=4,$K$4="N"),V2281,IF(AND($K$3=5,$K$4="N"),X2281,IF(AND($K$3=1,$K$4="Y"),Z2281,IF(AND($K$3=2,$K$4="Y"),AB2281,IF(AND($K$3=3,$K$4="Y"),AD2281,IF(AND($K$3=4,$K$4="Y"),AF2281,IF(AND($K$3=5,$K$4="Y"),AH2281,"FALSE"))))))))))</f>
        <v>1.05</v>
      </c>
      <c r="I2281" s="21">
        <f>IF(AND($K$3=1,$K$4="N"),Q2281,IF(AND($K$3=2,$K$4="N"),S2281,IF(AND($K$3=3,$K$4="N"),U2281,IF(AND($K$3=4,$K$4="N"),W2281,IF(AND($K$3=5,$K$4="N"),Y2281,IF(AND($K$3=1,$K$4="Y"),AA2281,IF(AND($K$3=2,$K$4="Y"),AC2281,IF(AND($K$3=3,$K$4="Y"),AE2281,IF(AND($K$3=4,$K$4="Y"),AG2281,IF(AND($K$3=5,$K$4="Y"),AI2281,"FALSE"))))))))))</f>
        <v>53.55</v>
      </c>
      <c r="J2281" s="35" t="str">
        <f>IF(OUT!F2380="", "", OUT!F2380)</f>
        <v>STRIP TRAY</v>
      </c>
      <c r="K2281" s="8">
        <f>IF(OUT!P2380="", "", OUT!P2380)</f>
        <v>51</v>
      </c>
      <c r="L2281" s="8" t="str">
        <f>IF(OUT!AE2380="", "", OUT!AE2380)</f>
        <v/>
      </c>
      <c r="M2281" s="8" t="str">
        <f>IF(OUT!AG2380="", "", OUT!AG2380)</f>
        <v>PAT</v>
      </c>
      <c r="N2281" s="8" t="str">
        <f>IF(OUT!AQ2380="", "", OUT!AQ2380)</f>
        <v/>
      </c>
      <c r="O2281" s="8" t="str">
        <f>IF(OUT!BO2380="", "", OUT!BO2380)</f>
        <v>T7</v>
      </c>
      <c r="P2281" s="9">
        <f>IF(OUT!N2380="", "", OUT!N2380)</f>
        <v>1.05</v>
      </c>
      <c r="Q2281" s="10">
        <f>IF(OUT!O2380="", "", OUT!O2380)</f>
        <v>53.55</v>
      </c>
      <c r="R2281" s="9">
        <f>IF(PPG!H2380="", "", PPG!H2380)</f>
        <v>0.96899999999999997</v>
      </c>
      <c r="S2281" s="10">
        <f>IF(PPG!I2380="", "", PPG!I2380)</f>
        <v>49.41</v>
      </c>
      <c r="T2281" s="9">
        <f>IF(PPG!J2380="", "", PPG!J2380)</f>
        <v>0.92</v>
      </c>
      <c r="U2281" s="10">
        <f>IF(PPG!K2380="", "", PPG!K2380)</f>
        <v>46.92</v>
      </c>
      <c r="V2281" s="9">
        <f>IF(PPG!L2380="", "", PPG!L2380)</f>
        <v>0.875</v>
      </c>
      <c r="W2281" s="10">
        <f>IF(PPG!M2380="", "", PPG!M2380)</f>
        <v>44.62</v>
      </c>
      <c r="X2281" s="9">
        <f>IF(PPG!N2380="", "", PPG!N2380)</f>
        <v>0.83199999999999996</v>
      </c>
      <c r="Y2281" s="10">
        <f>IF(PPG!O2380="", "", PPG!O2380)</f>
        <v>42.43</v>
      </c>
      <c r="Z2281" s="9">
        <f>IF(PPG!Q2380="", "", PPG!Q2380)</f>
        <v>0.99399999999999999</v>
      </c>
      <c r="AA2281" s="10">
        <f>IF(PPG!R2380="", "", PPG!R2380)</f>
        <v>50.69</v>
      </c>
      <c r="AB2281" s="9">
        <f>IF(PPG!S2380="", "", PPG!S2380)</f>
        <v>0.96899999999999997</v>
      </c>
      <c r="AC2281" s="10">
        <f>IF(PPG!T2380="", "", PPG!T2380)</f>
        <v>49.41</v>
      </c>
      <c r="AD2281" s="9">
        <f>IF(PPG!U2380="", "", PPG!U2380)</f>
        <v>0.92</v>
      </c>
      <c r="AE2281" s="10">
        <f>IF(PPG!V2380="", "", PPG!V2380)</f>
        <v>46.92</v>
      </c>
      <c r="AF2281" s="9">
        <f>IF(PPG!W2380="", "", PPG!W2380)</f>
        <v>0.875</v>
      </c>
      <c r="AG2281" s="10">
        <f>IF(PPG!X2380="", "", PPG!X2380)</f>
        <v>44.62</v>
      </c>
      <c r="AH2281" s="9">
        <f>IF(PPG!Y2380="", "", PPG!Y2380)</f>
        <v>0.83199999999999996</v>
      </c>
      <c r="AI2281" s="10">
        <f>IF(PPG!Z2380="", "", PPG!Z2380)</f>
        <v>42.43</v>
      </c>
      <c r="AJ2281" s="31" t="str">
        <f>IF(D2281&lt;&gt;"",D2281*I2281, "0.00")</f>
        <v>0.00</v>
      </c>
      <c r="AK2281" s="8" t="str">
        <f>IF(D2281&lt;&gt;"",D2281, "0")</f>
        <v>0</v>
      </c>
      <c r="AL2281" s="8" t="str">
        <f>IF(D2281&lt;&gt;"",D2281*K2281, "0")</f>
        <v>0</v>
      </c>
    </row>
    <row r="2282" spans="1:38">
      <c r="A2282" s="8">
        <f>IF(OUT!C2452="", "", OUT!C2452)</f>
        <v>727</v>
      </c>
      <c r="B2282" s="19">
        <f>IF(OUT!A2452="", "", OUT!A2452)</f>
        <v>92216</v>
      </c>
      <c r="C2282" s="8" t="str">
        <f>IF(OUT!D2452="", "", OUT!D2452)</f>
        <v>RM</v>
      </c>
      <c r="D2282" s="26"/>
      <c r="E2282" s="35" t="str">
        <f>IF(OUT!E2452="", "", OUT!E2452)</f>
        <v>51 CELL</v>
      </c>
      <c r="F2282" s="23" t="str">
        <f>IF(OUT!AE2452="NEW", "✷", "")</f>
        <v/>
      </c>
      <c r="G2282" t="str">
        <f>IF(OUT!B2452="", "", OUT!B2452)</f>
        <v>PETUNIA DURABLOOM ELECTRIC LILAC</v>
      </c>
      <c r="H2282" s="20">
        <f>IF(AND($K$3=1,$K$4="N"),P2282,IF(AND($K$3=2,$K$4="N"),R2282,IF(AND($K$3=3,$K$4="N"),T2282,IF(AND($K$3=4,$K$4="N"),V2282,IF(AND($K$3=5,$K$4="N"),X2282,IF(AND($K$3=1,$K$4="Y"),Z2282,IF(AND($K$3=2,$K$4="Y"),AB2282,IF(AND($K$3=3,$K$4="Y"),AD2282,IF(AND($K$3=4,$K$4="Y"),AF2282,IF(AND($K$3=5,$K$4="Y"),AH2282,"FALSE"))))))))))</f>
        <v>1.05</v>
      </c>
      <c r="I2282" s="21">
        <f>IF(AND($K$3=1,$K$4="N"),Q2282,IF(AND($K$3=2,$K$4="N"),S2282,IF(AND($K$3=3,$K$4="N"),U2282,IF(AND($K$3=4,$K$4="N"),W2282,IF(AND($K$3=5,$K$4="N"),Y2282,IF(AND($K$3=1,$K$4="Y"),AA2282,IF(AND($K$3=2,$K$4="Y"),AC2282,IF(AND($K$3=3,$K$4="Y"),AE2282,IF(AND($K$3=4,$K$4="Y"),AG2282,IF(AND($K$3=5,$K$4="Y"),AI2282,"FALSE"))))))))))</f>
        <v>53.55</v>
      </c>
      <c r="J2282" s="35" t="str">
        <f>IF(OUT!F2452="", "", OUT!F2452)</f>
        <v>STRIP TRAY</v>
      </c>
      <c r="K2282" s="8">
        <f>IF(OUT!P2452="", "", OUT!P2452)</f>
        <v>51</v>
      </c>
      <c r="L2282" s="8" t="str">
        <f>IF(OUT!AE2452="", "", OUT!AE2452)</f>
        <v/>
      </c>
      <c r="M2282" s="8" t="str">
        <f>IF(OUT!AG2452="", "", OUT!AG2452)</f>
        <v>PAT</v>
      </c>
      <c r="N2282" s="8" t="str">
        <f>IF(OUT!AQ2452="", "", OUT!AQ2452)</f>
        <v/>
      </c>
      <c r="O2282" s="8" t="str">
        <f>IF(OUT!BO2452="", "", OUT!BO2452)</f>
        <v>T7</v>
      </c>
      <c r="P2282" s="9">
        <f>IF(OUT!N2452="", "", OUT!N2452)</f>
        <v>1.05</v>
      </c>
      <c r="Q2282" s="10">
        <f>IF(OUT!O2452="", "", OUT!O2452)</f>
        <v>53.55</v>
      </c>
      <c r="R2282" s="9">
        <f>IF(PPG!H2452="", "", PPG!H2452)</f>
        <v>0.96899999999999997</v>
      </c>
      <c r="S2282" s="10">
        <f>IF(PPG!I2452="", "", PPG!I2452)</f>
        <v>49.41</v>
      </c>
      <c r="T2282" s="9">
        <f>IF(PPG!J2452="", "", PPG!J2452)</f>
        <v>0.92</v>
      </c>
      <c r="U2282" s="10">
        <f>IF(PPG!K2452="", "", PPG!K2452)</f>
        <v>46.92</v>
      </c>
      <c r="V2282" s="9">
        <f>IF(PPG!L2452="", "", PPG!L2452)</f>
        <v>0.875</v>
      </c>
      <c r="W2282" s="10">
        <f>IF(PPG!M2452="", "", PPG!M2452)</f>
        <v>44.62</v>
      </c>
      <c r="X2282" s="9">
        <f>IF(PPG!N2452="", "", PPG!N2452)</f>
        <v>0.83199999999999996</v>
      </c>
      <c r="Y2282" s="10">
        <f>IF(PPG!O2452="", "", PPG!O2452)</f>
        <v>42.43</v>
      </c>
      <c r="Z2282" s="9">
        <f>IF(PPG!Q2452="", "", PPG!Q2452)</f>
        <v>0.99399999999999999</v>
      </c>
      <c r="AA2282" s="10">
        <f>IF(PPG!R2452="", "", PPG!R2452)</f>
        <v>50.69</v>
      </c>
      <c r="AB2282" s="9">
        <f>IF(PPG!S2452="", "", PPG!S2452)</f>
        <v>0.96899999999999997</v>
      </c>
      <c r="AC2282" s="10">
        <f>IF(PPG!T2452="", "", PPG!T2452)</f>
        <v>49.41</v>
      </c>
      <c r="AD2282" s="9">
        <f>IF(PPG!U2452="", "", PPG!U2452)</f>
        <v>0.92</v>
      </c>
      <c r="AE2282" s="10">
        <f>IF(PPG!V2452="", "", PPG!V2452)</f>
        <v>46.92</v>
      </c>
      <c r="AF2282" s="9">
        <f>IF(PPG!W2452="", "", PPG!W2452)</f>
        <v>0.875</v>
      </c>
      <c r="AG2282" s="10">
        <f>IF(PPG!X2452="", "", PPG!X2452)</f>
        <v>44.62</v>
      </c>
      <c r="AH2282" s="9">
        <f>IF(PPG!Y2452="", "", PPG!Y2452)</f>
        <v>0.83199999999999996</v>
      </c>
      <c r="AI2282" s="10">
        <f>IF(PPG!Z2452="", "", PPG!Z2452)</f>
        <v>42.43</v>
      </c>
      <c r="AJ2282" s="31" t="str">
        <f>IF(D2282&lt;&gt;"",D2282*I2282, "0.00")</f>
        <v>0.00</v>
      </c>
      <c r="AK2282" s="8" t="str">
        <f>IF(D2282&lt;&gt;"",D2282, "0")</f>
        <v>0</v>
      </c>
      <c r="AL2282" s="8" t="str">
        <f>IF(D2282&lt;&gt;"",D2282*K2282, "0")</f>
        <v>0</v>
      </c>
    </row>
    <row r="2283" spans="1:38">
      <c r="A2283" s="8">
        <f>IF(OUT!C2381="", "", OUT!C2381)</f>
        <v>727</v>
      </c>
      <c r="B2283" s="19">
        <f>IF(OUT!A2381="", "", OUT!A2381)</f>
        <v>91811</v>
      </c>
      <c r="C2283" s="8" t="str">
        <f>IF(OUT!D2381="", "", OUT!D2381)</f>
        <v>RM</v>
      </c>
      <c r="D2283" s="26"/>
      <c r="E2283" s="35" t="str">
        <f>IF(OUT!E2381="", "", OUT!E2381)</f>
        <v>51 CELL</v>
      </c>
      <c r="F2283" s="23" t="str">
        <f>IF(OUT!AE2381="NEW", "✷", "")</f>
        <v/>
      </c>
      <c r="G2283" t="str">
        <f>IF(OUT!B2381="", "", OUT!B2381)</f>
        <v>PETUNIA DURABLOOM HOT PINK</v>
      </c>
      <c r="H2283" s="20">
        <f>IF(AND($K$3=1,$K$4="N"),P2283,IF(AND($K$3=2,$K$4="N"),R2283,IF(AND($K$3=3,$K$4="N"),T2283,IF(AND($K$3=4,$K$4="N"),V2283,IF(AND($K$3=5,$K$4="N"),X2283,IF(AND($K$3=1,$K$4="Y"),Z2283,IF(AND($K$3=2,$K$4="Y"),AB2283,IF(AND($K$3=3,$K$4="Y"),AD2283,IF(AND($K$3=4,$K$4="Y"),AF2283,IF(AND($K$3=5,$K$4="Y"),AH2283,"FALSE"))))))))))</f>
        <v>1.05</v>
      </c>
      <c r="I2283" s="21">
        <f>IF(AND($K$3=1,$K$4="N"),Q2283,IF(AND($K$3=2,$K$4="N"),S2283,IF(AND($K$3=3,$K$4="N"),U2283,IF(AND($K$3=4,$K$4="N"),W2283,IF(AND($K$3=5,$K$4="N"),Y2283,IF(AND($K$3=1,$K$4="Y"),AA2283,IF(AND($K$3=2,$K$4="Y"),AC2283,IF(AND($K$3=3,$K$4="Y"),AE2283,IF(AND($K$3=4,$K$4="Y"),AG2283,IF(AND($K$3=5,$K$4="Y"),AI2283,"FALSE"))))))))))</f>
        <v>53.55</v>
      </c>
      <c r="J2283" s="35" t="str">
        <f>IF(OUT!F2381="", "", OUT!F2381)</f>
        <v>STRIP TRAY</v>
      </c>
      <c r="K2283" s="8">
        <f>IF(OUT!P2381="", "", OUT!P2381)</f>
        <v>51</v>
      </c>
      <c r="L2283" s="8" t="str">
        <f>IF(OUT!AE2381="", "", OUT!AE2381)</f>
        <v/>
      </c>
      <c r="M2283" s="8" t="str">
        <f>IF(OUT!AG2381="", "", OUT!AG2381)</f>
        <v>PAT</v>
      </c>
      <c r="N2283" s="8" t="str">
        <f>IF(OUT!AQ2381="", "", OUT!AQ2381)</f>
        <v/>
      </c>
      <c r="O2283" s="8" t="str">
        <f>IF(OUT!BO2381="", "", OUT!BO2381)</f>
        <v>T7</v>
      </c>
      <c r="P2283" s="9">
        <f>IF(OUT!N2381="", "", OUT!N2381)</f>
        <v>1.05</v>
      </c>
      <c r="Q2283" s="10">
        <f>IF(OUT!O2381="", "", OUT!O2381)</f>
        <v>53.55</v>
      </c>
      <c r="R2283" s="9">
        <f>IF(PPG!H2381="", "", PPG!H2381)</f>
        <v>0.96899999999999997</v>
      </c>
      <c r="S2283" s="10">
        <f>IF(PPG!I2381="", "", PPG!I2381)</f>
        <v>49.41</v>
      </c>
      <c r="T2283" s="9">
        <f>IF(PPG!J2381="", "", PPG!J2381)</f>
        <v>0.92</v>
      </c>
      <c r="U2283" s="10">
        <f>IF(PPG!K2381="", "", PPG!K2381)</f>
        <v>46.92</v>
      </c>
      <c r="V2283" s="9">
        <f>IF(PPG!L2381="", "", PPG!L2381)</f>
        <v>0.875</v>
      </c>
      <c r="W2283" s="10">
        <f>IF(PPG!M2381="", "", PPG!M2381)</f>
        <v>44.62</v>
      </c>
      <c r="X2283" s="9">
        <f>IF(PPG!N2381="", "", PPG!N2381)</f>
        <v>0.83199999999999996</v>
      </c>
      <c r="Y2283" s="10">
        <f>IF(PPG!O2381="", "", PPG!O2381)</f>
        <v>42.43</v>
      </c>
      <c r="Z2283" s="9">
        <f>IF(PPG!Q2381="", "", PPG!Q2381)</f>
        <v>0.99399999999999999</v>
      </c>
      <c r="AA2283" s="10">
        <f>IF(PPG!R2381="", "", PPG!R2381)</f>
        <v>50.69</v>
      </c>
      <c r="AB2283" s="9">
        <f>IF(PPG!S2381="", "", PPG!S2381)</f>
        <v>0.96899999999999997</v>
      </c>
      <c r="AC2283" s="10">
        <f>IF(PPG!T2381="", "", PPG!T2381)</f>
        <v>49.41</v>
      </c>
      <c r="AD2283" s="9">
        <f>IF(PPG!U2381="", "", PPG!U2381)</f>
        <v>0.92</v>
      </c>
      <c r="AE2283" s="10">
        <f>IF(PPG!V2381="", "", PPG!V2381)</f>
        <v>46.92</v>
      </c>
      <c r="AF2283" s="9">
        <f>IF(PPG!W2381="", "", PPG!W2381)</f>
        <v>0.875</v>
      </c>
      <c r="AG2283" s="10">
        <f>IF(PPG!X2381="", "", PPG!X2381)</f>
        <v>44.62</v>
      </c>
      <c r="AH2283" s="9">
        <f>IF(PPG!Y2381="", "", PPG!Y2381)</f>
        <v>0.83199999999999996</v>
      </c>
      <c r="AI2283" s="10">
        <f>IF(PPG!Z2381="", "", PPG!Z2381)</f>
        <v>42.43</v>
      </c>
      <c r="AJ2283" s="31" t="str">
        <f>IF(D2283&lt;&gt;"",D2283*I2283, "0.00")</f>
        <v>0.00</v>
      </c>
      <c r="AK2283" s="8" t="str">
        <f>IF(D2283&lt;&gt;"",D2283, "0")</f>
        <v>0</v>
      </c>
      <c r="AL2283" s="8" t="str">
        <f>IF(D2283&lt;&gt;"",D2283*K2283, "0")</f>
        <v>0</v>
      </c>
    </row>
    <row r="2284" spans="1:38">
      <c r="A2284" s="8">
        <f>IF(OUT!C582="", "", OUT!C582)</f>
        <v>727</v>
      </c>
      <c r="B2284" s="19">
        <f>IF(OUT!A582="", "", OUT!A582)</f>
        <v>12752</v>
      </c>
      <c r="C2284" s="8" t="str">
        <f>IF(OUT!D582="", "", OUT!D582)</f>
        <v>RM</v>
      </c>
      <c r="D2284" s="26"/>
      <c r="E2284" s="35" t="str">
        <f>IF(OUT!E582="", "", OUT!E582)</f>
        <v>51 CELL</v>
      </c>
      <c r="F2284" s="23" t="str">
        <f>IF(OUT!AE582="NEW", "✷", "")</f>
        <v/>
      </c>
      <c r="G2284" t="str">
        <f>IF(OUT!B582="", "", OUT!B582)</f>
        <v>PETUNIA DURABLOOM MAGENTA HALO</v>
      </c>
      <c r="H2284" s="20">
        <f>IF(AND($K$3=1,$K$4="N"),P2284,IF(AND($K$3=2,$K$4="N"),R2284,IF(AND($K$3=3,$K$4="N"),T2284,IF(AND($K$3=4,$K$4="N"),V2284,IF(AND($K$3=5,$K$4="N"),X2284,IF(AND($K$3=1,$K$4="Y"),Z2284,IF(AND($K$3=2,$K$4="Y"),AB2284,IF(AND($K$3=3,$K$4="Y"),AD2284,IF(AND($K$3=4,$K$4="Y"),AF2284,IF(AND($K$3=5,$K$4="Y"),AH2284,"FALSE"))))))))))</f>
        <v>1.05</v>
      </c>
      <c r="I2284" s="21">
        <f>IF(AND($K$3=1,$K$4="N"),Q2284,IF(AND($K$3=2,$K$4="N"),S2284,IF(AND($K$3=3,$K$4="N"),U2284,IF(AND($K$3=4,$K$4="N"),W2284,IF(AND($K$3=5,$K$4="N"),Y2284,IF(AND($K$3=1,$K$4="Y"),AA2284,IF(AND($K$3=2,$K$4="Y"),AC2284,IF(AND($K$3=3,$K$4="Y"),AE2284,IF(AND($K$3=4,$K$4="Y"),AG2284,IF(AND($K$3=5,$K$4="Y"),AI2284,"FALSE"))))))))))</f>
        <v>53.55</v>
      </c>
      <c r="J2284" s="35" t="str">
        <f>IF(OUT!F582="", "", OUT!F582)</f>
        <v>STRIP TRAY</v>
      </c>
      <c r="K2284" s="8">
        <f>IF(OUT!P582="", "", OUT!P582)</f>
        <v>51</v>
      </c>
      <c r="L2284" s="8" t="str">
        <f>IF(OUT!AE582="", "", OUT!AE582)</f>
        <v/>
      </c>
      <c r="M2284" s="8" t="str">
        <f>IF(OUT!AG582="", "", OUT!AG582)</f>
        <v>PAT</v>
      </c>
      <c r="N2284" s="8" t="str">
        <f>IF(OUT!AQ582="", "", OUT!AQ582)</f>
        <v/>
      </c>
      <c r="O2284" s="8" t="str">
        <f>IF(OUT!BO582="", "", OUT!BO582)</f>
        <v>T7</v>
      </c>
      <c r="P2284" s="9">
        <f>IF(OUT!N582="", "", OUT!N582)</f>
        <v>1.05</v>
      </c>
      <c r="Q2284" s="10">
        <f>IF(OUT!O582="", "", OUT!O582)</f>
        <v>53.55</v>
      </c>
      <c r="R2284" s="9">
        <f>IF(PPG!H582="", "", PPG!H582)</f>
        <v>0.96899999999999997</v>
      </c>
      <c r="S2284" s="10">
        <f>IF(PPG!I582="", "", PPG!I582)</f>
        <v>49.41</v>
      </c>
      <c r="T2284" s="9">
        <f>IF(PPG!J582="", "", PPG!J582)</f>
        <v>0.92</v>
      </c>
      <c r="U2284" s="10">
        <f>IF(PPG!K582="", "", PPG!K582)</f>
        <v>46.92</v>
      </c>
      <c r="V2284" s="9">
        <f>IF(PPG!L582="", "", PPG!L582)</f>
        <v>0.875</v>
      </c>
      <c r="W2284" s="10">
        <f>IF(PPG!M582="", "", PPG!M582)</f>
        <v>44.62</v>
      </c>
      <c r="X2284" s="9">
        <f>IF(PPG!N582="", "", PPG!N582)</f>
        <v>0.83199999999999996</v>
      </c>
      <c r="Y2284" s="10">
        <f>IF(PPG!O582="", "", PPG!O582)</f>
        <v>42.43</v>
      </c>
      <c r="Z2284" s="9">
        <f>IF(PPG!Q582="", "", PPG!Q582)</f>
        <v>0.99399999999999999</v>
      </c>
      <c r="AA2284" s="10">
        <f>IF(PPG!R582="", "", PPG!R582)</f>
        <v>50.69</v>
      </c>
      <c r="AB2284" s="9">
        <f>IF(PPG!S582="", "", PPG!S582)</f>
        <v>0.96899999999999997</v>
      </c>
      <c r="AC2284" s="10">
        <f>IF(PPG!T582="", "", PPG!T582)</f>
        <v>49.41</v>
      </c>
      <c r="AD2284" s="9">
        <f>IF(PPG!U582="", "", PPG!U582)</f>
        <v>0.92</v>
      </c>
      <c r="AE2284" s="10">
        <f>IF(PPG!V582="", "", PPG!V582)</f>
        <v>46.92</v>
      </c>
      <c r="AF2284" s="9">
        <f>IF(PPG!W582="", "", PPG!W582)</f>
        <v>0.875</v>
      </c>
      <c r="AG2284" s="10">
        <f>IF(PPG!X582="", "", PPG!X582)</f>
        <v>44.62</v>
      </c>
      <c r="AH2284" s="9">
        <f>IF(PPG!Y582="", "", PPG!Y582)</f>
        <v>0.83199999999999996</v>
      </c>
      <c r="AI2284" s="10">
        <f>IF(PPG!Z582="", "", PPG!Z582)</f>
        <v>42.43</v>
      </c>
      <c r="AJ2284" s="31" t="str">
        <f>IF(D2284&lt;&gt;"",D2284*I2284, "0.00")</f>
        <v>0.00</v>
      </c>
      <c r="AK2284" s="8" t="str">
        <f>IF(D2284&lt;&gt;"",D2284, "0")</f>
        <v>0</v>
      </c>
      <c r="AL2284" s="8" t="str">
        <f>IF(D2284&lt;&gt;"",D2284*K2284, "0")</f>
        <v>0</v>
      </c>
    </row>
    <row r="2285" spans="1:38">
      <c r="A2285" s="8">
        <f>IF(OUT!C2382="", "", OUT!C2382)</f>
        <v>727</v>
      </c>
      <c r="B2285" s="19">
        <f>IF(OUT!A2382="", "", OUT!A2382)</f>
        <v>91812</v>
      </c>
      <c r="C2285" s="8" t="str">
        <f>IF(OUT!D2382="", "", OUT!D2382)</f>
        <v>RM</v>
      </c>
      <c r="D2285" s="26"/>
      <c r="E2285" s="35" t="str">
        <f>IF(OUT!E2382="", "", OUT!E2382)</f>
        <v>51 CELL</v>
      </c>
      <c r="F2285" s="23" t="str">
        <f>IF(OUT!AE2382="NEW", "✷", "")</f>
        <v/>
      </c>
      <c r="G2285" t="str">
        <f>IF(OUT!B2382="", "", OUT!B2382)</f>
        <v>PETUNIA DURABLOOM PURPLE</v>
      </c>
      <c r="H2285" s="20">
        <f>IF(AND($K$3=1,$K$4="N"),P2285,IF(AND($K$3=2,$K$4="N"),R2285,IF(AND($K$3=3,$K$4="N"),T2285,IF(AND($K$3=4,$K$4="N"),V2285,IF(AND($K$3=5,$K$4="N"),X2285,IF(AND($K$3=1,$K$4="Y"),Z2285,IF(AND($K$3=2,$K$4="Y"),AB2285,IF(AND($K$3=3,$K$4="Y"),AD2285,IF(AND($K$3=4,$K$4="Y"),AF2285,IF(AND($K$3=5,$K$4="Y"),AH2285,"FALSE"))))))))))</f>
        <v>1.05</v>
      </c>
      <c r="I2285" s="21">
        <f>IF(AND($K$3=1,$K$4="N"),Q2285,IF(AND($K$3=2,$K$4="N"),S2285,IF(AND($K$3=3,$K$4="N"),U2285,IF(AND($K$3=4,$K$4="N"),W2285,IF(AND($K$3=5,$K$4="N"),Y2285,IF(AND($K$3=1,$K$4="Y"),AA2285,IF(AND($K$3=2,$K$4="Y"),AC2285,IF(AND($K$3=3,$K$4="Y"),AE2285,IF(AND($K$3=4,$K$4="Y"),AG2285,IF(AND($K$3=5,$K$4="Y"),AI2285,"FALSE"))))))))))</f>
        <v>53.55</v>
      </c>
      <c r="J2285" s="35" t="str">
        <f>IF(OUT!F2382="", "", OUT!F2382)</f>
        <v>STRIP TRAY</v>
      </c>
      <c r="K2285" s="8">
        <f>IF(OUT!P2382="", "", OUT!P2382)</f>
        <v>51</v>
      </c>
      <c r="L2285" s="8" t="str">
        <f>IF(OUT!AE2382="", "", OUT!AE2382)</f>
        <v/>
      </c>
      <c r="M2285" s="8" t="str">
        <f>IF(OUT!AG2382="", "", OUT!AG2382)</f>
        <v>PAT</v>
      </c>
      <c r="N2285" s="8" t="str">
        <f>IF(OUT!AQ2382="", "", OUT!AQ2382)</f>
        <v/>
      </c>
      <c r="O2285" s="8" t="str">
        <f>IF(OUT!BO2382="", "", OUT!BO2382)</f>
        <v>T7</v>
      </c>
      <c r="P2285" s="9">
        <f>IF(OUT!N2382="", "", OUT!N2382)</f>
        <v>1.05</v>
      </c>
      <c r="Q2285" s="10">
        <f>IF(OUT!O2382="", "", OUT!O2382)</f>
        <v>53.55</v>
      </c>
      <c r="R2285" s="9">
        <f>IF(PPG!H2382="", "", PPG!H2382)</f>
        <v>0.96899999999999997</v>
      </c>
      <c r="S2285" s="10">
        <f>IF(PPG!I2382="", "", PPG!I2382)</f>
        <v>49.41</v>
      </c>
      <c r="T2285" s="9">
        <f>IF(PPG!J2382="", "", PPG!J2382)</f>
        <v>0.92</v>
      </c>
      <c r="U2285" s="10">
        <f>IF(PPG!K2382="", "", PPG!K2382)</f>
        <v>46.92</v>
      </c>
      <c r="V2285" s="9">
        <f>IF(PPG!L2382="", "", PPG!L2382)</f>
        <v>0.875</v>
      </c>
      <c r="W2285" s="10">
        <f>IF(PPG!M2382="", "", PPG!M2382)</f>
        <v>44.62</v>
      </c>
      <c r="X2285" s="9">
        <f>IF(PPG!N2382="", "", PPG!N2382)</f>
        <v>0.83199999999999996</v>
      </c>
      <c r="Y2285" s="10">
        <f>IF(PPG!O2382="", "", PPG!O2382)</f>
        <v>42.43</v>
      </c>
      <c r="Z2285" s="9">
        <f>IF(PPG!Q2382="", "", PPG!Q2382)</f>
        <v>0.99399999999999999</v>
      </c>
      <c r="AA2285" s="10">
        <f>IF(PPG!R2382="", "", PPG!R2382)</f>
        <v>50.69</v>
      </c>
      <c r="AB2285" s="9">
        <f>IF(PPG!S2382="", "", PPG!S2382)</f>
        <v>0.96899999999999997</v>
      </c>
      <c r="AC2285" s="10">
        <f>IF(PPG!T2382="", "", PPG!T2382)</f>
        <v>49.41</v>
      </c>
      <c r="AD2285" s="9">
        <f>IF(PPG!U2382="", "", PPG!U2382)</f>
        <v>0.92</v>
      </c>
      <c r="AE2285" s="10">
        <f>IF(PPG!V2382="", "", PPG!V2382)</f>
        <v>46.92</v>
      </c>
      <c r="AF2285" s="9">
        <f>IF(PPG!W2382="", "", PPG!W2382)</f>
        <v>0.875</v>
      </c>
      <c r="AG2285" s="10">
        <f>IF(PPG!X2382="", "", PPG!X2382)</f>
        <v>44.62</v>
      </c>
      <c r="AH2285" s="9">
        <f>IF(PPG!Y2382="", "", PPG!Y2382)</f>
        <v>0.83199999999999996</v>
      </c>
      <c r="AI2285" s="10">
        <f>IF(PPG!Z2382="", "", PPG!Z2382)</f>
        <v>42.43</v>
      </c>
      <c r="AJ2285" s="31" t="str">
        <f>IF(D2285&lt;&gt;"",D2285*I2285, "0.00")</f>
        <v>0.00</v>
      </c>
      <c r="AK2285" s="8" t="str">
        <f>IF(D2285&lt;&gt;"",D2285, "0")</f>
        <v>0</v>
      </c>
      <c r="AL2285" s="8" t="str">
        <f>IF(D2285&lt;&gt;"",D2285*K2285, "0")</f>
        <v>0</v>
      </c>
    </row>
    <row r="2286" spans="1:38">
      <c r="A2286" s="8">
        <f>IF(OUT!C2655="", "", OUT!C2655)</f>
        <v>727</v>
      </c>
      <c r="B2286" s="19">
        <f>IF(OUT!A2655="", "", OUT!A2655)</f>
        <v>94802</v>
      </c>
      <c r="C2286" s="8" t="str">
        <f>IF(OUT!D2655="", "", OUT!D2655)</f>
        <v>RM</v>
      </c>
      <c r="D2286" s="26"/>
      <c r="E2286" s="35" t="str">
        <f>IF(OUT!E2655="", "", OUT!E2655)</f>
        <v>51 CELL</v>
      </c>
      <c r="F2286" s="23" t="str">
        <f>IF(OUT!AE2655="NEW", "✷", "")</f>
        <v/>
      </c>
      <c r="G2286" t="str">
        <f>IF(OUT!B2655="", "", OUT!B2655)</f>
        <v>PETUNIA DURABLOOM RED</v>
      </c>
      <c r="H2286" s="20">
        <f>IF(AND($K$3=1,$K$4="N"),P2286,IF(AND($K$3=2,$K$4="N"),R2286,IF(AND($K$3=3,$K$4="N"),T2286,IF(AND($K$3=4,$K$4="N"),V2286,IF(AND($K$3=5,$K$4="N"),X2286,IF(AND($K$3=1,$K$4="Y"),Z2286,IF(AND($K$3=2,$K$4="Y"),AB2286,IF(AND($K$3=3,$K$4="Y"),AD2286,IF(AND($K$3=4,$K$4="Y"),AF2286,IF(AND($K$3=5,$K$4="Y"),AH2286,"FALSE"))))))))))</f>
        <v>1.05</v>
      </c>
      <c r="I2286" s="21">
        <f>IF(AND($K$3=1,$K$4="N"),Q2286,IF(AND($K$3=2,$K$4="N"),S2286,IF(AND($K$3=3,$K$4="N"),U2286,IF(AND($K$3=4,$K$4="N"),W2286,IF(AND($K$3=5,$K$4="N"),Y2286,IF(AND($K$3=1,$K$4="Y"),AA2286,IF(AND($K$3=2,$K$4="Y"),AC2286,IF(AND($K$3=3,$K$4="Y"),AE2286,IF(AND($K$3=4,$K$4="Y"),AG2286,IF(AND($K$3=5,$K$4="Y"),AI2286,"FALSE"))))))))))</f>
        <v>53.55</v>
      </c>
      <c r="J2286" s="35" t="str">
        <f>IF(OUT!F2655="", "", OUT!F2655)</f>
        <v>STRIP TRAY</v>
      </c>
      <c r="K2286" s="8">
        <f>IF(OUT!P2655="", "", OUT!P2655)</f>
        <v>51</v>
      </c>
      <c r="L2286" s="8" t="str">
        <f>IF(OUT!AE2655="", "", OUT!AE2655)</f>
        <v/>
      </c>
      <c r="M2286" s="8" t="str">
        <f>IF(OUT!AG2655="", "", OUT!AG2655)</f>
        <v>PAT</v>
      </c>
      <c r="N2286" s="8" t="str">
        <f>IF(OUT!AQ2655="", "", OUT!AQ2655)</f>
        <v/>
      </c>
      <c r="O2286" s="8" t="str">
        <f>IF(OUT!BO2655="", "", OUT!BO2655)</f>
        <v>T7</v>
      </c>
      <c r="P2286" s="9">
        <f>IF(OUT!N2655="", "", OUT!N2655)</f>
        <v>1.05</v>
      </c>
      <c r="Q2286" s="10">
        <f>IF(OUT!O2655="", "", OUT!O2655)</f>
        <v>53.55</v>
      </c>
      <c r="R2286" s="9">
        <f>IF(PPG!H2655="", "", PPG!H2655)</f>
        <v>0.96899999999999997</v>
      </c>
      <c r="S2286" s="10">
        <f>IF(PPG!I2655="", "", PPG!I2655)</f>
        <v>49.41</v>
      </c>
      <c r="T2286" s="9">
        <f>IF(PPG!J2655="", "", PPG!J2655)</f>
        <v>0.92</v>
      </c>
      <c r="U2286" s="10">
        <f>IF(PPG!K2655="", "", PPG!K2655)</f>
        <v>46.92</v>
      </c>
      <c r="V2286" s="9">
        <f>IF(PPG!L2655="", "", PPG!L2655)</f>
        <v>0.875</v>
      </c>
      <c r="W2286" s="10">
        <f>IF(PPG!M2655="", "", PPG!M2655)</f>
        <v>44.62</v>
      </c>
      <c r="X2286" s="9">
        <f>IF(PPG!N2655="", "", PPG!N2655)</f>
        <v>0.83199999999999996</v>
      </c>
      <c r="Y2286" s="10">
        <f>IF(PPG!O2655="", "", PPG!O2655)</f>
        <v>42.43</v>
      </c>
      <c r="Z2286" s="9">
        <f>IF(PPG!Q2655="", "", PPG!Q2655)</f>
        <v>0.99399999999999999</v>
      </c>
      <c r="AA2286" s="10">
        <f>IF(PPG!R2655="", "", PPG!R2655)</f>
        <v>50.69</v>
      </c>
      <c r="AB2286" s="9">
        <f>IF(PPG!S2655="", "", PPG!S2655)</f>
        <v>0.96899999999999997</v>
      </c>
      <c r="AC2286" s="10">
        <f>IF(PPG!T2655="", "", PPG!T2655)</f>
        <v>49.41</v>
      </c>
      <c r="AD2286" s="9">
        <f>IF(PPG!U2655="", "", PPG!U2655)</f>
        <v>0.92</v>
      </c>
      <c r="AE2286" s="10">
        <f>IF(PPG!V2655="", "", PPG!V2655)</f>
        <v>46.92</v>
      </c>
      <c r="AF2286" s="9">
        <f>IF(PPG!W2655="", "", PPG!W2655)</f>
        <v>0.875</v>
      </c>
      <c r="AG2286" s="10">
        <f>IF(PPG!X2655="", "", PPG!X2655)</f>
        <v>44.62</v>
      </c>
      <c r="AH2286" s="9">
        <f>IF(PPG!Y2655="", "", PPG!Y2655)</f>
        <v>0.83199999999999996</v>
      </c>
      <c r="AI2286" s="10">
        <f>IF(PPG!Z2655="", "", PPG!Z2655)</f>
        <v>42.43</v>
      </c>
      <c r="AJ2286" s="31" t="str">
        <f>IF(D2286&lt;&gt;"",D2286*I2286, "0.00")</f>
        <v>0.00</v>
      </c>
      <c r="AK2286" s="8" t="str">
        <f>IF(D2286&lt;&gt;"",D2286, "0")</f>
        <v>0</v>
      </c>
      <c r="AL2286" s="8" t="str">
        <f>IF(D2286&lt;&gt;"",D2286*K2286, "0")</f>
        <v>0</v>
      </c>
    </row>
    <row r="2287" spans="1:38">
      <c r="A2287" s="8">
        <f>IF(OUT!C1101="", "", OUT!C1101)</f>
        <v>727</v>
      </c>
      <c r="B2287" s="19">
        <f>IF(OUT!A1101="", "", OUT!A1101)</f>
        <v>41389</v>
      </c>
      <c r="C2287" s="8" t="str">
        <f>IF(OUT!D1101="", "", OUT!D1101)</f>
        <v>RM</v>
      </c>
      <c r="D2287" s="26"/>
      <c r="E2287" s="35" t="str">
        <f>IF(OUT!E1101="", "", OUT!E1101)</f>
        <v>51 CELL</v>
      </c>
      <c r="F2287" s="23" t="str">
        <f>IF(OUT!AE1101="NEW", "✷", "")</f>
        <v/>
      </c>
      <c r="G2287" t="str">
        <f>IF(OUT!B1101="", "", OUT!B1101)</f>
        <v>PETUNIA DURABLOOM ROYAL PINK</v>
      </c>
      <c r="H2287" s="20">
        <f>IF(AND($K$3=1,$K$4="N"),P2287,IF(AND($K$3=2,$K$4="N"),R2287,IF(AND($K$3=3,$K$4="N"),T2287,IF(AND($K$3=4,$K$4="N"),V2287,IF(AND($K$3=5,$K$4="N"),X2287,IF(AND($K$3=1,$K$4="Y"),Z2287,IF(AND($K$3=2,$K$4="Y"),AB2287,IF(AND($K$3=3,$K$4="Y"),AD2287,IF(AND($K$3=4,$K$4="Y"),AF2287,IF(AND($K$3=5,$K$4="Y"),AH2287,"FALSE"))))))))))</f>
        <v>1.05</v>
      </c>
      <c r="I2287" s="21">
        <f>IF(AND($K$3=1,$K$4="N"),Q2287,IF(AND($K$3=2,$K$4="N"),S2287,IF(AND($K$3=3,$K$4="N"),U2287,IF(AND($K$3=4,$K$4="N"),W2287,IF(AND($K$3=5,$K$4="N"),Y2287,IF(AND($K$3=1,$K$4="Y"),AA2287,IF(AND($K$3=2,$K$4="Y"),AC2287,IF(AND($K$3=3,$K$4="Y"),AE2287,IF(AND($K$3=4,$K$4="Y"),AG2287,IF(AND($K$3=5,$K$4="Y"),AI2287,"FALSE"))))))))))</f>
        <v>53.55</v>
      </c>
      <c r="J2287" s="35" t="str">
        <f>IF(OUT!F1101="", "", OUT!F1101)</f>
        <v>STRIP TRAY</v>
      </c>
      <c r="K2287" s="8">
        <f>IF(OUT!P1101="", "", OUT!P1101)</f>
        <v>51</v>
      </c>
      <c r="L2287" s="8" t="str">
        <f>IF(OUT!AE1101="", "", OUT!AE1101)</f>
        <v/>
      </c>
      <c r="M2287" s="8" t="str">
        <f>IF(OUT!AG1101="", "", OUT!AG1101)</f>
        <v>PAT</v>
      </c>
      <c r="N2287" s="8" t="str">
        <f>IF(OUT!AQ1101="", "", OUT!AQ1101)</f>
        <v/>
      </c>
      <c r="O2287" s="8" t="str">
        <f>IF(OUT!BO1101="", "", OUT!BO1101)</f>
        <v>T7</v>
      </c>
      <c r="P2287" s="9">
        <f>IF(OUT!N1101="", "", OUT!N1101)</f>
        <v>1.05</v>
      </c>
      <c r="Q2287" s="10">
        <f>IF(OUT!O1101="", "", OUT!O1101)</f>
        <v>53.55</v>
      </c>
      <c r="R2287" s="9">
        <f>IF(PPG!H1101="", "", PPG!H1101)</f>
        <v>0.96899999999999997</v>
      </c>
      <c r="S2287" s="10">
        <f>IF(PPG!I1101="", "", PPG!I1101)</f>
        <v>49.41</v>
      </c>
      <c r="T2287" s="9">
        <f>IF(PPG!J1101="", "", PPG!J1101)</f>
        <v>0.92</v>
      </c>
      <c r="U2287" s="10">
        <f>IF(PPG!K1101="", "", PPG!K1101)</f>
        <v>46.92</v>
      </c>
      <c r="V2287" s="9">
        <f>IF(PPG!L1101="", "", PPG!L1101)</f>
        <v>0.875</v>
      </c>
      <c r="W2287" s="10">
        <f>IF(PPG!M1101="", "", PPG!M1101)</f>
        <v>44.62</v>
      </c>
      <c r="X2287" s="9">
        <f>IF(PPG!N1101="", "", PPG!N1101)</f>
        <v>0.83199999999999996</v>
      </c>
      <c r="Y2287" s="10">
        <f>IF(PPG!O1101="", "", PPG!O1101)</f>
        <v>42.43</v>
      </c>
      <c r="Z2287" s="9">
        <f>IF(PPG!Q1101="", "", PPG!Q1101)</f>
        <v>0.99399999999999999</v>
      </c>
      <c r="AA2287" s="10">
        <f>IF(PPG!R1101="", "", PPG!R1101)</f>
        <v>50.69</v>
      </c>
      <c r="AB2287" s="9">
        <f>IF(PPG!S1101="", "", PPG!S1101)</f>
        <v>0.96899999999999997</v>
      </c>
      <c r="AC2287" s="10">
        <f>IF(PPG!T1101="", "", PPG!T1101)</f>
        <v>49.41</v>
      </c>
      <c r="AD2287" s="9">
        <f>IF(PPG!U1101="", "", PPG!U1101)</f>
        <v>0.92</v>
      </c>
      <c r="AE2287" s="10">
        <f>IF(PPG!V1101="", "", PPG!V1101)</f>
        <v>46.92</v>
      </c>
      <c r="AF2287" s="9">
        <f>IF(PPG!W1101="", "", PPG!W1101)</f>
        <v>0.875</v>
      </c>
      <c r="AG2287" s="10">
        <f>IF(PPG!X1101="", "", PPG!X1101)</f>
        <v>44.62</v>
      </c>
      <c r="AH2287" s="9">
        <f>IF(PPG!Y1101="", "", PPG!Y1101)</f>
        <v>0.83199999999999996</v>
      </c>
      <c r="AI2287" s="10">
        <f>IF(PPG!Z1101="", "", PPG!Z1101)</f>
        <v>42.43</v>
      </c>
      <c r="AJ2287" s="31" t="str">
        <f>IF(D2287&lt;&gt;"",D2287*I2287, "0.00")</f>
        <v>0.00</v>
      </c>
      <c r="AK2287" s="8" t="str">
        <f>IF(D2287&lt;&gt;"",D2287, "0")</f>
        <v>0</v>
      </c>
      <c r="AL2287" s="8" t="str">
        <f>IF(D2287&lt;&gt;"",D2287*K2287, "0")</f>
        <v>0</v>
      </c>
    </row>
    <row r="2288" spans="1:38">
      <c r="A2288" s="8">
        <f>IF(OUT!C2656="", "", OUT!C2656)</f>
        <v>727</v>
      </c>
      <c r="B2288" s="19">
        <f>IF(OUT!A2656="", "", OUT!A2656)</f>
        <v>94803</v>
      </c>
      <c r="C2288" s="8" t="str">
        <f>IF(OUT!D2656="", "", OUT!D2656)</f>
        <v>RM</v>
      </c>
      <c r="D2288" s="26"/>
      <c r="E2288" s="35" t="str">
        <f>IF(OUT!E2656="", "", OUT!E2656)</f>
        <v>51 CELL</v>
      </c>
      <c r="F2288" s="23" t="str">
        <f>IF(OUT!AE2656="NEW", "✷", "")</f>
        <v/>
      </c>
      <c r="G2288" t="str">
        <f>IF(OUT!B2656="", "", OUT!B2656)</f>
        <v>PETUNIA DURABLOOM SILVER</v>
      </c>
      <c r="H2288" s="20">
        <f>IF(AND($K$3=1,$K$4="N"),P2288,IF(AND($K$3=2,$K$4="N"),R2288,IF(AND($K$3=3,$K$4="N"),T2288,IF(AND($K$3=4,$K$4="N"),V2288,IF(AND($K$3=5,$K$4="N"),X2288,IF(AND($K$3=1,$K$4="Y"),Z2288,IF(AND($K$3=2,$K$4="Y"),AB2288,IF(AND($K$3=3,$K$4="Y"),AD2288,IF(AND($K$3=4,$K$4="Y"),AF2288,IF(AND($K$3=5,$K$4="Y"),AH2288,"FALSE"))))))))))</f>
        <v>1.05</v>
      </c>
      <c r="I2288" s="21">
        <f>IF(AND($K$3=1,$K$4="N"),Q2288,IF(AND($K$3=2,$K$4="N"),S2288,IF(AND($K$3=3,$K$4="N"),U2288,IF(AND($K$3=4,$K$4="N"),W2288,IF(AND($K$3=5,$K$4="N"),Y2288,IF(AND($K$3=1,$K$4="Y"),AA2288,IF(AND($K$3=2,$K$4="Y"),AC2288,IF(AND($K$3=3,$K$4="Y"),AE2288,IF(AND($K$3=4,$K$4="Y"),AG2288,IF(AND($K$3=5,$K$4="Y"),AI2288,"FALSE"))))))))))</f>
        <v>53.55</v>
      </c>
      <c r="J2288" s="35" t="str">
        <f>IF(OUT!F2656="", "", OUT!F2656)</f>
        <v>STRIP TRAY</v>
      </c>
      <c r="K2288" s="8">
        <f>IF(OUT!P2656="", "", OUT!P2656)</f>
        <v>51</v>
      </c>
      <c r="L2288" s="8" t="str">
        <f>IF(OUT!AE2656="", "", OUT!AE2656)</f>
        <v/>
      </c>
      <c r="M2288" s="8" t="str">
        <f>IF(OUT!AG2656="", "", OUT!AG2656)</f>
        <v>PAT</v>
      </c>
      <c r="N2288" s="8" t="str">
        <f>IF(OUT!AQ2656="", "", OUT!AQ2656)</f>
        <v/>
      </c>
      <c r="O2288" s="8" t="str">
        <f>IF(OUT!BO2656="", "", OUT!BO2656)</f>
        <v>T7</v>
      </c>
      <c r="P2288" s="9">
        <f>IF(OUT!N2656="", "", OUT!N2656)</f>
        <v>1.05</v>
      </c>
      <c r="Q2288" s="10">
        <f>IF(OUT!O2656="", "", OUT!O2656)</f>
        <v>53.55</v>
      </c>
      <c r="R2288" s="9">
        <f>IF(PPG!H2656="", "", PPG!H2656)</f>
        <v>0.96899999999999997</v>
      </c>
      <c r="S2288" s="10">
        <f>IF(PPG!I2656="", "", PPG!I2656)</f>
        <v>49.41</v>
      </c>
      <c r="T2288" s="9">
        <f>IF(PPG!J2656="", "", PPG!J2656)</f>
        <v>0.92</v>
      </c>
      <c r="U2288" s="10">
        <f>IF(PPG!K2656="", "", PPG!K2656)</f>
        <v>46.92</v>
      </c>
      <c r="V2288" s="9">
        <f>IF(PPG!L2656="", "", PPG!L2656)</f>
        <v>0.875</v>
      </c>
      <c r="W2288" s="10">
        <f>IF(PPG!M2656="", "", PPG!M2656)</f>
        <v>44.62</v>
      </c>
      <c r="X2288" s="9">
        <f>IF(PPG!N2656="", "", PPG!N2656)</f>
        <v>0.83199999999999996</v>
      </c>
      <c r="Y2288" s="10">
        <f>IF(PPG!O2656="", "", PPG!O2656)</f>
        <v>42.43</v>
      </c>
      <c r="Z2288" s="9">
        <f>IF(PPG!Q2656="", "", PPG!Q2656)</f>
        <v>0.99399999999999999</v>
      </c>
      <c r="AA2288" s="10">
        <f>IF(PPG!R2656="", "", PPG!R2656)</f>
        <v>50.69</v>
      </c>
      <c r="AB2288" s="9">
        <f>IF(PPG!S2656="", "", PPG!S2656)</f>
        <v>0.96899999999999997</v>
      </c>
      <c r="AC2288" s="10">
        <f>IF(PPG!T2656="", "", PPG!T2656)</f>
        <v>49.41</v>
      </c>
      <c r="AD2288" s="9">
        <f>IF(PPG!U2656="", "", PPG!U2656)</f>
        <v>0.92</v>
      </c>
      <c r="AE2288" s="10">
        <f>IF(PPG!V2656="", "", PPG!V2656)</f>
        <v>46.92</v>
      </c>
      <c r="AF2288" s="9">
        <f>IF(PPG!W2656="", "", PPG!W2656)</f>
        <v>0.875</v>
      </c>
      <c r="AG2288" s="10">
        <f>IF(PPG!X2656="", "", PPG!X2656)</f>
        <v>44.62</v>
      </c>
      <c r="AH2288" s="9">
        <f>IF(PPG!Y2656="", "", PPG!Y2656)</f>
        <v>0.83199999999999996</v>
      </c>
      <c r="AI2288" s="10">
        <f>IF(PPG!Z2656="", "", PPG!Z2656)</f>
        <v>42.43</v>
      </c>
      <c r="AJ2288" s="31" t="str">
        <f>IF(D2288&lt;&gt;"",D2288*I2288, "0.00")</f>
        <v>0.00</v>
      </c>
      <c r="AK2288" s="8" t="str">
        <f>IF(D2288&lt;&gt;"",D2288, "0")</f>
        <v>0</v>
      </c>
      <c r="AL2288" s="8" t="str">
        <f>IF(D2288&lt;&gt;"",D2288*K2288, "0")</f>
        <v>0</v>
      </c>
    </row>
    <row r="2289" spans="1:38">
      <c r="A2289" s="8">
        <f>IF(OUT!C2383="", "", OUT!C2383)</f>
        <v>727</v>
      </c>
      <c r="B2289" s="19">
        <f>IF(OUT!A2383="", "", OUT!A2383)</f>
        <v>91813</v>
      </c>
      <c r="C2289" s="8" t="str">
        <f>IF(OUT!D2383="", "", OUT!D2383)</f>
        <v>RM</v>
      </c>
      <c r="D2289" s="26"/>
      <c r="E2289" s="35" t="str">
        <f>IF(OUT!E2383="", "", OUT!E2383)</f>
        <v>51 CELL</v>
      </c>
      <c r="F2289" s="23" t="str">
        <f>IF(OUT!AE2383="NEW", "✷", "")</f>
        <v/>
      </c>
      <c r="G2289" t="str">
        <f>IF(OUT!B2383="", "", OUT!B2383)</f>
        <v>PETUNIA DURABLOOM WATERMELON</v>
      </c>
      <c r="H2289" s="20">
        <f>IF(AND($K$3=1,$K$4="N"),P2289,IF(AND($K$3=2,$K$4="N"),R2289,IF(AND($K$3=3,$K$4="N"),T2289,IF(AND($K$3=4,$K$4="N"),V2289,IF(AND($K$3=5,$K$4="N"),X2289,IF(AND($K$3=1,$K$4="Y"),Z2289,IF(AND($K$3=2,$K$4="Y"),AB2289,IF(AND($K$3=3,$K$4="Y"),AD2289,IF(AND($K$3=4,$K$4="Y"),AF2289,IF(AND($K$3=5,$K$4="Y"),AH2289,"FALSE"))))))))))</f>
        <v>1.05</v>
      </c>
      <c r="I2289" s="21">
        <f>IF(AND($K$3=1,$K$4="N"),Q2289,IF(AND($K$3=2,$K$4="N"),S2289,IF(AND($K$3=3,$K$4="N"),U2289,IF(AND($K$3=4,$K$4="N"),W2289,IF(AND($K$3=5,$K$4="N"),Y2289,IF(AND($K$3=1,$K$4="Y"),AA2289,IF(AND($K$3=2,$K$4="Y"),AC2289,IF(AND($K$3=3,$K$4="Y"),AE2289,IF(AND($K$3=4,$K$4="Y"),AG2289,IF(AND($K$3=5,$K$4="Y"),AI2289,"FALSE"))))))))))</f>
        <v>53.55</v>
      </c>
      <c r="J2289" s="35" t="str">
        <f>IF(OUT!F2383="", "", OUT!F2383)</f>
        <v>STRIP TRAY</v>
      </c>
      <c r="K2289" s="8">
        <f>IF(OUT!P2383="", "", OUT!P2383)</f>
        <v>51</v>
      </c>
      <c r="L2289" s="8" t="str">
        <f>IF(OUT!AE2383="", "", OUT!AE2383)</f>
        <v/>
      </c>
      <c r="M2289" s="8" t="str">
        <f>IF(OUT!AG2383="", "", OUT!AG2383)</f>
        <v>PAT</v>
      </c>
      <c r="N2289" s="8" t="str">
        <f>IF(OUT!AQ2383="", "", OUT!AQ2383)</f>
        <v/>
      </c>
      <c r="O2289" s="8" t="str">
        <f>IF(OUT!BO2383="", "", OUT!BO2383)</f>
        <v>T7</v>
      </c>
      <c r="P2289" s="9">
        <f>IF(OUT!N2383="", "", OUT!N2383)</f>
        <v>1.05</v>
      </c>
      <c r="Q2289" s="10">
        <f>IF(OUT!O2383="", "", OUT!O2383)</f>
        <v>53.55</v>
      </c>
      <c r="R2289" s="9">
        <f>IF(PPG!H2383="", "", PPG!H2383)</f>
        <v>0.96899999999999997</v>
      </c>
      <c r="S2289" s="10">
        <f>IF(PPG!I2383="", "", PPG!I2383)</f>
        <v>49.41</v>
      </c>
      <c r="T2289" s="9">
        <f>IF(PPG!J2383="", "", PPG!J2383)</f>
        <v>0.92</v>
      </c>
      <c r="U2289" s="10">
        <f>IF(PPG!K2383="", "", PPG!K2383)</f>
        <v>46.92</v>
      </c>
      <c r="V2289" s="9">
        <f>IF(PPG!L2383="", "", PPG!L2383)</f>
        <v>0.875</v>
      </c>
      <c r="W2289" s="10">
        <f>IF(PPG!M2383="", "", PPG!M2383)</f>
        <v>44.62</v>
      </c>
      <c r="X2289" s="9">
        <f>IF(PPG!N2383="", "", PPG!N2383)</f>
        <v>0.83199999999999996</v>
      </c>
      <c r="Y2289" s="10">
        <f>IF(PPG!O2383="", "", PPG!O2383)</f>
        <v>42.43</v>
      </c>
      <c r="Z2289" s="9">
        <f>IF(PPG!Q2383="", "", PPG!Q2383)</f>
        <v>0.99399999999999999</v>
      </c>
      <c r="AA2289" s="10">
        <f>IF(PPG!R2383="", "", PPG!R2383)</f>
        <v>50.69</v>
      </c>
      <c r="AB2289" s="9">
        <f>IF(PPG!S2383="", "", PPG!S2383)</f>
        <v>0.96899999999999997</v>
      </c>
      <c r="AC2289" s="10">
        <f>IF(PPG!T2383="", "", PPG!T2383)</f>
        <v>49.41</v>
      </c>
      <c r="AD2289" s="9">
        <f>IF(PPG!U2383="", "", PPG!U2383)</f>
        <v>0.92</v>
      </c>
      <c r="AE2289" s="10">
        <f>IF(PPG!V2383="", "", PPG!V2383)</f>
        <v>46.92</v>
      </c>
      <c r="AF2289" s="9">
        <f>IF(PPG!W2383="", "", PPG!W2383)</f>
        <v>0.875</v>
      </c>
      <c r="AG2289" s="10">
        <f>IF(PPG!X2383="", "", PPG!X2383)</f>
        <v>44.62</v>
      </c>
      <c r="AH2289" s="9">
        <f>IF(PPG!Y2383="", "", PPG!Y2383)</f>
        <v>0.83199999999999996</v>
      </c>
      <c r="AI2289" s="10">
        <f>IF(PPG!Z2383="", "", PPG!Z2383)</f>
        <v>42.43</v>
      </c>
      <c r="AJ2289" s="31" t="str">
        <f>IF(D2289&lt;&gt;"",D2289*I2289, "0.00")</f>
        <v>0.00</v>
      </c>
      <c r="AK2289" s="8" t="str">
        <f>IF(D2289&lt;&gt;"",D2289, "0")</f>
        <v>0</v>
      </c>
      <c r="AL2289" s="8" t="str">
        <f>IF(D2289&lt;&gt;"",D2289*K2289, "0")</f>
        <v>0</v>
      </c>
    </row>
    <row r="2290" spans="1:38">
      <c r="A2290" s="8">
        <f>IF(OUT!C2657="", "", OUT!C2657)</f>
        <v>727</v>
      </c>
      <c r="B2290" s="19">
        <f>IF(OUT!A2657="", "", OUT!A2657)</f>
        <v>94804</v>
      </c>
      <c r="C2290" s="8" t="str">
        <f>IF(OUT!D2657="", "", OUT!D2657)</f>
        <v>RM</v>
      </c>
      <c r="D2290" s="26"/>
      <c r="E2290" s="35" t="str">
        <f>IF(OUT!E2657="", "", OUT!E2657)</f>
        <v>51 CELL</v>
      </c>
      <c r="F2290" s="23" t="str">
        <f>IF(OUT!AE2657="NEW", "✷", "")</f>
        <v/>
      </c>
      <c r="G2290" t="str">
        <f>IF(OUT!B2657="", "", OUT!B2657)</f>
        <v>PETUNIA DURABLOOM WHITE</v>
      </c>
      <c r="H2290" s="20">
        <f>IF(AND($K$3=1,$K$4="N"),P2290,IF(AND($K$3=2,$K$4="N"),R2290,IF(AND($K$3=3,$K$4="N"),T2290,IF(AND($K$3=4,$K$4="N"),V2290,IF(AND($K$3=5,$K$4="N"),X2290,IF(AND($K$3=1,$K$4="Y"),Z2290,IF(AND($K$3=2,$K$4="Y"),AB2290,IF(AND($K$3=3,$K$4="Y"),AD2290,IF(AND($K$3=4,$K$4="Y"),AF2290,IF(AND($K$3=5,$K$4="Y"),AH2290,"FALSE"))))))))))</f>
        <v>1.05</v>
      </c>
      <c r="I2290" s="21">
        <f>IF(AND($K$3=1,$K$4="N"),Q2290,IF(AND($K$3=2,$K$4="N"),S2290,IF(AND($K$3=3,$K$4="N"),U2290,IF(AND($K$3=4,$K$4="N"),W2290,IF(AND($K$3=5,$K$4="N"),Y2290,IF(AND($K$3=1,$K$4="Y"),AA2290,IF(AND($K$3=2,$K$4="Y"),AC2290,IF(AND($K$3=3,$K$4="Y"),AE2290,IF(AND($K$3=4,$K$4="Y"),AG2290,IF(AND($K$3=5,$K$4="Y"),AI2290,"FALSE"))))))))))</f>
        <v>53.55</v>
      </c>
      <c r="J2290" s="35" t="str">
        <f>IF(OUT!F2657="", "", OUT!F2657)</f>
        <v>STRIP TRAY</v>
      </c>
      <c r="K2290" s="8">
        <f>IF(OUT!P2657="", "", OUT!P2657)</f>
        <v>51</v>
      </c>
      <c r="L2290" s="8" t="str">
        <f>IF(OUT!AE2657="", "", OUT!AE2657)</f>
        <v/>
      </c>
      <c r="M2290" s="8" t="str">
        <f>IF(OUT!AG2657="", "", OUT!AG2657)</f>
        <v>PAT</v>
      </c>
      <c r="N2290" s="8" t="str">
        <f>IF(OUT!AQ2657="", "", OUT!AQ2657)</f>
        <v/>
      </c>
      <c r="O2290" s="8" t="str">
        <f>IF(OUT!BO2657="", "", OUT!BO2657)</f>
        <v>T7</v>
      </c>
      <c r="P2290" s="9">
        <f>IF(OUT!N2657="", "", OUT!N2657)</f>
        <v>1.05</v>
      </c>
      <c r="Q2290" s="10">
        <f>IF(OUT!O2657="", "", OUT!O2657)</f>
        <v>53.55</v>
      </c>
      <c r="R2290" s="9">
        <f>IF(PPG!H2657="", "", PPG!H2657)</f>
        <v>0.96899999999999997</v>
      </c>
      <c r="S2290" s="10">
        <f>IF(PPG!I2657="", "", PPG!I2657)</f>
        <v>49.41</v>
      </c>
      <c r="T2290" s="9">
        <f>IF(PPG!J2657="", "", PPG!J2657)</f>
        <v>0.92</v>
      </c>
      <c r="U2290" s="10">
        <f>IF(PPG!K2657="", "", PPG!K2657)</f>
        <v>46.92</v>
      </c>
      <c r="V2290" s="9">
        <f>IF(PPG!L2657="", "", PPG!L2657)</f>
        <v>0.875</v>
      </c>
      <c r="W2290" s="10">
        <f>IF(PPG!M2657="", "", PPG!M2657)</f>
        <v>44.62</v>
      </c>
      <c r="X2290" s="9">
        <f>IF(PPG!N2657="", "", PPG!N2657)</f>
        <v>0.83199999999999996</v>
      </c>
      <c r="Y2290" s="10">
        <f>IF(PPG!O2657="", "", PPG!O2657)</f>
        <v>42.43</v>
      </c>
      <c r="Z2290" s="9">
        <f>IF(PPG!Q2657="", "", PPG!Q2657)</f>
        <v>0.99399999999999999</v>
      </c>
      <c r="AA2290" s="10">
        <f>IF(PPG!R2657="", "", PPG!R2657)</f>
        <v>50.69</v>
      </c>
      <c r="AB2290" s="9">
        <f>IF(PPG!S2657="", "", PPG!S2657)</f>
        <v>0.96899999999999997</v>
      </c>
      <c r="AC2290" s="10">
        <f>IF(PPG!T2657="", "", PPG!T2657)</f>
        <v>49.41</v>
      </c>
      <c r="AD2290" s="9">
        <f>IF(PPG!U2657="", "", PPG!U2657)</f>
        <v>0.92</v>
      </c>
      <c r="AE2290" s="10">
        <f>IF(PPG!V2657="", "", PPG!V2657)</f>
        <v>46.92</v>
      </c>
      <c r="AF2290" s="9">
        <f>IF(PPG!W2657="", "", PPG!W2657)</f>
        <v>0.875</v>
      </c>
      <c r="AG2290" s="10">
        <f>IF(PPG!X2657="", "", PPG!X2657)</f>
        <v>44.62</v>
      </c>
      <c r="AH2290" s="9">
        <f>IF(PPG!Y2657="", "", PPG!Y2657)</f>
        <v>0.83199999999999996</v>
      </c>
      <c r="AI2290" s="10">
        <f>IF(PPG!Z2657="", "", PPG!Z2657)</f>
        <v>42.43</v>
      </c>
      <c r="AJ2290" s="31" t="str">
        <f>IF(D2290&lt;&gt;"",D2290*I2290, "0.00")</f>
        <v>0.00</v>
      </c>
      <c r="AK2290" s="8" t="str">
        <f>IF(D2290&lt;&gt;"",D2290, "0")</f>
        <v>0</v>
      </c>
      <c r="AL2290" s="8" t="str">
        <f>IF(D2290&lt;&gt;"",D2290*K2290, "0")</f>
        <v>0</v>
      </c>
    </row>
    <row r="2291" spans="1:38">
      <c r="A2291" s="8">
        <f>IF(OUT!C2658="", "", OUT!C2658)</f>
        <v>727</v>
      </c>
      <c r="B2291" s="19">
        <f>IF(OUT!A2658="", "", OUT!A2658)</f>
        <v>94806</v>
      </c>
      <c r="C2291" s="8" t="str">
        <f>IF(OUT!D2658="", "", OUT!D2658)</f>
        <v>RM</v>
      </c>
      <c r="D2291" s="26"/>
      <c r="E2291" s="35" t="str">
        <f>IF(OUT!E2658="", "", OUT!E2658)</f>
        <v>51 CELL</v>
      </c>
      <c r="F2291" s="23" t="str">
        <f>IF(OUT!AE2658="NEW", "✷", "")</f>
        <v/>
      </c>
      <c r="G2291" t="str">
        <f>IF(OUT!B2658="", "", OUT!B2658)</f>
        <v>PETUNIA DURABLOOM YELLOW</v>
      </c>
      <c r="H2291" s="20">
        <f>IF(AND($K$3=1,$K$4="N"),P2291,IF(AND($K$3=2,$K$4="N"),R2291,IF(AND($K$3=3,$K$4="N"),T2291,IF(AND($K$3=4,$K$4="N"),V2291,IF(AND($K$3=5,$K$4="N"),X2291,IF(AND($K$3=1,$K$4="Y"),Z2291,IF(AND($K$3=2,$K$4="Y"),AB2291,IF(AND($K$3=3,$K$4="Y"),AD2291,IF(AND($K$3=4,$K$4="Y"),AF2291,IF(AND($K$3=5,$K$4="Y"),AH2291,"FALSE"))))))))))</f>
        <v>1.05</v>
      </c>
      <c r="I2291" s="21">
        <f>IF(AND($K$3=1,$K$4="N"),Q2291,IF(AND($K$3=2,$K$4="N"),S2291,IF(AND($K$3=3,$K$4="N"),U2291,IF(AND($K$3=4,$K$4="N"),W2291,IF(AND($K$3=5,$K$4="N"),Y2291,IF(AND($K$3=1,$K$4="Y"),AA2291,IF(AND($K$3=2,$K$4="Y"),AC2291,IF(AND($K$3=3,$K$4="Y"),AE2291,IF(AND($K$3=4,$K$4="Y"),AG2291,IF(AND($K$3=5,$K$4="Y"),AI2291,"FALSE"))))))))))</f>
        <v>53.55</v>
      </c>
      <c r="J2291" s="35" t="str">
        <f>IF(OUT!F2658="", "", OUT!F2658)</f>
        <v>STRIP TRAY</v>
      </c>
      <c r="K2291" s="8">
        <f>IF(OUT!P2658="", "", OUT!P2658)</f>
        <v>51</v>
      </c>
      <c r="L2291" s="8" t="str">
        <f>IF(OUT!AE2658="", "", OUT!AE2658)</f>
        <v/>
      </c>
      <c r="M2291" s="8" t="str">
        <f>IF(OUT!AG2658="", "", OUT!AG2658)</f>
        <v>PAT</v>
      </c>
      <c r="N2291" s="8" t="str">
        <f>IF(OUT!AQ2658="", "", OUT!AQ2658)</f>
        <v/>
      </c>
      <c r="O2291" s="8" t="str">
        <f>IF(OUT!BO2658="", "", OUT!BO2658)</f>
        <v>T7</v>
      </c>
      <c r="P2291" s="9">
        <f>IF(OUT!N2658="", "", OUT!N2658)</f>
        <v>1.05</v>
      </c>
      <c r="Q2291" s="10">
        <f>IF(OUT!O2658="", "", OUT!O2658)</f>
        <v>53.55</v>
      </c>
      <c r="R2291" s="9">
        <f>IF(PPG!H2658="", "", PPG!H2658)</f>
        <v>0.96899999999999997</v>
      </c>
      <c r="S2291" s="10">
        <f>IF(PPG!I2658="", "", PPG!I2658)</f>
        <v>49.41</v>
      </c>
      <c r="T2291" s="9">
        <f>IF(PPG!J2658="", "", PPG!J2658)</f>
        <v>0.92</v>
      </c>
      <c r="U2291" s="10">
        <f>IF(PPG!K2658="", "", PPG!K2658)</f>
        <v>46.92</v>
      </c>
      <c r="V2291" s="9">
        <f>IF(PPG!L2658="", "", PPG!L2658)</f>
        <v>0.875</v>
      </c>
      <c r="W2291" s="10">
        <f>IF(PPG!M2658="", "", PPG!M2658)</f>
        <v>44.62</v>
      </c>
      <c r="X2291" s="9">
        <f>IF(PPG!N2658="", "", PPG!N2658)</f>
        <v>0.83199999999999996</v>
      </c>
      <c r="Y2291" s="10">
        <f>IF(PPG!O2658="", "", PPG!O2658)</f>
        <v>42.43</v>
      </c>
      <c r="Z2291" s="9">
        <f>IF(PPG!Q2658="", "", PPG!Q2658)</f>
        <v>0.99399999999999999</v>
      </c>
      <c r="AA2291" s="10">
        <f>IF(PPG!R2658="", "", PPG!R2658)</f>
        <v>50.69</v>
      </c>
      <c r="AB2291" s="9">
        <f>IF(PPG!S2658="", "", PPG!S2658)</f>
        <v>0.96899999999999997</v>
      </c>
      <c r="AC2291" s="10">
        <f>IF(PPG!T2658="", "", PPG!T2658)</f>
        <v>49.41</v>
      </c>
      <c r="AD2291" s="9">
        <f>IF(PPG!U2658="", "", PPG!U2658)</f>
        <v>0.92</v>
      </c>
      <c r="AE2291" s="10">
        <f>IF(PPG!V2658="", "", PPG!V2658)</f>
        <v>46.92</v>
      </c>
      <c r="AF2291" s="9">
        <f>IF(PPG!W2658="", "", PPG!W2658)</f>
        <v>0.875</v>
      </c>
      <c r="AG2291" s="10">
        <f>IF(PPG!X2658="", "", PPG!X2658)</f>
        <v>44.62</v>
      </c>
      <c r="AH2291" s="9">
        <f>IF(PPG!Y2658="", "", PPG!Y2658)</f>
        <v>0.83199999999999996</v>
      </c>
      <c r="AI2291" s="10">
        <f>IF(PPG!Z2658="", "", PPG!Z2658)</f>
        <v>42.43</v>
      </c>
      <c r="AJ2291" s="31" t="str">
        <f>IF(D2291&lt;&gt;"",D2291*I2291, "0.00")</f>
        <v>0.00</v>
      </c>
      <c r="AK2291" s="8" t="str">
        <f>IF(D2291&lt;&gt;"",D2291, "0")</f>
        <v>0</v>
      </c>
      <c r="AL2291" s="8" t="str">
        <f>IF(D2291&lt;&gt;"",D2291*K2291, "0")</f>
        <v>0</v>
      </c>
    </row>
    <row r="2292" spans="1:38">
      <c r="A2292" s="8">
        <f>IF(OUT!C750="", "", OUT!C750)</f>
        <v>727</v>
      </c>
      <c r="B2292" s="19">
        <f>IF(OUT!A750="", "", OUT!A750)</f>
        <v>13772</v>
      </c>
      <c r="C2292" s="8" t="str">
        <f>IF(OUT!D750="", "", OUT!D750)</f>
        <v>RM</v>
      </c>
      <c r="D2292" s="26"/>
      <c r="E2292" s="35" t="str">
        <f>IF(OUT!E750="", "", OUT!E750)</f>
        <v>51 CELL</v>
      </c>
      <c r="F2292" s="23" t="str">
        <f>IF(OUT!AE750="NEW", "✷", "")</f>
        <v>✷</v>
      </c>
      <c r="G2292" t="str">
        <f>IF(OUT!B750="", "", OUT!B750)</f>
        <v>PETUNIA FROGGER WHITE</v>
      </c>
      <c r="H2292" s="20">
        <f>IF(AND($K$3=1,$K$4="N"),P2292,IF(AND($K$3=2,$K$4="N"),R2292,IF(AND($K$3=3,$K$4="N"),T2292,IF(AND($K$3=4,$K$4="N"),V2292,IF(AND($K$3=5,$K$4="N"),X2292,IF(AND($K$3=1,$K$4="Y"),Z2292,IF(AND($K$3=2,$K$4="Y"),AB2292,IF(AND($K$3=3,$K$4="Y"),AD2292,IF(AND($K$3=4,$K$4="Y"),AF2292,IF(AND($K$3=5,$K$4="Y"),AH2292,"FALSE"))))))))))</f>
        <v>0.97</v>
      </c>
      <c r="I2292" s="21">
        <f>IF(AND($K$3=1,$K$4="N"),Q2292,IF(AND($K$3=2,$K$4="N"),S2292,IF(AND($K$3=3,$K$4="N"),U2292,IF(AND($K$3=4,$K$4="N"),W2292,IF(AND($K$3=5,$K$4="N"),Y2292,IF(AND($K$3=1,$K$4="Y"),AA2292,IF(AND($K$3=2,$K$4="Y"),AC2292,IF(AND($K$3=3,$K$4="Y"),AE2292,IF(AND($K$3=4,$K$4="Y"),AG2292,IF(AND($K$3=5,$K$4="Y"),AI2292,"FALSE"))))))))))</f>
        <v>49.47</v>
      </c>
      <c r="J2292" s="35" t="str">
        <f>IF(OUT!F750="", "", OUT!F750)</f>
        <v>STRIP TRAY</v>
      </c>
      <c r="K2292" s="8">
        <f>IF(OUT!P750="", "", OUT!P750)</f>
        <v>51</v>
      </c>
      <c r="L2292" s="8" t="str">
        <f>IF(OUT!AE750="", "", OUT!AE750)</f>
        <v>NEW</v>
      </c>
      <c r="M2292" s="8" t="str">
        <f>IF(OUT!AG750="", "", OUT!AG750)</f>
        <v>PAT</v>
      </c>
      <c r="N2292" s="8" t="str">
        <f>IF(OUT!AQ750="", "", OUT!AQ750)</f>
        <v/>
      </c>
      <c r="O2292" s="8" t="str">
        <f>IF(OUT!BO750="", "", OUT!BO750)</f>
        <v>T7</v>
      </c>
      <c r="P2292" s="9">
        <f>IF(OUT!N750="", "", OUT!N750)</f>
        <v>0.97</v>
      </c>
      <c r="Q2292" s="10">
        <f>IF(OUT!O750="", "", OUT!O750)</f>
        <v>49.47</v>
      </c>
      <c r="R2292" s="9">
        <f>IF(PPG!H750="", "", PPG!H750)</f>
        <v>0.89500000000000002</v>
      </c>
      <c r="S2292" s="10">
        <f>IF(PPG!I750="", "", PPG!I750)</f>
        <v>45.64</v>
      </c>
      <c r="T2292" s="9">
        <f>IF(PPG!J750="", "", PPG!J750)</f>
        <v>0.84899999999999998</v>
      </c>
      <c r="U2292" s="10">
        <f>IF(PPG!K750="", "", PPG!K750)</f>
        <v>43.29</v>
      </c>
      <c r="V2292" s="9">
        <f>IF(PPG!L750="", "", PPG!L750)</f>
        <v>0.80700000000000005</v>
      </c>
      <c r="W2292" s="10">
        <f>IF(PPG!M750="", "", PPG!M750)</f>
        <v>41.15</v>
      </c>
      <c r="X2292" s="9">
        <f>IF(PPG!N750="", "", PPG!N750)</f>
        <v>0.76700000000000002</v>
      </c>
      <c r="Y2292" s="10">
        <f>IF(PPG!O750="", "", PPG!O750)</f>
        <v>39.11</v>
      </c>
      <c r="Z2292" s="9">
        <f>IF(PPG!Q750="", "", PPG!Q750)</f>
        <v>0.91800000000000004</v>
      </c>
      <c r="AA2292" s="10">
        <f>IF(PPG!R750="", "", PPG!R750)</f>
        <v>46.81</v>
      </c>
      <c r="AB2292" s="9">
        <f>IF(PPG!S750="", "", PPG!S750)</f>
        <v>0.89500000000000002</v>
      </c>
      <c r="AC2292" s="10">
        <f>IF(PPG!T750="", "", PPG!T750)</f>
        <v>45.64</v>
      </c>
      <c r="AD2292" s="9">
        <f>IF(PPG!U750="", "", PPG!U750)</f>
        <v>0.84899999999999998</v>
      </c>
      <c r="AE2292" s="10">
        <f>IF(PPG!V750="", "", PPG!V750)</f>
        <v>43.29</v>
      </c>
      <c r="AF2292" s="9">
        <f>IF(PPG!W750="", "", PPG!W750)</f>
        <v>0.80700000000000005</v>
      </c>
      <c r="AG2292" s="10">
        <f>IF(PPG!X750="", "", PPG!X750)</f>
        <v>41.15</v>
      </c>
      <c r="AH2292" s="9">
        <f>IF(PPG!Y750="", "", PPG!Y750)</f>
        <v>0.76700000000000002</v>
      </c>
      <c r="AI2292" s="10">
        <f>IF(PPG!Z750="", "", PPG!Z750)</f>
        <v>39.11</v>
      </c>
      <c r="AJ2292" s="31" t="str">
        <f>IF(D2292&lt;&gt;"",D2292*I2292, "0.00")</f>
        <v>0.00</v>
      </c>
      <c r="AK2292" s="8" t="str">
        <f>IF(D2292&lt;&gt;"",D2292, "0")</f>
        <v>0</v>
      </c>
      <c r="AL2292" s="8" t="str">
        <f>IF(D2292&lt;&gt;"",D2292*K2292, "0")</f>
        <v>0</v>
      </c>
    </row>
    <row r="2293" spans="1:38">
      <c r="A2293" s="8">
        <f>IF(OUT!C558="", "", OUT!C558)</f>
        <v>727</v>
      </c>
      <c r="B2293" s="19">
        <f>IF(OUT!A558="", "", OUT!A558)</f>
        <v>12616</v>
      </c>
      <c r="C2293" s="8" t="str">
        <f>IF(OUT!D558="", "", OUT!D558)</f>
        <v>RM</v>
      </c>
      <c r="D2293" s="26"/>
      <c r="E2293" s="35" t="str">
        <f>IF(OUT!E558="", "", OUT!E558)</f>
        <v>51 CELL</v>
      </c>
      <c r="F2293" s="23" t="str">
        <f>IF(OUT!AE558="NEW", "✷", "")</f>
        <v/>
      </c>
      <c r="G2293" t="str">
        <f>IF(OUT!B558="", "", OUT!B558)</f>
        <v>PETUNIA FUN HOUSE BLACK WIDOW</v>
      </c>
      <c r="H2293" s="20">
        <f>IF(AND($K$3=1,$K$4="N"),P2293,IF(AND($K$3=2,$K$4="N"),R2293,IF(AND($K$3=3,$K$4="N"),T2293,IF(AND($K$3=4,$K$4="N"),V2293,IF(AND($K$3=5,$K$4="N"),X2293,IF(AND($K$3=1,$K$4="Y"),Z2293,IF(AND($K$3=2,$K$4="Y"),AB2293,IF(AND($K$3=3,$K$4="Y"),AD2293,IF(AND($K$3=4,$K$4="Y"),AF2293,IF(AND($K$3=5,$K$4="Y"),AH2293,"FALSE"))))))))))</f>
        <v>0.97499999999999998</v>
      </c>
      <c r="I2293" s="21">
        <f>IF(AND($K$3=1,$K$4="N"),Q2293,IF(AND($K$3=2,$K$4="N"),S2293,IF(AND($K$3=3,$K$4="N"),U2293,IF(AND($K$3=4,$K$4="N"),W2293,IF(AND($K$3=5,$K$4="N"),Y2293,IF(AND($K$3=1,$K$4="Y"),AA2293,IF(AND($K$3=2,$K$4="Y"),AC2293,IF(AND($K$3=3,$K$4="Y"),AE2293,IF(AND($K$3=4,$K$4="Y"),AG2293,IF(AND($K$3=5,$K$4="Y"),AI2293,"FALSE"))))))))))</f>
        <v>49.72</v>
      </c>
      <c r="J2293" s="35" t="str">
        <f>IF(OUT!F558="", "", OUT!F558)</f>
        <v>STRIP TRAY</v>
      </c>
      <c r="K2293" s="8">
        <f>IF(OUT!P558="", "", OUT!P558)</f>
        <v>51</v>
      </c>
      <c r="L2293" s="8" t="str">
        <f>IF(OUT!AE558="", "", OUT!AE558)</f>
        <v/>
      </c>
      <c r="M2293" s="8" t="str">
        <f>IF(OUT!AG558="", "", OUT!AG558)</f>
        <v>PAT</v>
      </c>
      <c r="N2293" s="8" t="str">
        <f>IF(OUT!AQ558="", "", OUT!AQ558)</f>
        <v/>
      </c>
      <c r="O2293" s="8" t="str">
        <f>IF(OUT!BO558="", "", OUT!BO558)</f>
        <v>T7</v>
      </c>
      <c r="P2293" s="9">
        <f>IF(OUT!N558="", "", OUT!N558)</f>
        <v>0.97499999999999998</v>
      </c>
      <c r="Q2293" s="10">
        <f>IF(OUT!O558="", "", OUT!O558)</f>
        <v>49.72</v>
      </c>
      <c r="R2293" s="9">
        <f>IF(PPG!H558="", "", PPG!H558)</f>
        <v>0.89900000000000002</v>
      </c>
      <c r="S2293" s="10">
        <f>IF(PPG!I558="", "", PPG!I558)</f>
        <v>45.84</v>
      </c>
      <c r="T2293" s="9">
        <f>IF(PPG!J558="", "", PPG!J558)</f>
        <v>0.85299999999999998</v>
      </c>
      <c r="U2293" s="10">
        <f>IF(PPG!K558="", "", PPG!K558)</f>
        <v>43.5</v>
      </c>
      <c r="V2293" s="9">
        <f>IF(PPG!L558="", "", PPG!L558)</f>
        <v>0.81100000000000005</v>
      </c>
      <c r="W2293" s="10">
        <f>IF(PPG!M558="", "", PPG!M558)</f>
        <v>41.36</v>
      </c>
      <c r="X2293" s="9">
        <f>IF(PPG!N558="", "", PPG!N558)</f>
        <v>0.77</v>
      </c>
      <c r="Y2293" s="10">
        <f>IF(PPG!O558="", "", PPG!O558)</f>
        <v>39.270000000000003</v>
      </c>
      <c r="Z2293" s="9">
        <f>IF(PPG!Q558="", "", PPG!Q558)</f>
        <v>0.92200000000000004</v>
      </c>
      <c r="AA2293" s="10">
        <f>IF(PPG!R558="", "", PPG!R558)</f>
        <v>47.02</v>
      </c>
      <c r="AB2293" s="9">
        <f>IF(PPG!S558="", "", PPG!S558)</f>
        <v>0.89900000000000002</v>
      </c>
      <c r="AC2293" s="10">
        <f>IF(PPG!T558="", "", PPG!T558)</f>
        <v>45.84</v>
      </c>
      <c r="AD2293" s="9">
        <f>IF(PPG!U558="", "", PPG!U558)</f>
        <v>0.85299999999999998</v>
      </c>
      <c r="AE2293" s="10">
        <f>IF(PPG!V558="", "", PPG!V558)</f>
        <v>43.5</v>
      </c>
      <c r="AF2293" s="9">
        <f>IF(PPG!W558="", "", PPG!W558)</f>
        <v>0.81100000000000005</v>
      </c>
      <c r="AG2293" s="10">
        <f>IF(PPG!X558="", "", PPG!X558)</f>
        <v>41.36</v>
      </c>
      <c r="AH2293" s="9">
        <f>IF(PPG!Y558="", "", PPG!Y558)</f>
        <v>0.77</v>
      </c>
      <c r="AI2293" s="10">
        <f>IF(PPG!Z558="", "", PPG!Z558)</f>
        <v>39.270000000000003</v>
      </c>
      <c r="AJ2293" s="31" t="str">
        <f>IF(D2293&lt;&gt;"",D2293*I2293, "0.00")</f>
        <v>0.00</v>
      </c>
      <c r="AK2293" s="8" t="str">
        <f>IF(D2293&lt;&gt;"",D2293, "0")</f>
        <v>0</v>
      </c>
      <c r="AL2293" s="8" t="str">
        <f>IF(D2293&lt;&gt;"",D2293*K2293, "0")</f>
        <v>0</v>
      </c>
    </row>
    <row r="2294" spans="1:38">
      <c r="A2294" s="8">
        <f>IF(OUT!C2702="", "", OUT!C2702)</f>
        <v>727</v>
      </c>
      <c r="B2294" s="19">
        <f>IF(OUT!A2702="", "", OUT!A2702)</f>
        <v>95202</v>
      </c>
      <c r="C2294" s="8" t="str">
        <f>IF(OUT!D2702="", "", OUT!D2702)</f>
        <v>RM</v>
      </c>
      <c r="D2294" s="26"/>
      <c r="E2294" s="35" t="str">
        <f>IF(OUT!E2702="", "", OUT!E2702)</f>
        <v>51 CELL</v>
      </c>
      <c r="F2294" s="23" t="str">
        <f>IF(OUT!AE2702="NEW", "✷", "")</f>
        <v/>
      </c>
      <c r="G2294" t="str">
        <f>IF(OUT!B2702="", "", OUT!B2702)</f>
        <v>PETUNIA GLAMOUFLAGE GRAPE</v>
      </c>
      <c r="H2294" s="20">
        <f>IF(AND($K$3=1,$K$4="N"),P2294,IF(AND($K$3=2,$K$4="N"),R2294,IF(AND($K$3=3,$K$4="N"),T2294,IF(AND($K$3=4,$K$4="N"),V2294,IF(AND($K$3=5,$K$4="N"),X2294,IF(AND($K$3=1,$K$4="Y"),Z2294,IF(AND($K$3=2,$K$4="Y"),AB2294,IF(AND($K$3=3,$K$4="Y"),AD2294,IF(AND($K$3=4,$K$4="Y"),AF2294,IF(AND($K$3=5,$K$4="Y"),AH2294,"FALSE"))))))))))</f>
        <v>1.05</v>
      </c>
      <c r="I2294" s="21">
        <f>IF(AND($K$3=1,$K$4="N"),Q2294,IF(AND($K$3=2,$K$4="N"),S2294,IF(AND($K$3=3,$K$4="N"),U2294,IF(AND($K$3=4,$K$4="N"),W2294,IF(AND($K$3=5,$K$4="N"),Y2294,IF(AND($K$3=1,$K$4="Y"),AA2294,IF(AND($K$3=2,$K$4="Y"),AC2294,IF(AND($K$3=3,$K$4="Y"),AE2294,IF(AND($K$3=4,$K$4="Y"),AG2294,IF(AND($K$3=5,$K$4="Y"),AI2294,"FALSE"))))))))))</f>
        <v>53.55</v>
      </c>
      <c r="J2294" s="35" t="str">
        <f>IF(OUT!F2702="", "", OUT!F2702)</f>
        <v>STRIP TRAY</v>
      </c>
      <c r="K2294" s="8">
        <f>IF(OUT!P2702="", "", OUT!P2702)</f>
        <v>51</v>
      </c>
      <c r="L2294" s="8" t="str">
        <f>IF(OUT!AE2702="", "", OUT!AE2702)</f>
        <v/>
      </c>
      <c r="M2294" s="8" t="str">
        <f>IF(OUT!AG2702="", "", OUT!AG2702)</f>
        <v>PAT</v>
      </c>
      <c r="N2294" s="8" t="str">
        <f>IF(OUT!AQ2702="", "", OUT!AQ2702)</f>
        <v/>
      </c>
      <c r="O2294" s="8" t="str">
        <f>IF(OUT!BO2702="", "", OUT!BO2702)</f>
        <v>T7</v>
      </c>
      <c r="P2294" s="9">
        <f>IF(OUT!N2702="", "", OUT!N2702)</f>
        <v>1.05</v>
      </c>
      <c r="Q2294" s="10">
        <f>IF(OUT!O2702="", "", OUT!O2702)</f>
        <v>53.55</v>
      </c>
      <c r="R2294" s="9">
        <f>IF(PPG!H2702="", "", PPG!H2702)</f>
        <v>0.96899999999999997</v>
      </c>
      <c r="S2294" s="10">
        <f>IF(PPG!I2702="", "", PPG!I2702)</f>
        <v>49.41</v>
      </c>
      <c r="T2294" s="9">
        <f>IF(PPG!J2702="", "", PPG!J2702)</f>
        <v>0.92</v>
      </c>
      <c r="U2294" s="10">
        <f>IF(PPG!K2702="", "", PPG!K2702)</f>
        <v>46.92</v>
      </c>
      <c r="V2294" s="9">
        <f>IF(PPG!L2702="", "", PPG!L2702)</f>
        <v>0.875</v>
      </c>
      <c r="W2294" s="10">
        <f>IF(PPG!M2702="", "", PPG!M2702)</f>
        <v>44.62</v>
      </c>
      <c r="X2294" s="9">
        <f>IF(PPG!N2702="", "", PPG!N2702)</f>
        <v>0.83199999999999996</v>
      </c>
      <c r="Y2294" s="10">
        <f>IF(PPG!O2702="", "", PPG!O2702)</f>
        <v>42.43</v>
      </c>
      <c r="Z2294" s="9">
        <f>IF(PPG!Q2702="", "", PPG!Q2702)</f>
        <v>0.99399999999999999</v>
      </c>
      <c r="AA2294" s="10">
        <f>IF(PPG!R2702="", "", PPG!R2702)</f>
        <v>50.69</v>
      </c>
      <c r="AB2294" s="9">
        <f>IF(PPG!S2702="", "", PPG!S2702)</f>
        <v>0.96899999999999997</v>
      </c>
      <c r="AC2294" s="10">
        <f>IF(PPG!T2702="", "", PPG!T2702)</f>
        <v>49.41</v>
      </c>
      <c r="AD2294" s="9">
        <f>IF(PPG!U2702="", "", PPG!U2702)</f>
        <v>0.92</v>
      </c>
      <c r="AE2294" s="10">
        <f>IF(PPG!V2702="", "", PPG!V2702)</f>
        <v>46.92</v>
      </c>
      <c r="AF2294" s="9">
        <f>IF(PPG!W2702="", "", PPG!W2702)</f>
        <v>0.875</v>
      </c>
      <c r="AG2294" s="10">
        <f>IF(PPG!X2702="", "", PPG!X2702)</f>
        <v>44.62</v>
      </c>
      <c r="AH2294" s="9">
        <f>IF(PPG!Y2702="", "", PPG!Y2702)</f>
        <v>0.83199999999999996</v>
      </c>
      <c r="AI2294" s="10">
        <f>IF(PPG!Z2702="", "", PPG!Z2702)</f>
        <v>42.43</v>
      </c>
      <c r="AJ2294" s="31" t="str">
        <f>IF(D2294&lt;&gt;"",D2294*I2294, "0.00")</f>
        <v>0.00</v>
      </c>
      <c r="AK2294" s="8" t="str">
        <f>IF(D2294&lt;&gt;"",D2294, "0")</f>
        <v>0</v>
      </c>
      <c r="AL2294" s="8" t="str">
        <f>IF(D2294&lt;&gt;"",D2294*K2294, "0")</f>
        <v>0</v>
      </c>
    </row>
    <row r="2295" spans="1:38">
      <c r="A2295" s="8">
        <f>IF(OUT!C2860="", "", OUT!C2860)</f>
        <v>727</v>
      </c>
      <c r="B2295" s="19">
        <f>IF(OUT!A2860="", "", OUT!A2860)</f>
        <v>96965</v>
      </c>
      <c r="C2295" s="8" t="str">
        <f>IF(OUT!D2860="", "", OUT!D2860)</f>
        <v>RM</v>
      </c>
      <c r="D2295" s="26"/>
      <c r="E2295" s="35" t="str">
        <f>IF(OUT!E2860="", "", OUT!E2860)</f>
        <v>51 CELL</v>
      </c>
      <c r="F2295" s="23" t="str">
        <f>IF(OUT!AE2860="NEW", "✷", "")</f>
        <v/>
      </c>
      <c r="G2295" t="str">
        <f>IF(OUT!B2860="", "", OUT!B2860)</f>
        <v>PETUNIA GLAMOUFLAGE PINK LEMONADE</v>
      </c>
      <c r="H2295" s="20">
        <f>IF(AND($K$3=1,$K$4="N"),P2295,IF(AND($K$3=2,$K$4="N"),R2295,IF(AND($K$3=3,$K$4="N"),T2295,IF(AND($K$3=4,$K$4="N"),V2295,IF(AND($K$3=5,$K$4="N"),X2295,IF(AND($K$3=1,$K$4="Y"),Z2295,IF(AND($K$3=2,$K$4="Y"),AB2295,IF(AND($K$3=3,$K$4="Y"),AD2295,IF(AND($K$3=4,$K$4="Y"),AF2295,IF(AND($K$3=5,$K$4="Y"),AH2295,"FALSE"))))))))))</f>
        <v>1.05</v>
      </c>
      <c r="I2295" s="21">
        <f>IF(AND($K$3=1,$K$4="N"),Q2295,IF(AND($K$3=2,$K$4="N"),S2295,IF(AND($K$3=3,$K$4="N"),U2295,IF(AND($K$3=4,$K$4="N"),W2295,IF(AND($K$3=5,$K$4="N"),Y2295,IF(AND($K$3=1,$K$4="Y"),AA2295,IF(AND($K$3=2,$K$4="Y"),AC2295,IF(AND($K$3=3,$K$4="Y"),AE2295,IF(AND($K$3=4,$K$4="Y"),AG2295,IF(AND($K$3=5,$K$4="Y"),AI2295,"FALSE"))))))))))</f>
        <v>53.55</v>
      </c>
      <c r="J2295" s="35" t="str">
        <f>IF(OUT!F2860="", "", OUT!F2860)</f>
        <v>STRIP TRAY</v>
      </c>
      <c r="K2295" s="8">
        <f>IF(OUT!P2860="", "", OUT!P2860)</f>
        <v>51</v>
      </c>
      <c r="L2295" s="8" t="str">
        <f>IF(OUT!AE2860="", "", OUT!AE2860)</f>
        <v/>
      </c>
      <c r="M2295" s="8" t="str">
        <f>IF(OUT!AG2860="", "", OUT!AG2860)</f>
        <v>PAT</v>
      </c>
      <c r="N2295" s="8" t="str">
        <f>IF(OUT!AQ2860="", "", OUT!AQ2860)</f>
        <v/>
      </c>
      <c r="O2295" s="8" t="str">
        <f>IF(OUT!BO2860="", "", OUT!BO2860)</f>
        <v>T7</v>
      </c>
      <c r="P2295" s="9">
        <f>IF(OUT!N2860="", "", OUT!N2860)</f>
        <v>1.05</v>
      </c>
      <c r="Q2295" s="10">
        <f>IF(OUT!O2860="", "", OUT!O2860)</f>
        <v>53.55</v>
      </c>
      <c r="R2295" s="9">
        <f>IF(PPG!H2860="", "", PPG!H2860)</f>
        <v>0.96899999999999997</v>
      </c>
      <c r="S2295" s="10">
        <f>IF(PPG!I2860="", "", PPG!I2860)</f>
        <v>49.41</v>
      </c>
      <c r="T2295" s="9">
        <f>IF(PPG!J2860="", "", PPG!J2860)</f>
        <v>0.92</v>
      </c>
      <c r="U2295" s="10">
        <f>IF(PPG!K2860="", "", PPG!K2860)</f>
        <v>46.92</v>
      </c>
      <c r="V2295" s="9">
        <f>IF(PPG!L2860="", "", PPG!L2860)</f>
        <v>0.875</v>
      </c>
      <c r="W2295" s="10">
        <f>IF(PPG!M2860="", "", PPG!M2860)</f>
        <v>44.62</v>
      </c>
      <c r="X2295" s="9">
        <f>IF(PPG!N2860="", "", PPG!N2860)</f>
        <v>0.83199999999999996</v>
      </c>
      <c r="Y2295" s="10">
        <f>IF(PPG!O2860="", "", PPG!O2860)</f>
        <v>42.43</v>
      </c>
      <c r="Z2295" s="9">
        <f>IF(PPG!Q2860="", "", PPG!Q2860)</f>
        <v>0.99399999999999999</v>
      </c>
      <c r="AA2295" s="10">
        <f>IF(PPG!R2860="", "", PPG!R2860)</f>
        <v>50.69</v>
      </c>
      <c r="AB2295" s="9">
        <f>IF(PPG!S2860="", "", PPG!S2860)</f>
        <v>0.96899999999999997</v>
      </c>
      <c r="AC2295" s="10">
        <f>IF(PPG!T2860="", "", PPG!T2860)</f>
        <v>49.41</v>
      </c>
      <c r="AD2295" s="9">
        <f>IF(PPG!U2860="", "", PPG!U2860)</f>
        <v>0.92</v>
      </c>
      <c r="AE2295" s="10">
        <f>IF(PPG!V2860="", "", PPG!V2860)</f>
        <v>46.92</v>
      </c>
      <c r="AF2295" s="9">
        <f>IF(PPG!W2860="", "", PPG!W2860)</f>
        <v>0.875</v>
      </c>
      <c r="AG2295" s="10">
        <f>IF(PPG!X2860="", "", PPG!X2860)</f>
        <v>44.62</v>
      </c>
      <c r="AH2295" s="9">
        <f>IF(PPG!Y2860="", "", PPG!Y2860)</f>
        <v>0.83199999999999996</v>
      </c>
      <c r="AI2295" s="10">
        <f>IF(PPG!Z2860="", "", PPG!Z2860)</f>
        <v>42.43</v>
      </c>
      <c r="AJ2295" s="31" t="str">
        <f>IF(D2295&lt;&gt;"",D2295*I2295, "0.00")</f>
        <v>0.00</v>
      </c>
      <c r="AK2295" s="8" t="str">
        <f>IF(D2295&lt;&gt;"",D2295, "0")</f>
        <v>0</v>
      </c>
      <c r="AL2295" s="8" t="str">
        <f>IF(D2295&lt;&gt;"",D2295*K2295, "0")</f>
        <v>0</v>
      </c>
    </row>
    <row r="2296" spans="1:38">
      <c r="A2296" s="8">
        <f>IF(OUT!C2081="", "", OUT!C2081)</f>
        <v>727</v>
      </c>
      <c r="B2296" s="19">
        <f>IF(OUT!A2081="", "", OUT!A2081)</f>
        <v>88299</v>
      </c>
      <c r="C2296" s="8" t="str">
        <f>IF(OUT!D2081="", "", OUT!D2081)</f>
        <v>RM</v>
      </c>
      <c r="D2296" s="26"/>
      <c r="E2296" s="35" t="str">
        <f>IF(OUT!E2081="", "", OUT!E2081)</f>
        <v>51 CELL</v>
      </c>
      <c r="F2296" s="23" t="str">
        <f>IF(OUT!AE2081="NEW", "✷", "")</f>
        <v/>
      </c>
      <c r="G2296" t="str">
        <f>IF(OUT!B2081="", "", OUT!B2081)</f>
        <v>PETUNIA HEADLINER BANANA CHERRY</v>
      </c>
      <c r="H2296" s="20">
        <f>IF(AND($K$3=1,$K$4="N"),P2296,IF(AND($K$3=2,$K$4="N"),R2296,IF(AND($K$3=3,$K$4="N"),T2296,IF(AND($K$3=4,$K$4="N"),V2296,IF(AND($K$3=5,$K$4="N"),X2296,IF(AND($K$3=1,$K$4="Y"),Z2296,IF(AND($K$3=2,$K$4="Y"),AB2296,IF(AND($K$3=3,$K$4="Y"),AD2296,IF(AND($K$3=4,$K$4="Y"),AF2296,IF(AND($K$3=5,$K$4="Y"),AH2296,"FALSE"))))))))))</f>
        <v>0.88200000000000001</v>
      </c>
      <c r="I2296" s="21">
        <f>IF(AND($K$3=1,$K$4="N"),Q2296,IF(AND($K$3=2,$K$4="N"),S2296,IF(AND($K$3=3,$K$4="N"),U2296,IF(AND($K$3=4,$K$4="N"),W2296,IF(AND($K$3=5,$K$4="N"),Y2296,IF(AND($K$3=1,$K$4="Y"),AA2296,IF(AND($K$3=2,$K$4="Y"),AC2296,IF(AND($K$3=3,$K$4="Y"),AE2296,IF(AND($K$3=4,$K$4="Y"),AG2296,IF(AND($K$3=5,$K$4="Y"),AI2296,"FALSE"))))))))))</f>
        <v>44.98</v>
      </c>
      <c r="J2296" s="35" t="str">
        <f>IF(OUT!F2081="", "", OUT!F2081)</f>
        <v>STRIP TRAY</v>
      </c>
      <c r="K2296" s="8">
        <f>IF(OUT!P2081="", "", OUT!P2081)</f>
        <v>51</v>
      </c>
      <c r="L2296" s="8" t="str">
        <f>IF(OUT!AE2081="", "", OUT!AE2081)</f>
        <v/>
      </c>
      <c r="M2296" s="8" t="str">
        <f>IF(OUT!AG2081="", "", OUT!AG2081)</f>
        <v>PAT</v>
      </c>
      <c r="N2296" s="8" t="str">
        <f>IF(OUT!AQ2081="", "", OUT!AQ2081)</f>
        <v/>
      </c>
      <c r="O2296" s="8" t="str">
        <f>IF(OUT!BO2081="", "", OUT!BO2081)</f>
        <v>T7</v>
      </c>
      <c r="P2296" s="9">
        <f>IF(OUT!N2081="", "", OUT!N2081)</f>
        <v>0.88200000000000001</v>
      </c>
      <c r="Q2296" s="10">
        <f>IF(OUT!O2081="", "", OUT!O2081)</f>
        <v>44.98</v>
      </c>
      <c r="R2296" s="9">
        <f>IF(PPG!H2081="", "", PPG!H2081)</f>
        <v>0.81399999999999995</v>
      </c>
      <c r="S2296" s="10">
        <f>IF(PPG!I2081="", "", PPG!I2081)</f>
        <v>41.51</v>
      </c>
      <c r="T2296" s="9">
        <f>IF(PPG!J2081="", "", PPG!J2081)</f>
        <v>0.77300000000000002</v>
      </c>
      <c r="U2296" s="10">
        <f>IF(PPG!K2081="", "", PPG!K2081)</f>
        <v>39.42</v>
      </c>
      <c r="V2296" s="9">
        <f>IF(PPG!L2081="", "", PPG!L2081)</f>
        <v>0.73399999999999999</v>
      </c>
      <c r="W2296" s="10">
        <f>IF(PPG!M2081="", "", PPG!M2081)</f>
        <v>37.43</v>
      </c>
      <c r="X2296" s="9">
        <f>IF(PPG!N2081="", "", PPG!N2081)</f>
        <v>0.69799999999999995</v>
      </c>
      <c r="Y2296" s="10">
        <f>IF(PPG!O2081="", "", PPG!O2081)</f>
        <v>35.590000000000003</v>
      </c>
      <c r="Z2296" s="9">
        <f>IF(PPG!Q2081="", "", PPG!Q2081)</f>
        <v>0.83399999999999996</v>
      </c>
      <c r="AA2296" s="10">
        <f>IF(PPG!R2081="", "", PPG!R2081)</f>
        <v>42.53</v>
      </c>
      <c r="AB2296" s="9">
        <f>IF(PPG!S2081="", "", PPG!S2081)</f>
        <v>0.81399999999999995</v>
      </c>
      <c r="AC2296" s="10">
        <f>IF(PPG!T2081="", "", PPG!T2081)</f>
        <v>41.51</v>
      </c>
      <c r="AD2296" s="9">
        <f>IF(PPG!U2081="", "", PPG!U2081)</f>
        <v>0.77300000000000002</v>
      </c>
      <c r="AE2296" s="10">
        <f>IF(PPG!V2081="", "", PPG!V2081)</f>
        <v>39.42</v>
      </c>
      <c r="AF2296" s="9">
        <f>IF(PPG!W2081="", "", PPG!W2081)</f>
        <v>0.73399999999999999</v>
      </c>
      <c r="AG2296" s="10">
        <f>IF(PPG!X2081="", "", PPG!X2081)</f>
        <v>37.43</v>
      </c>
      <c r="AH2296" s="9">
        <f>IF(PPG!Y2081="", "", PPG!Y2081)</f>
        <v>0.69799999999999995</v>
      </c>
      <c r="AI2296" s="10">
        <f>IF(PPG!Z2081="", "", PPG!Z2081)</f>
        <v>35.590000000000003</v>
      </c>
      <c r="AJ2296" s="31" t="str">
        <f>IF(D2296&lt;&gt;"",D2296*I2296, "0.00")</f>
        <v>0.00</v>
      </c>
      <c r="AK2296" s="8" t="str">
        <f>IF(D2296&lt;&gt;"",D2296, "0")</f>
        <v>0</v>
      </c>
      <c r="AL2296" s="8" t="str">
        <f>IF(D2296&lt;&gt;"",D2296*K2296, "0")</f>
        <v>0</v>
      </c>
    </row>
    <row r="2297" spans="1:38">
      <c r="A2297" s="8">
        <f>IF(OUT!C2852="", "", OUT!C2852)</f>
        <v>727</v>
      </c>
      <c r="B2297" s="19">
        <f>IF(OUT!A2852="", "", OUT!A2852)</f>
        <v>96918</v>
      </c>
      <c r="C2297" s="8" t="str">
        <f>IF(OUT!D2852="", "", OUT!D2852)</f>
        <v>RM</v>
      </c>
      <c r="D2297" s="26"/>
      <c r="E2297" s="35" t="str">
        <f>IF(OUT!E2852="", "", OUT!E2852)</f>
        <v>51 CELL</v>
      </c>
      <c r="F2297" s="23" t="str">
        <f>IF(OUT!AE2852="NEW", "✷", "")</f>
        <v/>
      </c>
      <c r="G2297" t="str">
        <f>IF(OUT!B2852="", "", OUT!B2852)</f>
        <v>PETUNIA HEADLINER BLACKBERRY VEIN</v>
      </c>
      <c r="H2297" s="20">
        <f>IF(AND($K$3=1,$K$4="N"),P2297,IF(AND($K$3=2,$K$4="N"),R2297,IF(AND($K$3=3,$K$4="N"),T2297,IF(AND($K$3=4,$K$4="N"),V2297,IF(AND($K$3=5,$K$4="N"),X2297,IF(AND($K$3=1,$K$4="Y"),Z2297,IF(AND($K$3=2,$K$4="Y"),AB2297,IF(AND($K$3=3,$K$4="Y"),AD2297,IF(AND($K$3=4,$K$4="Y"),AF2297,IF(AND($K$3=5,$K$4="Y"),AH2297,"FALSE"))))))))))</f>
        <v>0.88200000000000001</v>
      </c>
      <c r="I2297" s="21">
        <f>IF(AND($K$3=1,$K$4="N"),Q2297,IF(AND($K$3=2,$K$4="N"),S2297,IF(AND($K$3=3,$K$4="N"),U2297,IF(AND($K$3=4,$K$4="N"),W2297,IF(AND($K$3=5,$K$4="N"),Y2297,IF(AND($K$3=1,$K$4="Y"),AA2297,IF(AND($K$3=2,$K$4="Y"),AC2297,IF(AND($K$3=3,$K$4="Y"),AE2297,IF(AND($K$3=4,$K$4="Y"),AG2297,IF(AND($K$3=5,$K$4="Y"),AI2297,"FALSE"))))))))))</f>
        <v>44.98</v>
      </c>
      <c r="J2297" s="35" t="str">
        <f>IF(OUT!F2852="", "", OUT!F2852)</f>
        <v>STRIP TRAY</v>
      </c>
      <c r="K2297" s="8">
        <f>IF(OUT!P2852="", "", OUT!P2852)</f>
        <v>51</v>
      </c>
      <c r="L2297" s="8" t="str">
        <f>IF(OUT!AE2852="", "", OUT!AE2852)</f>
        <v/>
      </c>
      <c r="M2297" s="8" t="str">
        <f>IF(OUT!AG2852="", "", OUT!AG2852)</f>
        <v>PAT</v>
      </c>
      <c r="N2297" s="8" t="str">
        <f>IF(OUT!AQ2852="", "", OUT!AQ2852)</f>
        <v/>
      </c>
      <c r="O2297" s="8" t="str">
        <f>IF(OUT!BO2852="", "", OUT!BO2852)</f>
        <v>T7</v>
      </c>
      <c r="P2297" s="9">
        <f>IF(OUT!N2852="", "", OUT!N2852)</f>
        <v>0.88200000000000001</v>
      </c>
      <c r="Q2297" s="10">
        <f>IF(OUT!O2852="", "", OUT!O2852)</f>
        <v>44.98</v>
      </c>
      <c r="R2297" s="9">
        <f>IF(PPG!H2852="", "", PPG!H2852)</f>
        <v>0.81399999999999995</v>
      </c>
      <c r="S2297" s="10">
        <f>IF(PPG!I2852="", "", PPG!I2852)</f>
        <v>41.51</v>
      </c>
      <c r="T2297" s="9">
        <f>IF(PPG!J2852="", "", PPG!J2852)</f>
        <v>0.77300000000000002</v>
      </c>
      <c r="U2297" s="10">
        <f>IF(PPG!K2852="", "", PPG!K2852)</f>
        <v>39.42</v>
      </c>
      <c r="V2297" s="9">
        <f>IF(PPG!L2852="", "", PPG!L2852)</f>
        <v>0.73399999999999999</v>
      </c>
      <c r="W2297" s="10">
        <f>IF(PPG!M2852="", "", PPG!M2852)</f>
        <v>37.43</v>
      </c>
      <c r="X2297" s="9">
        <f>IF(PPG!N2852="", "", PPG!N2852)</f>
        <v>0.69799999999999995</v>
      </c>
      <c r="Y2297" s="10">
        <f>IF(PPG!O2852="", "", PPG!O2852)</f>
        <v>35.590000000000003</v>
      </c>
      <c r="Z2297" s="9">
        <f>IF(PPG!Q2852="", "", PPG!Q2852)</f>
        <v>0.83399999999999996</v>
      </c>
      <c r="AA2297" s="10">
        <f>IF(PPG!R2852="", "", PPG!R2852)</f>
        <v>42.53</v>
      </c>
      <c r="AB2297" s="9">
        <f>IF(PPG!S2852="", "", PPG!S2852)</f>
        <v>0.81399999999999995</v>
      </c>
      <c r="AC2297" s="10">
        <f>IF(PPG!T2852="", "", PPG!T2852)</f>
        <v>41.51</v>
      </c>
      <c r="AD2297" s="9">
        <f>IF(PPG!U2852="", "", PPG!U2852)</f>
        <v>0.77300000000000002</v>
      </c>
      <c r="AE2297" s="10">
        <f>IF(PPG!V2852="", "", PPG!V2852)</f>
        <v>39.42</v>
      </c>
      <c r="AF2297" s="9">
        <f>IF(PPG!W2852="", "", PPG!W2852)</f>
        <v>0.73399999999999999</v>
      </c>
      <c r="AG2297" s="10">
        <f>IF(PPG!X2852="", "", PPG!X2852)</f>
        <v>37.43</v>
      </c>
      <c r="AH2297" s="9">
        <f>IF(PPG!Y2852="", "", PPG!Y2852)</f>
        <v>0.69799999999999995</v>
      </c>
      <c r="AI2297" s="10">
        <f>IF(PPG!Z2852="", "", PPG!Z2852)</f>
        <v>35.590000000000003</v>
      </c>
      <c r="AJ2297" s="31" t="str">
        <f>IF(D2297&lt;&gt;"",D2297*I2297, "0.00")</f>
        <v>0.00</v>
      </c>
      <c r="AK2297" s="8" t="str">
        <f>IF(D2297&lt;&gt;"",D2297, "0")</f>
        <v>0</v>
      </c>
      <c r="AL2297" s="8" t="str">
        <f>IF(D2297&lt;&gt;"",D2297*K2297, "0")</f>
        <v>0</v>
      </c>
    </row>
    <row r="2298" spans="1:38">
      <c r="A2298" s="8">
        <f>IF(OUT!C1994="", "", OUT!C1994)</f>
        <v>727</v>
      </c>
      <c r="B2298" s="19">
        <f>IF(OUT!A1994="", "", OUT!A1994)</f>
        <v>86386</v>
      </c>
      <c r="C2298" s="8" t="str">
        <f>IF(OUT!D1994="", "", OUT!D1994)</f>
        <v>RM</v>
      </c>
      <c r="D2298" s="26"/>
      <c r="E2298" s="35" t="str">
        <f>IF(OUT!E1994="", "", OUT!E1994)</f>
        <v>51 CELL</v>
      </c>
      <c r="F2298" s="23" t="str">
        <f>IF(OUT!AE1994="NEW", "✷", "")</f>
        <v/>
      </c>
      <c r="G2298" t="str">
        <f>IF(OUT!B1994="", "", OUT!B1994)</f>
        <v>PETUNIA HEADLINER BLUE</v>
      </c>
      <c r="H2298" s="20">
        <f>IF(AND($K$3=1,$K$4="N"),P2298,IF(AND($K$3=2,$K$4="N"),R2298,IF(AND($K$3=3,$K$4="N"),T2298,IF(AND($K$3=4,$K$4="N"),V2298,IF(AND($K$3=5,$K$4="N"),X2298,IF(AND($K$3=1,$K$4="Y"),Z2298,IF(AND($K$3=2,$K$4="Y"),AB2298,IF(AND($K$3=3,$K$4="Y"),AD2298,IF(AND($K$3=4,$K$4="Y"),AF2298,IF(AND($K$3=5,$K$4="Y"),AH2298,"FALSE"))))))))))</f>
        <v>0.88200000000000001</v>
      </c>
      <c r="I2298" s="21">
        <f>IF(AND($K$3=1,$K$4="N"),Q2298,IF(AND($K$3=2,$K$4="N"),S2298,IF(AND($K$3=3,$K$4="N"),U2298,IF(AND($K$3=4,$K$4="N"),W2298,IF(AND($K$3=5,$K$4="N"),Y2298,IF(AND($K$3=1,$K$4="Y"),AA2298,IF(AND($K$3=2,$K$4="Y"),AC2298,IF(AND($K$3=3,$K$4="Y"),AE2298,IF(AND($K$3=4,$K$4="Y"),AG2298,IF(AND($K$3=5,$K$4="Y"),AI2298,"FALSE"))))))))))</f>
        <v>44.98</v>
      </c>
      <c r="J2298" s="35" t="str">
        <f>IF(OUT!F1994="", "", OUT!F1994)</f>
        <v>STRIP TRAY</v>
      </c>
      <c r="K2298" s="8">
        <f>IF(OUT!P1994="", "", OUT!P1994)</f>
        <v>51</v>
      </c>
      <c r="L2298" s="8" t="str">
        <f>IF(OUT!AE1994="", "", OUT!AE1994)</f>
        <v/>
      </c>
      <c r="M2298" s="8" t="str">
        <f>IF(OUT!AG1994="", "", OUT!AG1994)</f>
        <v>PAT</v>
      </c>
      <c r="N2298" s="8" t="str">
        <f>IF(OUT!AQ1994="", "", OUT!AQ1994)</f>
        <v/>
      </c>
      <c r="O2298" s="8" t="str">
        <f>IF(OUT!BO1994="", "", OUT!BO1994)</f>
        <v>T7</v>
      </c>
      <c r="P2298" s="9">
        <f>IF(OUT!N1994="", "", OUT!N1994)</f>
        <v>0.88200000000000001</v>
      </c>
      <c r="Q2298" s="10">
        <f>IF(OUT!O1994="", "", OUT!O1994)</f>
        <v>44.98</v>
      </c>
      <c r="R2298" s="9">
        <f>IF(PPG!H1994="", "", PPG!H1994)</f>
        <v>0.81399999999999995</v>
      </c>
      <c r="S2298" s="10">
        <f>IF(PPG!I1994="", "", PPG!I1994)</f>
        <v>41.51</v>
      </c>
      <c r="T2298" s="9">
        <f>IF(PPG!J1994="", "", PPG!J1994)</f>
        <v>0.77300000000000002</v>
      </c>
      <c r="U2298" s="10">
        <f>IF(PPG!K1994="", "", PPG!K1994)</f>
        <v>39.42</v>
      </c>
      <c r="V2298" s="9">
        <f>IF(PPG!L1994="", "", PPG!L1994)</f>
        <v>0.73399999999999999</v>
      </c>
      <c r="W2298" s="10">
        <f>IF(PPG!M1994="", "", PPG!M1994)</f>
        <v>37.43</v>
      </c>
      <c r="X2298" s="9">
        <f>IF(PPG!N1994="", "", PPG!N1994)</f>
        <v>0.69799999999999995</v>
      </c>
      <c r="Y2298" s="10">
        <f>IF(PPG!O1994="", "", PPG!O1994)</f>
        <v>35.590000000000003</v>
      </c>
      <c r="Z2298" s="9">
        <f>IF(PPG!Q1994="", "", PPG!Q1994)</f>
        <v>0.83399999999999996</v>
      </c>
      <c r="AA2298" s="10">
        <f>IF(PPG!R1994="", "", PPG!R1994)</f>
        <v>42.53</v>
      </c>
      <c r="AB2298" s="9">
        <f>IF(PPG!S1994="", "", PPG!S1994)</f>
        <v>0.81399999999999995</v>
      </c>
      <c r="AC2298" s="10">
        <f>IF(PPG!T1994="", "", PPG!T1994)</f>
        <v>41.51</v>
      </c>
      <c r="AD2298" s="9">
        <f>IF(PPG!U1994="", "", PPG!U1994)</f>
        <v>0.77300000000000002</v>
      </c>
      <c r="AE2298" s="10">
        <f>IF(PPG!V1994="", "", PPG!V1994)</f>
        <v>39.42</v>
      </c>
      <c r="AF2298" s="9">
        <f>IF(PPG!W1994="", "", PPG!W1994)</f>
        <v>0.73399999999999999</v>
      </c>
      <c r="AG2298" s="10">
        <f>IF(PPG!X1994="", "", PPG!X1994)</f>
        <v>37.43</v>
      </c>
      <c r="AH2298" s="9">
        <f>IF(PPG!Y1994="", "", PPG!Y1994)</f>
        <v>0.69799999999999995</v>
      </c>
      <c r="AI2298" s="10">
        <f>IF(PPG!Z1994="", "", PPG!Z1994)</f>
        <v>35.590000000000003</v>
      </c>
      <c r="AJ2298" s="31" t="str">
        <f>IF(D2298&lt;&gt;"",D2298*I2298, "0.00")</f>
        <v>0.00</v>
      </c>
      <c r="AK2298" s="8" t="str">
        <f>IF(D2298&lt;&gt;"",D2298, "0")</f>
        <v>0</v>
      </c>
      <c r="AL2298" s="8" t="str">
        <f>IF(D2298&lt;&gt;"",D2298*K2298, "0")</f>
        <v>0</v>
      </c>
    </row>
    <row r="2299" spans="1:38">
      <c r="A2299" s="8">
        <f>IF(OUT!C583="", "", OUT!C583)</f>
        <v>727</v>
      </c>
      <c r="B2299" s="19">
        <f>IF(OUT!A583="", "", OUT!A583)</f>
        <v>12753</v>
      </c>
      <c r="C2299" s="8" t="str">
        <f>IF(OUT!D583="", "", OUT!D583)</f>
        <v>RM</v>
      </c>
      <c r="D2299" s="26"/>
      <c r="E2299" s="35" t="str">
        <f>IF(OUT!E583="", "", OUT!E583)</f>
        <v>51 CELL</v>
      </c>
      <c r="F2299" s="23" t="str">
        <f>IF(OUT!AE583="NEW", "✷", "")</f>
        <v/>
      </c>
      <c r="G2299" t="str">
        <f>IF(OUT!B583="", "", OUT!B583)</f>
        <v>PETUNIA HEADLINER CRIMSON</v>
      </c>
      <c r="H2299" s="20">
        <f>IF(AND($K$3=1,$K$4="N"),P2299,IF(AND($K$3=2,$K$4="N"),R2299,IF(AND($K$3=3,$K$4="N"),T2299,IF(AND($K$3=4,$K$4="N"),V2299,IF(AND($K$3=5,$K$4="N"),X2299,IF(AND($K$3=1,$K$4="Y"),Z2299,IF(AND($K$3=2,$K$4="Y"),AB2299,IF(AND($K$3=3,$K$4="Y"),AD2299,IF(AND($K$3=4,$K$4="Y"),AF2299,IF(AND($K$3=5,$K$4="Y"),AH2299,"FALSE"))))))))))</f>
        <v>0.88200000000000001</v>
      </c>
      <c r="I2299" s="21">
        <f>IF(AND($K$3=1,$K$4="N"),Q2299,IF(AND($K$3=2,$K$4="N"),S2299,IF(AND($K$3=3,$K$4="N"),U2299,IF(AND($K$3=4,$K$4="N"),W2299,IF(AND($K$3=5,$K$4="N"),Y2299,IF(AND($K$3=1,$K$4="Y"),AA2299,IF(AND($K$3=2,$K$4="Y"),AC2299,IF(AND($K$3=3,$K$4="Y"),AE2299,IF(AND($K$3=4,$K$4="Y"),AG2299,IF(AND($K$3=5,$K$4="Y"),AI2299,"FALSE"))))))))))</f>
        <v>44.98</v>
      </c>
      <c r="J2299" s="35" t="str">
        <f>IF(OUT!F583="", "", OUT!F583)</f>
        <v>STRIP TRAY</v>
      </c>
      <c r="K2299" s="8">
        <f>IF(OUT!P583="", "", OUT!P583)</f>
        <v>51</v>
      </c>
      <c r="L2299" s="8" t="str">
        <f>IF(OUT!AE583="", "", OUT!AE583)</f>
        <v/>
      </c>
      <c r="M2299" s="8" t="str">
        <f>IF(OUT!AG583="", "", OUT!AG583)</f>
        <v>PAT</v>
      </c>
      <c r="N2299" s="8" t="str">
        <f>IF(OUT!AQ583="", "", OUT!AQ583)</f>
        <v/>
      </c>
      <c r="O2299" s="8" t="str">
        <f>IF(OUT!BO583="", "", OUT!BO583)</f>
        <v>T7</v>
      </c>
      <c r="P2299" s="9">
        <f>IF(OUT!N583="", "", OUT!N583)</f>
        <v>0.88200000000000001</v>
      </c>
      <c r="Q2299" s="10">
        <f>IF(OUT!O583="", "", OUT!O583)</f>
        <v>44.98</v>
      </c>
      <c r="R2299" s="9">
        <f>IF(PPG!H583="", "", PPG!H583)</f>
        <v>0.81399999999999995</v>
      </c>
      <c r="S2299" s="10">
        <f>IF(PPG!I583="", "", PPG!I583)</f>
        <v>41.51</v>
      </c>
      <c r="T2299" s="9">
        <f>IF(PPG!J583="", "", PPG!J583)</f>
        <v>0.77300000000000002</v>
      </c>
      <c r="U2299" s="10">
        <f>IF(PPG!K583="", "", PPG!K583)</f>
        <v>39.42</v>
      </c>
      <c r="V2299" s="9">
        <f>IF(PPG!L583="", "", PPG!L583)</f>
        <v>0.73399999999999999</v>
      </c>
      <c r="W2299" s="10">
        <f>IF(PPG!M583="", "", PPG!M583)</f>
        <v>37.43</v>
      </c>
      <c r="X2299" s="9">
        <f>IF(PPG!N583="", "", PPG!N583)</f>
        <v>0.69799999999999995</v>
      </c>
      <c r="Y2299" s="10">
        <f>IF(PPG!O583="", "", PPG!O583)</f>
        <v>35.590000000000003</v>
      </c>
      <c r="Z2299" s="9">
        <f>IF(PPG!Q583="", "", PPG!Q583)</f>
        <v>0.83399999999999996</v>
      </c>
      <c r="AA2299" s="10">
        <f>IF(PPG!R583="", "", PPG!R583)</f>
        <v>42.53</v>
      </c>
      <c r="AB2299" s="9">
        <f>IF(PPG!S583="", "", PPG!S583)</f>
        <v>0.81399999999999995</v>
      </c>
      <c r="AC2299" s="10">
        <f>IF(PPG!T583="", "", PPG!T583)</f>
        <v>41.51</v>
      </c>
      <c r="AD2299" s="9">
        <f>IF(PPG!U583="", "", PPG!U583)</f>
        <v>0.77300000000000002</v>
      </c>
      <c r="AE2299" s="10">
        <f>IF(PPG!V583="", "", PPG!V583)</f>
        <v>39.42</v>
      </c>
      <c r="AF2299" s="9">
        <f>IF(PPG!W583="", "", PPG!W583)</f>
        <v>0.73399999999999999</v>
      </c>
      <c r="AG2299" s="10">
        <f>IF(PPG!X583="", "", PPG!X583)</f>
        <v>37.43</v>
      </c>
      <c r="AH2299" s="9">
        <f>IF(PPG!Y583="", "", PPG!Y583)</f>
        <v>0.69799999999999995</v>
      </c>
      <c r="AI2299" s="10">
        <f>IF(PPG!Z583="", "", PPG!Z583)</f>
        <v>35.590000000000003</v>
      </c>
      <c r="AJ2299" s="31" t="str">
        <f>IF(D2299&lt;&gt;"",D2299*I2299, "0.00")</f>
        <v>0.00</v>
      </c>
      <c r="AK2299" s="8" t="str">
        <f>IF(D2299&lt;&gt;"",D2299, "0")</f>
        <v>0</v>
      </c>
      <c r="AL2299" s="8" t="str">
        <f>IF(D2299&lt;&gt;"",D2299*K2299, "0")</f>
        <v>0</v>
      </c>
    </row>
    <row r="2300" spans="1:38">
      <c r="A2300" s="8">
        <f>IF(OUT!C584="", "", OUT!C584)</f>
        <v>727</v>
      </c>
      <c r="B2300" s="19">
        <f>IF(OUT!A584="", "", OUT!A584)</f>
        <v>12754</v>
      </c>
      <c r="C2300" s="8" t="str">
        <f>IF(OUT!D584="", "", OUT!D584)</f>
        <v>RM</v>
      </c>
      <c r="D2300" s="26"/>
      <c r="E2300" s="35" t="str">
        <f>IF(OUT!E584="", "", OUT!E584)</f>
        <v>51 CELL</v>
      </c>
      <c r="F2300" s="23" t="str">
        <f>IF(OUT!AE584="NEW", "✷", "")</f>
        <v/>
      </c>
      <c r="G2300" t="str">
        <f>IF(OUT!B584="", "", OUT!B584)</f>
        <v>PETUNIA HEADLINER CRYSTAL PINK</v>
      </c>
      <c r="H2300" s="20">
        <f>IF(AND($K$3=1,$K$4="N"),P2300,IF(AND($K$3=2,$K$4="N"),R2300,IF(AND($K$3=3,$K$4="N"),T2300,IF(AND($K$3=4,$K$4="N"),V2300,IF(AND($K$3=5,$K$4="N"),X2300,IF(AND($K$3=1,$K$4="Y"),Z2300,IF(AND($K$3=2,$K$4="Y"),AB2300,IF(AND($K$3=3,$K$4="Y"),AD2300,IF(AND($K$3=4,$K$4="Y"),AF2300,IF(AND($K$3=5,$K$4="Y"),AH2300,"FALSE"))))))))))</f>
        <v>0.88200000000000001</v>
      </c>
      <c r="I2300" s="21">
        <f>IF(AND($K$3=1,$K$4="N"),Q2300,IF(AND($K$3=2,$K$4="N"),S2300,IF(AND($K$3=3,$K$4="N"),U2300,IF(AND($K$3=4,$K$4="N"),W2300,IF(AND($K$3=5,$K$4="N"),Y2300,IF(AND($K$3=1,$K$4="Y"),AA2300,IF(AND($K$3=2,$K$4="Y"),AC2300,IF(AND($K$3=3,$K$4="Y"),AE2300,IF(AND($K$3=4,$K$4="Y"),AG2300,IF(AND($K$3=5,$K$4="Y"),AI2300,"FALSE"))))))))))</f>
        <v>44.98</v>
      </c>
      <c r="J2300" s="35" t="str">
        <f>IF(OUT!F584="", "", OUT!F584)</f>
        <v>STRIP TRAY</v>
      </c>
      <c r="K2300" s="8">
        <f>IF(OUT!P584="", "", OUT!P584)</f>
        <v>51</v>
      </c>
      <c r="L2300" s="8" t="str">
        <f>IF(OUT!AE584="", "", OUT!AE584)</f>
        <v/>
      </c>
      <c r="M2300" s="8" t="str">
        <f>IF(OUT!AG584="", "", OUT!AG584)</f>
        <v>PAT</v>
      </c>
      <c r="N2300" s="8" t="str">
        <f>IF(OUT!AQ584="", "", OUT!AQ584)</f>
        <v/>
      </c>
      <c r="O2300" s="8" t="str">
        <f>IF(OUT!BO584="", "", OUT!BO584)</f>
        <v>T7</v>
      </c>
      <c r="P2300" s="9">
        <f>IF(OUT!N584="", "", OUT!N584)</f>
        <v>0.88200000000000001</v>
      </c>
      <c r="Q2300" s="10">
        <f>IF(OUT!O584="", "", OUT!O584)</f>
        <v>44.98</v>
      </c>
      <c r="R2300" s="9">
        <f>IF(PPG!H584="", "", PPG!H584)</f>
        <v>0.81399999999999995</v>
      </c>
      <c r="S2300" s="10">
        <f>IF(PPG!I584="", "", PPG!I584)</f>
        <v>41.51</v>
      </c>
      <c r="T2300" s="9">
        <f>IF(PPG!J584="", "", PPG!J584)</f>
        <v>0.77300000000000002</v>
      </c>
      <c r="U2300" s="10">
        <f>IF(PPG!K584="", "", PPG!K584)</f>
        <v>39.42</v>
      </c>
      <c r="V2300" s="9">
        <f>IF(PPG!L584="", "", PPG!L584)</f>
        <v>0.73399999999999999</v>
      </c>
      <c r="W2300" s="10">
        <f>IF(PPG!M584="", "", PPG!M584)</f>
        <v>37.43</v>
      </c>
      <c r="X2300" s="9">
        <f>IF(PPG!N584="", "", PPG!N584)</f>
        <v>0.69799999999999995</v>
      </c>
      <c r="Y2300" s="10">
        <f>IF(PPG!O584="", "", PPG!O584)</f>
        <v>35.590000000000003</v>
      </c>
      <c r="Z2300" s="9">
        <f>IF(PPG!Q584="", "", PPG!Q584)</f>
        <v>0.83399999999999996</v>
      </c>
      <c r="AA2300" s="10">
        <f>IF(PPG!R584="", "", PPG!R584)</f>
        <v>42.53</v>
      </c>
      <c r="AB2300" s="9">
        <f>IF(PPG!S584="", "", PPG!S584)</f>
        <v>0.81399999999999995</v>
      </c>
      <c r="AC2300" s="10">
        <f>IF(PPG!T584="", "", PPG!T584)</f>
        <v>41.51</v>
      </c>
      <c r="AD2300" s="9">
        <f>IF(PPG!U584="", "", PPG!U584)</f>
        <v>0.77300000000000002</v>
      </c>
      <c r="AE2300" s="10">
        <f>IF(PPG!V584="", "", PPG!V584)</f>
        <v>39.42</v>
      </c>
      <c r="AF2300" s="9">
        <f>IF(PPG!W584="", "", PPG!W584)</f>
        <v>0.73399999999999999</v>
      </c>
      <c r="AG2300" s="10">
        <f>IF(PPG!X584="", "", PPG!X584)</f>
        <v>37.43</v>
      </c>
      <c r="AH2300" s="9">
        <f>IF(PPG!Y584="", "", PPG!Y584)</f>
        <v>0.69799999999999995</v>
      </c>
      <c r="AI2300" s="10">
        <f>IF(PPG!Z584="", "", PPG!Z584)</f>
        <v>35.590000000000003</v>
      </c>
      <c r="AJ2300" s="31" t="str">
        <f>IF(D2300&lt;&gt;"",D2300*I2300, "0.00")</f>
        <v>0.00</v>
      </c>
      <c r="AK2300" s="8" t="str">
        <f>IF(D2300&lt;&gt;"",D2300, "0")</f>
        <v>0</v>
      </c>
      <c r="AL2300" s="8" t="str">
        <f>IF(D2300&lt;&gt;"",D2300*K2300, "0")</f>
        <v>0</v>
      </c>
    </row>
    <row r="2301" spans="1:38">
      <c r="A2301" s="8">
        <f>IF(OUT!C1159="", "", OUT!C1159)</f>
        <v>727</v>
      </c>
      <c r="B2301" s="19">
        <f>IF(OUT!A1159="", "", OUT!A1159)</f>
        <v>43081</v>
      </c>
      <c r="C2301" s="8" t="str">
        <f>IF(OUT!D1159="", "", OUT!D1159)</f>
        <v>RM</v>
      </c>
      <c r="D2301" s="26"/>
      <c r="E2301" s="35" t="str">
        <f>IF(OUT!E1159="", "", OUT!E1159)</f>
        <v>51 CELL</v>
      </c>
      <c r="F2301" s="23" t="str">
        <f>IF(OUT!AE1159="NEW", "✷", "")</f>
        <v/>
      </c>
      <c r="G2301" t="str">
        <f>IF(OUT!B1159="", "", OUT!B1159)</f>
        <v>PETUNIA HEADLINER CRYSTAL SKY (Light Purple w/Starry Splash)</v>
      </c>
      <c r="H2301" s="20">
        <f>IF(AND($K$3=1,$K$4="N"),P2301,IF(AND($K$3=2,$K$4="N"),R2301,IF(AND($K$3=3,$K$4="N"),T2301,IF(AND($K$3=4,$K$4="N"),V2301,IF(AND($K$3=5,$K$4="N"),X2301,IF(AND($K$3=1,$K$4="Y"),Z2301,IF(AND($K$3=2,$K$4="Y"),AB2301,IF(AND($K$3=3,$K$4="Y"),AD2301,IF(AND($K$3=4,$K$4="Y"),AF2301,IF(AND($K$3=5,$K$4="Y"),AH2301,"FALSE"))))))))))</f>
        <v>0.97</v>
      </c>
      <c r="I2301" s="21">
        <f>IF(AND($K$3=1,$K$4="N"),Q2301,IF(AND($K$3=2,$K$4="N"),S2301,IF(AND($K$3=3,$K$4="N"),U2301,IF(AND($K$3=4,$K$4="N"),W2301,IF(AND($K$3=5,$K$4="N"),Y2301,IF(AND($K$3=1,$K$4="Y"),AA2301,IF(AND($K$3=2,$K$4="Y"),AC2301,IF(AND($K$3=3,$K$4="Y"),AE2301,IF(AND($K$3=4,$K$4="Y"),AG2301,IF(AND($K$3=5,$K$4="Y"),AI2301,"FALSE"))))))))))</f>
        <v>49.47</v>
      </c>
      <c r="J2301" s="35" t="str">
        <f>IF(OUT!F1159="", "", OUT!F1159)</f>
        <v>STRIP TRAY</v>
      </c>
      <c r="K2301" s="8">
        <f>IF(OUT!P1159="", "", OUT!P1159)</f>
        <v>51</v>
      </c>
      <c r="L2301" s="8" t="str">
        <f>IF(OUT!AE1159="", "", OUT!AE1159)</f>
        <v/>
      </c>
      <c r="M2301" s="8" t="str">
        <f>IF(OUT!AG1159="", "", OUT!AG1159)</f>
        <v>PAT</v>
      </c>
      <c r="N2301" s="8" t="str">
        <f>IF(OUT!AQ1159="", "", OUT!AQ1159)</f>
        <v/>
      </c>
      <c r="O2301" s="8" t="str">
        <f>IF(OUT!BO1159="", "", OUT!BO1159)</f>
        <v>T7</v>
      </c>
      <c r="P2301" s="9">
        <f>IF(OUT!N1159="", "", OUT!N1159)</f>
        <v>0.97</v>
      </c>
      <c r="Q2301" s="10">
        <f>IF(OUT!O1159="", "", OUT!O1159)</f>
        <v>49.47</v>
      </c>
      <c r="R2301" s="9">
        <f>IF(PPG!H1159="", "", PPG!H1159)</f>
        <v>0.89500000000000002</v>
      </c>
      <c r="S2301" s="10">
        <f>IF(PPG!I1159="", "", PPG!I1159)</f>
        <v>45.64</v>
      </c>
      <c r="T2301" s="9">
        <f>IF(PPG!J1159="", "", PPG!J1159)</f>
        <v>0.84899999999999998</v>
      </c>
      <c r="U2301" s="10">
        <f>IF(PPG!K1159="", "", PPG!K1159)</f>
        <v>43.29</v>
      </c>
      <c r="V2301" s="9">
        <f>IF(PPG!L1159="", "", PPG!L1159)</f>
        <v>0.80700000000000005</v>
      </c>
      <c r="W2301" s="10">
        <f>IF(PPG!M1159="", "", PPG!M1159)</f>
        <v>41.15</v>
      </c>
      <c r="X2301" s="9">
        <f>IF(PPG!N1159="", "", PPG!N1159)</f>
        <v>0.76700000000000002</v>
      </c>
      <c r="Y2301" s="10">
        <f>IF(PPG!O1159="", "", PPG!O1159)</f>
        <v>39.11</v>
      </c>
      <c r="Z2301" s="9">
        <f>IF(PPG!Q1159="", "", PPG!Q1159)</f>
        <v>0.91800000000000004</v>
      </c>
      <c r="AA2301" s="10">
        <f>IF(PPG!R1159="", "", PPG!R1159)</f>
        <v>46.81</v>
      </c>
      <c r="AB2301" s="9">
        <f>IF(PPG!S1159="", "", PPG!S1159)</f>
        <v>0.89500000000000002</v>
      </c>
      <c r="AC2301" s="10">
        <f>IF(PPG!T1159="", "", PPG!T1159)</f>
        <v>45.64</v>
      </c>
      <c r="AD2301" s="9">
        <f>IF(PPG!U1159="", "", PPG!U1159)</f>
        <v>0.84899999999999998</v>
      </c>
      <c r="AE2301" s="10">
        <f>IF(PPG!V1159="", "", PPG!V1159)</f>
        <v>43.29</v>
      </c>
      <c r="AF2301" s="9">
        <f>IF(PPG!W1159="", "", PPG!W1159)</f>
        <v>0.80700000000000005</v>
      </c>
      <c r="AG2301" s="10">
        <f>IF(PPG!X1159="", "", PPG!X1159)</f>
        <v>41.15</v>
      </c>
      <c r="AH2301" s="9">
        <f>IF(PPG!Y1159="", "", PPG!Y1159)</f>
        <v>0.76700000000000002</v>
      </c>
      <c r="AI2301" s="10">
        <f>IF(PPG!Z1159="", "", PPG!Z1159)</f>
        <v>39.11</v>
      </c>
      <c r="AJ2301" s="31" t="str">
        <f>IF(D2301&lt;&gt;"",D2301*I2301, "0.00")</f>
        <v>0.00</v>
      </c>
      <c r="AK2301" s="8" t="str">
        <f>IF(D2301&lt;&gt;"",D2301, "0")</f>
        <v>0</v>
      </c>
      <c r="AL2301" s="8" t="str">
        <f>IF(D2301&lt;&gt;"",D2301*K2301, "0")</f>
        <v>0</v>
      </c>
    </row>
    <row r="2302" spans="1:38">
      <c r="A2302" s="8">
        <f>IF(OUT!C1074="", "", OUT!C1074)</f>
        <v>727</v>
      </c>
      <c r="B2302" s="19">
        <f>IF(OUT!A1074="", "", OUT!A1074)</f>
        <v>41192</v>
      </c>
      <c r="C2302" s="8" t="str">
        <f>IF(OUT!D1074="", "", OUT!D1074)</f>
        <v>RM</v>
      </c>
      <c r="D2302" s="26"/>
      <c r="E2302" s="35" t="str">
        <f>IF(OUT!E1074="", "", OUT!E1074)</f>
        <v>51 CELL</v>
      </c>
      <c r="F2302" s="23" t="str">
        <f>IF(OUT!AE1074="NEW", "✷", "")</f>
        <v/>
      </c>
      <c r="G2302" t="str">
        <f>IF(OUT!B1074="", "", OUT!B1074)</f>
        <v>PETUNIA HEADLINER DARK SATURN (Purple w/Yellow Halo)</v>
      </c>
      <c r="H2302" s="20">
        <f>IF(AND($K$3=1,$K$4="N"),P2302,IF(AND($K$3=2,$K$4="N"),R2302,IF(AND($K$3=3,$K$4="N"),T2302,IF(AND($K$3=4,$K$4="N"),V2302,IF(AND($K$3=5,$K$4="N"),X2302,IF(AND($K$3=1,$K$4="Y"),Z2302,IF(AND($K$3=2,$K$4="Y"),AB2302,IF(AND($K$3=3,$K$4="Y"),AD2302,IF(AND($K$3=4,$K$4="Y"),AF2302,IF(AND($K$3=5,$K$4="Y"),AH2302,"FALSE"))))))))))</f>
        <v>0.88200000000000001</v>
      </c>
      <c r="I2302" s="21">
        <f>IF(AND($K$3=1,$K$4="N"),Q2302,IF(AND($K$3=2,$K$4="N"),S2302,IF(AND($K$3=3,$K$4="N"),U2302,IF(AND($K$3=4,$K$4="N"),W2302,IF(AND($K$3=5,$K$4="N"),Y2302,IF(AND($K$3=1,$K$4="Y"),AA2302,IF(AND($K$3=2,$K$4="Y"),AC2302,IF(AND($K$3=3,$K$4="Y"),AE2302,IF(AND($K$3=4,$K$4="Y"),AG2302,IF(AND($K$3=5,$K$4="Y"),AI2302,"FALSE"))))))))))</f>
        <v>44.98</v>
      </c>
      <c r="J2302" s="35" t="str">
        <f>IF(OUT!F1074="", "", OUT!F1074)</f>
        <v>STRIP TRAY</v>
      </c>
      <c r="K2302" s="8">
        <f>IF(OUT!P1074="", "", OUT!P1074)</f>
        <v>51</v>
      </c>
      <c r="L2302" s="8" t="str">
        <f>IF(OUT!AE1074="", "", OUT!AE1074)</f>
        <v/>
      </c>
      <c r="M2302" s="8" t="str">
        <f>IF(OUT!AG1074="", "", OUT!AG1074)</f>
        <v>PAT</v>
      </c>
      <c r="N2302" s="8" t="str">
        <f>IF(OUT!AQ1074="", "", OUT!AQ1074)</f>
        <v/>
      </c>
      <c r="O2302" s="8" t="str">
        <f>IF(OUT!BO1074="", "", OUT!BO1074)</f>
        <v>T7</v>
      </c>
      <c r="P2302" s="9">
        <f>IF(OUT!N1074="", "", OUT!N1074)</f>
        <v>0.88200000000000001</v>
      </c>
      <c r="Q2302" s="10">
        <f>IF(OUT!O1074="", "", OUT!O1074)</f>
        <v>44.98</v>
      </c>
      <c r="R2302" s="9">
        <f>IF(PPG!H1074="", "", PPG!H1074)</f>
        <v>0.81399999999999995</v>
      </c>
      <c r="S2302" s="10">
        <f>IF(PPG!I1074="", "", PPG!I1074)</f>
        <v>41.51</v>
      </c>
      <c r="T2302" s="9">
        <f>IF(PPG!J1074="", "", PPG!J1074)</f>
        <v>0.77300000000000002</v>
      </c>
      <c r="U2302" s="10">
        <f>IF(PPG!K1074="", "", PPG!K1074)</f>
        <v>39.42</v>
      </c>
      <c r="V2302" s="9">
        <f>IF(PPG!L1074="", "", PPG!L1074)</f>
        <v>0.73399999999999999</v>
      </c>
      <c r="W2302" s="10">
        <f>IF(PPG!M1074="", "", PPG!M1074)</f>
        <v>37.43</v>
      </c>
      <c r="X2302" s="9">
        <f>IF(PPG!N1074="", "", PPG!N1074)</f>
        <v>0.69799999999999995</v>
      </c>
      <c r="Y2302" s="10">
        <f>IF(PPG!O1074="", "", PPG!O1074)</f>
        <v>35.590000000000003</v>
      </c>
      <c r="Z2302" s="9">
        <f>IF(PPG!Q1074="", "", PPG!Q1074)</f>
        <v>0.83399999999999996</v>
      </c>
      <c r="AA2302" s="10">
        <f>IF(PPG!R1074="", "", PPG!R1074)</f>
        <v>42.53</v>
      </c>
      <c r="AB2302" s="9">
        <f>IF(PPG!S1074="", "", PPG!S1074)</f>
        <v>0.81399999999999995</v>
      </c>
      <c r="AC2302" s="10">
        <f>IF(PPG!T1074="", "", PPG!T1074)</f>
        <v>41.51</v>
      </c>
      <c r="AD2302" s="9">
        <f>IF(PPG!U1074="", "", PPG!U1074)</f>
        <v>0.77300000000000002</v>
      </c>
      <c r="AE2302" s="10">
        <f>IF(PPG!V1074="", "", PPG!V1074)</f>
        <v>39.42</v>
      </c>
      <c r="AF2302" s="9">
        <f>IF(PPG!W1074="", "", PPG!W1074)</f>
        <v>0.73399999999999999</v>
      </c>
      <c r="AG2302" s="10">
        <f>IF(PPG!X1074="", "", PPG!X1074)</f>
        <v>37.43</v>
      </c>
      <c r="AH2302" s="9">
        <f>IF(PPG!Y1074="", "", PPG!Y1074)</f>
        <v>0.69799999999999995</v>
      </c>
      <c r="AI2302" s="10">
        <f>IF(PPG!Z1074="", "", PPG!Z1074)</f>
        <v>35.590000000000003</v>
      </c>
      <c r="AJ2302" s="31" t="str">
        <f>IF(D2302&lt;&gt;"",D2302*I2302, "0.00")</f>
        <v>0.00</v>
      </c>
      <c r="AK2302" s="8" t="str">
        <f>IF(D2302&lt;&gt;"",D2302, "0")</f>
        <v>0</v>
      </c>
      <c r="AL2302" s="8" t="str">
        <f>IF(D2302&lt;&gt;"",D2302*K2302, "0")</f>
        <v>0</v>
      </c>
    </row>
    <row r="2303" spans="1:38">
      <c r="A2303" s="8">
        <f>IF(OUT!C1993="", "", OUT!C1993)</f>
        <v>727</v>
      </c>
      <c r="B2303" s="19">
        <f>IF(OUT!A1993="", "", OUT!A1993)</f>
        <v>86385</v>
      </c>
      <c r="C2303" s="8" t="str">
        <f>IF(OUT!D1993="", "", OUT!D1993)</f>
        <v>RM</v>
      </c>
      <c r="D2303" s="26"/>
      <c r="E2303" s="35" t="str">
        <f>IF(OUT!E1993="", "", OUT!E1993)</f>
        <v>51 CELL</v>
      </c>
      <c r="F2303" s="23" t="str">
        <f>IF(OUT!AE1993="NEW", "✷", "")</f>
        <v/>
      </c>
      <c r="G2303" t="str">
        <f>IF(OUT!B1993="", "", OUT!B1993)</f>
        <v>PETUNIA HEADLINER DARK VIOLET PICOTEE</v>
      </c>
      <c r="H2303" s="20">
        <f>IF(AND($K$3=1,$K$4="N"),P2303,IF(AND($K$3=2,$K$4="N"),R2303,IF(AND($K$3=3,$K$4="N"),T2303,IF(AND($K$3=4,$K$4="N"),V2303,IF(AND($K$3=5,$K$4="N"),X2303,IF(AND($K$3=1,$K$4="Y"),Z2303,IF(AND($K$3=2,$K$4="Y"),AB2303,IF(AND($K$3=3,$K$4="Y"),AD2303,IF(AND($K$3=4,$K$4="Y"),AF2303,IF(AND($K$3=5,$K$4="Y"),AH2303,"FALSE"))))))))))</f>
        <v>0.88200000000000001</v>
      </c>
      <c r="I2303" s="21">
        <f>IF(AND($K$3=1,$K$4="N"),Q2303,IF(AND($K$3=2,$K$4="N"),S2303,IF(AND($K$3=3,$K$4="N"),U2303,IF(AND($K$3=4,$K$4="N"),W2303,IF(AND($K$3=5,$K$4="N"),Y2303,IF(AND($K$3=1,$K$4="Y"),AA2303,IF(AND($K$3=2,$K$4="Y"),AC2303,IF(AND($K$3=3,$K$4="Y"),AE2303,IF(AND($K$3=4,$K$4="Y"),AG2303,IF(AND($K$3=5,$K$4="Y"),AI2303,"FALSE"))))))))))</f>
        <v>44.98</v>
      </c>
      <c r="J2303" s="35" t="str">
        <f>IF(OUT!F1993="", "", OUT!F1993)</f>
        <v>STRIP TRAY</v>
      </c>
      <c r="K2303" s="8">
        <f>IF(OUT!P1993="", "", OUT!P1993)</f>
        <v>51</v>
      </c>
      <c r="L2303" s="8" t="str">
        <f>IF(OUT!AE1993="", "", OUT!AE1993)</f>
        <v/>
      </c>
      <c r="M2303" s="8" t="str">
        <f>IF(OUT!AG1993="", "", OUT!AG1993)</f>
        <v>PAT</v>
      </c>
      <c r="N2303" s="8" t="str">
        <f>IF(OUT!AQ1993="", "", OUT!AQ1993)</f>
        <v/>
      </c>
      <c r="O2303" s="8" t="str">
        <f>IF(OUT!BO1993="", "", OUT!BO1993)</f>
        <v>T7</v>
      </c>
      <c r="P2303" s="9">
        <f>IF(OUT!N1993="", "", OUT!N1993)</f>
        <v>0.88200000000000001</v>
      </c>
      <c r="Q2303" s="10">
        <f>IF(OUT!O1993="", "", OUT!O1993)</f>
        <v>44.98</v>
      </c>
      <c r="R2303" s="9">
        <f>IF(PPG!H1993="", "", PPG!H1993)</f>
        <v>0.81399999999999995</v>
      </c>
      <c r="S2303" s="10">
        <f>IF(PPG!I1993="", "", PPG!I1993)</f>
        <v>41.51</v>
      </c>
      <c r="T2303" s="9">
        <f>IF(PPG!J1993="", "", PPG!J1993)</f>
        <v>0.77300000000000002</v>
      </c>
      <c r="U2303" s="10">
        <f>IF(PPG!K1993="", "", PPG!K1993)</f>
        <v>39.42</v>
      </c>
      <c r="V2303" s="9">
        <f>IF(PPG!L1993="", "", PPG!L1993)</f>
        <v>0.73399999999999999</v>
      </c>
      <c r="W2303" s="10">
        <f>IF(PPG!M1993="", "", PPG!M1993)</f>
        <v>37.43</v>
      </c>
      <c r="X2303" s="9">
        <f>IF(PPG!N1993="", "", PPG!N1993)</f>
        <v>0.69799999999999995</v>
      </c>
      <c r="Y2303" s="10">
        <f>IF(PPG!O1993="", "", PPG!O1993)</f>
        <v>35.590000000000003</v>
      </c>
      <c r="Z2303" s="9">
        <f>IF(PPG!Q1993="", "", PPG!Q1993)</f>
        <v>0.83399999999999996</v>
      </c>
      <c r="AA2303" s="10">
        <f>IF(PPG!R1993="", "", PPG!R1993)</f>
        <v>42.53</v>
      </c>
      <c r="AB2303" s="9">
        <f>IF(PPG!S1993="", "", PPG!S1993)</f>
        <v>0.81399999999999995</v>
      </c>
      <c r="AC2303" s="10">
        <f>IF(PPG!T1993="", "", PPG!T1993)</f>
        <v>41.51</v>
      </c>
      <c r="AD2303" s="9">
        <f>IF(PPG!U1993="", "", PPG!U1993)</f>
        <v>0.77300000000000002</v>
      </c>
      <c r="AE2303" s="10">
        <f>IF(PPG!V1993="", "", PPG!V1993)</f>
        <v>39.42</v>
      </c>
      <c r="AF2303" s="9">
        <f>IF(PPG!W1993="", "", PPG!W1993)</f>
        <v>0.73399999999999999</v>
      </c>
      <c r="AG2303" s="10">
        <f>IF(PPG!X1993="", "", PPG!X1993)</f>
        <v>37.43</v>
      </c>
      <c r="AH2303" s="9">
        <f>IF(PPG!Y1993="", "", PPG!Y1993)</f>
        <v>0.69799999999999995</v>
      </c>
      <c r="AI2303" s="10">
        <f>IF(PPG!Z1993="", "", PPG!Z1993)</f>
        <v>35.590000000000003</v>
      </c>
      <c r="AJ2303" s="31" t="str">
        <f>IF(D2303&lt;&gt;"",D2303*I2303, "0.00")</f>
        <v>0.00</v>
      </c>
      <c r="AK2303" s="8" t="str">
        <f>IF(D2303&lt;&gt;"",D2303, "0")</f>
        <v>0</v>
      </c>
      <c r="AL2303" s="8" t="str">
        <f>IF(D2303&lt;&gt;"",D2303*K2303, "0")</f>
        <v>0</v>
      </c>
    </row>
    <row r="2304" spans="1:38">
      <c r="A2304" s="8">
        <f>IF(OUT!C1995="", "", OUT!C1995)</f>
        <v>727</v>
      </c>
      <c r="B2304" s="19">
        <f>IF(OUT!A1995="", "", OUT!A1995)</f>
        <v>86388</v>
      </c>
      <c r="C2304" s="8" t="str">
        <f>IF(OUT!D1995="", "", OUT!D1995)</f>
        <v>RM</v>
      </c>
      <c r="D2304" s="26"/>
      <c r="E2304" s="35" t="str">
        <f>IF(OUT!E1995="", "", OUT!E1995)</f>
        <v>51 CELL</v>
      </c>
      <c r="F2304" s="23" t="str">
        <f>IF(OUT!AE1995="NEW", "✷", "")</f>
        <v/>
      </c>
      <c r="G2304" t="str">
        <f>IF(OUT!B1995="", "", OUT!B1995)</f>
        <v>PETUNIA HEADLINER ELECTRIC PURPLE</v>
      </c>
      <c r="H2304" s="20">
        <f>IF(AND($K$3=1,$K$4="N"),P2304,IF(AND($K$3=2,$K$4="N"),R2304,IF(AND($K$3=3,$K$4="N"),T2304,IF(AND($K$3=4,$K$4="N"),V2304,IF(AND($K$3=5,$K$4="N"),X2304,IF(AND($K$3=1,$K$4="Y"),Z2304,IF(AND($K$3=2,$K$4="Y"),AB2304,IF(AND($K$3=3,$K$4="Y"),AD2304,IF(AND($K$3=4,$K$4="Y"),AF2304,IF(AND($K$3=5,$K$4="Y"),AH2304,"FALSE"))))))))))</f>
        <v>0.88200000000000001</v>
      </c>
      <c r="I2304" s="21">
        <f>IF(AND($K$3=1,$K$4="N"),Q2304,IF(AND($K$3=2,$K$4="N"),S2304,IF(AND($K$3=3,$K$4="N"),U2304,IF(AND($K$3=4,$K$4="N"),W2304,IF(AND($K$3=5,$K$4="N"),Y2304,IF(AND($K$3=1,$K$4="Y"),AA2304,IF(AND($K$3=2,$K$4="Y"),AC2304,IF(AND($K$3=3,$K$4="Y"),AE2304,IF(AND($K$3=4,$K$4="Y"),AG2304,IF(AND($K$3=5,$K$4="Y"),AI2304,"FALSE"))))))))))</f>
        <v>44.98</v>
      </c>
      <c r="J2304" s="35" t="str">
        <f>IF(OUT!F1995="", "", OUT!F1995)</f>
        <v>STRIP TRAY</v>
      </c>
      <c r="K2304" s="8">
        <f>IF(OUT!P1995="", "", OUT!P1995)</f>
        <v>51</v>
      </c>
      <c r="L2304" s="8" t="str">
        <f>IF(OUT!AE1995="", "", OUT!AE1995)</f>
        <v/>
      </c>
      <c r="M2304" s="8" t="str">
        <f>IF(OUT!AG1995="", "", OUT!AG1995)</f>
        <v>PAT</v>
      </c>
      <c r="N2304" s="8" t="str">
        <f>IF(OUT!AQ1995="", "", OUT!AQ1995)</f>
        <v/>
      </c>
      <c r="O2304" s="8" t="str">
        <f>IF(OUT!BO1995="", "", OUT!BO1995)</f>
        <v>T7</v>
      </c>
      <c r="P2304" s="9">
        <f>IF(OUT!N1995="", "", OUT!N1995)</f>
        <v>0.88200000000000001</v>
      </c>
      <c r="Q2304" s="10">
        <f>IF(OUT!O1995="", "", OUT!O1995)</f>
        <v>44.98</v>
      </c>
      <c r="R2304" s="9">
        <f>IF(PPG!H1995="", "", PPG!H1995)</f>
        <v>0.81399999999999995</v>
      </c>
      <c r="S2304" s="10">
        <f>IF(PPG!I1995="", "", PPG!I1995)</f>
        <v>41.51</v>
      </c>
      <c r="T2304" s="9">
        <f>IF(PPG!J1995="", "", PPG!J1995)</f>
        <v>0.77300000000000002</v>
      </c>
      <c r="U2304" s="10">
        <f>IF(PPG!K1995="", "", PPG!K1995)</f>
        <v>39.42</v>
      </c>
      <c r="V2304" s="9">
        <f>IF(PPG!L1995="", "", PPG!L1995)</f>
        <v>0.73399999999999999</v>
      </c>
      <c r="W2304" s="10">
        <f>IF(PPG!M1995="", "", PPG!M1995)</f>
        <v>37.43</v>
      </c>
      <c r="X2304" s="9">
        <f>IF(PPG!N1995="", "", PPG!N1995)</f>
        <v>0.69799999999999995</v>
      </c>
      <c r="Y2304" s="10">
        <f>IF(PPG!O1995="", "", PPG!O1995)</f>
        <v>35.590000000000003</v>
      </c>
      <c r="Z2304" s="9">
        <f>IF(PPG!Q1995="", "", PPG!Q1995)</f>
        <v>0.83399999999999996</v>
      </c>
      <c r="AA2304" s="10">
        <f>IF(PPG!R1995="", "", PPG!R1995)</f>
        <v>42.53</v>
      </c>
      <c r="AB2304" s="9">
        <f>IF(PPG!S1995="", "", PPG!S1995)</f>
        <v>0.81399999999999995</v>
      </c>
      <c r="AC2304" s="10">
        <f>IF(PPG!T1995="", "", PPG!T1995)</f>
        <v>41.51</v>
      </c>
      <c r="AD2304" s="9">
        <f>IF(PPG!U1995="", "", PPG!U1995)</f>
        <v>0.77300000000000002</v>
      </c>
      <c r="AE2304" s="10">
        <f>IF(PPG!V1995="", "", PPG!V1995)</f>
        <v>39.42</v>
      </c>
      <c r="AF2304" s="9">
        <f>IF(PPG!W1995="", "", PPG!W1995)</f>
        <v>0.73399999999999999</v>
      </c>
      <c r="AG2304" s="10">
        <f>IF(PPG!X1995="", "", PPG!X1995)</f>
        <v>37.43</v>
      </c>
      <c r="AH2304" s="9">
        <f>IF(PPG!Y1995="", "", PPG!Y1995)</f>
        <v>0.69799999999999995</v>
      </c>
      <c r="AI2304" s="10">
        <f>IF(PPG!Z1995="", "", PPG!Z1995)</f>
        <v>35.590000000000003</v>
      </c>
      <c r="AJ2304" s="31" t="str">
        <f>IF(D2304&lt;&gt;"",D2304*I2304, "0.00")</f>
        <v>0.00</v>
      </c>
      <c r="AK2304" s="8" t="str">
        <f>IF(D2304&lt;&gt;"",D2304, "0")</f>
        <v>0</v>
      </c>
      <c r="AL2304" s="8" t="str">
        <f>IF(D2304&lt;&gt;"",D2304*K2304, "0")</f>
        <v>0</v>
      </c>
    </row>
    <row r="2305" spans="1:38">
      <c r="A2305" s="8">
        <f>IF(OUT!C2384="", "", OUT!C2384)</f>
        <v>727</v>
      </c>
      <c r="B2305" s="19">
        <f>IF(OUT!A2384="", "", OUT!A2384)</f>
        <v>91815</v>
      </c>
      <c r="C2305" s="8" t="str">
        <f>IF(OUT!D2384="", "", OUT!D2384)</f>
        <v>RM</v>
      </c>
      <c r="D2305" s="26"/>
      <c r="E2305" s="35" t="str">
        <f>IF(OUT!E2384="", "", OUT!E2384)</f>
        <v>51 CELL</v>
      </c>
      <c r="F2305" s="23" t="str">
        <f>IF(OUT!AE2384="NEW", "✷", "")</f>
        <v/>
      </c>
      <c r="G2305" t="str">
        <f>IF(OUT!B2384="", "", OUT!B2384)</f>
        <v>PETUNIA HEADLINER ELECTRIC PURPLE SKY</v>
      </c>
      <c r="H2305" s="20">
        <f>IF(AND($K$3=1,$K$4="N"),P2305,IF(AND($K$3=2,$K$4="N"),R2305,IF(AND($K$3=3,$K$4="N"),T2305,IF(AND($K$3=4,$K$4="N"),V2305,IF(AND($K$3=5,$K$4="N"),X2305,IF(AND($K$3=1,$K$4="Y"),Z2305,IF(AND($K$3=2,$K$4="Y"),AB2305,IF(AND($K$3=3,$K$4="Y"),AD2305,IF(AND($K$3=4,$K$4="Y"),AF2305,IF(AND($K$3=5,$K$4="Y"),AH2305,"FALSE"))))))))))</f>
        <v>0.97</v>
      </c>
      <c r="I2305" s="21">
        <f>IF(AND($K$3=1,$K$4="N"),Q2305,IF(AND($K$3=2,$K$4="N"),S2305,IF(AND($K$3=3,$K$4="N"),U2305,IF(AND($K$3=4,$K$4="N"),W2305,IF(AND($K$3=5,$K$4="N"),Y2305,IF(AND($K$3=1,$K$4="Y"),AA2305,IF(AND($K$3=2,$K$4="Y"),AC2305,IF(AND($K$3=3,$K$4="Y"),AE2305,IF(AND($K$3=4,$K$4="Y"),AG2305,IF(AND($K$3=5,$K$4="Y"),AI2305,"FALSE"))))))))))</f>
        <v>49.47</v>
      </c>
      <c r="J2305" s="35" t="str">
        <f>IF(OUT!F2384="", "", OUT!F2384)</f>
        <v>STRIP TRAY</v>
      </c>
      <c r="K2305" s="8">
        <f>IF(OUT!P2384="", "", OUT!P2384)</f>
        <v>51</v>
      </c>
      <c r="L2305" s="8" t="str">
        <f>IF(OUT!AE2384="", "", OUT!AE2384)</f>
        <v/>
      </c>
      <c r="M2305" s="8" t="str">
        <f>IF(OUT!AG2384="", "", OUT!AG2384)</f>
        <v>PAT</v>
      </c>
      <c r="N2305" s="8" t="str">
        <f>IF(OUT!AQ2384="", "", OUT!AQ2384)</f>
        <v/>
      </c>
      <c r="O2305" s="8" t="str">
        <f>IF(OUT!BO2384="", "", OUT!BO2384)</f>
        <v>T7</v>
      </c>
      <c r="P2305" s="9">
        <f>IF(OUT!N2384="", "", OUT!N2384)</f>
        <v>0.97</v>
      </c>
      <c r="Q2305" s="10">
        <f>IF(OUT!O2384="", "", OUT!O2384)</f>
        <v>49.47</v>
      </c>
      <c r="R2305" s="9">
        <f>IF(PPG!H2384="", "", PPG!H2384)</f>
        <v>0.89500000000000002</v>
      </c>
      <c r="S2305" s="10">
        <f>IF(PPG!I2384="", "", PPG!I2384)</f>
        <v>45.64</v>
      </c>
      <c r="T2305" s="9">
        <f>IF(PPG!J2384="", "", PPG!J2384)</f>
        <v>0.84899999999999998</v>
      </c>
      <c r="U2305" s="10">
        <f>IF(PPG!K2384="", "", PPG!K2384)</f>
        <v>43.29</v>
      </c>
      <c r="V2305" s="9">
        <f>IF(PPG!L2384="", "", PPG!L2384)</f>
        <v>0.80700000000000005</v>
      </c>
      <c r="W2305" s="10">
        <f>IF(PPG!M2384="", "", PPG!M2384)</f>
        <v>41.15</v>
      </c>
      <c r="X2305" s="9">
        <f>IF(PPG!N2384="", "", PPG!N2384)</f>
        <v>0.76700000000000002</v>
      </c>
      <c r="Y2305" s="10">
        <f>IF(PPG!O2384="", "", PPG!O2384)</f>
        <v>39.11</v>
      </c>
      <c r="Z2305" s="9">
        <f>IF(PPG!Q2384="", "", PPG!Q2384)</f>
        <v>0.91800000000000004</v>
      </c>
      <c r="AA2305" s="10">
        <f>IF(PPG!R2384="", "", PPG!R2384)</f>
        <v>46.81</v>
      </c>
      <c r="AB2305" s="9">
        <f>IF(PPG!S2384="", "", PPG!S2384)</f>
        <v>0.89500000000000002</v>
      </c>
      <c r="AC2305" s="10">
        <f>IF(PPG!T2384="", "", PPG!T2384)</f>
        <v>45.64</v>
      </c>
      <c r="AD2305" s="9">
        <f>IF(PPG!U2384="", "", PPG!U2384)</f>
        <v>0.84899999999999998</v>
      </c>
      <c r="AE2305" s="10">
        <f>IF(PPG!V2384="", "", PPG!V2384)</f>
        <v>43.29</v>
      </c>
      <c r="AF2305" s="9">
        <f>IF(PPG!W2384="", "", PPG!W2384)</f>
        <v>0.80700000000000005</v>
      </c>
      <c r="AG2305" s="10">
        <f>IF(PPG!X2384="", "", PPG!X2384)</f>
        <v>41.15</v>
      </c>
      <c r="AH2305" s="9">
        <f>IF(PPG!Y2384="", "", PPG!Y2384)</f>
        <v>0.76700000000000002</v>
      </c>
      <c r="AI2305" s="10">
        <f>IF(PPG!Z2384="", "", PPG!Z2384)</f>
        <v>39.11</v>
      </c>
      <c r="AJ2305" s="31" t="str">
        <f>IF(D2305&lt;&gt;"",D2305*I2305, "0.00")</f>
        <v>0.00</v>
      </c>
      <c r="AK2305" s="8" t="str">
        <f>IF(D2305&lt;&gt;"",D2305, "0")</f>
        <v>0</v>
      </c>
      <c r="AL2305" s="8" t="str">
        <f>IF(D2305&lt;&gt;"",D2305*K2305, "0")</f>
        <v>0</v>
      </c>
    </row>
    <row r="2306" spans="1:38">
      <c r="A2306" s="8">
        <f>IF(OUT!C2535="", "", OUT!C2535)</f>
        <v>727</v>
      </c>
      <c r="B2306" s="19">
        <f>IF(OUT!A2535="", "", OUT!A2535)</f>
        <v>94349</v>
      </c>
      <c r="C2306" s="8" t="str">
        <f>IF(OUT!D2535="", "", OUT!D2535)</f>
        <v>RM</v>
      </c>
      <c r="D2306" s="26"/>
      <c r="E2306" s="35" t="str">
        <f>IF(OUT!E2535="", "", OUT!E2535)</f>
        <v>51 CELL</v>
      </c>
      <c r="F2306" s="23" t="str">
        <f>IF(OUT!AE2535="NEW", "✷", "")</f>
        <v/>
      </c>
      <c r="G2306" t="str">
        <f>IF(OUT!B2535="", "", OUT!B2535)</f>
        <v>PETUNIA HEADLINER ENCHANTED SKY</v>
      </c>
      <c r="H2306" s="20">
        <f>IF(AND($K$3=1,$K$4="N"),P2306,IF(AND($K$3=2,$K$4="N"),R2306,IF(AND($K$3=3,$K$4="N"),T2306,IF(AND($K$3=4,$K$4="N"),V2306,IF(AND($K$3=5,$K$4="N"),X2306,IF(AND($K$3=1,$K$4="Y"),Z2306,IF(AND($K$3=2,$K$4="Y"),AB2306,IF(AND($K$3=3,$K$4="Y"),AD2306,IF(AND($K$3=4,$K$4="Y"),AF2306,IF(AND($K$3=5,$K$4="Y"),AH2306,"FALSE"))))))))))</f>
        <v>0.97</v>
      </c>
      <c r="I2306" s="21">
        <f>IF(AND($K$3=1,$K$4="N"),Q2306,IF(AND($K$3=2,$K$4="N"),S2306,IF(AND($K$3=3,$K$4="N"),U2306,IF(AND($K$3=4,$K$4="N"),W2306,IF(AND($K$3=5,$K$4="N"),Y2306,IF(AND($K$3=1,$K$4="Y"),AA2306,IF(AND($K$3=2,$K$4="Y"),AC2306,IF(AND($K$3=3,$K$4="Y"),AE2306,IF(AND($K$3=4,$K$4="Y"),AG2306,IF(AND($K$3=5,$K$4="Y"),AI2306,"FALSE"))))))))))</f>
        <v>49.47</v>
      </c>
      <c r="J2306" s="35" t="str">
        <f>IF(OUT!F2535="", "", OUT!F2535)</f>
        <v>STRIP TRAY</v>
      </c>
      <c r="K2306" s="8">
        <f>IF(OUT!P2535="", "", OUT!P2535)</f>
        <v>51</v>
      </c>
      <c r="L2306" s="8" t="str">
        <f>IF(OUT!AE2535="", "", OUT!AE2535)</f>
        <v/>
      </c>
      <c r="M2306" s="8" t="str">
        <f>IF(OUT!AG2535="", "", OUT!AG2535)</f>
        <v>PAT</v>
      </c>
      <c r="N2306" s="8" t="str">
        <f>IF(OUT!AQ2535="", "", OUT!AQ2535)</f>
        <v/>
      </c>
      <c r="O2306" s="8" t="str">
        <f>IF(OUT!BO2535="", "", OUT!BO2535)</f>
        <v>T7</v>
      </c>
      <c r="P2306" s="9">
        <f>IF(OUT!N2535="", "", OUT!N2535)</f>
        <v>0.97</v>
      </c>
      <c r="Q2306" s="10">
        <f>IF(OUT!O2535="", "", OUT!O2535)</f>
        <v>49.47</v>
      </c>
      <c r="R2306" s="9">
        <f>IF(PPG!H2535="", "", PPG!H2535)</f>
        <v>0.89500000000000002</v>
      </c>
      <c r="S2306" s="10">
        <f>IF(PPG!I2535="", "", PPG!I2535)</f>
        <v>45.64</v>
      </c>
      <c r="T2306" s="9">
        <f>IF(PPG!J2535="", "", PPG!J2535)</f>
        <v>0.84899999999999998</v>
      </c>
      <c r="U2306" s="10">
        <f>IF(PPG!K2535="", "", PPG!K2535)</f>
        <v>43.29</v>
      </c>
      <c r="V2306" s="9">
        <f>IF(PPG!L2535="", "", PPG!L2535)</f>
        <v>0.80700000000000005</v>
      </c>
      <c r="W2306" s="10">
        <f>IF(PPG!M2535="", "", PPG!M2535)</f>
        <v>41.15</v>
      </c>
      <c r="X2306" s="9">
        <f>IF(PPG!N2535="", "", PPG!N2535)</f>
        <v>0.76700000000000002</v>
      </c>
      <c r="Y2306" s="10">
        <f>IF(PPG!O2535="", "", PPG!O2535)</f>
        <v>39.11</v>
      </c>
      <c r="Z2306" s="9">
        <f>IF(PPG!Q2535="", "", PPG!Q2535)</f>
        <v>0.91800000000000004</v>
      </c>
      <c r="AA2306" s="10">
        <f>IF(PPG!R2535="", "", PPG!R2535)</f>
        <v>46.81</v>
      </c>
      <c r="AB2306" s="9">
        <f>IF(PPG!S2535="", "", PPG!S2535)</f>
        <v>0.89500000000000002</v>
      </c>
      <c r="AC2306" s="10">
        <f>IF(PPG!T2535="", "", PPG!T2535)</f>
        <v>45.64</v>
      </c>
      <c r="AD2306" s="9">
        <f>IF(PPG!U2535="", "", PPG!U2535)</f>
        <v>0.84899999999999998</v>
      </c>
      <c r="AE2306" s="10">
        <f>IF(PPG!V2535="", "", PPG!V2535)</f>
        <v>43.29</v>
      </c>
      <c r="AF2306" s="9">
        <f>IF(PPG!W2535="", "", PPG!W2535)</f>
        <v>0.80700000000000005</v>
      </c>
      <c r="AG2306" s="10">
        <f>IF(PPG!X2535="", "", PPG!X2535)</f>
        <v>41.15</v>
      </c>
      <c r="AH2306" s="9">
        <f>IF(PPG!Y2535="", "", PPG!Y2535)</f>
        <v>0.76700000000000002</v>
      </c>
      <c r="AI2306" s="10">
        <f>IF(PPG!Z2535="", "", PPG!Z2535)</f>
        <v>39.11</v>
      </c>
      <c r="AJ2306" s="31" t="str">
        <f>IF(D2306&lt;&gt;"",D2306*I2306, "0.00")</f>
        <v>0.00</v>
      </c>
      <c r="AK2306" s="8" t="str">
        <f>IF(D2306&lt;&gt;"",D2306, "0")</f>
        <v>0</v>
      </c>
      <c r="AL2306" s="8" t="str">
        <f>IF(D2306&lt;&gt;"",D2306*K2306, "0")</f>
        <v>0</v>
      </c>
    </row>
    <row r="2307" spans="1:38">
      <c r="A2307" s="8">
        <f>IF(OUT!C107="", "", OUT!C107)</f>
        <v>727</v>
      </c>
      <c r="B2307" s="19">
        <f>IF(OUT!A107="", "", OUT!A107)</f>
        <v>10272</v>
      </c>
      <c r="C2307" s="8" t="str">
        <f>IF(OUT!D107="", "", OUT!D107)</f>
        <v>RM</v>
      </c>
      <c r="D2307" s="26"/>
      <c r="E2307" s="35" t="str">
        <f>IF(OUT!E107="", "", OUT!E107)</f>
        <v>51 CELL</v>
      </c>
      <c r="F2307" s="23" t="str">
        <f>IF(OUT!AE107="NEW", "✷", "")</f>
        <v/>
      </c>
      <c r="G2307" t="str">
        <f>IF(OUT!B107="", "", OUT!B107)</f>
        <v>PETUNIA HEADLINER LAVENDER PICOTEE</v>
      </c>
      <c r="H2307" s="20">
        <f>IF(AND($K$3=1,$K$4="N"),P2307,IF(AND($K$3=2,$K$4="N"),R2307,IF(AND($K$3=3,$K$4="N"),T2307,IF(AND($K$3=4,$K$4="N"),V2307,IF(AND($K$3=5,$K$4="N"),X2307,IF(AND($K$3=1,$K$4="Y"),Z2307,IF(AND($K$3=2,$K$4="Y"),AB2307,IF(AND($K$3=3,$K$4="Y"),AD2307,IF(AND($K$3=4,$K$4="Y"),AF2307,IF(AND($K$3=5,$K$4="Y"),AH2307,"FALSE"))))))))))</f>
        <v>0.88200000000000001</v>
      </c>
      <c r="I2307" s="21">
        <f>IF(AND($K$3=1,$K$4="N"),Q2307,IF(AND($K$3=2,$K$4="N"),S2307,IF(AND($K$3=3,$K$4="N"),U2307,IF(AND($K$3=4,$K$4="N"),W2307,IF(AND($K$3=5,$K$4="N"),Y2307,IF(AND($K$3=1,$K$4="Y"),AA2307,IF(AND($K$3=2,$K$4="Y"),AC2307,IF(AND($K$3=3,$K$4="Y"),AE2307,IF(AND($K$3=4,$K$4="Y"),AG2307,IF(AND($K$3=5,$K$4="Y"),AI2307,"FALSE"))))))))))</f>
        <v>44.98</v>
      </c>
      <c r="J2307" s="35" t="str">
        <f>IF(OUT!F107="", "", OUT!F107)</f>
        <v>STRIP TRAY</v>
      </c>
      <c r="K2307" s="8">
        <f>IF(OUT!P107="", "", OUT!P107)</f>
        <v>51</v>
      </c>
      <c r="L2307" s="8" t="str">
        <f>IF(OUT!AE107="", "", OUT!AE107)</f>
        <v/>
      </c>
      <c r="M2307" s="8" t="str">
        <f>IF(OUT!AG107="", "", OUT!AG107)</f>
        <v>PAT</v>
      </c>
      <c r="N2307" s="8" t="str">
        <f>IF(OUT!AQ107="", "", OUT!AQ107)</f>
        <v/>
      </c>
      <c r="O2307" s="8" t="str">
        <f>IF(OUT!BO107="", "", OUT!BO107)</f>
        <v>T7</v>
      </c>
      <c r="P2307" s="9">
        <f>IF(OUT!N107="", "", OUT!N107)</f>
        <v>0.88200000000000001</v>
      </c>
      <c r="Q2307" s="10">
        <f>IF(OUT!O107="", "", OUT!O107)</f>
        <v>44.98</v>
      </c>
      <c r="R2307" s="9">
        <f>IF(PPG!H107="", "", PPG!H107)</f>
        <v>0.81399999999999995</v>
      </c>
      <c r="S2307" s="10">
        <f>IF(PPG!I107="", "", PPG!I107)</f>
        <v>41.51</v>
      </c>
      <c r="T2307" s="9">
        <f>IF(PPG!J107="", "", PPG!J107)</f>
        <v>0.77300000000000002</v>
      </c>
      <c r="U2307" s="10">
        <f>IF(PPG!K107="", "", PPG!K107)</f>
        <v>39.42</v>
      </c>
      <c r="V2307" s="9">
        <f>IF(PPG!L107="", "", PPG!L107)</f>
        <v>0.73399999999999999</v>
      </c>
      <c r="W2307" s="10">
        <f>IF(PPG!M107="", "", PPG!M107)</f>
        <v>37.43</v>
      </c>
      <c r="X2307" s="9">
        <f>IF(PPG!N107="", "", PPG!N107)</f>
        <v>0.69799999999999995</v>
      </c>
      <c r="Y2307" s="10">
        <f>IF(PPG!O107="", "", PPG!O107)</f>
        <v>35.590000000000003</v>
      </c>
      <c r="Z2307" s="9">
        <f>IF(PPG!Q107="", "", PPG!Q107)</f>
        <v>0.83399999999999996</v>
      </c>
      <c r="AA2307" s="10">
        <f>IF(PPG!R107="", "", PPG!R107)</f>
        <v>42.53</v>
      </c>
      <c r="AB2307" s="9">
        <f>IF(PPG!S107="", "", PPG!S107)</f>
        <v>0.81399999999999995</v>
      </c>
      <c r="AC2307" s="10">
        <f>IF(PPG!T107="", "", PPG!T107)</f>
        <v>41.51</v>
      </c>
      <c r="AD2307" s="9">
        <f>IF(PPG!U107="", "", PPG!U107)</f>
        <v>0.77300000000000002</v>
      </c>
      <c r="AE2307" s="10">
        <f>IF(PPG!V107="", "", PPG!V107)</f>
        <v>39.42</v>
      </c>
      <c r="AF2307" s="9">
        <f>IF(PPG!W107="", "", PPG!W107)</f>
        <v>0.73399999999999999</v>
      </c>
      <c r="AG2307" s="10">
        <f>IF(PPG!X107="", "", PPG!X107)</f>
        <v>37.43</v>
      </c>
      <c r="AH2307" s="9">
        <f>IF(PPG!Y107="", "", PPG!Y107)</f>
        <v>0.69799999999999995</v>
      </c>
      <c r="AI2307" s="10">
        <f>IF(PPG!Z107="", "", PPG!Z107)</f>
        <v>35.590000000000003</v>
      </c>
      <c r="AJ2307" s="31" t="str">
        <f>IF(D2307&lt;&gt;"",D2307*I2307, "0.00")</f>
        <v>0.00</v>
      </c>
      <c r="AK2307" s="8" t="str">
        <f>IF(D2307&lt;&gt;"",D2307, "0")</f>
        <v>0</v>
      </c>
      <c r="AL2307" s="8" t="str">
        <f>IF(D2307&lt;&gt;"",D2307*K2307, "0")</f>
        <v>0</v>
      </c>
    </row>
    <row r="2308" spans="1:38">
      <c r="A2308" s="8">
        <f>IF(OUT!C2853="", "", OUT!C2853)</f>
        <v>727</v>
      </c>
      <c r="B2308" s="19">
        <f>IF(OUT!A2853="", "", OUT!A2853)</f>
        <v>96919</v>
      </c>
      <c r="C2308" s="8" t="str">
        <f>IF(OUT!D2853="", "", OUT!D2853)</f>
        <v>RM</v>
      </c>
      <c r="D2308" s="26"/>
      <c r="E2308" s="35" t="str">
        <f>IF(OUT!E2853="", "", OUT!E2853)</f>
        <v>51 CELL</v>
      </c>
      <c r="F2308" s="23" t="str">
        <f>IF(OUT!AE2853="NEW", "✷", "")</f>
        <v/>
      </c>
      <c r="G2308" t="str">
        <f>IF(OUT!B2853="", "", OUT!B2853)</f>
        <v>PETUNIA HEADLINER LIGHT PINK SKY (Lt Pink w/White Star Splash)</v>
      </c>
      <c r="H2308" s="20">
        <f>IF(AND($K$3=1,$K$4="N"),P2308,IF(AND($K$3=2,$K$4="N"),R2308,IF(AND($K$3=3,$K$4="N"),T2308,IF(AND($K$3=4,$K$4="N"),V2308,IF(AND($K$3=5,$K$4="N"),X2308,IF(AND($K$3=1,$K$4="Y"),Z2308,IF(AND($K$3=2,$K$4="Y"),AB2308,IF(AND($K$3=3,$K$4="Y"),AD2308,IF(AND($K$3=4,$K$4="Y"),AF2308,IF(AND($K$3=5,$K$4="Y"),AH2308,"FALSE"))))))))))</f>
        <v>0.97</v>
      </c>
      <c r="I2308" s="21">
        <f>IF(AND($K$3=1,$K$4="N"),Q2308,IF(AND($K$3=2,$K$4="N"),S2308,IF(AND($K$3=3,$K$4="N"),U2308,IF(AND($K$3=4,$K$4="N"),W2308,IF(AND($K$3=5,$K$4="N"),Y2308,IF(AND($K$3=1,$K$4="Y"),AA2308,IF(AND($K$3=2,$K$4="Y"),AC2308,IF(AND($K$3=3,$K$4="Y"),AE2308,IF(AND($K$3=4,$K$4="Y"),AG2308,IF(AND($K$3=5,$K$4="Y"),AI2308,"FALSE"))))))))))</f>
        <v>49.47</v>
      </c>
      <c r="J2308" s="35" t="str">
        <f>IF(OUT!F2853="", "", OUT!F2853)</f>
        <v>STRIP TRAY</v>
      </c>
      <c r="K2308" s="8">
        <f>IF(OUT!P2853="", "", OUT!P2853)</f>
        <v>51</v>
      </c>
      <c r="L2308" s="8" t="str">
        <f>IF(OUT!AE2853="", "", OUT!AE2853)</f>
        <v/>
      </c>
      <c r="M2308" s="8" t="str">
        <f>IF(OUT!AG2853="", "", OUT!AG2853)</f>
        <v>PAT</v>
      </c>
      <c r="N2308" s="8" t="str">
        <f>IF(OUT!AQ2853="", "", OUT!AQ2853)</f>
        <v/>
      </c>
      <c r="O2308" s="8" t="str">
        <f>IF(OUT!BO2853="", "", OUT!BO2853)</f>
        <v>T7</v>
      </c>
      <c r="P2308" s="9">
        <f>IF(OUT!N2853="", "", OUT!N2853)</f>
        <v>0.97</v>
      </c>
      <c r="Q2308" s="10">
        <f>IF(OUT!O2853="", "", OUT!O2853)</f>
        <v>49.47</v>
      </c>
      <c r="R2308" s="9">
        <f>IF(PPG!H2853="", "", PPG!H2853)</f>
        <v>0.89500000000000002</v>
      </c>
      <c r="S2308" s="10">
        <f>IF(PPG!I2853="", "", PPG!I2853)</f>
        <v>45.64</v>
      </c>
      <c r="T2308" s="9">
        <f>IF(PPG!J2853="", "", PPG!J2853)</f>
        <v>0.84899999999999998</v>
      </c>
      <c r="U2308" s="10">
        <f>IF(PPG!K2853="", "", PPG!K2853)</f>
        <v>43.29</v>
      </c>
      <c r="V2308" s="9">
        <f>IF(PPG!L2853="", "", PPG!L2853)</f>
        <v>0.80700000000000005</v>
      </c>
      <c r="W2308" s="10">
        <f>IF(PPG!M2853="", "", PPG!M2853)</f>
        <v>41.15</v>
      </c>
      <c r="X2308" s="9">
        <f>IF(PPG!N2853="", "", PPG!N2853)</f>
        <v>0.76700000000000002</v>
      </c>
      <c r="Y2308" s="10">
        <f>IF(PPG!O2853="", "", PPG!O2853)</f>
        <v>39.11</v>
      </c>
      <c r="Z2308" s="9">
        <f>IF(PPG!Q2853="", "", PPG!Q2853)</f>
        <v>0.91800000000000004</v>
      </c>
      <c r="AA2308" s="10">
        <f>IF(PPG!R2853="", "", PPG!R2853)</f>
        <v>46.81</v>
      </c>
      <c r="AB2308" s="9">
        <f>IF(PPG!S2853="", "", PPG!S2853)</f>
        <v>0.89500000000000002</v>
      </c>
      <c r="AC2308" s="10">
        <f>IF(PPG!T2853="", "", PPG!T2853)</f>
        <v>45.64</v>
      </c>
      <c r="AD2308" s="9">
        <f>IF(PPG!U2853="", "", PPG!U2853)</f>
        <v>0.84899999999999998</v>
      </c>
      <c r="AE2308" s="10">
        <f>IF(PPG!V2853="", "", PPG!V2853)</f>
        <v>43.29</v>
      </c>
      <c r="AF2308" s="9">
        <f>IF(PPG!W2853="", "", PPG!W2853)</f>
        <v>0.80700000000000005</v>
      </c>
      <c r="AG2308" s="10">
        <f>IF(PPG!X2853="", "", PPG!X2853)</f>
        <v>41.15</v>
      </c>
      <c r="AH2308" s="9">
        <f>IF(PPG!Y2853="", "", PPG!Y2853)</f>
        <v>0.76700000000000002</v>
      </c>
      <c r="AI2308" s="10">
        <f>IF(PPG!Z2853="", "", PPG!Z2853)</f>
        <v>39.11</v>
      </c>
      <c r="AJ2308" s="31" t="str">
        <f>IF(D2308&lt;&gt;"",D2308*I2308, "0.00")</f>
        <v>0.00</v>
      </c>
      <c r="AK2308" s="8" t="str">
        <f>IF(D2308&lt;&gt;"",D2308, "0")</f>
        <v>0</v>
      </c>
      <c r="AL2308" s="8" t="str">
        <f>IF(D2308&lt;&gt;"",D2308*K2308, "0")</f>
        <v>0</v>
      </c>
    </row>
    <row r="2309" spans="1:38">
      <c r="A2309" s="8">
        <f>IF(OUT!C2082="", "", OUT!C2082)</f>
        <v>727</v>
      </c>
      <c r="B2309" s="19">
        <f>IF(OUT!A2082="", "", OUT!A2082)</f>
        <v>88301</v>
      </c>
      <c r="C2309" s="8" t="str">
        <f>IF(OUT!D2082="", "", OUT!D2082)</f>
        <v>RM</v>
      </c>
      <c r="D2309" s="26"/>
      <c r="E2309" s="35" t="str">
        <f>IF(OUT!E2082="", "", OUT!E2082)</f>
        <v>51 CELL</v>
      </c>
      <c r="F2309" s="23" t="str">
        <f>IF(OUT!AE2082="NEW", "✷", "")</f>
        <v/>
      </c>
      <c r="G2309" t="str">
        <f>IF(OUT!B2082="", "", OUT!B2082)</f>
        <v>PETUNIA HEADLINER LIPSTICK</v>
      </c>
      <c r="H2309" s="20">
        <f>IF(AND($K$3=1,$K$4="N"),P2309,IF(AND($K$3=2,$K$4="N"),R2309,IF(AND($K$3=3,$K$4="N"),T2309,IF(AND($K$3=4,$K$4="N"),V2309,IF(AND($K$3=5,$K$4="N"),X2309,IF(AND($K$3=1,$K$4="Y"),Z2309,IF(AND($K$3=2,$K$4="Y"),AB2309,IF(AND($K$3=3,$K$4="Y"),AD2309,IF(AND($K$3=4,$K$4="Y"),AF2309,IF(AND($K$3=5,$K$4="Y"),AH2309,"FALSE"))))))))))</f>
        <v>0.88200000000000001</v>
      </c>
      <c r="I2309" s="21">
        <f>IF(AND($K$3=1,$K$4="N"),Q2309,IF(AND($K$3=2,$K$4="N"),S2309,IF(AND($K$3=3,$K$4="N"),U2309,IF(AND($K$3=4,$K$4="N"),W2309,IF(AND($K$3=5,$K$4="N"),Y2309,IF(AND($K$3=1,$K$4="Y"),AA2309,IF(AND($K$3=2,$K$4="Y"),AC2309,IF(AND($K$3=3,$K$4="Y"),AE2309,IF(AND($K$3=4,$K$4="Y"),AG2309,IF(AND($K$3=5,$K$4="Y"),AI2309,"FALSE"))))))))))</f>
        <v>44.98</v>
      </c>
      <c r="J2309" s="35" t="str">
        <f>IF(OUT!F2082="", "", OUT!F2082)</f>
        <v>STRIP TRAY</v>
      </c>
      <c r="K2309" s="8">
        <f>IF(OUT!P2082="", "", OUT!P2082)</f>
        <v>51</v>
      </c>
      <c r="L2309" s="8" t="str">
        <f>IF(OUT!AE2082="", "", OUT!AE2082)</f>
        <v/>
      </c>
      <c r="M2309" s="8" t="str">
        <f>IF(OUT!AG2082="", "", OUT!AG2082)</f>
        <v>PAT</v>
      </c>
      <c r="N2309" s="8" t="str">
        <f>IF(OUT!AQ2082="", "", OUT!AQ2082)</f>
        <v/>
      </c>
      <c r="O2309" s="8" t="str">
        <f>IF(OUT!BO2082="", "", OUT!BO2082)</f>
        <v>T7</v>
      </c>
      <c r="P2309" s="9">
        <f>IF(OUT!N2082="", "", OUT!N2082)</f>
        <v>0.88200000000000001</v>
      </c>
      <c r="Q2309" s="10">
        <f>IF(OUT!O2082="", "", OUT!O2082)</f>
        <v>44.98</v>
      </c>
      <c r="R2309" s="9">
        <f>IF(PPG!H2082="", "", PPG!H2082)</f>
        <v>0.81399999999999995</v>
      </c>
      <c r="S2309" s="10">
        <f>IF(PPG!I2082="", "", PPG!I2082)</f>
        <v>41.51</v>
      </c>
      <c r="T2309" s="9">
        <f>IF(PPG!J2082="", "", PPG!J2082)</f>
        <v>0.77300000000000002</v>
      </c>
      <c r="U2309" s="10">
        <f>IF(PPG!K2082="", "", PPG!K2082)</f>
        <v>39.42</v>
      </c>
      <c r="V2309" s="9">
        <f>IF(PPG!L2082="", "", PPG!L2082)</f>
        <v>0.73399999999999999</v>
      </c>
      <c r="W2309" s="10">
        <f>IF(PPG!M2082="", "", PPG!M2082)</f>
        <v>37.43</v>
      </c>
      <c r="X2309" s="9">
        <f>IF(PPG!N2082="", "", PPG!N2082)</f>
        <v>0.69799999999999995</v>
      </c>
      <c r="Y2309" s="10">
        <f>IF(PPG!O2082="", "", PPG!O2082)</f>
        <v>35.590000000000003</v>
      </c>
      <c r="Z2309" s="9">
        <f>IF(PPG!Q2082="", "", PPG!Q2082)</f>
        <v>0.83399999999999996</v>
      </c>
      <c r="AA2309" s="10">
        <f>IF(PPG!R2082="", "", PPG!R2082)</f>
        <v>42.53</v>
      </c>
      <c r="AB2309" s="9">
        <f>IF(PPG!S2082="", "", PPG!S2082)</f>
        <v>0.81399999999999995</v>
      </c>
      <c r="AC2309" s="10">
        <f>IF(PPG!T2082="", "", PPG!T2082)</f>
        <v>41.51</v>
      </c>
      <c r="AD2309" s="9">
        <f>IF(PPG!U2082="", "", PPG!U2082)</f>
        <v>0.77300000000000002</v>
      </c>
      <c r="AE2309" s="10">
        <f>IF(PPG!V2082="", "", PPG!V2082)</f>
        <v>39.42</v>
      </c>
      <c r="AF2309" s="9">
        <f>IF(PPG!W2082="", "", PPG!W2082)</f>
        <v>0.73399999999999999</v>
      </c>
      <c r="AG2309" s="10">
        <f>IF(PPG!X2082="", "", PPG!X2082)</f>
        <v>37.43</v>
      </c>
      <c r="AH2309" s="9">
        <f>IF(PPG!Y2082="", "", PPG!Y2082)</f>
        <v>0.69799999999999995</v>
      </c>
      <c r="AI2309" s="10">
        <f>IF(PPG!Z2082="", "", PPG!Z2082)</f>
        <v>35.590000000000003</v>
      </c>
      <c r="AJ2309" s="31" t="str">
        <f>IF(D2309&lt;&gt;"",D2309*I2309, "0.00")</f>
        <v>0.00</v>
      </c>
      <c r="AK2309" s="8" t="str">
        <f>IF(D2309&lt;&gt;"",D2309, "0")</f>
        <v>0</v>
      </c>
      <c r="AL2309" s="8" t="str">
        <f>IF(D2309&lt;&gt;"",D2309*K2309, "0")</f>
        <v>0</v>
      </c>
    </row>
    <row r="2310" spans="1:38">
      <c r="A2310" s="8">
        <f>IF(OUT!C1379="", "", OUT!C1379)</f>
        <v>727</v>
      </c>
      <c r="B2310" s="19">
        <f>IF(OUT!A1379="", "", OUT!A1379)</f>
        <v>66321</v>
      </c>
      <c r="C2310" s="8" t="str">
        <f>IF(OUT!D1379="", "", OUT!D1379)</f>
        <v>RM</v>
      </c>
      <c r="D2310" s="26"/>
      <c r="E2310" s="35" t="str">
        <f>IF(OUT!E1379="", "", OUT!E1379)</f>
        <v>51 CELL</v>
      </c>
      <c r="F2310" s="23" t="str">
        <f>IF(OUT!AE1379="NEW", "✷", "")</f>
        <v/>
      </c>
      <c r="G2310" t="str">
        <f>IF(OUT!B1379="", "", OUT!B1379)</f>
        <v>PETUNIA HEADLINER NIGHT SKY (Purple w/White Starry Splash)</v>
      </c>
      <c r="H2310" s="20">
        <f>IF(AND($K$3=1,$K$4="N"),P2310,IF(AND($K$3=2,$K$4="N"),R2310,IF(AND($K$3=3,$K$4="N"),T2310,IF(AND($K$3=4,$K$4="N"),V2310,IF(AND($K$3=5,$K$4="N"),X2310,IF(AND($K$3=1,$K$4="Y"),Z2310,IF(AND($K$3=2,$K$4="Y"),AB2310,IF(AND($K$3=3,$K$4="Y"),AD2310,IF(AND($K$3=4,$K$4="Y"),AF2310,IF(AND($K$3=5,$K$4="Y"),AH2310,"FALSE"))))))))))</f>
        <v>0.97</v>
      </c>
      <c r="I2310" s="21">
        <f>IF(AND($K$3=1,$K$4="N"),Q2310,IF(AND($K$3=2,$K$4="N"),S2310,IF(AND($K$3=3,$K$4="N"),U2310,IF(AND($K$3=4,$K$4="N"),W2310,IF(AND($K$3=5,$K$4="N"),Y2310,IF(AND($K$3=1,$K$4="Y"),AA2310,IF(AND($K$3=2,$K$4="Y"),AC2310,IF(AND($K$3=3,$K$4="Y"),AE2310,IF(AND($K$3=4,$K$4="Y"),AG2310,IF(AND($K$3=5,$K$4="Y"),AI2310,"FALSE"))))))))))</f>
        <v>49.47</v>
      </c>
      <c r="J2310" s="35" t="str">
        <f>IF(OUT!F1379="", "", OUT!F1379)</f>
        <v>STRIP TRAY</v>
      </c>
      <c r="K2310" s="8">
        <f>IF(OUT!P1379="", "", OUT!P1379)</f>
        <v>51</v>
      </c>
      <c r="L2310" s="8" t="str">
        <f>IF(OUT!AE1379="", "", OUT!AE1379)</f>
        <v/>
      </c>
      <c r="M2310" s="8" t="str">
        <f>IF(OUT!AG1379="", "", OUT!AG1379)</f>
        <v>PAT</v>
      </c>
      <c r="N2310" s="8" t="str">
        <f>IF(OUT!AQ1379="", "", OUT!AQ1379)</f>
        <v/>
      </c>
      <c r="O2310" s="8" t="str">
        <f>IF(OUT!BO1379="", "", OUT!BO1379)</f>
        <v>T7</v>
      </c>
      <c r="P2310" s="9">
        <f>IF(OUT!N1379="", "", OUT!N1379)</f>
        <v>0.97</v>
      </c>
      <c r="Q2310" s="10">
        <f>IF(OUT!O1379="", "", OUT!O1379)</f>
        <v>49.47</v>
      </c>
      <c r="R2310" s="9">
        <f>IF(PPG!H1379="", "", PPG!H1379)</f>
        <v>0.89500000000000002</v>
      </c>
      <c r="S2310" s="10">
        <f>IF(PPG!I1379="", "", PPG!I1379)</f>
        <v>45.64</v>
      </c>
      <c r="T2310" s="9">
        <f>IF(PPG!J1379="", "", PPG!J1379)</f>
        <v>0.84899999999999998</v>
      </c>
      <c r="U2310" s="10">
        <f>IF(PPG!K1379="", "", PPG!K1379)</f>
        <v>43.29</v>
      </c>
      <c r="V2310" s="9">
        <f>IF(PPG!L1379="", "", PPG!L1379)</f>
        <v>0.80700000000000005</v>
      </c>
      <c r="W2310" s="10">
        <f>IF(PPG!M1379="", "", PPG!M1379)</f>
        <v>41.15</v>
      </c>
      <c r="X2310" s="9">
        <f>IF(PPG!N1379="", "", PPG!N1379)</f>
        <v>0.76700000000000002</v>
      </c>
      <c r="Y2310" s="10">
        <f>IF(PPG!O1379="", "", PPG!O1379)</f>
        <v>39.11</v>
      </c>
      <c r="Z2310" s="9">
        <f>IF(PPG!Q1379="", "", PPG!Q1379)</f>
        <v>0.91800000000000004</v>
      </c>
      <c r="AA2310" s="10">
        <f>IF(PPG!R1379="", "", PPG!R1379)</f>
        <v>46.81</v>
      </c>
      <c r="AB2310" s="9">
        <f>IF(PPG!S1379="", "", PPG!S1379)</f>
        <v>0.89500000000000002</v>
      </c>
      <c r="AC2310" s="10">
        <f>IF(PPG!T1379="", "", PPG!T1379)</f>
        <v>45.64</v>
      </c>
      <c r="AD2310" s="9">
        <f>IF(PPG!U1379="", "", PPG!U1379)</f>
        <v>0.84899999999999998</v>
      </c>
      <c r="AE2310" s="10">
        <f>IF(PPG!V1379="", "", PPG!V1379)</f>
        <v>43.29</v>
      </c>
      <c r="AF2310" s="9">
        <f>IF(PPG!W1379="", "", PPG!W1379)</f>
        <v>0.80700000000000005</v>
      </c>
      <c r="AG2310" s="10">
        <f>IF(PPG!X1379="", "", PPG!X1379)</f>
        <v>41.15</v>
      </c>
      <c r="AH2310" s="9">
        <f>IF(PPG!Y1379="", "", PPG!Y1379)</f>
        <v>0.76700000000000002</v>
      </c>
      <c r="AI2310" s="10">
        <f>IF(PPG!Z1379="", "", PPG!Z1379)</f>
        <v>39.11</v>
      </c>
      <c r="AJ2310" s="31" t="str">
        <f>IF(D2310&lt;&gt;"",D2310*I2310, "0.00")</f>
        <v>0.00</v>
      </c>
      <c r="AK2310" s="8" t="str">
        <f>IF(D2310&lt;&gt;"",D2310, "0")</f>
        <v>0</v>
      </c>
      <c r="AL2310" s="8" t="str">
        <f>IF(D2310&lt;&gt;"",D2310*K2310, "0")</f>
        <v>0</v>
      </c>
    </row>
    <row r="2311" spans="1:38">
      <c r="A2311" s="8">
        <f>IF(OUT!C1309="", "", OUT!C1309)</f>
        <v>727</v>
      </c>
      <c r="B2311" s="19">
        <f>IF(OUT!A1309="", "", OUT!A1309)</f>
        <v>64040</v>
      </c>
      <c r="C2311" s="8" t="str">
        <f>IF(OUT!D1309="", "", OUT!D1309)</f>
        <v>RM</v>
      </c>
      <c r="D2311" s="26"/>
      <c r="E2311" s="35" t="str">
        <f>IF(OUT!E1309="", "", OUT!E1309)</f>
        <v>51 CELL</v>
      </c>
      <c r="F2311" s="23" t="str">
        <f>IF(OUT!AE1309="NEW", "✷", "")</f>
        <v/>
      </c>
      <c r="G2311" t="str">
        <f>IF(OUT!B1309="", "", OUT!B1309)</f>
        <v>PETUNIA HEADLINER PINK SKY (Pink w/White Starry Splash)</v>
      </c>
      <c r="H2311" s="20">
        <f>IF(AND($K$3=1,$K$4="N"),P2311,IF(AND($K$3=2,$K$4="N"),R2311,IF(AND($K$3=3,$K$4="N"),T2311,IF(AND($K$3=4,$K$4="N"),V2311,IF(AND($K$3=5,$K$4="N"),X2311,IF(AND($K$3=1,$K$4="Y"),Z2311,IF(AND($K$3=2,$K$4="Y"),AB2311,IF(AND($K$3=3,$K$4="Y"),AD2311,IF(AND($K$3=4,$K$4="Y"),AF2311,IF(AND($K$3=5,$K$4="Y"),AH2311,"FALSE"))))))))))</f>
        <v>0.97</v>
      </c>
      <c r="I2311" s="21">
        <f>IF(AND($K$3=1,$K$4="N"),Q2311,IF(AND($K$3=2,$K$4="N"),S2311,IF(AND($K$3=3,$K$4="N"),U2311,IF(AND($K$3=4,$K$4="N"),W2311,IF(AND($K$3=5,$K$4="N"),Y2311,IF(AND($K$3=1,$K$4="Y"),AA2311,IF(AND($K$3=2,$K$4="Y"),AC2311,IF(AND($K$3=3,$K$4="Y"),AE2311,IF(AND($K$3=4,$K$4="Y"),AG2311,IF(AND($K$3=5,$K$4="Y"),AI2311,"FALSE"))))))))))</f>
        <v>49.47</v>
      </c>
      <c r="J2311" s="35" t="str">
        <f>IF(OUT!F1309="", "", OUT!F1309)</f>
        <v>STRIP TRAY</v>
      </c>
      <c r="K2311" s="8">
        <f>IF(OUT!P1309="", "", OUT!P1309)</f>
        <v>51</v>
      </c>
      <c r="L2311" s="8" t="str">
        <f>IF(OUT!AE1309="", "", OUT!AE1309)</f>
        <v/>
      </c>
      <c r="M2311" s="8" t="str">
        <f>IF(OUT!AG1309="", "", OUT!AG1309)</f>
        <v>PAT</v>
      </c>
      <c r="N2311" s="8" t="str">
        <f>IF(OUT!AQ1309="", "", OUT!AQ1309)</f>
        <v/>
      </c>
      <c r="O2311" s="8" t="str">
        <f>IF(OUT!BO1309="", "", OUT!BO1309)</f>
        <v>T7</v>
      </c>
      <c r="P2311" s="9">
        <f>IF(OUT!N1309="", "", OUT!N1309)</f>
        <v>0.97</v>
      </c>
      <c r="Q2311" s="10">
        <f>IF(OUT!O1309="", "", OUT!O1309)</f>
        <v>49.47</v>
      </c>
      <c r="R2311" s="9">
        <f>IF(PPG!H1309="", "", PPG!H1309)</f>
        <v>0.89500000000000002</v>
      </c>
      <c r="S2311" s="10">
        <f>IF(PPG!I1309="", "", PPG!I1309)</f>
        <v>45.64</v>
      </c>
      <c r="T2311" s="9">
        <f>IF(PPG!J1309="", "", PPG!J1309)</f>
        <v>0.84899999999999998</v>
      </c>
      <c r="U2311" s="10">
        <f>IF(PPG!K1309="", "", PPG!K1309)</f>
        <v>43.29</v>
      </c>
      <c r="V2311" s="9">
        <f>IF(PPG!L1309="", "", PPG!L1309)</f>
        <v>0.80700000000000005</v>
      </c>
      <c r="W2311" s="10">
        <f>IF(PPG!M1309="", "", PPG!M1309)</f>
        <v>41.15</v>
      </c>
      <c r="X2311" s="9">
        <f>IF(PPG!N1309="", "", PPG!N1309)</f>
        <v>0.76700000000000002</v>
      </c>
      <c r="Y2311" s="10">
        <f>IF(PPG!O1309="", "", PPG!O1309)</f>
        <v>39.11</v>
      </c>
      <c r="Z2311" s="9">
        <f>IF(PPG!Q1309="", "", PPG!Q1309)</f>
        <v>0.91800000000000004</v>
      </c>
      <c r="AA2311" s="10">
        <f>IF(PPG!R1309="", "", PPG!R1309)</f>
        <v>46.81</v>
      </c>
      <c r="AB2311" s="9">
        <f>IF(PPG!S1309="", "", PPG!S1309)</f>
        <v>0.89500000000000002</v>
      </c>
      <c r="AC2311" s="10">
        <f>IF(PPG!T1309="", "", PPG!T1309)</f>
        <v>45.64</v>
      </c>
      <c r="AD2311" s="9">
        <f>IF(PPG!U1309="", "", PPG!U1309)</f>
        <v>0.84899999999999998</v>
      </c>
      <c r="AE2311" s="10">
        <f>IF(PPG!V1309="", "", PPG!V1309)</f>
        <v>43.29</v>
      </c>
      <c r="AF2311" s="9">
        <f>IF(PPG!W1309="", "", PPG!W1309)</f>
        <v>0.80700000000000005</v>
      </c>
      <c r="AG2311" s="10">
        <f>IF(PPG!X1309="", "", PPG!X1309)</f>
        <v>41.15</v>
      </c>
      <c r="AH2311" s="9">
        <f>IF(PPG!Y1309="", "", PPG!Y1309)</f>
        <v>0.76700000000000002</v>
      </c>
      <c r="AI2311" s="10">
        <f>IF(PPG!Z1309="", "", PPG!Z1309)</f>
        <v>39.11</v>
      </c>
      <c r="AJ2311" s="31" t="str">
        <f>IF(D2311&lt;&gt;"",D2311*I2311, "0.00")</f>
        <v>0.00</v>
      </c>
      <c r="AK2311" s="8" t="str">
        <f>IF(D2311&lt;&gt;"",D2311, "0")</f>
        <v>0</v>
      </c>
      <c r="AL2311" s="8" t="str">
        <f>IF(D2311&lt;&gt;"",D2311*K2311, "0")</f>
        <v>0</v>
      </c>
    </row>
    <row r="2312" spans="1:38">
      <c r="A2312" s="8">
        <f>IF(OUT!C1996="", "", OUT!C1996)</f>
        <v>727</v>
      </c>
      <c r="B2312" s="19">
        <f>IF(OUT!A1996="", "", OUT!A1996)</f>
        <v>86392</v>
      </c>
      <c r="C2312" s="8" t="str">
        <f>IF(OUT!D1996="", "", OUT!D1996)</f>
        <v>RM</v>
      </c>
      <c r="D2312" s="26"/>
      <c r="E2312" s="35" t="str">
        <f>IF(OUT!E1996="", "", OUT!E1996)</f>
        <v>51 CELL</v>
      </c>
      <c r="F2312" s="23" t="str">
        <f>IF(OUT!AE1996="NEW", "✷", "")</f>
        <v/>
      </c>
      <c r="G2312" t="str">
        <f>IF(OUT!B1996="", "", OUT!B1996)</f>
        <v>PETUNIA HEADLINER PINK VEIN</v>
      </c>
      <c r="H2312" s="20">
        <f>IF(AND($K$3=1,$K$4="N"),P2312,IF(AND($K$3=2,$K$4="N"),R2312,IF(AND($K$3=3,$K$4="N"),T2312,IF(AND($K$3=4,$K$4="N"),V2312,IF(AND($K$3=5,$K$4="N"),X2312,IF(AND($K$3=1,$K$4="Y"),Z2312,IF(AND($K$3=2,$K$4="Y"),AB2312,IF(AND($K$3=3,$K$4="Y"),AD2312,IF(AND($K$3=4,$K$4="Y"),AF2312,IF(AND($K$3=5,$K$4="Y"),AH2312,"FALSE"))))))))))</f>
        <v>0.88200000000000001</v>
      </c>
      <c r="I2312" s="21">
        <f>IF(AND($K$3=1,$K$4="N"),Q2312,IF(AND($K$3=2,$K$4="N"),S2312,IF(AND($K$3=3,$K$4="N"),U2312,IF(AND($K$3=4,$K$4="N"),W2312,IF(AND($K$3=5,$K$4="N"),Y2312,IF(AND($K$3=1,$K$4="Y"),AA2312,IF(AND($K$3=2,$K$4="Y"),AC2312,IF(AND($K$3=3,$K$4="Y"),AE2312,IF(AND($K$3=4,$K$4="Y"),AG2312,IF(AND($K$3=5,$K$4="Y"),AI2312,"FALSE"))))))))))</f>
        <v>44.98</v>
      </c>
      <c r="J2312" s="35" t="str">
        <f>IF(OUT!F1996="", "", OUT!F1996)</f>
        <v>STRIP TRAY</v>
      </c>
      <c r="K2312" s="8">
        <f>IF(OUT!P1996="", "", OUT!P1996)</f>
        <v>51</v>
      </c>
      <c r="L2312" s="8" t="str">
        <f>IF(OUT!AE1996="", "", OUT!AE1996)</f>
        <v/>
      </c>
      <c r="M2312" s="8" t="str">
        <f>IF(OUT!AG1996="", "", OUT!AG1996)</f>
        <v>PAT</v>
      </c>
      <c r="N2312" s="8" t="str">
        <f>IF(OUT!AQ1996="", "", OUT!AQ1996)</f>
        <v/>
      </c>
      <c r="O2312" s="8" t="str">
        <f>IF(OUT!BO1996="", "", OUT!BO1996)</f>
        <v>T7</v>
      </c>
      <c r="P2312" s="9">
        <f>IF(OUT!N1996="", "", OUT!N1996)</f>
        <v>0.88200000000000001</v>
      </c>
      <c r="Q2312" s="10">
        <f>IF(OUT!O1996="", "", OUT!O1996)</f>
        <v>44.98</v>
      </c>
      <c r="R2312" s="9">
        <f>IF(PPG!H1996="", "", PPG!H1996)</f>
        <v>0.81399999999999995</v>
      </c>
      <c r="S2312" s="10">
        <f>IF(PPG!I1996="", "", PPG!I1996)</f>
        <v>41.51</v>
      </c>
      <c r="T2312" s="9">
        <f>IF(PPG!J1996="", "", PPG!J1996)</f>
        <v>0.77300000000000002</v>
      </c>
      <c r="U2312" s="10">
        <f>IF(PPG!K1996="", "", PPG!K1996)</f>
        <v>39.42</v>
      </c>
      <c r="V2312" s="9">
        <f>IF(PPG!L1996="", "", PPG!L1996)</f>
        <v>0.73399999999999999</v>
      </c>
      <c r="W2312" s="10">
        <f>IF(PPG!M1996="", "", PPG!M1996)</f>
        <v>37.43</v>
      </c>
      <c r="X2312" s="9">
        <f>IF(PPG!N1996="", "", PPG!N1996)</f>
        <v>0.69799999999999995</v>
      </c>
      <c r="Y2312" s="10">
        <f>IF(PPG!O1996="", "", PPG!O1996)</f>
        <v>35.590000000000003</v>
      </c>
      <c r="Z2312" s="9">
        <f>IF(PPG!Q1996="", "", PPG!Q1996)</f>
        <v>0.83399999999999996</v>
      </c>
      <c r="AA2312" s="10">
        <f>IF(PPG!R1996="", "", PPG!R1996)</f>
        <v>42.53</v>
      </c>
      <c r="AB2312" s="9">
        <f>IF(PPG!S1996="", "", PPG!S1996)</f>
        <v>0.81399999999999995</v>
      </c>
      <c r="AC2312" s="10">
        <f>IF(PPG!T1996="", "", PPG!T1996)</f>
        <v>41.51</v>
      </c>
      <c r="AD2312" s="9">
        <f>IF(PPG!U1996="", "", PPG!U1996)</f>
        <v>0.77300000000000002</v>
      </c>
      <c r="AE2312" s="10">
        <f>IF(PPG!V1996="", "", PPG!V1996)</f>
        <v>39.42</v>
      </c>
      <c r="AF2312" s="9">
        <f>IF(PPG!W1996="", "", PPG!W1996)</f>
        <v>0.73399999999999999</v>
      </c>
      <c r="AG2312" s="10">
        <f>IF(PPG!X1996="", "", PPG!X1996)</f>
        <v>37.43</v>
      </c>
      <c r="AH2312" s="9">
        <f>IF(PPG!Y1996="", "", PPG!Y1996)</f>
        <v>0.69799999999999995</v>
      </c>
      <c r="AI2312" s="10">
        <f>IF(PPG!Z1996="", "", PPG!Z1996)</f>
        <v>35.590000000000003</v>
      </c>
      <c r="AJ2312" s="31" t="str">
        <f>IF(D2312&lt;&gt;"",D2312*I2312, "0.00")</f>
        <v>0.00</v>
      </c>
      <c r="AK2312" s="8" t="str">
        <f>IF(D2312&lt;&gt;"",D2312, "0")</f>
        <v>0</v>
      </c>
      <c r="AL2312" s="8" t="str">
        <f>IF(D2312&lt;&gt;"",D2312*K2312, "0")</f>
        <v>0</v>
      </c>
    </row>
    <row r="2313" spans="1:38">
      <c r="A2313" s="8">
        <f>IF(OUT!C2083="", "", OUT!C2083)</f>
        <v>727</v>
      </c>
      <c r="B2313" s="19">
        <f>IF(OUT!A2083="", "", OUT!A2083)</f>
        <v>88302</v>
      </c>
      <c r="C2313" s="8" t="str">
        <f>IF(OUT!D2083="", "", OUT!D2083)</f>
        <v>RM</v>
      </c>
      <c r="D2313" s="26"/>
      <c r="E2313" s="35" t="str">
        <f>IF(OUT!E2083="", "", OUT!E2083)</f>
        <v>51 CELL</v>
      </c>
      <c r="F2313" s="23" t="str">
        <f>IF(OUT!AE2083="NEW", "✷", "")</f>
        <v/>
      </c>
      <c r="G2313" t="str">
        <f>IF(OUT!B2083="", "", OUT!B2083)</f>
        <v>PETUNIA HEADLINER RASPBERRY SWIRL</v>
      </c>
      <c r="H2313" s="20">
        <f>IF(AND($K$3=1,$K$4="N"),P2313,IF(AND($K$3=2,$K$4="N"),R2313,IF(AND($K$3=3,$K$4="N"),T2313,IF(AND($K$3=4,$K$4="N"),V2313,IF(AND($K$3=5,$K$4="N"),X2313,IF(AND($K$3=1,$K$4="Y"),Z2313,IF(AND($K$3=2,$K$4="Y"),AB2313,IF(AND($K$3=3,$K$4="Y"),AD2313,IF(AND($K$3=4,$K$4="Y"),AF2313,IF(AND($K$3=5,$K$4="Y"),AH2313,"FALSE"))))))))))</f>
        <v>0.88200000000000001</v>
      </c>
      <c r="I2313" s="21">
        <f>IF(AND($K$3=1,$K$4="N"),Q2313,IF(AND($K$3=2,$K$4="N"),S2313,IF(AND($K$3=3,$K$4="N"),U2313,IF(AND($K$3=4,$K$4="N"),W2313,IF(AND($K$3=5,$K$4="N"),Y2313,IF(AND($K$3=1,$K$4="Y"),AA2313,IF(AND($K$3=2,$K$4="Y"),AC2313,IF(AND($K$3=3,$K$4="Y"),AE2313,IF(AND($K$3=4,$K$4="Y"),AG2313,IF(AND($K$3=5,$K$4="Y"),AI2313,"FALSE"))))))))))</f>
        <v>44.98</v>
      </c>
      <c r="J2313" s="35" t="str">
        <f>IF(OUT!F2083="", "", OUT!F2083)</f>
        <v>STRIP TRAY</v>
      </c>
      <c r="K2313" s="8">
        <f>IF(OUT!P2083="", "", OUT!P2083)</f>
        <v>51</v>
      </c>
      <c r="L2313" s="8" t="str">
        <f>IF(OUT!AE2083="", "", OUT!AE2083)</f>
        <v/>
      </c>
      <c r="M2313" s="8" t="str">
        <f>IF(OUT!AG2083="", "", OUT!AG2083)</f>
        <v>PAT</v>
      </c>
      <c r="N2313" s="8" t="str">
        <f>IF(OUT!AQ2083="", "", OUT!AQ2083)</f>
        <v/>
      </c>
      <c r="O2313" s="8" t="str">
        <f>IF(OUT!BO2083="", "", OUT!BO2083)</f>
        <v>T7</v>
      </c>
      <c r="P2313" s="9">
        <f>IF(OUT!N2083="", "", OUT!N2083)</f>
        <v>0.88200000000000001</v>
      </c>
      <c r="Q2313" s="10">
        <f>IF(OUT!O2083="", "", OUT!O2083)</f>
        <v>44.98</v>
      </c>
      <c r="R2313" s="9">
        <f>IF(PPG!H2083="", "", PPG!H2083)</f>
        <v>0.81399999999999995</v>
      </c>
      <c r="S2313" s="10">
        <f>IF(PPG!I2083="", "", PPG!I2083)</f>
        <v>41.51</v>
      </c>
      <c r="T2313" s="9">
        <f>IF(PPG!J2083="", "", PPG!J2083)</f>
        <v>0.77300000000000002</v>
      </c>
      <c r="U2313" s="10">
        <f>IF(PPG!K2083="", "", PPG!K2083)</f>
        <v>39.42</v>
      </c>
      <c r="V2313" s="9">
        <f>IF(PPG!L2083="", "", PPG!L2083)</f>
        <v>0.73399999999999999</v>
      </c>
      <c r="W2313" s="10">
        <f>IF(PPG!M2083="", "", PPG!M2083)</f>
        <v>37.43</v>
      </c>
      <c r="X2313" s="9">
        <f>IF(PPG!N2083="", "", PPG!N2083)</f>
        <v>0.69799999999999995</v>
      </c>
      <c r="Y2313" s="10">
        <f>IF(PPG!O2083="", "", PPG!O2083)</f>
        <v>35.590000000000003</v>
      </c>
      <c r="Z2313" s="9">
        <f>IF(PPG!Q2083="", "", PPG!Q2083)</f>
        <v>0.83399999999999996</v>
      </c>
      <c r="AA2313" s="10">
        <f>IF(PPG!R2083="", "", PPG!R2083)</f>
        <v>42.53</v>
      </c>
      <c r="AB2313" s="9">
        <f>IF(PPG!S2083="", "", PPG!S2083)</f>
        <v>0.81399999999999995</v>
      </c>
      <c r="AC2313" s="10">
        <f>IF(PPG!T2083="", "", PPG!T2083)</f>
        <v>41.51</v>
      </c>
      <c r="AD2313" s="9">
        <f>IF(PPG!U2083="", "", PPG!U2083)</f>
        <v>0.77300000000000002</v>
      </c>
      <c r="AE2313" s="10">
        <f>IF(PPG!V2083="", "", PPG!V2083)</f>
        <v>39.42</v>
      </c>
      <c r="AF2313" s="9">
        <f>IF(PPG!W2083="", "", PPG!W2083)</f>
        <v>0.73399999999999999</v>
      </c>
      <c r="AG2313" s="10">
        <f>IF(PPG!X2083="", "", PPG!X2083)</f>
        <v>37.43</v>
      </c>
      <c r="AH2313" s="9">
        <f>IF(PPG!Y2083="", "", PPG!Y2083)</f>
        <v>0.69799999999999995</v>
      </c>
      <c r="AI2313" s="10">
        <f>IF(PPG!Z2083="", "", PPG!Z2083)</f>
        <v>35.590000000000003</v>
      </c>
      <c r="AJ2313" s="31" t="str">
        <f>IF(D2313&lt;&gt;"",D2313*I2313, "0.00")</f>
        <v>0.00</v>
      </c>
      <c r="AK2313" s="8" t="str">
        <f>IF(D2313&lt;&gt;"",D2313, "0")</f>
        <v>0</v>
      </c>
      <c r="AL2313" s="8" t="str">
        <f>IF(D2313&lt;&gt;"",D2313*K2313, "0")</f>
        <v>0</v>
      </c>
    </row>
    <row r="2314" spans="1:38">
      <c r="A2314" s="8">
        <f>IF(OUT!C1376="", "", OUT!C1376)</f>
        <v>727</v>
      </c>
      <c r="B2314" s="19">
        <f>IF(OUT!A1376="", "", OUT!A1376)</f>
        <v>66304</v>
      </c>
      <c r="C2314" s="8" t="str">
        <f>IF(OUT!D1376="", "", OUT!D1376)</f>
        <v>RM</v>
      </c>
      <c r="D2314" s="26"/>
      <c r="E2314" s="35" t="str">
        <f>IF(OUT!E1376="", "", OUT!E1376)</f>
        <v>51 CELL</v>
      </c>
      <c r="F2314" s="23" t="str">
        <f>IF(OUT!AE1376="NEW", "✷", "")</f>
        <v/>
      </c>
      <c r="G2314" t="str">
        <f>IF(OUT!B1376="", "", OUT!B1376)</f>
        <v>PETUNIA HEADLINER RED</v>
      </c>
      <c r="H2314" s="20">
        <f>IF(AND($K$3=1,$K$4="N"),P2314,IF(AND($K$3=2,$K$4="N"),R2314,IF(AND($K$3=3,$K$4="N"),T2314,IF(AND($K$3=4,$K$4="N"),V2314,IF(AND($K$3=5,$K$4="N"),X2314,IF(AND($K$3=1,$K$4="Y"),Z2314,IF(AND($K$3=2,$K$4="Y"),AB2314,IF(AND($K$3=3,$K$4="Y"),AD2314,IF(AND($K$3=4,$K$4="Y"),AF2314,IF(AND($K$3=5,$K$4="Y"),AH2314,"FALSE"))))))))))</f>
        <v>0.88200000000000001</v>
      </c>
      <c r="I2314" s="21">
        <f>IF(AND($K$3=1,$K$4="N"),Q2314,IF(AND($K$3=2,$K$4="N"),S2314,IF(AND($K$3=3,$K$4="N"),U2314,IF(AND($K$3=4,$K$4="N"),W2314,IF(AND($K$3=5,$K$4="N"),Y2314,IF(AND($K$3=1,$K$4="Y"),AA2314,IF(AND($K$3=2,$K$4="Y"),AC2314,IF(AND($K$3=3,$K$4="Y"),AE2314,IF(AND($K$3=4,$K$4="Y"),AG2314,IF(AND($K$3=5,$K$4="Y"),AI2314,"FALSE"))))))))))</f>
        <v>44.98</v>
      </c>
      <c r="J2314" s="35" t="str">
        <f>IF(OUT!F1376="", "", OUT!F1376)</f>
        <v>STRIP TRAY</v>
      </c>
      <c r="K2314" s="8">
        <f>IF(OUT!P1376="", "", OUT!P1376)</f>
        <v>51</v>
      </c>
      <c r="L2314" s="8" t="str">
        <f>IF(OUT!AE1376="", "", OUT!AE1376)</f>
        <v/>
      </c>
      <c r="M2314" s="8" t="str">
        <f>IF(OUT!AG1376="", "", OUT!AG1376)</f>
        <v>PAT</v>
      </c>
      <c r="N2314" s="8" t="str">
        <f>IF(OUT!AQ1376="", "", OUT!AQ1376)</f>
        <v/>
      </c>
      <c r="O2314" s="8" t="str">
        <f>IF(OUT!BO1376="", "", OUT!BO1376)</f>
        <v>T7</v>
      </c>
      <c r="P2314" s="9">
        <f>IF(OUT!N1376="", "", OUT!N1376)</f>
        <v>0.88200000000000001</v>
      </c>
      <c r="Q2314" s="10">
        <f>IF(OUT!O1376="", "", OUT!O1376)</f>
        <v>44.98</v>
      </c>
      <c r="R2314" s="9">
        <f>IF(PPG!H1376="", "", PPG!H1376)</f>
        <v>0.81399999999999995</v>
      </c>
      <c r="S2314" s="10">
        <f>IF(PPG!I1376="", "", PPG!I1376)</f>
        <v>41.51</v>
      </c>
      <c r="T2314" s="9">
        <f>IF(PPG!J1376="", "", PPG!J1376)</f>
        <v>0.77300000000000002</v>
      </c>
      <c r="U2314" s="10">
        <f>IF(PPG!K1376="", "", PPG!K1376)</f>
        <v>39.42</v>
      </c>
      <c r="V2314" s="9">
        <f>IF(PPG!L1376="", "", PPG!L1376)</f>
        <v>0.73399999999999999</v>
      </c>
      <c r="W2314" s="10">
        <f>IF(PPG!M1376="", "", PPG!M1376)</f>
        <v>37.43</v>
      </c>
      <c r="X2314" s="9">
        <f>IF(PPG!N1376="", "", PPG!N1376)</f>
        <v>0.69799999999999995</v>
      </c>
      <c r="Y2314" s="10">
        <f>IF(PPG!O1376="", "", PPG!O1376)</f>
        <v>35.590000000000003</v>
      </c>
      <c r="Z2314" s="9">
        <f>IF(PPG!Q1376="", "", PPG!Q1376)</f>
        <v>0.83399999999999996</v>
      </c>
      <c r="AA2314" s="10">
        <f>IF(PPG!R1376="", "", PPG!R1376)</f>
        <v>42.53</v>
      </c>
      <c r="AB2314" s="9">
        <f>IF(PPG!S1376="", "", PPG!S1376)</f>
        <v>0.81399999999999995</v>
      </c>
      <c r="AC2314" s="10">
        <f>IF(PPG!T1376="", "", PPG!T1376)</f>
        <v>41.51</v>
      </c>
      <c r="AD2314" s="9">
        <f>IF(PPG!U1376="", "", PPG!U1376)</f>
        <v>0.77300000000000002</v>
      </c>
      <c r="AE2314" s="10">
        <f>IF(PPG!V1376="", "", PPG!V1376)</f>
        <v>39.42</v>
      </c>
      <c r="AF2314" s="9">
        <f>IF(PPG!W1376="", "", PPG!W1376)</f>
        <v>0.73399999999999999</v>
      </c>
      <c r="AG2314" s="10">
        <f>IF(PPG!X1376="", "", PPG!X1376)</f>
        <v>37.43</v>
      </c>
      <c r="AH2314" s="9">
        <f>IF(PPG!Y1376="", "", PPG!Y1376)</f>
        <v>0.69799999999999995</v>
      </c>
      <c r="AI2314" s="10">
        <f>IF(PPG!Z1376="", "", PPG!Z1376)</f>
        <v>35.590000000000003</v>
      </c>
      <c r="AJ2314" s="31" t="str">
        <f>IF(D2314&lt;&gt;"",D2314*I2314, "0.00")</f>
        <v>0.00</v>
      </c>
      <c r="AK2314" s="8" t="str">
        <f>IF(D2314&lt;&gt;"",D2314, "0")</f>
        <v>0</v>
      </c>
      <c r="AL2314" s="8" t="str">
        <f>IF(D2314&lt;&gt;"",D2314*K2314, "0")</f>
        <v>0</v>
      </c>
    </row>
    <row r="2315" spans="1:38">
      <c r="A2315" s="8">
        <f>IF(OUT!C1997="", "", OUT!C1997)</f>
        <v>727</v>
      </c>
      <c r="B2315" s="19">
        <f>IF(OUT!A1997="", "", OUT!A1997)</f>
        <v>86395</v>
      </c>
      <c r="C2315" s="8" t="str">
        <f>IF(OUT!D1997="", "", OUT!D1997)</f>
        <v>RM</v>
      </c>
      <c r="D2315" s="26"/>
      <c r="E2315" s="35" t="str">
        <f>IF(OUT!E1997="", "", OUT!E1997)</f>
        <v>51 CELL</v>
      </c>
      <c r="F2315" s="23" t="str">
        <f>IF(OUT!AE1997="NEW", "✷", "")</f>
        <v/>
      </c>
      <c r="G2315" t="str">
        <f>IF(OUT!B1997="", "", OUT!B1997)</f>
        <v>PETUNIA HEADLINER SKY BLUE</v>
      </c>
      <c r="H2315" s="20">
        <f>IF(AND($K$3=1,$K$4="N"),P2315,IF(AND($K$3=2,$K$4="N"),R2315,IF(AND($K$3=3,$K$4="N"),T2315,IF(AND($K$3=4,$K$4="N"),V2315,IF(AND($K$3=5,$K$4="N"),X2315,IF(AND($K$3=1,$K$4="Y"),Z2315,IF(AND($K$3=2,$K$4="Y"),AB2315,IF(AND($K$3=3,$K$4="Y"),AD2315,IF(AND($K$3=4,$K$4="Y"),AF2315,IF(AND($K$3=5,$K$4="Y"),AH2315,"FALSE"))))))))))</f>
        <v>0.88200000000000001</v>
      </c>
      <c r="I2315" s="21">
        <f>IF(AND($K$3=1,$K$4="N"),Q2315,IF(AND($K$3=2,$K$4="N"),S2315,IF(AND($K$3=3,$K$4="N"),U2315,IF(AND($K$3=4,$K$4="N"),W2315,IF(AND($K$3=5,$K$4="N"),Y2315,IF(AND($K$3=1,$K$4="Y"),AA2315,IF(AND($K$3=2,$K$4="Y"),AC2315,IF(AND($K$3=3,$K$4="Y"),AE2315,IF(AND($K$3=4,$K$4="Y"),AG2315,IF(AND($K$3=5,$K$4="Y"),AI2315,"FALSE"))))))))))</f>
        <v>44.98</v>
      </c>
      <c r="J2315" s="35" t="str">
        <f>IF(OUT!F1997="", "", OUT!F1997)</f>
        <v>STRIP TRAY</v>
      </c>
      <c r="K2315" s="8">
        <f>IF(OUT!P1997="", "", OUT!P1997)</f>
        <v>51</v>
      </c>
      <c r="L2315" s="8" t="str">
        <f>IF(OUT!AE1997="", "", OUT!AE1997)</f>
        <v/>
      </c>
      <c r="M2315" s="8" t="str">
        <f>IF(OUT!AG1997="", "", OUT!AG1997)</f>
        <v>PAT</v>
      </c>
      <c r="N2315" s="8" t="str">
        <f>IF(OUT!AQ1997="", "", OUT!AQ1997)</f>
        <v/>
      </c>
      <c r="O2315" s="8" t="str">
        <f>IF(OUT!BO1997="", "", OUT!BO1997)</f>
        <v>T7</v>
      </c>
      <c r="P2315" s="9">
        <f>IF(OUT!N1997="", "", OUT!N1997)</f>
        <v>0.88200000000000001</v>
      </c>
      <c r="Q2315" s="10">
        <f>IF(OUT!O1997="", "", OUT!O1997)</f>
        <v>44.98</v>
      </c>
      <c r="R2315" s="9">
        <f>IF(PPG!H1997="", "", PPG!H1997)</f>
        <v>0.81399999999999995</v>
      </c>
      <c r="S2315" s="10">
        <f>IF(PPG!I1997="", "", PPG!I1997)</f>
        <v>41.51</v>
      </c>
      <c r="T2315" s="9">
        <f>IF(PPG!J1997="", "", PPG!J1997)</f>
        <v>0.77300000000000002</v>
      </c>
      <c r="U2315" s="10">
        <f>IF(PPG!K1997="", "", PPG!K1997)</f>
        <v>39.42</v>
      </c>
      <c r="V2315" s="9">
        <f>IF(PPG!L1997="", "", PPG!L1997)</f>
        <v>0.73399999999999999</v>
      </c>
      <c r="W2315" s="10">
        <f>IF(PPG!M1997="", "", PPG!M1997)</f>
        <v>37.43</v>
      </c>
      <c r="X2315" s="9">
        <f>IF(PPG!N1997="", "", PPG!N1997)</f>
        <v>0.69799999999999995</v>
      </c>
      <c r="Y2315" s="10">
        <f>IF(PPG!O1997="", "", PPG!O1997)</f>
        <v>35.590000000000003</v>
      </c>
      <c r="Z2315" s="9">
        <f>IF(PPG!Q1997="", "", PPG!Q1997)</f>
        <v>0.83399999999999996</v>
      </c>
      <c r="AA2315" s="10">
        <f>IF(PPG!R1997="", "", PPG!R1997)</f>
        <v>42.53</v>
      </c>
      <c r="AB2315" s="9">
        <f>IF(PPG!S1997="", "", PPG!S1997)</f>
        <v>0.81399999999999995</v>
      </c>
      <c r="AC2315" s="10">
        <f>IF(PPG!T1997="", "", PPG!T1997)</f>
        <v>41.51</v>
      </c>
      <c r="AD2315" s="9">
        <f>IF(PPG!U1997="", "", PPG!U1997)</f>
        <v>0.77300000000000002</v>
      </c>
      <c r="AE2315" s="10">
        <f>IF(PPG!V1997="", "", PPG!V1997)</f>
        <v>39.42</v>
      </c>
      <c r="AF2315" s="9">
        <f>IF(PPG!W1997="", "", PPG!W1997)</f>
        <v>0.73399999999999999</v>
      </c>
      <c r="AG2315" s="10">
        <f>IF(PPG!X1997="", "", PPG!X1997)</f>
        <v>37.43</v>
      </c>
      <c r="AH2315" s="9">
        <f>IF(PPG!Y1997="", "", PPG!Y1997)</f>
        <v>0.69799999999999995</v>
      </c>
      <c r="AI2315" s="10">
        <f>IF(PPG!Z1997="", "", PPG!Z1997)</f>
        <v>35.590000000000003</v>
      </c>
      <c r="AJ2315" s="31" t="str">
        <f>IF(D2315&lt;&gt;"",D2315*I2315, "0.00")</f>
        <v>0.00</v>
      </c>
      <c r="AK2315" s="8" t="str">
        <f>IF(D2315&lt;&gt;"",D2315, "0")</f>
        <v>0</v>
      </c>
      <c r="AL2315" s="8" t="str">
        <f>IF(D2315&lt;&gt;"",D2315*K2315, "0")</f>
        <v>0</v>
      </c>
    </row>
    <row r="2316" spans="1:38">
      <c r="A2316" s="8">
        <f>IF(OUT!C961="", "", OUT!C961)</f>
        <v>727</v>
      </c>
      <c r="B2316" s="19">
        <f>IF(OUT!A961="", "", OUT!A961)</f>
        <v>40097</v>
      </c>
      <c r="C2316" s="8" t="str">
        <f>IF(OUT!D961="", "", OUT!D961)</f>
        <v>RM</v>
      </c>
      <c r="D2316" s="26"/>
      <c r="E2316" s="35" t="str">
        <f>IF(OUT!E961="", "", OUT!E961)</f>
        <v>51 CELL</v>
      </c>
      <c r="F2316" s="23" t="str">
        <f>IF(OUT!AE961="NEW", "✷", "")</f>
        <v/>
      </c>
      <c r="G2316" t="str">
        <f>IF(OUT!B961="", "", OUT!B961)</f>
        <v>PETUNIA HEADLINER STARRY SKY BURGUNDY (Burg/White w/Starry Splash)</v>
      </c>
      <c r="H2316" s="20">
        <f>IF(AND($K$3=1,$K$4="N"),P2316,IF(AND($K$3=2,$K$4="N"),R2316,IF(AND($K$3=3,$K$4="N"),T2316,IF(AND($K$3=4,$K$4="N"),V2316,IF(AND($K$3=5,$K$4="N"),X2316,IF(AND($K$3=1,$K$4="Y"),Z2316,IF(AND($K$3=2,$K$4="Y"),AB2316,IF(AND($K$3=3,$K$4="Y"),AD2316,IF(AND($K$3=4,$K$4="Y"),AF2316,IF(AND($K$3=5,$K$4="Y"),AH2316,"FALSE"))))))))))</f>
        <v>0.97</v>
      </c>
      <c r="I2316" s="21">
        <f>IF(AND($K$3=1,$K$4="N"),Q2316,IF(AND($K$3=2,$K$4="N"),S2316,IF(AND($K$3=3,$K$4="N"),U2316,IF(AND($K$3=4,$K$4="N"),W2316,IF(AND($K$3=5,$K$4="N"),Y2316,IF(AND($K$3=1,$K$4="Y"),AA2316,IF(AND($K$3=2,$K$4="Y"),AC2316,IF(AND($K$3=3,$K$4="Y"),AE2316,IF(AND($K$3=4,$K$4="Y"),AG2316,IF(AND($K$3=5,$K$4="Y"),AI2316,"FALSE"))))))))))</f>
        <v>49.47</v>
      </c>
      <c r="J2316" s="35" t="str">
        <f>IF(OUT!F961="", "", OUT!F961)</f>
        <v>STRIP TRAY</v>
      </c>
      <c r="K2316" s="8">
        <f>IF(OUT!P961="", "", OUT!P961)</f>
        <v>51</v>
      </c>
      <c r="L2316" s="8" t="str">
        <f>IF(OUT!AE961="", "", OUT!AE961)</f>
        <v/>
      </c>
      <c r="M2316" s="8" t="str">
        <f>IF(OUT!AG961="", "", OUT!AG961)</f>
        <v>PAT</v>
      </c>
      <c r="N2316" s="8" t="str">
        <f>IF(OUT!AQ961="", "", OUT!AQ961)</f>
        <v/>
      </c>
      <c r="O2316" s="8" t="str">
        <f>IF(OUT!BO961="", "", OUT!BO961)</f>
        <v>T7</v>
      </c>
      <c r="P2316" s="9">
        <f>IF(OUT!N961="", "", OUT!N961)</f>
        <v>0.97</v>
      </c>
      <c r="Q2316" s="10">
        <f>IF(OUT!O961="", "", OUT!O961)</f>
        <v>49.47</v>
      </c>
      <c r="R2316" s="9">
        <f>IF(PPG!H961="", "", PPG!H961)</f>
        <v>0.89500000000000002</v>
      </c>
      <c r="S2316" s="10">
        <f>IF(PPG!I961="", "", PPG!I961)</f>
        <v>45.64</v>
      </c>
      <c r="T2316" s="9">
        <f>IF(PPG!J961="", "", PPG!J961)</f>
        <v>0.84899999999999998</v>
      </c>
      <c r="U2316" s="10">
        <f>IF(PPG!K961="", "", PPG!K961)</f>
        <v>43.29</v>
      </c>
      <c r="V2316" s="9">
        <f>IF(PPG!L961="", "", PPG!L961)</f>
        <v>0.80700000000000005</v>
      </c>
      <c r="W2316" s="10">
        <f>IF(PPG!M961="", "", PPG!M961)</f>
        <v>41.15</v>
      </c>
      <c r="X2316" s="9">
        <f>IF(PPG!N961="", "", PPG!N961)</f>
        <v>0.76700000000000002</v>
      </c>
      <c r="Y2316" s="10">
        <f>IF(PPG!O961="", "", PPG!O961)</f>
        <v>39.11</v>
      </c>
      <c r="Z2316" s="9">
        <f>IF(PPG!Q961="", "", PPG!Q961)</f>
        <v>0.91800000000000004</v>
      </c>
      <c r="AA2316" s="10">
        <f>IF(PPG!R961="", "", PPG!R961)</f>
        <v>46.81</v>
      </c>
      <c r="AB2316" s="9">
        <f>IF(PPG!S961="", "", PPG!S961)</f>
        <v>0.89500000000000002</v>
      </c>
      <c r="AC2316" s="10">
        <f>IF(PPG!T961="", "", PPG!T961)</f>
        <v>45.64</v>
      </c>
      <c r="AD2316" s="9">
        <f>IF(PPG!U961="", "", PPG!U961)</f>
        <v>0.84899999999999998</v>
      </c>
      <c r="AE2316" s="10">
        <f>IF(PPG!V961="", "", PPG!V961)</f>
        <v>43.29</v>
      </c>
      <c r="AF2316" s="9">
        <f>IF(PPG!W961="", "", PPG!W961)</f>
        <v>0.80700000000000005</v>
      </c>
      <c r="AG2316" s="10">
        <f>IF(PPG!X961="", "", PPG!X961)</f>
        <v>41.15</v>
      </c>
      <c r="AH2316" s="9">
        <f>IF(PPG!Y961="", "", PPG!Y961)</f>
        <v>0.76700000000000002</v>
      </c>
      <c r="AI2316" s="10">
        <f>IF(PPG!Z961="", "", PPG!Z961)</f>
        <v>39.11</v>
      </c>
      <c r="AJ2316" s="31" t="str">
        <f>IF(D2316&lt;&gt;"",D2316*I2316, "0.00")</f>
        <v>0.00</v>
      </c>
      <c r="AK2316" s="8" t="str">
        <f>IF(D2316&lt;&gt;"",D2316, "0")</f>
        <v>0</v>
      </c>
      <c r="AL2316" s="8" t="str">
        <f>IF(D2316&lt;&gt;"",D2316*K2316, "0")</f>
        <v>0</v>
      </c>
    </row>
    <row r="2317" spans="1:38">
      <c r="A2317" s="8">
        <f>IF(OUT!C585="", "", OUT!C585)</f>
        <v>727</v>
      </c>
      <c r="B2317" s="19">
        <f>IF(OUT!A585="", "", OUT!A585)</f>
        <v>12755</v>
      </c>
      <c r="C2317" s="8" t="str">
        <f>IF(OUT!D585="", "", OUT!D585)</f>
        <v>RM</v>
      </c>
      <c r="D2317" s="26"/>
      <c r="E2317" s="35" t="str">
        <f>IF(OUT!E585="", "", OUT!E585)</f>
        <v>51 CELL</v>
      </c>
      <c r="F2317" s="23" t="str">
        <f>IF(OUT!AE585="NEW", "✷", "")</f>
        <v/>
      </c>
      <c r="G2317" t="str">
        <f>IF(OUT!B585="", "", OUT!B585)</f>
        <v>PETUNIA HEADLINER STRAWBERRY PICOTEE</v>
      </c>
      <c r="H2317" s="20">
        <f>IF(AND($K$3=1,$K$4="N"),P2317,IF(AND($K$3=2,$K$4="N"),R2317,IF(AND($K$3=3,$K$4="N"),T2317,IF(AND($K$3=4,$K$4="N"),V2317,IF(AND($K$3=5,$K$4="N"),X2317,IF(AND($K$3=1,$K$4="Y"),Z2317,IF(AND($K$3=2,$K$4="Y"),AB2317,IF(AND($K$3=3,$K$4="Y"),AD2317,IF(AND($K$3=4,$K$4="Y"),AF2317,IF(AND($K$3=5,$K$4="Y"),AH2317,"FALSE"))))))))))</f>
        <v>0.88200000000000001</v>
      </c>
      <c r="I2317" s="21">
        <f>IF(AND($K$3=1,$K$4="N"),Q2317,IF(AND($K$3=2,$K$4="N"),S2317,IF(AND($K$3=3,$K$4="N"),U2317,IF(AND($K$3=4,$K$4="N"),W2317,IF(AND($K$3=5,$K$4="N"),Y2317,IF(AND($K$3=1,$K$4="Y"),AA2317,IF(AND($K$3=2,$K$4="Y"),AC2317,IF(AND($K$3=3,$K$4="Y"),AE2317,IF(AND($K$3=4,$K$4="Y"),AG2317,IF(AND($K$3=5,$K$4="Y"),AI2317,"FALSE"))))))))))</f>
        <v>44.98</v>
      </c>
      <c r="J2317" s="35" t="str">
        <f>IF(OUT!F585="", "", OUT!F585)</f>
        <v>STRIP TRAY</v>
      </c>
      <c r="K2317" s="8">
        <f>IF(OUT!P585="", "", OUT!P585)</f>
        <v>51</v>
      </c>
      <c r="L2317" s="8" t="str">
        <f>IF(OUT!AE585="", "", OUT!AE585)</f>
        <v/>
      </c>
      <c r="M2317" s="8" t="str">
        <f>IF(OUT!AG585="", "", OUT!AG585)</f>
        <v>PAT</v>
      </c>
      <c r="N2317" s="8" t="str">
        <f>IF(OUT!AQ585="", "", OUT!AQ585)</f>
        <v/>
      </c>
      <c r="O2317" s="8" t="str">
        <f>IF(OUT!BO585="", "", OUT!BO585)</f>
        <v>T7</v>
      </c>
      <c r="P2317" s="9">
        <f>IF(OUT!N585="", "", OUT!N585)</f>
        <v>0.88200000000000001</v>
      </c>
      <c r="Q2317" s="10">
        <f>IF(OUT!O585="", "", OUT!O585)</f>
        <v>44.98</v>
      </c>
      <c r="R2317" s="9">
        <f>IF(PPG!H585="", "", PPG!H585)</f>
        <v>0.81399999999999995</v>
      </c>
      <c r="S2317" s="10">
        <f>IF(PPG!I585="", "", PPG!I585)</f>
        <v>41.51</v>
      </c>
      <c r="T2317" s="9">
        <f>IF(PPG!J585="", "", PPG!J585)</f>
        <v>0.77300000000000002</v>
      </c>
      <c r="U2317" s="10">
        <f>IF(PPG!K585="", "", PPG!K585)</f>
        <v>39.42</v>
      </c>
      <c r="V2317" s="9">
        <f>IF(PPG!L585="", "", PPG!L585)</f>
        <v>0.73399999999999999</v>
      </c>
      <c r="W2317" s="10">
        <f>IF(PPG!M585="", "", PPG!M585)</f>
        <v>37.43</v>
      </c>
      <c r="X2317" s="9">
        <f>IF(PPG!N585="", "", PPG!N585)</f>
        <v>0.69799999999999995</v>
      </c>
      <c r="Y2317" s="10">
        <f>IF(PPG!O585="", "", PPG!O585)</f>
        <v>35.590000000000003</v>
      </c>
      <c r="Z2317" s="9">
        <f>IF(PPG!Q585="", "", PPG!Q585)</f>
        <v>0.83399999999999996</v>
      </c>
      <c r="AA2317" s="10">
        <f>IF(PPG!R585="", "", PPG!R585)</f>
        <v>42.53</v>
      </c>
      <c r="AB2317" s="9">
        <f>IF(PPG!S585="", "", PPG!S585)</f>
        <v>0.81399999999999995</v>
      </c>
      <c r="AC2317" s="10">
        <f>IF(PPG!T585="", "", PPG!T585)</f>
        <v>41.51</v>
      </c>
      <c r="AD2317" s="9">
        <f>IF(PPG!U585="", "", PPG!U585)</f>
        <v>0.77300000000000002</v>
      </c>
      <c r="AE2317" s="10">
        <f>IF(PPG!V585="", "", PPG!V585)</f>
        <v>39.42</v>
      </c>
      <c r="AF2317" s="9">
        <f>IF(PPG!W585="", "", PPG!W585)</f>
        <v>0.73399999999999999</v>
      </c>
      <c r="AG2317" s="10">
        <f>IF(PPG!X585="", "", PPG!X585)</f>
        <v>37.43</v>
      </c>
      <c r="AH2317" s="9">
        <f>IF(PPG!Y585="", "", PPG!Y585)</f>
        <v>0.69799999999999995</v>
      </c>
      <c r="AI2317" s="10">
        <f>IF(PPG!Z585="", "", PPG!Z585)</f>
        <v>35.590000000000003</v>
      </c>
      <c r="AJ2317" s="31" t="str">
        <f>IF(D2317&lt;&gt;"",D2317*I2317, "0.00")</f>
        <v>0.00</v>
      </c>
      <c r="AK2317" s="8" t="str">
        <f>IF(D2317&lt;&gt;"",D2317, "0")</f>
        <v>0</v>
      </c>
      <c r="AL2317" s="8" t="str">
        <f>IF(D2317&lt;&gt;"",D2317*K2317, "0")</f>
        <v>0</v>
      </c>
    </row>
    <row r="2318" spans="1:38">
      <c r="A2318" s="8">
        <f>IF(OUT!C2738="", "", OUT!C2738)</f>
        <v>727</v>
      </c>
      <c r="B2318" s="19">
        <f>IF(OUT!A2738="", "", OUT!A2738)</f>
        <v>96425</v>
      </c>
      <c r="C2318" s="8" t="str">
        <f>IF(OUT!D2738="", "", OUT!D2738)</f>
        <v>RM</v>
      </c>
      <c r="D2318" s="26"/>
      <c r="E2318" s="35" t="str">
        <f>IF(OUT!E2738="", "", OUT!E2738)</f>
        <v>51 CELL</v>
      </c>
      <c r="F2318" s="23" t="str">
        <f>IF(OUT!AE2738="NEW", "✷", "")</f>
        <v/>
      </c>
      <c r="G2318" t="str">
        <f>IF(OUT!B2738="", "", OUT!B2738)</f>
        <v>PETUNIA HEADLINER STRAWBERRY SKY</v>
      </c>
      <c r="H2318" s="20">
        <f>IF(AND($K$3=1,$K$4="N"),P2318,IF(AND($K$3=2,$K$4="N"),R2318,IF(AND($K$3=3,$K$4="N"),T2318,IF(AND($K$3=4,$K$4="N"),V2318,IF(AND($K$3=5,$K$4="N"),X2318,IF(AND($K$3=1,$K$4="Y"),Z2318,IF(AND($K$3=2,$K$4="Y"),AB2318,IF(AND($K$3=3,$K$4="Y"),AD2318,IF(AND($K$3=4,$K$4="Y"),AF2318,IF(AND($K$3=5,$K$4="Y"),AH2318,"FALSE"))))))))))</f>
        <v>0.97</v>
      </c>
      <c r="I2318" s="21">
        <f>IF(AND($K$3=1,$K$4="N"),Q2318,IF(AND($K$3=2,$K$4="N"),S2318,IF(AND($K$3=3,$K$4="N"),U2318,IF(AND($K$3=4,$K$4="N"),W2318,IF(AND($K$3=5,$K$4="N"),Y2318,IF(AND($K$3=1,$K$4="Y"),AA2318,IF(AND($K$3=2,$K$4="Y"),AC2318,IF(AND($K$3=3,$K$4="Y"),AE2318,IF(AND($K$3=4,$K$4="Y"),AG2318,IF(AND($K$3=5,$K$4="Y"),AI2318,"FALSE"))))))))))</f>
        <v>49.47</v>
      </c>
      <c r="J2318" s="35" t="str">
        <f>IF(OUT!F2738="", "", OUT!F2738)</f>
        <v>STRIP TRAY</v>
      </c>
      <c r="K2318" s="8">
        <f>IF(OUT!P2738="", "", OUT!P2738)</f>
        <v>51</v>
      </c>
      <c r="L2318" s="8" t="str">
        <f>IF(OUT!AE2738="", "", OUT!AE2738)</f>
        <v/>
      </c>
      <c r="M2318" s="8" t="str">
        <f>IF(OUT!AG2738="", "", OUT!AG2738)</f>
        <v>PAT</v>
      </c>
      <c r="N2318" s="8" t="str">
        <f>IF(OUT!AQ2738="", "", OUT!AQ2738)</f>
        <v/>
      </c>
      <c r="O2318" s="8" t="str">
        <f>IF(OUT!BO2738="", "", OUT!BO2738)</f>
        <v>T7</v>
      </c>
      <c r="P2318" s="9">
        <f>IF(OUT!N2738="", "", OUT!N2738)</f>
        <v>0.97</v>
      </c>
      <c r="Q2318" s="10">
        <f>IF(OUT!O2738="", "", OUT!O2738)</f>
        <v>49.47</v>
      </c>
      <c r="R2318" s="9">
        <f>IF(PPG!H2738="", "", PPG!H2738)</f>
        <v>0.89500000000000002</v>
      </c>
      <c r="S2318" s="10">
        <f>IF(PPG!I2738="", "", PPG!I2738)</f>
        <v>45.64</v>
      </c>
      <c r="T2318" s="9">
        <f>IF(PPG!J2738="", "", PPG!J2738)</f>
        <v>0.84899999999999998</v>
      </c>
      <c r="U2318" s="10">
        <f>IF(PPG!K2738="", "", PPG!K2738)</f>
        <v>43.29</v>
      </c>
      <c r="V2318" s="9">
        <f>IF(PPG!L2738="", "", PPG!L2738)</f>
        <v>0.80700000000000005</v>
      </c>
      <c r="W2318" s="10">
        <f>IF(PPG!M2738="", "", PPG!M2738)</f>
        <v>41.15</v>
      </c>
      <c r="X2318" s="9">
        <f>IF(PPG!N2738="", "", PPG!N2738)</f>
        <v>0.76700000000000002</v>
      </c>
      <c r="Y2318" s="10">
        <f>IF(PPG!O2738="", "", PPG!O2738)</f>
        <v>39.11</v>
      </c>
      <c r="Z2318" s="9">
        <f>IF(PPG!Q2738="", "", PPG!Q2738)</f>
        <v>0.91800000000000004</v>
      </c>
      <c r="AA2318" s="10">
        <f>IF(PPG!R2738="", "", PPG!R2738)</f>
        <v>46.81</v>
      </c>
      <c r="AB2318" s="9">
        <f>IF(PPG!S2738="", "", PPG!S2738)</f>
        <v>0.89500000000000002</v>
      </c>
      <c r="AC2318" s="10">
        <f>IF(PPG!T2738="", "", PPG!T2738)</f>
        <v>45.64</v>
      </c>
      <c r="AD2318" s="9">
        <f>IF(PPG!U2738="", "", PPG!U2738)</f>
        <v>0.84899999999999998</v>
      </c>
      <c r="AE2318" s="10">
        <f>IF(PPG!V2738="", "", PPG!V2738)</f>
        <v>43.29</v>
      </c>
      <c r="AF2318" s="9">
        <f>IF(PPG!W2738="", "", PPG!W2738)</f>
        <v>0.80700000000000005</v>
      </c>
      <c r="AG2318" s="10">
        <f>IF(PPG!X2738="", "", PPG!X2738)</f>
        <v>41.15</v>
      </c>
      <c r="AH2318" s="9">
        <f>IF(PPG!Y2738="", "", PPG!Y2738)</f>
        <v>0.76700000000000002</v>
      </c>
      <c r="AI2318" s="10">
        <f>IF(PPG!Z2738="", "", PPG!Z2738)</f>
        <v>39.11</v>
      </c>
      <c r="AJ2318" s="31" t="str">
        <f>IF(D2318&lt;&gt;"",D2318*I2318, "0.00")</f>
        <v>0.00</v>
      </c>
      <c r="AK2318" s="8" t="str">
        <f>IF(D2318&lt;&gt;"",D2318, "0")</f>
        <v>0</v>
      </c>
      <c r="AL2318" s="8" t="str">
        <f>IF(D2318&lt;&gt;"",D2318*K2318, "0")</f>
        <v>0</v>
      </c>
    </row>
    <row r="2319" spans="1:38">
      <c r="A2319" s="8">
        <f>IF(OUT!C141="", "", OUT!C141)</f>
        <v>727</v>
      </c>
      <c r="B2319" s="19">
        <f>IF(OUT!A141="", "", OUT!A141)</f>
        <v>10389</v>
      </c>
      <c r="C2319" s="8" t="str">
        <f>IF(OUT!D141="", "", OUT!D141)</f>
        <v>RM</v>
      </c>
      <c r="D2319" s="26"/>
      <c r="E2319" s="35" t="str">
        <f>IF(OUT!E141="", "", OUT!E141)</f>
        <v>51 CELL</v>
      </c>
      <c r="F2319" s="23" t="str">
        <f>IF(OUT!AE141="NEW", "✷", "")</f>
        <v/>
      </c>
      <c r="G2319" t="str">
        <f>IF(OUT!B141="", "", OUT!B141)</f>
        <v>PETUNIA HEADLINER VIOLET SKY</v>
      </c>
      <c r="H2319" s="20">
        <f>IF(AND($K$3=1,$K$4="N"),P2319,IF(AND($K$3=2,$K$4="N"),R2319,IF(AND($K$3=3,$K$4="N"),T2319,IF(AND($K$3=4,$K$4="N"),V2319,IF(AND($K$3=5,$K$4="N"),X2319,IF(AND($K$3=1,$K$4="Y"),Z2319,IF(AND($K$3=2,$K$4="Y"),AB2319,IF(AND($K$3=3,$K$4="Y"),AD2319,IF(AND($K$3=4,$K$4="Y"),AF2319,IF(AND($K$3=5,$K$4="Y"),AH2319,"FALSE"))))))))))</f>
        <v>0.97</v>
      </c>
      <c r="I2319" s="21">
        <f>IF(AND($K$3=1,$K$4="N"),Q2319,IF(AND($K$3=2,$K$4="N"),S2319,IF(AND($K$3=3,$K$4="N"),U2319,IF(AND($K$3=4,$K$4="N"),W2319,IF(AND($K$3=5,$K$4="N"),Y2319,IF(AND($K$3=1,$K$4="Y"),AA2319,IF(AND($K$3=2,$K$4="Y"),AC2319,IF(AND($K$3=3,$K$4="Y"),AE2319,IF(AND($K$3=4,$K$4="Y"),AG2319,IF(AND($K$3=5,$K$4="Y"),AI2319,"FALSE"))))))))))</f>
        <v>49.47</v>
      </c>
      <c r="J2319" s="35" t="str">
        <f>IF(OUT!F141="", "", OUT!F141)</f>
        <v>STRIP TRAY</v>
      </c>
      <c r="K2319" s="8">
        <f>IF(OUT!P141="", "", OUT!P141)</f>
        <v>51</v>
      </c>
      <c r="L2319" s="8" t="str">
        <f>IF(OUT!AE141="", "", OUT!AE141)</f>
        <v/>
      </c>
      <c r="M2319" s="8" t="str">
        <f>IF(OUT!AG141="", "", OUT!AG141)</f>
        <v>PAT</v>
      </c>
      <c r="N2319" s="8" t="str">
        <f>IF(OUT!AQ141="", "", OUT!AQ141)</f>
        <v/>
      </c>
      <c r="O2319" s="8" t="str">
        <f>IF(OUT!BO141="", "", OUT!BO141)</f>
        <v>T7</v>
      </c>
      <c r="P2319" s="9">
        <f>IF(OUT!N141="", "", OUT!N141)</f>
        <v>0.97</v>
      </c>
      <c r="Q2319" s="10">
        <f>IF(OUT!O141="", "", OUT!O141)</f>
        <v>49.47</v>
      </c>
      <c r="R2319" s="9">
        <f>IF(PPG!H141="", "", PPG!H141)</f>
        <v>0.89500000000000002</v>
      </c>
      <c r="S2319" s="10">
        <f>IF(PPG!I141="", "", PPG!I141)</f>
        <v>45.64</v>
      </c>
      <c r="T2319" s="9">
        <f>IF(PPG!J141="", "", PPG!J141)</f>
        <v>0.84899999999999998</v>
      </c>
      <c r="U2319" s="10">
        <f>IF(PPG!K141="", "", PPG!K141)</f>
        <v>43.29</v>
      </c>
      <c r="V2319" s="9">
        <f>IF(PPG!L141="", "", PPG!L141)</f>
        <v>0.80700000000000005</v>
      </c>
      <c r="W2319" s="10">
        <f>IF(PPG!M141="", "", PPG!M141)</f>
        <v>41.15</v>
      </c>
      <c r="X2319" s="9">
        <f>IF(PPG!N141="", "", PPG!N141)</f>
        <v>0.76700000000000002</v>
      </c>
      <c r="Y2319" s="10">
        <f>IF(PPG!O141="", "", PPG!O141)</f>
        <v>39.11</v>
      </c>
      <c r="Z2319" s="9">
        <f>IF(PPG!Q141="", "", PPG!Q141)</f>
        <v>0.91800000000000004</v>
      </c>
      <c r="AA2319" s="10">
        <f>IF(PPG!R141="", "", PPG!R141)</f>
        <v>46.81</v>
      </c>
      <c r="AB2319" s="9">
        <f>IF(PPG!S141="", "", PPG!S141)</f>
        <v>0.89500000000000002</v>
      </c>
      <c r="AC2319" s="10">
        <f>IF(PPG!T141="", "", PPG!T141)</f>
        <v>45.64</v>
      </c>
      <c r="AD2319" s="9">
        <f>IF(PPG!U141="", "", PPG!U141)</f>
        <v>0.84899999999999998</v>
      </c>
      <c r="AE2319" s="10">
        <f>IF(PPG!V141="", "", PPG!V141)</f>
        <v>43.29</v>
      </c>
      <c r="AF2319" s="9">
        <f>IF(PPG!W141="", "", PPG!W141)</f>
        <v>0.80700000000000005</v>
      </c>
      <c r="AG2319" s="10">
        <f>IF(PPG!X141="", "", PPG!X141)</f>
        <v>41.15</v>
      </c>
      <c r="AH2319" s="9">
        <f>IF(PPG!Y141="", "", PPG!Y141)</f>
        <v>0.76700000000000002</v>
      </c>
      <c r="AI2319" s="10">
        <f>IF(PPG!Z141="", "", PPG!Z141)</f>
        <v>39.11</v>
      </c>
      <c r="AJ2319" s="31" t="str">
        <f>IF(D2319&lt;&gt;"",D2319*I2319, "0.00")</f>
        <v>0.00</v>
      </c>
      <c r="AK2319" s="8" t="str">
        <f>IF(D2319&lt;&gt;"",D2319, "0")</f>
        <v>0</v>
      </c>
      <c r="AL2319" s="8" t="str">
        <f>IF(D2319&lt;&gt;"",D2319*K2319, "0")</f>
        <v>0</v>
      </c>
    </row>
    <row r="2320" spans="1:38">
      <c r="A2320" s="8">
        <f>IF(OUT!C1998="", "", OUT!C1998)</f>
        <v>727</v>
      </c>
      <c r="B2320" s="19">
        <f>IF(OUT!A1998="", "", OUT!A1998)</f>
        <v>86397</v>
      </c>
      <c r="C2320" s="8" t="str">
        <f>IF(OUT!D1998="", "", OUT!D1998)</f>
        <v>RM</v>
      </c>
      <c r="D2320" s="26"/>
      <c r="E2320" s="35" t="str">
        <f>IF(OUT!E1998="", "", OUT!E1998)</f>
        <v>51 CELL</v>
      </c>
      <c r="F2320" s="23" t="str">
        <f>IF(OUT!AE1998="NEW", "✷", "")</f>
        <v/>
      </c>
      <c r="G2320" t="str">
        <f>IF(OUT!B1998="", "", OUT!B1998)</f>
        <v>PETUNIA HEADLINER WHITE</v>
      </c>
      <c r="H2320" s="20">
        <f>IF(AND($K$3=1,$K$4="N"),P2320,IF(AND($K$3=2,$K$4="N"),R2320,IF(AND($K$3=3,$K$4="N"),T2320,IF(AND($K$3=4,$K$4="N"),V2320,IF(AND($K$3=5,$K$4="N"),X2320,IF(AND($K$3=1,$K$4="Y"),Z2320,IF(AND($K$3=2,$K$4="Y"),AB2320,IF(AND($K$3=3,$K$4="Y"),AD2320,IF(AND($K$3=4,$K$4="Y"),AF2320,IF(AND($K$3=5,$K$4="Y"),AH2320,"FALSE"))))))))))</f>
        <v>0.88200000000000001</v>
      </c>
      <c r="I2320" s="21">
        <f>IF(AND($K$3=1,$K$4="N"),Q2320,IF(AND($K$3=2,$K$4="N"),S2320,IF(AND($K$3=3,$K$4="N"),U2320,IF(AND($K$3=4,$K$4="N"),W2320,IF(AND($K$3=5,$K$4="N"),Y2320,IF(AND($K$3=1,$K$4="Y"),AA2320,IF(AND($K$3=2,$K$4="Y"),AC2320,IF(AND($K$3=3,$K$4="Y"),AE2320,IF(AND($K$3=4,$K$4="Y"),AG2320,IF(AND($K$3=5,$K$4="Y"),AI2320,"FALSE"))))))))))</f>
        <v>44.98</v>
      </c>
      <c r="J2320" s="35" t="str">
        <f>IF(OUT!F1998="", "", OUT!F1998)</f>
        <v>STRIP TRAY</v>
      </c>
      <c r="K2320" s="8">
        <f>IF(OUT!P1998="", "", OUT!P1998)</f>
        <v>51</v>
      </c>
      <c r="L2320" s="8" t="str">
        <f>IF(OUT!AE1998="", "", OUT!AE1998)</f>
        <v/>
      </c>
      <c r="M2320" s="8" t="str">
        <f>IF(OUT!AG1998="", "", OUT!AG1998)</f>
        <v>PAT</v>
      </c>
      <c r="N2320" s="8" t="str">
        <f>IF(OUT!AQ1998="", "", OUT!AQ1998)</f>
        <v/>
      </c>
      <c r="O2320" s="8" t="str">
        <f>IF(OUT!BO1998="", "", OUT!BO1998)</f>
        <v>T7</v>
      </c>
      <c r="P2320" s="9">
        <f>IF(OUT!N1998="", "", OUT!N1998)</f>
        <v>0.88200000000000001</v>
      </c>
      <c r="Q2320" s="10">
        <f>IF(OUT!O1998="", "", OUT!O1998)</f>
        <v>44.98</v>
      </c>
      <c r="R2320" s="9">
        <f>IF(PPG!H1998="", "", PPG!H1998)</f>
        <v>0.81399999999999995</v>
      </c>
      <c r="S2320" s="10">
        <f>IF(PPG!I1998="", "", PPG!I1998)</f>
        <v>41.51</v>
      </c>
      <c r="T2320" s="9">
        <f>IF(PPG!J1998="", "", PPG!J1998)</f>
        <v>0.77300000000000002</v>
      </c>
      <c r="U2320" s="10">
        <f>IF(PPG!K1998="", "", PPG!K1998)</f>
        <v>39.42</v>
      </c>
      <c r="V2320" s="9">
        <f>IF(PPG!L1998="", "", PPG!L1998)</f>
        <v>0.73399999999999999</v>
      </c>
      <c r="W2320" s="10">
        <f>IF(PPG!M1998="", "", PPG!M1998)</f>
        <v>37.43</v>
      </c>
      <c r="X2320" s="9">
        <f>IF(PPG!N1998="", "", PPG!N1998)</f>
        <v>0.69799999999999995</v>
      </c>
      <c r="Y2320" s="10">
        <f>IF(PPG!O1998="", "", PPG!O1998)</f>
        <v>35.590000000000003</v>
      </c>
      <c r="Z2320" s="9">
        <f>IF(PPG!Q1998="", "", PPG!Q1998)</f>
        <v>0.83399999999999996</v>
      </c>
      <c r="AA2320" s="10">
        <f>IF(PPG!R1998="", "", PPG!R1998)</f>
        <v>42.53</v>
      </c>
      <c r="AB2320" s="9">
        <f>IF(PPG!S1998="", "", PPG!S1998)</f>
        <v>0.81399999999999995</v>
      </c>
      <c r="AC2320" s="10">
        <f>IF(PPG!T1998="", "", PPG!T1998)</f>
        <v>41.51</v>
      </c>
      <c r="AD2320" s="9">
        <f>IF(PPG!U1998="", "", PPG!U1998)</f>
        <v>0.77300000000000002</v>
      </c>
      <c r="AE2320" s="10">
        <f>IF(PPG!V1998="", "", PPG!V1998)</f>
        <v>39.42</v>
      </c>
      <c r="AF2320" s="9">
        <f>IF(PPG!W1998="", "", PPG!W1998)</f>
        <v>0.73399999999999999</v>
      </c>
      <c r="AG2320" s="10">
        <f>IF(PPG!X1998="", "", PPG!X1998)</f>
        <v>37.43</v>
      </c>
      <c r="AH2320" s="9">
        <f>IF(PPG!Y1998="", "", PPG!Y1998)</f>
        <v>0.69799999999999995</v>
      </c>
      <c r="AI2320" s="10">
        <f>IF(PPG!Z1998="", "", PPG!Z1998)</f>
        <v>35.590000000000003</v>
      </c>
      <c r="AJ2320" s="31" t="str">
        <f>IF(D2320&lt;&gt;"",D2320*I2320, "0.00")</f>
        <v>0.00</v>
      </c>
      <c r="AK2320" s="8" t="str">
        <f>IF(D2320&lt;&gt;"",D2320, "0")</f>
        <v>0</v>
      </c>
      <c r="AL2320" s="8" t="str">
        <f>IF(D2320&lt;&gt;"",D2320*K2320, "0")</f>
        <v>0</v>
      </c>
    </row>
    <row r="2321" spans="1:38">
      <c r="A2321" s="8">
        <f>IF(OUT!C1377="", "", OUT!C1377)</f>
        <v>727</v>
      </c>
      <c r="B2321" s="19">
        <f>IF(OUT!A1377="", "", OUT!A1377)</f>
        <v>66306</v>
      </c>
      <c r="C2321" s="8" t="str">
        <f>IF(OUT!D1377="", "", OUT!D1377)</f>
        <v>RM</v>
      </c>
      <c r="D2321" s="26"/>
      <c r="E2321" s="35" t="str">
        <f>IF(OUT!E1377="", "", OUT!E1377)</f>
        <v>51 CELL</v>
      </c>
      <c r="F2321" s="23" t="str">
        <f>IF(OUT!AE1377="NEW", "✷", "")</f>
        <v/>
      </c>
      <c r="G2321" t="str">
        <f>IF(OUT!B1377="", "", OUT!B1377)</f>
        <v>PETUNIA HEADLINER YELLOW</v>
      </c>
      <c r="H2321" s="20">
        <f>IF(AND($K$3=1,$K$4="N"),P2321,IF(AND($K$3=2,$K$4="N"),R2321,IF(AND($K$3=3,$K$4="N"),T2321,IF(AND($K$3=4,$K$4="N"),V2321,IF(AND($K$3=5,$K$4="N"),X2321,IF(AND($K$3=1,$K$4="Y"),Z2321,IF(AND($K$3=2,$K$4="Y"),AB2321,IF(AND($K$3=3,$K$4="Y"),AD2321,IF(AND($K$3=4,$K$4="Y"),AF2321,IF(AND($K$3=5,$K$4="Y"),AH2321,"FALSE"))))))))))</f>
        <v>0.88200000000000001</v>
      </c>
      <c r="I2321" s="21">
        <f>IF(AND($K$3=1,$K$4="N"),Q2321,IF(AND($K$3=2,$K$4="N"),S2321,IF(AND($K$3=3,$K$4="N"),U2321,IF(AND($K$3=4,$K$4="N"),W2321,IF(AND($K$3=5,$K$4="N"),Y2321,IF(AND($K$3=1,$K$4="Y"),AA2321,IF(AND($K$3=2,$K$4="Y"),AC2321,IF(AND($K$3=3,$K$4="Y"),AE2321,IF(AND($K$3=4,$K$4="Y"),AG2321,IF(AND($K$3=5,$K$4="Y"),AI2321,"FALSE"))))))))))</f>
        <v>44.98</v>
      </c>
      <c r="J2321" s="35" t="str">
        <f>IF(OUT!F1377="", "", OUT!F1377)</f>
        <v>STRIP TRAY</v>
      </c>
      <c r="K2321" s="8">
        <f>IF(OUT!P1377="", "", OUT!P1377)</f>
        <v>51</v>
      </c>
      <c r="L2321" s="8" t="str">
        <f>IF(OUT!AE1377="", "", OUT!AE1377)</f>
        <v/>
      </c>
      <c r="M2321" s="8" t="str">
        <f>IF(OUT!AG1377="", "", OUT!AG1377)</f>
        <v>PAT</v>
      </c>
      <c r="N2321" s="8" t="str">
        <f>IF(OUT!AQ1377="", "", OUT!AQ1377)</f>
        <v/>
      </c>
      <c r="O2321" s="8" t="str">
        <f>IF(OUT!BO1377="", "", OUT!BO1377)</f>
        <v>T7</v>
      </c>
      <c r="P2321" s="9">
        <f>IF(OUT!N1377="", "", OUT!N1377)</f>
        <v>0.88200000000000001</v>
      </c>
      <c r="Q2321" s="10">
        <f>IF(OUT!O1377="", "", OUT!O1377)</f>
        <v>44.98</v>
      </c>
      <c r="R2321" s="9">
        <f>IF(PPG!H1377="", "", PPG!H1377)</f>
        <v>0.81399999999999995</v>
      </c>
      <c r="S2321" s="10">
        <f>IF(PPG!I1377="", "", PPG!I1377)</f>
        <v>41.51</v>
      </c>
      <c r="T2321" s="9">
        <f>IF(PPG!J1377="", "", PPG!J1377)</f>
        <v>0.77300000000000002</v>
      </c>
      <c r="U2321" s="10">
        <f>IF(PPG!K1377="", "", PPG!K1377)</f>
        <v>39.42</v>
      </c>
      <c r="V2321" s="9">
        <f>IF(PPG!L1377="", "", PPG!L1377)</f>
        <v>0.73399999999999999</v>
      </c>
      <c r="W2321" s="10">
        <f>IF(PPG!M1377="", "", PPG!M1377)</f>
        <v>37.43</v>
      </c>
      <c r="X2321" s="9">
        <f>IF(PPG!N1377="", "", PPG!N1377)</f>
        <v>0.69799999999999995</v>
      </c>
      <c r="Y2321" s="10">
        <f>IF(PPG!O1377="", "", PPG!O1377)</f>
        <v>35.590000000000003</v>
      </c>
      <c r="Z2321" s="9">
        <f>IF(PPG!Q1377="", "", PPG!Q1377)</f>
        <v>0.83399999999999996</v>
      </c>
      <c r="AA2321" s="10">
        <f>IF(PPG!R1377="", "", PPG!R1377)</f>
        <v>42.53</v>
      </c>
      <c r="AB2321" s="9">
        <f>IF(PPG!S1377="", "", PPG!S1377)</f>
        <v>0.81399999999999995</v>
      </c>
      <c r="AC2321" s="10">
        <f>IF(PPG!T1377="", "", PPG!T1377)</f>
        <v>41.51</v>
      </c>
      <c r="AD2321" s="9">
        <f>IF(PPG!U1377="", "", PPG!U1377)</f>
        <v>0.77300000000000002</v>
      </c>
      <c r="AE2321" s="10">
        <f>IF(PPG!V1377="", "", PPG!V1377)</f>
        <v>39.42</v>
      </c>
      <c r="AF2321" s="9">
        <f>IF(PPG!W1377="", "", PPG!W1377)</f>
        <v>0.73399999999999999</v>
      </c>
      <c r="AG2321" s="10">
        <f>IF(PPG!X1377="", "", PPG!X1377)</f>
        <v>37.43</v>
      </c>
      <c r="AH2321" s="9">
        <f>IF(PPG!Y1377="", "", PPG!Y1377)</f>
        <v>0.69799999999999995</v>
      </c>
      <c r="AI2321" s="10">
        <f>IF(PPG!Z1377="", "", PPG!Z1377)</f>
        <v>35.590000000000003</v>
      </c>
      <c r="AJ2321" s="31" t="str">
        <f>IF(D2321&lt;&gt;"",D2321*I2321, "0.00")</f>
        <v>0.00</v>
      </c>
      <c r="AK2321" s="8" t="str">
        <f>IF(D2321&lt;&gt;"",D2321, "0")</f>
        <v>0</v>
      </c>
      <c r="AL2321" s="8" t="str">
        <f>IF(D2321&lt;&gt;"",D2321*K2321, "0")</f>
        <v>0</v>
      </c>
    </row>
    <row r="2322" spans="1:38">
      <c r="A2322" s="8">
        <f>IF(OUT!C681="", "", OUT!C681)</f>
        <v>727</v>
      </c>
      <c r="B2322" s="19">
        <f>IF(OUT!A681="", "", OUT!A681)</f>
        <v>12922</v>
      </c>
      <c r="C2322" s="8" t="str">
        <f>IF(OUT!D681="", "", OUT!D681)</f>
        <v>RM</v>
      </c>
      <c r="D2322" s="26"/>
      <c r="E2322" s="35" t="str">
        <f>IF(OUT!E681="", "", OUT!E681)</f>
        <v>51 CELL</v>
      </c>
      <c r="F2322" s="23" t="str">
        <f>IF(OUT!AE681="NEW", "✷", "")</f>
        <v/>
      </c>
      <c r="G2322" t="str">
        <f>IF(OUT!B681="", "", OUT!B681)</f>
        <v>PETUNIA INFERNO FRUIT PUNCH</v>
      </c>
      <c r="H2322" s="20">
        <f>IF(AND($K$3=1,$K$4="N"),P2322,IF(AND($K$3=2,$K$4="N"),R2322,IF(AND($K$3=3,$K$4="N"),T2322,IF(AND($K$3=4,$K$4="N"),V2322,IF(AND($K$3=5,$K$4="N"),X2322,IF(AND($K$3=1,$K$4="Y"),Z2322,IF(AND($K$3=2,$K$4="Y"),AB2322,IF(AND($K$3=3,$K$4="Y"),AD2322,IF(AND($K$3=4,$K$4="Y"),AF2322,IF(AND($K$3=5,$K$4="Y"),AH2322,"FALSE"))))))))))</f>
        <v>0.97</v>
      </c>
      <c r="I2322" s="21">
        <f>IF(AND($K$3=1,$K$4="N"),Q2322,IF(AND($K$3=2,$K$4="N"),S2322,IF(AND($K$3=3,$K$4="N"),U2322,IF(AND($K$3=4,$K$4="N"),W2322,IF(AND($K$3=5,$K$4="N"),Y2322,IF(AND($K$3=1,$K$4="Y"),AA2322,IF(AND($K$3=2,$K$4="Y"),AC2322,IF(AND($K$3=3,$K$4="Y"),AE2322,IF(AND($K$3=4,$K$4="Y"),AG2322,IF(AND($K$3=5,$K$4="Y"),AI2322,"FALSE"))))))))))</f>
        <v>49.47</v>
      </c>
      <c r="J2322" s="35" t="str">
        <f>IF(OUT!F681="", "", OUT!F681)</f>
        <v>STRIP TRAY</v>
      </c>
      <c r="K2322" s="8">
        <f>IF(OUT!P681="", "", OUT!P681)</f>
        <v>51</v>
      </c>
      <c r="L2322" s="8" t="str">
        <f>IF(OUT!AE681="", "", OUT!AE681)</f>
        <v/>
      </c>
      <c r="M2322" s="8" t="str">
        <f>IF(OUT!AG681="", "", OUT!AG681)</f>
        <v>PAT</v>
      </c>
      <c r="N2322" s="8" t="str">
        <f>IF(OUT!AQ681="", "", OUT!AQ681)</f>
        <v/>
      </c>
      <c r="O2322" s="8" t="str">
        <f>IF(OUT!BO681="", "", OUT!BO681)</f>
        <v>T7</v>
      </c>
      <c r="P2322" s="9">
        <f>IF(OUT!N681="", "", OUT!N681)</f>
        <v>0.97</v>
      </c>
      <c r="Q2322" s="10">
        <f>IF(OUT!O681="", "", OUT!O681)</f>
        <v>49.47</v>
      </c>
      <c r="R2322" s="9">
        <f>IF(PPG!H681="", "", PPG!H681)</f>
        <v>0.89500000000000002</v>
      </c>
      <c r="S2322" s="10">
        <f>IF(PPG!I681="", "", PPG!I681)</f>
        <v>45.64</v>
      </c>
      <c r="T2322" s="9">
        <f>IF(PPG!J681="", "", PPG!J681)</f>
        <v>0.84899999999999998</v>
      </c>
      <c r="U2322" s="10">
        <f>IF(PPG!K681="", "", PPG!K681)</f>
        <v>43.29</v>
      </c>
      <c r="V2322" s="9">
        <f>IF(PPG!L681="", "", PPG!L681)</f>
        <v>0.80700000000000005</v>
      </c>
      <c r="W2322" s="10">
        <f>IF(PPG!M681="", "", PPG!M681)</f>
        <v>41.15</v>
      </c>
      <c r="X2322" s="9">
        <f>IF(PPG!N681="", "", PPG!N681)</f>
        <v>0.76700000000000002</v>
      </c>
      <c r="Y2322" s="10">
        <f>IF(PPG!O681="", "", PPG!O681)</f>
        <v>39.11</v>
      </c>
      <c r="Z2322" s="9">
        <f>IF(PPG!Q681="", "", PPG!Q681)</f>
        <v>0.91800000000000004</v>
      </c>
      <c r="AA2322" s="10">
        <f>IF(PPG!R681="", "", PPG!R681)</f>
        <v>46.81</v>
      </c>
      <c r="AB2322" s="9">
        <f>IF(PPG!S681="", "", PPG!S681)</f>
        <v>0.89500000000000002</v>
      </c>
      <c r="AC2322" s="10">
        <f>IF(PPG!T681="", "", PPG!T681)</f>
        <v>45.64</v>
      </c>
      <c r="AD2322" s="9">
        <f>IF(PPG!U681="", "", PPG!U681)</f>
        <v>0.84899999999999998</v>
      </c>
      <c r="AE2322" s="10">
        <f>IF(PPG!V681="", "", PPG!V681)</f>
        <v>43.29</v>
      </c>
      <c r="AF2322" s="9">
        <f>IF(PPG!W681="", "", PPG!W681)</f>
        <v>0.80700000000000005</v>
      </c>
      <c r="AG2322" s="10">
        <f>IF(PPG!X681="", "", PPG!X681)</f>
        <v>41.15</v>
      </c>
      <c r="AH2322" s="9">
        <f>IF(PPG!Y681="", "", PPG!Y681)</f>
        <v>0.76700000000000002</v>
      </c>
      <c r="AI2322" s="10">
        <f>IF(PPG!Z681="", "", PPG!Z681)</f>
        <v>39.11</v>
      </c>
      <c r="AJ2322" s="31" t="str">
        <f>IF(D2322&lt;&gt;"",D2322*I2322, "0.00")</f>
        <v>0.00</v>
      </c>
      <c r="AK2322" s="8" t="str">
        <f>IF(D2322&lt;&gt;"",D2322, "0")</f>
        <v>0</v>
      </c>
      <c r="AL2322" s="8" t="str">
        <f>IF(D2322&lt;&gt;"",D2322*K2322, "0")</f>
        <v>0</v>
      </c>
    </row>
    <row r="2323" spans="1:38">
      <c r="A2323" s="8">
        <f>IF(OUT!C2808="", "", OUT!C2808)</f>
        <v>727</v>
      </c>
      <c r="B2323" s="19">
        <f>IF(OUT!A2808="", "", OUT!A2808)</f>
        <v>96658</v>
      </c>
      <c r="C2323" s="8" t="str">
        <f>IF(OUT!D2808="", "", OUT!D2808)</f>
        <v>RM</v>
      </c>
      <c r="D2323" s="26"/>
      <c r="E2323" s="35" t="str">
        <f>IF(OUT!E2808="", "", OUT!E2808)</f>
        <v>51 CELL</v>
      </c>
      <c r="F2323" s="23" t="str">
        <f>IF(OUT!AE2808="NEW", "✷", "")</f>
        <v/>
      </c>
      <c r="G2323" t="str">
        <f>IF(OUT!B2808="", "", OUT!B2808)</f>
        <v>PETUNIA INFERNO FUSION (Was Hells)</v>
      </c>
      <c r="H2323" s="20">
        <f>IF(AND($K$3=1,$K$4="N"),P2323,IF(AND($K$3=2,$K$4="N"),R2323,IF(AND($K$3=3,$K$4="N"),T2323,IF(AND($K$3=4,$K$4="N"),V2323,IF(AND($K$3=5,$K$4="N"),X2323,IF(AND($K$3=1,$K$4="Y"),Z2323,IF(AND($K$3=2,$K$4="Y"),AB2323,IF(AND($K$3=3,$K$4="Y"),AD2323,IF(AND($K$3=4,$K$4="Y"),AF2323,IF(AND($K$3=5,$K$4="Y"),AH2323,"FALSE"))))))))))</f>
        <v>0.97</v>
      </c>
      <c r="I2323" s="21">
        <f>IF(AND($K$3=1,$K$4="N"),Q2323,IF(AND($K$3=2,$K$4="N"),S2323,IF(AND($K$3=3,$K$4="N"),U2323,IF(AND($K$3=4,$K$4="N"),W2323,IF(AND($K$3=5,$K$4="N"),Y2323,IF(AND($K$3=1,$K$4="Y"),AA2323,IF(AND($K$3=2,$K$4="Y"),AC2323,IF(AND($K$3=3,$K$4="Y"),AE2323,IF(AND($K$3=4,$K$4="Y"),AG2323,IF(AND($K$3=5,$K$4="Y"),AI2323,"FALSE"))))))))))</f>
        <v>49.47</v>
      </c>
      <c r="J2323" s="35" t="str">
        <f>IF(OUT!F2808="", "", OUT!F2808)</f>
        <v>STRIP TRAY</v>
      </c>
      <c r="K2323" s="8">
        <f>IF(OUT!P2808="", "", OUT!P2808)</f>
        <v>51</v>
      </c>
      <c r="L2323" s="8" t="str">
        <f>IF(OUT!AE2808="", "", OUT!AE2808)</f>
        <v/>
      </c>
      <c r="M2323" s="8" t="str">
        <f>IF(OUT!AG2808="", "", OUT!AG2808)</f>
        <v>PAT</v>
      </c>
      <c r="N2323" s="8" t="str">
        <f>IF(OUT!AQ2808="", "", OUT!AQ2808)</f>
        <v/>
      </c>
      <c r="O2323" s="8" t="str">
        <f>IF(OUT!BO2808="", "", OUT!BO2808)</f>
        <v>T7</v>
      </c>
      <c r="P2323" s="9">
        <f>IF(OUT!N2808="", "", OUT!N2808)</f>
        <v>0.97</v>
      </c>
      <c r="Q2323" s="10">
        <f>IF(OUT!O2808="", "", OUT!O2808)</f>
        <v>49.47</v>
      </c>
      <c r="R2323" s="9">
        <f>IF(PPG!H2808="", "", PPG!H2808)</f>
        <v>0.89500000000000002</v>
      </c>
      <c r="S2323" s="10">
        <f>IF(PPG!I2808="", "", PPG!I2808)</f>
        <v>45.64</v>
      </c>
      <c r="T2323" s="9">
        <f>IF(PPG!J2808="", "", PPG!J2808)</f>
        <v>0.84899999999999998</v>
      </c>
      <c r="U2323" s="10">
        <f>IF(PPG!K2808="", "", PPG!K2808)</f>
        <v>43.29</v>
      </c>
      <c r="V2323" s="9">
        <f>IF(PPG!L2808="", "", PPG!L2808)</f>
        <v>0.80700000000000005</v>
      </c>
      <c r="W2323" s="10">
        <f>IF(PPG!M2808="", "", PPG!M2808)</f>
        <v>41.15</v>
      </c>
      <c r="X2323" s="9">
        <f>IF(PPG!N2808="", "", PPG!N2808)</f>
        <v>0.76700000000000002</v>
      </c>
      <c r="Y2323" s="10">
        <f>IF(PPG!O2808="", "", PPG!O2808)</f>
        <v>39.11</v>
      </c>
      <c r="Z2323" s="9">
        <f>IF(PPG!Q2808="", "", PPG!Q2808)</f>
        <v>0.91800000000000004</v>
      </c>
      <c r="AA2323" s="10">
        <f>IF(PPG!R2808="", "", PPG!R2808)</f>
        <v>46.81</v>
      </c>
      <c r="AB2323" s="9">
        <f>IF(PPG!S2808="", "", PPG!S2808)</f>
        <v>0.89500000000000002</v>
      </c>
      <c r="AC2323" s="10">
        <f>IF(PPG!T2808="", "", PPG!T2808)</f>
        <v>45.64</v>
      </c>
      <c r="AD2323" s="9">
        <f>IF(PPG!U2808="", "", PPG!U2808)</f>
        <v>0.84899999999999998</v>
      </c>
      <c r="AE2323" s="10">
        <f>IF(PPG!V2808="", "", PPG!V2808)</f>
        <v>43.29</v>
      </c>
      <c r="AF2323" s="9">
        <f>IF(PPG!W2808="", "", PPG!W2808)</f>
        <v>0.80700000000000005</v>
      </c>
      <c r="AG2323" s="10">
        <f>IF(PPG!X2808="", "", PPG!X2808)</f>
        <v>41.15</v>
      </c>
      <c r="AH2323" s="9">
        <f>IF(PPG!Y2808="", "", PPG!Y2808)</f>
        <v>0.76700000000000002</v>
      </c>
      <c r="AI2323" s="10">
        <f>IF(PPG!Z2808="", "", PPG!Z2808)</f>
        <v>39.11</v>
      </c>
      <c r="AJ2323" s="31" t="str">
        <f>IF(D2323&lt;&gt;"",D2323*I2323, "0.00")</f>
        <v>0.00</v>
      </c>
      <c r="AK2323" s="8" t="str">
        <f>IF(D2323&lt;&gt;"",D2323, "0")</f>
        <v>0</v>
      </c>
      <c r="AL2323" s="8" t="str">
        <f>IF(D2323&lt;&gt;"",D2323*K2323, "0")</f>
        <v>0</v>
      </c>
    </row>
    <row r="2324" spans="1:38">
      <c r="A2324" s="8">
        <f>IF(OUT!C2607="", "", OUT!C2607)</f>
        <v>727</v>
      </c>
      <c r="B2324" s="19">
        <f>IF(OUT!A2607="", "", OUT!A2607)</f>
        <v>94585</v>
      </c>
      <c r="C2324" s="8" t="str">
        <f>IF(OUT!D2607="", "", OUT!D2607)</f>
        <v>RM</v>
      </c>
      <c r="D2324" s="26"/>
      <c r="E2324" s="35" t="str">
        <f>IF(OUT!E2607="", "", OUT!E2607)</f>
        <v>51 CELL</v>
      </c>
      <c r="F2324" s="23" t="str">
        <f>IF(OUT!AE2607="NEW", "✷", "")</f>
        <v/>
      </c>
      <c r="G2324" t="str">
        <f>IF(OUT!B2607="", "", OUT!B2607)</f>
        <v>PETUNIA INFERNO GLOW (Was Hells)</v>
      </c>
      <c r="H2324" s="20">
        <f>IF(AND($K$3=1,$K$4="N"),P2324,IF(AND($K$3=2,$K$4="N"),R2324,IF(AND($K$3=3,$K$4="N"),T2324,IF(AND($K$3=4,$K$4="N"),V2324,IF(AND($K$3=5,$K$4="N"),X2324,IF(AND($K$3=1,$K$4="Y"),Z2324,IF(AND($K$3=2,$K$4="Y"),AB2324,IF(AND($K$3=3,$K$4="Y"),AD2324,IF(AND($K$3=4,$K$4="Y"),AF2324,IF(AND($K$3=5,$K$4="Y"),AH2324,"FALSE"))))))))))</f>
        <v>0.97</v>
      </c>
      <c r="I2324" s="21">
        <f>IF(AND($K$3=1,$K$4="N"),Q2324,IF(AND($K$3=2,$K$4="N"),S2324,IF(AND($K$3=3,$K$4="N"),U2324,IF(AND($K$3=4,$K$4="N"),W2324,IF(AND($K$3=5,$K$4="N"),Y2324,IF(AND($K$3=1,$K$4="Y"),AA2324,IF(AND($K$3=2,$K$4="Y"),AC2324,IF(AND($K$3=3,$K$4="Y"),AE2324,IF(AND($K$3=4,$K$4="Y"),AG2324,IF(AND($K$3=5,$K$4="Y"),AI2324,"FALSE"))))))))))</f>
        <v>49.47</v>
      </c>
      <c r="J2324" s="35" t="str">
        <f>IF(OUT!F2607="", "", OUT!F2607)</f>
        <v>STRIP TRAY</v>
      </c>
      <c r="K2324" s="8">
        <f>IF(OUT!P2607="", "", OUT!P2607)</f>
        <v>51</v>
      </c>
      <c r="L2324" s="8" t="str">
        <f>IF(OUT!AE2607="", "", OUT!AE2607)</f>
        <v/>
      </c>
      <c r="M2324" s="8" t="str">
        <f>IF(OUT!AG2607="", "", OUT!AG2607)</f>
        <v>PAT</v>
      </c>
      <c r="N2324" s="8" t="str">
        <f>IF(OUT!AQ2607="", "", OUT!AQ2607)</f>
        <v/>
      </c>
      <c r="O2324" s="8" t="str">
        <f>IF(OUT!BO2607="", "", OUT!BO2607)</f>
        <v>T7</v>
      </c>
      <c r="P2324" s="9">
        <f>IF(OUT!N2607="", "", OUT!N2607)</f>
        <v>0.97</v>
      </c>
      <c r="Q2324" s="10">
        <f>IF(OUT!O2607="", "", OUT!O2607)</f>
        <v>49.47</v>
      </c>
      <c r="R2324" s="9">
        <f>IF(PPG!H2607="", "", PPG!H2607)</f>
        <v>0.89500000000000002</v>
      </c>
      <c r="S2324" s="10">
        <f>IF(PPG!I2607="", "", PPG!I2607)</f>
        <v>45.64</v>
      </c>
      <c r="T2324" s="9">
        <f>IF(PPG!J2607="", "", PPG!J2607)</f>
        <v>0.84899999999999998</v>
      </c>
      <c r="U2324" s="10">
        <f>IF(PPG!K2607="", "", PPG!K2607)</f>
        <v>43.29</v>
      </c>
      <c r="V2324" s="9">
        <f>IF(PPG!L2607="", "", PPG!L2607)</f>
        <v>0.80700000000000005</v>
      </c>
      <c r="W2324" s="10">
        <f>IF(PPG!M2607="", "", PPG!M2607)</f>
        <v>41.15</v>
      </c>
      <c r="X2324" s="9">
        <f>IF(PPG!N2607="", "", PPG!N2607)</f>
        <v>0.76700000000000002</v>
      </c>
      <c r="Y2324" s="10">
        <f>IF(PPG!O2607="", "", PPG!O2607)</f>
        <v>39.11</v>
      </c>
      <c r="Z2324" s="9">
        <f>IF(PPG!Q2607="", "", PPG!Q2607)</f>
        <v>0.91800000000000004</v>
      </c>
      <c r="AA2324" s="10">
        <f>IF(PPG!R2607="", "", PPG!R2607)</f>
        <v>46.81</v>
      </c>
      <c r="AB2324" s="9">
        <f>IF(PPG!S2607="", "", PPG!S2607)</f>
        <v>0.89500000000000002</v>
      </c>
      <c r="AC2324" s="10">
        <f>IF(PPG!T2607="", "", PPG!T2607)</f>
        <v>45.64</v>
      </c>
      <c r="AD2324" s="9">
        <f>IF(PPG!U2607="", "", PPG!U2607)</f>
        <v>0.84899999999999998</v>
      </c>
      <c r="AE2324" s="10">
        <f>IF(PPG!V2607="", "", PPG!V2607)</f>
        <v>43.29</v>
      </c>
      <c r="AF2324" s="9">
        <f>IF(PPG!W2607="", "", PPG!W2607)</f>
        <v>0.80700000000000005</v>
      </c>
      <c r="AG2324" s="10">
        <f>IF(PPG!X2607="", "", PPG!X2607)</f>
        <v>41.15</v>
      </c>
      <c r="AH2324" s="9">
        <f>IF(PPG!Y2607="", "", PPG!Y2607)</f>
        <v>0.76700000000000002</v>
      </c>
      <c r="AI2324" s="10">
        <f>IF(PPG!Z2607="", "", PPG!Z2607)</f>
        <v>39.11</v>
      </c>
      <c r="AJ2324" s="31" t="str">
        <f>IF(D2324&lt;&gt;"",D2324*I2324, "0.00")</f>
        <v>0.00</v>
      </c>
      <c r="AK2324" s="8" t="str">
        <f>IF(D2324&lt;&gt;"",D2324, "0")</f>
        <v>0</v>
      </c>
      <c r="AL2324" s="8" t="str">
        <f>IF(D2324&lt;&gt;"",D2324*K2324, "0")</f>
        <v>0</v>
      </c>
    </row>
    <row r="2325" spans="1:38">
      <c r="A2325" s="8">
        <f>IF(OUT!C640="", "", OUT!C640)</f>
        <v>727</v>
      </c>
      <c r="B2325" s="19">
        <f>IF(OUT!A640="", "", OUT!A640)</f>
        <v>12834</v>
      </c>
      <c r="C2325" s="8" t="str">
        <f>IF(OUT!D640="", "", OUT!D640)</f>
        <v>RM</v>
      </c>
      <c r="D2325" s="26"/>
      <c r="E2325" s="35" t="str">
        <f>IF(OUT!E640="", "", OUT!E640)</f>
        <v>51 CELL</v>
      </c>
      <c r="F2325" s="23" t="str">
        <f>IF(OUT!AE640="NEW", "✷", "")</f>
        <v/>
      </c>
      <c r="G2325" t="str">
        <f>IF(OUT!B640="", "", OUT!B640)</f>
        <v>PETUNIA INFERNO METALLIC ORANGE</v>
      </c>
      <c r="H2325" s="20">
        <f>IF(AND($K$3=1,$K$4="N"),P2325,IF(AND($K$3=2,$K$4="N"),R2325,IF(AND($K$3=3,$K$4="N"),T2325,IF(AND($K$3=4,$K$4="N"),V2325,IF(AND($K$3=5,$K$4="N"),X2325,IF(AND($K$3=1,$K$4="Y"),Z2325,IF(AND($K$3=2,$K$4="Y"),AB2325,IF(AND($K$3=3,$K$4="Y"),AD2325,IF(AND($K$3=4,$K$4="Y"),AF2325,IF(AND($K$3=5,$K$4="Y"),AH2325,"FALSE"))))))))))</f>
        <v>0.97</v>
      </c>
      <c r="I2325" s="21">
        <f>IF(AND($K$3=1,$K$4="N"),Q2325,IF(AND($K$3=2,$K$4="N"),S2325,IF(AND($K$3=3,$K$4="N"),U2325,IF(AND($K$3=4,$K$4="N"),W2325,IF(AND($K$3=5,$K$4="N"),Y2325,IF(AND($K$3=1,$K$4="Y"),AA2325,IF(AND($K$3=2,$K$4="Y"),AC2325,IF(AND($K$3=3,$K$4="Y"),AE2325,IF(AND($K$3=4,$K$4="Y"),AG2325,IF(AND($K$3=5,$K$4="Y"),AI2325,"FALSE"))))))))))</f>
        <v>49.47</v>
      </c>
      <c r="J2325" s="35" t="str">
        <f>IF(OUT!F640="", "", OUT!F640)</f>
        <v>STRIP TRAY</v>
      </c>
      <c r="K2325" s="8">
        <f>IF(OUT!P640="", "", OUT!P640)</f>
        <v>51</v>
      </c>
      <c r="L2325" s="8" t="str">
        <f>IF(OUT!AE640="", "", OUT!AE640)</f>
        <v/>
      </c>
      <c r="M2325" s="8" t="str">
        <f>IF(OUT!AG640="", "", OUT!AG640)</f>
        <v>PAT</v>
      </c>
      <c r="N2325" s="8" t="str">
        <f>IF(OUT!AQ640="", "", OUT!AQ640)</f>
        <v/>
      </c>
      <c r="O2325" s="8" t="str">
        <f>IF(OUT!BO640="", "", OUT!BO640)</f>
        <v>T7</v>
      </c>
      <c r="P2325" s="9">
        <f>IF(OUT!N640="", "", OUT!N640)</f>
        <v>0.97</v>
      </c>
      <c r="Q2325" s="10">
        <f>IF(OUT!O640="", "", OUT!O640)</f>
        <v>49.47</v>
      </c>
      <c r="R2325" s="9">
        <f>IF(PPG!H640="", "", PPG!H640)</f>
        <v>0.89500000000000002</v>
      </c>
      <c r="S2325" s="10">
        <f>IF(PPG!I640="", "", PPG!I640)</f>
        <v>45.64</v>
      </c>
      <c r="T2325" s="9">
        <f>IF(PPG!J640="", "", PPG!J640)</f>
        <v>0.84899999999999998</v>
      </c>
      <c r="U2325" s="10">
        <f>IF(PPG!K640="", "", PPG!K640)</f>
        <v>43.29</v>
      </c>
      <c r="V2325" s="9">
        <f>IF(PPG!L640="", "", PPG!L640)</f>
        <v>0.80700000000000005</v>
      </c>
      <c r="W2325" s="10">
        <f>IF(PPG!M640="", "", PPG!M640)</f>
        <v>41.15</v>
      </c>
      <c r="X2325" s="9">
        <f>IF(PPG!N640="", "", PPG!N640)</f>
        <v>0.76700000000000002</v>
      </c>
      <c r="Y2325" s="10">
        <f>IF(PPG!O640="", "", PPG!O640)</f>
        <v>39.11</v>
      </c>
      <c r="Z2325" s="9">
        <f>IF(PPG!Q640="", "", PPG!Q640)</f>
        <v>0.91800000000000004</v>
      </c>
      <c r="AA2325" s="10">
        <f>IF(PPG!R640="", "", PPG!R640)</f>
        <v>46.81</v>
      </c>
      <c r="AB2325" s="9">
        <f>IF(PPG!S640="", "", PPG!S640)</f>
        <v>0.89500000000000002</v>
      </c>
      <c r="AC2325" s="10">
        <f>IF(PPG!T640="", "", PPG!T640)</f>
        <v>45.64</v>
      </c>
      <c r="AD2325" s="9">
        <f>IF(PPG!U640="", "", PPG!U640)</f>
        <v>0.84899999999999998</v>
      </c>
      <c r="AE2325" s="10">
        <f>IF(PPG!V640="", "", PPG!V640)</f>
        <v>43.29</v>
      </c>
      <c r="AF2325" s="9">
        <f>IF(PPG!W640="", "", PPG!W640)</f>
        <v>0.80700000000000005</v>
      </c>
      <c r="AG2325" s="10">
        <f>IF(PPG!X640="", "", PPG!X640)</f>
        <v>41.15</v>
      </c>
      <c r="AH2325" s="9">
        <f>IF(PPG!Y640="", "", PPG!Y640)</f>
        <v>0.76700000000000002</v>
      </c>
      <c r="AI2325" s="10">
        <f>IF(PPG!Z640="", "", PPG!Z640)</f>
        <v>39.11</v>
      </c>
      <c r="AJ2325" s="31" t="str">
        <f>IF(D2325&lt;&gt;"",D2325*I2325, "0.00")</f>
        <v>0.00</v>
      </c>
      <c r="AK2325" s="8" t="str">
        <f>IF(D2325&lt;&gt;"",D2325, "0")</f>
        <v>0</v>
      </c>
      <c r="AL2325" s="8" t="str">
        <f>IF(D2325&lt;&gt;"",D2325*K2325, "0")</f>
        <v>0</v>
      </c>
    </row>
    <row r="2326" spans="1:38">
      <c r="A2326" s="8">
        <f>IF(OUT!C586="", "", OUT!C586)</f>
        <v>727</v>
      </c>
      <c r="B2326" s="19">
        <f>IF(OUT!A586="", "", OUT!A586)</f>
        <v>12756</v>
      </c>
      <c r="C2326" s="8" t="str">
        <f>IF(OUT!D586="", "", OUT!D586)</f>
        <v>RM</v>
      </c>
      <c r="D2326" s="26"/>
      <c r="E2326" s="35" t="str">
        <f>IF(OUT!E586="", "", OUT!E586)</f>
        <v>51 CELL</v>
      </c>
      <c r="F2326" s="23" t="str">
        <f>IF(OUT!AE586="NEW", "✷", "")</f>
        <v/>
      </c>
      <c r="G2326" t="str">
        <f>IF(OUT!B586="", "", OUT!B586)</f>
        <v>PETUNIA INFERNO THE ORANGE</v>
      </c>
      <c r="H2326" s="20">
        <f>IF(AND($K$3=1,$K$4="N"),P2326,IF(AND($K$3=2,$K$4="N"),R2326,IF(AND($K$3=3,$K$4="N"),T2326,IF(AND($K$3=4,$K$4="N"),V2326,IF(AND($K$3=5,$K$4="N"),X2326,IF(AND($K$3=1,$K$4="Y"),Z2326,IF(AND($K$3=2,$K$4="Y"),AB2326,IF(AND($K$3=3,$K$4="Y"),AD2326,IF(AND($K$3=4,$K$4="Y"),AF2326,IF(AND($K$3=5,$K$4="Y"),AH2326,"FALSE"))))))))))</f>
        <v>0.97</v>
      </c>
      <c r="I2326" s="21">
        <f>IF(AND($K$3=1,$K$4="N"),Q2326,IF(AND($K$3=2,$K$4="N"),S2326,IF(AND($K$3=3,$K$4="N"),U2326,IF(AND($K$3=4,$K$4="N"),W2326,IF(AND($K$3=5,$K$4="N"),Y2326,IF(AND($K$3=1,$K$4="Y"),AA2326,IF(AND($K$3=2,$K$4="Y"),AC2326,IF(AND($K$3=3,$K$4="Y"),AE2326,IF(AND($K$3=4,$K$4="Y"),AG2326,IF(AND($K$3=5,$K$4="Y"),AI2326,"FALSE"))))))))))</f>
        <v>49.47</v>
      </c>
      <c r="J2326" s="35" t="str">
        <f>IF(OUT!F586="", "", OUT!F586)</f>
        <v>STRIP TRAY</v>
      </c>
      <c r="K2326" s="8">
        <f>IF(OUT!P586="", "", OUT!P586)</f>
        <v>51</v>
      </c>
      <c r="L2326" s="8" t="str">
        <f>IF(OUT!AE586="", "", OUT!AE586)</f>
        <v/>
      </c>
      <c r="M2326" s="8" t="str">
        <f>IF(OUT!AG586="", "", OUT!AG586)</f>
        <v>PAT</v>
      </c>
      <c r="N2326" s="8" t="str">
        <f>IF(OUT!AQ586="", "", OUT!AQ586)</f>
        <v/>
      </c>
      <c r="O2326" s="8" t="str">
        <f>IF(OUT!BO586="", "", OUT!BO586)</f>
        <v>T7</v>
      </c>
      <c r="P2326" s="9">
        <f>IF(OUT!N586="", "", OUT!N586)</f>
        <v>0.97</v>
      </c>
      <c r="Q2326" s="10">
        <f>IF(OUT!O586="", "", OUT!O586)</f>
        <v>49.47</v>
      </c>
      <c r="R2326" s="9">
        <f>IF(PPG!H586="", "", PPG!H586)</f>
        <v>0.89500000000000002</v>
      </c>
      <c r="S2326" s="10">
        <f>IF(PPG!I586="", "", PPG!I586)</f>
        <v>45.64</v>
      </c>
      <c r="T2326" s="9">
        <f>IF(PPG!J586="", "", PPG!J586)</f>
        <v>0.84899999999999998</v>
      </c>
      <c r="U2326" s="10">
        <f>IF(PPG!K586="", "", PPG!K586)</f>
        <v>43.29</v>
      </c>
      <c r="V2326" s="9">
        <f>IF(PPG!L586="", "", PPG!L586)</f>
        <v>0.80700000000000005</v>
      </c>
      <c r="W2326" s="10">
        <f>IF(PPG!M586="", "", PPG!M586)</f>
        <v>41.15</v>
      </c>
      <c r="X2326" s="9">
        <f>IF(PPG!N586="", "", PPG!N586)</f>
        <v>0.76700000000000002</v>
      </c>
      <c r="Y2326" s="10">
        <f>IF(PPG!O586="", "", PPG!O586)</f>
        <v>39.11</v>
      </c>
      <c r="Z2326" s="9">
        <f>IF(PPG!Q586="", "", PPG!Q586)</f>
        <v>0.91800000000000004</v>
      </c>
      <c r="AA2326" s="10">
        <f>IF(PPG!R586="", "", PPG!R586)</f>
        <v>46.81</v>
      </c>
      <c r="AB2326" s="9">
        <f>IF(PPG!S586="", "", PPG!S586)</f>
        <v>0.89500000000000002</v>
      </c>
      <c r="AC2326" s="10">
        <f>IF(PPG!T586="", "", PPG!T586)</f>
        <v>45.64</v>
      </c>
      <c r="AD2326" s="9">
        <f>IF(PPG!U586="", "", PPG!U586)</f>
        <v>0.84899999999999998</v>
      </c>
      <c r="AE2326" s="10">
        <f>IF(PPG!V586="", "", PPG!V586)</f>
        <v>43.29</v>
      </c>
      <c r="AF2326" s="9">
        <f>IF(PPG!W586="", "", PPG!W586)</f>
        <v>0.80700000000000005</v>
      </c>
      <c r="AG2326" s="10">
        <f>IF(PPG!X586="", "", PPG!X586)</f>
        <v>41.15</v>
      </c>
      <c r="AH2326" s="9">
        <f>IF(PPG!Y586="", "", PPG!Y586)</f>
        <v>0.76700000000000002</v>
      </c>
      <c r="AI2326" s="10">
        <f>IF(PPG!Z586="", "", PPG!Z586)</f>
        <v>39.11</v>
      </c>
      <c r="AJ2326" s="31" t="str">
        <f>IF(D2326&lt;&gt;"",D2326*I2326, "0.00")</f>
        <v>0.00</v>
      </c>
      <c r="AK2326" s="8" t="str">
        <f>IF(D2326&lt;&gt;"",D2326, "0")</f>
        <v>0</v>
      </c>
      <c r="AL2326" s="8" t="str">
        <f>IF(D2326&lt;&gt;"",D2326*K2326, "0")</f>
        <v>0</v>
      </c>
    </row>
    <row r="2327" spans="1:38">
      <c r="A2327" s="8">
        <f>IF(OUT!C325="", "", OUT!C325)</f>
        <v>727</v>
      </c>
      <c r="B2327" s="19">
        <f>IF(OUT!A325="", "", OUT!A325)</f>
        <v>11431</v>
      </c>
      <c r="C2327" s="8" t="str">
        <f>IF(OUT!D325="", "", OUT!D325)</f>
        <v>RM</v>
      </c>
      <c r="D2327" s="26"/>
      <c r="E2327" s="35" t="str">
        <f>IF(OUT!E325="", "", OUT!E325)</f>
        <v>51 CELL</v>
      </c>
      <c r="F2327" s="23" t="str">
        <f>IF(OUT!AE325="NEW", "✷", "")</f>
        <v/>
      </c>
      <c r="G2327" t="str">
        <f>IF(OUT!B325="", "", OUT!B325)</f>
        <v>PETUNIA INFERNO THE RED (Was Hells)</v>
      </c>
      <c r="H2327" s="20">
        <f>IF(AND($K$3=1,$K$4="N"),P2327,IF(AND($K$3=2,$K$4="N"),R2327,IF(AND($K$3=3,$K$4="N"),T2327,IF(AND($K$3=4,$K$4="N"),V2327,IF(AND($K$3=5,$K$4="N"),X2327,IF(AND($K$3=1,$K$4="Y"),Z2327,IF(AND($K$3=2,$K$4="Y"),AB2327,IF(AND($K$3=3,$K$4="Y"),AD2327,IF(AND($K$3=4,$K$4="Y"),AF2327,IF(AND($K$3=5,$K$4="Y"),AH2327,"FALSE"))))))))))</f>
        <v>0.97</v>
      </c>
      <c r="I2327" s="21">
        <f>IF(AND($K$3=1,$K$4="N"),Q2327,IF(AND($K$3=2,$K$4="N"),S2327,IF(AND($K$3=3,$K$4="N"),U2327,IF(AND($K$3=4,$K$4="N"),W2327,IF(AND($K$3=5,$K$4="N"),Y2327,IF(AND($K$3=1,$K$4="Y"),AA2327,IF(AND($K$3=2,$K$4="Y"),AC2327,IF(AND($K$3=3,$K$4="Y"),AE2327,IF(AND($K$3=4,$K$4="Y"),AG2327,IF(AND($K$3=5,$K$4="Y"),AI2327,"FALSE"))))))))))</f>
        <v>49.47</v>
      </c>
      <c r="J2327" s="35" t="str">
        <f>IF(OUT!F325="", "", OUT!F325)</f>
        <v>STRIP TRAY</v>
      </c>
      <c r="K2327" s="8">
        <f>IF(OUT!P325="", "", OUT!P325)</f>
        <v>51</v>
      </c>
      <c r="L2327" s="8" t="str">
        <f>IF(OUT!AE325="", "", OUT!AE325)</f>
        <v/>
      </c>
      <c r="M2327" s="8" t="str">
        <f>IF(OUT!AG325="", "", OUT!AG325)</f>
        <v>PAT</v>
      </c>
      <c r="N2327" s="8" t="str">
        <f>IF(OUT!AQ325="", "", OUT!AQ325)</f>
        <v/>
      </c>
      <c r="O2327" s="8" t="str">
        <f>IF(OUT!BO325="", "", OUT!BO325)</f>
        <v>T7</v>
      </c>
      <c r="P2327" s="9">
        <f>IF(OUT!N325="", "", OUT!N325)</f>
        <v>0.97</v>
      </c>
      <c r="Q2327" s="10">
        <f>IF(OUT!O325="", "", OUT!O325)</f>
        <v>49.47</v>
      </c>
      <c r="R2327" s="9">
        <f>IF(PPG!H325="", "", PPG!H325)</f>
        <v>0.89500000000000002</v>
      </c>
      <c r="S2327" s="10">
        <f>IF(PPG!I325="", "", PPG!I325)</f>
        <v>45.64</v>
      </c>
      <c r="T2327" s="9">
        <f>IF(PPG!J325="", "", PPG!J325)</f>
        <v>0.84899999999999998</v>
      </c>
      <c r="U2327" s="10">
        <f>IF(PPG!K325="", "", PPG!K325)</f>
        <v>43.29</v>
      </c>
      <c r="V2327" s="9">
        <f>IF(PPG!L325="", "", PPG!L325)</f>
        <v>0.80700000000000005</v>
      </c>
      <c r="W2327" s="10">
        <f>IF(PPG!M325="", "", PPG!M325)</f>
        <v>41.15</v>
      </c>
      <c r="X2327" s="9">
        <f>IF(PPG!N325="", "", PPG!N325)</f>
        <v>0.76700000000000002</v>
      </c>
      <c r="Y2327" s="10">
        <f>IF(PPG!O325="", "", PPG!O325)</f>
        <v>39.11</v>
      </c>
      <c r="Z2327" s="9">
        <f>IF(PPG!Q325="", "", PPG!Q325)</f>
        <v>0.91800000000000004</v>
      </c>
      <c r="AA2327" s="10">
        <f>IF(PPG!R325="", "", PPG!R325)</f>
        <v>46.81</v>
      </c>
      <c r="AB2327" s="9">
        <f>IF(PPG!S325="", "", PPG!S325)</f>
        <v>0.89500000000000002</v>
      </c>
      <c r="AC2327" s="10">
        <f>IF(PPG!T325="", "", PPG!T325)</f>
        <v>45.64</v>
      </c>
      <c r="AD2327" s="9">
        <f>IF(PPG!U325="", "", PPG!U325)</f>
        <v>0.84899999999999998</v>
      </c>
      <c r="AE2327" s="10">
        <f>IF(PPG!V325="", "", PPG!V325)</f>
        <v>43.29</v>
      </c>
      <c r="AF2327" s="9">
        <f>IF(PPG!W325="", "", PPG!W325)</f>
        <v>0.80700000000000005</v>
      </c>
      <c r="AG2327" s="10">
        <f>IF(PPG!X325="", "", PPG!X325)</f>
        <v>41.15</v>
      </c>
      <c r="AH2327" s="9">
        <f>IF(PPG!Y325="", "", PPG!Y325)</f>
        <v>0.76700000000000002</v>
      </c>
      <c r="AI2327" s="10">
        <f>IF(PPG!Z325="", "", PPG!Z325)</f>
        <v>39.11</v>
      </c>
      <c r="AJ2327" s="31" t="str">
        <f>IF(D2327&lt;&gt;"",D2327*I2327, "0.00")</f>
        <v>0.00</v>
      </c>
      <c r="AK2327" s="8" t="str">
        <f>IF(D2327&lt;&gt;"",D2327, "0")</f>
        <v>0</v>
      </c>
      <c r="AL2327" s="8" t="str">
        <f>IF(D2327&lt;&gt;"",D2327*K2327, "0")</f>
        <v>0</v>
      </c>
    </row>
    <row r="2328" spans="1:38">
      <c r="A2328" s="8">
        <f>IF(OUT!C823="", "", OUT!C823)</f>
        <v>727</v>
      </c>
      <c r="B2328" s="19">
        <f>IF(OUT!A823="", "", OUT!A823)</f>
        <v>13963</v>
      </c>
      <c r="C2328" s="8" t="str">
        <f>IF(OUT!D823="", "", OUT!D823)</f>
        <v>RM</v>
      </c>
      <c r="D2328" s="26"/>
      <c r="E2328" s="35" t="str">
        <f>IF(OUT!E823="", "", OUT!E823)</f>
        <v>51 CELL</v>
      </c>
      <c r="F2328" s="23" t="str">
        <f>IF(OUT!AE823="NEW", "✷", "")</f>
        <v>✷</v>
      </c>
      <c r="G2328" t="str">
        <f>IF(OUT!B823="", "", OUT!B823)</f>
        <v>PETUNIA ITSY BLUE</v>
      </c>
      <c r="H2328" s="20">
        <f>IF(AND($K$3=1,$K$4="N"),P2328,IF(AND($K$3=2,$K$4="N"),R2328,IF(AND($K$3=3,$K$4="N"),T2328,IF(AND($K$3=4,$K$4="N"),V2328,IF(AND($K$3=5,$K$4="N"),X2328,IF(AND($K$3=1,$K$4="Y"),Z2328,IF(AND($K$3=2,$K$4="Y"),AB2328,IF(AND($K$3=3,$K$4="Y"),AD2328,IF(AND($K$3=4,$K$4="Y"),AF2328,IF(AND($K$3=5,$K$4="Y"),AH2328,"FALSE"))))))))))</f>
        <v>0.88600000000000001</v>
      </c>
      <c r="I2328" s="21">
        <f>IF(AND($K$3=1,$K$4="N"),Q2328,IF(AND($K$3=2,$K$4="N"),S2328,IF(AND($K$3=3,$K$4="N"),U2328,IF(AND($K$3=4,$K$4="N"),W2328,IF(AND($K$3=5,$K$4="N"),Y2328,IF(AND($K$3=1,$K$4="Y"),AA2328,IF(AND($K$3=2,$K$4="Y"),AC2328,IF(AND($K$3=3,$K$4="Y"),AE2328,IF(AND($K$3=4,$K$4="Y"),AG2328,IF(AND($K$3=5,$K$4="Y"),AI2328,"FALSE"))))))))))</f>
        <v>45.18</v>
      </c>
      <c r="J2328" s="35" t="str">
        <f>IF(OUT!F823="", "", OUT!F823)</f>
        <v>STRIP TRAY</v>
      </c>
      <c r="K2328" s="8">
        <f>IF(OUT!P823="", "", OUT!P823)</f>
        <v>51</v>
      </c>
      <c r="L2328" s="8" t="str">
        <f>IF(OUT!AE823="", "", OUT!AE823)</f>
        <v>NEW</v>
      </c>
      <c r="M2328" s="8" t="str">
        <f>IF(OUT!AG823="", "", OUT!AG823)</f>
        <v>PAT</v>
      </c>
      <c r="N2328" s="8" t="str">
        <f>IF(OUT!AQ823="", "", OUT!AQ823)</f>
        <v/>
      </c>
      <c r="O2328" s="8" t="str">
        <f>IF(OUT!BO823="", "", OUT!BO823)</f>
        <v>T7</v>
      </c>
      <c r="P2328" s="9">
        <f>IF(OUT!N823="", "", OUT!N823)</f>
        <v>0.88600000000000001</v>
      </c>
      <c r="Q2328" s="10">
        <f>IF(OUT!O823="", "", OUT!O823)</f>
        <v>45.18</v>
      </c>
      <c r="R2328" s="9">
        <f>IF(PPG!H823="", "", PPG!H823)</f>
        <v>0.81799999999999995</v>
      </c>
      <c r="S2328" s="10">
        <f>IF(PPG!I823="", "", PPG!I823)</f>
        <v>41.71</v>
      </c>
      <c r="T2328" s="9">
        <f>IF(PPG!J823="", "", PPG!J823)</f>
        <v>0.77700000000000002</v>
      </c>
      <c r="U2328" s="10">
        <f>IF(PPG!K823="", "", PPG!K823)</f>
        <v>39.619999999999997</v>
      </c>
      <c r="V2328" s="9">
        <f>IF(PPG!L823="", "", PPG!L823)</f>
        <v>0.73799999999999999</v>
      </c>
      <c r="W2328" s="10">
        <f>IF(PPG!M823="", "", PPG!M823)</f>
        <v>37.630000000000003</v>
      </c>
      <c r="X2328" s="9">
        <f>IF(PPG!N823="", "", PPG!N823)</f>
        <v>0.70199999999999996</v>
      </c>
      <c r="Y2328" s="10">
        <f>IF(PPG!O823="", "", PPG!O823)</f>
        <v>35.799999999999997</v>
      </c>
      <c r="Z2328" s="9">
        <f>IF(PPG!Q823="", "", PPG!Q823)</f>
        <v>0.83799999999999997</v>
      </c>
      <c r="AA2328" s="10">
        <f>IF(PPG!R823="", "", PPG!R823)</f>
        <v>42.73</v>
      </c>
      <c r="AB2328" s="9">
        <f>IF(PPG!S823="", "", PPG!S823)</f>
        <v>0.81799999999999995</v>
      </c>
      <c r="AC2328" s="10">
        <f>IF(PPG!T823="", "", PPG!T823)</f>
        <v>41.71</v>
      </c>
      <c r="AD2328" s="9">
        <f>IF(PPG!U823="", "", PPG!U823)</f>
        <v>0.77700000000000002</v>
      </c>
      <c r="AE2328" s="10">
        <f>IF(PPG!V823="", "", PPG!V823)</f>
        <v>39.619999999999997</v>
      </c>
      <c r="AF2328" s="9">
        <f>IF(PPG!W823="", "", PPG!W823)</f>
        <v>0.73799999999999999</v>
      </c>
      <c r="AG2328" s="10">
        <f>IF(PPG!X823="", "", PPG!X823)</f>
        <v>37.630000000000003</v>
      </c>
      <c r="AH2328" s="9">
        <f>IF(PPG!Y823="", "", PPG!Y823)</f>
        <v>0.70199999999999996</v>
      </c>
      <c r="AI2328" s="10">
        <f>IF(PPG!Z823="", "", PPG!Z823)</f>
        <v>35.799999999999997</v>
      </c>
      <c r="AJ2328" s="31" t="str">
        <f>IF(D2328&lt;&gt;"",D2328*I2328, "0.00")</f>
        <v>0.00</v>
      </c>
      <c r="AK2328" s="8" t="str">
        <f>IF(D2328&lt;&gt;"",D2328, "0")</f>
        <v>0</v>
      </c>
      <c r="AL2328" s="8" t="str">
        <f>IF(D2328&lt;&gt;"",D2328*K2328, "0")</f>
        <v>0</v>
      </c>
    </row>
    <row r="2329" spans="1:38">
      <c r="A2329" s="8">
        <f>IF(OUT!C1102="", "", OUT!C1102)</f>
        <v>727</v>
      </c>
      <c r="B2329" s="19">
        <f>IF(OUT!A1102="", "", OUT!A1102)</f>
        <v>41390</v>
      </c>
      <c r="C2329" s="8" t="str">
        <f>IF(OUT!D1102="", "", OUT!D1102)</f>
        <v>RM</v>
      </c>
      <c r="D2329" s="26"/>
      <c r="E2329" s="35" t="str">
        <f>IF(OUT!E1102="", "", OUT!E1102)</f>
        <v>51 CELL</v>
      </c>
      <c r="F2329" s="23" t="str">
        <f>IF(OUT!AE1102="NEW", "✷", "")</f>
        <v/>
      </c>
      <c r="G2329" t="str">
        <f>IF(OUT!B1102="", "", OUT!B1102)</f>
        <v>PETUNIA ITSY MAGENTA</v>
      </c>
      <c r="H2329" s="20">
        <f>IF(AND($K$3=1,$K$4="N"),P2329,IF(AND($K$3=2,$K$4="N"),R2329,IF(AND($K$3=3,$K$4="N"),T2329,IF(AND($K$3=4,$K$4="N"),V2329,IF(AND($K$3=5,$K$4="N"),X2329,IF(AND($K$3=1,$K$4="Y"),Z2329,IF(AND($K$3=2,$K$4="Y"),AB2329,IF(AND($K$3=3,$K$4="Y"),AD2329,IF(AND($K$3=4,$K$4="Y"),AF2329,IF(AND($K$3=5,$K$4="Y"),AH2329,"FALSE"))))))))))</f>
        <v>0.88600000000000001</v>
      </c>
      <c r="I2329" s="21">
        <f>IF(AND($K$3=1,$K$4="N"),Q2329,IF(AND($K$3=2,$K$4="N"),S2329,IF(AND($K$3=3,$K$4="N"),U2329,IF(AND($K$3=4,$K$4="N"),W2329,IF(AND($K$3=5,$K$4="N"),Y2329,IF(AND($K$3=1,$K$4="Y"),AA2329,IF(AND($K$3=2,$K$4="Y"),AC2329,IF(AND($K$3=3,$K$4="Y"),AE2329,IF(AND($K$3=4,$K$4="Y"),AG2329,IF(AND($K$3=5,$K$4="Y"),AI2329,"FALSE"))))))))))</f>
        <v>45.18</v>
      </c>
      <c r="J2329" s="35" t="str">
        <f>IF(OUT!F1102="", "", OUT!F1102)</f>
        <v>STRIP TRAY</v>
      </c>
      <c r="K2329" s="8">
        <f>IF(OUT!P1102="", "", OUT!P1102)</f>
        <v>51</v>
      </c>
      <c r="L2329" s="8" t="str">
        <f>IF(OUT!AE1102="", "", OUT!AE1102)</f>
        <v/>
      </c>
      <c r="M2329" s="8" t="str">
        <f>IF(OUT!AG1102="", "", OUT!AG1102)</f>
        <v>PAT</v>
      </c>
      <c r="N2329" s="8" t="str">
        <f>IF(OUT!AQ1102="", "", OUT!AQ1102)</f>
        <v/>
      </c>
      <c r="O2329" s="8" t="str">
        <f>IF(OUT!BO1102="", "", OUT!BO1102)</f>
        <v>T7</v>
      </c>
      <c r="P2329" s="9">
        <f>IF(OUT!N1102="", "", OUT!N1102)</f>
        <v>0.88600000000000001</v>
      </c>
      <c r="Q2329" s="10">
        <f>IF(OUT!O1102="", "", OUT!O1102)</f>
        <v>45.18</v>
      </c>
      <c r="R2329" s="9">
        <f>IF(PPG!H1102="", "", PPG!H1102)</f>
        <v>0.81799999999999995</v>
      </c>
      <c r="S2329" s="10">
        <f>IF(PPG!I1102="", "", PPG!I1102)</f>
        <v>41.71</v>
      </c>
      <c r="T2329" s="9">
        <f>IF(PPG!J1102="", "", PPG!J1102)</f>
        <v>0.77700000000000002</v>
      </c>
      <c r="U2329" s="10">
        <f>IF(PPG!K1102="", "", PPG!K1102)</f>
        <v>39.619999999999997</v>
      </c>
      <c r="V2329" s="9">
        <f>IF(PPG!L1102="", "", PPG!L1102)</f>
        <v>0.73799999999999999</v>
      </c>
      <c r="W2329" s="10">
        <f>IF(PPG!M1102="", "", PPG!M1102)</f>
        <v>37.630000000000003</v>
      </c>
      <c r="X2329" s="9">
        <f>IF(PPG!N1102="", "", PPG!N1102)</f>
        <v>0.70199999999999996</v>
      </c>
      <c r="Y2329" s="10">
        <f>IF(PPG!O1102="", "", PPG!O1102)</f>
        <v>35.799999999999997</v>
      </c>
      <c r="Z2329" s="9">
        <f>IF(PPG!Q1102="", "", PPG!Q1102)</f>
        <v>0.83799999999999997</v>
      </c>
      <c r="AA2329" s="10">
        <f>IF(PPG!R1102="", "", PPG!R1102)</f>
        <v>42.73</v>
      </c>
      <c r="AB2329" s="9">
        <f>IF(PPG!S1102="", "", PPG!S1102)</f>
        <v>0.81799999999999995</v>
      </c>
      <c r="AC2329" s="10">
        <f>IF(PPG!T1102="", "", PPG!T1102)</f>
        <v>41.71</v>
      </c>
      <c r="AD2329" s="9">
        <f>IF(PPG!U1102="", "", PPG!U1102)</f>
        <v>0.77700000000000002</v>
      </c>
      <c r="AE2329" s="10">
        <f>IF(PPG!V1102="", "", PPG!V1102)</f>
        <v>39.619999999999997</v>
      </c>
      <c r="AF2329" s="9">
        <f>IF(PPG!W1102="", "", PPG!W1102)</f>
        <v>0.73799999999999999</v>
      </c>
      <c r="AG2329" s="10">
        <f>IF(PPG!X1102="", "", PPG!X1102)</f>
        <v>37.630000000000003</v>
      </c>
      <c r="AH2329" s="9">
        <f>IF(PPG!Y1102="", "", PPG!Y1102)</f>
        <v>0.70199999999999996</v>
      </c>
      <c r="AI2329" s="10">
        <f>IF(PPG!Z1102="", "", PPG!Z1102)</f>
        <v>35.799999999999997</v>
      </c>
      <c r="AJ2329" s="31" t="str">
        <f>IF(D2329&lt;&gt;"",D2329*I2329, "0.00")</f>
        <v>0.00</v>
      </c>
      <c r="AK2329" s="8" t="str">
        <f>IF(D2329&lt;&gt;"",D2329, "0")</f>
        <v>0</v>
      </c>
      <c r="AL2329" s="8" t="str">
        <f>IF(D2329&lt;&gt;"",D2329*K2329, "0")</f>
        <v>0</v>
      </c>
    </row>
    <row r="2330" spans="1:38">
      <c r="A2330" s="8">
        <f>IF(OUT!C2906="", "", OUT!C2906)</f>
        <v>727</v>
      </c>
      <c r="B2330" s="19">
        <f>IF(OUT!A2906="", "", OUT!A2906)</f>
        <v>97652</v>
      </c>
      <c r="C2330" s="8" t="str">
        <f>IF(OUT!D2906="", "", OUT!D2906)</f>
        <v>RM</v>
      </c>
      <c r="D2330" s="26"/>
      <c r="E2330" s="35" t="str">
        <f>IF(OUT!E2906="", "", OUT!E2906)</f>
        <v>51 CELL</v>
      </c>
      <c r="F2330" s="23" t="str">
        <f>IF(OUT!AE2906="NEW", "✷", "")</f>
        <v/>
      </c>
      <c r="G2330" t="str">
        <f>IF(OUT!B2906="", "", OUT!B2906)</f>
        <v>PETUNIA ITSY PINK</v>
      </c>
      <c r="H2330" s="20">
        <f>IF(AND($K$3=1,$K$4="N"),P2330,IF(AND($K$3=2,$K$4="N"),R2330,IF(AND($K$3=3,$K$4="N"),T2330,IF(AND($K$3=4,$K$4="N"),V2330,IF(AND($K$3=5,$K$4="N"),X2330,IF(AND($K$3=1,$K$4="Y"),Z2330,IF(AND($K$3=2,$K$4="Y"),AB2330,IF(AND($K$3=3,$K$4="Y"),AD2330,IF(AND($K$3=4,$K$4="Y"),AF2330,IF(AND($K$3=5,$K$4="Y"),AH2330,"FALSE"))))))))))</f>
        <v>0.88600000000000001</v>
      </c>
      <c r="I2330" s="21">
        <f>IF(AND($K$3=1,$K$4="N"),Q2330,IF(AND($K$3=2,$K$4="N"),S2330,IF(AND($K$3=3,$K$4="N"),U2330,IF(AND($K$3=4,$K$4="N"),W2330,IF(AND($K$3=5,$K$4="N"),Y2330,IF(AND($K$3=1,$K$4="Y"),AA2330,IF(AND($K$3=2,$K$4="Y"),AC2330,IF(AND($K$3=3,$K$4="Y"),AE2330,IF(AND($K$3=4,$K$4="Y"),AG2330,IF(AND($K$3=5,$K$4="Y"),AI2330,"FALSE"))))))))))</f>
        <v>45.18</v>
      </c>
      <c r="J2330" s="35" t="str">
        <f>IF(OUT!F2906="", "", OUT!F2906)</f>
        <v>STRIP TRAY</v>
      </c>
      <c r="K2330" s="8">
        <f>IF(OUT!P2906="", "", OUT!P2906)</f>
        <v>51</v>
      </c>
      <c r="L2330" s="8" t="str">
        <f>IF(OUT!AE2906="", "", OUT!AE2906)</f>
        <v/>
      </c>
      <c r="M2330" s="8" t="str">
        <f>IF(OUT!AG2906="", "", OUT!AG2906)</f>
        <v>PAT</v>
      </c>
      <c r="N2330" s="8" t="str">
        <f>IF(OUT!AQ2906="", "", OUT!AQ2906)</f>
        <v/>
      </c>
      <c r="O2330" s="8" t="str">
        <f>IF(OUT!BO2906="", "", OUT!BO2906)</f>
        <v>T7</v>
      </c>
      <c r="P2330" s="9">
        <f>IF(OUT!N2906="", "", OUT!N2906)</f>
        <v>0.88600000000000001</v>
      </c>
      <c r="Q2330" s="10">
        <f>IF(OUT!O2906="", "", OUT!O2906)</f>
        <v>45.18</v>
      </c>
      <c r="R2330" s="9">
        <f>IF(PPG!H2906="", "", PPG!H2906)</f>
        <v>0.81799999999999995</v>
      </c>
      <c r="S2330" s="10">
        <f>IF(PPG!I2906="", "", PPG!I2906)</f>
        <v>41.71</v>
      </c>
      <c r="T2330" s="9">
        <f>IF(PPG!J2906="", "", PPG!J2906)</f>
        <v>0.77700000000000002</v>
      </c>
      <c r="U2330" s="10">
        <f>IF(PPG!K2906="", "", PPG!K2906)</f>
        <v>39.619999999999997</v>
      </c>
      <c r="V2330" s="9">
        <f>IF(PPG!L2906="", "", PPG!L2906)</f>
        <v>0.73799999999999999</v>
      </c>
      <c r="W2330" s="10">
        <f>IF(PPG!M2906="", "", PPG!M2906)</f>
        <v>37.630000000000003</v>
      </c>
      <c r="X2330" s="9">
        <f>IF(PPG!N2906="", "", PPG!N2906)</f>
        <v>0.70199999999999996</v>
      </c>
      <c r="Y2330" s="10">
        <f>IF(PPG!O2906="", "", PPG!O2906)</f>
        <v>35.799999999999997</v>
      </c>
      <c r="Z2330" s="9">
        <f>IF(PPG!Q2906="", "", PPG!Q2906)</f>
        <v>0.83799999999999997</v>
      </c>
      <c r="AA2330" s="10">
        <f>IF(PPG!R2906="", "", PPG!R2906)</f>
        <v>42.73</v>
      </c>
      <c r="AB2330" s="9">
        <f>IF(PPG!S2906="", "", PPG!S2906)</f>
        <v>0.81799999999999995</v>
      </c>
      <c r="AC2330" s="10">
        <f>IF(PPG!T2906="", "", PPG!T2906)</f>
        <v>41.71</v>
      </c>
      <c r="AD2330" s="9">
        <f>IF(PPG!U2906="", "", PPG!U2906)</f>
        <v>0.77700000000000002</v>
      </c>
      <c r="AE2330" s="10">
        <f>IF(PPG!V2906="", "", PPG!V2906)</f>
        <v>39.619999999999997</v>
      </c>
      <c r="AF2330" s="9">
        <f>IF(PPG!W2906="", "", PPG!W2906)</f>
        <v>0.73799999999999999</v>
      </c>
      <c r="AG2330" s="10">
        <f>IF(PPG!X2906="", "", PPG!X2906)</f>
        <v>37.630000000000003</v>
      </c>
      <c r="AH2330" s="9">
        <f>IF(PPG!Y2906="", "", PPG!Y2906)</f>
        <v>0.70199999999999996</v>
      </c>
      <c r="AI2330" s="10">
        <f>IF(PPG!Z2906="", "", PPG!Z2906)</f>
        <v>35.799999999999997</v>
      </c>
      <c r="AJ2330" s="31" t="str">
        <f>IF(D2330&lt;&gt;"",D2330*I2330, "0.00")</f>
        <v>0.00</v>
      </c>
      <c r="AK2330" s="8" t="str">
        <f>IF(D2330&lt;&gt;"",D2330, "0")</f>
        <v>0</v>
      </c>
      <c r="AL2330" s="8" t="str">
        <f>IF(D2330&lt;&gt;"",D2330*K2330, "0")</f>
        <v>0</v>
      </c>
    </row>
    <row r="2331" spans="1:38">
      <c r="A2331" s="8">
        <f>IF(OUT!C2588="", "", OUT!C2588)</f>
        <v>727</v>
      </c>
      <c r="B2331" s="19">
        <f>IF(OUT!A2588="", "", OUT!A2588)</f>
        <v>94540</v>
      </c>
      <c r="C2331" s="8" t="str">
        <f>IF(OUT!D2588="", "", OUT!D2588)</f>
        <v>RM</v>
      </c>
      <c r="D2331" s="26"/>
      <c r="E2331" s="35" t="str">
        <f>IF(OUT!E2588="", "", OUT!E2588)</f>
        <v>51 CELL</v>
      </c>
      <c r="F2331" s="23" t="str">
        <f>IF(OUT!AE2588="NEW", "✷", "")</f>
        <v/>
      </c>
      <c r="G2331" t="str">
        <f>IF(OUT!B2588="", "", OUT!B2588)</f>
        <v>PETUNIA ITSY WHITE</v>
      </c>
      <c r="H2331" s="20">
        <f>IF(AND($K$3=1,$K$4="N"),P2331,IF(AND($K$3=2,$K$4="N"),R2331,IF(AND($K$3=3,$K$4="N"),T2331,IF(AND($K$3=4,$K$4="N"),V2331,IF(AND($K$3=5,$K$4="N"),X2331,IF(AND($K$3=1,$K$4="Y"),Z2331,IF(AND($K$3=2,$K$4="Y"),AB2331,IF(AND($K$3=3,$K$4="Y"),AD2331,IF(AND($K$3=4,$K$4="Y"),AF2331,IF(AND($K$3=5,$K$4="Y"),AH2331,"FALSE"))))))))))</f>
        <v>0.88600000000000001</v>
      </c>
      <c r="I2331" s="21">
        <f>IF(AND($K$3=1,$K$4="N"),Q2331,IF(AND($K$3=2,$K$4="N"),S2331,IF(AND($K$3=3,$K$4="N"),U2331,IF(AND($K$3=4,$K$4="N"),W2331,IF(AND($K$3=5,$K$4="N"),Y2331,IF(AND($K$3=1,$K$4="Y"),AA2331,IF(AND($K$3=2,$K$4="Y"),AC2331,IF(AND($K$3=3,$K$4="Y"),AE2331,IF(AND($K$3=4,$K$4="Y"),AG2331,IF(AND($K$3=5,$K$4="Y"),AI2331,"FALSE"))))))))))</f>
        <v>45.18</v>
      </c>
      <c r="J2331" s="35" t="str">
        <f>IF(OUT!F2588="", "", OUT!F2588)</f>
        <v>STRIP TRAY</v>
      </c>
      <c r="K2331" s="8">
        <f>IF(OUT!P2588="", "", OUT!P2588)</f>
        <v>51</v>
      </c>
      <c r="L2331" s="8" t="str">
        <f>IF(OUT!AE2588="", "", OUT!AE2588)</f>
        <v/>
      </c>
      <c r="M2331" s="8" t="str">
        <f>IF(OUT!AG2588="", "", OUT!AG2588)</f>
        <v>PAT</v>
      </c>
      <c r="N2331" s="8" t="str">
        <f>IF(OUT!AQ2588="", "", OUT!AQ2588)</f>
        <v/>
      </c>
      <c r="O2331" s="8" t="str">
        <f>IF(OUT!BO2588="", "", OUT!BO2588)</f>
        <v>T7</v>
      </c>
      <c r="P2331" s="9">
        <f>IF(OUT!N2588="", "", OUT!N2588)</f>
        <v>0.88600000000000001</v>
      </c>
      <c r="Q2331" s="10">
        <f>IF(OUT!O2588="", "", OUT!O2588)</f>
        <v>45.18</v>
      </c>
      <c r="R2331" s="9">
        <f>IF(PPG!H2588="", "", PPG!H2588)</f>
        <v>0.81799999999999995</v>
      </c>
      <c r="S2331" s="10">
        <f>IF(PPG!I2588="", "", PPG!I2588)</f>
        <v>41.71</v>
      </c>
      <c r="T2331" s="9">
        <f>IF(PPG!J2588="", "", PPG!J2588)</f>
        <v>0.77700000000000002</v>
      </c>
      <c r="U2331" s="10">
        <f>IF(PPG!K2588="", "", PPG!K2588)</f>
        <v>39.619999999999997</v>
      </c>
      <c r="V2331" s="9">
        <f>IF(PPG!L2588="", "", PPG!L2588)</f>
        <v>0.73799999999999999</v>
      </c>
      <c r="W2331" s="10">
        <f>IF(PPG!M2588="", "", PPG!M2588)</f>
        <v>37.630000000000003</v>
      </c>
      <c r="X2331" s="9">
        <f>IF(PPG!N2588="", "", PPG!N2588)</f>
        <v>0.70199999999999996</v>
      </c>
      <c r="Y2331" s="10">
        <f>IF(PPG!O2588="", "", PPG!O2588)</f>
        <v>35.799999999999997</v>
      </c>
      <c r="Z2331" s="9">
        <f>IF(PPG!Q2588="", "", PPG!Q2588)</f>
        <v>0.83799999999999997</v>
      </c>
      <c r="AA2331" s="10">
        <f>IF(PPG!R2588="", "", PPG!R2588)</f>
        <v>42.73</v>
      </c>
      <c r="AB2331" s="9">
        <f>IF(PPG!S2588="", "", PPG!S2588)</f>
        <v>0.81799999999999995</v>
      </c>
      <c r="AC2331" s="10">
        <f>IF(PPG!T2588="", "", PPG!T2588)</f>
        <v>41.71</v>
      </c>
      <c r="AD2331" s="9">
        <f>IF(PPG!U2588="", "", PPG!U2588)</f>
        <v>0.77700000000000002</v>
      </c>
      <c r="AE2331" s="10">
        <f>IF(PPG!V2588="", "", PPG!V2588)</f>
        <v>39.619999999999997</v>
      </c>
      <c r="AF2331" s="9">
        <f>IF(PPG!W2588="", "", PPG!W2588)</f>
        <v>0.73799999999999999</v>
      </c>
      <c r="AG2331" s="10">
        <f>IF(PPG!X2588="", "", PPG!X2588)</f>
        <v>37.630000000000003</v>
      </c>
      <c r="AH2331" s="9">
        <f>IF(PPG!Y2588="", "", PPG!Y2588)</f>
        <v>0.70199999999999996</v>
      </c>
      <c r="AI2331" s="10">
        <f>IF(PPG!Z2588="", "", PPG!Z2588)</f>
        <v>35.799999999999997</v>
      </c>
      <c r="AJ2331" s="31" t="str">
        <f>IF(D2331&lt;&gt;"",D2331*I2331, "0.00")</f>
        <v>0.00</v>
      </c>
      <c r="AK2331" s="8" t="str">
        <f>IF(D2331&lt;&gt;"",D2331, "0")</f>
        <v>0</v>
      </c>
      <c r="AL2331" s="8" t="str">
        <f>IF(D2331&lt;&gt;"",D2331*K2331, "0")</f>
        <v>0</v>
      </c>
    </row>
    <row r="2332" spans="1:38">
      <c r="A2332" s="8">
        <f>IF(OUT!C1685="", "", OUT!C1685)</f>
        <v>727</v>
      </c>
      <c r="B2332" s="19">
        <f>IF(OUT!A1685="", "", OUT!A1685)</f>
        <v>78263</v>
      </c>
      <c r="C2332" s="8" t="str">
        <f>IF(OUT!D1685="", "", OUT!D1685)</f>
        <v>RM</v>
      </c>
      <c r="D2332" s="26"/>
      <c r="E2332" s="35" t="str">
        <f>IF(OUT!E1685="", "", OUT!E1685)</f>
        <v>51 CELL</v>
      </c>
      <c r="F2332" s="23" t="str">
        <f>IF(OUT!AE1685="NEW", "✷", "")</f>
        <v>✷</v>
      </c>
      <c r="G2332" t="str">
        <f>IF(OUT!B1685="", "", OUT!B1685)</f>
        <v>PETUNIA LITTLETUNIA BLUE VEIN</v>
      </c>
      <c r="H2332" s="20">
        <f>IF(AND($K$3=1,$K$4="N"),P2332,IF(AND($K$3=2,$K$4="N"),R2332,IF(AND($K$3=3,$K$4="N"),T2332,IF(AND($K$3=4,$K$4="N"),V2332,IF(AND($K$3=5,$K$4="N"),X2332,IF(AND($K$3=1,$K$4="Y"),Z2332,IF(AND($K$3=2,$K$4="Y"),AB2332,IF(AND($K$3=3,$K$4="Y"),AD2332,IF(AND($K$3=4,$K$4="Y"),AF2332,IF(AND($K$3=5,$K$4="Y"),AH2332,"FALSE"))))))))))</f>
        <v>1.0229999999999999</v>
      </c>
      <c r="I2332" s="21">
        <f>IF(AND($K$3=1,$K$4="N"),Q2332,IF(AND($K$3=2,$K$4="N"),S2332,IF(AND($K$3=3,$K$4="N"),U2332,IF(AND($K$3=4,$K$4="N"),W2332,IF(AND($K$3=5,$K$4="N"),Y2332,IF(AND($K$3=1,$K$4="Y"),AA2332,IF(AND($K$3=2,$K$4="Y"),AC2332,IF(AND($K$3=3,$K$4="Y"),AE2332,IF(AND($K$3=4,$K$4="Y"),AG2332,IF(AND($K$3=5,$K$4="Y"),AI2332,"FALSE"))))))))))</f>
        <v>52.17</v>
      </c>
      <c r="J2332" s="35" t="str">
        <f>IF(OUT!F1685="", "", OUT!F1685)</f>
        <v>STRIP TRAY</v>
      </c>
      <c r="K2332" s="8">
        <f>IF(OUT!P1685="", "", OUT!P1685)</f>
        <v>51</v>
      </c>
      <c r="L2332" s="8" t="str">
        <f>IF(OUT!AE1685="", "", OUT!AE1685)</f>
        <v>NEW</v>
      </c>
      <c r="M2332" s="8" t="str">
        <f>IF(OUT!AG1685="", "", OUT!AG1685)</f>
        <v>PAT</v>
      </c>
      <c r="N2332" s="8" t="str">
        <f>IF(OUT!AQ1685="", "", OUT!AQ1685)</f>
        <v/>
      </c>
      <c r="O2332" s="8" t="str">
        <f>IF(OUT!BO1685="", "", OUT!BO1685)</f>
        <v>T7</v>
      </c>
      <c r="P2332" s="9">
        <f>IF(OUT!N1685="", "", OUT!N1685)</f>
        <v>1.0229999999999999</v>
      </c>
      <c r="Q2332" s="10">
        <f>IF(OUT!O1685="", "", OUT!O1685)</f>
        <v>52.17</v>
      </c>
      <c r="R2332" s="9">
        <f>IF(PPG!H1685="", "", PPG!H1685)</f>
        <v>0.94399999999999995</v>
      </c>
      <c r="S2332" s="10">
        <f>IF(PPG!I1685="", "", PPG!I1685)</f>
        <v>48.14</v>
      </c>
      <c r="T2332" s="9">
        <f>IF(PPG!J1685="", "", PPG!J1685)</f>
        <v>0.89700000000000002</v>
      </c>
      <c r="U2332" s="10">
        <f>IF(PPG!K1685="", "", PPG!K1685)</f>
        <v>45.74</v>
      </c>
      <c r="V2332" s="9">
        <f>IF(PPG!L1685="", "", PPG!L1685)</f>
        <v>0.85199999999999998</v>
      </c>
      <c r="W2332" s="10">
        <f>IF(PPG!M1685="", "", PPG!M1685)</f>
        <v>43.45</v>
      </c>
      <c r="X2332" s="9">
        <f>IF(PPG!N1685="", "", PPG!N1685)</f>
        <v>0.80900000000000005</v>
      </c>
      <c r="Y2332" s="10">
        <f>IF(PPG!O1685="", "", PPG!O1685)</f>
        <v>41.25</v>
      </c>
      <c r="Z2332" s="9">
        <f>IF(PPG!Q1685="", "", PPG!Q1685)</f>
        <v>0.96799999999999997</v>
      </c>
      <c r="AA2332" s="10">
        <f>IF(PPG!R1685="", "", PPG!R1685)</f>
        <v>49.36</v>
      </c>
      <c r="AB2332" s="9">
        <f>IF(PPG!S1685="", "", PPG!S1685)</f>
        <v>0.94399999999999995</v>
      </c>
      <c r="AC2332" s="10">
        <f>IF(PPG!T1685="", "", PPG!T1685)</f>
        <v>48.14</v>
      </c>
      <c r="AD2332" s="9">
        <f>IF(PPG!U1685="", "", PPG!U1685)</f>
        <v>0.89700000000000002</v>
      </c>
      <c r="AE2332" s="10">
        <f>IF(PPG!V1685="", "", PPG!V1685)</f>
        <v>45.74</v>
      </c>
      <c r="AF2332" s="9">
        <f>IF(PPG!W1685="", "", PPG!W1685)</f>
        <v>0.85199999999999998</v>
      </c>
      <c r="AG2332" s="10">
        <f>IF(PPG!X1685="", "", PPG!X1685)</f>
        <v>43.45</v>
      </c>
      <c r="AH2332" s="9">
        <f>IF(PPG!Y1685="", "", PPG!Y1685)</f>
        <v>0.80900000000000005</v>
      </c>
      <c r="AI2332" s="10">
        <f>IF(PPG!Z1685="", "", PPG!Z1685)</f>
        <v>41.25</v>
      </c>
      <c r="AJ2332" s="31" t="str">
        <f>IF(D2332&lt;&gt;"",D2332*I2332, "0.00")</f>
        <v>0.00</v>
      </c>
      <c r="AK2332" s="8" t="str">
        <f>IF(D2332&lt;&gt;"",D2332, "0")</f>
        <v>0</v>
      </c>
      <c r="AL2332" s="8" t="str">
        <f>IF(D2332&lt;&gt;"",D2332*K2332, "0")</f>
        <v>0</v>
      </c>
    </row>
    <row r="2333" spans="1:38">
      <c r="A2333" s="8">
        <f>IF(OUT!C1117="", "", OUT!C1117)</f>
        <v>727</v>
      </c>
      <c r="B2333" s="19">
        <f>IF(OUT!A1117="", "", OUT!A1117)</f>
        <v>41447</v>
      </c>
      <c r="C2333" s="8" t="str">
        <f>IF(OUT!D1117="", "", OUT!D1117)</f>
        <v>RM</v>
      </c>
      <c r="D2333" s="26"/>
      <c r="E2333" s="35" t="str">
        <f>IF(OUT!E1117="", "", OUT!E1117)</f>
        <v>51 CELL</v>
      </c>
      <c r="F2333" s="23" t="str">
        <f>IF(OUT!AE1117="NEW", "✷", "")</f>
        <v>✷</v>
      </c>
      <c r="G2333" t="str">
        <f>IF(OUT!B1117="", "", OUT!B1117)</f>
        <v>PETUNIA LITTLETUNIA BRIGHT RED</v>
      </c>
      <c r="H2333" s="20">
        <f>IF(AND($K$3=1,$K$4="N"),P2333,IF(AND($K$3=2,$K$4="N"),R2333,IF(AND($K$3=3,$K$4="N"),T2333,IF(AND($K$3=4,$K$4="N"),V2333,IF(AND($K$3=5,$K$4="N"),X2333,IF(AND($K$3=1,$K$4="Y"),Z2333,IF(AND($K$3=2,$K$4="Y"),AB2333,IF(AND($K$3=3,$K$4="Y"),AD2333,IF(AND($K$3=4,$K$4="Y"),AF2333,IF(AND($K$3=5,$K$4="Y"),AH2333,"FALSE"))))))))))</f>
        <v>1.0229999999999999</v>
      </c>
      <c r="I2333" s="21">
        <f>IF(AND($K$3=1,$K$4="N"),Q2333,IF(AND($K$3=2,$K$4="N"),S2333,IF(AND($K$3=3,$K$4="N"),U2333,IF(AND($K$3=4,$K$4="N"),W2333,IF(AND($K$3=5,$K$4="N"),Y2333,IF(AND($K$3=1,$K$4="Y"),AA2333,IF(AND($K$3=2,$K$4="Y"),AC2333,IF(AND($K$3=3,$K$4="Y"),AE2333,IF(AND($K$3=4,$K$4="Y"),AG2333,IF(AND($K$3=5,$K$4="Y"),AI2333,"FALSE"))))))))))</f>
        <v>52.17</v>
      </c>
      <c r="J2333" s="35" t="str">
        <f>IF(OUT!F1117="", "", OUT!F1117)</f>
        <v>STRIP TRAY</v>
      </c>
      <c r="K2333" s="8">
        <f>IF(OUT!P1117="", "", OUT!P1117)</f>
        <v>51</v>
      </c>
      <c r="L2333" s="8" t="str">
        <f>IF(OUT!AE1117="", "", OUT!AE1117)</f>
        <v>NEW</v>
      </c>
      <c r="M2333" s="8" t="str">
        <f>IF(OUT!AG1117="", "", OUT!AG1117)</f>
        <v>PAT</v>
      </c>
      <c r="N2333" s="8" t="str">
        <f>IF(OUT!AQ1117="", "", OUT!AQ1117)</f>
        <v/>
      </c>
      <c r="O2333" s="8" t="str">
        <f>IF(OUT!BO1117="", "", OUT!BO1117)</f>
        <v>T7</v>
      </c>
      <c r="P2333" s="9">
        <f>IF(OUT!N1117="", "", OUT!N1117)</f>
        <v>1.0229999999999999</v>
      </c>
      <c r="Q2333" s="10">
        <f>IF(OUT!O1117="", "", OUT!O1117)</f>
        <v>52.17</v>
      </c>
      <c r="R2333" s="9">
        <f>IF(PPG!H1117="", "", PPG!H1117)</f>
        <v>0.94399999999999995</v>
      </c>
      <c r="S2333" s="10">
        <f>IF(PPG!I1117="", "", PPG!I1117)</f>
        <v>48.14</v>
      </c>
      <c r="T2333" s="9">
        <f>IF(PPG!J1117="", "", PPG!J1117)</f>
        <v>0.89700000000000002</v>
      </c>
      <c r="U2333" s="10">
        <f>IF(PPG!K1117="", "", PPG!K1117)</f>
        <v>45.74</v>
      </c>
      <c r="V2333" s="9">
        <f>IF(PPG!L1117="", "", PPG!L1117)</f>
        <v>0.85199999999999998</v>
      </c>
      <c r="W2333" s="10">
        <f>IF(PPG!M1117="", "", PPG!M1117)</f>
        <v>43.45</v>
      </c>
      <c r="X2333" s="9">
        <f>IF(PPG!N1117="", "", PPG!N1117)</f>
        <v>0.80900000000000005</v>
      </c>
      <c r="Y2333" s="10">
        <f>IF(PPG!O1117="", "", PPG!O1117)</f>
        <v>41.25</v>
      </c>
      <c r="Z2333" s="9">
        <f>IF(PPG!Q1117="", "", PPG!Q1117)</f>
        <v>0.96799999999999997</v>
      </c>
      <c r="AA2333" s="10">
        <f>IF(PPG!R1117="", "", PPG!R1117)</f>
        <v>49.36</v>
      </c>
      <c r="AB2333" s="9">
        <f>IF(PPG!S1117="", "", PPG!S1117)</f>
        <v>0.94399999999999995</v>
      </c>
      <c r="AC2333" s="10">
        <f>IF(PPG!T1117="", "", PPG!T1117)</f>
        <v>48.14</v>
      </c>
      <c r="AD2333" s="9">
        <f>IF(PPG!U1117="", "", PPG!U1117)</f>
        <v>0.89700000000000002</v>
      </c>
      <c r="AE2333" s="10">
        <f>IF(PPG!V1117="", "", PPG!V1117)</f>
        <v>45.74</v>
      </c>
      <c r="AF2333" s="9">
        <f>IF(PPG!W1117="", "", PPG!W1117)</f>
        <v>0.85199999999999998</v>
      </c>
      <c r="AG2333" s="10">
        <f>IF(PPG!X1117="", "", PPG!X1117)</f>
        <v>43.45</v>
      </c>
      <c r="AH2333" s="9">
        <f>IF(PPG!Y1117="", "", PPG!Y1117)</f>
        <v>0.80900000000000005</v>
      </c>
      <c r="AI2333" s="10">
        <f>IF(PPG!Z1117="", "", PPG!Z1117)</f>
        <v>41.25</v>
      </c>
      <c r="AJ2333" s="31" t="str">
        <f>IF(D2333&lt;&gt;"",D2333*I2333, "0.00")</f>
        <v>0.00</v>
      </c>
      <c r="AK2333" s="8" t="str">
        <f>IF(D2333&lt;&gt;"",D2333, "0")</f>
        <v>0</v>
      </c>
      <c r="AL2333" s="8" t="str">
        <f>IF(D2333&lt;&gt;"",D2333*K2333, "0")</f>
        <v>0</v>
      </c>
    </row>
    <row r="2334" spans="1:38">
      <c r="A2334" s="8">
        <f>IF(OUT!C1555="", "", OUT!C1555)</f>
        <v>727</v>
      </c>
      <c r="B2334" s="19">
        <f>IF(OUT!A1555="", "", OUT!A1555)</f>
        <v>74445</v>
      </c>
      <c r="C2334" s="8" t="str">
        <f>IF(OUT!D1555="", "", OUT!D1555)</f>
        <v>RM</v>
      </c>
      <c r="D2334" s="26"/>
      <c r="E2334" s="35" t="str">
        <f>IF(OUT!E1555="", "", OUT!E1555)</f>
        <v>51 CELL</v>
      </c>
      <c r="F2334" s="23" t="str">
        <f>IF(OUT!AE1555="NEW", "✷", "")</f>
        <v>✷</v>
      </c>
      <c r="G2334" t="str">
        <f>IF(OUT!B1555="", "", OUT!B1555)</f>
        <v>PETUNIA LITTLETUNIA PINK</v>
      </c>
      <c r="H2334" s="20">
        <f>IF(AND($K$3=1,$K$4="N"),P2334,IF(AND($K$3=2,$K$4="N"),R2334,IF(AND($K$3=3,$K$4="N"),T2334,IF(AND($K$3=4,$K$4="N"),V2334,IF(AND($K$3=5,$K$4="N"),X2334,IF(AND($K$3=1,$K$4="Y"),Z2334,IF(AND($K$3=2,$K$4="Y"),AB2334,IF(AND($K$3=3,$K$4="Y"),AD2334,IF(AND($K$3=4,$K$4="Y"),AF2334,IF(AND($K$3=5,$K$4="Y"),AH2334,"FALSE"))))))))))</f>
        <v>1.0229999999999999</v>
      </c>
      <c r="I2334" s="21">
        <f>IF(AND($K$3=1,$K$4="N"),Q2334,IF(AND($K$3=2,$K$4="N"),S2334,IF(AND($K$3=3,$K$4="N"),U2334,IF(AND($K$3=4,$K$4="N"),W2334,IF(AND($K$3=5,$K$4="N"),Y2334,IF(AND($K$3=1,$K$4="Y"),AA2334,IF(AND($K$3=2,$K$4="Y"),AC2334,IF(AND($K$3=3,$K$4="Y"),AE2334,IF(AND($K$3=4,$K$4="Y"),AG2334,IF(AND($K$3=5,$K$4="Y"),AI2334,"FALSE"))))))))))</f>
        <v>52.17</v>
      </c>
      <c r="J2334" s="35" t="str">
        <f>IF(OUT!F1555="", "", OUT!F1555)</f>
        <v>STRIP TRAY</v>
      </c>
      <c r="K2334" s="8">
        <f>IF(OUT!P1555="", "", OUT!P1555)</f>
        <v>51</v>
      </c>
      <c r="L2334" s="8" t="str">
        <f>IF(OUT!AE1555="", "", OUT!AE1555)</f>
        <v>NEW</v>
      </c>
      <c r="M2334" s="8" t="str">
        <f>IF(OUT!AG1555="", "", OUT!AG1555)</f>
        <v>PAT</v>
      </c>
      <c r="N2334" s="8" t="str">
        <f>IF(OUT!AQ1555="", "", OUT!AQ1555)</f>
        <v/>
      </c>
      <c r="O2334" s="8" t="str">
        <f>IF(OUT!BO1555="", "", OUT!BO1555)</f>
        <v>T7</v>
      </c>
      <c r="P2334" s="9">
        <f>IF(OUT!N1555="", "", OUT!N1555)</f>
        <v>1.0229999999999999</v>
      </c>
      <c r="Q2334" s="10">
        <f>IF(OUT!O1555="", "", OUT!O1555)</f>
        <v>52.17</v>
      </c>
      <c r="R2334" s="9">
        <f>IF(PPG!H1555="", "", PPG!H1555)</f>
        <v>0.94399999999999995</v>
      </c>
      <c r="S2334" s="10">
        <f>IF(PPG!I1555="", "", PPG!I1555)</f>
        <v>48.14</v>
      </c>
      <c r="T2334" s="9">
        <f>IF(PPG!J1555="", "", PPG!J1555)</f>
        <v>0.89700000000000002</v>
      </c>
      <c r="U2334" s="10">
        <f>IF(PPG!K1555="", "", PPG!K1555)</f>
        <v>45.74</v>
      </c>
      <c r="V2334" s="9">
        <f>IF(PPG!L1555="", "", PPG!L1555)</f>
        <v>0.85199999999999998</v>
      </c>
      <c r="W2334" s="10">
        <f>IF(PPG!M1555="", "", PPG!M1555)</f>
        <v>43.45</v>
      </c>
      <c r="X2334" s="9">
        <f>IF(PPG!N1555="", "", PPG!N1555)</f>
        <v>0.80900000000000005</v>
      </c>
      <c r="Y2334" s="10">
        <f>IF(PPG!O1555="", "", PPG!O1555)</f>
        <v>41.25</v>
      </c>
      <c r="Z2334" s="9">
        <f>IF(PPG!Q1555="", "", PPG!Q1555)</f>
        <v>0.96799999999999997</v>
      </c>
      <c r="AA2334" s="10">
        <f>IF(PPG!R1555="", "", PPG!R1555)</f>
        <v>49.36</v>
      </c>
      <c r="AB2334" s="9">
        <f>IF(PPG!S1555="", "", PPG!S1555)</f>
        <v>0.94399999999999995</v>
      </c>
      <c r="AC2334" s="10">
        <f>IF(PPG!T1555="", "", PPG!T1555)</f>
        <v>48.14</v>
      </c>
      <c r="AD2334" s="9">
        <f>IF(PPG!U1555="", "", PPG!U1555)</f>
        <v>0.89700000000000002</v>
      </c>
      <c r="AE2334" s="10">
        <f>IF(PPG!V1555="", "", PPG!V1555)</f>
        <v>45.74</v>
      </c>
      <c r="AF2334" s="9">
        <f>IF(PPG!W1555="", "", PPG!W1555)</f>
        <v>0.85199999999999998</v>
      </c>
      <c r="AG2334" s="10">
        <f>IF(PPG!X1555="", "", PPG!X1555)</f>
        <v>43.45</v>
      </c>
      <c r="AH2334" s="9">
        <f>IF(PPG!Y1555="", "", PPG!Y1555)</f>
        <v>0.80900000000000005</v>
      </c>
      <c r="AI2334" s="10">
        <f>IF(PPG!Z1555="", "", PPG!Z1555)</f>
        <v>41.25</v>
      </c>
      <c r="AJ2334" s="31" t="str">
        <f>IF(D2334&lt;&gt;"",D2334*I2334, "0.00")</f>
        <v>0.00</v>
      </c>
      <c r="AK2334" s="8" t="str">
        <f>IF(D2334&lt;&gt;"",D2334, "0")</f>
        <v>0</v>
      </c>
      <c r="AL2334" s="8" t="str">
        <f>IF(D2334&lt;&gt;"",D2334*K2334, "0")</f>
        <v>0</v>
      </c>
    </row>
    <row r="2335" spans="1:38">
      <c r="A2335" s="8">
        <f>IF(OUT!C1738="", "", OUT!C1738)</f>
        <v>727</v>
      </c>
      <c r="B2335" s="19">
        <f>IF(OUT!A1738="", "", OUT!A1738)</f>
        <v>81114</v>
      </c>
      <c r="C2335" s="8" t="str">
        <f>IF(OUT!D1738="", "", OUT!D1738)</f>
        <v>RM</v>
      </c>
      <c r="D2335" s="26"/>
      <c r="E2335" s="35" t="str">
        <f>IF(OUT!E1738="", "", OUT!E1738)</f>
        <v>51 CELL</v>
      </c>
      <c r="F2335" s="23" t="str">
        <f>IF(OUT!AE1738="NEW", "✷", "")</f>
        <v>✷</v>
      </c>
      <c r="G2335" t="str">
        <f>IF(OUT!B1738="", "", OUT!B1738)</f>
        <v>PETUNIA LITTLETUNIA PINK SPLASH</v>
      </c>
      <c r="H2335" s="20">
        <f>IF(AND($K$3=1,$K$4="N"),P2335,IF(AND($K$3=2,$K$4="N"),R2335,IF(AND($K$3=3,$K$4="N"),T2335,IF(AND($K$3=4,$K$4="N"),V2335,IF(AND($K$3=5,$K$4="N"),X2335,IF(AND($K$3=1,$K$4="Y"),Z2335,IF(AND($K$3=2,$K$4="Y"),AB2335,IF(AND($K$3=3,$K$4="Y"),AD2335,IF(AND($K$3=4,$K$4="Y"),AF2335,IF(AND($K$3=5,$K$4="Y"),AH2335,"FALSE"))))))))))</f>
        <v>1.0229999999999999</v>
      </c>
      <c r="I2335" s="21">
        <f>IF(AND($K$3=1,$K$4="N"),Q2335,IF(AND($K$3=2,$K$4="N"),S2335,IF(AND($K$3=3,$K$4="N"),U2335,IF(AND($K$3=4,$K$4="N"),W2335,IF(AND($K$3=5,$K$4="N"),Y2335,IF(AND($K$3=1,$K$4="Y"),AA2335,IF(AND($K$3=2,$K$4="Y"),AC2335,IF(AND($K$3=3,$K$4="Y"),AE2335,IF(AND($K$3=4,$K$4="Y"),AG2335,IF(AND($K$3=5,$K$4="Y"),AI2335,"FALSE"))))))))))</f>
        <v>52.17</v>
      </c>
      <c r="J2335" s="35" t="str">
        <f>IF(OUT!F1738="", "", OUT!F1738)</f>
        <v>STRIP TRAY</v>
      </c>
      <c r="K2335" s="8">
        <f>IF(OUT!P1738="", "", OUT!P1738)</f>
        <v>51</v>
      </c>
      <c r="L2335" s="8" t="str">
        <f>IF(OUT!AE1738="", "", OUT!AE1738)</f>
        <v>NEW</v>
      </c>
      <c r="M2335" s="8" t="str">
        <f>IF(OUT!AG1738="", "", OUT!AG1738)</f>
        <v>PAT</v>
      </c>
      <c r="N2335" s="8" t="str">
        <f>IF(OUT!AQ1738="", "", OUT!AQ1738)</f>
        <v/>
      </c>
      <c r="O2335" s="8" t="str">
        <f>IF(OUT!BO1738="", "", OUT!BO1738)</f>
        <v>T7</v>
      </c>
      <c r="P2335" s="9">
        <f>IF(OUT!N1738="", "", OUT!N1738)</f>
        <v>1.0229999999999999</v>
      </c>
      <c r="Q2335" s="10">
        <f>IF(OUT!O1738="", "", OUT!O1738)</f>
        <v>52.17</v>
      </c>
      <c r="R2335" s="9">
        <f>IF(PPG!H1738="", "", PPG!H1738)</f>
        <v>0.94399999999999995</v>
      </c>
      <c r="S2335" s="10">
        <f>IF(PPG!I1738="", "", PPG!I1738)</f>
        <v>48.14</v>
      </c>
      <c r="T2335" s="9">
        <f>IF(PPG!J1738="", "", PPG!J1738)</f>
        <v>0.89700000000000002</v>
      </c>
      <c r="U2335" s="10">
        <f>IF(PPG!K1738="", "", PPG!K1738)</f>
        <v>45.74</v>
      </c>
      <c r="V2335" s="9">
        <f>IF(PPG!L1738="", "", PPG!L1738)</f>
        <v>0.85199999999999998</v>
      </c>
      <c r="W2335" s="10">
        <f>IF(PPG!M1738="", "", PPG!M1738)</f>
        <v>43.45</v>
      </c>
      <c r="X2335" s="9">
        <f>IF(PPG!N1738="", "", PPG!N1738)</f>
        <v>0.80900000000000005</v>
      </c>
      <c r="Y2335" s="10">
        <f>IF(PPG!O1738="", "", PPG!O1738)</f>
        <v>41.25</v>
      </c>
      <c r="Z2335" s="9">
        <f>IF(PPG!Q1738="", "", PPG!Q1738)</f>
        <v>0.96799999999999997</v>
      </c>
      <c r="AA2335" s="10">
        <f>IF(PPG!R1738="", "", PPG!R1738)</f>
        <v>49.36</v>
      </c>
      <c r="AB2335" s="9">
        <f>IF(PPG!S1738="", "", PPG!S1738)</f>
        <v>0.94399999999999995</v>
      </c>
      <c r="AC2335" s="10">
        <f>IF(PPG!T1738="", "", PPG!T1738)</f>
        <v>48.14</v>
      </c>
      <c r="AD2335" s="9">
        <f>IF(PPG!U1738="", "", PPG!U1738)</f>
        <v>0.89700000000000002</v>
      </c>
      <c r="AE2335" s="10">
        <f>IF(PPG!V1738="", "", PPG!V1738)</f>
        <v>45.74</v>
      </c>
      <c r="AF2335" s="9">
        <f>IF(PPG!W1738="", "", PPG!W1738)</f>
        <v>0.85199999999999998</v>
      </c>
      <c r="AG2335" s="10">
        <f>IF(PPG!X1738="", "", PPG!X1738)</f>
        <v>43.45</v>
      </c>
      <c r="AH2335" s="9">
        <f>IF(PPG!Y1738="", "", PPG!Y1738)</f>
        <v>0.80900000000000005</v>
      </c>
      <c r="AI2335" s="10">
        <f>IF(PPG!Z1738="", "", PPG!Z1738)</f>
        <v>41.25</v>
      </c>
      <c r="AJ2335" s="31" t="str">
        <f>IF(D2335&lt;&gt;"",D2335*I2335, "0.00")</f>
        <v>0.00</v>
      </c>
      <c r="AK2335" s="8" t="str">
        <f>IF(D2335&lt;&gt;"",D2335, "0")</f>
        <v>0</v>
      </c>
      <c r="AL2335" s="8" t="str">
        <f>IF(D2335&lt;&gt;"",D2335*K2335, "0")</f>
        <v>0</v>
      </c>
    </row>
    <row r="2336" spans="1:38">
      <c r="A2336" s="8">
        <f>IF(OUT!C1686="", "", OUT!C1686)</f>
        <v>727</v>
      </c>
      <c r="B2336" s="19">
        <f>IF(OUT!A1686="", "", OUT!A1686)</f>
        <v>78266</v>
      </c>
      <c r="C2336" s="8" t="str">
        <f>IF(OUT!D1686="", "", OUT!D1686)</f>
        <v>RM</v>
      </c>
      <c r="D2336" s="26"/>
      <c r="E2336" s="35" t="str">
        <f>IF(OUT!E1686="", "", OUT!E1686)</f>
        <v>51 CELL</v>
      </c>
      <c r="F2336" s="23" t="str">
        <f>IF(OUT!AE1686="NEW", "✷", "")</f>
        <v>✷</v>
      </c>
      <c r="G2336" t="str">
        <f>IF(OUT!B1686="", "", OUT!B1686)</f>
        <v>PETUNIA LITTLETUNIA PURPLE BLUE</v>
      </c>
      <c r="H2336" s="20">
        <f>IF(AND($K$3=1,$K$4="N"),P2336,IF(AND($K$3=2,$K$4="N"),R2336,IF(AND($K$3=3,$K$4="N"),T2336,IF(AND($K$3=4,$K$4="N"),V2336,IF(AND($K$3=5,$K$4="N"),X2336,IF(AND($K$3=1,$K$4="Y"),Z2336,IF(AND($K$3=2,$K$4="Y"),AB2336,IF(AND($K$3=3,$K$4="Y"),AD2336,IF(AND($K$3=4,$K$4="Y"),AF2336,IF(AND($K$3=5,$K$4="Y"),AH2336,"FALSE"))))))))))</f>
        <v>1.0229999999999999</v>
      </c>
      <c r="I2336" s="21">
        <f>IF(AND($K$3=1,$K$4="N"),Q2336,IF(AND($K$3=2,$K$4="N"),S2336,IF(AND($K$3=3,$K$4="N"),U2336,IF(AND($K$3=4,$K$4="N"),W2336,IF(AND($K$3=5,$K$4="N"),Y2336,IF(AND($K$3=1,$K$4="Y"),AA2336,IF(AND($K$3=2,$K$4="Y"),AC2336,IF(AND($K$3=3,$K$4="Y"),AE2336,IF(AND($K$3=4,$K$4="Y"),AG2336,IF(AND($K$3=5,$K$4="Y"),AI2336,"FALSE"))))))))))</f>
        <v>52.17</v>
      </c>
      <c r="J2336" s="35" t="str">
        <f>IF(OUT!F1686="", "", OUT!F1686)</f>
        <v>STRIP TRAY</v>
      </c>
      <c r="K2336" s="8">
        <f>IF(OUT!P1686="", "", OUT!P1686)</f>
        <v>51</v>
      </c>
      <c r="L2336" s="8" t="str">
        <f>IF(OUT!AE1686="", "", OUT!AE1686)</f>
        <v>NEW</v>
      </c>
      <c r="M2336" s="8" t="str">
        <f>IF(OUT!AG1686="", "", OUT!AG1686)</f>
        <v>PAT</v>
      </c>
      <c r="N2336" s="8" t="str">
        <f>IF(OUT!AQ1686="", "", OUT!AQ1686)</f>
        <v/>
      </c>
      <c r="O2336" s="8" t="str">
        <f>IF(OUT!BO1686="", "", OUT!BO1686)</f>
        <v>T7</v>
      </c>
      <c r="P2336" s="9">
        <f>IF(OUT!N1686="", "", OUT!N1686)</f>
        <v>1.0229999999999999</v>
      </c>
      <c r="Q2336" s="10">
        <f>IF(OUT!O1686="", "", OUT!O1686)</f>
        <v>52.17</v>
      </c>
      <c r="R2336" s="9">
        <f>IF(PPG!H1686="", "", PPG!H1686)</f>
        <v>0.94399999999999995</v>
      </c>
      <c r="S2336" s="10">
        <f>IF(PPG!I1686="", "", PPG!I1686)</f>
        <v>48.14</v>
      </c>
      <c r="T2336" s="9">
        <f>IF(PPG!J1686="", "", PPG!J1686)</f>
        <v>0.89700000000000002</v>
      </c>
      <c r="U2336" s="10">
        <f>IF(PPG!K1686="", "", PPG!K1686)</f>
        <v>45.74</v>
      </c>
      <c r="V2336" s="9">
        <f>IF(PPG!L1686="", "", PPG!L1686)</f>
        <v>0.85199999999999998</v>
      </c>
      <c r="W2336" s="10">
        <f>IF(PPG!M1686="", "", PPG!M1686)</f>
        <v>43.45</v>
      </c>
      <c r="X2336" s="9">
        <f>IF(PPG!N1686="", "", PPG!N1686)</f>
        <v>0.80900000000000005</v>
      </c>
      <c r="Y2336" s="10">
        <f>IF(PPG!O1686="", "", PPG!O1686)</f>
        <v>41.25</v>
      </c>
      <c r="Z2336" s="9">
        <f>IF(PPG!Q1686="", "", PPG!Q1686)</f>
        <v>0.96799999999999997</v>
      </c>
      <c r="AA2336" s="10">
        <f>IF(PPG!R1686="", "", PPG!R1686)</f>
        <v>49.36</v>
      </c>
      <c r="AB2336" s="9">
        <f>IF(PPG!S1686="", "", PPG!S1686)</f>
        <v>0.94399999999999995</v>
      </c>
      <c r="AC2336" s="10">
        <f>IF(PPG!T1686="", "", PPG!T1686)</f>
        <v>48.14</v>
      </c>
      <c r="AD2336" s="9">
        <f>IF(PPG!U1686="", "", PPG!U1686)</f>
        <v>0.89700000000000002</v>
      </c>
      <c r="AE2336" s="10">
        <f>IF(PPG!V1686="", "", PPG!V1686)</f>
        <v>45.74</v>
      </c>
      <c r="AF2336" s="9">
        <f>IF(PPG!W1686="", "", PPG!W1686)</f>
        <v>0.85199999999999998</v>
      </c>
      <c r="AG2336" s="10">
        <f>IF(PPG!X1686="", "", PPG!X1686)</f>
        <v>43.45</v>
      </c>
      <c r="AH2336" s="9">
        <f>IF(PPG!Y1686="", "", PPG!Y1686)</f>
        <v>0.80900000000000005</v>
      </c>
      <c r="AI2336" s="10">
        <f>IF(PPG!Z1686="", "", PPG!Z1686)</f>
        <v>41.25</v>
      </c>
      <c r="AJ2336" s="31" t="str">
        <f>IF(D2336&lt;&gt;"",D2336*I2336, "0.00")</f>
        <v>0.00</v>
      </c>
      <c r="AK2336" s="8" t="str">
        <f>IF(D2336&lt;&gt;"",D2336, "0")</f>
        <v>0</v>
      </c>
      <c r="AL2336" s="8" t="str">
        <f>IF(D2336&lt;&gt;"",D2336*K2336, "0")</f>
        <v>0</v>
      </c>
    </row>
    <row r="2337" spans="1:38">
      <c r="A2337" s="8">
        <f>IF(OUT!C1556="", "", OUT!C1556)</f>
        <v>727</v>
      </c>
      <c r="B2337" s="19">
        <f>IF(OUT!A1556="", "", OUT!A1556)</f>
        <v>74447</v>
      </c>
      <c r="C2337" s="8" t="str">
        <f>IF(OUT!D1556="", "", OUT!D1556)</f>
        <v>RM</v>
      </c>
      <c r="D2337" s="26"/>
      <c r="E2337" s="35" t="str">
        <f>IF(OUT!E1556="", "", OUT!E1556)</f>
        <v>51 CELL</v>
      </c>
      <c r="F2337" s="23" t="str">
        <f>IF(OUT!AE1556="NEW", "✷", "")</f>
        <v>✷</v>
      </c>
      <c r="G2337" t="str">
        <f>IF(OUT!B1556="", "", OUT!B1556)</f>
        <v>PETUNIA LITTLETUNIA ROSE</v>
      </c>
      <c r="H2337" s="20">
        <f>IF(AND($K$3=1,$K$4="N"),P2337,IF(AND($K$3=2,$K$4="N"),R2337,IF(AND($K$3=3,$K$4="N"),T2337,IF(AND($K$3=4,$K$4="N"),V2337,IF(AND($K$3=5,$K$4="N"),X2337,IF(AND($K$3=1,$K$4="Y"),Z2337,IF(AND($K$3=2,$K$4="Y"),AB2337,IF(AND($K$3=3,$K$4="Y"),AD2337,IF(AND($K$3=4,$K$4="Y"),AF2337,IF(AND($K$3=5,$K$4="Y"),AH2337,"FALSE"))))))))))</f>
        <v>1.0229999999999999</v>
      </c>
      <c r="I2337" s="21">
        <f>IF(AND($K$3=1,$K$4="N"),Q2337,IF(AND($K$3=2,$K$4="N"),S2337,IF(AND($K$3=3,$K$4="N"),U2337,IF(AND($K$3=4,$K$4="N"),W2337,IF(AND($K$3=5,$K$4="N"),Y2337,IF(AND($K$3=1,$K$4="Y"),AA2337,IF(AND($K$3=2,$K$4="Y"),AC2337,IF(AND($K$3=3,$K$4="Y"),AE2337,IF(AND($K$3=4,$K$4="Y"),AG2337,IF(AND($K$3=5,$K$4="Y"),AI2337,"FALSE"))))))))))</f>
        <v>52.17</v>
      </c>
      <c r="J2337" s="35" t="str">
        <f>IF(OUT!F1556="", "", OUT!F1556)</f>
        <v>STRIP TRAY</v>
      </c>
      <c r="K2337" s="8">
        <f>IF(OUT!P1556="", "", OUT!P1556)</f>
        <v>51</v>
      </c>
      <c r="L2337" s="8" t="str">
        <f>IF(OUT!AE1556="", "", OUT!AE1556)</f>
        <v>NEW</v>
      </c>
      <c r="M2337" s="8" t="str">
        <f>IF(OUT!AG1556="", "", OUT!AG1556)</f>
        <v>PAT</v>
      </c>
      <c r="N2337" s="8" t="str">
        <f>IF(OUT!AQ1556="", "", OUT!AQ1556)</f>
        <v/>
      </c>
      <c r="O2337" s="8" t="str">
        <f>IF(OUT!BO1556="", "", OUT!BO1556)</f>
        <v>T7</v>
      </c>
      <c r="P2337" s="9">
        <f>IF(OUT!N1556="", "", OUT!N1556)</f>
        <v>1.0229999999999999</v>
      </c>
      <c r="Q2337" s="10">
        <f>IF(OUT!O1556="", "", OUT!O1556)</f>
        <v>52.17</v>
      </c>
      <c r="R2337" s="9">
        <f>IF(PPG!H1556="", "", PPG!H1556)</f>
        <v>0.94399999999999995</v>
      </c>
      <c r="S2337" s="10">
        <f>IF(PPG!I1556="", "", PPG!I1556)</f>
        <v>48.14</v>
      </c>
      <c r="T2337" s="9">
        <f>IF(PPG!J1556="", "", PPG!J1556)</f>
        <v>0.89700000000000002</v>
      </c>
      <c r="U2337" s="10">
        <f>IF(PPG!K1556="", "", PPG!K1556)</f>
        <v>45.74</v>
      </c>
      <c r="V2337" s="9">
        <f>IF(PPG!L1556="", "", PPG!L1556)</f>
        <v>0.85199999999999998</v>
      </c>
      <c r="W2337" s="10">
        <f>IF(PPG!M1556="", "", PPG!M1556)</f>
        <v>43.45</v>
      </c>
      <c r="X2337" s="9">
        <f>IF(PPG!N1556="", "", PPG!N1556)</f>
        <v>0.80900000000000005</v>
      </c>
      <c r="Y2337" s="10">
        <f>IF(PPG!O1556="", "", PPG!O1556)</f>
        <v>41.25</v>
      </c>
      <c r="Z2337" s="9">
        <f>IF(PPG!Q1556="", "", PPG!Q1556)</f>
        <v>0.96799999999999997</v>
      </c>
      <c r="AA2337" s="10">
        <f>IF(PPG!R1556="", "", PPG!R1556)</f>
        <v>49.36</v>
      </c>
      <c r="AB2337" s="9">
        <f>IF(PPG!S1556="", "", PPG!S1556)</f>
        <v>0.94399999999999995</v>
      </c>
      <c r="AC2337" s="10">
        <f>IF(PPG!T1556="", "", PPG!T1556)</f>
        <v>48.14</v>
      </c>
      <c r="AD2337" s="9">
        <f>IF(PPG!U1556="", "", PPG!U1556)</f>
        <v>0.89700000000000002</v>
      </c>
      <c r="AE2337" s="10">
        <f>IF(PPG!V1556="", "", PPG!V1556)</f>
        <v>45.74</v>
      </c>
      <c r="AF2337" s="9">
        <f>IF(PPG!W1556="", "", PPG!W1556)</f>
        <v>0.85199999999999998</v>
      </c>
      <c r="AG2337" s="10">
        <f>IF(PPG!X1556="", "", PPG!X1556)</f>
        <v>43.45</v>
      </c>
      <c r="AH2337" s="9">
        <f>IF(PPG!Y1556="", "", PPG!Y1556)</f>
        <v>0.80900000000000005</v>
      </c>
      <c r="AI2337" s="10">
        <f>IF(PPG!Z1556="", "", PPG!Z1556)</f>
        <v>41.25</v>
      </c>
      <c r="AJ2337" s="31" t="str">
        <f>IF(D2337&lt;&gt;"",D2337*I2337, "0.00")</f>
        <v>0.00</v>
      </c>
      <c r="AK2337" s="8" t="str">
        <f>IF(D2337&lt;&gt;"",D2337, "0")</f>
        <v>0</v>
      </c>
      <c r="AL2337" s="8" t="str">
        <f>IF(D2337&lt;&gt;"",D2337*K2337, "0")</f>
        <v>0</v>
      </c>
    </row>
    <row r="2338" spans="1:38">
      <c r="A2338" s="8">
        <f>IF(OUT!C1757="", "", OUT!C1757)</f>
        <v>727</v>
      </c>
      <c r="B2338" s="19">
        <f>IF(OUT!A1757="", "", OUT!A1757)</f>
        <v>81772</v>
      </c>
      <c r="C2338" s="8" t="str">
        <f>IF(OUT!D1757="", "", OUT!D1757)</f>
        <v>RM</v>
      </c>
      <c r="D2338" s="26"/>
      <c r="E2338" s="35" t="str">
        <f>IF(OUT!E1757="", "", OUT!E1757)</f>
        <v>51 CELL</v>
      </c>
      <c r="F2338" s="23" t="str">
        <f>IF(OUT!AE1757="NEW", "✷", "")</f>
        <v>✷</v>
      </c>
      <c r="G2338" t="str">
        <f>IF(OUT!B1757="", "", OUT!B1757)</f>
        <v>PETUNIA LITTLETUNIA SHIRAZ (Dark Purple)</v>
      </c>
      <c r="H2338" s="20">
        <f>IF(AND($K$3=1,$K$4="N"),P2338,IF(AND($K$3=2,$K$4="N"),R2338,IF(AND($K$3=3,$K$4="N"),T2338,IF(AND($K$3=4,$K$4="N"),V2338,IF(AND($K$3=5,$K$4="N"),X2338,IF(AND($K$3=1,$K$4="Y"),Z2338,IF(AND($K$3=2,$K$4="Y"),AB2338,IF(AND($K$3=3,$K$4="Y"),AD2338,IF(AND($K$3=4,$K$4="Y"),AF2338,IF(AND($K$3=5,$K$4="Y"),AH2338,"FALSE"))))))))))</f>
        <v>1.0229999999999999</v>
      </c>
      <c r="I2338" s="21">
        <f>IF(AND($K$3=1,$K$4="N"),Q2338,IF(AND($K$3=2,$K$4="N"),S2338,IF(AND($K$3=3,$K$4="N"),U2338,IF(AND($K$3=4,$K$4="N"),W2338,IF(AND($K$3=5,$K$4="N"),Y2338,IF(AND($K$3=1,$K$4="Y"),AA2338,IF(AND($K$3=2,$K$4="Y"),AC2338,IF(AND($K$3=3,$K$4="Y"),AE2338,IF(AND($K$3=4,$K$4="Y"),AG2338,IF(AND($K$3=5,$K$4="Y"),AI2338,"FALSE"))))))))))</f>
        <v>52.17</v>
      </c>
      <c r="J2338" s="35" t="str">
        <f>IF(OUT!F1757="", "", OUT!F1757)</f>
        <v>STRIP TRAY</v>
      </c>
      <c r="K2338" s="8">
        <f>IF(OUT!P1757="", "", OUT!P1757)</f>
        <v>51</v>
      </c>
      <c r="L2338" s="8" t="str">
        <f>IF(OUT!AE1757="", "", OUT!AE1757)</f>
        <v>NEW</v>
      </c>
      <c r="M2338" s="8" t="str">
        <f>IF(OUT!AG1757="", "", OUT!AG1757)</f>
        <v>PAT</v>
      </c>
      <c r="N2338" s="8" t="str">
        <f>IF(OUT!AQ1757="", "", OUT!AQ1757)</f>
        <v/>
      </c>
      <c r="O2338" s="8" t="str">
        <f>IF(OUT!BO1757="", "", OUT!BO1757)</f>
        <v>T7</v>
      </c>
      <c r="P2338" s="9">
        <f>IF(OUT!N1757="", "", OUT!N1757)</f>
        <v>1.0229999999999999</v>
      </c>
      <c r="Q2338" s="10">
        <f>IF(OUT!O1757="", "", OUT!O1757)</f>
        <v>52.17</v>
      </c>
      <c r="R2338" s="9">
        <f>IF(PPG!H1757="", "", PPG!H1757)</f>
        <v>0.94399999999999995</v>
      </c>
      <c r="S2338" s="10">
        <f>IF(PPG!I1757="", "", PPG!I1757)</f>
        <v>48.14</v>
      </c>
      <c r="T2338" s="9">
        <f>IF(PPG!J1757="", "", PPG!J1757)</f>
        <v>0.89700000000000002</v>
      </c>
      <c r="U2338" s="10">
        <f>IF(PPG!K1757="", "", PPG!K1757)</f>
        <v>45.74</v>
      </c>
      <c r="V2338" s="9">
        <f>IF(PPG!L1757="", "", PPG!L1757)</f>
        <v>0.85199999999999998</v>
      </c>
      <c r="W2338" s="10">
        <f>IF(PPG!M1757="", "", PPG!M1757)</f>
        <v>43.45</v>
      </c>
      <c r="X2338" s="9">
        <f>IF(PPG!N1757="", "", PPG!N1757)</f>
        <v>0.80900000000000005</v>
      </c>
      <c r="Y2338" s="10">
        <f>IF(PPG!O1757="", "", PPG!O1757)</f>
        <v>41.25</v>
      </c>
      <c r="Z2338" s="9">
        <f>IF(PPG!Q1757="", "", PPG!Q1757)</f>
        <v>0.96799999999999997</v>
      </c>
      <c r="AA2338" s="10">
        <f>IF(PPG!R1757="", "", PPG!R1757)</f>
        <v>49.36</v>
      </c>
      <c r="AB2338" s="9">
        <f>IF(PPG!S1757="", "", PPG!S1757)</f>
        <v>0.94399999999999995</v>
      </c>
      <c r="AC2338" s="10">
        <f>IF(PPG!T1757="", "", PPG!T1757)</f>
        <v>48.14</v>
      </c>
      <c r="AD2338" s="9">
        <f>IF(PPG!U1757="", "", PPG!U1757)</f>
        <v>0.89700000000000002</v>
      </c>
      <c r="AE2338" s="10">
        <f>IF(PPG!V1757="", "", PPG!V1757)</f>
        <v>45.74</v>
      </c>
      <c r="AF2338" s="9">
        <f>IF(PPG!W1757="", "", PPG!W1757)</f>
        <v>0.85199999999999998</v>
      </c>
      <c r="AG2338" s="10">
        <f>IF(PPG!X1757="", "", PPG!X1757)</f>
        <v>43.45</v>
      </c>
      <c r="AH2338" s="9">
        <f>IF(PPG!Y1757="", "", PPG!Y1757)</f>
        <v>0.80900000000000005</v>
      </c>
      <c r="AI2338" s="10">
        <f>IF(PPG!Z1757="", "", PPG!Z1757)</f>
        <v>41.25</v>
      </c>
      <c r="AJ2338" s="31" t="str">
        <f>IF(D2338&lt;&gt;"",D2338*I2338, "0.00")</f>
        <v>0.00</v>
      </c>
      <c r="AK2338" s="8" t="str">
        <f>IF(D2338&lt;&gt;"",D2338, "0")</f>
        <v>0</v>
      </c>
      <c r="AL2338" s="8" t="str">
        <f>IF(D2338&lt;&gt;"",D2338*K2338, "0")</f>
        <v>0</v>
      </c>
    </row>
    <row r="2339" spans="1:38">
      <c r="A2339" s="8">
        <f>IF(OUT!C1665="", "", OUT!C1665)</f>
        <v>727</v>
      </c>
      <c r="B2339" s="19">
        <f>IF(OUT!A1665="", "", OUT!A1665)</f>
        <v>77566</v>
      </c>
      <c r="C2339" s="8" t="str">
        <f>IF(OUT!D1665="", "", OUT!D1665)</f>
        <v>RM</v>
      </c>
      <c r="D2339" s="26"/>
      <c r="E2339" s="35" t="str">
        <f>IF(OUT!E1665="", "", OUT!E1665)</f>
        <v>51 CELL</v>
      </c>
      <c r="F2339" s="23" t="str">
        <f>IF(OUT!AE1665="NEW", "✷", "")</f>
        <v>✷</v>
      </c>
      <c r="G2339" t="str">
        <f>IF(OUT!B1665="", "", OUT!B1665)</f>
        <v>PETUNIA LITTLETUNIA WHITE GRACE</v>
      </c>
      <c r="H2339" s="20">
        <f>IF(AND($K$3=1,$K$4="N"),P2339,IF(AND($K$3=2,$K$4="N"),R2339,IF(AND($K$3=3,$K$4="N"),T2339,IF(AND($K$3=4,$K$4="N"),V2339,IF(AND($K$3=5,$K$4="N"),X2339,IF(AND($K$3=1,$K$4="Y"),Z2339,IF(AND($K$3=2,$K$4="Y"),AB2339,IF(AND($K$3=3,$K$4="Y"),AD2339,IF(AND($K$3=4,$K$4="Y"),AF2339,IF(AND($K$3=5,$K$4="Y"),AH2339,"FALSE"))))))))))</f>
        <v>1.0229999999999999</v>
      </c>
      <c r="I2339" s="21">
        <f>IF(AND($K$3=1,$K$4="N"),Q2339,IF(AND($K$3=2,$K$4="N"),S2339,IF(AND($K$3=3,$K$4="N"),U2339,IF(AND($K$3=4,$K$4="N"),W2339,IF(AND($K$3=5,$K$4="N"),Y2339,IF(AND($K$3=1,$K$4="Y"),AA2339,IF(AND($K$3=2,$K$4="Y"),AC2339,IF(AND($K$3=3,$K$4="Y"),AE2339,IF(AND($K$3=4,$K$4="Y"),AG2339,IF(AND($K$3=5,$K$4="Y"),AI2339,"FALSE"))))))))))</f>
        <v>52.17</v>
      </c>
      <c r="J2339" s="35" t="str">
        <f>IF(OUT!F1665="", "", OUT!F1665)</f>
        <v>STRIP TRAY</v>
      </c>
      <c r="K2339" s="8">
        <f>IF(OUT!P1665="", "", OUT!P1665)</f>
        <v>51</v>
      </c>
      <c r="L2339" s="8" t="str">
        <f>IF(OUT!AE1665="", "", OUT!AE1665)</f>
        <v>NEW</v>
      </c>
      <c r="M2339" s="8" t="str">
        <f>IF(OUT!AG1665="", "", OUT!AG1665)</f>
        <v>PAT</v>
      </c>
      <c r="N2339" s="8" t="str">
        <f>IF(OUT!AQ1665="", "", OUT!AQ1665)</f>
        <v/>
      </c>
      <c r="O2339" s="8" t="str">
        <f>IF(OUT!BO1665="", "", OUT!BO1665)</f>
        <v>T7</v>
      </c>
      <c r="P2339" s="9">
        <f>IF(OUT!N1665="", "", OUT!N1665)</f>
        <v>1.0229999999999999</v>
      </c>
      <c r="Q2339" s="10">
        <f>IF(OUT!O1665="", "", OUT!O1665)</f>
        <v>52.17</v>
      </c>
      <c r="R2339" s="9">
        <f>IF(PPG!H1665="", "", PPG!H1665)</f>
        <v>0.94399999999999995</v>
      </c>
      <c r="S2339" s="10">
        <f>IF(PPG!I1665="", "", PPG!I1665)</f>
        <v>48.14</v>
      </c>
      <c r="T2339" s="9">
        <f>IF(PPG!J1665="", "", PPG!J1665)</f>
        <v>0.89700000000000002</v>
      </c>
      <c r="U2339" s="10">
        <f>IF(PPG!K1665="", "", PPG!K1665)</f>
        <v>45.74</v>
      </c>
      <c r="V2339" s="9">
        <f>IF(PPG!L1665="", "", PPG!L1665)</f>
        <v>0.85199999999999998</v>
      </c>
      <c r="W2339" s="10">
        <f>IF(PPG!M1665="", "", PPG!M1665)</f>
        <v>43.45</v>
      </c>
      <c r="X2339" s="9">
        <f>IF(PPG!N1665="", "", PPG!N1665)</f>
        <v>0.80900000000000005</v>
      </c>
      <c r="Y2339" s="10">
        <f>IF(PPG!O1665="", "", PPG!O1665)</f>
        <v>41.25</v>
      </c>
      <c r="Z2339" s="9">
        <f>IF(PPG!Q1665="", "", PPG!Q1665)</f>
        <v>0.96799999999999997</v>
      </c>
      <c r="AA2339" s="10">
        <f>IF(PPG!R1665="", "", PPG!R1665)</f>
        <v>49.36</v>
      </c>
      <c r="AB2339" s="9">
        <f>IF(PPG!S1665="", "", PPG!S1665)</f>
        <v>0.94399999999999995</v>
      </c>
      <c r="AC2339" s="10">
        <f>IF(PPG!T1665="", "", PPG!T1665)</f>
        <v>48.14</v>
      </c>
      <c r="AD2339" s="9">
        <f>IF(PPG!U1665="", "", PPG!U1665)</f>
        <v>0.89700000000000002</v>
      </c>
      <c r="AE2339" s="10">
        <f>IF(PPG!V1665="", "", PPG!V1665)</f>
        <v>45.74</v>
      </c>
      <c r="AF2339" s="9">
        <f>IF(PPG!W1665="", "", PPG!W1665)</f>
        <v>0.85199999999999998</v>
      </c>
      <c r="AG2339" s="10">
        <f>IF(PPG!X1665="", "", PPG!X1665)</f>
        <v>43.45</v>
      </c>
      <c r="AH2339" s="9">
        <f>IF(PPG!Y1665="", "", PPG!Y1665)</f>
        <v>0.80900000000000005</v>
      </c>
      <c r="AI2339" s="10">
        <f>IF(PPG!Z1665="", "", PPG!Z1665)</f>
        <v>41.25</v>
      </c>
      <c r="AJ2339" s="31" t="str">
        <f>IF(D2339&lt;&gt;"",D2339*I2339, "0.00")</f>
        <v>0.00</v>
      </c>
      <c r="AK2339" s="8" t="str">
        <f>IF(D2339&lt;&gt;"",D2339, "0")</f>
        <v>0</v>
      </c>
      <c r="AL2339" s="8" t="str">
        <f>IF(D2339&lt;&gt;"",D2339*K2339, "0")</f>
        <v>0</v>
      </c>
    </row>
    <row r="2340" spans="1:38">
      <c r="A2340" s="8">
        <f>IF(OUT!C191="", "", OUT!C191)</f>
        <v>727</v>
      </c>
      <c r="B2340" s="19">
        <f>IF(OUT!A191="", "", OUT!A191)</f>
        <v>10637</v>
      </c>
      <c r="C2340" s="8" t="str">
        <f>IF(OUT!D191="", "", OUT!D191)</f>
        <v>RM</v>
      </c>
      <c r="D2340" s="26"/>
      <c r="E2340" s="35" t="str">
        <f>IF(OUT!E191="", "", OUT!E191)</f>
        <v>51 CELL</v>
      </c>
      <c r="F2340" s="23" t="str">
        <f>IF(OUT!AE191="NEW", "✷", "")</f>
        <v/>
      </c>
      <c r="G2340" t="str">
        <f>IF(OUT!B191="", "", OUT!B191)</f>
        <v>PETUNIA PAINTED LOVE PURPLE</v>
      </c>
      <c r="H2340" s="20">
        <f>IF(AND($K$3=1,$K$4="N"),P2340,IF(AND($K$3=2,$K$4="N"),R2340,IF(AND($K$3=3,$K$4="N"),T2340,IF(AND($K$3=4,$K$4="N"),V2340,IF(AND($K$3=5,$K$4="N"),X2340,IF(AND($K$3=1,$K$4="Y"),Z2340,IF(AND($K$3=2,$K$4="Y"),AB2340,IF(AND($K$3=3,$K$4="Y"),AD2340,IF(AND($K$3=4,$K$4="Y"),AF2340,IF(AND($K$3=5,$K$4="Y"),AH2340,"FALSE"))))))))))</f>
        <v>0.89900000000000002</v>
      </c>
      <c r="I2340" s="21">
        <f>IF(AND($K$3=1,$K$4="N"),Q2340,IF(AND($K$3=2,$K$4="N"),S2340,IF(AND($K$3=3,$K$4="N"),U2340,IF(AND($K$3=4,$K$4="N"),W2340,IF(AND($K$3=5,$K$4="N"),Y2340,IF(AND($K$3=1,$K$4="Y"),AA2340,IF(AND($K$3=2,$K$4="Y"),AC2340,IF(AND($K$3=3,$K$4="Y"),AE2340,IF(AND($K$3=4,$K$4="Y"),AG2340,IF(AND($K$3=5,$K$4="Y"),AI2340,"FALSE"))))))))))</f>
        <v>45.84</v>
      </c>
      <c r="J2340" s="35" t="str">
        <f>IF(OUT!F191="", "", OUT!F191)</f>
        <v>STRIP TRAY</v>
      </c>
      <c r="K2340" s="8">
        <f>IF(OUT!P191="", "", OUT!P191)</f>
        <v>51</v>
      </c>
      <c r="L2340" s="8" t="str">
        <f>IF(OUT!AE191="", "", OUT!AE191)</f>
        <v/>
      </c>
      <c r="M2340" s="8" t="str">
        <f>IF(OUT!AG191="", "", OUT!AG191)</f>
        <v>PAT</v>
      </c>
      <c r="N2340" s="8" t="str">
        <f>IF(OUT!AQ191="", "", OUT!AQ191)</f>
        <v/>
      </c>
      <c r="O2340" s="8" t="str">
        <f>IF(OUT!BO191="", "", OUT!BO191)</f>
        <v>T7</v>
      </c>
      <c r="P2340" s="9">
        <f>IF(OUT!N191="", "", OUT!N191)</f>
        <v>0.89900000000000002</v>
      </c>
      <c r="Q2340" s="10">
        <f>IF(OUT!O191="", "", OUT!O191)</f>
        <v>45.84</v>
      </c>
      <c r="R2340" s="9">
        <f>IF(PPG!H191="", "", PPG!H191)</f>
        <v>0.82899999999999996</v>
      </c>
      <c r="S2340" s="10">
        <f>IF(PPG!I191="", "", PPG!I191)</f>
        <v>42.27</v>
      </c>
      <c r="T2340" s="9">
        <f>IF(PPG!J191="", "", PPG!J191)</f>
        <v>0.78700000000000003</v>
      </c>
      <c r="U2340" s="10">
        <f>IF(PPG!K191="", "", PPG!K191)</f>
        <v>40.130000000000003</v>
      </c>
      <c r="V2340" s="9">
        <f>IF(PPG!L191="", "", PPG!L191)</f>
        <v>0.748</v>
      </c>
      <c r="W2340" s="10">
        <f>IF(PPG!M191="", "", PPG!M191)</f>
        <v>38.14</v>
      </c>
      <c r="X2340" s="9">
        <f>IF(PPG!N191="", "", PPG!N191)</f>
        <v>0.71</v>
      </c>
      <c r="Y2340" s="10">
        <f>IF(PPG!O191="", "", PPG!O191)</f>
        <v>36.21</v>
      </c>
      <c r="Z2340" s="9">
        <f>IF(PPG!Q191="", "", PPG!Q191)</f>
        <v>0.85</v>
      </c>
      <c r="AA2340" s="10">
        <f>IF(PPG!R191="", "", PPG!R191)</f>
        <v>43.35</v>
      </c>
      <c r="AB2340" s="9">
        <f>IF(PPG!S191="", "", PPG!S191)</f>
        <v>0.82899999999999996</v>
      </c>
      <c r="AC2340" s="10">
        <f>IF(PPG!T191="", "", PPG!T191)</f>
        <v>42.27</v>
      </c>
      <c r="AD2340" s="9">
        <f>IF(PPG!U191="", "", PPG!U191)</f>
        <v>0.78700000000000003</v>
      </c>
      <c r="AE2340" s="10">
        <f>IF(PPG!V191="", "", PPG!V191)</f>
        <v>40.130000000000003</v>
      </c>
      <c r="AF2340" s="9">
        <f>IF(PPG!W191="", "", PPG!W191)</f>
        <v>0.748</v>
      </c>
      <c r="AG2340" s="10">
        <f>IF(PPG!X191="", "", PPG!X191)</f>
        <v>38.14</v>
      </c>
      <c r="AH2340" s="9">
        <f>IF(PPG!Y191="", "", PPG!Y191)</f>
        <v>0.71</v>
      </c>
      <c r="AI2340" s="10">
        <f>IF(PPG!Z191="", "", PPG!Z191)</f>
        <v>36.21</v>
      </c>
      <c r="AJ2340" s="31" t="str">
        <f>IF(D2340&lt;&gt;"",D2340*I2340, "0.00")</f>
        <v>0.00</v>
      </c>
      <c r="AK2340" s="8" t="str">
        <f>IF(D2340&lt;&gt;"",D2340, "0")</f>
        <v>0</v>
      </c>
      <c r="AL2340" s="8" t="str">
        <f>IF(D2340&lt;&gt;"",D2340*K2340, "0")</f>
        <v>0</v>
      </c>
    </row>
    <row r="2341" spans="1:38">
      <c r="A2341" s="8">
        <f>IF(OUT!C541="", "", OUT!C541)</f>
        <v>727</v>
      </c>
      <c r="B2341" s="19">
        <f>IF(OUT!A541="", "", OUT!A541)</f>
        <v>12586</v>
      </c>
      <c r="C2341" s="8" t="str">
        <f>IF(OUT!D541="", "", OUT!D541)</f>
        <v>RM</v>
      </c>
      <c r="D2341" s="26"/>
      <c r="E2341" s="35" t="str">
        <f>IF(OUT!E541="", "", OUT!E541)</f>
        <v>51 CELL</v>
      </c>
      <c r="F2341" s="23" t="str">
        <f>IF(OUT!AE541="NEW", "✷", "")</f>
        <v/>
      </c>
      <c r="G2341" t="str">
        <f>IF(OUT!B541="", "", OUT!B541)</f>
        <v>PETUNIA PINK CLOUD</v>
      </c>
      <c r="H2341" s="20">
        <f>IF(AND($K$3=1,$K$4="N"),P2341,IF(AND($K$3=2,$K$4="N"),R2341,IF(AND($K$3=3,$K$4="N"),T2341,IF(AND($K$3=4,$K$4="N"),V2341,IF(AND($K$3=5,$K$4="N"),X2341,IF(AND($K$3=1,$K$4="Y"),Z2341,IF(AND($K$3=2,$K$4="Y"),AB2341,IF(AND($K$3=3,$K$4="Y"),AD2341,IF(AND($K$3=4,$K$4="Y"),AF2341,IF(AND($K$3=5,$K$4="Y"),AH2341,"FALSE"))))))))))</f>
        <v>1.05</v>
      </c>
      <c r="I2341" s="21">
        <f>IF(AND($K$3=1,$K$4="N"),Q2341,IF(AND($K$3=2,$K$4="N"),S2341,IF(AND($K$3=3,$K$4="N"),U2341,IF(AND($K$3=4,$K$4="N"),W2341,IF(AND($K$3=5,$K$4="N"),Y2341,IF(AND($K$3=1,$K$4="Y"),AA2341,IF(AND($K$3=2,$K$4="Y"),AC2341,IF(AND($K$3=3,$K$4="Y"),AE2341,IF(AND($K$3=4,$K$4="Y"),AG2341,IF(AND($K$3=5,$K$4="Y"),AI2341,"FALSE"))))))))))</f>
        <v>53.55</v>
      </c>
      <c r="J2341" s="35" t="str">
        <f>IF(OUT!F541="", "", OUT!F541)</f>
        <v>STRIP TRAY</v>
      </c>
      <c r="K2341" s="8">
        <f>IF(OUT!P541="", "", OUT!P541)</f>
        <v>51</v>
      </c>
      <c r="L2341" s="8" t="str">
        <f>IF(OUT!AE541="", "", OUT!AE541)</f>
        <v/>
      </c>
      <c r="M2341" s="8" t="str">
        <f>IF(OUT!AG541="", "", OUT!AG541)</f>
        <v>PAT</v>
      </c>
      <c r="N2341" s="8" t="str">
        <f>IF(OUT!AQ541="", "", OUT!AQ541)</f>
        <v/>
      </c>
      <c r="O2341" s="8" t="str">
        <f>IF(OUT!BO541="", "", OUT!BO541)</f>
        <v>T7</v>
      </c>
      <c r="P2341" s="9">
        <f>IF(OUT!N541="", "", OUT!N541)</f>
        <v>1.05</v>
      </c>
      <c r="Q2341" s="10">
        <f>IF(OUT!O541="", "", OUT!O541)</f>
        <v>53.55</v>
      </c>
      <c r="R2341" s="9">
        <f>IF(PPG!H541="", "", PPG!H541)</f>
        <v>0.96899999999999997</v>
      </c>
      <c r="S2341" s="10">
        <f>IF(PPG!I541="", "", PPG!I541)</f>
        <v>49.41</v>
      </c>
      <c r="T2341" s="9">
        <f>IF(PPG!J541="", "", PPG!J541)</f>
        <v>0.92</v>
      </c>
      <c r="U2341" s="10">
        <f>IF(PPG!K541="", "", PPG!K541)</f>
        <v>46.92</v>
      </c>
      <c r="V2341" s="9">
        <f>IF(PPG!L541="", "", PPG!L541)</f>
        <v>0.875</v>
      </c>
      <c r="W2341" s="10">
        <f>IF(PPG!M541="", "", PPG!M541)</f>
        <v>44.62</v>
      </c>
      <c r="X2341" s="9">
        <f>IF(PPG!N541="", "", PPG!N541)</f>
        <v>0.83199999999999996</v>
      </c>
      <c r="Y2341" s="10">
        <f>IF(PPG!O541="", "", PPG!O541)</f>
        <v>42.43</v>
      </c>
      <c r="Z2341" s="9">
        <f>IF(PPG!Q541="", "", PPG!Q541)</f>
        <v>0.99399999999999999</v>
      </c>
      <c r="AA2341" s="10">
        <f>IF(PPG!R541="", "", PPG!R541)</f>
        <v>50.69</v>
      </c>
      <c r="AB2341" s="9">
        <f>IF(PPG!S541="", "", PPG!S541)</f>
        <v>0.96899999999999997</v>
      </c>
      <c r="AC2341" s="10">
        <f>IF(PPG!T541="", "", PPG!T541)</f>
        <v>49.41</v>
      </c>
      <c r="AD2341" s="9">
        <f>IF(PPG!U541="", "", PPG!U541)</f>
        <v>0.92</v>
      </c>
      <c r="AE2341" s="10">
        <f>IF(PPG!V541="", "", PPG!V541)</f>
        <v>46.92</v>
      </c>
      <c r="AF2341" s="9">
        <f>IF(PPG!W541="", "", PPG!W541)</f>
        <v>0.875</v>
      </c>
      <c r="AG2341" s="10">
        <f>IF(PPG!X541="", "", PPG!X541)</f>
        <v>44.62</v>
      </c>
      <c r="AH2341" s="9">
        <f>IF(PPG!Y541="", "", PPG!Y541)</f>
        <v>0.83199999999999996</v>
      </c>
      <c r="AI2341" s="10">
        <f>IF(PPG!Z541="", "", PPG!Z541)</f>
        <v>42.43</v>
      </c>
      <c r="AJ2341" s="31" t="str">
        <f>IF(D2341&lt;&gt;"",D2341*I2341, "0.00")</f>
        <v>0.00</v>
      </c>
      <c r="AK2341" s="8" t="str">
        <f>IF(D2341&lt;&gt;"",D2341, "0")</f>
        <v>0</v>
      </c>
      <c r="AL2341" s="8" t="str">
        <f>IF(D2341&lt;&gt;"",D2341*K2341, "0")</f>
        <v>0</v>
      </c>
    </row>
    <row r="2342" spans="1:38">
      <c r="A2342" s="8">
        <f>IF(OUT!C1797="", "", OUT!C1797)</f>
        <v>727</v>
      </c>
      <c r="B2342" s="19">
        <f>IF(OUT!A1797="", "", OUT!A1797)</f>
        <v>82623</v>
      </c>
      <c r="C2342" s="8" t="str">
        <f>IF(OUT!D1797="", "", OUT!D1797)</f>
        <v>RM</v>
      </c>
      <c r="D2342" s="26"/>
      <c r="E2342" s="35" t="str">
        <f>IF(OUT!E1797="", "", OUT!E1797)</f>
        <v>51 CELL</v>
      </c>
      <c r="F2342" s="23" t="str">
        <f>IF(OUT!AE1797="NEW", "✷", "")</f>
        <v>✷</v>
      </c>
      <c r="G2342" t="str">
        <f>IF(OUT!B1797="", "", OUT!B1797)</f>
        <v>PETUNIA RAY BLACK</v>
      </c>
      <c r="H2342" s="20">
        <f>IF(AND($K$3=1,$K$4="N"),P2342,IF(AND($K$3=2,$K$4="N"),R2342,IF(AND($K$3=3,$K$4="N"),T2342,IF(AND($K$3=4,$K$4="N"),V2342,IF(AND($K$3=5,$K$4="N"),X2342,IF(AND($K$3=1,$K$4="Y"),Z2342,IF(AND($K$3=2,$K$4="Y"),AB2342,IF(AND($K$3=3,$K$4="Y"),AD2342,IF(AND($K$3=4,$K$4="Y"),AF2342,IF(AND($K$3=5,$K$4="Y"),AH2342,"FALSE"))))))))))</f>
        <v>1.052</v>
      </c>
      <c r="I2342" s="21">
        <f>IF(AND($K$3=1,$K$4="N"),Q2342,IF(AND($K$3=2,$K$4="N"),S2342,IF(AND($K$3=3,$K$4="N"),U2342,IF(AND($K$3=4,$K$4="N"),W2342,IF(AND($K$3=5,$K$4="N"),Y2342,IF(AND($K$3=1,$K$4="Y"),AA2342,IF(AND($K$3=2,$K$4="Y"),AC2342,IF(AND($K$3=3,$K$4="Y"),AE2342,IF(AND($K$3=4,$K$4="Y"),AG2342,IF(AND($K$3=5,$K$4="Y"),AI2342,"FALSE"))))))))))</f>
        <v>53.65</v>
      </c>
      <c r="J2342" s="35" t="str">
        <f>IF(OUT!F1797="", "", OUT!F1797)</f>
        <v>STRIP TRAY</v>
      </c>
      <c r="K2342" s="8">
        <f>IF(OUT!P1797="", "", OUT!P1797)</f>
        <v>51</v>
      </c>
      <c r="L2342" s="8" t="str">
        <f>IF(OUT!AE1797="", "", OUT!AE1797)</f>
        <v>NEW</v>
      </c>
      <c r="M2342" s="8" t="str">
        <f>IF(OUT!AG1797="", "", OUT!AG1797)</f>
        <v>PAT</v>
      </c>
      <c r="N2342" s="8" t="str">
        <f>IF(OUT!AQ1797="", "", OUT!AQ1797)</f>
        <v/>
      </c>
      <c r="O2342" s="8" t="str">
        <f>IF(OUT!BO1797="", "", OUT!BO1797)</f>
        <v>T7</v>
      </c>
      <c r="P2342" s="9">
        <f>IF(OUT!N1797="", "", OUT!N1797)</f>
        <v>1.052</v>
      </c>
      <c r="Q2342" s="10">
        <f>IF(OUT!O1797="", "", OUT!O1797)</f>
        <v>53.65</v>
      </c>
      <c r="R2342" s="9">
        <f>IF(PPG!H1797="", "", PPG!H1797)</f>
        <v>0.97099999999999997</v>
      </c>
      <c r="S2342" s="10">
        <f>IF(PPG!I1797="", "", PPG!I1797)</f>
        <v>49.52</v>
      </c>
      <c r="T2342" s="9">
        <f>IF(PPG!J1797="", "", PPG!J1797)</f>
        <v>0.92200000000000004</v>
      </c>
      <c r="U2342" s="10">
        <f>IF(PPG!K1797="", "", PPG!K1797)</f>
        <v>47.02</v>
      </c>
      <c r="V2342" s="9">
        <f>IF(PPG!L1797="", "", PPG!L1797)</f>
        <v>0.876</v>
      </c>
      <c r="W2342" s="10">
        <f>IF(PPG!M1797="", "", PPG!M1797)</f>
        <v>44.67</v>
      </c>
      <c r="X2342" s="9">
        <f>IF(PPG!N1797="", "", PPG!N1797)</f>
        <v>0.83299999999999996</v>
      </c>
      <c r="Y2342" s="10">
        <f>IF(PPG!O1797="", "", PPG!O1797)</f>
        <v>42.48</v>
      </c>
      <c r="Z2342" s="9">
        <f>IF(PPG!Q1797="", "", PPG!Q1797)</f>
        <v>0.995</v>
      </c>
      <c r="AA2342" s="10">
        <f>IF(PPG!R1797="", "", PPG!R1797)</f>
        <v>50.74</v>
      </c>
      <c r="AB2342" s="9">
        <f>IF(PPG!S1797="", "", PPG!S1797)</f>
        <v>0.97099999999999997</v>
      </c>
      <c r="AC2342" s="10">
        <f>IF(PPG!T1797="", "", PPG!T1797)</f>
        <v>49.52</v>
      </c>
      <c r="AD2342" s="9">
        <f>IF(PPG!U1797="", "", PPG!U1797)</f>
        <v>0.92200000000000004</v>
      </c>
      <c r="AE2342" s="10">
        <f>IF(PPG!V1797="", "", PPG!V1797)</f>
        <v>47.02</v>
      </c>
      <c r="AF2342" s="9">
        <f>IF(PPG!W1797="", "", PPG!W1797)</f>
        <v>0.876</v>
      </c>
      <c r="AG2342" s="10">
        <f>IF(PPG!X1797="", "", PPG!X1797)</f>
        <v>44.67</v>
      </c>
      <c r="AH2342" s="9">
        <f>IF(PPG!Y1797="", "", PPG!Y1797)</f>
        <v>0.83299999999999996</v>
      </c>
      <c r="AI2342" s="10">
        <f>IF(PPG!Z1797="", "", PPG!Z1797)</f>
        <v>42.48</v>
      </c>
      <c r="AJ2342" s="31" t="str">
        <f>IF(D2342&lt;&gt;"",D2342*I2342, "0.00")</f>
        <v>0.00</v>
      </c>
      <c r="AK2342" s="8" t="str">
        <f>IF(D2342&lt;&gt;"",D2342, "0")</f>
        <v>0</v>
      </c>
      <c r="AL2342" s="8" t="str">
        <f>IF(D2342&lt;&gt;"",D2342*K2342, "0")</f>
        <v>0</v>
      </c>
    </row>
    <row r="2343" spans="1:38">
      <c r="A2343" s="8">
        <f>IF(OUT!C1495="", "", OUT!C1495)</f>
        <v>727</v>
      </c>
      <c r="B2343" s="19">
        <f>IF(OUT!A1495="", "", OUT!A1495)</f>
        <v>71778</v>
      </c>
      <c r="C2343" s="8" t="str">
        <f>IF(OUT!D1495="", "", OUT!D1495)</f>
        <v>RM</v>
      </c>
      <c r="D2343" s="26"/>
      <c r="E2343" s="35" t="str">
        <f>IF(OUT!E1495="", "", OUT!E1495)</f>
        <v>51 CELL</v>
      </c>
      <c r="F2343" s="23" t="str">
        <f>IF(OUT!AE1495="NEW", "✷", "")</f>
        <v>✷</v>
      </c>
      <c r="G2343" t="str">
        <f>IF(OUT!B1495="", "", OUT!B1495)</f>
        <v>PETUNIA RAY CLASSIC BLUE</v>
      </c>
      <c r="H2343" s="20">
        <f>IF(AND($K$3=1,$K$4="N"),P2343,IF(AND($K$3=2,$K$4="N"),R2343,IF(AND($K$3=3,$K$4="N"),T2343,IF(AND($K$3=4,$K$4="N"),V2343,IF(AND($K$3=5,$K$4="N"),X2343,IF(AND($K$3=1,$K$4="Y"),Z2343,IF(AND($K$3=2,$K$4="Y"),AB2343,IF(AND($K$3=3,$K$4="Y"),AD2343,IF(AND($K$3=4,$K$4="Y"),AF2343,IF(AND($K$3=5,$K$4="Y"),AH2343,"FALSE"))))))))))</f>
        <v>1.0229999999999999</v>
      </c>
      <c r="I2343" s="21">
        <f>IF(AND($K$3=1,$K$4="N"),Q2343,IF(AND($K$3=2,$K$4="N"),S2343,IF(AND($K$3=3,$K$4="N"),U2343,IF(AND($K$3=4,$K$4="N"),W2343,IF(AND($K$3=5,$K$4="N"),Y2343,IF(AND($K$3=1,$K$4="Y"),AA2343,IF(AND($K$3=2,$K$4="Y"),AC2343,IF(AND($K$3=3,$K$4="Y"),AE2343,IF(AND($K$3=4,$K$4="Y"),AG2343,IF(AND($K$3=5,$K$4="Y"),AI2343,"FALSE"))))))))))</f>
        <v>52.17</v>
      </c>
      <c r="J2343" s="35" t="str">
        <f>IF(OUT!F1495="", "", OUT!F1495)</f>
        <v>STRIP TRAY</v>
      </c>
      <c r="K2343" s="8">
        <f>IF(OUT!P1495="", "", OUT!P1495)</f>
        <v>51</v>
      </c>
      <c r="L2343" s="8" t="str">
        <f>IF(OUT!AE1495="", "", OUT!AE1495)</f>
        <v>NEW</v>
      </c>
      <c r="M2343" s="8" t="str">
        <f>IF(OUT!AG1495="", "", OUT!AG1495)</f>
        <v>PAT</v>
      </c>
      <c r="N2343" s="8" t="str">
        <f>IF(OUT!AQ1495="", "", OUT!AQ1495)</f>
        <v/>
      </c>
      <c r="O2343" s="8" t="str">
        <f>IF(OUT!BO1495="", "", OUT!BO1495)</f>
        <v>T7</v>
      </c>
      <c r="P2343" s="9">
        <f>IF(OUT!N1495="", "", OUT!N1495)</f>
        <v>1.0229999999999999</v>
      </c>
      <c r="Q2343" s="10">
        <f>IF(OUT!O1495="", "", OUT!O1495)</f>
        <v>52.17</v>
      </c>
      <c r="R2343" s="9">
        <f>IF(PPG!H1495="", "", PPG!H1495)</f>
        <v>0.94399999999999995</v>
      </c>
      <c r="S2343" s="10">
        <f>IF(PPG!I1495="", "", PPG!I1495)</f>
        <v>48.14</v>
      </c>
      <c r="T2343" s="9">
        <f>IF(PPG!J1495="", "", PPG!J1495)</f>
        <v>0.89700000000000002</v>
      </c>
      <c r="U2343" s="10">
        <f>IF(PPG!K1495="", "", PPG!K1495)</f>
        <v>45.74</v>
      </c>
      <c r="V2343" s="9">
        <f>IF(PPG!L1495="", "", PPG!L1495)</f>
        <v>0.85199999999999998</v>
      </c>
      <c r="W2343" s="10">
        <f>IF(PPG!M1495="", "", PPG!M1495)</f>
        <v>43.45</v>
      </c>
      <c r="X2343" s="9">
        <f>IF(PPG!N1495="", "", PPG!N1495)</f>
        <v>0.80900000000000005</v>
      </c>
      <c r="Y2343" s="10">
        <f>IF(PPG!O1495="", "", PPG!O1495)</f>
        <v>41.25</v>
      </c>
      <c r="Z2343" s="9">
        <f>IF(PPG!Q1495="", "", PPG!Q1495)</f>
        <v>0.96799999999999997</v>
      </c>
      <c r="AA2343" s="10">
        <f>IF(PPG!R1495="", "", PPG!R1495)</f>
        <v>49.36</v>
      </c>
      <c r="AB2343" s="9">
        <f>IF(PPG!S1495="", "", PPG!S1495)</f>
        <v>0.94399999999999995</v>
      </c>
      <c r="AC2343" s="10">
        <f>IF(PPG!T1495="", "", PPG!T1495)</f>
        <v>48.14</v>
      </c>
      <c r="AD2343" s="9">
        <f>IF(PPG!U1495="", "", PPG!U1495)</f>
        <v>0.89700000000000002</v>
      </c>
      <c r="AE2343" s="10">
        <f>IF(PPG!V1495="", "", PPG!V1495)</f>
        <v>45.74</v>
      </c>
      <c r="AF2343" s="9">
        <f>IF(PPG!W1495="", "", PPG!W1495)</f>
        <v>0.85199999999999998</v>
      </c>
      <c r="AG2343" s="10">
        <f>IF(PPG!X1495="", "", PPG!X1495)</f>
        <v>43.45</v>
      </c>
      <c r="AH2343" s="9">
        <f>IF(PPG!Y1495="", "", PPG!Y1495)</f>
        <v>0.80900000000000005</v>
      </c>
      <c r="AI2343" s="10">
        <f>IF(PPG!Z1495="", "", PPG!Z1495)</f>
        <v>41.25</v>
      </c>
      <c r="AJ2343" s="31" t="str">
        <f>IF(D2343&lt;&gt;"",D2343*I2343, "0.00")</f>
        <v>0.00</v>
      </c>
      <c r="AK2343" s="8" t="str">
        <f>IF(D2343&lt;&gt;"",D2343, "0")</f>
        <v>0</v>
      </c>
      <c r="AL2343" s="8" t="str">
        <f>IF(D2343&lt;&gt;"",D2343*K2343, "0")</f>
        <v>0</v>
      </c>
    </row>
    <row r="2344" spans="1:38">
      <c r="A2344" s="8">
        <f>IF(OUT!C2385="", "", OUT!C2385)</f>
        <v>727</v>
      </c>
      <c r="B2344" s="19">
        <f>IF(OUT!A2385="", "", OUT!A2385)</f>
        <v>91819</v>
      </c>
      <c r="C2344" s="8" t="str">
        <f>IF(OUT!D2385="", "", OUT!D2385)</f>
        <v>RM</v>
      </c>
      <c r="D2344" s="26"/>
      <c r="E2344" s="35" t="str">
        <f>IF(OUT!E2385="", "", OUT!E2385)</f>
        <v>51 CELL</v>
      </c>
      <c r="F2344" s="23" t="str">
        <f>IF(OUT!AE2385="NEW", "✷", "")</f>
        <v>✷</v>
      </c>
      <c r="G2344" t="str">
        <f>IF(OUT!B2385="", "", OUT!B2385)</f>
        <v>PETUNIA RAY FUCHSIA</v>
      </c>
      <c r="H2344" s="20">
        <f>IF(AND($K$3=1,$K$4="N"),P2344,IF(AND($K$3=2,$K$4="N"),R2344,IF(AND($K$3=3,$K$4="N"),T2344,IF(AND($K$3=4,$K$4="N"),V2344,IF(AND($K$3=5,$K$4="N"),X2344,IF(AND($K$3=1,$K$4="Y"),Z2344,IF(AND($K$3=2,$K$4="Y"),AB2344,IF(AND($K$3=3,$K$4="Y"),AD2344,IF(AND($K$3=4,$K$4="Y"),AF2344,IF(AND($K$3=5,$K$4="Y"),AH2344,"FALSE"))))))))))</f>
        <v>1.0229999999999999</v>
      </c>
      <c r="I2344" s="21">
        <f>IF(AND($K$3=1,$K$4="N"),Q2344,IF(AND($K$3=2,$K$4="N"),S2344,IF(AND($K$3=3,$K$4="N"),U2344,IF(AND($K$3=4,$K$4="N"),W2344,IF(AND($K$3=5,$K$4="N"),Y2344,IF(AND($K$3=1,$K$4="Y"),AA2344,IF(AND($K$3=2,$K$4="Y"),AC2344,IF(AND($K$3=3,$K$4="Y"),AE2344,IF(AND($K$3=4,$K$4="Y"),AG2344,IF(AND($K$3=5,$K$4="Y"),AI2344,"FALSE"))))))))))</f>
        <v>52.17</v>
      </c>
      <c r="J2344" s="35" t="str">
        <f>IF(OUT!F2385="", "", OUT!F2385)</f>
        <v>STRIP TRAY</v>
      </c>
      <c r="K2344" s="8">
        <f>IF(OUT!P2385="", "", OUT!P2385)</f>
        <v>51</v>
      </c>
      <c r="L2344" s="8" t="str">
        <f>IF(OUT!AE2385="", "", OUT!AE2385)</f>
        <v>NEW</v>
      </c>
      <c r="M2344" s="8" t="str">
        <f>IF(OUT!AG2385="", "", OUT!AG2385)</f>
        <v>PAT</v>
      </c>
      <c r="N2344" s="8" t="str">
        <f>IF(OUT!AQ2385="", "", OUT!AQ2385)</f>
        <v/>
      </c>
      <c r="O2344" s="8" t="str">
        <f>IF(OUT!BO2385="", "", OUT!BO2385)</f>
        <v>T7</v>
      </c>
      <c r="P2344" s="9">
        <f>IF(OUT!N2385="", "", OUT!N2385)</f>
        <v>1.0229999999999999</v>
      </c>
      <c r="Q2344" s="10">
        <f>IF(OUT!O2385="", "", OUT!O2385)</f>
        <v>52.17</v>
      </c>
      <c r="R2344" s="9">
        <f>IF(PPG!H2385="", "", PPG!H2385)</f>
        <v>0.94399999999999995</v>
      </c>
      <c r="S2344" s="10">
        <f>IF(PPG!I2385="", "", PPG!I2385)</f>
        <v>48.14</v>
      </c>
      <c r="T2344" s="9">
        <f>IF(PPG!J2385="", "", PPG!J2385)</f>
        <v>0.89700000000000002</v>
      </c>
      <c r="U2344" s="10">
        <f>IF(PPG!K2385="", "", PPG!K2385)</f>
        <v>45.74</v>
      </c>
      <c r="V2344" s="9">
        <f>IF(PPG!L2385="", "", PPG!L2385)</f>
        <v>0.85199999999999998</v>
      </c>
      <c r="W2344" s="10">
        <f>IF(PPG!M2385="", "", PPG!M2385)</f>
        <v>43.45</v>
      </c>
      <c r="X2344" s="9">
        <f>IF(PPG!N2385="", "", PPG!N2385)</f>
        <v>0.80900000000000005</v>
      </c>
      <c r="Y2344" s="10">
        <f>IF(PPG!O2385="", "", PPG!O2385)</f>
        <v>41.25</v>
      </c>
      <c r="Z2344" s="9">
        <f>IF(PPG!Q2385="", "", PPG!Q2385)</f>
        <v>0.96799999999999997</v>
      </c>
      <c r="AA2344" s="10">
        <f>IF(PPG!R2385="", "", PPG!R2385)</f>
        <v>49.36</v>
      </c>
      <c r="AB2344" s="9">
        <f>IF(PPG!S2385="", "", PPG!S2385)</f>
        <v>0.94399999999999995</v>
      </c>
      <c r="AC2344" s="10">
        <f>IF(PPG!T2385="", "", PPG!T2385)</f>
        <v>48.14</v>
      </c>
      <c r="AD2344" s="9">
        <f>IF(PPG!U2385="", "", PPG!U2385)</f>
        <v>0.89700000000000002</v>
      </c>
      <c r="AE2344" s="10">
        <f>IF(PPG!V2385="", "", PPG!V2385)</f>
        <v>45.74</v>
      </c>
      <c r="AF2344" s="9">
        <f>IF(PPG!W2385="", "", PPG!W2385)</f>
        <v>0.85199999999999998</v>
      </c>
      <c r="AG2344" s="10">
        <f>IF(PPG!X2385="", "", PPG!X2385)</f>
        <v>43.45</v>
      </c>
      <c r="AH2344" s="9">
        <f>IF(PPG!Y2385="", "", PPG!Y2385)</f>
        <v>0.80900000000000005</v>
      </c>
      <c r="AI2344" s="10">
        <f>IF(PPG!Z2385="", "", PPG!Z2385)</f>
        <v>41.25</v>
      </c>
      <c r="AJ2344" s="31" t="str">
        <f>IF(D2344&lt;&gt;"",D2344*I2344, "0.00")</f>
        <v>0.00</v>
      </c>
      <c r="AK2344" s="8" t="str">
        <f>IF(D2344&lt;&gt;"",D2344, "0")</f>
        <v>0</v>
      </c>
      <c r="AL2344" s="8" t="str">
        <f>IF(D2344&lt;&gt;"",D2344*K2344, "0")</f>
        <v>0</v>
      </c>
    </row>
    <row r="2345" spans="1:38">
      <c r="A2345" s="8">
        <f>IF(OUT!C2255="", "", OUT!C2255)</f>
        <v>727</v>
      </c>
      <c r="B2345" s="19">
        <f>IF(OUT!A2255="", "", OUT!A2255)</f>
        <v>90319</v>
      </c>
      <c r="C2345" s="8" t="str">
        <f>IF(OUT!D2255="", "", OUT!D2255)</f>
        <v>RM</v>
      </c>
      <c r="D2345" s="26"/>
      <c r="E2345" s="35" t="str">
        <f>IF(OUT!E2255="", "", OUT!E2255)</f>
        <v>51 CELL</v>
      </c>
      <c r="F2345" s="23" t="str">
        <f>IF(OUT!AE2255="NEW", "✷", "")</f>
        <v>✷</v>
      </c>
      <c r="G2345" t="str">
        <f>IF(OUT!B2255="", "", OUT!B2255)</f>
        <v>PETUNIA RAY PISTACHIO CREAM</v>
      </c>
      <c r="H2345" s="20">
        <f>IF(AND($K$3=1,$K$4="N"),P2345,IF(AND($K$3=2,$K$4="N"),R2345,IF(AND($K$3=3,$K$4="N"),T2345,IF(AND($K$3=4,$K$4="N"),V2345,IF(AND($K$3=5,$K$4="N"),X2345,IF(AND($K$3=1,$K$4="Y"),Z2345,IF(AND($K$3=2,$K$4="Y"),AB2345,IF(AND($K$3=3,$K$4="Y"),AD2345,IF(AND($K$3=4,$K$4="Y"),AF2345,IF(AND($K$3=5,$K$4="Y"),AH2345,"FALSE"))))))))))</f>
        <v>1.052</v>
      </c>
      <c r="I2345" s="21">
        <f>IF(AND($K$3=1,$K$4="N"),Q2345,IF(AND($K$3=2,$K$4="N"),S2345,IF(AND($K$3=3,$K$4="N"),U2345,IF(AND($K$3=4,$K$4="N"),W2345,IF(AND($K$3=5,$K$4="N"),Y2345,IF(AND($K$3=1,$K$4="Y"),AA2345,IF(AND($K$3=2,$K$4="Y"),AC2345,IF(AND($K$3=3,$K$4="Y"),AE2345,IF(AND($K$3=4,$K$4="Y"),AG2345,IF(AND($K$3=5,$K$4="Y"),AI2345,"FALSE"))))))))))</f>
        <v>53.65</v>
      </c>
      <c r="J2345" s="35" t="str">
        <f>IF(OUT!F2255="", "", OUT!F2255)</f>
        <v>STRIP TRAY</v>
      </c>
      <c r="K2345" s="8">
        <f>IF(OUT!P2255="", "", OUT!P2255)</f>
        <v>51</v>
      </c>
      <c r="L2345" s="8" t="str">
        <f>IF(OUT!AE2255="", "", OUT!AE2255)</f>
        <v>NEW</v>
      </c>
      <c r="M2345" s="8" t="str">
        <f>IF(OUT!AG2255="", "", OUT!AG2255)</f>
        <v>PAT</v>
      </c>
      <c r="N2345" s="8" t="str">
        <f>IF(OUT!AQ2255="", "", OUT!AQ2255)</f>
        <v/>
      </c>
      <c r="O2345" s="8" t="str">
        <f>IF(OUT!BO2255="", "", OUT!BO2255)</f>
        <v>T7</v>
      </c>
      <c r="P2345" s="9">
        <f>IF(OUT!N2255="", "", OUT!N2255)</f>
        <v>1.052</v>
      </c>
      <c r="Q2345" s="10">
        <f>IF(OUT!O2255="", "", OUT!O2255)</f>
        <v>53.65</v>
      </c>
      <c r="R2345" s="9">
        <f>IF(PPG!H2255="", "", PPG!H2255)</f>
        <v>0.97099999999999997</v>
      </c>
      <c r="S2345" s="10">
        <f>IF(PPG!I2255="", "", PPG!I2255)</f>
        <v>49.52</v>
      </c>
      <c r="T2345" s="9">
        <f>IF(PPG!J2255="", "", PPG!J2255)</f>
        <v>0.92200000000000004</v>
      </c>
      <c r="U2345" s="10">
        <f>IF(PPG!K2255="", "", PPG!K2255)</f>
        <v>47.02</v>
      </c>
      <c r="V2345" s="9">
        <f>IF(PPG!L2255="", "", PPG!L2255)</f>
        <v>0.876</v>
      </c>
      <c r="W2345" s="10">
        <f>IF(PPG!M2255="", "", PPG!M2255)</f>
        <v>44.67</v>
      </c>
      <c r="X2345" s="9">
        <f>IF(PPG!N2255="", "", PPG!N2255)</f>
        <v>0.83299999999999996</v>
      </c>
      <c r="Y2345" s="10">
        <f>IF(PPG!O2255="", "", PPG!O2255)</f>
        <v>42.48</v>
      </c>
      <c r="Z2345" s="9">
        <f>IF(PPG!Q2255="", "", PPG!Q2255)</f>
        <v>0.995</v>
      </c>
      <c r="AA2345" s="10">
        <f>IF(PPG!R2255="", "", PPG!R2255)</f>
        <v>50.74</v>
      </c>
      <c r="AB2345" s="9">
        <f>IF(PPG!S2255="", "", PPG!S2255)</f>
        <v>0.97099999999999997</v>
      </c>
      <c r="AC2345" s="10">
        <f>IF(PPG!T2255="", "", PPG!T2255)</f>
        <v>49.52</v>
      </c>
      <c r="AD2345" s="9">
        <f>IF(PPG!U2255="", "", PPG!U2255)</f>
        <v>0.92200000000000004</v>
      </c>
      <c r="AE2345" s="10">
        <f>IF(PPG!V2255="", "", PPG!V2255)</f>
        <v>47.02</v>
      </c>
      <c r="AF2345" s="9">
        <f>IF(PPG!W2255="", "", PPG!W2255)</f>
        <v>0.876</v>
      </c>
      <c r="AG2345" s="10">
        <f>IF(PPG!X2255="", "", PPG!X2255)</f>
        <v>44.67</v>
      </c>
      <c r="AH2345" s="9">
        <f>IF(PPG!Y2255="", "", PPG!Y2255)</f>
        <v>0.83299999999999996</v>
      </c>
      <c r="AI2345" s="10">
        <f>IF(PPG!Z2255="", "", PPG!Z2255)</f>
        <v>42.48</v>
      </c>
      <c r="AJ2345" s="31" t="str">
        <f>IF(D2345&lt;&gt;"",D2345*I2345, "0.00")</f>
        <v>0.00</v>
      </c>
      <c r="AK2345" s="8" t="str">
        <f>IF(D2345&lt;&gt;"",D2345, "0")</f>
        <v>0</v>
      </c>
      <c r="AL2345" s="8" t="str">
        <f>IF(D2345&lt;&gt;"",D2345*K2345, "0")</f>
        <v>0</v>
      </c>
    </row>
    <row r="2346" spans="1:38">
      <c r="A2346" s="8">
        <f>IF(OUT!C1622="", "", OUT!C1622)</f>
        <v>727</v>
      </c>
      <c r="B2346" s="19">
        <f>IF(OUT!A1622="", "", OUT!A1622)</f>
        <v>76334</v>
      </c>
      <c r="C2346" s="8" t="str">
        <f>IF(OUT!D1622="", "", OUT!D1622)</f>
        <v>RM</v>
      </c>
      <c r="D2346" s="26"/>
      <c r="E2346" s="35" t="str">
        <f>IF(OUT!E1622="", "", OUT!E1622)</f>
        <v>51 CELL</v>
      </c>
      <c r="F2346" s="23" t="str">
        <f>IF(OUT!AE1622="NEW", "✷", "")</f>
        <v>✷</v>
      </c>
      <c r="G2346" t="str">
        <f>IF(OUT!B1622="", "", OUT!B1622)</f>
        <v>PETUNIA RAY PURPLE VEIN</v>
      </c>
      <c r="H2346" s="20">
        <f>IF(AND($K$3=1,$K$4="N"),P2346,IF(AND($K$3=2,$K$4="N"),R2346,IF(AND($K$3=3,$K$4="N"),T2346,IF(AND($K$3=4,$K$4="N"),V2346,IF(AND($K$3=5,$K$4="N"),X2346,IF(AND($K$3=1,$K$4="Y"),Z2346,IF(AND($K$3=2,$K$4="Y"),AB2346,IF(AND($K$3=3,$K$4="Y"),AD2346,IF(AND($K$3=4,$K$4="Y"),AF2346,IF(AND($K$3=5,$K$4="Y"),AH2346,"FALSE"))))))))))</f>
        <v>1.0229999999999999</v>
      </c>
      <c r="I2346" s="21">
        <f>IF(AND($K$3=1,$K$4="N"),Q2346,IF(AND($K$3=2,$K$4="N"),S2346,IF(AND($K$3=3,$K$4="N"),U2346,IF(AND($K$3=4,$K$4="N"),W2346,IF(AND($K$3=5,$K$4="N"),Y2346,IF(AND($K$3=1,$K$4="Y"),AA2346,IF(AND($K$3=2,$K$4="Y"),AC2346,IF(AND($K$3=3,$K$4="Y"),AE2346,IF(AND($K$3=4,$K$4="Y"),AG2346,IF(AND($K$3=5,$K$4="Y"),AI2346,"FALSE"))))))))))</f>
        <v>52.17</v>
      </c>
      <c r="J2346" s="35" t="str">
        <f>IF(OUT!F1622="", "", OUT!F1622)</f>
        <v>STRIP TRAY</v>
      </c>
      <c r="K2346" s="8">
        <f>IF(OUT!P1622="", "", OUT!P1622)</f>
        <v>51</v>
      </c>
      <c r="L2346" s="8" t="str">
        <f>IF(OUT!AE1622="", "", OUT!AE1622)</f>
        <v>NEW</v>
      </c>
      <c r="M2346" s="8" t="str">
        <f>IF(OUT!AG1622="", "", OUT!AG1622)</f>
        <v>PAT</v>
      </c>
      <c r="N2346" s="8" t="str">
        <f>IF(OUT!AQ1622="", "", OUT!AQ1622)</f>
        <v/>
      </c>
      <c r="O2346" s="8" t="str">
        <f>IF(OUT!BO1622="", "", OUT!BO1622)</f>
        <v>T7</v>
      </c>
      <c r="P2346" s="9">
        <f>IF(OUT!N1622="", "", OUT!N1622)</f>
        <v>1.0229999999999999</v>
      </c>
      <c r="Q2346" s="10">
        <f>IF(OUT!O1622="", "", OUT!O1622)</f>
        <v>52.17</v>
      </c>
      <c r="R2346" s="9">
        <f>IF(PPG!H1622="", "", PPG!H1622)</f>
        <v>0.94399999999999995</v>
      </c>
      <c r="S2346" s="10">
        <f>IF(PPG!I1622="", "", PPG!I1622)</f>
        <v>48.14</v>
      </c>
      <c r="T2346" s="9">
        <f>IF(PPG!J1622="", "", PPG!J1622)</f>
        <v>0.89700000000000002</v>
      </c>
      <c r="U2346" s="10">
        <f>IF(PPG!K1622="", "", PPG!K1622)</f>
        <v>45.74</v>
      </c>
      <c r="V2346" s="9">
        <f>IF(PPG!L1622="", "", PPG!L1622)</f>
        <v>0.85199999999999998</v>
      </c>
      <c r="W2346" s="10">
        <f>IF(PPG!M1622="", "", PPG!M1622)</f>
        <v>43.45</v>
      </c>
      <c r="X2346" s="9">
        <f>IF(PPG!N1622="", "", PPG!N1622)</f>
        <v>0.80900000000000005</v>
      </c>
      <c r="Y2346" s="10">
        <f>IF(PPG!O1622="", "", PPG!O1622)</f>
        <v>41.25</v>
      </c>
      <c r="Z2346" s="9">
        <f>IF(PPG!Q1622="", "", PPG!Q1622)</f>
        <v>0.96799999999999997</v>
      </c>
      <c r="AA2346" s="10">
        <f>IF(PPG!R1622="", "", PPG!R1622)</f>
        <v>49.36</v>
      </c>
      <c r="AB2346" s="9">
        <f>IF(PPG!S1622="", "", PPG!S1622)</f>
        <v>0.94399999999999995</v>
      </c>
      <c r="AC2346" s="10">
        <f>IF(PPG!T1622="", "", PPG!T1622)</f>
        <v>48.14</v>
      </c>
      <c r="AD2346" s="9">
        <f>IF(PPG!U1622="", "", PPG!U1622)</f>
        <v>0.89700000000000002</v>
      </c>
      <c r="AE2346" s="10">
        <f>IF(PPG!V1622="", "", PPG!V1622)</f>
        <v>45.74</v>
      </c>
      <c r="AF2346" s="9">
        <f>IF(PPG!W1622="", "", PPG!W1622)</f>
        <v>0.85199999999999998</v>
      </c>
      <c r="AG2346" s="10">
        <f>IF(PPG!X1622="", "", PPG!X1622)</f>
        <v>43.45</v>
      </c>
      <c r="AH2346" s="9">
        <f>IF(PPG!Y1622="", "", PPG!Y1622)</f>
        <v>0.80900000000000005</v>
      </c>
      <c r="AI2346" s="10">
        <f>IF(PPG!Z1622="", "", PPG!Z1622)</f>
        <v>41.25</v>
      </c>
      <c r="AJ2346" s="31" t="str">
        <f>IF(D2346&lt;&gt;"",D2346*I2346, "0.00")</f>
        <v>0.00</v>
      </c>
      <c r="AK2346" s="8" t="str">
        <f>IF(D2346&lt;&gt;"",D2346, "0")</f>
        <v>0</v>
      </c>
      <c r="AL2346" s="8" t="str">
        <f>IF(D2346&lt;&gt;"",D2346*K2346, "0")</f>
        <v>0</v>
      </c>
    </row>
    <row r="2347" spans="1:38">
      <c r="A2347" s="8">
        <f>IF(OUT!C366="", "", OUT!C366)</f>
        <v>727</v>
      </c>
      <c r="B2347" s="19">
        <f>IF(OUT!A366="", "", OUT!A366)</f>
        <v>11504</v>
      </c>
      <c r="C2347" s="8" t="str">
        <f>IF(OUT!D366="", "", OUT!D366)</f>
        <v>RM</v>
      </c>
      <c r="D2347" s="26"/>
      <c r="E2347" s="35" t="str">
        <f>IF(OUT!E366="", "", OUT!E366)</f>
        <v>51 CELL</v>
      </c>
      <c r="F2347" s="23" t="str">
        <f>IF(OUT!AE366="NEW", "✷", "")</f>
        <v>✷</v>
      </c>
      <c r="G2347" t="str">
        <f>IF(OUT!B366="", "", OUT!B366)</f>
        <v>PETUNIA RAY SHADOW</v>
      </c>
      <c r="H2347" s="20">
        <f>IF(AND($K$3=1,$K$4="N"),P2347,IF(AND($K$3=2,$K$4="N"),R2347,IF(AND($K$3=3,$K$4="N"),T2347,IF(AND($K$3=4,$K$4="N"),V2347,IF(AND($K$3=5,$K$4="N"),X2347,IF(AND($K$3=1,$K$4="Y"),Z2347,IF(AND($K$3=2,$K$4="Y"),AB2347,IF(AND($K$3=3,$K$4="Y"),AD2347,IF(AND($K$3=4,$K$4="Y"),AF2347,IF(AND($K$3=5,$K$4="Y"),AH2347,"FALSE"))))))))))</f>
        <v>1.052</v>
      </c>
      <c r="I2347" s="21">
        <f>IF(AND($K$3=1,$K$4="N"),Q2347,IF(AND($K$3=2,$K$4="N"),S2347,IF(AND($K$3=3,$K$4="N"),U2347,IF(AND($K$3=4,$K$4="N"),W2347,IF(AND($K$3=5,$K$4="N"),Y2347,IF(AND($K$3=1,$K$4="Y"),AA2347,IF(AND($K$3=2,$K$4="Y"),AC2347,IF(AND($K$3=3,$K$4="Y"),AE2347,IF(AND($K$3=4,$K$4="Y"),AG2347,IF(AND($K$3=5,$K$4="Y"),AI2347,"FALSE"))))))))))</f>
        <v>53.65</v>
      </c>
      <c r="J2347" s="35" t="str">
        <f>IF(OUT!F366="", "", OUT!F366)</f>
        <v>STRIP TRAY</v>
      </c>
      <c r="K2347" s="8">
        <f>IF(OUT!P366="", "", OUT!P366)</f>
        <v>51</v>
      </c>
      <c r="L2347" s="8" t="str">
        <f>IF(OUT!AE366="", "", OUT!AE366)</f>
        <v>NEW</v>
      </c>
      <c r="M2347" s="8" t="str">
        <f>IF(OUT!AG366="", "", OUT!AG366)</f>
        <v>PAT</v>
      </c>
      <c r="N2347" s="8" t="str">
        <f>IF(OUT!AQ366="", "", OUT!AQ366)</f>
        <v/>
      </c>
      <c r="O2347" s="8" t="str">
        <f>IF(OUT!BO366="", "", OUT!BO366)</f>
        <v>T7</v>
      </c>
      <c r="P2347" s="9">
        <f>IF(OUT!N366="", "", OUT!N366)</f>
        <v>1.052</v>
      </c>
      <c r="Q2347" s="10">
        <f>IF(OUT!O366="", "", OUT!O366)</f>
        <v>53.65</v>
      </c>
      <c r="R2347" s="9">
        <f>IF(PPG!H366="", "", PPG!H366)</f>
        <v>0.97099999999999997</v>
      </c>
      <c r="S2347" s="10">
        <f>IF(PPG!I366="", "", PPG!I366)</f>
        <v>49.52</v>
      </c>
      <c r="T2347" s="9">
        <f>IF(PPG!J366="", "", PPG!J366)</f>
        <v>0.92200000000000004</v>
      </c>
      <c r="U2347" s="10">
        <f>IF(PPG!K366="", "", PPG!K366)</f>
        <v>47.02</v>
      </c>
      <c r="V2347" s="9">
        <f>IF(PPG!L366="", "", PPG!L366)</f>
        <v>0.876</v>
      </c>
      <c r="W2347" s="10">
        <f>IF(PPG!M366="", "", PPG!M366)</f>
        <v>44.67</v>
      </c>
      <c r="X2347" s="9">
        <f>IF(PPG!N366="", "", PPG!N366)</f>
        <v>0.83299999999999996</v>
      </c>
      <c r="Y2347" s="10">
        <f>IF(PPG!O366="", "", PPG!O366)</f>
        <v>42.48</v>
      </c>
      <c r="Z2347" s="9">
        <f>IF(PPG!Q366="", "", PPG!Q366)</f>
        <v>0.995</v>
      </c>
      <c r="AA2347" s="10">
        <f>IF(PPG!R366="", "", PPG!R366)</f>
        <v>50.74</v>
      </c>
      <c r="AB2347" s="9">
        <f>IF(PPG!S366="", "", PPG!S366)</f>
        <v>0.97099999999999997</v>
      </c>
      <c r="AC2347" s="10">
        <f>IF(PPG!T366="", "", PPG!T366)</f>
        <v>49.52</v>
      </c>
      <c r="AD2347" s="9">
        <f>IF(PPG!U366="", "", PPG!U366)</f>
        <v>0.92200000000000004</v>
      </c>
      <c r="AE2347" s="10">
        <f>IF(PPG!V366="", "", PPG!V366)</f>
        <v>47.02</v>
      </c>
      <c r="AF2347" s="9">
        <f>IF(PPG!W366="", "", PPG!W366)</f>
        <v>0.876</v>
      </c>
      <c r="AG2347" s="10">
        <f>IF(PPG!X366="", "", PPG!X366)</f>
        <v>44.67</v>
      </c>
      <c r="AH2347" s="9">
        <f>IF(PPG!Y366="", "", PPG!Y366)</f>
        <v>0.83299999999999996</v>
      </c>
      <c r="AI2347" s="10">
        <f>IF(PPG!Z366="", "", PPG!Z366)</f>
        <v>42.48</v>
      </c>
      <c r="AJ2347" s="31" t="str">
        <f>IF(D2347&lt;&gt;"",D2347*I2347, "0.00")</f>
        <v>0.00</v>
      </c>
      <c r="AK2347" s="8" t="str">
        <f>IF(D2347&lt;&gt;"",D2347, "0")</f>
        <v>0</v>
      </c>
      <c r="AL2347" s="8" t="str">
        <f>IF(D2347&lt;&gt;"",D2347*K2347, "0")</f>
        <v>0</v>
      </c>
    </row>
    <row r="2348" spans="1:38">
      <c r="A2348" s="8">
        <f>IF(OUT!C1798="", "", OUT!C1798)</f>
        <v>727</v>
      </c>
      <c r="B2348" s="19">
        <f>IF(OUT!A1798="", "", OUT!A1798)</f>
        <v>82624</v>
      </c>
      <c r="C2348" s="8" t="str">
        <f>IF(OUT!D1798="", "", OUT!D1798)</f>
        <v>RM</v>
      </c>
      <c r="D2348" s="26"/>
      <c r="E2348" s="35" t="str">
        <f>IF(OUT!E1798="", "", OUT!E1798)</f>
        <v>51 CELL</v>
      </c>
      <c r="F2348" s="23" t="str">
        <f>IF(OUT!AE1798="NEW", "✷", "")</f>
        <v>✷</v>
      </c>
      <c r="G2348" t="str">
        <f>IF(OUT!B1798="", "", OUT!B1798)</f>
        <v>PETUNIA RAY SUNFLOWER (Black/Yellow)</v>
      </c>
      <c r="H2348" s="20">
        <f>IF(AND($K$3=1,$K$4="N"),P2348,IF(AND($K$3=2,$K$4="N"),R2348,IF(AND($K$3=3,$K$4="N"),T2348,IF(AND($K$3=4,$K$4="N"),V2348,IF(AND($K$3=5,$K$4="N"),X2348,IF(AND($K$3=1,$K$4="Y"),Z2348,IF(AND($K$3=2,$K$4="Y"),AB2348,IF(AND($K$3=3,$K$4="Y"),AD2348,IF(AND($K$3=4,$K$4="Y"),AF2348,IF(AND($K$3=5,$K$4="Y"),AH2348,"FALSE"))))))))))</f>
        <v>1.052</v>
      </c>
      <c r="I2348" s="21">
        <f>IF(AND($K$3=1,$K$4="N"),Q2348,IF(AND($K$3=2,$K$4="N"),S2348,IF(AND($K$3=3,$K$4="N"),U2348,IF(AND($K$3=4,$K$4="N"),W2348,IF(AND($K$3=5,$K$4="N"),Y2348,IF(AND($K$3=1,$K$4="Y"),AA2348,IF(AND($K$3=2,$K$4="Y"),AC2348,IF(AND($K$3=3,$K$4="Y"),AE2348,IF(AND($K$3=4,$K$4="Y"),AG2348,IF(AND($K$3=5,$K$4="Y"),AI2348,"FALSE"))))))))))</f>
        <v>53.65</v>
      </c>
      <c r="J2348" s="35" t="str">
        <f>IF(OUT!F1798="", "", OUT!F1798)</f>
        <v>STRIP TRAY</v>
      </c>
      <c r="K2348" s="8">
        <f>IF(OUT!P1798="", "", OUT!P1798)</f>
        <v>51</v>
      </c>
      <c r="L2348" s="8" t="str">
        <f>IF(OUT!AE1798="", "", OUT!AE1798)</f>
        <v>NEW</v>
      </c>
      <c r="M2348" s="8" t="str">
        <f>IF(OUT!AG1798="", "", OUT!AG1798)</f>
        <v>PAT</v>
      </c>
      <c r="N2348" s="8" t="str">
        <f>IF(OUT!AQ1798="", "", OUT!AQ1798)</f>
        <v/>
      </c>
      <c r="O2348" s="8" t="str">
        <f>IF(OUT!BO1798="", "", OUT!BO1798)</f>
        <v>T7</v>
      </c>
      <c r="P2348" s="9">
        <f>IF(OUT!N1798="", "", OUT!N1798)</f>
        <v>1.052</v>
      </c>
      <c r="Q2348" s="10">
        <f>IF(OUT!O1798="", "", OUT!O1798)</f>
        <v>53.65</v>
      </c>
      <c r="R2348" s="9">
        <f>IF(PPG!H1798="", "", PPG!H1798)</f>
        <v>0.97099999999999997</v>
      </c>
      <c r="S2348" s="10">
        <f>IF(PPG!I1798="", "", PPG!I1798)</f>
        <v>49.52</v>
      </c>
      <c r="T2348" s="9">
        <f>IF(PPG!J1798="", "", PPG!J1798)</f>
        <v>0.92200000000000004</v>
      </c>
      <c r="U2348" s="10">
        <f>IF(PPG!K1798="", "", PPG!K1798)</f>
        <v>47.02</v>
      </c>
      <c r="V2348" s="9">
        <f>IF(PPG!L1798="", "", PPG!L1798)</f>
        <v>0.876</v>
      </c>
      <c r="W2348" s="10">
        <f>IF(PPG!M1798="", "", PPG!M1798)</f>
        <v>44.67</v>
      </c>
      <c r="X2348" s="9">
        <f>IF(PPG!N1798="", "", PPG!N1798)</f>
        <v>0.83299999999999996</v>
      </c>
      <c r="Y2348" s="10">
        <f>IF(PPG!O1798="", "", PPG!O1798)</f>
        <v>42.48</v>
      </c>
      <c r="Z2348" s="9">
        <f>IF(PPG!Q1798="", "", PPG!Q1798)</f>
        <v>0.995</v>
      </c>
      <c r="AA2348" s="10">
        <f>IF(PPG!R1798="", "", PPG!R1798)</f>
        <v>50.74</v>
      </c>
      <c r="AB2348" s="9">
        <f>IF(PPG!S1798="", "", PPG!S1798)</f>
        <v>0.97099999999999997</v>
      </c>
      <c r="AC2348" s="10">
        <f>IF(PPG!T1798="", "", PPG!T1798)</f>
        <v>49.52</v>
      </c>
      <c r="AD2348" s="9">
        <f>IF(PPG!U1798="", "", PPG!U1798)</f>
        <v>0.92200000000000004</v>
      </c>
      <c r="AE2348" s="10">
        <f>IF(PPG!V1798="", "", PPG!V1798)</f>
        <v>47.02</v>
      </c>
      <c r="AF2348" s="9">
        <f>IF(PPG!W1798="", "", PPG!W1798)</f>
        <v>0.876</v>
      </c>
      <c r="AG2348" s="10">
        <f>IF(PPG!X1798="", "", PPG!X1798)</f>
        <v>44.67</v>
      </c>
      <c r="AH2348" s="9">
        <f>IF(PPG!Y1798="", "", PPG!Y1798)</f>
        <v>0.83299999999999996</v>
      </c>
      <c r="AI2348" s="10">
        <f>IF(PPG!Z1798="", "", PPG!Z1798)</f>
        <v>42.48</v>
      </c>
      <c r="AJ2348" s="31" t="str">
        <f>IF(D2348&lt;&gt;"",D2348*I2348, "0.00")</f>
        <v>0.00</v>
      </c>
      <c r="AK2348" s="8" t="str">
        <f>IF(D2348&lt;&gt;"",D2348, "0")</f>
        <v>0</v>
      </c>
      <c r="AL2348" s="8" t="str">
        <f>IF(D2348&lt;&gt;"",D2348*K2348, "0")</f>
        <v>0</v>
      </c>
    </row>
    <row r="2349" spans="1:38">
      <c r="A2349" s="8">
        <f>IF(OUT!C1903="", "", OUT!C1903)</f>
        <v>727</v>
      </c>
      <c r="B2349" s="19">
        <f>IF(OUT!A1903="", "", OUT!A1903)</f>
        <v>85037</v>
      </c>
      <c r="C2349" s="8" t="str">
        <f>IF(OUT!D1903="", "", OUT!D1903)</f>
        <v>RM</v>
      </c>
      <c r="D2349" s="26"/>
      <c r="E2349" s="35" t="str">
        <f>IF(OUT!E1903="", "", OUT!E1903)</f>
        <v>51 CELL</v>
      </c>
      <c r="F2349" s="23" t="str">
        <f>IF(OUT!AE1903="NEW", "✷", "")</f>
        <v>✷</v>
      </c>
      <c r="G2349" t="str">
        <f>IF(OUT!B1903="", "", OUT!B1903)</f>
        <v>PETUNIA RAY SUNSHINE (Yellow)</v>
      </c>
      <c r="H2349" s="20">
        <f>IF(AND($K$3=1,$K$4="N"),P2349,IF(AND($K$3=2,$K$4="N"),R2349,IF(AND($K$3=3,$K$4="N"),T2349,IF(AND($K$3=4,$K$4="N"),V2349,IF(AND($K$3=5,$K$4="N"),X2349,IF(AND($K$3=1,$K$4="Y"),Z2349,IF(AND($K$3=2,$K$4="Y"),AB2349,IF(AND($K$3=3,$K$4="Y"),AD2349,IF(AND($K$3=4,$K$4="Y"),AF2349,IF(AND($K$3=5,$K$4="Y"),AH2349,"FALSE"))))))))))</f>
        <v>1.0229999999999999</v>
      </c>
      <c r="I2349" s="21">
        <f>IF(AND($K$3=1,$K$4="N"),Q2349,IF(AND($K$3=2,$K$4="N"),S2349,IF(AND($K$3=3,$K$4="N"),U2349,IF(AND($K$3=4,$K$4="N"),W2349,IF(AND($K$3=5,$K$4="N"),Y2349,IF(AND($K$3=1,$K$4="Y"),AA2349,IF(AND($K$3=2,$K$4="Y"),AC2349,IF(AND($K$3=3,$K$4="Y"),AE2349,IF(AND($K$3=4,$K$4="Y"),AG2349,IF(AND($K$3=5,$K$4="Y"),AI2349,"FALSE"))))))))))</f>
        <v>52.17</v>
      </c>
      <c r="J2349" s="35" t="str">
        <f>IF(OUT!F1903="", "", OUT!F1903)</f>
        <v>STRIP TRAY</v>
      </c>
      <c r="K2349" s="8">
        <f>IF(OUT!P1903="", "", OUT!P1903)</f>
        <v>51</v>
      </c>
      <c r="L2349" s="8" t="str">
        <f>IF(OUT!AE1903="", "", OUT!AE1903)</f>
        <v>NEW</v>
      </c>
      <c r="M2349" s="8" t="str">
        <f>IF(OUT!AG1903="", "", OUT!AG1903)</f>
        <v>PAT</v>
      </c>
      <c r="N2349" s="8" t="str">
        <f>IF(OUT!AQ1903="", "", OUT!AQ1903)</f>
        <v/>
      </c>
      <c r="O2349" s="8" t="str">
        <f>IF(OUT!BO1903="", "", OUT!BO1903)</f>
        <v>T7</v>
      </c>
      <c r="P2349" s="9">
        <f>IF(OUT!N1903="", "", OUT!N1903)</f>
        <v>1.0229999999999999</v>
      </c>
      <c r="Q2349" s="10">
        <f>IF(OUT!O1903="", "", OUT!O1903)</f>
        <v>52.17</v>
      </c>
      <c r="R2349" s="9">
        <f>IF(PPG!H1903="", "", PPG!H1903)</f>
        <v>0.94399999999999995</v>
      </c>
      <c r="S2349" s="10">
        <f>IF(PPG!I1903="", "", PPG!I1903)</f>
        <v>48.14</v>
      </c>
      <c r="T2349" s="9">
        <f>IF(PPG!J1903="", "", PPG!J1903)</f>
        <v>0.89700000000000002</v>
      </c>
      <c r="U2349" s="10">
        <f>IF(PPG!K1903="", "", PPG!K1903)</f>
        <v>45.74</v>
      </c>
      <c r="V2349" s="9">
        <f>IF(PPG!L1903="", "", PPG!L1903)</f>
        <v>0.85199999999999998</v>
      </c>
      <c r="W2349" s="10">
        <f>IF(PPG!M1903="", "", PPG!M1903)</f>
        <v>43.45</v>
      </c>
      <c r="X2349" s="9">
        <f>IF(PPG!N1903="", "", PPG!N1903)</f>
        <v>0.80900000000000005</v>
      </c>
      <c r="Y2349" s="10">
        <f>IF(PPG!O1903="", "", PPG!O1903)</f>
        <v>41.25</v>
      </c>
      <c r="Z2349" s="9">
        <f>IF(PPG!Q1903="", "", PPG!Q1903)</f>
        <v>0.96799999999999997</v>
      </c>
      <c r="AA2349" s="10">
        <f>IF(PPG!R1903="", "", PPG!R1903)</f>
        <v>49.36</v>
      </c>
      <c r="AB2349" s="9">
        <f>IF(PPG!S1903="", "", PPG!S1903)</f>
        <v>0.94399999999999995</v>
      </c>
      <c r="AC2349" s="10">
        <f>IF(PPG!T1903="", "", PPG!T1903)</f>
        <v>48.14</v>
      </c>
      <c r="AD2349" s="9">
        <f>IF(PPG!U1903="", "", PPG!U1903)</f>
        <v>0.89700000000000002</v>
      </c>
      <c r="AE2349" s="10">
        <f>IF(PPG!V1903="", "", PPG!V1903)</f>
        <v>45.74</v>
      </c>
      <c r="AF2349" s="9">
        <f>IF(PPG!W1903="", "", PPG!W1903)</f>
        <v>0.85199999999999998</v>
      </c>
      <c r="AG2349" s="10">
        <f>IF(PPG!X1903="", "", PPG!X1903)</f>
        <v>43.45</v>
      </c>
      <c r="AH2349" s="9">
        <f>IF(PPG!Y1903="", "", PPG!Y1903)</f>
        <v>0.80900000000000005</v>
      </c>
      <c r="AI2349" s="10">
        <f>IF(PPG!Z1903="", "", PPG!Z1903)</f>
        <v>41.25</v>
      </c>
      <c r="AJ2349" s="31" t="str">
        <f>IF(D2349&lt;&gt;"",D2349*I2349, "0.00")</f>
        <v>0.00</v>
      </c>
      <c r="AK2349" s="8" t="str">
        <f>IF(D2349&lt;&gt;"",D2349, "0")</f>
        <v>0</v>
      </c>
      <c r="AL2349" s="8" t="str">
        <f>IF(D2349&lt;&gt;"",D2349*K2349, "0")</f>
        <v>0</v>
      </c>
    </row>
    <row r="2350" spans="1:38">
      <c r="A2350" s="8">
        <f>IF(OUT!C1623="", "", OUT!C1623)</f>
        <v>727</v>
      </c>
      <c r="B2350" s="19">
        <f>IF(OUT!A1623="", "", OUT!A1623)</f>
        <v>76335</v>
      </c>
      <c r="C2350" s="8" t="str">
        <f>IF(OUT!D1623="", "", OUT!D1623)</f>
        <v>RM</v>
      </c>
      <c r="D2350" s="26"/>
      <c r="E2350" s="35" t="str">
        <f>IF(OUT!E1623="", "", OUT!E1623)</f>
        <v>51 CELL</v>
      </c>
      <c r="F2350" s="23" t="str">
        <f>IF(OUT!AE1623="NEW", "✷", "")</f>
        <v>✷</v>
      </c>
      <c r="G2350" t="str">
        <f>IF(OUT!B1623="", "", OUT!B1623)</f>
        <v>PETUNIA RAY WHITE</v>
      </c>
      <c r="H2350" s="20">
        <f>IF(AND($K$3=1,$K$4="N"),P2350,IF(AND($K$3=2,$K$4="N"),R2350,IF(AND($K$3=3,$K$4="N"),T2350,IF(AND($K$3=4,$K$4="N"),V2350,IF(AND($K$3=5,$K$4="N"),X2350,IF(AND($K$3=1,$K$4="Y"),Z2350,IF(AND($K$3=2,$K$4="Y"),AB2350,IF(AND($K$3=3,$K$4="Y"),AD2350,IF(AND($K$3=4,$K$4="Y"),AF2350,IF(AND($K$3=5,$K$4="Y"),AH2350,"FALSE"))))))))))</f>
        <v>1.0229999999999999</v>
      </c>
      <c r="I2350" s="21">
        <f>IF(AND($K$3=1,$K$4="N"),Q2350,IF(AND($K$3=2,$K$4="N"),S2350,IF(AND($K$3=3,$K$4="N"),U2350,IF(AND($K$3=4,$K$4="N"),W2350,IF(AND($K$3=5,$K$4="N"),Y2350,IF(AND($K$3=1,$K$4="Y"),AA2350,IF(AND($K$3=2,$K$4="Y"),AC2350,IF(AND($K$3=3,$K$4="Y"),AE2350,IF(AND($K$3=4,$K$4="Y"),AG2350,IF(AND($K$3=5,$K$4="Y"),AI2350,"FALSE"))))))))))</f>
        <v>52.17</v>
      </c>
      <c r="J2350" s="35" t="str">
        <f>IF(OUT!F1623="", "", OUT!F1623)</f>
        <v>STRIP TRAY</v>
      </c>
      <c r="K2350" s="8">
        <f>IF(OUT!P1623="", "", OUT!P1623)</f>
        <v>51</v>
      </c>
      <c r="L2350" s="8" t="str">
        <f>IF(OUT!AE1623="", "", OUT!AE1623)</f>
        <v>NEW</v>
      </c>
      <c r="M2350" s="8" t="str">
        <f>IF(OUT!AG1623="", "", OUT!AG1623)</f>
        <v>PAT</v>
      </c>
      <c r="N2350" s="8" t="str">
        <f>IF(OUT!AQ1623="", "", OUT!AQ1623)</f>
        <v/>
      </c>
      <c r="O2350" s="8" t="str">
        <f>IF(OUT!BO1623="", "", OUT!BO1623)</f>
        <v>T7</v>
      </c>
      <c r="P2350" s="9">
        <f>IF(OUT!N1623="", "", OUT!N1623)</f>
        <v>1.0229999999999999</v>
      </c>
      <c r="Q2350" s="10">
        <f>IF(OUT!O1623="", "", OUT!O1623)</f>
        <v>52.17</v>
      </c>
      <c r="R2350" s="9">
        <f>IF(PPG!H1623="", "", PPG!H1623)</f>
        <v>0.94399999999999995</v>
      </c>
      <c r="S2350" s="10">
        <f>IF(PPG!I1623="", "", PPG!I1623)</f>
        <v>48.14</v>
      </c>
      <c r="T2350" s="9">
        <f>IF(PPG!J1623="", "", PPG!J1623)</f>
        <v>0.89700000000000002</v>
      </c>
      <c r="U2350" s="10">
        <f>IF(PPG!K1623="", "", PPG!K1623)</f>
        <v>45.74</v>
      </c>
      <c r="V2350" s="9">
        <f>IF(PPG!L1623="", "", PPG!L1623)</f>
        <v>0.85199999999999998</v>
      </c>
      <c r="W2350" s="10">
        <f>IF(PPG!M1623="", "", PPG!M1623)</f>
        <v>43.45</v>
      </c>
      <c r="X2350" s="9">
        <f>IF(PPG!N1623="", "", PPG!N1623)</f>
        <v>0.80900000000000005</v>
      </c>
      <c r="Y2350" s="10">
        <f>IF(PPG!O1623="", "", PPG!O1623)</f>
        <v>41.25</v>
      </c>
      <c r="Z2350" s="9">
        <f>IF(PPG!Q1623="", "", PPG!Q1623)</f>
        <v>0.96799999999999997</v>
      </c>
      <c r="AA2350" s="10">
        <f>IF(PPG!R1623="", "", PPG!R1623)</f>
        <v>49.36</v>
      </c>
      <c r="AB2350" s="9">
        <f>IF(PPG!S1623="", "", PPG!S1623)</f>
        <v>0.94399999999999995</v>
      </c>
      <c r="AC2350" s="10">
        <f>IF(PPG!T1623="", "", PPG!T1623)</f>
        <v>48.14</v>
      </c>
      <c r="AD2350" s="9">
        <f>IF(PPG!U1623="", "", PPG!U1623)</f>
        <v>0.89700000000000002</v>
      </c>
      <c r="AE2350" s="10">
        <f>IF(PPG!V1623="", "", PPG!V1623)</f>
        <v>45.74</v>
      </c>
      <c r="AF2350" s="9">
        <f>IF(PPG!W1623="", "", PPG!W1623)</f>
        <v>0.85199999999999998</v>
      </c>
      <c r="AG2350" s="10">
        <f>IF(PPG!X1623="", "", PPG!X1623)</f>
        <v>43.45</v>
      </c>
      <c r="AH2350" s="9">
        <f>IF(PPG!Y1623="", "", PPG!Y1623)</f>
        <v>0.80900000000000005</v>
      </c>
      <c r="AI2350" s="10">
        <f>IF(PPG!Z1623="", "", PPG!Z1623)</f>
        <v>41.25</v>
      </c>
      <c r="AJ2350" s="31" t="str">
        <f>IF(D2350&lt;&gt;"",D2350*I2350, "0.00")</f>
        <v>0.00</v>
      </c>
      <c r="AK2350" s="8" t="str">
        <f>IF(D2350&lt;&gt;"",D2350, "0")</f>
        <v>0</v>
      </c>
      <c r="AL2350" s="8" t="str">
        <f>IF(D2350&lt;&gt;"",D2350*K2350, "0")</f>
        <v>0</v>
      </c>
    </row>
    <row r="2351" spans="1:38">
      <c r="A2351" s="8">
        <f>IF(OUT!C473="", "", OUT!C473)</f>
        <v>727</v>
      </c>
      <c r="B2351" s="19">
        <f>IF(OUT!A473="", "", OUT!A473)</f>
        <v>11678</v>
      </c>
      <c r="C2351" s="8" t="str">
        <f>IF(OUT!D473="", "", OUT!D473)</f>
        <v>RM</v>
      </c>
      <c r="D2351" s="26"/>
      <c r="E2351" s="35" t="str">
        <f>IF(OUT!E473="", "", OUT!E473)</f>
        <v>51 CELL</v>
      </c>
      <c r="F2351" s="23" t="str">
        <f>IF(OUT!AE473="NEW", "✷", "")</f>
        <v>✷</v>
      </c>
      <c r="G2351" t="str">
        <f>IF(OUT!B473="", "", OUT!B473)</f>
        <v>PETUNIA RED CARPET BLUE DIAMOND</v>
      </c>
      <c r="H2351" s="20">
        <f>IF(AND($K$3=1,$K$4="N"),P2351,IF(AND($K$3=2,$K$4="N"),R2351,IF(AND($K$3=3,$K$4="N"),T2351,IF(AND($K$3=4,$K$4="N"),V2351,IF(AND($K$3=5,$K$4="N"),X2351,IF(AND($K$3=1,$K$4="Y"),Z2351,IF(AND($K$3=2,$K$4="Y"),AB2351,IF(AND($K$3=3,$K$4="Y"),AD2351,IF(AND($K$3=4,$K$4="Y"),AF2351,IF(AND($K$3=5,$K$4="Y"),AH2351,"FALSE"))))))))))</f>
        <v>1.052</v>
      </c>
      <c r="I2351" s="21">
        <f>IF(AND($K$3=1,$K$4="N"),Q2351,IF(AND($K$3=2,$K$4="N"),S2351,IF(AND($K$3=3,$K$4="N"),U2351,IF(AND($K$3=4,$K$4="N"),W2351,IF(AND($K$3=5,$K$4="N"),Y2351,IF(AND($K$3=1,$K$4="Y"),AA2351,IF(AND($K$3=2,$K$4="Y"),AC2351,IF(AND($K$3=3,$K$4="Y"),AE2351,IF(AND($K$3=4,$K$4="Y"),AG2351,IF(AND($K$3=5,$K$4="Y"),AI2351,"FALSE"))))))))))</f>
        <v>53.65</v>
      </c>
      <c r="J2351" s="35" t="str">
        <f>IF(OUT!F473="", "", OUT!F473)</f>
        <v>STRIP TRAY</v>
      </c>
      <c r="K2351" s="8">
        <f>IF(OUT!P473="", "", OUT!P473)</f>
        <v>51</v>
      </c>
      <c r="L2351" s="8" t="str">
        <f>IF(OUT!AE473="", "", OUT!AE473)</f>
        <v>NEW</v>
      </c>
      <c r="M2351" s="8" t="str">
        <f>IF(OUT!AG473="", "", OUT!AG473)</f>
        <v>PAT</v>
      </c>
      <c r="N2351" s="8" t="str">
        <f>IF(OUT!AQ473="", "", OUT!AQ473)</f>
        <v/>
      </c>
      <c r="O2351" s="8" t="str">
        <f>IF(OUT!BO473="", "", OUT!BO473)</f>
        <v>T7</v>
      </c>
      <c r="P2351" s="9">
        <f>IF(OUT!N473="", "", OUT!N473)</f>
        <v>1.052</v>
      </c>
      <c r="Q2351" s="10">
        <f>IF(OUT!O473="", "", OUT!O473)</f>
        <v>53.65</v>
      </c>
      <c r="R2351" s="9">
        <f>IF(PPG!H473="", "", PPG!H473)</f>
        <v>0.97099999999999997</v>
      </c>
      <c r="S2351" s="10">
        <f>IF(PPG!I473="", "", PPG!I473)</f>
        <v>49.52</v>
      </c>
      <c r="T2351" s="9">
        <f>IF(PPG!J473="", "", PPG!J473)</f>
        <v>0.92200000000000004</v>
      </c>
      <c r="U2351" s="10">
        <f>IF(PPG!K473="", "", PPG!K473)</f>
        <v>47.02</v>
      </c>
      <c r="V2351" s="9">
        <f>IF(PPG!L473="", "", PPG!L473)</f>
        <v>0.876</v>
      </c>
      <c r="W2351" s="10">
        <f>IF(PPG!M473="", "", PPG!M473)</f>
        <v>44.67</v>
      </c>
      <c r="X2351" s="9">
        <f>IF(PPG!N473="", "", PPG!N473)</f>
        <v>0.83299999999999996</v>
      </c>
      <c r="Y2351" s="10">
        <f>IF(PPG!O473="", "", PPG!O473)</f>
        <v>42.48</v>
      </c>
      <c r="Z2351" s="9">
        <f>IF(PPG!Q473="", "", PPG!Q473)</f>
        <v>0.995</v>
      </c>
      <c r="AA2351" s="10">
        <f>IF(PPG!R473="", "", PPG!R473)</f>
        <v>50.74</v>
      </c>
      <c r="AB2351" s="9">
        <f>IF(PPG!S473="", "", PPG!S473)</f>
        <v>0.97099999999999997</v>
      </c>
      <c r="AC2351" s="10">
        <f>IF(PPG!T473="", "", PPG!T473)</f>
        <v>49.52</v>
      </c>
      <c r="AD2351" s="9">
        <f>IF(PPG!U473="", "", PPG!U473)</f>
        <v>0.92200000000000004</v>
      </c>
      <c r="AE2351" s="10">
        <f>IF(PPG!V473="", "", PPG!V473)</f>
        <v>47.02</v>
      </c>
      <c r="AF2351" s="9">
        <f>IF(PPG!W473="", "", PPG!W473)</f>
        <v>0.876</v>
      </c>
      <c r="AG2351" s="10">
        <f>IF(PPG!X473="", "", PPG!X473)</f>
        <v>44.67</v>
      </c>
      <c r="AH2351" s="9">
        <f>IF(PPG!Y473="", "", PPG!Y473)</f>
        <v>0.83299999999999996</v>
      </c>
      <c r="AI2351" s="10">
        <f>IF(PPG!Z473="", "", PPG!Z473)</f>
        <v>42.48</v>
      </c>
      <c r="AJ2351" s="31" t="str">
        <f>IF(D2351&lt;&gt;"",D2351*I2351, "0.00")</f>
        <v>0.00</v>
      </c>
      <c r="AK2351" s="8" t="str">
        <f>IF(D2351&lt;&gt;"",D2351, "0")</f>
        <v>0</v>
      </c>
      <c r="AL2351" s="8" t="str">
        <f>IF(D2351&lt;&gt;"",D2351*K2351, "0")</f>
        <v>0</v>
      </c>
    </row>
    <row r="2352" spans="1:38">
      <c r="A2352" s="8">
        <f>IF(OUT!C2589="", "", OUT!C2589)</f>
        <v>727</v>
      </c>
      <c r="B2352" s="19">
        <f>IF(OUT!A2589="", "", OUT!A2589)</f>
        <v>94541</v>
      </c>
      <c r="C2352" s="8" t="str">
        <f>IF(OUT!D2589="", "", OUT!D2589)</f>
        <v>RM</v>
      </c>
      <c r="D2352" s="26"/>
      <c r="E2352" s="35" t="str">
        <f>IF(OUT!E2589="", "", OUT!E2589)</f>
        <v>51 CELL</v>
      </c>
      <c r="F2352" s="23" t="str">
        <f>IF(OUT!AE2589="NEW", "✷", "")</f>
        <v/>
      </c>
      <c r="G2352" t="str">
        <f>IF(OUT!B2589="", "", OUT!B2589)</f>
        <v>PETUNIA SANGUNA BANANA CANDY (Trailing)</v>
      </c>
      <c r="H2352" s="20">
        <f>IF(AND($K$3=1,$K$4="N"),P2352,IF(AND($K$3=2,$K$4="N"),R2352,IF(AND($K$3=3,$K$4="N"),T2352,IF(AND($K$3=4,$K$4="N"),V2352,IF(AND($K$3=5,$K$4="N"),X2352,IF(AND($K$3=1,$K$4="Y"),Z2352,IF(AND($K$3=2,$K$4="Y"),AB2352,IF(AND($K$3=3,$K$4="Y"),AD2352,IF(AND($K$3=4,$K$4="Y"),AF2352,IF(AND($K$3=5,$K$4="Y"),AH2352,"FALSE"))))))))))</f>
        <v>0.97499999999999998</v>
      </c>
      <c r="I2352" s="21">
        <f>IF(AND($K$3=1,$K$4="N"),Q2352,IF(AND($K$3=2,$K$4="N"),S2352,IF(AND($K$3=3,$K$4="N"),U2352,IF(AND($K$3=4,$K$4="N"),W2352,IF(AND($K$3=5,$K$4="N"),Y2352,IF(AND($K$3=1,$K$4="Y"),AA2352,IF(AND($K$3=2,$K$4="Y"),AC2352,IF(AND($K$3=3,$K$4="Y"),AE2352,IF(AND($K$3=4,$K$4="Y"),AG2352,IF(AND($K$3=5,$K$4="Y"),AI2352,"FALSE"))))))))))</f>
        <v>49.72</v>
      </c>
      <c r="J2352" s="35" t="str">
        <f>IF(OUT!F2589="", "", OUT!F2589)</f>
        <v>STRIP TRAY</v>
      </c>
      <c r="K2352" s="8">
        <f>IF(OUT!P2589="", "", OUT!P2589)</f>
        <v>51</v>
      </c>
      <c r="L2352" s="8" t="str">
        <f>IF(OUT!AE2589="", "", OUT!AE2589)</f>
        <v/>
      </c>
      <c r="M2352" s="8" t="str">
        <f>IF(OUT!AG2589="", "", OUT!AG2589)</f>
        <v>PAT</v>
      </c>
      <c r="N2352" s="8" t="str">
        <f>IF(OUT!AQ2589="", "", OUT!AQ2589)</f>
        <v/>
      </c>
      <c r="O2352" s="8" t="str">
        <f>IF(OUT!BO2589="", "", OUT!BO2589)</f>
        <v>T7</v>
      </c>
      <c r="P2352" s="9">
        <f>IF(OUT!N2589="", "", OUT!N2589)</f>
        <v>0.97499999999999998</v>
      </c>
      <c r="Q2352" s="10">
        <f>IF(OUT!O2589="", "", OUT!O2589)</f>
        <v>49.72</v>
      </c>
      <c r="R2352" s="9">
        <f>IF(PPG!H2589="", "", PPG!H2589)</f>
        <v>0.89900000000000002</v>
      </c>
      <c r="S2352" s="10">
        <f>IF(PPG!I2589="", "", PPG!I2589)</f>
        <v>45.84</v>
      </c>
      <c r="T2352" s="9">
        <f>IF(PPG!J2589="", "", PPG!J2589)</f>
        <v>0.85299999999999998</v>
      </c>
      <c r="U2352" s="10">
        <f>IF(PPG!K2589="", "", PPG!K2589)</f>
        <v>43.5</v>
      </c>
      <c r="V2352" s="9">
        <f>IF(PPG!L2589="", "", PPG!L2589)</f>
        <v>0.81100000000000005</v>
      </c>
      <c r="W2352" s="10">
        <f>IF(PPG!M2589="", "", PPG!M2589)</f>
        <v>41.36</v>
      </c>
      <c r="X2352" s="9">
        <f>IF(PPG!N2589="", "", PPG!N2589)</f>
        <v>0.77</v>
      </c>
      <c r="Y2352" s="10">
        <f>IF(PPG!O2589="", "", PPG!O2589)</f>
        <v>39.270000000000003</v>
      </c>
      <c r="Z2352" s="9">
        <f>IF(PPG!Q2589="", "", PPG!Q2589)</f>
        <v>0.92200000000000004</v>
      </c>
      <c r="AA2352" s="10">
        <f>IF(PPG!R2589="", "", PPG!R2589)</f>
        <v>47.02</v>
      </c>
      <c r="AB2352" s="9">
        <f>IF(PPG!S2589="", "", PPG!S2589)</f>
        <v>0.89900000000000002</v>
      </c>
      <c r="AC2352" s="10">
        <f>IF(PPG!T2589="", "", PPG!T2589)</f>
        <v>45.84</v>
      </c>
      <c r="AD2352" s="9">
        <f>IF(PPG!U2589="", "", PPG!U2589)</f>
        <v>0.85299999999999998</v>
      </c>
      <c r="AE2352" s="10">
        <f>IF(PPG!V2589="", "", PPG!V2589)</f>
        <v>43.5</v>
      </c>
      <c r="AF2352" s="9">
        <f>IF(PPG!W2589="", "", PPG!W2589)</f>
        <v>0.81100000000000005</v>
      </c>
      <c r="AG2352" s="10">
        <f>IF(PPG!X2589="", "", PPG!X2589)</f>
        <v>41.36</v>
      </c>
      <c r="AH2352" s="9">
        <f>IF(PPG!Y2589="", "", PPG!Y2589)</f>
        <v>0.77</v>
      </c>
      <c r="AI2352" s="10">
        <f>IF(PPG!Z2589="", "", PPG!Z2589)</f>
        <v>39.270000000000003</v>
      </c>
      <c r="AJ2352" s="31" t="str">
        <f>IF(D2352&lt;&gt;"",D2352*I2352, "0.00")</f>
        <v>0.00</v>
      </c>
      <c r="AK2352" s="8" t="str">
        <f>IF(D2352&lt;&gt;"",D2352, "0")</f>
        <v>0</v>
      </c>
      <c r="AL2352" s="8" t="str">
        <f>IF(D2352&lt;&gt;"",D2352*K2352, "0")</f>
        <v>0</v>
      </c>
    </row>
    <row r="2353" spans="1:38">
      <c r="A2353" s="8">
        <f>IF(OUT!C1469="", "", OUT!C1469)</f>
        <v>727</v>
      </c>
      <c r="B2353" s="19">
        <f>IF(OUT!A1469="", "", OUT!A1469)</f>
        <v>70621</v>
      </c>
      <c r="C2353" s="8" t="str">
        <f>IF(OUT!D1469="", "", OUT!D1469)</f>
        <v>RM</v>
      </c>
      <c r="D2353" s="26"/>
      <c r="E2353" s="35" t="str">
        <f>IF(OUT!E1469="", "", OUT!E1469)</f>
        <v>51 CELL</v>
      </c>
      <c r="F2353" s="23" t="str">
        <f>IF(OUT!AE1469="NEW", "✷", "")</f>
        <v/>
      </c>
      <c r="G2353" t="str">
        <f>IF(OUT!B1469="", "", OUT!B1469)</f>
        <v>PETUNIA SANGUNA BLUE (Trailing)</v>
      </c>
      <c r="H2353" s="20">
        <f>IF(AND($K$3=1,$K$4="N"),P2353,IF(AND($K$3=2,$K$4="N"),R2353,IF(AND($K$3=3,$K$4="N"),T2353,IF(AND($K$3=4,$K$4="N"),V2353,IF(AND($K$3=5,$K$4="N"),X2353,IF(AND($K$3=1,$K$4="Y"),Z2353,IF(AND($K$3=2,$K$4="Y"),AB2353,IF(AND($K$3=3,$K$4="Y"),AD2353,IF(AND($K$3=4,$K$4="Y"),AF2353,IF(AND($K$3=5,$K$4="Y"),AH2353,"FALSE"))))))))))</f>
        <v>0.89900000000000002</v>
      </c>
      <c r="I2353" s="21">
        <f>IF(AND($K$3=1,$K$4="N"),Q2353,IF(AND($K$3=2,$K$4="N"),S2353,IF(AND($K$3=3,$K$4="N"),U2353,IF(AND($K$3=4,$K$4="N"),W2353,IF(AND($K$3=5,$K$4="N"),Y2353,IF(AND($K$3=1,$K$4="Y"),AA2353,IF(AND($K$3=2,$K$4="Y"),AC2353,IF(AND($K$3=3,$K$4="Y"),AE2353,IF(AND($K$3=4,$K$4="Y"),AG2353,IF(AND($K$3=5,$K$4="Y"),AI2353,"FALSE"))))))))))</f>
        <v>45.84</v>
      </c>
      <c r="J2353" s="35" t="str">
        <f>IF(OUT!F1469="", "", OUT!F1469)</f>
        <v>STRIP TRAY</v>
      </c>
      <c r="K2353" s="8">
        <f>IF(OUT!P1469="", "", OUT!P1469)</f>
        <v>51</v>
      </c>
      <c r="L2353" s="8" t="str">
        <f>IF(OUT!AE1469="", "", OUT!AE1469)</f>
        <v/>
      </c>
      <c r="M2353" s="8" t="str">
        <f>IF(OUT!AG1469="", "", OUT!AG1469)</f>
        <v>PAT</v>
      </c>
      <c r="N2353" s="8" t="str">
        <f>IF(OUT!AQ1469="", "", OUT!AQ1469)</f>
        <v/>
      </c>
      <c r="O2353" s="8" t="str">
        <f>IF(OUT!BO1469="", "", OUT!BO1469)</f>
        <v>T7</v>
      </c>
      <c r="P2353" s="9">
        <f>IF(OUT!N1469="", "", OUT!N1469)</f>
        <v>0.89900000000000002</v>
      </c>
      <c r="Q2353" s="10">
        <f>IF(OUT!O1469="", "", OUT!O1469)</f>
        <v>45.84</v>
      </c>
      <c r="R2353" s="9">
        <f>IF(PPG!H1469="", "", PPG!H1469)</f>
        <v>0.82899999999999996</v>
      </c>
      <c r="S2353" s="10">
        <f>IF(PPG!I1469="", "", PPG!I1469)</f>
        <v>42.27</v>
      </c>
      <c r="T2353" s="9">
        <f>IF(PPG!J1469="", "", PPG!J1469)</f>
        <v>0.78700000000000003</v>
      </c>
      <c r="U2353" s="10">
        <f>IF(PPG!K1469="", "", PPG!K1469)</f>
        <v>40.130000000000003</v>
      </c>
      <c r="V2353" s="9">
        <f>IF(PPG!L1469="", "", PPG!L1469)</f>
        <v>0.748</v>
      </c>
      <c r="W2353" s="10">
        <f>IF(PPG!M1469="", "", PPG!M1469)</f>
        <v>38.14</v>
      </c>
      <c r="X2353" s="9">
        <f>IF(PPG!N1469="", "", PPG!N1469)</f>
        <v>0.71</v>
      </c>
      <c r="Y2353" s="10">
        <f>IF(PPG!O1469="", "", PPG!O1469)</f>
        <v>36.21</v>
      </c>
      <c r="Z2353" s="9">
        <f>IF(PPG!Q1469="", "", PPG!Q1469)</f>
        <v>0.85</v>
      </c>
      <c r="AA2353" s="10">
        <f>IF(PPG!R1469="", "", PPG!R1469)</f>
        <v>43.35</v>
      </c>
      <c r="AB2353" s="9">
        <f>IF(PPG!S1469="", "", PPG!S1469)</f>
        <v>0.82899999999999996</v>
      </c>
      <c r="AC2353" s="10">
        <f>IF(PPG!T1469="", "", PPG!T1469)</f>
        <v>42.27</v>
      </c>
      <c r="AD2353" s="9">
        <f>IF(PPG!U1469="", "", PPG!U1469)</f>
        <v>0.78700000000000003</v>
      </c>
      <c r="AE2353" s="10">
        <f>IF(PPG!V1469="", "", PPG!V1469)</f>
        <v>40.130000000000003</v>
      </c>
      <c r="AF2353" s="9">
        <f>IF(PPG!W1469="", "", PPG!W1469)</f>
        <v>0.748</v>
      </c>
      <c r="AG2353" s="10">
        <f>IF(PPG!X1469="", "", PPG!X1469)</f>
        <v>38.14</v>
      </c>
      <c r="AH2353" s="9">
        <f>IF(PPG!Y1469="", "", PPG!Y1469)</f>
        <v>0.71</v>
      </c>
      <c r="AI2353" s="10">
        <f>IF(PPG!Z1469="", "", PPG!Z1469)</f>
        <v>36.21</v>
      </c>
      <c r="AJ2353" s="31" t="str">
        <f>IF(D2353&lt;&gt;"",D2353*I2353, "0.00")</f>
        <v>0.00</v>
      </c>
      <c r="AK2353" s="8" t="str">
        <f>IF(D2353&lt;&gt;"",D2353, "0")</f>
        <v>0</v>
      </c>
      <c r="AL2353" s="8" t="str">
        <f>IF(D2353&lt;&gt;"",D2353*K2353, "0")</f>
        <v>0</v>
      </c>
    </row>
    <row r="2354" spans="1:38">
      <c r="A2354" s="8">
        <f>IF(OUT!C1581="", "", OUT!C1581)</f>
        <v>727</v>
      </c>
      <c r="B2354" s="19">
        <f>IF(OUT!A1581="", "", OUT!A1581)</f>
        <v>75151</v>
      </c>
      <c r="C2354" s="8" t="str">
        <f>IF(OUT!D1581="", "", OUT!D1581)</f>
        <v>RM</v>
      </c>
      <c r="D2354" s="26"/>
      <c r="E2354" s="35" t="str">
        <f>IF(OUT!E1581="", "", OUT!E1581)</f>
        <v>51 CELL</v>
      </c>
      <c r="F2354" s="23" t="str">
        <f>IF(OUT!AE1581="NEW", "✷", "")</f>
        <v/>
      </c>
      <c r="G2354" t="str">
        <f>IF(OUT!B1581="", "", OUT!B1581)</f>
        <v>PETUNIA SANGUNA BLUE VEIN (Trailing)</v>
      </c>
      <c r="H2354" s="20">
        <f>IF(AND($K$3=1,$K$4="N"),P2354,IF(AND($K$3=2,$K$4="N"),R2354,IF(AND($K$3=3,$K$4="N"),T2354,IF(AND($K$3=4,$K$4="N"),V2354,IF(AND($K$3=5,$K$4="N"),X2354,IF(AND($K$3=1,$K$4="Y"),Z2354,IF(AND($K$3=2,$K$4="Y"),AB2354,IF(AND($K$3=3,$K$4="Y"),AD2354,IF(AND($K$3=4,$K$4="Y"),AF2354,IF(AND($K$3=5,$K$4="Y"),AH2354,"FALSE"))))))))))</f>
        <v>0.89900000000000002</v>
      </c>
      <c r="I2354" s="21">
        <f>IF(AND($K$3=1,$K$4="N"),Q2354,IF(AND($K$3=2,$K$4="N"),S2354,IF(AND($K$3=3,$K$4="N"),U2354,IF(AND($K$3=4,$K$4="N"),W2354,IF(AND($K$3=5,$K$4="N"),Y2354,IF(AND($K$3=1,$K$4="Y"),AA2354,IF(AND($K$3=2,$K$4="Y"),AC2354,IF(AND($K$3=3,$K$4="Y"),AE2354,IF(AND($K$3=4,$K$4="Y"),AG2354,IF(AND($K$3=5,$K$4="Y"),AI2354,"FALSE"))))))))))</f>
        <v>45.84</v>
      </c>
      <c r="J2354" s="35" t="str">
        <f>IF(OUT!F1581="", "", OUT!F1581)</f>
        <v>STRIP TRAY</v>
      </c>
      <c r="K2354" s="8">
        <f>IF(OUT!P1581="", "", OUT!P1581)</f>
        <v>51</v>
      </c>
      <c r="L2354" s="8" t="str">
        <f>IF(OUT!AE1581="", "", OUT!AE1581)</f>
        <v/>
      </c>
      <c r="M2354" s="8" t="str">
        <f>IF(OUT!AG1581="", "", OUT!AG1581)</f>
        <v>PAT</v>
      </c>
      <c r="N2354" s="8" t="str">
        <f>IF(OUT!AQ1581="", "", OUT!AQ1581)</f>
        <v/>
      </c>
      <c r="O2354" s="8" t="str">
        <f>IF(OUT!BO1581="", "", OUT!BO1581)</f>
        <v>T7</v>
      </c>
      <c r="P2354" s="9">
        <f>IF(OUT!N1581="", "", OUT!N1581)</f>
        <v>0.89900000000000002</v>
      </c>
      <c r="Q2354" s="10">
        <f>IF(OUT!O1581="", "", OUT!O1581)</f>
        <v>45.84</v>
      </c>
      <c r="R2354" s="9">
        <f>IF(PPG!H1581="", "", PPG!H1581)</f>
        <v>0.82899999999999996</v>
      </c>
      <c r="S2354" s="10">
        <f>IF(PPG!I1581="", "", PPG!I1581)</f>
        <v>42.27</v>
      </c>
      <c r="T2354" s="9">
        <f>IF(PPG!J1581="", "", PPG!J1581)</f>
        <v>0.78700000000000003</v>
      </c>
      <c r="U2354" s="10">
        <f>IF(PPG!K1581="", "", PPG!K1581)</f>
        <v>40.130000000000003</v>
      </c>
      <c r="V2354" s="9">
        <f>IF(PPG!L1581="", "", PPG!L1581)</f>
        <v>0.748</v>
      </c>
      <c r="W2354" s="10">
        <f>IF(PPG!M1581="", "", PPG!M1581)</f>
        <v>38.14</v>
      </c>
      <c r="X2354" s="9">
        <f>IF(PPG!N1581="", "", PPG!N1581)</f>
        <v>0.71</v>
      </c>
      <c r="Y2354" s="10">
        <f>IF(PPG!O1581="", "", PPG!O1581)</f>
        <v>36.21</v>
      </c>
      <c r="Z2354" s="9">
        <f>IF(PPG!Q1581="", "", PPG!Q1581)</f>
        <v>0.85</v>
      </c>
      <c r="AA2354" s="10">
        <f>IF(PPG!R1581="", "", PPG!R1581)</f>
        <v>43.35</v>
      </c>
      <c r="AB2354" s="9">
        <f>IF(PPG!S1581="", "", PPG!S1581)</f>
        <v>0.82899999999999996</v>
      </c>
      <c r="AC2354" s="10">
        <f>IF(PPG!T1581="", "", PPG!T1581)</f>
        <v>42.27</v>
      </c>
      <c r="AD2354" s="9">
        <f>IF(PPG!U1581="", "", PPG!U1581)</f>
        <v>0.78700000000000003</v>
      </c>
      <c r="AE2354" s="10">
        <f>IF(PPG!V1581="", "", PPG!V1581)</f>
        <v>40.130000000000003</v>
      </c>
      <c r="AF2354" s="9">
        <f>IF(PPG!W1581="", "", PPG!W1581)</f>
        <v>0.748</v>
      </c>
      <c r="AG2354" s="10">
        <f>IF(PPG!X1581="", "", PPG!X1581)</f>
        <v>38.14</v>
      </c>
      <c r="AH2354" s="9">
        <f>IF(PPG!Y1581="", "", PPG!Y1581)</f>
        <v>0.71</v>
      </c>
      <c r="AI2354" s="10">
        <f>IF(PPG!Z1581="", "", PPG!Z1581)</f>
        <v>36.21</v>
      </c>
      <c r="AJ2354" s="31" t="str">
        <f>IF(D2354&lt;&gt;"",D2354*I2354, "0.00")</f>
        <v>0.00</v>
      </c>
      <c r="AK2354" s="8" t="str">
        <f>IF(D2354&lt;&gt;"",D2354, "0")</f>
        <v>0</v>
      </c>
      <c r="AL2354" s="8" t="str">
        <f>IF(D2354&lt;&gt;"",D2354*K2354, "0")</f>
        <v>0</v>
      </c>
    </row>
    <row r="2355" spans="1:38">
      <c r="A2355" s="8">
        <f>IF(OUT!C1299="", "", OUT!C1299)</f>
        <v>727</v>
      </c>
      <c r="B2355" s="19">
        <f>IF(OUT!A1299="", "", OUT!A1299)</f>
        <v>63769</v>
      </c>
      <c r="C2355" s="8" t="str">
        <f>IF(OUT!D1299="", "", OUT!D1299)</f>
        <v>RM</v>
      </c>
      <c r="D2355" s="26"/>
      <c r="E2355" s="35" t="str">
        <f>IF(OUT!E1299="", "", OUT!E1299)</f>
        <v>51 CELL</v>
      </c>
      <c r="F2355" s="23" t="str">
        <f>IF(OUT!AE1299="NEW", "✷", "")</f>
        <v/>
      </c>
      <c r="G2355" t="str">
        <f>IF(OUT!B1299="", "", OUT!B1299)</f>
        <v>PETUNIA SANGUNA BURGUNDY (Trailing)</v>
      </c>
      <c r="H2355" s="20">
        <f>IF(AND($K$3=1,$K$4="N"),P2355,IF(AND($K$3=2,$K$4="N"),R2355,IF(AND($K$3=3,$K$4="N"),T2355,IF(AND($K$3=4,$K$4="N"),V2355,IF(AND($K$3=5,$K$4="N"),X2355,IF(AND($K$3=1,$K$4="Y"),Z2355,IF(AND($K$3=2,$K$4="Y"),AB2355,IF(AND($K$3=3,$K$4="Y"),AD2355,IF(AND($K$3=4,$K$4="Y"),AF2355,IF(AND($K$3=5,$K$4="Y"),AH2355,"FALSE"))))))))))</f>
        <v>0.89900000000000002</v>
      </c>
      <c r="I2355" s="21">
        <f>IF(AND($K$3=1,$K$4="N"),Q2355,IF(AND($K$3=2,$K$4="N"),S2355,IF(AND($K$3=3,$K$4="N"),U2355,IF(AND($K$3=4,$K$4="N"),W2355,IF(AND($K$3=5,$K$4="N"),Y2355,IF(AND($K$3=1,$K$4="Y"),AA2355,IF(AND($K$3=2,$K$4="Y"),AC2355,IF(AND($K$3=3,$K$4="Y"),AE2355,IF(AND($K$3=4,$K$4="Y"),AG2355,IF(AND($K$3=5,$K$4="Y"),AI2355,"FALSE"))))))))))</f>
        <v>45.84</v>
      </c>
      <c r="J2355" s="35" t="str">
        <f>IF(OUT!F1299="", "", OUT!F1299)</f>
        <v>STRIP TRAY</v>
      </c>
      <c r="K2355" s="8">
        <f>IF(OUT!P1299="", "", OUT!P1299)</f>
        <v>51</v>
      </c>
      <c r="L2355" s="8" t="str">
        <f>IF(OUT!AE1299="", "", OUT!AE1299)</f>
        <v/>
      </c>
      <c r="M2355" s="8" t="str">
        <f>IF(OUT!AG1299="", "", OUT!AG1299)</f>
        <v>PAT</v>
      </c>
      <c r="N2355" s="8" t="str">
        <f>IF(OUT!AQ1299="", "", OUT!AQ1299)</f>
        <v/>
      </c>
      <c r="O2355" s="8" t="str">
        <f>IF(OUT!BO1299="", "", OUT!BO1299)</f>
        <v>T7</v>
      </c>
      <c r="P2355" s="9">
        <f>IF(OUT!N1299="", "", OUT!N1299)</f>
        <v>0.89900000000000002</v>
      </c>
      <c r="Q2355" s="10">
        <f>IF(OUT!O1299="", "", OUT!O1299)</f>
        <v>45.84</v>
      </c>
      <c r="R2355" s="9">
        <f>IF(PPG!H1299="", "", PPG!H1299)</f>
        <v>0.82899999999999996</v>
      </c>
      <c r="S2355" s="10">
        <f>IF(PPG!I1299="", "", PPG!I1299)</f>
        <v>42.27</v>
      </c>
      <c r="T2355" s="9">
        <f>IF(PPG!J1299="", "", PPG!J1299)</f>
        <v>0.78700000000000003</v>
      </c>
      <c r="U2355" s="10">
        <f>IF(PPG!K1299="", "", PPG!K1299)</f>
        <v>40.130000000000003</v>
      </c>
      <c r="V2355" s="9">
        <f>IF(PPG!L1299="", "", PPG!L1299)</f>
        <v>0.748</v>
      </c>
      <c r="W2355" s="10">
        <f>IF(PPG!M1299="", "", PPG!M1299)</f>
        <v>38.14</v>
      </c>
      <c r="X2355" s="9">
        <f>IF(PPG!N1299="", "", PPG!N1299)</f>
        <v>0.71</v>
      </c>
      <c r="Y2355" s="10">
        <f>IF(PPG!O1299="", "", PPG!O1299)</f>
        <v>36.21</v>
      </c>
      <c r="Z2355" s="9">
        <f>IF(PPG!Q1299="", "", PPG!Q1299)</f>
        <v>0.85</v>
      </c>
      <c r="AA2355" s="10">
        <f>IF(PPG!R1299="", "", PPG!R1299)</f>
        <v>43.35</v>
      </c>
      <c r="AB2355" s="9">
        <f>IF(PPG!S1299="", "", PPG!S1299)</f>
        <v>0.82899999999999996</v>
      </c>
      <c r="AC2355" s="10">
        <f>IF(PPG!T1299="", "", PPG!T1299)</f>
        <v>42.27</v>
      </c>
      <c r="AD2355" s="9">
        <f>IF(PPG!U1299="", "", PPG!U1299)</f>
        <v>0.78700000000000003</v>
      </c>
      <c r="AE2355" s="10">
        <f>IF(PPG!V1299="", "", PPG!V1299)</f>
        <v>40.130000000000003</v>
      </c>
      <c r="AF2355" s="9">
        <f>IF(PPG!W1299="", "", PPG!W1299)</f>
        <v>0.748</v>
      </c>
      <c r="AG2355" s="10">
        <f>IF(PPG!X1299="", "", PPG!X1299)</f>
        <v>38.14</v>
      </c>
      <c r="AH2355" s="9">
        <f>IF(PPG!Y1299="", "", PPG!Y1299)</f>
        <v>0.71</v>
      </c>
      <c r="AI2355" s="10">
        <f>IF(PPG!Z1299="", "", PPG!Z1299)</f>
        <v>36.21</v>
      </c>
      <c r="AJ2355" s="31" t="str">
        <f>IF(D2355&lt;&gt;"",D2355*I2355, "0.00")</f>
        <v>0.00</v>
      </c>
      <c r="AK2355" s="8" t="str">
        <f>IF(D2355&lt;&gt;"",D2355, "0")</f>
        <v>0</v>
      </c>
      <c r="AL2355" s="8" t="str">
        <f>IF(D2355&lt;&gt;"",D2355*K2355, "0")</f>
        <v>0</v>
      </c>
    </row>
    <row r="2356" spans="1:38">
      <c r="A2356" s="8">
        <f>IF(OUT!C2861="", "", OUT!C2861)</f>
        <v>727</v>
      </c>
      <c r="B2356" s="19">
        <f>IF(OUT!A2861="", "", OUT!A2861)</f>
        <v>96966</v>
      </c>
      <c r="C2356" s="8" t="str">
        <f>IF(OUT!D2861="", "", OUT!D2861)</f>
        <v>RM</v>
      </c>
      <c r="D2356" s="26"/>
      <c r="E2356" s="35" t="str">
        <f>IF(OUT!E2861="", "", OUT!E2861)</f>
        <v>51 CELL</v>
      </c>
      <c r="F2356" s="23" t="str">
        <f>IF(OUT!AE2861="NEW", "✷", "")</f>
        <v/>
      </c>
      <c r="G2356" t="str">
        <f>IF(OUT!B2861="", "", OUT!B2861)</f>
        <v>PETUNIA SANGUNA CORAL (Trailing)</v>
      </c>
      <c r="H2356" s="20">
        <f>IF(AND($K$3=1,$K$4="N"),P2356,IF(AND($K$3=2,$K$4="N"),R2356,IF(AND($K$3=3,$K$4="N"),T2356,IF(AND($K$3=4,$K$4="N"),V2356,IF(AND($K$3=5,$K$4="N"),X2356,IF(AND($K$3=1,$K$4="Y"),Z2356,IF(AND($K$3=2,$K$4="Y"),AB2356,IF(AND($K$3=3,$K$4="Y"),AD2356,IF(AND($K$3=4,$K$4="Y"),AF2356,IF(AND($K$3=5,$K$4="Y"),AH2356,"FALSE"))))))))))</f>
        <v>0.89900000000000002</v>
      </c>
      <c r="I2356" s="21">
        <f>IF(AND($K$3=1,$K$4="N"),Q2356,IF(AND($K$3=2,$K$4="N"),S2356,IF(AND($K$3=3,$K$4="N"),U2356,IF(AND($K$3=4,$K$4="N"),W2356,IF(AND($K$3=5,$K$4="N"),Y2356,IF(AND($K$3=1,$K$4="Y"),AA2356,IF(AND($K$3=2,$K$4="Y"),AC2356,IF(AND($K$3=3,$K$4="Y"),AE2356,IF(AND($K$3=4,$K$4="Y"),AG2356,IF(AND($K$3=5,$K$4="Y"),AI2356,"FALSE"))))))))))</f>
        <v>45.84</v>
      </c>
      <c r="J2356" s="35" t="str">
        <f>IF(OUT!F2861="", "", OUT!F2861)</f>
        <v>STRIP TRAY</v>
      </c>
      <c r="K2356" s="8">
        <f>IF(OUT!P2861="", "", OUT!P2861)</f>
        <v>51</v>
      </c>
      <c r="L2356" s="8" t="str">
        <f>IF(OUT!AE2861="", "", OUT!AE2861)</f>
        <v/>
      </c>
      <c r="M2356" s="8" t="str">
        <f>IF(OUT!AG2861="", "", OUT!AG2861)</f>
        <v>PAT</v>
      </c>
      <c r="N2356" s="8" t="str">
        <f>IF(OUT!AQ2861="", "", OUT!AQ2861)</f>
        <v/>
      </c>
      <c r="O2356" s="8" t="str">
        <f>IF(OUT!BO2861="", "", OUT!BO2861)</f>
        <v>T7</v>
      </c>
      <c r="P2356" s="9">
        <f>IF(OUT!N2861="", "", OUT!N2861)</f>
        <v>0.89900000000000002</v>
      </c>
      <c r="Q2356" s="10">
        <f>IF(OUT!O2861="", "", OUT!O2861)</f>
        <v>45.84</v>
      </c>
      <c r="R2356" s="9">
        <f>IF(PPG!H2861="", "", PPG!H2861)</f>
        <v>0.82899999999999996</v>
      </c>
      <c r="S2356" s="10">
        <f>IF(PPG!I2861="", "", PPG!I2861)</f>
        <v>42.27</v>
      </c>
      <c r="T2356" s="9">
        <f>IF(PPG!J2861="", "", PPG!J2861)</f>
        <v>0.78700000000000003</v>
      </c>
      <c r="U2356" s="10">
        <f>IF(PPG!K2861="", "", PPG!K2861)</f>
        <v>40.130000000000003</v>
      </c>
      <c r="V2356" s="9">
        <f>IF(PPG!L2861="", "", PPG!L2861)</f>
        <v>0.748</v>
      </c>
      <c r="W2356" s="10">
        <f>IF(PPG!M2861="", "", PPG!M2861)</f>
        <v>38.14</v>
      </c>
      <c r="X2356" s="9">
        <f>IF(PPG!N2861="", "", PPG!N2861)</f>
        <v>0.71</v>
      </c>
      <c r="Y2356" s="10">
        <f>IF(PPG!O2861="", "", PPG!O2861)</f>
        <v>36.21</v>
      </c>
      <c r="Z2356" s="9">
        <f>IF(PPG!Q2861="", "", PPG!Q2861)</f>
        <v>0.85</v>
      </c>
      <c r="AA2356" s="10">
        <f>IF(PPG!R2861="", "", PPG!R2861)</f>
        <v>43.35</v>
      </c>
      <c r="AB2356" s="9">
        <f>IF(PPG!S2861="", "", PPG!S2861)</f>
        <v>0.82899999999999996</v>
      </c>
      <c r="AC2356" s="10">
        <f>IF(PPG!T2861="", "", PPG!T2861)</f>
        <v>42.27</v>
      </c>
      <c r="AD2356" s="9">
        <f>IF(PPG!U2861="", "", PPG!U2861)</f>
        <v>0.78700000000000003</v>
      </c>
      <c r="AE2356" s="10">
        <f>IF(PPG!V2861="", "", PPG!V2861)</f>
        <v>40.130000000000003</v>
      </c>
      <c r="AF2356" s="9">
        <f>IF(PPG!W2861="", "", PPG!W2861)</f>
        <v>0.748</v>
      </c>
      <c r="AG2356" s="10">
        <f>IF(PPG!X2861="", "", PPG!X2861)</f>
        <v>38.14</v>
      </c>
      <c r="AH2356" s="9">
        <f>IF(PPG!Y2861="", "", PPG!Y2861)</f>
        <v>0.71</v>
      </c>
      <c r="AI2356" s="10">
        <f>IF(PPG!Z2861="", "", PPG!Z2861)</f>
        <v>36.21</v>
      </c>
      <c r="AJ2356" s="31" t="str">
        <f>IF(D2356&lt;&gt;"",D2356*I2356, "0.00")</f>
        <v>0.00</v>
      </c>
      <c r="AK2356" s="8" t="str">
        <f>IF(D2356&lt;&gt;"",D2356, "0")</f>
        <v>0</v>
      </c>
      <c r="AL2356" s="8" t="str">
        <f>IF(D2356&lt;&gt;"",D2356*K2356, "0")</f>
        <v>0</v>
      </c>
    </row>
    <row r="2357" spans="1:38">
      <c r="A2357" s="8">
        <f>IF(OUT!C2590="", "", OUT!C2590)</f>
        <v>727</v>
      </c>
      <c r="B2357" s="19">
        <f>IF(OUT!A2590="", "", OUT!A2590)</f>
        <v>94542</v>
      </c>
      <c r="C2357" s="8" t="str">
        <f>IF(OUT!D2590="", "", OUT!D2590)</f>
        <v>RM</v>
      </c>
      <c r="D2357" s="26"/>
      <c r="E2357" s="35" t="str">
        <f>IF(OUT!E2590="", "", OUT!E2590)</f>
        <v>51 CELL</v>
      </c>
      <c r="F2357" s="23" t="str">
        <f>IF(OUT!AE2590="NEW", "✷", "")</f>
        <v/>
      </c>
      <c r="G2357" t="str">
        <f>IF(OUT!B2590="", "", OUT!B2590)</f>
        <v>PETUNIA SANGUNA MANGO PUNCH (Trailing)</v>
      </c>
      <c r="H2357" s="20">
        <f>IF(AND($K$3=1,$K$4="N"),P2357,IF(AND($K$3=2,$K$4="N"),R2357,IF(AND($K$3=3,$K$4="N"),T2357,IF(AND($K$3=4,$K$4="N"),V2357,IF(AND($K$3=5,$K$4="N"),X2357,IF(AND($K$3=1,$K$4="Y"),Z2357,IF(AND($K$3=2,$K$4="Y"),AB2357,IF(AND($K$3=3,$K$4="Y"),AD2357,IF(AND($K$3=4,$K$4="Y"),AF2357,IF(AND($K$3=5,$K$4="Y"),AH2357,"FALSE"))))))))))</f>
        <v>0.97499999999999998</v>
      </c>
      <c r="I2357" s="21">
        <f>IF(AND($K$3=1,$K$4="N"),Q2357,IF(AND($K$3=2,$K$4="N"),S2357,IF(AND($K$3=3,$K$4="N"),U2357,IF(AND($K$3=4,$K$4="N"),W2357,IF(AND($K$3=5,$K$4="N"),Y2357,IF(AND($K$3=1,$K$4="Y"),AA2357,IF(AND($K$3=2,$K$4="Y"),AC2357,IF(AND($K$3=3,$K$4="Y"),AE2357,IF(AND($K$3=4,$K$4="Y"),AG2357,IF(AND($K$3=5,$K$4="Y"),AI2357,"FALSE"))))))))))</f>
        <v>49.72</v>
      </c>
      <c r="J2357" s="35" t="str">
        <f>IF(OUT!F2590="", "", OUT!F2590)</f>
        <v>STRIP TRAY</v>
      </c>
      <c r="K2357" s="8">
        <f>IF(OUT!P2590="", "", OUT!P2590)</f>
        <v>51</v>
      </c>
      <c r="L2357" s="8" t="str">
        <f>IF(OUT!AE2590="", "", OUT!AE2590)</f>
        <v/>
      </c>
      <c r="M2357" s="8" t="str">
        <f>IF(OUT!AG2590="", "", OUT!AG2590)</f>
        <v>PAT</v>
      </c>
      <c r="N2357" s="8" t="str">
        <f>IF(OUT!AQ2590="", "", OUT!AQ2590)</f>
        <v/>
      </c>
      <c r="O2357" s="8" t="str">
        <f>IF(OUT!BO2590="", "", OUT!BO2590)</f>
        <v>T7</v>
      </c>
      <c r="P2357" s="9">
        <f>IF(OUT!N2590="", "", OUT!N2590)</f>
        <v>0.97499999999999998</v>
      </c>
      <c r="Q2357" s="10">
        <f>IF(OUT!O2590="", "", OUT!O2590)</f>
        <v>49.72</v>
      </c>
      <c r="R2357" s="9">
        <f>IF(PPG!H2590="", "", PPG!H2590)</f>
        <v>0.89900000000000002</v>
      </c>
      <c r="S2357" s="10">
        <f>IF(PPG!I2590="", "", PPG!I2590)</f>
        <v>45.84</v>
      </c>
      <c r="T2357" s="9">
        <f>IF(PPG!J2590="", "", PPG!J2590)</f>
        <v>0.85299999999999998</v>
      </c>
      <c r="U2357" s="10">
        <f>IF(PPG!K2590="", "", PPG!K2590)</f>
        <v>43.5</v>
      </c>
      <c r="V2357" s="9">
        <f>IF(PPG!L2590="", "", PPG!L2590)</f>
        <v>0.81100000000000005</v>
      </c>
      <c r="W2357" s="10">
        <f>IF(PPG!M2590="", "", PPG!M2590)</f>
        <v>41.36</v>
      </c>
      <c r="X2357" s="9">
        <f>IF(PPG!N2590="", "", PPG!N2590)</f>
        <v>0.77</v>
      </c>
      <c r="Y2357" s="10">
        <f>IF(PPG!O2590="", "", PPG!O2590)</f>
        <v>39.270000000000003</v>
      </c>
      <c r="Z2357" s="9">
        <f>IF(PPG!Q2590="", "", PPG!Q2590)</f>
        <v>0.92200000000000004</v>
      </c>
      <c r="AA2357" s="10">
        <f>IF(PPG!R2590="", "", PPG!R2590)</f>
        <v>47.02</v>
      </c>
      <c r="AB2357" s="9">
        <f>IF(PPG!S2590="", "", PPG!S2590)</f>
        <v>0.89900000000000002</v>
      </c>
      <c r="AC2357" s="10">
        <f>IF(PPG!T2590="", "", PPG!T2590)</f>
        <v>45.84</v>
      </c>
      <c r="AD2357" s="9">
        <f>IF(PPG!U2590="", "", PPG!U2590)</f>
        <v>0.85299999999999998</v>
      </c>
      <c r="AE2357" s="10">
        <f>IF(PPG!V2590="", "", PPG!V2590)</f>
        <v>43.5</v>
      </c>
      <c r="AF2357" s="9">
        <f>IF(PPG!W2590="", "", PPG!W2590)</f>
        <v>0.81100000000000005</v>
      </c>
      <c r="AG2357" s="10">
        <f>IF(PPG!X2590="", "", PPG!X2590)</f>
        <v>41.36</v>
      </c>
      <c r="AH2357" s="9">
        <f>IF(PPG!Y2590="", "", PPG!Y2590)</f>
        <v>0.77</v>
      </c>
      <c r="AI2357" s="10">
        <f>IF(PPG!Z2590="", "", PPG!Z2590)</f>
        <v>39.270000000000003</v>
      </c>
      <c r="AJ2357" s="31" t="str">
        <f>IF(D2357&lt;&gt;"",D2357*I2357, "0.00")</f>
        <v>0.00</v>
      </c>
      <c r="AK2357" s="8" t="str">
        <f>IF(D2357&lt;&gt;"",D2357, "0")</f>
        <v>0</v>
      </c>
      <c r="AL2357" s="8" t="str">
        <f>IF(D2357&lt;&gt;"",D2357*K2357, "0")</f>
        <v>0</v>
      </c>
    </row>
    <row r="2358" spans="1:38">
      <c r="A2358" s="8">
        <f>IF(OUT!C1058="", "", OUT!C1058)</f>
        <v>727</v>
      </c>
      <c r="B2358" s="19">
        <f>IF(OUT!A1058="", "", OUT!A1058)</f>
        <v>41157</v>
      </c>
      <c r="C2358" s="8" t="str">
        <f>IF(OUT!D1058="", "", OUT!D1058)</f>
        <v>RM</v>
      </c>
      <c r="D2358" s="26"/>
      <c r="E2358" s="35" t="str">
        <f>IF(OUT!E1058="", "", OUT!E1058)</f>
        <v>51 CELL</v>
      </c>
      <c r="F2358" s="23" t="str">
        <f>IF(OUT!AE1058="NEW", "✷", "")</f>
        <v/>
      </c>
      <c r="G2358" t="str">
        <f>IF(OUT!B1058="", "", OUT!B1058)</f>
        <v>PETUNIA SANGUNA MERLOT (Trailing)</v>
      </c>
      <c r="H2358" s="20">
        <f>IF(AND($K$3=1,$K$4="N"),P2358,IF(AND($K$3=2,$K$4="N"),R2358,IF(AND($K$3=3,$K$4="N"),T2358,IF(AND($K$3=4,$K$4="N"),V2358,IF(AND($K$3=5,$K$4="N"),X2358,IF(AND($K$3=1,$K$4="Y"),Z2358,IF(AND($K$3=2,$K$4="Y"),AB2358,IF(AND($K$3=3,$K$4="Y"),AD2358,IF(AND($K$3=4,$K$4="Y"),AF2358,IF(AND($K$3=5,$K$4="Y"),AH2358,"FALSE"))))))))))</f>
        <v>0.97499999999999998</v>
      </c>
      <c r="I2358" s="21">
        <f>IF(AND($K$3=1,$K$4="N"),Q2358,IF(AND($K$3=2,$K$4="N"),S2358,IF(AND($K$3=3,$K$4="N"),U2358,IF(AND($K$3=4,$K$4="N"),W2358,IF(AND($K$3=5,$K$4="N"),Y2358,IF(AND($K$3=1,$K$4="Y"),AA2358,IF(AND($K$3=2,$K$4="Y"),AC2358,IF(AND($K$3=3,$K$4="Y"),AE2358,IF(AND($K$3=4,$K$4="Y"),AG2358,IF(AND($K$3=5,$K$4="Y"),AI2358,"FALSE"))))))))))</f>
        <v>49.72</v>
      </c>
      <c r="J2358" s="35" t="str">
        <f>IF(OUT!F1058="", "", OUT!F1058)</f>
        <v>STRIP TRAY</v>
      </c>
      <c r="K2358" s="8">
        <f>IF(OUT!P1058="", "", OUT!P1058)</f>
        <v>51</v>
      </c>
      <c r="L2358" s="8" t="str">
        <f>IF(OUT!AE1058="", "", OUT!AE1058)</f>
        <v/>
      </c>
      <c r="M2358" s="8" t="str">
        <f>IF(OUT!AG1058="", "", OUT!AG1058)</f>
        <v>PAT</v>
      </c>
      <c r="N2358" s="8" t="str">
        <f>IF(OUT!AQ1058="", "", OUT!AQ1058)</f>
        <v/>
      </c>
      <c r="O2358" s="8" t="str">
        <f>IF(OUT!BO1058="", "", OUT!BO1058)</f>
        <v>T7</v>
      </c>
      <c r="P2358" s="9">
        <f>IF(OUT!N1058="", "", OUT!N1058)</f>
        <v>0.97499999999999998</v>
      </c>
      <c r="Q2358" s="10">
        <f>IF(OUT!O1058="", "", OUT!O1058)</f>
        <v>49.72</v>
      </c>
      <c r="R2358" s="9">
        <f>IF(PPG!H1058="", "", PPG!H1058)</f>
        <v>0.89900000000000002</v>
      </c>
      <c r="S2358" s="10">
        <f>IF(PPG!I1058="", "", PPG!I1058)</f>
        <v>45.84</v>
      </c>
      <c r="T2358" s="9">
        <f>IF(PPG!J1058="", "", PPG!J1058)</f>
        <v>0.85299999999999998</v>
      </c>
      <c r="U2358" s="10">
        <f>IF(PPG!K1058="", "", PPG!K1058)</f>
        <v>43.5</v>
      </c>
      <c r="V2358" s="9">
        <f>IF(PPG!L1058="", "", PPG!L1058)</f>
        <v>0.81100000000000005</v>
      </c>
      <c r="W2358" s="10">
        <f>IF(PPG!M1058="", "", PPG!M1058)</f>
        <v>41.36</v>
      </c>
      <c r="X2358" s="9">
        <f>IF(PPG!N1058="", "", PPG!N1058)</f>
        <v>0.77</v>
      </c>
      <c r="Y2358" s="10">
        <f>IF(PPG!O1058="", "", PPG!O1058)</f>
        <v>39.270000000000003</v>
      </c>
      <c r="Z2358" s="9">
        <f>IF(PPG!Q1058="", "", PPG!Q1058)</f>
        <v>0.92200000000000004</v>
      </c>
      <c r="AA2358" s="10">
        <f>IF(PPG!R1058="", "", PPG!R1058)</f>
        <v>47.02</v>
      </c>
      <c r="AB2358" s="9">
        <f>IF(PPG!S1058="", "", PPG!S1058)</f>
        <v>0.89900000000000002</v>
      </c>
      <c r="AC2358" s="10">
        <f>IF(PPG!T1058="", "", PPG!T1058)</f>
        <v>45.84</v>
      </c>
      <c r="AD2358" s="9">
        <f>IF(PPG!U1058="", "", PPG!U1058)</f>
        <v>0.85299999999999998</v>
      </c>
      <c r="AE2358" s="10">
        <f>IF(PPG!V1058="", "", PPG!V1058)</f>
        <v>43.5</v>
      </c>
      <c r="AF2358" s="9">
        <f>IF(PPG!W1058="", "", PPG!W1058)</f>
        <v>0.81100000000000005</v>
      </c>
      <c r="AG2358" s="10">
        <f>IF(PPG!X1058="", "", PPG!X1058)</f>
        <v>41.36</v>
      </c>
      <c r="AH2358" s="9">
        <f>IF(PPG!Y1058="", "", PPG!Y1058)</f>
        <v>0.77</v>
      </c>
      <c r="AI2358" s="10">
        <f>IF(PPG!Z1058="", "", PPG!Z1058)</f>
        <v>39.270000000000003</v>
      </c>
      <c r="AJ2358" s="31" t="str">
        <f>IF(D2358&lt;&gt;"",D2358*I2358, "0.00")</f>
        <v>0.00</v>
      </c>
      <c r="AK2358" s="8" t="str">
        <f>IF(D2358&lt;&gt;"",D2358, "0")</f>
        <v>0</v>
      </c>
      <c r="AL2358" s="8" t="str">
        <f>IF(D2358&lt;&gt;"",D2358*K2358, "0")</f>
        <v>0</v>
      </c>
    </row>
    <row r="2359" spans="1:38">
      <c r="A2359" s="8">
        <f>IF(OUT!C2862="", "", OUT!C2862)</f>
        <v>727</v>
      </c>
      <c r="B2359" s="19">
        <f>IF(OUT!A2862="", "", OUT!A2862)</f>
        <v>96969</v>
      </c>
      <c r="C2359" s="8" t="str">
        <f>IF(OUT!D2862="", "", OUT!D2862)</f>
        <v>RM</v>
      </c>
      <c r="D2359" s="26"/>
      <c r="E2359" s="35" t="str">
        <f>IF(OUT!E2862="", "", OUT!E2862)</f>
        <v>51 CELL</v>
      </c>
      <c r="F2359" s="23" t="str">
        <f>IF(OUT!AE2862="NEW", "✷", "")</f>
        <v/>
      </c>
      <c r="G2359" t="str">
        <f>IF(OUT!B2862="", "", OUT!B2862)</f>
        <v>PETUNIA SANGUNA PATIO MELON MORN (Trailing)</v>
      </c>
      <c r="H2359" s="20">
        <f>IF(AND($K$3=1,$K$4="N"),P2359,IF(AND($K$3=2,$K$4="N"),R2359,IF(AND($K$3=3,$K$4="N"),T2359,IF(AND($K$3=4,$K$4="N"),V2359,IF(AND($K$3=5,$K$4="N"),X2359,IF(AND($K$3=1,$K$4="Y"),Z2359,IF(AND($K$3=2,$K$4="Y"),AB2359,IF(AND($K$3=3,$K$4="Y"),AD2359,IF(AND($K$3=4,$K$4="Y"),AF2359,IF(AND($K$3=5,$K$4="Y"),AH2359,"FALSE"))))))))))</f>
        <v>0.89900000000000002</v>
      </c>
      <c r="I2359" s="21">
        <f>IF(AND($K$3=1,$K$4="N"),Q2359,IF(AND($K$3=2,$K$4="N"),S2359,IF(AND($K$3=3,$K$4="N"),U2359,IF(AND($K$3=4,$K$4="N"),W2359,IF(AND($K$3=5,$K$4="N"),Y2359,IF(AND($K$3=1,$K$4="Y"),AA2359,IF(AND($K$3=2,$K$4="Y"),AC2359,IF(AND($K$3=3,$K$4="Y"),AE2359,IF(AND($K$3=4,$K$4="Y"),AG2359,IF(AND($K$3=5,$K$4="Y"),AI2359,"FALSE"))))))))))</f>
        <v>45.84</v>
      </c>
      <c r="J2359" s="35" t="str">
        <f>IF(OUT!F2862="", "", OUT!F2862)</f>
        <v>STRIP TRAY</v>
      </c>
      <c r="K2359" s="8">
        <f>IF(OUT!P2862="", "", OUT!P2862)</f>
        <v>51</v>
      </c>
      <c r="L2359" s="8" t="str">
        <f>IF(OUT!AE2862="", "", OUT!AE2862)</f>
        <v/>
      </c>
      <c r="M2359" s="8" t="str">
        <f>IF(OUT!AG2862="", "", OUT!AG2862)</f>
        <v>PAT</v>
      </c>
      <c r="N2359" s="8" t="str">
        <f>IF(OUT!AQ2862="", "", OUT!AQ2862)</f>
        <v/>
      </c>
      <c r="O2359" s="8" t="str">
        <f>IF(OUT!BO2862="", "", OUT!BO2862)</f>
        <v>T7</v>
      </c>
      <c r="P2359" s="9">
        <f>IF(OUT!N2862="", "", OUT!N2862)</f>
        <v>0.89900000000000002</v>
      </c>
      <c r="Q2359" s="10">
        <f>IF(OUT!O2862="", "", OUT!O2862)</f>
        <v>45.84</v>
      </c>
      <c r="R2359" s="9">
        <f>IF(PPG!H2862="", "", PPG!H2862)</f>
        <v>0.82899999999999996</v>
      </c>
      <c r="S2359" s="10">
        <f>IF(PPG!I2862="", "", PPG!I2862)</f>
        <v>42.27</v>
      </c>
      <c r="T2359" s="9">
        <f>IF(PPG!J2862="", "", PPG!J2862)</f>
        <v>0.78700000000000003</v>
      </c>
      <c r="U2359" s="10">
        <f>IF(PPG!K2862="", "", PPG!K2862)</f>
        <v>40.130000000000003</v>
      </c>
      <c r="V2359" s="9">
        <f>IF(PPG!L2862="", "", PPG!L2862)</f>
        <v>0.748</v>
      </c>
      <c r="W2359" s="10">
        <f>IF(PPG!M2862="", "", PPG!M2862)</f>
        <v>38.14</v>
      </c>
      <c r="X2359" s="9">
        <f>IF(PPG!N2862="", "", PPG!N2862)</f>
        <v>0.71</v>
      </c>
      <c r="Y2359" s="10">
        <f>IF(PPG!O2862="", "", PPG!O2862)</f>
        <v>36.21</v>
      </c>
      <c r="Z2359" s="9">
        <f>IF(PPG!Q2862="", "", PPG!Q2862)</f>
        <v>0.85</v>
      </c>
      <c r="AA2359" s="10">
        <f>IF(PPG!R2862="", "", PPG!R2862)</f>
        <v>43.35</v>
      </c>
      <c r="AB2359" s="9">
        <f>IF(PPG!S2862="", "", PPG!S2862)</f>
        <v>0.82899999999999996</v>
      </c>
      <c r="AC2359" s="10">
        <f>IF(PPG!T2862="", "", PPG!T2862)</f>
        <v>42.27</v>
      </c>
      <c r="AD2359" s="9">
        <f>IF(PPG!U2862="", "", PPG!U2862)</f>
        <v>0.78700000000000003</v>
      </c>
      <c r="AE2359" s="10">
        <f>IF(PPG!V2862="", "", PPG!V2862)</f>
        <v>40.130000000000003</v>
      </c>
      <c r="AF2359" s="9">
        <f>IF(PPG!W2862="", "", PPG!W2862)</f>
        <v>0.748</v>
      </c>
      <c r="AG2359" s="10">
        <f>IF(PPG!X2862="", "", PPG!X2862)</f>
        <v>38.14</v>
      </c>
      <c r="AH2359" s="9">
        <f>IF(PPG!Y2862="", "", PPG!Y2862)</f>
        <v>0.71</v>
      </c>
      <c r="AI2359" s="10">
        <f>IF(PPG!Z2862="", "", PPG!Z2862)</f>
        <v>36.21</v>
      </c>
      <c r="AJ2359" s="31" t="str">
        <f>IF(D2359&lt;&gt;"",D2359*I2359, "0.00")</f>
        <v>0.00</v>
      </c>
      <c r="AK2359" s="8" t="str">
        <f>IF(D2359&lt;&gt;"",D2359, "0")</f>
        <v>0</v>
      </c>
      <c r="AL2359" s="8" t="str">
        <f>IF(D2359&lt;&gt;"",D2359*K2359, "0")</f>
        <v>0</v>
      </c>
    </row>
    <row r="2360" spans="1:38">
      <c r="A2360" s="8">
        <f>IF(OUT!C1979="", "", OUT!C1979)</f>
        <v>727</v>
      </c>
      <c r="B2360" s="19">
        <f>IF(OUT!A1979="", "", OUT!A1979)</f>
        <v>86304</v>
      </c>
      <c r="C2360" s="8" t="str">
        <f>IF(OUT!D1979="", "", OUT!D1979)</f>
        <v>RM</v>
      </c>
      <c r="D2360" s="26"/>
      <c r="E2360" s="35" t="str">
        <f>IF(OUT!E1979="", "", OUT!E1979)</f>
        <v>51 CELL</v>
      </c>
      <c r="F2360" s="23" t="str">
        <f>IF(OUT!AE1979="NEW", "✷", "")</f>
        <v/>
      </c>
      <c r="G2360" t="str">
        <f>IF(OUT!B1979="", "", OUT!B1979)</f>
        <v>PETUNIA SANGUNA RADIANT BLUE (Trailing)</v>
      </c>
      <c r="H2360" s="20">
        <f>IF(AND($K$3=1,$K$4="N"),P2360,IF(AND($K$3=2,$K$4="N"),R2360,IF(AND($K$3=3,$K$4="N"),T2360,IF(AND($K$3=4,$K$4="N"),V2360,IF(AND($K$3=5,$K$4="N"),X2360,IF(AND($K$3=1,$K$4="Y"),Z2360,IF(AND($K$3=2,$K$4="Y"),AB2360,IF(AND($K$3=3,$K$4="Y"),AD2360,IF(AND($K$3=4,$K$4="Y"),AF2360,IF(AND($K$3=5,$K$4="Y"),AH2360,"FALSE"))))))))))</f>
        <v>0.89900000000000002</v>
      </c>
      <c r="I2360" s="21">
        <f>IF(AND($K$3=1,$K$4="N"),Q2360,IF(AND($K$3=2,$K$4="N"),S2360,IF(AND($K$3=3,$K$4="N"),U2360,IF(AND($K$3=4,$K$4="N"),W2360,IF(AND($K$3=5,$K$4="N"),Y2360,IF(AND($K$3=1,$K$4="Y"),AA2360,IF(AND($K$3=2,$K$4="Y"),AC2360,IF(AND($K$3=3,$K$4="Y"),AE2360,IF(AND($K$3=4,$K$4="Y"),AG2360,IF(AND($K$3=5,$K$4="Y"),AI2360,"FALSE"))))))))))</f>
        <v>45.84</v>
      </c>
      <c r="J2360" s="35" t="str">
        <f>IF(OUT!F1979="", "", OUT!F1979)</f>
        <v>STRIP TRAY</v>
      </c>
      <c r="K2360" s="8">
        <f>IF(OUT!P1979="", "", OUT!P1979)</f>
        <v>51</v>
      </c>
      <c r="L2360" s="8" t="str">
        <f>IF(OUT!AE1979="", "", OUT!AE1979)</f>
        <v/>
      </c>
      <c r="M2360" s="8" t="str">
        <f>IF(OUT!AG1979="", "", OUT!AG1979)</f>
        <v>PAT</v>
      </c>
      <c r="N2360" s="8" t="str">
        <f>IF(OUT!AQ1979="", "", OUT!AQ1979)</f>
        <v/>
      </c>
      <c r="O2360" s="8" t="str">
        <f>IF(OUT!BO1979="", "", OUT!BO1979)</f>
        <v>T7</v>
      </c>
      <c r="P2360" s="9">
        <f>IF(OUT!N1979="", "", OUT!N1979)</f>
        <v>0.89900000000000002</v>
      </c>
      <c r="Q2360" s="10">
        <f>IF(OUT!O1979="", "", OUT!O1979)</f>
        <v>45.84</v>
      </c>
      <c r="R2360" s="9">
        <f>IF(PPG!H1979="", "", PPG!H1979)</f>
        <v>0.82899999999999996</v>
      </c>
      <c r="S2360" s="10">
        <f>IF(PPG!I1979="", "", PPG!I1979)</f>
        <v>42.27</v>
      </c>
      <c r="T2360" s="9">
        <f>IF(PPG!J1979="", "", PPG!J1979)</f>
        <v>0.78700000000000003</v>
      </c>
      <c r="U2360" s="10">
        <f>IF(PPG!K1979="", "", PPG!K1979)</f>
        <v>40.130000000000003</v>
      </c>
      <c r="V2360" s="9">
        <f>IF(PPG!L1979="", "", PPG!L1979)</f>
        <v>0.748</v>
      </c>
      <c r="W2360" s="10">
        <f>IF(PPG!M1979="", "", PPG!M1979)</f>
        <v>38.14</v>
      </c>
      <c r="X2360" s="9">
        <f>IF(PPG!N1979="", "", PPG!N1979)</f>
        <v>0.71</v>
      </c>
      <c r="Y2360" s="10">
        <f>IF(PPG!O1979="", "", PPG!O1979)</f>
        <v>36.21</v>
      </c>
      <c r="Z2360" s="9">
        <f>IF(PPG!Q1979="", "", PPG!Q1979)</f>
        <v>0.85</v>
      </c>
      <c r="AA2360" s="10">
        <f>IF(PPG!R1979="", "", PPG!R1979)</f>
        <v>43.35</v>
      </c>
      <c r="AB2360" s="9">
        <f>IF(PPG!S1979="", "", PPG!S1979)</f>
        <v>0.82899999999999996</v>
      </c>
      <c r="AC2360" s="10">
        <f>IF(PPG!T1979="", "", PPG!T1979)</f>
        <v>42.27</v>
      </c>
      <c r="AD2360" s="9">
        <f>IF(PPG!U1979="", "", PPG!U1979)</f>
        <v>0.78700000000000003</v>
      </c>
      <c r="AE2360" s="10">
        <f>IF(PPG!V1979="", "", PPG!V1979)</f>
        <v>40.130000000000003</v>
      </c>
      <c r="AF2360" s="9">
        <f>IF(PPG!W1979="", "", PPG!W1979)</f>
        <v>0.748</v>
      </c>
      <c r="AG2360" s="10">
        <f>IF(PPG!X1979="", "", PPG!X1979)</f>
        <v>38.14</v>
      </c>
      <c r="AH2360" s="9">
        <f>IF(PPG!Y1979="", "", PPG!Y1979)</f>
        <v>0.71</v>
      </c>
      <c r="AI2360" s="10">
        <f>IF(PPG!Z1979="", "", PPG!Z1979)</f>
        <v>36.21</v>
      </c>
      <c r="AJ2360" s="31" t="str">
        <f>IF(D2360&lt;&gt;"",D2360*I2360, "0.00")</f>
        <v>0.00</v>
      </c>
      <c r="AK2360" s="8" t="str">
        <f>IF(D2360&lt;&gt;"",D2360, "0")</f>
        <v>0</v>
      </c>
      <c r="AL2360" s="8" t="str">
        <f>IF(D2360&lt;&gt;"",D2360*K2360, "0")</f>
        <v>0</v>
      </c>
    </row>
    <row r="2361" spans="1:38">
      <c r="A2361" s="8">
        <f>IF(OUT!C1582="", "", OUT!C1582)</f>
        <v>727</v>
      </c>
      <c r="B2361" s="19">
        <f>IF(OUT!A1582="", "", OUT!A1582)</f>
        <v>75160</v>
      </c>
      <c r="C2361" s="8" t="str">
        <f>IF(OUT!D1582="", "", OUT!D1582)</f>
        <v>RM</v>
      </c>
      <c r="D2361" s="26"/>
      <c r="E2361" s="35" t="str">
        <f>IF(OUT!E1582="", "", OUT!E1582)</f>
        <v>51 CELL</v>
      </c>
      <c r="F2361" s="23" t="str">
        <f>IF(OUT!AE1582="NEW", "✷", "")</f>
        <v/>
      </c>
      <c r="G2361" t="str">
        <f>IF(OUT!B1582="", "", OUT!B1582)</f>
        <v>PETUNIA SANGUNA RED (Trailing)</v>
      </c>
      <c r="H2361" s="20">
        <f>IF(AND($K$3=1,$K$4="N"),P2361,IF(AND($K$3=2,$K$4="N"),R2361,IF(AND($K$3=3,$K$4="N"),T2361,IF(AND($K$3=4,$K$4="N"),V2361,IF(AND($K$3=5,$K$4="N"),X2361,IF(AND($K$3=1,$K$4="Y"),Z2361,IF(AND($K$3=2,$K$4="Y"),AB2361,IF(AND($K$3=3,$K$4="Y"),AD2361,IF(AND($K$3=4,$K$4="Y"),AF2361,IF(AND($K$3=5,$K$4="Y"),AH2361,"FALSE"))))))))))</f>
        <v>0.89900000000000002</v>
      </c>
      <c r="I2361" s="21">
        <f>IF(AND($K$3=1,$K$4="N"),Q2361,IF(AND($K$3=2,$K$4="N"),S2361,IF(AND($K$3=3,$K$4="N"),U2361,IF(AND($K$3=4,$K$4="N"),W2361,IF(AND($K$3=5,$K$4="N"),Y2361,IF(AND($K$3=1,$K$4="Y"),AA2361,IF(AND($K$3=2,$K$4="Y"),AC2361,IF(AND($K$3=3,$K$4="Y"),AE2361,IF(AND($K$3=4,$K$4="Y"),AG2361,IF(AND($K$3=5,$K$4="Y"),AI2361,"FALSE"))))))))))</f>
        <v>45.84</v>
      </c>
      <c r="J2361" s="35" t="str">
        <f>IF(OUT!F1582="", "", OUT!F1582)</f>
        <v>STRIP TRAY</v>
      </c>
      <c r="K2361" s="8">
        <f>IF(OUT!P1582="", "", OUT!P1582)</f>
        <v>51</v>
      </c>
      <c r="L2361" s="8" t="str">
        <f>IF(OUT!AE1582="", "", OUT!AE1582)</f>
        <v/>
      </c>
      <c r="M2361" s="8" t="str">
        <f>IF(OUT!AG1582="", "", OUT!AG1582)</f>
        <v>PAT</v>
      </c>
      <c r="N2361" s="8" t="str">
        <f>IF(OUT!AQ1582="", "", OUT!AQ1582)</f>
        <v/>
      </c>
      <c r="O2361" s="8" t="str">
        <f>IF(OUT!BO1582="", "", OUT!BO1582)</f>
        <v>T7</v>
      </c>
      <c r="P2361" s="9">
        <f>IF(OUT!N1582="", "", OUT!N1582)</f>
        <v>0.89900000000000002</v>
      </c>
      <c r="Q2361" s="10">
        <f>IF(OUT!O1582="", "", OUT!O1582)</f>
        <v>45.84</v>
      </c>
      <c r="R2361" s="9">
        <f>IF(PPG!H1582="", "", PPG!H1582)</f>
        <v>0.82899999999999996</v>
      </c>
      <c r="S2361" s="10">
        <f>IF(PPG!I1582="", "", PPG!I1582)</f>
        <v>42.27</v>
      </c>
      <c r="T2361" s="9">
        <f>IF(PPG!J1582="", "", PPG!J1582)</f>
        <v>0.78700000000000003</v>
      </c>
      <c r="U2361" s="10">
        <f>IF(PPG!K1582="", "", PPG!K1582)</f>
        <v>40.130000000000003</v>
      </c>
      <c r="V2361" s="9">
        <f>IF(PPG!L1582="", "", PPG!L1582)</f>
        <v>0.748</v>
      </c>
      <c r="W2361" s="10">
        <f>IF(PPG!M1582="", "", PPG!M1582)</f>
        <v>38.14</v>
      </c>
      <c r="X2361" s="9">
        <f>IF(PPG!N1582="", "", PPG!N1582)</f>
        <v>0.71</v>
      </c>
      <c r="Y2361" s="10">
        <f>IF(PPG!O1582="", "", PPG!O1582)</f>
        <v>36.21</v>
      </c>
      <c r="Z2361" s="9">
        <f>IF(PPG!Q1582="", "", PPG!Q1582)</f>
        <v>0.85</v>
      </c>
      <c r="AA2361" s="10">
        <f>IF(PPG!R1582="", "", PPG!R1582)</f>
        <v>43.35</v>
      </c>
      <c r="AB2361" s="9">
        <f>IF(PPG!S1582="", "", PPG!S1582)</f>
        <v>0.82899999999999996</v>
      </c>
      <c r="AC2361" s="10">
        <f>IF(PPG!T1582="", "", PPG!T1582)</f>
        <v>42.27</v>
      </c>
      <c r="AD2361" s="9">
        <f>IF(PPG!U1582="", "", PPG!U1582)</f>
        <v>0.78700000000000003</v>
      </c>
      <c r="AE2361" s="10">
        <f>IF(PPG!V1582="", "", PPG!V1582)</f>
        <v>40.130000000000003</v>
      </c>
      <c r="AF2361" s="9">
        <f>IF(PPG!W1582="", "", PPG!W1582)</f>
        <v>0.748</v>
      </c>
      <c r="AG2361" s="10">
        <f>IF(PPG!X1582="", "", PPG!X1582)</f>
        <v>38.14</v>
      </c>
      <c r="AH2361" s="9">
        <f>IF(PPG!Y1582="", "", PPG!Y1582)</f>
        <v>0.71</v>
      </c>
      <c r="AI2361" s="10">
        <f>IF(PPG!Z1582="", "", PPG!Z1582)</f>
        <v>36.21</v>
      </c>
      <c r="AJ2361" s="31" t="str">
        <f>IF(D2361&lt;&gt;"",D2361*I2361, "0.00")</f>
        <v>0.00</v>
      </c>
      <c r="AK2361" s="8" t="str">
        <f>IF(D2361&lt;&gt;"",D2361, "0")</f>
        <v>0</v>
      </c>
      <c r="AL2361" s="8" t="str">
        <f>IF(D2361&lt;&gt;"",D2361*K2361, "0")</f>
        <v>0</v>
      </c>
    </row>
    <row r="2362" spans="1:38">
      <c r="A2362" s="8">
        <f>IF(OUT!C559="", "", OUT!C559)</f>
        <v>727</v>
      </c>
      <c r="B2362" s="19">
        <f>IF(OUT!A559="", "", OUT!A559)</f>
        <v>12617</v>
      </c>
      <c r="C2362" s="8" t="str">
        <f>IF(OUT!D559="", "", OUT!D559)</f>
        <v>RM</v>
      </c>
      <c r="D2362" s="26"/>
      <c r="E2362" s="35" t="str">
        <f>IF(OUT!E559="", "", OUT!E559)</f>
        <v>51 CELL</v>
      </c>
      <c r="F2362" s="23" t="str">
        <f>IF(OUT!AE559="NEW", "✷", "")</f>
        <v/>
      </c>
      <c r="G2362" t="str">
        <f>IF(OUT!B559="", "", OUT!B559)</f>
        <v>PETUNIA SANGUNA SUNSHINE (Trailing)</v>
      </c>
      <c r="H2362" s="20">
        <f>IF(AND($K$3=1,$K$4="N"),P2362,IF(AND($K$3=2,$K$4="N"),R2362,IF(AND($K$3=3,$K$4="N"),T2362,IF(AND($K$3=4,$K$4="N"),V2362,IF(AND($K$3=5,$K$4="N"),X2362,IF(AND($K$3=1,$K$4="Y"),Z2362,IF(AND($K$3=2,$K$4="Y"),AB2362,IF(AND($K$3=3,$K$4="Y"),AD2362,IF(AND($K$3=4,$K$4="Y"),AF2362,IF(AND($K$3=5,$K$4="Y"),AH2362,"FALSE"))))))))))</f>
        <v>0.97499999999999998</v>
      </c>
      <c r="I2362" s="21">
        <f>IF(AND($K$3=1,$K$4="N"),Q2362,IF(AND($K$3=2,$K$4="N"),S2362,IF(AND($K$3=3,$K$4="N"),U2362,IF(AND($K$3=4,$K$4="N"),W2362,IF(AND($K$3=5,$K$4="N"),Y2362,IF(AND($K$3=1,$K$4="Y"),AA2362,IF(AND($K$3=2,$K$4="Y"),AC2362,IF(AND($K$3=3,$K$4="Y"),AE2362,IF(AND($K$3=4,$K$4="Y"),AG2362,IF(AND($K$3=5,$K$4="Y"),AI2362,"FALSE"))))))))))</f>
        <v>49.72</v>
      </c>
      <c r="J2362" s="35" t="str">
        <f>IF(OUT!F559="", "", OUT!F559)</f>
        <v>STRIP TRAY</v>
      </c>
      <c r="K2362" s="8">
        <f>IF(OUT!P559="", "", OUT!P559)</f>
        <v>51</v>
      </c>
      <c r="L2362" s="8" t="str">
        <f>IF(OUT!AE559="", "", OUT!AE559)</f>
        <v/>
      </c>
      <c r="M2362" s="8" t="str">
        <f>IF(OUT!AG559="", "", OUT!AG559)</f>
        <v>PAT</v>
      </c>
      <c r="N2362" s="8" t="str">
        <f>IF(OUT!AQ559="", "", OUT!AQ559)</f>
        <v/>
      </c>
      <c r="O2362" s="8" t="str">
        <f>IF(OUT!BO559="", "", OUT!BO559)</f>
        <v>T7</v>
      </c>
      <c r="P2362" s="9">
        <f>IF(OUT!N559="", "", OUT!N559)</f>
        <v>0.97499999999999998</v>
      </c>
      <c r="Q2362" s="10">
        <f>IF(OUT!O559="", "", OUT!O559)</f>
        <v>49.72</v>
      </c>
      <c r="R2362" s="9">
        <f>IF(PPG!H559="", "", PPG!H559)</f>
        <v>0.89900000000000002</v>
      </c>
      <c r="S2362" s="10">
        <f>IF(PPG!I559="", "", PPG!I559)</f>
        <v>45.84</v>
      </c>
      <c r="T2362" s="9">
        <f>IF(PPG!J559="", "", PPG!J559)</f>
        <v>0.85299999999999998</v>
      </c>
      <c r="U2362" s="10">
        <f>IF(PPG!K559="", "", PPG!K559)</f>
        <v>43.5</v>
      </c>
      <c r="V2362" s="9">
        <f>IF(PPG!L559="", "", PPG!L559)</f>
        <v>0.81100000000000005</v>
      </c>
      <c r="W2362" s="10">
        <f>IF(PPG!M559="", "", PPG!M559)</f>
        <v>41.36</v>
      </c>
      <c r="X2362" s="9">
        <f>IF(PPG!N559="", "", PPG!N559)</f>
        <v>0.77</v>
      </c>
      <c r="Y2362" s="10">
        <f>IF(PPG!O559="", "", PPG!O559)</f>
        <v>39.270000000000003</v>
      </c>
      <c r="Z2362" s="9">
        <f>IF(PPG!Q559="", "", PPG!Q559)</f>
        <v>0.92200000000000004</v>
      </c>
      <c r="AA2362" s="10">
        <f>IF(PPG!R559="", "", PPG!R559)</f>
        <v>47.02</v>
      </c>
      <c r="AB2362" s="9">
        <f>IF(PPG!S559="", "", PPG!S559)</f>
        <v>0.89900000000000002</v>
      </c>
      <c r="AC2362" s="10">
        <f>IF(PPG!T559="", "", PPG!T559)</f>
        <v>45.84</v>
      </c>
      <c r="AD2362" s="9">
        <f>IF(PPG!U559="", "", PPG!U559)</f>
        <v>0.85299999999999998</v>
      </c>
      <c r="AE2362" s="10">
        <f>IF(PPG!V559="", "", PPG!V559)</f>
        <v>43.5</v>
      </c>
      <c r="AF2362" s="9">
        <f>IF(PPG!W559="", "", PPG!W559)</f>
        <v>0.81100000000000005</v>
      </c>
      <c r="AG2362" s="10">
        <f>IF(PPG!X559="", "", PPG!X559)</f>
        <v>41.36</v>
      </c>
      <c r="AH2362" s="9">
        <f>IF(PPG!Y559="", "", PPG!Y559)</f>
        <v>0.77</v>
      </c>
      <c r="AI2362" s="10">
        <f>IF(PPG!Z559="", "", PPG!Z559)</f>
        <v>39.270000000000003</v>
      </c>
      <c r="AJ2362" s="31" t="str">
        <f>IF(D2362&lt;&gt;"",D2362*I2362, "0.00")</f>
        <v>0.00</v>
      </c>
      <c r="AK2362" s="8" t="str">
        <f>IF(D2362&lt;&gt;"",D2362, "0")</f>
        <v>0</v>
      </c>
      <c r="AL2362" s="8" t="str">
        <f>IF(D2362&lt;&gt;"",D2362*K2362, "0")</f>
        <v>0</v>
      </c>
    </row>
    <row r="2363" spans="1:38">
      <c r="A2363" s="8">
        <f>IF(OUT!C1637="", "", OUT!C1637)</f>
        <v>727</v>
      </c>
      <c r="B2363" s="19">
        <f>IF(OUT!A1637="", "", OUT!A1637)</f>
        <v>76687</v>
      </c>
      <c r="C2363" s="8" t="str">
        <f>IF(OUT!D1637="", "", OUT!D1637)</f>
        <v>RM</v>
      </c>
      <c r="D2363" s="26"/>
      <c r="E2363" s="35" t="str">
        <f>IF(OUT!E1637="", "", OUT!E1637)</f>
        <v>51 CELL</v>
      </c>
      <c r="F2363" s="23" t="str">
        <f>IF(OUT!AE1637="NEW", "✷", "")</f>
        <v/>
      </c>
      <c r="G2363" t="str">
        <f>IF(OUT!B1637="", "", OUT!B1637)</f>
        <v>PETUNIA SANGUNA WHITE (Trailing)</v>
      </c>
      <c r="H2363" s="20">
        <f>IF(AND($K$3=1,$K$4="N"),P2363,IF(AND($K$3=2,$K$4="N"),R2363,IF(AND($K$3=3,$K$4="N"),T2363,IF(AND($K$3=4,$K$4="N"),V2363,IF(AND($K$3=5,$K$4="N"),X2363,IF(AND($K$3=1,$K$4="Y"),Z2363,IF(AND($K$3=2,$K$4="Y"),AB2363,IF(AND($K$3=3,$K$4="Y"),AD2363,IF(AND($K$3=4,$K$4="Y"),AF2363,IF(AND($K$3=5,$K$4="Y"),AH2363,"FALSE"))))))))))</f>
        <v>0.89900000000000002</v>
      </c>
      <c r="I2363" s="21">
        <f>IF(AND($K$3=1,$K$4="N"),Q2363,IF(AND($K$3=2,$K$4="N"),S2363,IF(AND($K$3=3,$K$4="N"),U2363,IF(AND($K$3=4,$K$4="N"),W2363,IF(AND($K$3=5,$K$4="N"),Y2363,IF(AND($K$3=1,$K$4="Y"),AA2363,IF(AND($K$3=2,$K$4="Y"),AC2363,IF(AND($K$3=3,$K$4="Y"),AE2363,IF(AND($K$3=4,$K$4="Y"),AG2363,IF(AND($K$3=5,$K$4="Y"),AI2363,"FALSE"))))))))))</f>
        <v>45.84</v>
      </c>
      <c r="J2363" s="35" t="str">
        <f>IF(OUT!F1637="", "", OUT!F1637)</f>
        <v>STRIP TRAY</v>
      </c>
      <c r="K2363" s="8">
        <f>IF(OUT!P1637="", "", OUT!P1637)</f>
        <v>51</v>
      </c>
      <c r="L2363" s="8" t="str">
        <f>IF(OUT!AE1637="", "", OUT!AE1637)</f>
        <v/>
      </c>
      <c r="M2363" s="8" t="str">
        <f>IF(OUT!AG1637="", "", OUT!AG1637)</f>
        <v>PAT</v>
      </c>
      <c r="N2363" s="8" t="str">
        <f>IF(OUT!AQ1637="", "", OUT!AQ1637)</f>
        <v/>
      </c>
      <c r="O2363" s="8" t="str">
        <f>IF(OUT!BO1637="", "", OUT!BO1637)</f>
        <v>T7</v>
      </c>
      <c r="P2363" s="9">
        <f>IF(OUT!N1637="", "", OUT!N1637)</f>
        <v>0.89900000000000002</v>
      </c>
      <c r="Q2363" s="10">
        <f>IF(OUT!O1637="", "", OUT!O1637)</f>
        <v>45.84</v>
      </c>
      <c r="R2363" s="9">
        <f>IF(PPG!H1637="", "", PPG!H1637)</f>
        <v>0.82899999999999996</v>
      </c>
      <c r="S2363" s="10">
        <f>IF(PPG!I1637="", "", PPG!I1637)</f>
        <v>42.27</v>
      </c>
      <c r="T2363" s="9">
        <f>IF(PPG!J1637="", "", PPG!J1637)</f>
        <v>0.78700000000000003</v>
      </c>
      <c r="U2363" s="10">
        <f>IF(PPG!K1637="", "", PPG!K1637)</f>
        <v>40.130000000000003</v>
      </c>
      <c r="V2363" s="9">
        <f>IF(PPG!L1637="", "", PPG!L1637)</f>
        <v>0.748</v>
      </c>
      <c r="W2363" s="10">
        <f>IF(PPG!M1637="", "", PPG!M1637)</f>
        <v>38.14</v>
      </c>
      <c r="X2363" s="9">
        <f>IF(PPG!N1637="", "", PPG!N1637)</f>
        <v>0.71</v>
      </c>
      <c r="Y2363" s="10">
        <f>IF(PPG!O1637="", "", PPG!O1637)</f>
        <v>36.21</v>
      </c>
      <c r="Z2363" s="9">
        <f>IF(PPG!Q1637="", "", PPG!Q1637)</f>
        <v>0.85</v>
      </c>
      <c r="AA2363" s="10">
        <f>IF(PPG!R1637="", "", PPG!R1637)</f>
        <v>43.35</v>
      </c>
      <c r="AB2363" s="9">
        <f>IF(PPG!S1637="", "", PPG!S1637)</f>
        <v>0.82899999999999996</v>
      </c>
      <c r="AC2363" s="10">
        <f>IF(PPG!T1637="", "", PPG!T1637)</f>
        <v>42.27</v>
      </c>
      <c r="AD2363" s="9">
        <f>IF(PPG!U1637="", "", PPG!U1637)</f>
        <v>0.78700000000000003</v>
      </c>
      <c r="AE2363" s="10">
        <f>IF(PPG!V1637="", "", PPG!V1637)</f>
        <v>40.130000000000003</v>
      </c>
      <c r="AF2363" s="9">
        <f>IF(PPG!W1637="", "", PPG!W1637)</f>
        <v>0.748</v>
      </c>
      <c r="AG2363" s="10">
        <f>IF(PPG!X1637="", "", PPG!X1637)</f>
        <v>38.14</v>
      </c>
      <c r="AH2363" s="9">
        <f>IF(PPG!Y1637="", "", PPG!Y1637)</f>
        <v>0.71</v>
      </c>
      <c r="AI2363" s="10">
        <f>IF(PPG!Z1637="", "", PPG!Z1637)</f>
        <v>36.21</v>
      </c>
      <c r="AJ2363" s="31" t="str">
        <f>IF(D2363&lt;&gt;"",D2363*I2363, "0.00")</f>
        <v>0.00</v>
      </c>
      <c r="AK2363" s="8" t="str">
        <f>IF(D2363&lt;&gt;"",D2363, "0")</f>
        <v>0</v>
      </c>
      <c r="AL2363" s="8" t="str">
        <f>IF(D2363&lt;&gt;"",D2363*K2363, "0")</f>
        <v>0</v>
      </c>
    </row>
    <row r="2364" spans="1:38">
      <c r="A2364" s="8">
        <f>IF(OUT!C1059="", "", OUT!C1059)</f>
        <v>727</v>
      </c>
      <c r="B2364" s="19">
        <f>IF(OUT!A1059="", "", OUT!A1059)</f>
        <v>41161</v>
      </c>
      <c r="C2364" s="8" t="str">
        <f>IF(OUT!D1059="", "", OUT!D1059)</f>
        <v>RM</v>
      </c>
      <c r="D2364" s="26"/>
      <c r="E2364" s="35" t="str">
        <f>IF(OUT!E1059="", "", OUT!E1059)</f>
        <v>51 CELL</v>
      </c>
      <c r="F2364" s="23" t="str">
        <f>IF(OUT!AE1059="NEW", "✷", "")</f>
        <v/>
      </c>
      <c r="G2364" t="str">
        <f>IF(OUT!B1059="", "", OUT!B1059)</f>
        <v>PETUNIA SHORTCAKE BLUEBERRY (Purple and White Star)</v>
      </c>
      <c r="H2364" s="20">
        <f>IF(AND($K$3=1,$K$4="N"),P2364,IF(AND($K$3=2,$K$4="N"),R2364,IF(AND($K$3=3,$K$4="N"),T2364,IF(AND($K$3=4,$K$4="N"),V2364,IF(AND($K$3=5,$K$4="N"),X2364,IF(AND($K$3=1,$K$4="Y"),Z2364,IF(AND($K$3=2,$K$4="Y"),AB2364,IF(AND($K$3=3,$K$4="Y"),AD2364,IF(AND($K$3=4,$K$4="Y"),AF2364,IF(AND($K$3=5,$K$4="Y"),AH2364,"FALSE"))))))))))</f>
        <v>0.89900000000000002</v>
      </c>
      <c r="I2364" s="21">
        <f>IF(AND($K$3=1,$K$4="N"),Q2364,IF(AND($K$3=2,$K$4="N"),S2364,IF(AND($K$3=3,$K$4="N"),U2364,IF(AND($K$3=4,$K$4="N"),W2364,IF(AND($K$3=5,$K$4="N"),Y2364,IF(AND($K$3=1,$K$4="Y"),AA2364,IF(AND($K$3=2,$K$4="Y"),AC2364,IF(AND($K$3=3,$K$4="Y"),AE2364,IF(AND($K$3=4,$K$4="Y"),AG2364,IF(AND($K$3=5,$K$4="Y"),AI2364,"FALSE"))))))))))</f>
        <v>45.84</v>
      </c>
      <c r="J2364" s="35" t="str">
        <f>IF(OUT!F1059="", "", OUT!F1059)</f>
        <v>STRIP TRAY</v>
      </c>
      <c r="K2364" s="8">
        <f>IF(OUT!P1059="", "", OUT!P1059)</f>
        <v>51</v>
      </c>
      <c r="L2364" s="8" t="str">
        <f>IF(OUT!AE1059="", "", OUT!AE1059)</f>
        <v/>
      </c>
      <c r="M2364" s="8" t="str">
        <f>IF(OUT!AG1059="", "", OUT!AG1059)</f>
        <v>PAT</v>
      </c>
      <c r="N2364" s="8" t="str">
        <f>IF(OUT!AQ1059="", "", OUT!AQ1059)</f>
        <v/>
      </c>
      <c r="O2364" s="8" t="str">
        <f>IF(OUT!BO1059="", "", OUT!BO1059)</f>
        <v>T7</v>
      </c>
      <c r="P2364" s="9">
        <f>IF(OUT!N1059="", "", OUT!N1059)</f>
        <v>0.89900000000000002</v>
      </c>
      <c r="Q2364" s="10">
        <f>IF(OUT!O1059="", "", OUT!O1059)</f>
        <v>45.84</v>
      </c>
      <c r="R2364" s="9">
        <f>IF(PPG!H1059="", "", PPG!H1059)</f>
        <v>0.82899999999999996</v>
      </c>
      <c r="S2364" s="10">
        <f>IF(PPG!I1059="", "", PPG!I1059)</f>
        <v>42.27</v>
      </c>
      <c r="T2364" s="9">
        <f>IF(PPG!J1059="", "", PPG!J1059)</f>
        <v>0.78700000000000003</v>
      </c>
      <c r="U2364" s="10">
        <f>IF(PPG!K1059="", "", PPG!K1059)</f>
        <v>40.130000000000003</v>
      </c>
      <c r="V2364" s="9">
        <f>IF(PPG!L1059="", "", PPG!L1059)</f>
        <v>0.748</v>
      </c>
      <c r="W2364" s="10">
        <f>IF(PPG!M1059="", "", PPG!M1059)</f>
        <v>38.14</v>
      </c>
      <c r="X2364" s="9">
        <f>IF(PPG!N1059="", "", PPG!N1059)</f>
        <v>0.71</v>
      </c>
      <c r="Y2364" s="10">
        <f>IF(PPG!O1059="", "", PPG!O1059)</f>
        <v>36.21</v>
      </c>
      <c r="Z2364" s="9">
        <f>IF(PPG!Q1059="", "", PPG!Q1059)</f>
        <v>0.85</v>
      </c>
      <c r="AA2364" s="10">
        <f>IF(PPG!R1059="", "", PPG!R1059)</f>
        <v>43.35</v>
      </c>
      <c r="AB2364" s="9">
        <f>IF(PPG!S1059="", "", PPG!S1059)</f>
        <v>0.82899999999999996</v>
      </c>
      <c r="AC2364" s="10">
        <f>IF(PPG!T1059="", "", PPG!T1059)</f>
        <v>42.27</v>
      </c>
      <c r="AD2364" s="9">
        <f>IF(PPG!U1059="", "", PPG!U1059)</f>
        <v>0.78700000000000003</v>
      </c>
      <c r="AE2364" s="10">
        <f>IF(PPG!V1059="", "", PPG!V1059)</f>
        <v>40.130000000000003</v>
      </c>
      <c r="AF2364" s="9">
        <f>IF(PPG!W1059="", "", PPG!W1059)</f>
        <v>0.748</v>
      </c>
      <c r="AG2364" s="10">
        <f>IF(PPG!X1059="", "", PPG!X1059)</f>
        <v>38.14</v>
      </c>
      <c r="AH2364" s="9">
        <f>IF(PPG!Y1059="", "", PPG!Y1059)</f>
        <v>0.71</v>
      </c>
      <c r="AI2364" s="10">
        <f>IF(PPG!Z1059="", "", PPG!Z1059)</f>
        <v>36.21</v>
      </c>
      <c r="AJ2364" s="31" t="str">
        <f>IF(D2364&lt;&gt;"",D2364*I2364, "0.00")</f>
        <v>0.00</v>
      </c>
      <c r="AK2364" s="8" t="str">
        <f>IF(D2364&lt;&gt;"",D2364, "0")</f>
        <v>0</v>
      </c>
      <c r="AL2364" s="8" t="str">
        <f>IF(D2364&lt;&gt;"",D2364*K2364, "0")</f>
        <v>0</v>
      </c>
    </row>
    <row r="2365" spans="1:38">
      <c r="A2365" s="8">
        <f>IF(OUT!C2863="", "", OUT!C2863)</f>
        <v>727</v>
      </c>
      <c r="B2365" s="19">
        <f>IF(OUT!A2863="", "", OUT!A2863)</f>
        <v>96971</v>
      </c>
      <c r="C2365" s="8" t="str">
        <f>IF(OUT!D2863="", "", OUT!D2863)</f>
        <v>RM</v>
      </c>
      <c r="D2365" s="26"/>
      <c r="E2365" s="35" t="str">
        <f>IF(OUT!E2863="", "", OUT!E2863)</f>
        <v>51 CELL</v>
      </c>
      <c r="F2365" s="23" t="str">
        <f>IF(OUT!AE2863="NEW", "✷", "")</f>
        <v/>
      </c>
      <c r="G2365" t="str">
        <f>IF(OUT!B2863="", "", OUT!B2863)</f>
        <v>PETUNIA SHORTCAKE RASPBERRY</v>
      </c>
      <c r="H2365" s="20">
        <f>IF(AND($K$3=1,$K$4="N"),P2365,IF(AND($K$3=2,$K$4="N"),R2365,IF(AND($K$3=3,$K$4="N"),T2365,IF(AND($K$3=4,$K$4="N"),V2365,IF(AND($K$3=5,$K$4="N"),X2365,IF(AND($K$3=1,$K$4="Y"),Z2365,IF(AND($K$3=2,$K$4="Y"),AB2365,IF(AND($K$3=3,$K$4="Y"),AD2365,IF(AND($K$3=4,$K$4="Y"),AF2365,IF(AND($K$3=5,$K$4="Y"),AH2365,"FALSE"))))))))))</f>
        <v>0.89900000000000002</v>
      </c>
      <c r="I2365" s="21">
        <f>IF(AND($K$3=1,$K$4="N"),Q2365,IF(AND($K$3=2,$K$4="N"),S2365,IF(AND($K$3=3,$K$4="N"),U2365,IF(AND($K$3=4,$K$4="N"),W2365,IF(AND($K$3=5,$K$4="N"),Y2365,IF(AND($K$3=1,$K$4="Y"),AA2365,IF(AND($K$3=2,$K$4="Y"),AC2365,IF(AND($K$3=3,$K$4="Y"),AE2365,IF(AND($K$3=4,$K$4="Y"),AG2365,IF(AND($K$3=5,$K$4="Y"),AI2365,"FALSE"))))))))))</f>
        <v>45.84</v>
      </c>
      <c r="J2365" s="35" t="str">
        <f>IF(OUT!F2863="", "", OUT!F2863)</f>
        <v>STRIP TRAY</v>
      </c>
      <c r="K2365" s="8">
        <f>IF(OUT!P2863="", "", OUT!P2863)</f>
        <v>51</v>
      </c>
      <c r="L2365" s="8" t="str">
        <f>IF(OUT!AE2863="", "", OUT!AE2863)</f>
        <v/>
      </c>
      <c r="M2365" s="8" t="str">
        <f>IF(OUT!AG2863="", "", OUT!AG2863)</f>
        <v>PAT</v>
      </c>
      <c r="N2365" s="8" t="str">
        <f>IF(OUT!AQ2863="", "", OUT!AQ2863)</f>
        <v/>
      </c>
      <c r="O2365" s="8" t="str">
        <f>IF(OUT!BO2863="", "", OUT!BO2863)</f>
        <v>T7</v>
      </c>
      <c r="P2365" s="9">
        <f>IF(OUT!N2863="", "", OUT!N2863)</f>
        <v>0.89900000000000002</v>
      </c>
      <c r="Q2365" s="10">
        <f>IF(OUT!O2863="", "", OUT!O2863)</f>
        <v>45.84</v>
      </c>
      <c r="R2365" s="9">
        <f>IF(PPG!H2863="", "", PPG!H2863)</f>
        <v>0.82899999999999996</v>
      </c>
      <c r="S2365" s="10">
        <f>IF(PPG!I2863="", "", PPG!I2863)</f>
        <v>42.27</v>
      </c>
      <c r="T2365" s="9">
        <f>IF(PPG!J2863="", "", PPG!J2863)</f>
        <v>0.78700000000000003</v>
      </c>
      <c r="U2365" s="10">
        <f>IF(PPG!K2863="", "", PPG!K2863)</f>
        <v>40.130000000000003</v>
      </c>
      <c r="V2365" s="9">
        <f>IF(PPG!L2863="", "", PPG!L2863)</f>
        <v>0.748</v>
      </c>
      <c r="W2365" s="10">
        <f>IF(PPG!M2863="", "", PPG!M2863)</f>
        <v>38.14</v>
      </c>
      <c r="X2365" s="9">
        <f>IF(PPG!N2863="", "", PPG!N2863)</f>
        <v>0.71</v>
      </c>
      <c r="Y2365" s="10">
        <f>IF(PPG!O2863="", "", PPG!O2863)</f>
        <v>36.21</v>
      </c>
      <c r="Z2365" s="9">
        <f>IF(PPG!Q2863="", "", PPG!Q2863)</f>
        <v>0.85</v>
      </c>
      <c r="AA2365" s="10">
        <f>IF(PPG!R2863="", "", PPG!R2863)</f>
        <v>43.35</v>
      </c>
      <c r="AB2365" s="9">
        <f>IF(PPG!S2863="", "", PPG!S2863)</f>
        <v>0.82899999999999996</v>
      </c>
      <c r="AC2365" s="10">
        <f>IF(PPG!T2863="", "", PPG!T2863)</f>
        <v>42.27</v>
      </c>
      <c r="AD2365" s="9">
        <f>IF(PPG!U2863="", "", PPG!U2863)</f>
        <v>0.78700000000000003</v>
      </c>
      <c r="AE2365" s="10">
        <f>IF(PPG!V2863="", "", PPG!V2863)</f>
        <v>40.130000000000003</v>
      </c>
      <c r="AF2365" s="9">
        <f>IF(PPG!W2863="", "", PPG!W2863)</f>
        <v>0.748</v>
      </c>
      <c r="AG2365" s="10">
        <f>IF(PPG!X2863="", "", PPG!X2863)</f>
        <v>38.14</v>
      </c>
      <c r="AH2365" s="9">
        <f>IF(PPG!Y2863="", "", PPG!Y2863)</f>
        <v>0.71</v>
      </c>
      <c r="AI2365" s="10">
        <f>IF(PPG!Z2863="", "", PPG!Z2863)</f>
        <v>36.21</v>
      </c>
      <c r="AJ2365" s="31" t="str">
        <f>IF(D2365&lt;&gt;"",D2365*I2365, "0.00")</f>
        <v>0.00</v>
      </c>
      <c r="AK2365" s="8" t="str">
        <f>IF(D2365&lt;&gt;"",D2365, "0")</f>
        <v>0</v>
      </c>
      <c r="AL2365" s="8" t="str">
        <f>IF(D2365&lt;&gt;"",D2365*K2365, "0")</f>
        <v>0</v>
      </c>
    </row>
    <row r="2366" spans="1:38">
      <c r="A2366" s="8">
        <f>IF(OUT!C838="", "", OUT!C838)</f>
        <v>727</v>
      </c>
      <c r="B2366" s="19">
        <f>IF(OUT!A838="", "", OUT!A838)</f>
        <v>14019</v>
      </c>
      <c r="C2366" s="8" t="str">
        <f>IF(OUT!D838="", "", OUT!D838)</f>
        <v>RM</v>
      </c>
      <c r="D2366" s="26"/>
      <c r="E2366" s="35" t="str">
        <f>IF(OUT!E838="", "", OUT!E838)</f>
        <v>51 CELL</v>
      </c>
      <c r="F2366" s="23" t="str">
        <f>IF(OUT!AE838="NEW", "✷", "")</f>
        <v>✷</v>
      </c>
      <c r="G2366" t="str">
        <f>IF(OUT!B838="", "", OUT!B838)</f>
        <v>PETUNIA SHOWTIME LILAC PUNCH</v>
      </c>
      <c r="H2366" s="20">
        <f>IF(AND($K$3=1,$K$4="N"),P2366,IF(AND($K$3=2,$K$4="N"),R2366,IF(AND($K$3=3,$K$4="N"),T2366,IF(AND($K$3=4,$K$4="N"),V2366,IF(AND($K$3=5,$K$4="N"),X2366,IF(AND($K$3=1,$K$4="Y"),Z2366,IF(AND($K$3=2,$K$4="Y"),AB2366,IF(AND($K$3=3,$K$4="Y"),AD2366,IF(AND($K$3=4,$K$4="Y"),AF2366,IF(AND($K$3=5,$K$4="Y"),AH2366,"FALSE"))))))))))</f>
        <v>1.03</v>
      </c>
      <c r="I2366" s="21">
        <f>IF(AND($K$3=1,$K$4="N"),Q2366,IF(AND($K$3=2,$K$4="N"),S2366,IF(AND($K$3=3,$K$4="N"),U2366,IF(AND($K$3=4,$K$4="N"),W2366,IF(AND($K$3=5,$K$4="N"),Y2366,IF(AND($K$3=1,$K$4="Y"),AA2366,IF(AND($K$3=2,$K$4="Y"),AC2366,IF(AND($K$3=3,$K$4="Y"),AE2366,IF(AND($K$3=4,$K$4="Y"),AG2366,IF(AND($K$3=5,$K$4="Y"),AI2366,"FALSE"))))))))))</f>
        <v>52.53</v>
      </c>
      <c r="J2366" s="35" t="str">
        <f>IF(OUT!F838="", "", OUT!F838)</f>
        <v>STRIP TRAY</v>
      </c>
      <c r="K2366" s="8">
        <f>IF(OUT!P838="", "", OUT!P838)</f>
        <v>51</v>
      </c>
      <c r="L2366" s="8" t="str">
        <f>IF(OUT!AE838="", "", OUT!AE838)</f>
        <v>NEW</v>
      </c>
      <c r="M2366" s="8" t="str">
        <f>IF(OUT!AG838="", "", OUT!AG838)</f>
        <v>PAT</v>
      </c>
      <c r="N2366" s="8" t="str">
        <f>IF(OUT!AQ838="", "", OUT!AQ838)</f>
        <v/>
      </c>
      <c r="O2366" s="8" t="str">
        <f>IF(OUT!BO838="", "", OUT!BO838)</f>
        <v>T7</v>
      </c>
      <c r="P2366" s="9">
        <f>IF(OUT!N838="", "", OUT!N838)</f>
        <v>1.03</v>
      </c>
      <c r="Q2366" s="10">
        <f>IF(OUT!O838="", "", OUT!O838)</f>
        <v>52.53</v>
      </c>
      <c r="R2366" s="9">
        <f>IF(PPG!H838="", "", PPG!H838)</f>
        <v>0.95</v>
      </c>
      <c r="S2366" s="10">
        <f>IF(PPG!I838="", "", PPG!I838)</f>
        <v>48.45</v>
      </c>
      <c r="T2366" s="9">
        <f>IF(PPG!J838="", "", PPG!J838)</f>
        <v>0.90200000000000002</v>
      </c>
      <c r="U2366" s="10">
        <f>IF(PPG!K838="", "", PPG!K838)</f>
        <v>46</v>
      </c>
      <c r="V2366" s="9">
        <f>IF(PPG!L838="", "", PPG!L838)</f>
        <v>0.85699999999999998</v>
      </c>
      <c r="W2366" s="10">
        <f>IF(PPG!M838="", "", PPG!M838)</f>
        <v>43.7</v>
      </c>
      <c r="X2366" s="9">
        <f>IF(PPG!N838="", "", PPG!N838)</f>
        <v>0.81399999999999995</v>
      </c>
      <c r="Y2366" s="10">
        <f>IF(PPG!O838="", "", PPG!O838)</f>
        <v>41.51</v>
      </c>
      <c r="Z2366" s="9">
        <f>IF(PPG!Q838="", "", PPG!Q838)</f>
        <v>0.97499999999999998</v>
      </c>
      <c r="AA2366" s="10">
        <f>IF(PPG!R838="", "", PPG!R838)</f>
        <v>49.72</v>
      </c>
      <c r="AB2366" s="9">
        <f>IF(PPG!S838="", "", PPG!S838)</f>
        <v>0.95</v>
      </c>
      <c r="AC2366" s="10">
        <f>IF(PPG!T838="", "", PPG!T838)</f>
        <v>48.45</v>
      </c>
      <c r="AD2366" s="9">
        <f>IF(PPG!U838="", "", PPG!U838)</f>
        <v>0.90200000000000002</v>
      </c>
      <c r="AE2366" s="10">
        <f>IF(PPG!V838="", "", PPG!V838)</f>
        <v>46</v>
      </c>
      <c r="AF2366" s="9">
        <f>IF(PPG!W838="", "", PPG!W838)</f>
        <v>0.85699999999999998</v>
      </c>
      <c r="AG2366" s="10">
        <f>IF(PPG!X838="", "", PPG!X838)</f>
        <v>43.7</v>
      </c>
      <c r="AH2366" s="9">
        <f>IF(PPG!Y838="", "", PPG!Y838)</f>
        <v>0.81399999999999995</v>
      </c>
      <c r="AI2366" s="10">
        <f>IF(PPG!Z838="", "", PPG!Z838)</f>
        <v>41.51</v>
      </c>
      <c r="AJ2366" s="31" t="str">
        <f>IF(D2366&lt;&gt;"",D2366*I2366, "0.00")</f>
        <v>0.00</v>
      </c>
      <c r="AK2366" s="8" t="str">
        <f>IF(D2366&lt;&gt;"",D2366, "0")</f>
        <v>0</v>
      </c>
      <c r="AL2366" s="8" t="str">
        <f>IF(D2366&lt;&gt;"",D2366*K2366, "0")</f>
        <v>0</v>
      </c>
    </row>
    <row r="2367" spans="1:38">
      <c r="A2367" s="8">
        <f>IF(OUT!C839="", "", OUT!C839)</f>
        <v>727</v>
      </c>
      <c r="B2367" s="19">
        <f>IF(OUT!A839="", "", OUT!A839)</f>
        <v>14020</v>
      </c>
      <c r="C2367" s="8" t="str">
        <f>IF(OUT!D839="", "", OUT!D839)</f>
        <v>RM</v>
      </c>
      <c r="D2367" s="26"/>
      <c r="E2367" s="35" t="str">
        <f>IF(OUT!E839="", "", OUT!E839)</f>
        <v>51 CELL</v>
      </c>
      <c r="F2367" s="23" t="str">
        <f>IF(OUT!AE839="NEW", "✷", "")</f>
        <v>✷</v>
      </c>
      <c r="G2367" t="str">
        <f>IF(OUT!B839="", "", OUT!B839)</f>
        <v>PETUNIA SHOWTIME ORCHID FLASH</v>
      </c>
      <c r="H2367" s="20">
        <f>IF(AND($K$3=1,$K$4="N"),P2367,IF(AND($K$3=2,$K$4="N"),R2367,IF(AND($K$3=3,$K$4="N"),T2367,IF(AND($K$3=4,$K$4="N"),V2367,IF(AND($K$3=5,$K$4="N"),X2367,IF(AND($K$3=1,$K$4="Y"),Z2367,IF(AND($K$3=2,$K$4="Y"),AB2367,IF(AND($K$3=3,$K$4="Y"),AD2367,IF(AND($K$3=4,$K$4="Y"),AF2367,IF(AND($K$3=5,$K$4="Y"),AH2367,"FALSE"))))))))))</f>
        <v>1.03</v>
      </c>
      <c r="I2367" s="21">
        <f>IF(AND($K$3=1,$K$4="N"),Q2367,IF(AND($K$3=2,$K$4="N"),S2367,IF(AND($K$3=3,$K$4="N"),U2367,IF(AND($K$3=4,$K$4="N"),W2367,IF(AND($K$3=5,$K$4="N"),Y2367,IF(AND($K$3=1,$K$4="Y"),AA2367,IF(AND($K$3=2,$K$4="Y"),AC2367,IF(AND($K$3=3,$K$4="Y"),AE2367,IF(AND($K$3=4,$K$4="Y"),AG2367,IF(AND($K$3=5,$K$4="Y"),AI2367,"FALSE"))))))))))</f>
        <v>52.53</v>
      </c>
      <c r="J2367" s="35" t="str">
        <f>IF(OUT!F839="", "", OUT!F839)</f>
        <v>STRIP TRAY</v>
      </c>
      <c r="K2367" s="8">
        <f>IF(OUT!P839="", "", OUT!P839)</f>
        <v>51</v>
      </c>
      <c r="L2367" s="8" t="str">
        <f>IF(OUT!AE839="", "", OUT!AE839)</f>
        <v>NEW</v>
      </c>
      <c r="M2367" s="8" t="str">
        <f>IF(OUT!AG839="", "", OUT!AG839)</f>
        <v>PAT</v>
      </c>
      <c r="N2367" s="8" t="str">
        <f>IF(OUT!AQ839="", "", OUT!AQ839)</f>
        <v/>
      </c>
      <c r="O2367" s="8" t="str">
        <f>IF(OUT!BO839="", "", OUT!BO839)</f>
        <v>T7</v>
      </c>
      <c r="P2367" s="9">
        <f>IF(OUT!N839="", "", OUT!N839)</f>
        <v>1.03</v>
      </c>
      <c r="Q2367" s="10">
        <f>IF(OUT!O839="", "", OUT!O839)</f>
        <v>52.53</v>
      </c>
      <c r="R2367" s="9">
        <f>IF(PPG!H839="", "", PPG!H839)</f>
        <v>0.95</v>
      </c>
      <c r="S2367" s="10">
        <f>IF(PPG!I839="", "", PPG!I839)</f>
        <v>48.45</v>
      </c>
      <c r="T2367" s="9">
        <f>IF(PPG!J839="", "", PPG!J839)</f>
        <v>0.90200000000000002</v>
      </c>
      <c r="U2367" s="10">
        <f>IF(PPG!K839="", "", PPG!K839)</f>
        <v>46</v>
      </c>
      <c r="V2367" s="9">
        <f>IF(PPG!L839="", "", PPG!L839)</f>
        <v>0.85699999999999998</v>
      </c>
      <c r="W2367" s="10">
        <f>IF(PPG!M839="", "", PPG!M839)</f>
        <v>43.7</v>
      </c>
      <c r="X2367" s="9">
        <f>IF(PPG!N839="", "", PPG!N839)</f>
        <v>0.81399999999999995</v>
      </c>
      <c r="Y2367" s="10">
        <f>IF(PPG!O839="", "", PPG!O839)</f>
        <v>41.51</v>
      </c>
      <c r="Z2367" s="9">
        <f>IF(PPG!Q839="", "", PPG!Q839)</f>
        <v>0.97499999999999998</v>
      </c>
      <c r="AA2367" s="10">
        <f>IF(PPG!R839="", "", PPG!R839)</f>
        <v>49.72</v>
      </c>
      <c r="AB2367" s="9">
        <f>IF(PPG!S839="", "", PPG!S839)</f>
        <v>0.95</v>
      </c>
      <c r="AC2367" s="10">
        <f>IF(PPG!T839="", "", PPG!T839)</f>
        <v>48.45</v>
      </c>
      <c r="AD2367" s="9">
        <f>IF(PPG!U839="", "", PPG!U839)</f>
        <v>0.90200000000000002</v>
      </c>
      <c r="AE2367" s="10">
        <f>IF(PPG!V839="", "", PPG!V839)</f>
        <v>46</v>
      </c>
      <c r="AF2367" s="9">
        <f>IF(PPG!W839="", "", PPG!W839)</f>
        <v>0.85699999999999998</v>
      </c>
      <c r="AG2367" s="10">
        <f>IF(PPG!X839="", "", PPG!X839)</f>
        <v>43.7</v>
      </c>
      <c r="AH2367" s="9">
        <f>IF(PPG!Y839="", "", PPG!Y839)</f>
        <v>0.81399999999999995</v>
      </c>
      <c r="AI2367" s="10">
        <f>IF(PPG!Z839="", "", PPG!Z839)</f>
        <v>41.51</v>
      </c>
      <c r="AJ2367" s="31" t="str">
        <f>IF(D2367&lt;&gt;"",D2367*I2367, "0.00")</f>
        <v>0.00</v>
      </c>
      <c r="AK2367" s="8" t="str">
        <f>IF(D2367&lt;&gt;"",D2367, "0")</f>
        <v>0</v>
      </c>
      <c r="AL2367" s="8" t="str">
        <f>IF(D2367&lt;&gt;"",D2367*K2367, "0")</f>
        <v>0</v>
      </c>
    </row>
    <row r="2368" spans="1:38">
      <c r="A2368" s="8">
        <f>IF(OUT!C840="", "", OUT!C840)</f>
        <v>727</v>
      </c>
      <c r="B2368" s="19">
        <f>IF(OUT!A840="", "", OUT!A840)</f>
        <v>14021</v>
      </c>
      <c r="C2368" s="8" t="str">
        <f>IF(OUT!D840="", "", OUT!D840)</f>
        <v>RM</v>
      </c>
      <c r="D2368" s="26"/>
      <c r="E2368" s="35" t="str">
        <f>IF(OUT!E840="", "", OUT!E840)</f>
        <v>51 CELL</v>
      </c>
      <c r="F2368" s="23" t="str">
        <f>IF(OUT!AE840="NEW", "✷", "")</f>
        <v>✷</v>
      </c>
      <c r="G2368" t="str">
        <f>IF(OUT!B840="", "", OUT!B840)</f>
        <v>PETUNIA SHOWTIME PINK PUNCH</v>
      </c>
      <c r="H2368" s="20">
        <f>IF(AND($K$3=1,$K$4="N"),P2368,IF(AND($K$3=2,$K$4="N"),R2368,IF(AND($K$3=3,$K$4="N"),T2368,IF(AND($K$3=4,$K$4="N"),V2368,IF(AND($K$3=5,$K$4="N"),X2368,IF(AND($K$3=1,$K$4="Y"),Z2368,IF(AND($K$3=2,$K$4="Y"),AB2368,IF(AND($K$3=3,$K$4="Y"),AD2368,IF(AND($K$3=4,$K$4="Y"),AF2368,IF(AND($K$3=5,$K$4="Y"),AH2368,"FALSE"))))))))))</f>
        <v>1.03</v>
      </c>
      <c r="I2368" s="21">
        <f>IF(AND($K$3=1,$K$4="N"),Q2368,IF(AND($K$3=2,$K$4="N"),S2368,IF(AND($K$3=3,$K$4="N"),U2368,IF(AND($K$3=4,$K$4="N"),W2368,IF(AND($K$3=5,$K$4="N"),Y2368,IF(AND($K$3=1,$K$4="Y"),AA2368,IF(AND($K$3=2,$K$4="Y"),AC2368,IF(AND($K$3=3,$K$4="Y"),AE2368,IF(AND($K$3=4,$K$4="Y"),AG2368,IF(AND($K$3=5,$K$4="Y"),AI2368,"FALSE"))))))))))</f>
        <v>52.53</v>
      </c>
      <c r="J2368" s="35" t="str">
        <f>IF(OUT!F840="", "", OUT!F840)</f>
        <v>STRIP TRAY</v>
      </c>
      <c r="K2368" s="8">
        <f>IF(OUT!P840="", "", OUT!P840)</f>
        <v>51</v>
      </c>
      <c r="L2368" s="8" t="str">
        <f>IF(OUT!AE840="", "", OUT!AE840)</f>
        <v>NEW</v>
      </c>
      <c r="M2368" s="8" t="str">
        <f>IF(OUT!AG840="", "", OUT!AG840)</f>
        <v>PAT</v>
      </c>
      <c r="N2368" s="8" t="str">
        <f>IF(OUT!AQ840="", "", OUT!AQ840)</f>
        <v/>
      </c>
      <c r="O2368" s="8" t="str">
        <f>IF(OUT!BO840="", "", OUT!BO840)</f>
        <v>T7</v>
      </c>
      <c r="P2368" s="9">
        <f>IF(OUT!N840="", "", OUT!N840)</f>
        <v>1.03</v>
      </c>
      <c r="Q2368" s="10">
        <f>IF(OUT!O840="", "", OUT!O840)</f>
        <v>52.53</v>
      </c>
      <c r="R2368" s="9">
        <f>IF(PPG!H840="", "", PPG!H840)</f>
        <v>0.95</v>
      </c>
      <c r="S2368" s="10">
        <f>IF(PPG!I840="", "", PPG!I840)</f>
        <v>48.45</v>
      </c>
      <c r="T2368" s="9">
        <f>IF(PPG!J840="", "", PPG!J840)</f>
        <v>0.90200000000000002</v>
      </c>
      <c r="U2368" s="10">
        <f>IF(PPG!K840="", "", PPG!K840)</f>
        <v>46</v>
      </c>
      <c r="V2368" s="9">
        <f>IF(PPG!L840="", "", PPG!L840)</f>
        <v>0.85699999999999998</v>
      </c>
      <c r="W2368" s="10">
        <f>IF(PPG!M840="", "", PPG!M840)</f>
        <v>43.7</v>
      </c>
      <c r="X2368" s="9">
        <f>IF(PPG!N840="", "", PPG!N840)</f>
        <v>0.81399999999999995</v>
      </c>
      <c r="Y2368" s="10">
        <f>IF(PPG!O840="", "", PPG!O840)</f>
        <v>41.51</v>
      </c>
      <c r="Z2368" s="9">
        <f>IF(PPG!Q840="", "", PPG!Q840)</f>
        <v>0.97499999999999998</v>
      </c>
      <c r="AA2368" s="10">
        <f>IF(PPG!R840="", "", PPG!R840)</f>
        <v>49.72</v>
      </c>
      <c r="AB2368" s="9">
        <f>IF(PPG!S840="", "", PPG!S840)</f>
        <v>0.95</v>
      </c>
      <c r="AC2368" s="10">
        <f>IF(PPG!T840="", "", PPG!T840)</f>
        <v>48.45</v>
      </c>
      <c r="AD2368" s="9">
        <f>IF(PPG!U840="", "", PPG!U840)</f>
        <v>0.90200000000000002</v>
      </c>
      <c r="AE2368" s="10">
        <f>IF(PPG!V840="", "", PPG!V840)</f>
        <v>46</v>
      </c>
      <c r="AF2368" s="9">
        <f>IF(PPG!W840="", "", PPG!W840)</f>
        <v>0.85699999999999998</v>
      </c>
      <c r="AG2368" s="10">
        <f>IF(PPG!X840="", "", PPG!X840)</f>
        <v>43.7</v>
      </c>
      <c r="AH2368" s="9">
        <f>IF(PPG!Y840="", "", PPG!Y840)</f>
        <v>0.81399999999999995</v>
      </c>
      <c r="AI2368" s="10">
        <f>IF(PPG!Z840="", "", PPG!Z840)</f>
        <v>41.51</v>
      </c>
      <c r="AJ2368" s="31" t="str">
        <f>IF(D2368&lt;&gt;"",D2368*I2368, "0.00")</f>
        <v>0.00</v>
      </c>
      <c r="AK2368" s="8" t="str">
        <f>IF(D2368&lt;&gt;"",D2368, "0")</f>
        <v>0</v>
      </c>
      <c r="AL2368" s="8" t="str">
        <f>IF(D2368&lt;&gt;"",D2368*K2368, "0")</f>
        <v>0</v>
      </c>
    </row>
    <row r="2369" spans="1:38">
      <c r="A2369" s="8">
        <f>IF(OUT!C841="", "", OUT!C841)</f>
        <v>727</v>
      </c>
      <c r="B2369" s="19">
        <f>IF(OUT!A841="", "", OUT!A841)</f>
        <v>14022</v>
      </c>
      <c r="C2369" s="8" t="str">
        <f>IF(OUT!D841="", "", OUT!D841)</f>
        <v>RM</v>
      </c>
      <c r="D2369" s="26"/>
      <c r="E2369" s="35" t="str">
        <f>IF(OUT!E841="", "", OUT!E841)</f>
        <v>51 CELL</v>
      </c>
      <c r="F2369" s="23" t="str">
        <f>IF(OUT!AE841="NEW", "✷", "")</f>
        <v>✷</v>
      </c>
      <c r="G2369" t="str">
        <f>IF(OUT!B841="", "", OUT!B841)</f>
        <v>PETUNIA SHOWTIME WHITE</v>
      </c>
      <c r="H2369" s="20">
        <f>IF(AND($K$3=1,$K$4="N"),P2369,IF(AND($K$3=2,$K$4="N"),R2369,IF(AND($K$3=3,$K$4="N"),T2369,IF(AND($K$3=4,$K$4="N"),V2369,IF(AND($K$3=5,$K$4="N"),X2369,IF(AND($K$3=1,$K$4="Y"),Z2369,IF(AND($K$3=2,$K$4="Y"),AB2369,IF(AND($K$3=3,$K$4="Y"),AD2369,IF(AND($K$3=4,$K$4="Y"),AF2369,IF(AND($K$3=5,$K$4="Y"),AH2369,"FALSE"))))))))))</f>
        <v>1.03</v>
      </c>
      <c r="I2369" s="21">
        <f>IF(AND($K$3=1,$K$4="N"),Q2369,IF(AND($K$3=2,$K$4="N"),S2369,IF(AND($K$3=3,$K$4="N"),U2369,IF(AND($K$3=4,$K$4="N"),W2369,IF(AND($K$3=5,$K$4="N"),Y2369,IF(AND($K$3=1,$K$4="Y"),AA2369,IF(AND($K$3=2,$K$4="Y"),AC2369,IF(AND($K$3=3,$K$4="Y"),AE2369,IF(AND($K$3=4,$K$4="Y"),AG2369,IF(AND($K$3=5,$K$4="Y"),AI2369,"FALSE"))))))))))</f>
        <v>52.53</v>
      </c>
      <c r="J2369" s="35" t="str">
        <f>IF(OUT!F841="", "", OUT!F841)</f>
        <v>STRIP TRAY</v>
      </c>
      <c r="K2369" s="8">
        <f>IF(OUT!P841="", "", OUT!P841)</f>
        <v>51</v>
      </c>
      <c r="L2369" s="8" t="str">
        <f>IF(OUT!AE841="", "", OUT!AE841)</f>
        <v>NEW</v>
      </c>
      <c r="M2369" s="8" t="str">
        <f>IF(OUT!AG841="", "", OUT!AG841)</f>
        <v>PAT</v>
      </c>
      <c r="N2369" s="8" t="str">
        <f>IF(OUT!AQ841="", "", OUT!AQ841)</f>
        <v/>
      </c>
      <c r="O2369" s="8" t="str">
        <f>IF(OUT!BO841="", "", OUT!BO841)</f>
        <v>T7</v>
      </c>
      <c r="P2369" s="9">
        <f>IF(OUT!N841="", "", OUT!N841)</f>
        <v>1.03</v>
      </c>
      <c r="Q2369" s="10">
        <f>IF(OUT!O841="", "", OUT!O841)</f>
        <v>52.53</v>
      </c>
      <c r="R2369" s="9">
        <f>IF(PPG!H841="", "", PPG!H841)</f>
        <v>0.95</v>
      </c>
      <c r="S2369" s="10">
        <f>IF(PPG!I841="", "", PPG!I841)</f>
        <v>48.45</v>
      </c>
      <c r="T2369" s="9">
        <f>IF(PPG!J841="", "", PPG!J841)</f>
        <v>0.90200000000000002</v>
      </c>
      <c r="U2369" s="10">
        <f>IF(PPG!K841="", "", PPG!K841)</f>
        <v>46</v>
      </c>
      <c r="V2369" s="9">
        <f>IF(PPG!L841="", "", PPG!L841)</f>
        <v>0.85699999999999998</v>
      </c>
      <c r="W2369" s="10">
        <f>IF(PPG!M841="", "", PPG!M841)</f>
        <v>43.7</v>
      </c>
      <c r="X2369" s="9">
        <f>IF(PPG!N841="", "", PPG!N841)</f>
        <v>0.81399999999999995</v>
      </c>
      <c r="Y2369" s="10">
        <f>IF(PPG!O841="", "", PPG!O841)</f>
        <v>41.51</v>
      </c>
      <c r="Z2369" s="9">
        <f>IF(PPG!Q841="", "", PPG!Q841)</f>
        <v>0.97499999999999998</v>
      </c>
      <c r="AA2369" s="10">
        <f>IF(PPG!R841="", "", PPG!R841)</f>
        <v>49.72</v>
      </c>
      <c r="AB2369" s="9">
        <f>IF(PPG!S841="", "", PPG!S841)</f>
        <v>0.95</v>
      </c>
      <c r="AC2369" s="10">
        <f>IF(PPG!T841="", "", PPG!T841)</f>
        <v>48.45</v>
      </c>
      <c r="AD2369" s="9">
        <f>IF(PPG!U841="", "", PPG!U841)</f>
        <v>0.90200000000000002</v>
      </c>
      <c r="AE2369" s="10">
        <f>IF(PPG!V841="", "", PPG!V841)</f>
        <v>46</v>
      </c>
      <c r="AF2369" s="9">
        <f>IF(PPG!W841="", "", PPG!W841)</f>
        <v>0.85699999999999998</v>
      </c>
      <c r="AG2369" s="10">
        <f>IF(PPG!X841="", "", PPG!X841)</f>
        <v>43.7</v>
      </c>
      <c r="AH2369" s="9">
        <f>IF(PPG!Y841="", "", PPG!Y841)</f>
        <v>0.81399999999999995</v>
      </c>
      <c r="AI2369" s="10">
        <f>IF(PPG!Z841="", "", PPG!Z841)</f>
        <v>41.51</v>
      </c>
      <c r="AJ2369" s="31" t="str">
        <f>IF(D2369&lt;&gt;"",D2369*I2369, "0.00")</f>
        <v>0.00</v>
      </c>
      <c r="AK2369" s="8" t="str">
        <f>IF(D2369&lt;&gt;"",D2369, "0")</f>
        <v>0</v>
      </c>
      <c r="AL2369" s="8" t="str">
        <f>IF(D2369&lt;&gt;"",D2369*K2369, "0")</f>
        <v>0</v>
      </c>
    </row>
    <row r="2370" spans="1:38">
      <c r="A2370" s="8">
        <f>IF(OUT!C2386="", "", OUT!C2386)</f>
        <v>727</v>
      </c>
      <c r="B2370" s="19">
        <f>IF(OUT!A2386="", "", OUT!A2386)</f>
        <v>91824</v>
      </c>
      <c r="C2370" s="8" t="str">
        <f>IF(OUT!D2386="", "", OUT!D2386)</f>
        <v>RM</v>
      </c>
      <c r="D2370" s="26"/>
      <c r="E2370" s="35" t="str">
        <f>IF(OUT!E2386="", "", OUT!E2386)</f>
        <v>51 CELL</v>
      </c>
      <c r="F2370" s="23" t="str">
        <f>IF(OUT!AE2386="NEW", "✷", "")</f>
        <v/>
      </c>
      <c r="G2370" t="str">
        <f>IF(OUT!B2386="", "", OUT!B2386)</f>
        <v>PETUNIA SPLASH DANCE BOLERO BLUE</v>
      </c>
      <c r="H2370" s="20">
        <f>IF(AND($K$3=1,$K$4="N"),P2370,IF(AND($K$3=2,$K$4="N"),R2370,IF(AND($K$3=3,$K$4="N"),T2370,IF(AND($K$3=4,$K$4="N"),V2370,IF(AND($K$3=5,$K$4="N"),X2370,IF(AND($K$3=1,$K$4="Y"),Z2370,IF(AND($K$3=2,$K$4="Y"),AB2370,IF(AND($K$3=3,$K$4="Y"),AD2370,IF(AND($K$3=4,$K$4="Y"),AF2370,IF(AND($K$3=5,$K$4="Y"),AH2370,"FALSE"))))))))))</f>
        <v>1.0780000000000001</v>
      </c>
      <c r="I2370" s="21">
        <f>IF(AND($K$3=1,$K$4="N"),Q2370,IF(AND($K$3=2,$K$4="N"),S2370,IF(AND($K$3=3,$K$4="N"),U2370,IF(AND($K$3=4,$K$4="N"),W2370,IF(AND($K$3=5,$K$4="N"),Y2370,IF(AND($K$3=1,$K$4="Y"),AA2370,IF(AND($K$3=2,$K$4="Y"),AC2370,IF(AND($K$3=3,$K$4="Y"),AE2370,IF(AND($K$3=4,$K$4="Y"),AG2370,IF(AND($K$3=5,$K$4="Y"),AI2370,"FALSE"))))))))))</f>
        <v>54.97</v>
      </c>
      <c r="J2370" s="35" t="str">
        <f>IF(OUT!F2386="", "", OUT!F2386)</f>
        <v>STRIP TRAY</v>
      </c>
      <c r="K2370" s="8">
        <f>IF(OUT!P2386="", "", OUT!P2386)</f>
        <v>51</v>
      </c>
      <c r="L2370" s="8" t="str">
        <f>IF(OUT!AE2386="", "", OUT!AE2386)</f>
        <v/>
      </c>
      <c r="M2370" s="8" t="str">
        <f>IF(OUT!AG2386="", "", OUT!AG2386)</f>
        <v>PAT</v>
      </c>
      <c r="N2370" s="8" t="str">
        <f>IF(OUT!AQ2386="", "", OUT!AQ2386)</f>
        <v/>
      </c>
      <c r="O2370" s="8" t="str">
        <f>IF(OUT!BO2386="", "", OUT!BO2386)</f>
        <v>T7</v>
      </c>
      <c r="P2370" s="9">
        <f>IF(OUT!N2386="", "", OUT!N2386)</f>
        <v>1.0780000000000001</v>
      </c>
      <c r="Q2370" s="10">
        <f>IF(OUT!O2386="", "", OUT!O2386)</f>
        <v>54.97</v>
      </c>
      <c r="R2370" s="9">
        <f>IF(PPG!H2386="", "", PPG!H2386)</f>
        <v>0.99399999999999999</v>
      </c>
      <c r="S2370" s="10">
        <f>IF(PPG!I2386="", "", PPG!I2386)</f>
        <v>50.69</v>
      </c>
      <c r="T2370" s="9">
        <f>IF(PPG!J2386="", "", PPG!J2386)</f>
        <v>0.94399999999999995</v>
      </c>
      <c r="U2370" s="10">
        <f>IF(PPG!K2386="", "", PPG!K2386)</f>
        <v>48.14</v>
      </c>
      <c r="V2370" s="9">
        <f>IF(PPG!L2386="", "", PPG!L2386)</f>
        <v>0.89700000000000002</v>
      </c>
      <c r="W2370" s="10">
        <f>IF(PPG!M2386="", "", PPG!M2386)</f>
        <v>45.74</v>
      </c>
      <c r="X2370" s="9">
        <f>IF(PPG!N2386="", "", PPG!N2386)</f>
        <v>0.85299999999999998</v>
      </c>
      <c r="Y2370" s="10">
        <f>IF(PPG!O2386="", "", PPG!O2386)</f>
        <v>43.5</v>
      </c>
      <c r="Z2370" s="9">
        <f>IF(PPG!Q2386="", "", PPG!Q2386)</f>
        <v>1.0189999999999999</v>
      </c>
      <c r="AA2370" s="10">
        <f>IF(PPG!R2386="", "", PPG!R2386)</f>
        <v>51.96</v>
      </c>
      <c r="AB2370" s="9">
        <f>IF(PPG!S2386="", "", PPG!S2386)</f>
        <v>0.99399999999999999</v>
      </c>
      <c r="AC2370" s="10">
        <f>IF(PPG!T2386="", "", PPG!T2386)</f>
        <v>50.69</v>
      </c>
      <c r="AD2370" s="9">
        <f>IF(PPG!U2386="", "", PPG!U2386)</f>
        <v>0.94399999999999995</v>
      </c>
      <c r="AE2370" s="10">
        <f>IF(PPG!V2386="", "", PPG!V2386)</f>
        <v>48.14</v>
      </c>
      <c r="AF2370" s="9">
        <f>IF(PPG!W2386="", "", PPG!W2386)</f>
        <v>0.89700000000000002</v>
      </c>
      <c r="AG2370" s="10">
        <f>IF(PPG!X2386="", "", PPG!X2386)</f>
        <v>45.74</v>
      </c>
      <c r="AH2370" s="9">
        <f>IF(PPG!Y2386="", "", PPG!Y2386)</f>
        <v>0.85299999999999998</v>
      </c>
      <c r="AI2370" s="10">
        <f>IF(PPG!Z2386="", "", PPG!Z2386)</f>
        <v>43.5</v>
      </c>
      <c r="AJ2370" s="31" t="str">
        <f>IF(D2370&lt;&gt;"",D2370*I2370, "0.00")</f>
        <v>0.00</v>
      </c>
      <c r="AK2370" s="8" t="str">
        <f>IF(D2370&lt;&gt;"",D2370, "0")</f>
        <v>0</v>
      </c>
      <c r="AL2370" s="8" t="str">
        <f>IF(D2370&lt;&gt;"",D2370*K2370, "0")</f>
        <v>0</v>
      </c>
    </row>
    <row r="2371" spans="1:38">
      <c r="A2371" s="8">
        <f>IF(OUT!C2387="", "", OUT!C2387)</f>
        <v>727</v>
      </c>
      <c r="B2371" s="19">
        <f>IF(OUT!A2387="", "", OUT!A2387)</f>
        <v>91825</v>
      </c>
      <c r="C2371" s="8" t="str">
        <f>IF(OUT!D2387="", "", OUT!D2387)</f>
        <v>RM</v>
      </c>
      <c r="D2371" s="26"/>
      <c r="E2371" s="35" t="str">
        <f>IF(OUT!E2387="", "", OUT!E2387)</f>
        <v>51 CELL</v>
      </c>
      <c r="F2371" s="23" t="str">
        <f>IF(OUT!AE2387="NEW", "✷", "")</f>
        <v/>
      </c>
      <c r="G2371" t="str">
        <f>IF(OUT!B2387="", "", OUT!B2387)</f>
        <v>PETUNIA SPLASH DANCE MAGENTA MAMBO (Purple)</v>
      </c>
      <c r="H2371" s="20">
        <f>IF(AND($K$3=1,$K$4="N"),P2371,IF(AND($K$3=2,$K$4="N"),R2371,IF(AND($K$3=3,$K$4="N"),T2371,IF(AND($K$3=4,$K$4="N"),V2371,IF(AND($K$3=5,$K$4="N"),X2371,IF(AND($K$3=1,$K$4="Y"),Z2371,IF(AND($K$3=2,$K$4="Y"),AB2371,IF(AND($K$3=3,$K$4="Y"),AD2371,IF(AND($K$3=4,$K$4="Y"),AF2371,IF(AND($K$3=5,$K$4="Y"),AH2371,"FALSE"))))))))))</f>
        <v>1.1359999999999999</v>
      </c>
      <c r="I2371" s="21">
        <f>IF(AND($K$3=1,$K$4="N"),Q2371,IF(AND($K$3=2,$K$4="N"),S2371,IF(AND($K$3=3,$K$4="N"),U2371,IF(AND($K$3=4,$K$4="N"),W2371,IF(AND($K$3=5,$K$4="N"),Y2371,IF(AND($K$3=1,$K$4="Y"),AA2371,IF(AND($K$3=2,$K$4="Y"),AC2371,IF(AND($K$3=3,$K$4="Y"),AE2371,IF(AND($K$3=4,$K$4="Y"),AG2371,IF(AND($K$3=5,$K$4="Y"),AI2371,"FALSE"))))))))))</f>
        <v>57.93</v>
      </c>
      <c r="J2371" s="35" t="str">
        <f>IF(OUT!F2387="", "", OUT!F2387)</f>
        <v>STRIP TRAY</v>
      </c>
      <c r="K2371" s="8">
        <f>IF(OUT!P2387="", "", OUT!P2387)</f>
        <v>51</v>
      </c>
      <c r="L2371" s="8" t="str">
        <f>IF(OUT!AE2387="", "", OUT!AE2387)</f>
        <v/>
      </c>
      <c r="M2371" s="8" t="str">
        <f>IF(OUT!AG2387="", "", OUT!AG2387)</f>
        <v>PAT</v>
      </c>
      <c r="N2371" s="8" t="str">
        <f>IF(OUT!AQ2387="", "", OUT!AQ2387)</f>
        <v/>
      </c>
      <c r="O2371" s="8" t="str">
        <f>IF(OUT!BO2387="", "", OUT!BO2387)</f>
        <v>T7</v>
      </c>
      <c r="P2371" s="9">
        <f>IF(OUT!N2387="", "", OUT!N2387)</f>
        <v>1.1359999999999999</v>
      </c>
      <c r="Q2371" s="10">
        <f>IF(OUT!O2387="", "", OUT!O2387)</f>
        <v>57.93</v>
      </c>
      <c r="R2371" s="9">
        <f>IF(PPG!H2387="", "", PPG!H2387)</f>
        <v>1.048</v>
      </c>
      <c r="S2371" s="10">
        <f>IF(PPG!I2387="", "", PPG!I2387)</f>
        <v>53.44</v>
      </c>
      <c r="T2371" s="9">
        <f>IF(PPG!J2387="", "", PPG!J2387)</f>
        <v>0.995</v>
      </c>
      <c r="U2371" s="10">
        <f>IF(PPG!K2387="", "", PPG!K2387)</f>
        <v>50.74</v>
      </c>
      <c r="V2371" s="9">
        <f>IF(PPG!L2387="", "", PPG!L2387)</f>
        <v>0.94499999999999995</v>
      </c>
      <c r="W2371" s="10">
        <f>IF(PPG!M2387="", "", PPG!M2387)</f>
        <v>48.19</v>
      </c>
      <c r="X2371" s="9">
        <f>IF(PPG!N2387="", "", PPG!N2387)</f>
        <v>0.89900000000000002</v>
      </c>
      <c r="Y2371" s="10">
        <f>IF(PPG!O2387="", "", PPG!O2387)</f>
        <v>45.84</v>
      </c>
      <c r="Z2371" s="9">
        <f>IF(PPG!Q2387="", "", PPG!Q2387)</f>
        <v>1.075</v>
      </c>
      <c r="AA2371" s="10">
        <f>IF(PPG!R2387="", "", PPG!R2387)</f>
        <v>54.82</v>
      </c>
      <c r="AB2371" s="9">
        <f>IF(PPG!S2387="", "", PPG!S2387)</f>
        <v>1.048</v>
      </c>
      <c r="AC2371" s="10">
        <f>IF(PPG!T2387="", "", PPG!T2387)</f>
        <v>53.44</v>
      </c>
      <c r="AD2371" s="9">
        <f>IF(PPG!U2387="", "", PPG!U2387)</f>
        <v>0.995</v>
      </c>
      <c r="AE2371" s="10">
        <f>IF(PPG!V2387="", "", PPG!V2387)</f>
        <v>50.74</v>
      </c>
      <c r="AF2371" s="9">
        <f>IF(PPG!W2387="", "", PPG!W2387)</f>
        <v>0.94499999999999995</v>
      </c>
      <c r="AG2371" s="10">
        <f>IF(PPG!X2387="", "", PPG!X2387)</f>
        <v>48.19</v>
      </c>
      <c r="AH2371" s="9">
        <f>IF(PPG!Y2387="", "", PPG!Y2387)</f>
        <v>0.89900000000000002</v>
      </c>
      <c r="AI2371" s="10">
        <f>IF(PPG!Z2387="", "", PPG!Z2387)</f>
        <v>45.84</v>
      </c>
      <c r="AJ2371" s="31" t="str">
        <f>IF(D2371&lt;&gt;"",D2371*I2371, "0.00")</f>
        <v>0.00</v>
      </c>
      <c r="AK2371" s="8" t="str">
        <f>IF(D2371&lt;&gt;"",D2371, "0")</f>
        <v>0</v>
      </c>
      <c r="AL2371" s="8" t="str">
        <f>IF(D2371&lt;&gt;"",D2371*K2371, "0")</f>
        <v>0</v>
      </c>
    </row>
    <row r="2372" spans="1:38">
      <c r="A2372" s="8">
        <f>IF(OUT!C2770="", "", OUT!C2770)</f>
        <v>727</v>
      </c>
      <c r="B2372" s="19">
        <f>IF(OUT!A2770="", "", OUT!A2770)</f>
        <v>96515</v>
      </c>
      <c r="C2372" s="8" t="str">
        <f>IF(OUT!D2770="", "", OUT!D2770)</f>
        <v>RM</v>
      </c>
      <c r="D2372" s="26"/>
      <c r="E2372" s="35" t="str">
        <f>IF(OUT!E2770="", "", OUT!E2770)</f>
        <v>51 CELL</v>
      </c>
      <c r="F2372" s="23" t="str">
        <f>IF(OUT!AE2770="NEW", "✷", "")</f>
        <v/>
      </c>
      <c r="G2372" t="str">
        <f>IF(OUT!B2770="", "", OUT!B2770)</f>
        <v>PETUNIA SPLASH DANCE MOON WALK</v>
      </c>
      <c r="H2372" s="20">
        <f>IF(AND($K$3=1,$K$4="N"),P2372,IF(AND($K$3=2,$K$4="N"),R2372,IF(AND($K$3=3,$K$4="N"),T2372,IF(AND($K$3=4,$K$4="N"),V2372,IF(AND($K$3=5,$K$4="N"),X2372,IF(AND($K$3=1,$K$4="Y"),Z2372,IF(AND($K$3=2,$K$4="Y"),AB2372,IF(AND($K$3=3,$K$4="Y"),AD2372,IF(AND($K$3=4,$K$4="Y"),AF2372,IF(AND($K$3=5,$K$4="Y"),AH2372,"FALSE"))))))))))</f>
        <v>1.0780000000000001</v>
      </c>
      <c r="I2372" s="21">
        <f>IF(AND($K$3=1,$K$4="N"),Q2372,IF(AND($K$3=2,$K$4="N"),S2372,IF(AND($K$3=3,$K$4="N"),U2372,IF(AND($K$3=4,$K$4="N"),W2372,IF(AND($K$3=5,$K$4="N"),Y2372,IF(AND($K$3=1,$K$4="Y"),AA2372,IF(AND($K$3=2,$K$4="Y"),AC2372,IF(AND($K$3=3,$K$4="Y"),AE2372,IF(AND($K$3=4,$K$4="Y"),AG2372,IF(AND($K$3=5,$K$4="Y"),AI2372,"FALSE"))))))))))</f>
        <v>54.97</v>
      </c>
      <c r="J2372" s="35" t="str">
        <f>IF(OUT!F2770="", "", OUT!F2770)</f>
        <v>STRIP TRAY</v>
      </c>
      <c r="K2372" s="8">
        <f>IF(OUT!P2770="", "", OUT!P2770)</f>
        <v>51</v>
      </c>
      <c r="L2372" s="8" t="str">
        <f>IF(OUT!AE2770="", "", OUT!AE2770)</f>
        <v/>
      </c>
      <c r="M2372" s="8" t="str">
        <f>IF(OUT!AG2770="", "", OUT!AG2770)</f>
        <v>PAT</v>
      </c>
      <c r="N2372" s="8" t="str">
        <f>IF(OUT!AQ2770="", "", OUT!AQ2770)</f>
        <v/>
      </c>
      <c r="O2372" s="8" t="str">
        <f>IF(OUT!BO2770="", "", OUT!BO2770)</f>
        <v>T7</v>
      </c>
      <c r="P2372" s="9">
        <f>IF(OUT!N2770="", "", OUT!N2770)</f>
        <v>1.0780000000000001</v>
      </c>
      <c r="Q2372" s="10">
        <f>IF(OUT!O2770="", "", OUT!O2770)</f>
        <v>54.97</v>
      </c>
      <c r="R2372" s="9">
        <f>IF(PPG!H2770="", "", PPG!H2770)</f>
        <v>0.99399999999999999</v>
      </c>
      <c r="S2372" s="10">
        <f>IF(PPG!I2770="", "", PPG!I2770)</f>
        <v>50.69</v>
      </c>
      <c r="T2372" s="9">
        <f>IF(PPG!J2770="", "", PPG!J2770)</f>
        <v>0.94399999999999995</v>
      </c>
      <c r="U2372" s="10">
        <f>IF(PPG!K2770="", "", PPG!K2770)</f>
        <v>48.14</v>
      </c>
      <c r="V2372" s="9">
        <f>IF(PPG!L2770="", "", PPG!L2770)</f>
        <v>0.89700000000000002</v>
      </c>
      <c r="W2372" s="10">
        <f>IF(PPG!M2770="", "", PPG!M2770)</f>
        <v>45.74</v>
      </c>
      <c r="X2372" s="9">
        <f>IF(PPG!N2770="", "", PPG!N2770)</f>
        <v>0.85299999999999998</v>
      </c>
      <c r="Y2372" s="10">
        <f>IF(PPG!O2770="", "", PPG!O2770)</f>
        <v>43.5</v>
      </c>
      <c r="Z2372" s="9">
        <f>IF(PPG!Q2770="", "", PPG!Q2770)</f>
        <v>1.0189999999999999</v>
      </c>
      <c r="AA2372" s="10">
        <f>IF(PPG!R2770="", "", PPG!R2770)</f>
        <v>51.96</v>
      </c>
      <c r="AB2372" s="9">
        <f>IF(PPG!S2770="", "", PPG!S2770)</f>
        <v>0.99399999999999999</v>
      </c>
      <c r="AC2372" s="10">
        <f>IF(PPG!T2770="", "", PPG!T2770)</f>
        <v>50.69</v>
      </c>
      <c r="AD2372" s="9">
        <f>IF(PPG!U2770="", "", PPG!U2770)</f>
        <v>0.94399999999999995</v>
      </c>
      <c r="AE2372" s="10">
        <f>IF(PPG!V2770="", "", PPG!V2770)</f>
        <v>48.14</v>
      </c>
      <c r="AF2372" s="9">
        <f>IF(PPG!W2770="", "", PPG!W2770)</f>
        <v>0.89700000000000002</v>
      </c>
      <c r="AG2372" s="10">
        <f>IF(PPG!X2770="", "", PPG!X2770)</f>
        <v>45.74</v>
      </c>
      <c r="AH2372" s="9">
        <f>IF(PPG!Y2770="", "", PPG!Y2770)</f>
        <v>0.85299999999999998</v>
      </c>
      <c r="AI2372" s="10">
        <f>IF(PPG!Z2770="", "", PPG!Z2770)</f>
        <v>43.5</v>
      </c>
      <c r="AJ2372" s="31" t="str">
        <f>IF(D2372&lt;&gt;"",D2372*I2372, "0.00")</f>
        <v>0.00</v>
      </c>
      <c r="AK2372" s="8" t="str">
        <f>IF(D2372&lt;&gt;"",D2372, "0")</f>
        <v>0</v>
      </c>
      <c r="AL2372" s="8" t="str">
        <f>IF(D2372&lt;&gt;"",D2372*K2372, "0")</f>
        <v>0</v>
      </c>
    </row>
    <row r="2373" spans="1:38">
      <c r="A2373" s="8">
        <f>IF(OUT!C2388="", "", OUT!C2388)</f>
        <v>727</v>
      </c>
      <c r="B2373" s="19">
        <f>IF(OUT!A2388="", "", OUT!A2388)</f>
        <v>91826</v>
      </c>
      <c r="C2373" s="8" t="str">
        <f>IF(OUT!D2388="", "", OUT!D2388)</f>
        <v>RM</v>
      </c>
      <c r="D2373" s="26"/>
      <c r="E2373" s="35" t="str">
        <f>IF(OUT!E2388="", "", OUT!E2388)</f>
        <v>51 CELL</v>
      </c>
      <c r="F2373" s="23" t="str">
        <f>IF(OUT!AE2388="NEW", "✷", "")</f>
        <v/>
      </c>
      <c r="G2373" t="str">
        <f>IF(OUT!B2388="", "", OUT!B2388)</f>
        <v>PETUNIA SPLASH DANCE PURPLE POLKA</v>
      </c>
      <c r="H2373" s="20">
        <f>IF(AND($K$3=1,$K$4="N"),P2373,IF(AND($K$3=2,$K$4="N"),R2373,IF(AND($K$3=3,$K$4="N"),T2373,IF(AND($K$3=4,$K$4="N"),V2373,IF(AND($K$3=5,$K$4="N"),X2373,IF(AND($K$3=1,$K$4="Y"),Z2373,IF(AND($K$3=2,$K$4="Y"),AB2373,IF(AND($K$3=3,$K$4="Y"),AD2373,IF(AND($K$3=4,$K$4="Y"),AF2373,IF(AND($K$3=5,$K$4="Y"),AH2373,"FALSE"))))))))))</f>
        <v>1.0780000000000001</v>
      </c>
      <c r="I2373" s="21">
        <f>IF(AND($K$3=1,$K$4="N"),Q2373,IF(AND($K$3=2,$K$4="N"),S2373,IF(AND($K$3=3,$K$4="N"),U2373,IF(AND($K$3=4,$K$4="N"),W2373,IF(AND($K$3=5,$K$4="N"),Y2373,IF(AND($K$3=1,$K$4="Y"),AA2373,IF(AND($K$3=2,$K$4="Y"),AC2373,IF(AND($K$3=3,$K$4="Y"),AE2373,IF(AND($K$3=4,$K$4="Y"),AG2373,IF(AND($K$3=5,$K$4="Y"),AI2373,"FALSE"))))))))))</f>
        <v>54.97</v>
      </c>
      <c r="J2373" s="35" t="str">
        <f>IF(OUT!F2388="", "", OUT!F2388)</f>
        <v>STRIP TRAY</v>
      </c>
      <c r="K2373" s="8">
        <f>IF(OUT!P2388="", "", OUT!P2388)</f>
        <v>51</v>
      </c>
      <c r="L2373" s="8" t="str">
        <f>IF(OUT!AE2388="", "", OUT!AE2388)</f>
        <v/>
      </c>
      <c r="M2373" s="8" t="str">
        <f>IF(OUT!AG2388="", "", OUT!AG2388)</f>
        <v>PAT</v>
      </c>
      <c r="N2373" s="8" t="str">
        <f>IF(OUT!AQ2388="", "", OUT!AQ2388)</f>
        <v/>
      </c>
      <c r="O2373" s="8" t="str">
        <f>IF(OUT!BO2388="", "", OUT!BO2388)</f>
        <v>T7</v>
      </c>
      <c r="P2373" s="9">
        <f>IF(OUT!N2388="", "", OUT!N2388)</f>
        <v>1.0780000000000001</v>
      </c>
      <c r="Q2373" s="10">
        <f>IF(OUT!O2388="", "", OUT!O2388)</f>
        <v>54.97</v>
      </c>
      <c r="R2373" s="9">
        <f>IF(PPG!H2388="", "", PPG!H2388)</f>
        <v>0.99399999999999999</v>
      </c>
      <c r="S2373" s="10">
        <f>IF(PPG!I2388="", "", PPG!I2388)</f>
        <v>50.69</v>
      </c>
      <c r="T2373" s="9">
        <f>IF(PPG!J2388="", "", PPG!J2388)</f>
        <v>0.94399999999999995</v>
      </c>
      <c r="U2373" s="10">
        <f>IF(PPG!K2388="", "", PPG!K2388)</f>
        <v>48.14</v>
      </c>
      <c r="V2373" s="9">
        <f>IF(PPG!L2388="", "", PPG!L2388)</f>
        <v>0.89700000000000002</v>
      </c>
      <c r="W2373" s="10">
        <f>IF(PPG!M2388="", "", PPG!M2388)</f>
        <v>45.74</v>
      </c>
      <c r="X2373" s="9">
        <f>IF(PPG!N2388="", "", PPG!N2388)</f>
        <v>0.85299999999999998</v>
      </c>
      <c r="Y2373" s="10">
        <f>IF(PPG!O2388="", "", PPG!O2388)</f>
        <v>43.5</v>
      </c>
      <c r="Z2373" s="9">
        <f>IF(PPG!Q2388="", "", PPG!Q2388)</f>
        <v>1.0189999999999999</v>
      </c>
      <c r="AA2373" s="10">
        <f>IF(PPG!R2388="", "", PPG!R2388)</f>
        <v>51.96</v>
      </c>
      <c r="AB2373" s="9">
        <f>IF(PPG!S2388="", "", PPG!S2388)</f>
        <v>0.99399999999999999</v>
      </c>
      <c r="AC2373" s="10">
        <f>IF(PPG!T2388="", "", PPG!T2388)</f>
        <v>50.69</v>
      </c>
      <c r="AD2373" s="9">
        <f>IF(PPG!U2388="", "", PPG!U2388)</f>
        <v>0.94399999999999995</v>
      </c>
      <c r="AE2373" s="10">
        <f>IF(PPG!V2388="", "", PPG!V2388)</f>
        <v>48.14</v>
      </c>
      <c r="AF2373" s="9">
        <f>IF(PPG!W2388="", "", PPG!W2388)</f>
        <v>0.89700000000000002</v>
      </c>
      <c r="AG2373" s="10">
        <f>IF(PPG!X2388="", "", PPG!X2388)</f>
        <v>45.74</v>
      </c>
      <c r="AH2373" s="9">
        <f>IF(PPG!Y2388="", "", PPG!Y2388)</f>
        <v>0.85299999999999998</v>
      </c>
      <c r="AI2373" s="10">
        <f>IF(PPG!Z2388="", "", PPG!Z2388)</f>
        <v>43.5</v>
      </c>
      <c r="AJ2373" s="31" t="str">
        <f>IF(D2373&lt;&gt;"",D2373*I2373, "0.00")</f>
        <v>0.00</v>
      </c>
      <c r="AK2373" s="8" t="str">
        <f>IF(D2373&lt;&gt;"",D2373, "0")</f>
        <v>0</v>
      </c>
      <c r="AL2373" s="8" t="str">
        <f>IF(D2373&lt;&gt;"",D2373*K2373, "0")</f>
        <v>0</v>
      </c>
    </row>
    <row r="2374" spans="1:38">
      <c r="A2374" s="8">
        <f>IF(OUT!C2771="", "", OUT!C2771)</f>
        <v>727</v>
      </c>
      <c r="B2374" s="19">
        <f>IF(OUT!A2771="", "", OUT!A2771)</f>
        <v>96516</v>
      </c>
      <c r="C2374" s="8" t="str">
        <f>IF(OUT!D2771="", "", OUT!D2771)</f>
        <v>RM</v>
      </c>
      <c r="D2374" s="26"/>
      <c r="E2374" s="35" t="str">
        <f>IF(OUT!E2771="", "", OUT!E2771)</f>
        <v>51 CELL</v>
      </c>
      <c r="F2374" s="23" t="str">
        <f>IF(OUT!AE2771="NEW", "✷", "")</f>
        <v/>
      </c>
      <c r="G2374" t="str">
        <f>IF(OUT!B2771="", "", OUT!B2771)</f>
        <v>PETUNIA SPLASH DANCE RUMBA ROSE</v>
      </c>
      <c r="H2374" s="20">
        <f>IF(AND($K$3=1,$K$4="N"),P2374,IF(AND($K$3=2,$K$4="N"),R2374,IF(AND($K$3=3,$K$4="N"),T2374,IF(AND($K$3=4,$K$4="N"),V2374,IF(AND($K$3=5,$K$4="N"),X2374,IF(AND($K$3=1,$K$4="Y"),Z2374,IF(AND($K$3=2,$K$4="Y"),AB2374,IF(AND($K$3=3,$K$4="Y"),AD2374,IF(AND($K$3=4,$K$4="Y"),AF2374,IF(AND($K$3=5,$K$4="Y"),AH2374,"FALSE"))))))))))</f>
        <v>1.0780000000000001</v>
      </c>
      <c r="I2374" s="21">
        <f>IF(AND($K$3=1,$K$4="N"),Q2374,IF(AND($K$3=2,$K$4="N"),S2374,IF(AND($K$3=3,$K$4="N"),U2374,IF(AND($K$3=4,$K$4="N"),W2374,IF(AND($K$3=5,$K$4="N"),Y2374,IF(AND($K$3=1,$K$4="Y"),AA2374,IF(AND($K$3=2,$K$4="Y"),AC2374,IF(AND($K$3=3,$K$4="Y"),AE2374,IF(AND($K$3=4,$K$4="Y"),AG2374,IF(AND($K$3=5,$K$4="Y"),AI2374,"FALSE"))))))))))</f>
        <v>54.97</v>
      </c>
      <c r="J2374" s="35" t="str">
        <f>IF(OUT!F2771="", "", OUT!F2771)</f>
        <v>STRIP TRAY</v>
      </c>
      <c r="K2374" s="8">
        <f>IF(OUT!P2771="", "", OUT!P2771)</f>
        <v>51</v>
      </c>
      <c r="L2374" s="8" t="str">
        <f>IF(OUT!AE2771="", "", OUT!AE2771)</f>
        <v/>
      </c>
      <c r="M2374" s="8" t="str">
        <f>IF(OUT!AG2771="", "", OUT!AG2771)</f>
        <v>PAT</v>
      </c>
      <c r="N2374" s="8" t="str">
        <f>IF(OUT!AQ2771="", "", OUT!AQ2771)</f>
        <v/>
      </c>
      <c r="O2374" s="8" t="str">
        <f>IF(OUT!BO2771="", "", OUT!BO2771)</f>
        <v>T7</v>
      </c>
      <c r="P2374" s="9">
        <f>IF(OUT!N2771="", "", OUT!N2771)</f>
        <v>1.0780000000000001</v>
      </c>
      <c r="Q2374" s="10">
        <f>IF(OUT!O2771="", "", OUT!O2771)</f>
        <v>54.97</v>
      </c>
      <c r="R2374" s="9">
        <f>IF(PPG!H2771="", "", PPG!H2771)</f>
        <v>0.99399999999999999</v>
      </c>
      <c r="S2374" s="10">
        <f>IF(PPG!I2771="", "", PPG!I2771)</f>
        <v>50.69</v>
      </c>
      <c r="T2374" s="9">
        <f>IF(PPG!J2771="", "", PPG!J2771)</f>
        <v>0.94399999999999995</v>
      </c>
      <c r="U2374" s="10">
        <f>IF(PPG!K2771="", "", PPG!K2771)</f>
        <v>48.14</v>
      </c>
      <c r="V2374" s="9">
        <f>IF(PPG!L2771="", "", PPG!L2771)</f>
        <v>0.89700000000000002</v>
      </c>
      <c r="W2374" s="10">
        <f>IF(PPG!M2771="", "", PPG!M2771)</f>
        <v>45.74</v>
      </c>
      <c r="X2374" s="9">
        <f>IF(PPG!N2771="", "", PPG!N2771)</f>
        <v>0.85299999999999998</v>
      </c>
      <c r="Y2374" s="10">
        <f>IF(PPG!O2771="", "", PPG!O2771)</f>
        <v>43.5</v>
      </c>
      <c r="Z2374" s="9">
        <f>IF(PPG!Q2771="", "", PPG!Q2771)</f>
        <v>1.0189999999999999</v>
      </c>
      <c r="AA2374" s="10">
        <f>IF(PPG!R2771="", "", PPG!R2771)</f>
        <v>51.96</v>
      </c>
      <c r="AB2374" s="9">
        <f>IF(PPG!S2771="", "", PPG!S2771)</f>
        <v>0.99399999999999999</v>
      </c>
      <c r="AC2374" s="10">
        <f>IF(PPG!T2771="", "", PPG!T2771)</f>
        <v>50.69</v>
      </c>
      <c r="AD2374" s="9">
        <f>IF(PPG!U2771="", "", PPG!U2771)</f>
        <v>0.94399999999999995</v>
      </c>
      <c r="AE2374" s="10">
        <f>IF(PPG!V2771="", "", PPG!V2771)</f>
        <v>48.14</v>
      </c>
      <c r="AF2374" s="9">
        <f>IF(PPG!W2771="", "", PPG!W2771)</f>
        <v>0.89700000000000002</v>
      </c>
      <c r="AG2374" s="10">
        <f>IF(PPG!X2771="", "", PPG!X2771)</f>
        <v>45.74</v>
      </c>
      <c r="AH2374" s="9">
        <f>IF(PPG!Y2771="", "", PPG!Y2771)</f>
        <v>0.85299999999999998</v>
      </c>
      <c r="AI2374" s="10">
        <f>IF(PPG!Z2771="", "", PPG!Z2771)</f>
        <v>43.5</v>
      </c>
      <c r="AJ2374" s="31" t="str">
        <f>IF(D2374&lt;&gt;"",D2374*I2374, "0.00")</f>
        <v>0.00</v>
      </c>
      <c r="AK2374" s="8" t="str">
        <f>IF(D2374&lt;&gt;"",D2374, "0")</f>
        <v>0</v>
      </c>
      <c r="AL2374" s="8" t="str">
        <f>IF(D2374&lt;&gt;"",D2374*K2374, "0")</f>
        <v>0</v>
      </c>
    </row>
    <row r="2375" spans="1:38">
      <c r="A2375" s="8">
        <f>IF(OUT!C2739="", "", OUT!C2739)</f>
        <v>727</v>
      </c>
      <c r="B2375" s="19">
        <f>IF(OUT!A2739="", "", OUT!A2739)</f>
        <v>96427</v>
      </c>
      <c r="C2375" s="8" t="str">
        <f>IF(OUT!D2739="", "", OUT!D2739)</f>
        <v>RM</v>
      </c>
      <c r="D2375" s="26"/>
      <c r="E2375" s="35" t="str">
        <f>IF(OUT!E2739="", "", OUT!E2739)</f>
        <v>51 CELL</v>
      </c>
      <c r="F2375" s="23" t="str">
        <f>IF(OUT!AE2739="NEW", "✷", "")</f>
        <v/>
      </c>
      <c r="G2375" t="str">
        <f>IF(OUT!B2739="", "", OUT!B2739)</f>
        <v>PETUNIA SPLASH DANCE VIOLET VOGUE</v>
      </c>
      <c r="H2375" s="20">
        <f>IF(AND($K$3=1,$K$4="N"),P2375,IF(AND($K$3=2,$K$4="N"),R2375,IF(AND($K$3=3,$K$4="N"),T2375,IF(AND($K$3=4,$K$4="N"),V2375,IF(AND($K$3=5,$K$4="N"),X2375,IF(AND($K$3=1,$K$4="Y"),Z2375,IF(AND($K$3=2,$K$4="Y"),AB2375,IF(AND($K$3=3,$K$4="Y"),AD2375,IF(AND($K$3=4,$K$4="Y"),AF2375,IF(AND($K$3=5,$K$4="Y"),AH2375,"FALSE"))))))))))</f>
        <v>1.1359999999999999</v>
      </c>
      <c r="I2375" s="21">
        <f>IF(AND($K$3=1,$K$4="N"),Q2375,IF(AND($K$3=2,$K$4="N"),S2375,IF(AND($K$3=3,$K$4="N"),U2375,IF(AND($K$3=4,$K$4="N"),W2375,IF(AND($K$3=5,$K$4="N"),Y2375,IF(AND($K$3=1,$K$4="Y"),AA2375,IF(AND($K$3=2,$K$4="Y"),AC2375,IF(AND($K$3=3,$K$4="Y"),AE2375,IF(AND($K$3=4,$K$4="Y"),AG2375,IF(AND($K$3=5,$K$4="Y"),AI2375,"FALSE"))))))))))</f>
        <v>57.93</v>
      </c>
      <c r="J2375" s="35" t="str">
        <f>IF(OUT!F2739="", "", OUT!F2739)</f>
        <v>STRIP TRAY</v>
      </c>
      <c r="K2375" s="8">
        <f>IF(OUT!P2739="", "", OUT!P2739)</f>
        <v>51</v>
      </c>
      <c r="L2375" s="8" t="str">
        <f>IF(OUT!AE2739="", "", OUT!AE2739)</f>
        <v/>
      </c>
      <c r="M2375" s="8" t="str">
        <f>IF(OUT!AG2739="", "", OUT!AG2739)</f>
        <v>PAT</v>
      </c>
      <c r="N2375" s="8" t="str">
        <f>IF(OUT!AQ2739="", "", OUT!AQ2739)</f>
        <v/>
      </c>
      <c r="O2375" s="8" t="str">
        <f>IF(OUT!BO2739="", "", OUT!BO2739)</f>
        <v>T7</v>
      </c>
      <c r="P2375" s="9">
        <f>IF(OUT!N2739="", "", OUT!N2739)</f>
        <v>1.1359999999999999</v>
      </c>
      <c r="Q2375" s="10">
        <f>IF(OUT!O2739="", "", OUT!O2739)</f>
        <v>57.93</v>
      </c>
      <c r="R2375" s="9">
        <f>IF(PPG!H2739="", "", PPG!H2739)</f>
        <v>1.048</v>
      </c>
      <c r="S2375" s="10">
        <f>IF(PPG!I2739="", "", PPG!I2739)</f>
        <v>53.44</v>
      </c>
      <c r="T2375" s="9">
        <f>IF(PPG!J2739="", "", PPG!J2739)</f>
        <v>0.995</v>
      </c>
      <c r="U2375" s="10">
        <f>IF(PPG!K2739="", "", PPG!K2739)</f>
        <v>50.74</v>
      </c>
      <c r="V2375" s="9">
        <f>IF(PPG!L2739="", "", PPG!L2739)</f>
        <v>0.94499999999999995</v>
      </c>
      <c r="W2375" s="10">
        <f>IF(PPG!M2739="", "", PPG!M2739)</f>
        <v>48.19</v>
      </c>
      <c r="X2375" s="9">
        <f>IF(PPG!N2739="", "", PPG!N2739)</f>
        <v>0.89900000000000002</v>
      </c>
      <c r="Y2375" s="10">
        <f>IF(PPG!O2739="", "", PPG!O2739)</f>
        <v>45.84</v>
      </c>
      <c r="Z2375" s="9">
        <f>IF(PPG!Q2739="", "", PPG!Q2739)</f>
        <v>1.075</v>
      </c>
      <c r="AA2375" s="10">
        <f>IF(PPG!R2739="", "", PPG!R2739)</f>
        <v>54.82</v>
      </c>
      <c r="AB2375" s="9">
        <f>IF(PPG!S2739="", "", PPG!S2739)</f>
        <v>1.048</v>
      </c>
      <c r="AC2375" s="10">
        <f>IF(PPG!T2739="", "", PPG!T2739)</f>
        <v>53.44</v>
      </c>
      <c r="AD2375" s="9">
        <f>IF(PPG!U2739="", "", PPG!U2739)</f>
        <v>0.995</v>
      </c>
      <c r="AE2375" s="10">
        <f>IF(PPG!V2739="", "", PPG!V2739)</f>
        <v>50.74</v>
      </c>
      <c r="AF2375" s="9">
        <f>IF(PPG!W2739="", "", PPG!W2739)</f>
        <v>0.94499999999999995</v>
      </c>
      <c r="AG2375" s="10">
        <f>IF(PPG!X2739="", "", PPG!X2739)</f>
        <v>48.19</v>
      </c>
      <c r="AH2375" s="9">
        <f>IF(PPG!Y2739="", "", PPG!Y2739)</f>
        <v>0.89900000000000002</v>
      </c>
      <c r="AI2375" s="10">
        <f>IF(PPG!Z2739="", "", PPG!Z2739)</f>
        <v>45.84</v>
      </c>
      <c r="AJ2375" s="31" t="str">
        <f>IF(D2375&lt;&gt;"",D2375*I2375, "0.00")</f>
        <v>0.00</v>
      </c>
      <c r="AK2375" s="8" t="str">
        <f>IF(D2375&lt;&gt;"",D2375, "0")</f>
        <v>0</v>
      </c>
      <c r="AL2375" s="8" t="str">
        <f>IF(D2375&lt;&gt;"",D2375*K2375, "0")</f>
        <v>0</v>
      </c>
    </row>
    <row r="2376" spans="1:38">
      <c r="A2376" s="8">
        <f>IF(OUT!C1913="", "", OUT!C1913)</f>
        <v>727</v>
      </c>
      <c r="B2376" s="19">
        <f>IF(OUT!A1913="", "", OUT!A1913)</f>
        <v>85157</v>
      </c>
      <c r="C2376" s="8" t="str">
        <f>IF(OUT!D1913="", "", OUT!D1913)</f>
        <v>RM</v>
      </c>
      <c r="D2376" s="26"/>
      <c r="E2376" s="35" t="str">
        <f>IF(OUT!E1913="", "", OUT!E1913)</f>
        <v>51 CELL</v>
      </c>
      <c r="F2376" s="23" t="str">
        <f>IF(OUT!AE1913="NEW", "✷", "")</f>
        <v/>
      </c>
      <c r="G2376" t="str">
        <f>IF(OUT!B1913="", "", OUT!B1913)</f>
        <v>PETUNIA STARLET BLUE</v>
      </c>
      <c r="H2376" s="20">
        <f>IF(AND($K$3=1,$K$4="N"),P2376,IF(AND($K$3=2,$K$4="N"),R2376,IF(AND($K$3=3,$K$4="N"),T2376,IF(AND($K$3=4,$K$4="N"),V2376,IF(AND($K$3=5,$K$4="N"),X2376,IF(AND($K$3=1,$K$4="Y"),Z2376,IF(AND($K$3=2,$K$4="Y"),AB2376,IF(AND($K$3=3,$K$4="Y"),AD2376,IF(AND($K$3=4,$K$4="Y"),AF2376,IF(AND($K$3=5,$K$4="Y"),AH2376,"FALSE"))))))))))</f>
        <v>0.89900000000000002</v>
      </c>
      <c r="I2376" s="21">
        <f>IF(AND($K$3=1,$K$4="N"),Q2376,IF(AND($K$3=2,$K$4="N"),S2376,IF(AND($K$3=3,$K$4="N"),U2376,IF(AND($K$3=4,$K$4="N"),W2376,IF(AND($K$3=5,$K$4="N"),Y2376,IF(AND($K$3=1,$K$4="Y"),AA2376,IF(AND($K$3=2,$K$4="Y"),AC2376,IF(AND($K$3=3,$K$4="Y"),AE2376,IF(AND($K$3=4,$K$4="Y"),AG2376,IF(AND($K$3=5,$K$4="Y"),AI2376,"FALSE"))))))))))</f>
        <v>45.84</v>
      </c>
      <c r="J2376" s="35" t="str">
        <f>IF(OUT!F1913="", "", OUT!F1913)</f>
        <v>STRIP TRAY</v>
      </c>
      <c r="K2376" s="8">
        <f>IF(OUT!P1913="", "", OUT!P1913)</f>
        <v>51</v>
      </c>
      <c r="L2376" s="8" t="str">
        <f>IF(OUT!AE1913="", "", OUT!AE1913)</f>
        <v/>
      </c>
      <c r="M2376" s="8" t="str">
        <f>IF(OUT!AG1913="", "", OUT!AG1913)</f>
        <v>PAT</v>
      </c>
      <c r="N2376" s="8" t="str">
        <f>IF(OUT!AQ1913="", "", OUT!AQ1913)</f>
        <v/>
      </c>
      <c r="O2376" s="8" t="str">
        <f>IF(OUT!BO1913="", "", OUT!BO1913)</f>
        <v>T7</v>
      </c>
      <c r="P2376" s="9">
        <f>IF(OUT!N1913="", "", OUT!N1913)</f>
        <v>0.89900000000000002</v>
      </c>
      <c r="Q2376" s="10">
        <f>IF(OUT!O1913="", "", OUT!O1913)</f>
        <v>45.84</v>
      </c>
      <c r="R2376" s="9">
        <f>IF(PPG!H1913="", "", PPG!H1913)</f>
        <v>0.82899999999999996</v>
      </c>
      <c r="S2376" s="10">
        <f>IF(PPG!I1913="", "", PPG!I1913)</f>
        <v>42.27</v>
      </c>
      <c r="T2376" s="9">
        <f>IF(PPG!J1913="", "", PPG!J1913)</f>
        <v>0.78700000000000003</v>
      </c>
      <c r="U2376" s="10">
        <f>IF(PPG!K1913="", "", PPG!K1913)</f>
        <v>40.130000000000003</v>
      </c>
      <c r="V2376" s="9">
        <f>IF(PPG!L1913="", "", PPG!L1913)</f>
        <v>0.748</v>
      </c>
      <c r="W2376" s="10">
        <f>IF(PPG!M1913="", "", PPG!M1913)</f>
        <v>38.14</v>
      </c>
      <c r="X2376" s="9">
        <f>IF(PPG!N1913="", "", PPG!N1913)</f>
        <v>0.71</v>
      </c>
      <c r="Y2376" s="10">
        <f>IF(PPG!O1913="", "", PPG!O1913)</f>
        <v>36.21</v>
      </c>
      <c r="Z2376" s="9">
        <f>IF(PPG!Q1913="", "", PPG!Q1913)</f>
        <v>0.85</v>
      </c>
      <c r="AA2376" s="10">
        <f>IF(PPG!R1913="", "", PPG!R1913)</f>
        <v>43.35</v>
      </c>
      <c r="AB2376" s="9">
        <f>IF(PPG!S1913="", "", PPG!S1913)</f>
        <v>0.82899999999999996</v>
      </c>
      <c r="AC2376" s="10">
        <f>IF(PPG!T1913="", "", PPG!T1913)</f>
        <v>42.27</v>
      </c>
      <c r="AD2376" s="9">
        <f>IF(PPG!U1913="", "", PPG!U1913)</f>
        <v>0.78700000000000003</v>
      </c>
      <c r="AE2376" s="10">
        <f>IF(PPG!V1913="", "", PPG!V1913)</f>
        <v>40.130000000000003</v>
      </c>
      <c r="AF2376" s="9">
        <f>IF(PPG!W1913="", "", PPG!W1913)</f>
        <v>0.748</v>
      </c>
      <c r="AG2376" s="10">
        <f>IF(PPG!X1913="", "", PPG!X1913)</f>
        <v>38.14</v>
      </c>
      <c r="AH2376" s="9">
        <f>IF(PPG!Y1913="", "", PPG!Y1913)</f>
        <v>0.71</v>
      </c>
      <c r="AI2376" s="10">
        <f>IF(PPG!Z1913="", "", PPG!Z1913)</f>
        <v>36.21</v>
      </c>
      <c r="AJ2376" s="31" t="str">
        <f>IF(D2376&lt;&gt;"",D2376*I2376, "0.00")</f>
        <v>0.00</v>
      </c>
      <c r="AK2376" s="8" t="str">
        <f>IF(D2376&lt;&gt;"",D2376, "0")</f>
        <v>0</v>
      </c>
      <c r="AL2376" s="8" t="str">
        <f>IF(D2376&lt;&gt;"",D2376*K2376, "0")</f>
        <v>0</v>
      </c>
    </row>
    <row r="2377" spans="1:38">
      <c r="A2377" s="8">
        <f>IF(OUT!C2425="", "", OUT!C2425)</f>
        <v>727</v>
      </c>
      <c r="B2377" s="19">
        <f>IF(OUT!A2425="", "", OUT!A2425)</f>
        <v>91988</v>
      </c>
      <c r="C2377" s="8" t="str">
        <f>IF(OUT!D2425="", "", OUT!D2425)</f>
        <v>RM</v>
      </c>
      <c r="D2377" s="26"/>
      <c r="E2377" s="35" t="str">
        <f>IF(OUT!E2425="", "", OUT!E2425)</f>
        <v>51 CELL</v>
      </c>
      <c r="F2377" s="23" t="str">
        <f>IF(OUT!AE2425="NEW", "✷", "")</f>
        <v/>
      </c>
      <c r="G2377" t="str">
        <f>IF(OUT!B2425="", "", OUT!B2425)</f>
        <v>PETUNIA STARLET BLUEBERRY VEIN</v>
      </c>
      <c r="H2377" s="20">
        <f>IF(AND($K$3=1,$K$4="N"),P2377,IF(AND($K$3=2,$K$4="N"),R2377,IF(AND($K$3=3,$K$4="N"),T2377,IF(AND($K$3=4,$K$4="N"),V2377,IF(AND($K$3=5,$K$4="N"),X2377,IF(AND($K$3=1,$K$4="Y"),Z2377,IF(AND($K$3=2,$K$4="Y"),AB2377,IF(AND($K$3=3,$K$4="Y"),AD2377,IF(AND($K$3=4,$K$4="Y"),AF2377,IF(AND($K$3=5,$K$4="Y"),AH2377,"FALSE"))))))))))</f>
        <v>0.89900000000000002</v>
      </c>
      <c r="I2377" s="21">
        <f>IF(AND($K$3=1,$K$4="N"),Q2377,IF(AND($K$3=2,$K$4="N"),S2377,IF(AND($K$3=3,$K$4="N"),U2377,IF(AND($K$3=4,$K$4="N"),W2377,IF(AND($K$3=5,$K$4="N"),Y2377,IF(AND($K$3=1,$K$4="Y"),AA2377,IF(AND($K$3=2,$K$4="Y"),AC2377,IF(AND($K$3=3,$K$4="Y"),AE2377,IF(AND($K$3=4,$K$4="Y"),AG2377,IF(AND($K$3=5,$K$4="Y"),AI2377,"FALSE"))))))))))</f>
        <v>45.84</v>
      </c>
      <c r="J2377" s="35" t="str">
        <f>IF(OUT!F2425="", "", OUT!F2425)</f>
        <v>STRIP TRAY</v>
      </c>
      <c r="K2377" s="8">
        <f>IF(OUT!P2425="", "", OUT!P2425)</f>
        <v>51</v>
      </c>
      <c r="L2377" s="8" t="str">
        <f>IF(OUT!AE2425="", "", OUT!AE2425)</f>
        <v/>
      </c>
      <c r="M2377" s="8" t="str">
        <f>IF(OUT!AG2425="", "", OUT!AG2425)</f>
        <v>PAT</v>
      </c>
      <c r="N2377" s="8" t="str">
        <f>IF(OUT!AQ2425="", "", OUT!AQ2425)</f>
        <v/>
      </c>
      <c r="O2377" s="8" t="str">
        <f>IF(OUT!BO2425="", "", OUT!BO2425)</f>
        <v>T7</v>
      </c>
      <c r="P2377" s="9">
        <f>IF(OUT!N2425="", "", OUT!N2425)</f>
        <v>0.89900000000000002</v>
      </c>
      <c r="Q2377" s="10">
        <f>IF(OUT!O2425="", "", OUT!O2425)</f>
        <v>45.84</v>
      </c>
      <c r="R2377" s="9">
        <f>IF(PPG!H2425="", "", PPG!H2425)</f>
        <v>0.82899999999999996</v>
      </c>
      <c r="S2377" s="10">
        <f>IF(PPG!I2425="", "", PPG!I2425)</f>
        <v>42.27</v>
      </c>
      <c r="T2377" s="9">
        <f>IF(PPG!J2425="", "", PPG!J2425)</f>
        <v>0.78700000000000003</v>
      </c>
      <c r="U2377" s="10">
        <f>IF(PPG!K2425="", "", PPG!K2425)</f>
        <v>40.130000000000003</v>
      </c>
      <c r="V2377" s="9">
        <f>IF(PPG!L2425="", "", PPG!L2425)</f>
        <v>0.748</v>
      </c>
      <c r="W2377" s="10">
        <f>IF(PPG!M2425="", "", PPG!M2425)</f>
        <v>38.14</v>
      </c>
      <c r="X2377" s="9">
        <f>IF(PPG!N2425="", "", PPG!N2425)</f>
        <v>0.71</v>
      </c>
      <c r="Y2377" s="10">
        <f>IF(PPG!O2425="", "", PPG!O2425)</f>
        <v>36.21</v>
      </c>
      <c r="Z2377" s="9">
        <f>IF(PPG!Q2425="", "", PPG!Q2425)</f>
        <v>0.85</v>
      </c>
      <c r="AA2377" s="10">
        <f>IF(PPG!R2425="", "", PPG!R2425)</f>
        <v>43.35</v>
      </c>
      <c r="AB2377" s="9">
        <f>IF(PPG!S2425="", "", PPG!S2425)</f>
        <v>0.82899999999999996</v>
      </c>
      <c r="AC2377" s="10">
        <f>IF(PPG!T2425="", "", PPG!T2425)</f>
        <v>42.27</v>
      </c>
      <c r="AD2377" s="9">
        <f>IF(PPG!U2425="", "", PPG!U2425)</f>
        <v>0.78700000000000003</v>
      </c>
      <c r="AE2377" s="10">
        <f>IF(PPG!V2425="", "", PPG!V2425)</f>
        <v>40.130000000000003</v>
      </c>
      <c r="AF2377" s="9">
        <f>IF(PPG!W2425="", "", PPG!W2425)</f>
        <v>0.748</v>
      </c>
      <c r="AG2377" s="10">
        <f>IF(PPG!X2425="", "", PPG!X2425)</f>
        <v>38.14</v>
      </c>
      <c r="AH2377" s="9">
        <f>IF(PPG!Y2425="", "", PPG!Y2425)</f>
        <v>0.71</v>
      </c>
      <c r="AI2377" s="10">
        <f>IF(PPG!Z2425="", "", PPG!Z2425)</f>
        <v>36.21</v>
      </c>
      <c r="AJ2377" s="31" t="str">
        <f>IF(D2377&lt;&gt;"",D2377*I2377, "0.00")</f>
        <v>0.00</v>
      </c>
      <c r="AK2377" s="8" t="str">
        <f>IF(D2377&lt;&gt;"",D2377, "0")</f>
        <v>0</v>
      </c>
      <c r="AL2377" s="8" t="str">
        <f>IF(D2377&lt;&gt;"",D2377*K2377, "0")</f>
        <v>0</v>
      </c>
    </row>
    <row r="2378" spans="1:38">
      <c r="A2378" s="8">
        <f>IF(OUT!C1914="", "", OUT!C1914)</f>
        <v>727</v>
      </c>
      <c r="B2378" s="19">
        <f>IF(OUT!A1914="", "", OUT!A1914)</f>
        <v>85158</v>
      </c>
      <c r="C2378" s="8" t="str">
        <f>IF(OUT!D1914="", "", OUT!D1914)</f>
        <v>RM</v>
      </c>
      <c r="D2378" s="26"/>
      <c r="E2378" s="35" t="str">
        <f>IF(OUT!E1914="", "", OUT!E1914)</f>
        <v>51 CELL</v>
      </c>
      <c r="F2378" s="23" t="str">
        <f>IF(OUT!AE1914="NEW", "✷", "")</f>
        <v/>
      </c>
      <c r="G2378" t="str">
        <f>IF(OUT!B1914="", "", OUT!B1914)</f>
        <v>PETUNIA STARLET BURGUNDY</v>
      </c>
      <c r="H2378" s="20">
        <f>IF(AND($K$3=1,$K$4="N"),P2378,IF(AND($K$3=2,$K$4="N"),R2378,IF(AND($K$3=3,$K$4="N"),T2378,IF(AND($K$3=4,$K$4="N"),V2378,IF(AND($K$3=5,$K$4="N"),X2378,IF(AND($K$3=1,$K$4="Y"),Z2378,IF(AND($K$3=2,$K$4="Y"),AB2378,IF(AND($K$3=3,$K$4="Y"),AD2378,IF(AND($K$3=4,$K$4="Y"),AF2378,IF(AND($K$3=5,$K$4="Y"),AH2378,"FALSE"))))))))))</f>
        <v>0.89900000000000002</v>
      </c>
      <c r="I2378" s="21">
        <f>IF(AND($K$3=1,$K$4="N"),Q2378,IF(AND($K$3=2,$K$4="N"),S2378,IF(AND($K$3=3,$K$4="N"),U2378,IF(AND($K$3=4,$K$4="N"),W2378,IF(AND($K$3=5,$K$4="N"),Y2378,IF(AND($K$3=1,$K$4="Y"),AA2378,IF(AND($K$3=2,$K$4="Y"),AC2378,IF(AND($K$3=3,$K$4="Y"),AE2378,IF(AND($K$3=4,$K$4="Y"),AG2378,IF(AND($K$3=5,$K$4="Y"),AI2378,"FALSE"))))))))))</f>
        <v>45.84</v>
      </c>
      <c r="J2378" s="35" t="str">
        <f>IF(OUT!F1914="", "", OUT!F1914)</f>
        <v>STRIP TRAY</v>
      </c>
      <c r="K2378" s="8">
        <f>IF(OUT!P1914="", "", OUT!P1914)</f>
        <v>51</v>
      </c>
      <c r="L2378" s="8" t="str">
        <f>IF(OUT!AE1914="", "", OUT!AE1914)</f>
        <v/>
      </c>
      <c r="M2378" s="8" t="str">
        <f>IF(OUT!AG1914="", "", OUT!AG1914)</f>
        <v>PAT</v>
      </c>
      <c r="N2378" s="8" t="str">
        <f>IF(OUT!AQ1914="", "", OUT!AQ1914)</f>
        <v/>
      </c>
      <c r="O2378" s="8" t="str">
        <f>IF(OUT!BO1914="", "", OUT!BO1914)</f>
        <v>T7</v>
      </c>
      <c r="P2378" s="9">
        <f>IF(OUT!N1914="", "", OUT!N1914)</f>
        <v>0.89900000000000002</v>
      </c>
      <c r="Q2378" s="10">
        <f>IF(OUT!O1914="", "", OUT!O1914)</f>
        <v>45.84</v>
      </c>
      <c r="R2378" s="9">
        <f>IF(PPG!H1914="", "", PPG!H1914)</f>
        <v>0.82899999999999996</v>
      </c>
      <c r="S2378" s="10">
        <f>IF(PPG!I1914="", "", PPG!I1914)</f>
        <v>42.27</v>
      </c>
      <c r="T2378" s="9">
        <f>IF(PPG!J1914="", "", PPG!J1914)</f>
        <v>0.78700000000000003</v>
      </c>
      <c r="U2378" s="10">
        <f>IF(PPG!K1914="", "", PPG!K1914)</f>
        <v>40.130000000000003</v>
      </c>
      <c r="V2378" s="9">
        <f>IF(PPG!L1914="", "", PPG!L1914)</f>
        <v>0.748</v>
      </c>
      <c r="W2378" s="10">
        <f>IF(PPG!M1914="", "", PPG!M1914)</f>
        <v>38.14</v>
      </c>
      <c r="X2378" s="9">
        <f>IF(PPG!N1914="", "", PPG!N1914)</f>
        <v>0.71</v>
      </c>
      <c r="Y2378" s="10">
        <f>IF(PPG!O1914="", "", PPG!O1914)</f>
        <v>36.21</v>
      </c>
      <c r="Z2378" s="9">
        <f>IF(PPG!Q1914="", "", PPG!Q1914)</f>
        <v>0.85</v>
      </c>
      <c r="AA2378" s="10">
        <f>IF(PPG!R1914="", "", PPG!R1914)</f>
        <v>43.35</v>
      </c>
      <c r="AB2378" s="9">
        <f>IF(PPG!S1914="", "", PPG!S1914)</f>
        <v>0.82899999999999996</v>
      </c>
      <c r="AC2378" s="10">
        <f>IF(PPG!T1914="", "", PPG!T1914)</f>
        <v>42.27</v>
      </c>
      <c r="AD2378" s="9">
        <f>IF(PPG!U1914="", "", PPG!U1914)</f>
        <v>0.78700000000000003</v>
      </c>
      <c r="AE2378" s="10">
        <f>IF(PPG!V1914="", "", PPG!V1914)</f>
        <v>40.130000000000003</v>
      </c>
      <c r="AF2378" s="9">
        <f>IF(PPG!W1914="", "", PPG!W1914)</f>
        <v>0.748</v>
      </c>
      <c r="AG2378" s="10">
        <f>IF(PPG!X1914="", "", PPG!X1914)</f>
        <v>38.14</v>
      </c>
      <c r="AH2378" s="9">
        <f>IF(PPG!Y1914="", "", PPG!Y1914)</f>
        <v>0.71</v>
      </c>
      <c r="AI2378" s="10">
        <f>IF(PPG!Z1914="", "", PPG!Z1914)</f>
        <v>36.21</v>
      </c>
      <c r="AJ2378" s="31" t="str">
        <f>IF(D2378&lt;&gt;"",D2378*I2378, "0.00")</f>
        <v>0.00</v>
      </c>
      <c r="AK2378" s="8" t="str">
        <f>IF(D2378&lt;&gt;"",D2378, "0")</f>
        <v>0</v>
      </c>
      <c r="AL2378" s="8" t="str">
        <f>IF(D2378&lt;&gt;"",D2378*K2378, "0")</f>
        <v>0</v>
      </c>
    </row>
    <row r="2379" spans="1:38">
      <c r="A2379" s="8">
        <f>IF(OUT!C2256="", "", OUT!C2256)</f>
        <v>727</v>
      </c>
      <c r="B2379" s="19">
        <f>IF(OUT!A2256="", "", OUT!A2256)</f>
        <v>90324</v>
      </c>
      <c r="C2379" s="8" t="str">
        <f>IF(OUT!D2256="", "", OUT!D2256)</f>
        <v>RM</v>
      </c>
      <c r="D2379" s="26"/>
      <c r="E2379" s="35" t="str">
        <f>IF(OUT!E2256="", "", OUT!E2256)</f>
        <v>51 CELL</v>
      </c>
      <c r="F2379" s="23" t="str">
        <f>IF(OUT!AE2256="NEW", "✷", "")</f>
        <v/>
      </c>
      <c r="G2379" t="str">
        <f>IF(OUT!B2256="", "", OUT!B2256)</f>
        <v>PETUNIA STARLET MAGENTA STAR</v>
      </c>
      <c r="H2379" s="20">
        <f>IF(AND($K$3=1,$K$4="N"),P2379,IF(AND($K$3=2,$K$4="N"),R2379,IF(AND($K$3=3,$K$4="N"),T2379,IF(AND($K$3=4,$K$4="N"),V2379,IF(AND($K$3=5,$K$4="N"),X2379,IF(AND($K$3=1,$K$4="Y"),Z2379,IF(AND($K$3=2,$K$4="Y"),AB2379,IF(AND($K$3=3,$K$4="Y"),AD2379,IF(AND($K$3=4,$K$4="Y"),AF2379,IF(AND($K$3=5,$K$4="Y"),AH2379,"FALSE"))))))))))</f>
        <v>0.89900000000000002</v>
      </c>
      <c r="I2379" s="21">
        <f>IF(AND($K$3=1,$K$4="N"),Q2379,IF(AND($K$3=2,$K$4="N"),S2379,IF(AND($K$3=3,$K$4="N"),U2379,IF(AND($K$3=4,$K$4="N"),W2379,IF(AND($K$3=5,$K$4="N"),Y2379,IF(AND($K$3=1,$K$4="Y"),AA2379,IF(AND($K$3=2,$K$4="Y"),AC2379,IF(AND($K$3=3,$K$4="Y"),AE2379,IF(AND($K$3=4,$K$4="Y"),AG2379,IF(AND($K$3=5,$K$4="Y"),AI2379,"FALSE"))))))))))</f>
        <v>45.84</v>
      </c>
      <c r="J2379" s="35" t="str">
        <f>IF(OUT!F2256="", "", OUT!F2256)</f>
        <v>STRIP TRAY</v>
      </c>
      <c r="K2379" s="8">
        <f>IF(OUT!P2256="", "", OUT!P2256)</f>
        <v>51</v>
      </c>
      <c r="L2379" s="8" t="str">
        <f>IF(OUT!AE2256="", "", OUT!AE2256)</f>
        <v/>
      </c>
      <c r="M2379" s="8" t="str">
        <f>IF(OUT!AG2256="", "", OUT!AG2256)</f>
        <v>PAT</v>
      </c>
      <c r="N2379" s="8" t="str">
        <f>IF(OUT!AQ2256="", "", OUT!AQ2256)</f>
        <v/>
      </c>
      <c r="O2379" s="8" t="str">
        <f>IF(OUT!BO2256="", "", OUT!BO2256)</f>
        <v>T7</v>
      </c>
      <c r="P2379" s="9">
        <f>IF(OUT!N2256="", "", OUT!N2256)</f>
        <v>0.89900000000000002</v>
      </c>
      <c r="Q2379" s="10">
        <f>IF(OUT!O2256="", "", OUT!O2256)</f>
        <v>45.84</v>
      </c>
      <c r="R2379" s="9">
        <f>IF(PPG!H2256="", "", PPG!H2256)</f>
        <v>0.82899999999999996</v>
      </c>
      <c r="S2379" s="10">
        <f>IF(PPG!I2256="", "", PPG!I2256)</f>
        <v>42.27</v>
      </c>
      <c r="T2379" s="9">
        <f>IF(PPG!J2256="", "", PPG!J2256)</f>
        <v>0.78700000000000003</v>
      </c>
      <c r="U2379" s="10">
        <f>IF(PPG!K2256="", "", PPG!K2256)</f>
        <v>40.130000000000003</v>
      </c>
      <c r="V2379" s="9">
        <f>IF(PPG!L2256="", "", PPG!L2256)</f>
        <v>0.748</v>
      </c>
      <c r="W2379" s="10">
        <f>IF(PPG!M2256="", "", PPG!M2256)</f>
        <v>38.14</v>
      </c>
      <c r="X2379" s="9">
        <f>IF(PPG!N2256="", "", PPG!N2256)</f>
        <v>0.71</v>
      </c>
      <c r="Y2379" s="10">
        <f>IF(PPG!O2256="", "", PPG!O2256)</f>
        <v>36.21</v>
      </c>
      <c r="Z2379" s="9">
        <f>IF(PPG!Q2256="", "", PPG!Q2256)</f>
        <v>0.85</v>
      </c>
      <c r="AA2379" s="10">
        <f>IF(PPG!R2256="", "", PPG!R2256)</f>
        <v>43.35</v>
      </c>
      <c r="AB2379" s="9">
        <f>IF(PPG!S2256="", "", PPG!S2256)</f>
        <v>0.82899999999999996</v>
      </c>
      <c r="AC2379" s="10">
        <f>IF(PPG!T2256="", "", PPG!T2256)</f>
        <v>42.27</v>
      </c>
      <c r="AD2379" s="9">
        <f>IF(PPG!U2256="", "", PPG!U2256)</f>
        <v>0.78700000000000003</v>
      </c>
      <c r="AE2379" s="10">
        <f>IF(PPG!V2256="", "", PPG!V2256)</f>
        <v>40.130000000000003</v>
      </c>
      <c r="AF2379" s="9">
        <f>IF(PPG!W2256="", "", PPG!W2256)</f>
        <v>0.748</v>
      </c>
      <c r="AG2379" s="10">
        <f>IF(PPG!X2256="", "", PPG!X2256)</f>
        <v>38.14</v>
      </c>
      <c r="AH2379" s="9">
        <f>IF(PPG!Y2256="", "", PPG!Y2256)</f>
        <v>0.71</v>
      </c>
      <c r="AI2379" s="10">
        <f>IF(PPG!Z2256="", "", PPG!Z2256)</f>
        <v>36.21</v>
      </c>
      <c r="AJ2379" s="31" t="str">
        <f>IF(D2379&lt;&gt;"",D2379*I2379, "0.00")</f>
        <v>0.00</v>
      </c>
      <c r="AK2379" s="8" t="str">
        <f>IF(D2379&lt;&gt;"",D2379, "0")</f>
        <v>0</v>
      </c>
      <c r="AL2379" s="8" t="str">
        <f>IF(D2379&lt;&gt;"",D2379*K2379, "0")</f>
        <v>0</v>
      </c>
    </row>
    <row r="2380" spans="1:38">
      <c r="A2380" s="8">
        <f>IF(OUT!C2671="", "", OUT!C2671)</f>
        <v>727</v>
      </c>
      <c r="B2380" s="19">
        <f>IF(OUT!A2671="", "", OUT!A2671)</f>
        <v>94879</v>
      </c>
      <c r="C2380" s="8" t="str">
        <f>IF(OUT!D2671="", "", OUT!D2671)</f>
        <v>RM</v>
      </c>
      <c r="D2380" s="26"/>
      <c r="E2380" s="35" t="str">
        <f>IF(OUT!E2671="", "", OUT!E2671)</f>
        <v>51 CELL</v>
      </c>
      <c r="F2380" s="23" t="str">
        <f>IF(OUT!AE2671="NEW", "✷", "")</f>
        <v/>
      </c>
      <c r="G2380" t="str">
        <f>IF(OUT!B2671="", "", OUT!B2671)</f>
        <v>PETUNIA STARLET MIDNIGHT SKY</v>
      </c>
      <c r="H2380" s="20">
        <f>IF(AND($K$3=1,$K$4="N"),P2380,IF(AND($K$3=2,$K$4="N"),R2380,IF(AND($K$3=3,$K$4="N"),T2380,IF(AND($K$3=4,$K$4="N"),V2380,IF(AND($K$3=5,$K$4="N"),X2380,IF(AND($K$3=1,$K$4="Y"),Z2380,IF(AND($K$3=2,$K$4="Y"),AB2380,IF(AND($K$3=3,$K$4="Y"),AD2380,IF(AND($K$3=4,$K$4="Y"),AF2380,IF(AND($K$3=5,$K$4="Y"),AH2380,"FALSE"))))))))))</f>
        <v>0.97</v>
      </c>
      <c r="I2380" s="21">
        <f>IF(AND($K$3=1,$K$4="N"),Q2380,IF(AND($K$3=2,$K$4="N"),S2380,IF(AND($K$3=3,$K$4="N"),U2380,IF(AND($K$3=4,$K$4="N"),W2380,IF(AND($K$3=5,$K$4="N"),Y2380,IF(AND($K$3=1,$K$4="Y"),AA2380,IF(AND($K$3=2,$K$4="Y"),AC2380,IF(AND($K$3=3,$K$4="Y"),AE2380,IF(AND($K$3=4,$K$4="Y"),AG2380,IF(AND($K$3=5,$K$4="Y"),AI2380,"FALSE"))))))))))</f>
        <v>49.47</v>
      </c>
      <c r="J2380" s="35" t="str">
        <f>IF(OUT!F2671="", "", OUT!F2671)</f>
        <v>STRIP TRAY</v>
      </c>
      <c r="K2380" s="8">
        <f>IF(OUT!P2671="", "", OUT!P2671)</f>
        <v>51</v>
      </c>
      <c r="L2380" s="8" t="str">
        <f>IF(OUT!AE2671="", "", OUT!AE2671)</f>
        <v/>
      </c>
      <c r="M2380" s="8" t="str">
        <f>IF(OUT!AG2671="", "", OUT!AG2671)</f>
        <v>PAT</v>
      </c>
      <c r="N2380" s="8" t="str">
        <f>IF(OUT!AQ2671="", "", OUT!AQ2671)</f>
        <v/>
      </c>
      <c r="O2380" s="8" t="str">
        <f>IF(OUT!BO2671="", "", OUT!BO2671)</f>
        <v>T7</v>
      </c>
      <c r="P2380" s="9">
        <f>IF(OUT!N2671="", "", OUT!N2671)</f>
        <v>0.97</v>
      </c>
      <c r="Q2380" s="10">
        <f>IF(OUT!O2671="", "", OUT!O2671)</f>
        <v>49.47</v>
      </c>
      <c r="R2380" s="9">
        <f>IF(PPG!H2671="", "", PPG!H2671)</f>
        <v>0.89500000000000002</v>
      </c>
      <c r="S2380" s="10">
        <f>IF(PPG!I2671="", "", PPG!I2671)</f>
        <v>45.64</v>
      </c>
      <c r="T2380" s="9">
        <f>IF(PPG!J2671="", "", PPG!J2671)</f>
        <v>0.84899999999999998</v>
      </c>
      <c r="U2380" s="10">
        <f>IF(PPG!K2671="", "", PPG!K2671)</f>
        <v>43.29</v>
      </c>
      <c r="V2380" s="9">
        <f>IF(PPG!L2671="", "", PPG!L2671)</f>
        <v>0.80700000000000005</v>
      </c>
      <c r="W2380" s="10">
        <f>IF(PPG!M2671="", "", PPG!M2671)</f>
        <v>41.15</v>
      </c>
      <c r="X2380" s="9">
        <f>IF(PPG!N2671="", "", PPG!N2671)</f>
        <v>0.76700000000000002</v>
      </c>
      <c r="Y2380" s="10">
        <f>IF(PPG!O2671="", "", PPG!O2671)</f>
        <v>39.11</v>
      </c>
      <c r="Z2380" s="9">
        <f>IF(PPG!Q2671="", "", PPG!Q2671)</f>
        <v>0.91800000000000004</v>
      </c>
      <c r="AA2380" s="10">
        <f>IF(PPG!R2671="", "", PPG!R2671)</f>
        <v>46.81</v>
      </c>
      <c r="AB2380" s="9">
        <f>IF(PPG!S2671="", "", PPG!S2671)</f>
        <v>0.89500000000000002</v>
      </c>
      <c r="AC2380" s="10">
        <f>IF(PPG!T2671="", "", PPG!T2671)</f>
        <v>45.64</v>
      </c>
      <c r="AD2380" s="9">
        <f>IF(PPG!U2671="", "", PPG!U2671)</f>
        <v>0.84899999999999998</v>
      </c>
      <c r="AE2380" s="10">
        <f>IF(PPG!V2671="", "", PPG!V2671)</f>
        <v>43.29</v>
      </c>
      <c r="AF2380" s="9">
        <f>IF(PPG!W2671="", "", PPG!W2671)</f>
        <v>0.80700000000000005</v>
      </c>
      <c r="AG2380" s="10">
        <f>IF(PPG!X2671="", "", PPG!X2671)</f>
        <v>41.15</v>
      </c>
      <c r="AH2380" s="9">
        <f>IF(PPG!Y2671="", "", PPG!Y2671)</f>
        <v>0.76700000000000002</v>
      </c>
      <c r="AI2380" s="10">
        <f>IF(PPG!Z2671="", "", PPG!Z2671)</f>
        <v>39.11</v>
      </c>
      <c r="AJ2380" s="31" t="str">
        <f>IF(D2380&lt;&gt;"",D2380*I2380, "0.00")</f>
        <v>0.00</v>
      </c>
      <c r="AK2380" s="8" t="str">
        <f>IF(D2380&lt;&gt;"",D2380, "0")</f>
        <v>0</v>
      </c>
      <c r="AL2380" s="8" t="str">
        <f>IF(D2380&lt;&gt;"",D2380*K2380, "0")</f>
        <v>0</v>
      </c>
    </row>
    <row r="2381" spans="1:38">
      <c r="A2381" s="8">
        <f>IF(OUT!C842="", "", OUT!C842)</f>
        <v>727</v>
      </c>
      <c r="B2381" s="19">
        <f>IF(OUT!A842="", "", OUT!A842)</f>
        <v>14023</v>
      </c>
      <c r="C2381" s="8" t="str">
        <f>IF(OUT!D842="", "", OUT!D842)</f>
        <v>RM</v>
      </c>
      <c r="D2381" s="26"/>
      <c r="E2381" s="35" t="str">
        <f>IF(OUT!E842="", "", OUT!E842)</f>
        <v>51 CELL</v>
      </c>
      <c r="F2381" s="23" t="str">
        <f>IF(OUT!AE842="NEW", "✷", "")</f>
        <v>✷</v>
      </c>
      <c r="G2381" t="str">
        <f>IF(OUT!B842="", "", OUT!B842)</f>
        <v>PETUNIA STARLET PINK</v>
      </c>
      <c r="H2381" s="20">
        <f>IF(AND($K$3=1,$K$4="N"),P2381,IF(AND($K$3=2,$K$4="N"),R2381,IF(AND($K$3=3,$K$4="N"),T2381,IF(AND($K$3=4,$K$4="N"),V2381,IF(AND($K$3=5,$K$4="N"),X2381,IF(AND($K$3=1,$K$4="Y"),Z2381,IF(AND($K$3=2,$K$4="Y"),AB2381,IF(AND($K$3=3,$K$4="Y"),AD2381,IF(AND($K$3=4,$K$4="Y"),AF2381,IF(AND($K$3=5,$K$4="Y"),AH2381,"FALSE"))))))))))</f>
        <v>0.89900000000000002</v>
      </c>
      <c r="I2381" s="21">
        <f>IF(AND($K$3=1,$K$4="N"),Q2381,IF(AND($K$3=2,$K$4="N"),S2381,IF(AND($K$3=3,$K$4="N"),U2381,IF(AND($K$3=4,$K$4="N"),W2381,IF(AND($K$3=5,$K$4="N"),Y2381,IF(AND($K$3=1,$K$4="Y"),AA2381,IF(AND($K$3=2,$K$4="Y"),AC2381,IF(AND($K$3=3,$K$4="Y"),AE2381,IF(AND($K$3=4,$K$4="Y"),AG2381,IF(AND($K$3=5,$K$4="Y"),AI2381,"FALSE"))))))))))</f>
        <v>45.84</v>
      </c>
      <c r="J2381" s="35" t="str">
        <f>IF(OUT!F842="", "", OUT!F842)</f>
        <v>STRIP TRAY</v>
      </c>
      <c r="K2381" s="8">
        <f>IF(OUT!P842="", "", OUT!P842)</f>
        <v>51</v>
      </c>
      <c r="L2381" s="8" t="str">
        <f>IF(OUT!AE842="", "", OUT!AE842)</f>
        <v>NEW</v>
      </c>
      <c r="M2381" s="8" t="str">
        <f>IF(OUT!AG842="", "", OUT!AG842)</f>
        <v>PAT</v>
      </c>
      <c r="N2381" s="8" t="str">
        <f>IF(OUT!AQ842="", "", OUT!AQ842)</f>
        <v/>
      </c>
      <c r="O2381" s="8" t="str">
        <f>IF(OUT!BO842="", "", OUT!BO842)</f>
        <v>T7</v>
      </c>
      <c r="P2381" s="9">
        <f>IF(OUT!N842="", "", OUT!N842)</f>
        <v>0.89900000000000002</v>
      </c>
      <c r="Q2381" s="10">
        <f>IF(OUT!O842="", "", OUT!O842)</f>
        <v>45.84</v>
      </c>
      <c r="R2381" s="9">
        <f>IF(PPG!H842="", "", PPG!H842)</f>
        <v>0.82899999999999996</v>
      </c>
      <c r="S2381" s="10">
        <f>IF(PPG!I842="", "", PPG!I842)</f>
        <v>42.27</v>
      </c>
      <c r="T2381" s="9">
        <f>IF(PPG!J842="", "", PPG!J842)</f>
        <v>0.78700000000000003</v>
      </c>
      <c r="U2381" s="10">
        <f>IF(PPG!K842="", "", PPG!K842)</f>
        <v>40.130000000000003</v>
      </c>
      <c r="V2381" s="9">
        <f>IF(PPG!L842="", "", PPG!L842)</f>
        <v>0.748</v>
      </c>
      <c r="W2381" s="10">
        <f>IF(PPG!M842="", "", PPG!M842)</f>
        <v>38.14</v>
      </c>
      <c r="X2381" s="9">
        <f>IF(PPG!N842="", "", PPG!N842)</f>
        <v>0.71</v>
      </c>
      <c r="Y2381" s="10">
        <f>IF(PPG!O842="", "", PPG!O842)</f>
        <v>36.21</v>
      </c>
      <c r="Z2381" s="9">
        <f>IF(PPG!Q842="", "", PPG!Q842)</f>
        <v>0.85</v>
      </c>
      <c r="AA2381" s="10">
        <f>IF(PPG!R842="", "", PPG!R842)</f>
        <v>43.35</v>
      </c>
      <c r="AB2381" s="9">
        <f>IF(PPG!S842="", "", PPG!S842)</f>
        <v>0.82899999999999996</v>
      </c>
      <c r="AC2381" s="10">
        <f>IF(PPG!T842="", "", PPG!T842)</f>
        <v>42.27</v>
      </c>
      <c r="AD2381" s="9">
        <f>IF(PPG!U842="", "", PPG!U842)</f>
        <v>0.78700000000000003</v>
      </c>
      <c r="AE2381" s="10">
        <f>IF(PPG!V842="", "", PPG!V842)</f>
        <v>40.130000000000003</v>
      </c>
      <c r="AF2381" s="9">
        <f>IF(PPG!W842="", "", PPG!W842)</f>
        <v>0.748</v>
      </c>
      <c r="AG2381" s="10">
        <f>IF(PPG!X842="", "", PPG!X842)</f>
        <v>38.14</v>
      </c>
      <c r="AH2381" s="9">
        <f>IF(PPG!Y842="", "", PPG!Y842)</f>
        <v>0.71</v>
      </c>
      <c r="AI2381" s="10">
        <f>IF(PPG!Z842="", "", PPG!Z842)</f>
        <v>36.21</v>
      </c>
      <c r="AJ2381" s="31" t="str">
        <f>IF(D2381&lt;&gt;"",D2381*I2381, "0.00")</f>
        <v>0.00</v>
      </c>
      <c r="AK2381" s="8" t="str">
        <f>IF(D2381&lt;&gt;"",D2381, "0")</f>
        <v>0</v>
      </c>
      <c r="AL2381" s="8" t="str">
        <f>IF(D2381&lt;&gt;"",D2381*K2381, "0")</f>
        <v>0</v>
      </c>
    </row>
    <row r="2382" spans="1:38">
      <c r="A2382" s="8">
        <f>IF(OUT!C2015="", "", OUT!C2015)</f>
        <v>727</v>
      </c>
      <c r="B2382" s="19">
        <f>IF(OUT!A2015="", "", OUT!A2015)</f>
        <v>86803</v>
      </c>
      <c r="C2382" s="8" t="str">
        <f>IF(OUT!D2015="", "", OUT!D2015)</f>
        <v>RM</v>
      </c>
      <c r="D2382" s="26"/>
      <c r="E2382" s="35" t="str">
        <f>IF(OUT!E2015="", "", OUT!E2015)</f>
        <v>51 CELL</v>
      </c>
      <c r="F2382" s="23" t="str">
        <f>IF(OUT!AE2015="NEW", "✷", "")</f>
        <v/>
      </c>
      <c r="G2382" t="str">
        <f>IF(OUT!B2015="", "", OUT!B2015)</f>
        <v>PETUNIA STARLET PINK LEMONADE</v>
      </c>
      <c r="H2382" s="20">
        <f>IF(AND($K$3=1,$K$4="N"),P2382,IF(AND($K$3=2,$K$4="N"),R2382,IF(AND($K$3=3,$K$4="N"),T2382,IF(AND($K$3=4,$K$4="N"),V2382,IF(AND($K$3=5,$K$4="N"),X2382,IF(AND($K$3=1,$K$4="Y"),Z2382,IF(AND($K$3=2,$K$4="Y"),AB2382,IF(AND($K$3=3,$K$4="Y"),AD2382,IF(AND($K$3=4,$K$4="Y"),AF2382,IF(AND($K$3=5,$K$4="Y"),AH2382,"FALSE"))))))))))</f>
        <v>0.89900000000000002</v>
      </c>
      <c r="I2382" s="21">
        <f>IF(AND($K$3=1,$K$4="N"),Q2382,IF(AND($K$3=2,$K$4="N"),S2382,IF(AND($K$3=3,$K$4="N"),U2382,IF(AND($K$3=4,$K$4="N"),W2382,IF(AND($K$3=5,$K$4="N"),Y2382,IF(AND($K$3=1,$K$4="Y"),AA2382,IF(AND($K$3=2,$K$4="Y"),AC2382,IF(AND($K$3=3,$K$4="Y"),AE2382,IF(AND($K$3=4,$K$4="Y"),AG2382,IF(AND($K$3=5,$K$4="Y"),AI2382,"FALSE"))))))))))</f>
        <v>45.84</v>
      </c>
      <c r="J2382" s="35" t="str">
        <f>IF(OUT!F2015="", "", OUT!F2015)</f>
        <v>STRIP TRAY</v>
      </c>
      <c r="K2382" s="8">
        <f>IF(OUT!P2015="", "", OUT!P2015)</f>
        <v>51</v>
      </c>
      <c r="L2382" s="8" t="str">
        <f>IF(OUT!AE2015="", "", OUT!AE2015)</f>
        <v/>
      </c>
      <c r="M2382" s="8" t="str">
        <f>IF(OUT!AG2015="", "", OUT!AG2015)</f>
        <v>PAT</v>
      </c>
      <c r="N2382" s="8" t="str">
        <f>IF(OUT!AQ2015="", "", OUT!AQ2015)</f>
        <v/>
      </c>
      <c r="O2382" s="8" t="str">
        <f>IF(OUT!BO2015="", "", OUT!BO2015)</f>
        <v>T7</v>
      </c>
      <c r="P2382" s="9">
        <f>IF(OUT!N2015="", "", OUT!N2015)</f>
        <v>0.89900000000000002</v>
      </c>
      <c r="Q2382" s="10">
        <f>IF(OUT!O2015="", "", OUT!O2015)</f>
        <v>45.84</v>
      </c>
      <c r="R2382" s="9">
        <f>IF(PPG!H2015="", "", PPG!H2015)</f>
        <v>0.82899999999999996</v>
      </c>
      <c r="S2382" s="10">
        <f>IF(PPG!I2015="", "", PPG!I2015)</f>
        <v>42.27</v>
      </c>
      <c r="T2382" s="9">
        <f>IF(PPG!J2015="", "", PPG!J2015)</f>
        <v>0.78700000000000003</v>
      </c>
      <c r="U2382" s="10">
        <f>IF(PPG!K2015="", "", PPG!K2015)</f>
        <v>40.130000000000003</v>
      </c>
      <c r="V2382" s="9">
        <f>IF(PPG!L2015="", "", PPG!L2015)</f>
        <v>0.748</v>
      </c>
      <c r="W2382" s="10">
        <f>IF(PPG!M2015="", "", PPG!M2015)</f>
        <v>38.14</v>
      </c>
      <c r="X2382" s="9">
        <f>IF(PPG!N2015="", "", PPG!N2015)</f>
        <v>0.71</v>
      </c>
      <c r="Y2382" s="10">
        <f>IF(PPG!O2015="", "", PPG!O2015)</f>
        <v>36.21</v>
      </c>
      <c r="Z2382" s="9">
        <f>IF(PPG!Q2015="", "", PPG!Q2015)</f>
        <v>0.85</v>
      </c>
      <c r="AA2382" s="10">
        <f>IF(PPG!R2015="", "", PPG!R2015)</f>
        <v>43.35</v>
      </c>
      <c r="AB2382" s="9">
        <f>IF(PPG!S2015="", "", PPG!S2015)</f>
        <v>0.82899999999999996</v>
      </c>
      <c r="AC2382" s="10">
        <f>IF(PPG!T2015="", "", PPG!T2015)</f>
        <v>42.27</v>
      </c>
      <c r="AD2382" s="9">
        <f>IF(PPG!U2015="", "", PPG!U2015)</f>
        <v>0.78700000000000003</v>
      </c>
      <c r="AE2382" s="10">
        <f>IF(PPG!V2015="", "", PPG!V2015)</f>
        <v>40.130000000000003</v>
      </c>
      <c r="AF2382" s="9">
        <f>IF(PPG!W2015="", "", PPG!W2015)</f>
        <v>0.748</v>
      </c>
      <c r="AG2382" s="10">
        <f>IF(PPG!X2015="", "", PPG!X2015)</f>
        <v>38.14</v>
      </c>
      <c r="AH2382" s="9">
        <f>IF(PPG!Y2015="", "", PPG!Y2015)</f>
        <v>0.71</v>
      </c>
      <c r="AI2382" s="10">
        <f>IF(PPG!Z2015="", "", PPG!Z2015)</f>
        <v>36.21</v>
      </c>
      <c r="AJ2382" s="31" t="str">
        <f>IF(D2382&lt;&gt;"",D2382*I2382, "0.00")</f>
        <v>0.00</v>
      </c>
      <c r="AK2382" s="8" t="str">
        <f>IF(D2382&lt;&gt;"",D2382, "0")</f>
        <v>0</v>
      </c>
      <c r="AL2382" s="8" t="str">
        <f>IF(D2382&lt;&gt;"",D2382*K2382, "0")</f>
        <v>0</v>
      </c>
    </row>
    <row r="2383" spans="1:38">
      <c r="A2383" s="8">
        <f>IF(OUT!C2257="", "", OUT!C2257)</f>
        <v>727</v>
      </c>
      <c r="B2383" s="19">
        <f>IF(OUT!A2257="", "", OUT!A2257)</f>
        <v>90325</v>
      </c>
      <c r="C2383" s="8" t="str">
        <f>IF(OUT!D2257="", "", OUT!D2257)</f>
        <v>RM</v>
      </c>
      <c r="D2383" s="26"/>
      <c r="E2383" s="35" t="str">
        <f>IF(OUT!E2257="", "", OUT!E2257)</f>
        <v>51 CELL</v>
      </c>
      <c r="F2383" s="23" t="str">
        <f>IF(OUT!AE2257="NEW", "✷", "")</f>
        <v/>
      </c>
      <c r="G2383" t="str">
        <f>IF(OUT!B2257="", "", OUT!B2257)</f>
        <v>PETUNIA STARLET PINOT RED</v>
      </c>
      <c r="H2383" s="20">
        <f>IF(AND($K$3=1,$K$4="N"),P2383,IF(AND($K$3=2,$K$4="N"),R2383,IF(AND($K$3=3,$K$4="N"),T2383,IF(AND($K$3=4,$K$4="N"),V2383,IF(AND($K$3=5,$K$4="N"),X2383,IF(AND($K$3=1,$K$4="Y"),Z2383,IF(AND($K$3=2,$K$4="Y"),AB2383,IF(AND($K$3=3,$K$4="Y"),AD2383,IF(AND($K$3=4,$K$4="Y"),AF2383,IF(AND($K$3=5,$K$4="Y"),AH2383,"FALSE"))))))))))</f>
        <v>0.89900000000000002</v>
      </c>
      <c r="I2383" s="21">
        <f>IF(AND($K$3=1,$K$4="N"),Q2383,IF(AND($K$3=2,$K$4="N"),S2383,IF(AND($K$3=3,$K$4="N"),U2383,IF(AND($K$3=4,$K$4="N"),W2383,IF(AND($K$3=5,$K$4="N"),Y2383,IF(AND($K$3=1,$K$4="Y"),AA2383,IF(AND($K$3=2,$K$4="Y"),AC2383,IF(AND($K$3=3,$K$4="Y"),AE2383,IF(AND($K$3=4,$K$4="Y"),AG2383,IF(AND($K$3=5,$K$4="Y"),AI2383,"FALSE"))))))))))</f>
        <v>45.84</v>
      </c>
      <c r="J2383" s="35" t="str">
        <f>IF(OUT!F2257="", "", OUT!F2257)</f>
        <v>STRIP TRAY</v>
      </c>
      <c r="K2383" s="8">
        <f>IF(OUT!P2257="", "", OUT!P2257)</f>
        <v>51</v>
      </c>
      <c r="L2383" s="8" t="str">
        <f>IF(OUT!AE2257="", "", OUT!AE2257)</f>
        <v/>
      </c>
      <c r="M2383" s="8" t="str">
        <f>IF(OUT!AG2257="", "", OUT!AG2257)</f>
        <v>PAT</v>
      </c>
      <c r="N2383" s="8" t="str">
        <f>IF(OUT!AQ2257="", "", OUT!AQ2257)</f>
        <v/>
      </c>
      <c r="O2383" s="8" t="str">
        <f>IF(OUT!BO2257="", "", OUT!BO2257)</f>
        <v>T7</v>
      </c>
      <c r="P2383" s="9">
        <f>IF(OUT!N2257="", "", OUT!N2257)</f>
        <v>0.89900000000000002</v>
      </c>
      <c r="Q2383" s="10">
        <f>IF(OUT!O2257="", "", OUT!O2257)</f>
        <v>45.84</v>
      </c>
      <c r="R2383" s="9">
        <f>IF(PPG!H2257="", "", PPG!H2257)</f>
        <v>0.82899999999999996</v>
      </c>
      <c r="S2383" s="10">
        <f>IF(PPG!I2257="", "", PPG!I2257)</f>
        <v>42.27</v>
      </c>
      <c r="T2383" s="9">
        <f>IF(PPG!J2257="", "", PPG!J2257)</f>
        <v>0.78700000000000003</v>
      </c>
      <c r="U2383" s="10">
        <f>IF(PPG!K2257="", "", PPG!K2257)</f>
        <v>40.130000000000003</v>
      </c>
      <c r="V2383" s="9">
        <f>IF(PPG!L2257="", "", PPG!L2257)</f>
        <v>0.748</v>
      </c>
      <c r="W2383" s="10">
        <f>IF(PPG!M2257="", "", PPG!M2257)</f>
        <v>38.14</v>
      </c>
      <c r="X2383" s="9">
        <f>IF(PPG!N2257="", "", PPG!N2257)</f>
        <v>0.71</v>
      </c>
      <c r="Y2383" s="10">
        <f>IF(PPG!O2257="", "", PPG!O2257)</f>
        <v>36.21</v>
      </c>
      <c r="Z2383" s="9">
        <f>IF(PPG!Q2257="", "", PPG!Q2257)</f>
        <v>0.85</v>
      </c>
      <c r="AA2383" s="10">
        <f>IF(PPG!R2257="", "", PPG!R2257)</f>
        <v>43.35</v>
      </c>
      <c r="AB2383" s="9">
        <f>IF(PPG!S2257="", "", PPG!S2257)</f>
        <v>0.82899999999999996</v>
      </c>
      <c r="AC2383" s="10">
        <f>IF(PPG!T2257="", "", PPG!T2257)</f>
        <v>42.27</v>
      </c>
      <c r="AD2383" s="9">
        <f>IF(PPG!U2257="", "", PPG!U2257)</f>
        <v>0.78700000000000003</v>
      </c>
      <c r="AE2383" s="10">
        <f>IF(PPG!V2257="", "", PPG!V2257)</f>
        <v>40.130000000000003</v>
      </c>
      <c r="AF2383" s="9">
        <f>IF(PPG!W2257="", "", PPG!W2257)</f>
        <v>0.748</v>
      </c>
      <c r="AG2383" s="10">
        <f>IF(PPG!X2257="", "", PPG!X2257)</f>
        <v>38.14</v>
      </c>
      <c r="AH2383" s="9">
        <f>IF(PPG!Y2257="", "", PPG!Y2257)</f>
        <v>0.71</v>
      </c>
      <c r="AI2383" s="10">
        <f>IF(PPG!Z2257="", "", PPG!Z2257)</f>
        <v>36.21</v>
      </c>
      <c r="AJ2383" s="31" t="str">
        <f>IF(D2383&lt;&gt;"",D2383*I2383, "0.00")</f>
        <v>0.00</v>
      </c>
      <c r="AK2383" s="8" t="str">
        <f>IF(D2383&lt;&gt;"",D2383, "0")</f>
        <v>0</v>
      </c>
      <c r="AL2383" s="8" t="str">
        <f>IF(D2383&lt;&gt;"",D2383*K2383, "0")</f>
        <v>0</v>
      </c>
    </row>
    <row r="2384" spans="1:38">
      <c r="A2384" s="8">
        <f>IF(OUT!C1103="", "", OUT!C1103)</f>
        <v>727</v>
      </c>
      <c r="B2384" s="19">
        <f>IF(OUT!A1103="", "", OUT!A1103)</f>
        <v>41392</v>
      </c>
      <c r="C2384" s="8" t="str">
        <f>IF(OUT!D1103="", "", OUT!D1103)</f>
        <v>RM</v>
      </c>
      <c r="D2384" s="26"/>
      <c r="E2384" s="35" t="str">
        <f>IF(OUT!E1103="", "", OUT!E1103)</f>
        <v>51 CELL</v>
      </c>
      <c r="F2384" s="23" t="str">
        <f>IF(OUT!AE1103="NEW", "✷", "")</f>
        <v/>
      </c>
      <c r="G2384" t="str">
        <f>IF(OUT!B1103="", "", OUT!B1103)</f>
        <v>PETUNIA STARLET RED</v>
      </c>
      <c r="H2384" s="20">
        <f>IF(AND($K$3=1,$K$4="N"),P2384,IF(AND($K$3=2,$K$4="N"),R2384,IF(AND($K$3=3,$K$4="N"),T2384,IF(AND($K$3=4,$K$4="N"),V2384,IF(AND($K$3=5,$K$4="N"),X2384,IF(AND($K$3=1,$K$4="Y"),Z2384,IF(AND($K$3=2,$K$4="Y"),AB2384,IF(AND($K$3=3,$K$4="Y"),AD2384,IF(AND($K$3=4,$K$4="Y"),AF2384,IF(AND($K$3=5,$K$4="Y"),AH2384,"FALSE"))))))))))</f>
        <v>0.89900000000000002</v>
      </c>
      <c r="I2384" s="21">
        <f>IF(AND($K$3=1,$K$4="N"),Q2384,IF(AND($K$3=2,$K$4="N"),S2384,IF(AND($K$3=3,$K$4="N"),U2384,IF(AND($K$3=4,$K$4="N"),W2384,IF(AND($K$3=5,$K$4="N"),Y2384,IF(AND($K$3=1,$K$4="Y"),AA2384,IF(AND($K$3=2,$K$4="Y"),AC2384,IF(AND($K$3=3,$K$4="Y"),AE2384,IF(AND($K$3=4,$K$4="Y"),AG2384,IF(AND($K$3=5,$K$4="Y"),AI2384,"FALSE"))))))))))</f>
        <v>45.84</v>
      </c>
      <c r="J2384" s="35" t="str">
        <f>IF(OUT!F1103="", "", OUT!F1103)</f>
        <v>STRIP TRAY</v>
      </c>
      <c r="K2384" s="8">
        <f>IF(OUT!P1103="", "", OUT!P1103)</f>
        <v>51</v>
      </c>
      <c r="L2384" s="8" t="str">
        <f>IF(OUT!AE1103="", "", OUT!AE1103)</f>
        <v/>
      </c>
      <c r="M2384" s="8" t="str">
        <f>IF(OUT!AG1103="", "", OUT!AG1103)</f>
        <v>PAT</v>
      </c>
      <c r="N2384" s="8" t="str">
        <f>IF(OUT!AQ1103="", "", OUT!AQ1103)</f>
        <v/>
      </c>
      <c r="O2384" s="8" t="str">
        <f>IF(OUT!BO1103="", "", OUT!BO1103)</f>
        <v>T7</v>
      </c>
      <c r="P2384" s="9">
        <f>IF(OUT!N1103="", "", OUT!N1103)</f>
        <v>0.89900000000000002</v>
      </c>
      <c r="Q2384" s="10">
        <f>IF(OUT!O1103="", "", OUT!O1103)</f>
        <v>45.84</v>
      </c>
      <c r="R2384" s="9">
        <f>IF(PPG!H1103="", "", PPG!H1103)</f>
        <v>0.82899999999999996</v>
      </c>
      <c r="S2384" s="10">
        <f>IF(PPG!I1103="", "", PPG!I1103)</f>
        <v>42.27</v>
      </c>
      <c r="T2384" s="9">
        <f>IF(PPG!J1103="", "", PPG!J1103)</f>
        <v>0.78700000000000003</v>
      </c>
      <c r="U2384" s="10">
        <f>IF(PPG!K1103="", "", PPG!K1103)</f>
        <v>40.130000000000003</v>
      </c>
      <c r="V2384" s="9">
        <f>IF(PPG!L1103="", "", PPG!L1103)</f>
        <v>0.748</v>
      </c>
      <c r="W2384" s="10">
        <f>IF(PPG!M1103="", "", PPG!M1103)</f>
        <v>38.14</v>
      </c>
      <c r="X2384" s="9">
        <f>IF(PPG!N1103="", "", PPG!N1103)</f>
        <v>0.71</v>
      </c>
      <c r="Y2384" s="10">
        <f>IF(PPG!O1103="", "", PPG!O1103)</f>
        <v>36.21</v>
      </c>
      <c r="Z2384" s="9">
        <f>IF(PPG!Q1103="", "", PPG!Q1103)</f>
        <v>0.85</v>
      </c>
      <c r="AA2384" s="10">
        <f>IF(PPG!R1103="", "", PPG!R1103)</f>
        <v>43.35</v>
      </c>
      <c r="AB2384" s="9">
        <f>IF(PPG!S1103="", "", PPG!S1103)</f>
        <v>0.82899999999999996</v>
      </c>
      <c r="AC2384" s="10">
        <f>IF(PPG!T1103="", "", PPG!T1103)</f>
        <v>42.27</v>
      </c>
      <c r="AD2384" s="9">
        <f>IF(PPG!U1103="", "", PPG!U1103)</f>
        <v>0.78700000000000003</v>
      </c>
      <c r="AE2384" s="10">
        <f>IF(PPG!V1103="", "", PPG!V1103)</f>
        <v>40.130000000000003</v>
      </c>
      <c r="AF2384" s="9">
        <f>IF(PPG!W1103="", "", PPG!W1103)</f>
        <v>0.748</v>
      </c>
      <c r="AG2384" s="10">
        <f>IF(PPG!X1103="", "", PPG!X1103)</f>
        <v>38.14</v>
      </c>
      <c r="AH2384" s="9">
        <f>IF(PPG!Y1103="", "", PPG!Y1103)</f>
        <v>0.71</v>
      </c>
      <c r="AI2384" s="10">
        <f>IF(PPG!Z1103="", "", PPG!Z1103)</f>
        <v>36.21</v>
      </c>
      <c r="AJ2384" s="31" t="str">
        <f>IF(D2384&lt;&gt;"",D2384*I2384, "0.00")</f>
        <v>0.00</v>
      </c>
      <c r="AK2384" s="8" t="str">
        <f>IF(D2384&lt;&gt;"",D2384, "0")</f>
        <v>0</v>
      </c>
      <c r="AL2384" s="8" t="str">
        <f>IF(D2384&lt;&gt;"",D2384*K2384, "0")</f>
        <v>0</v>
      </c>
    </row>
    <row r="2385" spans="1:38">
      <c r="A2385" s="8">
        <f>IF(OUT!C1999="", "", OUT!C1999)</f>
        <v>727</v>
      </c>
      <c r="B2385" s="19">
        <f>IF(OUT!A1999="", "", OUT!A1999)</f>
        <v>86403</v>
      </c>
      <c r="C2385" s="8" t="str">
        <f>IF(OUT!D1999="", "", OUT!D1999)</f>
        <v>RM</v>
      </c>
      <c r="D2385" s="26"/>
      <c r="E2385" s="35" t="str">
        <f>IF(OUT!E1999="", "", OUT!E1999)</f>
        <v>51 CELL</v>
      </c>
      <c r="F2385" s="23" t="str">
        <f>IF(OUT!AE1999="NEW", "✷", "")</f>
        <v/>
      </c>
      <c r="G2385" t="str">
        <f>IF(OUT!B1999="", "", OUT!B1999)</f>
        <v>PETUNIA STARLET VELVET (Black)</v>
      </c>
      <c r="H2385" s="20">
        <f>IF(AND($K$3=1,$K$4="N"),P2385,IF(AND($K$3=2,$K$4="N"),R2385,IF(AND($K$3=3,$K$4="N"),T2385,IF(AND($K$3=4,$K$4="N"),V2385,IF(AND($K$3=5,$K$4="N"),X2385,IF(AND($K$3=1,$K$4="Y"),Z2385,IF(AND($K$3=2,$K$4="Y"),AB2385,IF(AND($K$3=3,$K$4="Y"),AD2385,IF(AND($K$3=4,$K$4="Y"),AF2385,IF(AND($K$3=5,$K$4="Y"),AH2385,"FALSE"))))))))))</f>
        <v>0.89900000000000002</v>
      </c>
      <c r="I2385" s="21">
        <f>IF(AND($K$3=1,$K$4="N"),Q2385,IF(AND($K$3=2,$K$4="N"),S2385,IF(AND($K$3=3,$K$4="N"),U2385,IF(AND($K$3=4,$K$4="N"),W2385,IF(AND($K$3=5,$K$4="N"),Y2385,IF(AND($K$3=1,$K$4="Y"),AA2385,IF(AND($K$3=2,$K$4="Y"),AC2385,IF(AND($K$3=3,$K$4="Y"),AE2385,IF(AND($K$3=4,$K$4="Y"),AG2385,IF(AND($K$3=5,$K$4="Y"),AI2385,"FALSE"))))))))))</f>
        <v>45.84</v>
      </c>
      <c r="J2385" s="35" t="str">
        <f>IF(OUT!F1999="", "", OUT!F1999)</f>
        <v>STRIP TRAY</v>
      </c>
      <c r="K2385" s="8">
        <f>IF(OUT!P1999="", "", OUT!P1999)</f>
        <v>51</v>
      </c>
      <c r="L2385" s="8" t="str">
        <f>IF(OUT!AE1999="", "", OUT!AE1999)</f>
        <v/>
      </c>
      <c r="M2385" s="8" t="str">
        <f>IF(OUT!AG1999="", "", OUT!AG1999)</f>
        <v>PAT</v>
      </c>
      <c r="N2385" s="8" t="str">
        <f>IF(OUT!AQ1999="", "", OUT!AQ1999)</f>
        <v/>
      </c>
      <c r="O2385" s="8" t="str">
        <f>IF(OUT!BO1999="", "", OUT!BO1999)</f>
        <v>T7</v>
      </c>
      <c r="P2385" s="9">
        <f>IF(OUT!N1999="", "", OUT!N1999)</f>
        <v>0.89900000000000002</v>
      </c>
      <c r="Q2385" s="10">
        <f>IF(OUT!O1999="", "", OUT!O1999)</f>
        <v>45.84</v>
      </c>
      <c r="R2385" s="9">
        <f>IF(PPG!H1999="", "", PPG!H1999)</f>
        <v>0.82899999999999996</v>
      </c>
      <c r="S2385" s="10">
        <f>IF(PPG!I1999="", "", PPG!I1999)</f>
        <v>42.27</v>
      </c>
      <c r="T2385" s="9">
        <f>IF(PPG!J1999="", "", PPG!J1999)</f>
        <v>0.78700000000000003</v>
      </c>
      <c r="U2385" s="10">
        <f>IF(PPG!K1999="", "", PPG!K1999)</f>
        <v>40.130000000000003</v>
      </c>
      <c r="V2385" s="9">
        <f>IF(PPG!L1999="", "", PPG!L1999)</f>
        <v>0.748</v>
      </c>
      <c r="W2385" s="10">
        <f>IF(PPG!M1999="", "", PPG!M1999)</f>
        <v>38.14</v>
      </c>
      <c r="X2385" s="9">
        <f>IF(PPG!N1999="", "", PPG!N1999)</f>
        <v>0.71</v>
      </c>
      <c r="Y2385" s="10">
        <f>IF(PPG!O1999="", "", PPG!O1999)</f>
        <v>36.21</v>
      </c>
      <c r="Z2385" s="9">
        <f>IF(PPG!Q1999="", "", PPG!Q1999)</f>
        <v>0.85</v>
      </c>
      <c r="AA2385" s="10">
        <f>IF(PPG!R1999="", "", PPG!R1999)</f>
        <v>43.35</v>
      </c>
      <c r="AB2385" s="9">
        <f>IF(PPG!S1999="", "", PPG!S1999)</f>
        <v>0.82899999999999996</v>
      </c>
      <c r="AC2385" s="10">
        <f>IF(PPG!T1999="", "", PPG!T1999)</f>
        <v>42.27</v>
      </c>
      <c r="AD2385" s="9">
        <f>IF(PPG!U1999="", "", PPG!U1999)</f>
        <v>0.78700000000000003</v>
      </c>
      <c r="AE2385" s="10">
        <f>IF(PPG!V1999="", "", PPG!V1999)</f>
        <v>40.130000000000003</v>
      </c>
      <c r="AF2385" s="9">
        <f>IF(PPG!W1999="", "", PPG!W1999)</f>
        <v>0.748</v>
      </c>
      <c r="AG2385" s="10">
        <f>IF(PPG!X1999="", "", PPG!X1999)</f>
        <v>38.14</v>
      </c>
      <c r="AH2385" s="9">
        <f>IF(PPG!Y1999="", "", PPG!Y1999)</f>
        <v>0.71</v>
      </c>
      <c r="AI2385" s="10">
        <f>IF(PPG!Z1999="", "", PPG!Z1999)</f>
        <v>36.21</v>
      </c>
      <c r="AJ2385" s="31" t="str">
        <f>IF(D2385&lt;&gt;"",D2385*I2385, "0.00")</f>
        <v>0.00</v>
      </c>
      <c r="AK2385" s="8" t="str">
        <f>IF(D2385&lt;&gt;"",D2385, "0")</f>
        <v>0</v>
      </c>
      <c r="AL2385" s="8" t="str">
        <f>IF(D2385&lt;&gt;"",D2385*K2385, "0")</f>
        <v>0</v>
      </c>
    </row>
    <row r="2386" spans="1:38">
      <c r="A2386" s="8">
        <f>IF(OUT!C1915="", "", OUT!C1915)</f>
        <v>727</v>
      </c>
      <c r="B2386" s="19">
        <f>IF(OUT!A1915="", "", OUT!A1915)</f>
        <v>85165</v>
      </c>
      <c r="C2386" s="8" t="str">
        <f>IF(OUT!D1915="", "", OUT!D1915)</f>
        <v>RM</v>
      </c>
      <c r="D2386" s="26"/>
      <c r="E2386" s="35" t="str">
        <f>IF(OUT!E1915="", "", OUT!E1915)</f>
        <v>51 CELL</v>
      </c>
      <c r="F2386" s="23" t="str">
        <f>IF(OUT!AE1915="NEW", "✷", "")</f>
        <v/>
      </c>
      <c r="G2386" t="str">
        <f>IF(OUT!B1915="", "", OUT!B1915)</f>
        <v>PETUNIA STARLET WHITE</v>
      </c>
      <c r="H2386" s="20">
        <f>IF(AND($K$3=1,$K$4="N"),P2386,IF(AND($K$3=2,$K$4="N"),R2386,IF(AND($K$3=3,$K$4="N"),T2386,IF(AND($K$3=4,$K$4="N"),V2386,IF(AND($K$3=5,$K$4="N"),X2386,IF(AND($K$3=1,$K$4="Y"),Z2386,IF(AND($K$3=2,$K$4="Y"),AB2386,IF(AND($K$3=3,$K$4="Y"),AD2386,IF(AND($K$3=4,$K$4="Y"),AF2386,IF(AND($K$3=5,$K$4="Y"),AH2386,"FALSE"))))))))))</f>
        <v>0.89900000000000002</v>
      </c>
      <c r="I2386" s="21">
        <f>IF(AND($K$3=1,$K$4="N"),Q2386,IF(AND($K$3=2,$K$4="N"),S2386,IF(AND($K$3=3,$K$4="N"),U2386,IF(AND($K$3=4,$K$4="N"),W2386,IF(AND($K$3=5,$K$4="N"),Y2386,IF(AND($K$3=1,$K$4="Y"),AA2386,IF(AND($K$3=2,$K$4="Y"),AC2386,IF(AND($K$3=3,$K$4="Y"),AE2386,IF(AND($K$3=4,$K$4="Y"),AG2386,IF(AND($K$3=5,$K$4="Y"),AI2386,"FALSE"))))))))))</f>
        <v>45.84</v>
      </c>
      <c r="J2386" s="35" t="str">
        <f>IF(OUT!F1915="", "", OUT!F1915)</f>
        <v>STRIP TRAY</v>
      </c>
      <c r="K2386" s="8">
        <f>IF(OUT!P1915="", "", OUT!P1915)</f>
        <v>51</v>
      </c>
      <c r="L2386" s="8" t="str">
        <f>IF(OUT!AE1915="", "", OUT!AE1915)</f>
        <v/>
      </c>
      <c r="M2386" s="8" t="str">
        <f>IF(OUT!AG1915="", "", OUT!AG1915)</f>
        <v>PAT</v>
      </c>
      <c r="N2386" s="8" t="str">
        <f>IF(OUT!AQ1915="", "", OUT!AQ1915)</f>
        <v/>
      </c>
      <c r="O2386" s="8" t="str">
        <f>IF(OUT!BO1915="", "", OUT!BO1915)</f>
        <v>T7</v>
      </c>
      <c r="P2386" s="9">
        <f>IF(OUT!N1915="", "", OUT!N1915)</f>
        <v>0.89900000000000002</v>
      </c>
      <c r="Q2386" s="10">
        <f>IF(OUT!O1915="", "", OUT!O1915)</f>
        <v>45.84</v>
      </c>
      <c r="R2386" s="9">
        <f>IF(PPG!H1915="", "", PPG!H1915)</f>
        <v>0.82899999999999996</v>
      </c>
      <c r="S2386" s="10">
        <f>IF(PPG!I1915="", "", PPG!I1915)</f>
        <v>42.27</v>
      </c>
      <c r="T2386" s="9">
        <f>IF(PPG!J1915="", "", PPG!J1915)</f>
        <v>0.78700000000000003</v>
      </c>
      <c r="U2386" s="10">
        <f>IF(PPG!K1915="", "", PPG!K1915)</f>
        <v>40.130000000000003</v>
      </c>
      <c r="V2386" s="9">
        <f>IF(PPG!L1915="", "", PPG!L1915)</f>
        <v>0.748</v>
      </c>
      <c r="W2386" s="10">
        <f>IF(PPG!M1915="", "", PPG!M1915)</f>
        <v>38.14</v>
      </c>
      <c r="X2386" s="9">
        <f>IF(PPG!N1915="", "", PPG!N1915)</f>
        <v>0.71</v>
      </c>
      <c r="Y2386" s="10">
        <f>IF(PPG!O1915="", "", PPG!O1915)</f>
        <v>36.21</v>
      </c>
      <c r="Z2386" s="9">
        <f>IF(PPG!Q1915="", "", PPG!Q1915)</f>
        <v>0.85</v>
      </c>
      <c r="AA2386" s="10">
        <f>IF(PPG!R1915="", "", PPG!R1915)</f>
        <v>43.35</v>
      </c>
      <c r="AB2386" s="9">
        <f>IF(PPG!S1915="", "", PPG!S1915)</f>
        <v>0.82899999999999996</v>
      </c>
      <c r="AC2386" s="10">
        <f>IF(PPG!T1915="", "", PPG!T1915)</f>
        <v>42.27</v>
      </c>
      <c r="AD2386" s="9">
        <f>IF(PPG!U1915="", "", PPG!U1915)</f>
        <v>0.78700000000000003</v>
      </c>
      <c r="AE2386" s="10">
        <f>IF(PPG!V1915="", "", PPG!V1915)</f>
        <v>40.130000000000003</v>
      </c>
      <c r="AF2386" s="9">
        <f>IF(PPG!W1915="", "", PPG!W1915)</f>
        <v>0.748</v>
      </c>
      <c r="AG2386" s="10">
        <f>IF(PPG!X1915="", "", PPG!X1915)</f>
        <v>38.14</v>
      </c>
      <c r="AH2386" s="9">
        <f>IF(PPG!Y1915="", "", PPG!Y1915)</f>
        <v>0.71</v>
      </c>
      <c r="AI2386" s="10">
        <f>IF(PPG!Z1915="", "", PPG!Z1915)</f>
        <v>36.21</v>
      </c>
      <c r="AJ2386" s="31" t="str">
        <f>IF(D2386&lt;&gt;"",D2386*I2386, "0.00")</f>
        <v>0.00</v>
      </c>
      <c r="AK2386" s="8" t="str">
        <f>IF(D2386&lt;&gt;"",D2386, "0")</f>
        <v>0</v>
      </c>
      <c r="AL2386" s="8" t="str">
        <f>IF(D2386&lt;&gt;"",D2386*K2386, "0")</f>
        <v>0</v>
      </c>
    </row>
    <row r="2387" spans="1:38">
      <c r="A2387" s="8">
        <f>IF(OUT!C1916="", "", OUT!C1916)</f>
        <v>727</v>
      </c>
      <c r="B2387" s="19">
        <f>IF(OUT!A1916="", "", OUT!A1916)</f>
        <v>85166</v>
      </c>
      <c r="C2387" s="8" t="str">
        <f>IF(OUT!D1916="", "", OUT!D1916)</f>
        <v>RM</v>
      </c>
      <c r="D2387" s="26"/>
      <c r="E2387" s="35" t="str">
        <f>IF(OUT!E1916="", "", OUT!E1916)</f>
        <v>51 CELL</v>
      </c>
      <c r="F2387" s="23" t="str">
        <f>IF(OUT!AE1916="NEW", "✷", "")</f>
        <v/>
      </c>
      <c r="G2387" t="str">
        <f>IF(OUT!B1916="", "", OUT!B1916)</f>
        <v>PETUNIA STARLET YELLOW</v>
      </c>
      <c r="H2387" s="20">
        <f>IF(AND($K$3=1,$K$4="N"),P2387,IF(AND($K$3=2,$K$4="N"),R2387,IF(AND($K$3=3,$K$4="N"),T2387,IF(AND($K$3=4,$K$4="N"),V2387,IF(AND($K$3=5,$K$4="N"),X2387,IF(AND($K$3=1,$K$4="Y"),Z2387,IF(AND($K$3=2,$K$4="Y"),AB2387,IF(AND($K$3=3,$K$4="Y"),AD2387,IF(AND($K$3=4,$K$4="Y"),AF2387,IF(AND($K$3=5,$K$4="Y"),AH2387,"FALSE"))))))))))</f>
        <v>0.89900000000000002</v>
      </c>
      <c r="I2387" s="21">
        <f>IF(AND($K$3=1,$K$4="N"),Q2387,IF(AND($K$3=2,$K$4="N"),S2387,IF(AND($K$3=3,$K$4="N"),U2387,IF(AND($K$3=4,$K$4="N"),W2387,IF(AND($K$3=5,$K$4="N"),Y2387,IF(AND($K$3=1,$K$4="Y"),AA2387,IF(AND($K$3=2,$K$4="Y"),AC2387,IF(AND($K$3=3,$K$4="Y"),AE2387,IF(AND($K$3=4,$K$4="Y"),AG2387,IF(AND($K$3=5,$K$4="Y"),AI2387,"FALSE"))))))))))</f>
        <v>45.84</v>
      </c>
      <c r="J2387" s="35" t="str">
        <f>IF(OUT!F1916="", "", OUT!F1916)</f>
        <v>STRIP TRAY</v>
      </c>
      <c r="K2387" s="8">
        <f>IF(OUT!P1916="", "", OUT!P1916)</f>
        <v>51</v>
      </c>
      <c r="L2387" s="8" t="str">
        <f>IF(OUT!AE1916="", "", OUT!AE1916)</f>
        <v/>
      </c>
      <c r="M2387" s="8" t="str">
        <f>IF(OUT!AG1916="", "", OUT!AG1916)</f>
        <v>PAT</v>
      </c>
      <c r="N2387" s="8" t="str">
        <f>IF(OUT!AQ1916="", "", OUT!AQ1916)</f>
        <v/>
      </c>
      <c r="O2387" s="8" t="str">
        <f>IF(OUT!BO1916="", "", OUT!BO1916)</f>
        <v>T7</v>
      </c>
      <c r="P2387" s="9">
        <f>IF(OUT!N1916="", "", OUT!N1916)</f>
        <v>0.89900000000000002</v>
      </c>
      <c r="Q2387" s="10">
        <f>IF(OUT!O1916="", "", OUT!O1916)</f>
        <v>45.84</v>
      </c>
      <c r="R2387" s="9">
        <f>IF(PPG!H1916="", "", PPG!H1916)</f>
        <v>0.82899999999999996</v>
      </c>
      <c r="S2387" s="10">
        <f>IF(PPG!I1916="", "", PPG!I1916)</f>
        <v>42.27</v>
      </c>
      <c r="T2387" s="9">
        <f>IF(PPG!J1916="", "", PPG!J1916)</f>
        <v>0.78700000000000003</v>
      </c>
      <c r="U2387" s="10">
        <f>IF(PPG!K1916="", "", PPG!K1916)</f>
        <v>40.130000000000003</v>
      </c>
      <c r="V2387" s="9">
        <f>IF(PPG!L1916="", "", PPG!L1916)</f>
        <v>0.748</v>
      </c>
      <c r="W2387" s="10">
        <f>IF(PPG!M1916="", "", PPG!M1916)</f>
        <v>38.14</v>
      </c>
      <c r="X2387" s="9">
        <f>IF(PPG!N1916="", "", PPG!N1916)</f>
        <v>0.71</v>
      </c>
      <c r="Y2387" s="10">
        <f>IF(PPG!O1916="", "", PPG!O1916)</f>
        <v>36.21</v>
      </c>
      <c r="Z2387" s="9">
        <f>IF(PPG!Q1916="", "", PPG!Q1916)</f>
        <v>0.85</v>
      </c>
      <c r="AA2387" s="10">
        <f>IF(PPG!R1916="", "", PPG!R1916)</f>
        <v>43.35</v>
      </c>
      <c r="AB2387" s="9">
        <f>IF(PPG!S1916="", "", PPG!S1916)</f>
        <v>0.82899999999999996</v>
      </c>
      <c r="AC2387" s="10">
        <f>IF(PPG!T1916="", "", PPG!T1916)</f>
        <v>42.27</v>
      </c>
      <c r="AD2387" s="9">
        <f>IF(PPG!U1916="", "", PPG!U1916)</f>
        <v>0.78700000000000003</v>
      </c>
      <c r="AE2387" s="10">
        <f>IF(PPG!V1916="", "", PPG!V1916)</f>
        <v>40.130000000000003</v>
      </c>
      <c r="AF2387" s="9">
        <f>IF(PPG!W1916="", "", PPG!W1916)</f>
        <v>0.748</v>
      </c>
      <c r="AG2387" s="10">
        <f>IF(PPG!X1916="", "", PPG!X1916)</f>
        <v>38.14</v>
      </c>
      <c r="AH2387" s="9">
        <f>IF(PPG!Y1916="", "", PPG!Y1916)</f>
        <v>0.71</v>
      </c>
      <c r="AI2387" s="10">
        <f>IF(PPG!Z1916="", "", PPG!Z1916)</f>
        <v>36.21</v>
      </c>
      <c r="AJ2387" s="31" t="str">
        <f>IF(D2387&lt;&gt;"",D2387*I2387, "0.00")</f>
        <v>0.00</v>
      </c>
      <c r="AK2387" s="8" t="str">
        <f>IF(D2387&lt;&gt;"",D2387, "0")</f>
        <v>0</v>
      </c>
      <c r="AL2387" s="8" t="str">
        <f>IF(D2387&lt;&gt;"",D2387*K2387, "0")</f>
        <v>0</v>
      </c>
    </row>
    <row r="2388" spans="1:38">
      <c r="A2388" s="8">
        <f>IF(OUT!C843="", "", OUT!C843)</f>
        <v>727</v>
      </c>
      <c r="B2388" s="19">
        <f>IF(OUT!A843="", "", OUT!A843)</f>
        <v>14025</v>
      </c>
      <c r="C2388" s="8" t="str">
        <f>IF(OUT!D843="", "", OUT!D843)</f>
        <v>RM</v>
      </c>
      <c r="D2388" s="26"/>
      <c r="E2388" s="35" t="str">
        <f>IF(OUT!E843="", "", OUT!E843)</f>
        <v>51 CELL</v>
      </c>
      <c r="F2388" s="23" t="str">
        <f>IF(OUT!AE843="NEW", "✷", "")</f>
        <v>✷</v>
      </c>
      <c r="G2388" t="str">
        <f>IF(OUT!B843="", "", OUT!B843)</f>
        <v>PETUNIA SUMMERSCAPE PINK</v>
      </c>
      <c r="H2388" s="20">
        <f>IF(AND($K$3=1,$K$4="N"),P2388,IF(AND($K$3=2,$K$4="N"),R2388,IF(AND($K$3=3,$K$4="N"),T2388,IF(AND($K$3=4,$K$4="N"),V2388,IF(AND($K$3=5,$K$4="N"),X2388,IF(AND($K$3=1,$K$4="Y"),Z2388,IF(AND($K$3=2,$K$4="Y"),AB2388,IF(AND($K$3=3,$K$4="Y"),AD2388,IF(AND($K$3=4,$K$4="Y"),AF2388,IF(AND($K$3=5,$K$4="Y"),AH2388,"FALSE"))))))))))</f>
        <v>1.03</v>
      </c>
      <c r="I2388" s="21">
        <f>IF(AND($K$3=1,$K$4="N"),Q2388,IF(AND($K$3=2,$K$4="N"),S2388,IF(AND($K$3=3,$K$4="N"),U2388,IF(AND($K$3=4,$K$4="N"),W2388,IF(AND($K$3=5,$K$4="N"),Y2388,IF(AND($K$3=1,$K$4="Y"),AA2388,IF(AND($K$3=2,$K$4="Y"),AC2388,IF(AND($K$3=3,$K$4="Y"),AE2388,IF(AND($K$3=4,$K$4="Y"),AG2388,IF(AND($K$3=5,$K$4="Y"),AI2388,"FALSE"))))))))))</f>
        <v>52.53</v>
      </c>
      <c r="J2388" s="35" t="str">
        <f>IF(OUT!F843="", "", OUT!F843)</f>
        <v>STRIP TRAY</v>
      </c>
      <c r="K2388" s="8">
        <f>IF(OUT!P843="", "", OUT!P843)</f>
        <v>51</v>
      </c>
      <c r="L2388" s="8" t="str">
        <f>IF(OUT!AE843="", "", OUT!AE843)</f>
        <v>NEW</v>
      </c>
      <c r="M2388" s="8" t="str">
        <f>IF(OUT!AG843="", "", OUT!AG843)</f>
        <v>PAT</v>
      </c>
      <c r="N2388" s="8" t="str">
        <f>IF(OUT!AQ843="", "", OUT!AQ843)</f>
        <v/>
      </c>
      <c r="O2388" s="8" t="str">
        <f>IF(OUT!BO843="", "", OUT!BO843)</f>
        <v>T7</v>
      </c>
      <c r="P2388" s="9">
        <f>IF(OUT!N843="", "", OUT!N843)</f>
        <v>1.03</v>
      </c>
      <c r="Q2388" s="10">
        <f>IF(OUT!O843="", "", OUT!O843)</f>
        <v>52.53</v>
      </c>
      <c r="R2388" s="9">
        <f>IF(PPG!H843="", "", PPG!H843)</f>
        <v>0.95</v>
      </c>
      <c r="S2388" s="10">
        <f>IF(PPG!I843="", "", PPG!I843)</f>
        <v>48.45</v>
      </c>
      <c r="T2388" s="9">
        <f>IF(PPG!J843="", "", PPG!J843)</f>
        <v>0.90200000000000002</v>
      </c>
      <c r="U2388" s="10">
        <f>IF(PPG!K843="", "", PPG!K843)</f>
        <v>46</v>
      </c>
      <c r="V2388" s="9">
        <f>IF(PPG!L843="", "", PPG!L843)</f>
        <v>0.85699999999999998</v>
      </c>
      <c r="W2388" s="10">
        <f>IF(PPG!M843="", "", PPG!M843)</f>
        <v>43.7</v>
      </c>
      <c r="X2388" s="9">
        <f>IF(PPG!N843="", "", PPG!N843)</f>
        <v>0.81399999999999995</v>
      </c>
      <c r="Y2388" s="10">
        <f>IF(PPG!O843="", "", PPG!O843)</f>
        <v>41.51</v>
      </c>
      <c r="Z2388" s="9">
        <f>IF(PPG!Q843="", "", PPG!Q843)</f>
        <v>0.97499999999999998</v>
      </c>
      <c r="AA2388" s="10">
        <f>IF(PPG!R843="", "", PPG!R843)</f>
        <v>49.72</v>
      </c>
      <c r="AB2388" s="9">
        <f>IF(PPG!S843="", "", PPG!S843)</f>
        <v>0.95</v>
      </c>
      <c r="AC2388" s="10">
        <f>IF(PPG!T843="", "", PPG!T843)</f>
        <v>48.45</v>
      </c>
      <c r="AD2388" s="9">
        <f>IF(PPG!U843="", "", PPG!U843)</f>
        <v>0.90200000000000002</v>
      </c>
      <c r="AE2388" s="10">
        <f>IF(PPG!V843="", "", PPG!V843)</f>
        <v>46</v>
      </c>
      <c r="AF2388" s="9">
        <f>IF(PPG!W843="", "", PPG!W843)</f>
        <v>0.85699999999999998</v>
      </c>
      <c r="AG2388" s="10">
        <f>IF(PPG!X843="", "", PPG!X843)</f>
        <v>43.7</v>
      </c>
      <c r="AH2388" s="9">
        <f>IF(PPG!Y843="", "", PPG!Y843)</f>
        <v>0.81399999999999995</v>
      </c>
      <c r="AI2388" s="10">
        <f>IF(PPG!Z843="", "", PPG!Z843)</f>
        <v>41.51</v>
      </c>
      <c r="AJ2388" s="31" t="str">
        <f>IF(D2388&lt;&gt;"",D2388*I2388, "0.00")</f>
        <v>0.00</v>
      </c>
      <c r="AK2388" s="8" t="str">
        <f>IF(D2388&lt;&gt;"",D2388, "0")</f>
        <v>0</v>
      </c>
      <c r="AL2388" s="8" t="str">
        <f>IF(D2388&lt;&gt;"",D2388*K2388, "0")</f>
        <v>0</v>
      </c>
    </row>
    <row r="2389" spans="1:38">
      <c r="A2389" s="8">
        <f>IF(OUT!C1229="", "", OUT!C1229)</f>
        <v>727</v>
      </c>
      <c r="B2389" s="19">
        <f>IF(OUT!A1229="", "", OUT!A1229)</f>
        <v>59595</v>
      </c>
      <c r="C2389" s="8" t="str">
        <f>IF(OUT!D1229="", "", OUT!D1229)</f>
        <v>RM</v>
      </c>
      <c r="D2389" s="26"/>
      <c r="E2389" s="35" t="str">
        <f>IF(OUT!E1229="", "", OUT!E1229)</f>
        <v>51 CELL</v>
      </c>
      <c r="F2389" s="23" t="str">
        <f>IF(OUT!AE1229="NEW", "✷", "")</f>
        <v/>
      </c>
      <c r="G2389" t="str">
        <f>IF(OUT!B1229="", "", OUT!B1229)</f>
        <v>PETUNIA SURFINIA BLUE VEINED</v>
      </c>
      <c r="H2389" s="20">
        <f>IF(AND($K$3=1,$K$4="N"),P2389,IF(AND($K$3=2,$K$4="N"),R2389,IF(AND($K$3=3,$K$4="N"),T2389,IF(AND($K$3=4,$K$4="N"),V2389,IF(AND($K$3=5,$K$4="N"),X2389,IF(AND($K$3=1,$K$4="Y"),Z2389,IF(AND($K$3=2,$K$4="Y"),AB2389,IF(AND($K$3=3,$K$4="Y"),AD2389,IF(AND($K$3=4,$K$4="Y"),AF2389,IF(AND($K$3=5,$K$4="Y"),AH2389,"FALSE"))))))))))</f>
        <v>1.03</v>
      </c>
      <c r="I2389" s="21">
        <f>IF(AND($K$3=1,$K$4="N"),Q2389,IF(AND($K$3=2,$K$4="N"),S2389,IF(AND($K$3=3,$K$4="N"),U2389,IF(AND($K$3=4,$K$4="N"),W2389,IF(AND($K$3=5,$K$4="N"),Y2389,IF(AND($K$3=1,$K$4="Y"),AA2389,IF(AND($K$3=2,$K$4="Y"),AC2389,IF(AND($K$3=3,$K$4="Y"),AE2389,IF(AND($K$3=4,$K$4="Y"),AG2389,IF(AND($K$3=5,$K$4="Y"),AI2389,"FALSE"))))))))))</f>
        <v>52.53</v>
      </c>
      <c r="J2389" s="35" t="str">
        <f>IF(OUT!F1229="", "", OUT!F1229)</f>
        <v>STRIP TRAY</v>
      </c>
      <c r="K2389" s="8">
        <f>IF(OUT!P1229="", "", OUT!P1229)</f>
        <v>51</v>
      </c>
      <c r="L2389" s="8" t="str">
        <f>IF(OUT!AE1229="", "", OUT!AE1229)</f>
        <v/>
      </c>
      <c r="M2389" s="8" t="str">
        <f>IF(OUT!AG1229="", "", OUT!AG1229)</f>
        <v>PAT</v>
      </c>
      <c r="N2389" s="8" t="str">
        <f>IF(OUT!AQ1229="", "", OUT!AQ1229)</f>
        <v/>
      </c>
      <c r="O2389" s="8" t="str">
        <f>IF(OUT!BO1229="", "", OUT!BO1229)</f>
        <v>T7</v>
      </c>
      <c r="P2389" s="9">
        <f>IF(OUT!N1229="", "", OUT!N1229)</f>
        <v>1.03</v>
      </c>
      <c r="Q2389" s="10">
        <f>IF(OUT!O1229="", "", OUT!O1229)</f>
        <v>52.53</v>
      </c>
      <c r="R2389" s="9">
        <f>IF(PPG!H1229="", "", PPG!H1229)</f>
        <v>0.95</v>
      </c>
      <c r="S2389" s="10">
        <f>IF(PPG!I1229="", "", PPG!I1229)</f>
        <v>48.45</v>
      </c>
      <c r="T2389" s="9">
        <f>IF(PPG!J1229="", "", PPG!J1229)</f>
        <v>0.90200000000000002</v>
      </c>
      <c r="U2389" s="10">
        <f>IF(PPG!K1229="", "", PPG!K1229)</f>
        <v>46</v>
      </c>
      <c r="V2389" s="9">
        <f>IF(PPG!L1229="", "", PPG!L1229)</f>
        <v>0.85699999999999998</v>
      </c>
      <c r="W2389" s="10">
        <f>IF(PPG!M1229="", "", PPG!M1229)</f>
        <v>43.7</v>
      </c>
      <c r="X2389" s="9">
        <f>IF(PPG!N1229="", "", PPG!N1229)</f>
        <v>0.81399999999999995</v>
      </c>
      <c r="Y2389" s="10">
        <f>IF(PPG!O1229="", "", PPG!O1229)</f>
        <v>41.51</v>
      </c>
      <c r="Z2389" s="9">
        <f>IF(PPG!Q1229="", "", PPG!Q1229)</f>
        <v>0.97499999999999998</v>
      </c>
      <c r="AA2389" s="10">
        <f>IF(PPG!R1229="", "", PPG!R1229)</f>
        <v>49.72</v>
      </c>
      <c r="AB2389" s="9">
        <f>IF(PPG!S1229="", "", PPG!S1229)</f>
        <v>0.95</v>
      </c>
      <c r="AC2389" s="10">
        <f>IF(PPG!T1229="", "", PPG!T1229)</f>
        <v>48.45</v>
      </c>
      <c r="AD2389" s="9">
        <f>IF(PPG!U1229="", "", PPG!U1229)</f>
        <v>0.90200000000000002</v>
      </c>
      <c r="AE2389" s="10">
        <f>IF(PPG!V1229="", "", PPG!V1229)</f>
        <v>46</v>
      </c>
      <c r="AF2389" s="9">
        <f>IF(PPG!W1229="", "", PPG!W1229)</f>
        <v>0.85699999999999998</v>
      </c>
      <c r="AG2389" s="10">
        <f>IF(PPG!X1229="", "", PPG!X1229)</f>
        <v>43.7</v>
      </c>
      <c r="AH2389" s="9">
        <f>IF(PPG!Y1229="", "", PPG!Y1229)</f>
        <v>0.81399999999999995</v>
      </c>
      <c r="AI2389" s="10">
        <f>IF(PPG!Z1229="", "", PPG!Z1229)</f>
        <v>41.51</v>
      </c>
      <c r="AJ2389" s="31" t="str">
        <f>IF(D2389&lt;&gt;"",D2389*I2389, "0.00")</f>
        <v>0.00</v>
      </c>
      <c r="AK2389" s="8" t="str">
        <f>IF(D2389&lt;&gt;"",D2389, "0")</f>
        <v>0</v>
      </c>
      <c r="AL2389" s="8" t="str">
        <f>IF(D2389&lt;&gt;"",D2389*K2389, "0")</f>
        <v>0</v>
      </c>
    </row>
    <row r="2390" spans="1:38">
      <c r="A2390" s="8">
        <f>IF(OUT!C1230="", "", OUT!C1230)</f>
        <v>727</v>
      </c>
      <c r="B2390" s="19">
        <f>IF(OUT!A1230="", "", OUT!A1230)</f>
        <v>59600</v>
      </c>
      <c r="C2390" s="8" t="str">
        <f>IF(OUT!D1230="", "", OUT!D1230)</f>
        <v>RM</v>
      </c>
      <c r="D2390" s="26"/>
      <c r="E2390" s="35" t="str">
        <f>IF(OUT!E1230="", "", OUT!E1230)</f>
        <v>51 CELL</v>
      </c>
      <c r="F2390" s="23" t="str">
        <f>IF(OUT!AE1230="NEW", "✷", "")</f>
        <v/>
      </c>
      <c r="G2390" t="str">
        <f>IF(OUT!B1230="", "", OUT!B1230)</f>
        <v>PETUNIA SURFINIA BRILLIANT PINK</v>
      </c>
      <c r="H2390" s="20">
        <f>IF(AND($K$3=1,$K$4="N"),P2390,IF(AND($K$3=2,$K$4="N"),R2390,IF(AND($K$3=3,$K$4="N"),T2390,IF(AND($K$3=4,$K$4="N"),V2390,IF(AND($K$3=5,$K$4="N"),X2390,IF(AND($K$3=1,$K$4="Y"),Z2390,IF(AND($K$3=2,$K$4="Y"),AB2390,IF(AND($K$3=3,$K$4="Y"),AD2390,IF(AND($K$3=4,$K$4="Y"),AF2390,IF(AND($K$3=5,$K$4="Y"),AH2390,"FALSE"))))))))))</f>
        <v>1.03</v>
      </c>
      <c r="I2390" s="21">
        <f>IF(AND($K$3=1,$K$4="N"),Q2390,IF(AND($K$3=2,$K$4="N"),S2390,IF(AND($K$3=3,$K$4="N"),U2390,IF(AND($K$3=4,$K$4="N"),W2390,IF(AND($K$3=5,$K$4="N"),Y2390,IF(AND($K$3=1,$K$4="Y"),AA2390,IF(AND($K$3=2,$K$4="Y"),AC2390,IF(AND($K$3=3,$K$4="Y"),AE2390,IF(AND($K$3=4,$K$4="Y"),AG2390,IF(AND($K$3=5,$K$4="Y"),AI2390,"FALSE"))))))))))</f>
        <v>52.53</v>
      </c>
      <c r="J2390" s="35" t="str">
        <f>IF(OUT!F1230="", "", OUT!F1230)</f>
        <v>STRIP TRAY</v>
      </c>
      <c r="K2390" s="8">
        <f>IF(OUT!P1230="", "", OUT!P1230)</f>
        <v>51</v>
      </c>
      <c r="L2390" s="8" t="str">
        <f>IF(OUT!AE1230="", "", OUT!AE1230)</f>
        <v/>
      </c>
      <c r="M2390" s="8" t="str">
        <f>IF(OUT!AG1230="", "", OUT!AG1230)</f>
        <v>PAT</v>
      </c>
      <c r="N2390" s="8" t="str">
        <f>IF(OUT!AQ1230="", "", OUT!AQ1230)</f>
        <v/>
      </c>
      <c r="O2390" s="8" t="str">
        <f>IF(OUT!BO1230="", "", OUT!BO1230)</f>
        <v>T7</v>
      </c>
      <c r="P2390" s="9">
        <f>IF(OUT!N1230="", "", OUT!N1230)</f>
        <v>1.03</v>
      </c>
      <c r="Q2390" s="10">
        <f>IF(OUT!O1230="", "", OUT!O1230)</f>
        <v>52.53</v>
      </c>
      <c r="R2390" s="9">
        <f>IF(PPG!H1230="", "", PPG!H1230)</f>
        <v>0.95</v>
      </c>
      <c r="S2390" s="10">
        <f>IF(PPG!I1230="", "", PPG!I1230)</f>
        <v>48.45</v>
      </c>
      <c r="T2390" s="9">
        <f>IF(PPG!J1230="", "", PPG!J1230)</f>
        <v>0.90200000000000002</v>
      </c>
      <c r="U2390" s="10">
        <f>IF(PPG!K1230="", "", PPG!K1230)</f>
        <v>46</v>
      </c>
      <c r="V2390" s="9">
        <f>IF(PPG!L1230="", "", PPG!L1230)</f>
        <v>0.85699999999999998</v>
      </c>
      <c r="W2390" s="10">
        <f>IF(PPG!M1230="", "", PPG!M1230)</f>
        <v>43.7</v>
      </c>
      <c r="X2390" s="9">
        <f>IF(PPG!N1230="", "", PPG!N1230)</f>
        <v>0.81399999999999995</v>
      </c>
      <c r="Y2390" s="10">
        <f>IF(PPG!O1230="", "", PPG!O1230)</f>
        <v>41.51</v>
      </c>
      <c r="Z2390" s="9">
        <f>IF(PPG!Q1230="", "", PPG!Q1230)</f>
        <v>0.97499999999999998</v>
      </c>
      <c r="AA2390" s="10">
        <f>IF(PPG!R1230="", "", PPG!R1230)</f>
        <v>49.72</v>
      </c>
      <c r="AB2390" s="9">
        <f>IF(PPG!S1230="", "", PPG!S1230)</f>
        <v>0.95</v>
      </c>
      <c r="AC2390" s="10">
        <f>IF(PPG!T1230="", "", PPG!T1230)</f>
        <v>48.45</v>
      </c>
      <c r="AD2390" s="9">
        <f>IF(PPG!U1230="", "", PPG!U1230)</f>
        <v>0.90200000000000002</v>
      </c>
      <c r="AE2390" s="10">
        <f>IF(PPG!V1230="", "", PPG!V1230)</f>
        <v>46</v>
      </c>
      <c r="AF2390" s="9">
        <f>IF(PPG!W1230="", "", PPG!W1230)</f>
        <v>0.85699999999999998</v>
      </c>
      <c r="AG2390" s="10">
        <f>IF(PPG!X1230="", "", PPG!X1230)</f>
        <v>43.7</v>
      </c>
      <c r="AH2390" s="9">
        <f>IF(PPG!Y1230="", "", PPG!Y1230)</f>
        <v>0.81399999999999995</v>
      </c>
      <c r="AI2390" s="10">
        <f>IF(PPG!Z1230="", "", PPG!Z1230)</f>
        <v>41.51</v>
      </c>
      <c r="AJ2390" s="31" t="str">
        <f>IF(D2390&lt;&gt;"",D2390*I2390, "0.00")</f>
        <v>0.00</v>
      </c>
      <c r="AK2390" s="8" t="str">
        <f>IF(D2390&lt;&gt;"",D2390, "0")</f>
        <v>0</v>
      </c>
      <c r="AL2390" s="8" t="str">
        <f>IF(D2390&lt;&gt;"",D2390*K2390, "0")</f>
        <v>0</v>
      </c>
    </row>
    <row r="2391" spans="1:38">
      <c r="A2391" s="8">
        <f>IF(OUT!C1739="", "", OUT!C1739)</f>
        <v>727</v>
      </c>
      <c r="B2391" s="19">
        <f>IF(OUT!A1739="", "", OUT!A1739)</f>
        <v>81168</v>
      </c>
      <c r="C2391" s="8" t="str">
        <f>IF(OUT!D1739="", "", OUT!D1739)</f>
        <v>RM</v>
      </c>
      <c r="D2391" s="26"/>
      <c r="E2391" s="35" t="str">
        <f>IF(OUT!E1739="", "", OUT!E1739)</f>
        <v>51 CELL</v>
      </c>
      <c r="F2391" s="23" t="str">
        <f>IF(OUT!AE1739="NEW", "✷", "")</f>
        <v/>
      </c>
      <c r="G2391" t="str">
        <f>IF(OUT!B1739="", "", OUT!B1739)</f>
        <v>PETUNIA SURFINIA DEEP RED</v>
      </c>
      <c r="H2391" s="20">
        <f>IF(AND($K$3=1,$K$4="N"),P2391,IF(AND($K$3=2,$K$4="N"),R2391,IF(AND($K$3=3,$K$4="N"),T2391,IF(AND($K$3=4,$K$4="N"),V2391,IF(AND($K$3=5,$K$4="N"),X2391,IF(AND($K$3=1,$K$4="Y"),Z2391,IF(AND($K$3=2,$K$4="Y"),AB2391,IF(AND($K$3=3,$K$4="Y"),AD2391,IF(AND($K$3=4,$K$4="Y"),AF2391,IF(AND($K$3=5,$K$4="Y"),AH2391,"FALSE"))))))))))</f>
        <v>1.03</v>
      </c>
      <c r="I2391" s="21">
        <f>IF(AND($K$3=1,$K$4="N"),Q2391,IF(AND($K$3=2,$K$4="N"),S2391,IF(AND($K$3=3,$K$4="N"),U2391,IF(AND($K$3=4,$K$4="N"),W2391,IF(AND($K$3=5,$K$4="N"),Y2391,IF(AND($K$3=1,$K$4="Y"),AA2391,IF(AND($K$3=2,$K$4="Y"),AC2391,IF(AND($K$3=3,$K$4="Y"),AE2391,IF(AND($K$3=4,$K$4="Y"),AG2391,IF(AND($K$3=5,$K$4="Y"),AI2391,"FALSE"))))))))))</f>
        <v>52.53</v>
      </c>
      <c r="J2391" s="35" t="str">
        <f>IF(OUT!F1739="", "", OUT!F1739)</f>
        <v>STRIP TRAY</v>
      </c>
      <c r="K2391" s="8">
        <f>IF(OUT!P1739="", "", OUT!P1739)</f>
        <v>51</v>
      </c>
      <c r="L2391" s="8" t="str">
        <f>IF(OUT!AE1739="", "", OUT!AE1739)</f>
        <v/>
      </c>
      <c r="M2391" s="8" t="str">
        <f>IF(OUT!AG1739="", "", OUT!AG1739)</f>
        <v>PAT</v>
      </c>
      <c r="N2391" s="8" t="str">
        <f>IF(OUT!AQ1739="", "", OUT!AQ1739)</f>
        <v/>
      </c>
      <c r="O2391" s="8" t="str">
        <f>IF(OUT!BO1739="", "", OUT!BO1739)</f>
        <v>T7</v>
      </c>
      <c r="P2391" s="9">
        <f>IF(OUT!N1739="", "", OUT!N1739)</f>
        <v>1.03</v>
      </c>
      <c r="Q2391" s="10">
        <f>IF(OUT!O1739="", "", OUT!O1739)</f>
        <v>52.53</v>
      </c>
      <c r="R2391" s="9">
        <f>IF(PPG!H1739="", "", PPG!H1739)</f>
        <v>0.95</v>
      </c>
      <c r="S2391" s="10">
        <f>IF(PPG!I1739="", "", PPG!I1739)</f>
        <v>48.45</v>
      </c>
      <c r="T2391" s="9">
        <f>IF(PPG!J1739="", "", PPG!J1739)</f>
        <v>0.90200000000000002</v>
      </c>
      <c r="U2391" s="10">
        <f>IF(PPG!K1739="", "", PPG!K1739)</f>
        <v>46</v>
      </c>
      <c r="V2391" s="9">
        <f>IF(PPG!L1739="", "", PPG!L1739)</f>
        <v>0.85699999999999998</v>
      </c>
      <c r="W2391" s="10">
        <f>IF(PPG!M1739="", "", PPG!M1739)</f>
        <v>43.7</v>
      </c>
      <c r="X2391" s="9">
        <f>IF(PPG!N1739="", "", PPG!N1739)</f>
        <v>0.81399999999999995</v>
      </c>
      <c r="Y2391" s="10">
        <f>IF(PPG!O1739="", "", PPG!O1739)</f>
        <v>41.51</v>
      </c>
      <c r="Z2391" s="9">
        <f>IF(PPG!Q1739="", "", PPG!Q1739)</f>
        <v>0.97499999999999998</v>
      </c>
      <c r="AA2391" s="10">
        <f>IF(PPG!R1739="", "", PPG!R1739)</f>
        <v>49.72</v>
      </c>
      <c r="AB2391" s="9">
        <f>IF(PPG!S1739="", "", PPG!S1739)</f>
        <v>0.95</v>
      </c>
      <c r="AC2391" s="10">
        <f>IF(PPG!T1739="", "", PPG!T1739)</f>
        <v>48.45</v>
      </c>
      <c r="AD2391" s="9">
        <f>IF(PPG!U1739="", "", PPG!U1739)</f>
        <v>0.90200000000000002</v>
      </c>
      <c r="AE2391" s="10">
        <f>IF(PPG!V1739="", "", PPG!V1739)</f>
        <v>46</v>
      </c>
      <c r="AF2391" s="9">
        <f>IF(PPG!W1739="", "", PPG!W1739)</f>
        <v>0.85699999999999998</v>
      </c>
      <c r="AG2391" s="10">
        <f>IF(PPG!X1739="", "", PPG!X1739)</f>
        <v>43.7</v>
      </c>
      <c r="AH2391" s="9">
        <f>IF(PPG!Y1739="", "", PPG!Y1739)</f>
        <v>0.81399999999999995</v>
      </c>
      <c r="AI2391" s="10">
        <f>IF(PPG!Z1739="", "", PPG!Z1739)</f>
        <v>41.51</v>
      </c>
      <c r="AJ2391" s="31" t="str">
        <f>IF(D2391&lt;&gt;"",D2391*I2391, "0.00")</f>
        <v>0.00</v>
      </c>
      <c r="AK2391" s="8" t="str">
        <f>IF(D2391&lt;&gt;"",D2391, "0")</f>
        <v>0</v>
      </c>
      <c r="AL2391" s="8" t="str">
        <f>IF(D2391&lt;&gt;"",D2391*K2391, "0")</f>
        <v>0</v>
      </c>
    </row>
    <row r="2392" spans="1:38">
      <c r="A2392" s="8">
        <f>IF(OUT!C2025="", "", OUT!C2025)</f>
        <v>727</v>
      </c>
      <c r="B2392" s="19">
        <f>IF(OUT!A2025="", "", OUT!A2025)</f>
        <v>87266</v>
      </c>
      <c r="C2392" s="8" t="str">
        <f>IF(OUT!D2025="", "", OUT!D2025)</f>
        <v>RM</v>
      </c>
      <c r="D2392" s="26"/>
      <c r="E2392" s="35" t="str">
        <f>IF(OUT!E2025="", "", OUT!E2025)</f>
        <v>51 CELL</v>
      </c>
      <c r="F2392" s="23" t="str">
        <f>IF(OUT!AE2025="NEW", "✷", "")</f>
        <v/>
      </c>
      <c r="G2392" t="str">
        <f>IF(OUT!B2025="", "", OUT!B2025)</f>
        <v>PETUNIA SURFINIA HEARTBEAT (Heart Pattern)</v>
      </c>
      <c r="H2392" s="20">
        <f>IF(AND($K$3=1,$K$4="N"),P2392,IF(AND($K$3=2,$K$4="N"),R2392,IF(AND($K$3=3,$K$4="N"),T2392,IF(AND($K$3=4,$K$4="N"),V2392,IF(AND($K$3=5,$K$4="N"),X2392,IF(AND($K$3=1,$K$4="Y"),Z2392,IF(AND($K$3=2,$K$4="Y"),AB2392,IF(AND($K$3=3,$K$4="Y"),AD2392,IF(AND($K$3=4,$K$4="Y"),AF2392,IF(AND($K$3=5,$K$4="Y"),AH2392,"FALSE"))))))))))</f>
        <v>1.03</v>
      </c>
      <c r="I2392" s="21">
        <f>IF(AND($K$3=1,$K$4="N"),Q2392,IF(AND($K$3=2,$K$4="N"),S2392,IF(AND($K$3=3,$K$4="N"),U2392,IF(AND($K$3=4,$K$4="N"),W2392,IF(AND($K$3=5,$K$4="N"),Y2392,IF(AND($K$3=1,$K$4="Y"),AA2392,IF(AND($K$3=2,$K$4="Y"),AC2392,IF(AND($K$3=3,$K$4="Y"),AE2392,IF(AND($K$3=4,$K$4="Y"),AG2392,IF(AND($K$3=5,$K$4="Y"),AI2392,"FALSE"))))))))))</f>
        <v>52.53</v>
      </c>
      <c r="J2392" s="35" t="str">
        <f>IF(OUT!F2025="", "", OUT!F2025)</f>
        <v>STRIP TRAY</v>
      </c>
      <c r="K2392" s="8">
        <f>IF(OUT!P2025="", "", OUT!P2025)</f>
        <v>51</v>
      </c>
      <c r="L2392" s="8" t="str">
        <f>IF(OUT!AE2025="", "", OUT!AE2025)</f>
        <v/>
      </c>
      <c r="M2392" s="8" t="str">
        <f>IF(OUT!AG2025="", "", OUT!AG2025)</f>
        <v>PAT</v>
      </c>
      <c r="N2392" s="8" t="str">
        <f>IF(OUT!AQ2025="", "", OUT!AQ2025)</f>
        <v/>
      </c>
      <c r="O2392" s="8" t="str">
        <f>IF(OUT!BO2025="", "", OUT!BO2025)</f>
        <v>T7</v>
      </c>
      <c r="P2392" s="9">
        <f>IF(OUT!N2025="", "", OUT!N2025)</f>
        <v>1.03</v>
      </c>
      <c r="Q2392" s="10">
        <f>IF(OUT!O2025="", "", OUT!O2025)</f>
        <v>52.53</v>
      </c>
      <c r="R2392" s="9">
        <f>IF(PPG!H2025="", "", PPG!H2025)</f>
        <v>0.95</v>
      </c>
      <c r="S2392" s="10">
        <f>IF(PPG!I2025="", "", PPG!I2025)</f>
        <v>48.45</v>
      </c>
      <c r="T2392" s="9">
        <f>IF(PPG!J2025="", "", PPG!J2025)</f>
        <v>0.90200000000000002</v>
      </c>
      <c r="U2392" s="10">
        <f>IF(PPG!K2025="", "", PPG!K2025)</f>
        <v>46</v>
      </c>
      <c r="V2392" s="9">
        <f>IF(PPG!L2025="", "", PPG!L2025)</f>
        <v>0.85699999999999998</v>
      </c>
      <c r="W2392" s="10">
        <f>IF(PPG!M2025="", "", PPG!M2025)</f>
        <v>43.7</v>
      </c>
      <c r="X2392" s="9">
        <f>IF(PPG!N2025="", "", PPG!N2025)</f>
        <v>0.81399999999999995</v>
      </c>
      <c r="Y2392" s="10">
        <f>IF(PPG!O2025="", "", PPG!O2025)</f>
        <v>41.51</v>
      </c>
      <c r="Z2392" s="9">
        <f>IF(PPG!Q2025="", "", PPG!Q2025)</f>
        <v>0.97499999999999998</v>
      </c>
      <c r="AA2392" s="10">
        <f>IF(PPG!R2025="", "", PPG!R2025)</f>
        <v>49.72</v>
      </c>
      <c r="AB2392" s="9">
        <f>IF(PPG!S2025="", "", PPG!S2025)</f>
        <v>0.95</v>
      </c>
      <c r="AC2392" s="10">
        <f>IF(PPG!T2025="", "", PPG!T2025)</f>
        <v>48.45</v>
      </c>
      <c r="AD2392" s="9">
        <f>IF(PPG!U2025="", "", PPG!U2025)</f>
        <v>0.90200000000000002</v>
      </c>
      <c r="AE2392" s="10">
        <f>IF(PPG!V2025="", "", PPG!V2025)</f>
        <v>46</v>
      </c>
      <c r="AF2392" s="9">
        <f>IF(PPG!W2025="", "", PPG!W2025)</f>
        <v>0.85699999999999998</v>
      </c>
      <c r="AG2392" s="10">
        <f>IF(PPG!X2025="", "", PPG!X2025)</f>
        <v>43.7</v>
      </c>
      <c r="AH2392" s="9">
        <f>IF(PPG!Y2025="", "", PPG!Y2025)</f>
        <v>0.81399999999999995</v>
      </c>
      <c r="AI2392" s="10">
        <f>IF(PPG!Z2025="", "", PPG!Z2025)</f>
        <v>41.51</v>
      </c>
      <c r="AJ2392" s="31" t="str">
        <f>IF(D2392&lt;&gt;"",D2392*I2392, "0.00")</f>
        <v>0.00</v>
      </c>
      <c r="AK2392" s="8" t="str">
        <f>IF(D2392&lt;&gt;"",D2392, "0")</f>
        <v>0</v>
      </c>
      <c r="AL2392" s="8" t="str">
        <f>IF(D2392&lt;&gt;"",D2392*K2392, "0")</f>
        <v>0</v>
      </c>
    </row>
    <row r="2393" spans="1:38">
      <c r="A2393" s="8">
        <f>IF(OUT!C2809="", "", OUT!C2809)</f>
        <v>727</v>
      </c>
      <c r="B2393" s="19">
        <f>IF(OUT!A2809="", "", OUT!A2809)</f>
        <v>96662</v>
      </c>
      <c r="C2393" s="8" t="str">
        <f>IF(OUT!D2809="", "", OUT!D2809)</f>
        <v>RM</v>
      </c>
      <c r="D2393" s="26"/>
      <c r="E2393" s="35" t="str">
        <f>IF(OUT!E2809="", "", OUT!E2809)</f>
        <v>51 CELL</v>
      </c>
      <c r="F2393" s="23" t="str">
        <f>IF(OUT!AE2809="NEW", "✷", "")</f>
        <v/>
      </c>
      <c r="G2393" t="str">
        <f>IF(OUT!B2809="", "", OUT!B2809)</f>
        <v>PETUNIA SURFINIA HEAVENLY AMETHYST BURST</v>
      </c>
      <c r="H2393" s="20">
        <f>IF(AND($K$3=1,$K$4="N"),P2393,IF(AND($K$3=2,$K$4="N"),R2393,IF(AND($K$3=3,$K$4="N"),T2393,IF(AND($K$3=4,$K$4="N"),V2393,IF(AND($K$3=5,$K$4="N"),X2393,IF(AND($K$3=1,$K$4="Y"),Z2393,IF(AND($K$3=2,$K$4="Y"),AB2393,IF(AND($K$3=3,$K$4="Y"),AD2393,IF(AND($K$3=4,$K$4="Y"),AF2393,IF(AND($K$3=5,$K$4="Y"),AH2393,"FALSE"))))))))))</f>
        <v>1.03</v>
      </c>
      <c r="I2393" s="21">
        <f>IF(AND($K$3=1,$K$4="N"),Q2393,IF(AND($K$3=2,$K$4="N"),S2393,IF(AND($K$3=3,$K$4="N"),U2393,IF(AND($K$3=4,$K$4="N"),W2393,IF(AND($K$3=5,$K$4="N"),Y2393,IF(AND($K$3=1,$K$4="Y"),AA2393,IF(AND($K$3=2,$K$4="Y"),AC2393,IF(AND($K$3=3,$K$4="Y"),AE2393,IF(AND($K$3=4,$K$4="Y"),AG2393,IF(AND($K$3=5,$K$4="Y"),AI2393,"FALSE"))))))))))</f>
        <v>52.53</v>
      </c>
      <c r="J2393" s="35" t="str">
        <f>IF(OUT!F2809="", "", OUT!F2809)</f>
        <v>STRIP TRAY</v>
      </c>
      <c r="K2393" s="8">
        <f>IF(OUT!P2809="", "", OUT!P2809)</f>
        <v>51</v>
      </c>
      <c r="L2393" s="8" t="str">
        <f>IF(OUT!AE2809="", "", OUT!AE2809)</f>
        <v/>
      </c>
      <c r="M2393" s="8" t="str">
        <f>IF(OUT!AG2809="", "", OUT!AG2809)</f>
        <v>PAT</v>
      </c>
      <c r="N2393" s="8" t="str">
        <f>IF(OUT!AQ2809="", "", OUT!AQ2809)</f>
        <v/>
      </c>
      <c r="O2393" s="8" t="str">
        <f>IF(OUT!BO2809="", "", OUT!BO2809)</f>
        <v>T7</v>
      </c>
      <c r="P2393" s="9">
        <f>IF(OUT!N2809="", "", OUT!N2809)</f>
        <v>1.03</v>
      </c>
      <c r="Q2393" s="10">
        <f>IF(OUT!O2809="", "", OUT!O2809)</f>
        <v>52.53</v>
      </c>
      <c r="R2393" s="9">
        <f>IF(PPG!H2809="", "", PPG!H2809)</f>
        <v>0.95</v>
      </c>
      <c r="S2393" s="10">
        <f>IF(PPG!I2809="", "", PPG!I2809)</f>
        <v>48.45</v>
      </c>
      <c r="T2393" s="9">
        <f>IF(PPG!J2809="", "", PPG!J2809)</f>
        <v>0.90200000000000002</v>
      </c>
      <c r="U2393" s="10">
        <f>IF(PPG!K2809="", "", PPG!K2809)</f>
        <v>46</v>
      </c>
      <c r="V2393" s="9">
        <f>IF(PPG!L2809="", "", PPG!L2809)</f>
        <v>0.85699999999999998</v>
      </c>
      <c r="W2393" s="10">
        <f>IF(PPG!M2809="", "", PPG!M2809)</f>
        <v>43.7</v>
      </c>
      <c r="X2393" s="9">
        <f>IF(PPG!N2809="", "", PPG!N2809)</f>
        <v>0.81399999999999995</v>
      </c>
      <c r="Y2393" s="10">
        <f>IF(PPG!O2809="", "", PPG!O2809)</f>
        <v>41.51</v>
      </c>
      <c r="Z2393" s="9">
        <f>IF(PPG!Q2809="", "", PPG!Q2809)</f>
        <v>0.97499999999999998</v>
      </c>
      <c r="AA2393" s="10">
        <f>IF(PPG!R2809="", "", PPG!R2809)</f>
        <v>49.72</v>
      </c>
      <c r="AB2393" s="9">
        <f>IF(PPG!S2809="", "", PPG!S2809)</f>
        <v>0.95</v>
      </c>
      <c r="AC2393" s="10">
        <f>IF(PPG!T2809="", "", PPG!T2809)</f>
        <v>48.45</v>
      </c>
      <c r="AD2393" s="9">
        <f>IF(PPG!U2809="", "", PPG!U2809)</f>
        <v>0.90200000000000002</v>
      </c>
      <c r="AE2393" s="10">
        <f>IF(PPG!V2809="", "", PPG!V2809)</f>
        <v>46</v>
      </c>
      <c r="AF2393" s="9">
        <f>IF(PPG!W2809="", "", PPG!W2809)</f>
        <v>0.85699999999999998</v>
      </c>
      <c r="AG2393" s="10">
        <f>IF(PPG!X2809="", "", PPG!X2809)</f>
        <v>43.7</v>
      </c>
      <c r="AH2393" s="9">
        <f>IF(PPG!Y2809="", "", PPG!Y2809)</f>
        <v>0.81399999999999995</v>
      </c>
      <c r="AI2393" s="10">
        <f>IF(PPG!Z2809="", "", PPG!Z2809)</f>
        <v>41.51</v>
      </c>
      <c r="AJ2393" s="31" t="str">
        <f>IF(D2393&lt;&gt;"",D2393*I2393, "0.00")</f>
        <v>0.00</v>
      </c>
      <c r="AK2393" s="8" t="str">
        <f>IF(D2393&lt;&gt;"",D2393, "0")</f>
        <v>0</v>
      </c>
      <c r="AL2393" s="8" t="str">
        <f>IF(D2393&lt;&gt;"",D2393*K2393, "0")</f>
        <v>0</v>
      </c>
    </row>
    <row r="2394" spans="1:38">
      <c r="A2394" s="8">
        <f>IF(OUT!C242="", "", OUT!C242)</f>
        <v>727</v>
      </c>
      <c r="B2394" s="19">
        <f>IF(OUT!A242="", "", OUT!A242)</f>
        <v>11260</v>
      </c>
      <c r="C2394" s="8" t="str">
        <f>IF(OUT!D242="", "", OUT!D242)</f>
        <v>RM</v>
      </c>
      <c r="D2394" s="26"/>
      <c r="E2394" s="35" t="str">
        <f>IF(OUT!E242="", "", OUT!E242)</f>
        <v>51 CELL</v>
      </c>
      <c r="F2394" s="23" t="str">
        <f>IF(OUT!AE242="NEW", "✷", "")</f>
        <v/>
      </c>
      <c r="G2394" t="str">
        <f>IF(OUT!B242="", "", OUT!B242)</f>
        <v>PETUNIA SURFINIA HEAVENLY BLACKBERRIES &amp; CREAM</v>
      </c>
      <c r="H2394" s="20">
        <f>IF(AND($K$3=1,$K$4="N"),P2394,IF(AND($K$3=2,$K$4="N"),R2394,IF(AND($K$3=3,$K$4="N"),T2394,IF(AND($K$3=4,$K$4="N"),V2394,IF(AND($K$3=5,$K$4="N"),X2394,IF(AND($K$3=1,$K$4="Y"),Z2394,IF(AND($K$3=2,$K$4="Y"),AB2394,IF(AND($K$3=3,$K$4="Y"),AD2394,IF(AND($K$3=4,$K$4="Y"),AF2394,IF(AND($K$3=5,$K$4="Y"),AH2394,"FALSE"))))))))))</f>
        <v>1.03</v>
      </c>
      <c r="I2394" s="21">
        <f>IF(AND($K$3=1,$K$4="N"),Q2394,IF(AND($K$3=2,$K$4="N"),S2394,IF(AND($K$3=3,$K$4="N"),U2394,IF(AND($K$3=4,$K$4="N"),W2394,IF(AND($K$3=5,$K$4="N"),Y2394,IF(AND($K$3=1,$K$4="Y"),AA2394,IF(AND($K$3=2,$K$4="Y"),AC2394,IF(AND($K$3=3,$K$4="Y"),AE2394,IF(AND($K$3=4,$K$4="Y"),AG2394,IF(AND($K$3=5,$K$4="Y"),AI2394,"FALSE"))))))))))</f>
        <v>52.53</v>
      </c>
      <c r="J2394" s="35" t="str">
        <f>IF(OUT!F242="", "", OUT!F242)</f>
        <v>STRIP TRAY</v>
      </c>
      <c r="K2394" s="8">
        <f>IF(OUT!P242="", "", OUT!P242)</f>
        <v>51</v>
      </c>
      <c r="L2394" s="8" t="str">
        <f>IF(OUT!AE242="", "", OUT!AE242)</f>
        <v/>
      </c>
      <c r="M2394" s="8" t="str">
        <f>IF(OUT!AG242="", "", OUT!AG242)</f>
        <v>PAT</v>
      </c>
      <c r="N2394" s="8" t="str">
        <f>IF(OUT!AQ242="", "", OUT!AQ242)</f>
        <v/>
      </c>
      <c r="O2394" s="8" t="str">
        <f>IF(OUT!BO242="", "", OUT!BO242)</f>
        <v>T7</v>
      </c>
      <c r="P2394" s="9">
        <f>IF(OUT!N242="", "", OUT!N242)</f>
        <v>1.03</v>
      </c>
      <c r="Q2394" s="10">
        <f>IF(OUT!O242="", "", OUT!O242)</f>
        <v>52.53</v>
      </c>
      <c r="R2394" s="9">
        <f>IF(PPG!H242="", "", PPG!H242)</f>
        <v>0.95</v>
      </c>
      <c r="S2394" s="10">
        <f>IF(PPG!I242="", "", PPG!I242)</f>
        <v>48.45</v>
      </c>
      <c r="T2394" s="9">
        <f>IF(PPG!J242="", "", PPG!J242)</f>
        <v>0.90200000000000002</v>
      </c>
      <c r="U2394" s="10">
        <f>IF(PPG!K242="", "", PPG!K242)</f>
        <v>46</v>
      </c>
      <c r="V2394" s="9">
        <f>IF(PPG!L242="", "", PPG!L242)</f>
        <v>0.85699999999999998</v>
      </c>
      <c r="W2394" s="10">
        <f>IF(PPG!M242="", "", PPG!M242)</f>
        <v>43.7</v>
      </c>
      <c r="X2394" s="9">
        <f>IF(PPG!N242="", "", PPG!N242)</f>
        <v>0.81399999999999995</v>
      </c>
      <c r="Y2394" s="10">
        <f>IF(PPG!O242="", "", PPG!O242)</f>
        <v>41.51</v>
      </c>
      <c r="Z2394" s="9">
        <f>IF(PPG!Q242="", "", PPG!Q242)</f>
        <v>0.97499999999999998</v>
      </c>
      <c r="AA2394" s="10">
        <f>IF(PPG!R242="", "", PPG!R242)</f>
        <v>49.72</v>
      </c>
      <c r="AB2394" s="9">
        <f>IF(PPG!S242="", "", PPG!S242)</f>
        <v>0.95</v>
      </c>
      <c r="AC2394" s="10">
        <f>IF(PPG!T242="", "", PPG!T242)</f>
        <v>48.45</v>
      </c>
      <c r="AD2394" s="9">
        <f>IF(PPG!U242="", "", PPG!U242)</f>
        <v>0.90200000000000002</v>
      </c>
      <c r="AE2394" s="10">
        <f>IF(PPG!V242="", "", PPG!V242)</f>
        <v>46</v>
      </c>
      <c r="AF2394" s="9">
        <f>IF(PPG!W242="", "", PPG!W242)</f>
        <v>0.85699999999999998</v>
      </c>
      <c r="AG2394" s="10">
        <f>IF(PPG!X242="", "", PPG!X242)</f>
        <v>43.7</v>
      </c>
      <c r="AH2394" s="9">
        <f>IF(PPG!Y242="", "", PPG!Y242)</f>
        <v>0.81399999999999995</v>
      </c>
      <c r="AI2394" s="10">
        <f>IF(PPG!Z242="", "", PPG!Z242)</f>
        <v>41.51</v>
      </c>
      <c r="AJ2394" s="31" t="str">
        <f>IF(D2394&lt;&gt;"",D2394*I2394, "0.00")</f>
        <v>0.00</v>
      </c>
      <c r="AK2394" s="8" t="str">
        <f>IF(D2394&lt;&gt;"",D2394, "0")</f>
        <v>0</v>
      </c>
      <c r="AL2394" s="8" t="str">
        <f>IF(D2394&lt;&gt;"",D2394*K2394, "0")</f>
        <v>0</v>
      </c>
    </row>
    <row r="2395" spans="1:38">
      <c r="A2395" s="8">
        <f>IF(OUT!C1887="", "", OUT!C1887)</f>
        <v>727</v>
      </c>
      <c r="B2395" s="19">
        <f>IF(OUT!A1887="", "", OUT!A1887)</f>
        <v>84875</v>
      </c>
      <c r="C2395" s="8" t="str">
        <f>IF(OUT!D1887="", "", OUT!D1887)</f>
        <v>RM</v>
      </c>
      <c r="D2395" s="26"/>
      <c r="E2395" s="35" t="str">
        <f>IF(OUT!E1887="", "", OUT!E1887)</f>
        <v>51 CELL</v>
      </c>
      <c r="F2395" s="23" t="str">
        <f>IF(OUT!AE1887="NEW", "✷", "")</f>
        <v/>
      </c>
      <c r="G2395" t="str">
        <f>IF(OUT!B1887="", "", OUT!B1887)</f>
        <v>PETUNIA SURFINIA HEAVENLY BLUE</v>
      </c>
      <c r="H2395" s="20">
        <f>IF(AND($K$3=1,$K$4="N"),P2395,IF(AND($K$3=2,$K$4="N"),R2395,IF(AND($K$3=3,$K$4="N"),T2395,IF(AND($K$3=4,$K$4="N"),V2395,IF(AND($K$3=5,$K$4="N"),X2395,IF(AND($K$3=1,$K$4="Y"),Z2395,IF(AND($K$3=2,$K$4="Y"),AB2395,IF(AND($K$3=3,$K$4="Y"),AD2395,IF(AND($K$3=4,$K$4="Y"),AF2395,IF(AND($K$3=5,$K$4="Y"),AH2395,"FALSE"))))))))))</f>
        <v>1.03</v>
      </c>
      <c r="I2395" s="21">
        <f>IF(AND($K$3=1,$K$4="N"),Q2395,IF(AND($K$3=2,$K$4="N"),S2395,IF(AND($K$3=3,$K$4="N"),U2395,IF(AND($K$3=4,$K$4="N"),W2395,IF(AND($K$3=5,$K$4="N"),Y2395,IF(AND($K$3=1,$K$4="Y"),AA2395,IF(AND($K$3=2,$K$4="Y"),AC2395,IF(AND($K$3=3,$K$4="Y"),AE2395,IF(AND($K$3=4,$K$4="Y"),AG2395,IF(AND($K$3=5,$K$4="Y"),AI2395,"FALSE"))))))))))</f>
        <v>52.53</v>
      </c>
      <c r="J2395" s="35" t="str">
        <f>IF(OUT!F1887="", "", OUT!F1887)</f>
        <v>STRIP TRAY</v>
      </c>
      <c r="K2395" s="8">
        <f>IF(OUT!P1887="", "", OUT!P1887)</f>
        <v>51</v>
      </c>
      <c r="L2395" s="8" t="str">
        <f>IF(OUT!AE1887="", "", OUT!AE1887)</f>
        <v/>
      </c>
      <c r="M2395" s="8" t="str">
        <f>IF(OUT!AG1887="", "", OUT!AG1887)</f>
        <v>PAT</v>
      </c>
      <c r="N2395" s="8" t="str">
        <f>IF(OUT!AQ1887="", "", OUT!AQ1887)</f>
        <v/>
      </c>
      <c r="O2395" s="8" t="str">
        <f>IF(OUT!BO1887="", "", OUT!BO1887)</f>
        <v>T7</v>
      </c>
      <c r="P2395" s="9">
        <f>IF(OUT!N1887="", "", OUT!N1887)</f>
        <v>1.03</v>
      </c>
      <c r="Q2395" s="10">
        <f>IF(OUT!O1887="", "", OUT!O1887)</f>
        <v>52.53</v>
      </c>
      <c r="R2395" s="9">
        <f>IF(PPG!H1887="", "", PPG!H1887)</f>
        <v>0.95</v>
      </c>
      <c r="S2395" s="10">
        <f>IF(PPG!I1887="", "", PPG!I1887)</f>
        <v>48.45</v>
      </c>
      <c r="T2395" s="9">
        <f>IF(PPG!J1887="", "", PPG!J1887)</f>
        <v>0.90200000000000002</v>
      </c>
      <c r="U2395" s="10">
        <f>IF(PPG!K1887="", "", PPG!K1887)</f>
        <v>46</v>
      </c>
      <c r="V2395" s="9">
        <f>IF(PPG!L1887="", "", PPG!L1887)</f>
        <v>0.85699999999999998</v>
      </c>
      <c r="W2395" s="10">
        <f>IF(PPG!M1887="", "", PPG!M1887)</f>
        <v>43.7</v>
      </c>
      <c r="X2395" s="9">
        <f>IF(PPG!N1887="", "", PPG!N1887)</f>
        <v>0.81399999999999995</v>
      </c>
      <c r="Y2395" s="10">
        <f>IF(PPG!O1887="", "", PPG!O1887)</f>
        <v>41.51</v>
      </c>
      <c r="Z2395" s="9">
        <f>IF(PPG!Q1887="", "", PPG!Q1887)</f>
        <v>0.97499999999999998</v>
      </c>
      <c r="AA2395" s="10">
        <f>IF(PPG!R1887="", "", PPG!R1887)</f>
        <v>49.72</v>
      </c>
      <c r="AB2395" s="9">
        <f>IF(PPG!S1887="", "", PPG!S1887)</f>
        <v>0.95</v>
      </c>
      <c r="AC2395" s="10">
        <f>IF(PPG!T1887="", "", PPG!T1887)</f>
        <v>48.45</v>
      </c>
      <c r="AD2395" s="9">
        <f>IF(PPG!U1887="", "", PPG!U1887)</f>
        <v>0.90200000000000002</v>
      </c>
      <c r="AE2395" s="10">
        <f>IF(PPG!V1887="", "", PPG!V1887)</f>
        <v>46</v>
      </c>
      <c r="AF2395" s="9">
        <f>IF(PPG!W1887="", "", PPG!W1887)</f>
        <v>0.85699999999999998</v>
      </c>
      <c r="AG2395" s="10">
        <f>IF(PPG!X1887="", "", PPG!X1887)</f>
        <v>43.7</v>
      </c>
      <c r="AH2395" s="9">
        <f>IF(PPG!Y1887="", "", PPG!Y1887)</f>
        <v>0.81399999999999995</v>
      </c>
      <c r="AI2395" s="10">
        <f>IF(PPG!Z1887="", "", PPG!Z1887)</f>
        <v>41.51</v>
      </c>
      <c r="AJ2395" s="31" t="str">
        <f>IF(D2395&lt;&gt;"",D2395*I2395, "0.00")</f>
        <v>0.00</v>
      </c>
      <c r="AK2395" s="8" t="str">
        <f>IF(D2395&lt;&gt;"",D2395, "0")</f>
        <v>0</v>
      </c>
      <c r="AL2395" s="8" t="str">
        <f>IF(D2395&lt;&gt;"",D2395*K2395, "0")</f>
        <v>0</v>
      </c>
    </row>
    <row r="2396" spans="1:38">
      <c r="A2396" s="8">
        <f>IF(OUT!C822="", "", OUT!C822)</f>
        <v>727</v>
      </c>
      <c r="B2396" s="19">
        <f>IF(OUT!A822="", "", OUT!A822)</f>
        <v>13960</v>
      </c>
      <c r="C2396" s="8" t="str">
        <f>IF(OUT!D822="", "", OUT!D822)</f>
        <v>RM</v>
      </c>
      <c r="D2396" s="26"/>
      <c r="E2396" s="35" t="str">
        <f>IF(OUT!E822="", "", OUT!E822)</f>
        <v>51 CELL</v>
      </c>
      <c r="F2396" s="23" t="str">
        <f>IF(OUT!AE822="NEW", "✷", "")</f>
        <v>✷</v>
      </c>
      <c r="G2396" t="str">
        <f>IF(OUT!B822="", "", OUT!B822)</f>
        <v>PETUNIA SURFINIA HEAVENLY BLUE VIOLET</v>
      </c>
      <c r="H2396" s="20">
        <f>IF(AND($K$3=1,$K$4="N"),P2396,IF(AND($K$3=2,$K$4="N"),R2396,IF(AND($K$3=3,$K$4="N"),T2396,IF(AND($K$3=4,$K$4="N"),V2396,IF(AND($K$3=5,$K$4="N"),X2396,IF(AND($K$3=1,$K$4="Y"),Z2396,IF(AND($K$3=2,$K$4="Y"),AB2396,IF(AND($K$3=3,$K$4="Y"),AD2396,IF(AND($K$3=4,$K$4="Y"),AF2396,IF(AND($K$3=5,$K$4="Y"),AH2396,"FALSE"))))))))))</f>
        <v>1.03</v>
      </c>
      <c r="I2396" s="21">
        <f>IF(AND($K$3=1,$K$4="N"),Q2396,IF(AND($K$3=2,$K$4="N"),S2396,IF(AND($K$3=3,$K$4="N"),U2396,IF(AND($K$3=4,$K$4="N"),W2396,IF(AND($K$3=5,$K$4="N"),Y2396,IF(AND($K$3=1,$K$4="Y"),AA2396,IF(AND($K$3=2,$K$4="Y"),AC2396,IF(AND($K$3=3,$K$4="Y"),AE2396,IF(AND($K$3=4,$K$4="Y"),AG2396,IF(AND($K$3=5,$K$4="Y"),AI2396,"FALSE"))))))))))</f>
        <v>52.53</v>
      </c>
      <c r="J2396" s="35" t="str">
        <f>IF(OUT!F822="", "", OUT!F822)</f>
        <v>STRIP TRAY</v>
      </c>
      <c r="K2396" s="8">
        <f>IF(OUT!P822="", "", OUT!P822)</f>
        <v>51</v>
      </c>
      <c r="L2396" s="8" t="str">
        <f>IF(OUT!AE822="", "", OUT!AE822)</f>
        <v>NEW</v>
      </c>
      <c r="M2396" s="8" t="str">
        <f>IF(OUT!AG822="", "", OUT!AG822)</f>
        <v>PAT</v>
      </c>
      <c r="N2396" s="8" t="str">
        <f>IF(OUT!AQ822="", "", OUT!AQ822)</f>
        <v/>
      </c>
      <c r="O2396" s="8" t="str">
        <f>IF(OUT!BO822="", "", OUT!BO822)</f>
        <v>T7</v>
      </c>
      <c r="P2396" s="9">
        <f>IF(OUT!N822="", "", OUT!N822)</f>
        <v>1.03</v>
      </c>
      <c r="Q2396" s="10">
        <f>IF(OUT!O822="", "", OUT!O822)</f>
        <v>52.53</v>
      </c>
      <c r="R2396" s="9">
        <f>IF(PPG!H822="", "", PPG!H822)</f>
        <v>0.95</v>
      </c>
      <c r="S2396" s="10">
        <f>IF(PPG!I822="", "", PPG!I822)</f>
        <v>48.45</v>
      </c>
      <c r="T2396" s="9">
        <f>IF(PPG!J822="", "", PPG!J822)</f>
        <v>0.90200000000000002</v>
      </c>
      <c r="U2396" s="10">
        <f>IF(PPG!K822="", "", PPG!K822)</f>
        <v>46</v>
      </c>
      <c r="V2396" s="9">
        <f>IF(PPG!L822="", "", PPG!L822)</f>
        <v>0.85699999999999998</v>
      </c>
      <c r="W2396" s="10">
        <f>IF(PPG!M822="", "", PPG!M822)</f>
        <v>43.7</v>
      </c>
      <c r="X2396" s="9">
        <f>IF(PPG!N822="", "", PPG!N822)</f>
        <v>0.81399999999999995</v>
      </c>
      <c r="Y2396" s="10">
        <f>IF(PPG!O822="", "", PPG!O822)</f>
        <v>41.51</v>
      </c>
      <c r="Z2396" s="9">
        <f>IF(PPG!Q822="", "", PPG!Q822)</f>
        <v>0.97499999999999998</v>
      </c>
      <c r="AA2396" s="10">
        <f>IF(PPG!R822="", "", PPG!R822)</f>
        <v>49.72</v>
      </c>
      <c r="AB2396" s="9">
        <f>IF(PPG!S822="", "", PPG!S822)</f>
        <v>0.95</v>
      </c>
      <c r="AC2396" s="10">
        <f>IF(PPG!T822="", "", PPG!T822)</f>
        <v>48.45</v>
      </c>
      <c r="AD2396" s="9">
        <f>IF(PPG!U822="", "", PPG!U822)</f>
        <v>0.90200000000000002</v>
      </c>
      <c r="AE2396" s="10">
        <f>IF(PPG!V822="", "", PPG!V822)</f>
        <v>46</v>
      </c>
      <c r="AF2396" s="9">
        <f>IF(PPG!W822="", "", PPG!W822)</f>
        <v>0.85699999999999998</v>
      </c>
      <c r="AG2396" s="10">
        <f>IF(PPG!X822="", "", PPG!X822)</f>
        <v>43.7</v>
      </c>
      <c r="AH2396" s="9">
        <f>IF(PPG!Y822="", "", PPG!Y822)</f>
        <v>0.81399999999999995</v>
      </c>
      <c r="AI2396" s="10">
        <f>IF(PPG!Z822="", "", PPG!Z822)</f>
        <v>41.51</v>
      </c>
      <c r="AJ2396" s="31" t="str">
        <f>IF(D2396&lt;&gt;"",D2396*I2396, "0.00")</f>
        <v>0.00</v>
      </c>
      <c r="AK2396" s="8" t="str">
        <f>IF(D2396&lt;&gt;"",D2396, "0")</f>
        <v>0</v>
      </c>
      <c r="AL2396" s="8" t="str">
        <f>IF(D2396&lt;&gt;"",D2396*K2396, "0")</f>
        <v>0</v>
      </c>
    </row>
    <row r="2397" spans="1:38">
      <c r="A2397" s="8">
        <f>IF(OUT!C2608="", "", OUT!C2608)</f>
        <v>727</v>
      </c>
      <c r="B2397" s="19">
        <f>IF(OUT!A2608="", "", OUT!A2608)</f>
        <v>94588</v>
      </c>
      <c r="C2397" s="8" t="str">
        <f>IF(OUT!D2608="", "", OUT!D2608)</f>
        <v>RM</v>
      </c>
      <c r="D2397" s="26"/>
      <c r="E2397" s="35" t="str">
        <f>IF(OUT!E2608="", "", OUT!E2608)</f>
        <v>51 CELL</v>
      </c>
      <c r="F2397" s="23" t="str">
        <f>IF(OUT!AE2608="NEW", "✷", "")</f>
        <v/>
      </c>
      <c r="G2397" t="str">
        <f>IF(OUT!B2608="", "", OUT!B2608)</f>
        <v>PETUNIA SURFINIA HEAVENLY CABERNET</v>
      </c>
      <c r="H2397" s="20">
        <f>IF(AND($K$3=1,$K$4="N"),P2397,IF(AND($K$3=2,$K$4="N"),R2397,IF(AND($K$3=3,$K$4="N"),T2397,IF(AND($K$3=4,$K$4="N"),V2397,IF(AND($K$3=5,$K$4="N"),X2397,IF(AND($K$3=1,$K$4="Y"),Z2397,IF(AND($K$3=2,$K$4="Y"),AB2397,IF(AND($K$3=3,$K$4="Y"),AD2397,IF(AND($K$3=4,$K$4="Y"),AF2397,IF(AND($K$3=5,$K$4="Y"),AH2397,"FALSE"))))))))))</f>
        <v>1.03</v>
      </c>
      <c r="I2397" s="21">
        <f>IF(AND($K$3=1,$K$4="N"),Q2397,IF(AND($K$3=2,$K$4="N"),S2397,IF(AND($K$3=3,$K$4="N"),U2397,IF(AND($K$3=4,$K$4="N"),W2397,IF(AND($K$3=5,$K$4="N"),Y2397,IF(AND($K$3=1,$K$4="Y"),AA2397,IF(AND($K$3=2,$K$4="Y"),AC2397,IF(AND($K$3=3,$K$4="Y"),AE2397,IF(AND($K$3=4,$K$4="Y"),AG2397,IF(AND($K$3=5,$K$4="Y"),AI2397,"FALSE"))))))))))</f>
        <v>52.53</v>
      </c>
      <c r="J2397" s="35" t="str">
        <f>IF(OUT!F2608="", "", OUT!F2608)</f>
        <v>STRIP TRAY</v>
      </c>
      <c r="K2397" s="8">
        <f>IF(OUT!P2608="", "", OUT!P2608)</f>
        <v>51</v>
      </c>
      <c r="L2397" s="8" t="str">
        <f>IF(OUT!AE2608="", "", OUT!AE2608)</f>
        <v/>
      </c>
      <c r="M2397" s="8" t="str">
        <f>IF(OUT!AG2608="", "", OUT!AG2608)</f>
        <v>PAT</v>
      </c>
      <c r="N2397" s="8" t="str">
        <f>IF(OUT!AQ2608="", "", OUT!AQ2608)</f>
        <v/>
      </c>
      <c r="O2397" s="8" t="str">
        <f>IF(OUT!BO2608="", "", OUT!BO2608)</f>
        <v>T7</v>
      </c>
      <c r="P2397" s="9">
        <f>IF(OUT!N2608="", "", OUT!N2608)</f>
        <v>1.03</v>
      </c>
      <c r="Q2397" s="10">
        <f>IF(OUT!O2608="", "", OUT!O2608)</f>
        <v>52.53</v>
      </c>
      <c r="R2397" s="9">
        <f>IF(PPG!H2608="", "", PPG!H2608)</f>
        <v>0.95</v>
      </c>
      <c r="S2397" s="10">
        <f>IF(PPG!I2608="", "", PPG!I2608)</f>
        <v>48.45</v>
      </c>
      <c r="T2397" s="9">
        <f>IF(PPG!J2608="", "", PPG!J2608)</f>
        <v>0.90200000000000002</v>
      </c>
      <c r="U2397" s="10">
        <f>IF(PPG!K2608="", "", PPG!K2608)</f>
        <v>46</v>
      </c>
      <c r="V2397" s="9">
        <f>IF(PPG!L2608="", "", PPG!L2608)</f>
        <v>0.85699999999999998</v>
      </c>
      <c r="W2397" s="10">
        <f>IF(PPG!M2608="", "", PPG!M2608)</f>
        <v>43.7</v>
      </c>
      <c r="X2397" s="9">
        <f>IF(PPG!N2608="", "", PPG!N2608)</f>
        <v>0.81399999999999995</v>
      </c>
      <c r="Y2397" s="10">
        <f>IF(PPG!O2608="", "", PPG!O2608)</f>
        <v>41.51</v>
      </c>
      <c r="Z2397" s="9">
        <f>IF(PPG!Q2608="", "", PPG!Q2608)</f>
        <v>0.97499999999999998</v>
      </c>
      <c r="AA2397" s="10">
        <f>IF(PPG!R2608="", "", PPG!R2608)</f>
        <v>49.72</v>
      </c>
      <c r="AB2397" s="9">
        <f>IF(PPG!S2608="", "", PPG!S2608)</f>
        <v>0.95</v>
      </c>
      <c r="AC2397" s="10">
        <f>IF(PPG!T2608="", "", PPG!T2608)</f>
        <v>48.45</v>
      </c>
      <c r="AD2397" s="9">
        <f>IF(PPG!U2608="", "", PPG!U2608)</f>
        <v>0.90200000000000002</v>
      </c>
      <c r="AE2397" s="10">
        <f>IF(PPG!V2608="", "", PPG!V2608)</f>
        <v>46</v>
      </c>
      <c r="AF2397" s="9">
        <f>IF(PPG!W2608="", "", PPG!W2608)</f>
        <v>0.85699999999999998</v>
      </c>
      <c r="AG2397" s="10">
        <f>IF(PPG!X2608="", "", PPG!X2608)</f>
        <v>43.7</v>
      </c>
      <c r="AH2397" s="9">
        <f>IF(PPG!Y2608="", "", PPG!Y2608)</f>
        <v>0.81399999999999995</v>
      </c>
      <c r="AI2397" s="10">
        <f>IF(PPG!Z2608="", "", PPG!Z2608)</f>
        <v>41.51</v>
      </c>
      <c r="AJ2397" s="31" t="str">
        <f>IF(D2397&lt;&gt;"",D2397*I2397, "0.00")</f>
        <v>0.00</v>
      </c>
      <c r="AK2397" s="8" t="str">
        <f>IF(D2397&lt;&gt;"",D2397, "0")</f>
        <v>0</v>
      </c>
      <c r="AL2397" s="8" t="str">
        <f>IF(D2397&lt;&gt;"",D2397*K2397, "0")</f>
        <v>0</v>
      </c>
    </row>
    <row r="2398" spans="1:38">
      <c r="A2398" s="8">
        <f>IF(OUT!C581="", "", OUT!C581)</f>
        <v>727</v>
      </c>
      <c r="B2398" s="19">
        <f>IF(OUT!A581="", "", OUT!A581)</f>
        <v>12750</v>
      </c>
      <c r="C2398" s="8" t="str">
        <f>IF(OUT!D581="", "", OUT!D581)</f>
        <v>RM</v>
      </c>
      <c r="D2398" s="26"/>
      <c r="E2398" s="35" t="str">
        <f>IF(OUT!E581="", "", OUT!E581)</f>
        <v>51 CELL</v>
      </c>
      <c r="F2398" s="23" t="str">
        <f>IF(OUT!AE581="NEW", "✷", "")</f>
        <v/>
      </c>
      <c r="G2398" t="str">
        <f>IF(OUT!B581="", "", OUT!B581)</f>
        <v>PETUNIA SURFINIA HEAVENLY CASHMERE PINK</v>
      </c>
      <c r="H2398" s="20">
        <f>IF(AND($K$3=1,$K$4="N"),P2398,IF(AND($K$3=2,$K$4="N"),R2398,IF(AND($K$3=3,$K$4="N"),T2398,IF(AND($K$3=4,$K$4="N"),V2398,IF(AND($K$3=5,$K$4="N"),X2398,IF(AND($K$3=1,$K$4="Y"),Z2398,IF(AND($K$3=2,$K$4="Y"),AB2398,IF(AND($K$3=3,$K$4="Y"),AD2398,IF(AND($K$3=4,$K$4="Y"),AF2398,IF(AND($K$3=5,$K$4="Y"),AH2398,"FALSE"))))))))))</f>
        <v>1.03</v>
      </c>
      <c r="I2398" s="21">
        <f>IF(AND($K$3=1,$K$4="N"),Q2398,IF(AND($K$3=2,$K$4="N"),S2398,IF(AND($K$3=3,$K$4="N"),U2398,IF(AND($K$3=4,$K$4="N"),W2398,IF(AND($K$3=5,$K$4="N"),Y2398,IF(AND($K$3=1,$K$4="Y"),AA2398,IF(AND($K$3=2,$K$4="Y"),AC2398,IF(AND($K$3=3,$K$4="Y"),AE2398,IF(AND($K$3=4,$K$4="Y"),AG2398,IF(AND($K$3=5,$K$4="Y"),AI2398,"FALSE"))))))))))</f>
        <v>52.53</v>
      </c>
      <c r="J2398" s="35" t="str">
        <f>IF(OUT!F581="", "", OUT!F581)</f>
        <v>STRIP TRAY</v>
      </c>
      <c r="K2398" s="8">
        <f>IF(OUT!P581="", "", OUT!P581)</f>
        <v>51</v>
      </c>
      <c r="L2398" s="8" t="str">
        <f>IF(OUT!AE581="", "", OUT!AE581)</f>
        <v/>
      </c>
      <c r="M2398" s="8" t="str">
        <f>IF(OUT!AG581="", "", OUT!AG581)</f>
        <v>PAT</v>
      </c>
      <c r="N2398" s="8" t="str">
        <f>IF(OUT!AQ581="", "", OUT!AQ581)</f>
        <v/>
      </c>
      <c r="O2398" s="8" t="str">
        <f>IF(OUT!BO581="", "", OUT!BO581)</f>
        <v>T7</v>
      </c>
      <c r="P2398" s="9">
        <f>IF(OUT!N581="", "", OUT!N581)</f>
        <v>1.03</v>
      </c>
      <c r="Q2398" s="10">
        <f>IF(OUT!O581="", "", OUT!O581)</f>
        <v>52.53</v>
      </c>
      <c r="R2398" s="9">
        <f>IF(PPG!H581="", "", PPG!H581)</f>
        <v>0.95</v>
      </c>
      <c r="S2398" s="10">
        <f>IF(PPG!I581="", "", PPG!I581)</f>
        <v>48.45</v>
      </c>
      <c r="T2398" s="9">
        <f>IF(PPG!J581="", "", PPG!J581)</f>
        <v>0.90200000000000002</v>
      </c>
      <c r="U2398" s="10">
        <f>IF(PPG!K581="", "", PPG!K581)</f>
        <v>46</v>
      </c>
      <c r="V2398" s="9">
        <f>IF(PPG!L581="", "", PPG!L581)</f>
        <v>0.85699999999999998</v>
      </c>
      <c r="W2398" s="10">
        <f>IF(PPG!M581="", "", PPG!M581)</f>
        <v>43.7</v>
      </c>
      <c r="X2398" s="9">
        <f>IF(PPG!N581="", "", PPG!N581)</f>
        <v>0.81399999999999995</v>
      </c>
      <c r="Y2398" s="10">
        <f>IF(PPG!O581="", "", PPG!O581)</f>
        <v>41.51</v>
      </c>
      <c r="Z2398" s="9">
        <f>IF(PPG!Q581="", "", PPG!Q581)</f>
        <v>0.97499999999999998</v>
      </c>
      <c r="AA2398" s="10">
        <f>IF(PPG!R581="", "", PPG!R581)</f>
        <v>49.72</v>
      </c>
      <c r="AB2398" s="9">
        <f>IF(PPG!S581="", "", PPG!S581)</f>
        <v>0.95</v>
      </c>
      <c r="AC2398" s="10">
        <f>IF(PPG!T581="", "", PPG!T581)</f>
        <v>48.45</v>
      </c>
      <c r="AD2398" s="9">
        <f>IF(PPG!U581="", "", PPG!U581)</f>
        <v>0.90200000000000002</v>
      </c>
      <c r="AE2398" s="10">
        <f>IF(PPG!V581="", "", PPG!V581)</f>
        <v>46</v>
      </c>
      <c r="AF2398" s="9">
        <f>IF(PPG!W581="", "", PPG!W581)</f>
        <v>0.85699999999999998</v>
      </c>
      <c r="AG2398" s="10">
        <f>IF(PPG!X581="", "", PPG!X581)</f>
        <v>43.7</v>
      </c>
      <c r="AH2398" s="9">
        <f>IF(PPG!Y581="", "", PPG!Y581)</f>
        <v>0.81399999999999995</v>
      </c>
      <c r="AI2398" s="10">
        <f>IF(PPG!Z581="", "", PPG!Z581)</f>
        <v>41.51</v>
      </c>
      <c r="AJ2398" s="31" t="str">
        <f>IF(D2398&lt;&gt;"",D2398*I2398, "0.00")</f>
        <v>0.00</v>
      </c>
      <c r="AK2398" s="8" t="str">
        <f>IF(D2398&lt;&gt;"",D2398, "0")</f>
        <v>0</v>
      </c>
      <c r="AL2398" s="8" t="str">
        <f>IF(D2398&lt;&gt;"",D2398*K2398, "0")</f>
        <v>0</v>
      </c>
    </row>
    <row r="2399" spans="1:38">
      <c r="A2399" s="8">
        <f>IF(OUT!C751="", "", OUT!C751)</f>
        <v>727</v>
      </c>
      <c r="B2399" s="19">
        <f>IF(OUT!A751="", "", OUT!A751)</f>
        <v>13773</v>
      </c>
      <c r="C2399" s="8" t="str">
        <f>IF(OUT!D751="", "", OUT!D751)</f>
        <v>RM</v>
      </c>
      <c r="D2399" s="26"/>
      <c r="E2399" s="35" t="str">
        <f>IF(OUT!E751="", "", OUT!E751)</f>
        <v>51 CELL</v>
      </c>
      <c r="F2399" s="23" t="str">
        <f>IF(OUT!AE751="NEW", "✷", "")</f>
        <v>✷</v>
      </c>
      <c r="G2399" t="str">
        <f>IF(OUT!B751="", "", OUT!B751)</f>
        <v>PETUNIA SURFINIA HEAVENLY PEACH HORIZON</v>
      </c>
      <c r="H2399" s="20">
        <f>IF(AND($K$3=1,$K$4="N"),P2399,IF(AND($K$3=2,$K$4="N"),R2399,IF(AND($K$3=3,$K$4="N"),T2399,IF(AND($K$3=4,$K$4="N"),V2399,IF(AND($K$3=5,$K$4="N"),X2399,IF(AND($K$3=1,$K$4="Y"),Z2399,IF(AND($K$3=2,$K$4="Y"),AB2399,IF(AND($K$3=3,$K$4="Y"),AD2399,IF(AND($K$3=4,$K$4="Y"),AF2399,IF(AND($K$3=5,$K$4="Y"),AH2399,"FALSE"))))))))))</f>
        <v>1.03</v>
      </c>
      <c r="I2399" s="21">
        <f>IF(AND($K$3=1,$K$4="N"),Q2399,IF(AND($K$3=2,$K$4="N"),S2399,IF(AND($K$3=3,$K$4="N"),U2399,IF(AND($K$3=4,$K$4="N"),W2399,IF(AND($K$3=5,$K$4="N"),Y2399,IF(AND($K$3=1,$K$4="Y"),AA2399,IF(AND($K$3=2,$K$4="Y"),AC2399,IF(AND($K$3=3,$K$4="Y"),AE2399,IF(AND($K$3=4,$K$4="Y"),AG2399,IF(AND($K$3=5,$K$4="Y"),AI2399,"FALSE"))))))))))</f>
        <v>52.53</v>
      </c>
      <c r="J2399" s="35" t="str">
        <f>IF(OUT!F751="", "", OUT!F751)</f>
        <v>STRIP TRAY</v>
      </c>
      <c r="K2399" s="8">
        <f>IF(OUT!P751="", "", OUT!P751)</f>
        <v>51</v>
      </c>
      <c r="L2399" s="8" t="str">
        <f>IF(OUT!AE751="", "", OUT!AE751)</f>
        <v>NEW</v>
      </c>
      <c r="M2399" s="8" t="str">
        <f>IF(OUT!AG751="", "", OUT!AG751)</f>
        <v>PAT</v>
      </c>
      <c r="N2399" s="8" t="str">
        <f>IF(OUT!AQ751="", "", OUT!AQ751)</f>
        <v/>
      </c>
      <c r="O2399" s="8" t="str">
        <f>IF(OUT!BO751="", "", OUT!BO751)</f>
        <v>T7</v>
      </c>
      <c r="P2399" s="9">
        <f>IF(OUT!N751="", "", OUT!N751)</f>
        <v>1.03</v>
      </c>
      <c r="Q2399" s="10">
        <f>IF(OUT!O751="", "", OUT!O751)</f>
        <v>52.53</v>
      </c>
      <c r="R2399" s="9">
        <f>IF(PPG!H751="", "", PPG!H751)</f>
        <v>0.95</v>
      </c>
      <c r="S2399" s="10">
        <f>IF(PPG!I751="", "", PPG!I751)</f>
        <v>48.45</v>
      </c>
      <c r="T2399" s="9">
        <f>IF(PPG!J751="", "", PPG!J751)</f>
        <v>0.90200000000000002</v>
      </c>
      <c r="U2399" s="10">
        <f>IF(PPG!K751="", "", PPG!K751)</f>
        <v>46</v>
      </c>
      <c r="V2399" s="9">
        <f>IF(PPG!L751="", "", PPG!L751)</f>
        <v>0.85699999999999998</v>
      </c>
      <c r="W2399" s="10">
        <f>IF(PPG!M751="", "", PPG!M751)</f>
        <v>43.7</v>
      </c>
      <c r="X2399" s="9">
        <f>IF(PPG!N751="", "", PPG!N751)</f>
        <v>0.81399999999999995</v>
      </c>
      <c r="Y2399" s="10">
        <f>IF(PPG!O751="", "", PPG!O751)</f>
        <v>41.51</v>
      </c>
      <c r="Z2399" s="9">
        <f>IF(PPG!Q751="", "", PPG!Q751)</f>
        <v>0.97499999999999998</v>
      </c>
      <c r="AA2399" s="10">
        <f>IF(PPG!R751="", "", PPG!R751)</f>
        <v>49.72</v>
      </c>
      <c r="AB2399" s="9">
        <f>IF(PPG!S751="", "", PPG!S751)</f>
        <v>0.95</v>
      </c>
      <c r="AC2399" s="10">
        <f>IF(PPG!T751="", "", PPG!T751)</f>
        <v>48.45</v>
      </c>
      <c r="AD2399" s="9">
        <f>IF(PPG!U751="", "", PPG!U751)</f>
        <v>0.90200000000000002</v>
      </c>
      <c r="AE2399" s="10">
        <f>IF(PPG!V751="", "", PPG!V751)</f>
        <v>46</v>
      </c>
      <c r="AF2399" s="9">
        <f>IF(PPG!W751="", "", PPG!W751)</f>
        <v>0.85699999999999998</v>
      </c>
      <c r="AG2399" s="10">
        <f>IF(PPG!X751="", "", PPG!X751)</f>
        <v>43.7</v>
      </c>
      <c r="AH2399" s="9">
        <f>IF(PPG!Y751="", "", PPG!Y751)</f>
        <v>0.81399999999999995</v>
      </c>
      <c r="AI2399" s="10">
        <f>IF(PPG!Z751="", "", PPG!Z751)</f>
        <v>41.51</v>
      </c>
      <c r="AJ2399" s="31" t="str">
        <f>IF(D2399&lt;&gt;"",D2399*I2399, "0.00")</f>
        <v>0.00</v>
      </c>
      <c r="AK2399" s="8" t="str">
        <f>IF(D2399&lt;&gt;"",D2399, "0")</f>
        <v>0</v>
      </c>
      <c r="AL2399" s="8" t="str">
        <f>IF(D2399&lt;&gt;"",D2399*K2399, "0")</f>
        <v>0</v>
      </c>
    </row>
    <row r="2400" spans="1:38">
      <c r="A2400" s="8">
        <f>IF(OUT!C1231="", "", OUT!C1231)</f>
        <v>727</v>
      </c>
      <c r="B2400" s="19">
        <f>IF(OUT!A1231="", "", OUT!A1231)</f>
        <v>59601</v>
      </c>
      <c r="C2400" s="8" t="str">
        <f>IF(OUT!D1231="", "", OUT!D1231)</f>
        <v>RM</v>
      </c>
      <c r="D2400" s="26"/>
      <c r="E2400" s="35" t="str">
        <f>IF(OUT!E1231="", "", OUT!E1231)</f>
        <v>51 CELL</v>
      </c>
      <c r="F2400" s="23" t="str">
        <f>IF(OUT!AE1231="NEW", "✷", "")</f>
        <v/>
      </c>
      <c r="G2400" t="str">
        <f>IF(OUT!B1231="", "", OUT!B1231)</f>
        <v>PETUNIA SURFINIA PINK VEINED</v>
      </c>
      <c r="H2400" s="20">
        <f>IF(AND($K$3=1,$K$4="N"),P2400,IF(AND($K$3=2,$K$4="N"),R2400,IF(AND($K$3=3,$K$4="N"),T2400,IF(AND($K$3=4,$K$4="N"),V2400,IF(AND($K$3=5,$K$4="N"),X2400,IF(AND($K$3=1,$K$4="Y"),Z2400,IF(AND($K$3=2,$K$4="Y"),AB2400,IF(AND($K$3=3,$K$4="Y"),AD2400,IF(AND($K$3=4,$K$4="Y"),AF2400,IF(AND($K$3=5,$K$4="Y"),AH2400,"FALSE"))))))))))</f>
        <v>1.03</v>
      </c>
      <c r="I2400" s="21">
        <f>IF(AND($K$3=1,$K$4="N"),Q2400,IF(AND($K$3=2,$K$4="N"),S2400,IF(AND($K$3=3,$K$4="N"),U2400,IF(AND($K$3=4,$K$4="N"),W2400,IF(AND($K$3=5,$K$4="N"),Y2400,IF(AND($K$3=1,$K$4="Y"),AA2400,IF(AND($K$3=2,$K$4="Y"),AC2400,IF(AND($K$3=3,$K$4="Y"),AE2400,IF(AND($K$3=4,$K$4="Y"),AG2400,IF(AND($K$3=5,$K$4="Y"),AI2400,"FALSE"))))))))))</f>
        <v>52.53</v>
      </c>
      <c r="J2400" s="35" t="str">
        <f>IF(OUT!F1231="", "", OUT!F1231)</f>
        <v>STRIP TRAY</v>
      </c>
      <c r="K2400" s="8">
        <f>IF(OUT!P1231="", "", OUT!P1231)</f>
        <v>51</v>
      </c>
      <c r="L2400" s="8" t="str">
        <f>IF(OUT!AE1231="", "", OUT!AE1231)</f>
        <v/>
      </c>
      <c r="M2400" s="8" t="str">
        <f>IF(OUT!AG1231="", "", OUT!AG1231)</f>
        <v>PAT</v>
      </c>
      <c r="N2400" s="8" t="str">
        <f>IF(OUT!AQ1231="", "", OUT!AQ1231)</f>
        <v/>
      </c>
      <c r="O2400" s="8" t="str">
        <f>IF(OUT!BO1231="", "", OUT!BO1231)</f>
        <v>T7</v>
      </c>
      <c r="P2400" s="9">
        <f>IF(OUT!N1231="", "", OUT!N1231)</f>
        <v>1.03</v>
      </c>
      <c r="Q2400" s="10">
        <f>IF(OUT!O1231="", "", OUT!O1231)</f>
        <v>52.53</v>
      </c>
      <c r="R2400" s="9">
        <f>IF(PPG!H1231="", "", PPG!H1231)</f>
        <v>0.95</v>
      </c>
      <c r="S2400" s="10">
        <f>IF(PPG!I1231="", "", PPG!I1231)</f>
        <v>48.45</v>
      </c>
      <c r="T2400" s="9">
        <f>IF(PPG!J1231="", "", PPG!J1231)</f>
        <v>0.90200000000000002</v>
      </c>
      <c r="U2400" s="10">
        <f>IF(PPG!K1231="", "", PPG!K1231)</f>
        <v>46</v>
      </c>
      <c r="V2400" s="9">
        <f>IF(PPG!L1231="", "", PPG!L1231)</f>
        <v>0.85699999999999998</v>
      </c>
      <c r="W2400" s="10">
        <f>IF(PPG!M1231="", "", PPG!M1231)</f>
        <v>43.7</v>
      </c>
      <c r="X2400" s="9">
        <f>IF(PPG!N1231="", "", PPG!N1231)</f>
        <v>0.81399999999999995</v>
      </c>
      <c r="Y2400" s="10">
        <f>IF(PPG!O1231="", "", PPG!O1231)</f>
        <v>41.51</v>
      </c>
      <c r="Z2400" s="9">
        <f>IF(PPG!Q1231="", "", PPG!Q1231)</f>
        <v>0.97499999999999998</v>
      </c>
      <c r="AA2400" s="10">
        <f>IF(PPG!R1231="", "", PPG!R1231)</f>
        <v>49.72</v>
      </c>
      <c r="AB2400" s="9">
        <f>IF(PPG!S1231="", "", PPG!S1231)</f>
        <v>0.95</v>
      </c>
      <c r="AC2400" s="10">
        <f>IF(PPG!T1231="", "", PPG!T1231)</f>
        <v>48.45</v>
      </c>
      <c r="AD2400" s="9">
        <f>IF(PPG!U1231="", "", PPG!U1231)</f>
        <v>0.90200000000000002</v>
      </c>
      <c r="AE2400" s="10">
        <f>IF(PPG!V1231="", "", PPG!V1231)</f>
        <v>46</v>
      </c>
      <c r="AF2400" s="9">
        <f>IF(PPG!W1231="", "", PPG!W1231)</f>
        <v>0.85699999999999998</v>
      </c>
      <c r="AG2400" s="10">
        <f>IF(PPG!X1231="", "", PPG!X1231)</f>
        <v>43.7</v>
      </c>
      <c r="AH2400" s="9">
        <f>IF(PPG!Y1231="", "", PPG!Y1231)</f>
        <v>0.81399999999999995</v>
      </c>
      <c r="AI2400" s="10">
        <f>IF(PPG!Z1231="", "", PPG!Z1231)</f>
        <v>41.51</v>
      </c>
      <c r="AJ2400" s="31" t="str">
        <f>IF(D2400&lt;&gt;"",D2400*I2400, "0.00")</f>
        <v>0.00</v>
      </c>
      <c r="AK2400" s="8" t="str">
        <f>IF(D2400&lt;&gt;"",D2400, "0")</f>
        <v>0</v>
      </c>
      <c r="AL2400" s="8" t="str">
        <f>IF(D2400&lt;&gt;"",D2400*K2400, "0")</f>
        <v>0</v>
      </c>
    </row>
    <row r="2401" spans="1:38">
      <c r="A2401" s="8">
        <f>IF(OUT!C2389="", "", OUT!C2389)</f>
        <v>727</v>
      </c>
      <c r="B2401" s="19">
        <f>IF(OUT!A2389="", "", OUT!A2389)</f>
        <v>91827</v>
      </c>
      <c r="C2401" s="8" t="str">
        <f>IF(OUT!D2389="", "", OUT!D2389)</f>
        <v>RM</v>
      </c>
      <c r="D2401" s="26"/>
      <c r="E2401" s="35" t="str">
        <f>IF(OUT!E2389="", "", OUT!E2389)</f>
        <v>51 CELL</v>
      </c>
      <c r="F2401" s="23" t="str">
        <f>IF(OUT!AE2389="NEW", "✷", "")</f>
        <v/>
      </c>
      <c r="G2401" t="str">
        <f>IF(OUT!B2389="", "", OUT!B2389)</f>
        <v>PETUNIA SURFINIA PURPLE HEART (White w/ Purple Hearts)</v>
      </c>
      <c r="H2401" s="20">
        <f>IF(AND($K$3=1,$K$4="N"),P2401,IF(AND($K$3=2,$K$4="N"),R2401,IF(AND($K$3=3,$K$4="N"),T2401,IF(AND($K$3=4,$K$4="N"),V2401,IF(AND($K$3=5,$K$4="N"),X2401,IF(AND($K$3=1,$K$4="Y"),Z2401,IF(AND($K$3=2,$K$4="Y"),AB2401,IF(AND($K$3=3,$K$4="Y"),AD2401,IF(AND($K$3=4,$K$4="Y"),AF2401,IF(AND($K$3=5,$K$4="Y"),AH2401,"FALSE"))))))))))</f>
        <v>1.03</v>
      </c>
      <c r="I2401" s="21">
        <f>IF(AND($K$3=1,$K$4="N"),Q2401,IF(AND($K$3=2,$K$4="N"),S2401,IF(AND($K$3=3,$K$4="N"),U2401,IF(AND($K$3=4,$K$4="N"),W2401,IF(AND($K$3=5,$K$4="N"),Y2401,IF(AND($K$3=1,$K$4="Y"),AA2401,IF(AND($K$3=2,$K$4="Y"),AC2401,IF(AND($K$3=3,$K$4="Y"),AE2401,IF(AND($K$3=4,$K$4="Y"),AG2401,IF(AND($K$3=5,$K$4="Y"),AI2401,"FALSE"))))))))))</f>
        <v>52.53</v>
      </c>
      <c r="J2401" s="35" t="str">
        <f>IF(OUT!F2389="", "", OUT!F2389)</f>
        <v>STRIP TRAY</v>
      </c>
      <c r="K2401" s="8">
        <f>IF(OUT!P2389="", "", OUT!P2389)</f>
        <v>51</v>
      </c>
      <c r="L2401" s="8" t="str">
        <f>IF(OUT!AE2389="", "", OUT!AE2389)</f>
        <v/>
      </c>
      <c r="M2401" s="8" t="str">
        <f>IF(OUT!AG2389="", "", OUT!AG2389)</f>
        <v>PAT</v>
      </c>
      <c r="N2401" s="8" t="str">
        <f>IF(OUT!AQ2389="", "", OUT!AQ2389)</f>
        <v/>
      </c>
      <c r="O2401" s="8" t="str">
        <f>IF(OUT!BO2389="", "", OUT!BO2389)</f>
        <v>T7</v>
      </c>
      <c r="P2401" s="9">
        <f>IF(OUT!N2389="", "", OUT!N2389)</f>
        <v>1.03</v>
      </c>
      <c r="Q2401" s="10">
        <f>IF(OUT!O2389="", "", OUT!O2389)</f>
        <v>52.53</v>
      </c>
      <c r="R2401" s="9">
        <f>IF(PPG!H2389="", "", PPG!H2389)</f>
        <v>0.95</v>
      </c>
      <c r="S2401" s="10">
        <f>IF(PPG!I2389="", "", PPG!I2389)</f>
        <v>48.45</v>
      </c>
      <c r="T2401" s="9">
        <f>IF(PPG!J2389="", "", PPG!J2389)</f>
        <v>0.90200000000000002</v>
      </c>
      <c r="U2401" s="10">
        <f>IF(PPG!K2389="", "", PPG!K2389)</f>
        <v>46</v>
      </c>
      <c r="V2401" s="9">
        <f>IF(PPG!L2389="", "", PPG!L2389)</f>
        <v>0.85699999999999998</v>
      </c>
      <c r="W2401" s="10">
        <f>IF(PPG!M2389="", "", PPG!M2389)</f>
        <v>43.7</v>
      </c>
      <c r="X2401" s="9">
        <f>IF(PPG!N2389="", "", PPG!N2389)</f>
        <v>0.81399999999999995</v>
      </c>
      <c r="Y2401" s="10">
        <f>IF(PPG!O2389="", "", PPG!O2389)</f>
        <v>41.51</v>
      </c>
      <c r="Z2401" s="9">
        <f>IF(PPG!Q2389="", "", PPG!Q2389)</f>
        <v>0.97499999999999998</v>
      </c>
      <c r="AA2401" s="10">
        <f>IF(PPG!R2389="", "", PPG!R2389)</f>
        <v>49.72</v>
      </c>
      <c r="AB2401" s="9">
        <f>IF(PPG!S2389="", "", PPG!S2389)</f>
        <v>0.95</v>
      </c>
      <c r="AC2401" s="10">
        <f>IF(PPG!T2389="", "", PPG!T2389)</f>
        <v>48.45</v>
      </c>
      <c r="AD2401" s="9">
        <f>IF(PPG!U2389="", "", PPG!U2389)</f>
        <v>0.90200000000000002</v>
      </c>
      <c r="AE2401" s="10">
        <f>IF(PPG!V2389="", "", PPG!V2389)</f>
        <v>46</v>
      </c>
      <c r="AF2401" s="9">
        <f>IF(PPG!W2389="", "", PPG!W2389)</f>
        <v>0.85699999999999998</v>
      </c>
      <c r="AG2401" s="10">
        <f>IF(PPG!X2389="", "", PPG!X2389)</f>
        <v>43.7</v>
      </c>
      <c r="AH2401" s="9">
        <f>IF(PPG!Y2389="", "", PPG!Y2389)</f>
        <v>0.81399999999999995</v>
      </c>
      <c r="AI2401" s="10">
        <f>IF(PPG!Z2389="", "", PPG!Z2389)</f>
        <v>41.51</v>
      </c>
      <c r="AJ2401" s="31" t="str">
        <f>IF(D2401&lt;&gt;"",D2401*I2401, "0.00")</f>
        <v>0.00</v>
      </c>
      <c r="AK2401" s="8" t="str">
        <f>IF(D2401&lt;&gt;"",D2401, "0")</f>
        <v>0</v>
      </c>
      <c r="AL2401" s="8" t="str">
        <f>IF(D2401&lt;&gt;"",D2401*K2401, "0")</f>
        <v>0</v>
      </c>
    </row>
    <row r="2402" spans="1:38">
      <c r="A2402" s="8">
        <f>IF(OUT!C1232="", "", OUT!C1232)</f>
        <v>727</v>
      </c>
      <c r="B2402" s="19">
        <f>IF(OUT!A1232="", "", OUT!A1232)</f>
        <v>59604</v>
      </c>
      <c r="C2402" s="8" t="str">
        <f>IF(OUT!D1232="", "", OUT!D1232)</f>
        <v>RM</v>
      </c>
      <c r="D2402" s="26"/>
      <c r="E2402" s="35" t="str">
        <f>IF(OUT!E1232="", "", OUT!E1232)</f>
        <v>51 CELL</v>
      </c>
      <c r="F2402" s="23" t="str">
        <f>IF(OUT!AE1232="NEW", "✷", "")</f>
        <v/>
      </c>
      <c r="G2402" t="str">
        <f>IF(OUT!B1232="", "", OUT!B1232)</f>
        <v>PETUNIA SURFINIA SKY BLUE</v>
      </c>
      <c r="H2402" s="20">
        <f>IF(AND($K$3=1,$K$4="N"),P2402,IF(AND($K$3=2,$K$4="N"),R2402,IF(AND($K$3=3,$K$4="N"),T2402,IF(AND($K$3=4,$K$4="N"),V2402,IF(AND($K$3=5,$K$4="N"),X2402,IF(AND($K$3=1,$K$4="Y"),Z2402,IF(AND($K$3=2,$K$4="Y"),AB2402,IF(AND($K$3=3,$K$4="Y"),AD2402,IF(AND($K$3=4,$K$4="Y"),AF2402,IF(AND($K$3=5,$K$4="Y"),AH2402,"FALSE"))))))))))</f>
        <v>1.03</v>
      </c>
      <c r="I2402" s="21">
        <f>IF(AND($K$3=1,$K$4="N"),Q2402,IF(AND($K$3=2,$K$4="N"),S2402,IF(AND($K$3=3,$K$4="N"),U2402,IF(AND($K$3=4,$K$4="N"),W2402,IF(AND($K$3=5,$K$4="N"),Y2402,IF(AND($K$3=1,$K$4="Y"),AA2402,IF(AND($K$3=2,$K$4="Y"),AC2402,IF(AND($K$3=3,$K$4="Y"),AE2402,IF(AND($K$3=4,$K$4="Y"),AG2402,IF(AND($K$3=5,$K$4="Y"),AI2402,"FALSE"))))))))))</f>
        <v>52.53</v>
      </c>
      <c r="J2402" s="35" t="str">
        <f>IF(OUT!F1232="", "", OUT!F1232)</f>
        <v>STRIP TRAY</v>
      </c>
      <c r="K2402" s="8">
        <f>IF(OUT!P1232="", "", OUT!P1232)</f>
        <v>51</v>
      </c>
      <c r="L2402" s="8" t="str">
        <f>IF(OUT!AE1232="", "", OUT!AE1232)</f>
        <v/>
      </c>
      <c r="M2402" s="8" t="str">
        <f>IF(OUT!AG1232="", "", OUT!AG1232)</f>
        <v>PAT</v>
      </c>
      <c r="N2402" s="8" t="str">
        <f>IF(OUT!AQ1232="", "", OUT!AQ1232)</f>
        <v/>
      </c>
      <c r="O2402" s="8" t="str">
        <f>IF(OUT!BO1232="", "", OUT!BO1232)</f>
        <v>T7</v>
      </c>
      <c r="P2402" s="9">
        <f>IF(OUT!N1232="", "", OUT!N1232)</f>
        <v>1.03</v>
      </c>
      <c r="Q2402" s="10">
        <f>IF(OUT!O1232="", "", OUT!O1232)</f>
        <v>52.53</v>
      </c>
      <c r="R2402" s="9">
        <f>IF(PPG!H1232="", "", PPG!H1232)</f>
        <v>0.95</v>
      </c>
      <c r="S2402" s="10">
        <f>IF(PPG!I1232="", "", PPG!I1232)</f>
        <v>48.45</v>
      </c>
      <c r="T2402" s="9">
        <f>IF(PPG!J1232="", "", PPG!J1232)</f>
        <v>0.90200000000000002</v>
      </c>
      <c r="U2402" s="10">
        <f>IF(PPG!K1232="", "", PPG!K1232)</f>
        <v>46</v>
      </c>
      <c r="V2402" s="9">
        <f>IF(PPG!L1232="", "", PPG!L1232)</f>
        <v>0.85699999999999998</v>
      </c>
      <c r="W2402" s="10">
        <f>IF(PPG!M1232="", "", PPG!M1232)</f>
        <v>43.7</v>
      </c>
      <c r="X2402" s="9">
        <f>IF(PPG!N1232="", "", PPG!N1232)</f>
        <v>0.81399999999999995</v>
      </c>
      <c r="Y2402" s="10">
        <f>IF(PPG!O1232="", "", PPG!O1232)</f>
        <v>41.51</v>
      </c>
      <c r="Z2402" s="9">
        <f>IF(PPG!Q1232="", "", PPG!Q1232)</f>
        <v>0.97499999999999998</v>
      </c>
      <c r="AA2402" s="10">
        <f>IF(PPG!R1232="", "", PPG!R1232)</f>
        <v>49.72</v>
      </c>
      <c r="AB2402" s="9">
        <f>IF(PPG!S1232="", "", PPG!S1232)</f>
        <v>0.95</v>
      </c>
      <c r="AC2402" s="10">
        <f>IF(PPG!T1232="", "", PPG!T1232)</f>
        <v>48.45</v>
      </c>
      <c r="AD2402" s="9">
        <f>IF(PPG!U1232="", "", PPG!U1232)</f>
        <v>0.90200000000000002</v>
      </c>
      <c r="AE2402" s="10">
        <f>IF(PPG!V1232="", "", PPG!V1232)</f>
        <v>46</v>
      </c>
      <c r="AF2402" s="9">
        <f>IF(PPG!W1232="", "", PPG!W1232)</f>
        <v>0.85699999999999998</v>
      </c>
      <c r="AG2402" s="10">
        <f>IF(PPG!X1232="", "", PPG!X1232)</f>
        <v>43.7</v>
      </c>
      <c r="AH2402" s="9">
        <f>IF(PPG!Y1232="", "", PPG!Y1232)</f>
        <v>0.81399999999999995</v>
      </c>
      <c r="AI2402" s="10">
        <f>IF(PPG!Z1232="", "", PPG!Z1232)</f>
        <v>41.51</v>
      </c>
      <c r="AJ2402" s="31" t="str">
        <f>IF(D2402&lt;&gt;"",D2402*I2402, "0.00")</f>
        <v>0.00</v>
      </c>
      <c r="AK2402" s="8" t="str">
        <f>IF(D2402&lt;&gt;"",D2402, "0")</f>
        <v>0</v>
      </c>
      <c r="AL2402" s="8" t="str">
        <f>IF(D2402&lt;&gt;"",D2402*K2402, "0")</f>
        <v>0</v>
      </c>
    </row>
    <row r="2403" spans="1:38">
      <c r="A2403" s="8">
        <f>IF(OUT!C1815="", "", OUT!C1815)</f>
        <v>727</v>
      </c>
      <c r="B2403" s="19">
        <f>IF(OUT!A1815="", "", OUT!A1815)</f>
        <v>83024</v>
      </c>
      <c r="C2403" s="8" t="str">
        <f>IF(OUT!D1815="", "", OUT!D1815)</f>
        <v>RM</v>
      </c>
      <c r="D2403" s="26"/>
      <c r="E2403" s="35" t="str">
        <f>IF(OUT!E1815="", "", OUT!E1815)</f>
        <v>51 CELL</v>
      </c>
      <c r="F2403" s="23" t="str">
        <f>IF(OUT!AE1815="NEW", "✷", "")</f>
        <v/>
      </c>
      <c r="G2403" t="str">
        <f>IF(OUT!B1815="", "", OUT!B1815)</f>
        <v>PETUNIA SURFINIA SUMMER DOUBLE PINK</v>
      </c>
      <c r="H2403" s="20">
        <f>IF(AND($K$3=1,$K$4="N"),P2403,IF(AND($K$3=2,$K$4="N"),R2403,IF(AND($K$3=3,$K$4="N"),T2403,IF(AND($K$3=4,$K$4="N"),V2403,IF(AND($K$3=5,$K$4="N"),X2403,IF(AND($K$3=1,$K$4="Y"),Z2403,IF(AND($K$3=2,$K$4="Y"),AB2403,IF(AND($K$3=3,$K$4="Y"),AD2403,IF(AND($K$3=4,$K$4="Y"),AF2403,IF(AND($K$3=5,$K$4="Y"),AH2403,"FALSE"))))))))))</f>
        <v>1.03</v>
      </c>
      <c r="I2403" s="21">
        <f>IF(AND($K$3=1,$K$4="N"),Q2403,IF(AND($K$3=2,$K$4="N"),S2403,IF(AND($K$3=3,$K$4="N"),U2403,IF(AND($K$3=4,$K$4="N"),W2403,IF(AND($K$3=5,$K$4="N"),Y2403,IF(AND($K$3=1,$K$4="Y"),AA2403,IF(AND($K$3=2,$K$4="Y"),AC2403,IF(AND($K$3=3,$K$4="Y"),AE2403,IF(AND($K$3=4,$K$4="Y"),AG2403,IF(AND($K$3=5,$K$4="Y"),AI2403,"FALSE"))))))))))</f>
        <v>52.53</v>
      </c>
      <c r="J2403" s="35" t="str">
        <f>IF(OUT!F1815="", "", OUT!F1815)</f>
        <v>STRIP TRAY</v>
      </c>
      <c r="K2403" s="8">
        <f>IF(OUT!P1815="", "", OUT!P1815)</f>
        <v>51</v>
      </c>
      <c r="L2403" s="8" t="str">
        <f>IF(OUT!AE1815="", "", OUT!AE1815)</f>
        <v/>
      </c>
      <c r="M2403" s="8" t="str">
        <f>IF(OUT!AG1815="", "", OUT!AG1815)</f>
        <v>PAT</v>
      </c>
      <c r="N2403" s="8" t="str">
        <f>IF(OUT!AQ1815="", "", OUT!AQ1815)</f>
        <v/>
      </c>
      <c r="O2403" s="8" t="str">
        <f>IF(OUT!BO1815="", "", OUT!BO1815)</f>
        <v>T7</v>
      </c>
      <c r="P2403" s="9">
        <f>IF(OUT!N1815="", "", OUT!N1815)</f>
        <v>1.03</v>
      </c>
      <c r="Q2403" s="10">
        <f>IF(OUT!O1815="", "", OUT!O1815)</f>
        <v>52.53</v>
      </c>
      <c r="R2403" s="9">
        <f>IF(PPG!H1815="", "", PPG!H1815)</f>
        <v>0.95</v>
      </c>
      <c r="S2403" s="10">
        <f>IF(PPG!I1815="", "", PPG!I1815)</f>
        <v>48.45</v>
      </c>
      <c r="T2403" s="9">
        <f>IF(PPG!J1815="", "", PPG!J1815)</f>
        <v>0.90200000000000002</v>
      </c>
      <c r="U2403" s="10">
        <f>IF(PPG!K1815="", "", PPG!K1815)</f>
        <v>46</v>
      </c>
      <c r="V2403" s="9">
        <f>IF(PPG!L1815="", "", PPG!L1815)</f>
        <v>0.85699999999999998</v>
      </c>
      <c r="W2403" s="10">
        <f>IF(PPG!M1815="", "", PPG!M1815)</f>
        <v>43.7</v>
      </c>
      <c r="X2403" s="9">
        <f>IF(PPG!N1815="", "", PPG!N1815)</f>
        <v>0.81399999999999995</v>
      </c>
      <c r="Y2403" s="10">
        <f>IF(PPG!O1815="", "", PPG!O1815)</f>
        <v>41.51</v>
      </c>
      <c r="Z2403" s="9">
        <f>IF(PPG!Q1815="", "", PPG!Q1815)</f>
        <v>0.97499999999999998</v>
      </c>
      <c r="AA2403" s="10">
        <f>IF(PPG!R1815="", "", PPG!R1815)</f>
        <v>49.72</v>
      </c>
      <c r="AB2403" s="9">
        <f>IF(PPG!S1815="", "", PPG!S1815)</f>
        <v>0.95</v>
      </c>
      <c r="AC2403" s="10">
        <f>IF(PPG!T1815="", "", PPG!T1815)</f>
        <v>48.45</v>
      </c>
      <c r="AD2403" s="9">
        <f>IF(PPG!U1815="", "", PPG!U1815)</f>
        <v>0.90200000000000002</v>
      </c>
      <c r="AE2403" s="10">
        <f>IF(PPG!V1815="", "", PPG!V1815)</f>
        <v>46</v>
      </c>
      <c r="AF2403" s="9">
        <f>IF(PPG!W1815="", "", PPG!W1815)</f>
        <v>0.85699999999999998</v>
      </c>
      <c r="AG2403" s="10">
        <f>IF(PPG!X1815="", "", PPG!X1815)</f>
        <v>43.7</v>
      </c>
      <c r="AH2403" s="9">
        <f>IF(PPG!Y1815="", "", PPG!Y1815)</f>
        <v>0.81399999999999995</v>
      </c>
      <c r="AI2403" s="10">
        <f>IF(PPG!Z1815="", "", PPG!Z1815)</f>
        <v>41.51</v>
      </c>
      <c r="AJ2403" s="31" t="str">
        <f>IF(D2403&lt;&gt;"",D2403*I2403, "0.00")</f>
        <v>0.00</v>
      </c>
      <c r="AK2403" s="8" t="str">
        <f>IF(D2403&lt;&gt;"",D2403, "0")</f>
        <v>0</v>
      </c>
      <c r="AL2403" s="8" t="str">
        <f>IF(D2403&lt;&gt;"",D2403*K2403, "0")</f>
        <v>0</v>
      </c>
    </row>
    <row r="2404" spans="1:38">
      <c r="A2404" s="8">
        <f>IF(OUT!C1816="", "", OUT!C1816)</f>
        <v>727</v>
      </c>
      <c r="B2404" s="19">
        <f>IF(OUT!A1816="", "", OUT!A1816)</f>
        <v>83025</v>
      </c>
      <c r="C2404" s="8" t="str">
        <f>IF(OUT!D1816="", "", OUT!D1816)</f>
        <v>RM</v>
      </c>
      <c r="D2404" s="26"/>
      <c r="E2404" s="35" t="str">
        <f>IF(OUT!E1816="", "", OUT!E1816)</f>
        <v>51 CELL</v>
      </c>
      <c r="F2404" s="23" t="str">
        <f>IF(OUT!AE1816="NEW", "✷", "")</f>
        <v/>
      </c>
      <c r="G2404" t="str">
        <f>IF(OUT!B1816="", "", OUT!B1816)</f>
        <v>PETUNIA SURFINIA SUMMER DOUBLE ROSE</v>
      </c>
      <c r="H2404" s="20">
        <f>IF(AND($K$3=1,$K$4="N"),P2404,IF(AND($K$3=2,$K$4="N"),R2404,IF(AND($K$3=3,$K$4="N"),T2404,IF(AND($K$3=4,$K$4="N"),V2404,IF(AND($K$3=5,$K$4="N"),X2404,IF(AND($K$3=1,$K$4="Y"),Z2404,IF(AND($K$3=2,$K$4="Y"),AB2404,IF(AND($K$3=3,$K$4="Y"),AD2404,IF(AND($K$3=4,$K$4="Y"),AF2404,IF(AND($K$3=5,$K$4="Y"),AH2404,"FALSE"))))))))))</f>
        <v>1.03</v>
      </c>
      <c r="I2404" s="21">
        <f>IF(AND($K$3=1,$K$4="N"),Q2404,IF(AND($K$3=2,$K$4="N"),S2404,IF(AND($K$3=3,$K$4="N"),U2404,IF(AND($K$3=4,$K$4="N"),W2404,IF(AND($K$3=5,$K$4="N"),Y2404,IF(AND($K$3=1,$K$4="Y"),AA2404,IF(AND($K$3=2,$K$4="Y"),AC2404,IF(AND($K$3=3,$K$4="Y"),AE2404,IF(AND($K$3=4,$K$4="Y"),AG2404,IF(AND($K$3=5,$K$4="Y"),AI2404,"FALSE"))))))))))</f>
        <v>52.53</v>
      </c>
      <c r="J2404" s="35" t="str">
        <f>IF(OUT!F1816="", "", OUT!F1816)</f>
        <v>STRIP TRAY</v>
      </c>
      <c r="K2404" s="8">
        <f>IF(OUT!P1816="", "", OUT!P1816)</f>
        <v>51</v>
      </c>
      <c r="L2404" s="8" t="str">
        <f>IF(OUT!AE1816="", "", OUT!AE1816)</f>
        <v/>
      </c>
      <c r="M2404" s="8" t="str">
        <f>IF(OUT!AG1816="", "", OUT!AG1816)</f>
        <v>PAT</v>
      </c>
      <c r="N2404" s="8" t="str">
        <f>IF(OUT!AQ1816="", "", OUT!AQ1816)</f>
        <v/>
      </c>
      <c r="O2404" s="8" t="str">
        <f>IF(OUT!BO1816="", "", OUT!BO1816)</f>
        <v>T7</v>
      </c>
      <c r="P2404" s="9">
        <f>IF(OUT!N1816="", "", OUT!N1816)</f>
        <v>1.03</v>
      </c>
      <c r="Q2404" s="10">
        <f>IF(OUT!O1816="", "", OUT!O1816)</f>
        <v>52.53</v>
      </c>
      <c r="R2404" s="9">
        <f>IF(PPG!H1816="", "", PPG!H1816)</f>
        <v>0.95</v>
      </c>
      <c r="S2404" s="10">
        <f>IF(PPG!I1816="", "", PPG!I1816)</f>
        <v>48.45</v>
      </c>
      <c r="T2404" s="9">
        <f>IF(PPG!J1816="", "", PPG!J1816)</f>
        <v>0.90200000000000002</v>
      </c>
      <c r="U2404" s="10">
        <f>IF(PPG!K1816="", "", PPG!K1816)</f>
        <v>46</v>
      </c>
      <c r="V2404" s="9">
        <f>IF(PPG!L1816="", "", PPG!L1816)</f>
        <v>0.85699999999999998</v>
      </c>
      <c r="W2404" s="10">
        <f>IF(PPG!M1816="", "", PPG!M1816)</f>
        <v>43.7</v>
      </c>
      <c r="X2404" s="9">
        <f>IF(PPG!N1816="", "", PPG!N1816)</f>
        <v>0.81399999999999995</v>
      </c>
      <c r="Y2404" s="10">
        <f>IF(PPG!O1816="", "", PPG!O1816)</f>
        <v>41.51</v>
      </c>
      <c r="Z2404" s="9">
        <f>IF(PPG!Q1816="", "", PPG!Q1816)</f>
        <v>0.97499999999999998</v>
      </c>
      <c r="AA2404" s="10">
        <f>IF(PPG!R1816="", "", PPG!R1816)</f>
        <v>49.72</v>
      </c>
      <c r="AB2404" s="9">
        <f>IF(PPG!S1816="", "", PPG!S1816)</f>
        <v>0.95</v>
      </c>
      <c r="AC2404" s="10">
        <f>IF(PPG!T1816="", "", PPG!T1816)</f>
        <v>48.45</v>
      </c>
      <c r="AD2404" s="9">
        <f>IF(PPG!U1816="", "", PPG!U1816)</f>
        <v>0.90200000000000002</v>
      </c>
      <c r="AE2404" s="10">
        <f>IF(PPG!V1816="", "", PPG!V1816)</f>
        <v>46</v>
      </c>
      <c r="AF2404" s="9">
        <f>IF(PPG!W1816="", "", PPG!W1816)</f>
        <v>0.85699999999999998</v>
      </c>
      <c r="AG2404" s="10">
        <f>IF(PPG!X1816="", "", PPG!X1816)</f>
        <v>43.7</v>
      </c>
      <c r="AH2404" s="9">
        <f>IF(PPG!Y1816="", "", PPG!Y1816)</f>
        <v>0.81399999999999995</v>
      </c>
      <c r="AI2404" s="10">
        <f>IF(PPG!Z1816="", "", PPG!Z1816)</f>
        <v>41.51</v>
      </c>
      <c r="AJ2404" s="31" t="str">
        <f>IF(D2404&lt;&gt;"",D2404*I2404, "0.00")</f>
        <v>0.00</v>
      </c>
      <c r="AK2404" s="8" t="str">
        <f>IF(D2404&lt;&gt;"",D2404, "0")</f>
        <v>0</v>
      </c>
      <c r="AL2404" s="8" t="str">
        <f>IF(D2404&lt;&gt;"",D2404*K2404, "0")</f>
        <v>0</v>
      </c>
    </row>
    <row r="2405" spans="1:38">
      <c r="A2405" s="8">
        <f>IF(OUT!C1449="", "", OUT!C1449)</f>
        <v>727</v>
      </c>
      <c r="B2405" s="19">
        <f>IF(OUT!A1449="", "", OUT!A1449)</f>
        <v>70291</v>
      </c>
      <c r="C2405" s="8" t="str">
        <f>IF(OUT!D1449="", "", OUT!D1449)</f>
        <v>RM</v>
      </c>
      <c r="D2405" s="26"/>
      <c r="E2405" s="35" t="str">
        <f>IF(OUT!E1449="", "", OUT!E1449)</f>
        <v>51 CELL</v>
      </c>
      <c r="F2405" s="23" t="str">
        <f>IF(OUT!AE1449="NEW", "✷", "")</f>
        <v/>
      </c>
      <c r="G2405" t="str">
        <f>IF(OUT!B1449="", "", OUT!B1449)</f>
        <v>PETUNIA SURFINIA SUMMER DOUBLE SALMON</v>
      </c>
      <c r="H2405" s="20">
        <f>IF(AND($K$3=1,$K$4="N"),P2405,IF(AND($K$3=2,$K$4="N"),R2405,IF(AND($K$3=3,$K$4="N"),T2405,IF(AND($K$3=4,$K$4="N"),V2405,IF(AND($K$3=5,$K$4="N"),X2405,IF(AND($K$3=1,$K$4="Y"),Z2405,IF(AND($K$3=2,$K$4="Y"),AB2405,IF(AND($K$3=3,$K$4="Y"),AD2405,IF(AND($K$3=4,$K$4="Y"),AF2405,IF(AND($K$3=5,$K$4="Y"),AH2405,"FALSE"))))))))))</f>
        <v>1.03</v>
      </c>
      <c r="I2405" s="21">
        <f>IF(AND($K$3=1,$K$4="N"),Q2405,IF(AND($K$3=2,$K$4="N"),S2405,IF(AND($K$3=3,$K$4="N"),U2405,IF(AND($K$3=4,$K$4="N"),W2405,IF(AND($K$3=5,$K$4="N"),Y2405,IF(AND($K$3=1,$K$4="Y"),AA2405,IF(AND($K$3=2,$K$4="Y"),AC2405,IF(AND($K$3=3,$K$4="Y"),AE2405,IF(AND($K$3=4,$K$4="Y"),AG2405,IF(AND($K$3=5,$K$4="Y"),AI2405,"FALSE"))))))))))</f>
        <v>52.53</v>
      </c>
      <c r="J2405" s="35" t="str">
        <f>IF(OUT!F1449="", "", OUT!F1449)</f>
        <v>STRIP TRAY</v>
      </c>
      <c r="K2405" s="8">
        <f>IF(OUT!P1449="", "", OUT!P1449)</f>
        <v>51</v>
      </c>
      <c r="L2405" s="8" t="str">
        <f>IF(OUT!AE1449="", "", OUT!AE1449)</f>
        <v/>
      </c>
      <c r="M2405" s="8" t="str">
        <f>IF(OUT!AG1449="", "", OUT!AG1449)</f>
        <v>PAT</v>
      </c>
      <c r="N2405" s="8" t="str">
        <f>IF(OUT!AQ1449="", "", OUT!AQ1449)</f>
        <v/>
      </c>
      <c r="O2405" s="8" t="str">
        <f>IF(OUT!BO1449="", "", OUT!BO1449)</f>
        <v>T7</v>
      </c>
      <c r="P2405" s="9">
        <f>IF(OUT!N1449="", "", OUT!N1449)</f>
        <v>1.03</v>
      </c>
      <c r="Q2405" s="10">
        <f>IF(OUT!O1449="", "", OUT!O1449)</f>
        <v>52.53</v>
      </c>
      <c r="R2405" s="9">
        <f>IF(PPG!H1449="", "", PPG!H1449)</f>
        <v>0.95</v>
      </c>
      <c r="S2405" s="10">
        <f>IF(PPG!I1449="", "", PPG!I1449)</f>
        <v>48.45</v>
      </c>
      <c r="T2405" s="9">
        <f>IF(PPG!J1449="", "", PPG!J1449)</f>
        <v>0.90200000000000002</v>
      </c>
      <c r="U2405" s="10">
        <f>IF(PPG!K1449="", "", PPG!K1449)</f>
        <v>46</v>
      </c>
      <c r="V2405" s="9">
        <f>IF(PPG!L1449="", "", PPG!L1449)</f>
        <v>0.85699999999999998</v>
      </c>
      <c r="W2405" s="10">
        <f>IF(PPG!M1449="", "", PPG!M1449)</f>
        <v>43.7</v>
      </c>
      <c r="X2405" s="9">
        <f>IF(PPG!N1449="", "", PPG!N1449)</f>
        <v>0.81399999999999995</v>
      </c>
      <c r="Y2405" s="10">
        <f>IF(PPG!O1449="", "", PPG!O1449)</f>
        <v>41.51</v>
      </c>
      <c r="Z2405" s="9">
        <f>IF(PPG!Q1449="", "", PPG!Q1449)</f>
        <v>0.97499999999999998</v>
      </c>
      <c r="AA2405" s="10">
        <f>IF(PPG!R1449="", "", PPG!R1449)</f>
        <v>49.72</v>
      </c>
      <c r="AB2405" s="9">
        <f>IF(PPG!S1449="", "", PPG!S1449)</f>
        <v>0.95</v>
      </c>
      <c r="AC2405" s="10">
        <f>IF(PPG!T1449="", "", PPG!T1449)</f>
        <v>48.45</v>
      </c>
      <c r="AD2405" s="9">
        <f>IF(PPG!U1449="", "", PPG!U1449)</f>
        <v>0.90200000000000002</v>
      </c>
      <c r="AE2405" s="10">
        <f>IF(PPG!V1449="", "", PPG!V1449)</f>
        <v>46</v>
      </c>
      <c r="AF2405" s="9">
        <f>IF(PPG!W1449="", "", PPG!W1449)</f>
        <v>0.85699999999999998</v>
      </c>
      <c r="AG2405" s="10">
        <f>IF(PPG!X1449="", "", PPG!X1449)</f>
        <v>43.7</v>
      </c>
      <c r="AH2405" s="9">
        <f>IF(PPG!Y1449="", "", PPG!Y1449)</f>
        <v>0.81399999999999995</v>
      </c>
      <c r="AI2405" s="10">
        <f>IF(PPG!Z1449="", "", PPG!Z1449)</f>
        <v>41.51</v>
      </c>
      <c r="AJ2405" s="31" t="str">
        <f>IF(D2405&lt;&gt;"",D2405*I2405, "0.00")</f>
        <v>0.00</v>
      </c>
      <c r="AK2405" s="8" t="str">
        <f>IF(D2405&lt;&gt;"",D2405, "0")</f>
        <v>0</v>
      </c>
      <c r="AL2405" s="8" t="str">
        <f>IF(D2405&lt;&gt;"",D2405*K2405, "0")</f>
        <v>0</v>
      </c>
    </row>
    <row r="2406" spans="1:38">
      <c r="A2406" s="8">
        <f>IF(OUT!C1817="", "", OUT!C1817)</f>
        <v>727</v>
      </c>
      <c r="B2406" s="19">
        <f>IF(OUT!A1817="", "", OUT!A1817)</f>
        <v>83026</v>
      </c>
      <c r="C2406" s="8" t="str">
        <f>IF(OUT!D1817="", "", OUT!D1817)</f>
        <v>RM</v>
      </c>
      <c r="D2406" s="26"/>
      <c r="E2406" s="35" t="str">
        <f>IF(OUT!E1817="", "", OUT!E1817)</f>
        <v>51 CELL</v>
      </c>
      <c r="F2406" s="23" t="str">
        <f>IF(OUT!AE1817="NEW", "✷", "")</f>
        <v/>
      </c>
      <c r="G2406" t="str">
        <f>IF(OUT!B1817="", "", OUT!B1817)</f>
        <v>PETUNIA SURFINIA SUMMER DOUBLE WHITE</v>
      </c>
      <c r="H2406" s="20">
        <f>IF(AND($K$3=1,$K$4="N"),P2406,IF(AND($K$3=2,$K$4="N"),R2406,IF(AND($K$3=3,$K$4="N"),T2406,IF(AND($K$3=4,$K$4="N"),V2406,IF(AND($K$3=5,$K$4="N"),X2406,IF(AND($K$3=1,$K$4="Y"),Z2406,IF(AND($K$3=2,$K$4="Y"),AB2406,IF(AND($K$3=3,$K$4="Y"),AD2406,IF(AND($K$3=4,$K$4="Y"),AF2406,IF(AND($K$3=5,$K$4="Y"),AH2406,"FALSE"))))))))))</f>
        <v>1.03</v>
      </c>
      <c r="I2406" s="21">
        <f>IF(AND($K$3=1,$K$4="N"),Q2406,IF(AND($K$3=2,$K$4="N"),S2406,IF(AND($K$3=3,$K$4="N"),U2406,IF(AND($K$3=4,$K$4="N"),W2406,IF(AND($K$3=5,$K$4="N"),Y2406,IF(AND($K$3=1,$K$4="Y"),AA2406,IF(AND($K$3=2,$K$4="Y"),AC2406,IF(AND($K$3=3,$K$4="Y"),AE2406,IF(AND($K$3=4,$K$4="Y"),AG2406,IF(AND($K$3=5,$K$4="Y"),AI2406,"FALSE"))))))))))</f>
        <v>52.53</v>
      </c>
      <c r="J2406" s="35" t="str">
        <f>IF(OUT!F1817="", "", OUT!F1817)</f>
        <v>STRIP TRAY</v>
      </c>
      <c r="K2406" s="8">
        <f>IF(OUT!P1817="", "", OUT!P1817)</f>
        <v>51</v>
      </c>
      <c r="L2406" s="8" t="str">
        <f>IF(OUT!AE1817="", "", OUT!AE1817)</f>
        <v/>
      </c>
      <c r="M2406" s="8" t="str">
        <f>IF(OUT!AG1817="", "", OUT!AG1817)</f>
        <v>PAT</v>
      </c>
      <c r="N2406" s="8" t="str">
        <f>IF(OUT!AQ1817="", "", OUT!AQ1817)</f>
        <v/>
      </c>
      <c r="O2406" s="8" t="str">
        <f>IF(OUT!BO1817="", "", OUT!BO1817)</f>
        <v>T7</v>
      </c>
      <c r="P2406" s="9">
        <f>IF(OUT!N1817="", "", OUT!N1817)</f>
        <v>1.03</v>
      </c>
      <c r="Q2406" s="10">
        <f>IF(OUT!O1817="", "", OUT!O1817)</f>
        <v>52.53</v>
      </c>
      <c r="R2406" s="9">
        <f>IF(PPG!H1817="", "", PPG!H1817)</f>
        <v>0.95</v>
      </c>
      <c r="S2406" s="10">
        <f>IF(PPG!I1817="", "", PPG!I1817)</f>
        <v>48.45</v>
      </c>
      <c r="T2406" s="9">
        <f>IF(PPG!J1817="", "", PPG!J1817)</f>
        <v>0.90200000000000002</v>
      </c>
      <c r="U2406" s="10">
        <f>IF(PPG!K1817="", "", PPG!K1817)</f>
        <v>46</v>
      </c>
      <c r="V2406" s="9">
        <f>IF(PPG!L1817="", "", PPG!L1817)</f>
        <v>0.85699999999999998</v>
      </c>
      <c r="W2406" s="10">
        <f>IF(PPG!M1817="", "", PPG!M1817)</f>
        <v>43.7</v>
      </c>
      <c r="X2406" s="9">
        <f>IF(PPG!N1817="", "", PPG!N1817)</f>
        <v>0.81399999999999995</v>
      </c>
      <c r="Y2406" s="10">
        <f>IF(PPG!O1817="", "", PPG!O1817)</f>
        <v>41.51</v>
      </c>
      <c r="Z2406" s="9">
        <f>IF(PPG!Q1817="", "", PPG!Q1817)</f>
        <v>0.97499999999999998</v>
      </c>
      <c r="AA2406" s="10">
        <f>IF(PPG!R1817="", "", PPG!R1817)</f>
        <v>49.72</v>
      </c>
      <c r="AB2406" s="9">
        <f>IF(PPG!S1817="", "", PPG!S1817)</f>
        <v>0.95</v>
      </c>
      <c r="AC2406" s="10">
        <f>IF(PPG!T1817="", "", PPG!T1817)</f>
        <v>48.45</v>
      </c>
      <c r="AD2406" s="9">
        <f>IF(PPG!U1817="", "", PPG!U1817)</f>
        <v>0.90200000000000002</v>
      </c>
      <c r="AE2406" s="10">
        <f>IF(PPG!V1817="", "", PPG!V1817)</f>
        <v>46</v>
      </c>
      <c r="AF2406" s="9">
        <f>IF(PPG!W1817="", "", PPG!W1817)</f>
        <v>0.85699999999999998</v>
      </c>
      <c r="AG2406" s="10">
        <f>IF(PPG!X1817="", "", PPG!X1817)</f>
        <v>43.7</v>
      </c>
      <c r="AH2406" s="9">
        <f>IF(PPG!Y1817="", "", PPG!Y1817)</f>
        <v>0.81399999999999995</v>
      </c>
      <c r="AI2406" s="10">
        <f>IF(PPG!Z1817="", "", PPG!Z1817)</f>
        <v>41.51</v>
      </c>
      <c r="AJ2406" s="31" t="str">
        <f>IF(D2406&lt;&gt;"",D2406*I2406, "0.00")</f>
        <v>0.00</v>
      </c>
      <c r="AK2406" s="8" t="str">
        <f>IF(D2406&lt;&gt;"",D2406, "0")</f>
        <v>0</v>
      </c>
      <c r="AL2406" s="8" t="str">
        <f>IF(D2406&lt;&gt;"",D2406*K2406, "0")</f>
        <v>0</v>
      </c>
    </row>
    <row r="2407" spans="1:38">
      <c r="A2407" s="8">
        <f>IF(OUT!C2026="", "", OUT!C2026)</f>
        <v>727</v>
      </c>
      <c r="B2407" s="19">
        <f>IF(OUT!A2026="", "", OUT!A2026)</f>
        <v>87267</v>
      </c>
      <c r="C2407" s="8" t="str">
        <f>IF(OUT!D2026="", "", OUT!D2026)</f>
        <v>RM</v>
      </c>
      <c r="D2407" s="26"/>
      <c r="E2407" s="35" t="str">
        <f>IF(OUT!E2026="", "", OUT!E2026)</f>
        <v>51 CELL</v>
      </c>
      <c r="F2407" s="23" t="str">
        <f>IF(OUT!AE2026="NEW", "✷", "")</f>
        <v/>
      </c>
      <c r="G2407" t="str">
        <f>IF(OUT!B2026="", "", OUT!B2026)</f>
        <v>PETUNIA SURFINIA SUMO GLACIAL PINK</v>
      </c>
      <c r="H2407" s="20">
        <f>IF(AND($K$3=1,$K$4="N"),P2407,IF(AND($K$3=2,$K$4="N"),R2407,IF(AND($K$3=3,$K$4="N"),T2407,IF(AND($K$3=4,$K$4="N"),V2407,IF(AND($K$3=5,$K$4="N"),X2407,IF(AND($K$3=1,$K$4="Y"),Z2407,IF(AND($K$3=2,$K$4="Y"),AB2407,IF(AND($K$3=3,$K$4="Y"),AD2407,IF(AND($K$3=4,$K$4="Y"),AF2407,IF(AND($K$3=5,$K$4="Y"),AH2407,"FALSE"))))))))))</f>
        <v>1.03</v>
      </c>
      <c r="I2407" s="21">
        <f>IF(AND($K$3=1,$K$4="N"),Q2407,IF(AND($K$3=2,$K$4="N"),S2407,IF(AND($K$3=3,$K$4="N"),U2407,IF(AND($K$3=4,$K$4="N"),W2407,IF(AND($K$3=5,$K$4="N"),Y2407,IF(AND($K$3=1,$K$4="Y"),AA2407,IF(AND($K$3=2,$K$4="Y"),AC2407,IF(AND($K$3=3,$K$4="Y"),AE2407,IF(AND($K$3=4,$K$4="Y"),AG2407,IF(AND($K$3=5,$K$4="Y"),AI2407,"FALSE"))))))))))</f>
        <v>52.53</v>
      </c>
      <c r="J2407" s="35" t="str">
        <f>IF(OUT!F2026="", "", OUT!F2026)</f>
        <v>STRIP TRAY</v>
      </c>
      <c r="K2407" s="8">
        <f>IF(OUT!P2026="", "", OUT!P2026)</f>
        <v>51</v>
      </c>
      <c r="L2407" s="8" t="str">
        <f>IF(OUT!AE2026="", "", OUT!AE2026)</f>
        <v/>
      </c>
      <c r="M2407" s="8" t="str">
        <f>IF(OUT!AG2026="", "", OUT!AG2026)</f>
        <v>PAT</v>
      </c>
      <c r="N2407" s="8" t="str">
        <f>IF(OUT!AQ2026="", "", OUT!AQ2026)</f>
        <v/>
      </c>
      <c r="O2407" s="8" t="str">
        <f>IF(OUT!BO2026="", "", OUT!BO2026)</f>
        <v>T7</v>
      </c>
      <c r="P2407" s="9">
        <f>IF(OUT!N2026="", "", OUT!N2026)</f>
        <v>1.03</v>
      </c>
      <c r="Q2407" s="10">
        <f>IF(OUT!O2026="", "", OUT!O2026)</f>
        <v>52.53</v>
      </c>
      <c r="R2407" s="9">
        <f>IF(PPG!H2026="", "", PPG!H2026)</f>
        <v>0.95</v>
      </c>
      <c r="S2407" s="10">
        <f>IF(PPG!I2026="", "", PPG!I2026)</f>
        <v>48.45</v>
      </c>
      <c r="T2407" s="9">
        <f>IF(PPG!J2026="", "", PPG!J2026)</f>
        <v>0.90200000000000002</v>
      </c>
      <c r="U2407" s="10">
        <f>IF(PPG!K2026="", "", PPG!K2026)</f>
        <v>46</v>
      </c>
      <c r="V2407" s="9">
        <f>IF(PPG!L2026="", "", PPG!L2026)</f>
        <v>0.85699999999999998</v>
      </c>
      <c r="W2407" s="10">
        <f>IF(PPG!M2026="", "", PPG!M2026)</f>
        <v>43.7</v>
      </c>
      <c r="X2407" s="9">
        <f>IF(PPG!N2026="", "", PPG!N2026)</f>
        <v>0.81399999999999995</v>
      </c>
      <c r="Y2407" s="10">
        <f>IF(PPG!O2026="", "", PPG!O2026)</f>
        <v>41.51</v>
      </c>
      <c r="Z2407" s="9">
        <f>IF(PPG!Q2026="", "", PPG!Q2026)</f>
        <v>0.97499999999999998</v>
      </c>
      <c r="AA2407" s="10">
        <f>IF(PPG!R2026="", "", PPG!R2026)</f>
        <v>49.72</v>
      </c>
      <c r="AB2407" s="9">
        <f>IF(PPG!S2026="", "", PPG!S2026)</f>
        <v>0.95</v>
      </c>
      <c r="AC2407" s="10">
        <f>IF(PPG!T2026="", "", PPG!T2026)</f>
        <v>48.45</v>
      </c>
      <c r="AD2407" s="9">
        <f>IF(PPG!U2026="", "", PPG!U2026)</f>
        <v>0.90200000000000002</v>
      </c>
      <c r="AE2407" s="10">
        <f>IF(PPG!V2026="", "", PPG!V2026)</f>
        <v>46</v>
      </c>
      <c r="AF2407" s="9">
        <f>IF(PPG!W2026="", "", PPG!W2026)</f>
        <v>0.85699999999999998</v>
      </c>
      <c r="AG2407" s="10">
        <f>IF(PPG!X2026="", "", PPG!X2026)</f>
        <v>43.7</v>
      </c>
      <c r="AH2407" s="9">
        <f>IF(PPG!Y2026="", "", PPG!Y2026)</f>
        <v>0.81399999999999995</v>
      </c>
      <c r="AI2407" s="10">
        <f>IF(PPG!Z2026="", "", PPG!Z2026)</f>
        <v>41.51</v>
      </c>
      <c r="AJ2407" s="31" t="str">
        <f>IF(D2407&lt;&gt;"",D2407*I2407, "0.00")</f>
        <v>0.00</v>
      </c>
      <c r="AK2407" s="8" t="str">
        <f>IF(D2407&lt;&gt;"",D2407, "0")</f>
        <v>0</v>
      </c>
      <c r="AL2407" s="8" t="str">
        <f>IF(D2407&lt;&gt;"",D2407*K2407, "0")</f>
        <v>0</v>
      </c>
    </row>
    <row r="2408" spans="1:38">
      <c r="A2408" s="8">
        <f>IF(OUT!C1980="", "", OUT!C1980)</f>
        <v>727</v>
      </c>
      <c r="B2408" s="19">
        <f>IF(OUT!A1980="", "", OUT!A1980)</f>
        <v>86308</v>
      </c>
      <c r="C2408" s="8" t="str">
        <f>IF(OUT!D1980="", "", OUT!D1980)</f>
        <v>RM</v>
      </c>
      <c r="D2408" s="26"/>
      <c r="E2408" s="35" t="str">
        <f>IF(OUT!E1980="", "", OUT!E1980)</f>
        <v>51 CELL</v>
      </c>
      <c r="F2408" s="23" t="str">
        <f>IF(OUT!AE1980="NEW", "✷", "")</f>
        <v/>
      </c>
      <c r="G2408" t="str">
        <f>IF(OUT!B1980="", "", OUT!B1980)</f>
        <v>PETUNIA SURFINIA SUMO PLUM</v>
      </c>
      <c r="H2408" s="20">
        <f>IF(AND($K$3=1,$K$4="N"),P2408,IF(AND($K$3=2,$K$4="N"),R2408,IF(AND($K$3=3,$K$4="N"),T2408,IF(AND($K$3=4,$K$4="N"),V2408,IF(AND($K$3=5,$K$4="N"),X2408,IF(AND($K$3=1,$K$4="Y"),Z2408,IF(AND($K$3=2,$K$4="Y"),AB2408,IF(AND($K$3=3,$K$4="Y"),AD2408,IF(AND($K$3=4,$K$4="Y"),AF2408,IF(AND($K$3=5,$K$4="Y"),AH2408,"FALSE"))))))))))</f>
        <v>1.03</v>
      </c>
      <c r="I2408" s="21">
        <f>IF(AND($K$3=1,$K$4="N"),Q2408,IF(AND($K$3=2,$K$4="N"),S2408,IF(AND($K$3=3,$K$4="N"),U2408,IF(AND($K$3=4,$K$4="N"),W2408,IF(AND($K$3=5,$K$4="N"),Y2408,IF(AND($K$3=1,$K$4="Y"),AA2408,IF(AND($K$3=2,$K$4="Y"),AC2408,IF(AND($K$3=3,$K$4="Y"),AE2408,IF(AND($K$3=4,$K$4="Y"),AG2408,IF(AND($K$3=5,$K$4="Y"),AI2408,"FALSE"))))))))))</f>
        <v>52.53</v>
      </c>
      <c r="J2408" s="35" t="str">
        <f>IF(OUT!F1980="", "", OUT!F1980)</f>
        <v>STRIP TRAY</v>
      </c>
      <c r="K2408" s="8">
        <f>IF(OUT!P1980="", "", OUT!P1980)</f>
        <v>51</v>
      </c>
      <c r="L2408" s="8" t="str">
        <f>IF(OUT!AE1980="", "", OUT!AE1980)</f>
        <v/>
      </c>
      <c r="M2408" s="8" t="str">
        <f>IF(OUT!AG1980="", "", OUT!AG1980)</f>
        <v>PAT</v>
      </c>
      <c r="N2408" s="8" t="str">
        <f>IF(OUT!AQ1980="", "", OUT!AQ1980)</f>
        <v/>
      </c>
      <c r="O2408" s="8" t="str">
        <f>IF(OUT!BO1980="", "", OUT!BO1980)</f>
        <v>T7</v>
      </c>
      <c r="P2408" s="9">
        <f>IF(OUT!N1980="", "", OUT!N1980)</f>
        <v>1.03</v>
      </c>
      <c r="Q2408" s="10">
        <f>IF(OUT!O1980="", "", OUT!O1980)</f>
        <v>52.53</v>
      </c>
      <c r="R2408" s="9">
        <f>IF(PPG!H1980="", "", PPG!H1980)</f>
        <v>0.95</v>
      </c>
      <c r="S2408" s="10">
        <f>IF(PPG!I1980="", "", PPG!I1980)</f>
        <v>48.45</v>
      </c>
      <c r="T2408" s="9">
        <f>IF(PPG!J1980="", "", PPG!J1980)</f>
        <v>0.90200000000000002</v>
      </c>
      <c r="U2408" s="10">
        <f>IF(PPG!K1980="", "", PPG!K1980)</f>
        <v>46</v>
      </c>
      <c r="V2408" s="9">
        <f>IF(PPG!L1980="", "", PPG!L1980)</f>
        <v>0.85699999999999998</v>
      </c>
      <c r="W2408" s="10">
        <f>IF(PPG!M1980="", "", PPG!M1980)</f>
        <v>43.7</v>
      </c>
      <c r="X2408" s="9">
        <f>IF(PPG!N1980="", "", PPG!N1980)</f>
        <v>0.81399999999999995</v>
      </c>
      <c r="Y2408" s="10">
        <f>IF(PPG!O1980="", "", PPG!O1980)</f>
        <v>41.51</v>
      </c>
      <c r="Z2408" s="9">
        <f>IF(PPG!Q1980="", "", PPG!Q1980)</f>
        <v>0.97499999999999998</v>
      </c>
      <c r="AA2408" s="10">
        <f>IF(PPG!R1980="", "", PPG!R1980)</f>
        <v>49.72</v>
      </c>
      <c r="AB2408" s="9">
        <f>IF(PPG!S1980="", "", PPG!S1980)</f>
        <v>0.95</v>
      </c>
      <c r="AC2408" s="10">
        <f>IF(PPG!T1980="", "", PPG!T1980)</f>
        <v>48.45</v>
      </c>
      <c r="AD2408" s="9">
        <f>IF(PPG!U1980="", "", PPG!U1980)</f>
        <v>0.90200000000000002</v>
      </c>
      <c r="AE2408" s="10">
        <f>IF(PPG!V1980="", "", PPG!V1980)</f>
        <v>46</v>
      </c>
      <c r="AF2408" s="9">
        <f>IF(PPG!W1980="", "", PPG!W1980)</f>
        <v>0.85699999999999998</v>
      </c>
      <c r="AG2408" s="10">
        <f>IF(PPG!X1980="", "", PPG!X1980)</f>
        <v>43.7</v>
      </c>
      <c r="AH2408" s="9">
        <f>IF(PPG!Y1980="", "", PPG!Y1980)</f>
        <v>0.81399999999999995</v>
      </c>
      <c r="AI2408" s="10">
        <f>IF(PPG!Z1980="", "", PPG!Z1980)</f>
        <v>41.51</v>
      </c>
      <c r="AJ2408" s="31" t="str">
        <f>IF(D2408&lt;&gt;"",D2408*I2408, "0.00")</f>
        <v>0.00</v>
      </c>
      <c r="AK2408" s="8" t="str">
        <f>IF(D2408&lt;&gt;"",D2408, "0")</f>
        <v>0</v>
      </c>
      <c r="AL2408" s="8" t="str">
        <f>IF(D2408&lt;&gt;"",D2408*K2408, "0")</f>
        <v>0</v>
      </c>
    </row>
    <row r="2409" spans="1:38">
      <c r="A2409" s="8">
        <f>IF(OUT!C1777="", "", OUT!C1777)</f>
        <v>727</v>
      </c>
      <c r="B2409" s="19">
        <f>IF(OUT!A1777="", "", OUT!A1777)</f>
        <v>82410</v>
      </c>
      <c r="C2409" s="8" t="str">
        <f>IF(OUT!D1777="", "", OUT!D1777)</f>
        <v>RM</v>
      </c>
      <c r="D2409" s="26"/>
      <c r="E2409" s="35" t="str">
        <f>IF(OUT!E1777="", "", OUT!E1777)</f>
        <v>51 CELL</v>
      </c>
      <c r="F2409" s="23" t="str">
        <f>IF(OUT!AE1777="NEW", "✷", "")</f>
        <v/>
      </c>
      <c r="G2409" t="str">
        <f>IF(OUT!B1777="", "", OUT!B1777)</f>
        <v>PETUNIA SURFINIA YELLOW</v>
      </c>
      <c r="H2409" s="20">
        <f>IF(AND($K$3=1,$K$4="N"),P2409,IF(AND($K$3=2,$K$4="N"),R2409,IF(AND($K$3=3,$K$4="N"),T2409,IF(AND($K$3=4,$K$4="N"),V2409,IF(AND($K$3=5,$K$4="N"),X2409,IF(AND($K$3=1,$K$4="Y"),Z2409,IF(AND($K$3=2,$K$4="Y"),AB2409,IF(AND($K$3=3,$K$4="Y"),AD2409,IF(AND($K$3=4,$K$4="Y"),AF2409,IF(AND($K$3=5,$K$4="Y"),AH2409,"FALSE"))))))))))</f>
        <v>1.03</v>
      </c>
      <c r="I2409" s="21">
        <f>IF(AND($K$3=1,$K$4="N"),Q2409,IF(AND($K$3=2,$K$4="N"),S2409,IF(AND($K$3=3,$K$4="N"),U2409,IF(AND($K$3=4,$K$4="N"),W2409,IF(AND($K$3=5,$K$4="N"),Y2409,IF(AND($K$3=1,$K$4="Y"),AA2409,IF(AND($K$3=2,$K$4="Y"),AC2409,IF(AND($K$3=3,$K$4="Y"),AE2409,IF(AND($K$3=4,$K$4="Y"),AG2409,IF(AND($K$3=5,$K$4="Y"),AI2409,"FALSE"))))))))))</f>
        <v>52.53</v>
      </c>
      <c r="J2409" s="35" t="str">
        <f>IF(OUT!F1777="", "", OUT!F1777)</f>
        <v>STRIP TRAY</v>
      </c>
      <c r="K2409" s="8">
        <f>IF(OUT!P1777="", "", OUT!P1777)</f>
        <v>51</v>
      </c>
      <c r="L2409" s="8" t="str">
        <f>IF(OUT!AE1777="", "", OUT!AE1777)</f>
        <v/>
      </c>
      <c r="M2409" s="8" t="str">
        <f>IF(OUT!AG1777="", "", OUT!AG1777)</f>
        <v>PAT</v>
      </c>
      <c r="N2409" s="8" t="str">
        <f>IF(OUT!AQ1777="", "", OUT!AQ1777)</f>
        <v/>
      </c>
      <c r="O2409" s="8" t="str">
        <f>IF(OUT!BO1777="", "", OUT!BO1777)</f>
        <v>T7</v>
      </c>
      <c r="P2409" s="9">
        <f>IF(OUT!N1777="", "", OUT!N1777)</f>
        <v>1.03</v>
      </c>
      <c r="Q2409" s="10">
        <f>IF(OUT!O1777="", "", OUT!O1777)</f>
        <v>52.53</v>
      </c>
      <c r="R2409" s="9">
        <f>IF(PPG!H1777="", "", PPG!H1777)</f>
        <v>0.95</v>
      </c>
      <c r="S2409" s="10">
        <f>IF(PPG!I1777="", "", PPG!I1777)</f>
        <v>48.45</v>
      </c>
      <c r="T2409" s="9">
        <f>IF(PPG!J1777="", "", PPG!J1777)</f>
        <v>0.90200000000000002</v>
      </c>
      <c r="U2409" s="10">
        <f>IF(PPG!K1777="", "", PPG!K1777)</f>
        <v>46</v>
      </c>
      <c r="V2409" s="9">
        <f>IF(PPG!L1777="", "", PPG!L1777)</f>
        <v>0.85699999999999998</v>
      </c>
      <c r="W2409" s="10">
        <f>IF(PPG!M1777="", "", PPG!M1777)</f>
        <v>43.7</v>
      </c>
      <c r="X2409" s="9">
        <f>IF(PPG!N1777="", "", PPG!N1777)</f>
        <v>0.81399999999999995</v>
      </c>
      <c r="Y2409" s="10">
        <f>IF(PPG!O1777="", "", PPG!O1777)</f>
        <v>41.51</v>
      </c>
      <c r="Z2409" s="9">
        <f>IF(PPG!Q1777="", "", PPG!Q1777)</f>
        <v>0.97499999999999998</v>
      </c>
      <c r="AA2409" s="10">
        <f>IF(PPG!R1777="", "", PPG!R1777)</f>
        <v>49.72</v>
      </c>
      <c r="AB2409" s="9">
        <f>IF(PPG!S1777="", "", PPG!S1777)</f>
        <v>0.95</v>
      </c>
      <c r="AC2409" s="10">
        <f>IF(PPG!T1777="", "", PPG!T1777)</f>
        <v>48.45</v>
      </c>
      <c r="AD2409" s="9">
        <f>IF(PPG!U1777="", "", PPG!U1777)</f>
        <v>0.90200000000000002</v>
      </c>
      <c r="AE2409" s="10">
        <f>IF(PPG!V1777="", "", PPG!V1777)</f>
        <v>46</v>
      </c>
      <c r="AF2409" s="9">
        <f>IF(PPG!W1777="", "", PPG!W1777)</f>
        <v>0.85699999999999998</v>
      </c>
      <c r="AG2409" s="10">
        <f>IF(PPG!X1777="", "", PPG!X1777)</f>
        <v>43.7</v>
      </c>
      <c r="AH2409" s="9">
        <f>IF(PPG!Y1777="", "", PPG!Y1777)</f>
        <v>0.81399999999999995</v>
      </c>
      <c r="AI2409" s="10">
        <f>IF(PPG!Z1777="", "", PPG!Z1777)</f>
        <v>41.51</v>
      </c>
      <c r="AJ2409" s="31" t="str">
        <f>IF(D2409&lt;&gt;"",D2409*I2409, "0.00")</f>
        <v>0.00</v>
      </c>
      <c r="AK2409" s="8" t="str">
        <f>IF(D2409&lt;&gt;"",D2409, "0")</f>
        <v>0</v>
      </c>
      <c r="AL2409" s="8" t="str">
        <f>IF(D2409&lt;&gt;"",D2409*K2409, "0")</f>
        <v>0</v>
      </c>
    </row>
    <row r="2410" spans="1:38">
      <c r="A2410" s="8">
        <f>IF(OUT!C2492="", "", OUT!C2492)</f>
        <v>727</v>
      </c>
      <c r="B2410" s="19">
        <f>IF(OUT!A2492="", "", OUT!A2492)</f>
        <v>92791</v>
      </c>
      <c r="C2410" s="8" t="str">
        <f>IF(OUT!D2492="", "", OUT!D2492)</f>
        <v>RM</v>
      </c>
      <c r="D2410" s="26"/>
      <c r="E2410" s="35" t="str">
        <f>IF(OUT!E2492="", "", OUT!E2492)</f>
        <v>51 CELL</v>
      </c>
      <c r="F2410" s="23" t="str">
        <f>IF(OUT!AE2492="NEW", "✷", "")</f>
        <v>✷</v>
      </c>
      <c r="G2410" t="str">
        <f>IF(OUT!B2492="", "", OUT!B2492)</f>
        <v>PETUNIA TEA BLUE</v>
      </c>
      <c r="H2410" s="20">
        <f>IF(AND($K$3=1,$K$4="N"),P2410,IF(AND($K$3=2,$K$4="N"),R2410,IF(AND($K$3=3,$K$4="N"),T2410,IF(AND($K$3=4,$K$4="N"),V2410,IF(AND($K$3=5,$K$4="N"),X2410,IF(AND($K$3=1,$K$4="Y"),Z2410,IF(AND($K$3=2,$K$4="Y"),AB2410,IF(AND($K$3=3,$K$4="Y"),AD2410,IF(AND($K$3=4,$K$4="Y"),AF2410,IF(AND($K$3=5,$K$4="Y"),AH2410,"FALSE"))))))))))</f>
        <v>1.0589999999999999</v>
      </c>
      <c r="I2410" s="21">
        <f>IF(AND($K$3=1,$K$4="N"),Q2410,IF(AND($K$3=2,$K$4="N"),S2410,IF(AND($K$3=3,$K$4="N"),U2410,IF(AND($K$3=4,$K$4="N"),W2410,IF(AND($K$3=5,$K$4="N"),Y2410,IF(AND($K$3=1,$K$4="Y"),AA2410,IF(AND($K$3=2,$K$4="Y"),AC2410,IF(AND($K$3=3,$K$4="Y"),AE2410,IF(AND($K$3=4,$K$4="Y"),AG2410,IF(AND($K$3=5,$K$4="Y"),AI2410,"FALSE"))))))))))</f>
        <v>54</v>
      </c>
      <c r="J2410" s="35" t="str">
        <f>IF(OUT!F2492="", "", OUT!F2492)</f>
        <v>STRIP TRAY</v>
      </c>
      <c r="K2410" s="8">
        <f>IF(OUT!P2492="", "", OUT!P2492)</f>
        <v>51</v>
      </c>
      <c r="L2410" s="8" t="str">
        <f>IF(OUT!AE2492="", "", OUT!AE2492)</f>
        <v>NEW</v>
      </c>
      <c r="M2410" s="8" t="str">
        <f>IF(OUT!AG2492="", "", OUT!AG2492)</f>
        <v>PAT</v>
      </c>
      <c r="N2410" s="8" t="str">
        <f>IF(OUT!AQ2492="", "", OUT!AQ2492)</f>
        <v/>
      </c>
      <c r="O2410" s="8" t="str">
        <f>IF(OUT!BO2492="", "", OUT!BO2492)</f>
        <v>T7</v>
      </c>
      <c r="P2410" s="9">
        <f>IF(OUT!N2492="", "", OUT!N2492)</f>
        <v>1.0589999999999999</v>
      </c>
      <c r="Q2410" s="10">
        <f>IF(OUT!O2492="", "", OUT!O2492)</f>
        <v>54</v>
      </c>
      <c r="R2410" s="9">
        <f>IF(PPG!H2492="", "", PPG!H2492)</f>
        <v>0.97599999999999998</v>
      </c>
      <c r="S2410" s="10">
        <f>IF(PPG!I2492="", "", PPG!I2492)</f>
        <v>49.77</v>
      </c>
      <c r="T2410" s="9">
        <f>IF(PPG!J2492="", "", PPG!J2492)</f>
        <v>0.92700000000000005</v>
      </c>
      <c r="U2410" s="10">
        <f>IF(PPG!K2492="", "", PPG!K2492)</f>
        <v>47.27</v>
      </c>
      <c r="V2410" s="9">
        <f>IF(PPG!L2492="", "", PPG!L2492)</f>
        <v>0.88</v>
      </c>
      <c r="W2410" s="10">
        <f>IF(PPG!M2492="", "", PPG!M2492)</f>
        <v>44.88</v>
      </c>
      <c r="X2410" s="9">
        <f>IF(PPG!N2492="", "", PPG!N2492)</f>
        <v>0.83699999999999997</v>
      </c>
      <c r="Y2410" s="10">
        <f>IF(PPG!O2492="", "", PPG!O2492)</f>
        <v>42.68</v>
      </c>
      <c r="Z2410" s="9">
        <f>IF(PPG!Q2492="", "", PPG!Q2492)</f>
        <v>1.002</v>
      </c>
      <c r="AA2410" s="10">
        <f>IF(PPG!R2492="", "", PPG!R2492)</f>
        <v>51.1</v>
      </c>
      <c r="AB2410" s="9">
        <f>IF(PPG!S2492="", "", PPG!S2492)</f>
        <v>0.97599999999999998</v>
      </c>
      <c r="AC2410" s="10">
        <f>IF(PPG!T2492="", "", PPG!T2492)</f>
        <v>49.77</v>
      </c>
      <c r="AD2410" s="9">
        <f>IF(PPG!U2492="", "", PPG!U2492)</f>
        <v>0.92700000000000005</v>
      </c>
      <c r="AE2410" s="10">
        <f>IF(PPG!V2492="", "", PPG!V2492)</f>
        <v>47.27</v>
      </c>
      <c r="AF2410" s="9">
        <f>IF(PPG!W2492="", "", PPG!W2492)</f>
        <v>0.88</v>
      </c>
      <c r="AG2410" s="10">
        <f>IF(PPG!X2492="", "", PPG!X2492)</f>
        <v>44.88</v>
      </c>
      <c r="AH2410" s="9">
        <f>IF(PPG!Y2492="", "", PPG!Y2492)</f>
        <v>0.83699999999999997</v>
      </c>
      <c r="AI2410" s="10">
        <f>IF(PPG!Z2492="", "", PPG!Z2492)</f>
        <v>42.68</v>
      </c>
      <c r="AJ2410" s="31" t="str">
        <f>IF(D2410&lt;&gt;"",D2410*I2410, "0.00")</f>
        <v>0.00</v>
      </c>
      <c r="AK2410" s="8" t="str">
        <f>IF(D2410&lt;&gt;"",D2410, "0")</f>
        <v>0</v>
      </c>
      <c r="AL2410" s="8" t="str">
        <f>IF(D2410&lt;&gt;"",D2410*K2410, "0")</f>
        <v>0</v>
      </c>
    </row>
    <row r="2411" spans="1:38">
      <c r="A2411" s="8">
        <f>IF(OUT!C2493="", "", OUT!C2493)</f>
        <v>727</v>
      </c>
      <c r="B2411" s="19">
        <f>IF(OUT!A2493="", "", OUT!A2493)</f>
        <v>92793</v>
      </c>
      <c r="C2411" s="8" t="str">
        <f>IF(OUT!D2493="", "", OUT!D2493)</f>
        <v>RM</v>
      </c>
      <c r="D2411" s="26"/>
      <c r="E2411" s="35" t="str">
        <f>IF(OUT!E2493="", "", OUT!E2493)</f>
        <v>51 CELL</v>
      </c>
      <c r="F2411" s="23" t="str">
        <f>IF(OUT!AE2493="NEW", "✷", "")</f>
        <v/>
      </c>
      <c r="G2411" t="str">
        <f>IF(OUT!B2493="", "", OUT!B2493)</f>
        <v>PETUNIA TEA BLUE VEIN</v>
      </c>
      <c r="H2411" s="20">
        <f>IF(AND($K$3=1,$K$4="N"),P2411,IF(AND($K$3=2,$K$4="N"),R2411,IF(AND($K$3=3,$K$4="N"),T2411,IF(AND($K$3=4,$K$4="N"),V2411,IF(AND($K$3=5,$K$4="N"),X2411,IF(AND($K$3=1,$K$4="Y"),Z2411,IF(AND($K$3=2,$K$4="Y"),AB2411,IF(AND($K$3=3,$K$4="Y"),AD2411,IF(AND($K$3=4,$K$4="Y"),AF2411,IF(AND($K$3=5,$K$4="Y"),AH2411,"FALSE"))))))))))</f>
        <v>1.0589999999999999</v>
      </c>
      <c r="I2411" s="21">
        <f>IF(AND($K$3=1,$K$4="N"),Q2411,IF(AND($K$3=2,$K$4="N"),S2411,IF(AND($K$3=3,$K$4="N"),U2411,IF(AND($K$3=4,$K$4="N"),W2411,IF(AND($K$3=5,$K$4="N"),Y2411,IF(AND($K$3=1,$K$4="Y"),AA2411,IF(AND($K$3=2,$K$4="Y"),AC2411,IF(AND($K$3=3,$K$4="Y"),AE2411,IF(AND($K$3=4,$K$4="Y"),AG2411,IF(AND($K$3=5,$K$4="Y"),AI2411,"FALSE"))))))))))</f>
        <v>54</v>
      </c>
      <c r="J2411" s="35" t="str">
        <f>IF(OUT!F2493="", "", OUT!F2493)</f>
        <v>STRIP TRAY</v>
      </c>
      <c r="K2411" s="8">
        <f>IF(OUT!P2493="", "", OUT!P2493)</f>
        <v>51</v>
      </c>
      <c r="L2411" s="8" t="str">
        <f>IF(OUT!AE2493="", "", OUT!AE2493)</f>
        <v/>
      </c>
      <c r="M2411" s="8" t="str">
        <f>IF(OUT!AG2493="", "", OUT!AG2493)</f>
        <v>PAT</v>
      </c>
      <c r="N2411" s="8" t="str">
        <f>IF(OUT!AQ2493="", "", OUT!AQ2493)</f>
        <v/>
      </c>
      <c r="O2411" s="8" t="str">
        <f>IF(OUT!BO2493="", "", OUT!BO2493)</f>
        <v>T7</v>
      </c>
      <c r="P2411" s="9">
        <f>IF(OUT!N2493="", "", OUT!N2493)</f>
        <v>1.0589999999999999</v>
      </c>
      <c r="Q2411" s="10">
        <f>IF(OUT!O2493="", "", OUT!O2493)</f>
        <v>54</v>
      </c>
      <c r="R2411" s="9">
        <f>IF(PPG!H2493="", "", PPG!H2493)</f>
        <v>0.97599999999999998</v>
      </c>
      <c r="S2411" s="10">
        <f>IF(PPG!I2493="", "", PPG!I2493)</f>
        <v>49.77</v>
      </c>
      <c r="T2411" s="9">
        <f>IF(PPG!J2493="", "", PPG!J2493)</f>
        <v>0.92700000000000005</v>
      </c>
      <c r="U2411" s="10">
        <f>IF(PPG!K2493="", "", PPG!K2493)</f>
        <v>47.27</v>
      </c>
      <c r="V2411" s="9">
        <f>IF(PPG!L2493="", "", PPG!L2493)</f>
        <v>0.88</v>
      </c>
      <c r="W2411" s="10">
        <f>IF(PPG!M2493="", "", PPG!M2493)</f>
        <v>44.88</v>
      </c>
      <c r="X2411" s="9">
        <f>IF(PPG!N2493="", "", PPG!N2493)</f>
        <v>0.83699999999999997</v>
      </c>
      <c r="Y2411" s="10">
        <f>IF(PPG!O2493="", "", PPG!O2493)</f>
        <v>42.68</v>
      </c>
      <c r="Z2411" s="9">
        <f>IF(PPG!Q2493="", "", PPG!Q2493)</f>
        <v>1.002</v>
      </c>
      <c r="AA2411" s="10">
        <f>IF(PPG!R2493="", "", PPG!R2493)</f>
        <v>51.1</v>
      </c>
      <c r="AB2411" s="9">
        <f>IF(PPG!S2493="", "", PPG!S2493)</f>
        <v>0.97599999999999998</v>
      </c>
      <c r="AC2411" s="10">
        <f>IF(PPG!T2493="", "", PPG!T2493)</f>
        <v>49.77</v>
      </c>
      <c r="AD2411" s="9">
        <f>IF(PPG!U2493="", "", PPG!U2493)</f>
        <v>0.92700000000000005</v>
      </c>
      <c r="AE2411" s="10">
        <f>IF(PPG!V2493="", "", PPG!V2493)</f>
        <v>47.27</v>
      </c>
      <c r="AF2411" s="9">
        <f>IF(PPG!W2493="", "", PPG!W2493)</f>
        <v>0.88</v>
      </c>
      <c r="AG2411" s="10">
        <f>IF(PPG!X2493="", "", PPG!X2493)</f>
        <v>44.88</v>
      </c>
      <c r="AH2411" s="9">
        <f>IF(PPG!Y2493="", "", PPG!Y2493)</f>
        <v>0.83699999999999997</v>
      </c>
      <c r="AI2411" s="10">
        <f>IF(PPG!Z2493="", "", PPG!Z2493)</f>
        <v>42.68</v>
      </c>
      <c r="AJ2411" s="31" t="str">
        <f>IF(D2411&lt;&gt;"",D2411*I2411, "0.00")</f>
        <v>0.00</v>
      </c>
      <c r="AK2411" s="8" t="str">
        <f>IF(D2411&lt;&gt;"",D2411, "0")</f>
        <v>0</v>
      </c>
      <c r="AL2411" s="8" t="str">
        <f>IF(D2411&lt;&gt;"",D2411*K2411, "0")</f>
        <v>0</v>
      </c>
    </row>
    <row r="2412" spans="1:38">
      <c r="A2412" s="8">
        <f>IF(OUT!C363="", "", OUT!C363)</f>
        <v>727</v>
      </c>
      <c r="B2412" s="19">
        <f>IF(OUT!A363="", "", OUT!A363)</f>
        <v>11498</v>
      </c>
      <c r="C2412" s="8" t="str">
        <f>IF(OUT!D363="", "", OUT!D363)</f>
        <v>RM</v>
      </c>
      <c r="D2412" s="26"/>
      <c r="E2412" s="35" t="str">
        <f>IF(OUT!E363="", "", OUT!E363)</f>
        <v>51 CELL</v>
      </c>
      <c r="F2412" s="23" t="str">
        <f>IF(OUT!AE363="NEW", "✷", "")</f>
        <v>✷</v>
      </c>
      <c r="G2412" t="str">
        <f>IF(OUT!B363="", "", OUT!B363)</f>
        <v>PETUNIA TEA FLAMINGO</v>
      </c>
      <c r="H2412" s="20">
        <f>IF(AND($K$3=1,$K$4="N"),P2412,IF(AND($K$3=2,$K$4="N"),R2412,IF(AND($K$3=3,$K$4="N"),T2412,IF(AND($K$3=4,$K$4="N"),V2412,IF(AND($K$3=5,$K$4="N"),X2412,IF(AND($K$3=1,$K$4="Y"),Z2412,IF(AND($K$3=2,$K$4="Y"),AB2412,IF(AND($K$3=3,$K$4="Y"),AD2412,IF(AND($K$3=4,$K$4="Y"),AF2412,IF(AND($K$3=5,$K$4="Y"),AH2412,"FALSE"))))))))))</f>
        <v>1.0589999999999999</v>
      </c>
      <c r="I2412" s="21">
        <f>IF(AND($K$3=1,$K$4="N"),Q2412,IF(AND($K$3=2,$K$4="N"),S2412,IF(AND($K$3=3,$K$4="N"),U2412,IF(AND($K$3=4,$K$4="N"),W2412,IF(AND($K$3=5,$K$4="N"),Y2412,IF(AND($K$3=1,$K$4="Y"),AA2412,IF(AND($K$3=2,$K$4="Y"),AC2412,IF(AND($K$3=3,$K$4="Y"),AE2412,IF(AND($K$3=4,$K$4="Y"),AG2412,IF(AND($K$3=5,$K$4="Y"),AI2412,"FALSE"))))))))))</f>
        <v>54</v>
      </c>
      <c r="J2412" s="35" t="str">
        <f>IF(OUT!F363="", "", OUT!F363)</f>
        <v>STRIP TRAY</v>
      </c>
      <c r="K2412" s="8">
        <f>IF(OUT!P363="", "", OUT!P363)</f>
        <v>51</v>
      </c>
      <c r="L2412" s="8" t="str">
        <f>IF(OUT!AE363="", "", OUT!AE363)</f>
        <v>NEW</v>
      </c>
      <c r="M2412" s="8" t="str">
        <f>IF(OUT!AG363="", "", OUT!AG363)</f>
        <v>PAT</v>
      </c>
      <c r="N2412" s="8" t="str">
        <f>IF(OUT!AQ363="", "", OUT!AQ363)</f>
        <v/>
      </c>
      <c r="O2412" s="8" t="str">
        <f>IF(OUT!BO363="", "", OUT!BO363)</f>
        <v>T7</v>
      </c>
      <c r="P2412" s="9">
        <f>IF(OUT!N363="", "", OUT!N363)</f>
        <v>1.0589999999999999</v>
      </c>
      <c r="Q2412" s="10">
        <f>IF(OUT!O363="", "", OUT!O363)</f>
        <v>54</v>
      </c>
      <c r="R2412" s="9">
        <f>IF(PPG!H363="", "", PPG!H363)</f>
        <v>0.97599999999999998</v>
      </c>
      <c r="S2412" s="10">
        <f>IF(PPG!I363="", "", PPG!I363)</f>
        <v>49.77</v>
      </c>
      <c r="T2412" s="9">
        <f>IF(PPG!J363="", "", PPG!J363)</f>
        <v>0.92700000000000005</v>
      </c>
      <c r="U2412" s="10">
        <f>IF(PPG!K363="", "", PPG!K363)</f>
        <v>47.27</v>
      </c>
      <c r="V2412" s="9">
        <f>IF(PPG!L363="", "", PPG!L363)</f>
        <v>0.88</v>
      </c>
      <c r="W2412" s="10">
        <f>IF(PPG!M363="", "", PPG!M363)</f>
        <v>44.88</v>
      </c>
      <c r="X2412" s="9">
        <f>IF(PPG!N363="", "", PPG!N363)</f>
        <v>0.83699999999999997</v>
      </c>
      <c r="Y2412" s="10">
        <f>IF(PPG!O363="", "", PPG!O363)</f>
        <v>42.68</v>
      </c>
      <c r="Z2412" s="9">
        <f>IF(PPG!Q363="", "", PPG!Q363)</f>
        <v>1.002</v>
      </c>
      <c r="AA2412" s="10">
        <f>IF(PPG!R363="", "", PPG!R363)</f>
        <v>51.1</v>
      </c>
      <c r="AB2412" s="9">
        <f>IF(PPG!S363="", "", PPG!S363)</f>
        <v>0.97599999999999998</v>
      </c>
      <c r="AC2412" s="10">
        <f>IF(PPG!T363="", "", PPG!T363)</f>
        <v>49.77</v>
      </c>
      <c r="AD2412" s="9">
        <f>IF(PPG!U363="", "", PPG!U363)</f>
        <v>0.92700000000000005</v>
      </c>
      <c r="AE2412" s="10">
        <f>IF(PPG!V363="", "", PPG!V363)</f>
        <v>47.27</v>
      </c>
      <c r="AF2412" s="9">
        <f>IF(PPG!W363="", "", PPG!W363)</f>
        <v>0.88</v>
      </c>
      <c r="AG2412" s="10">
        <f>IF(PPG!X363="", "", PPG!X363)</f>
        <v>44.88</v>
      </c>
      <c r="AH2412" s="9">
        <f>IF(PPG!Y363="", "", PPG!Y363)</f>
        <v>0.83699999999999997</v>
      </c>
      <c r="AI2412" s="10">
        <f>IF(PPG!Z363="", "", PPG!Z363)</f>
        <v>42.68</v>
      </c>
      <c r="AJ2412" s="31" t="str">
        <f>IF(D2412&lt;&gt;"",D2412*I2412, "0.00")</f>
        <v>0.00</v>
      </c>
      <c r="AK2412" s="8" t="str">
        <f>IF(D2412&lt;&gt;"",D2412, "0")</f>
        <v>0</v>
      </c>
      <c r="AL2412" s="8" t="str">
        <f>IF(D2412&lt;&gt;"",D2412*K2412, "0")</f>
        <v>0</v>
      </c>
    </row>
    <row r="2413" spans="1:38">
      <c r="A2413" s="8">
        <f>IF(OUT!C2695="", "", OUT!C2695)</f>
        <v>727</v>
      </c>
      <c r="B2413" s="19">
        <f>IF(OUT!A2695="", "", OUT!A2695)</f>
        <v>95073</v>
      </c>
      <c r="C2413" s="8" t="str">
        <f>IF(OUT!D2695="", "", OUT!D2695)</f>
        <v>RM</v>
      </c>
      <c r="D2413" s="26"/>
      <c r="E2413" s="35" t="str">
        <f>IF(OUT!E2695="", "", OUT!E2695)</f>
        <v>51 CELL</v>
      </c>
      <c r="F2413" s="23" t="str">
        <f>IF(OUT!AE2695="NEW", "✷", "")</f>
        <v/>
      </c>
      <c r="G2413" t="str">
        <f>IF(OUT!B2695="", "", OUT!B2695)</f>
        <v>PETUNIA TEA INDIGO VEIN</v>
      </c>
      <c r="H2413" s="20">
        <f>IF(AND($K$3=1,$K$4="N"),P2413,IF(AND($K$3=2,$K$4="N"),R2413,IF(AND($K$3=3,$K$4="N"),T2413,IF(AND($K$3=4,$K$4="N"),V2413,IF(AND($K$3=5,$K$4="N"),X2413,IF(AND($K$3=1,$K$4="Y"),Z2413,IF(AND($K$3=2,$K$4="Y"),AB2413,IF(AND($K$3=3,$K$4="Y"),AD2413,IF(AND($K$3=4,$K$4="Y"),AF2413,IF(AND($K$3=5,$K$4="Y"),AH2413,"FALSE"))))))))))</f>
        <v>1.0589999999999999</v>
      </c>
      <c r="I2413" s="21">
        <f>IF(AND($K$3=1,$K$4="N"),Q2413,IF(AND($K$3=2,$K$4="N"),S2413,IF(AND($K$3=3,$K$4="N"),U2413,IF(AND($K$3=4,$K$4="N"),W2413,IF(AND($K$3=5,$K$4="N"),Y2413,IF(AND($K$3=1,$K$4="Y"),AA2413,IF(AND($K$3=2,$K$4="Y"),AC2413,IF(AND($K$3=3,$K$4="Y"),AE2413,IF(AND($K$3=4,$K$4="Y"),AG2413,IF(AND($K$3=5,$K$4="Y"),AI2413,"FALSE"))))))))))</f>
        <v>54</v>
      </c>
      <c r="J2413" s="35" t="str">
        <f>IF(OUT!F2695="", "", OUT!F2695)</f>
        <v>STRIP TRAY</v>
      </c>
      <c r="K2413" s="8">
        <f>IF(OUT!P2695="", "", OUT!P2695)</f>
        <v>51</v>
      </c>
      <c r="L2413" s="8" t="str">
        <f>IF(OUT!AE2695="", "", OUT!AE2695)</f>
        <v/>
      </c>
      <c r="M2413" s="8" t="str">
        <f>IF(OUT!AG2695="", "", OUT!AG2695)</f>
        <v>PAT</v>
      </c>
      <c r="N2413" s="8" t="str">
        <f>IF(OUT!AQ2695="", "", OUT!AQ2695)</f>
        <v/>
      </c>
      <c r="O2413" s="8" t="str">
        <f>IF(OUT!BO2695="", "", OUT!BO2695)</f>
        <v>T7</v>
      </c>
      <c r="P2413" s="9">
        <f>IF(OUT!N2695="", "", OUT!N2695)</f>
        <v>1.0589999999999999</v>
      </c>
      <c r="Q2413" s="10">
        <f>IF(OUT!O2695="", "", OUT!O2695)</f>
        <v>54</v>
      </c>
      <c r="R2413" s="9">
        <f>IF(PPG!H2695="", "", PPG!H2695)</f>
        <v>0.97599999999999998</v>
      </c>
      <c r="S2413" s="10">
        <f>IF(PPG!I2695="", "", PPG!I2695)</f>
        <v>49.77</v>
      </c>
      <c r="T2413" s="9">
        <f>IF(PPG!J2695="", "", PPG!J2695)</f>
        <v>0.92700000000000005</v>
      </c>
      <c r="U2413" s="10">
        <f>IF(PPG!K2695="", "", PPG!K2695)</f>
        <v>47.27</v>
      </c>
      <c r="V2413" s="9">
        <f>IF(PPG!L2695="", "", PPG!L2695)</f>
        <v>0.88</v>
      </c>
      <c r="W2413" s="10">
        <f>IF(PPG!M2695="", "", PPG!M2695)</f>
        <v>44.88</v>
      </c>
      <c r="X2413" s="9">
        <f>IF(PPG!N2695="", "", PPG!N2695)</f>
        <v>0.83699999999999997</v>
      </c>
      <c r="Y2413" s="10">
        <f>IF(PPG!O2695="", "", PPG!O2695)</f>
        <v>42.68</v>
      </c>
      <c r="Z2413" s="9">
        <f>IF(PPG!Q2695="", "", PPG!Q2695)</f>
        <v>1.002</v>
      </c>
      <c r="AA2413" s="10">
        <f>IF(PPG!R2695="", "", PPG!R2695)</f>
        <v>51.1</v>
      </c>
      <c r="AB2413" s="9">
        <f>IF(PPG!S2695="", "", PPG!S2695)</f>
        <v>0.97599999999999998</v>
      </c>
      <c r="AC2413" s="10">
        <f>IF(PPG!T2695="", "", PPG!T2695)</f>
        <v>49.77</v>
      </c>
      <c r="AD2413" s="9">
        <f>IF(PPG!U2695="", "", PPG!U2695)</f>
        <v>0.92700000000000005</v>
      </c>
      <c r="AE2413" s="10">
        <f>IF(PPG!V2695="", "", PPG!V2695)</f>
        <v>47.27</v>
      </c>
      <c r="AF2413" s="9">
        <f>IF(PPG!W2695="", "", PPG!W2695)</f>
        <v>0.88</v>
      </c>
      <c r="AG2413" s="10">
        <f>IF(PPG!X2695="", "", PPG!X2695)</f>
        <v>44.88</v>
      </c>
      <c r="AH2413" s="9">
        <f>IF(PPG!Y2695="", "", PPG!Y2695)</f>
        <v>0.83699999999999997</v>
      </c>
      <c r="AI2413" s="10">
        <f>IF(PPG!Z2695="", "", PPG!Z2695)</f>
        <v>42.68</v>
      </c>
      <c r="AJ2413" s="31" t="str">
        <f>IF(D2413&lt;&gt;"",D2413*I2413, "0.00")</f>
        <v>0.00</v>
      </c>
      <c r="AK2413" s="8" t="str">
        <f>IF(D2413&lt;&gt;"",D2413, "0")</f>
        <v>0</v>
      </c>
      <c r="AL2413" s="8" t="str">
        <f>IF(D2413&lt;&gt;"",D2413*K2413, "0")</f>
        <v>0</v>
      </c>
    </row>
    <row r="2414" spans="1:38">
      <c r="A2414" s="8">
        <f>IF(OUT!C2494="", "", OUT!C2494)</f>
        <v>727</v>
      </c>
      <c r="B2414" s="19">
        <f>IF(OUT!A2494="", "", OUT!A2494)</f>
        <v>92795</v>
      </c>
      <c r="C2414" s="8" t="str">
        <f>IF(OUT!D2494="", "", OUT!D2494)</f>
        <v>RM</v>
      </c>
      <c r="D2414" s="26"/>
      <c r="E2414" s="35" t="str">
        <f>IF(OUT!E2494="", "", OUT!E2494)</f>
        <v>51 CELL</v>
      </c>
      <c r="F2414" s="23" t="str">
        <f>IF(OUT!AE2494="NEW", "✷", "")</f>
        <v/>
      </c>
      <c r="G2414" t="str">
        <f>IF(OUT!B2494="", "", OUT!B2494)</f>
        <v>PETUNIA TEA MAGENTA VEIN</v>
      </c>
      <c r="H2414" s="20">
        <f>IF(AND($K$3=1,$K$4="N"),P2414,IF(AND($K$3=2,$K$4="N"),R2414,IF(AND($K$3=3,$K$4="N"),T2414,IF(AND($K$3=4,$K$4="N"),V2414,IF(AND($K$3=5,$K$4="N"),X2414,IF(AND($K$3=1,$K$4="Y"),Z2414,IF(AND($K$3=2,$K$4="Y"),AB2414,IF(AND($K$3=3,$K$4="Y"),AD2414,IF(AND($K$3=4,$K$4="Y"),AF2414,IF(AND($K$3=5,$K$4="Y"),AH2414,"FALSE"))))))))))</f>
        <v>1.0589999999999999</v>
      </c>
      <c r="I2414" s="21">
        <f>IF(AND($K$3=1,$K$4="N"),Q2414,IF(AND($K$3=2,$K$4="N"),S2414,IF(AND($K$3=3,$K$4="N"),U2414,IF(AND($K$3=4,$K$4="N"),W2414,IF(AND($K$3=5,$K$4="N"),Y2414,IF(AND($K$3=1,$K$4="Y"),AA2414,IF(AND($K$3=2,$K$4="Y"),AC2414,IF(AND($K$3=3,$K$4="Y"),AE2414,IF(AND($K$3=4,$K$4="Y"),AG2414,IF(AND($K$3=5,$K$4="Y"),AI2414,"FALSE"))))))))))</f>
        <v>54</v>
      </c>
      <c r="J2414" s="35" t="str">
        <f>IF(OUT!F2494="", "", OUT!F2494)</f>
        <v>STRIP TRAY</v>
      </c>
      <c r="K2414" s="8">
        <f>IF(OUT!P2494="", "", OUT!P2494)</f>
        <v>51</v>
      </c>
      <c r="L2414" s="8" t="str">
        <f>IF(OUT!AE2494="", "", OUT!AE2494)</f>
        <v/>
      </c>
      <c r="M2414" s="8" t="str">
        <f>IF(OUT!AG2494="", "", OUT!AG2494)</f>
        <v>PAT</v>
      </c>
      <c r="N2414" s="8" t="str">
        <f>IF(OUT!AQ2494="", "", OUT!AQ2494)</f>
        <v/>
      </c>
      <c r="O2414" s="8" t="str">
        <f>IF(OUT!BO2494="", "", OUT!BO2494)</f>
        <v>T7</v>
      </c>
      <c r="P2414" s="9">
        <f>IF(OUT!N2494="", "", OUT!N2494)</f>
        <v>1.0589999999999999</v>
      </c>
      <c r="Q2414" s="10">
        <f>IF(OUT!O2494="", "", OUT!O2494)</f>
        <v>54</v>
      </c>
      <c r="R2414" s="9">
        <f>IF(PPG!H2494="", "", PPG!H2494)</f>
        <v>0.97599999999999998</v>
      </c>
      <c r="S2414" s="10">
        <f>IF(PPG!I2494="", "", PPG!I2494)</f>
        <v>49.77</v>
      </c>
      <c r="T2414" s="9">
        <f>IF(PPG!J2494="", "", PPG!J2494)</f>
        <v>0.92700000000000005</v>
      </c>
      <c r="U2414" s="10">
        <f>IF(PPG!K2494="", "", PPG!K2494)</f>
        <v>47.27</v>
      </c>
      <c r="V2414" s="9">
        <f>IF(PPG!L2494="", "", PPG!L2494)</f>
        <v>0.88</v>
      </c>
      <c r="W2414" s="10">
        <f>IF(PPG!M2494="", "", PPG!M2494)</f>
        <v>44.88</v>
      </c>
      <c r="X2414" s="9">
        <f>IF(PPG!N2494="", "", PPG!N2494)</f>
        <v>0.83699999999999997</v>
      </c>
      <c r="Y2414" s="10">
        <f>IF(PPG!O2494="", "", PPG!O2494)</f>
        <v>42.68</v>
      </c>
      <c r="Z2414" s="9">
        <f>IF(PPG!Q2494="", "", PPG!Q2494)</f>
        <v>1.002</v>
      </c>
      <c r="AA2414" s="10">
        <f>IF(PPG!R2494="", "", PPG!R2494)</f>
        <v>51.1</v>
      </c>
      <c r="AB2414" s="9">
        <f>IF(PPG!S2494="", "", PPG!S2494)</f>
        <v>0.97599999999999998</v>
      </c>
      <c r="AC2414" s="10">
        <f>IF(PPG!T2494="", "", PPG!T2494)</f>
        <v>49.77</v>
      </c>
      <c r="AD2414" s="9">
        <f>IF(PPG!U2494="", "", PPG!U2494)</f>
        <v>0.92700000000000005</v>
      </c>
      <c r="AE2414" s="10">
        <f>IF(PPG!V2494="", "", PPG!V2494)</f>
        <v>47.27</v>
      </c>
      <c r="AF2414" s="9">
        <f>IF(PPG!W2494="", "", PPG!W2494)</f>
        <v>0.88</v>
      </c>
      <c r="AG2414" s="10">
        <f>IF(PPG!X2494="", "", PPG!X2494)</f>
        <v>44.88</v>
      </c>
      <c r="AH2414" s="9">
        <f>IF(PPG!Y2494="", "", PPG!Y2494)</f>
        <v>0.83699999999999997</v>
      </c>
      <c r="AI2414" s="10">
        <f>IF(PPG!Z2494="", "", PPG!Z2494)</f>
        <v>42.68</v>
      </c>
      <c r="AJ2414" s="31" t="str">
        <f>IF(D2414&lt;&gt;"",D2414*I2414, "0.00")</f>
        <v>0.00</v>
      </c>
      <c r="AK2414" s="8" t="str">
        <f>IF(D2414&lt;&gt;"",D2414, "0")</f>
        <v>0</v>
      </c>
      <c r="AL2414" s="8" t="str">
        <f>IF(D2414&lt;&gt;"",D2414*K2414, "0")</f>
        <v>0</v>
      </c>
    </row>
    <row r="2415" spans="1:38">
      <c r="A2415" s="8">
        <f>IF(OUT!C2495="", "", OUT!C2495)</f>
        <v>727</v>
      </c>
      <c r="B2415" s="19">
        <f>IF(OUT!A2495="", "", OUT!A2495)</f>
        <v>92796</v>
      </c>
      <c r="C2415" s="8" t="str">
        <f>IF(OUT!D2495="", "", OUT!D2495)</f>
        <v>RM</v>
      </c>
      <c r="D2415" s="26"/>
      <c r="E2415" s="35" t="str">
        <f>IF(OUT!E2495="", "", OUT!E2495)</f>
        <v>51 CELL</v>
      </c>
      <c r="F2415" s="23" t="str">
        <f>IF(OUT!AE2495="NEW", "✷", "")</f>
        <v>✷</v>
      </c>
      <c r="G2415" t="str">
        <f>IF(OUT!B2495="", "", OUT!B2495)</f>
        <v>PETUNIA TEA PINK</v>
      </c>
      <c r="H2415" s="20">
        <f>IF(AND($K$3=1,$K$4="N"),P2415,IF(AND($K$3=2,$K$4="N"),R2415,IF(AND($K$3=3,$K$4="N"),T2415,IF(AND($K$3=4,$K$4="N"),V2415,IF(AND($K$3=5,$K$4="N"),X2415,IF(AND($K$3=1,$K$4="Y"),Z2415,IF(AND($K$3=2,$K$4="Y"),AB2415,IF(AND($K$3=3,$K$4="Y"),AD2415,IF(AND($K$3=4,$K$4="Y"),AF2415,IF(AND($K$3=5,$K$4="Y"),AH2415,"FALSE"))))))))))</f>
        <v>1.0589999999999999</v>
      </c>
      <c r="I2415" s="21">
        <f>IF(AND($K$3=1,$K$4="N"),Q2415,IF(AND($K$3=2,$K$4="N"),S2415,IF(AND($K$3=3,$K$4="N"),U2415,IF(AND($K$3=4,$K$4="N"),W2415,IF(AND($K$3=5,$K$4="N"),Y2415,IF(AND($K$3=1,$K$4="Y"),AA2415,IF(AND($K$3=2,$K$4="Y"),AC2415,IF(AND($K$3=3,$K$4="Y"),AE2415,IF(AND($K$3=4,$K$4="Y"),AG2415,IF(AND($K$3=5,$K$4="Y"),AI2415,"FALSE"))))))))))</f>
        <v>54</v>
      </c>
      <c r="J2415" s="35" t="str">
        <f>IF(OUT!F2495="", "", OUT!F2495)</f>
        <v>STRIP TRAY</v>
      </c>
      <c r="K2415" s="8">
        <f>IF(OUT!P2495="", "", OUT!P2495)</f>
        <v>51</v>
      </c>
      <c r="L2415" s="8" t="str">
        <f>IF(OUT!AE2495="", "", OUT!AE2495)</f>
        <v>NEW</v>
      </c>
      <c r="M2415" s="8" t="str">
        <f>IF(OUT!AG2495="", "", OUT!AG2495)</f>
        <v>PAT</v>
      </c>
      <c r="N2415" s="8" t="str">
        <f>IF(OUT!AQ2495="", "", OUT!AQ2495)</f>
        <v/>
      </c>
      <c r="O2415" s="8" t="str">
        <f>IF(OUT!BO2495="", "", OUT!BO2495)</f>
        <v>T7</v>
      </c>
      <c r="P2415" s="9">
        <f>IF(OUT!N2495="", "", OUT!N2495)</f>
        <v>1.0589999999999999</v>
      </c>
      <c r="Q2415" s="10">
        <f>IF(OUT!O2495="", "", OUT!O2495)</f>
        <v>54</v>
      </c>
      <c r="R2415" s="9">
        <f>IF(PPG!H2495="", "", PPG!H2495)</f>
        <v>0.97599999999999998</v>
      </c>
      <c r="S2415" s="10">
        <f>IF(PPG!I2495="", "", PPG!I2495)</f>
        <v>49.77</v>
      </c>
      <c r="T2415" s="9">
        <f>IF(PPG!J2495="", "", PPG!J2495)</f>
        <v>0.92700000000000005</v>
      </c>
      <c r="U2415" s="10">
        <f>IF(PPG!K2495="", "", PPG!K2495)</f>
        <v>47.27</v>
      </c>
      <c r="V2415" s="9">
        <f>IF(PPG!L2495="", "", PPG!L2495)</f>
        <v>0.88</v>
      </c>
      <c r="W2415" s="10">
        <f>IF(PPG!M2495="", "", PPG!M2495)</f>
        <v>44.88</v>
      </c>
      <c r="X2415" s="9">
        <f>IF(PPG!N2495="", "", PPG!N2495)</f>
        <v>0.83699999999999997</v>
      </c>
      <c r="Y2415" s="10">
        <f>IF(PPG!O2495="", "", PPG!O2495)</f>
        <v>42.68</v>
      </c>
      <c r="Z2415" s="9">
        <f>IF(PPG!Q2495="", "", PPG!Q2495)</f>
        <v>1.002</v>
      </c>
      <c r="AA2415" s="10">
        <f>IF(PPG!R2495="", "", PPG!R2495)</f>
        <v>51.1</v>
      </c>
      <c r="AB2415" s="9">
        <f>IF(PPG!S2495="", "", PPG!S2495)</f>
        <v>0.97599999999999998</v>
      </c>
      <c r="AC2415" s="10">
        <f>IF(PPG!T2495="", "", PPG!T2495)</f>
        <v>49.77</v>
      </c>
      <c r="AD2415" s="9">
        <f>IF(PPG!U2495="", "", PPG!U2495)</f>
        <v>0.92700000000000005</v>
      </c>
      <c r="AE2415" s="10">
        <f>IF(PPG!V2495="", "", PPG!V2495)</f>
        <v>47.27</v>
      </c>
      <c r="AF2415" s="9">
        <f>IF(PPG!W2495="", "", PPG!W2495)</f>
        <v>0.88</v>
      </c>
      <c r="AG2415" s="10">
        <f>IF(PPG!X2495="", "", PPG!X2495)</f>
        <v>44.88</v>
      </c>
      <c r="AH2415" s="9">
        <f>IF(PPG!Y2495="", "", PPG!Y2495)</f>
        <v>0.83699999999999997</v>
      </c>
      <c r="AI2415" s="10">
        <f>IF(PPG!Z2495="", "", PPG!Z2495)</f>
        <v>42.68</v>
      </c>
      <c r="AJ2415" s="31" t="str">
        <f>IF(D2415&lt;&gt;"",D2415*I2415, "0.00")</f>
        <v>0.00</v>
      </c>
      <c r="AK2415" s="8" t="str">
        <f>IF(D2415&lt;&gt;"",D2415, "0")</f>
        <v>0</v>
      </c>
      <c r="AL2415" s="8" t="str">
        <f>IF(D2415&lt;&gt;"",D2415*K2415, "0")</f>
        <v>0</v>
      </c>
    </row>
    <row r="2416" spans="1:38">
      <c r="A2416" s="8">
        <f>IF(OUT!C901="", "", OUT!C901)</f>
        <v>727</v>
      </c>
      <c r="B2416" s="19">
        <f>IF(OUT!A901="", "", OUT!A901)</f>
        <v>14163</v>
      </c>
      <c r="C2416" s="8" t="str">
        <f>IF(OUT!D901="", "", OUT!D901)</f>
        <v>RM</v>
      </c>
      <c r="D2416" s="26"/>
      <c r="E2416" s="35" t="str">
        <f>IF(OUT!E901="", "", OUT!E901)</f>
        <v>51 CELL</v>
      </c>
      <c r="F2416" s="23" t="str">
        <f>IF(OUT!AE901="NEW", "✷", "")</f>
        <v>✷</v>
      </c>
      <c r="G2416" t="str">
        <f>IF(OUT!B901="", "", OUT!B901)</f>
        <v>PETUNIA TEA PURPLE</v>
      </c>
      <c r="H2416" s="20">
        <f>IF(AND($K$3=1,$K$4="N"),P2416,IF(AND($K$3=2,$K$4="N"),R2416,IF(AND($K$3=3,$K$4="N"),T2416,IF(AND($K$3=4,$K$4="N"),V2416,IF(AND($K$3=5,$K$4="N"),X2416,IF(AND($K$3=1,$K$4="Y"),Z2416,IF(AND($K$3=2,$K$4="Y"),AB2416,IF(AND($K$3=3,$K$4="Y"),AD2416,IF(AND($K$3=4,$K$4="Y"),AF2416,IF(AND($K$3=5,$K$4="Y"),AH2416,"FALSE"))))))))))</f>
        <v>1.0589999999999999</v>
      </c>
      <c r="I2416" s="21">
        <f>IF(AND($K$3=1,$K$4="N"),Q2416,IF(AND($K$3=2,$K$4="N"),S2416,IF(AND($K$3=3,$K$4="N"),U2416,IF(AND($K$3=4,$K$4="N"),W2416,IF(AND($K$3=5,$K$4="N"),Y2416,IF(AND($K$3=1,$K$4="Y"),AA2416,IF(AND($K$3=2,$K$4="Y"),AC2416,IF(AND($K$3=3,$K$4="Y"),AE2416,IF(AND($K$3=4,$K$4="Y"),AG2416,IF(AND($K$3=5,$K$4="Y"),AI2416,"FALSE"))))))))))</f>
        <v>54</v>
      </c>
      <c r="J2416" s="35" t="str">
        <f>IF(OUT!F901="", "", OUT!F901)</f>
        <v>STRIP TRAY</v>
      </c>
      <c r="K2416" s="8">
        <f>IF(OUT!P901="", "", OUT!P901)</f>
        <v>51</v>
      </c>
      <c r="L2416" s="8" t="str">
        <f>IF(OUT!AE901="", "", OUT!AE901)</f>
        <v>NEW</v>
      </c>
      <c r="M2416" s="8" t="str">
        <f>IF(OUT!AG901="", "", OUT!AG901)</f>
        <v>PAT</v>
      </c>
      <c r="N2416" s="8" t="str">
        <f>IF(OUT!AQ901="", "", OUT!AQ901)</f>
        <v/>
      </c>
      <c r="O2416" s="8" t="str">
        <f>IF(OUT!BO901="", "", OUT!BO901)</f>
        <v>T7</v>
      </c>
      <c r="P2416" s="9">
        <f>IF(OUT!N901="", "", OUT!N901)</f>
        <v>1.0589999999999999</v>
      </c>
      <c r="Q2416" s="10">
        <f>IF(OUT!O901="", "", OUT!O901)</f>
        <v>54</v>
      </c>
      <c r="R2416" s="9">
        <f>IF(PPG!H901="", "", PPG!H901)</f>
        <v>0.97599999999999998</v>
      </c>
      <c r="S2416" s="10">
        <f>IF(PPG!I901="", "", PPG!I901)</f>
        <v>49.77</v>
      </c>
      <c r="T2416" s="9">
        <f>IF(PPG!J901="", "", PPG!J901)</f>
        <v>0.92700000000000005</v>
      </c>
      <c r="U2416" s="10">
        <f>IF(PPG!K901="", "", PPG!K901)</f>
        <v>47.27</v>
      </c>
      <c r="V2416" s="9">
        <f>IF(PPG!L901="", "", PPG!L901)</f>
        <v>0.88</v>
      </c>
      <c r="W2416" s="10">
        <f>IF(PPG!M901="", "", PPG!M901)</f>
        <v>44.88</v>
      </c>
      <c r="X2416" s="9">
        <f>IF(PPG!N901="", "", PPG!N901)</f>
        <v>0.83699999999999997</v>
      </c>
      <c r="Y2416" s="10">
        <f>IF(PPG!O901="", "", PPG!O901)</f>
        <v>42.68</v>
      </c>
      <c r="Z2416" s="9">
        <f>IF(PPG!Q901="", "", PPG!Q901)</f>
        <v>1.002</v>
      </c>
      <c r="AA2416" s="10">
        <f>IF(PPG!R901="", "", PPG!R901)</f>
        <v>51.1</v>
      </c>
      <c r="AB2416" s="9">
        <f>IF(PPG!S901="", "", PPG!S901)</f>
        <v>0.97599999999999998</v>
      </c>
      <c r="AC2416" s="10">
        <f>IF(PPG!T901="", "", PPG!T901)</f>
        <v>49.77</v>
      </c>
      <c r="AD2416" s="9">
        <f>IF(PPG!U901="", "", PPG!U901)</f>
        <v>0.92700000000000005</v>
      </c>
      <c r="AE2416" s="10">
        <f>IF(PPG!V901="", "", PPG!V901)</f>
        <v>47.27</v>
      </c>
      <c r="AF2416" s="9">
        <f>IF(PPG!W901="", "", PPG!W901)</f>
        <v>0.88</v>
      </c>
      <c r="AG2416" s="10">
        <f>IF(PPG!X901="", "", PPG!X901)</f>
        <v>44.88</v>
      </c>
      <c r="AH2416" s="9">
        <f>IF(PPG!Y901="", "", PPG!Y901)</f>
        <v>0.83699999999999997</v>
      </c>
      <c r="AI2416" s="10">
        <f>IF(PPG!Z901="", "", PPG!Z901)</f>
        <v>42.68</v>
      </c>
      <c r="AJ2416" s="31" t="str">
        <f>IF(D2416&lt;&gt;"",D2416*I2416, "0.00")</f>
        <v>0.00</v>
      </c>
      <c r="AK2416" s="8" t="str">
        <f>IF(D2416&lt;&gt;"",D2416, "0")</f>
        <v>0</v>
      </c>
      <c r="AL2416" s="8" t="str">
        <f>IF(D2416&lt;&gt;"",D2416*K2416, "0")</f>
        <v>0</v>
      </c>
    </row>
    <row r="2417" spans="1:38">
      <c r="A2417" s="8">
        <f>IF(OUT!C2496="", "", OUT!C2496)</f>
        <v>727</v>
      </c>
      <c r="B2417" s="19">
        <f>IF(OUT!A2496="", "", OUT!A2496)</f>
        <v>92797</v>
      </c>
      <c r="C2417" s="8" t="str">
        <f>IF(OUT!D2496="", "", OUT!D2496)</f>
        <v>RM</v>
      </c>
      <c r="D2417" s="26"/>
      <c r="E2417" s="35" t="str">
        <f>IF(OUT!E2496="", "", OUT!E2496)</f>
        <v>51 CELL</v>
      </c>
      <c r="F2417" s="23" t="str">
        <f>IF(OUT!AE2496="NEW", "✷", "")</f>
        <v/>
      </c>
      <c r="G2417" t="str">
        <f>IF(OUT!B2496="", "", OUT!B2496)</f>
        <v>PETUNIA TEA PURPLE GREEN EDGE</v>
      </c>
      <c r="H2417" s="20">
        <f>IF(AND($K$3=1,$K$4="N"),P2417,IF(AND($K$3=2,$K$4="N"),R2417,IF(AND($K$3=3,$K$4="N"),T2417,IF(AND($K$3=4,$K$4="N"),V2417,IF(AND($K$3=5,$K$4="N"),X2417,IF(AND($K$3=1,$K$4="Y"),Z2417,IF(AND($K$3=2,$K$4="Y"),AB2417,IF(AND($K$3=3,$K$4="Y"),AD2417,IF(AND($K$3=4,$K$4="Y"),AF2417,IF(AND($K$3=5,$K$4="Y"),AH2417,"FALSE"))))))))))</f>
        <v>1.0589999999999999</v>
      </c>
      <c r="I2417" s="21">
        <f>IF(AND($K$3=1,$K$4="N"),Q2417,IF(AND($K$3=2,$K$4="N"),S2417,IF(AND($K$3=3,$K$4="N"),U2417,IF(AND($K$3=4,$K$4="N"),W2417,IF(AND($K$3=5,$K$4="N"),Y2417,IF(AND($K$3=1,$K$4="Y"),AA2417,IF(AND($K$3=2,$K$4="Y"),AC2417,IF(AND($K$3=3,$K$4="Y"),AE2417,IF(AND($K$3=4,$K$4="Y"),AG2417,IF(AND($K$3=5,$K$4="Y"),AI2417,"FALSE"))))))))))</f>
        <v>54</v>
      </c>
      <c r="J2417" s="35" t="str">
        <f>IF(OUT!F2496="", "", OUT!F2496)</f>
        <v>STRIP TRAY</v>
      </c>
      <c r="K2417" s="8">
        <f>IF(OUT!P2496="", "", OUT!P2496)</f>
        <v>51</v>
      </c>
      <c r="L2417" s="8" t="str">
        <f>IF(OUT!AE2496="", "", OUT!AE2496)</f>
        <v/>
      </c>
      <c r="M2417" s="8" t="str">
        <f>IF(OUT!AG2496="", "", OUT!AG2496)</f>
        <v>PAT</v>
      </c>
      <c r="N2417" s="8" t="str">
        <f>IF(OUT!AQ2496="", "", OUT!AQ2496)</f>
        <v/>
      </c>
      <c r="O2417" s="8" t="str">
        <f>IF(OUT!BO2496="", "", OUT!BO2496)</f>
        <v>T7</v>
      </c>
      <c r="P2417" s="9">
        <f>IF(OUT!N2496="", "", OUT!N2496)</f>
        <v>1.0589999999999999</v>
      </c>
      <c r="Q2417" s="10">
        <f>IF(OUT!O2496="", "", OUT!O2496)</f>
        <v>54</v>
      </c>
      <c r="R2417" s="9">
        <f>IF(PPG!H2496="", "", PPG!H2496)</f>
        <v>0.97599999999999998</v>
      </c>
      <c r="S2417" s="10">
        <f>IF(PPG!I2496="", "", PPG!I2496)</f>
        <v>49.77</v>
      </c>
      <c r="T2417" s="9">
        <f>IF(PPG!J2496="", "", PPG!J2496)</f>
        <v>0.92700000000000005</v>
      </c>
      <c r="U2417" s="10">
        <f>IF(PPG!K2496="", "", PPG!K2496)</f>
        <v>47.27</v>
      </c>
      <c r="V2417" s="9">
        <f>IF(PPG!L2496="", "", PPG!L2496)</f>
        <v>0.88</v>
      </c>
      <c r="W2417" s="10">
        <f>IF(PPG!M2496="", "", PPG!M2496)</f>
        <v>44.88</v>
      </c>
      <c r="X2417" s="9">
        <f>IF(PPG!N2496="", "", PPG!N2496)</f>
        <v>0.83699999999999997</v>
      </c>
      <c r="Y2417" s="10">
        <f>IF(PPG!O2496="", "", PPG!O2496)</f>
        <v>42.68</v>
      </c>
      <c r="Z2417" s="9">
        <f>IF(PPG!Q2496="", "", PPG!Q2496)</f>
        <v>1.002</v>
      </c>
      <c r="AA2417" s="10">
        <f>IF(PPG!R2496="", "", PPG!R2496)</f>
        <v>51.1</v>
      </c>
      <c r="AB2417" s="9">
        <f>IF(PPG!S2496="", "", PPG!S2496)</f>
        <v>0.97599999999999998</v>
      </c>
      <c r="AC2417" s="10">
        <f>IF(PPG!T2496="", "", PPG!T2496)</f>
        <v>49.77</v>
      </c>
      <c r="AD2417" s="9">
        <f>IF(PPG!U2496="", "", PPG!U2496)</f>
        <v>0.92700000000000005</v>
      </c>
      <c r="AE2417" s="10">
        <f>IF(PPG!V2496="", "", PPG!V2496)</f>
        <v>47.27</v>
      </c>
      <c r="AF2417" s="9">
        <f>IF(PPG!W2496="", "", PPG!W2496)</f>
        <v>0.88</v>
      </c>
      <c r="AG2417" s="10">
        <f>IF(PPG!X2496="", "", PPG!X2496)</f>
        <v>44.88</v>
      </c>
      <c r="AH2417" s="9">
        <f>IF(PPG!Y2496="", "", PPG!Y2496)</f>
        <v>0.83699999999999997</v>
      </c>
      <c r="AI2417" s="10">
        <f>IF(PPG!Z2496="", "", PPG!Z2496)</f>
        <v>42.68</v>
      </c>
      <c r="AJ2417" s="31" t="str">
        <f>IF(D2417&lt;&gt;"",D2417*I2417, "0.00")</f>
        <v>0.00</v>
      </c>
      <c r="AK2417" s="8" t="str">
        <f>IF(D2417&lt;&gt;"",D2417, "0")</f>
        <v>0</v>
      </c>
      <c r="AL2417" s="8" t="str">
        <f>IF(D2417&lt;&gt;"",D2417*K2417, "0")</f>
        <v>0</v>
      </c>
    </row>
    <row r="2418" spans="1:38">
      <c r="A2418" s="8">
        <f>IF(OUT!C2694="", "", OUT!C2694)</f>
        <v>727</v>
      </c>
      <c r="B2418" s="19">
        <f>IF(OUT!A2694="", "", OUT!A2694)</f>
        <v>95072</v>
      </c>
      <c r="C2418" s="8" t="str">
        <f>IF(OUT!D2694="", "", OUT!D2694)</f>
        <v>RM</v>
      </c>
      <c r="D2418" s="26"/>
      <c r="E2418" s="35" t="str">
        <f>IF(OUT!E2694="", "", OUT!E2694)</f>
        <v>51 CELL</v>
      </c>
      <c r="F2418" s="23" t="str">
        <f>IF(OUT!AE2694="NEW", "✷", "")</f>
        <v/>
      </c>
      <c r="G2418" t="str">
        <f>IF(OUT!B2694="", "", OUT!B2694)</f>
        <v>PETUNIA TEA PURPLE VEIN</v>
      </c>
      <c r="H2418" s="20">
        <f>IF(AND($K$3=1,$K$4="N"),P2418,IF(AND($K$3=2,$K$4="N"),R2418,IF(AND($K$3=3,$K$4="N"),T2418,IF(AND($K$3=4,$K$4="N"),V2418,IF(AND($K$3=5,$K$4="N"),X2418,IF(AND($K$3=1,$K$4="Y"),Z2418,IF(AND($K$3=2,$K$4="Y"),AB2418,IF(AND($K$3=3,$K$4="Y"),AD2418,IF(AND($K$3=4,$K$4="Y"),AF2418,IF(AND($K$3=5,$K$4="Y"),AH2418,"FALSE"))))))))))</f>
        <v>1.0589999999999999</v>
      </c>
      <c r="I2418" s="21">
        <f>IF(AND($K$3=1,$K$4="N"),Q2418,IF(AND($K$3=2,$K$4="N"),S2418,IF(AND($K$3=3,$K$4="N"),U2418,IF(AND($K$3=4,$K$4="N"),W2418,IF(AND($K$3=5,$K$4="N"),Y2418,IF(AND($K$3=1,$K$4="Y"),AA2418,IF(AND($K$3=2,$K$4="Y"),AC2418,IF(AND($K$3=3,$K$4="Y"),AE2418,IF(AND($K$3=4,$K$4="Y"),AG2418,IF(AND($K$3=5,$K$4="Y"),AI2418,"FALSE"))))))))))</f>
        <v>54</v>
      </c>
      <c r="J2418" s="35" t="str">
        <f>IF(OUT!F2694="", "", OUT!F2694)</f>
        <v>STRIP TRAY</v>
      </c>
      <c r="K2418" s="8">
        <f>IF(OUT!P2694="", "", OUT!P2694)</f>
        <v>51</v>
      </c>
      <c r="L2418" s="8" t="str">
        <f>IF(OUT!AE2694="", "", OUT!AE2694)</f>
        <v/>
      </c>
      <c r="M2418" s="8" t="str">
        <f>IF(OUT!AG2694="", "", OUT!AG2694)</f>
        <v>PAT</v>
      </c>
      <c r="N2418" s="8" t="str">
        <f>IF(OUT!AQ2694="", "", OUT!AQ2694)</f>
        <v/>
      </c>
      <c r="O2418" s="8" t="str">
        <f>IF(OUT!BO2694="", "", OUT!BO2694)</f>
        <v>T7</v>
      </c>
      <c r="P2418" s="9">
        <f>IF(OUT!N2694="", "", OUT!N2694)</f>
        <v>1.0589999999999999</v>
      </c>
      <c r="Q2418" s="10">
        <f>IF(OUT!O2694="", "", OUT!O2694)</f>
        <v>54</v>
      </c>
      <c r="R2418" s="9">
        <f>IF(PPG!H2694="", "", PPG!H2694)</f>
        <v>0.97599999999999998</v>
      </c>
      <c r="S2418" s="10">
        <f>IF(PPG!I2694="", "", PPG!I2694)</f>
        <v>49.77</v>
      </c>
      <c r="T2418" s="9">
        <f>IF(PPG!J2694="", "", PPG!J2694)</f>
        <v>0.92700000000000005</v>
      </c>
      <c r="U2418" s="10">
        <f>IF(PPG!K2694="", "", PPG!K2694)</f>
        <v>47.27</v>
      </c>
      <c r="V2418" s="9">
        <f>IF(PPG!L2694="", "", PPG!L2694)</f>
        <v>0.88</v>
      </c>
      <c r="W2418" s="10">
        <f>IF(PPG!M2694="", "", PPG!M2694)</f>
        <v>44.88</v>
      </c>
      <c r="X2418" s="9">
        <f>IF(PPG!N2694="", "", PPG!N2694)</f>
        <v>0.83699999999999997</v>
      </c>
      <c r="Y2418" s="10">
        <f>IF(PPG!O2694="", "", PPG!O2694)</f>
        <v>42.68</v>
      </c>
      <c r="Z2418" s="9">
        <f>IF(PPG!Q2694="", "", PPG!Q2694)</f>
        <v>1.002</v>
      </c>
      <c r="AA2418" s="10">
        <f>IF(PPG!R2694="", "", PPG!R2694)</f>
        <v>51.1</v>
      </c>
      <c r="AB2418" s="9">
        <f>IF(PPG!S2694="", "", PPG!S2694)</f>
        <v>0.97599999999999998</v>
      </c>
      <c r="AC2418" s="10">
        <f>IF(PPG!T2694="", "", PPG!T2694)</f>
        <v>49.77</v>
      </c>
      <c r="AD2418" s="9">
        <f>IF(PPG!U2694="", "", PPG!U2694)</f>
        <v>0.92700000000000005</v>
      </c>
      <c r="AE2418" s="10">
        <f>IF(PPG!V2694="", "", PPG!V2694)</f>
        <v>47.27</v>
      </c>
      <c r="AF2418" s="9">
        <f>IF(PPG!W2694="", "", PPG!W2694)</f>
        <v>0.88</v>
      </c>
      <c r="AG2418" s="10">
        <f>IF(PPG!X2694="", "", PPG!X2694)</f>
        <v>44.88</v>
      </c>
      <c r="AH2418" s="9">
        <f>IF(PPG!Y2694="", "", PPG!Y2694)</f>
        <v>0.83699999999999997</v>
      </c>
      <c r="AI2418" s="10">
        <f>IF(PPG!Z2694="", "", PPG!Z2694)</f>
        <v>42.68</v>
      </c>
      <c r="AJ2418" s="31" t="str">
        <f>IF(D2418&lt;&gt;"",D2418*I2418, "0.00")</f>
        <v>0.00</v>
      </c>
      <c r="AK2418" s="8" t="str">
        <f>IF(D2418&lt;&gt;"",D2418, "0")</f>
        <v>0</v>
      </c>
      <c r="AL2418" s="8" t="str">
        <f>IF(D2418&lt;&gt;"",D2418*K2418, "0")</f>
        <v>0</v>
      </c>
    </row>
    <row r="2419" spans="1:38">
      <c r="A2419" s="8">
        <f>IF(OUT!C2497="", "", OUT!C2497)</f>
        <v>727</v>
      </c>
      <c r="B2419" s="19">
        <f>IF(OUT!A2497="", "", OUT!A2497)</f>
        <v>92799</v>
      </c>
      <c r="C2419" s="8" t="str">
        <f>IF(OUT!D2497="", "", OUT!D2497)</f>
        <v>RM</v>
      </c>
      <c r="D2419" s="26"/>
      <c r="E2419" s="35" t="str">
        <f>IF(OUT!E2497="", "", OUT!E2497)</f>
        <v>51 CELL</v>
      </c>
      <c r="F2419" s="23" t="str">
        <f>IF(OUT!AE2497="NEW", "✷", "")</f>
        <v>✷</v>
      </c>
      <c r="G2419" t="str">
        <f>IF(OUT!B2497="", "", OUT!B2497)</f>
        <v>PETUNIA TEA PURPLE WHITE EDGE</v>
      </c>
      <c r="H2419" s="20">
        <f>IF(AND($K$3=1,$K$4="N"),P2419,IF(AND($K$3=2,$K$4="N"),R2419,IF(AND($K$3=3,$K$4="N"),T2419,IF(AND($K$3=4,$K$4="N"),V2419,IF(AND($K$3=5,$K$4="N"),X2419,IF(AND($K$3=1,$K$4="Y"),Z2419,IF(AND($K$3=2,$K$4="Y"),AB2419,IF(AND($K$3=3,$K$4="Y"),AD2419,IF(AND($K$3=4,$K$4="Y"),AF2419,IF(AND($K$3=5,$K$4="Y"),AH2419,"FALSE"))))))))))</f>
        <v>1.0589999999999999</v>
      </c>
      <c r="I2419" s="21">
        <f>IF(AND($K$3=1,$K$4="N"),Q2419,IF(AND($K$3=2,$K$4="N"),S2419,IF(AND($K$3=3,$K$4="N"),U2419,IF(AND($K$3=4,$K$4="N"),W2419,IF(AND($K$3=5,$K$4="N"),Y2419,IF(AND($K$3=1,$K$4="Y"),AA2419,IF(AND($K$3=2,$K$4="Y"),AC2419,IF(AND($K$3=3,$K$4="Y"),AE2419,IF(AND($K$3=4,$K$4="Y"),AG2419,IF(AND($K$3=5,$K$4="Y"),AI2419,"FALSE"))))))))))</f>
        <v>54</v>
      </c>
      <c r="J2419" s="35" t="str">
        <f>IF(OUT!F2497="", "", OUT!F2497)</f>
        <v>STRIP TRAY</v>
      </c>
      <c r="K2419" s="8">
        <f>IF(OUT!P2497="", "", OUT!P2497)</f>
        <v>51</v>
      </c>
      <c r="L2419" s="8" t="str">
        <f>IF(OUT!AE2497="", "", OUT!AE2497)</f>
        <v>NEW</v>
      </c>
      <c r="M2419" s="8" t="str">
        <f>IF(OUT!AG2497="", "", OUT!AG2497)</f>
        <v>PAT</v>
      </c>
      <c r="N2419" s="8" t="str">
        <f>IF(OUT!AQ2497="", "", OUT!AQ2497)</f>
        <v/>
      </c>
      <c r="O2419" s="8" t="str">
        <f>IF(OUT!BO2497="", "", OUT!BO2497)</f>
        <v>T7</v>
      </c>
      <c r="P2419" s="9">
        <f>IF(OUT!N2497="", "", OUT!N2497)</f>
        <v>1.0589999999999999</v>
      </c>
      <c r="Q2419" s="10">
        <f>IF(OUT!O2497="", "", OUT!O2497)</f>
        <v>54</v>
      </c>
      <c r="R2419" s="9">
        <f>IF(PPG!H2497="", "", PPG!H2497)</f>
        <v>0.97599999999999998</v>
      </c>
      <c r="S2419" s="10">
        <f>IF(PPG!I2497="", "", PPG!I2497)</f>
        <v>49.77</v>
      </c>
      <c r="T2419" s="9">
        <f>IF(PPG!J2497="", "", PPG!J2497)</f>
        <v>0.92700000000000005</v>
      </c>
      <c r="U2419" s="10">
        <f>IF(PPG!K2497="", "", PPG!K2497)</f>
        <v>47.27</v>
      </c>
      <c r="V2419" s="9">
        <f>IF(PPG!L2497="", "", PPG!L2497)</f>
        <v>0.88</v>
      </c>
      <c r="W2419" s="10">
        <f>IF(PPG!M2497="", "", PPG!M2497)</f>
        <v>44.88</v>
      </c>
      <c r="X2419" s="9">
        <f>IF(PPG!N2497="", "", PPG!N2497)</f>
        <v>0.83699999999999997</v>
      </c>
      <c r="Y2419" s="10">
        <f>IF(PPG!O2497="", "", PPG!O2497)</f>
        <v>42.68</v>
      </c>
      <c r="Z2419" s="9">
        <f>IF(PPG!Q2497="", "", PPG!Q2497)</f>
        <v>1.002</v>
      </c>
      <c r="AA2419" s="10">
        <f>IF(PPG!R2497="", "", PPG!R2497)</f>
        <v>51.1</v>
      </c>
      <c r="AB2419" s="9">
        <f>IF(PPG!S2497="", "", PPG!S2497)</f>
        <v>0.97599999999999998</v>
      </c>
      <c r="AC2419" s="10">
        <f>IF(PPG!T2497="", "", PPG!T2497)</f>
        <v>49.77</v>
      </c>
      <c r="AD2419" s="9">
        <f>IF(PPG!U2497="", "", PPG!U2497)</f>
        <v>0.92700000000000005</v>
      </c>
      <c r="AE2419" s="10">
        <f>IF(PPG!V2497="", "", PPG!V2497)</f>
        <v>47.27</v>
      </c>
      <c r="AF2419" s="9">
        <f>IF(PPG!W2497="", "", PPG!W2497)</f>
        <v>0.88</v>
      </c>
      <c r="AG2419" s="10">
        <f>IF(PPG!X2497="", "", PPG!X2497)</f>
        <v>44.88</v>
      </c>
      <c r="AH2419" s="9">
        <f>IF(PPG!Y2497="", "", PPG!Y2497)</f>
        <v>0.83699999999999997</v>
      </c>
      <c r="AI2419" s="10">
        <f>IF(PPG!Z2497="", "", PPG!Z2497)</f>
        <v>42.68</v>
      </c>
      <c r="AJ2419" s="31" t="str">
        <f>IF(D2419&lt;&gt;"",D2419*I2419, "0.00")</f>
        <v>0.00</v>
      </c>
      <c r="AK2419" s="8" t="str">
        <f>IF(D2419&lt;&gt;"",D2419, "0")</f>
        <v>0</v>
      </c>
      <c r="AL2419" s="8" t="str">
        <f>IF(D2419&lt;&gt;"",D2419*K2419, "0")</f>
        <v>0</v>
      </c>
    </row>
    <row r="2420" spans="1:38">
      <c r="A2420" s="8">
        <f>IF(OUT!C2498="", "", OUT!C2498)</f>
        <v>727</v>
      </c>
      <c r="B2420" s="19">
        <f>IF(OUT!A2498="", "", OUT!A2498)</f>
        <v>92800</v>
      </c>
      <c r="C2420" s="8" t="str">
        <f>IF(OUT!D2498="", "", OUT!D2498)</f>
        <v>RM</v>
      </c>
      <c r="D2420" s="26"/>
      <c r="E2420" s="35" t="str">
        <f>IF(OUT!E2498="", "", OUT!E2498)</f>
        <v>51 CELL</v>
      </c>
      <c r="F2420" s="23" t="str">
        <f>IF(OUT!AE2498="NEW", "✷", "")</f>
        <v>✷</v>
      </c>
      <c r="G2420" t="str">
        <f>IF(OUT!B2498="", "", OUT!B2498)</f>
        <v>PETUNIA TEA RED</v>
      </c>
      <c r="H2420" s="20">
        <f>IF(AND($K$3=1,$K$4="N"),P2420,IF(AND($K$3=2,$K$4="N"),R2420,IF(AND($K$3=3,$K$4="N"),T2420,IF(AND($K$3=4,$K$4="N"),V2420,IF(AND($K$3=5,$K$4="N"),X2420,IF(AND($K$3=1,$K$4="Y"),Z2420,IF(AND($K$3=2,$K$4="Y"),AB2420,IF(AND($K$3=3,$K$4="Y"),AD2420,IF(AND($K$3=4,$K$4="Y"),AF2420,IF(AND($K$3=5,$K$4="Y"),AH2420,"FALSE"))))))))))</f>
        <v>1.0589999999999999</v>
      </c>
      <c r="I2420" s="21">
        <f>IF(AND($K$3=1,$K$4="N"),Q2420,IF(AND($K$3=2,$K$4="N"),S2420,IF(AND($K$3=3,$K$4="N"),U2420,IF(AND($K$3=4,$K$4="N"),W2420,IF(AND($K$3=5,$K$4="N"),Y2420,IF(AND($K$3=1,$K$4="Y"),AA2420,IF(AND($K$3=2,$K$4="Y"),AC2420,IF(AND($K$3=3,$K$4="Y"),AE2420,IF(AND($K$3=4,$K$4="Y"),AG2420,IF(AND($K$3=5,$K$4="Y"),AI2420,"FALSE"))))))))))</f>
        <v>54</v>
      </c>
      <c r="J2420" s="35" t="str">
        <f>IF(OUT!F2498="", "", OUT!F2498)</f>
        <v>STRIP TRAY</v>
      </c>
      <c r="K2420" s="8">
        <f>IF(OUT!P2498="", "", OUT!P2498)</f>
        <v>51</v>
      </c>
      <c r="L2420" s="8" t="str">
        <f>IF(OUT!AE2498="", "", OUT!AE2498)</f>
        <v>NEW</v>
      </c>
      <c r="M2420" s="8" t="str">
        <f>IF(OUT!AG2498="", "", OUT!AG2498)</f>
        <v>PAT</v>
      </c>
      <c r="N2420" s="8" t="str">
        <f>IF(OUT!AQ2498="", "", OUT!AQ2498)</f>
        <v/>
      </c>
      <c r="O2420" s="8" t="str">
        <f>IF(OUT!BO2498="", "", OUT!BO2498)</f>
        <v>T7</v>
      </c>
      <c r="P2420" s="9">
        <f>IF(OUT!N2498="", "", OUT!N2498)</f>
        <v>1.0589999999999999</v>
      </c>
      <c r="Q2420" s="10">
        <f>IF(OUT!O2498="", "", OUT!O2498)</f>
        <v>54</v>
      </c>
      <c r="R2420" s="9">
        <f>IF(PPG!H2498="", "", PPG!H2498)</f>
        <v>0.97599999999999998</v>
      </c>
      <c r="S2420" s="10">
        <f>IF(PPG!I2498="", "", PPG!I2498)</f>
        <v>49.77</v>
      </c>
      <c r="T2420" s="9">
        <f>IF(PPG!J2498="", "", PPG!J2498)</f>
        <v>0.92700000000000005</v>
      </c>
      <c r="U2420" s="10">
        <f>IF(PPG!K2498="", "", PPG!K2498)</f>
        <v>47.27</v>
      </c>
      <c r="V2420" s="9">
        <f>IF(PPG!L2498="", "", PPG!L2498)</f>
        <v>0.88</v>
      </c>
      <c r="W2420" s="10">
        <f>IF(PPG!M2498="", "", PPG!M2498)</f>
        <v>44.88</v>
      </c>
      <c r="X2420" s="9">
        <f>IF(PPG!N2498="", "", PPG!N2498)</f>
        <v>0.83699999999999997</v>
      </c>
      <c r="Y2420" s="10">
        <f>IF(PPG!O2498="", "", PPG!O2498)</f>
        <v>42.68</v>
      </c>
      <c r="Z2420" s="9">
        <f>IF(PPG!Q2498="", "", PPG!Q2498)</f>
        <v>1.002</v>
      </c>
      <c r="AA2420" s="10">
        <f>IF(PPG!R2498="", "", PPG!R2498)</f>
        <v>51.1</v>
      </c>
      <c r="AB2420" s="9">
        <f>IF(PPG!S2498="", "", PPG!S2498)</f>
        <v>0.97599999999999998</v>
      </c>
      <c r="AC2420" s="10">
        <f>IF(PPG!T2498="", "", PPG!T2498)</f>
        <v>49.77</v>
      </c>
      <c r="AD2420" s="9">
        <f>IF(PPG!U2498="", "", PPG!U2498)</f>
        <v>0.92700000000000005</v>
      </c>
      <c r="AE2420" s="10">
        <f>IF(PPG!V2498="", "", PPG!V2498)</f>
        <v>47.27</v>
      </c>
      <c r="AF2420" s="9">
        <f>IF(PPG!W2498="", "", PPG!W2498)</f>
        <v>0.88</v>
      </c>
      <c r="AG2420" s="10">
        <f>IF(PPG!X2498="", "", PPG!X2498)</f>
        <v>44.88</v>
      </c>
      <c r="AH2420" s="9">
        <f>IF(PPG!Y2498="", "", PPG!Y2498)</f>
        <v>0.83699999999999997</v>
      </c>
      <c r="AI2420" s="10">
        <f>IF(PPG!Z2498="", "", PPG!Z2498)</f>
        <v>42.68</v>
      </c>
      <c r="AJ2420" s="31" t="str">
        <f>IF(D2420&lt;&gt;"",D2420*I2420, "0.00")</f>
        <v>0.00</v>
      </c>
      <c r="AK2420" s="8" t="str">
        <f>IF(D2420&lt;&gt;"",D2420, "0")</f>
        <v>0</v>
      </c>
      <c r="AL2420" s="8" t="str">
        <f>IF(D2420&lt;&gt;"",D2420*K2420, "0")</f>
        <v>0</v>
      </c>
    </row>
    <row r="2421" spans="1:38">
      <c r="A2421" s="8">
        <f>IF(OUT!C2499="", "", OUT!C2499)</f>
        <v>727</v>
      </c>
      <c r="B2421" s="19">
        <f>IF(OUT!A2499="", "", OUT!A2499)</f>
        <v>92801</v>
      </c>
      <c r="C2421" s="8" t="str">
        <f>IF(OUT!D2499="", "", OUT!D2499)</f>
        <v>RM</v>
      </c>
      <c r="D2421" s="26"/>
      <c r="E2421" s="35" t="str">
        <f>IF(OUT!E2499="", "", OUT!E2499)</f>
        <v>51 CELL</v>
      </c>
      <c r="F2421" s="23" t="str">
        <f>IF(OUT!AE2499="NEW", "✷", "")</f>
        <v>✷</v>
      </c>
      <c r="G2421" t="str">
        <f>IF(OUT!B2499="", "", OUT!B2499)</f>
        <v>PETUNIA TEA ROSE MORN</v>
      </c>
      <c r="H2421" s="20">
        <f>IF(AND($K$3=1,$K$4="N"),P2421,IF(AND($K$3=2,$K$4="N"),R2421,IF(AND($K$3=3,$K$4="N"),T2421,IF(AND($K$3=4,$K$4="N"),V2421,IF(AND($K$3=5,$K$4="N"),X2421,IF(AND($K$3=1,$K$4="Y"),Z2421,IF(AND($K$3=2,$K$4="Y"),AB2421,IF(AND($K$3=3,$K$4="Y"),AD2421,IF(AND($K$3=4,$K$4="Y"),AF2421,IF(AND($K$3=5,$K$4="Y"),AH2421,"FALSE"))))))))))</f>
        <v>1.0589999999999999</v>
      </c>
      <c r="I2421" s="21">
        <f>IF(AND($K$3=1,$K$4="N"),Q2421,IF(AND($K$3=2,$K$4="N"),S2421,IF(AND($K$3=3,$K$4="N"),U2421,IF(AND($K$3=4,$K$4="N"),W2421,IF(AND($K$3=5,$K$4="N"),Y2421,IF(AND($K$3=1,$K$4="Y"),AA2421,IF(AND($K$3=2,$K$4="Y"),AC2421,IF(AND($K$3=3,$K$4="Y"),AE2421,IF(AND($K$3=4,$K$4="Y"),AG2421,IF(AND($K$3=5,$K$4="Y"),AI2421,"FALSE"))))))))))</f>
        <v>54</v>
      </c>
      <c r="J2421" s="35" t="str">
        <f>IF(OUT!F2499="", "", OUT!F2499)</f>
        <v>STRIP TRAY</v>
      </c>
      <c r="K2421" s="8">
        <f>IF(OUT!P2499="", "", OUT!P2499)</f>
        <v>51</v>
      </c>
      <c r="L2421" s="8" t="str">
        <f>IF(OUT!AE2499="", "", OUT!AE2499)</f>
        <v>NEW</v>
      </c>
      <c r="M2421" s="8" t="str">
        <f>IF(OUT!AG2499="", "", OUT!AG2499)</f>
        <v>PAT</v>
      </c>
      <c r="N2421" s="8" t="str">
        <f>IF(OUT!AQ2499="", "", OUT!AQ2499)</f>
        <v/>
      </c>
      <c r="O2421" s="8" t="str">
        <f>IF(OUT!BO2499="", "", OUT!BO2499)</f>
        <v>T7</v>
      </c>
      <c r="P2421" s="9">
        <f>IF(OUT!N2499="", "", OUT!N2499)</f>
        <v>1.0589999999999999</v>
      </c>
      <c r="Q2421" s="10">
        <f>IF(OUT!O2499="", "", OUT!O2499)</f>
        <v>54</v>
      </c>
      <c r="R2421" s="9">
        <f>IF(PPG!H2499="", "", PPG!H2499)</f>
        <v>0.97599999999999998</v>
      </c>
      <c r="S2421" s="10">
        <f>IF(PPG!I2499="", "", PPG!I2499)</f>
        <v>49.77</v>
      </c>
      <c r="T2421" s="9">
        <f>IF(PPG!J2499="", "", PPG!J2499)</f>
        <v>0.92700000000000005</v>
      </c>
      <c r="U2421" s="10">
        <f>IF(PPG!K2499="", "", PPG!K2499)</f>
        <v>47.27</v>
      </c>
      <c r="V2421" s="9">
        <f>IF(PPG!L2499="", "", PPG!L2499)</f>
        <v>0.88</v>
      </c>
      <c r="W2421" s="10">
        <f>IF(PPG!M2499="", "", PPG!M2499)</f>
        <v>44.88</v>
      </c>
      <c r="X2421" s="9">
        <f>IF(PPG!N2499="", "", PPG!N2499)</f>
        <v>0.83699999999999997</v>
      </c>
      <c r="Y2421" s="10">
        <f>IF(PPG!O2499="", "", PPG!O2499)</f>
        <v>42.68</v>
      </c>
      <c r="Z2421" s="9">
        <f>IF(PPG!Q2499="", "", PPG!Q2499)</f>
        <v>1.002</v>
      </c>
      <c r="AA2421" s="10">
        <f>IF(PPG!R2499="", "", PPG!R2499)</f>
        <v>51.1</v>
      </c>
      <c r="AB2421" s="9">
        <f>IF(PPG!S2499="", "", PPG!S2499)</f>
        <v>0.97599999999999998</v>
      </c>
      <c r="AC2421" s="10">
        <f>IF(PPG!T2499="", "", PPG!T2499)</f>
        <v>49.77</v>
      </c>
      <c r="AD2421" s="9">
        <f>IF(PPG!U2499="", "", PPG!U2499)</f>
        <v>0.92700000000000005</v>
      </c>
      <c r="AE2421" s="10">
        <f>IF(PPG!V2499="", "", PPG!V2499)</f>
        <v>47.27</v>
      </c>
      <c r="AF2421" s="9">
        <f>IF(PPG!W2499="", "", PPG!W2499)</f>
        <v>0.88</v>
      </c>
      <c r="AG2421" s="10">
        <f>IF(PPG!X2499="", "", PPG!X2499)</f>
        <v>44.88</v>
      </c>
      <c r="AH2421" s="9">
        <f>IF(PPG!Y2499="", "", PPG!Y2499)</f>
        <v>0.83699999999999997</v>
      </c>
      <c r="AI2421" s="10">
        <f>IF(PPG!Z2499="", "", PPG!Z2499)</f>
        <v>42.68</v>
      </c>
      <c r="AJ2421" s="31" t="str">
        <f>IF(D2421&lt;&gt;"",D2421*I2421, "0.00")</f>
        <v>0.00</v>
      </c>
      <c r="AK2421" s="8" t="str">
        <f>IF(D2421&lt;&gt;"",D2421, "0")</f>
        <v>0</v>
      </c>
      <c r="AL2421" s="8" t="str">
        <f>IF(D2421&lt;&gt;"",D2421*K2421, "0")</f>
        <v>0</v>
      </c>
    </row>
    <row r="2422" spans="1:38">
      <c r="A2422" s="8">
        <f>IF(OUT!C2500="", "", OUT!C2500)</f>
        <v>727</v>
      </c>
      <c r="B2422" s="19">
        <f>IF(OUT!A2500="", "", OUT!A2500)</f>
        <v>92803</v>
      </c>
      <c r="C2422" s="8" t="str">
        <f>IF(OUT!D2500="", "", OUT!D2500)</f>
        <v>RM</v>
      </c>
      <c r="D2422" s="26"/>
      <c r="E2422" s="35" t="str">
        <f>IF(OUT!E2500="", "", OUT!E2500)</f>
        <v>51 CELL</v>
      </c>
      <c r="F2422" s="23" t="str">
        <f>IF(OUT!AE2500="NEW", "✷", "")</f>
        <v>✷</v>
      </c>
      <c r="G2422" t="str">
        <f>IF(OUT!B2500="", "", OUT!B2500)</f>
        <v>PETUNIA TEA WHITE</v>
      </c>
      <c r="H2422" s="20">
        <f>IF(AND($K$3=1,$K$4="N"),P2422,IF(AND($K$3=2,$K$4="N"),R2422,IF(AND($K$3=3,$K$4="N"),T2422,IF(AND($K$3=4,$K$4="N"),V2422,IF(AND($K$3=5,$K$4="N"),X2422,IF(AND($K$3=1,$K$4="Y"),Z2422,IF(AND($K$3=2,$K$4="Y"),AB2422,IF(AND($K$3=3,$K$4="Y"),AD2422,IF(AND($K$3=4,$K$4="Y"),AF2422,IF(AND($K$3=5,$K$4="Y"),AH2422,"FALSE"))))))))))</f>
        <v>1.0589999999999999</v>
      </c>
      <c r="I2422" s="21">
        <f>IF(AND($K$3=1,$K$4="N"),Q2422,IF(AND($K$3=2,$K$4="N"),S2422,IF(AND($K$3=3,$K$4="N"),U2422,IF(AND($K$3=4,$K$4="N"),W2422,IF(AND($K$3=5,$K$4="N"),Y2422,IF(AND($K$3=1,$K$4="Y"),AA2422,IF(AND($K$3=2,$K$4="Y"),AC2422,IF(AND($K$3=3,$K$4="Y"),AE2422,IF(AND($K$3=4,$K$4="Y"),AG2422,IF(AND($K$3=5,$K$4="Y"),AI2422,"FALSE"))))))))))</f>
        <v>54</v>
      </c>
      <c r="J2422" s="35" t="str">
        <f>IF(OUT!F2500="", "", OUT!F2500)</f>
        <v>STRIP TRAY</v>
      </c>
      <c r="K2422" s="8">
        <f>IF(OUT!P2500="", "", OUT!P2500)</f>
        <v>51</v>
      </c>
      <c r="L2422" s="8" t="str">
        <f>IF(OUT!AE2500="", "", OUT!AE2500)</f>
        <v>NEW</v>
      </c>
      <c r="M2422" s="8" t="str">
        <f>IF(OUT!AG2500="", "", OUT!AG2500)</f>
        <v>PAT</v>
      </c>
      <c r="N2422" s="8" t="str">
        <f>IF(OUT!AQ2500="", "", OUT!AQ2500)</f>
        <v/>
      </c>
      <c r="O2422" s="8" t="str">
        <f>IF(OUT!BO2500="", "", OUT!BO2500)</f>
        <v>T7</v>
      </c>
      <c r="P2422" s="9">
        <f>IF(OUT!N2500="", "", OUT!N2500)</f>
        <v>1.0589999999999999</v>
      </c>
      <c r="Q2422" s="10">
        <f>IF(OUT!O2500="", "", OUT!O2500)</f>
        <v>54</v>
      </c>
      <c r="R2422" s="9">
        <f>IF(PPG!H2500="", "", PPG!H2500)</f>
        <v>0.97599999999999998</v>
      </c>
      <c r="S2422" s="10">
        <f>IF(PPG!I2500="", "", PPG!I2500)</f>
        <v>49.77</v>
      </c>
      <c r="T2422" s="9">
        <f>IF(PPG!J2500="", "", PPG!J2500)</f>
        <v>0.92700000000000005</v>
      </c>
      <c r="U2422" s="10">
        <f>IF(PPG!K2500="", "", PPG!K2500)</f>
        <v>47.27</v>
      </c>
      <c r="V2422" s="9">
        <f>IF(PPG!L2500="", "", PPG!L2500)</f>
        <v>0.88</v>
      </c>
      <c r="W2422" s="10">
        <f>IF(PPG!M2500="", "", PPG!M2500)</f>
        <v>44.88</v>
      </c>
      <c r="X2422" s="9">
        <f>IF(PPG!N2500="", "", PPG!N2500)</f>
        <v>0.83699999999999997</v>
      </c>
      <c r="Y2422" s="10">
        <f>IF(PPG!O2500="", "", PPG!O2500)</f>
        <v>42.68</v>
      </c>
      <c r="Z2422" s="9">
        <f>IF(PPG!Q2500="", "", PPG!Q2500)</f>
        <v>1.002</v>
      </c>
      <c r="AA2422" s="10">
        <f>IF(PPG!R2500="", "", PPG!R2500)</f>
        <v>51.1</v>
      </c>
      <c r="AB2422" s="9">
        <f>IF(PPG!S2500="", "", PPG!S2500)</f>
        <v>0.97599999999999998</v>
      </c>
      <c r="AC2422" s="10">
        <f>IF(PPG!T2500="", "", PPG!T2500)</f>
        <v>49.77</v>
      </c>
      <c r="AD2422" s="9">
        <f>IF(PPG!U2500="", "", PPG!U2500)</f>
        <v>0.92700000000000005</v>
      </c>
      <c r="AE2422" s="10">
        <f>IF(PPG!V2500="", "", PPG!V2500)</f>
        <v>47.27</v>
      </c>
      <c r="AF2422" s="9">
        <f>IF(PPG!W2500="", "", PPG!W2500)</f>
        <v>0.88</v>
      </c>
      <c r="AG2422" s="10">
        <f>IF(PPG!X2500="", "", PPG!X2500)</f>
        <v>44.88</v>
      </c>
      <c r="AH2422" s="9">
        <f>IF(PPG!Y2500="", "", PPG!Y2500)</f>
        <v>0.83699999999999997</v>
      </c>
      <c r="AI2422" s="10">
        <f>IF(PPG!Z2500="", "", PPG!Z2500)</f>
        <v>42.68</v>
      </c>
      <c r="AJ2422" s="31" t="str">
        <f>IF(D2422&lt;&gt;"",D2422*I2422, "0.00")</f>
        <v>0.00</v>
      </c>
      <c r="AK2422" s="8" t="str">
        <f>IF(D2422&lt;&gt;"",D2422, "0")</f>
        <v>0</v>
      </c>
      <c r="AL2422" s="8" t="str">
        <f>IF(D2422&lt;&gt;"",D2422*K2422, "0")</f>
        <v>0</v>
      </c>
    </row>
    <row r="2423" spans="1:38">
      <c r="A2423" s="8">
        <f>IF(OUT!C2501="", "", OUT!C2501)</f>
        <v>727</v>
      </c>
      <c r="B2423" s="19">
        <f>IF(OUT!A2501="", "", OUT!A2501)</f>
        <v>92804</v>
      </c>
      <c r="C2423" s="8" t="str">
        <f>IF(OUT!D2501="", "", OUT!D2501)</f>
        <v>RM</v>
      </c>
      <c r="D2423" s="26"/>
      <c r="E2423" s="35" t="str">
        <f>IF(OUT!E2501="", "", OUT!E2501)</f>
        <v>51 CELL</v>
      </c>
      <c r="F2423" s="23" t="str">
        <f>IF(OUT!AE2501="NEW", "✷", "")</f>
        <v>✷</v>
      </c>
      <c r="G2423" t="str">
        <f>IF(OUT!B2501="", "", OUT!B2501)</f>
        <v>PETUNIA TEA YELLOW</v>
      </c>
      <c r="H2423" s="20">
        <f>IF(AND($K$3=1,$K$4="N"),P2423,IF(AND($K$3=2,$K$4="N"),R2423,IF(AND($K$3=3,$K$4="N"),T2423,IF(AND($K$3=4,$K$4="N"),V2423,IF(AND($K$3=5,$K$4="N"),X2423,IF(AND($K$3=1,$K$4="Y"),Z2423,IF(AND($K$3=2,$K$4="Y"),AB2423,IF(AND($K$3=3,$K$4="Y"),AD2423,IF(AND($K$3=4,$K$4="Y"),AF2423,IF(AND($K$3=5,$K$4="Y"),AH2423,"FALSE"))))))))))</f>
        <v>1.0589999999999999</v>
      </c>
      <c r="I2423" s="21">
        <f>IF(AND($K$3=1,$K$4="N"),Q2423,IF(AND($K$3=2,$K$4="N"),S2423,IF(AND($K$3=3,$K$4="N"),U2423,IF(AND($K$3=4,$K$4="N"),W2423,IF(AND($K$3=5,$K$4="N"),Y2423,IF(AND($K$3=1,$K$4="Y"),AA2423,IF(AND($K$3=2,$K$4="Y"),AC2423,IF(AND($K$3=3,$K$4="Y"),AE2423,IF(AND($K$3=4,$K$4="Y"),AG2423,IF(AND($K$3=5,$K$4="Y"),AI2423,"FALSE"))))))))))</f>
        <v>54</v>
      </c>
      <c r="J2423" s="35" t="str">
        <f>IF(OUT!F2501="", "", OUT!F2501)</f>
        <v>STRIP TRAY</v>
      </c>
      <c r="K2423" s="8">
        <f>IF(OUT!P2501="", "", OUT!P2501)</f>
        <v>51</v>
      </c>
      <c r="L2423" s="8" t="str">
        <f>IF(OUT!AE2501="", "", OUT!AE2501)</f>
        <v>NEW</v>
      </c>
      <c r="M2423" s="8" t="str">
        <f>IF(OUT!AG2501="", "", OUT!AG2501)</f>
        <v>PAT</v>
      </c>
      <c r="N2423" s="8" t="str">
        <f>IF(OUT!AQ2501="", "", OUT!AQ2501)</f>
        <v/>
      </c>
      <c r="O2423" s="8" t="str">
        <f>IF(OUT!BO2501="", "", OUT!BO2501)</f>
        <v>T7</v>
      </c>
      <c r="P2423" s="9">
        <f>IF(OUT!N2501="", "", OUT!N2501)</f>
        <v>1.0589999999999999</v>
      </c>
      <c r="Q2423" s="10">
        <f>IF(OUT!O2501="", "", OUT!O2501)</f>
        <v>54</v>
      </c>
      <c r="R2423" s="9">
        <f>IF(PPG!H2501="", "", PPG!H2501)</f>
        <v>0.97599999999999998</v>
      </c>
      <c r="S2423" s="10">
        <f>IF(PPG!I2501="", "", PPG!I2501)</f>
        <v>49.77</v>
      </c>
      <c r="T2423" s="9">
        <f>IF(PPG!J2501="", "", PPG!J2501)</f>
        <v>0.92700000000000005</v>
      </c>
      <c r="U2423" s="10">
        <f>IF(PPG!K2501="", "", PPG!K2501)</f>
        <v>47.27</v>
      </c>
      <c r="V2423" s="9">
        <f>IF(PPG!L2501="", "", PPG!L2501)</f>
        <v>0.88</v>
      </c>
      <c r="W2423" s="10">
        <f>IF(PPG!M2501="", "", PPG!M2501)</f>
        <v>44.88</v>
      </c>
      <c r="X2423" s="9">
        <f>IF(PPG!N2501="", "", PPG!N2501)</f>
        <v>0.83699999999999997</v>
      </c>
      <c r="Y2423" s="10">
        <f>IF(PPG!O2501="", "", PPG!O2501)</f>
        <v>42.68</v>
      </c>
      <c r="Z2423" s="9">
        <f>IF(PPG!Q2501="", "", PPG!Q2501)</f>
        <v>1.002</v>
      </c>
      <c r="AA2423" s="10">
        <f>IF(PPG!R2501="", "", PPG!R2501)</f>
        <v>51.1</v>
      </c>
      <c r="AB2423" s="9">
        <f>IF(PPG!S2501="", "", PPG!S2501)</f>
        <v>0.97599999999999998</v>
      </c>
      <c r="AC2423" s="10">
        <f>IF(PPG!T2501="", "", PPG!T2501)</f>
        <v>49.77</v>
      </c>
      <c r="AD2423" s="9">
        <f>IF(PPG!U2501="", "", PPG!U2501)</f>
        <v>0.92700000000000005</v>
      </c>
      <c r="AE2423" s="10">
        <f>IF(PPG!V2501="", "", PPG!V2501)</f>
        <v>47.27</v>
      </c>
      <c r="AF2423" s="9">
        <f>IF(PPG!W2501="", "", PPG!W2501)</f>
        <v>0.88</v>
      </c>
      <c r="AG2423" s="10">
        <f>IF(PPG!X2501="", "", PPG!X2501)</f>
        <v>44.88</v>
      </c>
      <c r="AH2423" s="9">
        <f>IF(PPG!Y2501="", "", PPG!Y2501)</f>
        <v>0.83699999999999997</v>
      </c>
      <c r="AI2423" s="10">
        <f>IF(PPG!Z2501="", "", PPG!Z2501)</f>
        <v>42.68</v>
      </c>
      <c r="AJ2423" s="31" t="str">
        <f>IF(D2423&lt;&gt;"",D2423*I2423, "0.00")</f>
        <v>0.00</v>
      </c>
      <c r="AK2423" s="8" t="str">
        <f>IF(D2423&lt;&gt;"",D2423, "0")</f>
        <v>0</v>
      </c>
      <c r="AL2423" s="8" t="str">
        <f>IF(D2423&lt;&gt;"",D2423*K2423, "0")</f>
        <v>0</v>
      </c>
    </row>
    <row r="2424" spans="1:38">
      <c r="A2424" s="8">
        <f>IF(OUT!C1104="", "", OUT!C1104)</f>
        <v>727</v>
      </c>
      <c r="B2424" s="19">
        <f>IF(OUT!A1104="", "", OUT!A1104)</f>
        <v>41397</v>
      </c>
      <c r="C2424" s="8" t="str">
        <f>IF(OUT!D1104="", "", OUT!D1104)</f>
        <v>RM</v>
      </c>
      <c r="D2424" s="26"/>
      <c r="E2424" s="35" t="str">
        <f>IF(OUT!E1104="", "", OUT!E1104)</f>
        <v>51 CELL</v>
      </c>
      <c r="F2424" s="23" t="str">
        <f>IF(OUT!AE1104="NEW", "✷", "")</f>
        <v/>
      </c>
      <c r="G2424" t="str">
        <f>IF(OUT!B1104="", "", OUT!B1104)</f>
        <v>PETUNIA VERANDA COMPACT DOUBLE SUGAR PLUM</v>
      </c>
      <c r="H2424" s="20">
        <f>IF(AND($K$3=1,$K$4="N"),P2424,IF(AND($K$3=2,$K$4="N"),R2424,IF(AND($K$3=3,$K$4="N"),T2424,IF(AND($K$3=4,$K$4="N"),V2424,IF(AND($K$3=5,$K$4="N"),X2424,IF(AND($K$3=1,$K$4="Y"),Z2424,IF(AND($K$3=2,$K$4="Y"),AB2424,IF(AND($K$3=3,$K$4="Y"),AD2424,IF(AND($K$3=4,$K$4="Y"),AF2424,IF(AND($K$3=5,$K$4="Y"),AH2424,"FALSE"))))))))))</f>
        <v>1.0780000000000001</v>
      </c>
      <c r="I2424" s="21">
        <f>IF(AND($K$3=1,$K$4="N"),Q2424,IF(AND($K$3=2,$K$4="N"),S2424,IF(AND($K$3=3,$K$4="N"),U2424,IF(AND($K$3=4,$K$4="N"),W2424,IF(AND($K$3=5,$K$4="N"),Y2424,IF(AND($K$3=1,$K$4="Y"),AA2424,IF(AND($K$3=2,$K$4="Y"),AC2424,IF(AND($K$3=3,$K$4="Y"),AE2424,IF(AND($K$3=4,$K$4="Y"),AG2424,IF(AND($K$3=5,$K$4="Y"),AI2424,"FALSE"))))))))))</f>
        <v>54.97</v>
      </c>
      <c r="J2424" s="35" t="str">
        <f>IF(OUT!F1104="", "", OUT!F1104)</f>
        <v>STRIP TRAY</v>
      </c>
      <c r="K2424" s="8">
        <f>IF(OUT!P1104="", "", OUT!P1104)</f>
        <v>51</v>
      </c>
      <c r="L2424" s="8" t="str">
        <f>IF(OUT!AE1104="", "", OUT!AE1104)</f>
        <v/>
      </c>
      <c r="M2424" s="8" t="str">
        <f>IF(OUT!AG1104="", "", OUT!AG1104)</f>
        <v>PAT</v>
      </c>
      <c r="N2424" s="8" t="str">
        <f>IF(OUT!AQ1104="", "", OUT!AQ1104)</f>
        <v/>
      </c>
      <c r="O2424" s="8" t="str">
        <f>IF(OUT!BO1104="", "", OUT!BO1104)</f>
        <v>T7</v>
      </c>
      <c r="P2424" s="9">
        <f>IF(OUT!N1104="", "", OUT!N1104)</f>
        <v>1.0780000000000001</v>
      </c>
      <c r="Q2424" s="10">
        <f>IF(OUT!O1104="", "", OUT!O1104)</f>
        <v>54.97</v>
      </c>
      <c r="R2424" s="9">
        <f>IF(PPG!H1104="", "", PPG!H1104)</f>
        <v>0.99399999999999999</v>
      </c>
      <c r="S2424" s="10">
        <f>IF(PPG!I1104="", "", PPG!I1104)</f>
        <v>50.69</v>
      </c>
      <c r="T2424" s="9">
        <f>IF(PPG!J1104="", "", PPG!J1104)</f>
        <v>0.94399999999999995</v>
      </c>
      <c r="U2424" s="10">
        <f>IF(PPG!K1104="", "", PPG!K1104)</f>
        <v>48.14</v>
      </c>
      <c r="V2424" s="9">
        <f>IF(PPG!L1104="", "", PPG!L1104)</f>
        <v>0.89700000000000002</v>
      </c>
      <c r="W2424" s="10">
        <f>IF(PPG!M1104="", "", PPG!M1104)</f>
        <v>45.74</v>
      </c>
      <c r="X2424" s="9">
        <f>IF(PPG!N1104="", "", PPG!N1104)</f>
        <v>0.85299999999999998</v>
      </c>
      <c r="Y2424" s="10">
        <f>IF(PPG!O1104="", "", PPG!O1104)</f>
        <v>43.5</v>
      </c>
      <c r="Z2424" s="9">
        <f>IF(PPG!Q1104="", "", PPG!Q1104)</f>
        <v>1.0189999999999999</v>
      </c>
      <c r="AA2424" s="10">
        <f>IF(PPG!R1104="", "", PPG!R1104)</f>
        <v>51.96</v>
      </c>
      <c r="AB2424" s="9">
        <f>IF(PPG!S1104="", "", PPG!S1104)</f>
        <v>0.99399999999999999</v>
      </c>
      <c r="AC2424" s="10">
        <f>IF(PPG!T1104="", "", PPG!T1104)</f>
        <v>50.69</v>
      </c>
      <c r="AD2424" s="9">
        <f>IF(PPG!U1104="", "", PPG!U1104)</f>
        <v>0.94399999999999995</v>
      </c>
      <c r="AE2424" s="10">
        <f>IF(PPG!V1104="", "", PPG!V1104)</f>
        <v>48.14</v>
      </c>
      <c r="AF2424" s="9">
        <f>IF(PPG!W1104="", "", PPG!W1104)</f>
        <v>0.89700000000000002</v>
      </c>
      <c r="AG2424" s="10">
        <f>IF(PPG!X1104="", "", PPG!X1104)</f>
        <v>45.74</v>
      </c>
      <c r="AH2424" s="9">
        <f>IF(PPG!Y1104="", "", PPG!Y1104)</f>
        <v>0.85299999999999998</v>
      </c>
      <c r="AI2424" s="10">
        <f>IF(PPG!Z1104="", "", PPG!Z1104)</f>
        <v>43.5</v>
      </c>
      <c r="AJ2424" s="31" t="str">
        <f>IF(D2424&lt;&gt;"",D2424*I2424, "0.00")</f>
        <v>0.00</v>
      </c>
      <c r="AK2424" s="8" t="str">
        <f>IF(D2424&lt;&gt;"",D2424, "0")</f>
        <v>0</v>
      </c>
      <c r="AL2424" s="8" t="str">
        <f>IF(D2424&lt;&gt;"",D2424*K2424, "0")</f>
        <v>0</v>
      </c>
    </row>
    <row r="2425" spans="1:38">
      <c r="A2425" s="8">
        <f>IF(OUT!C1147="", "", OUT!C1147)</f>
        <v>727</v>
      </c>
      <c r="B2425" s="19">
        <f>IF(OUT!A1147="", "", OUT!A1147)</f>
        <v>42304</v>
      </c>
      <c r="C2425" s="8" t="str">
        <f>IF(OUT!D1147="", "", OUT!D1147)</f>
        <v>RM</v>
      </c>
      <c r="D2425" s="26"/>
      <c r="E2425" s="35" t="str">
        <f>IF(OUT!E1147="", "", OUT!E1147)</f>
        <v>51 CELL</v>
      </c>
      <c r="F2425" s="23" t="str">
        <f>IF(OUT!AE1147="NEW", "✷", "")</f>
        <v/>
      </c>
      <c r="G2425" t="str">
        <f>IF(OUT!B1147="", "", OUT!B1147)</f>
        <v>PETUNIA VERANDA LARGE DOUBLE ANNA</v>
      </c>
      <c r="H2425" s="20">
        <f>IF(AND($K$3=1,$K$4="N"),P2425,IF(AND($K$3=2,$K$4="N"),R2425,IF(AND($K$3=3,$K$4="N"),T2425,IF(AND($K$3=4,$K$4="N"),V2425,IF(AND($K$3=5,$K$4="N"),X2425,IF(AND($K$3=1,$K$4="Y"),Z2425,IF(AND($K$3=2,$K$4="Y"),AB2425,IF(AND($K$3=3,$K$4="Y"),AD2425,IF(AND($K$3=4,$K$4="Y"),AF2425,IF(AND($K$3=5,$K$4="Y"),AH2425,"FALSE"))))))))))</f>
        <v>1.0780000000000001</v>
      </c>
      <c r="I2425" s="21">
        <f>IF(AND($K$3=1,$K$4="N"),Q2425,IF(AND($K$3=2,$K$4="N"),S2425,IF(AND($K$3=3,$K$4="N"),U2425,IF(AND($K$3=4,$K$4="N"),W2425,IF(AND($K$3=5,$K$4="N"),Y2425,IF(AND($K$3=1,$K$4="Y"),AA2425,IF(AND($K$3=2,$K$4="Y"),AC2425,IF(AND($K$3=3,$K$4="Y"),AE2425,IF(AND($K$3=4,$K$4="Y"),AG2425,IF(AND($K$3=5,$K$4="Y"),AI2425,"FALSE"))))))))))</f>
        <v>54.97</v>
      </c>
      <c r="J2425" s="35" t="str">
        <f>IF(OUT!F1147="", "", OUT!F1147)</f>
        <v>STRIP TRAY</v>
      </c>
      <c r="K2425" s="8">
        <f>IF(OUT!P1147="", "", OUT!P1147)</f>
        <v>51</v>
      </c>
      <c r="L2425" s="8" t="str">
        <f>IF(OUT!AE1147="", "", OUT!AE1147)</f>
        <v/>
      </c>
      <c r="M2425" s="8" t="str">
        <f>IF(OUT!AG1147="", "", OUT!AG1147)</f>
        <v>PAT</v>
      </c>
      <c r="N2425" s="8" t="str">
        <f>IF(OUT!AQ1147="", "", OUT!AQ1147)</f>
        <v/>
      </c>
      <c r="O2425" s="8" t="str">
        <f>IF(OUT!BO1147="", "", OUT!BO1147)</f>
        <v>T7</v>
      </c>
      <c r="P2425" s="9">
        <f>IF(OUT!N1147="", "", OUT!N1147)</f>
        <v>1.0780000000000001</v>
      </c>
      <c r="Q2425" s="10">
        <f>IF(OUT!O1147="", "", OUT!O1147)</f>
        <v>54.97</v>
      </c>
      <c r="R2425" s="9">
        <f>IF(PPG!H1147="", "", PPG!H1147)</f>
        <v>0.99399999999999999</v>
      </c>
      <c r="S2425" s="10">
        <f>IF(PPG!I1147="", "", PPG!I1147)</f>
        <v>50.69</v>
      </c>
      <c r="T2425" s="9">
        <f>IF(PPG!J1147="", "", PPG!J1147)</f>
        <v>0.94399999999999995</v>
      </c>
      <c r="U2425" s="10">
        <f>IF(PPG!K1147="", "", PPG!K1147)</f>
        <v>48.14</v>
      </c>
      <c r="V2425" s="9">
        <f>IF(PPG!L1147="", "", PPG!L1147)</f>
        <v>0.89700000000000002</v>
      </c>
      <c r="W2425" s="10">
        <f>IF(PPG!M1147="", "", PPG!M1147)</f>
        <v>45.74</v>
      </c>
      <c r="X2425" s="9">
        <f>IF(PPG!N1147="", "", PPG!N1147)</f>
        <v>0.85299999999999998</v>
      </c>
      <c r="Y2425" s="10">
        <f>IF(PPG!O1147="", "", PPG!O1147)</f>
        <v>43.5</v>
      </c>
      <c r="Z2425" s="9">
        <f>IF(PPG!Q1147="", "", PPG!Q1147)</f>
        <v>1.0189999999999999</v>
      </c>
      <c r="AA2425" s="10">
        <f>IF(PPG!R1147="", "", PPG!R1147)</f>
        <v>51.96</v>
      </c>
      <c r="AB2425" s="9">
        <f>IF(PPG!S1147="", "", PPG!S1147)</f>
        <v>0.99399999999999999</v>
      </c>
      <c r="AC2425" s="10">
        <f>IF(PPG!T1147="", "", PPG!T1147)</f>
        <v>50.69</v>
      </c>
      <c r="AD2425" s="9">
        <f>IF(PPG!U1147="", "", PPG!U1147)</f>
        <v>0.94399999999999995</v>
      </c>
      <c r="AE2425" s="10">
        <f>IF(PPG!V1147="", "", PPG!V1147)</f>
        <v>48.14</v>
      </c>
      <c r="AF2425" s="9">
        <f>IF(PPG!W1147="", "", PPG!W1147)</f>
        <v>0.89700000000000002</v>
      </c>
      <c r="AG2425" s="10">
        <f>IF(PPG!X1147="", "", PPG!X1147)</f>
        <v>45.74</v>
      </c>
      <c r="AH2425" s="9">
        <f>IF(PPG!Y1147="", "", PPG!Y1147)</f>
        <v>0.85299999999999998</v>
      </c>
      <c r="AI2425" s="10">
        <f>IF(PPG!Z1147="", "", PPG!Z1147)</f>
        <v>43.5</v>
      </c>
      <c r="AJ2425" s="31" t="str">
        <f>IF(D2425&lt;&gt;"",D2425*I2425, "0.00")</f>
        <v>0.00</v>
      </c>
      <c r="AK2425" s="8" t="str">
        <f>IF(D2425&lt;&gt;"",D2425, "0")</f>
        <v>0</v>
      </c>
      <c r="AL2425" s="8" t="str">
        <f>IF(D2425&lt;&gt;"",D2425*K2425, "0")</f>
        <v>0</v>
      </c>
    </row>
    <row r="2426" spans="1:38">
      <c r="A2426" s="8">
        <f>IF(OUT!C678="", "", OUT!C678)</f>
        <v>727</v>
      </c>
      <c r="B2426" s="19">
        <f>IF(OUT!A678="", "", OUT!A678)</f>
        <v>12918</v>
      </c>
      <c r="C2426" s="8" t="str">
        <f>IF(OUT!D678="", "", OUT!D678)</f>
        <v>RM</v>
      </c>
      <c r="D2426" s="26"/>
      <c r="E2426" s="35" t="str">
        <f>IF(OUT!E678="", "", OUT!E678)</f>
        <v>51 CELL</v>
      </c>
      <c r="F2426" s="23" t="str">
        <f>IF(OUT!AE678="NEW", "✷", "")</f>
        <v/>
      </c>
      <c r="G2426" t="str">
        <f>IF(OUT!B678="", "", OUT!B678)</f>
        <v>PETUNIA VERANDA NICOLA</v>
      </c>
      <c r="H2426" s="20">
        <f>IF(AND($K$3=1,$K$4="N"),P2426,IF(AND($K$3=2,$K$4="N"),R2426,IF(AND($K$3=3,$K$4="N"),T2426,IF(AND($K$3=4,$K$4="N"),V2426,IF(AND($K$3=5,$K$4="N"),X2426,IF(AND($K$3=1,$K$4="Y"),Z2426,IF(AND($K$3=2,$K$4="Y"),AB2426,IF(AND($K$3=3,$K$4="Y"),AD2426,IF(AND($K$3=4,$K$4="Y"),AF2426,IF(AND($K$3=5,$K$4="Y"),AH2426,"FALSE"))))))))))</f>
        <v>1.0780000000000001</v>
      </c>
      <c r="I2426" s="21">
        <f>IF(AND($K$3=1,$K$4="N"),Q2426,IF(AND($K$3=2,$K$4="N"),S2426,IF(AND($K$3=3,$K$4="N"),U2426,IF(AND($K$3=4,$K$4="N"),W2426,IF(AND($K$3=5,$K$4="N"),Y2426,IF(AND($K$3=1,$K$4="Y"),AA2426,IF(AND($K$3=2,$K$4="Y"),AC2426,IF(AND($K$3=3,$K$4="Y"),AE2426,IF(AND($K$3=4,$K$4="Y"),AG2426,IF(AND($K$3=5,$K$4="Y"),AI2426,"FALSE"))))))))))</f>
        <v>54.97</v>
      </c>
      <c r="J2426" s="35" t="str">
        <f>IF(OUT!F678="", "", OUT!F678)</f>
        <v>STRIP TRAY</v>
      </c>
      <c r="K2426" s="8">
        <f>IF(OUT!P678="", "", OUT!P678)</f>
        <v>51</v>
      </c>
      <c r="L2426" s="8" t="str">
        <f>IF(OUT!AE678="", "", OUT!AE678)</f>
        <v/>
      </c>
      <c r="M2426" s="8" t="str">
        <f>IF(OUT!AG678="", "", OUT!AG678)</f>
        <v>PAT</v>
      </c>
      <c r="N2426" s="8" t="str">
        <f>IF(OUT!AQ678="", "", OUT!AQ678)</f>
        <v/>
      </c>
      <c r="O2426" s="8" t="str">
        <f>IF(OUT!BO678="", "", OUT!BO678)</f>
        <v>T7</v>
      </c>
      <c r="P2426" s="9">
        <f>IF(OUT!N678="", "", OUT!N678)</f>
        <v>1.0780000000000001</v>
      </c>
      <c r="Q2426" s="10">
        <f>IF(OUT!O678="", "", OUT!O678)</f>
        <v>54.97</v>
      </c>
      <c r="R2426" s="9">
        <f>IF(PPG!H678="", "", PPG!H678)</f>
        <v>0.99399999999999999</v>
      </c>
      <c r="S2426" s="10">
        <f>IF(PPG!I678="", "", PPG!I678)</f>
        <v>50.69</v>
      </c>
      <c r="T2426" s="9">
        <f>IF(PPG!J678="", "", PPG!J678)</f>
        <v>0.94399999999999995</v>
      </c>
      <c r="U2426" s="10">
        <f>IF(PPG!K678="", "", PPG!K678)</f>
        <v>48.14</v>
      </c>
      <c r="V2426" s="9">
        <f>IF(PPG!L678="", "", PPG!L678)</f>
        <v>0.89700000000000002</v>
      </c>
      <c r="W2426" s="10">
        <f>IF(PPG!M678="", "", PPG!M678)</f>
        <v>45.74</v>
      </c>
      <c r="X2426" s="9">
        <f>IF(PPG!N678="", "", PPG!N678)</f>
        <v>0.85299999999999998</v>
      </c>
      <c r="Y2426" s="10">
        <f>IF(PPG!O678="", "", PPG!O678)</f>
        <v>43.5</v>
      </c>
      <c r="Z2426" s="9">
        <f>IF(PPG!Q678="", "", PPG!Q678)</f>
        <v>1.0189999999999999</v>
      </c>
      <c r="AA2426" s="10">
        <f>IF(PPG!R678="", "", PPG!R678)</f>
        <v>51.96</v>
      </c>
      <c r="AB2426" s="9">
        <f>IF(PPG!S678="", "", PPG!S678)</f>
        <v>0.99399999999999999</v>
      </c>
      <c r="AC2426" s="10">
        <f>IF(PPG!T678="", "", PPG!T678)</f>
        <v>50.69</v>
      </c>
      <c r="AD2426" s="9">
        <f>IF(PPG!U678="", "", PPG!U678)</f>
        <v>0.94399999999999995</v>
      </c>
      <c r="AE2426" s="10">
        <f>IF(PPG!V678="", "", PPG!V678)</f>
        <v>48.14</v>
      </c>
      <c r="AF2426" s="9">
        <f>IF(PPG!W678="", "", PPG!W678)</f>
        <v>0.89700000000000002</v>
      </c>
      <c r="AG2426" s="10">
        <f>IF(PPG!X678="", "", PPG!X678)</f>
        <v>45.74</v>
      </c>
      <c r="AH2426" s="9">
        <f>IF(PPG!Y678="", "", PPG!Y678)</f>
        <v>0.85299999999999998</v>
      </c>
      <c r="AI2426" s="10">
        <f>IF(PPG!Z678="", "", PPG!Z678)</f>
        <v>43.5</v>
      </c>
      <c r="AJ2426" s="31" t="str">
        <f>IF(D2426&lt;&gt;"",D2426*I2426, "0.00")</f>
        <v>0.00</v>
      </c>
      <c r="AK2426" s="8" t="str">
        <f>IF(D2426&lt;&gt;"",D2426, "0")</f>
        <v>0</v>
      </c>
      <c r="AL2426" s="8" t="str">
        <f>IF(D2426&lt;&gt;"",D2426*K2426, "0")</f>
        <v>0</v>
      </c>
    </row>
    <row r="2427" spans="1:38">
      <c r="A2427" s="8">
        <f>IF(OUT!C1964="", "", OUT!C1964)</f>
        <v>727</v>
      </c>
      <c r="B2427" s="19">
        <f>IF(OUT!A1964="", "", OUT!A1964)</f>
        <v>86180</v>
      </c>
      <c r="C2427" s="8" t="str">
        <f>IF(OUT!D1964="", "", OUT!D1964)</f>
        <v>RH</v>
      </c>
      <c r="D2427" s="26"/>
      <c r="E2427" s="35" t="str">
        <f>IF(OUT!E1964="", "", OUT!E1964)</f>
        <v>36 CELL</v>
      </c>
      <c r="F2427" s="23" t="str">
        <f>IF(OUT!AE1964="NEW", "✷", "")</f>
        <v/>
      </c>
      <c r="G2427" t="str">
        <f>IF(OUT!B1964="", "", OUT!B1964)</f>
        <v>PETUNIA WAVE EASY BERRY VELOUR</v>
      </c>
      <c r="H2427" s="20">
        <f>IF(AND($K$3=1,$K$4="N"),P2427,IF(AND($K$3=2,$K$4="N"),R2427,IF(AND($K$3=3,$K$4="N"),T2427,IF(AND($K$3=4,$K$4="N"),V2427,IF(AND($K$3=5,$K$4="N"),X2427,IF(AND($K$3=1,$K$4="Y"),Z2427,IF(AND($K$3=2,$K$4="Y"),AB2427,IF(AND($K$3=3,$K$4="Y"),AD2427,IF(AND($K$3=4,$K$4="Y"),AF2427,IF(AND($K$3=5,$K$4="Y"),AH2427,"FALSE"))))))))))</f>
        <v>1.0820000000000001</v>
      </c>
      <c r="I2427" s="21">
        <f>IF(AND($K$3=1,$K$4="N"),Q2427,IF(AND($K$3=2,$K$4="N"),S2427,IF(AND($K$3=3,$K$4="N"),U2427,IF(AND($K$3=4,$K$4="N"),W2427,IF(AND($K$3=5,$K$4="N"),Y2427,IF(AND($K$3=1,$K$4="Y"),AA2427,IF(AND($K$3=2,$K$4="Y"),AC2427,IF(AND($K$3=3,$K$4="Y"),AE2427,IF(AND($K$3=4,$K$4="Y"),AG2427,IF(AND($K$3=5,$K$4="Y"),AI2427,"FALSE"))))))))))</f>
        <v>38.950000000000003</v>
      </c>
      <c r="J2427" s="35" t="str">
        <f>IF(OUT!F1964="", "", OUT!F1964)</f>
        <v>STRIP TRAY</v>
      </c>
      <c r="K2427" s="8">
        <f>IF(OUT!P1964="", "", OUT!P1964)</f>
        <v>36</v>
      </c>
      <c r="L2427" s="8" t="str">
        <f>IF(OUT!AE1964="", "", OUT!AE1964)</f>
        <v/>
      </c>
      <c r="M2427" s="8" t="str">
        <f>IF(OUT!AG1964="", "", OUT!AG1964)</f>
        <v/>
      </c>
      <c r="N2427" s="8" t="str">
        <f>IF(OUT!AQ1964="", "", OUT!AQ1964)</f>
        <v/>
      </c>
      <c r="O2427" s="8" t="str">
        <f>IF(OUT!BO1964="", "", OUT!BO1964)</f>
        <v>T7</v>
      </c>
      <c r="P2427" s="9">
        <f>IF(OUT!N1964="", "", OUT!N1964)</f>
        <v>1.0820000000000001</v>
      </c>
      <c r="Q2427" s="10">
        <f>IF(OUT!O1964="", "", OUT!O1964)</f>
        <v>38.950000000000003</v>
      </c>
      <c r="R2427" s="9">
        <f>IF(PPG!H1964="", "", PPG!H1964)</f>
        <v>0.998</v>
      </c>
      <c r="S2427" s="10">
        <f>IF(PPG!I1964="", "", PPG!I1964)</f>
        <v>35.92</v>
      </c>
      <c r="T2427" s="9">
        <f>IF(PPG!J1964="", "", PPG!J1964)</f>
        <v>0.94799999999999995</v>
      </c>
      <c r="U2427" s="10">
        <f>IF(PPG!K1964="", "", PPG!K1964)</f>
        <v>34.119999999999997</v>
      </c>
      <c r="V2427" s="9">
        <f>IF(PPG!L1964="", "", PPG!L1964)</f>
        <v>0.9</v>
      </c>
      <c r="W2427" s="10">
        <f>IF(PPG!M1964="", "", PPG!M1964)</f>
        <v>32.4</v>
      </c>
      <c r="X2427" s="9">
        <f>IF(PPG!N1964="", "", PPG!N1964)</f>
        <v>0.85499999999999998</v>
      </c>
      <c r="Y2427" s="10">
        <f>IF(PPG!O1964="", "", PPG!O1964)</f>
        <v>30.78</v>
      </c>
      <c r="Z2427" s="9">
        <f>IF(PPG!Q1964="", "", PPG!Q1964)</f>
        <v>1.0229999999999999</v>
      </c>
      <c r="AA2427" s="10">
        <f>IF(PPG!R1964="", "", PPG!R1964)</f>
        <v>36.82</v>
      </c>
      <c r="AB2427" s="9">
        <f>IF(PPG!S1964="", "", PPG!S1964)</f>
        <v>0.998</v>
      </c>
      <c r="AC2427" s="10">
        <f>IF(PPG!T1964="", "", PPG!T1964)</f>
        <v>35.92</v>
      </c>
      <c r="AD2427" s="9">
        <f>IF(PPG!U1964="", "", PPG!U1964)</f>
        <v>0.94799999999999995</v>
      </c>
      <c r="AE2427" s="10">
        <f>IF(PPG!V1964="", "", PPG!V1964)</f>
        <v>34.119999999999997</v>
      </c>
      <c r="AF2427" s="9">
        <f>IF(PPG!W1964="", "", PPG!W1964)</f>
        <v>0.9</v>
      </c>
      <c r="AG2427" s="10">
        <f>IF(PPG!X1964="", "", PPG!X1964)</f>
        <v>32.4</v>
      </c>
      <c r="AH2427" s="9">
        <f>IF(PPG!Y1964="", "", PPG!Y1964)</f>
        <v>0.85499999999999998</v>
      </c>
      <c r="AI2427" s="10">
        <f>IF(PPG!Z1964="", "", PPG!Z1964)</f>
        <v>30.78</v>
      </c>
      <c r="AJ2427" s="31" t="str">
        <f>IF(D2427&lt;&gt;"",D2427*I2427, "0.00")</f>
        <v>0.00</v>
      </c>
      <c r="AK2427" s="8" t="str">
        <f>IF(D2427&lt;&gt;"",D2427, "0")</f>
        <v>0</v>
      </c>
      <c r="AL2427" s="8" t="str">
        <f>IF(D2427&lt;&gt;"",D2427*K2427, "0")</f>
        <v>0</v>
      </c>
    </row>
    <row r="2428" spans="1:38">
      <c r="A2428" s="8">
        <f>IF(OUT!C1427="", "", OUT!C1427)</f>
        <v>727</v>
      </c>
      <c r="B2428" s="19">
        <f>IF(OUT!A1427="", "", OUT!A1427)</f>
        <v>68492</v>
      </c>
      <c r="C2428" s="8" t="str">
        <f>IF(OUT!D1427="", "", OUT!D1427)</f>
        <v>RH</v>
      </c>
      <c r="D2428" s="26"/>
      <c r="E2428" s="35" t="str">
        <f>IF(OUT!E1427="", "", OUT!E1427)</f>
        <v>36 CELL</v>
      </c>
      <c r="F2428" s="23" t="str">
        <f>IF(OUT!AE1427="NEW", "✷", "")</f>
        <v/>
      </c>
      <c r="G2428" t="str">
        <f>IF(OUT!B1427="", "", OUT!B1427)</f>
        <v>PETUNIA WAVE EASY BLUE</v>
      </c>
      <c r="H2428" s="20">
        <f>IF(AND($K$3=1,$K$4="N"),P2428,IF(AND($K$3=2,$K$4="N"),R2428,IF(AND($K$3=3,$K$4="N"),T2428,IF(AND($K$3=4,$K$4="N"),V2428,IF(AND($K$3=5,$K$4="N"),X2428,IF(AND($K$3=1,$K$4="Y"),Z2428,IF(AND($K$3=2,$K$4="Y"),AB2428,IF(AND($K$3=3,$K$4="Y"),AD2428,IF(AND($K$3=4,$K$4="Y"),AF2428,IF(AND($K$3=5,$K$4="Y"),AH2428,"FALSE"))))))))))</f>
        <v>1.0820000000000001</v>
      </c>
      <c r="I2428" s="21">
        <f>IF(AND($K$3=1,$K$4="N"),Q2428,IF(AND($K$3=2,$K$4="N"),S2428,IF(AND($K$3=3,$K$4="N"),U2428,IF(AND($K$3=4,$K$4="N"),W2428,IF(AND($K$3=5,$K$4="N"),Y2428,IF(AND($K$3=1,$K$4="Y"),AA2428,IF(AND($K$3=2,$K$4="Y"),AC2428,IF(AND($K$3=3,$K$4="Y"),AE2428,IF(AND($K$3=4,$K$4="Y"),AG2428,IF(AND($K$3=5,$K$4="Y"),AI2428,"FALSE"))))))))))</f>
        <v>38.950000000000003</v>
      </c>
      <c r="J2428" s="35" t="str">
        <f>IF(OUT!F1427="", "", OUT!F1427)</f>
        <v>STRIP TRAY</v>
      </c>
      <c r="K2428" s="8">
        <f>IF(OUT!P1427="", "", OUT!P1427)</f>
        <v>36</v>
      </c>
      <c r="L2428" s="8" t="str">
        <f>IF(OUT!AE1427="", "", OUT!AE1427)</f>
        <v/>
      </c>
      <c r="M2428" s="8" t="str">
        <f>IF(OUT!AG1427="", "", OUT!AG1427)</f>
        <v/>
      </c>
      <c r="N2428" s="8" t="str">
        <f>IF(OUT!AQ1427="", "", OUT!AQ1427)</f>
        <v/>
      </c>
      <c r="O2428" s="8" t="str">
        <f>IF(OUT!BO1427="", "", OUT!BO1427)</f>
        <v>T7</v>
      </c>
      <c r="P2428" s="9">
        <f>IF(OUT!N1427="", "", OUT!N1427)</f>
        <v>1.0820000000000001</v>
      </c>
      <c r="Q2428" s="10">
        <f>IF(OUT!O1427="", "", OUT!O1427)</f>
        <v>38.950000000000003</v>
      </c>
      <c r="R2428" s="9">
        <f>IF(PPG!H1427="", "", PPG!H1427)</f>
        <v>0.998</v>
      </c>
      <c r="S2428" s="10">
        <f>IF(PPG!I1427="", "", PPG!I1427)</f>
        <v>35.92</v>
      </c>
      <c r="T2428" s="9">
        <f>IF(PPG!J1427="", "", PPG!J1427)</f>
        <v>0.94799999999999995</v>
      </c>
      <c r="U2428" s="10">
        <f>IF(PPG!K1427="", "", PPG!K1427)</f>
        <v>34.119999999999997</v>
      </c>
      <c r="V2428" s="9">
        <f>IF(PPG!L1427="", "", PPG!L1427)</f>
        <v>0.9</v>
      </c>
      <c r="W2428" s="10">
        <f>IF(PPG!M1427="", "", PPG!M1427)</f>
        <v>32.4</v>
      </c>
      <c r="X2428" s="9">
        <f>IF(PPG!N1427="", "", PPG!N1427)</f>
        <v>0.85499999999999998</v>
      </c>
      <c r="Y2428" s="10">
        <f>IF(PPG!O1427="", "", PPG!O1427)</f>
        <v>30.78</v>
      </c>
      <c r="Z2428" s="9">
        <f>IF(PPG!Q1427="", "", PPG!Q1427)</f>
        <v>1.0229999999999999</v>
      </c>
      <c r="AA2428" s="10">
        <f>IF(PPG!R1427="", "", PPG!R1427)</f>
        <v>36.82</v>
      </c>
      <c r="AB2428" s="9">
        <f>IF(PPG!S1427="", "", PPG!S1427)</f>
        <v>0.998</v>
      </c>
      <c r="AC2428" s="10">
        <f>IF(PPG!T1427="", "", PPG!T1427)</f>
        <v>35.92</v>
      </c>
      <c r="AD2428" s="9">
        <f>IF(PPG!U1427="", "", PPG!U1427)</f>
        <v>0.94799999999999995</v>
      </c>
      <c r="AE2428" s="10">
        <f>IF(PPG!V1427="", "", PPG!V1427)</f>
        <v>34.119999999999997</v>
      </c>
      <c r="AF2428" s="9">
        <f>IF(PPG!W1427="", "", PPG!W1427)</f>
        <v>0.9</v>
      </c>
      <c r="AG2428" s="10">
        <f>IF(PPG!X1427="", "", PPG!X1427)</f>
        <v>32.4</v>
      </c>
      <c r="AH2428" s="9">
        <f>IF(PPG!Y1427="", "", PPG!Y1427)</f>
        <v>0.85499999999999998</v>
      </c>
      <c r="AI2428" s="10">
        <f>IF(PPG!Z1427="", "", PPG!Z1427)</f>
        <v>30.78</v>
      </c>
      <c r="AJ2428" s="31" t="str">
        <f>IF(D2428&lt;&gt;"",D2428*I2428, "0.00")</f>
        <v>0.00</v>
      </c>
      <c r="AK2428" s="8" t="str">
        <f>IF(D2428&lt;&gt;"",D2428, "0")</f>
        <v>0</v>
      </c>
      <c r="AL2428" s="8" t="str">
        <f>IF(D2428&lt;&gt;"",D2428*K2428, "0")</f>
        <v>0</v>
      </c>
    </row>
    <row r="2429" spans="1:38">
      <c r="A2429" s="8">
        <f>IF(OUT!C979="", "", OUT!C979)</f>
        <v>727</v>
      </c>
      <c r="B2429" s="19">
        <f>IF(OUT!A979="", "", OUT!A979)</f>
        <v>40745</v>
      </c>
      <c r="C2429" s="8" t="str">
        <f>IF(OUT!D979="", "", OUT!D979)</f>
        <v>RH</v>
      </c>
      <c r="D2429" s="26"/>
      <c r="E2429" s="35" t="str">
        <f>IF(OUT!E979="", "", OUT!E979)</f>
        <v>36 CELL</v>
      </c>
      <c r="F2429" s="23" t="str">
        <f>IF(OUT!AE979="NEW", "✷", "")</f>
        <v/>
      </c>
      <c r="G2429" t="str">
        <f>IF(OUT!B979="", "", OUT!B979)</f>
        <v>PETUNIA WAVE EASY BURGUNDY STAR</v>
      </c>
      <c r="H2429" s="20">
        <f>IF(AND($K$3=1,$K$4="N"),P2429,IF(AND($K$3=2,$K$4="N"),R2429,IF(AND($K$3=3,$K$4="N"),T2429,IF(AND($K$3=4,$K$4="N"),V2429,IF(AND($K$3=5,$K$4="N"),X2429,IF(AND($K$3=1,$K$4="Y"),Z2429,IF(AND($K$3=2,$K$4="Y"),AB2429,IF(AND($K$3=3,$K$4="Y"),AD2429,IF(AND($K$3=4,$K$4="Y"),AF2429,IF(AND($K$3=5,$K$4="Y"),AH2429,"FALSE"))))))))))</f>
        <v>1.0820000000000001</v>
      </c>
      <c r="I2429" s="21">
        <f>IF(AND($K$3=1,$K$4="N"),Q2429,IF(AND($K$3=2,$K$4="N"),S2429,IF(AND($K$3=3,$K$4="N"),U2429,IF(AND($K$3=4,$K$4="N"),W2429,IF(AND($K$3=5,$K$4="N"),Y2429,IF(AND($K$3=1,$K$4="Y"),AA2429,IF(AND($K$3=2,$K$4="Y"),AC2429,IF(AND($K$3=3,$K$4="Y"),AE2429,IF(AND($K$3=4,$K$4="Y"),AG2429,IF(AND($K$3=5,$K$4="Y"),AI2429,"FALSE"))))))))))</f>
        <v>38.950000000000003</v>
      </c>
      <c r="J2429" s="35" t="str">
        <f>IF(OUT!F979="", "", OUT!F979)</f>
        <v>STRIP TRAY</v>
      </c>
      <c r="K2429" s="8">
        <f>IF(OUT!P979="", "", OUT!P979)</f>
        <v>36</v>
      </c>
      <c r="L2429" s="8" t="str">
        <f>IF(OUT!AE979="", "", OUT!AE979)</f>
        <v/>
      </c>
      <c r="M2429" s="8" t="str">
        <f>IF(OUT!AG979="", "", OUT!AG979)</f>
        <v/>
      </c>
      <c r="N2429" s="8" t="str">
        <f>IF(OUT!AQ979="", "", OUT!AQ979)</f>
        <v/>
      </c>
      <c r="O2429" s="8" t="str">
        <f>IF(OUT!BO979="", "", OUT!BO979)</f>
        <v>T7</v>
      </c>
      <c r="P2429" s="9">
        <f>IF(OUT!N979="", "", OUT!N979)</f>
        <v>1.0820000000000001</v>
      </c>
      <c r="Q2429" s="10">
        <f>IF(OUT!O979="", "", OUT!O979)</f>
        <v>38.950000000000003</v>
      </c>
      <c r="R2429" s="9">
        <f>IF(PPG!H979="", "", PPG!H979)</f>
        <v>0.998</v>
      </c>
      <c r="S2429" s="10">
        <f>IF(PPG!I979="", "", PPG!I979)</f>
        <v>35.92</v>
      </c>
      <c r="T2429" s="9">
        <f>IF(PPG!J979="", "", PPG!J979)</f>
        <v>0.94799999999999995</v>
      </c>
      <c r="U2429" s="10">
        <f>IF(PPG!K979="", "", PPG!K979)</f>
        <v>34.119999999999997</v>
      </c>
      <c r="V2429" s="9">
        <f>IF(PPG!L979="", "", PPG!L979)</f>
        <v>0.9</v>
      </c>
      <c r="W2429" s="10">
        <f>IF(PPG!M979="", "", PPG!M979)</f>
        <v>32.4</v>
      </c>
      <c r="X2429" s="9">
        <f>IF(PPG!N979="", "", PPG!N979)</f>
        <v>0.85499999999999998</v>
      </c>
      <c r="Y2429" s="10">
        <f>IF(PPG!O979="", "", PPG!O979)</f>
        <v>30.78</v>
      </c>
      <c r="Z2429" s="9">
        <f>IF(PPG!Q979="", "", PPG!Q979)</f>
        <v>1.0229999999999999</v>
      </c>
      <c r="AA2429" s="10">
        <f>IF(PPG!R979="", "", PPG!R979)</f>
        <v>36.82</v>
      </c>
      <c r="AB2429" s="9">
        <f>IF(PPG!S979="", "", PPG!S979)</f>
        <v>0.998</v>
      </c>
      <c r="AC2429" s="10">
        <f>IF(PPG!T979="", "", PPG!T979)</f>
        <v>35.92</v>
      </c>
      <c r="AD2429" s="9">
        <f>IF(PPG!U979="", "", PPG!U979)</f>
        <v>0.94799999999999995</v>
      </c>
      <c r="AE2429" s="10">
        <f>IF(PPG!V979="", "", PPG!V979)</f>
        <v>34.119999999999997</v>
      </c>
      <c r="AF2429" s="9">
        <f>IF(PPG!W979="", "", PPG!W979)</f>
        <v>0.9</v>
      </c>
      <c r="AG2429" s="10">
        <f>IF(PPG!X979="", "", PPG!X979)</f>
        <v>32.4</v>
      </c>
      <c r="AH2429" s="9">
        <f>IF(PPG!Y979="", "", PPG!Y979)</f>
        <v>0.85499999999999998</v>
      </c>
      <c r="AI2429" s="10">
        <f>IF(PPG!Z979="", "", PPG!Z979)</f>
        <v>30.78</v>
      </c>
      <c r="AJ2429" s="31" t="str">
        <f>IF(D2429&lt;&gt;"",D2429*I2429, "0.00")</f>
        <v>0.00</v>
      </c>
      <c r="AK2429" s="8" t="str">
        <f>IF(D2429&lt;&gt;"",D2429, "0")</f>
        <v>0</v>
      </c>
      <c r="AL2429" s="8" t="str">
        <f>IF(D2429&lt;&gt;"",D2429*K2429, "0")</f>
        <v>0</v>
      </c>
    </row>
    <row r="2430" spans="1:38">
      <c r="A2430" s="8">
        <f>IF(OUT!C980="", "", OUT!C980)</f>
        <v>727</v>
      </c>
      <c r="B2430" s="19">
        <f>IF(OUT!A980="", "", OUT!A980)</f>
        <v>40746</v>
      </c>
      <c r="C2430" s="8" t="str">
        <f>IF(OUT!D980="", "", OUT!D980)</f>
        <v>RH</v>
      </c>
      <c r="D2430" s="26"/>
      <c r="E2430" s="35" t="str">
        <f>IF(OUT!E980="", "", OUT!E980)</f>
        <v>36 CELL</v>
      </c>
      <c r="F2430" s="23" t="str">
        <f>IF(OUT!AE980="NEW", "✷", "")</f>
        <v/>
      </c>
      <c r="G2430" t="str">
        <f>IF(OUT!B980="", "", OUT!B980)</f>
        <v>PETUNIA WAVE EASY BURGUNDY VELOUR</v>
      </c>
      <c r="H2430" s="20">
        <f>IF(AND($K$3=1,$K$4="N"),P2430,IF(AND($K$3=2,$K$4="N"),R2430,IF(AND($K$3=3,$K$4="N"),T2430,IF(AND($K$3=4,$K$4="N"),V2430,IF(AND($K$3=5,$K$4="N"),X2430,IF(AND($K$3=1,$K$4="Y"),Z2430,IF(AND($K$3=2,$K$4="Y"),AB2430,IF(AND($K$3=3,$K$4="Y"),AD2430,IF(AND($K$3=4,$K$4="Y"),AF2430,IF(AND($K$3=5,$K$4="Y"),AH2430,"FALSE"))))))))))</f>
        <v>1.0820000000000001</v>
      </c>
      <c r="I2430" s="21">
        <f>IF(AND($K$3=1,$K$4="N"),Q2430,IF(AND($K$3=2,$K$4="N"),S2430,IF(AND($K$3=3,$K$4="N"),U2430,IF(AND($K$3=4,$K$4="N"),W2430,IF(AND($K$3=5,$K$4="N"),Y2430,IF(AND($K$3=1,$K$4="Y"),AA2430,IF(AND($K$3=2,$K$4="Y"),AC2430,IF(AND($K$3=3,$K$4="Y"),AE2430,IF(AND($K$3=4,$K$4="Y"),AG2430,IF(AND($K$3=5,$K$4="Y"),AI2430,"FALSE"))))))))))</f>
        <v>38.950000000000003</v>
      </c>
      <c r="J2430" s="35" t="str">
        <f>IF(OUT!F980="", "", OUT!F980)</f>
        <v>STRIP TRAY</v>
      </c>
      <c r="K2430" s="8">
        <f>IF(OUT!P980="", "", OUT!P980)</f>
        <v>36</v>
      </c>
      <c r="L2430" s="8" t="str">
        <f>IF(OUT!AE980="", "", OUT!AE980)</f>
        <v/>
      </c>
      <c r="M2430" s="8" t="str">
        <f>IF(OUT!AG980="", "", OUT!AG980)</f>
        <v/>
      </c>
      <c r="N2430" s="8" t="str">
        <f>IF(OUT!AQ980="", "", OUT!AQ980)</f>
        <v/>
      </c>
      <c r="O2430" s="8" t="str">
        <f>IF(OUT!BO980="", "", OUT!BO980)</f>
        <v>T7</v>
      </c>
      <c r="P2430" s="9">
        <f>IF(OUT!N980="", "", OUT!N980)</f>
        <v>1.0820000000000001</v>
      </c>
      <c r="Q2430" s="10">
        <f>IF(OUT!O980="", "", OUT!O980)</f>
        <v>38.950000000000003</v>
      </c>
      <c r="R2430" s="9">
        <f>IF(PPG!H980="", "", PPG!H980)</f>
        <v>0.998</v>
      </c>
      <c r="S2430" s="10">
        <f>IF(PPG!I980="", "", PPG!I980)</f>
        <v>35.92</v>
      </c>
      <c r="T2430" s="9">
        <f>IF(PPG!J980="", "", PPG!J980)</f>
        <v>0.94799999999999995</v>
      </c>
      <c r="U2430" s="10">
        <f>IF(PPG!K980="", "", PPG!K980)</f>
        <v>34.119999999999997</v>
      </c>
      <c r="V2430" s="9">
        <f>IF(PPG!L980="", "", PPG!L980)</f>
        <v>0.9</v>
      </c>
      <c r="W2430" s="10">
        <f>IF(PPG!M980="", "", PPG!M980)</f>
        <v>32.4</v>
      </c>
      <c r="X2430" s="9">
        <f>IF(PPG!N980="", "", PPG!N980)</f>
        <v>0.85499999999999998</v>
      </c>
      <c r="Y2430" s="10">
        <f>IF(PPG!O980="", "", PPG!O980)</f>
        <v>30.78</v>
      </c>
      <c r="Z2430" s="9">
        <f>IF(PPG!Q980="", "", PPG!Q980)</f>
        <v>1.0229999999999999</v>
      </c>
      <c r="AA2430" s="10">
        <f>IF(PPG!R980="", "", PPG!R980)</f>
        <v>36.82</v>
      </c>
      <c r="AB2430" s="9">
        <f>IF(PPG!S980="", "", PPG!S980)</f>
        <v>0.998</v>
      </c>
      <c r="AC2430" s="10">
        <f>IF(PPG!T980="", "", PPG!T980)</f>
        <v>35.92</v>
      </c>
      <c r="AD2430" s="9">
        <f>IF(PPG!U980="", "", PPG!U980)</f>
        <v>0.94799999999999995</v>
      </c>
      <c r="AE2430" s="10">
        <f>IF(PPG!V980="", "", PPG!V980)</f>
        <v>34.119999999999997</v>
      </c>
      <c r="AF2430" s="9">
        <f>IF(PPG!W980="", "", PPG!W980)</f>
        <v>0.9</v>
      </c>
      <c r="AG2430" s="10">
        <f>IF(PPG!X980="", "", PPG!X980)</f>
        <v>32.4</v>
      </c>
      <c r="AH2430" s="9">
        <f>IF(PPG!Y980="", "", PPG!Y980)</f>
        <v>0.85499999999999998</v>
      </c>
      <c r="AI2430" s="10">
        <f>IF(PPG!Z980="", "", PPG!Z980)</f>
        <v>30.78</v>
      </c>
      <c r="AJ2430" s="31" t="str">
        <f>IF(D2430&lt;&gt;"",D2430*I2430, "0.00")</f>
        <v>0.00</v>
      </c>
      <c r="AK2430" s="8" t="str">
        <f>IF(D2430&lt;&gt;"",D2430, "0")</f>
        <v>0</v>
      </c>
      <c r="AL2430" s="8" t="str">
        <f>IF(D2430&lt;&gt;"",D2430*K2430, "0")</f>
        <v>0</v>
      </c>
    </row>
    <row r="2431" spans="1:38">
      <c r="A2431" s="8">
        <f>IF(OUT!C981="", "", OUT!C981)</f>
        <v>727</v>
      </c>
      <c r="B2431" s="19">
        <f>IF(OUT!A981="", "", OUT!A981)</f>
        <v>40747</v>
      </c>
      <c r="C2431" s="8" t="str">
        <f>IF(OUT!D981="", "", OUT!D981)</f>
        <v>RH</v>
      </c>
      <c r="D2431" s="26"/>
      <c r="E2431" s="35" t="str">
        <f>IF(OUT!E981="", "", OUT!E981)</f>
        <v>36 CELL</v>
      </c>
      <c r="F2431" s="23" t="str">
        <f>IF(OUT!AE981="NEW", "✷", "")</f>
        <v/>
      </c>
      <c r="G2431" t="str">
        <f>IF(OUT!B981="", "", OUT!B981)</f>
        <v>PETUNIA WAVE EASY CORAL REEF</v>
      </c>
      <c r="H2431" s="20">
        <f>IF(AND($K$3=1,$K$4="N"),P2431,IF(AND($K$3=2,$K$4="N"),R2431,IF(AND($K$3=3,$K$4="N"),T2431,IF(AND($K$3=4,$K$4="N"),V2431,IF(AND($K$3=5,$K$4="N"),X2431,IF(AND($K$3=1,$K$4="Y"),Z2431,IF(AND($K$3=2,$K$4="Y"),AB2431,IF(AND($K$3=3,$K$4="Y"),AD2431,IF(AND($K$3=4,$K$4="Y"),AF2431,IF(AND($K$3=5,$K$4="Y"),AH2431,"FALSE"))))))))))</f>
        <v>1.0820000000000001</v>
      </c>
      <c r="I2431" s="21">
        <f>IF(AND($K$3=1,$K$4="N"),Q2431,IF(AND($K$3=2,$K$4="N"),S2431,IF(AND($K$3=3,$K$4="N"),U2431,IF(AND($K$3=4,$K$4="N"),W2431,IF(AND($K$3=5,$K$4="N"),Y2431,IF(AND($K$3=1,$K$4="Y"),AA2431,IF(AND($K$3=2,$K$4="Y"),AC2431,IF(AND($K$3=3,$K$4="Y"),AE2431,IF(AND($K$3=4,$K$4="Y"),AG2431,IF(AND($K$3=5,$K$4="Y"),AI2431,"FALSE"))))))))))</f>
        <v>38.950000000000003</v>
      </c>
      <c r="J2431" s="35" t="str">
        <f>IF(OUT!F981="", "", OUT!F981)</f>
        <v>STRIP TRAY</v>
      </c>
      <c r="K2431" s="8">
        <f>IF(OUT!P981="", "", OUT!P981)</f>
        <v>36</v>
      </c>
      <c r="L2431" s="8" t="str">
        <f>IF(OUT!AE981="", "", OUT!AE981)</f>
        <v/>
      </c>
      <c r="M2431" s="8" t="str">
        <f>IF(OUT!AG981="", "", OUT!AG981)</f>
        <v/>
      </c>
      <c r="N2431" s="8" t="str">
        <f>IF(OUT!AQ981="", "", OUT!AQ981)</f>
        <v/>
      </c>
      <c r="O2431" s="8" t="str">
        <f>IF(OUT!BO981="", "", OUT!BO981)</f>
        <v>T7</v>
      </c>
      <c r="P2431" s="9">
        <f>IF(OUT!N981="", "", OUT!N981)</f>
        <v>1.0820000000000001</v>
      </c>
      <c r="Q2431" s="10">
        <f>IF(OUT!O981="", "", OUT!O981)</f>
        <v>38.950000000000003</v>
      </c>
      <c r="R2431" s="9">
        <f>IF(PPG!H981="", "", PPG!H981)</f>
        <v>0.998</v>
      </c>
      <c r="S2431" s="10">
        <f>IF(PPG!I981="", "", PPG!I981)</f>
        <v>35.92</v>
      </c>
      <c r="T2431" s="9">
        <f>IF(PPG!J981="", "", PPG!J981)</f>
        <v>0.94799999999999995</v>
      </c>
      <c r="U2431" s="10">
        <f>IF(PPG!K981="", "", PPG!K981)</f>
        <v>34.119999999999997</v>
      </c>
      <c r="V2431" s="9">
        <f>IF(PPG!L981="", "", PPG!L981)</f>
        <v>0.9</v>
      </c>
      <c r="W2431" s="10">
        <f>IF(PPG!M981="", "", PPG!M981)</f>
        <v>32.4</v>
      </c>
      <c r="X2431" s="9">
        <f>IF(PPG!N981="", "", PPG!N981)</f>
        <v>0.85499999999999998</v>
      </c>
      <c r="Y2431" s="10">
        <f>IF(PPG!O981="", "", PPG!O981)</f>
        <v>30.78</v>
      </c>
      <c r="Z2431" s="9">
        <f>IF(PPG!Q981="", "", PPG!Q981)</f>
        <v>1.0229999999999999</v>
      </c>
      <c r="AA2431" s="10">
        <f>IF(PPG!R981="", "", PPG!R981)</f>
        <v>36.82</v>
      </c>
      <c r="AB2431" s="9">
        <f>IF(PPG!S981="", "", PPG!S981)</f>
        <v>0.998</v>
      </c>
      <c r="AC2431" s="10">
        <f>IF(PPG!T981="", "", PPG!T981)</f>
        <v>35.92</v>
      </c>
      <c r="AD2431" s="9">
        <f>IF(PPG!U981="", "", PPG!U981)</f>
        <v>0.94799999999999995</v>
      </c>
      <c r="AE2431" s="10">
        <f>IF(PPG!V981="", "", PPG!V981)</f>
        <v>34.119999999999997</v>
      </c>
      <c r="AF2431" s="9">
        <f>IF(PPG!W981="", "", PPG!W981)</f>
        <v>0.9</v>
      </c>
      <c r="AG2431" s="10">
        <f>IF(PPG!X981="", "", PPG!X981)</f>
        <v>32.4</v>
      </c>
      <c r="AH2431" s="9">
        <f>IF(PPG!Y981="", "", PPG!Y981)</f>
        <v>0.85499999999999998</v>
      </c>
      <c r="AI2431" s="10">
        <f>IF(PPG!Z981="", "", PPG!Z981)</f>
        <v>30.78</v>
      </c>
      <c r="AJ2431" s="31" t="str">
        <f>IF(D2431&lt;&gt;"",D2431*I2431, "0.00")</f>
        <v>0.00</v>
      </c>
      <c r="AK2431" s="8" t="str">
        <f>IF(D2431&lt;&gt;"",D2431, "0")</f>
        <v>0</v>
      </c>
      <c r="AL2431" s="8" t="str">
        <f>IF(D2431&lt;&gt;"",D2431*K2431, "0")</f>
        <v>0</v>
      </c>
    </row>
    <row r="2432" spans="1:38">
      <c r="A2432" s="8">
        <f>IF(OUT!C321="", "", OUT!C321)</f>
        <v>727</v>
      </c>
      <c r="B2432" s="19">
        <f>IF(OUT!A321="", "", OUT!A321)</f>
        <v>11424</v>
      </c>
      <c r="C2432" s="8" t="str">
        <f>IF(OUT!D321="", "", OUT!D321)</f>
        <v>RH</v>
      </c>
      <c r="D2432" s="26"/>
      <c r="E2432" s="35" t="str">
        <f>IF(OUT!E321="", "", OUT!E321)</f>
        <v>36 CELL</v>
      </c>
      <c r="F2432" s="23" t="str">
        <f>IF(OUT!AE321="NEW", "✷", "")</f>
        <v/>
      </c>
      <c r="G2432" t="str">
        <f>IF(OUT!B321="", "", OUT!B321)</f>
        <v>PETUNIA WAVE EASY NAVY VELOUR</v>
      </c>
      <c r="H2432" s="20">
        <f>IF(AND($K$3=1,$K$4="N"),P2432,IF(AND($K$3=2,$K$4="N"),R2432,IF(AND($K$3=3,$K$4="N"),T2432,IF(AND($K$3=4,$K$4="N"),V2432,IF(AND($K$3=5,$K$4="N"),X2432,IF(AND($K$3=1,$K$4="Y"),Z2432,IF(AND($K$3=2,$K$4="Y"),AB2432,IF(AND($K$3=3,$K$4="Y"),AD2432,IF(AND($K$3=4,$K$4="Y"),AF2432,IF(AND($K$3=5,$K$4="Y"),AH2432,"FALSE"))))))))))</f>
        <v>1.0820000000000001</v>
      </c>
      <c r="I2432" s="21">
        <f>IF(AND($K$3=1,$K$4="N"),Q2432,IF(AND($K$3=2,$K$4="N"),S2432,IF(AND($K$3=3,$K$4="N"),U2432,IF(AND($K$3=4,$K$4="N"),W2432,IF(AND($K$3=5,$K$4="N"),Y2432,IF(AND($K$3=1,$K$4="Y"),AA2432,IF(AND($K$3=2,$K$4="Y"),AC2432,IF(AND($K$3=3,$K$4="Y"),AE2432,IF(AND($K$3=4,$K$4="Y"),AG2432,IF(AND($K$3=5,$K$4="Y"),AI2432,"FALSE"))))))))))</f>
        <v>38.950000000000003</v>
      </c>
      <c r="J2432" s="35" t="str">
        <f>IF(OUT!F321="", "", OUT!F321)</f>
        <v>STRIP TRAY</v>
      </c>
      <c r="K2432" s="8">
        <f>IF(OUT!P321="", "", OUT!P321)</f>
        <v>36</v>
      </c>
      <c r="L2432" s="8" t="str">
        <f>IF(OUT!AE321="", "", OUT!AE321)</f>
        <v/>
      </c>
      <c r="M2432" s="8" t="str">
        <f>IF(OUT!AG321="", "", OUT!AG321)</f>
        <v/>
      </c>
      <c r="N2432" s="8" t="str">
        <f>IF(OUT!AQ321="", "", OUT!AQ321)</f>
        <v/>
      </c>
      <c r="O2432" s="8" t="str">
        <f>IF(OUT!BO321="", "", OUT!BO321)</f>
        <v>T7</v>
      </c>
      <c r="P2432" s="9">
        <f>IF(OUT!N321="", "", OUT!N321)</f>
        <v>1.0820000000000001</v>
      </c>
      <c r="Q2432" s="10">
        <f>IF(OUT!O321="", "", OUT!O321)</f>
        <v>38.950000000000003</v>
      </c>
      <c r="R2432" s="9">
        <f>IF(PPG!H321="", "", PPG!H321)</f>
        <v>0.998</v>
      </c>
      <c r="S2432" s="10">
        <f>IF(PPG!I321="", "", PPG!I321)</f>
        <v>35.92</v>
      </c>
      <c r="T2432" s="9">
        <f>IF(PPG!J321="", "", PPG!J321)</f>
        <v>0.94799999999999995</v>
      </c>
      <c r="U2432" s="10">
        <f>IF(PPG!K321="", "", PPG!K321)</f>
        <v>34.119999999999997</v>
      </c>
      <c r="V2432" s="9">
        <f>IF(PPG!L321="", "", PPG!L321)</f>
        <v>0.9</v>
      </c>
      <c r="W2432" s="10">
        <f>IF(PPG!M321="", "", PPG!M321)</f>
        <v>32.4</v>
      </c>
      <c r="X2432" s="9">
        <f>IF(PPG!N321="", "", PPG!N321)</f>
        <v>0.85499999999999998</v>
      </c>
      <c r="Y2432" s="10">
        <f>IF(PPG!O321="", "", PPG!O321)</f>
        <v>30.78</v>
      </c>
      <c r="Z2432" s="9">
        <f>IF(PPG!Q321="", "", PPG!Q321)</f>
        <v>1.0229999999999999</v>
      </c>
      <c r="AA2432" s="10">
        <f>IF(PPG!R321="", "", PPG!R321)</f>
        <v>36.82</v>
      </c>
      <c r="AB2432" s="9">
        <f>IF(PPG!S321="", "", PPG!S321)</f>
        <v>0.998</v>
      </c>
      <c r="AC2432" s="10">
        <f>IF(PPG!T321="", "", PPG!T321)</f>
        <v>35.92</v>
      </c>
      <c r="AD2432" s="9">
        <f>IF(PPG!U321="", "", PPG!U321)</f>
        <v>0.94799999999999995</v>
      </c>
      <c r="AE2432" s="10">
        <f>IF(PPG!V321="", "", PPG!V321)</f>
        <v>34.119999999999997</v>
      </c>
      <c r="AF2432" s="9">
        <f>IF(PPG!W321="", "", PPG!W321)</f>
        <v>0.9</v>
      </c>
      <c r="AG2432" s="10">
        <f>IF(PPG!X321="", "", PPG!X321)</f>
        <v>32.4</v>
      </c>
      <c r="AH2432" s="9">
        <f>IF(PPG!Y321="", "", PPG!Y321)</f>
        <v>0.85499999999999998</v>
      </c>
      <c r="AI2432" s="10">
        <f>IF(PPG!Z321="", "", PPG!Z321)</f>
        <v>30.78</v>
      </c>
      <c r="AJ2432" s="31" t="str">
        <f>IF(D2432&lt;&gt;"",D2432*I2432, "0.00")</f>
        <v>0.00</v>
      </c>
      <c r="AK2432" s="8" t="str">
        <f>IF(D2432&lt;&gt;"",D2432, "0")</f>
        <v>0</v>
      </c>
      <c r="AL2432" s="8" t="str">
        <f>IF(D2432&lt;&gt;"",D2432*K2432, "0")</f>
        <v>0</v>
      </c>
    </row>
    <row r="2433" spans="1:38">
      <c r="A2433" s="8">
        <f>IF(OUT!C982="", "", OUT!C982)</f>
        <v>727</v>
      </c>
      <c r="B2433" s="19">
        <f>IF(OUT!A982="", "", OUT!A982)</f>
        <v>40751</v>
      </c>
      <c r="C2433" s="8" t="str">
        <f>IF(OUT!D982="", "", OUT!D982)</f>
        <v>RH</v>
      </c>
      <c r="D2433" s="26"/>
      <c r="E2433" s="35" t="str">
        <f>IF(OUT!E982="", "", OUT!E982)</f>
        <v>36 CELL</v>
      </c>
      <c r="F2433" s="23" t="str">
        <f>IF(OUT!AE982="NEW", "✷", "")</f>
        <v/>
      </c>
      <c r="G2433" t="str">
        <f>IF(OUT!B982="", "", OUT!B982)</f>
        <v>PETUNIA WAVE EASY NEON ROSE</v>
      </c>
      <c r="H2433" s="20">
        <f>IF(AND($K$3=1,$K$4="N"),P2433,IF(AND($K$3=2,$K$4="N"),R2433,IF(AND($K$3=3,$K$4="N"),T2433,IF(AND($K$3=4,$K$4="N"),V2433,IF(AND($K$3=5,$K$4="N"),X2433,IF(AND($K$3=1,$K$4="Y"),Z2433,IF(AND($K$3=2,$K$4="Y"),AB2433,IF(AND($K$3=3,$K$4="Y"),AD2433,IF(AND($K$3=4,$K$4="Y"),AF2433,IF(AND($K$3=5,$K$4="Y"),AH2433,"FALSE"))))))))))</f>
        <v>1.0820000000000001</v>
      </c>
      <c r="I2433" s="21">
        <f>IF(AND($K$3=1,$K$4="N"),Q2433,IF(AND($K$3=2,$K$4="N"),S2433,IF(AND($K$3=3,$K$4="N"),U2433,IF(AND($K$3=4,$K$4="N"),W2433,IF(AND($K$3=5,$K$4="N"),Y2433,IF(AND($K$3=1,$K$4="Y"),AA2433,IF(AND($K$3=2,$K$4="Y"),AC2433,IF(AND($K$3=3,$K$4="Y"),AE2433,IF(AND($K$3=4,$K$4="Y"),AG2433,IF(AND($K$3=5,$K$4="Y"),AI2433,"FALSE"))))))))))</f>
        <v>38.950000000000003</v>
      </c>
      <c r="J2433" s="35" t="str">
        <f>IF(OUT!F982="", "", OUT!F982)</f>
        <v>STRIP TRAY</v>
      </c>
      <c r="K2433" s="8">
        <f>IF(OUT!P982="", "", OUT!P982)</f>
        <v>36</v>
      </c>
      <c r="L2433" s="8" t="str">
        <f>IF(OUT!AE982="", "", OUT!AE982)</f>
        <v/>
      </c>
      <c r="M2433" s="8" t="str">
        <f>IF(OUT!AG982="", "", OUT!AG982)</f>
        <v/>
      </c>
      <c r="N2433" s="8" t="str">
        <f>IF(OUT!AQ982="", "", OUT!AQ982)</f>
        <v/>
      </c>
      <c r="O2433" s="8" t="str">
        <f>IF(OUT!BO982="", "", OUT!BO982)</f>
        <v>T7</v>
      </c>
      <c r="P2433" s="9">
        <f>IF(OUT!N982="", "", OUT!N982)</f>
        <v>1.0820000000000001</v>
      </c>
      <c r="Q2433" s="10">
        <f>IF(OUT!O982="", "", OUT!O982)</f>
        <v>38.950000000000003</v>
      </c>
      <c r="R2433" s="9">
        <f>IF(PPG!H982="", "", PPG!H982)</f>
        <v>0.998</v>
      </c>
      <c r="S2433" s="10">
        <f>IF(PPG!I982="", "", PPG!I982)</f>
        <v>35.92</v>
      </c>
      <c r="T2433" s="9">
        <f>IF(PPG!J982="", "", PPG!J982)</f>
        <v>0.94799999999999995</v>
      </c>
      <c r="U2433" s="10">
        <f>IF(PPG!K982="", "", PPG!K982)</f>
        <v>34.119999999999997</v>
      </c>
      <c r="V2433" s="9">
        <f>IF(PPG!L982="", "", PPG!L982)</f>
        <v>0.9</v>
      </c>
      <c r="W2433" s="10">
        <f>IF(PPG!M982="", "", PPG!M982)</f>
        <v>32.4</v>
      </c>
      <c r="X2433" s="9">
        <f>IF(PPG!N982="", "", PPG!N982)</f>
        <v>0.85499999999999998</v>
      </c>
      <c r="Y2433" s="10">
        <f>IF(PPG!O982="", "", PPG!O982)</f>
        <v>30.78</v>
      </c>
      <c r="Z2433" s="9">
        <f>IF(PPG!Q982="", "", PPG!Q982)</f>
        <v>1.0229999999999999</v>
      </c>
      <c r="AA2433" s="10">
        <f>IF(PPG!R982="", "", PPG!R982)</f>
        <v>36.82</v>
      </c>
      <c r="AB2433" s="9">
        <f>IF(PPG!S982="", "", PPG!S982)</f>
        <v>0.998</v>
      </c>
      <c r="AC2433" s="10">
        <f>IF(PPG!T982="", "", PPG!T982)</f>
        <v>35.92</v>
      </c>
      <c r="AD2433" s="9">
        <f>IF(PPG!U982="", "", PPG!U982)</f>
        <v>0.94799999999999995</v>
      </c>
      <c r="AE2433" s="10">
        <f>IF(PPG!V982="", "", PPG!V982)</f>
        <v>34.119999999999997</v>
      </c>
      <c r="AF2433" s="9">
        <f>IF(PPG!W982="", "", PPG!W982)</f>
        <v>0.9</v>
      </c>
      <c r="AG2433" s="10">
        <f>IF(PPG!X982="", "", PPG!X982)</f>
        <v>32.4</v>
      </c>
      <c r="AH2433" s="9">
        <f>IF(PPG!Y982="", "", PPG!Y982)</f>
        <v>0.85499999999999998</v>
      </c>
      <c r="AI2433" s="10">
        <f>IF(PPG!Z982="", "", PPG!Z982)</f>
        <v>30.78</v>
      </c>
      <c r="AJ2433" s="31" t="str">
        <f>IF(D2433&lt;&gt;"",D2433*I2433, "0.00")</f>
        <v>0.00</v>
      </c>
      <c r="AK2433" s="8" t="str">
        <f>IF(D2433&lt;&gt;"",D2433, "0")</f>
        <v>0</v>
      </c>
      <c r="AL2433" s="8" t="str">
        <f>IF(D2433&lt;&gt;"",D2433*K2433, "0")</f>
        <v>0</v>
      </c>
    </row>
    <row r="2434" spans="1:38">
      <c r="A2434" s="8">
        <f>IF(OUT!C983="", "", OUT!C983)</f>
        <v>727</v>
      </c>
      <c r="B2434" s="19">
        <f>IF(OUT!A983="", "", OUT!A983)</f>
        <v>40753</v>
      </c>
      <c r="C2434" s="8" t="str">
        <f>IF(OUT!D983="", "", OUT!D983)</f>
        <v>RH</v>
      </c>
      <c r="D2434" s="26"/>
      <c r="E2434" s="35" t="str">
        <f>IF(OUT!E983="", "", OUT!E983)</f>
        <v>36 CELL</v>
      </c>
      <c r="F2434" s="23" t="str">
        <f>IF(OUT!AE983="NEW", "✷", "")</f>
        <v/>
      </c>
      <c r="G2434" t="str">
        <f>IF(OUT!B983="", "", OUT!B983)</f>
        <v>PETUNIA WAVE EASY PINK</v>
      </c>
      <c r="H2434" s="20">
        <f>IF(AND($K$3=1,$K$4="N"),P2434,IF(AND($K$3=2,$K$4="N"),R2434,IF(AND($K$3=3,$K$4="N"),T2434,IF(AND($K$3=4,$K$4="N"),V2434,IF(AND($K$3=5,$K$4="N"),X2434,IF(AND($K$3=1,$K$4="Y"),Z2434,IF(AND($K$3=2,$K$4="Y"),AB2434,IF(AND($K$3=3,$K$4="Y"),AD2434,IF(AND($K$3=4,$K$4="Y"),AF2434,IF(AND($K$3=5,$K$4="Y"),AH2434,"FALSE"))))))))))</f>
        <v>1.0820000000000001</v>
      </c>
      <c r="I2434" s="21">
        <f>IF(AND($K$3=1,$K$4="N"),Q2434,IF(AND($K$3=2,$K$4="N"),S2434,IF(AND($K$3=3,$K$4="N"),U2434,IF(AND($K$3=4,$K$4="N"),W2434,IF(AND($K$3=5,$K$4="N"),Y2434,IF(AND($K$3=1,$K$4="Y"),AA2434,IF(AND($K$3=2,$K$4="Y"),AC2434,IF(AND($K$3=3,$K$4="Y"),AE2434,IF(AND($K$3=4,$K$4="Y"),AG2434,IF(AND($K$3=5,$K$4="Y"),AI2434,"FALSE"))))))))))</f>
        <v>38.950000000000003</v>
      </c>
      <c r="J2434" s="35" t="str">
        <f>IF(OUT!F983="", "", OUT!F983)</f>
        <v>STRIP TRAY</v>
      </c>
      <c r="K2434" s="8">
        <f>IF(OUT!P983="", "", OUT!P983)</f>
        <v>36</v>
      </c>
      <c r="L2434" s="8" t="str">
        <f>IF(OUT!AE983="", "", OUT!AE983)</f>
        <v/>
      </c>
      <c r="M2434" s="8" t="str">
        <f>IF(OUT!AG983="", "", OUT!AG983)</f>
        <v/>
      </c>
      <c r="N2434" s="8" t="str">
        <f>IF(OUT!AQ983="", "", OUT!AQ983)</f>
        <v/>
      </c>
      <c r="O2434" s="8" t="str">
        <f>IF(OUT!BO983="", "", OUT!BO983)</f>
        <v>T7</v>
      </c>
      <c r="P2434" s="9">
        <f>IF(OUT!N983="", "", OUT!N983)</f>
        <v>1.0820000000000001</v>
      </c>
      <c r="Q2434" s="10">
        <f>IF(OUT!O983="", "", OUT!O983)</f>
        <v>38.950000000000003</v>
      </c>
      <c r="R2434" s="9">
        <f>IF(PPG!H983="", "", PPG!H983)</f>
        <v>0.998</v>
      </c>
      <c r="S2434" s="10">
        <f>IF(PPG!I983="", "", PPG!I983)</f>
        <v>35.92</v>
      </c>
      <c r="T2434" s="9">
        <f>IF(PPG!J983="", "", PPG!J983)</f>
        <v>0.94799999999999995</v>
      </c>
      <c r="U2434" s="10">
        <f>IF(PPG!K983="", "", PPG!K983)</f>
        <v>34.119999999999997</v>
      </c>
      <c r="V2434" s="9">
        <f>IF(PPG!L983="", "", PPG!L983)</f>
        <v>0.9</v>
      </c>
      <c r="W2434" s="10">
        <f>IF(PPG!M983="", "", PPG!M983)</f>
        <v>32.4</v>
      </c>
      <c r="X2434" s="9">
        <f>IF(PPG!N983="", "", PPG!N983)</f>
        <v>0.85499999999999998</v>
      </c>
      <c r="Y2434" s="10">
        <f>IF(PPG!O983="", "", PPG!O983)</f>
        <v>30.78</v>
      </c>
      <c r="Z2434" s="9">
        <f>IF(PPG!Q983="", "", PPG!Q983)</f>
        <v>1.0229999999999999</v>
      </c>
      <c r="AA2434" s="10">
        <f>IF(PPG!R983="", "", PPG!R983)</f>
        <v>36.82</v>
      </c>
      <c r="AB2434" s="9">
        <f>IF(PPG!S983="", "", PPG!S983)</f>
        <v>0.998</v>
      </c>
      <c r="AC2434" s="10">
        <f>IF(PPG!T983="", "", PPG!T983)</f>
        <v>35.92</v>
      </c>
      <c r="AD2434" s="9">
        <f>IF(PPG!U983="", "", PPG!U983)</f>
        <v>0.94799999999999995</v>
      </c>
      <c r="AE2434" s="10">
        <f>IF(PPG!V983="", "", PPG!V983)</f>
        <v>34.119999999999997</v>
      </c>
      <c r="AF2434" s="9">
        <f>IF(PPG!W983="", "", PPG!W983)</f>
        <v>0.9</v>
      </c>
      <c r="AG2434" s="10">
        <f>IF(PPG!X983="", "", PPG!X983)</f>
        <v>32.4</v>
      </c>
      <c r="AH2434" s="9">
        <f>IF(PPG!Y983="", "", PPG!Y983)</f>
        <v>0.85499999999999998</v>
      </c>
      <c r="AI2434" s="10">
        <f>IF(PPG!Z983="", "", PPG!Z983)</f>
        <v>30.78</v>
      </c>
      <c r="AJ2434" s="31" t="str">
        <f>IF(D2434&lt;&gt;"",D2434*I2434, "0.00")</f>
        <v>0.00</v>
      </c>
      <c r="AK2434" s="8" t="str">
        <f>IF(D2434&lt;&gt;"",D2434, "0")</f>
        <v>0</v>
      </c>
      <c r="AL2434" s="8" t="str">
        <f>IF(D2434&lt;&gt;"",D2434*K2434, "0")</f>
        <v>0</v>
      </c>
    </row>
    <row r="2435" spans="1:38">
      <c r="A2435" s="8">
        <f>IF(OUT!C580="", "", OUT!C580)</f>
        <v>727</v>
      </c>
      <c r="B2435" s="19">
        <f>IF(OUT!A580="", "", OUT!A580)</f>
        <v>12746</v>
      </c>
      <c r="C2435" s="8" t="str">
        <f>IF(OUT!D580="", "", OUT!D580)</f>
        <v>RH</v>
      </c>
      <c r="D2435" s="26"/>
      <c r="E2435" s="35" t="str">
        <f>IF(OUT!E580="", "", OUT!E580)</f>
        <v>36 CELL</v>
      </c>
      <c r="F2435" s="23" t="str">
        <f>IF(OUT!AE580="NEW", "✷", "")</f>
        <v/>
      </c>
      <c r="G2435" t="str">
        <f>IF(OUT!B580="", "", OUT!B580)</f>
        <v>PETUNIA WAVE EASY PINK PEARL</v>
      </c>
      <c r="H2435" s="20">
        <f>IF(AND($K$3=1,$K$4="N"),P2435,IF(AND($K$3=2,$K$4="N"),R2435,IF(AND($K$3=3,$K$4="N"),T2435,IF(AND($K$3=4,$K$4="N"),V2435,IF(AND($K$3=5,$K$4="N"),X2435,IF(AND($K$3=1,$K$4="Y"),Z2435,IF(AND($K$3=2,$K$4="Y"),AB2435,IF(AND($K$3=3,$K$4="Y"),AD2435,IF(AND($K$3=4,$K$4="Y"),AF2435,IF(AND($K$3=5,$K$4="Y"),AH2435,"FALSE"))))))))))</f>
        <v>1.0820000000000001</v>
      </c>
      <c r="I2435" s="21">
        <f>IF(AND($K$3=1,$K$4="N"),Q2435,IF(AND($K$3=2,$K$4="N"),S2435,IF(AND($K$3=3,$K$4="N"),U2435,IF(AND($K$3=4,$K$4="N"),W2435,IF(AND($K$3=5,$K$4="N"),Y2435,IF(AND($K$3=1,$K$4="Y"),AA2435,IF(AND($K$3=2,$K$4="Y"),AC2435,IF(AND($K$3=3,$K$4="Y"),AE2435,IF(AND($K$3=4,$K$4="Y"),AG2435,IF(AND($K$3=5,$K$4="Y"),AI2435,"FALSE"))))))))))</f>
        <v>38.950000000000003</v>
      </c>
      <c r="J2435" s="35" t="str">
        <f>IF(OUT!F580="", "", OUT!F580)</f>
        <v>STRIP TRAY</v>
      </c>
      <c r="K2435" s="8">
        <f>IF(OUT!P580="", "", OUT!P580)</f>
        <v>36</v>
      </c>
      <c r="L2435" s="8" t="str">
        <f>IF(OUT!AE580="", "", OUT!AE580)</f>
        <v/>
      </c>
      <c r="M2435" s="8" t="str">
        <f>IF(OUT!AG580="", "", OUT!AG580)</f>
        <v/>
      </c>
      <c r="N2435" s="8" t="str">
        <f>IF(OUT!AQ580="", "", OUT!AQ580)</f>
        <v/>
      </c>
      <c r="O2435" s="8" t="str">
        <f>IF(OUT!BO580="", "", OUT!BO580)</f>
        <v>T7</v>
      </c>
      <c r="P2435" s="9">
        <f>IF(OUT!N580="", "", OUT!N580)</f>
        <v>1.0820000000000001</v>
      </c>
      <c r="Q2435" s="10">
        <f>IF(OUT!O580="", "", OUT!O580)</f>
        <v>38.950000000000003</v>
      </c>
      <c r="R2435" s="9">
        <f>IF(PPG!H580="", "", PPG!H580)</f>
        <v>0.998</v>
      </c>
      <c r="S2435" s="10">
        <f>IF(PPG!I580="", "", PPG!I580)</f>
        <v>35.92</v>
      </c>
      <c r="T2435" s="9">
        <f>IF(PPG!J580="", "", PPG!J580)</f>
        <v>0.94799999999999995</v>
      </c>
      <c r="U2435" s="10">
        <f>IF(PPG!K580="", "", PPG!K580)</f>
        <v>34.119999999999997</v>
      </c>
      <c r="V2435" s="9">
        <f>IF(PPG!L580="", "", PPG!L580)</f>
        <v>0.9</v>
      </c>
      <c r="W2435" s="10">
        <f>IF(PPG!M580="", "", PPG!M580)</f>
        <v>32.4</v>
      </c>
      <c r="X2435" s="9">
        <f>IF(PPG!N580="", "", PPG!N580)</f>
        <v>0.85499999999999998</v>
      </c>
      <c r="Y2435" s="10">
        <f>IF(PPG!O580="", "", PPG!O580)</f>
        <v>30.78</v>
      </c>
      <c r="Z2435" s="9">
        <f>IF(PPG!Q580="", "", PPG!Q580)</f>
        <v>1.0229999999999999</v>
      </c>
      <c r="AA2435" s="10">
        <f>IF(PPG!R580="", "", PPG!R580)</f>
        <v>36.82</v>
      </c>
      <c r="AB2435" s="9">
        <f>IF(PPG!S580="", "", PPG!S580)</f>
        <v>0.998</v>
      </c>
      <c r="AC2435" s="10">
        <f>IF(PPG!T580="", "", PPG!T580)</f>
        <v>35.92</v>
      </c>
      <c r="AD2435" s="9">
        <f>IF(PPG!U580="", "", PPG!U580)</f>
        <v>0.94799999999999995</v>
      </c>
      <c r="AE2435" s="10">
        <f>IF(PPG!V580="", "", PPG!V580)</f>
        <v>34.119999999999997</v>
      </c>
      <c r="AF2435" s="9">
        <f>IF(PPG!W580="", "", PPG!W580)</f>
        <v>0.9</v>
      </c>
      <c r="AG2435" s="10">
        <f>IF(PPG!X580="", "", PPG!X580)</f>
        <v>32.4</v>
      </c>
      <c r="AH2435" s="9">
        <f>IF(PPG!Y580="", "", PPG!Y580)</f>
        <v>0.85499999999999998</v>
      </c>
      <c r="AI2435" s="10">
        <f>IF(PPG!Z580="", "", PPG!Z580)</f>
        <v>30.78</v>
      </c>
      <c r="AJ2435" s="31" t="str">
        <f>IF(D2435&lt;&gt;"",D2435*I2435, "0.00")</f>
        <v>0.00</v>
      </c>
      <c r="AK2435" s="8" t="str">
        <f>IF(D2435&lt;&gt;"",D2435, "0")</f>
        <v>0</v>
      </c>
      <c r="AL2435" s="8" t="str">
        <f>IF(D2435&lt;&gt;"",D2435*K2435, "0")</f>
        <v>0</v>
      </c>
    </row>
    <row r="2436" spans="1:38">
      <c r="A2436" s="8">
        <f>IF(OUT!C984="", "", OUT!C984)</f>
        <v>727</v>
      </c>
      <c r="B2436" s="19">
        <f>IF(OUT!A984="", "", OUT!A984)</f>
        <v>40755</v>
      </c>
      <c r="C2436" s="8" t="str">
        <f>IF(OUT!D984="", "", OUT!D984)</f>
        <v>RH</v>
      </c>
      <c r="D2436" s="26"/>
      <c r="E2436" s="35" t="str">
        <f>IF(OUT!E984="", "", OUT!E984)</f>
        <v>36 CELL</v>
      </c>
      <c r="F2436" s="23" t="str">
        <f>IF(OUT!AE984="NEW", "✷", "")</f>
        <v/>
      </c>
      <c r="G2436" t="str">
        <f>IF(OUT!B984="", "", OUT!B984)</f>
        <v>PETUNIA WAVE EASY PLUM VEIN</v>
      </c>
      <c r="H2436" s="20">
        <f>IF(AND($K$3=1,$K$4="N"),P2436,IF(AND($K$3=2,$K$4="N"),R2436,IF(AND($K$3=3,$K$4="N"),T2436,IF(AND($K$3=4,$K$4="N"),V2436,IF(AND($K$3=5,$K$4="N"),X2436,IF(AND($K$3=1,$K$4="Y"),Z2436,IF(AND($K$3=2,$K$4="Y"),AB2436,IF(AND($K$3=3,$K$4="Y"),AD2436,IF(AND($K$3=4,$K$4="Y"),AF2436,IF(AND($K$3=5,$K$4="Y"),AH2436,"FALSE"))))))))))</f>
        <v>1.0820000000000001</v>
      </c>
      <c r="I2436" s="21">
        <f>IF(AND($K$3=1,$K$4="N"),Q2436,IF(AND($K$3=2,$K$4="N"),S2436,IF(AND($K$3=3,$K$4="N"),U2436,IF(AND($K$3=4,$K$4="N"),W2436,IF(AND($K$3=5,$K$4="N"),Y2436,IF(AND($K$3=1,$K$4="Y"),AA2436,IF(AND($K$3=2,$K$4="Y"),AC2436,IF(AND($K$3=3,$K$4="Y"),AE2436,IF(AND($K$3=4,$K$4="Y"),AG2436,IF(AND($K$3=5,$K$4="Y"),AI2436,"FALSE"))))))))))</f>
        <v>38.950000000000003</v>
      </c>
      <c r="J2436" s="35" t="str">
        <f>IF(OUT!F984="", "", OUT!F984)</f>
        <v>STRIP TRAY</v>
      </c>
      <c r="K2436" s="8">
        <f>IF(OUT!P984="", "", OUT!P984)</f>
        <v>36</v>
      </c>
      <c r="L2436" s="8" t="str">
        <f>IF(OUT!AE984="", "", OUT!AE984)</f>
        <v/>
      </c>
      <c r="M2436" s="8" t="str">
        <f>IF(OUT!AG984="", "", OUT!AG984)</f>
        <v/>
      </c>
      <c r="N2436" s="8" t="str">
        <f>IF(OUT!AQ984="", "", OUT!AQ984)</f>
        <v/>
      </c>
      <c r="O2436" s="8" t="str">
        <f>IF(OUT!BO984="", "", OUT!BO984)</f>
        <v>T7</v>
      </c>
      <c r="P2436" s="9">
        <f>IF(OUT!N984="", "", OUT!N984)</f>
        <v>1.0820000000000001</v>
      </c>
      <c r="Q2436" s="10">
        <f>IF(OUT!O984="", "", OUT!O984)</f>
        <v>38.950000000000003</v>
      </c>
      <c r="R2436" s="9">
        <f>IF(PPG!H984="", "", PPG!H984)</f>
        <v>0.998</v>
      </c>
      <c r="S2436" s="10">
        <f>IF(PPG!I984="", "", PPG!I984)</f>
        <v>35.92</v>
      </c>
      <c r="T2436" s="9">
        <f>IF(PPG!J984="", "", PPG!J984)</f>
        <v>0.94799999999999995</v>
      </c>
      <c r="U2436" s="10">
        <f>IF(PPG!K984="", "", PPG!K984)</f>
        <v>34.119999999999997</v>
      </c>
      <c r="V2436" s="9">
        <f>IF(PPG!L984="", "", PPG!L984)</f>
        <v>0.9</v>
      </c>
      <c r="W2436" s="10">
        <f>IF(PPG!M984="", "", PPG!M984)</f>
        <v>32.4</v>
      </c>
      <c r="X2436" s="9">
        <f>IF(PPG!N984="", "", PPG!N984)</f>
        <v>0.85499999999999998</v>
      </c>
      <c r="Y2436" s="10">
        <f>IF(PPG!O984="", "", PPG!O984)</f>
        <v>30.78</v>
      </c>
      <c r="Z2436" s="9">
        <f>IF(PPG!Q984="", "", PPG!Q984)</f>
        <v>1.0229999999999999</v>
      </c>
      <c r="AA2436" s="10">
        <f>IF(PPG!R984="", "", PPG!R984)</f>
        <v>36.82</v>
      </c>
      <c r="AB2436" s="9">
        <f>IF(PPG!S984="", "", PPG!S984)</f>
        <v>0.998</v>
      </c>
      <c r="AC2436" s="10">
        <f>IF(PPG!T984="", "", PPG!T984)</f>
        <v>35.92</v>
      </c>
      <c r="AD2436" s="9">
        <f>IF(PPG!U984="", "", PPG!U984)</f>
        <v>0.94799999999999995</v>
      </c>
      <c r="AE2436" s="10">
        <f>IF(PPG!V984="", "", PPG!V984)</f>
        <v>34.119999999999997</v>
      </c>
      <c r="AF2436" s="9">
        <f>IF(PPG!W984="", "", PPG!W984)</f>
        <v>0.9</v>
      </c>
      <c r="AG2436" s="10">
        <f>IF(PPG!X984="", "", PPG!X984)</f>
        <v>32.4</v>
      </c>
      <c r="AH2436" s="9">
        <f>IF(PPG!Y984="", "", PPG!Y984)</f>
        <v>0.85499999999999998</v>
      </c>
      <c r="AI2436" s="10">
        <f>IF(PPG!Z984="", "", PPG!Z984)</f>
        <v>30.78</v>
      </c>
      <c r="AJ2436" s="31" t="str">
        <f>IF(D2436&lt;&gt;"",D2436*I2436, "0.00")</f>
        <v>0.00</v>
      </c>
      <c r="AK2436" s="8" t="str">
        <f>IF(D2436&lt;&gt;"",D2436, "0")</f>
        <v>0</v>
      </c>
      <c r="AL2436" s="8" t="str">
        <f>IF(D2436&lt;&gt;"",D2436*K2436, "0")</f>
        <v>0</v>
      </c>
    </row>
    <row r="2437" spans="1:38">
      <c r="A2437" s="8">
        <f>IF(OUT!C1428="", "", OUT!C1428)</f>
        <v>727</v>
      </c>
      <c r="B2437" s="19">
        <f>IF(OUT!A1428="", "", OUT!A1428)</f>
        <v>68493</v>
      </c>
      <c r="C2437" s="8" t="str">
        <f>IF(OUT!D1428="", "", OUT!D1428)</f>
        <v>RH</v>
      </c>
      <c r="D2437" s="26"/>
      <c r="E2437" s="35" t="str">
        <f>IF(OUT!E1428="", "", OUT!E1428)</f>
        <v>36 CELL</v>
      </c>
      <c r="F2437" s="23" t="str">
        <f>IF(OUT!AE1428="NEW", "✷", "")</f>
        <v/>
      </c>
      <c r="G2437" t="str">
        <f>IF(OUT!B1428="", "", OUT!B1428)</f>
        <v>PETUNIA WAVE EASY RED</v>
      </c>
      <c r="H2437" s="20">
        <f>IF(AND($K$3=1,$K$4="N"),P2437,IF(AND($K$3=2,$K$4="N"),R2437,IF(AND($K$3=3,$K$4="N"),T2437,IF(AND($K$3=4,$K$4="N"),V2437,IF(AND($K$3=5,$K$4="N"),X2437,IF(AND($K$3=1,$K$4="Y"),Z2437,IF(AND($K$3=2,$K$4="Y"),AB2437,IF(AND($K$3=3,$K$4="Y"),AD2437,IF(AND($K$3=4,$K$4="Y"),AF2437,IF(AND($K$3=5,$K$4="Y"),AH2437,"FALSE"))))))))))</f>
        <v>1.0820000000000001</v>
      </c>
      <c r="I2437" s="21">
        <f>IF(AND($K$3=1,$K$4="N"),Q2437,IF(AND($K$3=2,$K$4="N"),S2437,IF(AND($K$3=3,$K$4="N"),U2437,IF(AND($K$3=4,$K$4="N"),W2437,IF(AND($K$3=5,$K$4="N"),Y2437,IF(AND($K$3=1,$K$4="Y"),AA2437,IF(AND($K$3=2,$K$4="Y"),AC2437,IF(AND($K$3=3,$K$4="Y"),AE2437,IF(AND($K$3=4,$K$4="Y"),AG2437,IF(AND($K$3=5,$K$4="Y"),AI2437,"FALSE"))))))))))</f>
        <v>38.950000000000003</v>
      </c>
      <c r="J2437" s="35" t="str">
        <f>IF(OUT!F1428="", "", OUT!F1428)</f>
        <v>STRIP TRAY</v>
      </c>
      <c r="K2437" s="8">
        <f>IF(OUT!P1428="", "", OUT!P1428)</f>
        <v>36</v>
      </c>
      <c r="L2437" s="8" t="str">
        <f>IF(OUT!AE1428="", "", OUT!AE1428)</f>
        <v/>
      </c>
      <c r="M2437" s="8" t="str">
        <f>IF(OUT!AG1428="", "", OUT!AG1428)</f>
        <v/>
      </c>
      <c r="N2437" s="8" t="str">
        <f>IF(OUT!AQ1428="", "", OUT!AQ1428)</f>
        <v/>
      </c>
      <c r="O2437" s="8" t="str">
        <f>IF(OUT!BO1428="", "", OUT!BO1428)</f>
        <v>T7</v>
      </c>
      <c r="P2437" s="9">
        <f>IF(OUT!N1428="", "", OUT!N1428)</f>
        <v>1.0820000000000001</v>
      </c>
      <c r="Q2437" s="10">
        <f>IF(OUT!O1428="", "", OUT!O1428)</f>
        <v>38.950000000000003</v>
      </c>
      <c r="R2437" s="9">
        <f>IF(PPG!H1428="", "", PPG!H1428)</f>
        <v>0.998</v>
      </c>
      <c r="S2437" s="10">
        <f>IF(PPG!I1428="", "", PPG!I1428)</f>
        <v>35.92</v>
      </c>
      <c r="T2437" s="9">
        <f>IF(PPG!J1428="", "", PPG!J1428)</f>
        <v>0.94799999999999995</v>
      </c>
      <c r="U2437" s="10">
        <f>IF(PPG!K1428="", "", PPG!K1428)</f>
        <v>34.119999999999997</v>
      </c>
      <c r="V2437" s="9">
        <f>IF(PPG!L1428="", "", PPG!L1428)</f>
        <v>0.9</v>
      </c>
      <c r="W2437" s="10">
        <f>IF(PPG!M1428="", "", PPG!M1428)</f>
        <v>32.4</v>
      </c>
      <c r="X2437" s="9">
        <f>IF(PPG!N1428="", "", PPG!N1428)</f>
        <v>0.85499999999999998</v>
      </c>
      <c r="Y2437" s="10">
        <f>IF(PPG!O1428="", "", PPG!O1428)</f>
        <v>30.78</v>
      </c>
      <c r="Z2437" s="9">
        <f>IF(PPG!Q1428="", "", PPG!Q1428)</f>
        <v>1.0229999999999999</v>
      </c>
      <c r="AA2437" s="10">
        <f>IF(PPG!R1428="", "", PPG!R1428)</f>
        <v>36.82</v>
      </c>
      <c r="AB2437" s="9">
        <f>IF(PPG!S1428="", "", PPG!S1428)</f>
        <v>0.998</v>
      </c>
      <c r="AC2437" s="10">
        <f>IF(PPG!T1428="", "", PPG!T1428)</f>
        <v>35.92</v>
      </c>
      <c r="AD2437" s="9">
        <f>IF(PPG!U1428="", "", PPG!U1428)</f>
        <v>0.94799999999999995</v>
      </c>
      <c r="AE2437" s="10">
        <f>IF(PPG!V1428="", "", PPG!V1428)</f>
        <v>34.119999999999997</v>
      </c>
      <c r="AF2437" s="9">
        <f>IF(PPG!W1428="", "", PPG!W1428)</f>
        <v>0.9</v>
      </c>
      <c r="AG2437" s="10">
        <f>IF(PPG!X1428="", "", PPG!X1428)</f>
        <v>32.4</v>
      </c>
      <c r="AH2437" s="9">
        <f>IF(PPG!Y1428="", "", PPG!Y1428)</f>
        <v>0.85499999999999998</v>
      </c>
      <c r="AI2437" s="10">
        <f>IF(PPG!Z1428="", "", PPG!Z1428)</f>
        <v>30.78</v>
      </c>
      <c r="AJ2437" s="31" t="str">
        <f>IF(D2437&lt;&gt;"",D2437*I2437, "0.00")</f>
        <v>0.00</v>
      </c>
      <c r="AK2437" s="8" t="str">
        <f>IF(D2437&lt;&gt;"",D2437, "0")</f>
        <v>0</v>
      </c>
      <c r="AL2437" s="8" t="str">
        <f>IF(D2437&lt;&gt;"",D2437*K2437, "0")</f>
        <v>0</v>
      </c>
    </row>
    <row r="2438" spans="1:38">
      <c r="A2438" s="8">
        <f>IF(OUT!C1965="", "", OUT!C1965)</f>
        <v>727</v>
      </c>
      <c r="B2438" s="19">
        <f>IF(OUT!A1965="", "", OUT!A1965)</f>
        <v>86181</v>
      </c>
      <c r="C2438" s="8" t="str">
        <f>IF(OUT!D1965="", "", OUT!D1965)</f>
        <v>RH</v>
      </c>
      <c r="D2438" s="26"/>
      <c r="E2438" s="35" t="str">
        <f>IF(OUT!E1965="", "", OUT!E1965)</f>
        <v>36 CELL</v>
      </c>
      <c r="F2438" s="23" t="str">
        <f>IF(OUT!AE1965="NEW", "✷", "")</f>
        <v/>
      </c>
      <c r="G2438" t="str">
        <f>IF(OUT!B1965="", "", OUT!B1965)</f>
        <v>PETUNIA WAVE EASY RED VELOUR</v>
      </c>
      <c r="H2438" s="20">
        <f>IF(AND($K$3=1,$K$4="N"),P2438,IF(AND($K$3=2,$K$4="N"),R2438,IF(AND($K$3=3,$K$4="N"),T2438,IF(AND($K$3=4,$K$4="N"),V2438,IF(AND($K$3=5,$K$4="N"),X2438,IF(AND($K$3=1,$K$4="Y"),Z2438,IF(AND($K$3=2,$K$4="Y"),AB2438,IF(AND($K$3=3,$K$4="Y"),AD2438,IF(AND($K$3=4,$K$4="Y"),AF2438,IF(AND($K$3=5,$K$4="Y"),AH2438,"FALSE"))))))))))</f>
        <v>1.0820000000000001</v>
      </c>
      <c r="I2438" s="21">
        <f>IF(AND($K$3=1,$K$4="N"),Q2438,IF(AND($K$3=2,$K$4="N"),S2438,IF(AND($K$3=3,$K$4="N"),U2438,IF(AND($K$3=4,$K$4="N"),W2438,IF(AND($K$3=5,$K$4="N"),Y2438,IF(AND($K$3=1,$K$4="Y"),AA2438,IF(AND($K$3=2,$K$4="Y"),AC2438,IF(AND($K$3=3,$K$4="Y"),AE2438,IF(AND($K$3=4,$K$4="Y"),AG2438,IF(AND($K$3=5,$K$4="Y"),AI2438,"FALSE"))))))))))</f>
        <v>38.950000000000003</v>
      </c>
      <c r="J2438" s="35" t="str">
        <f>IF(OUT!F1965="", "", OUT!F1965)</f>
        <v>STRIP TRAY</v>
      </c>
      <c r="K2438" s="8">
        <f>IF(OUT!P1965="", "", OUT!P1965)</f>
        <v>36</v>
      </c>
      <c r="L2438" s="8" t="str">
        <f>IF(OUT!AE1965="", "", OUT!AE1965)</f>
        <v/>
      </c>
      <c r="M2438" s="8" t="str">
        <f>IF(OUT!AG1965="", "", OUT!AG1965)</f>
        <v/>
      </c>
      <c r="N2438" s="8" t="str">
        <f>IF(OUT!AQ1965="", "", OUT!AQ1965)</f>
        <v/>
      </c>
      <c r="O2438" s="8" t="str">
        <f>IF(OUT!BO1965="", "", OUT!BO1965)</f>
        <v>T7</v>
      </c>
      <c r="P2438" s="9">
        <f>IF(OUT!N1965="", "", OUT!N1965)</f>
        <v>1.0820000000000001</v>
      </c>
      <c r="Q2438" s="10">
        <f>IF(OUT!O1965="", "", OUT!O1965)</f>
        <v>38.950000000000003</v>
      </c>
      <c r="R2438" s="9">
        <f>IF(PPG!H1965="", "", PPG!H1965)</f>
        <v>0.998</v>
      </c>
      <c r="S2438" s="10">
        <f>IF(PPG!I1965="", "", PPG!I1965)</f>
        <v>35.92</v>
      </c>
      <c r="T2438" s="9">
        <f>IF(PPG!J1965="", "", PPG!J1965)</f>
        <v>0.94799999999999995</v>
      </c>
      <c r="U2438" s="10">
        <f>IF(PPG!K1965="", "", PPG!K1965)</f>
        <v>34.119999999999997</v>
      </c>
      <c r="V2438" s="9">
        <f>IF(PPG!L1965="", "", PPG!L1965)</f>
        <v>0.9</v>
      </c>
      <c r="W2438" s="10">
        <f>IF(PPG!M1965="", "", PPG!M1965)</f>
        <v>32.4</v>
      </c>
      <c r="X2438" s="9">
        <f>IF(PPG!N1965="", "", PPG!N1965)</f>
        <v>0.85499999999999998</v>
      </c>
      <c r="Y2438" s="10">
        <f>IF(PPG!O1965="", "", PPG!O1965)</f>
        <v>30.78</v>
      </c>
      <c r="Z2438" s="9">
        <f>IF(PPG!Q1965="", "", PPG!Q1965)</f>
        <v>1.0229999999999999</v>
      </c>
      <c r="AA2438" s="10">
        <f>IF(PPG!R1965="", "", PPG!R1965)</f>
        <v>36.82</v>
      </c>
      <c r="AB2438" s="9">
        <f>IF(PPG!S1965="", "", PPG!S1965)</f>
        <v>0.998</v>
      </c>
      <c r="AC2438" s="10">
        <f>IF(PPG!T1965="", "", PPG!T1965)</f>
        <v>35.92</v>
      </c>
      <c r="AD2438" s="9">
        <f>IF(PPG!U1965="", "", PPG!U1965)</f>
        <v>0.94799999999999995</v>
      </c>
      <c r="AE2438" s="10">
        <f>IF(PPG!V1965="", "", PPG!V1965)</f>
        <v>34.119999999999997</v>
      </c>
      <c r="AF2438" s="9">
        <f>IF(PPG!W1965="", "", PPG!W1965)</f>
        <v>0.9</v>
      </c>
      <c r="AG2438" s="10">
        <f>IF(PPG!X1965="", "", PPG!X1965)</f>
        <v>32.4</v>
      </c>
      <c r="AH2438" s="9">
        <f>IF(PPG!Y1965="", "", PPG!Y1965)</f>
        <v>0.85499999999999998</v>
      </c>
      <c r="AI2438" s="10">
        <f>IF(PPG!Z1965="", "", PPG!Z1965)</f>
        <v>30.78</v>
      </c>
      <c r="AJ2438" s="31" t="str">
        <f>IF(D2438&lt;&gt;"",D2438*I2438, "0.00")</f>
        <v>0.00</v>
      </c>
      <c r="AK2438" s="8" t="str">
        <f>IF(D2438&lt;&gt;"",D2438, "0")</f>
        <v>0</v>
      </c>
      <c r="AL2438" s="8" t="str">
        <f>IF(D2438&lt;&gt;"",D2438*K2438, "0")</f>
        <v>0</v>
      </c>
    </row>
    <row r="2439" spans="1:38">
      <c r="A2439" s="8">
        <f>IF(OUT!C322="", "", OUT!C322)</f>
        <v>727</v>
      </c>
      <c r="B2439" s="19">
        <f>IF(OUT!A322="", "", OUT!A322)</f>
        <v>11425</v>
      </c>
      <c r="C2439" s="8" t="str">
        <f>IF(OUT!D322="", "", OUT!D322)</f>
        <v>RH</v>
      </c>
      <c r="D2439" s="26"/>
      <c r="E2439" s="35" t="str">
        <f>IF(OUT!E322="", "", OUT!E322)</f>
        <v>36 CELL</v>
      </c>
      <c r="F2439" s="23" t="str">
        <f>IF(OUT!AE322="NEW", "✷", "")</f>
        <v/>
      </c>
      <c r="G2439" t="str">
        <f>IF(OUT!B322="", "", OUT!B322)</f>
        <v>PETUNIA WAVE EASY ROSE</v>
      </c>
      <c r="H2439" s="20">
        <f>IF(AND($K$3=1,$K$4="N"),P2439,IF(AND($K$3=2,$K$4="N"),R2439,IF(AND($K$3=3,$K$4="N"),T2439,IF(AND($K$3=4,$K$4="N"),V2439,IF(AND($K$3=5,$K$4="N"),X2439,IF(AND($K$3=1,$K$4="Y"),Z2439,IF(AND($K$3=2,$K$4="Y"),AB2439,IF(AND($K$3=3,$K$4="Y"),AD2439,IF(AND($K$3=4,$K$4="Y"),AF2439,IF(AND($K$3=5,$K$4="Y"),AH2439,"FALSE"))))))))))</f>
        <v>1.0820000000000001</v>
      </c>
      <c r="I2439" s="21">
        <f>IF(AND($K$3=1,$K$4="N"),Q2439,IF(AND($K$3=2,$K$4="N"),S2439,IF(AND($K$3=3,$K$4="N"),U2439,IF(AND($K$3=4,$K$4="N"),W2439,IF(AND($K$3=5,$K$4="N"),Y2439,IF(AND($K$3=1,$K$4="Y"),AA2439,IF(AND($K$3=2,$K$4="Y"),AC2439,IF(AND($K$3=3,$K$4="Y"),AE2439,IF(AND($K$3=4,$K$4="Y"),AG2439,IF(AND($K$3=5,$K$4="Y"),AI2439,"FALSE"))))))))))</f>
        <v>38.950000000000003</v>
      </c>
      <c r="J2439" s="35" t="str">
        <f>IF(OUT!F322="", "", OUT!F322)</f>
        <v>STRIP TRAY</v>
      </c>
      <c r="K2439" s="8">
        <f>IF(OUT!P322="", "", OUT!P322)</f>
        <v>36</v>
      </c>
      <c r="L2439" s="8" t="str">
        <f>IF(OUT!AE322="", "", OUT!AE322)</f>
        <v/>
      </c>
      <c r="M2439" s="8" t="str">
        <f>IF(OUT!AG322="", "", OUT!AG322)</f>
        <v/>
      </c>
      <c r="N2439" s="8" t="str">
        <f>IF(OUT!AQ322="", "", OUT!AQ322)</f>
        <v/>
      </c>
      <c r="O2439" s="8" t="str">
        <f>IF(OUT!BO322="", "", OUT!BO322)</f>
        <v>T7</v>
      </c>
      <c r="P2439" s="9">
        <f>IF(OUT!N322="", "", OUT!N322)</f>
        <v>1.0820000000000001</v>
      </c>
      <c r="Q2439" s="10">
        <f>IF(OUT!O322="", "", OUT!O322)</f>
        <v>38.950000000000003</v>
      </c>
      <c r="R2439" s="9">
        <f>IF(PPG!H322="", "", PPG!H322)</f>
        <v>0.998</v>
      </c>
      <c r="S2439" s="10">
        <f>IF(PPG!I322="", "", PPG!I322)</f>
        <v>35.92</v>
      </c>
      <c r="T2439" s="9">
        <f>IF(PPG!J322="", "", PPG!J322)</f>
        <v>0.94799999999999995</v>
      </c>
      <c r="U2439" s="10">
        <f>IF(PPG!K322="", "", PPG!K322)</f>
        <v>34.119999999999997</v>
      </c>
      <c r="V2439" s="9">
        <f>IF(PPG!L322="", "", PPG!L322)</f>
        <v>0.9</v>
      </c>
      <c r="W2439" s="10">
        <f>IF(PPG!M322="", "", PPG!M322)</f>
        <v>32.4</v>
      </c>
      <c r="X2439" s="9">
        <f>IF(PPG!N322="", "", PPG!N322)</f>
        <v>0.85499999999999998</v>
      </c>
      <c r="Y2439" s="10">
        <f>IF(PPG!O322="", "", PPG!O322)</f>
        <v>30.78</v>
      </c>
      <c r="Z2439" s="9">
        <f>IF(PPG!Q322="", "", PPG!Q322)</f>
        <v>1.0229999999999999</v>
      </c>
      <c r="AA2439" s="10">
        <f>IF(PPG!R322="", "", PPG!R322)</f>
        <v>36.82</v>
      </c>
      <c r="AB2439" s="9">
        <f>IF(PPG!S322="", "", PPG!S322)</f>
        <v>0.998</v>
      </c>
      <c r="AC2439" s="10">
        <f>IF(PPG!T322="", "", PPG!T322)</f>
        <v>35.92</v>
      </c>
      <c r="AD2439" s="9">
        <f>IF(PPG!U322="", "", PPG!U322)</f>
        <v>0.94799999999999995</v>
      </c>
      <c r="AE2439" s="10">
        <f>IF(PPG!V322="", "", PPG!V322)</f>
        <v>34.119999999999997</v>
      </c>
      <c r="AF2439" s="9">
        <f>IF(PPG!W322="", "", PPG!W322)</f>
        <v>0.9</v>
      </c>
      <c r="AG2439" s="10">
        <f>IF(PPG!X322="", "", PPG!X322)</f>
        <v>32.4</v>
      </c>
      <c r="AH2439" s="9">
        <f>IF(PPG!Y322="", "", PPG!Y322)</f>
        <v>0.85499999999999998</v>
      </c>
      <c r="AI2439" s="10">
        <f>IF(PPG!Z322="", "", PPG!Z322)</f>
        <v>30.78</v>
      </c>
      <c r="AJ2439" s="31" t="str">
        <f>IF(D2439&lt;&gt;"",D2439*I2439, "0.00")</f>
        <v>0.00</v>
      </c>
      <c r="AK2439" s="8" t="str">
        <f>IF(D2439&lt;&gt;"",D2439, "0")</f>
        <v>0</v>
      </c>
      <c r="AL2439" s="8" t="str">
        <f>IF(D2439&lt;&gt;"",D2439*K2439, "0")</f>
        <v>0</v>
      </c>
    </row>
    <row r="2440" spans="1:38">
      <c r="A2440" s="8">
        <f>IF(OUT!C1733="", "", OUT!C1733)</f>
        <v>727</v>
      </c>
      <c r="B2440" s="19">
        <f>IF(OUT!A1733="", "", OUT!A1733)</f>
        <v>80769</v>
      </c>
      <c r="C2440" s="8" t="str">
        <f>IF(OUT!D1733="", "", OUT!D1733)</f>
        <v>RH</v>
      </c>
      <c r="D2440" s="26"/>
      <c r="E2440" s="35" t="str">
        <f>IF(OUT!E1733="", "", OUT!E1733)</f>
        <v>36 CELL</v>
      </c>
      <c r="F2440" s="23" t="str">
        <f>IF(OUT!AE1733="NEW", "✷", "")</f>
        <v/>
      </c>
      <c r="G2440" t="str">
        <f>IF(OUT!B1733="", "", OUT!B1733)</f>
        <v>PETUNIA WAVE EASY SOUTH BEACH MIX</v>
      </c>
      <c r="H2440" s="20">
        <f>IF(AND($K$3=1,$K$4="N"),P2440,IF(AND($K$3=2,$K$4="N"),R2440,IF(AND($K$3=3,$K$4="N"),T2440,IF(AND($K$3=4,$K$4="N"),V2440,IF(AND($K$3=5,$K$4="N"),X2440,IF(AND($K$3=1,$K$4="Y"),Z2440,IF(AND($K$3=2,$K$4="Y"),AB2440,IF(AND($K$3=3,$K$4="Y"),AD2440,IF(AND($K$3=4,$K$4="Y"),AF2440,IF(AND($K$3=5,$K$4="Y"),AH2440,"FALSE"))))))))))</f>
        <v>1.0820000000000001</v>
      </c>
      <c r="I2440" s="21">
        <f>IF(AND($K$3=1,$K$4="N"),Q2440,IF(AND($K$3=2,$K$4="N"),S2440,IF(AND($K$3=3,$K$4="N"),U2440,IF(AND($K$3=4,$K$4="N"),W2440,IF(AND($K$3=5,$K$4="N"),Y2440,IF(AND($K$3=1,$K$4="Y"),AA2440,IF(AND($K$3=2,$K$4="Y"),AC2440,IF(AND($K$3=3,$K$4="Y"),AE2440,IF(AND($K$3=4,$K$4="Y"),AG2440,IF(AND($K$3=5,$K$4="Y"),AI2440,"FALSE"))))))))))</f>
        <v>38.950000000000003</v>
      </c>
      <c r="J2440" s="35" t="str">
        <f>IF(OUT!F1733="", "", OUT!F1733)</f>
        <v>STRIP TRAY</v>
      </c>
      <c r="K2440" s="8">
        <f>IF(OUT!P1733="", "", OUT!P1733)</f>
        <v>36</v>
      </c>
      <c r="L2440" s="8" t="str">
        <f>IF(OUT!AE1733="", "", OUT!AE1733)</f>
        <v/>
      </c>
      <c r="M2440" s="8" t="str">
        <f>IF(OUT!AG1733="", "", OUT!AG1733)</f>
        <v/>
      </c>
      <c r="N2440" s="8" t="str">
        <f>IF(OUT!AQ1733="", "", OUT!AQ1733)</f>
        <v/>
      </c>
      <c r="O2440" s="8" t="str">
        <f>IF(OUT!BO1733="", "", OUT!BO1733)</f>
        <v>T7</v>
      </c>
      <c r="P2440" s="9">
        <f>IF(OUT!N1733="", "", OUT!N1733)</f>
        <v>1.0820000000000001</v>
      </c>
      <c r="Q2440" s="10">
        <f>IF(OUT!O1733="", "", OUT!O1733)</f>
        <v>38.950000000000003</v>
      </c>
      <c r="R2440" s="9">
        <f>IF(PPG!H1733="", "", PPG!H1733)</f>
        <v>0.998</v>
      </c>
      <c r="S2440" s="10">
        <f>IF(PPG!I1733="", "", PPG!I1733)</f>
        <v>35.92</v>
      </c>
      <c r="T2440" s="9">
        <f>IF(PPG!J1733="", "", PPG!J1733)</f>
        <v>0.94799999999999995</v>
      </c>
      <c r="U2440" s="10">
        <f>IF(PPG!K1733="", "", PPG!K1733)</f>
        <v>34.119999999999997</v>
      </c>
      <c r="V2440" s="9">
        <f>IF(PPG!L1733="", "", PPG!L1733)</f>
        <v>0.9</v>
      </c>
      <c r="W2440" s="10">
        <f>IF(PPG!M1733="", "", PPG!M1733)</f>
        <v>32.4</v>
      </c>
      <c r="X2440" s="9">
        <f>IF(PPG!N1733="", "", PPG!N1733)</f>
        <v>0.85499999999999998</v>
      </c>
      <c r="Y2440" s="10">
        <f>IF(PPG!O1733="", "", PPG!O1733)</f>
        <v>30.78</v>
      </c>
      <c r="Z2440" s="9">
        <f>IF(PPG!Q1733="", "", PPG!Q1733)</f>
        <v>1.0229999999999999</v>
      </c>
      <c r="AA2440" s="10">
        <f>IF(PPG!R1733="", "", PPG!R1733)</f>
        <v>36.82</v>
      </c>
      <c r="AB2440" s="9">
        <f>IF(PPG!S1733="", "", PPG!S1733)</f>
        <v>0.998</v>
      </c>
      <c r="AC2440" s="10">
        <f>IF(PPG!T1733="", "", PPG!T1733)</f>
        <v>35.92</v>
      </c>
      <c r="AD2440" s="9">
        <f>IF(PPG!U1733="", "", PPG!U1733)</f>
        <v>0.94799999999999995</v>
      </c>
      <c r="AE2440" s="10">
        <f>IF(PPG!V1733="", "", PPG!V1733)</f>
        <v>34.119999999999997</v>
      </c>
      <c r="AF2440" s="9">
        <f>IF(PPG!W1733="", "", PPG!W1733)</f>
        <v>0.9</v>
      </c>
      <c r="AG2440" s="10">
        <f>IF(PPG!X1733="", "", PPG!X1733)</f>
        <v>32.4</v>
      </c>
      <c r="AH2440" s="9">
        <f>IF(PPG!Y1733="", "", PPG!Y1733)</f>
        <v>0.85499999999999998</v>
      </c>
      <c r="AI2440" s="10">
        <f>IF(PPG!Z1733="", "", PPG!Z1733)</f>
        <v>30.78</v>
      </c>
      <c r="AJ2440" s="31" t="str">
        <f>IF(D2440&lt;&gt;"",D2440*I2440, "0.00")</f>
        <v>0.00</v>
      </c>
      <c r="AK2440" s="8" t="str">
        <f>IF(D2440&lt;&gt;"",D2440, "0")</f>
        <v>0</v>
      </c>
      <c r="AL2440" s="8" t="str">
        <f>IF(D2440&lt;&gt;"",D2440*K2440, "0")</f>
        <v>0</v>
      </c>
    </row>
    <row r="2441" spans="1:38">
      <c r="A2441" s="8">
        <f>IF(OUT!C985="", "", OUT!C985)</f>
        <v>727</v>
      </c>
      <c r="B2441" s="19">
        <f>IF(OUT!A985="", "", OUT!A985)</f>
        <v>40759</v>
      </c>
      <c r="C2441" s="8" t="str">
        <f>IF(OUT!D985="", "", OUT!D985)</f>
        <v>RH</v>
      </c>
      <c r="D2441" s="26"/>
      <c r="E2441" s="35" t="str">
        <f>IF(OUT!E985="", "", OUT!E985)</f>
        <v>36 CELL</v>
      </c>
      <c r="F2441" s="23" t="str">
        <f>IF(OUT!AE985="NEW", "✷", "")</f>
        <v/>
      </c>
      <c r="G2441" t="str">
        <f>IF(OUT!B985="", "", OUT!B985)</f>
        <v>PETUNIA WAVE EASY VIOLET</v>
      </c>
      <c r="H2441" s="20">
        <f>IF(AND($K$3=1,$K$4="N"),P2441,IF(AND($K$3=2,$K$4="N"),R2441,IF(AND($K$3=3,$K$4="N"),T2441,IF(AND($K$3=4,$K$4="N"),V2441,IF(AND($K$3=5,$K$4="N"),X2441,IF(AND($K$3=1,$K$4="Y"),Z2441,IF(AND($K$3=2,$K$4="Y"),AB2441,IF(AND($K$3=3,$K$4="Y"),AD2441,IF(AND($K$3=4,$K$4="Y"),AF2441,IF(AND($K$3=5,$K$4="Y"),AH2441,"FALSE"))))))))))</f>
        <v>1.0820000000000001</v>
      </c>
      <c r="I2441" s="21">
        <f>IF(AND($K$3=1,$K$4="N"),Q2441,IF(AND($K$3=2,$K$4="N"),S2441,IF(AND($K$3=3,$K$4="N"),U2441,IF(AND($K$3=4,$K$4="N"),W2441,IF(AND($K$3=5,$K$4="N"),Y2441,IF(AND($K$3=1,$K$4="Y"),AA2441,IF(AND($K$3=2,$K$4="Y"),AC2441,IF(AND($K$3=3,$K$4="Y"),AE2441,IF(AND($K$3=4,$K$4="Y"),AG2441,IF(AND($K$3=5,$K$4="Y"),AI2441,"FALSE"))))))))))</f>
        <v>38.950000000000003</v>
      </c>
      <c r="J2441" s="35" t="str">
        <f>IF(OUT!F985="", "", OUT!F985)</f>
        <v>STRIP TRAY</v>
      </c>
      <c r="K2441" s="8">
        <f>IF(OUT!P985="", "", OUT!P985)</f>
        <v>36</v>
      </c>
      <c r="L2441" s="8" t="str">
        <f>IF(OUT!AE985="", "", OUT!AE985)</f>
        <v/>
      </c>
      <c r="M2441" s="8" t="str">
        <f>IF(OUT!AG985="", "", OUT!AG985)</f>
        <v/>
      </c>
      <c r="N2441" s="8" t="str">
        <f>IF(OUT!AQ985="", "", OUT!AQ985)</f>
        <v/>
      </c>
      <c r="O2441" s="8" t="str">
        <f>IF(OUT!BO985="", "", OUT!BO985)</f>
        <v>T7</v>
      </c>
      <c r="P2441" s="9">
        <f>IF(OUT!N985="", "", OUT!N985)</f>
        <v>1.0820000000000001</v>
      </c>
      <c r="Q2441" s="10">
        <f>IF(OUT!O985="", "", OUT!O985)</f>
        <v>38.950000000000003</v>
      </c>
      <c r="R2441" s="9">
        <f>IF(PPG!H985="", "", PPG!H985)</f>
        <v>0.998</v>
      </c>
      <c r="S2441" s="10">
        <f>IF(PPG!I985="", "", PPG!I985)</f>
        <v>35.92</v>
      </c>
      <c r="T2441" s="9">
        <f>IF(PPG!J985="", "", PPG!J985)</f>
        <v>0.94799999999999995</v>
      </c>
      <c r="U2441" s="10">
        <f>IF(PPG!K985="", "", PPG!K985)</f>
        <v>34.119999999999997</v>
      </c>
      <c r="V2441" s="9">
        <f>IF(PPG!L985="", "", PPG!L985)</f>
        <v>0.9</v>
      </c>
      <c r="W2441" s="10">
        <f>IF(PPG!M985="", "", PPG!M985)</f>
        <v>32.4</v>
      </c>
      <c r="X2441" s="9">
        <f>IF(PPG!N985="", "", PPG!N985)</f>
        <v>0.85499999999999998</v>
      </c>
      <c r="Y2441" s="10">
        <f>IF(PPG!O985="", "", PPG!O985)</f>
        <v>30.78</v>
      </c>
      <c r="Z2441" s="9">
        <f>IF(PPG!Q985="", "", PPG!Q985)</f>
        <v>1.0229999999999999</v>
      </c>
      <c r="AA2441" s="10">
        <f>IF(PPG!R985="", "", PPG!R985)</f>
        <v>36.82</v>
      </c>
      <c r="AB2441" s="9">
        <f>IF(PPG!S985="", "", PPG!S985)</f>
        <v>0.998</v>
      </c>
      <c r="AC2441" s="10">
        <f>IF(PPG!T985="", "", PPG!T985)</f>
        <v>35.92</v>
      </c>
      <c r="AD2441" s="9">
        <f>IF(PPG!U985="", "", PPG!U985)</f>
        <v>0.94799999999999995</v>
      </c>
      <c r="AE2441" s="10">
        <f>IF(PPG!V985="", "", PPG!V985)</f>
        <v>34.119999999999997</v>
      </c>
      <c r="AF2441" s="9">
        <f>IF(PPG!W985="", "", PPG!W985)</f>
        <v>0.9</v>
      </c>
      <c r="AG2441" s="10">
        <f>IF(PPG!X985="", "", PPG!X985)</f>
        <v>32.4</v>
      </c>
      <c r="AH2441" s="9">
        <f>IF(PPG!Y985="", "", PPG!Y985)</f>
        <v>0.85499999999999998</v>
      </c>
      <c r="AI2441" s="10">
        <f>IF(PPG!Z985="", "", PPG!Z985)</f>
        <v>30.78</v>
      </c>
      <c r="AJ2441" s="31" t="str">
        <f>IF(D2441&lt;&gt;"",D2441*I2441, "0.00")</f>
        <v>0.00</v>
      </c>
      <c r="AK2441" s="8" t="str">
        <f>IF(D2441&lt;&gt;"",D2441, "0")</f>
        <v>0</v>
      </c>
      <c r="AL2441" s="8" t="str">
        <f>IF(D2441&lt;&gt;"",D2441*K2441, "0")</f>
        <v>0</v>
      </c>
    </row>
    <row r="2442" spans="1:38">
      <c r="A2442" s="8">
        <f>IF(OUT!C986="", "", OUT!C986)</f>
        <v>727</v>
      </c>
      <c r="B2442" s="19">
        <f>IF(OUT!A986="", "", OUT!A986)</f>
        <v>40760</v>
      </c>
      <c r="C2442" s="8" t="str">
        <f>IF(OUT!D986="", "", OUT!D986)</f>
        <v>RH</v>
      </c>
      <c r="D2442" s="26"/>
      <c r="E2442" s="35" t="str">
        <f>IF(OUT!E986="", "", OUT!E986)</f>
        <v>36 CELL</v>
      </c>
      <c r="F2442" s="23" t="str">
        <f>IF(OUT!AE986="NEW", "✷", "")</f>
        <v/>
      </c>
      <c r="G2442" t="str">
        <f>IF(OUT!B986="", "", OUT!B986)</f>
        <v>PETUNIA WAVE EASY WHITE</v>
      </c>
      <c r="H2442" s="20">
        <f>IF(AND($K$3=1,$K$4="N"),P2442,IF(AND($K$3=2,$K$4="N"),R2442,IF(AND($K$3=3,$K$4="N"),T2442,IF(AND($K$3=4,$K$4="N"),V2442,IF(AND($K$3=5,$K$4="N"),X2442,IF(AND($K$3=1,$K$4="Y"),Z2442,IF(AND($K$3=2,$K$4="Y"),AB2442,IF(AND($K$3=3,$K$4="Y"),AD2442,IF(AND($K$3=4,$K$4="Y"),AF2442,IF(AND($K$3=5,$K$4="Y"),AH2442,"FALSE"))))))))))</f>
        <v>1.0820000000000001</v>
      </c>
      <c r="I2442" s="21">
        <f>IF(AND($K$3=1,$K$4="N"),Q2442,IF(AND($K$3=2,$K$4="N"),S2442,IF(AND($K$3=3,$K$4="N"),U2442,IF(AND($K$3=4,$K$4="N"),W2442,IF(AND($K$3=5,$K$4="N"),Y2442,IF(AND($K$3=1,$K$4="Y"),AA2442,IF(AND($K$3=2,$K$4="Y"),AC2442,IF(AND($K$3=3,$K$4="Y"),AE2442,IF(AND($K$3=4,$K$4="Y"),AG2442,IF(AND($K$3=5,$K$4="Y"),AI2442,"FALSE"))))))))))</f>
        <v>38.950000000000003</v>
      </c>
      <c r="J2442" s="35" t="str">
        <f>IF(OUT!F986="", "", OUT!F986)</f>
        <v>STRIP TRAY</v>
      </c>
      <c r="K2442" s="8">
        <f>IF(OUT!P986="", "", OUT!P986)</f>
        <v>36</v>
      </c>
      <c r="L2442" s="8" t="str">
        <f>IF(OUT!AE986="", "", OUT!AE986)</f>
        <v/>
      </c>
      <c r="M2442" s="8" t="str">
        <f>IF(OUT!AG986="", "", OUT!AG986)</f>
        <v/>
      </c>
      <c r="N2442" s="8" t="str">
        <f>IF(OUT!AQ986="", "", OUT!AQ986)</f>
        <v/>
      </c>
      <c r="O2442" s="8" t="str">
        <f>IF(OUT!BO986="", "", OUT!BO986)</f>
        <v>T7</v>
      </c>
      <c r="P2442" s="9">
        <f>IF(OUT!N986="", "", OUT!N986)</f>
        <v>1.0820000000000001</v>
      </c>
      <c r="Q2442" s="10">
        <f>IF(OUT!O986="", "", OUT!O986)</f>
        <v>38.950000000000003</v>
      </c>
      <c r="R2442" s="9">
        <f>IF(PPG!H986="", "", PPG!H986)</f>
        <v>0.998</v>
      </c>
      <c r="S2442" s="10">
        <f>IF(PPG!I986="", "", PPG!I986)</f>
        <v>35.92</v>
      </c>
      <c r="T2442" s="9">
        <f>IF(PPG!J986="", "", PPG!J986)</f>
        <v>0.94799999999999995</v>
      </c>
      <c r="U2442" s="10">
        <f>IF(PPG!K986="", "", PPG!K986)</f>
        <v>34.119999999999997</v>
      </c>
      <c r="V2442" s="9">
        <f>IF(PPG!L986="", "", PPG!L986)</f>
        <v>0.9</v>
      </c>
      <c r="W2442" s="10">
        <f>IF(PPG!M986="", "", PPG!M986)</f>
        <v>32.4</v>
      </c>
      <c r="X2442" s="9">
        <f>IF(PPG!N986="", "", PPG!N986)</f>
        <v>0.85499999999999998</v>
      </c>
      <c r="Y2442" s="10">
        <f>IF(PPG!O986="", "", PPG!O986)</f>
        <v>30.78</v>
      </c>
      <c r="Z2442" s="9">
        <f>IF(PPG!Q986="", "", PPG!Q986)</f>
        <v>1.0229999999999999</v>
      </c>
      <c r="AA2442" s="10">
        <f>IF(PPG!R986="", "", PPG!R986)</f>
        <v>36.82</v>
      </c>
      <c r="AB2442" s="9">
        <f>IF(PPG!S986="", "", PPG!S986)</f>
        <v>0.998</v>
      </c>
      <c r="AC2442" s="10">
        <f>IF(PPG!T986="", "", PPG!T986)</f>
        <v>35.92</v>
      </c>
      <c r="AD2442" s="9">
        <f>IF(PPG!U986="", "", PPG!U986)</f>
        <v>0.94799999999999995</v>
      </c>
      <c r="AE2442" s="10">
        <f>IF(PPG!V986="", "", PPG!V986)</f>
        <v>34.119999999999997</v>
      </c>
      <c r="AF2442" s="9">
        <f>IF(PPG!W986="", "", PPG!W986)</f>
        <v>0.9</v>
      </c>
      <c r="AG2442" s="10">
        <f>IF(PPG!X986="", "", PPG!X986)</f>
        <v>32.4</v>
      </c>
      <c r="AH2442" s="9">
        <f>IF(PPG!Y986="", "", PPG!Y986)</f>
        <v>0.85499999999999998</v>
      </c>
      <c r="AI2442" s="10">
        <f>IF(PPG!Z986="", "", PPG!Z986)</f>
        <v>30.78</v>
      </c>
      <c r="AJ2442" s="31" t="str">
        <f>IF(D2442&lt;&gt;"",D2442*I2442, "0.00")</f>
        <v>0.00</v>
      </c>
      <c r="AK2442" s="8" t="str">
        <f>IF(D2442&lt;&gt;"",D2442, "0")</f>
        <v>0</v>
      </c>
      <c r="AL2442" s="8" t="str">
        <f>IF(D2442&lt;&gt;"",D2442*K2442, "0")</f>
        <v>0</v>
      </c>
    </row>
    <row r="2443" spans="1:38">
      <c r="A2443" s="8">
        <f>IF(OUT!C1036="", "", OUT!C1036)</f>
        <v>727</v>
      </c>
      <c r="B2443" s="19">
        <f>IF(OUT!A1036="", "", OUT!A1036)</f>
        <v>41095</v>
      </c>
      <c r="C2443" s="8" t="str">
        <f>IF(OUT!D1036="", "", OUT!D1036)</f>
        <v>RH</v>
      </c>
      <c r="D2443" s="26"/>
      <c r="E2443" s="35" t="str">
        <f>IF(OUT!E1036="", "", OUT!E1036)</f>
        <v>36 CELL</v>
      </c>
      <c r="F2443" s="23" t="str">
        <f>IF(OUT!AE1036="NEW", "✷", "")</f>
        <v/>
      </c>
      <c r="G2443" t="str">
        <f>IF(OUT!B1036="", "", OUT!B1036)</f>
        <v>PETUNIA WAVE PURPLE</v>
      </c>
      <c r="H2443" s="20">
        <f>IF(AND($K$3=1,$K$4="N"),P2443,IF(AND($K$3=2,$K$4="N"),R2443,IF(AND($K$3=3,$K$4="N"),T2443,IF(AND($K$3=4,$K$4="N"),V2443,IF(AND($K$3=5,$K$4="N"),X2443,IF(AND($K$3=1,$K$4="Y"),Z2443,IF(AND($K$3=2,$K$4="Y"),AB2443,IF(AND($K$3=3,$K$4="Y"),AD2443,IF(AND($K$3=4,$K$4="Y"),AF2443,IF(AND($K$3=5,$K$4="Y"),AH2443,"FALSE"))))))))))</f>
        <v>1.0820000000000001</v>
      </c>
      <c r="I2443" s="21">
        <f>IF(AND($K$3=1,$K$4="N"),Q2443,IF(AND($K$3=2,$K$4="N"),S2443,IF(AND($K$3=3,$K$4="N"),U2443,IF(AND($K$3=4,$K$4="N"),W2443,IF(AND($K$3=5,$K$4="N"),Y2443,IF(AND($K$3=1,$K$4="Y"),AA2443,IF(AND($K$3=2,$K$4="Y"),AC2443,IF(AND($K$3=3,$K$4="Y"),AE2443,IF(AND($K$3=4,$K$4="Y"),AG2443,IF(AND($K$3=5,$K$4="Y"),AI2443,"FALSE"))))))))))</f>
        <v>38.950000000000003</v>
      </c>
      <c r="J2443" s="35" t="str">
        <f>IF(OUT!F1036="", "", OUT!F1036)</f>
        <v>STRIP TRAY</v>
      </c>
      <c r="K2443" s="8">
        <f>IF(OUT!P1036="", "", OUT!P1036)</f>
        <v>36</v>
      </c>
      <c r="L2443" s="8" t="str">
        <f>IF(OUT!AE1036="", "", OUT!AE1036)</f>
        <v/>
      </c>
      <c r="M2443" s="8" t="str">
        <f>IF(OUT!AG1036="", "", OUT!AG1036)</f>
        <v/>
      </c>
      <c r="N2443" s="8" t="str">
        <f>IF(OUT!AQ1036="", "", OUT!AQ1036)</f>
        <v/>
      </c>
      <c r="O2443" s="8" t="str">
        <f>IF(OUT!BO1036="", "", OUT!BO1036)</f>
        <v>T7</v>
      </c>
      <c r="P2443" s="9">
        <f>IF(OUT!N1036="", "", OUT!N1036)</f>
        <v>1.0820000000000001</v>
      </c>
      <c r="Q2443" s="10">
        <f>IF(OUT!O1036="", "", OUT!O1036)</f>
        <v>38.950000000000003</v>
      </c>
      <c r="R2443" s="9">
        <f>IF(PPG!H1036="", "", PPG!H1036)</f>
        <v>0.998</v>
      </c>
      <c r="S2443" s="10">
        <f>IF(PPG!I1036="", "", PPG!I1036)</f>
        <v>35.92</v>
      </c>
      <c r="T2443" s="9">
        <f>IF(PPG!J1036="", "", PPG!J1036)</f>
        <v>0.94799999999999995</v>
      </c>
      <c r="U2443" s="10">
        <f>IF(PPG!K1036="", "", PPG!K1036)</f>
        <v>34.119999999999997</v>
      </c>
      <c r="V2443" s="9">
        <f>IF(PPG!L1036="", "", PPG!L1036)</f>
        <v>0.9</v>
      </c>
      <c r="W2443" s="10">
        <f>IF(PPG!M1036="", "", PPG!M1036)</f>
        <v>32.4</v>
      </c>
      <c r="X2443" s="9">
        <f>IF(PPG!N1036="", "", PPG!N1036)</f>
        <v>0.85499999999999998</v>
      </c>
      <c r="Y2443" s="10">
        <f>IF(PPG!O1036="", "", PPG!O1036)</f>
        <v>30.78</v>
      </c>
      <c r="Z2443" s="9">
        <f>IF(PPG!Q1036="", "", PPG!Q1036)</f>
        <v>1.0229999999999999</v>
      </c>
      <c r="AA2443" s="10">
        <f>IF(PPG!R1036="", "", PPG!R1036)</f>
        <v>36.82</v>
      </c>
      <c r="AB2443" s="9">
        <f>IF(PPG!S1036="", "", PPG!S1036)</f>
        <v>0.998</v>
      </c>
      <c r="AC2443" s="10">
        <f>IF(PPG!T1036="", "", PPG!T1036)</f>
        <v>35.92</v>
      </c>
      <c r="AD2443" s="9">
        <f>IF(PPG!U1036="", "", PPG!U1036)</f>
        <v>0.94799999999999995</v>
      </c>
      <c r="AE2443" s="10">
        <f>IF(PPG!V1036="", "", PPG!V1036)</f>
        <v>34.119999999999997</v>
      </c>
      <c r="AF2443" s="9">
        <f>IF(PPG!W1036="", "", PPG!W1036)</f>
        <v>0.9</v>
      </c>
      <c r="AG2443" s="10">
        <f>IF(PPG!X1036="", "", PPG!X1036)</f>
        <v>32.4</v>
      </c>
      <c r="AH2443" s="9">
        <f>IF(PPG!Y1036="", "", PPG!Y1036)</f>
        <v>0.85499999999999998</v>
      </c>
      <c r="AI2443" s="10">
        <f>IF(PPG!Z1036="", "", PPG!Z1036)</f>
        <v>30.78</v>
      </c>
      <c r="AJ2443" s="31" t="str">
        <f>IF(D2443&lt;&gt;"",D2443*I2443, "0.00")</f>
        <v>0.00</v>
      </c>
      <c r="AK2443" s="8" t="str">
        <f>IF(D2443&lt;&gt;"",D2443, "0")</f>
        <v>0</v>
      </c>
      <c r="AL2443" s="8" t="str">
        <f>IF(D2443&lt;&gt;"",D2443*K2443, "0")</f>
        <v>0</v>
      </c>
    </row>
    <row r="2444" spans="1:38">
      <c r="A2444" s="8">
        <f>IF(OUT!C2772="", "", OUT!C2772)</f>
        <v>727</v>
      </c>
      <c r="B2444" s="19">
        <f>IF(OUT!A2772="", "", OUT!A2772)</f>
        <v>96517</v>
      </c>
      <c r="C2444" s="8" t="str">
        <f>IF(OUT!D2772="", "", OUT!D2772)</f>
        <v>RM</v>
      </c>
      <c r="D2444" s="26"/>
      <c r="E2444" s="35" t="str">
        <f>IF(OUT!E2772="", "", OUT!E2772)</f>
        <v>51 CELL</v>
      </c>
      <c r="F2444" s="23" t="str">
        <f>IF(OUT!AE2772="NEW", "✷", "")</f>
        <v>✷</v>
      </c>
      <c r="G2444" t="str">
        <f>IF(OUT!B2772="", "", OUT!B2772)</f>
        <v>PHLOX DRUMMONDII PHLOXSTAR MAGENTA</v>
      </c>
      <c r="H2444" s="20">
        <f>IF(AND($K$3=1,$K$4="N"),P2444,IF(AND($K$3=2,$K$4="N"),R2444,IF(AND($K$3=3,$K$4="N"),T2444,IF(AND($K$3=4,$K$4="N"),V2444,IF(AND($K$3=5,$K$4="N"),X2444,IF(AND($K$3=1,$K$4="Y"),Z2444,IF(AND($K$3=2,$K$4="Y"),AB2444,IF(AND($K$3=3,$K$4="Y"),AD2444,IF(AND($K$3=4,$K$4="Y"),AF2444,IF(AND($K$3=5,$K$4="Y"),AH2444,"FALSE"))))))))))</f>
        <v>1.0149999999999999</v>
      </c>
      <c r="I2444" s="21">
        <f>IF(AND($K$3=1,$K$4="N"),Q2444,IF(AND($K$3=2,$K$4="N"),S2444,IF(AND($K$3=3,$K$4="N"),U2444,IF(AND($K$3=4,$K$4="N"),W2444,IF(AND($K$3=5,$K$4="N"),Y2444,IF(AND($K$3=1,$K$4="Y"),AA2444,IF(AND($K$3=2,$K$4="Y"),AC2444,IF(AND($K$3=3,$K$4="Y"),AE2444,IF(AND($K$3=4,$K$4="Y"),AG2444,IF(AND($K$3=5,$K$4="Y"),AI2444,"FALSE"))))))))))</f>
        <v>51.76</v>
      </c>
      <c r="J2444" s="35" t="str">
        <f>IF(OUT!F2772="", "", OUT!F2772)</f>
        <v>STRIP TRAY</v>
      </c>
      <c r="K2444" s="8">
        <f>IF(OUT!P2772="", "", OUT!P2772)</f>
        <v>51</v>
      </c>
      <c r="L2444" s="8" t="str">
        <f>IF(OUT!AE2772="", "", OUT!AE2772)</f>
        <v>NEW</v>
      </c>
      <c r="M2444" s="8" t="str">
        <f>IF(OUT!AG2772="", "", OUT!AG2772)</f>
        <v>PAT</v>
      </c>
      <c r="N2444" s="8" t="str">
        <f>IF(OUT!AQ2772="", "", OUT!AQ2772)</f>
        <v/>
      </c>
      <c r="O2444" s="8" t="str">
        <f>IF(OUT!BO2772="", "", OUT!BO2772)</f>
        <v>T7</v>
      </c>
      <c r="P2444" s="9">
        <f>IF(OUT!N2772="", "", OUT!N2772)</f>
        <v>1.0149999999999999</v>
      </c>
      <c r="Q2444" s="10">
        <f>IF(OUT!O2772="", "", OUT!O2772)</f>
        <v>51.76</v>
      </c>
      <c r="R2444" s="9">
        <f>IF(PPG!H2772="", "", PPG!H2772)</f>
        <v>0.93600000000000005</v>
      </c>
      <c r="S2444" s="10">
        <f>IF(PPG!I2772="", "", PPG!I2772)</f>
        <v>47.73</v>
      </c>
      <c r="T2444" s="9">
        <f>IF(PPG!J2772="", "", PPG!J2772)</f>
        <v>0.88900000000000001</v>
      </c>
      <c r="U2444" s="10">
        <f>IF(PPG!K2772="", "", PPG!K2772)</f>
        <v>45.33</v>
      </c>
      <c r="V2444" s="9">
        <f>IF(PPG!L2772="", "", PPG!L2772)</f>
        <v>0.84399999999999997</v>
      </c>
      <c r="W2444" s="10">
        <f>IF(PPG!M2772="", "", PPG!M2772)</f>
        <v>43.04</v>
      </c>
      <c r="X2444" s="9">
        <f>IF(PPG!N2772="", "", PPG!N2772)</f>
        <v>0.80300000000000005</v>
      </c>
      <c r="Y2444" s="10">
        <f>IF(PPG!O2772="", "", PPG!O2772)</f>
        <v>40.950000000000003</v>
      </c>
      <c r="Z2444" s="9">
        <f>IF(PPG!Q2772="", "", PPG!Q2772)</f>
        <v>0.96</v>
      </c>
      <c r="AA2444" s="10">
        <f>IF(PPG!R2772="", "", PPG!R2772)</f>
        <v>48.96</v>
      </c>
      <c r="AB2444" s="9">
        <f>IF(PPG!S2772="", "", PPG!S2772)</f>
        <v>0.93600000000000005</v>
      </c>
      <c r="AC2444" s="10">
        <f>IF(PPG!T2772="", "", PPG!T2772)</f>
        <v>47.73</v>
      </c>
      <c r="AD2444" s="9">
        <f>IF(PPG!U2772="", "", PPG!U2772)</f>
        <v>0.88900000000000001</v>
      </c>
      <c r="AE2444" s="10">
        <f>IF(PPG!V2772="", "", PPG!V2772)</f>
        <v>45.33</v>
      </c>
      <c r="AF2444" s="9">
        <f>IF(PPG!W2772="", "", PPG!W2772)</f>
        <v>0.84399999999999997</v>
      </c>
      <c r="AG2444" s="10">
        <f>IF(PPG!X2772="", "", PPG!X2772)</f>
        <v>43.04</v>
      </c>
      <c r="AH2444" s="9">
        <f>IF(PPG!Y2772="", "", PPG!Y2772)</f>
        <v>0.80300000000000005</v>
      </c>
      <c r="AI2444" s="10">
        <f>IF(PPG!Z2772="", "", PPG!Z2772)</f>
        <v>40.950000000000003</v>
      </c>
      <c r="AJ2444" s="31" t="str">
        <f>IF(D2444&lt;&gt;"",D2444*I2444, "0.00")</f>
        <v>0.00</v>
      </c>
      <c r="AK2444" s="8" t="str">
        <f>IF(D2444&lt;&gt;"",D2444, "0")</f>
        <v>0</v>
      </c>
      <c r="AL2444" s="8" t="str">
        <f>IF(D2444&lt;&gt;"",D2444*K2444, "0")</f>
        <v>0</v>
      </c>
    </row>
    <row r="2445" spans="1:38">
      <c r="A2445" s="8">
        <f>IF(OUT!C478="", "", OUT!C478)</f>
        <v>727</v>
      </c>
      <c r="B2445" s="19">
        <f>IF(OUT!A478="", "", OUT!A478)</f>
        <v>11684</v>
      </c>
      <c r="C2445" s="8" t="str">
        <f>IF(OUT!D478="", "", OUT!D478)</f>
        <v>RM</v>
      </c>
      <c r="D2445" s="26"/>
      <c r="E2445" s="35" t="str">
        <f>IF(OUT!E478="", "", OUT!E478)</f>
        <v>51 CELL</v>
      </c>
      <c r="F2445" s="23" t="str">
        <f>IF(OUT!AE478="NEW", "✷", "")</f>
        <v>✷</v>
      </c>
      <c r="G2445" t="str">
        <f>IF(OUT!B478="", "", OUT!B478)</f>
        <v>PHLOX DRUMMONDII PHLOXSTAR PINK</v>
      </c>
      <c r="H2445" s="20">
        <f>IF(AND($K$3=1,$K$4="N"),P2445,IF(AND($K$3=2,$K$4="N"),R2445,IF(AND($K$3=3,$K$4="N"),T2445,IF(AND($K$3=4,$K$4="N"),V2445,IF(AND($K$3=5,$K$4="N"),X2445,IF(AND($K$3=1,$K$4="Y"),Z2445,IF(AND($K$3=2,$K$4="Y"),AB2445,IF(AND($K$3=3,$K$4="Y"),AD2445,IF(AND($K$3=4,$K$4="Y"),AF2445,IF(AND($K$3=5,$K$4="Y"),AH2445,"FALSE"))))))))))</f>
        <v>1.0149999999999999</v>
      </c>
      <c r="I2445" s="21">
        <f>IF(AND($K$3=1,$K$4="N"),Q2445,IF(AND($K$3=2,$K$4="N"),S2445,IF(AND($K$3=3,$K$4="N"),U2445,IF(AND($K$3=4,$K$4="N"),W2445,IF(AND($K$3=5,$K$4="N"),Y2445,IF(AND($K$3=1,$K$4="Y"),AA2445,IF(AND($K$3=2,$K$4="Y"),AC2445,IF(AND($K$3=3,$K$4="Y"),AE2445,IF(AND($K$3=4,$K$4="Y"),AG2445,IF(AND($K$3=5,$K$4="Y"),AI2445,"FALSE"))))))))))</f>
        <v>51.76</v>
      </c>
      <c r="J2445" s="35" t="str">
        <f>IF(OUT!F478="", "", OUT!F478)</f>
        <v>STRIP TRAY</v>
      </c>
      <c r="K2445" s="8">
        <f>IF(OUT!P478="", "", OUT!P478)</f>
        <v>51</v>
      </c>
      <c r="L2445" s="8" t="str">
        <f>IF(OUT!AE478="", "", OUT!AE478)</f>
        <v>NEW</v>
      </c>
      <c r="M2445" s="8" t="str">
        <f>IF(OUT!AG478="", "", OUT!AG478)</f>
        <v>PAT</v>
      </c>
      <c r="N2445" s="8" t="str">
        <f>IF(OUT!AQ478="", "", OUT!AQ478)</f>
        <v/>
      </c>
      <c r="O2445" s="8" t="str">
        <f>IF(OUT!BO478="", "", OUT!BO478)</f>
        <v>T7</v>
      </c>
      <c r="P2445" s="9">
        <f>IF(OUT!N478="", "", OUT!N478)</f>
        <v>1.0149999999999999</v>
      </c>
      <c r="Q2445" s="10">
        <f>IF(OUT!O478="", "", OUT!O478)</f>
        <v>51.76</v>
      </c>
      <c r="R2445" s="9">
        <f>IF(PPG!H478="", "", PPG!H478)</f>
        <v>0.93600000000000005</v>
      </c>
      <c r="S2445" s="10">
        <f>IF(PPG!I478="", "", PPG!I478)</f>
        <v>47.73</v>
      </c>
      <c r="T2445" s="9">
        <f>IF(PPG!J478="", "", PPG!J478)</f>
        <v>0.88900000000000001</v>
      </c>
      <c r="U2445" s="10">
        <f>IF(PPG!K478="", "", PPG!K478)</f>
        <v>45.33</v>
      </c>
      <c r="V2445" s="9">
        <f>IF(PPG!L478="", "", PPG!L478)</f>
        <v>0.84399999999999997</v>
      </c>
      <c r="W2445" s="10">
        <f>IF(PPG!M478="", "", PPG!M478)</f>
        <v>43.04</v>
      </c>
      <c r="X2445" s="9">
        <f>IF(PPG!N478="", "", PPG!N478)</f>
        <v>0.80300000000000005</v>
      </c>
      <c r="Y2445" s="10">
        <f>IF(PPG!O478="", "", PPG!O478)</f>
        <v>40.950000000000003</v>
      </c>
      <c r="Z2445" s="9">
        <f>IF(PPG!Q478="", "", PPG!Q478)</f>
        <v>0.96</v>
      </c>
      <c r="AA2445" s="10">
        <f>IF(PPG!R478="", "", PPG!R478)</f>
        <v>48.96</v>
      </c>
      <c r="AB2445" s="9">
        <f>IF(PPG!S478="", "", PPG!S478)</f>
        <v>0.93600000000000005</v>
      </c>
      <c r="AC2445" s="10">
        <f>IF(PPG!T478="", "", PPG!T478)</f>
        <v>47.73</v>
      </c>
      <c r="AD2445" s="9">
        <f>IF(PPG!U478="", "", PPG!U478)</f>
        <v>0.88900000000000001</v>
      </c>
      <c r="AE2445" s="10">
        <f>IF(PPG!V478="", "", PPG!V478)</f>
        <v>45.33</v>
      </c>
      <c r="AF2445" s="9">
        <f>IF(PPG!W478="", "", PPG!W478)</f>
        <v>0.84399999999999997</v>
      </c>
      <c r="AG2445" s="10">
        <f>IF(PPG!X478="", "", PPG!X478)</f>
        <v>43.04</v>
      </c>
      <c r="AH2445" s="9">
        <f>IF(PPG!Y478="", "", PPG!Y478)</f>
        <v>0.80300000000000005</v>
      </c>
      <c r="AI2445" s="10">
        <f>IF(PPG!Z478="", "", PPG!Z478)</f>
        <v>40.950000000000003</v>
      </c>
      <c r="AJ2445" s="31" t="str">
        <f>IF(D2445&lt;&gt;"",D2445*I2445, "0.00")</f>
        <v>0.00</v>
      </c>
      <c r="AK2445" s="8" t="str">
        <f>IF(D2445&lt;&gt;"",D2445, "0")</f>
        <v>0</v>
      </c>
      <c r="AL2445" s="8" t="str">
        <f>IF(D2445&lt;&gt;"",D2445*K2445, "0")</f>
        <v>0</v>
      </c>
    </row>
    <row r="2446" spans="1:38">
      <c r="A2446" s="8">
        <f>IF(OUT!C2112="", "", OUT!C2112)</f>
        <v>727</v>
      </c>
      <c r="B2446" s="19">
        <f>IF(OUT!A2112="", "", OUT!A2112)</f>
        <v>88441</v>
      </c>
      <c r="C2446" s="8" t="str">
        <f>IF(OUT!D2112="", "", OUT!D2112)</f>
        <v>RM</v>
      </c>
      <c r="D2446" s="26"/>
      <c r="E2446" s="35" t="str">
        <f>IF(OUT!E2112="", "", OUT!E2112)</f>
        <v>51 CELL</v>
      </c>
      <c r="F2446" s="23" t="str">
        <f>IF(OUT!AE2112="NEW", "✷", "")</f>
        <v>✷</v>
      </c>
      <c r="G2446" t="str">
        <f>IF(OUT!B2112="", "", OUT!B2112)</f>
        <v>PHLOX DRUMMONDII PHLOXSTAR RED</v>
      </c>
      <c r="H2446" s="20">
        <f>IF(AND($K$3=1,$K$4="N"),P2446,IF(AND($K$3=2,$K$4="N"),R2446,IF(AND($K$3=3,$K$4="N"),T2446,IF(AND($K$3=4,$K$4="N"),V2446,IF(AND($K$3=5,$K$4="N"),X2446,IF(AND($K$3=1,$K$4="Y"),Z2446,IF(AND($K$3=2,$K$4="Y"),AB2446,IF(AND($K$3=3,$K$4="Y"),AD2446,IF(AND($K$3=4,$K$4="Y"),AF2446,IF(AND($K$3=5,$K$4="Y"),AH2446,"FALSE"))))))))))</f>
        <v>1.0149999999999999</v>
      </c>
      <c r="I2446" s="21">
        <f>IF(AND($K$3=1,$K$4="N"),Q2446,IF(AND($K$3=2,$K$4="N"),S2446,IF(AND($K$3=3,$K$4="N"),U2446,IF(AND($K$3=4,$K$4="N"),W2446,IF(AND($K$3=5,$K$4="N"),Y2446,IF(AND($K$3=1,$K$4="Y"),AA2446,IF(AND($K$3=2,$K$4="Y"),AC2446,IF(AND($K$3=3,$K$4="Y"),AE2446,IF(AND($K$3=4,$K$4="Y"),AG2446,IF(AND($K$3=5,$K$4="Y"),AI2446,"FALSE"))))))))))</f>
        <v>51.76</v>
      </c>
      <c r="J2446" s="35" t="str">
        <f>IF(OUT!F2112="", "", OUT!F2112)</f>
        <v>STRIP TRAY</v>
      </c>
      <c r="K2446" s="8">
        <f>IF(OUT!P2112="", "", OUT!P2112)</f>
        <v>51</v>
      </c>
      <c r="L2446" s="8" t="str">
        <f>IF(OUT!AE2112="", "", OUT!AE2112)</f>
        <v>NEW</v>
      </c>
      <c r="M2446" s="8" t="str">
        <f>IF(OUT!AG2112="", "", OUT!AG2112)</f>
        <v>PAT</v>
      </c>
      <c r="N2446" s="8" t="str">
        <f>IF(OUT!AQ2112="", "", OUT!AQ2112)</f>
        <v/>
      </c>
      <c r="O2446" s="8" t="str">
        <f>IF(OUT!BO2112="", "", OUT!BO2112)</f>
        <v>T7</v>
      </c>
      <c r="P2446" s="9">
        <f>IF(OUT!N2112="", "", OUT!N2112)</f>
        <v>1.0149999999999999</v>
      </c>
      <c r="Q2446" s="10">
        <f>IF(OUT!O2112="", "", OUT!O2112)</f>
        <v>51.76</v>
      </c>
      <c r="R2446" s="9">
        <f>IF(PPG!H2112="", "", PPG!H2112)</f>
        <v>0.93600000000000005</v>
      </c>
      <c r="S2446" s="10">
        <f>IF(PPG!I2112="", "", PPG!I2112)</f>
        <v>47.73</v>
      </c>
      <c r="T2446" s="9">
        <f>IF(PPG!J2112="", "", PPG!J2112)</f>
        <v>0.88900000000000001</v>
      </c>
      <c r="U2446" s="10">
        <f>IF(PPG!K2112="", "", PPG!K2112)</f>
        <v>45.33</v>
      </c>
      <c r="V2446" s="9">
        <f>IF(PPG!L2112="", "", PPG!L2112)</f>
        <v>0.84399999999999997</v>
      </c>
      <c r="W2446" s="10">
        <f>IF(PPG!M2112="", "", PPG!M2112)</f>
        <v>43.04</v>
      </c>
      <c r="X2446" s="9">
        <f>IF(PPG!N2112="", "", PPG!N2112)</f>
        <v>0.80300000000000005</v>
      </c>
      <c r="Y2446" s="10">
        <f>IF(PPG!O2112="", "", PPG!O2112)</f>
        <v>40.950000000000003</v>
      </c>
      <c r="Z2446" s="9">
        <f>IF(PPG!Q2112="", "", PPG!Q2112)</f>
        <v>0.96</v>
      </c>
      <c r="AA2446" s="10">
        <f>IF(PPG!R2112="", "", PPG!R2112)</f>
        <v>48.96</v>
      </c>
      <c r="AB2446" s="9">
        <f>IF(PPG!S2112="", "", PPG!S2112)</f>
        <v>0.93600000000000005</v>
      </c>
      <c r="AC2446" s="10">
        <f>IF(PPG!T2112="", "", PPG!T2112)</f>
        <v>47.73</v>
      </c>
      <c r="AD2446" s="9">
        <f>IF(PPG!U2112="", "", PPG!U2112)</f>
        <v>0.88900000000000001</v>
      </c>
      <c r="AE2446" s="10">
        <f>IF(PPG!V2112="", "", PPG!V2112)</f>
        <v>45.33</v>
      </c>
      <c r="AF2446" s="9">
        <f>IF(PPG!W2112="", "", PPG!W2112)</f>
        <v>0.84399999999999997</v>
      </c>
      <c r="AG2446" s="10">
        <f>IF(PPG!X2112="", "", PPG!X2112)</f>
        <v>43.04</v>
      </c>
      <c r="AH2446" s="9">
        <f>IF(PPG!Y2112="", "", PPG!Y2112)</f>
        <v>0.80300000000000005</v>
      </c>
      <c r="AI2446" s="10">
        <f>IF(PPG!Z2112="", "", PPG!Z2112)</f>
        <v>40.950000000000003</v>
      </c>
      <c r="AJ2446" s="31" t="str">
        <f>IF(D2446&lt;&gt;"",D2446*I2446, "0.00")</f>
        <v>0.00</v>
      </c>
      <c r="AK2446" s="8" t="str">
        <f>IF(D2446&lt;&gt;"",D2446, "0")</f>
        <v>0</v>
      </c>
      <c r="AL2446" s="8" t="str">
        <f>IF(D2446&lt;&gt;"",D2446*K2446, "0")</f>
        <v>0</v>
      </c>
    </row>
    <row r="2447" spans="1:38">
      <c r="A2447" s="8">
        <f>IF(OUT!C2258="", "", OUT!C2258)</f>
        <v>727</v>
      </c>
      <c r="B2447" s="19">
        <f>IF(OUT!A2258="", "", OUT!A2258)</f>
        <v>90328</v>
      </c>
      <c r="C2447" s="8" t="str">
        <f>IF(OUT!D2258="", "", OUT!D2258)</f>
        <v>RM</v>
      </c>
      <c r="D2447" s="26"/>
      <c r="E2447" s="35" t="str">
        <f>IF(OUT!E2258="", "", OUT!E2258)</f>
        <v>51 CELL</v>
      </c>
      <c r="F2447" s="23" t="str">
        <f>IF(OUT!AE2258="NEW", "✷", "")</f>
        <v>✷</v>
      </c>
      <c r="G2447" t="str">
        <f>IF(OUT!B2258="", "", OUT!B2258)</f>
        <v>PHLOX DRUMMONDII PHLOXSTAR WHITE</v>
      </c>
      <c r="H2447" s="20">
        <f>IF(AND($K$3=1,$K$4="N"),P2447,IF(AND($K$3=2,$K$4="N"),R2447,IF(AND($K$3=3,$K$4="N"),T2447,IF(AND($K$3=4,$K$4="N"),V2447,IF(AND($K$3=5,$K$4="N"),X2447,IF(AND($K$3=1,$K$4="Y"),Z2447,IF(AND($K$3=2,$K$4="Y"),AB2447,IF(AND($K$3=3,$K$4="Y"),AD2447,IF(AND($K$3=4,$K$4="Y"),AF2447,IF(AND($K$3=5,$K$4="Y"),AH2447,"FALSE"))))))))))</f>
        <v>1.0149999999999999</v>
      </c>
      <c r="I2447" s="21">
        <f>IF(AND($K$3=1,$K$4="N"),Q2447,IF(AND($K$3=2,$K$4="N"),S2447,IF(AND($K$3=3,$K$4="N"),U2447,IF(AND($K$3=4,$K$4="N"),W2447,IF(AND($K$3=5,$K$4="N"),Y2447,IF(AND($K$3=1,$K$4="Y"),AA2447,IF(AND($K$3=2,$K$4="Y"),AC2447,IF(AND($K$3=3,$K$4="Y"),AE2447,IF(AND($K$3=4,$K$4="Y"),AG2447,IF(AND($K$3=5,$K$4="Y"),AI2447,"FALSE"))))))))))</f>
        <v>51.76</v>
      </c>
      <c r="J2447" s="35" t="str">
        <f>IF(OUT!F2258="", "", OUT!F2258)</f>
        <v>STRIP TRAY</v>
      </c>
      <c r="K2447" s="8">
        <f>IF(OUT!P2258="", "", OUT!P2258)</f>
        <v>51</v>
      </c>
      <c r="L2447" s="8" t="str">
        <f>IF(OUT!AE2258="", "", OUT!AE2258)</f>
        <v>NEW</v>
      </c>
      <c r="M2447" s="8" t="str">
        <f>IF(OUT!AG2258="", "", OUT!AG2258)</f>
        <v>PAT</v>
      </c>
      <c r="N2447" s="8" t="str">
        <f>IF(OUT!AQ2258="", "", OUT!AQ2258)</f>
        <v/>
      </c>
      <c r="O2447" s="8" t="str">
        <f>IF(OUT!BO2258="", "", OUT!BO2258)</f>
        <v>T7</v>
      </c>
      <c r="P2447" s="9">
        <f>IF(OUT!N2258="", "", OUT!N2258)</f>
        <v>1.0149999999999999</v>
      </c>
      <c r="Q2447" s="10">
        <f>IF(OUT!O2258="", "", OUT!O2258)</f>
        <v>51.76</v>
      </c>
      <c r="R2447" s="9">
        <f>IF(PPG!H2258="", "", PPG!H2258)</f>
        <v>0.93600000000000005</v>
      </c>
      <c r="S2447" s="10">
        <f>IF(PPG!I2258="", "", PPG!I2258)</f>
        <v>47.73</v>
      </c>
      <c r="T2447" s="9">
        <f>IF(PPG!J2258="", "", PPG!J2258)</f>
        <v>0.88900000000000001</v>
      </c>
      <c r="U2447" s="10">
        <f>IF(PPG!K2258="", "", PPG!K2258)</f>
        <v>45.33</v>
      </c>
      <c r="V2447" s="9">
        <f>IF(PPG!L2258="", "", PPG!L2258)</f>
        <v>0.84399999999999997</v>
      </c>
      <c r="W2447" s="10">
        <f>IF(PPG!M2258="", "", PPG!M2258)</f>
        <v>43.04</v>
      </c>
      <c r="X2447" s="9">
        <f>IF(PPG!N2258="", "", PPG!N2258)</f>
        <v>0.80300000000000005</v>
      </c>
      <c r="Y2447" s="10">
        <f>IF(PPG!O2258="", "", PPG!O2258)</f>
        <v>40.950000000000003</v>
      </c>
      <c r="Z2447" s="9">
        <f>IF(PPG!Q2258="", "", PPG!Q2258)</f>
        <v>0.96</v>
      </c>
      <c r="AA2447" s="10">
        <f>IF(PPG!R2258="", "", PPG!R2258)</f>
        <v>48.96</v>
      </c>
      <c r="AB2447" s="9">
        <f>IF(PPG!S2258="", "", PPG!S2258)</f>
        <v>0.93600000000000005</v>
      </c>
      <c r="AC2447" s="10">
        <f>IF(PPG!T2258="", "", PPG!T2258)</f>
        <v>47.73</v>
      </c>
      <c r="AD2447" s="9">
        <f>IF(PPG!U2258="", "", PPG!U2258)</f>
        <v>0.88900000000000001</v>
      </c>
      <c r="AE2447" s="10">
        <f>IF(PPG!V2258="", "", PPG!V2258)</f>
        <v>45.33</v>
      </c>
      <c r="AF2447" s="9">
        <f>IF(PPG!W2258="", "", PPG!W2258)</f>
        <v>0.84399999999999997</v>
      </c>
      <c r="AG2447" s="10">
        <f>IF(PPG!X2258="", "", PPG!X2258)</f>
        <v>43.04</v>
      </c>
      <c r="AH2447" s="9">
        <f>IF(PPG!Y2258="", "", PPG!Y2258)</f>
        <v>0.80300000000000005</v>
      </c>
      <c r="AI2447" s="10">
        <f>IF(PPG!Z2258="", "", PPG!Z2258)</f>
        <v>40.950000000000003</v>
      </c>
      <c r="AJ2447" s="31" t="str">
        <f>IF(D2447&lt;&gt;"",D2447*I2447, "0.00")</f>
        <v>0.00</v>
      </c>
      <c r="AK2447" s="8" t="str">
        <f>IF(D2447&lt;&gt;"",D2447, "0")</f>
        <v>0</v>
      </c>
      <c r="AL2447" s="8" t="str">
        <f>IF(D2447&lt;&gt;"",D2447*K2447, "0")</f>
        <v>0</v>
      </c>
    </row>
    <row r="2448" spans="1:38">
      <c r="A2448" s="8">
        <f>IF(OUT!C2259="", "", OUT!C2259)</f>
        <v>727</v>
      </c>
      <c r="B2448" s="19">
        <f>IF(OUT!A2259="", "", OUT!A2259)</f>
        <v>90332</v>
      </c>
      <c r="C2448" s="8" t="str">
        <f>IF(OUT!D2259="", "", OUT!D2259)</f>
        <v>RM</v>
      </c>
      <c r="D2448" s="26"/>
      <c r="E2448" s="35" t="str">
        <f>IF(OUT!E2259="", "", OUT!E2259)</f>
        <v>51 CELL</v>
      </c>
      <c r="F2448" s="23" t="str">
        <f>IF(OUT!AE2259="NEW", "✷", "")</f>
        <v>✷</v>
      </c>
      <c r="G2448" t="str">
        <f>IF(OUT!B2259="", "", OUT!B2259)</f>
        <v>PHLOX PANICULATA FAMOUS PURPLE</v>
      </c>
      <c r="H2448" s="20">
        <f>IF(AND($K$3=1,$K$4="N"),P2448,IF(AND($K$3=2,$K$4="N"),R2448,IF(AND($K$3=3,$K$4="N"),T2448,IF(AND($K$3=4,$K$4="N"),V2448,IF(AND($K$3=5,$K$4="N"),X2448,IF(AND($K$3=1,$K$4="Y"),Z2448,IF(AND($K$3=2,$K$4="Y"),AB2448,IF(AND($K$3=3,$K$4="Y"),AD2448,IF(AND($K$3=4,$K$4="Y"),AF2448,IF(AND($K$3=5,$K$4="Y"),AH2448,"FALSE"))))))))))</f>
        <v>1.3149999999999999</v>
      </c>
      <c r="I2448" s="21">
        <f>IF(AND($K$3=1,$K$4="N"),Q2448,IF(AND($K$3=2,$K$4="N"),S2448,IF(AND($K$3=3,$K$4="N"),U2448,IF(AND($K$3=4,$K$4="N"),W2448,IF(AND($K$3=5,$K$4="N"),Y2448,IF(AND($K$3=1,$K$4="Y"),AA2448,IF(AND($K$3=2,$K$4="Y"),AC2448,IF(AND($K$3=3,$K$4="Y"),AE2448,IF(AND($K$3=4,$K$4="Y"),AG2448,IF(AND($K$3=5,$K$4="Y"),AI2448,"FALSE"))))))))))</f>
        <v>67.06</v>
      </c>
      <c r="J2448" s="35" t="str">
        <f>IF(OUT!F2259="", "", OUT!F2259)</f>
        <v>STRIP TRAY</v>
      </c>
      <c r="K2448" s="8">
        <f>IF(OUT!P2259="", "", OUT!P2259)</f>
        <v>51</v>
      </c>
      <c r="L2448" s="8" t="str">
        <f>IF(OUT!AE2259="", "", OUT!AE2259)</f>
        <v>NEW</v>
      </c>
      <c r="M2448" s="8" t="str">
        <f>IF(OUT!AG2259="", "", OUT!AG2259)</f>
        <v>PAT</v>
      </c>
      <c r="N2448" s="8" t="str">
        <f>IF(OUT!AQ2259="", "", OUT!AQ2259)</f>
        <v/>
      </c>
      <c r="O2448" s="8" t="str">
        <f>IF(OUT!BO2259="", "", OUT!BO2259)</f>
        <v>T7</v>
      </c>
      <c r="P2448" s="9">
        <f>IF(OUT!N2259="", "", OUT!N2259)</f>
        <v>1.3149999999999999</v>
      </c>
      <c r="Q2448" s="10">
        <f>IF(OUT!O2259="", "", OUT!O2259)</f>
        <v>67.06</v>
      </c>
      <c r="R2448" s="9">
        <f>IF(PPG!H2259="", "", PPG!H2259)</f>
        <v>1.2130000000000001</v>
      </c>
      <c r="S2448" s="10">
        <f>IF(PPG!I2259="", "", PPG!I2259)</f>
        <v>61.86</v>
      </c>
      <c r="T2448" s="9">
        <f>IF(PPG!J2259="", "", PPG!J2259)</f>
        <v>1.1519999999999999</v>
      </c>
      <c r="U2448" s="10">
        <f>IF(PPG!K2259="", "", PPG!K2259)</f>
        <v>58.75</v>
      </c>
      <c r="V2448" s="9">
        <f>IF(PPG!L2259="", "", PPG!L2259)</f>
        <v>1.0940000000000001</v>
      </c>
      <c r="W2448" s="10">
        <f>IF(PPG!M2259="", "", PPG!M2259)</f>
        <v>55.79</v>
      </c>
      <c r="X2448" s="9">
        <f>IF(PPG!N2259="", "", PPG!N2259)</f>
        <v>1.04</v>
      </c>
      <c r="Y2448" s="10">
        <f>IF(PPG!O2259="", "", PPG!O2259)</f>
        <v>53.04</v>
      </c>
      <c r="Z2448" s="9">
        <f>IF(PPG!Q2259="", "", PPG!Q2259)</f>
        <v>1.244</v>
      </c>
      <c r="AA2448" s="10">
        <f>IF(PPG!R2259="", "", PPG!R2259)</f>
        <v>63.44</v>
      </c>
      <c r="AB2448" s="9">
        <f>IF(PPG!S2259="", "", PPG!S2259)</f>
        <v>1.2130000000000001</v>
      </c>
      <c r="AC2448" s="10">
        <f>IF(PPG!T2259="", "", PPG!T2259)</f>
        <v>61.86</v>
      </c>
      <c r="AD2448" s="9">
        <f>IF(PPG!U2259="", "", PPG!U2259)</f>
        <v>1.1519999999999999</v>
      </c>
      <c r="AE2448" s="10">
        <f>IF(PPG!V2259="", "", PPG!V2259)</f>
        <v>58.75</v>
      </c>
      <c r="AF2448" s="9">
        <f>IF(PPG!W2259="", "", PPG!W2259)</f>
        <v>1.0940000000000001</v>
      </c>
      <c r="AG2448" s="10">
        <f>IF(PPG!X2259="", "", PPG!X2259)</f>
        <v>55.79</v>
      </c>
      <c r="AH2448" s="9">
        <f>IF(PPG!Y2259="", "", PPG!Y2259)</f>
        <v>1.04</v>
      </c>
      <c r="AI2448" s="10">
        <f>IF(PPG!Z2259="", "", PPG!Z2259)</f>
        <v>53.04</v>
      </c>
      <c r="AJ2448" s="31" t="str">
        <f>IF(D2448&lt;&gt;"",D2448*I2448, "0.00")</f>
        <v>0.00</v>
      </c>
      <c r="AK2448" s="8" t="str">
        <f>IF(D2448&lt;&gt;"",D2448, "0")</f>
        <v>0</v>
      </c>
      <c r="AL2448" s="8" t="str">
        <f>IF(D2448&lt;&gt;"",D2448*K2448, "0")</f>
        <v>0</v>
      </c>
    </row>
    <row r="2449" spans="1:38">
      <c r="A2449" s="8">
        <f>IF(OUT!C1021="", "", OUT!C1021)</f>
        <v>727</v>
      </c>
      <c r="B2449" s="19">
        <f>IF(OUT!A1021="", "", OUT!A1021)</f>
        <v>40984</v>
      </c>
      <c r="C2449" s="8" t="str">
        <f>IF(OUT!D1021="", "", OUT!D1021)</f>
        <v>RH</v>
      </c>
      <c r="D2449" s="26"/>
      <c r="E2449" s="35" t="str">
        <f>IF(OUT!E1021="", "", OUT!E1021)</f>
        <v>36 CELL</v>
      </c>
      <c r="F2449" s="23" t="str">
        <f>IF(OUT!AE1021="NEW", "✷", "")</f>
        <v>✷</v>
      </c>
      <c r="G2449" t="str">
        <f>IF(OUT!B1021="", "", OUT!B1021)</f>
        <v>PHLOX PANICULATA FLAME PRO CERISE</v>
      </c>
      <c r="H2449" s="20">
        <f>IF(AND($K$3=1,$K$4="N"),P2449,IF(AND($K$3=2,$K$4="N"),R2449,IF(AND($K$3=3,$K$4="N"),T2449,IF(AND($K$3=4,$K$4="N"),V2449,IF(AND($K$3=5,$K$4="N"),X2449,IF(AND($K$3=1,$K$4="Y"),Z2449,IF(AND($K$3=2,$K$4="Y"),AB2449,IF(AND($K$3=3,$K$4="Y"),AD2449,IF(AND($K$3=4,$K$4="Y"),AF2449,IF(AND($K$3=5,$K$4="Y"),AH2449,"FALSE"))))))))))</f>
        <v>1.6</v>
      </c>
      <c r="I2449" s="21">
        <f>IF(AND($K$3=1,$K$4="N"),Q2449,IF(AND($K$3=2,$K$4="N"),S2449,IF(AND($K$3=3,$K$4="N"),U2449,IF(AND($K$3=4,$K$4="N"),W2449,IF(AND($K$3=5,$K$4="N"),Y2449,IF(AND($K$3=1,$K$4="Y"),AA2449,IF(AND($K$3=2,$K$4="Y"),AC2449,IF(AND($K$3=3,$K$4="Y"),AE2449,IF(AND($K$3=4,$K$4="Y"),AG2449,IF(AND($K$3=5,$K$4="Y"),AI2449,"FALSE"))))))))))</f>
        <v>57.6</v>
      </c>
      <c r="J2449" s="35" t="str">
        <f>IF(OUT!F1021="", "", OUT!F1021)</f>
        <v>STRIP TRAY</v>
      </c>
      <c r="K2449" s="8">
        <f>IF(OUT!P1021="", "", OUT!P1021)</f>
        <v>36</v>
      </c>
      <c r="L2449" s="8" t="str">
        <f>IF(OUT!AE1021="", "", OUT!AE1021)</f>
        <v>NEW</v>
      </c>
      <c r="M2449" s="8" t="str">
        <f>IF(OUT!AG1021="", "", OUT!AG1021)</f>
        <v>PAT</v>
      </c>
      <c r="N2449" s="8" t="str">
        <f>IF(OUT!AQ1021="", "", OUT!AQ1021)</f>
        <v/>
      </c>
      <c r="O2449" s="8" t="str">
        <f>IF(OUT!BO1021="", "", OUT!BO1021)</f>
        <v>T7</v>
      </c>
      <c r="P2449" s="9">
        <f>IF(OUT!N1021="", "", OUT!N1021)</f>
        <v>1.6</v>
      </c>
      <c r="Q2449" s="10">
        <f>IF(OUT!O1021="", "", OUT!O1021)</f>
        <v>57.6</v>
      </c>
      <c r="R2449" s="9">
        <f>IF(PPG!H1021="", "", PPG!H1021)</f>
        <v>1.476</v>
      </c>
      <c r="S2449" s="10">
        <f>IF(PPG!I1021="", "", PPG!I1021)</f>
        <v>53.13</v>
      </c>
      <c r="T2449" s="9">
        <f>IF(PPG!J1021="", "", PPG!J1021)</f>
        <v>1.4019999999999999</v>
      </c>
      <c r="U2449" s="10">
        <f>IF(PPG!K1021="", "", PPG!K1021)</f>
        <v>50.47</v>
      </c>
      <c r="V2449" s="9">
        <f>IF(PPG!L1021="", "", PPG!L1021)</f>
        <v>1.331</v>
      </c>
      <c r="W2449" s="10">
        <f>IF(PPG!M1021="", "", PPG!M1021)</f>
        <v>47.91</v>
      </c>
      <c r="X2449" s="9">
        <f>IF(PPG!N1021="", "", PPG!N1021)</f>
        <v>1.2649999999999999</v>
      </c>
      <c r="Y2449" s="10">
        <f>IF(PPG!O1021="", "", PPG!O1021)</f>
        <v>45.54</v>
      </c>
      <c r="Z2449" s="9">
        <f>IF(PPG!Q1021="", "", PPG!Q1021)</f>
        <v>1.514</v>
      </c>
      <c r="AA2449" s="10">
        <f>IF(PPG!R1021="", "", PPG!R1021)</f>
        <v>54.5</v>
      </c>
      <c r="AB2449" s="9">
        <f>IF(PPG!S1021="", "", PPG!S1021)</f>
        <v>1.476</v>
      </c>
      <c r="AC2449" s="10">
        <f>IF(PPG!T1021="", "", PPG!T1021)</f>
        <v>53.13</v>
      </c>
      <c r="AD2449" s="9">
        <f>IF(PPG!U1021="", "", PPG!U1021)</f>
        <v>1.4019999999999999</v>
      </c>
      <c r="AE2449" s="10">
        <f>IF(PPG!V1021="", "", PPG!V1021)</f>
        <v>50.47</v>
      </c>
      <c r="AF2449" s="9">
        <f>IF(PPG!W1021="", "", PPG!W1021)</f>
        <v>1.331</v>
      </c>
      <c r="AG2449" s="10">
        <f>IF(PPG!X1021="", "", PPG!X1021)</f>
        <v>47.91</v>
      </c>
      <c r="AH2449" s="9">
        <f>IF(PPG!Y1021="", "", PPG!Y1021)</f>
        <v>1.2649999999999999</v>
      </c>
      <c r="AI2449" s="10">
        <f>IF(PPG!Z1021="", "", PPG!Z1021)</f>
        <v>45.54</v>
      </c>
      <c r="AJ2449" s="31" t="str">
        <f>IF(D2449&lt;&gt;"",D2449*I2449, "0.00")</f>
        <v>0.00</v>
      </c>
      <c r="AK2449" s="8" t="str">
        <f>IF(D2449&lt;&gt;"",D2449, "0")</f>
        <v>0</v>
      </c>
      <c r="AL2449" s="8" t="str">
        <f>IF(D2449&lt;&gt;"",D2449*K2449, "0")</f>
        <v>0</v>
      </c>
    </row>
    <row r="2450" spans="1:38">
      <c r="A2450" s="8">
        <f>IF(OUT!C1022="", "", OUT!C1022)</f>
        <v>727</v>
      </c>
      <c r="B2450" s="19">
        <f>IF(OUT!A1022="", "", OUT!A1022)</f>
        <v>40985</v>
      </c>
      <c r="C2450" s="8" t="str">
        <f>IF(OUT!D1022="", "", OUT!D1022)</f>
        <v>RH</v>
      </c>
      <c r="D2450" s="26"/>
      <c r="E2450" s="35" t="str">
        <f>IF(OUT!E1022="", "", OUT!E1022)</f>
        <v>36 CELL</v>
      </c>
      <c r="F2450" s="23" t="str">
        <f>IF(OUT!AE1022="NEW", "✷", "")</f>
        <v>✷</v>
      </c>
      <c r="G2450" t="str">
        <f>IF(OUT!B1022="", "", OUT!B1022)</f>
        <v>PHLOX PANICULATA FLAME PRO LILAC</v>
      </c>
      <c r="H2450" s="20">
        <f>IF(AND($K$3=1,$K$4="N"),P2450,IF(AND($K$3=2,$K$4="N"),R2450,IF(AND($K$3=3,$K$4="N"),T2450,IF(AND($K$3=4,$K$4="N"),V2450,IF(AND($K$3=5,$K$4="N"),X2450,IF(AND($K$3=1,$K$4="Y"),Z2450,IF(AND($K$3=2,$K$4="Y"),AB2450,IF(AND($K$3=3,$K$4="Y"),AD2450,IF(AND($K$3=4,$K$4="Y"),AF2450,IF(AND($K$3=5,$K$4="Y"),AH2450,"FALSE"))))))))))</f>
        <v>1.6</v>
      </c>
      <c r="I2450" s="21">
        <f>IF(AND($K$3=1,$K$4="N"),Q2450,IF(AND($K$3=2,$K$4="N"),S2450,IF(AND($K$3=3,$K$4="N"),U2450,IF(AND($K$3=4,$K$4="N"),W2450,IF(AND($K$3=5,$K$4="N"),Y2450,IF(AND($K$3=1,$K$4="Y"),AA2450,IF(AND($K$3=2,$K$4="Y"),AC2450,IF(AND($K$3=3,$K$4="Y"),AE2450,IF(AND($K$3=4,$K$4="Y"),AG2450,IF(AND($K$3=5,$K$4="Y"),AI2450,"FALSE"))))))))))</f>
        <v>57.6</v>
      </c>
      <c r="J2450" s="35" t="str">
        <f>IF(OUT!F1022="", "", OUT!F1022)</f>
        <v>STRIP TRAY</v>
      </c>
      <c r="K2450" s="8">
        <f>IF(OUT!P1022="", "", OUT!P1022)</f>
        <v>36</v>
      </c>
      <c r="L2450" s="8" t="str">
        <f>IF(OUT!AE1022="", "", OUT!AE1022)</f>
        <v>NEW</v>
      </c>
      <c r="M2450" s="8" t="str">
        <f>IF(OUT!AG1022="", "", OUT!AG1022)</f>
        <v>PAT</v>
      </c>
      <c r="N2450" s="8" t="str">
        <f>IF(OUT!AQ1022="", "", OUT!AQ1022)</f>
        <v/>
      </c>
      <c r="O2450" s="8" t="str">
        <f>IF(OUT!BO1022="", "", OUT!BO1022)</f>
        <v>T7</v>
      </c>
      <c r="P2450" s="9">
        <f>IF(OUT!N1022="", "", OUT!N1022)</f>
        <v>1.6</v>
      </c>
      <c r="Q2450" s="10">
        <f>IF(OUT!O1022="", "", OUT!O1022)</f>
        <v>57.6</v>
      </c>
      <c r="R2450" s="9">
        <f>IF(PPG!H1022="", "", PPG!H1022)</f>
        <v>1.476</v>
      </c>
      <c r="S2450" s="10">
        <f>IF(PPG!I1022="", "", PPG!I1022)</f>
        <v>53.13</v>
      </c>
      <c r="T2450" s="9">
        <f>IF(PPG!J1022="", "", PPG!J1022)</f>
        <v>1.4019999999999999</v>
      </c>
      <c r="U2450" s="10">
        <f>IF(PPG!K1022="", "", PPG!K1022)</f>
        <v>50.47</v>
      </c>
      <c r="V2450" s="9">
        <f>IF(PPG!L1022="", "", PPG!L1022)</f>
        <v>1.331</v>
      </c>
      <c r="W2450" s="10">
        <f>IF(PPG!M1022="", "", PPG!M1022)</f>
        <v>47.91</v>
      </c>
      <c r="X2450" s="9">
        <f>IF(PPG!N1022="", "", PPG!N1022)</f>
        <v>1.2649999999999999</v>
      </c>
      <c r="Y2450" s="10">
        <f>IF(PPG!O1022="", "", PPG!O1022)</f>
        <v>45.54</v>
      </c>
      <c r="Z2450" s="9">
        <f>IF(PPG!Q1022="", "", PPG!Q1022)</f>
        <v>1.514</v>
      </c>
      <c r="AA2450" s="10">
        <f>IF(PPG!R1022="", "", PPG!R1022)</f>
        <v>54.5</v>
      </c>
      <c r="AB2450" s="9">
        <f>IF(PPG!S1022="", "", PPG!S1022)</f>
        <v>1.476</v>
      </c>
      <c r="AC2450" s="10">
        <f>IF(PPG!T1022="", "", PPG!T1022)</f>
        <v>53.13</v>
      </c>
      <c r="AD2450" s="9">
        <f>IF(PPG!U1022="", "", PPG!U1022)</f>
        <v>1.4019999999999999</v>
      </c>
      <c r="AE2450" s="10">
        <f>IF(PPG!V1022="", "", PPG!V1022)</f>
        <v>50.47</v>
      </c>
      <c r="AF2450" s="9">
        <f>IF(PPG!W1022="", "", PPG!W1022)</f>
        <v>1.331</v>
      </c>
      <c r="AG2450" s="10">
        <f>IF(PPG!X1022="", "", PPG!X1022)</f>
        <v>47.91</v>
      </c>
      <c r="AH2450" s="9">
        <f>IF(PPG!Y1022="", "", PPG!Y1022)</f>
        <v>1.2649999999999999</v>
      </c>
      <c r="AI2450" s="10">
        <f>IF(PPG!Z1022="", "", PPG!Z1022)</f>
        <v>45.54</v>
      </c>
      <c r="AJ2450" s="31" t="str">
        <f>IF(D2450&lt;&gt;"",D2450*I2450, "0.00")</f>
        <v>0.00</v>
      </c>
      <c r="AK2450" s="8" t="str">
        <f>IF(D2450&lt;&gt;"",D2450, "0")</f>
        <v>0</v>
      </c>
      <c r="AL2450" s="8" t="str">
        <f>IF(D2450&lt;&gt;"",D2450*K2450, "0")</f>
        <v>0</v>
      </c>
    </row>
    <row r="2451" spans="1:38">
      <c r="A2451" s="8">
        <f>IF(OUT!C1023="", "", OUT!C1023)</f>
        <v>727</v>
      </c>
      <c r="B2451" s="19">
        <f>IF(OUT!A1023="", "", OUT!A1023)</f>
        <v>40986</v>
      </c>
      <c r="C2451" s="8" t="str">
        <f>IF(OUT!D1023="", "", OUT!D1023)</f>
        <v>RH</v>
      </c>
      <c r="D2451" s="26"/>
      <c r="E2451" s="35" t="str">
        <f>IF(OUT!E1023="", "", OUT!E1023)</f>
        <v>36 CELL</v>
      </c>
      <c r="F2451" s="23" t="str">
        <f>IF(OUT!AE1023="NEW", "✷", "")</f>
        <v>✷</v>
      </c>
      <c r="G2451" t="str">
        <f>IF(OUT!B1023="", "", OUT!B1023)</f>
        <v>PHLOX PANICULATA FLAME PRO PURPLE</v>
      </c>
      <c r="H2451" s="20">
        <f>IF(AND($K$3=1,$K$4="N"),P2451,IF(AND($K$3=2,$K$4="N"),R2451,IF(AND($K$3=3,$K$4="N"),T2451,IF(AND($K$3=4,$K$4="N"),V2451,IF(AND($K$3=5,$K$4="N"),X2451,IF(AND($K$3=1,$K$4="Y"),Z2451,IF(AND($K$3=2,$K$4="Y"),AB2451,IF(AND($K$3=3,$K$4="Y"),AD2451,IF(AND($K$3=4,$K$4="Y"),AF2451,IF(AND($K$3=5,$K$4="Y"),AH2451,"FALSE"))))))))))</f>
        <v>1.6</v>
      </c>
      <c r="I2451" s="21">
        <f>IF(AND($K$3=1,$K$4="N"),Q2451,IF(AND($K$3=2,$K$4="N"),S2451,IF(AND($K$3=3,$K$4="N"),U2451,IF(AND($K$3=4,$K$4="N"),W2451,IF(AND($K$3=5,$K$4="N"),Y2451,IF(AND($K$3=1,$K$4="Y"),AA2451,IF(AND($K$3=2,$K$4="Y"),AC2451,IF(AND($K$3=3,$K$4="Y"),AE2451,IF(AND($K$3=4,$K$4="Y"),AG2451,IF(AND($K$3=5,$K$4="Y"),AI2451,"FALSE"))))))))))</f>
        <v>57.6</v>
      </c>
      <c r="J2451" s="35" t="str">
        <f>IF(OUT!F1023="", "", OUT!F1023)</f>
        <v>STRIP TRAY</v>
      </c>
      <c r="K2451" s="8">
        <f>IF(OUT!P1023="", "", OUT!P1023)</f>
        <v>36</v>
      </c>
      <c r="L2451" s="8" t="str">
        <f>IF(OUT!AE1023="", "", OUT!AE1023)</f>
        <v>NEW</v>
      </c>
      <c r="M2451" s="8" t="str">
        <f>IF(OUT!AG1023="", "", OUT!AG1023)</f>
        <v>PAT</v>
      </c>
      <c r="N2451" s="8" t="str">
        <f>IF(OUT!AQ1023="", "", OUT!AQ1023)</f>
        <v/>
      </c>
      <c r="O2451" s="8" t="str">
        <f>IF(OUT!BO1023="", "", OUT!BO1023)</f>
        <v>T7</v>
      </c>
      <c r="P2451" s="9">
        <f>IF(OUT!N1023="", "", OUT!N1023)</f>
        <v>1.6</v>
      </c>
      <c r="Q2451" s="10">
        <f>IF(OUT!O1023="", "", OUT!O1023)</f>
        <v>57.6</v>
      </c>
      <c r="R2451" s="9">
        <f>IF(PPG!H1023="", "", PPG!H1023)</f>
        <v>1.476</v>
      </c>
      <c r="S2451" s="10">
        <f>IF(PPG!I1023="", "", PPG!I1023)</f>
        <v>53.13</v>
      </c>
      <c r="T2451" s="9">
        <f>IF(PPG!J1023="", "", PPG!J1023)</f>
        <v>1.4019999999999999</v>
      </c>
      <c r="U2451" s="10">
        <f>IF(PPG!K1023="", "", PPG!K1023)</f>
        <v>50.47</v>
      </c>
      <c r="V2451" s="9">
        <f>IF(PPG!L1023="", "", PPG!L1023)</f>
        <v>1.331</v>
      </c>
      <c r="W2451" s="10">
        <f>IF(PPG!M1023="", "", PPG!M1023)</f>
        <v>47.91</v>
      </c>
      <c r="X2451" s="9">
        <f>IF(PPG!N1023="", "", PPG!N1023)</f>
        <v>1.2649999999999999</v>
      </c>
      <c r="Y2451" s="10">
        <f>IF(PPG!O1023="", "", PPG!O1023)</f>
        <v>45.54</v>
      </c>
      <c r="Z2451" s="9">
        <f>IF(PPG!Q1023="", "", PPG!Q1023)</f>
        <v>1.514</v>
      </c>
      <c r="AA2451" s="10">
        <f>IF(PPG!R1023="", "", PPG!R1023)</f>
        <v>54.5</v>
      </c>
      <c r="AB2451" s="9">
        <f>IF(PPG!S1023="", "", PPG!S1023)</f>
        <v>1.476</v>
      </c>
      <c r="AC2451" s="10">
        <f>IF(PPG!T1023="", "", PPG!T1023)</f>
        <v>53.13</v>
      </c>
      <c r="AD2451" s="9">
        <f>IF(PPG!U1023="", "", PPG!U1023)</f>
        <v>1.4019999999999999</v>
      </c>
      <c r="AE2451" s="10">
        <f>IF(PPG!V1023="", "", PPG!V1023)</f>
        <v>50.47</v>
      </c>
      <c r="AF2451" s="9">
        <f>IF(PPG!W1023="", "", PPG!W1023)</f>
        <v>1.331</v>
      </c>
      <c r="AG2451" s="10">
        <f>IF(PPG!X1023="", "", PPG!X1023)</f>
        <v>47.91</v>
      </c>
      <c r="AH2451" s="9">
        <f>IF(PPG!Y1023="", "", PPG!Y1023)</f>
        <v>1.2649999999999999</v>
      </c>
      <c r="AI2451" s="10">
        <f>IF(PPG!Z1023="", "", PPG!Z1023)</f>
        <v>45.54</v>
      </c>
      <c r="AJ2451" s="31" t="str">
        <f>IF(D2451&lt;&gt;"",D2451*I2451, "0.00")</f>
        <v>0.00</v>
      </c>
      <c r="AK2451" s="8" t="str">
        <f>IF(D2451&lt;&gt;"",D2451, "0")</f>
        <v>0</v>
      </c>
      <c r="AL2451" s="8" t="str">
        <f>IF(D2451&lt;&gt;"",D2451*K2451, "0")</f>
        <v>0</v>
      </c>
    </row>
    <row r="2452" spans="1:38">
      <c r="A2452" s="8">
        <f>IF(OUT!C2474="", "", OUT!C2474)</f>
        <v>727</v>
      </c>
      <c r="B2452" s="19">
        <f>IF(OUT!A2474="", "", OUT!A2474)</f>
        <v>92506</v>
      </c>
      <c r="C2452" s="8" t="str">
        <f>IF(OUT!D2474="", "", OUT!D2474)</f>
        <v>RH</v>
      </c>
      <c r="D2452" s="26"/>
      <c r="E2452" s="35" t="str">
        <f>IF(OUT!E2474="", "", OUT!E2474)</f>
        <v>36 CELL</v>
      </c>
      <c r="F2452" s="23" t="str">
        <f>IF(OUT!AE2474="NEW", "✷", "")</f>
        <v>✷</v>
      </c>
      <c r="G2452" t="str">
        <f>IF(OUT!B2474="", "", OUT!B2474)</f>
        <v>PHLOX PANICULATA FLAME PRO WHITE</v>
      </c>
      <c r="H2452" s="20">
        <f>IF(AND($K$3=1,$K$4="N"),P2452,IF(AND($K$3=2,$K$4="N"),R2452,IF(AND($K$3=3,$K$4="N"),T2452,IF(AND($K$3=4,$K$4="N"),V2452,IF(AND($K$3=5,$K$4="N"),X2452,IF(AND($K$3=1,$K$4="Y"),Z2452,IF(AND($K$3=2,$K$4="Y"),AB2452,IF(AND($K$3=3,$K$4="Y"),AD2452,IF(AND($K$3=4,$K$4="Y"),AF2452,IF(AND($K$3=5,$K$4="Y"),AH2452,"FALSE"))))))))))</f>
        <v>1.6</v>
      </c>
      <c r="I2452" s="21">
        <f>IF(AND($K$3=1,$K$4="N"),Q2452,IF(AND($K$3=2,$K$4="N"),S2452,IF(AND($K$3=3,$K$4="N"),U2452,IF(AND($K$3=4,$K$4="N"),W2452,IF(AND($K$3=5,$K$4="N"),Y2452,IF(AND($K$3=1,$K$4="Y"),AA2452,IF(AND($K$3=2,$K$4="Y"),AC2452,IF(AND($K$3=3,$K$4="Y"),AE2452,IF(AND($K$3=4,$K$4="Y"),AG2452,IF(AND($K$3=5,$K$4="Y"),AI2452,"FALSE"))))))))))</f>
        <v>57.6</v>
      </c>
      <c r="J2452" s="35" t="str">
        <f>IF(OUT!F2474="", "", OUT!F2474)</f>
        <v>STRIP TRAY</v>
      </c>
      <c r="K2452" s="8">
        <f>IF(OUT!P2474="", "", OUT!P2474)</f>
        <v>36</v>
      </c>
      <c r="L2452" s="8" t="str">
        <f>IF(OUT!AE2474="", "", OUT!AE2474)</f>
        <v>NEW</v>
      </c>
      <c r="M2452" s="8" t="str">
        <f>IF(OUT!AG2474="", "", OUT!AG2474)</f>
        <v>PAT</v>
      </c>
      <c r="N2452" s="8" t="str">
        <f>IF(OUT!AQ2474="", "", OUT!AQ2474)</f>
        <v/>
      </c>
      <c r="O2452" s="8" t="str">
        <f>IF(OUT!BO2474="", "", OUT!BO2474)</f>
        <v>T7</v>
      </c>
      <c r="P2452" s="9">
        <f>IF(OUT!N2474="", "", OUT!N2474)</f>
        <v>1.6</v>
      </c>
      <c r="Q2452" s="10">
        <f>IF(OUT!O2474="", "", OUT!O2474)</f>
        <v>57.6</v>
      </c>
      <c r="R2452" s="9">
        <f>IF(PPG!H2474="", "", PPG!H2474)</f>
        <v>1.476</v>
      </c>
      <c r="S2452" s="10">
        <f>IF(PPG!I2474="", "", PPG!I2474)</f>
        <v>53.13</v>
      </c>
      <c r="T2452" s="9">
        <f>IF(PPG!J2474="", "", PPG!J2474)</f>
        <v>1.4019999999999999</v>
      </c>
      <c r="U2452" s="10">
        <f>IF(PPG!K2474="", "", PPG!K2474)</f>
        <v>50.47</v>
      </c>
      <c r="V2452" s="9">
        <f>IF(PPG!L2474="", "", PPG!L2474)</f>
        <v>1.331</v>
      </c>
      <c r="W2452" s="10">
        <f>IF(PPG!M2474="", "", PPG!M2474)</f>
        <v>47.91</v>
      </c>
      <c r="X2452" s="9">
        <f>IF(PPG!N2474="", "", PPG!N2474)</f>
        <v>1.2649999999999999</v>
      </c>
      <c r="Y2452" s="10">
        <f>IF(PPG!O2474="", "", PPG!O2474)</f>
        <v>45.54</v>
      </c>
      <c r="Z2452" s="9">
        <f>IF(PPG!Q2474="", "", PPG!Q2474)</f>
        <v>1.514</v>
      </c>
      <c r="AA2452" s="10">
        <f>IF(PPG!R2474="", "", PPG!R2474)</f>
        <v>54.5</v>
      </c>
      <c r="AB2452" s="9">
        <f>IF(PPG!S2474="", "", PPG!S2474)</f>
        <v>1.476</v>
      </c>
      <c r="AC2452" s="10">
        <f>IF(PPG!T2474="", "", PPG!T2474)</f>
        <v>53.13</v>
      </c>
      <c r="AD2452" s="9">
        <f>IF(PPG!U2474="", "", PPG!U2474)</f>
        <v>1.4019999999999999</v>
      </c>
      <c r="AE2452" s="10">
        <f>IF(PPG!V2474="", "", PPG!V2474)</f>
        <v>50.47</v>
      </c>
      <c r="AF2452" s="9">
        <f>IF(PPG!W2474="", "", PPG!W2474)</f>
        <v>1.331</v>
      </c>
      <c r="AG2452" s="10">
        <f>IF(PPG!X2474="", "", PPG!X2474)</f>
        <v>47.91</v>
      </c>
      <c r="AH2452" s="9">
        <f>IF(PPG!Y2474="", "", PPG!Y2474)</f>
        <v>1.2649999999999999</v>
      </c>
      <c r="AI2452" s="10">
        <f>IF(PPG!Z2474="", "", PPG!Z2474)</f>
        <v>45.54</v>
      </c>
      <c r="AJ2452" s="31" t="str">
        <f>IF(D2452&lt;&gt;"",D2452*I2452, "0.00")</f>
        <v>0.00</v>
      </c>
      <c r="AK2452" s="8" t="str">
        <f>IF(D2452&lt;&gt;"",D2452, "0")</f>
        <v>0</v>
      </c>
      <c r="AL2452" s="8" t="str">
        <f>IF(D2452&lt;&gt;"",D2452*K2452, "0")</f>
        <v>0</v>
      </c>
    </row>
    <row r="2453" spans="1:38">
      <c r="A2453" s="8">
        <f>IF(OUT!C2281="", "", OUT!C2281)</f>
        <v>727</v>
      </c>
      <c r="B2453" s="19">
        <f>IF(OUT!A2281="", "", OUT!A2281)</f>
        <v>90440</v>
      </c>
      <c r="C2453" s="8" t="str">
        <f>IF(OUT!D2281="", "", OUT!D2281)</f>
        <v>RH</v>
      </c>
      <c r="D2453" s="26"/>
      <c r="E2453" s="35" t="str">
        <f>IF(OUT!E2281="", "", OUT!E2281)</f>
        <v>36 CELL</v>
      </c>
      <c r="F2453" s="23" t="str">
        <f>IF(OUT!AE2281="NEW", "✷", "")</f>
        <v>✷</v>
      </c>
      <c r="G2453" t="str">
        <f>IF(OUT!B2281="", "", OUT!B2281)</f>
        <v>PHLOX PANICULATA KA-POW LAVENDER</v>
      </c>
      <c r="H2453" s="20">
        <f>IF(AND($K$3=1,$K$4="N"),P2453,IF(AND($K$3=2,$K$4="N"),R2453,IF(AND($K$3=3,$K$4="N"),T2453,IF(AND($K$3=4,$K$4="N"),V2453,IF(AND($K$3=5,$K$4="N"),X2453,IF(AND($K$3=1,$K$4="Y"),Z2453,IF(AND($K$3=2,$K$4="Y"),AB2453,IF(AND($K$3=3,$K$4="Y"),AD2453,IF(AND($K$3=4,$K$4="Y"),AF2453,IF(AND($K$3=5,$K$4="Y"),AH2453,"FALSE"))))))))))</f>
        <v>1.458</v>
      </c>
      <c r="I2453" s="21">
        <f>IF(AND($K$3=1,$K$4="N"),Q2453,IF(AND($K$3=2,$K$4="N"),S2453,IF(AND($K$3=3,$K$4="N"),U2453,IF(AND($K$3=4,$K$4="N"),W2453,IF(AND($K$3=5,$K$4="N"),Y2453,IF(AND($K$3=1,$K$4="Y"),AA2453,IF(AND($K$3=2,$K$4="Y"),AC2453,IF(AND($K$3=3,$K$4="Y"),AE2453,IF(AND($K$3=4,$K$4="Y"),AG2453,IF(AND($K$3=5,$K$4="Y"),AI2453,"FALSE"))))))))))</f>
        <v>52.48</v>
      </c>
      <c r="J2453" s="35" t="str">
        <f>IF(OUT!F2281="", "", OUT!F2281)</f>
        <v>STRIP TRAY</v>
      </c>
      <c r="K2453" s="8">
        <f>IF(OUT!P2281="", "", OUT!P2281)</f>
        <v>36</v>
      </c>
      <c r="L2453" s="8" t="str">
        <f>IF(OUT!AE2281="", "", OUT!AE2281)</f>
        <v>NEW</v>
      </c>
      <c r="M2453" s="8" t="str">
        <f>IF(OUT!AG2281="", "", OUT!AG2281)</f>
        <v>PAT</v>
      </c>
      <c r="N2453" s="8" t="str">
        <f>IF(OUT!AQ2281="", "", OUT!AQ2281)</f>
        <v/>
      </c>
      <c r="O2453" s="8" t="str">
        <f>IF(OUT!BO2281="", "", OUT!BO2281)</f>
        <v>T7</v>
      </c>
      <c r="P2453" s="9">
        <f>IF(OUT!N2281="", "", OUT!N2281)</f>
        <v>1.458</v>
      </c>
      <c r="Q2453" s="10">
        <f>IF(OUT!O2281="", "", OUT!O2281)</f>
        <v>52.48</v>
      </c>
      <c r="R2453" s="9">
        <f>IF(PPG!H2281="", "", PPG!H2281)</f>
        <v>1.345</v>
      </c>
      <c r="S2453" s="10">
        <f>IF(PPG!I2281="", "", PPG!I2281)</f>
        <v>48.42</v>
      </c>
      <c r="T2453" s="9">
        <f>IF(PPG!J2281="", "", PPG!J2281)</f>
        <v>1.2769999999999999</v>
      </c>
      <c r="U2453" s="10">
        <f>IF(PPG!K2281="", "", PPG!K2281)</f>
        <v>45.97</v>
      </c>
      <c r="V2453" s="9">
        <f>IF(PPG!L2281="", "", PPG!L2281)</f>
        <v>1.2130000000000001</v>
      </c>
      <c r="W2453" s="10">
        <f>IF(PPG!M2281="", "", PPG!M2281)</f>
        <v>43.66</v>
      </c>
      <c r="X2453" s="9">
        <f>IF(PPG!N2281="", "", PPG!N2281)</f>
        <v>1.153</v>
      </c>
      <c r="Y2453" s="10">
        <f>IF(PPG!O2281="", "", PPG!O2281)</f>
        <v>41.5</v>
      </c>
      <c r="Z2453" s="9">
        <f>IF(PPG!Q2281="", "", PPG!Q2281)</f>
        <v>1.379</v>
      </c>
      <c r="AA2453" s="10">
        <f>IF(PPG!R2281="", "", PPG!R2281)</f>
        <v>49.64</v>
      </c>
      <c r="AB2453" s="9">
        <f>IF(PPG!S2281="", "", PPG!S2281)</f>
        <v>1.345</v>
      </c>
      <c r="AC2453" s="10">
        <f>IF(PPG!T2281="", "", PPG!T2281)</f>
        <v>48.42</v>
      </c>
      <c r="AD2453" s="9">
        <f>IF(PPG!U2281="", "", PPG!U2281)</f>
        <v>1.2769999999999999</v>
      </c>
      <c r="AE2453" s="10">
        <f>IF(PPG!V2281="", "", PPG!V2281)</f>
        <v>45.97</v>
      </c>
      <c r="AF2453" s="9">
        <f>IF(PPG!W2281="", "", PPG!W2281)</f>
        <v>1.2130000000000001</v>
      </c>
      <c r="AG2453" s="10">
        <f>IF(PPG!X2281="", "", PPG!X2281)</f>
        <v>43.66</v>
      </c>
      <c r="AH2453" s="9">
        <f>IF(PPG!Y2281="", "", PPG!Y2281)</f>
        <v>1.153</v>
      </c>
      <c r="AI2453" s="10">
        <f>IF(PPG!Z2281="", "", PPG!Z2281)</f>
        <v>41.5</v>
      </c>
      <c r="AJ2453" s="31" t="str">
        <f>IF(D2453&lt;&gt;"",D2453*I2453, "0.00")</f>
        <v>0.00</v>
      </c>
      <c r="AK2453" s="8" t="str">
        <f>IF(D2453&lt;&gt;"",D2453, "0")</f>
        <v>0</v>
      </c>
      <c r="AL2453" s="8" t="str">
        <f>IF(D2453&lt;&gt;"",D2453*K2453, "0")</f>
        <v>0</v>
      </c>
    </row>
    <row r="2454" spans="1:38">
      <c r="A2454" s="8">
        <f>IF(OUT!C2282="", "", OUT!C2282)</f>
        <v>727</v>
      </c>
      <c r="B2454" s="19">
        <f>IF(OUT!A2282="", "", OUT!A2282)</f>
        <v>90441</v>
      </c>
      <c r="C2454" s="8" t="str">
        <f>IF(OUT!D2282="", "", OUT!D2282)</f>
        <v>RH</v>
      </c>
      <c r="D2454" s="26"/>
      <c r="E2454" s="35" t="str">
        <f>IF(OUT!E2282="", "", OUT!E2282)</f>
        <v>36 CELL</v>
      </c>
      <c r="F2454" s="23" t="str">
        <f>IF(OUT!AE2282="NEW", "✷", "")</f>
        <v>✷</v>
      </c>
      <c r="G2454" t="str">
        <f>IF(OUT!B2282="", "", OUT!B2282)</f>
        <v>PHLOX PANICULATA KA-POW PINK</v>
      </c>
      <c r="H2454" s="20">
        <f>IF(AND($K$3=1,$K$4="N"),P2454,IF(AND($K$3=2,$K$4="N"),R2454,IF(AND($K$3=3,$K$4="N"),T2454,IF(AND($K$3=4,$K$4="N"),V2454,IF(AND($K$3=5,$K$4="N"),X2454,IF(AND($K$3=1,$K$4="Y"),Z2454,IF(AND($K$3=2,$K$4="Y"),AB2454,IF(AND($K$3=3,$K$4="Y"),AD2454,IF(AND($K$3=4,$K$4="Y"),AF2454,IF(AND($K$3=5,$K$4="Y"),AH2454,"FALSE"))))))))))</f>
        <v>1.458</v>
      </c>
      <c r="I2454" s="21">
        <f>IF(AND($K$3=1,$K$4="N"),Q2454,IF(AND($K$3=2,$K$4="N"),S2454,IF(AND($K$3=3,$K$4="N"),U2454,IF(AND($K$3=4,$K$4="N"),W2454,IF(AND($K$3=5,$K$4="N"),Y2454,IF(AND($K$3=1,$K$4="Y"),AA2454,IF(AND($K$3=2,$K$4="Y"),AC2454,IF(AND($K$3=3,$K$4="Y"),AE2454,IF(AND($K$3=4,$K$4="Y"),AG2454,IF(AND($K$3=5,$K$4="Y"),AI2454,"FALSE"))))))))))</f>
        <v>52.48</v>
      </c>
      <c r="J2454" s="35" t="str">
        <f>IF(OUT!F2282="", "", OUT!F2282)</f>
        <v>STRIP TRAY</v>
      </c>
      <c r="K2454" s="8">
        <f>IF(OUT!P2282="", "", OUT!P2282)</f>
        <v>36</v>
      </c>
      <c r="L2454" s="8" t="str">
        <f>IF(OUT!AE2282="", "", OUT!AE2282)</f>
        <v>NEW</v>
      </c>
      <c r="M2454" s="8" t="str">
        <f>IF(OUT!AG2282="", "", OUT!AG2282)</f>
        <v>PAT</v>
      </c>
      <c r="N2454" s="8" t="str">
        <f>IF(OUT!AQ2282="", "", OUT!AQ2282)</f>
        <v/>
      </c>
      <c r="O2454" s="8" t="str">
        <f>IF(OUT!BO2282="", "", OUT!BO2282)</f>
        <v>T7</v>
      </c>
      <c r="P2454" s="9">
        <f>IF(OUT!N2282="", "", OUT!N2282)</f>
        <v>1.458</v>
      </c>
      <c r="Q2454" s="10">
        <f>IF(OUT!O2282="", "", OUT!O2282)</f>
        <v>52.48</v>
      </c>
      <c r="R2454" s="9">
        <f>IF(PPG!H2282="", "", PPG!H2282)</f>
        <v>1.345</v>
      </c>
      <c r="S2454" s="10">
        <f>IF(PPG!I2282="", "", PPG!I2282)</f>
        <v>48.42</v>
      </c>
      <c r="T2454" s="9">
        <f>IF(PPG!J2282="", "", PPG!J2282)</f>
        <v>1.2769999999999999</v>
      </c>
      <c r="U2454" s="10">
        <f>IF(PPG!K2282="", "", PPG!K2282)</f>
        <v>45.97</v>
      </c>
      <c r="V2454" s="9">
        <f>IF(PPG!L2282="", "", PPG!L2282)</f>
        <v>1.2130000000000001</v>
      </c>
      <c r="W2454" s="10">
        <f>IF(PPG!M2282="", "", PPG!M2282)</f>
        <v>43.66</v>
      </c>
      <c r="X2454" s="9">
        <f>IF(PPG!N2282="", "", PPG!N2282)</f>
        <v>1.153</v>
      </c>
      <c r="Y2454" s="10">
        <f>IF(PPG!O2282="", "", PPG!O2282)</f>
        <v>41.5</v>
      </c>
      <c r="Z2454" s="9">
        <f>IF(PPG!Q2282="", "", PPG!Q2282)</f>
        <v>1.379</v>
      </c>
      <c r="AA2454" s="10">
        <f>IF(PPG!R2282="", "", PPG!R2282)</f>
        <v>49.64</v>
      </c>
      <c r="AB2454" s="9">
        <f>IF(PPG!S2282="", "", PPG!S2282)</f>
        <v>1.345</v>
      </c>
      <c r="AC2454" s="10">
        <f>IF(PPG!T2282="", "", PPG!T2282)</f>
        <v>48.42</v>
      </c>
      <c r="AD2454" s="9">
        <f>IF(PPG!U2282="", "", PPG!U2282)</f>
        <v>1.2769999999999999</v>
      </c>
      <c r="AE2454" s="10">
        <f>IF(PPG!V2282="", "", PPG!V2282)</f>
        <v>45.97</v>
      </c>
      <c r="AF2454" s="9">
        <f>IF(PPG!W2282="", "", PPG!W2282)</f>
        <v>1.2130000000000001</v>
      </c>
      <c r="AG2454" s="10">
        <f>IF(PPG!X2282="", "", PPG!X2282)</f>
        <v>43.66</v>
      </c>
      <c r="AH2454" s="9">
        <f>IF(PPG!Y2282="", "", PPG!Y2282)</f>
        <v>1.153</v>
      </c>
      <c r="AI2454" s="10">
        <f>IF(PPG!Z2282="", "", PPG!Z2282)</f>
        <v>41.5</v>
      </c>
      <c r="AJ2454" s="31" t="str">
        <f>IF(D2454&lt;&gt;"",D2454*I2454, "0.00")</f>
        <v>0.00</v>
      </c>
      <c r="AK2454" s="8" t="str">
        <f>IF(D2454&lt;&gt;"",D2454, "0")</f>
        <v>0</v>
      </c>
      <c r="AL2454" s="8" t="str">
        <f>IF(D2454&lt;&gt;"",D2454*K2454, "0")</f>
        <v>0</v>
      </c>
    </row>
    <row r="2455" spans="1:38">
      <c r="A2455" s="8">
        <f>IF(OUT!C2283="", "", OUT!C2283)</f>
        <v>727</v>
      </c>
      <c r="B2455" s="19">
        <f>IF(OUT!A2283="", "", OUT!A2283)</f>
        <v>90442</v>
      </c>
      <c r="C2455" s="8" t="str">
        <f>IF(OUT!D2283="", "", OUT!D2283)</f>
        <v>RH</v>
      </c>
      <c r="D2455" s="26"/>
      <c r="E2455" s="35" t="str">
        <f>IF(OUT!E2283="", "", OUT!E2283)</f>
        <v>36 CELL</v>
      </c>
      <c r="F2455" s="23" t="str">
        <f>IF(OUT!AE2283="NEW", "✷", "")</f>
        <v>✷</v>
      </c>
      <c r="G2455" t="str">
        <f>IF(OUT!B2283="", "", OUT!B2283)</f>
        <v>PHLOX PANICULATA KA-POW PURPLE</v>
      </c>
      <c r="H2455" s="20">
        <f>IF(AND($K$3=1,$K$4="N"),P2455,IF(AND($K$3=2,$K$4="N"),R2455,IF(AND($K$3=3,$K$4="N"),T2455,IF(AND($K$3=4,$K$4="N"),V2455,IF(AND($K$3=5,$K$4="N"),X2455,IF(AND($K$3=1,$K$4="Y"),Z2455,IF(AND($K$3=2,$K$4="Y"),AB2455,IF(AND($K$3=3,$K$4="Y"),AD2455,IF(AND($K$3=4,$K$4="Y"),AF2455,IF(AND($K$3=5,$K$4="Y"),AH2455,"FALSE"))))))))))</f>
        <v>1.458</v>
      </c>
      <c r="I2455" s="21">
        <f>IF(AND($K$3=1,$K$4="N"),Q2455,IF(AND($K$3=2,$K$4="N"),S2455,IF(AND($K$3=3,$K$4="N"),U2455,IF(AND($K$3=4,$K$4="N"),W2455,IF(AND($K$3=5,$K$4="N"),Y2455,IF(AND($K$3=1,$K$4="Y"),AA2455,IF(AND($K$3=2,$K$4="Y"),AC2455,IF(AND($K$3=3,$K$4="Y"),AE2455,IF(AND($K$3=4,$K$4="Y"),AG2455,IF(AND($K$3=5,$K$4="Y"),AI2455,"FALSE"))))))))))</f>
        <v>52.48</v>
      </c>
      <c r="J2455" s="35" t="str">
        <f>IF(OUT!F2283="", "", OUT!F2283)</f>
        <v>STRIP TRAY</v>
      </c>
      <c r="K2455" s="8">
        <f>IF(OUT!P2283="", "", OUT!P2283)</f>
        <v>36</v>
      </c>
      <c r="L2455" s="8" t="str">
        <f>IF(OUT!AE2283="", "", OUT!AE2283)</f>
        <v>NEW</v>
      </c>
      <c r="M2455" s="8" t="str">
        <f>IF(OUT!AG2283="", "", OUT!AG2283)</f>
        <v>PAT</v>
      </c>
      <c r="N2455" s="8" t="str">
        <f>IF(OUT!AQ2283="", "", OUT!AQ2283)</f>
        <v/>
      </c>
      <c r="O2455" s="8" t="str">
        <f>IF(OUT!BO2283="", "", OUT!BO2283)</f>
        <v>T7</v>
      </c>
      <c r="P2455" s="9">
        <f>IF(OUT!N2283="", "", OUT!N2283)</f>
        <v>1.458</v>
      </c>
      <c r="Q2455" s="10">
        <f>IF(OUT!O2283="", "", OUT!O2283)</f>
        <v>52.48</v>
      </c>
      <c r="R2455" s="9">
        <f>IF(PPG!H2283="", "", PPG!H2283)</f>
        <v>1.345</v>
      </c>
      <c r="S2455" s="10">
        <f>IF(PPG!I2283="", "", PPG!I2283)</f>
        <v>48.42</v>
      </c>
      <c r="T2455" s="9">
        <f>IF(PPG!J2283="", "", PPG!J2283)</f>
        <v>1.2769999999999999</v>
      </c>
      <c r="U2455" s="10">
        <f>IF(PPG!K2283="", "", PPG!K2283)</f>
        <v>45.97</v>
      </c>
      <c r="V2455" s="9">
        <f>IF(PPG!L2283="", "", PPG!L2283)</f>
        <v>1.2130000000000001</v>
      </c>
      <c r="W2455" s="10">
        <f>IF(PPG!M2283="", "", PPG!M2283)</f>
        <v>43.66</v>
      </c>
      <c r="X2455" s="9">
        <f>IF(PPG!N2283="", "", PPG!N2283)</f>
        <v>1.153</v>
      </c>
      <c r="Y2455" s="10">
        <f>IF(PPG!O2283="", "", PPG!O2283)</f>
        <v>41.5</v>
      </c>
      <c r="Z2455" s="9">
        <f>IF(PPG!Q2283="", "", PPG!Q2283)</f>
        <v>1.379</v>
      </c>
      <c r="AA2455" s="10">
        <f>IF(PPG!R2283="", "", PPG!R2283)</f>
        <v>49.64</v>
      </c>
      <c r="AB2455" s="9">
        <f>IF(PPG!S2283="", "", PPG!S2283)</f>
        <v>1.345</v>
      </c>
      <c r="AC2455" s="10">
        <f>IF(PPG!T2283="", "", PPG!T2283)</f>
        <v>48.42</v>
      </c>
      <c r="AD2455" s="9">
        <f>IF(PPG!U2283="", "", PPG!U2283)</f>
        <v>1.2769999999999999</v>
      </c>
      <c r="AE2455" s="10">
        <f>IF(PPG!V2283="", "", PPG!V2283)</f>
        <v>45.97</v>
      </c>
      <c r="AF2455" s="9">
        <f>IF(PPG!W2283="", "", PPG!W2283)</f>
        <v>1.2130000000000001</v>
      </c>
      <c r="AG2455" s="10">
        <f>IF(PPG!X2283="", "", PPG!X2283)</f>
        <v>43.66</v>
      </c>
      <c r="AH2455" s="9">
        <f>IF(PPG!Y2283="", "", PPG!Y2283)</f>
        <v>1.153</v>
      </c>
      <c r="AI2455" s="10">
        <f>IF(PPG!Z2283="", "", PPG!Z2283)</f>
        <v>41.5</v>
      </c>
      <c r="AJ2455" s="31" t="str">
        <f>IF(D2455&lt;&gt;"",D2455*I2455, "0.00")</f>
        <v>0.00</v>
      </c>
      <c r="AK2455" s="8" t="str">
        <f>IF(D2455&lt;&gt;"",D2455, "0")</f>
        <v>0</v>
      </c>
      <c r="AL2455" s="8" t="str">
        <f>IF(D2455&lt;&gt;"",D2455*K2455, "0")</f>
        <v>0</v>
      </c>
    </row>
    <row r="2456" spans="1:38">
      <c r="A2456" s="8">
        <f>IF(OUT!C2644="", "", OUT!C2644)</f>
        <v>727</v>
      </c>
      <c r="B2456" s="19">
        <f>IF(OUT!A2644="", "", OUT!A2644)</f>
        <v>94721</v>
      </c>
      <c r="C2456" s="8" t="str">
        <f>IF(OUT!D2644="", "", OUT!D2644)</f>
        <v>RH</v>
      </c>
      <c r="D2456" s="26"/>
      <c r="E2456" s="35" t="str">
        <f>IF(OUT!E2644="", "", OUT!E2644)</f>
        <v>36 CELL</v>
      </c>
      <c r="F2456" s="23" t="str">
        <f>IF(OUT!AE2644="NEW", "✷", "")</f>
        <v>✷</v>
      </c>
      <c r="G2456" t="str">
        <f>IF(OUT!B2644="", "", OUT!B2644)</f>
        <v>PHLOX PANICULATA KA-POW SOFT PINK</v>
      </c>
      <c r="H2456" s="20">
        <f>IF(AND($K$3=1,$K$4="N"),P2456,IF(AND($K$3=2,$K$4="N"),R2456,IF(AND($K$3=3,$K$4="N"),T2456,IF(AND($K$3=4,$K$4="N"),V2456,IF(AND($K$3=5,$K$4="N"),X2456,IF(AND($K$3=1,$K$4="Y"),Z2456,IF(AND($K$3=2,$K$4="Y"),AB2456,IF(AND($K$3=3,$K$4="Y"),AD2456,IF(AND($K$3=4,$K$4="Y"),AF2456,IF(AND($K$3=5,$K$4="Y"),AH2456,"FALSE"))))))))))</f>
        <v>1.458</v>
      </c>
      <c r="I2456" s="21">
        <f>IF(AND($K$3=1,$K$4="N"),Q2456,IF(AND($K$3=2,$K$4="N"),S2456,IF(AND($K$3=3,$K$4="N"),U2456,IF(AND($K$3=4,$K$4="N"),W2456,IF(AND($K$3=5,$K$4="N"),Y2456,IF(AND($K$3=1,$K$4="Y"),AA2456,IF(AND($K$3=2,$K$4="Y"),AC2456,IF(AND($K$3=3,$K$4="Y"),AE2456,IF(AND($K$3=4,$K$4="Y"),AG2456,IF(AND($K$3=5,$K$4="Y"),AI2456,"FALSE"))))))))))</f>
        <v>52.48</v>
      </c>
      <c r="J2456" s="35" t="str">
        <f>IF(OUT!F2644="", "", OUT!F2644)</f>
        <v>STRIP TRAY</v>
      </c>
      <c r="K2456" s="8">
        <f>IF(OUT!P2644="", "", OUT!P2644)</f>
        <v>36</v>
      </c>
      <c r="L2456" s="8" t="str">
        <f>IF(OUT!AE2644="", "", OUT!AE2644)</f>
        <v>NEW</v>
      </c>
      <c r="M2456" s="8" t="str">
        <f>IF(OUT!AG2644="", "", OUT!AG2644)</f>
        <v>PAT</v>
      </c>
      <c r="N2456" s="8" t="str">
        <f>IF(OUT!AQ2644="", "", OUT!AQ2644)</f>
        <v/>
      </c>
      <c r="O2456" s="8" t="str">
        <f>IF(OUT!BO2644="", "", OUT!BO2644)</f>
        <v>T7</v>
      </c>
      <c r="P2456" s="9">
        <f>IF(OUT!N2644="", "", OUT!N2644)</f>
        <v>1.458</v>
      </c>
      <c r="Q2456" s="10">
        <f>IF(OUT!O2644="", "", OUT!O2644)</f>
        <v>52.48</v>
      </c>
      <c r="R2456" s="9">
        <f>IF(PPG!H2644="", "", PPG!H2644)</f>
        <v>1.345</v>
      </c>
      <c r="S2456" s="10">
        <f>IF(PPG!I2644="", "", PPG!I2644)</f>
        <v>48.42</v>
      </c>
      <c r="T2456" s="9">
        <f>IF(PPG!J2644="", "", PPG!J2644)</f>
        <v>1.2769999999999999</v>
      </c>
      <c r="U2456" s="10">
        <f>IF(PPG!K2644="", "", PPG!K2644)</f>
        <v>45.97</v>
      </c>
      <c r="V2456" s="9">
        <f>IF(PPG!L2644="", "", PPG!L2644)</f>
        <v>1.2130000000000001</v>
      </c>
      <c r="W2456" s="10">
        <f>IF(PPG!M2644="", "", PPG!M2644)</f>
        <v>43.66</v>
      </c>
      <c r="X2456" s="9">
        <f>IF(PPG!N2644="", "", PPG!N2644)</f>
        <v>1.153</v>
      </c>
      <c r="Y2456" s="10">
        <f>IF(PPG!O2644="", "", PPG!O2644)</f>
        <v>41.5</v>
      </c>
      <c r="Z2456" s="9">
        <f>IF(PPG!Q2644="", "", PPG!Q2644)</f>
        <v>1.379</v>
      </c>
      <c r="AA2456" s="10">
        <f>IF(PPG!R2644="", "", PPG!R2644)</f>
        <v>49.64</v>
      </c>
      <c r="AB2456" s="9">
        <f>IF(PPG!S2644="", "", PPG!S2644)</f>
        <v>1.345</v>
      </c>
      <c r="AC2456" s="10">
        <f>IF(PPG!T2644="", "", PPG!T2644)</f>
        <v>48.42</v>
      </c>
      <c r="AD2456" s="9">
        <f>IF(PPG!U2644="", "", PPG!U2644)</f>
        <v>1.2769999999999999</v>
      </c>
      <c r="AE2456" s="10">
        <f>IF(PPG!V2644="", "", PPG!V2644)</f>
        <v>45.97</v>
      </c>
      <c r="AF2456" s="9">
        <f>IF(PPG!W2644="", "", PPG!W2644)</f>
        <v>1.2130000000000001</v>
      </c>
      <c r="AG2456" s="10">
        <f>IF(PPG!X2644="", "", PPG!X2644)</f>
        <v>43.66</v>
      </c>
      <c r="AH2456" s="9">
        <f>IF(PPG!Y2644="", "", PPG!Y2644)</f>
        <v>1.153</v>
      </c>
      <c r="AI2456" s="10">
        <f>IF(PPG!Z2644="", "", PPG!Z2644)</f>
        <v>41.5</v>
      </c>
      <c r="AJ2456" s="31" t="str">
        <f>IF(D2456&lt;&gt;"",D2456*I2456, "0.00")</f>
        <v>0.00</v>
      </c>
      <c r="AK2456" s="8" t="str">
        <f>IF(D2456&lt;&gt;"",D2456, "0")</f>
        <v>0</v>
      </c>
      <c r="AL2456" s="8" t="str">
        <f>IF(D2456&lt;&gt;"",D2456*K2456, "0")</f>
        <v>0</v>
      </c>
    </row>
    <row r="2457" spans="1:38">
      <c r="A2457" s="8">
        <f>IF(OUT!C2415="", "", OUT!C2415)</f>
        <v>727</v>
      </c>
      <c r="B2457" s="19">
        <f>IF(OUT!A2415="", "", OUT!A2415)</f>
        <v>91923</v>
      </c>
      <c r="C2457" s="8" t="str">
        <f>IF(OUT!D2415="", "", OUT!D2415)</f>
        <v>RH</v>
      </c>
      <c r="D2457" s="26"/>
      <c r="E2457" s="35" t="str">
        <f>IF(OUT!E2415="", "", OUT!E2415)</f>
        <v>36 CELL</v>
      </c>
      <c r="F2457" s="23" t="str">
        <f>IF(OUT!AE2415="NEW", "✷", "")</f>
        <v>✷</v>
      </c>
      <c r="G2457" t="str">
        <f>IF(OUT!B2415="", "", OUT!B2415)</f>
        <v>PHLOX PANICULATA KA-POW WHITE</v>
      </c>
      <c r="H2457" s="20">
        <f>IF(AND($K$3=1,$K$4="N"),P2457,IF(AND($K$3=2,$K$4="N"),R2457,IF(AND($K$3=3,$K$4="N"),T2457,IF(AND($K$3=4,$K$4="N"),V2457,IF(AND($K$3=5,$K$4="N"),X2457,IF(AND($K$3=1,$K$4="Y"),Z2457,IF(AND($K$3=2,$K$4="Y"),AB2457,IF(AND($K$3=3,$K$4="Y"),AD2457,IF(AND($K$3=4,$K$4="Y"),AF2457,IF(AND($K$3=5,$K$4="Y"),AH2457,"FALSE"))))))))))</f>
        <v>1.458</v>
      </c>
      <c r="I2457" s="21">
        <f>IF(AND($K$3=1,$K$4="N"),Q2457,IF(AND($K$3=2,$K$4="N"),S2457,IF(AND($K$3=3,$K$4="N"),U2457,IF(AND($K$3=4,$K$4="N"),W2457,IF(AND($K$3=5,$K$4="N"),Y2457,IF(AND($K$3=1,$K$4="Y"),AA2457,IF(AND($K$3=2,$K$4="Y"),AC2457,IF(AND($K$3=3,$K$4="Y"),AE2457,IF(AND($K$3=4,$K$4="Y"),AG2457,IF(AND($K$3=5,$K$4="Y"),AI2457,"FALSE"))))))))))</f>
        <v>52.48</v>
      </c>
      <c r="J2457" s="35" t="str">
        <f>IF(OUT!F2415="", "", OUT!F2415)</f>
        <v>STRIP TRAY</v>
      </c>
      <c r="K2457" s="8">
        <f>IF(OUT!P2415="", "", OUT!P2415)</f>
        <v>36</v>
      </c>
      <c r="L2457" s="8" t="str">
        <f>IF(OUT!AE2415="", "", OUT!AE2415)</f>
        <v>NEW</v>
      </c>
      <c r="M2457" s="8" t="str">
        <f>IF(OUT!AG2415="", "", OUT!AG2415)</f>
        <v>PAT</v>
      </c>
      <c r="N2457" s="8" t="str">
        <f>IF(OUT!AQ2415="", "", OUT!AQ2415)</f>
        <v/>
      </c>
      <c r="O2457" s="8" t="str">
        <f>IF(OUT!BO2415="", "", OUT!BO2415)</f>
        <v>T7</v>
      </c>
      <c r="P2457" s="9">
        <f>IF(OUT!N2415="", "", OUT!N2415)</f>
        <v>1.458</v>
      </c>
      <c r="Q2457" s="10">
        <f>IF(OUT!O2415="", "", OUT!O2415)</f>
        <v>52.48</v>
      </c>
      <c r="R2457" s="9">
        <f>IF(PPG!H2415="", "", PPG!H2415)</f>
        <v>1.345</v>
      </c>
      <c r="S2457" s="10">
        <f>IF(PPG!I2415="", "", PPG!I2415)</f>
        <v>48.42</v>
      </c>
      <c r="T2457" s="9">
        <f>IF(PPG!J2415="", "", PPG!J2415)</f>
        <v>1.2769999999999999</v>
      </c>
      <c r="U2457" s="10">
        <f>IF(PPG!K2415="", "", PPG!K2415)</f>
        <v>45.97</v>
      </c>
      <c r="V2457" s="9">
        <f>IF(PPG!L2415="", "", PPG!L2415)</f>
        <v>1.2130000000000001</v>
      </c>
      <c r="W2457" s="10">
        <f>IF(PPG!M2415="", "", PPG!M2415)</f>
        <v>43.66</v>
      </c>
      <c r="X2457" s="9">
        <f>IF(PPG!N2415="", "", PPG!N2415)</f>
        <v>1.153</v>
      </c>
      <c r="Y2457" s="10">
        <f>IF(PPG!O2415="", "", PPG!O2415)</f>
        <v>41.5</v>
      </c>
      <c r="Z2457" s="9">
        <f>IF(PPG!Q2415="", "", PPG!Q2415)</f>
        <v>1.379</v>
      </c>
      <c r="AA2457" s="10">
        <f>IF(PPG!R2415="", "", PPG!R2415)</f>
        <v>49.64</v>
      </c>
      <c r="AB2457" s="9">
        <f>IF(PPG!S2415="", "", PPG!S2415)</f>
        <v>1.345</v>
      </c>
      <c r="AC2457" s="10">
        <f>IF(PPG!T2415="", "", PPG!T2415)</f>
        <v>48.42</v>
      </c>
      <c r="AD2457" s="9">
        <f>IF(PPG!U2415="", "", PPG!U2415)</f>
        <v>1.2769999999999999</v>
      </c>
      <c r="AE2457" s="10">
        <f>IF(PPG!V2415="", "", PPG!V2415)</f>
        <v>45.97</v>
      </c>
      <c r="AF2457" s="9">
        <f>IF(PPG!W2415="", "", PPG!W2415)</f>
        <v>1.2130000000000001</v>
      </c>
      <c r="AG2457" s="10">
        <f>IF(PPG!X2415="", "", PPG!X2415)</f>
        <v>43.66</v>
      </c>
      <c r="AH2457" s="9">
        <f>IF(PPG!Y2415="", "", PPG!Y2415)</f>
        <v>1.153</v>
      </c>
      <c r="AI2457" s="10">
        <f>IF(PPG!Z2415="", "", PPG!Z2415)</f>
        <v>41.5</v>
      </c>
      <c r="AJ2457" s="31" t="str">
        <f>IF(D2457&lt;&gt;"",D2457*I2457, "0.00")</f>
        <v>0.00</v>
      </c>
      <c r="AK2457" s="8" t="str">
        <f>IF(D2457&lt;&gt;"",D2457, "0")</f>
        <v>0</v>
      </c>
      <c r="AL2457" s="8" t="str">
        <f>IF(D2457&lt;&gt;"",D2457*K2457, "0")</f>
        <v>0</v>
      </c>
    </row>
    <row r="2458" spans="1:38">
      <c r="A2458" s="8">
        <f>IF(OUT!C2284="", "", OUT!C2284)</f>
        <v>727</v>
      </c>
      <c r="B2458" s="19">
        <f>IF(OUT!A2284="", "", OUT!A2284)</f>
        <v>90443</v>
      </c>
      <c r="C2458" s="8" t="str">
        <f>IF(OUT!D2284="", "", OUT!D2284)</f>
        <v>RH</v>
      </c>
      <c r="D2458" s="26"/>
      <c r="E2458" s="35" t="str">
        <f>IF(OUT!E2284="", "", OUT!E2284)</f>
        <v>36 CELL</v>
      </c>
      <c r="F2458" s="23" t="str">
        <f>IF(OUT!AE2284="NEW", "✷", "")</f>
        <v>✷</v>
      </c>
      <c r="G2458" t="str">
        <f>IF(OUT!B2284="", "", OUT!B2284)</f>
        <v>PHLOX PANICULATA KA-POW WHITE BICOLOR</v>
      </c>
      <c r="H2458" s="20">
        <f>IF(AND($K$3=1,$K$4="N"),P2458,IF(AND($K$3=2,$K$4="N"),R2458,IF(AND($K$3=3,$K$4="N"),T2458,IF(AND($K$3=4,$K$4="N"),V2458,IF(AND($K$3=5,$K$4="N"),X2458,IF(AND($K$3=1,$K$4="Y"),Z2458,IF(AND($K$3=2,$K$4="Y"),AB2458,IF(AND($K$3=3,$K$4="Y"),AD2458,IF(AND($K$3=4,$K$4="Y"),AF2458,IF(AND($K$3=5,$K$4="Y"),AH2458,"FALSE"))))))))))</f>
        <v>1.458</v>
      </c>
      <c r="I2458" s="21">
        <f>IF(AND($K$3=1,$K$4="N"),Q2458,IF(AND($K$3=2,$K$4="N"),S2458,IF(AND($K$3=3,$K$4="N"),U2458,IF(AND($K$3=4,$K$4="N"),W2458,IF(AND($K$3=5,$K$4="N"),Y2458,IF(AND($K$3=1,$K$4="Y"),AA2458,IF(AND($K$3=2,$K$4="Y"),AC2458,IF(AND($K$3=3,$K$4="Y"),AE2458,IF(AND($K$3=4,$K$4="Y"),AG2458,IF(AND($K$3=5,$K$4="Y"),AI2458,"FALSE"))))))))))</f>
        <v>52.48</v>
      </c>
      <c r="J2458" s="35" t="str">
        <f>IF(OUT!F2284="", "", OUT!F2284)</f>
        <v>STRIP TRAY</v>
      </c>
      <c r="K2458" s="8">
        <f>IF(OUT!P2284="", "", OUT!P2284)</f>
        <v>36</v>
      </c>
      <c r="L2458" s="8" t="str">
        <f>IF(OUT!AE2284="", "", OUT!AE2284)</f>
        <v>NEW</v>
      </c>
      <c r="M2458" s="8" t="str">
        <f>IF(OUT!AG2284="", "", OUT!AG2284)</f>
        <v>PAT</v>
      </c>
      <c r="N2458" s="8" t="str">
        <f>IF(OUT!AQ2284="", "", OUT!AQ2284)</f>
        <v/>
      </c>
      <c r="O2458" s="8" t="str">
        <f>IF(OUT!BO2284="", "", OUT!BO2284)</f>
        <v>T7</v>
      </c>
      <c r="P2458" s="9">
        <f>IF(OUT!N2284="", "", OUT!N2284)</f>
        <v>1.458</v>
      </c>
      <c r="Q2458" s="10">
        <f>IF(OUT!O2284="", "", OUT!O2284)</f>
        <v>52.48</v>
      </c>
      <c r="R2458" s="9">
        <f>IF(PPG!H2284="", "", PPG!H2284)</f>
        <v>1.345</v>
      </c>
      <c r="S2458" s="10">
        <f>IF(PPG!I2284="", "", PPG!I2284)</f>
        <v>48.42</v>
      </c>
      <c r="T2458" s="9">
        <f>IF(PPG!J2284="", "", PPG!J2284)</f>
        <v>1.2769999999999999</v>
      </c>
      <c r="U2458" s="10">
        <f>IF(PPG!K2284="", "", PPG!K2284)</f>
        <v>45.97</v>
      </c>
      <c r="V2458" s="9">
        <f>IF(PPG!L2284="", "", PPG!L2284)</f>
        <v>1.2130000000000001</v>
      </c>
      <c r="W2458" s="10">
        <f>IF(PPG!M2284="", "", PPG!M2284)</f>
        <v>43.66</v>
      </c>
      <c r="X2458" s="9">
        <f>IF(PPG!N2284="", "", PPG!N2284)</f>
        <v>1.153</v>
      </c>
      <c r="Y2458" s="10">
        <f>IF(PPG!O2284="", "", PPG!O2284)</f>
        <v>41.5</v>
      </c>
      <c r="Z2458" s="9">
        <f>IF(PPG!Q2284="", "", PPG!Q2284)</f>
        <v>1.379</v>
      </c>
      <c r="AA2458" s="10">
        <f>IF(PPG!R2284="", "", PPG!R2284)</f>
        <v>49.64</v>
      </c>
      <c r="AB2458" s="9">
        <f>IF(PPG!S2284="", "", PPG!S2284)</f>
        <v>1.345</v>
      </c>
      <c r="AC2458" s="10">
        <f>IF(PPG!T2284="", "", PPG!T2284)</f>
        <v>48.42</v>
      </c>
      <c r="AD2458" s="9">
        <f>IF(PPG!U2284="", "", PPG!U2284)</f>
        <v>1.2769999999999999</v>
      </c>
      <c r="AE2458" s="10">
        <f>IF(PPG!V2284="", "", PPG!V2284)</f>
        <v>45.97</v>
      </c>
      <c r="AF2458" s="9">
        <f>IF(PPG!W2284="", "", PPG!W2284)</f>
        <v>1.2130000000000001</v>
      </c>
      <c r="AG2458" s="10">
        <f>IF(PPG!X2284="", "", PPG!X2284)</f>
        <v>43.66</v>
      </c>
      <c r="AH2458" s="9">
        <f>IF(PPG!Y2284="", "", PPG!Y2284)</f>
        <v>1.153</v>
      </c>
      <c r="AI2458" s="10">
        <f>IF(PPG!Z2284="", "", PPG!Z2284)</f>
        <v>41.5</v>
      </c>
      <c r="AJ2458" s="31" t="str">
        <f>IF(D2458&lt;&gt;"",D2458*I2458, "0.00")</f>
        <v>0.00</v>
      </c>
      <c r="AK2458" s="8" t="str">
        <f>IF(D2458&lt;&gt;"",D2458, "0")</f>
        <v>0</v>
      </c>
      <c r="AL2458" s="8" t="str">
        <f>IF(D2458&lt;&gt;"",D2458*K2458, "0")</f>
        <v>0</v>
      </c>
    </row>
    <row r="2459" spans="1:38">
      <c r="A2459" s="8">
        <f>IF(OUT!C2696="", "", OUT!C2696)</f>
        <v>727</v>
      </c>
      <c r="B2459" s="19">
        <f>IF(OUT!A2696="", "", OUT!A2696)</f>
        <v>95125</v>
      </c>
      <c r="C2459" s="8" t="str">
        <f>IF(OUT!D2696="", "", OUT!D2696)</f>
        <v>RH</v>
      </c>
      <c r="D2459" s="26"/>
      <c r="E2459" s="35" t="str">
        <f>IF(OUT!E2696="", "", OUT!E2696)</f>
        <v>36 CELL</v>
      </c>
      <c r="F2459" s="23" t="str">
        <f>IF(OUT!AE2696="NEW", "✷", "")</f>
        <v>✷</v>
      </c>
      <c r="G2459" t="str">
        <f>IF(OUT!B2696="", "", OUT!B2696)</f>
        <v>PHLOX PANICULATA SUPER KA-POW CORAL</v>
      </c>
      <c r="H2459" s="20">
        <f>IF(AND($K$3=1,$K$4="N"),P2459,IF(AND($K$3=2,$K$4="N"),R2459,IF(AND($K$3=3,$K$4="N"),T2459,IF(AND($K$3=4,$K$4="N"),V2459,IF(AND($K$3=5,$K$4="N"),X2459,IF(AND($K$3=1,$K$4="Y"),Z2459,IF(AND($K$3=2,$K$4="Y"),AB2459,IF(AND($K$3=3,$K$4="Y"),AD2459,IF(AND($K$3=4,$K$4="Y"),AF2459,IF(AND($K$3=5,$K$4="Y"),AH2459,"FALSE"))))))))))</f>
        <v>1.458</v>
      </c>
      <c r="I2459" s="21">
        <f>IF(AND($K$3=1,$K$4="N"),Q2459,IF(AND($K$3=2,$K$4="N"),S2459,IF(AND($K$3=3,$K$4="N"),U2459,IF(AND($K$3=4,$K$4="N"),W2459,IF(AND($K$3=5,$K$4="N"),Y2459,IF(AND($K$3=1,$K$4="Y"),AA2459,IF(AND($K$3=2,$K$4="Y"),AC2459,IF(AND($K$3=3,$K$4="Y"),AE2459,IF(AND($K$3=4,$K$4="Y"),AG2459,IF(AND($K$3=5,$K$4="Y"),AI2459,"FALSE"))))))))))</f>
        <v>52.48</v>
      </c>
      <c r="J2459" s="35" t="str">
        <f>IF(OUT!F2696="", "", OUT!F2696)</f>
        <v>STRIP TRAY</v>
      </c>
      <c r="K2459" s="8">
        <f>IF(OUT!P2696="", "", OUT!P2696)</f>
        <v>36</v>
      </c>
      <c r="L2459" s="8" t="str">
        <f>IF(OUT!AE2696="", "", OUT!AE2696)</f>
        <v>NEW</v>
      </c>
      <c r="M2459" s="8" t="str">
        <f>IF(OUT!AG2696="", "", OUT!AG2696)</f>
        <v>PAT</v>
      </c>
      <c r="N2459" s="8" t="str">
        <f>IF(OUT!AQ2696="", "", OUT!AQ2696)</f>
        <v/>
      </c>
      <c r="O2459" s="8" t="str">
        <f>IF(OUT!BO2696="", "", OUT!BO2696)</f>
        <v>T7</v>
      </c>
      <c r="P2459" s="9">
        <f>IF(OUT!N2696="", "", OUT!N2696)</f>
        <v>1.458</v>
      </c>
      <c r="Q2459" s="10">
        <f>IF(OUT!O2696="", "", OUT!O2696)</f>
        <v>52.48</v>
      </c>
      <c r="R2459" s="9">
        <f>IF(PPG!H2696="", "", PPG!H2696)</f>
        <v>1.345</v>
      </c>
      <c r="S2459" s="10">
        <f>IF(PPG!I2696="", "", PPG!I2696)</f>
        <v>48.42</v>
      </c>
      <c r="T2459" s="9">
        <f>IF(PPG!J2696="", "", PPG!J2696)</f>
        <v>1.2769999999999999</v>
      </c>
      <c r="U2459" s="10">
        <f>IF(PPG!K2696="", "", PPG!K2696)</f>
        <v>45.97</v>
      </c>
      <c r="V2459" s="9">
        <f>IF(PPG!L2696="", "", PPG!L2696)</f>
        <v>1.2130000000000001</v>
      </c>
      <c r="W2459" s="10">
        <f>IF(PPG!M2696="", "", PPG!M2696)</f>
        <v>43.66</v>
      </c>
      <c r="X2459" s="9">
        <f>IF(PPG!N2696="", "", PPG!N2696)</f>
        <v>1.153</v>
      </c>
      <c r="Y2459" s="10">
        <f>IF(PPG!O2696="", "", PPG!O2696)</f>
        <v>41.5</v>
      </c>
      <c r="Z2459" s="9">
        <f>IF(PPG!Q2696="", "", PPG!Q2696)</f>
        <v>1.379</v>
      </c>
      <c r="AA2459" s="10">
        <f>IF(PPG!R2696="", "", PPG!R2696)</f>
        <v>49.64</v>
      </c>
      <c r="AB2459" s="9">
        <f>IF(PPG!S2696="", "", PPG!S2696)</f>
        <v>1.345</v>
      </c>
      <c r="AC2459" s="10">
        <f>IF(PPG!T2696="", "", PPG!T2696)</f>
        <v>48.42</v>
      </c>
      <c r="AD2459" s="9">
        <f>IF(PPG!U2696="", "", PPG!U2696)</f>
        <v>1.2769999999999999</v>
      </c>
      <c r="AE2459" s="10">
        <f>IF(PPG!V2696="", "", PPG!V2696)</f>
        <v>45.97</v>
      </c>
      <c r="AF2459" s="9">
        <f>IF(PPG!W2696="", "", PPG!W2696)</f>
        <v>1.2130000000000001</v>
      </c>
      <c r="AG2459" s="10">
        <f>IF(PPG!X2696="", "", PPG!X2696)</f>
        <v>43.66</v>
      </c>
      <c r="AH2459" s="9">
        <f>IF(PPG!Y2696="", "", PPG!Y2696)</f>
        <v>1.153</v>
      </c>
      <c r="AI2459" s="10">
        <f>IF(PPG!Z2696="", "", PPG!Z2696)</f>
        <v>41.5</v>
      </c>
      <c r="AJ2459" s="31" t="str">
        <f>IF(D2459&lt;&gt;"",D2459*I2459, "0.00")</f>
        <v>0.00</v>
      </c>
      <c r="AK2459" s="8" t="str">
        <f>IF(D2459&lt;&gt;"",D2459, "0")</f>
        <v>0</v>
      </c>
      <c r="AL2459" s="8" t="str">
        <f>IF(D2459&lt;&gt;"",D2459*K2459, "0")</f>
        <v>0</v>
      </c>
    </row>
    <row r="2460" spans="1:38">
      <c r="A2460" s="8">
        <f>IF(OUT!C2464="", "", OUT!C2464)</f>
        <v>727</v>
      </c>
      <c r="B2460" s="19">
        <f>IF(OUT!A2464="", "", OUT!A2464)</f>
        <v>92309</v>
      </c>
      <c r="C2460" s="8" t="str">
        <f>IF(OUT!D2464="", "", OUT!D2464)</f>
        <v>RH</v>
      </c>
      <c r="D2460" s="26"/>
      <c r="E2460" s="35" t="str">
        <f>IF(OUT!E2464="", "", OUT!E2464)</f>
        <v>36 CELL</v>
      </c>
      <c r="F2460" s="23" t="str">
        <f>IF(OUT!AE2464="NEW", "✷", "")</f>
        <v>✷</v>
      </c>
      <c r="G2460" t="str">
        <f>IF(OUT!B2464="", "", OUT!B2464)</f>
        <v>PHLOX PANICULATA SUPER KA-POW FUCHSIA</v>
      </c>
      <c r="H2460" s="20">
        <f>IF(AND($K$3=1,$K$4="N"),P2460,IF(AND($K$3=2,$K$4="N"),R2460,IF(AND($K$3=3,$K$4="N"),T2460,IF(AND($K$3=4,$K$4="N"),V2460,IF(AND($K$3=5,$K$4="N"),X2460,IF(AND($K$3=1,$K$4="Y"),Z2460,IF(AND($K$3=2,$K$4="Y"),AB2460,IF(AND($K$3=3,$K$4="Y"),AD2460,IF(AND($K$3=4,$K$4="Y"),AF2460,IF(AND($K$3=5,$K$4="Y"),AH2460,"FALSE"))))))))))</f>
        <v>1.458</v>
      </c>
      <c r="I2460" s="21">
        <f>IF(AND($K$3=1,$K$4="N"),Q2460,IF(AND($K$3=2,$K$4="N"),S2460,IF(AND($K$3=3,$K$4="N"),U2460,IF(AND($K$3=4,$K$4="N"),W2460,IF(AND($K$3=5,$K$4="N"),Y2460,IF(AND($K$3=1,$K$4="Y"),AA2460,IF(AND($K$3=2,$K$4="Y"),AC2460,IF(AND($K$3=3,$K$4="Y"),AE2460,IF(AND($K$3=4,$K$4="Y"),AG2460,IF(AND($K$3=5,$K$4="Y"),AI2460,"FALSE"))))))))))</f>
        <v>52.48</v>
      </c>
      <c r="J2460" s="35" t="str">
        <f>IF(OUT!F2464="", "", OUT!F2464)</f>
        <v>STRIP TRAY</v>
      </c>
      <c r="K2460" s="8">
        <f>IF(OUT!P2464="", "", OUT!P2464)</f>
        <v>36</v>
      </c>
      <c r="L2460" s="8" t="str">
        <f>IF(OUT!AE2464="", "", OUT!AE2464)</f>
        <v>NEW</v>
      </c>
      <c r="M2460" s="8" t="str">
        <f>IF(OUT!AG2464="", "", OUT!AG2464)</f>
        <v>PAT</v>
      </c>
      <c r="N2460" s="8" t="str">
        <f>IF(OUT!AQ2464="", "", OUT!AQ2464)</f>
        <v/>
      </c>
      <c r="O2460" s="8" t="str">
        <f>IF(OUT!BO2464="", "", OUT!BO2464)</f>
        <v>T7</v>
      </c>
      <c r="P2460" s="9">
        <f>IF(OUT!N2464="", "", OUT!N2464)</f>
        <v>1.458</v>
      </c>
      <c r="Q2460" s="10">
        <f>IF(OUT!O2464="", "", OUT!O2464)</f>
        <v>52.48</v>
      </c>
      <c r="R2460" s="9">
        <f>IF(PPG!H2464="", "", PPG!H2464)</f>
        <v>1.345</v>
      </c>
      <c r="S2460" s="10">
        <f>IF(PPG!I2464="", "", PPG!I2464)</f>
        <v>48.42</v>
      </c>
      <c r="T2460" s="9">
        <f>IF(PPG!J2464="", "", PPG!J2464)</f>
        <v>1.2769999999999999</v>
      </c>
      <c r="U2460" s="10">
        <f>IF(PPG!K2464="", "", PPG!K2464)</f>
        <v>45.97</v>
      </c>
      <c r="V2460" s="9">
        <f>IF(PPG!L2464="", "", PPG!L2464)</f>
        <v>1.2130000000000001</v>
      </c>
      <c r="W2460" s="10">
        <f>IF(PPG!M2464="", "", PPG!M2464)</f>
        <v>43.66</v>
      </c>
      <c r="X2460" s="9">
        <f>IF(PPG!N2464="", "", PPG!N2464)</f>
        <v>1.153</v>
      </c>
      <c r="Y2460" s="10">
        <f>IF(PPG!O2464="", "", PPG!O2464)</f>
        <v>41.5</v>
      </c>
      <c r="Z2460" s="9">
        <f>IF(PPG!Q2464="", "", PPG!Q2464)</f>
        <v>1.379</v>
      </c>
      <c r="AA2460" s="10">
        <f>IF(PPG!R2464="", "", PPG!R2464)</f>
        <v>49.64</v>
      </c>
      <c r="AB2460" s="9">
        <f>IF(PPG!S2464="", "", PPG!S2464)</f>
        <v>1.345</v>
      </c>
      <c r="AC2460" s="10">
        <f>IF(PPG!T2464="", "", PPG!T2464)</f>
        <v>48.42</v>
      </c>
      <c r="AD2460" s="9">
        <f>IF(PPG!U2464="", "", PPG!U2464)</f>
        <v>1.2769999999999999</v>
      </c>
      <c r="AE2460" s="10">
        <f>IF(PPG!V2464="", "", PPG!V2464)</f>
        <v>45.97</v>
      </c>
      <c r="AF2460" s="9">
        <f>IF(PPG!W2464="", "", PPG!W2464)</f>
        <v>1.2130000000000001</v>
      </c>
      <c r="AG2460" s="10">
        <f>IF(PPG!X2464="", "", PPG!X2464)</f>
        <v>43.66</v>
      </c>
      <c r="AH2460" s="9">
        <f>IF(PPG!Y2464="", "", PPG!Y2464)</f>
        <v>1.153</v>
      </c>
      <c r="AI2460" s="10">
        <f>IF(PPG!Z2464="", "", PPG!Z2464)</f>
        <v>41.5</v>
      </c>
      <c r="AJ2460" s="31" t="str">
        <f>IF(D2460&lt;&gt;"",D2460*I2460, "0.00")</f>
        <v>0.00</v>
      </c>
      <c r="AK2460" s="8" t="str">
        <f>IF(D2460&lt;&gt;"",D2460, "0")</f>
        <v>0</v>
      </c>
      <c r="AL2460" s="8" t="str">
        <f>IF(D2460&lt;&gt;"",D2460*K2460, "0")</f>
        <v>0</v>
      </c>
    </row>
    <row r="2461" spans="1:38">
      <c r="A2461" s="8">
        <f>IF(OUT!C2469="", "", OUT!C2469)</f>
        <v>727</v>
      </c>
      <c r="B2461" s="19">
        <f>IF(OUT!A2469="", "", OUT!A2469)</f>
        <v>92344</v>
      </c>
      <c r="C2461" s="8" t="str">
        <f>IF(OUT!D2469="", "", OUT!D2469)</f>
        <v>RH</v>
      </c>
      <c r="D2461" s="26"/>
      <c r="E2461" s="35" t="str">
        <f>IF(OUT!E2469="", "", OUT!E2469)</f>
        <v>36 CELL</v>
      </c>
      <c r="F2461" s="23" t="str">
        <f>IF(OUT!AE2469="NEW", "✷", "")</f>
        <v>✷</v>
      </c>
      <c r="G2461" t="str">
        <f>IF(OUT!B2469="", "", OUT!B2469)</f>
        <v>PHLOX PANICULATA SUPER KA-POW LAVENDER</v>
      </c>
      <c r="H2461" s="20">
        <f>IF(AND($K$3=1,$K$4="N"),P2461,IF(AND($K$3=2,$K$4="N"),R2461,IF(AND($K$3=3,$K$4="N"),T2461,IF(AND($K$3=4,$K$4="N"),V2461,IF(AND($K$3=5,$K$4="N"),X2461,IF(AND($K$3=1,$K$4="Y"),Z2461,IF(AND($K$3=2,$K$4="Y"),AB2461,IF(AND($K$3=3,$K$4="Y"),AD2461,IF(AND($K$3=4,$K$4="Y"),AF2461,IF(AND($K$3=5,$K$4="Y"),AH2461,"FALSE"))))))))))</f>
        <v>1.458</v>
      </c>
      <c r="I2461" s="21">
        <f>IF(AND($K$3=1,$K$4="N"),Q2461,IF(AND($K$3=2,$K$4="N"),S2461,IF(AND($K$3=3,$K$4="N"),U2461,IF(AND($K$3=4,$K$4="N"),W2461,IF(AND($K$3=5,$K$4="N"),Y2461,IF(AND($K$3=1,$K$4="Y"),AA2461,IF(AND($K$3=2,$K$4="Y"),AC2461,IF(AND($K$3=3,$K$4="Y"),AE2461,IF(AND($K$3=4,$K$4="Y"),AG2461,IF(AND($K$3=5,$K$4="Y"),AI2461,"FALSE"))))))))))</f>
        <v>52.48</v>
      </c>
      <c r="J2461" s="35" t="str">
        <f>IF(OUT!F2469="", "", OUT!F2469)</f>
        <v>STRIP TRAY</v>
      </c>
      <c r="K2461" s="8">
        <f>IF(OUT!P2469="", "", OUT!P2469)</f>
        <v>36</v>
      </c>
      <c r="L2461" s="8" t="str">
        <f>IF(OUT!AE2469="", "", OUT!AE2469)</f>
        <v>NEW</v>
      </c>
      <c r="M2461" s="8" t="str">
        <f>IF(OUT!AG2469="", "", OUT!AG2469)</f>
        <v>PAT</v>
      </c>
      <c r="N2461" s="8" t="str">
        <f>IF(OUT!AQ2469="", "", OUT!AQ2469)</f>
        <v/>
      </c>
      <c r="O2461" s="8" t="str">
        <f>IF(OUT!BO2469="", "", OUT!BO2469)</f>
        <v>T7</v>
      </c>
      <c r="P2461" s="9">
        <f>IF(OUT!N2469="", "", OUT!N2469)</f>
        <v>1.458</v>
      </c>
      <c r="Q2461" s="10">
        <f>IF(OUT!O2469="", "", OUT!O2469)</f>
        <v>52.48</v>
      </c>
      <c r="R2461" s="9">
        <f>IF(PPG!H2469="", "", PPG!H2469)</f>
        <v>1.345</v>
      </c>
      <c r="S2461" s="10">
        <f>IF(PPG!I2469="", "", PPG!I2469)</f>
        <v>48.42</v>
      </c>
      <c r="T2461" s="9">
        <f>IF(PPG!J2469="", "", PPG!J2469)</f>
        <v>1.2769999999999999</v>
      </c>
      <c r="U2461" s="10">
        <f>IF(PPG!K2469="", "", PPG!K2469)</f>
        <v>45.97</v>
      </c>
      <c r="V2461" s="9">
        <f>IF(PPG!L2469="", "", PPG!L2469)</f>
        <v>1.2130000000000001</v>
      </c>
      <c r="W2461" s="10">
        <f>IF(PPG!M2469="", "", PPG!M2469)</f>
        <v>43.66</v>
      </c>
      <c r="X2461" s="9">
        <f>IF(PPG!N2469="", "", PPG!N2469)</f>
        <v>1.153</v>
      </c>
      <c r="Y2461" s="10">
        <f>IF(PPG!O2469="", "", PPG!O2469)</f>
        <v>41.5</v>
      </c>
      <c r="Z2461" s="9">
        <f>IF(PPG!Q2469="", "", PPG!Q2469)</f>
        <v>1.379</v>
      </c>
      <c r="AA2461" s="10">
        <f>IF(PPG!R2469="", "", PPG!R2469)</f>
        <v>49.64</v>
      </c>
      <c r="AB2461" s="9">
        <f>IF(PPG!S2469="", "", PPG!S2469)</f>
        <v>1.345</v>
      </c>
      <c r="AC2461" s="10">
        <f>IF(PPG!T2469="", "", PPG!T2469)</f>
        <v>48.42</v>
      </c>
      <c r="AD2461" s="9">
        <f>IF(PPG!U2469="", "", PPG!U2469)</f>
        <v>1.2769999999999999</v>
      </c>
      <c r="AE2461" s="10">
        <f>IF(PPG!V2469="", "", PPG!V2469)</f>
        <v>45.97</v>
      </c>
      <c r="AF2461" s="9">
        <f>IF(PPG!W2469="", "", PPG!W2469)</f>
        <v>1.2130000000000001</v>
      </c>
      <c r="AG2461" s="10">
        <f>IF(PPG!X2469="", "", PPG!X2469)</f>
        <v>43.66</v>
      </c>
      <c r="AH2461" s="9">
        <f>IF(PPG!Y2469="", "", PPG!Y2469)</f>
        <v>1.153</v>
      </c>
      <c r="AI2461" s="10">
        <f>IF(PPG!Z2469="", "", PPG!Z2469)</f>
        <v>41.5</v>
      </c>
      <c r="AJ2461" s="31" t="str">
        <f>IF(D2461&lt;&gt;"",D2461*I2461, "0.00")</f>
        <v>0.00</v>
      </c>
      <c r="AK2461" s="8" t="str">
        <f>IF(D2461&lt;&gt;"",D2461, "0")</f>
        <v>0</v>
      </c>
      <c r="AL2461" s="8" t="str">
        <f>IF(D2461&lt;&gt;"",D2461*K2461, "0")</f>
        <v>0</v>
      </c>
    </row>
    <row r="2462" spans="1:38">
      <c r="A2462" s="8">
        <f>IF(OUT!C2465="", "", OUT!C2465)</f>
        <v>727</v>
      </c>
      <c r="B2462" s="19">
        <f>IF(OUT!A2465="", "", OUT!A2465)</f>
        <v>92319</v>
      </c>
      <c r="C2462" s="8" t="str">
        <f>IF(OUT!D2465="", "", OUT!D2465)</f>
        <v>RH</v>
      </c>
      <c r="D2462" s="26"/>
      <c r="E2462" s="35" t="str">
        <f>IF(OUT!E2465="", "", OUT!E2465)</f>
        <v>36 CELL</v>
      </c>
      <c r="F2462" s="23" t="str">
        <f>IF(OUT!AE2465="NEW", "✷", "")</f>
        <v>✷</v>
      </c>
      <c r="G2462" t="str">
        <f>IF(OUT!B2465="", "", OUT!B2465)</f>
        <v>PHLOX PANICULATA SUPER KA-POW PINK</v>
      </c>
      <c r="H2462" s="20">
        <f>IF(AND($K$3=1,$K$4="N"),P2462,IF(AND($K$3=2,$K$4="N"),R2462,IF(AND($K$3=3,$K$4="N"),T2462,IF(AND($K$3=4,$K$4="N"),V2462,IF(AND($K$3=5,$K$4="N"),X2462,IF(AND($K$3=1,$K$4="Y"),Z2462,IF(AND($K$3=2,$K$4="Y"),AB2462,IF(AND($K$3=3,$K$4="Y"),AD2462,IF(AND($K$3=4,$K$4="Y"),AF2462,IF(AND($K$3=5,$K$4="Y"),AH2462,"FALSE"))))))))))</f>
        <v>1.458</v>
      </c>
      <c r="I2462" s="21">
        <f>IF(AND($K$3=1,$K$4="N"),Q2462,IF(AND($K$3=2,$K$4="N"),S2462,IF(AND($K$3=3,$K$4="N"),U2462,IF(AND($K$3=4,$K$4="N"),W2462,IF(AND($K$3=5,$K$4="N"),Y2462,IF(AND($K$3=1,$K$4="Y"),AA2462,IF(AND($K$3=2,$K$4="Y"),AC2462,IF(AND($K$3=3,$K$4="Y"),AE2462,IF(AND($K$3=4,$K$4="Y"),AG2462,IF(AND($K$3=5,$K$4="Y"),AI2462,"FALSE"))))))))))</f>
        <v>52.48</v>
      </c>
      <c r="J2462" s="35" t="str">
        <f>IF(OUT!F2465="", "", OUT!F2465)</f>
        <v>STRIP TRAY</v>
      </c>
      <c r="K2462" s="8">
        <f>IF(OUT!P2465="", "", OUT!P2465)</f>
        <v>36</v>
      </c>
      <c r="L2462" s="8" t="str">
        <f>IF(OUT!AE2465="", "", OUT!AE2465)</f>
        <v>NEW</v>
      </c>
      <c r="M2462" s="8" t="str">
        <f>IF(OUT!AG2465="", "", OUT!AG2465)</f>
        <v>PAT</v>
      </c>
      <c r="N2462" s="8" t="str">
        <f>IF(OUT!AQ2465="", "", OUT!AQ2465)</f>
        <v/>
      </c>
      <c r="O2462" s="8" t="str">
        <f>IF(OUT!BO2465="", "", OUT!BO2465)</f>
        <v>T7</v>
      </c>
      <c r="P2462" s="9">
        <f>IF(OUT!N2465="", "", OUT!N2465)</f>
        <v>1.458</v>
      </c>
      <c r="Q2462" s="10">
        <f>IF(OUT!O2465="", "", OUT!O2465)</f>
        <v>52.48</v>
      </c>
      <c r="R2462" s="9">
        <f>IF(PPG!H2465="", "", PPG!H2465)</f>
        <v>1.345</v>
      </c>
      <c r="S2462" s="10">
        <f>IF(PPG!I2465="", "", PPG!I2465)</f>
        <v>48.42</v>
      </c>
      <c r="T2462" s="9">
        <f>IF(PPG!J2465="", "", PPG!J2465)</f>
        <v>1.2769999999999999</v>
      </c>
      <c r="U2462" s="10">
        <f>IF(PPG!K2465="", "", PPG!K2465)</f>
        <v>45.97</v>
      </c>
      <c r="V2462" s="9">
        <f>IF(PPG!L2465="", "", PPG!L2465)</f>
        <v>1.2130000000000001</v>
      </c>
      <c r="W2462" s="10">
        <f>IF(PPG!M2465="", "", PPG!M2465)</f>
        <v>43.66</v>
      </c>
      <c r="X2462" s="9">
        <f>IF(PPG!N2465="", "", PPG!N2465)</f>
        <v>1.153</v>
      </c>
      <c r="Y2462" s="10">
        <f>IF(PPG!O2465="", "", PPG!O2465)</f>
        <v>41.5</v>
      </c>
      <c r="Z2462" s="9">
        <f>IF(PPG!Q2465="", "", PPG!Q2465)</f>
        <v>1.379</v>
      </c>
      <c r="AA2462" s="10">
        <f>IF(PPG!R2465="", "", PPG!R2465)</f>
        <v>49.64</v>
      </c>
      <c r="AB2462" s="9">
        <f>IF(PPG!S2465="", "", PPG!S2465)</f>
        <v>1.345</v>
      </c>
      <c r="AC2462" s="10">
        <f>IF(PPG!T2465="", "", PPG!T2465)</f>
        <v>48.42</v>
      </c>
      <c r="AD2462" s="9">
        <f>IF(PPG!U2465="", "", PPG!U2465)</f>
        <v>1.2769999999999999</v>
      </c>
      <c r="AE2462" s="10">
        <f>IF(PPG!V2465="", "", PPG!V2465)</f>
        <v>45.97</v>
      </c>
      <c r="AF2462" s="9">
        <f>IF(PPG!W2465="", "", PPG!W2465)</f>
        <v>1.2130000000000001</v>
      </c>
      <c r="AG2462" s="10">
        <f>IF(PPG!X2465="", "", PPG!X2465)</f>
        <v>43.66</v>
      </c>
      <c r="AH2462" s="9">
        <f>IF(PPG!Y2465="", "", PPG!Y2465)</f>
        <v>1.153</v>
      </c>
      <c r="AI2462" s="10">
        <f>IF(PPG!Z2465="", "", PPG!Z2465)</f>
        <v>41.5</v>
      </c>
      <c r="AJ2462" s="31" t="str">
        <f>IF(D2462&lt;&gt;"",D2462*I2462, "0.00")</f>
        <v>0.00</v>
      </c>
      <c r="AK2462" s="8" t="str">
        <f>IF(D2462&lt;&gt;"",D2462, "0")</f>
        <v>0</v>
      </c>
      <c r="AL2462" s="8" t="str">
        <f>IF(D2462&lt;&gt;"",D2462*K2462, "0")</f>
        <v>0</v>
      </c>
    </row>
    <row r="2463" spans="1:38">
      <c r="A2463" s="8">
        <f>IF(OUT!C2471="", "", OUT!C2471)</f>
        <v>727</v>
      </c>
      <c r="B2463" s="19">
        <f>IF(OUT!A2471="", "", OUT!A2471)</f>
        <v>92418</v>
      </c>
      <c r="C2463" s="8" t="str">
        <f>IF(OUT!D2471="", "", OUT!D2471)</f>
        <v>RH</v>
      </c>
      <c r="D2463" s="26"/>
      <c r="E2463" s="35" t="str">
        <f>IF(OUT!E2471="", "", OUT!E2471)</f>
        <v>36 CELL</v>
      </c>
      <c r="F2463" s="23" t="str">
        <f>IF(OUT!AE2471="NEW", "✷", "")</f>
        <v>✷</v>
      </c>
      <c r="G2463" t="str">
        <f>IF(OUT!B2471="", "", OUT!B2471)</f>
        <v>PHLOX PANICULATA SUPER KA-POW WHITE</v>
      </c>
      <c r="H2463" s="20">
        <f>IF(AND($K$3=1,$K$4="N"),P2463,IF(AND($K$3=2,$K$4="N"),R2463,IF(AND($K$3=3,$K$4="N"),T2463,IF(AND($K$3=4,$K$4="N"),V2463,IF(AND($K$3=5,$K$4="N"),X2463,IF(AND($K$3=1,$K$4="Y"),Z2463,IF(AND($K$3=2,$K$4="Y"),AB2463,IF(AND($K$3=3,$K$4="Y"),AD2463,IF(AND($K$3=4,$K$4="Y"),AF2463,IF(AND($K$3=5,$K$4="Y"),AH2463,"FALSE"))))))))))</f>
        <v>1.458</v>
      </c>
      <c r="I2463" s="21">
        <f>IF(AND($K$3=1,$K$4="N"),Q2463,IF(AND($K$3=2,$K$4="N"),S2463,IF(AND($K$3=3,$K$4="N"),U2463,IF(AND($K$3=4,$K$4="N"),W2463,IF(AND($K$3=5,$K$4="N"),Y2463,IF(AND($K$3=1,$K$4="Y"),AA2463,IF(AND($K$3=2,$K$4="Y"),AC2463,IF(AND($K$3=3,$K$4="Y"),AE2463,IF(AND($K$3=4,$K$4="Y"),AG2463,IF(AND($K$3=5,$K$4="Y"),AI2463,"FALSE"))))))))))</f>
        <v>52.48</v>
      </c>
      <c r="J2463" s="35" t="str">
        <f>IF(OUT!F2471="", "", OUT!F2471)</f>
        <v>STRIP TRAY</v>
      </c>
      <c r="K2463" s="8">
        <f>IF(OUT!P2471="", "", OUT!P2471)</f>
        <v>36</v>
      </c>
      <c r="L2463" s="8" t="str">
        <f>IF(OUT!AE2471="", "", OUT!AE2471)</f>
        <v>NEW</v>
      </c>
      <c r="M2463" s="8" t="str">
        <f>IF(OUT!AG2471="", "", OUT!AG2471)</f>
        <v>PAT</v>
      </c>
      <c r="N2463" s="8" t="str">
        <f>IF(OUT!AQ2471="", "", OUT!AQ2471)</f>
        <v/>
      </c>
      <c r="O2463" s="8" t="str">
        <f>IF(OUT!BO2471="", "", OUT!BO2471)</f>
        <v>T7</v>
      </c>
      <c r="P2463" s="9">
        <f>IF(OUT!N2471="", "", OUT!N2471)</f>
        <v>1.458</v>
      </c>
      <c r="Q2463" s="10">
        <f>IF(OUT!O2471="", "", OUT!O2471)</f>
        <v>52.48</v>
      </c>
      <c r="R2463" s="9">
        <f>IF(PPG!H2471="", "", PPG!H2471)</f>
        <v>1.345</v>
      </c>
      <c r="S2463" s="10">
        <f>IF(PPG!I2471="", "", PPG!I2471)</f>
        <v>48.42</v>
      </c>
      <c r="T2463" s="9">
        <f>IF(PPG!J2471="", "", PPG!J2471)</f>
        <v>1.2769999999999999</v>
      </c>
      <c r="U2463" s="10">
        <f>IF(PPG!K2471="", "", PPG!K2471)</f>
        <v>45.97</v>
      </c>
      <c r="V2463" s="9">
        <f>IF(PPG!L2471="", "", PPG!L2471)</f>
        <v>1.2130000000000001</v>
      </c>
      <c r="W2463" s="10">
        <f>IF(PPG!M2471="", "", PPG!M2471)</f>
        <v>43.66</v>
      </c>
      <c r="X2463" s="9">
        <f>IF(PPG!N2471="", "", PPG!N2471)</f>
        <v>1.153</v>
      </c>
      <c r="Y2463" s="10">
        <f>IF(PPG!O2471="", "", PPG!O2471)</f>
        <v>41.5</v>
      </c>
      <c r="Z2463" s="9">
        <f>IF(PPG!Q2471="", "", PPG!Q2471)</f>
        <v>1.379</v>
      </c>
      <c r="AA2463" s="10">
        <f>IF(PPG!R2471="", "", PPG!R2471)</f>
        <v>49.64</v>
      </c>
      <c r="AB2463" s="9">
        <f>IF(PPG!S2471="", "", PPG!S2471)</f>
        <v>1.345</v>
      </c>
      <c r="AC2463" s="10">
        <f>IF(PPG!T2471="", "", PPG!T2471)</f>
        <v>48.42</v>
      </c>
      <c r="AD2463" s="9">
        <f>IF(PPG!U2471="", "", PPG!U2471)</f>
        <v>1.2769999999999999</v>
      </c>
      <c r="AE2463" s="10">
        <f>IF(PPG!V2471="", "", PPG!V2471)</f>
        <v>45.97</v>
      </c>
      <c r="AF2463" s="9">
        <f>IF(PPG!W2471="", "", PPG!W2471)</f>
        <v>1.2130000000000001</v>
      </c>
      <c r="AG2463" s="10">
        <f>IF(PPG!X2471="", "", PPG!X2471)</f>
        <v>43.66</v>
      </c>
      <c r="AH2463" s="9">
        <f>IF(PPG!Y2471="", "", PPG!Y2471)</f>
        <v>1.153</v>
      </c>
      <c r="AI2463" s="10">
        <f>IF(PPG!Z2471="", "", PPG!Z2471)</f>
        <v>41.5</v>
      </c>
      <c r="AJ2463" s="31" t="str">
        <f>IF(D2463&lt;&gt;"",D2463*I2463, "0.00")</f>
        <v>0.00</v>
      </c>
      <c r="AK2463" s="8" t="str">
        <f>IF(D2463&lt;&gt;"",D2463, "0")</f>
        <v>0</v>
      </c>
      <c r="AL2463" s="8" t="str">
        <f>IF(D2463&lt;&gt;"",D2463*K2463, "0")</f>
        <v>0</v>
      </c>
    </row>
    <row r="2464" spans="1:38">
      <c r="A2464" s="8">
        <f>IF(OUT!C928="", "", OUT!C928)</f>
        <v>727</v>
      </c>
      <c r="B2464" s="19">
        <f>IF(OUT!A928="", "", OUT!A928)</f>
        <v>30397</v>
      </c>
      <c r="C2464" s="8" t="str">
        <f>IF(OUT!D928="", "", OUT!D928)</f>
        <v>RM</v>
      </c>
      <c r="D2464" s="26"/>
      <c r="E2464" s="35" t="str">
        <f>IF(OUT!E928="", "", OUT!E928)</f>
        <v>51 CELL</v>
      </c>
      <c r="F2464" s="23" t="str">
        <f>IF(OUT!AE928="NEW", "✷", "")</f>
        <v>✷</v>
      </c>
      <c r="G2464" t="str">
        <f>IF(OUT!B928="", "", OUT!B928)</f>
        <v>PHLOX SUBULATA CANDY STRIPES (Pink/White)</v>
      </c>
      <c r="H2464" s="20">
        <f>IF(AND($K$3=1,$K$4="N"),P2464,IF(AND($K$3=2,$K$4="N"),R2464,IF(AND($K$3=3,$K$4="N"),T2464,IF(AND($K$3=4,$K$4="N"),V2464,IF(AND($K$3=5,$K$4="N"),X2464,IF(AND($K$3=1,$K$4="Y"),Z2464,IF(AND($K$3=2,$K$4="Y"),AB2464,IF(AND($K$3=3,$K$4="Y"),AD2464,IF(AND($K$3=4,$K$4="Y"),AF2464,IF(AND($K$3=5,$K$4="Y"),AH2464,"FALSE"))))))))))</f>
        <v>1.3149999999999999</v>
      </c>
      <c r="I2464" s="21">
        <f>IF(AND($K$3=1,$K$4="N"),Q2464,IF(AND($K$3=2,$K$4="N"),S2464,IF(AND($K$3=3,$K$4="N"),U2464,IF(AND($K$3=4,$K$4="N"),W2464,IF(AND($K$3=5,$K$4="N"),Y2464,IF(AND($K$3=1,$K$4="Y"),AA2464,IF(AND($K$3=2,$K$4="Y"),AC2464,IF(AND($K$3=3,$K$4="Y"),AE2464,IF(AND($K$3=4,$K$4="Y"),AG2464,IF(AND($K$3=5,$K$4="Y"),AI2464,"FALSE"))))))))))</f>
        <v>67.06</v>
      </c>
      <c r="J2464" s="35" t="str">
        <f>IF(OUT!F928="", "", OUT!F928)</f>
        <v>STRIP TRAY</v>
      </c>
      <c r="K2464" s="8">
        <f>IF(OUT!P928="", "", OUT!P928)</f>
        <v>51</v>
      </c>
      <c r="L2464" s="8" t="str">
        <f>IF(OUT!AE928="", "", OUT!AE928)</f>
        <v>NEW</v>
      </c>
      <c r="M2464" s="8" t="str">
        <f>IF(OUT!AG928="", "", OUT!AG928)</f>
        <v/>
      </c>
      <c r="N2464" s="8" t="str">
        <f>IF(OUT!AQ928="", "", OUT!AQ928)</f>
        <v/>
      </c>
      <c r="O2464" s="8" t="str">
        <f>IF(OUT!BO928="", "", OUT!BO928)</f>
        <v>T7</v>
      </c>
      <c r="P2464" s="9">
        <f>IF(OUT!N928="", "", OUT!N928)</f>
        <v>1.3149999999999999</v>
      </c>
      <c r="Q2464" s="10">
        <f>IF(OUT!O928="", "", OUT!O928)</f>
        <v>67.06</v>
      </c>
      <c r="R2464" s="9">
        <f>IF(PPG!H928="", "", PPG!H928)</f>
        <v>1.2130000000000001</v>
      </c>
      <c r="S2464" s="10">
        <f>IF(PPG!I928="", "", PPG!I928)</f>
        <v>61.86</v>
      </c>
      <c r="T2464" s="9">
        <f>IF(PPG!J928="", "", PPG!J928)</f>
        <v>1.1519999999999999</v>
      </c>
      <c r="U2464" s="10">
        <f>IF(PPG!K928="", "", PPG!K928)</f>
        <v>58.75</v>
      </c>
      <c r="V2464" s="9">
        <f>IF(PPG!L928="", "", PPG!L928)</f>
        <v>1.0940000000000001</v>
      </c>
      <c r="W2464" s="10">
        <f>IF(PPG!M928="", "", PPG!M928)</f>
        <v>55.79</v>
      </c>
      <c r="X2464" s="9">
        <f>IF(PPG!N928="", "", PPG!N928)</f>
        <v>1.04</v>
      </c>
      <c r="Y2464" s="10">
        <f>IF(PPG!O928="", "", PPG!O928)</f>
        <v>53.04</v>
      </c>
      <c r="Z2464" s="9">
        <f>IF(PPG!Q928="", "", PPG!Q928)</f>
        <v>1.244</v>
      </c>
      <c r="AA2464" s="10">
        <f>IF(PPG!R928="", "", PPG!R928)</f>
        <v>63.44</v>
      </c>
      <c r="AB2464" s="9">
        <f>IF(PPG!S928="", "", PPG!S928)</f>
        <v>1.2130000000000001</v>
      </c>
      <c r="AC2464" s="10">
        <f>IF(PPG!T928="", "", PPG!T928)</f>
        <v>61.86</v>
      </c>
      <c r="AD2464" s="9">
        <f>IF(PPG!U928="", "", PPG!U928)</f>
        <v>1.1519999999999999</v>
      </c>
      <c r="AE2464" s="10">
        <f>IF(PPG!V928="", "", PPG!V928)</f>
        <v>58.75</v>
      </c>
      <c r="AF2464" s="9">
        <f>IF(PPG!W928="", "", PPG!W928)</f>
        <v>1.0940000000000001</v>
      </c>
      <c r="AG2464" s="10">
        <f>IF(PPG!X928="", "", PPG!X928)</f>
        <v>55.79</v>
      </c>
      <c r="AH2464" s="9">
        <f>IF(PPG!Y928="", "", PPG!Y928)</f>
        <v>1.04</v>
      </c>
      <c r="AI2464" s="10">
        <f>IF(PPG!Z928="", "", PPG!Z928)</f>
        <v>53.04</v>
      </c>
      <c r="AJ2464" s="31" t="str">
        <f>IF(D2464&lt;&gt;"",D2464*I2464, "0.00")</f>
        <v>0.00</v>
      </c>
      <c r="AK2464" s="8" t="str">
        <f>IF(D2464&lt;&gt;"",D2464, "0")</f>
        <v>0</v>
      </c>
      <c r="AL2464" s="8" t="str">
        <f>IF(D2464&lt;&gt;"",D2464*K2464, "0")</f>
        <v>0</v>
      </c>
    </row>
    <row r="2465" spans="1:38">
      <c r="A2465" s="8">
        <f>IF(OUT!C1631="", "", OUT!C1631)</f>
        <v>727</v>
      </c>
      <c r="B2465" s="19">
        <f>IF(OUT!A1631="", "", OUT!A1631)</f>
        <v>76623</v>
      </c>
      <c r="C2465" s="8" t="str">
        <f>IF(OUT!D1631="", "", OUT!D1631)</f>
        <v>RM</v>
      </c>
      <c r="D2465" s="26"/>
      <c r="E2465" s="35" t="str">
        <f>IF(OUT!E1631="", "", OUT!E1631)</f>
        <v>51 CELL</v>
      </c>
      <c r="F2465" s="23" t="str">
        <f>IF(OUT!AE1631="NEW", "✷", "")</f>
        <v>✷</v>
      </c>
      <c r="G2465" t="str">
        <f>IF(OUT!B1631="", "", OUT!B1631)</f>
        <v>PHLOX SUBULATA EMERALD CUSHION BLUE (Lavender/Blue)</v>
      </c>
      <c r="H2465" s="20">
        <f>IF(AND($K$3=1,$K$4="N"),P2465,IF(AND($K$3=2,$K$4="N"),R2465,IF(AND($K$3=3,$K$4="N"),T2465,IF(AND($K$3=4,$K$4="N"),V2465,IF(AND($K$3=5,$K$4="N"),X2465,IF(AND($K$3=1,$K$4="Y"),Z2465,IF(AND($K$3=2,$K$4="Y"),AB2465,IF(AND($K$3=3,$K$4="Y"),AD2465,IF(AND($K$3=4,$K$4="Y"),AF2465,IF(AND($K$3=5,$K$4="Y"),AH2465,"FALSE"))))))))))</f>
        <v>1.3149999999999999</v>
      </c>
      <c r="I2465" s="21">
        <f>IF(AND($K$3=1,$K$4="N"),Q2465,IF(AND($K$3=2,$K$4="N"),S2465,IF(AND($K$3=3,$K$4="N"),U2465,IF(AND($K$3=4,$K$4="N"),W2465,IF(AND($K$3=5,$K$4="N"),Y2465,IF(AND($K$3=1,$K$4="Y"),AA2465,IF(AND($K$3=2,$K$4="Y"),AC2465,IF(AND($K$3=3,$K$4="Y"),AE2465,IF(AND($K$3=4,$K$4="Y"),AG2465,IF(AND($K$3=5,$K$4="Y"),AI2465,"FALSE"))))))))))</f>
        <v>67.06</v>
      </c>
      <c r="J2465" s="35" t="str">
        <f>IF(OUT!F1631="", "", OUT!F1631)</f>
        <v>STRIP TRAY</v>
      </c>
      <c r="K2465" s="8">
        <f>IF(OUT!P1631="", "", OUT!P1631)</f>
        <v>51</v>
      </c>
      <c r="L2465" s="8" t="str">
        <f>IF(OUT!AE1631="", "", OUT!AE1631)</f>
        <v>NEW</v>
      </c>
      <c r="M2465" s="8" t="str">
        <f>IF(OUT!AG1631="", "", OUT!AG1631)</f>
        <v/>
      </c>
      <c r="N2465" s="8" t="str">
        <f>IF(OUT!AQ1631="", "", OUT!AQ1631)</f>
        <v/>
      </c>
      <c r="O2465" s="8" t="str">
        <f>IF(OUT!BO1631="", "", OUT!BO1631)</f>
        <v>T7</v>
      </c>
      <c r="P2465" s="9">
        <f>IF(OUT!N1631="", "", OUT!N1631)</f>
        <v>1.3149999999999999</v>
      </c>
      <c r="Q2465" s="10">
        <f>IF(OUT!O1631="", "", OUT!O1631)</f>
        <v>67.06</v>
      </c>
      <c r="R2465" s="9">
        <f>IF(PPG!H1631="", "", PPG!H1631)</f>
        <v>1.2130000000000001</v>
      </c>
      <c r="S2465" s="10">
        <f>IF(PPG!I1631="", "", PPG!I1631)</f>
        <v>61.86</v>
      </c>
      <c r="T2465" s="9">
        <f>IF(PPG!J1631="", "", PPG!J1631)</f>
        <v>1.1519999999999999</v>
      </c>
      <c r="U2465" s="10">
        <f>IF(PPG!K1631="", "", PPG!K1631)</f>
        <v>58.75</v>
      </c>
      <c r="V2465" s="9">
        <f>IF(PPG!L1631="", "", PPG!L1631)</f>
        <v>1.0940000000000001</v>
      </c>
      <c r="W2465" s="10">
        <f>IF(PPG!M1631="", "", PPG!M1631)</f>
        <v>55.79</v>
      </c>
      <c r="X2465" s="9">
        <f>IF(PPG!N1631="", "", PPG!N1631)</f>
        <v>1.04</v>
      </c>
      <c r="Y2465" s="10">
        <f>IF(PPG!O1631="", "", PPG!O1631)</f>
        <v>53.04</v>
      </c>
      <c r="Z2465" s="9">
        <f>IF(PPG!Q1631="", "", PPG!Q1631)</f>
        <v>1.244</v>
      </c>
      <c r="AA2465" s="10">
        <f>IF(PPG!R1631="", "", PPG!R1631)</f>
        <v>63.44</v>
      </c>
      <c r="AB2465" s="9">
        <f>IF(PPG!S1631="", "", PPG!S1631)</f>
        <v>1.2130000000000001</v>
      </c>
      <c r="AC2465" s="10">
        <f>IF(PPG!T1631="", "", PPG!T1631)</f>
        <v>61.86</v>
      </c>
      <c r="AD2465" s="9">
        <f>IF(PPG!U1631="", "", PPG!U1631)</f>
        <v>1.1519999999999999</v>
      </c>
      <c r="AE2465" s="10">
        <f>IF(PPG!V1631="", "", PPG!V1631)</f>
        <v>58.75</v>
      </c>
      <c r="AF2465" s="9">
        <f>IF(PPG!W1631="", "", PPG!W1631)</f>
        <v>1.0940000000000001</v>
      </c>
      <c r="AG2465" s="10">
        <f>IF(PPG!X1631="", "", PPG!X1631)</f>
        <v>55.79</v>
      </c>
      <c r="AH2465" s="9">
        <f>IF(PPG!Y1631="", "", PPG!Y1631)</f>
        <v>1.04</v>
      </c>
      <c r="AI2465" s="10">
        <f>IF(PPG!Z1631="", "", PPG!Z1631)</f>
        <v>53.04</v>
      </c>
      <c r="AJ2465" s="31" t="str">
        <f>IF(D2465&lt;&gt;"",D2465*I2465, "0.00")</f>
        <v>0.00</v>
      </c>
      <c r="AK2465" s="8" t="str">
        <f>IF(D2465&lt;&gt;"",D2465, "0")</f>
        <v>0</v>
      </c>
      <c r="AL2465" s="8" t="str">
        <f>IF(D2465&lt;&gt;"",D2465*K2465, "0")</f>
        <v>0</v>
      </c>
    </row>
    <row r="2466" spans="1:38">
      <c r="A2466" s="8">
        <f>IF(OUT!C929="", "", OUT!C929)</f>
        <v>727</v>
      </c>
      <c r="B2466" s="19">
        <f>IF(OUT!A929="", "", OUT!A929)</f>
        <v>30401</v>
      </c>
      <c r="C2466" s="8" t="str">
        <f>IF(OUT!D929="", "", OUT!D929)</f>
        <v>RM</v>
      </c>
      <c r="D2466" s="26"/>
      <c r="E2466" s="35" t="str">
        <f>IF(OUT!E929="", "", OUT!E929)</f>
        <v>51 CELL</v>
      </c>
      <c r="F2466" s="23" t="str">
        <f>IF(OUT!AE929="NEW", "✷", "")</f>
        <v>✷</v>
      </c>
      <c r="G2466" t="str">
        <f>IF(OUT!B929="", "", OUT!B929)</f>
        <v>PHLOX SUBULATA EMERALD PINK (Compact Pink)</v>
      </c>
      <c r="H2466" s="20">
        <f>IF(AND($K$3=1,$K$4="N"),P2466,IF(AND($K$3=2,$K$4="N"),R2466,IF(AND($K$3=3,$K$4="N"),T2466,IF(AND($K$3=4,$K$4="N"),V2466,IF(AND($K$3=5,$K$4="N"),X2466,IF(AND($K$3=1,$K$4="Y"),Z2466,IF(AND($K$3=2,$K$4="Y"),AB2466,IF(AND($K$3=3,$K$4="Y"),AD2466,IF(AND($K$3=4,$K$4="Y"),AF2466,IF(AND($K$3=5,$K$4="Y"),AH2466,"FALSE"))))))))))</f>
        <v>1.3149999999999999</v>
      </c>
      <c r="I2466" s="21">
        <f>IF(AND($K$3=1,$K$4="N"),Q2466,IF(AND($K$3=2,$K$4="N"),S2466,IF(AND($K$3=3,$K$4="N"),U2466,IF(AND($K$3=4,$K$4="N"),W2466,IF(AND($K$3=5,$K$4="N"),Y2466,IF(AND($K$3=1,$K$4="Y"),AA2466,IF(AND($K$3=2,$K$4="Y"),AC2466,IF(AND($K$3=3,$K$4="Y"),AE2466,IF(AND($K$3=4,$K$4="Y"),AG2466,IF(AND($K$3=5,$K$4="Y"),AI2466,"FALSE"))))))))))</f>
        <v>67.06</v>
      </c>
      <c r="J2466" s="35" t="str">
        <f>IF(OUT!F929="", "", OUT!F929)</f>
        <v>STRIP TRAY</v>
      </c>
      <c r="K2466" s="8">
        <f>IF(OUT!P929="", "", OUT!P929)</f>
        <v>51</v>
      </c>
      <c r="L2466" s="8" t="str">
        <f>IF(OUT!AE929="", "", OUT!AE929)</f>
        <v>NEW</v>
      </c>
      <c r="M2466" s="8" t="str">
        <f>IF(OUT!AG929="", "", OUT!AG929)</f>
        <v/>
      </c>
      <c r="N2466" s="8" t="str">
        <f>IF(OUT!AQ929="", "", OUT!AQ929)</f>
        <v/>
      </c>
      <c r="O2466" s="8" t="str">
        <f>IF(OUT!BO929="", "", OUT!BO929)</f>
        <v>T7</v>
      </c>
      <c r="P2466" s="9">
        <f>IF(OUT!N929="", "", OUT!N929)</f>
        <v>1.3149999999999999</v>
      </c>
      <c r="Q2466" s="10">
        <f>IF(OUT!O929="", "", OUT!O929)</f>
        <v>67.06</v>
      </c>
      <c r="R2466" s="9">
        <f>IF(PPG!H929="", "", PPG!H929)</f>
        <v>1.2130000000000001</v>
      </c>
      <c r="S2466" s="10">
        <f>IF(PPG!I929="", "", PPG!I929)</f>
        <v>61.86</v>
      </c>
      <c r="T2466" s="9">
        <f>IF(PPG!J929="", "", PPG!J929)</f>
        <v>1.1519999999999999</v>
      </c>
      <c r="U2466" s="10">
        <f>IF(PPG!K929="", "", PPG!K929)</f>
        <v>58.75</v>
      </c>
      <c r="V2466" s="9">
        <f>IF(PPG!L929="", "", PPG!L929)</f>
        <v>1.0940000000000001</v>
      </c>
      <c r="W2466" s="10">
        <f>IF(PPG!M929="", "", PPG!M929)</f>
        <v>55.79</v>
      </c>
      <c r="X2466" s="9">
        <f>IF(PPG!N929="", "", PPG!N929)</f>
        <v>1.04</v>
      </c>
      <c r="Y2466" s="10">
        <f>IF(PPG!O929="", "", PPG!O929)</f>
        <v>53.04</v>
      </c>
      <c r="Z2466" s="9">
        <f>IF(PPG!Q929="", "", PPG!Q929)</f>
        <v>1.244</v>
      </c>
      <c r="AA2466" s="10">
        <f>IF(PPG!R929="", "", PPG!R929)</f>
        <v>63.44</v>
      </c>
      <c r="AB2466" s="9">
        <f>IF(PPG!S929="", "", PPG!S929)</f>
        <v>1.2130000000000001</v>
      </c>
      <c r="AC2466" s="10">
        <f>IF(PPG!T929="", "", PPG!T929)</f>
        <v>61.86</v>
      </c>
      <c r="AD2466" s="9">
        <f>IF(PPG!U929="", "", PPG!U929)</f>
        <v>1.1519999999999999</v>
      </c>
      <c r="AE2466" s="10">
        <f>IF(PPG!V929="", "", PPG!V929)</f>
        <v>58.75</v>
      </c>
      <c r="AF2466" s="9">
        <f>IF(PPG!W929="", "", PPG!W929)</f>
        <v>1.0940000000000001</v>
      </c>
      <c r="AG2466" s="10">
        <f>IF(PPG!X929="", "", PPG!X929)</f>
        <v>55.79</v>
      </c>
      <c r="AH2466" s="9">
        <f>IF(PPG!Y929="", "", PPG!Y929)</f>
        <v>1.04</v>
      </c>
      <c r="AI2466" s="10">
        <f>IF(PPG!Z929="", "", PPG!Z929)</f>
        <v>53.04</v>
      </c>
      <c r="AJ2466" s="31" t="str">
        <f>IF(D2466&lt;&gt;"",D2466*I2466, "0.00")</f>
        <v>0.00</v>
      </c>
      <c r="AK2466" s="8" t="str">
        <f>IF(D2466&lt;&gt;"",D2466, "0")</f>
        <v>0</v>
      </c>
      <c r="AL2466" s="8" t="str">
        <f>IF(D2466&lt;&gt;"",D2466*K2466, "0")</f>
        <v>0</v>
      </c>
    </row>
    <row r="2467" spans="1:38">
      <c r="A2467" s="8">
        <f>IF(OUT!C930="", "", OUT!C930)</f>
        <v>727</v>
      </c>
      <c r="B2467" s="19">
        <f>IF(OUT!A930="", "", OUT!A930)</f>
        <v>30402</v>
      </c>
      <c r="C2467" s="8" t="str">
        <f>IF(OUT!D930="", "", OUT!D930)</f>
        <v>RM</v>
      </c>
      <c r="D2467" s="26"/>
      <c r="E2467" s="35" t="str">
        <f>IF(OUT!E930="", "", OUT!E930)</f>
        <v>51 CELL</v>
      </c>
      <c r="F2467" s="23" t="str">
        <f>IF(OUT!AE930="NEW", "✷", "")</f>
        <v>✷</v>
      </c>
      <c r="G2467" t="str">
        <f>IF(OUT!B930="", "", OUT!B930)</f>
        <v>PHLOX SUBULATA FORT HILL (Rose Pink w/Eye)</v>
      </c>
      <c r="H2467" s="20">
        <f>IF(AND($K$3=1,$K$4="N"),P2467,IF(AND($K$3=2,$K$4="N"),R2467,IF(AND($K$3=3,$K$4="N"),T2467,IF(AND($K$3=4,$K$4="N"),V2467,IF(AND($K$3=5,$K$4="N"),X2467,IF(AND($K$3=1,$K$4="Y"),Z2467,IF(AND($K$3=2,$K$4="Y"),AB2467,IF(AND($K$3=3,$K$4="Y"),AD2467,IF(AND($K$3=4,$K$4="Y"),AF2467,IF(AND($K$3=5,$K$4="Y"),AH2467,"FALSE"))))))))))</f>
        <v>1.3149999999999999</v>
      </c>
      <c r="I2467" s="21">
        <f>IF(AND($K$3=1,$K$4="N"),Q2467,IF(AND($K$3=2,$K$4="N"),S2467,IF(AND($K$3=3,$K$4="N"),U2467,IF(AND($K$3=4,$K$4="N"),W2467,IF(AND($K$3=5,$K$4="N"),Y2467,IF(AND($K$3=1,$K$4="Y"),AA2467,IF(AND($K$3=2,$K$4="Y"),AC2467,IF(AND($K$3=3,$K$4="Y"),AE2467,IF(AND($K$3=4,$K$4="Y"),AG2467,IF(AND($K$3=5,$K$4="Y"),AI2467,"FALSE"))))))))))</f>
        <v>67.06</v>
      </c>
      <c r="J2467" s="35" t="str">
        <f>IF(OUT!F930="", "", OUT!F930)</f>
        <v>STRIP TRAY</v>
      </c>
      <c r="K2467" s="8">
        <f>IF(OUT!P930="", "", OUT!P930)</f>
        <v>51</v>
      </c>
      <c r="L2467" s="8" t="str">
        <f>IF(OUT!AE930="", "", OUT!AE930)</f>
        <v>NEW</v>
      </c>
      <c r="M2467" s="8" t="str">
        <f>IF(OUT!AG930="", "", OUT!AG930)</f>
        <v/>
      </c>
      <c r="N2467" s="8" t="str">
        <f>IF(OUT!AQ930="", "", OUT!AQ930)</f>
        <v/>
      </c>
      <c r="O2467" s="8" t="str">
        <f>IF(OUT!BO930="", "", OUT!BO930)</f>
        <v>T7</v>
      </c>
      <c r="P2467" s="9">
        <f>IF(OUT!N930="", "", OUT!N930)</f>
        <v>1.3149999999999999</v>
      </c>
      <c r="Q2467" s="10">
        <f>IF(OUT!O930="", "", OUT!O930)</f>
        <v>67.06</v>
      </c>
      <c r="R2467" s="9">
        <f>IF(PPG!H930="", "", PPG!H930)</f>
        <v>1.2130000000000001</v>
      </c>
      <c r="S2467" s="10">
        <f>IF(PPG!I930="", "", PPG!I930)</f>
        <v>61.86</v>
      </c>
      <c r="T2467" s="9">
        <f>IF(PPG!J930="", "", PPG!J930)</f>
        <v>1.1519999999999999</v>
      </c>
      <c r="U2467" s="10">
        <f>IF(PPG!K930="", "", PPG!K930)</f>
        <v>58.75</v>
      </c>
      <c r="V2467" s="9">
        <f>IF(PPG!L930="", "", PPG!L930)</f>
        <v>1.0940000000000001</v>
      </c>
      <c r="W2467" s="10">
        <f>IF(PPG!M930="", "", PPG!M930)</f>
        <v>55.79</v>
      </c>
      <c r="X2467" s="9">
        <f>IF(PPG!N930="", "", PPG!N930)</f>
        <v>1.04</v>
      </c>
      <c r="Y2467" s="10">
        <f>IF(PPG!O930="", "", PPG!O930)</f>
        <v>53.04</v>
      </c>
      <c r="Z2467" s="9">
        <f>IF(PPG!Q930="", "", PPG!Q930)</f>
        <v>1.244</v>
      </c>
      <c r="AA2467" s="10">
        <f>IF(PPG!R930="", "", PPG!R930)</f>
        <v>63.44</v>
      </c>
      <c r="AB2467" s="9">
        <f>IF(PPG!S930="", "", PPG!S930)</f>
        <v>1.2130000000000001</v>
      </c>
      <c r="AC2467" s="10">
        <f>IF(PPG!T930="", "", PPG!T930)</f>
        <v>61.86</v>
      </c>
      <c r="AD2467" s="9">
        <f>IF(PPG!U930="", "", PPG!U930)</f>
        <v>1.1519999999999999</v>
      </c>
      <c r="AE2467" s="10">
        <f>IF(PPG!V930="", "", PPG!V930)</f>
        <v>58.75</v>
      </c>
      <c r="AF2467" s="9">
        <f>IF(PPG!W930="", "", PPG!W930)</f>
        <v>1.0940000000000001</v>
      </c>
      <c r="AG2467" s="10">
        <f>IF(PPG!X930="", "", PPG!X930)</f>
        <v>55.79</v>
      </c>
      <c r="AH2467" s="9">
        <f>IF(PPG!Y930="", "", PPG!Y930)</f>
        <v>1.04</v>
      </c>
      <c r="AI2467" s="10">
        <f>IF(PPG!Z930="", "", PPG!Z930)</f>
        <v>53.04</v>
      </c>
      <c r="AJ2467" s="31" t="str">
        <f>IF(D2467&lt;&gt;"",D2467*I2467, "0.00")</f>
        <v>0.00</v>
      </c>
      <c r="AK2467" s="8" t="str">
        <f>IF(D2467&lt;&gt;"",D2467, "0")</f>
        <v>0</v>
      </c>
      <c r="AL2467" s="8" t="str">
        <f>IF(D2467&lt;&gt;"",D2467*K2467, "0")</f>
        <v>0</v>
      </c>
    </row>
    <row r="2468" spans="1:38">
      <c r="A2468" s="8">
        <f>IF(OUT!C1550="", "", OUT!C1550)</f>
        <v>727</v>
      </c>
      <c r="B2468" s="19">
        <f>IF(OUT!A1550="", "", OUT!A1550)</f>
        <v>74205</v>
      </c>
      <c r="C2468" s="8" t="str">
        <f>IF(OUT!D1550="", "", OUT!D1550)</f>
        <v>RM</v>
      </c>
      <c r="D2468" s="26"/>
      <c r="E2468" s="35" t="str">
        <f>IF(OUT!E1550="", "", OUT!E1550)</f>
        <v>51 CELL</v>
      </c>
      <c r="F2468" s="23" t="str">
        <f>IF(OUT!AE1550="NEW", "✷", "")</f>
        <v>✷</v>
      </c>
      <c r="G2468" t="str">
        <f>IF(OUT!B1550="", "", OUT!B1550)</f>
        <v>PHLOX SUBULATA MCDANIELS CUSHION (Pink)</v>
      </c>
      <c r="H2468" s="20">
        <f>IF(AND($K$3=1,$K$4="N"),P2468,IF(AND($K$3=2,$K$4="N"),R2468,IF(AND($K$3=3,$K$4="N"),T2468,IF(AND($K$3=4,$K$4="N"),V2468,IF(AND($K$3=5,$K$4="N"),X2468,IF(AND($K$3=1,$K$4="Y"),Z2468,IF(AND($K$3=2,$K$4="Y"),AB2468,IF(AND($K$3=3,$K$4="Y"),AD2468,IF(AND($K$3=4,$K$4="Y"),AF2468,IF(AND($K$3=5,$K$4="Y"),AH2468,"FALSE"))))))))))</f>
        <v>1.3149999999999999</v>
      </c>
      <c r="I2468" s="21">
        <f>IF(AND($K$3=1,$K$4="N"),Q2468,IF(AND($K$3=2,$K$4="N"),S2468,IF(AND($K$3=3,$K$4="N"),U2468,IF(AND($K$3=4,$K$4="N"),W2468,IF(AND($K$3=5,$K$4="N"),Y2468,IF(AND($K$3=1,$K$4="Y"),AA2468,IF(AND($K$3=2,$K$4="Y"),AC2468,IF(AND($K$3=3,$K$4="Y"),AE2468,IF(AND($K$3=4,$K$4="Y"),AG2468,IF(AND($K$3=5,$K$4="Y"),AI2468,"FALSE"))))))))))</f>
        <v>67.06</v>
      </c>
      <c r="J2468" s="35" t="str">
        <f>IF(OUT!F1550="", "", OUT!F1550)</f>
        <v>STRIP TRAY</v>
      </c>
      <c r="K2468" s="8">
        <f>IF(OUT!P1550="", "", OUT!P1550)</f>
        <v>51</v>
      </c>
      <c r="L2468" s="8" t="str">
        <f>IF(OUT!AE1550="", "", OUT!AE1550)</f>
        <v>NEW</v>
      </c>
      <c r="M2468" s="8" t="str">
        <f>IF(OUT!AG1550="", "", OUT!AG1550)</f>
        <v/>
      </c>
      <c r="N2468" s="8" t="str">
        <f>IF(OUT!AQ1550="", "", OUT!AQ1550)</f>
        <v/>
      </c>
      <c r="O2468" s="8" t="str">
        <f>IF(OUT!BO1550="", "", OUT!BO1550)</f>
        <v>T7</v>
      </c>
      <c r="P2468" s="9">
        <f>IF(OUT!N1550="", "", OUT!N1550)</f>
        <v>1.3149999999999999</v>
      </c>
      <c r="Q2468" s="10">
        <f>IF(OUT!O1550="", "", OUT!O1550)</f>
        <v>67.06</v>
      </c>
      <c r="R2468" s="9">
        <f>IF(PPG!H1550="", "", PPG!H1550)</f>
        <v>1.2130000000000001</v>
      </c>
      <c r="S2468" s="10">
        <f>IF(PPG!I1550="", "", PPG!I1550)</f>
        <v>61.86</v>
      </c>
      <c r="T2468" s="9">
        <f>IF(PPG!J1550="", "", PPG!J1550)</f>
        <v>1.1519999999999999</v>
      </c>
      <c r="U2468" s="10">
        <f>IF(PPG!K1550="", "", PPG!K1550)</f>
        <v>58.75</v>
      </c>
      <c r="V2468" s="9">
        <f>IF(PPG!L1550="", "", PPG!L1550)</f>
        <v>1.0940000000000001</v>
      </c>
      <c r="W2468" s="10">
        <f>IF(PPG!M1550="", "", PPG!M1550)</f>
        <v>55.79</v>
      </c>
      <c r="X2468" s="9">
        <f>IF(PPG!N1550="", "", PPG!N1550)</f>
        <v>1.04</v>
      </c>
      <c r="Y2468" s="10">
        <f>IF(PPG!O1550="", "", PPG!O1550)</f>
        <v>53.04</v>
      </c>
      <c r="Z2468" s="9">
        <f>IF(PPG!Q1550="", "", PPG!Q1550)</f>
        <v>1.244</v>
      </c>
      <c r="AA2468" s="10">
        <f>IF(PPG!R1550="", "", PPG!R1550)</f>
        <v>63.44</v>
      </c>
      <c r="AB2468" s="9">
        <f>IF(PPG!S1550="", "", PPG!S1550)</f>
        <v>1.2130000000000001</v>
      </c>
      <c r="AC2468" s="10">
        <f>IF(PPG!T1550="", "", PPG!T1550)</f>
        <v>61.86</v>
      </c>
      <c r="AD2468" s="9">
        <f>IF(PPG!U1550="", "", PPG!U1550)</f>
        <v>1.1519999999999999</v>
      </c>
      <c r="AE2468" s="10">
        <f>IF(PPG!V1550="", "", PPG!V1550)</f>
        <v>58.75</v>
      </c>
      <c r="AF2468" s="9">
        <f>IF(PPG!W1550="", "", PPG!W1550)</f>
        <v>1.0940000000000001</v>
      </c>
      <c r="AG2468" s="10">
        <f>IF(PPG!X1550="", "", PPG!X1550)</f>
        <v>55.79</v>
      </c>
      <c r="AH2468" s="9">
        <f>IF(PPG!Y1550="", "", PPG!Y1550)</f>
        <v>1.04</v>
      </c>
      <c r="AI2468" s="10">
        <f>IF(PPG!Z1550="", "", PPG!Z1550)</f>
        <v>53.04</v>
      </c>
      <c r="AJ2468" s="31" t="str">
        <f>IF(D2468&lt;&gt;"",D2468*I2468, "0.00")</f>
        <v>0.00</v>
      </c>
      <c r="AK2468" s="8" t="str">
        <f>IF(D2468&lt;&gt;"",D2468, "0")</f>
        <v>0</v>
      </c>
      <c r="AL2468" s="8" t="str">
        <f>IF(D2468&lt;&gt;"",D2468*K2468, "0")</f>
        <v>0</v>
      </c>
    </row>
    <row r="2469" spans="1:38">
      <c r="A2469" s="8">
        <f>IF(OUT!C1162="", "", OUT!C1162)</f>
        <v>727</v>
      </c>
      <c r="B2469" s="19">
        <f>IF(OUT!A1162="", "", OUT!A1162)</f>
        <v>52935</v>
      </c>
      <c r="C2469" s="8" t="str">
        <f>IF(OUT!D1162="", "", OUT!D1162)</f>
        <v>RM</v>
      </c>
      <c r="D2469" s="26"/>
      <c r="E2469" s="35" t="str">
        <f>IF(OUT!E1162="", "", OUT!E1162)</f>
        <v>51 CELL</v>
      </c>
      <c r="F2469" s="23" t="str">
        <f>IF(OUT!AE1162="NEW", "✷", "")</f>
        <v>✷</v>
      </c>
      <c r="G2469" t="str">
        <f>IF(OUT!B1162="", "", OUT!B1162)</f>
        <v>PHLOX SUBULATA PURPLE BEAUTY (Purple)</v>
      </c>
      <c r="H2469" s="20">
        <f>IF(AND($K$3=1,$K$4="N"),P2469,IF(AND($K$3=2,$K$4="N"),R2469,IF(AND($K$3=3,$K$4="N"),T2469,IF(AND($K$3=4,$K$4="N"),V2469,IF(AND($K$3=5,$K$4="N"),X2469,IF(AND($K$3=1,$K$4="Y"),Z2469,IF(AND($K$3=2,$K$4="Y"),AB2469,IF(AND($K$3=3,$K$4="Y"),AD2469,IF(AND($K$3=4,$K$4="Y"),AF2469,IF(AND($K$3=5,$K$4="Y"),AH2469,"FALSE"))))))))))</f>
        <v>1.3149999999999999</v>
      </c>
      <c r="I2469" s="21">
        <f>IF(AND($K$3=1,$K$4="N"),Q2469,IF(AND($K$3=2,$K$4="N"),S2469,IF(AND($K$3=3,$K$4="N"),U2469,IF(AND($K$3=4,$K$4="N"),W2469,IF(AND($K$3=5,$K$4="N"),Y2469,IF(AND($K$3=1,$K$4="Y"),AA2469,IF(AND($K$3=2,$K$4="Y"),AC2469,IF(AND($K$3=3,$K$4="Y"),AE2469,IF(AND($K$3=4,$K$4="Y"),AG2469,IF(AND($K$3=5,$K$4="Y"),AI2469,"FALSE"))))))))))</f>
        <v>67.06</v>
      </c>
      <c r="J2469" s="35" t="str">
        <f>IF(OUT!F1162="", "", OUT!F1162)</f>
        <v>STRIP TRAY</v>
      </c>
      <c r="K2469" s="8">
        <f>IF(OUT!P1162="", "", OUT!P1162)</f>
        <v>51</v>
      </c>
      <c r="L2469" s="8" t="str">
        <f>IF(OUT!AE1162="", "", OUT!AE1162)</f>
        <v>NEW</v>
      </c>
      <c r="M2469" s="8" t="str">
        <f>IF(OUT!AG1162="", "", OUT!AG1162)</f>
        <v/>
      </c>
      <c r="N2469" s="8" t="str">
        <f>IF(OUT!AQ1162="", "", OUT!AQ1162)</f>
        <v/>
      </c>
      <c r="O2469" s="8" t="str">
        <f>IF(OUT!BO1162="", "", OUT!BO1162)</f>
        <v>T7</v>
      </c>
      <c r="P2469" s="9">
        <f>IF(OUT!N1162="", "", OUT!N1162)</f>
        <v>1.3149999999999999</v>
      </c>
      <c r="Q2469" s="10">
        <f>IF(OUT!O1162="", "", OUT!O1162)</f>
        <v>67.06</v>
      </c>
      <c r="R2469" s="9">
        <f>IF(PPG!H1162="", "", PPG!H1162)</f>
        <v>1.2130000000000001</v>
      </c>
      <c r="S2469" s="10">
        <f>IF(PPG!I1162="", "", PPG!I1162)</f>
        <v>61.86</v>
      </c>
      <c r="T2469" s="9">
        <f>IF(PPG!J1162="", "", PPG!J1162)</f>
        <v>1.1519999999999999</v>
      </c>
      <c r="U2469" s="10">
        <f>IF(PPG!K1162="", "", PPG!K1162)</f>
        <v>58.75</v>
      </c>
      <c r="V2469" s="9">
        <f>IF(PPG!L1162="", "", PPG!L1162)</f>
        <v>1.0940000000000001</v>
      </c>
      <c r="W2469" s="10">
        <f>IF(PPG!M1162="", "", PPG!M1162)</f>
        <v>55.79</v>
      </c>
      <c r="X2469" s="9">
        <f>IF(PPG!N1162="", "", PPG!N1162)</f>
        <v>1.04</v>
      </c>
      <c r="Y2469" s="10">
        <f>IF(PPG!O1162="", "", PPG!O1162)</f>
        <v>53.04</v>
      </c>
      <c r="Z2469" s="9">
        <f>IF(PPG!Q1162="", "", PPG!Q1162)</f>
        <v>1.244</v>
      </c>
      <c r="AA2469" s="10">
        <f>IF(PPG!R1162="", "", PPG!R1162)</f>
        <v>63.44</v>
      </c>
      <c r="AB2469" s="9">
        <f>IF(PPG!S1162="", "", PPG!S1162)</f>
        <v>1.2130000000000001</v>
      </c>
      <c r="AC2469" s="10">
        <f>IF(PPG!T1162="", "", PPG!T1162)</f>
        <v>61.86</v>
      </c>
      <c r="AD2469" s="9">
        <f>IF(PPG!U1162="", "", PPG!U1162)</f>
        <v>1.1519999999999999</v>
      </c>
      <c r="AE2469" s="10">
        <f>IF(PPG!V1162="", "", PPG!V1162)</f>
        <v>58.75</v>
      </c>
      <c r="AF2469" s="9">
        <f>IF(PPG!W1162="", "", PPG!W1162)</f>
        <v>1.0940000000000001</v>
      </c>
      <c r="AG2469" s="10">
        <f>IF(PPG!X1162="", "", PPG!X1162)</f>
        <v>55.79</v>
      </c>
      <c r="AH2469" s="9">
        <f>IF(PPG!Y1162="", "", PPG!Y1162)</f>
        <v>1.04</v>
      </c>
      <c r="AI2469" s="10">
        <f>IF(PPG!Z1162="", "", PPG!Z1162)</f>
        <v>53.04</v>
      </c>
      <c r="AJ2469" s="31" t="str">
        <f>IF(D2469&lt;&gt;"",D2469*I2469, "0.00")</f>
        <v>0.00</v>
      </c>
      <c r="AK2469" s="8" t="str">
        <f>IF(D2469&lt;&gt;"",D2469, "0")</f>
        <v>0</v>
      </c>
      <c r="AL2469" s="8" t="str">
        <f>IF(D2469&lt;&gt;"",D2469*K2469, "0")</f>
        <v>0</v>
      </c>
    </row>
    <row r="2470" spans="1:38">
      <c r="A2470" s="8">
        <f>IF(OUT!C931="", "", OUT!C931)</f>
        <v>727</v>
      </c>
      <c r="B2470" s="19">
        <f>IF(OUT!A931="", "", OUT!A931)</f>
        <v>30409</v>
      </c>
      <c r="C2470" s="8" t="str">
        <f>IF(OUT!D931="", "", OUT!D931)</f>
        <v>RM</v>
      </c>
      <c r="D2470" s="26"/>
      <c r="E2470" s="35" t="str">
        <f>IF(OUT!E931="", "", OUT!E931)</f>
        <v>51 CELL</v>
      </c>
      <c r="F2470" s="23" t="str">
        <f>IF(OUT!AE931="NEW", "✷", "")</f>
        <v>✷</v>
      </c>
      <c r="G2470" t="str">
        <f>IF(OUT!B931="", "", OUT!B931)</f>
        <v>PHLOX SUBULATA SCARLET FLAME</v>
      </c>
      <c r="H2470" s="20">
        <f>IF(AND($K$3=1,$K$4="N"),P2470,IF(AND($K$3=2,$K$4="N"),R2470,IF(AND($K$3=3,$K$4="N"),T2470,IF(AND($K$3=4,$K$4="N"),V2470,IF(AND($K$3=5,$K$4="N"),X2470,IF(AND($K$3=1,$K$4="Y"),Z2470,IF(AND($K$3=2,$K$4="Y"),AB2470,IF(AND($K$3=3,$K$4="Y"),AD2470,IF(AND($K$3=4,$K$4="Y"),AF2470,IF(AND($K$3=5,$K$4="Y"),AH2470,"FALSE"))))))))))</f>
        <v>1.3149999999999999</v>
      </c>
      <c r="I2470" s="21">
        <f>IF(AND($K$3=1,$K$4="N"),Q2470,IF(AND($K$3=2,$K$4="N"),S2470,IF(AND($K$3=3,$K$4="N"),U2470,IF(AND($K$3=4,$K$4="N"),W2470,IF(AND($K$3=5,$K$4="N"),Y2470,IF(AND($K$3=1,$K$4="Y"),AA2470,IF(AND($K$3=2,$K$4="Y"),AC2470,IF(AND($K$3=3,$K$4="Y"),AE2470,IF(AND($K$3=4,$K$4="Y"),AG2470,IF(AND($K$3=5,$K$4="Y"),AI2470,"FALSE"))))))))))</f>
        <v>67.06</v>
      </c>
      <c r="J2470" s="35" t="str">
        <f>IF(OUT!F931="", "", OUT!F931)</f>
        <v>STRIP TRAY</v>
      </c>
      <c r="K2470" s="8">
        <f>IF(OUT!P931="", "", OUT!P931)</f>
        <v>51</v>
      </c>
      <c r="L2470" s="8" t="str">
        <f>IF(OUT!AE931="", "", OUT!AE931)</f>
        <v>NEW</v>
      </c>
      <c r="M2470" s="8" t="str">
        <f>IF(OUT!AG931="", "", OUT!AG931)</f>
        <v/>
      </c>
      <c r="N2470" s="8" t="str">
        <f>IF(OUT!AQ931="", "", OUT!AQ931)</f>
        <v/>
      </c>
      <c r="O2470" s="8" t="str">
        <f>IF(OUT!BO931="", "", OUT!BO931)</f>
        <v>T7</v>
      </c>
      <c r="P2470" s="9">
        <f>IF(OUT!N931="", "", OUT!N931)</f>
        <v>1.3149999999999999</v>
      </c>
      <c r="Q2470" s="10">
        <f>IF(OUT!O931="", "", OUT!O931)</f>
        <v>67.06</v>
      </c>
      <c r="R2470" s="9">
        <f>IF(PPG!H931="", "", PPG!H931)</f>
        <v>1.2130000000000001</v>
      </c>
      <c r="S2470" s="10">
        <f>IF(PPG!I931="", "", PPG!I931)</f>
        <v>61.86</v>
      </c>
      <c r="T2470" s="9">
        <f>IF(PPG!J931="", "", PPG!J931)</f>
        <v>1.1519999999999999</v>
      </c>
      <c r="U2470" s="10">
        <f>IF(PPG!K931="", "", PPG!K931)</f>
        <v>58.75</v>
      </c>
      <c r="V2470" s="9">
        <f>IF(PPG!L931="", "", PPG!L931)</f>
        <v>1.0940000000000001</v>
      </c>
      <c r="W2470" s="10">
        <f>IF(PPG!M931="", "", PPG!M931)</f>
        <v>55.79</v>
      </c>
      <c r="X2470" s="9">
        <f>IF(PPG!N931="", "", PPG!N931)</f>
        <v>1.04</v>
      </c>
      <c r="Y2470" s="10">
        <f>IF(PPG!O931="", "", PPG!O931)</f>
        <v>53.04</v>
      </c>
      <c r="Z2470" s="9">
        <f>IF(PPG!Q931="", "", PPG!Q931)</f>
        <v>1.244</v>
      </c>
      <c r="AA2470" s="10">
        <f>IF(PPG!R931="", "", PPG!R931)</f>
        <v>63.44</v>
      </c>
      <c r="AB2470" s="9">
        <f>IF(PPG!S931="", "", PPG!S931)</f>
        <v>1.2130000000000001</v>
      </c>
      <c r="AC2470" s="10">
        <f>IF(PPG!T931="", "", PPG!T931)</f>
        <v>61.86</v>
      </c>
      <c r="AD2470" s="9">
        <f>IF(PPG!U931="", "", PPG!U931)</f>
        <v>1.1519999999999999</v>
      </c>
      <c r="AE2470" s="10">
        <f>IF(PPG!V931="", "", PPG!V931)</f>
        <v>58.75</v>
      </c>
      <c r="AF2470" s="9">
        <f>IF(PPG!W931="", "", PPG!W931)</f>
        <v>1.0940000000000001</v>
      </c>
      <c r="AG2470" s="10">
        <f>IF(PPG!X931="", "", PPG!X931)</f>
        <v>55.79</v>
      </c>
      <c r="AH2470" s="9">
        <f>IF(PPG!Y931="", "", PPG!Y931)</f>
        <v>1.04</v>
      </c>
      <c r="AI2470" s="10">
        <f>IF(PPG!Z931="", "", PPG!Z931)</f>
        <v>53.04</v>
      </c>
      <c r="AJ2470" s="31" t="str">
        <f>IF(D2470&lt;&gt;"",D2470*I2470, "0.00")</f>
        <v>0.00</v>
      </c>
      <c r="AK2470" s="8" t="str">
        <f>IF(D2470&lt;&gt;"",D2470, "0")</f>
        <v>0</v>
      </c>
      <c r="AL2470" s="8" t="str">
        <f>IF(D2470&lt;&gt;"",D2470*K2470, "0")</f>
        <v>0</v>
      </c>
    </row>
    <row r="2471" spans="1:38">
      <c r="A2471" s="8">
        <f>IF(OUT!C2728="", "", OUT!C2728)</f>
        <v>727</v>
      </c>
      <c r="B2471" s="19">
        <f>IF(OUT!A2728="", "", OUT!A2728)</f>
        <v>96220</v>
      </c>
      <c r="C2471" s="8" t="str">
        <f>IF(OUT!D2728="", "", OUT!D2728)</f>
        <v>RH</v>
      </c>
      <c r="D2471" s="26"/>
      <c r="E2471" s="35" t="str">
        <f>IF(OUT!E2728="", "", OUT!E2728)</f>
        <v>36 CELL</v>
      </c>
      <c r="F2471" s="23" t="str">
        <f>IF(OUT!AE2728="NEW", "✷", "")</f>
        <v/>
      </c>
      <c r="G2471" t="str">
        <f>IF(OUT!B2728="", "", OUT!B2728)</f>
        <v>PHYGELIUS COLORBURST DEEP RED</v>
      </c>
      <c r="H2471" s="20">
        <f>IF(AND($K$3=1,$K$4="N"),P2471,IF(AND($K$3=2,$K$4="N"),R2471,IF(AND($K$3=3,$K$4="N"),T2471,IF(AND($K$3=4,$K$4="N"),V2471,IF(AND($K$3=5,$K$4="N"),X2471,IF(AND($K$3=1,$K$4="Y"),Z2471,IF(AND($K$3=2,$K$4="Y"),AB2471,IF(AND($K$3=3,$K$4="Y"),AD2471,IF(AND($K$3=4,$K$4="Y"),AF2471,IF(AND($K$3=5,$K$4="Y"),AH2471,"FALSE"))))))))))</f>
        <v>1.8859999999999999</v>
      </c>
      <c r="I2471" s="21">
        <f>IF(AND($K$3=1,$K$4="N"),Q2471,IF(AND($K$3=2,$K$4="N"),S2471,IF(AND($K$3=3,$K$4="N"),U2471,IF(AND($K$3=4,$K$4="N"),W2471,IF(AND($K$3=5,$K$4="N"),Y2471,IF(AND($K$3=1,$K$4="Y"),AA2471,IF(AND($K$3=2,$K$4="Y"),AC2471,IF(AND($K$3=3,$K$4="Y"),AE2471,IF(AND($K$3=4,$K$4="Y"),AG2471,IF(AND($K$3=5,$K$4="Y"),AI2471,"FALSE"))))))))))</f>
        <v>67.89</v>
      </c>
      <c r="J2471" s="35" t="str">
        <f>IF(OUT!F2728="", "", OUT!F2728)</f>
        <v>STRIP TRAY</v>
      </c>
      <c r="K2471" s="8">
        <f>IF(OUT!P2728="", "", OUT!P2728)</f>
        <v>36</v>
      </c>
      <c r="L2471" s="8" t="str">
        <f>IF(OUT!AE2728="", "", OUT!AE2728)</f>
        <v/>
      </c>
      <c r="M2471" s="8" t="str">
        <f>IF(OUT!AG2728="", "", OUT!AG2728)</f>
        <v>PAT</v>
      </c>
      <c r="N2471" s="8" t="str">
        <f>IF(OUT!AQ2728="", "", OUT!AQ2728)</f>
        <v/>
      </c>
      <c r="O2471" s="8" t="str">
        <f>IF(OUT!BO2728="", "", OUT!BO2728)</f>
        <v>T7</v>
      </c>
      <c r="P2471" s="9">
        <f>IF(OUT!N2728="", "", OUT!N2728)</f>
        <v>1.8859999999999999</v>
      </c>
      <c r="Q2471" s="10">
        <f>IF(OUT!O2728="", "", OUT!O2728)</f>
        <v>67.89</v>
      </c>
      <c r="R2471" s="9">
        <f>IF(PPG!H2728="", "", PPG!H2728)</f>
        <v>1.74</v>
      </c>
      <c r="S2471" s="10">
        <f>IF(PPG!I2728="", "", PPG!I2728)</f>
        <v>62.64</v>
      </c>
      <c r="T2471" s="9">
        <f>IF(PPG!J2728="", "", PPG!J2728)</f>
        <v>1.6519999999999999</v>
      </c>
      <c r="U2471" s="10">
        <f>IF(PPG!K2728="", "", PPG!K2728)</f>
        <v>59.47</v>
      </c>
      <c r="V2471" s="9">
        <f>IF(PPG!L2728="", "", PPG!L2728)</f>
        <v>1.57</v>
      </c>
      <c r="W2471" s="10">
        <f>IF(PPG!M2728="", "", PPG!M2728)</f>
        <v>56.52</v>
      </c>
      <c r="X2471" s="9">
        <f>IF(PPG!N2728="", "", PPG!N2728)</f>
        <v>1.492</v>
      </c>
      <c r="Y2471" s="10">
        <f>IF(PPG!O2728="", "", PPG!O2728)</f>
        <v>53.71</v>
      </c>
      <c r="Z2471" s="9">
        <f>IF(PPG!Q2728="", "", PPG!Q2728)</f>
        <v>1.784</v>
      </c>
      <c r="AA2471" s="10">
        <f>IF(PPG!R2728="", "", PPG!R2728)</f>
        <v>64.22</v>
      </c>
      <c r="AB2471" s="9">
        <f>IF(PPG!S2728="", "", PPG!S2728)</f>
        <v>1.74</v>
      </c>
      <c r="AC2471" s="10">
        <f>IF(PPG!T2728="", "", PPG!T2728)</f>
        <v>62.64</v>
      </c>
      <c r="AD2471" s="9">
        <f>IF(PPG!U2728="", "", PPG!U2728)</f>
        <v>1.6519999999999999</v>
      </c>
      <c r="AE2471" s="10">
        <f>IF(PPG!V2728="", "", PPG!V2728)</f>
        <v>59.47</v>
      </c>
      <c r="AF2471" s="9">
        <f>IF(PPG!W2728="", "", PPG!W2728)</f>
        <v>1.57</v>
      </c>
      <c r="AG2471" s="10">
        <f>IF(PPG!X2728="", "", PPG!X2728)</f>
        <v>56.52</v>
      </c>
      <c r="AH2471" s="9">
        <f>IF(PPG!Y2728="", "", PPG!Y2728)</f>
        <v>1.492</v>
      </c>
      <c r="AI2471" s="10">
        <f>IF(PPG!Z2728="", "", PPG!Z2728)</f>
        <v>53.71</v>
      </c>
      <c r="AJ2471" s="31" t="str">
        <f>IF(D2471&lt;&gt;"",D2471*I2471, "0.00")</f>
        <v>0.00</v>
      </c>
      <c r="AK2471" s="8" t="str">
        <f>IF(D2471&lt;&gt;"",D2471, "0")</f>
        <v>0</v>
      </c>
      <c r="AL2471" s="8" t="str">
        <f>IF(D2471&lt;&gt;"",D2471*K2471, "0")</f>
        <v>0</v>
      </c>
    </row>
    <row r="2472" spans="1:38">
      <c r="A2472" s="8">
        <f>IF(OUT!C2729="", "", OUT!C2729)</f>
        <v>727</v>
      </c>
      <c r="B2472" s="19">
        <f>IF(OUT!A2729="", "", OUT!A2729)</f>
        <v>96221</v>
      </c>
      <c r="C2472" s="8" t="str">
        <f>IF(OUT!D2729="", "", OUT!D2729)</f>
        <v>RH</v>
      </c>
      <c r="D2472" s="26"/>
      <c r="E2472" s="35" t="str">
        <f>IF(OUT!E2729="", "", OUT!E2729)</f>
        <v>36 CELL</v>
      </c>
      <c r="F2472" s="23" t="str">
        <f>IF(OUT!AE2729="NEW", "✷", "")</f>
        <v/>
      </c>
      <c r="G2472" t="str">
        <f>IF(OUT!B2729="", "", OUT!B2729)</f>
        <v>PHYGELIUS COLORBURST ORANGE</v>
      </c>
      <c r="H2472" s="20">
        <f>IF(AND($K$3=1,$K$4="N"),P2472,IF(AND($K$3=2,$K$4="N"),R2472,IF(AND($K$3=3,$K$4="N"),T2472,IF(AND($K$3=4,$K$4="N"),V2472,IF(AND($K$3=5,$K$4="N"),X2472,IF(AND($K$3=1,$K$4="Y"),Z2472,IF(AND($K$3=2,$K$4="Y"),AB2472,IF(AND($K$3=3,$K$4="Y"),AD2472,IF(AND($K$3=4,$K$4="Y"),AF2472,IF(AND($K$3=5,$K$4="Y"),AH2472,"FALSE"))))))))))</f>
        <v>1.8859999999999999</v>
      </c>
      <c r="I2472" s="21">
        <f>IF(AND($K$3=1,$K$4="N"),Q2472,IF(AND($K$3=2,$K$4="N"),S2472,IF(AND($K$3=3,$K$4="N"),U2472,IF(AND($K$3=4,$K$4="N"),W2472,IF(AND($K$3=5,$K$4="N"),Y2472,IF(AND($K$3=1,$K$4="Y"),AA2472,IF(AND($K$3=2,$K$4="Y"),AC2472,IF(AND($K$3=3,$K$4="Y"),AE2472,IF(AND($K$3=4,$K$4="Y"),AG2472,IF(AND($K$3=5,$K$4="Y"),AI2472,"FALSE"))))))))))</f>
        <v>67.89</v>
      </c>
      <c r="J2472" s="35" t="str">
        <f>IF(OUT!F2729="", "", OUT!F2729)</f>
        <v>STRIP TRAY</v>
      </c>
      <c r="K2472" s="8">
        <f>IF(OUT!P2729="", "", OUT!P2729)</f>
        <v>36</v>
      </c>
      <c r="L2472" s="8" t="str">
        <f>IF(OUT!AE2729="", "", OUT!AE2729)</f>
        <v/>
      </c>
      <c r="M2472" s="8" t="str">
        <f>IF(OUT!AG2729="", "", OUT!AG2729)</f>
        <v>PAT</v>
      </c>
      <c r="N2472" s="8" t="str">
        <f>IF(OUT!AQ2729="", "", OUT!AQ2729)</f>
        <v/>
      </c>
      <c r="O2472" s="8" t="str">
        <f>IF(OUT!BO2729="", "", OUT!BO2729)</f>
        <v>T7</v>
      </c>
      <c r="P2472" s="9">
        <f>IF(OUT!N2729="", "", OUT!N2729)</f>
        <v>1.8859999999999999</v>
      </c>
      <c r="Q2472" s="10">
        <f>IF(OUT!O2729="", "", OUT!O2729)</f>
        <v>67.89</v>
      </c>
      <c r="R2472" s="9">
        <f>IF(PPG!H2729="", "", PPG!H2729)</f>
        <v>1.74</v>
      </c>
      <c r="S2472" s="10">
        <f>IF(PPG!I2729="", "", PPG!I2729)</f>
        <v>62.64</v>
      </c>
      <c r="T2472" s="9">
        <f>IF(PPG!J2729="", "", PPG!J2729)</f>
        <v>1.6519999999999999</v>
      </c>
      <c r="U2472" s="10">
        <f>IF(PPG!K2729="", "", PPG!K2729)</f>
        <v>59.47</v>
      </c>
      <c r="V2472" s="9">
        <f>IF(PPG!L2729="", "", PPG!L2729)</f>
        <v>1.57</v>
      </c>
      <c r="W2472" s="10">
        <f>IF(PPG!M2729="", "", PPG!M2729)</f>
        <v>56.52</v>
      </c>
      <c r="X2472" s="9">
        <f>IF(PPG!N2729="", "", PPG!N2729)</f>
        <v>1.492</v>
      </c>
      <c r="Y2472" s="10">
        <f>IF(PPG!O2729="", "", PPG!O2729)</f>
        <v>53.71</v>
      </c>
      <c r="Z2472" s="9">
        <f>IF(PPG!Q2729="", "", PPG!Q2729)</f>
        <v>1.784</v>
      </c>
      <c r="AA2472" s="10">
        <f>IF(PPG!R2729="", "", PPG!R2729)</f>
        <v>64.22</v>
      </c>
      <c r="AB2472" s="9">
        <f>IF(PPG!S2729="", "", PPG!S2729)</f>
        <v>1.74</v>
      </c>
      <c r="AC2472" s="10">
        <f>IF(PPG!T2729="", "", PPG!T2729)</f>
        <v>62.64</v>
      </c>
      <c r="AD2472" s="9">
        <f>IF(PPG!U2729="", "", PPG!U2729)</f>
        <v>1.6519999999999999</v>
      </c>
      <c r="AE2472" s="10">
        <f>IF(PPG!V2729="", "", PPG!V2729)</f>
        <v>59.47</v>
      </c>
      <c r="AF2472" s="9">
        <f>IF(PPG!W2729="", "", PPG!W2729)</f>
        <v>1.57</v>
      </c>
      <c r="AG2472" s="10">
        <f>IF(PPG!X2729="", "", PPG!X2729)</f>
        <v>56.52</v>
      </c>
      <c r="AH2472" s="9">
        <f>IF(PPG!Y2729="", "", PPG!Y2729)</f>
        <v>1.492</v>
      </c>
      <c r="AI2472" s="10">
        <f>IF(PPG!Z2729="", "", PPG!Z2729)</f>
        <v>53.71</v>
      </c>
      <c r="AJ2472" s="31" t="str">
        <f>IF(D2472&lt;&gt;"",D2472*I2472, "0.00")</f>
        <v>0.00</v>
      </c>
      <c r="AK2472" s="8" t="str">
        <f>IF(D2472&lt;&gt;"",D2472, "0")</f>
        <v>0</v>
      </c>
      <c r="AL2472" s="8" t="str">
        <f>IF(D2472&lt;&gt;"",D2472*K2472, "0")</f>
        <v>0</v>
      </c>
    </row>
    <row r="2473" spans="1:38">
      <c r="A2473" s="8">
        <f>IF(OUT!C2730="", "", OUT!C2730)</f>
        <v>727</v>
      </c>
      <c r="B2473" s="19">
        <f>IF(OUT!A2730="", "", OUT!A2730)</f>
        <v>96222</v>
      </c>
      <c r="C2473" s="8" t="str">
        <f>IF(OUT!D2730="", "", OUT!D2730)</f>
        <v>RH</v>
      </c>
      <c r="D2473" s="26"/>
      <c r="E2473" s="35" t="str">
        <f>IF(OUT!E2730="", "", OUT!E2730)</f>
        <v>36 CELL</v>
      </c>
      <c r="F2473" s="23" t="str">
        <f>IF(OUT!AE2730="NEW", "✷", "")</f>
        <v/>
      </c>
      <c r="G2473" t="str">
        <f>IF(OUT!B2730="", "", OUT!B2730)</f>
        <v>PHYGELIUS COLORBURST ROSE</v>
      </c>
      <c r="H2473" s="20">
        <f>IF(AND($K$3=1,$K$4="N"),P2473,IF(AND($K$3=2,$K$4="N"),R2473,IF(AND($K$3=3,$K$4="N"),T2473,IF(AND($K$3=4,$K$4="N"),V2473,IF(AND($K$3=5,$K$4="N"),X2473,IF(AND($K$3=1,$K$4="Y"),Z2473,IF(AND($K$3=2,$K$4="Y"),AB2473,IF(AND($K$3=3,$K$4="Y"),AD2473,IF(AND($K$3=4,$K$4="Y"),AF2473,IF(AND($K$3=5,$K$4="Y"),AH2473,"FALSE"))))))))))</f>
        <v>1.8859999999999999</v>
      </c>
      <c r="I2473" s="21">
        <f>IF(AND($K$3=1,$K$4="N"),Q2473,IF(AND($K$3=2,$K$4="N"),S2473,IF(AND($K$3=3,$K$4="N"),U2473,IF(AND($K$3=4,$K$4="N"),W2473,IF(AND($K$3=5,$K$4="N"),Y2473,IF(AND($K$3=1,$K$4="Y"),AA2473,IF(AND($K$3=2,$K$4="Y"),AC2473,IF(AND($K$3=3,$K$4="Y"),AE2473,IF(AND($K$3=4,$K$4="Y"),AG2473,IF(AND($K$3=5,$K$4="Y"),AI2473,"FALSE"))))))))))</f>
        <v>67.89</v>
      </c>
      <c r="J2473" s="35" t="str">
        <f>IF(OUT!F2730="", "", OUT!F2730)</f>
        <v>STRIP TRAY</v>
      </c>
      <c r="K2473" s="8">
        <f>IF(OUT!P2730="", "", OUT!P2730)</f>
        <v>36</v>
      </c>
      <c r="L2473" s="8" t="str">
        <f>IF(OUT!AE2730="", "", OUT!AE2730)</f>
        <v/>
      </c>
      <c r="M2473" s="8" t="str">
        <f>IF(OUT!AG2730="", "", OUT!AG2730)</f>
        <v>PAT</v>
      </c>
      <c r="N2473" s="8" t="str">
        <f>IF(OUT!AQ2730="", "", OUT!AQ2730)</f>
        <v/>
      </c>
      <c r="O2473" s="8" t="str">
        <f>IF(OUT!BO2730="", "", OUT!BO2730)</f>
        <v>T7</v>
      </c>
      <c r="P2473" s="9">
        <f>IF(OUT!N2730="", "", OUT!N2730)</f>
        <v>1.8859999999999999</v>
      </c>
      <c r="Q2473" s="10">
        <f>IF(OUT!O2730="", "", OUT!O2730)</f>
        <v>67.89</v>
      </c>
      <c r="R2473" s="9">
        <f>IF(PPG!H2730="", "", PPG!H2730)</f>
        <v>1.74</v>
      </c>
      <c r="S2473" s="10">
        <f>IF(PPG!I2730="", "", PPG!I2730)</f>
        <v>62.64</v>
      </c>
      <c r="T2473" s="9">
        <f>IF(PPG!J2730="", "", PPG!J2730)</f>
        <v>1.6519999999999999</v>
      </c>
      <c r="U2473" s="10">
        <f>IF(PPG!K2730="", "", PPG!K2730)</f>
        <v>59.47</v>
      </c>
      <c r="V2473" s="9">
        <f>IF(PPG!L2730="", "", PPG!L2730)</f>
        <v>1.57</v>
      </c>
      <c r="W2473" s="10">
        <f>IF(PPG!M2730="", "", PPG!M2730)</f>
        <v>56.52</v>
      </c>
      <c r="X2473" s="9">
        <f>IF(PPG!N2730="", "", PPG!N2730)</f>
        <v>1.492</v>
      </c>
      <c r="Y2473" s="10">
        <f>IF(PPG!O2730="", "", PPG!O2730)</f>
        <v>53.71</v>
      </c>
      <c r="Z2473" s="9">
        <f>IF(PPG!Q2730="", "", PPG!Q2730)</f>
        <v>1.784</v>
      </c>
      <c r="AA2473" s="10">
        <f>IF(PPG!R2730="", "", PPG!R2730)</f>
        <v>64.22</v>
      </c>
      <c r="AB2473" s="9">
        <f>IF(PPG!S2730="", "", PPG!S2730)</f>
        <v>1.74</v>
      </c>
      <c r="AC2473" s="10">
        <f>IF(PPG!T2730="", "", PPG!T2730)</f>
        <v>62.64</v>
      </c>
      <c r="AD2473" s="9">
        <f>IF(PPG!U2730="", "", PPG!U2730)</f>
        <v>1.6519999999999999</v>
      </c>
      <c r="AE2473" s="10">
        <f>IF(PPG!V2730="", "", PPG!V2730)</f>
        <v>59.47</v>
      </c>
      <c r="AF2473" s="9">
        <f>IF(PPG!W2730="", "", PPG!W2730)</f>
        <v>1.57</v>
      </c>
      <c r="AG2473" s="10">
        <f>IF(PPG!X2730="", "", PPG!X2730)</f>
        <v>56.52</v>
      </c>
      <c r="AH2473" s="9">
        <f>IF(PPG!Y2730="", "", PPG!Y2730)</f>
        <v>1.492</v>
      </c>
      <c r="AI2473" s="10">
        <f>IF(PPG!Z2730="", "", PPG!Z2730)</f>
        <v>53.71</v>
      </c>
      <c r="AJ2473" s="31" t="str">
        <f>IF(D2473&lt;&gt;"",D2473*I2473, "0.00")</f>
        <v>0.00</v>
      </c>
      <c r="AK2473" s="8" t="str">
        <f>IF(D2473&lt;&gt;"",D2473, "0")</f>
        <v>0</v>
      </c>
      <c r="AL2473" s="8" t="str">
        <f>IF(D2473&lt;&gt;"",D2473*K2473, "0")</f>
        <v>0</v>
      </c>
    </row>
    <row r="2474" spans="1:38">
      <c r="A2474" s="8">
        <f>IF(OUT!C2731="", "", OUT!C2731)</f>
        <v>727</v>
      </c>
      <c r="B2474" s="19">
        <f>IF(OUT!A2731="", "", OUT!A2731)</f>
        <v>96223</v>
      </c>
      <c r="C2474" s="8" t="str">
        <f>IF(OUT!D2731="", "", OUT!D2731)</f>
        <v>RH</v>
      </c>
      <c r="D2474" s="26"/>
      <c r="E2474" s="35" t="str">
        <f>IF(OUT!E2731="", "", OUT!E2731)</f>
        <v>36 CELL</v>
      </c>
      <c r="F2474" s="23" t="str">
        <f>IF(OUT!AE2731="NEW", "✷", "")</f>
        <v/>
      </c>
      <c r="G2474" t="str">
        <f>IF(OUT!B2731="", "", OUT!B2731)</f>
        <v>PHYGELIUS COLORBURST YELLOW</v>
      </c>
      <c r="H2474" s="20">
        <f>IF(AND($K$3=1,$K$4="N"),P2474,IF(AND($K$3=2,$K$4="N"),R2474,IF(AND($K$3=3,$K$4="N"),T2474,IF(AND($K$3=4,$K$4="N"),V2474,IF(AND($K$3=5,$K$4="N"),X2474,IF(AND($K$3=1,$K$4="Y"),Z2474,IF(AND($K$3=2,$K$4="Y"),AB2474,IF(AND($K$3=3,$K$4="Y"),AD2474,IF(AND($K$3=4,$K$4="Y"),AF2474,IF(AND($K$3=5,$K$4="Y"),AH2474,"FALSE"))))))))))</f>
        <v>1.8859999999999999</v>
      </c>
      <c r="I2474" s="21">
        <f>IF(AND($K$3=1,$K$4="N"),Q2474,IF(AND($K$3=2,$K$4="N"),S2474,IF(AND($K$3=3,$K$4="N"),U2474,IF(AND($K$3=4,$K$4="N"),W2474,IF(AND($K$3=5,$K$4="N"),Y2474,IF(AND($K$3=1,$K$4="Y"),AA2474,IF(AND($K$3=2,$K$4="Y"),AC2474,IF(AND($K$3=3,$K$4="Y"),AE2474,IF(AND($K$3=4,$K$4="Y"),AG2474,IF(AND($K$3=5,$K$4="Y"),AI2474,"FALSE"))))))))))</f>
        <v>67.89</v>
      </c>
      <c r="J2474" s="35" t="str">
        <f>IF(OUT!F2731="", "", OUT!F2731)</f>
        <v>STRIP TRAY</v>
      </c>
      <c r="K2474" s="8">
        <f>IF(OUT!P2731="", "", OUT!P2731)</f>
        <v>36</v>
      </c>
      <c r="L2474" s="8" t="str">
        <f>IF(OUT!AE2731="", "", OUT!AE2731)</f>
        <v/>
      </c>
      <c r="M2474" s="8" t="str">
        <f>IF(OUT!AG2731="", "", OUT!AG2731)</f>
        <v>PAT</v>
      </c>
      <c r="N2474" s="8" t="str">
        <f>IF(OUT!AQ2731="", "", OUT!AQ2731)</f>
        <v/>
      </c>
      <c r="O2474" s="8" t="str">
        <f>IF(OUT!BO2731="", "", OUT!BO2731)</f>
        <v>T7</v>
      </c>
      <c r="P2474" s="9">
        <f>IF(OUT!N2731="", "", OUT!N2731)</f>
        <v>1.8859999999999999</v>
      </c>
      <c r="Q2474" s="10">
        <f>IF(OUT!O2731="", "", OUT!O2731)</f>
        <v>67.89</v>
      </c>
      <c r="R2474" s="9">
        <f>IF(PPG!H2731="", "", PPG!H2731)</f>
        <v>1.74</v>
      </c>
      <c r="S2474" s="10">
        <f>IF(PPG!I2731="", "", PPG!I2731)</f>
        <v>62.64</v>
      </c>
      <c r="T2474" s="9">
        <f>IF(PPG!J2731="", "", PPG!J2731)</f>
        <v>1.6519999999999999</v>
      </c>
      <c r="U2474" s="10">
        <f>IF(PPG!K2731="", "", PPG!K2731)</f>
        <v>59.47</v>
      </c>
      <c r="V2474" s="9">
        <f>IF(PPG!L2731="", "", PPG!L2731)</f>
        <v>1.57</v>
      </c>
      <c r="W2474" s="10">
        <f>IF(PPG!M2731="", "", PPG!M2731)</f>
        <v>56.52</v>
      </c>
      <c r="X2474" s="9">
        <f>IF(PPG!N2731="", "", PPG!N2731)</f>
        <v>1.492</v>
      </c>
      <c r="Y2474" s="10">
        <f>IF(PPG!O2731="", "", PPG!O2731)</f>
        <v>53.71</v>
      </c>
      <c r="Z2474" s="9">
        <f>IF(PPG!Q2731="", "", PPG!Q2731)</f>
        <v>1.784</v>
      </c>
      <c r="AA2474" s="10">
        <f>IF(PPG!R2731="", "", PPG!R2731)</f>
        <v>64.22</v>
      </c>
      <c r="AB2474" s="9">
        <f>IF(PPG!S2731="", "", PPG!S2731)</f>
        <v>1.74</v>
      </c>
      <c r="AC2474" s="10">
        <f>IF(PPG!T2731="", "", PPG!T2731)</f>
        <v>62.64</v>
      </c>
      <c r="AD2474" s="9">
        <f>IF(PPG!U2731="", "", PPG!U2731)</f>
        <v>1.6519999999999999</v>
      </c>
      <c r="AE2474" s="10">
        <f>IF(PPG!V2731="", "", PPG!V2731)</f>
        <v>59.47</v>
      </c>
      <c r="AF2474" s="9">
        <f>IF(PPG!W2731="", "", PPG!W2731)</f>
        <v>1.57</v>
      </c>
      <c r="AG2474" s="10">
        <f>IF(PPG!X2731="", "", PPG!X2731)</f>
        <v>56.52</v>
      </c>
      <c r="AH2474" s="9">
        <f>IF(PPG!Y2731="", "", PPG!Y2731)</f>
        <v>1.492</v>
      </c>
      <c r="AI2474" s="10">
        <f>IF(PPG!Z2731="", "", PPG!Z2731)</f>
        <v>53.71</v>
      </c>
      <c r="AJ2474" s="31" t="str">
        <f>IF(D2474&lt;&gt;"",D2474*I2474, "0.00")</f>
        <v>0.00</v>
      </c>
      <c r="AK2474" s="8" t="str">
        <f>IF(D2474&lt;&gt;"",D2474, "0")</f>
        <v>0</v>
      </c>
      <c r="AL2474" s="8" t="str">
        <f>IF(D2474&lt;&gt;"",D2474*K2474, "0")</f>
        <v>0</v>
      </c>
    </row>
    <row r="2475" spans="1:38">
      <c r="A2475" s="8">
        <f>IF(OUT!C400="", "", OUT!C400)</f>
        <v>727</v>
      </c>
      <c r="B2475" s="19">
        <f>IF(OUT!A400="", "", OUT!A400)</f>
        <v>11550</v>
      </c>
      <c r="C2475" s="8" t="str">
        <f>IF(OUT!D400="", "", OUT!D400)</f>
        <v>RH</v>
      </c>
      <c r="D2475" s="26"/>
      <c r="E2475" s="35" t="str">
        <f>IF(OUT!E400="", "", OUT!E400)</f>
        <v>36 CELL</v>
      </c>
      <c r="F2475" s="23" t="str">
        <f>IF(OUT!AE400="NEW", "✷", "")</f>
        <v/>
      </c>
      <c r="G2475" t="str">
        <f>IF(OUT!B400="", "", OUT!B400)</f>
        <v>PILEA CHOCOLATE</v>
      </c>
      <c r="H2475" s="20">
        <f>IF(AND($K$3=1,$K$4="N"),P2475,IF(AND($K$3=2,$K$4="N"),R2475,IF(AND($K$3=3,$K$4="N"),T2475,IF(AND($K$3=4,$K$4="N"),V2475,IF(AND($K$3=5,$K$4="N"),X2475,IF(AND($K$3=1,$K$4="Y"),Z2475,IF(AND($K$3=2,$K$4="Y"),AB2475,IF(AND($K$3=3,$K$4="Y"),AD2475,IF(AND($K$3=4,$K$4="Y"),AF2475,IF(AND($K$3=5,$K$4="Y"),AH2475,"FALSE"))))))))))</f>
        <v>0.78200000000000003</v>
      </c>
      <c r="I2475" s="21">
        <f>IF(AND($K$3=1,$K$4="N"),Q2475,IF(AND($K$3=2,$K$4="N"),S2475,IF(AND($K$3=3,$K$4="N"),U2475,IF(AND($K$3=4,$K$4="N"),W2475,IF(AND($K$3=5,$K$4="N"),Y2475,IF(AND($K$3=1,$K$4="Y"),AA2475,IF(AND($K$3=2,$K$4="Y"),AC2475,IF(AND($K$3=3,$K$4="Y"),AE2475,IF(AND($K$3=4,$K$4="Y"),AG2475,IF(AND($K$3=5,$K$4="Y"),AI2475,"FALSE"))))))))))</f>
        <v>28.15</v>
      </c>
      <c r="J2475" s="35" t="str">
        <f>IF(OUT!F400="", "", OUT!F400)</f>
        <v>STRIP TRAY</v>
      </c>
      <c r="K2475" s="8">
        <f>IF(OUT!P400="", "", OUT!P400)</f>
        <v>36</v>
      </c>
      <c r="L2475" s="8" t="str">
        <f>IF(OUT!AE400="", "", OUT!AE400)</f>
        <v/>
      </c>
      <c r="M2475" s="8" t="str">
        <f>IF(OUT!AG400="", "", OUT!AG400)</f>
        <v/>
      </c>
      <c r="N2475" s="8" t="str">
        <f>IF(OUT!AQ400="", "", OUT!AQ400)</f>
        <v/>
      </c>
      <c r="O2475" s="8" t="str">
        <f>IF(OUT!BO400="", "", OUT!BO400)</f>
        <v>T7</v>
      </c>
      <c r="P2475" s="9">
        <f>IF(OUT!N400="", "", OUT!N400)</f>
        <v>0.78200000000000003</v>
      </c>
      <c r="Q2475" s="10">
        <f>IF(OUT!O400="", "", OUT!O400)</f>
        <v>28.15</v>
      </c>
      <c r="R2475" s="9">
        <f>IF(PPG!H400="", "", PPG!H400)</f>
        <v>0.72099999999999997</v>
      </c>
      <c r="S2475" s="10">
        <f>IF(PPG!I400="", "", PPG!I400)</f>
        <v>25.95</v>
      </c>
      <c r="T2475" s="9">
        <f>IF(PPG!J400="", "", PPG!J400)</f>
        <v>0.68500000000000005</v>
      </c>
      <c r="U2475" s="10">
        <f>IF(PPG!K400="", "", PPG!K400)</f>
        <v>24.66</v>
      </c>
      <c r="V2475" s="9">
        <f>IF(PPG!L400="", "", PPG!L400)</f>
        <v>0.65</v>
      </c>
      <c r="W2475" s="10">
        <f>IF(PPG!M400="", "", PPG!M400)</f>
        <v>23.4</v>
      </c>
      <c r="X2475" s="9">
        <f>IF(PPG!N400="", "", PPG!N400)</f>
        <v>0.61799999999999999</v>
      </c>
      <c r="Y2475" s="10">
        <f>IF(PPG!O400="", "", PPG!O400)</f>
        <v>22.24</v>
      </c>
      <c r="Z2475" s="9">
        <f>IF(PPG!Q400="", "", PPG!Q400)</f>
        <v>0.74</v>
      </c>
      <c r="AA2475" s="10">
        <f>IF(PPG!R400="", "", PPG!R400)</f>
        <v>26.64</v>
      </c>
      <c r="AB2475" s="9">
        <f>IF(PPG!S400="", "", PPG!S400)</f>
        <v>0.72099999999999997</v>
      </c>
      <c r="AC2475" s="10">
        <f>IF(PPG!T400="", "", PPG!T400)</f>
        <v>25.95</v>
      </c>
      <c r="AD2475" s="9">
        <f>IF(PPG!U400="", "", PPG!U400)</f>
        <v>0.68500000000000005</v>
      </c>
      <c r="AE2475" s="10">
        <f>IF(PPG!V400="", "", PPG!V400)</f>
        <v>24.66</v>
      </c>
      <c r="AF2475" s="9">
        <f>IF(PPG!W400="", "", PPG!W400)</f>
        <v>0.65</v>
      </c>
      <c r="AG2475" s="10">
        <f>IF(PPG!X400="", "", PPG!X400)</f>
        <v>23.4</v>
      </c>
      <c r="AH2475" s="9">
        <f>IF(PPG!Y400="", "", PPG!Y400)</f>
        <v>0.61799999999999999</v>
      </c>
      <c r="AI2475" s="10">
        <f>IF(PPG!Z400="", "", PPG!Z400)</f>
        <v>22.24</v>
      </c>
      <c r="AJ2475" s="31" t="str">
        <f>IF(D2475&lt;&gt;"",D2475*I2475, "0.00")</f>
        <v>0.00</v>
      </c>
      <c r="AK2475" s="8" t="str">
        <f>IF(D2475&lt;&gt;"",D2475, "0")</f>
        <v>0</v>
      </c>
      <c r="AL2475" s="8" t="str">
        <f>IF(D2475&lt;&gt;"",D2475*K2475, "0")</f>
        <v>0</v>
      </c>
    </row>
    <row r="2476" spans="1:38">
      <c r="A2476" s="8">
        <f>IF(OUT!C2703="", "", OUT!C2703)</f>
        <v>727</v>
      </c>
      <c r="B2476" s="19">
        <f>IF(OUT!A2703="", "", OUT!A2703)</f>
        <v>95209</v>
      </c>
      <c r="C2476" s="8" t="str">
        <f>IF(OUT!D2703="", "", OUT!D2703)</f>
        <v>RH</v>
      </c>
      <c r="D2476" s="26"/>
      <c r="E2476" s="35" t="str">
        <f>IF(OUT!E2703="", "", OUT!E2703)</f>
        <v>36 CELL</v>
      </c>
      <c r="F2476" s="23" t="str">
        <f>IF(OUT!AE2703="NEW", "✷", "")</f>
        <v/>
      </c>
      <c r="G2476" t="str">
        <f>IF(OUT!B2703="", "", OUT!B2703)</f>
        <v>PILEA MYSTIFALL</v>
      </c>
      <c r="H2476" s="20">
        <f>IF(AND($K$3=1,$K$4="N"),P2476,IF(AND($K$3=2,$K$4="N"),R2476,IF(AND($K$3=3,$K$4="N"),T2476,IF(AND($K$3=4,$K$4="N"),V2476,IF(AND($K$3=5,$K$4="N"),X2476,IF(AND($K$3=1,$K$4="Y"),Z2476,IF(AND($K$3=2,$K$4="Y"),AB2476,IF(AND($K$3=3,$K$4="Y"),AD2476,IF(AND($K$3=4,$K$4="Y"),AF2476,IF(AND($K$3=5,$K$4="Y"),AH2476,"FALSE"))))))))))</f>
        <v>0.78200000000000003</v>
      </c>
      <c r="I2476" s="21">
        <f>IF(AND($K$3=1,$K$4="N"),Q2476,IF(AND($K$3=2,$K$4="N"),S2476,IF(AND($K$3=3,$K$4="N"),U2476,IF(AND($K$3=4,$K$4="N"),W2476,IF(AND($K$3=5,$K$4="N"),Y2476,IF(AND($K$3=1,$K$4="Y"),AA2476,IF(AND($K$3=2,$K$4="Y"),AC2476,IF(AND($K$3=3,$K$4="Y"),AE2476,IF(AND($K$3=4,$K$4="Y"),AG2476,IF(AND($K$3=5,$K$4="Y"),AI2476,"FALSE"))))))))))</f>
        <v>28.15</v>
      </c>
      <c r="J2476" s="35" t="str">
        <f>IF(OUT!F2703="", "", OUT!F2703)</f>
        <v>STRIP TRAY</v>
      </c>
      <c r="K2476" s="8">
        <f>IF(OUT!P2703="", "", OUT!P2703)</f>
        <v>36</v>
      </c>
      <c r="L2476" s="8" t="str">
        <f>IF(OUT!AE2703="", "", OUT!AE2703)</f>
        <v/>
      </c>
      <c r="M2476" s="8" t="str">
        <f>IF(OUT!AG2703="", "", OUT!AG2703)</f>
        <v/>
      </c>
      <c r="N2476" s="8" t="str">
        <f>IF(OUT!AQ2703="", "", OUT!AQ2703)</f>
        <v/>
      </c>
      <c r="O2476" s="8" t="str">
        <f>IF(OUT!BO2703="", "", OUT!BO2703)</f>
        <v>T7</v>
      </c>
      <c r="P2476" s="9">
        <f>IF(OUT!N2703="", "", OUT!N2703)</f>
        <v>0.78200000000000003</v>
      </c>
      <c r="Q2476" s="10">
        <f>IF(OUT!O2703="", "", OUT!O2703)</f>
        <v>28.15</v>
      </c>
      <c r="R2476" s="9">
        <f>IF(PPG!H2703="", "", PPG!H2703)</f>
        <v>0.72099999999999997</v>
      </c>
      <c r="S2476" s="10">
        <f>IF(PPG!I2703="", "", PPG!I2703)</f>
        <v>25.95</v>
      </c>
      <c r="T2476" s="9">
        <f>IF(PPG!J2703="", "", PPG!J2703)</f>
        <v>0.68500000000000005</v>
      </c>
      <c r="U2476" s="10">
        <f>IF(PPG!K2703="", "", PPG!K2703)</f>
        <v>24.66</v>
      </c>
      <c r="V2476" s="9">
        <f>IF(PPG!L2703="", "", PPG!L2703)</f>
        <v>0.65</v>
      </c>
      <c r="W2476" s="10">
        <f>IF(PPG!M2703="", "", PPG!M2703)</f>
        <v>23.4</v>
      </c>
      <c r="X2476" s="9">
        <f>IF(PPG!N2703="", "", PPG!N2703)</f>
        <v>0.61799999999999999</v>
      </c>
      <c r="Y2476" s="10">
        <f>IF(PPG!O2703="", "", PPG!O2703)</f>
        <v>22.24</v>
      </c>
      <c r="Z2476" s="9">
        <f>IF(PPG!Q2703="", "", PPG!Q2703)</f>
        <v>0.74</v>
      </c>
      <c r="AA2476" s="10">
        <f>IF(PPG!R2703="", "", PPG!R2703)</f>
        <v>26.64</v>
      </c>
      <c r="AB2476" s="9">
        <f>IF(PPG!S2703="", "", PPG!S2703)</f>
        <v>0.72099999999999997</v>
      </c>
      <c r="AC2476" s="10">
        <f>IF(PPG!T2703="", "", PPG!T2703)</f>
        <v>25.95</v>
      </c>
      <c r="AD2476" s="9">
        <f>IF(PPG!U2703="", "", PPG!U2703)</f>
        <v>0.68500000000000005</v>
      </c>
      <c r="AE2476" s="10">
        <f>IF(PPG!V2703="", "", PPG!V2703)</f>
        <v>24.66</v>
      </c>
      <c r="AF2476" s="9">
        <f>IF(PPG!W2703="", "", PPG!W2703)</f>
        <v>0.65</v>
      </c>
      <c r="AG2476" s="10">
        <f>IF(PPG!X2703="", "", PPG!X2703)</f>
        <v>23.4</v>
      </c>
      <c r="AH2476" s="9">
        <f>IF(PPG!Y2703="", "", PPG!Y2703)</f>
        <v>0.61799999999999999</v>
      </c>
      <c r="AI2476" s="10">
        <f>IF(PPG!Z2703="", "", PPG!Z2703)</f>
        <v>22.24</v>
      </c>
      <c r="AJ2476" s="31" t="str">
        <f>IF(D2476&lt;&gt;"",D2476*I2476, "0.00")</f>
        <v>0.00</v>
      </c>
      <c r="AK2476" s="8" t="str">
        <f>IF(D2476&lt;&gt;"",D2476, "0")</f>
        <v>0</v>
      </c>
      <c r="AL2476" s="8" t="str">
        <f>IF(D2476&lt;&gt;"",D2476*K2476, "0")</f>
        <v>0</v>
      </c>
    </row>
    <row r="2477" spans="1:38">
      <c r="A2477" s="8">
        <f>IF(OUT!C2901="", "", OUT!C2901)</f>
        <v>727</v>
      </c>
      <c r="B2477" s="19">
        <f>IF(OUT!A2901="", "", OUT!A2901)</f>
        <v>97493</v>
      </c>
      <c r="C2477" s="8" t="str">
        <f>IF(OUT!D2901="", "", OUT!D2901)</f>
        <v>RH</v>
      </c>
      <c r="D2477" s="26"/>
      <c r="E2477" s="35" t="str">
        <f>IF(OUT!E2901="", "", OUT!E2901)</f>
        <v>36 CELL</v>
      </c>
      <c r="F2477" s="23" t="str">
        <f>IF(OUT!AE2901="NEW", "✷", "")</f>
        <v/>
      </c>
      <c r="G2477" t="str">
        <f>IF(OUT!B2901="", "", OUT!B2901)</f>
        <v>PILEA PANTANO</v>
      </c>
      <c r="H2477" s="20">
        <f>IF(AND($K$3=1,$K$4="N"),P2477,IF(AND($K$3=2,$K$4="N"),R2477,IF(AND($K$3=3,$K$4="N"),T2477,IF(AND($K$3=4,$K$4="N"),V2477,IF(AND($K$3=5,$K$4="N"),X2477,IF(AND($K$3=1,$K$4="Y"),Z2477,IF(AND($K$3=2,$K$4="Y"),AB2477,IF(AND($K$3=3,$K$4="Y"),AD2477,IF(AND($K$3=4,$K$4="Y"),AF2477,IF(AND($K$3=5,$K$4="Y"),AH2477,"FALSE"))))))))))</f>
        <v>0.78200000000000003</v>
      </c>
      <c r="I2477" s="21">
        <f>IF(AND($K$3=1,$K$4="N"),Q2477,IF(AND($K$3=2,$K$4="N"),S2477,IF(AND($K$3=3,$K$4="N"),U2477,IF(AND($K$3=4,$K$4="N"),W2477,IF(AND($K$3=5,$K$4="N"),Y2477,IF(AND($K$3=1,$K$4="Y"),AA2477,IF(AND($K$3=2,$K$4="Y"),AC2477,IF(AND($K$3=3,$K$4="Y"),AE2477,IF(AND($K$3=4,$K$4="Y"),AG2477,IF(AND($K$3=5,$K$4="Y"),AI2477,"FALSE"))))))))))</f>
        <v>28.15</v>
      </c>
      <c r="J2477" s="35" t="str">
        <f>IF(OUT!F2901="", "", OUT!F2901)</f>
        <v>STRIP TRAY</v>
      </c>
      <c r="K2477" s="8">
        <f>IF(OUT!P2901="", "", OUT!P2901)</f>
        <v>36</v>
      </c>
      <c r="L2477" s="8" t="str">
        <f>IF(OUT!AE2901="", "", OUT!AE2901)</f>
        <v/>
      </c>
      <c r="M2477" s="8" t="str">
        <f>IF(OUT!AG2901="", "", OUT!AG2901)</f>
        <v/>
      </c>
      <c r="N2477" s="8" t="str">
        <f>IF(OUT!AQ2901="", "", OUT!AQ2901)</f>
        <v/>
      </c>
      <c r="O2477" s="8" t="str">
        <f>IF(OUT!BO2901="", "", OUT!BO2901)</f>
        <v>T7</v>
      </c>
      <c r="P2477" s="9">
        <f>IF(OUT!N2901="", "", OUT!N2901)</f>
        <v>0.78200000000000003</v>
      </c>
      <c r="Q2477" s="10">
        <f>IF(OUT!O2901="", "", OUT!O2901)</f>
        <v>28.15</v>
      </c>
      <c r="R2477" s="9">
        <f>IF(PPG!H2901="", "", PPG!H2901)</f>
        <v>0.72099999999999997</v>
      </c>
      <c r="S2477" s="10">
        <f>IF(PPG!I2901="", "", PPG!I2901)</f>
        <v>25.95</v>
      </c>
      <c r="T2477" s="9">
        <f>IF(PPG!J2901="", "", PPG!J2901)</f>
        <v>0.68500000000000005</v>
      </c>
      <c r="U2477" s="10">
        <f>IF(PPG!K2901="", "", PPG!K2901)</f>
        <v>24.66</v>
      </c>
      <c r="V2477" s="9">
        <f>IF(PPG!L2901="", "", PPG!L2901)</f>
        <v>0.65</v>
      </c>
      <c r="W2477" s="10">
        <f>IF(PPG!M2901="", "", PPG!M2901)</f>
        <v>23.4</v>
      </c>
      <c r="X2477" s="9">
        <f>IF(PPG!N2901="", "", PPG!N2901)</f>
        <v>0.61799999999999999</v>
      </c>
      <c r="Y2477" s="10">
        <f>IF(PPG!O2901="", "", PPG!O2901)</f>
        <v>22.24</v>
      </c>
      <c r="Z2477" s="9">
        <f>IF(PPG!Q2901="", "", PPG!Q2901)</f>
        <v>0.74</v>
      </c>
      <c r="AA2477" s="10">
        <f>IF(PPG!R2901="", "", PPG!R2901)</f>
        <v>26.64</v>
      </c>
      <c r="AB2477" s="9">
        <f>IF(PPG!S2901="", "", PPG!S2901)</f>
        <v>0.72099999999999997</v>
      </c>
      <c r="AC2477" s="10">
        <f>IF(PPG!T2901="", "", PPG!T2901)</f>
        <v>25.95</v>
      </c>
      <c r="AD2477" s="9">
        <f>IF(PPG!U2901="", "", PPG!U2901)</f>
        <v>0.68500000000000005</v>
      </c>
      <c r="AE2477" s="10">
        <f>IF(PPG!V2901="", "", PPG!V2901)</f>
        <v>24.66</v>
      </c>
      <c r="AF2477" s="9">
        <f>IF(PPG!W2901="", "", PPG!W2901)</f>
        <v>0.65</v>
      </c>
      <c r="AG2477" s="10">
        <f>IF(PPG!X2901="", "", PPG!X2901)</f>
        <v>23.4</v>
      </c>
      <c r="AH2477" s="9">
        <f>IF(PPG!Y2901="", "", PPG!Y2901)</f>
        <v>0.61799999999999999</v>
      </c>
      <c r="AI2477" s="10">
        <f>IF(PPG!Z2901="", "", PPG!Z2901)</f>
        <v>22.24</v>
      </c>
      <c r="AJ2477" s="31" t="str">
        <f>IF(D2477&lt;&gt;"",D2477*I2477, "0.00")</f>
        <v>0.00</v>
      </c>
      <c r="AK2477" s="8" t="str">
        <f>IF(D2477&lt;&gt;"",D2477, "0")</f>
        <v>0</v>
      </c>
      <c r="AL2477" s="8" t="str">
        <f>IF(D2477&lt;&gt;"",D2477*K2477, "0")</f>
        <v>0</v>
      </c>
    </row>
    <row r="2478" spans="1:38">
      <c r="A2478" s="8">
        <f>IF(OUT!C1243="", "", OUT!C1243)</f>
        <v>727</v>
      </c>
      <c r="B2478" s="19">
        <f>IF(OUT!A1243="", "", OUT!A1243)</f>
        <v>59850</v>
      </c>
      <c r="C2478" s="8" t="str">
        <f>IF(OUT!D1243="", "", OUT!D1243)</f>
        <v>RM</v>
      </c>
      <c r="D2478" s="26"/>
      <c r="E2478" s="35" t="str">
        <f>IF(OUT!E1243="", "", OUT!E1243)</f>
        <v>51 CELL</v>
      </c>
      <c r="F2478" s="23" t="str">
        <f>IF(OUT!AE1243="NEW", "✷", "")</f>
        <v/>
      </c>
      <c r="G2478" t="str">
        <f>IF(OUT!B1243="", "", OUT!B1243)</f>
        <v>PLECTRANTHUS  (SWEDISH IVY) VARIEGATED</v>
      </c>
      <c r="H2478" s="20">
        <f>IF(AND($K$3=1,$K$4="N"),P2478,IF(AND($K$3=2,$K$4="N"),R2478,IF(AND($K$3=3,$K$4="N"),T2478,IF(AND($K$3=4,$K$4="N"),V2478,IF(AND($K$3=5,$K$4="N"),X2478,IF(AND($K$3=1,$K$4="Y"),Z2478,IF(AND($K$3=2,$K$4="Y"),AB2478,IF(AND($K$3=3,$K$4="Y"),AD2478,IF(AND($K$3=4,$K$4="Y"),AF2478,IF(AND($K$3=5,$K$4="Y"),AH2478,"FALSE"))))))))))</f>
        <v>1.163</v>
      </c>
      <c r="I2478" s="21">
        <f>IF(AND($K$3=1,$K$4="N"),Q2478,IF(AND($K$3=2,$K$4="N"),S2478,IF(AND($K$3=3,$K$4="N"),U2478,IF(AND($K$3=4,$K$4="N"),W2478,IF(AND($K$3=5,$K$4="N"),Y2478,IF(AND($K$3=1,$K$4="Y"),AA2478,IF(AND($K$3=2,$K$4="Y"),AC2478,IF(AND($K$3=3,$K$4="Y"),AE2478,IF(AND($K$3=4,$K$4="Y"),AG2478,IF(AND($K$3=5,$K$4="Y"),AI2478,"FALSE"))))))))))</f>
        <v>59.31</v>
      </c>
      <c r="J2478" s="35" t="str">
        <f>IF(OUT!F1243="", "", OUT!F1243)</f>
        <v>STRIP TRAY</v>
      </c>
      <c r="K2478" s="8">
        <f>IF(OUT!P1243="", "", OUT!P1243)</f>
        <v>51</v>
      </c>
      <c r="L2478" s="8" t="str">
        <f>IF(OUT!AE1243="", "", OUT!AE1243)</f>
        <v/>
      </c>
      <c r="M2478" s="8" t="str">
        <f>IF(OUT!AG1243="", "", OUT!AG1243)</f>
        <v/>
      </c>
      <c r="N2478" s="8" t="str">
        <f>IF(OUT!AQ1243="", "", OUT!AQ1243)</f>
        <v/>
      </c>
      <c r="O2478" s="8" t="str">
        <f>IF(OUT!BO1243="", "", OUT!BO1243)</f>
        <v>T7</v>
      </c>
      <c r="P2478" s="9">
        <f>IF(OUT!N1243="", "", OUT!N1243)</f>
        <v>1.163</v>
      </c>
      <c r="Q2478" s="10">
        <f>IF(OUT!O1243="", "", OUT!O1243)</f>
        <v>59.31</v>
      </c>
      <c r="R2478" s="9">
        <f>IF(PPG!H1243="", "", PPG!H1243)</f>
        <v>1.073</v>
      </c>
      <c r="S2478" s="10">
        <f>IF(PPG!I1243="", "", PPG!I1243)</f>
        <v>54.72</v>
      </c>
      <c r="T2478" s="9">
        <f>IF(PPG!J1243="", "", PPG!J1243)</f>
        <v>1.0189999999999999</v>
      </c>
      <c r="U2478" s="10">
        <f>IF(PPG!K1243="", "", PPG!K1243)</f>
        <v>51.96</v>
      </c>
      <c r="V2478" s="9">
        <f>IF(PPG!L1243="", "", PPG!L1243)</f>
        <v>0.96799999999999997</v>
      </c>
      <c r="W2478" s="10">
        <f>IF(PPG!M1243="", "", PPG!M1243)</f>
        <v>49.36</v>
      </c>
      <c r="X2478" s="9">
        <f>IF(PPG!N1243="", "", PPG!N1243)</f>
        <v>0.92</v>
      </c>
      <c r="Y2478" s="10">
        <f>IF(PPG!O1243="", "", PPG!O1243)</f>
        <v>46.92</v>
      </c>
      <c r="Z2478" s="9">
        <f>IF(PPG!Q1243="", "", PPG!Q1243)</f>
        <v>1.1000000000000001</v>
      </c>
      <c r="AA2478" s="10">
        <f>IF(PPG!R1243="", "", PPG!R1243)</f>
        <v>56.1</v>
      </c>
      <c r="AB2478" s="9">
        <f>IF(PPG!S1243="", "", PPG!S1243)</f>
        <v>1.073</v>
      </c>
      <c r="AC2478" s="10">
        <f>IF(PPG!T1243="", "", PPG!T1243)</f>
        <v>54.72</v>
      </c>
      <c r="AD2478" s="9">
        <f>IF(PPG!U1243="", "", PPG!U1243)</f>
        <v>1.0189999999999999</v>
      </c>
      <c r="AE2478" s="10">
        <f>IF(PPG!V1243="", "", PPG!V1243)</f>
        <v>51.96</v>
      </c>
      <c r="AF2478" s="9">
        <f>IF(PPG!W1243="", "", PPG!W1243)</f>
        <v>0.96799999999999997</v>
      </c>
      <c r="AG2478" s="10">
        <f>IF(PPG!X1243="", "", PPG!X1243)</f>
        <v>49.36</v>
      </c>
      <c r="AH2478" s="9">
        <f>IF(PPG!Y1243="", "", PPG!Y1243)</f>
        <v>0.92</v>
      </c>
      <c r="AI2478" s="10">
        <f>IF(PPG!Z1243="", "", PPG!Z1243)</f>
        <v>46.92</v>
      </c>
      <c r="AJ2478" s="31" t="str">
        <f>IF(D2478&lt;&gt;"",D2478*I2478, "0.00")</f>
        <v>0.00</v>
      </c>
      <c r="AK2478" s="8" t="str">
        <f>IF(D2478&lt;&gt;"",D2478, "0")</f>
        <v>0</v>
      </c>
      <c r="AL2478" s="8" t="str">
        <f>IF(D2478&lt;&gt;"",D2478*K2478, "0")</f>
        <v>0</v>
      </c>
    </row>
    <row r="2479" spans="1:38">
      <c r="A2479" s="8">
        <f>IF(OUT!C1242="", "", OUT!C1242)</f>
        <v>727</v>
      </c>
      <c r="B2479" s="19">
        <f>IF(OUT!A1242="", "", OUT!A1242)</f>
        <v>59846</v>
      </c>
      <c r="C2479" s="8" t="str">
        <f>IF(OUT!D1242="", "", OUT!D1242)</f>
        <v>RM</v>
      </c>
      <c r="D2479" s="26"/>
      <c r="E2479" s="35" t="str">
        <f>IF(OUT!E1242="", "", OUT!E1242)</f>
        <v>51 CELL</v>
      </c>
      <c r="F2479" s="23" t="str">
        <f>IF(OUT!AE1242="NEW", "✷", "")</f>
        <v/>
      </c>
      <c r="G2479" t="str">
        <f>IF(OUT!B1242="", "", OUT!B1242)</f>
        <v>PLECTRANTHUS AUSTRALIS GREEN  (SWEDISH IVY)</v>
      </c>
      <c r="H2479" s="20">
        <f>IF(AND($K$3=1,$K$4="N"),P2479,IF(AND($K$3=2,$K$4="N"),R2479,IF(AND($K$3=3,$K$4="N"),T2479,IF(AND($K$3=4,$K$4="N"),V2479,IF(AND($K$3=5,$K$4="N"),X2479,IF(AND($K$3=1,$K$4="Y"),Z2479,IF(AND($K$3=2,$K$4="Y"),AB2479,IF(AND($K$3=3,$K$4="Y"),AD2479,IF(AND($K$3=4,$K$4="Y"),AF2479,IF(AND($K$3=5,$K$4="Y"),AH2479,"FALSE"))))))))))</f>
        <v>1.0049999999999999</v>
      </c>
      <c r="I2479" s="21">
        <f>IF(AND($K$3=1,$K$4="N"),Q2479,IF(AND($K$3=2,$K$4="N"),S2479,IF(AND($K$3=3,$K$4="N"),U2479,IF(AND($K$3=4,$K$4="N"),W2479,IF(AND($K$3=5,$K$4="N"),Y2479,IF(AND($K$3=1,$K$4="Y"),AA2479,IF(AND($K$3=2,$K$4="Y"),AC2479,IF(AND($K$3=3,$K$4="Y"),AE2479,IF(AND($K$3=4,$K$4="Y"),AG2479,IF(AND($K$3=5,$K$4="Y"),AI2479,"FALSE"))))))))))</f>
        <v>51.25</v>
      </c>
      <c r="J2479" s="35" t="str">
        <f>IF(OUT!F1242="", "", OUT!F1242)</f>
        <v>STRIP TRAY</v>
      </c>
      <c r="K2479" s="8">
        <f>IF(OUT!P1242="", "", OUT!P1242)</f>
        <v>51</v>
      </c>
      <c r="L2479" s="8" t="str">
        <f>IF(OUT!AE1242="", "", OUT!AE1242)</f>
        <v/>
      </c>
      <c r="M2479" s="8" t="str">
        <f>IF(OUT!AG1242="", "", OUT!AG1242)</f>
        <v/>
      </c>
      <c r="N2479" s="8" t="str">
        <f>IF(OUT!AQ1242="", "", OUT!AQ1242)</f>
        <v/>
      </c>
      <c r="O2479" s="8" t="str">
        <f>IF(OUT!BO1242="", "", OUT!BO1242)</f>
        <v>T7</v>
      </c>
      <c r="P2479" s="9">
        <f>IF(OUT!N1242="", "", OUT!N1242)</f>
        <v>1.0049999999999999</v>
      </c>
      <c r="Q2479" s="10">
        <f>IF(OUT!O1242="", "", OUT!O1242)</f>
        <v>51.25</v>
      </c>
      <c r="R2479" s="9">
        <f>IF(PPG!H1242="", "", PPG!H1242)</f>
        <v>0.92600000000000005</v>
      </c>
      <c r="S2479" s="10">
        <f>IF(PPG!I1242="", "", PPG!I1242)</f>
        <v>47.22</v>
      </c>
      <c r="T2479" s="9">
        <f>IF(PPG!J1242="", "", PPG!J1242)</f>
        <v>0.879</v>
      </c>
      <c r="U2479" s="10">
        <f>IF(PPG!K1242="", "", PPG!K1242)</f>
        <v>44.82</v>
      </c>
      <c r="V2479" s="9">
        <f>IF(PPG!L1242="", "", PPG!L1242)</f>
        <v>0.83499999999999996</v>
      </c>
      <c r="W2479" s="10">
        <f>IF(PPG!M1242="", "", PPG!M1242)</f>
        <v>42.58</v>
      </c>
      <c r="X2479" s="9">
        <f>IF(PPG!N1242="", "", PPG!N1242)</f>
        <v>0.79400000000000004</v>
      </c>
      <c r="Y2479" s="10">
        <f>IF(PPG!O1242="", "", PPG!O1242)</f>
        <v>40.49</v>
      </c>
      <c r="Z2479" s="9">
        <f>IF(PPG!Q1242="", "", PPG!Q1242)</f>
        <v>0.95</v>
      </c>
      <c r="AA2479" s="10">
        <f>IF(PPG!R1242="", "", PPG!R1242)</f>
        <v>48.45</v>
      </c>
      <c r="AB2479" s="9">
        <f>IF(PPG!S1242="", "", PPG!S1242)</f>
        <v>0.92600000000000005</v>
      </c>
      <c r="AC2479" s="10">
        <f>IF(PPG!T1242="", "", PPG!T1242)</f>
        <v>47.22</v>
      </c>
      <c r="AD2479" s="9">
        <f>IF(PPG!U1242="", "", PPG!U1242)</f>
        <v>0.879</v>
      </c>
      <c r="AE2479" s="10">
        <f>IF(PPG!V1242="", "", PPG!V1242)</f>
        <v>44.82</v>
      </c>
      <c r="AF2479" s="9">
        <f>IF(PPG!W1242="", "", PPG!W1242)</f>
        <v>0.83499999999999996</v>
      </c>
      <c r="AG2479" s="10">
        <f>IF(PPG!X1242="", "", PPG!X1242)</f>
        <v>42.58</v>
      </c>
      <c r="AH2479" s="9">
        <f>IF(PPG!Y1242="", "", PPG!Y1242)</f>
        <v>0.79400000000000004</v>
      </c>
      <c r="AI2479" s="10">
        <f>IF(PPG!Z1242="", "", PPG!Z1242)</f>
        <v>40.49</v>
      </c>
      <c r="AJ2479" s="31" t="str">
        <f>IF(D2479&lt;&gt;"",D2479*I2479, "0.00")</f>
        <v>0.00</v>
      </c>
      <c r="AK2479" s="8" t="str">
        <f>IF(D2479&lt;&gt;"",D2479, "0")</f>
        <v>0</v>
      </c>
      <c r="AL2479" s="8" t="str">
        <f>IF(D2479&lt;&gt;"",D2479*K2479, "0")</f>
        <v>0</v>
      </c>
    </row>
    <row r="2480" spans="1:38">
      <c r="A2480" s="8">
        <f>IF(OUT!C1443="", "", OUT!C1443)</f>
        <v>727</v>
      </c>
      <c r="B2480" s="19">
        <f>IF(OUT!A1443="", "", OUT!A1443)</f>
        <v>69198</v>
      </c>
      <c r="C2480" s="8" t="str">
        <f>IF(OUT!D1443="", "", OUT!D1443)</f>
        <v>RM</v>
      </c>
      <c r="D2480" s="26"/>
      <c r="E2480" s="35" t="str">
        <f>IF(OUT!E1443="", "", OUT!E1443)</f>
        <v>51 CELL</v>
      </c>
      <c r="F2480" s="23" t="str">
        <f>IF(OUT!AE1443="NEW", "✷", "")</f>
        <v/>
      </c>
      <c r="G2480" t="str">
        <f>IF(OUT!B1443="", "", OUT!B1443)</f>
        <v>PLECTRANTHUS CILIATUS LEMON TWIST (CANDLESTICK) (Gold/Green Leaves)</v>
      </c>
      <c r="H2480" s="20">
        <f>IF(AND($K$3=1,$K$4="N"),P2480,IF(AND($K$3=2,$K$4="N"),R2480,IF(AND($K$3=3,$K$4="N"),T2480,IF(AND($K$3=4,$K$4="N"),V2480,IF(AND($K$3=5,$K$4="N"),X2480,IF(AND($K$3=1,$K$4="Y"),Z2480,IF(AND($K$3=2,$K$4="Y"),AB2480,IF(AND($K$3=3,$K$4="Y"),AD2480,IF(AND($K$3=4,$K$4="Y"),AF2480,IF(AND($K$3=5,$K$4="Y"),AH2480,"FALSE"))))))))))</f>
        <v>1.163</v>
      </c>
      <c r="I2480" s="21">
        <f>IF(AND($K$3=1,$K$4="N"),Q2480,IF(AND($K$3=2,$K$4="N"),S2480,IF(AND($K$3=3,$K$4="N"),U2480,IF(AND($K$3=4,$K$4="N"),W2480,IF(AND($K$3=5,$K$4="N"),Y2480,IF(AND($K$3=1,$K$4="Y"),AA2480,IF(AND($K$3=2,$K$4="Y"),AC2480,IF(AND($K$3=3,$K$4="Y"),AE2480,IF(AND($K$3=4,$K$4="Y"),AG2480,IF(AND($K$3=5,$K$4="Y"),AI2480,"FALSE"))))))))))</f>
        <v>59.31</v>
      </c>
      <c r="J2480" s="35" t="str">
        <f>IF(OUT!F1443="", "", OUT!F1443)</f>
        <v>STRIP TRAY</v>
      </c>
      <c r="K2480" s="8">
        <f>IF(OUT!P1443="", "", OUT!P1443)</f>
        <v>51</v>
      </c>
      <c r="L2480" s="8" t="str">
        <f>IF(OUT!AE1443="", "", OUT!AE1443)</f>
        <v/>
      </c>
      <c r="M2480" s="8" t="str">
        <f>IF(OUT!AG1443="", "", OUT!AG1443)</f>
        <v/>
      </c>
      <c r="N2480" s="8" t="str">
        <f>IF(OUT!AQ1443="", "", OUT!AQ1443)</f>
        <v/>
      </c>
      <c r="O2480" s="8" t="str">
        <f>IF(OUT!BO1443="", "", OUT!BO1443)</f>
        <v>T7</v>
      </c>
      <c r="P2480" s="9">
        <f>IF(OUT!N1443="", "", OUT!N1443)</f>
        <v>1.163</v>
      </c>
      <c r="Q2480" s="10">
        <f>IF(OUT!O1443="", "", OUT!O1443)</f>
        <v>59.31</v>
      </c>
      <c r="R2480" s="9">
        <f>IF(PPG!H1443="", "", PPG!H1443)</f>
        <v>1.073</v>
      </c>
      <c r="S2480" s="10">
        <f>IF(PPG!I1443="", "", PPG!I1443)</f>
        <v>54.72</v>
      </c>
      <c r="T2480" s="9">
        <f>IF(PPG!J1443="", "", PPG!J1443)</f>
        <v>1.0189999999999999</v>
      </c>
      <c r="U2480" s="10">
        <f>IF(PPG!K1443="", "", PPG!K1443)</f>
        <v>51.96</v>
      </c>
      <c r="V2480" s="9">
        <f>IF(PPG!L1443="", "", PPG!L1443)</f>
        <v>0.96799999999999997</v>
      </c>
      <c r="W2480" s="10">
        <f>IF(PPG!M1443="", "", PPG!M1443)</f>
        <v>49.36</v>
      </c>
      <c r="X2480" s="9">
        <f>IF(PPG!N1443="", "", PPG!N1443)</f>
        <v>0.92</v>
      </c>
      <c r="Y2480" s="10">
        <f>IF(PPG!O1443="", "", PPG!O1443)</f>
        <v>46.92</v>
      </c>
      <c r="Z2480" s="9">
        <f>IF(PPG!Q1443="", "", PPG!Q1443)</f>
        <v>1.1000000000000001</v>
      </c>
      <c r="AA2480" s="10">
        <f>IF(PPG!R1443="", "", PPG!R1443)</f>
        <v>56.1</v>
      </c>
      <c r="AB2480" s="9">
        <f>IF(PPG!S1443="", "", PPG!S1443)</f>
        <v>1.073</v>
      </c>
      <c r="AC2480" s="10">
        <f>IF(PPG!T1443="", "", PPG!T1443)</f>
        <v>54.72</v>
      </c>
      <c r="AD2480" s="9">
        <f>IF(PPG!U1443="", "", PPG!U1443)</f>
        <v>1.0189999999999999</v>
      </c>
      <c r="AE2480" s="10">
        <f>IF(PPG!V1443="", "", PPG!V1443)</f>
        <v>51.96</v>
      </c>
      <c r="AF2480" s="9">
        <f>IF(PPG!W1443="", "", PPG!W1443)</f>
        <v>0.96799999999999997</v>
      </c>
      <c r="AG2480" s="10">
        <f>IF(PPG!X1443="", "", PPG!X1443)</f>
        <v>49.36</v>
      </c>
      <c r="AH2480" s="9">
        <f>IF(PPG!Y1443="", "", PPG!Y1443)</f>
        <v>0.92</v>
      </c>
      <c r="AI2480" s="10">
        <f>IF(PPG!Z1443="", "", PPG!Z1443)</f>
        <v>46.92</v>
      </c>
      <c r="AJ2480" s="31" t="str">
        <f>IF(D2480&lt;&gt;"",D2480*I2480, "0.00")</f>
        <v>0.00</v>
      </c>
      <c r="AK2480" s="8" t="str">
        <f>IF(D2480&lt;&gt;"",D2480, "0")</f>
        <v>0</v>
      </c>
      <c r="AL2480" s="8" t="str">
        <f>IF(D2480&lt;&gt;"",D2480*K2480, "0")</f>
        <v>0</v>
      </c>
    </row>
    <row r="2481" spans="1:38">
      <c r="A2481" s="8">
        <f>IF(OUT!C1105="", "", OUT!C1105)</f>
        <v>727</v>
      </c>
      <c r="B2481" s="19">
        <f>IF(OUT!A1105="", "", OUT!A1105)</f>
        <v>41398</v>
      </c>
      <c r="C2481" s="8" t="str">
        <f>IF(OUT!D1105="", "", OUT!D1105)</f>
        <v>RM</v>
      </c>
      <c r="D2481" s="26"/>
      <c r="E2481" s="35" t="str">
        <f>IF(OUT!E1105="", "", OUT!E1105)</f>
        <v>51 CELL</v>
      </c>
      <c r="F2481" s="23" t="str">
        <f>IF(OUT!AE1105="NEW", "✷", "")</f>
        <v/>
      </c>
      <c r="G2481" t="str">
        <f>IF(OUT!B1105="", "", OUT!B1105)</f>
        <v>PLECTRANTHUS GUACAMOLE</v>
      </c>
      <c r="H2481" s="20">
        <f>IF(AND($K$3=1,$K$4="N"),P2481,IF(AND($K$3=2,$K$4="N"),R2481,IF(AND($K$3=3,$K$4="N"),T2481,IF(AND($K$3=4,$K$4="N"),V2481,IF(AND($K$3=5,$K$4="N"),X2481,IF(AND($K$3=1,$K$4="Y"),Z2481,IF(AND($K$3=2,$K$4="Y"),AB2481,IF(AND($K$3=3,$K$4="Y"),AD2481,IF(AND($K$3=4,$K$4="Y"),AF2481,IF(AND($K$3=5,$K$4="Y"),AH2481,"FALSE"))))))))))</f>
        <v>1.1659999999999999</v>
      </c>
      <c r="I2481" s="21">
        <f>IF(AND($K$3=1,$K$4="N"),Q2481,IF(AND($K$3=2,$K$4="N"),S2481,IF(AND($K$3=3,$K$4="N"),U2481,IF(AND($K$3=4,$K$4="N"),W2481,IF(AND($K$3=5,$K$4="N"),Y2481,IF(AND($K$3=1,$K$4="Y"),AA2481,IF(AND($K$3=2,$K$4="Y"),AC2481,IF(AND($K$3=3,$K$4="Y"),AE2481,IF(AND($K$3=4,$K$4="Y"),AG2481,IF(AND($K$3=5,$K$4="Y"),AI2481,"FALSE"))))))))))</f>
        <v>59.46</v>
      </c>
      <c r="J2481" s="35" t="str">
        <f>IF(OUT!F1105="", "", OUT!F1105)</f>
        <v>STRIP TRAY</v>
      </c>
      <c r="K2481" s="8">
        <f>IF(OUT!P1105="", "", OUT!P1105)</f>
        <v>51</v>
      </c>
      <c r="L2481" s="8" t="str">
        <f>IF(OUT!AE1105="", "", OUT!AE1105)</f>
        <v/>
      </c>
      <c r="M2481" s="8" t="str">
        <f>IF(OUT!AG1105="", "", OUT!AG1105)</f>
        <v>PAT</v>
      </c>
      <c r="N2481" s="8" t="str">
        <f>IF(OUT!AQ1105="", "", OUT!AQ1105)</f>
        <v/>
      </c>
      <c r="O2481" s="8" t="str">
        <f>IF(OUT!BO1105="", "", OUT!BO1105)</f>
        <v>T7</v>
      </c>
      <c r="P2481" s="9">
        <f>IF(OUT!N1105="", "", OUT!N1105)</f>
        <v>1.1659999999999999</v>
      </c>
      <c r="Q2481" s="10">
        <f>IF(OUT!O1105="", "", OUT!O1105)</f>
        <v>59.46</v>
      </c>
      <c r="R2481" s="9">
        <f>IF(PPG!H1105="", "", PPG!H1105)</f>
        <v>1.0760000000000001</v>
      </c>
      <c r="S2481" s="10">
        <f>IF(PPG!I1105="", "", PPG!I1105)</f>
        <v>54.87</v>
      </c>
      <c r="T2481" s="9">
        <f>IF(PPG!J1105="", "", PPG!J1105)</f>
        <v>1.022</v>
      </c>
      <c r="U2481" s="10">
        <f>IF(PPG!K1105="", "", PPG!K1105)</f>
        <v>52.12</v>
      </c>
      <c r="V2481" s="9">
        <f>IF(PPG!L1105="", "", PPG!L1105)</f>
        <v>0.97099999999999997</v>
      </c>
      <c r="W2481" s="10">
        <f>IF(PPG!M1105="", "", PPG!M1105)</f>
        <v>49.52</v>
      </c>
      <c r="X2481" s="9">
        <f>IF(PPG!N1105="", "", PPG!N1105)</f>
        <v>0.92300000000000004</v>
      </c>
      <c r="Y2481" s="10">
        <f>IF(PPG!O1105="", "", PPG!O1105)</f>
        <v>47.07</v>
      </c>
      <c r="Z2481" s="9">
        <f>IF(PPG!Q1105="", "", PPG!Q1105)</f>
        <v>1.103</v>
      </c>
      <c r="AA2481" s="10">
        <f>IF(PPG!R1105="", "", PPG!R1105)</f>
        <v>56.25</v>
      </c>
      <c r="AB2481" s="9">
        <f>IF(PPG!S1105="", "", PPG!S1105)</f>
        <v>1.0760000000000001</v>
      </c>
      <c r="AC2481" s="10">
        <f>IF(PPG!T1105="", "", PPG!T1105)</f>
        <v>54.87</v>
      </c>
      <c r="AD2481" s="9">
        <f>IF(PPG!U1105="", "", PPG!U1105)</f>
        <v>1.022</v>
      </c>
      <c r="AE2481" s="10">
        <f>IF(PPG!V1105="", "", PPG!V1105)</f>
        <v>52.12</v>
      </c>
      <c r="AF2481" s="9">
        <f>IF(PPG!W1105="", "", PPG!W1105)</f>
        <v>0.97099999999999997</v>
      </c>
      <c r="AG2481" s="10">
        <f>IF(PPG!X1105="", "", PPG!X1105)</f>
        <v>49.52</v>
      </c>
      <c r="AH2481" s="9">
        <f>IF(PPG!Y1105="", "", PPG!Y1105)</f>
        <v>0.92300000000000004</v>
      </c>
      <c r="AI2481" s="10">
        <f>IF(PPG!Z1105="", "", PPG!Z1105)</f>
        <v>47.07</v>
      </c>
      <c r="AJ2481" s="31" t="str">
        <f>IF(D2481&lt;&gt;"",D2481*I2481, "0.00")</f>
        <v>0.00</v>
      </c>
      <c r="AK2481" s="8" t="str">
        <f>IF(D2481&lt;&gt;"",D2481, "0")</f>
        <v>0</v>
      </c>
      <c r="AL2481" s="8" t="str">
        <f>IF(D2481&lt;&gt;"",D2481*K2481, "0")</f>
        <v>0</v>
      </c>
    </row>
    <row r="2482" spans="1:38">
      <c r="A2482" s="8">
        <f>IF(OUT!C1776="", "", OUT!C1776)</f>
        <v>727</v>
      </c>
      <c r="B2482" s="19">
        <f>IF(OUT!A1776="", "", OUT!A1776)</f>
        <v>82380</v>
      </c>
      <c r="C2482" s="8" t="str">
        <f>IF(OUT!D1776="", "", OUT!D1776)</f>
        <v>RM</v>
      </c>
      <c r="D2482" s="26"/>
      <c r="E2482" s="35" t="str">
        <f>IF(OUT!E1776="", "", OUT!E1776)</f>
        <v>51 CELL</v>
      </c>
      <c r="F2482" s="23" t="str">
        <f>IF(OUT!AE1776="NEW", "✷", "")</f>
        <v>✷</v>
      </c>
      <c r="G2482" t="str">
        <f>IF(OUT!B1776="", "", OUT!B1776)</f>
        <v>PLECTRANTHUS HYBRID VELVET ELVIS</v>
      </c>
      <c r="H2482" s="20">
        <f>IF(AND($K$3=1,$K$4="N"),P2482,IF(AND($K$3=2,$K$4="N"),R2482,IF(AND($K$3=3,$K$4="N"),T2482,IF(AND($K$3=4,$K$4="N"),V2482,IF(AND($K$3=5,$K$4="N"),X2482,IF(AND($K$3=1,$K$4="Y"),Z2482,IF(AND($K$3=2,$K$4="Y"),AB2482,IF(AND($K$3=3,$K$4="Y"),AD2482,IF(AND($K$3=4,$K$4="Y"),AF2482,IF(AND($K$3=5,$K$4="Y"),AH2482,"FALSE"))))))))))</f>
        <v>1.363</v>
      </c>
      <c r="I2482" s="21">
        <f>IF(AND($K$3=1,$K$4="N"),Q2482,IF(AND($K$3=2,$K$4="N"),S2482,IF(AND($K$3=3,$K$4="N"),U2482,IF(AND($K$3=4,$K$4="N"),W2482,IF(AND($K$3=5,$K$4="N"),Y2482,IF(AND($K$3=1,$K$4="Y"),AA2482,IF(AND($K$3=2,$K$4="Y"),AC2482,IF(AND($K$3=3,$K$4="Y"),AE2482,IF(AND($K$3=4,$K$4="Y"),AG2482,IF(AND($K$3=5,$K$4="Y"),AI2482,"FALSE"))))))))))</f>
        <v>69.510000000000005</v>
      </c>
      <c r="J2482" s="35" t="str">
        <f>IF(OUT!F1776="", "", OUT!F1776)</f>
        <v>STRIP TRAY</v>
      </c>
      <c r="K2482" s="8">
        <f>IF(OUT!P1776="", "", OUT!P1776)</f>
        <v>51</v>
      </c>
      <c r="L2482" s="8" t="str">
        <f>IF(OUT!AE1776="", "", OUT!AE1776)</f>
        <v>NEW</v>
      </c>
      <c r="M2482" s="8" t="str">
        <f>IF(OUT!AG1776="", "", OUT!AG1776)</f>
        <v>PAT</v>
      </c>
      <c r="N2482" s="8" t="str">
        <f>IF(OUT!AQ1776="", "", OUT!AQ1776)</f>
        <v/>
      </c>
      <c r="O2482" s="8" t="str">
        <f>IF(OUT!BO1776="", "", OUT!BO1776)</f>
        <v>T7</v>
      </c>
      <c r="P2482" s="9">
        <f>IF(OUT!N1776="", "", OUT!N1776)</f>
        <v>1.363</v>
      </c>
      <c r="Q2482" s="10">
        <f>IF(OUT!O1776="", "", OUT!O1776)</f>
        <v>69.510000000000005</v>
      </c>
      <c r="R2482" s="9">
        <f>IF(PPG!H1776="", "", PPG!H1776)</f>
        <v>1.2569999999999999</v>
      </c>
      <c r="S2482" s="10">
        <f>IF(PPG!I1776="", "", PPG!I1776)</f>
        <v>64.099999999999994</v>
      </c>
      <c r="T2482" s="9">
        <f>IF(PPG!J1776="", "", PPG!J1776)</f>
        <v>1.194</v>
      </c>
      <c r="U2482" s="10">
        <f>IF(PPG!K1776="", "", PPG!K1776)</f>
        <v>60.89</v>
      </c>
      <c r="V2482" s="9">
        <f>IF(PPG!L1776="", "", PPG!L1776)</f>
        <v>1.1339999999999999</v>
      </c>
      <c r="W2482" s="10">
        <f>IF(PPG!M1776="", "", PPG!M1776)</f>
        <v>57.83</v>
      </c>
      <c r="X2482" s="9">
        <f>IF(PPG!N1776="", "", PPG!N1776)</f>
        <v>1.0780000000000001</v>
      </c>
      <c r="Y2482" s="10">
        <f>IF(PPG!O1776="", "", PPG!O1776)</f>
        <v>54.97</v>
      </c>
      <c r="Z2482" s="9">
        <f>IF(PPG!Q1776="", "", PPG!Q1776)</f>
        <v>1.29</v>
      </c>
      <c r="AA2482" s="10">
        <f>IF(PPG!R1776="", "", PPG!R1776)</f>
        <v>65.790000000000006</v>
      </c>
      <c r="AB2482" s="9">
        <f>IF(PPG!S1776="", "", PPG!S1776)</f>
        <v>1.2569999999999999</v>
      </c>
      <c r="AC2482" s="10">
        <f>IF(PPG!T1776="", "", PPG!T1776)</f>
        <v>64.099999999999994</v>
      </c>
      <c r="AD2482" s="9">
        <f>IF(PPG!U1776="", "", PPG!U1776)</f>
        <v>1.194</v>
      </c>
      <c r="AE2482" s="10">
        <f>IF(PPG!V1776="", "", PPG!V1776)</f>
        <v>60.89</v>
      </c>
      <c r="AF2482" s="9">
        <f>IF(PPG!W1776="", "", PPG!W1776)</f>
        <v>1.1339999999999999</v>
      </c>
      <c r="AG2482" s="10">
        <f>IF(PPG!X1776="", "", PPG!X1776)</f>
        <v>57.83</v>
      </c>
      <c r="AH2482" s="9">
        <f>IF(PPG!Y1776="", "", PPG!Y1776)</f>
        <v>1.0780000000000001</v>
      </c>
      <c r="AI2482" s="10">
        <f>IF(PPG!Z1776="", "", PPG!Z1776)</f>
        <v>54.97</v>
      </c>
      <c r="AJ2482" s="31" t="str">
        <f>IF(D2482&lt;&gt;"",D2482*I2482, "0.00")</f>
        <v>0.00</v>
      </c>
      <c r="AK2482" s="8" t="str">
        <f>IF(D2482&lt;&gt;"",D2482, "0")</f>
        <v>0</v>
      </c>
      <c r="AL2482" s="8" t="str">
        <f>IF(D2482&lt;&gt;"",D2482*K2482, "0")</f>
        <v>0</v>
      </c>
    </row>
    <row r="2483" spans="1:38">
      <c r="A2483" s="8">
        <f>IF(OUT!C1126="", "", OUT!C1126)</f>
        <v>727</v>
      </c>
      <c r="B2483" s="19">
        <f>IF(OUT!A1126="", "", OUT!A1126)</f>
        <v>41521</v>
      </c>
      <c r="C2483" s="8" t="str">
        <f>IF(OUT!D1126="", "", OUT!D1126)</f>
        <v>RM</v>
      </c>
      <c r="D2483" s="26"/>
      <c r="E2483" s="35" t="str">
        <f>IF(OUT!E1126="", "", OUT!E1126)</f>
        <v>51 CELL</v>
      </c>
      <c r="F2483" s="23" t="str">
        <f>IF(OUT!AE1126="NEW", "✷", "")</f>
        <v/>
      </c>
      <c r="G2483" t="str">
        <f>IF(OUT!B1126="", "", OUT!B1126)</f>
        <v>PORTULACA OLERACEA COLORBLAST DOUBLE ASSORTMENT (3 Varieties)</v>
      </c>
      <c r="H2483" s="20">
        <f>IF(AND($K$3=1,$K$4="N"),P2483,IF(AND($K$3=2,$K$4="N"),R2483,IF(AND($K$3=3,$K$4="N"),T2483,IF(AND($K$3=4,$K$4="N"),V2483,IF(AND($K$3=5,$K$4="N"),X2483,IF(AND($K$3=1,$K$4="Y"),Z2483,IF(AND($K$3=2,$K$4="Y"),AB2483,IF(AND($K$3=3,$K$4="Y"),AD2483,IF(AND($K$3=4,$K$4="Y"),AF2483,IF(AND($K$3=5,$K$4="Y"),AH2483,"FALSE"))))))))))</f>
        <v>1.3360000000000001</v>
      </c>
      <c r="I2483" s="21">
        <f>IF(AND($K$3=1,$K$4="N"),Q2483,IF(AND($K$3=2,$K$4="N"),S2483,IF(AND($K$3=3,$K$4="N"),U2483,IF(AND($K$3=4,$K$4="N"),W2483,IF(AND($K$3=5,$K$4="N"),Y2483,IF(AND($K$3=1,$K$4="Y"),AA2483,IF(AND($K$3=2,$K$4="Y"),AC2483,IF(AND($K$3=3,$K$4="Y"),AE2483,IF(AND($K$3=4,$K$4="Y"),AG2483,IF(AND($K$3=5,$K$4="Y"),AI2483,"FALSE"))))))))))</f>
        <v>68.13</v>
      </c>
      <c r="J2483" s="35" t="str">
        <f>IF(OUT!F1126="", "", OUT!F1126)</f>
        <v>STRIP TRAY</v>
      </c>
      <c r="K2483" s="8">
        <f>IF(OUT!P1126="", "", OUT!P1126)</f>
        <v>51</v>
      </c>
      <c r="L2483" s="8" t="str">
        <f>IF(OUT!AE1126="", "", OUT!AE1126)</f>
        <v/>
      </c>
      <c r="M2483" s="8" t="str">
        <f>IF(OUT!AG1126="", "", OUT!AG1126)</f>
        <v>PAT</v>
      </c>
      <c r="N2483" s="8" t="str">
        <f>IF(OUT!AQ1126="", "", OUT!AQ1126)</f>
        <v/>
      </c>
      <c r="O2483" s="8" t="str">
        <f>IF(OUT!BO1126="", "", OUT!BO1126)</f>
        <v>T1</v>
      </c>
      <c r="P2483" s="9">
        <f>IF(OUT!N1126="", "", OUT!N1126)</f>
        <v>1.3360000000000001</v>
      </c>
      <c r="Q2483" s="10">
        <f>IF(OUT!O1126="", "", OUT!O1126)</f>
        <v>68.13</v>
      </c>
      <c r="R2483" s="9">
        <f>IF(PPG!H1126="", "", PPG!H1126)</f>
        <v>1.2330000000000001</v>
      </c>
      <c r="S2483" s="10">
        <f>IF(PPG!I1126="", "", PPG!I1126)</f>
        <v>62.88</v>
      </c>
      <c r="T2483" s="9">
        <f>IF(PPG!J1126="", "", PPG!J1126)</f>
        <v>1.17</v>
      </c>
      <c r="U2483" s="10">
        <f>IF(PPG!K1126="", "", PPG!K1126)</f>
        <v>59.67</v>
      </c>
      <c r="V2483" s="9">
        <f>IF(PPG!L1126="", "", PPG!L1126)</f>
        <v>1.1120000000000001</v>
      </c>
      <c r="W2483" s="10">
        <f>IF(PPG!M1126="", "", PPG!M1126)</f>
        <v>56.71</v>
      </c>
      <c r="X2483" s="9">
        <f>IF(PPG!N1126="", "", PPG!N1126)</f>
        <v>1.0569999999999999</v>
      </c>
      <c r="Y2483" s="10">
        <f>IF(PPG!O1126="", "", PPG!O1126)</f>
        <v>53.9</v>
      </c>
      <c r="Z2483" s="9">
        <f>IF(PPG!Q1126="", "", PPG!Q1126)</f>
        <v>1.264</v>
      </c>
      <c r="AA2483" s="10">
        <f>IF(PPG!R1126="", "", PPG!R1126)</f>
        <v>64.459999999999994</v>
      </c>
      <c r="AB2483" s="9">
        <f>IF(PPG!S1126="", "", PPG!S1126)</f>
        <v>1.2330000000000001</v>
      </c>
      <c r="AC2483" s="10">
        <f>IF(PPG!T1126="", "", PPG!T1126)</f>
        <v>62.88</v>
      </c>
      <c r="AD2483" s="9">
        <f>IF(PPG!U1126="", "", PPG!U1126)</f>
        <v>1.17</v>
      </c>
      <c r="AE2483" s="10">
        <f>IF(PPG!V1126="", "", PPG!V1126)</f>
        <v>59.67</v>
      </c>
      <c r="AF2483" s="9">
        <f>IF(PPG!W1126="", "", PPG!W1126)</f>
        <v>1.1120000000000001</v>
      </c>
      <c r="AG2483" s="10">
        <f>IF(PPG!X1126="", "", PPG!X1126)</f>
        <v>56.71</v>
      </c>
      <c r="AH2483" s="9">
        <f>IF(PPG!Y1126="", "", PPG!Y1126)</f>
        <v>1.0569999999999999</v>
      </c>
      <c r="AI2483" s="10">
        <f>IF(PPG!Z1126="", "", PPG!Z1126)</f>
        <v>53.9</v>
      </c>
      <c r="AJ2483" s="31" t="str">
        <f>IF(D2483&lt;&gt;"",D2483*I2483, "0.00")</f>
        <v>0.00</v>
      </c>
      <c r="AK2483" s="8" t="str">
        <f>IF(D2483&lt;&gt;"",D2483, "0")</f>
        <v>0</v>
      </c>
      <c r="AL2483" s="8" t="str">
        <f>IF(D2483&lt;&gt;"",D2483*K2483, "0")</f>
        <v>0</v>
      </c>
    </row>
    <row r="2484" spans="1:38">
      <c r="A2484" s="8">
        <f>IF(OUT!C1850="", "", OUT!C1850)</f>
        <v>727</v>
      </c>
      <c r="B2484" s="19">
        <f>IF(OUT!A1850="", "", OUT!A1850)</f>
        <v>84225</v>
      </c>
      <c r="C2484" s="8" t="str">
        <f>IF(OUT!D1850="", "", OUT!D1850)</f>
        <v>RM</v>
      </c>
      <c r="D2484" s="26"/>
      <c r="E2484" s="35" t="str">
        <f>IF(OUT!E1850="", "", OUT!E1850)</f>
        <v>51 CELL</v>
      </c>
      <c r="F2484" s="23" t="str">
        <f>IF(OUT!AE1850="NEW", "✷", "")</f>
        <v/>
      </c>
      <c r="G2484" t="str">
        <f>IF(OUT!B1850="", "", OUT!B1850)</f>
        <v>PORTULACA OLERACEA COLORBLAST DOUBLE MAGENTA</v>
      </c>
      <c r="H2484" s="20">
        <f>IF(AND($K$3=1,$K$4="N"),P2484,IF(AND($K$3=2,$K$4="N"),R2484,IF(AND($K$3=3,$K$4="N"),T2484,IF(AND($K$3=4,$K$4="N"),V2484,IF(AND($K$3=5,$K$4="N"),X2484,IF(AND($K$3=1,$K$4="Y"),Z2484,IF(AND($K$3=2,$K$4="Y"),AB2484,IF(AND($K$3=3,$K$4="Y"),AD2484,IF(AND($K$3=4,$K$4="Y"),AF2484,IF(AND($K$3=5,$K$4="Y"),AH2484,"FALSE"))))))))))</f>
        <v>1.119</v>
      </c>
      <c r="I2484" s="21">
        <f>IF(AND($K$3=1,$K$4="N"),Q2484,IF(AND($K$3=2,$K$4="N"),S2484,IF(AND($K$3=3,$K$4="N"),U2484,IF(AND($K$3=4,$K$4="N"),W2484,IF(AND($K$3=5,$K$4="N"),Y2484,IF(AND($K$3=1,$K$4="Y"),AA2484,IF(AND($K$3=2,$K$4="Y"),AC2484,IF(AND($K$3=3,$K$4="Y"),AE2484,IF(AND($K$3=4,$K$4="Y"),AG2484,IF(AND($K$3=5,$K$4="Y"),AI2484,"FALSE"))))))))))</f>
        <v>57.06</v>
      </c>
      <c r="J2484" s="35" t="str">
        <f>IF(OUT!F1850="", "", OUT!F1850)</f>
        <v>STRIP TRAY</v>
      </c>
      <c r="K2484" s="8">
        <f>IF(OUT!P1850="", "", OUT!P1850)</f>
        <v>51</v>
      </c>
      <c r="L2484" s="8" t="str">
        <f>IF(OUT!AE1850="", "", OUT!AE1850)</f>
        <v/>
      </c>
      <c r="M2484" s="8" t="str">
        <f>IF(OUT!AG1850="", "", OUT!AG1850)</f>
        <v>PAT</v>
      </c>
      <c r="N2484" s="8" t="str">
        <f>IF(OUT!AQ1850="", "", OUT!AQ1850)</f>
        <v/>
      </c>
      <c r="O2484" s="8" t="str">
        <f>IF(OUT!BO1850="", "", OUT!BO1850)</f>
        <v>T7</v>
      </c>
      <c r="P2484" s="9">
        <f>IF(OUT!N1850="", "", OUT!N1850)</f>
        <v>1.119</v>
      </c>
      <c r="Q2484" s="10">
        <f>IF(OUT!O1850="", "", OUT!O1850)</f>
        <v>57.06</v>
      </c>
      <c r="R2484" s="9">
        <f>IF(PPG!H1850="", "", PPG!H1850)</f>
        <v>1.032</v>
      </c>
      <c r="S2484" s="10">
        <f>IF(PPG!I1850="", "", PPG!I1850)</f>
        <v>52.63</v>
      </c>
      <c r="T2484" s="9">
        <f>IF(PPG!J1850="", "", PPG!J1850)</f>
        <v>0.97899999999999998</v>
      </c>
      <c r="U2484" s="10">
        <f>IF(PPG!K1850="", "", PPG!K1850)</f>
        <v>49.92</v>
      </c>
      <c r="V2484" s="9">
        <f>IF(PPG!L1850="", "", PPG!L1850)</f>
        <v>0.93</v>
      </c>
      <c r="W2484" s="10">
        <f>IF(PPG!M1850="", "", PPG!M1850)</f>
        <v>47.43</v>
      </c>
      <c r="X2484" s="9">
        <f>IF(PPG!N1850="", "", PPG!N1850)</f>
        <v>0.88400000000000001</v>
      </c>
      <c r="Y2484" s="10">
        <f>IF(PPG!O1850="", "", PPG!O1850)</f>
        <v>45.08</v>
      </c>
      <c r="Z2484" s="9">
        <f>IF(PPG!Q1850="", "", PPG!Q1850)</f>
        <v>1.0589999999999999</v>
      </c>
      <c r="AA2484" s="10">
        <f>IF(PPG!R1850="", "", PPG!R1850)</f>
        <v>54</v>
      </c>
      <c r="AB2484" s="9">
        <f>IF(PPG!S1850="", "", PPG!S1850)</f>
        <v>1.032</v>
      </c>
      <c r="AC2484" s="10">
        <f>IF(PPG!T1850="", "", PPG!T1850)</f>
        <v>52.63</v>
      </c>
      <c r="AD2484" s="9">
        <f>IF(PPG!U1850="", "", PPG!U1850)</f>
        <v>0.97899999999999998</v>
      </c>
      <c r="AE2484" s="10">
        <f>IF(PPG!V1850="", "", PPG!V1850)</f>
        <v>49.92</v>
      </c>
      <c r="AF2484" s="9">
        <f>IF(PPG!W1850="", "", PPG!W1850)</f>
        <v>0.93</v>
      </c>
      <c r="AG2484" s="10">
        <f>IF(PPG!X1850="", "", PPG!X1850)</f>
        <v>47.43</v>
      </c>
      <c r="AH2484" s="9">
        <f>IF(PPG!Y1850="", "", PPG!Y1850)</f>
        <v>0.88400000000000001</v>
      </c>
      <c r="AI2484" s="10">
        <f>IF(PPG!Z1850="", "", PPG!Z1850)</f>
        <v>45.08</v>
      </c>
      <c r="AJ2484" s="31" t="str">
        <f>IF(D2484&lt;&gt;"",D2484*I2484, "0.00")</f>
        <v>0.00</v>
      </c>
      <c r="AK2484" s="8" t="str">
        <f>IF(D2484&lt;&gt;"",D2484, "0")</f>
        <v>0</v>
      </c>
      <c r="AL2484" s="8" t="str">
        <f>IF(D2484&lt;&gt;"",D2484*K2484, "0")</f>
        <v>0</v>
      </c>
    </row>
    <row r="2485" spans="1:38">
      <c r="A2485" s="8">
        <f>IF(OUT!C1847="", "", OUT!C1847)</f>
        <v>727</v>
      </c>
      <c r="B2485" s="19">
        <f>IF(OUT!A1847="", "", OUT!A1847)</f>
        <v>84180</v>
      </c>
      <c r="C2485" s="8" t="str">
        <f>IF(OUT!D1847="", "", OUT!D1847)</f>
        <v>RM</v>
      </c>
      <c r="D2485" s="26"/>
      <c r="E2485" s="35" t="str">
        <f>IF(OUT!E1847="", "", OUT!E1847)</f>
        <v>51 CELL</v>
      </c>
      <c r="F2485" s="23" t="str">
        <f>IF(OUT!AE1847="NEW", "✷", "")</f>
        <v/>
      </c>
      <c r="G2485" t="str">
        <f>IF(OUT!B1847="", "", OUT!B1847)</f>
        <v>PORTULACA OLERACEA COLORBLAST DOUBLE ORANGE (MANDARIN)</v>
      </c>
      <c r="H2485" s="20">
        <f>IF(AND($K$3=1,$K$4="N"),P2485,IF(AND($K$3=2,$K$4="N"),R2485,IF(AND($K$3=3,$K$4="N"),T2485,IF(AND($K$3=4,$K$4="N"),V2485,IF(AND($K$3=5,$K$4="N"),X2485,IF(AND($K$3=1,$K$4="Y"),Z2485,IF(AND($K$3=2,$K$4="Y"),AB2485,IF(AND($K$3=3,$K$4="Y"),AD2485,IF(AND($K$3=4,$K$4="Y"),AF2485,IF(AND($K$3=5,$K$4="Y"),AH2485,"FALSE"))))))))))</f>
        <v>1.119</v>
      </c>
      <c r="I2485" s="21">
        <f>IF(AND($K$3=1,$K$4="N"),Q2485,IF(AND($K$3=2,$K$4="N"),S2485,IF(AND($K$3=3,$K$4="N"),U2485,IF(AND($K$3=4,$K$4="N"),W2485,IF(AND($K$3=5,$K$4="N"),Y2485,IF(AND($K$3=1,$K$4="Y"),AA2485,IF(AND($K$3=2,$K$4="Y"),AC2485,IF(AND($K$3=3,$K$4="Y"),AE2485,IF(AND($K$3=4,$K$4="Y"),AG2485,IF(AND($K$3=5,$K$4="Y"),AI2485,"FALSE"))))))))))</f>
        <v>57.06</v>
      </c>
      <c r="J2485" s="35" t="str">
        <f>IF(OUT!F1847="", "", OUT!F1847)</f>
        <v>STRIP TRAY</v>
      </c>
      <c r="K2485" s="8">
        <f>IF(OUT!P1847="", "", OUT!P1847)</f>
        <v>51</v>
      </c>
      <c r="L2485" s="8" t="str">
        <f>IF(OUT!AE1847="", "", OUT!AE1847)</f>
        <v/>
      </c>
      <c r="M2485" s="8" t="str">
        <f>IF(OUT!AG1847="", "", OUT!AG1847)</f>
        <v>PAT</v>
      </c>
      <c r="N2485" s="8" t="str">
        <f>IF(OUT!AQ1847="", "", OUT!AQ1847)</f>
        <v/>
      </c>
      <c r="O2485" s="8" t="str">
        <f>IF(OUT!BO1847="", "", OUT!BO1847)</f>
        <v>T7</v>
      </c>
      <c r="P2485" s="9">
        <f>IF(OUT!N1847="", "", OUT!N1847)</f>
        <v>1.119</v>
      </c>
      <c r="Q2485" s="10">
        <f>IF(OUT!O1847="", "", OUT!O1847)</f>
        <v>57.06</v>
      </c>
      <c r="R2485" s="9">
        <f>IF(PPG!H1847="", "", PPG!H1847)</f>
        <v>1.032</v>
      </c>
      <c r="S2485" s="10">
        <f>IF(PPG!I1847="", "", PPG!I1847)</f>
        <v>52.63</v>
      </c>
      <c r="T2485" s="9">
        <f>IF(PPG!J1847="", "", PPG!J1847)</f>
        <v>0.97899999999999998</v>
      </c>
      <c r="U2485" s="10">
        <f>IF(PPG!K1847="", "", PPG!K1847)</f>
        <v>49.92</v>
      </c>
      <c r="V2485" s="9">
        <f>IF(PPG!L1847="", "", PPG!L1847)</f>
        <v>0.93</v>
      </c>
      <c r="W2485" s="10">
        <f>IF(PPG!M1847="", "", PPG!M1847)</f>
        <v>47.43</v>
      </c>
      <c r="X2485" s="9">
        <f>IF(PPG!N1847="", "", PPG!N1847)</f>
        <v>0.88400000000000001</v>
      </c>
      <c r="Y2485" s="10">
        <f>IF(PPG!O1847="", "", PPG!O1847)</f>
        <v>45.08</v>
      </c>
      <c r="Z2485" s="9">
        <f>IF(PPG!Q1847="", "", PPG!Q1847)</f>
        <v>1.0589999999999999</v>
      </c>
      <c r="AA2485" s="10">
        <f>IF(PPG!R1847="", "", PPG!R1847)</f>
        <v>54</v>
      </c>
      <c r="AB2485" s="9">
        <f>IF(PPG!S1847="", "", PPG!S1847)</f>
        <v>1.032</v>
      </c>
      <c r="AC2485" s="10">
        <f>IF(PPG!T1847="", "", PPG!T1847)</f>
        <v>52.63</v>
      </c>
      <c r="AD2485" s="9">
        <f>IF(PPG!U1847="", "", PPG!U1847)</f>
        <v>0.97899999999999998</v>
      </c>
      <c r="AE2485" s="10">
        <f>IF(PPG!V1847="", "", PPG!V1847)</f>
        <v>49.92</v>
      </c>
      <c r="AF2485" s="9">
        <f>IF(PPG!W1847="", "", PPG!W1847)</f>
        <v>0.93</v>
      </c>
      <c r="AG2485" s="10">
        <f>IF(PPG!X1847="", "", PPG!X1847)</f>
        <v>47.43</v>
      </c>
      <c r="AH2485" s="9">
        <f>IF(PPG!Y1847="", "", PPG!Y1847)</f>
        <v>0.88400000000000001</v>
      </c>
      <c r="AI2485" s="10">
        <f>IF(PPG!Z1847="", "", PPG!Z1847)</f>
        <v>45.08</v>
      </c>
      <c r="AJ2485" s="31" t="str">
        <f>IF(D2485&lt;&gt;"",D2485*I2485, "0.00")</f>
        <v>0.00</v>
      </c>
      <c r="AK2485" s="8" t="str">
        <f>IF(D2485&lt;&gt;"",D2485, "0")</f>
        <v>0</v>
      </c>
      <c r="AL2485" s="8" t="str">
        <f>IF(D2485&lt;&gt;"",D2485*K2485, "0")</f>
        <v>0</v>
      </c>
    </row>
    <row r="2486" spans="1:38">
      <c r="A2486" s="8">
        <f>IF(OUT!C1848="", "", OUT!C1848)</f>
        <v>727</v>
      </c>
      <c r="B2486" s="19">
        <f>IF(OUT!A1848="", "", OUT!A1848)</f>
        <v>84181</v>
      </c>
      <c r="C2486" s="8" t="str">
        <f>IF(OUT!D1848="", "", OUT!D1848)</f>
        <v>RM</v>
      </c>
      <c r="D2486" s="26"/>
      <c r="E2486" s="35" t="str">
        <f>IF(OUT!E1848="", "", OUT!E1848)</f>
        <v>51 CELL</v>
      </c>
      <c r="F2486" s="23" t="str">
        <f>IF(OUT!AE1848="NEW", "✷", "")</f>
        <v/>
      </c>
      <c r="G2486" t="str">
        <f>IF(OUT!B1848="", "", OUT!B1848)</f>
        <v>PORTULACA OLERACEA COLORBLAST DOUBLE SCARLET</v>
      </c>
      <c r="H2486" s="20">
        <f>IF(AND($K$3=1,$K$4="N"),P2486,IF(AND($K$3=2,$K$4="N"),R2486,IF(AND($K$3=3,$K$4="N"),T2486,IF(AND($K$3=4,$K$4="N"),V2486,IF(AND($K$3=5,$K$4="N"),X2486,IF(AND($K$3=1,$K$4="Y"),Z2486,IF(AND($K$3=2,$K$4="Y"),AB2486,IF(AND($K$3=3,$K$4="Y"),AD2486,IF(AND($K$3=4,$K$4="Y"),AF2486,IF(AND($K$3=5,$K$4="Y"),AH2486,"FALSE"))))))))))</f>
        <v>1.119</v>
      </c>
      <c r="I2486" s="21">
        <f>IF(AND($K$3=1,$K$4="N"),Q2486,IF(AND($K$3=2,$K$4="N"),S2486,IF(AND($K$3=3,$K$4="N"),U2486,IF(AND($K$3=4,$K$4="N"),W2486,IF(AND($K$3=5,$K$4="N"),Y2486,IF(AND($K$3=1,$K$4="Y"),AA2486,IF(AND($K$3=2,$K$4="Y"),AC2486,IF(AND($K$3=3,$K$4="Y"),AE2486,IF(AND($K$3=4,$K$4="Y"),AG2486,IF(AND($K$3=5,$K$4="Y"),AI2486,"FALSE"))))))))))</f>
        <v>57.06</v>
      </c>
      <c r="J2486" s="35" t="str">
        <f>IF(OUT!F1848="", "", OUT!F1848)</f>
        <v>STRIP TRAY</v>
      </c>
      <c r="K2486" s="8">
        <f>IF(OUT!P1848="", "", OUT!P1848)</f>
        <v>51</v>
      </c>
      <c r="L2486" s="8" t="str">
        <f>IF(OUT!AE1848="", "", OUT!AE1848)</f>
        <v/>
      </c>
      <c r="M2486" s="8" t="str">
        <f>IF(OUT!AG1848="", "", OUT!AG1848)</f>
        <v>PAT</v>
      </c>
      <c r="N2486" s="8" t="str">
        <f>IF(OUT!AQ1848="", "", OUT!AQ1848)</f>
        <v/>
      </c>
      <c r="O2486" s="8" t="str">
        <f>IF(OUT!BO1848="", "", OUT!BO1848)</f>
        <v>T7</v>
      </c>
      <c r="P2486" s="9">
        <f>IF(OUT!N1848="", "", OUT!N1848)</f>
        <v>1.119</v>
      </c>
      <c r="Q2486" s="10">
        <f>IF(OUT!O1848="", "", OUT!O1848)</f>
        <v>57.06</v>
      </c>
      <c r="R2486" s="9">
        <f>IF(PPG!H1848="", "", PPG!H1848)</f>
        <v>1.032</v>
      </c>
      <c r="S2486" s="10">
        <f>IF(PPG!I1848="", "", PPG!I1848)</f>
        <v>52.63</v>
      </c>
      <c r="T2486" s="9">
        <f>IF(PPG!J1848="", "", PPG!J1848)</f>
        <v>0.97899999999999998</v>
      </c>
      <c r="U2486" s="10">
        <f>IF(PPG!K1848="", "", PPG!K1848)</f>
        <v>49.92</v>
      </c>
      <c r="V2486" s="9">
        <f>IF(PPG!L1848="", "", PPG!L1848)</f>
        <v>0.93</v>
      </c>
      <c r="W2486" s="10">
        <f>IF(PPG!M1848="", "", PPG!M1848)</f>
        <v>47.43</v>
      </c>
      <c r="X2486" s="9">
        <f>IF(PPG!N1848="", "", PPG!N1848)</f>
        <v>0.88400000000000001</v>
      </c>
      <c r="Y2486" s="10">
        <f>IF(PPG!O1848="", "", PPG!O1848)</f>
        <v>45.08</v>
      </c>
      <c r="Z2486" s="9">
        <f>IF(PPG!Q1848="", "", PPG!Q1848)</f>
        <v>1.0589999999999999</v>
      </c>
      <c r="AA2486" s="10">
        <f>IF(PPG!R1848="", "", PPG!R1848)</f>
        <v>54</v>
      </c>
      <c r="AB2486" s="9">
        <f>IF(PPG!S1848="", "", PPG!S1848)</f>
        <v>1.032</v>
      </c>
      <c r="AC2486" s="10">
        <f>IF(PPG!T1848="", "", PPG!T1848)</f>
        <v>52.63</v>
      </c>
      <c r="AD2486" s="9">
        <f>IF(PPG!U1848="", "", PPG!U1848)</f>
        <v>0.97899999999999998</v>
      </c>
      <c r="AE2486" s="10">
        <f>IF(PPG!V1848="", "", PPG!V1848)</f>
        <v>49.92</v>
      </c>
      <c r="AF2486" s="9">
        <f>IF(PPG!W1848="", "", PPG!W1848)</f>
        <v>0.93</v>
      </c>
      <c r="AG2486" s="10">
        <f>IF(PPG!X1848="", "", PPG!X1848)</f>
        <v>47.43</v>
      </c>
      <c r="AH2486" s="9">
        <f>IF(PPG!Y1848="", "", PPG!Y1848)</f>
        <v>0.88400000000000001</v>
      </c>
      <c r="AI2486" s="10">
        <f>IF(PPG!Z1848="", "", PPG!Z1848)</f>
        <v>45.08</v>
      </c>
      <c r="AJ2486" s="31" t="str">
        <f>IF(D2486&lt;&gt;"",D2486*I2486, "0.00")</f>
        <v>0.00</v>
      </c>
      <c r="AK2486" s="8" t="str">
        <f>IF(D2486&lt;&gt;"",D2486, "0")</f>
        <v>0</v>
      </c>
      <c r="AL2486" s="8" t="str">
        <f>IF(D2486&lt;&gt;"",D2486*K2486, "0")</f>
        <v>0</v>
      </c>
    </row>
    <row r="2487" spans="1:38">
      <c r="A2487" s="8">
        <f>IF(OUT!C1849="", "", OUT!C1849)</f>
        <v>727</v>
      </c>
      <c r="B2487" s="19">
        <f>IF(OUT!A1849="", "", OUT!A1849)</f>
        <v>84187</v>
      </c>
      <c r="C2487" s="8" t="str">
        <f>IF(OUT!D1849="", "", OUT!D1849)</f>
        <v>RM</v>
      </c>
      <c r="D2487" s="26"/>
      <c r="E2487" s="35" t="str">
        <f>IF(OUT!E1849="", "", OUT!E1849)</f>
        <v>51 CELL</v>
      </c>
      <c r="F2487" s="23" t="str">
        <f>IF(OUT!AE1849="NEW", "✷", "")</f>
        <v/>
      </c>
      <c r="G2487" t="str">
        <f>IF(OUT!B1849="", "", OUT!B1849)</f>
        <v>PORTULACA OLERACEA COLORBLAST DOUBLE YELLOW</v>
      </c>
      <c r="H2487" s="20">
        <f>IF(AND($K$3=1,$K$4="N"),P2487,IF(AND($K$3=2,$K$4="N"),R2487,IF(AND($K$3=3,$K$4="N"),T2487,IF(AND($K$3=4,$K$4="N"),V2487,IF(AND($K$3=5,$K$4="N"),X2487,IF(AND($K$3=1,$K$4="Y"),Z2487,IF(AND($K$3=2,$K$4="Y"),AB2487,IF(AND($K$3=3,$K$4="Y"),AD2487,IF(AND($K$3=4,$K$4="Y"),AF2487,IF(AND($K$3=5,$K$4="Y"),AH2487,"FALSE"))))))))))</f>
        <v>1.119</v>
      </c>
      <c r="I2487" s="21">
        <f>IF(AND($K$3=1,$K$4="N"),Q2487,IF(AND($K$3=2,$K$4="N"),S2487,IF(AND($K$3=3,$K$4="N"),U2487,IF(AND($K$3=4,$K$4="N"),W2487,IF(AND($K$3=5,$K$4="N"),Y2487,IF(AND($K$3=1,$K$4="Y"),AA2487,IF(AND($K$3=2,$K$4="Y"),AC2487,IF(AND($K$3=3,$K$4="Y"),AE2487,IF(AND($K$3=4,$K$4="Y"),AG2487,IF(AND($K$3=5,$K$4="Y"),AI2487,"FALSE"))))))))))</f>
        <v>57.06</v>
      </c>
      <c r="J2487" s="35" t="str">
        <f>IF(OUT!F1849="", "", OUT!F1849)</f>
        <v>STRIP TRAY</v>
      </c>
      <c r="K2487" s="8">
        <f>IF(OUT!P1849="", "", OUT!P1849)</f>
        <v>51</v>
      </c>
      <c r="L2487" s="8" t="str">
        <f>IF(OUT!AE1849="", "", OUT!AE1849)</f>
        <v/>
      </c>
      <c r="M2487" s="8" t="str">
        <f>IF(OUT!AG1849="", "", OUT!AG1849)</f>
        <v>PAT</v>
      </c>
      <c r="N2487" s="8" t="str">
        <f>IF(OUT!AQ1849="", "", OUT!AQ1849)</f>
        <v/>
      </c>
      <c r="O2487" s="8" t="str">
        <f>IF(OUT!BO1849="", "", OUT!BO1849)</f>
        <v>T7</v>
      </c>
      <c r="P2487" s="9">
        <f>IF(OUT!N1849="", "", OUT!N1849)</f>
        <v>1.119</v>
      </c>
      <c r="Q2487" s="10">
        <f>IF(OUT!O1849="", "", OUT!O1849)</f>
        <v>57.06</v>
      </c>
      <c r="R2487" s="9">
        <f>IF(PPG!H1849="", "", PPG!H1849)</f>
        <v>1.032</v>
      </c>
      <c r="S2487" s="10">
        <f>IF(PPG!I1849="", "", PPG!I1849)</f>
        <v>52.63</v>
      </c>
      <c r="T2487" s="9">
        <f>IF(PPG!J1849="", "", PPG!J1849)</f>
        <v>0.97899999999999998</v>
      </c>
      <c r="U2487" s="10">
        <f>IF(PPG!K1849="", "", PPG!K1849)</f>
        <v>49.92</v>
      </c>
      <c r="V2487" s="9">
        <f>IF(PPG!L1849="", "", PPG!L1849)</f>
        <v>0.93</v>
      </c>
      <c r="W2487" s="10">
        <f>IF(PPG!M1849="", "", PPG!M1849)</f>
        <v>47.43</v>
      </c>
      <c r="X2487" s="9">
        <f>IF(PPG!N1849="", "", PPG!N1849)</f>
        <v>0.88400000000000001</v>
      </c>
      <c r="Y2487" s="10">
        <f>IF(PPG!O1849="", "", PPG!O1849)</f>
        <v>45.08</v>
      </c>
      <c r="Z2487" s="9">
        <f>IF(PPG!Q1849="", "", PPG!Q1849)</f>
        <v>1.0589999999999999</v>
      </c>
      <c r="AA2487" s="10">
        <f>IF(PPG!R1849="", "", PPG!R1849)</f>
        <v>54</v>
      </c>
      <c r="AB2487" s="9">
        <f>IF(PPG!S1849="", "", PPG!S1849)</f>
        <v>1.032</v>
      </c>
      <c r="AC2487" s="10">
        <f>IF(PPG!T1849="", "", PPG!T1849)</f>
        <v>52.63</v>
      </c>
      <c r="AD2487" s="9">
        <f>IF(PPG!U1849="", "", PPG!U1849)</f>
        <v>0.97899999999999998</v>
      </c>
      <c r="AE2487" s="10">
        <f>IF(PPG!V1849="", "", PPG!V1849)</f>
        <v>49.92</v>
      </c>
      <c r="AF2487" s="9">
        <f>IF(PPG!W1849="", "", PPG!W1849)</f>
        <v>0.93</v>
      </c>
      <c r="AG2487" s="10">
        <f>IF(PPG!X1849="", "", PPG!X1849)</f>
        <v>47.43</v>
      </c>
      <c r="AH2487" s="9">
        <f>IF(PPG!Y1849="", "", PPG!Y1849)</f>
        <v>0.88400000000000001</v>
      </c>
      <c r="AI2487" s="10">
        <f>IF(PPG!Z1849="", "", PPG!Z1849)</f>
        <v>45.08</v>
      </c>
      <c r="AJ2487" s="31" t="str">
        <f>IF(D2487&lt;&gt;"",D2487*I2487, "0.00")</f>
        <v>0.00</v>
      </c>
      <c r="AK2487" s="8" t="str">
        <f>IF(D2487&lt;&gt;"",D2487, "0")</f>
        <v>0</v>
      </c>
      <c r="AL2487" s="8" t="str">
        <f>IF(D2487&lt;&gt;"",D2487*K2487, "0")</f>
        <v>0</v>
      </c>
    </row>
    <row r="2488" spans="1:38">
      <c r="A2488" s="8">
        <f>IF(OUT!C2453="", "", OUT!C2453)</f>
        <v>727</v>
      </c>
      <c r="B2488" s="19">
        <f>IF(OUT!A2453="", "", OUT!A2453)</f>
        <v>92222</v>
      </c>
      <c r="C2488" s="8" t="str">
        <f>IF(OUT!D2453="", "", OUT!D2453)</f>
        <v>RM</v>
      </c>
      <c r="D2488" s="26"/>
      <c r="E2488" s="35" t="str">
        <f>IF(OUT!E2453="", "", OUT!E2453)</f>
        <v>51 CELL</v>
      </c>
      <c r="F2488" s="23" t="str">
        <f>IF(OUT!AE2453="NEW", "✷", "")</f>
        <v>✷</v>
      </c>
      <c r="G2488" t="str">
        <f>IF(OUT!B2453="", "", OUT!B2453)</f>
        <v>PORTULACA OLERACEA MEGA PAZZAZ DARK PINK</v>
      </c>
      <c r="H2488" s="20">
        <f>IF(AND($K$3=1,$K$4="N"),P2488,IF(AND($K$3=2,$K$4="N"),R2488,IF(AND($K$3=3,$K$4="N"),T2488,IF(AND($K$3=4,$K$4="N"),V2488,IF(AND($K$3=5,$K$4="N"),X2488,IF(AND($K$3=1,$K$4="Y"),Z2488,IF(AND($K$3=2,$K$4="Y"),AB2488,IF(AND($K$3=3,$K$4="Y"),AD2488,IF(AND($K$3=4,$K$4="Y"),AF2488,IF(AND($K$3=5,$K$4="Y"),AH2488,"FALSE"))))))))))</f>
        <v>1.0760000000000001</v>
      </c>
      <c r="I2488" s="21">
        <f>IF(AND($K$3=1,$K$4="N"),Q2488,IF(AND($K$3=2,$K$4="N"),S2488,IF(AND($K$3=3,$K$4="N"),U2488,IF(AND($K$3=4,$K$4="N"),W2488,IF(AND($K$3=5,$K$4="N"),Y2488,IF(AND($K$3=1,$K$4="Y"),AA2488,IF(AND($K$3=2,$K$4="Y"),AC2488,IF(AND($K$3=3,$K$4="Y"),AE2488,IF(AND($K$3=4,$K$4="Y"),AG2488,IF(AND($K$3=5,$K$4="Y"),AI2488,"FALSE"))))))))))</f>
        <v>54.87</v>
      </c>
      <c r="J2488" s="35" t="str">
        <f>IF(OUT!F2453="", "", OUT!F2453)</f>
        <v>STRIP TRAY</v>
      </c>
      <c r="K2488" s="8">
        <f>IF(OUT!P2453="", "", OUT!P2453)</f>
        <v>51</v>
      </c>
      <c r="L2488" s="8" t="str">
        <f>IF(OUT!AE2453="", "", OUT!AE2453)</f>
        <v>NEW</v>
      </c>
      <c r="M2488" s="8" t="str">
        <f>IF(OUT!AG2453="", "", OUT!AG2453)</f>
        <v>PAT</v>
      </c>
      <c r="N2488" s="8" t="str">
        <f>IF(OUT!AQ2453="", "", OUT!AQ2453)</f>
        <v/>
      </c>
      <c r="O2488" s="8" t="str">
        <f>IF(OUT!BO2453="", "", OUT!BO2453)</f>
        <v>T7</v>
      </c>
      <c r="P2488" s="9">
        <f>IF(OUT!N2453="", "", OUT!N2453)</f>
        <v>1.0760000000000001</v>
      </c>
      <c r="Q2488" s="10">
        <f>IF(OUT!O2453="", "", OUT!O2453)</f>
        <v>54.87</v>
      </c>
      <c r="R2488" s="9">
        <f>IF(PPG!H2453="", "", PPG!H2453)</f>
        <v>0.99199999999999999</v>
      </c>
      <c r="S2488" s="10">
        <f>IF(PPG!I2453="", "", PPG!I2453)</f>
        <v>50.59</v>
      </c>
      <c r="T2488" s="9">
        <f>IF(PPG!J2453="", "", PPG!J2453)</f>
        <v>0.94299999999999995</v>
      </c>
      <c r="U2488" s="10">
        <f>IF(PPG!K2453="", "", PPG!K2453)</f>
        <v>48.09</v>
      </c>
      <c r="V2488" s="9">
        <f>IF(PPG!L2453="", "", PPG!L2453)</f>
        <v>0.89500000000000002</v>
      </c>
      <c r="W2488" s="10">
        <f>IF(PPG!M2453="", "", PPG!M2453)</f>
        <v>45.64</v>
      </c>
      <c r="X2488" s="9">
        <f>IF(PPG!N2453="", "", PPG!N2453)</f>
        <v>0.85199999999999998</v>
      </c>
      <c r="Y2488" s="10">
        <f>IF(PPG!O2453="", "", PPG!O2453)</f>
        <v>43.45</v>
      </c>
      <c r="Z2488" s="9">
        <f>IF(PPG!Q2453="", "", PPG!Q2453)</f>
        <v>1.018</v>
      </c>
      <c r="AA2488" s="10">
        <f>IF(PPG!R2453="", "", PPG!R2453)</f>
        <v>51.91</v>
      </c>
      <c r="AB2488" s="9">
        <f>IF(PPG!S2453="", "", PPG!S2453)</f>
        <v>0.99199999999999999</v>
      </c>
      <c r="AC2488" s="10">
        <f>IF(PPG!T2453="", "", PPG!T2453)</f>
        <v>50.59</v>
      </c>
      <c r="AD2488" s="9">
        <f>IF(PPG!U2453="", "", PPG!U2453)</f>
        <v>0.94299999999999995</v>
      </c>
      <c r="AE2488" s="10">
        <f>IF(PPG!V2453="", "", PPG!V2453)</f>
        <v>48.09</v>
      </c>
      <c r="AF2488" s="9">
        <f>IF(PPG!W2453="", "", PPG!W2453)</f>
        <v>0.89500000000000002</v>
      </c>
      <c r="AG2488" s="10">
        <f>IF(PPG!X2453="", "", PPG!X2453)</f>
        <v>45.64</v>
      </c>
      <c r="AH2488" s="9">
        <f>IF(PPG!Y2453="", "", PPG!Y2453)</f>
        <v>0.85199999999999998</v>
      </c>
      <c r="AI2488" s="10">
        <f>IF(PPG!Z2453="", "", PPG!Z2453)</f>
        <v>43.45</v>
      </c>
      <c r="AJ2488" s="31" t="str">
        <f>IF(D2488&lt;&gt;"",D2488*I2488, "0.00")</f>
        <v>0.00</v>
      </c>
      <c r="AK2488" s="8" t="str">
        <f>IF(D2488&lt;&gt;"",D2488, "0")</f>
        <v>0</v>
      </c>
      <c r="AL2488" s="8" t="str">
        <f>IF(D2488&lt;&gt;"",D2488*K2488, "0")</f>
        <v>0</v>
      </c>
    </row>
    <row r="2489" spans="1:38">
      <c r="A2489" s="8">
        <f>IF(OUT!C479="", "", OUT!C479)</f>
        <v>727</v>
      </c>
      <c r="B2489" s="19">
        <f>IF(OUT!A479="", "", OUT!A479)</f>
        <v>11685</v>
      </c>
      <c r="C2489" s="8" t="str">
        <f>IF(OUT!D479="", "", OUT!D479)</f>
        <v>RM</v>
      </c>
      <c r="D2489" s="26"/>
      <c r="E2489" s="35" t="str">
        <f>IF(OUT!E479="", "", OUT!E479)</f>
        <v>51 CELL</v>
      </c>
      <c r="F2489" s="23" t="str">
        <f>IF(OUT!AE479="NEW", "✷", "")</f>
        <v>✷</v>
      </c>
      <c r="G2489" t="str">
        <f>IF(OUT!B479="", "", OUT!B479)</f>
        <v>PORTULACA OLERACEA MEGA PAZZAZ FUCHSIA</v>
      </c>
      <c r="H2489" s="20">
        <f>IF(AND($K$3=1,$K$4="N"),P2489,IF(AND($K$3=2,$K$4="N"),R2489,IF(AND($K$3=3,$K$4="N"),T2489,IF(AND($K$3=4,$K$4="N"),V2489,IF(AND($K$3=5,$K$4="N"),X2489,IF(AND($K$3=1,$K$4="Y"),Z2489,IF(AND($K$3=2,$K$4="Y"),AB2489,IF(AND($K$3=3,$K$4="Y"),AD2489,IF(AND($K$3=4,$K$4="Y"),AF2489,IF(AND($K$3=5,$K$4="Y"),AH2489,"FALSE"))))))))))</f>
        <v>1.0760000000000001</v>
      </c>
      <c r="I2489" s="21">
        <f>IF(AND($K$3=1,$K$4="N"),Q2489,IF(AND($K$3=2,$K$4="N"),S2489,IF(AND($K$3=3,$K$4="N"),U2489,IF(AND($K$3=4,$K$4="N"),W2489,IF(AND($K$3=5,$K$4="N"),Y2489,IF(AND($K$3=1,$K$4="Y"),AA2489,IF(AND($K$3=2,$K$4="Y"),AC2489,IF(AND($K$3=3,$K$4="Y"),AE2489,IF(AND($K$3=4,$K$4="Y"),AG2489,IF(AND($K$3=5,$K$4="Y"),AI2489,"FALSE"))))))))))</f>
        <v>54.87</v>
      </c>
      <c r="J2489" s="35" t="str">
        <f>IF(OUT!F479="", "", OUT!F479)</f>
        <v>STRIP TRAY</v>
      </c>
      <c r="K2489" s="8">
        <f>IF(OUT!P479="", "", OUT!P479)</f>
        <v>51</v>
      </c>
      <c r="L2489" s="8" t="str">
        <f>IF(OUT!AE479="", "", OUT!AE479)</f>
        <v>NEW</v>
      </c>
      <c r="M2489" s="8" t="str">
        <f>IF(OUT!AG479="", "", OUT!AG479)</f>
        <v>PAT</v>
      </c>
      <c r="N2489" s="8" t="str">
        <f>IF(OUT!AQ479="", "", OUT!AQ479)</f>
        <v/>
      </c>
      <c r="O2489" s="8" t="str">
        <f>IF(OUT!BO479="", "", OUT!BO479)</f>
        <v>T7</v>
      </c>
      <c r="P2489" s="9">
        <f>IF(OUT!N479="", "", OUT!N479)</f>
        <v>1.0760000000000001</v>
      </c>
      <c r="Q2489" s="10">
        <f>IF(OUT!O479="", "", OUT!O479)</f>
        <v>54.87</v>
      </c>
      <c r="R2489" s="9">
        <f>IF(PPG!H479="", "", PPG!H479)</f>
        <v>0.99199999999999999</v>
      </c>
      <c r="S2489" s="10">
        <f>IF(PPG!I479="", "", PPG!I479)</f>
        <v>50.59</v>
      </c>
      <c r="T2489" s="9">
        <f>IF(PPG!J479="", "", PPG!J479)</f>
        <v>0.94299999999999995</v>
      </c>
      <c r="U2489" s="10">
        <f>IF(PPG!K479="", "", PPG!K479)</f>
        <v>48.09</v>
      </c>
      <c r="V2489" s="9">
        <f>IF(PPG!L479="", "", PPG!L479)</f>
        <v>0.89500000000000002</v>
      </c>
      <c r="W2489" s="10">
        <f>IF(PPG!M479="", "", PPG!M479)</f>
        <v>45.64</v>
      </c>
      <c r="X2489" s="9">
        <f>IF(PPG!N479="", "", PPG!N479)</f>
        <v>0.85199999999999998</v>
      </c>
      <c r="Y2489" s="10">
        <f>IF(PPG!O479="", "", PPG!O479)</f>
        <v>43.45</v>
      </c>
      <c r="Z2489" s="9">
        <f>IF(PPG!Q479="", "", PPG!Q479)</f>
        <v>1.018</v>
      </c>
      <c r="AA2489" s="10">
        <f>IF(PPG!R479="", "", PPG!R479)</f>
        <v>51.91</v>
      </c>
      <c r="AB2489" s="9">
        <f>IF(PPG!S479="", "", PPG!S479)</f>
        <v>0.99199999999999999</v>
      </c>
      <c r="AC2489" s="10">
        <f>IF(PPG!T479="", "", PPG!T479)</f>
        <v>50.59</v>
      </c>
      <c r="AD2489" s="9">
        <f>IF(PPG!U479="", "", PPG!U479)</f>
        <v>0.94299999999999995</v>
      </c>
      <c r="AE2489" s="10">
        <f>IF(PPG!V479="", "", PPG!V479)</f>
        <v>48.09</v>
      </c>
      <c r="AF2489" s="9">
        <f>IF(PPG!W479="", "", PPG!W479)</f>
        <v>0.89500000000000002</v>
      </c>
      <c r="AG2489" s="10">
        <f>IF(PPG!X479="", "", PPG!X479)</f>
        <v>45.64</v>
      </c>
      <c r="AH2489" s="9">
        <f>IF(PPG!Y479="", "", PPG!Y479)</f>
        <v>0.85199999999999998</v>
      </c>
      <c r="AI2489" s="10">
        <f>IF(PPG!Z479="", "", PPG!Z479)</f>
        <v>43.45</v>
      </c>
      <c r="AJ2489" s="31" t="str">
        <f>IF(D2489&lt;&gt;"",D2489*I2489, "0.00")</f>
        <v>0.00</v>
      </c>
      <c r="AK2489" s="8" t="str">
        <f>IF(D2489&lt;&gt;"",D2489, "0")</f>
        <v>0</v>
      </c>
      <c r="AL2489" s="8" t="str">
        <f>IF(D2489&lt;&gt;"",D2489*K2489, "0")</f>
        <v>0</v>
      </c>
    </row>
    <row r="2490" spans="1:38">
      <c r="A2490" s="8">
        <f>IF(OUT!C2454="", "", OUT!C2454)</f>
        <v>727</v>
      </c>
      <c r="B2490" s="19">
        <f>IF(OUT!A2454="", "", OUT!A2454)</f>
        <v>92223</v>
      </c>
      <c r="C2490" s="8" t="str">
        <f>IF(OUT!D2454="", "", OUT!D2454)</f>
        <v>RM</v>
      </c>
      <c r="D2490" s="26"/>
      <c r="E2490" s="35" t="str">
        <f>IF(OUT!E2454="", "", OUT!E2454)</f>
        <v>51 CELL</v>
      </c>
      <c r="F2490" s="23" t="str">
        <f>IF(OUT!AE2454="NEW", "✷", "")</f>
        <v>✷</v>
      </c>
      <c r="G2490" t="str">
        <f>IF(OUT!B2454="", "", OUT!B2454)</f>
        <v>PORTULACA OLERACEA MEGA PAZZAZ GOLD</v>
      </c>
      <c r="H2490" s="20">
        <f>IF(AND($K$3=1,$K$4="N"),P2490,IF(AND($K$3=2,$K$4="N"),R2490,IF(AND($K$3=3,$K$4="N"),T2490,IF(AND($K$3=4,$K$4="N"),V2490,IF(AND($K$3=5,$K$4="N"),X2490,IF(AND($K$3=1,$K$4="Y"),Z2490,IF(AND($K$3=2,$K$4="Y"),AB2490,IF(AND($K$3=3,$K$4="Y"),AD2490,IF(AND($K$3=4,$K$4="Y"),AF2490,IF(AND($K$3=5,$K$4="Y"),AH2490,"FALSE"))))))))))</f>
        <v>1.0760000000000001</v>
      </c>
      <c r="I2490" s="21">
        <f>IF(AND($K$3=1,$K$4="N"),Q2490,IF(AND($K$3=2,$K$4="N"),S2490,IF(AND($K$3=3,$K$4="N"),U2490,IF(AND($K$3=4,$K$4="N"),W2490,IF(AND($K$3=5,$K$4="N"),Y2490,IF(AND($K$3=1,$K$4="Y"),AA2490,IF(AND($K$3=2,$K$4="Y"),AC2490,IF(AND($K$3=3,$K$4="Y"),AE2490,IF(AND($K$3=4,$K$4="Y"),AG2490,IF(AND($K$3=5,$K$4="Y"),AI2490,"FALSE"))))))))))</f>
        <v>54.87</v>
      </c>
      <c r="J2490" s="35" t="str">
        <f>IF(OUT!F2454="", "", OUT!F2454)</f>
        <v>STRIP TRAY</v>
      </c>
      <c r="K2490" s="8">
        <f>IF(OUT!P2454="", "", OUT!P2454)</f>
        <v>51</v>
      </c>
      <c r="L2490" s="8" t="str">
        <f>IF(OUT!AE2454="", "", OUT!AE2454)</f>
        <v>NEW</v>
      </c>
      <c r="M2490" s="8" t="str">
        <f>IF(OUT!AG2454="", "", OUT!AG2454)</f>
        <v>PAT</v>
      </c>
      <c r="N2490" s="8" t="str">
        <f>IF(OUT!AQ2454="", "", OUT!AQ2454)</f>
        <v/>
      </c>
      <c r="O2490" s="8" t="str">
        <f>IF(OUT!BO2454="", "", OUT!BO2454)</f>
        <v>T7</v>
      </c>
      <c r="P2490" s="9">
        <f>IF(OUT!N2454="", "", OUT!N2454)</f>
        <v>1.0760000000000001</v>
      </c>
      <c r="Q2490" s="10">
        <f>IF(OUT!O2454="", "", OUT!O2454)</f>
        <v>54.87</v>
      </c>
      <c r="R2490" s="9">
        <f>IF(PPG!H2454="", "", PPG!H2454)</f>
        <v>0.99199999999999999</v>
      </c>
      <c r="S2490" s="10">
        <f>IF(PPG!I2454="", "", PPG!I2454)</f>
        <v>50.59</v>
      </c>
      <c r="T2490" s="9">
        <f>IF(PPG!J2454="", "", PPG!J2454)</f>
        <v>0.94299999999999995</v>
      </c>
      <c r="U2490" s="10">
        <f>IF(PPG!K2454="", "", PPG!K2454)</f>
        <v>48.09</v>
      </c>
      <c r="V2490" s="9">
        <f>IF(PPG!L2454="", "", PPG!L2454)</f>
        <v>0.89500000000000002</v>
      </c>
      <c r="W2490" s="10">
        <f>IF(PPG!M2454="", "", PPG!M2454)</f>
        <v>45.64</v>
      </c>
      <c r="X2490" s="9">
        <f>IF(PPG!N2454="", "", PPG!N2454)</f>
        <v>0.85199999999999998</v>
      </c>
      <c r="Y2490" s="10">
        <f>IF(PPG!O2454="", "", PPG!O2454)</f>
        <v>43.45</v>
      </c>
      <c r="Z2490" s="9">
        <f>IF(PPG!Q2454="", "", PPG!Q2454)</f>
        <v>1.018</v>
      </c>
      <c r="AA2490" s="10">
        <f>IF(PPG!R2454="", "", PPG!R2454)</f>
        <v>51.91</v>
      </c>
      <c r="AB2490" s="9">
        <f>IF(PPG!S2454="", "", PPG!S2454)</f>
        <v>0.99199999999999999</v>
      </c>
      <c r="AC2490" s="10">
        <f>IF(PPG!T2454="", "", PPG!T2454)</f>
        <v>50.59</v>
      </c>
      <c r="AD2490" s="9">
        <f>IF(PPG!U2454="", "", PPG!U2454)</f>
        <v>0.94299999999999995</v>
      </c>
      <c r="AE2490" s="10">
        <f>IF(PPG!V2454="", "", PPG!V2454)</f>
        <v>48.09</v>
      </c>
      <c r="AF2490" s="9">
        <f>IF(PPG!W2454="", "", PPG!W2454)</f>
        <v>0.89500000000000002</v>
      </c>
      <c r="AG2490" s="10">
        <f>IF(PPG!X2454="", "", PPG!X2454)</f>
        <v>45.64</v>
      </c>
      <c r="AH2490" s="9">
        <f>IF(PPG!Y2454="", "", PPG!Y2454)</f>
        <v>0.85199999999999998</v>
      </c>
      <c r="AI2490" s="10">
        <f>IF(PPG!Z2454="", "", PPG!Z2454)</f>
        <v>43.45</v>
      </c>
      <c r="AJ2490" s="31" t="str">
        <f>IF(D2490&lt;&gt;"",D2490*I2490, "0.00")</f>
        <v>0.00</v>
      </c>
      <c r="AK2490" s="8" t="str">
        <f>IF(D2490&lt;&gt;"",D2490, "0")</f>
        <v>0</v>
      </c>
      <c r="AL2490" s="8" t="str">
        <f>IF(D2490&lt;&gt;"",D2490*K2490, "0")</f>
        <v>0</v>
      </c>
    </row>
    <row r="2491" spans="1:38">
      <c r="A2491" s="8">
        <f>IF(OUT!C2774="", "", OUT!C2774)</f>
        <v>727</v>
      </c>
      <c r="B2491" s="19">
        <f>IF(OUT!A2774="", "", OUT!A2774)</f>
        <v>96520</v>
      </c>
      <c r="C2491" s="8" t="str">
        <f>IF(OUT!D2774="", "", OUT!D2774)</f>
        <v>RM</v>
      </c>
      <c r="D2491" s="26"/>
      <c r="E2491" s="35" t="str">
        <f>IF(OUT!E2774="", "", OUT!E2774)</f>
        <v>51 CELL</v>
      </c>
      <c r="F2491" s="23" t="str">
        <f>IF(OUT!AE2774="NEW", "✷", "")</f>
        <v>✷</v>
      </c>
      <c r="G2491" t="str">
        <f>IF(OUT!B2774="", "", OUT!B2774)</f>
        <v>PORTULACA OLERACEA MEGA PAZZAZ MANGO TWIST</v>
      </c>
      <c r="H2491" s="20">
        <f>IF(AND($K$3=1,$K$4="N"),P2491,IF(AND($K$3=2,$K$4="N"),R2491,IF(AND($K$3=3,$K$4="N"),T2491,IF(AND($K$3=4,$K$4="N"),V2491,IF(AND($K$3=5,$K$4="N"),X2491,IF(AND($K$3=1,$K$4="Y"),Z2491,IF(AND($K$3=2,$K$4="Y"),AB2491,IF(AND($K$3=3,$K$4="Y"),AD2491,IF(AND($K$3=4,$K$4="Y"),AF2491,IF(AND($K$3=5,$K$4="Y"),AH2491,"FALSE"))))))))))</f>
        <v>1.0760000000000001</v>
      </c>
      <c r="I2491" s="21">
        <f>IF(AND($K$3=1,$K$4="N"),Q2491,IF(AND($K$3=2,$K$4="N"),S2491,IF(AND($K$3=3,$K$4="N"),U2491,IF(AND($K$3=4,$K$4="N"),W2491,IF(AND($K$3=5,$K$4="N"),Y2491,IF(AND($K$3=1,$K$4="Y"),AA2491,IF(AND($K$3=2,$K$4="Y"),AC2491,IF(AND($K$3=3,$K$4="Y"),AE2491,IF(AND($K$3=4,$K$4="Y"),AG2491,IF(AND($K$3=5,$K$4="Y"),AI2491,"FALSE"))))))))))</f>
        <v>54.87</v>
      </c>
      <c r="J2491" s="35" t="str">
        <f>IF(OUT!F2774="", "", OUT!F2774)</f>
        <v>STRIP TRAY</v>
      </c>
      <c r="K2491" s="8">
        <f>IF(OUT!P2774="", "", OUT!P2774)</f>
        <v>51</v>
      </c>
      <c r="L2491" s="8" t="str">
        <f>IF(OUT!AE2774="", "", OUT!AE2774)</f>
        <v>NEW</v>
      </c>
      <c r="M2491" s="8" t="str">
        <f>IF(OUT!AG2774="", "", OUT!AG2774)</f>
        <v>PAT</v>
      </c>
      <c r="N2491" s="8" t="str">
        <f>IF(OUT!AQ2774="", "", OUT!AQ2774)</f>
        <v/>
      </c>
      <c r="O2491" s="8" t="str">
        <f>IF(OUT!BO2774="", "", OUT!BO2774)</f>
        <v>T7</v>
      </c>
      <c r="P2491" s="9">
        <f>IF(OUT!N2774="", "", OUT!N2774)</f>
        <v>1.0760000000000001</v>
      </c>
      <c r="Q2491" s="10">
        <f>IF(OUT!O2774="", "", OUT!O2774)</f>
        <v>54.87</v>
      </c>
      <c r="R2491" s="9">
        <f>IF(PPG!H2774="", "", PPG!H2774)</f>
        <v>0.99199999999999999</v>
      </c>
      <c r="S2491" s="10">
        <f>IF(PPG!I2774="", "", PPG!I2774)</f>
        <v>50.59</v>
      </c>
      <c r="T2491" s="9">
        <f>IF(PPG!J2774="", "", PPG!J2774)</f>
        <v>0.94299999999999995</v>
      </c>
      <c r="U2491" s="10">
        <f>IF(PPG!K2774="", "", PPG!K2774)</f>
        <v>48.09</v>
      </c>
      <c r="V2491" s="9">
        <f>IF(PPG!L2774="", "", PPG!L2774)</f>
        <v>0.89500000000000002</v>
      </c>
      <c r="W2491" s="10">
        <f>IF(PPG!M2774="", "", PPG!M2774)</f>
        <v>45.64</v>
      </c>
      <c r="X2491" s="9">
        <f>IF(PPG!N2774="", "", PPG!N2774)</f>
        <v>0.85199999999999998</v>
      </c>
      <c r="Y2491" s="10">
        <f>IF(PPG!O2774="", "", PPG!O2774)</f>
        <v>43.45</v>
      </c>
      <c r="Z2491" s="9">
        <f>IF(PPG!Q2774="", "", PPG!Q2774)</f>
        <v>1.018</v>
      </c>
      <c r="AA2491" s="10">
        <f>IF(PPG!R2774="", "", PPG!R2774)</f>
        <v>51.91</v>
      </c>
      <c r="AB2491" s="9">
        <f>IF(PPG!S2774="", "", PPG!S2774)</f>
        <v>0.99199999999999999</v>
      </c>
      <c r="AC2491" s="10">
        <f>IF(PPG!T2774="", "", PPG!T2774)</f>
        <v>50.59</v>
      </c>
      <c r="AD2491" s="9">
        <f>IF(PPG!U2774="", "", PPG!U2774)</f>
        <v>0.94299999999999995</v>
      </c>
      <c r="AE2491" s="10">
        <f>IF(PPG!V2774="", "", PPG!V2774)</f>
        <v>48.09</v>
      </c>
      <c r="AF2491" s="9">
        <f>IF(PPG!W2774="", "", PPG!W2774)</f>
        <v>0.89500000000000002</v>
      </c>
      <c r="AG2491" s="10">
        <f>IF(PPG!X2774="", "", PPG!X2774)</f>
        <v>45.64</v>
      </c>
      <c r="AH2491" s="9">
        <f>IF(PPG!Y2774="", "", PPG!Y2774)</f>
        <v>0.85199999999999998</v>
      </c>
      <c r="AI2491" s="10">
        <f>IF(PPG!Z2774="", "", PPG!Z2774)</f>
        <v>43.45</v>
      </c>
      <c r="AJ2491" s="31" t="str">
        <f>IF(D2491&lt;&gt;"",D2491*I2491, "0.00")</f>
        <v>0.00</v>
      </c>
      <c r="AK2491" s="8" t="str">
        <f>IF(D2491&lt;&gt;"",D2491, "0")</f>
        <v>0</v>
      </c>
      <c r="AL2491" s="8" t="str">
        <f>IF(D2491&lt;&gt;"",D2491*K2491, "0")</f>
        <v>0</v>
      </c>
    </row>
    <row r="2492" spans="1:38">
      <c r="A2492" s="8">
        <f>IF(OUT!C2455="", "", OUT!C2455)</f>
        <v>727</v>
      </c>
      <c r="B2492" s="19">
        <f>IF(OUT!A2455="", "", OUT!A2455)</f>
        <v>92224</v>
      </c>
      <c r="C2492" s="8" t="str">
        <f>IF(OUT!D2455="", "", OUT!D2455)</f>
        <v>RM</v>
      </c>
      <c r="D2492" s="26"/>
      <c r="E2492" s="35" t="str">
        <f>IF(OUT!E2455="", "", OUT!E2455)</f>
        <v>51 CELL</v>
      </c>
      <c r="F2492" s="23" t="str">
        <f>IF(OUT!AE2455="NEW", "✷", "")</f>
        <v>✷</v>
      </c>
      <c r="G2492" t="str">
        <f>IF(OUT!B2455="", "", OUT!B2455)</f>
        <v>PORTULACA OLERACEA MEGA PAZZAZ ORANGE</v>
      </c>
      <c r="H2492" s="20">
        <f>IF(AND($K$3=1,$K$4="N"),P2492,IF(AND($K$3=2,$K$4="N"),R2492,IF(AND($K$3=3,$K$4="N"),T2492,IF(AND($K$3=4,$K$4="N"),V2492,IF(AND($K$3=5,$K$4="N"),X2492,IF(AND($K$3=1,$K$4="Y"),Z2492,IF(AND($K$3=2,$K$4="Y"),AB2492,IF(AND($K$3=3,$K$4="Y"),AD2492,IF(AND($K$3=4,$K$4="Y"),AF2492,IF(AND($K$3=5,$K$4="Y"),AH2492,"FALSE"))))))))))</f>
        <v>1.0760000000000001</v>
      </c>
      <c r="I2492" s="21">
        <f>IF(AND($K$3=1,$K$4="N"),Q2492,IF(AND($K$3=2,$K$4="N"),S2492,IF(AND($K$3=3,$K$4="N"),U2492,IF(AND($K$3=4,$K$4="N"),W2492,IF(AND($K$3=5,$K$4="N"),Y2492,IF(AND($K$3=1,$K$4="Y"),AA2492,IF(AND($K$3=2,$K$4="Y"),AC2492,IF(AND($K$3=3,$K$4="Y"),AE2492,IF(AND($K$3=4,$K$4="Y"),AG2492,IF(AND($K$3=5,$K$4="Y"),AI2492,"FALSE"))))))))))</f>
        <v>54.87</v>
      </c>
      <c r="J2492" s="35" t="str">
        <f>IF(OUT!F2455="", "", OUT!F2455)</f>
        <v>STRIP TRAY</v>
      </c>
      <c r="K2492" s="8">
        <f>IF(OUT!P2455="", "", OUT!P2455)</f>
        <v>51</v>
      </c>
      <c r="L2492" s="8" t="str">
        <f>IF(OUT!AE2455="", "", OUT!AE2455)</f>
        <v>NEW</v>
      </c>
      <c r="M2492" s="8" t="str">
        <f>IF(OUT!AG2455="", "", OUT!AG2455)</f>
        <v>PAT</v>
      </c>
      <c r="N2492" s="8" t="str">
        <f>IF(OUT!AQ2455="", "", OUT!AQ2455)</f>
        <v/>
      </c>
      <c r="O2492" s="8" t="str">
        <f>IF(OUT!BO2455="", "", OUT!BO2455)</f>
        <v>T7</v>
      </c>
      <c r="P2492" s="9">
        <f>IF(OUT!N2455="", "", OUT!N2455)</f>
        <v>1.0760000000000001</v>
      </c>
      <c r="Q2492" s="10">
        <f>IF(OUT!O2455="", "", OUT!O2455)</f>
        <v>54.87</v>
      </c>
      <c r="R2492" s="9">
        <f>IF(PPG!H2455="", "", PPG!H2455)</f>
        <v>0.99199999999999999</v>
      </c>
      <c r="S2492" s="10">
        <f>IF(PPG!I2455="", "", PPG!I2455)</f>
        <v>50.59</v>
      </c>
      <c r="T2492" s="9">
        <f>IF(PPG!J2455="", "", PPG!J2455)</f>
        <v>0.94299999999999995</v>
      </c>
      <c r="U2492" s="10">
        <f>IF(PPG!K2455="", "", PPG!K2455)</f>
        <v>48.09</v>
      </c>
      <c r="V2492" s="9">
        <f>IF(PPG!L2455="", "", PPG!L2455)</f>
        <v>0.89500000000000002</v>
      </c>
      <c r="W2492" s="10">
        <f>IF(PPG!M2455="", "", PPG!M2455)</f>
        <v>45.64</v>
      </c>
      <c r="X2492" s="9">
        <f>IF(PPG!N2455="", "", PPG!N2455)</f>
        <v>0.85199999999999998</v>
      </c>
      <c r="Y2492" s="10">
        <f>IF(PPG!O2455="", "", PPG!O2455)</f>
        <v>43.45</v>
      </c>
      <c r="Z2492" s="9">
        <f>IF(PPG!Q2455="", "", PPG!Q2455)</f>
        <v>1.018</v>
      </c>
      <c r="AA2492" s="10">
        <f>IF(PPG!R2455="", "", PPG!R2455)</f>
        <v>51.91</v>
      </c>
      <c r="AB2492" s="9">
        <f>IF(PPG!S2455="", "", PPG!S2455)</f>
        <v>0.99199999999999999</v>
      </c>
      <c r="AC2492" s="10">
        <f>IF(PPG!T2455="", "", PPG!T2455)</f>
        <v>50.59</v>
      </c>
      <c r="AD2492" s="9">
        <f>IF(PPG!U2455="", "", PPG!U2455)</f>
        <v>0.94299999999999995</v>
      </c>
      <c r="AE2492" s="10">
        <f>IF(PPG!V2455="", "", PPG!V2455)</f>
        <v>48.09</v>
      </c>
      <c r="AF2492" s="9">
        <f>IF(PPG!W2455="", "", PPG!W2455)</f>
        <v>0.89500000000000002</v>
      </c>
      <c r="AG2492" s="10">
        <f>IF(PPG!X2455="", "", PPG!X2455)</f>
        <v>45.64</v>
      </c>
      <c r="AH2492" s="9">
        <f>IF(PPG!Y2455="", "", PPG!Y2455)</f>
        <v>0.85199999999999998</v>
      </c>
      <c r="AI2492" s="10">
        <f>IF(PPG!Z2455="", "", PPG!Z2455)</f>
        <v>43.45</v>
      </c>
      <c r="AJ2492" s="31" t="str">
        <f>IF(D2492&lt;&gt;"",D2492*I2492, "0.00")</f>
        <v>0.00</v>
      </c>
      <c r="AK2492" s="8" t="str">
        <f>IF(D2492&lt;&gt;"",D2492, "0")</f>
        <v>0</v>
      </c>
      <c r="AL2492" s="8" t="str">
        <f>IF(D2492&lt;&gt;"",D2492*K2492, "0")</f>
        <v>0</v>
      </c>
    </row>
    <row r="2493" spans="1:38">
      <c r="A2493" s="8">
        <f>IF(OUT!C367="", "", OUT!C367)</f>
        <v>727</v>
      </c>
      <c r="B2493" s="19">
        <f>IF(OUT!A367="", "", OUT!A367)</f>
        <v>11505</v>
      </c>
      <c r="C2493" s="8" t="str">
        <f>IF(OUT!D367="", "", OUT!D367)</f>
        <v>RM</v>
      </c>
      <c r="D2493" s="26"/>
      <c r="E2493" s="35" t="str">
        <f>IF(OUT!E367="", "", OUT!E367)</f>
        <v>51 CELL</v>
      </c>
      <c r="F2493" s="23" t="str">
        <f>IF(OUT!AE367="NEW", "✷", "")</f>
        <v>✷</v>
      </c>
      <c r="G2493" t="str">
        <f>IF(OUT!B367="", "", OUT!B367)</f>
        <v>PORTULACA OLERACEA MEGA PAZZAZ PAPAYA TWIST</v>
      </c>
      <c r="H2493" s="20">
        <f>IF(AND($K$3=1,$K$4="N"),P2493,IF(AND($K$3=2,$K$4="N"),R2493,IF(AND($K$3=3,$K$4="N"),T2493,IF(AND($K$3=4,$K$4="N"),V2493,IF(AND($K$3=5,$K$4="N"),X2493,IF(AND($K$3=1,$K$4="Y"),Z2493,IF(AND($K$3=2,$K$4="Y"),AB2493,IF(AND($K$3=3,$K$4="Y"),AD2493,IF(AND($K$3=4,$K$4="Y"),AF2493,IF(AND($K$3=5,$K$4="Y"),AH2493,"FALSE"))))))))))</f>
        <v>1.0760000000000001</v>
      </c>
      <c r="I2493" s="21">
        <f>IF(AND($K$3=1,$K$4="N"),Q2493,IF(AND($K$3=2,$K$4="N"),S2493,IF(AND($K$3=3,$K$4="N"),U2493,IF(AND($K$3=4,$K$4="N"),W2493,IF(AND($K$3=5,$K$4="N"),Y2493,IF(AND($K$3=1,$K$4="Y"),AA2493,IF(AND($K$3=2,$K$4="Y"),AC2493,IF(AND($K$3=3,$K$4="Y"),AE2493,IF(AND($K$3=4,$K$4="Y"),AG2493,IF(AND($K$3=5,$K$4="Y"),AI2493,"FALSE"))))))))))</f>
        <v>54.87</v>
      </c>
      <c r="J2493" s="35" t="str">
        <f>IF(OUT!F367="", "", OUT!F367)</f>
        <v>STRIP TRAY</v>
      </c>
      <c r="K2493" s="8">
        <f>IF(OUT!P367="", "", OUT!P367)</f>
        <v>51</v>
      </c>
      <c r="L2493" s="8" t="str">
        <f>IF(OUT!AE367="", "", OUT!AE367)</f>
        <v>NEW</v>
      </c>
      <c r="M2493" s="8" t="str">
        <f>IF(OUT!AG367="", "", OUT!AG367)</f>
        <v>PAT</v>
      </c>
      <c r="N2493" s="8" t="str">
        <f>IF(OUT!AQ367="", "", OUT!AQ367)</f>
        <v/>
      </c>
      <c r="O2493" s="8" t="str">
        <f>IF(OUT!BO367="", "", OUT!BO367)</f>
        <v>T7</v>
      </c>
      <c r="P2493" s="9">
        <f>IF(OUT!N367="", "", OUT!N367)</f>
        <v>1.0760000000000001</v>
      </c>
      <c r="Q2493" s="10">
        <f>IF(OUT!O367="", "", OUT!O367)</f>
        <v>54.87</v>
      </c>
      <c r="R2493" s="9">
        <f>IF(PPG!H367="", "", PPG!H367)</f>
        <v>0.99199999999999999</v>
      </c>
      <c r="S2493" s="10">
        <f>IF(PPG!I367="", "", PPG!I367)</f>
        <v>50.59</v>
      </c>
      <c r="T2493" s="9">
        <f>IF(PPG!J367="", "", PPG!J367)</f>
        <v>0.94299999999999995</v>
      </c>
      <c r="U2493" s="10">
        <f>IF(PPG!K367="", "", PPG!K367)</f>
        <v>48.09</v>
      </c>
      <c r="V2493" s="9">
        <f>IF(PPG!L367="", "", PPG!L367)</f>
        <v>0.89500000000000002</v>
      </c>
      <c r="W2493" s="10">
        <f>IF(PPG!M367="", "", PPG!M367)</f>
        <v>45.64</v>
      </c>
      <c r="X2493" s="9">
        <f>IF(PPG!N367="", "", PPG!N367)</f>
        <v>0.85199999999999998</v>
      </c>
      <c r="Y2493" s="10">
        <f>IF(PPG!O367="", "", PPG!O367)</f>
        <v>43.45</v>
      </c>
      <c r="Z2493" s="9">
        <f>IF(PPG!Q367="", "", PPG!Q367)</f>
        <v>1.018</v>
      </c>
      <c r="AA2493" s="10">
        <f>IF(PPG!R367="", "", PPG!R367)</f>
        <v>51.91</v>
      </c>
      <c r="AB2493" s="9">
        <f>IF(PPG!S367="", "", PPG!S367)</f>
        <v>0.99199999999999999</v>
      </c>
      <c r="AC2493" s="10">
        <f>IF(PPG!T367="", "", PPG!T367)</f>
        <v>50.59</v>
      </c>
      <c r="AD2493" s="9">
        <f>IF(PPG!U367="", "", PPG!U367)</f>
        <v>0.94299999999999995</v>
      </c>
      <c r="AE2493" s="10">
        <f>IF(PPG!V367="", "", PPG!V367)</f>
        <v>48.09</v>
      </c>
      <c r="AF2493" s="9">
        <f>IF(PPG!W367="", "", PPG!W367)</f>
        <v>0.89500000000000002</v>
      </c>
      <c r="AG2493" s="10">
        <f>IF(PPG!X367="", "", PPG!X367)</f>
        <v>45.64</v>
      </c>
      <c r="AH2493" s="9">
        <f>IF(PPG!Y367="", "", PPG!Y367)</f>
        <v>0.85199999999999998</v>
      </c>
      <c r="AI2493" s="10">
        <f>IF(PPG!Z367="", "", PPG!Z367)</f>
        <v>43.45</v>
      </c>
      <c r="AJ2493" s="31" t="str">
        <f>IF(D2493&lt;&gt;"",D2493*I2493, "0.00")</f>
        <v>0.00</v>
      </c>
      <c r="AK2493" s="8" t="str">
        <f>IF(D2493&lt;&gt;"",D2493, "0")</f>
        <v>0</v>
      </c>
      <c r="AL2493" s="8" t="str">
        <f>IF(D2493&lt;&gt;"",D2493*K2493, "0")</f>
        <v>0</v>
      </c>
    </row>
    <row r="2494" spans="1:38">
      <c r="A2494" s="8">
        <f>IF(OUT!C2773="", "", OUT!C2773)</f>
        <v>727</v>
      </c>
      <c r="B2494" s="19">
        <f>IF(OUT!A2773="", "", OUT!A2773)</f>
        <v>96518</v>
      </c>
      <c r="C2494" s="8" t="str">
        <f>IF(OUT!D2773="", "", OUT!D2773)</f>
        <v>RM</v>
      </c>
      <c r="D2494" s="26"/>
      <c r="E2494" s="35" t="str">
        <f>IF(OUT!E2773="", "", OUT!E2773)</f>
        <v>51 CELL</v>
      </c>
      <c r="F2494" s="23" t="str">
        <f>IF(OUT!AE2773="NEW", "✷", "")</f>
        <v>✷</v>
      </c>
      <c r="G2494" t="str">
        <f>IF(OUT!B2773="", "", OUT!B2773)</f>
        <v>PORTULACA OLERACEA MEGA PAZZAZ PINK TWIST</v>
      </c>
      <c r="H2494" s="20">
        <f>IF(AND($K$3=1,$K$4="N"),P2494,IF(AND($K$3=2,$K$4="N"),R2494,IF(AND($K$3=3,$K$4="N"),T2494,IF(AND($K$3=4,$K$4="N"),V2494,IF(AND($K$3=5,$K$4="N"),X2494,IF(AND($K$3=1,$K$4="Y"),Z2494,IF(AND($K$3=2,$K$4="Y"),AB2494,IF(AND($K$3=3,$K$4="Y"),AD2494,IF(AND($K$3=4,$K$4="Y"),AF2494,IF(AND($K$3=5,$K$4="Y"),AH2494,"FALSE"))))))))))</f>
        <v>1.0760000000000001</v>
      </c>
      <c r="I2494" s="21">
        <f>IF(AND($K$3=1,$K$4="N"),Q2494,IF(AND($K$3=2,$K$4="N"),S2494,IF(AND($K$3=3,$K$4="N"),U2494,IF(AND($K$3=4,$K$4="N"),W2494,IF(AND($K$3=5,$K$4="N"),Y2494,IF(AND($K$3=1,$K$4="Y"),AA2494,IF(AND($K$3=2,$K$4="Y"),AC2494,IF(AND($K$3=3,$K$4="Y"),AE2494,IF(AND($K$3=4,$K$4="Y"),AG2494,IF(AND($K$3=5,$K$4="Y"),AI2494,"FALSE"))))))))))</f>
        <v>54.87</v>
      </c>
      <c r="J2494" s="35" t="str">
        <f>IF(OUT!F2773="", "", OUT!F2773)</f>
        <v>STRIP TRAY</v>
      </c>
      <c r="K2494" s="8">
        <f>IF(OUT!P2773="", "", OUT!P2773)</f>
        <v>51</v>
      </c>
      <c r="L2494" s="8" t="str">
        <f>IF(OUT!AE2773="", "", OUT!AE2773)</f>
        <v>NEW</v>
      </c>
      <c r="M2494" s="8" t="str">
        <f>IF(OUT!AG2773="", "", OUT!AG2773)</f>
        <v>PAT</v>
      </c>
      <c r="N2494" s="8" t="str">
        <f>IF(OUT!AQ2773="", "", OUT!AQ2773)</f>
        <v/>
      </c>
      <c r="O2494" s="8" t="str">
        <f>IF(OUT!BO2773="", "", OUT!BO2773)</f>
        <v>T7</v>
      </c>
      <c r="P2494" s="9">
        <f>IF(OUT!N2773="", "", OUT!N2773)</f>
        <v>1.0760000000000001</v>
      </c>
      <c r="Q2494" s="10">
        <f>IF(OUT!O2773="", "", OUT!O2773)</f>
        <v>54.87</v>
      </c>
      <c r="R2494" s="9">
        <f>IF(PPG!H2773="", "", PPG!H2773)</f>
        <v>0.99199999999999999</v>
      </c>
      <c r="S2494" s="10">
        <f>IF(PPG!I2773="", "", PPG!I2773)</f>
        <v>50.59</v>
      </c>
      <c r="T2494" s="9">
        <f>IF(PPG!J2773="", "", PPG!J2773)</f>
        <v>0.94299999999999995</v>
      </c>
      <c r="U2494" s="10">
        <f>IF(PPG!K2773="", "", PPG!K2773)</f>
        <v>48.09</v>
      </c>
      <c r="V2494" s="9">
        <f>IF(PPG!L2773="", "", PPG!L2773)</f>
        <v>0.89500000000000002</v>
      </c>
      <c r="W2494" s="10">
        <f>IF(PPG!M2773="", "", PPG!M2773)</f>
        <v>45.64</v>
      </c>
      <c r="X2494" s="9">
        <f>IF(PPG!N2773="", "", PPG!N2773)</f>
        <v>0.85199999999999998</v>
      </c>
      <c r="Y2494" s="10">
        <f>IF(PPG!O2773="", "", PPG!O2773)</f>
        <v>43.45</v>
      </c>
      <c r="Z2494" s="9">
        <f>IF(PPG!Q2773="", "", PPG!Q2773)</f>
        <v>1.018</v>
      </c>
      <c r="AA2494" s="10">
        <f>IF(PPG!R2773="", "", PPG!R2773)</f>
        <v>51.91</v>
      </c>
      <c r="AB2494" s="9">
        <f>IF(PPG!S2773="", "", PPG!S2773)</f>
        <v>0.99199999999999999</v>
      </c>
      <c r="AC2494" s="10">
        <f>IF(PPG!T2773="", "", PPG!T2773)</f>
        <v>50.59</v>
      </c>
      <c r="AD2494" s="9">
        <f>IF(PPG!U2773="", "", PPG!U2773)</f>
        <v>0.94299999999999995</v>
      </c>
      <c r="AE2494" s="10">
        <f>IF(PPG!V2773="", "", PPG!V2773)</f>
        <v>48.09</v>
      </c>
      <c r="AF2494" s="9">
        <f>IF(PPG!W2773="", "", PPG!W2773)</f>
        <v>0.89500000000000002</v>
      </c>
      <c r="AG2494" s="10">
        <f>IF(PPG!X2773="", "", PPG!X2773)</f>
        <v>45.64</v>
      </c>
      <c r="AH2494" s="9">
        <f>IF(PPG!Y2773="", "", PPG!Y2773)</f>
        <v>0.85199999999999998</v>
      </c>
      <c r="AI2494" s="10">
        <f>IF(PPG!Z2773="", "", PPG!Z2773)</f>
        <v>43.45</v>
      </c>
      <c r="AJ2494" s="31" t="str">
        <f>IF(D2494&lt;&gt;"",D2494*I2494, "0.00")</f>
        <v>0.00</v>
      </c>
      <c r="AK2494" s="8" t="str">
        <f>IF(D2494&lt;&gt;"",D2494, "0")</f>
        <v>0</v>
      </c>
      <c r="AL2494" s="8" t="str">
        <f>IF(D2494&lt;&gt;"",D2494*K2494, "0")</f>
        <v>0</v>
      </c>
    </row>
    <row r="2495" spans="1:38">
      <c r="A2495" s="8">
        <f>IF(OUT!C2456="", "", OUT!C2456)</f>
        <v>727</v>
      </c>
      <c r="B2495" s="19">
        <f>IF(OUT!A2456="", "", OUT!A2456)</f>
        <v>92225</v>
      </c>
      <c r="C2495" s="8" t="str">
        <f>IF(OUT!D2456="", "", OUT!D2456)</f>
        <v>RM</v>
      </c>
      <c r="D2495" s="26"/>
      <c r="E2495" s="35" t="str">
        <f>IF(OUT!E2456="", "", OUT!E2456)</f>
        <v>51 CELL</v>
      </c>
      <c r="F2495" s="23" t="str">
        <f>IF(OUT!AE2456="NEW", "✷", "")</f>
        <v>✷</v>
      </c>
      <c r="G2495" t="str">
        <f>IF(OUT!B2456="", "", OUT!B2456)</f>
        <v>PORTULACA OLERACEA MEGA PAZZAZ PURPLE</v>
      </c>
      <c r="H2495" s="20">
        <f>IF(AND($K$3=1,$K$4="N"),P2495,IF(AND($K$3=2,$K$4="N"),R2495,IF(AND($K$3=3,$K$4="N"),T2495,IF(AND($K$3=4,$K$4="N"),V2495,IF(AND($K$3=5,$K$4="N"),X2495,IF(AND($K$3=1,$K$4="Y"),Z2495,IF(AND($K$3=2,$K$4="Y"),AB2495,IF(AND($K$3=3,$K$4="Y"),AD2495,IF(AND($K$3=4,$K$4="Y"),AF2495,IF(AND($K$3=5,$K$4="Y"),AH2495,"FALSE"))))))))))</f>
        <v>1.0760000000000001</v>
      </c>
      <c r="I2495" s="21">
        <f>IF(AND($K$3=1,$K$4="N"),Q2495,IF(AND($K$3=2,$K$4="N"),S2495,IF(AND($K$3=3,$K$4="N"),U2495,IF(AND($K$3=4,$K$4="N"),W2495,IF(AND($K$3=5,$K$4="N"),Y2495,IF(AND($K$3=1,$K$4="Y"),AA2495,IF(AND($K$3=2,$K$4="Y"),AC2495,IF(AND($K$3=3,$K$4="Y"),AE2495,IF(AND($K$3=4,$K$4="Y"),AG2495,IF(AND($K$3=5,$K$4="Y"),AI2495,"FALSE"))))))))))</f>
        <v>54.87</v>
      </c>
      <c r="J2495" s="35" t="str">
        <f>IF(OUT!F2456="", "", OUT!F2456)</f>
        <v>STRIP TRAY</v>
      </c>
      <c r="K2495" s="8">
        <f>IF(OUT!P2456="", "", OUT!P2456)</f>
        <v>51</v>
      </c>
      <c r="L2495" s="8" t="str">
        <f>IF(OUT!AE2456="", "", OUT!AE2456)</f>
        <v>NEW</v>
      </c>
      <c r="M2495" s="8" t="str">
        <f>IF(OUT!AG2456="", "", OUT!AG2456)</f>
        <v>PAT</v>
      </c>
      <c r="N2495" s="8" t="str">
        <f>IF(OUT!AQ2456="", "", OUT!AQ2456)</f>
        <v/>
      </c>
      <c r="O2495" s="8" t="str">
        <f>IF(OUT!BO2456="", "", OUT!BO2456)</f>
        <v>T7</v>
      </c>
      <c r="P2495" s="9">
        <f>IF(OUT!N2456="", "", OUT!N2456)</f>
        <v>1.0760000000000001</v>
      </c>
      <c r="Q2495" s="10">
        <f>IF(OUT!O2456="", "", OUT!O2456)</f>
        <v>54.87</v>
      </c>
      <c r="R2495" s="9">
        <f>IF(PPG!H2456="", "", PPG!H2456)</f>
        <v>0.99199999999999999</v>
      </c>
      <c r="S2495" s="10">
        <f>IF(PPG!I2456="", "", PPG!I2456)</f>
        <v>50.59</v>
      </c>
      <c r="T2495" s="9">
        <f>IF(PPG!J2456="", "", PPG!J2456)</f>
        <v>0.94299999999999995</v>
      </c>
      <c r="U2495" s="10">
        <f>IF(PPG!K2456="", "", PPG!K2456)</f>
        <v>48.09</v>
      </c>
      <c r="V2495" s="9">
        <f>IF(PPG!L2456="", "", PPG!L2456)</f>
        <v>0.89500000000000002</v>
      </c>
      <c r="W2495" s="10">
        <f>IF(PPG!M2456="", "", PPG!M2456)</f>
        <v>45.64</v>
      </c>
      <c r="X2495" s="9">
        <f>IF(PPG!N2456="", "", PPG!N2456)</f>
        <v>0.85199999999999998</v>
      </c>
      <c r="Y2495" s="10">
        <f>IF(PPG!O2456="", "", PPG!O2456)</f>
        <v>43.45</v>
      </c>
      <c r="Z2495" s="9">
        <f>IF(PPG!Q2456="", "", PPG!Q2456)</f>
        <v>1.018</v>
      </c>
      <c r="AA2495" s="10">
        <f>IF(PPG!R2456="", "", PPG!R2456)</f>
        <v>51.91</v>
      </c>
      <c r="AB2495" s="9">
        <f>IF(PPG!S2456="", "", PPG!S2456)</f>
        <v>0.99199999999999999</v>
      </c>
      <c r="AC2495" s="10">
        <f>IF(PPG!T2456="", "", PPG!T2456)</f>
        <v>50.59</v>
      </c>
      <c r="AD2495" s="9">
        <f>IF(PPG!U2456="", "", PPG!U2456)</f>
        <v>0.94299999999999995</v>
      </c>
      <c r="AE2495" s="10">
        <f>IF(PPG!V2456="", "", PPG!V2456)</f>
        <v>48.09</v>
      </c>
      <c r="AF2495" s="9">
        <f>IF(PPG!W2456="", "", PPG!W2456)</f>
        <v>0.89500000000000002</v>
      </c>
      <c r="AG2495" s="10">
        <f>IF(PPG!X2456="", "", PPG!X2456)</f>
        <v>45.64</v>
      </c>
      <c r="AH2495" s="9">
        <f>IF(PPG!Y2456="", "", PPG!Y2456)</f>
        <v>0.85199999999999998</v>
      </c>
      <c r="AI2495" s="10">
        <f>IF(PPG!Z2456="", "", PPG!Z2456)</f>
        <v>43.45</v>
      </c>
      <c r="AJ2495" s="31" t="str">
        <f>IF(D2495&lt;&gt;"",D2495*I2495, "0.00")</f>
        <v>0.00</v>
      </c>
      <c r="AK2495" s="8" t="str">
        <f>IF(D2495&lt;&gt;"",D2495, "0")</f>
        <v>0</v>
      </c>
      <c r="AL2495" s="8" t="str">
        <f>IF(D2495&lt;&gt;"",D2495*K2495, "0")</f>
        <v>0</v>
      </c>
    </row>
    <row r="2496" spans="1:38">
      <c r="A2496" s="8">
        <f>IF(OUT!C2775="", "", OUT!C2775)</f>
        <v>727</v>
      </c>
      <c r="B2496" s="19">
        <f>IF(OUT!A2775="", "", OUT!A2775)</f>
        <v>96521</v>
      </c>
      <c r="C2496" s="8" t="str">
        <f>IF(OUT!D2775="", "", OUT!D2775)</f>
        <v>RM</v>
      </c>
      <c r="D2496" s="26"/>
      <c r="E2496" s="35" t="str">
        <f>IF(OUT!E2775="", "", OUT!E2775)</f>
        <v>51 CELL</v>
      </c>
      <c r="F2496" s="23" t="str">
        <f>IF(OUT!AE2775="NEW", "✷", "")</f>
        <v>✷</v>
      </c>
      <c r="G2496" t="str">
        <f>IF(OUT!B2775="", "", OUT!B2775)</f>
        <v>PORTULACA OLERACEA MEGA PAZZAZ RED</v>
      </c>
      <c r="H2496" s="20">
        <f>IF(AND($K$3=1,$K$4="N"),P2496,IF(AND($K$3=2,$K$4="N"),R2496,IF(AND($K$3=3,$K$4="N"),T2496,IF(AND($K$3=4,$K$4="N"),V2496,IF(AND($K$3=5,$K$4="N"),X2496,IF(AND($K$3=1,$K$4="Y"),Z2496,IF(AND($K$3=2,$K$4="Y"),AB2496,IF(AND($K$3=3,$K$4="Y"),AD2496,IF(AND($K$3=4,$K$4="Y"),AF2496,IF(AND($K$3=5,$K$4="Y"),AH2496,"FALSE"))))))))))</f>
        <v>1.0760000000000001</v>
      </c>
      <c r="I2496" s="21">
        <f>IF(AND($K$3=1,$K$4="N"),Q2496,IF(AND($K$3=2,$K$4="N"),S2496,IF(AND($K$3=3,$K$4="N"),U2496,IF(AND($K$3=4,$K$4="N"),W2496,IF(AND($K$3=5,$K$4="N"),Y2496,IF(AND($K$3=1,$K$4="Y"),AA2496,IF(AND($K$3=2,$K$4="Y"),AC2496,IF(AND($K$3=3,$K$4="Y"),AE2496,IF(AND($K$3=4,$K$4="Y"),AG2496,IF(AND($K$3=5,$K$4="Y"),AI2496,"FALSE"))))))))))</f>
        <v>54.87</v>
      </c>
      <c r="J2496" s="35" t="str">
        <f>IF(OUT!F2775="", "", OUT!F2775)</f>
        <v>STRIP TRAY</v>
      </c>
      <c r="K2496" s="8">
        <f>IF(OUT!P2775="", "", OUT!P2775)</f>
        <v>51</v>
      </c>
      <c r="L2496" s="8" t="str">
        <f>IF(OUT!AE2775="", "", OUT!AE2775)</f>
        <v>NEW</v>
      </c>
      <c r="M2496" s="8" t="str">
        <f>IF(OUT!AG2775="", "", OUT!AG2775)</f>
        <v>PAT</v>
      </c>
      <c r="N2496" s="8" t="str">
        <f>IF(OUT!AQ2775="", "", OUT!AQ2775)</f>
        <v/>
      </c>
      <c r="O2496" s="8" t="str">
        <f>IF(OUT!BO2775="", "", OUT!BO2775)</f>
        <v>T7</v>
      </c>
      <c r="P2496" s="9">
        <f>IF(OUT!N2775="", "", OUT!N2775)</f>
        <v>1.0760000000000001</v>
      </c>
      <c r="Q2496" s="10">
        <f>IF(OUT!O2775="", "", OUT!O2775)</f>
        <v>54.87</v>
      </c>
      <c r="R2496" s="9">
        <f>IF(PPG!H2775="", "", PPG!H2775)</f>
        <v>0.99199999999999999</v>
      </c>
      <c r="S2496" s="10">
        <f>IF(PPG!I2775="", "", PPG!I2775)</f>
        <v>50.59</v>
      </c>
      <c r="T2496" s="9">
        <f>IF(PPG!J2775="", "", PPG!J2775)</f>
        <v>0.94299999999999995</v>
      </c>
      <c r="U2496" s="10">
        <f>IF(PPG!K2775="", "", PPG!K2775)</f>
        <v>48.09</v>
      </c>
      <c r="V2496" s="9">
        <f>IF(PPG!L2775="", "", PPG!L2775)</f>
        <v>0.89500000000000002</v>
      </c>
      <c r="W2496" s="10">
        <f>IF(PPG!M2775="", "", PPG!M2775)</f>
        <v>45.64</v>
      </c>
      <c r="X2496" s="9">
        <f>IF(PPG!N2775="", "", PPG!N2775)</f>
        <v>0.85199999999999998</v>
      </c>
      <c r="Y2496" s="10">
        <f>IF(PPG!O2775="", "", PPG!O2775)</f>
        <v>43.45</v>
      </c>
      <c r="Z2496" s="9">
        <f>IF(PPG!Q2775="", "", PPG!Q2775)</f>
        <v>1.018</v>
      </c>
      <c r="AA2496" s="10">
        <f>IF(PPG!R2775="", "", PPG!R2775)</f>
        <v>51.91</v>
      </c>
      <c r="AB2496" s="9">
        <f>IF(PPG!S2775="", "", PPG!S2775)</f>
        <v>0.99199999999999999</v>
      </c>
      <c r="AC2496" s="10">
        <f>IF(PPG!T2775="", "", PPG!T2775)</f>
        <v>50.59</v>
      </c>
      <c r="AD2496" s="9">
        <f>IF(PPG!U2775="", "", PPG!U2775)</f>
        <v>0.94299999999999995</v>
      </c>
      <c r="AE2496" s="10">
        <f>IF(PPG!V2775="", "", PPG!V2775)</f>
        <v>48.09</v>
      </c>
      <c r="AF2496" s="9">
        <f>IF(PPG!W2775="", "", PPG!W2775)</f>
        <v>0.89500000000000002</v>
      </c>
      <c r="AG2496" s="10">
        <f>IF(PPG!X2775="", "", PPG!X2775)</f>
        <v>45.64</v>
      </c>
      <c r="AH2496" s="9">
        <f>IF(PPG!Y2775="", "", PPG!Y2775)</f>
        <v>0.85199999999999998</v>
      </c>
      <c r="AI2496" s="10">
        <f>IF(PPG!Z2775="", "", PPG!Z2775)</f>
        <v>43.45</v>
      </c>
      <c r="AJ2496" s="31" t="str">
        <f>IF(D2496&lt;&gt;"",D2496*I2496, "0.00")</f>
        <v>0.00</v>
      </c>
      <c r="AK2496" s="8" t="str">
        <f>IF(D2496&lt;&gt;"",D2496, "0")</f>
        <v>0</v>
      </c>
      <c r="AL2496" s="8" t="str">
        <f>IF(D2496&lt;&gt;"",D2496*K2496, "0")</f>
        <v>0</v>
      </c>
    </row>
    <row r="2497" spans="1:38">
      <c r="A2497" s="8">
        <f>IF(OUT!C368="", "", OUT!C368)</f>
        <v>727</v>
      </c>
      <c r="B2497" s="19">
        <f>IF(OUT!A368="", "", OUT!A368)</f>
        <v>11506</v>
      </c>
      <c r="C2497" s="8" t="str">
        <f>IF(OUT!D368="", "", OUT!D368)</f>
        <v>RM</v>
      </c>
      <c r="D2497" s="26"/>
      <c r="E2497" s="35" t="str">
        <f>IF(OUT!E368="", "", OUT!E368)</f>
        <v>51 CELL</v>
      </c>
      <c r="F2497" s="23" t="str">
        <f>IF(OUT!AE368="NEW", "✷", "")</f>
        <v>✷</v>
      </c>
      <c r="G2497" t="str">
        <f>IF(OUT!B368="", "", OUT!B368)</f>
        <v>PORTULACA OLERACEA MEGA PAZZAZ TROPICAL TWIST</v>
      </c>
      <c r="H2497" s="20">
        <f>IF(AND($K$3=1,$K$4="N"),P2497,IF(AND($K$3=2,$K$4="N"),R2497,IF(AND($K$3=3,$K$4="N"),T2497,IF(AND($K$3=4,$K$4="N"),V2497,IF(AND($K$3=5,$K$4="N"),X2497,IF(AND($K$3=1,$K$4="Y"),Z2497,IF(AND($K$3=2,$K$4="Y"),AB2497,IF(AND($K$3=3,$K$4="Y"),AD2497,IF(AND($K$3=4,$K$4="Y"),AF2497,IF(AND($K$3=5,$K$4="Y"),AH2497,"FALSE"))))))))))</f>
        <v>1.0760000000000001</v>
      </c>
      <c r="I2497" s="21">
        <f>IF(AND($K$3=1,$K$4="N"),Q2497,IF(AND($K$3=2,$K$4="N"),S2497,IF(AND($K$3=3,$K$4="N"),U2497,IF(AND($K$3=4,$K$4="N"),W2497,IF(AND($K$3=5,$K$4="N"),Y2497,IF(AND($K$3=1,$K$4="Y"),AA2497,IF(AND($K$3=2,$K$4="Y"),AC2497,IF(AND($K$3=3,$K$4="Y"),AE2497,IF(AND($K$3=4,$K$4="Y"),AG2497,IF(AND($K$3=5,$K$4="Y"),AI2497,"FALSE"))))))))))</f>
        <v>54.87</v>
      </c>
      <c r="J2497" s="35" t="str">
        <f>IF(OUT!F368="", "", OUT!F368)</f>
        <v>STRIP TRAY</v>
      </c>
      <c r="K2497" s="8">
        <f>IF(OUT!P368="", "", OUT!P368)</f>
        <v>51</v>
      </c>
      <c r="L2497" s="8" t="str">
        <f>IF(OUT!AE368="", "", OUT!AE368)</f>
        <v>NEW</v>
      </c>
      <c r="M2497" s="8" t="str">
        <f>IF(OUT!AG368="", "", OUT!AG368)</f>
        <v>PAT</v>
      </c>
      <c r="N2497" s="8" t="str">
        <f>IF(OUT!AQ368="", "", OUT!AQ368)</f>
        <v/>
      </c>
      <c r="O2497" s="8" t="str">
        <f>IF(OUT!BO368="", "", OUT!BO368)</f>
        <v>T7</v>
      </c>
      <c r="P2497" s="9">
        <f>IF(OUT!N368="", "", OUT!N368)</f>
        <v>1.0760000000000001</v>
      </c>
      <c r="Q2497" s="10">
        <f>IF(OUT!O368="", "", OUT!O368)</f>
        <v>54.87</v>
      </c>
      <c r="R2497" s="9">
        <f>IF(PPG!H368="", "", PPG!H368)</f>
        <v>0.99199999999999999</v>
      </c>
      <c r="S2497" s="10">
        <f>IF(PPG!I368="", "", PPG!I368)</f>
        <v>50.59</v>
      </c>
      <c r="T2497" s="9">
        <f>IF(PPG!J368="", "", PPG!J368)</f>
        <v>0.94299999999999995</v>
      </c>
      <c r="U2497" s="10">
        <f>IF(PPG!K368="", "", PPG!K368)</f>
        <v>48.09</v>
      </c>
      <c r="V2497" s="9">
        <f>IF(PPG!L368="", "", PPG!L368)</f>
        <v>0.89500000000000002</v>
      </c>
      <c r="W2497" s="10">
        <f>IF(PPG!M368="", "", PPG!M368)</f>
        <v>45.64</v>
      </c>
      <c r="X2497" s="9">
        <f>IF(PPG!N368="", "", PPG!N368)</f>
        <v>0.85199999999999998</v>
      </c>
      <c r="Y2497" s="10">
        <f>IF(PPG!O368="", "", PPG!O368)</f>
        <v>43.45</v>
      </c>
      <c r="Z2497" s="9">
        <f>IF(PPG!Q368="", "", PPG!Q368)</f>
        <v>1.018</v>
      </c>
      <c r="AA2497" s="10">
        <f>IF(PPG!R368="", "", PPG!R368)</f>
        <v>51.91</v>
      </c>
      <c r="AB2497" s="9">
        <f>IF(PPG!S368="", "", PPG!S368)</f>
        <v>0.99199999999999999</v>
      </c>
      <c r="AC2497" s="10">
        <f>IF(PPG!T368="", "", PPG!T368)</f>
        <v>50.59</v>
      </c>
      <c r="AD2497" s="9">
        <f>IF(PPG!U368="", "", PPG!U368)</f>
        <v>0.94299999999999995</v>
      </c>
      <c r="AE2497" s="10">
        <f>IF(PPG!V368="", "", PPG!V368)</f>
        <v>48.09</v>
      </c>
      <c r="AF2497" s="9">
        <f>IF(PPG!W368="", "", PPG!W368)</f>
        <v>0.89500000000000002</v>
      </c>
      <c r="AG2497" s="10">
        <f>IF(PPG!X368="", "", PPG!X368)</f>
        <v>45.64</v>
      </c>
      <c r="AH2497" s="9">
        <f>IF(PPG!Y368="", "", PPG!Y368)</f>
        <v>0.85199999999999998</v>
      </c>
      <c r="AI2497" s="10">
        <f>IF(PPG!Z368="", "", PPG!Z368)</f>
        <v>43.45</v>
      </c>
      <c r="AJ2497" s="31" t="str">
        <f>IF(D2497&lt;&gt;"",D2497*I2497, "0.00")</f>
        <v>0.00</v>
      </c>
      <c r="AK2497" s="8" t="str">
        <f>IF(D2497&lt;&gt;"",D2497, "0")</f>
        <v>0</v>
      </c>
      <c r="AL2497" s="8" t="str">
        <f>IF(D2497&lt;&gt;"",D2497*K2497, "0")</f>
        <v>0</v>
      </c>
    </row>
    <row r="2498" spans="1:38">
      <c r="A2498" s="8">
        <f>IF(OUT!C1106="", "", OUT!C1106)</f>
        <v>727</v>
      </c>
      <c r="B2498" s="19">
        <f>IF(OUT!A1106="", "", OUT!A1106)</f>
        <v>41399</v>
      </c>
      <c r="C2498" s="8" t="str">
        <f>IF(OUT!D1106="", "", OUT!D1106)</f>
        <v>RM</v>
      </c>
      <c r="D2498" s="26"/>
      <c r="E2498" s="35" t="str">
        <f>IF(OUT!E1106="", "", OUT!E1106)</f>
        <v>51 CELL</v>
      </c>
      <c r="F2498" s="23" t="str">
        <f>IF(OUT!AE1106="NEW", "✷", "")</f>
        <v>✷</v>
      </c>
      <c r="G2498" t="str">
        <f>IF(OUT!B1106="", "", OUT!B1106)</f>
        <v>PORTULACA OLERACEA PAZZAZ CAMPINO TWIST PINK</v>
      </c>
      <c r="H2498" s="20">
        <f>IF(AND($K$3=1,$K$4="N"),P2498,IF(AND($K$3=2,$K$4="N"),R2498,IF(AND($K$3=3,$K$4="N"),T2498,IF(AND($K$3=4,$K$4="N"),V2498,IF(AND($K$3=5,$K$4="N"),X2498,IF(AND($K$3=1,$K$4="Y"),Z2498,IF(AND($K$3=2,$K$4="Y"),AB2498,IF(AND($K$3=3,$K$4="Y"),AD2498,IF(AND($K$3=4,$K$4="Y"),AF2498,IF(AND($K$3=5,$K$4="Y"),AH2498,"FALSE"))))))))))</f>
        <v>1.0620000000000001</v>
      </c>
      <c r="I2498" s="21">
        <f>IF(AND($K$3=1,$K$4="N"),Q2498,IF(AND($K$3=2,$K$4="N"),S2498,IF(AND($K$3=3,$K$4="N"),U2498,IF(AND($K$3=4,$K$4="N"),W2498,IF(AND($K$3=5,$K$4="N"),Y2498,IF(AND($K$3=1,$K$4="Y"),AA2498,IF(AND($K$3=2,$K$4="Y"),AC2498,IF(AND($K$3=3,$K$4="Y"),AE2498,IF(AND($K$3=4,$K$4="Y"),AG2498,IF(AND($K$3=5,$K$4="Y"),AI2498,"FALSE"))))))))))</f>
        <v>54.16</v>
      </c>
      <c r="J2498" s="35" t="str">
        <f>IF(OUT!F1106="", "", OUT!F1106)</f>
        <v>STRIP TRAY</v>
      </c>
      <c r="K2498" s="8">
        <f>IF(OUT!P1106="", "", OUT!P1106)</f>
        <v>51</v>
      </c>
      <c r="L2498" s="8" t="str">
        <f>IF(OUT!AE1106="", "", OUT!AE1106)</f>
        <v>NEW</v>
      </c>
      <c r="M2498" s="8" t="str">
        <f>IF(OUT!AG1106="", "", OUT!AG1106)</f>
        <v>PAT</v>
      </c>
      <c r="N2498" s="8" t="str">
        <f>IF(OUT!AQ1106="", "", OUT!AQ1106)</f>
        <v/>
      </c>
      <c r="O2498" s="8" t="str">
        <f>IF(OUT!BO1106="", "", OUT!BO1106)</f>
        <v>T7</v>
      </c>
      <c r="P2498" s="9">
        <f>IF(OUT!N1106="", "", OUT!N1106)</f>
        <v>1.0620000000000001</v>
      </c>
      <c r="Q2498" s="10">
        <f>IF(OUT!O1106="", "", OUT!O1106)</f>
        <v>54.16</v>
      </c>
      <c r="R2498" s="9">
        <f>IF(PPG!H1106="", "", PPG!H1106)</f>
        <v>0.97899999999999998</v>
      </c>
      <c r="S2498" s="10">
        <f>IF(PPG!I1106="", "", PPG!I1106)</f>
        <v>49.92</v>
      </c>
      <c r="T2498" s="9">
        <f>IF(PPG!J1106="", "", PPG!J1106)</f>
        <v>0.92900000000000005</v>
      </c>
      <c r="U2498" s="10">
        <f>IF(PPG!K1106="", "", PPG!K1106)</f>
        <v>47.37</v>
      </c>
      <c r="V2498" s="9">
        <f>IF(PPG!L1106="", "", PPG!L1106)</f>
        <v>0.88300000000000001</v>
      </c>
      <c r="W2498" s="10">
        <f>IF(PPG!M1106="", "", PPG!M1106)</f>
        <v>45.03</v>
      </c>
      <c r="X2498" s="9">
        <f>IF(PPG!N1106="", "", PPG!N1106)</f>
        <v>0.83899999999999997</v>
      </c>
      <c r="Y2498" s="10">
        <f>IF(PPG!O1106="", "", PPG!O1106)</f>
        <v>42.78</v>
      </c>
      <c r="Z2498" s="9">
        <f>IF(PPG!Q1106="", "", PPG!Q1106)</f>
        <v>1.0049999999999999</v>
      </c>
      <c r="AA2498" s="10">
        <f>IF(PPG!R1106="", "", PPG!R1106)</f>
        <v>51.25</v>
      </c>
      <c r="AB2498" s="9">
        <f>IF(PPG!S1106="", "", PPG!S1106)</f>
        <v>0.97899999999999998</v>
      </c>
      <c r="AC2498" s="10">
        <f>IF(PPG!T1106="", "", PPG!T1106)</f>
        <v>49.92</v>
      </c>
      <c r="AD2498" s="9">
        <f>IF(PPG!U1106="", "", PPG!U1106)</f>
        <v>0.92900000000000005</v>
      </c>
      <c r="AE2498" s="10">
        <f>IF(PPG!V1106="", "", PPG!V1106)</f>
        <v>47.37</v>
      </c>
      <c r="AF2498" s="9">
        <f>IF(PPG!W1106="", "", PPG!W1106)</f>
        <v>0.88300000000000001</v>
      </c>
      <c r="AG2498" s="10">
        <f>IF(PPG!X1106="", "", PPG!X1106)</f>
        <v>45.03</v>
      </c>
      <c r="AH2498" s="9">
        <f>IF(PPG!Y1106="", "", PPG!Y1106)</f>
        <v>0.83899999999999997</v>
      </c>
      <c r="AI2498" s="10">
        <f>IF(PPG!Z1106="", "", PPG!Z1106)</f>
        <v>42.78</v>
      </c>
      <c r="AJ2498" s="31" t="str">
        <f>IF(D2498&lt;&gt;"",D2498*I2498, "0.00")</f>
        <v>0.00</v>
      </c>
      <c r="AK2498" s="8" t="str">
        <f>IF(D2498&lt;&gt;"",D2498, "0")</f>
        <v>0</v>
      </c>
      <c r="AL2498" s="8" t="str">
        <f>IF(D2498&lt;&gt;"",D2498*K2498, "0")</f>
        <v>0</v>
      </c>
    </row>
    <row r="2499" spans="1:38">
      <c r="A2499" s="8">
        <f>IF(OUT!C1107="", "", OUT!C1107)</f>
        <v>727</v>
      </c>
      <c r="B2499" s="19">
        <f>IF(OUT!A1107="", "", OUT!A1107)</f>
        <v>41400</v>
      </c>
      <c r="C2499" s="8" t="str">
        <f>IF(OUT!D1107="", "", OUT!D1107)</f>
        <v>RM</v>
      </c>
      <c r="D2499" s="26"/>
      <c r="E2499" s="35" t="str">
        <f>IF(OUT!E1107="", "", OUT!E1107)</f>
        <v>51 CELL</v>
      </c>
      <c r="F2499" s="23" t="str">
        <f>IF(OUT!AE1107="NEW", "✷", "")</f>
        <v>✷</v>
      </c>
      <c r="G2499" t="str">
        <f>IF(OUT!B1107="", "", OUT!B1107)</f>
        <v>PORTULACA OLERACEA PAZZAZ CAMPINO TWIST RED</v>
      </c>
      <c r="H2499" s="20">
        <f>IF(AND($K$3=1,$K$4="N"),P2499,IF(AND($K$3=2,$K$4="N"),R2499,IF(AND($K$3=3,$K$4="N"),T2499,IF(AND($K$3=4,$K$4="N"),V2499,IF(AND($K$3=5,$K$4="N"),X2499,IF(AND($K$3=1,$K$4="Y"),Z2499,IF(AND($K$3=2,$K$4="Y"),AB2499,IF(AND($K$3=3,$K$4="Y"),AD2499,IF(AND($K$3=4,$K$4="Y"),AF2499,IF(AND($K$3=5,$K$4="Y"),AH2499,"FALSE"))))))))))</f>
        <v>1.0620000000000001</v>
      </c>
      <c r="I2499" s="21">
        <f>IF(AND($K$3=1,$K$4="N"),Q2499,IF(AND($K$3=2,$K$4="N"),S2499,IF(AND($K$3=3,$K$4="N"),U2499,IF(AND($K$3=4,$K$4="N"),W2499,IF(AND($K$3=5,$K$4="N"),Y2499,IF(AND($K$3=1,$K$4="Y"),AA2499,IF(AND($K$3=2,$K$4="Y"),AC2499,IF(AND($K$3=3,$K$4="Y"),AE2499,IF(AND($K$3=4,$K$4="Y"),AG2499,IF(AND($K$3=5,$K$4="Y"),AI2499,"FALSE"))))))))))</f>
        <v>54.16</v>
      </c>
      <c r="J2499" s="35" t="str">
        <f>IF(OUT!F1107="", "", OUT!F1107)</f>
        <v>STRIP TRAY</v>
      </c>
      <c r="K2499" s="8">
        <f>IF(OUT!P1107="", "", OUT!P1107)</f>
        <v>51</v>
      </c>
      <c r="L2499" s="8" t="str">
        <f>IF(OUT!AE1107="", "", OUT!AE1107)</f>
        <v>NEW</v>
      </c>
      <c r="M2499" s="8" t="str">
        <f>IF(OUT!AG1107="", "", OUT!AG1107)</f>
        <v>PAT</v>
      </c>
      <c r="N2499" s="8" t="str">
        <f>IF(OUT!AQ1107="", "", OUT!AQ1107)</f>
        <v/>
      </c>
      <c r="O2499" s="8" t="str">
        <f>IF(OUT!BO1107="", "", OUT!BO1107)</f>
        <v>T7</v>
      </c>
      <c r="P2499" s="9">
        <f>IF(OUT!N1107="", "", OUT!N1107)</f>
        <v>1.0620000000000001</v>
      </c>
      <c r="Q2499" s="10">
        <f>IF(OUT!O1107="", "", OUT!O1107)</f>
        <v>54.16</v>
      </c>
      <c r="R2499" s="9">
        <f>IF(PPG!H1107="", "", PPG!H1107)</f>
        <v>0.97899999999999998</v>
      </c>
      <c r="S2499" s="10">
        <f>IF(PPG!I1107="", "", PPG!I1107)</f>
        <v>49.92</v>
      </c>
      <c r="T2499" s="9">
        <f>IF(PPG!J1107="", "", PPG!J1107)</f>
        <v>0.92900000000000005</v>
      </c>
      <c r="U2499" s="10">
        <f>IF(PPG!K1107="", "", PPG!K1107)</f>
        <v>47.37</v>
      </c>
      <c r="V2499" s="9">
        <f>IF(PPG!L1107="", "", PPG!L1107)</f>
        <v>0.88300000000000001</v>
      </c>
      <c r="W2499" s="10">
        <f>IF(PPG!M1107="", "", PPG!M1107)</f>
        <v>45.03</v>
      </c>
      <c r="X2499" s="9">
        <f>IF(PPG!N1107="", "", PPG!N1107)</f>
        <v>0.83899999999999997</v>
      </c>
      <c r="Y2499" s="10">
        <f>IF(PPG!O1107="", "", PPG!O1107)</f>
        <v>42.78</v>
      </c>
      <c r="Z2499" s="9">
        <f>IF(PPG!Q1107="", "", PPG!Q1107)</f>
        <v>1.0049999999999999</v>
      </c>
      <c r="AA2499" s="10">
        <f>IF(PPG!R1107="", "", PPG!R1107)</f>
        <v>51.25</v>
      </c>
      <c r="AB2499" s="9">
        <f>IF(PPG!S1107="", "", PPG!S1107)</f>
        <v>0.97899999999999998</v>
      </c>
      <c r="AC2499" s="10">
        <f>IF(PPG!T1107="", "", PPG!T1107)</f>
        <v>49.92</v>
      </c>
      <c r="AD2499" s="9">
        <f>IF(PPG!U1107="", "", PPG!U1107)</f>
        <v>0.92900000000000005</v>
      </c>
      <c r="AE2499" s="10">
        <f>IF(PPG!V1107="", "", PPG!V1107)</f>
        <v>47.37</v>
      </c>
      <c r="AF2499" s="9">
        <f>IF(PPG!W1107="", "", PPG!W1107)</f>
        <v>0.88300000000000001</v>
      </c>
      <c r="AG2499" s="10">
        <f>IF(PPG!X1107="", "", PPG!X1107)</f>
        <v>45.03</v>
      </c>
      <c r="AH2499" s="9">
        <f>IF(PPG!Y1107="", "", PPG!Y1107)</f>
        <v>0.83899999999999997</v>
      </c>
      <c r="AI2499" s="10">
        <f>IF(PPG!Z1107="", "", PPG!Z1107)</f>
        <v>42.78</v>
      </c>
      <c r="AJ2499" s="31" t="str">
        <f>IF(D2499&lt;&gt;"",D2499*I2499, "0.00")</f>
        <v>0.00</v>
      </c>
      <c r="AK2499" s="8" t="str">
        <f>IF(D2499&lt;&gt;"",D2499, "0")</f>
        <v>0</v>
      </c>
      <c r="AL2499" s="8" t="str">
        <f>IF(D2499&lt;&gt;"",D2499*K2499, "0")</f>
        <v>0</v>
      </c>
    </row>
    <row r="2500" spans="1:38">
      <c r="A2500" s="8">
        <f>IF(OUT!C1134="", "", OUT!C1134)</f>
        <v>727</v>
      </c>
      <c r="B2500" s="19">
        <f>IF(OUT!A1134="", "", OUT!A1134)</f>
        <v>41751</v>
      </c>
      <c r="C2500" s="8" t="str">
        <f>IF(OUT!D1134="", "", OUT!D1134)</f>
        <v>RM</v>
      </c>
      <c r="D2500" s="26"/>
      <c r="E2500" s="35" t="str">
        <f>IF(OUT!E1134="", "", OUT!E1134)</f>
        <v>51 CELL</v>
      </c>
      <c r="F2500" s="23" t="str">
        <f>IF(OUT!AE1134="NEW", "✷", "")</f>
        <v>✷</v>
      </c>
      <c r="G2500" t="str">
        <f>IF(OUT!B1134="", "", OUT!B1134)</f>
        <v>PORTULACA OLERACEA PAZZAZ NANO CANDY PINK</v>
      </c>
      <c r="H2500" s="20">
        <f>IF(AND($K$3=1,$K$4="N"),P2500,IF(AND($K$3=2,$K$4="N"),R2500,IF(AND($K$3=3,$K$4="N"),T2500,IF(AND($K$3=4,$K$4="N"),V2500,IF(AND($K$3=5,$K$4="N"),X2500,IF(AND($K$3=1,$K$4="Y"),Z2500,IF(AND($K$3=2,$K$4="Y"),AB2500,IF(AND($K$3=3,$K$4="Y"),AD2500,IF(AND($K$3=4,$K$4="Y"),AF2500,IF(AND($K$3=5,$K$4="Y"),AH2500,"FALSE"))))))))))</f>
        <v>1.048</v>
      </c>
      <c r="I2500" s="21">
        <f>IF(AND($K$3=1,$K$4="N"),Q2500,IF(AND($K$3=2,$K$4="N"),S2500,IF(AND($K$3=3,$K$4="N"),U2500,IF(AND($K$3=4,$K$4="N"),W2500,IF(AND($K$3=5,$K$4="N"),Y2500,IF(AND($K$3=1,$K$4="Y"),AA2500,IF(AND($K$3=2,$K$4="Y"),AC2500,IF(AND($K$3=3,$K$4="Y"),AE2500,IF(AND($K$3=4,$K$4="Y"),AG2500,IF(AND($K$3=5,$K$4="Y"),AI2500,"FALSE"))))))))))</f>
        <v>53.44</v>
      </c>
      <c r="J2500" s="35" t="str">
        <f>IF(OUT!F1134="", "", OUT!F1134)</f>
        <v>STRIP TRAY</v>
      </c>
      <c r="K2500" s="8">
        <f>IF(OUT!P1134="", "", OUT!P1134)</f>
        <v>51</v>
      </c>
      <c r="L2500" s="8" t="str">
        <f>IF(OUT!AE1134="", "", OUT!AE1134)</f>
        <v>NEW</v>
      </c>
      <c r="M2500" s="8" t="str">
        <f>IF(OUT!AG1134="", "", OUT!AG1134)</f>
        <v>PAT</v>
      </c>
      <c r="N2500" s="8" t="str">
        <f>IF(OUT!AQ1134="", "", OUT!AQ1134)</f>
        <v/>
      </c>
      <c r="O2500" s="8" t="str">
        <f>IF(OUT!BO1134="", "", OUT!BO1134)</f>
        <v>T7</v>
      </c>
      <c r="P2500" s="9">
        <f>IF(OUT!N1134="", "", OUT!N1134)</f>
        <v>1.048</v>
      </c>
      <c r="Q2500" s="10">
        <f>IF(OUT!O1134="", "", OUT!O1134)</f>
        <v>53.44</v>
      </c>
      <c r="R2500" s="9">
        <f>IF(PPG!H1134="", "", PPG!H1134)</f>
        <v>0.96699999999999997</v>
      </c>
      <c r="S2500" s="10">
        <f>IF(PPG!I1134="", "", PPG!I1134)</f>
        <v>49.31</v>
      </c>
      <c r="T2500" s="9">
        <f>IF(PPG!J1134="", "", PPG!J1134)</f>
        <v>0.91800000000000004</v>
      </c>
      <c r="U2500" s="10">
        <f>IF(PPG!K1134="", "", PPG!K1134)</f>
        <v>46.81</v>
      </c>
      <c r="V2500" s="9">
        <f>IF(PPG!L1134="", "", PPG!L1134)</f>
        <v>0.872</v>
      </c>
      <c r="W2500" s="10">
        <f>IF(PPG!M1134="", "", PPG!M1134)</f>
        <v>44.47</v>
      </c>
      <c r="X2500" s="9">
        <f>IF(PPG!N1134="", "", PPG!N1134)</f>
        <v>0.82899999999999996</v>
      </c>
      <c r="Y2500" s="10">
        <f>IF(PPG!O1134="", "", PPG!O1134)</f>
        <v>42.27</v>
      </c>
      <c r="Z2500" s="9">
        <f>IF(PPG!Q1134="", "", PPG!Q1134)</f>
        <v>0.99099999999999999</v>
      </c>
      <c r="AA2500" s="10">
        <f>IF(PPG!R1134="", "", PPG!R1134)</f>
        <v>50.54</v>
      </c>
      <c r="AB2500" s="9">
        <f>IF(PPG!S1134="", "", PPG!S1134)</f>
        <v>0.96699999999999997</v>
      </c>
      <c r="AC2500" s="10">
        <f>IF(PPG!T1134="", "", PPG!T1134)</f>
        <v>49.31</v>
      </c>
      <c r="AD2500" s="9">
        <f>IF(PPG!U1134="", "", PPG!U1134)</f>
        <v>0.91800000000000004</v>
      </c>
      <c r="AE2500" s="10">
        <f>IF(PPG!V1134="", "", PPG!V1134)</f>
        <v>46.81</v>
      </c>
      <c r="AF2500" s="9">
        <f>IF(PPG!W1134="", "", PPG!W1134)</f>
        <v>0.872</v>
      </c>
      <c r="AG2500" s="10">
        <f>IF(PPG!X1134="", "", PPG!X1134)</f>
        <v>44.47</v>
      </c>
      <c r="AH2500" s="9">
        <f>IF(PPG!Y1134="", "", PPG!Y1134)</f>
        <v>0.82899999999999996</v>
      </c>
      <c r="AI2500" s="10">
        <f>IF(PPG!Z1134="", "", PPG!Z1134)</f>
        <v>42.27</v>
      </c>
      <c r="AJ2500" s="31" t="str">
        <f>IF(D2500&lt;&gt;"",D2500*I2500, "0.00")</f>
        <v>0.00</v>
      </c>
      <c r="AK2500" s="8" t="str">
        <f>IF(D2500&lt;&gt;"",D2500, "0")</f>
        <v>0</v>
      </c>
      <c r="AL2500" s="8" t="str">
        <f>IF(D2500&lt;&gt;"",D2500*K2500, "0")</f>
        <v>0</v>
      </c>
    </row>
    <row r="2501" spans="1:38">
      <c r="A2501" s="8">
        <f>IF(OUT!C401="", "", OUT!C401)</f>
        <v>727</v>
      </c>
      <c r="B2501" s="19">
        <f>IF(OUT!A401="", "", OUT!A401)</f>
        <v>11551</v>
      </c>
      <c r="C2501" s="8" t="str">
        <f>IF(OUT!D401="", "", OUT!D401)</f>
        <v>RM</v>
      </c>
      <c r="D2501" s="26"/>
      <c r="E2501" s="35" t="str">
        <f>IF(OUT!E401="", "", OUT!E401)</f>
        <v>51 CELL</v>
      </c>
      <c r="F2501" s="23" t="str">
        <f>IF(OUT!AE401="NEW", "✷", "")</f>
        <v>✷</v>
      </c>
      <c r="G2501" t="str">
        <f>IF(OUT!B401="", "", OUT!B401)</f>
        <v>PORTULACA OLERACEA PAZZAZ NANO DEEP ORANGE</v>
      </c>
      <c r="H2501" s="20">
        <f>IF(AND($K$3=1,$K$4="N"),P2501,IF(AND($K$3=2,$K$4="N"),R2501,IF(AND($K$3=3,$K$4="N"),T2501,IF(AND($K$3=4,$K$4="N"),V2501,IF(AND($K$3=5,$K$4="N"),X2501,IF(AND($K$3=1,$K$4="Y"),Z2501,IF(AND($K$3=2,$K$4="Y"),AB2501,IF(AND($K$3=3,$K$4="Y"),AD2501,IF(AND($K$3=4,$K$4="Y"),AF2501,IF(AND($K$3=5,$K$4="Y"),AH2501,"FALSE"))))))))))</f>
        <v>1.048</v>
      </c>
      <c r="I2501" s="21">
        <f>IF(AND($K$3=1,$K$4="N"),Q2501,IF(AND($K$3=2,$K$4="N"),S2501,IF(AND($K$3=3,$K$4="N"),U2501,IF(AND($K$3=4,$K$4="N"),W2501,IF(AND($K$3=5,$K$4="N"),Y2501,IF(AND($K$3=1,$K$4="Y"),AA2501,IF(AND($K$3=2,$K$4="Y"),AC2501,IF(AND($K$3=3,$K$4="Y"),AE2501,IF(AND($K$3=4,$K$4="Y"),AG2501,IF(AND($K$3=5,$K$4="Y"),AI2501,"FALSE"))))))))))</f>
        <v>53.44</v>
      </c>
      <c r="J2501" s="35" t="str">
        <f>IF(OUT!F401="", "", OUT!F401)</f>
        <v>STRIP TRAY</v>
      </c>
      <c r="K2501" s="8">
        <f>IF(OUT!P401="", "", OUT!P401)</f>
        <v>51</v>
      </c>
      <c r="L2501" s="8" t="str">
        <f>IF(OUT!AE401="", "", OUT!AE401)</f>
        <v>NEW</v>
      </c>
      <c r="M2501" s="8" t="str">
        <f>IF(OUT!AG401="", "", OUT!AG401)</f>
        <v>PAT</v>
      </c>
      <c r="N2501" s="8" t="str">
        <f>IF(OUT!AQ401="", "", OUT!AQ401)</f>
        <v/>
      </c>
      <c r="O2501" s="8" t="str">
        <f>IF(OUT!BO401="", "", OUT!BO401)</f>
        <v>T7</v>
      </c>
      <c r="P2501" s="9">
        <f>IF(OUT!N401="", "", OUT!N401)</f>
        <v>1.048</v>
      </c>
      <c r="Q2501" s="10">
        <f>IF(OUT!O401="", "", OUT!O401)</f>
        <v>53.44</v>
      </c>
      <c r="R2501" s="9">
        <f>IF(PPG!H401="", "", PPG!H401)</f>
        <v>0.96699999999999997</v>
      </c>
      <c r="S2501" s="10">
        <f>IF(PPG!I401="", "", PPG!I401)</f>
        <v>49.31</v>
      </c>
      <c r="T2501" s="9">
        <f>IF(PPG!J401="", "", PPG!J401)</f>
        <v>0.91800000000000004</v>
      </c>
      <c r="U2501" s="10">
        <f>IF(PPG!K401="", "", PPG!K401)</f>
        <v>46.81</v>
      </c>
      <c r="V2501" s="9">
        <f>IF(PPG!L401="", "", PPG!L401)</f>
        <v>0.872</v>
      </c>
      <c r="W2501" s="10">
        <f>IF(PPG!M401="", "", PPG!M401)</f>
        <v>44.47</v>
      </c>
      <c r="X2501" s="9">
        <f>IF(PPG!N401="", "", PPG!N401)</f>
        <v>0.82899999999999996</v>
      </c>
      <c r="Y2501" s="10">
        <f>IF(PPG!O401="", "", PPG!O401)</f>
        <v>42.27</v>
      </c>
      <c r="Z2501" s="9">
        <f>IF(PPG!Q401="", "", PPG!Q401)</f>
        <v>0.99099999999999999</v>
      </c>
      <c r="AA2501" s="10">
        <f>IF(PPG!R401="", "", PPG!R401)</f>
        <v>50.54</v>
      </c>
      <c r="AB2501" s="9">
        <f>IF(PPG!S401="", "", PPG!S401)</f>
        <v>0.96699999999999997</v>
      </c>
      <c r="AC2501" s="10">
        <f>IF(PPG!T401="", "", PPG!T401)</f>
        <v>49.31</v>
      </c>
      <c r="AD2501" s="9">
        <f>IF(PPG!U401="", "", PPG!U401)</f>
        <v>0.91800000000000004</v>
      </c>
      <c r="AE2501" s="10">
        <f>IF(PPG!V401="", "", PPG!V401)</f>
        <v>46.81</v>
      </c>
      <c r="AF2501" s="9">
        <f>IF(PPG!W401="", "", PPG!W401)</f>
        <v>0.872</v>
      </c>
      <c r="AG2501" s="10">
        <f>IF(PPG!X401="", "", PPG!X401)</f>
        <v>44.47</v>
      </c>
      <c r="AH2501" s="9">
        <f>IF(PPG!Y401="", "", PPG!Y401)</f>
        <v>0.82899999999999996</v>
      </c>
      <c r="AI2501" s="10">
        <f>IF(PPG!Z401="", "", PPG!Z401)</f>
        <v>42.27</v>
      </c>
      <c r="AJ2501" s="31" t="str">
        <f>IF(D2501&lt;&gt;"",D2501*I2501, "0.00")</f>
        <v>0.00</v>
      </c>
      <c r="AK2501" s="8" t="str">
        <f>IF(D2501&lt;&gt;"",D2501, "0")</f>
        <v>0</v>
      </c>
      <c r="AL2501" s="8" t="str">
        <f>IF(D2501&lt;&gt;"",D2501*K2501, "0")</f>
        <v>0</v>
      </c>
    </row>
    <row r="2502" spans="1:38">
      <c r="A2502" s="8">
        <f>IF(OUT!C2113="", "", OUT!C2113)</f>
        <v>727</v>
      </c>
      <c r="B2502" s="19">
        <f>IF(OUT!A2113="", "", OUT!A2113)</f>
        <v>88442</v>
      </c>
      <c r="C2502" s="8" t="str">
        <f>IF(OUT!D2113="", "", OUT!D2113)</f>
        <v>RM</v>
      </c>
      <c r="D2502" s="26"/>
      <c r="E2502" s="35" t="str">
        <f>IF(OUT!E2113="", "", OUT!E2113)</f>
        <v>51 CELL</v>
      </c>
      <c r="F2502" s="23" t="str">
        <f>IF(OUT!AE2113="NEW", "✷", "")</f>
        <v>✷</v>
      </c>
      <c r="G2502" t="str">
        <f>IF(OUT!B2113="", "", OUT!B2113)</f>
        <v>PORTULACA OLERACEA PAZZAZ NANO FUCHSIA</v>
      </c>
      <c r="H2502" s="20">
        <f>IF(AND($K$3=1,$K$4="N"),P2502,IF(AND($K$3=2,$K$4="N"),R2502,IF(AND($K$3=3,$K$4="N"),T2502,IF(AND($K$3=4,$K$4="N"),V2502,IF(AND($K$3=5,$K$4="N"),X2502,IF(AND($K$3=1,$K$4="Y"),Z2502,IF(AND($K$3=2,$K$4="Y"),AB2502,IF(AND($K$3=3,$K$4="Y"),AD2502,IF(AND($K$3=4,$K$4="Y"),AF2502,IF(AND($K$3=5,$K$4="Y"),AH2502,"FALSE"))))))))))</f>
        <v>1.048</v>
      </c>
      <c r="I2502" s="21">
        <f>IF(AND($K$3=1,$K$4="N"),Q2502,IF(AND($K$3=2,$K$4="N"),S2502,IF(AND($K$3=3,$K$4="N"),U2502,IF(AND($K$3=4,$K$4="N"),W2502,IF(AND($K$3=5,$K$4="N"),Y2502,IF(AND($K$3=1,$K$4="Y"),AA2502,IF(AND($K$3=2,$K$4="Y"),AC2502,IF(AND($K$3=3,$K$4="Y"),AE2502,IF(AND($K$3=4,$K$4="Y"),AG2502,IF(AND($K$3=5,$K$4="Y"),AI2502,"FALSE"))))))))))</f>
        <v>53.44</v>
      </c>
      <c r="J2502" s="35" t="str">
        <f>IF(OUT!F2113="", "", OUT!F2113)</f>
        <v>STRIP TRAY</v>
      </c>
      <c r="K2502" s="8">
        <f>IF(OUT!P2113="", "", OUT!P2113)</f>
        <v>51</v>
      </c>
      <c r="L2502" s="8" t="str">
        <f>IF(OUT!AE2113="", "", OUT!AE2113)</f>
        <v>NEW</v>
      </c>
      <c r="M2502" s="8" t="str">
        <f>IF(OUT!AG2113="", "", OUT!AG2113)</f>
        <v>PAT</v>
      </c>
      <c r="N2502" s="8" t="str">
        <f>IF(OUT!AQ2113="", "", OUT!AQ2113)</f>
        <v/>
      </c>
      <c r="O2502" s="8" t="str">
        <f>IF(OUT!BO2113="", "", OUT!BO2113)</f>
        <v>T7</v>
      </c>
      <c r="P2502" s="9">
        <f>IF(OUT!N2113="", "", OUT!N2113)</f>
        <v>1.048</v>
      </c>
      <c r="Q2502" s="10">
        <f>IF(OUT!O2113="", "", OUT!O2113)</f>
        <v>53.44</v>
      </c>
      <c r="R2502" s="9">
        <f>IF(PPG!H2113="", "", PPG!H2113)</f>
        <v>0.96699999999999997</v>
      </c>
      <c r="S2502" s="10">
        <f>IF(PPG!I2113="", "", PPG!I2113)</f>
        <v>49.31</v>
      </c>
      <c r="T2502" s="9">
        <f>IF(PPG!J2113="", "", PPG!J2113)</f>
        <v>0.91800000000000004</v>
      </c>
      <c r="U2502" s="10">
        <f>IF(PPG!K2113="", "", PPG!K2113)</f>
        <v>46.81</v>
      </c>
      <c r="V2502" s="9">
        <f>IF(PPG!L2113="", "", PPG!L2113)</f>
        <v>0.872</v>
      </c>
      <c r="W2502" s="10">
        <f>IF(PPG!M2113="", "", PPG!M2113)</f>
        <v>44.47</v>
      </c>
      <c r="X2502" s="9">
        <f>IF(PPG!N2113="", "", PPG!N2113)</f>
        <v>0.82899999999999996</v>
      </c>
      <c r="Y2502" s="10">
        <f>IF(PPG!O2113="", "", PPG!O2113)</f>
        <v>42.27</v>
      </c>
      <c r="Z2502" s="9">
        <f>IF(PPG!Q2113="", "", PPG!Q2113)</f>
        <v>0.99099999999999999</v>
      </c>
      <c r="AA2502" s="10">
        <f>IF(PPG!R2113="", "", PPG!R2113)</f>
        <v>50.54</v>
      </c>
      <c r="AB2502" s="9">
        <f>IF(PPG!S2113="", "", PPG!S2113)</f>
        <v>0.96699999999999997</v>
      </c>
      <c r="AC2502" s="10">
        <f>IF(PPG!T2113="", "", PPG!T2113)</f>
        <v>49.31</v>
      </c>
      <c r="AD2502" s="9">
        <f>IF(PPG!U2113="", "", PPG!U2113)</f>
        <v>0.91800000000000004</v>
      </c>
      <c r="AE2502" s="10">
        <f>IF(PPG!V2113="", "", PPG!V2113)</f>
        <v>46.81</v>
      </c>
      <c r="AF2502" s="9">
        <f>IF(PPG!W2113="", "", PPG!W2113)</f>
        <v>0.872</v>
      </c>
      <c r="AG2502" s="10">
        <f>IF(PPG!X2113="", "", PPG!X2113)</f>
        <v>44.47</v>
      </c>
      <c r="AH2502" s="9">
        <f>IF(PPG!Y2113="", "", PPG!Y2113)</f>
        <v>0.82899999999999996</v>
      </c>
      <c r="AI2502" s="10">
        <f>IF(PPG!Z2113="", "", PPG!Z2113)</f>
        <v>42.27</v>
      </c>
      <c r="AJ2502" s="31" t="str">
        <f>IF(D2502&lt;&gt;"",D2502*I2502, "0.00")</f>
        <v>0.00</v>
      </c>
      <c r="AK2502" s="8" t="str">
        <f>IF(D2502&lt;&gt;"",D2502, "0")</f>
        <v>0</v>
      </c>
      <c r="AL2502" s="8" t="str">
        <f>IF(D2502&lt;&gt;"",D2502*K2502, "0")</f>
        <v>0</v>
      </c>
    </row>
    <row r="2503" spans="1:38">
      <c r="A2503" s="8">
        <f>IF(OUT!C2776="", "", OUT!C2776)</f>
        <v>727</v>
      </c>
      <c r="B2503" s="19">
        <f>IF(OUT!A2776="", "", OUT!A2776)</f>
        <v>96522</v>
      </c>
      <c r="C2503" s="8" t="str">
        <f>IF(OUT!D2776="", "", OUT!D2776)</f>
        <v>RM</v>
      </c>
      <c r="D2503" s="26"/>
      <c r="E2503" s="35" t="str">
        <f>IF(OUT!E2776="", "", OUT!E2776)</f>
        <v>51 CELL</v>
      </c>
      <c r="F2503" s="23" t="str">
        <f>IF(OUT!AE2776="NEW", "✷", "")</f>
        <v>✷</v>
      </c>
      <c r="G2503" t="str">
        <f>IF(OUT!B2776="", "", OUT!B2776)</f>
        <v>PORTULACA OLERACEA PAZZAZ NANO GOLD</v>
      </c>
      <c r="H2503" s="20">
        <f>IF(AND($K$3=1,$K$4="N"),P2503,IF(AND($K$3=2,$K$4="N"),R2503,IF(AND($K$3=3,$K$4="N"),T2503,IF(AND($K$3=4,$K$4="N"),V2503,IF(AND($K$3=5,$K$4="N"),X2503,IF(AND($K$3=1,$K$4="Y"),Z2503,IF(AND($K$3=2,$K$4="Y"),AB2503,IF(AND($K$3=3,$K$4="Y"),AD2503,IF(AND($K$3=4,$K$4="Y"),AF2503,IF(AND($K$3=5,$K$4="Y"),AH2503,"FALSE"))))))))))</f>
        <v>1.048</v>
      </c>
      <c r="I2503" s="21">
        <f>IF(AND($K$3=1,$K$4="N"),Q2503,IF(AND($K$3=2,$K$4="N"),S2503,IF(AND($K$3=3,$K$4="N"),U2503,IF(AND($K$3=4,$K$4="N"),W2503,IF(AND($K$3=5,$K$4="N"),Y2503,IF(AND($K$3=1,$K$4="Y"),AA2503,IF(AND($K$3=2,$K$4="Y"),AC2503,IF(AND($K$3=3,$K$4="Y"),AE2503,IF(AND($K$3=4,$K$4="Y"),AG2503,IF(AND($K$3=5,$K$4="Y"),AI2503,"FALSE"))))))))))</f>
        <v>53.44</v>
      </c>
      <c r="J2503" s="35" t="str">
        <f>IF(OUT!F2776="", "", OUT!F2776)</f>
        <v>STRIP TRAY</v>
      </c>
      <c r="K2503" s="8">
        <f>IF(OUT!P2776="", "", OUT!P2776)</f>
        <v>51</v>
      </c>
      <c r="L2503" s="8" t="str">
        <f>IF(OUT!AE2776="", "", OUT!AE2776)</f>
        <v>NEW</v>
      </c>
      <c r="M2503" s="8" t="str">
        <f>IF(OUT!AG2776="", "", OUT!AG2776)</f>
        <v>PAT</v>
      </c>
      <c r="N2503" s="8" t="str">
        <f>IF(OUT!AQ2776="", "", OUT!AQ2776)</f>
        <v/>
      </c>
      <c r="O2503" s="8" t="str">
        <f>IF(OUT!BO2776="", "", OUT!BO2776)</f>
        <v>T7</v>
      </c>
      <c r="P2503" s="9">
        <f>IF(OUT!N2776="", "", OUT!N2776)</f>
        <v>1.048</v>
      </c>
      <c r="Q2503" s="10">
        <f>IF(OUT!O2776="", "", OUT!O2776)</f>
        <v>53.44</v>
      </c>
      <c r="R2503" s="9">
        <f>IF(PPG!H2776="", "", PPG!H2776)</f>
        <v>0.96699999999999997</v>
      </c>
      <c r="S2503" s="10">
        <f>IF(PPG!I2776="", "", PPG!I2776)</f>
        <v>49.31</v>
      </c>
      <c r="T2503" s="9">
        <f>IF(PPG!J2776="", "", PPG!J2776)</f>
        <v>0.91800000000000004</v>
      </c>
      <c r="U2503" s="10">
        <f>IF(PPG!K2776="", "", PPG!K2776)</f>
        <v>46.81</v>
      </c>
      <c r="V2503" s="9">
        <f>IF(PPG!L2776="", "", PPG!L2776)</f>
        <v>0.872</v>
      </c>
      <c r="W2503" s="10">
        <f>IF(PPG!M2776="", "", PPG!M2776)</f>
        <v>44.47</v>
      </c>
      <c r="X2503" s="9">
        <f>IF(PPG!N2776="", "", PPG!N2776)</f>
        <v>0.82899999999999996</v>
      </c>
      <c r="Y2503" s="10">
        <f>IF(PPG!O2776="", "", PPG!O2776)</f>
        <v>42.27</v>
      </c>
      <c r="Z2503" s="9">
        <f>IF(PPG!Q2776="", "", PPG!Q2776)</f>
        <v>0.99099999999999999</v>
      </c>
      <c r="AA2503" s="10">
        <f>IF(PPG!R2776="", "", PPG!R2776)</f>
        <v>50.54</v>
      </c>
      <c r="AB2503" s="9">
        <f>IF(PPG!S2776="", "", PPG!S2776)</f>
        <v>0.96699999999999997</v>
      </c>
      <c r="AC2503" s="10">
        <f>IF(PPG!T2776="", "", PPG!T2776)</f>
        <v>49.31</v>
      </c>
      <c r="AD2503" s="9">
        <f>IF(PPG!U2776="", "", PPG!U2776)</f>
        <v>0.91800000000000004</v>
      </c>
      <c r="AE2503" s="10">
        <f>IF(PPG!V2776="", "", PPG!V2776)</f>
        <v>46.81</v>
      </c>
      <c r="AF2503" s="9">
        <f>IF(PPG!W2776="", "", PPG!W2776)</f>
        <v>0.872</v>
      </c>
      <c r="AG2503" s="10">
        <f>IF(PPG!X2776="", "", PPG!X2776)</f>
        <v>44.47</v>
      </c>
      <c r="AH2503" s="9">
        <f>IF(PPG!Y2776="", "", PPG!Y2776)</f>
        <v>0.82899999999999996</v>
      </c>
      <c r="AI2503" s="10">
        <f>IF(PPG!Z2776="", "", PPG!Z2776)</f>
        <v>42.27</v>
      </c>
      <c r="AJ2503" s="31" t="str">
        <f>IF(D2503&lt;&gt;"",D2503*I2503, "0.00")</f>
        <v>0.00</v>
      </c>
      <c r="AK2503" s="8" t="str">
        <f>IF(D2503&lt;&gt;"",D2503, "0")</f>
        <v>0</v>
      </c>
      <c r="AL2503" s="8" t="str">
        <f>IF(D2503&lt;&gt;"",D2503*K2503, "0")</f>
        <v>0</v>
      </c>
    </row>
    <row r="2504" spans="1:38">
      <c r="A2504" s="8">
        <f>IF(OUT!C2114="", "", OUT!C2114)</f>
        <v>727</v>
      </c>
      <c r="B2504" s="19">
        <f>IF(OUT!A2114="", "", OUT!A2114)</f>
        <v>88443</v>
      </c>
      <c r="C2504" s="8" t="str">
        <f>IF(OUT!D2114="", "", OUT!D2114)</f>
        <v>RM</v>
      </c>
      <c r="D2504" s="26"/>
      <c r="E2504" s="35" t="str">
        <f>IF(OUT!E2114="", "", OUT!E2114)</f>
        <v>51 CELL</v>
      </c>
      <c r="F2504" s="23" t="str">
        <f>IF(OUT!AE2114="NEW", "✷", "")</f>
        <v>✷</v>
      </c>
      <c r="G2504" t="str">
        <f>IF(OUT!B2114="", "", OUT!B2114)</f>
        <v>PORTULACA OLERACEA PAZZAZ NANO HOT PINK</v>
      </c>
      <c r="H2504" s="20">
        <f>IF(AND($K$3=1,$K$4="N"),P2504,IF(AND($K$3=2,$K$4="N"),R2504,IF(AND($K$3=3,$K$4="N"),T2504,IF(AND($K$3=4,$K$4="N"),V2504,IF(AND($K$3=5,$K$4="N"),X2504,IF(AND($K$3=1,$K$4="Y"),Z2504,IF(AND($K$3=2,$K$4="Y"),AB2504,IF(AND($K$3=3,$K$4="Y"),AD2504,IF(AND($K$3=4,$K$4="Y"),AF2504,IF(AND($K$3=5,$K$4="Y"),AH2504,"FALSE"))))))))))</f>
        <v>1.048</v>
      </c>
      <c r="I2504" s="21">
        <f>IF(AND($K$3=1,$K$4="N"),Q2504,IF(AND($K$3=2,$K$4="N"),S2504,IF(AND($K$3=3,$K$4="N"),U2504,IF(AND($K$3=4,$K$4="N"),W2504,IF(AND($K$3=5,$K$4="N"),Y2504,IF(AND($K$3=1,$K$4="Y"),AA2504,IF(AND($K$3=2,$K$4="Y"),AC2504,IF(AND($K$3=3,$K$4="Y"),AE2504,IF(AND($K$3=4,$K$4="Y"),AG2504,IF(AND($K$3=5,$K$4="Y"),AI2504,"FALSE"))))))))))</f>
        <v>53.44</v>
      </c>
      <c r="J2504" s="35" t="str">
        <f>IF(OUT!F2114="", "", OUT!F2114)</f>
        <v>STRIP TRAY</v>
      </c>
      <c r="K2504" s="8">
        <f>IF(OUT!P2114="", "", OUT!P2114)</f>
        <v>51</v>
      </c>
      <c r="L2504" s="8" t="str">
        <f>IF(OUT!AE2114="", "", OUT!AE2114)</f>
        <v>NEW</v>
      </c>
      <c r="M2504" s="8" t="str">
        <f>IF(OUT!AG2114="", "", OUT!AG2114)</f>
        <v>PAT</v>
      </c>
      <c r="N2504" s="8" t="str">
        <f>IF(OUT!AQ2114="", "", OUT!AQ2114)</f>
        <v/>
      </c>
      <c r="O2504" s="8" t="str">
        <f>IF(OUT!BO2114="", "", OUT!BO2114)</f>
        <v>T7</v>
      </c>
      <c r="P2504" s="9">
        <f>IF(OUT!N2114="", "", OUT!N2114)</f>
        <v>1.048</v>
      </c>
      <c r="Q2504" s="10">
        <f>IF(OUT!O2114="", "", OUT!O2114)</f>
        <v>53.44</v>
      </c>
      <c r="R2504" s="9">
        <f>IF(PPG!H2114="", "", PPG!H2114)</f>
        <v>0.96699999999999997</v>
      </c>
      <c r="S2504" s="10">
        <f>IF(PPG!I2114="", "", PPG!I2114)</f>
        <v>49.31</v>
      </c>
      <c r="T2504" s="9">
        <f>IF(PPG!J2114="", "", PPG!J2114)</f>
        <v>0.91800000000000004</v>
      </c>
      <c r="U2504" s="10">
        <f>IF(PPG!K2114="", "", PPG!K2114)</f>
        <v>46.81</v>
      </c>
      <c r="V2504" s="9">
        <f>IF(PPG!L2114="", "", PPG!L2114)</f>
        <v>0.872</v>
      </c>
      <c r="W2504" s="10">
        <f>IF(PPG!M2114="", "", PPG!M2114)</f>
        <v>44.47</v>
      </c>
      <c r="X2504" s="9">
        <f>IF(PPG!N2114="", "", PPG!N2114)</f>
        <v>0.82899999999999996</v>
      </c>
      <c r="Y2504" s="10">
        <f>IF(PPG!O2114="", "", PPG!O2114)</f>
        <v>42.27</v>
      </c>
      <c r="Z2504" s="9">
        <f>IF(PPG!Q2114="", "", PPG!Q2114)</f>
        <v>0.99099999999999999</v>
      </c>
      <c r="AA2504" s="10">
        <f>IF(PPG!R2114="", "", PPG!R2114)</f>
        <v>50.54</v>
      </c>
      <c r="AB2504" s="9">
        <f>IF(PPG!S2114="", "", PPG!S2114)</f>
        <v>0.96699999999999997</v>
      </c>
      <c r="AC2504" s="10">
        <f>IF(PPG!T2114="", "", PPG!T2114)</f>
        <v>49.31</v>
      </c>
      <c r="AD2504" s="9">
        <f>IF(PPG!U2114="", "", PPG!U2114)</f>
        <v>0.91800000000000004</v>
      </c>
      <c r="AE2504" s="10">
        <f>IF(PPG!V2114="", "", PPG!V2114)</f>
        <v>46.81</v>
      </c>
      <c r="AF2504" s="9">
        <f>IF(PPG!W2114="", "", PPG!W2114)</f>
        <v>0.872</v>
      </c>
      <c r="AG2504" s="10">
        <f>IF(PPG!X2114="", "", PPG!X2114)</f>
        <v>44.47</v>
      </c>
      <c r="AH2504" s="9">
        <f>IF(PPG!Y2114="", "", PPG!Y2114)</f>
        <v>0.82899999999999996</v>
      </c>
      <c r="AI2504" s="10">
        <f>IF(PPG!Z2114="", "", PPG!Z2114)</f>
        <v>42.27</v>
      </c>
      <c r="AJ2504" s="31" t="str">
        <f>IF(D2504&lt;&gt;"",D2504*I2504, "0.00")</f>
        <v>0.00</v>
      </c>
      <c r="AK2504" s="8" t="str">
        <f>IF(D2504&lt;&gt;"",D2504, "0")</f>
        <v>0</v>
      </c>
      <c r="AL2504" s="8" t="str">
        <f>IF(D2504&lt;&gt;"",D2504*K2504, "0")</f>
        <v>0</v>
      </c>
    </row>
    <row r="2505" spans="1:38">
      <c r="A2505" s="8">
        <f>IF(OUT!C369="", "", OUT!C369)</f>
        <v>727</v>
      </c>
      <c r="B2505" s="19">
        <f>IF(OUT!A369="", "", OUT!A369)</f>
        <v>11507</v>
      </c>
      <c r="C2505" s="8" t="str">
        <f>IF(OUT!D369="", "", OUT!D369)</f>
        <v>RM</v>
      </c>
      <c r="D2505" s="26"/>
      <c r="E2505" s="35" t="str">
        <f>IF(OUT!E369="", "", OUT!E369)</f>
        <v>51 CELL</v>
      </c>
      <c r="F2505" s="23" t="str">
        <f>IF(OUT!AE369="NEW", "✷", "")</f>
        <v>✷</v>
      </c>
      <c r="G2505" t="str">
        <f>IF(OUT!B369="", "", OUT!B369)</f>
        <v>PORTULACA OLERACEA PAZZAZ NANO MANGO</v>
      </c>
      <c r="H2505" s="20">
        <f>IF(AND($K$3=1,$K$4="N"),P2505,IF(AND($K$3=2,$K$4="N"),R2505,IF(AND($K$3=3,$K$4="N"),T2505,IF(AND($K$3=4,$K$4="N"),V2505,IF(AND($K$3=5,$K$4="N"),X2505,IF(AND($K$3=1,$K$4="Y"),Z2505,IF(AND($K$3=2,$K$4="Y"),AB2505,IF(AND($K$3=3,$K$4="Y"),AD2505,IF(AND($K$3=4,$K$4="Y"),AF2505,IF(AND($K$3=5,$K$4="Y"),AH2505,"FALSE"))))))))))</f>
        <v>1.048</v>
      </c>
      <c r="I2505" s="21">
        <f>IF(AND($K$3=1,$K$4="N"),Q2505,IF(AND($K$3=2,$K$4="N"),S2505,IF(AND($K$3=3,$K$4="N"),U2505,IF(AND($K$3=4,$K$4="N"),W2505,IF(AND($K$3=5,$K$4="N"),Y2505,IF(AND($K$3=1,$K$4="Y"),AA2505,IF(AND($K$3=2,$K$4="Y"),AC2505,IF(AND($K$3=3,$K$4="Y"),AE2505,IF(AND($K$3=4,$K$4="Y"),AG2505,IF(AND($K$3=5,$K$4="Y"),AI2505,"FALSE"))))))))))</f>
        <v>53.44</v>
      </c>
      <c r="J2505" s="35" t="str">
        <f>IF(OUT!F369="", "", OUT!F369)</f>
        <v>STRIP TRAY</v>
      </c>
      <c r="K2505" s="8">
        <f>IF(OUT!P369="", "", OUT!P369)</f>
        <v>51</v>
      </c>
      <c r="L2505" s="8" t="str">
        <f>IF(OUT!AE369="", "", OUT!AE369)</f>
        <v>NEW</v>
      </c>
      <c r="M2505" s="8" t="str">
        <f>IF(OUT!AG369="", "", OUT!AG369)</f>
        <v>PAT</v>
      </c>
      <c r="N2505" s="8" t="str">
        <f>IF(OUT!AQ369="", "", OUT!AQ369)</f>
        <v/>
      </c>
      <c r="O2505" s="8" t="str">
        <f>IF(OUT!BO369="", "", OUT!BO369)</f>
        <v>T7</v>
      </c>
      <c r="P2505" s="9">
        <f>IF(OUT!N369="", "", OUT!N369)</f>
        <v>1.048</v>
      </c>
      <c r="Q2505" s="10">
        <f>IF(OUT!O369="", "", OUT!O369)</f>
        <v>53.44</v>
      </c>
      <c r="R2505" s="9">
        <f>IF(PPG!H369="", "", PPG!H369)</f>
        <v>0.96699999999999997</v>
      </c>
      <c r="S2505" s="10">
        <f>IF(PPG!I369="", "", PPG!I369)</f>
        <v>49.31</v>
      </c>
      <c r="T2505" s="9">
        <f>IF(PPG!J369="", "", PPG!J369)</f>
        <v>0.91800000000000004</v>
      </c>
      <c r="U2505" s="10">
        <f>IF(PPG!K369="", "", PPG!K369)</f>
        <v>46.81</v>
      </c>
      <c r="V2505" s="9">
        <f>IF(PPG!L369="", "", PPG!L369)</f>
        <v>0.872</v>
      </c>
      <c r="W2505" s="10">
        <f>IF(PPG!M369="", "", PPG!M369)</f>
        <v>44.47</v>
      </c>
      <c r="X2505" s="9">
        <f>IF(PPG!N369="", "", PPG!N369)</f>
        <v>0.82899999999999996</v>
      </c>
      <c r="Y2505" s="10">
        <f>IF(PPG!O369="", "", PPG!O369)</f>
        <v>42.27</v>
      </c>
      <c r="Z2505" s="9">
        <f>IF(PPG!Q369="", "", PPG!Q369)</f>
        <v>0.99099999999999999</v>
      </c>
      <c r="AA2505" s="10">
        <f>IF(PPG!R369="", "", PPG!R369)</f>
        <v>50.54</v>
      </c>
      <c r="AB2505" s="9">
        <f>IF(PPG!S369="", "", PPG!S369)</f>
        <v>0.96699999999999997</v>
      </c>
      <c r="AC2505" s="10">
        <f>IF(PPG!T369="", "", PPG!T369)</f>
        <v>49.31</v>
      </c>
      <c r="AD2505" s="9">
        <f>IF(PPG!U369="", "", PPG!U369)</f>
        <v>0.91800000000000004</v>
      </c>
      <c r="AE2505" s="10">
        <f>IF(PPG!V369="", "", PPG!V369)</f>
        <v>46.81</v>
      </c>
      <c r="AF2505" s="9">
        <f>IF(PPG!W369="", "", PPG!W369)</f>
        <v>0.872</v>
      </c>
      <c r="AG2505" s="10">
        <f>IF(PPG!X369="", "", PPG!X369)</f>
        <v>44.47</v>
      </c>
      <c r="AH2505" s="9">
        <f>IF(PPG!Y369="", "", PPG!Y369)</f>
        <v>0.82899999999999996</v>
      </c>
      <c r="AI2505" s="10">
        <f>IF(PPG!Z369="", "", PPG!Z369)</f>
        <v>42.27</v>
      </c>
      <c r="AJ2505" s="31" t="str">
        <f>IF(D2505&lt;&gt;"",D2505*I2505, "0.00")</f>
        <v>0.00</v>
      </c>
      <c r="AK2505" s="8" t="str">
        <f>IF(D2505&lt;&gt;"",D2505, "0")</f>
        <v>0</v>
      </c>
      <c r="AL2505" s="8" t="str">
        <f>IF(D2505&lt;&gt;"",D2505*K2505, "0")</f>
        <v>0</v>
      </c>
    </row>
    <row r="2506" spans="1:38">
      <c r="A2506" s="8">
        <f>IF(OUT!C2115="", "", OUT!C2115)</f>
        <v>727</v>
      </c>
      <c r="B2506" s="19">
        <f>IF(OUT!A2115="", "", OUT!A2115)</f>
        <v>88444</v>
      </c>
      <c r="C2506" s="8" t="str">
        <f>IF(OUT!D2115="", "", OUT!D2115)</f>
        <v>RM</v>
      </c>
      <c r="D2506" s="26"/>
      <c r="E2506" s="35" t="str">
        <f>IF(OUT!E2115="", "", OUT!E2115)</f>
        <v>51 CELL</v>
      </c>
      <c r="F2506" s="23" t="str">
        <f>IF(OUT!AE2115="NEW", "✷", "")</f>
        <v>✷</v>
      </c>
      <c r="G2506" t="str">
        <f>IF(OUT!B2115="", "", OUT!B2115)</f>
        <v>PORTULACA OLERACEA PAZZAZ NANO ORANGE</v>
      </c>
      <c r="H2506" s="20">
        <f>IF(AND($K$3=1,$K$4="N"),P2506,IF(AND($K$3=2,$K$4="N"),R2506,IF(AND($K$3=3,$K$4="N"),T2506,IF(AND($K$3=4,$K$4="N"),V2506,IF(AND($K$3=5,$K$4="N"),X2506,IF(AND($K$3=1,$K$4="Y"),Z2506,IF(AND($K$3=2,$K$4="Y"),AB2506,IF(AND($K$3=3,$K$4="Y"),AD2506,IF(AND($K$3=4,$K$4="Y"),AF2506,IF(AND($K$3=5,$K$4="Y"),AH2506,"FALSE"))))))))))</f>
        <v>1.048</v>
      </c>
      <c r="I2506" s="21">
        <f>IF(AND($K$3=1,$K$4="N"),Q2506,IF(AND($K$3=2,$K$4="N"),S2506,IF(AND($K$3=3,$K$4="N"),U2506,IF(AND($K$3=4,$K$4="N"),W2506,IF(AND($K$3=5,$K$4="N"),Y2506,IF(AND($K$3=1,$K$4="Y"),AA2506,IF(AND($K$3=2,$K$4="Y"),AC2506,IF(AND($K$3=3,$K$4="Y"),AE2506,IF(AND($K$3=4,$K$4="Y"),AG2506,IF(AND($K$3=5,$K$4="Y"),AI2506,"FALSE"))))))))))</f>
        <v>53.44</v>
      </c>
      <c r="J2506" s="35" t="str">
        <f>IF(OUT!F2115="", "", OUT!F2115)</f>
        <v>STRIP TRAY</v>
      </c>
      <c r="K2506" s="8">
        <f>IF(OUT!P2115="", "", OUT!P2115)</f>
        <v>51</v>
      </c>
      <c r="L2506" s="8" t="str">
        <f>IF(OUT!AE2115="", "", OUT!AE2115)</f>
        <v>NEW</v>
      </c>
      <c r="M2506" s="8" t="str">
        <f>IF(OUT!AG2115="", "", OUT!AG2115)</f>
        <v>PAT</v>
      </c>
      <c r="N2506" s="8" t="str">
        <f>IF(OUT!AQ2115="", "", OUT!AQ2115)</f>
        <v/>
      </c>
      <c r="O2506" s="8" t="str">
        <f>IF(OUT!BO2115="", "", OUT!BO2115)</f>
        <v>T7</v>
      </c>
      <c r="P2506" s="9">
        <f>IF(OUT!N2115="", "", OUT!N2115)</f>
        <v>1.048</v>
      </c>
      <c r="Q2506" s="10">
        <f>IF(OUT!O2115="", "", OUT!O2115)</f>
        <v>53.44</v>
      </c>
      <c r="R2506" s="9">
        <f>IF(PPG!H2115="", "", PPG!H2115)</f>
        <v>0.96699999999999997</v>
      </c>
      <c r="S2506" s="10">
        <f>IF(PPG!I2115="", "", PPG!I2115)</f>
        <v>49.31</v>
      </c>
      <c r="T2506" s="9">
        <f>IF(PPG!J2115="", "", PPG!J2115)</f>
        <v>0.91800000000000004</v>
      </c>
      <c r="U2506" s="10">
        <f>IF(PPG!K2115="", "", PPG!K2115)</f>
        <v>46.81</v>
      </c>
      <c r="V2506" s="9">
        <f>IF(PPG!L2115="", "", PPG!L2115)</f>
        <v>0.872</v>
      </c>
      <c r="W2506" s="10">
        <f>IF(PPG!M2115="", "", PPG!M2115)</f>
        <v>44.47</v>
      </c>
      <c r="X2506" s="9">
        <f>IF(PPG!N2115="", "", PPG!N2115)</f>
        <v>0.82899999999999996</v>
      </c>
      <c r="Y2506" s="10">
        <f>IF(PPG!O2115="", "", PPG!O2115)</f>
        <v>42.27</v>
      </c>
      <c r="Z2506" s="9">
        <f>IF(PPG!Q2115="", "", PPG!Q2115)</f>
        <v>0.99099999999999999</v>
      </c>
      <c r="AA2506" s="10">
        <f>IF(PPG!R2115="", "", PPG!R2115)</f>
        <v>50.54</v>
      </c>
      <c r="AB2506" s="9">
        <f>IF(PPG!S2115="", "", PPG!S2115)</f>
        <v>0.96699999999999997</v>
      </c>
      <c r="AC2506" s="10">
        <f>IF(PPG!T2115="", "", PPG!T2115)</f>
        <v>49.31</v>
      </c>
      <c r="AD2506" s="9">
        <f>IF(PPG!U2115="", "", PPG!U2115)</f>
        <v>0.91800000000000004</v>
      </c>
      <c r="AE2506" s="10">
        <f>IF(PPG!V2115="", "", PPG!V2115)</f>
        <v>46.81</v>
      </c>
      <c r="AF2506" s="9">
        <f>IF(PPG!W2115="", "", PPG!W2115)</f>
        <v>0.872</v>
      </c>
      <c r="AG2506" s="10">
        <f>IF(PPG!X2115="", "", PPG!X2115)</f>
        <v>44.47</v>
      </c>
      <c r="AH2506" s="9">
        <f>IF(PPG!Y2115="", "", PPG!Y2115)</f>
        <v>0.82899999999999996</v>
      </c>
      <c r="AI2506" s="10">
        <f>IF(PPG!Z2115="", "", PPG!Z2115)</f>
        <v>42.27</v>
      </c>
      <c r="AJ2506" s="31" t="str">
        <f>IF(D2506&lt;&gt;"",D2506*I2506, "0.00")</f>
        <v>0.00</v>
      </c>
      <c r="AK2506" s="8" t="str">
        <f>IF(D2506&lt;&gt;"",D2506, "0")</f>
        <v>0</v>
      </c>
      <c r="AL2506" s="8" t="str">
        <f>IF(D2506&lt;&gt;"",D2506*K2506, "0")</f>
        <v>0</v>
      </c>
    </row>
    <row r="2507" spans="1:38">
      <c r="A2507" s="8">
        <f>IF(OUT!C2777="", "", OUT!C2777)</f>
        <v>727</v>
      </c>
      <c r="B2507" s="19">
        <f>IF(OUT!A2777="", "", OUT!A2777)</f>
        <v>96523</v>
      </c>
      <c r="C2507" s="8" t="str">
        <f>IF(OUT!D2777="", "", OUT!D2777)</f>
        <v>RM</v>
      </c>
      <c r="D2507" s="26"/>
      <c r="E2507" s="35" t="str">
        <f>IF(OUT!E2777="", "", OUT!E2777)</f>
        <v>51 CELL</v>
      </c>
      <c r="F2507" s="23" t="str">
        <f>IF(OUT!AE2777="NEW", "✷", "")</f>
        <v>✷</v>
      </c>
      <c r="G2507" t="str">
        <f>IF(OUT!B2777="", "", OUT!B2777)</f>
        <v>PORTULACA OLERACEA PAZZAZ NANO ORANGE TWIST</v>
      </c>
      <c r="H2507" s="20">
        <f>IF(AND($K$3=1,$K$4="N"),P2507,IF(AND($K$3=2,$K$4="N"),R2507,IF(AND($K$3=3,$K$4="N"),T2507,IF(AND($K$3=4,$K$4="N"),V2507,IF(AND($K$3=5,$K$4="N"),X2507,IF(AND($K$3=1,$K$4="Y"),Z2507,IF(AND($K$3=2,$K$4="Y"),AB2507,IF(AND($K$3=3,$K$4="Y"),AD2507,IF(AND($K$3=4,$K$4="Y"),AF2507,IF(AND($K$3=5,$K$4="Y"),AH2507,"FALSE"))))))))))</f>
        <v>1.048</v>
      </c>
      <c r="I2507" s="21">
        <f>IF(AND($K$3=1,$K$4="N"),Q2507,IF(AND($K$3=2,$K$4="N"),S2507,IF(AND($K$3=3,$K$4="N"),U2507,IF(AND($K$3=4,$K$4="N"),W2507,IF(AND($K$3=5,$K$4="N"),Y2507,IF(AND($K$3=1,$K$4="Y"),AA2507,IF(AND($K$3=2,$K$4="Y"),AC2507,IF(AND($K$3=3,$K$4="Y"),AE2507,IF(AND($K$3=4,$K$4="Y"),AG2507,IF(AND($K$3=5,$K$4="Y"),AI2507,"FALSE"))))))))))</f>
        <v>53.44</v>
      </c>
      <c r="J2507" s="35" t="str">
        <f>IF(OUT!F2777="", "", OUT!F2777)</f>
        <v>STRIP TRAY</v>
      </c>
      <c r="K2507" s="8">
        <f>IF(OUT!P2777="", "", OUT!P2777)</f>
        <v>51</v>
      </c>
      <c r="L2507" s="8" t="str">
        <f>IF(OUT!AE2777="", "", OUT!AE2777)</f>
        <v>NEW</v>
      </c>
      <c r="M2507" s="8" t="str">
        <f>IF(OUT!AG2777="", "", OUT!AG2777)</f>
        <v>PAT</v>
      </c>
      <c r="N2507" s="8" t="str">
        <f>IF(OUT!AQ2777="", "", OUT!AQ2777)</f>
        <v/>
      </c>
      <c r="O2507" s="8" t="str">
        <f>IF(OUT!BO2777="", "", OUT!BO2777)</f>
        <v>T7</v>
      </c>
      <c r="P2507" s="9">
        <f>IF(OUT!N2777="", "", OUT!N2777)</f>
        <v>1.048</v>
      </c>
      <c r="Q2507" s="10">
        <f>IF(OUT!O2777="", "", OUT!O2777)</f>
        <v>53.44</v>
      </c>
      <c r="R2507" s="9">
        <f>IF(PPG!H2777="", "", PPG!H2777)</f>
        <v>0.96699999999999997</v>
      </c>
      <c r="S2507" s="10">
        <f>IF(PPG!I2777="", "", PPG!I2777)</f>
        <v>49.31</v>
      </c>
      <c r="T2507" s="9">
        <f>IF(PPG!J2777="", "", PPG!J2777)</f>
        <v>0.91800000000000004</v>
      </c>
      <c r="U2507" s="10">
        <f>IF(PPG!K2777="", "", PPG!K2777)</f>
        <v>46.81</v>
      </c>
      <c r="V2507" s="9">
        <f>IF(PPG!L2777="", "", PPG!L2777)</f>
        <v>0.872</v>
      </c>
      <c r="W2507" s="10">
        <f>IF(PPG!M2777="", "", PPG!M2777)</f>
        <v>44.47</v>
      </c>
      <c r="X2507" s="9">
        <f>IF(PPG!N2777="", "", PPG!N2777)</f>
        <v>0.82899999999999996</v>
      </c>
      <c r="Y2507" s="10">
        <f>IF(PPG!O2777="", "", PPG!O2777)</f>
        <v>42.27</v>
      </c>
      <c r="Z2507" s="9">
        <f>IF(PPG!Q2777="", "", PPG!Q2777)</f>
        <v>0.99099999999999999</v>
      </c>
      <c r="AA2507" s="10">
        <f>IF(PPG!R2777="", "", PPG!R2777)</f>
        <v>50.54</v>
      </c>
      <c r="AB2507" s="9">
        <f>IF(PPG!S2777="", "", PPG!S2777)</f>
        <v>0.96699999999999997</v>
      </c>
      <c r="AC2507" s="10">
        <f>IF(PPG!T2777="", "", PPG!T2777)</f>
        <v>49.31</v>
      </c>
      <c r="AD2507" s="9">
        <f>IF(PPG!U2777="", "", PPG!U2777)</f>
        <v>0.91800000000000004</v>
      </c>
      <c r="AE2507" s="10">
        <f>IF(PPG!V2777="", "", PPG!V2777)</f>
        <v>46.81</v>
      </c>
      <c r="AF2507" s="9">
        <f>IF(PPG!W2777="", "", PPG!W2777)</f>
        <v>0.872</v>
      </c>
      <c r="AG2507" s="10">
        <f>IF(PPG!X2777="", "", PPG!X2777)</f>
        <v>44.47</v>
      </c>
      <c r="AH2507" s="9">
        <f>IF(PPG!Y2777="", "", PPG!Y2777)</f>
        <v>0.82899999999999996</v>
      </c>
      <c r="AI2507" s="10">
        <f>IF(PPG!Z2777="", "", PPG!Z2777)</f>
        <v>42.27</v>
      </c>
      <c r="AJ2507" s="31" t="str">
        <f>IF(D2507&lt;&gt;"",D2507*I2507, "0.00")</f>
        <v>0.00</v>
      </c>
      <c r="AK2507" s="8" t="str">
        <f>IF(D2507&lt;&gt;"",D2507, "0")</f>
        <v>0</v>
      </c>
      <c r="AL2507" s="8" t="str">
        <f>IF(D2507&lt;&gt;"",D2507*K2507, "0")</f>
        <v>0</v>
      </c>
    </row>
    <row r="2508" spans="1:38">
      <c r="A2508" s="8">
        <f>IF(OUT!C2403="", "", OUT!C2403)</f>
        <v>727</v>
      </c>
      <c r="B2508" s="19">
        <f>IF(OUT!A2403="", "", OUT!A2403)</f>
        <v>91879</v>
      </c>
      <c r="C2508" s="8" t="str">
        <f>IF(OUT!D2403="", "", OUT!D2403)</f>
        <v>RM</v>
      </c>
      <c r="D2508" s="26"/>
      <c r="E2508" s="35" t="str">
        <f>IF(OUT!E2403="", "", OUT!E2403)</f>
        <v>51 CELL</v>
      </c>
      <c r="F2508" s="23" t="str">
        <f>IF(OUT!AE2403="NEW", "✷", "")</f>
        <v>✷</v>
      </c>
      <c r="G2508" t="str">
        <f>IF(OUT!B2403="", "", OUT!B2403)</f>
        <v>PORTULACA OLERACEA PAZZAZ NANO PURPLE</v>
      </c>
      <c r="H2508" s="20">
        <f>IF(AND($K$3=1,$K$4="N"),P2508,IF(AND($K$3=2,$K$4="N"),R2508,IF(AND($K$3=3,$K$4="N"),T2508,IF(AND($K$3=4,$K$4="N"),V2508,IF(AND($K$3=5,$K$4="N"),X2508,IF(AND($K$3=1,$K$4="Y"),Z2508,IF(AND($K$3=2,$K$4="Y"),AB2508,IF(AND($K$3=3,$K$4="Y"),AD2508,IF(AND($K$3=4,$K$4="Y"),AF2508,IF(AND($K$3=5,$K$4="Y"),AH2508,"FALSE"))))))))))</f>
        <v>1.048</v>
      </c>
      <c r="I2508" s="21">
        <f>IF(AND($K$3=1,$K$4="N"),Q2508,IF(AND($K$3=2,$K$4="N"),S2508,IF(AND($K$3=3,$K$4="N"),U2508,IF(AND($K$3=4,$K$4="N"),W2508,IF(AND($K$3=5,$K$4="N"),Y2508,IF(AND($K$3=1,$K$4="Y"),AA2508,IF(AND($K$3=2,$K$4="Y"),AC2508,IF(AND($K$3=3,$K$4="Y"),AE2508,IF(AND($K$3=4,$K$4="Y"),AG2508,IF(AND($K$3=5,$K$4="Y"),AI2508,"FALSE"))))))))))</f>
        <v>53.44</v>
      </c>
      <c r="J2508" s="35" t="str">
        <f>IF(OUT!F2403="", "", OUT!F2403)</f>
        <v>STRIP TRAY</v>
      </c>
      <c r="K2508" s="8">
        <f>IF(OUT!P2403="", "", OUT!P2403)</f>
        <v>51</v>
      </c>
      <c r="L2508" s="8" t="str">
        <f>IF(OUT!AE2403="", "", OUT!AE2403)</f>
        <v>NEW</v>
      </c>
      <c r="M2508" s="8" t="str">
        <f>IF(OUT!AG2403="", "", OUT!AG2403)</f>
        <v>PAT</v>
      </c>
      <c r="N2508" s="8" t="str">
        <f>IF(OUT!AQ2403="", "", OUT!AQ2403)</f>
        <v/>
      </c>
      <c r="O2508" s="8" t="str">
        <f>IF(OUT!BO2403="", "", OUT!BO2403)</f>
        <v>T7</v>
      </c>
      <c r="P2508" s="9">
        <f>IF(OUT!N2403="", "", OUT!N2403)</f>
        <v>1.048</v>
      </c>
      <c r="Q2508" s="10">
        <f>IF(OUT!O2403="", "", OUT!O2403)</f>
        <v>53.44</v>
      </c>
      <c r="R2508" s="9">
        <f>IF(PPG!H2403="", "", PPG!H2403)</f>
        <v>0.96699999999999997</v>
      </c>
      <c r="S2508" s="10">
        <f>IF(PPG!I2403="", "", PPG!I2403)</f>
        <v>49.31</v>
      </c>
      <c r="T2508" s="9">
        <f>IF(PPG!J2403="", "", PPG!J2403)</f>
        <v>0.91800000000000004</v>
      </c>
      <c r="U2508" s="10">
        <f>IF(PPG!K2403="", "", PPG!K2403)</f>
        <v>46.81</v>
      </c>
      <c r="V2508" s="9">
        <f>IF(PPG!L2403="", "", PPG!L2403)</f>
        <v>0.872</v>
      </c>
      <c r="W2508" s="10">
        <f>IF(PPG!M2403="", "", PPG!M2403)</f>
        <v>44.47</v>
      </c>
      <c r="X2508" s="9">
        <f>IF(PPG!N2403="", "", PPG!N2403)</f>
        <v>0.82899999999999996</v>
      </c>
      <c r="Y2508" s="10">
        <f>IF(PPG!O2403="", "", PPG!O2403)</f>
        <v>42.27</v>
      </c>
      <c r="Z2508" s="9">
        <f>IF(PPG!Q2403="", "", PPG!Q2403)</f>
        <v>0.99099999999999999</v>
      </c>
      <c r="AA2508" s="10">
        <f>IF(PPG!R2403="", "", PPG!R2403)</f>
        <v>50.54</v>
      </c>
      <c r="AB2508" s="9">
        <f>IF(PPG!S2403="", "", PPG!S2403)</f>
        <v>0.96699999999999997</v>
      </c>
      <c r="AC2508" s="10">
        <f>IF(PPG!T2403="", "", PPG!T2403)</f>
        <v>49.31</v>
      </c>
      <c r="AD2508" s="9">
        <f>IF(PPG!U2403="", "", PPG!U2403)</f>
        <v>0.91800000000000004</v>
      </c>
      <c r="AE2508" s="10">
        <f>IF(PPG!V2403="", "", PPG!V2403)</f>
        <v>46.81</v>
      </c>
      <c r="AF2508" s="9">
        <f>IF(PPG!W2403="", "", PPG!W2403)</f>
        <v>0.872</v>
      </c>
      <c r="AG2508" s="10">
        <f>IF(PPG!X2403="", "", PPG!X2403)</f>
        <v>44.47</v>
      </c>
      <c r="AH2508" s="9">
        <f>IF(PPG!Y2403="", "", PPG!Y2403)</f>
        <v>0.82899999999999996</v>
      </c>
      <c r="AI2508" s="10">
        <f>IF(PPG!Z2403="", "", PPG!Z2403)</f>
        <v>42.27</v>
      </c>
      <c r="AJ2508" s="31" t="str">
        <f>IF(D2508&lt;&gt;"",D2508*I2508, "0.00")</f>
        <v>0.00</v>
      </c>
      <c r="AK2508" s="8" t="str">
        <f>IF(D2508&lt;&gt;"",D2508, "0")</f>
        <v>0</v>
      </c>
      <c r="AL2508" s="8" t="str">
        <f>IF(D2508&lt;&gt;"",D2508*K2508, "0")</f>
        <v>0</v>
      </c>
    </row>
    <row r="2509" spans="1:38">
      <c r="A2509" s="8">
        <f>IF(OUT!C616="", "", OUT!C616)</f>
        <v>727</v>
      </c>
      <c r="B2509" s="19">
        <f>IF(OUT!A616="", "", OUT!A616)</f>
        <v>12803</v>
      </c>
      <c r="C2509" s="8" t="str">
        <f>IF(OUT!D616="", "", OUT!D616)</f>
        <v>RM</v>
      </c>
      <c r="D2509" s="26"/>
      <c r="E2509" s="35" t="str">
        <f>IF(OUT!E616="", "", OUT!E616)</f>
        <v>51 CELL</v>
      </c>
      <c r="F2509" s="23" t="str">
        <f>IF(OUT!AE616="NEW", "✷", "")</f>
        <v>✷</v>
      </c>
      <c r="G2509" t="str">
        <f>IF(OUT!B616="", "", OUT!B616)</f>
        <v>PORTULACA OLERACEA PAZZAZ NANO SCARLET TWIST</v>
      </c>
      <c r="H2509" s="20">
        <f>IF(AND($K$3=1,$K$4="N"),P2509,IF(AND($K$3=2,$K$4="N"),R2509,IF(AND($K$3=3,$K$4="N"),T2509,IF(AND($K$3=4,$K$4="N"),V2509,IF(AND($K$3=5,$K$4="N"),X2509,IF(AND($K$3=1,$K$4="Y"),Z2509,IF(AND($K$3=2,$K$4="Y"),AB2509,IF(AND($K$3=3,$K$4="Y"),AD2509,IF(AND($K$3=4,$K$4="Y"),AF2509,IF(AND($K$3=5,$K$4="Y"),AH2509,"FALSE"))))))))))</f>
        <v>1.048</v>
      </c>
      <c r="I2509" s="21">
        <f>IF(AND($K$3=1,$K$4="N"),Q2509,IF(AND($K$3=2,$K$4="N"),S2509,IF(AND($K$3=3,$K$4="N"),U2509,IF(AND($K$3=4,$K$4="N"),W2509,IF(AND($K$3=5,$K$4="N"),Y2509,IF(AND($K$3=1,$K$4="Y"),AA2509,IF(AND($K$3=2,$K$4="Y"),AC2509,IF(AND($K$3=3,$K$4="Y"),AE2509,IF(AND($K$3=4,$K$4="Y"),AG2509,IF(AND($K$3=5,$K$4="Y"),AI2509,"FALSE"))))))))))</f>
        <v>53.44</v>
      </c>
      <c r="J2509" s="35" t="str">
        <f>IF(OUT!F616="", "", OUT!F616)</f>
        <v>STRIP TRAY</v>
      </c>
      <c r="K2509" s="8">
        <f>IF(OUT!P616="", "", OUT!P616)</f>
        <v>51</v>
      </c>
      <c r="L2509" s="8" t="str">
        <f>IF(OUT!AE616="", "", OUT!AE616)</f>
        <v>NEW</v>
      </c>
      <c r="M2509" s="8" t="str">
        <f>IF(OUT!AG616="", "", OUT!AG616)</f>
        <v>PAT</v>
      </c>
      <c r="N2509" s="8" t="str">
        <f>IF(OUT!AQ616="", "", OUT!AQ616)</f>
        <v/>
      </c>
      <c r="O2509" s="8" t="str">
        <f>IF(OUT!BO616="", "", OUT!BO616)</f>
        <v>T7</v>
      </c>
      <c r="P2509" s="9">
        <f>IF(OUT!N616="", "", OUT!N616)</f>
        <v>1.048</v>
      </c>
      <c r="Q2509" s="10">
        <f>IF(OUT!O616="", "", OUT!O616)</f>
        <v>53.44</v>
      </c>
      <c r="R2509" s="9">
        <f>IF(PPG!H616="", "", PPG!H616)</f>
        <v>0.96699999999999997</v>
      </c>
      <c r="S2509" s="10">
        <f>IF(PPG!I616="", "", PPG!I616)</f>
        <v>49.31</v>
      </c>
      <c r="T2509" s="9">
        <f>IF(PPG!J616="", "", PPG!J616)</f>
        <v>0.91800000000000004</v>
      </c>
      <c r="U2509" s="10">
        <f>IF(PPG!K616="", "", PPG!K616)</f>
        <v>46.81</v>
      </c>
      <c r="V2509" s="9">
        <f>IF(PPG!L616="", "", PPG!L616)</f>
        <v>0.872</v>
      </c>
      <c r="W2509" s="10">
        <f>IF(PPG!M616="", "", PPG!M616)</f>
        <v>44.47</v>
      </c>
      <c r="X2509" s="9">
        <f>IF(PPG!N616="", "", PPG!N616)</f>
        <v>0.82899999999999996</v>
      </c>
      <c r="Y2509" s="10">
        <f>IF(PPG!O616="", "", PPG!O616)</f>
        <v>42.27</v>
      </c>
      <c r="Z2509" s="9">
        <f>IF(PPG!Q616="", "", PPG!Q616)</f>
        <v>0.99099999999999999</v>
      </c>
      <c r="AA2509" s="10">
        <f>IF(PPG!R616="", "", PPG!R616)</f>
        <v>50.54</v>
      </c>
      <c r="AB2509" s="9">
        <f>IF(PPG!S616="", "", PPG!S616)</f>
        <v>0.96699999999999997</v>
      </c>
      <c r="AC2509" s="10">
        <f>IF(PPG!T616="", "", PPG!T616)</f>
        <v>49.31</v>
      </c>
      <c r="AD2509" s="9">
        <f>IF(PPG!U616="", "", PPG!U616)</f>
        <v>0.91800000000000004</v>
      </c>
      <c r="AE2509" s="10">
        <f>IF(PPG!V616="", "", PPG!V616)</f>
        <v>46.81</v>
      </c>
      <c r="AF2509" s="9">
        <f>IF(PPG!W616="", "", PPG!W616)</f>
        <v>0.872</v>
      </c>
      <c r="AG2509" s="10">
        <f>IF(PPG!X616="", "", PPG!X616)</f>
        <v>44.47</v>
      </c>
      <c r="AH2509" s="9">
        <f>IF(PPG!Y616="", "", PPG!Y616)</f>
        <v>0.82899999999999996</v>
      </c>
      <c r="AI2509" s="10">
        <f>IF(PPG!Z616="", "", PPG!Z616)</f>
        <v>42.27</v>
      </c>
      <c r="AJ2509" s="31" t="str">
        <f>IF(D2509&lt;&gt;"",D2509*I2509, "0.00")</f>
        <v>0.00</v>
      </c>
      <c r="AK2509" s="8" t="str">
        <f>IF(D2509&lt;&gt;"",D2509, "0")</f>
        <v>0</v>
      </c>
      <c r="AL2509" s="8" t="str">
        <f>IF(D2509&lt;&gt;"",D2509*K2509, "0")</f>
        <v>0</v>
      </c>
    </row>
    <row r="2510" spans="1:38">
      <c r="A2510" s="8">
        <f>IF(OUT!C2778="", "", OUT!C2778)</f>
        <v>727</v>
      </c>
      <c r="B2510" s="19">
        <f>IF(OUT!A2778="", "", OUT!A2778)</f>
        <v>96524</v>
      </c>
      <c r="C2510" s="8" t="str">
        <f>IF(OUT!D2778="", "", OUT!D2778)</f>
        <v>RM</v>
      </c>
      <c r="D2510" s="26"/>
      <c r="E2510" s="35" t="str">
        <f>IF(OUT!E2778="", "", OUT!E2778)</f>
        <v>51 CELL</v>
      </c>
      <c r="F2510" s="23" t="str">
        <f>IF(OUT!AE2778="NEW", "✷", "")</f>
        <v>✷</v>
      </c>
      <c r="G2510" t="str">
        <f>IF(OUT!B2778="", "", OUT!B2778)</f>
        <v>PORTULACA OLERACEA PAZZAZ NANO TROPICAL PUNCH</v>
      </c>
      <c r="H2510" s="20">
        <f>IF(AND($K$3=1,$K$4="N"),P2510,IF(AND($K$3=2,$K$4="N"),R2510,IF(AND($K$3=3,$K$4="N"),T2510,IF(AND($K$3=4,$K$4="N"),V2510,IF(AND($K$3=5,$K$4="N"),X2510,IF(AND($K$3=1,$K$4="Y"),Z2510,IF(AND($K$3=2,$K$4="Y"),AB2510,IF(AND($K$3=3,$K$4="Y"),AD2510,IF(AND($K$3=4,$K$4="Y"),AF2510,IF(AND($K$3=5,$K$4="Y"),AH2510,"FALSE"))))))))))</f>
        <v>1.048</v>
      </c>
      <c r="I2510" s="21">
        <f>IF(AND($K$3=1,$K$4="N"),Q2510,IF(AND($K$3=2,$K$4="N"),S2510,IF(AND($K$3=3,$K$4="N"),U2510,IF(AND($K$3=4,$K$4="N"),W2510,IF(AND($K$3=5,$K$4="N"),Y2510,IF(AND($K$3=1,$K$4="Y"),AA2510,IF(AND($K$3=2,$K$4="Y"),AC2510,IF(AND($K$3=3,$K$4="Y"),AE2510,IF(AND($K$3=4,$K$4="Y"),AG2510,IF(AND($K$3=5,$K$4="Y"),AI2510,"FALSE"))))))))))</f>
        <v>53.44</v>
      </c>
      <c r="J2510" s="35" t="str">
        <f>IF(OUT!F2778="", "", OUT!F2778)</f>
        <v>STRIP TRAY</v>
      </c>
      <c r="K2510" s="8">
        <f>IF(OUT!P2778="", "", OUT!P2778)</f>
        <v>51</v>
      </c>
      <c r="L2510" s="8" t="str">
        <f>IF(OUT!AE2778="", "", OUT!AE2778)</f>
        <v>NEW</v>
      </c>
      <c r="M2510" s="8" t="str">
        <f>IF(OUT!AG2778="", "", OUT!AG2778)</f>
        <v>PAT</v>
      </c>
      <c r="N2510" s="8" t="str">
        <f>IF(OUT!AQ2778="", "", OUT!AQ2778)</f>
        <v/>
      </c>
      <c r="O2510" s="8" t="str">
        <f>IF(OUT!BO2778="", "", OUT!BO2778)</f>
        <v>T7</v>
      </c>
      <c r="P2510" s="9">
        <f>IF(OUT!N2778="", "", OUT!N2778)</f>
        <v>1.048</v>
      </c>
      <c r="Q2510" s="10">
        <f>IF(OUT!O2778="", "", OUT!O2778)</f>
        <v>53.44</v>
      </c>
      <c r="R2510" s="9">
        <f>IF(PPG!H2778="", "", PPG!H2778)</f>
        <v>0.96699999999999997</v>
      </c>
      <c r="S2510" s="10">
        <f>IF(PPG!I2778="", "", PPG!I2778)</f>
        <v>49.31</v>
      </c>
      <c r="T2510" s="9">
        <f>IF(PPG!J2778="", "", PPG!J2778)</f>
        <v>0.91800000000000004</v>
      </c>
      <c r="U2510" s="10">
        <f>IF(PPG!K2778="", "", PPG!K2778)</f>
        <v>46.81</v>
      </c>
      <c r="V2510" s="9">
        <f>IF(PPG!L2778="", "", PPG!L2778)</f>
        <v>0.872</v>
      </c>
      <c r="W2510" s="10">
        <f>IF(PPG!M2778="", "", PPG!M2778)</f>
        <v>44.47</v>
      </c>
      <c r="X2510" s="9">
        <f>IF(PPG!N2778="", "", PPG!N2778)</f>
        <v>0.82899999999999996</v>
      </c>
      <c r="Y2510" s="10">
        <f>IF(PPG!O2778="", "", PPG!O2778)</f>
        <v>42.27</v>
      </c>
      <c r="Z2510" s="9">
        <f>IF(PPG!Q2778="", "", PPG!Q2778)</f>
        <v>0.99099999999999999</v>
      </c>
      <c r="AA2510" s="10">
        <f>IF(PPG!R2778="", "", PPG!R2778)</f>
        <v>50.54</v>
      </c>
      <c r="AB2510" s="9">
        <f>IF(PPG!S2778="", "", PPG!S2778)</f>
        <v>0.96699999999999997</v>
      </c>
      <c r="AC2510" s="10">
        <f>IF(PPG!T2778="", "", PPG!T2778)</f>
        <v>49.31</v>
      </c>
      <c r="AD2510" s="9">
        <f>IF(PPG!U2778="", "", PPG!U2778)</f>
        <v>0.91800000000000004</v>
      </c>
      <c r="AE2510" s="10">
        <f>IF(PPG!V2778="", "", PPG!V2778)</f>
        <v>46.81</v>
      </c>
      <c r="AF2510" s="9">
        <f>IF(PPG!W2778="", "", PPG!W2778)</f>
        <v>0.872</v>
      </c>
      <c r="AG2510" s="10">
        <f>IF(PPG!X2778="", "", PPG!X2778)</f>
        <v>44.47</v>
      </c>
      <c r="AH2510" s="9">
        <f>IF(PPG!Y2778="", "", PPG!Y2778)</f>
        <v>0.82899999999999996</v>
      </c>
      <c r="AI2510" s="10">
        <f>IF(PPG!Z2778="", "", PPG!Z2778)</f>
        <v>42.27</v>
      </c>
      <c r="AJ2510" s="31" t="str">
        <f>IF(D2510&lt;&gt;"",D2510*I2510, "0.00")</f>
        <v>0.00</v>
      </c>
      <c r="AK2510" s="8" t="str">
        <f>IF(D2510&lt;&gt;"",D2510, "0")</f>
        <v>0</v>
      </c>
      <c r="AL2510" s="8" t="str">
        <f>IF(D2510&lt;&gt;"",D2510*K2510, "0")</f>
        <v>0</v>
      </c>
    </row>
    <row r="2511" spans="1:38">
      <c r="A2511" s="8">
        <f>IF(OUT!C2116="", "", OUT!C2116)</f>
        <v>727</v>
      </c>
      <c r="B2511" s="19">
        <f>IF(OUT!A2116="", "", OUT!A2116)</f>
        <v>88445</v>
      </c>
      <c r="C2511" s="8" t="str">
        <f>IF(OUT!D2116="", "", OUT!D2116)</f>
        <v>RM</v>
      </c>
      <c r="D2511" s="26"/>
      <c r="E2511" s="35" t="str">
        <f>IF(OUT!E2116="", "", OUT!E2116)</f>
        <v>51 CELL</v>
      </c>
      <c r="F2511" s="23" t="str">
        <f>IF(OUT!AE2116="NEW", "✷", "")</f>
        <v>✷</v>
      </c>
      <c r="G2511" t="str">
        <f>IF(OUT!B2116="", "", OUT!B2116)</f>
        <v>PORTULACA OLERACEA PAZZAZ NANO YELLOW</v>
      </c>
      <c r="H2511" s="20">
        <f>IF(AND($K$3=1,$K$4="N"),P2511,IF(AND($K$3=2,$K$4="N"),R2511,IF(AND($K$3=3,$K$4="N"),T2511,IF(AND($K$3=4,$K$4="N"),V2511,IF(AND($K$3=5,$K$4="N"),X2511,IF(AND($K$3=1,$K$4="Y"),Z2511,IF(AND($K$3=2,$K$4="Y"),AB2511,IF(AND($K$3=3,$K$4="Y"),AD2511,IF(AND($K$3=4,$K$4="Y"),AF2511,IF(AND($K$3=5,$K$4="Y"),AH2511,"FALSE"))))))))))</f>
        <v>1.048</v>
      </c>
      <c r="I2511" s="21">
        <f>IF(AND($K$3=1,$K$4="N"),Q2511,IF(AND($K$3=2,$K$4="N"),S2511,IF(AND($K$3=3,$K$4="N"),U2511,IF(AND($K$3=4,$K$4="N"),W2511,IF(AND($K$3=5,$K$4="N"),Y2511,IF(AND($K$3=1,$K$4="Y"),AA2511,IF(AND($K$3=2,$K$4="Y"),AC2511,IF(AND($K$3=3,$K$4="Y"),AE2511,IF(AND($K$3=4,$K$4="Y"),AG2511,IF(AND($K$3=5,$K$4="Y"),AI2511,"FALSE"))))))))))</f>
        <v>53.44</v>
      </c>
      <c r="J2511" s="35" t="str">
        <f>IF(OUT!F2116="", "", OUT!F2116)</f>
        <v>STRIP TRAY</v>
      </c>
      <c r="K2511" s="8">
        <f>IF(OUT!P2116="", "", OUT!P2116)</f>
        <v>51</v>
      </c>
      <c r="L2511" s="8" t="str">
        <f>IF(OUT!AE2116="", "", OUT!AE2116)</f>
        <v>NEW</v>
      </c>
      <c r="M2511" s="8" t="str">
        <f>IF(OUT!AG2116="", "", OUT!AG2116)</f>
        <v>PAT</v>
      </c>
      <c r="N2511" s="8" t="str">
        <f>IF(OUT!AQ2116="", "", OUT!AQ2116)</f>
        <v/>
      </c>
      <c r="O2511" s="8" t="str">
        <f>IF(OUT!BO2116="", "", OUT!BO2116)</f>
        <v>T7</v>
      </c>
      <c r="P2511" s="9">
        <f>IF(OUT!N2116="", "", OUT!N2116)</f>
        <v>1.048</v>
      </c>
      <c r="Q2511" s="10">
        <f>IF(OUT!O2116="", "", OUT!O2116)</f>
        <v>53.44</v>
      </c>
      <c r="R2511" s="9">
        <f>IF(PPG!H2116="", "", PPG!H2116)</f>
        <v>0.96699999999999997</v>
      </c>
      <c r="S2511" s="10">
        <f>IF(PPG!I2116="", "", PPG!I2116)</f>
        <v>49.31</v>
      </c>
      <c r="T2511" s="9">
        <f>IF(PPG!J2116="", "", PPG!J2116)</f>
        <v>0.91800000000000004</v>
      </c>
      <c r="U2511" s="10">
        <f>IF(PPG!K2116="", "", PPG!K2116)</f>
        <v>46.81</v>
      </c>
      <c r="V2511" s="9">
        <f>IF(PPG!L2116="", "", PPG!L2116)</f>
        <v>0.872</v>
      </c>
      <c r="W2511" s="10">
        <f>IF(PPG!M2116="", "", PPG!M2116)</f>
        <v>44.47</v>
      </c>
      <c r="X2511" s="9">
        <f>IF(PPG!N2116="", "", PPG!N2116)</f>
        <v>0.82899999999999996</v>
      </c>
      <c r="Y2511" s="10">
        <f>IF(PPG!O2116="", "", PPG!O2116)</f>
        <v>42.27</v>
      </c>
      <c r="Z2511" s="9">
        <f>IF(PPG!Q2116="", "", PPG!Q2116)</f>
        <v>0.99099999999999999</v>
      </c>
      <c r="AA2511" s="10">
        <f>IF(PPG!R2116="", "", PPG!R2116)</f>
        <v>50.54</v>
      </c>
      <c r="AB2511" s="9">
        <f>IF(PPG!S2116="", "", PPG!S2116)</f>
        <v>0.96699999999999997</v>
      </c>
      <c r="AC2511" s="10">
        <f>IF(PPG!T2116="", "", PPG!T2116)</f>
        <v>49.31</v>
      </c>
      <c r="AD2511" s="9">
        <f>IF(PPG!U2116="", "", PPG!U2116)</f>
        <v>0.91800000000000004</v>
      </c>
      <c r="AE2511" s="10">
        <f>IF(PPG!V2116="", "", PPG!V2116)</f>
        <v>46.81</v>
      </c>
      <c r="AF2511" s="9">
        <f>IF(PPG!W2116="", "", PPG!W2116)</f>
        <v>0.872</v>
      </c>
      <c r="AG2511" s="10">
        <f>IF(PPG!X2116="", "", PPG!X2116)</f>
        <v>44.47</v>
      </c>
      <c r="AH2511" s="9">
        <f>IF(PPG!Y2116="", "", PPG!Y2116)</f>
        <v>0.82899999999999996</v>
      </c>
      <c r="AI2511" s="10">
        <f>IF(PPG!Z2116="", "", PPG!Z2116)</f>
        <v>42.27</v>
      </c>
      <c r="AJ2511" s="31" t="str">
        <f>IF(D2511&lt;&gt;"",D2511*I2511, "0.00")</f>
        <v>0.00</v>
      </c>
      <c r="AK2511" s="8" t="str">
        <f>IF(D2511&lt;&gt;"",D2511, "0")</f>
        <v>0</v>
      </c>
      <c r="AL2511" s="8" t="str">
        <f>IF(D2511&lt;&gt;"",D2511*K2511, "0")</f>
        <v>0</v>
      </c>
    </row>
    <row r="2512" spans="1:38">
      <c r="A2512" s="8">
        <f>IF(OUT!C2779="", "", OUT!C2779)</f>
        <v>727</v>
      </c>
      <c r="B2512" s="19">
        <f>IF(OUT!A2779="", "", OUT!A2779)</f>
        <v>96525</v>
      </c>
      <c r="C2512" s="8" t="str">
        <f>IF(OUT!D2779="", "", OUT!D2779)</f>
        <v>RM</v>
      </c>
      <c r="D2512" s="26"/>
      <c r="E2512" s="35" t="str">
        <f>IF(OUT!E2779="", "", OUT!E2779)</f>
        <v>51 CELL</v>
      </c>
      <c r="F2512" s="23" t="str">
        <f>IF(OUT!AE2779="NEW", "✷", "")</f>
        <v>✷</v>
      </c>
      <c r="G2512" t="str">
        <f>IF(OUT!B2779="", "", OUT!B2779)</f>
        <v>PORTULACA OLERACEA PAZZAZ NANO YELLOW TWIST</v>
      </c>
      <c r="H2512" s="20">
        <f>IF(AND($K$3=1,$K$4="N"),P2512,IF(AND($K$3=2,$K$4="N"),R2512,IF(AND($K$3=3,$K$4="N"),T2512,IF(AND($K$3=4,$K$4="N"),V2512,IF(AND($K$3=5,$K$4="N"),X2512,IF(AND($K$3=1,$K$4="Y"),Z2512,IF(AND($K$3=2,$K$4="Y"),AB2512,IF(AND($K$3=3,$K$4="Y"),AD2512,IF(AND($K$3=4,$K$4="Y"),AF2512,IF(AND($K$3=5,$K$4="Y"),AH2512,"FALSE"))))))))))</f>
        <v>1.048</v>
      </c>
      <c r="I2512" s="21">
        <f>IF(AND($K$3=1,$K$4="N"),Q2512,IF(AND($K$3=2,$K$4="N"),S2512,IF(AND($K$3=3,$K$4="N"),U2512,IF(AND($K$3=4,$K$4="N"),W2512,IF(AND($K$3=5,$K$4="N"),Y2512,IF(AND($K$3=1,$K$4="Y"),AA2512,IF(AND($K$3=2,$K$4="Y"),AC2512,IF(AND($K$3=3,$K$4="Y"),AE2512,IF(AND($K$3=4,$K$4="Y"),AG2512,IF(AND($K$3=5,$K$4="Y"),AI2512,"FALSE"))))))))))</f>
        <v>53.44</v>
      </c>
      <c r="J2512" s="35" t="str">
        <f>IF(OUT!F2779="", "", OUT!F2779)</f>
        <v>STRIP TRAY</v>
      </c>
      <c r="K2512" s="8">
        <f>IF(OUT!P2779="", "", OUT!P2779)</f>
        <v>51</v>
      </c>
      <c r="L2512" s="8" t="str">
        <f>IF(OUT!AE2779="", "", OUT!AE2779)</f>
        <v>NEW</v>
      </c>
      <c r="M2512" s="8" t="str">
        <f>IF(OUT!AG2779="", "", OUT!AG2779)</f>
        <v>PAT</v>
      </c>
      <c r="N2512" s="8" t="str">
        <f>IF(OUT!AQ2779="", "", OUT!AQ2779)</f>
        <v/>
      </c>
      <c r="O2512" s="8" t="str">
        <f>IF(OUT!BO2779="", "", OUT!BO2779)</f>
        <v>T7</v>
      </c>
      <c r="P2512" s="9">
        <f>IF(OUT!N2779="", "", OUT!N2779)</f>
        <v>1.048</v>
      </c>
      <c r="Q2512" s="10">
        <f>IF(OUT!O2779="", "", OUT!O2779)</f>
        <v>53.44</v>
      </c>
      <c r="R2512" s="9">
        <f>IF(PPG!H2779="", "", PPG!H2779)</f>
        <v>0.96699999999999997</v>
      </c>
      <c r="S2512" s="10">
        <f>IF(PPG!I2779="", "", PPG!I2779)</f>
        <v>49.31</v>
      </c>
      <c r="T2512" s="9">
        <f>IF(PPG!J2779="", "", PPG!J2779)</f>
        <v>0.91800000000000004</v>
      </c>
      <c r="U2512" s="10">
        <f>IF(PPG!K2779="", "", PPG!K2779)</f>
        <v>46.81</v>
      </c>
      <c r="V2512" s="9">
        <f>IF(PPG!L2779="", "", PPG!L2779)</f>
        <v>0.872</v>
      </c>
      <c r="W2512" s="10">
        <f>IF(PPG!M2779="", "", PPG!M2779)</f>
        <v>44.47</v>
      </c>
      <c r="X2512" s="9">
        <f>IF(PPG!N2779="", "", PPG!N2779)</f>
        <v>0.82899999999999996</v>
      </c>
      <c r="Y2512" s="10">
        <f>IF(PPG!O2779="", "", PPG!O2779)</f>
        <v>42.27</v>
      </c>
      <c r="Z2512" s="9">
        <f>IF(PPG!Q2779="", "", PPG!Q2779)</f>
        <v>0.99099999999999999</v>
      </c>
      <c r="AA2512" s="10">
        <f>IF(PPG!R2779="", "", PPG!R2779)</f>
        <v>50.54</v>
      </c>
      <c r="AB2512" s="9">
        <f>IF(PPG!S2779="", "", PPG!S2779)</f>
        <v>0.96699999999999997</v>
      </c>
      <c r="AC2512" s="10">
        <f>IF(PPG!T2779="", "", PPG!T2779)</f>
        <v>49.31</v>
      </c>
      <c r="AD2512" s="9">
        <f>IF(PPG!U2779="", "", PPG!U2779)</f>
        <v>0.91800000000000004</v>
      </c>
      <c r="AE2512" s="10">
        <f>IF(PPG!V2779="", "", PPG!V2779)</f>
        <v>46.81</v>
      </c>
      <c r="AF2512" s="9">
        <f>IF(PPG!W2779="", "", PPG!W2779)</f>
        <v>0.872</v>
      </c>
      <c r="AG2512" s="10">
        <f>IF(PPG!X2779="", "", PPG!X2779)</f>
        <v>44.47</v>
      </c>
      <c r="AH2512" s="9">
        <f>IF(PPG!Y2779="", "", PPG!Y2779)</f>
        <v>0.82899999999999996</v>
      </c>
      <c r="AI2512" s="10">
        <f>IF(PPG!Z2779="", "", PPG!Z2779)</f>
        <v>42.27</v>
      </c>
      <c r="AJ2512" s="31" t="str">
        <f>IF(D2512&lt;&gt;"",D2512*I2512, "0.00")</f>
        <v>0.00</v>
      </c>
      <c r="AK2512" s="8" t="str">
        <f>IF(D2512&lt;&gt;"",D2512, "0")</f>
        <v>0</v>
      </c>
      <c r="AL2512" s="8" t="str">
        <f>IF(D2512&lt;&gt;"",D2512*K2512, "0")</f>
        <v>0</v>
      </c>
    </row>
    <row r="2513" spans="1:38">
      <c r="A2513" s="8">
        <f>IF(OUT!C2099="", "", OUT!C2099)</f>
        <v>727</v>
      </c>
      <c r="B2513" s="19">
        <f>IF(OUT!A2099="", "", OUT!A2099)</f>
        <v>88377</v>
      </c>
      <c r="C2513" s="8" t="str">
        <f>IF(OUT!D2099="", "", OUT!D2099)</f>
        <v>RM</v>
      </c>
      <c r="D2513" s="26"/>
      <c r="E2513" s="35" t="str">
        <f>IF(OUT!E2099="", "", OUT!E2099)</f>
        <v>51 CELL</v>
      </c>
      <c r="F2513" s="23" t="str">
        <f>IF(OUT!AE2099="NEW", "✷", "")</f>
        <v>✷</v>
      </c>
      <c r="G2513" t="str">
        <f>IF(OUT!B2099="", "", OUT!B2099)</f>
        <v>PORTULACA OLERACEA PAZZAZ WHITE</v>
      </c>
      <c r="H2513" s="20">
        <f>IF(AND($K$3=1,$K$4="N"),P2513,IF(AND($K$3=2,$K$4="N"),R2513,IF(AND($K$3=3,$K$4="N"),T2513,IF(AND($K$3=4,$K$4="N"),V2513,IF(AND($K$3=5,$K$4="N"),X2513,IF(AND($K$3=1,$K$4="Y"),Z2513,IF(AND($K$3=2,$K$4="Y"),AB2513,IF(AND($K$3=3,$K$4="Y"),AD2513,IF(AND($K$3=4,$K$4="Y"),AF2513,IF(AND($K$3=5,$K$4="Y"),AH2513,"FALSE"))))))))))</f>
        <v>1.048</v>
      </c>
      <c r="I2513" s="21">
        <f>IF(AND($K$3=1,$K$4="N"),Q2513,IF(AND($K$3=2,$K$4="N"),S2513,IF(AND($K$3=3,$K$4="N"),U2513,IF(AND($K$3=4,$K$4="N"),W2513,IF(AND($K$3=5,$K$4="N"),Y2513,IF(AND($K$3=1,$K$4="Y"),AA2513,IF(AND($K$3=2,$K$4="Y"),AC2513,IF(AND($K$3=3,$K$4="Y"),AE2513,IF(AND($K$3=4,$K$4="Y"),AG2513,IF(AND($K$3=5,$K$4="Y"),AI2513,"FALSE"))))))))))</f>
        <v>53.44</v>
      </c>
      <c r="J2513" s="35" t="str">
        <f>IF(OUT!F2099="", "", OUT!F2099)</f>
        <v>STRIP TRAY</v>
      </c>
      <c r="K2513" s="8">
        <f>IF(OUT!P2099="", "", OUT!P2099)</f>
        <v>51</v>
      </c>
      <c r="L2513" s="8" t="str">
        <f>IF(OUT!AE2099="", "", OUT!AE2099)</f>
        <v>NEW</v>
      </c>
      <c r="M2513" s="8" t="str">
        <f>IF(OUT!AG2099="", "", OUT!AG2099)</f>
        <v>PAT</v>
      </c>
      <c r="N2513" s="8" t="str">
        <f>IF(OUT!AQ2099="", "", OUT!AQ2099)</f>
        <v/>
      </c>
      <c r="O2513" s="8" t="str">
        <f>IF(OUT!BO2099="", "", OUT!BO2099)</f>
        <v>T7</v>
      </c>
      <c r="P2513" s="9">
        <f>IF(OUT!N2099="", "", OUT!N2099)</f>
        <v>1.048</v>
      </c>
      <c r="Q2513" s="10">
        <f>IF(OUT!O2099="", "", OUT!O2099)</f>
        <v>53.44</v>
      </c>
      <c r="R2513" s="9">
        <f>IF(PPG!H2099="", "", PPG!H2099)</f>
        <v>0.96699999999999997</v>
      </c>
      <c r="S2513" s="10">
        <f>IF(PPG!I2099="", "", PPG!I2099)</f>
        <v>49.31</v>
      </c>
      <c r="T2513" s="9">
        <f>IF(PPG!J2099="", "", PPG!J2099)</f>
        <v>0.91800000000000004</v>
      </c>
      <c r="U2513" s="10">
        <f>IF(PPG!K2099="", "", PPG!K2099)</f>
        <v>46.81</v>
      </c>
      <c r="V2513" s="9">
        <f>IF(PPG!L2099="", "", PPG!L2099)</f>
        <v>0.872</v>
      </c>
      <c r="W2513" s="10">
        <f>IF(PPG!M2099="", "", PPG!M2099)</f>
        <v>44.47</v>
      </c>
      <c r="X2513" s="9">
        <f>IF(PPG!N2099="", "", PPG!N2099)</f>
        <v>0.82899999999999996</v>
      </c>
      <c r="Y2513" s="10">
        <f>IF(PPG!O2099="", "", PPG!O2099)</f>
        <v>42.27</v>
      </c>
      <c r="Z2513" s="9">
        <f>IF(PPG!Q2099="", "", PPG!Q2099)</f>
        <v>0.99099999999999999</v>
      </c>
      <c r="AA2513" s="10">
        <f>IF(PPG!R2099="", "", PPG!R2099)</f>
        <v>50.54</v>
      </c>
      <c r="AB2513" s="9">
        <f>IF(PPG!S2099="", "", PPG!S2099)</f>
        <v>0.96699999999999997</v>
      </c>
      <c r="AC2513" s="10">
        <f>IF(PPG!T2099="", "", PPG!T2099)</f>
        <v>49.31</v>
      </c>
      <c r="AD2513" s="9">
        <f>IF(PPG!U2099="", "", PPG!U2099)</f>
        <v>0.91800000000000004</v>
      </c>
      <c r="AE2513" s="10">
        <f>IF(PPG!V2099="", "", PPG!V2099)</f>
        <v>46.81</v>
      </c>
      <c r="AF2513" s="9">
        <f>IF(PPG!W2099="", "", PPG!W2099)</f>
        <v>0.872</v>
      </c>
      <c r="AG2513" s="10">
        <f>IF(PPG!X2099="", "", PPG!X2099)</f>
        <v>44.47</v>
      </c>
      <c r="AH2513" s="9">
        <f>IF(PPG!Y2099="", "", PPG!Y2099)</f>
        <v>0.82899999999999996</v>
      </c>
      <c r="AI2513" s="10">
        <f>IF(PPG!Z2099="", "", PPG!Z2099)</f>
        <v>42.27</v>
      </c>
      <c r="AJ2513" s="31" t="str">
        <f>IF(D2513&lt;&gt;"",D2513*I2513, "0.00")</f>
        <v>0.00</v>
      </c>
      <c r="AK2513" s="8" t="str">
        <f>IF(D2513&lt;&gt;"",D2513, "0")</f>
        <v>0</v>
      </c>
      <c r="AL2513" s="8" t="str">
        <f>IF(D2513&lt;&gt;"",D2513*K2513, "0")</f>
        <v>0</v>
      </c>
    </row>
    <row r="2514" spans="1:38">
      <c r="A2514" s="8">
        <f>IF(OUT!C1741="", "", OUT!C1741)</f>
        <v>727</v>
      </c>
      <c r="B2514" s="19">
        <f>IF(OUT!A1741="", "", OUT!A1741)</f>
        <v>81312</v>
      </c>
      <c r="C2514" s="8" t="str">
        <f>IF(OUT!D1741="", "", OUT!D1741)</f>
        <v>RM</v>
      </c>
      <c r="D2514" s="26"/>
      <c r="E2514" s="35" t="str">
        <f>IF(OUT!E1741="", "", OUT!E1741)</f>
        <v>51 CELL</v>
      </c>
      <c r="F2514" s="23" t="str">
        <f>IF(OUT!AE1741="NEW", "✷", "")</f>
        <v/>
      </c>
      <c r="G2514" t="str">
        <f>IF(OUT!B1741="", "", OUT!B1741)</f>
        <v>PORTULACA OLERACEA SEAGLASS ASSORTMENT (3 Varieties)</v>
      </c>
      <c r="H2514" s="20">
        <f>IF(AND($K$3=1,$K$4="N"),P2514,IF(AND($K$3=2,$K$4="N"),R2514,IF(AND($K$3=3,$K$4="N"),T2514,IF(AND($K$3=4,$K$4="N"),V2514,IF(AND($K$3=5,$K$4="N"),X2514,IF(AND($K$3=1,$K$4="Y"),Z2514,IF(AND($K$3=2,$K$4="Y"),AB2514,IF(AND($K$3=3,$K$4="Y"),AD2514,IF(AND($K$3=4,$K$4="Y"),AF2514,IF(AND($K$3=5,$K$4="Y"),AH2514,"FALSE"))))))))))</f>
        <v>1.3360000000000001</v>
      </c>
      <c r="I2514" s="21">
        <f>IF(AND($K$3=1,$K$4="N"),Q2514,IF(AND($K$3=2,$K$4="N"),S2514,IF(AND($K$3=3,$K$4="N"),U2514,IF(AND($K$3=4,$K$4="N"),W2514,IF(AND($K$3=5,$K$4="N"),Y2514,IF(AND($K$3=1,$K$4="Y"),AA2514,IF(AND($K$3=2,$K$4="Y"),AC2514,IF(AND($K$3=3,$K$4="Y"),AE2514,IF(AND($K$3=4,$K$4="Y"),AG2514,IF(AND($K$3=5,$K$4="Y"),AI2514,"FALSE"))))))))))</f>
        <v>68.13</v>
      </c>
      <c r="J2514" s="35" t="str">
        <f>IF(OUT!F1741="", "", OUT!F1741)</f>
        <v>STRIP TRAY</v>
      </c>
      <c r="K2514" s="8">
        <f>IF(OUT!P1741="", "", OUT!P1741)</f>
        <v>51</v>
      </c>
      <c r="L2514" s="8" t="str">
        <f>IF(OUT!AE1741="", "", OUT!AE1741)</f>
        <v/>
      </c>
      <c r="M2514" s="8" t="str">
        <f>IF(OUT!AG1741="", "", OUT!AG1741)</f>
        <v>PAT</v>
      </c>
      <c r="N2514" s="8" t="str">
        <f>IF(OUT!AQ1741="", "", OUT!AQ1741)</f>
        <v/>
      </c>
      <c r="O2514" s="8" t="str">
        <f>IF(OUT!BO1741="", "", OUT!BO1741)</f>
        <v>T1</v>
      </c>
      <c r="P2514" s="9">
        <f>IF(OUT!N1741="", "", OUT!N1741)</f>
        <v>1.3360000000000001</v>
      </c>
      <c r="Q2514" s="10">
        <f>IF(OUT!O1741="", "", OUT!O1741)</f>
        <v>68.13</v>
      </c>
      <c r="R2514" s="9">
        <f>IF(PPG!H1741="", "", PPG!H1741)</f>
        <v>1.2330000000000001</v>
      </c>
      <c r="S2514" s="10">
        <f>IF(PPG!I1741="", "", PPG!I1741)</f>
        <v>62.88</v>
      </c>
      <c r="T2514" s="9">
        <f>IF(PPG!J1741="", "", PPG!J1741)</f>
        <v>1.17</v>
      </c>
      <c r="U2514" s="10">
        <f>IF(PPG!K1741="", "", PPG!K1741)</f>
        <v>59.67</v>
      </c>
      <c r="V2514" s="9">
        <f>IF(PPG!L1741="", "", PPG!L1741)</f>
        <v>1.1120000000000001</v>
      </c>
      <c r="W2514" s="10">
        <f>IF(PPG!M1741="", "", PPG!M1741)</f>
        <v>56.71</v>
      </c>
      <c r="X2514" s="9">
        <f>IF(PPG!N1741="", "", PPG!N1741)</f>
        <v>1.0569999999999999</v>
      </c>
      <c r="Y2514" s="10">
        <f>IF(PPG!O1741="", "", PPG!O1741)</f>
        <v>53.9</v>
      </c>
      <c r="Z2514" s="9">
        <f>IF(PPG!Q1741="", "", PPG!Q1741)</f>
        <v>1.264</v>
      </c>
      <c r="AA2514" s="10">
        <f>IF(PPG!R1741="", "", PPG!R1741)</f>
        <v>64.459999999999994</v>
      </c>
      <c r="AB2514" s="9">
        <f>IF(PPG!S1741="", "", PPG!S1741)</f>
        <v>1.2330000000000001</v>
      </c>
      <c r="AC2514" s="10">
        <f>IF(PPG!T1741="", "", PPG!T1741)</f>
        <v>62.88</v>
      </c>
      <c r="AD2514" s="9">
        <f>IF(PPG!U1741="", "", PPG!U1741)</f>
        <v>1.17</v>
      </c>
      <c r="AE2514" s="10">
        <f>IF(PPG!V1741="", "", PPG!V1741)</f>
        <v>59.67</v>
      </c>
      <c r="AF2514" s="9">
        <f>IF(PPG!W1741="", "", PPG!W1741)</f>
        <v>1.1120000000000001</v>
      </c>
      <c r="AG2514" s="10">
        <f>IF(PPG!X1741="", "", PPG!X1741)</f>
        <v>56.71</v>
      </c>
      <c r="AH2514" s="9">
        <f>IF(PPG!Y1741="", "", PPG!Y1741)</f>
        <v>1.0569999999999999</v>
      </c>
      <c r="AI2514" s="10">
        <f>IF(PPG!Z1741="", "", PPG!Z1741)</f>
        <v>53.9</v>
      </c>
      <c r="AJ2514" s="31" t="str">
        <f>IF(D2514&lt;&gt;"",D2514*I2514, "0.00")</f>
        <v>0.00</v>
      </c>
      <c r="AK2514" s="8" t="str">
        <f>IF(D2514&lt;&gt;"",D2514, "0")</f>
        <v>0</v>
      </c>
      <c r="AL2514" s="8" t="str">
        <f>IF(D2514&lt;&gt;"",D2514*K2514, "0")</f>
        <v>0</v>
      </c>
    </row>
    <row r="2515" spans="1:38">
      <c r="A2515" s="8">
        <f>IF(OUT!C272="", "", OUT!C272)</f>
        <v>727</v>
      </c>
      <c r="B2515" s="19">
        <f>IF(OUT!A272="", "", OUT!A272)</f>
        <v>11324</v>
      </c>
      <c r="C2515" s="8" t="str">
        <f>IF(OUT!D272="", "", OUT!D272)</f>
        <v>RM</v>
      </c>
      <c r="D2515" s="26"/>
      <c r="E2515" s="35" t="str">
        <f>IF(OUT!E272="", "", OUT!E272)</f>
        <v>51 CELL</v>
      </c>
      <c r="F2515" s="23" t="str">
        <f>IF(OUT!AE272="NEW", "✷", "")</f>
        <v/>
      </c>
      <c r="G2515" t="str">
        <f>IF(OUT!B272="", "", OUT!B272)</f>
        <v>PORTULACA OLERACEA SEAGLASS DOUBLE COCONUT</v>
      </c>
      <c r="H2515" s="20">
        <f>IF(AND($K$3=1,$K$4="N"),P2515,IF(AND($K$3=2,$K$4="N"),R2515,IF(AND($K$3=3,$K$4="N"),T2515,IF(AND($K$3=4,$K$4="N"),V2515,IF(AND($K$3=5,$K$4="N"),X2515,IF(AND($K$3=1,$K$4="Y"),Z2515,IF(AND($K$3=2,$K$4="Y"),AB2515,IF(AND($K$3=3,$K$4="Y"),AD2515,IF(AND($K$3=4,$K$4="Y"),AF2515,IF(AND($K$3=5,$K$4="Y"),AH2515,"FALSE"))))))))))</f>
        <v>1.119</v>
      </c>
      <c r="I2515" s="21">
        <f>IF(AND($K$3=1,$K$4="N"),Q2515,IF(AND($K$3=2,$K$4="N"),S2515,IF(AND($K$3=3,$K$4="N"),U2515,IF(AND($K$3=4,$K$4="N"),W2515,IF(AND($K$3=5,$K$4="N"),Y2515,IF(AND($K$3=1,$K$4="Y"),AA2515,IF(AND($K$3=2,$K$4="Y"),AC2515,IF(AND($K$3=3,$K$4="Y"),AE2515,IF(AND($K$3=4,$K$4="Y"),AG2515,IF(AND($K$3=5,$K$4="Y"),AI2515,"FALSE"))))))))))</f>
        <v>57.06</v>
      </c>
      <c r="J2515" s="35" t="str">
        <f>IF(OUT!F272="", "", OUT!F272)</f>
        <v>STRIP TRAY</v>
      </c>
      <c r="K2515" s="8">
        <f>IF(OUT!P272="", "", OUT!P272)</f>
        <v>51</v>
      </c>
      <c r="L2515" s="8" t="str">
        <f>IF(OUT!AE272="", "", OUT!AE272)</f>
        <v/>
      </c>
      <c r="M2515" s="8" t="str">
        <f>IF(OUT!AG272="", "", OUT!AG272)</f>
        <v>PAT</v>
      </c>
      <c r="N2515" s="8" t="str">
        <f>IF(OUT!AQ272="", "", OUT!AQ272)</f>
        <v/>
      </c>
      <c r="O2515" s="8" t="str">
        <f>IF(OUT!BO272="", "", OUT!BO272)</f>
        <v>T7</v>
      </c>
      <c r="P2515" s="9">
        <f>IF(OUT!N272="", "", OUT!N272)</f>
        <v>1.119</v>
      </c>
      <c r="Q2515" s="10">
        <f>IF(OUT!O272="", "", OUT!O272)</f>
        <v>57.06</v>
      </c>
      <c r="R2515" s="9">
        <f>IF(PPG!H272="", "", PPG!H272)</f>
        <v>1.032</v>
      </c>
      <c r="S2515" s="10">
        <f>IF(PPG!I272="", "", PPG!I272)</f>
        <v>52.63</v>
      </c>
      <c r="T2515" s="9">
        <f>IF(PPG!J272="", "", PPG!J272)</f>
        <v>0.97899999999999998</v>
      </c>
      <c r="U2515" s="10">
        <f>IF(PPG!K272="", "", PPG!K272)</f>
        <v>49.92</v>
      </c>
      <c r="V2515" s="9">
        <f>IF(PPG!L272="", "", PPG!L272)</f>
        <v>0.93</v>
      </c>
      <c r="W2515" s="10">
        <f>IF(PPG!M272="", "", PPG!M272)</f>
        <v>47.43</v>
      </c>
      <c r="X2515" s="9">
        <f>IF(PPG!N272="", "", PPG!N272)</f>
        <v>0.88400000000000001</v>
      </c>
      <c r="Y2515" s="10">
        <f>IF(PPG!O272="", "", PPG!O272)</f>
        <v>45.08</v>
      </c>
      <c r="Z2515" s="9">
        <f>IF(PPG!Q272="", "", PPG!Q272)</f>
        <v>1.0589999999999999</v>
      </c>
      <c r="AA2515" s="10">
        <f>IF(PPG!R272="", "", PPG!R272)</f>
        <v>54</v>
      </c>
      <c r="AB2515" s="9">
        <f>IF(PPG!S272="", "", PPG!S272)</f>
        <v>1.032</v>
      </c>
      <c r="AC2515" s="10">
        <f>IF(PPG!T272="", "", PPG!T272)</f>
        <v>52.63</v>
      </c>
      <c r="AD2515" s="9">
        <f>IF(PPG!U272="", "", PPG!U272)</f>
        <v>0.97899999999999998</v>
      </c>
      <c r="AE2515" s="10">
        <f>IF(PPG!V272="", "", PPG!V272)</f>
        <v>49.92</v>
      </c>
      <c r="AF2515" s="9">
        <f>IF(PPG!W272="", "", PPG!W272)</f>
        <v>0.93</v>
      </c>
      <c r="AG2515" s="10">
        <f>IF(PPG!X272="", "", PPG!X272)</f>
        <v>47.43</v>
      </c>
      <c r="AH2515" s="9">
        <f>IF(PPG!Y272="", "", PPG!Y272)</f>
        <v>0.88400000000000001</v>
      </c>
      <c r="AI2515" s="10">
        <f>IF(PPG!Z272="", "", PPG!Z272)</f>
        <v>45.08</v>
      </c>
      <c r="AJ2515" s="31" t="str">
        <f>IF(D2515&lt;&gt;"",D2515*I2515, "0.00")</f>
        <v>0.00</v>
      </c>
      <c r="AK2515" s="8" t="str">
        <f>IF(D2515&lt;&gt;"",D2515, "0")</f>
        <v>0</v>
      </c>
      <c r="AL2515" s="8" t="str">
        <f>IF(D2515&lt;&gt;"",D2515*K2515, "0")</f>
        <v>0</v>
      </c>
    </row>
    <row r="2516" spans="1:38">
      <c r="A2516" s="8">
        <f>IF(OUT!C273="", "", OUT!C273)</f>
        <v>727</v>
      </c>
      <c r="B2516" s="19">
        <f>IF(OUT!A273="", "", OUT!A273)</f>
        <v>11325</v>
      </c>
      <c r="C2516" s="8" t="str">
        <f>IF(OUT!D273="", "", OUT!D273)</f>
        <v>RM</v>
      </c>
      <c r="D2516" s="26"/>
      <c r="E2516" s="35" t="str">
        <f>IF(OUT!E273="", "", OUT!E273)</f>
        <v>51 CELL</v>
      </c>
      <c r="F2516" s="23" t="str">
        <f>IF(OUT!AE273="NEW", "✷", "")</f>
        <v/>
      </c>
      <c r="G2516" t="str">
        <f>IF(OUT!B273="", "", OUT!B273)</f>
        <v>PORTULACA OLERACEA SEAGLASS DOUBLE DRAGONFRUIT</v>
      </c>
      <c r="H2516" s="20">
        <f>IF(AND($K$3=1,$K$4="N"),P2516,IF(AND($K$3=2,$K$4="N"),R2516,IF(AND($K$3=3,$K$4="N"),T2516,IF(AND($K$3=4,$K$4="N"),V2516,IF(AND($K$3=5,$K$4="N"),X2516,IF(AND($K$3=1,$K$4="Y"),Z2516,IF(AND($K$3=2,$K$4="Y"),AB2516,IF(AND($K$3=3,$K$4="Y"),AD2516,IF(AND($K$3=4,$K$4="Y"),AF2516,IF(AND($K$3=5,$K$4="Y"),AH2516,"FALSE"))))))))))</f>
        <v>1.119</v>
      </c>
      <c r="I2516" s="21">
        <f>IF(AND($K$3=1,$K$4="N"),Q2516,IF(AND($K$3=2,$K$4="N"),S2516,IF(AND($K$3=3,$K$4="N"),U2516,IF(AND($K$3=4,$K$4="N"),W2516,IF(AND($K$3=5,$K$4="N"),Y2516,IF(AND($K$3=1,$K$4="Y"),AA2516,IF(AND($K$3=2,$K$4="Y"),AC2516,IF(AND($K$3=3,$K$4="Y"),AE2516,IF(AND($K$3=4,$K$4="Y"),AG2516,IF(AND($K$3=5,$K$4="Y"),AI2516,"FALSE"))))))))))</f>
        <v>57.06</v>
      </c>
      <c r="J2516" s="35" t="str">
        <f>IF(OUT!F273="", "", OUT!F273)</f>
        <v>STRIP TRAY</v>
      </c>
      <c r="K2516" s="8">
        <f>IF(OUT!P273="", "", OUT!P273)</f>
        <v>51</v>
      </c>
      <c r="L2516" s="8" t="str">
        <f>IF(OUT!AE273="", "", OUT!AE273)</f>
        <v/>
      </c>
      <c r="M2516" s="8" t="str">
        <f>IF(OUT!AG273="", "", OUT!AG273)</f>
        <v>PAT</v>
      </c>
      <c r="N2516" s="8" t="str">
        <f>IF(OUT!AQ273="", "", OUT!AQ273)</f>
        <v/>
      </c>
      <c r="O2516" s="8" t="str">
        <f>IF(OUT!BO273="", "", OUT!BO273)</f>
        <v>T7</v>
      </c>
      <c r="P2516" s="9">
        <f>IF(OUT!N273="", "", OUT!N273)</f>
        <v>1.119</v>
      </c>
      <c r="Q2516" s="10">
        <f>IF(OUT!O273="", "", OUT!O273)</f>
        <v>57.06</v>
      </c>
      <c r="R2516" s="9">
        <f>IF(PPG!H273="", "", PPG!H273)</f>
        <v>1.032</v>
      </c>
      <c r="S2516" s="10">
        <f>IF(PPG!I273="", "", PPG!I273)</f>
        <v>52.63</v>
      </c>
      <c r="T2516" s="9">
        <f>IF(PPG!J273="", "", PPG!J273)</f>
        <v>0.97899999999999998</v>
      </c>
      <c r="U2516" s="10">
        <f>IF(PPG!K273="", "", PPG!K273)</f>
        <v>49.92</v>
      </c>
      <c r="V2516" s="9">
        <f>IF(PPG!L273="", "", PPG!L273)</f>
        <v>0.93</v>
      </c>
      <c r="W2516" s="10">
        <f>IF(PPG!M273="", "", PPG!M273)</f>
        <v>47.43</v>
      </c>
      <c r="X2516" s="9">
        <f>IF(PPG!N273="", "", PPG!N273)</f>
        <v>0.88400000000000001</v>
      </c>
      <c r="Y2516" s="10">
        <f>IF(PPG!O273="", "", PPG!O273)</f>
        <v>45.08</v>
      </c>
      <c r="Z2516" s="9">
        <f>IF(PPG!Q273="", "", PPG!Q273)</f>
        <v>1.0589999999999999</v>
      </c>
      <c r="AA2516" s="10">
        <f>IF(PPG!R273="", "", PPG!R273)</f>
        <v>54</v>
      </c>
      <c r="AB2516" s="9">
        <f>IF(PPG!S273="", "", PPG!S273)</f>
        <v>1.032</v>
      </c>
      <c r="AC2516" s="10">
        <f>IF(PPG!T273="", "", PPG!T273)</f>
        <v>52.63</v>
      </c>
      <c r="AD2516" s="9">
        <f>IF(PPG!U273="", "", PPG!U273)</f>
        <v>0.97899999999999998</v>
      </c>
      <c r="AE2516" s="10">
        <f>IF(PPG!V273="", "", PPG!V273)</f>
        <v>49.92</v>
      </c>
      <c r="AF2516" s="9">
        <f>IF(PPG!W273="", "", PPG!W273)</f>
        <v>0.93</v>
      </c>
      <c r="AG2516" s="10">
        <f>IF(PPG!X273="", "", PPG!X273)</f>
        <v>47.43</v>
      </c>
      <c r="AH2516" s="9">
        <f>IF(PPG!Y273="", "", PPG!Y273)</f>
        <v>0.88400000000000001</v>
      </c>
      <c r="AI2516" s="10">
        <f>IF(PPG!Z273="", "", PPG!Z273)</f>
        <v>45.08</v>
      </c>
      <c r="AJ2516" s="31" t="str">
        <f>IF(D2516&lt;&gt;"",D2516*I2516, "0.00")</f>
        <v>0.00</v>
      </c>
      <c r="AK2516" s="8" t="str">
        <f>IF(D2516&lt;&gt;"",D2516, "0")</f>
        <v>0</v>
      </c>
      <c r="AL2516" s="8" t="str">
        <f>IF(D2516&lt;&gt;"",D2516*K2516, "0")</f>
        <v>0</v>
      </c>
    </row>
    <row r="2517" spans="1:38">
      <c r="A2517" s="8">
        <f>IF(OUT!C274="", "", OUT!C274)</f>
        <v>727</v>
      </c>
      <c r="B2517" s="19">
        <f>IF(OUT!A274="", "", OUT!A274)</f>
        <v>11326</v>
      </c>
      <c r="C2517" s="8" t="str">
        <f>IF(OUT!D274="", "", OUT!D274)</f>
        <v>RM</v>
      </c>
      <c r="D2517" s="26"/>
      <c r="E2517" s="35" t="str">
        <f>IF(OUT!E274="", "", OUT!E274)</f>
        <v>51 CELL</v>
      </c>
      <c r="F2517" s="23" t="str">
        <f>IF(OUT!AE274="NEW", "✷", "")</f>
        <v/>
      </c>
      <c r="G2517" t="str">
        <f>IF(OUT!B274="", "", OUT!B274)</f>
        <v>PORTULACA OLERACEA SEAGLASS DOUBLE GUAVA</v>
      </c>
      <c r="H2517" s="20">
        <f>IF(AND($K$3=1,$K$4="N"),P2517,IF(AND($K$3=2,$K$4="N"),R2517,IF(AND($K$3=3,$K$4="N"),T2517,IF(AND($K$3=4,$K$4="N"),V2517,IF(AND($K$3=5,$K$4="N"),X2517,IF(AND($K$3=1,$K$4="Y"),Z2517,IF(AND($K$3=2,$K$4="Y"),AB2517,IF(AND($K$3=3,$K$4="Y"),AD2517,IF(AND($K$3=4,$K$4="Y"),AF2517,IF(AND($K$3=5,$K$4="Y"),AH2517,"FALSE"))))))))))</f>
        <v>1.119</v>
      </c>
      <c r="I2517" s="21">
        <f>IF(AND($K$3=1,$K$4="N"),Q2517,IF(AND($K$3=2,$K$4="N"),S2517,IF(AND($K$3=3,$K$4="N"),U2517,IF(AND($K$3=4,$K$4="N"),W2517,IF(AND($K$3=5,$K$4="N"),Y2517,IF(AND($K$3=1,$K$4="Y"),AA2517,IF(AND($K$3=2,$K$4="Y"),AC2517,IF(AND($K$3=3,$K$4="Y"),AE2517,IF(AND($K$3=4,$K$4="Y"),AG2517,IF(AND($K$3=5,$K$4="Y"),AI2517,"FALSE"))))))))))</f>
        <v>57.06</v>
      </c>
      <c r="J2517" s="35" t="str">
        <f>IF(OUT!F274="", "", OUT!F274)</f>
        <v>STRIP TRAY</v>
      </c>
      <c r="K2517" s="8">
        <f>IF(OUT!P274="", "", OUT!P274)</f>
        <v>51</v>
      </c>
      <c r="L2517" s="8" t="str">
        <f>IF(OUT!AE274="", "", OUT!AE274)</f>
        <v/>
      </c>
      <c r="M2517" s="8" t="str">
        <f>IF(OUT!AG274="", "", OUT!AG274)</f>
        <v>PAT</v>
      </c>
      <c r="N2517" s="8" t="str">
        <f>IF(OUT!AQ274="", "", OUT!AQ274)</f>
        <v/>
      </c>
      <c r="O2517" s="8" t="str">
        <f>IF(OUT!BO274="", "", OUT!BO274)</f>
        <v>T7</v>
      </c>
      <c r="P2517" s="9">
        <f>IF(OUT!N274="", "", OUT!N274)</f>
        <v>1.119</v>
      </c>
      <c r="Q2517" s="10">
        <f>IF(OUT!O274="", "", OUT!O274)</f>
        <v>57.06</v>
      </c>
      <c r="R2517" s="9">
        <f>IF(PPG!H274="", "", PPG!H274)</f>
        <v>1.032</v>
      </c>
      <c r="S2517" s="10">
        <f>IF(PPG!I274="", "", PPG!I274)</f>
        <v>52.63</v>
      </c>
      <c r="T2517" s="9">
        <f>IF(PPG!J274="", "", PPG!J274)</f>
        <v>0.97899999999999998</v>
      </c>
      <c r="U2517" s="10">
        <f>IF(PPG!K274="", "", PPG!K274)</f>
        <v>49.92</v>
      </c>
      <c r="V2517" s="9">
        <f>IF(PPG!L274="", "", PPG!L274)</f>
        <v>0.93</v>
      </c>
      <c r="W2517" s="10">
        <f>IF(PPG!M274="", "", PPG!M274)</f>
        <v>47.43</v>
      </c>
      <c r="X2517" s="9">
        <f>IF(PPG!N274="", "", PPG!N274)</f>
        <v>0.88400000000000001</v>
      </c>
      <c r="Y2517" s="10">
        <f>IF(PPG!O274="", "", PPG!O274)</f>
        <v>45.08</v>
      </c>
      <c r="Z2517" s="9">
        <f>IF(PPG!Q274="", "", PPG!Q274)</f>
        <v>1.0589999999999999</v>
      </c>
      <c r="AA2517" s="10">
        <f>IF(PPG!R274="", "", PPG!R274)</f>
        <v>54</v>
      </c>
      <c r="AB2517" s="9">
        <f>IF(PPG!S274="", "", PPG!S274)</f>
        <v>1.032</v>
      </c>
      <c r="AC2517" s="10">
        <f>IF(PPG!T274="", "", PPG!T274)</f>
        <v>52.63</v>
      </c>
      <c r="AD2517" s="9">
        <f>IF(PPG!U274="", "", PPG!U274)</f>
        <v>0.97899999999999998</v>
      </c>
      <c r="AE2517" s="10">
        <f>IF(PPG!V274="", "", PPG!V274)</f>
        <v>49.92</v>
      </c>
      <c r="AF2517" s="9">
        <f>IF(PPG!W274="", "", PPG!W274)</f>
        <v>0.93</v>
      </c>
      <c r="AG2517" s="10">
        <f>IF(PPG!X274="", "", PPG!X274)</f>
        <v>47.43</v>
      </c>
      <c r="AH2517" s="9">
        <f>IF(PPG!Y274="", "", PPG!Y274)</f>
        <v>0.88400000000000001</v>
      </c>
      <c r="AI2517" s="10">
        <f>IF(PPG!Z274="", "", PPG!Z274)</f>
        <v>45.08</v>
      </c>
      <c r="AJ2517" s="31" t="str">
        <f>IF(D2517&lt;&gt;"",D2517*I2517, "0.00")</f>
        <v>0.00</v>
      </c>
      <c r="AK2517" s="8" t="str">
        <f>IF(D2517&lt;&gt;"",D2517, "0")</f>
        <v>0</v>
      </c>
      <c r="AL2517" s="8" t="str">
        <f>IF(D2517&lt;&gt;"",D2517*K2517, "0")</f>
        <v>0</v>
      </c>
    </row>
    <row r="2518" spans="1:38">
      <c r="A2518" s="8">
        <f>IF(OUT!C271="", "", OUT!C271)</f>
        <v>727</v>
      </c>
      <c r="B2518" s="19">
        <f>IF(OUT!A271="", "", OUT!A271)</f>
        <v>11323</v>
      </c>
      <c r="C2518" s="8" t="str">
        <f>IF(OUT!D271="", "", OUT!D271)</f>
        <v>RM</v>
      </c>
      <c r="D2518" s="26"/>
      <c r="E2518" s="35" t="str">
        <f>IF(OUT!E271="", "", OUT!E271)</f>
        <v>51 CELL</v>
      </c>
      <c r="F2518" s="23" t="str">
        <f>IF(OUT!AE271="NEW", "✷", "")</f>
        <v/>
      </c>
      <c r="G2518" t="str">
        <f>IF(OUT!B271="", "", OUT!B271)</f>
        <v>PORTULACA OLERACEA SEAGLASS GRENADINE</v>
      </c>
      <c r="H2518" s="20">
        <f>IF(AND($K$3=1,$K$4="N"),P2518,IF(AND($K$3=2,$K$4="N"),R2518,IF(AND($K$3=3,$K$4="N"),T2518,IF(AND($K$3=4,$K$4="N"),V2518,IF(AND($K$3=5,$K$4="N"),X2518,IF(AND($K$3=1,$K$4="Y"),Z2518,IF(AND($K$3=2,$K$4="Y"),AB2518,IF(AND($K$3=3,$K$4="Y"),AD2518,IF(AND($K$3=4,$K$4="Y"),AF2518,IF(AND($K$3=5,$K$4="Y"),AH2518,"FALSE"))))))))))</f>
        <v>1.119</v>
      </c>
      <c r="I2518" s="21">
        <f>IF(AND($K$3=1,$K$4="N"),Q2518,IF(AND($K$3=2,$K$4="N"),S2518,IF(AND($K$3=3,$K$4="N"),U2518,IF(AND($K$3=4,$K$4="N"),W2518,IF(AND($K$3=5,$K$4="N"),Y2518,IF(AND($K$3=1,$K$4="Y"),AA2518,IF(AND($K$3=2,$K$4="Y"),AC2518,IF(AND($K$3=3,$K$4="Y"),AE2518,IF(AND($K$3=4,$K$4="Y"),AG2518,IF(AND($K$3=5,$K$4="Y"),AI2518,"FALSE"))))))))))</f>
        <v>57.06</v>
      </c>
      <c r="J2518" s="35" t="str">
        <f>IF(OUT!F271="", "", OUT!F271)</f>
        <v>STRIP TRAY</v>
      </c>
      <c r="K2518" s="8">
        <f>IF(OUT!P271="", "", OUT!P271)</f>
        <v>51</v>
      </c>
      <c r="L2518" s="8" t="str">
        <f>IF(OUT!AE271="", "", OUT!AE271)</f>
        <v/>
      </c>
      <c r="M2518" s="8" t="str">
        <f>IF(OUT!AG271="", "", OUT!AG271)</f>
        <v>PAT</v>
      </c>
      <c r="N2518" s="8" t="str">
        <f>IF(OUT!AQ271="", "", OUT!AQ271)</f>
        <v/>
      </c>
      <c r="O2518" s="8" t="str">
        <f>IF(OUT!BO271="", "", OUT!BO271)</f>
        <v>T7</v>
      </c>
      <c r="P2518" s="9">
        <f>IF(OUT!N271="", "", OUT!N271)</f>
        <v>1.119</v>
      </c>
      <c r="Q2518" s="10">
        <f>IF(OUT!O271="", "", OUT!O271)</f>
        <v>57.06</v>
      </c>
      <c r="R2518" s="9">
        <f>IF(PPG!H271="", "", PPG!H271)</f>
        <v>1.032</v>
      </c>
      <c r="S2518" s="10">
        <f>IF(PPG!I271="", "", PPG!I271)</f>
        <v>52.63</v>
      </c>
      <c r="T2518" s="9">
        <f>IF(PPG!J271="", "", PPG!J271)</f>
        <v>0.97899999999999998</v>
      </c>
      <c r="U2518" s="10">
        <f>IF(PPG!K271="", "", PPG!K271)</f>
        <v>49.92</v>
      </c>
      <c r="V2518" s="9">
        <f>IF(PPG!L271="", "", PPG!L271)</f>
        <v>0.93</v>
      </c>
      <c r="W2518" s="10">
        <f>IF(PPG!M271="", "", PPG!M271)</f>
        <v>47.43</v>
      </c>
      <c r="X2518" s="9">
        <f>IF(PPG!N271="", "", PPG!N271)</f>
        <v>0.88400000000000001</v>
      </c>
      <c r="Y2518" s="10">
        <f>IF(PPG!O271="", "", PPG!O271)</f>
        <v>45.08</v>
      </c>
      <c r="Z2518" s="9">
        <f>IF(PPG!Q271="", "", PPG!Q271)</f>
        <v>1.0589999999999999</v>
      </c>
      <c r="AA2518" s="10">
        <f>IF(PPG!R271="", "", PPG!R271)</f>
        <v>54</v>
      </c>
      <c r="AB2518" s="9">
        <f>IF(PPG!S271="", "", PPG!S271)</f>
        <v>1.032</v>
      </c>
      <c r="AC2518" s="10">
        <f>IF(PPG!T271="", "", PPG!T271)</f>
        <v>52.63</v>
      </c>
      <c r="AD2518" s="9">
        <f>IF(PPG!U271="", "", PPG!U271)</f>
        <v>0.97899999999999998</v>
      </c>
      <c r="AE2518" s="10">
        <f>IF(PPG!V271="", "", PPG!V271)</f>
        <v>49.92</v>
      </c>
      <c r="AF2518" s="9">
        <f>IF(PPG!W271="", "", PPG!W271)</f>
        <v>0.93</v>
      </c>
      <c r="AG2518" s="10">
        <f>IF(PPG!X271="", "", PPG!X271)</f>
        <v>47.43</v>
      </c>
      <c r="AH2518" s="9">
        <f>IF(PPG!Y271="", "", PPG!Y271)</f>
        <v>0.88400000000000001</v>
      </c>
      <c r="AI2518" s="10">
        <f>IF(PPG!Z271="", "", PPG!Z271)</f>
        <v>45.08</v>
      </c>
      <c r="AJ2518" s="31" t="str">
        <f>IF(D2518&lt;&gt;"",D2518*I2518, "0.00")</f>
        <v>0.00</v>
      </c>
      <c r="AK2518" s="8" t="str">
        <f>IF(D2518&lt;&gt;"",D2518, "0")</f>
        <v>0</v>
      </c>
      <c r="AL2518" s="8" t="str">
        <f>IF(D2518&lt;&gt;"",D2518*K2518, "0")</f>
        <v>0</v>
      </c>
    </row>
    <row r="2519" spans="1:38">
      <c r="A2519" s="8">
        <f>IF(OUT!C281="", "", OUT!C281)</f>
        <v>727</v>
      </c>
      <c r="B2519" s="19">
        <f>IF(OUT!A281="", "", OUT!A281)</f>
        <v>11333</v>
      </c>
      <c r="C2519" s="8" t="str">
        <f>IF(OUT!D281="", "", OUT!D281)</f>
        <v>RM</v>
      </c>
      <c r="D2519" s="26"/>
      <c r="E2519" s="35" t="str">
        <f>IF(OUT!E281="", "", OUT!E281)</f>
        <v>51 CELL</v>
      </c>
      <c r="F2519" s="23" t="str">
        <f>IF(OUT!AE281="NEW", "✷", "")</f>
        <v/>
      </c>
      <c r="G2519" t="str">
        <f>IF(OUT!B281="", "", OUT!B281)</f>
        <v>PORTULACA OLERACEA SEAGLASS LEMON TWIST</v>
      </c>
      <c r="H2519" s="20">
        <f>IF(AND($K$3=1,$K$4="N"),P2519,IF(AND($K$3=2,$K$4="N"),R2519,IF(AND($K$3=3,$K$4="N"),T2519,IF(AND($K$3=4,$K$4="N"),V2519,IF(AND($K$3=5,$K$4="N"),X2519,IF(AND($K$3=1,$K$4="Y"),Z2519,IF(AND($K$3=2,$K$4="Y"),AB2519,IF(AND($K$3=3,$K$4="Y"),AD2519,IF(AND($K$3=4,$K$4="Y"),AF2519,IF(AND($K$3=5,$K$4="Y"),AH2519,"FALSE"))))))))))</f>
        <v>1.119</v>
      </c>
      <c r="I2519" s="21">
        <f>IF(AND($K$3=1,$K$4="N"),Q2519,IF(AND($K$3=2,$K$4="N"),S2519,IF(AND($K$3=3,$K$4="N"),U2519,IF(AND($K$3=4,$K$4="N"),W2519,IF(AND($K$3=5,$K$4="N"),Y2519,IF(AND($K$3=1,$K$4="Y"),AA2519,IF(AND($K$3=2,$K$4="Y"),AC2519,IF(AND($K$3=3,$K$4="Y"),AE2519,IF(AND($K$3=4,$K$4="Y"),AG2519,IF(AND($K$3=5,$K$4="Y"),AI2519,"FALSE"))))))))))</f>
        <v>57.06</v>
      </c>
      <c r="J2519" s="35" t="str">
        <f>IF(OUT!F281="", "", OUT!F281)</f>
        <v>STRIP TRAY</v>
      </c>
      <c r="K2519" s="8">
        <f>IF(OUT!P281="", "", OUT!P281)</f>
        <v>51</v>
      </c>
      <c r="L2519" s="8" t="str">
        <f>IF(OUT!AE281="", "", OUT!AE281)</f>
        <v/>
      </c>
      <c r="M2519" s="8" t="str">
        <f>IF(OUT!AG281="", "", OUT!AG281)</f>
        <v>PAT</v>
      </c>
      <c r="N2519" s="8" t="str">
        <f>IF(OUT!AQ281="", "", OUT!AQ281)</f>
        <v/>
      </c>
      <c r="O2519" s="8" t="str">
        <f>IF(OUT!BO281="", "", OUT!BO281)</f>
        <v>T7</v>
      </c>
      <c r="P2519" s="9">
        <f>IF(OUT!N281="", "", OUT!N281)</f>
        <v>1.119</v>
      </c>
      <c r="Q2519" s="10">
        <f>IF(OUT!O281="", "", OUT!O281)</f>
        <v>57.06</v>
      </c>
      <c r="R2519" s="9">
        <f>IF(PPG!H281="", "", PPG!H281)</f>
        <v>1.032</v>
      </c>
      <c r="S2519" s="10">
        <f>IF(PPG!I281="", "", PPG!I281)</f>
        <v>52.63</v>
      </c>
      <c r="T2519" s="9">
        <f>IF(PPG!J281="", "", PPG!J281)</f>
        <v>0.97899999999999998</v>
      </c>
      <c r="U2519" s="10">
        <f>IF(PPG!K281="", "", PPG!K281)</f>
        <v>49.92</v>
      </c>
      <c r="V2519" s="9">
        <f>IF(PPG!L281="", "", PPG!L281)</f>
        <v>0.93</v>
      </c>
      <c r="W2519" s="10">
        <f>IF(PPG!M281="", "", PPG!M281)</f>
        <v>47.43</v>
      </c>
      <c r="X2519" s="9">
        <f>IF(PPG!N281="", "", PPG!N281)</f>
        <v>0.88400000000000001</v>
      </c>
      <c r="Y2519" s="10">
        <f>IF(PPG!O281="", "", PPG!O281)</f>
        <v>45.08</v>
      </c>
      <c r="Z2519" s="9">
        <f>IF(PPG!Q281="", "", PPG!Q281)</f>
        <v>1.0589999999999999</v>
      </c>
      <c r="AA2519" s="10">
        <f>IF(PPG!R281="", "", PPG!R281)</f>
        <v>54</v>
      </c>
      <c r="AB2519" s="9">
        <f>IF(PPG!S281="", "", PPG!S281)</f>
        <v>1.032</v>
      </c>
      <c r="AC2519" s="10">
        <f>IF(PPG!T281="", "", PPG!T281)</f>
        <v>52.63</v>
      </c>
      <c r="AD2519" s="9">
        <f>IF(PPG!U281="", "", PPG!U281)</f>
        <v>0.97899999999999998</v>
      </c>
      <c r="AE2519" s="10">
        <f>IF(PPG!V281="", "", PPG!V281)</f>
        <v>49.92</v>
      </c>
      <c r="AF2519" s="9">
        <f>IF(PPG!W281="", "", PPG!W281)</f>
        <v>0.93</v>
      </c>
      <c r="AG2519" s="10">
        <f>IF(PPG!X281="", "", PPG!X281)</f>
        <v>47.43</v>
      </c>
      <c r="AH2519" s="9">
        <f>IF(PPG!Y281="", "", PPG!Y281)</f>
        <v>0.88400000000000001</v>
      </c>
      <c r="AI2519" s="10">
        <f>IF(PPG!Z281="", "", PPG!Z281)</f>
        <v>45.08</v>
      </c>
      <c r="AJ2519" s="31" t="str">
        <f>IF(D2519&lt;&gt;"",D2519*I2519, "0.00")</f>
        <v>0.00</v>
      </c>
      <c r="AK2519" s="8" t="str">
        <f>IF(D2519&lt;&gt;"",D2519, "0")</f>
        <v>0</v>
      </c>
      <c r="AL2519" s="8" t="str">
        <f>IF(D2519&lt;&gt;"",D2519*K2519, "0")</f>
        <v>0</v>
      </c>
    </row>
    <row r="2520" spans="1:38">
      <c r="A2520" s="8">
        <f>IF(OUT!C280="", "", OUT!C280)</f>
        <v>727</v>
      </c>
      <c r="B2520" s="19">
        <f>IF(OUT!A280="", "", OUT!A280)</f>
        <v>11332</v>
      </c>
      <c r="C2520" s="8" t="str">
        <f>IF(OUT!D280="", "", OUT!D280)</f>
        <v>RM</v>
      </c>
      <c r="D2520" s="26"/>
      <c r="E2520" s="35" t="str">
        <f>IF(OUT!E280="", "", OUT!E280)</f>
        <v>51 CELL</v>
      </c>
      <c r="F2520" s="23" t="str">
        <f>IF(OUT!AE280="NEW", "✷", "")</f>
        <v/>
      </c>
      <c r="G2520" t="str">
        <f>IF(OUT!B280="", "", OUT!B280)</f>
        <v>PORTULACA OLERACEA SEAGLASS LIMON</v>
      </c>
      <c r="H2520" s="20">
        <f>IF(AND($K$3=1,$K$4="N"),P2520,IF(AND($K$3=2,$K$4="N"),R2520,IF(AND($K$3=3,$K$4="N"),T2520,IF(AND($K$3=4,$K$4="N"),V2520,IF(AND($K$3=5,$K$4="N"),X2520,IF(AND($K$3=1,$K$4="Y"),Z2520,IF(AND($K$3=2,$K$4="Y"),AB2520,IF(AND($K$3=3,$K$4="Y"),AD2520,IF(AND($K$3=4,$K$4="Y"),AF2520,IF(AND($K$3=5,$K$4="Y"),AH2520,"FALSE"))))))))))</f>
        <v>1.119</v>
      </c>
      <c r="I2520" s="21">
        <f>IF(AND($K$3=1,$K$4="N"),Q2520,IF(AND($K$3=2,$K$4="N"),S2520,IF(AND($K$3=3,$K$4="N"),U2520,IF(AND($K$3=4,$K$4="N"),W2520,IF(AND($K$3=5,$K$4="N"),Y2520,IF(AND($K$3=1,$K$4="Y"),AA2520,IF(AND($K$3=2,$K$4="Y"),AC2520,IF(AND($K$3=3,$K$4="Y"),AE2520,IF(AND($K$3=4,$K$4="Y"),AG2520,IF(AND($K$3=5,$K$4="Y"),AI2520,"FALSE"))))))))))</f>
        <v>57.06</v>
      </c>
      <c r="J2520" s="35" t="str">
        <f>IF(OUT!F280="", "", OUT!F280)</f>
        <v>STRIP TRAY</v>
      </c>
      <c r="K2520" s="8">
        <f>IF(OUT!P280="", "", OUT!P280)</f>
        <v>51</v>
      </c>
      <c r="L2520" s="8" t="str">
        <f>IF(OUT!AE280="", "", OUT!AE280)</f>
        <v/>
      </c>
      <c r="M2520" s="8" t="str">
        <f>IF(OUT!AG280="", "", OUT!AG280)</f>
        <v>PAT</v>
      </c>
      <c r="N2520" s="8" t="str">
        <f>IF(OUT!AQ280="", "", OUT!AQ280)</f>
        <v/>
      </c>
      <c r="O2520" s="8" t="str">
        <f>IF(OUT!BO280="", "", OUT!BO280)</f>
        <v>T7</v>
      </c>
      <c r="P2520" s="9">
        <f>IF(OUT!N280="", "", OUT!N280)</f>
        <v>1.119</v>
      </c>
      <c r="Q2520" s="10">
        <f>IF(OUT!O280="", "", OUT!O280)</f>
        <v>57.06</v>
      </c>
      <c r="R2520" s="9">
        <f>IF(PPG!H280="", "", PPG!H280)</f>
        <v>1.032</v>
      </c>
      <c r="S2520" s="10">
        <f>IF(PPG!I280="", "", PPG!I280)</f>
        <v>52.63</v>
      </c>
      <c r="T2520" s="9">
        <f>IF(PPG!J280="", "", PPG!J280)</f>
        <v>0.97899999999999998</v>
      </c>
      <c r="U2520" s="10">
        <f>IF(PPG!K280="", "", PPG!K280)</f>
        <v>49.92</v>
      </c>
      <c r="V2520" s="9">
        <f>IF(PPG!L280="", "", PPG!L280)</f>
        <v>0.93</v>
      </c>
      <c r="W2520" s="10">
        <f>IF(PPG!M280="", "", PPG!M280)</f>
        <v>47.43</v>
      </c>
      <c r="X2520" s="9">
        <f>IF(PPG!N280="", "", PPG!N280)</f>
        <v>0.88400000000000001</v>
      </c>
      <c r="Y2520" s="10">
        <f>IF(PPG!O280="", "", PPG!O280)</f>
        <v>45.08</v>
      </c>
      <c r="Z2520" s="9">
        <f>IF(PPG!Q280="", "", PPG!Q280)</f>
        <v>1.0589999999999999</v>
      </c>
      <c r="AA2520" s="10">
        <f>IF(PPG!R280="", "", PPG!R280)</f>
        <v>54</v>
      </c>
      <c r="AB2520" s="9">
        <f>IF(PPG!S280="", "", PPG!S280)</f>
        <v>1.032</v>
      </c>
      <c r="AC2520" s="10">
        <f>IF(PPG!T280="", "", PPG!T280)</f>
        <v>52.63</v>
      </c>
      <c r="AD2520" s="9">
        <f>IF(PPG!U280="", "", PPG!U280)</f>
        <v>0.97899999999999998</v>
      </c>
      <c r="AE2520" s="10">
        <f>IF(PPG!V280="", "", PPG!V280)</f>
        <v>49.92</v>
      </c>
      <c r="AF2520" s="9">
        <f>IF(PPG!W280="", "", PPG!W280)</f>
        <v>0.93</v>
      </c>
      <c r="AG2520" s="10">
        <f>IF(PPG!X280="", "", PPG!X280)</f>
        <v>47.43</v>
      </c>
      <c r="AH2520" s="9">
        <f>IF(PPG!Y280="", "", PPG!Y280)</f>
        <v>0.88400000000000001</v>
      </c>
      <c r="AI2520" s="10">
        <f>IF(PPG!Z280="", "", PPG!Z280)</f>
        <v>45.08</v>
      </c>
      <c r="AJ2520" s="31" t="str">
        <f>IF(D2520&lt;&gt;"",D2520*I2520, "0.00")</f>
        <v>0.00</v>
      </c>
      <c r="AK2520" s="8" t="str">
        <f>IF(D2520&lt;&gt;"",D2520, "0")</f>
        <v>0</v>
      </c>
      <c r="AL2520" s="8" t="str">
        <f>IF(D2520&lt;&gt;"",D2520*K2520, "0")</f>
        <v>0</v>
      </c>
    </row>
    <row r="2521" spans="1:38">
      <c r="A2521" s="8">
        <f>IF(OUT!C279="", "", OUT!C279)</f>
        <v>727</v>
      </c>
      <c r="B2521" s="19">
        <f>IF(OUT!A279="", "", OUT!A279)</f>
        <v>11331</v>
      </c>
      <c r="C2521" s="8" t="str">
        <f>IF(OUT!D279="", "", OUT!D279)</f>
        <v>RM</v>
      </c>
      <c r="D2521" s="26"/>
      <c r="E2521" s="35" t="str">
        <f>IF(OUT!E279="", "", OUT!E279)</f>
        <v>51 CELL</v>
      </c>
      <c r="F2521" s="23" t="str">
        <f>IF(OUT!AE279="NEW", "✷", "")</f>
        <v/>
      </c>
      <c r="G2521" t="str">
        <f>IF(OUT!B279="", "", OUT!B279)</f>
        <v>PORTULACA OLERACEA SEAGLASS MANGO MOJITO</v>
      </c>
      <c r="H2521" s="20">
        <f>IF(AND($K$3=1,$K$4="N"),P2521,IF(AND($K$3=2,$K$4="N"),R2521,IF(AND($K$3=3,$K$4="N"),T2521,IF(AND($K$3=4,$K$4="N"),V2521,IF(AND($K$3=5,$K$4="N"),X2521,IF(AND($K$3=1,$K$4="Y"),Z2521,IF(AND($K$3=2,$K$4="Y"),AB2521,IF(AND($K$3=3,$K$4="Y"),AD2521,IF(AND($K$3=4,$K$4="Y"),AF2521,IF(AND($K$3=5,$K$4="Y"),AH2521,"FALSE"))))))))))</f>
        <v>1.119</v>
      </c>
      <c r="I2521" s="21">
        <f>IF(AND($K$3=1,$K$4="N"),Q2521,IF(AND($K$3=2,$K$4="N"),S2521,IF(AND($K$3=3,$K$4="N"),U2521,IF(AND($K$3=4,$K$4="N"),W2521,IF(AND($K$3=5,$K$4="N"),Y2521,IF(AND($K$3=1,$K$4="Y"),AA2521,IF(AND($K$3=2,$K$4="Y"),AC2521,IF(AND($K$3=3,$K$4="Y"),AE2521,IF(AND($K$3=4,$K$4="Y"),AG2521,IF(AND($K$3=5,$K$4="Y"),AI2521,"FALSE"))))))))))</f>
        <v>57.06</v>
      </c>
      <c r="J2521" s="35" t="str">
        <f>IF(OUT!F279="", "", OUT!F279)</f>
        <v>STRIP TRAY</v>
      </c>
      <c r="K2521" s="8">
        <f>IF(OUT!P279="", "", OUT!P279)</f>
        <v>51</v>
      </c>
      <c r="L2521" s="8" t="str">
        <f>IF(OUT!AE279="", "", OUT!AE279)</f>
        <v/>
      </c>
      <c r="M2521" s="8" t="str">
        <f>IF(OUT!AG279="", "", OUT!AG279)</f>
        <v>PAT</v>
      </c>
      <c r="N2521" s="8" t="str">
        <f>IF(OUT!AQ279="", "", OUT!AQ279)</f>
        <v/>
      </c>
      <c r="O2521" s="8" t="str">
        <f>IF(OUT!BO279="", "", OUT!BO279)</f>
        <v>T7</v>
      </c>
      <c r="P2521" s="9">
        <f>IF(OUT!N279="", "", OUT!N279)</f>
        <v>1.119</v>
      </c>
      <c r="Q2521" s="10">
        <f>IF(OUT!O279="", "", OUT!O279)</f>
        <v>57.06</v>
      </c>
      <c r="R2521" s="9">
        <f>IF(PPG!H279="", "", PPG!H279)</f>
        <v>1.032</v>
      </c>
      <c r="S2521" s="10">
        <f>IF(PPG!I279="", "", PPG!I279)</f>
        <v>52.63</v>
      </c>
      <c r="T2521" s="9">
        <f>IF(PPG!J279="", "", PPG!J279)</f>
        <v>0.97899999999999998</v>
      </c>
      <c r="U2521" s="10">
        <f>IF(PPG!K279="", "", PPG!K279)</f>
        <v>49.92</v>
      </c>
      <c r="V2521" s="9">
        <f>IF(PPG!L279="", "", PPG!L279)</f>
        <v>0.93</v>
      </c>
      <c r="W2521" s="10">
        <f>IF(PPG!M279="", "", PPG!M279)</f>
        <v>47.43</v>
      </c>
      <c r="X2521" s="9">
        <f>IF(PPG!N279="", "", PPG!N279)</f>
        <v>0.88400000000000001</v>
      </c>
      <c r="Y2521" s="10">
        <f>IF(PPG!O279="", "", PPG!O279)</f>
        <v>45.08</v>
      </c>
      <c r="Z2521" s="9">
        <f>IF(PPG!Q279="", "", PPG!Q279)</f>
        <v>1.0589999999999999</v>
      </c>
      <c r="AA2521" s="10">
        <f>IF(PPG!R279="", "", PPG!R279)</f>
        <v>54</v>
      </c>
      <c r="AB2521" s="9">
        <f>IF(PPG!S279="", "", PPG!S279)</f>
        <v>1.032</v>
      </c>
      <c r="AC2521" s="10">
        <f>IF(PPG!T279="", "", PPG!T279)</f>
        <v>52.63</v>
      </c>
      <c r="AD2521" s="9">
        <f>IF(PPG!U279="", "", PPG!U279)</f>
        <v>0.97899999999999998</v>
      </c>
      <c r="AE2521" s="10">
        <f>IF(PPG!V279="", "", PPG!V279)</f>
        <v>49.92</v>
      </c>
      <c r="AF2521" s="9">
        <f>IF(PPG!W279="", "", PPG!W279)</f>
        <v>0.93</v>
      </c>
      <c r="AG2521" s="10">
        <f>IF(PPG!X279="", "", PPG!X279)</f>
        <v>47.43</v>
      </c>
      <c r="AH2521" s="9">
        <f>IF(PPG!Y279="", "", PPG!Y279)</f>
        <v>0.88400000000000001</v>
      </c>
      <c r="AI2521" s="10">
        <f>IF(PPG!Z279="", "", PPG!Z279)</f>
        <v>45.08</v>
      </c>
      <c r="AJ2521" s="31" t="str">
        <f>IF(D2521&lt;&gt;"",D2521*I2521, "0.00")</f>
        <v>0.00</v>
      </c>
      <c r="AK2521" s="8" t="str">
        <f>IF(D2521&lt;&gt;"",D2521, "0")</f>
        <v>0</v>
      </c>
      <c r="AL2521" s="8" t="str">
        <f>IF(D2521&lt;&gt;"",D2521*K2521, "0")</f>
        <v>0</v>
      </c>
    </row>
    <row r="2522" spans="1:38">
      <c r="A2522" s="8">
        <f>IF(OUT!C243="", "", OUT!C243)</f>
        <v>727</v>
      </c>
      <c r="B2522" s="19">
        <f>IF(OUT!A243="", "", OUT!A243)</f>
        <v>11262</v>
      </c>
      <c r="C2522" s="8" t="str">
        <f>IF(OUT!D243="", "", OUT!D243)</f>
        <v>RM</v>
      </c>
      <c r="D2522" s="26"/>
      <c r="E2522" s="35" t="str">
        <f>IF(OUT!E243="", "", OUT!E243)</f>
        <v>51 CELL</v>
      </c>
      <c r="F2522" s="23" t="str">
        <f>IF(OUT!AE243="NEW", "✷", "")</f>
        <v/>
      </c>
      <c r="G2522" t="str">
        <f>IF(OUT!B243="", "", OUT!B243)</f>
        <v>PORTULACA OLERACEA SEAGLASS ORANGE SHANDY</v>
      </c>
      <c r="H2522" s="20">
        <f>IF(AND($K$3=1,$K$4="N"),P2522,IF(AND($K$3=2,$K$4="N"),R2522,IF(AND($K$3=3,$K$4="N"),T2522,IF(AND($K$3=4,$K$4="N"),V2522,IF(AND($K$3=5,$K$4="N"),X2522,IF(AND($K$3=1,$K$4="Y"),Z2522,IF(AND($K$3=2,$K$4="Y"),AB2522,IF(AND($K$3=3,$K$4="Y"),AD2522,IF(AND($K$3=4,$K$4="Y"),AF2522,IF(AND($K$3=5,$K$4="Y"),AH2522,"FALSE"))))))))))</f>
        <v>1.119</v>
      </c>
      <c r="I2522" s="21">
        <f>IF(AND($K$3=1,$K$4="N"),Q2522,IF(AND($K$3=2,$K$4="N"),S2522,IF(AND($K$3=3,$K$4="N"),U2522,IF(AND($K$3=4,$K$4="N"),W2522,IF(AND($K$3=5,$K$4="N"),Y2522,IF(AND($K$3=1,$K$4="Y"),AA2522,IF(AND($K$3=2,$K$4="Y"),AC2522,IF(AND($K$3=3,$K$4="Y"),AE2522,IF(AND($K$3=4,$K$4="Y"),AG2522,IF(AND($K$3=5,$K$4="Y"),AI2522,"FALSE"))))))))))</f>
        <v>57.06</v>
      </c>
      <c r="J2522" s="35" t="str">
        <f>IF(OUT!F243="", "", OUT!F243)</f>
        <v>STRIP TRAY</v>
      </c>
      <c r="K2522" s="8">
        <f>IF(OUT!P243="", "", OUT!P243)</f>
        <v>51</v>
      </c>
      <c r="L2522" s="8" t="str">
        <f>IF(OUT!AE243="", "", OUT!AE243)</f>
        <v/>
      </c>
      <c r="M2522" s="8" t="str">
        <f>IF(OUT!AG243="", "", OUT!AG243)</f>
        <v>PAT</v>
      </c>
      <c r="N2522" s="8" t="str">
        <f>IF(OUT!AQ243="", "", OUT!AQ243)</f>
        <v/>
      </c>
      <c r="O2522" s="8" t="str">
        <f>IF(OUT!BO243="", "", OUT!BO243)</f>
        <v>T7</v>
      </c>
      <c r="P2522" s="9">
        <f>IF(OUT!N243="", "", OUT!N243)</f>
        <v>1.119</v>
      </c>
      <c r="Q2522" s="10">
        <f>IF(OUT!O243="", "", OUT!O243)</f>
        <v>57.06</v>
      </c>
      <c r="R2522" s="9">
        <f>IF(PPG!H243="", "", PPG!H243)</f>
        <v>1.032</v>
      </c>
      <c r="S2522" s="10">
        <f>IF(PPG!I243="", "", PPG!I243)</f>
        <v>52.63</v>
      </c>
      <c r="T2522" s="9">
        <f>IF(PPG!J243="", "", PPG!J243)</f>
        <v>0.97899999999999998</v>
      </c>
      <c r="U2522" s="10">
        <f>IF(PPG!K243="", "", PPG!K243)</f>
        <v>49.92</v>
      </c>
      <c r="V2522" s="9">
        <f>IF(PPG!L243="", "", PPG!L243)</f>
        <v>0.93</v>
      </c>
      <c r="W2522" s="10">
        <f>IF(PPG!M243="", "", PPG!M243)</f>
        <v>47.43</v>
      </c>
      <c r="X2522" s="9">
        <f>IF(PPG!N243="", "", PPG!N243)</f>
        <v>0.88400000000000001</v>
      </c>
      <c r="Y2522" s="10">
        <f>IF(PPG!O243="", "", PPG!O243)</f>
        <v>45.08</v>
      </c>
      <c r="Z2522" s="9">
        <f>IF(PPG!Q243="", "", PPG!Q243)</f>
        <v>1.0589999999999999</v>
      </c>
      <c r="AA2522" s="10">
        <f>IF(PPG!R243="", "", PPG!R243)</f>
        <v>54</v>
      </c>
      <c r="AB2522" s="9">
        <f>IF(PPG!S243="", "", PPG!S243)</f>
        <v>1.032</v>
      </c>
      <c r="AC2522" s="10">
        <f>IF(PPG!T243="", "", PPG!T243)</f>
        <v>52.63</v>
      </c>
      <c r="AD2522" s="9">
        <f>IF(PPG!U243="", "", PPG!U243)</f>
        <v>0.97899999999999998</v>
      </c>
      <c r="AE2522" s="10">
        <f>IF(PPG!V243="", "", PPG!V243)</f>
        <v>49.92</v>
      </c>
      <c r="AF2522" s="9">
        <f>IF(PPG!W243="", "", PPG!W243)</f>
        <v>0.93</v>
      </c>
      <c r="AG2522" s="10">
        <f>IF(PPG!X243="", "", PPG!X243)</f>
        <v>47.43</v>
      </c>
      <c r="AH2522" s="9">
        <f>IF(PPG!Y243="", "", PPG!Y243)</f>
        <v>0.88400000000000001</v>
      </c>
      <c r="AI2522" s="10">
        <f>IF(PPG!Z243="", "", PPG!Z243)</f>
        <v>45.08</v>
      </c>
      <c r="AJ2522" s="31" t="str">
        <f>IF(D2522&lt;&gt;"",D2522*I2522, "0.00")</f>
        <v>0.00</v>
      </c>
      <c r="AK2522" s="8" t="str">
        <f>IF(D2522&lt;&gt;"",D2522, "0")</f>
        <v>0</v>
      </c>
      <c r="AL2522" s="8" t="str">
        <f>IF(D2522&lt;&gt;"",D2522*K2522, "0")</f>
        <v>0</v>
      </c>
    </row>
    <row r="2523" spans="1:38">
      <c r="A2523" s="8">
        <f>IF(OUT!C402="", "", OUT!C402)</f>
        <v>727</v>
      </c>
      <c r="B2523" s="19">
        <f>IF(OUT!A402="", "", OUT!A402)</f>
        <v>11554</v>
      </c>
      <c r="C2523" s="8" t="str">
        <f>IF(OUT!D402="", "", OUT!D402)</f>
        <v>RM</v>
      </c>
      <c r="D2523" s="26"/>
      <c r="E2523" s="35" t="str">
        <f>IF(OUT!E402="", "", OUT!E402)</f>
        <v>51 CELL</v>
      </c>
      <c r="F2523" s="23" t="str">
        <f>IF(OUT!AE402="NEW", "✷", "")</f>
        <v/>
      </c>
      <c r="G2523" t="str">
        <f>IF(OUT!B402="", "", OUT!B402)</f>
        <v>PORTULACA OLERACEA SEAGLASS PINK</v>
      </c>
      <c r="H2523" s="20">
        <f>IF(AND($K$3=1,$K$4="N"),P2523,IF(AND($K$3=2,$K$4="N"),R2523,IF(AND($K$3=3,$K$4="N"),T2523,IF(AND($K$3=4,$K$4="N"),V2523,IF(AND($K$3=5,$K$4="N"),X2523,IF(AND($K$3=1,$K$4="Y"),Z2523,IF(AND($K$3=2,$K$4="Y"),AB2523,IF(AND($K$3=3,$K$4="Y"),AD2523,IF(AND($K$3=4,$K$4="Y"),AF2523,IF(AND($K$3=5,$K$4="Y"),AH2523,"FALSE"))))))))))</f>
        <v>1.119</v>
      </c>
      <c r="I2523" s="21">
        <f>IF(AND($K$3=1,$K$4="N"),Q2523,IF(AND($K$3=2,$K$4="N"),S2523,IF(AND($K$3=3,$K$4="N"),U2523,IF(AND($K$3=4,$K$4="N"),W2523,IF(AND($K$3=5,$K$4="N"),Y2523,IF(AND($K$3=1,$K$4="Y"),AA2523,IF(AND($K$3=2,$K$4="Y"),AC2523,IF(AND($K$3=3,$K$4="Y"),AE2523,IF(AND($K$3=4,$K$4="Y"),AG2523,IF(AND($K$3=5,$K$4="Y"),AI2523,"FALSE"))))))))))</f>
        <v>57.06</v>
      </c>
      <c r="J2523" s="35" t="str">
        <f>IF(OUT!F402="", "", OUT!F402)</f>
        <v>STRIP TRAY</v>
      </c>
      <c r="K2523" s="8">
        <f>IF(OUT!P402="", "", OUT!P402)</f>
        <v>51</v>
      </c>
      <c r="L2523" s="8" t="str">
        <f>IF(OUT!AE402="", "", OUT!AE402)</f>
        <v/>
      </c>
      <c r="M2523" s="8" t="str">
        <f>IF(OUT!AG402="", "", OUT!AG402)</f>
        <v>PAT</v>
      </c>
      <c r="N2523" s="8" t="str">
        <f>IF(OUT!AQ402="", "", OUT!AQ402)</f>
        <v/>
      </c>
      <c r="O2523" s="8" t="str">
        <f>IF(OUT!BO402="", "", OUT!BO402)</f>
        <v>T7</v>
      </c>
      <c r="P2523" s="9">
        <f>IF(OUT!N402="", "", OUT!N402)</f>
        <v>1.119</v>
      </c>
      <c r="Q2523" s="10">
        <f>IF(OUT!O402="", "", OUT!O402)</f>
        <v>57.06</v>
      </c>
      <c r="R2523" s="9">
        <f>IF(PPG!H402="", "", PPG!H402)</f>
        <v>1.032</v>
      </c>
      <c r="S2523" s="10">
        <f>IF(PPG!I402="", "", PPG!I402)</f>
        <v>52.63</v>
      </c>
      <c r="T2523" s="9">
        <f>IF(PPG!J402="", "", PPG!J402)</f>
        <v>0.97899999999999998</v>
      </c>
      <c r="U2523" s="10">
        <f>IF(PPG!K402="", "", PPG!K402)</f>
        <v>49.92</v>
      </c>
      <c r="V2523" s="9">
        <f>IF(PPG!L402="", "", PPG!L402)</f>
        <v>0.93</v>
      </c>
      <c r="W2523" s="10">
        <f>IF(PPG!M402="", "", PPG!M402)</f>
        <v>47.43</v>
      </c>
      <c r="X2523" s="9">
        <f>IF(PPG!N402="", "", PPG!N402)</f>
        <v>0.88400000000000001</v>
      </c>
      <c r="Y2523" s="10">
        <f>IF(PPG!O402="", "", PPG!O402)</f>
        <v>45.08</v>
      </c>
      <c r="Z2523" s="9">
        <f>IF(PPG!Q402="", "", PPG!Q402)</f>
        <v>1.0589999999999999</v>
      </c>
      <c r="AA2523" s="10">
        <f>IF(PPG!R402="", "", PPG!R402)</f>
        <v>54</v>
      </c>
      <c r="AB2523" s="9">
        <f>IF(PPG!S402="", "", PPG!S402)</f>
        <v>1.032</v>
      </c>
      <c r="AC2523" s="10">
        <f>IF(PPG!T402="", "", PPG!T402)</f>
        <v>52.63</v>
      </c>
      <c r="AD2523" s="9">
        <f>IF(PPG!U402="", "", PPG!U402)</f>
        <v>0.97899999999999998</v>
      </c>
      <c r="AE2523" s="10">
        <f>IF(PPG!V402="", "", PPG!V402)</f>
        <v>49.92</v>
      </c>
      <c r="AF2523" s="9">
        <f>IF(PPG!W402="", "", PPG!W402)</f>
        <v>0.93</v>
      </c>
      <c r="AG2523" s="10">
        <f>IF(PPG!X402="", "", PPG!X402)</f>
        <v>47.43</v>
      </c>
      <c r="AH2523" s="9">
        <f>IF(PPG!Y402="", "", PPG!Y402)</f>
        <v>0.88400000000000001</v>
      </c>
      <c r="AI2523" s="10">
        <f>IF(PPG!Z402="", "", PPG!Z402)</f>
        <v>45.08</v>
      </c>
      <c r="AJ2523" s="31" t="str">
        <f>IF(D2523&lt;&gt;"",D2523*I2523, "0.00")</f>
        <v>0.00</v>
      </c>
      <c r="AK2523" s="8" t="str">
        <f>IF(D2523&lt;&gt;"",D2523, "0")</f>
        <v>0</v>
      </c>
      <c r="AL2523" s="8" t="str">
        <f>IF(D2523&lt;&gt;"",D2523*K2523, "0")</f>
        <v>0</v>
      </c>
    </row>
    <row r="2524" spans="1:38">
      <c r="A2524" s="8">
        <f>IF(OUT!C276="", "", OUT!C276)</f>
        <v>727</v>
      </c>
      <c r="B2524" s="19">
        <f>IF(OUT!A276="", "", OUT!A276)</f>
        <v>11328</v>
      </c>
      <c r="C2524" s="8" t="str">
        <f>IF(OUT!D276="", "", OUT!D276)</f>
        <v>RM</v>
      </c>
      <c r="D2524" s="26"/>
      <c r="E2524" s="35" t="str">
        <f>IF(OUT!E276="", "", OUT!E276)</f>
        <v>51 CELL</v>
      </c>
      <c r="F2524" s="23" t="str">
        <f>IF(OUT!AE276="NEW", "✷", "")</f>
        <v/>
      </c>
      <c r="G2524" t="str">
        <f>IF(OUT!B276="", "", OUT!B276)</f>
        <v>PORTULACA OLERACEA SEAGLASS PINK LADY</v>
      </c>
      <c r="H2524" s="20">
        <f>IF(AND($K$3=1,$K$4="N"),P2524,IF(AND($K$3=2,$K$4="N"),R2524,IF(AND($K$3=3,$K$4="N"),T2524,IF(AND($K$3=4,$K$4="N"),V2524,IF(AND($K$3=5,$K$4="N"),X2524,IF(AND($K$3=1,$K$4="Y"),Z2524,IF(AND($K$3=2,$K$4="Y"),AB2524,IF(AND($K$3=3,$K$4="Y"),AD2524,IF(AND($K$3=4,$K$4="Y"),AF2524,IF(AND($K$3=5,$K$4="Y"),AH2524,"FALSE"))))))))))</f>
        <v>1.119</v>
      </c>
      <c r="I2524" s="21">
        <f>IF(AND($K$3=1,$K$4="N"),Q2524,IF(AND($K$3=2,$K$4="N"),S2524,IF(AND($K$3=3,$K$4="N"),U2524,IF(AND($K$3=4,$K$4="N"),W2524,IF(AND($K$3=5,$K$4="N"),Y2524,IF(AND($K$3=1,$K$4="Y"),AA2524,IF(AND($K$3=2,$K$4="Y"),AC2524,IF(AND($K$3=3,$K$4="Y"),AE2524,IF(AND($K$3=4,$K$4="Y"),AG2524,IF(AND($K$3=5,$K$4="Y"),AI2524,"FALSE"))))))))))</f>
        <v>57.06</v>
      </c>
      <c r="J2524" s="35" t="str">
        <f>IF(OUT!F276="", "", OUT!F276)</f>
        <v>STRIP TRAY</v>
      </c>
      <c r="K2524" s="8">
        <f>IF(OUT!P276="", "", OUT!P276)</f>
        <v>51</v>
      </c>
      <c r="L2524" s="8" t="str">
        <f>IF(OUT!AE276="", "", OUT!AE276)</f>
        <v/>
      </c>
      <c r="M2524" s="8" t="str">
        <f>IF(OUT!AG276="", "", OUT!AG276)</f>
        <v>PAT</v>
      </c>
      <c r="N2524" s="8" t="str">
        <f>IF(OUT!AQ276="", "", OUT!AQ276)</f>
        <v/>
      </c>
      <c r="O2524" s="8" t="str">
        <f>IF(OUT!BO276="", "", OUT!BO276)</f>
        <v>T7</v>
      </c>
      <c r="P2524" s="9">
        <f>IF(OUT!N276="", "", OUT!N276)</f>
        <v>1.119</v>
      </c>
      <c r="Q2524" s="10">
        <f>IF(OUT!O276="", "", OUT!O276)</f>
        <v>57.06</v>
      </c>
      <c r="R2524" s="9">
        <f>IF(PPG!H276="", "", PPG!H276)</f>
        <v>1.032</v>
      </c>
      <c r="S2524" s="10">
        <f>IF(PPG!I276="", "", PPG!I276)</f>
        <v>52.63</v>
      </c>
      <c r="T2524" s="9">
        <f>IF(PPG!J276="", "", PPG!J276)</f>
        <v>0.97899999999999998</v>
      </c>
      <c r="U2524" s="10">
        <f>IF(PPG!K276="", "", PPG!K276)</f>
        <v>49.92</v>
      </c>
      <c r="V2524" s="9">
        <f>IF(PPG!L276="", "", PPG!L276)</f>
        <v>0.93</v>
      </c>
      <c r="W2524" s="10">
        <f>IF(PPG!M276="", "", PPG!M276)</f>
        <v>47.43</v>
      </c>
      <c r="X2524" s="9">
        <f>IF(PPG!N276="", "", PPG!N276)</f>
        <v>0.88400000000000001</v>
      </c>
      <c r="Y2524" s="10">
        <f>IF(PPG!O276="", "", PPG!O276)</f>
        <v>45.08</v>
      </c>
      <c r="Z2524" s="9">
        <f>IF(PPG!Q276="", "", PPG!Q276)</f>
        <v>1.0589999999999999</v>
      </c>
      <c r="AA2524" s="10">
        <f>IF(PPG!R276="", "", PPG!R276)</f>
        <v>54</v>
      </c>
      <c r="AB2524" s="9">
        <f>IF(PPG!S276="", "", PPG!S276)</f>
        <v>1.032</v>
      </c>
      <c r="AC2524" s="10">
        <f>IF(PPG!T276="", "", PPG!T276)</f>
        <v>52.63</v>
      </c>
      <c r="AD2524" s="9">
        <f>IF(PPG!U276="", "", PPG!U276)</f>
        <v>0.97899999999999998</v>
      </c>
      <c r="AE2524" s="10">
        <f>IF(PPG!V276="", "", PPG!V276)</f>
        <v>49.92</v>
      </c>
      <c r="AF2524" s="9">
        <f>IF(PPG!W276="", "", PPG!W276)</f>
        <v>0.93</v>
      </c>
      <c r="AG2524" s="10">
        <f>IF(PPG!X276="", "", PPG!X276)</f>
        <v>47.43</v>
      </c>
      <c r="AH2524" s="9">
        <f>IF(PPG!Y276="", "", PPG!Y276)</f>
        <v>0.88400000000000001</v>
      </c>
      <c r="AI2524" s="10">
        <f>IF(PPG!Z276="", "", PPG!Z276)</f>
        <v>45.08</v>
      </c>
      <c r="AJ2524" s="31" t="str">
        <f>IF(D2524&lt;&gt;"",D2524*I2524, "0.00")</f>
        <v>0.00</v>
      </c>
      <c r="AK2524" s="8" t="str">
        <f>IF(D2524&lt;&gt;"",D2524, "0")</f>
        <v>0</v>
      </c>
      <c r="AL2524" s="8" t="str">
        <f>IF(D2524&lt;&gt;"",D2524*K2524, "0")</f>
        <v>0</v>
      </c>
    </row>
    <row r="2525" spans="1:38">
      <c r="A2525" s="8">
        <f>IF(OUT!C277="", "", OUT!C277)</f>
        <v>727</v>
      </c>
      <c r="B2525" s="19">
        <f>IF(OUT!A277="", "", OUT!A277)</f>
        <v>11329</v>
      </c>
      <c r="C2525" s="8" t="str">
        <f>IF(OUT!D277="", "", OUT!D277)</f>
        <v>RM</v>
      </c>
      <c r="D2525" s="26"/>
      <c r="E2525" s="35" t="str">
        <f>IF(OUT!E277="", "", OUT!E277)</f>
        <v>51 CELL</v>
      </c>
      <c r="F2525" s="23" t="str">
        <f>IF(OUT!AE277="NEW", "✷", "")</f>
        <v/>
      </c>
      <c r="G2525" t="str">
        <f>IF(OUT!B277="", "", OUT!B277)</f>
        <v>PORTULACA OLERACEA SEAGLASS PLUMBERRY</v>
      </c>
      <c r="H2525" s="20">
        <f>IF(AND($K$3=1,$K$4="N"),P2525,IF(AND($K$3=2,$K$4="N"),R2525,IF(AND($K$3=3,$K$4="N"),T2525,IF(AND($K$3=4,$K$4="N"),V2525,IF(AND($K$3=5,$K$4="N"),X2525,IF(AND($K$3=1,$K$4="Y"),Z2525,IF(AND($K$3=2,$K$4="Y"),AB2525,IF(AND($K$3=3,$K$4="Y"),AD2525,IF(AND($K$3=4,$K$4="Y"),AF2525,IF(AND($K$3=5,$K$4="Y"),AH2525,"FALSE"))))))))))</f>
        <v>1.119</v>
      </c>
      <c r="I2525" s="21">
        <f>IF(AND($K$3=1,$K$4="N"),Q2525,IF(AND($K$3=2,$K$4="N"),S2525,IF(AND($K$3=3,$K$4="N"),U2525,IF(AND($K$3=4,$K$4="N"),W2525,IF(AND($K$3=5,$K$4="N"),Y2525,IF(AND($K$3=1,$K$4="Y"),AA2525,IF(AND($K$3=2,$K$4="Y"),AC2525,IF(AND($K$3=3,$K$4="Y"),AE2525,IF(AND($K$3=4,$K$4="Y"),AG2525,IF(AND($K$3=5,$K$4="Y"),AI2525,"FALSE"))))))))))</f>
        <v>57.06</v>
      </c>
      <c r="J2525" s="35" t="str">
        <f>IF(OUT!F277="", "", OUT!F277)</f>
        <v>STRIP TRAY</v>
      </c>
      <c r="K2525" s="8">
        <f>IF(OUT!P277="", "", OUT!P277)</f>
        <v>51</v>
      </c>
      <c r="L2525" s="8" t="str">
        <f>IF(OUT!AE277="", "", OUT!AE277)</f>
        <v/>
      </c>
      <c r="M2525" s="8" t="str">
        <f>IF(OUT!AG277="", "", OUT!AG277)</f>
        <v>PAT</v>
      </c>
      <c r="N2525" s="8" t="str">
        <f>IF(OUT!AQ277="", "", OUT!AQ277)</f>
        <v/>
      </c>
      <c r="O2525" s="8" t="str">
        <f>IF(OUT!BO277="", "", OUT!BO277)</f>
        <v>T7</v>
      </c>
      <c r="P2525" s="9">
        <f>IF(OUT!N277="", "", OUT!N277)</f>
        <v>1.119</v>
      </c>
      <c r="Q2525" s="10">
        <f>IF(OUT!O277="", "", OUT!O277)</f>
        <v>57.06</v>
      </c>
      <c r="R2525" s="9">
        <f>IF(PPG!H277="", "", PPG!H277)</f>
        <v>1.032</v>
      </c>
      <c r="S2525" s="10">
        <f>IF(PPG!I277="", "", PPG!I277)</f>
        <v>52.63</v>
      </c>
      <c r="T2525" s="9">
        <f>IF(PPG!J277="", "", PPG!J277)</f>
        <v>0.97899999999999998</v>
      </c>
      <c r="U2525" s="10">
        <f>IF(PPG!K277="", "", PPG!K277)</f>
        <v>49.92</v>
      </c>
      <c r="V2525" s="9">
        <f>IF(PPG!L277="", "", PPG!L277)</f>
        <v>0.93</v>
      </c>
      <c r="W2525" s="10">
        <f>IF(PPG!M277="", "", PPG!M277)</f>
        <v>47.43</v>
      </c>
      <c r="X2525" s="9">
        <f>IF(PPG!N277="", "", PPG!N277)</f>
        <v>0.88400000000000001</v>
      </c>
      <c r="Y2525" s="10">
        <f>IF(PPG!O277="", "", PPG!O277)</f>
        <v>45.08</v>
      </c>
      <c r="Z2525" s="9">
        <f>IF(PPG!Q277="", "", PPG!Q277)</f>
        <v>1.0589999999999999</v>
      </c>
      <c r="AA2525" s="10">
        <f>IF(PPG!R277="", "", PPG!R277)</f>
        <v>54</v>
      </c>
      <c r="AB2525" s="9">
        <f>IF(PPG!S277="", "", PPG!S277)</f>
        <v>1.032</v>
      </c>
      <c r="AC2525" s="10">
        <f>IF(PPG!T277="", "", PPG!T277)</f>
        <v>52.63</v>
      </c>
      <c r="AD2525" s="9">
        <f>IF(PPG!U277="", "", PPG!U277)</f>
        <v>0.97899999999999998</v>
      </c>
      <c r="AE2525" s="10">
        <f>IF(PPG!V277="", "", PPG!V277)</f>
        <v>49.92</v>
      </c>
      <c r="AF2525" s="9">
        <f>IF(PPG!W277="", "", PPG!W277)</f>
        <v>0.93</v>
      </c>
      <c r="AG2525" s="10">
        <f>IF(PPG!X277="", "", PPG!X277)</f>
        <v>47.43</v>
      </c>
      <c r="AH2525" s="9">
        <f>IF(PPG!Y277="", "", PPG!Y277)</f>
        <v>0.88400000000000001</v>
      </c>
      <c r="AI2525" s="10">
        <f>IF(PPG!Z277="", "", PPG!Z277)</f>
        <v>45.08</v>
      </c>
      <c r="AJ2525" s="31" t="str">
        <f>IF(D2525&lt;&gt;"",D2525*I2525, "0.00")</f>
        <v>0.00</v>
      </c>
      <c r="AK2525" s="8" t="str">
        <f>IF(D2525&lt;&gt;"",D2525, "0")</f>
        <v>0</v>
      </c>
      <c r="AL2525" s="8" t="str">
        <f>IF(D2525&lt;&gt;"",D2525*K2525, "0")</f>
        <v>0</v>
      </c>
    </row>
    <row r="2526" spans="1:38">
      <c r="A2526" s="8">
        <f>IF(OUT!C244="", "", OUT!C244)</f>
        <v>727</v>
      </c>
      <c r="B2526" s="19">
        <f>IF(OUT!A244="", "", OUT!A244)</f>
        <v>11263</v>
      </c>
      <c r="C2526" s="8" t="str">
        <f>IF(OUT!D244="", "", OUT!D244)</f>
        <v>RM</v>
      </c>
      <c r="D2526" s="26"/>
      <c r="E2526" s="35" t="str">
        <f>IF(OUT!E244="", "", OUT!E244)</f>
        <v>51 CELL</v>
      </c>
      <c r="F2526" s="23" t="str">
        <f>IF(OUT!AE244="NEW", "✷", "")</f>
        <v/>
      </c>
      <c r="G2526" t="str">
        <f>IF(OUT!B244="", "", OUT!B244)</f>
        <v>PORTULACA OLERACEA SEAGLASS RED</v>
      </c>
      <c r="H2526" s="20">
        <f>IF(AND($K$3=1,$K$4="N"),P2526,IF(AND($K$3=2,$K$4="N"),R2526,IF(AND($K$3=3,$K$4="N"),T2526,IF(AND($K$3=4,$K$4="N"),V2526,IF(AND($K$3=5,$K$4="N"),X2526,IF(AND($K$3=1,$K$4="Y"),Z2526,IF(AND($K$3=2,$K$4="Y"),AB2526,IF(AND($K$3=3,$K$4="Y"),AD2526,IF(AND($K$3=4,$K$4="Y"),AF2526,IF(AND($K$3=5,$K$4="Y"),AH2526,"FALSE"))))))))))</f>
        <v>1.119</v>
      </c>
      <c r="I2526" s="21">
        <f>IF(AND($K$3=1,$K$4="N"),Q2526,IF(AND($K$3=2,$K$4="N"),S2526,IF(AND($K$3=3,$K$4="N"),U2526,IF(AND($K$3=4,$K$4="N"),W2526,IF(AND($K$3=5,$K$4="N"),Y2526,IF(AND($K$3=1,$K$4="Y"),AA2526,IF(AND($K$3=2,$K$4="Y"),AC2526,IF(AND($K$3=3,$K$4="Y"),AE2526,IF(AND($K$3=4,$K$4="Y"),AG2526,IF(AND($K$3=5,$K$4="Y"),AI2526,"FALSE"))))))))))</f>
        <v>57.06</v>
      </c>
      <c r="J2526" s="35" t="str">
        <f>IF(OUT!F244="", "", OUT!F244)</f>
        <v>STRIP TRAY</v>
      </c>
      <c r="K2526" s="8">
        <f>IF(OUT!P244="", "", OUT!P244)</f>
        <v>51</v>
      </c>
      <c r="L2526" s="8" t="str">
        <f>IF(OUT!AE244="", "", OUT!AE244)</f>
        <v/>
      </c>
      <c r="M2526" s="8" t="str">
        <f>IF(OUT!AG244="", "", OUT!AG244)</f>
        <v>PAT</v>
      </c>
      <c r="N2526" s="8" t="str">
        <f>IF(OUT!AQ244="", "", OUT!AQ244)</f>
        <v/>
      </c>
      <c r="O2526" s="8" t="str">
        <f>IF(OUT!BO244="", "", OUT!BO244)</f>
        <v>T7</v>
      </c>
      <c r="P2526" s="9">
        <f>IF(OUT!N244="", "", OUT!N244)</f>
        <v>1.119</v>
      </c>
      <c r="Q2526" s="10">
        <f>IF(OUT!O244="", "", OUT!O244)</f>
        <v>57.06</v>
      </c>
      <c r="R2526" s="9">
        <f>IF(PPG!H244="", "", PPG!H244)</f>
        <v>1.032</v>
      </c>
      <c r="S2526" s="10">
        <f>IF(PPG!I244="", "", PPG!I244)</f>
        <v>52.63</v>
      </c>
      <c r="T2526" s="9">
        <f>IF(PPG!J244="", "", PPG!J244)</f>
        <v>0.97899999999999998</v>
      </c>
      <c r="U2526" s="10">
        <f>IF(PPG!K244="", "", PPG!K244)</f>
        <v>49.92</v>
      </c>
      <c r="V2526" s="9">
        <f>IF(PPG!L244="", "", PPG!L244)</f>
        <v>0.93</v>
      </c>
      <c r="W2526" s="10">
        <f>IF(PPG!M244="", "", PPG!M244)</f>
        <v>47.43</v>
      </c>
      <c r="X2526" s="9">
        <f>IF(PPG!N244="", "", PPG!N244)</f>
        <v>0.88400000000000001</v>
      </c>
      <c r="Y2526" s="10">
        <f>IF(PPG!O244="", "", PPG!O244)</f>
        <v>45.08</v>
      </c>
      <c r="Z2526" s="9">
        <f>IF(PPG!Q244="", "", PPG!Q244)</f>
        <v>1.0589999999999999</v>
      </c>
      <c r="AA2526" s="10">
        <f>IF(PPG!R244="", "", PPG!R244)</f>
        <v>54</v>
      </c>
      <c r="AB2526" s="9">
        <f>IF(PPG!S244="", "", PPG!S244)</f>
        <v>1.032</v>
      </c>
      <c r="AC2526" s="10">
        <f>IF(PPG!T244="", "", PPG!T244)</f>
        <v>52.63</v>
      </c>
      <c r="AD2526" s="9">
        <f>IF(PPG!U244="", "", PPG!U244)</f>
        <v>0.97899999999999998</v>
      </c>
      <c r="AE2526" s="10">
        <f>IF(PPG!V244="", "", PPG!V244)</f>
        <v>49.92</v>
      </c>
      <c r="AF2526" s="9">
        <f>IF(PPG!W244="", "", PPG!W244)</f>
        <v>0.93</v>
      </c>
      <c r="AG2526" s="10">
        <f>IF(PPG!X244="", "", PPG!X244)</f>
        <v>47.43</v>
      </c>
      <c r="AH2526" s="9">
        <f>IF(PPG!Y244="", "", PPG!Y244)</f>
        <v>0.88400000000000001</v>
      </c>
      <c r="AI2526" s="10">
        <f>IF(PPG!Z244="", "", PPG!Z244)</f>
        <v>45.08</v>
      </c>
      <c r="AJ2526" s="31" t="str">
        <f>IF(D2526&lt;&gt;"",D2526*I2526, "0.00")</f>
        <v>0.00</v>
      </c>
      <c r="AK2526" s="8" t="str">
        <f>IF(D2526&lt;&gt;"",D2526, "0")</f>
        <v>0</v>
      </c>
      <c r="AL2526" s="8" t="str">
        <f>IF(D2526&lt;&gt;"",D2526*K2526, "0")</f>
        <v>0</v>
      </c>
    </row>
    <row r="2527" spans="1:38">
      <c r="A2527" s="8">
        <f>IF(OUT!C275="", "", OUT!C275)</f>
        <v>727</v>
      </c>
      <c r="B2527" s="19">
        <f>IF(OUT!A275="", "", OUT!A275)</f>
        <v>11327</v>
      </c>
      <c r="C2527" s="8" t="str">
        <f>IF(OUT!D275="", "", OUT!D275)</f>
        <v>RM</v>
      </c>
      <c r="D2527" s="26"/>
      <c r="E2527" s="35" t="str">
        <f>IF(OUT!E275="", "", OUT!E275)</f>
        <v>51 CELL</v>
      </c>
      <c r="F2527" s="23" t="str">
        <f>IF(OUT!AE275="NEW", "✷", "")</f>
        <v/>
      </c>
      <c r="G2527" t="str">
        <f>IF(OUT!B275="", "", OUT!B275)</f>
        <v>PORTULACA OLERACEA SEAGLASS RUM PUNCH</v>
      </c>
      <c r="H2527" s="20">
        <f>IF(AND($K$3=1,$K$4="N"),P2527,IF(AND($K$3=2,$K$4="N"),R2527,IF(AND($K$3=3,$K$4="N"),T2527,IF(AND($K$3=4,$K$4="N"),V2527,IF(AND($K$3=5,$K$4="N"),X2527,IF(AND($K$3=1,$K$4="Y"),Z2527,IF(AND($K$3=2,$K$4="Y"),AB2527,IF(AND($K$3=3,$K$4="Y"),AD2527,IF(AND($K$3=4,$K$4="Y"),AF2527,IF(AND($K$3=5,$K$4="Y"),AH2527,"FALSE"))))))))))</f>
        <v>1.119</v>
      </c>
      <c r="I2527" s="21">
        <f>IF(AND($K$3=1,$K$4="N"),Q2527,IF(AND($K$3=2,$K$4="N"),S2527,IF(AND($K$3=3,$K$4="N"),U2527,IF(AND($K$3=4,$K$4="N"),W2527,IF(AND($K$3=5,$K$4="N"),Y2527,IF(AND($K$3=1,$K$4="Y"),AA2527,IF(AND($K$3=2,$K$4="Y"),AC2527,IF(AND($K$3=3,$K$4="Y"),AE2527,IF(AND($K$3=4,$K$4="Y"),AG2527,IF(AND($K$3=5,$K$4="Y"),AI2527,"FALSE"))))))))))</f>
        <v>57.06</v>
      </c>
      <c r="J2527" s="35" t="str">
        <f>IF(OUT!F275="", "", OUT!F275)</f>
        <v>STRIP TRAY</v>
      </c>
      <c r="K2527" s="8">
        <f>IF(OUT!P275="", "", OUT!P275)</f>
        <v>51</v>
      </c>
      <c r="L2527" s="8" t="str">
        <f>IF(OUT!AE275="", "", OUT!AE275)</f>
        <v/>
      </c>
      <c r="M2527" s="8" t="str">
        <f>IF(OUT!AG275="", "", OUT!AG275)</f>
        <v>PAT</v>
      </c>
      <c r="N2527" s="8" t="str">
        <f>IF(OUT!AQ275="", "", OUT!AQ275)</f>
        <v/>
      </c>
      <c r="O2527" s="8" t="str">
        <f>IF(OUT!BO275="", "", OUT!BO275)</f>
        <v>T7</v>
      </c>
      <c r="P2527" s="9">
        <f>IF(OUT!N275="", "", OUT!N275)</f>
        <v>1.119</v>
      </c>
      <c r="Q2527" s="10">
        <f>IF(OUT!O275="", "", OUT!O275)</f>
        <v>57.06</v>
      </c>
      <c r="R2527" s="9">
        <f>IF(PPG!H275="", "", PPG!H275)</f>
        <v>1.032</v>
      </c>
      <c r="S2527" s="10">
        <f>IF(PPG!I275="", "", PPG!I275)</f>
        <v>52.63</v>
      </c>
      <c r="T2527" s="9">
        <f>IF(PPG!J275="", "", PPG!J275)</f>
        <v>0.97899999999999998</v>
      </c>
      <c r="U2527" s="10">
        <f>IF(PPG!K275="", "", PPG!K275)</f>
        <v>49.92</v>
      </c>
      <c r="V2527" s="9">
        <f>IF(PPG!L275="", "", PPG!L275)</f>
        <v>0.93</v>
      </c>
      <c r="W2527" s="10">
        <f>IF(PPG!M275="", "", PPG!M275)</f>
        <v>47.43</v>
      </c>
      <c r="X2527" s="9">
        <f>IF(PPG!N275="", "", PPG!N275)</f>
        <v>0.88400000000000001</v>
      </c>
      <c r="Y2527" s="10">
        <f>IF(PPG!O275="", "", PPG!O275)</f>
        <v>45.08</v>
      </c>
      <c r="Z2527" s="9">
        <f>IF(PPG!Q275="", "", PPG!Q275)</f>
        <v>1.0589999999999999</v>
      </c>
      <c r="AA2527" s="10">
        <f>IF(PPG!R275="", "", PPG!R275)</f>
        <v>54</v>
      </c>
      <c r="AB2527" s="9">
        <f>IF(PPG!S275="", "", PPG!S275)</f>
        <v>1.032</v>
      </c>
      <c r="AC2527" s="10">
        <f>IF(PPG!T275="", "", PPG!T275)</f>
        <v>52.63</v>
      </c>
      <c r="AD2527" s="9">
        <f>IF(PPG!U275="", "", PPG!U275)</f>
        <v>0.97899999999999998</v>
      </c>
      <c r="AE2527" s="10">
        <f>IF(PPG!V275="", "", PPG!V275)</f>
        <v>49.92</v>
      </c>
      <c r="AF2527" s="9">
        <f>IF(PPG!W275="", "", PPG!W275)</f>
        <v>0.93</v>
      </c>
      <c r="AG2527" s="10">
        <f>IF(PPG!X275="", "", PPG!X275)</f>
        <v>47.43</v>
      </c>
      <c r="AH2527" s="9">
        <f>IF(PPG!Y275="", "", PPG!Y275)</f>
        <v>0.88400000000000001</v>
      </c>
      <c r="AI2527" s="10">
        <f>IF(PPG!Z275="", "", PPG!Z275)</f>
        <v>45.08</v>
      </c>
      <c r="AJ2527" s="31" t="str">
        <f>IF(D2527&lt;&gt;"",D2527*I2527, "0.00")</f>
        <v>0.00</v>
      </c>
      <c r="AK2527" s="8" t="str">
        <f>IF(D2527&lt;&gt;"",D2527, "0")</f>
        <v>0</v>
      </c>
      <c r="AL2527" s="8" t="str">
        <f>IF(D2527&lt;&gt;"",D2527*K2527, "0")</f>
        <v>0</v>
      </c>
    </row>
    <row r="2528" spans="1:38">
      <c r="A2528" s="8">
        <f>IF(OUT!C269="", "", OUT!C269)</f>
        <v>727</v>
      </c>
      <c r="B2528" s="19">
        <f>IF(OUT!A269="", "", OUT!A269)</f>
        <v>11317</v>
      </c>
      <c r="C2528" s="8" t="str">
        <f>IF(OUT!D269="", "", OUT!D269)</f>
        <v>RM</v>
      </c>
      <c r="D2528" s="26"/>
      <c r="E2528" s="35" t="str">
        <f>IF(OUT!E269="", "", OUT!E269)</f>
        <v>51 CELL</v>
      </c>
      <c r="F2528" s="23" t="str">
        <f>IF(OUT!AE269="NEW", "✷", "")</f>
        <v/>
      </c>
      <c r="G2528" t="str">
        <f>IF(OUT!B269="", "", OUT!B269)</f>
        <v>PORTULACA OLERACEA SEAGLASS TANGERINE</v>
      </c>
      <c r="H2528" s="20">
        <f>IF(AND($K$3=1,$K$4="N"),P2528,IF(AND($K$3=2,$K$4="N"),R2528,IF(AND($K$3=3,$K$4="N"),T2528,IF(AND($K$3=4,$K$4="N"),V2528,IF(AND($K$3=5,$K$4="N"),X2528,IF(AND($K$3=1,$K$4="Y"),Z2528,IF(AND($K$3=2,$K$4="Y"),AB2528,IF(AND($K$3=3,$K$4="Y"),AD2528,IF(AND($K$3=4,$K$4="Y"),AF2528,IF(AND($K$3=5,$K$4="Y"),AH2528,"FALSE"))))))))))</f>
        <v>1.119</v>
      </c>
      <c r="I2528" s="21">
        <f>IF(AND($K$3=1,$K$4="N"),Q2528,IF(AND($K$3=2,$K$4="N"),S2528,IF(AND($K$3=3,$K$4="N"),U2528,IF(AND($K$3=4,$K$4="N"),W2528,IF(AND($K$3=5,$K$4="N"),Y2528,IF(AND($K$3=1,$K$4="Y"),AA2528,IF(AND($K$3=2,$K$4="Y"),AC2528,IF(AND($K$3=3,$K$4="Y"),AE2528,IF(AND($K$3=4,$K$4="Y"),AG2528,IF(AND($K$3=5,$K$4="Y"),AI2528,"FALSE"))))))))))</f>
        <v>57.06</v>
      </c>
      <c r="J2528" s="35" t="str">
        <f>IF(OUT!F269="", "", OUT!F269)</f>
        <v>STRIP TRAY</v>
      </c>
      <c r="K2528" s="8">
        <f>IF(OUT!P269="", "", OUT!P269)</f>
        <v>51</v>
      </c>
      <c r="L2528" s="8" t="str">
        <f>IF(OUT!AE269="", "", OUT!AE269)</f>
        <v/>
      </c>
      <c r="M2528" s="8" t="str">
        <f>IF(OUT!AG269="", "", OUT!AG269)</f>
        <v>PAT</v>
      </c>
      <c r="N2528" s="8" t="str">
        <f>IF(OUT!AQ269="", "", OUT!AQ269)</f>
        <v/>
      </c>
      <c r="O2528" s="8" t="str">
        <f>IF(OUT!BO269="", "", OUT!BO269)</f>
        <v>T7</v>
      </c>
      <c r="P2528" s="9">
        <f>IF(OUT!N269="", "", OUT!N269)</f>
        <v>1.119</v>
      </c>
      <c r="Q2528" s="10">
        <f>IF(OUT!O269="", "", OUT!O269)</f>
        <v>57.06</v>
      </c>
      <c r="R2528" s="9">
        <f>IF(PPG!H269="", "", PPG!H269)</f>
        <v>1.032</v>
      </c>
      <c r="S2528" s="10">
        <f>IF(PPG!I269="", "", PPG!I269)</f>
        <v>52.63</v>
      </c>
      <c r="T2528" s="9">
        <f>IF(PPG!J269="", "", PPG!J269)</f>
        <v>0.97899999999999998</v>
      </c>
      <c r="U2528" s="10">
        <f>IF(PPG!K269="", "", PPG!K269)</f>
        <v>49.92</v>
      </c>
      <c r="V2528" s="9">
        <f>IF(PPG!L269="", "", PPG!L269)</f>
        <v>0.93</v>
      </c>
      <c r="W2528" s="10">
        <f>IF(PPG!M269="", "", PPG!M269)</f>
        <v>47.43</v>
      </c>
      <c r="X2528" s="9">
        <f>IF(PPG!N269="", "", PPG!N269)</f>
        <v>0.88400000000000001</v>
      </c>
      <c r="Y2528" s="10">
        <f>IF(PPG!O269="", "", PPG!O269)</f>
        <v>45.08</v>
      </c>
      <c r="Z2528" s="9">
        <f>IF(PPG!Q269="", "", PPG!Q269)</f>
        <v>1.0589999999999999</v>
      </c>
      <c r="AA2528" s="10">
        <f>IF(PPG!R269="", "", PPG!R269)</f>
        <v>54</v>
      </c>
      <c r="AB2528" s="9">
        <f>IF(PPG!S269="", "", PPG!S269)</f>
        <v>1.032</v>
      </c>
      <c r="AC2528" s="10">
        <f>IF(PPG!T269="", "", PPG!T269)</f>
        <v>52.63</v>
      </c>
      <c r="AD2528" s="9">
        <f>IF(PPG!U269="", "", PPG!U269)</f>
        <v>0.97899999999999998</v>
      </c>
      <c r="AE2528" s="10">
        <f>IF(PPG!V269="", "", PPG!V269)</f>
        <v>49.92</v>
      </c>
      <c r="AF2528" s="9">
        <f>IF(PPG!W269="", "", PPG!W269)</f>
        <v>0.93</v>
      </c>
      <c r="AG2528" s="10">
        <f>IF(PPG!X269="", "", PPG!X269)</f>
        <v>47.43</v>
      </c>
      <c r="AH2528" s="9">
        <f>IF(PPG!Y269="", "", PPG!Y269)</f>
        <v>0.88400000000000001</v>
      </c>
      <c r="AI2528" s="10">
        <f>IF(PPG!Z269="", "", PPG!Z269)</f>
        <v>45.08</v>
      </c>
      <c r="AJ2528" s="31" t="str">
        <f>IF(D2528&lt;&gt;"",D2528*I2528, "0.00")</f>
        <v>0.00</v>
      </c>
      <c r="AK2528" s="8" t="str">
        <f>IF(D2528&lt;&gt;"",D2528, "0")</f>
        <v>0</v>
      </c>
      <c r="AL2528" s="8" t="str">
        <f>IF(D2528&lt;&gt;"",D2528*K2528, "0")</f>
        <v>0</v>
      </c>
    </row>
    <row r="2529" spans="1:38">
      <c r="A2529" s="8">
        <f>IF(OUT!C278="", "", OUT!C278)</f>
        <v>727</v>
      </c>
      <c r="B2529" s="19">
        <f>IF(OUT!A278="", "", OUT!A278)</f>
        <v>11330</v>
      </c>
      <c r="C2529" s="8" t="str">
        <f>IF(OUT!D278="", "", OUT!D278)</f>
        <v>RM</v>
      </c>
      <c r="D2529" s="26"/>
      <c r="E2529" s="35" t="str">
        <f>IF(OUT!E278="", "", OUT!E278)</f>
        <v>51 CELL</v>
      </c>
      <c r="F2529" s="23" t="str">
        <f>IF(OUT!AE278="NEW", "✷", "")</f>
        <v/>
      </c>
      <c r="G2529" t="str">
        <f>IF(OUT!B278="", "", OUT!B278)</f>
        <v>PORTULACA OLERACEA SEAGLASS WATERMELON PUNCH</v>
      </c>
      <c r="H2529" s="20">
        <f>IF(AND($K$3=1,$K$4="N"),P2529,IF(AND($K$3=2,$K$4="N"),R2529,IF(AND($K$3=3,$K$4="N"),T2529,IF(AND($K$3=4,$K$4="N"),V2529,IF(AND($K$3=5,$K$4="N"),X2529,IF(AND($K$3=1,$K$4="Y"),Z2529,IF(AND($K$3=2,$K$4="Y"),AB2529,IF(AND($K$3=3,$K$4="Y"),AD2529,IF(AND($K$3=4,$K$4="Y"),AF2529,IF(AND($K$3=5,$K$4="Y"),AH2529,"FALSE"))))))))))</f>
        <v>1.119</v>
      </c>
      <c r="I2529" s="21">
        <f>IF(AND($K$3=1,$K$4="N"),Q2529,IF(AND($K$3=2,$K$4="N"),S2529,IF(AND($K$3=3,$K$4="N"),U2529,IF(AND($K$3=4,$K$4="N"),W2529,IF(AND($K$3=5,$K$4="N"),Y2529,IF(AND($K$3=1,$K$4="Y"),AA2529,IF(AND($K$3=2,$K$4="Y"),AC2529,IF(AND($K$3=3,$K$4="Y"),AE2529,IF(AND($K$3=4,$K$4="Y"),AG2529,IF(AND($K$3=5,$K$4="Y"),AI2529,"FALSE"))))))))))</f>
        <v>57.06</v>
      </c>
      <c r="J2529" s="35" t="str">
        <f>IF(OUT!F278="", "", OUT!F278)</f>
        <v>STRIP TRAY</v>
      </c>
      <c r="K2529" s="8">
        <f>IF(OUT!P278="", "", OUT!P278)</f>
        <v>51</v>
      </c>
      <c r="L2529" s="8" t="str">
        <f>IF(OUT!AE278="", "", OUT!AE278)</f>
        <v/>
      </c>
      <c r="M2529" s="8" t="str">
        <f>IF(OUT!AG278="", "", OUT!AG278)</f>
        <v>PAT</v>
      </c>
      <c r="N2529" s="8" t="str">
        <f>IF(OUT!AQ278="", "", OUT!AQ278)</f>
        <v/>
      </c>
      <c r="O2529" s="8" t="str">
        <f>IF(OUT!BO278="", "", OUT!BO278)</f>
        <v>T7</v>
      </c>
      <c r="P2529" s="9">
        <f>IF(OUT!N278="", "", OUT!N278)</f>
        <v>1.119</v>
      </c>
      <c r="Q2529" s="10">
        <f>IF(OUT!O278="", "", OUT!O278)</f>
        <v>57.06</v>
      </c>
      <c r="R2529" s="9">
        <f>IF(PPG!H278="", "", PPG!H278)</f>
        <v>1.032</v>
      </c>
      <c r="S2529" s="10">
        <f>IF(PPG!I278="", "", PPG!I278)</f>
        <v>52.63</v>
      </c>
      <c r="T2529" s="9">
        <f>IF(PPG!J278="", "", PPG!J278)</f>
        <v>0.97899999999999998</v>
      </c>
      <c r="U2529" s="10">
        <f>IF(PPG!K278="", "", PPG!K278)</f>
        <v>49.92</v>
      </c>
      <c r="V2529" s="9">
        <f>IF(PPG!L278="", "", PPG!L278)</f>
        <v>0.93</v>
      </c>
      <c r="W2529" s="10">
        <f>IF(PPG!M278="", "", PPG!M278)</f>
        <v>47.43</v>
      </c>
      <c r="X2529" s="9">
        <f>IF(PPG!N278="", "", PPG!N278)</f>
        <v>0.88400000000000001</v>
      </c>
      <c r="Y2529" s="10">
        <f>IF(PPG!O278="", "", PPG!O278)</f>
        <v>45.08</v>
      </c>
      <c r="Z2529" s="9">
        <f>IF(PPG!Q278="", "", PPG!Q278)</f>
        <v>1.0589999999999999</v>
      </c>
      <c r="AA2529" s="10">
        <f>IF(PPG!R278="", "", PPG!R278)</f>
        <v>54</v>
      </c>
      <c r="AB2529" s="9">
        <f>IF(PPG!S278="", "", PPG!S278)</f>
        <v>1.032</v>
      </c>
      <c r="AC2529" s="10">
        <f>IF(PPG!T278="", "", PPG!T278)</f>
        <v>52.63</v>
      </c>
      <c r="AD2529" s="9">
        <f>IF(PPG!U278="", "", PPG!U278)</f>
        <v>0.97899999999999998</v>
      </c>
      <c r="AE2529" s="10">
        <f>IF(PPG!V278="", "", PPG!V278)</f>
        <v>49.92</v>
      </c>
      <c r="AF2529" s="9">
        <f>IF(PPG!W278="", "", PPG!W278)</f>
        <v>0.93</v>
      </c>
      <c r="AG2529" s="10">
        <f>IF(PPG!X278="", "", PPG!X278)</f>
        <v>47.43</v>
      </c>
      <c r="AH2529" s="9">
        <f>IF(PPG!Y278="", "", PPG!Y278)</f>
        <v>0.88400000000000001</v>
      </c>
      <c r="AI2529" s="10">
        <f>IF(PPG!Z278="", "", PPG!Z278)</f>
        <v>45.08</v>
      </c>
      <c r="AJ2529" s="31" t="str">
        <f>IF(D2529&lt;&gt;"",D2529*I2529, "0.00")</f>
        <v>0.00</v>
      </c>
      <c r="AK2529" s="8" t="str">
        <f>IF(D2529&lt;&gt;"",D2529, "0")</f>
        <v>0</v>
      </c>
      <c r="AL2529" s="8" t="str">
        <f>IF(D2529&lt;&gt;"",D2529*K2529, "0")</f>
        <v>0</v>
      </c>
    </row>
    <row r="2530" spans="1:38">
      <c r="A2530" s="8">
        <f>IF(OUT!C270="", "", OUT!C270)</f>
        <v>727</v>
      </c>
      <c r="B2530" s="19">
        <f>IF(OUT!A270="", "", OUT!A270)</f>
        <v>11318</v>
      </c>
      <c r="C2530" s="8" t="str">
        <f>IF(OUT!D270="", "", OUT!D270)</f>
        <v>RM</v>
      </c>
      <c r="D2530" s="26"/>
      <c r="E2530" s="35" t="str">
        <f>IF(OUT!E270="", "", OUT!E270)</f>
        <v>51 CELL</v>
      </c>
      <c r="F2530" s="23" t="str">
        <f>IF(OUT!AE270="NEW", "✷", "")</f>
        <v/>
      </c>
      <c r="G2530" t="str">
        <f>IF(OUT!B270="", "", OUT!B270)</f>
        <v>PORTULACA OLERACEA SEAGLASS WHITE</v>
      </c>
      <c r="H2530" s="20">
        <f>IF(AND($K$3=1,$K$4="N"),P2530,IF(AND($K$3=2,$K$4="N"),R2530,IF(AND($K$3=3,$K$4="N"),T2530,IF(AND($K$3=4,$K$4="N"),V2530,IF(AND($K$3=5,$K$4="N"),X2530,IF(AND($K$3=1,$K$4="Y"),Z2530,IF(AND($K$3=2,$K$4="Y"),AB2530,IF(AND($K$3=3,$K$4="Y"),AD2530,IF(AND($K$3=4,$K$4="Y"),AF2530,IF(AND($K$3=5,$K$4="Y"),AH2530,"FALSE"))))))))))</f>
        <v>1.119</v>
      </c>
      <c r="I2530" s="21">
        <f>IF(AND($K$3=1,$K$4="N"),Q2530,IF(AND($K$3=2,$K$4="N"),S2530,IF(AND($K$3=3,$K$4="N"),U2530,IF(AND($K$3=4,$K$4="N"),W2530,IF(AND($K$3=5,$K$4="N"),Y2530,IF(AND($K$3=1,$K$4="Y"),AA2530,IF(AND($K$3=2,$K$4="Y"),AC2530,IF(AND($K$3=3,$K$4="Y"),AE2530,IF(AND($K$3=4,$K$4="Y"),AG2530,IF(AND($K$3=5,$K$4="Y"),AI2530,"FALSE"))))))))))</f>
        <v>57.06</v>
      </c>
      <c r="J2530" s="35" t="str">
        <f>IF(OUT!F270="", "", OUT!F270)</f>
        <v>STRIP TRAY</v>
      </c>
      <c r="K2530" s="8">
        <f>IF(OUT!P270="", "", OUT!P270)</f>
        <v>51</v>
      </c>
      <c r="L2530" s="8" t="str">
        <f>IF(OUT!AE270="", "", OUT!AE270)</f>
        <v/>
      </c>
      <c r="M2530" s="8" t="str">
        <f>IF(OUT!AG270="", "", OUT!AG270)</f>
        <v>PAT</v>
      </c>
      <c r="N2530" s="8" t="str">
        <f>IF(OUT!AQ270="", "", OUT!AQ270)</f>
        <v/>
      </c>
      <c r="O2530" s="8" t="str">
        <f>IF(OUT!BO270="", "", OUT!BO270)</f>
        <v>T7</v>
      </c>
      <c r="P2530" s="9">
        <f>IF(OUT!N270="", "", OUT!N270)</f>
        <v>1.119</v>
      </c>
      <c r="Q2530" s="10">
        <f>IF(OUT!O270="", "", OUT!O270)</f>
        <v>57.06</v>
      </c>
      <c r="R2530" s="9">
        <f>IF(PPG!H270="", "", PPG!H270)</f>
        <v>1.032</v>
      </c>
      <c r="S2530" s="10">
        <f>IF(PPG!I270="", "", PPG!I270)</f>
        <v>52.63</v>
      </c>
      <c r="T2530" s="9">
        <f>IF(PPG!J270="", "", PPG!J270)</f>
        <v>0.97899999999999998</v>
      </c>
      <c r="U2530" s="10">
        <f>IF(PPG!K270="", "", PPG!K270)</f>
        <v>49.92</v>
      </c>
      <c r="V2530" s="9">
        <f>IF(PPG!L270="", "", PPG!L270)</f>
        <v>0.93</v>
      </c>
      <c r="W2530" s="10">
        <f>IF(PPG!M270="", "", PPG!M270)</f>
        <v>47.43</v>
      </c>
      <c r="X2530" s="9">
        <f>IF(PPG!N270="", "", PPG!N270)</f>
        <v>0.88400000000000001</v>
      </c>
      <c r="Y2530" s="10">
        <f>IF(PPG!O270="", "", PPG!O270)</f>
        <v>45.08</v>
      </c>
      <c r="Z2530" s="9">
        <f>IF(PPG!Q270="", "", PPG!Q270)</f>
        <v>1.0589999999999999</v>
      </c>
      <c r="AA2530" s="10">
        <f>IF(PPG!R270="", "", PPG!R270)</f>
        <v>54</v>
      </c>
      <c r="AB2530" s="9">
        <f>IF(PPG!S270="", "", PPG!S270)</f>
        <v>1.032</v>
      </c>
      <c r="AC2530" s="10">
        <f>IF(PPG!T270="", "", PPG!T270)</f>
        <v>52.63</v>
      </c>
      <c r="AD2530" s="9">
        <f>IF(PPG!U270="", "", PPG!U270)</f>
        <v>0.97899999999999998</v>
      </c>
      <c r="AE2530" s="10">
        <f>IF(PPG!V270="", "", PPG!V270)</f>
        <v>49.92</v>
      </c>
      <c r="AF2530" s="9">
        <f>IF(PPG!W270="", "", PPG!W270)</f>
        <v>0.93</v>
      </c>
      <c r="AG2530" s="10">
        <f>IF(PPG!X270="", "", PPG!X270)</f>
        <v>47.43</v>
      </c>
      <c r="AH2530" s="9">
        <f>IF(PPG!Y270="", "", PPG!Y270)</f>
        <v>0.88400000000000001</v>
      </c>
      <c r="AI2530" s="10">
        <f>IF(PPG!Z270="", "", PPG!Z270)</f>
        <v>45.08</v>
      </c>
      <c r="AJ2530" s="31" t="str">
        <f>IF(D2530&lt;&gt;"",D2530*I2530, "0.00")</f>
        <v>0.00</v>
      </c>
      <c r="AK2530" s="8" t="str">
        <f>IF(D2530&lt;&gt;"",D2530, "0")</f>
        <v>0</v>
      </c>
      <c r="AL2530" s="8" t="str">
        <f>IF(D2530&lt;&gt;"",D2530*K2530, "0")</f>
        <v>0</v>
      </c>
    </row>
    <row r="2531" spans="1:38">
      <c r="A2531" s="8">
        <f>IF(OUT!C2533="", "", OUT!C2533)</f>
        <v>727</v>
      </c>
      <c r="B2531" s="19">
        <f>IF(OUT!A2533="", "", OUT!A2533)</f>
        <v>93900</v>
      </c>
      <c r="C2531" s="8" t="str">
        <f>IF(OUT!D2533="", "", OUT!D2533)</f>
        <v>RK</v>
      </c>
      <c r="D2531" s="26"/>
      <c r="E2531" s="35" t="str">
        <f>IF(OUT!E2533="", "", OUT!E2533)</f>
        <v>18 CELL</v>
      </c>
      <c r="F2531" s="23" t="str">
        <f>IF(OUT!AE2533="NEW", "✷", "")</f>
        <v/>
      </c>
      <c r="G2531" t="str">
        <f>IF(OUT!B2533="", "", OUT!B2533)</f>
        <v>POTHOS EPIPREMNUM AUREUM GOLDEN (Variegated Leaf)</v>
      </c>
      <c r="H2531" s="20">
        <f>IF(AND($K$3=1,$K$4="N"),P2531,IF(AND($K$3=2,$K$4="N"),R2531,IF(AND($K$3=3,$K$4="N"),T2531,IF(AND($K$3=4,$K$4="N"),V2531,IF(AND($K$3=5,$K$4="N"),X2531,IF(AND($K$3=1,$K$4="Y"),Z2531,IF(AND($K$3=2,$K$4="Y"),AB2531,IF(AND($K$3=3,$K$4="Y"),AD2531,IF(AND($K$3=4,$K$4="Y"),AF2531,IF(AND($K$3=5,$K$4="Y"),AH2531,"FALSE"))))))))))</f>
        <v>2.8620000000000001</v>
      </c>
      <c r="I2531" s="21">
        <f>IF(AND($K$3=1,$K$4="N"),Q2531,IF(AND($K$3=2,$K$4="N"),S2531,IF(AND($K$3=3,$K$4="N"),U2531,IF(AND($K$3=4,$K$4="N"),W2531,IF(AND($K$3=5,$K$4="N"),Y2531,IF(AND($K$3=1,$K$4="Y"),AA2531,IF(AND($K$3=2,$K$4="Y"),AC2531,IF(AND($K$3=3,$K$4="Y"),AE2531,IF(AND($K$3=4,$K$4="Y"),AG2531,IF(AND($K$3=5,$K$4="Y"),AI2531,"FALSE"))))))))))</f>
        <v>51.51</v>
      </c>
      <c r="J2531" s="35" t="str">
        <f>IF(OUT!F2533="", "", OUT!F2533)</f>
        <v>STRIP TRAY</v>
      </c>
      <c r="K2531" s="8">
        <f>IF(OUT!P2533="", "", OUT!P2533)</f>
        <v>18</v>
      </c>
      <c r="L2531" s="8" t="str">
        <f>IF(OUT!AE2533="", "", OUT!AE2533)</f>
        <v/>
      </c>
      <c r="M2531" s="8" t="str">
        <f>IF(OUT!AG2533="", "", OUT!AG2533)</f>
        <v/>
      </c>
      <c r="N2531" s="8" t="str">
        <f>IF(OUT!AQ2533="", "", OUT!AQ2533)</f>
        <v/>
      </c>
      <c r="O2531" s="8" t="str">
        <f>IF(OUT!BO2533="", "", OUT!BO2533)</f>
        <v>T7</v>
      </c>
      <c r="P2531" s="9">
        <f>IF(OUT!N2533="", "", OUT!N2533)</f>
        <v>2.8620000000000001</v>
      </c>
      <c r="Q2531" s="10">
        <f>IF(OUT!O2533="", "", OUT!O2533)</f>
        <v>51.51</v>
      </c>
      <c r="R2531" s="9">
        <f>IF(PPG!H2533="", "", PPG!H2533)</f>
        <v>2.64</v>
      </c>
      <c r="S2531" s="10">
        <f>IF(PPG!I2533="", "", PPG!I2533)</f>
        <v>47.52</v>
      </c>
      <c r="T2531" s="9">
        <f>IF(PPG!J2533="", "", PPG!J2533)</f>
        <v>2.5059999999999998</v>
      </c>
      <c r="U2531" s="10">
        <f>IF(PPG!K2533="", "", PPG!K2533)</f>
        <v>45.1</v>
      </c>
      <c r="V2531" s="9">
        <f>IF(PPG!L2533="", "", PPG!L2533)</f>
        <v>2.38</v>
      </c>
      <c r="W2531" s="10">
        <f>IF(PPG!M2533="", "", PPG!M2533)</f>
        <v>42.84</v>
      </c>
      <c r="X2531" s="9">
        <f>IF(PPG!N2533="", "", PPG!N2533)</f>
        <v>2.2629999999999999</v>
      </c>
      <c r="Y2531" s="10">
        <f>IF(PPG!O2533="", "", PPG!O2533)</f>
        <v>40.729999999999997</v>
      </c>
      <c r="Z2531" s="9">
        <f>IF(PPG!Q2533="", "", PPG!Q2533)</f>
        <v>2.7069999999999999</v>
      </c>
      <c r="AA2531" s="10">
        <f>IF(PPG!R2533="", "", PPG!R2533)</f>
        <v>48.72</v>
      </c>
      <c r="AB2531" s="9">
        <f>IF(PPG!S2533="", "", PPG!S2533)</f>
        <v>2.64</v>
      </c>
      <c r="AC2531" s="10">
        <f>IF(PPG!T2533="", "", PPG!T2533)</f>
        <v>47.52</v>
      </c>
      <c r="AD2531" s="9">
        <f>IF(PPG!U2533="", "", PPG!U2533)</f>
        <v>2.5059999999999998</v>
      </c>
      <c r="AE2531" s="10">
        <f>IF(PPG!V2533="", "", PPG!V2533)</f>
        <v>45.1</v>
      </c>
      <c r="AF2531" s="9">
        <f>IF(PPG!W2533="", "", PPG!W2533)</f>
        <v>2.38</v>
      </c>
      <c r="AG2531" s="10">
        <f>IF(PPG!X2533="", "", PPG!X2533)</f>
        <v>42.84</v>
      </c>
      <c r="AH2531" s="9">
        <f>IF(PPG!Y2533="", "", PPG!Y2533)</f>
        <v>2.2629999999999999</v>
      </c>
      <c r="AI2531" s="10">
        <f>IF(PPG!Z2533="", "", PPG!Z2533)</f>
        <v>40.729999999999997</v>
      </c>
      <c r="AJ2531" s="31" t="str">
        <f>IF(D2531&lt;&gt;"",D2531*I2531, "0.00")</f>
        <v>0.00</v>
      </c>
      <c r="AK2531" s="8" t="str">
        <f>IF(D2531&lt;&gt;"",D2531, "0")</f>
        <v>0</v>
      </c>
      <c r="AL2531" s="8" t="str">
        <f>IF(D2531&lt;&gt;"",D2531*K2531, "0")</f>
        <v>0</v>
      </c>
    </row>
    <row r="2532" spans="1:38">
      <c r="A2532" s="8">
        <f>IF(OUT!C2532="", "", OUT!C2532)</f>
        <v>727</v>
      </c>
      <c r="B2532" s="19">
        <f>IF(OUT!A2532="", "", OUT!A2532)</f>
        <v>93900</v>
      </c>
      <c r="C2532" s="8" t="str">
        <f>IF(OUT!D2532="", "", OUT!D2532)</f>
        <v>RH</v>
      </c>
      <c r="D2532" s="26"/>
      <c r="E2532" s="35" t="str">
        <f>IF(OUT!E2532="", "", OUT!E2532)</f>
        <v>36 CELL</v>
      </c>
      <c r="F2532" s="23" t="str">
        <f>IF(OUT!AE2532="NEW", "✷", "")</f>
        <v/>
      </c>
      <c r="G2532" t="str">
        <f>IF(OUT!B2532="", "", OUT!B2532)</f>
        <v>POTHOS EPIPREMNUM AUREUM GOLDEN (Variegated Leaf)</v>
      </c>
      <c r="H2532" s="20">
        <f>IF(AND($K$3=1,$K$4="N"),P2532,IF(AND($K$3=2,$K$4="N"),R2532,IF(AND($K$3=3,$K$4="N"),T2532,IF(AND($K$3=4,$K$4="N"),V2532,IF(AND($K$3=5,$K$4="N"),X2532,IF(AND($K$3=1,$K$4="Y"),Z2532,IF(AND($K$3=2,$K$4="Y"),AB2532,IF(AND($K$3=3,$K$4="Y"),AD2532,IF(AND($K$3=4,$K$4="Y"),AF2532,IF(AND($K$3=5,$K$4="Y"),AH2532,"FALSE"))))))))))</f>
        <v>1.1719999999999999</v>
      </c>
      <c r="I2532" s="21">
        <f>IF(AND($K$3=1,$K$4="N"),Q2532,IF(AND($K$3=2,$K$4="N"),S2532,IF(AND($K$3=3,$K$4="N"),U2532,IF(AND($K$3=4,$K$4="N"),W2532,IF(AND($K$3=5,$K$4="N"),Y2532,IF(AND($K$3=1,$K$4="Y"),AA2532,IF(AND($K$3=2,$K$4="Y"),AC2532,IF(AND($K$3=3,$K$4="Y"),AE2532,IF(AND($K$3=4,$K$4="Y"),AG2532,IF(AND($K$3=5,$K$4="Y"),AI2532,"FALSE"))))))))))</f>
        <v>42.19</v>
      </c>
      <c r="J2532" s="35" t="str">
        <f>IF(OUT!F2532="", "", OUT!F2532)</f>
        <v>STRIP TRAY</v>
      </c>
      <c r="K2532" s="8">
        <f>IF(OUT!P2532="", "", OUT!P2532)</f>
        <v>36</v>
      </c>
      <c r="L2532" s="8" t="str">
        <f>IF(OUT!AE2532="", "", OUT!AE2532)</f>
        <v/>
      </c>
      <c r="M2532" s="8" t="str">
        <f>IF(OUT!AG2532="", "", OUT!AG2532)</f>
        <v/>
      </c>
      <c r="N2532" s="8" t="str">
        <f>IF(OUT!AQ2532="", "", OUT!AQ2532)</f>
        <v/>
      </c>
      <c r="O2532" s="8" t="str">
        <f>IF(OUT!BO2532="", "", OUT!BO2532)</f>
        <v>T7</v>
      </c>
      <c r="P2532" s="9">
        <f>IF(OUT!N2532="", "", OUT!N2532)</f>
        <v>1.1719999999999999</v>
      </c>
      <c r="Q2532" s="10">
        <f>IF(OUT!O2532="", "", OUT!O2532)</f>
        <v>42.19</v>
      </c>
      <c r="R2532" s="9">
        <f>IF(PPG!H2532="", "", PPG!H2532)</f>
        <v>1.0820000000000001</v>
      </c>
      <c r="S2532" s="10">
        <f>IF(PPG!I2532="", "", PPG!I2532)</f>
        <v>38.950000000000003</v>
      </c>
      <c r="T2532" s="9">
        <f>IF(PPG!J2532="", "", PPG!J2532)</f>
        <v>1.0269999999999999</v>
      </c>
      <c r="U2532" s="10">
        <f>IF(PPG!K2532="", "", PPG!K2532)</f>
        <v>36.97</v>
      </c>
      <c r="V2532" s="9">
        <f>IF(PPG!L2532="", "", PPG!L2532)</f>
        <v>0.97599999999999998</v>
      </c>
      <c r="W2532" s="10">
        <f>IF(PPG!M2532="", "", PPG!M2532)</f>
        <v>35.130000000000003</v>
      </c>
      <c r="X2532" s="9">
        <f>IF(PPG!N2532="", "", PPG!N2532)</f>
        <v>0.92800000000000005</v>
      </c>
      <c r="Y2532" s="10">
        <f>IF(PPG!O2532="", "", PPG!O2532)</f>
        <v>33.4</v>
      </c>
      <c r="Z2532" s="9">
        <f>IF(PPG!Q2532="", "", PPG!Q2532)</f>
        <v>1.109</v>
      </c>
      <c r="AA2532" s="10">
        <f>IF(PPG!R2532="", "", PPG!R2532)</f>
        <v>39.92</v>
      </c>
      <c r="AB2532" s="9">
        <f>IF(PPG!S2532="", "", PPG!S2532)</f>
        <v>1.0820000000000001</v>
      </c>
      <c r="AC2532" s="10">
        <f>IF(PPG!T2532="", "", PPG!T2532)</f>
        <v>38.950000000000003</v>
      </c>
      <c r="AD2532" s="9">
        <f>IF(PPG!U2532="", "", PPG!U2532)</f>
        <v>1.0269999999999999</v>
      </c>
      <c r="AE2532" s="10">
        <f>IF(PPG!V2532="", "", PPG!V2532)</f>
        <v>36.97</v>
      </c>
      <c r="AF2532" s="9">
        <f>IF(PPG!W2532="", "", PPG!W2532)</f>
        <v>0.97599999999999998</v>
      </c>
      <c r="AG2532" s="10">
        <f>IF(PPG!X2532="", "", PPG!X2532)</f>
        <v>35.130000000000003</v>
      </c>
      <c r="AH2532" s="9">
        <f>IF(PPG!Y2532="", "", PPG!Y2532)</f>
        <v>0.92800000000000005</v>
      </c>
      <c r="AI2532" s="10">
        <f>IF(PPG!Z2532="", "", PPG!Z2532)</f>
        <v>33.4</v>
      </c>
      <c r="AJ2532" s="31" t="str">
        <f>IF(D2532&lt;&gt;"",D2532*I2532, "0.00")</f>
        <v>0.00</v>
      </c>
      <c r="AK2532" s="8" t="str">
        <f>IF(D2532&lt;&gt;"",D2532, "0")</f>
        <v>0</v>
      </c>
      <c r="AL2532" s="8" t="str">
        <f>IF(D2532&lt;&gt;"",D2532*K2532, "0")</f>
        <v>0</v>
      </c>
    </row>
    <row r="2533" spans="1:38">
      <c r="A2533" s="8">
        <f>IF(OUT!C799="", "", OUT!C799)</f>
        <v>727</v>
      </c>
      <c r="B2533" s="19">
        <f>IF(OUT!A799="", "", OUT!A799)</f>
        <v>13902</v>
      </c>
      <c r="C2533" s="8" t="str">
        <f>IF(OUT!D799="", "", OUT!D799)</f>
        <v>RH</v>
      </c>
      <c r="D2533" s="26"/>
      <c r="E2533" s="35" t="str">
        <f>IF(OUT!E799="", "", OUT!E799)</f>
        <v>36 CELL</v>
      </c>
      <c r="F2533" s="23" t="str">
        <f>IF(OUT!AE799="NEW", "✷", "")</f>
        <v>✷</v>
      </c>
      <c r="G2533" t="str">
        <f>IF(OUT!B799="", "", OUT!B799)</f>
        <v>POTHOS EPIPREMNUM AUREUM HAPPY LEAF</v>
      </c>
      <c r="H2533" s="20">
        <f>IF(AND($K$3=1,$K$4="N"),P2533,IF(AND($K$3=2,$K$4="N"),R2533,IF(AND($K$3=3,$K$4="N"),T2533,IF(AND($K$3=4,$K$4="N"),V2533,IF(AND($K$3=5,$K$4="N"),X2533,IF(AND($K$3=1,$K$4="Y"),Z2533,IF(AND($K$3=2,$K$4="Y"),AB2533,IF(AND($K$3=3,$K$4="Y"),AD2533,IF(AND($K$3=4,$K$4="Y"),AF2533,IF(AND($K$3=5,$K$4="Y"),AH2533,"FALSE"))))))))))</f>
        <v>1.1719999999999999</v>
      </c>
      <c r="I2533" s="21">
        <f>IF(AND($K$3=1,$K$4="N"),Q2533,IF(AND($K$3=2,$K$4="N"),S2533,IF(AND($K$3=3,$K$4="N"),U2533,IF(AND($K$3=4,$K$4="N"),W2533,IF(AND($K$3=5,$K$4="N"),Y2533,IF(AND($K$3=1,$K$4="Y"),AA2533,IF(AND($K$3=2,$K$4="Y"),AC2533,IF(AND($K$3=3,$K$4="Y"),AE2533,IF(AND($K$3=4,$K$4="Y"),AG2533,IF(AND($K$3=5,$K$4="Y"),AI2533,"FALSE"))))))))))</f>
        <v>42.19</v>
      </c>
      <c r="J2533" s="35" t="str">
        <f>IF(OUT!F799="", "", OUT!F799)</f>
        <v>STRIP TRAY</v>
      </c>
      <c r="K2533" s="8">
        <f>IF(OUT!P799="", "", OUT!P799)</f>
        <v>36</v>
      </c>
      <c r="L2533" s="8" t="str">
        <f>IF(OUT!AE799="", "", OUT!AE799)</f>
        <v>NEW</v>
      </c>
      <c r="M2533" s="8" t="str">
        <f>IF(OUT!AG799="", "", OUT!AG799)</f>
        <v/>
      </c>
      <c r="N2533" s="8" t="str">
        <f>IF(OUT!AQ799="", "", OUT!AQ799)</f>
        <v/>
      </c>
      <c r="O2533" s="8" t="str">
        <f>IF(OUT!BO799="", "", OUT!BO799)</f>
        <v>T7</v>
      </c>
      <c r="P2533" s="9">
        <f>IF(OUT!N799="", "", OUT!N799)</f>
        <v>1.1719999999999999</v>
      </c>
      <c r="Q2533" s="10">
        <f>IF(OUT!O799="", "", OUT!O799)</f>
        <v>42.19</v>
      </c>
      <c r="R2533" s="9">
        <f>IF(PPG!H799="", "", PPG!H799)</f>
        <v>1.0820000000000001</v>
      </c>
      <c r="S2533" s="10">
        <f>IF(PPG!I799="", "", PPG!I799)</f>
        <v>38.950000000000003</v>
      </c>
      <c r="T2533" s="9">
        <f>IF(PPG!J799="", "", PPG!J799)</f>
        <v>1.0269999999999999</v>
      </c>
      <c r="U2533" s="10">
        <f>IF(PPG!K799="", "", PPG!K799)</f>
        <v>36.97</v>
      </c>
      <c r="V2533" s="9">
        <f>IF(PPG!L799="", "", PPG!L799)</f>
        <v>0.97599999999999998</v>
      </c>
      <c r="W2533" s="10">
        <f>IF(PPG!M799="", "", PPG!M799)</f>
        <v>35.130000000000003</v>
      </c>
      <c r="X2533" s="9">
        <f>IF(PPG!N799="", "", PPG!N799)</f>
        <v>0.92800000000000005</v>
      </c>
      <c r="Y2533" s="10">
        <f>IF(PPG!O799="", "", PPG!O799)</f>
        <v>33.4</v>
      </c>
      <c r="Z2533" s="9">
        <f>IF(PPG!Q799="", "", PPG!Q799)</f>
        <v>1.109</v>
      </c>
      <c r="AA2533" s="10">
        <f>IF(PPG!R799="", "", PPG!R799)</f>
        <v>39.92</v>
      </c>
      <c r="AB2533" s="9">
        <f>IF(PPG!S799="", "", PPG!S799)</f>
        <v>1.0820000000000001</v>
      </c>
      <c r="AC2533" s="10">
        <f>IF(PPG!T799="", "", PPG!T799)</f>
        <v>38.950000000000003</v>
      </c>
      <c r="AD2533" s="9">
        <f>IF(PPG!U799="", "", PPG!U799)</f>
        <v>1.0269999999999999</v>
      </c>
      <c r="AE2533" s="10">
        <f>IF(PPG!V799="", "", PPG!V799)</f>
        <v>36.97</v>
      </c>
      <c r="AF2533" s="9">
        <f>IF(PPG!W799="", "", PPG!W799)</f>
        <v>0.97599999999999998</v>
      </c>
      <c r="AG2533" s="10">
        <f>IF(PPG!X799="", "", PPG!X799)</f>
        <v>35.130000000000003</v>
      </c>
      <c r="AH2533" s="9">
        <f>IF(PPG!Y799="", "", PPG!Y799)</f>
        <v>0.92800000000000005</v>
      </c>
      <c r="AI2533" s="10">
        <f>IF(PPG!Z799="", "", PPG!Z799)</f>
        <v>33.4</v>
      </c>
      <c r="AJ2533" s="31" t="str">
        <f>IF(D2533&lt;&gt;"",D2533*I2533, "0.00")</f>
        <v>0.00</v>
      </c>
      <c r="AK2533" s="8" t="str">
        <f>IF(D2533&lt;&gt;"",D2533, "0")</f>
        <v>0</v>
      </c>
      <c r="AL2533" s="8" t="str">
        <f>IF(D2533&lt;&gt;"",D2533*K2533, "0")</f>
        <v>0</v>
      </c>
    </row>
    <row r="2534" spans="1:38">
      <c r="A2534" s="8">
        <f>IF(OUT!C2814="", "", OUT!C2814)</f>
        <v>727</v>
      </c>
      <c r="B2534" s="19">
        <f>IF(OUT!A2814="", "", OUT!A2814)</f>
        <v>96718</v>
      </c>
      <c r="C2534" s="8" t="str">
        <f>IF(OUT!D2814="", "", OUT!D2814)</f>
        <v>RH</v>
      </c>
      <c r="D2534" s="26"/>
      <c r="E2534" s="35" t="str">
        <f>IF(OUT!E2814="", "", OUT!E2814)</f>
        <v>36 CELL</v>
      </c>
      <c r="F2534" s="23" t="str">
        <f>IF(OUT!AE2814="NEW", "✷", "")</f>
        <v>✷</v>
      </c>
      <c r="G2534" t="str">
        <f>IF(OUT!B2814="", "", OUT!B2814)</f>
        <v>POTHOS EPIPREMNUM AUREUM HAWAIIAN (Variegated Leaf)</v>
      </c>
      <c r="H2534" s="20">
        <f>IF(AND($K$3=1,$K$4="N"),P2534,IF(AND($K$3=2,$K$4="N"),R2534,IF(AND($K$3=3,$K$4="N"),T2534,IF(AND($K$3=4,$K$4="N"),V2534,IF(AND($K$3=5,$K$4="N"),X2534,IF(AND($K$3=1,$K$4="Y"),Z2534,IF(AND($K$3=2,$K$4="Y"),AB2534,IF(AND($K$3=3,$K$4="Y"),AD2534,IF(AND($K$3=4,$K$4="Y"),AF2534,IF(AND($K$3=5,$K$4="Y"),AH2534,"FALSE"))))))))))</f>
        <v>1.1719999999999999</v>
      </c>
      <c r="I2534" s="21">
        <f>IF(AND($K$3=1,$K$4="N"),Q2534,IF(AND($K$3=2,$K$4="N"),S2534,IF(AND($K$3=3,$K$4="N"),U2534,IF(AND($K$3=4,$K$4="N"),W2534,IF(AND($K$3=5,$K$4="N"),Y2534,IF(AND($K$3=1,$K$4="Y"),AA2534,IF(AND($K$3=2,$K$4="Y"),AC2534,IF(AND($K$3=3,$K$4="Y"),AE2534,IF(AND($K$3=4,$K$4="Y"),AG2534,IF(AND($K$3=5,$K$4="Y"),AI2534,"FALSE"))))))))))</f>
        <v>42.19</v>
      </c>
      <c r="J2534" s="35" t="str">
        <f>IF(OUT!F2814="", "", OUT!F2814)</f>
        <v>STRIP TRAY</v>
      </c>
      <c r="K2534" s="8">
        <f>IF(OUT!P2814="", "", OUT!P2814)</f>
        <v>36</v>
      </c>
      <c r="L2534" s="8" t="str">
        <f>IF(OUT!AE2814="", "", OUT!AE2814)</f>
        <v>NEW</v>
      </c>
      <c r="M2534" s="8" t="str">
        <f>IF(OUT!AG2814="", "", OUT!AG2814)</f>
        <v/>
      </c>
      <c r="N2534" s="8" t="str">
        <f>IF(OUT!AQ2814="", "", OUT!AQ2814)</f>
        <v/>
      </c>
      <c r="O2534" s="8" t="str">
        <f>IF(OUT!BO2814="", "", OUT!BO2814)</f>
        <v>T7</v>
      </c>
      <c r="P2534" s="9">
        <f>IF(OUT!N2814="", "", OUT!N2814)</f>
        <v>1.1719999999999999</v>
      </c>
      <c r="Q2534" s="10">
        <f>IF(OUT!O2814="", "", OUT!O2814)</f>
        <v>42.19</v>
      </c>
      <c r="R2534" s="9">
        <f>IF(PPG!H2814="", "", PPG!H2814)</f>
        <v>1.0820000000000001</v>
      </c>
      <c r="S2534" s="10">
        <f>IF(PPG!I2814="", "", PPG!I2814)</f>
        <v>38.950000000000003</v>
      </c>
      <c r="T2534" s="9">
        <f>IF(PPG!J2814="", "", PPG!J2814)</f>
        <v>1.0269999999999999</v>
      </c>
      <c r="U2534" s="10">
        <f>IF(PPG!K2814="", "", PPG!K2814)</f>
        <v>36.97</v>
      </c>
      <c r="V2534" s="9">
        <f>IF(PPG!L2814="", "", PPG!L2814)</f>
        <v>0.97599999999999998</v>
      </c>
      <c r="W2534" s="10">
        <f>IF(PPG!M2814="", "", PPG!M2814)</f>
        <v>35.130000000000003</v>
      </c>
      <c r="X2534" s="9">
        <f>IF(PPG!N2814="", "", PPG!N2814)</f>
        <v>0.92800000000000005</v>
      </c>
      <c r="Y2534" s="10">
        <f>IF(PPG!O2814="", "", PPG!O2814)</f>
        <v>33.4</v>
      </c>
      <c r="Z2534" s="9">
        <f>IF(PPG!Q2814="", "", PPG!Q2814)</f>
        <v>1.109</v>
      </c>
      <c r="AA2534" s="10">
        <f>IF(PPG!R2814="", "", PPG!R2814)</f>
        <v>39.92</v>
      </c>
      <c r="AB2534" s="9">
        <f>IF(PPG!S2814="", "", PPG!S2814)</f>
        <v>1.0820000000000001</v>
      </c>
      <c r="AC2534" s="10">
        <f>IF(PPG!T2814="", "", PPG!T2814)</f>
        <v>38.950000000000003</v>
      </c>
      <c r="AD2534" s="9">
        <f>IF(PPG!U2814="", "", PPG!U2814)</f>
        <v>1.0269999999999999</v>
      </c>
      <c r="AE2534" s="10">
        <f>IF(PPG!V2814="", "", PPG!V2814)</f>
        <v>36.97</v>
      </c>
      <c r="AF2534" s="9">
        <f>IF(PPG!W2814="", "", PPG!W2814)</f>
        <v>0.97599999999999998</v>
      </c>
      <c r="AG2534" s="10">
        <f>IF(PPG!X2814="", "", PPG!X2814)</f>
        <v>35.130000000000003</v>
      </c>
      <c r="AH2534" s="9">
        <f>IF(PPG!Y2814="", "", PPG!Y2814)</f>
        <v>0.92800000000000005</v>
      </c>
      <c r="AI2534" s="10">
        <f>IF(PPG!Z2814="", "", PPG!Z2814)</f>
        <v>33.4</v>
      </c>
      <c r="AJ2534" s="31" t="str">
        <f>IF(D2534&lt;&gt;"",D2534*I2534, "0.00")</f>
        <v>0.00</v>
      </c>
      <c r="AK2534" s="8" t="str">
        <f>IF(D2534&lt;&gt;"",D2534, "0")</f>
        <v>0</v>
      </c>
      <c r="AL2534" s="8" t="str">
        <f>IF(D2534&lt;&gt;"",D2534*K2534, "0")</f>
        <v>0</v>
      </c>
    </row>
    <row r="2535" spans="1:38">
      <c r="A2535" s="8">
        <f>IF(OUT!C204="", "", OUT!C204)</f>
        <v>727</v>
      </c>
      <c r="B2535" s="19">
        <f>IF(OUT!A204="", "", OUT!A204)</f>
        <v>11012</v>
      </c>
      <c r="C2535" s="8" t="str">
        <f>IF(OUT!D204="", "", OUT!D204)</f>
        <v>RH</v>
      </c>
      <c r="D2535" s="26"/>
      <c r="E2535" s="35" t="str">
        <f>IF(OUT!E204="", "", OUT!E204)</f>
        <v>36 CELL</v>
      </c>
      <c r="F2535" s="23" t="str">
        <f>IF(OUT!AE204="NEW", "✷", "")</f>
        <v/>
      </c>
      <c r="G2535" t="str">
        <f>IF(OUT!B204="", "", OUT!B204)</f>
        <v>POTHOS EPIPREMNUM AUREUM JADE</v>
      </c>
      <c r="H2535" s="20">
        <f>IF(AND($K$3=1,$K$4="N"),P2535,IF(AND($K$3=2,$K$4="N"),R2535,IF(AND($K$3=3,$K$4="N"),T2535,IF(AND($K$3=4,$K$4="N"),V2535,IF(AND($K$3=5,$K$4="N"),X2535,IF(AND($K$3=1,$K$4="Y"),Z2535,IF(AND($K$3=2,$K$4="Y"),AB2535,IF(AND($K$3=3,$K$4="Y"),AD2535,IF(AND($K$3=4,$K$4="Y"),AF2535,IF(AND($K$3=5,$K$4="Y"),AH2535,"FALSE"))))))))))</f>
        <v>1.238</v>
      </c>
      <c r="I2535" s="21">
        <f>IF(AND($K$3=1,$K$4="N"),Q2535,IF(AND($K$3=2,$K$4="N"),S2535,IF(AND($K$3=3,$K$4="N"),U2535,IF(AND($K$3=4,$K$4="N"),W2535,IF(AND($K$3=5,$K$4="N"),Y2535,IF(AND($K$3=1,$K$4="Y"),AA2535,IF(AND($K$3=2,$K$4="Y"),AC2535,IF(AND($K$3=3,$K$4="Y"),AE2535,IF(AND($K$3=4,$K$4="Y"),AG2535,IF(AND($K$3=5,$K$4="Y"),AI2535,"FALSE"))))))))))</f>
        <v>44.56</v>
      </c>
      <c r="J2535" s="35" t="str">
        <f>IF(OUT!F204="", "", OUT!F204)</f>
        <v>STRIP TRAY</v>
      </c>
      <c r="K2535" s="8">
        <f>IF(OUT!P204="", "", OUT!P204)</f>
        <v>36</v>
      </c>
      <c r="L2535" s="8" t="str">
        <f>IF(OUT!AE204="", "", OUT!AE204)</f>
        <v/>
      </c>
      <c r="M2535" s="8" t="str">
        <f>IF(OUT!AG204="", "", OUT!AG204)</f>
        <v/>
      </c>
      <c r="N2535" s="8" t="str">
        <f>IF(OUT!AQ204="", "", OUT!AQ204)</f>
        <v/>
      </c>
      <c r="O2535" s="8" t="str">
        <f>IF(OUT!BO204="", "", OUT!BO204)</f>
        <v>T7</v>
      </c>
      <c r="P2535" s="9">
        <f>IF(OUT!N204="", "", OUT!N204)</f>
        <v>1.238</v>
      </c>
      <c r="Q2535" s="10">
        <f>IF(OUT!O204="", "", OUT!O204)</f>
        <v>44.56</v>
      </c>
      <c r="R2535" s="9">
        <f>IF(PPG!H204="", "", PPG!H204)</f>
        <v>1.141</v>
      </c>
      <c r="S2535" s="10">
        <f>IF(PPG!I204="", "", PPG!I204)</f>
        <v>41.07</v>
      </c>
      <c r="T2535" s="9">
        <f>IF(PPG!J204="", "", PPG!J204)</f>
        <v>1.083</v>
      </c>
      <c r="U2535" s="10">
        <f>IF(PPG!K204="", "", PPG!K204)</f>
        <v>38.979999999999997</v>
      </c>
      <c r="V2535" s="9">
        <f>IF(PPG!L204="", "", PPG!L204)</f>
        <v>1.0289999999999999</v>
      </c>
      <c r="W2535" s="10">
        <f>IF(PPG!M204="", "", PPG!M204)</f>
        <v>37.04</v>
      </c>
      <c r="X2535" s="9">
        <f>IF(PPG!N204="", "", PPG!N204)</f>
        <v>0.97799999999999998</v>
      </c>
      <c r="Y2535" s="10">
        <f>IF(PPG!O204="", "", PPG!O204)</f>
        <v>35.200000000000003</v>
      </c>
      <c r="Z2535" s="9">
        <f>IF(PPG!Q204="", "", PPG!Q204)</f>
        <v>1.171</v>
      </c>
      <c r="AA2535" s="10">
        <f>IF(PPG!R204="", "", PPG!R204)</f>
        <v>42.15</v>
      </c>
      <c r="AB2535" s="9">
        <f>IF(PPG!S204="", "", PPG!S204)</f>
        <v>1.141</v>
      </c>
      <c r="AC2535" s="10">
        <f>IF(PPG!T204="", "", PPG!T204)</f>
        <v>41.07</v>
      </c>
      <c r="AD2535" s="9">
        <f>IF(PPG!U204="", "", PPG!U204)</f>
        <v>1.083</v>
      </c>
      <c r="AE2535" s="10">
        <f>IF(PPG!V204="", "", PPG!V204)</f>
        <v>38.979999999999997</v>
      </c>
      <c r="AF2535" s="9">
        <f>IF(PPG!W204="", "", PPG!W204)</f>
        <v>1.0289999999999999</v>
      </c>
      <c r="AG2535" s="10">
        <f>IF(PPG!X204="", "", PPG!X204)</f>
        <v>37.04</v>
      </c>
      <c r="AH2535" s="9">
        <f>IF(PPG!Y204="", "", PPG!Y204)</f>
        <v>0.97799999999999998</v>
      </c>
      <c r="AI2535" s="10">
        <f>IF(PPG!Z204="", "", PPG!Z204)</f>
        <v>35.200000000000003</v>
      </c>
      <c r="AJ2535" s="31" t="str">
        <f>IF(D2535&lt;&gt;"",D2535*I2535, "0.00")</f>
        <v>0.00</v>
      </c>
      <c r="AK2535" s="8" t="str">
        <f>IF(D2535&lt;&gt;"",D2535, "0")</f>
        <v>0</v>
      </c>
      <c r="AL2535" s="8" t="str">
        <f>IF(D2535&lt;&gt;"",D2535*K2535, "0")</f>
        <v>0</v>
      </c>
    </row>
    <row r="2536" spans="1:38">
      <c r="A2536" s="8">
        <f>IF(OUT!C2440="", "", OUT!C2440)</f>
        <v>727</v>
      </c>
      <c r="B2536" s="19">
        <f>IF(OUT!A2440="", "", OUT!A2440)</f>
        <v>92116</v>
      </c>
      <c r="C2536" s="8" t="str">
        <f>IF(OUT!D2440="", "", OUT!D2440)</f>
        <v>RH</v>
      </c>
      <c r="D2536" s="26"/>
      <c r="E2536" s="35" t="str">
        <f>IF(OUT!E2440="", "", OUT!E2440)</f>
        <v>36 CELL</v>
      </c>
      <c r="F2536" s="23" t="str">
        <f>IF(OUT!AE2440="NEW", "✷", "")</f>
        <v/>
      </c>
      <c r="G2536" t="str">
        <f>IF(OUT!B2440="", "", OUT!B2440)</f>
        <v>POTHOS EPIPREMNUM AUREUM MARBLE QUEEN (Variegated Leaf)</v>
      </c>
      <c r="H2536" s="20">
        <f>IF(AND($K$3=1,$K$4="N"),P2536,IF(AND($K$3=2,$K$4="N"),R2536,IF(AND($K$3=3,$K$4="N"),T2536,IF(AND($K$3=4,$K$4="N"),V2536,IF(AND($K$3=5,$K$4="N"),X2536,IF(AND($K$3=1,$K$4="Y"),Z2536,IF(AND($K$3=2,$K$4="Y"),AB2536,IF(AND($K$3=3,$K$4="Y"),AD2536,IF(AND($K$3=4,$K$4="Y"),AF2536,IF(AND($K$3=5,$K$4="Y"),AH2536,"FALSE"))))))))))</f>
        <v>1.238</v>
      </c>
      <c r="I2536" s="21">
        <f>IF(AND($K$3=1,$K$4="N"),Q2536,IF(AND($K$3=2,$K$4="N"),S2536,IF(AND($K$3=3,$K$4="N"),U2536,IF(AND($K$3=4,$K$4="N"),W2536,IF(AND($K$3=5,$K$4="N"),Y2536,IF(AND($K$3=1,$K$4="Y"),AA2536,IF(AND($K$3=2,$K$4="Y"),AC2536,IF(AND($K$3=3,$K$4="Y"),AE2536,IF(AND($K$3=4,$K$4="Y"),AG2536,IF(AND($K$3=5,$K$4="Y"),AI2536,"FALSE"))))))))))</f>
        <v>44.56</v>
      </c>
      <c r="J2536" s="35" t="str">
        <f>IF(OUT!F2440="", "", OUT!F2440)</f>
        <v>STRIP TRAY</v>
      </c>
      <c r="K2536" s="8">
        <f>IF(OUT!P2440="", "", OUT!P2440)</f>
        <v>36</v>
      </c>
      <c r="L2536" s="8" t="str">
        <f>IF(OUT!AE2440="", "", OUT!AE2440)</f>
        <v/>
      </c>
      <c r="M2536" s="8" t="str">
        <f>IF(OUT!AG2440="", "", OUT!AG2440)</f>
        <v/>
      </c>
      <c r="N2536" s="8" t="str">
        <f>IF(OUT!AQ2440="", "", OUT!AQ2440)</f>
        <v/>
      </c>
      <c r="O2536" s="8" t="str">
        <f>IF(OUT!BO2440="", "", OUT!BO2440)</f>
        <v>T7</v>
      </c>
      <c r="P2536" s="9">
        <f>IF(OUT!N2440="", "", OUT!N2440)</f>
        <v>1.238</v>
      </c>
      <c r="Q2536" s="10">
        <f>IF(OUT!O2440="", "", OUT!O2440)</f>
        <v>44.56</v>
      </c>
      <c r="R2536" s="9">
        <f>IF(PPG!H2440="", "", PPG!H2440)</f>
        <v>1.141</v>
      </c>
      <c r="S2536" s="10">
        <f>IF(PPG!I2440="", "", PPG!I2440)</f>
        <v>41.07</v>
      </c>
      <c r="T2536" s="9">
        <f>IF(PPG!J2440="", "", PPG!J2440)</f>
        <v>1.083</v>
      </c>
      <c r="U2536" s="10">
        <f>IF(PPG!K2440="", "", PPG!K2440)</f>
        <v>38.979999999999997</v>
      </c>
      <c r="V2536" s="9">
        <f>IF(PPG!L2440="", "", PPG!L2440)</f>
        <v>1.0289999999999999</v>
      </c>
      <c r="W2536" s="10">
        <f>IF(PPG!M2440="", "", PPG!M2440)</f>
        <v>37.04</v>
      </c>
      <c r="X2536" s="9">
        <f>IF(PPG!N2440="", "", PPG!N2440)</f>
        <v>0.97799999999999998</v>
      </c>
      <c r="Y2536" s="10">
        <f>IF(PPG!O2440="", "", PPG!O2440)</f>
        <v>35.200000000000003</v>
      </c>
      <c r="Z2536" s="9">
        <f>IF(PPG!Q2440="", "", PPG!Q2440)</f>
        <v>1.171</v>
      </c>
      <c r="AA2536" s="10">
        <f>IF(PPG!R2440="", "", PPG!R2440)</f>
        <v>42.15</v>
      </c>
      <c r="AB2536" s="9">
        <f>IF(PPG!S2440="", "", PPG!S2440)</f>
        <v>1.141</v>
      </c>
      <c r="AC2536" s="10">
        <f>IF(PPG!T2440="", "", PPG!T2440)</f>
        <v>41.07</v>
      </c>
      <c r="AD2536" s="9">
        <f>IF(PPG!U2440="", "", PPG!U2440)</f>
        <v>1.083</v>
      </c>
      <c r="AE2536" s="10">
        <f>IF(PPG!V2440="", "", PPG!V2440)</f>
        <v>38.979999999999997</v>
      </c>
      <c r="AF2536" s="9">
        <f>IF(PPG!W2440="", "", PPG!W2440)</f>
        <v>1.0289999999999999</v>
      </c>
      <c r="AG2536" s="10">
        <f>IF(PPG!X2440="", "", PPG!X2440)</f>
        <v>37.04</v>
      </c>
      <c r="AH2536" s="9">
        <f>IF(PPG!Y2440="", "", PPG!Y2440)</f>
        <v>0.97799999999999998</v>
      </c>
      <c r="AI2536" s="10">
        <f>IF(PPG!Z2440="", "", PPG!Z2440)</f>
        <v>35.200000000000003</v>
      </c>
      <c r="AJ2536" s="31" t="str">
        <f>IF(D2536&lt;&gt;"",D2536*I2536, "0.00")</f>
        <v>0.00</v>
      </c>
      <c r="AK2536" s="8" t="str">
        <f>IF(D2536&lt;&gt;"",D2536, "0")</f>
        <v>0</v>
      </c>
      <c r="AL2536" s="8" t="str">
        <f>IF(D2536&lt;&gt;"",D2536*K2536, "0")</f>
        <v>0</v>
      </c>
    </row>
    <row r="2537" spans="1:38">
      <c r="A2537" s="8">
        <f>IF(OUT!C480="", "", OUT!C480)</f>
        <v>727</v>
      </c>
      <c r="B2537" s="19">
        <f>IF(OUT!A480="", "", OUT!A480)</f>
        <v>11686</v>
      </c>
      <c r="C2537" s="8" t="str">
        <f>IF(OUT!D480="", "", OUT!D480)</f>
        <v>RH</v>
      </c>
      <c r="D2537" s="26"/>
      <c r="E2537" s="35" t="str">
        <f>IF(OUT!E480="", "", OUT!E480)</f>
        <v>36 CELL</v>
      </c>
      <c r="F2537" s="23" t="str">
        <f>IF(OUT!AE480="NEW", "✷", "")</f>
        <v>✷</v>
      </c>
      <c r="G2537" t="str">
        <f>IF(OUT!B480="", "", OUT!B480)</f>
        <v>POTHOS EPIPREMNUM AUREUM NEON</v>
      </c>
      <c r="H2537" s="20">
        <f>IF(AND($K$3=1,$K$4="N"),P2537,IF(AND($K$3=2,$K$4="N"),R2537,IF(AND($K$3=3,$K$4="N"),T2537,IF(AND($K$3=4,$K$4="N"),V2537,IF(AND($K$3=5,$K$4="N"),X2537,IF(AND($K$3=1,$K$4="Y"),Z2537,IF(AND($K$3=2,$K$4="Y"),AB2537,IF(AND($K$3=3,$K$4="Y"),AD2537,IF(AND($K$3=4,$K$4="Y"),AF2537,IF(AND($K$3=5,$K$4="Y"),AH2537,"FALSE"))))))))))</f>
        <v>1.1719999999999999</v>
      </c>
      <c r="I2537" s="21">
        <f>IF(AND($K$3=1,$K$4="N"),Q2537,IF(AND($K$3=2,$K$4="N"),S2537,IF(AND($K$3=3,$K$4="N"),U2537,IF(AND($K$3=4,$K$4="N"),W2537,IF(AND($K$3=5,$K$4="N"),Y2537,IF(AND($K$3=1,$K$4="Y"),AA2537,IF(AND($K$3=2,$K$4="Y"),AC2537,IF(AND($K$3=3,$K$4="Y"),AE2537,IF(AND($K$3=4,$K$4="Y"),AG2537,IF(AND($K$3=5,$K$4="Y"),AI2537,"FALSE"))))))))))</f>
        <v>42.19</v>
      </c>
      <c r="J2537" s="35" t="str">
        <f>IF(OUT!F480="", "", OUT!F480)</f>
        <v>STRIP TRAY</v>
      </c>
      <c r="K2537" s="8">
        <f>IF(OUT!P480="", "", OUT!P480)</f>
        <v>36</v>
      </c>
      <c r="L2537" s="8" t="str">
        <f>IF(OUT!AE480="", "", OUT!AE480)</f>
        <v>NEW</v>
      </c>
      <c r="M2537" s="8" t="str">
        <f>IF(OUT!AG480="", "", OUT!AG480)</f>
        <v/>
      </c>
      <c r="N2537" s="8" t="str">
        <f>IF(OUT!AQ480="", "", OUT!AQ480)</f>
        <v/>
      </c>
      <c r="O2537" s="8" t="str">
        <f>IF(OUT!BO480="", "", OUT!BO480)</f>
        <v>T7</v>
      </c>
      <c r="P2537" s="9">
        <f>IF(OUT!N480="", "", OUT!N480)</f>
        <v>1.1719999999999999</v>
      </c>
      <c r="Q2537" s="10">
        <f>IF(OUT!O480="", "", OUT!O480)</f>
        <v>42.19</v>
      </c>
      <c r="R2537" s="9">
        <f>IF(PPG!H480="", "", PPG!H480)</f>
        <v>1.0820000000000001</v>
      </c>
      <c r="S2537" s="10">
        <f>IF(PPG!I480="", "", PPG!I480)</f>
        <v>38.950000000000003</v>
      </c>
      <c r="T2537" s="9">
        <f>IF(PPG!J480="", "", PPG!J480)</f>
        <v>1.0269999999999999</v>
      </c>
      <c r="U2537" s="10">
        <f>IF(PPG!K480="", "", PPG!K480)</f>
        <v>36.97</v>
      </c>
      <c r="V2537" s="9">
        <f>IF(PPG!L480="", "", PPG!L480)</f>
        <v>0.97599999999999998</v>
      </c>
      <c r="W2537" s="10">
        <f>IF(PPG!M480="", "", PPG!M480)</f>
        <v>35.130000000000003</v>
      </c>
      <c r="X2537" s="9">
        <f>IF(PPG!N480="", "", PPG!N480)</f>
        <v>0.92800000000000005</v>
      </c>
      <c r="Y2537" s="10">
        <f>IF(PPG!O480="", "", PPG!O480)</f>
        <v>33.4</v>
      </c>
      <c r="Z2537" s="9">
        <f>IF(PPG!Q480="", "", PPG!Q480)</f>
        <v>1.109</v>
      </c>
      <c r="AA2537" s="10">
        <f>IF(PPG!R480="", "", PPG!R480)</f>
        <v>39.92</v>
      </c>
      <c r="AB2537" s="9">
        <f>IF(PPG!S480="", "", PPG!S480)</f>
        <v>1.0820000000000001</v>
      </c>
      <c r="AC2537" s="10">
        <f>IF(PPG!T480="", "", PPG!T480)</f>
        <v>38.950000000000003</v>
      </c>
      <c r="AD2537" s="9">
        <f>IF(PPG!U480="", "", PPG!U480)</f>
        <v>1.0269999999999999</v>
      </c>
      <c r="AE2537" s="10">
        <f>IF(PPG!V480="", "", PPG!V480)</f>
        <v>36.97</v>
      </c>
      <c r="AF2537" s="9">
        <f>IF(PPG!W480="", "", PPG!W480)</f>
        <v>0.97599999999999998</v>
      </c>
      <c r="AG2537" s="10">
        <f>IF(PPG!X480="", "", PPG!X480)</f>
        <v>35.130000000000003</v>
      </c>
      <c r="AH2537" s="9">
        <f>IF(PPG!Y480="", "", PPG!Y480)</f>
        <v>0.92800000000000005</v>
      </c>
      <c r="AI2537" s="10">
        <f>IF(PPG!Z480="", "", PPG!Z480)</f>
        <v>33.4</v>
      </c>
      <c r="AJ2537" s="31" t="str">
        <f>IF(D2537&lt;&gt;"",D2537*I2537, "0.00")</f>
        <v>0.00</v>
      </c>
      <c r="AK2537" s="8" t="str">
        <f>IF(D2537&lt;&gt;"",D2537, "0")</f>
        <v>0</v>
      </c>
      <c r="AL2537" s="8" t="str">
        <f>IF(D2537&lt;&gt;"",D2537*K2537, "0")</f>
        <v>0</v>
      </c>
    </row>
    <row r="2538" spans="1:38">
      <c r="A2538" s="8">
        <f>IF(OUT!C525="", "", OUT!C525)</f>
        <v>727</v>
      </c>
      <c r="B2538" s="19">
        <f>IF(OUT!A525="", "", OUT!A525)</f>
        <v>12386</v>
      </c>
      <c r="C2538" s="8" t="str">
        <f>IF(OUT!D525="", "", OUT!D525)</f>
        <v>RH</v>
      </c>
      <c r="D2538" s="26"/>
      <c r="E2538" s="35" t="str">
        <f>IF(OUT!E525="", "", OUT!E525)</f>
        <v>36 CELL</v>
      </c>
      <c r="F2538" s="23" t="str">
        <f>IF(OUT!AE525="NEW", "✷", "")</f>
        <v>✷</v>
      </c>
      <c r="G2538" t="str">
        <f>IF(OUT!B525="", "", OUT!B525)</f>
        <v>POTHOS EPIPREMNUM AUREUM NJOY REGULAR</v>
      </c>
      <c r="H2538" s="20">
        <f>IF(AND($K$3=1,$K$4="N"),P2538,IF(AND($K$3=2,$K$4="N"),R2538,IF(AND($K$3=3,$K$4="N"),T2538,IF(AND($K$3=4,$K$4="N"),V2538,IF(AND($K$3=5,$K$4="N"),X2538,IF(AND($K$3=1,$K$4="Y"),Z2538,IF(AND($K$3=2,$K$4="Y"),AB2538,IF(AND($K$3=3,$K$4="Y"),AD2538,IF(AND($K$3=4,$K$4="Y"),AF2538,IF(AND($K$3=5,$K$4="Y"),AH2538,"FALSE"))))))))))</f>
        <v>1.1719999999999999</v>
      </c>
      <c r="I2538" s="21">
        <f>IF(AND($K$3=1,$K$4="N"),Q2538,IF(AND($K$3=2,$K$4="N"),S2538,IF(AND($K$3=3,$K$4="N"),U2538,IF(AND($K$3=4,$K$4="N"),W2538,IF(AND($K$3=5,$K$4="N"),Y2538,IF(AND($K$3=1,$K$4="Y"),AA2538,IF(AND($K$3=2,$K$4="Y"),AC2538,IF(AND($K$3=3,$K$4="Y"),AE2538,IF(AND($K$3=4,$K$4="Y"),AG2538,IF(AND($K$3=5,$K$4="Y"),AI2538,"FALSE"))))))))))</f>
        <v>42.19</v>
      </c>
      <c r="J2538" s="35" t="str">
        <f>IF(OUT!F525="", "", OUT!F525)</f>
        <v>STRIP TRAY</v>
      </c>
      <c r="K2538" s="8">
        <f>IF(OUT!P525="", "", OUT!P525)</f>
        <v>36</v>
      </c>
      <c r="L2538" s="8" t="str">
        <f>IF(OUT!AE525="", "", OUT!AE525)</f>
        <v>NEW</v>
      </c>
      <c r="M2538" s="8" t="str">
        <f>IF(OUT!AG525="", "", OUT!AG525)</f>
        <v/>
      </c>
      <c r="N2538" s="8" t="str">
        <f>IF(OUT!AQ525="", "", OUT!AQ525)</f>
        <v/>
      </c>
      <c r="O2538" s="8" t="str">
        <f>IF(OUT!BO525="", "", OUT!BO525)</f>
        <v>T7</v>
      </c>
      <c r="P2538" s="9">
        <f>IF(OUT!N525="", "", OUT!N525)</f>
        <v>1.1719999999999999</v>
      </c>
      <c r="Q2538" s="10">
        <f>IF(OUT!O525="", "", OUT!O525)</f>
        <v>42.19</v>
      </c>
      <c r="R2538" s="9">
        <f>IF(PPG!H525="", "", PPG!H525)</f>
        <v>1.0820000000000001</v>
      </c>
      <c r="S2538" s="10">
        <f>IF(PPG!I525="", "", PPG!I525)</f>
        <v>38.950000000000003</v>
      </c>
      <c r="T2538" s="9">
        <f>IF(PPG!J525="", "", PPG!J525)</f>
        <v>1.0269999999999999</v>
      </c>
      <c r="U2538" s="10">
        <f>IF(PPG!K525="", "", PPG!K525)</f>
        <v>36.97</v>
      </c>
      <c r="V2538" s="9">
        <f>IF(PPG!L525="", "", PPG!L525)</f>
        <v>0.97599999999999998</v>
      </c>
      <c r="W2538" s="10">
        <f>IF(PPG!M525="", "", PPG!M525)</f>
        <v>35.130000000000003</v>
      </c>
      <c r="X2538" s="9">
        <f>IF(PPG!N525="", "", PPG!N525)</f>
        <v>0.92800000000000005</v>
      </c>
      <c r="Y2538" s="10">
        <f>IF(PPG!O525="", "", PPG!O525)</f>
        <v>33.4</v>
      </c>
      <c r="Z2538" s="9">
        <f>IF(PPG!Q525="", "", PPG!Q525)</f>
        <v>1.109</v>
      </c>
      <c r="AA2538" s="10">
        <f>IF(PPG!R525="", "", PPG!R525)</f>
        <v>39.92</v>
      </c>
      <c r="AB2538" s="9">
        <f>IF(PPG!S525="", "", PPG!S525)</f>
        <v>1.0820000000000001</v>
      </c>
      <c r="AC2538" s="10">
        <f>IF(PPG!T525="", "", PPG!T525)</f>
        <v>38.950000000000003</v>
      </c>
      <c r="AD2538" s="9">
        <f>IF(PPG!U525="", "", PPG!U525)</f>
        <v>1.0269999999999999</v>
      </c>
      <c r="AE2538" s="10">
        <f>IF(PPG!V525="", "", PPG!V525)</f>
        <v>36.97</v>
      </c>
      <c r="AF2538" s="9">
        <f>IF(PPG!W525="", "", PPG!W525)</f>
        <v>0.97599999999999998</v>
      </c>
      <c r="AG2538" s="10">
        <f>IF(PPG!X525="", "", PPG!X525)</f>
        <v>35.130000000000003</v>
      </c>
      <c r="AH2538" s="9">
        <f>IF(PPG!Y525="", "", PPG!Y525)</f>
        <v>0.92800000000000005</v>
      </c>
      <c r="AI2538" s="10">
        <f>IF(PPG!Z525="", "", PPG!Z525)</f>
        <v>33.4</v>
      </c>
      <c r="AJ2538" s="31" t="str">
        <f>IF(D2538&lt;&gt;"",D2538*I2538, "0.00")</f>
        <v>0.00</v>
      </c>
      <c r="AK2538" s="8" t="str">
        <f>IF(D2538&lt;&gt;"",D2538, "0")</f>
        <v>0</v>
      </c>
      <c r="AL2538" s="8" t="str">
        <f>IF(D2538&lt;&gt;"",D2538*K2538, "0")</f>
        <v>0</v>
      </c>
    </row>
    <row r="2539" spans="1:38">
      <c r="A2539" s="8">
        <f>IF(OUT!C800="", "", OUT!C800)</f>
        <v>727</v>
      </c>
      <c r="B2539" s="19">
        <f>IF(OUT!A800="", "", OUT!A800)</f>
        <v>13903</v>
      </c>
      <c r="C2539" s="8" t="str">
        <f>IF(OUT!D800="", "", OUT!D800)</f>
        <v>RH</v>
      </c>
      <c r="D2539" s="26"/>
      <c r="E2539" s="35" t="str">
        <f>IF(OUT!E800="", "", OUT!E800)</f>
        <v>36 CELL</v>
      </c>
      <c r="F2539" s="23" t="str">
        <f>IF(OUT!AE800="NEW", "✷", "")</f>
        <v>✷</v>
      </c>
      <c r="G2539" t="str">
        <f>IF(OUT!B800="", "", OUT!B800)</f>
        <v>POTHOS EPIPREMNUM AUREUM SNOW QUEEN</v>
      </c>
      <c r="H2539" s="20">
        <f>IF(AND($K$3=1,$K$4="N"),P2539,IF(AND($K$3=2,$K$4="N"),R2539,IF(AND($K$3=3,$K$4="N"),T2539,IF(AND($K$3=4,$K$4="N"),V2539,IF(AND($K$3=5,$K$4="N"),X2539,IF(AND($K$3=1,$K$4="Y"),Z2539,IF(AND($K$3=2,$K$4="Y"),AB2539,IF(AND($K$3=3,$K$4="Y"),AD2539,IF(AND($K$3=4,$K$4="Y"),AF2539,IF(AND($K$3=5,$K$4="Y"),AH2539,"FALSE"))))))))))</f>
        <v>1.1719999999999999</v>
      </c>
      <c r="I2539" s="21">
        <f>IF(AND($K$3=1,$K$4="N"),Q2539,IF(AND($K$3=2,$K$4="N"),S2539,IF(AND($K$3=3,$K$4="N"),U2539,IF(AND($K$3=4,$K$4="N"),W2539,IF(AND($K$3=5,$K$4="N"),Y2539,IF(AND($K$3=1,$K$4="Y"),AA2539,IF(AND($K$3=2,$K$4="Y"),AC2539,IF(AND($K$3=3,$K$4="Y"),AE2539,IF(AND($K$3=4,$K$4="Y"),AG2539,IF(AND($K$3=5,$K$4="Y"),AI2539,"FALSE"))))))))))</f>
        <v>42.19</v>
      </c>
      <c r="J2539" s="35" t="str">
        <f>IF(OUT!F800="", "", OUT!F800)</f>
        <v>STRIP TRAY</v>
      </c>
      <c r="K2539" s="8">
        <f>IF(OUT!P800="", "", OUT!P800)</f>
        <v>36</v>
      </c>
      <c r="L2539" s="8" t="str">
        <f>IF(OUT!AE800="", "", OUT!AE800)</f>
        <v>NEW</v>
      </c>
      <c r="M2539" s="8" t="str">
        <f>IF(OUT!AG800="", "", OUT!AG800)</f>
        <v/>
      </c>
      <c r="N2539" s="8" t="str">
        <f>IF(OUT!AQ800="", "", OUT!AQ800)</f>
        <v/>
      </c>
      <c r="O2539" s="8" t="str">
        <f>IF(OUT!BO800="", "", OUT!BO800)</f>
        <v>T7</v>
      </c>
      <c r="P2539" s="9">
        <f>IF(OUT!N800="", "", OUT!N800)</f>
        <v>1.1719999999999999</v>
      </c>
      <c r="Q2539" s="10">
        <f>IF(OUT!O800="", "", OUT!O800)</f>
        <v>42.19</v>
      </c>
      <c r="R2539" s="9">
        <f>IF(PPG!H800="", "", PPG!H800)</f>
        <v>1.0820000000000001</v>
      </c>
      <c r="S2539" s="10">
        <f>IF(PPG!I800="", "", PPG!I800)</f>
        <v>38.950000000000003</v>
      </c>
      <c r="T2539" s="9">
        <f>IF(PPG!J800="", "", PPG!J800)</f>
        <v>1.0269999999999999</v>
      </c>
      <c r="U2539" s="10">
        <f>IF(PPG!K800="", "", PPG!K800)</f>
        <v>36.97</v>
      </c>
      <c r="V2539" s="9">
        <f>IF(PPG!L800="", "", PPG!L800)</f>
        <v>0.97599999999999998</v>
      </c>
      <c r="W2539" s="10">
        <f>IF(PPG!M800="", "", PPG!M800)</f>
        <v>35.130000000000003</v>
      </c>
      <c r="X2539" s="9">
        <f>IF(PPG!N800="", "", PPG!N800)</f>
        <v>0.92800000000000005</v>
      </c>
      <c r="Y2539" s="10">
        <f>IF(PPG!O800="", "", PPG!O800)</f>
        <v>33.4</v>
      </c>
      <c r="Z2539" s="9">
        <f>IF(PPG!Q800="", "", PPG!Q800)</f>
        <v>1.109</v>
      </c>
      <c r="AA2539" s="10">
        <f>IF(PPG!R800="", "", PPG!R800)</f>
        <v>39.92</v>
      </c>
      <c r="AB2539" s="9">
        <f>IF(PPG!S800="", "", PPG!S800)</f>
        <v>1.0820000000000001</v>
      </c>
      <c r="AC2539" s="10">
        <f>IF(PPG!T800="", "", PPG!T800)</f>
        <v>38.950000000000003</v>
      </c>
      <c r="AD2539" s="9">
        <f>IF(PPG!U800="", "", PPG!U800)</f>
        <v>1.0269999999999999</v>
      </c>
      <c r="AE2539" s="10">
        <f>IF(PPG!V800="", "", PPG!V800)</f>
        <v>36.97</v>
      </c>
      <c r="AF2539" s="9">
        <f>IF(PPG!W800="", "", PPG!W800)</f>
        <v>0.97599999999999998</v>
      </c>
      <c r="AG2539" s="10">
        <f>IF(PPG!X800="", "", PPG!X800)</f>
        <v>35.130000000000003</v>
      </c>
      <c r="AH2539" s="9">
        <f>IF(PPG!Y800="", "", PPG!Y800)</f>
        <v>0.92800000000000005</v>
      </c>
      <c r="AI2539" s="10">
        <f>IF(PPG!Z800="", "", PPG!Z800)</f>
        <v>33.4</v>
      </c>
      <c r="AJ2539" s="31" t="str">
        <f>IF(D2539&lt;&gt;"",D2539*I2539, "0.00")</f>
        <v>0.00</v>
      </c>
      <c r="AK2539" s="8" t="str">
        <f>IF(D2539&lt;&gt;"",D2539, "0")</f>
        <v>0</v>
      </c>
      <c r="AL2539" s="8" t="str">
        <f>IF(D2539&lt;&gt;"",D2539*K2539, "0")</f>
        <v>0</v>
      </c>
    </row>
    <row r="2540" spans="1:38">
      <c r="A2540" s="8">
        <f>IF(OUT!C481="", "", OUT!C481)</f>
        <v>727</v>
      </c>
      <c r="B2540" s="19">
        <f>IF(OUT!A481="", "", OUT!A481)</f>
        <v>11687</v>
      </c>
      <c r="C2540" s="8" t="str">
        <f>IF(OUT!D481="", "", OUT!D481)</f>
        <v>RH</v>
      </c>
      <c r="D2540" s="26"/>
      <c r="E2540" s="35" t="str">
        <f>IF(OUT!E481="", "", OUT!E481)</f>
        <v>36 CELL</v>
      </c>
      <c r="F2540" s="23" t="str">
        <f>IF(OUT!AE481="NEW", "✷", "")</f>
        <v>✷</v>
      </c>
      <c r="G2540" t="str">
        <f>IF(OUT!B481="", "", OUT!B481)</f>
        <v>POTHOS EPIPREMNUM PINNATUM BALTIC BLUE</v>
      </c>
      <c r="H2540" s="20">
        <f>IF(AND($K$3=1,$K$4="N"),P2540,IF(AND($K$3=2,$K$4="N"),R2540,IF(AND($K$3=3,$K$4="N"),T2540,IF(AND($K$3=4,$K$4="N"),V2540,IF(AND($K$3=5,$K$4="N"),X2540,IF(AND($K$3=1,$K$4="Y"),Z2540,IF(AND($K$3=2,$K$4="Y"),AB2540,IF(AND($K$3=3,$K$4="Y"),AD2540,IF(AND($K$3=4,$K$4="Y"),AF2540,IF(AND($K$3=5,$K$4="Y"),AH2540,"FALSE"))))))))))</f>
        <v>1.1719999999999999</v>
      </c>
      <c r="I2540" s="21">
        <f>IF(AND($K$3=1,$K$4="N"),Q2540,IF(AND($K$3=2,$K$4="N"),S2540,IF(AND($K$3=3,$K$4="N"),U2540,IF(AND($K$3=4,$K$4="N"),W2540,IF(AND($K$3=5,$K$4="N"),Y2540,IF(AND($K$3=1,$K$4="Y"),AA2540,IF(AND($K$3=2,$K$4="Y"),AC2540,IF(AND($K$3=3,$K$4="Y"),AE2540,IF(AND($K$3=4,$K$4="Y"),AG2540,IF(AND($K$3=5,$K$4="Y"),AI2540,"FALSE"))))))))))</f>
        <v>42.19</v>
      </c>
      <c r="J2540" s="35" t="str">
        <f>IF(OUT!F481="", "", OUT!F481)</f>
        <v>STRIP TRAY</v>
      </c>
      <c r="K2540" s="8">
        <f>IF(OUT!P481="", "", OUT!P481)</f>
        <v>36</v>
      </c>
      <c r="L2540" s="8" t="str">
        <f>IF(OUT!AE481="", "", OUT!AE481)</f>
        <v>NEW</v>
      </c>
      <c r="M2540" s="8" t="str">
        <f>IF(OUT!AG481="", "", OUT!AG481)</f>
        <v/>
      </c>
      <c r="N2540" s="8" t="str">
        <f>IF(OUT!AQ481="", "", OUT!AQ481)</f>
        <v/>
      </c>
      <c r="O2540" s="8" t="str">
        <f>IF(OUT!BO481="", "", OUT!BO481)</f>
        <v>T7</v>
      </c>
      <c r="P2540" s="9">
        <f>IF(OUT!N481="", "", OUT!N481)</f>
        <v>1.1719999999999999</v>
      </c>
      <c r="Q2540" s="10">
        <f>IF(OUT!O481="", "", OUT!O481)</f>
        <v>42.19</v>
      </c>
      <c r="R2540" s="9">
        <f>IF(PPG!H481="", "", PPG!H481)</f>
        <v>1.0820000000000001</v>
      </c>
      <c r="S2540" s="10">
        <f>IF(PPG!I481="", "", PPG!I481)</f>
        <v>38.950000000000003</v>
      </c>
      <c r="T2540" s="9">
        <f>IF(PPG!J481="", "", PPG!J481)</f>
        <v>1.0269999999999999</v>
      </c>
      <c r="U2540" s="10">
        <f>IF(PPG!K481="", "", PPG!K481)</f>
        <v>36.97</v>
      </c>
      <c r="V2540" s="9">
        <f>IF(PPG!L481="", "", PPG!L481)</f>
        <v>0.97599999999999998</v>
      </c>
      <c r="W2540" s="10">
        <f>IF(PPG!M481="", "", PPG!M481)</f>
        <v>35.130000000000003</v>
      </c>
      <c r="X2540" s="9">
        <f>IF(PPG!N481="", "", PPG!N481)</f>
        <v>0.92800000000000005</v>
      </c>
      <c r="Y2540" s="10">
        <f>IF(PPG!O481="", "", PPG!O481)</f>
        <v>33.4</v>
      </c>
      <c r="Z2540" s="9">
        <f>IF(PPG!Q481="", "", PPG!Q481)</f>
        <v>1.109</v>
      </c>
      <c r="AA2540" s="10">
        <f>IF(PPG!R481="", "", PPG!R481)</f>
        <v>39.92</v>
      </c>
      <c r="AB2540" s="9">
        <f>IF(PPG!S481="", "", PPG!S481)</f>
        <v>1.0820000000000001</v>
      </c>
      <c r="AC2540" s="10">
        <f>IF(PPG!T481="", "", PPG!T481)</f>
        <v>38.950000000000003</v>
      </c>
      <c r="AD2540" s="9">
        <f>IF(PPG!U481="", "", PPG!U481)</f>
        <v>1.0269999999999999</v>
      </c>
      <c r="AE2540" s="10">
        <f>IF(PPG!V481="", "", PPG!V481)</f>
        <v>36.97</v>
      </c>
      <c r="AF2540" s="9">
        <f>IF(PPG!W481="", "", PPG!W481)</f>
        <v>0.97599999999999998</v>
      </c>
      <c r="AG2540" s="10">
        <f>IF(PPG!X481="", "", PPG!X481)</f>
        <v>35.130000000000003</v>
      </c>
      <c r="AH2540" s="9">
        <f>IF(PPG!Y481="", "", PPG!Y481)</f>
        <v>0.92800000000000005</v>
      </c>
      <c r="AI2540" s="10">
        <f>IF(PPG!Z481="", "", PPG!Z481)</f>
        <v>33.4</v>
      </c>
      <c r="AJ2540" s="31" t="str">
        <f>IF(D2540&lt;&gt;"",D2540*I2540, "0.00")</f>
        <v>0.00</v>
      </c>
      <c r="AK2540" s="8" t="str">
        <f>IF(D2540&lt;&gt;"",D2540, "0")</f>
        <v>0</v>
      </c>
      <c r="AL2540" s="8" t="str">
        <f>IF(D2540&lt;&gt;"",D2540*K2540, "0")</f>
        <v>0</v>
      </c>
    </row>
    <row r="2541" spans="1:38">
      <c r="A2541" s="8">
        <f>IF(OUT!C482="", "", OUT!C482)</f>
        <v>727</v>
      </c>
      <c r="B2541" s="19">
        <f>IF(OUT!A482="", "", OUT!A482)</f>
        <v>11688</v>
      </c>
      <c r="C2541" s="8" t="str">
        <f>IF(OUT!D482="", "", OUT!D482)</f>
        <v>RH</v>
      </c>
      <c r="D2541" s="26"/>
      <c r="E2541" s="35" t="str">
        <f>IF(OUT!E482="", "", OUT!E482)</f>
        <v>36 CELL</v>
      </c>
      <c r="F2541" s="23" t="str">
        <f>IF(OUT!AE482="NEW", "✷", "")</f>
        <v>✷</v>
      </c>
      <c r="G2541" t="str">
        <f>IF(OUT!B482="", "", OUT!B482)</f>
        <v>RHOEO DISCOLOR BICOLOR</v>
      </c>
      <c r="H2541" s="20">
        <f>IF(AND($K$3=1,$K$4="N"),P2541,IF(AND($K$3=2,$K$4="N"),R2541,IF(AND($K$3=3,$K$4="N"),T2541,IF(AND($K$3=4,$K$4="N"),V2541,IF(AND($K$3=5,$K$4="N"),X2541,IF(AND($K$3=1,$K$4="Y"),Z2541,IF(AND($K$3=2,$K$4="Y"),AB2541,IF(AND($K$3=3,$K$4="Y"),AD2541,IF(AND($K$3=4,$K$4="Y"),AF2541,IF(AND($K$3=5,$K$4="Y"),AH2541,"FALSE"))))))))))</f>
        <v>1.458</v>
      </c>
      <c r="I2541" s="21">
        <f>IF(AND($K$3=1,$K$4="N"),Q2541,IF(AND($K$3=2,$K$4="N"),S2541,IF(AND($K$3=3,$K$4="N"),U2541,IF(AND($K$3=4,$K$4="N"),W2541,IF(AND($K$3=5,$K$4="N"),Y2541,IF(AND($K$3=1,$K$4="Y"),AA2541,IF(AND($K$3=2,$K$4="Y"),AC2541,IF(AND($K$3=3,$K$4="Y"),AE2541,IF(AND($K$3=4,$K$4="Y"),AG2541,IF(AND($K$3=5,$K$4="Y"),AI2541,"FALSE"))))))))))</f>
        <v>52.48</v>
      </c>
      <c r="J2541" s="35" t="str">
        <f>IF(OUT!F482="", "", OUT!F482)</f>
        <v>STRIP TRAY</v>
      </c>
      <c r="K2541" s="8">
        <f>IF(OUT!P482="", "", OUT!P482)</f>
        <v>36</v>
      </c>
      <c r="L2541" s="8" t="str">
        <f>IF(OUT!AE482="", "", OUT!AE482)</f>
        <v>NEW</v>
      </c>
      <c r="M2541" s="8" t="str">
        <f>IF(OUT!AG482="", "", OUT!AG482)</f>
        <v/>
      </c>
      <c r="N2541" s="8" t="str">
        <f>IF(OUT!AQ482="", "", OUT!AQ482)</f>
        <v/>
      </c>
      <c r="O2541" s="8" t="str">
        <f>IF(OUT!BO482="", "", OUT!BO482)</f>
        <v>T7</v>
      </c>
      <c r="P2541" s="9">
        <f>IF(OUT!N482="", "", OUT!N482)</f>
        <v>1.458</v>
      </c>
      <c r="Q2541" s="10">
        <f>IF(OUT!O482="", "", OUT!O482)</f>
        <v>52.48</v>
      </c>
      <c r="R2541" s="9">
        <f>IF(PPG!H482="", "", PPG!H482)</f>
        <v>1.345</v>
      </c>
      <c r="S2541" s="10">
        <f>IF(PPG!I482="", "", PPG!I482)</f>
        <v>48.42</v>
      </c>
      <c r="T2541" s="9">
        <f>IF(PPG!J482="", "", PPG!J482)</f>
        <v>1.2769999999999999</v>
      </c>
      <c r="U2541" s="10">
        <f>IF(PPG!K482="", "", PPG!K482)</f>
        <v>45.97</v>
      </c>
      <c r="V2541" s="9">
        <f>IF(PPG!L482="", "", PPG!L482)</f>
        <v>1.2130000000000001</v>
      </c>
      <c r="W2541" s="10">
        <f>IF(PPG!M482="", "", PPG!M482)</f>
        <v>43.66</v>
      </c>
      <c r="X2541" s="9">
        <f>IF(PPG!N482="", "", PPG!N482)</f>
        <v>1.153</v>
      </c>
      <c r="Y2541" s="10">
        <f>IF(PPG!O482="", "", PPG!O482)</f>
        <v>41.5</v>
      </c>
      <c r="Z2541" s="9">
        <f>IF(PPG!Q482="", "", PPG!Q482)</f>
        <v>1.379</v>
      </c>
      <c r="AA2541" s="10">
        <f>IF(PPG!R482="", "", PPG!R482)</f>
        <v>49.64</v>
      </c>
      <c r="AB2541" s="9">
        <f>IF(PPG!S482="", "", PPG!S482)</f>
        <v>1.345</v>
      </c>
      <c r="AC2541" s="10">
        <f>IF(PPG!T482="", "", PPG!T482)</f>
        <v>48.42</v>
      </c>
      <c r="AD2541" s="9">
        <f>IF(PPG!U482="", "", PPG!U482)</f>
        <v>1.2769999999999999</v>
      </c>
      <c r="AE2541" s="10">
        <f>IF(PPG!V482="", "", PPG!V482)</f>
        <v>45.97</v>
      </c>
      <c r="AF2541" s="9">
        <f>IF(PPG!W482="", "", PPG!W482)</f>
        <v>1.2130000000000001</v>
      </c>
      <c r="AG2541" s="10">
        <f>IF(PPG!X482="", "", PPG!X482)</f>
        <v>43.66</v>
      </c>
      <c r="AH2541" s="9">
        <f>IF(PPG!Y482="", "", PPG!Y482)</f>
        <v>1.153</v>
      </c>
      <c r="AI2541" s="10">
        <f>IF(PPG!Z482="", "", PPG!Z482)</f>
        <v>41.5</v>
      </c>
      <c r="AJ2541" s="31" t="str">
        <f>IF(D2541&lt;&gt;"",D2541*I2541, "0.00")</f>
        <v>0.00</v>
      </c>
      <c r="AK2541" s="8" t="str">
        <f>IF(D2541&lt;&gt;"",D2541, "0")</f>
        <v>0</v>
      </c>
      <c r="AL2541" s="8" t="str">
        <f>IF(D2541&lt;&gt;"",D2541*K2541, "0")</f>
        <v>0</v>
      </c>
    </row>
    <row r="2542" spans="1:38">
      <c r="A2542" s="8">
        <f>IF(OUT!C1545="", "", OUT!C1545)</f>
        <v>727</v>
      </c>
      <c r="B2542" s="19">
        <f>IF(OUT!A1545="", "", OUT!A1545)</f>
        <v>73918</v>
      </c>
      <c r="C2542" s="8" t="str">
        <f>IF(OUT!D1545="", "", OUT!D1545)</f>
        <v>RH</v>
      </c>
      <c r="D2542" s="26"/>
      <c r="E2542" s="35" t="str">
        <f>IF(OUT!E1545="", "", OUT!E1545)</f>
        <v>36 CELL</v>
      </c>
      <c r="F2542" s="23" t="str">
        <f>IF(OUT!AE1545="NEW", "✷", "")</f>
        <v/>
      </c>
      <c r="G2542" t="str">
        <f>IF(OUT!B1545="", "", OUT!B1545)</f>
        <v>RHOEO TRICOLOR</v>
      </c>
      <c r="H2542" s="20">
        <f>IF(AND($K$3=1,$K$4="N"),P2542,IF(AND($K$3=2,$K$4="N"),R2542,IF(AND($K$3=3,$K$4="N"),T2542,IF(AND($K$3=4,$K$4="N"),V2542,IF(AND($K$3=5,$K$4="N"),X2542,IF(AND($K$3=1,$K$4="Y"),Z2542,IF(AND($K$3=2,$K$4="Y"),AB2542,IF(AND($K$3=3,$K$4="Y"),AD2542,IF(AND($K$3=4,$K$4="Y"),AF2542,IF(AND($K$3=5,$K$4="Y"),AH2542,"FALSE"))))))))))</f>
        <v>1.458</v>
      </c>
      <c r="I2542" s="21">
        <f>IF(AND($K$3=1,$K$4="N"),Q2542,IF(AND($K$3=2,$K$4="N"),S2542,IF(AND($K$3=3,$K$4="N"),U2542,IF(AND($K$3=4,$K$4="N"),W2542,IF(AND($K$3=5,$K$4="N"),Y2542,IF(AND($K$3=1,$K$4="Y"),AA2542,IF(AND($K$3=2,$K$4="Y"),AC2542,IF(AND($K$3=3,$K$4="Y"),AE2542,IF(AND($K$3=4,$K$4="Y"),AG2542,IF(AND($K$3=5,$K$4="Y"),AI2542,"FALSE"))))))))))</f>
        <v>52.48</v>
      </c>
      <c r="J2542" s="35" t="str">
        <f>IF(OUT!F1545="", "", OUT!F1545)</f>
        <v>STRIP TRAY</v>
      </c>
      <c r="K2542" s="8">
        <f>IF(OUT!P1545="", "", OUT!P1545)</f>
        <v>36</v>
      </c>
      <c r="L2542" s="8" t="str">
        <f>IF(OUT!AE1545="", "", OUT!AE1545)</f>
        <v/>
      </c>
      <c r="M2542" s="8" t="str">
        <f>IF(OUT!AG1545="", "", OUT!AG1545)</f>
        <v/>
      </c>
      <c r="N2542" s="8" t="str">
        <f>IF(OUT!AQ1545="", "", OUT!AQ1545)</f>
        <v/>
      </c>
      <c r="O2542" s="8" t="str">
        <f>IF(OUT!BO1545="", "", OUT!BO1545)</f>
        <v>T7</v>
      </c>
      <c r="P2542" s="9">
        <f>IF(OUT!N1545="", "", OUT!N1545)</f>
        <v>1.458</v>
      </c>
      <c r="Q2542" s="10">
        <f>IF(OUT!O1545="", "", OUT!O1545)</f>
        <v>52.48</v>
      </c>
      <c r="R2542" s="9">
        <f>IF(PPG!H1545="", "", PPG!H1545)</f>
        <v>1.345</v>
      </c>
      <c r="S2542" s="10">
        <f>IF(PPG!I1545="", "", PPG!I1545)</f>
        <v>48.42</v>
      </c>
      <c r="T2542" s="9">
        <f>IF(PPG!J1545="", "", PPG!J1545)</f>
        <v>1.2769999999999999</v>
      </c>
      <c r="U2542" s="10">
        <f>IF(PPG!K1545="", "", PPG!K1545)</f>
        <v>45.97</v>
      </c>
      <c r="V2542" s="9">
        <f>IF(PPG!L1545="", "", PPG!L1545)</f>
        <v>1.2130000000000001</v>
      </c>
      <c r="W2542" s="10">
        <f>IF(PPG!M1545="", "", PPG!M1545)</f>
        <v>43.66</v>
      </c>
      <c r="X2542" s="9">
        <f>IF(PPG!N1545="", "", PPG!N1545)</f>
        <v>1.153</v>
      </c>
      <c r="Y2542" s="10">
        <f>IF(PPG!O1545="", "", PPG!O1545)</f>
        <v>41.5</v>
      </c>
      <c r="Z2542" s="9">
        <f>IF(PPG!Q1545="", "", PPG!Q1545)</f>
        <v>1.379</v>
      </c>
      <c r="AA2542" s="10">
        <f>IF(PPG!R1545="", "", PPG!R1545)</f>
        <v>49.64</v>
      </c>
      <c r="AB2542" s="9">
        <f>IF(PPG!S1545="", "", PPG!S1545)</f>
        <v>1.345</v>
      </c>
      <c r="AC2542" s="10">
        <f>IF(PPG!T1545="", "", PPG!T1545)</f>
        <v>48.42</v>
      </c>
      <c r="AD2542" s="9">
        <f>IF(PPG!U1545="", "", PPG!U1545)</f>
        <v>1.2769999999999999</v>
      </c>
      <c r="AE2542" s="10">
        <f>IF(PPG!V1545="", "", PPG!V1545)</f>
        <v>45.97</v>
      </c>
      <c r="AF2542" s="9">
        <f>IF(PPG!W1545="", "", PPG!W1545)</f>
        <v>1.2130000000000001</v>
      </c>
      <c r="AG2542" s="10">
        <f>IF(PPG!X1545="", "", PPG!X1545)</f>
        <v>43.66</v>
      </c>
      <c r="AH2542" s="9">
        <f>IF(PPG!Y1545="", "", PPG!Y1545)</f>
        <v>1.153</v>
      </c>
      <c r="AI2542" s="10">
        <f>IF(PPG!Z1545="", "", PPG!Z1545)</f>
        <v>41.5</v>
      </c>
      <c r="AJ2542" s="31" t="str">
        <f>IF(D2542&lt;&gt;"",D2542*I2542, "0.00")</f>
        <v>0.00</v>
      </c>
      <c r="AK2542" s="8" t="str">
        <f>IF(D2542&lt;&gt;"",D2542, "0")</f>
        <v>0</v>
      </c>
      <c r="AL2542" s="8" t="str">
        <f>IF(D2542&lt;&gt;"",D2542*K2542, "0")</f>
        <v>0</v>
      </c>
    </row>
    <row r="2543" spans="1:38">
      <c r="A2543" s="8">
        <f>IF(OUT!C1546="", "", OUT!C1546)</f>
        <v>727</v>
      </c>
      <c r="B2543" s="19">
        <f>IF(OUT!A1546="", "", OUT!A1546)</f>
        <v>73918</v>
      </c>
      <c r="C2543" s="8" t="str">
        <f>IF(OUT!D1546="", "", OUT!D1546)</f>
        <v>RM</v>
      </c>
      <c r="D2543" s="26"/>
      <c r="E2543" s="35" t="str">
        <f>IF(OUT!E1546="", "", OUT!E1546)</f>
        <v>51 CELL</v>
      </c>
      <c r="F2543" s="23" t="str">
        <f>IF(OUT!AE1546="NEW", "✷", "")</f>
        <v/>
      </c>
      <c r="G2543" t="str">
        <f>IF(OUT!B1546="", "", OUT!B1546)</f>
        <v>RHOEO TRICOLOR</v>
      </c>
      <c r="H2543" s="20">
        <f>IF(AND($K$3=1,$K$4="N"),P2543,IF(AND($K$3=2,$K$4="N"),R2543,IF(AND($K$3=3,$K$4="N"),T2543,IF(AND($K$3=4,$K$4="N"),V2543,IF(AND($K$3=5,$K$4="N"),X2543,IF(AND($K$3=1,$K$4="Y"),Z2543,IF(AND($K$3=2,$K$4="Y"),AB2543,IF(AND($K$3=3,$K$4="Y"),AD2543,IF(AND($K$3=4,$K$4="Y"),AF2543,IF(AND($K$3=5,$K$4="Y"),AH2543,"FALSE"))))))))))</f>
        <v>1.2689999999999999</v>
      </c>
      <c r="I2543" s="21">
        <f>IF(AND($K$3=1,$K$4="N"),Q2543,IF(AND($K$3=2,$K$4="N"),S2543,IF(AND($K$3=3,$K$4="N"),U2543,IF(AND($K$3=4,$K$4="N"),W2543,IF(AND($K$3=5,$K$4="N"),Y2543,IF(AND($K$3=1,$K$4="Y"),AA2543,IF(AND($K$3=2,$K$4="Y"),AC2543,IF(AND($K$3=3,$K$4="Y"),AE2543,IF(AND($K$3=4,$K$4="Y"),AG2543,IF(AND($K$3=5,$K$4="Y"),AI2543,"FALSE"))))))))))</f>
        <v>64.709999999999994</v>
      </c>
      <c r="J2543" s="35" t="str">
        <f>IF(OUT!F1546="", "", OUT!F1546)</f>
        <v>STRIP TRAY</v>
      </c>
      <c r="K2543" s="8">
        <f>IF(OUT!P1546="", "", OUT!P1546)</f>
        <v>51</v>
      </c>
      <c r="L2543" s="8" t="str">
        <f>IF(OUT!AE1546="", "", OUT!AE1546)</f>
        <v/>
      </c>
      <c r="M2543" s="8" t="str">
        <f>IF(OUT!AG1546="", "", OUT!AG1546)</f>
        <v/>
      </c>
      <c r="N2543" s="8" t="str">
        <f>IF(OUT!AQ1546="", "", OUT!AQ1546)</f>
        <v/>
      </c>
      <c r="O2543" s="8" t="str">
        <f>IF(OUT!BO1546="", "", OUT!BO1546)</f>
        <v>T7</v>
      </c>
      <c r="P2543" s="9">
        <f>IF(OUT!N1546="", "", OUT!N1546)</f>
        <v>1.2689999999999999</v>
      </c>
      <c r="Q2543" s="10">
        <f>IF(OUT!O1546="", "", OUT!O1546)</f>
        <v>64.709999999999994</v>
      </c>
      <c r="R2543" s="9">
        <f>IF(PPG!H1546="", "", PPG!H1546)</f>
        <v>1.171</v>
      </c>
      <c r="S2543" s="10">
        <f>IF(PPG!I1546="", "", PPG!I1546)</f>
        <v>59.72</v>
      </c>
      <c r="T2543" s="9">
        <f>IF(PPG!J1546="", "", PPG!J1546)</f>
        <v>1.111</v>
      </c>
      <c r="U2543" s="10">
        <f>IF(PPG!K1546="", "", PPG!K1546)</f>
        <v>56.66</v>
      </c>
      <c r="V2543" s="9">
        <f>IF(PPG!L1546="", "", PPG!L1546)</f>
        <v>1.056</v>
      </c>
      <c r="W2543" s="10">
        <f>IF(PPG!M1546="", "", PPG!M1546)</f>
        <v>53.85</v>
      </c>
      <c r="X2543" s="9">
        <f>IF(PPG!N1546="", "", PPG!N1546)</f>
        <v>1.0029999999999999</v>
      </c>
      <c r="Y2543" s="10">
        <f>IF(PPG!O1546="", "", PPG!O1546)</f>
        <v>51.15</v>
      </c>
      <c r="Z2543" s="9">
        <f>IF(PPG!Q1546="", "", PPG!Q1546)</f>
        <v>1.2</v>
      </c>
      <c r="AA2543" s="10">
        <f>IF(PPG!R1546="", "", PPG!R1546)</f>
        <v>61.2</v>
      </c>
      <c r="AB2543" s="9">
        <f>IF(PPG!S1546="", "", PPG!S1546)</f>
        <v>1.171</v>
      </c>
      <c r="AC2543" s="10">
        <f>IF(PPG!T1546="", "", PPG!T1546)</f>
        <v>59.72</v>
      </c>
      <c r="AD2543" s="9">
        <f>IF(PPG!U1546="", "", PPG!U1546)</f>
        <v>1.111</v>
      </c>
      <c r="AE2543" s="10">
        <f>IF(PPG!V1546="", "", PPG!V1546)</f>
        <v>56.66</v>
      </c>
      <c r="AF2543" s="9">
        <f>IF(PPG!W1546="", "", PPG!W1546)</f>
        <v>1.056</v>
      </c>
      <c r="AG2543" s="10">
        <f>IF(PPG!X1546="", "", PPG!X1546)</f>
        <v>53.85</v>
      </c>
      <c r="AH2543" s="9">
        <f>IF(PPG!Y1546="", "", PPG!Y1546)</f>
        <v>1.0029999999999999</v>
      </c>
      <c r="AI2543" s="10">
        <f>IF(PPG!Z1546="", "", PPG!Z1546)</f>
        <v>51.15</v>
      </c>
      <c r="AJ2543" s="31" t="str">
        <f>IF(D2543&lt;&gt;"",D2543*I2543, "0.00")</f>
        <v>0.00</v>
      </c>
      <c r="AK2543" s="8" t="str">
        <f>IF(D2543&lt;&gt;"",D2543, "0")</f>
        <v>0</v>
      </c>
      <c r="AL2543" s="8" t="str">
        <f>IF(D2543&lt;&gt;"",D2543*K2543, "0")</f>
        <v>0</v>
      </c>
    </row>
    <row r="2544" spans="1:38">
      <c r="A2544" s="8">
        <f>IF(OUT!C2120="", "", OUT!C2120)</f>
        <v>727</v>
      </c>
      <c r="B2544" s="19">
        <f>IF(OUT!A2120="", "", OUT!A2120)</f>
        <v>88491</v>
      </c>
      <c r="C2544" s="8" t="str">
        <f>IF(OUT!D2120="", "", OUT!D2120)</f>
        <v>RH</v>
      </c>
      <c r="D2544" s="26"/>
      <c r="E2544" s="35" t="str">
        <f>IF(OUT!E2120="", "", OUT!E2120)</f>
        <v>36 CELL</v>
      </c>
      <c r="F2544" s="23" t="str">
        <f>IF(OUT!AE2120="NEW", "✷", "")</f>
        <v>✷</v>
      </c>
      <c r="G2544" t="str">
        <f>IF(OUT!B2120="", "", OUT!B2120)</f>
        <v>RUDBECKIA AMERICAN GOLD RUSH</v>
      </c>
      <c r="H2544" s="20">
        <f>IF(AND($K$3=1,$K$4="N"),P2544,IF(AND($K$3=2,$K$4="N"),R2544,IF(AND($K$3=3,$K$4="N"),T2544,IF(AND($K$3=4,$K$4="N"),V2544,IF(AND($K$3=5,$K$4="N"),X2544,IF(AND($K$3=1,$K$4="Y"),Z2544,IF(AND($K$3=2,$K$4="Y"),AB2544,IF(AND($K$3=3,$K$4="Y"),AD2544,IF(AND($K$3=4,$K$4="Y"),AF2544,IF(AND($K$3=5,$K$4="Y"),AH2544,"FALSE"))))))))))</f>
        <v>1.8859999999999999</v>
      </c>
      <c r="I2544" s="21">
        <f>IF(AND($K$3=1,$K$4="N"),Q2544,IF(AND($K$3=2,$K$4="N"),S2544,IF(AND($K$3=3,$K$4="N"),U2544,IF(AND($K$3=4,$K$4="N"),W2544,IF(AND($K$3=5,$K$4="N"),Y2544,IF(AND($K$3=1,$K$4="Y"),AA2544,IF(AND($K$3=2,$K$4="Y"),AC2544,IF(AND($K$3=3,$K$4="Y"),AE2544,IF(AND($K$3=4,$K$4="Y"),AG2544,IF(AND($K$3=5,$K$4="Y"),AI2544,"FALSE"))))))))))</f>
        <v>67.89</v>
      </c>
      <c r="J2544" s="35" t="str">
        <f>IF(OUT!F2120="", "", OUT!F2120)</f>
        <v>STRIP TRAY</v>
      </c>
      <c r="K2544" s="8">
        <f>IF(OUT!P2120="", "", OUT!P2120)</f>
        <v>36</v>
      </c>
      <c r="L2544" s="8" t="str">
        <f>IF(OUT!AE2120="", "", OUT!AE2120)</f>
        <v>NEW</v>
      </c>
      <c r="M2544" s="8" t="str">
        <f>IF(OUT!AG2120="", "", OUT!AG2120)</f>
        <v>PAT</v>
      </c>
      <c r="N2544" s="8" t="str">
        <f>IF(OUT!AQ2120="", "", OUT!AQ2120)</f>
        <v/>
      </c>
      <c r="O2544" s="8" t="str">
        <f>IF(OUT!BO2120="", "", OUT!BO2120)</f>
        <v>T7</v>
      </c>
      <c r="P2544" s="9">
        <f>IF(OUT!N2120="", "", OUT!N2120)</f>
        <v>1.8859999999999999</v>
      </c>
      <c r="Q2544" s="10">
        <f>IF(OUT!O2120="", "", OUT!O2120)</f>
        <v>67.89</v>
      </c>
      <c r="R2544" s="9">
        <f>IF(PPG!H2120="", "", PPG!H2120)</f>
        <v>1.74</v>
      </c>
      <c r="S2544" s="10">
        <f>IF(PPG!I2120="", "", PPG!I2120)</f>
        <v>62.64</v>
      </c>
      <c r="T2544" s="9">
        <f>IF(PPG!J2120="", "", PPG!J2120)</f>
        <v>1.6519999999999999</v>
      </c>
      <c r="U2544" s="10">
        <f>IF(PPG!K2120="", "", PPG!K2120)</f>
        <v>59.47</v>
      </c>
      <c r="V2544" s="9">
        <f>IF(PPG!L2120="", "", PPG!L2120)</f>
        <v>1.57</v>
      </c>
      <c r="W2544" s="10">
        <f>IF(PPG!M2120="", "", PPG!M2120)</f>
        <v>56.52</v>
      </c>
      <c r="X2544" s="9">
        <f>IF(PPG!N2120="", "", PPG!N2120)</f>
        <v>1.492</v>
      </c>
      <c r="Y2544" s="10">
        <f>IF(PPG!O2120="", "", PPG!O2120)</f>
        <v>53.71</v>
      </c>
      <c r="Z2544" s="9">
        <f>IF(PPG!Q2120="", "", PPG!Q2120)</f>
        <v>1.784</v>
      </c>
      <c r="AA2544" s="10">
        <f>IF(PPG!R2120="", "", PPG!R2120)</f>
        <v>64.22</v>
      </c>
      <c r="AB2544" s="9">
        <f>IF(PPG!S2120="", "", PPG!S2120)</f>
        <v>1.74</v>
      </c>
      <c r="AC2544" s="10">
        <f>IF(PPG!T2120="", "", PPG!T2120)</f>
        <v>62.64</v>
      </c>
      <c r="AD2544" s="9">
        <f>IF(PPG!U2120="", "", PPG!U2120)</f>
        <v>1.6519999999999999</v>
      </c>
      <c r="AE2544" s="10">
        <f>IF(PPG!V2120="", "", PPG!V2120)</f>
        <v>59.47</v>
      </c>
      <c r="AF2544" s="9">
        <f>IF(PPG!W2120="", "", PPG!W2120)</f>
        <v>1.57</v>
      </c>
      <c r="AG2544" s="10">
        <f>IF(PPG!X2120="", "", PPG!X2120)</f>
        <v>56.52</v>
      </c>
      <c r="AH2544" s="9">
        <f>IF(PPG!Y2120="", "", PPG!Y2120)</f>
        <v>1.492</v>
      </c>
      <c r="AI2544" s="10">
        <f>IF(PPG!Z2120="", "", PPG!Z2120)</f>
        <v>53.71</v>
      </c>
      <c r="AJ2544" s="31" t="str">
        <f>IF(D2544&lt;&gt;"",D2544*I2544, "0.00")</f>
        <v>0.00</v>
      </c>
      <c r="AK2544" s="8" t="str">
        <f>IF(D2544&lt;&gt;"",D2544, "0")</f>
        <v>0</v>
      </c>
      <c r="AL2544" s="8" t="str">
        <f>IF(D2544&lt;&gt;"",D2544*K2544, "0")</f>
        <v>0</v>
      </c>
    </row>
    <row r="2545" spans="1:38">
      <c r="A2545" s="8">
        <f>IF(OUT!C1563="", "", OUT!C1563)</f>
        <v>727</v>
      </c>
      <c r="B2545" s="19">
        <f>IF(OUT!A1563="", "", OUT!A1563)</f>
        <v>75041</v>
      </c>
      <c r="C2545" s="8" t="str">
        <f>IF(OUT!D1563="", "", OUT!D1563)</f>
        <v>RH</v>
      </c>
      <c r="D2545" s="26"/>
      <c r="E2545" s="35" t="str">
        <f>IF(OUT!E1563="", "", OUT!E1563)</f>
        <v>36 CELL</v>
      </c>
      <c r="F2545" s="23" t="str">
        <f>IF(OUT!AE1563="NEW", "✷", "")</f>
        <v>✷</v>
      </c>
      <c r="G2545" t="str">
        <f>IF(OUT!B1563="", "", OUT!B1563)</f>
        <v>RUDBECKIA FULGIDA EARLY BIRD GOLD</v>
      </c>
      <c r="H2545" s="20">
        <f>IF(AND($K$3=1,$K$4="N"),P2545,IF(AND($K$3=2,$K$4="N"),R2545,IF(AND($K$3=3,$K$4="N"),T2545,IF(AND($K$3=4,$K$4="N"),V2545,IF(AND($K$3=5,$K$4="N"),X2545,IF(AND($K$3=1,$K$4="Y"),Z2545,IF(AND($K$3=2,$K$4="Y"),AB2545,IF(AND($K$3=3,$K$4="Y"),AD2545,IF(AND($K$3=4,$K$4="Y"),AF2545,IF(AND($K$3=5,$K$4="Y"),AH2545,"FALSE"))))))))))</f>
        <v>1.8859999999999999</v>
      </c>
      <c r="I2545" s="21">
        <f>IF(AND($K$3=1,$K$4="N"),Q2545,IF(AND($K$3=2,$K$4="N"),S2545,IF(AND($K$3=3,$K$4="N"),U2545,IF(AND($K$3=4,$K$4="N"),W2545,IF(AND($K$3=5,$K$4="N"),Y2545,IF(AND($K$3=1,$K$4="Y"),AA2545,IF(AND($K$3=2,$K$4="Y"),AC2545,IF(AND($K$3=3,$K$4="Y"),AE2545,IF(AND($K$3=4,$K$4="Y"),AG2545,IF(AND($K$3=5,$K$4="Y"),AI2545,"FALSE"))))))))))</f>
        <v>67.89</v>
      </c>
      <c r="J2545" s="35" t="str">
        <f>IF(OUT!F1563="", "", OUT!F1563)</f>
        <v>STRIP TRAY</v>
      </c>
      <c r="K2545" s="8">
        <f>IF(OUT!P1563="", "", OUT!P1563)</f>
        <v>36</v>
      </c>
      <c r="L2545" s="8" t="str">
        <f>IF(OUT!AE1563="", "", OUT!AE1563)</f>
        <v>NEW</v>
      </c>
      <c r="M2545" s="8" t="str">
        <f>IF(OUT!AG1563="", "", OUT!AG1563)</f>
        <v>PAT</v>
      </c>
      <c r="N2545" s="8" t="str">
        <f>IF(OUT!AQ1563="", "", OUT!AQ1563)</f>
        <v/>
      </c>
      <c r="O2545" s="8" t="str">
        <f>IF(OUT!BO1563="", "", OUT!BO1563)</f>
        <v>T7</v>
      </c>
      <c r="P2545" s="9">
        <f>IF(OUT!N1563="", "", OUT!N1563)</f>
        <v>1.8859999999999999</v>
      </c>
      <c r="Q2545" s="10">
        <f>IF(OUT!O1563="", "", OUT!O1563)</f>
        <v>67.89</v>
      </c>
      <c r="R2545" s="9">
        <f>IF(PPG!H1563="", "", PPG!H1563)</f>
        <v>1.74</v>
      </c>
      <c r="S2545" s="10">
        <f>IF(PPG!I1563="", "", PPG!I1563)</f>
        <v>62.64</v>
      </c>
      <c r="T2545" s="9">
        <f>IF(PPG!J1563="", "", PPG!J1563)</f>
        <v>1.6519999999999999</v>
      </c>
      <c r="U2545" s="10">
        <f>IF(PPG!K1563="", "", PPG!K1563)</f>
        <v>59.47</v>
      </c>
      <c r="V2545" s="9">
        <f>IF(PPG!L1563="", "", PPG!L1563)</f>
        <v>1.57</v>
      </c>
      <c r="W2545" s="10">
        <f>IF(PPG!M1563="", "", PPG!M1563)</f>
        <v>56.52</v>
      </c>
      <c r="X2545" s="9">
        <f>IF(PPG!N1563="", "", PPG!N1563)</f>
        <v>1.492</v>
      </c>
      <c r="Y2545" s="10">
        <f>IF(PPG!O1563="", "", PPG!O1563)</f>
        <v>53.71</v>
      </c>
      <c r="Z2545" s="9">
        <f>IF(PPG!Q1563="", "", PPG!Q1563)</f>
        <v>1.784</v>
      </c>
      <c r="AA2545" s="10">
        <f>IF(PPG!R1563="", "", PPG!R1563)</f>
        <v>64.22</v>
      </c>
      <c r="AB2545" s="9">
        <f>IF(PPG!S1563="", "", PPG!S1563)</f>
        <v>1.74</v>
      </c>
      <c r="AC2545" s="10">
        <f>IF(PPG!T1563="", "", PPG!T1563)</f>
        <v>62.64</v>
      </c>
      <c r="AD2545" s="9">
        <f>IF(PPG!U1563="", "", PPG!U1563)</f>
        <v>1.6519999999999999</v>
      </c>
      <c r="AE2545" s="10">
        <f>IF(PPG!V1563="", "", PPG!V1563)</f>
        <v>59.47</v>
      </c>
      <c r="AF2545" s="9">
        <f>IF(PPG!W1563="", "", PPG!W1563)</f>
        <v>1.57</v>
      </c>
      <c r="AG2545" s="10">
        <f>IF(PPG!X1563="", "", PPG!X1563)</f>
        <v>56.52</v>
      </c>
      <c r="AH2545" s="9">
        <f>IF(PPG!Y1563="", "", PPG!Y1563)</f>
        <v>1.492</v>
      </c>
      <c r="AI2545" s="10">
        <f>IF(PPG!Z1563="", "", PPG!Z1563)</f>
        <v>53.71</v>
      </c>
      <c r="AJ2545" s="31" t="str">
        <f>IF(D2545&lt;&gt;"",D2545*I2545, "0.00")</f>
        <v>0.00</v>
      </c>
      <c r="AK2545" s="8" t="str">
        <f>IF(D2545&lt;&gt;"",D2545, "0")</f>
        <v>0</v>
      </c>
      <c r="AL2545" s="8" t="str">
        <f>IF(D2545&lt;&gt;"",D2545*K2545, "0")</f>
        <v>0</v>
      </c>
    </row>
    <row r="2546" spans="1:38">
      <c r="A2546" s="8">
        <f>IF(OUT!C2707="", "", OUT!C2707)</f>
        <v>727</v>
      </c>
      <c r="B2546" s="19">
        <f>IF(OUT!A2707="", "", OUT!A2707)</f>
        <v>95639</v>
      </c>
      <c r="C2546" s="8" t="str">
        <f>IF(OUT!D2707="", "", OUT!D2707)</f>
        <v>RH</v>
      </c>
      <c r="D2546" s="26"/>
      <c r="E2546" s="35" t="str">
        <f>IF(OUT!E2707="", "", OUT!E2707)</f>
        <v>36 CELL</v>
      </c>
      <c r="F2546" s="23" t="str">
        <f>IF(OUT!AE2707="NEW", "✷", "")</f>
        <v>✷</v>
      </c>
      <c r="G2546" t="str">
        <f>IF(OUT!B2707="", "", OUT!B2707)</f>
        <v>RUDBECKIA HIRTA SUNBECKIA CARLA</v>
      </c>
      <c r="H2546" s="20">
        <f>IF(AND($K$3=1,$K$4="N"),P2546,IF(AND($K$3=2,$K$4="N"),R2546,IF(AND($K$3=3,$K$4="N"),T2546,IF(AND($K$3=4,$K$4="N"),V2546,IF(AND($K$3=5,$K$4="N"),X2546,IF(AND($K$3=1,$K$4="Y"),Z2546,IF(AND($K$3=2,$K$4="Y"),AB2546,IF(AND($K$3=3,$K$4="Y"),AD2546,IF(AND($K$3=4,$K$4="Y"),AF2546,IF(AND($K$3=5,$K$4="Y"),AH2546,"FALSE"))))))))))</f>
        <v>2.4289999999999998</v>
      </c>
      <c r="I2546" s="21">
        <f>IF(AND($K$3=1,$K$4="N"),Q2546,IF(AND($K$3=2,$K$4="N"),S2546,IF(AND($K$3=3,$K$4="N"),U2546,IF(AND($K$3=4,$K$4="N"),W2546,IF(AND($K$3=5,$K$4="N"),Y2546,IF(AND($K$3=1,$K$4="Y"),AA2546,IF(AND($K$3=2,$K$4="Y"),AC2546,IF(AND($K$3=3,$K$4="Y"),AE2546,IF(AND($K$3=4,$K$4="Y"),AG2546,IF(AND($K$3=5,$K$4="Y"),AI2546,"FALSE"))))))))))</f>
        <v>87.44</v>
      </c>
      <c r="J2546" s="35" t="str">
        <f>IF(OUT!F2707="", "", OUT!F2707)</f>
        <v>STRIP TRAY</v>
      </c>
      <c r="K2546" s="8">
        <f>IF(OUT!P2707="", "", OUT!P2707)</f>
        <v>36</v>
      </c>
      <c r="L2546" s="8" t="str">
        <f>IF(OUT!AE2707="", "", OUT!AE2707)</f>
        <v>NEW</v>
      </c>
      <c r="M2546" s="8" t="str">
        <f>IF(OUT!AG2707="", "", OUT!AG2707)</f>
        <v>PAT</v>
      </c>
      <c r="N2546" s="8" t="str">
        <f>IF(OUT!AQ2707="", "", OUT!AQ2707)</f>
        <v/>
      </c>
      <c r="O2546" s="8" t="str">
        <f>IF(OUT!BO2707="", "", OUT!BO2707)</f>
        <v>T7</v>
      </c>
      <c r="P2546" s="9">
        <f>IF(OUT!N2707="", "", OUT!N2707)</f>
        <v>2.4289999999999998</v>
      </c>
      <c r="Q2546" s="10">
        <f>IF(OUT!O2707="", "", OUT!O2707)</f>
        <v>87.44</v>
      </c>
      <c r="R2546" s="9">
        <f>IF(PPG!H2707="", "", PPG!H2707)</f>
        <v>2.2440000000000002</v>
      </c>
      <c r="S2546" s="10">
        <f>IF(PPG!I2707="", "", PPG!I2707)</f>
        <v>80.78</v>
      </c>
      <c r="T2546" s="9">
        <f>IF(PPG!J2707="", "", PPG!J2707)</f>
        <v>2.1320000000000001</v>
      </c>
      <c r="U2546" s="10">
        <f>IF(PPG!K2707="", "", PPG!K2707)</f>
        <v>76.75</v>
      </c>
      <c r="V2546" s="9">
        <f>IF(PPG!L2707="", "", PPG!L2707)</f>
        <v>2.0259999999999998</v>
      </c>
      <c r="W2546" s="10">
        <f>IF(PPG!M2707="", "", PPG!M2707)</f>
        <v>72.930000000000007</v>
      </c>
      <c r="X2546" s="9">
        <f>IF(PPG!N2707="", "", PPG!N2707)</f>
        <v>1.925</v>
      </c>
      <c r="Y2546" s="10">
        <f>IF(PPG!O2707="", "", PPG!O2707)</f>
        <v>69.3</v>
      </c>
      <c r="Z2546" s="9">
        <f>IF(PPG!Q2707="", "", PPG!Q2707)</f>
        <v>2.298</v>
      </c>
      <c r="AA2546" s="10">
        <f>IF(PPG!R2707="", "", PPG!R2707)</f>
        <v>82.72</v>
      </c>
      <c r="AB2546" s="9">
        <f>IF(PPG!S2707="", "", PPG!S2707)</f>
        <v>2.2440000000000002</v>
      </c>
      <c r="AC2546" s="10">
        <f>IF(PPG!T2707="", "", PPG!T2707)</f>
        <v>80.78</v>
      </c>
      <c r="AD2546" s="9">
        <f>IF(PPG!U2707="", "", PPG!U2707)</f>
        <v>2.1320000000000001</v>
      </c>
      <c r="AE2546" s="10">
        <f>IF(PPG!V2707="", "", PPG!V2707)</f>
        <v>76.75</v>
      </c>
      <c r="AF2546" s="9">
        <f>IF(PPG!W2707="", "", PPG!W2707)</f>
        <v>2.0259999999999998</v>
      </c>
      <c r="AG2546" s="10">
        <f>IF(PPG!X2707="", "", PPG!X2707)</f>
        <v>72.930000000000007</v>
      </c>
      <c r="AH2546" s="9">
        <f>IF(PPG!Y2707="", "", PPG!Y2707)</f>
        <v>1.925</v>
      </c>
      <c r="AI2546" s="10">
        <f>IF(PPG!Z2707="", "", PPG!Z2707)</f>
        <v>69.3</v>
      </c>
      <c r="AJ2546" s="31" t="str">
        <f>IF(D2546&lt;&gt;"",D2546*I2546, "0.00")</f>
        <v>0.00</v>
      </c>
      <c r="AK2546" s="8" t="str">
        <f>IF(D2546&lt;&gt;"",D2546, "0")</f>
        <v>0</v>
      </c>
      <c r="AL2546" s="8" t="str">
        <f>IF(D2546&lt;&gt;"",D2546*K2546, "0")</f>
        <v>0</v>
      </c>
    </row>
    <row r="2547" spans="1:38">
      <c r="A2547" s="8">
        <f>IF(OUT!C2708="", "", OUT!C2708)</f>
        <v>727</v>
      </c>
      <c r="B2547" s="19">
        <f>IF(OUT!A2708="", "", OUT!A2708)</f>
        <v>95640</v>
      </c>
      <c r="C2547" s="8" t="str">
        <f>IF(OUT!D2708="", "", OUT!D2708)</f>
        <v>RH</v>
      </c>
      <c r="D2547" s="26"/>
      <c r="E2547" s="35" t="str">
        <f>IF(OUT!E2708="", "", OUT!E2708)</f>
        <v>36 CELL</v>
      </c>
      <c r="F2547" s="23" t="str">
        <f>IF(OUT!AE2708="NEW", "✷", "")</f>
        <v>✷</v>
      </c>
      <c r="G2547" t="str">
        <f>IF(OUT!B2708="", "", OUT!B2708)</f>
        <v>RUDBECKIA HIRTA SUNBECKIA CAROLINA</v>
      </c>
      <c r="H2547" s="20">
        <f>IF(AND($K$3=1,$K$4="N"),P2547,IF(AND($K$3=2,$K$4="N"),R2547,IF(AND($K$3=3,$K$4="N"),T2547,IF(AND($K$3=4,$K$4="N"),V2547,IF(AND($K$3=5,$K$4="N"),X2547,IF(AND($K$3=1,$K$4="Y"),Z2547,IF(AND($K$3=2,$K$4="Y"),AB2547,IF(AND($K$3=3,$K$4="Y"),AD2547,IF(AND($K$3=4,$K$4="Y"),AF2547,IF(AND($K$3=5,$K$4="Y"),AH2547,"FALSE"))))))))))</f>
        <v>2.4289999999999998</v>
      </c>
      <c r="I2547" s="21">
        <f>IF(AND($K$3=1,$K$4="N"),Q2547,IF(AND($K$3=2,$K$4="N"),S2547,IF(AND($K$3=3,$K$4="N"),U2547,IF(AND($K$3=4,$K$4="N"),W2547,IF(AND($K$3=5,$K$4="N"),Y2547,IF(AND($K$3=1,$K$4="Y"),AA2547,IF(AND($K$3=2,$K$4="Y"),AC2547,IF(AND($K$3=3,$K$4="Y"),AE2547,IF(AND($K$3=4,$K$4="Y"),AG2547,IF(AND($K$3=5,$K$4="Y"),AI2547,"FALSE"))))))))))</f>
        <v>87.44</v>
      </c>
      <c r="J2547" s="35" t="str">
        <f>IF(OUT!F2708="", "", OUT!F2708)</f>
        <v>STRIP TRAY</v>
      </c>
      <c r="K2547" s="8">
        <f>IF(OUT!P2708="", "", OUT!P2708)</f>
        <v>36</v>
      </c>
      <c r="L2547" s="8" t="str">
        <f>IF(OUT!AE2708="", "", OUT!AE2708)</f>
        <v>NEW</v>
      </c>
      <c r="M2547" s="8" t="str">
        <f>IF(OUT!AG2708="", "", OUT!AG2708)</f>
        <v>PAT</v>
      </c>
      <c r="N2547" s="8" t="str">
        <f>IF(OUT!AQ2708="", "", OUT!AQ2708)</f>
        <v/>
      </c>
      <c r="O2547" s="8" t="str">
        <f>IF(OUT!BO2708="", "", OUT!BO2708)</f>
        <v>T7</v>
      </c>
      <c r="P2547" s="9">
        <f>IF(OUT!N2708="", "", OUT!N2708)</f>
        <v>2.4289999999999998</v>
      </c>
      <c r="Q2547" s="10">
        <f>IF(OUT!O2708="", "", OUT!O2708)</f>
        <v>87.44</v>
      </c>
      <c r="R2547" s="9">
        <f>IF(PPG!H2708="", "", PPG!H2708)</f>
        <v>2.2440000000000002</v>
      </c>
      <c r="S2547" s="10">
        <f>IF(PPG!I2708="", "", PPG!I2708)</f>
        <v>80.78</v>
      </c>
      <c r="T2547" s="9">
        <f>IF(PPG!J2708="", "", PPG!J2708)</f>
        <v>2.1320000000000001</v>
      </c>
      <c r="U2547" s="10">
        <f>IF(PPG!K2708="", "", PPG!K2708)</f>
        <v>76.75</v>
      </c>
      <c r="V2547" s="9">
        <f>IF(PPG!L2708="", "", PPG!L2708)</f>
        <v>2.0259999999999998</v>
      </c>
      <c r="W2547" s="10">
        <f>IF(PPG!M2708="", "", PPG!M2708)</f>
        <v>72.930000000000007</v>
      </c>
      <c r="X2547" s="9">
        <f>IF(PPG!N2708="", "", PPG!N2708)</f>
        <v>1.925</v>
      </c>
      <c r="Y2547" s="10">
        <f>IF(PPG!O2708="", "", PPG!O2708)</f>
        <v>69.3</v>
      </c>
      <c r="Z2547" s="9">
        <f>IF(PPG!Q2708="", "", PPG!Q2708)</f>
        <v>2.298</v>
      </c>
      <c r="AA2547" s="10">
        <f>IF(PPG!R2708="", "", PPG!R2708)</f>
        <v>82.72</v>
      </c>
      <c r="AB2547" s="9">
        <f>IF(PPG!S2708="", "", PPG!S2708)</f>
        <v>2.2440000000000002</v>
      </c>
      <c r="AC2547" s="10">
        <f>IF(PPG!T2708="", "", PPG!T2708)</f>
        <v>80.78</v>
      </c>
      <c r="AD2547" s="9">
        <f>IF(PPG!U2708="", "", PPG!U2708)</f>
        <v>2.1320000000000001</v>
      </c>
      <c r="AE2547" s="10">
        <f>IF(PPG!V2708="", "", PPG!V2708)</f>
        <v>76.75</v>
      </c>
      <c r="AF2547" s="9">
        <f>IF(PPG!W2708="", "", PPG!W2708)</f>
        <v>2.0259999999999998</v>
      </c>
      <c r="AG2547" s="10">
        <f>IF(PPG!X2708="", "", PPG!X2708)</f>
        <v>72.930000000000007</v>
      </c>
      <c r="AH2547" s="9">
        <f>IF(PPG!Y2708="", "", PPG!Y2708)</f>
        <v>1.925</v>
      </c>
      <c r="AI2547" s="10">
        <f>IF(PPG!Z2708="", "", PPG!Z2708)</f>
        <v>69.3</v>
      </c>
      <c r="AJ2547" s="31" t="str">
        <f>IF(D2547&lt;&gt;"",D2547*I2547, "0.00")</f>
        <v>0.00</v>
      </c>
      <c r="AK2547" s="8" t="str">
        <f>IF(D2547&lt;&gt;"",D2547, "0")</f>
        <v>0</v>
      </c>
      <c r="AL2547" s="8" t="str">
        <f>IF(D2547&lt;&gt;"",D2547*K2547, "0")</f>
        <v>0</v>
      </c>
    </row>
    <row r="2548" spans="1:38">
      <c r="A2548" s="8">
        <f>IF(OUT!C166="", "", OUT!C166)</f>
        <v>727</v>
      </c>
      <c r="B2548" s="19">
        <f>IF(OUT!A166="", "", OUT!A166)</f>
        <v>10464</v>
      </c>
      <c r="C2548" s="8" t="str">
        <f>IF(OUT!D166="", "", OUT!D166)</f>
        <v>RH</v>
      </c>
      <c r="D2548" s="26"/>
      <c r="E2548" s="35" t="str">
        <f>IF(OUT!E166="", "", OUT!E166)</f>
        <v>36 CELL</v>
      </c>
      <c r="F2548" s="23" t="str">
        <f>IF(OUT!AE166="NEW", "✷", "")</f>
        <v>✷</v>
      </c>
      <c r="G2548" t="str">
        <f>IF(OUT!B166="", "", OUT!B166)</f>
        <v>RUDBECKIA HIRTA SUNBECKIA EMMA</v>
      </c>
      <c r="H2548" s="20">
        <f>IF(AND($K$3=1,$K$4="N"),P2548,IF(AND($K$3=2,$K$4="N"),R2548,IF(AND($K$3=3,$K$4="N"),T2548,IF(AND($K$3=4,$K$4="N"),V2548,IF(AND($K$3=5,$K$4="N"),X2548,IF(AND($K$3=1,$K$4="Y"),Z2548,IF(AND($K$3=2,$K$4="Y"),AB2548,IF(AND($K$3=3,$K$4="Y"),AD2548,IF(AND($K$3=4,$K$4="Y"),AF2548,IF(AND($K$3=5,$K$4="Y"),AH2548,"FALSE"))))))))))</f>
        <v>2.4289999999999998</v>
      </c>
      <c r="I2548" s="21">
        <f>IF(AND($K$3=1,$K$4="N"),Q2548,IF(AND($K$3=2,$K$4="N"),S2548,IF(AND($K$3=3,$K$4="N"),U2548,IF(AND($K$3=4,$K$4="N"),W2548,IF(AND($K$3=5,$K$4="N"),Y2548,IF(AND($K$3=1,$K$4="Y"),AA2548,IF(AND($K$3=2,$K$4="Y"),AC2548,IF(AND($K$3=3,$K$4="Y"),AE2548,IF(AND($K$3=4,$K$4="Y"),AG2548,IF(AND($K$3=5,$K$4="Y"),AI2548,"FALSE"))))))))))</f>
        <v>87.44</v>
      </c>
      <c r="J2548" s="35" t="str">
        <f>IF(OUT!F166="", "", OUT!F166)</f>
        <v>STRIP TRAY</v>
      </c>
      <c r="K2548" s="8">
        <f>IF(OUT!P166="", "", OUT!P166)</f>
        <v>36</v>
      </c>
      <c r="L2548" s="8" t="str">
        <f>IF(OUT!AE166="", "", OUT!AE166)</f>
        <v>NEW</v>
      </c>
      <c r="M2548" s="8" t="str">
        <f>IF(OUT!AG166="", "", OUT!AG166)</f>
        <v>PAT</v>
      </c>
      <c r="N2548" s="8" t="str">
        <f>IF(OUT!AQ166="", "", OUT!AQ166)</f>
        <v/>
      </c>
      <c r="O2548" s="8" t="str">
        <f>IF(OUT!BO166="", "", OUT!BO166)</f>
        <v>T7</v>
      </c>
      <c r="P2548" s="9">
        <f>IF(OUT!N166="", "", OUT!N166)</f>
        <v>2.4289999999999998</v>
      </c>
      <c r="Q2548" s="10">
        <f>IF(OUT!O166="", "", OUT!O166)</f>
        <v>87.44</v>
      </c>
      <c r="R2548" s="9">
        <f>IF(PPG!H166="", "", PPG!H166)</f>
        <v>2.2440000000000002</v>
      </c>
      <c r="S2548" s="10">
        <f>IF(PPG!I166="", "", PPG!I166)</f>
        <v>80.78</v>
      </c>
      <c r="T2548" s="9">
        <f>IF(PPG!J166="", "", PPG!J166)</f>
        <v>2.1320000000000001</v>
      </c>
      <c r="U2548" s="10">
        <f>IF(PPG!K166="", "", PPG!K166)</f>
        <v>76.75</v>
      </c>
      <c r="V2548" s="9">
        <f>IF(PPG!L166="", "", PPG!L166)</f>
        <v>2.0259999999999998</v>
      </c>
      <c r="W2548" s="10">
        <f>IF(PPG!M166="", "", PPG!M166)</f>
        <v>72.930000000000007</v>
      </c>
      <c r="X2548" s="9">
        <f>IF(PPG!N166="", "", PPG!N166)</f>
        <v>1.925</v>
      </c>
      <c r="Y2548" s="10">
        <f>IF(PPG!O166="", "", PPG!O166)</f>
        <v>69.3</v>
      </c>
      <c r="Z2548" s="9">
        <f>IF(PPG!Q166="", "", PPG!Q166)</f>
        <v>2.298</v>
      </c>
      <c r="AA2548" s="10">
        <f>IF(PPG!R166="", "", PPG!R166)</f>
        <v>82.72</v>
      </c>
      <c r="AB2548" s="9">
        <f>IF(PPG!S166="", "", PPG!S166)</f>
        <v>2.2440000000000002</v>
      </c>
      <c r="AC2548" s="10">
        <f>IF(PPG!T166="", "", PPG!T166)</f>
        <v>80.78</v>
      </c>
      <c r="AD2548" s="9">
        <f>IF(PPG!U166="", "", PPG!U166)</f>
        <v>2.1320000000000001</v>
      </c>
      <c r="AE2548" s="10">
        <f>IF(PPG!V166="", "", PPG!V166)</f>
        <v>76.75</v>
      </c>
      <c r="AF2548" s="9">
        <f>IF(PPG!W166="", "", PPG!W166)</f>
        <v>2.0259999999999998</v>
      </c>
      <c r="AG2548" s="10">
        <f>IF(PPG!X166="", "", PPG!X166)</f>
        <v>72.930000000000007</v>
      </c>
      <c r="AH2548" s="9">
        <f>IF(PPG!Y166="", "", PPG!Y166)</f>
        <v>1.925</v>
      </c>
      <c r="AI2548" s="10">
        <f>IF(PPG!Z166="", "", PPG!Z166)</f>
        <v>69.3</v>
      </c>
      <c r="AJ2548" s="31" t="str">
        <f>IF(D2548&lt;&gt;"",D2548*I2548, "0.00")</f>
        <v>0.00</v>
      </c>
      <c r="AK2548" s="8" t="str">
        <f>IF(D2548&lt;&gt;"",D2548, "0")</f>
        <v>0</v>
      </c>
      <c r="AL2548" s="8" t="str">
        <f>IF(D2548&lt;&gt;"",D2548*K2548, "0")</f>
        <v>0</v>
      </c>
    </row>
    <row r="2549" spans="1:38">
      <c r="A2549" s="8">
        <f>IF(OUT!C531="", "", OUT!C531)</f>
        <v>727</v>
      </c>
      <c r="B2549" s="19">
        <f>IF(OUT!A531="", "", OUT!A531)</f>
        <v>12501</v>
      </c>
      <c r="C2549" s="8" t="str">
        <f>IF(OUT!D531="", "", OUT!D531)</f>
        <v>RH</v>
      </c>
      <c r="D2549" s="26"/>
      <c r="E2549" s="35" t="str">
        <f>IF(OUT!E531="", "", OUT!E531)</f>
        <v>36 CELL</v>
      </c>
      <c r="F2549" s="23" t="str">
        <f>IF(OUT!AE531="NEW", "✷", "")</f>
        <v>✷</v>
      </c>
      <c r="G2549" t="str">
        <f>IF(OUT!B531="", "", OUT!B531)</f>
        <v>RUDBECKIA HIRTA SUNBECKIA GRAFFITI CARAMEL</v>
      </c>
      <c r="H2549" s="20">
        <f>IF(AND($K$3=1,$K$4="N"),P2549,IF(AND($K$3=2,$K$4="N"),R2549,IF(AND($K$3=3,$K$4="N"),T2549,IF(AND($K$3=4,$K$4="N"),V2549,IF(AND($K$3=5,$K$4="N"),X2549,IF(AND($K$3=1,$K$4="Y"),Z2549,IF(AND($K$3=2,$K$4="Y"),AB2549,IF(AND($K$3=3,$K$4="Y"),AD2549,IF(AND($K$3=4,$K$4="Y"),AF2549,IF(AND($K$3=5,$K$4="Y"),AH2549,"FALSE"))))))))))</f>
        <v>2.4289999999999998</v>
      </c>
      <c r="I2549" s="21">
        <f>IF(AND($K$3=1,$K$4="N"),Q2549,IF(AND($K$3=2,$K$4="N"),S2549,IF(AND($K$3=3,$K$4="N"),U2549,IF(AND($K$3=4,$K$4="N"),W2549,IF(AND($K$3=5,$K$4="N"),Y2549,IF(AND($K$3=1,$K$4="Y"),AA2549,IF(AND($K$3=2,$K$4="Y"),AC2549,IF(AND($K$3=3,$K$4="Y"),AE2549,IF(AND($K$3=4,$K$4="Y"),AG2549,IF(AND($K$3=5,$K$4="Y"),AI2549,"FALSE"))))))))))</f>
        <v>87.44</v>
      </c>
      <c r="J2549" s="35" t="str">
        <f>IF(OUT!F531="", "", OUT!F531)</f>
        <v>STRIP TRAY</v>
      </c>
      <c r="K2549" s="8">
        <f>IF(OUT!P531="", "", OUT!P531)</f>
        <v>36</v>
      </c>
      <c r="L2549" s="8" t="str">
        <f>IF(OUT!AE531="", "", OUT!AE531)</f>
        <v>NEW</v>
      </c>
      <c r="M2549" s="8" t="str">
        <f>IF(OUT!AG531="", "", OUT!AG531)</f>
        <v>PAT</v>
      </c>
      <c r="N2549" s="8" t="str">
        <f>IF(OUT!AQ531="", "", OUT!AQ531)</f>
        <v/>
      </c>
      <c r="O2549" s="8" t="str">
        <f>IF(OUT!BO531="", "", OUT!BO531)</f>
        <v>T7</v>
      </c>
      <c r="P2549" s="9">
        <f>IF(OUT!N531="", "", OUT!N531)</f>
        <v>2.4289999999999998</v>
      </c>
      <c r="Q2549" s="10">
        <f>IF(OUT!O531="", "", OUT!O531)</f>
        <v>87.44</v>
      </c>
      <c r="R2549" s="9">
        <f>IF(PPG!H531="", "", PPG!H531)</f>
        <v>2.2440000000000002</v>
      </c>
      <c r="S2549" s="10">
        <f>IF(PPG!I531="", "", PPG!I531)</f>
        <v>80.78</v>
      </c>
      <c r="T2549" s="9">
        <f>IF(PPG!J531="", "", PPG!J531)</f>
        <v>2.1320000000000001</v>
      </c>
      <c r="U2549" s="10">
        <f>IF(PPG!K531="", "", PPG!K531)</f>
        <v>76.75</v>
      </c>
      <c r="V2549" s="9">
        <f>IF(PPG!L531="", "", PPG!L531)</f>
        <v>2.0259999999999998</v>
      </c>
      <c r="W2549" s="10">
        <f>IF(PPG!M531="", "", PPG!M531)</f>
        <v>72.930000000000007</v>
      </c>
      <c r="X2549" s="9">
        <f>IF(PPG!N531="", "", PPG!N531)</f>
        <v>1.925</v>
      </c>
      <c r="Y2549" s="10">
        <f>IF(PPG!O531="", "", PPG!O531)</f>
        <v>69.3</v>
      </c>
      <c r="Z2549" s="9">
        <f>IF(PPG!Q531="", "", PPG!Q531)</f>
        <v>2.298</v>
      </c>
      <c r="AA2549" s="10">
        <f>IF(PPG!R531="", "", PPG!R531)</f>
        <v>82.72</v>
      </c>
      <c r="AB2549" s="9">
        <f>IF(PPG!S531="", "", PPG!S531)</f>
        <v>2.2440000000000002</v>
      </c>
      <c r="AC2549" s="10">
        <f>IF(PPG!T531="", "", PPG!T531)</f>
        <v>80.78</v>
      </c>
      <c r="AD2549" s="9">
        <f>IF(PPG!U531="", "", PPG!U531)</f>
        <v>2.1320000000000001</v>
      </c>
      <c r="AE2549" s="10">
        <f>IF(PPG!V531="", "", PPG!V531)</f>
        <v>76.75</v>
      </c>
      <c r="AF2549" s="9">
        <f>IF(PPG!W531="", "", PPG!W531)</f>
        <v>2.0259999999999998</v>
      </c>
      <c r="AG2549" s="10">
        <f>IF(PPG!X531="", "", PPG!X531)</f>
        <v>72.930000000000007</v>
      </c>
      <c r="AH2549" s="9">
        <f>IF(PPG!Y531="", "", PPG!Y531)</f>
        <v>1.925</v>
      </c>
      <c r="AI2549" s="10">
        <f>IF(PPG!Z531="", "", PPG!Z531)</f>
        <v>69.3</v>
      </c>
      <c r="AJ2549" s="31" t="str">
        <f>IF(D2549&lt;&gt;"",D2549*I2549, "0.00")</f>
        <v>0.00</v>
      </c>
      <c r="AK2549" s="8" t="str">
        <f>IF(D2549&lt;&gt;"",D2549, "0")</f>
        <v>0</v>
      </c>
      <c r="AL2549" s="8" t="str">
        <f>IF(D2549&lt;&gt;"",D2549*K2549, "0")</f>
        <v>0</v>
      </c>
    </row>
    <row r="2550" spans="1:38">
      <c r="A2550" s="8">
        <f>IF(OUT!C517="", "", OUT!C517)</f>
        <v>727</v>
      </c>
      <c r="B2550" s="19">
        <f>IF(OUT!A517="", "", OUT!A517)</f>
        <v>12028</v>
      </c>
      <c r="C2550" s="8" t="str">
        <f>IF(OUT!D517="", "", OUT!D517)</f>
        <v>RH</v>
      </c>
      <c r="D2550" s="26"/>
      <c r="E2550" s="35" t="str">
        <f>IF(OUT!E517="", "", OUT!E517)</f>
        <v>36 CELL</v>
      </c>
      <c r="F2550" s="23" t="str">
        <f>IF(OUT!AE517="NEW", "✷", "")</f>
        <v>✷</v>
      </c>
      <c r="G2550" t="str">
        <f>IF(OUT!B517="", "", OUT!B517)</f>
        <v>RUDBECKIA HIRTA SUNBECKIA GRAFFITI CHERRY</v>
      </c>
      <c r="H2550" s="20">
        <f>IF(AND($K$3=1,$K$4="N"),P2550,IF(AND($K$3=2,$K$4="N"),R2550,IF(AND($K$3=3,$K$4="N"),T2550,IF(AND($K$3=4,$K$4="N"),V2550,IF(AND($K$3=5,$K$4="N"),X2550,IF(AND($K$3=1,$K$4="Y"),Z2550,IF(AND($K$3=2,$K$4="Y"),AB2550,IF(AND($K$3=3,$K$4="Y"),AD2550,IF(AND($K$3=4,$K$4="Y"),AF2550,IF(AND($K$3=5,$K$4="Y"),AH2550,"FALSE"))))))))))</f>
        <v>2.4289999999999998</v>
      </c>
      <c r="I2550" s="21">
        <f>IF(AND($K$3=1,$K$4="N"),Q2550,IF(AND($K$3=2,$K$4="N"),S2550,IF(AND($K$3=3,$K$4="N"),U2550,IF(AND($K$3=4,$K$4="N"),W2550,IF(AND($K$3=5,$K$4="N"),Y2550,IF(AND($K$3=1,$K$4="Y"),AA2550,IF(AND($K$3=2,$K$4="Y"),AC2550,IF(AND($K$3=3,$K$4="Y"),AE2550,IF(AND($K$3=4,$K$4="Y"),AG2550,IF(AND($K$3=5,$K$4="Y"),AI2550,"FALSE"))))))))))</f>
        <v>87.44</v>
      </c>
      <c r="J2550" s="35" t="str">
        <f>IF(OUT!F517="", "", OUT!F517)</f>
        <v>STRIP TRAY</v>
      </c>
      <c r="K2550" s="8">
        <f>IF(OUT!P517="", "", OUT!P517)</f>
        <v>36</v>
      </c>
      <c r="L2550" s="8" t="str">
        <f>IF(OUT!AE517="", "", OUT!AE517)</f>
        <v>NEW</v>
      </c>
      <c r="M2550" s="8" t="str">
        <f>IF(OUT!AG517="", "", OUT!AG517)</f>
        <v>PAT</v>
      </c>
      <c r="N2550" s="8" t="str">
        <f>IF(OUT!AQ517="", "", OUT!AQ517)</f>
        <v/>
      </c>
      <c r="O2550" s="8" t="str">
        <f>IF(OUT!BO517="", "", OUT!BO517)</f>
        <v>T7</v>
      </c>
      <c r="P2550" s="9">
        <f>IF(OUT!N517="", "", OUT!N517)</f>
        <v>2.4289999999999998</v>
      </c>
      <c r="Q2550" s="10">
        <f>IF(OUT!O517="", "", OUT!O517)</f>
        <v>87.44</v>
      </c>
      <c r="R2550" s="9">
        <f>IF(PPG!H517="", "", PPG!H517)</f>
        <v>2.2440000000000002</v>
      </c>
      <c r="S2550" s="10">
        <f>IF(PPG!I517="", "", PPG!I517)</f>
        <v>80.78</v>
      </c>
      <c r="T2550" s="9">
        <f>IF(PPG!J517="", "", PPG!J517)</f>
        <v>2.1320000000000001</v>
      </c>
      <c r="U2550" s="10">
        <f>IF(PPG!K517="", "", PPG!K517)</f>
        <v>76.75</v>
      </c>
      <c r="V2550" s="9">
        <f>IF(PPG!L517="", "", PPG!L517)</f>
        <v>2.0259999999999998</v>
      </c>
      <c r="W2550" s="10">
        <f>IF(PPG!M517="", "", PPG!M517)</f>
        <v>72.930000000000007</v>
      </c>
      <c r="X2550" s="9">
        <f>IF(PPG!N517="", "", PPG!N517)</f>
        <v>1.925</v>
      </c>
      <c r="Y2550" s="10">
        <f>IF(PPG!O517="", "", PPG!O517)</f>
        <v>69.3</v>
      </c>
      <c r="Z2550" s="9">
        <f>IF(PPG!Q517="", "", PPG!Q517)</f>
        <v>2.298</v>
      </c>
      <c r="AA2550" s="10">
        <f>IF(PPG!R517="", "", PPG!R517)</f>
        <v>82.72</v>
      </c>
      <c r="AB2550" s="9">
        <f>IF(PPG!S517="", "", PPG!S517)</f>
        <v>2.2440000000000002</v>
      </c>
      <c r="AC2550" s="10">
        <f>IF(PPG!T517="", "", PPG!T517)</f>
        <v>80.78</v>
      </c>
      <c r="AD2550" s="9">
        <f>IF(PPG!U517="", "", PPG!U517)</f>
        <v>2.1320000000000001</v>
      </c>
      <c r="AE2550" s="10">
        <f>IF(PPG!V517="", "", PPG!V517)</f>
        <v>76.75</v>
      </c>
      <c r="AF2550" s="9">
        <f>IF(PPG!W517="", "", PPG!W517)</f>
        <v>2.0259999999999998</v>
      </c>
      <c r="AG2550" s="10">
        <f>IF(PPG!X517="", "", PPG!X517)</f>
        <v>72.930000000000007</v>
      </c>
      <c r="AH2550" s="9">
        <f>IF(PPG!Y517="", "", PPG!Y517)</f>
        <v>1.925</v>
      </c>
      <c r="AI2550" s="10">
        <f>IF(PPG!Z517="", "", PPG!Z517)</f>
        <v>69.3</v>
      </c>
      <c r="AJ2550" s="31" t="str">
        <f>IF(D2550&lt;&gt;"",D2550*I2550, "0.00")</f>
        <v>0.00</v>
      </c>
      <c r="AK2550" s="8" t="str">
        <f>IF(D2550&lt;&gt;"",D2550, "0")</f>
        <v>0</v>
      </c>
      <c r="AL2550" s="8" t="str">
        <f>IF(D2550&lt;&gt;"",D2550*K2550, "0")</f>
        <v>0</v>
      </c>
    </row>
    <row r="2551" spans="1:38">
      <c r="A2551" s="8">
        <f>IF(OUT!C518="", "", OUT!C518)</f>
        <v>727</v>
      </c>
      <c r="B2551" s="19">
        <f>IF(OUT!A518="", "", OUT!A518)</f>
        <v>12030</v>
      </c>
      <c r="C2551" s="8" t="str">
        <f>IF(OUT!D518="", "", OUT!D518)</f>
        <v>RH</v>
      </c>
      <c r="D2551" s="26"/>
      <c r="E2551" s="35" t="str">
        <f>IF(OUT!E518="", "", OUT!E518)</f>
        <v>36 CELL</v>
      </c>
      <c r="F2551" s="23" t="str">
        <f>IF(OUT!AE518="NEW", "✷", "")</f>
        <v>✷</v>
      </c>
      <c r="G2551" t="str">
        <f>IF(OUT!B518="", "", OUT!B518)</f>
        <v>RUDBECKIA HIRTA SUNBECKIA GRAFFITI PEACH</v>
      </c>
      <c r="H2551" s="20">
        <f>IF(AND($K$3=1,$K$4="N"),P2551,IF(AND($K$3=2,$K$4="N"),R2551,IF(AND($K$3=3,$K$4="N"),T2551,IF(AND($K$3=4,$K$4="N"),V2551,IF(AND($K$3=5,$K$4="N"),X2551,IF(AND($K$3=1,$K$4="Y"),Z2551,IF(AND($K$3=2,$K$4="Y"),AB2551,IF(AND($K$3=3,$K$4="Y"),AD2551,IF(AND($K$3=4,$K$4="Y"),AF2551,IF(AND($K$3=5,$K$4="Y"),AH2551,"FALSE"))))))))))</f>
        <v>2.4289999999999998</v>
      </c>
      <c r="I2551" s="21">
        <f>IF(AND($K$3=1,$K$4="N"),Q2551,IF(AND($K$3=2,$K$4="N"),S2551,IF(AND($K$3=3,$K$4="N"),U2551,IF(AND($K$3=4,$K$4="N"),W2551,IF(AND($K$3=5,$K$4="N"),Y2551,IF(AND($K$3=1,$K$4="Y"),AA2551,IF(AND($K$3=2,$K$4="Y"),AC2551,IF(AND($K$3=3,$K$4="Y"),AE2551,IF(AND($K$3=4,$K$4="Y"),AG2551,IF(AND($K$3=5,$K$4="Y"),AI2551,"FALSE"))))))))))</f>
        <v>87.44</v>
      </c>
      <c r="J2551" s="35" t="str">
        <f>IF(OUT!F518="", "", OUT!F518)</f>
        <v>STRIP TRAY</v>
      </c>
      <c r="K2551" s="8">
        <f>IF(OUT!P518="", "", OUT!P518)</f>
        <v>36</v>
      </c>
      <c r="L2551" s="8" t="str">
        <f>IF(OUT!AE518="", "", OUT!AE518)</f>
        <v>NEW</v>
      </c>
      <c r="M2551" s="8" t="str">
        <f>IF(OUT!AG518="", "", OUT!AG518)</f>
        <v>PAT</v>
      </c>
      <c r="N2551" s="8" t="str">
        <f>IF(OUT!AQ518="", "", OUT!AQ518)</f>
        <v/>
      </c>
      <c r="O2551" s="8" t="str">
        <f>IF(OUT!BO518="", "", OUT!BO518)</f>
        <v>T7</v>
      </c>
      <c r="P2551" s="9">
        <f>IF(OUT!N518="", "", OUT!N518)</f>
        <v>2.4289999999999998</v>
      </c>
      <c r="Q2551" s="10">
        <f>IF(OUT!O518="", "", OUT!O518)</f>
        <v>87.44</v>
      </c>
      <c r="R2551" s="9">
        <f>IF(PPG!H518="", "", PPG!H518)</f>
        <v>2.2440000000000002</v>
      </c>
      <c r="S2551" s="10">
        <f>IF(PPG!I518="", "", PPG!I518)</f>
        <v>80.78</v>
      </c>
      <c r="T2551" s="9">
        <f>IF(PPG!J518="", "", PPG!J518)</f>
        <v>2.1320000000000001</v>
      </c>
      <c r="U2551" s="10">
        <f>IF(PPG!K518="", "", PPG!K518)</f>
        <v>76.75</v>
      </c>
      <c r="V2551" s="9">
        <f>IF(PPG!L518="", "", PPG!L518)</f>
        <v>2.0259999999999998</v>
      </c>
      <c r="W2551" s="10">
        <f>IF(PPG!M518="", "", PPG!M518)</f>
        <v>72.930000000000007</v>
      </c>
      <c r="X2551" s="9">
        <f>IF(PPG!N518="", "", PPG!N518)</f>
        <v>1.925</v>
      </c>
      <c r="Y2551" s="10">
        <f>IF(PPG!O518="", "", PPG!O518)</f>
        <v>69.3</v>
      </c>
      <c r="Z2551" s="9">
        <f>IF(PPG!Q518="", "", PPG!Q518)</f>
        <v>2.298</v>
      </c>
      <c r="AA2551" s="10">
        <f>IF(PPG!R518="", "", PPG!R518)</f>
        <v>82.72</v>
      </c>
      <c r="AB2551" s="9">
        <f>IF(PPG!S518="", "", PPG!S518)</f>
        <v>2.2440000000000002</v>
      </c>
      <c r="AC2551" s="10">
        <f>IF(PPG!T518="", "", PPG!T518)</f>
        <v>80.78</v>
      </c>
      <c r="AD2551" s="9">
        <f>IF(PPG!U518="", "", PPG!U518)</f>
        <v>2.1320000000000001</v>
      </c>
      <c r="AE2551" s="10">
        <f>IF(PPG!V518="", "", PPG!V518)</f>
        <v>76.75</v>
      </c>
      <c r="AF2551" s="9">
        <f>IF(PPG!W518="", "", PPG!W518)</f>
        <v>2.0259999999999998</v>
      </c>
      <c r="AG2551" s="10">
        <f>IF(PPG!X518="", "", PPG!X518)</f>
        <v>72.930000000000007</v>
      </c>
      <c r="AH2551" s="9">
        <f>IF(PPG!Y518="", "", PPG!Y518)</f>
        <v>1.925</v>
      </c>
      <c r="AI2551" s="10">
        <f>IF(PPG!Z518="", "", PPG!Z518)</f>
        <v>69.3</v>
      </c>
      <c r="AJ2551" s="31" t="str">
        <f>IF(D2551&lt;&gt;"",D2551*I2551, "0.00")</f>
        <v>0.00</v>
      </c>
      <c r="AK2551" s="8" t="str">
        <f>IF(D2551&lt;&gt;"",D2551, "0")</f>
        <v>0</v>
      </c>
      <c r="AL2551" s="8" t="str">
        <f>IF(D2551&lt;&gt;"",D2551*K2551, "0")</f>
        <v>0</v>
      </c>
    </row>
    <row r="2552" spans="1:38">
      <c r="A2552" s="8">
        <f>IF(OUT!C519="", "", OUT!C519)</f>
        <v>727</v>
      </c>
      <c r="B2552" s="19">
        <f>IF(OUT!A519="", "", OUT!A519)</f>
        <v>12031</v>
      </c>
      <c r="C2552" s="8" t="str">
        <f>IF(OUT!D519="", "", OUT!D519)</f>
        <v>RH</v>
      </c>
      <c r="D2552" s="26"/>
      <c r="E2552" s="35" t="str">
        <f>IF(OUT!E519="", "", OUT!E519)</f>
        <v>36 CELL</v>
      </c>
      <c r="F2552" s="23" t="str">
        <f>IF(OUT!AE519="NEW", "✷", "")</f>
        <v>✷</v>
      </c>
      <c r="G2552" t="str">
        <f>IF(OUT!B519="", "", OUT!B519)</f>
        <v>RUDBECKIA HIRTA SUNBECKIA GRAFFITI SCARLET</v>
      </c>
      <c r="H2552" s="20">
        <f>IF(AND($K$3=1,$K$4="N"),P2552,IF(AND($K$3=2,$K$4="N"),R2552,IF(AND($K$3=3,$K$4="N"),T2552,IF(AND($K$3=4,$K$4="N"),V2552,IF(AND($K$3=5,$K$4="N"),X2552,IF(AND($K$3=1,$K$4="Y"),Z2552,IF(AND($K$3=2,$K$4="Y"),AB2552,IF(AND($K$3=3,$K$4="Y"),AD2552,IF(AND($K$3=4,$K$4="Y"),AF2552,IF(AND($K$3=5,$K$4="Y"),AH2552,"FALSE"))))))))))</f>
        <v>2.4289999999999998</v>
      </c>
      <c r="I2552" s="21">
        <f>IF(AND($K$3=1,$K$4="N"),Q2552,IF(AND($K$3=2,$K$4="N"),S2552,IF(AND($K$3=3,$K$4="N"),U2552,IF(AND($K$3=4,$K$4="N"),W2552,IF(AND($K$3=5,$K$4="N"),Y2552,IF(AND($K$3=1,$K$4="Y"),AA2552,IF(AND($K$3=2,$K$4="Y"),AC2552,IF(AND($K$3=3,$K$4="Y"),AE2552,IF(AND($K$3=4,$K$4="Y"),AG2552,IF(AND($K$3=5,$K$4="Y"),AI2552,"FALSE"))))))))))</f>
        <v>87.44</v>
      </c>
      <c r="J2552" s="35" t="str">
        <f>IF(OUT!F519="", "", OUT!F519)</f>
        <v>STRIP TRAY</v>
      </c>
      <c r="K2552" s="8">
        <f>IF(OUT!P519="", "", OUT!P519)</f>
        <v>36</v>
      </c>
      <c r="L2552" s="8" t="str">
        <f>IF(OUT!AE519="", "", OUT!AE519)</f>
        <v>NEW</v>
      </c>
      <c r="M2552" s="8" t="str">
        <f>IF(OUT!AG519="", "", OUT!AG519)</f>
        <v>PAT</v>
      </c>
      <c r="N2552" s="8" t="str">
        <f>IF(OUT!AQ519="", "", OUT!AQ519)</f>
        <v/>
      </c>
      <c r="O2552" s="8" t="str">
        <f>IF(OUT!BO519="", "", OUT!BO519)</f>
        <v>T7</v>
      </c>
      <c r="P2552" s="9">
        <f>IF(OUT!N519="", "", OUT!N519)</f>
        <v>2.4289999999999998</v>
      </c>
      <c r="Q2552" s="10">
        <f>IF(OUT!O519="", "", OUT!O519)</f>
        <v>87.44</v>
      </c>
      <c r="R2552" s="9">
        <f>IF(PPG!H519="", "", PPG!H519)</f>
        <v>2.2440000000000002</v>
      </c>
      <c r="S2552" s="10">
        <f>IF(PPG!I519="", "", PPG!I519)</f>
        <v>80.78</v>
      </c>
      <c r="T2552" s="9">
        <f>IF(PPG!J519="", "", PPG!J519)</f>
        <v>2.1320000000000001</v>
      </c>
      <c r="U2552" s="10">
        <f>IF(PPG!K519="", "", PPG!K519)</f>
        <v>76.75</v>
      </c>
      <c r="V2552" s="9">
        <f>IF(PPG!L519="", "", PPG!L519)</f>
        <v>2.0259999999999998</v>
      </c>
      <c r="W2552" s="10">
        <f>IF(PPG!M519="", "", PPG!M519)</f>
        <v>72.930000000000007</v>
      </c>
      <c r="X2552" s="9">
        <f>IF(PPG!N519="", "", PPG!N519)</f>
        <v>1.925</v>
      </c>
      <c r="Y2552" s="10">
        <f>IF(PPG!O519="", "", PPG!O519)</f>
        <v>69.3</v>
      </c>
      <c r="Z2552" s="9">
        <f>IF(PPG!Q519="", "", PPG!Q519)</f>
        <v>2.298</v>
      </c>
      <c r="AA2552" s="10">
        <f>IF(PPG!R519="", "", PPG!R519)</f>
        <v>82.72</v>
      </c>
      <c r="AB2552" s="9">
        <f>IF(PPG!S519="", "", PPG!S519)</f>
        <v>2.2440000000000002</v>
      </c>
      <c r="AC2552" s="10">
        <f>IF(PPG!T519="", "", PPG!T519)</f>
        <v>80.78</v>
      </c>
      <c r="AD2552" s="9">
        <f>IF(PPG!U519="", "", PPG!U519)</f>
        <v>2.1320000000000001</v>
      </c>
      <c r="AE2552" s="10">
        <f>IF(PPG!V519="", "", PPG!V519)</f>
        <v>76.75</v>
      </c>
      <c r="AF2552" s="9">
        <f>IF(PPG!W519="", "", PPG!W519)</f>
        <v>2.0259999999999998</v>
      </c>
      <c r="AG2552" s="10">
        <f>IF(PPG!X519="", "", PPG!X519)</f>
        <v>72.930000000000007</v>
      </c>
      <c r="AH2552" s="9">
        <f>IF(PPG!Y519="", "", PPG!Y519)</f>
        <v>1.925</v>
      </c>
      <c r="AI2552" s="10">
        <f>IF(PPG!Z519="", "", PPG!Z519)</f>
        <v>69.3</v>
      </c>
      <c r="AJ2552" s="31" t="str">
        <f>IF(D2552&lt;&gt;"",D2552*I2552, "0.00")</f>
        <v>0.00</v>
      </c>
      <c r="AK2552" s="8" t="str">
        <f>IF(D2552&lt;&gt;"",D2552, "0")</f>
        <v>0</v>
      </c>
      <c r="AL2552" s="8" t="str">
        <f>IF(D2552&lt;&gt;"",D2552*K2552, "0")</f>
        <v>0</v>
      </c>
    </row>
    <row r="2553" spans="1:38">
      <c r="A2553" s="8">
        <f>IF(OUT!C695="", "", OUT!C695)</f>
        <v>727</v>
      </c>
      <c r="B2553" s="19">
        <f>IF(OUT!A695="", "", OUT!A695)</f>
        <v>13271</v>
      </c>
      <c r="C2553" s="8" t="str">
        <f>IF(OUT!D695="", "", OUT!D695)</f>
        <v>RH</v>
      </c>
      <c r="D2553" s="26"/>
      <c r="E2553" s="35" t="str">
        <f>IF(OUT!E695="", "", OUT!E695)</f>
        <v>36 CELL</v>
      </c>
      <c r="F2553" s="23" t="str">
        <f>IF(OUT!AE695="NEW", "✷", "")</f>
        <v>✷</v>
      </c>
      <c r="G2553" t="str">
        <f>IF(OUT!B695="", "", OUT!B695)</f>
        <v>RUDBECKIA HIRTA SUNBECKIA ISABELLA</v>
      </c>
      <c r="H2553" s="20">
        <f>IF(AND($K$3=1,$K$4="N"),P2553,IF(AND($K$3=2,$K$4="N"),R2553,IF(AND($K$3=3,$K$4="N"),T2553,IF(AND($K$3=4,$K$4="N"),V2553,IF(AND($K$3=5,$K$4="N"),X2553,IF(AND($K$3=1,$K$4="Y"),Z2553,IF(AND($K$3=2,$K$4="Y"),AB2553,IF(AND($K$3=3,$K$4="Y"),AD2553,IF(AND($K$3=4,$K$4="Y"),AF2553,IF(AND($K$3=5,$K$4="Y"),AH2553,"FALSE"))))))))))</f>
        <v>2.4289999999999998</v>
      </c>
      <c r="I2553" s="21">
        <f>IF(AND($K$3=1,$K$4="N"),Q2553,IF(AND($K$3=2,$K$4="N"),S2553,IF(AND($K$3=3,$K$4="N"),U2553,IF(AND($K$3=4,$K$4="N"),W2553,IF(AND($K$3=5,$K$4="N"),Y2553,IF(AND($K$3=1,$K$4="Y"),AA2553,IF(AND($K$3=2,$K$4="Y"),AC2553,IF(AND($K$3=3,$K$4="Y"),AE2553,IF(AND($K$3=4,$K$4="Y"),AG2553,IF(AND($K$3=5,$K$4="Y"),AI2553,"FALSE"))))))))))</f>
        <v>87.44</v>
      </c>
      <c r="J2553" s="35" t="str">
        <f>IF(OUT!F695="", "", OUT!F695)</f>
        <v>STRIP TRAY</v>
      </c>
      <c r="K2553" s="8">
        <f>IF(OUT!P695="", "", OUT!P695)</f>
        <v>36</v>
      </c>
      <c r="L2553" s="8" t="str">
        <f>IF(OUT!AE695="", "", OUT!AE695)</f>
        <v>NEW</v>
      </c>
      <c r="M2553" s="8" t="str">
        <f>IF(OUT!AG695="", "", OUT!AG695)</f>
        <v>PAT</v>
      </c>
      <c r="N2553" s="8" t="str">
        <f>IF(OUT!AQ695="", "", OUT!AQ695)</f>
        <v/>
      </c>
      <c r="O2553" s="8" t="str">
        <f>IF(OUT!BO695="", "", OUT!BO695)</f>
        <v>T7</v>
      </c>
      <c r="P2553" s="9">
        <f>IF(OUT!N695="", "", OUT!N695)</f>
        <v>2.4289999999999998</v>
      </c>
      <c r="Q2553" s="10">
        <f>IF(OUT!O695="", "", OUT!O695)</f>
        <v>87.44</v>
      </c>
      <c r="R2553" s="9">
        <f>IF(PPG!H695="", "", PPG!H695)</f>
        <v>2.2440000000000002</v>
      </c>
      <c r="S2553" s="10">
        <f>IF(PPG!I695="", "", PPG!I695)</f>
        <v>80.78</v>
      </c>
      <c r="T2553" s="9">
        <f>IF(PPG!J695="", "", PPG!J695)</f>
        <v>2.1320000000000001</v>
      </c>
      <c r="U2553" s="10">
        <f>IF(PPG!K695="", "", PPG!K695)</f>
        <v>76.75</v>
      </c>
      <c r="V2553" s="9">
        <f>IF(PPG!L695="", "", PPG!L695)</f>
        <v>2.0259999999999998</v>
      </c>
      <c r="W2553" s="10">
        <f>IF(PPG!M695="", "", PPG!M695)</f>
        <v>72.930000000000007</v>
      </c>
      <c r="X2553" s="9">
        <f>IF(PPG!N695="", "", PPG!N695)</f>
        <v>1.925</v>
      </c>
      <c r="Y2553" s="10">
        <f>IF(PPG!O695="", "", PPG!O695)</f>
        <v>69.3</v>
      </c>
      <c r="Z2553" s="9">
        <f>IF(PPG!Q695="", "", PPG!Q695)</f>
        <v>2.298</v>
      </c>
      <c r="AA2553" s="10">
        <f>IF(PPG!R695="", "", PPG!R695)</f>
        <v>82.72</v>
      </c>
      <c r="AB2553" s="9">
        <f>IF(PPG!S695="", "", PPG!S695)</f>
        <v>2.2440000000000002</v>
      </c>
      <c r="AC2553" s="10">
        <f>IF(PPG!T695="", "", PPG!T695)</f>
        <v>80.78</v>
      </c>
      <c r="AD2553" s="9">
        <f>IF(PPG!U695="", "", PPG!U695)</f>
        <v>2.1320000000000001</v>
      </c>
      <c r="AE2553" s="10">
        <f>IF(PPG!V695="", "", PPG!V695)</f>
        <v>76.75</v>
      </c>
      <c r="AF2553" s="9">
        <f>IF(PPG!W695="", "", PPG!W695)</f>
        <v>2.0259999999999998</v>
      </c>
      <c r="AG2553" s="10">
        <f>IF(PPG!X695="", "", PPG!X695)</f>
        <v>72.930000000000007</v>
      </c>
      <c r="AH2553" s="9">
        <f>IF(PPG!Y695="", "", PPG!Y695)</f>
        <v>1.925</v>
      </c>
      <c r="AI2553" s="10">
        <f>IF(PPG!Z695="", "", PPG!Z695)</f>
        <v>69.3</v>
      </c>
      <c r="AJ2553" s="31" t="str">
        <f>IF(D2553&lt;&gt;"",D2553*I2553, "0.00")</f>
        <v>0.00</v>
      </c>
      <c r="AK2553" s="8" t="str">
        <f>IF(D2553&lt;&gt;"",D2553, "0")</f>
        <v>0</v>
      </c>
      <c r="AL2553" s="8" t="str">
        <f>IF(D2553&lt;&gt;"",D2553*K2553, "0")</f>
        <v>0</v>
      </c>
    </row>
    <row r="2554" spans="1:38">
      <c r="A2554" s="8">
        <f>IF(OUT!C2709="", "", OUT!C2709)</f>
        <v>727</v>
      </c>
      <c r="B2554" s="19">
        <f>IF(OUT!A2709="", "", OUT!A2709)</f>
        <v>95641</v>
      </c>
      <c r="C2554" s="8" t="str">
        <f>IF(OUT!D2709="", "", OUT!D2709)</f>
        <v>RH</v>
      </c>
      <c r="D2554" s="26"/>
      <c r="E2554" s="35" t="str">
        <f>IF(OUT!E2709="", "", OUT!E2709)</f>
        <v>36 CELL</v>
      </c>
      <c r="F2554" s="23" t="str">
        <f>IF(OUT!AE2709="NEW", "✷", "")</f>
        <v>✷</v>
      </c>
      <c r="G2554" t="str">
        <f>IF(OUT!B2709="", "", OUT!B2709)</f>
        <v>RUDBECKIA HIRTA SUNBECKIA JULIANA</v>
      </c>
      <c r="H2554" s="20">
        <f>IF(AND($K$3=1,$K$4="N"),P2554,IF(AND($K$3=2,$K$4="N"),R2554,IF(AND($K$3=3,$K$4="N"),T2554,IF(AND($K$3=4,$K$4="N"),V2554,IF(AND($K$3=5,$K$4="N"),X2554,IF(AND($K$3=1,$K$4="Y"),Z2554,IF(AND($K$3=2,$K$4="Y"),AB2554,IF(AND($K$3=3,$K$4="Y"),AD2554,IF(AND($K$3=4,$K$4="Y"),AF2554,IF(AND($K$3=5,$K$4="Y"),AH2554,"FALSE"))))))))))</f>
        <v>2.4289999999999998</v>
      </c>
      <c r="I2554" s="21">
        <f>IF(AND($K$3=1,$K$4="N"),Q2554,IF(AND($K$3=2,$K$4="N"),S2554,IF(AND($K$3=3,$K$4="N"),U2554,IF(AND($K$3=4,$K$4="N"),W2554,IF(AND($K$3=5,$K$4="N"),Y2554,IF(AND($K$3=1,$K$4="Y"),AA2554,IF(AND($K$3=2,$K$4="Y"),AC2554,IF(AND($K$3=3,$K$4="Y"),AE2554,IF(AND($K$3=4,$K$4="Y"),AG2554,IF(AND($K$3=5,$K$4="Y"),AI2554,"FALSE"))))))))))</f>
        <v>87.44</v>
      </c>
      <c r="J2554" s="35" t="str">
        <f>IF(OUT!F2709="", "", OUT!F2709)</f>
        <v>STRIP TRAY</v>
      </c>
      <c r="K2554" s="8">
        <f>IF(OUT!P2709="", "", OUT!P2709)</f>
        <v>36</v>
      </c>
      <c r="L2554" s="8" t="str">
        <f>IF(OUT!AE2709="", "", OUT!AE2709)</f>
        <v>NEW</v>
      </c>
      <c r="M2554" s="8" t="str">
        <f>IF(OUT!AG2709="", "", OUT!AG2709)</f>
        <v>PAT</v>
      </c>
      <c r="N2554" s="8" t="str">
        <f>IF(OUT!AQ2709="", "", OUT!AQ2709)</f>
        <v/>
      </c>
      <c r="O2554" s="8" t="str">
        <f>IF(OUT!BO2709="", "", OUT!BO2709)</f>
        <v>T7</v>
      </c>
      <c r="P2554" s="9">
        <f>IF(OUT!N2709="", "", OUT!N2709)</f>
        <v>2.4289999999999998</v>
      </c>
      <c r="Q2554" s="10">
        <f>IF(OUT!O2709="", "", OUT!O2709)</f>
        <v>87.44</v>
      </c>
      <c r="R2554" s="9">
        <f>IF(PPG!H2709="", "", PPG!H2709)</f>
        <v>2.2440000000000002</v>
      </c>
      <c r="S2554" s="10">
        <f>IF(PPG!I2709="", "", PPG!I2709)</f>
        <v>80.78</v>
      </c>
      <c r="T2554" s="9">
        <f>IF(PPG!J2709="", "", PPG!J2709)</f>
        <v>2.1320000000000001</v>
      </c>
      <c r="U2554" s="10">
        <f>IF(PPG!K2709="", "", PPG!K2709)</f>
        <v>76.75</v>
      </c>
      <c r="V2554" s="9">
        <f>IF(PPG!L2709="", "", PPG!L2709)</f>
        <v>2.0259999999999998</v>
      </c>
      <c r="W2554" s="10">
        <f>IF(PPG!M2709="", "", PPG!M2709)</f>
        <v>72.930000000000007</v>
      </c>
      <c r="X2554" s="9">
        <f>IF(PPG!N2709="", "", PPG!N2709)</f>
        <v>1.925</v>
      </c>
      <c r="Y2554" s="10">
        <f>IF(PPG!O2709="", "", PPG!O2709)</f>
        <v>69.3</v>
      </c>
      <c r="Z2554" s="9">
        <f>IF(PPG!Q2709="", "", PPG!Q2709)</f>
        <v>2.298</v>
      </c>
      <c r="AA2554" s="10">
        <f>IF(PPG!R2709="", "", PPG!R2709)</f>
        <v>82.72</v>
      </c>
      <c r="AB2554" s="9">
        <f>IF(PPG!S2709="", "", PPG!S2709)</f>
        <v>2.2440000000000002</v>
      </c>
      <c r="AC2554" s="10">
        <f>IF(PPG!T2709="", "", PPG!T2709)</f>
        <v>80.78</v>
      </c>
      <c r="AD2554" s="9">
        <f>IF(PPG!U2709="", "", PPG!U2709)</f>
        <v>2.1320000000000001</v>
      </c>
      <c r="AE2554" s="10">
        <f>IF(PPG!V2709="", "", PPG!V2709)</f>
        <v>76.75</v>
      </c>
      <c r="AF2554" s="9">
        <f>IF(PPG!W2709="", "", PPG!W2709)</f>
        <v>2.0259999999999998</v>
      </c>
      <c r="AG2554" s="10">
        <f>IF(PPG!X2709="", "", PPG!X2709)</f>
        <v>72.930000000000007</v>
      </c>
      <c r="AH2554" s="9">
        <f>IF(PPG!Y2709="", "", PPG!Y2709)</f>
        <v>1.925</v>
      </c>
      <c r="AI2554" s="10">
        <f>IF(PPG!Z2709="", "", PPG!Z2709)</f>
        <v>69.3</v>
      </c>
      <c r="AJ2554" s="31" t="str">
        <f>IF(D2554&lt;&gt;"",D2554*I2554, "0.00")</f>
        <v>0.00</v>
      </c>
      <c r="AK2554" s="8" t="str">
        <f>IF(D2554&lt;&gt;"",D2554, "0")</f>
        <v>0</v>
      </c>
      <c r="AL2554" s="8" t="str">
        <f>IF(D2554&lt;&gt;"",D2554*K2554, "0")</f>
        <v>0</v>
      </c>
    </row>
    <row r="2555" spans="1:38">
      <c r="A2555" s="8">
        <f>IF(OUT!C2710="", "", OUT!C2710)</f>
        <v>727</v>
      </c>
      <c r="B2555" s="19">
        <f>IF(OUT!A2710="", "", OUT!A2710)</f>
        <v>95642</v>
      </c>
      <c r="C2555" s="8" t="str">
        <f>IF(OUT!D2710="", "", OUT!D2710)</f>
        <v>RH</v>
      </c>
      <c r="D2555" s="26"/>
      <c r="E2555" s="35" t="str">
        <f>IF(OUT!E2710="", "", OUT!E2710)</f>
        <v>36 CELL</v>
      </c>
      <c r="F2555" s="23" t="str">
        <f>IF(OUT!AE2710="NEW", "✷", "")</f>
        <v>✷</v>
      </c>
      <c r="G2555" t="str">
        <f>IF(OUT!B2710="", "", OUT!B2710)</f>
        <v>RUDBECKIA HIRTA SUNBECKIA LAURA</v>
      </c>
      <c r="H2555" s="20">
        <f>IF(AND($K$3=1,$K$4="N"),P2555,IF(AND($K$3=2,$K$4="N"),R2555,IF(AND($K$3=3,$K$4="N"),T2555,IF(AND($K$3=4,$K$4="N"),V2555,IF(AND($K$3=5,$K$4="N"),X2555,IF(AND($K$3=1,$K$4="Y"),Z2555,IF(AND($K$3=2,$K$4="Y"),AB2555,IF(AND($K$3=3,$K$4="Y"),AD2555,IF(AND($K$3=4,$K$4="Y"),AF2555,IF(AND($K$3=5,$K$4="Y"),AH2555,"FALSE"))))))))))</f>
        <v>2.4289999999999998</v>
      </c>
      <c r="I2555" s="21">
        <f>IF(AND($K$3=1,$K$4="N"),Q2555,IF(AND($K$3=2,$K$4="N"),S2555,IF(AND($K$3=3,$K$4="N"),U2555,IF(AND($K$3=4,$K$4="N"),W2555,IF(AND($K$3=5,$K$4="N"),Y2555,IF(AND($K$3=1,$K$4="Y"),AA2555,IF(AND($K$3=2,$K$4="Y"),AC2555,IF(AND($K$3=3,$K$4="Y"),AE2555,IF(AND($K$3=4,$K$4="Y"),AG2555,IF(AND($K$3=5,$K$4="Y"),AI2555,"FALSE"))))))))))</f>
        <v>87.44</v>
      </c>
      <c r="J2555" s="35" t="str">
        <f>IF(OUT!F2710="", "", OUT!F2710)</f>
        <v>STRIP TRAY</v>
      </c>
      <c r="K2555" s="8">
        <f>IF(OUT!P2710="", "", OUT!P2710)</f>
        <v>36</v>
      </c>
      <c r="L2555" s="8" t="str">
        <f>IF(OUT!AE2710="", "", OUT!AE2710)</f>
        <v>NEW</v>
      </c>
      <c r="M2555" s="8" t="str">
        <f>IF(OUT!AG2710="", "", OUT!AG2710)</f>
        <v>PAT</v>
      </c>
      <c r="N2555" s="8" t="str">
        <f>IF(OUT!AQ2710="", "", OUT!AQ2710)</f>
        <v/>
      </c>
      <c r="O2555" s="8" t="str">
        <f>IF(OUT!BO2710="", "", OUT!BO2710)</f>
        <v>T7</v>
      </c>
      <c r="P2555" s="9">
        <f>IF(OUT!N2710="", "", OUT!N2710)</f>
        <v>2.4289999999999998</v>
      </c>
      <c r="Q2555" s="10">
        <f>IF(OUT!O2710="", "", OUT!O2710)</f>
        <v>87.44</v>
      </c>
      <c r="R2555" s="9">
        <f>IF(PPG!H2710="", "", PPG!H2710)</f>
        <v>2.2440000000000002</v>
      </c>
      <c r="S2555" s="10">
        <f>IF(PPG!I2710="", "", PPG!I2710)</f>
        <v>80.78</v>
      </c>
      <c r="T2555" s="9">
        <f>IF(PPG!J2710="", "", PPG!J2710)</f>
        <v>2.1320000000000001</v>
      </c>
      <c r="U2555" s="10">
        <f>IF(PPG!K2710="", "", PPG!K2710)</f>
        <v>76.75</v>
      </c>
      <c r="V2555" s="9">
        <f>IF(PPG!L2710="", "", PPG!L2710)</f>
        <v>2.0259999999999998</v>
      </c>
      <c r="W2555" s="10">
        <f>IF(PPG!M2710="", "", PPG!M2710)</f>
        <v>72.930000000000007</v>
      </c>
      <c r="X2555" s="9">
        <f>IF(PPG!N2710="", "", PPG!N2710)</f>
        <v>1.925</v>
      </c>
      <c r="Y2555" s="10">
        <f>IF(PPG!O2710="", "", PPG!O2710)</f>
        <v>69.3</v>
      </c>
      <c r="Z2555" s="9">
        <f>IF(PPG!Q2710="", "", PPG!Q2710)</f>
        <v>2.298</v>
      </c>
      <c r="AA2555" s="10">
        <f>IF(PPG!R2710="", "", PPG!R2710)</f>
        <v>82.72</v>
      </c>
      <c r="AB2555" s="9">
        <f>IF(PPG!S2710="", "", PPG!S2710)</f>
        <v>2.2440000000000002</v>
      </c>
      <c r="AC2555" s="10">
        <f>IF(PPG!T2710="", "", PPG!T2710)</f>
        <v>80.78</v>
      </c>
      <c r="AD2555" s="9">
        <f>IF(PPG!U2710="", "", PPG!U2710)</f>
        <v>2.1320000000000001</v>
      </c>
      <c r="AE2555" s="10">
        <f>IF(PPG!V2710="", "", PPG!V2710)</f>
        <v>76.75</v>
      </c>
      <c r="AF2555" s="9">
        <f>IF(PPG!W2710="", "", PPG!W2710)</f>
        <v>2.0259999999999998</v>
      </c>
      <c r="AG2555" s="10">
        <f>IF(PPG!X2710="", "", PPG!X2710)</f>
        <v>72.930000000000007</v>
      </c>
      <c r="AH2555" s="9">
        <f>IF(PPG!Y2710="", "", PPG!Y2710)</f>
        <v>1.925</v>
      </c>
      <c r="AI2555" s="10">
        <f>IF(PPG!Z2710="", "", PPG!Z2710)</f>
        <v>69.3</v>
      </c>
      <c r="AJ2555" s="31" t="str">
        <f>IF(D2555&lt;&gt;"",D2555*I2555, "0.00")</f>
        <v>0.00</v>
      </c>
      <c r="AK2555" s="8" t="str">
        <f>IF(D2555&lt;&gt;"",D2555, "0")</f>
        <v>0</v>
      </c>
      <c r="AL2555" s="8" t="str">
        <f>IF(D2555&lt;&gt;"",D2555*K2555, "0")</f>
        <v>0</v>
      </c>
    </row>
    <row r="2556" spans="1:38">
      <c r="A2556" s="8">
        <f>IF(OUT!C2711="", "", OUT!C2711)</f>
        <v>727</v>
      </c>
      <c r="B2556" s="19">
        <f>IF(OUT!A2711="", "", OUT!A2711)</f>
        <v>95643</v>
      </c>
      <c r="C2556" s="8" t="str">
        <f>IF(OUT!D2711="", "", OUT!D2711)</f>
        <v>RH</v>
      </c>
      <c r="D2556" s="26"/>
      <c r="E2556" s="35" t="str">
        <f>IF(OUT!E2711="", "", OUT!E2711)</f>
        <v>36 CELL</v>
      </c>
      <c r="F2556" s="23" t="str">
        <f>IF(OUT!AE2711="NEW", "✷", "")</f>
        <v>✷</v>
      </c>
      <c r="G2556" t="str">
        <f>IF(OUT!B2711="", "", OUT!B2711)</f>
        <v>RUDBECKIA HIRTA SUNBECKIA LUCIA</v>
      </c>
      <c r="H2556" s="20">
        <f>IF(AND($K$3=1,$K$4="N"),P2556,IF(AND($K$3=2,$K$4="N"),R2556,IF(AND($K$3=3,$K$4="N"),T2556,IF(AND($K$3=4,$K$4="N"),V2556,IF(AND($K$3=5,$K$4="N"),X2556,IF(AND($K$3=1,$K$4="Y"),Z2556,IF(AND($K$3=2,$K$4="Y"),AB2556,IF(AND($K$3=3,$K$4="Y"),AD2556,IF(AND($K$3=4,$K$4="Y"),AF2556,IF(AND($K$3=5,$K$4="Y"),AH2556,"FALSE"))))))))))</f>
        <v>2.4289999999999998</v>
      </c>
      <c r="I2556" s="21">
        <f>IF(AND($K$3=1,$K$4="N"),Q2556,IF(AND($K$3=2,$K$4="N"),S2556,IF(AND($K$3=3,$K$4="N"),U2556,IF(AND($K$3=4,$K$4="N"),W2556,IF(AND($K$3=5,$K$4="N"),Y2556,IF(AND($K$3=1,$K$4="Y"),AA2556,IF(AND($K$3=2,$K$4="Y"),AC2556,IF(AND($K$3=3,$K$4="Y"),AE2556,IF(AND($K$3=4,$K$4="Y"),AG2556,IF(AND($K$3=5,$K$4="Y"),AI2556,"FALSE"))))))))))</f>
        <v>87.44</v>
      </c>
      <c r="J2556" s="35" t="str">
        <f>IF(OUT!F2711="", "", OUT!F2711)</f>
        <v>STRIP TRAY</v>
      </c>
      <c r="K2556" s="8">
        <f>IF(OUT!P2711="", "", OUT!P2711)</f>
        <v>36</v>
      </c>
      <c r="L2556" s="8" t="str">
        <f>IF(OUT!AE2711="", "", OUT!AE2711)</f>
        <v>NEW</v>
      </c>
      <c r="M2556" s="8" t="str">
        <f>IF(OUT!AG2711="", "", OUT!AG2711)</f>
        <v>PAT</v>
      </c>
      <c r="N2556" s="8" t="str">
        <f>IF(OUT!AQ2711="", "", OUT!AQ2711)</f>
        <v/>
      </c>
      <c r="O2556" s="8" t="str">
        <f>IF(OUT!BO2711="", "", OUT!BO2711)</f>
        <v>T7</v>
      </c>
      <c r="P2556" s="9">
        <f>IF(OUT!N2711="", "", OUT!N2711)</f>
        <v>2.4289999999999998</v>
      </c>
      <c r="Q2556" s="10">
        <f>IF(OUT!O2711="", "", OUT!O2711)</f>
        <v>87.44</v>
      </c>
      <c r="R2556" s="9">
        <f>IF(PPG!H2711="", "", PPG!H2711)</f>
        <v>2.2440000000000002</v>
      </c>
      <c r="S2556" s="10">
        <f>IF(PPG!I2711="", "", PPG!I2711)</f>
        <v>80.78</v>
      </c>
      <c r="T2556" s="9">
        <f>IF(PPG!J2711="", "", PPG!J2711)</f>
        <v>2.1320000000000001</v>
      </c>
      <c r="U2556" s="10">
        <f>IF(PPG!K2711="", "", PPG!K2711)</f>
        <v>76.75</v>
      </c>
      <c r="V2556" s="9">
        <f>IF(PPG!L2711="", "", PPG!L2711)</f>
        <v>2.0259999999999998</v>
      </c>
      <c r="W2556" s="10">
        <f>IF(PPG!M2711="", "", PPG!M2711)</f>
        <v>72.930000000000007</v>
      </c>
      <c r="X2556" s="9">
        <f>IF(PPG!N2711="", "", PPG!N2711)</f>
        <v>1.925</v>
      </c>
      <c r="Y2556" s="10">
        <f>IF(PPG!O2711="", "", PPG!O2711)</f>
        <v>69.3</v>
      </c>
      <c r="Z2556" s="9">
        <f>IF(PPG!Q2711="", "", PPG!Q2711)</f>
        <v>2.298</v>
      </c>
      <c r="AA2556" s="10">
        <f>IF(PPG!R2711="", "", PPG!R2711)</f>
        <v>82.72</v>
      </c>
      <c r="AB2556" s="9">
        <f>IF(PPG!S2711="", "", PPG!S2711)</f>
        <v>2.2440000000000002</v>
      </c>
      <c r="AC2556" s="10">
        <f>IF(PPG!T2711="", "", PPG!T2711)</f>
        <v>80.78</v>
      </c>
      <c r="AD2556" s="9">
        <f>IF(PPG!U2711="", "", PPG!U2711)</f>
        <v>2.1320000000000001</v>
      </c>
      <c r="AE2556" s="10">
        <f>IF(PPG!V2711="", "", PPG!V2711)</f>
        <v>76.75</v>
      </c>
      <c r="AF2556" s="9">
        <f>IF(PPG!W2711="", "", PPG!W2711)</f>
        <v>2.0259999999999998</v>
      </c>
      <c r="AG2556" s="10">
        <f>IF(PPG!X2711="", "", PPG!X2711)</f>
        <v>72.930000000000007</v>
      </c>
      <c r="AH2556" s="9">
        <f>IF(PPG!Y2711="", "", PPG!Y2711)</f>
        <v>1.925</v>
      </c>
      <c r="AI2556" s="10">
        <f>IF(PPG!Z2711="", "", PPG!Z2711)</f>
        <v>69.3</v>
      </c>
      <c r="AJ2556" s="31" t="str">
        <f>IF(D2556&lt;&gt;"",D2556*I2556, "0.00")</f>
        <v>0.00</v>
      </c>
      <c r="AK2556" s="8" t="str">
        <f>IF(D2556&lt;&gt;"",D2556, "0")</f>
        <v>0</v>
      </c>
      <c r="AL2556" s="8" t="str">
        <f>IF(D2556&lt;&gt;"",D2556*K2556, "0")</f>
        <v>0</v>
      </c>
    </row>
    <row r="2557" spans="1:38">
      <c r="A2557" s="8">
        <f>IF(OUT!C2712="", "", OUT!C2712)</f>
        <v>727</v>
      </c>
      <c r="B2557" s="19">
        <f>IF(OUT!A2712="", "", OUT!A2712)</f>
        <v>95644</v>
      </c>
      <c r="C2557" s="8" t="str">
        <f>IF(OUT!D2712="", "", OUT!D2712)</f>
        <v>RH</v>
      </c>
      <c r="D2557" s="26"/>
      <c r="E2557" s="35" t="str">
        <f>IF(OUT!E2712="", "", OUT!E2712)</f>
        <v>36 CELL</v>
      </c>
      <c r="F2557" s="23" t="str">
        <f>IF(OUT!AE2712="NEW", "✷", "")</f>
        <v>✷</v>
      </c>
      <c r="G2557" t="str">
        <f>IF(OUT!B2712="", "", OUT!B2712)</f>
        <v>RUDBECKIA HIRTA SUNBECKIA LUNA</v>
      </c>
      <c r="H2557" s="20">
        <f>IF(AND($K$3=1,$K$4="N"),P2557,IF(AND($K$3=2,$K$4="N"),R2557,IF(AND($K$3=3,$K$4="N"),T2557,IF(AND($K$3=4,$K$4="N"),V2557,IF(AND($K$3=5,$K$4="N"),X2557,IF(AND($K$3=1,$K$4="Y"),Z2557,IF(AND($K$3=2,$K$4="Y"),AB2557,IF(AND($K$3=3,$K$4="Y"),AD2557,IF(AND($K$3=4,$K$4="Y"),AF2557,IF(AND($K$3=5,$K$4="Y"),AH2557,"FALSE"))))))))))</f>
        <v>2.4289999999999998</v>
      </c>
      <c r="I2557" s="21">
        <f>IF(AND($K$3=1,$K$4="N"),Q2557,IF(AND($K$3=2,$K$4="N"),S2557,IF(AND($K$3=3,$K$4="N"),U2557,IF(AND($K$3=4,$K$4="N"),W2557,IF(AND($K$3=5,$K$4="N"),Y2557,IF(AND($K$3=1,$K$4="Y"),AA2557,IF(AND($K$3=2,$K$4="Y"),AC2557,IF(AND($K$3=3,$K$4="Y"),AE2557,IF(AND($K$3=4,$K$4="Y"),AG2557,IF(AND($K$3=5,$K$4="Y"),AI2557,"FALSE"))))))))))</f>
        <v>87.44</v>
      </c>
      <c r="J2557" s="35" t="str">
        <f>IF(OUT!F2712="", "", OUT!F2712)</f>
        <v>STRIP TRAY</v>
      </c>
      <c r="K2557" s="8">
        <f>IF(OUT!P2712="", "", OUT!P2712)</f>
        <v>36</v>
      </c>
      <c r="L2557" s="8" t="str">
        <f>IF(OUT!AE2712="", "", OUT!AE2712)</f>
        <v>NEW</v>
      </c>
      <c r="M2557" s="8" t="str">
        <f>IF(OUT!AG2712="", "", OUT!AG2712)</f>
        <v>PAT</v>
      </c>
      <c r="N2557" s="8" t="str">
        <f>IF(OUT!AQ2712="", "", OUT!AQ2712)</f>
        <v/>
      </c>
      <c r="O2557" s="8" t="str">
        <f>IF(OUT!BO2712="", "", OUT!BO2712)</f>
        <v>T7</v>
      </c>
      <c r="P2557" s="9">
        <f>IF(OUT!N2712="", "", OUT!N2712)</f>
        <v>2.4289999999999998</v>
      </c>
      <c r="Q2557" s="10">
        <f>IF(OUT!O2712="", "", OUT!O2712)</f>
        <v>87.44</v>
      </c>
      <c r="R2557" s="9">
        <f>IF(PPG!H2712="", "", PPG!H2712)</f>
        <v>2.2440000000000002</v>
      </c>
      <c r="S2557" s="10">
        <f>IF(PPG!I2712="", "", PPG!I2712)</f>
        <v>80.78</v>
      </c>
      <c r="T2557" s="9">
        <f>IF(PPG!J2712="", "", PPG!J2712)</f>
        <v>2.1320000000000001</v>
      </c>
      <c r="U2557" s="10">
        <f>IF(PPG!K2712="", "", PPG!K2712)</f>
        <v>76.75</v>
      </c>
      <c r="V2557" s="9">
        <f>IF(PPG!L2712="", "", PPG!L2712)</f>
        <v>2.0259999999999998</v>
      </c>
      <c r="W2557" s="10">
        <f>IF(PPG!M2712="", "", PPG!M2712)</f>
        <v>72.930000000000007</v>
      </c>
      <c r="X2557" s="9">
        <f>IF(PPG!N2712="", "", PPG!N2712)</f>
        <v>1.925</v>
      </c>
      <c r="Y2557" s="10">
        <f>IF(PPG!O2712="", "", PPG!O2712)</f>
        <v>69.3</v>
      </c>
      <c r="Z2557" s="9">
        <f>IF(PPG!Q2712="", "", PPG!Q2712)</f>
        <v>2.298</v>
      </c>
      <c r="AA2557" s="10">
        <f>IF(PPG!R2712="", "", PPG!R2712)</f>
        <v>82.72</v>
      </c>
      <c r="AB2557" s="9">
        <f>IF(PPG!S2712="", "", PPG!S2712)</f>
        <v>2.2440000000000002</v>
      </c>
      <c r="AC2557" s="10">
        <f>IF(PPG!T2712="", "", PPG!T2712)</f>
        <v>80.78</v>
      </c>
      <c r="AD2557" s="9">
        <f>IF(PPG!U2712="", "", PPG!U2712)</f>
        <v>2.1320000000000001</v>
      </c>
      <c r="AE2557" s="10">
        <f>IF(PPG!V2712="", "", PPG!V2712)</f>
        <v>76.75</v>
      </c>
      <c r="AF2557" s="9">
        <f>IF(PPG!W2712="", "", PPG!W2712)</f>
        <v>2.0259999999999998</v>
      </c>
      <c r="AG2557" s="10">
        <f>IF(PPG!X2712="", "", PPG!X2712)</f>
        <v>72.930000000000007</v>
      </c>
      <c r="AH2557" s="9">
        <f>IF(PPG!Y2712="", "", PPG!Y2712)</f>
        <v>1.925</v>
      </c>
      <c r="AI2557" s="10">
        <f>IF(PPG!Z2712="", "", PPG!Z2712)</f>
        <v>69.3</v>
      </c>
      <c r="AJ2557" s="31" t="str">
        <f>IF(D2557&lt;&gt;"",D2557*I2557, "0.00")</f>
        <v>0.00</v>
      </c>
      <c r="AK2557" s="8" t="str">
        <f>IF(D2557&lt;&gt;"",D2557, "0")</f>
        <v>0</v>
      </c>
      <c r="AL2557" s="8" t="str">
        <f>IF(D2557&lt;&gt;"",D2557*K2557, "0")</f>
        <v>0</v>
      </c>
    </row>
    <row r="2558" spans="1:38">
      <c r="A2558" s="8">
        <f>IF(OUT!C167="", "", OUT!C167)</f>
        <v>727</v>
      </c>
      <c r="B2558" s="19">
        <f>IF(OUT!A167="", "", OUT!A167)</f>
        <v>10465</v>
      </c>
      <c r="C2558" s="8" t="str">
        <f>IF(OUT!D167="", "", OUT!D167)</f>
        <v>RH</v>
      </c>
      <c r="D2558" s="26"/>
      <c r="E2558" s="35" t="str">
        <f>IF(OUT!E167="", "", OUT!E167)</f>
        <v>36 CELL</v>
      </c>
      <c r="F2558" s="23" t="str">
        <f>IF(OUT!AE167="NEW", "✷", "")</f>
        <v>✷</v>
      </c>
      <c r="G2558" t="str">
        <f>IF(OUT!B167="", "", OUT!B167)</f>
        <v>RUDBECKIA HIRTA SUNBECKIA MARILYN</v>
      </c>
      <c r="H2558" s="20">
        <f>IF(AND($K$3=1,$K$4="N"),P2558,IF(AND($K$3=2,$K$4="N"),R2558,IF(AND($K$3=3,$K$4="N"),T2558,IF(AND($K$3=4,$K$4="N"),V2558,IF(AND($K$3=5,$K$4="N"),X2558,IF(AND($K$3=1,$K$4="Y"),Z2558,IF(AND($K$3=2,$K$4="Y"),AB2558,IF(AND($K$3=3,$K$4="Y"),AD2558,IF(AND($K$3=4,$K$4="Y"),AF2558,IF(AND($K$3=5,$K$4="Y"),AH2558,"FALSE"))))))))))</f>
        <v>2.4289999999999998</v>
      </c>
      <c r="I2558" s="21">
        <f>IF(AND($K$3=1,$K$4="N"),Q2558,IF(AND($K$3=2,$K$4="N"),S2558,IF(AND($K$3=3,$K$4="N"),U2558,IF(AND($K$3=4,$K$4="N"),W2558,IF(AND($K$3=5,$K$4="N"),Y2558,IF(AND($K$3=1,$K$4="Y"),AA2558,IF(AND($K$3=2,$K$4="Y"),AC2558,IF(AND($K$3=3,$K$4="Y"),AE2558,IF(AND($K$3=4,$K$4="Y"),AG2558,IF(AND($K$3=5,$K$4="Y"),AI2558,"FALSE"))))))))))</f>
        <v>87.44</v>
      </c>
      <c r="J2558" s="35" t="str">
        <f>IF(OUT!F167="", "", OUT!F167)</f>
        <v>STRIP TRAY</v>
      </c>
      <c r="K2558" s="8">
        <f>IF(OUT!P167="", "", OUT!P167)</f>
        <v>36</v>
      </c>
      <c r="L2558" s="8" t="str">
        <f>IF(OUT!AE167="", "", OUT!AE167)</f>
        <v>NEW</v>
      </c>
      <c r="M2558" s="8" t="str">
        <f>IF(OUT!AG167="", "", OUT!AG167)</f>
        <v>PAT</v>
      </c>
      <c r="N2558" s="8" t="str">
        <f>IF(OUT!AQ167="", "", OUT!AQ167)</f>
        <v/>
      </c>
      <c r="O2558" s="8" t="str">
        <f>IF(OUT!BO167="", "", OUT!BO167)</f>
        <v>T7</v>
      </c>
      <c r="P2558" s="9">
        <f>IF(OUT!N167="", "", OUT!N167)</f>
        <v>2.4289999999999998</v>
      </c>
      <c r="Q2558" s="10">
        <f>IF(OUT!O167="", "", OUT!O167)</f>
        <v>87.44</v>
      </c>
      <c r="R2558" s="9">
        <f>IF(PPG!H167="", "", PPG!H167)</f>
        <v>2.2440000000000002</v>
      </c>
      <c r="S2558" s="10">
        <f>IF(PPG!I167="", "", PPG!I167)</f>
        <v>80.78</v>
      </c>
      <c r="T2558" s="9">
        <f>IF(PPG!J167="", "", PPG!J167)</f>
        <v>2.1320000000000001</v>
      </c>
      <c r="U2558" s="10">
        <f>IF(PPG!K167="", "", PPG!K167)</f>
        <v>76.75</v>
      </c>
      <c r="V2558" s="9">
        <f>IF(PPG!L167="", "", PPG!L167)</f>
        <v>2.0259999999999998</v>
      </c>
      <c r="W2558" s="10">
        <f>IF(PPG!M167="", "", PPG!M167)</f>
        <v>72.930000000000007</v>
      </c>
      <c r="X2558" s="9">
        <f>IF(PPG!N167="", "", PPG!N167)</f>
        <v>1.925</v>
      </c>
      <c r="Y2558" s="10">
        <f>IF(PPG!O167="", "", PPG!O167)</f>
        <v>69.3</v>
      </c>
      <c r="Z2558" s="9">
        <f>IF(PPG!Q167="", "", PPG!Q167)</f>
        <v>2.298</v>
      </c>
      <c r="AA2558" s="10">
        <f>IF(PPG!R167="", "", PPG!R167)</f>
        <v>82.72</v>
      </c>
      <c r="AB2558" s="9">
        <f>IF(PPG!S167="", "", PPG!S167)</f>
        <v>2.2440000000000002</v>
      </c>
      <c r="AC2558" s="10">
        <f>IF(PPG!T167="", "", PPG!T167)</f>
        <v>80.78</v>
      </c>
      <c r="AD2558" s="9">
        <f>IF(PPG!U167="", "", PPG!U167)</f>
        <v>2.1320000000000001</v>
      </c>
      <c r="AE2558" s="10">
        <f>IF(PPG!V167="", "", PPG!V167)</f>
        <v>76.75</v>
      </c>
      <c r="AF2558" s="9">
        <f>IF(PPG!W167="", "", PPG!W167)</f>
        <v>2.0259999999999998</v>
      </c>
      <c r="AG2558" s="10">
        <f>IF(PPG!X167="", "", PPG!X167)</f>
        <v>72.930000000000007</v>
      </c>
      <c r="AH2558" s="9">
        <f>IF(PPG!Y167="", "", PPG!Y167)</f>
        <v>1.925</v>
      </c>
      <c r="AI2558" s="10">
        <f>IF(PPG!Z167="", "", PPG!Z167)</f>
        <v>69.3</v>
      </c>
      <c r="AJ2558" s="31" t="str">
        <f>IF(D2558&lt;&gt;"",D2558*I2558, "0.00")</f>
        <v>0.00</v>
      </c>
      <c r="AK2558" s="8" t="str">
        <f>IF(D2558&lt;&gt;"",D2558, "0")</f>
        <v>0</v>
      </c>
      <c r="AL2558" s="8" t="str">
        <f>IF(D2558&lt;&gt;"",D2558*K2558, "0")</f>
        <v>0</v>
      </c>
    </row>
    <row r="2559" spans="1:38">
      <c r="A2559" s="8">
        <f>IF(OUT!C2713="", "", OUT!C2713)</f>
        <v>727</v>
      </c>
      <c r="B2559" s="19">
        <f>IF(OUT!A2713="", "", OUT!A2713)</f>
        <v>95645</v>
      </c>
      <c r="C2559" s="8" t="str">
        <f>IF(OUT!D2713="", "", OUT!D2713)</f>
        <v>RH</v>
      </c>
      <c r="D2559" s="26"/>
      <c r="E2559" s="35" t="str">
        <f>IF(OUT!E2713="", "", OUT!E2713)</f>
        <v>36 CELL</v>
      </c>
      <c r="F2559" s="23" t="str">
        <f>IF(OUT!AE2713="NEW", "✷", "")</f>
        <v>✷</v>
      </c>
      <c r="G2559" t="str">
        <f>IF(OUT!B2713="", "", OUT!B2713)</f>
        <v>RUDBECKIA HIRTA SUNBECKIA MAYA</v>
      </c>
      <c r="H2559" s="20">
        <f>IF(AND($K$3=1,$K$4="N"),P2559,IF(AND($K$3=2,$K$4="N"),R2559,IF(AND($K$3=3,$K$4="N"),T2559,IF(AND($K$3=4,$K$4="N"),V2559,IF(AND($K$3=5,$K$4="N"),X2559,IF(AND($K$3=1,$K$4="Y"),Z2559,IF(AND($K$3=2,$K$4="Y"),AB2559,IF(AND($K$3=3,$K$4="Y"),AD2559,IF(AND($K$3=4,$K$4="Y"),AF2559,IF(AND($K$3=5,$K$4="Y"),AH2559,"FALSE"))))))))))</f>
        <v>2.4289999999999998</v>
      </c>
      <c r="I2559" s="21">
        <f>IF(AND($K$3=1,$K$4="N"),Q2559,IF(AND($K$3=2,$K$4="N"),S2559,IF(AND($K$3=3,$K$4="N"),U2559,IF(AND($K$3=4,$K$4="N"),W2559,IF(AND($K$3=5,$K$4="N"),Y2559,IF(AND($K$3=1,$K$4="Y"),AA2559,IF(AND($K$3=2,$K$4="Y"),AC2559,IF(AND($K$3=3,$K$4="Y"),AE2559,IF(AND($K$3=4,$K$4="Y"),AG2559,IF(AND($K$3=5,$K$4="Y"),AI2559,"FALSE"))))))))))</f>
        <v>87.44</v>
      </c>
      <c r="J2559" s="35" t="str">
        <f>IF(OUT!F2713="", "", OUT!F2713)</f>
        <v>STRIP TRAY</v>
      </c>
      <c r="K2559" s="8">
        <f>IF(OUT!P2713="", "", OUT!P2713)</f>
        <v>36</v>
      </c>
      <c r="L2559" s="8" t="str">
        <f>IF(OUT!AE2713="", "", OUT!AE2713)</f>
        <v>NEW</v>
      </c>
      <c r="M2559" s="8" t="str">
        <f>IF(OUT!AG2713="", "", OUT!AG2713)</f>
        <v>PAT</v>
      </c>
      <c r="N2559" s="8" t="str">
        <f>IF(OUT!AQ2713="", "", OUT!AQ2713)</f>
        <v/>
      </c>
      <c r="O2559" s="8" t="str">
        <f>IF(OUT!BO2713="", "", OUT!BO2713)</f>
        <v>T7</v>
      </c>
      <c r="P2559" s="9">
        <f>IF(OUT!N2713="", "", OUT!N2713)</f>
        <v>2.4289999999999998</v>
      </c>
      <c r="Q2559" s="10">
        <f>IF(OUT!O2713="", "", OUT!O2713)</f>
        <v>87.44</v>
      </c>
      <c r="R2559" s="9">
        <f>IF(PPG!H2713="", "", PPG!H2713)</f>
        <v>2.2440000000000002</v>
      </c>
      <c r="S2559" s="10">
        <f>IF(PPG!I2713="", "", PPG!I2713)</f>
        <v>80.78</v>
      </c>
      <c r="T2559" s="9">
        <f>IF(PPG!J2713="", "", PPG!J2713)</f>
        <v>2.1320000000000001</v>
      </c>
      <c r="U2559" s="10">
        <f>IF(PPG!K2713="", "", PPG!K2713)</f>
        <v>76.75</v>
      </c>
      <c r="V2559" s="9">
        <f>IF(PPG!L2713="", "", PPG!L2713)</f>
        <v>2.0259999999999998</v>
      </c>
      <c r="W2559" s="10">
        <f>IF(PPG!M2713="", "", PPG!M2713)</f>
        <v>72.930000000000007</v>
      </c>
      <c r="X2559" s="9">
        <f>IF(PPG!N2713="", "", PPG!N2713)</f>
        <v>1.925</v>
      </c>
      <c r="Y2559" s="10">
        <f>IF(PPG!O2713="", "", PPG!O2713)</f>
        <v>69.3</v>
      </c>
      <c r="Z2559" s="9">
        <f>IF(PPG!Q2713="", "", PPG!Q2713)</f>
        <v>2.298</v>
      </c>
      <c r="AA2559" s="10">
        <f>IF(PPG!R2713="", "", PPG!R2713)</f>
        <v>82.72</v>
      </c>
      <c r="AB2559" s="9">
        <f>IF(PPG!S2713="", "", PPG!S2713)</f>
        <v>2.2440000000000002</v>
      </c>
      <c r="AC2559" s="10">
        <f>IF(PPG!T2713="", "", PPG!T2713)</f>
        <v>80.78</v>
      </c>
      <c r="AD2559" s="9">
        <f>IF(PPG!U2713="", "", PPG!U2713)</f>
        <v>2.1320000000000001</v>
      </c>
      <c r="AE2559" s="10">
        <f>IF(PPG!V2713="", "", PPG!V2713)</f>
        <v>76.75</v>
      </c>
      <c r="AF2559" s="9">
        <f>IF(PPG!W2713="", "", PPG!W2713)</f>
        <v>2.0259999999999998</v>
      </c>
      <c r="AG2559" s="10">
        <f>IF(PPG!X2713="", "", PPG!X2713)</f>
        <v>72.930000000000007</v>
      </c>
      <c r="AH2559" s="9">
        <f>IF(PPG!Y2713="", "", PPG!Y2713)</f>
        <v>1.925</v>
      </c>
      <c r="AI2559" s="10">
        <f>IF(PPG!Z2713="", "", PPG!Z2713)</f>
        <v>69.3</v>
      </c>
      <c r="AJ2559" s="31" t="str">
        <f>IF(D2559&lt;&gt;"",D2559*I2559, "0.00")</f>
        <v>0.00</v>
      </c>
      <c r="AK2559" s="8" t="str">
        <f>IF(D2559&lt;&gt;"",D2559, "0")</f>
        <v>0</v>
      </c>
      <c r="AL2559" s="8" t="str">
        <f>IF(D2559&lt;&gt;"",D2559*K2559, "0")</f>
        <v>0</v>
      </c>
    </row>
    <row r="2560" spans="1:38">
      <c r="A2560" s="8">
        <f>IF(OUT!C2714="", "", OUT!C2714)</f>
        <v>727</v>
      </c>
      <c r="B2560" s="19">
        <f>IF(OUT!A2714="", "", OUT!A2714)</f>
        <v>95646</v>
      </c>
      <c r="C2560" s="8" t="str">
        <f>IF(OUT!D2714="", "", OUT!D2714)</f>
        <v>RH</v>
      </c>
      <c r="D2560" s="26"/>
      <c r="E2560" s="35" t="str">
        <f>IF(OUT!E2714="", "", OUT!E2714)</f>
        <v>36 CELL</v>
      </c>
      <c r="F2560" s="23" t="str">
        <f>IF(OUT!AE2714="NEW", "✷", "")</f>
        <v>✷</v>
      </c>
      <c r="G2560" t="str">
        <f>IF(OUT!B2714="", "", OUT!B2714)</f>
        <v>RUDBECKIA HIRTA SUNBECKIA MIA</v>
      </c>
      <c r="H2560" s="20">
        <f>IF(AND($K$3=1,$K$4="N"),P2560,IF(AND($K$3=2,$K$4="N"),R2560,IF(AND($K$3=3,$K$4="N"),T2560,IF(AND($K$3=4,$K$4="N"),V2560,IF(AND($K$3=5,$K$4="N"),X2560,IF(AND($K$3=1,$K$4="Y"),Z2560,IF(AND($K$3=2,$K$4="Y"),AB2560,IF(AND($K$3=3,$K$4="Y"),AD2560,IF(AND($K$3=4,$K$4="Y"),AF2560,IF(AND($K$3=5,$K$4="Y"),AH2560,"FALSE"))))))))))</f>
        <v>2.4289999999999998</v>
      </c>
      <c r="I2560" s="21">
        <f>IF(AND($K$3=1,$K$4="N"),Q2560,IF(AND($K$3=2,$K$4="N"),S2560,IF(AND($K$3=3,$K$4="N"),U2560,IF(AND($K$3=4,$K$4="N"),W2560,IF(AND($K$3=5,$K$4="N"),Y2560,IF(AND($K$3=1,$K$4="Y"),AA2560,IF(AND($K$3=2,$K$4="Y"),AC2560,IF(AND($K$3=3,$K$4="Y"),AE2560,IF(AND($K$3=4,$K$4="Y"),AG2560,IF(AND($K$3=5,$K$4="Y"),AI2560,"FALSE"))))))))))</f>
        <v>87.44</v>
      </c>
      <c r="J2560" s="35" t="str">
        <f>IF(OUT!F2714="", "", OUT!F2714)</f>
        <v>STRIP TRAY</v>
      </c>
      <c r="K2560" s="8">
        <f>IF(OUT!P2714="", "", OUT!P2714)</f>
        <v>36</v>
      </c>
      <c r="L2560" s="8" t="str">
        <f>IF(OUT!AE2714="", "", OUT!AE2714)</f>
        <v>NEW</v>
      </c>
      <c r="M2560" s="8" t="str">
        <f>IF(OUT!AG2714="", "", OUT!AG2714)</f>
        <v>PAT</v>
      </c>
      <c r="N2560" s="8" t="str">
        <f>IF(OUT!AQ2714="", "", OUT!AQ2714)</f>
        <v/>
      </c>
      <c r="O2560" s="8" t="str">
        <f>IF(OUT!BO2714="", "", OUT!BO2714)</f>
        <v>T7</v>
      </c>
      <c r="P2560" s="9">
        <f>IF(OUT!N2714="", "", OUT!N2714)</f>
        <v>2.4289999999999998</v>
      </c>
      <c r="Q2560" s="10">
        <f>IF(OUT!O2714="", "", OUT!O2714)</f>
        <v>87.44</v>
      </c>
      <c r="R2560" s="9">
        <f>IF(PPG!H2714="", "", PPG!H2714)</f>
        <v>2.2440000000000002</v>
      </c>
      <c r="S2560" s="10">
        <f>IF(PPG!I2714="", "", PPG!I2714)</f>
        <v>80.78</v>
      </c>
      <c r="T2560" s="9">
        <f>IF(PPG!J2714="", "", PPG!J2714)</f>
        <v>2.1320000000000001</v>
      </c>
      <c r="U2560" s="10">
        <f>IF(PPG!K2714="", "", PPG!K2714)</f>
        <v>76.75</v>
      </c>
      <c r="V2560" s="9">
        <f>IF(PPG!L2714="", "", PPG!L2714)</f>
        <v>2.0259999999999998</v>
      </c>
      <c r="W2560" s="10">
        <f>IF(PPG!M2714="", "", PPG!M2714)</f>
        <v>72.930000000000007</v>
      </c>
      <c r="X2560" s="9">
        <f>IF(PPG!N2714="", "", PPG!N2714)</f>
        <v>1.925</v>
      </c>
      <c r="Y2560" s="10">
        <f>IF(PPG!O2714="", "", PPG!O2714)</f>
        <v>69.3</v>
      </c>
      <c r="Z2560" s="9">
        <f>IF(PPG!Q2714="", "", PPG!Q2714)</f>
        <v>2.298</v>
      </c>
      <c r="AA2560" s="10">
        <f>IF(PPG!R2714="", "", PPG!R2714)</f>
        <v>82.72</v>
      </c>
      <c r="AB2560" s="9">
        <f>IF(PPG!S2714="", "", PPG!S2714)</f>
        <v>2.2440000000000002</v>
      </c>
      <c r="AC2560" s="10">
        <f>IF(PPG!T2714="", "", PPG!T2714)</f>
        <v>80.78</v>
      </c>
      <c r="AD2560" s="9">
        <f>IF(PPG!U2714="", "", PPG!U2714)</f>
        <v>2.1320000000000001</v>
      </c>
      <c r="AE2560" s="10">
        <f>IF(PPG!V2714="", "", PPG!V2714)</f>
        <v>76.75</v>
      </c>
      <c r="AF2560" s="9">
        <f>IF(PPG!W2714="", "", PPG!W2714)</f>
        <v>2.0259999999999998</v>
      </c>
      <c r="AG2560" s="10">
        <f>IF(PPG!X2714="", "", PPG!X2714)</f>
        <v>72.930000000000007</v>
      </c>
      <c r="AH2560" s="9">
        <f>IF(PPG!Y2714="", "", PPG!Y2714)</f>
        <v>1.925</v>
      </c>
      <c r="AI2560" s="10">
        <f>IF(PPG!Z2714="", "", PPG!Z2714)</f>
        <v>69.3</v>
      </c>
      <c r="AJ2560" s="31" t="str">
        <f>IF(D2560&lt;&gt;"",D2560*I2560, "0.00")</f>
        <v>0.00</v>
      </c>
      <c r="AK2560" s="8" t="str">
        <f>IF(D2560&lt;&gt;"",D2560, "0")</f>
        <v>0</v>
      </c>
      <c r="AL2560" s="8" t="str">
        <f>IF(D2560&lt;&gt;"",D2560*K2560, "0")</f>
        <v>0</v>
      </c>
    </row>
    <row r="2561" spans="1:38">
      <c r="A2561" s="8">
        <f>IF(OUT!C696="", "", OUT!C696)</f>
        <v>727</v>
      </c>
      <c r="B2561" s="19">
        <f>IF(OUT!A696="", "", OUT!A696)</f>
        <v>13272</v>
      </c>
      <c r="C2561" s="8" t="str">
        <f>IF(OUT!D696="", "", OUT!D696)</f>
        <v>RH</v>
      </c>
      <c r="D2561" s="26"/>
      <c r="E2561" s="35" t="str">
        <f>IF(OUT!E696="", "", OUT!E696)</f>
        <v>36 CELL</v>
      </c>
      <c r="F2561" s="23" t="str">
        <f>IF(OUT!AE696="NEW", "✷", "")</f>
        <v>✷</v>
      </c>
      <c r="G2561" t="str">
        <f>IF(OUT!B696="", "", OUT!B696)</f>
        <v>RUDBECKIA HIRTA SUNBECKIA NOA</v>
      </c>
      <c r="H2561" s="20">
        <f>IF(AND($K$3=1,$K$4="N"),P2561,IF(AND($K$3=2,$K$4="N"),R2561,IF(AND($K$3=3,$K$4="N"),T2561,IF(AND($K$3=4,$K$4="N"),V2561,IF(AND($K$3=5,$K$4="N"),X2561,IF(AND($K$3=1,$K$4="Y"),Z2561,IF(AND($K$3=2,$K$4="Y"),AB2561,IF(AND($K$3=3,$K$4="Y"),AD2561,IF(AND($K$3=4,$K$4="Y"),AF2561,IF(AND($K$3=5,$K$4="Y"),AH2561,"FALSE"))))))))))</f>
        <v>2.4289999999999998</v>
      </c>
      <c r="I2561" s="21">
        <f>IF(AND($K$3=1,$K$4="N"),Q2561,IF(AND($K$3=2,$K$4="N"),S2561,IF(AND($K$3=3,$K$4="N"),U2561,IF(AND($K$3=4,$K$4="N"),W2561,IF(AND($K$3=5,$K$4="N"),Y2561,IF(AND($K$3=1,$K$4="Y"),AA2561,IF(AND($K$3=2,$K$4="Y"),AC2561,IF(AND($K$3=3,$K$4="Y"),AE2561,IF(AND($K$3=4,$K$4="Y"),AG2561,IF(AND($K$3=5,$K$4="Y"),AI2561,"FALSE"))))))))))</f>
        <v>87.44</v>
      </c>
      <c r="J2561" s="35" t="str">
        <f>IF(OUT!F696="", "", OUT!F696)</f>
        <v>STRIP TRAY</v>
      </c>
      <c r="K2561" s="8">
        <f>IF(OUT!P696="", "", OUT!P696)</f>
        <v>36</v>
      </c>
      <c r="L2561" s="8" t="str">
        <f>IF(OUT!AE696="", "", OUT!AE696)</f>
        <v>NEW</v>
      </c>
      <c r="M2561" s="8" t="str">
        <f>IF(OUT!AG696="", "", OUT!AG696)</f>
        <v>PAT</v>
      </c>
      <c r="N2561" s="8" t="str">
        <f>IF(OUT!AQ696="", "", OUT!AQ696)</f>
        <v/>
      </c>
      <c r="O2561" s="8" t="str">
        <f>IF(OUT!BO696="", "", OUT!BO696)</f>
        <v>T7</v>
      </c>
      <c r="P2561" s="9">
        <f>IF(OUT!N696="", "", OUT!N696)</f>
        <v>2.4289999999999998</v>
      </c>
      <c r="Q2561" s="10">
        <f>IF(OUT!O696="", "", OUT!O696)</f>
        <v>87.44</v>
      </c>
      <c r="R2561" s="9">
        <f>IF(PPG!H696="", "", PPG!H696)</f>
        <v>2.2440000000000002</v>
      </c>
      <c r="S2561" s="10">
        <f>IF(PPG!I696="", "", PPG!I696)</f>
        <v>80.78</v>
      </c>
      <c r="T2561" s="9">
        <f>IF(PPG!J696="", "", PPG!J696)</f>
        <v>2.1320000000000001</v>
      </c>
      <c r="U2561" s="10">
        <f>IF(PPG!K696="", "", PPG!K696)</f>
        <v>76.75</v>
      </c>
      <c r="V2561" s="9">
        <f>IF(PPG!L696="", "", PPG!L696)</f>
        <v>2.0259999999999998</v>
      </c>
      <c r="W2561" s="10">
        <f>IF(PPG!M696="", "", PPG!M696)</f>
        <v>72.930000000000007</v>
      </c>
      <c r="X2561" s="9">
        <f>IF(PPG!N696="", "", PPG!N696)</f>
        <v>1.925</v>
      </c>
      <c r="Y2561" s="10">
        <f>IF(PPG!O696="", "", PPG!O696)</f>
        <v>69.3</v>
      </c>
      <c r="Z2561" s="9">
        <f>IF(PPG!Q696="", "", PPG!Q696)</f>
        <v>2.298</v>
      </c>
      <c r="AA2561" s="10">
        <f>IF(PPG!R696="", "", PPG!R696)</f>
        <v>82.72</v>
      </c>
      <c r="AB2561" s="9">
        <f>IF(PPG!S696="", "", PPG!S696)</f>
        <v>2.2440000000000002</v>
      </c>
      <c r="AC2561" s="10">
        <f>IF(PPG!T696="", "", PPG!T696)</f>
        <v>80.78</v>
      </c>
      <c r="AD2561" s="9">
        <f>IF(PPG!U696="", "", PPG!U696)</f>
        <v>2.1320000000000001</v>
      </c>
      <c r="AE2561" s="10">
        <f>IF(PPG!V696="", "", PPG!V696)</f>
        <v>76.75</v>
      </c>
      <c r="AF2561" s="9">
        <f>IF(PPG!W696="", "", PPG!W696)</f>
        <v>2.0259999999999998</v>
      </c>
      <c r="AG2561" s="10">
        <f>IF(PPG!X696="", "", PPG!X696)</f>
        <v>72.930000000000007</v>
      </c>
      <c r="AH2561" s="9">
        <f>IF(PPG!Y696="", "", PPG!Y696)</f>
        <v>1.925</v>
      </c>
      <c r="AI2561" s="10">
        <f>IF(PPG!Z696="", "", PPG!Z696)</f>
        <v>69.3</v>
      </c>
      <c r="AJ2561" s="31" t="str">
        <f>IF(D2561&lt;&gt;"",D2561*I2561, "0.00")</f>
        <v>0.00</v>
      </c>
      <c r="AK2561" s="8" t="str">
        <f>IF(D2561&lt;&gt;"",D2561, "0")</f>
        <v>0</v>
      </c>
      <c r="AL2561" s="8" t="str">
        <f>IF(D2561&lt;&gt;"",D2561*K2561, "0")</f>
        <v>0</v>
      </c>
    </row>
    <row r="2562" spans="1:38">
      <c r="A2562" s="8">
        <f>IF(OUT!C2715="", "", OUT!C2715)</f>
        <v>727</v>
      </c>
      <c r="B2562" s="19">
        <f>IF(OUT!A2715="", "", OUT!A2715)</f>
        <v>95647</v>
      </c>
      <c r="C2562" s="8" t="str">
        <f>IF(OUT!D2715="", "", OUT!D2715)</f>
        <v>RH</v>
      </c>
      <c r="D2562" s="26"/>
      <c r="E2562" s="35" t="str">
        <f>IF(OUT!E2715="", "", OUT!E2715)</f>
        <v>36 CELL</v>
      </c>
      <c r="F2562" s="23" t="str">
        <f>IF(OUT!AE2715="NEW", "✷", "")</f>
        <v>✷</v>
      </c>
      <c r="G2562" t="str">
        <f>IF(OUT!B2715="", "", OUT!B2715)</f>
        <v>RUDBECKIA HIRTA SUNBECKIA OPHELIA</v>
      </c>
      <c r="H2562" s="20">
        <f>IF(AND($K$3=1,$K$4="N"),P2562,IF(AND($K$3=2,$K$4="N"),R2562,IF(AND($K$3=3,$K$4="N"),T2562,IF(AND($K$3=4,$K$4="N"),V2562,IF(AND($K$3=5,$K$4="N"),X2562,IF(AND($K$3=1,$K$4="Y"),Z2562,IF(AND($K$3=2,$K$4="Y"),AB2562,IF(AND($K$3=3,$K$4="Y"),AD2562,IF(AND($K$3=4,$K$4="Y"),AF2562,IF(AND($K$3=5,$K$4="Y"),AH2562,"FALSE"))))))))))</f>
        <v>2.4289999999999998</v>
      </c>
      <c r="I2562" s="21">
        <f>IF(AND($K$3=1,$K$4="N"),Q2562,IF(AND($K$3=2,$K$4="N"),S2562,IF(AND($K$3=3,$K$4="N"),U2562,IF(AND($K$3=4,$K$4="N"),W2562,IF(AND($K$3=5,$K$4="N"),Y2562,IF(AND($K$3=1,$K$4="Y"),AA2562,IF(AND($K$3=2,$K$4="Y"),AC2562,IF(AND($K$3=3,$K$4="Y"),AE2562,IF(AND($K$3=4,$K$4="Y"),AG2562,IF(AND($K$3=5,$K$4="Y"),AI2562,"FALSE"))))))))))</f>
        <v>87.44</v>
      </c>
      <c r="J2562" s="35" t="str">
        <f>IF(OUT!F2715="", "", OUT!F2715)</f>
        <v>STRIP TRAY</v>
      </c>
      <c r="K2562" s="8">
        <f>IF(OUT!P2715="", "", OUT!P2715)</f>
        <v>36</v>
      </c>
      <c r="L2562" s="8" t="str">
        <f>IF(OUT!AE2715="", "", OUT!AE2715)</f>
        <v>NEW</v>
      </c>
      <c r="M2562" s="8" t="str">
        <f>IF(OUT!AG2715="", "", OUT!AG2715)</f>
        <v>PAT</v>
      </c>
      <c r="N2562" s="8" t="str">
        <f>IF(OUT!AQ2715="", "", OUT!AQ2715)</f>
        <v/>
      </c>
      <c r="O2562" s="8" t="str">
        <f>IF(OUT!BO2715="", "", OUT!BO2715)</f>
        <v>T7</v>
      </c>
      <c r="P2562" s="9">
        <f>IF(OUT!N2715="", "", OUT!N2715)</f>
        <v>2.4289999999999998</v>
      </c>
      <c r="Q2562" s="10">
        <f>IF(OUT!O2715="", "", OUT!O2715)</f>
        <v>87.44</v>
      </c>
      <c r="R2562" s="9">
        <f>IF(PPG!H2715="", "", PPG!H2715)</f>
        <v>2.2440000000000002</v>
      </c>
      <c r="S2562" s="10">
        <f>IF(PPG!I2715="", "", PPG!I2715)</f>
        <v>80.78</v>
      </c>
      <c r="T2562" s="9">
        <f>IF(PPG!J2715="", "", PPG!J2715)</f>
        <v>2.1320000000000001</v>
      </c>
      <c r="U2562" s="10">
        <f>IF(PPG!K2715="", "", PPG!K2715)</f>
        <v>76.75</v>
      </c>
      <c r="V2562" s="9">
        <f>IF(PPG!L2715="", "", PPG!L2715)</f>
        <v>2.0259999999999998</v>
      </c>
      <c r="W2562" s="10">
        <f>IF(PPG!M2715="", "", PPG!M2715)</f>
        <v>72.930000000000007</v>
      </c>
      <c r="X2562" s="9">
        <f>IF(PPG!N2715="", "", PPG!N2715)</f>
        <v>1.925</v>
      </c>
      <c r="Y2562" s="10">
        <f>IF(PPG!O2715="", "", PPG!O2715)</f>
        <v>69.3</v>
      </c>
      <c r="Z2562" s="9">
        <f>IF(PPG!Q2715="", "", PPG!Q2715)</f>
        <v>2.298</v>
      </c>
      <c r="AA2562" s="10">
        <f>IF(PPG!R2715="", "", PPG!R2715)</f>
        <v>82.72</v>
      </c>
      <c r="AB2562" s="9">
        <f>IF(PPG!S2715="", "", PPG!S2715)</f>
        <v>2.2440000000000002</v>
      </c>
      <c r="AC2562" s="10">
        <f>IF(PPG!T2715="", "", PPG!T2715)</f>
        <v>80.78</v>
      </c>
      <c r="AD2562" s="9">
        <f>IF(PPG!U2715="", "", PPG!U2715)</f>
        <v>2.1320000000000001</v>
      </c>
      <c r="AE2562" s="10">
        <f>IF(PPG!V2715="", "", PPG!V2715)</f>
        <v>76.75</v>
      </c>
      <c r="AF2562" s="9">
        <f>IF(PPG!W2715="", "", PPG!W2715)</f>
        <v>2.0259999999999998</v>
      </c>
      <c r="AG2562" s="10">
        <f>IF(PPG!X2715="", "", PPG!X2715)</f>
        <v>72.930000000000007</v>
      </c>
      <c r="AH2562" s="9">
        <f>IF(PPG!Y2715="", "", PPG!Y2715)</f>
        <v>1.925</v>
      </c>
      <c r="AI2562" s="10">
        <f>IF(PPG!Z2715="", "", PPG!Z2715)</f>
        <v>69.3</v>
      </c>
      <c r="AJ2562" s="31" t="str">
        <f>IF(D2562&lt;&gt;"",D2562*I2562, "0.00")</f>
        <v>0.00</v>
      </c>
      <c r="AK2562" s="8" t="str">
        <f>IF(D2562&lt;&gt;"",D2562, "0")</f>
        <v>0</v>
      </c>
      <c r="AL2562" s="8" t="str">
        <f>IF(D2562&lt;&gt;"",D2562*K2562, "0")</f>
        <v>0</v>
      </c>
    </row>
    <row r="2563" spans="1:38">
      <c r="A2563" s="8">
        <f>IF(OUT!C2723="", "", OUT!C2723)</f>
        <v>727</v>
      </c>
      <c r="B2563" s="19">
        <f>IF(OUT!A2723="", "", OUT!A2723)</f>
        <v>96052</v>
      </c>
      <c r="C2563" s="8" t="str">
        <f>IF(OUT!D2723="", "", OUT!D2723)</f>
        <v>RH</v>
      </c>
      <c r="D2563" s="26"/>
      <c r="E2563" s="35" t="str">
        <f>IF(OUT!E2723="", "", OUT!E2723)</f>
        <v>36 CELL</v>
      </c>
      <c r="F2563" s="23" t="str">
        <f>IF(OUT!AE2723="NEW", "✷", "")</f>
        <v>✷</v>
      </c>
      <c r="G2563" t="str">
        <f>IF(OUT!B2723="", "", OUT!B2723)</f>
        <v>RUDBECKIA HIRTA SUNBECKIA PAULINA</v>
      </c>
      <c r="H2563" s="20">
        <f>IF(AND($K$3=1,$K$4="N"),P2563,IF(AND($K$3=2,$K$4="N"),R2563,IF(AND($K$3=3,$K$4="N"),T2563,IF(AND($K$3=4,$K$4="N"),V2563,IF(AND($K$3=5,$K$4="N"),X2563,IF(AND($K$3=1,$K$4="Y"),Z2563,IF(AND($K$3=2,$K$4="Y"),AB2563,IF(AND($K$3=3,$K$4="Y"),AD2563,IF(AND($K$3=4,$K$4="Y"),AF2563,IF(AND($K$3=5,$K$4="Y"),AH2563,"FALSE"))))))))))</f>
        <v>2.4289999999999998</v>
      </c>
      <c r="I2563" s="21">
        <f>IF(AND($K$3=1,$K$4="N"),Q2563,IF(AND($K$3=2,$K$4="N"),S2563,IF(AND($K$3=3,$K$4="N"),U2563,IF(AND($K$3=4,$K$4="N"),W2563,IF(AND($K$3=5,$K$4="N"),Y2563,IF(AND($K$3=1,$K$4="Y"),AA2563,IF(AND($K$3=2,$K$4="Y"),AC2563,IF(AND($K$3=3,$K$4="Y"),AE2563,IF(AND($K$3=4,$K$4="Y"),AG2563,IF(AND($K$3=5,$K$4="Y"),AI2563,"FALSE"))))))))))</f>
        <v>87.44</v>
      </c>
      <c r="J2563" s="35" t="str">
        <f>IF(OUT!F2723="", "", OUT!F2723)</f>
        <v>STRIP TRAY</v>
      </c>
      <c r="K2563" s="8">
        <f>IF(OUT!P2723="", "", OUT!P2723)</f>
        <v>36</v>
      </c>
      <c r="L2563" s="8" t="str">
        <f>IF(OUT!AE2723="", "", OUT!AE2723)</f>
        <v>NEW</v>
      </c>
      <c r="M2563" s="8" t="str">
        <f>IF(OUT!AG2723="", "", OUT!AG2723)</f>
        <v>PAT</v>
      </c>
      <c r="N2563" s="8" t="str">
        <f>IF(OUT!AQ2723="", "", OUT!AQ2723)</f>
        <v/>
      </c>
      <c r="O2563" s="8" t="str">
        <f>IF(OUT!BO2723="", "", OUT!BO2723)</f>
        <v>T7</v>
      </c>
      <c r="P2563" s="9">
        <f>IF(OUT!N2723="", "", OUT!N2723)</f>
        <v>2.4289999999999998</v>
      </c>
      <c r="Q2563" s="10">
        <f>IF(OUT!O2723="", "", OUT!O2723)</f>
        <v>87.44</v>
      </c>
      <c r="R2563" s="9">
        <f>IF(PPG!H2723="", "", PPG!H2723)</f>
        <v>2.2440000000000002</v>
      </c>
      <c r="S2563" s="10">
        <f>IF(PPG!I2723="", "", PPG!I2723)</f>
        <v>80.78</v>
      </c>
      <c r="T2563" s="9">
        <f>IF(PPG!J2723="", "", PPG!J2723)</f>
        <v>2.1320000000000001</v>
      </c>
      <c r="U2563" s="10">
        <f>IF(PPG!K2723="", "", PPG!K2723)</f>
        <v>76.75</v>
      </c>
      <c r="V2563" s="9">
        <f>IF(PPG!L2723="", "", PPG!L2723)</f>
        <v>2.0259999999999998</v>
      </c>
      <c r="W2563" s="10">
        <f>IF(PPG!M2723="", "", PPG!M2723)</f>
        <v>72.930000000000007</v>
      </c>
      <c r="X2563" s="9">
        <f>IF(PPG!N2723="", "", PPG!N2723)</f>
        <v>1.925</v>
      </c>
      <c r="Y2563" s="10">
        <f>IF(PPG!O2723="", "", PPG!O2723)</f>
        <v>69.3</v>
      </c>
      <c r="Z2563" s="9">
        <f>IF(PPG!Q2723="", "", PPG!Q2723)</f>
        <v>2.298</v>
      </c>
      <c r="AA2563" s="10">
        <f>IF(PPG!R2723="", "", PPG!R2723)</f>
        <v>82.72</v>
      </c>
      <c r="AB2563" s="9">
        <f>IF(PPG!S2723="", "", PPG!S2723)</f>
        <v>2.2440000000000002</v>
      </c>
      <c r="AC2563" s="10">
        <f>IF(PPG!T2723="", "", PPG!T2723)</f>
        <v>80.78</v>
      </c>
      <c r="AD2563" s="9">
        <f>IF(PPG!U2723="", "", PPG!U2723)</f>
        <v>2.1320000000000001</v>
      </c>
      <c r="AE2563" s="10">
        <f>IF(PPG!V2723="", "", PPG!V2723)</f>
        <v>76.75</v>
      </c>
      <c r="AF2563" s="9">
        <f>IF(PPG!W2723="", "", PPG!W2723)</f>
        <v>2.0259999999999998</v>
      </c>
      <c r="AG2563" s="10">
        <f>IF(PPG!X2723="", "", PPG!X2723)</f>
        <v>72.930000000000007</v>
      </c>
      <c r="AH2563" s="9">
        <f>IF(PPG!Y2723="", "", PPG!Y2723)</f>
        <v>1.925</v>
      </c>
      <c r="AI2563" s="10">
        <f>IF(PPG!Z2723="", "", PPG!Z2723)</f>
        <v>69.3</v>
      </c>
      <c r="AJ2563" s="31" t="str">
        <f>IF(D2563&lt;&gt;"",D2563*I2563, "0.00")</f>
        <v>0.00</v>
      </c>
      <c r="AK2563" s="8" t="str">
        <f>IF(D2563&lt;&gt;"",D2563, "0")</f>
        <v>0</v>
      </c>
      <c r="AL2563" s="8" t="str">
        <f>IF(D2563&lt;&gt;"",D2563*K2563, "0")</f>
        <v>0</v>
      </c>
    </row>
    <row r="2564" spans="1:38">
      <c r="A2564" s="8">
        <f>IF(OUT!C2716="", "", OUT!C2716)</f>
        <v>727</v>
      </c>
      <c r="B2564" s="19">
        <f>IF(OUT!A2716="", "", OUT!A2716)</f>
        <v>95648</v>
      </c>
      <c r="C2564" s="8" t="str">
        <f>IF(OUT!D2716="", "", OUT!D2716)</f>
        <v>RH</v>
      </c>
      <c r="D2564" s="26"/>
      <c r="E2564" s="35" t="str">
        <f>IF(OUT!E2716="", "", OUT!E2716)</f>
        <v>36 CELL</v>
      </c>
      <c r="F2564" s="23" t="str">
        <f>IF(OUT!AE2716="NEW", "✷", "")</f>
        <v>✷</v>
      </c>
      <c r="G2564" t="str">
        <f>IF(OUT!B2716="", "", OUT!B2716)</f>
        <v>RUDBECKIA HIRTA SUNBECKIA SARAH</v>
      </c>
      <c r="H2564" s="20">
        <f>IF(AND($K$3=1,$K$4="N"),P2564,IF(AND($K$3=2,$K$4="N"),R2564,IF(AND($K$3=3,$K$4="N"),T2564,IF(AND($K$3=4,$K$4="N"),V2564,IF(AND($K$3=5,$K$4="N"),X2564,IF(AND($K$3=1,$K$4="Y"),Z2564,IF(AND($K$3=2,$K$4="Y"),AB2564,IF(AND($K$3=3,$K$4="Y"),AD2564,IF(AND($K$3=4,$K$4="Y"),AF2564,IF(AND($K$3=5,$K$4="Y"),AH2564,"FALSE"))))))))))</f>
        <v>2.4289999999999998</v>
      </c>
      <c r="I2564" s="21">
        <f>IF(AND($K$3=1,$K$4="N"),Q2564,IF(AND($K$3=2,$K$4="N"),S2564,IF(AND($K$3=3,$K$4="N"),U2564,IF(AND($K$3=4,$K$4="N"),W2564,IF(AND($K$3=5,$K$4="N"),Y2564,IF(AND($K$3=1,$K$4="Y"),AA2564,IF(AND($K$3=2,$K$4="Y"),AC2564,IF(AND($K$3=3,$K$4="Y"),AE2564,IF(AND($K$3=4,$K$4="Y"),AG2564,IF(AND($K$3=5,$K$4="Y"),AI2564,"FALSE"))))))))))</f>
        <v>87.44</v>
      </c>
      <c r="J2564" s="35" t="str">
        <f>IF(OUT!F2716="", "", OUT!F2716)</f>
        <v>STRIP TRAY</v>
      </c>
      <c r="K2564" s="8">
        <f>IF(OUT!P2716="", "", OUT!P2716)</f>
        <v>36</v>
      </c>
      <c r="L2564" s="8" t="str">
        <f>IF(OUT!AE2716="", "", OUT!AE2716)</f>
        <v>NEW</v>
      </c>
      <c r="M2564" s="8" t="str">
        <f>IF(OUT!AG2716="", "", OUT!AG2716)</f>
        <v>PAT</v>
      </c>
      <c r="N2564" s="8" t="str">
        <f>IF(OUT!AQ2716="", "", OUT!AQ2716)</f>
        <v/>
      </c>
      <c r="O2564" s="8" t="str">
        <f>IF(OUT!BO2716="", "", OUT!BO2716)</f>
        <v>T7</v>
      </c>
      <c r="P2564" s="9">
        <f>IF(OUT!N2716="", "", OUT!N2716)</f>
        <v>2.4289999999999998</v>
      </c>
      <c r="Q2564" s="10">
        <f>IF(OUT!O2716="", "", OUT!O2716)</f>
        <v>87.44</v>
      </c>
      <c r="R2564" s="9">
        <f>IF(PPG!H2716="", "", PPG!H2716)</f>
        <v>2.2440000000000002</v>
      </c>
      <c r="S2564" s="10">
        <f>IF(PPG!I2716="", "", PPG!I2716)</f>
        <v>80.78</v>
      </c>
      <c r="T2564" s="9">
        <f>IF(PPG!J2716="", "", PPG!J2716)</f>
        <v>2.1320000000000001</v>
      </c>
      <c r="U2564" s="10">
        <f>IF(PPG!K2716="", "", PPG!K2716)</f>
        <v>76.75</v>
      </c>
      <c r="V2564" s="9">
        <f>IF(PPG!L2716="", "", PPG!L2716)</f>
        <v>2.0259999999999998</v>
      </c>
      <c r="W2564" s="10">
        <f>IF(PPG!M2716="", "", PPG!M2716)</f>
        <v>72.930000000000007</v>
      </c>
      <c r="X2564" s="9">
        <f>IF(PPG!N2716="", "", PPG!N2716)</f>
        <v>1.925</v>
      </c>
      <c r="Y2564" s="10">
        <f>IF(PPG!O2716="", "", PPG!O2716)</f>
        <v>69.3</v>
      </c>
      <c r="Z2564" s="9">
        <f>IF(PPG!Q2716="", "", PPG!Q2716)</f>
        <v>2.298</v>
      </c>
      <c r="AA2564" s="10">
        <f>IF(PPG!R2716="", "", PPG!R2716)</f>
        <v>82.72</v>
      </c>
      <c r="AB2564" s="9">
        <f>IF(PPG!S2716="", "", PPG!S2716)</f>
        <v>2.2440000000000002</v>
      </c>
      <c r="AC2564" s="10">
        <f>IF(PPG!T2716="", "", PPG!T2716)</f>
        <v>80.78</v>
      </c>
      <c r="AD2564" s="9">
        <f>IF(PPG!U2716="", "", PPG!U2716)</f>
        <v>2.1320000000000001</v>
      </c>
      <c r="AE2564" s="10">
        <f>IF(PPG!V2716="", "", PPG!V2716)</f>
        <v>76.75</v>
      </c>
      <c r="AF2564" s="9">
        <f>IF(PPG!W2716="", "", PPG!W2716)</f>
        <v>2.0259999999999998</v>
      </c>
      <c r="AG2564" s="10">
        <f>IF(PPG!X2716="", "", PPG!X2716)</f>
        <v>72.930000000000007</v>
      </c>
      <c r="AH2564" s="9">
        <f>IF(PPG!Y2716="", "", PPG!Y2716)</f>
        <v>1.925</v>
      </c>
      <c r="AI2564" s="10">
        <f>IF(PPG!Z2716="", "", PPG!Z2716)</f>
        <v>69.3</v>
      </c>
      <c r="AJ2564" s="31" t="str">
        <f>IF(D2564&lt;&gt;"",D2564*I2564, "0.00")</f>
        <v>0.00</v>
      </c>
      <c r="AK2564" s="8" t="str">
        <f>IF(D2564&lt;&gt;"",D2564, "0")</f>
        <v>0</v>
      </c>
      <c r="AL2564" s="8" t="str">
        <f>IF(D2564&lt;&gt;"",D2564*K2564, "0")</f>
        <v>0</v>
      </c>
    </row>
    <row r="2565" spans="1:38">
      <c r="A2565" s="8">
        <f>IF(OUT!C697="", "", OUT!C697)</f>
        <v>727</v>
      </c>
      <c r="B2565" s="19">
        <f>IF(OUT!A697="", "", OUT!A697)</f>
        <v>13273</v>
      </c>
      <c r="C2565" s="8" t="str">
        <f>IF(OUT!D697="", "", OUT!D697)</f>
        <v>RH</v>
      </c>
      <c r="D2565" s="26"/>
      <c r="E2565" s="35" t="str">
        <f>IF(OUT!E697="", "", OUT!E697)</f>
        <v>36 CELL</v>
      </c>
      <c r="F2565" s="23" t="str">
        <f>IF(OUT!AE697="NEW", "✷", "")</f>
        <v>✷</v>
      </c>
      <c r="G2565" t="str">
        <f>IF(OUT!B697="", "", OUT!B697)</f>
        <v>RUDBECKIA HIRTA SUNBECKIA STELLA</v>
      </c>
      <c r="H2565" s="20">
        <f>IF(AND($K$3=1,$K$4="N"),P2565,IF(AND($K$3=2,$K$4="N"),R2565,IF(AND($K$3=3,$K$4="N"),T2565,IF(AND($K$3=4,$K$4="N"),V2565,IF(AND($K$3=5,$K$4="N"),X2565,IF(AND($K$3=1,$K$4="Y"),Z2565,IF(AND($K$3=2,$K$4="Y"),AB2565,IF(AND($K$3=3,$K$4="Y"),AD2565,IF(AND($K$3=4,$K$4="Y"),AF2565,IF(AND($K$3=5,$K$4="Y"),AH2565,"FALSE"))))))))))</f>
        <v>2.4289999999999998</v>
      </c>
      <c r="I2565" s="21">
        <f>IF(AND($K$3=1,$K$4="N"),Q2565,IF(AND($K$3=2,$K$4="N"),S2565,IF(AND($K$3=3,$K$4="N"),U2565,IF(AND($K$3=4,$K$4="N"),W2565,IF(AND($K$3=5,$K$4="N"),Y2565,IF(AND($K$3=1,$K$4="Y"),AA2565,IF(AND($K$3=2,$K$4="Y"),AC2565,IF(AND($K$3=3,$K$4="Y"),AE2565,IF(AND($K$3=4,$K$4="Y"),AG2565,IF(AND($K$3=5,$K$4="Y"),AI2565,"FALSE"))))))))))</f>
        <v>87.44</v>
      </c>
      <c r="J2565" s="35" t="str">
        <f>IF(OUT!F697="", "", OUT!F697)</f>
        <v>STRIP TRAY</v>
      </c>
      <c r="K2565" s="8">
        <f>IF(OUT!P697="", "", OUT!P697)</f>
        <v>36</v>
      </c>
      <c r="L2565" s="8" t="str">
        <f>IF(OUT!AE697="", "", OUT!AE697)</f>
        <v>NEW</v>
      </c>
      <c r="M2565" s="8" t="str">
        <f>IF(OUT!AG697="", "", OUT!AG697)</f>
        <v>PAT</v>
      </c>
      <c r="N2565" s="8" t="str">
        <f>IF(OUT!AQ697="", "", OUT!AQ697)</f>
        <v/>
      </c>
      <c r="O2565" s="8" t="str">
        <f>IF(OUT!BO697="", "", OUT!BO697)</f>
        <v>T7</v>
      </c>
      <c r="P2565" s="9">
        <f>IF(OUT!N697="", "", OUT!N697)</f>
        <v>2.4289999999999998</v>
      </c>
      <c r="Q2565" s="10">
        <f>IF(OUT!O697="", "", OUT!O697)</f>
        <v>87.44</v>
      </c>
      <c r="R2565" s="9">
        <f>IF(PPG!H697="", "", PPG!H697)</f>
        <v>2.2440000000000002</v>
      </c>
      <c r="S2565" s="10">
        <f>IF(PPG!I697="", "", PPG!I697)</f>
        <v>80.78</v>
      </c>
      <c r="T2565" s="9">
        <f>IF(PPG!J697="", "", PPG!J697)</f>
        <v>2.1320000000000001</v>
      </c>
      <c r="U2565" s="10">
        <f>IF(PPG!K697="", "", PPG!K697)</f>
        <v>76.75</v>
      </c>
      <c r="V2565" s="9">
        <f>IF(PPG!L697="", "", PPG!L697)</f>
        <v>2.0259999999999998</v>
      </c>
      <c r="W2565" s="10">
        <f>IF(PPG!M697="", "", PPG!M697)</f>
        <v>72.930000000000007</v>
      </c>
      <c r="X2565" s="9">
        <f>IF(PPG!N697="", "", PPG!N697)</f>
        <v>1.925</v>
      </c>
      <c r="Y2565" s="10">
        <f>IF(PPG!O697="", "", PPG!O697)</f>
        <v>69.3</v>
      </c>
      <c r="Z2565" s="9">
        <f>IF(PPG!Q697="", "", PPG!Q697)</f>
        <v>2.298</v>
      </c>
      <c r="AA2565" s="10">
        <f>IF(PPG!R697="", "", PPG!R697)</f>
        <v>82.72</v>
      </c>
      <c r="AB2565" s="9">
        <f>IF(PPG!S697="", "", PPG!S697)</f>
        <v>2.2440000000000002</v>
      </c>
      <c r="AC2565" s="10">
        <f>IF(PPG!T697="", "", PPG!T697)</f>
        <v>80.78</v>
      </c>
      <c r="AD2565" s="9">
        <f>IF(PPG!U697="", "", PPG!U697)</f>
        <v>2.1320000000000001</v>
      </c>
      <c r="AE2565" s="10">
        <f>IF(PPG!V697="", "", PPG!V697)</f>
        <v>76.75</v>
      </c>
      <c r="AF2565" s="9">
        <f>IF(PPG!W697="", "", PPG!W697)</f>
        <v>2.0259999999999998</v>
      </c>
      <c r="AG2565" s="10">
        <f>IF(PPG!X697="", "", PPG!X697)</f>
        <v>72.930000000000007</v>
      </c>
      <c r="AH2565" s="9">
        <f>IF(PPG!Y697="", "", PPG!Y697)</f>
        <v>1.925</v>
      </c>
      <c r="AI2565" s="10">
        <f>IF(PPG!Z697="", "", PPG!Z697)</f>
        <v>69.3</v>
      </c>
      <c r="AJ2565" s="31" t="str">
        <f>IF(D2565&lt;&gt;"",D2565*I2565, "0.00")</f>
        <v>0.00</v>
      </c>
      <c r="AK2565" s="8" t="str">
        <f>IF(D2565&lt;&gt;"",D2565, "0")</f>
        <v>0</v>
      </c>
      <c r="AL2565" s="8" t="str">
        <f>IF(D2565&lt;&gt;"",D2565*K2565, "0")</f>
        <v>0</v>
      </c>
    </row>
    <row r="2566" spans="1:38">
      <c r="A2566" s="8">
        <f>IF(OUT!C1129="", "", OUT!C1129)</f>
        <v>727</v>
      </c>
      <c r="B2566" s="19">
        <f>IF(OUT!A1129="", "", OUT!A1129)</f>
        <v>41587</v>
      </c>
      <c r="C2566" s="8" t="str">
        <f>IF(OUT!D1129="", "", OUT!D1129)</f>
        <v>RH</v>
      </c>
      <c r="D2566" s="26"/>
      <c r="E2566" s="35" t="str">
        <f>IF(OUT!E1129="", "", OUT!E1129)</f>
        <v>36 CELL</v>
      </c>
      <c r="F2566" s="23" t="str">
        <f>IF(OUT!AE1129="NEW", "✷", "")</f>
        <v/>
      </c>
      <c r="G2566" t="str">
        <f>IF(OUT!B1129="", "", OUT!B1129)</f>
        <v>SALVIA APEX BLUE</v>
      </c>
      <c r="H2566" s="20">
        <f>IF(AND($K$3=1,$K$4="N"),P2566,IF(AND($K$3=2,$K$4="N"),R2566,IF(AND($K$3=3,$K$4="N"),T2566,IF(AND($K$3=4,$K$4="N"),V2566,IF(AND($K$3=5,$K$4="N"),X2566,IF(AND($K$3=1,$K$4="Y"),Z2566,IF(AND($K$3=2,$K$4="Y"),AB2566,IF(AND($K$3=3,$K$4="Y"),AD2566,IF(AND($K$3=4,$K$4="Y"),AF2566,IF(AND($K$3=5,$K$4="Y"),AH2566,"FALSE"))))))))))</f>
        <v>1.458</v>
      </c>
      <c r="I2566" s="21">
        <f>IF(AND($K$3=1,$K$4="N"),Q2566,IF(AND($K$3=2,$K$4="N"),S2566,IF(AND($K$3=3,$K$4="N"),U2566,IF(AND($K$3=4,$K$4="N"),W2566,IF(AND($K$3=5,$K$4="N"),Y2566,IF(AND($K$3=1,$K$4="Y"),AA2566,IF(AND($K$3=2,$K$4="Y"),AC2566,IF(AND($K$3=3,$K$4="Y"),AE2566,IF(AND($K$3=4,$K$4="Y"),AG2566,IF(AND($K$3=5,$K$4="Y"),AI2566,"FALSE"))))))))))</f>
        <v>52.48</v>
      </c>
      <c r="J2566" s="35" t="str">
        <f>IF(OUT!F1129="", "", OUT!F1129)</f>
        <v>STRIP TRAY</v>
      </c>
      <c r="K2566" s="8">
        <f>IF(OUT!P1129="", "", OUT!P1129)</f>
        <v>36</v>
      </c>
      <c r="L2566" s="8" t="str">
        <f>IF(OUT!AE1129="", "", OUT!AE1129)</f>
        <v/>
      </c>
      <c r="M2566" s="8" t="str">
        <f>IF(OUT!AG1129="", "", OUT!AG1129)</f>
        <v>PAT</v>
      </c>
      <c r="N2566" s="8" t="str">
        <f>IF(OUT!AQ1129="", "", OUT!AQ1129)</f>
        <v/>
      </c>
      <c r="O2566" s="8" t="str">
        <f>IF(OUT!BO1129="", "", OUT!BO1129)</f>
        <v>T7</v>
      </c>
      <c r="P2566" s="9">
        <f>IF(OUT!N1129="", "", OUT!N1129)</f>
        <v>1.458</v>
      </c>
      <c r="Q2566" s="10">
        <f>IF(OUT!O1129="", "", OUT!O1129)</f>
        <v>52.48</v>
      </c>
      <c r="R2566" s="9">
        <f>IF(PPG!H1129="", "", PPG!H1129)</f>
        <v>1.345</v>
      </c>
      <c r="S2566" s="10">
        <f>IF(PPG!I1129="", "", PPG!I1129)</f>
        <v>48.42</v>
      </c>
      <c r="T2566" s="9">
        <f>IF(PPG!J1129="", "", PPG!J1129)</f>
        <v>1.2769999999999999</v>
      </c>
      <c r="U2566" s="10">
        <f>IF(PPG!K1129="", "", PPG!K1129)</f>
        <v>45.97</v>
      </c>
      <c r="V2566" s="9">
        <f>IF(PPG!L1129="", "", PPG!L1129)</f>
        <v>1.2130000000000001</v>
      </c>
      <c r="W2566" s="10">
        <f>IF(PPG!M1129="", "", PPG!M1129)</f>
        <v>43.66</v>
      </c>
      <c r="X2566" s="9">
        <f>IF(PPG!N1129="", "", PPG!N1129)</f>
        <v>1.153</v>
      </c>
      <c r="Y2566" s="10">
        <f>IF(PPG!O1129="", "", PPG!O1129)</f>
        <v>41.5</v>
      </c>
      <c r="Z2566" s="9">
        <f>IF(PPG!Q1129="", "", PPG!Q1129)</f>
        <v>1.379</v>
      </c>
      <c r="AA2566" s="10">
        <f>IF(PPG!R1129="", "", PPG!R1129)</f>
        <v>49.64</v>
      </c>
      <c r="AB2566" s="9">
        <f>IF(PPG!S1129="", "", PPG!S1129)</f>
        <v>1.345</v>
      </c>
      <c r="AC2566" s="10">
        <f>IF(PPG!T1129="", "", PPG!T1129)</f>
        <v>48.42</v>
      </c>
      <c r="AD2566" s="9">
        <f>IF(PPG!U1129="", "", PPG!U1129)</f>
        <v>1.2769999999999999</v>
      </c>
      <c r="AE2566" s="10">
        <f>IF(PPG!V1129="", "", PPG!V1129)</f>
        <v>45.97</v>
      </c>
      <c r="AF2566" s="9">
        <f>IF(PPG!W1129="", "", PPG!W1129)</f>
        <v>1.2130000000000001</v>
      </c>
      <c r="AG2566" s="10">
        <f>IF(PPG!X1129="", "", PPG!X1129)</f>
        <v>43.66</v>
      </c>
      <c r="AH2566" s="9">
        <f>IF(PPG!Y1129="", "", PPG!Y1129)</f>
        <v>1.153</v>
      </c>
      <c r="AI2566" s="10">
        <f>IF(PPG!Z1129="", "", PPG!Z1129)</f>
        <v>41.5</v>
      </c>
      <c r="AJ2566" s="31" t="str">
        <f>IF(D2566&lt;&gt;"",D2566*I2566, "0.00")</f>
        <v>0.00</v>
      </c>
      <c r="AK2566" s="8" t="str">
        <f>IF(D2566&lt;&gt;"",D2566, "0")</f>
        <v>0</v>
      </c>
      <c r="AL2566" s="8" t="str">
        <f>IF(D2566&lt;&gt;"",D2566*K2566, "0")</f>
        <v>0</v>
      </c>
    </row>
    <row r="2567" spans="1:38">
      <c r="A2567" s="8">
        <f>IF(OUT!C2467="", "", OUT!C2467)</f>
        <v>727</v>
      </c>
      <c r="B2567" s="19">
        <f>IF(OUT!A2467="", "", OUT!A2467)</f>
        <v>92332</v>
      </c>
      <c r="C2567" s="8" t="str">
        <f>IF(OUT!D2467="", "", OUT!D2467)</f>
        <v>RH</v>
      </c>
      <c r="D2567" s="26"/>
      <c r="E2567" s="35" t="str">
        <f>IF(OUT!E2467="", "", OUT!E2467)</f>
        <v>36 CELL</v>
      </c>
      <c r="F2567" s="23" t="str">
        <f>IF(OUT!AE2467="NEW", "✷", "")</f>
        <v/>
      </c>
      <c r="G2567" t="str">
        <f>IF(OUT!B2467="", "", OUT!B2467)</f>
        <v>SALVIA APEX PINK</v>
      </c>
      <c r="H2567" s="20">
        <f>IF(AND($K$3=1,$K$4="N"),P2567,IF(AND($K$3=2,$K$4="N"),R2567,IF(AND($K$3=3,$K$4="N"),T2567,IF(AND($K$3=4,$K$4="N"),V2567,IF(AND($K$3=5,$K$4="N"),X2567,IF(AND($K$3=1,$K$4="Y"),Z2567,IF(AND($K$3=2,$K$4="Y"),AB2567,IF(AND($K$3=3,$K$4="Y"),AD2567,IF(AND($K$3=4,$K$4="Y"),AF2567,IF(AND($K$3=5,$K$4="Y"),AH2567,"FALSE"))))))))))</f>
        <v>1.458</v>
      </c>
      <c r="I2567" s="21">
        <f>IF(AND($K$3=1,$K$4="N"),Q2567,IF(AND($K$3=2,$K$4="N"),S2567,IF(AND($K$3=3,$K$4="N"),U2567,IF(AND($K$3=4,$K$4="N"),W2567,IF(AND($K$3=5,$K$4="N"),Y2567,IF(AND($K$3=1,$K$4="Y"),AA2567,IF(AND($K$3=2,$K$4="Y"),AC2567,IF(AND($K$3=3,$K$4="Y"),AE2567,IF(AND($K$3=4,$K$4="Y"),AG2567,IF(AND($K$3=5,$K$4="Y"),AI2567,"FALSE"))))))))))</f>
        <v>52.48</v>
      </c>
      <c r="J2567" s="35" t="str">
        <f>IF(OUT!F2467="", "", OUT!F2467)</f>
        <v>STRIP TRAY</v>
      </c>
      <c r="K2567" s="8">
        <f>IF(OUT!P2467="", "", OUT!P2467)</f>
        <v>36</v>
      </c>
      <c r="L2567" s="8" t="str">
        <f>IF(OUT!AE2467="", "", OUT!AE2467)</f>
        <v/>
      </c>
      <c r="M2567" s="8" t="str">
        <f>IF(OUT!AG2467="", "", OUT!AG2467)</f>
        <v>PAT</v>
      </c>
      <c r="N2567" s="8" t="str">
        <f>IF(OUT!AQ2467="", "", OUT!AQ2467)</f>
        <v/>
      </c>
      <c r="O2567" s="8" t="str">
        <f>IF(OUT!BO2467="", "", OUT!BO2467)</f>
        <v>T7</v>
      </c>
      <c r="P2567" s="9">
        <f>IF(OUT!N2467="", "", OUT!N2467)</f>
        <v>1.458</v>
      </c>
      <c r="Q2567" s="10">
        <f>IF(OUT!O2467="", "", OUT!O2467)</f>
        <v>52.48</v>
      </c>
      <c r="R2567" s="9">
        <f>IF(PPG!H2467="", "", PPG!H2467)</f>
        <v>1.345</v>
      </c>
      <c r="S2567" s="10">
        <f>IF(PPG!I2467="", "", PPG!I2467)</f>
        <v>48.42</v>
      </c>
      <c r="T2567" s="9">
        <f>IF(PPG!J2467="", "", PPG!J2467)</f>
        <v>1.2769999999999999</v>
      </c>
      <c r="U2567" s="10">
        <f>IF(PPG!K2467="", "", PPG!K2467)</f>
        <v>45.97</v>
      </c>
      <c r="V2567" s="9">
        <f>IF(PPG!L2467="", "", PPG!L2467)</f>
        <v>1.2130000000000001</v>
      </c>
      <c r="W2567" s="10">
        <f>IF(PPG!M2467="", "", PPG!M2467)</f>
        <v>43.66</v>
      </c>
      <c r="X2567" s="9">
        <f>IF(PPG!N2467="", "", PPG!N2467)</f>
        <v>1.153</v>
      </c>
      <c r="Y2567" s="10">
        <f>IF(PPG!O2467="", "", PPG!O2467)</f>
        <v>41.5</v>
      </c>
      <c r="Z2567" s="9">
        <f>IF(PPG!Q2467="", "", PPG!Q2467)</f>
        <v>1.379</v>
      </c>
      <c r="AA2567" s="10">
        <f>IF(PPG!R2467="", "", PPG!R2467)</f>
        <v>49.64</v>
      </c>
      <c r="AB2567" s="9">
        <f>IF(PPG!S2467="", "", PPG!S2467)</f>
        <v>1.345</v>
      </c>
      <c r="AC2567" s="10">
        <f>IF(PPG!T2467="", "", PPG!T2467)</f>
        <v>48.42</v>
      </c>
      <c r="AD2567" s="9">
        <f>IF(PPG!U2467="", "", PPG!U2467)</f>
        <v>1.2769999999999999</v>
      </c>
      <c r="AE2567" s="10">
        <f>IF(PPG!V2467="", "", PPG!V2467)</f>
        <v>45.97</v>
      </c>
      <c r="AF2567" s="9">
        <f>IF(PPG!W2467="", "", PPG!W2467)</f>
        <v>1.2130000000000001</v>
      </c>
      <c r="AG2567" s="10">
        <f>IF(PPG!X2467="", "", PPG!X2467)</f>
        <v>43.66</v>
      </c>
      <c r="AH2567" s="9">
        <f>IF(PPG!Y2467="", "", PPG!Y2467)</f>
        <v>1.153</v>
      </c>
      <c r="AI2567" s="10">
        <f>IF(PPG!Z2467="", "", PPG!Z2467)</f>
        <v>41.5</v>
      </c>
      <c r="AJ2567" s="31" t="str">
        <f>IF(D2567&lt;&gt;"",D2567*I2567, "0.00")</f>
        <v>0.00</v>
      </c>
      <c r="AK2567" s="8" t="str">
        <f>IF(D2567&lt;&gt;"",D2567, "0")</f>
        <v>0</v>
      </c>
      <c r="AL2567" s="8" t="str">
        <f>IF(D2567&lt;&gt;"",D2567*K2567, "0")</f>
        <v>0</v>
      </c>
    </row>
    <row r="2568" spans="1:38">
      <c r="A2568" s="8">
        <f>IF(OUT!C687="", "", OUT!C687)</f>
        <v>727</v>
      </c>
      <c r="B2568" s="19">
        <f>IF(OUT!A687="", "", OUT!A687)</f>
        <v>13132</v>
      </c>
      <c r="C2568" s="8" t="str">
        <f>IF(OUT!D687="", "", OUT!D687)</f>
        <v>RH</v>
      </c>
      <c r="D2568" s="26"/>
      <c r="E2568" s="35" t="str">
        <f>IF(OUT!E687="", "", OUT!E687)</f>
        <v>36 CELL</v>
      </c>
      <c r="F2568" s="23" t="str">
        <f>IF(OUT!AE687="NEW", "✷", "")</f>
        <v>✷</v>
      </c>
      <c r="G2568" t="str">
        <f>IF(OUT!B687="", "", OUT!B687)</f>
        <v>SALVIA CLARITY</v>
      </c>
      <c r="H2568" s="20">
        <f>IF(AND($K$3=1,$K$4="N"),P2568,IF(AND($K$3=2,$K$4="N"),R2568,IF(AND($K$3=3,$K$4="N"),T2568,IF(AND($K$3=4,$K$4="N"),V2568,IF(AND($K$3=5,$K$4="N"),X2568,IF(AND($K$3=1,$K$4="Y"),Z2568,IF(AND($K$3=2,$K$4="Y"),AB2568,IF(AND($K$3=3,$K$4="Y"),AD2568,IF(AND($K$3=4,$K$4="Y"),AF2568,IF(AND($K$3=5,$K$4="Y"),AH2568,"FALSE"))))))))))</f>
        <v>1.458</v>
      </c>
      <c r="I2568" s="21">
        <f>IF(AND($K$3=1,$K$4="N"),Q2568,IF(AND($K$3=2,$K$4="N"),S2568,IF(AND($K$3=3,$K$4="N"),U2568,IF(AND($K$3=4,$K$4="N"),W2568,IF(AND($K$3=5,$K$4="N"),Y2568,IF(AND($K$3=1,$K$4="Y"),AA2568,IF(AND($K$3=2,$K$4="Y"),AC2568,IF(AND($K$3=3,$K$4="Y"),AE2568,IF(AND($K$3=4,$K$4="Y"),AG2568,IF(AND($K$3=5,$K$4="Y"),AI2568,"FALSE"))))))))))</f>
        <v>52.48</v>
      </c>
      <c r="J2568" s="35" t="str">
        <f>IF(OUT!F687="", "", OUT!F687)</f>
        <v>STRIP TRAY</v>
      </c>
      <c r="K2568" s="8">
        <f>IF(OUT!P687="", "", OUT!P687)</f>
        <v>36</v>
      </c>
      <c r="L2568" s="8" t="str">
        <f>IF(OUT!AE687="", "", OUT!AE687)</f>
        <v>NEW</v>
      </c>
      <c r="M2568" s="8" t="str">
        <f>IF(OUT!AG687="", "", OUT!AG687)</f>
        <v/>
      </c>
      <c r="N2568" s="8" t="str">
        <f>IF(OUT!AQ687="", "", OUT!AQ687)</f>
        <v/>
      </c>
      <c r="O2568" s="8" t="str">
        <f>IF(OUT!BO687="", "", OUT!BO687)</f>
        <v>T7</v>
      </c>
      <c r="P2568" s="9">
        <f>IF(OUT!N687="", "", OUT!N687)</f>
        <v>1.458</v>
      </c>
      <c r="Q2568" s="10">
        <f>IF(OUT!O687="", "", OUT!O687)</f>
        <v>52.48</v>
      </c>
      <c r="R2568" s="9">
        <f>IF(PPG!H687="", "", PPG!H687)</f>
        <v>1.345</v>
      </c>
      <c r="S2568" s="10">
        <f>IF(PPG!I687="", "", PPG!I687)</f>
        <v>48.42</v>
      </c>
      <c r="T2568" s="9">
        <f>IF(PPG!J687="", "", PPG!J687)</f>
        <v>1.2769999999999999</v>
      </c>
      <c r="U2568" s="10">
        <f>IF(PPG!K687="", "", PPG!K687)</f>
        <v>45.97</v>
      </c>
      <c r="V2568" s="9">
        <f>IF(PPG!L687="", "", PPG!L687)</f>
        <v>1.2130000000000001</v>
      </c>
      <c r="W2568" s="10">
        <f>IF(PPG!M687="", "", PPG!M687)</f>
        <v>43.66</v>
      </c>
      <c r="X2568" s="9">
        <f>IF(PPG!N687="", "", PPG!N687)</f>
        <v>1.153</v>
      </c>
      <c r="Y2568" s="10">
        <f>IF(PPG!O687="", "", PPG!O687)</f>
        <v>41.5</v>
      </c>
      <c r="Z2568" s="9">
        <f>IF(PPG!Q687="", "", PPG!Q687)</f>
        <v>1.379</v>
      </c>
      <c r="AA2568" s="10">
        <f>IF(PPG!R687="", "", PPG!R687)</f>
        <v>49.64</v>
      </c>
      <c r="AB2568" s="9">
        <f>IF(PPG!S687="", "", PPG!S687)</f>
        <v>1.345</v>
      </c>
      <c r="AC2568" s="10">
        <f>IF(PPG!T687="", "", PPG!T687)</f>
        <v>48.42</v>
      </c>
      <c r="AD2568" s="9">
        <f>IF(PPG!U687="", "", PPG!U687)</f>
        <v>1.2769999999999999</v>
      </c>
      <c r="AE2568" s="10">
        <f>IF(PPG!V687="", "", PPG!V687)</f>
        <v>45.97</v>
      </c>
      <c r="AF2568" s="9">
        <f>IF(PPG!W687="", "", PPG!W687)</f>
        <v>1.2130000000000001</v>
      </c>
      <c r="AG2568" s="10">
        <f>IF(PPG!X687="", "", PPG!X687)</f>
        <v>43.66</v>
      </c>
      <c r="AH2568" s="9">
        <f>IF(PPG!Y687="", "", PPG!Y687)</f>
        <v>1.153</v>
      </c>
      <c r="AI2568" s="10">
        <f>IF(PPG!Z687="", "", PPG!Z687)</f>
        <v>41.5</v>
      </c>
      <c r="AJ2568" s="31" t="str">
        <f>IF(D2568&lt;&gt;"",D2568*I2568, "0.00")</f>
        <v>0.00</v>
      </c>
      <c r="AK2568" s="8" t="str">
        <f>IF(D2568&lt;&gt;"",D2568, "0")</f>
        <v>0</v>
      </c>
      <c r="AL2568" s="8" t="str">
        <f>IF(D2568&lt;&gt;"",D2568*K2568, "0")</f>
        <v>0</v>
      </c>
    </row>
    <row r="2569" spans="1:38">
      <c r="A2569" s="8">
        <f>IF(OUT!C2659="", "", OUT!C2659)</f>
        <v>727</v>
      </c>
      <c r="B2569" s="19">
        <f>IF(OUT!A2659="", "", OUT!A2659)</f>
        <v>94810</v>
      </c>
      <c r="C2569" s="8" t="str">
        <f>IF(OUT!D2659="", "", OUT!D2659)</f>
        <v>RM</v>
      </c>
      <c r="D2569" s="26"/>
      <c r="E2569" s="35" t="str">
        <f>IF(OUT!E2659="", "", OUT!E2659)</f>
        <v>51 CELL</v>
      </c>
      <c r="F2569" s="23" t="str">
        <f>IF(OUT!AE2659="NEW", "✷", "")</f>
        <v/>
      </c>
      <c r="G2569" t="str">
        <f>IF(OUT!B2659="", "", OUT!B2659)</f>
        <v>SALVIA COCCINEA HUMMINGBIRD FALLS</v>
      </c>
      <c r="H2569" s="20">
        <f>IF(AND($K$3=1,$K$4="N"),P2569,IF(AND($K$3=2,$K$4="N"),R2569,IF(AND($K$3=3,$K$4="N"),T2569,IF(AND($K$3=4,$K$4="N"),V2569,IF(AND($K$3=5,$K$4="N"),X2569,IF(AND($K$3=1,$K$4="Y"),Z2569,IF(AND($K$3=2,$K$4="Y"),AB2569,IF(AND($K$3=3,$K$4="Y"),AD2569,IF(AND($K$3=4,$K$4="Y"),AF2569,IF(AND($K$3=5,$K$4="Y"),AH2569,"FALSE"))))))))))</f>
        <v>1.2529999999999999</v>
      </c>
      <c r="I2569" s="21">
        <f>IF(AND($K$3=1,$K$4="N"),Q2569,IF(AND($K$3=2,$K$4="N"),S2569,IF(AND($K$3=3,$K$4="N"),U2569,IF(AND($K$3=4,$K$4="N"),W2569,IF(AND($K$3=5,$K$4="N"),Y2569,IF(AND($K$3=1,$K$4="Y"),AA2569,IF(AND($K$3=2,$K$4="Y"),AC2569,IF(AND($K$3=3,$K$4="Y"),AE2569,IF(AND($K$3=4,$K$4="Y"),AG2569,IF(AND($K$3=5,$K$4="Y"),AI2569,"FALSE"))))))))))</f>
        <v>63.9</v>
      </c>
      <c r="J2569" s="35" t="str">
        <f>IF(OUT!F2659="", "", OUT!F2659)</f>
        <v>STRIP TRAY</v>
      </c>
      <c r="K2569" s="8">
        <f>IF(OUT!P2659="", "", OUT!P2659)</f>
        <v>51</v>
      </c>
      <c r="L2569" s="8" t="str">
        <f>IF(OUT!AE2659="", "", OUT!AE2659)</f>
        <v/>
      </c>
      <c r="M2569" s="8" t="str">
        <f>IF(OUT!AG2659="", "", OUT!AG2659)</f>
        <v>PAT</v>
      </c>
      <c r="N2569" s="8" t="str">
        <f>IF(OUT!AQ2659="", "", OUT!AQ2659)</f>
        <v/>
      </c>
      <c r="O2569" s="8" t="str">
        <f>IF(OUT!BO2659="", "", OUT!BO2659)</f>
        <v>T7</v>
      </c>
      <c r="P2569" s="9">
        <f>IF(OUT!N2659="", "", OUT!N2659)</f>
        <v>1.2529999999999999</v>
      </c>
      <c r="Q2569" s="10">
        <f>IF(OUT!O2659="", "", OUT!O2659)</f>
        <v>63.9</v>
      </c>
      <c r="R2569" s="9">
        <f>IF(PPG!H2659="", "", PPG!H2659)</f>
        <v>1.1559999999999999</v>
      </c>
      <c r="S2569" s="10">
        <f>IF(PPG!I2659="", "", PPG!I2659)</f>
        <v>58.95</v>
      </c>
      <c r="T2569" s="9">
        <f>IF(PPG!J2659="", "", PPG!J2659)</f>
        <v>1.0980000000000001</v>
      </c>
      <c r="U2569" s="10">
        <f>IF(PPG!K2659="", "", PPG!K2659)</f>
        <v>55.99</v>
      </c>
      <c r="V2569" s="9">
        <f>IF(PPG!L2659="", "", PPG!L2659)</f>
        <v>1.0429999999999999</v>
      </c>
      <c r="W2569" s="10">
        <f>IF(PPG!M2659="", "", PPG!M2659)</f>
        <v>53.19</v>
      </c>
      <c r="X2569" s="9">
        <f>IF(PPG!N2659="", "", PPG!N2659)</f>
        <v>0.99199999999999999</v>
      </c>
      <c r="Y2569" s="10">
        <f>IF(PPG!O2659="", "", PPG!O2659)</f>
        <v>50.59</v>
      </c>
      <c r="Z2569" s="9">
        <f>IF(PPG!Q2659="", "", PPG!Q2659)</f>
        <v>1.1859999999999999</v>
      </c>
      <c r="AA2569" s="10">
        <f>IF(PPG!R2659="", "", PPG!R2659)</f>
        <v>60.48</v>
      </c>
      <c r="AB2569" s="9">
        <f>IF(PPG!S2659="", "", PPG!S2659)</f>
        <v>1.1559999999999999</v>
      </c>
      <c r="AC2569" s="10">
        <f>IF(PPG!T2659="", "", PPG!T2659)</f>
        <v>58.95</v>
      </c>
      <c r="AD2569" s="9">
        <f>IF(PPG!U2659="", "", PPG!U2659)</f>
        <v>1.0980000000000001</v>
      </c>
      <c r="AE2569" s="10">
        <f>IF(PPG!V2659="", "", PPG!V2659)</f>
        <v>55.99</v>
      </c>
      <c r="AF2569" s="9">
        <f>IF(PPG!W2659="", "", PPG!W2659)</f>
        <v>1.0429999999999999</v>
      </c>
      <c r="AG2569" s="10">
        <f>IF(PPG!X2659="", "", PPG!X2659)</f>
        <v>53.19</v>
      </c>
      <c r="AH2569" s="9">
        <f>IF(PPG!Y2659="", "", PPG!Y2659)</f>
        <v>0.99199999999999999</v>
      </c>
      <c r="AI2569" s="10">
        <f>IF(PPG!Z2659="", "", PPG!Z2659)</f>
        <v>50.59</v>
      </c>
      <c r="AJ2569" s="31" t="str">
        <f>IF(D2569&lt;&gt;"",D2569*I2569, "0.00")</f>
        <v>0.00</v>
      </c>
      <c r="AK2569" s="8" t="str">
        <f>IF(D2569&lt;&gt;"",D2569, "0")</f>
        <v>0</v>
      </c>
      <c r="AL2569" s="8" t="str">
        <f>IF(D2569&lt;&gt;"",D2569*K2569, "0")</f>
        <v>0</v>
      </c>
    </row>
    <row r="2570" spans="1:38">
      <c r="A2570" s="8">
        <f>IF(OUT!C2285="", "", OUT!C2285)</f>
        <v>727</v>
      </c>
      <c r="B2570" s="19">
        <f>IF(OUT!A2285="", "", OUT!A2285)</f>
        <v>90447</v>
      </c>
      <c r="C2570" s="8" t="str">
        <f>IF(OUT!D2285="", "", OUT!D2285)</f>
        <v>RM</v>
      </c>
      <c r="D2570" s="26"/>
      <c r="E2570" s="35" t="str">
        <f>IF(OUT!E2285="", "", OUT!E2285)</f>
        <v>51 CELL</v>
      </c>
      <c r="F2570" s="23" t="str">
        <f>IF(OUT!AE2285="NEW", "✷", "")</f>
        <v/>
      </c>
      <c r="G2570" t="str">
        <f>IF(OUT!B2285="", "", OUT!B2285)</f>
        <v>SALVIA FARINACEA CATHEDRAL BLUE BICOLOR</v>
      </c>
      <c r="H2570" s="20">
        <f>IF(AND($K$3=1,$K$4="N"),P2570,IF(AND($K$3=2,$K$4="N"),R2570,IF(AND($K$3=3,$K$4="N"),T2570,IF(AND($K$3=4,$K$4="N"),V2570,IF(AND($K$3=5,$K$4="N"),X2570,IF(AND($K$3=1,$K$4="Y"),Z2570,IF(AND($K$3=2,$K$4="Y"),AB2570,IF(AND($K$3=3,$K$4="Y"),AD2570,IF(AND($K$3=4,$K$4="Y"),AF2570,IF(AND($K$3=5,$K$4="Y"),AH2570,"FALSE"))))))))))</f>
        <v>1.0589999999999999</v>
      </c>
      <c r="I2570" s="21">
        <f>IF(AND($K$3=1,$K$4="N"),Q2570,IF(AND($K$3=2,$K$4="N"),S2570,IF(AND($K$3=3,$K$4="N"),U2570,IF(AND($K$3=4,$K$4="N"),W2570,IF(AND($K$3=5,$K$4="N"),Y2570,IF(AND($K$3=1,$K$4="Y"),AA2570,IF(AND($K$3=2,$K$4="Y"),AC2570,IF(AND($K$3=3,$K$4="Y"),AE2570,IF(AND($K$3=4,$K$4="Y"),AG2570,IF(AND($K$3=5,$K$4="Y"),AI2570,"FALSE"))))))))))</f>
        <v>54</v>
      </c>
      <c r="J2570" s="35" t="str">
        <f>IF(OUT!F2285="", "", OUT!F2285)</f>
        <v>STRIP TRAY</v>
      </c>
      <c r="K2570" s="8">
        <f>IF(OUT!P2285="", "", OUT!P2285)</f>
        <v>51</v>
      </c>
      <c r="L2570" s="8" t="str">
        <f>IF(OUT!AE2285="", "", OUT!AE2285)</f>
        <v/>
      </c>
      <c r="M2570" s="8" t="str">
        <f>IF(OUT!AG2285="", "", OUT!AG2285)</f>
        <v>PAT</v>
      </c>
      <c r="N2570" s="8" t="str">
        <f>IF(OUT!AQ2285="", "", OUT!AQ2285)</f>
        <v/>
      </c>
      <c r="O2570" s="8" t="str">
        <f>IF(OUT!BO2285="", "", OUT!BO2285)</f>
        <v>T7</v>
      </c>
      <c r="P2570" s="9">
        <f>IF(OUT!N2285="", "", OUT!N2285)</f>
        <v>1.0589999999999999</v>
      </c>
      <c r="Q2570" s="10">
        <f>IF(OUT!O2285="", "", OUT!O2285)</f>
        <v>54</v>
      </c>
      <c r="R2570" s="9">
        <f>IF(PPG!H2285="", "", PPG!H2285)</f>
        <v>0.97599999999999998</v>
      </c>
      <c r="S2570" s="10">
        <f>IF(PPG!I2285="", "", PPG!I2285)</f>
        <v>49.77</v>
      </c>
      <c r="T2570" s="9">
        <f>IF(PPG!J2285="", "", PPG!J2285)</f>
        <v>0.92700000000000005</v>
      </c>
      <c r="U2570" s="10">
        <f>IF(PPG!K2285="", "", PPG!K2285)</f>
        <v>47.27</v>
      </c>
      <c r="V2570" s="9">
        <f>IF(PPG!L2285="", "", PPG!L2285)</f>
        <v>0.88</v>
      </c>
      <c r="W2570" s="10">
        <f>IF(PPG!M2285="", "", PPG!M2285)</f>
        <v>44.88</v>
      </c>
      <c r="X2570" s="9">
        <f>IF(PPG!N2285="", "", PPG!N2285)</f>
        <v>0.83699999999999997</v>
      </c>
      <c r="Y2570" s="10">
        <f>IF(PPG!O2285="", "", PPG!O2285)</f>
        <v>42.68</v>
      </c>
      <c r="Z2570" s="9">
        <f>IF(PPG!Q2285="", "", PPG!Q2285)</f>
        <v>1.002</v>
      </c>
      <c r="AA2570" s="10">
        <f>IF(PPG!R2285="", "", PPG!R2285)</f>
        <v>51.1</v>
      </c>
      <c r="AB2570" s="9">
        <f>IF(PPG!S2285="", "", PPG!S2285)</f>
        <v>0.97599999999999998</v>
      </c>
      <c r="AC2570" s="10">
        <f>IF(PPG!T2285="", "", PPG!T2285)</f>
        <v>49.77</v>
      </c>
      <c r="AD2570" s="9">
        <f>IF(PPG!U2285="", "", PPG!U2285)</f>
        <v>0.92700000000000005</v>
      </c>
      <c r="AE2570" s="10">
        <f>IF(PPG!V2285="", "", PPG!V2285)</f>
        <v>47.27</v>
      </c>
      <c r="AF2570" s="9">
        <f>IF(PPG!W2285="", "", PPG!W2285)</f>
        <v>0.88</v>
      </c>
      <c r="AG2570" s="10">
        <f>IF(PPG!X2285="", "", PPG!X2285)</f>
        <v>44.88</v>
      </c>
      <c r="AH2570" s="9">
        <f>IF(PPG!Y2285="", "", PPG!Y2285)</f>
        <v>0.83699999999999997</v>
      </c>
      <c r="AI2570" s="10">
        <f>IF(PPG!Z2285="", "", PPG!Z2285)</f>
        <v>42.68</v>
      </c>
      <c r="AJ2570" s="31" t="str">
        <f>IF(D2570&lt;&gt;"",D2570*I2570, "0.00")</f>
        <v>0.00</v>
      </c>
      <c r="AK2570" s="8" t="str">
        <f>IF(D2570&lt;&gt;"",D2570, "0")</f>
        <v>0</v>
      </c>
      <c r="AL2570" s="8" t="str">
        <f>IF(D2570&lt;&gt;"",D2570*K2570, "0")</f>
        <v>0</v>
      </c>
    </row>
    <row r="2571" spans="1:38">
      <c r="A2571" s="8">
        <f>IF(OUT!C2286="", "", OUT!C2286)</f>
        <v>727</v>
      </c>
      <c r="B2571" s="19">
        <f>IF(OUT!A2286="", "", OUT!A2286)</f>
        <v>90448</v>
      </c>
      <c r="C2571" s="8" t="str">
        <f>IF(OUT!D2286="", "", OUT!D2286)</f>
        <v>RM</v>
      </c>
      <c r="D2571" s="26"/>
      <c r="E2571" s="35" t="str">
        <f>IF(OUT!E2286="", "", OUT!E2286)</f>
        <v>51 CELL</v>
      </c>
      <c r="F2571" s="23" t="str">
        <f>IF(OUT!AE2286="NEW", "✷", "")</f>
        <v/>
      </c>
      <c r="G2571" t="str">
        <f>IF(OUT!B2286="", "", OUT!B2286)</f>
        <v>SALVIA FARINACEA CATHEDRAL DEEP BLUE</v>
      </c>
      <c r="H2571" s="20">
        <f>IF(AND($K$3=1,$K$4="N"),P2571,IF(AND($K$3=2,$K$4="N"),R2571,IF(AND($K$3=3,$K$4="N"),T2571,IF(AND($K$3=4,$K$4="N"),V2571,IF(AND($K$3=5,$K$4="N"),X2571,IF(AND($K$3=1,$K$4="Y"),Z2571,IF(AND($K$3=2,$K$4="Y"),AB2571,IF(AND($K$3=3,$K$4="Y"),AD2571,IF(AND($K$3=4,$K$4="Y"),AF2571,IF(AND($K$3=5,$K$4="Y"),AH2571,"FALSE"))))))))))</f>
        <v>1.0589999999999999</v>
      </c>
      <c r="I2571" s="21">
        <f>IF(AND($K$3=1,$K$4="N"),Q2571,IF(AND($K$3=2,$K$4="N"),S2571,IF(AND($K$3=3,$K$4="N"),U2571,IF(AND($K$3=4,$K$4="N"),W2571,IF(AND($K$3=5,$K$4="N"),Y2571,IF(AND($K$3=1,$K$4="Y"),AA2571,IF(AND($K$3=2,$K$4="Y"),AC2571,IF(AND($K$3=3,$K$4="Y"),AE2571,IF(AND($K$3=4,$K$4="Y"),AG2571,IF(AND($K$3=5,$K$4="Y"),AI2571,"FALSE"))))))))))</f>
        <v>54</v>
      </c>
      <c r="J2571" s="35" t="str">
        <f>IF(OUT!F2286="", "", OUT!F2286)</f>
        <v>STRIP TRAY</v>
      </c>
      <c r="K2571" s="8">
        <f>IF(OUT!P2286="", "", OUT!P2286)</f>
        <v>51</v>
      </c>
      <c r="L2571" s="8" t="str">
        <f>IF(OUT!AE2286="", "", OUT!AE2286)</f>
        <v/>
      </c>
      <c r="M2571" s="8" t="str">
        <f>IF(OUT!AG2286="", "", OUT!AG2286)</f>
        <v>PAT</v>
      </c>
      <c r="N2571" s="8" t="str">
        <f>IF(OUT!AQ2286="", "", OUT!AQ2286)</f>
        <v/>
      </c>
      <c r="O2571" s="8" t="str">
        <f>IF(OUT!BO2286="", "", OUT!BO2286)</f>
        <v>T7</v>
      </c>
      <c r="P2571" s="9">
        <f>IF(OUT!N2286="", "", OUT!N2286)</f>
        <v>1.0589999999999999</v>
      </c>
      <c r="Q2571" s="10">
        <f>IF(OUT!O2286="", "", OUT!O2286)</f>
        <v>54</v>
      </c>
      <c r="R2571" s="9">
        <f>IF(PPG!H2286="", "", PPG!H2286)</f>
        <v>0.97599999999999998</v>
      </c>
      <c r="S2571" s="10">
        <f>IF(PPG!I2286="", "", PPG!I2286)</f>
        <v>49.77</v>
      </c>
      <c r="T2571" s="9">
        <f>IF(PPG!J2286="", "", PPG!J2286)</f>
        <v>0.92700000000000005</v>
      </c>
      <c r="U2571" s="10">
        <f>IF(PPG!K2286="", "", PPG!K2286)</f>
        <v>47.27</v>
      </c>
      <c r="V2571" s="9">
        <f>IF(PPG!L2286="", "", PPG!L2286)</f>
        <v>0.88</v>
      </c>
      <c r="W2571" s="10">
        <f>IF(PPG!M2286="", "", PPG!M2286)</f>
        <v>44.88</v>
      </c>
      <c r="X2571" s="9">
        <f>IF(PPG!N2286="", "", PPG!N2286)</f>
        <v>0.83699999999999997</v>
      </c>
      <c r="Y2571" s="10">
        <f>IF(PPG!O2286="", "", PPG!O2286)</f>
        <v>42.68</v>
      </c>
      <c r="Z2571" s="9">
        <f>IF(PPG!Q2286="", "", PPG!Q2286)</f>
        <v>1.002</v>
      </c>
      <c r="AA2571" s="10">
        <f>IF(PPG!R2286="", "", PPG!R2286)</f>
        <v>51.1</v>
      </c>
      <c r="AB2571" s="9">
        <f>IF(PPG!S2286="", "", PPG!S2286)</f>
        <v>0.97599999999999998</v>
      </c>
      <c r="AC2571" s="10">
        <f>IF(PPG!T2286="", "", PPG!T2286)</f>
        <v>49.77</v>
      </c>
      <c r="AD2571" s="9">
        <f>IF(PPG!U2286="", "", PPG!U2286)</f>
        <v>0.92700000000000005</v>
      </c>
      <c r="AE2571" s="10">
        <f>IF(PPG!V2286="", "", PPG!V2286)</f>
        <v>47.27</v>
      </c>
      <c r="AF2571" s="9">
        <f>IF(PPG!W2286="", "", PPG!W2286)</f>
        <v>0.88</v>
      </c>
      <c r="AG2571" s="10">
        <f>IF(PPG!X2286="", "", PPG!X2286)</f>
        <v>44.88</v>
      </c>
      <c r="AH2571" s="9">
        <f>IF(PPG!Y2286="", "", PPG!Y2286)</f>
        <v>0.83699999999999997</v>
      </c>
      <c r="AI2571" s="10">
        <f>IF(PPG!Z2286="", "", PPG!Z2286)</f>
        <v>42.68</v>
      </c>
      <c r="AJ2571" s="31" t="str">
        <f>IF(D2571&lt;&gt;"",D2571*I2571, "0.00")</f>
        <v>0.00</v>
      </c>
      <c r="AK2571" s="8" t="str">
        <f>IF(D2571&lt;&gt;"",D2571, "0")</f>
        <v>0</v>
      </c>
      <c r="AL2571" s="8" t="str">
        <f>IF(D2571&lt;&gt;"",D2571*K2571, "0")</f>
        <v>0</v>
      </c>
    </row>
    <row r="2572" spans="1:38">
      <c r="A2572" s="8">
        <f>IF(OUT!C2309="", "", OUT!C2309)</f>
        <v>727</v>
      </c>
      <c r="B2572" s="19">
        <f>IF(OUT!A2309="", "", OUT!A2309)</f>
        <v>90795</v>
      </c>
      <c r="C2572" s="8" t="str">
        <f>IF(OUT!D2309="", "", OUT!D2309)</f>
        <v>RM</v>
      </c>
      <c r="D2572" s="26"/>
      <c r="E2572" s="35" t="str">
        <f>IF(OUT!E2309="", "", OUT!E2309)</f>
        <v>51 CELL</v>
      </c>
      <c r="F2572" s="23" t="str">
        <f>IF(OUT!AE2309="NEW", "✷", "")</f>
        <v/>
      </c>
      <c r="G2572" t="str">
        <f>IF(OUT!B2309="", "", OUT!B2309)</f>
        <v>SALVIA FARINACEA CATHEDRAL SKY BLUE</v>
      </c>
      <c r="H2572" s="20">
        <f>IF(AND($K$3=1,$K$4="N"),P2572,IF(AND($K$3=2,$K$4="N"),R2572,IF(AND($K$3=3,$K$4="N"),T2572,IF(AND($K$3=4,$K$4="N"),V2572,IF(AND($K$3=5,$K$4="N"),X2572,IF(AND($K$3=1,$K$4="Y"),Z2572,IF(AND($K$3=2,$K$4="Y"),AB2572,IF(AND($K$3=3,$K$4="Y"),AD2572,IF(AND($K$3=4,$K$4="Y"),AF2572,IF(AND($K$3=5,$K$4="Y"),AH2572,"FALSE"))))))))))</f>
        <v>1.0589999999999999</v>
      </c>
      <c r="I2572" s="21">
        <f>IF(AND($K$3=1,$K$4="N"),Q2572,IF(AND($K$3=2,$K$4="N"),S2572,IF(AND($K$3=3,$K$4="N"),U2572,IF(AND($K$3=4,$K$4="N"),W2572,IF(AND($K$3=5,$K$4="N"),Y2572,IF(AND($K$3=1,$K$4="Y"),AA2572,IF(AND($K$3=2,$K$4="Y"),AC2572,IF(AND($K$3=3,$K$4="Y"),AE2572,IF(AND($K$3=4,$K$4="Y"),AG2572,IF(AND($K$3=5,$K$4="Y"),AI2572,"FALSE"))))))))))</f>
        <v>54</v>
      </c>
      <c r="J2572" s="35" t="str">
        <f>IF(OUT!F2309="", "", OUT!F2309)</f>
        <v>STRIP TRAY</v>
      </c>
      <c r="K2572" s="8">
        <f>IF(OUT!P2309="", "", OUT!P2309)</f>
        <v>51</v>
      </c>
      <c r="L2572" s="8" t="str">
        <f>IF(OUT!AE2309="", "", OUT!AE2309)</f>
        <v/>
      </c>
      <c r="M2572" s="8" t="str">
        <f>IF(OUT!AG2309="", "", OUT!AG2309)</f>
        <v>PAT</v>
      </c>
      <c r="N2572" s="8" t="str">
        <f>IF(OUT!AQ2309="", "", OUT!AQ2309)</f>
        <v/>
      </c>
      <c r="O2572" s="8" t="str">
        <f>IF(OUT!BO2309="", "", OUT!BO2309)</f>
        <v>T7</v>
      </c>
      <c r="P2572" s="9">
        <f>IF(OUT!N2309="", "", OUT!N2309)</f>
        <v>1.0589999999999999</v>
      </c>
      <c r="Q2572" s="10">
        <f>IF(OUT!O2309="", "", OUT!O2309)</f>
        <v>54</v>
      </c>
      <c r="R2572" s="9">
        <f>IF(PPG!H2309="", "", PPG!H2309)</f>
        <v>0.97599999999999998</v>
      </c>
      <c r="S2572" s="10">
        <f>IF(PPG!I2309="", "", PPG!I2309)</f>
        <v>49.77</v>
      </c>
      <c r="T2572" s="9">
        <f>IF(PPG!J2309="", "", PPG!J2309)</f>
        <v>0.92700000000000005</v>
      </c>
      <c r="U2572" s="10">
        <f>IF(PPG!K2309="", "", PPG!K2309)</f>
        <v>47.27</v>
      </c>
      <c r="V2572" s="9">
        <f>IF(PPG!L2309="", "", PPG!L2309)</f>
        <v>0.88</v>
      </c>
      <c r="W2572" s="10">
        <f>IF(PPG!M2309="", "", PPG!M2309)</f>
        <v>44.88</v>
      </c>
      <c r="X2572" s="9">
        <f>IF(PPG!N2309="", "", PPG!N2309)</f>
        <v>0.83699999999999997</v>
      </c>
      <c r="Y2572" s="10">
        <f>IF(PPG!O2309="", "", PPG!O2309)</f>
        <v>42.68</v>
      </c>
      <c r="Z2572" s="9">
        <f>IF(PPG!Q2309="", "", PPG!Q2309)</f>
        <v>1.002</v>
      </c>
      <c r="AA2572" s="10">
        <f>IF(PPG!R2309="", "", PPG!R2309)</f>
        <v>51.1</v>
      </c>
      <c r="AB2572" s="9">
        <f>IF(PPG!S2309="", "", PPG!S2309)</f>
        <v>0.97599999999999998</v>
      </c>
      <c r="AC2572" s="10">
        <f>IF(PPG!T2309="", "", PPG!T2309)</f>
        <v>49.77</v>
      </c>
      <c r="AD2572" s="9">
        <f>IF(PPG!U2309="", "", PPG!U2309)</f>
        <v>0.92700000000000005</v>
      </c>
      <c r="AE2572" s="10">
        <f>IF(PPG!V2309="", "", PPG!V2309)</f>
        <v>47.27</v>
      </c>
      <c r="AF2572" s="9">
        <f>IF(PPG!W2309="", "", PPG!W2309)</f>
        <v>0.88</v>
      </c>
      <c r="AG2572" s="10">
        <f>IF(PPG!X2309="", "", PPG!X2309)</f>
        <v>44.88</v>
      </c>
      <c r="AH2572" s="9">
        <f>IF(PPG!Y2309="", "", PPG!Y2309)</f>
        <v>0.83699999999999997</v>
      </c>
      <c r="AI2572" s="10">
        <f>IF(PPG!Z2309="", "", PPG!Z2309)</f>
        <v>42.68</v>
      </c>
      <c r="AJ2572" s="31" t="str">
        <f>IF(D2572&lt;&gt;"",D2572*I2572, "0.00")</f>
        <v>0.00</v>
      </c>
      <c r="AK2572" s="8" t="str">
        <f>IF(D2572&lt;&gt;"",D2572, "0")</f>
        <v>0</v>
      </c>
      <c r="AL2572" s="8" t="str">
        <f>IF(D2572&lt;&gt;"",D2572*K2572, "0")</f>
        <v>0</v>
      </c>
    </row>
    <row r="2573" spans="1:38">
      <c r="A2573" s="8">
        <f>IF(OUT!C2310="", "", OUT!C2310)</f>
        <v>727</v>
      </c>
      <c r="B2573" s="19">
        <f>IF(OUT!A2310="", "", OUT!A2310)</f>
        <v>90796</v>
      </c>
      <c r="C2573" s="8" t="str">
        <f>IF(OUT!D2310="", "", OUT!D2310)</f>
        <v>RM</v>
      </c>
      <c r="D2573" s="26"/>
      <c r="E2573" s="35" t="str">
        <f>IF(OUT!E2310="", "", OUT!E2310)</f>
        <v>51 CELL</v>
      </c>
      <c r="F2573" s="23" t="str">
        <f>IF(OUT!AE2310="NEW", "✷", "")</f>
        <v/>
      </c>
      <c r="G2573" t="str">
        <f>IF(OUT!B2310="", "", OUT!B2310)</f>
        <v>SALVIA FARINACEA CATHEDRAL WHITE</v>
      </c>
      <c r="H2573" s="20">
        <f>IF(AND($K$3=1,$K$4="N"),P2573,IF(AND($K$3=2,$K$4="N"),R2573,IF(AND($K$3=3,$K$4="N"),T2573,IF(AND($K$3=4,$K$4="N"),V2573,IF(AND($K$3=5,$K$4="N"),X2573,IF(AND($K$3=1,$K$4="Y"),Z2573,IF(AND($K$3=2,$K$4="Y"),AB2573,IF(AND($K$3=3,$K$4="Y"),AD2573,IF(AND($K$3=4,$K$4="Y"),AF2573,IF(AND($K$3=5,$K$4="Y"),AH2573,"FALSE"))))))))))</f>
        <v>1.0589999999999999</v>
      </c>
      <c r="I2573" s="21">
        <f>IF(AND($K$3=1,$K$4="N"),Q2573,IF(AND($K$3=2,$K$4="N"),S2573,IF(AND($K$3=3,$K$4="N"),U2573,IF(AND($K$3=4,$K$4="N"),W2573,IF(AND($K$3=5,$K$4="N"),Y2573,IF(AND($K$3=1,$K$4="Y"),AA2573,IF(AND($K$3=2,$K$4="Y"),AC2573,IF(AND($K$3=3,$K$4="Y"),AE2573,IF(AND($K$3=4,$K$4="Y"),AG2573,IF(AND($K$3=5,$K$4="Y"),AI2573,"FALSE"))))))))))</f>
        <v>54</v>
      </c>
      <c r="J2573" s="35" t="str">
        <f>IF(OUT!F2310="", "", OUT!F2310)</f>
        <v>STRIP TRAY</v>
      </c>
      <c r="K2573" s="8">
        <f>IF(OUT!P2310="", "", OUT!P2310)</f>
        <v>51</v>
      </c>
      <c r="L2573" s="8" t="str">
        <f>IF(OUT!AE2310="", "", OUT!AE2310)</f>
        <v/>
      </c>
      <c r="M2573" s="8" t="str">
        <f>IF(OUT!AG2310="", "", OUT!AG2310)</f>
        <v>PAT</v>
      </c>
      <c r="N2573" s="8" t="str">
        <f>IF(OUT!AQ2310="", "", OUT!AQ2310)</f>
        <v/>
      </c>
      <c r="O2573" s="8" t="str">
        <f>IF(OUT!BO2310="", "", OUT!BO2310)</f>
        <v>T7</v>
      </c>
      <c r="P2573" s="9">
        <f>IF(OUT!N2310="", "", OUT!N2310)</f>
        <v>1.0589999999999999</v>
      </c>
      <c r="Q2573" s="10">
        <f>IF(OUT!O2310="", "", OUT!O2310)</f>
        <v>54</v>
      </c>
      <c r="R2573" s="9">
        <f>IF(PPG!H2310="", "", PPG!H2310)</f>
        <v>0.97599999999999998</v>
      </c>
      <c r="S2573" s="10">
        <f>IF(PPG!I2310="", "", PPG!I2310)</f>
        <v>49.77</v>
      </c>
      <c r="T2573" s="9">
        <f>IF(PPG!J2310="", "", PPG!J2310)</f>
        <v>0.92700000000000005</v>
      </c>
      <c r="U2573" s="10">
        <f>IF(PPG!K2310="", "", PPG!K2310)</f>
        <v>47.27</v>
      </c>
      <c r="V2573" s="9">
        <f>IF(PPG!L2310="", "", PPG!L2310)</f>
        <v>0.88</v>
      </c>
      <c r="W2573" s="10">
        <f>IF(PPG!M2310="", "", PPG!M2310)</f>
        <v>44.88</v>
      </c>
      <c r="X2573" s="9">
        <f>IF(PPG!N2310="", "", PPG!N2310)</f>
        <v>0.83699999999999997</v>
      </c>
      <c r="Y2573" s="10">
        <f>IF(PPG!O2310="", "", PPG!O2310)</f>
        <v>42.68</v>
      </c>
      <c r="Z2573" s="9">
        <f>IF(PPG!Q2310="", "", PPG!Q2310)</f>
        <v>1.002</v>
      </c>
      <c r="AA2573" s="10">
        <f>IF(PPG!R2310="", "", PPG!R2310)</f>
        <v>51.1</v>
      </c>
      <c r="AB2573" s="9">
        <f>IF(PPG!S2310="", "", PPG!S2310)</f>
        <v>0.97599999999999998</v>
      </c>
      <c r="AC2573" s="10">
        <f>IF(PPG!T2310="", "", PPG!T2310)</f>
        <v>49.77</v>
      </c>
      <c r="AD2573" s="9">
        <f>IF(PPG!U2310="", "", PPG!U2310)</f>
        <v>0.92700000000000005</v>
      </c>
      <c r="AE2573" s="10">
        <f>IF(PPG!V2310="", "", PPG!V2310)</f>
        <v>47.27</v>
      </c>
      <c r="AF2573" s="9">
        <f>IF(PPG!W2310="", "", PPG!W2310)</f>
        <v>0.88</v>
      </c>
      <c r="AG2573" s="10">
        <f>IF(PPG!X2310="", "", PPG!X2310)</f>
        <v>44.88</v>
      </c>
      <c r="AH2573" s="9">
        <f>IF(PPG!Y2310="", "", PPG!Y2310)</f>
        <v>0.83699999999999997</v>
      </c>
      <c r="AI2573" s="10">
        <f>IF(PPG!Z2310="", "", PPG!Z2310)</f>
        <v>42.68</v>
      </c>
      <c r="AJ2573" s="31" t="str">
        <f>IF(D2573&lt;&gt;"",D2573*I2573, "0.00")</f>
        <v>0.00</v>
      </c>
      <c r="AK2573" s="8" t="str">
        <f>IF(D2573&lt;&gt;"",D2573, "0")</f>
        <v>0</v>
      </c>
      <c r="AL2573" s="8" t="str">
        <f>IF(D2573&lt;&gt;"",D2573*K2573, "0")</f>
        <v>0</v>
      </c>
    </row>
    <row r="2574" spans="1:38">
      <c r="A2574" s="8">
        <f>IF(OUT!C1380="", "", OUT!C1380)</f>
        <v>727</v>
      </c>
      <c r="B2574" s="19">
        <f>IF(OUT!A1380="", "", OUT!A1380)</f>
        <v>66322</v>
      </c>
      <c r="C2574" s="8" t="str">
        <f>IF(OUT!D1380="", "", OUT!D1380)</f>
        <v>RM</v>
      </c>
      <c r="D2574" s="26"/>
      <c r="E2574" s="35" t="str">
        <f>IF(OUT!E1380="", "", OUT!E1380)</f>
        <v>51 CELL</v>
      </c>
      <c r="F2574" s="23" t="str">
        <f>IF(OUT!AE1380="NEW", "✷", "")</f>
        <v>✷</v>
      </c>
      <c r="G2574" t="str">
        <f>IF(OUT!B1380="", "", OUT!B1380)</f>
        <v>SALVIA FARINACEA SALLYFUN BICOLOR BLUE</v>
      </c>
      <c r="H2574" s="20">
        <f>IF(AND($K$3=1,$K$4="N"),P2574,IF(AND($K$3=2,$K$4="N"),R2574,IF(AND($K$3=3,$K$4="N"),T2574,IF(AND($K$3=4,$K$4="N"),V2574,IF(AND($K$3=5,$K$4="N"),X2574,IF(AND($K$3=1,$K$4="Y"),Z2574,IF(AND($K$3=2,$K$4="Y"),AB2574,IF(AND($K$3=3,$K$4="Y"),AD2574,IF(AND($K$3=4,$K$4="Y"),AF2574,IF(AND($K$3=5,$K$4="Y"),AH2574,"FALSE"))))))))))</f>
        <v>0.98199999999999998</v>
      </c>
      <c r="I2574" s="21">
        <f>IF(AND($K$3=1,$K$4="N"),Q2574,IF(AND($K$3=2,$K$4="N"),S2574,IF(AND($K$3=3,$K$4="N"),U2574,IF(AND($K$3=4,$K$4="N"),W2574,IF(AND($K$3=5,$K$4="N"),Y2574,IF(AND($K$3=1,$K$4="Y"),AA2574,IF(AND($K$3=2,$K$4="Y"),AC2574,IF(AND($K$3=3,$K$4="Y"),AE2574,IF(AND($K$3=4,$K$4="Y"),AG2574,IF(AND($K$3=5,$K$4="Y"),AI2574,"FALSE"))))))))))</f>
        <v>50.08</v>
      </c>
      <c r="J2574" s="35" t="str">
        <f>IF(OUT!F1380="", "", OUT!F1380)</f>
        <v>STRIP TRAY</v>
      </c>
      <c r="K2574" s="8">
        <f>IF(OUT!P1380="", "", OUT!P1380)</f>
        <v>51</v>
      </c>
      <c r="L2574" s="8" t="str">
        <f>IF(OUT!AE1380="", "", OUT!AE1380)</f>
        <v>NEW</v>
      </c>
      <c r="M2574" s="8" t="str">
        <f>IF(OUT!AG1380="", "", OUT!AG1380)</f>
        <v>PAT</v>
      </c>
      <c r="N2574" s="8" t="str">
        <f>IF(OUT!AQ1380="", "", OUT!AQ1380)</f>
        <v/>
      </c>
      <c r="O2574" s="8" t="str">
        <f>IF(OUT!BO1380="", "", OUT!BO1380)</f>
        <v>T7</v>
      </c>
      <c r="P2574" s="9">
        <f>IF(OUT!N1380="", "", OUT!N1380)</f>
        <v>0.98199999999999998</v>
      </c>
      <c r="Q2574" s="10">
        <f>IF(OUT!O1380="", "", OUT!O1380)</f>
        <v>50.08</v>
      </c>
      <c r="R2574" s="9">
        <f>IF(PPG!H1380="", "", PPG!H1380)</f>
        <v>0.90600000000000003</v>
      </c>
      <c r="S2574" s="10">
        <f>IF(PPG!I1380="", "", PPG!I1380)</f>
        <v>46.2</v>
      </c>
      <c r="T2574" s="9">
        <f>IF(PPG!J1380="", "", PPG!J1380)</f>
        <v>0.86</v>
      </c>
      <c r="U2574" s="10">
        <f>IF(PPG!K1380="", "", PPG!K1380)</f>
        <v>43.86</v>
      </c>
      <c r="V2574" s="9">
        <f>IF(PPG!L1380="", "", PPG!L1380)</f>
        <v>0.81699999999999995</v>
      </c>
      <c r="W2574" s="10">
        <f>IF(PPG!M1380="", "", PPG!M1380)</f>
        <v>41.66</v>
      </c>
      <c r="X2574" s="9">
        <f>IF(PPG!N1380="", "", PPG!N1380)</f>
        <v>0.77700000000000002</v>
      </c>
      <c r="Y2574" s="10">
        <f>IF(PPG!O1380="", "", PPG!O1380)</f>
        <v>39.619999999999997</v>
      </c>
      <c r="Z2574" s="9">
        <f>IF(PPG!Q1380="", "", PPG!Q1380)</f>
        <v>0.92900000000000005</v>
      </c>
      <c r="AA2574" s="10">
        <f>IF(PPG!R1380="", "", PPG!R1380)</f>
        <v>47.37</v>
      </c>
      <c r="AB2574" s="9">
        <f>IF(PPG!S1380="", "", PPG!S1380)</f>
        <v>0.90600000000000003</v>
      </c>
      <c r="AC2574" s="10">
        <f>IF(PPG!T1380="", "", PPG!T1380)</f>
        <v>46.2</v>
      </c>
      <c r="AD2574" s="9">
        <f>IF(PPG!U1380="", "", PPG!U1380)</f>
        <v>0.86</v>
      </c>
      <c r="AE2574" s="10">
        <f>IF(PPG!V1380="", "", PPG!V1380)</f>
        <v>43.86</v>
      </c>
      <c r="AF2574" s="9">
        <f>IF(PPG!W1380="", "", PPG!W1380)</f>
        <v>0.81699999999999995</v>
      </c>
      <c r="AG2574" s="10">
        <f>IF(PPG!X1380="", "", PPG!X1380)</f>
        <v>41.66</v>
      </c>
      <c r="AH2574" s="9">
        <f>IF(PPG!Y1380="", "", PPG!Y1380)</f>
        <v>0.77700000000000002</v>
      </c>
      <c r="AI2574" s="10">
        <f>IF(PPG!Z1380="", "", PPG!Z1380)</f>
        <v>39.619999999999997</v>
      </c>
      <c r="AJ2574" s="31" t="str">
        <f>IF(D2574&lt;&gt;"",D2574*I2574, "0.00")</f>
        <v>0.00</v>
      </c>
      <c r="AK2574" s="8" t="str">
        <f>IF(D2574&lt;&gt;"",D2574, "0")</f>
        <v>0</v>
      </c>
      <c r="AL2574" s="8" t="str">
        <f>IF(D2574&lt;&gt;"",D2574*K2574, "0")</f>
        <v>0</v>
      </c>
    </row>
    <row r="2575" spans="1:38">
      <c r="A2575" s="8">
        <f>IF(OUT!C1557="", "", OUT!C1557)</f>
        <v>727</v>
      </c>
      <c r="B2575" s="19">
        <f>IF(OUT!A1557="", "", OUT!A1557)</f>
        <v>74499</v>
      </c>
      <c r="C2575" s="8" t="str">
        <f>IF(OUT!D1557="", "", OUT!D1557)</f>
        <v>RM</v>
      </c>
      <c r="D2575" s="26"/>
      <c r="E2575" s="35" t="str">
        <f>IF(OUT!E1557="", "", OUT!E1557)</f>
        <v>51 CELL</v>
      </c>
      <c r="F2575" s="23" t="str">
        <f>IF(OUT!AE1557="NEW", "✷", "")</f>
        <v>✷</v>
      </c>
      <c r="G2575" t="str">
        <f>IF(OUT!B1557="", "", OUT!B1557)</f>
        <v>SALVIA FARINACEA SALLYFUN BLUE EMOTION</v>
      </c>
      <c r="H2575" s="20">
        <f>IF(AND($K$3=1,$K$4="N"),P2575,IF(AND($K$3=2,$K$4="N"),R2575,IF(AND($K$3=3,$K$4="N"),T2575,IF(AND($K$3=4,$K$4="N"),V2575,IF(AND($K$3=5,$K$4="N"),X2575,IF(AND($K$3=1,$K$4="Y"),Z2575,IF(AND($K$3=2,$K$4="Y"),AB2575,IF(AND($K$3=3,$K$4="Y"),AD2575,IF(AND($K$3=4,$K$4="Y"),AF2575,IF(AND($K$3=5,$K$4="Y"),AH2575,"FALSE"))))))))))</f>
        <v>0.98199999999999998</v>
      </c>
      <c r="I2575" s="21">
        <f>IF(AND($K$3=1,$K$4="N"),Q2575,IF(AND($K$3=2,$K$4="N"),S2575,IF(AND($K$3=3,$K$4="N"),U2575,IF(AND($K$3=4,$K$4="N"),W2575,IF(AND($K$3=5,$K$4="N"),Y2575,IF(AND($K$3=1,$K$4="Y"),AA2575,IF(AND($K$3=2,$K$4="Y"),AC2575,IF(AND($K$3=3,$K$4="Y"),AE2575,IF(AND($K$3=4,$K$4="Y"),AG2575,IF(AND($K$3=5,$K$4="Y"),AI2575,"FALSE"))))))))))</f>
        <v>50.08</v>
      </c>
      <c r="J2575" s="35" t="str">
        <f>IF(OUT!F1557="", "", OUT!F1557)</f>
        <v>STRIP TRAY</v>
      </c>
      <c r="K2575" s="8">
        <f>IF(OUT!P1557="", "", OUT!P1557)</f>
        <v>51</v>
      </c>
      <c r="L2575" s="8" t="str">
        <f>IF(OUT!AE1557="", "", OUT!AE1557)</f>
        <v>NEW</v>
      </c>
      <c r="M2575" s="8" t="str">
        <f>IF(OUT!AG1557="", "", OUT!AG1557)</f>
        <v>PAT</v>
      </c>
      <c r="N2575" s="8" t="str">
        <f>IF(OUT!AQ1557="", "", OUT!AQ1557)</f>
        <v/>
      </c>
      <c r="O2575" s="8" t="str">
        <f>IF(OUT!BO1557="", "", OUT!BO1557)</f>
        <v>T7</v>
      </c>
      <c r="P2575" s="9">
        <f>IF(OUT!N1557="", "", OUT!N1557)</f>
        <v>0.98199999999999998</v>
      </c>
      <c r="Q2575" s="10">
        <f>IF(OUT!O1557="", "", OUT!O1557)</f>
        <v>50.08</v>
      </c>
      <c r="R2575" s="9">
        <f>IF(PPG!H1557="", "", PPG!H1557)</f>
        <v>0.90600000000000003</v>
      </c>
      <c r="S2575" s="10">
        <f>IF(PPG!I1557="", "", PPG!I1557)</f>
        <v>46.2</v>
      </c>
      <c r="T2575" s="9">
        <f>IF(PPG!J1557="", "", PPG!J1557)</f>
        <v>0.86</v>
      </c>
      <c r="U2575" s="10">
        <f>IF(PPG!K1557="", "", PPG!K1557)</f>
        <v>43.86</v>
      </c>
      <c r="V2575" s="9">
        <f>IF(PPG!L1557="", "", PPG!L1557)</f>
        <v>0.81699999999999995</v>
      </c>
      <c r="W2575" s="10">
        <f>IF(PPG!M1557="", "", PPG!M1557)</f>
        <v>41.66</v>
      </c>
      <c r="X2575" s="9">
        <f>IF(PPG!N1557="", "", PPG!N1557)</f>
        <v>0.77700000000000002</v>
      </c>
      <c r="Y2575" s="10">
        <f>IF(PPG!O1557="", "", PPG!O1557)</f>
        <v>39.619999999999997</v>
      </c>
      <c r="Z2575" s="9">
        <f>IF(PPG!Q1557="", "", PPG!Q1557)</f>
        <v>0.92900000000000005</v>
      </c>
      <c r="AA2575" s="10">
        <f>IF(PPG!R1557="", "", PPG!R1557)</f>
        <v>47.37</v>
      </c>
      <c r="AB2575" s="9">
        <f>IF(PPG!S1557="", "", PPG!S1557)</f>
        <v>0.90600000000000003</v>
      </c>
      <c r="AC2575" s="10">
        <f>IF(PPG!T1557="", "", PPG!T1557)</f>
        <v>46.2</v>
      </c>
      <c r="AD2575" s="9">
        <f>IF(PPG!U1557="", "", PPG!U1557)</f>
        <v>0.86</v>
      </c>
      <c r="AE2575" s="10">
        <f>IF(PPG!V1557="", "", PPG!V1557)</f>
        <v>43.86</v>
      </c>
      <c r="AF2575" s="9">
        <f>IF(PPG!W1557="", "", PPG!W1557)</f>
        <v>0.81699999999999995</v>
      </c>
      <c r="AG2575" s="10">
        <f>IF(PPG!X1557="", "", PPG!X1557)</f>
        <v>41.66</v>
      </c>
      <c r="AH2575" s="9">
        <f>IF(PPG!Y1557="", "", PPG!Y1557)</f>
        <v>0.77700000000000002</v>
      </c>
      <c r="AI2575" s="10">
        <f>IF(PPG!Z1557="", "", PPG!Z1557)</f>
        <v>39.619999999999997</v>
      </c>
      <c r="AJ2575" s="31" t="str">
        <f>IF(D2575&lt;&gt;"",D2575*I2575, "0.00")</f>
        <v>0.00</v>
      </c>
      <c r="AK2575" s="8" t="str">
        <f>IF(D2575&lt;&gt;"",D2575, "0")</f>
        <v>0</v>
      </c>
      <c r="AL2575" s="8" t="str">
        <f>IF(D2575&lt;&gt;"",D2575*K2575, "0")</f>
        <v>0</v>
      </c>
    </row>
    <row r="2576" spans="1:38">
      <c r="A2576" s="8">
        <f>IF(OUT!C2390="", "", OUT!C2390)</f>
        <v>727</v>
      </c>
      <c r="B2576" s="19">
        <f>IF(OUT!A2390="", "", OUT!A2390)</f>
        <v>91834</v>
      </c>
      <c r="C2576" s="8" t="str">
        <f>IF(OUT!D2390="", "", OUT!D2390)</f>
        <v>RM</v>
      </c>
      <c r="D2576" s="26"/>
      <c r="E2576" s="35" t="str">
        <f>IF(OUT!E2390="", "", OUT!E2390)</f>
        <v>51 CELL</v>
      </c>
      <c r="F2576" s="23" t="str">
        <f>IF(OUT!AE2390="NEW", "✷", "")</f>
        <v>✷</v>
      </c>
      <c r="G2576" t="str">
        <f>IF(OUT!B2390="", "", OUT!B2390)</f>
        <v>SALVIA FARINACEA SALLYFUN BLUE ICE</v>
      </c>
      <c r="H2576" s="20">
        <f>IF(AND($K$3=1,$K$4="N"),P2576,IF(AND($K$3=2,$K$4="N"),R2576,IF(AND($K$3=3,$K$4="N"),T2576,IF(AND($K$3=4,$K$4="N"),V2576,IF(AND($K$3=5,$K$4="N"),X2576,IF(AND($K$3=1,$K$4="Y"),Z2576,IF(AND($K$3=2,$K$4="Y"),AB2576,IF(AND($K$3=3,$K$4="Y"),AD2576,IF(AND($K$3=4,$K$4="Y"),AF2576,IF(AND($K$3=5,$K$4="Y"),AH2576,"FALSE"))))))))))</f>
        <v>0.98199999999999998</v>
      </c>
      <c r="I2576" s="21">
        <f>IF(AND($K$3=1,$K$4="N"),Q2576,IF(AND($K$3=2,$K$4="N"),S2576,IF(AND($K$3=3,$K$4="N"),U2576,IF(AND($K$3=4,$K$4="N"),W2576,IF(AND($K$3=5,$K$4="N"),Y2576,IF(AND($K$3=1,$K$4="Y"),AA2576,IF(AND($K$3=2,$K$4="Y"),AC2576,IF(AND($K$3=3,$K$4="Y"),AE2576,IF(AND($K$3=4,$K$4="Y"),AG2576,IF(AND($K$3=5,$K$4="Y"),AI2576,"FALSE"))))))))))</f>
        <v>50.08</v>
      </c>
      <c r="J2576" s="35" t="str">
        <f>IF(OUT!F2390="", "", OUT!F2390)</f>
        <v>STRIP TRAY</v>
      </c>
      <c r="K2576" s="8">
        <f>IF(OUT!P2390="", "", OUT!P2390)</f>
        <v>51</v>
      </c>
      <c r="L2576" s="8" t="str">
        <f>IF(OUT!AE2390="", "", OUT!AE2390)</f>
        <v>NEW</v>
      </c>
      <c r="M2576" s="8" t="str">
        <f>IF(OUT!AG2390="", "", OUT!AG2390)</f>
        <v>PAT</v>
      </c>
      <c r="N2576" s="8" t="str">
        <f>IF(OUT!AQ2390="", "", OUT!AQ2390)</f>
        <v/>
      </c>
      <c r="O2576" s="8" t="str">
        <f>IF(OUT!BO2390="", "", OUT!BO2390)</f>
        <v>T7</v>
      </c>
      <c r="P2576" s="9">
        <f>IF(OUT!N2390="", "", OUT!N2390)</f>
        <v>0.98199999999999998</v>
      </c>
      <c r="Q2576" s="10">
        <f>IF(OUT!O2390="", "", OUT!O2390)</f>
        <v>50.08</v>
      </c>
      <c r="R2576" s="9">
        <f>IF(PPG!H2390="", "", PPG!H2390)</f>
        <v>0.90600000000000003</v>
      </c>
      <c r="S2576" s="10">
        <f>IF(PPG!I2390="", "", PPG!I2390)</f>
        <v>46.2</v>
      </c>
      <c r="T2576" s="9">
        <f>IF(PPG!J2390="", "", PPG!J2390)</f>
        <v>0.86</v>
      </c>
      <c r="U2576" s="10">
        <f>IF(PPG!K2390="", "", PPG!K2390)</f>
        <v>43.86</v>
      </c>
      <c r="V2576" s="9">
        <f>IF(PPG!L2390="", "", PPG!L2390)</f>
        <v>0.81699999999999995</v>
      </c>
      <c r="W2576" s="10">
        <f>IF(PPG!M2390="", "", PPG!M2390)</f>
        <v>41.66</v>
      </c>
      <c r="X2576" s="9">
        <f>IF(PPG!N2390="", "", PPG!N2390)</f>
        <v>0.77700000000000002</v>
      </c>
      <c r="Y2576" s="10">
        <f>IF(PPG!O2390="", "", PPG!O2390)</f>
        <v>39.619999999999997</v>
      </c>
      <c r="Z2576" s="9">
        <f>IF(PPG!Q2390="", "", PPG!Q2390)</f>
        <v>0.92900000000000005</v>
      </c>
      <c r="AA2576" s="10">
        <f>IF(PPG!R2390="", "", PPG!R2390)</f>
        <v>47.37</v>
      </c>
      <c r="AB2576" s="9">
        <f>IF(PPG!S2390="", "", PPG!S2390)</f>
        <v>0.90600000000000003</v>
      </c>
      <c r="AC2576" s="10">
        <f>IF(PPG!T2390="", "", PPG!T2390)</f>
        <v>46.2</v>
      </c>
      <c r="AD2576" s="9">
        <f>IF(PPG!U2390="", "", PPG!U2390)</f>
        <v>0.86</v>
      </c>
      <c r="AE2576" s="10">
        <f>IF(PPG!V2390="", "", PPG!V2390)</f>
        <v>43.86</v>
      </c>
      <c r="AF2576" s="9">
        <f>IF(PPG!W2390="", "", PPG!W2390)</f>
        <v>0.81699999999999995</v>
      </c>
      <c r="AG2576" s="10">
        <f>IF(PPG!X2390="", "", PPG!X2390)</f>
        <v>41.66</v>
      </c>
      <c r="AH2576" s="9">
        <f>IF(PPG!Y2390="", "", PPG!Y2390)</f>
        <v>0.77700000000000002</v>
      </c>
      <c r="AI2576" s="10">
        <f>IF(PPG!Z2390="", "", PPG!Z2390)</f>
        <v>39.619999999999997</v>
      </c>
      <c r="AJ2576" s="31" t="str">
        <f>IF(D2576&lt;&gt;"",D2576*I2576, "0.00")</f>
        <v>0.00</v>
      </c>
      <c r="AK2576" s="8" t="str">
        <f>IF(D2576&lt;&gt;"",D2576, "0")</f>
        <v>0</v>
      </c>
      <c r="AL2576" s="8" t="str">
        <f>IF(D2576&lt;&gt;"",D2576*K2576, "0")</f>
        <v>0</v>
      </c>
    </row>
    <row r="2577" spans="1:38">
      <c r="A2577" s="8">
        <f>IF(OUT!C2780="", "", OUT!C2780)</f>
        <v>727</v>
      </c>
      <c r="B2577" s="19">
        <f>IF(OUT!A2780="", "", OUT!A2780)</f>
        <v>96526</v>
      </c>
      <c r="C2577" s="8" t="str">
        <f>IF(OUT!D2780="", "", OUT!D2780)</f>
        <v>RM</v>
      </c>
      <c r="D2577" s="26"/>
      <c r="E2577" s="35" t="str">
        <f>IF(OUT!E2780="", "", OUT!E2780)</f>
        <v>51 CELL</v>
      </c>
      <c r="F2577" s="23" t="str">
        <f>IF(OUT!AE2780="NEW", "✷", "")</f>
        <v>✷</v>
      </c>
      <c r="G2577" t="str">
        <f>IF(OUT!B2780="", "", OUT!B2780)</f>
        <v>SALVIA FARINACEA SALLYFUN BLUE LAGOON</v>
      </c>
      <c r="H2577" s="20">
        <f>IF(AND($K$3=1,$K$4="N"),P2577,IF(AND($K$3=2,$K$4="N"),R2577,IF(AND($K$3=3,$K$4="N"),T2577,IF(AND($K$3=4,$K$4="N"),V2577,IF(AND($K$3=5,$K$4="N"),X2577,IF(AND($K$3=1,$K$4="Y"),Z2577,IF(AND($K$3=2,$K$4="Y"),AB2577,IF(AND($K$3=3,$K$4="Y"),AD2577,IF(AND($K$3=4,$K$4="Y"),AF2577,IF(AND($K$3=5,$K$4="Y"),AH2577,"FALSE"))))))))))</f>
        <v>0.98199999999999998</v>
      </c>
      <c r="I2577" s="21">
        <f>IF(AND($K$3=1,$K$4="N"),Q2577,IF(AND($K$3=2,$K$4="N"),S2577,IF(AND($K$3=3,$K$4="N"),U2577,IF(AND($K$3=4,$K$4="N"),W2577,IF(AND($K$3=5,$K$4="N"),Y2577,IF(AND($K$3=1,$K$4="Y"),AA2577,IF(AND($K$3=2,$K$4="Y"),AC2577,IF(AND($K$3=3,$K$4="Y"),AE2577,IF(AND($K$3=4,$K$4="Y"),AG2577,IF(AND($K$3=5,$K$4="Y"),AI2577,"FALSE"))))))))))</f>
        <v>50.08</v>
      </c>
      <c r="J2577" s="35" t="str">
        <f>IF(OUT!F2780="", "", OUT!F2780)</f>
        <v>STRIP TRAY</v>
      </c>
      <c r="K2577" s="8">
        <f>IF(OUT!P2780="", "", OUT!P2780)</f>
        <v>51</v>
      </c>
      <c r="L2577" s="8" t="str">
        <f>IF(OUT!AE2780="", "", OUT!AE2780)</f>
        <v>NEW</v>
      </c>
      <c r="M2577" s="8" t="str">
        <f>IF(OUT!AG2780="", "", OUT!AG2780)</f>
        <v>PAT</v>
      </c>
      <c r="N2577" s="8" t="str">
        <f>IF(OUT!AQ2780="", "", OUT!AQ2780)</f>
        <v/>
      </c>
      <c r="O2577" s="8" t="str">
        <f>IF(OUT!BO2780="", "", OUT!BO2780)</f>
        <v>T7</v>
      </c>
      <c r="P2577" s="9">
        <f>IF(OUT!N2780="", "", OUT!N2780)</f>
        <v>0.98199999999999998</v>
      </c>
      <c r="Q2577" s="10">
        <f>IF(OUT!O2780="", "", OUT!O2780)</f>
        <v>50.08</v>
      </c>
      <c r="R2577" s="9">
        <f>IF(PPG!H2780="", "", PPG!H2780)</f>
        <v>0.90600000000000003</v>
      </c>
      <c r="S2577" s="10">
        <f>IF(PPG!I2780="", "", PPG!I2780)</f>
        <v>46.2</v>
      </c>
      <c r="T2577" s="9">
        <f>IF(PPG!J2780="", "", PPG!J2780)</f>
        <v>0.86</v>
      </c>
      <c r="U2577" s="10">
        <f>IF(PPG!K2780="", "", PPG!K2780)</f>
        <v>43.86</v>
      </c>
      <c r="V2577" s="9">
        <f>IF(PPG!L2780="", "", PPG!L2780)</f>
        <v>0.81699999999999995</v>
      </c>
      <c r="W2577" s="10">
        <f>IF(PPG!M2780="", "", PPG!M2780)</f>
        <v>41.66</v>
      </c>
      <c r="X2577" s="9">
        <f>IF(PPG!N2780="", "", PPG!N2780)</f>
        <v>0.77700000000000002</v>
      </c>
      <c r="Y2577" s="10">
        <f>IF(PPG!O2780="", "", PPG!O2780)</f>
        <v>39.619999999999997</v>
      </c>
      <c r="Z2577" s="9">
        <f>IF(PPG!Q2780="", "", PPG!Q2780)</f>
        <v>0.92900000000000005</v>
      </c>
      <c r="AA2577" s="10">
        <f>IF(PPG!R2780="", "", PPG!R2780)</f>
        <v>47.37</v>
      </c>
      <c r="AB2577" s="9">
        <f>IF(PPG!S2780="", "", PPG!S2780)</f>
        <v>0.90600000000000003</v>
      </c>
      <c r="AC2577" s="10">
        <f>IF(PPG!T2780="", "", PPG!T2780)</f>
        <v>46.2</v>
      </c>
      <c r="AD2577" s="9">
        <f>IF(PPG!U2780="", "", PPG!U2780)</f>
        <v>0.86</v>
      </c>
      <c r="AE2577" s="10">
        <f>IF(PPG!V2780="", "", PPG!V2780)</f>
        <v>43.86</v>
      </c>
      <c r="AF2577" s="9">
        <f>IF(PPG!W2780="", "", PPG!W2780)</f>
        <v>0.81699999999999995</v>
      </c>
      <c r="AG2577" s="10">
        <f>IF(PPG!X2780="", "", PPG!X2780)</f>
        <v>41.66</v>
      </c>
      <c r="AH2577" s="9">
        <f>IF(PPG!Y2780="", "", PPG!Y2780)</f>
        <v>0.77700000000000002</v>
      </c>
      <c r="AI2577" s="10">
        <f>IF(PPG!Z2780="", "", PPG!Z2780)</f>
        <v>39.619999999999997</v>
      </c>
      <c r="AJ2577" s="31" t="str">
        <f>IF(D2577&lt;&gt;"",D2577*I2577, "0.00")</f>
        <v>0.00</v>
      </c>
      <c r="AK2577" s="8" t="str">
        <f>IF(D2577&lt;&gt;"",D2577, "0")</f>
        <v>0</v>
      </c>
      <c r="AL2577" s="8" t="str">
        <f>IF(D2577&lt;&gt;"",D2577*K2577, "0")</f>
        <v>0</v>
      </c>
    </row>
    <row r="2578" spans="1:38">
      <c r="A2578" s="8">
        <f>IF(OUT!C2016="", "", OUT!C2016)</f>
        <v>727</v>
      </c>
      <c r="B2578" s="19">
        <f>IF(OUT!A2016="", "", OUT!A2016)</f>
        <v>86805</v>
      </c>
      <c r="C2578" s="8" t="str">
        <f>IF(OUT!D2016="", "", OUT!D2016)</f>
        <v>RM</v>
      </c>
      <c r="D2578" s="26"/>
      <c r="E2578" s="35" t="str">
        <f>IF(OUT!E2016="", "", OUT!E2016)</f>
        <v>51 CELL</v>
      </c>
      <c r="F2578" s="23" t="str">
        <f>IF(OUT!AE2016="NEW", "✷", "")</f>
        <v>✷</v>
      </c>
      <c r="G2578" t="str">
        <f>IF(OUT!B2016="", "", OUT!B2016)</f>
        <v>SALVIA FARINACEA SALLYFUN DEEP OCEAN</v>
      </c>
      <c r="H2578" s="20">
        <f>IF(AND($K$3=1,$K$4="N"),P2578,IF(AND($K$3=2,$K$4="N"),R2578,IF(AND($K$3=3,$K$4="N"),T2578,IF(AND($K$3=4,$K$4="N"),V2578,IF(AND($K$3=5,$K$4="N"),X2578,IF(AND($K$3=1,$K$4="Y"),Z2578,IF(AND($K$3=2,$K$4="Y"),AB2578,IF(AND($K$3=3,$K$4="Y"),AD2578,IF(AND($K$3=4,$K$4="Y"),AF2578,IF(AND($K$3=5,$K$4="Y"),AH2578,"FALSE"))))))))))</f>
        <v>0.98199999999999998</v>
      </c>
      <c r="I2578" s="21">
        <f>IF(AND($K$3=1,$K$4="N"),Q2578,IF(AND($K$3=2,$K$4="N"),S2578,IF(AND($K$3=3,$K$4="N"),U2578,IF(AND($K$3=4,$K$4="N"),W2578,IF(AND($K$3=5,$K$4="N"),Y2578,IF(AND($K$3=1,$K$4="Y"),AA2578,IF(AND($K$3=2,$K$4="Y"),AC2578,IF(AND($K$3=3,$K$4="Y"),AE2578,IF(AND($K$3=4,$K$4="Y"),AG2578,IF(AND($K$3=5,$K$4="Y"),AI2578,"FALSE"))))))))))</f>
        <v>50.08</v>
      </c>
      <c r="J2578" s="35" t="str">
        <f>IF(OUT!F2016="", "", OUT!F2016)</f>
        <v>STRIP TRAY</v>
      </c>
      <c r="K2578" s="8">
        <f>IF(OUT!P2016="", "", OUT!P2016)</f>
        <v>51</v>
      </c>
      <c r="L2578" s="8" t="str">
        <f>IF(OUT!AE2016="", "", OUT!AE2016)</f>
        <v>NEW</v>
      </c>
      <c r="M2578" s="8" t="str">
        <f>IF(OUT!AG2016="", "", OUT!AG2016)</f>
        <v>PAT</v>
      </c>
      <c r="N2578" s="8" t="str">
        <f>IF(OUT!AQ2016="", "", OUT!AQ2016)</f>
        <v/>
      </c>
      <c r="O2578" s="8" t="str">
        <f>IF(OUT!BO2016="", "", OUT!BO2016)</f>
        <v>T7</v>
      </c>
      <c r="P2578" s="9">
        <f>IF(OUT!N2016="", "", OUT!N2016)</f>
        <v>0.98199999999999998</v>
      </c>
      <c r="Q2578" s="10">
        <f>IF(OUT!O2016="", "", OUT!O2016)</f>
        <v>50.08</v>
      </c>
      <c r="R2578" s="9">
        <f>IF(PPG!H2016="", "", PPG!H2016)</f>
        <v>0.90600000000000003</v>
      </c>
      <c r="S2578" s="10">
        <f>IF(PPG!I2016="", "", PPG!I2016)</f>
        <v>46.2</v>
      </c>
      <c r="T2578" s="9">
        <f>IF(PPG!J2016="", "", PPG!J2016)</f>
        <v>0.86</v>
      </c>
      <c r="U2578" s="10">
        <f>IF(PPG!K2016="", "", PPG!K2016)</f>
        <v>43.86</v>
      </c>
      <c r="V2578" s="9">
        <f>IF(PPG!L2016="", "", PPG!L2016)</f>
        <v>0.81699999999999995</v>
      </c>
      <c r="W2578" s="10">
        <f>IF(PPG!M2016="", "", PPG!M2016)</f>
        <v>41.66</v>
      </c>
      <c r="X2578" s="9">
        <f>IF(PPG!N2016="", "", PPG!N2016)</f>
        <v>0.77700000000000002</v>
      </c>
      <c r="Y2578" s="10">
        <f>IF(PPG!O2016="", "", PPG!O2016)</f>
        <v>39.619999999999997</v>
      </c>
      <c r="Z2578" s="9">
        <f>IF(PPG!Q2016="", "", PPG!Q2016)</f>
        <v>0.92900000000000005</v>
      </c>
      <c r="AA2578" s="10">
        <f>IF(PPG!R2016="", "", PPG!R2016)</f>
        <v>47.37</v>
      </c>
      <c r="AB2578" s="9">
        <f>IF(PPG!S2016="", "", PPG!S2016)</f>
        <v>0.90600000000000003</v>
      </c>
      <c r="AC2578" s="10">
        <f>IF(PPG!T2016="", "", PPG!T2016)</f>
        <v>46.2</v>
      </c>
      <c r="AD2578" s="9">
        <f>IF(PPG!U2016="", "", PPG!U2016)</f>
        <v>0.86</v>
      </c>
      <c r="AE2578" s="10">
        <f>IF(PPG!V2016="", "", PPG!V2016)</f>
        <v>43.86</v>
      </c>
      <c r="AF2578" s="9">
        <f>IF(PPG!W2016="", "", PPG!W2016)</f>
        <v>0.81699999999999995</v>
      </c>
      <c r="AG2578" s="10">
        <f>IF(PPG!X2016="", "", PPG!X2016)</f>
        <v>41.66</v>
      </c>
      <c r="AH2578" s="9">
        <f>IF(PPG!Y2016="", "", PPG!Y2016)</f>
        <v>0.77700000000000002</v>
      </c>
      <c r="AI2578" s="10">
        <f>IF(PPG!Z2016="", "", PPG!Z2016)</f>
        <v>39.619999999999997</v>
      </c>
      <c r="AJ2578" s="31" t="str">
        <f>IF(D2578&lt;&gt;"",D2578*I2578, "0.00")</f>
        <v>0.00</v>
      </c>
      <c r="AK2578" s="8" t="str">
        <f>IF(D2578&lt;&gt;"",D2578, "0")</f>
        <v>0</v>
      </c>
      <c r="AL2578" s="8" t="str">
        <f>IF(D2578&lt;&gt;"",D2578*K2578, "0")</f>
        <v>0</v>
      </c>
    </row>
    <row r="2579" spans="1:38">
      <c r="A2579" s="8">
        <f>IF(OUT!C2578="", "", OUT!C2578)</f>
        <v>727</v>
      </c>
      <c r="B2579" s="19">
        <f>IF(OUT!A2578="", "", OUT!A2578)</f>
        <v>94449</v>
      </c>
      <c r="C2579" s="8" t="str">
        <f>IF(OUT!D2578="", "", OUT!D2578)</f>
        <v>RM</v>
      </c>
      <c r="D2579" s="26"/>
      <c r="E2579" s="35" t="str">
        <f>IF(OUT!E2578="", "", OUT!E2578)</f>
        <v>51 CELL</v>
      </c>
      <c r="F2579" s="23" t="str">
        <f>IF(OUT!AE2578="NEW", "✷", "")</f>
        <v>✷</v>
      </c>
      <c r="G2579" t="str">
        <f>IF(OUT!B2578="", "", OUT!B2578)</f>
        <v>SALVIA FARINACEA SALLYFUN PURE WHITE</v>
      </c>
      <c r="H2579" s="20">
        <f>IF(AND($K$3=1,$K$4="N"),P2579,IF(AND($K$3=2,$K$4="N"),R2579,IF(AND($K$3=3,$K$4="N"),T2579,IF(AND($K$3=4,$K$4="N"),V2579,IF(AND($K$3=5,$K$4="N"),X2579,IF(AND($K$3=1,$K$4="Y"),Z2579,IF(AND($K$3=2,$K$4="Y"),AB2579,IF(AND($K$3=3,$K$4="Y"),AD2579,IF(AND($K$3=4,$K$4="Y"),AF2579,IF(AND($K$3=5,$K$4="Y"),AH2579,"FALSE"))))))))))</f>
        <v>0.98199999999999998</v>
      </c>
      <c r="I2579" s="21">
        <f>IF(AND($K$3=1,$K$4="N"),Q2579,IF(AND($K$3=2,$K$4="N"),S2579,IF(AND($K$3=3,$K$4="N"),U2579,IF(AND($K$3=4,$K$4="N"),W2579,IF(AND($K$3=5,$K$4="N"),Y2579,IF(AND($K$3=1,$K$4="Y"),AA2579,IF(AND($K$3=2,$K$4="Y"),AC2579,IF(AND($K$3=3,$K$4="Y"),AE2579,IF(AND($K$3=4,$K$4="Y"),AG2579,IF(AND($K$3=5,$K$4="Y"),AI2579,"FALSE"))))))))))</f>
        <v>50.08</v>
      </c>
      <c r="J2579" s="35" t="str">
        <f>IF(OUT!F2578="", "", OUT!F2578)</f>
        <v>STRIP TRAY</v>
      </c>
      <c r="K2579" s="8">
        <f>IF(OUT!P2578="", "", OUT!P2578)</f>
        <v>51</v>
      </c>
      <c r="L2579" s="8" t="str">
        <f>IF(OUT!AE2578="", "", OUT!AE2578)</f>
        <v>NEW</v>
      </c>
      <c r="M2579" s="8" t="str">
        <f>IF(OUT!AG2578="", "", OUT!AG2578)</f>
        <v>PAT</v>
      </c>
      <c r="N2579" s="8" t="str">
        <f>IF(OUT!AQ2578="", "", OUT!AQ2578)</f>
        <v/>
      </c>
      <c r="O2579" s="8" t="str">
        <f>IF(OUT!BO2578="", "", OUT!BO2578)</f>
        <v>T7</v>
      </c>
      <c r="P2579" s="9">
        <f>IF(OUT!N2578="", "", OUT!N2578)</f>
        <v>0.98199999999999998</v>
      </c>
      <c r="Q2579" s="10">
        <f>IF(OUT!O2578="", "", OUT!O2578)</f>
        <v>50.08</v>
      </c>
      <c r="R2579" s="9">
        <f>IF(PPG!H2578="", "", PPG!H2578)</f>
        <v>0.90600000000000003</v>
      </c>
      <c r="S2579" s="10">
        <f>IF(PPG!I2578="", "", PPG!I2578)</f>
        <v>46.2</v>
      </c>
      <c r="T2579" s="9">
        <f>IF(PPG!J2578="", "", PPG!J2578)</f>
        <v>0.86</v>
      </c>
      <c r="U2579" s="10">
        <f>IF(PPG!K2578="", "", PPG!K2578)</f>
        <v>43.86</v>
      </c>
      <c r="V2579" s="9">
        <f>IF(PPG!L2578="", "", PPG!L2578)</f>
        <v>0.81699999999999995</v>
      </c>
      <c r="W2579" s="10">
        <f>IF(PPG!M2578="", "", PPG!M2578)</f>
        <v>41.66</v>
      </c>
      <c r="X2579" s="9">
        <f>IF(PPG!N2578="", "", PPG!N2578)</f>
        <v>0.77700000000000002</v>
      </c>
      <c r="Y2579" s="10">
        <f>IF(PPG!O2578="", "", PPG!O2578)</f>
        <v>39.619999999999997</v>
      </c>
      <c r="Z2579" s="9">
        <f>IF(PPG!Q2578="", "", PPG!Q2578)</f>
        <v>0.92900000000000005</v>
      </c>
      <c r="AA2579" s="10">
        <f>IF(PPG!R2578="", "", PPG!R2578)</f>
        <v>47.37</v>
      </c>
      <c r="AB2579" s="9">
        <f>IF(PPG!S2578="", "", PPG!S2578)</f>
        <v>0.90600000000000003</v>
      </c>
      <c r="AC2579" s="10">
        <f>IF(PPG!T2578="", "", PPG!T2578)</f>
        <v>46.2</v>
      </c>
      <c r="AD2579" s="9">
        <f>IF(PPG!U2578="", "", PPG!U2578)</f>
        <v>0.86</v>
      </c>
      <c r="AE2579" s="10">
        <f>IF(PPG!V2578="", "", PPG!V2578)</f>
        <v>43.86</v>
      </c>
      <c r="AF2579" s="9">
        <f>IF(PPG!W2578="", "", PPG!W2578)</f>
        <v>0.81699999999999995</v>
      </c>
      <c r="AG2579" s="10">
        <f>IF(PPG!X2578="", "", PPG!X2578)</f>
        <v>41.66</v>
      </c>
      <c r="AH2579" s="9">
        <f>IF(PPG!Y2578="", "", PPG!Y2578)</f>
        <v>0.77700000000000002</v>
      </c>
      <c r="AI2579" s="10">
        <f>IF(PPG!Z2578="", "", PPG!Z2578)</f>
        <v>39.619999999999997</v>
      </c>
      <c r="AJ2579" s="31" t="str">
        <f>IF(D2579&lt;&gt;"",D2579*I2579, "0.00")</f>
        <v>0.00</v>
      </c>
      <c r="AK2579" s="8" t="str">
        <f>IF(D2579&lt;&gt;"",D2579, "0")</f>
        <v>0</v>
      </c>
      <c r="AL2579" s="8" t="str">
        <f>IF(D2579&lt;&gt;"",D2579*K2579, "0")</f>
        <v>0</v>
      </c>
    </row>
    <row r="2580" spans="1:38">
      <c r="A2580" s="8">
        <f>IF(OUT!C1917="", "", OUT!C1917)</f>
        <v>727</v>
      </c>
      <c r="B2580" s="19">
        <f>IF(OUT!A1917="", "", OUT!A1917)</f>
        <v>85169</v>
      </c>
      <c r="C2580" s="8" t="str">
        <f>IF(OUT!D1917="", "", OUT!D1917)</f>
        <v>RM</v>
      </c>
      <c r="D2580" s="26"/>
      <c r="E2580" s="35" t="str">
        <f>IF(OUT!E1917="", "", OUT!E1917)</f>
        <v>51 CELL</v>
      </c>
      <c r="F2580" s="23" t="str">
        <f>IF(OUT!AE1917="NEW", "✷", "")</f>
        <v>✷</v>
      </c>
      <c r="G2580" t="str">
        <f>IF(OUT!B1917="", "", OUT!B1917)</f>
        <v>SALVIA FARINACEA SALLYFUN SKY BLUE</v>
      </c>
      <c r="H2580" s="20">
        <f>IF(AND($K$3=1,$K$4="N"),P2580,IF(AND($K$3=2,$K$4="N"),R2580,IF(AND($K$3=3,$K$4="N"),T2580,IF(AND($K$3=4,$K$4="N"),V2580,IF(AND($K$3=5,$K$4="N"),X2580,IF(AND($K$3=1,$K$4="Y"),Z2580,IF(AND($K$3=2,$K$4="Y"),AB2580,IF(AND($K$3=3,$K$4="Y"),AD2580,IF(AND($K$3=4,$K$4="Y"),AF2580,IF(AND($K$3=5,$K$4="Y"),AH2580,"FALSE"))))))))))</f>
        <v>0.98199999999999998</v>
      </c>
      <c r="I2580" s="21">
        <f>IF(AND($K$3=1,$K$4="N"),Q2580,IF(AND($K$3=2,$K$4="N"),S2580,IF(AND($K$3=3,$K$4="N"),U2580,IF(AND($K$3=4,$K$4="N"),W2580,IF(AND($K$3=5,$K$4="N"),Y2580,IF(AND($K$3=1,$K$4="Y"),AA2580,IF(AND($K$3=2,$K$4="Y"),AC2580,IF(AND($K$3=3,$K$4="Y"),AE2580,IF(AND($K$3=4,$K$4="Y"),AG2580,IF(AND($K$3=5,$K$4="Y"),AI2580,"FALSE"))))))))))</f>
        <v>50.08</v>
      </c>
      <c r="J2580" s="35" t="str">
        <f>IF(OUT!F1917="", "", OUT!F1917)</f>
        <v>STRIP TRAY</v>
      </c>
      <c r="K2580" s="8">
        <f>IF(OUT!P1917="", "", OUT!P1917)</f>
        <v>51</v>
      </c>
      <c r="L2580" s="8" t="str">
        <f>IF(OUT!AE1917="", "", OUT!AE1917)</f>
        <v>NEW</v>
      </c>
      <c r="M2580" s="8" t="str">
        <f>IF(OUT!AG1917="", "", OUT!AG1917)</f>
        <v>PAT</v>
      </c>
      <c r="N2580" s="8" t="str">
        <f>IF(OUT!AQ1917="", "", OUT!AQ1917)</f>
        <v/>
      </c>
      <c r="O2580" s="8" t="str">
        <f>IF(OUT!BO1917="", "", OUT!BO1917)</f>
        <v>T7</v>
      </c>
      <c r="P2580" s="9">
        <f>IF(OUT!N1917="", "", OUT!N1917)</f>
        <v>0.98199999999999998</v>
      </c>
      <c r="Q2580" s="10">
        <f>IF(OUT!O1917="", "", OUT!O1917)</f>
        <v>50.08</v>
      </c>
      <c r="R2580" s="9">
        <f>IF(PPG!H1917="", "", PPG!H1917)</f>
        <v>0.90600000000000003</v>
      </c>
      <c r="S2580" s="10">
        <f>IF(PPG!I1917="", "", PPG!I1917)</f>
        <v>46.2</v>
      </c>
      <c r="T2580" s="9">
        <f>IF(PPG!J1917="", "", PPG!J1917)</f>
        <v>0.86</v>
      </c>
      <c r="U2580" s="10">
        <f>IF(PPG!K1917="", "", PPG!K1917)</f>
        <v>43.86</v>
      </c>
      <c r="V2580" s="9">
        <f>IF(PPG!L1917="", "", PPG!L1917)</f>
        <v>0.81699999999999995</v>
      </c>
      <c r="W2580" s="10">
        <f>IF(PPG!M1917="", "", PPG!M1917)</f>
        <v>41.66</v>
      </c>
      <c r="X2580" s="9">
        <f>IF(PPG!N1917="", "", PPG!N1917)</f>
        <v>0.77700000000000002</v>
      </c>
      <c r="Y2580" s="10">
        <f>IF(PPG!O1917="", "", PPG!O1917)</f>
        <v>39.619999999999997</v>
      </c>
      <c r="Z2580" s="9">
        <f>IF(PPG!Q1917="", "", PPG!Q1917)</f>
        <v>0.92900000000000005</v>
      </c>
      <c r="AA2580" s="10">
        <f>IF(PPG!R1917="", "", PPG!R1917)</f>
        <v>47.37</v>
      </c>
      <c r="AB2580" s="9">
        <f>IF(PPG!S1917="", "", PPG!S1917)</f>
        <v>0.90600000000000003</v>
      </c>
      <c r="AC2580" s="10">
        <f>IF(PPG!T1917="", "", PPG!T1917)</f>
        <v>46.2</v>
      </c>
      <c r="AD2580" s="9">
        <f>IF(PPG!U1917="", "", PPG!U1917)</f>
        <v>0.86</v>
      </c>
      <c r="AE2580" s="10">
        <f>IF(PPG!V1917="", "", PPG!V1917)</f>
        <v>43.86</v>
      </c>
      <c r="AF2580" s="9">
        <f>IF(PPG!W1917="", "", PPG!W1917)</f>
        <v>0.81699999999999995</v>
      </c>
      <c r="AG2580" s="10">
        <f>IF(PPG!X1917="", "", PPG!X1917)</f>
        <v>41.66</v>
      </c>
      <c r="AH2580" s="9">
        <f>IF(PPG!Y1917="", "", PPG!Y1917)</f>
        <v>0.77700000000000002</v>
      </c>
      <c r="AI2580" s="10">
        <f>IF(PPG!Z1917="", "", PPG!Z1917)</f>
        <v>39.619999999999997</v>
      </c>
      <c r="AJ2580" s="31" t="str">
        <f>IF(D2580&lt;&gt;"",D2580*I2580, "0.00")</f>
        <v>0.00</v>
      </c>
      <c r="AK2580" s="8" t="str">
        <f>IF(D2580&lt;&gt;"",D2580, "0")</f>
        <v>0</v>
      </c>
      <c r="AL2580" s="8" t="str">
        <f>IF(D2580&lt;&gt;"",D2580*K2580, "0")</f>
        <v>0</v>
      </c>
    </row>
    <row r="2581" spans="1:38">
      <c r="A2581" s="8">
        <f>IF(OUT!C1558="", "", OUT!C1558)</f>
        <v>727</v>
      </c>
      <c r="B2581" s="19">
        <f>IF(OUT!A1558="", "", OUT!A1558)</f>
        <v>74500</v>
      </c>
      <c r="C2581" s="8" t="str">
        <f>IF(OUT!D1558="", "", OUT!D1558)</f>
        <v>RM</v>
      </c>
      <c r="D2581" s="26"/>
      <c r="E2581" s="35" t="str">
        <f>IF(OUT!E1558="", "", OUT!E1558)</f>
        <v>51 CELL</v>
      </c>
      <c r="F2581" s="23" t="str">
        <f>IF(OUT!AE1558="NEW", "✷", "")</f>
        <v>✷</v>
      </c>
      <c r="G2581" t="str">
        <f>IF(OUT!B1558="", "", OUT!B1558)</f>
        <v>SALVIA FARINACEA SALLYFUN SNOW WHITE</v>
      </c>
      <c r="H2581" s="20">
        <f>IF(AND($K$3=1,$K$4="N"),P2581,IF(AND($K$3=2,$K$4="N"),R2581,IF(AND($K$3=3,$K$4="N"),T2581,IF(AND($K$3=4,$K$4="N"),V2581,IF(AND($K$3=5,$K$4="N"),X2581,IF(AND($K$3=1,$K$4="Y"),Z2581,IF(AND($K$3=2,$K$4="Y"),AB2581,IF(AND($K$3=3,$K$4="Y"),AD2581,IF(AND($K$3=4,$K$4="Y"),AF2581,IF(AND($K$3=5,$K$4="Y"),AH2581,"FALSE"))))))))))</f>
        <v>0.98199999999999998</v>
      </c>
      <c r="I2581" s="21">
        <f>IF(AND($K$3=1,$K$4="N"),Q2581,IF(AND($K$3=2,$K$4="N"),S2581,IF(AND($K$3=3,$K$4="N"),U2581,IF(AND($K$3=4,$K$4="N"),W2581,IF(AND($K$3=5,$K$4="N"),Y2581,IF(AND($K$3=1,$K$4="Y"),AA2581,IF(AND($K$3=2,$K$4="Y"),AC2581,IF(AND($K$3=3,$K$4="Y"),AE2581,IF(AND($K$3=4,$K$4="Y"),AG2581,IF(AND($K$3=5,$K$4="Y"),AI2581,"FALSE"))))))))))</f>
        <v>50.08</v>
      </c>
      <c r="J2581" s="35" t="str">
        <f>IF(OUT!F1558="", "", OUT!F1558)</f>
        <v>STRIP TRAY</v>
      </c>
      <c r="K2581" s="8">
        <f>IF(OUT!P1558="", "", OUT!P1558)</f>
        <v>51</v>
      </c>
      <c r="L2581" s="8" t="str">
        <f>IF(OUT!AE1558="", "", OUT!AE1558)</f>
        <v>NEW</v>
      </c>
      <c r="M2581" s="8" t="str">
        <f>IF(OUT!AG1558="", "", OUT!AG1558)</f>
        <v>PAT</v>
      </c>
      <c r="N2581" s="8" t="str">
        <f>IF(OUT!AQ1558="", "", OUT!AQ1558)</f>
        <v/>
      </c>
      <c r="O2581" s="8" t="str">
        <f>IF(OUT!BO1558="", "", OUT!BO1558)</f>
        <v>T7</v>
      </c>
      <c r="P2581" s="9">
        <f>IF(OUT!N1558="", "", OUT!N1558)</f>
        <v>0.98199999999999998</v>
      </c>
      <c r="Q2581" s="10">
        <f>IF(OUT!O1558="", "", OUT!O1558)</f>
        <v>50.08</v>
      </c>
      <c r="R2581" s="9">
        <f>IF(PPG!H1558="", "", PPG!H1558)</f>
        <v>0.90600000000000003</v>
      </c>
      <c r="S2581" s="10">
        <f>IF(PPG!I1558="", "", PPG!I1558)</f>
        <v>46.2</v>
      </c>
      <c r="T2581" s="9">
        <f>IF(PPG!J1558="", "", PPG!J1558)</f>
        <v>0.86</v>
      </c>
      <c r="U2581" s="10">
        <f>IF(PPG!K1558="", "", PPG!K1558)</f>
        <v>43.86</v>
      </c>
      <c r="V2581" s="9">
        <f>IF(PPG!L1558="", "", PPG!L1558)</f>
        <v>0.81699999999999995</v>
      </c>
      <c r="W2581" s="10">
        <f>IF(PPG!M1558="", "", PPG!M1558)</f>
        <v>41.66</v>
      </c>
      <c r="X2581" s="9">
        <f>IF(PPG!N1558="", "", PPG!N1558)</f>
        <v>0.77700000000000002</v>
      </c>
      <c r="Y2581" s="10">
        <f>IF(PPG!O1558="", "", PPG!O1558)</f>
        <v>39.619999999999997</v>
      </c>
      <c r="Z2581" s="9">
        <f>IF(PPG!Q1558="", "", PPG!Q1558)</f>
        <v>0.92900000000000005</v>
      </c>
      <c r="AA2581" s="10">
        <f>IF(PPG!R1558="", "", PPG!R1558)</f>
        <v>47.37</v>
      </c>
      <c r="AB2581" s="9">
        <f>IF(PPG!S1558="", "", PPG!S1558)</f>
        <v>0.90600000000000003</v>
      </c>
      <c r="AC2581" s="10">
        <f>IF(PPG!T1558="", "", PPG!T1558)</f>
        <v>46.2</v>
      </c>
      <c r="AD2581" s="9">
        <f>IF(PPG!U1558="", "", PPG!U1558)</f>
        <v>0.86</v>
      </c>
      <c r="AE2581" s="10">
        <f>IF(PPG!V1558="", "", PPG!V1558)</f>
        <v>43.86</v>
      </c>
      <c r="AF2581" s="9">
        <f>IF(PPG!W1558="", "", PPG!W1558)</f>
        <v>0.81699999999999995</v>
      </c>
      <c r="AG2581" s="10">
        <f>IF(PPG!X1558="", "", PPG!X1558)</f>
        <v>41.66</v>
      </c>
      <c r="AH2581" s="9">
        <f>IF(PPG!Y1558="", "", PPG!Y1558)</f>
        <v>0.77700000000000002</v>
      </c>
      <c r="AI2581" s="10">
        <f>IF(PPG!Z1558="", "", PPG!Z1558)</f>
        <v>39.619999999999997</v>
      </c>
      <c r="AJ2581" s="31" t="str">
        <f>IF(D2581&lt;&gt;"",D2581*I2581, "0.00")</f>
        <v>0.00</v>
      </c>
      <c r="AK2581" s="8" t="str">
        <f>IF(D2581&lt;&gt;"",D2581, "0")</f>
        <v>0</v>
      </c>
      <c r="AL2581" s="8" t="str">
        <f>IF(D2581&lt;&gt;"",D2581*K2581, "0")</f>
        <v>0</v>
      </c>
    </row>
    <row r="2582" spans="1:38">
      <c r="A2582" s="8">
        <f>IF(OUT!C2413="", "", OUT!C2413)</f>
        <v>727</v>
      </c>
      <c r="B2582" s="19">
        <f>IF(OUT!A2413="", "", OUT!A2413)</f>
        <v>91919</v>
      </c>
      <c r="C2582" s="8" t="str">
        <f>IF(OUT!D2413="", "", OUT!D2413)</f>
        <v>RH</v>
      </c>
      <c r="D2582" s="26"/>
      <c r="E2582" s="35" t="str">
        <f>IF(OUT!E2413="", "", OUT!E2413)</f>
        <v>36 CELL</v>
      </c>
      <c r="F2582" s="23" t="str">
        <f>IF(OUT!AE2413="NEW", "✷", "")</f>
        <v>✷</v>
      </c>
      <c r="G2582" t="str">
        <f>IF(OUT!B2413="", "", OUT!B2413)</f>
        <v>SALVIA GREGGII MIRAGE BLUE</v>
      </c>
      <c r="H2582" s="20">
        <f>IF(AND($K$3=1,$K$4="N"),P2582,IF(AND($K$3=2,$K$4="N"),R2582,IF(AND($K$3=3,$K$4="N"),T2582,IF(AND($K$3=4,$K$4="N"),V2582,IF(AND($K$3=5,$K$4="N"),X2582,IF(AND($K$3=1,$K$4="Y"),Z2582,IF(AND($K$3=2,$K$4="Y"),AB2582,IF(AND($K$3=3,$K$4="Y"),AD2582,IF(AND($K$3=4,$K$4="Y"),AF2582,IF(AND($K$3=5,$K$4="Y"),AH2582,"FALSE"))))))))))</f>
        <v>1.458</v>
      </c>
      <c r="I2582" s="21">
        <f>IF(AND($K$3=1,$K$4="N"),Q2582,IF(AND($K$3=2,$K$4="N"),S2582,IF(AND($K$3=3,$K$4="N"),U2582,IF(AND($K$3=4,$K$4="N"),W2582,IF(AND($K$3=5,$K$4="N"),Y2582,IF(AND($K$3=1,$K$4="Y"),AA2582,IF(AND($K$3=2,$K$4="Y"),AC2582,IF(AND($K$3=3,$K$4="Y"),AE2582,IF(AND($K$3=4,$K$4="Y"),AG2582,IF(AND($K$3=5,$K$4="Y"),AI2582,"FALSE"))))))))))</f>
        <v>52.48</v>
      </c>
      <c r="J2582" s="35" t="str">
        <f>IF(OUT!F2413="", "", OUT!F2413)</f>
        <v>STRIP TRAY</v>
      </c>
      <c r="K2582" s="8">
        <f>IF(OUT!P2413="", "", OUT!P2413)</f>
        <v>36</v>
      </c>
      <c r="L2582" s="8" t="str">
        <f>IF(OUT!AE2413="", "", OUT!AE2413)</f>
        <v>NEW</v>
      </c>
      <c r="M2582" s="8" t="str">
        <f>IF(OUT!AG2413="", "", OUT!AG2413)</f>
        <v>PAT</v>
      </c>
      <c r="N2582" s="8" t="str">
        <f>IF(OUT!AQ2413="", "", OUT!AQ2413)</f>
        <v/>
      </c>
      <c r="O2582" s="8" t="str">
        <f>IF(OUT!BO2413="", "", OUT!BO2413)</f>
        <v>T7</v>
      </c>
      <c r="P2582" s="9">
        <f>IF(OUT!N2413="", "", OUT!N2413)</f>
        <v>1.458</v>
      </c>
      <c r="Q2582" s="10">
        <f>IF(OUT!O2413="", "", OUT!O2413)</f>
        <v>52.48</v>
      </c>
      <c r="R2582" s="9">
        <f>IF(PPG!H2413="", "", PPG!H2413)</f>
        <v>1.345</v>
      </c>
      <c r="S2582" s="10">
        <f>IF(PPG!I2413="", "", PPG!I2413)</f>
        <v>48.42</v>
      </c>
      <c r="T2582" s="9">
        <f>IF(PPG!J2413="", "", PPG!J2413)</f>
        <v>1.2769999999999999</v>
      </c>
      <c r="U2582" s="10">
        <f>IF(PPG!K2413="", "", PPG!K2413)</f>
        <v>45.97</v>
      </c>
      <c r="V2582" s="9">
        <f>IF(PPG!L2413="", "", PPG!L2413)</f>
        <v>1.2130000000000001</v>
      </c>
      <c r="W2582" s="10">
        <f>IF(PPG!M2413="", "", PPG!M2413)</f>
        <v>43.66</v>
      </c>
      <c r="X2582" s="9">
        <f>IF(PPG!N2413="", "", PPG!N2413)</f>
        <v>1.153</v>
      </c>
      <c r="Y2582" s="10">
        <f>IF(PPG!O2413="", "", PPG!O2413)</f>
        <v>41.5</v>
      </c>
      <c r="Z2582" s="9">
        <f>IF(PPG!Q2413="", "", PPG!Q2413)</f>
        <v>1.379</v>
      </c>
      <c r="AA2582" s="10">
        <f>IF(PPG!R2413="", "", PPG!R2413)</f>
        <v>49.64</v>
      </c>
      <c r="AB2582" s="9">
        <f>IF(PPG!S2413="", "", PPG!S2413)</f>
        <v>1.345</v>
      </c>
      <c r="AC2582" s="10">
        <f>IF(PPG!T2413="", "", PPG!T2413)</f>
        <v>48.42</v>
      </c>
      <c r="AD2582" s="9">
        <f>IF(PPG!U2413="", "", PPG!U2413)</f>
        <v>1.2769999999999999</v>
      </c>
      <c r="AE2582" s="10">
        <f>IF(PPG!V2413="", "", PPG!V2413)</f>
        <v>45.97</v>
      </c>
      <c r="AF2582" s="9">
        <f>IF(PPG!W2413="", "", PPG!W2413)</f>
        <v>1.2130000000000001</v>
      </c>
      <c r="AG2582" s="10">
        <f>IF(PPG!X2413="", "", PPG!X2413)</f>
        <v>43.66</v>
      </c>
      <c r="AH2582" s="9">
        <f>IF(PPG!Y2413="", "", PPG!Y2413)</f>
        <v>1.153</v>
      </c>
      <c r="AI2582" s="10">
        <f>IF(PPG!Z2413="", "", PPG!Z2413)</f>
        <v>41.5</v>
      </c>
      <c r="AJ2582" s="31" t="str">
        <f>IF(D2582&lt;&gt;"",D2582*I2582, "0.00")</f>
        <v>0.00</v>
      </c>
      <c r="AK2582" s="8" t="str">
        <f>IF(D2582&lt;&gt;"",D2582, "0")</f>
        <v>0</v>
      </c>
      <c r="AL2582" s="8" t="str">
        <f>IF(D2582&lt;&gt;"",D2582*K2582, "0")</f>
        <v>0</v>
      </c>
    </row>
    <row r="2583" spans="1:38">
      <c r="A2583" s="8">
        <f>IF(OUT!C1434="", "", OUT!C1434)</f>
        <v>727</v>
      </c>
      <c r="B2583" s="19">
        <f>IF(OUT!A1434="", "", OUT!A1434)</f>
        <v>68981</v>
      </c>
      <c r="C2583" s="8" t="str">
        <f>IF(OUT!D1434="", "", OUT!D1434)</f>
        <v>RH</v>
      </c>
      <c r="D2583" s="26"/>
      <c r="E2583" s="35" t="str">
        <f>IF(OUT!E1434="", "", OUT!E1434)</f>
        <v>36 CELL</v>
      </c>
      <c r="F2583" s="23" t="str">
        <f>IF(OUT!AE1434="NEW", "✷", "")</f>
        <v>✷</v>
      </c>
      <c r="G2583" t="str">
        <f>IF(OUT!B1434="", "", OUT!B1434)</f>
        <v>SALVIA GREGGII MIRAGE BURGUNDY</v>
      </c>
      <c r="H2583" s="20">
        <f>IF(AND($K$3=1,$K$4="N"),P2583,IF(AND($K$3=2,$K$4="N"),R2583,IF(AND($K$3=3,$K$4="N"),T2583,IF(AND($K$3=4,$K$4="N"),V2583,IF(AND($K$3=5,$K$4="N"),X2583,IF(AND($K$3=1,$K$4="Y"),Z2583,IF(AND($K$3=2,$K$4="Y"),AB2583,IF(AND($K$3=3,$K$4="Y"),AD2583,IF(AND($K$3=4,$K$4="Y"),AF2583,IF(AND($K$3=5,$K$4="Y"),AH2583,"FALSE"))))))))))</f>
        <v>1.458</v>
      </c>
      <c r="I2583" s="21">
        <f>IF(AND($K$3=1,$K$4="N"),Q2583,IF(AND($K$3=2,$K$4="N"),S2583,IF(AND($K$3=3,$K$4="N"),U2583,IF(AND($K$3=4,$K$4="N"),W2583,IF(AND($K$3=5,$K$4="N"),Y2583,IF(AND($K$3=1,$K$4="Y"),AA2583,IF(AND($K$3=2,$K$4="Y"),AC2583,IF(AND($K$3=3,$K$4="Y"),AE2583,IF(AND($K$3=4,$K$4="Y"),AG2583,IF(AND($K$3=5,$K$4="Y"),AI2583,"FALSE"))))))))))</f>
        <v>52.48</v>
      </c>
      <c r="J2583" s="35" t="str">
        <f>IF(OUT!F1434="", "", OUT!F1434)</f>
        <v>STRIP TRAY</v>
      </c>
      <c r="K2583" s="8">
        <f>IF(OUT!P1434="", "", OUT!P1434)</f>
        <v>36</v>
      </c>
      <c r="L2583" s="8" t="str">
        <f>IF(OUT!AE1434="", "", OUT!AE1434)</f>
        <v>NEW</v>
      </c>
      <c r="M2583" s="8" t="str">
        <f>IF(OUT!AG1434="", "", OUT!AG1434)</f>
        <v>PAT</v>
      </c>
      <c r="N2583" s="8" t="str">
        <f>IF(OUT!AQ1434="", "", OUT!AQ1434)</f>
        <v/>
      </c>
      <c r="O2583" s="8" t="str">
        <f>IF(OUT!BO1434="", "", OUT!BO1434)</f>
        <v>T7</v>
      </c>
      <c r="P2583" s="9">
        <f>IF(OUT!N1434="", "", OUT!N1434)</f>
        <v>1.458</v>
      </c>
      <c r="Q2583" s="10">
        <f>IF(OUT!O1434="", "", OUT!O1434)</f>
        <v>52.48</v>
      </c>
      <c r="R2583" s="9">
        <f>IF(PPG!H1434="", "", PPG!H1434)</f>
        <v>1.345</v>
      </c>
      <c r="S2583" s="10">
        <f>IF(PPG!I1434="", "", PPG!I1434)</f>
        <v>48.42</v>
      </c>
      <c r="T2583" s="9">
        <f>IF(PPG!J1434="", "", PPG!J1434)</f>
        <v>1.2769999999999999</v>
      </c>
      <c r="U2583" s="10">
        <f>IF(PPG!K1434="", "", PPG!K1434)</f>
        <v>45.97</v>
      </c>
      <c r="V2583" s="9">
        <f>IF(PPG!L1434="", "", PPG!L1434)</f>
        <v>1.2130000000000001</v>
      </c>
      <c r="W2583" s="10">
        <f>IF(PPG!M1434="", "", PPG!M1434)</f>
        <v>43.66</v>
      </c>
      <c r="X2583" s="9">
        <f>IF(PPG!N1434="", "", PPG!N1434)</f>
        <v>1.153</v>
      </c>
      <c r="Y2583" s="10">
        <f>IF(PPG!O1434="", "", PPG!O1434)</f>
        <v>41.5</v>
      </c>
      <c r="Z2583" s="9">
        <f>IF(PPG!Q1434="", "", PPG!Q1434)</f>
        <v>1.379</v>
      </c>
      <c r="AA2583" s="10">
        <f>IF(PPG!R1434="", "", PPG!R1434)</f>
        <v>49.64</v>
      </c>
      <c r="AB2583" s="9">
        <f>IF(PPG!S1434="", "", PPG!S1434)</f>
        <v>1.345</v>
      </c>
      <c r="AC2583" s="10">
        <f>IF(PPG!T1434="", "", PPG!T1434)</f>
        <v>48.42</v>
      </c>
      <c r="AD2583" s="9">
        <f>IF(PPG!U1434="", "", PPG!U1434)</f>
        <v>1.2769999999999999</v>
      </c>
      <c r="AE2583" s="10">
        <f>IF(PPG!V1434="", "", PPG!V1434)</f>
        <v>45.97</v>
      </c>
      <c r="AF2583" s="9">
        <f>IF(PPG!W1434="", "", PPG!W1434)</f>
        <v>1.2130000000000001</v>
      </c>
      <c r="AG2583" s="10">
        <f>IF(PPG!X1434="", "", PPG!X1434)</f>
        <v>43.66</v>
      </c>
      <c r="AH2583" s="9">
        <f>IF(PPG!Y1434="", "", PPG!Y1434)</f>
        <v>1.153</v>
      </c>
      <c r="AI2583" s="10">
        <f>IF(PPG!Z1434="", "", PPG!Z1434)</f>
        <v>41.5</v>
      </c>
      <c r="AJ2583" s="31" t="str">
        <f>IF(D2583&lt;&gt;"",D2583*I2583, "0.00")</f>
        <v>0.00</v>
      </c>
      <c r="AK2583" s="8" t="str">
        <f>IF(D2583&lt;&gt;"",D2583, "0")</f>
        <v>0</v>
      </c>
      <c r="AL2583" s="8" t="str">
        <f>IF(D2583&lt;&gt;"",D2583*K2583, "0")</f>
        <v>0</v>
      </c>
    </row>
    <row r="2584" spans="1:38">
      <c r="A2584" s="8">
        <f>IF(OUT!C1435="", "", OUT!C1435)</f>
        <v>727</v>
      </c>
      <c r="B2584" s="19">
        <f>IF(OUT!A1435="", "", OUT!A1435)</f>
        <v>68982</v>
      </c>
      <c r="C2584" s="8" t="str">
        <f>IF(OUT!D1435="", "", OUT!D1435)</f>
        <v>RH</v>
      </c>
      <c r="D2584" s="26"/>
      <c r="E2584" s="35" t="str">
        <f>IF(OUT!E1435="", "", OUT!E1435)</f>
        <v>36 CELL</v>
      </c>
      <c r="F2584" s="23" t="str">
        <f>IF(OUT!AE1435="NEW", "✷", "")</f>
        <v>✷</v>
      </c>
      <c r="G2584" t="str">
        <f>IF(OUT!B1435="", "", OUT!B1435)</f>
        <v>SALVIA GREGGII MIRAGE CHERRY RED</v>
      </c>
      <c r="H2584" s="20">
        <f>IF(AND($K$3=1,$K$4="N"),P2584,IF(AND($K$3=2,$K$4="N"),R2584,IF(AND($K$3=3,$K$4="N"),T2584,IF(AND($K$3=4,$K$4="N"),V2584,IF(AND($K$3=5,$K$4="N"),X2584,IF(AND($K$3=1,$K$4="Y"),Z2584,IF(AND($K$3=2,$K$4="Y"),AB2584,IF(AND($K$3=3,$K$4="Y"),AD2584,IF(AND($K$3=4,$K$4="Y"),AF2584,IF(AND($K$3=5,$K$4="Y"),AH2584,"FALSE"))))))))))</f>
        <v>1.458</v>
      </c>
      <c r="I2584" s="21">
        <f>IF(AND($K$3=1,$K$4="N"),Q2584,IF(AND($K$3=2,$K$4="N"),S2584,IF(AND($K$3=3,$K$4="N"),U2584,IF(AND($K$3=4,$K$4="N"),W2584,IF(AND($K$3=5,$K$4="N"),Y2584,IF(AND($K$3=1,$K$4="Y"),AA2584,IF(AND($K$3=2,$K$4="Y"),AC2584,IF(AND($K$3=3,$K$4="Y"),AE2584,IF(AND($K$3=4,$K$4="Y"),AG2584,IF(AND($K$3=5,$K$4="Y"),AI2584,"FALSE"))))))))))</f>
        <v>52.48</v>
      </c>
      <c r="J2584" s="35" t="str">
        <f>IF(OUT!F1435="", "", OUT!F1435)</f>
        <v>STRIP TRAY</v>
      </c>
      <c r="K2584" s="8">
        <f>IF(OUT!P1435="", "", OUT!P1435)</f>
        <v>36</v>
      </c>
      <c r="L2584" s="8" t="str">
        <f>IF(OUT!AE1435="", "", OUT!AE1435)</f>
        <v>NEW</v>
      </c>
      <c r="M2584" s="8" t="str">
        <f>IF(OUT!AG1435="", "", OUT!AG1435)</f>
        <v>PAT</v>
      </c>
      <c r="N2584" s="8" t="str">
        <f>IF(OUT!AQ1435="", "", OUT!AQ1435)</f>
        <v/>
      </c>
      <c r="O2584" s="8" t="str">
        <f>IF(OUT!BO1435="", "", OUT!BO1435)</f>
        <v>T7</v>
      </c>
      <c r="P2584" s="9">
        <f>IF(OUT!N1435="", "", OUT!N1435)</f>
        <v>1.458</v>
      </c>
      <c r="Q2584" s="10">
        <f>IF(OUT!O1435="", "", OUT!O1435)</f>
        <v>52.48</v>
      </c>
      <c r="R2584" s="9">
        <f>IF(PPG!H1435="", "", PPG!H1435)</f>
        <v>1.345</v>
      </c>
      <c r="S2584" s="10">
        <f>IF(PPG!I1435="", "", PPG!I1435)</f>
        <v>48.42</v>
      </c>
      <c r="T2584" s="9">
        <f>IF(PPG!J1435="", "", PPG!J1435)</f>
        <v>1.2769999999999999</v>
      </c>
      <c r="U2584" s="10">
        <f>IF(PPG!K1435="", "", PPG!K1435)</f>
        <v>45.97</v>
      </c>
      <c r="V2584" s="9">
        <f>IF(PPG!L1435="", "", PPG!L1435)</f>
        <v>1.2130000000000001</v>
      </c>
      <c r="W2584" s="10">
        <f>IF(PPG!M1435="", "", PPG!M1435)</f>
        <v>43.66</v>
      </c>
      <c r="X2584" s="9">
        <f>IF(PPG!N1435="", "", PPG!N1435)</f>
        <v>1.153</v>
      </c>
      <c r="Y2584" s="10">
        <f>IF(PPG!O1435="", "", PPG!O1435)</f>
        <v>41.5</v>
      </c>
      <c r="Z2584" s="9">
        <f>IF(PPG!Q1435="", "", PPG!Q1435)</f>
        <v>1.379</v>
      </c>
      <c r="AA2584" s="10">
        <f>IF(PPG!R1435="", "", PPG!R1435)</f>
        <v>49.64</v>
      </c>
      <c r="AB2584" s="9">
        <f>IF(PPG!S1435="", "", PPG!S1435)</f>
        <v>1.345</v>
      </c>
      <c r="AC2584" s="10">
        <f>IF(PPG!T1435="", "", PPG!T1435)</f>
        <v>48.42</v>
      </c>
      <c r="AD2584" s="9">
        <f>IF(PPG!U1435="", "", PPG!U1435)</f>
        <v>1.2769999999999999</v>
      </c>
      <c r="AE2584" s="10">
        <f>IF(PPG!V1435="", "", PPG!V1435)</f>
        <v>45.97</v>
      </c>
      <c r="AF2584" s="9">
        <f>IF(PPG!W1435="", "", PPG!W1435)</f>
        <v>1.2130000000000001</v>
      </c>
      <c r="AG2584" s="10">
        <f>IF(PPG!X1435="", "", PPG!X1435)</f>
        <v>43.66</v>
      </c>
      <c r="AH2584" s="9">
        <f>IF(PPG!Y1435="", "", PPG!Y1435)</f>
        <v>1.153</v>
      </c>
      <c r="AI2584" s="10">
        <f>IF(PPG!Z1435="", "", PPG!Z1435)</f>
        <v>41.5</v>
      </c>
      <c r="AJ2584" s="31" t="str">
        <f>IF(D2584&lt;&gt;"",D2584*I2584, "0.00")</f>
        <v>0.00</v>
      </c>
      <c r="AK2584" s="8" t="str">
        <f>IF(D2584&lt;&gt;"",D2584, "0")</f>
        <v>0</v>
      </c>
      <c r="AL2584" s="8" t="str">
        <f>IF(D2584&lt;&gt;"",D2584*K2584, "0")</f>
        <v>0</v>
      </c>
    </row>
    <row r="2585" spans="1:38">
      <c r="A2585" s="8">
        <f>IF(OUT!C1436="", "", OUT!C1436)</f>
        <v>727</v>
      </c>
      <c r="B2585" s="19">
        <f>IF(OUT!A1436="", "", OUT!A1436)</f>
        <v>68984</v>
      </c>
      <c r="C2585" s="8" t="str">
        <f>IF(OUT!D1436="", "", OUT!D1436)</f>
        <v>RH</v>
      </c>
      <c r="D2585" s="26"/>
      <c r="E2585" s="35" t="str">
        <f>IF(OUT!E1436="", "", OUT!E1436)</f>
        <v>36 CELL</v>
      </c>
      <c r="F2585" s="23" t="str">
        <f>IF(OUT!AE1436="NEW", "✷", "")</f>
        <v>✷</v>
      </c>
      <c r="G2585" t="str">
        <f>IF(OUT!B1436="", "", OUT!B1436)</f>
        <v>SALVIA GREGGII MIRAGE DEEP PURPLE</v>
      </c>
      <c r="H2585" s="20">
        <f>IF(AND($K$3=1,$K$4="N"),P2585,IF(AND($K$3=2,$K$4="N"),R2585,IF(AND($K$3=3,$K$4="N"),T2585,IF(AND($K$3=4,$K$4="N"),V2585,IF(AND($K$3=5,$K$4="N"),X2585,IF(AND($K$3=1,$K$4="Y"),Z2585,IF(AND($K$3=2,$K$4="Y"),AB2585,IF(AND($K$3=3,$K$4="Y"),AD2585,IF(AND($K$3=4,$K$4="Y"),AF2585,IF(AND($K$3=5,$K$4="Y"),AH2585,"FALSE"))))))))))</f>
        <v>1.458</v>
      </c>
      <c r="I2585" s="21">
        <f>IF(AND($K$3=1,$K$4="N"),Q2585,IF(AND($K$3=2,$K$4="N"),S2585,IF(AND($K$3=3,$K$4="N"),U2585,IF(AND($K$3=4,$K$4="N"),W2585,IF(AND($K$3=5,$K$4="N"),Y2585,IF(AND($K$3=1,$K$4="Y"),AA2585,IF(AND($K$3=2,$K$4="Y"),AC2585,IF(AND($K$3=3,$K$4="Y"),AE2585,IF(AND($K$3=4,$K$4="Y"),AG2585,IF(AND($K$3=5,$K$4="Y"),AI2585,"FALSE"))))))))))</f>
        <v>52.48</v>
      </c>
      <c r="J2585" s="35" t="str">
        <f>IF(OUT!F1436="", "", OUT!F1436)</f>
        <v>STRIP TRAY</v>
      </c>
      <c r="K2585" s="8">
        <f>IF(OUT!P1436="", "", OUT!P1436)</f>
        <v>36</v>
      </c>
      <c r="L2585" s="8" t="str">
        <f>IF(OUT!AE1436="", "", OUT!AE1436)</f>
        <v>NEW</v>
      </c>
      <c r="M2585" s="8" t="str">
        <f>IF(OUT!AG1436="", "", OUT!AG1436)</f>
        <v>PAT</v>
      </c>
      <c r="N2585" s="8" t="str">
        <f>IF(OUT!AQ1436="", "", OUT!AQ1436)</f>
        <v/>
      </c>
      <c r="O2585" s="8" t="str">
        <f>IF(OUT!BO1436="", "", OUT!BO1436)</f>
        <v>T7</v>
      </c>
      <c r="P2585" s="9">
        <f>IF(OUT!N1436="", "", OUT!N1436)</f>
        <v>1.458</v>
      </c>
      <c r="Q2585" s="10">
        <f>IF(OUT!O1436="", "", OUT!O1436)</f>
        <v>52.48</v>
      </c>
      <c r="R2585" s="9">
        <f>IF(PPG!H1436="", "", PPG!H1436)</f>
        <v>1.345</v>
      </c>
      <c r="S2585" s="10">
        <f>IF(PPG!I1436="", "", PPG!I1436)</f>
        <v>48.42</v>
      </c>
      <c r="T2585" s="9">
        <f>IF(PPG!J1436="", "", PPG!J1436)</f>
        <v>1.2769999999999999</v>
      </c>
      <c r="U2585" s="10">
        <f>IF(PPG!K1436="", "", PPG!K1436)</f>
        <v>45.97</v>
      </c>
      <c r="V2585" s="9">
        <f>IF(PPG!L1436="", "", PPG!L1436)</f>
        <v>1.2130000000000001</v>
      </c>
      <c r="W2585" s="10">
        <f>IF(PPG!M1436="", "", PPG!M1436)</f>
        <v>43.66</v>
      </c>
      <c r="X2585" s="9">
        <f>IF(PPG!N1436="", "", PPG!N1436)</f>
        <v>1.153</v>
      </c>
      <c r="Y2585" s="10">
        <f>IF(PPG!O1436="", "", PPG!O1436)</f>
        <v>41.5</v>
      </c>
      <c r="Z2585" s="9">
        <f>IF(PPG!Q1436="", "", PPG!Q1436)</f>
        <v>1.379</v>
      </c>
      <c r="AA2585" s="10">
        <f>IF(PPG!R1436="", "", PPG!R1436)</f>
        <v>49.64</v>
      </c>
      <c r="AB2585" s="9">
        <f>IF(PPG!S1436="", "", PPG!S1436)</f>
        <v>1.345</v>
      </c>
      <c r="AC2585" s="10">
        <f>IF(PPG!T1436="", "", PPG!T1436)</f>
        <v>48.42</v>
      </c>
      <c r="AD2585" s="9">
        <f>IF(PPG!U1436="", "", PPG!U1436)</f>
        <v>1.2769999999999999</v>
      </c>
      <c r="AE2585" s="10">
        <f>IF(PPG!V1436="", "", PPG!V1436)</f>
        <v>45.97</v>
      </c>
      <c r="AF2585" s="9">
        <f>IF(PPG!W1436="", "", PPG!W1436)</f>
        <v>1.2130000000000001</v>
      </c>
      <c r="AG2585" s="10">
        <f>IF(PPG!X1436="", "", PPG!X1436)</f>
        <v>43.66</v>
      </c>
      <c r="AH2585" s="9">
        <f>IF(PPG!Y1436="", "", PPG!Y1436)</f>
        <v>1.153</v>
      </c>
      <c r="AI2585" s="10">
        <f>IF(PPG!Z1436="", "", PPG!Z1436)</f>
        <v>41.5</v>
      </c>
      <c r="AJ2585" s="31" t="str">
        <f>IF(D2585&lt;&gt;"",D2585*I2585, "0.00")</f>
        <v>0.00</v>
      </c>
      <c r="AK2585" s="8" t="str">
        <f>IF(D2585&lt;&gt;"",D2585, "0")</f>
        <v>0</v>
      </c>
      <c r="AL2585" s="8" t="str">
        <f>IF(D2585&lt;&gt;"",D2585*K2585, "0")</f>
        <v>0</v>
      </c>
    </row>
    <row r="2586" spans="1:38">
      <c r="A2586" s="8">
        <f>IF(OUT!C1437="", "", OUT!C1437)</f>
        <v>727</v>
      </c>
      <c r="B2586" s="19">
        <f>IF(OUT!A1437="", "", OUT!A1437)</f>
        <v>68985</v>
      </c>
      <c r="C2586" s="8" t="str">
        <f>IF(OUT!D1437="", "", OUT!D1437)</f>
        <v>RH</v>
      </c>
      <c r="D2586" s="26"/>
      <c r="E2586" s="35" t="str">
        <f>IF(OUT!E1437="", "", OUT!E1437)</f>
        <v>36 CELL</v>
      </c>
      <c r="F2586" s="23" t="str">
        <f>IF(OUT!AE1437="NEW", "✷", "")</f>
        <v>✷</v>
      </c>
      <c r="G2586" t="str">
        <f>IF(OUT!B1437="", "", OUT!B1437)</f>
        <v>SALVIA GREGGII MIRAGE HOT PINK</v>
      </c>
      <c r="H2586" s="20">
        <f>IF(AND($K$3=1,$K$4="N"),P2586,IF(AND($K$3=2,$K$4="N"),R2586,IF(AND($K$3=3,$K$4="N"),T2586,IF(AND($K$3=4,$K$4="N"),V2586,IF(AND($K$3=5,$K$4="N"),X2586,IF(AND($K$3=1,$K$4="Y"),Z2586,IF(AND($K$3=2,$K$4="Y"),AB2586,IF(AND($K$3=3,$K$4="Y"),AD2586,IF(AND($K$3=4,$K$4="Y"),AF2586,IF(AND($K$3=5,$K$4="Y"),AH2586,"FALSE"))))))))))</f>
        <v>1.458</v>
      </c>
      <c r="I2586" s="21">
        <f>IF(AND($K$3=1,$K$4="N"),Q2586,IF(AND($K$3=2,$K$4="N"),S2586,IF(AND($K$3=3,$K$4="N"),U2586,IF(AND($K$3=4,$K$4="N"),W2586,IF(AND($K$3=5,$K$4="N"),Y2586,IF(AND($K$3=1,$K$4="Y"),AA2586,IF(AND($K$3=2,$K$4="Y"),AC2586,IF(AND($K$3=3,$K$4="Y"),AE2586,IF(AND($K$3=4,$K$4="Y"),AG2586,IF(AND($K$3=5,$K$4="Y"),AI2586,"FALSE"))))))))))</f>
        <v>52.48</v>
      </c>
      <c r="J2586" s="35" t="str">
        <f>IF(OUT!F1437="", "", OUT!F1437)</f>
        <v>STRIP TRAY</v>
      </c>
      <c r="K2586" s="8">
        <f>IF(OUT!P1437="", "", OUT!P1437)</f>
        <v>36</v>
      </c>
      <c r="L2586" s="8" t="str">
        <f>IF(OUT!AE1437="", "", OUT!AE1437)</f>
        <v>NEW</v>
      </c>
      <c r="M2586" s="8" t="str">
        <f>IF(OUT!AG1437="", "", OUT!AG1437)</f>
        <v>PAT</v>
      </c>
      <c r="N2586" s="8" t="str">
        <f>IF(OUT!AQ1437="", "", OUT!AQ1437)</f>
        <v/>
      </c>
      <c r="O2586" s="8" t="str">
        <f>IF(OUT!BO1437="", "", OUT!BO1437)</f>
        <v>T7</v>
      </c>
      <c r="P2586" s="9">
        <f>IF(OUT!N1437="", "", OUT!N1437)</f>
        <v>1.458</v>
      </c>
      <c r="Q2586" s="10">
        <f>IF(OUT!O1437="", "", OUT!O1437)</f>
        <v>52.48</v>
      </c>
      <c r="R2586" s="9">
        <f>IF(PPG!H1437="", "", PPG!H1437)</f>
        <v>1.345</v>
      </c>
      <c r="S2586" s="10">
        <f>IF(PPG!I1437="", "", PPG!I1437)</f>
        <v>48.42</v>
      </c>
      <c r="T2586" s="9">
        <f>IF(PPG!J1437="", "", PPG!J1437)</f>
        <v>1.2769999999999999</v>
      </c>
      <c r="U2586" s="10">
        <f>IF(PPG!K1437="", "", PPG!K1437)</f>
        <v>45.97</v>
      </c>
      <c r="V2586" s="9">
        <f>IF(PPG!L1437="", "", PPG!L1437)</f>
        <v>1.2130000000000001</v>
      </c>
      <c r="W2586" s="10">
        <f>IF(PPG!M1437="", "", PPG!M1437)</f>
        <v>43.66</v>
      </c>
      <c r="X2586" s="9">
        <f>IF(PPG!N1437="", "", PPG!N1437)</f>
        <v>1.153</v>
      </c>
      <c r="Y2586" s="10">
        <f>IF(PPG!O1437="", "", PPG!O1437)</f>
        <v>41.5</v>
      </c>
      <c r="Z2586" s="9">
        <f>IF(PPG!Q1437="", "", PPG!Q1437)</f>
        <v>1.379</v>
      </c>
      <c r="AA2586" s="10">
        <f>IF(PPG!R1437="", "", PPG!R1437)</f>
        <v>49.64</v>
      </c>
      <c r="AB2586" s="9">
        <f>IF(PPG!S1437="", "", PPG!S1437)</f>
        <v>1.345</v>
      </c>
      <c r="AC2586" s="10">
        <f>IF(PPG!T1437="", "", PPG!T1437)</f>
        <v>48.42</v>
      </c>
      <c r="AD2586" s="9">
        <f>IF(PPG!U1437="", "", PPG!U1437)</f>
        <v>1.2769999999999999</v>
      </c>
      <c r="AE2586" s="10">
        <f>IF(PPG!V1437="", "", PPG!V1437)</f>
        <v>45.97</v>
      </c>
      <c r="AF2586" s="9">
        <f>IF(PPG!W1437="", "", PPG!W1437)</f>
        <v>1.2130000000000001</v>
      </c>
      <c r="AG2586" s="10">
        <f>IF(PPG!X1437="", "", PPG!X1437)</f>
        <v>43.66</v>
      </c>
      <c r="AH2586" s="9">
        <f>IF(PPG!Y1437="", "", PPG!Y1437)</f>
        <v>1.153</v>
      </c>
      <c r="AI2586" s="10">
        <f>IF(PPG!Z1437="", "", PPG!Z1437)</f>
        <v>41.5</v>
      </c>
      <c r="AJ2586" s="31" t="str">
        <f>IF(D2586&lt;&gt;"",D2586*I2586, "0.00")</f>
        <v>0.00</v>
      </c>
      <c r="AK2586" s="8" t="str">
        <f>IF(D2586&lt;&gt;"",D2586, "0")</f>
        <v>0</v>
      </c>
      <c r="AL2586" s="8" t="str">
        <f>IF(D2586&lt;&gt;"",D2586*K2586, "0")</f>
        <v>0</v>
      </c>
    </row>
    <row r="2587" spans="1:38">
      <c r="A2587" s="8">
        <f>IF(OUT!C1438="", "", OUT!C1438)</f>
        <v>727</v>
      </c>
      <c r="B2587" s="19">
        <f>IF(OUT!A1438="", "", OUT!A1438)</f>
        <v>68987</v>
      </c>
      <c r="C2587" s="8" t="str">
        <f>IF(OUT!D1438="", "", OUT!D1438)</f>
        <v>RH</v>
      </c>
      <c r="D2587" s="26"/>
      <c r="E2587" s="35" t="str">
        <f>IF(OUT!E1438="", "", OUT!E1438)</f>
        <v>36 CELL</v>
      </c>
      <c r="F2587" s="23" t="str">
        <f>IF(OUT!AE1438="NEW", "✷", "")</f>
        <v>✷</v>
      </c>
      <c r="G2587" t="str">
        <f>IF(OUT!B1438="", "", OUT!B1438)</f>
        <v>SALVIA GREGGII MIRAGE PINK</v>
      </c>
      <c r="H2587" s="20">
        <f>IF(AND($K$3=1,$K$4="N"),P2587,IF(AND($K$3=2,$K$4="N"),R2587,IF(AND($K$3=3,$K$4="N"),T2587,IF(AND($K$3=4,$K$4="N"),V2587,IF(AND($K$3=5,$K$4="N"),X2587,IF(AND($K$3=1,$K$4="Y"),Z2587,IF(AND($K$3=2,$K$4="Y"),AB2587,IF(AND($K$3=3,$K$4="Y"),AD2587,IF(AND($K$3=4,$K$4="Y"),AF2587,IF(AND($K$3=5,$K$4="Y"),AH2587,"FALSE"))))))))))</f>
        <v>1.458</v>
      </c>
      <c r="I2587" s="21">
        <f>IF(AND($K$3=1,$K$4="N"),Q2587,IF(AND($K$3=2,$K$4="N"),S2587,IF(AND($K$3=3,$K$4="N"),U2587,IF(AND($K$3=4,$K$4="N"),W2587,IF(AND($K$3=5,$K$4="N"),Y2587,IF(AND($K$3=1,$K$4="Y"),AA2587,IF(AND($K$3=2,$K$4="Y"),AC2587,IF(AND($K$3=3,$K$4="Y"),AE2587,IF(AND($K$3=4,$K$4="Y"),AG2587,IF(AND($K$3=5,$K$4="Y"),AI2587,"FALSE"))))))))))</f>
        <v>52.48</v>
      </c>
      <c r="J2587" s="35" t="str">
        <f>IF(OUT!F1438="", "", OUT!F1438)</f>
        <v>STRIP TRAY</v>
      </c>
      <c r="K2587" s="8">
        <f>IF(OUT!P1438="", "", OUT!P1438)</f>
        <v>36</v>
      </c>
      <c r="L2587" s="8" t="str">
        <f>IF(OUT!AE1438="", "", OUT!AE1438)</f>
        <v>NEW</v>
      </c>
      <c r="M2587" s="8" t="str">
        <f>IF(OUT!AG1438="", "", OUT!AG1438)</f>
        <v>PAT</v>
      </c>
      <c r="N2587" s="8" t="str">
        <f>IF(OUT!AQ1438="", "", OUT!AQ1438)</f>
        <v/>
      </c>
      <c r="O2587" s="8" t="str">
        <f>IF(OUT!BO1438="", "", OUT!BO1438)</f>
        <v>T7</v>
      </c>
      <c r="P2587" s="9">
        <f>IF(OUT!N1438="", "", OUT!N1438)</f>
        <v>1.458</v>
      </c>
      <c r="Q2587" s="10">
        <f>IF(OUT!O1438="", "", OUT!O1438)</f>
        <v>52.48</v>
      </c>
      <c r="R2587" s="9">
        <f>IF(PPG!H1438="", "", PPG!H1438)</f>
        <v>1.345</v>
      </c>
      <c r="S2587" s="10">
        <f>IF(PPG!I1438="", "", PPG!I1438)</f>
        <v>48.42</v>
      </c>
      <c r="T2587" s="9">
        <f>IF(PPG!J1438="", "", PPG!J1438)</f>
        <v>1.2769999999999999</v>
      </c>
      <c r="U2587" s="10">
        <f>IF(PPG!K1438="", "", PPG!K1438)</f>
        <v>45.97</v>
      </c>
      <c r="V2587" s="9">
        <f>IF(PPG!L1438="", "", PPG!L1438)</f>
        <v>1.2130000000000001</v>
      </c>
      <c r="W2587" s="10">
        <f>IF(PPG!M1438="", "", PPG!M1438)</f>
        <v>43.66</v>
      </c>
      <c r="X2587" s="9">
        <f>IF(PPG!N1438="", "", PPG!N1438)</f>
        <v>1.153</v>
      </c>
      <c r="Y2587" s="10">
        <f>IF(PPG!O1438="", "", PPG!O1438)</f>
        <v>41.5</v>
      </c>
      <c r="Z2587" s="9">
        <f>IF(PPG!Q1438="", "", PPG!Q1438)</f>
        <v>1.379</v>
      </c>
      <c r="AA2587" s="10">
        <f>IF(PPG!R1438="", "", PPG!R1438)</f>
        <v>49.64</v>
      </c>
      <c r="AB2587" s="9">
        <f>IF(PPG!S1438="", "", PPG!S1438)</f>
        <v>1.345</v>
      </c>
      <c r="AC2587" s="10">
        <f>IF(PPG!T1438="", "", PPG!T1438)</f>
        <v>48.42</v>
      </c>
      <c r="AD2587" s="9">
        <f>IF(PPG!U1438="", "", PPG!U1438)</f>
        <v>1.2769999999999999</v>
      </c>
      <c r="AE2587" s="10">
        <f>IF(PPG!V1438="", "", PPG!V1438)</f>
        <v>45.97</v>
      </c>
      <c r="AF2587" s="9">
        <f>IF(PPG!W1438="", "", PPG!W1438)</f>
        <v>1.2130000000000001</v>
      </c>
      <c r="AG2587" s="10">
        <f>IF(PPG!X1438="", "", PPG!X1438)</f>
        <v>43.66</v>
      </c>
      <c r="AH2587" s="9">
        <f>IF(PPG!Y1438="", "", PPG!Y1438)</f>
        <v>1.153</v>
      </c>
      <c r="AI2587" s="10">
        <f>IF(PPG!Z1438="", "", PPG!Z1438)</f>
        <v>41.5</v>
      </c>
      <c r="AJ2587" s="31" t="str">
        <f>IF(D2587&lt;&gt;"",D2587*I2587, "0.00")</f>
        <v>0.00</v>
      </c>
      <c r="AK2587" s="8" t="str">
        <f>IF(D2587&lt;&gt;"",D2587, "0")</f>
        <v>0</v>
      </c>
      <c r="AL2587" s="8" t="str">
        <f>IF(D2587&lt;&gt;"",D2587*K2587, "0")</f>
        <v>0</v>
      </c>
    </row>
    <row r="2588" spans="1:38">
      <c r="A2588" s="8">
        <f>IF(OUT!C2414="", "", OUT!C2414)</f>
        <v>727</v>
      </c>
      <c r="B2588" s="19">
        <f>IF(OUT!A2414="", "", OUT!A2414)</f>
        <v>91920</v>
      </c>
      <c r="C2588" s="8" t="str">
        <f>IF(OUT!D2414="", "", OUT!D2414)</f>
        <v>RH</v>
      </c>
      <c r="D2588" s="26"/>
      <c r="E2588" s="35" t="str">
        <f>IF(OUT!E2414="", "", OUT!E2414)</f>
        <v>36 CELL</v>
      </c>
      <c r="F2588" s="23" t="str">
        <f>IF(OUT!AE2414="NEW", "✷", "")</f>
        <v>✷</v>
      </c>
      <c r="G2588" t="str">
        <f>IF(OUT!B2414="", "", OUT!B2414)</f>
        <v>SALVIA GREGGII MIRAGE ROSE BICOLOR</v>
      </c>
      <c r="H2588" s="20">
        <f>IF(AND($K$3=1,$K$4="N"),P2588,IF(AND($K$3=2,$K$4="N"),R2588,IF(AND($K$3=3,$K$4="N"),T2588,IF(AND($K$3=4,$K$4="N"),V2588,IF(AND($K$3=5,$K$4="N"),X2588,IF(AND($K$3=1,$K$4="Y"),Z2588,IF(AND($K$3=2,$K$4="Y"),AB2588,IF(AND($K$3=3,$K$4="Y"),AD2588,IF(AND($K$3=4,$K$4="Y"),AF2588,IF(AND($K$3=5,$K$4="Y"),AH2588,"FALSE"))))))))))</f>
        <v>1.458</v>
      </c>
      <c r="I2588" s="21">
        <f>IF(AND($K$3=1,$K$4="N"),Q2588,IF(AND($K$3=2,$K$4="N"),S2588,IF(AND($K$3=3,$K$4="N"),U2588,IF(AND($K$3=4,$K$4="N"),W2588,IF(AND($K$3=5,$K$4="N"),Y2588,IF(AND($K$3=1,$K$4="Y"),AA2588,IF(AND($K$3=2,$K$4="Y"),AC2588,IF(AND($K$3=3,$K$4="Y"),AE2588,IF(AND($K$3=4,$K$4="Y"),AG2588,IF(AND($K$3=5,$K$4="Y"),AI2588,"FALSE"))))))))))</f>
        <v>52.48</v>
      </c>
      <c r="J2588" s="35" t="str">
        <f>IF(OUT!F2414="", "", OUT!F2414)</f>
        <v>STRIP TRAY</v>
      </c>
      <c r="K2588" s="8">
        <f>IF(OUT!P2414="", "", OUT!P2414)</f>
        <v>36</v>
      </c>
      <c r="L2588" s="8" t="str">
        <f>IF(OUT!AE2414="", "", OUT!AE2414)</f>
        <v>NEW</v>
      </c>
      <c r="M2588" s="8" t="str">
        <f>IF(OUT!AG2414="", "", OUT!AG2414)</f>
        <v>PAT</v>
      </c>
      <c r="N2588" s="8" t="str">
        <f>IF(OUT!AQ2414="", "", OUT!AQ2414)</f>
        <v/>
      </c>
      <c r="O2588" s="8" t="str">
        <f>IF(OUT!BO2414="", "", OUT!BO2414)</f>
        <v>T7</v>
      </c>
      <c r="P2588" s="9">
        <f>IF(OUT!N2414="", "", OUT!N2414)</f>
        <v>1.458</v>
      </c>
      <c r="Q2588" s="10">
        <f>IF(OUT!O2414="", "", OUT!O2414)</f>
        <v>52.48</v>
      </c>
      <c r="R2588" s="9">
        <f>IF(PPG!H2414="", "", PPG!H2414)</f>
        <v>1.345</v>
      </c>
      <c r="S2588" s="10">
        <f>IF(PPG!I2414="", "", PPG!I2414)</f>
        <v>48.42</v>
      </c>
      <c r="T2588" s="9">
        <f>IF(PPG!J2414="", "", PPG!J2414)</f>
        <v>1.2769999999999999</v>
      </c>
      <c r="U2588" s="10">
        <f>IF(PPG!K2414="", "", PPG!K2414)</f>
        <v>45.97</v>
      </c>
      <c r="V2588" s="9">
        <f>IF(PPG!L2414="", "", PPG!L2414)</f>
        <v>1.2130000000000001</v>
      </c>
      <c r="W2588" s="10">
        <f>IF(PPG!M2414="", "", PPG!M2414)</f>
        <v>43.66</v>
      </c>
      <c r="X2588" s="9">
        <f>IF(PPG!N2414="", "", PPG!N2414)</f>
        <v>1.153</v>
      </c>
      <c r="Y2588" s="10">
        <f>IF(PPG!O2414="", "", PPG!O2414)</f>
        <v>41.5</v>
      </c>
      <c r="Z2588" s="9">
        <f>IF(PPG!Q2414="", "", PPG!Q2414)</f>
        <v>1.379</v>
      </c>
      <c r="AA2588" s="10">
        <f>IF(PPG!R2414="", "", PPG!R2414)</f>
        <v>49.64</v>
      </c>
      <c r="AB2588" s="9">
        <f>IF(PPG!S2414="", "", PPG!S2414)</f>
        <v>1.345</v>
      </c>
      <c r="AC2588" s="10">
        <f>IF(PPG!T2414="", "", PPG!T2414)</f>
        <v>48.42</v>
      </c>
      <c r="AD2588" s="9">
        <f>IF(PPG!U2414="", "", PPG!U2414)</f>
        <v>1.2769999999999999</v>
      </c>
      <c r="AE2588" s="10">
        <f>IF(PPG!V2414="", "", PPG!V2414)</f>
        <v>45.97</v>
      </c>
      <c r="AF2588" s="9">
        <f>IF(PPG!W2414="", "", PPG!W2414)</f>
        <v>1.2130000000000001</v>
      </c>
      <c r="AG2588" s="10">
        <f>IF(PPG!X2414="", "", PPG!X2414)</f>
        <v>43.66</v>
      </c>
      <c r="AH2588" s="9">
        <f>IF(PPG!Y2414="", "", PPG!Y2414)</f>
        <v>1.153</v>
      </c>
      <c r="AI2588" s="10">
        <f>IF(PPG!Z2414="", "", PPG!Z2414)</f>
        <v>41.5</v>
      </c>
      <c r="AJ2588" s="31" t="str">
        <f>IF(D2588&lt;&gt;"",D2588*I2588, "0.00")</f>
        <v>0.00</v>
      </c>
      <c r="AK2588" s="8" t="str">
        <f>IF(D2588&lt;&gt;"",D2588, "0")</f>
        <v>0</v>
      </c>
      <c r="AL2588" s="8" t="str">
        <f>IF(D2588&lt;&gt;"",D2588*K2588, "0")</f>
        <v>0</v>
      </c>
    </row>
    <row r="2589" spans="1:38">
      <c r="A2589" s="8">
        <f>IF(OUT!C2187="", "", OUT!C2187)</f>
        <v>727</v>
      </c>
      <c r="B2589" s="19">
        <f>IF(OUT!A2187="", "", OUT!A2187)</f>
        <v>90052</v>
      </c>
      <c r="C2589" s="8" t="str">
        <f>IF(OUT!D2187="", "", OUT!D2187)</f>
        <v>RH</v>
      </c>
      <c r="D2589" s="26"/>
      <c r="E2589" s="35" t="str">
        <f>IF(OUT!E2187="", "", OUT!E2187)</f>
        <v>36 CELL</v>
      </c>
      <c r="F2589" s="23" t="str">
        <f>IF(OUT!AE2187="NEW", "✷", "")</f>
        <v>✷</v>
      </c>
      <c r="G2589" t="str">
        <f>IF(OUT!B2187="", "", OUT!B2187)</f>
        <v>SALVIA GREGGII MIRAGE SALMON</v>
      </c>
      <c r="H2589" s="20">
        <f>IF(AND($K$3=1,$K$4="N"),P2589,IF(AND($K$3=2,$K$4="N"),R2589,IF(AND($K$3=3,$K$4="N"),T2589,IF(AND($K$3=4,$K$4="N"),V2589,IF(AND($K$3=5,$K$4="N"),X2589,IF(AND($K$3=1,$K$4="Y"),Z2589,IF(AND($K$3=2,$K$4="Y"),AB2589,IF(AND($K$3=3,$K$4="Y"),AD2589,IF(AND($K$3=4,$K$4="Y"),AF2589,IF(AND($K$3=5,$K$4="Y"),AH2589,"FALSE"))))))))))</f>
        <v>1.458</v>
      </c>
      <c r="I2589" s="21">
        <f>IF(AND($K$3=1,$K$4="N"),Q2589,IF(AND($K$3=2,$K$4="N"),S2589,IF(AND($K$3=3,$K$4="N"),U2589,IF(AND($K$3=4,$K$4="N"),W2589,IF(AND($K$3=5,$K$4="N"),Y2589,IF(AND($K$3=1,$K$4="Y"),AA2589,IF(AND($K$3=2,$K$4="Y"),AC2589,IF(AND($K$3=3,$K$4="Y"),AE2589,IF(AND($K$3=4,$K$4="Y"),AG2589,IF(AND($K$3=5,$K$4="Y"),AI2589,"FALSE"))))))))))</f>
        <v>52.48</v>
      </c>
      <c r="J2589" s="35" t="str">
        <f>IF(OUT!F2187="", "", OUT!F2187)</f>
        <v>STRIP TRAY</v>
      </c>
      <c r="K2589" s="8">
        <f>IF(OUT!P2187="", "", OUT!P2187)</f>
        <v>36</v>
      </c>
      <c r="L2589" s="8" t="str">
        <f>IF(OUT!AE2187="", "", OUT!AE2187)</f>
        <v>NEW</v>
      </c>
      <c r="M2589" s="8" t="str">
        <f>IF(OUT!AG2187="", "", OUT!AG2187)</f>
        <v>PAT</v>
      </c>
      <c r="N2589" s="8" t="str">
        <f>IF(OUT!AQ2187="", "", OUT!AQ2187)</f>
        <v/>
      </c>
      <c r="O2589" s="8" t="str">
        <f>IF(OUT!BO2187="", "", OUT!BO2187)</f>
        <v>T7</v>
      </c>
      <c r="P2589" s="9">
        <f>IF(OUT!N2187="", "", OUT!N2187)</f>
        <v>1.458</v>
      </c>
      <c r="Q2589" s="10">
        <f>IF(OUT!O2187="", "", OUT!O2187)</f>
        <v>52.48</v>
      </c>
      <c r="R2589" s="9">
        <f>IF(PPG!H2187="", "", PPG!H2187)</f>
        <v>1.345</v>
      </c>
      <c r="S2589" s="10">
        <f>IF(PPG!I2187="", "", PPG!I2187)</f>
        <v>48.42</v>
      </c>
      <c r="T2589" s="9">
        <f>IF(PPG!J2187="", "", PPG!J2187)</f>
        <v>1.2769999999999999</v>
      </c>
      <c r="U2589" s="10">
        <f>IF(PPG!K2187="", "", PPG!K2187)</f>
        <v>45.97</v>
      </c>
      <c r="V2589" s="9">
        <f>IF(PPG!L2187="", "", PPG!L2187)</f>
        <v>1.2130000000000001</v>
      </c>
      <c r="W2589" s="10">
        <f>IF(PPG!M2187="", "", PPG!M2187)</f>
        <v>43.66</v>
      </c>
      <c r="X2589" s="9">
        <f>IF(PPG!N2187="", "", PPG!N2187)</f>
        <v>1.153</v>
      </c>
      <c r="Y2589" s="10">
        <f>IF(PPG!O2187="", "", PPG!O2187)</f>
        <v>41.5</v>
      </c>
      <c r="Z2589" s="9">
        <f>IF(PPG!Q2187="", "", PPG!Q2187)</f>
        <v>1.379</v>
      </c>
      <c r="AA2589" s="10">
        <f>IF(PPG!R2187="", "", PPG!R2187)</f>
        <v>49.64</v>
      </c>
      <c r="AB2589" s="9">
        <f>IF(PPG!S2187="", "", PPG!S2187)</f>
        <v>1.345</v>
      </c>
      <c r="AC2589" s="10">
        <f>IF(PPG!T2187="", "", PPG!T2187)</f>
        <v>48.42</v>
      </c>
      <c r="AD2589" s="9">
        <f>IF(PPG!U2187="", "", PPG!U2187)</f>
        <v>1.2769999999999999</v>
      </c>
      <c r="AE2589" s="10">
        <f>IF(PPG!V2187="", "", PPG!V2187)</f>
        <v>45.97</v>
      </c>
      <c r="AF2589" s="9">
        <f>IF(PPG!W2187="", "", PPG!W2187)</f>
        <v>1.2130000000000001</v>
      </c>
      <c r="AG2589" s="10">
        <f>IF(PPG!X2187="", "", PPG!X2187)</f>
        <v>43.66</v>
      </c>
      <c r="AH2589" s="9">
        <f>IF(PPG!Y2187="", "", PPG!Y2187)</f>
        <v>1.153</v>
      </c>
      <c r="AI2589" s="10">
        <f>IF(PPG!Z2187="", "", PPG!Z2187)</f>
        <v>41.5</v>
      </c>
      <c r="AJ2589" s="31" t="str">
        <f>IF(D2589&lt;&gt;"",D2589*I2589, "0.00")</f>
        <v>0.00</v>
      </c>
      <c r="AK2589" s="8" t="str">
        <f>IF(D2589&lt;&gt;"",D2589, "0")</f>
        <v>0</v>
      </c>
      <c r="AL2589" s="8" t="str">
        <f>IF(D2589&lt;&gt;"",D2589*K2589, "0")</f>
        <v>0</v>
      </c>
    </row>
    <row r="2590" spans="1:38">
      <c r="A2590" s="8">
        <f>IF(OUT!C1439="", "", OUT!C1439)</f>
        <v>727</v>
      </c>
      <c r="B2590" s="19">
        <f>IF(OUT!A1439="", "", OUT!A1439)</f>
        <v>68989</v>
      </c>
      <c r="C2590" s="8" t="str">
        <f>IF(OUT!D1439="", "", OUT!D1439)</f>
        <v>RH</v>
      </c>
      <c r="D2590" s="26"/>
      <c r="E2590" s="35" t="str">
        <f>IF(OUT!E1439="", "", OUT!E1439)</f>
        <v>36 CELL</v>
      </c>
      <c r="F2590" s="23" t="str">
        <f>IF(OUT!AE1439="NEW", "✷", "")</f>
        <v>✷</v>
      </c>
      <c r="G2590" t="str">
        <f>IF(OUT!B1439="", "", OUT!B1439)</f>
        <v>SALVIA GREGGII MIRAGE VIOLET</v>
      </c>
      <c r="H2590" s="20">
        <f>IF(AND($K$3=1,$K$4="N"),P2590,IF(AND($K$3=2,$K$4="N"),R2590,IF(AND($K$3=3,$K$4="N"),T2590,IF(AND($K$3=4,$K$4="N"),V2590,IF(AND($K$3=5,$K$4="N"),X2590,IF(AND($K$3=1,$K$4="Y"),Z2590,IF(AND($K$3=2,$K$4="Y"),AB2590,IF(AND($K$3=3,$K$4="Y"),AD2590,IF(AND($K$3=4,$K$4="Y"),AF2590,IF(AND($K$3=5,$K$4="Y"),AH2590,"FALSE"))))))))))</f>
        <v>1.458</v>
      </c>
      <c r="I2590" s="21">
        <f>IF(AND($K$3=1,$K$4="N"),Q2590,IF(AND($K$3=2,$K$4="N"),S2590,IF(AND($K$3=3,$K$4="N"),U2590,IF(AND($K$3=4,$K$4="N"),W2590,IF(AND($K$3=5,$K$4="N"),Y2590,IF(AND($K$3=1,$K$4="Y"),AA2590,IF(AND($K$3=2,$K$4="Y"),AC2590,IF(AND($K$3=3,$K$4="Y"),AE2590,IF(AND($K$3=4,$K$4="Y"),AG2590,IF(AND($K$3=5,$K$4="Y"),AI2590,"FALSE"))))))))))</f>
        <v>52.48</v>
      </c>
      <c r="J2590" s="35" t="str">
        <f>IF(OUT!F1439="", "", OUT!F1439)</f>
        <v>STRIP TRAY</v>
      </c>
      <c r="K2590" s="8">
        <f>IF(OUT!P1439="", "", OUT!P1439)</f>
        <v>36</v>
      </c>
      <c r="L2590" s="8" t="str">
        <f>IF(OUT!AE1439="", "", OUT!AE1439)</f>
        <v>NEW</v>
      </c>
      <c r="M2590" s="8" t="str">
        <f>IF(OUT!AG1439="", "", OUT!AG1439)</f>
        <v>PAT</v>
      </c>
      <c r="N2590" s="8" t="str">
        <f>IF(OUT!AQ1439="", "", OUT!AQ1439)</f>
        <v/>
      </c>
      <c r="O2590" s="8" t="str">
        <f>IF(OUT!BO1439="", "", OUT!BO1439)</f>
        <v>T7</v>
      </c>
      <c r="P2590" s="9">
        <f>IF(OUT!N1439="", "", OUT!N1439)</f>
        <v>1.458</v>
      </c>
      <c r="Q2590" s="10">
        <f>IF(OUT!O1439="", "", OUT!O1439)</f>
        <v>52.48</v>
      </c>
      <c r="R2590" s="9">
        <f>IF(PPG!H1439="", "", PPG!H1439)</f>
        <v>1.345</v>
      </c>
      <c r="S2590" s="10">
        <f>IF(PPG!I1439="", "", PPG!I1439)</f>
        <v>48.42</v>
      </c>
      <c r="T2590" s="9">
        <f>IF(PPG!J1439="", "", PPG!J1439)</f>
        <v>1.2769999999999999</v>
      </c>
      <c r="U2590" s="10">
        <f>IF(PPG!K1439="", "", PPG!K1439)</f>
        <v>45.97</v>
      </c>
      <c r="V2590" s="9">
        <f>IF(PPG!L1439="", "", PPG!L1439)</f>
        <v>1.2130000000000001</v>
      </c>
      <c r="W2590" s="10">
        <f>IF(PPG!M1439="", "", PPG!M1439)</f>
        <v>43.66</v>
      </c>
      <c r="X2590" s="9">
        <f>IF(PPG!N1439="", "", PPG!N1439)</f>
        <v>1.153</v>
      </c>
      <c r="Y2590" s="10">
        <f>IF(PPG!O1439="", "", PPG!O1439)</f>
        <v>41.5</v>
      </c>
      <c r="Z2590" s="9">
        <f>IF(PPG!Q1439="", "", PPG!Q1439)</f>
        <v>1.379</v>
      </c>
      <c r="AA2590" s="10">
        <f>IF(PPG!R1439="", "", PPG!R1439)</f>
        <v>49.64</v>
      </c>
      <c r="AB2590" s="9">
        <f>IF(PPG!S1439="", "", PPG!S1439)</f>
        <v>1.345</v>
      </c>
      <c r="AC2590" s="10">
        <f>IF(PPG!T1439="", "", PPG!T1439)</f>
        <v>48.42</v>
      </c>
      <c r="AD2590" s="9">
        <f>IF(PPG!U1439="", "", PPG!U1439)</f>
        <v>1.2769999999999999</v>
      </c>
      <c r="AE2590" s="10">
        <f>IF(PPG!V1439="", "", PPG!V1439)</f>
        <v>45.97</v>
      </c>
      <c r="AF2590" s="9">
        <f>IF(PPG!W1439="", "", PPG!W1439)</f>
        <v>1.2130000000000001</v>
      </c>
      <c r="AG2590" s="10">
        <f>IF(PPG!X1439="", "", PPG!X1439)</f>
        <v>43.66</v>
      </c>
      <c r="AH2590" s="9">
        <f>IF(PPG!Y1439="", "", PPG!Y1439)</f>
        <v>1.153</v>
      </c>
      <c r="AI2590" s="10">
        <f>IF(PPG!Z1439="", "", PPG!Z1439)</f>
        <v>41.5</v>
      </c>
      <c r="AJ2590" s="31" t="str">
        <f>IF(D2590&lt;&gt;"",D2590*I2590, "0.00")</f>
        <v>0.00</v>
      </c>
      <c r="AK2590" s="8" t="str">
        <f>IF(D2590&lt;&gt;"",D2590, "0")</f>
        <v>0</v>
      </c>
      <c r="AL2590" s="8" t="str">
        <f>IF(D2590&lt;&gt;"",D2590*K2590, "0")</f>
        <v>0</v>
      </c>
    </row>
    <row r="2591" spans="1:38">
      <c r="A2591" s="8">
        <f>IF(OUT!C2188="", "", OUT!C2188)</f>
        <v>727</v>
      </c>
      <c r="B2591" s="19">
        <f>IF(OUT!A2188="", "", OUT!A2188)</f>
        <v>90053</v>
      </c>
      <c r="C2591" s="8" t="str">
        <f>IF(OUT!D2188="", "", OUT!D2188)</f>
        <v>RH</v>
      </c>
      <c r="D2591" s="26"/>
      <c r="E2591" s="35" t="str">
        <f>IF(OUT!E2188="", "", OUT!E2188)</f>
        <v>36 CELL</v>
      </c>
      <c r="F2591" s="23" t="str">
        <f>IF(OUT!AE2188="NEW", "✷", "")</f>
        <v>✷</v>
      </c>
      <c r="G2591" t="str">
        <f>IF(OUT!B2188="", "", OUT!B2188)</f>
        <v>SALVIA GREGGII MIRAGE WHITE</v>
      </c>
      <c r="H2591" s="20">
        <f>IF(AND($K$3=1,$K$4="N"),P2591,IF(AND($K$3=2,$K$4="N"),R2591,IF(AND($K$3=3,$K$4="N"),T2591,IF(AND($K$3=4,$K$4="N"),V2591,IF(AND($K$3=5,$K$4="N"),X2591,IF(AND($K$3=1,$K$4="Y"),Z2591,IF(AND($K$3=2,$K$4="Y"),AB2591,IF(AND($K$3=3,$K$4="Y"),AD2591,IF(AND($K$3=4,$K$4="Y"),AF2591,IF(AND($K$3=5,$K$4="Y"),AH2591,"FALSE"))))))))))</f>
        <v>1.458</v>
      </c>
      <c r="I2591" s="21">
        <f>IF(AND($K$3=1,$K$4="N"),Q2591,IF(AND($K$3=2,$K$4="N"),S2591,IF(AND($K$3=3,$K$4="N"),U2591,IF(AND($K$3=4,$K$4="N"),W2591,IF(AND($K$3=5,$K$4="N"),Y2591,IF(AND($K$3=1,$K$4="Y"),AA2591,IF(AND($K$3=2,$K$4="Y"),AC2591,IF(AND($K$3=3,$K$4="Y"),AE2591,IF(AND($K$3=4,$K$4="Y"),AG2591,IF(AND($K$3=5,$K$4="Y"),AI2591,"FALSE"))))))))))</f>
        <v>52.48</v>
      </c>
      <c r="J2591" s="35" t="str">
        <f>IF(OUT!F2188="", "", OUT!F2188)</f>
        <v>STRIP TRAY</v>
      </c>
      <c r="K2591" s="8">
        <f>IF(OUT!P2188="", "", OUT!P2188)</f>
        <v>36</v>
      </c>
      <c r="L2591" s="8" t="str">
        <f>IF(OUT!AE2188="", "", OUT!AE2188)</f>
        <v>NEW</v>
      </c>
      <c r="M2591" s="8" t="str">
        <f>IF(OUT!AG2188="", "", OUT!AG2188)</f>
        <v>PAT</v>
      </c>
      <c r="N2591" s="8" t="str">
        <f>IF(OUT!AQ2188="", "", OUT!AQ2188)</f>
        <v/>
      </c>
      <c r="O2591" s="8" t="str">
        <f>IF(OUT!BO2188="", "", OUT!BO2188)</f>
        <v>T7</v>
      </c>
      <c r="P2591" s="9">
        <f>IF(OUT!N2188="", "", OUT!N2188)</f>
        <v>1.458</v>
      </c>
      <c r="Q2591" s="10">
        <f>IF(OUT!O2188="", "", OUT!O2188)</f>
        <v>52.48</v>
      </c>
      <c r="R2591" s="9">
        <f>IF(PPG!H2188="", "", PPG!H2188)</f>
        <v>1.345</v>
      </c>
      <c r="S2591" s="10">
        <f>IF(PPG!I2188="", "", PPG!I2188)</f>
        <v>48.42</v>
      </c>
      <c r="T2591" s="9">
        <f>IF(PPG!J2188="", "", PPG!J2188)</f>
        <v>1.2769999999999999</v>
      </c>
      <c r="U2591" s="10">
        <f>IF(PPG!K2188="", "", PPG!K2188)</f>
        <v>45.97</v>
      </c>
      <c r="V2591" s="9">
        <f>IF(PPG!L2188="", "", PPG!L2188)</f>
        <v>1.2130000000000001</v>
      </c>
      <c r="W2591" s="10">
        <f>IF(PPG!M2188="", "", PPG!M2188)</f>
        <v>43.66</v>
      </c>
      <c r="X2591" s="9">
        <f>IF(PPG!N2188="", "", PPG!N2188)</f>
        <v>1.153</v>
      </c>
      <c r="Y2591" s="10">
        <f>IF(PPG!O2188="", "", PPG!O2188)</f>
        <v>41.5</v>
      </c>
      <c r="Z2591" s="9">
        <f>IF(PPG!Q2188="", "", PPG!Q2188)</f>
        <v>1.379</v>
      </c>
      <c r="AA2591" s="10">
        <f>IF(PPG!R2188="", "", PPG!R2188)</f>
        <v>49.64</v>
      </c>
      <c r="AB2591" s="9">
        <f>IF(PPG!S2188="", "", PPG!S2188)</f>
        <v>1.345</v>
      </c>
      <c r="AC2591" s="10">
        <f>IF(PPG!T2188="", "", PPG!T2188)</f>
        <v>48.42</v>
      </c>
      <c r="AD2591" s="9">
        <f>IF(PPG!U2188="", "", PPG!U2188)</f>
        <v>1.2769999999999999</v>
      </c>
      <c r="AE2591" s="10">
        <f>IF(PPG!V2188="", "", PPG!V2188)</f>
        <v>45.97</v>
      </c>
      <c r="AF2591" s="9">
        <f>IF(PPG!W2188="", "", PPG!W2188)</f>
        <v>1.2130000000000001</v>
      </c>
      <c r="AG2591" s="10">
        <f>IF(PPG!X2188="", "", PPG!X2188)</f>
        <v>43.66</v>
      </c>
      <c r="AH2591" s="9">
        <f>IF(PPG!Y2188="", "", PPG!Y2188)</f>
        <v>1.153</v>
      </c>
      <c r="AI2591" s="10">
        <f>IF(PPG!Z2188="", "", PPG!Z2188)</f>
        <v>41.5</v>
      </c>
      <c r="AJ2591" s="31" t="str">
        <f>IF(D2591&lt;&gt;"",D2591*I2591, "0.00")</f>
        <v>0.00</v>
      </c>
      <c r="AK2591" s="8" t="str">
        <f>IF(D2591&lt;&gt;"",D2591, "0")</f>
        <v>0</v>
      </c>
      <c r="AL2591" s="8" t="str">
        <f>IF(D2591&lt;&gt;"",D2591*K2591, "0")</f>
        <v>0</v>
      </c>
    </row>
    <row r="2592" spans="1:38">
      <c r="A2592" s="8">
        <f>IF(OUT!C1952="", "", OUT!C1952)</f>
        <v>727</v>
      </c>
      <c r="B2592" s="19">
        <f>IF(OUT!A1952="", "", OUT!A1952)</f>
        <v>85984</v>
      </c>
      <c r="C2592" s="8" t="str">
        <f>IF(OUT!D1952="", "", OUT!D1952)</f>
        <v>RH</v>
      </c>
      <c r="D2592" s="26"/>
      <c r="E2592" s="35" t="str">
        <f>IF(OUT!E1952="", "", OUT!E1952)</f>
        <v>36 CELL</v>
      </c>
      <c r="F2592" s="23" t="str">
        <f>IF(OUT!AE1952="NEW", "✷", "")</f>
        <v>✷</v>
      </c>
      <c r="G2592" t="str">
        <f>IF(OUT!B1952="", "", OUT!B1952)</f>
        <v>SALVIA GREGGII RADIO RED</v>
      </c>
      <c r="H2592" s="20">
        <f>IF(AND($K$3=1,$K$4="N"),P2592,IF(AND($K$3=2,$K$4="N"),R2592,IF(AND($K$3=3,$K$4="N"),T2592,IF(AND($K$3=4,$K$4="N"),V2592,IF(AND($K$3=5,$K$4="N"),X2592,IF(AND($K$3=1,$K$4="Y"),Z2592,IF(AND($K$3=2,$K$4="Y"),AB2592,IF(AND($K$3=3,$K$4="Y"),AD2592,IF(AND($K$3=4,$K$4="Y"),AF2592,IF(AND($K$3=5,$K$4="Y"),AH2592,"FALSE"))))))))))</f>
        <v>1.458</v>
      </c>
      <c r="I2592" s="21">
        <f>IF(AND($K$3=1,$K$4="N"),Q2592,IF(AND($K$3=2,$K$4="N"),S2592,IF(AND($K$3=3,$K$4="N"),U2592,IF(AND($K$3=4,$K$4="N"),W2592,IF(AND($K$3=5,$K$4="N"),Y2592,IF(AND($K$3=1,$K$4="Y"),AA2592,IF(AND($K$3=2,$K$4="Y"),AC2592,IF(AND($K$3=3,$K$4="Y"),AE2592,IF(AND($K$3=4,$K$4="Y"),AG2592,IF(AND($K$3=5,$K$4="Y"),AI2592,"FALSE"))))))))))</f>
        <v>52.48</v>
      </c>
      <c r="J2592" s="35" t="str">
        <f>IF(OUT!F1952="", "", OUT!F1952)</f>
        <v>STRIP TRAY</v>
      </c>
      <c r="K2592" s="8">
        <f>IF(OUT!P1952="", "", OUT!P1952)</f>
        <v>36</v>
      </c>
      <c r="L2592" s="8" t="str">
        <f>IF(OUT!AE1952="", "", OUT!AE1952)</f>
        <v>NEW</v>
      </c>
      <c r="M2592" s="8" t="str">
        <f>IF(OUT!AG1952="", "", OUT!AG1952)</f>
        <v>PAT</v>
      </c>
      <c r="N2592" s="8" t="str">
        <f>IF(OUT!AQ1952="", "", OUT!AQ1952)</f>
        <v/>
      </c>
      <c r="O2592" s="8" t="str">
        <f>IF(OUT!BO1952="", "", OUT!BO1952)</f>
        <v>T7</v>
      </c>
      <c r="P2592" s="9">
        <f>IF(OUT!N1952="", "", OUT!N1952)</f>
        <v>1.458</v>
      </c>
      <c r="Q2592" s="10">
        <f>IF(OUT!O1952="", "", OUT!O1952)</f>
        <v>52.48</v>
      </c>
      <c r="R2592" s="9">
        <f>IF(PPG!H1952="", "", PPG!H1952)</f>
        <v>1.345</v>
      </c>
      <c r="S2592" s="10">
        <f>IF(PPG!I1952="", "", PPG!I1952)</f>
        <v>48.42</v>
      </c>
      <c r="T2592" s="9">
        <f>IF(PPG!J1952="", "", PPG!J1952)</f>
        <v>1.2769999999999999</v>
      </c>
      <c r="U2592" s="10">
        <f>IF(PPG!K1952="", "", PPG!K1952)</f>
        <v>45.97</v>
      </c>
      <c r="V2592" s="9">
        <f>IF(PPG!L1952="", "", PPG!L1952)</f>
        <v>1.2130000000000001</v>
      </c>
      <c r="W2592" s="10">
        <f>IF(PPG!M1952="", "", PPG!M1952)</f>
        <v>43.66</v>
      </c>
      <c r="X2592" s="9">
        <f>IF(PPG!N1952="", "", PPG!N1952)</f>
        <v>1.153</v>
      </c>
      <c r="Y2592" s="10">
        <f>IF(PPG!O1952="", "", PPG!O1952)</f>
        <v>41.5</v>
      </c>
      <c r="Z2592" s="9">
        <f>IF(PPG!Q1952="", "", PPG!Q1952)</f>
        <v>1.379</v>
      </c>
      <c r="AA2592" s="10">
        <f>IF(PPG!R1952="", "", PPG!R1952)</f>
        <v>49.64</v>
      </c>
      <c r="AB2592" s="9">
        <f>IF(PPG!S1952="", "", PPG!S1952)</f>
        <v>1.345</v>
      </c>
      <c r="AC2592" s="10">
        <f>IF(PPG!T1952="", "", PPG!T1952)</f>
        <v>48.42</v>
      </c>
      <c r="AD2592" s="9">
        <f>IF(PPG!U1952="", "", PPG!U1952)</f>
        <v>1.2769999999999999</v>
      </c>
      <c r="AE2592" s="10">
        <f>IF(PPG!V1952="", "", PPG!V1952)</f>
        <v>45.97</v>
      </c>
      <c r="AF2592" s="9">
        <f>IF(PPG!W1952="", "", PPG!W1952)</f>
        <v>1.2130000000000001</v>
      </c>
      <c r="AG2592" s="10">
        <f>IF(PPG!X1952="", "", PPG!X1952)</f>
        <v>43.66</v>
      </c>
      <c r="AH2592" s="9">
        <f>IF(PPG!Y1952="", "", PPG!Y1952)</f>
        <v>1.153</v>
      </c>
      <c r="AI2592" s="10">
        <f>IF(PPG!Z1952="", "", PPG!Z1952)</f>
        <v>41.5</v>
      </c>
      <c r="AJ2592" s="31" t="str">
        <f>IF(D2592&lt;&gt;"",D2592*I2592, "0.00")</f>
        <v>0.00</v>
      </c>
      <c r="AK2592" s="8" t="str">
        <f>IF(D2592&lt;&gt;"",D2592, "0")</f>
        <v>0</v>
      </c>
      <c r="AL2592" s="8" t="str">
        <f>IF(D2592&lt;&gt;"",D2592*K2592, "0")</f>
        <v>0</v>
      </c>
    </row>
    <row r="2593" spans="1:38">
      <c r="A2593" s="8">
        <f>IF(OUT!C1314="", "", OUT!C1314)</f>
        <v>727</v>
      </c>
      <c r="B2593" s="19">
        <f>IF(OUT!A1314="", "", OUT!A1314)</f>
        <v>64353</v>
      </c>
      <c r="C2593" s="8" t="str">
        <f>IF(OUT!D1314="", "", OUT!D1314)</f>
        <v>RM</v>
      </c>
      <c r="D2593" s="26"/>
      <c r="E2593" s="35" t="str">
        <f>IF(OUT!E1314="", "", OUT!E1314)</f>
        <v>51 CELL</v>
      </c>
      <c r="F2593" s="23" t="str">
        <f>IF(OUT!AE1314="NEW", "✷", "")</f>
        <v/>
      </c>
      <c r="G2593" t="str">
        <f>IF(OUT!B1314="", "", OUT!B1314)</f>
        <v>SALVIA GUARANITICA BLACK AND BLUE</v>
      </c>
      <c r="H2593" s="20">
        <f>IF(AND($K$3=1,$K$4="N"),P2593,IF(AND($K$3=2,$K$4="N"),R2593,IF(AND($K$3=3,$K$4="N"),T2593,IF(AND($K$3=4,$K$4="N"),V2593,IF(AND($K$3=5,$K$4="N"),X2593,IF(AND($K$3=1,$K$4="Y"),Z2593,IF(AND($K$3=2,$K$4="Y"),AB2593,IF(AND($K$3=3,$K$4="Y"),AD2593,IF(AND($K$3=4,$K$4="Y"),AF2593,IF(AND($K$3=5,$K$4="Y"),AH2593,"FALSE"))))))))))</f>
        <v>0.84199999999999997</v>
      </c>
      <c r="I2593" s="21">
        <f>IF(AND($K$3=1,$K$4="N"),Q2593,IF(AND($K$3=2,$K$4="N"),S2593,IF(AND($K$3=3,$K$4="N"),U2593,IF(AND($K$3=4,$K$4="N"),W2593,IF(AND($K$3=5,$K$4="N"),Y2593,IF(AND($K$3=1,$K$4="Y"),AA2593,IF(AND($K$3=2,$K$4="Y"),AC2593,IF(AND($K$3=3,$K$4="Y"),AE2593,IF(AND($K$3=4,$K$4="Y"),AG2593,IF(AND($K$3=5,$K$4="Y"),AI2593,"FALSE"))))))))))</f>
        <v>42.94</v>
      </c>
      <c r="J2593" s="35" t="str">
        <f>IF(OUT!F1314="", "", OUT!F1314)</f>
        <v>STRIP TRAY</v>
      </c>
      <c r="K2593" s="8">
        <f>IF(OUT!P1314="", "", OUT!P1314)</f>
        <v>51</v>
      </c>
      <c r="L2593" s="8" t="str">
        <f>IF(OUT!AE1314="", "", OUT!AE1314)</f>
        <v/>
      </c>
      <c r="M2593" s="8" t="str">
        <f>IF(OUT!AG1314="", "", OUT!AG1314)</f>
        <v>PAT</v>
      </c>
      <c r="N2593" s="8" t="str">
        <f>IF(OUT!AQ1314="", "", OUT!AQ1314)</f>
        <v/>
      </c>
      <c r="O2593" s="8" t="str">
        <f>IF(OUT!BO1314="", "", OUT!BO1314)</f>
        <v>T7</v>
      </c>
      <c r="P2593" s="9">
        <f>IF(OUT!N1314="", "", OUT!N1314)</f>
        <v>0.84199999999999997</v>
      </c>
      <c r="Q2593" s="10">
        <f>IF(OUT!O1314="", "", OUT!O1314)</f>
        <v>42.94</v>
      </c>
      <c r="R2593" s="9">
        <f>IF(PPG!H1314="", "", PPG!H1314)</f>
        <v>0.77600000000000002</v>
      </c>
      <c r="S2593" s="10">
        <f>IF(PPG!I1314="", "", PPG!I1314)</f>
        <v>39.57</v>
      </c>
      <c r="T2593" s="9">
        <f>IF(PPG!J1314="", "", PPG!J1314)</f>
        <v>0.73699999999999999</v>
      </c>
      <c r="U2593" s="10">
        <f>IF(PPG!K1314="", "", PPG!K1314)</f>
        <v>37.58</v>
      </c>
      <c r="V2593" s="9">
        <f>IF(PPG!L1314="", "", PPG!L1314)</f>
        <v>0.7</v>
      </c>
      <c r="W2593" s="10">
        <f>IF(PPG!M1314="", "", PPG!M1314)</f>
        <v>35.700000000000003</v>
      </c>
      <c r="X2593" s="9">
        <f>IF(PPG!N1314="", "", PPG!N1314)</f>
        <v>0.66500000000000004</v>
      </c>
      <c r="Y2593" s="10">
        <f>IF(PPG!O1314="", "", PPG!O1314)</f>
        <v>33.909999999999997</v>
      </c>
      <c r="Z2593" s="9">
        <f>IF(PPG!Q1314="", "", PPG!Q1314)</f>
        <v>0.79600000000000004</v>
      </c>
      <c r="AA2593" s="10">
        <f>IF(PPG!R1314="", "", PPG!R1314)</f>
        <v>40.590000000000003</v>
      </c>
      <c r="AB2593" s="9">
        <f>IF(PPG!S1314="", "", PPG!S1314)</f>
        <v>0.77600000000000002</v>
      </c>
      <c r="AC2593" s="10">
        <f>IF(PPG!T1314="", "", PPG!T1314)</f>
        <v>39.57</v>
      </c>
      <c r="AD2593" s="9">
        <f>IF(PPG!U1314="", "", PPG!U1314)</f>
        <v>0.73699999999999999</v>
      </c>
      <c r="AE2593" s="10">
        <f>IF(PPG!V1314="", "", PPG!V1314)</f>
        <v>37.58</v>
      </c>
      <c r="AF2593" s="9">
        <f>IF(PPG!W1314="", "", PPG!W1314)</f>
        <v>0.7</v>
      </c>
      <c r="AG2593" s="10">
        <f>IF(PPG!X1314="", "", PPG!X1314)</f>
        <v>35.700000000000003</v>
      </c>
      <c r="AH2593" s="9">
        <f>IF(PPG!Y1314="", "", PPG!Y1314)</f>
        <v>0.66500000000000004</v>
      </c>
      <c r="AI2593" s="10">
        <f>IF(PPG!Z1314="", "", PPG!Z1314)</f>
        <v>33.909999999999997</v>
      </c>
      <c r="AJ2593" s="31" t="str">
        <f>IF(D2593&lt;&gt;"",D2593*I2593, "0.00")</f>
        <v>0.00</v>
      </c>
      <c r="AK2593" s="8" t="str">
        <f>IF(D2593&lt;&gt;"",D2593, "0")</f>
        <v>0</v>
      </c>
      <c r="AL2593" s="8" t="str">
        <f>IF(D2593&lt;&gt;"",D2593*K2593, "0")</f>
        <v>0</v>
      </c>
    </row>
    <row r="2594" spans="1:38">
      <c r="A2594" s="8">
        <f>IF(OUT!C2189="", "", OUT!C2189)</f>
        <v>727</v>
      </c>
      <c r="B2594" s="19">
        <f>IF(OUT!A2189="", "", OUT!A2189)</f>
        <v>90054</v>
      </c>
      <c r="C2594" s="8" t="str">
        <f>IF(OUT!D2189="", "", OUT!D2189)</f>
        <v>RH</v>
      </c>
      <c r="D2594" s="26"/>
      <c r="E2594" s="35" t="str">
        <f>IF(OUT!E2189="", "", OUT!E2189)</f>
        <v>36 CELL</v>
      </c>
      <c r="F2594" s="23" t="str">
        <f>IF(OUT!AE2189="NEW", "✷", "")</f>
        <v>✷</v>
      </c>
      <c r="G2594" t="str">
        <f>IF(OUT!B2189="", "", OUT!B2189)</f>
        <v>SALVIA HYBRIDA ARCTIC BLAZE FUCHSIA</v>
      </c>
      <c r="H2594" s="20">
        <f>IF(AND($K$3=1,$K$4="N"),P2594,IF(AND($K$3=2,$K$4="N"),R2594,IF(AND($K$3=3,$K$4="N"),T2594,IF(AND($K$3=4,$K$4="N"),V2594,IF(AND($K$3=5,$K$4="N"),X2594,IF(AND($K$3=1,$K$4="Y"),Z2594,IF(AND($K$3=2,$K$4="Y"),AB2594,IF(AND($K$3=3,$K$4="Y"),AD2594,IF(AND($K$3=4,$K$4="Y"),AF2594,IF(AND($K$3=5,$K$4="Y"),AH2594,"FALSE"))))))))))</f>
        <v>1.458</v>
      </c>
      <c r="I2594" s="21">
        <f>IF(AND($K$3=1,$K$4="N"),Q2594,IF(AND($K$3=2,$K$4="N"),S2594,IF(AND($K$3=3,$K$4="N"),U2594,IF(AND($K$3=4,$K$4="N"),W2594,IF(AND($K$3=5,$K$4="N"),Y2594,IF(AND($K$3=1,$K$4="Y"),AA2594,IF(AND($K$3=2,$K$4="Y"),AC2594,IF(AND($K$3=3,$K$4="Y"),AE2594,IF(AND($K$3=4,$K$4="Y"),AG2594,IF(AND($K$3=5,$K$4="Y"),AI2594,"FALSE"))))))))))</f>
        <v>52.48</v>
      </c>
      <c r="J2594" s="35" t="str">
        <f>IF(OUT!F2189="", "", OUT!F2189)</f>
        <v>STRIP TRAY</v>
      </c>
      <c r="K2594" s="8">
        <f>IF(OUT!P2189="", "", OUT!P2189)</f>
        <v>36</v>
      </c>
      <c r="L2594" s="8" t="str">
        <f>IF(OUT!AE2189="", "", OUT!AE2189)</f>
        <v>NEW</v>
      </c>
      <c r="M2594" s="8" t="str">
        <f>IF(OUT!AG2189="", "", OUT!AG2189)</f>
        <v>PAT</v>
      </c>
      <c r="N2594" s="8" t="str">
        <f>IF(OUT!AQ2189="", "", OUT!AQ2189)</f>
        <v/>
      </c>
      <c r="O2594" s="8" t="str">
        <f>IF(OUT!BO2189="", "", OUT!BO2189)</f>
        <v>T7</v>
      </c>
      <c r="P2594" s="9">
        <f>IF(OUT!N2189="", "", OUT!N2189)</f>
        <v>1.458</v>
      </c>
      <c r="Q2594" s="10">
        <f>IF(OUT!O2189="", "", OUT!O2189)</f>
        <v>52.48</v>
      </c>
      <c r="R2594" s="9">
        <f>IF(PPG!H2189="", "", PPG!H2189)</f>
        <v>1.345</v>
      </c>
      <c r="S2594" s="10">
        <f>IF(PPG!I2189="", "", PPG!I2189)</f>
        <v>48.42</v>
      </c>
      <c r="T2594" s="9">
        <f>IF(PPG!J2189="", "", PPG!J2189)</f>
        <v>1.2769999999999999</v>
      </c>
      <c r="U2594" s="10">
        <f>IF(PPG!K2189="", "", PPG!K2189)</f>
        <v>45.97</v>
      </c>
      <c r="V2594" s="9">
        <f>IF(PPG!L2189="", "", PPG!L2189)</f>
        <v>1.2130000000000001</v>
      </c>
      <c r="W2594" s="10">
        <f>IF(PPG!M2189="", "", PPG!M2189)</f>
        <v>43.66</v>
      </c>
      <c r="X2594" s="9">
        <f>IF(PPG!N2189="", "", PPG!N2189)</f>
        <v>1.153</v>
      </c>
      <c r="Y2594" s="10">
        <f>IF(PPG!O2189="", "", PPG!O2189)</f>
        <v>41.5</v>
      </c>
      <c r="Z2594" s="9">
        <f>IF(PPG!Q2189="", "", PPG!Q2189)</f>
        <v>1.379</v>
      </c>
      <c r="AA2594" s="10">
        <f>IF(PPG!R2189="", "", PPG!R2189)</f>
        <v>49.64</v>
      </c>
      <c r="AB2594" s="9">
        <f>IF(PPG!S2189="", "", PPG!S2189)</f>
        <v>1.345</v>
      </c>
      <c r="AC2594" s="10">
        <f>IF(PPG!T2189="", "", PPG!T2189)</f>
        <v>48.42</v>
      </c>
      <c r="AD2594" s="9">
        <f>IF(PPG!U2189="", "", PPG!U2189)</f>
        <v>1.2769999999999999</v>
      </c>
      <c r="AE2594" s="10">
        <f>IF(PPG!V2189="", "", PPG!V2189)</f>
        <v>45.97</v>
      </c>
      <c r="AF2594" s="9">
        <f>IF(PPG!W2189="", "", PPG!W2189)</f>
        <v>1.2130000000000001</v>
      </c>
      <c r="AG2594" s="10">
        <f>IF(PPG!X2189="", "", PPG!X2189)</f>
        <v>43.66</v>
      </c>
      <c r="AH2594" s="9">
        <f>IF(PPG!Y2189="", "", PPG!Y2189)</f>
        <v>1.153</v>
      </c>
      <c r="AI2594" s="10">
        <f>IF(PPG!Z2189="", "", PPG!Z2189)</f>
        <v>41.5</v>
      </c>
      <c r="AJ2594" s="31" t="str">
        <f>IF(D2594&lt;&gt;"",D2594*I2594, "0.00")</f>
        <v>0.00</v>
      </c>
      <c r="AK2594" s="8" t="str">
        <f>IF(D2594&lt;&gt;"",D2594, "0")</f>
        <v>0</v>
      </c>
      <c r="AL2594" s="8" t="str">
        <f>IF(D2594&lt;&gt;"",D2594*K2594, "0")</f>
        <v>0</v>
      </c>
    </row>
    <row r="2595" spans="1:38">
      <c r="A2595" s="8">
        <f>IF(OUT!C2190="", "", OUT!C2190)</f>
        <v>727</v>
      </c>
      <c r="B2595" s="19">
        <f>IF(OUT!A2190="", "", OUT!A2190)</f>
        <v>90055</v>
      </c>
      <c r="C2595" s="8" t="str">
        <f>IF(OUT!D2190="", "", OUT!D2190)</f>
        <v>RH</v>
      </c>
      <c r="D2595" s="26"/>
      <c r="E2595" s="35" t="str">
        <f>IF(OUT!E2190="", "", OUT!E2190)</f>
        <v>36 CELL</v>
      </c>
      <c r="F2595" s="23" t="str">
        <f>IF(OUT!AE2190="NEW", "✷", "")</f>
        <v>✷</v>
      </c>
      <c r="G2595" t="str">
        <f>IF(OUT!B2190="", "", OUT!B2190)</f>
        <v>SALVIA HYBRIDA ARCTIC BLAZE PURPLE</v>
      </c>
      <c r="H2595" s="20">
        <f>IF(AND($K$3=1,$K$4="N"),P2595,IF(AND($K$3=2,$K$4="N"),R2595,IF(AND($K$3=3,$K$4="N"),T2595,IF(AND($K$3=4,$K$4="N"),V2595,IF(AND($K$3=5,$K$4="N"),X2595,IF(AND($K$3=1,$K$4="Y"),Z2595,IF(AND($K$3=2,$K$4="Y"),AB2595,IF(AND($K$3=3,$K$4="Y"),AD2595,IF(AND($K$3=4,$K$4="Y"),AF2595,IF(AND($K$3=5,$K$4="Y"),AH2595,"FALSE"))))))))))</f>
        <v>1.458</v>
      </c>
      <c r="I2595" s="21">
        <f>IF(AND($K$3=1,$K$4="N"),Q2595,IF(AND($K$3=2,$K$4="N"),S2595,IF(AND($K$3=3,$K$4="N"),U2595,IF(AND($K$3=4,$K$4="N"),W2595,IF(AND($K$3=5,$K$4="N"),Y2595,IF(AND($K$3=1,$K$4="Y"),AA2595,IF(AND($K$3=2,$K$4="Y"),AC2595,IF(AND($K$3=3,$K$4="Y"),AE2595,IF(AND($K$3=4,$K$4="Y"),AG2595,IF(AND($K$3=5,$K$4="Y"),AI2595,"FALSE"))))))))))</f>
        <v>52.48</v>
      </c>
      <c r="J2595" s="35" t="str">
        <f>IF(OUT!F2190="", "", OUT!F2190)</f>
        <v>STRIP TRAY</v>
      </c>
      <c r="K2595" s="8">
        <f>IF(OUT!P2190="", "", OUT!P2190)</f>
        <v>36</v>
      </c>
      <c r="L2595" s="8" t="str">
        <f>IF(OUT!AE2190="", "", OUT!AE2190)</f>
        <v>NEW</v>
      </c>
      <c r="M2595" s="8" t="str">
        <f>IF(OUT!AG2190="", "", OUT!AG2190)</f>
        <v>PAT</v>
      </c>
      <c r="N2595" s="8" t="str">
        <f>IF(OUT!AQ2190="", "", OUT!AQ2190)</f>
        <v/>
      </c>
      <c r="O2595" s="8" t="str">
        <f>IF(OUT!BO2190="", "", OUT!BO2190)</f>
        <v>T7</v>
      </c>
      <c r="P2595" s="9">
        <f>IF(OUT!N2190="", "", OUT!N2190)</f>
        <v>1.458</v>
      </c>
      <c r="Q2595" s="10">
        <f>IF(OUT!O2190="", "", OUT!O2190)</f>
        <v>52.48</v>
      </c>
      <c r="R2595" s="9">
        <f>IF(PPG!H2190="", "", PPG!H2190)</f>
        <v>1.345</v>
      </c>
      <c r="S2595" s="10">
        <f>IF(PPG!I2190="", "", PPG!I2190)</f>
        <v>48.42</v>
      </c>
      <c r="T2595" s="9">
        <f>IF(PPG!J2190="", "", PPG!J2190)</f>
        <v>1.2769999999999999</v>
      </c>
      <c r="U2595" s="10">
        <f>IF(PPG!K2190="", "", PPG!K2190)</f>
        <v>45.97</v>
      </c>
      <c r="V2595" s="9">
        <f>IF(PPG!L2190="", "", PPG!L2190)</f>
        <v>1.2130000000000001</v>
      </c>
      <c r="W2595" s="10">
        <f>IF(PPG!M2190="", "", PPG!M2190)</f>
        <v>43.66</v>
      </c>
      <c r="X2595" s="9">
        <f>IF(PPG!N2190="", "", PPG!N2190)</f>
        <v>1.153</v>
      </c>
      <c r="Y2595" s="10">
        <f>IF(PPG!O2190="", "", PPG!O2190)</f>
        <v>41.5</v>
      </c>
      <c r="Z2595" s="9">
        <f>IF(PPG!Q2190="", "", PPG!Q2190)</f>
        <v>1.379</v>
      </c>
      <c r="AA2595" s="10">
        <f>IF(PPG!R2190="", "", PPG!R2190)</f>
        <v>49.64</v>
      </c>
      <c r="AB2595" s="9">
        <f>IF(PPG!S2190="", "", PPG!S2190)</f>
        <v>1.345</v>
      </c>
      <c r="AC2595" s="10">
        <f>IF(PPG!T2190="", "", PPG!T2190)</f>
        <v>48.42</v>
      </c>
      <c r="AD2595" s="9">
        <f>IF(PPG!U2190="", "", PPG!U2190)</f>
        <v>1.2769999999999999</v>
      </c>
      <c r="AE2595" s="10">
        <f>IF(PPG!V2190="", "", PPG!V2190)</f>
        <v>45.97</v>
      </c>
      <c r="AF2595" s="9">
        <f>IF(PPG!W2190="", "", PPG!W2190)</f>
        <v>1.2130000000000001</v>
      </c>
      <c r="AG2595" s="10">
        <f>IF(PPG!X2190="", "", PPG!X2190)</f>
        <v>43.66</v>
      </c>
      <c r="AH2595" s="9">
        <f>IF(PPG!Y2190="", "", PPG!Y2190)</f>
        <v>1.153</v>
      </c>
      <c r="AI2595" s="10">
        <f>IF(PPG!Z2190="", "", PPG!Z2190)</f>
        <v>41.5</v>
      </c>
      <c r="AJ2595" s="31" t="str">
        <f>IF(D2595&lt;&gt;"",D2595*I2595, "0.00")</f>
        <v>0.00</v>
      </c>
      <c r="AK2595" s="8" t="str">
        <f>IF(D2595&lt;&gt;"",D2595, "0")</f>
        <v>0</v>
      </c>
      <c r="AL2595" s="8" t="str">
        <f>IF(D2595&lt;&gt;"",D2595*K2595, "0")</f>
        <v>0</v>
      </c>
    </row>
    <row r="2596" spans="1:38">
      <c r="A2596" s="8">
        <f>IF(OUT!C2191="", "", OUT!C2191)</f>
        <v>727</v>
      </c>
      <c r="B2596" s="19">
        <f>IF(OUT!A2191="", "", OUT!A2191)</f>
        <v>90056</v>
      </c>
      <c r="C2596" s="8" t="str">
        <f>IF(OUT!D2191="", "", OUT!D2191)</f>
        <v>RH</v>
      </c>
      <c r="D2596" s="26"/>
      <c r="E2596" s="35" t="str">
        <f>IF(OUT!E2191="", "", OUT!E2191)</f>
        <v>36 CELL</v>
      </c>
      <c r="F2596" s="23" t="str">
        <f>IF(OUT!AE2191="NEW", "✷", "")</f>
        <v>✷</v>
      </c>
      <c r="G2596" t="str">
        <f>IF(OUT!B2191="", "", OUT!B2191)</f>
        <v>SALVIA HYBRIDA ARCTIC BLAZE RED</v>
      </c>
      <c r="H2596" s="20">
        <f>IF(AND($K$3=1,$K$4="N"),P2596,IF(AND($K$3=2,$K$4="N"),R2596,IF(AND($K$3=3,$K$4="N"),T2596,IF(AND($K$3=4,$K$4="N"),V2596,IF(AND($K$3=5,$K$4="N"),X2596,IF(AND($K$3=1,$K$4="Y"),Z2596,IF(AND($K$3=2,$K$4="Y"),AB2596,IF(AND($K$3=3,$K$4="Y"),AD2596,IF(AND($K$3=4,$K$4="Y"),AF2596,IF(AND($K$3=5,$K$4="Y"),AH2596,"FALSE"))))))))))</f>
        <v>1.458</v>
      </c>
      <c r="I2596" s="21">
        <f>IF(AND($K$3=1,$K$4="N"),Q2596,IF(AND($K$3=2,$K$4="N"),S2596,IF(AND($K$3=3,$K$4="N"),U2596,IF(AND($K$3=4,$K$4="N"),W2596,IF(AND($K$3=5,$K$4="N"),Y2596,IF(AND($K$3=1,$K$4="Y"),AA2596,IF(AND($K$3=2,$K$4="Y"),AC2596,IF(AND($K$3=3,$K$4="Y"),AE2596,IF(AND($K$3=4,$K$4="Y"),AG2596,IF(AND($K$3=5,$K$4="Y"),AI2596,"FALSE"))))))))))</f>
        <v>52.48</v>
      </c>
      <c r="J2596" s="35" t="str">
        <f>IF(OUT!F2191="", "", OUT!F2191)</f>
        <v>STRIP TRAY</v>
      </c>
      <c r="K2596" s="8">
        <f>IF(OUT!P2191="", "", OUT!P2191)</f>
        <v>36</v>
      </c>
      <c r="L2596" s="8" t="str">
        <f>IF(OUT!AE2191="", "", OUT!AE2191)</f>
        <v>NEW</v>
      </c>
      <c r="M2596" s="8" t="str">
        <f>IF(OUT!AG2191="", "", OUT!AG2191)</f>
        <v>PAT</v>
      </c>
      <c r="N2596" s="8" t="str">
        <f>IF(OUT!AQ2191="", "", OUT!AQ2191)</f>
        <v/>
      </c>
      <c r="O2596" s="8" t="str">
        <f>IF(OUT!BO2191="", "", OUT!BO2191)</f>
        <v>T7</v>
      </c>
      <c r="P2596" s="9">
        <f>IF(OUT!N2191="", "", OUT!N2191)</f>
        <v>1.458</v>
      </c>
      <c r="Q2596" s="10">
        <f>IF(OUT!O2191="", "", OUT!O2191)</f>
        <v>52.48</v>
      </c>
      <c r="R2596" s="9">
        <f>IF(PPG!H2191="", "", PPG!H2191)</f>
        <v>1.345</v>
      </c>
      <c r="S2596" s="10">
        <f>IF(PPG!I2191="", "", PPG!I2191)</f>
        <v>48.42</v>
      </c>
      <c r="T2596" s="9">
        <f>IF(PPG!J2191="", "", PPG!J2191)</f>
        <v>1.2769999999999999</v>
      </c>
      <c r="U2596" s="10">
        <f>IF(PPG!K2191="", "", PPG!K2191)</f>
        <v>45.97</v>
      </c>
      <c r="V2596" s="9">
        <f>IF(PPG!L2191="", "", PPG!L2191)</f>
        <v>1.2130000000000001</v>
      </c>
      <c r="W2596" s="10">
        <f>IF(PPG!M2191="", "", PPG!M2191)</f>
        <v>43.66</v>
      </c>
      <c r="X2596" s="9">
        <f>IF(PPG!N2191="", "", PPG!N2191)</f>
        <v>1.153</v>
      </c>
      <c r="Y2596" s="10">
        <f>IF(PPG!O2191="", "", PPG!O2191)</f>
        <v>41.5</v>
      </c>
      <c r="Z2596" s="9">
        <f>IF(PPG!Q2191="", "", PPG!Q2191)</f>
        <v>1.379</v>
      </c>
      <c r="AA2596" s="10">
        <f>IF(PPG!R2191="", "", PPG!R2191)</f>
        <v>49.64</v>
      </c>
      <c r="AB2596" s="9">
        <f>IF(PPG!S2191="", "", PPG!S2191)</f>
        <v>1.345</v>
      </c>
      <c r="AC2596" s="10">
        <f>IF(PPG!T2191="", "", PPG!T2191)</f>
        <v>48.42</v>
      </c>
      <c r="AD2596" s="9">
        <f>IF(PPG!U2191="", "", PPG!U2191)</f>
        <v>1.2769999999999999</v>
      </c>
      <c r="AE2596" s="10">
        <f>IF(PPG!V2191="", "", PPG!V2191)</f>
        <v>45.97</v>
      </c>
      <c r="AF2596" s="9">
        <f>IF(PPG!W2191="", "", PPG!W2191)</f>
        <v>1.2130000000000001</v>
      </c>
      <c r="AG2596" s="10">
        <f>IF(PPG!X2191="", "", PPG!X2191)</f>
        <v>43.66</v>
      </c>
      <c r="AH2596" s="9">
        <f>IF(PPG!Y2191="", "", PPG!Y2191)</f>
        <v>1.153</v>
      </c>
      <c r="AI2596" s="10">
        <f>IF(PPG!Z2191="", "", PPG!Z2191)</f>
        <v>41.5</v>
      </c>
      <c r="AJ2596" s="31" t="str">
        <f>IF(D2596&lt;&gt;"",D2596*I2596, "0.00")</f>
        <v>0.00</v>
      </c>
      <c r="AK2596" s="8" t="str">
        <f>IF(D2596&lt;&gt;"",D2596, "0")</f>
        <v>0</v>
      </c>
      <c r="AL2596" s="8" t="str">
        <f>IF(D2596&lt;&gt;"",D2596*K2596, "0")</f>
        <v>0</v>
      </c>
    </row>
    <row r="2597" spans="1:38">
      <c r="A2597" s="8">
        <f>IF(OUT!C1399="", "", OUT!C1399)</f>
        <v>727</v>
      </c>
      <c r="B2597" s="19">
        <f>IF(OUT!A1399="", "", OUT!A1399)</f>
        <v>67304</v>
      </c>
      <c r="C2597" s="8" t="str">
        <f>IF(OUT!D1399="", "", OUT!D1399)</f>
        <v>RM</v>
      </c>
      <c r="D2597" s="26"/>
      <c r="E2597" s="35" t="str">
        <f>IF(OUT!E1399="", "", OUT!E1399)</f>
        <v>51 CELL</v>
      </c>
      <c r="F2597" s="23" t="str">
        <f>IF(OUT!AE1399="NEW", "✷", "")</f>
        <v/>
      </c>
      <c r="G2597" t="str">
        <f>IF(OUT!B1399="", "", OUT!B1399)</f>
        <v>SALVIA MICROPHYLLA HOT LIPS (Red/White)</v>
      </c>
      <c r="H2597" s="20">
        <f>IF(AND($K$3=1,$K$4="N"),P2597,IF(AND($K$3=2,$K$4="N"),R2597,IF(AND($K$3=3,$K$4="N"),T2597,IF(AND($K$3=4,$K$4="N"),V2597,IF(AND($K$3=5,$K$4="N"),X2597,IF(AND($K$3=1,$K$4="Y"),Z2597,IF(AND($K$3=2,$K$4="Y"),AB2597,IF(AND($K$3=3,$K$4="Y"),AD2597,IF(AND($K$3=4,$K$4="Y"),AF2597,IF(AND($K$3=5,$K$4="Y"),AH2597,"FALSE"))))))))))</f>
        <v>0.88600000000000001</v>
      </c>
      <c r="I2597" s="21">
        <f>IF(AND($K$3=1,$K$4="N"),Q2597,IF(AND($K$3=2,$K$4="N"),S2597,IF(AND($K$3=3,$K$4="N"),U2597,IF(AND($K$3=4,$K$4="N"),W2597,IF(AND($K$3=5,$K$4="N"),Y2597,IF(AND($K$3=1,$K$4="Y"),AA2597,IF(AND($K$3=2,$K$4="Y"),AC2597,IF(AND($K$3=3,$K$4="Y"),AE2597,IF(AND($K$3=4,$K$4="Y"),AG2597,IF(AND($K$3=5,$K$4="Y"),AI2597,"FALSE"))))))))))</f>
        <v>45.18</v>
      </c>
      <c r="J2597" s="35" t="str">
        <f>IF(OUT!F1399="", "", OUT!F1399)</f>
        <v>STRIP TRAY</v>
      </c>
      <c r="K2597" s="8">
        <f>IF(OUT!P1399="", "", OUT!P1399)</f>
        <v>51</v>
      </c>
      <c r="L2597" s="8" t="str">
        <f>IF(OUT!AE1399="", "", OUT!AE1399)</f>
        <v/>
      </c>
      <c r="M2597" s="8" t="str">
        <f>IF(OUT!AG1399="", "", OUT!AG1399)</f>
        <v/>
      </c>
      <c r="N2597" s="8" t="str">
        <f>IF(OUT!AQ1399="", "", OUT!AQ1399)</f>
        <v/>
      </c>
      <c r="O2597" s="8" t="str">
        <f>IF(OUT!BO1399="", "", OUT!BO1399)</f>
        <v>T7</v>
      </c>
      <c r="P2597" s="9">
        <f>IF(OUT!N1399="", "", OUT!N1399)</f>
        <v>0.88600000000000001</v>
      </c>
      <c r="Q2597" s="10">
        <f>IF(OUT!O1399="", "", OUT!O1399)</f>
        <v>45.18</v>
      </c>
      <c r="R2597" s="9">
        <f>IF(PPG!H1399="", "", PPG!H1399)</f>
        <v>0.81799999999999995</v>
      </c>
      <c r="S2597" s="10">
        <f>IF(PPG!I1399="", "", PPG!I1399)</f>
        <v>41.71</v>
      </c>
      <c r="T2597" s="9">
        <f>IF(PPG!J1399="", "", PPG!J1399)</f>
        <v>0.77700000000000002</v>
      </c>
      <c r="U2597" s="10">
        <f>IF(PPG!K1399="", "", PPG!K1399)</f>
        <v>39.619999999999997</v>
      </c>
      <c r="V2597" s="9">
        <f>IF(PPG!L1399="", "", PPG!L1399)</f>
        <v>0.73799999999999999</v>
      </c>
      <c r="W2597" s="10">
        <f>IF(PPG!M1399="", "", PPG!M1399)</f>
        <v>37.630000000000003</v>
      </c>
      <c r="X2597" s="9">
        <f>IF(PPG!N1399="", "", PPG!N1399)</f>
        <v>0.70199999999999996</v>
      </c>
      <c r="Y2597" s="10">
        <f>IF(PPG!O1399="", "", PPG!O1399)</f>
        <v>35.799999999999997</v>
      </c>
      <c r="Z2597" s="9">
        <f>IF(PPG!Q1399="", "", PPG!Q1399)</f>
        <v>0.83799999999999997</v>
      </c>
      <c r="AA2597" s="10">
        <f>IF(PPG!R1399="", "", PPG!R1399)</f>
        <v>42.73</v>
      </c>
      <c r="AB2597" s="9">
        <f>IF(PPG!S1399="", "", PPG!S1399)</f>
        <v>0.81799999999999995</v>
      </c>
      <c r="AC2597" s="10">
        <f>IF(PPG!T1399="", "", PPG!T1399)</f>
        <v>41.71</v>
      </c>
      <c r="AD2597" s="9">
        <f>IF(PPG!U1399="", "", PPG!U1399)</f>
        <v>0.77700000000000002</v>
      </c>
      <c r="AE2597" s="10">
        <f>IF(PPG!V1399="", "", PPG!V1399)</f>
        <v>39.619999999999997</v>
      </c>
      <c r="AF2597" s="9">
        <f>IF(PPG!W1399="", "", PPG!W1399)</f>
        <v>0.73799999999999999</v>
      </c>
      <c r="AG2597" s="10">
        <f>IF(PPG!X1399="", "", PPG!X1399)</f>
        <v>37.630000000000003</v>
      </c>
      <c r="AH2597" s="9">
        <f>IF(PPG!Y1399="", "", PPG!Y1399)</f>
        <v>0.70199999999999996</v>
      </c>
      <c r="AI2597" s="10">
        <f>IF(PPG!Z1399="", "", PPG!Z1399)</f>
        <v>35.799999999999997</v>
      </c>
      <c r="AJ2597" s="31" t="str">
        <f>IF(D2597&lt;&gt;"",D2597*I2597, "0.00")</f>
        <v>0.00</v>
      </c>
      <c r="AK2597" s="8" t="str">
        <f>IF(D2597&lt;&gt;"",D2597, "0")</f>
        <v>0</v>
      </c>
      <c r="AL2597" s="8" t="str">
        <f>IF(D2597&lt;&gt;"",D2597*K2597, "0")</f>
        <v>0</v>
      </c>
    </row>
    <row r="2598" spans="1:38">
      <c r="A2598" s="8">
        <f>IF(OUT!C2193="", "", OUT!C2193)</f>
        <v>727</v>
      </c>
      <c r="B2598" s="19">
        <f>IF(OUT!A2193="", "", OUT!A2193)</f>
        <v>90058</v>
      </c>
      <c r="C2598" s="8" t="str">
        <f>IF(OUT!D2193="", "", OUT!D2193)</f>
        <v>RH</v>
      </c>
      <c r="D2598" s="26"/>
      <c r="E2598" s="35" t="str">
        <f>IF(OUT!E2193="", "", OUT!E2193)</f>
        <v>36 CELL</v>
      </c>
      <c r="F2598" s="23" t="str">
        <f>IF(OUT!AE2193="NEW", "✷", "")</f>
        <v/>
      </c>
      <c r="G2598" t="str">
        <f>IF(OUT!B2193="", "", OUT!B2193)</f>
        <v>SALVIA NEMOROSA BLUE BY YOU</v>
      </c>
      <c r="H2598" s="20">
        <f>IF(AND($K$3=1,$K$4="N"),P2598,IF(AND($K$3=2,$K$4="N"),R2598,IF(AND($K$3=3,$K$4="N"),T2598,IF(AND($K$3=4,$K$4="N"),V2598,IF(AND($K$3=5,$K$4="N"),X2598,IF(AND($K$3=1,$K$4="Y"),Z2598,IF(AND($K$3=2,$K$4="Y"),AB2598,IF(AND($K$3=3,$K$4="Y"),AD2598,IF(AND($K$3=4,$K$4="Y"),AF2598,IF(AND($K$3=5,$K$4="Y"),AH2598,"FALSE"))))))))))</f>
        <v>1.458</v>
      </c>
      <c r="I2598" s="21">
        <f>IF(AND($K$3=1,$K$4="N"),Q2598,IF(AND($K$3=2,$K$4="N"),S2598,IF(AND($K$3=3,$K$4="N"),U2598,IF(AND($K$3=4,$K$4="N"),W2598,IF(AND($K$3=5,$K$4="N"),Y2598,IF(AND($K$3=1,$K$4="Y"),AA2598,IF(AND($K$3=2,$K$4="Y"),AC2598,IF(AND($K$3=3,$K$4="Y"),AE2598,IF(AND($K$3=4,$K$4="Y"),AG2598,IF(AND($K$3=5,$K$4="Y"),AI2598,"FALSE"))))))))))</f>
        <v>52.48</v>
      </c>
      <c r="J2598" s="35" t="str">
        <f>IF(OUT!F2193="", "", OUT!F2193)</f>
        <v>STRIP TRAY</v>
      </c>
      <c r="K2598" s="8">
        <f>IF(OUT!P2193="", "", OUT!P2193)</f>
        <v>36</v>
      </c>
      <c r="L2598" s="8" t="str">
        <f>IF(OUT!AE2193="", "", OUT!AE2193)</f>
        <v/>
      </c>
      <c r="M2598" s="8" t="str">
        <f>IF(OUT!AG2193="", "", OUT!AG2193)</f>
        <v>PAT</v>
      </c>
      <c r="N2598" s="8" t="str">
        <f>IF(OUT!AQ2193="", "", OUT!AQ2193)</f>
        <v/>
      </c>
      <c r="O2598" s="8" t="str">
        <f>IF(OUT!BO2193="", "", OUT!BO2193)</f>
        <v>T7</v>
      </c>
      <c r="P2598" s="9">
        <f>IF(OUT!N2193="", "", OUT!N2193)</f>
        <v>1.458</v>
      </c>
      <c r="Q2598" s="10">
        <f>IF(OUT!O2193="", "", OUT!O2193)</f>
        <v>52.48</v>
      </c>
      <c r="R2598" s="9">
        <f>IF(PPG!H2193="", "", PPG!H2193)</f>
        <v>1.345</v>
      </c>
      <c r="S2598" s="10">
        <f>IF(PPG!I2193="", "", PPG!I2193)</f>
        <v>48.42</v>
      </c>
      <c r="T2598" s="9">
        <f>IF(PPG!J2193="", "", PPG!J2193)</f>
        <v>1.2769999999999999</v>
      </c>
      <c r="U2598" s="10">
        <f>IF(PPG!K2193="", "", PPG!K2193)</f>
        <v>45.97</v>
      </c>
      <c r="V2598" s="9">
        <f>IF(PPG!L2193="", "", PPG!L2193)</f>
        <v>1.2130000000000001</v>
      </c>
      <c r="W2598" s="10">
        <f>IF(PPG!M2193="", "", PPG!M2193)</f>
        <v>43.66</v>
      </c>
      <c r="X2598" s="9">
        <f>IF(PPG!N2193="", "", PPG!N2193)</f>
        <v>1.153</v>
      </c>
      <c r="Y2598" s="10">
        <f>IF(PPG!O2193="", "", PPG!O2193)</f>
        <v>41.5</v>
      </c>
      <c r="Z2598" s="9">
        <f>IF(PPG!Q2193="", "", PPG!Q2193)</f>
        <v>1.379</v>
      </c>
      <c r="AA2598" s="10">
        <f>IF(PPG!R2193="", "", PPG!R2193)</f>
        <v>49.64</v>
      </c>
      <c r="AB2598" s="9">
        <f>IF(PPG!S2193="", "", PPG!S2193)</f>
        <v>1.345</v>
      </c>
      <c r="AC2598" s="10">
        <f>IF(PPG!T2193="", "", PPG!T2193)</f>
        <v>48.42</v>
      </c>
      <c r="AD2598" s="9">
        <f>IF(PPG!U2193="", "", PPG!U2193)</f>
        <v>1.2769999999999999</v>
      </c>
      <c r="AE2598" s="10">
        <f>IF(PPG!V2193="", "", PPG!V2193)</f>
        <v>45.97</v>
      </c>
      <c r="AF2598" s="9">
        <f>IF(PPG!W2193="", "", PPG!W2193)</f>
        <v>1.2130000000000001</v>
      </c>
      <c r="AG2598" s="10">
        <f>IF(PPG!X2193="", "", PPG!X2193)</f>
        <v>43.66</v>
      </c>
      <c r="AH2598" s="9">
        <f>IF(PPG!Y2193="", "", PPG!Y2193)</f>
        <v>1.153</v>
      </c>
      <c r="AI2598" s="10">
        <f>IF(PPG!Z2193="", "", PPG!Z2193)</f>
        <v>41.5</v>
      </c>
      <c r="AJ2598" s="31" t="str">
        <f>IF(D2598&lt;&gt;"",D2598*I2598, "0.00")</f>
        <v>0.00</v>
      </c>
      <c r="AK2598" s="8" t="str">
        <f>IF(D2598&lt;&gt;"",D2598, "0")</f>
        <v>0</v>
      </c>
      <c r="AL2598" s="8" t="str">
        <f>IF(D2598&lt;&gt;"",D2598*K2598, "0")</f>
        <v>0</v>
      </c>
    </row>
    <row r="2599" spans="1:38">
      <c r="A2599" s="8">
        <f>IF(OUT!C2579="", "", OUT!C2579)</f>
        <v>727</v>
      </c>
      <c r="B2599" s="19">
        <f>IF(OUT!A2579="", "", OUT!A2579)</f>
        <v>94450</v>
      </c>
      <c r="C2599" s="8" t="str">
        <f>IF(OUT!D2579="", "", OUT!D2579)</f>
        <v>RH</v>
      </c>
      <c r="D2599" s="26"/>
      <c r="E2599" s="35" t="str">
        <f>IF(OUT!E2579="", "", OUT!E2579)</f>
        <v>36 CELL</v>
      </c>
      <c r="F2599" s="23" t="str">
        <f>IF(OUT!AE2579="NEW", "✷", "")</f>
        <v/>
      </c>
      <c r="G2599" t="str">
        <f>IF(OUT!B2579="", "", OUT!B2579)</f>
        <v>SALVIA NEMOROSA DARK MATTER</v>
      </c>
      <c r="H2599" s="20">
        <f>IF(AND($K$3=1,$K$4="N"),P2599,IF(AND($K$3=2,$K$4="N"),R2599,IF(AND($K$3=3,$K$4="N"),T2599,IF(AND($K$3=4,$K$4="N"),V2599,IF(AND($K$3=5,$K$4="N"),X2599,IF(AND($K$3=1,$K$4="Y"),Z2599,IF(AND($K$3=2,$K$4="Y"),AB2599,IF(AND($K$3=3,$K$4="Y"),AD2599,IF(AND($K$3=4,$K$4="Y"),AF2599,IF(AND($K$3=5,$K$4="Y"),AH2599,"FALSE"))))))))))</f>
        <v>1.458</v>
      </c>
      <c r="I2599" s="21">
        <f>IF(AND($K$3=1,$K$4="N"),Q2599,IF(AND($K$3=2,$K$4="N"),S2599,IF(AND($K$3=3,$K$4="N"),U2599,IF(AND($K$3=4,$K$4="N"),W2599,IF(AND($K$3=5,$K$4="N"),Y2599,IF(AND($K$3=1,$K$4="Y"),AA2599,IF(AND($K$3=2,$K$4="Y"),AC2599,IF(AND($K$3=3,$K$4="Y"),AE2599,IF(AND($K$3=4,$K$4="Y"),AG2599,IF(AND($K$3=5,$K$4="Y"),AI2599,"FALSE"))))))))))</f>
        <v>52.48</v>
      </c>
      <c r="J2599" s="35" t="str">
        <f>IF(OUT!F2579="", "", OUT!F2579)</f>
        <v>STRIP TRAY</v>
      </c>
      <c r="K2599" s="8">
        <f>IF(OUT!P2579="", "", OUT!P2579)</f>
        <v>36</v>
      </c>
      <c r="L2599" s="8" t="str">
        <f>IF(OUT!AE2579="", "", OUT!AE2579)</f>
        <v/>
      </c>
      <c r="M2599" s="8" t="str">
        <f>IF(OUT!AG2579="", "", OUT!AG2579)</f>
        <v>PAT</v>
      </c>
      <c r="N2599" s="8" t="str">
        <f>IF(OUT!AQ2579="", "", OUT!AQ2579)</f>
        <v/>
      </c>
      <c r="O2599" s="8" t="str">
        <f>IF(OUT!BO2579="", "", OUT!BO2579)</f>
        <v>T7</v>
      </c>
      <c r="P2599" s="9">
        <f>IF(OUT!N2579="", "", OUT!N2579)</f>
        <v>1.458</v>
      </c>
      <c r="Q2599" s="10">
        <f>IF(OUT!O2579="", "", OUT!O2579)</f>
        <v>52.48</v>
      </c>
      <c r="R2599" s="9">
        <f>IF(PPG!H2579="", "", PPG!H2579)</f>
        <v>1.345</v>
      </c>
      <c r="S2599" s="10">
        <f>IF(PPG!I2579="", "", PPG!I2579)</f>
        <v>48.42</v>
      </c>
      <c r="T2599" s="9">
        <f>IF(PPG!J2579="", "", PPG!J2579)</f>
        <v>1.2769999999999999</v>
      </c>
      <c r="U2599" s="10">
        <f>IF(PPG!K2579="", "", PPG!K2579)</f>
        <v>45.97</v>
      </c>
      <c r="V2599" s="9">
        <f>IF(PPG!L2579="", "", PPG!L2579)</f>
        <v>1.2130000000000001</v>
      </c>
      <c r="W2599" s="10">
        <f>IF(PPG!M2579="", "", PPG!M2579)</f>
        <v>43.66</v>
      </c>
      <c r="X2599" s="9">
        <f>IF(PPG!N2579="", "", PPG!N2579)</f>
        <v>1.153</v>
      </c>
      <c r="Y2599" s="10">
        <f>IF(PPG!O2579="", "", PPG!O2579)</f>
        <v>41.5</v>
      </c>
      <c r="Z2599" s="9">
        <f>IF(PPG!Q2579="", "", PPG!Q2579)</f>
        <v>1.379</v>
      </c>
      <c r="AA2599" s="10">
        <f>IF(PPG!R2579="", "", PPG!R2579)</f>
        <v>49.64</v>
      </c>
      <c r="AB2599" s="9">
        <f>IF(PPG!S2579="", "", PPG!S2579)</f>
        <v>1.345</v>
      </c>
      <c r="AC2599" s="10">
        <f>IF(PPG!T2579="", "", PPG!T2579)</f>
        <v>48.42</v>
      </c>
      <c r="AD2599" s="9">
        <f>IF(PPG!U2579="", "", PPG!U2579)</f>
        <v>1.2769999999999999</v>
      </c>
      <c r="AE2599" s="10">
        <f>IF(PPG!V2579="", "", PPG!V2579)</f>
        <v>45.97</v>
      </c>
      <c r="AF2599" s="9">
        <f>IF(PPG!W2579="", "", PPG!W2579)</f>
        <v>1.2130000000000001</v>
      </c>
      <c r="AG2599" s="10">
        <f>IF(PPG!X2579="", "", PPG!X2579)</f>
        <v>43.66</v>
      </c>
      <c r="AH2599" s="9">
        <f>IF(PPG!Y2579="", "", PPG!Y2579)</f>
        <v>1.153</v>
      </c>
      <c r="AI2599" s="10">
        <f>IF(PPG!Z2579="", "", PPG!Z2579)</f>
        <v>41.5</v>
      </c>
      <c r="AJ2599" s="31" t="str">
        <f>IF(D2599&lt;&gt;"",D2599*I2599, "0.00")</f>
        <v>0.00</v>
      </c>
      <c r="AK2599" s="8" t="str">
        <f>IF(D2599&lt;&gt;"",D2599, "0")</f>
        <v>0</v>
      </c>
      <c r="AL2599" s="8" t="str">
        <f>IF(D2599&lt;&gt;"",D2599*K2599, "0")</f>
        <v>0</v>
      </c>
    </row>
    <row r="2600" spans="1:38">
      <c r="A2600" s="8">
        <f>IF(OUT!C1736="", "", OUT!C1736)</f>
        <v>727</v>
      </c>
      <c r="B2600" s="19">
        <f>IF(OUT!A1736="", "", OUT!A1736)</f>
        <v>81062</v>
      </c>
      <c r="C2600" s="8" t="str">
        <f>IF(OUT!D1736="", "", OUT!D1736)</f>
        <v>RH</v>
      </c>
      <c r="D2600" s="26"/>
      <c r="E2600" s="35" t="str">
        <f>IF(OUT!E1736="", "", OUT!E1736)</f>
        <v>36 CELL</v>
      </c>
      <c r="F2600" s="23" t="str">
        <f>IF(OUT!AE1736="NEW", "✷", "")</f>
        <v>✷</v>
      </c>
      <c r="G2600" t="str">
        <f>IF(OUT!B1736="", "", OUT!B1736)</f>
        <v>SALVIA NEMOROSA LYRICAL BLUES</v>
      </c>
      <c r="H2600" s="20">
        <f>IF(AND($K$3=1,$K$4="N"),P2600,IF(AND($K$3=2,$K$4="N"),R2600,IF(AND($K$3=3,$K$4="N"),T2600,IF(AND($K$3=4,$K$4="N"),V2600,IF(AND($K$3=5,$K$4="N"),X2600,IF(AND($K$3=1,$K$4="Y"),Z2600,IF(AND($K$3=2,$K$4="Y"),AB2600,IF(AND($K$3=3,$K$4="Y"),AD2600,IF(AND($K$3=4,$K$4="Y"),AF2600,IF(AND($K$3=5,$K$4="Y"),AH2600,"FALSE"))))))))))</f>
        <v>1.458</v>
      </c>
      <c r="I2600" s="21">
        <f>IF(AND($K$3=1,$K$4="N"),Q2600,IF(AND($K$3=2,$K$4="N"),S2600,IF(AND($K$3=3,$K$4="N"),U2600,IF(AND($K$3=4,$K$4="N"),W2600,IF(AND($K$3=5,$K$4="N"),Y2600,IF(AND($K$3=1,$K$4="Y"),AA2600,IF(AND($K$3=2,$K$4="Y"),AC2600,IF(AND($K$3=3,$K$4="Y"),AE2600,IF(AND($K$3=4,$K$4="Y"),AG2600,IF(AND($K$3=5,$K$4="Y"),AI2600,"FALSE"))))))))))</f>
        <v>52.48</v>
      </c>
      <c r="J2600" s="35" t="str">
        <f>IF(OUT!F1736="", "", OUT!F1736)</f>
        <v>STRIP TRAY</v>
      </c>
      <c r="K2600" s="8">
        <f>IF(OUT!P1736="", "", OUT!P1736)</f>
        <v>36</v>
      </c>
      <c r="L2600" s="8" t="str">
        <f>IF(OUT!AE1736="", "", OUT!AE1736)</f>
        <v>NEW</v>
      </c>
      <c r="M2600" s="8" t="str">
        <f>IF(OUT!AG1736="", "", OUT!AG1736)</f>
        <v>PAT</v>
      </c>
      <c r="N2600" s="8" t="str">
        <f>IF(OUT!AQ1736="", "", OUT!AQ1736)</f>
        <v/>
      </c>
      <c r="O2600" s="8" t="str">
        <f>IF(OUT!BO1736="", "", OUT!BO1736)</f>
        <v>T7</v>
      </c>
      <c r="P2600" s="9">
        <f>IF(OUT!N1736="", "", OUT!N1736)</f>
        <v>1.458</v>
      </c>
      <c r="Q2600" s="10">
        <f>IF(OUT!O1736="", "", OUT!O1736)</f>
        <v>52.48</v>
      </c>
      <c r="R2600" s="9">
        <f>IF(PPG!H1736="", "", PPG!H1736)</f>
        <v>1.345</v>
      </c>
      <c r="S2600" s="10">
        <f>IF(PPG!I1736="", "", PPG!I1736)</f>
        <v>48.42</v>
      </c>
      <c r="T2600" s="9">
        <f>IF(PPG!J1736="", "", PPG!J1736)</f>
        <v>1.2769999999999999</v>
      </c>
      <c r="U2600" s="10">
        <f>IF(PPG!K1736="", "", PPG!K1736)</f>
        <v>45.97</v>
      </c>
      <c r="V2600" s="9">
        <f>IF(PPG!L1736="", "", PPG!L1736)</f>
        <v>1.2130000000000001</v>
      </c>
      <c r="W2600" s="10">
        <f>IF(PPG!M1736="", "", PPG!M1736)</f>
        <v>43.66</v>
      </c>
      <c r="X2600" s="9">
        <f>IF(PPG!N1736="", "", PPG!N1736)</f>
        <v>1.153</v>
      </c>
      <c r="Y2600" s="10">
        <f>IF(PPG!O1736="", "", PPG!O1736)</f>
        <v>41.5</v>
      </c>
      <c r="Z2600" s="9">
        <f>IF(PPG!Q1736="", "", PPG!Q1736)</f>
        <v>1.379</v>
      </c>
      <c r="AA2600" s="10">
        <f>IF(PPG!R1736="", "", PPG!R1736)</f>
        <v>49.64</v>
      </c>
      <c r="AB2600" s="9">
        <f>IF(PPG!S1736="", "", PPG!S1736)</f>
        <v>1.345</v>
      </c>
      <c r="AC2600" s="10">
        <f>IF(PPG!T1736="", "", PPG!T1736)</f>
        <v>48.42</v>
      </c>
      <c r="AD2600" s="9">
        <f>IF(PPG!U1736="", "", PPG!U1736)</f>
        <v>1.2769999999999999</v>
      </c>
      <c r="AE2600" s="10">
        <f>IF(PPG!V1736="", "", PPG!V1736)</f>
        <v>45.97</v>
      </c>
      <c r="AF2600" s="9">
        <f>IF(PPG!W1736="", "", PPG!W1736)</f>
        <v>1.2130000000000001</v>
      </c>
      <c r="AG2600" s="10">
        <f>IF(PPG!X1736="", "", PPG!X1736)</f>
        <v>43.66</v>
      </c>
      <c r="AH2600" s="9">
        <f>IF(PPG!Y1736="", "", PPG!Y1736)</f>
        <v>1.153</v>
      </c>
      <c r="AI2600" s="10">
        <f>IF(PPG!Z1736="", "", PPG!Z1736)</f>
        <v>41.5</v>
      </c>
      <c r="AJ2600" s="31" t="str">
        <f>IF(D2600&lt;&gt;"",D2600*I2600, "0.00")</f>
        <v>0.00</v>
      </c>
      <c r="AK2600" s="8" t="str">
        <f>IF(D2600&lt;&gt;"",D2600, "0")</f>
        <v>0</v>
      </c>
      <c r="AL2600" s="8" t="str">
        <f>IF(D2600&lt;&gt;"",D2600*K2600, "0")</f>
        <v>0</v>
      </c>
    </row>
    <row r="2601" spans="1:38">
      <c r="A2601" s="8">
        <f>IF(OUT!C1786="", "", OUT!C1786)</f>
        <v>727</v>
      </c>
      <c r="B2601" s="19">
        <f>IF(OUT!A1786="", "", OUT!A1786)</f>
        <v>82516</v>
      </c>
      <c r="C2601" s="8" t="str">
        <f>IF(OUT!D1786="", "", OUT!D1786)</f>
        <v>RH</v>
      </c>
      <c r="D2601" s="26"/>
      <c r="E2601" s="35" t="str">
        <f>IF(OUT!E1786="", "", OUT!E1786)</f>
        <v>36 CELL</v>
      </c>
      <c r="F2601" s="23" t="str">
        <f>IF(OUT!AE1786="NEW", "✷", "")</f>
        <v>✷</v>
      </c>
      <c r="G2601" t="str">
        <f>IF(OUT!B1786="", "", OUT!B1786)</f>
        <v>SALVIA NEMOROSA LYRICAL ROSE</v>
      </c>
      <c r="H2601" s="20">
        <f>IF(AND($K$3=1,$K$4="N"),P2601,IF(AND($K$3=2,$K$4="N"),R2601,IF(AND($K$3=3,$K$4="N"),T2601,IF(AND($K$3=4,$K$4="N"),V2601,IF(AND($K$3=5,$K$4="N"),X2601,IF(AND($K$3=1,$K$4="Y"),Z2601,IF(AND($K$3=2,$K$4="Y"),AB2601,IF(AND($K$3=3,$K$4="Y"),AD2601,IF(AND($K$3=4,$K$4="Y"),AF2601,IF(AND($K$3=5,$K$4="Y"),AH2601,"FALSE"))))))))))</f>
        <v>1.458</v>
      </c>
      <c r="I2601" s="21">
        <f>IF(AND($K$3=1,$K$4="N"),Q2601,IF(AND($K$3=2,$K$4="N"),S2601,IF(AND($K$3=3,$K$4="N"),U2601,IF(AND($K$3=4,$K$4="N"),W2601,IF(AND($K$3=5,$K$4="N"),Y2601,IF(AND($K$3=1,$K$4="Y"),AA2601,IF(AND($K$3=2,$K$4="Y"),AC2601,IF(AND($K$3=3,$K$4="Y"),AE2601,IF(AND($K$3=4,$K$4="Y"),AG2601,IF(AND($K$3=5,$K$4="Y"),AI2601,"FALSE"))))))))))</f>
        <v>52.48</v>
      </c>
      <c r="J2601" s="35" t="str">
        <f>IF(OUT!F1786="", "", OUT!F1786)</f>
        <v>STRIP TRAY</v>
      </c>
      <c r="K2601" s="8">
        <f>IF(OUT!P1786="", "", OUT!P1786)</f>
        <v>36</v>
      </c>
      <c r="L2601" s="8" t="str">
        <f>IF(OUT!AE1786="", "", OUT!AE1786)</f>
        <v>NEW</v>
      </c>
      <c r="M2601" s="8" t="str">
        <f>IF(OUT!AG1786="", "", OUT!AG1786)</f>
        <v>PAT</v>
      </c>
      <c r="N2601" s="8" t="str">
        <f>IF(OUT!AQ1786="", "", OUT!AQ1786)</f>
        <v/>
      </c>
      <c r="O2601" s="8" t="str">
        <f>IF(OUT!BO1786="", "", OUT!BO1786)</f>
        <v>T7</v>
      </c>
      <c r="P2601" s="9">
        <f>IF(OUT!N1786="", "", OUT!N1786)</f>
        <v>1.458</v>
      </c>
      <c r="Q2601" s="10">
        <f>IF(OUT!O1786="", "", OUT!O1786)</f>
        <v>52.48</v>
      </c>
      <c r="R2601" s="9">
        <f>IF(PPG!H1786="", "", PPG!H1786)</f>
        <v>1.345</v>
      </c>
      <c r="S2601" s="10">
        <f>IF(PPG!I1786="", "", PPG!I1786)</f>
        <v>48.42</v>
      </c>
      <c r="T2601" s="9">
        <f>IF(PPG!J1786="", "", PPG!J1786)</f>
        <v>1.2769999999999999</v>
      </c>
      <c r="U2601" s="10">
        <f>IF(PPG!K1786="", "", PPG!K1786)</f>
        <v>45.97</v>
      </c>
      <c r="V2601" s="9">
        <f>IF(PPG!L1786="", "", PPG!L1786)</f>
        <v>1.2130000000000001</v>
      </c>
      <c r="W2601" s="10">
        <f>IF(PPG!M1786="", "", PPG!M1786)</f>
        <v>43.66</v>
      </c>
      <c r="X2601" s="9">
        <f>IF(PPG!N1786="", "", PPG!N1786)</f>
        <v>1.153</v>
      </c>
      <c r="Y2601" s="10">
        <f>IF(PPG!O1786="", "", PPG!O1786)</f>
        <v>41.5</v>
      </c>
      <c r="Z2601" s="9">
        <f>IF(PPG!Q1786="", "", PPG!Q1786)</f>
        <v>1.379</v>
      </c>
      <c r="AA2601" s="10">
        <f>IF(PPG!R1786="", "", PPG!R1786)</f>
        <v>49.64</v>
      </c>
      <c r="AB2601" s="9">
        <f>IF(PPG!S1786="", "", PPG!S1786)</f>
        <v>1.345</v>
      </c>
      <c r="AC2601" s="10">
        <f>IF(PPG!T1786="", "", PPG!T1786)</f>
        <v>48.42</v>
      </c>
      <c r="AD2601" s="9">
        <f>IF(PPG!U1786="", "", PPG!U1786)</f>
        <v>1.2769999999999999</v>
      </c>
      <c r="AE2601" s="10">
        <f>IF(PPG!V1786="", "", PPG!V1786)</f>
        <v>45.97</v>
      </c>
      <c r="AF2601" s="9">
        <f>IF(PPG!W1786="", "", PPG!W1786)</f>
        <v>1.2130000000000001</v>
      </c>
      <c r="AG2601" s="10">
        <f>IF(PPG!X1786="", "", PPG!X1786)</f>
        <v>43.66</v>
      </c>
      <c r="AH2601" s="9">
        <f>IF(PPG!Y1786="", "", PPG!Y1786)</f>
        <v>1.153</v>
      </c>
      <c r="AI2601" s="10">
        <f>IF(PPG!Z1786="", "", PPG!Z1786)</f>
        <v>41.5</v>
      </c>
      <c r="AJ2601" s="31" t="str">
        <f>IF(D2601&lt;&gt;"",D2601*I2601, "0.00")</f>
        <v>0.00</v>
      </c>
      <c r="AK2601" s="8" t="str">
        <f>IF(D2601&lt;&gt;"",D2601, "0")</f>
        <v>0</v>
      </c>
      <c r="AL2601" s="8" t="str">
        <f>IF(D2601&lt;&gt;"",D2601*K2601, "0")</f>
        <v>0</v>
      </c>
    </row>
    <row r="2602" spans="1:38">
      <c r="A2602" s="8">
        <f>IF(OUT!C1870="", "", OUT!C1870)</f>
        <v>727</v>
      </c>
      <c r="B2602" s="19">
        <f>IF(OUT!A1870="", "", OUT!A1870)</f>
        <v>84618</v>
      </c>
      <c r="C2602" s="8" t="str">
        <f>IF(OUT!D1870="", "", OUT!D1870)</f>
        <v>RH</v>
      </c>
      <c r="D2602" s="26"/>
      <c r="E2602" s="35" t="str">
        <f>IF(OUT!E1870="", "", OUT!E1870)</f>
        <v>36 CELL</v>
      </c>
      <c r="F2602" s="23" t="str">
        <f>IF(OUT!AE1870="NEW", "✷", "")</f>
        <v>✷</v>
      </c>
      <c r="G2602" t="str">
        <f>IF(OUT!B1870="", "", OUT!B1870)</f>
        <v>SALVIA NEMOROSA LYRICAL WHITE</v>
      </c>
      <c r="H2602" s="20">
        <f>IF(AND($K$3=1,$K$4="N"),P2602,IF(AND($K$3=2,$K$4="N"),R2602,IF(AND($K$3=3,$K$4="N"),T2602,IF(AND($K$3=4,$K$4="N"),V2602,IF(AND($K$3=5,$K$4="N"),X2602,IF(AND($K$3=1,$K$4="Y"),Z2602,IF(AND($K$3=2,$K$4="Y"),AB2602,IF(AND($K$3=3,$K$4="Y"),AD2602,IF(AND($K$3=4,$K$4="Y"),AF2602,IF(AND($K$3=5,$K$4="Y"),AH2602,"FALSE"))))))))))</f>
        <v>1.458</v>
      </c>
      <c r="I2602" s="21">
        <f>IF(AND($K$3=1,$K$4="N"),Q2602,IF(AND($K$3=2,$K$4="N"),S2602,IF(AND($K$3=3,$K$4="N"),U2602,IF(AND($K$3=4,$K$4="N"),W2602,IF(AND($K$3=5,$K$4="N"),Y2602,IF(AND($K$3=1,$K$4="Y"),AA2602,IF(AND($K$3=2,$K$4="Y"),AC2602,IF(AND($K$3=3,$K$4="Y"),AE2602,IF(AND($K$3=4,$K$4="Y"),AG2602,IF(AND($K$3=5,$K$4="Y"),AI2602,"FALSE"))))))))))</f>
        <v>52.48</v>
      </c>
      <c r="J2602" s="35" t="str">
        <f>IF(OUT!F1870="", "", OUT!F1870)</f>
        <v>STRIP TRAY</v>
      </c>
      <c r="K2602" s="8">
        <f>IF(OUT!P1870="", "", OUT!P1870)</f>
        <v>36</v>
      </c>
      <c r="L2602" s="8" t="str">
        <f>IF(OUT!AE1870="", "", OUT!AE1870)</f>
        <v>NEW</v>
      </c>
      <c r="M2602" s="8" t="str">
        <f>IF(OUT!AG1870="", "", OUT!AG1870)</f>
        <v>PAT</v>
      </c>
      <c r="N2602" s="8" t="str">
        <f>IF(OUT!AQ1870="", "", OUT!AQ1870)</f>
        <v/>
      </c>
      <c r="O2602" s="8" t="str">
        <f>IF(OUT!BO1870="", "", OUT!BO1870)</f>
        <v>T7</v>
      </c>
      <c r="P2602" s="9">
        <f>IF(OUT!N1870="", "", OUT!N1870)</f>
        <v>1.458</v>
      </c>
      <c r="Q2602" s="10">
        <f>IF(OUT!O1870="", "", OUT!O1870)</f>
        <v>52.48</v>
      </c>
      <c r="R2602" s="9">
        <f>IF(PPG!H1870="", "", PPG!H1870)</f>
        <v>1.345</v>
      </c>
      <c r="S2602" s="10">
        <f>IF(PPG!I1870="", "", PPG!I1870)</f>
        <v>48.42</v>
      </c>
      <c r="T2602" s="9">
        <f>IF(PPG!J1870="", "", PPG!J1870)</f>
        <v>1.2769999999999999</v>
      </c>
      <c r="U2602" s="10">
        <f>IF(PPG!K1870="", "", PPG!K1870)</f>
        <v>45.97</v>
      </c>
      <c r="V2602" s="9">
        <f>IF(PPG!L1870="", "", PPG!L1870)</f>
        <v>1.2130000000000001</v>
      </c>
      <c r="W2602" s="10">
        <f>IF(PPG!M1870="", "", PPG!M1870)</f>
        <v>43.66</v>
      </c>
      <c r="X2602" s="9">
        <f>IF(PPG!N1870="", "", PPG!N1870)</f>
        <v>1.153</v>
      </c>
      <c r="Y2602" s="10">
        <f>IF(PPG!O1870="", "", PPG!O1870)</f>
        <v>41.5</v>
      </c>
      <c r="Z2602" s="9">
        <f>IF(PPG!Q1870="", "", PPG!Q1870)</f>
        <v>1.379</v>
      </c>
      <c r="AA2602" s="10">
        <f>IF(PPG!R1870="", "", PPG!R1870)</f>
        <v>49.64</v>
      </c>
      <c r="AB2602" s="9">
        <f>IF(PPG!S1870="", "", PPG!S1870)</f>
        <v>1.345</v>
      </c>
      <c r="AC2602" s="10">
        <f>IF(PPG!T1870="", "", PPG!T1870)</f>
        <v>48.42</v>
      </c>
      <c r="AD2602" s="9">
        <f>IF(PPG!U1870="", "", PPG!U1870)</f>
        <v>1.2769999999999999</v>
      </c>
      <c r="AE2602" s="10">
        <f>IF(PPG!V1870="", "", PPG!V1870)</f>
        <v>45.97</v>
      </c>
      <c r="AF2602" s="9">
        <f>IF(PPG!W1870="", "", PPG!W1870)</f>
        <v>1.2130000000000001</v>
      </c>
      <c r="AG2602" s="10">
        <f>IF(PPG!X1870="", "", PPG!X1870)</f>
        <v>43.66</v>
      </c>
      <c r="AH2602" s="9">
        <f>IF(PPG!Y1870="", "", PPG!Y1870)</f>
        <v>1.153</v>
      </c>
      <c r="AI2602" s="10">
        <f>IF(PPG!Z1870="", "", PPG!Z1870)</f>
        <v>41.5</v>
      </c>
      <c r="AJ2602" s="31" t="str">
        <f>IF(D2602&lt;&gt;"",D2602*I2602, "0.00")</f>
        <v>0.00</v>
      </c>
      <c r="AK2602" s="8" t="str">
        <f>IF(D2602&lt;&gt;"",D2602, "0")</f>
        <v>0</v>
      </c>
      <c r="AL2602" s="8" t="str">
        <f>IF(D2602&lt;&gt;"",D2602*K2602, "0")</f>
        <v>0</v>
      </c>
    </row>
    <row r="2603" spans="1:38">
      <c r="A2603" s="8">
        <f>IF(OUT!C2041="", "", OUT!C2041)</f>
        <v>727</v>
      </c>
      <c r="B2603" s="19">
        <f>IF(OUT!A2041="", "", OUT!A2041)</f>
        <v>88136</v>
      </c>
      <c r="C2603" s="8" t="str">
        <f>IF(OUT!D2041="", "", OUT!D2041)</f>
        <v>RH</v>
      </c>
      <c r="D2603" s="26"/>
      <c r="E2603" s="35" t="str">
        <f>IF(OUT!E2041="", "", OUT!E2041)</f>
        <v>36 CELL</v>
      </c>
      <c r="F2603" s="23" t="str">
        <f>IF(OUT!AE2041="NEW", "✷", "")</f>
        <v/>
      </c>
      <c r="G2603" t="str">
        <f>IF(OUT!B2041="", "", OUT!B2041)</f>
        <v>SALVIA NEMOROSA MARVEL ROSE</v>
      </c>
      <c r="H2603" s="20">
        <f>IF(AND($K$3=1,$K$4="N"),P2603,IF(AND($K$3=2,$K$4="N"),R2603,IF(AND($K$3=3,$K$4="N"),T2603,IF(AND($K$3=4,$K$4="N"),V2603,IF(AND($K$3=5,$K$4="N"),X2603,IF(AND($K$3=1,$K$4="Y"),Z2603,IF(AND($K$3=2,$K$4="Y"),AB2603,IF(AND($K$3=3,$K$4="Y"),AD2603,IF(AND($K$3=4,$K$4="Y"),AF2603,IF(AND($K$3=5,$K$4="Y"),AH2603,"FALSE"))))))))))</f>
        <v>1.458</v>
      </c>
      <c r="I2603" s="21">
        <f>IF(AND($K$3=1,$K$4="N"),Q2603,IF(AND($K$3=2,$K$4="N"),S2603,IF(AND($K$3=3,$K$4="N"),U2603,IF(AND($K$3=4,$K$4="N"),W2603,IF(AND($K$3=5,$K$4="N"),Y2603,IF(AND($K$3=1,$K$4="Y"),AA2603,IF(AND($K$3=2,$K$4="Y"),AC2603,IF(AND($K$3=3,$K$4="Y"),AE2603,IF(AND($K$3=4,$K$4="Y"),AG2603,IF(AND($K$3=5,$K$4="Y"),AI2603,"FALSE"))))))))))</f>
        <v>52.48</v>
      </c>
      <c r="J2603" s="35" t="str">
        <f>IF(OUT!F2041="", "", OUT!F2041)</f>
        <v>STRIP TRAY</v>
      </c>
      <c r="K2603" s="8">
        <f>IF(OUT!P2041="", "", OUT!P2041)</f>
        <v>36</v>
      </c>
      <c r="L2603" s="8" t="str">
        <f>IF(OUT!AE2041="", "", OUT!AE2041)</f>
        <v/>
      </c>
      <c r="M2603" s="8" t="str">
        <f>IF(OUT!AG2041="", "", OUT!AG2041)</f>
        <v>PAT</v>
      </c>
      <c r="N2603" s="8" t="str">
        <f>IF(OUT!AQ2041="", "", OUT!AQ2041)</f>
        <v/>
      </c>
      <c r="O2603" s="8" t="str">
        <f>IF(OUT!BO2041="", "", OUT!BO2041)</f>
        <v>T7</v>
      </c>
      <c r="P2603" s="9">
        <f>IF(OUT!N2041="", "", OUT!N2041)</f>
        <v>1.458</v>
      </c>
      <c r="Q2603" s="10">
        <f>IF(OUT!O2041="", "", OUT!O2041)</f>
        <v>52.48</v>
      </c>
      <c r="R2603" s="9">
        <f>IF(PPG!H2041="", "", PPG!H2041)</f>
        <v>1.345</v>
      </c>
      <c r="S2603" s="10">
        <f>IF(PPG!I2041="", "", PPG!I2041)</f>
        <v>48.42</v>
      </c>
      <c r="T2603" s="9">
        <f>IF(PPG!J2041="", "", PPG!J2041)</f>
        <v>1.2769999999999999</v>
      </c>
      <c r="U2603" s="10">
        <f>IF(PPG!K2041="", "", PPG!K2041)</f>
        <v>45.97</v>
      </c>
      <c r="V2603" s="9">
        <f>IF(PPG!L2041="", "", PPG!L2041)</f>
        <v>1.2130000000000001</v>
      </c>
      <c r="W2603" s="10">
        <f>IF(PPG!M2041="", "", PPG!M2041)</f>
        <v>43.66</v>
      </c>
      <c r="X2603" s="9">
        <f>IF(PPG!N2041="", "", PPG!N2041)</f>
        <v>1.153</v>
      </c>
      <c r="Y2603" s="10">
        <f>IF(PPG!O2041="", "", PPG!O2041)</f>
        <v>41.5</v>
      </c>
      <c r="Z2603" s="9">
        <f>IF(PPG!Q2041="", "", PPG!Q2041)</f>
        <v>1.379</v>
      </c>
      <c r="AA2603" s="10">
        <f>IF(PPG!R2041="", "", PPG!R2041)</f>
        <v>49.64</v>
      </c>
      <c r="AB2603" s="9">
        <f>IF(PPG!S2041="", "", PPG!S2041)</f>
        <v>1.345</v>
      </c>
      <c r="AC2603" s="10">
        <f>IF(PPG!T2041="", "", PPG!T2041)</f>
        <v>48.42</v>
      </c>
      <c r="AD2603" s="9">
        <f>IF(PPG!U2041="", "", PPG!U2041)</f>
        <v>1.2769999999999999</v>
      </c>
      <c r="AE2603" s="10">
        <f>IF(PPG!V2041="", "", PPG!V2041)</f>
        <v>45.97</v>
      </c>
      <c r="AF2603" s="9">
        <f>IF(PPG!W2041="", "", PPG!W2041)</f>
        <v>1.2130000000000001</v>
      </c>
      <c r="AG2603" s="10">
        <f>IF(PPG!X2041="", "", PPG!X2041)</f>
        <v>43.66</v>
      </c>
      <c r="AH2603" s="9">
        <f>IF(PPG!Y2041="", "", PPG!Y2041)</f>
        <v>1.153</v>
      </c>
      <c r="AI2603" s="10">
        <f>IF(PPG!Z2041="", "", PPG!Z2041)</f>
        <v>41.5</v>
      </c>
      <c r="AJ2603" s="31" t="str">
        <f>IF(D2603&lt;&gt;"",D2603*I2603, "0.00")</f>
        <v>0.00</v>
      </c>
      <c r="AK2603" s="8" t="str">
        <f>IF(D2603&lt;&gt;"",D2603, "0")</f>
        <v>0</v>
      </c>
      <c r="AL2603" s="8" t="str">
        <f>IF(D2603&lt;&gt;"",D2603*K2603, "0")</f>
        <v>0</v>
      </c>
    </row>
    <row r="2604" spans="1:38">
      <c r="A2604" s="8">
        <f>IF(OUT!C2192="", "", OUT!C2192)</f>
        <v>727</v>
      </c>
      <c r="B2604" s="19">
        <f>IF(OUT!A2192="", "", OUT!A2192)</f>
        <v>90057</v>
      </c>
      <c r="C2604" s="8" t="str">
        <f>IF(OUT!D2192="", "", OUT!D2192)</f>
        <v>RH</v>
      </c>
      <c r="D2604" s="26"/>
      <c r="E2604" s="35" t="str">
        <f>IF(OUT!E2192="", "", OUT!E2192)</f>
        <v>36 CELL</v>
      </c>
      <c r="F2604" s="23" t="str">
        <f>IF(OUT!AE2192="NEW", "✷", "")</f>
        <v>✷</v>
      </c>
      <c r="G2604" t="str">
        <f>IF(OUT!B2192="", "", OUT!B2192)</f>
        <v>SALVIA NEMOROSA MARVEL SKY BLUE</v>
      </c>
      <c r="H2604" s="20">
        <f>IF(AND($K$3=1,$K$4="N"),P2604,IF(AND($K$3=2,$K$4="N"),R2604,IF(AND($K$3=3,$K$4="N"),T2604,IF(AND($K$3=4,$K$4="N"),V2604,IF(AND($K$3=5,$K$4="N"),X2604,IF(AND($K$3=1,$K$4="Y"),Z2604,IF(AND($K$3=2,$K$4="Y"),AB2604,IF(AND($K$3=3,$K$4="Y"),AD2604,IF(AND($K$3=4,$K$4="Y"),AF2604,IF(AND($K$3=5,$K$4="Y"),AH2604,"FALSE"))))))))))</f>
        <v>1.458</v>
      </c>
      <c r="I2604" s="21">
        <f>IF(AND($K$3=1,$K$4="N"),Q2604,IF(AND($K$3=2,$K$4="N"),S2604,IF(AND($K$3=3,$K$4="N"),U2604,IF(AND($K$3=4,$K$4="N"),W2604,IF(AND($K$3=5,$K$4="N"),Y2604,IF(AND($K$3=1,$K$4="Y"),AA2604,IF(AND($K$3=2,$K$4="Y"),AC2604,IF(AND($K$3=3,$K$4="Y"),AE2604,IF(AND($K$3=4,$K$4="Y"),AG2604,IF(AND($K$3=5,$K$4="Y"),AI2604,"FALSE"))))))))))</f>
        <v>52.48</v>
      </c>
      <c r="J2604" s="35" t="str">
        <f>IF(OUT!F2192="", "", OUT!F2192)</f>
        <v>STRIP TRAY</v>
      </c>
      <c r="K2604" s="8">
        <f>IF(OUT!P2192="", "", OUT!P2192)</f>
        <v>36</v>
      </c>
      <c r="L2604" s="8" t="str">
        <f>IF(OUT!AE2192="", "", OUT!AE2192)</f>
        <v>NEW</v>
      </c>
      <c r="M2604" s="8" t="str">
        <f>IF(OUT!AG2192="", "", OUT!AG2192)</f>
        <v>PAT</v>
      </c>
      <c r="N2604" s="8" t="str">
        <f>IF(OUT!AQ2192="", "", OUT!AQ2192)</f>
        <v/>
      </c>
      <c r="O2604" s="8" t="str">
        <f>IF(OUT!BO2192="", "", OUT!BO2192)</f>
        <v>T7</v>
      </c>
      <c r="P2604" s="9">
        <f>IF(OUT!N2192="", "", OUT!N2192)</f>
        <v>1.458</v>
      </c>
      <c r="Q2604" s="10">
        <f>IF(OUT!O2192="", "", OUT!O2192)</f>
        <v>52.48</v>
      </c>
      <c r="R2604" s="9">
        <f>IF(PPG!H2192="", "", PPG!H2192)</f>
        <v>1.345</v>
      </c>
      <c r="S2604" s="10">
        <f>IF(PPG!I2192="", "", PPG!I2192)</f>
        <v>48.42</v>
      </c>
      <c r="T2604" s="9">
        <f>IF(PPG!J2192="", "", PPG!J2192)</f>
        <v>1.2769999999999999</v>
      </c>
      <c r="U2604" s="10">
        <f>IF(PPG!K2192="", "", PPG!K2192)</f>
        <v>45.97</v>
      </c>
      <c r="V2604" s="9">
        <f>IF(PPG!L2192="", "", PPG!L2192)</f>
        <v>1.2130000000000001</v>
      </c>
      <c r="W2604" s="10">
        <f>IF(PPG!M2192="", "", PPG!M2192)</f>
        <v>43.66</v>
      </c>
      <c r="X2604" s="9">
        <f>IF(PPG!N2192="", "", PPG!N2192)</f>
        <v>1.153</v>
      </c>
      <c r="Y2604" s="10">
        <f>IF(PPG!O2192="", "", PPG!O2192)</f>
        <v>41.5</v>
      </c>
      <c r="Z2604" s="9">
        <f>IF(PPG!Q2192="", "", PPG!Q2192)</f>
        <v>1.379</v>
      </c>
      <c r="AA2604" s="10">
        <f>IF(PPG!R2192="", "", PPG!R2192)</f>
        <v>49.64</v>
      </c>
      <c r="AB2604" s="9">
        <f>IF(PPG!S2192="", "", PPG!S2192)</f>
        <v>1.345</v>
      </c>
      <c r="AC2604" s="10">
        <f>IF(PPG!T2192="", "", PPG!T2192)</f>
        <v>48.42</v>
      </c>
      <c r="AD2604" s="9">
        <f>IF(PPG!U2192="", "", PPG!U2192)</f>
        <v>1.2769999999999999</v>
      </c>
      <c r="AE2604" s="10">
        <f>IF(PPG!V2192="", "", PPG!V2192)</f>
        <v>45.97</v>
      </c>
      <c r="AF2604" s="9">
        <f>IF(PPG!W2192="", "", PPG!W2192)</f>
        <v>1.2130000000000001</v>
      </c>
      <c r="AG2604" s="10">
        <f>IF(PPG!X2192="", "", PPG!X2192)</f>
        <v>43.66</v>
      </c>
      <c r="AH2604" s="9">
        <f>IF(PPG!Y2192="", "", PPG!Y2192)</f>
        <v>1.153</v>
      </c>
      <c r="AI2604" s="10">
        <f>IF(PPG!Z2192="", "", PPG!Z2192)</f>
        <v>41.5</v>
      </c>
      <c r="AJ2604" s="31" t="str">
        <f>IF(D2604&lt;&gt;"",D2604*I2604, "0.00")</f>
        <v>0.00</v>
      </c>
      <c r="AK2604" s="8" t="str">
        <f>IF(D2604&lt;&gt;"",D2604, "0")</f>
        <v>0</v>
      </c>
      <c r="AL2604" s="8" t="str">
        <f>IF(D2604&lt;&gt;"",D2604*K2604, "0")</f>
        <v>0</v>
      </c>
    </row>
    <row r="2605" spans="1:38">
      <c r="A2605" s="8">
        <f>IF(OUT!C932="", "", OUT!C932)</f>
        <v>727</v>
      </c>
      <c r="B2605" s="19">
        <f>IF(OUT!A932="", "", OUT!A932)</f>
        <v>30451</v>
      </c>
      <c r="C2605" s="8" t="str">
        <f>IF(OUT!D932="", "", OUT!D932)</f>
        <v>RH</v>
      </c>
      <c r="D2605" s="26"/>
      <c r="E2605" s="35" t="str">
        <f>IF(OUT!E932="", "", OUT!E932)</f>
        <v>36 CELL</v>
      </c>
      <c r="F2605" s="23" t="str">
        <f>IF(OUT!AE932="NEW", "✷", "")</f>
        <v>✷</v>
      </c>
      <c r="G2605" t="str">
        <f>IF(OUT!B932="", "", OUT!B932)</f>
        <v>SALVIA NEMOROSA MAY NIGHT (Indigo Blue)</v>
      </c>
      <c r="H2605" s="20">
        <f>IF(AND($K$3=1,$K$4="N"),P2605,IF(AND($K$3=2,$K$4="N"),R2605,IF(AND($K$3=3,$K$4="N"),T2605,IF(AND($K$3=4,$K$4="N"),V2605,IF(AND($K$3=5,$K$4="N"),X2605,IF(AND($K$3=1,$K$4="Y"),Z2605,IF(AND($K$3=2,$K$4="Y"),AB2605,IF(AND($K$3=3,$K$4="Y"),AD2605,IF(AND($K$3=4,$K$4="Y"),AF2605,IF(AND($K$3=5,$K$4="Y"),AH2605,"FALSE"))))))))))</f>
        <v>1.458</v>
      </c>
      <c r="I2605" s="21">
        <f>IF(AND($K$3=1,$K$4="N"),Q2605,IF(AND($K$3=2,$K$4="N"),S2605,IF(AND($K$3=3,$K$4="N"),U2605,IF(AND($K$3=4,$K$4="N"),W2605,IF(AND($K$3=5,$K$4="N"),Y2605,IF(AND($K$3=1,$K$4="Y"),AA2605,IF(AND($K$3=2,$K$4="Y"),AC2605,IF(AND($K$3=3,$K$4="Y"),AE2605,IF(AND($K$3=4,$K$4="Y"),AG2605,IF(AND($K$3=5,$K$4="Y"),AI2605,"FALSE"))))))))))</f>
        <v>52.48</v>
      </c>
      <c r="J2605" s="35" t="str">
        <f>IF(OUT!F932="", "", OUT!F932)</f>
        <v>STRIP TRAY</v>
      </c>
      <c r="K2605" s="8">
        <f>IF(OUT!P932="", "", OUT!P932)</f>
        <v>36</v>
      </c>
      <c r="L2605" s="8" t="str">
        <f>IF(OUT!AE932="", "", OUT!AE932)</f>
        <v>NEW</v>
      </c>
      <c r="M2605" s="8" t="str">
        <f>IF(OUT!AG932="", "", OUT!AG932)</f>
        <v/>
      </c>
      <c r="N2605" s="8" t="str">
        <f>IF(OUT!AQ932="", "", OUT!AQ932)</f>
        <v/>
      </c>
      <c r="O2605" s="8" t="str">
        <f>IF(OUT!BO932="", "", OUT!BO932)</f>
        <v>T7</v>
      </c>
      <c r="P2605" s="9">
        <f>IF(OUT!N932="", "", OUT!N932)</f>
        <v>1.458</v>
      </c>
      <c r="Q2605" s="10">
        <f>IF(OUT!O932="", "", OUT!O932)</f>
        <v>52.48</v>
      </c>
      <c r="R2605" s="9">
        <f>IF(PPG!H932="", "", PPG!H932)</f>
        <v>1.345</v>
      </c>
      <c r="S2605" s="10">
        <f>IF(PPG!I932="", "", PPG!I932)</f>
        <v>48.42</v>
      </c>
      <c r="T2605" s="9">
        <f>IF(PPG!J932="", "", PPG!J932)</f>
        <v>1.2769999999999999</v>
      </c>
      <c r="U2605" s="10">
        <f>IF(PPG!K932="", "", PPG!K932)</f>
        <v>45.97</v>
      </c>
      <c r="V2605" s="9">
        <f>IF(PPG!L932="", "", PPG!L932)</f>
        <v>1.2130000000000001</v>
      </c>
      <c r="W2605" s="10">
        <f>IF(PPG!M932="", "", PPG!M932)</f>
        <v>43.66</v>
      </c>
      <c r="X2605" s="9">
        <f>IF(PPG!N932="", "", PPG!N932)</f>
        <v>1.153</v>
      </c>
      <c r="Y2605" s="10">
        <f>IF(PPG!O932="", "", PPG!O932)</f>
        <v>41.5</v>
      </c>
      <c r="Z2605" s="9">
        <f>IF(PPG!Q932="", "", PPG!Q932)</f>
        <v>1.379</v>
      </c>
      <c r="AA2605" s="10">
        <f>IF(PPG!R932="", "", PPG!R932)</f>
        <v>49.64</v>
      </c>
      <c r="AB2605" s="9">
        <f>IF(PPG!S932="", "", PPG!S932)</f>
        <v>1.345</v>
      </c>
      <c r="AC2605" s="10">
        <f>IF(PPG!T932="", "", PPG!T932)</f>
        <v>48.42</v>
      </c>
      <c r="AD2605" s="9">
        <f>IF(PPG!U932="", "", PPG!U932)</f>
        <v>1.2769999999999999</v>
      </c>
      <c r="AE2605" s="10">
        <f>IF(PPG!V932="", "", PPG!V932)</f>
        <v>45.97</v>
      </c>
      <c r="AF2605" s="9">
        <f>IF(PPG!W932="", "", PPG!W932)</f>
        <v>1.2130000000000001</v>
      </c>
      <c r="AG2605" s="10">
        <f>IF(PPG!X932="", "", PPG!X932)</f>
        <v>43.66</v>
      </c>
      <c r="AH2605" s="9">
        <f>IF(PPG!Y932="", "", PPG!Y932)</f>
        <v>1.153</v>
      </c>
      <c r="AI2605" s="10">
        <f>IF(PPG!Z932="", "", PPG!Z932)</f>
        <v>41.5</v>
      </c>
      <c r="AJ2605" s="31" t="str">
        <f>IF(D2605&lt;&gt;"",D2605*I2605, "0.00")</f>
        <v>0.00</v>
      </c>
      <c r="AK2605" s="8" t="str">
        <f>IF(D2605&lt;&gt;"",D2605, "0")</f>
        <v>0</v>
      </c>
      <c r="AL2605" s="8" t="str">
        <f>IF(D2605&lt;&gt;"",D2605*K2605, "0")</f>
        <v>0</v>
      </c>
    </row>
    <row r="2606" spans="1:38">
      <c r="A2606" s="8">
        <f>IF(OUT!C124="", "", OUT!C124)</f>
        <v>727</v>
      </c>
      <c r="B2606" s="19">
        <f>IF(OUT!A124="", "", OUT!A124)</f>
        <v>10343</v>
      </c>
      <c r="C2606" s="8" t="str">
        <f>IF(OUT!D124="", "", OUT!D124)</f>
        <v>RH</v>
      </c>
      <c r="D2606" s="26"/>
      <c r="E2606" s="35" t="str">
        <f>IF(OUT!E124="", "", OUT!E124)</f>
        <v>36 CELL</v>
      </c>
      <c r="F2606" s="23" t="str">
        <f>IF(OUT!AE124="NEW", "✷", "")</f>
        <v/>
      </c>
      <c r="G2606" t="str">
        <f>IF(OUT!B124="", "", OUT!B124)</f>
        <v>SALVIA NEMOROSA NOBLE KNIGHT</v>
      </c>
      <c r="H2606" s="20">
        <f>IF(AND($K$3=1,$K$4="N"),P2606,IF(AND($K$3=2,$K$4="N"),R2606,IF(AND($K$3=3,$K$4="N"),T2606,IF(AND($K$3=4,$K$4="N"),V2606,IF(AND($K$3=5,$K$4="N"),X2606,IF(AND($K$3=1,$K$4="Y"),Z2606,IF(AND($K$3=2,$K$4="Y"),AB2606,IF(AND($K$3=3,$K$4="Y"),AD2606,IF(AND($K$3=4,$K$4="Y"),AF2606,IF(AND($K$3=5,$K$4="Y"),AH2606,"FALSE"))))))))))</f>
        <v>1.458</v>
      </c>
      <c r="I2606" s="21">
        <f>IF(AND($K$3=1,$K$4="N"),Q2606,IF(AND($K$3=2,$K$4="N"),S2606,IF(AND($K$3=3,$K$4="N"),U2606,IF(AND($K$3=4,$K$4="N"),W2606,IF(AND($K$3=5,$K$4="N"),Y2606,IF(AND($K$3=1,$K$4="Y"),AA2606,IF(AND($K$3=2,$K$4="Y"),AC2606,IF(AND($K$3=3,$K$4="Y"),AE2606,IF(AND($K$3=4,$K$4="Y"),AG2606,IF(AND($K$3=5,$K$4="Y"),AI2606,"FALSE"))))))))))</f>
        <v>52.48</v>
      </c>
      <c r="J2606" s="35" t="str">
        <f>IF(OUT!F124="", "", OUT!F124)</f>
        <v>STRIP TRAY</v>
      </c>
      <c r="K2606" s="8">
        <f>IF(OUT!P124="", "", OUT!P124)</f>
        <v>36</v>
      </c>
      <c r="L2606" s="8" t="str">
        <f>IF(OUT!AE124="", "", OUT!AE124)</f>
        <v/>
      </c>
      <c r="M2606" s="8" t="str">
        <f>IF(OUT!AG124="", "", OUT!AG124)</f>
        <v>PAT</v>
      </c>
      <c r="N2606" s="8" t="str">
        <f>IF(OUT!AQ124="", "", OUT!AQ124)</f>
        <v/>
      </c>
      <c r="O2606" s="8" t="str">
        <f>IF(OUT!BO124="", "", OUT!BO124)</f>
        <v>T7</v>
      </c>
      <c r="P2606" s="9">
        <f>IF(OUT!N124="", "", OUT!N124)</f>
        <v>1.458</v>
      </c>
      <c r="Q2606" s="10">
        <f>IF(OUT!O124="", "", OUT!O124)</f>
        <v>52.48</v>
      </c>
      <c r="R2606" s="9">
        <f>IF(PPG!H124="", "", PPG!H124)</f>
        <v>1.345</v>
      </c>
      <c r="S2606" s="10">
        <f>IF(PPG!I124="", "", PPG!I124)</f>
        <v>48.42</v>
      </c>
      <c r="T2606" s="9">
        <f>IF(PPG!J124="", "", PPG!J124)</f>
        <v>1.2769999999999999</v>
      </c>
      <c r="U2606" s="10">
        <f>IF(PPG!K124="", "", PPG!K124)</f>
        <v>45.97</v>
      </c>
      <c r="V2606" s="9">
        <f>IF(PPG!L124="", "", PPG!L124)</f>
        <v>1.2130000000000001</v>
      </c>
      <c r="W2606" s="10">
        <f>IF(PPG!M124="", "", PPG!M124)</f>
        <v>43.66</v>
      </c>
      <c r="X2606" s="9">
        <f>IF(PPG!N124="", "", PPG!N124)</f>
        <v>1.153</v>
      </c>
      <c r="Y2606" s="10">
        <f>IF(PPG!O124="", "", PPG!O124)</f>
        <v>41.5</v>
      </c>
      <c r="Z2606" s="9">
        <f>IF(PPG!Q124="", "", PPG!Q124)</f>
        <v>1.379</v>
      </c>
      <c r="AA2606" s="10">
        <f>IF(PPG!R124="", "", PPG!R124)</f>
        <v>49.64</v>
      </c>
      <c r="AB2606" s="9">
        <f>IF(PPG!S124="", "", PPG!S124)</f>
        <v>1.345</v>
      </c>
      <c r="AC2606" s="10">
        <f>IF(PPG!T124="", "", PPG!T124)</f>
        <v>48.42</v>
      </c>
      <c r="AD2606" s="9">
        <f>IF(PPG!U124="", "", PPG!U124)</f>
        <v>1.2769999999999999</v>
      </c>
      <c r="AE2606" s="10">
        <f>IF(PPG!V124="", "", PPG!V124)</f>
        <v>45.97</v>
      </c>
      <c r="AF2606" s="9">
        <f>IF(PPG!W124="", "", PPG!W124)</f>
        <v>1.2130000000000001</v>
      </c>
      <c r="AG2606" s="10">
        <f>IF(PPG!X124="", "", PPG!X124)</f>
        <v>43.66</v>
      </c>
      <c r="AH2606" s="9">
        <f>IF(PPG!Y124="", "", PPG!Y124)</f>
        <v>1.153</v>
      </c>
      <c r="AI2606" s="10">
        <f>IF(PPG!Z124="", "", PPG!Z124)</f>
        <v>41.5</v>
      </c>
      <c r="AJ2606" s="31" t="str">
        <f>IF(D2606&lt;&gt;"",D2606*I2606, "0.00")</f>
        <v>0.00</v>
      </c>
      <c r="AK2606" s="8" t="str">
        <f>IF(D2606&lt;&gt;"",D2606, "0")</f>
        <v>0</v>
      </c>
      <c r="AL2606" s="8" t="str">
        <f>IF(D2606&lt;&gt;"",D2606*K2606, "0")</f>
        <v>0</v>
      </c>
    </row>
    <row r="2607" spans="1:38">
      <c r="A2607" s="8">
        <f>IF(OUT!C587="", "", OUT!C587)</f>
        <v>727</v>
      </c>
      <c r="B2607" s="19">
        <f>IF(OUT!A587="", "", OUT!A587)</f>
        <v>12760</v>
      </c>
      <c r="C2607" s="8" t="str">
        <f>IF(OUT!D587="", "", OUT!D587)</f>
        <v>RH</v>
      </c>
      <c r="D2607" s="26"/>
      <c r="E2607" s="35" t="str">
        <f>IF(OUT!E587="", "", OUT!E587)</f>
        <v>36 CELL</v>
      </c>
      <c r="F2607" s="23" t="str">
        <f>IF(OUT!AE587="NEW", "✷", "")</f>
        <v>✷</v>
      </c>
      <c r="G2607" t="str">
        <f>IF(OUT!B587="", "", OUT!B587)</f>
        <v>SALVIA NEMOROSA NOBLE PRINCESS</v>
      </c>
      <c r="H2607" s="20">
        <f>IF(AND($K$3=1,$K$4="N"),P2607,IF(AND($K$3=2,$K$4="N"),R2607,IF(AND($K$3=3,$K$4="N"),T2607,IF(AND($K$3=4,$K$4="N"),V2607,IF(AND($K$3=5,$K$4="N"),X2607,IF(AND($K$3=1,$K$4="Y"),Z2607,IF(AND($K$3=2,$K$4="Y"),AB2607,IF(AND($K$3=3,$K$4="Y"),AD2607,IF(AND($K$3=4,$K$4="Y"),AF2607,IF(AND($K$3=5,$K$4="Y"),AH2607,"FALSE"))))))))))</f>
        <v>1.458</v>
      </c>
      <c r="I2607" s="21">
        <f>IF(AND($K$3=1,$K$4="N"),Q2607,IF(AND($K$3=2,$K$4="N"),S2607,IF(AND($K$3=3,$K$4="N"),U2607,IF(AND($K$3=4,$K$4="N"),W2607,IF(AND($K$3=5,$K$4="N"),Y2607,IF(AND($K$3=1,$K$4="Y"),AA2607,IF(AND($K$3=2,$K$4="Y"),AC2607,IF(AND($K$3=3,$K$4="Y"),AE2607,IF(AND($K$3=4,$K$4="Y"),AG2607,IF(AND($K$3=5,$K$4="Y"),AI2607,"FALSE"))))))))))</f>
        <v>52.48</v>
      </c>
      <c r="J2607" s="35" t="str">
        <f>IF(OUT!F587="", "", OUT!F587)</f>
        <v>STRIP TRAY</v>
      </c>
      <c r="K2607" s="8">
        <f>IF(OUT!P587="", "", OUT!P587)</f>
        <v>36</v>
      </c>
      <c r="L2607" s="8" t="str">
        <f>IF(OUT!AE587="", "", OUT!AE587)</f>
        <v>NEW</v>
      </c>
      <c r="M2607" s="8" t="str">
        <f>IF(OUT!AG587="", "", OUT!AG587)</f>
        <v>PAT</v>
      </c>
      <c r="N2607" s="8" t="str">
        <f>IF(OUT!AQ587="", "", OUT!AQ587)</f>
        <v/>
      </c>
      <c r="O2607" s="8" t="str">
        <f>IF(OUT!BO587="", "", OUT!BO587)</f>
        <v>T7</v>
      </c>
      <c r="P2607" s="9">
        <f>IF(OUT!N587="", "", OUT!N587)</f>
        <v>1.458</v>
      </c>
      <c r="Q2607" s="10">
        <f>IF(OUT!O587="", "", OUT!O587)</f>
        <v>52.48</v>
      </c>
      <c r="R2607" s="9">
        <f>IF(PPG!H587="", "", PPG!H587)</f>
        <v>1.345</v>
      </c>
      <c r="S2607" s="10">
        <f>IF(PPG!I587="", "", PPG!I587)</f>
        <v>48.42</v>
      </c>
      <c r="T2607" s="9">
        <f>IF(PPG!J587="", "", PPG!J587)</f>
        <v>1.2769999999999999</v>
      </c>
      <c r="U2607" s="10">
        <f>IF(PPG!K587="", "", PPG!K587)</f>
        <v>45.97</v>
      </c>
      <c r="V2607" s="9">
        <f>IF(PPG!L587="", "", PPG!L587)</f>
        <v>1.2130000000000001</v>
      </c>
      <c r="W2607" s="10">
        <f>IF(PPG!M587="", "", PPG!M587)</f>
        <v>43.66</v>
      </c>
      <c r="X2607" s="9">
        <f>IF(PPG!N587="", "", PPG!N587)</f>
        <v>1.153</v>
      </c>
      <c r="Y2607" s="10">
        <f>IF(PPG!O587="", "", PPG!O587)</f>
        <v>41.5</v>
      </c>
      <c r="Z2607" s="9">
        <f>IF(PPG!Q587="", "", PPG!Q587)</f>
        <v>1.379</v>
      </c>
      <c r="AA2607" s="10">
        <f>IF(PPG!R587="", "", PPG!R587)</f>
        <v>49.64</v>
      </c>
      <c r="AB2607" s="9">
        <f>IF(PPG!S587="", "", PPG!S587)</f>
        <v>1.345</v>
      </c>
      <c r="AC2607" s="10">
        <f>IF(PPG!T587="", "", PPG!T587)</f>
        <v>48.42</v>
      </c>
      <c r="AD2607" s="9">
        <f>IF(PPG!U587="", "", PPG!U587)</f>
        <v>1.2769999999999999</v>
      </c>
      <c r="AE2607" s="10">
        <f>IF(PPG!V587="", "", PPG!V587)</f>
        <v>45.97</v>
      </c>
      <c r="AF2607" s="9">
        <f>IF(PPG!W587="", "", PPG!W587)</f>
        <v>1.2130000000000001</v>
      </c>
      <c r="AG2607" s="10">
        <f>IF(PPG!X587="", "", PPG!X587)</f>
        <v>43.66</v>
      </c>
      <c r="AH2607" s="9">
        <f>IF(PPG!Y587="", "", PPG!Y587)</f>
        <v>1.153</v>
      </c>
      <c r="AI2607" s="10">
        <f>IF(PPG!Z587="", "", PPG!Z587)</f>
        <v>41.5</v>
      </c>
      <c r="AJ2607" s="31" t="str">
        <f>IF(D2607&lt;&gt;"",D2607*I2607, "0.00")</f>
        <v>0.00</v>
      </c>
      <c r="AK2607" s="8" t="str">
        <f>IF(D2607&lt;&gt;"",D2607, "0")</f>
        <v>0</v>
      </c>
      <c r="AL2607" s="8" t="str">
        <f>IF(D2607&lt;&gt;"",D2607*K2607, "0")</f>
        <v>0</v>
      </c>
    </row>
    <row r="2608" spans="1:38">
      <c r="A2608" s="8">
        <f>IF(OUT!C69="", "", OUT!C69)</f>
        <v>727</v>
      </c>
      <c r="B2608" s="19">
        <f>IF(OUT!A69="", "", OUT!A69)</f>
        <v>10173</v>
      </c>
      <c r="C2608" s="8" t="str">
        <f>IF(OUT!D69="", "", OUT!D69)</f>
        <v>RH</v>
      </c>
      <c r="D2608" s="26"/>
      <c r="E2608" s="35" t="str">
        <f>IF(OUT!E69="", "", OUT!E69)</f>
        <v>36 CELL</v>
      </c>
      <c r="F2608" s="23" t="str">
        <f>IF(OUT!AE69="NEW", "✷", "")</f>
        <v/>
      </c>
      <c r="G2608" t="str">
        <f>IF(OUT!B69="", "", OUT!B69)</f>
        <v>SALVIA NEMOROSA PINK NEBULA</v>
      </c>
      <c r="H2608" s="20">
        <f>IF(AND($K$3=1,$K$4="N"),P2608,IF(AND($K$3=2,$K$4="N"),R2608,IF(AND($K$3=3,$K$4="N"),T2608,IF(AND($K$3=4,$K$4="N"),V2608,IF(AND($K$3=5,$K$4="N"),X2608,IF(AND($K$3=1,$K$4="Y"),Z2608,IF(AND($K$3=2,$K$4="Y"),AB2608,IF(AND($K$3=3,$K$4="Y"),AD2608,IF(AND($K$3=4,$K$4="Y"),AF2608,IF(AND($K$3=5,$K$4="Y"),AH2608,"FALSE"))))))))))</f>
        <v>1.458</v>
      </c>
      <c r="I2608" s="21">
        <f>IF(AND($K$3=1,$K$4="N"),Q2608,IF(AND($K$3=2,$K$4="N"),S2608,IF(AND($K$3=3,$K$4="N"),U2608,IF(AND($K$3=4,$K$4="N"),W2608,IF(AND($K$3=5,$K$4="N"),Y2608,IF(AND($K$3=1,$K$4="Y"),AA2608,IF(AND($K$3=2,$K$4="Y"),AC2608,IF(AND($K$3=3,$K$4="Y"),AE2608,IF(AND($K$3=4,$K$4="Y"),AG2608,IF(AND($K$3=5,$K$4="Y"),AI2608,"FALSE"))))))))))</f>
        <v>52.48</v>
      </c>
      <c r="J2608" s="35" t="str">
        <f>IF(OUT!F69="", "", OUT!F69)</f>
        <v>STRIP TRAY</v>
      </c>
      <c r="K2608" s="8">
        <f>IF(OUT!P69="", "", OUT!P69)</f>
        <v>36</v>
      </c>
      <c r="L2608" s="8" t="str">
        <f>IF(OUT!AE69="", "", OUT!AE69)</f>
        <v/>
      </c>
      <c r="M2608" s="8" t="str">
        <f>IF(OUT!AG69="", "", OUT!AG69)</f>
        <v>PAT</v>
      </c>
      <c r="N2608" s="8" t="str">
        <f>IF(OUT!AQ69="", "", OUT!AQ69)</f>
        <v/>
      </c>
      <c r="O2608" s="8" t="str">
        <f>IF(OUT!BO69="", "", OUT!BO69)</f>
        <v>T7</v>
      </c>
      <c r="P2608" s="9">
        <f>IF(OUT!N69="", "", OUT!N69)</f>
        <v>1.458</v>
      </c>
      <c r="Q2608" s="10">
        <f>IF(OUT!O69="", "", OUT!O69)</f>
        <v>52.48</v>
      </c>
      <c r="R2608" s="9">
        <f>IF(PPG!H69="", "", PPG!H69)</f>
        <v>1.345</v>
      </c>
      <c r="S2608" s="10">
        <f>IF(PPG!I69="", "", PPG!I69)</f>
        <v>48.42</v>
      </c>
      <c r="T2608" s="9">
        <f>IF(PPG!J69="", "", PPG!J69)</f>
        <v>1.2769999999999999</v>
      </c>
      <c r="U2608" s="10">
        <f>IF(PPG!K69="", "", PPG!K69)</f>
        <v>45.97</v>
      </c>
      <c r="V2608" s="9">
        <f>IF(PPG!L69="", "", PPG!L69)</f>
        <v>1.2130000000000001</v>
      </c>
      <c r="W2608" s="10">
        <f>IF(PPG!M69="", "", PPG!M69)</f>
        <v>43.66</v>
      </c>
      <c r="X2608" s="9">
        <f>IF(PPG!N69="", "", PPG!N69)</f>
        <v>1.153</v>
      </c>
      <c r="Y2608" s="10">
        <f>IF(PPG!O69="", "", PPG!O69)</f>
        <v>41.5</v>
      </c>
      <c r="Z2608" s="9">
        <f>IF(PPG!Q69="", "", PPG!Q69)</f>
        <v>1.379</v>
      </c>
      <c r="AA2608" s="10">
        <f>IF(PPG!R69="", "", PPG!R69)</f>
        <v>49.64</v>
      </c>
      <c r="AB2608" s="9">
        <f>IF(PPG!S69="", "", PPG!S69)</f>
        <v>1.345</v>
      </c>
      <c r="AC2608" s="10">
        <f>IF(PPG!T69="", "", PPG!T69)</f>
        <v>48.42</v>
      </c>
      <c r="AD2608" s="9">
        <f>IF(PPG!U69="", "", PPG!U69)</f>
        <v>1.2769999999999999</v>
      </c>
      <c r="AE2608" s="10">
        <f>IF(PPG!V69="", "", PPG!V69)</f>
        <v>45.97</v>
      </c>
      <c r="AF2608" s="9">
        <f>IF(PPG!W69="", "", PPG!W69)</f>
        <v>1.2130000000000001</v>
      </c>
      <c r="AG2608" s="10">
        <f>IF(PPG!X69="", "", PPG!X69)</f>
        <v>43.66</v>
      </c>
      <c r="AH2608" s="9">
        <f>IF(PPG!Y69="", "", PPG!Y69)</f>
        <v>1.153</v>
      </c>
      <c r="AI2608" s="10">
        <f>IF(PPG!Z69="", "", PPG!Z69)</f>
        <v>41.5</v>
      </c>
      <c r="AJ2608" s="31" t="str">
        <f>IF(D2608&lt;&gt;"",D2608*I2608, "0.00")</f>
        <v>0.00</v>
      </c>
      <c r="AK2608" s="8" t="str">
        <f>IF(D2608&lt;&gt;"",D2608, "0")</f>
        <v>0</v>
      </c>
      <c r="AL2608" s="8" t="str">
        <f>IF(D2608&lt;&gt;"",D2608*K2608, "0")</f>
        <v>0</v>
      </c>
    </row>
    <row r="2609" spans="1:38">
      <c r="A2609" s="8">
        <f>IF(OUT!C1981="", "", OUT!C1981)</f>
        <v>727</v>
      </c>
      <c r="B2609" s="19">
        <f>IF(OUT!A1981="", "", OUT!A1981)</f>
        <v>86311</v>
      </c>
      <c r="C2609" s="8" t="str">
        <f>IF(OUT!D1981="", "", OUT!D1981)</f>
        <v>RH</v>
      </c>
      <c r="D2609" s="26"/>
      <c r="E2609" s="35" t="str">
        <f>IF(OUT!E1981="", "", OUT!E1981)</f>
        <v>36 CELL</v>
      </c>
      <c r="F2609" s="23" t="str">
        <f>IF(OUT!AE1981="NEW", "✷", "")</f>
        <v>✷</v>
      </c>
      <c r="G2609" t="str">
        <f>IF(OUT!B1981="", "", OUT!B1981)</f>
        <v>SALVIA NEMOROSA SALLYROSA APRIL NIGHT</v>
      </c>
      <c r="H2609" s="20">
        <f>IF(AND($K$3=1,$K$4="N"),P2609,IF(AND($K$3=2,$K$4="N"),R2609,IF(AND($K$3=3,$K$4="N"),T2609,IF(AND($K$3=4,$K$4="N"),V2609,IF(AND($K$3=5,$K$4="N"),X2609,IF(AND($K$3=1,$K$4="Y"),Z2609,IF(AND($K$3=2,$K$4="Y"),AB2609,IF(AND($K$3=3,$K$4="Y"),AD2609,IF(AND($K$3=4,$K$4="Y"),AF2609,IF(AND($K$3=5,$K$4="Y"),AH2609,"FALSE"))))))))))</f>
        <v>1.458</v>
      </c>
      <c r="I2609" s="21">
        <f>IF(AND($K$3=1,$K$4="N"),Q2609,IF(AND($K$3=2,$K$4="N"),S2609,IF(AND($K$3=3,$K$4="N"),U2609,IF(AND($K$3=4,$K$4="N"),W2609,IF(AND($K$3=5,$K$4="N"),Y2609,IF(AND($K$3=1,$K$4="Y"),AA2609,IF(AND($K$3=2,$K$4="Y"),AC2609,IF(AND($K$3=3,$K$4="Y"),AE2609,IF(AND($K$3=4,$K$4="Y"),AG2609,IF(AND($K$3=5,$K$4="Y"),AI2609,"FALSE"))))))))))</f>
        <v>52.48</v>
      </c>
      <c r="J2609" s="35" t="str">
        <f>IF(OUT!F1981="", "", OUT!F1981)</f>
        <v>STRIP TRAY</v>
      </c>
      <c r="K2609" s="8">
        <f>IF(OUT!P1981="", "", OUT!P1981)</f>
        <v>36</v>
      </c>
      <c r="L2609" s="8" t="str">
        <f>IF(OUT!AE1981="", "", OUT!AE1981)</f>
        <v>NEW</v>
      </c>
      <c r="M2609" s="8" t="str">
        <f>IF(OUT!AG1981="", "", OUT!AG1981)</f>
        <v>PAT</v>
      </c>
      <c r="N2609" s="8" t="str">
        <f>IF(OUT!AQ1981="", "", OUT!AQ1981)</f>
        <v/>
      </c>
      <c r="O2609" s="8" t="str">
        <f>IF(OUT!BO1981="", "", OUT!BO1981)</f>
        <v>T7</v>
      </c>
      <c r="P2609" s="9">
        <f>IF(OUT!N1981="", "", OUT!N1981)</f>
        <v>1.458</v>
      </c>
      <c r="Q2609" s="10">
        <f>IF(OUT!O1981="", "", OUT!O1981)</f>
        <v>52.48</v>
      </c>
      <c r="R2609" s="9">
        <f>IF(PPG!H1981="", "", PPG!H1981)</f>
        <v>1.345</v>
      </c>
      <c r="S2609" s="10">
        <f>IF(PPG!I1981="", "", PPG!I1981)</f>
        <v>48.42</v>
      </c>
      <c r="T2609" s="9">
        <f>IF(PPG!J1981="", "", PPG!J1981)</f>
        <v>1.2769999999999999</v>
      </c>
      <c r="U2609" s="10">
        <f>IF(PPG!K1981="", "", PPG!K1981)</f>
        <v>45.97</v>
      </c>
      <c r="V2609" s="9">
        <f>IF(PPG!L1981="", "", PPG!L1981)</f>
        <v>1.2130000000000001</v>
      </c>
      <c r="W2609" s="10">
        <f>IF(PPG!M1981="", "", PPG!M1981)</f>
        <v>43.66</v>
      </c>
      <c r="X2609" s="9">
        <f>IF(PPG!N1981="", "", PPG!N1981)</f>
        <v>1.153</v>
      </c>
      <c r="Y2609" s="10">
        <f>IF(PPG!O1981="", "", PPG!O1981)</f>
        <v>41.5</v>
      </c>
      <c r="Z2609" s="9">
        <f>IF(PPG!Q1981="", "", PPG!Q1981)</f>
        <v>1.379</v>
      </c>
      <c r="AA2609" s="10">
        <f>IF(PPG!R1981="", "", PPG!R1981)</f>
        <v>49.64</v>
      </c>
      <c r="AB2609" s="9">
        <f>IF(PPG!S1981="", "", PPG!S1981)</f>
        <v>1.345</v>
      </c>
      <c r="AC2609" s="10">
        <f>IF(PPG!T1981="", "", PPG!T1981)</f>
        <v>48.42</v>
      </c>
      <c r="AD2609" s="9">
        <f>IF(PPG!U1981="", "", PPG!U1981)</f>
        <v>1.2769999999999999</v>
      </c>
      <c r="AE2609" s="10">
        <f>IF(PPG!V1981="", "", PPG!V1981)</f>
        <v>45.97</v>
      </c>
      <c r="AF2609" s="9">
        <f>IF(PPG!W1981="", "", PPG!W1981)</f>
        <v>1.2130000000000001</v>
      </c>
      <c r="AG2609" s="10">
        <f>IF(PPG!X1981="", "", PPG!X1981)</f>
        <v>43.66</v>
      </c>
      <c r="AH2609" s="9">
        <f>IF(PPG!Y1981="", "", PPG!Y1981)</f>
        <v>1.153</v>
      </c>
      <c r="AI2609" s="10">
        <f>IF(PPG!Z1981="", "", PPG!Z1981)</f>
        <v>41.5</v>
      </c>
      <c r="AJ2609" s="31" t="str">
        <f>IF(D2609&lt;&gt;"",D2609*I2609, "0.00")</f>
        <v>0.00</v>
      </c>
      <c r="AK2609" s="8" t="str">
        <f>IF(D2609&lt;&gt;"",D2609, "0")</f>
        <v>0</v>
      </c>
      <c r="AL2609" s="8" t="str">
        <f>IF(D2609&lt;&gt;"",D2609*K2609, "0")</f>
        <v>0</v>
      </c>
    </row>
    <row r="2610" spans="1:38">
      <c r="A2610" s="8">
        <f>IF(OUT!C2260="", "", OUT!C2260)</f>
        <v>727</v>
      </c>
      <c r="B2610" s="19">
        <f>IF(OUT!A2260="", "", OUT!A2260)</f>
        <v>90340</v>
      </c>
      <c r="C2610" s="8" t="str">
        <f>IF(OUT!D2260="", "", OUT!D2260)</f>
        <v>RM</v>
      </c>
      <c r="D2610" s="26"/>
      <c r="E2610" s="35" t="str">
        <f>IF(OUT!E2260="", "", OUT!E2260)</f>
        <v>51 CELL</v>
      </c>
      <c r="F2610" s="23" t="str">
        <f>IF(OUT!AE2260="NEW", "✷", "")</f>
        <v/>
      </c>
      <c r="G2610" t="str">
        <f>IF(OUT!B2260="", "", OUT!B2260)</f>
        <v>SALVIA SKYSCRAPER DARK PURPLE</v>
      </c>
      <c r="H2610" s="20">
        <f>IF(AND($K$3=1,$K$4="N"),P2610,IF(AND($K$3=2,$K$4="N"),R2610,IF(AND($K$3=3,$K$4="N"),T2610,IF(AND($K$3=4,$K$4="N"),V2610,IF(AND($K$3=5,$K$4="N"),X2610,IF(AND($K$3=1,$K$4="Y"),Z2610,IF(AND($K$3=2,$K$4="Y"),AB2610,IF(AND($K$3=3,$K$4="Y"),AD2610,IF(AND($K$3=4,$K$4="Y"),AF2610,IF(AND($K$3=5,$K$4="Y"),AH2610,"FALSE"))))))))))</f>
        <v>0.996</v>
      </c>
      <c r="I2610" s="21">
        <f>IF(AND($K$3=1,$K$4="N"),Q2610,IF(AND($K$3=2,$K$4="N"),S2610,IF(AND($K$3=3,$K$4="N"),U2610,IF(AND($K$3=4,$K$4="N"),W2610,IF(AND($K$3=5,$K$4="N"),Y2610,IF(AND($K$3=1,$K$4="Y"),AA2610,IF(AND($K$3=2,$K$4="Y"),AC2610,IF(AND($K$3=3,$K$4="Y"),AE2610,IF(AND($K$3=4,$K$4="Y"),AG2610,IF(AND($K$3=5,$K$4="Y"),AI2610,"FALSE"))))))))))</f>
        <v>50.79</v>
      </c>
      <c r="J2610" s="35" t="str">
        <f>IF(OUT!F2260="", "", OUT!F2260)</f>
        <v>STRIP TRAY</v>
      </c>
      <c r="K2610" s="8">
        <f>IF(OUT!P2260="", "", OUT!P2260)</f>
        <v>51</v>
      </c>
      <c r="L2610" s="8" t="str">
        <f>IF(OUT!AE2260="", "", OUT!AE2260)</f>
        <v/>
      </c>
      <c r="M2610" s="8" t="str">
        <f>IF(OUT!AG2260="", "", OUT!AG2260)</f>
        <v>PAT</v>
      </c>
      <c r="N2610" s="8" t="str">
        <f>IF(OUT!AQ2260="", "", OUT!AQ2260)</f>
        <v/>
      </c>
      <c r="O2610" s="8" t="str">
        <f>IF(OUT!BO2260="", "", OUT!BO2260)</f>
        <v>T7</v>
      </c>
      <c r="P2610" s="9">
        <f>IF(OUT!N2260="", "", OUT!N2260)</f>
        <v>0.996</v>
      </c>
      <c r="Q2610" s="10">
        <f>IF(OUT!O2260="", "", OUT!O2260)</f>
        <v>50.79</v>
      </c>
      <c r="R2610" s="9">
        <f>IF(PPG!H2260="", "", PPG!H2260)</f>
        <v>0.91900000000000004</v>
      </c>
      <c r="S2610" s="10">
        <f>IF(PPG!I2260="", "", PPG!I2260)</f>
        <v>46.86</v>
      </c>
      <c r="T2610" s="9">
        <f>IF(PPG!J2260="", "", PPG!J2260)</f>
        <v>0.873</v>
      </c>
      <c r="U2610" s="10">
        <f>IF(PPG!K2260="", "", PPG!K2260)</f>
        <v>44.52</v>
      </c>
      <c r="V2610" s="9">
        <f>IF(PPG!L2260="", "", PPG!L2260)</f>
        <v>0.82899999999999996</v>
      </c>
      <c r="W2610" s="10">
        <f>IF(PPG!M2260="", "", PPG!M2260)</f>
        <v>42.27</v>
      </c>
      <c r="X2610" s="9">
        <f>IF(PPG!N2260="", "", PPG!N2260)</f>
        <v>0.78800000000000003</v>
      </c>
      <c r="Y2610" s="10">
        <f>IF(PPG!O2260="", "", PPG!O2260)</f>
        <v>40.18</v>
      </c>
      <c r="Z2610" s="9">
        <f>IF(PPG!Q2260="", "", PPG!Q2260)</f>
        <v>0.94199999999999995</v>
      </c>
      <c r="AA2610" s="10">
        <f>IF(PPG!R2260="", "", PPG!R2260)</f>
        <v>48.04</v>
      </c>
      <c r="AB2610" s="9">
        <f>IF(PPG!S2260="", "", PPG!S2260)</f>
        <v>0.91900000000000004</v>
      </c>
      <c r="AC2610" s="10">
        <f>IF(PPG!T2260="", "", PPG!T2260)</f>
        <v>46.86</v>
      </c>
      <c r="AD2610" s="9">
        <f>IF(PPG!U2260="", "", PPG!U2260)</f>
        <v>0.873</v>
      </c>
      <c r="AE2610" s="10">
        <f>IF(PPG!V2260="", "", PPG!V2260)</f>
        <v>44.52</v>
      </c>
      <c r="AF2610" s="9">
        <f>IF(PPG!W2260="", "", PPG!W2260)</f>
        <v>0.82899999999999996</v>
      </c>
      <c r="AG2610" s="10">
        <f>IF(PPG!X2260="", "", PPG!X2260)</f>
        <v>42.27</v>
      </c>
      <c r="AH2610" s="9">
        <f>IF(PPG!Y2260="", "", PPG!Y2260)</f>
        <v>0.78800000000000003</v>
      </c>
      <c r="AI2610" s="10">
        <f>IF(PPG!Z2260="", "", PPG!Z2260)</f>
        <v>40.18</v>
      </c>
      <c r="AJ2610" s="31" t="str">
        <f>IF(D2610&lt;&gt;"",D2610*I2610, "0.00")</f>
        <v>0.00</v>
      </c>
      <c r="AK2610" s="8" t="str">
        <f>IF(D2610&lt;&gt;"",D2610, "0")</f>
        <v>0</v>
      </c>
      <c r="AL2610" s="8" t="str">
        <f>IF(D2610&lt;&gt;"",D2610*K2610, "0")</f>
        <v>0</v>
      </c>
    </row>
    <row r="2611" spans="1:38">
      <c r="A2611" s="8">
        <f>IF(OUT!C2261="", "", OUT!C2261)</f>
        <v>727</v>
      </c>
      <c r="B2611" s="19">
        <f>IF(OUT!A2261="", "", OUT!A2261)</f>
        <v>90341</v>
      </c>
      <c r="C2611" s="8" t="str">
        <f>IF(OUT!D2261="", "", OUT!D2261)</f>
        <v>RM</v>
      </c>
      <c r="D2611" s="26"/>
      <c r="E2611" s="35" t="str">
        <f>IF(OUT!E2261="", "", OUT!E2261)</f>
        <v>51 CELL</v>
      </c>
      <c r="F2611" s="23" t="str">
        <f>IF(OUT!AE2261="NEW", "✷", "")</f>
        <v/>
      </c>
      <c r="G2611" t="str">
        <f>IF(OUT!B2261="", "", OUT!B2261)</f>
        <v>SALVIA SKYSCRAPER ORANGE</v>
      </c>
      <c r="H2611" s="20">
        <f>IF(AND($K$3=1,$K$4="N"),P2611,IF(AND($K$3=2,$K$4="N"),R2611,IF(AND($K$3=3,$K$4="N"),T2611,IF(AND($K$3=4,$K$4="N"),V2611,IF(AND($K$3=5,$K$4="N"),X2611,IF(AND($K$3=1,$K$4="Y"),Z2611,IF(AND($K$3=2,$K$4="Y"),AB2611,IF(AND($K$3=3,$K$4="Y"),AD2611,IF(AND($K$3=4,$K$4="Y"),AF2611,IF(AND($K$3=5,$K$4="Y"),AH2611,"FALSE"))))))))))</f>
        <v>0.996</v>
      </c>
      <c r="I2611" s="21">
        <f>IF(AND($K$3=1,$K$4="N"),Q2611,IF(AND($K$3=2,$K$4="N"),S2611,IF(AND($K$3=3,$K$4="N"),U2611,IF(AND($K$3=4,$K$4="N"),W2611,IF(AND($K$3=5,$K$4="N"),Y2611,IF(AND($K$3=1,$K$4="Y"),AA2611,IF(AND($K$3=2,$K$4="Y"),AC2611,IF(AND($K$3=3,$K$4="Y"),AE2611,IF(AND($K$3=4,$K$4="Y"),AG2611,IF(AND($K$3=5,$K$4="Y"),AI2611,"FALSE"))))))))))</f>
        <v>50.79</v>
      </c>
      <c r="J2611" s="35" t="str">
        <f>IF(OUT!F2261="", "", OUT!F2261)</f>
        <v>STRIP TRAY</v>
      </c>
      <c r="K2611" s="8">
        <f>IF(OUT!P2261="", "", OUT!P2261)</f>
        <v>51</v>
      </c>
      <c r="L2611" s="8" t="str">
        <f>IF(OUT!AE2261="", "", OUT!AE2261)</f>
        <v/>
      </c>
      <c r="M2611" s="8" t="str">
        <f>IF(OUT!AG2261="", "", OUT!AG2261)</f>
        <v>PAT</v>
      </c>
      <c r="N2611" s="8" t="str">
        <f>IF(OUT!AQ2261="", "", OUT!AQ2261)</f>
        <v/>
      </c>
      <c r="O2611" s="8" t="str">
        <f>IF(OUT!BO2261="", "", OUT!BO2261)</f>
        <v>T7</v>
      </c>
      <c r="P2611" s="9">
        <f>IF(OUT!N2261="", "", OUT!N2261)</f>
        <v>0.996</v>
      </c>
      <c r="Q2611" s="10">
        <f>IF(OUT!O2261="", "", OUT!O2261)</f>
        <v>50.79</v>
      </c>
      <c r="R2611" s="9">
        <f>IF(PPG!H2261="", "", PPG!H2261)</f>
        <v>0.91900000000000004</v>
      </c>
      <c r="S2611" s="10">
        <f>IF(PPG!I2261="", "", PPG!I2261)</f>
        <v>46.86</v>
      </c>
      <c r="T2611" s="9">
        <f>IF(PPG!J2261="", "", PPG!J2261)</f>
        <v>0.873</v>
      </c>
      <c r="U2611" s="10">
        <f>IF(PPG!K2261="", "", PPG!K2261)</f>
        <v>44.52</v>
      </c>
      <c r="V2611" s="9">
        <f>IF(PPG!L2261="", "", PPG!L2261)</f>
        <v>0.82899999999999996</v>
      </c>
      <c r="W2611" s="10">
        <f>IF(PPG!M2261="", "", PPG!M2261)</f>
        <v>42.27</v>
      </c>
      <c r="X2611" s="9">
        <f>IF(PPG!N2261="", "", PPG!N2261)</f>
        <v>0.78800000000000003</v>
      </c>
      <c r="Y2611" s="10">
        <f>IF(PPG!O2261="", "", PPG!O2261)</f>
        <v>40.18</v>
      </c>
      <c r="Z2611" s="9">
        <f>IF(PPG!Q2261="", "", PPG!Q2261)</f>
        <v>0.94199999999999995</v>
      </c>
      <c r="AA2611" s="10">
        <f>IF(PPG!R2261="", "", PPG!R2261)</f>
        <v>48.04</v>
      </c>
      <c r="AB2611" s="9">
        <f>IF(PPG!S2261="", "", PPG!S2261)</f>
        <v>0.91900000000000004</v>
      </c>
      <c r="AC2611" s="10">
        <f>IF(PPG!T2261="", "", PPG!T2261)</f>
        <v>46.86</v>
      </c>
      <c r="AD2611" s="9">
        <f>IF(PPG!U2261="", "", PPG!U2261)</f>
        <v>0.873</v>
      </c>
      <c r="AE2611" s="10">
        <f>IF(PPG!V2261="", "", PPG!V2261)</f>
        <v>44.52</v>
      </c>
      <c r="AF2611" s="9">
        <f>IF(PPG!W2261="", "", PPG!W2261)</f>
        <v>0.82899999999999996</v>
      </c>
      <c r="AG2611" s="10">
        <f>IF(PPG!X2261="", "", PPG!X2261)</f>
        <v>42.27</v>
      </c>
      <c r="AH2611" s="9">
        <f>IF(PPG!Y2261="", "", PPG!Y2261)</f>
        <v>0.78800000000000003</v>
      </c>
      <c r="AI2611" s="10">
        <f>IF(PPG!Z2261="", "", PPG!Z2261)</f>
        <v>40.18</v>
      </c>
      <c r="AJ2611" s="31" t="str">
        <f>IF(D2611&lt;&gt;"",D2611*I2611, "0.00")</f>
        <v>0.00</v>
      </c>
      <c r="AK2611" s="8" t="str">
        <f>IF(D2611&lt;&gt;"",D2611, "0")</f>
        <v>0</v>
      </c>
      <c r="AL2611" s="8" t="str">
        <f>IF(D2611&lt;&gt;"",D2611*K2611, "0")</f>
        <v>0</v>
      </c>
    </row>
    <row r="2612" spans="1:38">
      <c r="A2612" s="8">
        <f>IF(OUT!C2262="", "", OUT!C2262)</f>
        <v>727</v>
      </c>
      <c r="B2612" s="19">
        <f>IF(OUT!A2262="", "", OUT!A2262)</f>
        <v>90342</v>
      </c>
      <c r="C2612" s="8" t="str">
        <f>IF(OUT!D2262="", "", OUT!D2262)</f>
        <v>RM</v>
      </c>
      <c r="D2612" s="26"/>
      <c r="E2612" s="35" t="str">
        <f>IF(OUT!E2262="", "", OUT!E2262)</f>
        <v>51 CELL</v>
      </c>
      <c r="F2612" s="23" t="str">
        <f>IF(OUT!AE2262="NEW", "✷", "")</f>
        <v/>
      </c>
      <c r="G2612" t="str">
        <f>IF(OUT!B2262="", "", OUT!B2262)</f>
        <v>SALVIA SKYSCRAPER PINK</v>
      </c>
      <c r="H2612" s="20">
        <f>IF(AND($K$3=1,$K$4="N"),P2612,IF(AND($K$3=2,$K$4="N"),R2612,IF(AND($K$3=3,$K$4="N"),T2612,IF(AND($K$3=4,$K$4="N"),V2612,IF(AND($K$3=5,$K$4="N"),X2612,IF(AND($K$3=1,$K$4="Y"),Z2612,IF(AND($K$3=2,$K$4="Y"),AB2612,IF(AND($K$3=3,$K$4="Y"),AD2612,IF(AND($K$3=4,$K$4="Y"),AF2612,IF(AND($K$3=5,$K$4="Y"),AH2612,"FALSE"))))))))))</f>
        <v>0.996</v>
      </c>
      <c r="I2612" s="21">
        <f>IF(AND($K$3=1,$K$4="N"),Q2612,IF(AND($K$3=2,$K$4="N"),S2612,IF(AND($K$3=3,$K$4="N"),U2612,IF(AND($K$3=4,$K$4="N"),W2612,IF(AND($K$3=5,$K$4="N"),Y2612,IF(AND($K$3=1,$K$4="Y"),AA2612,IF(AND($K$3=2,$K$4="Y"),AC2612,IF(AND($K$3=3,$K$4="Y"),AE2612,IF(AND($K$3=4,$K$4="Y"),AG2612,IF(AND($K$3=5,$K$4="Y"),AI2612,"FALSE"))))))))))</f>
        <v>50.79</v>
      </c>
      <c r="J2612" s="35" t="str">
        <f>IF(OUT!F2262="", "", OUT!F2262)</f>
        <v>STRIP TRAY</v>
      </c>
      <c r="K2612" s="8">
        <f>IF(OUT!P2262="", "", OUT!P2262)</f>
        <v>51</v>
      </c>
      <c r="L2612" s="8" t="str">
        <f>IF(OUT!AE2262="", "", OUT!AE2262)</f>
        <v/>
      </c>
      <c r="M2612" s="8" t="str">
        <f>IF(OUT!AG2262="", "", OUT!AG2262)</f>
        <v>PAT</v>
      </c>
      <c r="N2612" s="8" t="str">
        <f>IF(OUT!AQ2262="", "", OUT!AQ2262)</f>
        <v/>
      </c>
      <c r="O2612" s="8" t="str">
        <f>IF(OUT!BO2262="", "", OUT!BO2262)</f>
        <v>T7</v>
      </c>
      <c r="P2612" s="9">
        <f>IF(OUT!N2262="", "", OUT!N2262)</f>
        <v>0.996</v>
      </c>
      <c r="Q2612" s="10">
        <f>IF(OUT!O2262="", "", OUT!O2262)</f>
        <v>50.79</v>
      </c>
      <c r="R2612" s="9">
        <f>IF(PPG!H2262="", "", PPG!H2262)</f>
        <v>0.91900000000000004</v>
      </c>
      <c r="S2612" s="10">
        <f>IF(PPG!I2262="", "", PPG!I2262)</f>
        <v>46.86</v>
      </c>
      <c r="T2612" s="9">
        <f>IF(PPG!J2262="", "", PPG!J2262)</f>
        <v>0.873</v>
      </c>
      <c r="U2612" s="10">
        <f>IF(PPG!K2262="", "", PPG!K2262)</f>
        <v>44.52</v>
      </c>
      <c r="V2612" s="9">
        <f>IF(PPG!L2262="", "", PPG!L2262)</f>
        <v>0.82899999999999996</v>
      </c>
      <c r="W2612" s="10">
        <f>IF(PPG!M2262="", "", PPG!M2262)</f>
        <v>42.27</v>
      </c>
      <c r="X2612" s="9">
        <f>IF(PPG!N2262="", "", PPG!N2262)</f>
        <v>0.78800000000000003</v>
      </c>
      <c r="Y2612" s="10">
        <f>IF(PPG!O2262="", "", PPG!O2262)</f>
        <v>40.18</v>
      </c>
      <c r="Z2612" s="9">
        <f>IF(PPG!Q2262="", "", PPG!Q2262)</f>
        <v>0.94199999999999995</v>
      </c>
      <c r="AA2612" s="10">
        <f>IF(PPG!R2262="", "", PPG!R2262)</f>
        <v>48.04</v>
      </c>
      <c r="AB2612" s="9">
        <f>IF(PPG!S2262="", "", PPG!S2262)</f>
        <v>0.91900000000000004</v>
      </c>
      <c r="AC2612" s="10">
        <f>IF(PPG!T2262="", "", PPG!T2262)</f>
        <v>46.86</v>
      </c>
      <c r="AD2612" s="9">
        <f>IF(PPG!U2262="", "", PPG!U2262)</f>
        <v>0.873</v>
      </c>
      <c r="AE2612" s="10">
        <f>IF(PPG!V2262="", "", PPG!V2262)</f>
        <v>44.52</v>
      </c>
      <c r="AF2612" s="9">
        <f>IF(PPG!W2262="", "", PPG!W2262)</f>
        <v>0.82899999999999996</v>
      </c>
      <c r="AG2612" s="10">
        <f>IF(PPG!X2262="", "", PPG!X2262)</f>
        <v>42.27</v>
      </c>
      <c r="AH2612" s="9">
        <f>IF(PPG!Y2262="", "", PPG!Y2262)</f>
        <v>0.78800000000000003</v>
      </c>
      <c r="AI2612" s="10">
        <f>IF(PPG!Z2262="", "", PPG!Z2262)</f>
        <v>40.18</v>
      </c>
      <c r="AJ2612" s="31" t="str">
        <f>IF(D2612&lt;&gt;"",D2612*I2612, "0.00")</f>
        <v>0.00</v>
      </c>
      <c r="AK2612" s="8" t="str">
        <f>IF(D2612&lt;&gt;"",D2612, "0")</f>
        <v>0</v>
      </c>
      <c r="AL2612" s="8" t="str">
        <f>IF(D2612&lt;&gt;"",D2612*K2612, "0")</f>
        <v>0</v>
      </c>
    </row>
    <row r="2613" spans="1:38">
      <c r="A2613" s="8">
        <f>IF(OUT!C2426="", "", OUT!C2426)</f>
        <v>727</v>
      </c>
      <c r="B2613" s="19">
        <f>IF(OUT!A2426="", "", OUT!A2426)</f>
        <v>91991</v>
      </c>
      <c r="C2613" s="8" t="str">
        <f>IF(OUT!D2426="", "", OUT!D2426)</f>
        <v>RM</v>
      </c>
      <c r="D2613" s="26"/>
      <c r="E2613" s="35" t="str">
        <f>IF(OUT!E2426="", "", OUT!E2426)</f>
        <v>51 CELL</v>
      </c>
      <c r="F2613" s="23" t="str">
        <f>IF(OUT!AE2426="NEW", "✷", "")</f>
        <v/>
      </c>
      <c r="G2613" t="str">
        <f>IF(OUT!B2426="", "", OUT!B2426)</f>
        <v>SALVIA SPLENDENS GRANDSTAND CANDY APPLE</v>
      </c>
      <c r="H2613" s="20">
        <f>IF(AND($K$3=1,$K$4="N"),P2613,IF(AND($K$3=2,$K$4="N"),R2613,IF(AND($K$3=3,$K$4="N"),T2613,IF(AND($K$3=4,$K$4="N"),V2613,IF(AND($K$3=5,$K$4="N"),X2613,IF(AND($K$3=1,$K$4="Y"),Z2613,IF(AND($K$3=2,$K$4="Y"),AB2613,IF(AND($K$3=3,$K$4="Y"),AD2613,IF(AND($K$3=4,$K$4="Y"),AF2613,IF(AND($K$3=5,$K$4="Y"),AH2613,"FALSE"))))))))))</f>
        <v>1.1890000000000001</v>
      </c>
      <c r="I2613" s="21">
        <f>IF(AND($K$3=1,$K$4="N"),Q2613,IF(AND($K$3=2,$K$4="N"),S2613,IF(AND($K$3=3,$K$4="N"),U2613,IF(AND($K$3=4,$K$4="N"),W2613,IF(AND($K$3=5,$K$4="N"),Y2613,IF(AND($K$3=1,$K$4="Y"),AA2613,IF(AND($K$3=2,$K$4="Y"),AC2613,IF(AND($K$3=3,$K$4="Y"),AE2613,IF(AND($K$3=4,$K$4="Y"),AG2613,IF(AND($K$3=5,$K$4="Y"),AI2613,"FALSE"))))))))))</f>
        <v>60.63</v>
      </c>
      <c r="J2613" s="35" t="str">
        <f>IF(OUT!F2426="", "", OUT!F2426)</f>
        <v>STRIP TRAY</v>
      </c>
      <c r="K2613" s="8">
        <f>IF(OUT!P2426="", "", OUT!P2426)</f>
        <v>51</v>
      </c>
      <c r="L2613" s="8" t="str">
        <f>IF(OUT!AE2426="", "", OUT!AE2426)</f>
        <v/>
      </c>
      <c r="M2613" s="8" t="str">
        <f>IF(OUT!AG2426="", "", OUT!AG2426)</f>
        <v>PAT</v>
      </c>
      <c r="N2613" s="8" t="str">
        <f>IF(OUT!AQ2426="", "", OUT!AQ2426)</f>
        <v/>
      </c>
      <c r="O2613" s="8" t="str">
        <f>IF(OUT!BO2426="", "", OUT!BO2426)</f>
        <v>T7</v>
      </c>
      <c r="P2613" s="9">
        <f>IF(OUT!N2426="", "", OUT!N2426)</f>
        <v>1.1890000000000001</v>
      </c>
      <c r="Q2613" s="10">
        <f>IF(OUT!O2426="", "", OUT!O2426)</f>
        <v>60.63</v>
      </c>
      <c r="R2613" s="9">
        <f>IF(PPG!H2426="", "", PPG!H2426)</f>
        <v>1.0960000000000001</v>
      </c>
      <c r="S2613" s="10">
        <f>IF(PPG!I2426="", "", PPG!I2426)</f>
        <v>55.89</v>
      </c>
      <c r="T2613" s="9">
        <f>IF(PPG!J2426="", "", PPG!J2426)</f>
        <v>1.0409999999999999</v>
      </c>
      <c r="U2613" s="10">
        <f>IF(PPG!K2426="", "", PPG!K2426)</f>
        <v>53.09</v>
      </c>
      <c r="V2613" s="9">
        <f>IF(PPG!L2426="", "", PPG!L2426)</f>
        <v>0.98899999999999999</v>
      </c>
      <c r="W2613" s="10">
        <f>IF(PPG!M2426="", "", PPG!M2426)</f>
        <v>50.43</v>
      </c>
      <c r="X2613" s="9">
        <f>IF(PPG!N2426="", "", PPG!N2426)</f>
        <v>0.94</v>
      </c>
      <c r="Y2613" s="10">
        <f>IF(PPG!O2426="", "", PPG!O2426)</f>
        <v>47.94</v>
      </c>
      <c r="Z2613" s="9">
        <f>IF(PPG!Q2426="", "", PPG!Q2426)</f>
        <v>1.125</v>
      </c>
      <c r="AA2613" s="10">
        <f>IF(PPG!R2426="", "", PPG!R2426)</f>
        <v>57.37</v>
      </c>
      <c r="AB2613" s="9">
        <f>IF(PPG!S2426="", "", PPG!S2426)</f>
        <v>1.0960000000000001</v>
      </c>
      <c r="AC2613" s="10">
        <f>IF(PPG!T2426="", "", PPG!T2426)</f>
        <v>55.89</v>
      </c>
      <c r="AD2613" s="9">
        <f>IF(PPG!U2426="", "", PPG!U2426)</f>
        <v>1.0409999999999999</v>
      </c>
      <c r="AE2613" s="10">
        <f>IF(PPG!V2426="", "", PPG!V2426)</f>
        <v>53.09</v>
      </c>
      <c r="AF2613" s="9">
        <f>IF(PPG!W2426="", "", PPG!W2426)</f>
        <v>0.98899999999999999</v>
      </c>
      <c r="AG2613" s="10">
        <f>IF(PPG!X2426="", "", PPG!X2426)</f>
        <v>50.43</v>
      </c>
      <c r="AH2613" s="9">
        <f>IF(PPG!Y2426="", "", PPG!Y2426)</f>
        <v>0.94</v>
      </c>
      <c r="AI2613" s="10">
        <f>IF(PPG!Z2426="", "", PPG!Z2426)</f>
        <v>47.94</v>
      </c>
      <c r="AJ2613" s="31" t="str">
        <f>IF(D2613&lt;&gt;"",D2613*I2613, "0.00")</f>
        <v>0.00</v>
      </c>
      <c r="AK2613" s="8" t="str">
        <f>IF(D2613&lt;&gt;"",D2613, "0")</f>
        <v>0</v>
      </c>
      <c r="AL2613" s="8" t="str">
        <f>IF(D2613&lt;&gt;"",D2613*K2613, "0")</f>
        <v>0</v>
      </c>
    </row>
    <row r="2614" spans="1:38">
      <c r="A2614" s="8">
        <f>IF(OUT!C2308="", "", OUT!C2308)</f>
        <v>727</v>
      </c>
      <c r="B2614" s="19">
        <f>IF(OUT!A2308="", "", OUT!A2308)</f>
        <v>90791</v>
      </c>
      <c r="C2614" s="8" t="str">
        <f>IF(OUT!D2308="", "", OUT!D2308)</f>
        <v>RM</v>
      </c>
      <c r="D2614" s="26"/>
      <c r="E2614" s="35" t="str">
        <f>IF(OUT!E2308="", "", OUT!E2308)</f>
        <v>51 CELL</v>
      </c>
      <c r="F2614" s="23" t="str">
        <f>IF(OUT!AE2308="NEW", "✷", "")</f>
        <v/>
      </c>
      <c r="G2614" t="str">
        <f>IF(OUT!B2308="", "", OUT!B2308)</f>
        <v>SALVIA SPLENDENS GRANDSTAND PURPLE</v>
      </c>
      <c r="H2614" s="20">
        <f>IF(AND($K$3=1,$K$4="N"),P2614,IF(AND($K$3=2,$K$4="N"),R2614,IF(AND($K$3=3,$K$4="N"),T2614,IF(AND($K$3=4,$K$4="N"),V2614,IF(AND($K$3=5,$K$4="N"),X2614,IF(AND($K$3=1,$K$4="Y"),Z2614,IF(AND($K$3=2,$K$4="Y"),AB2614,IF(AND($K$3=3,$K$4="Y"),AD2614,IF(AND($K$3=4,$K$4="Y"),AF2614,IF(AND($K$3=5,$K$4="Y"),AH2614,"FALSE"))))))))))</f>
        <v>1.1890000000000001</v>
      </c>
      <c r="I2614" s="21">
        <f>IF(AND($K$3=1,$K$4="N"),Q2614,IF(AND($K$3=2,$K$4="N"),S2614,IF(AND($K$3=3,$K$4="N"),U2614,IF(AND($K$3=4,$K$4="N"),W2614,IF(AND($K$3=5,$K$4="N"),Y2614,IF(AND($K$3=1,$K$4="Y"),AA2614,IF(AND($K$3=2,$K$4="Y"),AC2614,IF(AND($K$3=3,$K$4="Y"),AE2614,IF(AND($K$3=4,$K$4="Y"),AG2614,IF(AND($K$3=5,$K$4="Y"),AI2614,"FALSE"))))))))))</f>
        <v>60.63</v>
      </c>
      <c r="J2614" s="35" t="str">
        <f>IF(OUT!F2308="", "", OUT!F2308)</f>
        <v>STRIP TRAY</v>
      </c>
      <c r="K2614" s="8">
        <f>IF(OUT!P2308="", "", OUT!P2308)</f>
        <v>51</v>
      </c>
      <c r="L2614" s="8" t="str">
        <f>IF(OUT!AE2308="", "", OUT!AE2308)</f>
        <v/>
      </c>
      <c r="M2614" s="8" t="str">
        <f>IF(OUT!AG2308="", "", OUT!AG2308)</f>
        <v>PAT</v>
      </c>
      <c r="N2614" s="8" t="str">
        <f>IF(OUT!AQ2308="", "", OUT!AQ2308)</f>
        <v/>
      </c>
      <c r="O2614" s="8" t="str">
        <f>IF(OUT!BO2308="", "", OUT!BO2308)</f>
        <v>T7</v>
      </c>
      <c r="P2614" s="9">
        <f>IF(OUT!N2308="", "", OUT!N2308)</f>
        <v>1.1890000000000001</v>
      </c>
      <c r="Q2614" s="10">
        <f>IF(OUT!O2308="", "", OUT!O2308)</f>
        <v>60.63</v>
      </c>
      <c r="R2614" s="9">
        <f>IF(PPG!H2308="", "", PPG!H2308)</f>
        <v>1.0960000000000001</v>
      </c>
      <c r="S2614" s="10">
        <f>IF(PPG!I2308="", "", PPG!I2308)</f>
        <v>55.89</v>
      </c>
      <c r="T2614" s="9">
        <f>IF(PPG!J2308="", "", PPG!J2308)</f>
        <v>1.0409999999999999</v>
      </c>
      <c r="U2614" s="10">
        <f>IF(PPG!K2308="", "", PPG!K2308)</f>
        <v>53.09</v>
      </c>
      <c r="V2614" s="9">
        <f>IF(PPG!L2308="", "", PPG!L2308)</f>
        <v>0.98899999999999999</v>
      </c>
      <c r="W2614" s="10">
        <f>IF(PPG!M2308="", "", PPG!M2308)</f>
        <v>50.43</v>
      </c>
      <c r="X2614" s="9">
        <f>IF(PPG!N2308="", "", PPG!N2308)</f>
        <v>0.94</v>
      </c>
      <c r="Y2614" s="10">
        <f>IF(PPG!O2308="", "", PPG!O2308)</f>
        <v>47.94</v>
      </c>
      <c r="Z2614" s="9">
        <f>IF(PPG!Q2308="", "", PPG!Q2308)</f>
        <v>1.125</v>
      </c>
      <c r="AA2614" s="10">
        <f>IF(PPG!R2308="", "", PPG!R2308)</f>
        <v>57.37</v>
      </c>
      <c r="AB2614" s="9">
        <f>IF(PPG!S2308="", "", PPG!S2308)</f>
        <v>1.0960000000000001</v>
      </c>
      <c r="AC2614" s="10">
        <f>IF(PPG!T2308="", "", PPG!T2308)</f>
        <v>55.89</v>
      </c>
      <c r="AD2614" s="9">
        <f>IF(PPG!U2308="", "", PPG!U2308)</f>
        <v>1.0409999999999999</v>
      </c>
      <c r="AE2614" s="10">
        <f>IF(PPG!V2308="", "", PPG!V2308)</f>
        <v>53.09</v>
      </c>
      <c r="AF2614" s="9">
        <f>IF(PPG!W2308="", "", PPG!W2308)</f>
        <v>0.98899999999999999</v>
      </c>
      <c r="AG2614" s="10">
        <f>IF(PPG!X2308="", "", PPG!X2308)</f>
        <v>50.43</v>
      </c>
      <c r="AH2614" s="9">
        <f>IF(PPG!Y2308="", "", PPG!Y2308)</f>
        <v>0.94</v>
      </c>
      <c r="AI2614" s="10">
        <f>IF(PPG!Z2308="", "", PPG!Z2308)</f>
        <v>47.94</v>
      </c>
      <c r="AJ2614" s="31" t="str">
        <f>IF(D2614&lt;&gt;"",D2614*I2614, "0.00")</f>
        <v>0.00</v>
      </c>
      <c r="AK2614" s="8" t="str">
        <f>IF(D2614&lt;&gt;"",D2614, "0")</f>
        <v>0</v>
      </c>
      <c r="AL2614" s="8" t="str">
        <f>IF(D2614&lt;&gt;"",D2614*K2614, "0")</f>
        <v>0</v>
      </c>
    </row>
    <row r="2615" spans="1:38">
      <c r="A2615" s="8">
        <f>IF(OUT!C2312="", "", OUT!C2312)</f>
        <v>727</v>
      </c>
      <c r="B2615" s="19">
        <f>IF(OUT!A2312="", "", OUT!A2312)</f>
        <v>90799</v>
      </c>
      <c r="C2615" s="8" t="str">
        <f>IF(OUT!D2312="", "", OUT!D2312)</f>
        <v>RM</v>
      </c>
      <c r="D2615" s="26"/>
      <c r="E2615" s="35" t="str">
        <f>IF(OUT!E2312="", "", OUT!E2312)</f>
        <v>51 CELL</v>
      </c>
      <c r="F2615" s="23" t="str">
        <f>IF(OUT!AE2312="NEW", "✷", "")</f>
        <v/>
      </c>
      <c r="G2615" t="str">
        <f>IF(OUT!B2312="", "", OUT!B2312)</f>
        <v>SALVIA SPLENDENS GRANDSTAND RED</v>
      </c>
      <c r="H2615" s="20">
        <f>IF(AND($K$3=1,$K$4="N"),P2615,IF(AND($K$3=2,$K$4="N"),R2615,IF(AND($K$3=3,$K$4="N"),T2615,IF(AND($K$3=4,$K$4="N"),V2615,IF(AND($K$3=5,$K$4="N"),X2615,IF(AND($K$3=1,$K$4="Y"),Z2615,IF(AND($K$3=2,$K$4="Y"),AB2615,IF(AND($K$3=3,$K$4="Y"),AD2615,IF(AND($K$3=4,$K$4="Y"),AF2615,IF(AND($K$3=5,$K$4="Y"),AH2615,"FALSE"))))))))))</f>
        <v>1.1890000000000001</v>
      </c>
      <c r="I2615" s="21">
        <f>IF(AND($K$3=1,$K$4="N"),Q2615,IF(AND($K$3=2,$K$4="N"),S2615,IF(AND($K$3=3,$K$4="N"),U2615,IF(AND($K$3=4,$K$4="N"),W2615,IF(AND($K$3=5,$K$4="N"),Y2615,IF(AND($K$3=1,$K$4="Y"),AA2615,IF(AND($K$3=2,$K$4="Y"),AC2615,IF(AND($K$3=3,$K$4="Y"),AE2615,IF(AND($K$3=4,$K$4="Y"),AG2615,IF(AND($K$3=5,$K$4="Y"),AI2615,"FALSE"))))))))))</f>
        <v>60.63</v>
      </c>
      <c r="J2615" s="35" t="str">
        <f>IF(OUT!F2312="", "", OUT!F2312)</f>
        <v>STRIP TRAY</v>
      </c>
      <c r="K2615" s="8">
        <f>IF(OUT!P2312="", "", OUT!P2312)</f>
        <v>51</v>
      </c>
      <c r="L2615" s="8" t="str">
        <f>IF(OUT!AE2312="", "", OUT!AE2312)</f>
        <v/>
      </c>
      <c r="M2615" s="8" t="str">
        <f>IF(OUT!AG2312="", "", OUT!AG2312)</f>
        <v>PAT</v>
      </c>
      <c r="N2615" s="8" t="str">
        <f>IF(OUT!AQ2312="", "", OUT!AQ2312)</f>
        <v/>
      </c>
      <c r="O2615" s="8" t="str">
        <f>IF(OUT!BO2312="", "", OUT!BO2312)</f>
        <v>T7</v>
      </c>
      <c r="P2615" s="9">
        <f>IF(OUT!N2312="", "", OUT!N2312)</f>
        <v>1.1890000000000001</v>
      </c>
      <c r="Q2615" s="10">
        <f>IF(OUT!O2312="", "", OUT!O2312)</f>
        <v>60.63</v>
      </c>
      <c r="R2615" s="9">
        <f>IF(PPG!H2312="", "", PPG!H2312)</f>
        <v>1.0960000000000001</v>
      </c>
      <c r="S2615" s="10">
        <f>IF(PPG!I2312="", "", PPG!I2312)</f>
        <v>55.89</v>
      </c>
      <c r="T2615" s="9">
        <f>IF(PPG!J2312="", "", PPG!J2312)</f>
        <v>1.0409999999999999</v>
      </c>
      <c r="U2615" s="10">
        <f>IF(PPG!K2312="", "", PPG!K2312)</f>
        <v>53.09</v>
      </c>
      <c r="V2615" s="9">
        <f>IF(PPG!L2312="", "", PPG!L2312)</f>
        <v>0.98899999999999999</v>
      </c>
      <c r="W2615" s="10">
        <f>IF(PPG!M2312="", "", PPG!M2312)</f>
        <v>50.43</v>
      </c>
      <c r="X2615" s="9">
        <f>IF(PPG!N2312="", "", PPG!N2312)</f>
        <v>0.94</v>
      </c>
      <c r="Y2615" s="10">
        <f>IF(PPG!O2312="", "", PPG!O2312)</f>
        <v>47.94</v>
      </c>
      <c r="Z2615" s="9">
        <f>IF(PPG!Q2312="", "", PPG!Q2312)</f>
        <v>1.125</v>
      </c>
      <c r="AA2615" s="10">
        <f>IF(PPG!R2312="", "", PPG!R2312)</f>
        <v>57.37</v>
      </c>
      <c r="AB2615" s="9">
        <f>IF(PPG!S2312="", "", PPG!S2312)</f>
        <v>1.0960000000000001</v>
      </c>
      <c r="AC2615" s="10">
        <f>IF(PPG!T2312="", "", PPG!T2312)</f>
        <v>55.89</v>
      </c>
      <c r="AD2615" s="9">
        <f>IF(PPG!U2312="", "", PPG!U2312)</f>
        <v>1.0409999999999999</v>
      </c>
      <c r="AE2615" s="10">
        <f>IF(PPG!V2312="", "", PPG!V2312)</f>
        <v>53.09</v>
      </c>
      <c r="AF2615" s="9">
        <f>IF(PPG!W2312="", "", PPG!W2312)</f>
        <v>0.98899999999999999</v>
      </c>
      <c r="AG2615" s="10">
        <f>IF(PPG!X2312="", "", PPG!X2312)</f>
        <v>50.43</v>
      </c>
      <c r="AH2615" s="9">
        <f>IF(PPG!Y2312="", "", PPG!Y2312)</f>
        <v>0.94</v>
      </c>
      <c r="AI2615" s="10">
        <f>IF(PPG!Z2312="", "", PPG!Z2312)</f>
        <v>47.94</v>
      </c>
      <c r="AJ2615" s="31" t="str">
        <f>IF(D2615&lt;&gt;"",D2615*I2615, "0.00")</f>
        <v>0.00</v>
      </c>
      <c r="AK2615" s="8" t="str">
        <f>IF(D2615&lt;&gt;"",D2615, "0")</f>
        <v>0</v>
      </c>
      <c r="AL2615" s="8" t="str">
        <f>IF(D2615&lt;&gt;"",D2615*K2615, "0")</f>
        <v>0</v>
      </c>
    </row>
    <row r="2616" spans="1:38">
      <c r="A2616" s="8">
        <f>IF(OUT!C2311="", "", OUT!C2311)</f>
        <v>727</v>
      </c>
      <c r="B2616" s="19">
        <f>IF(OUT!A2311="", "", OUT!A2311)</f>
        <v>90798</v>
      </c>
      <c r="C2616" s="8" t="str">
        <f>IF(OUT!D2311="", "", OUT!D2311)</f>
        <v>RM</v>
      </c>
      <c r="D2616" s="26"/>
      <c r="E2616" s="35" t="str">
        <f>IF(OUT!E2311="", "", OUT!E2311)</f>
        <v>51 CELL</v>
      </c>
      <c r="F2616" s="23" t="str">
        <f>IF(OUT!AE2311="NEW", "✷", "")</f>
        <v/>
      </c>
      <c r="G2616" t="str">
        <f>IF(OUT!B2311="", "", OUT!B2311)</f>
        <v>SALVIA SPLENDENS GRANDSTAND RED PINK LIPSTICK</v>
      </c>
      <c r="H2616" s="20">
        <f>IF(AND($K$3=1,$K$4="N"),P2616,IF(AND($K$3=2,$K$4="N"),R2616,IF(AND($K$3=3,$K$4="N"),T2616,IF(AND($K$3=4,$K$4="N"),V2616,IF(AND($K$3=5,$K$4="N"),X2616,IF(AND($K$3=1,$K$4="Y"),Z2616,IF(AND($K$3=2,$K$4="Y"),AB2616,IF(AND($K$3=3,$K$4="Y"),AD2616,IF(AND($K$3=4,$K$4="Y"),AF2616,IF(AND($K$3=5,$K$4="Y"),AH2616,"FALSE"))))))))))</f>
        <v>1.1890000000000001</v>
      </c>
      <c r="I2616" s="21">
        <f>IF(AND($K$3=1,$K$4="N"),Q2616,IF(AND($K$3=2,$K$4="N"),S2616,IF(AND($K$3=3,$K$4="N"),U2616,IF(AND($K$3=4,$K$4="N"),W2616,IF(AND($K$3=5,$K$4="N"),Y2616,IF(AND($K$3=1,$K$4="Y"),AA2616,IF(AND($K$3=2,$K$4="Y"),AC2616,IF(AND($K$3=3,$K$4="Y"),AE2616,IF(AND($K$3=4,$K$4="Y"),AG2616,IF(AND($K$3=5,$K$4="Y"),AI2616,"FALSE"))))))))))</f>
        <v>60.63</v>
      </c>
      <c r="J2616" s="35" t="str">
        <f>IF(OUT!F2311="", "", OUT!F2311)</f>
        <v>STRIP TRAY</v>
      </c>
      <c r="K2616" s="8">
        <f>IF(OUT!P2311="", "", OUT!P2311)</f>
        <v>51</v>
      </c>
      <c r="L2616" s="8" t="str">
        <f>IF(OUT!AE2311="", "", OUT!AE2311)</f>
        <v/>
      </c>
      <c r="M2616" s="8" t="str">
        <f>IF(OUT!AG2311="", "", OUT!AG2311)</f>
        <v>PAT</v>
      </c>
      <c r="N2616" s="8" t="str">
        <f>IF(OUT!AQ2311="", "", OUT!AQ2311)</f>
        <v/>
      </c>
      <c r="O2616" s="8" t="str">
        <f>IF(OUT!BO2311="", "", OUT!BO2311)</f>
        <v>T7</v>
      </c>
      <c r="P2616" s="9">
        <f>IF(OUT!N2311="", "", OUT!N2311)</f>
        <v>1.1890000000000001</v>
      </c>
      <c r="Q2616" s="10">
        <f>IF(OUT!O2311="", "", OUT!O2311)</f>
        <v>60.63</v>
      </c>
      <c r="R2616" s="9">
        <f>IF(PPG!H2311="", "", PPG!H2311)</f>
        <v>1.0960000000000001</v>
      </c>
      <c r="S2616" s="10">
        <f>IF(PPG!I2311="", "", PPG!I2311)</f>
        <v>55.89</v>
      </c>
      <c r="T2616" s="9">
        <f>IF(PPG!J2311="", "", PPG!J2311)</f>
        <v>1.0409999999999999</v>
      </c>
      <c r="U2616" s="10">
        <f>IF(PPG!K2311="", "", PPG!K2311)</f>
        <v>53.09</v>
      </c>
      <c r="V2616" s="9">
        <f>IF(PPG!L2311="", "", PPG!L2311)</f>
        <v>0.98899999999999999</v>
      </c>
      <c r="W2616" s="10">
        <f>IF(PPG!M2311="", "", PPG!M2311)</f>
        <v>50.43</v>
      </c>
      <c r="X2616" s="9">
        <f>IF(PPG!N2311="", "", PPG!N2311)</f>
        <v>0.94</v>
      </c>
      <c r="Y2616" s="10">
        <f>IF(PPG!O2311="", "", PPG!O2311)</f>
        <v>47.94</v>
      </c>
      <c r="Z2616" s="9">
        <f>IF(PPG!Q2311="", "", PPG!Q2311)</f>
        <v>1.125</v>
      </c>
      <c r="AA2616" s="10">
        <f>IF(PPG!R2311="", "", PPG!R2311)</f>
        <v>57.37</v>
      </c>
      <c r="AB2616" s="9">
        <f>IF(PPG!S2311="", "", PPG!S2311)</f>
        <v>1.0960000000000001</v>
      </c>
      <c r="AC2616" s="10">
        <f>IF(PPG!T2311="", "", PPG!T2311)</f>
        <v>55.89</v>
      </c>
      <c r="AD2616" s="9">
        <f>IF(PPG!U2311="", "", PPG!U2311)</f>
        <v>1.0409999999999999</v>
      </c>
      <c r="AE2616" s="10">
        <f>IF(PPG!V2311="", "", PPG!V2311)</f>
        <v>53.09</v>
      </c>
      <c r="AF2616" s="9">
        <f>IF(PPG!W2311="", "", PPG!W2311)</f>
        <v>0.98899999999999999</v>
      </c>
      <c r="AG2616" s="10">
        <f>IF(PPG!X2311="", "", PPG!X2311)</f>
        <v>50.43</v>
      </c>
      <c r="AH2616" s="9">
        <f>IF(PPG!Y2311="", "", PPG!Y2311)</f>
        <v>0.94</v>
      </c>
      <c r="AI2616" s="10">
        <f>IF(PPG!Z2311="", "", PPG!Z2311)</f>
        <v>47.94</v>
      </c>
      <c r="AJ2616" s="31" t="str">
        <f>IF(D2616&lt;&gt;"",D2616*I2616, "0.00")</f>
        <v>0.00</v>
      </c>
      <c r="AK2616" s="8" t="str">
        <f>IF(D2616&lt;&gt;"",D2616, "0")</f>
        <v>0</v>
      </c>
      <c r="AL2616" s="8" t="str">
        <f>IF(D2616&lt;&gt;"",D2616*K2616, "0")</f>
        <v>0</v>
      </c>
    </row>
    <row r="2617" spans="1:38">
      <c r="A2617" s="8">
        <f>IF(OUT!C2313="", "", OUT!C2313)</f>
        <v>727</v>
      </c>
      <c r="B2617" s="19">
        <f>IF(OUT!A2313="", "", OUT!A2313)</f>
        <v>90800</v>
      </c>
      <c r="C2617" s="8" t="str">
        <f>IF(OUT!D2313="", "", OUT!D2313)</f>
        <v>RM</v>
      </c>
      <c r="D2617" s="26"/>
      <c r="E2617" s="35" t="str">
        <f>IF(OUT!E2313="", "", OUT!E2313)</f>
        <v>51 CELL</v>
      </c>
      <c r="F2617" s="23" t="str">
        <f>IF(OUT!AE2313="NEW", "✷", "")</f>
        <v/>
      </c>
      <c r="G2617" t="str">
        <f>IF(OUT!B2313="", "", OUT!B2313)</f>
        <v>SALVIA SPLENDENS GRANDSTAND SALMON</v>
      </c>
      <c r="H2617" s="20">
        <f>IF(AND($K$3=1,$K$4="N"),P2617,IF(AND($K$3=2,$K$4="N"),R2617,IF(AND($K$3=3,$K$4="N"),T2617,IF(AND($K$3=4,$K$4="N"),V2617,IF(AND($K$3=5,$K$4="N"),X2617,IF(AND($K$3=1,$K$4="Y"),Z2617,IF(AND($K$3=2,$K$4="Y"),AB2617,IF(AND($K$3=3,$K$4="Y"),AD2617,IF(AND($K$3=4,$K$4="Y"),AF2617,IF(AND($K$3=5,$K$4="Y"),AH2617,"FALSE"))))))))))</f>
        <v>1.1890000000000001</v>
      </c>
      <c r="I2617" s="21">
        <f>IF(AND($K$3=1,$K$4="N"),Q2617,IF(AND($K$3=2,$K$4="N"),S2617,IF(AND($K$3=3,$K$4="N"),U2617,IF(AND($K$3=4,$K$4="N"),W2617,IF(AND($K$3=5,$K$4="N"),Y2617,IF(AND($K$3=1,$K$4="Y"),AA2617,IF(AND($K$3=2,$K$4="Y"),AC2617,IF(AND($K$3=3,$K$4="Y"),AE2617,IF(AND($K$3=4,$K$4="Y"),AG2617,IF(AND($K$3=5,$K$4="Y"),AI2617,"FALSE"))))))))))</f>
        <v>60.63</v>
      </c>
      <c r="J2617" s="35" t="str">
        <f>IF(OUT!F2313="", "", OUT!F2313)</f>
        <v>STRIP TRAY</v>
      </c>
      <c r="K2617" s="8">
        <f>IF(OUT!P2313="", "", OUT!P2313)</f>
        <v>51</v>
      </c>
      <c r="L2617" s="8" t="str">
        <f>IF(OUT!AE2313="", "", OUT!AE2313)</f>
        <v/>
      </c>
      <c r="M2617" s="8" t="str">
        <f>IF(OUT!AG2313="", "", OUT!AG2313)</f>
        <v>PAT</v>
      </c>
      <c r="N2617" s="8" t="str">
        <f>IF(OUT!AQ2313="", "", OUT!AQ2313)</f>
        <v/>
      </c>
      <c r="O2617" s="8" t="str">
        <f>IF(OUT!BO2313="", "", OUT!BO2313)</f>
        <v>T7</v>
      </c>
      <c r="P2617" s="9">
        <f>IF(OUT!N2313="", "", OUT!N2313)</f>
        <v>1.1890000000000001</v>
      </c>
      <c r="Q2617" s="10">
        <f>IF(OUT!O2313="", "", OUT!O2313)</f>
        <v>60.63</v>
      </c>
      <c r="R2617" s="9">
        <f>IF(PPG!H2313="", "", PPG!H2313)</f>
        <v>1.0960000000000001</v>
      </c>
      <c r="S2617" s="10">
        <f>IF(PPG!I2313="", "", PPG!I2313)</f>
        <v>55.89</v>
      </c>
      <c r="T2617" s="9">
        <f>IF(PPG!J2313="", "", PPG!J2313)</f>
        <v>1.0409999999999999</v>
      </c>
      <c r="U2617" s="10">
        <f>IF(PPG!K2313="", "", PPG!K2313)</f>
        <v>53.09</v>
      </c>
      <c r="V2617" s="9">
        <f>IF(PPG!L2313="", "", PPG!L2313)</f>
        <v>0.98899999999999999</v>
      </c>
      <c r="W2617" s="10">
        <f>IF(PPG!M2313="", "", PPG!M2313)</f>
        <v>50.43</v>
      </c>
      <c r="X2617" s="9">
        <f>IF(PPG!N2313="", "", PPG!N2313)</f>
        <v>0.94</v>
      </c>
      <c r="Y2617" s="10">
        <f>IF(PPG!O2313="", "", PPG!O2313)</f>
        <v>47.94</v>
      </c>
      <c r="Z2617" s="9">
        <f>IF(PPG!Q2313="", "", PPG!Q2313)</f>
        <v>1.125</v>
      </c>
      <c r="AA2617" s="10">
        <f>IF(PPG!R2313="", "", PPG!R2313)</f>
        <v>57.37</v>
      </c>
      <c r="AB2617" s="9">
        <f>IF(PPG!S2313="", "", PPG!S2313)</f>
        <v>1.0960000000000001</v>
      </c>
      <c r="AC2617" s="10">
        <f>IF(PPG!T2313="", "", PPG!T2313)</f>
        <v>55.89</v>
      </c>
      <c r="AD2617" s="9">
        <f>IF(PPG!U2313="", "", PPG!U2313)</f>
        <v>1.0409999999999999</v>
      </c>
      <c r="AE2617" s="10">
        <f>IF(PPG!V2313="", "", PPG!V2313)</f>
        <v>53.09</v>
      </c>
      <c r="AF2617" s="9">
        <f>IF(PPG!W2313="", "", PPG!W2313)</f>
        <v>0.98899999999999999</v>
      </c>
      <c r="AG2617" s="10">
        <f>IF(PPG!X2313="", "", PPG!X2313)</f>
        <v>50.43</v>
      </c>
      <c r="AH2617" s="9">
        <f>IF(PPG!Y2313="", "", PPG!Y2313)</f>
        <v>0.94</v>
      </c>
      <c r="AI2617" s="10">
        <f>IF(PPG!Z2313="", "", PPG!Z2313)</f>
        <v>47.94</v>
      </c>
      <c r="AJ2617" s="31" t="str">
        <f>IF(D2617&lt;&gt;"",D2617*I2617, "0.00")</f>
        <v>0.00</v>
      </c>
      <c r="AK2617" s="8" t="str">
        <f>IF(D2617&lt;&gt;"",D2617, "0")</f>
        <v>0</v>
      </c>
      <c r="AL2617" s="8" t="str">
        <f>IF(D2617&lt;&gt;"",D2617*K2617, "0")</f>
        <v>0</v>
      </c>
    </row>
    <row r="2618" spans="1:38">
      <c r="A2618" s="8">
        <f>IF(OUT!C2427="", "", OUT!C2427)</f>
        <v>727</v>
      </c>
      <c r="B2618" s="19">
        <f>IF(OUT!A2427="", "", OUT!A2427)</f>
        <v>91994</v>
      </c>
      <c r="C2618" s="8" t="str">
        <f>IF(OUT!D2427="", "", OUT!D2427)</f>
        <v>RM</v>
      </c>
      <c r="D2618" s="26"/>
      <c r="E2618" s="35" t="str">
        <f>IF(OUT!E2427="", "", OUT!E2427)</f>
        <v>51 CELL</v>
      </c>
      <c r="F2618" s="23" t="str">
        <f>IF(OUT!AE2427="NEW", "✷", "")</f>
        <v/>
      </c>
      <c r="G2618" t="str">
        <f>IF(OUT!B2427="", "", OUT!B2427)</f>
        <v>SALVIA SPLENDENS GRANDSTAND STRAWBERRY BICOLOR</v>
      </c>
      <c r="H2618" s="20">
        <f>IF(AND($K$3=1,$K$4="N"),P2618,IF(AND($K$3=2,$K$4="N"),R2618,IF(AND($K$3=3,$K$4="N"),T2618,IF(AND($K$3=4,$K$4="N"),V2618,IF(AND($K$3=5,$K$4="N"),X2618,IF(AND($K$3=1,$K$4="Y"),Z2618,IF(AND($K$3=2,$K$4="Y"),AB2618,IF(AND($K$3=3,$K$4="Y"),AD2618,IF(AND($K$3=4,$K$4="Y"),AF2618,IF(AND($K$3=5,$K$4="Y"),AH2618,"FALSE"))))))))))</f>
        <v>1.1890000000000001</v>
      </c>
      <c r="I2618" s="21">
        <f>IF(AND($K$3=1,$K$4="N"),Q2618,IF(AND($K$3=2,$K$4="N"),S2618,IF(AND($K$3=3,$K$4="N"),U2618,IF(AND($K$3=4,$K$4="N"),W2618,IF(AND($K$3=5,$K$4="N"),Y2618,IF(AND($K$3=1,$K$4="Y"),AA2618,IF(AND($K$3=2,$K$4="Y"),AC2618,IF(AND($K$3=3,$K$4="Y"),AE2618,IF(AND($K$3=4,$K$4="Y"),AG2618,IF(AND($K$3=5,$K$4="Y"),AI2618,"FALSE"))))))))))</f>
        <v>60.63</v>
      </c>
      <c r="J2618" s="35" t="str">
        <f>IF(OUT!F2427="", "", OUT!F2427)</f>
        <v>STRIP TRAY</v>
      </c>
      <c r="K2618" s="8">
        <f>IF(OUT!P2427="", "", OUT!P2427)</f>
        <v>51</v>
      </c>
      <c r="L2618" s="8" t="str">
        <f>IF(OUT!AE2427="", "", OUT!AE2427)</f>
        <v/>
      </c>
      <c r="M2618" s="8" t="str">
        <f>IF(OUT!AG2427="", "", OUT!AG2427)</f>
        <v>PAT</v>
      </c>
      <c r="N2618" s="8" t="str">
        <f>IF(OUT!AQ2427="", "", OUT!AQ2427)</f>
        <v/>
      </c>
      <c r="O2618" s="8" t="str">
        <f>IF(OUT!BO2427="", "", OUT!BO2427)</f>
        <v>T7</v>
      </c>
      <c r="P2618" s="9">
        <f>IF(OUT!N2427="", "", OUT!N2427)</f>
        <v>1.1890000000000001</v>
      </c>
      <c r="Q2618" s="10">
        <f>IF(OUT!O2427="", "", OUT!O2427)</f>
        <v>60.63</v>
      </c>
      <c r="R2618" s="9">
        <f>IF(PPG!H2427="", "", PPG!H2427)</f>
        <v>1.0960000000000001</v>
      </c>
      <c r="S2618" s="10">
        <f>IF(PPG!I2427="", "", PPG!I2427)</f>
        <v>55.89</v>
      </c>
      <c r="T2618" s="9">
        <f>IF(PPG!J2427="", "", PPG!J2427)</f>
        <v>1.0409999999999999</v>
      </c>
      <c r="U2618" s="10">
        <f>IF(PPG!K2427="", "", PPG!K2427)</f>
        <v>53.09</v>
      </c>
      <c r="V2618" s="9">
        <f>IF(PPG!L2427="", "", PPG!L2427)</f>
        <v>0.98899999999999999</v>
      </c>
      <c r="W2618" s="10">
        <f>IF(PPG!M2427="", "", PPG!M2427)</f>
        <v>50.43</v>
      </c>
      <c r="X2618" s="9">
        <f>IF(PPG!N2427="", "", PPG!N2427)</f>
        <v>0.94</v>
      </c>
      <c r="Y2618" s="10">
        <f>IF(PPG!O2427="", "", PPG!O2427)</f>
        <v>47.94</v>
      </c>
      <c r="Z2618" s="9">
        <f>IF(PPG!Q2427="", "", PPG!Q2427)</f>
        <v>1.125</v>
      </c>
      <c r="AA2618" s="10">
        <f>IF(PPG!R2427="", "", PPG!R2427)</f>
        <v>57.37</v>
      </c>
      <c r="AB2618" s="9">
        <f>IF(PPG!S2427="", "", PPG!S2427)</f>
        <v>1.0960000000000001</v>
      </c>
      <c r="AC2618" s="10">
        <f>IF(PPG!T2427="", "", PPG!T2427)</f>
        <v>55.89</v>
      </c>
      <c r="AD2618" s="9">
        <f>IF(PPG!U2427="", "", PPG!U2427)</f>
        <v>1.0409999999999999</v>
      </c>
      <c r="AE2618" s="10">
        <f>IF(PPG!V2427="", "", PPG!V2427)</f>
        <v>53.09</v>
      </c>
      <c r="AF2618" s="9">
        <f>IF(PPG!W2427="", "", PPG!W2427)</f>
        <v>0.98899999999999999</v>
      </c>
      <c r="AG2618" s="10">
        <f>IF(PPG!X2427="", "", PPG!X2427)</f>
        <v>50.43</v>
      </c>
      <c r="AH2618" s="9">
        <f>IF(PPG!Y2427="", "", PPG!Y2427)</f>
        <v>0.94</v>
      </c>
      <c r="AI2618" s="10">
        <f>IF(PPG!Z2427="", "", PPG!Z2427)</f>
        <v>47.94</v>
      </c>
      <c r="AJ2618" s="31" t="str">
        <f>IF(D2618&lt;&gt;"",D2618*I2618, "0.00")</f>
        <v>0.00</v>
      </c>
      <c r="AK2618" s="8" t="str">
        <f>IF(D2618&lt;&gt;"",D2618, "0")</f>
        <v>0</v>
      </c>
      <c r="AL2618" s="8" t="str">
        <f>IF(D2618&lt;&gt;"",D2618*K2618, "0")</f>
        <v>0</v>
      </c>
    </row>
    <row r="2619" spans="1:38">
      <c r="A2619" s="8">
        <f>IF(OUT!C844="", "", OUT!C844)</f>
        <v>727</v>
      </c>
      <c r="B2619" s="19">
        <f>IF(OUT!A844="", "", OUT!A844)</f>
        <v>14026</v>
      </c>
      <c r="C2619" s="8" t="str">
        <f>IF(OUT!D844="", "", OUT!D844)</f>
        <v>RM</v>
      </c>
      <c r="D2619" s="26"/>
      <c r="E2619" s="35" t="str">
        <f>IF(OUT!E844="", "", OUT!E844)</f>
        <v>51 CELL</v>
      </c>
      <c r="F2619" s="23" t="str">
        <f>IF(OUT!AE844="NEW", "✷", "")</f>
        <v>✷</v>
      </c>
      <c r="G2619" t="str">
        <f>IF(OUT!B844="", "", OUT!B844)</f>
        <v>SALVIA SPLENDOR CHARM CHERRY</v>
      </c>
      <c r="H2619" s="20">
        <f>IF(AND($K$3=1,$K$4="N"),P2619,IF(AND($K$3=2,$K$4="N"),R2619,IF(AND($K$3=3,$K$4="N"),T2619,IF(AND($K$3=4,$K$4="N"),V2619,IF(AND($K$3=5,$K$4="N"),X2619,IF(AND($K$3=1,$K$4="Y"),Z2619,IF(AND($K$3=2,$K$4="Y"),AB2619,IF(AND($K$3=3,$K$4="Y"),AD2619,IF(AND($K$3=4,$K$4="Y"),AF2619,IF(AND($K$3=5,$K$4="Y"),AH2619,"FALSE"))))))))))</f>
        <v>0.996</v>
      </c>
      <c r="I2619" s="21">
        <f>IF(AND($K$3=1,$K$4="N"),Q2619,IF(AND($K$3=2,$K$4="N"),S2619,IF(AND($K$3=3,$K$4="N"),U2619,IF(AND($K$3=4,$K$4="N"),W2619,IF(AND($K$3=5,$K$4="N"),Y2619,IF(AND($K$3=1,$K$4="Y"),AA2619,IF(AND($K$3=2,$K$4="Y"),AC2619,IF(AND($K$3=3,$K$4="Y"),AE2619,IF(AND($K$3=4,$K$4="Y"),AG2619,IF(AND($K$3=5,$K$4="Y"),AI2619,"FALSE"))))))))))</f>
        <v>50.79</v>
      </c>
      <c r="J2619" s="35" t="str">
        <f>IF(OUT!F844="", "", OUT!F844)</f>
        <v>STRIP TRAY</v>
      </c>
      <c r="K2619" s="8">
        <f>IF(OUT!P844="", "", OUT!P844)</f>
        <v>51</v>
      </c>
      <c r="L2619" s="8" t="str">
        <f>IF(OUT!AE844="", "", OUT!AE844)</f>
        <v>NEW</v>
      </c>
      <c r="M2619" s="8" t="str">
        <f>IF(OUT!AG844="", "", OUT!AG844)</f>
        <v/>
      </c>
      <c r="N2619" s="8" t="str">
        <f>IF(OUT!AQ844="", "", OUT!AQ844)</f>
        <v/>
      </c>
      <c r="O2619" s="8" t="str">
        <f>IF(OUT!BO844="", "", OUT!BO844)</f>
        <v>T7</v>
      </c>
      <c r="P2619" s="9">
        <f>IF(OUT!N844="", "", OUT!N844)</f>
        <v>0.996</v>
      </c>
      <c r="Q2619" s="10">
        <f>IF(OUT!O844="", "", OUT!O844)</f>
        <v>50.79</v>
      </c>
      <c r="R2619" s="9">
        <f>IF(PPG!H844="", "", PPG!H844)</f>
        <v>0.91900000000000004</v>
      </c>
      <c r="S2619" s="10">
        <f>IF(PPG!I844="", "", PPG!I844)</f>
        <v>46.86</v>
      </c>
      <c r="T2619" s="9">
        <f>IF(PPG!J844="", "", PPG!J844)</f>
        <v>0.873</v>
      </c>
      <c r="U2619" s="10">
        <f>IF(PPG!K844="", "", PPG!K844)</f>
        <v>44.52</v>
      </c>
      <c r="V2619" s="9">
        <f>IF(PPG!L844="", "", PPG!L844)</f>
        <v>0.82899999999999996</v>
      </c>
      <c r="W2619" s="10">
        <f>IF(PPG!M844="", "", PPG!M844)</f>
        <v>42.27</v>
      </c>
      <c r="X2619" s="9">
        <f>IF(PPG!N844="", "", PPG!N844)</f>
        <v>0.78800000000000003</v>
      </c>
      <c r="Y2619" s="10">
        <f>IF(PPG!O844="", "", PPG!O844)</f>
        <v>40.18</v>
      </c>
      <c r="Z2619" s="9">
        <f>IF(PPG!Q844="", "", PPG!Q844)</f>
        <v>0.94199999999999995</v>
      </c>
      <c r="AA2619" s="10">
        <f>IF(PPG!R844="", "", PPG!R844)</f>
        <v>48.04</v>
      </c>
      <c r="AB2619" s="9">
        <f>IF(PPG!S844="", "", PPG!S844)</f>
        <v>0.91900000000000004</v>
      </c>
      <c r="AC2619" s="10">
        <f>IF(PPG!T844="", "", PPG!T844)</f>
        <v>46.86</v>
      </c>
      <c r="AD2619" s="9">
        <f>IF(PPG!U844="", "", PPG!U844)</f>
        <v>0.873</v>
      </c>
      <c r="AE2619" s="10">
        <f>IF(PPG!V844="", "", PPG!V844)</f>
        <v>44.52</v>
      </c>
      <c r="AF2619" s="9">
        <f>IF(PPG!W844="", "", PPG!W844)</f>
        <v>0.82899999999999996</v>
      </c>
      <c r="AG2619" s="10">
        <f>IF(PPG!X844="", "", PPG!X844)</f>
        <v>42.27</v>
      </c>
      <c r="AH2619" s="9">
        <f>IF(PPG!Y844="", "", PPG!Y844)</f>
        <v>0.78800000000000003</v>
      </c>
      <c r="AI2619" s="10">
        <f>IF(PPG!Z844="", "", PPG!Z844)</f>
        <v>40.18</v>
      </c>
      <c r="AJ2619" s="31" t="str">
        <f>IF(D2619&lt;&gt;"",D2619*I2619, "0.00")</f>
        <v>0.00</v>
      </c>
      <c r="AK2619" s="8" t="str">
        <f>IF(D2619&lt;&gt;"",D2619, "0")</f>
        <v>0</v>
      </c>
      <c r="AL2619" s="8" t="str">
        <f>IF(D2619&lt;&gt;"",D2619*K2619, "0")</f>
        <v>0</v>
      </c>
    </row>
    <row r="2620" spans="1:38">
      <c r="A2620" s="8">
        <f>IF(OUT!C845="", "", OUT!C845)</f>
        <v>727</v>
      </c>
      <c r="B2620" s="19">
        <f>IF(OUT!A845="", "", OUT!A845)</f>
        <v>14027</v>
      </c>
      <c r="C2620" s="8" t="str">
        <f>IF(OUT!D845="", "", OUT!D845)</f>
        <v>RM</v>
      </c>
      <c r="D2620" s="26"/>
      <c r="E2620" s="35" t="str">
        <f>IF(OUT!E845="", "", OUT!E845)</f>
        <v>51 CELL</v>
      </c>
      <c r="F2620" s="23" t="str">
        <f>IF(OUT!AE845="NEW", "✷", "")</f>
        <v>✷</v>
      </c>
      <c r="G2620" t="str">
        <f>IF(OUT!B845="", "", OUT!B845)</f>
        <v>SALVIA SPLENDOR CHARM INDIGO</v>
      </c>
      <c r="H2620" s="20">
        <f>IF(AND($K$3=1,$K$4="N"),P2620,IF(AND($K$3=2,$K$4="N"),R2620,IF(AND($K$3=3,$K$4="N"),T2620,IF(AND($K$3=4,$K$4="N"),V2620,IF(AND($K$3=5,$K$4="N"),X2620,IF(AND($K$3=1,$K$4="Y"),Z2620,IF(AND($K$3=2,$K$4="Y"),AB2620,IF(AND($K$3=3,$K$4="Y"),AD2620,IF(AND($K$3=4,$K$4="Y"),AF2620,IF(AND($K$3=5,$K$4="Y"),AH2620,"FALSE"))))))))))</f>
        <v>0.996</v>
      </c>
      <c r="I2620" s="21">
        <f>IF(AND($K$3=1,$K$4="N"),Q2620,IF(AND($K$3=2,$K$4="N"),S2620,IF(AND($K$3=3,$K$4="N"),U2620,IF(AND($K$3=4,$K$4="N"),W2620,IF(AND($K$3=5,$K$4="N"),Y2620,IF(AND($K$3=1,$K$4="Y"),AA2620,IF(AND($K$3=2,$K$4="Y"),AC2620,IF(AND($K$3=3,$K$4="Y"),AE2620,IF(AND($K$3=4,$K$4="Y"),AG2620,IF(AND($K$3=5,$K$4="Y"),AI2620,"FALSE"))))))))))</f>
        <v>50.79</v>
      </c>
      <c r="J2620" s="35" t="str">
        <f>IF(OUT!F845="", "", OUT!F845)</f>
        <v>STRIP TRAY</v>
      </c>
      <c r="K2620" s="8">
        <f>IF(OUT!P845="", "", OUT!P845)</f>
        <v>51</v>
      </c>
      <c r="L2620" s="8" t="str">
        <f>IF(OUT!AE845="", "", OUT!AE845)</f>
        <v>NEW</v>
      </c>
      <c r="M2620" s="8" t="str">
        <f>IF(OUT!AG845="", "", OUT!AG845)</f>
        <v/>
      </c>
      <c r="N2620" s="8" t="str">
        <f>IF(OUT!AQ845="", "", OUT!AQ845)</f>
        <v/>
      </c>
      <c r="O2620" s="8" t="str">
        <f>IF(OUT!BO845="", "", OUT!BO845)</f>
        <v>T7</v>
      </c>
      <c r="P2620" s="9">
        <f>IF(OUT!N845="", "", OUT!N845)</f>
        <v>0.996</v>
      </c>
      <c r="Q2620" s="10">
        <f>IF(OUT!O845="", "", OUT!O845)</f>
        <v>50.79</v>
      </c>
      <c r="R2620" s="9">
        <f>IF(PPG!H845="", "", PPG!H845)</f>
        <v>0.91900000000000004</v>
      </c>
      <c r="S2620" s="10">
        <f>IF(PPG!I845="", "", PPG!I845)</f>
        <v>46.86</v>
      </c>
      <c r="T2620" s="9">
        <f>IF(PPG!J845="", "", PPG!J845)</f>
        <v>0.873</v>
      </c>
      <c r="U2620" s="10">
        <f>IF(PPG!K845="", "", PPG!K845)</f>
        <v>44.52</v>
      </c>
      <c r="V2620" s="9">
        <f>IF(PPG!L845="", "", PPG!L845)</f>
        <v>0.82899999999999996</v>
      </c>
      <c r="W2620" s="10">
        <f>IF(PPG!M845="", "", PPG!M845)</f>
        <v>42.27</v>
      </c>
      <c r="X2620" s="9">
        <f>IF(PPG!N845="", "", PPG!N845)</f>
        <v>0.78800000000000003</v>
      </c>
      <c r="Y2620" s="10">
        <f>IF(PPG!O845="", "", PPG!O845)</f>
        <v>40.18</v>
      </c>
      <c r="Z2620" s="9">
        <f>IF(PPG!Q845="", "", PPG!Q845)</f>
        <v>0.94199999999999995</v>
      </c>
      <c r="AA2620" s="10">
        <f>IF(PPG!R845="", "", PPG!R845)</f>
        <v>48.04</v>
      </c>
      <c r="AB2620" s="9">
        <f>IF(PPG!S845="", "", PPG!S845)</f>
        <v>0.91900000000000004</v>
      </c>
      <c r="AC2620" s="10">
        <f>IF(PPG!T845="", "", PPG!T845)</f>
        <v>46.86</v>
      </c>
      <c r="AD2620" s="9">
        <f>IF(PPG!U845="", "", PPG!U845)</f>
        <v>0.873</v>
      </c>
      <c r="AE2620" s="10">
        <f>IF(PPG!V845="", "", PPG!V845)</f>
        <v>44.52</v>
      </c>
      <c r="AF2620" s="9">
        <f>IF(PPG!W845="", "", PPG!W845)</f>
        <v>0.82899999999999996</v>
      </c>
      <c r="AG2620" s="10">
        <f>IF(PPG!X845="", "", PPG!X845)</f>
        <v>42.27</v>
      </c>
      <c r="AH2620" s="9">
        <f>IF(PPG!Y845="", "", PPG!Y845)</f>
        <v>0.78800000000000003</v>
      </c>
      <c r="AI2620" s="10">
        <f>IF(PPG!Z845="", "", PPG!Z845)</f>
        <v>40.18</v>
      </c>
      <c r="AJ2620" s="31" t="str">
        <f>IF(D2620&lt;&gt;"",D2620*I2620, "0.00")</f>
        <v>0.00</v>
      </c>
      <c r="AK2620" s="8" t="str">
        <f>IF(D2620&lt;&gt;"",D2620, "0")</f>
        <v>0</v>
      </c>
      <c r="AL2620" s="8" t="str">
        <f>IF(D2620&lt;&gt;"",D2620*K2620, "0")</f>
        <v>0</v>
      </c>
    </row>
    <row r="2621" spans="1:38">
      <c r="A2621" s="8">
        <f>IF(OUT!C902="", "", OUT!C902)</f>
        <v>727</v>
      </c>
      <c r="B2621" s="19">
        <f>IF(OUT!A902="", "", OUT!A902)</f>
        <v>14164</v>
      </c>
      <c r="C2621" s="8" t="str">
        <f>IF(OUT!D902="", "", OUT!D902)</f>
        <v>RM</v>
      </c>
      <c r="D2621" s="26"/>
      <c r="E2621" s="35" t="str">
        <f>IF(OUT!E902="", "", OUT!E902)</f>
        <v>51 CELL</v>
      </c>
      <c r="F2621" s="23" t="str">
        <f>IF(OUT!AE902="NEW", "✷", "")</f>
        <v>✷</v>
      </c>
      <c r="G2621" t="str">
        <f>IF(OUT!B902="", "", OUT!B902)</f>
        <v>SALVIA SPLENDOR DARK PURPLE</v>
      </c>
      <c r="H2621" s="20">
        <f>IF(AND($K$3=1,$K$4="N"),P2621,IF(AND($K$3=2,$K$4="N"),R2621,IF(AND($K$3=3,$K$4="N"),T2621,IF(AND($K$3=4,$K$4="N"),V2621,IF(AND($K$3=5,$K$4="N"),X2621,IF(AND($K$3=1,$K$4="Y"),Z2621,IF(AND($K$3=2,$K$4="Y"),AB2621,IF(AND($K$3=3,$K$4="Y"),AD2621,IF(AND($K$3=4,$K$4="Y"),AF2621,IF(AND($K$3=5,$K$4="Y"),AH2621,"FALSE"))))))))))</f>
        <v>0.996</v>
      </c>
      <c r="I2621" s="21">
        <f>IF(AND($K$3=1,$K$4="N"),Q2621,IF(AND($K$3=2,$K$4="N"),S2621,IF(AND($K$3=3,$K$4="N"),U2621,IF(AND($K$3=4,$K$4="N"),W2621,IF(AND($K$3=5,$K$4="N"),Y2621,IF(AND($K$3=1,$K$4="Y"),AA2621,IF(AND($K$3=2,$K$4="Y"),AC2621,IF(AND($K$3=3,$K$4="Y"),AE2621,IF(AND($K$3=4,$K$4="Y"),AG2621,IF(AND($K$3=5,$K$4="Y"),AI2621,"FALSE"))))))))))</f>
        <v>50.79</v>
      </c>
      <c r="J2621" s="35" t="str">
        <f>IF(OUT!F902="", "", OUT!F902)</f>
        <v>STRIP TRAY</v>
      </c>
      <c r="K2621" s="8">
        <f>IF(OUT!P902="", "", OUT!P902)</f>
        <v>51</v>
      </c>
      <c r="L2621" s="8" t="str">
        <f>IF(OUT!AE902="", "", OUT!AE902)</f>
        <v>NEW</v>
      </c>
      <c r="M2621" s="8" t="str">
        <f>IF(OUT!AG902="", "", OUT!AG902)</f>
        <v/>
      </c>
      <c r="N2621" s="8" t="str">
        <f>IF(OUT!AQ902="", "", OUT!AQ902)</f>
        <v/>
      </c>
      <c r="O2621" s="8" t="str">
        <f>IF(OUT!BO902="", "", OUT!BO902)</f>
        <v>T7</v>
      </c>
      <c r="P2621" s="9">
        <f>IF(OUT!N902="", "", OUT!N902)</f>
        <v>0.996</v>
      </c>
      <c r="Q2621" s="10">
        <f>IF(OUT!O902="", "", OUT!O902)</f>
        <v>50.79</v>
      </c>
      <c r="R2621" s="9">
        <f>IF(PPG!H902="", "", PPG!H902)</f>
        <v>0.91900000000000004</v>
      </c>
      <c r="S2621" s="10">
        <f>IF(PPG!I902="", "", PPG!I902)</f>
        <v>46.86</v>
      </c>
      <c r="T2621" s="9">
        <f>IF(PPG!J902="", "", PPG!J902)</f>
        <v>0.873</v>
      </c>
      <c r="U2621" s="10">
        <f>IF(PPG!K902="", "", PPG!K902)</f>
        <v>44.52</v>
      </c>
      <c r="V2621" s="9">
        <f>IF(PPG!L902="", "", PPG!L902)</f>
        <v>0.82899999999999996</v>
      </c>
      <c r="W2621" s="10">
        <f>IF(PPG!M902="", "", PPG!M902)</f>
        <v>42.27</v>
      </c>
      <c r="X2621" s="9">
        <f>IF(PPG!N902="", "", PPG!N902)</f>
        <v>0.78800000000000003</v>
      </c>
      <c r="Y2621" s="10">
        <f>IF(PPG!O902="", "", PPG!O902)</f>
        <v>40.18</v>
      </c>
      <c r="Z2621" s="9">
        <f>IF(PPG!Q902="", "", PPG!Q902)</f>
        <v>0.94199999999999995</v>
      </c>
      <c r="AA2621" s="10">
        <f>IF(PPG!R902="", "", PPG!R902)</f>
        <v>48.04</v>
      </c>
      <c r="AB2621" s="9">
        <f>IF(PPG!S902="", "", PPG!S902)</f>
        <v>0.91900000000000004</v>
      </c>
      <c r="AC2621" s="10">
        <f>IF(PPG!T902="", "", PPG!T902)</f>
        <v>46.86</v>
      </c>
      <c r="AD2621" s="9">
        <f>IF(PPG!U902="", "", PPG!U902)</f>
        <v>0.873</v>
      </c>
      <c r="AE2621" s="10">
        <f>IF(PPG!V902="", "", PPG!V902)</f>
        <v>44.52</v>
      </c>
      <c r="AF2621" s="9">
        <f>IF(PPG!W902="", "", PPG!W902)</f>
        <v>0.82899999999999996</v>
      </c>
      <c r="AG2621" s="10">
        <f>IF(PPG!X902="", "", PPG!X902)</f>
        <v>42.27</v>
      </c>
      <c r="AH2621" s="9">
        <f>IF(PPG!Y902="", "", PPG!Y902)</f>
        <v>0.78800000000000003</v>
      </c>
      <c r="AI2621" s="10">
        <f>IF(PPG!Z902="", "", PPG!Z902)</f>
        <v>40.18</v>
      </c>
      <c r="AJ2621" s="31" t="str">
        <f>IF(D2621&lt;&gt;"",D2621*I2621, "0.00")</f>
        <v>0.00</v>
      </c>
      <c r="AK2621" s="8" t="str">
        <f>IF(D2621&lt;&gt;"",D2621, "0")</f>
        <v>0</v>
      </c>
      <c r="AL2621" s="8" t="str">
        <f>IF(D2621&lt;&gt;"",D2621*K2621, "0")</f>
        <v>0</v>
      </c>
    </row>
    <row r="2622" spans="1:38">
      <c r="A2622" s="8">
        <f>IF(OUT!C903="", "", OUT!C903)</f>
        <v>727</v>
      </c>
      <c r="B2622" s="19">
        <f>IF(OUT!A903="", "", OUT!A903)</f>
        <v>14165</v>
      </c>
      <c r="C2622" s="8" t="str">
        <f>IF(OUT!D903="", "", OUT!D903)</f>
        <v>RM</v>
      </c>
      <c r="D2622" s="26"/>
      <c r="E2622" s="35" t="str">
        <f>IF(OUT!E903="", "", OUT!E903)</f>
        <v>51 CELL</v>
      </c>
      <c r="F2622" s="23" t="str">
        <f>IF(OUT!AE903="NEW", "✷", "")</f>
        <v>✷</v>
      </c>
      <c r="G2622" t="str">
        <f>IF(OUT!B903="", "", OUT!B903)</f>
        <v>SALVIA SPLENDOR FUCHSIA</v>
      </c>
      <c r="H2622" s="20">
        <f>IF(AND($K$3=1,$K$4="N"),P2622,IF(AND($K$3=2,$K$4="N"),R2622,IF(AND($K$3=3,$K$4="N"),T2622,IF(AND($K$3=4,$K$4="N"),V2622,IF(AND($K$3=5,$K$4="N"),X2622,IF(AND($K$3=1,$K$4="Y"),Z2622,IF(AND($K$3=2,$K$4="Y"),AB2622,IF(AND($K$3=3,$K$4="Y"),AD2622,IF(AND($K$3=4,$K$4="Y"),AF2622,IF(AND($K$3=5,$K$4="Y"),AH2622,"FALSE"))))))))))</f>
        <v>0.996</v>
      </c>
      <c r="I2622" s="21">
        <f>IF(AND($K$3=1,$K$4="N"),Q2622,IF(AND($K$3=2,$K$4="N"),S2622,IF(AND($K$3=3,$K$4="N"),U2622,IF(AND($K$3=4,$K$4="N"),W2622,IF(AND($K$3=5,$K$4="N"),Y2622,IF(AND($K$3=1,$K$4="Y"),AA2622,IF(AND($K$3=2,$K$4="Y"),AC2622,IF(AND($K$3=3,$K$4="Y"),AE2622,IF(AND($K$3=4,$K$4="Y"),AG2622,IF(AND($K$3=5,$K$4="Y"),AI2622,"FALSE"))))))))))</f>
        <v>50.79</v>
      </c>
      <c r="J2622" s="35" t="str">
        <f>IF(OUT!F903="", "", OUT!F903)</f>
        <v>STRIP TRAY</v>
      </c>
      <c r="K2622" s="8">
        <f>IF(OUT!P903="", "", OUT!P903)</f>
        <v>51</v>
      </c>
      <c r="L2622" s="8" t="str">
        <f>IF(OUT!AE903="", "", OUT!AE903)</f>
        <v>NEW</v>
      </c>
      <c r="M2622" s="8" t="str">
        <f>IF(OUT!AG903="", "", OUT!AG903)</f>
        <v/>
      </c>
      <c r="N2622" s="8" t="str">
        <f>IF(OUT!AQ903="", "", OUT!AQ903)</f>
        <v/>
      </c>
      <c r="O2622" s="8" t="str">
        <f>IF(OUT!BO903="", "", OUT!BO903)</f>
        <v>T7</v>
      </c>
      <c r="P2622" s="9">
        <f>IF(OUT!N903="", "", OUT!N903)</f>
        <v>0.996</v>
      </c>
      <c r="Q2622" s="10">
        <f>IF(OUT!O903="", "", OUT!O903)</f>
        <v>50.79</v>
      </c>
      <c r="R2622" s="9">
        <f>IF(PPG!H903="", "", PPG!H903)</f>
        <v>0.91900000000000004</v>
      </c>
      <c r="S2622" s="10">
        <f>IF(PPG!I903="", "", PPG!I903)</f>
        <v>46.86</v>
      </c>
      <c r="T2622" s="9">
        <f>IF(PPG!J903="", "", PPG!J903)</f>
        <v>0.873</v>
      </c>
      <c r="U2622" s="10">
        <f>IF(PPG!K903="", "", PPG!K903)</f>
        <v>44.52</v>
      </c>
      <c r="V2622" s="9">
        <f>IF(PPG!L903="", "", PPG!L903)</f>
        <v>0.82899999999999996</v>
      </c>
      <c r="W2622" s="10">
        <f>IF(PPG!M903="", "", PPG!M903)</f>
        <v>42.27</v>
      </c>
      <c r="X2622" s="9">
        <f>IF(PPG!N903="", "", PPG!N903)</f>
        <v>0.78800000000000003</v>
      </c>
      <c r="Y2622" s="10">
        <f>IF(PPG!O903="", "", PPG!O903)</f>
        <v>40.18</v>
      </c>
      <c r="Z2622" s="9">
        <f>IF(PPG!Q903="", "", PPG!Q903)</f>
        <v>0.94199999999999995</v>
      </c>
      <c r="AA2622" s="10">
        <f>IF(PPG!R903="", "", PPG!R903)</f>
        <v>48.04</v>
      </c>
      <c r="AB2622" s="9">
        <f>IF(PPG!S903="", "", PPG!S903)</f>
        <v>0.91900000000000004</v>
      </c>
      <c r="AC2622" s="10">
        <f>IF(PPG!T903="", "", PPG!T903)</f>
        <v>46.86</v>
      </c>
      <c r="AD2622" s="9">
        <f>IF(PPG!U903="", "", PPG!U903)</f>
        <v>0.873</v>
      </c>
      <c r="AE2622" s="10">
        <f>IF(PPG!V903="", "", PPG!V903)</f>
        <v>44.52</v>
      </c>
      <c r="AF2622" s="9">
        <f>IF(PPG!W903="", "", PPG!W903)</f>
        <v>0.82899999999999996</v>
      </c>
      <c r="AG2622" s="10">
        <f>IF(PPG!X903="", "", PPG!X903)</f>
        <v>42.27</v>
      </c>
      <c r="AH2622" s="9">
        <f>IF(PPG!Y903="", "", PPG!Y903)</f>
        <v>0.78800000000000003</v>
      </c>
      <c r="AI2622" s="10">
        <f>IF(PPG!Z903="", "", PPG!Z903)</f>
        <v>40.18</v>
      </c>
      <c r="AJ2622" s="31" t="str">
        <f>IF(D2622&lt;&gt;"",D2622*I2622, "0.00")</f>
        <v>0.00</v>
      </c>
      <c r="AK2622" s="8" t="str">
        <f>IF(D2622&lt;&gt;"",D2622, "0")</f>
        <v>0</v>
      </c>
      <c r="AL2622" s="8" t="str">
        <f>IF(D2622&lt;&gt;"",D2622*K2622, "0")</f>
        <v>0</v>
      </c>
    </row>
    <row r="2623" spans="1:38">
      <c r="A2623" s="8">
        <f>IF(OUT!C904="", "", OUT!C904)</f>
        <v>727</v>
      </c>
      <c r="B2623" s="19">
        <f>IF(OUT!A904="", "", OUT!A904)</f>
        <v>14166</v>
      </c>
      <c r="C2623" s="8" t="str">
        <f>IF(OUT!D904="", "", OUT!D904)</f>
        <v>RM</v>
      </c>
      <c r="D2623" s="26"/>
      <c r="E2623" s="35" t="str">
        <f>IF(OUT!E904="", "", OUT!E904)</f>
        <v>51 CELL</v>
      </c>
      <c r="F2623" s="23" t="str">
        <f>IF(OUT!AE904="NEW", "✷", "")</f>
        <v>✷</v>
      </c>
      <c r="G2623" t="str">
        <f>IF(OUT!B904="", "", OUT!B904)</f>
        <v>SALVIA SPLENDOR RED FLAMINGO</v>
      </c>
      <c r="H2623" s="20">
        <f>IF(AND($K$3=1,$K$4="N"),P2623,IF(AND($K$3=2,$K$4="N"),R2623,IF(AND($K$3=3,$K$4="N"),T2623,IF(AND($K$3=4,$K$4="N"),V2623,IF(AND($K$3=5,$K$4="N"),X2623,IF(AND($K$3=1,$K$4="Y"),Z2623,IF(AND($K$3=2,$K$4="Y"),AB2623,IF(AND($K$3=3,$K$4="Y"),AD2623,IF(AND($K$3=4,$K$4="Y"),AF2623,IF(AND($K$3=5,$K$4="Y"),AH2623,"FALSE"))))))))))</f>
        <v>0.996</v>
      </c>
      <c r="I2623" s="21">
        <f>IF(AND($K$3=1,$K$4="N"),Q2623,IF(AND($K$3=2,$K$4="N"),S2623,IF(AND($K$3=3,$K$4="N"),U2623,IF(AND($K$3=4,$K$4="N"),W2623,IF(AND($K$3=5,$K$4="N"),Y2623,IF(AND($K$3=1,$K$4="Y"),AA2623,IF(AND($K$3=2,$K$4="Y"),AC2623,IF(AND($K$3=3,$K$4="Y"),AE2623,IF(AND($K$3=4,$K$4="Y"),AG2623,IF(AND($K$3=5,$K$4="Y"),AI2623,"FALSE"))))))))))</f>
        <v>50.79</v>
      </c>
      <c r="J2623" s="35" t="str">
        <f>IF(OUT!F904="", "", OUT!F904)</f>
        <v>STRIP TRAY</v>
      </c>
      <c r="K2623" s="8">
        <f>IF(OUT!P904="", "", OUT!P904)</f>
        <v>51</v>
      </c>
      <c r="L2623" s="8" t="str">
        <f>IF(OUT!AE904="", "", OUT!AE904)</f>
        <v>NEW</v>
      </c>
      <c r="M2623" s="8" t="str">
        <f>IF(OUT!AG904="", "", OUT!AG904)</f>
        <v/>
      </c>
      <c r="N2623" s="8" t="str">
        <f>IF(OUT!AQ904="", "", OUT!AQ904)</f>
        <v/>
      </c>
      <c r="O2623" s="8" t="str">
        <f>IF(OUT!BO904="", "", OUT!BO904)</f>
        <v>T7</v>
      </c>
      <c r="P2623" s="9">
        <f>IF(OUT!N904="", "", OUT!N904)</f>
        <v>0.996</v>
      </c>
      <c r="Q2623" s="10">
        <f>IF(OUT!O904="", "", OUT!O904)</f>
        <v>50.79</v>
      </c>
      <c r="R2623" s="9">
        <f>IF(PPG!H904="", "", PPG!H904)</f>
        <v>0.91900000000000004</v>
      </c>
      <c r="S2623" s="10">
        <f>IF(PPG!I904="", "", PPG!I904)</f>
        <v>46.86</v>
      </c>
      <c r="T2623" s="9">
        <f>IF(PPG!J904="", "", PPG!J904)</f>
        <v>0.873</v>
      </c>
      <c r="U2623" s="10">
        <f>IF(PPG!K904="", "", PPG!K904)</f>
        <v>44.52</v>
      </c>
      <c r="V2623" s="9">
        <f>IF(PPG!L904="", "", PPG!L904)</f>
        <v>0.82899999999999996</v>
      </c>
      <c r="W2623" s="10">
        <f>IF(PPG!M904="", "", PPG!M904)</f>
        <v>42.27</v>
      </c>
      <c r="X2623" s="9">
        <f>IF(PPG!N904="", "", PPG!N904)</f>
        <v>0.78800000000000003</v>
      </c>
      <c r="Y2623" s="10">
        <f>IF(PPG!O904="", "", PPG!O904)</f>
        <v>40.18</v>
      </c>
      <c r="Z2623" s="9">
        <f>IF(PPG!Q904="", "", PPG!Q904)</f>
        <v>0.94199999999999995</v>
      </c>
      <c r="AA2623" s="10">
        <f>IF(PPG!R904="", "", PPG!R904)</f>
        <v>48.04</v>
      </c>
      <c r="AB2623" s="9">
        <f>IF(PPG!S904="", "", PPG!S904)</f>
        <v>0.91900000000000004</v>
      </c>
      <c r="AC2623" s="10">
        <f>IF(PPG!T904="", "", PPG!T904)</f>
        <v>46.86</v>
      </c>
      <c r="AD2623" s="9">
        <f>IF(PPG!U904="", "", PPG!U904)</f>
        <v>0.873</v>
      </c>
      <c r="AE2623" s="10">
        <f>IF(PPG!V904="", "", PPG!V904)</f>
        <v>44.52</v>
      </c>
      <c r="AF2623" s="9">
        <f>IF(PPG!W904="", "", PPG!W904)</f>
        <v>0.82899999999999996</v>
      </c>
      <c r="AG2623" s="10">
        <f>IF(PPG!X904="", "", PPG!X904)</f>
        <v>42.27</v>
      </c>
      <c r="AH2623" s="9">
        <f>IF(PPG!Y904="", "", PPG!Y904)</f>
        <v>0.78800000000000003</v>
      </c>
      <c r="AI2623" s="10">
        <f>IF(PPG!Z904="", "", PPG!Z904)</f>
        <v>40.18</v>
      </c>
      <c r="AJ2623" s="31" t="str">
        <f>IF(D2623&lt;&gt;"",D2623*I2623, "0.00")</f>
        <v>0.00</v>
      </c>
      <c r="AK2623" s="8" t="str">
        <f>IF(D2623&lt;&gt;"",D2623, "0")</f>
        <v>0</v>
      </c>
      <c r="AL2623" s="8" t="str">
        <f>IF(D2623&lt;&gt;"",D2623*K2623, "0")</f>
        <v>0</v>
      </c>
    </row>
    <row r="2624" spans="1:38">
      <c r="A2624" s="8">
        <f>IF(OUT!C245="", "", OUT!C245)</f>
        <v>727</v>
      </c>
      <c r="B2624" s="19">
        <f>IF(OUT!A245="", "", OUT!A245)</f>
        <v>11264</v>
      </c>
      <c r="C2624" s="8" t="str">
        <f>IF(OUT!D245="", "", OUT!D245)</f>
        <v>RM</v>
      </c>
      <c r="D2624" s="26"/>
      <c r="E2624" s="35" t="str">
        <f>IF(OUT!E245="", "", OUT!E245)</f>
        <v>51 CELL</v>
      </c>
      <c r="F2624" s="23" t="str">
        <f>IF(OUT!AE245="NEW", "✷", "")</f>
        <v/>
      </c>
      <c r="G2624" t="str">
        <f>IF(OUT!B245="", "", OUT!B245)</f>
        <v>SALVIA TANAMI BLUE</v>
      </c>
      <c r="H2624" s="20">
        <f>IF(AND($K$3=1,$K$4="N"),P2624,IF(AND($K$3=2,$K$4="N"),R2624,IF(AND($K$3=3,$K$4="N"),T2624,IF(AND($K$3=4,$K$4="N"),V2624,IF(AND($K$3=5,$K$4="N"),X2624,IF(AND($K$3=1,$K$4="Y"),Z2624,IF(AND($K$3=2,$K$4="Y"),AB2624,IF(AND($K$3=3,$K$4="Y"),AD2624,IF(AND($K$3=4,$K$4="Y"),AF2624,IF(AND($K$3=5,$K$4="Y"),AH2624,"FALSE"))))))))))</f>
        <v>1.052</v>
      </c>
      <c r="I2624" s="21">
        <f>IF(AND($K$3=1,$K$4="N"),Q2624,IF(AND($K$3=2,$K$4="N"),S2624,IF(AND($K$3=3,$K$4="N"),U2624,IF(AND($K$3=4,$K$4="N"),W2624,IF(AND($K$3=5,$K$4="N"),Y2624,IF(AND($K$3=1,$K$4="Y"),AA2624,IF(AND($K$3=2,$K$4="Y"),AC2624,IF(AND($K$3=3,$K$4="Y"),AE2624,IF(AND($K$3=4,$K$4="Y"),AG2624,IF(AND($K$3=5,$K$4="Y"),AI2624,"FALSE"))))))))))</f>
        <v>53.65</v>
      </c>
      <c r="J2624" s="35" t="str">
        <f>IF(OUT!F245="", "", OUT!F245)</f>
        <v>STRIP TRAY</v>
      </c>
      <c r="K2624" s="8">
        <f>IF(OUT!P245="", "", OUT!P245)</f>
        <v>51</v>
      </c>
      <c r="L2624" s="8" t="str">
        <f>IF(OUT!AE245="", "", OUT!AE245)</f>
        <v/>
      </c>
      <c r="M2624" s="8" t="str">
        <f>IF(OUT!AG245="", "", OUT!AG245)</f>
        <v>PAT</v>
      </c>
      <c r="N2624" s="8" t="str">
        <f>IF(OUT!AQ245="", "", OUT!AQ245)</f>
        <v/>
      </c>
      <c r="O2624" s="8" t="str">
        <f>IF(OUT!BO245="", "", OUT!BO245)</f>
        <v>T7</v>
      </c>
      <c r="P2624" s="9">
        <f>IF(OUT!N245="", "", OUT!N245)</f>
        <v>1.052</v>
      </c>
      <c r="Q2624" s="10">
        <f>IF(OUT!O245="", "", OUT!O245)</f>
        <v>53.65</v>
      </c>
      <c r="R2624" s="9">
        <f>IF(PPG!H245="", "", PPG!H245)</f>
        <v>0.97099999999999997</v>
      </c>
      <c r="S2624" s="10">
        <f>IF(PPG!I245="", "", PPG!I245)</f>
        <v>49.52</v>
      </c>
      <c r="T2624" s="9">
        <f>IF(PPG!J245="", "", PPG!J245)</f>
        <v>0.92200000000000004</v>
      </c>
      <c r="U2624" s="10">
        <f>IF(PPG!K245="", "", PPG!K245)</f>
        <v>47.02</v>
      </c>
      <c r="V2624" s="9">
        <f>IF(PPG!L245="", "", PPG!L245)</f>
        <v>0.876</v>
      </c>
      <c r="W2624" s="10">
        <f>IF(PPG!M245="", "", PPG!M245)</f>
        <v>44.67</v>
      </c>
      <c r="X2624" s="9">
        <f>IF(PPG!N245="", "", PPG!N245)</f>
        <v>0.83299999999999996</v>
      </c>
      <c r="Y2624" s="10">
        <f>IF(PPG!O245="", "", PPG!O245)</f>
        <v>42.48</v>
      </c>
      <c r="Z2624" s="9">
        <f>IF(PPG!Q245="", "", PPG!Q245)</f>
        <v>0.995</v>
      </c>
      <c r="AA2624" s="10">
        <f>IF(PPG!R245="", "", PPG!R245)</f>
        <v>50.74</v>
      </c>
      <c r="AB2624" s="9">
        <f>IF(PPG!S245="", "", PPG!S245)</f>
        <v>0.97099999999999997</v>
      </c>
      <c r="AC2624" s="10">
        <f>IF(PPG!T245="", "", PPG!T245)</f>
        <v>49.52</v>
      </c>
      <c r="AD2624" s="9">
        <f>IF(PPG!U245="", "", PPG!U245)</f>
        <v>0.92200000000000004</v>
      </c>
      <c r="AE2624" s="10">
        <f>IF(PPG!V245="", "", PPG!V245)</f>
        <v>47.02</v>
      </c>
      <c r="AF2624" s="9">
        <f>IF(PPG!W245="", "", PPG!W245)</f>
        <v>0.876</v>
      </c>
      <c r="AG2624" s="10">
        <f>IF(PPG!X245="", "", PPG!X245)</f>
        <v>44.67</v>
      </c>
      <c r="AH2624" s="9">
        <f>IF(PPG!Y245="", "", PPG!Y245)</f>
        <v>0.83299999999999996</v>
      </c>
      <c r="AI2624" s="10">
        <f>IF(PPG!Z245="", "", PPG!Z245)</f>
        <v>42.48</v>
      </c>
      <c r="AJ2624" s="31" t="str">
        <f>IF(D2624&lt;&gt;"",D2624*I2624, "0.00")</f>
        <v>0.00</v>
      </c>
      <c r="AK2624" s="8" t="str">
        <f>IF(D2624&lt;&gt;"",D2624, "0")</f>
        <v>0</v>
      </c>
      <c r="AL2624" s="8" t="str">
        <f>IF(D2624&lt;&gt;"",D2624*K2624, "0")</f>
        <v>0</v>
      </c>
    </row>
    <row r="2625" spans="1:38">
      <c r="A2625" s="8">
        <f>IF(OUT!C246="", "", OUT!C246)</f>
        <v>727</v>
      </c>
      <c r="B2625" s="19">
        <f>IF(OUT!A246="", "", OUT!A246)</f>
        <v>11265</v>
      </c>
      <c r="C2625" s="8" t="str">
        <f>IF(OUT!D246="", "", OUT!D246)</f>
        <v>RM</v>
      </c>
      <c r="D2625" s="26"/>
      <c r="E2625" s="35" t="str">
        <f>IF(OUT!E246="", "", OUT!E246)</f>
        <v>51 CELL</v>
      </c>
      <c r="F2625" s="23" t="str">
        <f>IF(OUT!AE246="NEW", "✷", "")</f>
        <v/>
      </c>
      <c r="G2625" t="str">
        <f>IF(OUT!B246="", "", OUT!B246)</f>
        <v>SALVIA TANAMI PURPLE</v>
      </c>
      <c r="H2625" s="20">
        <f>IF(AND($K$3=1,$K$4="N"),P2625,IF(AND($K$3=2,$K$4="N"),R2625,IF(AND($K$3=3,$K$4="N"),T2625,IF(AND($K$3=4,$K$4="N"),V2625,IF(AND($K$3=5,$K$4="N"),X2625,IF(AND($K$3=1,$K$4="Y"),Z2625,IF(AND($K$3=2,$K$4="Y"),AB2625,IF(AND($K$3=3,$K$4="Y"),AD2625,IF(AND($K$3=4,$K$4="Y"),AF2625,IF(AND($K$3=5,$K$4="Y"),AH2625,"FALSE"))))))))))</f>
        <v>1.052</v>
      </c>
      <c r="I2625" s="21">
        <f>IF(AND($K$3=1,$K$4="N"),Q2625,IF(AND($K$3=2,$K$4="N"),S2625,IF(AND($K$3=3,$K$4="N"),U2625,IF(AND($K$3=4,$K$4="N"),W2625,IF(AND($K$3=5,$K$4="N"),Y2625,IF(AND($K$3=1,$K$4="Y"),AA2625,IF(AND($K$3=2,$K$4="Y"),AC2625,IF(AND($K$3=3,$K$4="Y"),AE2625,IF(AND($K$3=4,$K$4="Y"),AG2625,IF(AND($K$3=5,$K$4="Y"),AI2625,"FALSE"))))))))))</f>
        <v>53.65</v>
      </c>
      <c r="J2625" s="35" t="str">
        <f>IF(OUT!F246="", "", OUT!F246)</f>
        <v>STRIP TRAY</v>
      </c>
      <c r="K2625" s="8">
        <f>IF(OUT!P246="", "", OUT!P246)</f>
        <v>51</v>
      </c>
      <c r="L2625" s="8" t="str">
        <f>IF(OUT!AE246="", "", OUT!AE246)</f>
        <v/>
      </c>
      <c r="M2625" s="8" t="str">
        <f>IF(OUT!AG246="", "", OUT!AG246)</f>
        <v>PAT</v>
      </c>
      <c r="N2625" s="8" t="str">
        <f>IF(OUT!AQ246="", "", OUT!AQ246)</f>
        <v/>
      </c>
      <c r="O2625" s="8" t="str">
        <f>IF(OUT!BO246="", "", OUT!BO246)</f>
        <v>T7</v>
      </c>
      <c r="P2625" s="9">
        <f>IF(OUT!N246="", "", OUT!N246)</f>
        <v>1.052</v>
      </c>
      <c r="Q2625" s="10">
        <f>IF(OUT!O246="", "", OUT!O246)</f>
        <v>53.65</v>
      </c>
      <c r="R2625" s="9">
        <f>IF(PPG!H246="", "", PPG!H246)</f>
        <v>0.97099999999999997</v>
      </c>
      <c r="S2625" s="10">
        <f>IF(PPG!I246="", "", PPG!I246)</f>
        <v>49.52</v>
      </c>
      <c r="T2625" s="9">
        <f>IF(PPG!J246="", "", PPG!J246)</f>
        <v>0.92200000000000004</v>
      </c>
      <c r="U2625" s="10">
        <f>IF(PPG!K246="", "", PPG!K246)</f>
        <v>47.02</v>
      </c>
      <c r="V2625" s="9">
        <f>IF(PPG!L246="", "", PPG!L246)</f>
        <v>0.876</v>
      </c>
      <c r="W2625" s="10">
        <f>IF(PPG!M246="", "", PPG!M246)</f>
        <v>44.67</v>
      </c>
      <c r="X2625" s="9">
        <f>IF(PPG!N246="", "", PPG!N246)</f>
        <v>0.83299999999999996</v>
      </c>
      <c r="Y2625" s="10">
        <f>IF(PPG!O246="", "", PPG!O246)</f>
        <v>42.48</v>
      </c>
      <c r="Z2625" s="9">
        <f>IF(PPG!Q246="", "", PPG!Q246)</f>
        <v>0.995</v>
      </c>
      <c r="AA2625" s="10">
        <f>IF(PPG!R246="", "", PPG!R246)</f>
        <v>50.74</v>
      </c>
      <c r="AB2625" s="9">
        <f>IF(PPG!S246="", "", PPG!S246)</f>
        <v>0.97099999999999997</v>
      </c>
      <c r="AC2625" s="10">
        <f>IF(PPG!T246="", "", PPG!T246)</f>
        <v>49.52</v>
      </c>
      <c r="AD2625" s="9">
        <f>IF(PPG!U246="", "", PPG!U246)</f>
        <v>0.92200000000000004</v>
      </c>
      <c r="AE2625" s="10">
        <f>IF(PPG!V246="", "", PPG!V246)</f>
        <v>47.02</v>
      </c>
      <c r="AF2625" s="9">
        <f>IF(PPG!W246="", "", PPG!W246)</f>
        <v>0.876</v>
      </c>
      <c r="AG2625" s="10">
        <f>IF(PPG!X246="", "", PPG!X246)</f>
        <v>44.67</v>
      </c>
      <c r="AH2625" s="9">
        <f>IF(PPG!Y246="", "", PPG!Y246)</f>
        <v>0.83299999999999996</v>
      </c>
      <c r="AI2625" s="10">
        <f>IF(PPG!Z246="", "", PPG!Z246)</f>
        <v>42.48</v>
      </c>
      <c r="AJ2625" s="31" t="str">
        <f>IF(D2625&lt;&gt;"",D2625*I2625, "0.00")</f>
        <v>0.00</v>
      </c>
      <c r="AK2625" s="8" t="str">
        <f>IF(D2625&lt;&gt;"",D2625, "0")</f>
        <v>0</v>
      </c>
      <c r="AL2625" s="8" t="str">
        <f>IF(D2625&lt;&gt;"",D2625*K2625, "0")</f>
        <v>0</v>
      </c>
    </row>
    <row r="2626" spans="1:38">
      <c r="A2626" s="8">
        <f>IF(OUT!C247="", "", OUT!C247)</f>
        <v>727</v>
      </c>
      <c r="B2626" s="19">
        <f>IF(OUT!A247="", "", OUT!A247)</f>
        <v>11266</v>
      </c>
      <c r="C2626" s="8" t="str">
        <f>IF(OUT!D247="", "", OUT!D247)</f>
        <v>RM</v>
      </c>
      <c r="D2626" s="26"/>
      <c r="E2626" s="35" t="str">
        <f>IF(OUT!E247="", "", OUT!E247)</f>
        <v>51 CELL</v>
      </c>
      <c r="F2626" s="23" t="str">
        <f>IF(OUT!AE247="NEW", "✷", "")</f>
        <v/>
      </c>
      <c r="G2626" t="str">
        <f>IF(OUT!B247="", "", OUT!B247)</f>
        <v>SALVIA TANAMI RED</v>
      </c>
      <c r="H2626" s="20">
        <f>IF(AND($K$3=1,$K$4="N"),P2626,IF(AND($K$3=2,$K$4="N"),R2626,IF(AND($K$3=3,$K$4="N"),T2626,IF(AND($K$3=4,$K$4="N"),V2626,IF(AND($K$3=5,$K$4="N"),X2626,IF(AND($K$3=1,$K$4="Y"),Z2626,IF(AND($K$3=2,$K$4="Y"),AB2626,IF(AND($K$3=3,$K$4="Y"),AD2626,IF(AND($K$3=4,$K$4="Y"),AF2626,IF(AND($K$3=5,$K$4="Y"),AH2626,"FALSE"))))))))))</f>
        <v>1.052</v>
      </c>
      <c r="I2626" s="21">
        <f>IF(AND($K$3=1,$K$4="N"),Q2626,IF(AND($K$3=2,$K$4="N"),S2626,IF(AND($K$3=3,$K$4="N"),U2626,IF(AND($K$3=4,$K$4="N"),W2626,IF(AND($K$3=5,$K$4="N"),Y2626,IF(AND($K$3=1,$K$4="Y"),AA2626,IF(AND($K$3=2,$K$4="Y"),AC2626,IF(AND($K$3=3,$K$4="Y"),AE2626,IF(AND($K$3=4,$K$4="Y"),AG2626,IF(AND($K$3=5,$K$4="Y"),AI2626,"FALSE"))))))))))</f>
        <v>53.65</v>
      </c>
      <c r="J2626" s="35" t="str">
        <f>IF(OUT!F247="", "", OUT!F247)</f>
        <v>STRIP TRAY</v>
      </c>
      <c r="K2626" s="8">
        <f>IF(OUT!P247="", "", OUT!P247)</f>
        <v>51</v>
      </c>
      <c r="L2626" s="8" t="str">
        <f>IF(OUT!AE247="", "", OUT!AE247)</f>
        <v/>
      </c>
      <c r="M2626" s="8" t="str">
        <f>IF(OUT!AG247="", "", OUT!AG247)</f>
        <v>PAT</v>
      </c>
      <c r="N2626" s="8" t="str">
        <f>IF(OUT!AQ247="", "", OUT!AQ247)</f>
        <v/>
      </c>
      <c r="O2626" s="8" t="str">
        <f>IF(OUT!BO247="", "", OUT!BO247)</f>
        <v>T7</v>
      </c>
      <c r="P2626" s="9">
        <f>IF(OUT!N247="", "", OUT!N247)</f>
        <v>1.052</v>
      </c>
      <c r="Q2626" s="10">
        <f>IF(OUT!O247="", "", OUT!O247)</f>
        <v>53.65</v>
      </c>
      <c r="R2626" s="9">
        <f>IF(PPG!H247="", "", PPG!H247)</f>
        <v>0.97099999999999997</v>
      </c>
      <c r="S2626" s="10">
        <f>IF(PPG!I247="", "", PPG!I247)</f>
        <v>49.52</v>
      </c>
      <c r="T2626" s="9">
        <f>IF(PPG!J247="", "", PPG!J247)</f>
        <v>0.92200000000000004</v>
      </c>
      <c r="U2626" s="10">
        <f>IF(PPG!K247="", "", PPG!K247)</f>
        <v>47.02</v>
      </c>
      <c r="V2626" s="9">
        <f>IF(PPG!L247="", "", PPG!L247)</f>
        <v>0.876</v>
      </c>
      <c r="W2626" s="10">
        <f>IF(PPG!M247="", "", PPG!M247)</f>
        <v>44.67</v>
      </c>
      <c r="X2626" s="9">
        <f>IF(PPG!N247="", "", PPG!N247)</f>
        <v>0.83299999999999996</v>
      </c>
      <c r="Y2626" s="10">
        <f>IF(PPG!O247="", "", PPG!O247)</f>
        <v>42.48</v>
      </c>
      <c r="Z2626" s="9">
        <f>IF(PPG!Q247="", "", PPG!Q247)</f>
        <v>0.995</v>
      </c>
      <c r="AA2626" s="10">
        <f>IF(PPG!R247="", "", PPG!R247)</f>
        <v>50.74</v>
      </c>
      <c r="AB2626" s="9">
        <f>IF(PPG!S247="", "", PPG!S247)</f>
        <v>0.97099999999999997</v>
      </c>
      <c r="AC2626" s="10">
        <f>IF(PPG!T247="", "", PPG!T247)</f>
        <v>49.52</v>
      </c>
      <c r="AD2626" s="9">
        <f>IF(PPG!U247="", "", PPG!U247)</f>
        <v>0.92200000000000004</v>
      </c>
      <c r="AE2626" s="10">
        <f>IF(PPG!V247="", "", PPG!V247)</f>
        <v>47.02</v>
      </c>
      <c r="AF2626" s="9">
        <f>IF(PPG!W247="", "", PPG!W247)</f>
        <v>0.876</v>
      </c>
      <c r="AG2626" s="10">
        <f>IF(PPG!X247="", "", PPG!X247)</f>
        <v>44.67</v>
      </c>
      <c r="AH2626" s="9">
        <f>IF(PPG!Y247="", "", PPG!Y247)</f>
        <v>0.83299999999999996</v>
      </c>
      <c r="AI2626" s="10">
        <f>IF(PPG!Z247="", "", PPG!Z247)</f>
        <v>42.48</v>
      </c>
      <c r="AJ2626" s="31" t="str">
        <f>IF(D2626&lt;&gt;"",D2626*I2626, "0.00")</f>
        <v>0.00</v>
      </c>
      <c r="AK2626" s="8" t="str">
        <f>IF(D2626&lt;&gt;"",D2626, "0")</f>
        <v>0</v>
      </c>
      <c r="AL2626" s="8" t="str">
        <f>IF(D2626&lt;&gt;"",D2626*K2626, "0")</f>
        <v>0</v>
      </c>
    </row>
    <row r="2627" spans="1:38">
      <c r="A2627" s="8">
        <f>IF(OUT!C248="", "", OUT!C248)</f>
        <v>727</v>
      </c>
      <c r="B2627" s="19">
        <f>IF(OUT!A248="", "", OUT!A248)</f>
        <v>11267</v>
      </c>
      <c r="C2627" s="8" t="str">
        <f>IF(OUT!D248="", "", OUT!D248)</f>
        <v>RM</v>
      </c>
      <c r="D2627" s="26"/>
      <c r="E2627" s="35" t="str">
        <f>IF(OUT!E248="", "", OUT!E248)</f>
        <v>51 CELL</v>
      </c>
      <c r="F2627" s="23" t="str">
        <f>IF(OUT!AE248="NEW", "✷", "")</f>
        <v/>
      </c>
      <c r="G2627" t="str">
        <f>IF(OUT!B248="", "", OUT!B248)</f>
        <v>SALVIA TANAMI ROSE</v>
      </c>
      <c r="H2627" s="20">
        <f>IF(AND($K$3=1,$K$4="N"),P2627,IF(AND($K$3=2,$K$4="N"),R2627,IF(AND($K$3=3,$K$4="N"),T2627,IF(AND($K$3=4,$K$4="N"),V2627,IF(AND($K$3=5,$K$4="N"),X2627,IF(AND($K$3=1,$K$4="Y"),Z2627,IF(AND($K$3=2,$K$4="Y"),AB2627,IF(AND($K$3=3,$K$4="Y"),AD2627,IF(AND($K$3=4,$K$4="Y"),AF2627,IF(AND($K$3=5,$K$4="Y"),AH2627,"FALSE"))))))))))</f>
        <v>1.052</v>
      </c>
      <c r="I2627" s="21">
        <f>IF(AND($K$3=1,$K$4="N"),Q2627,IF(AND($K$3=2,$K$4="N"),S2627,IF(AND($K$3=3,$K$4="N"),U2627,IF(AND($K$3=4,$K$4="N"),W2627,IF(AND($K$3=5,$K$4="N"),Y2627,IF(AND($K$3=1,$K$4="Y"),AA2627,IF(AND($K$3=2,$K$4="Y"),AC2627,IF(AND($K$3=3,$K$4="Y"),AE2627,IF(AND($K$3=4,$K$4="Y"),AG2627,IF(AND($K$3=5,$K$4="Y"),AI2627,"FALSE"))))))))))</f>
        <v>53.65</v>
      </c>
      <c r="J2627" s="35" t="str">
        <f>IF(OUT!F248="", "", OUT!F248)</f>
        <v>STRIP TRAY</v>
      </c>
      <c r="K2627" s="8">
        <f>IF(OUT!P248="", "", OUT!P248)</f>
        <v>51</v>
      </c>
      <c r="L2627" s="8" t="str">
        <f>IF(OUT!AE248="", "", OUT!AE248)</f>
        <v/>
      </c>
      <c r="M2627" s="8" t="str">
        <f>IF(OUT!AG248="", "", OUT!AG248)</f>
        <v>PAT</v>
      </c>
      <c r="N2627" s="8" t="str">
        <f>IF(OUT!AQ248="", "", OUT!AQ248)</f>
        <v/>
      </c>
      <c r="O2627" s="8" t="str">
        <f>IF(OUT!BO248="", "", OUT!BO248)</f>
        <v>T7</v>
      </c>
      <c r="P2627" s="9">
        <f>IF(OUT!N248="", "", OUT!N248)</f>
        <v>1.052</v>
      </c>
      <c r="Q2627" s="10">
        <f>IF(OUT!O248="", "", OUT!O248)</f>
        <v>53.65</v>
      </c>
      <c r="R2627" s="9">
        <f>IF(PPG!H248="", "", PPG!H248)</f>
        <v>0.97099999999999997</v>
      </c>
      <c r="S2627" s="10">
        <f>IF(PPG!I248="", "", PPG!I248)</f>
        <v>49.52</v>
      </c>
      <c r="T2627" s="9">
        <f>IF(PPG!J248="", "", PPG!J248)</f>
        <v>0.92200000000000004</v>
      </c>
      <c r="U2627" s="10">
        <f>IF(PPG!K248="", "", PPG!K248)</f>
        <v>47.02</v>
      </c>
      <c r="V2627" s="9">
        <f>IF(PPG!L248="", "", PPG!L248)</f>
        <v>0.876</v>
      </c>
      <c r="W2627" s="10">
        <f>IF(PPG!M248="", "", PPG!M248)</f>
        <v>44.67</v>
      </c>
      <c r="X2627" s="9">
        <f>IF(PPG!N248="", "", PPG!N248)</f>
        <v>0.83299999999999996</v>
      </c>
      <c r="Y2627" s="10">
        <f>IF(PPG!O248="", "", PPG!O248)</f>
        <v>42.48</v>
      </c>
      <c r="Z2627" s="9">
        <f>IF(PPG!Q248="", "", PPG!Q248)</f>
        <v>0.995</v>
      </c>
      <c r="AA2627" s="10">
        <f>IF(PPG!R248="", "", PPG!R248)</f>
        <v>50.74</v>
      </c>
      <c r="AB2627" s="9">
        <f>IF(PPG!S248="", "", PPG!S248)</f>
        <v>0.97099999999999997</v>
      </c>
      <c r="AC2627" s="10">
        <f>IF(PPG!T248="", "", PPG!T248)</f>
        <v>49.52</v>
      </c>
      <c r="AD2627" s="9">
        <f>IF(PPG!U248="", "", PPG!U248)</f>
        <v>0.92200000000000004</v>
      </c>
      <c r="AE2627" s="10">
        <f>IF(PPG!V248="", "", PPG!V248)</f>
        <v>47.02</v>
      </c>
      <c r="AF2627" s="9">
        <f>IF(PPG!W248="", "", PPG!W248)</f>
        <v>0.876</v>
      </c>
      <c r="AG2627" s="10">
        <f>IF(PPG!X248="", "", PPG!X248)</f>
        <v>44.67</v>
      </c>
      <c r="AH2627" s="9">
        <f>IF(PPG!Y248="", "", PPG!Y248)</f>
        <v>0.83299999999999996</v>
      </c>
      <c r="AI2627" s="10">
        <f>IF(PPG!Z248="", "", PPG!Z248)</f>
        <v>42.48</v>
      </c>
      <c r="AJ2627" s="31" t="str">
        <f>IF(D2627&lt;&gt;"",D2627*I2627, "0.00")</f>
        <v>0.00</v>
      </c>
      <c r="AK2627" s="8" t="str">
        <f>IF(D2627&lt;&gt;"",D2627, "0")</f>
        <v>0</v>
      </c>
      <c r="AL2627" s="8" t="str">
        <f>IF(D2627&lt;&gt;"",D2627*K2627, "0")</f>
        <v>0</v>
      </c>
    </row>
    <row r="2628" spans="1:38">
      <c r="A2628" s="8">
        <f>IF(OUT!C249="", "", OUT!C249)</f>
        <v>727</v>
      </c>
      <c r="B2628" s="19">
        <f>IF(OUT!A249="", "", OUT!A249)</f>
        <v>11268</v>
      </c>
      <c r="C2628" s="8" t="str">
        <f>IF(OUT!D249="", "", OUT!D249)</f>
        <v>RM</v>
      </c>
      <c r="D2628" s="26"/>
      <c r="E2628" s="35" t="str">
        <f>IF(OUT!E249="", "", OUT!E249)</f>
        <v>51 CELL</v>
      </c>
      <c r="F2628" s="23" t="str">
        <f>IF(OUT!AE249="NEW", "✷", "")</f>
        <v/>
      </c>
      <c r="G2628" t="str">
        <f>IF(OUT!B249="", "", OUT!B249)</f>
        <v>SALVIA TANAMI SALMON</v>
      </c>
      <c r="H2628" s="20">
        <f>IF(AND($K$3=1,$K$4="N"),P2628,IF(AND($K$3=2,$K$4="N"),R2628,IF(AND($K$3=3,$K$4="N"),T2628,IF(AND($K$3=4,$K$4="N"),V2628,IF(AND($K$3=5,$K$4="N"),X2628,IF(AND($K$3=1,$K$4="Y"),Z2628,IF(AND($K$3=2,$K$4="Y"),AB2628,IF(AND($K$3=3,$K$4="Y"),AD2628,IF(AND($K$3=4,$K$4="Y"),AF2628,IF(AND($K$3=5,$K$4="Y"),AH2628,"FALSE"))))))))))</f>
        <v>1.052</v>
      </c>
      <c r="I2628" s="21">
        <f>IF(AND($K$3=1,$K$4="N"),Q2628,IF(AND($K$3=2,$K$4="N"),S2628,IF(AND($K$3=3,$K$4="N"),U2628,IF(AND($K$3=4,$K$4="N"),W2628,IF(AND($K$3=5,$K$4="N"),Y2628,IF(AND($K$3=1,$K$4="Y"),AA2628,IF(AND($K$3=2,$K$4="Y"),AC2628,IF(AND($K$3=3,$K$4="Y"),AE2628,IF(AND($K$3=4,$K$4="Y"),AG2628,IF(AND($K$3=5,$K$4="Y"),AI2628,"FALSE"))))))))))</f>
        <v>53.65</v>
      </c>
      <c r="J2628" s="35" t="str">
        <f>IF(OUT!F249="", "", OUT!F249)</f>
        <v>STRIP TRAY</v>
      </c>
      <c r="K2628" s="8">
        <f>IF(OUT!P249="", "", OUT!P249)</f>
        <v>51</v>
      </c>
      <c r="L2628" s="8" t="str">
        <f>IF(OUT!AE249="", "", OUT!AE249)</f>
        <v/>
      </c>
      <c r="M2628" s="8" t="str">
        <f>IF(OUT!AG249="", "", OUT!AG249)</f>
        <v>PAT</v>
      </c>
      <c r="N2628" s="8" t="str">
        <f>IF(OUT!AQ249="", "", OUT!AQ249)</f>
        <v/>
      </c>
      <c r="O2628" s="8" t="str">
        <f>IF(OUT!BO249="", "", OUT!BO249)</f>
        <v>T7</v>
      </c>
      <c r="P2628" s="9">
        <f>IF(OUT!N249="", "", OUT!N249)</f>
        <v>1.052</v>
      </c>
      <c r="Q2628" s="10">
        <f>IF(OUT!O249="", "", OUT!O249)</f>
        <v>53.65</v>
      </c>
      <c r="R2628" s="9">
        <f>IF(PPG!H249="", "", PPG!H249)</f>
        <v>0.97099999999999997</v>
      </c>
      <c r="S2628" s="10">
        <f>IF(PPG!I249="", "", PPG!I249)</f>
        <v>49.52</v>
      </c>
      <c r="T2628" s="9">
        <f>IF(PPG!J249="", "", PPG!J249)</f>
        <v>0.92200000000000004</v>
      </c>
      <c r="U2628" s="10">
        <f>IF(PPG!K249="", "", PPG!K249)</f>
        <v>47.02</v>
      </c>
      <c r="V2628" s="9">
        <f>IF(PPG!L249="", "", PPG!L249)</f>
        <v>0.876</v>
      </c>
      <c r="W2628" s="10">
        <f>IF(PPG!M249="", "", PPG!M249)</f>
        <v>44.67</v>
      </c>
      <c r="X2628" s="9">
        <f>IF(PPG!N249="", "", PPG!N249)</f>
        <v>0.83299999999999996</v>
      </c>
      <c r="Y2628" s="10">
        <f>IF(PPG!O249="", "", PPG!O249)</f>
        <v>42.48</v>
      </c>
      <c r="Z2628" s="9">
        <f>IF(PPG!Q249="", "", PPG!Q249)</f>
        <v>0.995</v>
      </c>
      <c r="AA2628" s="10">
        <f>IF(PPG!R249="", "", PPG!R249)</f>
        <v>50.74</v>
      </c>
      <c r="AB2628" s="9">
        <f>IF(PPG!S249="", "", PPG!S249)</f>
        <v>0.97099999999999997</v>
      </c>
      <c r="AC2628" s="10">
        <f>IF(PPG!T249="", "", PPG!T249)</f>
        <v>49.52</v>
      </c>
      <c r="AD2628" s="9">
        <f>IF(PPG!U249="", "", PPG!U249)</f>
        <v>0.92200000000000004</v>
      </c>
      <c r="AE2628" s="10">
        <f>IF(PPG!V249="", "", PPG!V249)</f>
        <v>47.02</v>
      </c>
      <c r="AF2628" s="9">
        <f>IF(PPG!W249="", "", PPG!W249)</f>
        <v>0.876</v>
      </c>
      <c r="AG2628" s="10">
        <f>IF(PPG!X249="", "", PPG!X249)</f>
        <v>44.67</v>
      </c>
      <c r="AH2628" s="9">
        <f>IF(PPG!Y249="", "", PPG!Y249)</f>
        <v>0.83299999999999996</v>
      </c>
      <c r="AI2628" s="10">
        <f>IF(PPG!Z249="", "", PPG!Z249)</f>
        <v>42.48</v>
      </c>
      <c r="AJ2628" s="31" t="str">
        <f>IF(D2628&lt;&gt;"",D2628*I2628, "0.00")</f>
        <v>0.00</v>
      </c>
      <c r="AK2628" s="8" t="str">
        <f>IF(D2628&lt;&gt;"",D2628, "0")</f>
        <v>0</v>
      </c>
      <c r="AL2628" s="8" t="str">
        <f>IF(D2628&lt;&gt;"",D2628*K2628, "0")</f>
        <v>0</v>
      </c>
    </row>
    <row r="2629" spans="1:38">
      <c r="A2629" s="8">
        <f>IF(OUT!C250="", "", OUT!C250)</f>
        <v>727</v>
      </c>
      <c r="B2629" s="19">
        <f>IF(OUT!A250="", "", OUT!A250)</f>
        <v>11269</v>
      </c>
      <c r="C2629" s="8" t="str">
        <f>IF(OUT!D250="", "", OUT!D250)</f>
        <v>RM</v>
      </c>
      <c r="D2629" s="26"/>
      <c r="E2629" s="35" t="str">
        <f>IF(OUT!E250="", "", OUT!E250)</f>
        <v>51 CELL</v>
      </c>
      <c r="F2629" s="23" t="str">
        <f>IF(OUT!AE250="NEW", "✷", "")</f>
        <v/>
      </c>
      <c r="G2629" t="str">
        <f>IF(OUT!B250="", "", OUT!B250)</f>
        <v>SALVIA TANAMI WHITE</v>
      </c>
      <c r="H2629" s="20">
        <f>IF(AND($K$3=1,$K$4="N"),P2629,IF(AND($K$3=2,$K$4="N"),R2629,IF(AND($K$3=3,$K$4="N"),T2629,IF(AND($K$3=4,$K$4="N"),V2629,IF(AND($K$3=5,$K$4="N"),X2629,IF(AND($K$3=1,$K$4="Y"),Z2629,IF(AND($K$3=2,$K$4="Y"),AB2629,IF(AND($K$3=3,$K$4="Y"),AD2629,IF(AND($K$3=4,$K$4="Y"),AF2629,IF(AND($K$3=5,$K$4="Y"),AH2629,"FALSE"))))))))))</f>
        <v>1.052</v>
      </c>
      <c r="I2629" s="21">
        <f>IF(AND($K$3=1,$K$4="N"),Q2629,IF(AND($K$3=2,$K$4="N"),S2629,IF(AND($K$3=3,$K$4="N"),U2629,IF(AND($K$3=4,$K$4="N"),W2629,IF(AND($K$3=5,$K$4="N"),Y2629,IF(AND($K$3=1,$K$4="Y"),AA2629,IF(AND($K$3=2,$K$4="Y"),AC2629,IF(AND($K$3=3,$K$4="Y"),AE2629,IF(AND($K$3=4,$K$4="Y"),AG2629,IF(AND($K$3=5,$K$4="Y"),AI2629,"FALSE"))))))))))</f>
        <v>53.65</v>
      </c>
      <c r="J2629" s="35" t="str">
        <f>IF(OUT!F250="", "", OUT!F250)</f>
        <v>STRIP TRAY</v>
      </c>
      <c r="K2629" s="8">
        <f>IF(OUT!P250="", "", OUT!P250)</f>
        <v>51</v>
      </c>
      <c r="L2629" s="8" t="str">
        <f>IF(OUT!AE250="", "", OUT!AE250)</f>
        <v/>
      </c>
      <c r="M2629" s="8" t="str">
        <f>IF(OUT!AG250="", "", OUT!AG250)</f>
        <v>PAT</v>
      </c>
      <c r="N2629" s="8" t="str">
        <f>IF(OUT!AQ250="", "", OUT!AQ250)</f>
        <v/>
      </c>
      <c r="O2629" s="8" t="str">
        <f>IF(OUT!BO250="", "", OUT!BO250)</f>
        <v>T7</v>
      </c>
      <c r="P2629" s="9">
        <f>IF(OUT!N250="", "", OUT!N250)</f>
        <v>1.052</v>
      </c>
      <c r="Q2629" s="10">
        <f>IF(OUT!O250="", "", OUT!O250)</f>
        <v>53.65</v>
      </c>
      <c r="R2629" s="9">
        <f>IF(PPG!H250="", "", PPG!H250)</f>
        <v>0.97099999999999997</v>
      </c>
      <c r="S2629" s="10">
        <f>IF(PPG!I250="", "", PPG!I250)</f>
        <v>49.52</v>
      </c>
      <c r="T2629" s="9">
        <f>IF(PPG!J250="", "", PPG!J250)</f>
        <v>0.92200000000000004</v>
      </c>
      <c r="U2629" s="10">
        <f>IF(PPG!K250="", "", PPG!K250)</f>
        <v>47.02</v>
      </c>
      <c r="V2629" s="9">
        <f>IF(PPG!L250="", "", PPG!L250)</f>
        <v>0.876</v>
      </c>
      <c r="W2629" s="10">
        <f>IF(PPG!M250="", "", PPG!M250)</f>
        <v>44.67</v>
      </c>
      <c r="X2629" s="9">
        <f>IF(PPG!N250="", "", PPG!N250)</f>
        <v>0.83299999999999996</v>
      </c>
      <c r="Y2629" s="10">
        <f>IF(PPG!O250="", "", PPG!O250)</f>
        <v>42.48</v>
      </c>
      <c r="Z2629" s="9">
        <f>IF(PPG!Q250="", "", PPG!Q250)</f>
        <v>0.995</v>
      </c>
      <c r="AA2629" s="10">
        <f>IF(PPG!R250="", "", PPG!R250)</f>
        <v>50.74</v>
      </c>
      <c r="AB2629" s="9">
        <f>IF(PPG!S250="", "", PPG!S250)</f>
        <v>0.97099999999999997</v>
      </c>
      <c r="AC2629" s="10">
        <f>IF(PPG!T250="", "", PPG!T250)</f>
        <v>49.52</v>
      </c>
      <c r="AD2629" s="9">
        <f>IF(PPG!U250="", "", PPG!U250)</f>
        <v>0.92200000000000004</v>
      </c>
      <c r="AE2629" s="10">
        <f>IF(PPG!V250="", "", PPG!V250)</f>
        <v>47.02</v>
      </c>
      <c r="AF2629" s="9">
        <f>IF(PPG!W250="", "", PPG!W250)</f>
        <v>0.876</v>
      </c>
      <c r="AG2629" s="10">
        <f>IF(PPG!X250="", "", PPG!X250)</f>
        <v>44.67</v>
      </c>
      <c r="AH2629" s="9">
        <f>IF(PPG!Y250="", "", PPG!Y250)</f>
        <v>0.83299999999999996</v>
      </c>
      <c r="AI2629" s="10">
        <f>IF(PPG!Z250="", "", PPG!Z250)</f>
        <v>42.48</v>
      </c>
      <c r="AJ2629" s="31" t="str">
        <f>IF(D2629&lt;&gt;"",D2629*I2629, "0.00")</f>
        <v>0.00</v>
      </c>
      <c r="AK2629" s="8" t="str">
        <f>IF(D2629&lt;&gt;"",D2629, "0")</f>
        <v>0</v>
      </c>
      <c r="AL2629" s="8" t="str">
        <f>IF(D2629&lt;&gt;"",D2629*K2629, "0")</f>
        <v>0</v>
      </c>
    </row>
    <row r="2630" spans="1:38">
      <c r="A2630" s="8">
        <f>IF(OUT!C1751="", "", OUT!C1751)</f>
        <v>727</v>
      </c>
      <c r="B2630" s="19">
        <f>IF(OUT!A1751="", "", OUT!A1751)</f>
        <v>81520</v>
      </c>
      <c r="C2630" s="8" t="str">
        <f>IF(OUT!D1751="", "", OUT!D1751)</f>
        <v>RM</v>
      </c>
      <c r="D2630" s="26"/>
      <c r="E2630" s="35" t="str">
        <f>IF(OUT!E1751="", "", OUT!E1751)</f>
        <v>51 CELL</v>
      </c>
      <c r="F2630" s="23" t="str">
        <f>IF(OUT!AE1751="NEW", "✷", "")</f>
        <v/>
      </c>
      <c r="G2630" t="str">
        <f>IF(OUT!B1751="", "", OUT!B1751)</f>
        <v>SANVITALIA SUNVY SUPER GOLD</v>
      </c>
      <c r="H2630" s="20">
        <f>IF(AND($K$3=1,$K$4="N"),P2630,IF(AND($K$3=2,$K$4="N"),R2630,IF(AND($K$3=3,$K$4="N"),T2630,IF(AND($K$3=4,$K$4="N"),V2630,IF(AND($K$3=5,$K$4="N"),X2630,IF(AND($K$3=1,$K$4="Y"),Z2630,IF(AND($K$3=2,$K$4="Y"),AB2630,IF(AND($K$3=3,$K$4="Y"),AD2630,IF(AND($K$3=4,$K$4="Y"),AF2630,IF(AND($K$3=5,$K$4="Y"),AH2630,"FALSE"))))))))))</f>
        <v>1.1060000000000001</v>
      </c>
      <c r="I2630" s="21">
        <f>IF(AND($K$3=1,$K$4="N"),Q2630,IF(AND($K$3=2,$K$4="N"),S2630,IF(AND($K$3=3,$K$4="N"),U2630,IF(AND($K$3=4,$K$4="N"),W2630,IF(AND($K$3=5,$K$4="N"),Y2630,IF(AND($K$3=1,$K$4="Y"),AA2630,IF(AND($K$3=2,$K$4="Y"),AC2630,IF(AND($K$3=3,$K$4="Y"),AE2630,IF(AND($K$3=4,$K$4="Y"),AG2630,IF(AND($K$3=5,$K$4="Y"),AI2630,"FALSE"))))))))))</f>
        <v>56.4</v>
      </c>
      <c r="J2630" s="35" t="str">
        <f>IF(OUT!F1751="", "", OUT!F1751)</f>
        <v>STRIP TRAY</v>
      </c>
      <c r="K2630" s="8">
        <f>IF(OUT!P1751="", "", OUT!P1751)</f>
        <v>51</v>
      </c>
      <c r="L2630" s="8" t="str">
        <f>IF(OUT!AE1751="", "", OUT!AE1751)</f>
        <v/>
      </c>
      <c r="M2630" s="8" t="str">
        <f>IF(OUT!AG1751="", "", OUT!AG1751)</f>
        <v>PAT</v>
      </c>
      <c r="N2630" s="8" t="str">
        <f>IF(OUT!AQ1751="", "", OUT!AQ1751)</f>
        <v/>
      </c>
      <c r="O2630" s="8" t="str">
        <f>IF(OUT!BO1751="", "", OUT!BO1751)</f>
        <v>T7</v>
      </c>
      <c r="P2630" s="9">
        <f>IF(OUT!N1751="", "", OUT!N1751)</f>
        <v>1.1060000000000001</v>
      </c>
      <c r="Q2630" s="10">
        <f>IF(OUT!O1751="", "", OUT!O1751)</f>
        <v>56.4</v>
      </c>
      <c r="R2630" s="9">
        <f>IF(PPG!H1751="", "", PPG!H1751)</f>
        <v>1.0209999999999999</v>
      </c>
      <c r="S2630" s="10">
        <f>IF(PPG!I1751="", "", PPG!I1751)</f>
        <v>52.07</v>
      </c>
      <c r="T2630" s="9">
        <f>IF(PPG!J1751="", "", PPG!J1751)</f>
        <v>0.96899999999999997</v>
      </c>
      <c r="U2630" s="10">
        <f>IF(PPG!K1751="", "", PPG!K1751)</f>
        <v>49.41</v>
      </c>
      <c r="V2630" s="9">
        <f>IF(PPG!L1751="", "", PPG!L1751)</f>
        <v>0.92100000000000004</v>
      </c>
      <c r="W2630" s="10">
        <f>IF(PPG!M1751="", "", PPG!M1751)</f>
        <v>46.97</v>
      </c>
      <c r="X2630" s="9">
        <f>IF(PPG!N1751="", "", PPG!N1751)</f>
        <v>0.875</v>
      </c>
      <c r="Y2630" s="10">
        <f>IF(PPG!O1751="", "", PPG!O1751)</f>
        <v>44.62</v>
      </c>
      <c r="Z2630" s="9">
        <f>IF(PPG!Q1751="", "", PPG!Q1751)</f>
        <v>1.046</v>
      </c>
      <c r="AA2630" s="10">
        <f>IF(PPG!R1751="", "", PPG!R1751)</f>
        <v>53.34</v>
      </c>
      <c r="AB2630" s="9">
        <f>IF(PPG!S1751="", "", PPG!S1751)</f>
        <v>1.0209999999999999</v>
      </c>
      <c r="AC2630" s="10">
        <f>IF(PPG!T1751="", "", PPG!T1751)</f>
        <v>52.07</v>
      </c>
      <c r="AD2630" s="9">
        <f>IF(PPG!U1751="", "", PPG!U1751)</f>
        <v>0.96899999999999997</v>
      </c>
      <c r="AE2630" s="10">
        <f>IF(PPG!V1751="", "", PPG!V1751)</f>
        <v>49.41</v>
      </c>
      <c r="AF2630" s="9">
        <f>IF(PPG!W1751="", "", PPG!W1751)</f>
        <v>0.92100000000000004</v>
      </c>
      <c r="AG2630" s="10">
        <f>IF(PPG!X1751="", "", PPG!X1751)</f>
        <v>46.97</v>
      </c>
      <c r="AH2630" s="9">
        <f>IF(PPG!Y1751="", "", PPG!Y1751)</f>
        <v>0.875</v>
      </c>
      <c r="AI2630" s="10">
        <f>IF(PPG!Z1751="", "", PPG!Z1751)</f>
        <v>44.62</v>
      </c>
      <c r="AJ2630" s="31" t="str">
        <f>IF(D2630&lt;&gt;"",D2630*I2630, "0.00")</f>
        <v>0.00</v>
      </c>
      <c r="AK2630" s="8" t="str">
        <f>IF(D2630&lt;&gt;"",D2630, "0")</f>
        <v>0</v>
      </c>
      <c r="AL2630" s="8" t="str">
        <f>IF(D2630&lt;&gt;"",D2630*K2630, "0")</f>
        <v>0</v>
      </c>
    </row>
    <row r="2631" spans="1:38">
      <c r="A2631" s="8">
        <f>IF(OUT!C1752="", "", OUT!C1752)</f>
        <v>727</v>
      </c>
      <c r="B2631" s="19">
        <f>IF(OUT!A1752="", "", OUT!A1752)</f>
        <v>81522</v>
      </c>
      <c r="C2631" s="8" t="str">
        <f>IF(OUT!D1752="", "", OUT!D1752)</f>
        <v>RM</v>
      </c>
      <c r="D2631" s="26"/>
      <c r="E2631" s="35" t="str">
        <f>IF(OUT!E1752="", "", OUT!E1752)</f>
        <v>51 CELL</v>
      </c>
      <c r="F2631" s="23" t="str">
        <f>IF(OUT!AE1752="NEW", "✷", "")</f>
        <v/>
      </c>
      <c r="G2631" t="str">
        <f>IF(OUT!B1752="", "", OUT!B1752)</f>
        <v>SANVITALIA SUNVY YELLOW TRAILING</v>
      </c>
      <c r="H2631" s="20">
        <f>IF(AND($K$3=1,$K$4="N"),P2631,IF(AND($K$3=2,$K$4="N"),R2631,IF(AND($K$3=3,$K$4="N"),T2631,IF(AND($K$3=4,$K$4="N"),V2631,IF(AND($K$3=5,$K$4="N"),X2631,IF(AND($K$3=1,$K$4="Y"),Z2631,IF(AND($K$3=2,$K$4="Y"),AB2631,IF(AND($K$3=3,$K$4="Y"),AD2631,IF(AND($K$3=4,$K$4="Y"),AF2631,IF(AND($K$3=5,$K$4="Y"),AH2631,"FALSE"))))))))))</f>
        <v>1.1060000000000001</v>
      </c>
      <c r="I2631" s="21">
        <f>IF(AND($K$3=1,$K$4="N"),Q2631,IF(AND($K$3=2,$K$4="N"),S2631,IF(AND($K$3=3,$K$4="N"),U2631,IF(AND($K$3=4,$K$4="N"),W2631,IF(AND($K$3=5,$K$4="N"),Y2631,IF(AND($K$3=1,$K$4="Y"),AA2631,IF(AND($K$3=2,$K$4="Y"),AC2631,IF(AND($K$3=3,$K$4="Y"),AE2631,IF(AND($K$3=4,$K$4="Y"),AG2631,IF(AND($K$3=5,$K$4="Y"),AI2631,"FALSE"))))))))))</f>
        <v>56.4</v>
      </c>
      <c r="J2631" s="35" t="str">
        <f>IF(OUT!F1752="", "", OUT!F1752)</f>
        <v>STRIP TRAY</v>
      </c>
      <c r="K2631" s="8">
        <f>IF(OUT!P1752="", "", OUT!P1752)</f>
        <v>51</v>
      </c>
      <c r="L2631" s="8" t="str">
        <f>IF(OUT!AE1752="", "", OUT!AE1752)</f>
        <v/>
      </c>
      <c r="M2631" s="8" t="str">
        <f>IF(OUT!AG1752="", "", OUT!AG1752)</f>
        <v>PAT</v>
      </c>
      <c r="N2631" s="8" t="str">
        <f>IF(OUT!AQ1752="", "", OUT!AQ1752)</f>
        <v/>
      </c>
      <c r="O2631" s="8" t="str">
        <f>IF(OUT!BO1752="", "", OUT!BO1752)</f>
        <v>T7</v>
      </c>
      <c r="P2631" s="9">
        <f>IF(OUT!N1752="", "", OUT!N1752)</f>
        <v>1.1060000000000001</v>
      </c>
      <c r="Q2631" s="10">
        <f>IF(OUT!O1752="", "", OUT!O1752)</f>
        <v>56.4</v>
      </c>
      <c r="R2631" s="9">
        <f>IF(PPG!H1752="", "", PPG!H1752)</f>
        <v>1.0209999999999999</v>
      </c>
      <c r="S2631" s="10">
        <f>IF(PPG!I1752="", "", PPG!I1752)</f>
        <v>52.07</v>
      </c>
      <c r="T2631" s="9">
        <f>IF(PPG!J1752="", "", PPG!J1752)</f>
        <v>0.96899999999999997</v>
      </c>
      <c r="U2631" s="10">
        <f>IF(PPG!K1752="", "", PPG!K1752)</f>
        <v>49.41</v>
      </c>
      <c r="V2631" s="9">
        <f>IF(PPG!L1752="", "", PPG!L1752)</f>
        <v>0.92100000000000004</v>
      </c>
      <c r="W2631" s="10">
        <f>IF(PPG!M1752="", "", PPG!M1752)</f>
        <v>46.97</v>
      </c>
      <c r="X2631" s="9">
        <f>IF(PPG!N1752="", "", PPG!N1752)</f>
        <v>0.875</v>
      </c>
      <c r="Y2631" s="10">
        <f>IF(PPG!O1752="", "", PPG!O1752)</f>
        <v>44.62</v>
      </c>
      <c r="Z2631" s="9">
        <f>IF(PPG!Q1752="", "", PPG!Q1752)</f>
        <v>1.046</v>
      </c>
      <c r="AA2631" s="10">
        <f>IF(PPG!R1752="", "", PPG!R1752)</f>
        <v>53.34</v>
      </c>
      <c r="AB2631" s="9">
        <f>IF(PPG!S1752="", "", PPG!S1752)</f>
        <v>1.0209999999999999</v>
      </c>
      <c r="AC2631" s="10">
        <f>IF(PPG!T1752="", "", PPG!T1752)</f>
        <v>52.07</v>
      </c>
      <c r="AD2631" s="9">
        <f>IF(PPG!U1752="", "", PPG!U1752)</f>
        <v>0.96899999999999997</v>
      </c>
      <c r="AE2631" s="10">
        <f>IF(PPG!V1752="", "", PPG!V1752)</f>
        <v>49.41</v>
      </c>
      <c r="AF2631" s="9">
        <f>IF(PPG!W1752="", "", PPG!W1752)</f>
        <v>0.92100000000000004</v>
      </c>
      <c r="AG2631" s="10">
        <f>IF(PPG!X1752="", "", PPG!X1752)</f>
        <v>46.97</v>
      </c>
      <c r="AH2631" s="9">
        <f>IF(PPG!Y1752="", "", PPG!Y1752)</f>
        <v>0.875</v>
      </c>
      <c r="AI2631" s="10">
        <f>IF(PPG!Z1752="", "", PPG!Z1752)</f>
        <v>44.62</v>
      </c>
      <c r="AJ2631" s="31" t="str">
        <f>IF(D2631&lt;&gt;"",D2631*I2631, "0.00")</f>
        <v>0.00</v>
      </c>
      <c r="AK2631" s="8" t="str">
        <f>IF(D2631&lt;&gt;"",D2631, "0")</f>
        <v>0</v>
      </c>
      <c r="AL2631" s="8" t="str">
        <f>IF(D2631&lt;&gt;"",D2631*K2631, "0")</f>
        <v>0</v>
      </c>
    </row>
    <row r="2632" spans="1:38">
      <c r="A2632" s="8">
        <f>IF(OUT!C2526="", "", OUT!C2526)</f>
        <v>727</v>
      </c>
      <c r="B2632" s="19">
        <f>IF(OUT!A2526="", "", OUT!A2526)</f>
        <v>92972</v>
      </c>
      <c r="C2632" s="8" t="str">
        <f>IF(OUT!D2526="", "", OUT!D2526)</f>
        <v>RM</v>
      </c>
      <c r="D2632" s="26"/>
      <c r="E2632" s="35" t="str">
        <f>IF(OUT!E2526="", "", OUT!E2526)</f>
        <v>51 CELL</v>
      </c>
      <c r="F2632" s="23" t="str">
        <f>IF(OUT!AE2526="NEW", "✷", "")</f>
        <v>✷</v>
      </c>
      <c r="G2632" t="str">
        <f>IF(OUT!B2526="", "", OUT!B2526)</f>
        <v>SANVITALIA TALYA BRIGHT</v>
      </c>
      <c r="H2632" s="20">
        <f>IF(AND($K$3=1,$K$4="N"),P2632,IF(AND($K$3=2,$K$4="N"),R2632,IF(AND($K$3=3,$K$4="N"),T2632,IF(AND($K$3=4,$K$4="N"),V2632,IF(AND($K$3=5,$K$4="N"),X2632,IF(AND($K$3=1,$K$4="Y"),Z2632,IF(AND($K$3=2,$K$4="Y"),AB2632,IF(AND($K$3=3,$K$4="Y"),AD2632,IF(AND($K$3=4,$K$4="Y"),AF2632,IF(AND($K$3=5,$K$4="Y"),AH2632,"FALSE"))))))))))</f>
        <v>1.2</v>
      </c>
      <c r="I2632" s="21">
        <f>IF(AND($K$3=1,$K$4="N"),Q2632,IF(AND($K$3=2,$K$4="N"),S2632,IF(AND($K$3=3,$K$4="N"),U2632,IF(AND($K$3=4,$K$4="N"),W2632,IF(AND($K$3=5,$K$4="N"),Y2632,IF(AND($K$3=1,$K$4="Y"),AA2632,IF(AND($K$3=2,$K$4="Y"),AC2632,IF(AND($K$3=3,$K$4="Y"),AE2632,IF(AND($K$3=4,$K$4="Y"),AG2632,IF(AND($K$3=5,$K$4="Y"),AI2632,"FALSE"))))))))))</f>
        <v>61.2</v>
      </c>
      <c r="J2632" s="35" t="str">
        <f>IF(OUT!F2526="", "", OUT!F2526)</f>
        <v>STRIP TRAY</v>
      </c>
      <c r="K2632" s="8">
        <f>IF(OUT!P2526="", "", OUT!P2526)</f>
        <v>51</v>
      </c>
      <c r="L2632" s="8" t="str">
        <f>IF(OUT!AE2526="", "", OUT!AE2526)</f>
        <v>NEW</v>
      </c>
      <c r="M2632" s="8" t="str">
        <f>IF(OUT!AG2526="", "", OUT!AG2526)</f>
        <v>PAT</v>
      </c>
      <c r="N2632" s="8" t="str">
        <f>IF(OUT!AQ2526="", "", OUT!AQ2526)</f>
        <v/>
      </c>
      <c r="O2632" s="8" t="str">
        <f>IF(OUT!BO2526="", "", OUT!BO2526)</f>
        <v>T7</v>
      </c>
      <c r="P2632" s="9">
        <f>IF(OUT!N2526="", "", OUT!N2526)</f>
        <v>1.2</v>
      </c>
      <c r="Q2632" s="10">
        <f>IF(OUT!O2526="", "", OUT!O2526)</f>
        <v>61.2</v>
      </c>
      <c r="R2632" s="9">
        <f>IF(PPG!H2526="", "", PPG!H2526)</f>
        <v>1.107</v>
      </c>
      <c r="S2632" s="10">
        <f>IF(PPG!I2526="", "", PPG!I2526)</f>
        <v>56.45</v>
      </c>
      <c r="T2632" s="9">
        <f>IF(PPG!J2526="", "", PPG!J2526)</f>
        <v>1.052</v>
      </c>
      <c r="U2632" s="10">
        <f>IF(PPG!K2526="", "", PPG!K2526)</f>
        <v>53.65</v>
      </c>
      <c r="V2632" s="9">
        <f>IF(PPG!L2526="", "", PPG!L2526)</f>
        <v>0.999</v>
      </c>
      <c r="W2632" s="10">
        <f>IF(PPG!M2526="", "", PPG!M2526)</f>
        <v>50.94</v>
      </c>
      <c r="X2632" s="9">
        <f>IF(PPG!N2526="", "", PPG!N2526)</f>
        <v>0.95</v>
      </c>
      <c r="Y2632" s="10">
        <f>IF(PPG!O2526="", "", PPG!O2526)</f>
        <v>48.45</v>
      </c>
      <c r="Z2632" s="9">
        <f>IF(PPG!Q2526="", "", PPG!Q2526)</f>
        <v>1.1359999999999999</v>
      </c>
      <c r="AA2632" s="10">
        <f>IF(PPG!R2526="", "", PPG!R2526)</f>
        <v>57.93</v>
      </c>
      <c r="AB2632" s="9">
        <f>IF(PPG!S2526="", "", PPG!S2526)</f>
        <v>1.107</v>
      </c>
      <c r="AC2632" s="10">
        <f>IF(PPG!T2526="", "", PPG!T2526)</f>
        <v>56.45</v>
      </c>
      <c r="AD2632" s="9">
        <f>IF(PPG!U2526="", "", PPG!U2526)</f>
        <v>1.052</v>
      </c>
      <c r="AE2632" s="10">
        <f>IF(PPG!V2526="", "", PPG!V2526)</f>
        <v>53.65</v>
      </c>
      <c r="AF2632" s="9">
        <f>IF(PPG!W2526="", "", PPG!W2526)</f>
        <v>0.999</v>
      </c>
      <c r="AG2632" s="10">
        <f>IF(PPG!X2526="", "", PPG!X2526)</f>
        <v>50.94</v>
      </c>
      <c r="AH2632" s="9">
        <f>IF(PPG!Y2526="", "", PPG!Y2526)</f>
        <v>0.95</v>
      </c>
      <c r="AI2632" s="10">
        <f>IF(PPG!Z2526="", "", PPG!Z2526)</f>
        <v>48.45</v>
      </c>
      <c r="AJ2632" s="31" t="str">
        <f>IF(D2632&lt;&gt;"",D2632*I2632, "0.00")</f>
        <v>0.00</v>
      </c>
      <c r="AK2632" s="8" t="str">
        <f>IF(D2632&lt;&gt;"",D2632, "0")</f>
        <v>0</v>
      </c>
      <c r="AL2632" s="8" t="str">
        <f>IF(D2632&lt;&gt;"",D2632*K2632, "0")</f>
        <v>0</v>
      </c>
    </row>
    <row r="2633" spans="1:38">
      <c r="A2633" s="8">
        <f>IF(OUT!C2022="", "", OUT!C2022)</f>
        <v>727</v>
      </c>
      <c r="B2633" s="19">
        <f>IF(OUT!A2022="", "", OUT!A2022)</f>
        <v>86915</v>
      </c>
      <c r="C2633" s="8" t="str">
        <f>IF(OUT!D2022="", "", OUT!D2022)</f>
        <v>RM</v>
      </c>
      <c r="D2633" s="26"/>
      <c r="E2633" s="35" t="str">
        <f>IF(OUT!E2022="", "", OUT!E2022)</f>
        <v>51 CELL</v>
      </c>
      <c r="F2633" s="23" t="str">
        <f>IF(OUT!AE2022="NEW", "✷", "")</f>
        <v>✷</v>
      </c>
      <c r="G2633" t="str">
        <f>IF(OUT!B2022="", "", OUT!B2022)</f>
        <v>SANVITALIA TALYA GREAT YELLOW</v>
      </c>
      <c r="H2633" s="20">
        <f>IF(AND($K$3=1,$K$4="N"),P2633,IF(AND($K$3=2,$K$4="N"),R2633,IF(AND($K$3=3,$K$4="N"),T2633,IF(AND($K$3=4,$K$4="N"),V2633,IF(AND($K$3=5,$K$4="N"),X2633,IF(AND($K$3=1,$K$4="Y"),Z2633,IF(AND($K$3=2,$K$4="Y"),AB2633,IF(AND($K$3=3,$K$4="Y"),AD2633,IF(AND($K$3=4,$K$4="Y"),AF2633,IF(AND($K$3=5,$K$4="Y"),AH2633,"FALSE"))))))))))</f>
        <v>1.2</v>
      </c>
      <c r="I2633" s="21">
        <f>IF(AND($K$3=1,$K$4="N"),Q2633,IF(AND($K$3=2,$K$4="N"),S2633,IF(AND($K$3=3,$K$4="N"),U2633,IF(AND($K$3=4,$K$4="N"),W2633,IF(AND($K$3=5,$K$4="N"),Y2633,IF(AND($K$3=1,$K$4="Y"),AA2633,IF(AND($K$3=2,$K$4="Y"),AC2633,IF(AND($K$3=3,$K$4="Y"),AE2633,IF(AND($K$3=4,$K$4="Y"),AG2633,IF(AND($K$3=5,$K$4="Y"),AI2633,"FALSE"))))))))))</f>
        <v>61.2</v>
      </c>
      <c r="J2633" s="35" t="str">
        <f>IF(OUT!F2022="", "", OUT!F2022)</f>
        <v>STRIP TRAY</v>
      </c>
      <c r="K2633" s="8">
        <f>IF(OUT!P2022="", "", OUT!P2022)</f>
        <v>51</v>
      </c>
      <c r="L2633" s="8" t="str">
        <f>IF(OUT!AE2022="", "", OUT!AE2022)</f>
        <v>NEW</v>
      </c>
      <c r="M2633" s="8" t="str">
        <f>IF(OUT!AG2022="", "", OUT!AG2022)</f>
        <v>PAT</v>
      </c>
      <c r="N2633" s="8" t="str">
        <f>IF(OUT!AQ2022="", "", OUT!AQ2022)</f>
        <v/>
      </c>
      <c r="O2633" s="8" t="str">
        <f>IF(OUT!BO2022="", "", OUT!BO2022)</f>
        <v>T7</v>
      </c>
      <c r="P2633" s="9">
        <f>IF(OUT!N2022="", "", OUT!N2022)</f>
        <v>1.2</v>
      </c>
      <c r="Q2633" s="10">
        <f>IF(OUT!O2022="", "", OUT!O2022)</f>
        <v>61.2</v>
      </c>
      <c r="R2633" s="9">
        <f>IF(PPG!H2022="", "", PPG!H2022)</f>
        <v>1.107</v>
      </c>
      <c r="S2633" s="10">
        <f>IF(PPG!I2022="", "", PPG!I2022)</f>
        <v>56.45</v>
      </c>
      <c r="T2633" s="9">
        <f>IF(PPG!J2022="", "", PPG!J2022)</f>
        <v>1.052</v>
      </c>
      <c r="U2633" s="10">
        <f>IF(PPG!K2022="", "", PPG!K2022)</f>
        <v>53.65</v>
      </c>
      <c r="V2633" s="9">
        <f>IF(PPG!L2022="", "", PPG!L2022)</f>
        <v>0.999</v>
      </c>
      <c r="W2633" s="10">
        <f>IF(PPG!M2022="", "", PPG!M2022)</f>
        <v>50.94</v>
      </c>
      <c r="X2633" s="9">
        <f>IF(PPG!N2022="", "", PPG!N2022)</f>
        <v>0.95</v>
      </c>
      <c r="Y2633" s="10">
        <f>IF(PPG!O2022="", "", PPG!O2022)</f>
        <v>48.45</v>
      </c>
      <c r="Z2633" s="9">
        <f>IF(PPG!Q2022="", "", PPG!Q2022)</f>
        <v>1.1359999999999999</v>
      </c>
      <c r="AA2633" s="10">
        <f>IF(PPG!R2022="", "", PPG!R2022)</f>
        <v>57.93</v>
      </c>
      <c r="AB2633" s="9">
        <f>IF(PPG!S2022="", "", PPG!S2022)</f>
        <v>1.107</v>
      </c>
      <c r="AC2633" s="10">
        <f>IF(PPG!T2022="", "", PPG!T2022)</f>
        <v>56.45</v>
      </c>
      <c r="AD2633" s="9">
        <f>IF(PPG!U2022="", "", PPG!U2022)</f>
        <v>1.052</v>
      </c>
      <c r="AE2633" s="10">
        <f>IF(PPG!V2022="", "", PPG!V2022)</f>
        <v>53.65</v>
      </c>
      <c r="AF2633" s="9">
        <f>IF(PPG!W2022="", "", PPG!W2022)</f>
        <v>0.999</v>
      </c>
      <c r="AG2633" s="10">
        <f>IF(PPG!X2022="", "", PPG!X2022)</f>
        <v>50.94</v>
      </c>
      <c r="AH2633" s="9">
        <f>IF(PPG!Y2022="", "", PPG!Y2022)</f>
        <v>0.95</v>
      </c>
      <c r="AI2633" s="10">
        <f>IF(PPG!Z2022="", "", PPG!Z2022)</f>
        <v>48.45</v>
      </c>
      <c r="AJ2633" s="31" t="str">
        <f>IF(D2633&lt;&gt;"",D2633*I2633, "0.00")</f>
        <v>0.00</v>
      </c>
      <c r="AK2633" s="8" t="str">
        <f>IF(D2633&lt;&gt;"",D2633, "0")</f>
        <v>0</v>
      </c>
      <c r="AL2633" s="8" t="str">
        <f>IF(D2633&lt;&gt;"",D2633*K2633, "0")</f>
        <v>0</v>
      </c>
    </row>
    <row r="2634" spans="1:38">
      <c r="A2634" s="8">
        <f>IF(OUT!C509="", "", OUT!C509)</f>
        <v>727</v>
      </c>
      <c r="B2634" s="19">
        <f>IF(OUT!A509="", "", OUT!A509)</f>
        <v>11997</v>
      </c>
      <c r="C2634" s="8" t="str">
        <f>IF(OUT!D509="", "", OUT!D509)</f>
        <v>RH</v>
      </c>
      <c r="D2634" s="26"/>
      <c r="E2634" s="35" t="str">
        <f>IF(OUT!E509="", "", OUT!E509)</f>
        <v>36 CELL</v>
      </c>
      <c r="F2634" s="23" t="str">
        <f>IF(OUT!AE509="NEW", "✷", "")</f>
        <v>✷</v>
      </c>
      <c r="G2634" t="str">
        <f>IF(OUT!B509="", "", OUT!B509)</f>
        <v>SAXIFRAGA ARENDSII MARTO HOT ROSE</v>
      </c>
      <c r="H2634" s="20">
        <f>IF(AND($K$3=1,$K$4="N"),P2634,IF(AND($K$3=2,$K$4="N"),R2634,IF(AND($K$3=3,$K$4="N"),T2634,IF(AND($K$3=4,$K$4="N"),V2634,IF(AND($K$3=5,$K$4="N"),X2634,IF(AND($K$3=1,$K$4="Y"),Z2634,IF(AND($K$3=2,$K$4="Y"),AB2634,IF(AND($K$3=3,$K$4="Y"),AD2634,IF(AND($K$3=4,$K$4="Y"),AF2634,IF(AND($K$3=5,$K$4="Y"),AH2634,"FALSE"))))))))))</f>
        <v>1.458</v>
      </c>
      <c r="I2634" s="21">
        <f>IF(AND($K$3=1,$K$4="N"),Q2634,IF(AND($K$3=2,$K$4="N"),S2634,IF(AND($K$3=3,$K$4="N"),U2634,IF(AND($K$3=4,$K$4="N"),W2634,IF(AND($K$3=5,$K$4="N"),Y2634,IF(AND($K$3=1,$K$4="Y"),AA2634,IF(AND($K$3=2,$K$4="Y"),AC2634,IF(AND($K$3=3,$K$4="Y"),AE2634,IF(AND($K$3=4,$K$4="Y"),AG2634,IF(AND($K$3=5,$K$4="Y"),AI2634,"FALSE"))))))))))</f>
        <v>52.48</v>
      </c>
      <c r="J2634" s="35" t="str">
        <f>IF(OUT!F509="", "", OUT!F509)</f>
        <v>STRIP TRAY</v>
      </c>
      <c r="K2634" s="8">
        <f>IF(OUT!P509="", "", OUT!P509)</f>
        <v>36</v>
      </c>
      <c r="L2634" s="8" t="str">
        <f>IF(OUT!AE509="", "", OUT!AE509)</f>
        <v>NEW</v>
      </c>
      <c r="M2634" s="8" t="str">
        <f>IF(OUT!AG509="", "", OUT!AG509)</f>
        <v>PAT</v>
      </c>
      <c r="N2634" s="8" t="str">
        <f>IF(OUT!AQ509="", "", OUT!AQ509)</f>
        <v/>
      </c>
      <c r="O2634" s="8" t="str">
        <f>IF(OUT!BO509="", "", OUT!BO509)</f>
        <v>T7</v>
      </c>
      <c r="P2634" s="9">
        <f>IF(OUT!N509="", "", OUT!N509)</f>
        <v>1.458</v>
      </c>
      <c r="Q2634" s="10">
        <f>IF(OUT!O509="", "", OUT!O509)</f>
        <v>52.48</v>
      </c>
      <c r="R2634" s="9">
        <f>IF(PPG!H509="", "", PPG!H509)</f>
        <v>1.345</v>
      </c>
      <c r="S2634" s="10">
        <f>IF(PPG!I509="", "", PPG!I509)</f>
        <v>48.42</v>
      </c>
      <c r="T2634" s="9">
        <f>IF(PPG!J509="", "", PPG!J509)</f>
        <v>1.2769999999999999</v>
      </c>
      <c r="U2634" s="10">
        <f>IF(PPG!K509="", "", PPG!K509)</f>
        <v>45.97</v>
      </c>
      <c r="V2634" s="9">
        <f>IF(PPG!L509="", "", PPG!L509)</f>
        <v>1.2130000000000001</v>
      </c>
      <c r="W2634" s="10">
        <f>IF(PPG!M509="", "", PPG!M509)</f>
        <v>43.66</v>
      </c>
      <c r="X2634" s="9">
        <f>IF(PPG!N509="", "", PPG!N509)</f>
        <v>1.153</v>
      </c>
      <c r="Y2634" s="10">
        <f>IF(PPG!O509="", "", PPG!O509)</f>
        <v>41.5</v>
      </c>
      <c r="Z2634" s="9">
        <f>IF(PPG!Q509="", "", PPG!Q509)</f>
        <v>1.379</v>
      </c>
      <c r="AA2634" s="10">
        <f>IF(PPG!R509="", "", PPG!R509)</f>
        <v>49.64</v>
      </c>
      <c r="AB2634" s="9">
        <f>IF(PPG!S509="", "", PPG!S509)</f>
        <v>1.345</v>
      </c>
      <c r="AC2634" s="10">
        <f>IF(PPG!T509="", "", PPG!T509)</f>
        <v>48.42</v>
      </c>
      <c r="AD2634" s="9">
        <f>IF(PPG!U509="", "", PPG!U509)</f>
        <v>1.2769999999999999</v>
      </c>
      <c r="AE2634" s="10">
        <f>IF(PPG!V509="", "", PPG!V509)</f>
        <v>45.97</v>
      </c>
      <c r="AF2634" s="9">
        <f>IF(PPG!W509="", "", PPG!W509)</f>
        <v>1.2130000000000001</v>
      </c>
      <c r="AG2634" s="10">
        <f>IF(PPG!X509="", "", PPG!X509)</f>
        <v>43.66</v>
      </c>
      <c r="AH2634" s="9">
        <f>IF(PPG!Y509="", "", PPG!Y509)</f>
        <v>1.153</v>
      </c>
      <c r="AI2634" s="10">
        <f>IF(PPG!Z509="", "", PPG!Z509)</f>
        <v>41.5</v>
      </c>
      <c r="AJ2634" s="31" t="str">
        <f>IF(D2634&lt;&gt;"",D2634*I2634, "0.00")</f>
        <v>0.00</v>
      </c>
      <c r="AK2634" s="8" t="str">
        <f>IF(D2634&lt;&gt;"",D2634, "0")</f>
        <v>0</v>
      </c>
      <c r="AL2634" s="8" t="str">
        <f>IF(D2634&lt;&gt;"",D2634*K2634, "0")</f>
        <v>0</v>
      </c>
    </row>
    <row r="2635" spans="1:38">
      <c r="A2635" s="8">
        <f>IF(OUT!C505="", "", OUT!C505)</f>
        <v>727</v>
      </c>
      <c r="B2635" s="19">
        <f>IF(OUT!A505="", "", OUT!A505)</f>
        <v>11939</v>
      </c>
      <c r="C2635" s="8" t="str">
        <f>IF(OUT!D505="", "", OUT!D505)</f>
        <v>RH</v>
      </c>
      <c r="D2635" s="26"/>
      <c r="E2635" s="35" t="str">
        <f>IF(OUT!E505="", "", OUT!E505)</f>
        <v>36 CELL</v>
      </c>
      <c r="F2635" s="23" t="str">
        <f>IF(OUT!AE505="NEW", "✷", "")</f>
        <v>✷</v>
      </c>
      <c r="G2635" t="str">
        <f>IF(OUT!B505="", "", OUT!B505)</f>
        <v>SAXIFRAGA ARENDSII MARTO RED</v>
      </c>
      <c r="H2635" s="20">
        <f>IF(AND($K$3=1,$K$4="N"),P2635,IF(AND($K$3=2,$K$4="N"),R2635,IF(AND($K$3=3,$K$4="N"),T2635,IF(AND($K$3=4,$K$4="N"),V2635,IF(AND($K$3=5,$K$4="N"),X2635,IF(AND($K$3=1,$K$4="Y"),Z2635,IF(AND($K$3=2,$K$4="Y"),AB2635,IF(AND($K$3=3,$K$4="Y"),AD2635,IF(AND($K$3=4,$K$4="Y"),AF2635,IF(AND($K$3=5,$K$4="Y"),AH2635,"FALSE"))))))))))</f>
        <v>1.458</v>
      </c>
      <c r="I2635" s="21">
        <f>IF(AND($K$3=1,$K$4="N"),Q2635,IF(AND($K$3=2,$K$4="N"),S2635,IF(AND($K$3=3,$K$4="N"),U2635,IF(AND($K$3=4,$K$4="N"),W2635,IF(AND($K$3=5,$K$4="N"),Y2635,IF(AND($K$3=1,$K$4="Y"),AA2635,IF(AND($K$3=2,$K$4="Y"),AC2635,IF(AND($K$3=3,$K$4="Y"),AE2635,IF(AND($K$3=4,$K$4="Y"),AG2635,IF(AND($K$3=5,$K$4="Y"),AI2635,"FALSE"))))))))))</f>
        <v>52.48</v>
      </c>
      <c r="J2635" s="35" t="str">
        <f>IF(OUT!F505="", "", OUT!F505)</f>
        <v>STRIP TRAY</v>
      </c>
      <c r="K2635" s="8">
        <f>IF(OUT!P505="", "", OUT!P505)</f>
        <v>36</v>
      </c>
      <c r="L2635" s="8" t="str">
        <f>IF(OUT!AE505="", "", OUT!AE505)</f>
        <v>NEW</v>
      </c>
      <c r="M2635" s="8" t="str">
        <f>IF(OUT!AG505="", "", OUT!AG505)</f>
        <v>PAT</v>
      </c>
      <c r="N2635" s="8" t="str">
        <f>IF(OUT!AQ505="", "", OUT!AQ505)</f>
        <v/>
      </c>
      <c r="O2635" s="8" t="str">
        <f>IF(OUT!BO505="", "", OUT!BO505)</f>
        <v>T7</v>
      </c>
      <c r="P2635" s="9">
        <f>IF(OUT!N505="", "", OUT!N505)</f>
        <v>1.458</v>
      </c>
      <c r="Q2635" s="10">
        <f>IF(OUT!O505="", "", OUT!O505)</f>
        <v>52.48</v>
      </c>
      <c r="R2635" s="9">
        <f>IF(PPG!H505="", "", PPG!H505)</f>
        <v>1.345</v>
      </c>
      <c r="S2635" s="10">
        <f>IF(PPG!I505="", "", PPG!I505)</f>
        <v>48.42</v>
      </c>
      <c r="T2635" s="9">
        <f>IF(PPG!J505="", "", PPG!J505)</f>
        <v>1.2769999999999999</v>
      </c>
      <c r="U2635" s="10">
        <f>IF(PPG!K505="", "", PPG!K505)</f>
        <v>45.97</v>
      </c>
      <c r="V2635" s="9">
        <f>IF(PPG!L505="", "", PPG!L505)</f>
        <v>1.2130000000000001</v>
      </c>
      <c r="W2635" s="10">
        <f>IF(PPG!M505="", "", PPG!M505)</f>
        <v>43.66</v>
      </c>
      <c r="X2635" s="9">
        <f>IF(PPG!N505="", "", PPG!N505)</f>
        <v>1.153</v>
      </c>
      <c r="Y2635" s="10">
        <f>IF(PPG!O505="", "", PPG!O505)</f>
        <v>41.5</v>
      </c>
      <c r="Z2635" s="9">
        <f>IF(PPG!Q505="", "", PPG!Q505)</f>
        <v>1.379</v>
      </c>
      <c r="AA2635" s="10">
        <f>IF(PPG!R505="", "", PPG!R505)</f>
        <v>49.64</v>
      </c>
      <c r="AB2635" s="9">
        <f>IF(PPG!S505="", "", PPG!S505)</f>
        <v>1.345</v>
      </c>
      <c r="AC2635" s="10">
        <f>IF(PPG!T505="", "", PPG!T505)</f>
        <v>48.42</v>
      </c>
      <c r="AD2635" s="9">
        <f>IF(PPG!U505="", "", PPG!U505)</f>
        <v>1.2769999999999999</v>
      </c>
      <c r="AE2635" s="10">
        <f>IF(PPG!V505="", "", PPG!V505)</f>
        <v>45.97</v>
      </c>
      <c r="AF2635" s="9">
        <f>IF(PPG!W505="", "", PPG!W505)</f>
        <v>1.2130000000000001</v>
      </c>
      <c r="AG2635" s="10">
        <f>IF(PPG!X505="", "", PPG!X505)</f>
        <v>43.66</v>
      </c>
      <c r="AH2635" s="9">
        <f>IF(PPG!Y505="", "", PPG!Y505)</f>
        <v>1.153</v>
      </c>
      <c r="AI2635" s="10">
        <f>IF(PPG!Z505="", "", PPG!Z505)</f>
        <v>41.5</v>
      </c>
      <c r="AJ2635" s="31" t="str">
        <f>IF(D2635&lt;&gt;"",D2635*I2635, "0.00")</f>
        <v>0.00</v>
      </c>
      <c r="AK2635" s="8" t="str">
        <f>IF(D2635&lt;&gt;"",D2635, "0")</f>
        <v>0</v>
      </c>
      <c r="AL2635" s="8" t="str">
        <f>IF(D2635&lt;&gt;"",D2635*K2635, "0")</f>
        <v>0</v>
      </c>
    </row>
    <row r="2636" spans="1:38">
      <c r="A2636" s="8">
        <f>IF(OUT!C506="", "", OUT!C506)</f>
        <v>727</v>
      </c>
      <c r="B2636" s="19">
        <f>IF(OUT!A506="", "", OUT!A506)</f>
        <v>11940</v>
      </c>
      <c r="C2636" s="8" t="str">
        <f>IF(OUT!D506="", "", OUT!D506)</f>
        <v>RH</v>
      </c>
      <c r="D2636" s="26"/>
      <c r="E2636" s="35" t="str">
        <f>IF(OUT!E506="", "", OUT!E506)</f>
        <v>36 CELL</v>
      </c>
      <c r="F2636" s="23" t="str">
        <f>IF(OUT!AE506="NEW", "✷", "")</f>
        <v>✷</v>
      </c>
      <c r="G2636" t="str">
        <f>IF(OUT!B506="", "", OUT!B506)</f>
        <v>SAXIFRAGA ARENDSII MARTO RED PICOTEE</v>
      </c>
      <c r="H2636" s="20">
        <f>IF(AND($K$3=1,$K$4="N"),P2636,IF(AND($K$3=2,$K$4="N"),R2636,IF(AND($K$3=3,$K$4="N"),T2636,IF(AND($K$3=4,$K$4="N"),V2636,IF(AND($K$3=5,$K$4="N"),X2636,IF(AND($K$3=1,$K$4="Y"),Z2636,IF(AND($K$3=2,$K$4="Y"),AB2636,IF(AND($K$3=3,$K$4="Y"),AD2636,IF(AND($K$3=4,$K$4="Y"),AF2636,IF(AND($K$3=5,$K$4="Y"),AH2636,"FALSE"))))))))))</f>
        <v>1.458</v>
      </c>
      <c r="I2636" s="21">
        <f>IF(AND($K$3=1,$K$4="N"),Q2636,IF(AND($K$3=2,$K$4="N"),S2636,IF(AND($K$3=3,$K$4="N"),U2636,IF(AND($K$3=4,$K$4="N"),W2636,IF(AND($K$3=5,$K$4="N"),Y2636,IF(AND($K$3=1,$K$4="Y"),AA2636,IF(AND($K$3=2,$K$4="Y"),AC2636,IF(AND($K$3=3,$K$4="Y"),AE2636,IF(AND($K$3=4,$K$4="Y"),AG2636,IF(AND($K$3=5,$K$4="Y"),AI2636,"FALSE"))))))))))</f>
        <v>52.48</v>
      </c>
      <c r="J2636" s="35" t="str">
        <f>IF(OUT!F506="", "", OUT!F506)</f>
        <v>STRIP TRAY</v>
      </c>
      <c r="K2636" s="8">
        <f>IF(OUT!P506="", "", OUT!P506)</f>
        <v>36</v>
      </c>
      <c r="L2636" s="8" t="str">
        <f>IF(OUT!AE506="", "", OUT!AE506)</f>
        <v>NEW</v>
      </c>
      <c r="M2636" s="8" t="str">
        <f>IF(OUT!AG506="", "", OUT!AG506)</f>
        <v>PAT</v>
      </c>
      <c r="N2636" s="8" t="str">
        <f>IF(OUT!AQ506="", "", OUT!AQ506)</f>
        <v/>
      </c>
      <c r="O2636" s="8" t="str">
        <f>IF(OUT!BO506="", "", OUT!BO506)</f>
        <v>T7</v>
      </c>
      <c r="P2636" s="9">
        <f>IF(OUT!N506="", "", OUT!N506)</f>
        <v>1.458</v>
      </c>
      <c r="Q2636" s="10">
        <f>IF(OUT!O506="", "", OUT!O506)</f>
        <v>52.48</v>
      </c>
      <c r="R2636" s="9">
        <f>IF(PPG!H506="", "", PPG!H506)</f>
        <v>1.345</v>
      </c>
      <c r="S2636" s="10">
        <f>IF(PPG!I506="", "", PPG!I506)</f>
        <v>48.42</v>
      </c>
      <c r="T2636" s="9">
        <f>IF(PPG!J506="", "", PPG!J506)</f>
        <v>1.2769999999999999</v>
      </c>
      <c r="U2636" s="10">
        <f>IF(PPG!K506="", "", PPG!K506)</f>
        <v>45.97</v>
      </c>
      <c r="V2636" s="9">
        <f>IF(PPG!L506="", "", PPG!L506)</f>
        <v>1.2130000000000001</v>
      </c>
      <c r="W2636" s="10">
        <f>IF(PPG!M506="", "", PPG!M506)</f>
        <v>43.66</v>
      </c>
      <c r="X2636" s="9">
        <f>IF(PPG!N506="", "", PPG!N506)</f>
        <v>1.153</v>
      </c>
      <c r="Y2636" s="10">
        <f>IF(PPG!O506="", "", PPG!O506)</f>
        <v>41.5</v>
      </c>
      <c r="Z2636" s="9">
        <f>IF(PPG!Q506="", "", PPG!Q506)</f>
        <v>1.379</v>
      </c>
      <c r="AA2636" s="10">
        <f>IF(PPG!R506="", "", PPG!R506)</f>
        <v>49.64</v>
      </c>
      <c r="AB2636" s="9">
        <f>IF(PPG!S506="", "", PPG!S506)</f>
        <v>1.345</v>
      </c>
      <c r="AC2636" s="10">
        <f>IF(PPG!T506="", "", PPG!T506)</f>
        <v>48.42</v>
      </c>
      <c r="AD2636" s="9">
        <f>IF(PPG!U506="", "", PPG!U506)</f>
        <v>1.2769999999999999</v>
      </c>
      <c r="AE2636" s="10">
        <f>IF(PPG!V506="", "", PPG!V506)</f>
        <v>45.97</v>
      </c>
      <c r="AF2636" s="9">
        <f>IF(PPG!W506="", "", PPG!W506)</f>
        <v>1.2130000000000001</v>
      </c>
      <c r="AG2636" s="10">
        <f>IF(PPG!X506="", "", PPG!X506)</f>
        <v>43.66</v>
      </c>
      <c r="AH2636" s="9">
        <f>IF(PPG!Y506="", "", PPG!Y506)</f>
        <v>1.153</v>
      </c>
      <c r="AI2636" s="10">
        <f>IF(PPG!Z506="", "", PPG!Z506)</f>
        <v>41.5</v>
      </c>
      <c r="AJ2636" s="31" t="str">
        <f>IF(D2636&lt;&gt;"",D2636*I2636, "0.00")</f>
        <v>0.00</v>
      </c>
      <c r="AK2636" s="8" t="str">
        <f>IF(D2636&lt;&gt;"",D2636, "0")</f>
        <v>0</v>
      </c>
      <c r="AL2636" s="8" t="str">
        <f>IF(D2636&lt;&gt;"",D2636*K2636, "0")</f>
        <v>0</v>
      </c>
    </row>
    <row r="2637" spans="1:38">
      <c r="A2637" s="8">
        <f>IF(OUT!C510="", "", OUT!C510)</f>
        <v>727</v>
      </c>
      <c r="B2637" s="19">
        <f>IF(OUT!A510="", "", OUT!A510)</f>
        <v>11998</v>
      </c>
      <c r="C2637" s="8" t="str">
        <f>IF(OUT!D510="", "", OUT!D510)</f>
        <v>RH</v>
      </c>
      <c r="D2637" s="26"/>
      <c r="E2637" s="35" t="str">
        <f>IF(OUT!E510="", "", OUT!E510)</f>
        <v>36 CELL</v>
      </c>
      <c r="F2637" s="23" t="str">
        <f>IF(OUT!AE510="NEW", "✷", "")</f>
        <v>✷</v>
      </c>
      <c r="G2637" t="str">
        <f>IF(OUT!B510="", "", OUT!B510)</f>
        <v>SAXIFRAGA ARENDSII MARTO ROSE</v>
      </c>
      <c r="H2637" s="20">
        <f>IF(AND($K$3=1,$K$4="N"),P2637,IF(AND($K$3=2,$K$4="N"),R2637,IF(AND($K$3=3,$K$4="N"),T2637,IF(AND($K$3=4,$K$4="N"),V2637,IF(AND($K$3=5,$K$4="N"),X2637,IF(AND($K$3=1,$K$4="Y"),Z2637,IF(AND($K$3=2,$K$4="Y"),AB2637,IF(AND($K$3=3,$K$4="Y"),AD2637,IF(AND($K$3=4,$K$4="Y"),AF2637,IF(AND($K$3=5,$K$4="Y"),AH2637,"FALSE"))))))))))</f>
        <v>1.458</v>
      </c>
      <c r="I2637" s="21">
        <f>IF(AND($K$3=1,$K$4="N"),Q2637,IF(AND($K$3=2,$K$4="N"),S2637,IF(AND($K$3=3,$K$4="N"),U2637,IF(AND($K$3=4,$K$4="N"),W2637,IF(AND($K$3=5,$K$4="N"),Y2637,IF(AND($K$3=1,$K$4="Y"),AA2637,IF(AND($K$3=2,$K$4="Y"),AC2637,IF(AND($K$3=3,$K$4="Y"),AE2637,IF(AND($K$3=4,$K$4="Y"),AG2637,IF(AND($K$3=5,$K$4="Y"),AI2637,"FALSE"))))))))))</f>
        <v>52.48</v>
      </c>
      <c r="J2637" s="35" t="str">
        <f>IF(OUT!F510="", "", OUT!F510)</f>
        <v>STRIP TRAY</v>
      </c>
      <c r="K2637" s="8">
        <f>IF(OUT!P510="", "", OUT!P510)</f>
        <v>36</v>
      </c>
      <c r="L2637" s="8" t="str">
        <f>IF(OUT!AE510="", "", OUT!AE510)</f>
        <v>NEW</v>
      </c>
      <c r="M2637" s="8" t="str">
        <f>IF(OUT!AG510="", "", OUT!AG510)</f>
        <v>PAT</v>
      </c>
      <c r="N2637" s="8" t="str">
        <f>IF(OUT!AQ510="", "", OUT!AQ510)</f>
        <v/>
      </c>
      <c r="O2637" s="8" t="str">
        <f>IF(OUT!BO510="", "", OUT!BO510)</f>
        <v>T7</v>
      </c>
      <c r="P2637" s="9">
        <f>IF(OUT!N510="", "", OUT!N510)</f>
        <v>1.458</v>
      </c>
      <c r="Q2637" s="10">
        <f>IF(OUT!O510="", "", OUT!O510)</f>
        <v>52.48</v>
      </c>
      <c r="R2637" s="9">
        <f>IF(PPG!H510="", "", PPG!H510)</f>
        <v>1.345</v>
      </c>
      <c r="S2637" s="10">
        <f>IF(PPG!I510="", "", PPG!I510)</f>
        <v>48.42</v>
      </c>
      <c r="T2637" s="9">
        <f>IF(PPG!J510="", "", PPG!J510)</f>
        <v>1.2769999999999999</v>
      </c>
      <c r="U2637" s="10">
        <f>IF(PPG!K510="", "", PPG!K510)</f>
        <v>45.97</v>
      </c>
      <c r="V2637" s="9">
        <f>IF(PPG!L510="", "", PPG!L510)</f>
        <v>1.2130000000000001</v>
      </c>
      <c r="W2637" s="10">
        <f>IF(PPG!M510="", "", PPG!M510)</f>
        <v>43.66</v>
      </c>
      <c r="X2637" s="9">
        <f>IF(PPG!N510="", "", PPG!N510)</f>
        <v>1.153</v>
      </c>
      <c r="Y2637" s="10">
        <f>IF(PPG!O510="", "", PPG!O510)</f>
        <v>41.5</v>
      </c>
      <c r="Z2637" s="9">
        <f>IF(PPG!Q510="", "", PPG!Q510)</f>
        <v>1.379</v>
      </c>
      <c r="AA2637" s="10">
        <f>IF(PPG!R510="", "", PPG!R510)</f>
        <v>49.64</v>
      </c>
      <c r="AB2637" s="9">
        <f>IF(PPG!S510="", "", PPG!S510)</f>
        <v>1.345</v>
      </c>
      <c r="AC2637" s="10">
        <f>IF(PPG!T510="", "", PPG!T510)</f>
        <v>48.42</v>
      </c>
      <c r="AD2637" s="9">
        <f>IF(PPG!U510="", "", PPG!U510)</f>
        <v>1.2769999999999999</v>
      </c>
      <c r="AE2637" s="10">
        <f>IF(PPG!V510="", "", PPG!V510)</f>
        <v>45.97</v>
      </c>
      <c r="AF2637" s="9">
        <f>IF(PPG!W510="", "", PPG!W510)</f>
        <v>1.2130000000000001</v>
      </c>
      <c r="AG2637" s="10">
        <f>IF(PPG!X510="", "", PPG!X510)</f>
        <v>43.66</v>
      </c>
      <c r="AH2637" s="9">
        <f>IF(PPG!Y510="", "", PPG!Y510)</f>
        <v>1.153</v>
      </c>
      <c r="AI2637" s="10">
        <f>IF(PPG!Z510="", "", PPG!Z510)</f>
        <v>41.5</v>
      </c>
      <c r="AJ2637" s="31" t="str">
        <f>IF(D2637&lt;&gt;"",D2637*I2637, "0.00")</f>
        <v>0.00</v>
      </c>
      <c r="AK2637" s="8" t="str">
        <f>IF(D2637&lt;&gt;"",D2637, "0")</f>
        <v>0</v>
      </c>
      <c r="AL2637" s="8" t="str">
        <f>IF(D2637&lt;&gt;"",D2637*K2637, "0")</f>
        <v>0</v>
      </c>
    </row>
    <row r="2638" spans="1:38">
      <c r="A2638" s="8">
        <f>IF(OUT!C1612="", "", OUT!C1612)</f>
        <v>727</v>
      </c>
      <c r="B2638" s="19">
        <f>IF(OUT!A1612="", "", OUT!A1612)</f>
        <v>75828</v>
      </c>
      <c r="C2638" s="8" t="str">
        <f>IF(OUT!D1612="", "", OUT!D1612)</f>
        <v>RH</v>
      </c>
      <c r="D2638" s="26"/>
      <c r="E2638" s="35" t="str">
        <f>IF(OUT!E1612="", "", OUT!E1612)</f>
        <v>36 CELL</v>
      </c>
      <c r="F2638" s="23" t="str">
        <f>IF(OUT!AE1612="NEW", "✷", "")</f>
        <v>✷</v>
      </c>
      <c r="G2638" t="str">
        <f>IF(OUT!B1612="", "", OUT!B1612)</f>
        <v>SCABIOSA CAUCASICA VIVID VIOLET</v>
      </c>
      <c r="H2638" s="20">
        <f>IF(AND($K$3=1,$K$4="N"),P2638,IF(AND($K$3=2,$K$4="N"),R2638,IF(AND($K$3=3,$K$4="N"),T2638,IF(AND($K$3=4,$K$4="N"),V2638,IF(AND($K$3=5,$K$4="N"),X2638,IF(AND($K$3=1,$K$4="Y"),Z2638,IF(AND($K$3=2,$K$4="Y"),AB2638,IF(AND($K$3=3,$K$4="Y"),AD2638,IF(AND($K$3=4,$K$4="Y"),AF2638,IF(AND($K$3=5,$K$4="Y"),AH2638,"FALSE"))))))))))</f>
        <v>1.6</v>
      </c>
      <c r="I2638" s="21">
        <f>IF(AND($K$3=1,$K$4="N"),Q2638,IF(AND($K$3=2,$K$4="N"),S2638,IF(AND($K$3=3,$K$4="N"),U2638,IF(AND($K$3=4,$K$4="N"),W2638,IF(AND($K$3=5,$K$4="N"),Y2638,IF(AND($K$3=1,$K$4="Y"),AA2638,IF(AND($K$3=2,$K$4="Y"),AC2638,IF(AND($K$3=3,$K$4="Y"),AE2638,IF(AND($K$3=4,$K$4="Y"),AG2638,IF(AND($K$3=5,$K$4="Y"),AI2638,"FALSE"))))))))))</f>
        <v>57.6</v>
      </c>
      <c r="J2638" s="35" t="str">
        <f>IF(OUT!F1612="", "", OUT!F1612)</f>
        <v>STRIP TRAY</v>
      </c>
      <c r="K2638" s="8">
        <f>IF(OUT!P1612="", "", OUT!P1612)</f>
        <v>36</v>
      </c>
      <c r="L2638" s="8" t="str">
        <f>IF(OUT!AE1612="", "", OUT!AE1612)</f>
        <v>NEW</v>
      </c>
      <c r="M2638" s="8" t="str">
        <f>IF(OUT!AG1612="", "", OUT!AG1612)</f>
        <v>PAT</v>
      </c>
      <c r="N2638" s="8" t="str">
        <f>IF(OUT!AQ1612="", "", OUT!AQ1612)</f>
        <v/>
      </c>
      <c r="O2638" s="8" t="str">
        <f>IF(OUT!BO1612="", "", OUT!BO1612)</f>
        <v>T7</v>
      </c>
      <c r="P2638" s="9">
        <f>IF(OUT!N1612="", "", OUT!N1612)</f>
        <v>1.6</v>
      </c>
      <c r="Q2638" s="10">
        <f>IF(OUT!O1612="", "", OUT!O1612)</f>
        <v>57.6</v>
      </c>
      <c r="R2638" s="9">
        <f>IF(PPG!H1612="", "", PPG!H1612)</f>
        <v>1.476</v>
      </c>
      <c r="S2638" s="10">
        <f>IF(PPG!I1612="", "", PPG!I1612)</f>
        <v>53.13</v>
      </c>
      <c r="T2638" s="9">
        <f>IF(PPG!J1612="", "", PPG!J1612)</f>
        <v>1.4019999999999999</v>
      </c>
      <c r="U2638" s="10">
        <f>IF(PPG!K1612="", "", PPG!K1612)</f>
        <v>50.47</v>
      </c>
      <c r="V2638" s="9">
        <f>IF(PPG!L1612="", "", PPG!L1612)</f>
        <v>1.331</v>
      </c>
      <c r="W2638" s="10">
        <f>IF(PPG!M1612="", "", PPG!M1612)</f>
        <v>47.91</v>
      </c>
      <c r="X2638" s="9">
        <f>IF(PPG!N1612="", "", PPG!N1612)</f>
        <v>1.2649999999999999</v>
      </c>
      <c r="Y2638" s="10">
        <f>IF(PPG!O1612="", "", PPG!O1612)</f>
        <v>45.54</v>
      </c>
      <c r="Z2638" s="9">
        <f>IF(PPG!Q1612="", "", PPG!Q1612)</f>
        <v>1.514</v>
      </c>
      <c r="AA2638" s="10">
        <f>IF(PPG!R1612="", "", PPG!R1612)</f>
        <v>54.5</v>
      </c>
      <c r="AB2638" s="9">
        <f>IF(PPG!S1612="", "", PPG!S1612)</f>
        <v>1.476</v>
      </c>
      <c r="AC2638" s="10">
        <f>IF(PPG!T1612="", "", PPG!T1612)</f>
        <v>53.13</v>
      </c>
      <c r="AD2638" s="9">
        <f>IF(PPG!U1612="", "", PPG!U1612)</f>
        <v>1.4019999999999999</v>
      </c>
      <c r="AE2638" s="10">
        <f>IF(PPG!V1612="", "", PPG!V1612)</f>
        <v>50.47</v>
      </c>
      <c r="AF2638" s="9">
        <f>IF(PPG!W1612="", "", PPG!W1612)</f>
        <v>1.331</v>
      </c>
      <c r="AG2638" s="10">
        <f>IF(PPG!X1612="", "", PPG!X1612)</f>
        <v>47.91</v>
      </c>
      <c r="AH2638" s="9">
        <f>IF(PPG!Y1612="", "", PPG!Y1612)</f>
        <v>1.2649999999999999</v>
      </c>
      <c r="AI2638" s="10">
        <f>IF(PPG!Z1612="", "", PPG!Z1612)</f>
        <v>45.54</v>
      </c>
      <c r="AJ2638" s="31" t="str">
        <f>IF(D2638&lt;&gt;"",D2638*I2638, "0.00")</f>
        <v>0.00</v>
      </c>
      <c r="AK2638" s="8" t="str">
        <f>IF(D2638&lt;&gt;"",D2638, "0")</f>
        <v>0</v>
      </c>
      <c r="AL2638" s="8" t="str">
        <f>IF(D2638&lt;&gt;"",D2638*K2638, "0")</f>
        <v>0</v>
      </c>
    </row>
    <row r="2639" spans="1:38">
      <c r="A2639" s="8">
        <f>IF(OUT!C933="", "", OUT!C933)</f>
        <v>727</v>
      </c>
      <c r="B2639" s="19">
        <f>IF(OUT!A933="", "", OUT!A933)</f>
        <v>30459</v>
      </c>
      <c r="C2639" s="8" t="str">
        <f>IF(OUT!D933="", "", OUT!D933)</f>
        <v>RH</v>
      </c>
      <c r="D2639" s="26"/>
      <c r="E2639" s="35" t="str">
        <f>IF(OUT!E933="", "", OUT!E933)</f>
        <v>36 CELL</v>
      </c>
      <c r="F2639" s="23" t="str">
        <f>IF(OUT!AE933="NEW", "✷", "")</f>
        <v>✷</v>
      </c>
      <c r="G2639" t="str">
        <f>IF(OUT!B933="", "", OUT!B933)</f>
        <v>SCABIOSA COLUMBARIA BUTTERFLY BLUE</v>
      </c>
      <c r="H2639" s="20">
        <f>IF(AND($K$3=1,$K$4="N"),P2639,IF(AND($K$3=2,$K$4="N"),R2639,IF(AND($K$3=3,$K$4="N"),T2639,IF(AND($K$3=4,$K$4="N"),V2639,IF(AND($K$3=5,$K$4="N"),X2639,IF(AND($K$3=1,$K$4="Y"),Z2639,IF(AND($K$3=2,$K$4="Y"),AB2639,IF(AND($K$3=3,$K$4="Y"),AD2639,IF(AND($K$3=4,$K$4="Y"),AF2639,IF(AND($K$3=5,$K$4="Y"),AH2639,"FALSE"))))))))))</f>
        <v>1.3149999999999999</v>
      </c>
      <c r="I2639" s="21">
        <f>IF(AND($K$3=1,$K$4="N"),Q2639,IF(AND($K$3=2,$K$4="N"),S2639,IF(AND($K$3=3,$K$4="N"),U2639,IF(AND($K$3=4,$K$4="N"),W2639,IF(AND($K$3=5,$K$4="N"),Y2639,IF(AND($K$3=1,$K$4="Y"),AA2639,IF(AND($K$3=2,$K$4="Y"),AC2639,IF(AND($K$3=3,$K$4="Y"),AE2639,IF(AND($K$3=4,$K$4="Y"),AG2639,IF(AND($K$3=5,$K$4="Y"),AI2639,"FALSE"))))))))))</f>
        <v>47.34</v>
      </c>
      <c r="J2639" s="35" t="str">
        <f>IF(OUT!F933="", "", OUT!F933)</f>
        <v>STRIP TRAY</v>
      </c>
      <c r="K2639" s="8">
        <f>IF(OUT!P933="", "", OUT!P933)</f>
        <v>36</v>
      </c>
      <c r="L2639" s="8" t="str">
        <f>IF(OUT!AE933="", "", OUT!AE933)</f>
        <v>NEW</v>
      </c>
      <c r="M2639" s="8" t="str">
        <f>IF(OUT!AG933="", "", OUT!AG933)</f>
        <v/>
      </c>
      <c r="N2639" s="8" t="str">
        <f>IF(OUT!AQ933="", "", OUT!AQ933)</f>
        <v>CUT</v>
      </c>
      <c r="O2639" s="8" t="str">
        <f>IF(OUT!BO933="", "", OUT!BO933)</f>
        <v>T7</v>
      </c>
      <c r="P2639" s="9">
        <f>IF(OUT!N933="", "", OUT!N933)</f>
        <v>1.3149999999999999</v>
      </c>
      <c r="Q2639" s="10">
        <f>IF(OUT!O933="", "", OUT!O933)</f>
        <v>47.34</v>
      </c>
      <c r="R2639" s="9">
        <f>IF(PPG!H933="", "", PPG!H933)</f>
        <v>1.2130000000000001</v>
      </c>
      <c r="S2639" s="10">
        <f>IF(PPG!I933="", "", PPG!I933)</f>
        <v>43.66</v>
      </c>
      <c r="T2639" s="9">
        <f>IF(PPG!J933="", "", PPG!J933)</f>
        <v>1.1519999999999999</v>
      </c>
      <c r="U2639" s="10">
        <f>IF(PPG!K933="", "", PPG!K933)</f>
        <v>41.47</v>
      </c>
      <c r="V2639" s="9">
        <f>IF(PPG!L933="", "", PPG!L933)</f>
        <v>1.0940000000000001</v>
      </c>
      <c r="W2639" s="10">
        <f>IF(PPG!M933="", "", PPG!M933)</f>
        <v>39.380000000000003</v>
      </c>
      <c r="X2639" s="9">
        <f>IF(PPG!N933="", "", PPG!N933)</f>
        <v>1.04</v>
      </c>
      <c r="Y2639" s="10">
        <f>IF(PPG!O933="", "", PPG!O933)</f>
        <v>37.44</v>
      </c>
      <c r="Z2639" s="9">
        <f>IF(PPG!Q933="", "", PPG!Q933)</f>
        <v>1.244</v>
      </c>
      <c r="AA2639" s="10">
        <f>IF(PPG!R933="", "", PPG!R933)</f>
        <v>44.78</v>
      </c>
      <c r="AB2639" s="9">
        <f>IF(PPG!S933="", "", PPG!S933)</f>
        <v>1.2130000000000001</v>
      </c>
      <c r="AC2639" s="10">
        <f>IF(PPG!T933="", "", PPG!T933)</f>
        <v>43.66</v>
      </c>
      <c r="AD2639" s="9">
        <f>IF(PPG!U933="", "", PPG!U933)</f>
        <v>1.1519999999999999</v>
      </c>
      <c r="AE2639" s="10">
        <f>IF(PPG!V933="", "", PPG!V933)</f>
        <v>41.47</v>
      </c>
      <c r="AF2639" s="9">
        <f>IF(PPG!W933="", "", PPG!W933)</f>
        <v>1.0940000000000001</v>
      </c>
      <c r="AG2639" s="10">
        <f>IF(PPG!X933="", "", PPG!X933)</f>
        <v>39.380000000000003</v>
      </c>
      <c r="AH2639" s="9">
        <f>IF(PPG!Y933="", "", PPG!Y933)</f>
        <v>1.04</v>
      </c>
      <c r="AI2639" s="10">
        <f>IF(PPG!Z933="", "", PPG!Z933)</f>
        <v>37.44</v>
      </c>
      <c r="AJ2639" s="31" t="str">
        <f>IF(D2639&lt;&gt;"",D2639*I2639, "0.00")</f>
        <v>0.00</v>
      </c>
      <c r="AK2639" s="8" t="str">
        <f>IF(D2639&lt;&gt;"",D2639, "0")</f>
        <v>0</v>
      </c>
      <c r="AL2639" s="8" t="str">
        <f>IF(D2639&lt;&gt;"",D2639*K2639, "0")</f>
        <v>0</v>
      </c>
    </row>
    <row r="2640" spans="1:38">
      <c r="A2640" s="8">
        <f>IF(OUT!C1167="", "", OUT!C1167)</f>
        <v>727</v>
      </c>
      <c r="B2640" s="19">
        <f>IF(OUT!A1167="", "", OUT!A1167)</f>
        <v>53895</v>
      </c>
      <c r="C2640" s="8" t="str">
        <f>IF(OUT!D1167="", "", OUT!D1167)</f>
        <v>RH</v>
      </c>
      <c r="D2640" s="26"/>
      <c r="E2640" s="35" t="str">
        <f>IF(OUT!E1167="", "", OUT!E1167)</f>
        <v>36 CELL</v>
      </c>
      <c r="F2640" s="23" t="str">
        <f>IF(OUT!AE1167="NEW", "✷", "")</f>
        <v>✷</v>
      </c>
      <c r="G2640" t="str">
        <f>IF(OUT!B1167="", "", OUT!B1167)</f>
        <v>SCABIOSA COLUMBARIA FLUTTER DEEP BLUE</v>
      </c>
      <c r="H2640" s="20">
        <f>IF(AND($K$3=1,$K$4="N"),P2640,IF(AND($K$3=2,$K$4="N"),R2640,IF(AND($K$3=3,$K$4="N"),T2640,IF(AND($K$3=4,$K$4="N"),V2640,IF(AND($K$3=5,$K$4="N"),X2640,IF(AND($K$3=1,$K$4="Y"),Z2640,IF(AND($K$3=2,$K$4="Y"),AB2640,IF(AND($K$3=3,$K$4="Y"),AD2640,IF(AND($K$3=4,$K$4="Y"),AF2640,IF(AND($K$3=5,$K$4="Y"),AH2640,"FALSE"))))))))))</f>
        <v>1.6</v>
      </c>
      <c r="I2640" s="21">
        <f>IF(AND($K$3=1,$K$4="N"),Q2640,IF(AND($K$3=2,$K$4="N"),S2640,IF(AND($K$3=3,$K$4="N"),U2640,IF(AND($K$3=4,$K$4="N"),W2640,IF(AND($K$3=5,$K$4="N"),Y2640,IF(AND($K$3=1,$K$4="Y"),AA2640,IF(AND($K$3=2,$K$4="Y"),AC2640,IF(AND($K$3=3,$K$4="Y"),AE2640,IF(AND($K$3=4,$K$4="Y"),AG2640,IF(AND($K$3=5,$K$4="Y"),AI2640,"FALSE"))))))))))</f>
        <v>57.6</v>
      </c>
      <c r="J2640" s="35" t="str">
        <f>IF(OUT!F1167="", "", OUT!F1167)</f>
        <v>STRIP TRAY</v>
      </c>
      <c r="K2640" s="8">
        <f>IF(OUT!P1167="", "", OUT!P1167)</f>
        <v>36</v>
      </c>
      <c r="L2640" s="8" t="str">
        <f>IF(OUT!AE1167="", "", OUT!AE1167)</f>
        <v>NEW</v>
      </c>
      <c r="M2640" s="8" t="str">
        <f>IF(OUT!AG1167="", "", OUT!AG1167)</f>
        <v>PAT</v>
      </c>
      <c r="N2640" s="8" t="str">
        <f>IF(OUT!AQ1167="", "", OUT!AQ1167)</f>
        <v/>
      </c>
      <c r="O2640" s="8" t="str">
        <f>IF(OUT!BO1167="", "", OUT!BO1167)</f>
        <v>T7</v>
      </c>
      <c r="P2640" s="9">
        <f>IF(OUT!N1167="", "", OUT!N1167)</f>
        <v>1.6</v>
      </c>
      <c r="Q2640" s="10">
        <f>IF(OUT!O1167="", "", OUT!O1167)</f>
        <v>57.6</v>
      </c>
      <c r="R2640" s="9">
        <f>IF(PPG!H1167="", "", PPG!H1167)</f>
        <v>1.476</v>
      </c>
      <c r="S2640" s="10">
        <f>IF(PPG!I1167="", "", PPG!I1167)</f>
        <v>53.13</v>
      </c>
      <c r="T2640" s="9">
        <f>IF(PPG!J1167="", "", PPG!J1167)</f>
        <v>1.4019999999999999</v>
      </c>
      <c r="U2640" s="10">
        <f>IF(PPG!K1167="", "", PPG!K1167)</f>
        <v>50.47</v>
      </c>
      <c r="V2640" s="9">
        <f>IF(PPG!L1167="", "", PPG!L1167)</f>
        <v>1.331</v>
      </c>
      <c r="W2640" s="10">
        <f>IF(PPG!M1167="", "", PPG!M1167)</f>
        <v>47.91</v>
      </c>
      <c r="X2640" s="9">
        <f>IF(PPG!N1167="", "", PPG!N1167)</f>
        <v>1.2649999999999999</v>
      </c>
      <c r="Y2640" s="10">
        <f>IF(PPG!O1167="", "", PPG!O1167)</f>
        <v>45.54</v>
      </c>
      <c r="Z2640" s="9">
        <f>IF(PPG!Q1167="", "", PPG!Q1167)</f>
        <v>1.514</v>
      </c>
      <c r="AA2640" s="10">
        <f>IF(PPG!R1167="", "", PPG!R1167)</f>
        <v>54.5</v>
      </c>
      <c r="AB2640" s="9">
        <f>IF(PPG!S1167="", "", PPG!S1167)</f>
        <v>1.476</v>
      </c>
      <c r="AC2640" s="10">
        <f>IF(PPG!T1167="", "", PPG!T1167)</f>
        <v>53.13</v>
      </c>
      <c r="AD2640" s="9">
        <f>IF(PPG!U1167="", "", PPG!U1167)</f>
        <v>1.4019999999999999</v>
      </c>
      <c r="AE2640" s="10">
        <f>IF(PPG!V1167="", "", PPG!V1167)</f>
        <v>50.47</v>
      </c>
      <c r="AF2640" s="9">
        <f>IF(PPG!W1167="", "", PPG!W1167)</f>
        <v>1.331</v>
      </c>
      <c r="AG2640" s="10">
        <f>IF(PPG!X1167="", "", PPG!X1167)</f>
        <v>47.91</v>
      </c>
      <c r="AH2640" s="9">
        <f>IF(PPG!Y1167="", "", PPG!Y1167)</f>
        <v>1.2649999999999999</v>
      </c>
      <c r="AI2640" s="10">
        <f>IF(PPG!Z1167="", "", PPG!Z1167)</f>
        <v>45.54</v>
      </c>
      <c r="AJ2640" s="31" t="str">
        <f>IF(D2640&lt;&gt;"",D2640*I2640, "0.00")</f>
        <v>0.00</v>
      </c>
      <c r="AK2640" s="8" t="str">
        <f>IF(D2640&lt;&gt;"",D2640, "0")</f>
        <v>0</v>
      </c>
      <c r="AL2640" s="8" t="str">
        <f>IF(D2640&lt;&gt;"",D2640*K2640, "0")</f>
        <v>0</v>
      </c>
    </row>
    <row r="2641" spans="1:38">
      <c r="A2641" s="8">
        <f>IF(OUT!C2047="", "", OUT!C2047)</f>
        <v>727</v>
      </c>
      <c r="B2641" s="19">
        <f>IF(OUT!A2047="", "", OUT!A2047)</f>
        <v>88174</v>
      </c>
      <c r="C2641" s="8" t="str">
        <f>IF(OUT!D2047="", "", OUT!D2047)</f>
        <v>RH</v>
      </c>
      <c r="D2641" s="26"/>
      <c r="E2641" s="35" t="str">
        <f>IF(OUT!E2047="", "", OUT!E2047)</f>
        <v>36 CELL</v>
      </c>
      <c r="F2641" s="23" t="str">
        <f>IF(OUT!AE2047="NEW", "✷", "")</f>
        <v>✷</v>
      </c>
      <c r="G2641" t="str">
        <f>IF(OUT!B2047="", "", OUT!B2047)</f>
        <v>SCABIOSA COLUMBARIA FLUTTER PURE WHITE</v>
      </c>
      <c r="H2641" s="20">
        <f>IF(AND($K$3=1,$K$4="N"),P2641,IF(AND($K$3=2,$K$4="N"),R2641,IF(AND($K$3=3,$K$4="N"),T2641,IF(AND($K$3=4,$K$4="N"),V2641,IF(AND($K$3=5,$K$4="N"),X2641,IF(AND($K$3=1,$K$4="Y"),Z2641,IF(AND($K$3=2,$K$4="Y"),AB2641,IF(AND($K$3=3,$K$4="Y"),AD2641,IF(AND($K$3=4,$K$4="Y"),AF2641,IF(AND($K$3=5,$K$4="Y"),AH2641,"FALSE"))))))))))</f>
        <v>1.6</v>
      </c>
      <c r="I2641" s="21">
        <f>IF(AND($K$3=1,$K$4="N"),Q2641,IF(AND($K$3=2,$K$4="N"),S2641,IF(AND($K$3=3,$K$4="N"),U2641,IF(AND($K$3=4,$K$4="N"),W2641,IF(AND($K$3=5,$K$4="N"),Y2641,IF(AND($K$3=1,$K$4="Y"),AA2641,IF(AND($K$3=2,$K$4="Y"),AC2641,IF(AND($K$3=3,$K$4="Y"),AE2641,IF(AND($K$3=4,$K$4="Y"),AG2641,IF(AND($K$3=5,$K$4="Y"),AI2641,"FALSE"))))))))))</f>
        <v>57.6</v>
      </c>
      <c r="J2641" s="35" t="str">
        <f>IF(OUT!F2047="", "", OUT!F2047)</f>
        <v>STRIP TRAY</v>
      </c>
      <c r="K2641" s="8">
        <f>IF(OUT!P2047="", "", OUT!P2047)</f>
        <v>36</v>
      </c>
      <c r="L2641" s="8" t="str">
        <f>IF(OUT!AE2047="", "", OUT!AE2047)</f>
        <v>NEW</v>
      </c>
      <c r="M2641" s="8" t="str">
        <f>IF(OUT!AG2047="", "", OUT!AG2047)</f>
        <v>PAT</v>
      </c>
      <c r="N2641" s="8" t="str">
        <f>IF(OUT!AQ2047="", "", OUT!AQ2047)</f>
        <v/>
      </c>
      <c r="O2641" s="8" t="str">
        <f>IF(OUT!BO2047="", "", OUT!BO2047)</f>
        <v>T7</v>
      </c>
      <c r="P2641" s="9">
        <f>IF(OUT!N2047="", "", OUT!N2047)</f>
        <v>1.6</v>
      </c>
      <c r="Q2641" s="10">
        <f>IF(OUT!O2047="", "", OUT!O2047)</f>
        <v>57.6</v>
      </c>
      <c r="R2641" s="9">
        <f>IF(PPG!H2047="", "", PPG!H2047)</f>
        <v>1.476</v>
      </c>
      <c r="S2641" s="10">
        <f>IF(PPG!I2047="", "", PPG!I2047)</f>
        <v>53.13</v>
      </c>
      <c r="T2641" s="9">
        <f>IF(PPG!J2047="", "", PPG!J2047)</f>
        <v>1.4019999999999999</v>
      </c>
      <c r="U2641" s="10">
        <f>IF(PPG!K2047="", "", PPG!K2047)</f>
        <v>50.47</v>
      </c>
      <c r="V2641" s="9">
        <f>IF(PPG!L2047="", "", PPG!L2047)</f>
        <v>1.331</v>
      </c>
      <c r="W2641" s="10">
        <f>IF(PPG!M2047="", "", PPG!M2047)</f>
        <v>47.91</v>
      </c>
      <c r="X2641" s="9">
        <f>IF(PPG!N2047="", "", PPG!N2047)</f>
        <v>1.2649999999999999</v>
      </c>
      <c r="Y2641" s="10">
        <f>IF(PPG!O2047="", "", PPG!O2047)</f>
        <v>45.54</v>
      </c>
      <c r="Z2641" s="9">
        <f>IF(PPG!Q2047="", "", PPG!Q2047)</f>
        <v>1.514</v>
      </c>
      <c r="AA2641" s="10">
        <f>IF(PPG!R2047="", "", PPG!R2047)</f>
        <v>54.5</v>
      </c>
      <c r="AB2641" s="9">
        <f>IF(PPG!S2047="", "", PPG!S2047)</f>
        <v>1.476</v>
      </c>
      <c r="AC2641" s="10">
        <f>IF(PPG!T2047="", "", PPG!T2047)</f>
        <v>53.13</v>
      </c>
      <c r="AD2641" s="9">
        <f>IF(PPG!U2047="", "", PPG!U2047)</f>
        <v>1.4019999999999999</v>
      </c>
      <c r="AE2641" s="10">
        <f>IF(PPG!V2047="", "", PPG!V2047)</f>
        <v>50.47</v>
      </c>
      <c r="AF2641" s="9">
        <f>IF(PPG!W2047="", "", PPG!W2047)</f>
        <v>1.331</v>
      </c>
      <c r="AG2641" s="10">
        <f>IF(PPG!X2047="", "", PPG!X2047)</f>
        <v>47.91</v>
      </c>
      <c r="AH2641" s="9">
        <f>IF(PPG!Y2047="", "", PPG!Y2047)</f>
        <v>1.2649999999999999</v>
      </c>
      <c r="AI2641" s="10">
        <f>IF(PPG!Z2047="", "", PPG!Z2047)</f>
        <v>45.54</v>
      </c>
      <c r="AJ2641" s="31" t="str">
        <f>IF(D2641&lt;&gt;"",D2641*I2641, "0.00")</f>
        <v>0.00</v>
      </c>
      <c r="AK2641" s="8" t="str">
        <f>IF(D2641&lt;&gt;"",D2641, "0")</f>
        <v>0</v>
      </c>
      <c r="AL2641" s="8" t="str">
        <f>IF(D2641&lt;&gt;"",D2641*K2641, "0")</f>
        <v>0</v>
      </c>
    </row>
    <row r="2642" spans="1:38">
      <c r="A2642" s="8">
        <f>IF(OUT!C1168="", "", OUT!C1168)</f>
        <v>727</v>
      </c>
      <c r="B2642" s="19">
        <f>IF(OUT!A1168="", "", OUT!A1168)</f>
        <v>53896</v>
      </c>
      <c r="C2642" s="8" t="str">
        <f>IF(OUT!D1168="", "", OUT!D1168)</f>
        <v>RH</v>
      </c>
      <c r="D2642" s="26"/>
      <c r="E2642" s="35" t="str">
        <f>IF(OUT!E1168="", "", OUT!E1168)</f>
        <v>36 CELL</v>
      </c>
      <c r="F2642" s="23" t="str">
        <f>IF(OUT!AE1168="NEW", "✷", "")</f>
        <v>✷</v>
      </c>
      <c r="G2642" t="str">
        <f>IF(OUT!B1168="", "", OUT!B1168)</f>
        <v>SCABIOSA COLUMBARIA FLUTTER ROSE PINK</v>
      </c>
      <c r="H2642" s="20">
        <f>IF(AND($K$3=1,$K$4="N"),P2642,IF(AND($K$3=2,$K$4="N"),R2642,IF(AND($K$3=3,$K$4="N"),T2642,IF(AND($K$3=4,$K$4="N"),V2642,IF(AND($K$3=5,$K$4="N"),X2642,IF(AND($K$3=1,$K$4="Y"),Z2642,IF(AND($K$3=2,$K$4="Y"),AB2642,IF(AND($K$3=3,$K$4="Y"),AD2642,IF(AND($K$3=4,$K$4="Y"),AF2642,IF(AND($K$3=5,$K$4="Y"),AH2642,"FALSE"))))))))))</f>
        <v>1.6</v>
      </c>
      <c r="I2642" s="21">
        <f>IF(AND($K$3=1,$K$4="N"),Q2642,IF(AND($K$3=2,$K$4="N"),S2642,IF(AND($K$3=3,$K$4="N"),U2642,IF(AND($K$3=4,$K$4="N"),W2642,IF(AND($K$3=5,$K$4="N"),Y2642,IF(AND($K$3=1,$K$4="Y"),AA2642,IF(AND($K$3=2,$K$4="Y"),AC2642,IF(AND($K$3=3,$K$4="Y"),AE2642,IF(AND($K$3=4,$K$4="Y"),AG2642,IF(AND($K$3=5,$K$4="Y"),AI2642,"FALSE"))))))))))</f>
        <v>57.6</v>
      </c>
      <c r="J2642" s="35" t="str">
        <f>IF(OUT!F1168="", "", OUT!F1168)</f>
        <v>STRIP TRAY</v>
      </c>
      <c r="K2642" s="8">
        <f>IF(OUT!P1168="", "", OUT!P1168)</f>
        <v>36</v>
      </c>
      <c r="L2642" s="8" t="str">
        <f>IF(OUT!AE1168="", "", OUT!AE1168)</f>
        <v>NEW</v>
      </c>
      <c r="M2642" s="8" t="str">
        <f>IF(OUT!AG1168="", "", OUT!AG1168)</f>
        <v>PAT</v>
      </c>
      <c r="N2642" s="8" t="str">
        <f>IF(OUT!AQ1168="", "", OUT!AQ1168)</f>
        <v/>
      </c>
      <c r="O2642" s="8" t="str">
        <f>IF(OUT!BO1168="", "", OUT!BO1168)</f>
        <v>T7</v>
      </c>
      <c r="P2642" s="9">
        <f>IF(OUT!N1168="", "", OUT!N1168)</f>
        <v>1.6</v>
      </c>
      <c r="Q2642" s="10">
        <f>IF(OUT!O1168="", "", OUT!O1168)</f>
        <v>57.6</v>
      </c>
      <c r="R2642" s="9">
        <f>IF(PPG!H1168="", "", PPG!H1168)</f>
        <v>1.476</v>
      </c>
      <c r="S2642" s="10">
        <f>IF(PPG!I1168="", "", PPG!I1168)</f>
        <v>53.13</v>
      </c>
      <c r="T2642" s="9">
        <f>IF(PPG!J1168="", "", PPG!J1168)</f>
        <v>1.4019999999999999</v>
      </c>
      <c r="U2642" s="10">
        <f>IF(PPG!K1168="", "", PPG!K1168)</f>
        <v>50.47</v>
      </c>
      <c r="V2642" s="9">
        <f>IF(PPG!L1168="", "", PPG!L1168)</f>
        <v>1.331</v>
      </c>
      <c r="W2642" s="10">
        <f>IF(PPG!M1168="", "", PPG!M1168)</f>
        <v>47.91</v>
      </c>
      <c r="X2642" s="9">
        <f>IF(PPG!N1168="", "", PPG!N1168)</f>
        <v>1.2649999999999999</v>
      </c>
      <c r="Y2642" s="10">
        <f>IF(PPG!O1168="", "", PPG!O1168)</f>
        <v>45.54</v>
      </c>
      <c r="Z2642" s="9">
        <f>IF(PPG!Q1168="", "", PPG!Q1168)</f>
        <v>1.514</v>
      </c>
      <c r="AA2642" s="10">
        <f>IF(PPG!R1168="", "", PPG!R1168)</f>
        <v>54.5</v>
      </c>
      <c r="AB2642" s="9">
        <f>IF(PPG!S1168="", "", PPG!S1168)</f>
        <v>1.476</v>
      </c>
      <c r="AC2642" s="10">
        <f>IF(PPG!T1168="", "", PPG!T1168)</f>
        <v>53.13</v>
      </c>
      <c r="AD2642" s="9">
        <f>IF(PPG!U1168="", "", PPG!U1168)</f>
        <v>1.4019999999999999</v>
      </c>
      <c r="AE2642" s="10">
        <f>IF(PPG!V1168="", "", PPG!V1168)</f>
        <v>50.47</v>
      </c>
      <c r="AF2642" s="9">
        <f>IF(PPG!W1168="", "", PPG!W1168)</f>
        <v>1.331</v>
      </c>
      <c r="AG2642" s="10">
        <f>IF(PPG!X1168="", "", PPG!X1168)</f>
        <v>47.91</v>
      </c>
      <c r="AH2642" s="9">
        <f>IF(PPG!Y1168="", "", PPG!Y1168)</f>
        <v>1.2649999999999999</v>
      </c>
      <c r="AI2642" s="10">
        <f>IF(PPG!Z1168="", "", PPG!Z1168)</f>
        <v>45.54</v>
      </c>
      <c r="AJ2642" s="31" t="str">
        <f>IF(D2642&lt;&gt;"",D2642*I2642, "0.00")</f>
        <v>0.00</v>
      </c>
      <c r="AK2642" s="8" t="str">
        <f>IF(D2642&lt;&gt;"",D2642, "0")</f>
        <v>0</v>
      </c>
      <c r="AL2642" s="8" t="str">
        <f>IF(D2642&lt;&gt;"",D2642*K2642, "0")</f>
        <v>0</v>
      </c>
    </row>
    <row r="2643" spans="1:38">
      <c r="A2643" s="8">
        <f>IF(OUT!C483="", "", OUT!C483)</f>
        <v>727</v>
      </c>
      <c r="B2643" s="19">
        <f>IF(OUT!A483="", "", OUT!A483)</f>
        <v>11691</v>
      </c>
      <c r="C2643" s="8" t="str">
        <f>IF(OUT!D483="", "", OUT!D483)</f>
        <v>RH</v>
      </c>
      <c r="D2643" s="26"/>
      <c r="E2643" s="35" t="str">
        <f>IF(OUT!E483="", "", OUT!E483)</f>
        <v>36 CELL</v>
      </c>
      <c r="F2643" s="23" t="str">
        <f>IF(OUT!AE483="NEW", "✷", "")</f>
        <v>✷</v>
      </c>
      <c r="G2643" t="str">
        <f>IF(OUT!B483="", "", OUT!B483)</f>
        <v>SCABIOSA COLUMBARIA NOVA DEW DROPS</v>
      </c>
      <c r="H2643" s="20">
        <f>IF(AND($K$3=1,$K$4="N"),P2643,IF(AND($K$3=2,$K$4="N"),R2643,IF(AND($K$3=3,$K$4="N"),T2643,IF(AND($K$3=4,$K$4="N"),V2643,IF(AND($K$3=5,$K$4="N"),X2643,IF(AND($K$3=1,$K$4="Y"),Z2643,IF(AND($K$3=2,$K$4="Y"),AB2643,IF(AND($K$3=3,$K$4="Y"),AD2643,IF(AND($K$3=4,$K$4="Y"),AF2643,IF(AND($K$3=5,$K$4="Y"),AH2643,"FALSE"))))))))))</f>
        <v>1.6</v>
      </c>
      <c r="I2643" s="21">
        <f>IF(AND($K$3=1,$K$4="N"),Q2643,IF(AND($K$3=2,$K$4="N"),S2643,IF(AND($K$3=3,$K$4="N"),U2643,IF(AND($K$3=4,$K$4="N"),W2643,IF(AND($K$3=5,$K$4="N"),Y2643,IF(AND($K$3=1,$K$4="Y"),AA2643,IF(AND($K$3=2,$K$4="Y"),AC2643,IF(AND($K$3=3,$K$4="Y"),AE2643,IF(AND($K$3=4,$K$4="Y"),AG2643,IF(AND($K$3=5,$K$4="Y"),AI2643,"FALSE"))))))))))</f>
        <v>57.6</v>
      </c>
      <c r="J2643" s="35" t="str">
        <f>IF(OUT!F483="", "", OUT!F483)</f>
        <v>STRIP TRAY</v>
      </c>
      <c r="K2643" s="8">
        <f>IF(OUT!P483="", "", OUT!P483)</f>
        <v>36</v>
      </c>
      <c r="L2643" s="8" t="str">
        <f>IF(OUT!AE483="", "", OUT!AE483)</f>
        <v>NEW</v>
      </c>
      <c r="M2643" s="8" t="str">
        <f>IF(OUT!AG483="", "", OUT!AG483)</f>
        <v>PAT</v>
      </c>
      <c r="N2643" s="8" t="str">
        <f>IF(OUT!AQ483="", "", OUT!AQ483)</f>
        <v/>
      </c>
      <c r="O2643" s="8" t="str">
        <f>IF(OUT!BO483="", "", OUT!BO483)</f>
        <v>T7</v>
      </c>
      <c r="P2643" s="9">
        <f>IF(OUT!N483="", "", OUT!N483)</f>
        <v>1.6</v>
      </c>
      <c r="Q2643" s="10">
        <f>IF(OUT!O483="", "", OUT!O483)</f>
        <v>57.6</v>
      </c>
      <c r="R2643" s="9">
        <f>IF(PPG!H483="", "", PPG!H483)</f>
        <v>1.476</v>
      </c>
      <c r="S2643" s="10">
        <f>IF(PPG!I483="", "", PPG!I483)</f>
        <v>53.13</v>
      </c>
      <c r="T2643" s="9">
        <f>IF(PPG!J483="", "", PPG!J483)</f>
        <v>1.4019999999999999</v>
      </c>
      <c r="U2643" s="10">
        <f>IF(PPG!K483="", "", PPG!K483)</f>
        <v>50.47</v>
      </c>
      <c r="V2643" s="9">
        <f>IF(PPG!L483="", "", PPG!L483)</f>
        <v>1.331</v>
      </c>
      <c r="W2643" s="10">
        <f>IF(PPG!M483="", "", PPG!M483)</f>
        <v>47.91</v>
      </c>
      <c r="X2643" s="9">
        <f>IF(PPG!N483="", "", PPG!N483)</f>
        <v>1.2649999999999999</v>
      </c>
      <c r="Y2643" s="10">
        <f>IF(PPG!O483="", "", PPG!O483)</f>
        <v>45.54</v>
      </c>
      <c r="Z2643" s="9">
        <f>IF(PPG!Q483="", "", PPG!Q483)</f>
        <v>1.514</v>
      </c>
      <c r="AA2643" s="10">
        <f>IF(PPG!R483="", "", PPG!R483)</f>
        <v>54.5</v>
      </c>
      <c r="AB2643" s="9">
        <f>IF(PPG!S483="", "", PPG!S483)</f>
        <v>1.476</v>
      </c>
      <c r="AC2643" s="10">
        <f>IF(PPG!T483="", "", PPG!T483)</f>
        <v>53.13</v>
      </c>
      <c r="AD2643" s="9">
        <f>IF(PPG!U483="", "", PPG!U483)</f>
        <v>1.4019999999999999</v>
      </c>
      <c r="AE2643" s="10">
        <f>IF(PPG!V483="", "", PPG!V483)</f>
        <v>50.47</v>
      </c>
      <c r="AF2643" s="9">
        <f>IF(PPG!W483="", "", PPG!W483)</f>
        <v>1.331</v>
      </c>
      <c r="AG2643" s="10">
        <f>IF(PPG!X483="", "", PPG!X483)</f>
        <v>47.91</v>
      </c>
      <c r="AH2643" s="9">
        <f>IF(PPG!Y483="", "", PPG!Y483)</f>
        <v>1.2649999999999999</v>
      </c>
      <c r="AI2643" s="10">
        <f>IF(PPG!Z483="", "", PPG!Z483)</f>
        <v>45.54</v>
      </c>
      <c r="AJ2643" s="31" t="str">
        <f>IF(D2643&lt;&gt;"",D2643*I2643, "0.00")</f>
        <v>0.00</v>
      </c>
      <c r="AK2643" s="8" t="str">
        <f>IF(D2643&lt;&gt;"",D2643, "0")</f>
        <v>0</v>
      </c>
      <c r="AL2643" s="8" t="str">
        <f>IF(D2643&lt;&gt;"",D2643*K2643, "0")</f>
        <v>0</v>
      </c>
    </row>
    <row r="2644" spans="1:38">
      <c r="A2644" s="8">
        <f>IF(OUT!C905="", "", OUT!C905)</f>
        <v>727</v>
      </c>
      <c r="B2644" s="19">
        <f>IF(OUT!A905="", "", OUT!A905)</f>
        <v>14167</v>
      </c>
      <c r="C2644" s="8" t="str">
        <f>IF(OUT!D905="", "", OUT!D905)</f>
        <v>RH</v>
      </c>
      <c r="D2644" s="26"/>
      <c r="E2644" s="35" t="str">
        <f>IF(OUT!E905="", "", OUT!E905)</f>
        <v>36 CELL</v>
      </c>
      <c r="F2644" s="23" t="str">
        <f>IF(OUT!AE905="NEW", "✷", "")</f>
        <v>✷</v>
      </c>
      <c r="G2644" t="str">
        <f>IF(OUT!B905="", "", OUT!B905)</f>
        <v>SCABIOSA COLUMBARIA NOVA PINK MIST</v>
      </c>
      <c r="H2644" s="20">
        <f>IF(AND($K$3=1,$K$4="N"),P2644,IF(AND($K$3=2,$K$4="N"),R2644,IF(AND($K$3=3,$K$4="N"),T2644,IF(AND($K$3=4,$K$4="N"),V2644,IF(AND($K$3=5,$K$4="N"),X2644,IF(AND($K$3=1,$K$4="Y"),Z2644,IF(AND($K$3=2,$K$4="Y"),AB2644,IF(AND($K$3=3,$K$4="Y"),AD2644,IF(AND($K$3=4,$K$4="Y"),AF2644,IF(AND($K$3=5,$K$4="Y"),AH2644,"FALSE"))))))))))</f>
        <v>1.3149999999999999</v>
      </c>
      <c r="I2644" s="21">
        <f>IF(AND($K$3=1,$K$4="N"),Q2644,IF(AND($K$3=2,$K$4="N"),S2644,IF(AND($K$3=3,$K$4="N"),U2644,IF(AND($K$3=4,$K$4="N"),W2644,IF(AND($K$3=5,$K$4="N"),Y2644,IF(AND($K$3=1,$K$4="Y"),AA2644,IF(AND($K$3=2,$K$4="Y"),AC2644,IF(AND($K$3=3,$K$4="Y"),AE2644,IF(AND($K$3=4,$K$4="Y"),AG2644,IF(AND($K$3=5,$K$4="Y"),AI2644,"FALSE"))))))))))</f>
        <v>47.34</v>
      </c>
      <c r="J2644" s="35" t="str">
        <f>IF(OUT!F905="", "", OUT!F905)</f>
        <v>STRIP TRAY</v>
      </c>
      <c r="K2644" s="8">
        <f>IF(OUT!P905="", "", OUT!P905)</f>
        <v>36</v>
      </c>
      <c r="L2644" s="8" t="str">
        <f>IF(OUT!AE905="", "", OUT!AE905)</f>
        <v>NEW</v>
      </c>
      <c r="M2644" s="8" t="str">
        <f>IF(OUT!AG905="", "", OUT!AG905)</f>
        <v>PAT</v>
      </c>
      <c r="N2644" s="8" t="str">
        <f>IF(OUT!AQ905="", "", OUT!AQ905)</f>
        <v/>
      </c>
      <c r="O2644" s="8" t="str">
        <f>IF(OUT!BO905="", "", OUT!BO905)</f>
        <v>T7</v>
      </c>
      <c r="P2644" s="9">
        <f>IF(OUT!N905="", "", OUT!N905)</f>
        <v>1.3149999999999999</v>
      </c>
      <c r="Q2644" s="10">
        <f>IF(OUT!O905="", "", OUT!O905)</f>
        <v>47.34</v>
      </c>
      <c r="R2644" s="9">
        <f>IF(PPG!H905="", "", PPG!H905)</f>
        <v>1.2130000000000001</v>
      </c>
      <c r="S2644" s="10">
        <f>IF(PPG!I905="", "", PPG!I905)</f>
        <v>43.66</v>
      </c>
      <c r="T2644" s="9">
        <f>IF(PPG!J905="", "", PPG!J905)</f>
        <v>1.1519999999999999</v>
      </c>
      <c r="U2644" s="10">
        <f>IF(PPG!K905="", "", PPG!K905)</f>
        <v>41.47</v>
      </c>
      <c r="V2644" s="9">
        <f>IF(PPG!L905="", "", PPG!L905)</f>
        <v>1.0940000000000001</v>
      </c>
      <c r="W2644" s="10">
        <f>IF(PPG!M905="", "", PPG!M905)</f>
        <v>39.380000000000003</v>
      </c>
      <c r="X2644" s="9">
        <f>IF(PPG!N905="", "", PPG!N905)</f>
        <v>1.04</v>
      </c>
      <c r="Y2644" s="10">
        <f>IF(PPG!O905="", "", PPG!O905)</f>
        <v>37.44</v>
      </c>
      <c r="Z2644" s="9">
        <f>IF(PPG!Q905="", "", PPG!Q905)</f>
        <v>1.244</v>
      </c>
      <c r="AA2644" s="10">
        <f>IF(PPG!R905="", "", PPG!R905)</f>
        <v>44.78</v>
      </c>
      <c r="AB2644" s="9">
        <f>IF(PPG!S905="", "", PPG!S905)</f>
        <v>1.2130000000000001</v>
      </c>
      <c r="AC2644" s="10">
        <f>IF(PPG!T905="", "", PPG!T905)</f>
        <v>43.66</v>
      </c>
      <c r="AD2644" s="9">
        <f>IF(PPG!U905="", "", PPG!U905)</f>
        <v>1.1519999999999999</v>
      </c>
      <c r="AE2644" s="10">
        <f>IF(PPG!V905="", "", PPG!V905)</f>
        <v>41.47</v>
      </c>
      <c r="AF2644" s="9">
        <f>IF(PPG!W905="", "", PPG!W905)</f>
        <v>1.0940000000000001</v>
      </c>
      <c r="AG2644" s="10">
        <f>IF(PPG!X905="", "", PPG!X905)</f>
        <v>39.380000000000003</v>
      </c>
      <c r="AH2644" s="9">
        <f>IF(PPG!Y905="", "", PPG!Y905)</f>
        <v>1.04</v>
      </c>
      <c r="AI2644" s="10">
        <f>IF(PPG!Z905="", "", PPG!Z905)</f>
        <v>37.44</v>
      </c>
      <c r="AJ2644" s="31" t="str">
        <f>IF(D2644&lt;&gt;"",D2644*I2644, "0.00")</f>
        <v>0.00</v>
      </c>
      <c r="AK2644" s="8" t="str">
        <f>IF(D2644&lt;&gt;"",D2644, "0")</f>
        <v>0</v>
      </c>
      <c r="AL2644" s="8" t="str">
        <f>IF(D2644&lt;&gt;"",D2644*K2644, "0")</f>
        <v>0</v>
      </c>
    </row>
    <row r="2645" spans="1:38">
      <c r="A2645" s="8">
        <f>IF(OUT!C2205="", "", OUT!C2205)</f>
        <v>727</v>
      </c>
      <c r="B2645" s="19">
        <f>IF(OUT!A2205="", "", OUT!A2205)</f>
        <v>90183</v>
      </c>
      <c r="C2645" s="8" t="str">
        <f>IF(OUT!D2205="", "", OUT!D2205)</f>
        <v>RH</v>
      </c>
      <c r="D2645" s="26"/>
      <c r="E2645" s="35" t="str">
        <f>IF(OUT!E2205="", "", OUT!E2205)</f>
        <v>36 CELL</v>
      </c>
      <c r="F2645" s="23" t="str">
        <f>IF(OUT!AE2205="NEW", "✷", "")</f>
        <v/>
      </c>
      <c r="G2645" t="str">
        <f>IF(OUT!B2205="", "", OUT!B2205)</f>
        <v>SCABIOSA GIGA BLUE</v>
      </c>
      <c r="H2645" s="20">
        <f>IF(AND($K$3=1,$K$4="N"),P2645,IF(AND($K$3=2,$K$4="N"),R2645,IF(AND($K$3=3,$K$4="N"),T2645,IF(AND($K$3=4,$K$4="N"),V2645,IF(AND($K$3=5,$K$4="N"),X2645,IF(AND($K$3=1,$K$4="Y"),Z2645,IF(AND($K$3=2,$K$4="Y"),AB2645,IF(AND($K$3=3,$K$4="Y"),AD2645,IF(AND($K$3=4,$K$4="Y"),AF2645,IF(AND($K$3=5,$K$4="Y"),AH2645,"FALSE"))))))))))</f>
        <v>1.8859999999999999</v>
      </c>
      <c r="I2645" s="21">
        <f>IF(AND($K$3=1,$K$4="N"),Q2645,IF(AND($K$3=2,$K$4="N"),S2645,IF(AND($K$3=3,$K$4="N"),U2645,IF(AND($K$3=4,$K$4="N"),W2645,IF(AND($K$3=5,$K$4="N"),Y2645,IF(AND($K$3=1,$K$4="Y"),AA2645,IF(AND($K$3=2,$K$4="Y"),AC2645,IF(AND($K$3=3,$K$4="Y"),AE2645,IF(AND($K$3=4,$K$4="Y"),AG2645,IF(AND($K$3=5,$K$4="Y"),AI2645,"FALSE"))))))))))</f>
        <v>67.89</v>
      </c>
      <c r="J2645" s="35" t="str">
        <f>IF(OUT!F2205="", "", OUT!F2205)</f>
        <v>STRIP TRAY</v>
      </c>
      <c r="K2645" s="8">
        <f>IF(OUT!P2205="", "", OUT!P2205)</f>
        <v>36</v>
      </c>
      <c r="L2645" s="8" t="str">
        <f>IF(OUT!AE2205="", "", OUT!AE2205)</f>
        <v/>
      </c>
      <c r="M2645" s="8" t="str">
        <f>IF(OUT!AG2205="", "", OUT!AG2205)</f>
        <v>PAT</v>
      </c>
      <c r="N2645" s="8" t="str">
        <f>IF(OUT!AQ2205="", "", OUT!AQ2205)</f>
        <v/>
      </c>
      <c r="O2645" s="8" t="str">
        <f>IF(OUT!BO2205="", "", OUT!BO2205)</f>
        <v>T7</v>
      </c>
      <c r="P2645" s="9">
        <f>IF(OUT!N2205="", "", OUT!N2205)</f>
        <v>1.8859999999999999</v>
      </c>
      <c r="Q2645" s="10">
        <f>IF(OUT!O2205="", "", OUT!O2205)</f>
        <v>67.89</v>
      </c>
      <c r="R2645" s="9">
        <f>IF(PPG!H2205="", "", PPG!H2205)</f>
        <v>1.74</v>
      </c>
      <c r="S2645" s="10">
        <f>IF(PPG!I2205="", "", PPG!I2205)</f>
        <v>62.64</v>
      </c>
      <c r="T2645" s="9">
        <f>IF(PPG!J2205="", "", PPG!J2205)</f>
        <v>1.6519999999999999</v>
      </c>
      <c r="U2645" s="10">
        <f>IF(PPG!K2205="", "", PPG!K2205)</f>
        <v>59.47</v>
      </c>
      <c r="V2645" s="9">
        <f>IF(PPG!L2205="", "", PPG!L2205)</f>
        <v>1.57</v>
      </c>
      <c r="W2645" s="10">
        <f>IF(PPG!M2205="", "", PPG!M2205)</f>
        <v>56.52</v>
      </c>
      <c r="X2645" s="9">
        <f>IF(PPG!N2205="", "", PPG!N2205)</f>
        <v>1.492</v>
      </c>
      <c r="Y2645" s="10">
        <f>IF(PPG!O2205="", "", PPG!O2205)</f>
        <v>53.71</v>
      </c>
      <c r="Z2645" s="9">
        <f>IF(PPG!Q2205="", "", PPG!Q2205)</f>
        <v>1.784</v>
      </c>
      <c r="AA2645" s="10">
        <f>IF(PPG!R2205="", "", PPG!R2205)</f>
        <v>64.22</v>
      </c>
      <c r="AB2645" s="9">
        <f>IF(PPG!S2205="", "", PPG!S2205)</f>
        <v>1.74</v>
      </c>
      <c r="AC2645" s="10">
        <f>IF(PPG!T2205="", "", PPG!T2205)</f>
        <v>62.64</v>
      </c>
      <c r="AD2645" s="9">
        <f>IF(PPG!U2205="", "", PPG!U2205)</f>
        <v>1.6519999999999999</v>
      </c>
      <c r="AE2645" s="10">
        <f>IF(PPG!V2205="", "", PPG!V2205)</f>
        <v>59.47</v>
      </c>
      <c r="AF2645" s="9">
        <f>IF(PPG!W2205="", "", PPG!W2205)</f>
        <v>1.57</v>
      </c>
      <c r="AG2645" s="10">
        <f>IF(PPG!X2205="", "", PPG!X2205)</f>
        <v>56.52</v>
      </c>
      <c r="AH2645" s="9">
        <f>IF(PPG!Y2205="", "", PPG!Y2205)</f>
        <v>1.492</v>
      </c>
      <c r="AI2645" s="10">
        <f>IF(PPG!Z2205="", "", PPG!Z2205)</f>
        <v>53.71</v>
      </c>
      <c r="AJ2645" s="31" t="str">
        <f>IF(D2645&lt;&gt;"",D2645*I2645, "0.00")</f>
        <v>0.00</v>
      </c>
      <c r="AK2645" s="8" t="str">
        <f>IF(D2645&lt;&gt;"",D2645, "0")</f>
        <v>0</v>
      </c>
      <c r="AL2645" s="8" t="str">
        <f>IF(D2645&lt;&gt;"",D2645*K2645, "0")</f>
        <v>0</v>
      </c>
    </row>
    <row r="2646" spans="1:38">
      <c r="A2646" s="8">
        <f>IF(OUT!C2435="", "", OUT!C2435)</f>
        <v>727</v>
      </c>
      <c r="B2646" s="19">
        <f>IF(OUT!A2435="", "", OUT!A2435)</f>
        <v>92093</v>
      </c>
      <c r="C2646" s="8" t="str">
        <f>IF(OUT!D2435="", "", OUT!D2435)</f>
        <v>RH</v>
      </c>
      <c r="D2646" s="26"/>
      <c r="E2646" s="35" t="str">
        <f>IF(OUT!E2435="", "", OUT!E2435)</f>
        <v>36 CELL</v>
      </c>
      <c r="F2646" s="23" t="str">
        <f>IF(OUT!AE2435="NEW", "✷", "")</f>
        <v/>
      </c>
      <c r="G2646" t="str">
        <f>IF(OUT!B2435="", "", OUT!B2435)</f>
        <v>SCABIOSA GIGA PINK</v>
      </c>
      <c r="H2646" s="20">
        <f>IF(AND($K$3=1,$K$4="N"),P2646,IF(AND($K$3=2,$K$4="N"),R2646,IF(AND($K$3=3,$K$4="N"),T2646,IF(AND($K$3=4,$K$4="N"),V2646,IF(AND($K$3=5,$K$4="N"),X2646,IF(AND($K$3=1,$K$4="Y"),Z2646,IF(AND($K$3=2,$K$4="Y"),AB2646,IF(AND($K$3=3,$K$4="Y"),AD2646,IF(AND($K$3=4,$K$4="Y"),AF2646,IF(AND($K$3=5,$K$4="Y"),AH2646,"FALSE"))))))))))</f>
        <v>1.8859999999999999</v>
      </c>
      <c r="I2646" s="21">
        <f>IF(AND($K$3=1,$K$4="N"),Q2646,IF(AND($K$3=2,$K$4="N"),S2646,IF(AND($K$3=3,$K$4="N"),U2646,IF(AND($K$3=4,$K$4="N"),W2646,IF(AND($K$3=5,$K$4="N"),Y2646,IF(AND($K$3=1,$K$4="Y"),AA2646,IF(AND($K$3=2,$K$4="Y"),AC2646,IF(AND($K$3=3,$K$4="Y"),AE2646,IF(AND($K$3=4,$K$4="Y"),AG2646,IF(AND($K$3=5,$K$4="Y"),AI2646,"FALSE"))))))))))</f>
        <v>67.89</v>
      </c>
      <c r="J2646" s="35" t="str">
        <f>IF(OUT!F2435="", "", OUT!F2435)</f>
        <v>STRIP TRAY</v>
      </c>
      <c r="K2646" s="8">
        <f>IF(OUT!P2435="", "", OUT!P2435)</f>
        <v>36</v>
      </c>
      <c r="L2646" s="8" t="str">
        <f>IF(OUT!AE2435="", "", OUT!AE2435)</f>
        <v/>
      </c>
      <c r="M2646" s="8" t="str">
        <f>IF(OUT!AG2435="", "", OUT!AG2435)</f>
        <v>PAT</v>
      </c>
      <c r="N2646" s="8" t="str">
        <f>IF(OUT!AQ2435="", "", OUT!AQ2435)</f>
        <v/>
      </c>
      <c r="O2646" s="8" t="str">
        <f>IF(OUT!BO2435="", "", OUT!BO2435)</f>
        <v>T7</v>
      </c>
      <c r="P2646" s="9">
        <f>IF(OUT!N2435="", "", OUT!N2435)</f>
        <v>1.8859999999999999</v>
      </c>
      <c r="Q2646" s="10">
        <f>IF(OUT!O2435="", "", OUT!O2435)</f>
        <v>67.89</v>
      </c>
      <c r="R2646" s="9">
        <f>IF(PPG!H2435="", "", PPG!H2435)</f>
        <v>1.74</v>
      </c>
      <c r="S2646" s="10">
        <f>IF(PPG!I2435="", "", PPG!I2435)</f>
        <v>62.64</v>
      </c>
      <c r="T2646" s="9">
        <f>IF(PPG!J2435="", "", PPG!J2435)</f>
        <v>1.6519999999999999</v>
      </c>
      <c r="U2646" s="10">
        <f>IF(PPG!K2435="", "", PPG!K2435)</f>
        <v>59.47</v>
      </c>
      <c r="V2646" s="9">
        <f>IF(PPG!L2435="", "", PPG!L2435)</f>
        <v>1.57</v>
      </c>
      <c r="W2646" s="10">
        <f>IF(PPG!M2435="", "", PPG!M2435)</f>
        <v>56.52</v>
      </c>
      <c r="X2646" s="9">
        <f>IF(PPG!N2435="", "", PPG!N2435)</f>
        <v>1.492</v>
      </c>
      <c r="Y2646" s="10">
        <f>IF(PPG!O2435="", "", PPG!O2435)</f>
        <v>53.71</v>
      </c>
      <c r="Z2646" s="9">
        <f>IF(PPG!Q2435="", "", PPG!Q2435)</f>
        <v>1.784</v>
      </c>
      <c r="AA2646" s="10">
        <f>IF(PPG!R2435="", "", PPG!R2435)</f>
        <v>64.22</v>
      </c>
      <c r="AB2646" s="9">
        <f>IF(PPG!S2435="", "", PPG!S2435)</f>
        <v>1.74</v>
      </c>
      <c r="AC2646" s="10">
        <f>IF(PPG!T2435="", "", PPG!T2435)</f>
        <v>62.64</v>
      </c>
      <c r="AD2646" s="9">
        <f>IF(PPG!U2435="", "", PPG!U2435)</f>
        <v>1.6519999999999999</v>
      </c>
      <c r="AE2646" s="10">
        <f>IF(PPG!V2435="", "", PPG!V2435)</f>
        <v>59.47</v>
      </c>
      <c r="AF2646" s="9">
        <f>IF(PPG!W2435="", "", PPG!W2435)</f>
        <v>1.57</v>
      </c>
      <c r="AG2646" s="10">
        <f>IF(PPG!X2435="", "", PPG!X2435)</f>
        <v>56.52</v>
      </c>
      <c r="AH2646" s="9">
        <f>IF(PPG!Y2435="", "", PPG!Y2435)</f>
        <v>1.492</v>
      </c>
      <c r="AI2646" s="10">
        <f>IF(PPG!Z2435="", "", PPG!Z2435)</f>
        <v>53.71</v>
      </c>
      <c r="AJ2646" s="31" t="str">
        <f>IF(D2646&lt;&gt;"",D2646*I2646, "0.00")</f>
        <v>0.00</v>
      </c>
      <c r="AK2646" s="8" t="str">
        <f>IF(D2646&lt;&gt;"",D2646, "0")</f>
        <v>0</v>
      </c>
      <c r="AL2646" s="8" t="str">
        <f>IF(D2646&lt;&gt;"",D2646*K2646, "0")</f>
        <v>0</v>
      </c>
    </row>
    <row r="2647" spans="1:38">
      <c r="A2647" s="8">
        <f>IF(OUT!C2206="", "", OUT!C2206)</f>
        <v>727</v>
      </c>
      <c r="B2647" s="19">
        <f>IF(OUT!A2206="", "", OUT!A2206)</f>
        <v>90184</v>
      </c>
      <c r="C2647" s="8" t="str">
        <f>IF(OUT!D2206="", "", OUT!D2206)</f>
        <v>RH</v>
      </c>
      <c r="D2647" s="26"/>
      <c r="E2647" s="35" t="str">
        <f>IF(OUT!E2206="", "", OUT!E2206)</f>
        <v>36 CELL</v>
      </c>
      <c r="F2647" s="23" t="str">
        <f>IF(OUT!AE2206="NEW", "✷", "")</f>
        <v/>
      </c>
      <c r="G2647" t="str">
        <f>IF(OUT!B2206="", "", OUT!B2206)</f>
        <v>SCABIOSA GIGA SILVER</v>
      </c>
      <c r="H2647" s="20">
        <f>IF(AND($K$3=1,$K$4="N"),P2647,IF(AND($K$3=2,$K$4="N"),R2647,IF(AND($K$3=3,$K$4="N"),T2647,IF(AND($K$3=4,$K$4="N"),V2647,IF(AND($K$3=5,$K$4="N"),X2647,IF(AND($K$3=1,$K$4="Y"),Z2647,IF(AND($K$3=2,$K$4="Y"),AB2647,IF(AND($K$3=3,$K$4="Y"),AD2647,IF(AND($K$3=4,$K$4="Y"),AF2647,IF(AND($K$3=5,$K$4="Y"),AH2647,"FALSE"))))))))))</f>
        <v>1.8859999999999999</v>
      </c>
      <c r="I2647" s="21">
        <f>IF(AND($K$3=1,$K$4="N"),Q2647,IF(AND($K$3=2,$K$4="N"),S2647,IF(AND($K$3=3,$K$4="N"),U2647,IF(AND($K$3=4,$K$4="N"),W2647,IF(AND($K$3=5,$K$4="N"),Y2647,IF(AND($K$3=1,$K$4="Y"),AA2647,IF(AND($K$3=2,$K$4="Y"),AC2647,IF(AND($K$3=3,$K$4="Y"),AE2647,IF(AND($K$3=4,$K$4="Y"),AG2647,IF(AND($K$3=5,$K$4="Y"),AI2647,"FALSE"))))))))))</f>
        <v>67.89</v>
      </c>
      <c r="J2647" s="35" t="str">
        <f>IF(OUT!F2206="", "", OUT!F2206)</f>
        <v>STRIP TRAY</v>
      </c>
      <c r="K2647" s="8">
        <f>IF(OUT!P2206="", "", OUT!P2206)</f>
        <v>36</v>
      </c>
      <c r="L2647" s="8" t="str">
        <f>IF(OUT!AE2206="", "", OUT!AE2206)</f>
        <v/>
      </c>
      <c r="M2647" s="8" t="str">
        <f>IF(OUT!AG2206="", "", OUT!AG2206)</f>
        <v>PAT</v>
      </c>
      <c r="N2647" s="8" t="str">
        <f>IF(OUT!AQ2206="", "", OUT!AQ2206)</f>
        <v/>
      </c>
      <c r="O2647" s="8" t="str">
        <f>IF(OUT!BO2206="", "", OUT!BO2206)</f>
        <v>T7</v>
      </c>
      <c r="P2647" s="9">
        <f>IF(OUT!N2206="", "", OUT!N2206)</f>
        <v>1.8859999999999999</v>
      </c>
      <c r="Q2647" s="10">
        <f>IF(OUT!O2206="", "", OUT!O2206)</f>
        <v>67.89</v>
      </c>
      <c r="R2647" s="9">
        <f>IF(PPG!H2206="", "", PPG!H2206)</f>
        <v>1.74</v>
      </c>
      <c r="S2647" s="10">
        <f>IF(PPG!I2206="", "", PPG!I2206)</f>
        <v>62.64</v>
      </c>
      <c r="T2647" s="9">
        <f>IF(PPG!J2206="", "", PPG!J2206)</f>
        <v>1.6519999999999999</v>
      </c>
      <c r="U2647" s="10">
        <f>IF(PPG!K2206="", "", PPG!K2206)</f>
        <v>59.47</v>
      </c>
      <c r="V2647" s="9">
        <f>IF(PPG!L2206="", "", PPG!L2206)</f>
        <v>1.57</v>
      </c>
      <c r="W2647" s="10">
        <f>IF(PPG!M2206="", "", PPG!M2206)</f>
        <v>56.52</v>
      </c>
      <c r="X2647" s="9">
        <f>IF(PPG!N2206="", "", PPG!N2206)</f>
        <v>1.492</v>
      </c>
      <c r="Y2647" s="10">
        <f>IF(PPG!O2206="", "", PPG!O2206)</f>
        <v>53.71</v>
      </c>
      <c r="Z2647" s="9">
        <f>IF(PPG!Q2206="", "", PPG!Q2206)</f>
        <v>1.784</v>
      </c>
      <c r="AA2647" s="10">
        <f>IF(PPG!R2206="", "", PPG!R2206)</f>
        <v>64.22</v>
      </c>
      <c r="AB2647" s="9">
        <f>IF(PPG!S2206="", "", PPG!S2206)</f>
        <v>1.74</v>
      </c>
      <c r="AC2647" s="10">
        <f>IF(PPG!T2206="", "", PPG!T2206)</f>
        <v>62.64</v>
      </c>
      <c r="AD2647" s="9">
        <f>IF(PPG!U2206="", "", PPG!U2206)</f>
        <v>1.6519999999999999</v>
      </c>
      <c r="AE2647" s="10">
        <f>IF(PPG!V2206="", "", PPG!V2206)</f>
        <v>59.47</v>
      </c>
      <c r="AF2647" s="9">
        <f>IF(PPG!W2206="", "", PPG!W2206)</f>
        <v>1.57</v>
      </c>
      <c r="AG2647" s="10">
        <f>IF(PPG!X2206="", "", PPG!X2206)</f>
        <v>56.52</v>
      </c>
      <c r="AH2647" s="9">
        <f>IF(PPG!Y2206="", "", PPG!Y2206)</f>
        <v>1.492</v>
      </c>
      <c r="AI2647" s="10">
        <f>IF(PPG!Z2206="", "", PPG!Z2206)</f>
        <v>53.71</v>
      </c>
      <c r="AJ2647" s="31" t="str">
        <f>IF(D2647&lt;&gt;"",D2647*I2647, "0.00")</f>
        <v>0.00</v>
      </c>
      <c r="AK2647" s="8" t="str">
        <f>IF(D2647&lt;&gt;"",D2647, "0")</f>
        <v>0</v>
      </c>
      <c r="AL2647" s="8" t="str">
        <f>IF(D2647&lt;&gt;"",D2647*K2647, "0")</f>
        <v>0</v>
      </c>
    </row>
    <row r="2648" spans="1:38">
      <c r="A2648" s="8">
        <f>IF(OUT!C801="", "", OUT!C801)</f>
        <v>727</v>
      </c>
      <c r="B2648" s="19">
        <f>IF(OUT!A801="", "", OUT!A801)</f>
        <v>13904</v>
      </c>
      <c r="C2648" s="8" t="str">
        <f>IF(OUT!D801="", "", OUT!D801)</f>
        <v>RM</v>
      </c>
      <c r="D2648" s="26"/>
      <c r="E2648" s="35" t="str">
        <f>IF(OUT!E801="", "", OUT!E801)</f>
        <v>51 CELL</v>
      </c>
      <c r="F2648" s="23" t="str">
        <f>IF(OUT!AE801="NEW", "✷", "")</f>
        <v>✷</v>
      </c>
      <c r="G2648" t="str">
        <f>IF(OUT!B801="", "", OUT!B801)</f>
        <v>SCAEVOLA BALI BLUE</v>
      </c>
      <c r="H2648" s="20">
        <f>IF(AND($K$3=1,$K$4="N"),P2648,IF(AND($K$3=2,$K$4="N"),R2648,IF(AND($K$3=3,$K$4="N"),T2648,IF(AND($K$3=4,$K$4="N"),V2648,IF(AND($K$3=5,$K$4="N"),X2648,IF(AND($K$3=1,$K$4="Y"),Z2648,IF(AND($K$3=2,$K$4="Y"),AB2648,IF(AND($K$3=3,$K$4="Y"),AD2648,IF(AND($K$3=4,$K$4="Y"),AF2648,IF(AND($K$3=5,$K$4="Y"),AH2648,"FALSE"))))))))))</f>
        <v>1.109</v>
      </c>
      <c r="I2648" s="21">
        <f>IF(AND($K$3=1,$K$4="N"),Q2648,IF(AND($K$3=2,$K$4="N"),S2648,IF(AND($K$3=3,$K$4="N"),U2648,IF(AND($K$3=4,$K$4="N"),W2648,IF(AND($K$3=5,$K$4="N"),Y2648,IF(AND($K$3=1,$K$4="Y"),AA2648,IF(AND($K$3=2,$K$4="Y"),AC2648,IF(AND($K$3=3,$K$4="Y"),AE2648,IF(AND($K$3=4,$K$4="Y"),AG2648,IF(AND($K$3=5,$K$4="Y"),AI2648,"FALSE"))))))))))</f>
        <v>56.55</v>
      </c>
      <c r="J2648" s="35" t="str">
        <f>IF(OUT!F801="", "", OUT!F801)</f>
        <v>STRIP TRAY</v>
      </c>
      <c r="K2648" s="8">
        <f>IF(OUT!P801="", "", OUT!P801)</f>
        <v>51</v>
      </c>
      <c r="L2648" s="8" t="str">
        <f>IF(OUT!AE801="", "", OUT!AE801)</f>
        <v>NEW</v>
      </c>
      <c r="M2648" s="8" t="str">
        <f>IF(OUT!AG801="", "", OUT!AG801)</f>
        <v>PAT</v>
      </c>
      <c r="N2648" s="8" t="str">
        <f>IF(OUT!AQ801="", "", OUT!AQ801)</f>
        <v/>
      </c>
      <c r="O2648" s="8" t="str">
        <f>IF(OUT!BO801="", "", OUT!BO801)</f>
        <v>T7</v>
      </c>
      <c r="P2648" s="9">
        <f>IF(OUT!N801="", "", OUT!N801)</f>
        <v>1.109</v>
      </c>
      <c r="Q2648" s="10">
        <f>IF(OUT!O801="", "", OUT!O801)</f>
        <v>56.55</v>
      </c>
      <c r="R2648" s="9">
        <f>IF(PPG!H801="", "", PPG!H801)</f>
        <v>1.0229999999999999</v>
      </c>
      <c r="S2648" s="10">
        <f>IF(PPG!I801="", "", PPG!I801)</f>
        <v>52.17</v>
      </c>
      <c r="T2648" s="9">
        <f>IF(PPG!J801="", "", PPG!J801)</f>
        <v>0.97199999999999998</v>
      </c>
      <c r="U2648" s="10">
        <f>IF(PPG!K801="", "", PPG!K801)</f>
        <v>49.57</v>
      </c>
      <c r="V2648" s="9">
        <f>IF(PPG!L801="", "", PPG!L801)</f>
        <v>0.92400000000000004</v>
      </c>
      <c r="W2648" s="10">
        <f>IF(PPG!M801="", "", PPG!M801)</f>
        <v>47.12</v>
      </c>
      <c r="X2648" s="9">
        <f>IF(PPG!N801="", "", PPG!N801)</f>
        <v>0.878</v>
      </c>
      <c r="Y2648" s="10">
        <f>IF(PPG!O801="", "", PPG!O801)</f>
        <v>44.77</v>
      </c>
      <c r="Z2648" s="9">
        <f>IF(PPG!Q801="", "", PPG!Q801)</f>
        <v>1.0489999999999999</v>
      </c>
      <c r="AA2648" s="10">
        <f>IF(PPG!R801="", "", PPG!R801)</f>
        <v>53.49</v>
      </c>
      <c r="AB2648" s="9">
        <f>IF(PPG!S801="", "", PPG!S801)</f>
        <v>1.0229999999999999</v>
      </c>
      <c r="AC2648" s="10">
        <f>IF(PPG!T801="", "", PPG!T801)</f>
        <v>52.17</v>
      </c>
      <c r="AD2648" s="9">
        <f>IF(PPG!U801="", "", PPG!U801)</f>
        <v>0.97199999999999998</v>
      </c>
      <c r="AE2648" s="10">
        <f>IF(PPG!V801="", "", PPG!V801)</f>
        <v>49.57</v>
      </c>
      <c r="AF2648" s="9">
        <f>IF(PPG!W801="", "", PPG!W801)</f>
        <v>0.92400000000000004</v>
      </c>
      <c r="AG2648" s="10">
        <f>IF(PPG!X801="", "", PPG!X801)</f>
        <v>47.12</v>
      </c>
      <c r="AH2648" s="9">
        <f>IF(PPG!Y801="", "", PPG!Y801)</f>
        <v>0.878</v>
      </c>
      <c r="AI2648" s="10">
        <f>IF(PPG!Z801="", "", PPG!Z801)</f>
        <v>44.77</v>
      </c>
      <c r="AJ2648" s="31" t="str">
        <f>IF(D2648&lt;&gt;"",D2648*I2648, "0.00")</f>
        <v>0.00</v>
      </c>
      <c r="AK2648" s="8" t="str">
        <f>IF(D2648&lt;&gt;"",D2648, "0")</f>
        <v>0</v>
      </c>
      <c r="AL2648" s="8" t="str">
        <f>IF(D2648&lt;&gt;"",D2648*K2648, "0")</f>
        <v>0</v>
      </c>
    </row>
    <row r="2649" spans="1:38">
      <c r="A2649" s="8">
        <f>IF(OUT!C70="", "", OUT!C70)</f>
        <v>727</v>
      </c>
      <c r="B2649" s="19">
        <f>IF(OUT!A70="", "", OUT!A70)</f>
        <v>10175</v>
      </c>
      <c r="C2649" s="8" t="str">
        <f>IF(OUT!D70="", "", OUT!D70)</f>
        <v>RM</v>
      </c>
      <c r="D2649" s="26"/>
      <c r="E2649" s="35" t="str">
        <f>IF(OUT!E70="", "", OUT!E70)</f>
        <v>51 CELL</v>
      </c>
      <c r="F2649" s="23" t="str">
        <f>IF(OUT!AE70="NEW", "✷", "")</f>
        <v>✷</v>
      </c>
      <c r="G2649" t="str">
        <f>IF(OUT!B70="", "", OUT!B70)</f>
        <v>SCAEVOLA BICOLOR LAVENDER BLESSING</v>
      </c>
      <c r="H2649" s="20">
        <f>IF(AND($K$3=1,$K$4="N"),P2649,IF(AND($K$3=2,$K$4="N"),R2649,IF(AND($K$3=3,$K$4="N"),T2649,IF(AND($K$3=4,$K$4="N"),V2649,IF(AND($K$3=5,$K$4="N"),X2649,IF(AND($K$3=1,$K$4="Y"),Z2649,IF(AND($K$3=2,$K$4="Y"),AB2649,IF(AND($K$3=3,$K$4="Y"),AD2649,IF(AND($K$3=4,$K$4="Y"),AF2649,IF(AND($K$3=5,$K$4="Y"),AH2649,"FALSE"))))))))))</f>
        <v>1.109</v>
      </c>
      <c r="I2649" s="21">
        <f>IF(AND($K$3=1,$K$4="N"),Q2649,IF(AND($K$3=2,$K$4="N"),S2649,IF(AND($K$3=3,$K$4="N"),U2649,IF(AND($K$3=4,$K$4="N"),W2649,IF(AND($K$3=5,$K$4="N"),Y2649,IF(AND($K$3=1,$K$4="Y"),AA2649,IF(AND($K$3=2,$K$4="Y"),AC2649,IF(AND($K$3=3,$K$4="Y"),AE2649,IF(AND($K$3=4,$K$4="Y"),AG2649,IF(AND($K$3=5,$K$4="Y"),AI2649,"FALSE"))))))))))</f>
        <v>56.55</v>
      </c>
      <c r="J2649" s="35" t="str">
        <f>IF(OUT!F70="", "", OUT!F70)</f>
        <v>STRIP TRAY</v>
      </c>
      <c r="K2649" s="8">
        <f>IF(OUT!P70="", "", OUT!P70)</f>
        <v>51</v>
      </c>
      <c r="L2649" s="8" t="str">
        <f>IF(OUT!AE70="", "", OUT!AE70)</f>
        <v>NEW</v>
      </c>
      <c r="M2649" s="8" t="str">
        <f>IF(OUT!AG70="", "", OUT!AG70)</f>
        <v>PAT</v>
      </c>
      <c r="N2649" s="8" t="str">
        <f>IF(OUT!AQ70="", "", OUT!AQ70)</f>
        <v/>
      </c>
      <c r="O2649" s="8" t="str">
        <f>IF(OUT!BO70="", "", OUT!BO70)</f>
        <v>T7</v>
      </c>
      <c r="P2649" s="9">
        <f>IF(OUT!N70="", "", OUT!N70)</f>
        <v>1.109</v>
      </c>
      <c r="Q2649" s="10">
        <f>IF(OUT!O70="", "", OUT!O70)</f>
        <v>56.55</v>
      </c>
      <c r="R2649" s="9">
        <f>IF(PPG!H70="", "", PPG!H70)</f>
        <v>1.0229999999999999</v>
      </c>
      <c r="S2649" s="10">
        <f>IF(PPG!I70="", "", PPG!I70)</f>
        <v>52.17</v>
      </c>
      <c r="T2649" s="9">
        <f>IF(PPG!J70="", "", PPG!J70)</f>
        <v>0.97199999999999998</v>
      </c>
      <c r="U2649" s="10">
        <f>IF(PPG!K70="", "", PPG!K70)</f>
        <v>49.57</v>
      </c>
      <c r="V2649" s="9">
        <f>IF(PPG!L70="", "", PPG!L70)</f>
        <v>0.92400000000000004</v>
      </c>
      <c r="W2649" s="10">
        <f>IF(PPG!M70="", "", PPG!M70)</f>
        <v>47.12</v>
      </c>
      <c r="X2649" s="9">
        <f>IF(PPG!N70="", "", PPG!N70)</f>
        <v>0.878</v>
      </c>
      <c r="Y2649" s="10">
        <f>IF(PPG!O70="", "", PPG!O70)</f>
        <v>44.77</v>
      </c>
      <c r="Z2649" s="9">
        <f>IF(PPG!Q70="", "", PPG!Q70)</f>
        <v>1.0489999999999999</v>
      </c>
      <c r="AA2649" s="10">
        <f>IF(PPG!R70="", "", PPG!R70)</f>
        <v>53.49</v>
      </c>
      <c r="AB2649" s="9">
        <f>IF(PPG!S70="", "", PPG!S70)</f>
        <v>1.0229999999999999</v>
      </c>
      <c r="AC2649" s="10">
        <f>IF(PPG!T70="", "", PPG!T70)</f>
        <v>52.17</v>
      </c>
      <c r="AD2649" s="9">
        <f>IF(PPG!U70="", "", PPG!U70)</f>
        <v>0.97199999999999998</v>
      </c>
      <c r="AE2649" s="10">
        <f>IF(PPG!V70="", "", PPG!V70)</f>
        <v>49.57</v>
      </c>
      <c r="AF2649" s="9">
        <f>IF(PPG!W70="", "", PPG!W70)</f>
        <v>0.92400000000000004</v>
      </c>
      <c r="AG2649" s="10">
        <f>IF(PPG!X70="", "", PPG!X70)</f>
        <v>47.12</v>
      </c>
      <c r="AH2649" s="9">
        <f>IF(PPG!Y70="", "", PPG!Y70)</f>
        <v>0.878</v>
      </c>
      <c r="AI2649" s="10">
        <f>IF(PPG!Z70="", "", PPG!Z70)</f>
        <v>44.77</v>
      </c>
      <c r="AJ2649" s="31" t="str">
        <f>IF(D2649&lt;&gt;"",D2649*I2649, "0.00")</f>
        <v>0.00</v>
      </c>
      <c r="AK2649" s="8" t="str">
        <f>IF(D2649&lt;&gt;"",D2649, "0")</f>
        <v>0</v>
      </c>
      <c r="AL2649" s="8" t="str">
        <f>IF(D2649&lt;&gt;"",D2649*K2649, "0")</f>
        <v>0</v>
      </c>
    </row>
    <row r="2650" spans="1:38">
      <c r="A2650" s="8">
        <f>IF(OUT!C617="", "", OUT!C617)</f>
        <v>727</v>
      </c>
      <c r="B2650" s="19">
        <f>IF(OUT!A617="", "", OUT!A617)</f>
        <v>12804</v>
      </c>
      <c r="C2650" s="8" t="str">
        <f>IF(OUT!D617="", "", OUT!D617)</f>
        <v>RM</v>
      </c>
      <c r="D2650" s="26"/>
      <c r="E2650" s="35" t="str">
        <f>IF(OUT!E617="", "", OUT!E617)</f>
        <v>51 CELL</v>
      </c>
      <c r="F2650" s="23" t="str">
        <f>IF(OUT!AE617="NEW", "✷", "")</f>
        <v>✷</v>
      </c>
      <c r="G2650" t="str">
        <f>IF(OUT!B617="", "", OUT!B617)</f>
        <v>SCAEVOLA BICOLOR ROSE BLESSING</v>
      </c>
      <c r="H2650" s="20">
        <f>IF(AND($K$3=1,$K$4="N"),P2650,IF(AND($K$3=2,$K$4="N"),R2650,IF(AND($K$3=3,$K$4="N"),T2650,IF(AND($K$3=4,$K$4="N"),V2650,IF(AND($K$3=5,$K$4="N"),X2650,IF(AND($K$3=1,$K$4="Y"),Z2650,IF(AND($K$3=2,$K$4="Y"),AB2650,IF(AND($K$3=3,$K$4="Y"),AD2650,IF(AND($K$3=4,$K$4="Y"),AF2650,IF(AND($K$3=5,$K$4="Y"),AH2650,"FALSE"))))))))))</f>
        <v>1.109</v>
      </c>
      <c r="I2650" s="21">
        <f>IF(AND($K$3=1,$K$4="N"),Q2650,IF(AND($K$3=2,$K$4="N"),S2650,IF(AND($K$3=3,$K$4="N"),U2650,IF(AND($K$3=4,$K$4="N"),W2650,IF(AND($K$3=5,$K$4="N"),Y2650,IF(AND($K$3=1,$K$4="Y"),AA2650,IF(AND($K$3=2,$K$4="Y"),AC2650,IF(AND($K$3=3,$K$4="Y"),AE2650,IF(AND($K$3=4,$K$4="Y"),AG2650,IF(AND($K$3=5,$K$4="Y"),AI2650,"FALSE"))))))))))</f>
        <v>56.55</v>
      </c>
      <c r="J2650" s="35" t="str">
        <f>IF(OUT!F617="", "", OUT!F617)</f>
        <v>STRIP TRAY</v>
      </c>
      <c r="K2650" s="8">
        <f>IF(OUT!P617="", "", OUT!P617)</f>
        <v>51</v>
      </c>
      <c r="L2650" s="8" t="str">
        <f>IF(OUT!AE617="", "", OUT!AE617)</f>
        <v>NEW</v>
      </c>
      <c r="M2650" s="8" t="str">
        <f>IF(OUT!AG617="", "", OUT!AG617)</f>
        <v>PAT</v>
      </c>
      <c r="N2650" s="8" t="str">
        <f>IF(OUT!AQ617="", "", OUT!AQ617)</f>
        <v/>
      </c>
      <c r="O2650" s="8" t="str">
        <f>IF(OUT!BO617="", "", OUT!BO617)</f>
        <v>T7</v>
      </c>
      <c r="P2650" s="9">
        <f>IF(OUT!N617="", "", OUT!N617)</f>
        <v>1.109</v>
      </c>
      <c r="Q2650" s="10">
        <f>IF(OUT!O617="", "", OUT!O617)</f>
        <v>56.55</v>
      </c>
      <c r="R2650" s="9">
        <f>IF(PPG!H617="", "", PPG!H617)</f>
        <v>1.0229999999999999</v>
      </c>
      <c r="S2650" s="10">
        <f>IF(PPG!I617="", "", PPG!I617)</f>
        <v>52.17</v>
      </c>
      <c r="T2650" s="9">
        <f>IF(PPG!J617="", "", PPG!J617)</f>
        <v>0.97199999999999998</v>
      </c>
      <c r="U2650" s="10">
        <f>IF(PPG!K617="", "", PPG!K617)</f>
        <v>49.57</v>
      </c>
      <c r="V2650" s="9">
        <f>IF(PPG!L617="", "", PPG!L617)</f>
        <v>0.92400000000000004</v>
      </c>
      <c r="W2650" s="10">
        <f>IF(PPG!M617="", "", PPG!M617)</f>
        <v>47.12</v>
      </c>
      <c r="X2650" s="9">
        <f>IF(PPG!N617="", "", PPG!N617)</f>
        <v>0.878</v>
      </c>
      <c r="Y2650" s="10">
        <f>IF(PPG!O617="", "", PPG!O617)</f>
        <v>44.77</v>
      </c>
      <c r="Z2650" s="9">
        <f>IF(PPG!Q617="", "", PPG!Q617)</f>
        <v>1.0489999999999999</v>
      </c>
      <c r="AA2650" s="10">
        <f>IF(PPG!R617="", "", PPG!R617)</f>
        <v>53.49</v>
      </c>
      <c r="AB2650" s="9">
        <f>IF(PPG!S617="", "", PPG!S617)</f>
        <v>1.0229999999999999</v>
      </c>
      <c r="AC2650" s="10">
        <f>IF(PPG!T617="", "", PPG!T617)</f>
        <v>52.17</v>
      </c>
      <c r="AD2650" s="9">
        <f>IF(PPG!U617="", "", PPG!U617)</f>
        <v>0.97199999999999998</v>
      </c>
      <c r="AE2650" s="10">
        <f>IF(PPG!V617="", "", PPG!V617)</f>
        <v>49.57</v>
      </c>
      <c r="AF2650" s="9">
        <f>IF(PPG!W617="", "", PPG!W617)</f>
        <v>0.92400000000000004</v>
      </c>
      <c r="AG2650" s="10">
        <f>IF(PPG!X617="", "", PPG!X617)</f>
        <v>47.12</v>
      </c>
      <c r="AH2650" s="9">
        <f>IF(PPG!Y617="", "", PPG!Y617)</f>
        <v>0.878</v>
      </c>
      <c r="AI2650" s="10">
        <f>IF(PPG!Z617="", "", PPG!Z617)</f>
        <v>44.77</v>
      </c>
      <c r="AJ2650" s="31" t="str">
        <f>IF(D2650&lt;&gt;"",D2650*I2650, "0.00")</f>
        <v>0.00</v>
      </c>
      <c r="AK2650" s="8" t="str">
        <f>IF(D2650&lt;&gt;"",D2650, "0")</f>
        <v>0</v>
      </c>
      <c r="AL2650" s="8" t="str">
        <f>IF(D2650&lt;&gt;"",D2650*K2650, "0")</f>
        <v>0</v>
      </c>
    </row>
    <row r="2651" spans="1:38">
      <c r="A2651" s="8">
        <f>IF(OUT!C560="", "", OUT!C560)</f>
        <v>727</v>
      </c>
      <c r="B2651" s="19">
        <f>IF(OUT!A560="", "", OUT!A560)</f>
        <v>12618</v>
      </c>
      <c r="C2651" s="8" t="str">
        <f>IF(OUT!D560="", "", OUT!D560)</f>
        <v>RM</v>
      </c>
      <c r="D2651" s="26"/>
      <c r="E2651" s="35" t="str">
        <f>IF(OUT!E560="", "", OUT!E560)</f>
        <v>51 CELL</v>
      </c>
      <c r="F2651" s="23" t="str">
        <f>IF(OUT!AE560="NEW", "✷", "")</f>
        <v/>
      </c>
      <c r="G2651" t="str">
        <f>IF(OUT!B560="", "", OUT!B560)</f>
        <v>SCAEVOLA FANATIX COMPACT DARK BLUE</v>
      </c>
      <c r="H2651" s="20">
        <f>IF(AND($K$3=1,$K$4="N"),P2651,IF(AND($K$3=2,$K$4="N"),R2651,IF(AND($K$3=3,$K$4="N"),T2651,IF(AND($K$3=4,$K$4="N"),V2651,IF(AND($K$3=5,$K$4="N"),X2651,IF(AND($K$3=1,$K$4="Y"),Z2651,IF(AND($K$3=2,$K$4="Y"),AB2651,IF(AND($K$3=3,$K$4="Y"),AD2651,IF(AND($K$3=4,$K$4="Y"),AF2651,IF(AND($K$3=5,$K$4="Y"),AH2651,"FALSE"))))))))))</f>
        <v>1.0629999999999999</v>
      </c>
      <c r="I2651" s="21">
        <f>IF(AND($K$3=1,$K$4="N"),Q2651,IF(AND($K$3=2,$K$4="N"),S2651,IF(AND($K$3=3,$K$4="N"),U2651,IF(AND($K$3=4,$K$4="N"),W2651,IF(AND($K$3=5,$K$4="N"),Y2651,IF(AND($K$3=1,$K$4="Y"),AA2651,IF(AND($K$3=2,$K$4="Y"),AC2651,IF(AND($K$3=3,$K$4="Y"),AE2651,IF(AND($K$3=4,$K$4="Y"),AG2651,IF(AND($K$3=5,$K$4="Y"),AI2651,"FALSE"))))))))))</f>
        <v>54.21</v>
      </c>
      <c r="J2651" s="35" t="str">
        <f>IF(OUT!F560="", "", OUT!F560)</f>
        <v>STRIP TRAY</v>
      </c>
      <c r="K2651" s="8">
        <f>IF(OUT!P560="", "", OUT!P560)</f>
        <v>51</v>
      </c>
      <c r="L2651" s="8" t="str">
        <f>IF(OUT!AE560="", "", OUT!AE560)</f>
        <v/>
      </c>
      <c r="M2651" s="8" t="str">
        <f>IF(OUT!AG560="", "", OUT!AG560)</f>
        <v>PAT</v>
      </c>
      <c r="N2651" s="8" t="str">
        <f>IF(OUT!AQ560="", "", OUT!AQ560)</f>
        <v/>
      </c>
      <c r="O2651" s="8" t="str">
        <f>IF(OUT!BO560="", "", OUT!BO560)</f>
        <v>T7</v>
      </c>
      <c r="P2651" s="9">
        <f>IF(OUT!N560="", "", OUT!N560)</f>
        <v>1.0629999999999999</v>
      </c>
      <c r="Q2651" s="10">
        <f>IF(OUT!O560="", "", OUT!O560)</f>
        <v>54.21</v>
      </c>
      <c r="R2651" s="9">
        <f>IF(PPG!H560="", "", PPG!H560)</f>
        <v>0.98</v>
      </c>
      <c r="S2651" s="10">
        <f>IF(PPG!I560="", "", PPG!I560)</f>
        <v>49.98</v>
      </c>
      <c r="T2651" s="9">
        <f>IF(PPG!J560="", "", PPG!J560)</f>
        <v>0.93100000000000005</v>
      </c>
      <c r="U2651" s="10">
        <f>IF(PPG!K560="", "", PPG!K560)</f>
        <v>47.48</v>
      </c>
      <c r="V2651" s="9">
        <f>IF(PPG!L560="", "", PPG!L560)</f>
        <v>0.88400000000000001</v>
      </c>
      <c r="W2651" s="10">
        <f>IF(PPG!M560="", "", PPG!M560)</f>
        <v>45.08</v>
      </c>
      <c r="X2651" s="9">
        <f>IF(PPG!N560="", "", PPG!N560)</f>
        <v>0.84</v>
      </c>
      <c r="Y2651" s="10">
        <f>IF(PPG!O560="", "", PPG!O560)</f>
        <v>42.84</v>
      </c>
      <c r="Z2651" s="9">
        <f>IF(PPG!Q560="", "", PPG!Q560)</f>
        <v>1.006</v>
      </c>
      <c r="AA2651" s="10">
        <f>IF(PPG!R560="", "", PPG!R560)</f>
        <v>51.3</v>
      </c>
      <c r="AB2651" s="9">
        <f>IF(PPG!S560="", "", PPG!S560)</f>
        <v>0.98</v>
      </c>
      <c r="AC2651" s="10">
        <f>IF(PPG!T560="", "", PPG!T560)</f>
        <v>49.98</v>
      </c>
      <c r="AD2651" s="9">
        <f>IF(PPG!U560="", "", PPG!U560)</f>
        <v>0.93100000000000005</v>
      </c>
      <c r="AE2651" s="10">
        <f>IF(PPG!V560="", "", PPG!V560)</f>
        <v>47.48</v>
      </c>
      <c r="AF2651" s="9">
        <f>IF(PPG!W560="", "", PPG!W560)</f>
        <v>0.88400000000000001</v>
      </c>
      <c r="AG2651" s="10">
        <f>IF(PPG!X560="", "", PPG!X560)</f>
        <v>45.08</v>
      </c>
      <c r="AH2651" s="9">
        <f>IF(PPG!Y560="", "", PPG!Y560)</f>
        <v>0.84</v>
      </c>
      <c r="AI2651" s="10">
        <f>IF(PPG!Z560="", "", PPG!Z560)</f>
        <v>42.84</v>
      </c>
      <c r="AJ2651" s="31" t="str">
        <f>IF(D2651&lt;&gt;"",D2651*I2651, "0.00")</f>
        <v>0.00</v>
      </c>
      <c r="AK2651" s="8" t="str">
        <f>IF(D2651&lt;&gt;"",D2651, "0")</f>
        <v>0</v>
      </c>
      <c r="AL2651" s="8" t="str">
        <f>IF(D2651&lt;&gt;"",D2651*K2651, "0")</f>
        <v>0</v>
      </c>
    </row>
    <row r="2652" spans="1:38">
      <c r="A2652" s="8">
        <f>IF(OUT!C561="", "", OUT!C561)</f>
        <v>727</v>
      </c>
      <c r="B2652" s="19">
        <f>IF(OUT!A561="", "", OUT!A561)</f>
        <v>12619</v>
      </c>
      <c r="C2652" s="8" t="str">
        <f>IF(OUT!D561="", "", OUT!D561)</f>
        <v>RM</v>
      </c>
      <c r="D2652" s="26"/>
      <c r="E2652" s="35" t="str">
        <f>IF(OUT!E561="", "", OUT!E561)</f>
        <v>51 CELL</v>
      </c>
      <c r="F2652" s="23" t="str">
        <f>IF(OUT!AE561="NEW", "✷", "")</f>
        <v/>
      </c>
      <c r="G2652" t="str">
        <f>IF(OUT!B561="", "", OUT!B561)</f>
        <v>SCAEVOLA FANATIX DARK BLUE</v>
      </c>
      <c r="H2652" s="20">
        <f>IF(AND($K$3=1,$K$4="N"),P2652,IF(AND($K$3=2,$K$4="N"),R2652,IF(AND($K$3=3,$K$4="N"),T2652,IF(AND($K$3=4,$K$4="N"),V2652,IF(AND($K$3=5,$K$4="N"),X2652,IF(AND($K$3=1,$K$4="Y"),Z2652,IF(AND($K$3=2,$K$4="Y"),AB2652,IF(AND($K$3=3,$K$4="Y"),AD2652,IF(AND($K$3=4,$K$4="Y"),AF2652,IF(AND($K$3=5,$K$4="Y"),AH2652,"FALSE"))))))))))</f>
        <v>1.0629999999999999</v>
      </c>
      <c r="I2652" s="21">
        <f>IF(AND($K$3=1,$K$4="N"),Q2652,IF(AND($K$3=2,$K$4="N"),S2652,IF(AND($K$3=3,$K$4="N"),U2652,IF(AND($K$3=4,$K$4="N"),W2652,IF(AND($K$3=5,$K$4="N"),Y2652,IF(AND($K$3=1,$K$4="Y"),AA2652,IF(AND($K$3=2,$K$4="Y"),AC2652,IF(AND($K$3=3,$K$4="Y"),AE2652,IF(AND($K$3=4,$K$4="Y"),AG2652,IF(AND($K$3=5,$K$4="Y"),AI2652,"FALSE"))))))))))</f>
        <v>54.21</v>
      </c>
      <c r="J2652" s="35" t="str">
        <f>IF(OUT!F561="", "", OUT!F561)</f>
        <v>STRIP TRAY</v>
      </c>
      <c r="K2652" s="8">
        <f>IF(OUT!P561="", "", OUT!P561)</f>
        <v>51</v>
      </c>
      <c r="L2652" s="8" t="str">
        <f>IF(OUT!AE561="", "", OUT!AE561)</f>
        <v/>
      </c>
      <c r="M2652" s="8" t="str">
        <f>IF(OUT!AG561="", "", OUT!AG561)</f>
        <v>PAT</v>
      </c>
      <c r="N2652" s="8" t="str">
        <f>IF(OUT!AQ561="", "", OUT!AQ561)</f>
        <v/>
      </c>
      <c r="O2652" s="8" t="str">
        <f>IF(OUT!BO561="", "", OUT!BO561)</f>
        <v>T7</v>
      </c>
      <c r="P2652" s="9">
        <f>IF(OUT!N561="", "", OUT!N561)</f>
        <v>1.0629999999999999</v>
      </c>
      <c r="Q2652" s="10">
        <f>IF(OUT!O561="", "", OUT!O561)</f>
        <v>54.21</v>
      </c>
      <c r="R2652" s="9">
        <f>IF(PPG!H561="", "", PPG!H561)</f>
        <v>0.98</v>
      </c>
      <c r="S2652" s="10">
        <f>IF(PPG!I561="", "", PPG!I561)</f>
        <v>49.98</v>
      </c>
      <c r="T2652" s="9">
        <f>IF(PPG!J561="", "", PPG!J561)</f>
        <v>0.93100000000000005</v>
      </c>
      <c r="U2652" s="10">
        <f>IF(PPG!K561="", "", PPG!K561)</f>
        <v>47.48</v>
      </c>
      <c r="V2652" s="9">
        <f>IF(PPG!L561="", "", PPG!L561)</f>
        <v>0.88400000000000001</v>
      </c>
      <c r="W2652" s="10">
        <f>IF(PPG!M561="", "", PPG!M561)</f>
        <v>45.08</v>
      </c>
      <c r="X2652" s="9">
        <f>IF(PPG!N561="", "", PPG!N561)</f>
        <v>0.84</v>
      </c>
      <c r="Y2652" s="10">
        <f>IF(PPG!O561="", "", PPG!O561)</f>
        <v>42.84</v>
      </c>
      <c r="Z2652" s="9">
        <f>IF(PPG!Q561="", "", PPG!Q561)</f>
        <v>1.006</v>
      </c>
      <c r="AA2652" s="10">
        <f>IF(PPG!R561="", "", PPG!R561)</f>
        <v>51.3</v>
      </c>
      <c r="AB2652" s="9">
        <f>IF(PPG!S561="", "", PPG!S561)</f>
        <v>0.98</v>
      </c>
      <c r="AC2652" s="10">
        <f>IF(PPG!T561="", "", PPG!T561)</f>
        <v>49.98</v>
      </c>
      <c r="AD2652" s="9">
        <f>IF(PPG!U561="", "", PPG!U561)</f>
        <v>0.93100000000000005</v>
      </c>
      <c r="AE2652" s="10">
        <f>IF(PPG!V561="", "", PPG!V561)</f>
        <v>47.48</v>
      </c>
      <c r="AF2652" s="9">
        <f>IF(PPG!W561="", "", PPG!W561)</f>
        <v>0.88400000000000001</v>
      </c>
      <c r="AG2652" s="10">
        <f>IF(PPG!X561="", "", PPG!X561)</f>
        <v>45.08</v>
      </c>
      <c r="AH2652" s="9">
        <f>IF(PPG!Y561="", "", PPG!Y561)</f>
        <v>0.84</v>
      </c>
      <c r="AI2652" s="10">
        <f>IF(PPG!Z561="", "", PPG!Z561)</f>
        <v>42.84</v>
      </c>
      <c r="AJ2652" s="31" t="str">
        <f>IF(D2652&lt;&gt;"",D2652*I2652, "0.00")</f>
        <v>0.00</v>
      </c>
      <c r="AK2652" s="8" t="str">
        <f>IF(D2652&lt;&gt;"",D2652, "0")</f>
        <v>0</v>
      </c>
      <c r="AL2652" s="8" t="str">
        <f>IF(D2652&lt;&gt;"",D2652*K2652, "0")</f>
        <v>0</v>
      </c>
    </row>
    <row r="2653" spans="1:38">
      <c r="A2653" s="8">
        <f>IF(OUT!C562="", "", OUT!C562)</f>
        <v>727</v>
      </c>
      <c r="B2653" s="19">
        <f>IF(OUT!A562="", "", OUT!A562)</f>
        <v>12620</v>
      </c>
      <c r="C2653" s="8" t="str">
        <f>IF(OUT!D562="", "", OUT!D562)</f>
        <v>RM</v>
      </c>
      <c r="D2653" s="26"/>
      <c r="E2653" s="35" t="str">
        <f>IF(OUT!E562="", "", OUT!E562)</f>
        <v>51 CELL</v>
      </c>
      <c r="F2653" s="23" t="str">
        <f>IF(OUT!AE562="NEW", "✷", "")</f>
        <v/>
      </c>
      <c r="G2653" t="str">
        <f>IF(OUT!B562="", "", OUT!B562)</f>
        <v>SCAEVOLA FANATIX PINK</v>
      </c>
      <c r="H2653" s="20">
        <f>IF(AND($K$3=1,$K$4="N"),P2653,IF(AND($K$3=2,$K$4="N"),R2653,IF(AND($K$3=3,$K$4="N"),T2653,IF(AND($K$3=4,$K$4="N"),V2653,IF(AND($K$3=5,$K$4="N"),X2653,IF(AND($K$3=1,$K$4="Y"),Z2653,IF(AND($K$3=2,$K$4="Y"),AB2653,IF(AND($K$3=3,$K$4="Y"),AD2653,IF(AND($K$3=4,$K$4="Y"),AF2653,IF(AND($K$3=5,$K$4="Y"),AH2653,"FALSE"))))))))))</f>
        <v>1.0629999999999999</v>
      </c>
      <c r="I2653" s="21">
        <f>IF(AND($K$3=1,$K$4="N"),Q2653,IF(AND($K$3=2,$K$4="N"),S2653,IF(AND($K$3=3,$K$4="N"),U2653,IF(AND($K$3=4,$K$4="N"),W2653,IF(AND($K$3=5,$K$4="N"),Y2653,IF(AND($K$3=1,$K$4="Y"),AA2653,IF(AND($K$3=2,$K$4="Y"),AC2653,IF(AND($K$3=3,$K$4="Y"),AE2653,IF(AND($K$3=4,$K$4="Y"),AG2653,IF(AND($K$3=5,$K$4="Y"),AI2653,"FALSE"))))))))))</f>
        <v>54.21</v>
      </c>
      <c r="J2653" s="35" t="str">
        <f>IF(OUT!F562="", "", OUT!F562)</f>
        <v>STRIP TRAY</v>
      </c>
      <c r="K2653" s="8">
        <f>IF(OUT!P562="", "", OUT!P562)</f>
        <v>51</v>
      </c>
      <c r="L2653" s="8" t="str">
        <f>IF(OUT!AE562="", "", OUT!AE562)</f>
        <v/>
      </c>
      <c r="M2653" s="8" t="str">
        <f>IF(OUT!AG562="", "", OUT!AG562)</f>
        <v>PAT</v>
      </c>
      <c r="N2653" s="8" t="str">
        <f>IF(OUT!AQ562="", "", OUT!AQ562)</f>
        <v/>
      </c>
      <c r="O2653" s="8" t="str">
        <f>IF(OUT!BO562="", "", OUT!BO562)</f>
        <v>T7</v>
      </c>
      <c r="P2653" s="9">
        <f>IF(OUT!N562="", "", OUT!N562)</f>
        <v>1.0629999999999999</v>
      </c>
      <c r="Q2653" s="10">
        <f>IF(OUT!O562="", "", OUT!O562)</f>
        <v>54.21</v>
      </c>
      <c r="R2653" s="9">
        <f>IF(PPG!H562="", "", PPG!H562)</f>
        <v>0.98</v>
      </c>
      <c r="S2653" s="10">
        <f>IF(PPG!I562="", "", PPG!I562)</f>
        <v>49.98</v>
      </c>
      <c r="T2653" s="9">
        <f>IF(PPG!J562="", "", PPG!J562)</f>
        <v>0.93100000000000005</v>
      </c>
      <c r="U2653" s="10">
        <f>IF(PPG!K562="", "", PPG!K562)</f>
        <v>47.48</v>
      </c>
      <c r="V2653" s="9">
        <f>IF(PPG!L562="", "", PPG!L562)</f>
        <v>0.88400000000000001</v>
      </c>
      <c r="W2653" s="10">
        <f>IF(PPG!M562="", "", PPG!M562)</f>
        <v>45.08</v>
      </c>
      <c r="X2653" s="9">
        <f>IF(PPG!N562="", "", PPG!N562)</f>
        <v>0.84</v>
      </c>
      <c r="Y2653" s="10">
        <f>IF(PPG!O562="", "", PPG!O562)</f>
        <v>42.84</v>
      </c>
      <c r="Z2653" s="9">
        <f>IF(PPG!Q562="", "", PPG!Q562)</f>
        <v>1.006</v>
      </c>
      <c r="AA2653" s="10">
        <f>IF(PPG!R562="", "", PPG!R562)</f>
        <v>51.3</v>
      </c>
      <c r="AB2653" s="9">
        <f>IF(PPG!S562="", "", PPG!S562)</f>
        <v>0.98</v>
      </c>
      <c r="AC2653" s="10">
        <f>IF(PPG!T562="", "", PPG!T562)</f>
        <v>49.98</v>
      </c>
      <c r="AD2653" s="9">
        <f>IF(PPG!U562="", "", PPG!U562)</f>
        <v>0.93100000000000005</v>
      </c>
      <c r="AE2653" s="10">
        <f>IF(PPG!V562="", "", PPG!V562)</f>
        <v>47.48</v>
      </c>
      <c r="AF2653" s="9">
        <f>IF(PPG!W562="", "", PPG!W562)</f>
        <v>0.88400000000000001</v>
      </c>
      <c r="AG2653" s="10">
        <f>IF(PPG!X562="", "", PPG!X562)</f>
        <v>45.08</v>
      </c>
      <c r="AH2653" s="9">
        <f>IF(PPG!Y562="", "", PPG!Y562)</f>
        <v>0.84</v>
      </c>
      <c r="AI2653" s="10">
        <f>IF(PPG!Z562="", "", PPG!Z562)</f>
        <v>42.84</v>
      </c>
      <c r="AJ2653" s="31" t="str">
        <f>IF(D2653&lt;&gt;"",D2653*I2653, "0.00")</f>
        <v>0.00</v>
      </c>
      <c r="AK2653" s="8" t="str">
        <f>IF(D2653&lt;&gt;"",D2653, "0")</f>
        <v>0</v>
      </c>
      <c r="AL2653" s="8" t="str">
        <f>IF(D2653&lt;&gt;"",D2653*K2653, "0")</f>
        <v>0</v>
      </c>
    </row>
    <row r="2654" spans="1:38">
      <c r="A2654" s="8">
        <f>IF(OUT!C563="", "", OUT!C563)</f>
        <v>727</v>
      </c>
      <c r="B2654" s="19">
        <f>IF(OUT!A563="", "", OUT!A563)</f>
        <v>12622</v>
      </c>
      <c r="C2654" s="8" t="str">
        <f>IF(OUT!D563="", "", OUT!D563)</f>
        <v>RM</v>
      </c>
      <c r="D2654" s="26"/>
      <c r="E2654" s="35" t="str">
        <f>IF(OUT!E563="", "", OUT!E563)</f>
        <v>51 CELL</v>
      </c>
      <c r="F2654" s="23" t="str">
        <f>IF(OUT!AE563="NEW", "✷", "")</f>
        <v/>
      </c>
      <c r="G2654" t="str">
        <f>IF(OUT!B563="", "", OUT!B563)</f>
        <v>SCAEVOLA FANATIX WHITE</v>
      </c>
      <c r="H2654" s="20">
        <f>IF(AND($K$3=1,$K$4="N"),P2654,IF(AND($K$3=2,$K$4="N"),R2654,IF(AND($K$3=3,$K$4="N"),T2654,IF(AND($K$3=4,$K$4="N"),V2654,IF(AND($K$3=5,$K$4="N"),X2654,IF(AND($K$3=1,$K$4="Y"),Z2654,IF(AND($K$3=2,$K$4="Y"),AB2654,IF(AND($K$3=3,$K$4="Y"),AD2654,IF(AND($K$3=4,$K$4="Y"),AF2654,IF(AND($K$3=5,$K$4="Y"),AH2654,"FALSE"))))))))))</f>
        <v>1.0629999999999999</v>
      </c>
      <c r="I2654" s="21">
        <f>IF(AND($K$3=1,$K$4="N"),Q2654,IF(AND($K$3=2,$K$4="N"),S2654,IF(AND($K$3=3,$K$4="N"),U2654,IF(AND($K$3=4,$K$4="N"),W2654,IF(AND($K$3=5,$K$4="N"),Y2654,IF(AND($K$3=1,$K$4="Y"),AA2654,IF(AND($K$3=2,$K$4="Y"),AC2654,IF(AND($K$3=3,$K$4="Y"),AE2654,IF(AND($K$3=4,$K$4="Y"),AG2654,IF(AND($K$3=5,$K$4="Y"),AI2654,"FALSE"))))))))))</f>
        <v>54.21</v>
      </c>
      <c r="J2654" s="35" t="str">
        <f>IF(OUT!F563="", "", OUT!F563)</f>
        <v>STRIP TRAY</v>
      </c>
      <c r="K2654" s="8">
        <f>IF(OUT!P563="", "", OUT!P563)</f>
        <v>51</v>
      </c>
      <c r="L2654" s="8" t="str">
        <f>IF(OUT!AE563="", "", OUT!AE563)</f>
        <v/>
      </c>
      <c r="M2654" s="8" t="str">
        <f>IF(OUT!AG563="", "", OUT!AG563)</f>
        <v>PAT</v>
      </c>
      <c r="N2654" s="8" t="str">
        <f>IF(OUT!AQ563="", "", OUT!AQ563)</f>
        <v/>
      </c>
      <c r="O2654" s="8" t="str">
        <f>IF(OUT!BO563="", "", OUT!BO563)</f>
        <v>T7</v>
      </c>
      <c r="P2654" s="9">
        <f>IF(OUT!N563="", "", OUT!N563)</f>
        <v>1.0629999999999999</v>
      </c>
      <c r="Q2654" s="10">
        <f>IF(OUT!O563="", "", OUT!O563)</f>
        <v>54.21</v>
      </c>
      <c r="R2654" s="9">
        <f>IF(PPG!H563="", "", PPG!H563)</f>
        <v>0.98</v>
      </c>
      <c r="S2654" s="10">
        <f>IF(PPG!I563="", "", PPG!I563)</f>
        <v>49.98</v>
      </c>
      <c r="T2654" s="9">
        <f>IF(PPG!J563="", "", PPG!J563)</f>
        <v>0.93100000000000005</v>
      </c>
      <c r="U2654" s="10">
        <f>IF(PPG!K563="", "", PPG!K563)</f>
        <v>47.48</v>
      </c>
      <c r="V2654" s="9">
        <f>IF(PPG!L563="", "", PPG!L563)</f>
        <v>0.88400000000000001</v>
      </c>
      <c r="W2654" s="10">
        <f>IF(PPG!M563="", "", PPG!M563)</f>
        <v>45.08</v>
      </c>
      <c r="X2654" s="9">
        <f>IF(PPG!N563="", "", PPG!N563)</f>
        <v>0.84</v>
      </c>
      <c r="Y2654" s="10">
        <f>IF(PPG!O563="", "", PPG!O563)</f>
        <v>42.84</v>
      </c>
      <c r="Z2654" s="9">
        <f>IF(PPG!Q563="", "", PPG!Q563)</f>
        <v>1.006</v>
      </c>
      <c r="AA2654" s="10">
        <f>IF(PPG!R563="", "", PPG!R563)</f>
        <v>51.3</v>
      </c>
      <c r="AB2654" s="9">
        <f>IF(PPG!S563="", "", PPG!S563)</f>
        <v>0.98</v>
      </c>
      <c r="AC2654" s="10">
        <f>IF(PPG!T563="", "", PPG!T563)</f>
        <v>49.98</v>
      </c>
      <c r="AD2654" s="9">
        <f>IF(PPG!U563="", "", PPG!U563)</f>
        <v>0.93100000000000005</v>
      </c>
      <c r="AE2654" s="10">
        <f>IF(PPG!V563="", "", PPG!V563)</f>
        <v>47.48</v>
      </c>
      <c r="AF2654" s="9">
        <f>IF(PPG!W563="", "", PPG!W563)</f>
        <v>0.88400000000000001</v>
      </c>
      <c r="AG2654" s="10">
        <f>IF(PPG!X563="", "", PPG!X563)</f>
        <v>45.08</v>
      </c>
      <c r="AH2654" s="9">
        <f>IF(PPG!Y563="", "", PPG!Y563)</f>
        <v>0.84</v>
      </c>
      <c r="AI2654" s="10">
        <f>IF(PPG!Z563="", "", PPG!Z563)</f>
        <v>42.84</v>
      </c>
      <c r="AJ2654" s="31" t="str">
        <f>IF(D2654&lt;&gt;"",D2654*I2654, "0.00")</f>
        <v>0.00</v>
      </c>
      <c r="AK2654" s="8" t="str">
        <f>IF(D2654&lt;&gt;"",D2654, "0")</f>
        <v>0</v>
      </c>
      <c r="AL2654" s="8" t="str">
        <f>IF(D2654&lt;&gt;"",D2654*K2654, "0")</f>
        <v>0</v>
      </c>
    </row>
    <row r="2655" spans="1:38">
      <c r="A2655" s="8">
        <f>IF(OUT!C564="", "", OUT!C564)</f>
        <v>727</v>
      </c>
      <c r="B2655" s="19">
        <f>IF(OUT!A564="", "", OUT!A564)</f>
        <v>12623</v>
      </c>
      <c r="C2655" s="8" t="str">
        <f>IF(OUT!D564="", "", OUT!D564)</f>
        <v>RM</v>
      </c>
      <c r="D2655" s="26"/>
      <c r="E2655" s="35" t="str">
        <f>IF(OUT!E564="", "", OUT!E564)</f>
        <v>51 CELL</v>
      </c>
      <c r="F2655" s="23" t="str">
        <f>IF(OUT!AE564="NEW", "✷", "")</f>
        <v/>
      </c>
      <c r="G2655" t="str">
        <f>IF(OUT!B564="", "", OUT!B564)</f>
        <v>SCAEVOLA FANATIX YELLOW (WAS BOMBAY)</v>
      </c>
      <c r="H2655" s="20">
        <f>IF(AND($K$3=1,$K$4="N"),P2655,IF(AND($K$3=2,$K$4="N"),R2655,IF(AND($K$3=3,$K$4="N"),T2655,IF(AND($K$3=4,$K$4="N"),V2655,IF(AND($K$3=5,$K$4="N"),X2655,IF(AND($K$3=1,$K$4="Y"),Z2655,IF(AND($K$3=2,$K$4="Y"),AB2655,IF(AND($K$3=3,$K$4="Y"),AD2655,IF(AND($K$3=4,$K$4="Y"),AF2655,IF(AND($K$3=5,$K$4="Y"),AH2655,"FALSE"))))))))))</f>
        <v>1.0629999999999999</v>
      </c>
      <c r="I2655" s="21">
        <f>IF(AND($K$3=1,$K$4="N"),Q2655,IF(AND($K$3=2,$K$4="N"),S2655,IF(AND($K$3=3,$K$4="N"),U2655,IF(AND($K$3=4,$K$4="N"),W2655,IF(AND($K$3=5,$K$4="N"),Y2655,IF(AND($K$3=1,$K$4="Y"),AA2655,IF(AND($K$3=2,$K$4="Y"),AC2655,IF(AND($K$3=3,$K$4="Y"),AE2655,IF(AND($K$3=4,$K$4="Y"),AG2655,IF(AND($K$3=5,$K$4="Y"),AI2655,"FALSE"))))))))))</f>
        <v>54.21</v>
      </c>
      <c r="J2655" s="35" t="str">
        <f>IF(OUT!F564="", "", OUT!F564)</f>
        <v>STRIP TRAY</v>
      </c>
      <c r="K2655" s="8">
        <f>IF(OUT!P564="", "", OUT!P564)</f>
        <v>51</v>
      </c>
      <c r="L2655" s="8" t="str">
        <f>IF(OUT!AE564="", "", OUT!AE564)</f>
        <v/>
      </c>
      <c r="M2655" s="8" t="str">
        <f>IF(OUT!AG564="", "", OUT!AG564)</f>
        <v>PAT</v>
      </c>
      <c r="N2655" s="8" t="str">
        <f>IF(OUT!AQ564="", "", OUT!AQ564)</f>
        <v/>
      </c>
      <c r="O2655" s="8" t="str">
        <f>IF(OUT!BO564="", "", OUT!BO564)</f>
        <v>T7</v>
      </c>
      <c r="P2655" s="9">
        <f>IF(OUT!N564="", "", OUT!N564)</f>
        <v>1.0629999999999999</v>
      </c>
      <c r="Q2655" s="10">
        <f>IF(OUT!O564="", "", OUT!O564)</f>
        <v>54.21</v>
      </c>
      <c r="R2655" s="9">
        <f>IF(PPG!H564="", "", PPG!H564)</f>
        <v>0.98</v>
      </c>
      <c r="S2655" s="10">
        <f>IF(PPG!I564="", "", PPG!I564)</f>
        <v>49.98</v>
      </c>
      <c r="T2655" s="9">
        <f>IF(PPG!J564="", "", PPG!J564)</f>
        <v>0.93100000000000005</v>
      </c>
      <c r="U2655" s="10">
        <f>IF(PPG!K564="", "", PPG!K564)</f>
        <v>47.48</v>
      </c>
      <c r="V2655" s="9">
        <f>IF(PPG!L564="", "", PPG!L564)</f>
        <v>0.88400000000000001</v>
      </c>
      <c r="W2655" s="10">
        <f>IF(PPG!M564="", "", PPG!M564)</f>
        <v>45.08</v>
      </c>
      <c r="X2655" s="9">
        <f>IF(PPG!N564="", "", PPG!N564)</f>
        <v>0.84</v>
      </c>
      <c r="Y2655" s="10">
        <f>IF(PPG!O564="", "", PPG!O564)</f>
        <v>42.84</v>
      </c>
      <c r="Z2655" s="9">
        <f>IF(PPG!Q564="", "", PPG!Q564)</f>
        <v>1.006</v>
      </c>
      <c r="AA2655" s="10">
        <f>IF(PPG!R564="", "", PPG!R564)</f>
        <v>51.3</v>
      </c>
      <c r="AB2655" s="9">
        <f>IF(PPG!S564="", "", PPG!S564)</f>
        <v>0.98</v>
      </c>
      <c r="AC2655" s="10">
        <f>IF(PPG!T564="", "", PPG!T564)</f>
        <v>49.98</v>
      </c>
      <c r="AD2655" s="9">
        <f>IF(PPG!U564="", "", PPG!U564)</f>
        <v>0.93100000000000005</v>
      </c>
      <c r="AE2655" s="10">
        <f>IF(PPG!V564="", "", PPG!V564)</f>
        <v>47.48</v>
      </c>
      <c r="AF2655" s="9">
        <f>IF(PPG!W564="", "", PPG!W564)</f>
        <v>0.88400000000000001</v>
      </c>
      <c r="AG2655" s="10">
        <f>IF(PPG!X564="", "", PPG!X564)</f>
        <v>45.08</v>
      </c>
      <c r="AH2655" s="9">
        <f>IF(PPG!Y564="", "", PPG!Y564)</f>
        <v>0.84</v>
      </c>
      <c r="AI2655" s="10">
        <f>IF(PPG!Z564="", "", PPG!Z564)</f>
        <v>42.84</v>
      </c>
      <c r="AJ2655" s="31" t="str">
        <f>IF(D2655&lt;&gt;"",D2655*I2655, "0.00")</f>
        <v>0.00</v>
      </c>
      <c r="AK2655" s="8" t="str">
        <f>IF(D2655&lt;&gt;"",D2655, "0")</f>
        <v>0</v>
      </c>
      <c r="AL2655" s="8" t="str">
        <f>IF(D2655&lt;&gt;"",D2655*K2655, "0")</f>
        <v>0</v>
      </c>
    </row>
    <row r="2656" spans="1:38">
      <c r="A2656" s="8">
        <f>IF(OUT!C71="", "", OUT!C71)</f>
        <v>727</v>
      </c>
      <c r="B2656" s="19">
        <f>IF(OUT!A71="", "", OUT!A71)</f>
        <v>10176</v>
      </c>
      <c r="C2656" s="8" t="str">
        <f>IF(OUT!D71="", "", OUT!D71)</f>
        <v>RM</v>
      </c>
      <c r="D2656" s="26"/>
      <c r="E2656" s="35" t="str">
        <f>IF(OUT!E71="", "", OUT!E71)</f>
        <v>51 CELL</v>
      </c>
      <c r="F2656" s="23" t="str">
        <f>IF(OUT!AE71="NEW", "✷", "")</f>
        <v>✷</v>
      </c>
      <c r="G2656" t="str">
        <f>IF(OUT!B71="", "", OUT!B71)</f>
        <v>SCAEVOLA LAVENDER BLESSING</v>
      </c>
      <c r="H2656" s="20">
        <f>IF(AND($K$3=1,$K$4="N"),P2656,IF(AND($K$3=2,$K$4="N"),R2656,IF(AND($K$3=3,$K$4="N"),T2656,IF(AND($K$3=4,$K$4="N"),V2656,IF(AND($K$3=5,$K$4="N"),X2656,IF(AND($K$3=1,$K$4="Y"),Z2656,IF(AND($K$3=2,$K$4="Y"),AB2656,IF(AND($K$3=3,$K$4="Y"),AD2656,IF(AND($K$3=4,$K$4="Y"),AF2656,IF(AND($K$3=5,$K$4="Y"),AH2656,"FALSE"))))))))))</f>
        <v>1.109</v>
      </c>
      <c r="I2656" s="21">
        <f>IF(AND($K$3=1,$K$4="N"),Q2656,IF(AND($K$3=2,$K$4="N"),S2656,IF(AND($K$3=3,$K$4="N"),U2656,IF(AND($K$3=4,$K$4="N"),W2656,IF(AND($K$3=5,$K$4="N"),Y2656,IF(AND($K$3=1,$K$4="Y"),AA2656,IF(AND($K$3=2,$K$4="Y"),AC2656,IF(AND($K$3=3,$K$4="Y"),AE2656,IF(AND($K$3=4,$K$4="Y"),AG2656,IF(AND($K$3=5,$K$4="Y"),AI2656,"FALSE"))))))))))</f>
        <v>56.55</v>
      </c>
      <c r="J2656" s="35" t="str">
        <f>IF(OUT!F71="", "", OUT!F71)</f>
        <v>STRIP TRAY</v>
      </c>
      <c r="K2656" s="8">
        <f>IF(OUT!P71="", "", OUT!P71)</f>
        <v>51</v>
      </c>
      <c r="L2656" s="8" t="str">
        <f>IF(OUT!AE71="", "", OUT!AE71)</f>
        <v>NEW</v>
      </c>
      <c r="M2656" s="8" t="str">
        <f>IF(OUT!AG71="", "", OUT!AG71)</f>
        <v>PAT</v>
      </c>
      <c r="N2656" s="8" t="str">
        <f>IF(OUT!AQ71="", "", OUT!AQ71)</f>
        <v/>
      </c>
      <c r="O2656" s="8" t="str">
        <f>IF(OUT!BO71="", "", OUT!BO71)</f>
        <v>T7</v>
      </c>
      <c r="P2656" s="9">
        <f>IF(OUT!N71="", "", OUT!N71)</f>
        <v>1.109</v>
      </c>
      <c r="Q2656" s="10">
        <f>IF(OUT!O71="", "", OUT!O71)</f>
        <v>56.55</v>
      </c>
      <c r="R2656" s="9">
        <f>IF(PPG!H71="", "", PPG!H71)</f>
        <v>1.0229999999999999</v>
      </c>
      <c r="S2656" s="10">
        <f>IF(PPG!I71="", "", PPG!I71)</f>
        <v>52.17</v>
      </c>
      <c r="T2656" s="9">
        <f>IF(PPG!J71="", "", PPG!J71)</f>
        <v>0.97199999999999998</v>
      </c>
      <c r="U2656" s="10">
        <f>IF(PPG!K71="", "", PPG!K71)</f>
        <v>49.57</v>
      </c>
      <c r="V2656" s="9">
        <f>IF(PPG!L71="", "", PPG!L71)</f>
        <v>0.92400000000000004</v>
      </c>
      <c r="W2656" s="10">
        <f>IF(PPG!M71="", "", PPG!M71)</f>
        <v>47.12</v>
      </c>
      <c r="X2656" s="9">
        <f>IF(PPG!N71="", "", PPG!N71)</f>
        <v>0.878</v>
      </c>
      <c r="Y2656" s="10">
        <f>IF(PPG!O71="", "", PPG!O71)</f>
        <v>44.77</v>
      </c>
      <c r="Z2656" s="9">
        <f>IF(PPG!Q71="", "", PPG!Q71)</f>
        <v>1.0489999999999999</v>
      </c>
      <c r="AA2656" s="10">
        <f>IF(PPG!R71="", "", PPG!R71)</f>
        <v>53.49</v>
      </c>
      <c r="AB2656" s="9">
        <f>IF(PPG!S71="", "", PPG!S71)</f>
        <v>1.0229999999999999</v>
      </c>
      <c r="AC2656" s="10">
        <f>IF(PPG!T71="", "", PPG!T71)</f>
        <v>52.17</v>
      </c>
      <c r="AD2656" s="9">
        <f>IF(PPG!U71="", "", PPG!U71)</f>
        <v>0.97199999999999998</v>
      </c>
      <c r="AE2656" s="10">
        <f>IF(PPG!V71="", "", PPG!V71)</f>
        <v>49.57</v>
      </c>
      <c r="AF2656" s="9">
        <f>IF(PPG!W71="", "", PPG!W71)</f>
        <v>0.92400000000000004</v>
      </c>
      <c r="AG2656" s="10">
        <f>IF(PPG!X71="", "", PPG!X71)</f>
        <v>47.12</v>
      </c>
      <c r="AH2656" s="9">
        <f>IF(PPG!Y71="", "", PPG!Y71)</f>
        <v>0.878</v>
      </c>
      <c r="AI2656" s="10">
        <f>IF(PPG!Z71="", "", PPG!Z71)</f>
        <v>44.77</v>
      </c>
      <c r="AJ2656" s="31" t="str">
        <f>IF(D2656&lt;&gt;"",D2656*I2656, "0.00")</f>
        <v>0.00</v>
      </c>
      <c r="AK2656" s="8" t="str">
        <f>IF(D2656&lt;&gt;"",D2656, "0")</f>
        <v>0</v>
      </c>
      <c r="AL2656" s="8" t="str">
        <f>IF(D2656&lt;&gt;"",D2656*K2656, "0")</f>
        <v>0</v>
      </c>
    </row>
    <row r="2657" spans="1:38">
      <c r="A2657" s="8">
        <f>IF(OUT!C2123="", "", OUT!C2123)</f>
        <v>727</v>
      </c>
      <c r="B2657" s="19">
        <f>IF(OUT!A2123="", "", OUT!A2123)</f>
        <v>88609</v>
      </c>
      <c r="C2657" s="8" t="str">
        <f>IF(OUT!D2123="", "", OUT!D2123)</f>
        <v>RM</v>
      </c>
      <c r="D2657" s="26"/>
      <c r="E2657" s="35" t="str">
        <f>IF(OUT!E2123="", "", OUT!E2123)</f>
        <v>51 CELL</v>
      </c>
      <c r="F2657" s="23" t="str">
        <f>IF(OUT!AE2123="NEW", "✷", "")</f>
        <v>✷</v>
      </c>
      <c r="G2657" t="str">
        <f>IF(OUT!B2123="", "", OUT!B2123)</f>
        <v>SCAEVOLA PINK BLESSING</v>
      </c>
      <c r="H2657" s="20">
        <f>IF(AND($K$3=1,$K$4="N"),P2657,IF(AND($K$3=2,$K$4="N"),R2657,IF(AND($K$3=3,$K$4="N"),T2657,IF(AND($K$3=4,$K$4="N"),V2657,IF(AND($K$3=5,$K$4="N"),X2657,IF(AND($K$3=1,$K$4="Y"),Z2657,IF(AND($K$3=2,$K$4="Y"),AB2657,IF(AND($K$3=3,$K$4="Y"),AD2657,IF(AND($K$3=4,$K$4="Y"),AF2657,IF(AND($K$3=5,$K$4="Y"),AH2657,"FALSE"))))))))))</f>
        <v>1.109</v>
      </c>
      <c r="I2657" s="21">
        <f>IF(AND($K$3=1,$K$4="N"),Q2657,IF(AND($K$3=2,$K$4="N"),S2657,IF(AND($K$3=3,$K$4="N"),U2657,IF(AND($K$3=4,$K$4="N"),W2657,IF(AND($K$3=5,$K$4="N"),Y2657,IF(AND($K$3=1,$K$4="Y"),AA2657,IF(AND($K$3=2,$K$4="Y"),AC2657,IF(AND($K$3=3,$K$4="Y"),AE2657,IF(AND($K$3=4,$K$4="Y"),AG2657,IF(AND($K$3=5,$K$4="Y"),AI2657,"FALSE"))))))))))</f>
        <v>56.55</v>
      </c>
      <c r="J2657" s="35" t="str">
        <f>IF(OUT!F2123="", "", OUT!F2123)</f>
        <v>STRIP TRAY</v>
      </c>
      <c r="K2657" s="8">
        <f>IF(OUT!P2123="", "", OUT!P2123)</f>
        <v>51</v>
      </c>
      <c r="L2657" s="8" t="str">
        <f>IF(OUT!AE2123="", "", OUT!AE2123)</f>
        <v>NEW</v>
      </c>
      <c r="M2657" s="8" t="str">
        <f>IF(OUT!AG2123="", "", OUT!AG2123)</f>
        <v>PAT</v>
      </c>
      <c r="N2657" s="8" t="str">
        <f>IF(OUT!AQ2123="", "", OUT!AQ2123)</f>
        <v/>
      </c>
      <c r="O2657" s="8" t="str">
        <f>IF(OUT!BO2123="", "", OUT!BO2123)</f>
        <v>T7</v>
      </c>
      <c r="P2657" s="9">
        <f>IF(OUT!N2123="", "", OUT!N2123)</f>
        <v>1.109</v>
      </c>
      <c r="Q2657" s="10">
        <f>IF(OUT!O2123="", "", OUT!O2123)</f>
        <v>56.55</v>
      </c>
      <c r="R2657" s="9">
        <f>IF(PPG!H2123="", "", PPG!H2123)</f>
        <v>1.0229999999999999</v>
      </c>
      <c r="S2657" s="10">
        <f>IF(PPG!I2123="", "", PPG!I2123)</f>
        <v>52.17</v>
      </c>
      <c r="T2657" s="9">
        <f>IF(PPG!J2123="", "", PPG!J2123)</f>
        <v>0.97199999999999998</v>
      </c>
      <c r="U2657" s="10">
        <f>IF(PPG!K2123="", "", PPG!K2123)</f>
        <v>49.57</v>
      </c>
      <c r="V2657" s="9">
        <f>IF(PPG!L2123="", "", PPG!L2123)</f>
        <v>0.92400000000000004</v>
      </c>
      <c r="W2657" s="10">
        <f>IF(PPG!M2123="", "", PPG!M2123)</f>
        <v>47.12</v>
      </c>
      <c r="X2657" s="9">
        <f>IF(PPG!N2123="", "", PPG!N2123)</f>
        <v>0.878</v>
      </c>
      <c r="Y2657" s="10">
        <f>IF(PPG!O2123="", "", PPG!O2123)</f>
        <v>44.77</v>
      </c>
      <c r="Z2657" s="9">
        <f>IF(PPG!Q2123="", "", PPG!Q2123)</f>
        <v>1.0489999999999999</v>
      </c>
      <c r="AA2657" s="10">
        <f>IF(PPG!R2123="", "", PPG!R2123)</f>
        <v>53.49</v>
      </c>
      <c r="AB2657" s="9">
        <f>IF(PPG!S2123="", "", PPG!S2123)</f>
        <v>1.0229999999999999</v>
      </c>
      <c r="AC2657" s="10">
        <f>IF(PPG!T2123="", "", PPG!T2123)</f>
        <v>52.17</v>
      </c>
      <c r="AD2657" s="9">
        <f>IF(PPG!U2123="", "", PPG!U2123)</f>
        <v>0.97199999999999998</v>
      </c>
      <c r="AE2657" s="10">
        <f>IF(PPG!V2123="", "", PPG!V2123)</f>
        <v>49.57</v>
      </c>
      <c r="AF2657" s="9">
        <f>IF(PPG!W2123="", "", PPG!W2123)</f>
        <v>0.92400000000000004</v>
      </c>
      <c r="AG2657" s="10">
        <f>IF(PPG!X2123="", "", PPG!X2123)</f>
        <v>47.12</v>
      </c>
      <c r="AH2657" s="9">
        <f>IF(PPG!Y2123="", "", PPG!Y2123)</f>
        <v>0.878</v>
      </c>
      <c r="AI2657" s="10">
        <f>IF(PPG!Z2123="", "", PPG!Z2123)</f>
        <v>44.77</v>
      </c>
      <c r="AJ2657" s="31" t="str">
        <f>IF(D2657&lt;&gt;"",D2657*I2657, "0.00")</f>
        <v>0.00</v>
      </c>
      <c r="AK2657" s="8" t="str">
        <f>IF(D2657&lt;&gt;"",D2657, "0")</f>
        <v>0</v>
      </c>
      <c r="AL2657" s="8" t="str">
        <f>IF(D2657&lt;&gt;"",D2657*K2657, "0")</f>
        <v>0</v>
      </c>
    </row>
    <row r="2658" spans="1:38">
      <c r="A2658" s="8">
        <f>IF(OUT!C1513="", "", OUT!C1513)</f>
        <v>727</v>
      </c>
      <c r="B2658" s="19">
        <f>IF(OUT!A1513="", "", OUT!A1513)</f>
        <v>72361</v>
      </c>
      <c r="C2658" s="8" t="str">
        <f>IF(OUT!D1513="", "", OUT!D1513)</f>
        <v>RM</v>
      </c>
      <c r="D2658" s="26"/>
      <c r="E2658" s="35" t="str">
        <f>IF(OUT!E1513="", "", OUT!E1513)</f>
        <v>51 CELL</v>
      </c>
      <c r="F2658" s="23" t="str">
        <f>IF(OUT!AE1513="NEW", "✷", "")</f>
        <v>✷</v>
      </c>
      <c r="G2658" t="str">
        <f>IF(OUT!B1513="", "", OUT!B1513)</f>
        <v>SCAEVOLA PURPLE HAZE</v>
      </c>
      <c r="H2658" s="20">
        <f>IF(AND($K$3=1,$K$4="N"),P2658,IF(AND($K$3=2,$K$4="N"),R2658,IF(AND($K$3=3,$K$4="N"),T2658,IF(AND($K$3=4,$K$4="N"),V2658,IF(AND($K$3=5,$K$4="N"),X2658,IF(AND($K$3=1,$K$4="Y"),Z2658,IF(AND($K$3=2,$K$4="Y"),AB2658,IF(AND($K$3=3,$K$4="Y"),AD2658,IF(AND($K$3=4,$K$4="Y"),AF2658,IF(AND($K$3=5,$K$4="Y"),AH2658,"FALSE"))))))))))</f>
        <v>1.109</v>
      </c>
      <c r="I2658" s="21">
        <f>IF(AND($K$3=1,$K$4="N"),Q2658,IF(AND($K$3=2,$K$4="N"),S2658,IF(AND($K$3=3,$K$4="N"),U2658,IF(AND($K$3=4,$K$4="N"),W2658,IF(AND($K$3=5,$K$4="N"),Y2658,IF(AND($K$3=1,$K$4="Y"),AA2658,IF(AND($K$3=2,$K$4="Y"),AC2658,IF(AND($K$3=3,$K$4="Y"),AE2658,IF(AND($K$3=4,$K$4="Y"),AG2658,IF(AND($K$3=5,$K$4="Y"),AI2658,"FALSE"))))))))))</f>
        <v>56.55</v>
      </c>
      <c r="J2658" s="35" t="str">
        <f>IF(OUT!F1513="", "", OUT!F1513)</f>
        <v>STRIP TRAY</v>
      </c>
      <c r="K2658" s="8">
        <f>IF(OUT!P1513="", "", OUT!P1513)</f>
        <v>51</v>
      </c>
      <c r="L2658" s="8" t="str">
        <f>IF(OUT!AE1513="", "", OUT!AE1513)</f>
        <v>NEW</v>
      </c>
      <c r="M2658" s="8" t="str">
        <f>IF(OUT!AG1513="", "", OUT!AG1513)</f>
        <v>PAT</v>
      </c>
      <c r="N2658" s="8" t="str">
        <f>IF(OUT!AQ1513="", "", OUT!AQ1513)</f>
        <v/>
      </c>
      <c r="O2658" s="8" t="str">
        <f>IF(OUT!BO1513="", "", OUT!BO1513)</f>
        <v>T7</v>
      </c>
      <c r="P2658" s="9">
        <f>IF(OUT!N1513="", "", OUT!N1513)</f>
        <v>1.109</v>
      </c>
      <c r="Q2658" s="10">
        <f>IF(OUT!O1513="", "", OUT!O1513)</f>
        <v>56.55</v>
      </c>
      <c r="R2658" s="9">
        <f>IF(PPG!H1513="", "", PPG!H1513)</f>
        <v>1.0229999999999999</v>
      </c>
      <c r="S2658" s="10">
        <f>IF(PPG!I1513="", "", PPG!I1513)</f>
        <v>52.17</v>
      </c>
      <c r="T2658" s="9">
        <f>IF(PPG!J1513="", "", PPG!J1513)</f>
        <v>0.97199999999999998</v>
      </c>
      <c r="U2658" s="10">
        <f>IF(PPG!K1513="", "", PPG!K1513)</f>
        <v>49.57</v>
      </c>
      <c r="V2658" s="9">
        <f>IF(PPG!L1513="", "", PPG!L1513)</f>
        <v>0.92400000000000004</v>
      </c>
      <c r="W2658" s="10">
        <f>IF(PPG!M1513="", "", PPG!M1513)</f>
        <v>47.12</v>
      </c>
      <c r="X2658" s="9">
        <f>IF(PPG!N1513="", "", PPG!N1513)</f>
        <v>0.878</v>
      </c>
      <c r="Y2658" s="10">
        <f>IF(PPG!O1513="", "", PPG!O1513)</f>
        <v>44.77</v>
      </c>
      <c r="Z2658" s="9">
        <f>IF(PPG!Q1513="", "", PPG!Q1513)</f>
        <v>1.0489999999999999</v>
      </c>
      <c r="AA2658" s="10">
        <f>IF(PPG!R1513="", "", PPG!R1513)</f>
        <v>53.49</v>
      </c>
      <c r="AB2658" s="9">
        <f>IF(PPG!S1513="", "", PPG!S1513)</f>
        <v>1.0229999999999999</v>
      </c>
      <c r="AC2658" s="10">
        <f>IF(PPG!T1513="", "", PPG!T1513)</f>
        <v>52.17</v>
      </c>
      <c r="AD2658" s="9">
        <f>IF(PPG!U1513="", "", PPG!U1513)</f>
        <v>0.97199999999999998</v>
      </c>
      <c r="AE2658" s="10">
        <f>IF(PPG!V1513="", "", PPG!V1513)</f>
        <v>49.57</v>
      </c>
      <c r="AF2658" s="9">
        <f>IF(PPG!W1513="", "", PPG!W1513)</f>
        <v>0.92400000000000004</v>
      </c>
      <c r="AG2658" s="10">
        <f>IF(PPG!X1513="", "", PPG!X1513)</f>
        <v>47.12</v>
      </c>
      <c r="AH2658" s="9">
        <f>IF(PPG!Y1513="", "", PPG!Y1513)</f>
        <v>0.878</v>
      </c>
      <c r="AI2658" s="10">
        <f>IF(PPG!Z1513="", "", PPG!Z1513)</f>
        <v>44.77</v>
      </c>
      <c r="AJ2658" s="31" t="str">
        <f>IF(D2658&lt;&gt;"",D2658*I2658, "0.00")</f>
        <v>0.00</v>
      </c>
      <c r="AK2658" s="8" t="str">
        <f>IF(D2658&lt;&gt;"",D2658, "0")</f>
        <v>0</v>
      </c>
      <c r="AL2658" s="8" t="str">
        <f>IF(D2658&lt;&gt;"",D2658*K2658, "0")</f>
        <v>0</v>
      </c>
    </row>
    <row r="2659" spans="1:38">
      <c r="A2659" s="8">
        <f>IF(OUT!C1418="", "", OUT!C1418)</f>
        <v>727</v>
      </c>
      <c r="B2659" s="19">
        <f>IF(OUT!A1418="", "", OUT!A1418)</f>
        <v>67927</v>
      </c>
      <c r="C2659" s="8" t="str">
        <f>IF(OUT!D1418="", "", OUT!D1418)</f>
        <v>RM</v>
      </c>
      <c r="D2659" s="26"/>
      <c r="E2659" s="35" t="str">
        <f>IF(OUT!E1418="", "", OUT!E1418)</f>
        <v>51 CELL</v>
      </c>
      <c r="F2659" s="23" t="str">
        <f>IF(OUT!AE1418="NEW", "✷", "")</f>
        <v/>
      </c>
      <c r="G2659" t="str">
        <f>IF(OUT!B1418="", "", OUT!B1418)</f>
        <v>SCAEVOLA SCALORA DIAMOND (White w/Lilac Edge)</v>
      </c>
      <c r="H2659" s="20">
        <f>IF(AND($K$3=1,$K$4="N"),P2659,IF(AND($K$3=2,$K$4="N"),R2659,IF(AND($K$3=3,$K$4="N"),T2659,IF(AND($K$3=4,$K$4="N"),V2659,IF(AND($K$3=5,$K$4="N"),X2659,IF(AND($K$3=1,$K$4="Y"),Z2659,IF(AND($K$3=2,$K$4="Y"),AB2659,IF(AND($K$3=3,$K$4="Y"),AD2659,IF(AND($K$3=4,$K$4="Y"),AF2659,IF(AND($K$3=5,$K$4="Y"),AH2659,"FALSE"))))))))))</f>
        <v>1.2130000000000001</v>
      </c>
      <c r="I2659" s="21">
        <f>IF(AND($K$3=1,$K$4="N"),Q2659,IF(AND($K$3=2,$K$4="N"),S2659,IF(AND($K$3=3,$K$4="N"),U2659,IF(AND($K$3=4,$K$4="N"),W2659,IF(AND($K$3=5,$K$4="N"),Y2659,IF(AND($K$3=1,$K$4="Y"),AA2659,IF(AND($K$3=2,$K$4="Y"),AC2659,IF(AND($K$3=3,$K$4="Y"),AE2659,IF(AND($K$3=4,$K$4="Y"),AG2659,IF(AND($K$3=5,$K$4="Y"),AI2659,"FALSE"))))))))))</f>
        <v>61.86</v>
      </c>
      <c r="J2659" s="35" t="str">
        <f>IF(OUT!F1418="", "", OUT!F1418)</f>
        <v>STRIP TRAY</v>
      </c>
      <c r="K2659" s="8">
        <f>IF(OUT!P1418="", "", OUT!P1418)</f>
        <v>51</v>
      </c>
      <c r="L2659" s="8" t="str">
        <f>IF(OUT!AE1418="", "", OUT!AE1418)</f>
        <v/>
      </c>
      <c r="M2659" s="8" t="str">
        <f>IF(OUT!AG1418="", "", OUT!AG1418)</f>
        <v>PAT</v>
      </c>
      <c r="N2659" s="8" t="str">
        <f>IF(OUT!AQ1418="", "", OUT!AQ1418)</f>
        <v/>
      </c>
      <c r="O2659" s="8" t="str">
        <f>IF(OUT!BO1418="", "", OUT!BO1418)</f>
        <v>T7</v>
      </c>
      <c r="P2659" s="9">
        <f>IF(OUT!N1418="", "", OUT!N1418)</f>
        <v>1.2130000000000001</v>
      </c>
      <c r="Q2659" s="10">
        <f>IF(OUT!O1418="", "", OUT!O1418)</f>
        <v>61.86</v>
      </c>
      <c r="R2659" s="9">
        <f>IF(PPG!H1418="", "", PPG!H1418)</f>
        <v>1.119</v>
      </c>
      <c r="S2659" s="10">
        <f>IF(PPG!I1418="", "", PPG!I1418)</f>
        <v>57.06</v>
      </c>
      <c r="T2659" s="9">
        <f>IF(PPG!J1418="", "", PPG!J1418)</f>
        <v>1.0620000000000001</v>
      </c>
      <c r="U2659" s="10">
        <f>IF(PPG!K1418="", "", PPG!K1418)</f>
        <v>54.16</v>
      </c>
      <c r="V2659" s="9">
        <f>IF(PPG!L1418="", "", PPG!L1418)</f>
        <v>1.0089999999999999</v>
      </c>
      <c r="W2659" s="10">
        <f>IF(PPG!M1418="", "", PPG!M1418)</f>
        <v>51.45</v>
      </c>
      <c r="X2659" s="9">
        <f>IF(PPG!N1418="", "", PPG!N1418)</f>
        <v>0.95899999999999996</v>
      </c>
      <c r="Y2659" s="10">
        <f>IF(PPG!O1418="", "", PPG!O1418)</f>
        <v>48.9</v>
      </c>
      <c r="Z2659" s="9">
        <f>IF(PPG!Q1418="", "", PPG!Q1418)</f>
        <v>1.1479999999999999</v>
      </c>
      <c r="AA2659" s="10">
        <f>IF(PPG!R1418="", "", PPG!R1418)</f>
        <v>58.54</v>
      </c>
      <c r="AB2659" s="9">
        <f>IF(PPG!S1418="", "", PPG!S1418)</f>
        <v>1.119</v>
      </c>
      <c r="AC2659" s="10">
        <f>IF(PPG!T1418="", "", PPG!T1418)</f>
        <v>57.06</v>
      </c>
      <c r="AD2659" s="9">
        <f>IF(PPG!U1418="", "", PPG!U1418)</f>
        <v>1.0620000000000001</v>
      </c>
      <c r="AE2659" s="10">
        <f>IF(PPG!V1418="", "", PPG!V1418)</f>
        <v>54.16</v>
      </c>
      <c r="AF2659" s="9">
        <f>IF(PPG!W1418="", "", PPG!W1418)</f>
        <v>1.0089999999999999</v>
      </c>
      <c r="AG2659" s="10">
        <f>IF(PPG!X1418="", "", PPG!X1418)</f>
        <v>51.45</v>
      </c>
      <c r="AH2659" s="9">
        <f>IF(PPG!Y1418="", "", PPG!Y1418)</f>
        <v>0.95899999999999996</v>
      </c>
      <c r="AI2659" s="10">
        <f>IF(PPG!Z1418="", "", PPG!Z1418)</f>
        <v>48.9</v>
      </c>
      <c r="AJ2659" s="31" t="str">
        <f>IF(D2659&lt;&gt;"",D2659*I2659, "0.00")</f>
        <v>0.00</v>
      </c>
      <c r="AK2659" s="8" t="str">
        <f>IF(D2659&lt;&gt;"",D2659, "0")</f>
        <v>0</v>
      </c>
      <c r="AL2659" s="8" t="str">
        <f>IF(D2659&lt;&gt;"",D2659*K2659, "0")</f>
        <v>0</v>
      </c>
    </row>
    <row r="2660" spans="1:38">
      <c r="A2660" s="8">
        <f>IF(OUT!C2084="", "", OUT!C2084)</f>
        <v>727</v>
      </c>
      <c r="B2660" s="19">
        <f>IF(OUT!A2084="", "", OUT!A2084)</f>
        <v>88304</v>
      </c>
      <c r="C2660" s="8" t="str">
        <f>IF(OUT!D2084="", "", OUT!D2084)</f>
        <v>RM</v>
      </c>
      <c r="D2660" s="26"/>
      <c r="E2660" s="35" t="str">
        <f>IF(OUT!E2084="", "", OUT!E2084)</f>
        <v>51 CELL</v>
      </c>
      <c r="F2660" s="23" t="str">
        <f>IF(OUT!AE2084="NEW", "✷", "")</f>
        <v/>
      </c>
      <c r="G2660" t="str">
        <f>IF(OUT!B2084="", "", OUT!B2084)</f>
        <v>SCAEVOLA SCALORA GLITZY (Purple w/Yellow Base)</v>
      </c>
      <c r="H2660" s="20">
        <f>IF(AND($K$3=1,$K$4="N"),P2660,IF(AND($K$3=2,$K$4="N"),R2660,IF(AND($K$3=3,$K$4="N"),T2660,IF(AND($K$3=4,$K$4="N"),V2660,IF(AND($K$3=5,$K$4="N"),X2660,IF(AND($K$3=1,$K$4="Y"),Z2660,IF(AND($K$3=2,$K$4="Y"),AB2660,IF(AND($K$3=3,$K$4="Y"),AD2660,IF(AND($K$3=4,$K$4="Y"),AF2660,IF(AND($K$3=5,$K$4="Y"),AH2660,"FALSE"))))))))))</f>
        <v>1.2130000000000001</v>
      </c>
      <c r="I2660" s="21">
        <f>IF(AND($K$3=1,$K$4="N"),Q2660,IF(AND($K$3=2,$K$4="N"),S2660,IF(AND($K$3=3,$K$4="N"),U2660,IF(AND($K$3=4,$K$4="N"),W2660,IF(AND($K$3=5,$K$4="N"),Y2660,IF(AND($K$3=1,$K$4="Y"),AA2660,IF(AND($K$3=2,$K$4="Y"),AC2660,IF(AND($K$3=3,$K$4="Y"),AE2660,IF(AND($K$3=4,$K$4="Y"),AG2660,IF(AND($K$3=5,$K$4="Y"),AI2660,"FALSE"))))))))))</f>
        <v>61.86</v>
      </c>
      <c r="J2660" s="35" t="str">
        <f>IF(OUT!F2084="", "", OUT!F2084)</f>
        <v>STRIP TRAY</v>
      </c>
      <c r="K2660" s="8">
        <f>IF(OUT!P2084="", "", OUT!P2084)</f>
        <v>51</v>
      </c>
      <c r="L2660" s="8" t="str">
        <f>IF(OUT!AE2084="", "", OUT!AE2084)</f>
        <v/>
      </c>
      <c r="M2660" s="8" t="str">
        <f>IF(OUT!AG2084="", "", OUT!AG2084)</f>
        <v>PAT</v>
      </c>
      <c r="N2660" s="8" t="str">
        <f>IF(OUT!AQ2084="", "", OUT!AQ2084)</f>
        <v/>
      </c>
      <c r="O2660" s="8" t="str">
        <f>IF(OUT!BO2084="", "", OUT!BO2084)</f>
        <v>T7</v>
      </c>
      <c r="P2660" s="9">
        <f>IF(OUT!N2084="", "", OUT!N2084)</f>
        <v>1.2130000000000001</v>
      </c>
      <c r="Q2660" s="10">
        <f>IF(OUT!O2084="", "", OUT!O2084)</f>
        <v>61.86</v>
      </c>
      <c r="R2660" s="9">
        <f>IF(PPG!H2084="", "", PPG!H2084)</f>
        <v>1.119</v>
      </c>
      <c r="S2660" s="10">
        <f>IF(PPG!I2084="", "", PPG!I2084)</f>
        <v>57.06</v>
      </c>
      <c r="T2660" s="9">
        <f>IF(PPG!J2084="", "", PPG!J2084)</f>
        <v>1.0620000000000001</v>
      </c>
      <c r="U2660" s="10">
        <f>IF(PPG!K2084="", "", PPG!K2084)</f>
        <v>54.16</v>
      </c>
      <c r="V2660" s="9">
        <f>IF(PPG!L2084="", "", PPG!L2084)</f>
        <v>1.0089999999999999</v>
      </c>
      <c r="W2660" s="10">
        <f>IF(PPG!M2084="", "", PPG!M2084)</f>
        <v>51.45</v>
      </c>
      <c r="X2660" s="9">
        <f>IF(PPG!N2084="", "", PPG!N2084)</f>
        <v>0.95899999999999996</v>
      </c>
      <c r="Y2660" s="10">
        <f>IF(PPG!O2084="", "", PPG!O2084)</f>
        <v>48.9</v>
      </c>
      <c r="Z2660" s="9">
        <f>IF(PPG!Q2084="", "", PPG!Q2084)</f>
        <v>1.1479999999999999</v>
      </c>
      <c r="AA2660" s="10">
        <f>IF(PPG!R2084="", "", PPG!R2084)</f>
        <v>58.54</v>
      </c>
      <c r="AB2660" s="9">
        <f>IF(PPG!S2084="", "", PPG!S2084)</f>
        <v>1.119</v>
      </c>
      <c r="AC2660" s="10">
        <f>IF(PPG!T2084="", "", PPG!T2084)</f>
        <v>57.06</v>
      </c>
      <c r="AD2660" s="9">
        <f>IF(PPG!U2084="", "", PPG!U2084)</f>
        <v>1.0620000000000001</v>
      </c>
      <c r="AE2660" s="10">
        <f>IF(PPG!V2084="", "", PPG!V2084)</f>
        <v>54.16</v>
      </c>
      <c r="AF2660" s="9">
        <f>IF(PPG!W2084="", "", PPG!W2084)</f>
        <v>1.0089999999999999</v>
      </c>
      <c r="AG2660" s="10">
        <f>IF(PPG!X2084="", "", PPG!X2084)</f>
        <v>51.45</v>
      </c>
      <c r="AH2660" s="9">
        <f>IF(PPG!Y2084="", "", PPG!Y2084)</f>
        <v>0.95899999999999996</v>
      </c>
      <c r="AI2660" s="10">
        <f>IF(PPG!Z2084="", "", PPG!Z2084)</f>
        <v>48.9</v>
      </c>
      <c r="AJ2660" s="31" t="str">
        <f>IF(D2660&lt;&gt;"",D2660*I2660, "0.00")</f>
        <v>0.00</v>
      </c>
      <c r="AK2660" s="8" t="str">
        <f>IF(D2660&lt;&gt;"",D2660, "0")</f>
        <v>0</v>
      </c>
      <c r="AL2660" s="8" t="str">
        <f>IF(D2660&lt;&gt;"",D2660*K2660, "0")</f>
        <v>0</v>
      </c>
    </row>
    <row r="2661" spans="1:38">
      <c r="A2661" s="8">
        <f>IF(OUT!C1737="", "", OUT!C1737)</f>
        <v>727</v>
      </c>
      <c r="B2661" s="19">
        <f>IF(OUT!A1737="", "", OUT!A1737)</f>
        <v>81091</v>
      </c>
      <c r="C2661" s="8" t="str">
        <f>IF(OUT!D1737="", "", OUT!D1737)</f>
        <v>RM</v>
      </c>
      <c r="D2661" s="26"/>
      <c r="E2661" s="35" t="str">
        <f>IF(OUT!E1737="", "", OUT!E1737)</f>
        <v>51 CELL</v>
      </c>
      <c r="F2661" s="23" t="str">
        <f>IF(OUT!AE1737="NEW", "✷", "")</f>
        <v/>
      </c>
      <c r="G2661" t="str">
        <f>IF(OUT!B1737="", "", OUT!B1737)</f>
        <v>SCAEVOLA SCALORA SUNTASTIC (Yellow)</v>
      </c>
      <c r="H2661" s="20">
        <f>IF(AND($K$3=1,$K$4="N"),P2661,IF(AND($K$3=2,$K$4="N"),R2661,IF(AND($K$3=3,$K$4="N"),T2661,IF(AND($K$3=4,$K$4="N"),V2661,IF(AND($K$3=5,$K$4="N"),X2661,IF(AND($K$3=1,$K$4="Y"),Z2661,IF(AND($K$3=2,$K$4="Y"),AB2661,IF(AND($K$3=3,$K$4="Y"),AD2661,IF(AND($K$3=4,$K$4="Y"),AF2661,IF(AND($K$3=5,$K$4="Y"),AH2661,"FALSE"))))))))))</f>
        <v>1.369</v>
      </c>
      <c r="I2661" s="21">
        <f>IF(AND($K$3=1,$K$4="N"),Q2661,IF(AND($K$3=2,$K$4="N"),S2661,IF(AND($K$3=3,$K$4="N"),U2661,IF(AND($K$3=4,$K$4="N"),W2661,IF(AND($K$3=5,$K$4="N"),Y2661,IF(AND($K$3=1,$K$4="Y"),AA2661,IF(AND($K$3=2,$K$4="Y"),AC2661,IF(AND($K$3=3,$K$4="Y"),AE2661,IF(AND($K$3=4,$K$4="Y"),AG2661,IF(AND($K$3=5,$K$4="Y"),AI2661,"FALSE"))))))))))</f>
        <v>69.81</v>
      </c>
      <c r="J2661" s="35" t="str">
        <f>IF(OUT!F1737="", "", OUT!F1737)</f>
        <v>STRIP TRAY</v>
      </c>
      <c r="K2661" s="8">
        <f>IF(OUT!P1737="", "", OUT!P1737)</f>
        <v>51</v>
      </c>
      <c r="L2661" s="8" t="str">
        <f>IF(OUT!AE1737="", "", OUT!AE1737)</f>
        <v/>
      </c>
      <c r="M2661" s="8" t="str">
        <f>IF(OUT!AG1737="", "", OUT!AG1737)</f>
        <v>PAT</v>
      </c>
      <c r="N2661" s="8" t="str">
        <f>IF(OUT!AQ1737="", "", OUT!AQ1737)</f>
        <v/>
      </c>
      <c r="O2661" s="8" t="str">
        <f>IF(OUT!BO1737="", "", OUT!BO1737)</f>
        <v>T7</v>
      </c>
      <c r="P2661" s="9">
        <f>IF(OUT!N1737="", "", OUT!N1737)</f>
        <v>1.369</v>
      </c>
      <c r="Q2661" s="10">
        <f>IF(OUT!O1737="", "", OUT!O1737)</f>
        <v>69.81</v>
      </c>
      <c r="R2661" s="9">
        <f>IF(PPG!H1737="", "", PPG!H1737)</f>
        <v>1.2629999999999999</v>
      </c>
      <c r="S2661" s="10">
        <f>IF(PPG!I1737="", "", PPG!I1737)</f>
        <v>64.41</v>
      </c>
      <c r="T2661" s="9">
        <f>IF(PPG!J1737="", "", PPG!J1737)</f>
        <v>1.1990000000000001</v>
      </c>
      <c r="U2661" s="10">
        <f>IF(PPG!K1737="", "", PPG!K1737)</f>
        <v>61.14</v>
      </c>
      <c r="V2661" s="9">
        <f>IF(PPG!L1737="", "", PPG!L1737)</f>
        <v>1.139</v>
      </c>
      <c r="W2661" s="10">
        <f>IF(PPG!M1737="", "", PPG!M1737)</f>
        <v>58.08</v>
      </c>
      <c r="X2661" s="9">
        <f>IF(PPG!N1737="", "", PPG!N1737)</f>
        <v>1.083</v>
      </c>
      <c r="Y2661" s="10">
        <f>IF(PPG!O1737="", "", PPG!O1737)</f>
        <v>55.23</v>
      </c>
      <c r="Z2661" s="9">
        <f>IF(PPG!Q1737="", "", PPG!Q1737)</f>
        <v>1.2949999999999999</v>
      </c>
      <c r="AA2661" s="10">
        <f>IF(PPG!R1737="", "", PPG!R1737)</f>
        <v>66.040000000000006</v>
      </c>
      <c r="AB2661" s="9">
        <f>IF(PPG!S1737="", "", PPG!S1737)</f>
        <v>1.2629999999999999</v>
      </c>
      <c r="AC2661" s="10">
        <f>IF(PPG!T1737="", "", PPG!T1737)</f>
        <v>64.41</v>
      </c>
      <c r="AD2661" s="9">
        <f>IF(PPG!U1737="", "", PPG!U1737)</f>
        <v>1.1990000000000001</v>
      </c>
      <c r="AE2661" s="10">
        <f>IF(PPG!V1737="", "", PPG!V1737)</f>
        <v>61.14</v>
      </c>
      <c r="AF2661" s="9">
        <f>IF(PPG!W1737="", "", PPG!W1737)</f>
        <v>1.139</v>
      </c>
      <c r="AG2661" s="10">
        <f>IF(PPG!X1737="", "", PPG!X1737)</f>
        <v>58.08</v>
      </c>
      <c r="AH2661" s="9">
        <f>IF(PPG!Y1737="", "", PPG!Y1737)</f>
        <v>1.083</v>
      </c>
      <c r="AI2661" s="10">
        <f>IF(PPG!Z1737="", "", PPG!Z1737)</f>
        <v>55.23</v>
      </c>
      <c r="AJ2661" s="31" t="str">
        <f>IF(D2661&lt;&gt;"",D2661*I2661, "0.00")</f>
        <v>0.00</v>
      </c>
      <c r="AK2661" s="8" t="str">
        <f>IF(D2661&lt;&gt;"",D2661, "0")</f>
        <v>0</v>
      </c>
      <c r="AL2661" s="8" t="str">
        <f>IF(D2661&lt;&gt;"",D2661*K2661, "0")</f>
        <v>0</v>
      </c>
    </row>
    <row r="2662" spans="1:38">
      <c r="A2662" s="8">
        <f>IF(OUT!C2314="", "", OUT!C2314)</f>
        <v>727</v>
      </c>
      <c r="B2662" s="19">
        <f>IF(OUT!A2314="", "", OUT!A2314)</f>
        <v>90802</v>
      </c>
      <c r="C2662" s="8" t="str">
        <f>IF(OUT!D2314="", "", OUT!D2314)</f>
        <v>RM</v>
      </c>
      <c r="D2662" s="26"/>
      <c r="E2662" s="35" t="str">
        <f>IF(OUT!E2314="", "", OUT!E2314)</f>
        <v>51 CELL</v>
      </c>
      <c r="F2662" s="23" t="str">
        <f>IF(OUT!AE2314="NEW", "✷", "")</f>
        <v/>
      </c>
      <c r="G2662" t="str">
        <f>IF(OUT!B2314="", "", OUT!B2314)</f>
        <v>SCAEVOLA SCAMPI BLUE</v>
      </c>
      <c r="H2662" s="20">
        <f>IF(AND($K$3=1,$K$4="N"),P2662,IF(AND($K$3=2,$K$4="N"),R2662,IF(AND($K$3=3,$K$4="N"),T2662,IF(AND($K$3=4,$K$4="N"),V2662,IF(AND($K$3=5,$K$4="N"),X2662,IF(AND($K$3=1,$K$4="Y"),Z2662,IF(AND($K$3=2,$K$4="Y"),AB2662,IF(AND($K$3=3,$K$4="Y"),AD2662,IF(AND($K$3=4,$K$4="Y"),AF2662,IF(AND($K$3=5,$K$4="Y"),AH2662,"FALSE"))))))))))</f>
        <v>1.0429999999999999</v>
      </c>
      <c r="I2662" s="21">
        <f>IF(AND($K$3=1,$K$4="N"),Q2662,IF(AND($K$3=2,$K$4="N"),S2662,IF(AND($K$3=3,$K$4="N"),U2662,IF(AND($K$3=4,$K$4="N"),W2662,IF(AND($K$3=5,$K$4="N"),Y2662,IF(AND($K$3=1,$K$4="Y"),AA2662,IF(AND($K$3=2,$K$4="Y"),AC2662,IF(AND($K$3=3,$K$4="Y"),AE2662,IF(AND($K$3=4,$K$4="Y"),AG2662,IF(AND($K$3=5,$K$4="Y"),AI2662,"FALSE"))))))))))</f>
        <v>53.19</v>
      </c>
      <c r="J2662" s="35" t="str">
        <f>IF(OUT!F2314="", "", OUT!F2314)</f>
        <v>STRIP TRAY</v>
      </c>
      <c r="K2662" s="8">
        <f>IF(OUT!P2314="", "", OUT!P2314)</f>
        <v>51</v>
      </c>
      <c r="L2662" s="8" t="str">
        <f>IF(OUT!AE2314="", "", OUT!AE2314)</f>
        <v/>
      </c>
      <c r="M2662" s="8" t="str">
        <f>IF(OUT!AG2314="", "", OUT!AG2314)</f>
        <v>PAT</v>
      </c>
      <c r="N2662" s="8" t="str">
        <f>IF(OUT!AQ2314="", "", OUT!AQ2314)</f>
        <v/>
      </c>
      <c r="O2662" s="8" t="str">
        <f>IF(OUT!BO2314="", "", OUT!BO2314)</f>
        <v>T7</v>
      </c>
      <c r="P2662" s="9">
        <f>IF(OUT!N2314="", "", OUT!N2314)</f>
        <v>1.0429999999999999</v>
      </c>
      <c r="Q2662" s="10">
        <f>IF(OUT!O2314="", "", OUT!O2314)</f>
        <v>53.19</v>
      </c>
      <c r="R2662" s="9">
        <f>IF(PPG!H2314="", "", PPG!H2314)</f>
        <v>0.96299999999999997</v>
      </c>
      <c r="S2662" s="10">
        <f>IF(PPG!I2314="", "", PPG!I2314)</f>
        <v>49.11</v>
      </c>
      <c r="T2662" s="9">
        <f>IF(PPG!J2314="", "", PPG!J2314)</f>
        <v>0.91400000000000003</v>
      </c>
      <c r="U2662" s="10">
        <f>IF(PPG!K2314="", "", PPG!K2314)</f>
        <v>46.61</v>
      </c>
      <c r="V2662" s="9">
        <f>IF(PPG!L2314="", "", PPG!L2314)</f>
        <v>0.86799999999999999</v>
      </c>
      <c r="W2662" s="10">
        <f>IF(PPG!M2314="", "", PPG!M2314)</f>
        <v>44.26</v>
      </c>
      <c r="X2662" s="9">
        <f>IF(PPG!N2314="", "", PPG!N2314)</f>
        <v>0.82499999999999996</v>
      </c>
      <c r="Y2662" s="10">
        <f>IF(PPG!O2314="", "", PPG!O2314)</f>
        <v>42.07</v>
      </c>
      <c r="Z2662" s="9">
        <f>IF(PPG!Q2314="", "", PPG!Q2314)</f>
        <v>0.98699999999999999</v>
      </c>
      <c r="AA2662" s="10">
        <f>IF(PPG!R2314="", "", PPG!R2314)</f>
        <v>50.33</v>
      </c>
      <c r="AB2662" s="9">
        <f>IF(PPG!S2314="", "", PPG!S2314)</f>
        <v>0.96299999999999997</v>
      </c>
      <c r="AC2662" s="10">
        <f>IF(PPG!T2314="", "", PPG!T2314)</f>
        <v>49.11</v>
      </c>
      <c r="AD2662" s="9">
        <f>IF(PPG!U2314="", "", PPG!U2314)</f>
        <v>0.91400000000000003</v>
      </c>
      <c r="AE2662" s="10">
        <f>IF(PPG!V2314="", "", PPG!V2314)</f>
        <v>46.61</v>
      </c>
      <c r="AF2662" s="9">
        <f>IF(PPG!W2314="", "", PPG!W2314)</f>
        <v>0.86799999999999999</v>
      </c>
      <c r="AG2662" s="10">
        <f>IF(PPG!X2314="", "", PPG!X2314)</f>
        <v>44.26</v>
      </c>
      <c r="AH2662" s="9">
        <f>IF(PPG!Y2314="", "", PPG!Y2314)</f>
        <v>0.82499999999999996</v>
      </c>
      <c r="AI2662" s="10">
        <f>IF(PPG!Z2314="", "", PPG!Z2314)</f>
        <v>42.07</v>
      </c>
      <c r="AJ2662" s="31" t="str">
        <f>IF(D2662&lt;&gt;"",D2662*I2662, "0.00")</f>
        <v>0.00</v>
      </c>
      <c r="AK2662" s="8" t="str">
        <f>IF(D2662&lt;&gt;"",D2662, "0")</f>
        <v>0</v>
      </c>
      <c r="AL2662" s="8" t="str">
        <f>IF(D2662&lt;&gt;"",D2662*K2662, "0")</f>
        <v>0</v>
      </c>
    </row>
    <row r="2663" spans="1:38">
      <c r="A2663" s="8">
        <f>IF(OUT!C2315="", "", OUT!C2315)</f>
        <v>727</v>
      </c>
      <c r="B2663" s="19">
        <f>IF(OUT!A2315="", "", OUT!A2315)</f>
        <v>90803</v>
      </c>
      <c r="C2663" s="8" t="str">
        <f>IF(OUT!D2315="", "", OUT!D2315)</f>
        <v>RM</v>
      </c>
      <c r="D2663" s="26"/>
      <c r="E2663" s="35" t="str">
        <f>IF(OUT!E2315="", "", OUT!E2315)</f>
        <v>51 CELL</v>
      </c>
      <c r="F2663" s="23" t="str">
        <f>IF(OUT!AE2315="NEW", "✷", "")</f>
        <v/>
      </c>
      <c r="G2663" t="str">
        <f>IF(OUT!B2315="", "", OUT!B2315)</f>
        <v>SCAEVOLA SCAMPI PINK</v>
      </c>
      <c r="H2663" s="20">
        <f>IF(AND($K$3=1,$K$4="N"),P2663,IF(AND($K$3=2,$K$4="N"),R2663,IF(AND($K$3=3,$K$4="N"),T2663,IF(AND($K$3=4,$K$4="N"),V2663,IF(AND($K$3=5,$K$4="N"),X2663,IF(AND($K$3=1,$K$4="Y"),Z2663,IF(AND($K$3=2,$K$4="Y"),AB2663,IF(AND($K$3=3,$K$4="Y"),AD2663,IF(AND($K$3=4,$K$4="Y"),AF2663,IF(AND($K$3=5,$K$4="Y"),AH2663,"FALSE"))))))))))</f>
        <v>1.0429999999999999</v>
      </c>
      <c r="I2663" s="21">
        <f>IF(AND($K$3=1,$K$4="N"),Q2663,IF(AND($K$3=2,$K$4="N"),S2663,IF(AND($K$3=3,$K$4="N"),U2663,IF(AND($K$3=4,$K$4="N"),W2663,IF(AND($K$3=5,$K$4="N"),Y2663,IF(AND($K$3=1,$K$4="Y"),AA2663,IF(AND($K$3=2,$K$4="Y"),AC2663,IF(AND($K$3=3,$K$4="Y"),AE2663,IF(AND($K$3=4,$K$4="Y"),AG2663,IF(AND($K$3=5,$K$4="Y"),AI2663,"FALSE"))))))))))</f>
        <v>53.19</v>
      </c>
      <c r="J2663" s="35" t="str">
        <f>IF(OUT!F2315="", "", OUT!F2315)</f>
        <v>STRIP TRAY</v>
      </c>
      <c r="K2663" s="8">
        <f>IF(OUT!P2315="", "", OUT!P2315)</f>
        <v>51</v>
      </c>
      <c r="L2663" s="8" t="str">
        <f>IF(OUT!AE2315="", "", OUT!AE2315)</f>
        <v/>
      </c>
      <c r="M2663" s="8" t="str">
        <f>IF(OUT!AG2315="", "", OUT!AG2315)</f>
        <v>PAT</v>
      </c>
      <c r="N2663" s="8" t="str">
        <f>IF(OUT!AQ2315="", "", OUT!AQ2315)</f>
        <v/>
      </c>
      <c r="O2663" s="8" t="str">
        <f>IF(OUT!BO2315="", "", OUT!BO2315)</f>
        <v>T7</v>
      </c>
      <c r="P2663" s="9">
        <f>IF(OUT!N2315="", "", OUT!N2315)</f>
        <v>1.0429999999999999</v>
      </c>
      <c r="Q2663" s="10">
        <f>IF(OUT!O2315="", "", OUT!O2315)</f>
        <v>53.19</v>
      </c>
      <c r="R2663" s="9">
        <f>IF(PPG!H2315="", "", PPG!H2315)</f>
        <v>0.96299999999999997</v>
      </c>
      <c r="S2663" s="10">
        <f>IF(PPG!I2315="", "", PPG!I2315)</f>
        <v>49.11</v>
      </c>
      <c r="T2663" s="9">
        <f>IF(PPG!J2315="", "", PPG!J2315)</f>
        <v>0.91400000000000003</v>
      </c>
      <c r="U2663" s="10">
        <f>IF(PPG!K2315="", "", PPG!K2315)</f>
        <v>46.61</v>
      </c>
      <c r="V2663" s="9">
        <f>IF(PPG!L2315="", "", PPG!L2315)</f>
        <v>0.86799999999999999</v>
      </c>
      <c r="W2663" s="10">
        <f>IF(PPG!M2315="", "", PPG!M2315)</f>
        <v>44.26</v>
      </c>
      <c r="X2663" s="9">
        <f>IF(PPG!N2315="", "", PPG!N2315)</f>
        <v>0.82499999999999996</v>
      </c>
      <c r="Y2663" s="10">
        <f>IF(PPG!O2315="", "", PPG!O2315)</f>
        <v>42.07</v>
      </c>
      <c r="Z2663" s="9">
        <f>IF(PPG!Q2315="", "", PPG!Q2315)</f>
        <v>0.98699999999999999</v>
      </c>
      <c r="AA2663" s="10">
        <f>IF(PPG!R2315="", "", PPG!R2315)</f>
        <v>50.33</v>
      </c>
      <c r="AB2663" s="9">
        <f>IF(PPG!S2315="", "", PPG!S2315)</f>
        <v>0.96299999999999997</v>
      </c>
      <c r="AC2663" s="10">
        <f>IF(PPG!T2315="", "", PPG!T2315)</f>
        <v>49.11</v>
      </c>
      <c r="AD2663" s="9">
        <f>IF(PPG!U2315="", "", PPG!U2315)</f>
        <v>0.91400000000000003</v>
      </c>
      <c r="AE2663" s="10">
        <f>IF(PPG!V2315="", "", PPG!V2315)</f>
        <v>46.61</v>
      </c>
      <c r="AF2663" s="9">
        <f>IF(PPG!W2315="", "", PPG!W2315)</f>
        <v>0.86799999999999999</v>
      </c>
      <c r="AG2663" s="10">
        <f>IF(PPG!X2315="", "", PPG!X2315)</f>
        <v>44.26</v>
      </c>
      <c r="AH2663" s="9">
        <f>IF(PPG!Y2315="", "", PPG!Y2315)</f>
        <v>0.82499999999999996</v>
      </c>
      <c r="AI2663" s="10">
        <f>IF(PPG!Z2315="", "", PPG!Z2315)</f>
        <v>42.07</v>
      </c>
      <c r="AJ2663" s="31" t="str">
        <f>IF(D2663&lt;&gt;"",D2663*I2663, "0.00")</f>
        <v>0.00</v>
      </c>
      <c r="AK2663" s="8" t="str">
        <f>IF(D2663&lt;&gt;"",D2663, "0")</f>
        <v>0</v>
      </c>
      <c r="AL2663" s="8" t="str">
        <f>IF(D2663&lt;&gt;"",D2663*K2663, "0")</f>
        <v>0</v>
      </c>
    </row>
    <row r="2664" spans="1:38">
      <c r="A2664" s="8">
        <f>IF(OUT!C2316="", "", OUT!C2316)</f>
        <v>727</v>
      </c>
      <c r="B2664" s="19">
        <f>IF(OUT!A2316="", "", OUT!A2316)</f>
        <v>90804</v>
      </c>
      <c r="C2664" s="8" t="str">
        <f>IF(OUT!D2316="", "", OUT!D2316)</f>
        <v>RM</v>
      </c>
      <c r="D2664" s="26"/>
      <c r="E2664" s="35" t="str">
        <f>IF(OUT!E2316="", "", OUT!E2316)</f>
        <v>51 CELL</v>
      </c>
      <c r="F2664" s="23" t="str">
        <f>IF(OUT!AE2316="NEW", "✷", "")</f>
        <v/>
      </c>
      <c r="G2664" t="str">
        <f>IF(OUT!B2316="", "", OUT!B2316)</f>
        <v>SCAEVOLA SCAMPI WHITE</v>
      </c>
      <c r="H2664" s="20">
        <f>IF(AND($K$3=1,$K$4="N"),P2664,IF(AND($K$3=2,$K$4="N"),R2664,IF(AND($K$3=3,$K$4="N"),T2664,IF(AND($K$3=4,$K$4="N"),V2664,IF(AND($K$3=5,$K$4="N"),X2664,IF(AND($K$3=1,$K$4="Y"),Z2664,IF(AND($K$3=2,$K$4="Y"),AB2664,IF(AND($K$3=3,$K$4="Y"),AD2664,IF(AND($K$3=4,$K$4="Y"),AF2664,IF(AND($K$3=5,$K$4="Y"),AH2664,"FALSE"))))))))))</f>
        <v>1.0429999999999999</v>
      </c>
      <c r="I2664" s="21">
        <f>IF(AND($K$3=1,$K$4="N"),Q2664,IF(AND($K$3=2,$K$4="N"),S2664,IF(AND($K$3=3,$K$4="N"),U2664,IF(AND($K$3=4,$K$4="N"),W2664,IF(AND($K$3=5,$K$4="N"),Y2664,IF(AND($K$3=1,$K$4="Y"),AA2664,IF(AND($K$3=2,$K$4="Y"),AC2664,IF(AND($K$3=3,$K$4="Y"),AE2664,IF(AND($K$3=4,$K$4="Y"),AG2664,IF(AND($K$3=5,$K$4="Y"),AI2664,"FALSE"))))))))))</f>
        <v>53.19</v>
      </c>
      <c r="J2664" s="35" t="str">
        <f>IF(OUT!F2316="", "", OUT!F2316)</f>
        <v>STRIP TRAY</v>
      </c>
      <c r="K2664" s="8">
        <f>IF(OUT!P2316="", "", OUT!P2316)</f>
        <v>51</v>
      </c>
      <c r="L2664" s="8" t="str">
        <f>IF(OUT!AE2316="", "", OUT!AE2316)</f>
        <v/>
      </c>
      <c r="M2664" s="8" t="str">
        <f>IF(OUT!AG2316="", "", OUT!AG2316)</f>
        <v>PAT</v>
      </c>
      <c r="N2664" s="8" t="str">
        <f>IF(OUT!AQ2316="", "", OUT!AQ2316)</f>
        <v/>
      </c>
      <c r="O2664" s="8" t="str">
        <f>IF(OUT!BO2316="", "", OUT!BO2316)</f>
        <v>T7</v>
      </c>
      <c r="P2664" s="9">
        <f>IF(OUT!N2316="", "", OUT!N2316)</f>
        <v>1.0429999999999999</v>
      </c>
      <c r="Q2664" s="10">
        <f>IF(OUT!O2316="", "", OUT!O2316)</f>
        <v>53.19</v>
      </c>
      <c r="R2664" s="9">
        <f>IF(PPG!H2316="", "", PPG!H2316)</f>
        <v>0.96299999999999997</v>
      </c>
      <c r="S2664" s="10">
        <f>IF(PPG!I2316="", "", PPG!I2316)</f>
        <v>49.11</v>
      </c>
      <c r="T2664" s="9">
        <f>IF(PPG!J2316="", "", PPG!J2316)</f>
        <v>0.91400000000000003</v>
      </c>
      <c r="U2664" s="10">
        <f>IF(PPG!K2316="", "", PPG!K2316)</f>
        <v>46.61</v>
      </c>
      <c r="V2664" s="9">
        <f>IF(PPG!L2316="", "", PPG!L2316)</f>
        <v>0.86799999999999999</v>
      </c>
      <c r="W2664" s="10">
        <f>IF(PPG!M2316="", "", PPG!M2316)</f>
        <v>44.26</v>
      </c>
      <c r="X2664" s="9">
        <f>IF(PPG!N2316="", "", PPG!N2316)</f>
        <v>0.82499999999999996</v>
      </c>
      <c r="Y2664" s="10">
        <f>IF(PPG!O2316="", "", PPG!O2316)</f>
        <v>42.07</v>
      </c>
      <c r="Z2664" s="9">
        <f>IF(PPG!Q2316="", "", PPG!Q2316)</f>
        <v>0.98699999999999999</v>
      </c>
      <c r="AA2664" s="10">
        <f>IF(PPG!R2316="", "", PPG!R2316)</f>
        <v>50.33</v>
      </c>
      <c r="AB2664" s="9">
        <f>IF(PPG!S2316="", "", PPG!S2316)</f>
        <v>0.96299999999999997</v>
      </c>
      <c r="AC2664" s="10">
        <f>IF(PPG!T2316="", "", PPG!T2316)</f>
        <v>49.11</v>
      </c>
      <c r="AD2664" s="9">
        <f>IF(PPG!U2316="", "", PPG!U2316)</f>
        <v>0.91400000000000003</v>
      </c>
      <c r="AE2664" s="10">
        <f>IF(PPG!V2316="", "", PPG!V2316)</f>
        <v>46.61</v>
      </c>
      <c r="AF2664" s="9">
        <f>IF(PPG!W2316="", "", PPG!W2316)</f>
        <v>0.86799999999999999</v>
      </c>
      <c r="AG2664" s="10">
        <f>IF(PPG!X2316="", "", PPG!X2316)</f>
        <v>44.26</v>
      </c>
      <c r="AH2664" s="9">
        <f>IF(PPG!Y2316="", "", PPG!Y2316)</f>
        <v>0.82499999999999996</v>
      </c>
      <c r="AI2664" s="10">
        <f>IF(PPG!Z2316="", "", PPG!Z2316)</f>
        <v>42.07</v>
      </c>
      <c r="AJ2664" s="31" t="str">
        <f>IF(D2664&lt;&gt;"",D2664*I2664, "0.00")</f>
        <v>0.00</v>
      </c>
      <c r="AK2664" s="8" t="str">
        <f>IF(D2664&lt;&gt;"",D2664, "0")</f>
        <v>0</v>
      </c>
      <c r="AL2664" s="8" t="str">
        <f>IF(D2664&lt;&gt;"",D2664*K2664, "0")</f>
        <v>0</v>
      </c>
    </row>
    <row r="2665" spans="1:38">
      <c r="A2665" s="8">
        <f>IF(OUT!C1682="", "", OUT!C1682)</f>
        <v>727</v>
      </c>
      <c r="B2665" s="19">
        <f>IF(OUT!A1682="", "", OUT!A1682)</f>
        <v>78134</v>
      </c>
      <c r="C2665" s="8" t="str">
        <f>IF(OUT!D1682="", "", OUT!D1682)</f>
        <v>RM</v>
      </c>
      <c r="D2665" s="26"/>
      <c r="E2665" s="35" t="str">
        <f>IF(OUT!E1682="", "", OUT!E1682)</f>
        <v>51 CELL</v>
      </c>
      <c r="F2665" s="23" t="str">
        <f>IF(OUT!AE1682="NEW", "✷", "")</f>
        <v/>
      </c>
      <c r="G2665" t="str">
        <f>IF(OUT!B1682="", "", OUT!B1682)</f>
        <v>SCAEVOLA SURDIVA BLUE VIOLET</v>
      </c>
      <c r="H2665" s="20">
        <f>IF(AND($K$3=1,$K$4="N"),P2665,IF(AND($K$3=2,$K$4="N"),R2665,IF(AND($K$3=3,$K$4="N"),T2665,IF(AND($K$3=4,$K$4="N"),V2665,IF(AND($K$3=5,$K$4="N"),X2665,IF(AND($K$3=1,$K$4="Y"),Z2665,IF(AND($K$3=2,$K$4="Y"),AB2665,IF(AND($K$3=3,$K$4="Y"),AD2665,IF(AND($K$3=4,$K$4="Y"),AF2665,IF(AND($K$3=5,$K$4="Y"),AH2665,"FALSE"))))))))))</f>
        <v>1.248</v>
      </c>
      <c r="I2665" s="21">
        <f>IF(AND($K$3=1,$K$4="N"),Q2665,IF(AND($K$3=2,$K$4="N"),S2665,IF(AND($K$3=3,$K$4="N"),U2665,IF(AND($K$3=4,$K$4="N"),W2665,IF(AND($K$3=5,$K$4="N"),Y2665,IF(AND($K$3=1,$K$4="Y"),AA2665,IF(AND($K$3=2,$K$4="Y"),AC2665,IF(AND($K$3=3,$K$4="Y"),AE2665,IF(AND($K$3=4,$K$4="Y"),AG2665,IF(AND($K$3=5,$K$4="Y"),AI2665,"FALSE"))))))))))</f>
        <v>63.64</v>
      </c>
      <c r="J2665" s="35" t="str">
        <f>IF(OUT!F1682="", "", OUT!F1682)</f>
        <v>STRIP TRAY</v>
      </c>
      <c r="K2665" s="8">
        <f>IF(OUT!P1682="", "", OUT!P1682)</f>
        <v>51</v>
      </c>
      <c r="L2665" s="8" t="str">
        <f>IF(OUT!AE1682="", "", OUT!AE1682)</f>
        <v/>
      </c>
      <c r="M2665" s="8" t="str">
        <f>IF(OUT!AG1682="", "", OUT!AG1682)</f>
        <v>PAT</v>
      </c>
      <c r="N2665" s="8" t="str">
        <f>IF(OUT!AQ1682="", "", OUT!AQ1682)</f>
        <v/>
      </c>
      <c r="O2665" s="8" t="str">
        <f>IF(OUT!BO1682="", "", OUT!BO1682)</f>
        <v>T7</v>
      </c>
      <c r="P2665" s="9">
        <f>IF(OUT!N1682="", "", OUT!N1682)</f>
        <v>1.248</v>
      </c>
      <c r="Q2665" s="10">
        <f>IF(OUT!O1682="", "", OUT!O1682)</f>
        <v>63.64</v>
      </c>
      <c r="R2665" s="9">
        <f>IF(PPG!H1682="", "", PPG!H1682)</f>
        <v>1.1499999999999999</v>
      </c>
      <c r="S2665" s="10">
        <f>IF(PPG!I1682="", "", PPG!I1682)</f>
        <v>58.65</v>
      </c>
      <c r="T2665" s="9">
        <f>IF(PPG!J1682="", "", PPG!J1682)</f>
        <v>1.093</v>
      </c>
      <c r="U2665" s="10">
        <f>IF(PPG!K1682="", "", PPG!K1682)</f>
        <v>55.74</v>
      </c>
      <c r="V2665" s="9">
        <f>IF(PPG!L1682="", "", PPG!L1682)</f>
        <v>1.038</v>
      </c>
      <c r="W2665" s="10">
        <f>IF(PPG!M1682="", "", PPG!M1682)</f>
        <v>52.93</v>
      </c>
      <c r="X2665" s="9">
        <f>IF(PPG!N1682="", "", PPG!N1682)</f>
        <v>0.98699999999999999</v>
      </c>
      <c r="Y2665" s="10">
        <f>IF(PPG!O1682="", "", PPG!O1682)</f>
        <v>50.33</v>
      </c>
      <c r="Z2665" s="9">
        <f>IF(PPG!Q1682="", "", PPG!Q1682)</f>
        <v>1.18</v>
      </c>
      <c r="AA2665" s="10">
        <f>IF(PPG!R1682="", "", PPG!R1682)</f>
        <v>60.18</v>
      </c>
      <c r="AB2665" s="9">
        <f>IF(PPG!S1682="", "", PPG!S1682)</f>
        <v>1.1499999999999999</v>
      </c>
      <c r="AC2665" s="10">
        <f>IF(PPG!T1682="", "", PPG!T1682)</f>
        <v>58.65</v>
      </c>
      <c r="AD2665" s="9">
        <f>IF(PPG!U1682="", "", PPG!U1682)</f>
        <v>1.093</v>
      </c>
      <c r="AE2665" s="10">
        <f>IF(PPG!V1682="", "", PPG!V1682)</f>
        <v>55.74</v>
      </c>
      <c r="AF2665" s="9">
        <f>IF(PPG!W1682="", "", PPG!W1682)</f>
        <v>1.038</v>
      </c>
      <c r="AG2665" s="10">
        <f>IF(PPG!X1682="", "", PPG!X1682)</f>
        <v>52.93</v>
      </c>
      <c r="AH2665" s="9">
        <f>IF(PPG!Y1682="", "", PPG!Y1682)</f>
        <v>0.98699999999999999</v>
      </c>
      <c r="AI2665" s="10">
        <f>IF(PPG!Z1682="", "", PPG!Z1682)</f>
        <v>50.33</v>
      </c>
      <c r="AJ2665" s="31" t="str">
        <f>IF(D2665&lt;&gt;"",D2665*I2665, "0.00")</f>
        <v>0.00</v>
      </c>
      <c r="AK2665" s="8" t="str">
        <f>IF(D2665&lt;&gt;"",D2665, "0")</f>
        <v>0</v>
      </c>
      <c r="AL2665" s="8" t="str">
        <f>IF(D2665&lt;&gt;"",D2665*K2665, "0")</f>
        <v>0</v>
      </c>
    </row>
    <row r="2666" spans="1:38">
      <c r="A2666" s="8">
        <f>IF(OUT!C1257="", "", OUT!C1257)</f>
        <v>727</v>
      </c>
      <c r="B2666" s="19">
        <f>IF(OUT!A1257="", "", OUT!A1257)</f>
        <v>60774</v>
      </c>
      <c r="C2666" s="8" t="str">
        <f>IF(OUT!D1257="", "", OUT!D1257)</f>
        <v>RM</v>
      </c>
      <c r="D2666" s="26"/>
      <c r="E2666" s="35" t="str">
        <f>IF(OUT!E1257="", "", OUT!E1257)</f>
        <v>51 CELL</v>
      </c>
      <c r="F2666" s="23" t="str">
        <f>IF(OUT!AE1257="NEW", "✷", "")</f>
        <v/>
      </c>
      <c r="G2666" t="str">
        <f>IF(OUT!B1257="", "", OUT!B1257)</f>
        <v>SCAEVOLA SURDIVA CLASSIC BLUE</v>
      </c>
      <c r="H2666" s="20">
        <f>IF(AND($K$3=1,$K$4="N"),P2666,IF(AND($K$3=2,$K$4="N"),R2666,IF(AND($K$3=3,$K$4="N"),T2666,IF(AND($K$3=4,$K$4="N"),V2666,IF(AND($K$3=5,$K$4="N"),X2666,IF(AND($K$3=1,$K$4="Y"),Z2666,IF(AND($K$3=2,$K$4="Y"),AB2666,IF(AND($K$3=3,$K$4="Y"),AD2666,IF(AND($K$3=4,$K$4="Y"),AF2666,IF(AND($K$3=5,$K$4="Y"),AH2666,"FALSE"))))))))))</f>
        <v>1.248</v>
      </c>
      <c r="I2666" s="21">
        <f>IF(AND($K$3=1,$K$4="N"),Q2666,IF(AND($K$3=2,$K$4="N"),S2666,IF(AND($K$3=3,$K$4="N"),U2666,IF(AND($K$3=4,$K$4="N"),W2666,IF(AND($K$3=5,$K$4="N"),Y2666,IF(AND($K$3=1,$K$4="Y"),AA2666,IF(AND($K$3=2,$K$4="Y"),AC2666,IF(AND($K$3=3,$K$4="Y"),AE2666,IF(AND($K$3=4,$K$4="Y"),AG2666,IF(AND($K$3=5,$K$4="Y"),AI2666,"FALSE"))))))))))</f>
        <v>63.64</v>
      </c>
      <c r="J2666" s="35" t="str">
        <f>IF(OUT!F1257="", "", OUT!F1257)</f>
        <v>STRIP TRAY</v>
      </c>
      <c r="K2666" s="8">
        <f>IF(OUT!P1257="", "", OUT!P1257)</f>
        <v>51</v>
      </c>
      <c r="L2666" s="8" t="str">
        <f>IF(OUT!AE1257="", "", OUT!AE1257)</f>
        <v/>
      </c>
      <c r="M2666" s="8" t="str">
        <f>IF(OUT!AG1257="", "", OUT!AG1257)</f>
        <v>PAT</v>
      </c>
      <c r="N2666" s="8" t="str">
        <f>IF(OUT!AQ1257="", "", OUT!AQ1257)</f>
        <v/>
      </c>
      <c r="O2666" s="8" t="str">
        <f>IF(OUT!BO1257="", "", OUT!BO1257)</f>
        <v>T7</v>
      </c>
      <c r="P2666" s="9">
        <f>IF(OUT!N1257="", "", OUT!N1257)</f>
        <v>1.248</v>
      </c>
      <c r="Q2666" s="10">
        <f>IF(OUT!O1257="", "", OUT!O1257)</f>
        <v>63.64</v>
      </c>
      <c r="R2666" s="9">
        <f>IF(PPG!H1257="", "", PPG!H1257)</f>
        <v>1.1499999999999999</v>
      </c>
      <c r="S2666" s="10">
        <f>IF(PPG!I1257="", "", PPG!I1257)</f>
        <v>58.65</v>
      </c>
      <c r="T2666" s="9">
        <f>IF(PPG!J1257="", "", PPG!J1257)</f>
        <v>1.093</v>
      </c>
      <c r="U2666" s="10">
        <f>IF(PPG!K1257="", "", PPG!K1257)</f>
        <v>55.74</v>
      </c>
      <c r="V2666" s="9">
        <f>IF(PPG!L1257="", "", PPG!L1257)</f>
        <v>1.038</v>
      </c>
      <c r="W2666" s="10">
        <f>IF(PPG!M1257="", "", PPG!M1257)</f>
        <v>52.93</v>
      </c>
      <c r="X2666" s="9">
        <f>IF(PPG!N1257="", "", PPG!N1257)</f>
        <v>0.98699999999999999</v>
      </c>
      <c r="Y2666" s="10">
        <f>IF(PPG!O1257="", "", PPG!O1257)</f>
        <v>50.33</v>
      </c>
      <c r="Z2666" s="9">
        <f>IF(PPG!Q1257="", "", PPG!Q1257)</f>
        <v>1.18</v>
      </c>
      <c r="AA2666" s="10">
        <f>IF(PPG!R1257="", "", PPG!R1257)</f>
        <v>60.18</v>
      </c>
      <c r="AB2666" s="9">
        <f>IF(PPG!S1257="", "", PPG!S1257)</f>
        <v>1.1499999999999999</v>
      </c>
      <c r="AC2666" s="10">
        <f>IF(PPG!T1257="", "", PPG!T1257)</f>
        <v>58.65</v>
      </c>
      <c r="AD2666" s="9">
        <f>IF(PPG!U1257="", "", PPG!U1257)</f>
        <v>1.093</v>
      </c>
      <c r="AE2666" s="10">
        <f>IF(PPG!V1257="", "", PPG!V1257)</f>
        <v>55.74</v>
      </c>
      <c r="AF2666" s="9">
        <f>IF(PPG!W1257="", "", PPG!W1257)</f>
        <v>1.038</v>
      </c>
      <c r="AG2666" s="10">
        <f>IF(PPG!X1257="", "", PPG!X1257)</f>
        <v>52.93</v>
      </c>
      <c r="AH2666" s="9">
        <f>IF(PPG!Y1257="", "", PPG!Y1257)</f>
        <v>0.98699999999999999</v>
      </c>
      <c r="AI2666" s="10">
        <f>IF(PPG!Z1257="", "", PPG!Z1257)</f>
        <v>50.33</v>
      </c>
      <c r="AJ2666" s="31" t="str">
        <f>IF(D2666&lt;&gt;"",D2666*I2666, "0.00")</f>
        <v>0.00</v>
      </c>
      <c r="AK2666" s="8" t="str">
        <f>IF(D2666&lt;&gt;"",D2666, "0")</f>
        <v>0</v>
      </c>
      <c r="AL2666" s="8" t="str">
        <f>IF(D2666&lt;&gt;"",D2666*K2666, "0")</f>
        <v>0</v>
      </c>
    </row>
    <row r="2667" spans="1:38">
      <c r="A2667" s="8">
        <f>IF(OUT!C1681="", "", OUT!C1681)</f>
        <v>727</v>
      </c>
      <c r="B2667" s="19">
        <f>IF(OUT!A1681="", "", OUT!A1681)</f>
        <v>78133</v>
      </c>
      <c r="C2667" s="8" t="str">
        <f>IF(OUT!D1681="", "", OUT!D1681)</f>
        <v>RM</v>
      </c>
      <c r="D2667" s="26"/>
      <c r="E2667" s="35" t="str">
        <f>IF(OUT!E1681="", "", OUT!E1681)</f>
        <v>51 CELL</v>
      </c>
      <c r="F2667" s="23" t="str">
        <f>IF(OUT!AE1681="NEW", "✷", "")</f>
        <v/>
      </c>
      <c r="G2667" t="str">
        <f>IF(OUT!B1681="", "", OUT!B1681)</f>
        <v>SCAEVOLA SURDIVA CLASSIC PINK</v>
      </c>
      <c r="H2667" s="20">
        <f>IF(AND($K$3=1,$K$4="N"),P2667,IF(AND($K$3=2,$K$4="N"),R2667,IF(AND($K$3=3,$K$4="N"),T2667,IF(AND($K$3=4,$K$4="N"),V2667,IF(AND($K$3=5,$K$4="N"),X2667,IF(AND($K$3=1,$K$4="Y"),Z2667,IF(AND($K$3=2,$K$4="Y"),AB2667,IF(AND($K$3=3,$K$4="Y"),AD2667,IF(AND($K$3=4,$K$4="Y"),AF2667,IF(AND($K$3=5,$K$4="Y"),AH2667,"FALSE"))))))))))</f>
        <v>1.248</v>
      </c>
      <c r="I2667" s="21">
        <f>IF(AND($K$3=1,$K$4="N"),Q2667,IF(AND($K$3=2,$K$4="N"),S2667,IF(AND($K$3=3,$K$4="N"),U2667,IF(AND($K$3=4,$K$4="N"),W2667,IF(AND($K$3=5,$K$4="N"),Y2667,IF(AND($K$3=1,$K$4="Y"),AA2667,IF(AND($K$3=2,$K$4="Y"),AC2667,IF(AND($K$3=3,$K$4="Y"),AE2667,IF(AND($K$3=4,$K$4="Y"),AG2667,IF(AND($K$3=5,$K$4="Y"),AI2667,"FALSE"))))))))))</f>
        <v>63.64</v>
      </c>
      <c r="J2667" s="35" t="str">
        <f>IF(OUT!F1681="", "", OUT!F1681)</f>
        <v>STRIP TRAY</v>
      </c>
      <c r="K2667" s="8">
        <f>IF(OUT!P1681="", "", OUT!P1681)</f>
        <v>51</v>
      </c>
      <c r="L2667" s="8" t="str">
        <f>IF(OUT!AE1681="", "", OUT!AE1681)</f>
        <v/>
      </c>
      <c r="M2667" s="8" t="str">
        <f>IF(OUT!AG1681="", "", OUT!AG1681)</f>
        <v>PAT</v>
      </c>
      <c r="N2667" s="8" t="str">
        <f>IF(OUT!AQ1681="", "", OUT!AQ1681)</f>
        <v/>
      </c>
      <c r="O2667" s="8" t="str">
        <f>IF(OUT!BO1681="", "", OUT!BO1681)</f>
        <v>T7</v>
      </c>
      <c r="P2667" s="9">
        <f>IF(OUT!N1681="", "", OUT!N1681)</f>
        <v>1.248</v>
      </c>
      <c r="Q2667" s="10">
        <f>IF(OUT!O1681="", "", OUT!O1681)</f>
        <v>63.64</v>
      </c>
      <c r="R2667" s="9">
        <f>IF(PPG!H1681="", "", PPG!H1681)</f>
        <v>1.1499999999999999</v>
      </c>
      <c r="S2667" s="10">
        <f>IF(PPG!I1681="", "", PPG!I1681)</f>
        <v>58.65</v>
      </c>
      <c r="T2667" s="9">
        <f>IF(PPG!J1681="", "", PPG!J1681)</f>
        <v>1.093</v>
      </c>
      <c r="U2667" s="10">
        <f>IF(PPG!K1681="", "", PPG!K1681)</f>
        <v>55.74</v>
      </c>
      <c r="V2667" s="9">
        <f>IF(PPG!L1681="", "", PPG!L1681)</f>
        <v>1.038</v>
      </c>
      <c r="W2667" s="10">
        <f>IF(PPG!M1681="", "", PPG!M1681)</f>
        <v>52.93</v>
      </c>
      <c r="X2667" s="9">
        <f>IF(PPG!N1681="", "", PPG!N1681)</f>
        <v>0.98699999999999999</v>
      </c>
      <c r="Y2667" s="10">
        <f>IF(PPG!O1681="", "", PPG!O1681)</f>
        <v>50.33</v>
      </c>
      <c r="Z2667" s="9">
        <f>IF(PPG!Q1681="", "", PPG!Q1681)</f>
        <v>1.18</v>
      </c>
      <c r="AA2667" s="10">
        <f>IF(PPG!R1681="", "", PPG!R1681)</f>
        <v>60.18</v>
      </c>
      <c r="AB2667" s="9">
        <f>IF(PPG!S1681="", "", PPG!S1681)</f>
        <v>1.1499999999999999</v>
      </c>
      <c r="AC2667" s="10">
        <f>IF(PPG!T1681="", "", PPG!T1681)</f>
        <v>58.65</v>
      </c>
      <c r="AD2667" s="9">
        <f>IF(PPG!U1681="", "", PPG!U1681)</f>
        <v>1.093</v>
      </c>
      <c r="AE2667" s="10">
        <f>IF(PPG!V1681="", "", PPG!V1681)</f>
        <v>55.74</v>
      </c>
      <c r="AF2667" s="9">
        <f>IF(PPG!W1681="", "", PPG!W1681)</f>
        <v>1.038</v>
      </c>
      <c r="AG2667" s="10">
        <f>IF(PPG!X1681="", "", PPG!X1681)</f>
        <v>52.93</v>
      </c>
      <c r="AH2667" s="9">
        <f>IF(PPG!Y1681="", "", PPG!Y1681)</f>
        <v>0.98699999999999999</v>
      </c>
      <c r="AI2667" s="10">
        <f>IF(PPG!Z1681="", "", PPG!Z1681)</f>
        <v>50.33</v>
      </c>
      <c r="AJ2667" s="31" t="str">
        <f>IF(D2667&lt;&gt;"",D2667*I2667, "0.00")</f>
        <v>0.00</v>
      </c>
      <c r="AK2667" s="8" t="str">
        <f>IF(D2667&lt;&gt;"",D2667, "0")</f>
        <v>0</v>
      </c>
      <c r="AL2667" s="8" t="str">
        <f>IF(D2667&lt;&gt;"",D2667*K2667, "0")</f>
        <v>0</v>
      </c>
    </row>
    <row r="2668" spans="1:38">
      <c r="A2668" s="8">
        <f>IF(OUT!C1552="", "", OUT!C1552)</f>
        <v>727</v>
      </c>
      <c r="B2668" s="19">
        <f>IF(OUT!A1552="", "", OUT!A1552)</f>
        <v>74306</v>
      </c>
      <c r="C2668" s="8" t="str">
        <f>IF(OUT!D1552="", "", OUT!D1552)</f>
        <v>RM</v>
      </c>
      <c r="D2668" s="26"/>
      <c r="E2668" s="35" t="str">
        <f>IF(OUT!E1552="", "", OUT!E1552)</f>
        <v>51 CELL</v>
      </c>
      <c r="F2668" s="23" t="str">
        <f>IF(OUT!AE1552="NEW", "✷", "")</f>
        <v/>
      </c>
      <c r="G2668" t="str">
        <f>IF(OUT!B1552="", "", OUT!B1552)</f>
        <v>SCAEVOLA SURDIVA FASHION PINK</v>
      </c>
      <c r="H2668" s="20">
        <f>IF(AND($K$3=1,$K$4="N"),P2668,IF(AND($K$3=2,$K$4="N"),R2668,IF(AND($K$3=3,$K$4="N"),T2668,IF(AND($K$3=4,$K$4="N"),V2668,IF(AND($K$3=5,$K$4="N"),X2668,IF(AND($K$3=1,$K$4="Y"),Z2668,IF(AND($K$3=2,$K$4="Y"),AB2668,IF(AND($K$3=3,$K$4="Y"),AD2668,IF(AND($K$3=4,$K$4="Y"),AF2668,IF(AND($K$3=5,$K$4="Y"),AH2668,"FALSE"))))))))))</f>
        <v>1.248</v>
      </c>
      <c r="I2668" s="21">
        <f>IF(AND($K$3=1,$K$4="N"),Q2668,IF(AND($K$3=2,$K$4="N"),S2668,IF(AND($K$3=3,$K$4="N"),U2668,IF(AND($K$3=4,$K$4="N"),W2668,IF(AND($K$3=5,$K$4="N"),Y2668,IF(AND($K$3=1,$K$4="Y"),AA2668,IF(AND($K$3=2,$K$4="Y"),AC2668,IF(AND($K$3=3,$K$4="Y"),AE2668,IF(AND($K$3=4,$K$4="Y"),AG2668,IF(AND($K$3=5,$K$4="Y"),AI2668,"FALSE"))))))))))</f>
        <v>63.64</v>
      </c>
      <c r="J2668" s="35" t="str">
        <f>IF(OUT!F1552="", "", OUT!F1552)</f>
        <v>STRIP TRAY</v>
      </c>
      <c r="K2668" s="8">
        <f>IF(OUT!P1552="", "", OUT!P1552)</f>
        <v>51</v>
      </c>
      <c r="L2668" s="8" t="str">
        <f>IF(OUT!AE1552="", "", OUT!AE1552)</f>
        <v/>
      </c>
      <c r="M2668" s="8" t="str">
        <f>IF(OUT!AG1552="", "", OUT!AG1552)</f>
        <v>PAT</v>
      </c>
      <c r="N2668" s="8" t="str">
        <f>IF(OUT!AQ1552="", "", OUT!AQ1552)</f>
        <v/>
      </c>
      <c r="O2668" s="8" t="str">
        <f>IF(OUT!BO1552="", "", OUT!BO1552)</f>
        <v>T7</v>
      </c>
      <c r="P2668" s="9">
        <f>IF(OUT!N1552="", "", OUT!N1552)</f>
        <v>1.248</v>
      </c>
      <c r="Q2668" s="10">
        <f>IF(OUT!O1552="", "", OUT!O1552)</f>
        <v>63.64</v>
      </c>
      <c r="R2668" s="9">
        <f>IF(PPG!H1552="", "", PPG!H1552)</f>
        <v>1.1499999999999999</v>
      </c>
      <c r="S2668" s="10">
        <f>IF(PPG!I1552="", "", PPG!I1552)</f>
        <v>58.65</v>
      </c>
      <c r="T2668" s="9">
        <f>IF(PPG!J1552="", "", PPG!J1552)</f>
        <v>1.093</v>
      </c>
      <c r="U2668" s="10">
        <f>IF(PPG!K1552="", "", PPG!K1552)</f>
        <v>55.74</v>
      </c>
      <c r="V2668" s="9">
        <f>IF(PPG!L1552="", "", PPG!L1552)</f>
        <v>1.038</v>
      </c>
      <c r="W2668" s="10">
        <f>IF(PPG!M1552="", "", PPG!M1552)</f>
        <v>52.93</v>
      </c>
      <c r="X2668" s="9">
        <f>IF(PPG!N1552="", "", PPG!N1552)</f>
        <v>0.98699999999999999</v>
      </c>
      <c r="Y2668" s="10">
        <f>IF(PPG!O1552="", "", PPG!O1552)</f>
        <v>50.33</v>
      </c>
      <c r="Z2668" s="9">
        <f>IF(PPG!Q1552="", "", PPG!Q1552)</f>
        <v>1.18</v>
      </c>
      <c r="AA2668" s="10">
        <f>IF(PPG!R1552="", "", PPG!R1552)</f>
        <v>60.18</v>
      </c>
      <c r="AB2668" s="9">
        <f>IF(PPG!S1552="", "", PPG!S1552)</f>
        <v>1.1499999999999999</v>
      </c>
      <c r="AC2668" s="10">
        <f>IF(PPG!T1552="", "", PPG!T1552)</f>
        <v>58.65</v>
      </c>
      <c r="AD2668" s="9">
        <f>IF(PPG!U1552="", "", PPG!U1552)</f>
        <v>1.093</v>
      </c>
      <c r="AE2668" s="10">
        <f>IF(PPG!V1552="", "", PPG!V1552)</f>
        <v>55.74</v>
      </c>
      <c r="AF2668" s="9">
        <f>IF(PPG!W1552="", "", PPG!W1552)</f>
        <v>1.038</v>
      </c>
      <c r="AG2668" s="10">
        <f>IF(PPG!X1552="", "", PPG!X1552)</f>
        <v>52.93</v>
      </c>
      <c r="AH2668" s="9">
        <f>IF(PPG!Y1552="", "", PPG!Y1552)</f>
        <v>0.98699999999999999</v>
      </c>
      <c r="AI2668" s="10">
        <f>IF(PPG!Z1552="", "", PPG!Z1552)</f>
        <v>50.33</v>
      </c>
      <c r="AJ2668" s="31" t="str">
        <f>IF(D2668&lt;&gt;"",D2668*I2668, "0.00")</f>
        <v>0.00</v>
      </c>
      <c r="AK2668" s="8" t="str">
        <f>IF(D2668&lt;&gt;"",D2668, "0")</f>
        <v>0</v>
      </c>
      <c r="AL2668" s="8" t="str">
        <f>IF(D2668&lt;&gt;"",D2668*K2668, "0")</f>
        <v>0</v>
      </c>
    </row>
    <row r="2669" spans="1:38">
      <c r="A2669" s="8">
        <f>IF(OUT!C2391="", "", OUT!C2391)</f>
        <v>727</v>
      </c>
      <c r="B2669" s="19">
        <f>IF(OUT!A2391="", "", OUT!A2391)</f>
        <v>91837</v>
      </c>
      <c r="C2669" s="8" t="str">
        <f>IF(OUT!D2391="", "", OUT!D2391)</f>
        <v>RM</v>
      </c>
      <c r="D2669" s="26"/>
      <c r="E2669" s="35" t="str">
        <f>IF(OUT!E2391="", "", OUT!E2391)</f>
        <v>51 CELL</v>
      </c>
      <c r="F2669" s="23" t="str">
        <f>IF(OUT!AE2391="NEW", "✷", "")</f>
        <v>✷</v>
      </c>
      <c r="G2669" t="str">
        <f>IF(OUT!B2391="", "", OUT!B2391)</f>
        <v>SCAEVOLA SURDIVA PURPLE</v>
      </c>
      <c r="H2669" s="20">
        <f>IF(AND($K$3=1,$K$4="N"),P2669,IF(AND($K$3=2,$K$4="N"),R2669,IF(AND($K$3=3,$K$4="N"),T2669,IF(AND($K$3=4,$K$4="N"),V2669,IF(AND($K$3=5,$K$4="N"),X2669,IF(AND($K$3=1,$K$4="Y"),Z2669,IF(AND($K$3=2,$K$4="Y"),AB2669,IF(AND($K$3=3,$K$4="Y"),AD2669,IF(AND($K$3=4,$K$4="Y"),AF2669,IF(AND($K$3=5,$K$4="Y"),AH2669,"FALSE"))))))))))</f>
        <v>1.248</v>
      </c>
      <c r="I2669" s="21">
        <f>IF(AND($K$3=1,$K$4="N"),Q2669,IF(AND($K$3=2,$K$4="N"),S2669,IF(AND($K$3=3,$K$4="N"),U2669,IF(AND($K$3=4,$K$4="N"),W2669,IF(AND($K$3=5,$K$4="N"),Y2669,IF(AND($K$3=1,$K$4="Y"),AA2669,IF(AND($K$3=2,$K$4="Y"),AC2669,IF(AND($K$3=3,$K$4="Y"),AE2669,IF(AND($K$3=4,$K$4="Y"),AG2669,IF(AND($K$3=5,$K$4="Y"),AI2669,"FALSE"))))))))))</f>
        <v>63.64</v>
      </c>
      <c r="J2669" s="35" t="str">
        <f>IF(OUT!F2391="", "", OUT!F2391)</f>
        <v>STRIP TRAY</v>
      </c>
      <c r="K2669" s="8">
        <f>IF(OUT!P2391="", "", OUT!P2391)</f>
        <v>51</v>
      </c>
      <c r="L2669" s="8" t="str">
        <f>IF(OUT!AE2391="", "", OUT!AE2391)</f>
        <v>NEW</v>
      </c>
      <c r="M2669" s="8" t="str">
        <f>IF(OUT!AG2391="", "", OUT!AG2391)</f>
        <v>PAT</v>
      </c>
      <c r="N2669" s="8" t="str">
        <f>IF(OUT!AQ2391="", "", OUT!AQ2391)</f>
        <v/>
      </c>
      <c r="O2669" s="8" t="str">
        <f>IF(OUT!BO2391="", "", OUT!BO2391)</f>
        <v>T7</v>
      </c>
      <c r="P2669" s="9">
        <f>IF(OUT!N2391="", "", OUT!N2391)</f>
        <v>1.248</v>
      </c>
      <c r="Q2669" s="10">
        <f>IF(OUT!O2391="", "", OUT!O2391)</f>
        <v>63.64</v>
      </c>
      <c r="R2669" s="9">
        <f>IF(PPG!H2391="", "", PPG!H2391)</f>
        <v>1.1499999999999999</v>
      </c>
      <c r="S2669" s="10">
        <f>IF(PPG!I2391="", "", PPG!I2391)</f>
        <v>58.65</v>
      </c>
      <c r="T2669" s="9">
        <f>IF(PPG!J2391="", "", PPG!J2391)</f>
        <v>1.093</v>
      </c>
      <c r="U2669" s="10">
        <f>IF(PPG!K2391="", "", PPG!K2391)</f>
        <v>55.74</v>
      </c>
      <c r="V2669" s="9">
        <f>IF(PPG!L2391="", "", PPG!L2391)</f>
        <v>1.038</v>
      </c>
      <c r="W2669" s="10">
        <f>IF(PPG!M2391="", "", PPG!M2391)</f>
        <v>52.93</v>
      </c>
      <c r="X2669" s="9">
        <f>IF(PPG!N2391="", "", PPG!N2391)</f>
        <v>0.98699999999999999</v>
      </c>
      <c r="Y2669" s="10">
        <f>IF(PPG!O2391="", "", PPG!O2391)</f>
        <v>50.33</v>
      </c>
      <c r="Z2669" s="9">
        <f>IF(PPG!Q2391="", "", PPG!Q2391)</f>
        <v>1.18</v>
      </c>
      <c r="AA2669" s="10">
        <f>IF(PPG!R2391="", "", PPG!R2391)</f>
        <v>60.18</v>
      </c>
      <c r="AB2669" s="9">
        <f>IF(PPG!S2391="", "", PPG!S2391)</f>
        <v>1.1499999999999999</v>
      </c>
      <c r="AC2669" s="10">
        <f>IF(PPG!T2391="", "", PPG!T2391)</f>
        <v>58.65</v>
      </c>
      <c r="AD2669" s="9">
        <f>IF(PPG!U2391="", "", PPG!U2391)</f>
        <v>1.093</v>
      </c>
      <c r="AE2669" s="10">
        <f>IF(PPG!V2391="", "", PPG!V2391)</f>
        <v>55.74</v>
      </c>
      <c r="AF2669" s="9">
        <f>IF(PPG!W2391="", "", PPG!W2391)</f>
        <v>1.038</v>
      </c>
      <c r="AG2669" s="10">
        <f>IF(PPG!X2391="", "", PPG!X2391)</f>
        <v>52.93</v>
      </c>
      <c r="AH2669" s="9">
        <f>IF(PPG!Y2391="", "", PPG!Y2391)</f>
        <v>0.98699999999999999</v>
      </c>
      <c r="AI2669" s="10">
        <f>IF(PPG!Z2391="", "", PPG!Z2391)</f>
        <v>50.33</v>
      </c>
      <c r="AJ2669" s="31" t="str">
        <f>IF(D2669&lt;&gt;"",D2669*I2669, "0.00")</f>
        <v>0.00</v>
      </c>
      <c r="AK2669" s="8" t="str">
        <f>IF(D2669&lt;&gt;"",D2669, "0")</f>
        <v>0</v>
      </c>
      <c r="AL2669" s="8" t="str">
        <f>IF(D2669&lt;&gt;"",D2669*K2669, "0")</f>
        <v>0</v>
      </c>
    </row>
    <row r="2670" spans="1:38">
      <c r="A2670" s="8">
        <f>IF(OUT!C1518="", "", OUT!C1518)</f>
        <v>727</v>
      </c>
      <c r="B2670" s="19">
        <f>IF(OUT!A1518="", "", OUT!A1518)</f>
        <v>72540</v>
      </c>
      <c r="C2670" s="8" t="str">
        <f>IF(OUT!D1518="", "", OUT!D1518)</f>
        <v>RM</v>
      </c>
      <c r="D2670" s="26"/>
      <c r="E2670" s="35" t="str">
        <f>IF(OUT!E1518="", "", OUT!E1518)</f>
        <v>51 CELL</v>
      </c>
      <c r="F2670" s="23" t="str">
        <f>IF(OUT!AE1518="NEW", "✷", "")</f>
        <v/>
      </c>
      <c r="G2670" t="str">
        <f>IF(OUT!B1518="", "", OUT!B1518)</f>
        <v>SCAEVOLA SURDIVA WHITE</v>
      </c>
      <c r="H2670" s="20">
        <f>IF(AND($K$3=1,$K$4="N"),P2670,IF(AND($K$3=2,$K$4="N"),R2670,IF(AND($K$3=3,$K$4="N"),T2670,IF(AND($K$3=4,$K$4="N"),V2670,IF(AND($K$3=5,$K$4="N"),X2670,IF(AND($K$3=1,$K$4="Y"),Z2670,IF(AND($K$3=2,$K$4="Y"),AB2670,IF(AND($K$3=3,$K$4="Y"),AD2670,IF(AND($K$3=4,$K$4="Y"),AF2670,IF(AND($K$3=5,$K$4="Y"),AH2670,"FALSE"))))))))))</f>
        <v>1.248</v>
      </c>
      <c r="I2670" s="21">
        <f>IF(AND($K$3=1,$K$4="N"),Q2670,IF(AND($K$3=2,$K$4="N"),S2670,IF(AND($K$3=3,$K$4="N"),U2670,IF(AND($K$3=4,$K$4="N"),W2670,IF(AND($K$3=5,$K$4="N"),Y2670,IF(AND($K$3=1,$K$4="Y"),AA2670,IF(AND($K$3=2,$K$4="Y"),AC2670,IF(AND($K$3=3,$K$4="Y"),AE2670,IF(AND($K$3=4,$K$4="Y"),AG2670,IF(AND($K$3=5,$K$4="Y"),AI2670,"FALSE"))))))))))</f>
        <v>63.64</v>
      </c>
      <c r="J2670" s="35" t="str">
        <f>IF(OUT!F1518="", "", OUT!F1518)</f>
        <v>STRIP TRAY</v>
      </c>
      <c r="K2670" s="8">
        <f>IF(OUT!P1518="", "", OUT!P1518)</f>
        <v>51</v>
      </c>
      <c r="L2670" s="8" t="str">
        <f>IF(OUT!AE1518="", "", OUT!AE1518)</f>
        <v/>
      </c>
      <c r="M2670" s="8" t="str">
        <f>IF(OUT!AG1518="", "", OUT!AG1518)</f>
        <v>PAT</v>
      </c>
      <c r="N2670" s="8" t="str">
        <f>IF(OUT!AQ1518="", "", OUT!AQ1518)</f>
        <v/>
      </c>
      <c r="O2670" s="8" t="str">
        <f>IF(OUT!BO1518="", "", OUT!BO1518)</f>
        <v>T7</v>
      </c>
      <c r="P2670" s="9">
        <f>IF(OUT!N1518="", "", OUT!N1518)</f>
        <v>1.248</v>
      </c>
      <c r="Q2670" s="10">
        <f>IF(OUT!O1518="", "", OUT!O1518)</f>
        <v>63.64</v>
      </c>
      <c r="R2670" s="9">
        <f>IF(PPG!H1518="", "", PPG!H1518)</f>
        <v>1.1499999999999999</v>
      </c>
      <c r="S2670" s="10">
        <f>IF(PPG!I1518="", "", PPG!I1518)</f>
        <v>58.65</v>
      </c>
      <c r="T2670" s="9">
        <f>IF(PPG!J1518="", "", PPG!J1518)</f>
        <v>1.093</v>
      </c>
      <c r="U2670" s="10">
        <f>IF(PPG!K1518="", "", PPG!K1518)</f>
        <v>55.74</v>
      </c>
      <c r="V2670" s="9">
        <f>IF(PPG!L1518="", "", PPG!L1518)</f>
        <v>1.038</v>
      </c>
      <c r="W2670" s="10">
        <f>IF(PPG!M1518="", "", PPG!M1518)</f>
        <v>52.93</v>
      </c>
      <c r="X2670" s="9">
        <f>IF(PPG!N1518="", "", PPG!N1518)</f>
        <v>0.98699999999999999</v>
      </c>
      <c r="Y2670" s="10">
        <f>IF(PPG!O1518="", "", PPG!O1518)</f>
        <v>50.33</v>
      </c>
      <c r="Z2670" s="9">
        <f>IF(PPG!Q1518="", "", PPG!Q1518)</f>
        <v>1.18</v>
      </c>
      <c r="AA2670" s="10">
        <f>IF(PPG!R1518="", "", PPG!R1518)</f>
        <v>60.18</v>
      </c>
      <c r="AB2670" s="9">
        <f>IF(PPG!S1518="", "", PPG!S1518)</f>
        <v>1.1499999999999999</v>
      </c>
      <c r="AC2670" s="10">
        <f>IF(PPG!T1518="", "", PPG!T1518)</f>
        <v>58.65</v>
      </c>
      <c r="AD2670" s="9">
        <f>IF(PPG!U1518="", "", PPG!U1518)</f>
        <v>1.093</v>
      </c>
      <c r="AE2670" s="10">
        <f>IF(PPG!V1518="", "", PPG!V1518)</f>
        <v>55.74</v>
      </c>
      <c r="AF2670" s="9">
        <f>IF(PPG!W1518="", "", PPG!W1518)</f>
        <v>1.038</v>
      </c>
      <c r="AG2670" s="10">
        <f>IF(PPG!X1518="", "", PPG!X1518)</f>
        <v>52.93</v>
      </c>
      <c r="AH2670" s="9">
        <f>IF(PPG!Y1518="", "", PPG!Y1518)</f>
        <v>0.98699999999999999</v>
      </c>
      <c r="AI2670" s="10">
        <f>IF(PPG!Z1518="", "", PPG!Z1518)</f>
        <v>50.33</v>
      </c>
      <c r="AJ2670" s="31" t="str">
        <f>IF(D2670&lt;&gt;"",D2670*I2670, "0.00")</f>
        <v>0.00</v>
      </c>
      <c r="AK2670" s="8" t="str">
        <f>IF(D2670&lt;&gt;"",D2670, "0")</f>
        <v>0</v>
      </c>
      <c r="AL2670" s="8" t="str">
        <f>IF(D2670&lt;&gt;"",D2670*K2670, "0")</f>
        <v>0</v>
      </c>
    </row>
    <row r="2671" spans="1:38">
      <c r="A2671" s="8">
        <f>IF(OUT!C484="", "", OUT!C484)</f>
        <v>727</v>
      </c>
      <c r="B2671" s="19">
        <f>IF(OUT!A484="", "", OUT!A484)</f>
        <v>11692</v>
      </c>
      <c r="C2671" s="8" t="str">
        <f>IF(OUT!D484="", "", OUT!D484)</f>
        <v>RM</v>
      </c>
      <c r="D2671" s="26"/>
      <c r="E2671" s="35" t="str">
        <f>IF(OUT!E484="", "", OUT!E484)</f>
        <v>51 CELL</v>
      </c>
      <c r="F2671" s="23" t="str">
        <f>IF(OUT!AE484="NEW", "✷", "")</f>
        <v>✷</v>
      </c>
      <c r="G2671" t="str">
        <f>IF(OUT!B484="", "", OUT!B484)</f>
        <v>SCAEVOLA TOUCH BABY PINK</v>
      </c>
      <c r="H2671" s="20">
        <f>IF(AND($K$3=1,$K$4="N"),P2671,IF(AND($K$3=2,$K$4="N"),R2671,IF(AND($K$3=3,$K$4="N"),T2671,IF(AND($K$3=4,$K$4="N"),V2671,IF(AND($K$3=5,$K$4="N"),X2671,IF(AND($K$3=1,$K$4="Y"),Z2671,IF(AND($K$3=2,$K$4="Y"),AB2671,IF(AND($K$3=3,$K$4="Y"),AD2671,IF(AND($K$3=4,$K$4="Y"),AF2671,IF(AND($K$3=5,$K$4="Y"),AH2671,"FALSE"))))))))))</f>
        <v>1.2130000000000001</v>
      </c>
      <c r="I2671" s="21">
        <f>IF(AND($K$3=1,$K$4="N"),Q2671,IF(AND($K$3=2,$K$4="N"),S2671,IF(AND($K$3=3,$K$4="N"),U2671,IF(AND($K$3=4,$K$4="N"),W2671,IF(AND($K$3=5,$K$4="N"),Y2671,IF(AND($K$3=1,$K$4="Y"),AA2671,IF(AND($K$3=2,$K$4="Y"),AC2671,IF(AND($K$3=3,$K$4="Y"),AE2671,IF(AND($K$3=4,$K$4="Y"),AG2671,IF(AND($K$3=5,$K$4="Y"),AI2671,"FALSE"))))))))))</f>
        <v>61.86</v>
      </c>
      <c r="J2671" s="35" t="str">
        <f>IF(OUT!F484="", "", OUT!F484)</f>
        <v>STRIP TRAY</v>
      </c>
      <c r="K2671" s="8">
        <f>IF(OUT!P484="", "", OUT!P484)</f>
        <v>51</v>
      </c>
      <c r="L2671" s="8" t="str">
        <f>IF(OUT!AE484="", "", OUT!AE484)</f>
        <v>NEW</v>
      </c>
      <c r="M2671" s="8" t="str">
        <f>IF(OUT!AG484="", "", OUT!AG484)</f>
        <v>PAT</v>
      </c>
      <c r="N2671" s="8" t="str">
        <f>IF(OUT!AQ484="", "", OUT!AQ484)</f>
        <v/>
      </c>
      <c r="O2671" s="8" t="str">
        <f>IF(OUT!BO484="", "", OUT!BO484)</f>
        <v>T7</v>
      </c>
      <c r="P2671" s="9">
        <f>IF(OUT!N484="", "", OUT!N484)</f>
        <v>1.2130000000000001</v>
      </c>
      <c r="Q2671" s="10">
        <f>IF(OUT!O484="", "", OUT!O484)</f>
        <v>61.86</v>
      </c>
      <c r="R2671" s="9">
        <f>IF(PPG!H484="", "", PPG!H484)</f>
        <v>1.119</v>
      </c>
      <c r="S2671" s="10">
        <f>IF(PPG!I484="", "", PPG!I484)</f>
        <v>57.06</v>
      </c>
      <c r="T2671" s="9">
        <f>IF(PPG!J484="", "", PPG!J484)</f>
        <v>1.0620000000000001</v>
      </c>
      <c r="U2671" s="10">
        <f>IF(PPG!K484="", "", PPG!K484)</f>
        <v>54.16</v>
      </c>
      <c r="V2671" s="9">
        <f>IF(PPG!L484="", "", PPG!L484)</f>
        <v>1.0089999999999999</v>
      </c>
      <c r="W2671" s="10">
        <f>IF(PPG!M484="", "", PPG!M484)</f>
        <v>51.45</v>
      </c>
      <c r="X2671" s="9">
        <f>IF(PPG!N484="", "", PPG!N484)</f>
        <v>0.95899999999999996</v>
      </c>
      <c r="Y2671" s="10">
        <f>IF(PPG!O484="", "", PPG!O484)</f>
        <v>48.9</v>
      </c>
      <c r="Z2671" s="9">
        <f>IF(PPG!Q484="", "", PPG!Q484)</f>
        <v>1.1479999999999999</v>
      </c>
      <c r="AA2671" s="10">
        <f>IF(PPG!R484="", "", PPG!R484)</f>
        <v>58.54</v>
      </c>
      <c r="AB2671" s="9">
        <f>IF(PPG!S484="", "", PPG!S484)</f>
        <v>1.119</v>
      </c>
      <c r="AC2671" s="10">
        <f>IF(PPG!T484="", "", PPG!T484)</f>
        <v>57.06</v>
      </c>
      <c r="AD2671" s="9">
        <f>IF(PPG!U484="", "", PPG!U484)</f>
        <v>1.0620000000000001</v>
      </c>
      <c r="AE2671" s="10">
        <f>IF(PPG!V484="", "", PPG!V484)</f>
        <v>54.16</v>
      </c>
      <c r="AF2671" s="9">
        <f>IF(PPG!W484="", "", PPG!W484)</f>
        <v>1.0089999999999999</v>
      </c>
      <c r="AG2671" s="10">
        <f>IF(PPG!X484="", "", PPG!X484)</f>
        <v>51.45</v>
      </c>
      <c r="AH2671" s="9">
        <f>IF(PPG!Y484="", "", PPG!Y484)</f>
        <v>0.95899999999999996</v>
      </c>
      <c r="AI2671" s="10">
        <f>IF(PPG!Z484="", "", PPG!Z484)</f>
        <v>48.9</v>
      </c>
      <c r="AJ2671" s="31" t="str">
        <f>IF(D2671&lt;&gt;"",D2671*I2671, "0.00")</f>
        <v>0.00</v>
      </c>
      <c r="AK2671" s="8" t="str">
        <f>IF(D2671&lt;&gt;"",D2671, "0")</f>
        <v>0</v>
      </c>
      <c r="AL2671" s="8" t="str">
        <f>IF(D2671&lt;&gt;"",D2671*K2671, "0")</f>
        <v>0</v>
      </c>
    </row>
    <row r="2672" spans="1:38">
      <c r="A2672" s="8">
        <f>IF(OUT!C2172="", "", OUT!C2172)</f>
        <v>727</v>
      </c>
      <c r="B2672" s="19">
        <f>IF(OUT!A2172="", "", OUT!A2172)</f>
        <v>89647</v>
      </c>
      <c r="C2672" s="8" t="str">
        <f>IF(OUT!D2172="", "", OUT!D2172)</f>
        <v>RM</v>
      </c>
      <c r="D2672" s="26"/>
      <c r="E2672" s="35" t="str">
        <f>IF(OUT!E2172="", "", OUT!E2172)</f>
        <v>51 CELL</v>
      </c>
      <c r="F2672" s="23" t="str">
        <f>IF(OUT!AE2172="NEW", "✷", "")</f>
        <v>✷</v>
      </c>
      <c r="G2672" t="str">
        <f>IF(OUT!B2172="", "", OUT!B2172)</f>
        <v>SCAEVOLA TOUCH BLUE</v>
      </c>
      <c r="H2672" s="20">
        <f>IF(AND($K$3=1,$K$4="N"),P2672,IF(AND($K$3=2,$K$4="N"),R2672,IF(AND($K$3=3,$K$4="N"),T2672,IF(AND($K$3=4,$K$4="N"),V2672,IF(AND($K$3=5,$K$4="N"),X2672,IF(AND($K$3=1,$K$4="Y"),Z2672,IF(AND($K$3=2,$K$4="Y"),AB2672,IF(AND($K$3=3,$K$4="Y"),AD2672,IF(AND($K$3=4,$K$4="Y"),AF2672,IF(AND($K$3=5,$K$4="Y"),AH2672,"FALSE"))))))))))</f>
        <v>1.2130000000000001</v>
      </c>
      <c r="I2672" s="21">
        <f>IF(AND($K$3=1,$K$4="N"),Q2672,IF(AND($K$3=2,$K$4="N"),S2672,IF(AND($K$3=3,$K$4="N"),U2672,IF(AND($K$3=4,$K$4="N"),W2672,IF(AND($K$3=5,$K$4="N"),Y2672,IF(AND($K$3=1,$K$4="Y"),AA2672,IF(AND($K$3=2,$K$4="Y"),AC2672,IF(AND($K$3=3,$K$4="Y"),AE2672,IF(AND($K$3=4,$K$4="Y"),AG2672,IF(AND($K$3=5,$K$4="Y"),AI2672,"FALSE"))))))))))</f>
        <v>61.86</v>
      </c>
      <c r="J2672" s="35" t="str">
        <f>IF(OUT!F2172="", "", OUT!F2172)</f>
        <v>STRIP TRAY</v>
      </c>
      <c r="K2672" s="8">
        <f>IF(OUT!P2172="", "", OUT!P2172)</f>
        <v>51</v>
      </c>
      <c r="L2672" s="8" t="str">
        <f>IF(OUT!AE2172="", "", OUT!AE2172)</f>
        <v>NEW</v>
      </c>
      <c r="M2672" s="8" t="str">
        <f>IF(OUT!AG2172="", "", OUT!AG2172)</f>
        <v>PAT</v>
      </c>
      <c r="N2672" s="8" t="str">
        <f>IF(OUT!AQ2172="", "", OUT!AQ2172)</f>
        <v/>
      </c>
      <c r="O2672" s="8" t="str">
        <f>IF(OUT!BO2172="", "", OUT!BO2172)</f>
        <v>T7</v>
      </c>
      <c r="P2672" s="9">
        <f>IF(OUT!N2172="", "", OUT!N2172)</f>
        <v>1.2130000000000001</v>
      </c>
      <c r="Q2672" s="10">
        <f>IF(OUT!O2172="", "", OUT!O2172)</f>
        <v>61.86</v>
      </c>
      <c r="R2672" s="9">
        <f>IF(PPG!H2172="", "", PPG!H2172)</f>
        <v>1.119</v>
      </c>
      <c r="S2672" s="10">
        <f>IF(PPG!I2172="", "", PPG!I2172)</f>
        <v>57.06</v>
      </c>
      <c r="T2672" s="9">
        <f>IF(PPG!J2172="", "", PPG!J2172)</f>
        <v>1.0620000000000001</v>
      </c>
      <c r="U2672" s="10">
        <f>IF(PPG!K2172="", "", PPG!K2172)</f>
        <v>54.16</v>
      </c>
      <c r="V2672" s="9">
        <f>IF(PPG!L2172="", "", PPG!L2172)</f>
        <v>1.0089999999999999</v>
      </c>
      <c r="W2672" s="10">
        <f>IF(PPG!M2172="", "", PPG!M2172)</f>
        <v>51.45</v>
      </c>
      <c r="X2672" s="9">
        <f>IF(PPG!N2172="", "", PPG!N2172)</f>
        <v>0.95899999999999996</v>
      </c>
      <c r="Y2672" s="10">
        <f>IF(PPG!O2172="", "", PPG!O2172)</f>
        <v>48.9</v>
      </c>
      <c r="Z2672" s="9">
        <f>IF(PPG!Q2172="", "", PPG!Q2172)</f>
        <v>1.1479999999999999</v>
      </c>
      <c r="AA2672" s="10">
        <f>IF(PPG!R2172="", "", PPG!R2172)</f>
        <v>58.54</v>
      </c>
      <c r="AB2672" s="9">
        <f>IF(PPG!S2172="", "", PPG!S2172)</f>
        <v>1.119</v>
      </c>
      <c r="AC2672" s="10">
        <f>IF(PPG!T2172="", "", PPG!T2172)</f>
        <v>57.06</v>
      </c>
      <c r="AD2672" s="9">
        <f>IF(PPG!U2172="", "", PPG!U2172)</f>
        <v>1.0620000000000001</v>
      </c>
      <c r="AE2672" s="10">
        <f>IF(PPG!V2172="", "", PPG!V2172)</f>
        <v>54.16</v>
      </c>
      <c r="AF2672" s="9">
        <f>IF(PPG!W2172="", "", PPG!W2172)</f>
        <v>1.0089999999999999</v>
      </c>
      <c r="AG2672" s="10">
        <f>IF(PPG!X2172="", "", PPG!X2172)</f>
        <v>51.45</v>
      </c>
      <c r="AH2672" s="9">
        <f>IF(PPG!Y2172="", "", PPG!Y2172)</f>
        <v>0.95899999999999996</v>
      </c>
      <c r="AI2672" s="10">
        <f>IF(PPG!Z2172="", "", PPG!Z2172)</f>
        <v>48.9</v>
      </c>
      <c r="AJ2672" s="31" t="str">
        <f>IF(D2672&lt;&gt;"",D2672*I2672, "0.00")</f>
        <v>0.00</v>
      </c>
      <c r="AK2672" s="8" t="str">
        <f>IF(D2672&lt;&gt;"",D2672, "0")</f>
        <v>0</v>
      </c>
      <c r="AL2672" s="8" t="str">
        <f>IF(D2672&lt;&gt;"",D2672*K2672, "0")</f>
        <v>0</v>
      </c>
    </row>
    <row r="2673" spans="1:38">
      <c r="A2673" s="8">
        <f>IF(OUT!C2580="", "", OUT!C2580)</f>
        <v>727</v>
      </c>
      <c r="B2673" s="19">
        <f>IF(OUT!A2580="", "", OUT!A2580)</f>
        <v>94452</v>
      </c>
      <c r="C2673" s="8" t="str">
        <f>IF(OUT!D2580="", "", OUT!D2580)</f>
        <v>RM</v>
      </c>
      <c r="D2673" s="26"/>
      <c r="E2673" s="35" t="str">
        <f>IF(OUT!E2580="", "", OUT!E2580)</f>
        <v>51 CELL</v>
      </c>
      <c r="F2673" s="23" t="str">
        <f>IF(OUT!AE2580="NEW", "✷", "")</f>
        <v>✷</v>
      </c>
      <c r="G2673" t="str">
        <f>IF(OUT!B2580="", "", OUT!B2580)</f>
        <v>SCAEVOLA TOUCH INDIGO</v>
      </c>
      <c r="H2673" s="20">
        <f>IF(AND($K$3=1,$K$4="N"),P2673,IF(AND($K$3=2,$K$4="N"),R2673,IF(AND($K$3=3,$K$4="N"),T2673,IF(AND($K$3=4,$K$4="N"),V2673,IF(AND($K$3=5,$K$4="N"),X2673,IF(AND($K$3=1,$K$4="Y"),Z2673,IF(AND($K$3=2,$K$4="Y"),AB2673,IF(AND($K$3=3,$K$4="Y"),AD2673,IF(AND($K$3=4,$K$4="Y"),AF2673,IF(AND($K$3=5,$K$4="Y"),AH2673,"FALSE"))))))))))</f>
        <v>1.2130000000000001</v>
      </c>
      <c r="I2673" s="21">
        <f>IF(AND($K$3=1,$K$4="N"),Q2673,IF(AND($K$3=2,$K$4="N"),S2673,IF(AND($K$3=3,$K$4="N"),U2673,IF(AND($K$3=4,$K$4="N"),W2673,IF(AND($K$3=5,$K$4="N"),Y2673,IF(AND($K$3=1,$K$4="Y"),AA2673,IF(AND($K$3=2,$K$4="Y"),AC2673,IF(AND($K$3=3,$K$4="Y"),AE2673,IF(AND($K$3=4,$K$4="Y"),AG2673,IF(AND($K$3=5,$K$4="Y"),AI2673,"FALSE"))))))))))</f>
        <v>61.86</v>
      </c>
      <c r="J2673" s="35" t="str">
        <f>IF(OUT!F2580="", "", OUT!F2580)</f>
        <v>STRIP TRAY</v>
      </c>
      <c r="K2673" s="8">
        <f>IF(OUT!P2580="", "", OUT!P2580)</f>
        <v>51</v>
      </c>
      <c r="L2673" s="8" t="str">
        <f>IF(OUT!AE2580="", "", OUT!AE2580)</f>
        <v>NEW</v>
      </c>
      <c r="M2673" s="8" t="str">
        <f>IF(OUT!AG2580="", "", OUT!AG2580)</f>
        <v>PAT</v>
      </c>
      <c r="N2673" s="8" t="str">
        <f>IF(OUT!AQ2580="", "", OUT!AQ2580)</f>
        <v/>
      </c>
      <c r="O2673" s="8" t="str">
        <f>IF(OUT!BO2580="", "", OUT!BO2580)</f>
        <v>T7</v>
      </c>
      <c r="P2673" s="9">
        <f>IF(OUT!N2580="", "", OUT!N2580)</f>
        <v>1.2130000000000001</v>
      </c>
      <c r="Q2673" s="10">
        <f>IF(OUT!O2580="", "", OUT!O2580)</f>
        <v>61.86</v>
      </c>
      <c r="R2673" s="9">
        <f>IF(PPG!H2580="", "", PPG!H2580)</f>
        <v>1.119</v>
      </c>
      <c r="S2673" s="10">
        <f>IF(PPG!I2580="", "", PPG!I2580)</f>
        <v>57.06</v>
      </c>
      <c r="T2673" s="9">
        <f>IF(PPG!J2580="", "", PPG!J2580)</f>
        <v>1.0620000000000001</v>
      </c>
      <c r="U2673" s="10">
        <f>IF(PPG!K2580="", "", PPG!K2580)</f>
        <v>54.16</v>
      </c>
      <c r="V2673" s="9">
        <f>IF(PPG!L2580="", "", PPG!L2580)</f>
        <v>1.0089999999999999</v>
      </c>
      <c r="W2673" s="10">
        <f>IF(PPG!M2580="", "", PPG!M2580)</f>
        <v>51.45</v>
      </c>
      <c r="X2673" s="9">
        <f>IF(PPG!N2580="", "", PPG!N2580)</f>
        <v>0.95899999999999996</v>
      </c>
      <c r="Y2673" s="10">
        <f>IF(PPG!O2580="", "", PPG!O2580)</f>
        <v>48.9</v>
      </c>
      <c r="Z2673" s="9">
        <f>IF(PPG!Q2580="", "", PPG!Q2580)</f>
        <v>1.1479999999999999</v>
      </c>
      <c r="AA2673" s="10">
        <f>IF(PPG!R2580="", "", PPG!R2580)</f>
        <v>58.54</v>
      </c>
      <c r="AB2673" s="9">
        <f>IF(PPG!S2580="", "", PPG!S2580)</f>
        <v>1.119</v>
      </c>
      <c r="AC2673" s="10">
        <f>IF(PPG!T2580="", "", PPG!T2580)</f>
        <v>57.06</v>
      </c>
      <c r="AD2673" s="9">
        <f>IF(PPG!U2580="", "", PPG!U2580)</f>
        <v>1.0620000000000001</v>
      </c>
      <c r="AE2673" s="10">
        <f>IF(PPG!V2580="", "", PPG!V2580)</f>
        <v>54.16</v>
      </c>
      <c r="AF2673" s="9">
        <f>IF(PPG!W2580="", "", PPG!W2580)</f>
        <v>1.0089999999999999</v>
      </c>
      <c r="AG2673" s="10">
        <f>IF(PPG!X2580="", "", PPG!X2580)</f>
        <v>51.45</v>
      </c>
      <c r="AH2673" s="9">
        <f>IF(PPG!Y2580="", "", PPG!Y2580)</f>
        <v>0.95899999999999996</v>
      </c>
      <c r="AI2673" s="10">
        <f>IF(PPG!Z2580="", "", PPG!Z2580)</f>
        <v>48.9</v>
      </c>
      <c r="AJ2673" s="31" t="str">
        <f>IF(D2673&lt;&gt;"",D2673*I2673, "0.00")</f>
        <v>0.00</v>
      </c>
      <c r="AK2673" s="8" t="str">
        <f>IF(D2673&lt;&gt;"",D2673, "0")</f>
        <v>0</v>
      </c>
      <c r="AL2673" s="8" t="str">
        <f>IF(D2673&lt;&gt;"",D2673*K2673, "0")</f>
        <v>0</v>
      </c>
    </row>
    <row r="2674" spans="1:38">
      <c r="A2674" s="8">
        <f>IF(OUT!C2124="", "", OUT!C2124)</f>
        <v>727</v>
      </c>
      <c r="B2674" s="19">
        <f>IF(OUT!A2124="", "", OUT!A2124)</f>
        <v>88610</v>
      </c>
      <c r="C2674" s="8" t="str">
        <f>IF(OUT!D2124="", "", OUT!D2124)</f>
        <v>RM</v>
      </c>
      <c r="D2674" s="26"/>
      <c r="E2674" s="35" t="str">
        <f>IF(OUT!E2124="", "", OUT!E2124)</f>
        <v>51 CELL</v>
      </c>
      <c r="F2674" s="23" t="str">
        <f>IF(OUT!AE2124="NEW", "✷", "")</f>
        <v>✷</v>
      </c>
      <c r="G2674" t="str">
        <f>IF(OUT!B2124="", "", OUT!B2124)</f>
        <v>SCAEVOLA TOUCH WHITE</v>
      </c>
      <c r="H2674" s="20">
        <f>IF(AND($K$3=1,$K$4="N"),P2674,IF(AND($K$3=2,$K$4="N"),R2674,IF(AND($K$3=3,$K$4="N"),T2674,IF(AND($K$3=4,$K$4="N"),V2674,IF(AND($K$3=5,$K$4="N"),X2674,IF(AND($K$3=1,$K$4="Y"),Z2674,IF(AND($K$3=2,$K$4="Y"),AB2674,IF(AND($K$3=3,$K$4="Y"),AD2674,IF(AND($K$3=4,$K$4="Y"),AF2674,IF(AND($K$3=5,$K$4="Y"),AH2674,"FALSE"))))))))))</f>
        <v>1.2130000000000001</v>
      </c>
      <c r="I2674" s="21">
        <f>IF(AND($K$3=1,$K$4="N"),Q2674,IF(AND($K$3=2,$K$4="N"),S2674,IF(AND($K$3=3,$K$4="N"),U2674,IF(AND($K$3=4,$K$4="N"),W2674,IF(AND($K$3=5,$K$4="N"),Y2674,IF(AND($K$3=1,$K$4="Y"),AA2674,IF(AND($K$3=2,$K$4="Y"),AC2674,IF(AND($K$3=3,$K$4="Y"),AE2674,IF(AND($K$3=4,$K$4="Y"),AG2674,IF(AND($K$3=5,$K$4="Y"),AI2674,"FALSE"))))))))))</f>
        <v>61.86</v>
      </c>
      <c r="J2674" s="35" t="str">
        <f>IF(OUT!F2124="", "", OUT!F2124)</f>
        <v>STRIP TRAY</v>
      </c>
      <c r="K2674" s="8">
        <f>IF(OUT!P2124="", "", OUT!P2124)</f>
        <v>51</v>
      </c>
      <c r="L2674" s="8" t="str">
        <f>IF(OUT!AE2124="", "", OUT!AE2124)</f>
        <v>NEW</v>
      </c>
      <c r="M2674" s="8" t="str">
        <f>IF(OUT!AG2124="", "", OUT!AG2124)</f>
        <v>PAT</v>
      </c>
      <c r="N2674" s="8" t="str">
        <f>IF(OUT!AQ2124="", "", OUT!AQ2124)</f>
        <v/>
      </c>
      <c r="O2674" s="8" t="str">
        <f>IF(OUT!BO2124="", "", OUT!BO2124)</f>
        <v>T7</v>
      </c>
      <c r="P2674" s="9">
        <f>IF(OUT!N2124="", "", OUT!N2124)</f>
        <v>1.2130000000000001</v>
      </c>
      <c r="Q2674" s="10">
        <f>IF(OUT!O2124="", "", OUT!O2124)</f>
        <v>61.86</v>
      </c>
      <c r="R2674" s="9">
        <f>IF(PPG!H2124="", "", PPG!H2124)</f>
        <v>1.119</v>
      </c>
      <c r="S2674" s="10">
        <f>IF(PPG!I2124="", "", PPG!I2124)</f>
        <v>57.06</v>
      </c>
      <c r="T2674" s="9">
        <f>IF(PPG!J2124="", "", PPG!J2124)</f>
        <v>1.0620000000000001</v>
      </c>
      <c r="U2674" s="10">
        <f>IF(PPG!K2124="", "", PPG!K2124)</f>
        <v>54.16</v>
      </c>
      <c r="V2674" s="9">
        <f>IF(PPG!L2124="", "", PPG!L2124)</f>
        <v>1.0089999999999999</v>
      </c>
      <c r="W2674" s="10">
        <f>IF(PPG!M2124="", "", PPG!M2124)</f>
        <v>51.45</v>
      </c>
      <c r="X2674" s="9">
        <f>IF(PPG!N2124="", "", PPG!N2124)</f>
        <v>0.95899999999999996</v>
      </c>
      <c r="Y2674" s="10">
        <f>IF(PPG!O2124="", "", PPG!O2124)</f>
        <v>48.9</v>
      </c>
      <c r="Z2674" s="9">
        <f>IF(PPG!Q2124="", "", PPG!Q2124)</f>
        <v>1.1479999999999999</v>
      </c>
      <c r="AA2674" s="10">
        <f>IF(PPG!R2124="", "", PPG!R2124)</f>
        <v>58.54</v>
      </c>
      <c r="AB2674" s="9">
        <f>IF(PPG!S2124="", "", PPG!S2124)</f>
        <v>1.119</v>
      </c>
      <c r="AC2674" s="10">
        <f>IF(PPG!T2124="", "", PPG!T2124)</f>
        <v>57.06</v>
      </c>
      <c r="AD2674" s="9">
        <f>IF(PPG!U2124="", "", PPG!U2124)</f>
        <v>1.0620000000000001</v>
      </c>
      <c r="AE2674" s="10">
        <f>IF(PPG!V2124="", "", PPG!V2124)</f>
        <v>54.16</v>
      </c>
      <c r="AF2674" s="9">
        <f>IF(PPG!W2124="", "", PPG!W2124)</f>
        <v>1.0089999999999999</v>
      </c>
      <c r="AG2674" s="10">
        <f>IF(PPG!X2124="", "", PPG!X2124)</f>
        <v>51.45</v>
      </c>
      <c r="AH2674" s="9">
        <f>IF(PPG!Y2124="", "", PPG!Y2124)</f>
        <v>0.95899999999999996</v>
      </c>
      <c r="AI2674" s="10">
        <f>IF(PPG!Z2124="", "", PPG!Z2124)</f>
        <v>48.9</v>
      </c>
      <c r="AJ2674" s="31" t="str">
        <f>IF(D2674&lt;&gt;"",D2674*I2674, "0.00")</f>
        <v>0.00</v>
      </c>
      <c r="AK2674" s="8" t="str">
        <f>IF(D2674&lt;&gt;"",D2674, "0")</f>
        <v>0</v>
      </c>
      <c r="AL2674" s="8" t="str">
        <f>IF(D2674&lt;&gt;"",D2674*K2674, "0")</f>
        <v>0</v>
      </c>
    </row>
    <row r="2675" spans="1:38">
      <c r="A2675" s="8">
        <f>IF(OUT!C1395="", "", OUT!C1395)</f>
        <v>727</v>
      </c>
      <c r="B2675" s="19">
        <f>IF(OUT!A1395="", "", OUT!A1395)</f>
        <v>66926</v>
      </c>
      <c r="C2675" s="8" t="str">
        <f>IF(OUT!D1395="", "", OUT!D1395)</f>
        <v>RH</v>
      </c>
      <c r="D2675" s="26"/>
      <c r="E2675" s="35" t="str">
        <f>IF(OUT!E1395="", "", OUT!E1395)</f>
        <v>36 CELL</v>
      </c>
      <c r="F2675" s="23" t="str">
        <f>IF(OUT!AE1395="NEW", "✷", "")</f>
        <v>✷</v>
      </c>
      <c r="G2675" t="str">
        <f>IF(OUT!B1395="", "", OUT!B1395)</f>
        <v>SEDUM  GROUNDCOVER ANGELINA (Yellow)</v>
      </c>
      <c r="H2675" s="20">
        <f>IF(AND($K$3=1,$K$4="N"),P2675,IF(AND($K$3=2,$K$4="N"),R2675,IF(AND($K$3=3,$K$4="N"),T2675,IF(AND($K$3=4,$K$4="N"),V2675,IF(AND($K$3=5,$K$4="N"),X2675,IF(AND($K$3=1,$K$4="Y"),Z2675,IF(AND($K$3=2,$K$4="Y"),AB2675,IF(AND($K$3=3,$K$4="Y"),AD2675,IF(AND($K$3=4,$K$4="Y"),AF2675,IF(AND($K$3=5,$K$4="Y"),AH2675,"FALSE"))))))))))</f>
        <v>1.458</v>
      </c>
      <c r="I2675" s="21">
        <f>IF(AND($K$3=1,$K$4="N"),Q2675,IF(AND($K$3=2,$K$4="N"),S2675,IF(AND($K$3=3,$K$4="N"),U2675,IF(AND($K$3=4,$K$4="N"),W2675,IF(AND($K$3=5,$K$4="N"),Y2675,IF(AND($K$3=1,$K$4="Y"),AA2675,IF(AND($K$3=2,$K$4="Y"),AC2675,IF(AND($K$3=3,$K$4="Y"),AE2675,IF(AND($K$3=4,$K$4="Y"),AG2675,IF(AND($K$3=5,$K$4="Y"),AI2675,"FALSE"))))))))))</f>
        <v>52.48</v>
      </c>
      <c r="J2675" s="35" t="str">
        <f>IF(OUT!F1395="", "", OUT!F1395)</f>
        <v>STRIP TRAY</v>
      </c>
      <c r="K2675" s="8">
        <f>IF(OUT!P1395="", "", OUT!P1395)</f>
        <v>36</v>
      </c>
      <c r="L2675" s="8" t="str">
        <f>IF(OUT!AE1395="", "", OUT!AE1395)</f>
        <v>NEW</v>
      </c>
      <c r="M2675" s="8" t="str">
        <f>IF(OUT!AG1395="", "", OUT!AG1395)</f>
        <v/>
      </c>
      <c r="N2675" s="8" t="str">
        <f>IF(OUT!AQ1395="", "", OUT!AQ1395)</f>
        <v/>
      </c>
      <c r="O2675" s="8" t="str">
        <f>IF(OUT!BO1395="", "", OUT!BO1395)</f>
        <v>T7</v>
      </c>
      <c r="P2675" s="9">
        <f>IF(OUT!N1395="", "", OUT!N1395)</f>
        <v>1.458</v>
      </c>
      <c r="Q2675" s="10">
        <f>IF(OUT!O1395="", "", OUT!O1395)</f>
        <v>52.48</v>
      </c>
      <c r="R2675" s="9">
        <f>IF(PPG!H1395="", "", PPG!H1395)</f>
        <v>1.345</v>
      </c>
      <c r="S2675" s="10">
        <f>IF(PPG!I1395="", "", PPG!I1395)</f>
        <v>48.42</v>
      </c>
      <c r="T2675" s="9">
        <f>IF(PPG!J1395="", "", PPG!J1395)</f>
        <v>1.2769999999999999</v>
      </c>
      <c r="U2675" s="10">
        <f>IF(PPG!K1395="", "", PPG!K1395)</f>
        <v>45.97</v>
      </c>
      <c r="V2675" s="9">
        <f>IF(PPG!L1395="", "", PPG!L1395)</f>
        <v>1.2130000000000001</v>
      </c>
      <c r="W2675" s="10">
        <f>IF(PPG!M1395="", "", PPG!M1395)</f>
        <v>43.66</v>
      </c>
      <c r="X2675" s="9">
        <f>IF(PPG!N1395="", "", PPG!N1395)</f>
        <v>1.153</v>
      </c>
      <c r="Y2675" s="10">
        <f>IF(PPG!O1395="", "", PPG!O1395)</f>
        <v>41.5</v>
      </c>
      <c r="Z2675" s="9">
        <f>IF(PPG!Q1395="", "", PPG!Q1395)</f>
        <v>1.379</v>
      </c>
      <c r="AA2675" s="10">
        <f>IF(PPG!R1395="", "", PPG!R1395)</f>
        <v>49.64</v>
      </c>
      <c r="AB2675" s="9">
        <f>IF(PPG!S1395="", "", PPG!S1395)</f>
        <v>1.345</v>
      </c>
      <c r="AC2675" s="10">
        <f>IF(PPG!T1395="", "", PPG!T1395)</f>
        <v>48.42</v>
      </c>
      <c r="AD2675" s="9">
        <f>IF(PPG!U1395="", "", PPG!U1395)</f>
        <v>1.2769999999999999</v>
      </c>
      <c r="AE2675" s="10">
        <f>IF(PPG!V1395="", "", PPG!V1395)</f>
        <v>45.97</v>
      </c>
      <c r="AF2675" s="9">
        <f>IF(PPG!W1395="", "", PPG!W1395)</f>
        <v>1.2130000000000001</v>
      </c>
      <c r="AG2675" s="10">
        <f>IF(PPG!X1395="", "", PPG!X1395)</f>
        <v>43.66</v>
      </c>
      <c r="AH2675" s="9">
        <f>IF(PPG!Y1395="", "", PPG!Y1395)</f>
        <v>1.153</v>
      </c>
      <c r="AI2675" s="10">
        <f>IF(PPG!Z1395="", "", PPG!Z1395)</f>
        <v>41.5</v>
      </c>
      <c r="AJ2675" s="31" t="str">
        <f>IF(D2675&lt;&gt;"",D2675*I2675, "0.00")</f>
        <v>0.00</v>
      </c>
      <c r="AK2675" s="8" t="str">
        <f>IF(D2675&lt;&gt;"",D2675, "0")</f>
        <v>0</v>
      </c>
      <c r="AL2675" s="8" t="str">
        <f>IF(D2675&lt;&gt;"",D2675*K2675, "0")</f>
        <v>0</v>
      </c>
    </row>
    <row r="2676" spans="1:38">
      <c r="A2676" s="8">
        <f>IF(OUT!C1453="", "", OUT!C1453)</f>
        <v>727</v>
      </c>
      <c r="B2676" s="19">
        <f>IF(OUT!A1453="", "", OUT!A1453)</f>
        <v>70414</v>
      </c>
      <c r="C2676" s="8" t="str">
        <f>IF(OUT!D1453="", "", OUT!D1453)</f>
        <v>RH</v>
      </c>
      <c r="D2676" s="26"/>
      <c r="E2676" s="35" t="str">
        <f>IF(OUT!E1453="", "", OUT!E1453)</f>
        <v>36 CELL</v>
      </c>
      <c r="F2676" s="23" t="str">
        <f>IF(OUT!AE1453="NEW", "✷", "")</f>
        <v>✷</v>
      </c>
      <c r="G2676" t="str">
        <f>IF(OUT!B1453="", "", OUT!B1453)</f>
        <v>SEDUM  GROUNDCOVER CORAL REEF</v>
      </c>
      <c r="H2676" s="20">
        <f>IF(AND($K$3=1,$K$4="N"),P2676,IF(AND($K$3=2,$K$4="N"),R2676,IF(AND($K$3=3,$K$4="N"),T2676,IF(AND($K$3=4,$K$4="N"),V2676,IF(AND($K$3=5,$K$4="N"),X2676,IF(AND($K$3=1,$K$4="Y"),Z2676,IF(AND($K$3=2,$K$4="Y"),AB2676,IF(AND($K$3=3,$K$4="Y"),AD2676,IF(AND($K$3=4,$K$4="Y"),AF2676,IF(AND($K$3=5,$K$4="Y"),AH2676,"FALSE"))))))))))</f>
        <v>1.7430000000000001</v>
      </c>
      <c r="I2676" s="21">
        <f>IF(AND($K$3=1,$K$4="N"),Q2676,IF(AND($K$3=2,$K$4="N"),S2676,IF(AND($K$3=3,$K$4="N"),U2676,IF(AND($K$3=4,$K$4="N"),W2676,IF(AND($K$3=5,$K$4="N"),Y2676,IF(AND($K$3=1,$K$4="Y"),AA2676,IF(AND($K$3=2,$K$4="Y"),AC2676,IF(AND($K$3=3,$K$4="Y"),AE2676,IF(AND($K$3=4,$K$4="Y"),AG2676,IF(AND($K$3=5,$K$4="Y"),AI2676,"FALSE"))))))))))</f>
        <v>62.74</v>
      </c>
      <c r="J2676" s="35" t="str">
        <f>IF(OUT!F1453="", "", OUT!F1453)</f>
        <v>STRIP TRAY</v>
      </c>
      <c r="K2676" s="8">
        <f>IF(OUT!P1453="", "", OUT!P1453)</f>
        <v>36</v>
      </c>
      <c r="L2676" s="8" t="str">
        <f>IF(OUT!AE1453="", "", OUT!AE1453)</f>
        <v>NEW</v>
      </c>
      <c r="M2676" s="8" t="str">
        <f>IF(OUT!AG1453="", "", OUT!AG1453)</f>
        <v/>
      </c>
      <c r="N2676" s="8" t="str">
        <f>IF(OUT!AQ1453="", "", OUT!AQ1453)</f>
        <v/>
      </c>
      <c r="O2676" s="8" t="str">
        <f>IF(OUT!BO1453="", "", OUT!BO1453)</f>
        <v>T7</v>
      </c>
      <c r="P2676" s="9">
        <f>IF(OUT!N1453="", "", OUT!N1453)</f>
        <v>1.7430000000000001</v>
      </c>
      <c r="Q2676" s="10">
        <f>IF(OUT!O1453="", "", OUT!O1453)</f>
        <v>62.74</v>
      </c>
      <c r="R2676" s="9">
        <f>IF(PPG!H1453="", "", PPG!H1453)</f>
        <v>1.609</v>
      </c>
      <c r="S2676" s="10">
        <f>IF(PPG!I1453="", "", PPG!I1453)</f>
        <v>57.92</v>
      </c>
      <c r="T2676" s="9">
        <f>IF(PPG!J1453="", "", PPG!J1453)</f>
        <v>1.5269999999999999</v>
      </c>
      <c r="U2676" s="10">
        <f>IF(PPG!K1453="", "", PPG!K1453)</f>
        <v>54.97</v>
      </c>
      <c r="V2676" s="9">
        <f>IF(PPG!L1453="", "", PPG!L1453)</f>
        <v>1.45</v>
      </c>
      <c r="W2676" s="10">
        <f>IF(PPG!M1453="", "", PPG!M1453)</f>
        <v>52.2</v>
      </c>
      <c r="X2676" s="9">
        <f>IF(PPG!N1453="", "", PPG!N1453)</f>
        <v>1.379</v>
      </c>
      <c r="Y2676" s="10">
        <f>IF(PPG!O1453="", "", PPG!O1453)</f>
        <v>49.64</v>
      </c>
      <c r="Z2676" s="9">
        <f>IF(PPG!Q1453="", "", PPG!Q1453)</f>
        <v>1.649</v>
      </c>
      <c r="AA2676" s="10">
        <f>IF(PPG!R1453="", "", PPG!R1453)</f>
        <v>59.36</v>
      </c>
      <c r="AB2676" s="9">
        <f>IF(PPG!S1453="", "", PPG!S1453)</f>
        <v>1.609</v>
      </c>
      <c r="AC2676" s="10">
        <f>IF(PPG!T1453="", "", PPG!T1453)</f>
        <v>57.92</v>
      </c>
      <c r="AD2676" s="9">
        <f>IF(PPG!U1453="", "", PPG!U1453)</f>
        <v>1.5269999999999999</v>
      </c>
      <c r="AE2676" s="10">
        <f>IF(PPG!V1453="", "", PPG!V1453)</f>
        <v>54.97</v>
      </c>
      <c r="AF2676" s="9">
        <f>IF(PPG!W1453="", "", PPG!W1453)</f>
        <v>1.45</v>
      </c>
      <c r="AG2676" s="10">
        <f>IF(PPG!X1453="", "", PPG!X1453)</f>
        <v>52.2</v>
      </c>
      <c r="AH2676" s="9">
        <f>IF(PPG!Y1453="", "", PPG!Y1453)</f>
        <v>1.379</v>
      </c>
      <c r="AI2676" s="10">
        <f>IF(PPG!Z1453="", "", PPG!Z1453)</f>
        <v>49.64</v>
      </c>
      <c r="AJ2676" s="31" t="str">
        <f>IF(D2676&lt;&gt;"",D2676*I2676, "0.00")</f>
        <v>0.00</v>
      </c>
      <c r="AK2676" s="8" t="str">
        <f>IF(D2676&lt;&gt;"",D2676, "0")</f>
        <v>0</v>
      </c>
      <c r="AL2676" s="8" t="str">
        <f>IF(D2676&lt;&gt;"",D2676*K2676, "0")</f>
        <v>0</v>
      </c>
    </row>
    <row r="2677" spans="1:38">
      <c r="A2677" s="8">
        <f>IF(OUT!C4="", "", OUT!C4)</f>
        <v>727</v>
      </c>
      <c r="B2677" s="19">
        <f>IF(OUT!A4="", "", OUT!A4)</f>
        <v>6247</v>
      </c>
      <c r="C2677" s="8" t="str">
        <f>IF(OUT!D4="", "", OUT!D4)</f>
        <v>RH</v>
      </c>
      <c r="D2677" s="26"/>
      <c r="E2677" s="35" t="str">
        <f>IF(OUT!E4="", "", OUT!E4)</f>
        <v>36 CELL</v>
      </c>
      <c r="F2677" s="23" t="str">
        <f>IF(OUT!AE4="NEW", "✷", "")</f>
        <v>✷</v>
      </c>
      <c r="G2677" t="str">
        <f>IF(OUT!B4="", "", OUT!B4)</f>
        <v>SEDUM  GROUNDCOVER DRAGON'S BLOOD (Neon Red)</v>
      </c>
      <c r="H2677" s="20">
        <f>IF(AND($K$3=1,$K$4="N"),P2677,IF(AND($K$3=2,$K$4="N"),R2677,IF(AND($K$3=3,$K$4="N"),T2677,IF(AND($K$3=4,$K$4="N"),V2677,IF(AND($K$3=5,$K$4="N"),X2677,IF(AND($K$3=1,$K$4="Y"),Z2677,IF(AND($K$3=2,$K$4="Y"),AB2677,IF(AND($K$3=3,$K$4="Y"),AD2677,IF(AND($K$3=4,$K$4="Y"),AF2677,IF(AND($K$3=5,$K$4="Y"),AH2677,"FALSE"))))))))))</f>
        <v>1.458</v>
      </c>
      <c r="I2677" s="21">
        <f>IF(AND($K$3=1,$K$4="N"),Q2677,IF(AND($K$3=2,$K$4="N"),S2677,IF(AND($K$3=3,$K$4="N"),U2677,IF(AND($K$3=4,$K$4="N"),W2677,IF(AND($K$3=5,$K$4="N"),Y2677,IF(AND($K$3=1,$K$4="Y"),AA2677,IF(AND($K$3=2,$K$4="Y"),AC2677,IF(AND($K$3=3,$K$4="Y"),AE2677,IF(AND($K$3=4,$K$4="Y"),AG2677,IF(AND($K$3=5,$K$4="Y"),AI2677,"FALSE"))))))))))</f>
        <v>52.48</v>
      </c>
      <c r="J2677" s="35" t="str">
        <f>IF(OUT!F4="", "", OUT!F4)</f>
        <v>STRIP TRAY</v>
      </c>
      <c r="K2677" s="8">
        <f>IF(OUT!P4="", "", OUT!P4)</f>
        <v>36</v>
      </c>
      <c r="L2677" s="8" t="str">
        <f>IF(OUT!AE4="", "", OUT!AE4)</f>
        <v>NEW</v>
      </c>
      <c r="M2677" s="8" t="str">
        <f>IF(OUT!AG4="", "", OUT!AG4)</f>
        <v/>
      </c>
      <c r="N2677" s="8" t="str">
        <f>IF(OUT!AQ4="", "", OUT!AQ4)</f>
        <v/>
      </c>
      <c r="O2677" s="8" t="str">
        <f>IF(OUT!BO4="", "", OUT!BO4)</f>
        <v>T7</v>
      </c>
      <c r="P2677" s="9">
        <f>IF(OUT!N4="", "", OUT!N4)</f>
        <v>1.458</v>
      </c>
      <c r="Q2677" s="10">
        <f>IF(OUT!O4="", "", OUT!O4)</f>
        <v>52.48</v>
      </c>
      <c r="R2677" s="9">
        <f>IF(PPG!H4="", "", PPG!H4)</f>
        <v>1.345</v>
      </c>
      <c r="S2677" s="10">
        <f>IF(PPG!I4="", "", PPG!I4)</f>
        <v>48.42</v>
      </c>
      <c r="T2677" s="9">
        <f>IF(PPG!J4="", "", PPG!J4)</f>
        <v>1.2769999999999999</v>
      </c>
      <c r="U2677" s="10">
        <f>IF(PPG!K4="", "", PPG!K4)</f>
        <v>45.97</v>
      </c>
      <c r="V2677" s="9">
        <f>IF(PPG!L4="", "", PPG!L4)</f>
        <v>1.2130000000000001</v>
      </c>
      <c r="W2677" s="10">
        <f>IF(PPG!M4="", "", PPG!M4)</f>
        <v>43.66</v>
      </c>
      <c r="X2677" s="9">
        <f>IF(PPG!N4="", "", PPG!N4)</f>
        <v>1.153</v>
      </c>
      <c r="Y2677" s="10">
        <f>IF(PPG!O4="", "", PPG!O4)</f>
        <v>41.5</v>
      </c>
      <c r="Z2677" s="9">
        <f>IF(PPG!Q4="", "", PPG!Q4)</f>
        <v>1.379</v>
      </c>
      <c r="AA2677" s="10">
        <f>IF(PPG!R4="", "", PPG!R4)</f>
        <v>49.64</v>
      </c>
      <c r="AB2677" s="9">
        <f>IF(PPG!S4="", "", PPG!S4)</f>
        <v>1.345</v>
      </c>
      <c r="AC2677" s="10">
        <f>IF(PPG!T4="", "", PPG!T4)</f>
        <v>48.42</v>
      </c>
      <c r="AD2677" s="9">
        <f>IF(PPG!U4="", "", PPG!U4)</f>
        <v>1.2769999999999999</v>
      </c>
      <c r="AE2677" s="10">
        <f>IF(PPG!V4="", "", PPG!V4)</f>
        <v>45.97</v>
      </c>
      <c r="AF2677" s="9">
        <f>IF(PPG!W4="", "", PPG!W4)</f>
        <v>1.2130000000000001</v>
      </c>
      <c r="AG2677" s="10">
        <f>IF(PPG!X4="", "", PPG!X4)</f>
        <v>43.66</v>
      </c>
      <c r="AH2677" s="9">
        <f>IF(PPG!Y4="", "", PPG!Y4)</f>
        <v>1.153</v>
      </c>
      <c r="AI2677" s="10">
        <f>IF(PPG!Z4="", "", PPG!Z4)</f>
        <v>41.5</v>
      </c>
      <c r="AJ2677" s="31" t="str">
        <f>IF(D2677&lt;&gt;"",D2677*I2677, "0.00")</f>
        <v>0.00</v>
      </c>
      <c r="AK2677" s="8" t="str">
        <f>IF(D2677&lt;&gt;"",D2677, "0")</f>
        <v>0</v>
      </c>
      <c r="AL2677" s="8" t="str">
        <f>IF(D2677&lt;&gt;"",D2677*K2677, "0")</f>
        <v>0</v>
      </c>
    </row>
    <row r="2678" spans="1:38">
      <c r="A2678" s="8">
        <f>IF(OUT!C1024="", "", OUT!C1024)</f>
        <v>727</v>
      </c>
      <c r="B2678" s="19">
        <f>IF(OUT!A1024="", "", OUT!A1024)</f>
        <v>40994</v>
      </c>
      <c r="C2678" s="8" t="str">
        <f>IF(OUT!D1024="", "", OUT!D1024)</f>
        <v>RH</v>
      </c>
      <c r="D2678" s="26"/>
      <c r="E2678" s="35" t="str">
        <f>IF(OUT!E1024="", "", OUT!E1024)</f>
        <v>36 CELL</v>
      </c>
      <c r="F2678" s="23" t="str">
        <f>IF(OUT!AE1024="NEW", "✷", "")</f>
        <v>✷</v>
      </c>
      <c r="G2678" t="str">
        <f>IF(OUT!B1024="", "", OUT!B1024)</f>
        <v>SEDUM  GROUNDCOVER PRIMA ANGELINA</v>
      </c>
      <c r="H2678" s="20">
        <f>IF(AND($K$3=1,$K$4="N"),P2678,IF(AND($K$3=2,$K$4="N"),R2678,IF(AND($K$3=3,$K$4="N"),T2678,IF(AND($K$3=4,$K$4="N"),V2678,IF(AND($K$3=5,$K$4="N"),X2678,IF(AND($K$3=1,$K$4="Y"),Z2678,IF(AND($K$3=2,$K$4="Y"),AB2678,IF(AND($K$3=3,$K$4="Y"),AD2678,IF(AND($K$3=4,$K$4="Y"),AF2678,IF(AND($K$3=5,$K$4="Y"),AH2678,"FALSE"))))))))))</f>
        <v>1.458</v>
      </c>
      <c r="I2678" s="21">
        <f>IF(AND($K$3=1,$K$4="N"),Q2678,IF(AND($K$3=2,$K$4="N"),S2678,IF(AND($K$3=3,$K$4="N"),U2678,IF(AND($K$3=4,$K$4="N"),W2678,IF(AND($K$3=5,$K$4="N"),Y2678,IF(AND($K$3=1,$K$4="Y"),AA2678,IF(AND($K$3=2,$K$4="Y"),AC2678,IF(AND($K$3=3,$K$4="Y"),AE2678,IF(AND($K$3=4,$K$4="Y"),AG2678,IF(AND($K$3=5,$K$4="Y"),AI2678,"FALSE"))))))))))</f>
        <v>52.48</v>
      </c>
      <c r="J2678" s="35" t="str">
        <f>IF(OUT!F1024="", "", OUT!F1024)</f>
        <v>STRIP TRAY</v>
      </c>
      <c r="K2678" s="8">
        <f>IF(OUT!P1024="", "", OUT!P1024)</f>
        <v>36</v>
      </c>
      <c r="L2678" s="8" t="str">
        <f>IF(OUT!AE1024="", "", OUT!AE1024)</f>
        <v>NEW</v>
      </c>
      <c r="M2678" s="8" t="str">
        <f>IF(OUT!AG1024="", "", OUT!AG1024)</f>
        <v>PAT</v>
      </c>
      <c r="N2678" s="8" t="str">
        <f>IF(OUT!AQ1024="", "", OUT!AQ1024)</f>
        <v/>
      </c>
      <c r="O2678" s="8" t="str">
        <f>IF(OUT!BO1024="", "", OUT!BO1024)</f>
        <v>T7</v>
      </c>
      <c r="P2678" s="9">
        <f>IF(OUT!N1024="", "", OUT!N1024)</f>
        <v>1.458</v>
      </c>
      <c r="Q2678" s="10">
        <f>IF(OUT!O1024="", "", OUT!O1024)</f>
        <v>52.48</v>
      </c>
      <c r="R2678" s="9">
        <f>IF(PPG!H1024="", "", PPG!H1024)</f>
        <v>1.345</v>
      </c>
      <c r="S2678" s="10">
        <f>IF(PPG!I1024="", "", PPG!I1024)</f>
        <v>48.42</v>
      </c>
      <c r="T2678" s="9">
        <f>IF(PPG!J1024="", "", PPG!J1024)</f>
        <v>1.2769999999999999</v>
      </c>
      <c r="U2678" s="10">
        <f>IF(PPG!K1024="", "", PPG!K1024)</f>
        <v>45.97</v>
      </c>
      <c r="V2678" s="9">
        <f>IF(PPG!L1024="", "", PPG!L1024)</f>
        <v>1.2130000000000001</v>
      </c>
      <c r="W2678" s="10">
        <f>IF(PPG!M1024="", "", PPG!M1024)</f>
        <v>43.66</v>
      </c>
      <c r="X2678" s="9">
        <f>IF(PPG!N1024="", "", PPG!N1024)</f>
        <v>1.153</v>
      </c>
      <c r="Y2678" s="10">
        <f>IF(PPG!O1024="", "", PPG!O1024)</f>
        <v>41.5</v>
      </c>
      <c r="Z2678" s="9">
        <f>IF(PPG!Q1024="", "", PPG!Q1024)</f>
        <v>1.379</v>
      </c>
      <c r="AA2678" s="10">
        <f>IF(PPG!R1024="", "", PPG!R1024)</f>
        <v>49.64</v>
      </c>
      <c r="AB2678" s="9">
        <f>IF(PPG!S1024="", "", PPG!S1024)</f>
        <v>1.345</v>
      </c>
      <c r="AC2678" s="10">
        <f>IF(PPG!T1024="", "", PPG!T1024)</f>
        <v>48.42</v>
      </c>
      <c r="AD2678" s="9">
        <f>IF(PPG!U1024="", "", PPG!U1024)</f>
        <v>1.2769999999999999</v>
      </c>
      <c r="AE2678" s="10">
        <f>IF(PPG!V1024="", "", PPG!V1024)</f>
        <v>45.97</v>
      </c>
      <c r="AF2678" s="9">
        <f>IF(PPG!W1024="", "", PPG!W1024)</f>
        <v>1.2130000000000001</v>
      </c>
      <c r="AG2678" s="10">
        <f>IF(PPG!X1024="", "", PPG!X1024)</f>
        <v>43.66</v>
      </c>
      <c r="AH2678" s="9">
        <f>IF(PPG!Y1024="", "", PPG!Y1024)</f>
        <v>1.153</v>
      </c>
      <c r="AI2678" s="10">
        <f>IF(PPG!Z1024="", "", PPG!Z1024)</f>
        <v>41.5</v>
      </c>
      <c r="AJ2678" s="31" t="str">
        <f>IF(D2678&lt;&gt;"",D2678*I2678, "0.00")</f>
        <v>0.00</v>
      </c>
      <c r="AK2678" s="8" t="str">
        <f>IF(D2678&lt;&gt;"",D2678, "0")</f>
        <v>0</v>
      </c>
      <c r="AL2678" s="8" t="str">
        <f>IF(D2678&lt;&gt;"",D2678*K2678, "0")</f>
        <v>0</v>
      </c>
    </row>
    <row r="2679" spans="1:38">
      <c r="A2679" s="8">
        <f>IF(OUT!C507="", "", OUT!C507)</f>
        <v>727</v>
      </c>
      <c r="B2679" s="19">
        <f>IF(OUT!A507="", "", OUT!A507)</f>
        <v>11941</v>
      </c>
      <c r="C2679" s="8" t="str">
        <f>IF(OUT!D507="", "", OUT!D507)</f>
        <v>RH</v>
      </c>
      <c r="D2679" s="26"/>
      <c r="E2679" s="35" t="str">
        <f>IF(OUT!E507="", "", OUT!E507)</f>
        <v>36 CELL</v>
      </c>
      <c r="F2679" s="23" t="str">
        <f>IF(OUT!AE507="NEW", "✷", "")</f>
        <v>✷</v>
      </c>
      <c r="G2679" t="str">
        <f>IF(OUT!B507="", "", OUT!B507)</f>
        <v>SEDUM  GROUNDCOVER SHAMROCK</v>
      </c>
      <c r="H2679" s="20">
        <f>IF(AND($K$3=1,$K$4="N"),P2679,IF(AND($K$3=2,$K$4="N"),R2679,IF(AND($K$3=3,$K$4="N"),T2679,IF(AND($K$3=4,$K$4="N"),V2679,IF(AND($K$3=5,$K$4="N"),X2679,IF(AND($K$3=1,$K$4="Y"),Z2679,IF(AND($K$3=2,$K$4="Y"),AB2679,IF(AND($K$3=3,$K$4="Y"),AD2679,IF(AND($K$3=4,$K$4="Y"),AF2679,IF(AND($K$3=5,$K$4="Y"),AH2679,"FALSE"))))))))))</f>
        <v>1.458</v>
      </c>
      <c r="I2679" s="21">
        <f>IF(AND($K$3=1,$K$4="N"),Q2679,IF(AND($K$3=2,$K$4="N"),S2679,IF(AND($K$3=3,$K$4="N"),U2679,IF(AND($K$3=4,$K$4="N"),W2679,IF(AND($K$3=5,$K$4="N"),Y2679,IF(AND($K$3=1,$K$4="Y"),AA2679,IF(AND($K$3=2,$K$4="Y"),AC2679,IF(AND($K$3=3,$K$4="Y"),AE2679,IF(AND($K$3=4,$K$4="Y"),AG2679,IF(AND($K$3=5,$K$4="Y"),AI2679,"FALSE"))))))))))</f>
        <v>52.48</v>
      </c>
      <c r="J2679" s="35" t="str">
        <f>IF(OUT!F507="", "", OUT!F507)</f>
        <v>STRIP TRAY</v>
      </c>
      <c r="K2679" s="8">
        <f>IF(OUT!P507="", "", OUT!P507)</f>
        <v>36</v>
      </c>
      <c r="L2679" s="8" t="str">
        <f>IF(OUT!AE507="", "", OUT!AE507)</f>
        <v>NEW</v>
      </c>
      <c r="M2679" s="8" t="str">
        <f>IF(OUT!AG507="", "", OUT!AG507)</f>
        <v>PAT</v>
      </c>
      <c r="N2679" s="8" t="str">
        <f>IF(OUT!AQ507="", "", OUT!AQ507)</f>
        <v/>
      </c>
      <c r="O2679" s="8" t="str">
        <f>IF(OUT!BO507="", "", OUT!BO507)</f>
        <v>T7</v>
      </c>
      <c r="P2679" s="9">
        <f>IF(OUT!N507="", "", OUT!N507)</f>
        <v>1.458</v>
      </c>
      <c r="Q2679" s="10">
        <f>IF(OUT!O507="", "", OUT!O507)</f>
        <v>52.48</v>
      </c>
      <c r="R2679" s="9">
        <f>IF(PPG!H507="", "", PPG!H507)</f>
        <v>1.345</v>
      </c>
      <c r="S2679" s="10">
        <f>IF(PPG!I507="", "", PPG!I507)</f>
        <v>48.42</v>
      </c>
      <c r="T2679" s="9">
        <f>IF(PPG!J507="", "", PPG!J507)</f>
        <v>1.2769999999999999</v>
      </c>
      <c r="U2679" s="10">
        <f>IF(PPG!K507="", "", PPG!K507)</f>
        <v>45.97</v>
      </c>
      <c r="V2679" s="9">
        <f>IF(PPG!L507="", "", PPG!L507)</f>
        <v>1.2130000000000001</v>
      </c>
      <c r="W2679" s="10">
        <f>IF(PPG!M507="", "", PPG!M507)</f>
        <v>43.66</v>
      </c>
      <c r="X2679" s="9">
        <f>IF(PPG!N507="", "", PPG!N507)</f>
        <v>1.153</v>
      </c>
      <c r="Y2679" s="10">
        <f>IF(PPG!O507="", "", PPG!O507)</f>
        <v>41.5</v>
      </c>
      <c r="Z2679" s="9">
        <f>IF(PPG!Q507="", "", PPG!Q507)</f>
        <v>1.379</v>
      </c>
      <c r="AA2679" s="10">
        <f>IF(PPG!R507="", "", PPG!R507)</f>
        <v>49.64</v>
      </c>
      <c r="AB2679" s="9">
        <f>IF(PPG!S507="", "", PPG!S507)</f>
        <v>1.345</v>
      </c>
      <c r="AC2679" s="10">
        <f>IF(PPG!T507="", "", PPG!T507)</f>
        <v>48.42</v>
      </c>
      <c r="AD2679" s="9">
        <f>IF(PPG!U507="", "", PPG!U507)</f>
        <v>1.2769999999999999</v>
      </c>
      <c r="AE2679" s="10">
        <f>IF(PPG!V507="", "", PPG!V507)</f>
        <v>45.97</v>
      </c>
      <c r="AF2679" s="9">
        <f>IF(PPG!W507="", "", PPG!W507)</f>
        <v>1.2130000000000001</v>
      </c>
      <c r="AG2679" s="10">
        <f>IF(PPG!X507="", "", PPG!X507)</f>
        <v>43.66</v>
      </c>
      <c r="AH2679" s="9">
        <f>IF(PPG!Y507="", "", PPG!Y507)</f>
        <v>1.153</v>
      </c>
      <c r="AI2679" s="10">
        <f>IF(PPG!Z507="", "", PPG!Z507)</f>
        <v>41.5</v>
      </c>
      <c r="AJ2679" s="31" t="str">
        <f>IF(D2679&lt;&gt;"",D2679*I2679, "0.00")</f>
        <v>0.00</v>
      </c>
      <c r="AK2679" s="8" t="str">
        <f>IF(D2679&lt;&gt;"",D2679, "0")</f>
        <v>0</v>
      </c>
      <c r="AL2679" s="8" t="str">
        <f>IF(D2679&lt;&gt;"",D2679*K2679, "0")</f>
        <v>0</v>
      </c>
    </row>
    <row r="2680" spans="1:38">
      <c r="A2680" s="8">
        <f>IF(OUT!C1025="", "", OUT!C1025)</f>
        <v>727</v>
      </c>
      <c r="B2680" s="19">
        <f>IF(OUT!A1025="", "", OUT!A1025)</f>
        <v>40996</v>
      </c>
      <c r="C2680" s="8" t="str">
        <f>IF(OUT!D1025="", "", OUT!D1025)</f>
        <v>RH</v>
      </c>
      <c r="D2680" s="26"/>
      <c r="E2680" s="35" t="str">
        <f>IF(OUT!E1025="", "", OUT!E1025)</f>
        <v>36 CELL</v>
      </c>
      <c r="F2680" s="23" t="str">
        <f>IF(OUT!AE1025="NEW", "✷", "")</f>
        <v>✷</v>
      </c>
      <c r="G2680" t="str">
        <f>IF(OUT!B1025="", "", OUT!B1025)</f>
        <v>SEDUM  GROUNDCOVER SPOT ON DEEP ROSE</v>
      </c>
      <c r="H2680" s="20">
        <f>IF(AND($K$3=1,$K$4="N"),P2680,IF(AND($K$3=2,$K$4="N"),R2680,IF(AND($K$3=3,$K$4="N"),T2680,IF(AND($K$3=4,$K$4="N"),V2680,IF(AND($K$3=5,$K$4="N"),X2680,IF(AND($K$3=1,$K$4="Y"),Z2680,IF(AND($K$3=2,$K$4="Y"),AB2680,IF(AND($K$3=3,$K$4="Y"),AD2680,IF(AND($K$3=4,$K$4="Y"),AF2680,IF(AND($K$3=5,$K$4="Y"),AH2680,"FALSE"))))))))))</f>
        <v>1.6</v>
      </c>
      <c r="I2680" s="21">
        <f>IF(AND($K$3=1,$K$4="N"),Q2680,IF(AND($K$3=2,$K$4="N"),S2680,IF(AND($K$3=3,$K$4="N"),U2680,IF(AND($K$3=4,$K$4="N"),W2680,IF(AND($K$3=5,$K$4="N"),Y2680,IF(AND($K$3=1,$K$4="Y"),AA2680,IF(AND($K$3=2,$K$4="Y"),AC2680,IF(AND($K$3=3,$K$4="Y"),AE2680,IF(AND($K$3=4,$K$4="Y"),AG2680,IF(AND($K$3=5,$K$4="Y"),AI2680,"FALSE"))))))))))</f>
        <v>57.6</v>
      </c>
      <c r="J2680" s="35" t="str">
        <f>IF(OUT!F1025="", "", OUT!F1025)</f>
        <v>STRIP TRAY</v>
      </c>
      <c r="K2680" s="8">
        <f>IF(OUT!P1025="", "", OUT!P1025)</f>
        <v>36</v>
      </c>
      <c r="L2680" s="8" t="str">
        <f>IF(OUT!AE1025="", "", OUT!AE1025)</f>
        <v>NEW</v>
      </c>
      <c r="M2680" s="8" t="str">
        <f>IF(OUT!AG1025="", "", OUT!AG1025)</f>
        <v>PAT</v>
      </c>
      <c r="N2680" s="8" t="str">
        <f>IF(OUT!AQ1025="", "", OUT!AQ1025)</f>
        <v/>
      </c>
      <c r="O2680" s="8" t="str">
        <f>IF(OUT!BO1025="", "", OUT!BO1025)</f>
        <v>T7</v>
      </c>
      <c r="P2680" s="9">
        <f>IF(OUT!N1025="", "", OUT!N1025)</f>
        <v>1.6</v>
      </c>
      <c r="Q2680" s="10">
        <f>IF(OUT!O1025="", "", OUT!O1025)</f>
        <v>57.6</v>
      </c>
      <c r="R2680" s="9">
        <f>IF(PPG!H1025="", "", PPG!H1025)</f>
        <v>1.476</v>
      </c>
      <c r="S2680" s="10">
        <f>IF(PPG!I1025="", "", PPG!I1025)</f>
        <v>53.13</v>
      </c>
      <c r="T2680" s="9">
        <f>IF(PPG!J1025="", "", PPG!J1025)</f>
        <v>1.4019999999999999</v>
      </c>
      <c r="U2680" s="10">
        <f>IF(PPG!K1025="", "", PPG!K1025)</f>
        <v>50.47</v>
      </c>
      <c r="V2680" s="9">
        <f>IF(PPG!L1025="", "", PPG!L1025)</f>
        <v>1.331</v>
      </c>
      <c r="W2680" s="10">
        <f>IF(PPG!M1025="", "", PPG!M1025)</f>
        <v>47.91</v>
      </c>
      <c r="X2680" s="9">
        <f>IF(PPG!N1025="", "", PPG!N1025)</f>
        <v>1.2649999999999999</v>
      </c>
      <c r="Y2680" s="10">
        <f>IF(PPG!O1025="", "", PPG!O1025)</f>
        <v>45.54</v>
      </c>
      <c r="Z2680" s="9">
        <f>IF(PPG!Q1025="", "", PPG!Q1025)</f>
        <v>1.514</v>
      </c>
      <c r="AA2680" s="10">
        <f>IF(PPG!R1025="", "", PPG!R1025)</f>
        <v>54.5</v>
      </c>
      <c r="AB2680" s="9">
        <f>IF(PPG!S1025="", "", PPG!S1025)</f>
        <v>1.476</v>
      </c>
      <c r="AC2680" s="10">
        <f>IF(PPG!T1025="", "", PPG!T1025)</f>
        <v>53.13</v>
      </c>
      <c r="AD2680" s="9">
        <f>IF(PPG!U1025="", "", PPG!U1025)</f>
        <v>1.4019999999999999</v>
      </c>
      <c r="AE2680" s="10">
        <f>IF(PPG!V1025="", "", PPG!V1025)</f>
        <v>50.47</v>
      </c>
      <c r="AF2680" s="9">
        <f>IF(PPG!W1025="", "", PPG!W1025)</f>
        <v>1.331</v>
      </c>
      <c r="AG2680" s="10">
        <f>IF(PPG!X1025="", "", PPG!X1025)</f>
        <v>47.91</v>
      </c>
      <c r="AH2680" s="9">
        <f>IF(PPG!Y1025="", "", PPG!Y1025)</f>
        <v>1.2649999999999999</v>
      </c>
      <c r="AI2680" s="10">
        <f>IF(PPG!Z1025="", "", PPG!Z1025)</f>
        <v>45.54</v>
      </c>
      <c r="AJ2680" s="31" t="str">
        <f>IF(D2680&lt;&gt;"",D2680*I2680, "0.00")</f>
        <v>0.00</v>
      </c>
      <c r="AK2680" s="8" t="str">
        <f>IF(D2680&lt;&gt;"",D2680, "0")</f>
        <v>0</v>
      </c>
      <c r="AL2680" s="8" t="str">
        <f>IF(D2680&lt;&gt;"",D2680*K2680, "0")</f>
        <v>0</v>
      </c>
    </row>
    <row r="2681" spans="1:38">
      <c r="A2681" s="8">
        <f>IF(OUT!C1026="", "", OUT!C1026)</f>
        <v>727</v>
      </c>
      <c r="B2681" s="19">
        <f>IF(OUT!A1026="", "", OUT!A1026)</f>
        <v>40997</v>
      </c>
      <c r="C2681" s="8" t="str">
        <f>IF(OUT!D1026="", "", OUT!D1026)</f>
        <v>RH</v>
      </c>
      <c r="D2681" s="26"/>
      <c r="E2681" s="35" t="str">
        <f>IF(OUT!E1026="", "", OUT!E1026)</f>
        <v>36 CELL</v>
      </c>
      <c r="F2681" s="23" t="str">
        <f>IF(OUT!AE1026="NEW", "✷", "")</f>
        <v>✷</v>
      </c>
      <c r="G2681" t="str">
        <f>IF(OUT!B1026="", "", OUT!B1026)</f>
        <v>SEDUM  GROUNDCOVER SPOT ON PINK</v>
      </c>
      <c r="H2681" s="20">
        <f>IF(AND($K$3=1,$K$4="N"),P2681,IF(AND($K$3=2,$K$4="N"),R2681,IF(AND($K$3=3,$K$4="N"),T2681,IF(AND($K$3=4,$K$4="N"),V2681,IF(AND($K$3=5,$K$4="N"),X2681,IF(AND($K$3=1,$K$4="Y"),Z2681,IF(AND($K$3=2,$K$4="Y"),AB2681,IF(AND($K$3=3,$K$4="Y"),AD2681,IF(AND($K$3=4,$K$4="Y"),AF2681,IF(AND($K$3=5,$K$4="Y"),AH2681,"FALSE"))))))))))</f>
        <v>1.6</v>
      </c>
      <c r="I2681" s="21">
        <f>IF(AND($K$3=1,$K$4="N"),Q2681,IF(AND($K$3=2,$K$4="N"),S2681,IF(AND($K$3=3,$K$4="N"),U2681,IF(AND($K$3=4,$K$4="N"),W2681,IF(AND($K$3=5,$K$4="N"),Y2681,IF(AND($K$3=1,$K$4="Y"),AA2681,IF(AND($K$3=2,$K$4="Y"),AC2681,IF(AND($K$3=3,$K$4="Y"),AE2681,IF(AND($K$3=4,$K$4="Y"),AG2681,IF(AND($K$3=5,$K$4="Y"),AI2681,"FALSE"))))))))))</f>
        <v>57.6</v>
      </c>
      <c r="J2681" s="35" t="str">
        <f>IF(OUT!F1026="", "", OUT!F1026)</f>
        <v>STRIP TRAY</v>
      </c>
      <c r="K2681" s="8">
        <f>IF(OUT!P1026="", "", OUT!P1026)</f>
        <v>36</v>
      </c>
      <c r="L2681" s="8" t="str">
        <f>IF(OUT!AE1026="", "", OUT!AE1026)</f>
        <v>NEW</v>
      </c>
      <c r="M2681" s="8" t="str">
        <f>IF(OUT!AG1026="", "", OUT!AG1026)</f>
        <v>PAT</v>
      </c>
      <c r="N2681" s="8" t="str">
        <f>IF(OUT!AQ1026="", "", OUT!AQ1026)</f>
        <v/>
      </c>
      <c r="O2681" s="8" t="str">
        <f>IF(OUT!BO1026="", "", OUT!BO1026)</f>
        <v>T7</v>
      </c>
      <c r="P2681" s="9">
        <f>IF(OUT!N1026="", "", OUT!N1026)</f>
        <v>1.6</v>
      </c>
      <c r="Q2681" s="10">
        <f>IF(OUT!O1026="", "", OUT!O1026)</f>
        <v>57.6</v>
      </c>
      <c r="R2681" s="9">
        <f>IF(PPG!H1026="", "", PPG!H1026)</f>
        <v>1.476</v>
      </c>
      <c r="S2681" s="10">
        <f>IF(PPG!I1026="", "", PPG!I1026)</f>
        <v>53.13</v>
      </c>
      <c r="T2681" s="9">
        <f>IF(PPG!J1026="", "", PPG!J1026)</f>
        <v>1.4019999999999999</v>
      </c>
      <c r="U2681" s="10">
        <f>IF(PPG!K1026="", "", PPG!K1026)</f>
        <v>50.47</v>
      </c>
      <c r="V2681" s="9">
        <f>IF(PPG!L1026="", "", PPG!L1026)</f>
        <v>1.331</v>
      </c>
      <c r="W2681" s="10">
        <f>IF(PPG!M1026="", "", PPG!M1026)</f>
        <v>47.91</v>
      </c>
      <c r="X2681" s="9">
        <f>IF(PPG!N1026="", "", PPG!N1026)</f>
        <v>1.2649999999999999</v>
      </c>
      <c r="Y2681" s="10">
        <f>IF(PPG!O1026="", "", PPG!O1026)</f>
        <v>45.54</v>
      </c>
      <c r="Z2681" s="9">
        <f>IF(PPG!Q1026="", "", PPG!Q1026)</f>
        <v>1.514</v>
      </c>
      <c r="AA2681" s="10">
        <f>IF(PPG!R1026="", "", PPG!R1026)</f>
        <v>54.5</v>
      </c>
      <c r="AB2681" s="9">
        <f>IF(PPG!S1026="", "", PPG!S1026)</f>
        <v>1.476</v>
      </c>
      <c r="AC2681" s="10">
        <f>IF(PPG!T1026="", "", PPG!T1026)</f>
        <v>53.13</v>
      </c>
      <c r="AD2681" s="9">
        <f>IF(PPG!U1026="", "", PPG!U1026)</f>
        <v>1.4019999999999999</v>
      </c>
      <c r="AE2681" s="10">
        <f>IF(PPG!V1026="", "", PPG!V1026)</f>
        <v>50.47</v>
      </c>
      <c r="AF2681" s="9">
        <f>IF(PPG!W1026="", "", PPG!W1026)</f>
        <v>1.331</v>
      </c>
      <c r="AG2681" s="10">
        <f>IF(PPG!X1026="", "", PPG!X1026)</f>
        <v>47.91</v>
      </c>
      <c r="AH2681" s="9">
        <f>IF(PPG!Y1026="", "", PPG!Y1026)</f>
        <v>1.2649999999999999</v>
      </c>
      <c r="AI2681" s="10">
        <f>IF(PPG!Z1026="", "", PPG!Z1026)</f>
        <v>45.54</v>
      </c>
      <c r="AJ2681" s="31" t="str">
        <f>IF(D2681&lt;&gt;"",D2681*I2681, "0.00")</f>
        <v>0.00</v>
      </c>
      <c r="AK2681" s="8" t="str">
        <f>IF(D2681&lt;&gt;"",D2681, "0")</f>
        <v>0</v>
      </c>
      <c r="AL2681" s="8" t="str">
        <f>IF(D2681&lt;&gt;"",D2681*K2681, "0")</f>
        <v>0</v>
      </c>
    </row>
    <row r="2682" spans="1:38">
      <c r="A2682" s="8">
        <f>IF(OUT!C488="", "", OUT!C488)</f>
        <v>727</v>
      </c>
      <c r="B2682" s="19">
        <f>IF(OUT!A488="", "", OUT!A488)</f>
        <v>11696</v>
      </c>
      <c r="C2682" s="8" t="str">
        <f>IF(OUT!D488="", "", OUT!D488)</f>
        <v>RH</v>
      </c>
      <c r="D2682" s="26"/>
      <c r="E2682" s="35" t="str">
        <f>IF(OUT!E488="", "", OUT!E488)</f>
        <v>36 CELL</v>
      </c>
      <c r="F2682" s="23" t="str">
        <f>IF(OUT!AE488="NEW", "✷", "")</f>
        <v>✷</v>
      </c>
      <c r="G2682" t="str">
        <f>IF(OUT!B488="", "", OUT!B488)</f>
        <v>SEDUM  GROUNDCOVER SPOT ON RED</v>
      </c>
      <c r="H2682" s="20">
        <f>IF(AND($K$3=1,$K$4="N"),P2682,IF(AND($K$3=2,$K$4="N"),R2682,IF(AND($K$3=3,$K$4="N"),T2682,IF(AND($K$3=4,$K$4="N"),V2682,IF(AND($K$3=5,$K$4="N"),X2682,IF(AND($K$3=1,$K$4="Y"),Z2682,IF(AND($K$3=2,$K$4="Y"),AB2682,IF(AND($K$3=3,$K$4="Y"),AD2682,IF(AND($K$3=4,$K$4="Y"),AF2682,IF(AND($K$3=5,$K$4="Y"),AH2682,"FALSE"))))))))))</f>
        <v>1.6</v>
      </c>
      <c r="I2682" s="21">
        <f>IF(AND($K$3=1,$K$4="N"),Q2682,IF(AND($K$3=2,$K$4="N"),S2682,IF(AND($K$3=3,$K$4="N"),U2682,IF(AND($K$3=4,$K$4="N"),W2682,IF(AND($K$3=5,$K$4="N"),Y2682,IF(AND($K$3=1,$K$4="Y"),AA2682,IF(AND($K$3=2,$K$4="Y"),AC2682,IF(AND($K$3=3,$K$4="Y"),AE2682,IF(AND($K$3=4,$K$4="Y"),AG2682,IF(AND($K$3=5,$K$4="Y"),AI2682,"FALSE"))))))))))</f>
        <v>57.6</v>
      </c>
      <c r="J2682" s="35" t="str">
        <f>IF(OUT!F488="", "", OUT!F488)</f>
        <v>STRIP TRAY</v>
      </c>
      <c r="K2682" s="8">
        <f>IF(OUT!P488="", "", OUT!P488)</f>
        <v>36</v>
      </c>
      <c r="L2682" s="8" t="str">
        <f>IF(OUT!AE488="", "", OUT!AE488)</f>
        <v>NEW</v>
      </c>
      <c r="M2682" s="8" t="str">
        <f>IF(OUT!AG488="", "", OUT!AG488)</f>
        <v>PAT</v>
      </c>
      <c r="N2682" s="8" t="str">
        <f>IF(OUT!AQ488="", "", OUT!AQ488)</f>
        <v/>
      </c>
      <c r="O2682" s="8" t="str">
        <f>IF(OUT!BO488="", "", OUT!BO488)</f>
        <v>T7</v>
      </c>
      <c r="P2682" s="9">
        <f>IF(OUT!N488="", "", OUT!N488)</f>
        <v>1.6</v>
      </c>
      <c r="Q2682" s="10">
        <f>IF(OUT!O488="", "", OUT!O488)</f>
        <v>57.6</v>
      </c>
      <c r="R2682" s="9">
        <f>IF(PPG!H488="", "", PPG!H488)</f>
        <v>1.476</v>
      </c>
      <c r="S2682" s="10">
        <f>IF(PPG!I488="", "", PPG!I488)</f>
        <v>53.13</v>
      </c>
      <c r="T2682" s="9">
        <f>IF(PPG!J488="", "", PPG!J488)</f>
        <v>1.4019999999999999</v>
      </c>
      <c r="U2682" s="10">
        <f>IF(PPG!K488="", "", PPG!K488)</f>
        <v>50.47</v>
      </c>
      <c r="V2682" s="9">
        <f>IF(PPG!L488="", "", PPG!L488)</f>
        <v>1.331</v>
      </c>
      <c r="W2682" s="10">
        <f>IF(PPG!M488="", "", PPG!M488)</f>
        <v>47.91</v>
      </c>
      <c r="X2682" s="9">
        <f>IF(PPG!N488="", "", PPG!N488)</f>
        <v>1.2649999999999999</v>
      </c>
      <c r="Y2682" s="10">
        <f>IF(PPG!O488="", "", PPG!O488)</f>
        <v>45.54</v>
      </c>
      <c r="Z2682" s="9">
        <f>IF(PPG!Q488="", "", PPG!Q488)</f>
        <v>1.514</v>
      </c>
      <c r="AA2682" s="10">
        <f>IF(PPG!R488="", "", PPG!R488)</f>
        <v>54.5</v>
      </c>
      <c r="AB2682" s="9">
        <f>IF(PPG!S488="", "", PPG!S488)</f>
        <v>1.476</v>
      </c>
      <c r="AC2682" s="10">
        <f>IF(PPG!T488="", "", PPG!T488)</f>
        <v>53.13</v>
      </c>
      <c r="AD2682" s="9">
        <f>IF(PPG!U488="", "", PPG!U488)</f>
        <v>1.4019999999999999</v>
      </c>
      <c r="AE2682" s="10">
        <f>IF(PPG!V488="", "", PPG!V488)</f>
        <v>50.47</v>
      </c>
      <c r="AF2682" s="9">
        <f>IF(PPG!W488="", "", PPG!W488)</f>
        <v>1.331</v>
      </c>
      <c r="AG2682" s="10">
        <f>IF(PPG!X488="", "", PPG!X488)</f>
        <v>47.91</v>
      </c>
      <c r="AH2682" s="9">
        <f>IF(PPG!Y488="", "", PPG!Y488)</f>
        <v>1.2649999999999999</v>
      </c>
      <c r="AI2682" s="10">
        <f>IF(PPG!Z488="", "", PPG!Z488)</f>
        <v>45.54</v>
      </c>
      <c r="AJ2682" s="31" t="str">
        <f>IF(D2682&lt;&gt;"",D2682*I2682, "0.00")</f>
        <v>0.00</v>
      </c>
      <c r="AK2682" s="8" t="str">
        <f>IF(D2682&lt;&gt;"",D2682, "0")</f>
        <v>0</v>
      </c>
      <c r="AL2682" s="8" t="str">
        <f>IF(D2682&lt;&gt;"",D2682*K2682, "0")</f>
        <v>0</v>
      </c>
    </row>
    <row r="2683" spans="1:38">
      <c r="A2683" s="8">
        <f>IF(OUT!C757="", "", OUT!C757)</f>
        <v>727</v>
      </c>
      <c r="B2683" s="19">
        <f>IF(OUT!A757="", "", OUT!A757)</f>
        <v>13803</v>
      </c>
      <c r="C2683" s="8" t="str">
        <f>IF(OUT!D757="", "", OUT!D757)</f>
        <v>RH</v>
      </c>
      <c r="D2683" s="26"/>
      <c r="E2683" s="35" t="str">
        <f>IF(OUT!E757="", "", OUT!E757)</f>
        <v>36 CELL</v>
      </c>
      <c r="F2683" s="23" t="str">
        <f>IF(OUT!AE757="NEW", "✷", "")</f>
        <v>✷</v>
      </c>
      <c r="G2683" t="str">
        <f>IF(OUT!B757="", "", OUT!B757)</f>
        <v>SEDUM  GROUNDCOVER TIGHT &amp; TIDY BLUE ANGELINA</v>
      </c>
      <c r="H2683" s="20">
        <f>IF(AND($K$3=1,$K$4="N"),P2683,IF(AND($K$3=2,$K$4="N"),R2683,IF(AND($K$3=3,$K$4="N"),T2683,IF(AND($K$3=4,$K$4="N"),V2683,IF(AND($K$3=5,$K$4="N"),X2683,IF(AND($K$3=1,$K$4="Y"),Z2683,IF(AND($K$3=2,$K$4="Y"),AB2683,IF(AND($K$3=3,$K$4="Y"),AD2683,IF(AND($K$3=4,$K$4="Y"),AF2683,IF(AND($K$3=5,$K$4="Y"),AH2683,"FALSE"))))))))))</f>
        <v>2.9289999999999998</v>
      </c>
      <c r="I2683" s="21">
        <f>IF(AND($K$3=1,$K$4="N"),Q2683,IF(AND($K$3=2,$K$4="N"),S2683,IF(AND($K$3=3,$K$4="N"),U2683,IF(AND($K$3=4,$K$4="N"),W2683,IF(AND($K$3=5,$K$4="N"),Y2683,IF(AND($K$3=1,$K$4="Y"),AA2683,IF(AND($K$3=2,$K$4="Y"),AC2683,IF(AND($K$3=3,$K$4="Y"),AE2683,IF(AND($K$3=4,$K$4="Y"),AG2683,IF(AND($K$3=5,$K$4="Y"),AI2683,"FALSE"))))))))))</f>
        <v>105.44</v>
      </c>
      <c r="J2683" s="35" t="str">
        <f>IF(OUT!F757="", "", OUT!F757)</f>
        <v>STRIP TRAY</v>
      </c>
      <c r="K2683" s="8">
        <f>IF(OUT!P757="", "", OUT!P757)</f>
        <v>36</v>
      </c>
      <c r="L2683" s="8" t="str">
        <f>IF(OUT!AE757="", "", OUT!AE757)</f>
        <v>NEW</v>
      </c>
      <c r="M2683" s="8" t="str">
        <f>IF(OUT!AG757="", "", OUT!AG757)</f>
        <v>PAT</v>
      </c>
      <c r="N2683" s="8" t="str">
        <f>IF(OUT!AQ757="", "", OUT!AQ757)</f>
        <v/>
      </c>
      <c r="O2683" s="8" t="str">
        <f>IF(OUT!BO757="", "", OUT!BO757)</f>
        <v>T7</v>
      </c>
      <c r="P2683" s="9">
        <f>IF(OUT!N757="", "", OUT!N757)</f>
        <v>2.9289999999999998</v>
      </c>
      <c r="Q2683" s="10">
        <f>IF(OUT!O757="", "", OUT!O757)</f>
        <v>105.44</v>
      </c>
      <c r="R2683" s="9">
        <f>IF(PPG!H757="", "", PPG!H757)</f>
        <v>2.7029999999999998</v>
      </c>
      <c r="S2683" s="10">
        <f>IF(PPG!I757="", "", PPG!I757)</f>
        <v>97.3</v>
      </c>
      <c r="T2683" s="9">
        <f>IF(PPG!J757="", "", PPG!J757)</f>
        <v>2.5659999999999998</v>
      </c>
      <c r="U2683" s="10">
        <f>IF(PPG!K757="", "", PPG!K757)</f>
        <v>92.37</v>
      </c>
      <c r="V2683" s="9">
        <f>IF(PPG!L757="", "", PPG!L757)</f>
        <v>2.4380000000000002</v>
      </c>
      <c r="W2683" s="10">
        <f>IF(PPG!M757="", "", PPG!M757)</f>
        <v>87.76</v>
      </c>
      <c r="X2683" s="9">
        <f>IF(PPG!N757="", "", PPG!N757)</f>
        <v>2.3170000000000002</v>
      </c>
      <c r="Y2683" s="10">
        <f>IF(PPG!O757="", "", PPG!O757)</f>
        <v>83.41</v>
      </c>
      <c r="Z2683" s="9">
        <f>IF(PPG!Q757="", "", PPG!Q757)</f>
        <v>2.7709999999999999</v>
      </c>
      <c r="AA2683" s="10">
        <f>IF(PPG!R757="", "", PPG!R757)</f>
        <v>99.75</v>
      </c>
      <c r="AB2683" s="9">
        <f>IF(PPG!S757="", "", PPG!S757)</f>
        <v>2.7029999999999998</v>
      </c>
      <c r="AC2683" s="10">
        <f>IF(PPG!T757="", "", PPG!T757)</f>
        <v>97.3</v>
      </c>
      <c r="AD2683" s="9">
        <f>IF(PPG!U757="", "", PPG!U757)</f>
        <v>2.5659999999999998</v>
      </c>
      <c r="AE2683" s="10">
        <f>IF(PPG!V757="", "", PPG!V757)</f>
        <v>92.37</v>
      </c>
      <c r="AF2683" s="9">
        <f>IF(PPG!W757="", "", PPG!W757)</f>
        <v>2.4380000000000002</v>
      </c>
      <c r="AG2683" s="10">
        <f>IF(PPG!X757="", "", PPG!X757)</f>
        <v>87.76</v>
      </c>
      <c r="AH2683" s="9">
        <f>IF(PPG!Y757="", "", PPG!Y757)</f>
        <v>2.3170000000000002</v>
      </c>
      <c r="AI2683" s="10">
        <f>IF(PPG!Z757="", "", PPG!Z757)</f>
        <v>83.41</v>
      </c>
      <c r="AJ2683" s="31" t="str">
        <f>IF(D2683&lt;&gt;"",D2683*I2683, "0.00")</f>
        <v>0.00</v>
      </c>
      <c r="AK2683" s="8" t="str">
        <f>IF(D2683&lt;&gt;"",D2683, "0")</f>
        <v>0</v>
      </c>
      <c r="AL2683" s="8" t="str">
        <f>IF(D2683&lt;&gt;"",D2683*K2683, "0")</f>
        <v>0</v>
      </c>
    </row>
    <row r="2684" spans="1:38">
      <c r="A2684" s="8">
        <f>IF(OUT!C758="", "", OUT!C758)</f>
        <v>727</v>
      </c>
      <c r="B2684" s="19">
        <f>IF(OUT!A758="", "", OUT!A758)</f>
        <v>13804</v>
      </c>
      <c r="C2684" s="8" t="str">
        <f>IF(OUT!D758="", "", OUT!D758)</f>
        <v>RH</v>
      </c>
      <c r="D2684" s="26"/>
      <c r="E2684" s="35" t="str">
        <f>IF(OUT!E758="", "", OUT!E758)</f>
        <v>36 CELL</v>
      </c>
      <c r="F2684" s="23" t="str">
        <f>IF(OUT!AE758="NEW", "✷", "")</f>
        <v>✷</v>
      </c>
      <c r="G2684" t="str">
        <f>IF(OUT!B758="", "", OUT!B758)</f>
        <v>SEDUM  GROUNDCOVER TIGHT &amp; TIDY GREEN ANGELINA</v>
      </c>
      <c r="H2684" s="20">
        <f>IF(AND($K$3=1,$K$4="N"),P2684,IF(AND($K$3=2,$K$4="N"),R2684,IF(AND($K$3=3,$K$4="N"),T2684,IF(AND($K$3=4,$K$4="N"),V2684,IF(AND($K$3=5,$K$4="N"),X2684,IF(AND($K$3=1,$K$4="Y"),Z2684,IF(AND($K$3=2,$K$4="Y"),AB2684,IF(AND($K$3=3,$K$4="Y"),AD2684,IF(AND($K$3=4,$K$4="Y"),AF2684,IF(AND($K$3=5,$K$4="Y"),AH2684,"FALSE"))))))))))</f>
        <v>2.9289999999999998</v>
      </c>
      <c r="I2684" s="21">
        <f>IF(AND($K$3=1,$K$4="N"),Q2684,IF(AND($K$3=2,$K$4="N"),S2684,IF(AND($K$3=3,$K$4="N"),U2684,IF(AND($K$3=4,$K$4="N"),W2684,IF(AND($K$3=5,$K$4="N"),Y2684,IF(AND($K$3=1,$K$4="Y"),AA2684,IF(AND($K$3=2,$K$4="Y"),AC2684,IF(AND($K$3=3,$K$4="Y"),AE2684,IF(AND($K$3=4,$K$4="Y"),AG2684,IF(AND($K$3=5,$K$4="Y"),AI2684,"FALSE"))))))))))</f>
        <v>105.44</v>
      </c>
      <c r="J2684" s="35" t="str">
        <f>IF(OUT!F758="", "", OUT!F758)</f>
        <v>STRIP TRAY</v>
      </c>
      <c r="K2684" s="8">
        <f>IF(OUT!P758="", "", OUT!P758)</f>
        <v>36</v>
      </c>
      <c r="L2684" s="8" t="str">
        <f>IF(OUT!AE758="", "", OUT!AE758)</f>
        <v>NEW</v>
      </c>
      <c r="M2684" s="8" t="str">
        <f>IF(OUT!AG758="", "", OUT!AG758)</f>
        <v>PAT</v>
      </c>
      <c r="N2684" s="8" t="str">
        <f>IF(OUT!AQ758="", "", OUT!AQ758)</f>
        <v/>
      </c>
      <c r="O2684" s="8" t="str">
        <f>IF(OUT!BO758="", "", OUT!BO758)</f>
        <v>T7</v>
      </c>
      <c r="P2684" s="9">
        <f>IF(OUT!N758="", "", OUT!N758)</f>
        <v>2.9289999999999998</v>
      </c>
      <c r="Q2684" s="10">
        <f>IF(OUT!O758="", "", OUT!O758)</f>
        <v>105.44</v>
      </c>
      <c r="R2684" s="9">
        <f>IF(PPG!H758="", "", PPG!H758)</f>
        <v>2.7029999999999998</v>
      </c>
      <c r="S2684" s="10">
        <f>IF(PPG!I758="", "", PPG!I758)</f>
        <v>97.3</v>
      </c>
      <c r="T2684" s="9">
        <f>IF(PPG!J758="", "", PPG!J758)</f>
        <v>2.5659999999999998</v>
      </c>
      <c r="U2684" s="10">
        <f>IF(PPG!K758="", "", PPG!K758)</f>
        <v>92.37</v>
      </c>
      <c r="V2684" s="9">
        <f>IF(PPG!L758="", "", PPG!L758)</f>
        <v>2.4380000000000002</v>
      </c>
      <c r="W2684" s="10">
        <f>IF(PPG!M758="", "", PPG!M758)</f>
        <v>87.76</v>
      </c>
      <c r="X2684" s="9">
        <f>IF(PPG!N758="", "", PPG!N758)</f>
        <v>2.3170000000000002</v>
      </c>
      <c r="Y2684" s="10">
        <f>IF(PPG!O758="", "", PPG!O758)</f>
        <v>83.41</v>
      </c>
      <c r="Z2684" s="9">
        <f>IF(PPG!Q758="", "", PPG!Q758)</f>
        <v>2.7709999999999999</v>
      </c>
      <c r="AA2684" s="10">
        <f>IF(PPG!R758="", "", PPG!R758)</f>
        <v>99.75</v>
      </c>
      <c r="AB2684" s="9">
        <f>IF(PPG!S758="", "", PPG!S758)</f>
        <v>2.7029999999999998</v>
      </c>
      <c r="AC2684" s="10">
        <f>IF(PPG!T758="", "", PPG!T758)</f>
        <v>97.3</v>
      </c>
      <c r="AD2684" s="9">
        <f>IF(PPG!U758="", "", PPG!U758)</f>
        <v>2.5659999999999998</v>
      </c>
      <c r="AE2684" s="10">
        <f>IF(PPG!V758="", "", PPG!V758)</f>
        <v>92.37</v>
      </c>
      <c r="AF2684" s="9">
        <f>IF(PPG!W758="", "", PPG!W758)</f>
        <v>2.4380000000000002</v>
      </c>
      <c r="AG2684" s="10">
        <f>IF(PPG!X758="", "", PPG!X758)</f>
        <v>87.76</v>
      </c>
      <c r="AH2684" s="9">
        <f>IF(PPG!Y758="", "", PPG!Y758)</f>
        <v>2.3170000000000002</v>
      </c>
      <c r="AI2684" s="10">
        <f>IF(PPG!Z758="", "", PPG!Z758)</f>
        <v>83.41</v>
      </c>
      <c r="AJ2684" s="31" t="str">
        <f>IF(D2684&lt;&gt;"",D2684*I2684, "0.00")</f>
        <v>0.00</v>
      </c>
      <c r="AK2684" s="8" t="str">
        <f>IF(D2684&lt;&gt;"",D2684, "0")</f>
        <v>0</v>
      </c>
      <c r="AL2684" s="8" t="str">
        <f>IF(D2684&lt;&gt;"",D2684*K2684, "0")</f>
        <v>0</v>
      </c>
    </row>
    <row r="2685" spans="1:38">
      <c r="A2685" s="8">
        <f>IF(OUT!C761="", "", OUT!C761)</f>
        <v>727</v>
      </c>
      <c r="B2685" s="19">
        <f>IF(OUT!A761="", "", OUT!A761)</f>
        <v>13807</v>
      </c>
      <c r="C2685" s="8" t="str">
        <f>IF(OUT!D761="", "", OUT!D761)</f>
        <v>RH</v>
      </c>
      <c r="D2685" s="26"/>
      <c r="E2685" s="35" t="str">
        <f>IF(OUT!E761="", "", OUT!E761)</f>
        <v>36 CELL</v>
      </c>
      <c r="F2685" s="23" t="str">
        <f>IF(OUT!AE761="NEW", "✷", "")</f>
        <v>✷</v>
      </c>
      <c r="G2685" t="str">
        <f>IF(OUT!B761="", "", OUT!B761)</f>
        <v>SEDUM  GROUNDCOVER TIGHT &amp; TIDY PINK ANGELINA</v>
      </c>
      <c r="H2685" s="20">
        <f>IF(AND($K$3=1,$K$4="N"),P2685,IF(AND($K$3=2,$K$4="N"),R2685,IF(AND($K$3=3,$K$4="N"),T2685,IF(AND($K$3=4,$K$4="N"),V2685,IF(AND($K$3=5,$K$4="N"),X2685,IF(AND($K$3=1,$K$4="Y"),Z2685,IF(AND($K$3=2,$K$4="Y"),AB2685,IF(AND($K$3=3,$K$4="Y"),AD2685,IF(AND($K$3=4,$K$4="Y"),AF2685,IF(AND($K$3=5,$K$4="Y"),AH2685,"FALSE"))))))))))</f>
        <v>2.9289999999999998</v>
      </c>
      <c r="I2685" s="21">
        <f>IF(AND($K$3=1,$K$4="N"),Q2685,IF(AND($K$3=2,$K$4="N"),S2685,IF(AND($K$3=3,$K$4="N"),U2685,IF(AND($K$3=4,$K$4="N"),W2685,IF(AND($K$3=5,$K$4="N"),Y2685,IF(AND($K$3=1,$K$4="Y"),AA2685,IF(AND($K$3=2,$K$4="Y"),AC2685,IF(AND($K$3=3,$K$4="Y"),AE2685,IF(AND($K$3=4,$K$4="Y"),AG2685,IF(AND($K$3=5,$K$4="Y"),AI2685,"FALSE"))))))))))</f>
        <v>105.44</v>
      </c>
      <c r="J2685" s="35" t="str">
        <f>IF(OUT!F761="", "", OUT!F761)</f>
        <v>STRIP TRAY</v>
      </c>
      <c r="K2685" s="8">
        <f>IF(OUT!P761="", "", OUT!P761)</f>
        <v>36</v>
      </c>
      <c r="L2685" s="8" t="str">
        <f>IF(OUT!AE761="", "", OUT!AE761)</f>
        <v>NEW</v>
      </c>
      <c r="M2685" s="8" t="str">
        <f>IF(OUT!AG761="", "", OUT!AG761)</f>
        <v>PAT</v>
      </c>
      <c r="N2685" s="8" t="str">
        <f>IF(OUT!AQ761="", "", OUT!AQ761)</f>
        <v/>
      </c>
      <c r="O2685" s="8" t="str">
        <f>IF(OUT!BO761="", "", OUT!BO761)</f>
        <v>T7</v>
      </c>
      <c r="P2685" s="9">
        <f>IF(OUT!N761="", "", OUT!N761)</f>
        <v>2.9289999999999998</v>
      </c>
      <c r="Q2685" s="10">
        <f>IF(OUT!O761="", "", OUT!O761)</f>
        <v>105.44</v>
      </c>
      <c r="R2685" s="9">
        <f>IF(PPG!H761="", "", PPG!H761)</f>
        <v>2.7029999999999998</v>
      </c>
      <c r="S2685" s="10">
        <f>IF(PPG!I761="", "", PPG!I761)</f>
        <v>97.3</v>
      </c>
      <c r="T2685" s="9">
        <f>IF(PPG!J761="", "", PPG!J761)</f>
        <v>2.5659999999999998</v>
      </c>
      <c r="U2685" s="10">
        <f>IF(PPG!K761="", "", PPG!K761)</f>
        <v>92.37</v>
      </c>
      <c r="V2685" s="9">
        <f>IF(PPG!L761="", "", PPG!L761)</f>
        <v>2.4380000000000002</v>
      </c>
      <c r="W2685" s="10">
        <f>IF(PPG!M761="", "", PPG!M761)</f>
        <v>87.76</v>
      </c>
      <c r="X2685" s="9">
        <f>IF(PPG!N761="", "", PPG!N761)</f>
        <v>2.3170000000000002</v>
      </c>
      <c r="Y2685" s="10">
        <f>IF(PPG!O761="", "", PPG!O761)</f>
        <v>83.41</v>
      </c>
      <c r="Z2685" s="9">
        <f>IF(PPG!Q761="", "", PPG!Q761)</f>
        <v>2.7709999999999999</v>
      </c>
      <c r="AA2685" s="10">
        <f>IF(PPG!R761="", "", PPG!R761)</f>
        <v>99.75</v>
      </c>
      <c r="AB2685" s="9">
        <f>IF(PPG!S761="", "", PPG!S761)</f>
        <v>2.7029999999999998</v>
      </c>
      <c r="AC2685" s="10">
        <f>IF(PPG!T761="", "", PPG!T761)</f>
        <v>97.3</v>
      </c>
      <c r="AD2685" s="9">
        <f>IF(PPG!U761="", "", PPG!U761)</f>
        <v>2.5659999999999998</v>
      </c>
      <c r="AE2685" s="10">
        <f>IF(PPG!V761="", "", PPG!V761)</f>
        <v>92.37</v>
      </c>
      <c r="AF2685" s="9">
        <f>IF(PPG!W761="", "", PPG!W761)</f>
        <v>2.4380000000000002</v>
      </c>
      <c r="AG2685" s="10">
        <f>IF(PPG!X761="", "", PPG!X761)</f>
        <v>87.76</v>
      </c>
      <c r="AH2685" s="9">
        <f>IF(PPG!Y761="", "", PPG!Y761)</f>
        <v>2.3170000000000002</v>
      </c>
      <c r="AI2685" s="10">
        <f>IF(PPG!Z761="", "", PPG!Z761)</f>
        <v>83.41</v>
      </c>
      <c r="AJ2685" s="31" t="str">
        <f>IF(D2685&lt;&gt;"",D2685*I2685, "0.00")</f>
        <v>0.00</v>
      </c>
      <c r="AK2685" s="8" t="str">
        <f>IF(D2685&lt;&gt;"",D2685, "0")</f>
        <v>0</v>
      </c>
      <c r="AL2685" s="8" t="str">
        <f>IF(D2685&lt;&gt;"",D2685*K2685, "0")</f>
        <v>0</v>
      </c>
    </row>
    <row r="2686" spans="1:38">
      <c r="A2686" s="8">
        <f>IF(OUT!C759="", "", OUT!C759)</f>
        <v>727</v>
      </c>
      <c r="B2686" s="19">
        <f>IF(OUT!A759="", "", OUT!A759)</f>
        <v>13805</v>
      </c>
      <c r="C2686" s="8" t="str">
        <f>IF(OUT!D759="", "", OUT!D759)</f>
        <v>RH</v>
      </c>
      <c r="D2686" s="26"/>
      <c r="E2686" s="35" t="str">
        <f>IF(OUT!E759="", "", OUT!E759)</f>
        <v>36 CELL</v>
      </c>
      <c r="F2686" s="23" t="str">
        <f>IF(OUT!AE759="NEW", "✷", "")</f>
        <v>✷</v>
      </c>
      <c r="G2686" t="str">
        <f>IF(OUT!B759="", "", OUT!B759)</f>
        <v>SEDUM  GROUNDCOVER TIGHT &amp; TIDY RED ANGELINA</v>
      </c>
      <c r="H2686" s="20">
        <f>IF(AND($K$3=1,$K$4="N"),P2686,IF(AND($K$3=2,$K$4="N"),R2686,IF(AND($K$3=3,$K$4="N"),T2686,IF(AND($K$3=4,$K$4="N"),V2686,IF(AND($K$3=5,$K$4="N"),X2686,IF(AND($K$3=1,$K$4="Y"),Z2686,IF(AND($K$3=2,$K$4="Y"),AB2686,IF(AND($K$3=3,$K$4="Y"),AD2686,IF(AND($K$3=4,$K$4="Y"),AF2686,IF(AND($K$3=5,$K$4="Y"),AH2686,"FALSE"))))))))))</f>
        <v>2.9289999999999998</v>
      </c>
      <c r="I2686" s="21">
        <f>IF(AND($K$3=1,$K$4="N"),Q2686,IF(AND($K$3=2,$K$4="N"),S2686,IF(AND($K$3=3,$K$4="N"),U2686,IF(AND($K$3=4,$K$4="N"),W2686,IF(AND($K$3=5,$K$4="N"),Y2686,IF(AND($K$3=1,$K$4="Y"),AA2686,IF(AND($K$3=2,$K$4="Y"),AC2686,IF(AND($K$3=3,$K$4="Y"),AE2686,IF(AND($K$3=4,$K$4="Y"),AG2686,IF(AND($K$3=5,$K$4="Y"),AI2686,"FALSE"))))))))))</f>
        <v>105.44</v>
      </c>
      <c r="J2686" s="35" t="str">
        <f>IF(OUT!F759="", "", OUT!F759)</f>
        <v>STRIP TRAY</v>
      </c>
      <c r="K2686" s="8">
        <f>IF(OUT!P759="", "", OUT!P759)</f>
        <v>36</v>
      </c>
      <c r="L2686" s="8" t="str">
        <f>IF(OUT!AE759="", "", OUT!AE759)</f>
        <v>NEW</v>
      </c>
      <c r="M2686" s="8" t="str">
        <f>IF(OUT!AG759="", "", OUT!AG759)</f>
        <v>PAT</v>
      </c>
      <c r="N2686" s="8" t="str">
        <f>IF(OUT!AQ759="", "", OUT!AQ759)</f>
        <v/>
      </c>
      <c r="O2686" s="8" t="str">
        <f>IF(OUT!BO759="", "", OUT!BO759)</f>
        <v>T7</v>
      </c>
      <c r="P2686" s="9">
        <f>IF(OUT!N759="", "", OUT!N759)</f>
        <v>2.9289999999999998</v>
      </c>
      <c r="Q2686" s="10">
        <f>IF(OUT!O759="", "", OUT!O759)</f>
        <v>105.44</v>
      </c>
      <c r="R2686" s="9">
        <f>IF(PPG!H759="", "", PPG!H759)</f>
        <v>2.7029999999999998</v>
      </c>
      <c r="S2686" s="10">
        <f>IF(PPG!I759="", "", PPG!I759)</f>
        <v>97.3</v>
      </c>
      <c r="T2686" s="9">
        <f>IF(PPG!J759="", "", PPG!J759)</f>
        <v>2.5659999999999998</v>
      </c>
      <c r="U2686" s="10">
        <f>IF(PPG!K759="", "", PPG!K759)</f>
        <v>92.37</v>
      </c>
      <c r="V2686" s="9">
        <f>IF(PPG!L759="", "", PPG!L759)</f>
        <v>2.4380000000000002</v>
      </c>
      <c r="W2686" s="10">
        <f>IF(PPG!M759="", "", PPG!M759)</f>
        <v>87.76</v>
      </c>
      <c r="X2686" s="9">
        <f>IF(PPG!N759="", "", PPG!N759)</f>
        <v>2.3170000000000002</v>
      </c>
      <c r="Y2686" s="10">
        <f>IF(PPG!O759="", "", PPG!O759)</f>
        <v>83.41</v>
      </c>
      <c r="Z2686" s="9">
        <f>IF(PPG!Q759="", "", PPG!Q759)</f>
        <v>2.7709999999999999</v>
      </c>
      <c r="AA2686" s="10">
        <f>IF(PPG!R759="", "", PPG!R759)</f>
        <v>99.75</v>
      </c>
      <c r="AB2686" s="9">
        <f>IF(PPG!S759="", "", PPG!S759)</f>
        <v>2.7029999999999998</v>
      </c>
      <c r="AC2686" s="10">
        <f>IF(PPG!T759="", "", PPG!T759)</f>
        <v>97.3</v>
      </c>
      <c r="AD2686" s="9">
        <f>IF(PPG!U759="", "", PPG!U759)</f>
        <v>2.5659999999999998</v>
      </c>
      <c r="AE2686" s="10">
        <f>IF(PPG!V759="", "", PPG!V759)</f>
        <v>92.37</v>
      </c>
      <c r="AF2686" s="9">
        <f>IF(PPG!W759="", "", PPG!W759)</f>
        <v>2.4380000000000002</v>
      </c>
      <c r="AG2686" s="10">
        <f>IF(PPG!X759="", "", PPG!X759)</f>
        <v>87.76</v>
      </c>
      <c r="AH2686" s="9">
        <f>IF(PPG!Y759="", "", PPG!Y759)</f>
        <v>2.3170000000000002</v>
      </c>
      <c r="AI2686" s="10">
        <f>IF(PPG!Z759="", "", PPG!Z759)</f>
        <v>83.41</v>
      </c>
      <c r="AJ2686" s="31" t="str">
        <f>IF(D2686&lt;&gt;"",D2686*I2686, "0.00")</f>
        <v>0.00</v>
      </c>
      <c r="AK2686" s="8" t="str">
        <f>IF(D2686&lt;&gt;"",D2686, "0")</f>
        <v>0</v>
      </c>
      <c r="AL2686" s="8" t="str">
        <f>IF(D2686&lt;&gt;"",D2686*K2686, "0")</f>
        <v>0</v>
      </c>
    </row>
    <row r="2687" spans="1:38">
      <c r="A2687" s="8">
        <f>IF(OUT!C760="", "", OUT!C760)</f>
        <v>727</v>
      </c>
      <c r="B2687" s="19">
        <f>IF(OUT!A760="", "", OUT!A760)</f>
        <v>13806</v>
      </c>
      <c r="C2687" s="8" t="str">
        <f>IF(OUT!D760="", "", OUT!D760)</f>
        <v>RH</v>
      </c>
      <c r="D2687" s="26"/>
      <c r="E2687" s="35" t="str">
        <f>IF(OUT!E760="", "", OUT!E760)</f>
        <v>36 CELL</v>
      </c>
      <c r="F2687" s="23" t="str">
        <f>IF(OUT!AE760="NEW", "✷", "")</f>
        <v>✷</v>
      </c>
      <c r="G2687" t="str">
        <f>IF(OUT!B760="", "", OUT!B760)</f>
        <v>SEDUM  GROUNDCOVER TIGHT &amp; TIDY YELLOW ANGELINA</v>
      </c>
      <c r="H2687" s="20">
        <f>IF(AND($K$3=1,$K$4="N"),P2687,IF(AND($K$3=2,$K$4="N"),R2687,IF(AND($K$3=3,$K$4="N"),T2687,IF(AND($K$3=4,$K$4="N"),V2687,IF(AND($K$3=5,$K$4="N"),X2687,IF(AND($K$3=1,$K$4="Y"),Z2687,IF(AND($K$3=2,$K$4="Y"),AB2687,IF(AND($K$3=3,$K$4="Y"),AD2687,IF(AND($K$3=4,$K$4="Y"),AF2687,IF(AND($K$3=5,$K$4="Y"),AH2687,"FALSE"))))))))))</f>
        <v>2.9289999999999998</v>
      </c>
      <c r="I2687" s="21">
        <f>IF(AND($K$3=1,$K$4="N"),Q2687,IF(AND($K$3=2,$K$4="N"),S2687,IF(AND($K$3=3,$K$4="N"),U2687,IF(AND($K$3=4,$K$4="N"),W2687,IF(AND($K$3=5,$K$4="N"),Y2687,IF(AND($K$3=1,$K$4="Y"),AA2687,IF(AND($K$3=2,$K$4="Y"),AC2687,IF(AND($K$3=3,$K$4="Y"),AE2687,IF(AND($K$3=4,$K$4="Y"),AG2687,IF(AND($K$3=5,$K$4="Y"),AI2687,"FALSE"))))))))))</f>
        <v>105.44</v>
      </c>
      <c r="J2687" s="35" t="str">
        <f>IF(OUT!F760="", "", OUT!F760)</f>
        <v>STRIP TRAY</v>
      </c>
      <c r="K2687" s="8">
        <f>IF(OUT!P760="", "", OUT!P760)</f>
        <v>36</v>
      </c>
      <c r="L2687" s="8" t="str">
        <f>IF(OUT!AE760="", "", OUT!AE760)</f>
        <v>NEW</v>
      </c>
      <c r="M2687" s="8" t="str">
        <f>IF(OUT!AG760="", "", OUT!AG760)</f>
        <v>PAT</v>
      </c>
      <c r="N2687" s="8" t="str">
        <f>IF(OUT!AQ760="", "", OUT!AQ760)</f>
        <v/>
      </c>
      <c r="O2687" s="8" t="str">
        <f>IF(OUT!BO760="", "", OUT!BO760)</f>
        <v>T7</v>
      </c>
      <c r="P2687" s="9">
        <f>IF(OUT!N760="", "", OUT!N760)</f>
        <v>2.9289999999999998</v>
      </c>
      <c r="Q2687" s="10">
        <f>IF(OUT!O760="", "", OUT!O760)</f>
        <v>105.44</v>
      </c>
      <c r="R2687" s="9">
        <f>IF(PPG!H760="", "", PPG!H760)</f>
        <v>2.7029999999999998</v>
      </c>
      <c r="S2687" s="10">
        <f>IF(PPG!I760="", "", PPG!I760)</f>
        <v>97.3</v>
      </c>
      <c r="T2687" s="9">
        <f>IF(PPG!J760="", "", PPG!J760)</f>
        <v>2.5659999999999998</v>
      </c>
      <c r="U2687" s="10">
        <f>IF(PPG!K760="", "", PPG!K760)</f>
        <v>92.37</v>
      </c>
      <c r="V2687" s="9">
        <f>IF(PPG!L760="", "", PPG!L760)</f>
        <v>2.4380000000000002</v>
      </c>
      <c r="W2687" s="10">
        <f>IF(PPG!M760="", "", PPG!M760)</f>
        <v>87.76</v>
      </c>
      <c r="X2687" s="9">
        <f>IF(PPG!N760="", "", PPG!N760)</f>
        <v>2.3170000000000002</v>
      </c>
      <c r="Y2687" s="10">
        <f>IF(PPG!O760="", "", PPG!O760)</f>
        <v>83.41</v>
      </c>
      <c r="Z2687" s="9">
        <f>IF(PPG!Q760="", "", PPG!Q760)</f>
        <v>2.7709999999999999</v>
      </c>
      <c r="AA2687" s="10">
        <f>IF(PPG!R760="", "", PPG!R760)</f>
        <v>99.75</v>
      </c>
      <c r="AB2687" s="9">
        <f>IF(PPG!S760="", "", PPG!S760)</f>
        <v>2.7029999999999998</v>
      </c>
      <c r="AC2687" s="10">
        <f>IF(PPG!T760="", "", PPG!T760)</f>
        <v>97.3</v>
      </c>
      <c r="AD2687" s="9">
        <f>IF(PPG!U760="", "", PPG!U760)</f>
        <v>2.5659999999999998</v>
      </c>
      <c r="AE2687" s="10">
        <f>IF(PPG!V760="", "", PPG!V760)</f>
        <v>92.37</v>
      </c>
      <c r="AF2687" s="9">
        <f>IF(PPG!W760="", "", PPG!W760)</f>
        <v>2.4380000000000002</v>
      </c>
      <c r="AG2687" s="10">
        <f>IF(PPG!X760="", "", PPG!X760)</f>
        <v>87.76</v>
      </c>
      <c r="AH2687" s="9">
        <f>IF(PPG!Y760="", "", PPG!Y760)</f>
        <v>2.3170000000000002</v>
      </c>
      <c r="AI2687" s="10">
        <f>IF(PPG!Z760="", "", PPG!Z760)</f>
        <v>83.41</v>
      </c>
      <c r="AJ2687" s="31" t="str">
        <f>IF(D2687&lt;&gt;"",D2687*I2687, "0.00")</f>
        <v>0.00</v>
      </c>
      <c r="AK2687" s="8" t="str">
        <f>IF(D2687&lt;&gt;"",D2687, "0")</f>
        <v>0</v>
      </c>
      <c r="AL2687" s="8" t="str">
        <f>IF(D2687&lt;&gt;"",D2687*K2687, "0")</f>
        <v>0</v>
      </c>
    </row>
    <row r="2688" spans="1:38">
      <c r="A2688" s="8">
        <f>IF(OUT!C934="", "", OUT!C934)</f>
        <v>727</v>
      </c>
      <c r="B2688" s="19">
        <f>IF(OUT!A934="", "", OUT!A934)</f>
        <v>30472</v>
      </c>
      <c r="C2688" s="8" t="str">
        <f>IF(OUT!D934="", "", OUT!D934)</f>
        <v>RH</v>
      </c>
      <c r="D2688" s="26"/>
      <c r="E2688" s="35" t="str">
        <f>IF(OUT!E934="", "", OUT!E934)</f>
        <v>36 CELL</v>
      </c>
      <c r="F2688" s="23" t="str">
        <f>IF(OUT!AE934="NEW", "✷", "")</f>
        <v>✷</v>
      </c>
      <c r="G2688" t="str">
        <f>IF(OUT!B934="", "", OUT!B934)</f>
        <v>SEDUM  GROUNDCOVER TRICOLOR (Green, Pink, White)</v>
      </c>
      <c r="H2688" s="20">
        <f>IF(AND($K$3=1,$K$4="N"),P2688,IF(AND($K$3=2,$K$4="N"),R2688,IF(AND($K$3=3,$K$4="N"),T2688,IF(AND($K$3=4,$K$4="N"),V2688,IF(AND($K$3=5,$K$4="N"),X2688,IF(AND($K$3=1,$K$4="Y"),Z2688,IF(AND($K$3=2,$K$4="Y"),AB2688,IF(AND($K$3=3,$K$4="Y"),AD2688,IF(AND($K$3=4,$K$4="Y"),AF2688,IF(AND($K$3=5,$K$4="Y"),AH2688,"FALSE"))))))))))</f>
        <v>1.458</v>
      </c>
      <c r="I2688" s="21">
        <f>IF(AND($K$3=1,$K$4="N"),Q2688,IF(AND($K$3=2,$K$4="N"),S2688,IF(AND($K$3=3,$K$4="N"),U2688,IF(AND($K$3=4,$K$4="N"),W2688,IF(AND($K$3=5,$K$4="N"),Y2688,IF(AND($K$3=1,$K$4="Y"),AA2688,IF(AND($K$3=2,$K$4="Y"),AC2688,IF(AND($K$3=3,$K$4="Y"),AE2688,IF(AND($K$3=4,$K$4="Y"),AG2688,IF(AND($K$3=5,$K$4="Y"),AI2688,"FALSE"))))))))))</f>
        <v>52.48</v>
      </c>
      <c r="J2688" s="35" t="str">
        <f>IF(OUT!F934="", "", OUT!F934)</f>
        <v>STRIP TRAY</v>
      </c>
      <c r="K2688" s="8">
        <f>IF(OUT!P934="", "", OUT!P934)</f>
        <v>36</v>
      </c>
      <c r="L2688" s="8" t="str">
        <f>IF(OUT!AE934="", "", OUT!AE934)</f>
        <v>NEW</v>
      </c>
      <c r="M2688" s="8" t="str">
        <f>IF(OUT!AG934="", "", OUT!AG934)</f>
        <v/>
      </c>
      <c r="N2688" s="8" t="str">
        <f>IF(OUT!AQ934="", "", OUT!AQ934)</f>
        <v/>
      </c>
      <c r="O2688" s="8" t="str">
        <f>IF(OUT!BO934="", "", OUT!BO934)</f>
        <v>T7</v>
      </c>
      <c r="P2688" s="9">
        <f>IF(OUT!N934="", "", OUT!N934)</f>
        <v>1.458</v>
      </c>
      <c r="Q2688" s="10">
        <f>IF(OUT!O934="", "", OUT!O934)</f>
        <v>52.48</v>
      </c>
      <c r="R2688" s="9">
        <f>IF(PPG!H934="", "", PPG!H934)</f>
        <v>1.345</v>
      </c>
      <c r="S2688" s="10">
        <f>IF(PPG!I934="", "", PPG!I934)</f>
        <v>48.42</v>
      </c>
      <c r="T2688" s="9">
        <f>IF(PPG!J934="", "", PPG!J934)</f>
        <v>1.2769999999999999</v>
      </c>
      <c r="U2688" s="10">
        <f>IF(PPG!K934="", "", PPG!K934)</f>
        <v>45.97</v>
      </c>
      <c r="V2688" s="9">
        <f>IF(PPG!L934="", "", PPG!L934)</f>
        <v>1.2130000000000001</v>
      </c>
      <c r="W2688" s="10">
        <f>IF(PPG!M934="", "", PPG!M934)</f>
        <v>43.66</v>
      </c>
      <c r="X2688" s="9">
        <f>IF(PPG!N934="", "", PPG!N934)</f>
        <v>1.153</v>
      </c>
      <c r="Y2688" s="10">
        <f>IF(PPG!O934="", "", PPG!O934)</f>
        <v>41.5</v>
      </c>
      <c r="Z2688" s="9">
        <f>IF(PPG!Q934="", "", PPG!Q934)</f>
        <v>1.379</v>
      </c>
      <c r="AA2688" s="10">
        <f>IF(PPG!R934="", "", PPG!R934)</f>
        <v>49.64</v>
      </c>
      <c r="AB2688" s="9">
        <f>IF(PPG!S934="", "", PPG!S934)</f>
        <v>1.345</v>
      </c>
      <c r="AC2688" s="10">
        <f>IF(PPG!T934="", "", PPG!T934)</f>
        <v>48.42</v>
      </c>
      <c r="AD2688" s="9">
        <f>IF(PPG!U934="", "", PPG!U934)</f>
        <v>1.2769999999999999</v>
      </c>
      <c r="AE2688" s="10">
        <f>IF(PPG!V934="", "", PPG!V934)</f>
        <v>45.97</v>
      </c>
      <c r="AF2688" s="9">
        <f>IF(PPG!W934="", "", PPG!W934)</f>
        <v>1.2130000000000001</v>
      </c>
      <c r="AG2688" s="10">
        <f>IF(PPG!X934="", "", PPG!X934)</f>
        <v>43.66</v>
      </c>
      <c r="AH2688" s="9">
        <f>IF(PPG!Y934="", "", PPG!Y934)</f>
        <v>1.153</v>
      </c>
      <c r="AI2688" s="10">
        <f>IF(PPG!Z934="", "", PPG!Z934)</f>
        <v>41.5</v>
      </c>
      <c r="AJ2688" s="31" t="str">
        <f>IF(D2688&lt;&gt;"",D2688*I2688, "0.00")</f>
        <v>0.00</v>
      </c>
      <c r="AK2688" s="8" t="str">
        <f>IF(D2688&lt;&gt;"",D2688, "0")</f>
        <v>0</v>
      </c>
      <c r="AL2688" s="8" t="str">
        <f>IF(D2688&lt;&gt;"",D2688*K2688, "0")</f>
        <v>0</v>
      </c>
    </row>
    <row r="2689" spans="1:38">
      <c r="A2689" s="8">
        <f>IF(OUT!C2823="", "", OUT!C2823)</f>
        <v>727</v>
      </c>
      <c r="B2689" s="19">
        <f>IF(OUT!A2823="", "", OUT!A2823)</f>
        <v>96803</v>
      </c>
      <c r="C2689" s="8" t="str">
        <f>IF(OUT!D2823="", "", OUT!D2823)</f>
        <v>RH</v>
      </c>
      <c r="D2689" s="26"/>
      <c r="E2689" s="35" t="str">
        <f>IF(OUT!E2823="", "", OUT!E2823)</f>
        <v>36 CELL</v>
      </c>
      <c r="F2689" s="23" t="str">
        <f>IF(OUT!AE2823="NEW", "✷", "")</f>
        <v>✷</v>
      </c>
      <c r="G2689" t="str">
        <f>IF(OUT!B2823="", "", OUT!B2823)</f>
        <v>SEDUM  GROUNDCOVER WHAT A DOOZIE (Blush Pink)</v>
      </c>
      <c r="H2689" s="20">
        <f>IF(AND($K$3=1,$K$4="N"),P2689,IF(AND($K$3=2,$K$4="N"),R2689,IF(AND($K$3=3,$K$4="N"),T2689,IF(AND($K$3=4,$K$4="N"),V2689,IF(AND($K$3=5,$K$4="N"),X2689,IF(AND($K$3=1,$K$4="Y"),Z2689,IF(AND($K$3=2,$K$4="Y"),AB2689,IF(AND($K$3=3,$K$4="Y"),AD2689,IF(AND($K$3=4,$K$4="Y"),AF2689,IF(AND($K$3=5,$K$4="Y"),AH2689,"FALSE"))))))))))</f>
        <v>1.458</v>
      </c>
      <c r="I2689" s="21">
        <f>IF(AND($K$3=1,$K$4="N"),Q2689,IF(AND($K$3=2,$K$4="N"),S2689,IF(AND($K$3=3,$K$4="N"),U2689,IF(AND($K$3=4,$K$4="N"),W2689,IF(AND($K$3=5,$K$4="N"),Y2689,IF(AND($K$3=1,$K$4="Y"),AA2689,IF(AND($K$3=2,$K$4="Y"),AC2689,IF(AND($K$3=3,$K$4="Y"),AE2689,IF(AND($K$3=4,$K$4="Y"),AG2689,IF(AND($K$3=5,$K$4="Y"),AI2689,"FALSE"))))))))))</f>
        <v>52.48</v>
      </c>
      <c r="J2689" s="35" t="str">
        <f>IF(OUT!F2823="", "", OUT!F2823)</f>
        <v>STRIP TRAY</v>
      </c>
      <c r="K2689" s="8">
        <f>IF(OUT!P2823="", "", OUT!P2823)</f>
        <v>36</v>
      </c>
      <c r="L2689" s="8" t="str">
        <f>IF(OUT!AE2823="", "", OUT!AE2823)</f>
        <v>NEW</v>
      </c>
      <c r="M2689" s="8" t="str">
        <f>IF(OUT!AG2823="", "", OUT!AG2823)</f>
        <v>PAT</v>
      </c>
      <c r="N2689" s="8" t="str">
        <f>IF(OUT!AQ2823="", "", OUT!AQ2823)</f>
        <v/>
      </c>
      <c r="O2689" s="8" t="str">
        <f>IF(OUT!BO2823="", "", OUT!BO2823)</f>
        <v>T7</v>
      </c>
      <c r="P2689" s="9">
        <f>IF(OUT!N2823="", "", OUT!N2823)</f>
        <v>1.458</v>
      </c>
      <c r="Q2689" s="10">
        <f>IF(OUT!O2823="", "", OUT!O2823)</f>
        <v>52.48</v>
      </c>
      <c r="R2689" s="9">
        <f>IF(PPG!H2823="", "", PPG!H2823)</f>
        <v>1.345</v>
      </c>
      <c r="S2689" s="10">
        <f>IF(PPG!I2823="", "", PPG!I2823)</f>
        <v>48.42</v>
      </c>
      <c r="T2689" s="9">
        <f>IF(PPG!J2823="", "", PPG!J2823)</f>
        <v>1.2769999999999999</v>
      </c>
      <c r="U2689" s="10">
        <f>IF(PPG!K2823="", "", PPG!K2823)</f>
        <v>45.97</v>
      </c>
      <c r="V2689" s="9">
        <f>IF(PPG!L2823="", "", PPG!L2823)</f>
        <v>1.2130000000000001</v>
      </c>
      <c r="W2689" s="10">
        <f>IF(PPG!M2823="", "", PPG!M2823)</f>
        <v>43.66</v>
      </c>
      <c r="X2689" s="9">
        <f>IF(PPG!N2823="", "", PPG!N2823)</f>
        <v>1.153</v>
      </c>
      <c r="Y2689" s="10">
        <f>IF(PPG!O2823="", "", PPG!O2823)</f>
        <v>41.5</v>
      </c>
      <c r="Z2689" s="9">
        <f>IF(PPG!Q2823="", "", PPG!Q2823)</f>
        <v>1.379</v>
      </c>
      <c r="AA2689" s="10">
        <f>IF(PPG!R2823="", "", PPG!R2823)</f>
        <v>49.64</v>
      </c>
      <c r="AB2689" s="9">
        <f>IF(PPG!S2823="", "", PPG!S2823)</f>
        <v>1.345</v>
      </c>
      <c r="AC2689" s="10">
        <f>IF(PPG!T2823="", "", PPG!T2823)</f>
        <v>48.42</v>
      </c>
      <c r="AD2689" s="9">
        <f>IF(PPG!U2823="", "", PPG!U2823)</f>
        <v>1.2769999999999999</v>
      </c>
      <c r="AE2689" s="10">
        <f>IF(PPG!V2823="", "", PPG!V2823)</f>
        <v>45.97</v>
      </c>
      <c r="AF2689" s="9">
        <f>IF(PPG!W2823="", "", PPG!W2823)</f>
        <v>1.2130000000000001</v>
      </c>
      <c r="AG2689" s="10">
        <f>IF(PPG!X2823="", "", PPG!X2823)</f>
        <v>43.66</v>
      </c>
      <c r="AH2689" s="9">
        <f>IF(PPG!Y2823="", "", PPG!Y2823)</f>
        <v>1.153</v>
      </c>
      <c r="AI2689" s="10">
        <f>IF(PPG!Z2823="", "", PPG!Z2823)</f>
        <v>41.5</v>
      </c>
      <c r="AJ2689" s="31" t="str">
        <f>IF(D2689&lt;&gt;"",D2689*I2689, "0.00")</f>
        <v>0.00</v>
      </c>
      <c r="AK2689" s="8" t="str">
        <f>IF(D2689&lt;&gt;"",D2689, "0")</f>
        <v>0</v>
      </c>
      <c r="AL2689" s="8" t="str">
        <f>IF(D2689&lt;&gt;"",D2689*K2689, "0")</f>
        <v>0</v>
      </c>
    </row>
    <row r="2690" spans="1:38">
      <c r="A2690" s="8">
        <f>IF(OUT!C370="", "", OUT!C370)</f>
        <v>727</v>
      </c>
      <c r="B2690" s="19">
        <f>IF(OUT!A370="", "", OUT!A370)</f>
        <v>11509</v>
      </c>
      <c r="C2690" s="8" t="str">
        <f>IF(OUT!D370="", "", OUT!D370)</f>
        <v>RM</v>
      </c>
      <c r="D2690" s="26"/>
      <c r="E2690" s="35" t="str">
        <f>IF(OUT!E370="", "", OUT!E370)</f>
        <v>51 CELL</v>
      </c>
      <c r="F2690" s="23" t="str">
        <f>IF(OUT!AE370="NEW", "✷", "")</f>
        <v/>
      </c>
      <c r="G2690" t="str">
        <f>IF(OUT!B370="", "", OUT!B370)</f>
        <v>SEDUM  UPRIGHT BLUE SURGE</v>
      </c>
      <c r="H2690" s="20">
        <f>IF(AND($K$3=1,$K$4="N"),P2690,IF(AND($K$3=2,$K$4="N"),R2690,IF(AND($K$3=3,$K$4="N"),T2690,IF(AND($K$3=4,$K$4="N"),V2690,IF(AND($K$3=5,$K$4="N"),X2690,IF(AND($K$3=1,$K$4="Y"),Z2690,IF(AND($K$3=2,$K$4="Y"),AB2690,IF(AND($K$3=3,$K$4="Y"),AD2690,IF(AND($K$3=4,$K$4="Y"),AF2690,IF(AND($K$3=5,$K$4="Y"),AH2690,"FALSE"))))))))))</f>
        <v>0.79500000000000004</v>
      </c>
      <c r="I2690" s="21">
        <f>IF(AND($K$3=1,$K$4="N"),Q2690,IF(AND($K$3=2,$K$4="N"),S2690,IF(AND($K$3=3,$K$4="N"),U2690,IF(AND($K$3=4,$K$4="N"),W2690,IF(AND($K$3=5,$K$4="N"),Y2690,IF(AND($K$3=1,$K$4="Y"),AA2690,IF(AND($K$3=2,$K$4="Y"),AC2690,IF(AND($K$3=3,$K$4="Y"),AE2690,IF(AND($K$3=4,$K$4="Y"),AG2690,IF(AND($K$3=5,$K$4="Y"),AI2690,"FALSE"))))))))))</f>
        <v>40.54</v>
      </c>
      <c r="J2690" s="35" t="str">
        <f>IF(OUT!F370="", "", OUT!F370)</f>
        <v>STRIP TRAY</v>
      </c>
      <c r="K2690" s="8">
        <f>IF(OUT!P370="", "", OUT!P370)</f>
        <v>51</v>
      </c>
      <c r="L2690" s="8" t="str">
        <f>IF(OUT!AE370="", "", OUT!AE370)</f>
        <v/>
      </c>
      <c r="M2690" s="8" t="str">
        <f>IF(OUT!AG370="", "", OUT!AG370)</f>
        <v/>
      </c>
      <c r="N2690" s="8" t="str">
        <f>IF(OUT!AQ370="", "", OUT!AQ370)</f>
        <v/>
      </c>
      <c r="O2690" s="8" t="str">
        <f>IF(OUT!BO370="", "", OUT!BO370)</f>
        <v>T7</v>
      </c>
      <c r="P2690" s="9">
        <f>IF(OUT!N370="", "", OUT!N370)</f>
        <v>0.79500000000000004</v>
      </c>
      <c r="Q2690" s="10">
        <f>IF(OUT!O370="", "", OUT!O370)</f>
        <v>40.54</v>
      </c>
      <c r="R2690" s="9">
        <f>IF(PPG!H370="", "", PPG!H370)</f>
        <v>0.73299999999999998</v>
      </c>
      <c r="S2690" s="10">
        <f>IF(PPG!I370="", "", PPG!I370)</f>
        <v>37.380000000000003</v>
      </c>
      <c r="T2690" s="9">
        <f>IF(PPG!J370="", "", PPG!J370)</f>
        <v>0.69499999999999995</v>
      </c>
      <c r="U2690" s="10">
        <f>IF(PPG!K370="", "", PPG!K370)</f>
        <v>35.44</v>
      </c>
      <c r="V2690" s="9">
        <f>IF(PPG!L370="", "", PPG!L370)</f>
        <v>0.66100000000000003</v>
      </c>
      <c r="W2690" s="10">
        <f>IF(PPG!M370="", "", PPG!M370)</f>
        <v>33.71</v>
      </c>
      <c r="X2690" s="9">
        <f>IF(PPG!N370="", "", PPG!N370)</f>
        <v>0.628</v>
      </c>
      <c r="Y2690" s="10">
        <f>IF(PPG!O370="", "", PPG!O370)</f>
        <v>32.020000000000003</v>
      </c>
      <c r="Z2690" s="9">
        <f>IF(PPG!Q370="", "", PPG!Q370)</f>
        <v>0.752</v>
      </c>
      <c r="AA2690" s="10">
        <f>IF(PPG!R370="", "", PPG!R370)</f>
        <v>38.35</v>
      </c>
      <c r="AB2690" s="9">
        <f>IF(PPG!S370="", "", PPG!S370)</f>
        <v>0.73299999999999998</v>
      </c>
      <c r="AC2690" s="10">
        <f>IF(PPG!T370="", "", PPG!T370)</f>
        <v>37.380000000000003</v>
      </c>
      <c r="AD2690" s="9">
        <f>IF(PPG!U370="", "", PPG!U370)</f>
        <v>0.69499999999999995</v>
      </c>
      <c r="AE2690" s="10">
        <f>IF(PPG!V370="", "", PPG!V370)</f>
        <v>35.44</v>
      </c>
      <c r="AF2690" s="9">
        <f>IF(PPG!W370="", "", PPG!W370)</f>
        <v>0.66100000000000003</v>
      </c>
      <c r="AG2690" s="10">
        <f>IF(PPG!X370="", "", PPG!X370)</f>
        <v>33.71</v>
      </c>
      <c r="AH2690" s="9">
        <f>IF(PPG!Y370="", "", PPG!Y370)</f>
        <v>0.628</v>
      </c>
      <c r="AI2690" s="10">
        <f>IF(PPG!Z370="", "", PPG!Z370)</f>
        <v>32.020000000000003</v>
      </c>
      <c r="AJ2690" s="31" t="str">
        <f>IF(D2690&lt;&gt;"",D2690*I2690, "0.00")</f>
        <v>0.00</v>
      </c>
      <c r="AK2690" s="8" t="str">
        <f>IF(D2690&lt;&gt;"",D2690, "0")</f>
        <v>0</v>
      </c>
      <c r="AL2690" s="8" t="str">
        <f>IF(D2690&lt;&gt;"",D2690*K2690, "0")</f>
        <v>0</v>
      </c>
    </row>
    <row r="2691" spans="1:38">
      <c r="A2691" s="8">
        <f>IF(OUT!C2466="", "", OUT!C2466)</f>
        <v>727</v>
      </c>
      <c r="B2691" s="19">
        <f>IF(OUT!A2466="", "", OUT!A2466)</f>
        <v>92321</v>
      </c>
      <c r="C2691" s="8" t="str">
        <f>IF(OUT!D2466="", "", OUT!D2466)</f>
        <v>RH</v>
      </c>
      <c r="D2691" s="26"/>
      <c r="E2691" s="35" t="str">
        <f>IF(OUT!E2466="", "", OUT!E2466)</f>
        <v>36 CELL</v>
      </c>
      <c r="F2691" s="23" t="str">
        <f>IF(OUT!AE2466="NEW", "✷", "")</f>
        <v>✷</v>
      </c>
      <c r="G2691" t="str">
        <f>IF(OUT!B2466="", "", OUT!B2466)</f>
        <v>SEDUM  UPRIGHT CLASS ACT (Rose Pink)</v>
      </c>
      <c r="H2691" s="20">
        <f>IF(AND($K$3=1,$K$4="N"),P2691,IF(AND($K$3=2,$K$4="N"),R2691,IF(AND($K$3=3,$K$4="N"),T2691,IF(AND($K$3=4,$K$4="N"),V2691,IF(AND($K$3=5,$K$4="N"),X2691,IF(AND($K$3=1,$K$4="Y"),Z2691,IF(AND($K$3=2,$K$4="Y"),AB2691,IF(AND($K$3=3,$K$4="Y"),AD2691,IF(AND($K$3=4,$K$4="Y"),AF2691,IF(AND($K$3=5,$K$4="Y"),AH2691,"FALSE"))))))))))</f>
        <v>1.8859999999999999</v>
      </c>
      <c r="I2691" s="21">
        <f>IF(AND($K$3=1,$K$4="N"),Q2691,IF(AND($K$3=2,$K$4="N"),S2691,IF(AND($K$3=3,$K$4="N"),U2691,IF(AND($K$3=4,$K$4="N"),W2691,IF(AND($K$3=5,$K$4="N"),Y2691,IF(AND($K$3=1,$K$4="Y"),AA2691,IF(AND($K$3=2,$K$4="Y"),AC2691,IF(AND($K$3=3,$K$4="Y"),AE2691,IF(AND($K$3=4,$K$4="Y"),AG2691,IF(AND($K$3=5,$K$4="Y"),AI2691,"FALSE"))))))))))</f>
        <v>67.89</v>
      </c>
      <c r="J2691" s="35" t="str">
        <f>IF(OUT!F2466="", "", OUT!F2466)</f>
        <v>STRIP TRAY</v>
      </c>
      <c r="K2691" s="8">
        <f>IF(OUT!P2466="", "", OUT!P2466)</f>
        <v>36</v>
      </c>
      <c r="L2691" s="8" t="str">
        <f>IF(OUT!AE2466="", "", OUT!AE2466)</f>
        <v>NEW</v>
      </c>
      <c r="M2691" s="8" t="str">
        <f>IF(OUT!AG2466="", "", OUT!AG2466)</f>
        <v>PAT</v>
      </c>
      <c r="N2691" s="8" t="str">
        <f>IF(OUT!AQ2466="", "", OUT!AQ2466)</f>
        <v/>
      </c>
      <c r="O2691" s="8" t="str">
        <f>IF(OUT!BO2466="", "", OUT!BO2466)</f>
        <v>T7</v>
      </c>
      <c r="P2691" s="9">
        <f>IF(OUT!N2466="", "", OUT!N2466)</f>
        <v>1.8859999999999999</v>
      </c>
      <c r="Q2691" s="10">
        <f>IF(OUT!O2466="", "", OUT!O2466)</f>
        <v>67.89</v>
      </c>
      <c r="R2691" s="9">
        <f>IF(PPG!H2466="", "", PPG!H2466)</f>
        <v>1.74</v>
      </c>
      <c r="S2691" s="10">
        <f>IF(PPG!I2466="", "", PPG!I2466)</f>
        <v>62.64</v>
      </c>
      <c r="T2691" s="9">
        <f>IF(PPG!J2466="", "", PPG!J2466)</f>
        <v>1.6519999999999999</v>
      </c>
      <c r="U2691" s="10">
        <f>IF(PPG!K2466="", "", PPG!K2466)</f>
        <v>59.47</v>
      </c>
      <c r="V2691" s="9">
        <f>IF(PPG!L2466="", "", PPG!L2466)</f>
        <v>1.57</v>
      </c>
      <c r="W2691" s="10">
        <f>IF(PPG!M2466="", "", PPG!M2466)</f>
        <v>56.52</v>
      </c>
      <c r="X2691" s="9">
        <f>IF(PPG!N2466="", "", PPG!N2466)</f>
        <v>1.492</v>
      </c>
      <c r="Y2691" s="10">
        <f>IF(PPG!O2466="", "", PPG!O2466)</f>
        <v>53.71</v>
      </c>
      <c r="Z2691" s="9">
        <f>IF(PPG!Q2466="", "", PPG!Q2466)</f>
        <v>1.784</v>
      </c>
      <c r="AA2691" s="10">
        <f>IF(PPG!R2466="", "", PPG!R2466)</f>
        <v>64.22</v>
      </c>
      <c r="AB2691" s="9">
        <f>IF(PPG!S2466="", "", PPG!S2466)</f>
        <v>1.74</v>
      </c>
      <c r="AC2691" s="10">
        <f>IF(PPG!T2466="", "", PPG!T2466)</f>
        <v>62.64</v>
      </c>
      <c r="AD2691" s="9">
        <f>IF(PPG!U2466="", "", PPG!U2466)</f>
        <v>1.6519999999999999</v>
      </c>
      <c r="AE2691" s="10">
        <f>IF(PPG!V2466="", "", PPG!V2466)</f>
        <v>59.47</v>
      </c>
      <c r="AF2691" s="9">
        <f>IF(PPG!W2466="", "", PPG!W2466)</f>
        <v>1.57</v>
      </c>
      <c r="AG2691" s="10">
        <f>IF(PPG!X2466="", "", PPG!X2466)</f>
        <v>56.52</v>
      </c>
      <c r="AH2691" s="9">
        <f>IF(PPG!Y2466="", "", PPG!Y2466)</f>
        <v>1.492</v>
      </c>
      <c r="AI2691" s="10">
        <f>IF(PPG!Z2466="", "", PPG!Z2466)</f>
        <v>53.71</v>
      </c>
      <c r="AJ2691" s="31" t="str">
        <f>IF(D2691&lt;&gt;"",D2691*I2691, "0.00")</f>
        <v>0.00</v>
      </c>
      <c r="AK2691" s="8" t="str">
        <f>IF(D2691&lt;&gt;"",D2691, "0")</f>
        <v>0</v>
      </c>
      <c r="AL2691" s="8" t="str">
        <f>IF(D2691&lt;&gt;"",D2691*K2691, "0")</f>
        <v>0</v>
      </c>
    </row>
    <row r="2692" spans="1:38">
      <c r="A2692" s="8">
        <f>IF(OUT!C1183="", "", OUT!C1183)</f>
        <v>727</v>
      </c>
      <c r="B2692" s="19">
        <f>IF(OUT!A1183="", "", OUT!A1183)</f>
        <v>55917</v>
      </c>
      <c r="C2692" s="8" t="str">
        <f>IF(OUT!D1183="", "", OUT!D1183)</f>
        <v>RH</v>
      </c>
      <c r="D2692" s="26"/>
      <c r="E2692" s="35" t="str">
        <f>IF(OUT!E1183="", "", OUT!E1183)</f>
        <v>36 CELL</v>
      </c>
      <c r="F2692" s="23" t="str">
        <f>IF(OUT!AE1183="NEW", "✷", "")</f>
        <v>✷</v>
      </c>
      <c r="G2692" t="str">
        <f>IF(OUT!B1183="", "", OUT!B1183)</f>
        <v>SEDUM  UPRIGHT DARK MAGIC</v>
      </c>
      <c r="H2692" s="20">
        <f>IF(AND($K$3=1,$K$4="N"),P2692,IF(AND($K$3=2,$K$4="N"),R2692,IF(AND($K$3=3,$K$4="N"),T2692,IF(AND($K$3=4,$K$4="N"),V2692,IF(AND($K$3=5,$K$4="N"),X2692,IF(AND($K$3=1,$K$4="Y"),Z2692,IF(AND($K$3=2,$K$4="Y"),AB2692,IF(AND($K$3=3,$K$4="Y"),AD2692,IF(AND($K$3=4,$K$4="Y"),AF2692,IF(AND($K$3=5,$K$4="Y"),AH2692,"FALSE"))))))))))</f>
        <v>1.8859999999999999</v>
      </c>
      <c r="I2692" s="21">
        <f>IF(AND($K$3=1,$K$4="N"),Q2692,IF(AND($K$3=2,$K$4="N"),S2692,IF(AND($K$3=3,$K$4="N"),U2692,IF(AND($K$3=4,$K$4="N"),W2692,IF(AND($K$3=5,$K$4="N"),Y2692,IF(AND($K$3=1,$K$4="Y"),AA2692,IF(AND($K$3=2,$K$4="Y"),AC2692,IF(AND($K$3=3,$K$4="Y"),AE2692,IF(AND($K$3=4,$K$4="Y"),AG2692,IF(AND($K$3=5,$K$4="Y"),AI2692,"FALSE"))))))))))</f>
        <v>67.89</v>
      </c>
      <c r="J2692" s="35" t="str">
        <f>IF(OUT!F1183="", "", OUT!F1183)</f>
        <v>STRIP TRAY</v>
      </c>
      <c r="K2692" s="8">
        <f>IF(OUT!P1183="", "", OUT!P1183)</f>
        <v>36</v>
      </c>
      <c r="L2692" s="8" t="str">
        <f>IF(OUT!AE1183="", "", OUT!AE1183)</f>
        <v>NEW</v>
      </c>
      <c r="M2692" s="8" t="str">
        <f>IF(OUT!AG1183="", "", OUT!AG1183)</f>
        <v>PAT</v>
      </c>
      <c r="N2692" s="8" t="str">
        <f>IF(OUT!AQ1183="", "", OUT!AQ1183)</f>
        <v/>
      </c>
      <c r="O2692" s="8" t="str">
        <f>IF(OUT!BO1183="", "", OUT!BO1183)</f>
        <v>T7</v>
      </c>
      <c r="P2692" s="9">
        <f>IF(OUT!N1183="", "", OUT!N1183)</f>
        <v>1.8859999999999999</v>
      </c>
      <c r="Q2692" s="10">
        <f>IF(OUT!O1183="", "", OUT!O1183)</f>
        <v>67.89</v>
      </c>
      <c r="R2692" s="9">
        <f>IF(PPG!H1183="", "", PPG!H1183)</f>
        <v>1.74</v>
      </c>
      <c r="S2692" s="10">
        <f>IF(PPG!I1183="", "", PPG!I1183)</f>
        <v>62.64</v>
      </c>
      <c r="T2692" s="9">
        <f>IF(PPG!J1183="", "", PPG!J1183)</f>
        <v>1.6519999999999999</v>
      </c>
      <c r="U2692" s="10">
        <f>IF(PPG!K1183="", "", PPG!K1183)</f>
        <v>59.47</v>
      </c>
      <c r="V2692" s="9">
        <f>IF(PPG!L1183="", "", PPG!L1183)</f>
        <v>1.57</v>
      </c>
      <c r="W2692" s="10">
        <f>IF(PPG!M1183="", "", PPG!M1183)</f>
        <v>56.52</v>
      </c>
      <c r="X2692" s="9">
        <f>IF(PPG!N1183="", "", PPG!N1183)</f>
        <v>1.492</v>
      </c>
      <c r="Y2692" s="10">
        <f>IF(PPG!O1183="", "", PPG!O1183)</f>
        <v>53.71</v>
      </c>
      <c r="Z2692" s="9">
        <f>IF(PPG!Q1183="", "", PPG!Q1183)</f>
        <v>1.784</v>
      </c>
      <c r="AA2692" s="10">
        <f>IF(PPG!R1183="", "", PPG!R1183)</f>
        <v>64.22</v>
      </c>
      <c r="AB2692" s="9">
        <f>IF(PPG!S1183="", "", PPG!S1183)</f>
        <v>1.74</v>
      </c>
      <c r="AC2692" s="10">
        <f>IF(PPG!T1183="", "", PPG!T1183)</f>
        <v>62.64</v>
      </c>
      <c r="AD2692" s="9">
        <f>IF(PPG!U1183="", "", PPG!U1183)</f>
        <v>1.6519999999999999</v>
      </c>
      <c r="AE2692" s="10">
        <f>IF(PPG!V1183="", "", PPG!V1183)</f>
        <v>59.47</v>
      </c>
      <c r="AF2692" s="9">
        <f>IF(PPG!W1183="", "", PPG!W1183)</f>
        <v>1.57</v>
      </c>
      <c r="AG2692" s="10">
        <f>IF(PPG!X1183="", "", PPG!X1183)</f>
        <v>56.52</v>
      </c>
      <c r="AH2692" s="9">
        <f>IF(PPG!Y1183="", "", PPG!Y1183)</f>
        <v>1.492</v>
      </c>
      <c r="AI2692" s="10">
        <f>IF(PPG!Z1183="", "", PPG!Z1183)</f>
        <v>53.71</v>
      </c>
      <c r="AJ2692" s="31" t="str">
        <f>IF(D2692&lt;&gt;"",D2692*I2692, "0.00")</f>
        <v>0.00</v>
      </c>
      <c r="AK2692" s="8" t="str">
        <f>IF(D2692&lt;&gt;"",D2692, "0")</f>
        <v>0</v>
      </c>
      <c r="AL2692" s="8" t="str">
        <f>IF(D2692&lt;&gt;"",D2692*K2692, "0")</f>
        <v>0</v>
      </c>
    </row>
    <row r="2693" spans="1:38">
      <c r="A2693" s="8">
        <f>IF(OUT!C405="", "", OUT!C405)</f>
        <v>727</v>
      </c>
      <c r="B2693" s="19">
        <f>IF(OUT!A405="", "", OUT!A405)</f>
        <v>11561</v>
      </c>
      <c r="C2693" s="8" t="str">
        <f>IF(OUT!D405="", "", OUT!D405)</f>
        <v>RM</v>
      </c>
      <c r="D2693" s="26"/>
      <c r="E2693" s="35" t="str">
        <f>IF(OUT!E405="", "", OUT!E405)</f>
        <v>51 CELL</v>
      </c>
      <c r="F2693" s="23" t="str">
        <f>IF(OUT!AE405="NEW", "✷", "")</f>
        <v/>
      </c>
      <c r="G2693" t="str">
        <f>IF(OUT!B405="", "", OUT!B405)</f>
        <v>SEDUM  UPRIGHT FLORILUNA</v>
      </c>
      <c r="H2693" s="20">
        <f>IF(AND($K$3=1,$K$4="N"),P2693,IF(AND($K$3=2,$K$4="N"),R2693,IF(AND($K$3=3,$K$4="N"),T2693,IF(AND($K$3=4,$K$4="N"),V2693,IF(AND($K$3=5,$K$4="N"),X2693,IF(AND($K$3=1,$K$4="Y"),Z2693,IF(AND($K$3=2,$K$4="Y"),AB2693,IF(AND($K$3=3,$K$4="Y"),AD2693,IF(AND($K$3=4,$K$4="Y"),AF2693,IF(AND($K$3=5,$K$4="Y"),AH2693,"FALSE"))))))))))</f>
        <v>0.79500000000000004</v>
      </c>
      <c r="I2693" s="21">
        <f>IF(AND($K$3=1,$K$4="N"),Q2693,IF(AND($K$3=2,$K$4="N"),S2693,IF(AND($K$3=3,$K$4="N"),U2693,IF(AND($K$3=4,$K$4="N"),W2693,IF(AND($K$3=5,$K$4="N"),Y2693,IF(AND($K$3=1,$K$4="Y"),AA2693,IF(AND($K$3=2,$K$4="Y"),AC2693,IF(AND($K$3=3,$K$4="Y"),AE2693,IF(AND($K$3=4,$K$4="Y"),AG2693,IF(AND($K$3=5,$K$4="Y"),AI2693,"FALSE"))))))))))</f>
        <v>40.54</v>
      </c>
      <c r="J2693" s="35" t="str">
        <f>IF(OUT!F405="", "", OUT!F405)</f>
        <v>STRIP TRAY</v>
      </c>
      <c r="K2693" s="8">
        <f>IF(OUT!P405="", "", OUT!P405)</f>
        <v>51</v>
      </c>
      <c r="L2693" s="8" t="str">
        <f>IF(OUT!AE405="", "", OUT!AE405)</f>
        <v/>
      </c>
      <c r="M2693" s="8" t="str">
        <f>IF(OUT!AG405="", "", OUT!AG405)</f>
        <v/>
      </c>
      <c r="N2693" s="8" t="str">
        <f>IF(OUT!AQ405="", "", OUT!AQ405)</f>
        <v/>
      </c>
      <c r="O2693" s="8" t="str">
        <f>IF(OUT!BO405="", "", OUT!BO405)</f>
        <v>T7</v>
      </c>
      <c r="P2693" s="9">
        <f>IF(OUT!N405="", "", OUT!N405)</f>
        <v>0.79500000000000004</v>
      </c>
      <c r="Q2693" s="10">
        <f>IF(OUT!O405="", "", OUT!O405)</f>
        <v>40.54</v>
      </c>
      <c r="R2693" s="9">
        <f>IF(PPG!H405="", "", PPG!H405)</f>
        <v>0.73299999999999998</v>
      </c>
      <c r="S2693" s="10">
        <f>IF(PPG!I405="", "", PPG!I405)</f>
        <v>37.380000000000003</v>
      </c>
      <c r="T2693" s="9">
        <f>IF(PPG!J405="", "", PPG!J405)</f>
        <v>0.69499999999999995</v>
      </c>
      <c r="U2693" s="10">
        <f>IF(PPG!K405="", "", PPG!K405)</f>
        <v>35.44</v>
      </c>
      <c r="V2693" s="9">
        <f>IF(PPG!L405="", "", PPG!L405)</f>
        <v>0.66100000000000003</v>
      </c>
      <c r="W2693" s="10">
        <f>IF(PPG!M405="", "", PPG!M405)</f>
        <v>33.71</v>
      </c>
      <c r="X2693" s="9">
        <f>IF(PPG!N405="", "", PPG!N405)</f>
        <v>0.628</v>
      </c>
      <c r="Y2693" s="10">
        <f>IF(PPG!O405="", "", PPG!O405)</f>
        <v>32.020000000000003</v>
      </c>
      <c r="Z2693" s="9">
        <f>IF(PPG!Q405="", "", PPG!Q405)</f>
        <v>0.752</v>
      </c>
      <c r="AA2693" s="10">
        <f>IF(PPG!R405="", "", PPG!R405)</f>
        <v>38.35</v>
      </c>
      <c r="AB2693" s="9">
        <f>IF(PPG!S405="", "", PPG!S405)</f>
        <v>0.73299999999999998</v>
      </c>
      <c r="AC2693" s="10">
        <f>IF(PPG!T405="", "", PPG!T405)</f>
        <v>37.380000000000003</v>
      </c>
      <c r="AD2693" s="9">
        <f>IF(PPG!U405="", "", PPG!U405)</f>
        <v>0.69499999999999995</v>
      </c>
      <c r="AE2693" s="10">
        <f>IF(PPG!V405="", "", PPG!V405)</f>
        <v>35.44</v>
      </c>
      <c r="AF2693" s="9">
        <f>IF(PPG!W405="", "", PPG!W405)</f>
        <v>0.66100000000000003</v>
      </c>
      <c r="AG2693" s="10">
        <f>IF(PPG!X405="", "", PPG!X405)</f>
        <v>33.71</v>
      </c>
      <c r="AH2693" s="9">
        <f>IF(PPG!Y405="", "", PPG!Y405)</f>
        <v>0.628</v>
      </c>
      <c r="AI2693" s="10">
        <f>IF(PPG!Z405="", "", PPG!Z405)</f>
        <v>32.020000000000003</v>
      </c>
      <c r="AJ2693" s="31" t="str">
        <f>IF(D2693&lt;&gt;"",D2693*I2693, "0.00")</f>
        <v>0.00</v>
      </c>
      <c r="AK2693" s="8" t="str">
        <f>IF(D2693&lt;&gt;"",D2693, "0")</f>
        <v>0</v>
      </c>
      <c r="AL2693" s="8" t="str">
        <f>IF(D2693&lt;&gt;"",D2693*K2693, "0")</f>
        <v>0</v>
      </c>
    </row>
    <row r="2694" spans="1:38">
      <c r="A2694" s="8">
        <f>IF(OUT!C406="", "", OUT!C406)</f>
        <v>727</v>
      </c>
      <c r="B2694" s="19">
        <f>IF(OUT!A406="", "", OUT!A406)</f>
        <v>11562</v>
      </c>
      <c r="C2694" s="8" t="str">
        <f>IF(OUT!D406="", "", OUT!D406)</f>
        <v>RM</v>
      </c>
      <c r="D2694" s="26"/>
      <c r="E2694" s="35" t="str">
        <f>IF(OUT!E406="", "", OUT!E406)</f>
        <v>51 CELL</v>
      </c>
      <c r="F2694" s="23" t="str">
        <f>IF(OUT!AE406="NEW", "✷", "")</f>
        <v/>
      </c>
      <c r="G2694" t="str">
        <f>IF(OUT!B406="", "", OUT!B406)</f>
        <v>SEDUM  UPRIGHT FLORISOL</v>
      </c>
      <c r="H2694" s="20">
        <f>IF(AND($K$3=1,$K$4="N"),P2694,IF(AND($K$3=2,$K$4="N"),R2694,IF(AND($K$3=3,$K$4="N"),T2694,IF(AND($K$3=4,$K$4="N"),V2694,IF(AND($K$3=5,$K$4="N"),X2694,IF(AND($K$3=1,$K$4="Y"),Z2694,IF(AND($K$3=2,$K$4="Y"),AB2694,IF(AND($K$3=3,$K$4="Y"),AD2694,IF(AND($K$3=4,$K$4="Y"),AF2694,IF(AND($K$3=5,$K$4="Y"),AH2694,"FALSE"))))))))))</f>
        <v>0.79500000000000004</v>
      </c>
      <c r="I2694" s="21">
        <f>IF(AND($K$3=1,$K$4="N"),Q2694,IF(AND($K$3=2,$K$4="N"),S2694,IF(AND($K$3=3,$K$4="N"),U2694,IF(AND($K$3=4,$K$4="N"),W2694,IF(AND($K$3=5,$K$4="N"),Y2694,IF(AND($K$3=1,$K$4="Y"),AA2694,IF(AND($K$3=2,$K$4="Y"),AC2694,IF(AND($K$3=3,$K$4="Y"),AE2694,IF(AND($K$3=4,$K$4="Y"),AG2694,IF(AND($K$3=5,$K$4="Y"),AI2694,"FALSE"))))))))))</f>
        <v>40.54</v>
      </c>
      <c r="J2694" s="35" t="str">
        <f>IF(OUT!F406="", "", OUT!F406)</f>
        <v>STRIP TRAY</v>
      </c>
      <c r="K2694" s="8">
        <f>IF(OUT!P406="", "", OUT!P406)</f>
        <v>51</v>
      </c>
      <c r="L2694" s="8" t="str">
        <f>IF(OUT!AE406="", "", OUT!AE406)</f>
        <v/>
      </c>
      <c r="M2694" s="8" t="str">
        <f>IF(OUT!AG406="", "", OUT!AG406)</f>
        <v/>
      </c>
      <c r="N2694" s="8" t="str">
        <f>IF(OUT!AQ406="", "", OUT!AQ406)</f>
        <v/>
      </c>
      <c r="O2694" s="8" t="str">
        <f>IF(OUT!BO406="", "", OUT!BO406)</f>
        <v>T7</v>
      </c>
      <c r="P2694" s="9">
        <f>IF(OUT!N406="", "", OUT!N406)</f>
        <v>0.79500000000000004</v>
      </c>
      <c r="Q2694" s="10">
        <f>IF(OUT!O406="", "", OUT!O406)</f>
        <v>40.54</v>
      </c>
      <c r="R2694" s="9">
        <f>IF(PPG!H406="", "", PPG!H406)</f>
        <v>0.73299999999999998</v>
      </c>
      <c r="S2694" s="10">
        <f>IF(PPG!I406="", "", PPG!I406)</f>
        <v>37.380000000000003</v>
      </c>
      <c r="T2694" s="9">
        <f>IF(PPG!J406="", "", PPG!J406)</f>
        <v>0.69499999999999995</v>
      </c>
      <c r="U2694" s="10">
        <f>IF(PPG!K406="", "", PPG!K406)</f>
        <v>35.44</v>
      </c>
      <c r="V2694" s="9">
        <f>IF(PPG!L406="", "", PPG!L406)</f>
        <v>0.66100000000000003</v>
      </c>
      <c r="W2694" s="10">
        <f>IF(PPG!M406="", "", PPG!M406)</f>
        <v>33.71</v>
      </c>
      <c r="X2694" s="9">
        <f>IF(PPG!N406="", "", PPG!N406)</f>
        <v>0.628</v>
      </c>
      <c r="Y2694" s="10">
        <f>IF(PPG!O406="", "", PPG!O406)</f>
        <v>32.020000000000003</v>
      </c>
      <c r="Z2694" s="9">
        <f>IF(PPG!Q406="", "", PPG!Q406)</f>
        <v>0.752</v>
      </c>
      <c r="AA2694" s="10">
        <f>IF(PPG!R406="", "", PPG!R406)</f>
        <v>38.35</v>
      </c>
      <c r="AB2694" s="9">
        <f>IF(PPG!S406="", "", PPG!S406)</f>
        <v>0.73299999999999998</v>
      </c>
      <c r="AC2694" s="10">
        <f>IF(PPG!T406="", "", PPG!T406)</f>
        <v>37.380000000000003</v>
      </c>
      <c r="AD2694" s="9">
        <f>IF(PPG!U406="", "", PPG!U406)</f>
        <v>0.69499999999999995</v>
      </c>
      <c r="AE2694" s="10">
        <f>IF(PPG!V406="", "", PPG!V406)</f>
        <v>35.44</v>
      </c>
      <c r="AF2694" s="9">
        <f>IF(PPG!W406="", "", PPG!W406)</f>
        <v>0.66100000000000003</v>
      </c>
      <c r="AG2694" s="10">
        <f>IF(PPG!X406="", "", PPG!X406)</f>
        <v>33.71</v>
      </c>
      <c r="AH2694" s="9">
        <f>IF(PPG!Y406="", "", PPG!Y406)</f>
        <v>0.628</v>
      </c>
      <c r="AI2694" s="10">
        <f>IF(PPG!Z406="", "", PPG!Z406)</f>
        <v>32.020000000000003</v>
      </c>
      <c r="AJ2694" s="31" t="str">
        <f>IF(D2694&lt;&gt;"",D2694*I2694, "0.00")</f>
        <v>0.00</v>
      </c>
      <c r="AK2694" s="8" t="str">
        <f>IF(D2694&lt;&gt;"",D2694, "0")</f>
        <v>0</v>
      </c>
      <c r="AL2694" s="8" t="str">
        <f>IF(D2694&lt;&gt;"",D2694*K2694, "0")</f>
        <v>0</v>
      </c>
    </row>
    <row r="2695" spans="1:38">
      <c r="A2695" s="8">
        <f>IF(OUT!C1613="", "", OUT!C1613)</f>
        <v>727</v>
      </c>
      <c r="B2695" s="19">
        <f>IF(OUT!A1613="", "", OUT!A1613)</f>
        <v>75830</v>
      </c>
      <c r="C2695" s="8" t="str">
        <f>IF(OUT!D1613="", "", OUT!D1613)</f>
        <v>RH</v>
      </c>
      <c r="D2695" s="26"/>
      <c r="E2695" s="35" t="str">
        <f>IF(OUT!E1613="", "", OUT!E1613)</f>
        <v>36 CELL</v>
      </c>
      <c r="F2695" s="23" t="str">
        <f>IF(OUT!AE1613="NEW", "✷", "")</f>
        <v>✷</v>
      </c>
      <c r="G2695" t="str">
        <f>IF(OUT!B1613="", "", OUT!B1613)</f>
        <v>SEDUM  UPRIGHT MR GOODBUD</v>
      </c>
      <c r="H2695" s="20">
        <f>IF(AND($K$3=1,$K$4="N"),P2695,IF(AND($K$3=2,$K$4="N"),R2695,IF(AND($K$3=3,$K$4="N"),T2695,IF(AND($K$3=4,$K$4="N"),V2695,IF(AND($K$3=5,$K$4="N"),X2695,IF(AND($K$3=1,$K$4="Y"),Z2695,IF(AND($K$3=2,$K$4="Y"),AB2695,IF(AND($K$3=3,$K$4="Y"),AD2695,IF(AND($K$3=4,$K$4="Y"),AF2695,IF(AND($K$3=5,$K$4="Y"),AH2695,"FALSE"))))))))))</f>
        <v>1.8859999999999999</v>
      </c>
      <c r="I2695" s="21">
        <f>IF(AND($K$3=1,$K$4="N"),Q2695,IF(AND($K$3=2,$K$4="N"),S2695,IF(AND($K$3=3,$K$4="N"),U2695,IF(AND($K$3=4,$K$4="N"),W2695,IF(AND($K$3=5,$K$4="N"),Y2695,IF(AND($K$3=1,$K$4="Y"),AA2695,IF(AND($K$3=2,$K$4="Y"),AC2695,IF(AND($K$3=3,$K$4="Y"),AE2695,IF(AND($K$3=4,$K$4="Y"),AG2695,IF(AND($K$3=5,$K$4="Y"),AI2695,"FALSE"))))))))))</f>
        <v>67.89</v>
      </c>
      <c r="J2695" s="35" t="str">
        <f>IF(OUT!F1613="", "", OUT!F1613)</f>
        <v>STRIP TRAY</v>
      </c>
      <c r="K2695" s="8">
        <f>IF(OUT!P1613="", "", OUT!P1613)</f>
        <v>36</v>
      </c>
      <c r="L2695" s="8" t="str">
        <f>IF(OUT!AE1613="", "", OUT!AE1613)</f>
        <v>NEW</v>
      </c>
      <c r="M2695" s="8" t="str">
        <f>IF(OUT!AG1613="", "", OUT!AG1613)</f>
        <v>PAT</v>
      </c>
      <c r="N2695" s="8" t="str">
        <f>IF(OUT!AQ1613="", "", OUT!AQ1613)</f>
        <v/>
      </c>
      <c r="O2695" s="8" t="str">
        <f>IF(OUT!BO1613="", "", OUT!BO1613)</f>
        <v>T7</v>
      </c>
      <c r="P2695" s="9">
        <f>IF(OUT!N1613="", "", OUT!N1613)</f>
        <v>1.8859999999999999</v>
      </c>
      <c r="Q2695" s="10">
        <f>IF(OUT!O1613="", "", OUT!O1613)</f>
        <v>67.89</v>
      </c>
      <c r="R2695" s="9">
        <f>IF(PPG!H1613="", "", PPG!H1613)</f>
        <v>1.74</v>
      </c>
      <c r="S2695" s="10">
        <f>IF(PPG!I1613="", "", PPG!I1613)</f>
        <v>62.64</v>
      </c>
      <c r="T2695" s="9">
        <f>IF(PPG!J1613="", "", PPG!J1613)</f>
        <v>1.6519999999999999</v>
      </c>
      <c r="U2695" s="10">
        <f>IF(PPG!K1613="", "", PPG!K1613)</f>
        <v>59.47</v>
      </c>
      <c r="V2695" s="9">
        <f>IF(PPG!L1613="", "", PPG!L1613)</f>
        <v>1.57</v>
      </c>
      <c r="W2695" s="10">
        <f>IF(PPG!M1613="", "", PPG!M1613)</f>
        <v>56.52</v>
      </c>
      <c r="X2695" s="9">
        <f>IF(PPG!N1613="", "", PPG!N1613)</f>
        <v>1.492</v>
      </c>
      <c r="Y2695" s="10">
        <f>IF(PPG!O1613="", "", PPG!O1613)</f>
        <v>53.71</v>
      </c>
      <c r="Z2695" s="9">
        <f>IF(PPG!Q1613="", "", PPG!Q1613)</f>
        <v>1.784</v>
      </c>
      <c r="AA2695" s="10">
        <f>IF(PPG!R1613="", "", PPG!R1613)</f>
        <v>64.22</v>
      </c>
      <c r="AB2695" s="9">
        <f>IF(PPG!S1613="", "", PPG!S1613)</f>
        <v>1.74</v>
      </c>
      <c r="AC2695" s="10">
        <f>IF(PPG!T1613="", "", PPG!T1613)</f>
        <v>62.64</v>
      </c>
      <c r="AD2695" s="9">
        <f>IF(PPG!U1613="", "", PPG!U1613)</f>
        <v>1.6519999999999999</v>
      </c>
      <c r="AE2695" s="10">
        <f>IF(PPG!V1613="", "", PPG!V1613)</f>
        <v>59.47</v>
      </c>
      <c r="AF2695" s="9">
        <f>IF(PPG!W1613="", "", PPG!W1613)</f>
        <v>1.57</v>
      </c>
      <c r="AG2695" s="10">
        <f>IF(PPG!X1613="", "", PPG!X1613)</f>
        <v>56.52</v>
      </c>
      <c r="AH2695" s="9">
        <f>IF(PPG!Y1613="", "", PPG!Y1613)</f>
        <v>1.492</v>
      </c>
      <c r="AI2695" s="10">
        <f>IF(PPG!Z1613="", "", PPG!Z1613)</f>
        <v>53.71</v>
      </c>
      <c r="AJ2695" s="31" t="str">
        <f>IF(D2695&lt;&gt;"",D2695*I2695, "0.00")</f>
        <v>0.00</v>
      </c>
      <c r="AK2695" s="8" t="str">
        <f>IF(D2695&lt;&gt;"",D2695, "0")</f>
        <v>0</v>
      </c>
      <c r="AL2695" s="8" t="str">
        <f>IF(D2695&lt;&gt;"",D2695*K2695, "0")</f>
        <v>0</v>
      </c>
    </row>
    <row r="2696" spans="1:38">
      <c r="A2696" s="8">
        <f>IF(OUT!C489="", "", OUT!C489)</f>
        <v>727</v>
      </c>
      <c r="B2696" s="19">
        <f>IF(OUT!A489="", "", OUT!A489)</f>
        <v>11697</v>
      </c>
      <c r="C2696" s="8" t="str">
        <f>IF(OUT!D489="", "", OUT!D489)</f>
        <v>RH</v>
      </c>
      <c r="D2696" s="26"/>
      <c r="E2696" s="35" t="str">
        <f>IF(OUT!E489="", "", OUT!E489)</f>
        <v>36 CELL</v>
      </c>
      <c r="F2696" s="23" t="str">
        <f>IF(OUT!AE489="NEW", "✷", "")</f>
        <v>✷</v>
      </c>
      <c r="G2696" t="str">
        <f>IF(OUT!B489="", "", OUT!B489)</f>
        <v>SEDUM  UPRIGHT NOVA CHERRY FIZZ</v>
      </c>
      <c r="H2696" s="20">
        <f>IF(AND($K$3=1,$K$4="N"),P2696,IF(AND($K$3=2,$K$4="N"),R2696,IF(AND($K$3=3,$K$4="N"),T2696,IF(AND($K$3=4,$K$4="N"),V2696,IF(AND($K$3=5,$K$4="N"),X2696,IF(AND($K$3=1,$K$4="Y"),Z2696,IF(AND($K$3=2,$K$4="Y"),AB2696,IF(AND($K$3=3,$K$4="Y"),AD2696,IF(AND($K$3=4,$K$4="Y"),AF2696,IF(AND($K$3=5,$K$4="Y"),AH2696,"FALSE"))))))))))</f>
        <v>1.8859999999999999</v>
      </c>
      <c r="I2696" s="21">
        <f>IF(AND($K$3=1,$K$4="N"),Q2696,IF(AND($K$3=2,$K$4="N"),S2696,IF(AND($K$3=3,$K$4="N"),U2696,IF(AND($K$3=4,$K$4="N"),W2696,IF(AND($K$3=5,$K$4="N"),Y2696,IF(AND($K$3=1,$K$4="Y"),AA2696,IF(AND($K$3=2,$K$4="Y"),AC2696,IF(AND($K$3=3,$K$4="Y"),AE2696,IF(AND($K$3=4,$K$4="Y"),AG2696,IF(AND($K$3=5,$K$4="Y"),AI2696,"FALSE"))))))))))</f>
        <v>67.89</v>
      </c>
      <c r="J2696" s="35" t="str">
        <f>IF(OUT!F489="", "", OUT!F489)</f>
        <v>STRIP TRAY</v>
      </c>
      <c r="K2696" s="8">
        <f>IF(OUT!P489="", "", OUT!P489)</f>
        <v>36</v>
      </c>
      <c r="L2696" s="8" t="str">
        <f>IF(OUT!AE489="", "", OUT!AE489)</f>
        <v>NEW</v>
      </c>
      <c r="M2696" s="8" t="str">
        <f>IF(OUT!AG489="", "", OUT!AG489)</f>
        <v>PAT</v>
      </c>
      <c r="N2696" s="8" t="str">
        <f>IF(OUT!AQ489="", "", OUT!AQ489)</f>
        <v/>
      </c>
      <c r="O2696" s="8" t="str">
        <f>IF(OUT!BO489="", "", OUT!BO489)</f>
        <v>T7</v>
      </c>
      <c r="P2696" s="9">
        <f>IF(OUT!N489="", "", OUT!N489)</f>
        <v>1.8859999999999999</v>
      </c>
      <c r="Q2696" s="10">
        <f>IF(OUT!O489="", "", OUT!O489)</f>
        <v>67.89</v>
      </c>
      <c r="R2696" s="9">
        <f>IF(PPG!H489="", "", PPG!H489)</f>
        <v>1.74</v>
      </c>
      <c r="S2696" s="10">
        <f>IF(PPG!I489="", "", PPG!I489)</f>
        <v>62.64</v>
      </c>
      <c r="T2696" s="9">
        <f>IF(PPG!J489="", "", PPG!J489)</f>
        <v>1.6519999999999999</v>
      </c>
      <c r="U2696" s="10">
        <f>IF(PPG!K489="", "", PPG!K489)</f>
        <v>59.47</v>
      </c>
      <c r="V2696" s="9">
        <f>IF(PPG!L489="", "", PPG!L489)</f>
        <v>1.57</v>
      </c>
      <c r="W2696" s="10">
        <f>IF(PPG!M489="", "", PPG!M489)</f>
        <v>56.52</v>
      </c>
      <c r="X2696" s="9">
        <f>IF(PPG!N489="", "", PPG!N489)</f>
        <v>1.492</v>
      </c>
      <c r="Y2696" s="10">
        <f>IF(PPG!O489="", "", PPG!O489)</f>
        <v>53.71</v>
      </c>
      <c r="Z2696" s="9">
        <f>IF(PPG!Q489="", "", PPG!Q489)</f>
        <v>1.784</v>
      </c>
      <c r="AA2696" s="10">
        <f>IF(PPG!R489="", "", PPG!R489)</f>
        <v>64.22</v>
      </c>
      <c r="AB2696" s="9">
        <f>IF(PPG!S489="", "", PPG!S489)</f>
        <v>1.74</v>
      </c>
      <c r="AC2696" s="10">
        <f>IF(PPG!T489="", "", PPG!T489)</f>
        <v>62.64</v>
      </c>
      <c r="AD2696" s="9">
        <f>IF(PPG!U489="", "", PPG!U489)</f>
        <v>1.6519999999999999</v>
      </c>
      <c r="AE2696" s="10">
        <f>IF(PPG!V489="", "", PPG!V489)</f>
        <v>59.47</v>
      </c>
      <c r="AF2696" s="9">
        <f>IF(PPG!W489="", "", PPG!W489)</f>
        <v>1.57</v>
      </c>
      <c r="AG2696" s="10">
        <f>IF(PPG!X489="", "", PPG!X489)</f>
        <v>56.52</v>
      </c>
      <c r="AH2696" s="9">
        <f>IF(PPG!Y489="", "", PPG!Y489)</f>
        <v>1.492</v>
      </c>
      <c r="AI2696" s="10">
        <f>IF(PPG!Z489="", "", PPG!Z489)</f>
        <v>53.71</v>
      </c>
      <c r="AJ2696" s="31" t="str">
        <f>IF(D2696&lt;&gt;"",D2696*I2696, "0.00")</f>
        <v>0.00</v>
      </c>
      <c r="AK2696" s="8" t="str">
        <f>IF(D2696&lt;&gt;"",D2696, "0")</f>
        <v>0</v>
      </c>
      <c r="AL2696" s="8" t="str">
        <f>IF(D2696&lt;&gt;"",D2696*K2696, "0")</f>
        <v>0</v>
      </c>
    </row>
    <row r="2697" spans="1:38">
      <c r="A2697" s="8">
        <f>IF(OUT!C1787="", "", OUT!C1787)</f>
        <v>727</v>
      </c>
      <c r="B2697" s="19">
        <f>IF(OUT!A1787="", "", OUT!A1787)</f>
        <v>82520</v>
      </c>
      <c r="C2697" s="8" t="str">
        <f>IF(OUT!D1787="", "", OUT!D1787)</f>
        <v>RH</v>
      </c>
      <c r="D2697" s="26"/>
      <c r="E2697" s="35" t="str">
        <f>IF(OUT!E1787="", "", OUT!E1787)</f>
        <v>36 CELL</v>
      </c>
      <c r="F2697" s="23" t="str">
        <f>IF(OUT!AE1787="NEW", "✷", "")</f>
        <v>✷</v>
      </c>
      <c r="G2697" t="str">
        <f>IF(OUT!B1787="", "", OUT!B1787)</f>
        <v>SEDUM  UPRIGHT THUNDERHEAD</v>
      </c>
      <c r="H2697" s="20">
        <f>IF(AND($K$3=1,$K$4="N"),P2697,IF(AND($K$3=2,$K$4="N"),R2697,IF(AND($K$3=3,$K$4="N"),T2697,IF(AND($K$3=4,$K$4="N"),V2697,IF(AND($K$3=5,$K$4="N"),X2697,IF(AND($K$3=1,$K$4="Y"),Z2697,IF(AND($K$3=2,$K$4="Y"),AB2697,IF(AND($K$3=3,$K$4="Y"),AD2697,IF(AND($K$3=4,$K$4="Y"),AF2697,IF(AND($K$3=5,$K$4="Y"),AH2697,"FALSE"))))))))))</f>
        <v>1.8859999999999999</v>
      </c>
      <c r="I2697" s="21">
        <f>IF(AND($K$3=1,$K$4="N"),Q2697,IF(AND($K$3=2,$K$4="N"),S2697,IF(AND($K$3=3,$K$4="N"),U2697,IF(AND($K$3=4,$K$4="N"),W2697,IF(AND($K$3=5,$K$4="N"),Y2697,IF(AND($K$3=1,$K$4="Y"),AA2697,IF(AND($K$3=2,$K$4="Y"),AC2697,IF(AND($K$3=3,$K$4="Y"),AE2697,IF(AND($K$3=4,$K$4="Y"),AG2697,IF(AND($K$3=5,$K$4="Y"),AI2697,"FALSE"))))))))))</f>
        <v>67.89</v>
      </c>
      <c r="J2697" s="35" t="str">
        <f>IF(OUT!F1787="", "", OUT!F1787)</f>
        <v>STRIP TRAY</v>
      </c>
      <c r="K2697" s="8">
        <f>IF(OUT!P1787="", "", OUT!P1787)</f>
        <v>36</v>
      </c>
      <c r="L2697" s="8" t="str">
        <f>IF(OUT!AE1787="", "", OUT!AE1787)</f>
        <v>NEW</v>
      </c>
      <c r="M2697" s="8" t="str">
        <f>IF(OUT!AG1787="", "", OUT!AG1787)</f>
        <v>PAT</v>
      </c>
      <c r="N2697" s="8" t="str">
        <f>IF(OUT!AQ1787="", "", OUT!AQ1787)</f>
        <v/>
      </c>
      <c r="O2697" s="8" t="str">
        <f>IF(OUT!BO1787="", "", OUT!BO1787)</f>
        <v>T7</v>
      </c>
      <c r="P2697" s="9">
        <f>IF(OUT!N1787="", "", OUT!N1787)</f>
        <v>1.8859999999999999</v>
      </c>
      <c r="Q2697" s="10">
        <f>IF(OUT!O1787="", "", OUT!O1787)</f>
        <v>67.89</v>
      </c>
      <c r="R2697" s="9">
        <f>IF(PPG!H1787="", "", PPG!H1787)</f>
        <v>1.74</v>
      </c>
      <c r="S2697" s="10">
        <f>IF(PPG!I1787="", "", PPG!I1787)</f>
        <v>62.64</v>
      </c>
      <c r="T2697" s="9">
        <f>IF(PPG!J1787="", "", PPG!J1787)</f>
        <v>1.6519999999999999</v>
      </c>
      <c r="U2697" s="10">
        <f>IF(PPG!K1787="", "", PPG!K1787)</f>
        <v>59.47</v>
      </c>
      <c r="V2697" s="9">
        <f>IF(PPG!L1787="", "", PPG!L1787)</f>
        <v>1.57</v>
      </c>
      <c r="W2697" s="10">
        <f>IF(PPG!M1787="", "", PPG!M1787)</f>
        <v>56.52</v>
      </c>
      <c r="X2697" s="9">
        <f>IF(PPG!N1787="", "", PPG!N1787)</f>
        <v>1.492</v>
      </c>
      <c r="Y2697" s="10">
        <f>IF(PPG!O1787="", "", PPG!O1787)</f>
        <v>53.71</v>
      </c>
      <c r="Z2697" s="9">
        <f>IF(PPG!Q1787="", "", PPG!Q1787)</f>
        <v>1.784</v>
      </c>
      <c r="AA2697" s="10">
        <f>IF(PPG!R1787="", "", PPG!R1787)</f>
        <v>64.22</v>
      </c>
      <c r="AB2697" s="9">
        <f>IF(PPG!S1787="", "", PPG!S1787)</f>
        <v>1.74</v>
      </c>
      <c r="AC2697" s="10">
        <f>IF(PPG!T1787="", "", PPG!T1787)</f>
        <v>62.64</v>
      </c>
      <c r="AD2697" s="9">
        <f>IF(PPG!U1787="", "", PPG!U1787)</f>
        <v>1.6519999999999999</v>
      </c>
      <c r="AE2697" s="10">
        <f>IF(PPG!V1787="", "", PPG!V1787)</f>
        <v>59.47</v>
      </c>
      <c r="AF2697" s="9">
        <f>IF(PPG!W1787="", "", PPG!W1787)</f>
        <v>1.57</v>
      </c>
      <c r="AG2697" s="10">
        <f>IF(PPG!X1787="", "", PPG!X1787)</f>
        <v>56.52</v>
      </c>
      <c r="AH2697" s="9">
        <f>IF(PPG!Y1787="", "", PPG!Y1787)</f>
        <v>1.492</v>
      </c>
      <c r="AI2697" s="10">
        <f>IF(PPG!Z1787="", "", PPG!Z1787)</f>
        <v>53.71</v>
      </c>
      <c r="AJ2697" s="31" t="str">
        <f>IF(D2697&lt;&gt;"",D2697*I2697, "0.00")</f>
        <v>0.00</v>
      </c>
      <c r="AK2697" s="8" t="str">
        <f>IF(D2697&lt;&gt;"",D2697, "0")</f>
        <v>0</v>
      </c>
      <c r="AL2697" s="8" t="str">
        <f>IF(D2697&lt;&gt;"",D2697*K2697, "0")</f>
        <v>0</v>
      </c>
    </row>
    <row r="2698" spans="1:38">
      <c r="A2698" s="8">
        <f>IF(OUT!C1868="", "", OUT!C1868)</f>
        <v>727</v>
      </c>
      <c r="B2698" s="19">
        <f>IF(OUT!A1868="", "", OUT!A1868)</f>
        <v>84608</v>
      </c>
      <c r="C2698" s="8" t="str">
        <f>IF(OUT!D1868="", "", OUT!D1868)</f>
        <v>RH</v>
      </c>
      <c r="D2698" s="26"/>
      <c r="E2698" s="35" t="str">
        <f>IF(OUT!E1868="", "", OUT!E1868)</f>
        <v>36 CELL</v>
      </c>
      <c r="F2698" s="23" t="str">
        <f>IF(OUT!AE1868="NEW", "✷", "")</f>
        <v>✷</v>
      </c>
      <c r="G2698" t="str">
        <f>IF(OUT!B1868="", "", OUT!B1868)</f>
        <v>SEDUM  UPRIGHT TOUCHDOWN TEAK</v>
      </c>
      <c r="H2698" s="20">
        <f>IF(AND($K$3=1,$K$4="N"),P2698,IF(AND($K$3=2,$K$4="N"),R2698,IF(AND($K$3=3,$K$4="N"),T2698,IF(AND($K$3=4,$K$4="N"),V2698,IF(AND($K$3=5,$K$4="N"),X2698,IF(AND($K$3=1,$K$4="Y"),Z2698,IF(AND($K$3=2,$K$4="Y"),AB2698,IF(AND($K$3=3,$K$4="Y"),AD2698,IF(AND($K$3=4,$K$4="Y"),AF2698,IF(AND($K$3=5,$K$4="Y"),AH2698,"FALSE"))))))))))</f>
        <v>1.8859999999999999</v>
      </c>
      <c r="I2698" s="21">
        <f>IF(AND($K$3=1,$K$4="N"),Q2698,IF(AND($K$3=2,$K$4="N"),S2698,IF(AND($K$3=3,$K$4="N"),U2698,IF(AND($K$3=4,$K$4="N"),W2698,IF(AND($K$3=5,$K$4="N"),Y2698,IF(AND($K$3=1,$K$4="Y"),AA2698,IF(AND($K$3=2,$K$4="Y"),AC2698,IF(AND($K$3=3,$K$4="Y"),AE2698,IF(AND($K$3=4,$K$4="Y"),AG2698,IF(AND($K$3=5,$K$4="Y"),AI2698,"FALSE"))))))))))</f>
        <v>67.89</v>
      </c>
      <c r="J2698" s="35" t="str">
        <f>IF(OUT!F1868="", "", OUT!F1868)</f>
        <v>STRIP TRAY</v>
      </c>
      <c r="K2698" s="8">
        <f>IF(OUT!P1868="", "", OUT!P1868)</f>
        <v>36</v>
      </c>
      <c r="L2698" s="8" t="str">
        <f>IF(OUT!AE1868="", "", OUT!AE1868)</f>
        <v>NEW</v>
      </c>
      <c r="M2698" s="8" t="str">
        <f>IF(OUT!AG1868="", "", OUT!AG1868)</f>
        <v>PAT</v>
      </c>
      <c r="N2698" s="8" t="str">
        <f>IF(OUT!AQ1868="", "", OUT!AQ1868)</f>
        <v/>
      </c>
      <c r="O2698" s="8" t="str">
        <f>IF(OUT!BO1868="", "", OUT!BO1868)</f>
        <v>T7</v>
      </c>
      <c r="P2698" s="9">
        <f>IF(OUT!N1868="", "", OUT!N1868)</f>
        <v>1.8859999999999999</v>
      </c>
      <c r="Q2698" s="10">
        <f>IF(OUT!O1868="", "", OUT!O1868)</f>
        <v>67.89</v>
      </c>
      <c r="R2698" s="9">
        <f>IF(PPG!H1868="", "", PPG!H1868)</f>
        <v>1.74</v>
      </c>
      <c r="S2698" s="10">
        <f>IF(PPG!I1868="", "", PPG!I1868)</f>
        <v>62.64</v>
      </c>
      <c r="T2698" s="9">
        <f>IF(PPG!J1868="", "", PPG!J1868)</f>
        <v>1.6519999999999999</v>
      </c>
      <c r="U2698" s="10">
        <f>IF(PPG!K1868="", "", PPG!K1868)</f>
        <v>59.47</v>
      </c>
      <c r="V2698" s="9">
        <f>IF(PPG!L1868="", "", PPG!L1868)</f>
        <v>1.57</v>
      </c>
      <c r="W2698" s="10">
        <f>IF(PPG!M1868="", "", PPG!M1868)</f>
        <v>56.52</v>
      </c>
      <c r="X2698" s="9">
        <f>IF(PPG!N1868="", "", PPG!N1868)</f>
        <v>1.492</v>
      </c>
      <c r="Y2698" s="10">
        <f>IF(PPG!O1868="", "", PPG!O1868)</f>
        <v>53.71</v>
      </c>
      <c r="Z2698" s="9">
        <f>IF(PPG!Q1868="", "", PPG!Q1868)</f>
        <v>1.784</v>
      </c>
      <c r="AA2698" s="10">
        <f>IF(PPG!R1868="", "", PPG!R1868)</f>
        <v>64.22</v>
      </c>
      <c r="AB2698" s="9">
        <f>IF(PPG!S1868="", "", PPG!S1868)</f>
        <v>1.74</v>
      </c>
      <c r="AC2698" s="10">
        <f>IF(PPG!T1868="", "", PPG!T1868)</f>
        <v>62.64</v>
      </c>
      <c r="AD2698" s="9">
        <f>IF(PPG!U1868="", "", PPG!U1868)</f>
        <v>1.6519999999999999</v>
      </c>
      <c r="AE2698" s="10">
        <f>IF(PPG!V1868="", "", PPG!V1868)</f>
        <v>59.47</v>
      </c>
      <c r="AF2698" s="9">
        <f>IF(PPG!W1868="", "", PPG!W1868)</f>
        <v>1.57</v>
      </c>
      <c r="AG2698" s="10">
        <f>IF(PPG!X1868="", "", PPG!X1868)</f>
        <v>56.52</v>
      </c>
      <c r="AH2698" s="9">
        <f>IF(PPG!Y1868="", "", PPG!Y1868)</f>
        <v>1.492</v>
      </c>
      <c r="AI2698" s="10">
        <f>IF(PPG!Z1868="", "", PPG!Z1868)</f>
        <v>53.71</v>
      </c>
      <c r="AJ2698" s="31" t="str">
        <f>IF(D2698&lt;&gt;"",D2698*I2698, "0.00")</f>
        <v>0.00</v>
      </c>
      <c r="AK2698" s="8" t="str">
        <f>IF(D2698&lt;&gt;"",D2698, "0")</f>
        <v>0</v>
      </c>
      <c r="AL2698" s="8" t="str">
        <f>IF(D2698&lt;&gt;"",D2698*K2698, "0")</f>
        <v>0</v>
      </c>
    </row>
    <row r="2699" spans="1:38">
      <c r="A2699" s="8">
        <f>IF(OUT!C403="", "", OUT!C403)</f>
        <v>727</v>
      </c>
      <c r="B2699" s="19">
        <f>IF(OUT!A403="", "", OUT!A403)</f>
        <v>11559</v>
      </c>
      <c r="C2699" s="8" t="str">
        <f>IF(OUT!D403="", "", OUT!D403)</f>
        <v>RM</v>
      </c>
      <c r="D2699" s="26"/>
      <c r="E2699" s="35" t="str">
        <f>IF(OUT!E403="", "", OUT!E403)</f>
        <v>51 CELL</v>
      </c>
      <c r="F2699" s="23" t="str">
        <f>IF(OUT!AE403="NEW", "✷", "")</f>
        <v/>
      </c>
      <c r="G2699" t="str">
        <f>IF(OUT!B403="", "", OUT!B403)</f>
        <v>SEDUM BRITE GOLD</v>
      </c>
      <c r="H2699" s="20">
        <f>IF(AND($K$3=1,$K$4="N"),P2699,IF(AND($K$3=2,$K$4="N"),R2699,IF(AND($K$3=3,$K$4="N"),T2699,IF(AND($K$3=4,$K$4="N"),V2699,IF(AND($K$3=5,$K$4="N"),X2699,IF(AND($K$3=1,$K$4="Y"),Z2699,IF(AND($K$3=2,$K$4="Y"),AB2699,IF(AND($K$3=3,$K$4="Y"),AD2699,IF(AND($K$3=4,$K$4="Y"),AF2699,IF(AND($K$3=5,$K$4="Y"),AH2699,"FALSE"))))))))))</f>
        <v>0.79500000000000004</v>
      </c>
      <c r="I2699" s="21">
        <f>IF(AND($K$3=1,$K$4="N"),Q2699,IF(AND($K$3=2,$K$4="N"),S2699,IF(AND($K$3=3,$K$4="N"),U2699,IF(AND($K$3=4,$K$4="N"),W2699,IF(AND($K$3=5,$K$4="N"),Y2699,IF(AND($K$3=1,$K$4="Y"),AA2699,IF(AND($K$3=2,$K$4="Y"),AC2699,IF(AND($K$3=3,$K$4="Y"),AE2699,IF(AND($K$3=4,$K$4="Y"),AG2699,IF(AND($K$3=5,$K$4="Y"),AI2699,"FALSE"))))))))))</f>
        <v>40.54</v>
      </c>
      <c r="J2699" s="35" t="str">
        <f>IF(OUT!F403="", "", OUT!F403)</f>
        <v>STRIP TRAY</v>
      </c>
      <c r="K2699" s="8">
        <f>IF(OUT!P403="", "", OUT!P403)</f>
        <v>51</v>
      </c>
      <c r="L2699" s="8" t="str">
        <f>IF(OUT!AE403="", "", OUT!AE403)</f>
        <v/>
      </c>
      <c r="M2699" s="8" t="str">
        <f>IF(OUT!AG403="", "", OUT!AG403)</f>
        <v/>
      </c>
      <c r="N2699" s="8" t="str">
        <f>IF(OUT!AQ403="", "", OUT!AQ403)</f>
        <v/>
      </c>
      <c r="O2699" s="8" t="str">
        <f>IF(OUT!BO403="", "", OUT!BO403)</f>
        <v>T7</v>
      </c>
      <c r="P2699" s="9">
        <f>IF(OUT!N403="", "", OUT!N403)</f>
        <v>0.79500000000000004</v>
      </c>
      <c r="Q2699" s="10">
        <f>IF(OUT!O403="", "", OUT!O403)</f>
        <v>40.54</v>
      </c>
      <c r="R2699" s="9">
        <f>IF(PPG!H403="", "", PPG!H403)</f>
        <v>0.73299999999999998</v>
      </c>
      <c r="S2699" s="10">
        <f>IF(PPG!I403="", "", PPG!I403)</f>
        <v>37.380000000000003</v>
      </c>
      <c r="T2699" s="9">
        <f>IF(PPG!J403="", "", PPG!J403)</f>
        <v>0.69499999999999995</v>
      </c>
      <c r="U2699" s="10">
        <f>IF(PPG!K403="", "", PPG!K403)</f>
        <v>35.44</v>
      </c>
      <c r="V2699" s="9">
        <f>IF(PPG!L403="", "", PPG!L403)</f>
        <v>0.66100000000000003</v>
      </c>
      <c r="W2699" s="10">
        <f>IF(PPG!M403="", "", PPG!M403)</f>
        <v>33.71</v>
      </c>
      <c r="X2699" s="9">
        <f>IF(PPG!N403="", "", PPG!N403)</f>
        <v>0.628</v>
      </c>
      <c r="Y2699" s="10">
        <f>IF(PPG!O403="", "", PPG!O403)</f>
        <v>32.020000000000003</v>
      </c>
      <c r="Z2699" s="9">
        <f>IF(PPG!Q403="", "", PPG!Q403)</f>
        <v>0.752</v>
      </c>
      <c r="AA2699" s="10">
        <f>IF(PPG!R403="", "", PPG!R403)</f>
        <v>38.35</v>
      </c>
      <c r="AB2699" s="9">
        <f>IF(PPG!S403="", "", PPG!S403)</f>
        <v>0.73299999999999998</v>
      </c>
      <c r="AC2699" s="10">
        <f>IF(PPG!T403="", "", PPG!T403)</f>
        <v>37.380000000000003</v>
      </c>
      <c r="AD2699" s="9">
        <f>IF(PPG!U403="", "", PPG!U403)</f>
        <v>0.69499999999999995</v>
      </c>
      <c r="AE2699" s="10">
        <f>IF(PPG!V403="", "", PPG!V403)</f>
        <v>35.44</v>
      </c>
      <c r="AF2699" s="9">
        <f>IF(PPG!W403="", "", PPG!W403)</f>
        <v>0.66100000000000003</v>
      </c>
      <c r="AG2699" s="10">
        <f>IF(PPG!X403="", "", PPG!X403)</f>
        <v>33.71</v>
      </c>
      <c r="AH2699" s="9">
        <f>IF(PPG!Y403="", "", PPG!Y403)</f>
        <v>0.628</v>
      </c>
      <c r="AI2699" s="10">
        <f>IF(PPG!Z403="", "", PPG!Z403)</f>
        <v>32.020000000000003</v>
      </c>
      <c r="AJ2699" s="31" t="str">
        <f>IF(D2699&lt;&gt;"",D2699*I2699, "0.00")</f>
        <v>0.00</v>
      </c>
      <c r="AK2699" s="8" t="str">
        <f>IF(D2699&lt;&gt;"",D2699, "0")</f>
        <v>0</v>
      </c>
      <c r="AL2699" s="8" t="str">
        <f>IF(D2699&lt;&gt;"",D2699*K2699, "0")</f>
        <v>0</v>
      </c>
    </row>
    <row r="2700" spans="1:38">
      <c r="A2700" s="8">
        <f>IF(OUT!C404="", "", OUT!C404)</f>
        <v>727</v>
      </c>
      <c r="B2700" s="19">
        <f>IF(OUT!A404="", "", OUT!A404)</f>
        <v>11560</v>
      </c>
      <c r="C2700" s="8" t="str">
        <f>IF(OUT!D404="", "", OUT!D404)</f>
        <v>RM</v>
      </c>
      <c r="D2700" s="26"/>
      <c r="E2700" s="35" t="str">
        <f>IF(OUT!E404="", "", OUT!E404)</f>
        <v>51 CELL</v>
      </c>
      <c r="F2700" s="23" t="str">
        <f>IF(OUT!AE404="NEW", "✷", "")</f>
        <v/>
      </c>
      <c r="G2700" t="str">
        <f>IF(OUT!B404="", "", OUT!B404)</f>
        <v>SEDUM BRITE WHITE</v>
      </c>
      <c r="H2700" s="20">
        <f>IF(AND($K$3=1,$K$4="N"),P2700,IF(AND($K$3=2,$K$4="N"),R2700,IF(AND($K$3=3,$K$4="N"),T2700,IF(AND($K$3=4,$K$4="N"),V2700,IF(AND($K$3=5,$K$4="N"),X2700,IF(AND($K$3=1,$K$4="Y"),Z2700,IF(AND($K$3=2,$K$4="Y"),AB2700,IF(AND($K$3=3,$K$4="Y"),AD2700,IF(AND($K$3=4,$K$4="Y"),AF2700,IF(AND($K$3=5,$K$4="Y"),AH2700,"FALSE"))))))))))</f>
        <v>0.79500000000000004</v>
      </c>
      <c r="I2700" s="21">
        <f>IF(AND($K$3=1,$K$4="N"),Q2700,IF(AND($K$3=2,$K$4="N"),S2700,IF(AND($K$3=3,$K$4="N"),U2700,IF(AND($K$3=4,$K$4="N"),W2700,IF(AND($K$3=5,$K$4="N"),Y2700,IF(AND($K$3=1,$K$4="Y"),AA2700,IF(AND($K$3=2,$K$4="Y"),AC2700,IF(AND($K$3=3,$K$4="Y"),AE2700,IF(AND($K$3=4,$K$4="Y"),AG2700,IF(AND($K$3=5,$K$4="Y"),AI2700,"FALSE"))))))))))</f>
        <v>40.54</v>
      </c>
      <c r="J2700" s="35" t="str">
        <f>IF(OUT!F404="", "", OUT!F404)</f>
        <v>STRIP TRAY</v>
      </c>
      <c r="K2700" s="8">
        <f>IF(OUT!P404="", "", OUT!P404)</f>
        <v>51</v>
      </c>
      <c r="L2700" s="8" t="str">
        <f>IF(OUT!AE404="", "", OUT!AE404)</f>
        <v/>
      </c>
      <c r="M2700" s="8" t="str">
        <f>IF(OUT!AG404="", "", OUT!AG404)</f>
        <v/>
      </c>
      <c r="N2700" s="8" t="str">
        <f>IF(OUT!AQ404="", "", OUT!AQ404)</f>
        <v/>
      </c>
      <c r="O2700" s="8" t="str">
        <f>IF(OUT!BO404="", "", OUT!BO404)</f>
        <v>T7</v>
      </c>
      <c r="P2700" s="9">
        <f>IF(OUT!N404="", "", OUT!N404)</f>
        <v>0.79500000000000004</v>
      </c>
      <c r="Q2700" s="10">
        <f>IF(OUT!O404="", "", OUT!O404)</f>
        <v>40.54</v>
      </c>
      <c r="R2700" s="9">
        <f>IF(PPG!H404="", "", PPG!H404)</f>
        <v>0.73299999999999998</v>
      </c>
      <c r="S2700" s="10">
        <f>IF(PPG!I404="", "", PPG!I404)</f>
        <v>37.380000000000003</v>
      </c>
      <c r="T2700" s="9">
        <f>IF(PPG!J404="", "", PPG!J404)</f>
        <v>0.69499999999999995</v>
      </c>
      <c r="U2700" s="10">
        <f>IF(PPG!K404="", "", PPG!K404)</f>
        <v>35.44</v>
      </c>
      <c r="V2700" s="9">
        <f>IF(PPG!L404="", "", PPG!L404)</f>
        <v>0.66100000000000003</v>
      </c>
      <c r="W2700" s="10">
        <f>IF(PPG!M404="", "", PPG!M404)</f>
        <v>33.71</v>
      </c>
      <c r="X2700" s="9">
        <f>IF(PPG!N404="", "", PPG!N404)</f>
        <v>0.628</v>
      </c>
      <c r="Y2700" s="10">
        <f>IF(PPG!O404="", "", PPG!O404)</f>
        <v>32.020000000000003</v>
      </c>
      <c r="Z2700" s="9">
        <f>IF(PPG!Q404="", "", PPG!Q404)</f>
        <v>0.752</v>
      </c>
      <c r="AA2700" s="10">
        <f>IF(PPG!R404="", "", PPG!R404)</f>
        <v>38.35</v>
      </c>
      <c r="AB2700" s="9">
        <f>IF(PPG!S404="", "", PPG!S404)</f>
        <v>0.73299999999999998</v>
      </c>
      <c r="AC2700" s="10">
        <f>IF(PPG!T404="", "", PPG!T404)</f>
        <v>37.380000000000003</v>
      </c>
      <c r="AD2700" s="9">
        <f>IF(PPG!U404="", "", PPG!U404)</f>
        <v>0.69499999999999995</v>
      </c>
      <c r="AE2700" s="10">
        <f>IF(PPG!V404="", "", PPG!V404)</f>
        <v>35.44</v>
      </c>
      <c r="AF2700" s="9">
        <f>IF(PPG!W404="", "", PPG!W404)</f>
        <v>0.66100000000000003</v>
      </c>
      <c r="AG2700" s="10">
        <f>IF(PPG!X404="", "", PPG!X404)</f>
        <v>33.71</v>
      </c>
      <c r="AH2700" s="9">
        <f>IF(PPG!Y404="", "", PPG!Y404)</f>
        <v>0.628</v>
      </c>
      <c r="AI2700" s="10">
        <f>IF(PPG!Z404="", "", PPG!Z404)</f>
        <v>32.020000000000003</v>
      </c>
      <c r="AJ2700" s="31" t="str">
        <f>IF(D2700&lt;&gt;"",D2700*I2700, "0.00")</f>
        <v>0.00</v>
      </c>
      <c r="AK2700" s="8" t="str">
        <f>IF(D2700&lt;&gt;"",D2700, "0")</f>
        <v>0</v>
      </c>
      <c r="AL2700" s="8" t="str">
        <f>IF(D2700&lt;&gt;"",D2700*K2700, "0")</f>
        <v>0</v>
      </c>
    </row>
    <row r="2701" spans="1:38">
      <c r="A2701" s="8">
        <f>IF(OUT!C407="", "", OUT!C407)</f>
        <v>727</v>
      </c>
      <c r="B2701" s="19">
        <f>IF(OUT!A407="", "", OUT!A407)</f>
        <v>11563</v>
      </c>
      <c r="C2701" s="8" t="str">
        <f>IF(OUT!D407="", "", OUT!D407)</f>
        <v>RM</v>
      </c>
      <c r="D2701" s="26"/>
      <c r="E2701" s="35" t="str">
        <f>IF(OUT!E407="", "", OUT!E407)</f>
        <v>51 CELL</v>
      </c>
      <c r="F2701" s="23" t="str">
        <f>IF(OUT!AE407="NEW", "✷", "")</f>
        <v/>
      </c>
      <c r="G2701" t="str">
        <f>IF(OUT!B407="", "", OUT!B407)</f>
        <v>SEDUM GREEN CITRINE</v>
      </c>
      <c r="H2701" s="20">
        <f>IF(AND($K$3=1,$K$4="N"),P2701,IF(AND($K$3=2,$K$4="N"),R2701,IF(AND($K$3=3,$K$4="N"),T2701,IF(AND($K$3=4,$K$4="N"),V2701,IF(AND($K$3=5,$K$4="N"),X2701,IF(AND($K$3=1,$K$4="Y"),Z2701,IF(AND($K$3=2,$K$4="Y"),AB2701,IF(AND($K$3=3,$K$4="Y"),AD2701,IF(AND($K$3=4,$K$4="Y"),AF2701,IF(AND($K$3=5,$K$4="Y"),AH2701,"FALSE"))))))))))</f>
        <v>0.79500000000000004</v>
      </c>
      <c r="I2701" s="21">
        <f>IF(AND($K$3=1,$K$4="N"),Q2701,IF(AND($K$3=2,$K$4="N"),S2701,IF(AND($K$3=3,$K$4="N"),U2701,IF(AND($K$3=4,$K$4="N"),W2701,IF(AND($K$3=5,$K$4="N"),Y2701,IF(AND($K$3=1,$K$4="Y"),AA2701,IF(AND($K$3=2,$K$4="Y"),AC2701,IF(AND($K$3=3,$K$4="Y"),AE2701,IF(AND($K$3=4,$K$4="Y"),AG2701,IF(AND($K$3=5,$K$4="Y"),AI2701,"FALSE"))))))))))</f>
        <v>40.54</v>
      </c>
      <c r="J2701" s="35" t="str">
        <f>IF(OUT!F407="", "", OUT!F407)</f>
        <v>STRIP TRAY</v>
      </c>
      <c r="K2701" s="8">
        <f>IF(OUT!P407="", "", OUT!P407)</f>
        <v>51</v>
      </c>
      <c r="L2701" s="8" t="str">
        <f>IF(OUT!AE407="", "", OUT!AE407)</f>
        <v/>
      </c>
      <c r="M2701" s="8" t="str">
        <f>IF(OUT!AG407="", "", OUT!AG407)</f>
        <v/>
      </c>
      <c r="N2701" s="8" t="str">
        <f>IF(OUT!AQ407="", "", OUT!AQ407)</f>
        <v/>
      </c>
      <c r="O2701" s="8" t="str">
        <f>IF(OUT!BO407="", "", OUT!BO407)</f>
        <v>T7</v>
      </c>
      <c r="P2701" s="9">
        <f>IF(OUT!N407="", "", OUT!N407)</f>
        <v>0.79500000000000004</v>
      </c>
      <c r="Q2701" s="10">
        <f>IF(OUT!O407="", "", OUT!O407)</f>
        <v>40.54</v>
      </c>
      <c r="R2701" s="9">
        <f>IF(PPG!H407="", "", PPG!H407)</f>
        <v>0.73299999999999998</v>
      </c>
      <c r="S2701" s="10">
        <f>IF(PPG!I407="", "", PPG!I407)</f>
        <v>37.380000000000003</v>
      </c>
      <c r="T2701" s="9">
        <f>IF(PPG!J407="", "", PPG!J407)</f>
        <v>0.69499999999999995</v>
      </c>
      <c r="U2701" s="10">
        <f>IF(PPG!K407="", "", PPG!K407)</f>
        <v>35.44</v>
      </c>
      <c r="V2701" s="9">
        <f>IF(PPG!L407="", "", PPG!L407)</f>
        <v>0.66100000000000003</v>
      </c>
      <c r="W2701" s="10">
        <f>IF(PPG!M407="", "", PPG!M407)</f>
        <v>33.71</v>
      </c>
      <c r="X2701" s="9">
        <f>IF(PPG!N407="", "", PPG!N407)</f>
        <v>0.628</v>
      </c>
      <c r="Y2701" s="10">
        <f>IF(PPG!O407="", "", PPG!O407)</f>
        <v>32.020000000000003</v>
      </c>
      <c r="Z2701" s="9">
        <f>IF(PPG!Q407="", "", PPG!Q407)</f>
        <v>0.752</v>
      </c>
      <c r="AA2701" s="10">
        <f>IF(PPG!R407="", "", PPG!R407)</f>
        <v>38.35</v>
      </c>
      <c r="AB2701" s="9">
        <f>IF(PPG!S407="", "", PPG!S407)</f>
        <v>0.73299999999999998</v>
      </c>
      <c r="AC2701" s="10">
        <f>IF(PPG!T407="", "", PPG!T407)</f>
        <v>37.380000000000003</v>
      </c>
      <c r="AD2701" s="9">
        <f>IF(PPG!U407="", "", PPG!U407)</f>
        <v>0.69499999999999995</v>
      </c>
      <c r="AE2701" s="10">
        <f>IF(PPG!V407="", "", PPG!V407)</f>
        <v>35.44</v>
      </c>
      <c r="AF2701" s="9">
        <f>IF(PPG!W407="", "", PPG!W407)</f>
        <v>0.66100000000000003</v>
      </c>
      <c r="AG2701" s="10">
        <f>IF(PPG!X407="", "", PPG!X407)</f>
        <v>33.71</v>
      </c>
      <c r="AH2701" s="9">
        <f>IF(PPG!Y407="", "", PPG!Y407)</f>
        <v>0.628</v>
      </c>
      <c r="AI2701" s="10">
        <f>IF(PPG!Z407="", "", PPG!Z407)</f>
        <v>32.020000000000003</v>
      </c>
      <c r="AJ2701" s="31" t="str">
        <f>IF(D2701&lt;&gt;"",D2701*I2701, "0.00")</f>
        <v>0.00</v>
      </c>
      <c r="AK2701" s="8" t="str">
        <f>IF(D2701&lt;&gt;"",D2701, "0")</f>
        <v>0</v>
      </c>
      <c r="AL2701" s="8" t="str">
        <f>IF(D2701&lt;&gt;"",D2701*K2701, "0")</f>
        <v>0</v>
      </c>
    </row>
    <row r="2702" spans="1:38">
      <c r="A2702" s="8">
        <f>IF(OUT!C906="", "", OUT!C906)</f>
        <v>727</v>
      </c>
      <c r="B2702" s="19">
        <f>IF(OUT!A906="", "", OUT!A906)</f>
        <v>14168</v>
      </c>
      <c r="C2702" s="8" t="str">
        <f>IF(OUT!D906="", "", OUT!D906)</f>
        <v>RH</v>
      </c>
      <c r="D2702" s="26"/>
      <c r="E2702" s="35" t="str">
        <f>IF(OUT!E906="", "", OUT!E906)</f>
        <v>36 CELL</v>
      </c>
      <c r="F2702" s="23" t="str">
        <f>IF(OUT!AE906="NEW", "✷", "")</f>
        <v>✷</v>
      </c>
      <c r="G2702" t="str">
        <f>IF(OUT!B906="", "", OUT!B906)</f>
        <v>SEDUM LEMON SPARKLE</v>
      </c>
      <c r="H2702" s="20">
        <f>IF(AND($K$3=1,$K$4="N"),P2702,IF(AND($K$3=2,$K$4="N"),R2702,IF(AND($K$3=3,$K$4="N"),T2702,IF(AND($K$3=4,$K$4="N"),V2702,IF(AND($K$3=5,$K$4="N"),X2702,IF(AND($K$3=1,$K$4="Y"),Z2702,IF(AND($K$3=2,$K$4="Y"),AB2702,IF(AND($K$3=3,$K$4="Y"),AD2702,IF(AND($K$3=4,$K$4="Y"),AF2702,IF(AND($K$3=5,$K$4="Y"),AH2702,"FALSE"))))))))))</f>
        <v>1.458</v>
      </c>
      <c r="I2702" s="21">
        <f>IF(AND($K$3=1,$K$4="N"),Q2702,IF(AND($K$3=2,$K$4="N"),S2702,IF(AND($K$3=3,$K$4="N"),U2702,IF(AND($K$3=4,$K$4="N"),W2702,IF(AND($K$3=5,$K$4="N"),Y2702,IF(AND($K$3=1,$K$4="Y"),AA2702,IF(AND($K$3=2,$K$4="Y"),AC2702,IF(AND($K$3=3,$K$4="Y"),AE2702,IF(AND($K$3=4,$K$4="Y"),AG2702,IF(AND($K$3=5,$K$4="Y"),AI2702,"FALSE"))))))))))</f>
        <v>52.48</v>
      </c>
      <c r="J2702" s="35" t="str">
        <f>IF(OUT!F906="", "", OUT!F906)</f>
        <v>STRIP TRAY</v>
      </c>
      <c r="K2702" s="8">
        <f>IF(OUT!P906="", "", OUT!P906)</f>
        <v>36</v>
      </c>
      <c r="L2702" s="8" t="str">
        <f>IF(OUT!AE906="", "", OUT!AE906)</f>
        <v>NEW</v>
      </c>
      <c r="M2702" s="8" t="str">
        <f>IF(OUT!AG906="", "", OUT!AG906)</f>
        <v/>
      </c>
      <c r="N2702" s="8" t="str">
        <f>IF(OUT!AQ906="", "", OUT!AQ906)</f>
        <v/>
      </c>
      <c r="O2702" s="8" t="str">
        <f>IF(OUT!BO906="", "", OUT!BO906)</f>
        <v>T7</v>
      </c>
      <c r="P2702" s="9">
        <f>IF(OUT!N906="", "", OUT!N906)</f>
        <v>1.458</v>
      </c>
      <c r="Q2702" s="10">
        <f>IF(OUT!O906="", "", OUT!O906)</f>
        <v>52.48</v>
      </c>
      <c r="R2702" s="9">
        <f>IF(PPG!H906="", "", PPG!H906)</f>
        <v>1.345</v>
      </c>
      <c r="S2702" s="10">
        <f>IF(PPG!I906="", "", PPG!I906)</f>
        <v>48.42</v>
      </c>
      <c r="T2702" s="9">
        <f>IF(PPG!J906="", "", PPG!J906)</f>
        <v>1.2769999999999999</v>
      </c>
      <c r="U2702" s="10">
        <f>IF(PPG!K906="", "", PPG!K906)</f>
        <v>45.97</v>
      </c>
      <c r="V2702" s="9">
        <f>IF(PPG!L906="", "", PPG!L906)</f>
        <v>1.2130000000000001</v>
      </c>
      <c r="W2702" s="10">
        <f>IF(PPG!M906="", "", PPG!M906)</f>
        <v>43.66</v>
      </c>
      <c r="X2702" s="9">
        <f>IF(PPG!N906="", "", PPG!N906)</f>
        <v>1.153</v>
      </c>
      <c r="Y2702" s="10">
        <f>IF(PPG!O906="", "", PPG!O906)</f>
        <v>41.5</v>
      </c>
      <c r="Z2702" s="9">
        <f>IF(PPG!Q906="", "", PPG!Q906)</f>
        <v>1.379</v>
      </c>
      <c r="AA2702" s="10">
        <f>IF(PPG!R906="", "", PPG!R906)</f>
        <v>49.64</v>
      </c>
      <c r="AB2702" s="9">
        <f>IF(PPG!S906="", "", PPG!S906)</f>
        <v>1.345</v>
      </c>
      <c r="AC2702" s="10">
        <f>IF(PPG!T906="", "", PPG!T906)</f>
        <v>48.42</v>
      </c>
      <c r="AD2702" s="9">
        <f>IF(PPG!U906="", "", PPG!U906)</f>
        <v>1.2769999999999999</v>
      </c>
      <c r="AE2702" s="10">
        <f>IF(PPG!V906="", "", PPG!V906)</f>
        <v>45.97</v>
      </c>
      <c r="AF2702" s="9">
        <f>IF(PPG!W906="", "", PPG!W906)</f>
        <v>1.2130000000000001</v>
      </c>
      <c r="AG2702" s="10">
        <f>IF(PPG!X906="", "", PPG!X906)</f>
        <v>43.66</v>
      </c>
      <c r="AH2702" s="9">
        <f>IF(PPG!Y906="", "", PPG!Y906)</f>
        <v>1.153</v>
      </c>
      <c r="AI2702" s="10">
        <f>IF(PPG!Z906="", "", PPG!Z906)</f>
        <v>41.5</v>
      </c>
      <c r="AJ2702" s="31" t="str">
        <f>IF(D2702&lt;&gt;"",D2702*I2702, "0.00")</f>
        <v>0.00</v>
      </c>
      <c r="AK2702" s="8" t="str">
        <f>IF(D2702&lt;&gt;"",D2702, "0")</f>
        <v>0</v>
      </c>
      <c r="AL2702" s="8" t="str">
        <f>IF(D2702&lt;&gt;"",D2702*K2702, "0")</f>
        <v>0</v>
      </c>
    </row>
    <row r="2703" spans="1:38">
      <c r="A2703" s="8">
        <f>IF(OUT!C408="", "", OUT!C408)</f>
        <v>727</v>
      </c>
      <c r="B2703" s="19">
        <f>IF(OUT!A408="", "", OUT!A408)</f>
        <v>11564</v>
      </c>
      <c r="C2703" s="8" t="str">
        <f>IF(OUT!D408="", "", OUT!D408)</f>
        <v>RM</v>
      </c>
      <c r="D2703" s="26"/>
      <c r="E2703" s="35" t="str">
        <f>IF(OUT!E408="", "", OUT!E408)</f>
        <v>51 CELL</v>
      </c>
      <c r="F2703" s="23" t="str">
        <f>IF(OUT!AE408="NEW", "✷", "")</f>
        <v/>
      </c>
      <c r="G2703" t="str">
        <f>IF(OUT!B408="", "", OUT!B408)</f>
        <v>SEDUM LITTLE GLOW</v>
      </c>
      <c r="H2703" s="20">
        <f>IF(AND($K$3=1,$K$4="N"),P2703,IF(AND($K$3=2,$K$4="N"),R2703,IF(AND($K$3=3,$K$4="N"),T2703,IF(AND($K$3=4,$K$4="N"),V2703,IF(AND($K$3=5,$K$4="N"),X2703,IF(AND($K$3=1,$K$4="Y"),Z2703,IF(AND($K$3=2,$K$4="Y"),AB2703,IF(AND($K$3=3,$K$4="Y"),AD2703,IF(AND($K$3=4,$K$4="Y"),AF2703,IF(AND($K$3=5,$K$4="Y"),AH2703,"FALSE"))))))))))</f>
        <v>0.79500000000000004</v>
      </c>
      <c r="I2703" s="21">
        <f>IF(AND($K$3=1,$K$4="N"),Q2703,IF(AND($K$3=2,$K$4="N"),S2703,IF(AND($K$3=3,$K$4="N"),U2703,IF(AND($K$3=4,$K$4="N"),W2703,IF(AND($K$3=5,$K$4="N"),Y2703,IF(AND($K$3=1,$K$4="Y"),AA2703,IF(AND($K$3=2,$K$4="Y"),AC2703,IF(AND($K$3=3,$K$4="Y"),AE2703,IF(AND($K$3=4,$K$4="Y"),AG2703,IF(AND($K$3=5,$K$4="Y"),AI2703,"FALSE"))))))))))</f>
        <v>40.54</v>
      </c>
      <c r="J2703" s="35" t="str">
        <f>IF(OUT!F408="", "", OUT!F408)</f>
        <v>STRIP TRAY</v>
      </c>
      <c r="K2703" s="8">
        <f>IF(OUT!P408="", "", OUT!P408)</f>
        <v>51</v>
      </c>
      <c r="L2703" s="8" t="str">
        <f>IF(OUT!AE408="", "", OUT!AE408)</f>
        <v/>
      </c>
      <c r="M2703" s="8" t="str">
        <f>IF(OUT!AG408="", "", OUT!AG408)</f>
        <v/>
      </c>
      <c r="N2703" s="8" t="str">
        <f>IF(OUT!AQ408="", "", OUT!AQ408)</f>
        <v/>
      </c>
      <c r="O2703" s="8" t="str">
        <f>IF(OUT!BO408="", "", OUT!BO408)</f>
        <v>T7</v>
      </c>
      <c r="P2703" s="9">
        <f>IF(OUT!N408="", "", OUT!N408)</f>
        <v>0.79500000000000004</v>
      </c>
      <c r="Q2703" s="10">
        <f>IF(OUT!O408="", "", OUT!O408)</f>
        <v>40.54</v>
      </c>
      <c r="R2703" s="9">
        <f>IF(PPG!H408="", "", PPG!H408)</f>
        <v>0.73299999999999998</v>
      </c>
      <c r="S2703" s="10">
        <f>IF(PPG!I408="", "", PPG!I408)</f>
        <v>37.380000000000003</v>
      </c>
      <c r="T2703" s="9">
        <f>IF(PPG!J408="", "", PPG!J408)</f>
        <v>0.69499999999999995</v>
      </c>
      <c r="U2703" s="10">
        <f>IF(PPG!K408="", "", PPG!K408)</f>
        <v>35.44</v>
      </c>
      <c r="V2703" s="9">
        <f>IF(PPG!L408="", "", PPG!L408)</f>
        <v>0.66100000000000003</v>
      </c>
      <c r="W2703" s="10">
        <f>IF(PPG!M408="", "", PPG!M408)</f>
        <v>33.71</v>
      </c>
      <c r="X2703" s="9">
        <f>IF(PPG!N408="", "", PPG!N408)</f>
        <v>0.628</v>
      </c>
      <c r="Y2703" s="10">
        <f>IF(PPG!O408="", "", PPG!O408)</f>
        <v>32.020000000000003</v>
      </c>
      <c r="Z2703" s="9">
        <f>IF(PPG!Q408="", "", PPG!Q408)</f>
        <v>0.752</v>
      </c>
      <c r="AA2703" s="10">
        <f>IF(PPG!R408="", "", PPG!R408)</f>
        <v>38.35</v>
      </c>
      <c r="AB2703" s="9">
        <f>IF(PPG!S408="", "", PPG!S408)</f>
        <v>0.73299999999999998</v>
      </c>
      <c r="AC2703" s="10">
        <f>IF(PPG!T408="", "", PPG!T408)</f>
        <v>37.380000000000003</v>
      </c>
      <c r="AD2703" s="9">
        <f>IF(PPG!U408="", "", PPG!U408)</f>
        <v>0.69499999999999995</v>
      </c>
      <c r="AE2703" s="10">
        <f>IF(PPG!V408="", "", PPG!V408)</f>
        <v>35.44</v>
      </c>
      <c r="AF2703" s="9">
        <f>IF(PPG!W408="", "", PPG!W408)</f>
        <v>0.66100000000000003</v>
      </c>
      <c r="AG2703" s="10">
        <f>IF(PPG!X408="", "", PPG!X408)</f>
        <v>33.71</v>
      </c>
      <c r="AH2703" s="9">
        <f>IF(PPG!Y408="", "", PPG!Y408)</f>
        <v>0.628</v>
      </c>
      <c r="AI2703" s="10">
        <f>IF(PPG!Z408="", "", PPG!Z408)</f>
        <v>32.020000000000003</v>
      </c>
      <c r="AJ2703" s="31" t="str">
        <f>IF(D2703&lt;&gt;"",D2703*I2703, "0.00")</f>
        <v>0.00</v>
      </c>
      <c r="AK2703" s="8" t="str">
        <f>IF(D2703&lt;&gt;"",D2703, "0")</f>
        <v>0</v>
      </c>
      <c r="AL2703" s="8" t="str">
        <f>IF(D2703&lt;&gt;"",D2703*K2703, "0")</f>
        <v>0</v>
      </c>
    </row>
    <row r="2704" spans="1:38">
      <c r="A2704" s="8">
        <f>IF(OUT!C409="", "", OUT!C409)</f>
        <v>727</v>
      </c>
      <c r="B2704" s="19">
        <f>IF(OUT!A409="", "", OUT!A409)</f>
        <v>11565</v>
      </c>
      <c r="C2704" s="8" t="str">
        <f>IF(OUT!D409="", "", OUT!D409)</f>
        <v>RM</v>
      </c>
      <c r="D2704" s="26"/>
      <c r="E2704" s="35" t="str">
        <f>IF(OUT!E409="", "", OUT!E409)</f>
        <v>51 CELL</v>
      </c>
      <c r="F2704" s="23" t="str">
        <f>IF(OUT!AE409="NEW", "✷", "")</f>
        <v/>
      </c>
      <c r="G2704" t="str">
        <f>IF(OUT!B409="", "", OUT!B409)</f>
        <v>SEDUM OCEAN REEF</v>
      </c>
      <c r="H2704" s="20">
        <f>IF(AND($K$3=1,$K$4="N"),P2704,IF(AND($K$3=2,$K$4="N"),R2704,IF(AND($K$3=3,$K$4="N"),T2704,IF(AND($K$3=4,$K$4="N"),V2704,IF(AND($K$3=5,$K$4="N"),X2704,IF(AND($K$3=1,$K$4="Y"),Z2704,IF(AND($K$3=2,$K$4="Y"),AB2704,IF(AND($K$3=3,$K$4="Y"),AD2704,IF(AND($K$3=4,$K$4="Y"),AF2704,IF(AND($K$3=5,$K$4="Y"),AH2704,"FALSE"))))))))))</f>
        <v>0.79500000000000004</v>
      </c>
      <c r="I2704" s="21">
        <f>IF(AND($K$3=1,$K$4="N"),Q2704,IF(AND($K$3=2,$K$4="N"),S2704,IF(AND($K$3=3,$K$4="N"),U2704,IF(AND($K$3=4,$K$4="N"),W2704,IF(AND($K$3=5,$K$4="N"),Y2704,IF(AND($K$3=1,$K$4="Y"),AA2704,IF(AND($K$3=2,$K$4="Y"),AC2704,IF(AND($K$3=3,$K$4="Y"),AE2704,IF(AND($K$3=4,$K$4="Y"),AG2704,IF(AND($K$3=5,$K$4="Y"),AI2704,"FALSE"))))))))))</f>
        <v>40.54</v>
      </c>
      <c r="J2704" s="35" t="str">
        <f>IF(OUT!F409="", "", OUT!F409)</f>
        <v>STRIP TRAY</v>
      </c>
      <c r="K2704" s="8">
        <f>IF(OUT!P409="", "", OUT!P409)</f>
        <v>51</v>
      </c>
      <c r="L2704" s="8" t="str">
        <f>IF(OUT!AE409="", "", OUT!AE409)</f>
        <v/>
      </c>
      <c r="M2704" s="8" t="str">
        <f>IF(OUT!AG409="", "", OUT!AG409)</f>
        <v/>
      </c>
      <c r="N2704" s="8" t="str">
        <f>IF(OUT!AQ409="", "", OUT!AQ409)</f>
        <v/>
      </c>
      <c r="O2704" s="8" t="str">
        <f>IF(OUT!BO409="", "", OUT!BO409)</f>
        <v>T7</v>
      </c>
      <c r="P2704" s="9">
        <f>IF(OUT!N409="", "", OUT!N409)</f>
        <v>0.79500000000000004</v>
      </c>
      <c r="Q2704" s="10">
        <f>IF(OUT!O409="", "", OUT!O409)</f>
        <v>40.54</v>
      </c>
      <c r="R2704" s="9">
        <f>IF(PPG!H409="", "", PPG!H409)</f>
        <v>0.73299999999999998</v>
      </c>
      <c r="S2704" s="10">
        <f>IF(PPG!I409="", "", PPG!I409)</f>
        <v>37.380000000000003</v>
      </c>
      <c r="T2704" s="9">
        <f>IF(PPG!J409="", "", PPG!J409)</f>
        <v>0.69499999999999995</v>
      </c>
      <c r="U2704" s="10">
        <f>IF(PPG!K409="", "", PPG!K409)</f>
        <v>35.44</v>
      </c>
      <c r="V2704" s="9">
        <f>IF(PPG!L409="", "", PPG!L409)</f>
        <v>0.66100000000000003</v>
      </c>
      <c r="W2704" s="10">
        <f>IF(PPG!M409="", "", PPG!M409)</f>
        <v>33.71</v>
      </c>
      <c r="X2704" s="9">
        <f>IF(PPG!N409="", "", PPG!N409)</f>
        <v>0.628</v>
      </c>
      <c r="Y2704" s="10">
        <f>IF(PPG!O409="", "", PPG!O409)</f>
        <v>32.020000000000003</v>
      </c>
      <c r="Z2704" s="9">
        <f>IF(PPG!Q409="", "", PPG!Q409)</f>
        <v>0.752</v>
      </c>
      <c r="AA2704" s="10">
        <f>IF(PPG!R409="", "", PPG!R409)</f>
        <v>38.35</v>
      </c>
      <c r="AB2704" s="9">
        <f>IF(PPG!S409="", "", PPG!S409)</f>
        <v>0.73299999999999998</v>
      </c>
      <c r="AC2704" s="10">
        <f>IF(PPG!T409="", "", PPG!T409)</f>
        <v>37.380000000000003</v>
      </c>
      <c r="AD2704" s="9">
        <f>IF(PPG!U409="", "", PPG!U409)</f>
        <v>0.69499999999999995</v>
      </c>
      <c r="AE2704" s="10">
        <f>IF(PPG!V409="", "", PPG!V409)</f>
        <v>35.44</v>
      </c>
      <c r="AF2704" s="9">
        <f>IF(PPG!W409="", "", PPG!W409)</f>
        <v>0.66100000000000003</v>
      </c>
      <c r="AG2704" s="10">
        <f>IF(PPG!X409="", "", PPG!X409)</f>
        <v>33.71</v>
      </c>
      <c r="AH2704" s="9">
        <f>IF(PPG!Y409="", "", PPG!Y409)</f>
        <v>0.628</v>
      </c>
      <c r="AI2704" s="10">
        <f>IF(PPG!Z409="", "", PPG!Z409)</f>
        <v>32.020000000000003</v>
      </c>
      <c r="AJ2704" s="31" t="str">
        <f>IF(D2704&lt;&gt;"",D2704*I2704, "0.00")</f>
        <v>0.00</v>
      </c>
      <c r="AK2704" s="8" t="str">
        <f>IF(D2704&lt;&gt;"",D2704, "0")</f>
        <v>0</v>
      </c>
      <c r="AL2704" s="8" t="str">
        <f>IF(D2704&lt;&gt;"",D2704*K2704, "0")</f>
        <v>0</v>
      </c>
    </row>
    <row r="2705" spans="1:38">
      <c r="A2705" s="8">
        <f>IF(OUT!C2121="", "", OUT!C2121)</f>
        <v>727</v>
      </c>
      <c r="B2705" s="19">
        <f>IF(OUT!A2121="", "", OUT!A2121)</f>
        <v>88508</v>
      </c>
      <c r="C2705" s="8" t="str">
        <f>IF(OUT!D2121="", "", OUT!D2121)</f>
        <v>RH</v>
      </c>
      <c r="D2705" s="26"/>
      <c r="E2705" s="35" t="str">
        <f>IF(OUT!E2121="", "", OUT!E2121)</f>
        <v>36 CELL</v>
      </c>
      <c r="F2705" s="23" t="str">
        <f>IF(OUT!AE2121="NEW", "✷", "")</f>
        <v/>
      </c>
      <c r="G2705" t="str">
        <f>IF(OUT!B2121="", "", OUT!B2121)</f>
        <v>SENECIO CANDICANS ANGEL WINGS</v>
      </c>
      <c r="H2705" s="20">
        <f>IF(AND($K$3=1,$K$4="N"),P2705,IF(AND($K$3=2,$K$4="N"),R2705,IF(AND($K$3=3,$K$4="N"),T2705,IF(AND($K$3=4,$K$4="N"),V2705,IF(AND($K$3=5,$K$4="N"),X2705,IF(AND($K$3=1,$K$4="Y"),Z2705,IF(AND($K$3=2,$K$4="Y"),AB2705,IF(AND($K$3=3,$K$4="Y"),AD2705,IF(AND($K$3=4,$K$4="Y"),AF2705,IF(AND($K$3=5,$K$4="Y"),AH2705,"FALSE"))))))))))</f>
        <v>2.9249999999999998</v>
      </c>
      <c r="I2705" s="21">
        <f>IF(AND($K$3=1,$K$4="N"),Q2705,IF(AND($K$3=2,$K$4="N"),S2705,IF(AND($K$3=3,$K$4="N"),U2705,IF(AND($K$3=4,$K$4="N"),W2705,IF(AND($K$3=5,$K$4="N"),Y2705,IF(AND($K$3=1,$K$4="Y"),AA2705,IF(AND($K$3=2,$K$4="Y"),AC2705,IF(AND($K$3=3,$K$4="Y"),AE2705,IF(AND($K$3=4,$K$4="Y"),AG2705,IF(AND($K$3=5,$K$4="Y"),AI2705,"FALSE"))))))))))</f>
        <v>105.3</v>
      </c>
      <c r="J2705" s="35" t="str">
        <f>IF(OUT!F2121="", "", OUT!F2121)</f>
        <v>STRIP TRAY</v>
      </c>
      <c r="K2705" s="8">
        <f>IF(OUT!P2121="", "", OUT!P2121)</f>
        <v>36</v>
      </c>
      <c r="L2705" s="8" t="str">
        <f>IF(OUT!AE2121="", "", OUT!AE2121)</f>
        <v/>
      </c>
      <c r="M2705" s="8" t="str">
        <f>IF(OUT!AG2121="", "", OUT!AG2121)</f>
        <v>PAT</v>
      </c>
      <c r="N2705" s="8" t="str">
        <f>IF(OUT!AQ2121="", "", OUT!AQ2121)</f>
        <v/>
      </c>
      <c r="O2705" s="8" t="str">
        <f>IF(OUT!BO2121="", "", OUT!BO2121)</f>
        <v>T7</v>
      </c>
      <c r="P2705" s="9">
        <f>IF(OUT!N2121="", "", OUT!N2121)</f>
        <v>2.9249999999999998</v>
      </c>
      <c r="Q2705" s="10">
        <f>IF(OUT!O2121="", "", OUT!O2121)</f>
        <v>105.3</v>
      </c>
      <c r="R2705" s="9">
        <f>IF(PPG!H2121="", "", PPG!H2121)</f>
        <v>2.698</v>
      </c>
      <c r="S2705" s="10">
        <f>IF(PPG!I2121="", "", PPG!I2121)</f>
        <v>97.12</v>
      </c>
      <c r="T2705" s="9">
        <f>IF(PPG!J2121="", "", PPG!J2121)</f>
        <v>2.5609999999999999</v>
      </c>
      <c r="U2705" s="10">
        <f>IF(PPG!K2121="", "", PPG!K2121)</f>
        <v>92.19</v>
      </c>
      <c r="V2705" s="9">
        <f>IF(PPG!L2121="", "", PPG!L2121)</f>
        <v>2.4329999999999998</v>
      </c>
      <c r="W2705" s="10">
        <f>IF(PPG!M2121="", "", PPG!M2121)</f>
        <v>87.58</v>
      </c>
      <c r="X2705" s="9">
        <f>IF(PPG!N2121="", "", PPG!N2121)</f>
        <v>2.3130000000000002</v>
      </c>
      <c r="Y2705" s="10">
        <f>IF(PPG!O2121="", "", PPG!O2121)</f>
        <v>83.26</v>
      </c>
      <c r="Z2705" s="9">
        <f>IF(PPG!Q2121="", "", PPG!Q2121)</f>
        <v>2.7669999999999999</v>
      </c>
      <c r="AA2705" s="10">
        <f>IF(PPG!R2121="", "", PPG!R2121)</f>
        <v>99.61</v>
      </c>
      <c r="AB2705" s="9">
        <f>IF(PPG!S2121="", "", PPG!S2121)</f>
        <v>2.698</v>
      </c>
      <c r="AC2705" s="10">
        <f>IF(PPG!T2121="", "", PPG!T2121)</f>
        <v>97.12</v>
      </c>
      <c r="AD2705" s="9">
        <f>IF(PPG!U2121="", "", PPG!U2121)</f>
        <v>2.5609999999999999</v>
      </c>
      <c r="AE2705" s="10">
        <f>IF(PPG!V2121="", "", PPG!V2121)</f>
        <v>92.19</v>
      </c>
      <c r="AF2705" s="9">
        <f>IF(PPG!W2121="", "", PPG!W2121)</f>
        <v>2.4329999999999998</v>
      </c>
      <c r="AG2705" s="10">
        <f>IF(PPG!X2121="", "", PPG!X2121)</f>
        <v>87.58</v>
      </c>
      <c r="AH2705" s="9">
        <f>IF(PPG!Y2121="", "", PPG!Y2121)</f>
        <v>2.3130000000000002</v>
      </c>
      <c r="AI2705" s="10">
        <f>IF(PPG!Z2121="", "", PPG!Z2121)</f>
        <v>83.26</v>
      </c>
      <c r="AJ2705" s="31" t="str">
        <f>IF(D2705&lt;&gt;"",D2705*I2705, "0.00")</f>
        <v>0.00</v>
      </c>
      <c r="AK2705" s="8" t="str">
        <f>IF(D2705&lt;&gt;"",D2705, "0")</f>
        <v>0</v>
      </c>
      <c r="AL2705" s="8" t="str">
        <f>IF(D2705&lt;&gt;"",D2705*K2705, "0")</f>
        <v>0</v>
      </c>
    </row>
    <row r="2706" spans="1:38">
      <c r="A2706" s="8">
        <f>IF(OUT!C2457="", "", OUT!C2457)</f>
        <v>727</v>
      </c>
      <c r="B2706" s="19">
        <f>IF(OUT!A2457="", "", OUT!A2457)</f>
        <v>92226</v>
      </c>
      <c r="C2706" s="8" t="str">
        <f>IF(OUT!D2457="", "", OUT!D2457)</f>
        <v>RH</v>
      </c>
      <c r="D2706" s="26"/>
      <c r="E2706" s="35" t="str">
        <f>IF(OUT!E2457="", "", OUT!E2457)</f>
        <v>36 CELL</v>
      </c>
      <c r="F2706" s="23" t="str">
        <f>IF(OUT!AE2457="NEW", "✷", "")</f>
        <v/>
      </c>
      <c r="G2706" t="str">
        <f>IF(OUT!B2457="", "", OUT!B2457)</f>
        <v>SENECIO SILVER GLEAM</v>
      </c>
      <c r="H2706" s="20">
        <f>IF(AND($K$3=1,$K$4="N"),P2706,IF(AND($K$3=2,$K$4="N"),R2706,IF(AND($K$3=3,$K$4="N"),T2706,IF(AND($K$3=4,$K$4="N"),V2706,IF(AND($K$3=5,$K$4="N"),X2706,IF(AND($K$3=1,$K$4="Y"),Z2706,IF(AND($K$3=2,$K$4="Y"),AB2706,IF(AND($K$3=3,$K$4="Y"),AD2706,IF(AND($K$3=4,$K$4="Y"),AF2706,IF(AND($K$3=5,$K$4="Y"),AH2706,"FALSE"))))))))))</f>
        <v>2.9249999999999998</v>
      </c>
      <c r="I2706" s="21">
        <f>IF(AND($K$3=1,$K$4="N"),Q2706,IF(AND($K$3=2,$K$4="N"),S2706,IF(AND($K$3=3,$K$4="N"),U2706,IF(AND($K$3=4,$K$4="N"),W2706,IF(AND($K$3=5,$K$4="N"),Y2706,IF(AND($K$3=1,$K$4="Y"),AA2706,IF(AND($K$3=2,$K$4="Y"),AC2706,IF(AND($K$3=3,$K$4="Y"),AE2706,IF(AND($K$3=4,$K$4="Y"),AG2706,IF(AND($K$3=5,$K$4="Y"),AI2706,"FALSE"))))))))))</f>
        <v>105.3</v>
      </c>
      <c r="J2706" s="35" t="str">
        <f>IF(OUT!F2457="", "", OUT!F2457)</f>
        <v>STRIP TRAY</v>
      </c>
      <c r="K2706" s="8">
        <f>IF(OUT!P2457="", "", OUT!P2457)</f>
        <v>36</v>
      </c>
      <c r="L2706" s="8" t="str">
        <f>IF(OUT!AE2457="", "", OUT!AE2457)</f>
        <v/>
      </c>
      <c r="M2706" s="8" t="str">
        <f>IF(OUT!AG2457="", "", OUT!AG2457)</f>
        <v/>
      </c>
      <c r="N2706" s="8" t="str">
        <f>IF(OUT!AQ2457="", "", OUT!AQ2457)</f>
        <v/>
      </c>
      <c r="O2706" s="8" t="str">
        <f>IF(OUT!BO2457="", "", OUT!BO2457)</f>
        <v>T7</v>
      </c>
      <c r="P2706" s="9">
        <f>IF(OUT!N2457="", "", OUT!N2457)</f>
        <v>2.9249999999999998</v>
      </c>
      <c r="Q2706" s="10">
        <f>IF(OUT!O2457="", "", OUT!O2457)</f>
        <v>105.3</v>
      </c>
      <c r="R2706" s="9">
        <f>IF(PPG!H2457="", "", PPG!H2457)</f>
        <v>2.698</v>
      </c>
      <c r="S2706" s="10">
        <f>IF(PPG!I2457="", "", PPG!I2457)</f>
        <v>97.12</v>
      </c>
      <c r="T2706" s="9">
        <f>IF(PPG!J2457="", "", PPG!J2457)</f>
        <v>2.5609999999999999</v>
      </c>
      <c r="U2706" s="10">
        <f>IF(PPG!K2457="", "", PPG!K2457)</f>
        <v>92.19</v>
      </c>
      <c r="V2706" s="9">
        <f>IF(PPG!L2457="", "", PPG!L2457)</f>
        <v>2.4329999999999998</v>
      </c>
      <c r="W2706" s="10">
        <f>IF(PPG!M2457="", "", PPG!M2457)</f>
        <v>87.58</v>
      </c>
      <c r="X2706" s="9">
        <f>IF(PPG!N2457="", "", PPG!N2457)</f>
        <v>2.3130000000000002</v>
      </c>
      <c r="Y2706" s="10">
        <f>IF(PPG!O2457="", "", PPG!O2457)</f>
        <v>83.26</v>
      </c>
      <c r="Z2706" s="9">
        <f>IF(PPG!Q2457="", "", PPG!Q2457)</f>
        <v>2.7669999999999999</v>
      </c>
      <c r="AA2706" s="10">
        <f>IF(PPG!R2457="", "", PPG!R2457)</f>
        <v>99.61</v>
      </c>
      <c r="AB2706" s="9">
        <f>IF(PPG!S2457="", "", PPG!S2457)</f>
        <v>2.698</v>
      </c>
      <c r="AC2706" s="10">
        <f>IF(PPG!T2457="", "", PPG!T2457)</f>
        <v>97.12</v>
      </c>
      <c r="AD2706" s="9">
        <f>IF(PPG!U2457="", "", PPG!U2457)</f>
        <v>2.5609999999999999</v>
      </c>
      <c r="AE2706" s="10">
        <f>IF(PPG!V2457="", "", PPG!V2457)</f>
        <v>92.19</v>
      </c>
      <c r="AF2706" s="9">
        <f>IF(PPG!W2457="", "", PPG!W2457)</f>
        <v>2.4329999999999998</v>
      </c>
      <c r="AG2706" s="10">
        <f>IF(PPG!X2457="", "", PPG!X2457)</f>
        <v>87.58</v>
      </c>
      <c r="AH2706" s="9">
        <f>IF(PPG!Y2457="", "", PPG!Y2457)</f>
        <v>2.3130000000000002</v>
      </c>
      <c r="AI2706" s="10">
        <f>IF(PPG!Z2457="", "", PPG!Z2457)</f>
        <v>83.26</v>
      </c>
      <c r="AJ2706" s="31" t="str">
        <f>IF(D2706&lt;&gt;"",D2706*I2706, "0.00")</f>
        <v>0.00</v>
      </c>
      <c r="AK2706" s="8" t="str">
        <f>IF(D2706&lt;&gt;"",D2706, "0")</f>
        <v>0</v>
      </c>
      <c r="AL2706" s="8" t="str">
        <f>IF(D2706&lt;&gt;"",D2706*K2706, "0")</f>
        <v>0</v>
      </c>
    </row>
    <row r="2707" spans="1:38">
      <c r="A2707" s="8">
        <f>IF(OUT!C143="", "", OUT!C143)</f>
        <v>727</v>
      </c>
      <c r="B2707" s="19">
        <f>IF(OUT!A143="", "", OUT!A143)</f>
        <v>10391</v>
      </c>
      <c r="C2707" s="8" t="str">
        <f>IF(OUT!D143="", "", OUT!D143)</f>
        <v>RH</v>
      </c>
      <c r="D2707" s="26"/>
      <c r="E2707" s="35" t="str">
        <f>IF(OUT!E143="", "", OUT!E143)</f>
        <v>36 CELL</v>
      </c>
      <c r="F2707" s="23" t="str">
        <f>IF(OUT!AE143="NEW", "✷", "")</f>
        <v/>
      </c>
      <c r="G2707" t="str">
        <f>IF(OUT!B143="", "", OUT!B143)</f>
        <v>SENECIO WINTER WHISPERS</v>
      </c>
      <c r="H2707" s="20">
        <f>IF(AND($K$3=1,$K$4="N"),P2707,IF(AND($K$3=2,$K$4="N"),R2707,IF(AND($K$3=3,$K$4="N"),T2707,IF(AND($K$3=4,$K$4="N"),V2707,IF(AND($K$3=5,$K$4="N"),X2707,IF(AND($K$3=1,$K$4="Y"),Z2707,IF(AND($K$3=2,$K$4="Y"),AB2707,IF(AND($K$3=3,$K$4="Y"),AD2707,IF(AND($K$3=4,$K$4="Y"),AF2707,IF(AND($K$3=5,$K$4="Y"),AH2707,"FALSE"))))))))))</f>
        <v>2.9249999999999998</v>
      </c>
      <c r="I2707" s="21">
        <f>IF(AND($K$3=1,$K$4="N"),Q2707,IF(AND($K$3=2,$K$4="N"),S2707,IF(AND($K$3=3,$K$4="N"),U2707,IF(AND($K$3=4,$K$4="N"),W2707,IF(AND($K$3=5,$K$4="N"),Y2707,IF(AND($K$3=1,$K$4="Y"),AA2707,IF(AND($K$3=2,$K$4="Y"),AC2707,IF(AND($K$3=3,$K$4="Y"),AE2707,IF(AND($K$3=4,$K$4="Y"),AG2707,IF(AND($K$3=5,$K$4="Y"),AI2707,"FALSE"))))))))))</f>
        <v>105.3</v>
      </c>
      <c r="J2707" s="35" t="str">
        <f>IF(OUT!F143="", "", OUT!F143)</f>
        <v>STRIP TRAY</v>
      </c>
      <c r="K2707" s="8">
        <f>IF(OUT!P143="", "", OUT!P143)</f>
        <v>36</v>
      </c>
      <c r="L2707" s="8" t="str">
        <f>IF(OUT!AE143="", "", OUT!AE143)</f>
        <v/>
      </c>
      <c r="M2707" s="8" t="str">
        <f>IF(OUT!AG143="", "", OUT!AG143)</f>
        <v/>
      </c>
      <c r="N2707" s="8" t="str">
        <f>IF(OUT!AQ143="", "", OUT!AQ143)</f>
        <v/>
      </c>
      <c r="O2707" s="8" t="str">
        <f>IF(OUT!BO143="", "", OUT!BO143)</f>
        <v>T7</v>
      </c>
      <c r="P2707" s="9">
        <f>IF(OUT!N143="", "", OUT!N143)</f>
        <v>2.9249999999999998</v>
      </c>
      <c r="Q2707" s="10">
        <f>IF(OUT!O143="", "", OUT!O143)</f>
        <v>105.3</v>
      </c>
      <c r="R2707" s="9">
        <f>IF(PPG!H143="", "", PPG!H143)</f>
        <v>2.698</v>
      </c>
      <c r="S2707" s="10">
        <f>IF(PPG!I143="", "", PPG!I143)</f>
        <v>97.12</v>
      </c>
      <c r="T2707" s="9">
        <f>IF(PPG!J143="", "", PPG!J143)</f>
        <v>2.5609999999999999</v>
      </c>
      <c r="U2707" s="10">
        <f>IF(PPG!K143="", "", PPG!K143)</f>
        <v>92.19</v>
      </c>
      <c r="V2707" s="9">
        <f>IF(PPG!L143="", "", PPG!L143)</f>
        <v>2.4329999999999998</v>
      </c>
      <c r="W2707" s="10">
        <f>IF(PPG!M143="", "", PPG!M143)</f>
        <v>87.58</v>
      </c>
      <c r="X2707" s="9">
        <f>IF(PPG!N143="", "", PPG!N143)</f>
        <v>2.3130000000000002</v>
      </c>
      <c r="Y2707" s="10">
        <f>IF(PPG!O143="", "", PPG!O143)</f>
        <v>83.26</v>
      </c>
      <c r="Z2707" s="9">
        <f>IF(PPG!Q143="", "", PPG!Q143)</f>
        <v>2.7669999999999999</v>
      </c>
      <c r="AA2707" s="10">
        <f>IF(PPG!R143="", "", PPG!R143)</f>
        <v>99.61</v>
      </c>
      <c r="AB2707" s="9">
        <f>IF(PPG!S143="", "", PPG!S143)</f>
        <v>2.698</v>
      </c>
      <c r="AC2707" s="10">
        <f>IF(PPG!T143="", "", PPG!T143)</f>
        <v>97.12</v>
      </c>
      <c r="AD2707" s="9">
        <f>IF(PPG!U143="", "", PPG!U143)</f>
        <v>2.5609999999999999</v>
      </c>
      <c r="AE2707" s="10">
        <f>IF(PPG!V143="", "", PPG!V143)</f>
        <v>92.19</v>
      </c>
      <c r="AF2707" s="9">
        <f>IF(PPG!W143="", "", PPG!W143)</f>
        <v>2.4329999999999998</v>
      </c>
      <c r="AG2707" s="10">
        <f>IF(PPG!X143="", "", PPG!X143)</f>
        <v>87.58</v>
      </c>
      <c r="AH2707" s="9">
        <f>IF(PPG!Y143="", "", PPG!Y143)</f>
        <v>2.3130000000000002</v>
      </c>
      <c r="AI2707" s="10">
        <f>IF(PPG!Z143="", "", PPG!Z143)</f>
        <v>83.26</v>
      </c>
      <c r="AJ2707" s="31" t="str">
        <f>IF(D2707&lt;&gt;"",D2707*I2707, "0.00")</f>
        <v>0.00</v>
      </c>
      <c r="AK2707" s="8" t="str">
        <f>IF(D2707&lt;&gt;"",D2707, "0")</f>
        <v>0</v>
      </c>
      <c r="AL2707" s="8" t="str">
        <f>IF(D2707&lt;&gt;"",D2707*K2707, "0")</f>
        <v>0</v>
      </c>
    </row>
    <row r="2708" spans="1:38">
      <c r="A2708" s="8">
        <f>IF(OUT!C1549="", "", OUT!C1549)</f>
        <v>727</v>
      </c>
      <c r="B2708" s="19">
        <f>IF(OUT!A1549="", "", OUT!A1549)</f>
        <v>74125</v>
      </c>
      <c r="C2708" s="8" t="str">
        <f>IF(OUT!D1549="", "", OUT!D1549)</f>
        <v>RM</v>
      </c>
      <c r="D2708" s="26"/>
      <c r="E2708" s="35" t="str">
        <f>IF(OUT!E1549="", "", OUT!E1549)</f>
        <v>51 CELL</v>
      </c>
      <c r="F2708" s="23" t="str">
        <f>IF(OUT!AE1549="NEW", "✷", "")</f>
        <v/>
      </c>
      <c r="G2708" t="str">
        <f>IF(OUT!B1549="", "", OUT!B1549)</f>
        <v>SETCREASEA PALLIDA PURPLE VARIEGATED</v>
      </c>
      <c r="H2708" s="20">
        <f>IF(AND($K$3=1,$K$4="N"),P2708,IF(AND($K$3=2,$K$4="N"),R2708,IF(AND($K$3=3,$K$4="N"),T2708,IF(AND($K$3=4,$K$4="N"),V2708,IF(AND($K$3=5,$K$4="N"),X2708,IF(AND($K$3=1,$K$4="Y"),Z2708,IF(AND($K$3=2,$K$4="Y"),AB2708,IF(AND($K$3=3,$K$4="Y"),AD2708,IF(AND($K$3=4,$K$4="Y"),AF2708,IF(AND($K$3=5,$K$4="Y"),AH2708,"FALSE"))))))))))</f>
        <v>1.0860000000000001</v>
      </c>
      <c r="I2708" s="21">
        <f>IF(AND($K$3=1,$K$4="N"),Q2708,IF(AND($K$3=2,$K$4="N"),S2708,IF(AND($K$3=3,$K$4="N"),U2708,IF(AND($K$3=4,$K$4="N"),W2708,IF(AND($K$3=5,$K$4="N"),Y2708,IF(AND($K$3=1,$K$4="Y"),AA2708,IF(AND($K$3=2,$K$4="Y"),AC2708,IF(AND($K$3=3,$K$4="Y"),AE2708,IF(AND($K$3=4,$K$4="Y"),AG2708,IF(AND($K$3=5,$K$4="Y"),AI2708,"FALSE"))))))))))</f>
        <v>55.38</v>
      </c>
      <c r="J2708" s="35" t="str">
        <f>IF(OUT!F1549="", "", OUT!F1549)</f>
        <v>STRIP TRAY</v>
      </c>
      <c r="K2708" s="8">
        <f>IF(OUT!P1549="", "", OUT!P1549)</f>
        <v>51</v>
      </c>
      <c r="L2708" s="8" t="str">
        <f>IF(OUT!AE1549="", "", OUT!AE1549)</f>
        <v/>
      </c>
      <c r="M2708" s="8" t="str">
        <f>IF(OUT!AG1549="", "", OUT!AG1549)</f>
        <v/>
      </c>
      <c r="N2708" s="8" t="str">
        <f>IF(OUT!AQ1549="", "", OUT!AQ1549)</f>
        <v/>
      </c>
      <c r="O2708" s="8" t="str">
        <f>IF(OUT!BO1549="", "", OUT!BO1549)</f>
        <v>T7</v>
      </c>
      <c r="P2708" s="9">
        <f>IF(OUT!N1549="", "", OUT!N1549)</f>
        <v>1.0860000000000001</v>
      </c>
      <c r="Q2708" s="10">
        <f>IF(OUT!O1549="", "", OUT!O1549)</f>
        <v>55.38</v>
      </c>
      <c r="R2708" s="9">
        <f>IF(PPG!H1549="", "", PPG!H1549)</f>
        <v>1.002</v>
      </c>
      <c r="S2708" s="10">
        <f>IF(PPG!I1549="", "", PPG!I1549)</f>
        <v>51.1</v>
      </c>
      <c r="T2708" s="9">
        <f>IF(PPG!J1549="", "", PPG!J1549)</f>
        <v>0.95</v>
      </c>
      <c r="U2708" s="10">
        <f>IF(PPG!K1549="", "", PPG!K1549)</f>
        <v>48.45</v>
      </c>
      <c r="V2708" s="9">
        <f>IF(PPG!L1549="", "", PPG!L1549)</f>
        <v>0.90300000000000002</v>
      </c>
      <c r="W2708" s="10">
        <f>IF(PPG!M1549="", "", PPG!M1549)</f>
        <v>46.05</v>
      </c>
      <c r="X2708" s="9">
        <f>IF(PPG!N1549="", "", PPG!N1549)</f>
        <v>0.85799999999999998</v>
      </c>
      <c r="Y2708" s="10">
        <f>IF(PPG!O1549="", "", PPG!O1549)</f>
        <v>43.75</v>
      </c>
      <c r="Z2708" s="9">
        <f>IF(PPG!Q1549="", "", PPG!Q1549)</f>
        <v>1.0269999999999999</v>
      </c>
      <c r="AA2708" s="10">
        <f>IF(PPG!R1549="", "", PPG!R1549)</f>
        <v>52.37</v>
      </c>
      <c r="AB2708" s="9">
        <f>IF(PPG!S1549="", "", PPG!S1549)</f>
        <v>1.002</v>
      </c>
      <c r="AC2708" s="10">
        <f>IF(PPG!T1549="", "", PPG!T1549)</f>
        <v>51.1</v>
      </c>
      <c r="AD2708" s="9">
        <f>IF(PPG!U1549="", "", PPG!U1549)</f>
        <v>0.95</v>
      </c>
      <c r="AE2708" s="10">
        <f>IF(PPG!V1549="", "", PPG!V1549)</f>
        <v>48.45</v>
      </c>
      <c r="AF2708" s="9">
        <f>IF(PPG!W1549="", "", PPG!W1549)</f>
        <v>0.90300000000000002</v>
      </c>
      <c r="AG2708" s="10">
        <f>IF(PPG!X1549="", "", PPG!X1549)</f>
        <v>46.05</v>
      </c>
      <c r="AH2708" s="9">
        <f>IF(PPG!Y1549="", "", PPG!Y1549)</f>
        <v>0.85799999999999998</v>
      </c>
      <c r="AI2708" s="10">
        <f>IF(PPG!Z1549="", "", PPG!Z1549)</f>
        <v>43.75</v>
      </c>
      <c r="AJ2708" s="31" t="str">
        <f>IF(D2708&lt;&gt;"",D2708*I2708, "0.00")</f>
        <v>0.00</v>
      </c>
      <c r="AK2708" s="8" t="str">
        <f>IF(D2708&lt;&gt;"",D2708, "0")</f>
        <v>0</v>
      </c>
      <c r="AL2708" s="8" t="str">
        <f>IF(D2708&lt;&gt;"",D2708*K2708, "0")</f>
        <v>0</v>
      </c>
    </row>
    <row r="2709" spans="1:38">
      <c r="A2709" s="8">
        <f>IF(OUT!C1292="", "", OUT!C1292)</f>
        <v>727</v>
      </c>
      <c r="B2709" s="19">
        <f>IF(OUT!A1292="", "", OUT!A1292)</f>
        <v>62969</v>
      </c>
      <c r="C2709" s="8" t="str">
        <f>IF(OUT!D1292="", "", OUT!D1292)</f>
        <v>RM</v>
      </c>
      <c r="D2709" s="26"/>
      <c r="E2709" s="35" t="str">
        <f>IF(OUT!E1292="", "", OUT!E1292)</f>
        <v>51 CELL</v>
      </c>
      <c r="F2709" s="23" t="str">
        <f>IF(OUT!AE1292="NEW", "✷", "")</f>
        <v/>
      </c>
      <c r="G2709" t="str">
        <f>IF(OUT!B1292="", "", OUT!B1292)</f>
        <v>SETCREASEA PURPLE QUEEN</v>
      </c>
      <c r="H2709" s="20">
        <f>IF(AND($K$3=1,$K$4="N"),P2709,IF(AND($K$3=2,$K$4="N"),R2709,IF(AND($K$3=3,$K$4="N"),T2709,IF(AND($K$3=4,$K$4="N"),V2709,IF(AND($K$3=5,$K$4="N"),X2709,IF(AND($K$3=1,$K$4="Y"),Z2709,IF(AND($K$3=2,$K$4="Y"),AB2709,IF(AND($K$3=3,$K$4="Y"),AD2709,IF(AND($K$3=4,$K$4="Y"),AF2709,IF(AND($K$3=5,$K$4="Y"),AH2709,"FALSE"))))))))))</f>
        <v>1.0860000000000001</v>
      </c>
      <c r="I2709" s="21">
        <f>IF(AND($K$3=1,$K$4="N"),Q2709,IF(AND($K$3=2,$K$4="N"),S2709,IF(AND($K$3=3,$K$4="N"),U2709,IF(AND($K$3=4,$K$4="N"),W2709,IF(AND($K$3=5,$K$4="N"),Y2709,IF(AND($K$3=1,$K$4="Y"),AA2709,IF(AND($K$3=2,$K$4="Y"),AC2709,IF(AND($K$3=3,$K$4="Y"),AE2709,IF(AND($K$3=4,$K$4="Y"),AG2709,IF(AND($K$3=5,$K$4="Y"),AI2709,"FALSE"))))))))))</f>
        <v>55.38</v>
      </c>
      <c r="J2709" s="35" t="str">
        <f>IF(OUT!F1292="", "", OUT!F1292)</f>
        <v>STRIP TRAY</v>
      </c>
      <c r="K2709" s="8">
        <f>IF(OUT!P1292="", "", OUT!P1292)</f>
        <v>51</v>
      </c>
      <c r="L2709" s="8" t="str">
        <f>IF(OUT!AE1292="", "", OUT!AE1292)</f>
        <v/>
      </c>
      <c r="M2709" s="8" t="str">
        <f>IF(OUT!AG1292="", "", OUT!AG1292)</f>
        <v/>
      </c>
      <c r="N2709" s="8" t="str">
        <f>IF(OUT!AQ1292="", "", OUT!AQ1292)</f>
        <v/>
      </c>
      <c r="O2709" s="8" t="str">
        <f>IF(OUT!BO1292="", "", OUT!BO1292)</f>
        <v>T7</v>
      </c>
      <c r="P2709" s="9">
        <f>IF(OUT!N1292="", "", OUT!N1292)</f>
        <v>1.0860000000000001</v>
      </c>
      <c r="Q2709" s="10">
        <f>IF(OUT!O1292="", "", OUT!O1292)</f>
        <v>55.38</v>
      </c>
      <c r="R2709" s="9">
        <f>IF(PPG!H1292="", "", PPG!H1292)</f>
        <v>1.002</v>
      </c>
      <c r="S2709" s="10">
        <f>IF(PPG!I1292="", "", PPG!I1292)</f>
        <v>51.1</v>
      </c>
      <c r="T2709" s="9">
        <f>IF(PPG!J1292="", "", PPG!J1292)</f>
        <v>0.95</v>
      </c>
      <c r="U2709" s="10">
        <f>IF(PPG!K1292="", "", PPG!K1292)</f>
        <v>48.45</v>
      </c>
      <c r="V2709" s="9">
        <f>IF(PPG!L1292="", "", PPG!L1292)</f>
        <v>0.90300000000000002</v>
      </c>
      <c r="W2709" s="10">
        <f>IF(PPG!M1292="", "", PPG!M1292)</f>
        <v>46.05</v>
      </c>
      <c r="X2709" s="9">
        <f>IF(PPG!N1292="", "", PPG!N1292)</f>
        <v>0.85799999999999998</v>
      </c>
      <c r="Y2709" s="10">
        <f>IF(PPG!O1292="", "", PPG!O1292)</f>
        <v>43.75</v>
      </c>
      <c r="Z2709" s="9">
        <f>IF(PPG!Q1292="", "", PPG!Q1292)</f>
        <v>1.0269999999999999</v>
      </c>
      <c r="AA2709" s="10">
        <f>IF(PPG!R1292="", "", PPG!R1292)</f>
        <v>52.37</v>
      </c>
      <c r="AB2709" s="9">
        <f>IF(PPG!S1292="", "", PPG!S1292)</f>
        <v>1.002</v>
      </c>
      <c r="AC2709" s="10">
        <f>IF(PPG!T1292="", "", PPG!T1292)</f>
        <v>51.1</v>
      </c>
      <c r="AD2709" s="9">
        <f>IF(PPG!U1292="", "", PPG!U1292)</f>
        <v>0.95</v>
      </c>
      <c r="AE2709" s="10">
        <f>IF(PPG!V1292="", "", PPG!V1292)</f>
        <v>48.45</v>
      </c>
      <c r="AF2709" s="9">
        <f>IF(PPG!W1292="", "", PPG!W1292)</f>
        <v>0.90300000000000002</v>
      </c>
      <c r="AG2709" s="10">
        <f>IF(PPG!X1292="", "", PPG!X1292)</f>
        <v>46.05</v>
      </c>
      <c r="AH2709" s="9">
        <f>IF(PPG!Y1292="", "", PPG!Y1292)</f>
        <v>0.85799999999999998</v>
      </c>
      <c r="AI2709" s="10">
        <f>IF(PPG!Z1292="", "", PPG!Z1292)</f>
        <v>43.75</v>
      </c>
      <c r="AJ2709" s="31" t="str">
        <f>IF(D2709&lt;&gt;"",D2709*I2709, "0.00")</f>
        <v>0.00</v>
      </c>
      <c r="AK2709" s="8" t="str">
        <f>IF(D2709&lt;&gt;"",D2709, "0")</f>
        <v>0</v>
      </c>
      <c r="AL2709" s="8" t="str">
        <f>IF(D2709&lt;&gt;"",D2709*K2709, "0")</f>
        <v>0</v>
      </c>
    </row>
    <row r="2710" spans="1:38">
      <c r="A2710" s="8">
        <f>IF(OUT!C1219="", "", OUT!C1219)</f>
        <v>727</v>
      </c>
      <c r="B2710" s="19">
        <f>IF(OUT!A1219="", "", OUT!A1219)</f>
        <v>58807</v>
      </c>
      <c r="C2710" s="8" t="str">
        <f>IF(OUT!D1219="", "", OUT!D1219)</f>
        <v>RM</v>
      </c>
      <c r="D2710" s="26"/>
      <c r="E2710" s="35" t="str">
        <f>IF(OUT!E1219="", "", OUT!E1219)</f>
        <v>51 CELL</v>
      </c>
      <c r="F2710" s="23" t="str">
        <f>IF(OUT!AE1219="NEW", "✷", "")</f>
        <v/>
      </c>
      <c r="G2710" t="str">
        <f>IF(OUT!B1219="", "", OUT!B1219)</f>
        <v>SHRIMP PLANT  PACHYSTACHYS LUTEA GOLDEN SHRIMP (Golden)</v>
      </c>
      <c r="H2710" s="20">
        <f>IF(AND($K$3=1,$K$4="N"),P2710,IF(AND($K$3=2,$K$4="N"),R2710,IF(AND($K$3=3,$K$4="N"),T2710,IF(AND($K$3=4,$K$4="N"),V2710,IF(AND($K$3=5,$K$4="N"),X2710,IF(AND($K$3=1,$K$4="Y"),Z2710,IF(AND($K$3=2,$K$4="Y"),AB2710,IF(AND($K$3=3,$K$4="Y"),AD2710,IF(AND($K$3=4,$K$4="Y"),AF2710,IF(AND($K$3=5,$K$4="Y"),AH2710,"FALSE"))))))))))</f>
        <v>1.1759999999999999</v>
      </c>
      <c r="I2710" s="21">
        <f>IF(AND($K$3=1,$K$4="N"),Q2710,IF(AND($K$3=2,$K$4="N"),S2710,IF(AND($K$3=3,$K$4="N"),U2710,IF(AND($K$3=4,$K$4="N"),W2710,IF(AND($K$3=5,$K$4="N"),Y2710,IF(AND($K$3=1,$K$4="Y"),AA2710,IF(AND($K$3=2,$K$4="Y"),AC2710,IF(AND($K$3=3,$K$4="Y"),AE2710,IF(AND($K$3=4,$K$4="Y"),AG2710,IF(AND($K$3=5,$K$4="Y"),AI2710,"FALSE"))))))))))</f>
        <v>59.97</v>
      </c>
      <c r="J2710" s="35" t="str">
        <f>IF(OUT!F1219="", "", OUT!F1219)</f>
        <v>STRIP TRAY</v>
      </c>
      <c r="K2710" s="8">
        <f>IF(OUT!P1219="", "", OUT!P1219)</f>
        <v>51</v>
      </c>
      <c r="L2710" s="8" t="str">
        <f>IF(OUT!AE1219="", "", OUT!AE1219)</f>
        <v/>
      </c>
      <c r="M2710" s="8" t="str">
        <f>IF(OUT!AG1219="", "", OUT!AG1219)</f>
        <v/>
      </c>
      <c r="N2710" s="8" t="str">
        <f>IF(OUT!AQ1219="", "", OUT!AQ1219)</f>
        <v/>
      </c>
      <c r="O2710" s="8" t="str">
        <f>IF(OUT!BO1219="", "", OUT!BO1219)</f>
        <v>T7</v>
      </c>
      <c r="P2710" s="9">
        <f>IF(OUT!N1219="", "", OUT!N1219)</f>
        <v>1.1759999999999999</v>
      </c>
      <c r="Q2710" s="10">
        <f>IF(OUT!O1219="", "", OUT!O1219)</f>
        <v>59.97</v>
      </c>
      <c r="R2710" s="9">
        <f>IF(PPG!H1219="", "", PPG!H1219)</f>
        <v>1.0840000000000001</v>
      </c>
      <c r="S2710" s="10">
        <f>IF(PPG!I1219="", "", PPG!I1219)</f>
        <v>55.28</v>
      </c>
      <c r="T2710" s="9">
        <f>IF(PPG!J1219="", "", PPG!J1219)</f>
        <v>1.0289999999999999</v>
      </c>
      <c r="U2710" s="10">
        <f>IF(PPG!K1219="", "", PPG!K1219)</f>
        <v>52.47</v>
      </c>
      <c r="V2710" s="9">
        <f>IF(PPG!L1219="", "", PPG!L1219)</f>
        <v>0.97699999999999998</v>
      </c>
      <c r="W2710" s="10">
        <f>IF(PPG!M1219="", "", PPG!M1219)</f>
        <v>49.82</v>
      </c>
      <c r="X2710" s="9">
        <f>IF(PPG!N1219="", "", PPG!N1219)</f>
        <v>0.92900000000000005</v>
      </c>
      <c r="Y2710" s="10">
        <f>IF(PPG!O1219="", "", PPG!O1219)</f>
        <v>47.37</v>
      </c>
      <c r="Z2710" s="9">
        <f>IF(PPG!Q1219="", "", PPG!Q1219)</f>
        <v>1.113</v>
      </c>
      <c r="AA2710" s="10">
        <f>IF(PPG!R1219="", "", PPG!R1219)</f>
        <v>56.76</v>
      </c>
      <c r="AB2710" s="9">
        <f>IF(PPG!S1219="", "", PPG!S1219)</f>
        <v>1.0840000000000001</v>
      </c>
      <c r="AC2710" s="10">
        <f>IF(PPG!T1219="", "", PPG!T1219)</f>
        <v>55.28</v>
      </c>
      <c r="AD2710" s="9">
        <f>IF(PPG!U1219="", "", PPG!U1219)</f>
        <v>1.0289999999999999</v>
      </c>
      <c r="AE2710" s="10">
        <f>IF(PPG!V1219="", "", PPG!V1219)</f>
        <v>52.47</v>
      </c>
      <c r="AF2710" s="9">
        <f>IF(PPG!W1219="", "", PPG!W1219)</f>
        <v>0.97699999999999998</v>
      </c>
      <c r="AG2710" s="10">
        <f>IF(PPG!X1219="", "", PPG!X1219)</f>
        <v>49.82</v>
      </c>
      <c r="AH2710" s="9">
        <f>IF(PPG!Y1219="", "", PPG!Y1219)</f>
        <v>0.92900000000000005</v>
      </c>
      <c r="AI2710" s="10">
        <f>IF(PPG!Z1219="", "", PPG!Z1219)</f>
        <v>47.37</v>
      </c>
      <c r="AJ2710" s="31" t="str">
        <f>IF(D2710&lt;&gt;"",D2710*I2710, "0.00")</f>
        <v>0.00</v>
      </c>
      <c r="AK2710" s="8" t="str">
        <f>IF(D2710&lt;&gt;"",D2710, "0")</f>
        <v>0</v>
      </c>
      <c r="AL2710" s="8" t="str">
        <f>IF(D2710&lt;&gt;"",D2710*K2710, "0")</f>
        <v>0</v>
      </c>
    </row>
    <row r="2711" spans="1:38">
      <c r="A2711" s="8">
        <f>IF(OUT!C2436="", "", OUT!C2436)</f>
        <v>727</v>
      </c>
      <c r="B2711" s="19">
        <f>IF(OUT!A2436="", "", OUT!A2436)</f>
        <v>92101</v>
      </c>
      <c r="C2711" s="8" t="str">
        <f>IF(OUT!D2436="", "", OUT!D2436)</f>
        <v>RH</v>
      </c>
      <c r="D2711" s="26"/>
      <c r="E2711" s="35" t="str">
        <f>IF(OUT!E2436="", "", OUT!E2436)</f>
        <v>36 CELL</v>
      </c>
      <c r="F2711" s="23" t="str">
        <f>IF(OUT!AE2436="NEW", "✷", "")</f>
        <v/>
      </c>
      <c r="G2711" t="str">
        <f>IF(OUT!B2436="", "", OUT!B2436)</f>
        <v>SILENE CAROL JEAN PINK</v>
      </c>
      <c r="H2711" s="20">
        <f>IF(AND($K$3=1,$K$4="N"),P2711,IF(AND($K$3=2,$K$4="N"),R2711,IF(AND($K$3=3,$K$4="N"),T2711,IF(AND($K$3=4,$K$4="N"),V2711,IF(AND($K$3=5,$K$4="N"),X2711,IF(AND($K$3=1,$K$4="Y"),Z2711,IF(AND($K$3=2,$K$4="Y"),AB2711,IF(AND($K$3=3,$K$4="Y"),AD2711,IF(AND($K$3=4,$K$4="Y"),AF2711,IF(AND($K$3=5,$K$4="Y"),AH2711,"FALSE"))))))))))</f>
        <v>1.458</v>
      </c>
      <c r="I2711" s="21">
        <f>IF(AND($K$3=1,$K$4="N"),Q2711,IF(AND($K$3=2,$K$4="N"),S2711,IF(AND($K$3=3,$K$4="N"),U2711,IF(AND($K$3=4,$K$4="N"),W2711,IF(AND($K$3=5,$K$4="N"),Y2711,IF(AND($K$3=1,$K$4="Y"),AA2711,IF(AND($K$3=2,$K$4="Y"),AC2711,IF(AND($K$3=3,$K$4="Y"),AE2711,IF(AND($K$3=4,$K$4="Y"),AG2711,IF(AND($K$3=5,$K$4="Y"),AI2711,"FALSE"))))))))))</f>
        <v>52.48</v>
      </c>
      <c r="J2711" s="35" t="str">
        <f>IF(OUT!F2436="", "", OUT!F2436)</f>
        <v>STRIP TRAY</v>
      </c>
      <c r="K2711" s="8">
        <f>IF(OUT!P2436="", "", OUT!P2436)</f>
        <v>36</v>
      </c>
      <c r="L2711" s="8" t="str">
        <f>IF(OUT!AE2436="", "", OUT!AE2436)</f>
        <v/>
      </c>
      <c r="M2711" s="8" t="str">
        <f>IF(OUT!AG2436="", "", OUT!AG2436)</f>
        <v/>
      </c>
      <c r="N2711" s="8" t="str">
        <f>IF(OUT!AQ2436="", "", OUT!AQ2436)</f>
        <v/>
      </c>
      <c r="O2711" s="8" t="str">
        <f>IF(OUT!BO2436="", "", OUT!BO2436)</f>
        <v>T7</v>
      </c>
      <c r="P2711" s="9">
        <f>IF(OUT!N2436="", "", OUT!N2436)</f>
        <v>1.458</v>
      </c>
      <c r="Q2711" s="10">
        <f>IF(OUT!O2436="", "", OUT!O2436)</f>
        <v>52.48</v>
      </c>
      <c r="R2711" s="9">
        <f>IF(PPG!H2436="", "", PPG!H2436)</f>
        <v>1.345</v>
      </c>
      <c r="S2711" s="10">
        <f>IF(PPG!I2436="", "", PPG!I2436)</f>
        <v>48.42</v>
      </c>
      <c r="T2711" s="9">
        <f>IF(PPG!J2436="", "", PPG!J2436)</f>
        <v>1.2769999999999999</v>
      </c>
      <c r="U2711" s="10">
        <f>IF(PPG!K2436="", "", PPG!K2436)</f>
        <v>45.97</v>
      </c>
      <c r="V2711" s="9">
        <f>IF(PPG!L2436="", "", PPG!L2436)</f>
        <v>1.2130000000000001</v>
      </c>
      <c r="W2711" s="10">
        <f>IF(PPG!M2436="", "", PPG!M2436)</f>
        <v>43.66</v>
      </c>
      <c r="X2711" s="9">
        <f>IF(PPG!N2436="", "", PPG!N2436)</f>
        <v>1.153</v>
      </c>
      <c r="Y2711" s="10">
        <f>IF(PPG!O2436="", "", PPG!O2436)</f>
        <v>41.5</v>
      </c>
      <c r="Z2711" s="9">
        <f>IF(PPG!Q2436="", "", PPG!Q2436)</f>
        <v>1.379</v>
      </c>
      <c r="AA2711" s="10">
        <f>IF(PPG!R2436="", "", PPG!R2436)</f>
        <v>49.64</v>
      </c>
      <c r="AB2711" s="9">
        <f>IF(PPG!S2436="", "", PPG!S2436)</f>
        <v>1.345</v>
      </c>
      <c r="AC2711" s="10">
        <f>IF(PPG!T2436="", "", PPG!T2436)</f>
        <v>48.42</v>
      </c>
      <c r="AD2711" s="9">
        <f>IF(PPG!U2436="", "", PPG!U2436)</f>
        <v>1.2769999999999999</v>
      </c>
      <c r="AE2711" s="10">
        <f>IF(PPG!V2436="", "", PPG!V2436)</f>
        <v>45.97</v>
      </c>
      <c r="AF2711" s="9">
        <f>IF(PPG!W2436="", "", PPG!W2436)</f>
        <v>1.2130000000000001</v>
      </c>
      <c r="AG2711" s="10">
        <f>IF(PPG!X2436="", "", PPG!X2436)</f>
        <v>43.66</v>
      </c>
      <c r="AH2711" s="9">
        <f>IF(PPG!Y2436="", "", PPG!Y2436)</f>
        <v>1.153</v>
      </c>
      <c r="AI2711" s="10">
        <f>IF(PPG!Z2436="", "", PPG!Z2436)</f>
        <v>41.5</v>
      </c>
      <c r="AJ2711" s="31" t="str">
        <f>IF(D2711&lt;&gt;"",D2711*I2711, "0.00")</f>
        <v>0.00</v>
      </c>
      <c r="AK2711" s="8" t="str">
        <f>IF(D2711&lt;&gt;"",D2711, "0")</f>
        <v>0</v>
      </c>
      <c r="AL2711" s="8" t="str">
        <f>IF(D2711&lt;&gt;"",D2711*K2711, "0")</f>
        <v>0</v>
      </c>
    </row>
    <row r="2712" spans="1:38">
      <c r="A2712" s="8">
        <f>IF(OUT!C2468="", "", OUT!C2468)</f>
        <v>727</v>
      </c>
      <c r="B2712" s="19">
        <f>IF(OUT!A2468="", "", OUT!A2468)</f>
        <v>92339</v>
      </c>
      <c r="C2712" s="8" t="str">
        <f>IF(OUT!D2468="", "", OUT!D2468)</f>
        <v>RH</v>
      </c>
      <c r="D2712" s="26"/>
      <c r="E2712" s="35" t="str">
        <f>IF(OUT!E2468="", "", OUT!E2468)</f>
        <v>36 CELL</v>
      </c>
      <c r="F2712" s="23" t="str">
        <f>IF(OUT!AE2468="NEW", "✷", "")</f>
        <v/>
      </c>
      <c r="G2712" t="str">
        <f>IF(OUT!B2468="", "", OUT!B2468)</f>
        <v>SILENE CAROL JEAN WHITE</v>
      </c>
      <c r="H2712" s="20">
        <f>IF(AND($K$3=1,$K$4="N"),P2712,IF(AND($K$3=2,$K$4="N"),R2712,IF(AND($K$3=3,$K$4="N"),T2712,IF(AND($K$3=4,$K$4="N"),V2712,IF(AND($K$3=5,$K$4="N"),X2712,IF(AND($K$3=1,$K$4="Y"),Z2712,IF(AND($K$3=2,$K$4="Y"),AB2712,IF(AND($K$3=3,$K$4="Y"),AD2712,IF(AND($K$3=4,$K$4="Y"),AF2712,IF(AND($K$3=5,$K$4="Y"),AH2712,"FALSE"))))))))))</f>
        <v>1.458</v>
      </c>
      <c r="I2712" s="21">
        <f>IF(AND($K$3=1,$K$4="N"),Q2712,IF(AND($K$3=2,$K$4="N"),S2712,IF(AND($K$3=3,$K$4="N"),U2712,IF(AND($K$3=4,$K$4="N"),W2712,IF(AND($K$3=5,$K$4="N"),Y2712,IF(AND($K$3=1,$K$4="Y"),AA2712,IF(AND($K$3=2,$K$4="Y"),AC2712,IF(AND($K$3=3,$K$4="Y"),AE2712,IF(AND($K$3=4,$K$4="Y"),AG2712,IF(AND($K$3=5,$K$4="Y"),AI2712,"FALSE"))))))))))</f>
        <v>52.48</v>
      </c>
      <c r="J2712" s="35" t="str">
        <f>IF(OUT!F2468="", "", OUT!F2468)</f>
        <v>STRIP TRAY</v>
      </c>
      <c r="K2712" s="8">
        <f>IF(OUT!P2468="", "", OUT!P2468)</f>
        <v>36</v>
      </c>
      <c r="L2712" s="8" t="str">
        <f>IF(OUT!AE2468="", "", OUT!AE2468)</f>
        <v/>
      </c>
      <c r="M2712" s="8" t="str">
        <f>IF(OUT!AG2468="", "", OUT!AG2468)</f>
        <v/>
      </c>
      <c r="N2712" s="8" t="str">
        <f>IF(OUT!AQ2468="", "", OUT!AQ2468)</f>
        <v/>
      </c>
      <c r="O2712" s="8" t="str">
        <f>IF(OUT!BO2468="", "", OUT!BO2468)</f>
        <v>T7</v>
      </c>
      <c r="P2712" s="9">
        <f>IF(OUT!N2468="", "", OUT!N2468)</f>
        <v>1.458</v>
      </c>
      <c r="Q2712" s="10">
        <f>IF(OUT!O2468="", "", OUT!O2468)</f>
        <v>52.48</v>
      </c>
      <c r="R2712" s="9">
        <f>IF(PPG!H2468="", "", PPG!H2468)</f>
        <v>1.345</v>
      </c>
      <c r="S2712" s="10">
        <f>IF(PPG!I2468="", "", PPG!I2468)</f>
        <v>48.42</v>
      </c>
      <c r="T2712" s="9">
        <f>IF(PPG!J2468="", "", PPG!J2468)</f>
        <v>1.2769999999999999</v>
      </c>
      <c r="U2712" s="10">
        <f>IF(PPG!K2468="", "", PPG!K2468)</f>
        <v>45.97</v>
      </c>
      <c r="V2712" s="9">
        <f>IF(PPG!L2468="", "", PPG!L2468)</f>
        <v>1.2130000000000001</v>
      </c>
      <c r="W2712" s="10">
        <f>IF(PPG!M2468="", "", PPG!M2468)</f>
        <v>43.66</v>
      </c>
      <c r="X2712" s="9">
        <f>IF(PPG!N2468="", "", PPG!N2468)</f>
        <v>1.153</v>
      </c>
      <c r="Y2712" s="10">
        <f>IF(PPG!O2468="", "", PPG!O2468)</f>
        <v>41.5</v>
      </c>
      <c r="Z2712" s="9">
        <f>IF(PPG!Q2468="", "", PPG!Q2468)</f>
        <v>1.379</v>
      </c>
      <c r="AA2712" s="10">
        <f>IF(PPG!R2468="", "", PPG!R2468)</f>
        <v>49.64</v>
      </c>
      <c r="AB2712" s="9">
        <f>IF(PPG!S2468="", "", PPG!S2468)</f>
        <v>1.345</v>
      </c>
      <c r="AC2712" s="10">
        <f>IF(PPG!T2468="", "", PPG!T2468)</f>
        <v>48.42</v>
      </c>
      <c r="AD2712" s="9">
        <f>IF(PPG!U2468="", "", PPG!U2468)</f>
        <v>1.2769999999999999</v>
      </c>
      <c r="AE2712" s="10">
        <f>IF(PPG!V2468="", "", PPG!V2468)</f>
        <v>45.97</v>
      </c>
      <c r="AF2712" s="9">
        <f>IF(PPG!W2468="", "", PPG!W2468)</f>
        <v>1.2130000000000001</v>
      </c>
      <c r="AG2712" s="10">
        <f>IF(PPG!X2468="", "", PPG!X2468)</f>
        <v>43.66</v>
      </c>
      <c r="AH2712" s="9">
        <f>IF(PPG!Y2468="", "", PPG!Y2468)</f>
        <v>1.153</v>
      </c>
      <c r="AI2712" s="10">
        <f>IF(PPG!Z2468="", "", PPG!Z2468)</f>
        <v>41.5</v>
      </c>
      <c r="AJ2712" s="31" t="str">
        <f>IF(D2712&lt;&gt;"",D2712*I2712, "0.00")</f>
        <v>0.00</v>
      </c>
      <c r="AK2712" s="8" t="str">
        <f>IF(D2712&lt;&gt;"",D2712, "0")</f>
        <v>0</v>
      </c>
      <c r="AL2712" s="8" t="str">
        <f>IF(D2712&lt;&gt;"",D2712*K2712, "0")</f>
        <v>0</v>
      </c>
    </row>
    <row r="2713" spans="1:38">
      <c r="A2713" s="8">
        <f>IF(OUT!C2781="", "", OUT!C2781)</f>
        <v>727</v>
      </c>
      <c r="B2713" s="19">
        <f>IF(OUT!A2781="", "", OUT!A2781)</f>
        <v>96527</v>
      </c>
      <c r="C2713" s="8" t="str">
        <f>IF(OUT!D2781="", "", OUT!D2781)</f>
        <v>RH</v>
      </c>
      <c r="D2713" s="26"/>
      <c r="E2713" s="35" t="str">
        <f>IF(OUT!E2781="", "", OUT!E2781)</f>
        <v>36 CELL</v>
      </c>
      <c r="F2713" s="23" t="str">
        <f>IF(OUT!AE2781="NEW", "✷", "")</f>
        <v>✷</v>
      </c>
      <c r="G2713" t="str">
        <f>IF(OUT!B2781="", "", OUT!B2781)</f>
        <v>SILENE ROTOBII VALLEY HIGH</v>
      </c>
      <c r="H2713" s="20">
        <f>IF(AND($K$3=1,$K$4="N"),P2713,IF(AND($K$3=2,$K$4="N"),R2713,IF(AND($K$3=3,$K$4="N"),T2713,IF(AND($K$3=4,$K$4="N"),V2713,IF(AND($K$3=5,$K$4="N"),X2713,IF(AND($K$3=1,$K$4="Y"),Z2713,IF(AND($K$3=2,$K$4="Y"),AB2713,IF(AND($K$3=3,$K$4="Y"),AD2713,IF(AND($K$3=4,$K$4="Y"),AF2713,IF(AND($K$3=5,$K$4="Y"),AH2713,"FALSE"))))))))))</f>
        <v>1.458</v>
      </c>
      <c r="I2713" s="21">
        <f>IF(AND($K$3=1,$K$4="N"),Q2713,IF(AND($K$3=2,$K$4="N"),S2713,IF(AND($K$3=3,$K$4="N"),U2713,IF(AND($K$3=4,$K$4="N"),W2713,IF(AND($K$3=5,$K$4="N"),Y2713,IF(AND($K$3=1,$K$4="Y"),AA2713,IF(AND($K$3=2,$K$4="Y"),AC2713,IF(AND($K$3=3,$K$4="Y"),AE2713,IF(AND($K$3=4,$K$4="Y"),AG2713,IF(AND($K$3=5,$K$4="Y"),AI2713,"FALSE"))))))))))</f>
        <v>52.48</v>
      </c>
      <c r="J2713" s="35" t="str">
        <f>IF(OUT!F2781="", "", OUT!F2781)</f>
        <v>STRIP TRAY</v>
      </c>
      <c r="K2713" s="8">
        <f>IF(OUT!P2781="", "", OUT!P2781)</f>
        <v>36</v>
      </c>
      <c r="L2713" s="8" t="str">
        <f>IF(OUT!AE2781="", "", OUT!AE2781)</f>
        <v>NEW</v>
      </c>
      <c r="M2713" s="8" t="str">
        <f>IF(OUT!AG2781="", "", OUT!AG2781)</f>
        <v>PAT</v>
      </c>
      <c r="N2713" s="8" t="str">
        <f>IF(OUT!AQ2781="", "", OUT!AQ2781)</f>
        <v/>
      </c>
      <c r="O2713" s="8" t="str">
        <f>IF(OUT!BO2781="", "", OUT!BO2781)</f>
        <v>T7</v>
      </c>
      <c r="P2713" s="9">
        <f>IF(OUT!N2781="", "", OUT!N2781)</f>
        <v>1.458</v>
      </c>
      <c r="Q2713" s="10">
        <f>IF(OUT!O2781="", "", OUT!O2781)</f>
        <v>52.48</v>
      </c>
      <c r="R2713" s="9">
        <f>IF(PPG!H2781="", "", PPG!H2781)</f>
        <v>1.345</v>
      </c>
      <c r="S2713" s="10">
        <f>IF(PPG!I2781="", "", PPG!I2781)</f>
        <v>48.42</v>
      </c>
      <c r="T2713" s="9">
        <f>IF(PPG!J2781="", "", PPG!J2781)</f>
        <v>1.2769999999999999</v>
      </c>
      <c r="U2713" s="10">
        <f>IF(PPG!K2781="", "", PPG!K2781)</f>
        <v>45.97</v>
      </c>
      <c r="V2713" s="9">
        <f>IF(PPG!L2781="", "", PPG!L2781)</f>
        <v>1.2130000000000001</v>
      </c>
      <c r="W2713" s="10">
        <f>IF(PPG!M2781="", "", PPG!M2781)</f>
        <v>43.66</v>
      </c>
      <c r="X2713" s="9">
        <f>IF(PPG!N2781="", "", PPG!N2781)</f>
        <v>1.153</v>
      </c>
      <c r="Y2713" s="10">
        <f>IF(PPG!O2781="", "", PPG!O2781)</f>
        <v>41.5</v>
      </c>
      <c r="Z2713" s="9">
        <f>IF(PPG!Q2781="", "", PPG!Q2781)</f>
        <v>1.379</v>
      </c>
      <c r="AA2713" s="10">
        <f>IF(PPG!R2781="", "", PPG!R2781)</f>
        <v>49.64</v>
      </c>
      <c r="AB2713" s="9">
        <f>IF(PPG!S2781="", "", PPG!S2781)</f>
        <v>1.345</v>
      </c>
      <c r="AC2713" s="10">
        <f>IF(PPG!T2781="", "", PPG!T2781)</f>
        <v>48.42</v>
      </c>
      <c r="AD2713" s="9">
        <f>IF(PPG!U2781="", "", PPG!U2781)</f>
        <v>1.2769999999999999</v>
      </c>
      <c r="AE2713" s="10">
        <f>IF(PPG!V2781="", "", PPG!V2781)</f>
        <v>45.97</v>
      </c>
      <c r="AF2713" s="9">
        <f>IF(PPG!W2781="", "", PPG!W2781)</f>
        <v>1.2130000000000001</v>
      </c>
      <c r="AG2713" s="10">
        <f>IF(PPG!X2781="", "", PPG!X2781)</f>
        <v>43.66</v>
      </c>
      <c r="AH2713" s="9">
        <f>IF(PPG!Y2781="", "", PPG!Y2781)</f>
        <v>1.153</v>
      </c>
      <c r="AI2713" s="10">
        <f>IF(PPG!Z2781="", "", PPG!Z2781)</f>
        <v>41.5</v>
      </c>
      <c r="AJ2713" s="31" t="str">
        <f>IF(D2713&lt;&gt;"",D2713*I2713, "0.00")</f>
        <v>0.00</v>
      </c>
      <c r="AK2713" s="8" t="str">
        <f>IF(D2713&lt;&gt;"",D2713, "0")</f>
        <v>0</v>
      </c>
      <c r="AL2713" s="8" t="str">
        <f>IF(D2713&lt;&gt;"",D2713*K2713, "0")</f>
        <v>0</v>
      </c>
    </row>
    <row r="2714" spans="1:38">
      <c r="A2714" s="8">
        <f>IF(OUT!C108="", "", OUT!C108)</f>
        <v>727</v>
      </c>
      <c r="B2714" s="19">
        <f>IF(OUT!A108="", "", OUT!A108)</f>
        <v>10281</v>
      </c>
      <c r="C2714" s="8" t="str">
        <f>IF(OUT!D108="", "", OUT!D108)</f>
        <v>RH</v>
      </c>
      <c r="D2714" s="26"/>
      <c r="E2714" s="35" t="str">
        <f>IF(OUT!E108="", "", OUT!E108)</f>
        <v>36 CELL</v>
      </c>
      <c r="F2714" s="23" t="str">
        <f>IF(OUT!AE108="NEW", "✷", "")</f>
        <v/>
      </c>
      <c r="G2714" t="str">
        <f>IF(OUT!B108="", "", OUT!B108)</f>
        <v>SOLIDAGO SPARK PLUG (Golden)</v>
      </c>
      <c r="H2714" s="20">
        <f>IF(AND($K$3=1,$K$4="N"),P2714,IF(AND($K$3=2,$K$4="N"),R2714,IF(AND($K$3=3,$K$4="N"),T2714,IF(AND($K$3=4,$K$4="N"),V2714,IF(AND($K$3=5,$K$4="N"),X2714,IF(AND($K$3=1,$K$4="Y"),Z2714,IF(AND($K$3=2,$K$4="Y"),AB2714,IF(AND($K$3=3,$K$4="Y"),AD2714,IF(AND($K$3=4,$K$4="Y"),AF2714,IF(AND($K$3=5,$K$4="Y"),AH2714,"FALSE"))))))))))</f>
        <v>1.458</v>
      </c>
      <c r="I2714" s="21">
        <f>IF(AND($K$3=1,$K$4="N"),Q2714,IF(AND($K$3=2,$K$4="N"),S2714,IF(AND($K$3=3,$K$4="N"),U2714,IF(AND($K$3=4,$K$4="N"),W2714,IF(AND($K$3=5,$K$4="N"),Y2714,IF(AND($K$3=1,$K$4="Y"),AA2714,IF(AND($K$3=2,$K$4="Y"),AC2714,IF(AND($K$3=3,$K$4="Y"),AE2714,IF(AND($K$3=4,$K$4="Y"),AG2714,IF(AND($K$3=5,$K$4="Y"),AI2714,"FALSE"))))))))))</f>
        <v>52.48</v>
      </c>
      <c r="J2714" s="35" t="str">
        <f>IF(OUT!F108="", "", OUT!F108)</f>
        <v>STRIP TRAY</v>
      </c>
      <c r="K2714" s="8">
        <f>IF(OUT!P108="", "", OUT!P108)</f>
        <v>36</v>
      </c>
      <c r="L2714" s="8" t="str">
        <f>IF(OUT!AE108="", "", OUT!AE108)</f>
        <v/>
      </c>
      <c r="M2714" s="8" t="str">
        <f>IF(OUT!AG108="", "", OUT!AG108)</f>
        <v/>
      </c>
      <c r="N2714" s="8" t="str">
        <f>IF(OUT!AQ108="", "", OUT!AQ108)</f>
        <v>CUT</v>
      </c>
      <c r="O2714" s="8" t="str">
        <f>IF(OUT!BO108="", "", OUT!BO108)</f>
        <v>T7</v>
      </c>
      <c r="P2714" s="9">
        <f>IF(OUT!N108="", "", OUT!N108)</f>
        <v>1.458</v>
      </c>
      <c r="Q2714" s="10">
        <f>IF(OUT!O108="", "", OUT!O108)</f>
        <v>52.48</v>
      </c>
      <c r="R2714" s="9">
        <f>IF(PPG!H108="", "", PPG!H108)</f>
        <v>1.345</v>
      </c>
      <c r="S2714" s="10">
        <f>IF(PPG!I108="", "", PPG!I108)</f>
        <v>48.42</v>
      </c>
      <c r="T2714" s="9">
        <f>IF(PPG!J108="", "", PPG!J108)</f>
        <v>1.2769999999999999</v>
      </c>
      <c r="U2714" s="10">
        <f>IF(PPG!K108="", "", PPG!K108)</f>
        <v>45.97</v>
      </c>
      <c r="V2714" s="9">
        <f>IF(PPG!L108="", "", PPG!L108)</f>
        <v>1.2130000000000001</v>
      </c>
      <c r="W2714" s="10">
        <f>IF(PPG!M108="", "", PPG!M108)</f>
        <v>43.66</v>
      </c>
      <c r="X2714" s="9">
        <f>IF(PPG!N108="", "", PPG!N108)</f>
        <v>1.153</v>
      </c>
      <c r="Y2714" s="10">
        <f>IF(PPG!O108="", "", PPG!O108)</f>
        <v>41.5</v>
      </c>
      <c r="Z2714" s="9">
        <f>IF(PPG!Q108="", "", PPG!Q108)</f>
        <v>1.379</v>
      </c>
      <c r="AA2714" s="10">
        <f>IF(PPG!R108="", "", PPG!R108)</f>
        <v>49.64</v>
      </c>
      <c r="AB2714" s="9">
        <f>IF(PPG!S108="", "", PPG!S108)</f>
        <v>1.345</v>
      </c>
      <c r="AC2714" s="10">
        <f>IF(PPG!T108="", "", PPG!T108)</f>
        <v>48.42</v>
      </c>
      <c r="AD2714" s="9">
        <f>IF(PPG!U108="", "", PPG!U108)</f>
        <v>1.2769999999999999</v>
      </c>
      <c r="AE2714" s="10">
        <f>IF(PPG!V108="", "", PPG!V108)</f>
        <v>45.97</v>
      </c>
      <c r="AF2714" s="9">
        <f>IF(PPG!W108="", "", PPG!W108)</f>
        <v>1.2130000000000001</v>
      </c>
      <c r="AG2714" s="10">
        <f>IF(PPG!X108="", "", PPG!X108)</f>
        <v>43.66</v>
      </c>
      <c r="AH2714" s="9">
        <f>IF(PPG!Y108="", "", PPG!Y108)</f>
        <v>1.153</v>
      </c>
      <c r="AI2714" s="10">
        <f>IF(PPG!Z108="", "", PPG!Z108)</f>
        <v>41.5</v>
      </c>
      <c r="AJ2714" s="31" t="str">
        <f>IF(D2714&lt;&gt;"",D2714*I2714, "0.00")</f>
        <v>0.00</v>
      </c>
      <c r="AK2714" s="8" t="str">
        <f>IF(D2714&lt;&gt;"",D2714, "0")</f>
        <v>0</v>
      </c>
      <c r="AL2714" s="8" t="str">
        <f>IF(D2714&lt;&gt;"",D2714*K2714, "0")</f>
        <v>0</v>
      </c>
    </row>
    <row r="2715" spans="1:38">
      <c r="A2715" s="8">
        <f>IF(OUT!C907="", "", OUT!C907)</f>
        <v>727</v>
      </c>
      <c r="B2715" s="19">
        <f>IF(OUT!A907="", "", OUT!A907)</f>
        <v>14169</v>
      </c>
      <c r="C2715" s="8" t="str">
        <f>IF(OUT!D907="", "", OUT!D907)</f>
        <v>RH</v>
      </c>
      <c r="D2715" s="26"/>
      <c r="E2715" s="35" t="str">
        <f>IF(OUT!E907="", "", OUT!E907)</f>
        <v>36 CELL</v>
      </c>
      <c r="F2715" s="23" t="str">
        <f>IF(OUT!AE907="NEW", "✷", "")</f>
        <v>✷</v>
      </c>
      <c r="G2715" t="str">
        <f>IF(OUT!B907="", "", OUT!B907)</f>
        <v>SPATHIPHYLLUM SENSATION VARIEGATA (Peace Lily)</v>
      </c>
      <c r="H2715" s="20">
        <f>IF(AND($K$3=1,$K$4="N"),P2715,IF(AND($K$3=2,$K$4="N"),R2715,IF(AND($K$3=3,$K$4="N"),T2715,IF(AND($K$3=4,$K$4="N"),V2715,IF(AND($K$3=5,$K$4="N"),X2715,IF(AND($K$3=1,$K$4="Y"),Z2715,IF(AND($K$3=2,$K$4="Y"),AB2715,IF(AND($K$3=3,$K$4="Y"),AD2715,IF(AND($K$3=4,$K$4="Y"),AF2715,IF(AND($K$3=5,$K$4="Y"),AH2715,"FALSE"))))))))))</f>
        <v>2.0289999999999999</v>
      </c>
      <c r="I2715" s="21">
        <f>IF(AND($K$3=1,$K$4="N"),Q2715,IF(AND($K$3=2,$K$4="N"),S2715,IF(AND($K$3=3,$K$4="N"),U2715,IF(AND($K$3=4,$K$4="N"),W2715,IF(AND($K$3=5,$K$4="N"),Y2715,IF(AND($K$3=1,$K$4="Y"),AA2715,IF(AND($K$3=2,$K$4="Y"),AC2715,IF(AND($K$3=3,$K$4="Y"),AE2715,IF(AND($K$3=4,$K$4="Y"),AG2715,IF(AND($K$3=5,$K$4="Y"),AI2715,"FALSE"))))))))))</f>
        <v>73.040000000000006</v>
      </c>
      <c r="J2715" s="35" t="str">
        <f>IF(OUT!F907="", "", OUT!F907)</f>
        <v>STRIP TRAY</v>
      </c>
      <c r="K2715" s="8">
        <f>IF(OUT!P907="", "", OUT!P907)</f>
        <v>36</v>
      </c>
      <c r="L2715" s="8" t="str">
        <f>IF(OUT!AE907="", "", OUT!AE907)</f>
        <v>NEW</v>
      </c>
      <c r="M2715" s="8" t="str">
        <f>IF(OUT!AG907="", "", OUT!AG907)</f>
        <v/>
      </c>
      <c r="N2715" s="8" t="str">
        <f>IF(OUT!AQ907="", "", OUT!AQ907)</f>
        <v/>
      </c>
      <c r="O2715" s="8" t="str">
        <f>IF(OUT!BO907="", "", OUT!BO907)</f>
        <v>T7</v>
      </c>
      <c r="P2715" s="9">
        <f>IF(OUT!N907="", "", OUT!N907)</f>
        <v>2.0289999999999999</v>
      </c>
      <c r="Q2715" s="10">
        <f>IF(OUT!O907="", "", OUT!O907)</f>
        <v>73.040000000000006</v>
      </c>
      <c r="R2715" s="9">
        <f>IF(PPG!H907="", "", PPG!H907)</f>
        <v>1.8720000000000001</v>
      </c>
      <c r="S2715" s="10">
        <f>IF(PPG!I907="", "", PPG!I907)</f>
        <v>67.39</v>
      </c>
      <c r="T2715" s="9">
        <f>IF(PPG!J907="", "", PPG!J907)</f>
        <v>1.7769999999999999</v>
      </c>
      <c r="U2715" s="10">
        <f>IF(PPG!K907="", "", PPG!K907)</f>
        <v>63.97</v>
      </c>
      <c r="V2715" s="9">
        <f>IF(PPG!L907="", "", PPG!L907)</f>
        <v>1.6879999999999999</v>
      </c>
      <c r="W2715" s="10">
        <f>IF(PPG!M907="", "", PPG!M907)</f>
        <v>60.76</v>
      </c>
      <c r="X2715" s="9">
        <f>IF(PPG!N907="", "", PPG!N907)</f>
        <v>1.6040000000000001</v>
      </c>
      <c r="Y2715" s="10">
        <f>IF(PPG!O907="", "", PPG!O907)</f>
        <v>57.74</v>
      </c>
      <c r="Z2715" s="9">
        <f>IF(PPG!Q907="", "", PPG!Q907)</f>
        <v>1.919</v>
      </c>
      <c r="AA2715" s="10">
        <f>IF(PPG!R907="", "", PPG!R907)</f>
        <v>69.08</v>
      </c>
      <c r="AB2715" s="9">
        <f>IF(PPG!S907="", "", PPG!S907)</f>
        <v>1.8720000000000001</v>
      </c>
      <c r="AC2715" s="10">
        <f>IF(PPG!T907="", "", PPG!T907)</f>
        <v>67.39</v>
      </c>
      <c r="AD2715" s="9">
        <f>IF(PPG!U907="", "", PPG!U907)</f>
        <v>1.7769999999999999</v>
      </c>
      <c r="AE2715" s="10">
        <f>IF(PPG!V907="", "", PPG!V907)</f>
        <v>63.97</v>
      </c>
      <c r="AF2715" s="9">
        <f>IF(PPG!W907="", "", PPG!W907)</f>
        <v>1.6879999999999999</v>
      </c>
      <c r="AG2715" s="10">
        <f>IF(PPG!X907="", "", PPG!X907)</f>
        <v>60.76</v>
      </c>
      <c r="AH2715" s="9">
        <f>IF(PPG!Y907="", "", PPG!Y907)</f>
        <v>1.6040000000000001</v>
      </c>
      <c r="AI2715" s="10">
        <f>IF(PPG!Z907="", "", PPG!Z907)</f>
        <v>57.74</v>
      </c>
      <c r="AJ2715" s="31" t="str">
        <f>IF(D2715&lt;&gt;"",D2715*I2715, "0.00")</f>
        <v>0.00</v>
      </c>
      <c r="AK2715" s="8" t="str">
        <f>IF(D2715&lt;&gt;"",D2715, "0")</f>
        <v>0</v>
      </c>
      <c r="AL2715" s="8" t="str">
        <f>IF(D2715&lt;&gt;"",D2715*K2715, "0")</f>
        <v>0</v>
      </c>
    </row>
    <row r="2716" spans="1:38">
      <c r="A2716" s="8">
        <f>IF(OUT!C154="", "", OUT!C154)</f>
        <v>727</v>
      </c>
      <c r="B2716" s="19">
        <f>IF(OUT!A154="", "", OUT!A154)</f>
        <v>10428</v>
      </c>
      <c r="C2716" s="8" t="str">
        <f>IF(OUT!D154="", "", OUT!D154)</f>
        <v>RH</v>
      </c>
      <c r="D2716" s="26"/>
      <c r="E2716" s="35" t="str">
        <f>IF(OUT!E154="", "", OUT!E154)</f>
        <v>36 CELL</v>
      </c>
      <c r="F2716" s="23" t="str">
        <f>IF(OUT!AE154="NEW", "✷", "")</f>
        <v>✷</v>
      </c>
      <c r="G2716" t="str">
        <f>IF(OUT!B154="", "", OUT!B154)</f>
        <v>STACHYS LITTLE LAMB</v>
      </c>
      <c r="H2716" s="20">
        <f>IF(AND($K$3=1,$K$4="N"),P2716,IF(AND($K$3=2,$K$4="N"),R2716,IF(AND($K$3=3,$K$4="N"),T2716,IF(AND($K$3=4,$K$4="N"),V2716,IF(AND($K$3=5,$K$4="N"),X2716,IF(AND($K$3=1,$K$4="Y"),Z2716,IF(AND($K$3=2,$K$4="Y"),AB2716,IF(AND($K$3=3,$K$4="Y"),AD2716,IF(AND($K$3=4,$K$4="Y"),AF2716,IF(AND($K$3=5,$K$4="Y"),AH2716,"FALSE"))))))))))</f>
        <v>1.458</v>
      </c>
      <c r="I2716" s="21">
        <f>IF(AND($K$3=1,$K$4="N"),Q2716,IF(AND($K$3=2,$K$4="N"),S2716,IF(AND($K$3=3,$K$4="N"),U2716,IF(AND($K$3=4,$K$4="N"),W2716,IF(AND($K$3=5,$K$4="N"),Y2716,IF(AND($K$3=1,$K$4="Y"),AA2716,IF(AND($K$3=2,$K$4="Y"),AC2716,IF(AND($K$3=3,$K$4="Y"),AE2716,IF(AND($K$3=4,$K$4="Y"),AG2716,IF(AND($K$3=5,$K$4="Y"),AI2716,"FALSE"))))))))))</f>
        <v>52.48</v>
      </c>
      <c r="J2716" s="35" t="str">
        <f>IF(OUT!F154="", "", OUT!F154)</f>
        <v>STRIP TRAY</v>
      </c>
      <c r="K2716" s="8">
        <f>IF(OUT!P154="", "", OUT!P154)</f>
        <v>36</v>
      </c>
      <c r="L2716" s="8" t="str">
        <f>IF(OUT!AE154="", "", OUT!AE154)</f>
        <v>NEW</v>
      </c>
      <c r="M2716" s="8" t="str">
        <f>IF(OUT!AG154="", "", OUT!AG154)</f>
        <v>PAT</v>
      </c>
      <c r="N2716" s="8" t="str">
        <f>IF(OUT!AQ154="", "", OUT!AQ154)</f>
        <v/>
      </c>
      <c r="O2716" s="8" t="str">
        <f>IF(OUT!BO154="", "", OUT!BO154)</f>
        <v>T7</v>
      </c>
      <c r="P2716" s="9">
        <f>IF(OUT!N154="", "", OUT!N154)</f>
        <v>1.458</v>
      </c>
      <c r="Q2716" s="10">
        <f>IF(OUT!O154="", "", OUT!O154)</f>
        <v>52.48</v>
      </c>
      <c r="R2716" s="9">
        <f>IF(PPG!H154="", "", PPG!H154)</f>
        <v>1.345</v>
      </c>
      <c r="S2716" s="10">
        <f>IF(PPG!I154="", "", PPG!I154)</f>
        <v>48.42</v>
      </c>
      <c r="T2716" s="9">
        <f>IF(PPG!J154="", "", PPG!J154)</f>
        <v>1.2769999999999999</v>
      </c>
      <c r="U2716" s="10">
        <f>IF(PPG!K154="", "", PPG!K154)</f>
        <v>45.97</v>
      </c>
      <c r="V2716" s="9">
        <f>IF(PPG!L154="", "", PPG!L154)</f>
        <v>1.2130000000000001</v>
      </c>
      <c r="W2716" s="10">
        <f>IF(PPG!M154="", "", PPG!M154)</f>
        <v>43.66</v>
      </c>
      <c r="X2716" s="9">
        <f>IF(PPG!N154="", "", PPG!N154)</f>
        <v>1.153</v>
      </c>
      <c r="Y2716" s="10">
        <f>IF(PPG!O154="", "", PPG!O154)</f>
        <v>41.5</v>
      </c>
      <c r="Z2716" s="9">
        <f>IF(PPG!Q154="", "", PPG!Q154)</f>
        <v>1.379</v>
      </c>
      <c r="AA2716" s="10">
        <f>IF(PPG!R154="", "", PPG!R154)</f>
        <v>49.64</v>
      </c>
      <c r="AB2716" s="9">
        <f>IF(PPG!S154="", "", PPG!S154)</f>
        <v>1.345</v>
      </c>
      <c r="AC2716" s="10">
        <f>IF(PPG!T154="", "", PPG!T154)</f>
        <v>48.42</v>
      </c>
      <c r="AD2716" s="9">
        <f>IF(PPG!U154="", "", PPG!U154)</f>
        <v>1.2769999999999999</v>
      </c>
      <c r="AE2716" s="10">
        <f>IF(PPG!V154="", "", PPG!V154)</f>
        <v>45.97</v>
      </c>
      <c r="AF2716" s="9">
        <f>IF(PPG!W154="", "", PPG!W154)</f>
        <v>1.2130000000000001</v>
      </c>
      <c r="AG2716" s="10">
        <f>IF(PPG!X154="", "", PPG!X154)</f>
        <v>43.66</v>
      </c>
      <c r="AH2716" s="9">
        <f>IF(PPG!Y154="", "", PPG!Y154)</f>
        <v>1.153</v>
      </c>
      <c r="AI2716" s="10">
        <f>IF(PPG!Z154="", "", PPG!Z154)</f>
        <v>41.5</v>
      </c>
      <c r="AJ2716" s="31" t="str">
        <f>IF(D2716&lt;&gt;"",D2716*I2716, "0.00")</f>
        <v>0.00</v>
      </c>
      <c r="AK2716" s="8" t="str">
        <f>IF(D2716&lt;&gt;"",D2716, "0")</f>
        <v>0</v>
      </c>
      <c r="AL2716" s="8" t="str">
        <f>IF(D2716&lt;&gt;"",D2716*K2716, "0")</f>
        <v>0</v>
      </c>
    </row>
    <row r="2717" spans="1:38">
      <c r="A2717" s="8">
        <f>IF(OUT!C1475="", "", OUT!C1475)</f>
        <v>727</v>
      </c>
      <c r="B2717" s="19">
        <f>IF(OUT!A1475="", "", OUT!A1475)</f>
        <v>71125</v>
      </c>
      <c r="C2717" s="8" t="str">
        <f>IF(OUT!D1475="", "", OUT!D1475)</f>
        <v>RM</v>
      </c>
      <c r="D2717" s="26"/>
      <c r="E2717" s="35" t="str">
        <f>IF(OUT!E1475="", "", OUT!E1475)</f>
        <v>51 CELL</v>
      </c>
      <c r="F2717" s="23" t="str">
        <f>IF(OUT!AE1475="NEW", "✷", "")</f>
        <v/>
      </c>
      <c r="G2717" t="str">
        <f>IF(OUT!B1475="", "", OUT!B1475)</f>
        <v>STREPTOCARPELLA CONCORD BLUE (Trailing)</v>
      </c>
      <c r="H2717" s="20">
        <f>IF(AND($K$3=1,$K$4="N"),P2717,IF(AND($K$3=2,$K$4="N"),R2717,IF(AND($K$3=3,$K$4="N"),T2717,IF(AND($K$3=4,$K$4="N"),V2717,IF(AND($K$3=5,$K$4="N"),X2717,IF(AND($K$3=1,$K$4="Y"),Z2717,IF(AND($K$3=2,$K$4="Y"),AB2717,IF(AND($K$3=3,$K$4="Y"),AD2717,IF(AND($K$3=4,$K$4="Y"),AF2717,IF(AND($K$3=5,$K$4="Y"),AH2717,"FALSE"))))))))))</f>
        <v>1.149</v>
      </c>
      <c r="I2717" s="21">
        <f>IF(AND($K$3=1,$K$4="N"),Q2717,IF(AND($K$3=2,$K$4="N"),S2717,IF(AND($K$3=3,$K$4="N"),U2717,IF(AND($K$3=4,$K$4="N"),W2717,IF(AND($K$3=5,$K$4="N"),Y2717,IF(AND($K$3=1,$K$4="Y"),AA2717,IF(AND($K$3=2,$K$4="Y"),AC2717,IF(AND($K$3=3,$K$4="Y"),AE2717,IF(AND($K$3=4,$K$4="Y"),AG2717,IF(AND($K$3=5,$K$4="Y"),AI2717,"FALSE"))))))))))</f>
        <v>58.59</v>
      </c>
      <c r="J2717" s="35" t="str">
        <f>IF(OUT!F1475="", "", OUT!F1475)</f>
        <v>STRIP TRAY</v>
      </c>
      <c r="K2717" s="8">
        <f>IF(OUT!P1475="", "", OUT!P1475)</f>
        <v>51</v>
      </c>
      <c r="L2717" s="8" t="str">
        <f>IF(OUT!AE1475="", "", OUT!AE1475)</f>
        <v/>
      </c>
      <c r="M2717" s="8" t="str">
        <f>IF(OUT!AG1475="", "", OUT!AG1475)</f>
        <v/>
      </c>
      <c r="N2717" s="8" t="str">
        <f>IF(OUT!AQ1475="", "", OUT!AQ1475)</f>
        <v/>
      </c>
      <c r="O2717" s="8" t="str">
        <f>IF(OUT!BO1475="", "", OUT!BO1475)</f>
        <v>T7</v>
      </c>
      <c r="P2717" s="9">
        <f>IF(OUT!N1475="", "", OUT!N1475)</f>
        <v>1.149</v>
      </c>
      <c r="Q2717" s="10">
        <f>IF(OUT!O1475="", "", OUT!O1475)</f>
        <v>58.59</v>
      </c>
      <c r="R2717" s="9">
        <f>IF(PPG!H1475="", "", PPG!H1475)</f>
        <v>1.06</v>
      </c>
      <c r="S2717" s="10">
        <f>IF(PPG!I1475="", "", PPG!I1475)</f>
        <v>54.06</v>
      </c>
      <c r="T2717" s="9">
        <f>IF(PPG!J1475="", "", PPG!J1475)</f>
        <v>1.006</v>
      </c>
      <c r="U2717" s="10">
        <f>IF(PPG!K1475="", "", PPG!K1475)</f>
        <v>51.3</v>
      </c>
      <c r="V2717" s="9">
        <f>IF(PPG!L1475="", "", PPG!L1475)</f>
        <v>0.95599999999999996</v>
      </c>
      <c r="W2717" s="10">
        <f>IF(PPG!M1475="", "", PPG!M1475)</f>
        <v>48.75</v>
      </c>
      <c r="X2717" s="9">
        <f>IF(PPG!N1475="", "", PPG!N1475)</f>
        <v>0.90800000000000003</v>
      </c>
      <c r="Y2717" s="10">
        <f>IF(PPG!O1475="", "", PPG!O1475)</f>
        <v>46.3</v>
      </c>
      <c r="Z2717" s="9">
        <f>IF(PPG!Q1475="", "", PPG!Q1475)</f>
        <v>1.087</v>
      </c>
      <c r="AA2717" s="10">
        <f>IF(PPG!R1475="", "", PPG!R1475)</f>
        <v>55.43</v>
      </c>
      <c r="AB2717" s="9">
        <f>IF(PPG!S1475="", "", PPG!S1475)</f>
        <v>1.06</v>
      </c>
      <c r="AC2717" s="10">
        <f>IF(PPG!T1475="", "", PPG!T1475)</f>
        <v>54.06</v>
      </c>
      <c r="AD2717" s="9">
        <f>IF(PPG!U1475="", "", PPG!U1475)</f>
        <v>1.006</v>
      </c>
      <c r="AE2717" s="10">
        <f>IF(PPG!V1475="", "", PPG!V1475)</f>
        <v>51.3</v>
      </c>
      <c r="AF2717" s="9">
        <f>IF(PPG!W1475="", "", PPG!W1475)</f>
        <v>0.95599999999999996</v>
      </c>
      <c r="AG2717" s="10">
        <f>IF(PPG!X1475="", "", PPG!X1475)</f>
        <v>48.75</v>
      </c>
      <c r="AH2717" s="9">
        <f>IF(PPG!Y1475="", "", PPG!Y1475)</f>
        <v>0.90800000000000003</v>
      </c>
      <c r="AI2717" s="10">
        <f>IF(PPG!Z1475="", "", PPG!Z1475)</f>
        <v>46.3</v>
      </c>
      <c r="AJ2717" s="31" t="str">
        <f>IF(D2717&lt;&gt;"",D2717*I2717, "0.00")</f>
        <v>0.00</v>
      </c>
      <c r="AK2717" s="8" t="str">
        <f>IF(D2717&lt;&gt;"",D2717, "0")</f>
        <v>0</v>
      </c>
      <c r="AL2717" s="8" t="str">
        <f>IF(D2717&lt;&gt;"",D2717*K2717, "0")</f>
        <v>0</v>
      </c>
    </row>
    <row r="2718" spans="1:38">
      <c r="A2718" s="8">
        <f>IF(OUT!C1209="", "", OUT!C1209)</f>
        <v>727</v>
      </c>
      <c r="B2718" s="19">
        <f>IF(OUT!A1209="", "", OUT!A1209)</f>
        <v>57926</v>
      </c>
      <c r="C2718" s="8" t="str">
        <f>IF(OUT!D1209="", "", OUT!D1209)</f>
        <v>RM</v>
      </c>
      <c r="D2718" s="26"/>
      <c r="E2718" s="35" t="str">
        <f>IF(OUT!E1209="", "", OUT!E1209)</f>
        <v>51 CELL</v>
      </c>
      <c r="F2718" s="23" t="str">
        <f>IF(OUT!AE1209="NEW", "✷", "")</f>
        <v/>
      </c>
      <c r="G2718" t="str">
        <f>IF(OUT!B1209="", "", OUT!B1209)</f>
        <v>STROBILANTHES DYERIANUS PERSIAN SHIELD</v>
      </c>
      <c r="H2718" s="20">
        <f>IF(AND($K$3=1,$K$4="N"),P2718,IF(AND($K$3=2,$K$4="N"),R2718,IF(AND($K$3=3,$K$4="N"),T2718,IF(AND($K$3=4,$K$4="N"),V2718,IF(AND($K$3=5,$K$4="N"),X2718,IF(AND($K$3=1,$K$4="Y"),Z2718,IF(AND($K$3=2,$K$4="Y"),AB2718,IF(AND($K$3=3,$K$4="Y"),AD2718,IF(AND($K$3=4,$K$4="Y"),AF2718,IF(AND($K$3=5,$K$4="Y"),AH2718,"FALSE"))))))))))</f>
        <v>1.0129999999999999</v>
      </c>
      <c r="I2718" s="21">
        <f>IF(AND($K$3=1,$K$4="N"),Q2718,IF(AND($K$3=2,$K$4="N"),S2718,IF(AND($K$3=3,$K$4="N"),U2718,IF(AND($K$3=4,$K$4="N"),W2718,IF(AND($K$3=5,$K$4="N"),Y2718,IF(AND($K$3=1,$K$4="Y"),AA2718,IF(AND($K$3=2,$K$4="Y"),AC2718,IF(AND($K$3=3,$K$4="Y"),AE2718,IF(AND($K$3=4,$K$4="Y"),AG2718,IF(AND($K$3=5,$K$4="Y"),AI2718,"FALSE"))))))))))</f>
        <v>51.66</v>
      </c>
      <c r="J2718" s="35" t="str">
        <f>IF(OUT!F1209="", "", OUT!F1209)</f>
        <v>STRIP TRAY</v>
      </c>
      <c r="K2718" s="8">
        <f>IF(OUT!P1209="", "", OUT!P1209)</f>
        <v>51</v>
      </c>
      <c r="L2718" s="8" t="str">
        <f>IF(OUT!AE1209="", "", OUT!AE1209)</f>
        <v/>
      </c>
      <c r="M2718" s="8" t="str">
        <f>IF(OUT!AG1209="", "", OUT!AG1209)</f>
        <v/>
      </c>
      <c r="N2718" s="8" t="str">
        <f>IF(OUT!AQ1209="", "", OUT!AQ1209)</f>
        <v/>
      </c>
      <c r="O2718" s="8" t="str">
        <f>IF(OUT!BO1209="", "", OUT!BO1209)</f>
        <v>T7</v>
      </c>
      <c r="P2718" s="9">
        <f>IF(OUT!N1209="", "", OUT!N1209)</f>
        <v>1.0129999999999999</v>
      </c>
      <c r="Q2718" s="10">
        <f>IF(OUT!O1209="", "", OUT!O1209)</f>
        <v>51.66</v>
      </c>
      <c r="R2718" s="9">
        <f>IF(PPG!H1209="", "", PPG!H1209)</f>
        <v>0.93400000000000005</v>
      </c>
      <c r="S2718" s="10">
        <f>IF(PPG!I1209="", "", PPG!I1209)</f>
        <v>47.63</v>
      </c>
      <c r="T2718" s="9">
        <f>IF(PPG!J1209="", "", PPG!J1209)</f>
        <v>0.88600000000000001</v>
      </c>
      <c r="U2718" s="10">
        <f>IF(PPG!K1209="", "", PPG!K1209)</f>
        <v>45.18</v>
      </c>
      <c r="V2718" s="9">
        <f>IF(PPG!L1209="", "", PPG!L1209)</f>
        <v>0.84099999999999997</v>
      </c>
      <c r="W2718" s="10">
        <f>IF(PPG!M1209="", "", PPG!M1209)</f>
        <v>42.89</v>
      </c>
      <c r="X2718" s="9">
        <f>IF(PPG!N1209="", "", PPG!N1209)</f>
        <v>0.8</v>
      </c>
      <c r="Y2718" s="10">
        <f>IF(PPG!O1209="", "", PPG!O1209)</f>
        <v>40.799999999999997</v>
      </c>
      <c r="Z2718" s="9">
        <f>IF(PPG!Q1209="", "", PPG!Q1209)</f>
        <v>0.95899999999999996</v>
      </c>
      <c r="AA2718" s="10">
        <f>IF(PPG!R1209="", "", PPG!R1209)</f>
        <v>48.9</v>
      </c>
      <c r="AB2718" s="9">
        <f>IF(PPG!S1209="", "", PPG!S1209)</f>
        <v>0.93400000000000005</v>
      </c>
      <c r="AC2718" s="10">
        <f>IF(PPG!T1209="", "", PPG!T1209)</f>
        <v>47.63</v>
      </c>
      <c r="AD2718" s="9">
        <f>IF(PPG!U1209="", "", PPG!U1209)</f>
        <v>0.88600000000000001</v>
      </c>
      <c r="AE2718" s="10">
        <f>IF(PPG!V1209="", "", PPG!V1209)</f>
        <v>45.18</v>
      </c>
      <c r="AF2718" s="9">
        <f>IF(PPG!W1209="", "", PPG!W1209)</f>
        <v>0.84099999999999997</v>
      </c>
      <c r="AG2718" s="10">
        <f>IF(PPG!X1209="", "", PPG!X1209)</f>
        <v>42.89</v>
      </c>
      <c r="AH2718" s="9">
        <f>IF(PPG!Y1209="", "", PPG!Y1209)</f>
        <v>0.8</v>
      </c>
      <c r="AI2718" s="10">
        <f>IF(PPG!Z1209="", "", PPG!Z1209)</f>
        <v>40.799999999999997</v>
      </c>
      <c r="AJ2718" s="31" t="str">
        <f>IF(D2718&lt;&gt;"",D2718*I2718, "0.00")</f>
        <v>0.00</v>
      </c>
      <c r="AK2718" s="8" t="str">
        <f>IF(D2718&lt;&gt;"",D2718, "0")</f>
        <v>0</v>
      </c>
      <c r="AL2718" s="8" t="str">
        <f>IF(D2718&lt;&gt;"",D2718*K2718, "0")</f>
        <v>0</v>
      </c>
    </row>
    <row r="2719" spans="1:38">
      <c r="A2719" s="8">
        <f>IF(OUT!C644="", "", OUT!C644)</f>
        <v>727</v>
      </c>
      <c r="B2719" s="19">
        <f>IF(OUT!A644="", "", OUT!A644)</f>
        <v>12879</v>
      </c>
      <c r="C2719" s="8" t="str">
        <f>IF(OUT!D644="", "", OUT!D644)</f>
        <v>RM</v>
      </c>
      <c r="D2719" s="26"/>
      <c r="E2719" s="35" t="str">
        <f>IF(OUT!E644="", "", OUT!E644)</f>
        <v>51 CELL</v>
      </c>
      <c r="F2719" s="23" t="str">
        <f>IF(OUT!AE644="NEW", "✷", "")</f>
        <v/>
      </c>
      <c r="G2719" t="str">
        <f>IF(OUT!B644="", "", OUT!B644)</f>
        <v>SUCCULENT  APTENIA GOLDEN CASCADE</v>
      </c>
      <c r="H2719" s="20">
        <f>IF(AND($K$3=1,$K$4="N"),P2719,IF(AND($K$3=2,$K$4="N"),R2719,IF(AND($K$3=3,$K$4="N"),T2719,IF(AND($K$3=4,$K$4="N"),V2719,IF(AND($K$3=5,$K$4="N"),X2719,IF(AND($K$3=1,$K$4="Y"),Z2719,IF(AND($K$3=2,$K$4="Y"),AB2719,IF(AND($K$3=3,$K$4="Y"),AD2719,IF(AND($K$3=4,$K$4="Y"),AF2719,IF(AND($K$3=5,$K$4="Y"),AH2719,"FALSE"))))))))))</f>
        <v>0.998</v>
      </c>
      <c r="I2719" s="21">
        <f>IF(AND($K$3=1,$K$4="N"),Q2719,IF(AND($K$3=2,$K$4="N"),S2719,IF(AND($K$3=3,$K$4="N"),U2719,IF(AND($K$3=4,$K$4="N"),W2719,IF(AND($K$3=5,$K$4="N"),Y2719,IF(AND($K$3=1,$K$4="Y"),AA2719,IF(AND($K$3=2,$K$4="Y"),AC2719,IF(AND($K$3=3,$K$4="Y"),AE2719,IF(AND($K$3=4,$K$4="Y"),AG2719,IF(AND($K$3=5,$K$4="Y"),AI2719,"FALSE"))))))))))</f>
        <v>50.89</v>
      </c>
      <c r="J2719" s="35" t="str">
        <f>IF(OUT!F644="", "", OUT!F644)</f>
        <v>STRIP TRAY</v>
      </c>
      <c r="K2719" s="8">
        <f>IF(OUT!P644="", "", OUT!P644)</f>
        <v>51</v>
      </c>
      <c r="L2719" s="8" t="str">
        <f>IF(OUT!AE644="", "", OUT!AE644)</f>
        <v/>
      </c>
      <c r="M2719" s="8" t="str">
        <f>IF(OUT!AG644="", "", OUT!AG644)</f>
        <v/>
      </c>
      <c r="N2719" s="8" t="str">
        <f>IF(OUT!AQ644="", "", OUT!AQ644)</f>
        <v/>
      </c>
      <c r="O2719" s="8" t="str">
        <f>IF(OUT!BO644="", "", OUT!BO644)</f>
        <v>T7</v>
      </c>
      <c r="P2719" s="9">
        <f>IF(OUT!N644="", "", OUT!N644)</f>
        <v>0.998</v>
      </c>
      <c r="Q2719" s="10">
        <f>IF(OUT!O644="", "", OUT!O644)</f>
        <v>50.89</v>
      </c>
      <c r="R2719" s="9">
        <f>IF(PPG!H644="", "", PPG!H644)</f>
        <v>0.92100000000000004</v>
      </c>
      <c r="S2719" s="10">
        <f>IF(PPG!I644="", "", PPG!I644)</f>
        <v>46.97</v>
      </c>
      <c r="T2719" s="9">
        <f>IF(PPG!J644="", "", PPG!J644)</f>
        <v>0.874</v>
      </c>
      <c r="U2719" s="10">
        <f>IF(PPG!K644="", "", PPG!K644)</f>
        <v>44.57</v>
      </c>
      <c r="V2719" s="9">
        <f>IF(PPG!L644="", "", PPG!L644)</f>
        <v>0.83</v>
      </c>
      <c r="W2719" s="10">
        <f>IF(PPG!M644="", "", PPG!M644)</f>
        <v>42.33</v>
      </c>
      <c r="X2719" s="9">
        <f>IF(PPG!N644="", "", PPG!N644)</f>
        <v>0.78900000000000003</v>
      </c>
      <c r="Y2719" s="10">
        <f>IF(PPG!O644="", "", PPG!O644)</f>
        <v>40.229999999999997</v>
      </c>
      <c r="Z2719" s="9">
        <f>IF(PPG!Q644="", "", PPG!Q644)</f>
        <v>0.94399999999999995</v>
      </c>
      <c r="AA2719" s="10">
        <f>IF(PPG!R644="", "", PPG!R644)</f>
        <v>48.14</v>
      </c>
      <c r="AB2719" s="9">
        <f>IF(PPG!S644="", "", PPG!S644)</f>
        <v>0.92100000000000004</v>
      </c>
      <c r="AC2719" s="10">
        <f>IF(PPG!T644="", "", PPG!T644)</f>
        <v>46.97</v>
      </c>
      <c r="AD2719" s="9">
        <f>IF(PPG!U644="", "", PPG!U644)</f>
        <v>0.874</v>
      </c>
      <c r="AE2719" s="10">
        <f>IF(PPG!V644="", "", PPG!V644)</f>
        <v>44.57</v>
      </c>
      <c r="AF2719" s="9">
        <f>IF(PPG!W644="", "", PPG!W644)</f>
        <v>0.83</v>
      </c>
      <c r="AG2719" s="10">
        <f>IF(PPG!X644="", "", PPG!X644)</f>
        <v>42.33</v>
      </c>
      <c r="AH2719" s="9">
        <f>IF(PPG!Y644="", "", PPG!Y644)</f>
        <v>0.78900000000000003</v>
      </c>
      <c r="AI2719" s="10">
        <f>IF(PPG!Z644="", "", PPG!Z644)</f>
        <v>40.229999999999997</v>
      </c>
      <c r="AJ2719" s="31" t="str">
        <f>IF(D2719&lt;&gt;"",D2719*I2719, "0.00")</f>
        <v>0.00</v>
      </c>
      <c r="AK2719" s="8" t="str">
        <f>IF(D2719&lt;&gt;"",D2719, "0")</f>
        <v>0</v>
      </c>
      <c r="AL2719" s="8" t="str">
        <f>IF(D2719&lt;&gt;"",D2719*K2719, "0")</f>
        <v>0</v>
      </c>
    </row>
    <row r="2720" spans="1:38">
      <c r="A2720" s="8">
        <f>IF(OUT!C2171="", "", OUT!C2171)</f>
        <v>727</v>
      </c>
      <c r="B2720" s="19">
        <f>IF(OUT!A2171="", "", OUT!A2171)</f>
        <v>89361</v>
      </c>
      <c r="C2720" s="8" t="str">
        <f>IF(OUT!D2171="", "", OUT!D2171)</f>
        <v>RH</v>
      </c>
      <c r="D2720" s="26"/>
      <c r="E2720" s="35" t="str">
        <f>IF(OUT!E2171="", "", OUT!E2171)</f>
        <v>36 CELL</v>
      </c>
      <c r="F2720" s="23" t="str">
        <f>IF(OUT!AE2171="NEW", "✷", "")</f>
        <v/>
      </c>
      <c r="G2720" t="str">
        <f>IF(OUT!B2171="", "", OUT!B2171)</f>
        <v>SUCCULENT  CRASSULA PELLUCIDA VARIEGATA</v>
      </c>
      <c r="H2720" s="20">
        <f>IF(AND($K$3=1,$K$4="N"),P2720,IF(AND($K$3=2,$K$4="N"),R2720,IF(AND($K$3=3,$K$4="N"),T2720,IF(AND($K$3=4,$K$4="N"),V2720,IF(AND($K$3=5,$K$4="N"),X2720,IF(AND($K$3=1,$K$4="Y"),Z2720,IF(AND($K$3=2,$K$4="Y"),AB2720,IF(AND($K$3=3,$K$4="Y"),AD2720,IF(AND($K$3=4,$K$4="Y"),AF2720,IF(AND($K$3=5,$K$4="Y"),AH2720,"FALSE"))))))))))</f>
        <v>0.78200000000000003</v>
      </c>
      <c r="I2720" s="21">
        <f>IF(AND($K$3=1,$K$4="N"),Q2720,IF(AND($K$3=2,$K$4="N"),S2720,IF(AND($K$3=3,$K$4="N"),U2720,IF(AND($K$3=4,$K$4="N"),W2720,IF(AND($K$3=5,$K$4="N"),Y2720,IF(AND($K$3=1,$K$4="Y"),AA2720,IF(AND($K$3=2,$K$4="Y"),AC2720,IF(AND($K$3=3,$K$4="Y"),AE2720,IF(AND($K$3=4,$K$4="Y"),AG2720,IF(AND($K$3=5,$K$4="Y"),AI2720,"FALSE"))))))))))</f>
        <v>28.15</v>
      </c>
      <c r="J2720" s="35" t="str">
        <f>IF(OUT!F2171="", "", OUT!F2171)</f>
        <v>STRIP TRAY</v>
      </c>
      <c r="K2720" s="8">
        <f>IF(OUT!P2171="", "", OUT!P2171)</f>
        <v>36</v>
      </c>
      <c r="L2720" s="8" t="str">
        <f>IF(OUT!AE2171="", "", OUT!AE2171)</f>
        <v/>
      </c>
      <c r="M2720" s="8" t="str">
        <f>IF(OUT!AG2171="", "", OUT!AG2171)</f>
        <v/>
      </c>
      <c r="N2720" s="8" t="str">
        <f>IF(OUT!AQ2171="", "", OUT!AQ2171)</f>
        <v/>
      </c>
      <c r="O2720" s="8" t="str">
        <f>IF(OUT!BO2171="", "", OUT!BO2171)</f>
        <v>T7</v>
      </c>
      <c r="P2720" s="9">
        <f>IF(OUT!N2171="", "", OUT!N2171)</f>
        <v>0.78200000000000003</v>
      </c>
      <c r="Q2720" s="10">
        <f>IF(OUT!O2171="", "", OUT!O2171)</f>
        <v>28.15</v>
      </c>
      <c r="R2720" s="9">
        <f>IF(PPG!H2171="", "", PPG!H2171)</f>
        <v>0.72099999999999997</v>
      </c>
      <c r="S2720" s="10">
        <f>IF(PPG!I2171="", "", PPG!I2171)</f>
        <v>25.95</v>
      </c>
      <c r="T2720" s="9">
        <f>IF(PPG!J2171="", "", PPG!J2171)</f>
        <v>0.68500000000000005</v>
      </c>
      <c r="U2720" s="10">
        <f>IF(PPG!K2171="", "", PPG!K2171)</f>
        <v>24.66</v>
      </c>
      <c r="V2720" s="9">
        <f>IF(PPG!L2171="", "", PPG!L2171)</f>
        <v>0.65</v>
      </c>
      <c r="W2720" s="10">
        <f>IF(PPG!M2171="", "", PPG!M2171)</f>
        <v>23.4</v>
      </c>
      <c r="X2720" s="9">
        <f>IF(PPG!N2171="", "", PPG!N2171)</f>
        <v>0.61799999999999999</v>
      </c>
      <c r="Y2720" s="10">
        <f>IF(PPG!O2171="", "", PPG!O2171)</f>
        <v>22.24</v>
      </c>
      <c r="Z2720" s="9">
        <f>IF(PPG!Q2171="", "", PPG!Q2171)</f>
        <v>0.74</v>
      </c>
      <c r="AA2720" s="10">
        <f>IF(PPG!R2171="", "", PPG!R2171)</f>
        <v>26.64</v>
      </c>
      <c r="AB2720" s="9">
        <f>IF(PPG!S2171="", "", PPG!S2171)</f>
        <v>0.72099999999999997</v>
      </c>
      <c r="AC2720" s="10">
        <f>IF(PPG!T2171="", "", PPG!T2171)</f>
        <v>25.95</v>
      </c>
      <c r="AD2720" s="9">
        <f>IF(PPG!U2171="", "", PPG!U2171)</f>
        <v>0.68500000000000005</v>
      </c>
      <c r="AE2720" s="10">
        <f>IF(PPG!V2171="", "", PPG!V2171)</f>
        <v>24.66</v>
      </c>
      <c r="AF2720" s="9">
        <f>IF(PPG!W2171="", "", PPG!W2171)</f>
        <v>0.65</v>
      </c>
      <c r="AG2720" s="10">
        <f>IF(PPG!X2171="", "", PPG!X2171)</f>
        <v>23.4</v>
      </c>
      <c r="AH2720" s="9">
        <f>IF(PPG!Y2171="", "", PPG!Y2171)</f>
        <v>0.61799999999999999</v>
      </c>
      <c r="AI2720" s="10">
        <f>IF(PPG!Z2171="", "", PPG!Z2171)</f>
        <v>22.24</v>
      </c>
      <c r="AJ2720" s="31" t="str">
        <f>IF(D2720&lt;&gt;"",D2720*I2720, "0.00")</f>
        <v>0.00</v>
      </c>
      <c r="AK2720" s="8" t="str">
        <f>IF(D2720&lt;&gt;"",D2720, "0")</f>
        <v>0</v>
      </c>
      <c r="AL2720" s="8" t="str">
        <f>IF(D2720&lt;&gt;"",D2720*K2720, "0")</f>
        <v>0</v>
      </c>
    </row>
    <row r="2721" spans="1:38">
      <c r="A2721" s="8">
        <f>IF(OUT!C202="", "", OUT!C202)</f>
        <v>727</v>
      </c>
      <c r="B2721" s="19">
        <f>IF(OUT!A202="", "", OUT!A202)</f>
        <v>11009</v>
      </c>
      <c r="C2721" s="8" t="str">
        <f>IF(OUT!D202="", "", OUT!D202)</f>
        <v>RH</v>
      </c>
      <c r="D2721" s="26"/>
      <c r="E2721" s="35" t="str">
        <f>IF(OUT!E202="", "", OUT!E202)</f>
        <v>36 CELL</v>
      </c>
      <c r="F2721" s="23" t="str">
        <f>IF(OUT!AE202="NEW", "✷", "")</f>
        <v>✷</v>
      </c>
      <c r="G2721" t="str">
        <f>IF(OUT!B202="", "", OUT!B202)</f>
        <v>SUCCULENT  EPIPHYLLUM ANGULIGER RIC RAC CACTUS</v>
      </c>
      <c r="H2721" s="20">
        <f>IF(AND($K$3=1,$K$4="N"),P2721,IF(AND($K$3=2,$K$4="N"),R2721,IF(AND($K$3=3,$K$4="N"),T2721,IF(AND($K$3=4,$K$4="N"),V2721,IF(AND($K$3=5,$K$4="N"),X2721,IF(AND($K$3=1,$K$4="Y"),Z2721,IF(AND($K$3=2,$K$4="Y"),AB2721,IF(AND($K$3=3,$K$4="Y"),AD2721,IF(AND($K$3=4,$K$4="Y"),AF2721,IF(AND($K$3=5,$K$4="Y"),AH2721,"FALSE"))))))))))</f>
        <v>1.238</v>
      </c>
      <c r="I2721" s="21">
        <f>IF(AND($K$3=1,$K$4="N"),Q2721,IF(AND($K$3=2,$K$4="N"),S2721,IF(AND($K$3=3,$K$4="N"),U2721,IF(AND($K$3=4,$K$4="N"),W2721,IF(AND($K$3=5,$K$4="N"),Y2721,IF(AND($K$3=1,$K$4="Y"),AA2721,IF(AND($K$3=2,$K$4="Y"),AC2721,IF(AND($K$3=3,$K$4="Y"),AE2721,IF(AND($K$3=4,$K$4="Y"),AG2721,IF(AND($K$3=5,$K$4="Y"),AI2721,"FALSE"))))))))))</f>
        <v>44.56</v>
      </c>
      <c r="J2721" s="35" t="str">
        <f>IF(OUT!F202="", "", OUT!F202)</f>
        <v>STRIP TRAY</v>
      </c>
      <c r="K2721" s="8">
        <f>IF(OUT!P202="", "", OUT!P202)</f>
        <v>36</v>
      </c>
      <c r="L2721" s="8" t="str">
        <f>IF(OUT!AE202="", "", OUT!AE202)</f>
        <v>NEW</v>
      </c>
      <c r="M2721" s="8" t="str">
        <f>IF(OUT!AG202="", "", OUT!AG202)</f>
        <v/>
      </c>
      <c r="N2721" s="8" t="str">
        <f>IF(OUT!AQ202="", "", OUT!AQ202)</f>
        <v/>
      </c>
      <c r="O2721" s="8" t="str">
        <f>IF(OUT!BO202="", "", OUT!BO202)</f>
        <v>T7</v>
      </c>
      <c r="P2721" s="9">
        <f>IF(OUT!N202="", "", OUT!N202)</f>
        <v>1.238</v>
      </c>
      <c r="Q2721" s="10">
        <f>IF(OUT!O202="", "", OUT!O202)</f>
        <v>44.56</v>
      </c>
      <c r="R2721" s="9">
        <f>IF(PPG!H202="", "", PPG!H202)</f>
        <v>1.141</v>
      </c>
      <c r="S2721" s="10">
        <f>IF(PPG!I202="", "", PPG!I202)</f>
        <v>41.07</v>
      </c>
      <c r="T2721" s="9">
        <f>IF(PPG!J202="", "", PPG!J202)</f>
        <v>1.083</v>
      </c>
      <c r="U2721" s="10">
        <f>IF(PPG!K202="", "", PPG!K202)</f>
        <v>38.979999999999997</v>
      </c>
      <c r="V2721" s="9">
        <f>IF(PPG!L202="", "", PPG!L202)</f>
        <v>1.0289999999999999</v>
      </c>
      <c r="W2721" s="10">
        <f>IF(PPG!M202="", "", PPG!M202)</f>
        <v>37.04</v>
      </c>
      <c r="X2721" s="9">
        <f>IF(PPG!N202="", "", PPG!N202)</f>
        <v>0.97799999999999998</v>
      </c>
      <c r="Y2721" s="10">
        <f>IF(PPG!O202="", "", PPG!O202)</f>
        <v>35.200000000000003</v>
      </c>
      <c r="Z2721" s="9">
        <f>IF(PPG!Q202="", "", PPG!Q202)</f>
        <v>1.171</v>
      </c>
      <c r="AA2721" s="10">
        <f>IF(PPG!R202="", "", PPG!R202)</f>
        <v>42.15</v>
      </c>
      <c r="AB2721" s="9">
        <f>IF(PPG!S202="", "", PPG!S202)</f>
        <v>1.141</v>
      </c>
      <c r="AC2721" s="10">
        <f>IF(PPG!T202="", "", PPG!T202)</f>
        <v>41.07</v>
      </c>
      <c r="AD2721" s="9">
        <f>IF(PPG!U202="", "", PPG!U202)</f>
        <v>1.083</v>
      </c>
      <c r="AE2721" s="10">
        <f>IF(PPG!V202="", "", PPG!V202)</f>
        <v>38.979999999999997</v>
      </c>
      <c r="AF2721" s="9">
        <f>IF(PPG!W202="", "", PPG!W202)</f>
        <v>1.0289999999999999</v>
      </c>
      <c r="AG2721" s="10">
        <f>IF(PPG!X202="", "", PPG!X202)</f>
        <v>37.04</v>
      </c>
      <c r="AH2721" s="9">
        <f>IF(PPG!Y202="", "", PPG!Y202)</f>
        <v>0.97799999999999998</v>
      </c>
      <c r="AI2721" s="10">
        <f>IF(PPG!Z202="", "", PPG!Z202)</f>
        <v>35.200000000000003</v>
      </c>
      <c r="AJ2721" s="31" t="str">
        <f>IF(D2721&lt;&gt;"",D2721*I2721, "0.00")</f>
        <v>0.00</v>
      </c>
      <c r="AK2721" s="8" t="str">
        <f>IF(D2721&lt;&gt;"",D2721, "0")</f>
        <v>0</v>
      </c>
      <c r="AL2721" s="8" t="str">
        <f>IF(D2721&lt;&gt;"",D2721*K2721, "0")</f>
        <v>0</v>
      </c>
    </row>
    <row r="2722" spans="1:38">
      <c r="A2722" s="8">
        <f>IF(OUT!C203="", "", OUT!C203)</f>
        <v>727</v>
      </c>
      <c r="B2722" s="19">
        <f>IF(OUT!A203="", "", OUT!A203)</f>
        <v>11011</v>
      </c>
      <c r="C2722" s="8" t="str">
        <f>IF(OUT!D203="", "", OUT!D203)</f>
        <v>RH</v>
      </c>
      <c r="D2722" s="26"/>
      <c r="E2722" s="35" t="str">
        <f>IF(OUT!E203="", "", OUT!E203)</f>
        <v>36 CELL</v>
      </c>
      <c r="F2722" s="23" t="str">
        <f>IF(OUT!AE203="NEW", "✷", "")</f>
        <v>✷</v>
      </c>
      <c r="G2722" t="str">
        <f>IF(OUT!B203="", "", OUT!B203)</f>
        <v>SUCCULENT  EPIPHYLLUM ANGULIGER SHARK FIN</v>
      </c>
      <c r="H2722" s="20">
        <f>IF(AND($K$3=1,$K$4="N"),P2722,IF(AND($K$3=2,$K$4="N"),R2722,IF(AND($K$3=3,$K$4="N"),T2722,IF(AND($K$3=4,$K$4="N"),V2722,IF(AND($K$3=5,$K$4="N"),X2722,IF(AND($K$3=1,$K$4="Y"),Z2722,IF(AND($K$3=2,$K$4="Y"),AB2722,IF(AND($K$3=3,$K$4="Y"),AD2722,IF(AND($K$3=4,$K$4="Y"),AF2722,IF(AND($K$3=5,$K$4="Y"),AH2722,"FALSE"))))))))))</f>
        <v>1.238</v>
      </c>
      <c r="I2722" s="21">
        <f>IF(AND($K$3=1,$K$4="N"),Q2722,IF(AND($K$3=2,$K$4="N"),S2722,IF(AND($K$3=3,$K$4="N"),U2722,IF(AND($K$3=4,$K$4="N"),W2722,IF(AND($K$3=5,$K$4="N"),Y2722,IF(AND($K$3=1,$K$4="Y"),AA2722,IF(AND($K$3=2,$K$4="Y"),AC2722,IF(AND($K$3=3,$K$4="Y"),AE2722,IF(AND($K$3=4,$K$4="Y"),AG2722,IF(AND($K$3=5,$K$4="Y"),AI2722,"FALSE"))))))))))</f>
        <v>44.56</v>
      </c>
      <c r="J2722" s="35" t="str">
        <f>IF(OUT!F203="", "", OUT!F203)</f>
        <v>STRIP TRAY</v>
      </c>
      <c r="K2722" s="8">
        <f>IF(OUT!P203="", "", OUT!P203)</f>
        <v>36</v>
      </c>
      <c r="L2722" s="8" t="str">
        <f>IF(OUT!AE203="", "", OUT!AE203)</f>
        <v>NEW</v>
      </c>
      <c r="M2722" s="8" t="str">
        <f>IF(OUT!AG203="", "", OUT!AG203)</f>
        <v/>
      </c>
      <c r="N2722" s="8" t="str">
        <f>IF(OUT!AQ203="", "", OUT!AQ203)</f>
        <v/>
      </c>
      <c r="O2722" s="8" t="str">
        <f>IF(OUT!BO203="", "", OUT!BO203)</f>
        <v>T7</v>
      </c>
      <c r="P2722" s="9">
        <f>IF(OUT!N203="", "", OUT!N203)</f>
        <v>1.238</v>
      </c>
      <c r="Q2722" s="10">
        <f>IF(OUT!O203="", "", OUT!O203)</f>
        <v>44.56</v>
      </c>
      <c r="R2722" s="9">
        <f>IF(PPG!H203="", "", PPG!H203)</f>
        <v>1.141</v>
      </c>
      <c r="S2722" s="10">
        <f>IF(PPG!I203="", "", PPG!I203)</f>
        <v>41.07</v>
      </c>
      <c r="T2722" s="9">
        <f>IF(PPG!J203="", "", PPG!J203)</f>
        <v>1.083</v>
      </c>
      <c r="U2722" s="10">
        <f>IF(PPG!K203="", "", PPG!K203)</f>
        <v>38.979999999999997</v>
      </c>
      <c r="V2722" s="9">
        <f>IF(PPG!L203="", "", PPG!L203)</f>
        <v>1.0289999999999999</v>
      </c>
      <c r="W2722" s="10">
        <f>IF(PPG!M203="", "", PPG!M203)</f>
        <v>37.04</v>
      </c>
      <c r="X2722" s="9">
        <f>IF(PPG!N203="", "", PPG!N203)</f>
        <v>0.97799999999999998</v>
      </c>
      <c r="Y2722" s="10">
        <f>IF(PPG!O203="", "", PPG!O203)</f>
        <v>35.200000000000003</v>
      </c>
      <c r="Z2722" s="9">
        <f>IF(PPG!Q203="", "", PPG!Q203)</f>
        <v>1.171</v>
      </c>
      <c r="AA2722" s="10">
        <f>IF(PPG!R203="", "", PPG!R203)</f>
        <v>42.15</v>
      </c>
      <c r="AB2722" s="9">
        <f>IF(PPG!S203="", "", PPG!S203)</f>
        <v>1.141</v>
      </c>
      <c r="AC2722" s="10">
        <f>IF(PPG!T203="", "", PPG!T203)</f>
        <v>41.07</v>
      </c>
      <c r="AD2722" s="9">
        <f>IF(PPG!U203="", "", PPG!U203)</f>
        <v>1.083</v>
      </c>
      <c r="AE2722" s="10">
        <f>IF(PPG!V203="", "", PPG!V203)</f>
        <v>38.979999999999997</v>
      </c>
      <c r="AF2722" s="9">
        <f>IF(PPG!W203="", "", PPG!W203)</f>
        <v>1.0289999999999999</v>
      </c>
      <c r="AG2722" s="10">
        <f>IF(PPG!X203="", "", PPG!X203)</f>
        <v>37.04</v>
      </c>
      <c r="AH2722" s="9">
        <f>IF(PPG!Y203="", "", PPG!Y203)</f>
        <v>0.97799999999999998</v>
      </c>
      <c r="AI2722" s="10">
        <f>IF(PPG!Z203="", "", PPG!Z203)</f>
        <v>35.200000000000003</v>
      </c>
      <c r="AJ2722" s="31" t="str">
        <f>IF(D2722&lt;&gt;"",D2722*I2722, "0.00")</f>
        <v>0.00</v>
      </c>
      <c r="AK2722" s="8" t="str">
        <f>IF(D2722&lt;&gt;"",D2722, "0")</f>
        <v>0</v>
      </c>
      <c r="AL2722" s="8" t="str">
        <f>IF(D2722&lt;&gt;"",D2722*K2722, "0")</f>
        <v>0</v>
      </c>
    </row>
    <row r="2723" spans="1:38">
      <c r="A2723" s="8">
        <f>IF(OUT!C671="", "", OUT!C671)</f>
        <v>727</v>
      </c>
      <c r="B2723" s="19">
        <f>IF(OUT!A671="", "", OUT!A671)</f>
        <v>12911</v>
      </c>
      <c r="C2723" s="8" t="str">
        <f>IF(OUT!D671="", "", OUT!D671)</f>
        <v>RH</v>
      </c>
      <c r="D2723" s="26"/>
      <c r="E2723" s="35" t="str">
        <f>IF(OUT!E671="", "", OUT!E671)</f>
        <v>36 CELL</v>
      </c>
      <c r="F2723" s="23" t="str">
        <f>IF(OUT!AE671="NEW", "✷", "")</f>
        <v/>
      </c>
      <c r="G2723" t="str">
        <f>IF(OUT!B671="", "", OUT!B671)</f>
        <v>SUCCULENT  LITHOPS LIVING STONES</v>
      </c>
      <c r="H2723" s="20">
        <f>IF(AND($K$3=1,$K$4="N"),P2723,IF(AND($K$3=2,$K$4="N"),R2723,IF(AND($K$3=3,$K$4="N"),T2723,IF(AND($K$3=4,$K$4="N"),V2723,IF(AND($K$3=5,$K$4="N"),X2723,IF(AND($K$3=1,$K$4="Y"),Z2723,IF(AND($K$3=2,$K$4="Y"),AB2723,IF(AND($K$3=3,$K$4="Y"),AD2723,IF(AND($K$3=4,$K$4="Y"),AF2723,IF(AND($K$3=5,$K$4="Y"),AH2723,"FALSE"))))))))))</f>
        <v>3.786</v>
      </c>
      <c r="I2723" s="21">
        <f>IF(AND($K$3=1,$K$4="N"),Q2723,IF(AND($K$3=2,$K$4="N"),S2723,IF(AND($K$3=3,$K$4="N"),U2723,IF(AND($K$3=4,$K$4="N"),W2723,IF(AND($K$3=5,$K$4="N"),Y2723,IF(AND($K$3=1,$K$4="Y"),AA2723,IF(AND($K$3=2,$K$4="Y"),AC2723,IF(AND($K$3=3,$K$4="Y"),AE2723,IF(AND($K$3=4,$K$4="Y"),AG2723,IF(AND($K$3=5,$K$4="Y"),AI2723,"FALSE"))))))))))</f>
        <v>136.29</v>
      </c>
      <c r="J2723" s="35" t="str">
        <f>IF(OUT!F671="", "", OUT!F671)</f>
        <v>STRIP TRAY</v>
      </c>
      <c r="K2723" s="8">
        <f>IF(OUT!P671="", "", OUT!P671)</f>
        <v>36</v>
      </c>
      <c r="L2723" s="8" t="str">
        <f>IF(OUT!AE671="", "", OUT!AE671)</f>
        <v/>
      </c>
      <c r="M2723" s="8" t="str">
        <f>IF(OUT!AG671="", "", OUT!AG671)</f>
        <v/>
      </c>
      <c r="N2723" s="8" t="str">
        <f>IF(OUT!AQ671="", "", OUT!AQ671)</f>
        <v/>
      </c>
      <c r="O2723" s="8" t="str">
        <f>IF(OUT!BO671="", "", OUT!BO671)</f>
        <v>T7</v>
      </c>
      <c r="P2723" s="9">
        <f>IF(OUT!N671="", "", OUT!N671)</f>
        <v>3.786</v>
      </c>
      <c r="Q2723" s="10">
        <f>IF(OUT!O671="", "", OUT!O671)</f>
        <v>136.29</v>
      </c>
      <c r="R2723" s="9">
        <f>IF(PPG!H671="", "", PPG!H671)</f>
        <v>3.492</v>
      </c>
      <c r="S2723" s="10">
        <f>IF(PPG!I671="", "", PPG!I671)</f>
        <v>125.71</v>
      </c>
      <c r="T2723" s="9">
        <f>IF(PPG!J671="", "", PPG!J671)</f>
        <v>3.3149999999999999</v>
      </c>
      <c r="U2723" s="10">
        <f>IF(PPG!K671="", "", PPG!K671)</f>
        <v>119.34</v>
      </c>
      <c r="V2723" s="9">
        <f>IF(PPG!L671="", "", PPG!L671)</f>
        <v>3.149</v>
      </c>
      <c r="W2723" s="10">
        <f>IF(PPG!M671="", "", PPG!M671)</f>
        <v>113.36</v>
      </c>
      <c r="X2723" s="9">
        <f>IF(PPG!N671="", "", PPG!N671)</f>
        <v>2.9940000000000002</v>
      </c>
      <c r="Y2723" s="10">
        <f>IF(PPG!O671="", "", PPG!O671)</f>
        <v>107.78</v>
      </c>
      <c r="Z2723" s="9">
        <f>IF(PPG!Q671="", "", PPG!Q671)</f>
        <v>3.5819999999999999</v>
      </c>
      <c r="AA2723" s="10">
        <f>IF(PPG!R671="", "", PPG!R671)</f>
        <v>128.94999999999999</v>
      </c>
      <c r="AB2723" s="9">
        <f>IF(PPG!S671="", "", PPG!S671)</f>
        <v>3.492</v>
      </c>
      <c r="AC2723" s="10">
        <f>IF(PPG!T671="", "", PPG!T671)</f>
        <v>125.71</v>
      </c>
      <c r="AD2723" s="9">
        <f>IF(PPG!U671="", "", PPG!U671)</f>
        <v>3.3149999999999999</v>
      </c>
      <c r="AE2723" s="10">
        <f>IF(PPG!V671="", "", PPG!V671)</f>
        <v>119.34</v>
      </c>
      <c r="AF2723" s="9">
        <f>IF(PPG!W671="", "", PPG!W671)</f>
        <v>3.149</v>
      </c>
      <c r="AG2723" s="10">
        <f>IF(PPG!X671="", "", PPG!X671)</f>
        <v>113.36</v>
      </c>
      <c r="AH2723" s="9">
        <f>IF(PPG!Y671="", "", PPG!Y671)</f>
        <v>2.9940000000000002</v>
      </c>
      <c r="AI2723" s="10">
        <f>IF(PPG!Z671="", "", PPG!Z671)</f>
        <v>107.78</v>
      </c>
      <c r="AJ2723" s="31" t="str">
        <f>IF(D2723&lt;&gt;"",D2723*I2723, "0.00")</f>
        <v>0.00</v>
      </c>
      <c r="AK2723" s="8" t="str">
        <f>IF(D2723&lt;&gt;"",D2723, "0")</f>
        <v>0</v>
      </c>
      <c r="AL2723" s="8" t="str">
        <f>IF(D2723&lt;&gt;"",D2723*K2723, "0")</f>
        <v>0</v>
      </c>
    </row>
    <row r="2724" spans="1:38">
      <c r="A2724" s="8">
        <f>IF(OUT!C676="", "", OUT!C676)</f>
        <v>727</v>
      </c>
      <c r="B2724" s="19">
        <f>IF(OUT!A676="", "", OUT!A676)</f>
        <v>12915</v>
      </c>
      <c r="C2724" s="8" t="str">
        <f>IF(OUT!D676="", "", OUT!D676)</f>
        <v>RH</v>
      </c>
      <c r="D2724" s="26"/>
      <c r="E2724" s="35" t="str">
        <f>IF(OUT!E676="", "", OUT!E676)</f>
        <v>36 CELL</v>
      </c>
      <c r="F2724" s="23" t="str">
        <f>IF(OUT!AE676="NEW", "✷", "")</f>
        <v/>
      </c>
      <c r="G2724" t="str">
        <f>IF(OUT!B676="", "", OUT!B676)</f>
        <v>SUCCULENT  PEDILANTHUS TITHYMALOIDES ZIGZAG (DEVILS BACKBONE)</v>
      </c>
      <c r="H2724" s="20">
        <f>IF(AND($K$3=1,$K$4="N"),P2724,IF(AND($K$3=2,$K$4="N"),R2724,IF(AND($K$3=3,$K$4="N"),T2724,IF(AND($K$3=4,$K$4="N"),V2724,IF(AND($K$3=5,$K$4="N"),X2724,IF(AND($K$3=1,$K$4="Y"),Z2724,IF(AND($K$3=2,$K$4="Y"),AB2724,IF(AND($K$3=3,$K$4="Y"),AD2724,IF(AND($K$3=4,$K$4="Y"),AF2724,IF(AND($K$3=5,$K$4="Y"),AH2724,"FALSE"))))))))))</f>
        <v>1.6</v>
      </c>
      <c r="I2724" s="21">
        <f>IF(AND($K$3=1,$K$4="N"),Q2724,IF(AND($K$3=2,$K$4="N"),S2724,IF(AND($K$3=3,$K$4="N"),U2724,IF(AND($K$3=4,$K$4="N"),W2724,IF(AND($K$3=5,$K$4="N"),Y2724,IF(AND($K$3=1,$K$4="Y"),AA2724,IF(AND($K$3=2,$K$4="Y"),AC2724,IF(AND($K$3=3,$K$4="Y"),AE2724,IF(AND($K$3=4,$K$4="Y"),AG2724,IF(AND($K$3=5,$K$4="Y"),AI2724,"FALSE"))))))))))</f>
        <v>57.6</v>
      </c>
      <c r="J2724" s="35" t="str">
        <f>IF(OUT!F676="", "", OUT!F676)</f>
        <v>STRIP TRAY</v>
      </c>
      <c r="K2724" s="8">
        <f>IF(OUT!P676="", "", OUT!P676)</f>
        <v>36</v>
      </c>
      <c r="L2724" s="8" t="str">
        <f>IF(OUT!AE676="", "", OUT!AE676)</f>
        <v/>
      </c>
      <c r="M2724" s="8" t="str">
        <f>IF(OUT!AG676="", "", OUT!AG676)</f>
        <v/>
      </c>
      <c r="N2724" s="8" t="str">
        <f>IF(OUT!AQ676="", "", OUT!AQ676)</f>
        <v/>
      </c>
      <c r="O2724" s="8" t="str">
        <f>IF(OUT!BO676="", "", OUT!BO676)</f>
        <v>T7</v>
      </c>
      <c r="P2724" s="9">
        <f>IF(OUT!N676="", "", OUT!N676)</f>
        <v>1.6</v>
      </c>
      <c r="Q2724" s="10">
        <f>IF(OUT!O676="", "", OUT!O676)</f>
        <v>57.6</v>
      </c>
      <c r="R2724" s="9">
        <f>IF(PPG!H676="", "", PPG!H676)</f>
        <v>1.476</v>
      </c>
      <c r="S2724" s="10">
        <f>IF(PPG!I676="", "", PPG!I676)</f>
        <v>53.13</v>
      </c>
      <c r="T2724" s="9">
        <f>IF(PPG!J676="", "", PPG!J676)</f>
        <v>1.4019999999999999</v>
      </c>
      <c r="U2724" s="10">
        <f>IF(PPG!K676="", "", PPG!K676)</f>
        <v>50.47</v>
      </c>
      <c r="V2724" s="9">
        <f>IF(PPG!L676="", "", PPG!L676)</f>
        <v>1.331</v>
      </c>
      <c r="W2724" s="10">
        <f>IF(PPG!M676="", "", PPG!M676)</f>
        <v>47.91</v>
      </c>
      <c r="X2724" s="9">
        <f>IF(PPG!N676="", "", PPG!N676)</f>
        <v>1.2649999999999999</v>
      </c>
      <c r="Y2724" s="10">
        <f>IF(PPG!O676="", "", PPG!O676)</f>
        <v>45.54</v>
      </c>
      <c r="Z2724" s="9">
        <f>IF(PPG!Q676="", "", PPG!Q676)</f>
        <v>1.514</v>
      </c>
      <c r="AA2724" s="10">
        <f>IF(PPG!R676="", "", PPG!R676)</f>
        <v>54.5</v>
      </c>
      <c r="AB2724" s="9">
        <f>IF(PPG!S676="", "", PPG!S676)</f>
        <v>1.476</v>
      </c>
      <c r="AC2724" s="10">
        <f>IF(PPG!T676="", "", PPG!T676)</f>
        <v>53.13</v>
      </c>
      <c r="AD2724" s="9">
        <f>IF(PPG!U676="", "", PPG!U676)</f>
        <v>1.4019999999999999</v>
      </c>
      <c r="AE2724" s="10">
        <f>IF(PPG!V676="", "", PPG!V676)</f>
        <v>50.47</v>
      </c>
      <c r="AF2724" s="9">
        <f>IF(PPG!W676="", "", PPG!W676)</f>
        <v>1.331</v>
      </c>
      <c r="AG2724" s="10">
        <f>IF(PPG!X676="", "", PPG!X676)</f>
        <v>47.91</v>
      </c>
      <c r="AH2724" s="9">
        <f>IF(PPG!Y676="", "", PPG!Y676)</f>
        <v>1.2649999999999999</v>
      </c>
      <c r="AI2724" s="10">
        <f>IF(PPG!Z676="", "", PPG!Z676)</f>
        <v>45.54</v>
      </c>
      <c r="AJ2724" s="31" t="str">
        <f>IF(D2724&lt;&gt;"",D2724*I2724, "0.00")</f>
        <v>0.00</v>
      </c>
      <c r="AK2724" s="8" t="str">
        <f>IF(D2724&lt;&gt;"",D2724, "0")</f>
        <v>0</v>
      </c>
      <c r="AL2724" s="8" t="str">
        <f>IF(D2724&lt;&gt;"",D2724*K2724, "0")</f>
        <v>0</v>
      </c>
    </row>
    <row r="2725" spans="1:38">
      <c r="A2725" s="8">
        <f>IF(OUT!C2902="", "", OUT!C2902)</f>
        <v>727</v>
      </c>
      <c r="B2725" s="19">
        <f>IF(OUT!A2902="", "", OUT!A2902)</f>
        <v>97495</v>
      </c>
      <c r="C2725" s="8" t="str">
        <f>IF(OUT!D2902="", "", OUT!D2902)</f>
        <v>RH</v>
      </c>
      <c r="D2725" s="26"/>
      <c r="E2725" s="35" t="str">
        <f>IF(OUT!E2902="", "", OUT!E2902)</f>
        <v>36 CELL</v>
      </c>
      <c r="F2725" s="23" t="str">
        <f>IF(OUT!AE2902="NEW", "✷", "")</f>
        <v/>
      </c>
      <c r="G2725" t="str">
        <f>IF(OUT!B2902="", "", OUT!B2902)</f>
        <v>SUCCULENT  SENECIO HIMALAYA</v>
      </c>
      <c r="H2725" s="20">
        <f>IF(AND($K$3=1,$K$4="N"),P2725,IF(AND($K$3=2,$K$4="N"),R2725,IF(AND($K$3=3,$K$4="N"),T2725,IF(AND($K$3=4,$K$4="N"),V2725,IF(AND($K$3=5,$K$4="N"),X2725,IF(AND($K$3=1,$K$4="Y"),Z2725,IF(AND($K$3=2,$K$4="Y"),AB2725,IF(AND($K$3=3,$K$4="Y"),AD2725,IF(AND($K$3=4,$K$4="Y"),AF2725,IF(AND($K$3=5,$K$4="Y"),AH2725,"FALSE"))))))))))</f>
        <v>1.8460000000000001</v>
      </c>
      <c r="I2725" s="21">
        <f>IF(AND($K$3=1,$K$4="N"),Q2725,IF(AND($K$3=2,$K$4="N"),S2725,IF(AND($K$3=3,$K$4="N"),U2725,IF(AND($K$3=4,$K$4="N"),W2725,IF(AND($K$3=5,$K$4="N"),Y2725,IF(AND($K$3=1,$K$4="Y"),AA2725,IF(AND($K$3=2,$K$4="Y"),AC2725,IF(AND($K$3=3,$K$4="Y"),AE2725,IF(AND($K$3=4,$K$4="Y"),AG2725,IF(AND($K$3=5,$K$4="Y"),AI2725,"FALSE"))))))))))</f>
        <v>66.45</v>
      </c>
      <c r="J2725" s="35" t="str">
        <f>IF(OUT!F2902="", "", OUT!F2902)</f>
        <v>STRIP TRAY</v>
      </c>
      <c r="K2725" s="8">
        <f>IF(OUT!P2902="", "", OUT!P2902)</f>
        <v>36</v>
      </c>
      <c r="L2725" s="8" t="str">
        <f>IF(OUT!AE2902="", "", OUT!AE2902)</f>
        <v/>
      </c>
      <c r="M2725" s="8" t="str">
        <f>IF(OUT!AG2902="", "", OUT!AG2902)</f>
        <v/>
      </c>
      <c r="N2725" s="8" t="str">
        <f>IF(OUT!AQ2902="", "", OUT!AQ2902)</f>
        <v/>
      </c>
      <c r="O2725" s="8" t="str">
        <f>IF(OUT!BO2902="", "", OUT!BO2902)</f>
        <v>T7</v>
      </c>
      <c r="P2725" s="9">
        <f>IF(OUT!N2902="", "", OUT!N2902)</f>
        <v>1.8460000000000001</v>
      </c>
      <c r="Q2725" s="10">
        <f>IF(OUT!O2902="", "", OUT!O2902)</f>
        <v>66.45</v>
      </c>
      <c r="R2725" s="9">
        <f>IF(PPG!H2902="", "", PPG!H2902)</f>
        <v>1.7030000000000001</v>
      </c>
      <c r="S2725" s="10">
        <f>IF(PPG!I2902="", "", PPG!I2902)</f>
        <v>61.3</v>
      </c>
      <c r="T2725" s="9">
        <f>IF(PPG!J2902="", "", PPG!J2902)</f>
        <v>1.6180000000000001</v>
      </c>
      <c r="U2725" s="10">
        <f>IF(PPG!K2902="", "", PPG!K2902)</f>
        <v>58.24</v>
      </c>
      <c r="V2725" s="9">
        <f>IF(PPG!L2902="", "", PPG!L2902)</f>
        <v>1.536</v>
      </c>
      <c r="W2725" s="10">
        <f>IF(PPG!M2902="", "", PPG!M2902)</f>
        <v>55.29</v>
      </c>
      <c r="X2725" s="9">
        <f>IF(PPG!N2902="", "", PPG!N2902)</f>
        <v>1.46</v>
      </c>
      <c r="Y2725" s="10">
        <f>IF(PPG!O2902="", "", PPG!O2902)</f>
        <v>52.56</v>
      </c>
      <c r="Z2725" s="9">
        <f>IF(PPG!Q2902="", "", PPG!Q2902)</f>
        <v>1.746</v>
      </c>
      <c r="AA2725" s="10">
        <f>IF(PPG!R2902="", "", PPG!R2902)</f>
        <v>62.85</v>
      </c>
      <c r="AB2725" s="9">
        <f>IF(PPG!S2902="", "", PPG!S2902)</f>
        <v>1.7030000000000001</v>
      </c>
      <c r="AC2725" s="10">
        <f>IF(PPG!T2902="", "", PPG!T2902)</f>
        <v>61.3</v>
      </c>
      <c r="AD2725" s="9">
        <f>IF(PPG!U2902="", "", PPG!U2902)</f>
        <v>1.6180000000000001</v>
      </c>
      <c r="AE2725" s="10">
        <f>IF(PPG!V2902="", "", PPG!V2902)</f>
        <v>58.24</v>
      </c>
      <c r="AF2725" s="9">
        <f>IF(PPG!W2902="", "", PPG!W2902)</f>
        <v>1.536</v>
      </c>
      <c r="AG2725" s="10">
        <f>IF(PPG!X2902="", "", PPG!X2902)</f>
        <v>55.29</v>
      </c>
      <c r="AH2725" s="9">
        <f>IF(PPG!Y2902="", "", PPG!Y2902)</f>
        <v>1.46</v>
      </c>
      <c r="AI2725" s="10">
        <f>IF(PPG!Z2902="", "", PPG!Z2902)</f>
        <v>52.56</v>
      </c>
      <c r="AJ2725" s="31" t="str">
        <f>IF(D2725&lt;&gt;"",D2725*I2725, "0.00")</f>
        <v>0.00</v>
      </c>
      <c r="AK2725" s="8" t="str">
        <f>IF(D2725&lt;&gt;"",D2725, "0")</f>
        <v>0</v>
      </c>
      <c r="AL2725" s="8" t="str">
        <f>IF(D2725&lt;&gt;"",D2725*K2725, "0")</f>
        <v>0</v>
      </c>
    </row>
    <row r="2726" spans="1:38">
      <c r="A2726" s="8">
        <f>IF(OUT!C2324="", "", OUT!C2324)</f>
        <v>727</v>
      </c>
      <c r="B2726" s="19">
        <f>IF(OUT!A2324="", "", OUT!A2324)</f>
        <v>90945</v>
      </c>
      <c r="C2726" s="8" t="str">
        <f>IF(OUT!D2324="", "", OUT!D2324)</f>
        <v>RH</v>
      </c>
      <c r="D2726" s="26"/>
      <c r="E2726" s="35" t="str">
        <f>IF(OUT!E2324="", "", OUT!E2324)</f>
        <v>36 CELL</v>
      </c>
      <c r="F2726" s="23" t="str">
        <f>IF(OUT!AE2324="NEW", "✷", "")</f>
        <v/>
      </c>
      <c r="G2726" t="str">
        <f>IF(OUT!B2324="", "", OUT!B2324)</f>
        <v>SUCCULENT  SENECIO ROWLEYANUS (String of Pearls)</v>
      </c>
      <c r="H2726" s="20">
        <f>IF(AND($K$3=1,$K$4="N"),P2726,IF(AND($K$3=2,$K$4="N"),R2726,IF(AND($K$3=3,$K$4="N"),T2726,IF(AND($K$3=4,$K$4="N"),V2726,IF(AND($K$3=5,$K$4="N"),X2726,IF(AND($K$3=1,$K$4="Y"),Z2726,IF(AND($K$3=2,$K$4="Y"),AB2726,IF(AND($K$3=3,$K$4="Y"),AD2726,IF(AND($K$3=4,$K$4="Y"),AF2726,IF(AND($K$3=5,$K$4="Y"),AH2726,"FALSE"))))))))))</f>
        <v>0.78200000000000003</v>
      </c>
      <c r="I2726" s="21">
        <f>IF(AND($K$3=1,$K$4="N"),Q2726,IF(AND($K$3=2,$K$4="N"),S2726,IF(AND($K$3=3,$K$4="N"),U2726,IF(AND($K$3=4,$K$4="N"),W2726,IF(AND($K$3=5,$K$4="N"),Y2726,IF(AND($K$3=1,$K$4="Y"),AA2726,IF(AND($K$3=2,$K$4="Y"),AC2726,IF(AND($K$3=3,$K$4="Y"),AE2726,IF(AND($K$3=4,$K$4="Y"),AG2726,IF(AND($K$3=5,$K$4="Y"),AI2726,"FALSE"))))))))))</f>
        <v>28.15</v>
      </c>
      <c r="J2726" s="35" t="str">
        <f>IF(OUT!F2324="", "", OUT!F2324)</f>
        <v>STRIP TRAY</v>
      </c>
      <c r="K2726" s="8">
        <f>IF(OUT!P2324="", "", OUT!P2324)</f>
        <v>36</v>
      </c>
      <c r="L2726" s="8" t="str">
        <f>IF(OUT!AE2324="", "", OUT!AE2324)</f>
        <v/>
      </c>
      <c r="M2726" s="8" t="str">
        <f>IF(OUT!AG2324="", "", OUT!AG2324)</f>
        <v>PAT</v>
      </c>
      <c r="N2726" s="8" t="str">
        <f>IF(OUT!AQ2324="", "", OUT!AQ2324)</f>
        <v/>
      </c>
      <c r="O2726" s="8" t="str">
        <f>IF(OUT!BO2324="", "", OUT!BO2324)</f>
        <v>T7</v>
      </c>
      <c r="P2726" s="9">
        <f>IF(OUT!N2324="", "", OUT!N2324)</f>
        <v>0.78200000000000003</v>
      </c>
      <c r="Q2726" s="10">
        <f>IF(OUT!O2324="", "", OUT!O2324)</f>
        <v>28.15</v>
      </c>
      <c r="R2726" s="9">
        <f>IF(PPG!H2324="", "", PPG!H2324)</f>
        <v>0.72099999999999997</v>
      </c>
      <c r="S2726" s="10">
        <f>IF(PPG!I2324="", "", PPG!I2324)</f>
        <v>25.95</v>
      </c>
      <c r="T2726" s="9">
        <f>IF(PPG!J2324="", "", PPG!J2324)</f>
        <v>0.68500000000000005</v>
      </c>
      <c r="U2726" s="10">
        <f>IF(PPG!K2324="", "", PPG!K2324)</f>
        <v>24.66</v>
      </c>
      <c r="V2726" s="9">
        <f>IF(PPG!L2324="", "", PPG!L2324)</f>
        <v>0.65</v>
      </c>
      <c r="W2726" s="10">
        <f>IF(PPG!M2324="", "", PPG!M2324)</f>
        <v>23.4</v>
      </c>
      <c r="X2726" s="9">
        <f>IF(PPG!N2324="", "", PPG!N2324)</f>
        <v>0.61799999999999999</v>
      </c>
      <c r="Y2726" s="10">
        <f>IF(PPG!O2324="", "", PPG!O2324)</f>
        <v>22.24</v>
      </c>
      <c r="Z2726" s="9">
        <f>IF(PPG!Q2324="", "", PPG!Q2324)</f>
        <v>0.74</v>
      </c>
      <c r="AA2726" s="10">
        <f>IF(PPG!R2324="", "", PPG!R2324)</f>
        <v>26.64</v>
      </c>
      <c r="AB2726" s="9">
        <f>IF(PPG!S2324="", "", PPG!S2324)</f>
        <v>0.72099999999999997</v>
      </c>
      <c r="AC2726" s="10">
        <f>IF(PPG!T2324="", "", PPG!T2324)</f>
        <v>25.95</v>
      </c>
      <c r="AD2726" s="9">
        <f>IF(PPG!U2324="", "", PPG!U2324)</f>
        <v>0.68500000000000005</v>
      </c>
      <c r="AE2726" s="10">
        <f>IF(PPG!V2324="", "", PPG!V2324)</f>
        <v>24.66</v>
      </c>
      <c r="AF2726" s="9">
        <f>IF(PPG!W2324="", "", PPG!W2324)</f>
        <v>0.65</v>
      </c>
      <c r="AG2726" s="10">
        <f>IF(PPG!X2324="", "", PPG!X2324)</f>
        <v>23.4</v>
      </c>
      <c r="AH2726" s="9">
        <f>IF(PPG!Y2324="", "", PPG!Y2324)</f>
        <v>0.61799999999999999</v>
      </c>
      <c r="AI2726" s="10">
        <f>IF(PPG!Z2324="", "", PPG!Z2324)</f>
        <v>22.24</v>
      </c>
      <c r="AJ2726" s="31" t="str">
        <f>IF(D2726&lt;&gt;"",D2726*I2726, "0.00")</f>
        <v>0.00</v>
      </c>
      <c r="AK2726" s="8" t="str">
        <f>IF(D2726&lt;&gt;"",D2726, "0")</f>
        <v>0</v>
      </c>
      <c r="AL2726" s="8" t="str">
        <f>IF(D2726&lt;&gt;"",D2726*K2726, "0")</f>
        <v>0</v>
      </c>
    </row>
    <row r="2727" spans="1:38">
      <c r="A2727" s="8">
        <f>IF(OUT!C210="", "", OUT!C210)</f>
        <v>727</v>
      </c>
      <c r="B2727" s="19">
        <f>IF(OUT!A210="", "", OUT!A210)</f>
        <v>11027</v>
      </c>
      <c r="C2727" s="8" t="str">
        <f>IF(OUT!D210="", "", OUT!D210)</f>
        <v>RH</v>
      </c>
      <c r="D2727" s="26"/>
      <c r="E2727" s="35" t="str">
        <f>IF(OUT!E210="", "", OUT!E210)</f>
        <v>36 CELL</v>
      </c>
      <c r="F2727" s="23" t="str">
        <f>IF(OUT!AE210="NEW", "✷", "")</f>
        <v/>
      </c>
      <c r="G2727" t="str">
        <f>IF(OUT!B210="", "", OUT!B210)</f>
        <v>SUCCULENT  SENECIO STRING OF BANANAS</v>
      </c>
      <c r="H2727" s="20">
        <f>IF(AND($K$3=1,$K$4="N"),P2727,IF(AND($K$3=2,$K$4="N"),R2727,IF(AND($K$3=3,$K$4="N"),T2727,IF(AND($K$3=4,$K$4="N"),V2727,IF(AND($K$3=5,$K$4="N"),X2727,IF(AND($K$3=1,$K$4="Y"),Z2727,IF(AND($K$3=2,$K$4="Y"),AB2727,IF(AND($K$3=3,$K$4="Y"),AD2727,IF(AND($K$3=4,$K$4="Y"),AF2727,IF(AND($K$3=5,$K$4="Y"),AH2727,"FALSE"))))))))))</f>
        <v>0.78200000000000003</v>
      </c>
      <c r="I2727" s="21">
        <f>IF(AND($K$3=1,$K$4="N"),Q2727,IF(AND($K$3=2,$K$4="N"),S2727,IF(AND($K$3=3,$K$4="N"),U2727,IF(AND($K$3=4,$K$4="N"),W2727,IF(AND($K$3=5,$K$4="N"),Y2727,IF(AND($K$3=1,$K$4="Y"),AA2727,IF(AND($K$3=2,$K$4="Y"),AC2727,IF(AND($K$3=3,$K$4="Y"),AE2727,IF(AND($K$3=4,$K$4="Y"),AG2727,IF(AND($K$3=5,$K$4="Y"),AI2727,"FALSE"))))))))))</f>
        <v>28.15</v>
      </c>
      <c r="J2727" s="35" t="str">
        <f>IF(OUT!F210="", "", OUT!F210)</f>
        <v>STRIP TRAY</v>
      </c>
      <c r="K2727" s="8">
        <f>IF(OUT!P210="", "", OUT!P210)</f>
        <v>36</v>
      </c>
      <c r="L2727" s="8" t="str">
        <f>IF(OUT!AE210="", "", OUT!AE210)</f>
        <v/>
      </c>
      <c r="M2727" s="8" t="str">
        <f>IF(OUT!AG210="", "", OUT!AG210)</f>
        <v/>
      </c>
      <c r="N2727" s="8" t="str">
        <f>IF(OUT!AQ210="", "", OUT!AQ210)</f>
        <v/>
      </c>
      <c r="O2727" s="8" t="str">
        <f>IF(OUT!BO210="", "", OUT!BO210)</f>
        <v>T7</v>
      </c>
      <c r="P2727" s="9">
        <f>IF(OUT!N210="", "", OUT!N210)</f>
        <v>0.78200000000000003</v>
      </c>
      <c r="Q2727" s="10">
        <f>IF(OUT!O210="", "", OUT!O210)</f>
        <v>28.15</v>
      </c>
      <c r="R2727" s="9">
        <f>IF(PPG!H210="", "", PPG!H210)</f>
        <v>0.72099999999999997</v>
      </c>
      <c r="S2727" s="10">
        <f>IF(PPG!I210="", "", PPG!I210)</f>
        <v>25.95</v>
      </c>
      <c r="T2727" s="9">
        <f>IF(PPG!J210="", "", PPG!J210)</f>
        <v>0.68500000000000005</v>
      </c>
      <c r="U2727" s="10">
        <f>IF(PPG!K210="", "", PPG!K210)</f>
        <v>24.66</v>
      </c>
      <c r="V2727" s="9">
        <f>IF(PPG!L210="", "", PPG!L210)</f>
        <v>0.65</v>
      </c>
      <c r="W2727" s="10">
        <f>IF(PPG!M210="", "", PPG!M210)</f>
        <v>23.4</v>
      </c>
      <c r="X2727" s="9">
        <f>IF(PPG!N210="", "", PPG!N210)</f>
        <v>0.61799999999999999</v>
      </c>
      <c r="Y2727" s="10">
        <f>IF(PPG!O210="", "", PPG!O210)</f>
        <v>22.24</v>
      </c>
      <c r="Z2727" s="9">
        <f>IF(PPG!Q210="", "", PPG!Q210)</f>
        <v>0.74</v>
      </c>
      <c r="AA2727" s="10">
        <f>IF(PPG!R210="", "", PPG!R210)</f>
        <v>26.64</v>
      </c>
      <c r="AB2727" s="9">
        <f>IF(PPG!S210="", "", PPG!S210)</f>
        <v>0.72099999999999997</v>
      </c>
      <c r="AC2727" s="10">
        <f>IF(PPG!T210="", "", PPG!T210)</f>
        <v>25.95</v>
      </c>
      <c r="AD2727" s="9">
        <f>IF(PPG!U210="", "", PPG!U210)</f>
        <v>0.68500000000000005</v>
      </c>
      <c r="AE2727" s="10">
        <f>IF(PPG!V210="", "", PPG!V210)</f>
        <v>24.66</v>
      </c>
      <c r="AF2727" s="9">
        <f>IF(PPG!W210="", "", PPG!W210)</f>
        <v>0.65</v>
      </c>
      <c r="AG2727" s="10">
        <f>IF(PPG!X210="", "", PPG!X210)</f>
        <v>23.4</v>
      </c>
      <c r="AH2727" s="9">
        <f>IF(PPG!Y210="", "", PPG!Y210)</f>
        <v>0.61799999999999999</v>
      </c>
      <c r="AI2727" s="10">
        <f>IF(PPG!Z210="", "", PPG!Z210)</f>
        <v>22.24</v>
      </c>
      <c r="AJ2727" s="31" t="str">
        <f>IF(D2727&lt;&gt;"",D2727*I2727, "0.00")</f>
        <v>0.00</v>
      </c>
      <c r="AK2727" s="8" t="str">
        <f>IF(D2727&lt;&gt;"",D2727, "0")</f>
        <v>0</v>
      </c>
      <c r="AL2727" s="8" t="str">
        <f>IF(D2727&lt;&gt;"",D2727*K2727, "0")</f>
        <v>0</v>
      </c>
    </row>
    <row r="2728" spans="1:38">
      <c r="A2728" s="8">
        <f>IF(OUT!C2705="", "", OUT!C2705)</f>
        <v>727</v>
      </c>
      <c r="B2728" s="19">
        <f>IF(OUT!A2705="", "", OUT!A2705)</f>
        <v>95261</v>
      </c>
      <c r="C2728" s="8" t="str">
        <f>IF(OUT!D2705="", "", OUT!D2705)</f>
        <v>RH</v>
      </c>
      <c r="D2728" s="26"/>
      <c r="E2728" s="35" t="str">
        <f>IF(OUT!E2705="", "", OUT!E2705)</f>
        <v>36 CELL</v>
      </c>
      <c r="F2728" s="23" t="str">
        <f>IF(OUT!AE2705="NEW", "✷", "")</f>
        <v/>
      </c>
      <c r="G2728" t="str">
        <f>IF(OUT!B2705="", "", OUT!B2705)</f>
        <v>SUCCULENT  SENECIO STRING OF PEARLS VARIEGATA</v>
      </c>
      <c r="H2728" s="20">
        <f>IF(AND($K$3=1,$K$4="N"),P2728,IF(AND($K$3=2,$K$4="N"),R2728,IF(AND($K$3=3,$K$4="N"),T2728,IF(AND($K$3=4,$K$4="N"),V2728,IF(AND($K$3=5,$K$4="N"),X2728,IF(AND($K$3=1,$K$4="Y"),Z2728,IF(AND($K$3=2,$K$4="Y"),AB2728,IF(AND($K$3=3,$K$4="Y"),AD2728,IF(AND($K$3=4,$K$4="Y"),AF2728,IF(AND($K$3=5,$K$4="Y"),AH2728,"FALSE"))))))))))</f>
        <v>1.089</v>
      </c>
      <c r="I2728" s="21">
        <f>IF(AND($K$3=1,$K$4="N"),Q2728,IF(AND($K$3=2,$K$4="N"),S2728,IF(AND($K$3=3,$K$4="N"),U2728,IF(AND($K$3=4,$K$4="N"),W2728,IF(AND($K$3=5,$K$4="N"),Y2728,IF(AND($K$3=1,$K$4="Y"),AA2728,IF(AND($K$3=2,$K$4="Y"),AC2728,IF(AND($K$3=3,$K$4="Y"),AE2728,IF(AND($K$3=4,$K$4="Y"),AG2728,IF(AND($K$3=5,$K$4="Y"),AI2728,"FALSE"))))))))))</f>
        <v>39.200000000000003</v>
      </c>
      <c r="J2728" s="35" t="str">
        <f>IF(OUT!F2705="", "", OUT!F2705)</f>
        <v>STRIP TRAY</v>
      </c>
      <c r="K2728" s="8">
        <f>IF(OUT!P2705="", "", OUT!P2705)</f>
        <v>36</v>
      </c>
      <c r="L2728" s="8" t="str">
        <f>IF(OUT!AE2705="", "", OUT!AE2705)</f>
        <v/>
      </c>
      <c r="M2728" s="8" t="str">
        <f>IF(OUT!AG2705="", "", OUT!AG2705)</f>
        <v/>
      </c>
      <c r="N2728" s="8" t="str">
        <f>IF(OUT!AQ2705="", "", OUT!AQ2705)</f>
        <v/>
      </c>
      <c r="O2728" s="8" t="str">
        <f>IF(OUT!BO2705="", "", OUT!BO2705)</f>
        <v>T7</v>
      </c>
      <c r="P2728" s="9">
        <f>IF(OUT!N2705="", "", OUT!N2705)</f>
        <v>1.089</v>
      </c>
      <c r="Q2728" s="10">
        <f>IF(OUT!O2705="", "", OUT!O2705)</f>
        <v>39.200000000000003</v>
      </c>
      <c r="R2728" s="9">
        <f>IF(PPG!H2705="", "", PPG!H2705)</f>
        <v>1.0049999999999999</v>
      </c>
      <c r="S2728" s="10">
        <f>IF(PPG!I2705="", "", PPG!I2705)</f>
        <v>36.18</v>
      </c>
      <c r="T2728" s="9">
        <f>IF(PPG!J2705="", "", PPG!J2705)</f>
        <v>0.95299999999999996</v>
      </c>
      <c r="U2728" s="10">
        <f>IF(PPG!K2705="", "", PPG!K2705)</f>
        <v>34.299999999999997</v>
      </c>
      <c r="V2728" s="9">
        <f>IF(PPG!L2705="", "", PPG!L2705)</f>
        <v>0.90600000000000003</v>
      </c>
      <c r="W2728" s="10">
        <f>IF(PPG!M2705="", "", PPG!M2705)</f>
        <v>32.61</v>
      </c>
      <c r="X2728" s="9">
        <f>IF(PPG!N2705="", "", PPG!N2705)</f>
        <v>0.86</v>
      </c>
      <c r="Y2728" s="10">
        <f>IF(PPG!O2705="", "", PPG!O2705)</f>
        <v>30.96</v>
      </c>
      <c r="Z2728" s="9">
        <f>IF(PPG!Q2705="", "", PPG!Q2705)</f>
        <v>1.03</v>
      </c>
      <c r="AA2728" s="10">
        <f>IF(PPG!R2705="", "", PPG!R2705)</f>
        <v>37.08</v>
      </c>
      <c r="AB2728" s="9">
        <f>IF(PPG!S2705="", "", PPG!S2705)</f>
        <v>1.0049999999999999</v>
      </c>
      <c r="AC2728" s="10">
        <f>IF(PPG!T2705="", "", PPG!T2705)</f>
        <v>36.18</v>
      </c>
      <c r="AD2728" s="9">
        <f>IF(PPG!U2705="", "", PPG!U2705)</f>
        <v>0.95299999999999996</v>
      </c>
      <c r="AE2728" s="10">
        <f>IF(PPG!V2705="", "", PPG!V2705)</f>
        <v>34.299999999999997</v>
      </c>
      <c r="AF2728" s="9">
        <f>IF(PPG!W2705="", "", PPG!W2705)</f>
        <v>0.90600000000000003</v>
      </c>
      <c r="AG2728" s="10">
        <f>IF(PPG!X2705="", "", PPG!X2705)</f>
        <v>32.61</v>
      </c>
      <c r="AH2728" s="9">
        <f>IF(PPG!Y2705="", "", PPG!Y2705)</f>
        <v>0.86</v>
      </c>
      <c r="AI2728" s="10">
        <f>IF(PPG!Z2705="", "", PPG!Z2705)</f>
        <v>30.96</v>
      </c>
      <c r="AJ2728" s="31" t="str">
        <f>IF(D2728&lt;&gt;"",D2728*I2728, "0.00")</f>
        <v>0.00</v>
      </c>
      <c r="AK2728" s="8" t="str">
        <f>IF(D2728&lt;&gt;"",D2728, "0")</f>
        <v>0</v>
      </c>
      <c r="AL2728" s="8" t="str">
        <f>IF(D2728&lt;&gt;"",D2728*K2728, "0")</f>
        <v>0</v>
      </c>
    </row>
    <row r="2729" spans="1:38">
      <c r="A2729" s="8">
        <f>IF(OUT!C2870="", "", OUT!C2870)</f>
        <v>727</v>
      </c>
      <c r="B2729" s="19">
        <f>IF(OUT!A2870="", "", OUT!A2870)</f>
        <v>97007</v>
      </c>
      <c r="C2729" s="8" t="str">
        <f>IF(OUT!D2870="", "", OUT!D2870)</f>
        <v>RH</v>
      </c>
      <c r="D2729" s="26"/>
      <c r="E2729" s="35" t="str">
        <f>IF(OUT!E2870="", "", OUT!E2870)</f>
        <v>36 CELL</v>
      </c>
      <c r="F2729" s="23" t="str">
        <f>IF(OUT!AE2870="NEW", "✷", "")</f>
        <v/>
      </c>
      <c r="G2729" t="str">
        <f>IF(OUT!B2870="", "", OUT!B2870)</f>
        <v>SUCCULENT ATACAMA ASSORTMENT (2 Varieties)</v>
      </c>
      <c r="H2729" s="20">
        <f>IF(AND($K$3=1,$K$4="N"),P2729,IF(AND($K$3=2,$K$4="N"),R2729,IF(AND($K$3=3,$K$4="N"),T2729,IF(AND($K$3=4,$K$4="N"),V2729,IF(AND($K$3=5,$K$4="N"),X2729,IF(AND($K$3=1,$K$4="Y"),Z2729,IF(AND($K$3=2,$K$4="Y"),AB2729,IF(AND($K$3=3,$K$4="Y"),AD2729,IF(AND($K$3=4,$K$4="Y"),AF2729,IF(AND($K$3=5,$K$4="Y"),AH2729,"FALSE"))))))))))</f>
        <v>2.7149999999999999</v>
      </c>
      <c r="I2729" s="21">
        <f>IF(AND($K$3=1,$K$4="N"),Q2729,IF(AND($K$3=2,$K$4="N"),S2729,IF(AND($K$3=3,$K$4="N"),U2729,IF(AND($K$3=4,$K$4="N"),W2729,IF(AND($K$3=5,$K$4="N"),Y2729,IF(AND($K$3=1,$K$4="Y"),AA2729,IF(AND($K$3=2,$K$4="Y"),AC2729,IF(AND($K$3=3,$K$4="Y"),AE2729,IF(AND($K$3=4,$K$4="Y"),AG2729,IF(AND($K$3=5,$K$4="Y"),AI2729,"FALSE"))))))))))</f>
        <v>97.74</v>
      </c>
      <c r="J2729" s="35" t="str">
        <f>IF(OUT!F2870="", "", OUT!F2870)</f>
        <v>STRIP TRAY</v>
      </c>
      <c r="K2729" s="8">
        <f>IF(OUT!P2870="", "", OUT!P2870)</f>
        <v>36</v>
      </c>
      <c r="L2729" s="8" t="str">
        <f>IF(OUT!AE2870="", "", OUT!AE2870)</f>
        <v/>
      </c>
      <c r="M2729" s="8" t="str">
        <f>IF(OUT!AG2870="", "", OUT!AG2870)</f>
        <v/>
      </c>
      <c r="N2729" s="8" t="str">
        <f>IF(OUT!AQ2870="", "", OUT!AQ2870)</f>
        <v/>
      </c>
      <c r="O2729" s="8" t="str">
        <f>IF(OUT!BO2870="", "", OUT!BO2870)</f>
        <v>T1</v>
      </c>
      <c r="P2729" s="9">
        <f>IF(OUT!N2870="", "", OUT!N2870)</f>
        <v>2.7149999999999999</v>
      </c>
      <c r="Q2729" s="10">
        <f>IF(OUT!O2870="", "", OUT!O2870)</f>
        <v>97.74</v>
      </c>
      <c r="R2729" s="9">
        <f>IF(PPG!H2870="", "", PPG!H2870)</f>
        <v>2.5049999999999999</v>
      </c>
      <c r="S2729" s="10">
        <f>IF(PPG!I2870="", "", PPG!I2870)</f>
        <v>90.18</v>
      </c>
      <c r="T2729" s="9">
        <f>IF(PPG!J2870="", "", PPG!J2870)</f>
        <v>2.3780000000000001</v>
      </c>
      <c r="U2729" s="10">
        <f>IF(PPG!K2870="", "", PPG!K2870)</f>
        <v>85.6</v>
      </c>
      <c r="V2729" s="9">
        <f>IF(PPG!L2870="", "", PPG!L2870)</f>
        <v>2.2589999999999999</v>
      </c>
      <c r="W2729" s="10">
        <f>IF(PPG!M2870="", "", PPG!M2870)</f>
        <v>81.319999999999993</v>
      </c>
      <c r="X2729" s="9">
        <f>IF(PPG!N2870="", "", PPG!N2870)</f>
        <v>2.1480000000000001</v>
      </c>
      <c r="Y2729" s="10">
        <f>IF(PPG!O2870="", "", PPG!O2870)</f>
        <v>77.319999999999993</v>
      </c>
      <c r="Z2729" s="9">
        <f>IF(PPG!Q2870="", "", PPG!Q2870)</f>
        <v>2.5680000000000001</v>
      </c>
      <c r="AA2729" s="10">
        <f>IF(PPG!R2870="", "", PPG!R2870)</f>
        <v>92.44</v>
      </c>
      <c r="AB2729" s="9">
        <f>IF(PPG!S2870="", "", PPG!S2870)</f>
        <v>2.5049999999999999</v>
      </c>
      <c r="AC2729" s="10">
        <f>IF(PPG!T2870="", "", PPG!T2870)</f>
        <v>90.18</v>
      </c>
      <c r="AD2729" s="9">
        <f>IF(PPG!U2870="", "", PPG!U2870)</f>
        <v>2.3780000000000001</v>
      </c>
      <c r="AE2729" s="10">
        <f>IF(PPG!V2870="", "", PPG!V2870)</f>
        <v>85.6</v>
      </c>
      <c r="AF2729" s="9">
        <f>IF(PPG!W2870="", "", PPG!W2870)</f>
        <v>2.2589999999999999</v>
      </c>
      <c r="AG2729" s="10">
        <f>IF(PPG!X2870="", "", PPG!X2870)</f>
        <v>81.319999999999993</v>
      </c>
      <c r="AH2729" s="9">
        <f>IF(PPG!Y2870="", "", PPG!Y2870)</f>
        <v>2.1480000000000001</v>
      </c>
      <c r="AI2729" s="10">
        <f>IF(PPG!Z2870="", "", PPG!Z2870)</f>
        <v>77.319999999999993</v>
      </c>
      <c r="AJ2729" s="31" t="str">
        <f>IF(D2729&lt;&gt;"",D2729*I2729, "0.00")</f>
        <v>0.00</v>
      </c>
      <c r="AK2729" s="8" t="str">
        <f>IF(D2729&lt;&gt;"",D2729, "0")</f>
        <v>0</v>
      </c>
      <c r="AL2729" s="8" t="str">
        <f>IF(D2729&lt;&gt;"",D2729*K2729, "0")</f>
        <v>0</v>
      </c>
    </row>
    <row r="2730" spans="1:38">
      <c r="A2730" s="8">
        <f>IF(OUT!C144="", "", OUT!C144)</f>
        <v>727</v>
      </c>
      <c r="B2730" s="19">
        <f>IF(OUT!A144="", "", OUT!A144)</f>
        <v>10392</v>
      </c>
      <c r="C2730" s="8" t="str">
        <f>IF(OUT!D144="", "", OUT!D144)</f>
        <v>RH</v>
      </c>
      <c r="D2730" s="26"/>
      <c r="E2730" s="35" t="str">
        <f>IF(OUT!E144="", "", OUT!E144)</f>
        <v>36 CELL</v>
      </c>
      <c r="F2730" s="23" t="str">
        <f>IF(OUT!AE144="NEW", "✷", "")</f>
        <v/>
      </c>
      <c r="G2730" t="str">
        <f>IF(OUT!B144="", "", OUT!B144)</f>
        <v>SUCCULENT BAJA ASSORTMENT (2 Varieties)</v>
      </c>
      <c r="H2730" s="20">
        <f>IF(AND($K$3=1,$K$4="N"),P2730,IF(AND($K$3=2,$K$4="N"),R2730,IF(AND($K$3=3,$K$4="N"),T2730,IF(AND($K$3=4,$K$4="N"),V2730,IF(AND($K$3=5,$K$4="N"),X2730,IF(AND($K$3=1,$K$4="Y"),Z2730,IF(AND($K$3=2,$K$4="Y"),AB2730,IF(AND($K$3=3,$K$4="Y"),AD2730,IF(AND($K$3=4,$K$4="Y"),AF2730,IF(AND($K$3=5,$K$4="Y"),AH2730,"FALSE"))))))))))</f>
        <v>2.7149999999999999</v>
      </c>
      <c r="I2730" s="21">
        <f>IF(AND($K$3=1,$K$4="N"),Q2730,IF(AND($K$3=2,$K$4="N"),S2730,IF(AND($K$3=3,$K$4="N"),U2730,IF(AND($K$3=4,$K$4="N"),W2730,IF(AND($K$3=5,$K$4="N"),Y2730,IF(AND($K$3=1,$K$4="Y"),AA2730,IF(AND($K$3=2,$K$4="Y"),AC2730,IF(AND($K$3=3,$K$4="Y"),AE2730,IF(AND($K$3=4,$K$4="Y"),AG2730,IF(AND($K$3=5,$K$4="Y"),AI2730,"FALSE"))))))))))</f>
        <v>97.74</v>
      </c>
      <c r="J2730" s="35" t="str">
        <f>IF(OUT!F144="", "", OUT!F144)</f>
        <v>STRIP TRAY</v>
      </c>
      <c r="K2730" s="8">
        <f>IF(OUT!P144="", "", OUT!P144)</f>
        <v>36</v>
      </c>
      <c r="L2730" s="8" t="str">
        <f>IF(OUT!AE144="", "", OUT!AE144)</f>
        <v/>
      </c>
      <c r="M2730" s="8" t="str">
        <f>IF(OUT!AG144="", "", OUT!AG144)</f>
        <v/>
      </c>
      <c r="N2730" s="8" t="str">
        <f>IF(OUT!AQ144="", "", OUT!AQ144)</f>
        <v/>
      </c>
      <c r="O2730" s="8" t="str">
        <f>IF(OUT!BO144="", "", OUT!BO144)</f>
        <v>T1</v>
      </c>
      <c r="P2730" s="9">
        <f>IF(OUT!N144="", "", OUT!N144)</f>
        <v>2.7149999999999999</v>
      </c>
      <c r="Q2730" s="10">
        <f>IF(OUT!O144="", "", OUT!O144)</f>
        <v>97.74</v>
      </c>
      <c r="R2730" s="9">
        <f>IF(PPG!H144="", "", PPG!H144)</f>
        <v>2.5049999999999999</v>
      </c>
      <c r="S2730" s="10">
        <f>IF(PPG!I144="", "", PPG!I144)</f>
        <v>90.18</v>
      </c>
      <c r="T2730" s="9">
        <f>IF(PPG!J144="", "", PPG!J144)</f>
        <v>2.3780000000000001</v>
      </c>
      <c r="U2730" s="10">
        <f>IF(PPG!K144="", "", PPG!K144)</f>
        <v>85.6</v>
      </c>
      <c r="V2730" s="9">
        <f>IF(PPG!L144="", "", PPG!L144)</f>
        <v>2.2589999999999999</v>
      </c>
      <c r="W2730" s="10">
        <f>IF(PPG!M144="", "", PPG!M144)</f>
        <v>81.319999999999993</v>
      </c>
      <c r="X2730" s="9">
        <f>IF(PPG!N144="", "", PPG!N144)</f>
        <v>2.1480000000000001</v>
      </c>
      <c r="Y2730" s="10">
        <f>IF(PPG!O144="", "", PPG!O144)</f>
        <v>77.319999999999993</v>
      </c>
      <c r="Z2730" s="9">
        <f>IF(PPG!Q144="", "", PPG!Q144)</f>
        <v>2.5680000000000001</v>
      </c>
      <c r="AA2730" s="10">
        <f>IF(PPG!R144="", "", PPG!R144)</f>
        <v>92.44</v>
      </c>
      <c r="AB2730" s="9">
        <f>IF(PPG!S144="", "", PPG!S144)</f>
        <v>2.5049999999999999</v>
      </c>
      <c r="AC2730" s="10">
        <f>IF(PPG!T144="", "", PPG!T144)</f>
        <v>90.18</v>
      </c>
      <c r="AD2730" s="9">
        <f>IF(PPG!U144="", "", PPG!U144)</f>
        <v>2.3780000000000001</v>
      </c>
      <c r="AE2730" s="10">
        <f>IF(PPG!V144="", "", PPG!V144)</f>
        <v>85.6</v>
      </c>
      <c r="AF2730" s="9">
        <f>IF(PPG!W144="", "", PPG!W144)</f>
        <v>2.2589999999999999</v>
      </c>
      <c r="AG2730" s="10">
        <f>IF(PPG!X144="", "", PPG!X144)</f>
        <v>81.319999999999993</v>
      </c>
      <c r="AH2730" s="9">
        <f>IF(PPG!Y144="", "", PPG!Y144)</f>
        <v>2.1480000000000001</v>
      </c>
      <c r="AI2730" s="10">
        <f>IF(PPG!Z144="", "", PPG!Z144)</f>
        <v>77.319999999999993</v>
      </c>
      <c r="AJ2730" s="31" t="str">
        <f>IF(D2730&lt;&gt;"",D2730*I2730, "0.00")</f>
        <v>0.00</v>
      </c>
      <c r="AK2730" s="8" t="str">
        <f>IF(D2730&lt;&gt;"",D2730, "0")</f>
        <v>0</v>
      </c>
      <c r="AL2730" s="8" t="str">
        <f>IF(D2730&lt;&gt;"",D2730*K2730, "0")</f>
        <v>0</v>
      </c>
    </row>
    <row r="2731" spans="1:38">
      <c r="A2731" s="8">
        <f>IF(OUT!C908="", "", OUT!C908)</f>
        <v>727</v>
      </c>
      <c r="B2731" s="19">
        <f>IF(OUT!A908="", "", OUT!A908)</f>
        <v>14170</v>
      </c>
      <c r="C2731" s="8" t="str">
        <f>IF(OUT!D908="", "", OUT!D908)</f>
        <v>RH</v>
      </c>
      <c r="D2731" s="26"/>
      <c r="E2731" s="35" t="str">
        <f>IF(OUT!E908="", "", OUT!E908)</f>
        <v>36 CELL</v>
      </c>
      <c r="F2731" s="23" t="str">
        <f>IF(OUT!AE908="NEW", "✷", "")</f>
        <v>✷</v>
      </c>
      <c r="G2731" t="str">
        <f>IF(OUT!B908="", "", OUT!B908)</f>
        <v>SUCCULENT CHARMED DUSTY COCKTAIL ASSORTMENT (2 Varieties)</v>
      </c>
      <c r="H2731" s="20">
        <f>IF(AND($K$3=1,$K$4="N"),P2731,IF(AND($K$3=2,$K$4="N"),R2731,IF(AND($K$3=3,$K$4="N"),T2731,IF(AND($K$3=4,$K$4="N"),V2731,IF(AND($K$3=5,$K$4="N"),X2731,IF(AND($K$3=1,$K$4="Y"),Z2731,IF(AND($K$3=2,$K$4="Y"),AB2731,IF(AND($K$3=3,$K$4="Y"),AD2731,IF(AND($K$3=4,$K$4="Y"),AF2731,IF(AND($K$3=5,$K$4="Y"),AH2731,"FALSE"))))))))))</f>
        <v>3.1429999999999998</v>
      </c>
      <c r="I2731" s="21">
        <f>IF(AND($K$3=1,$K$4="N"),Q2731,IF(AND($K$3=2,$K$4="N"),S2731,IF(AND($K$3=3,$K$4="N"),U2731,IF(AND($K$3=4,$K$4="N"),W2731,IF(AND($K$3=5,$K$4="N"),Y2731,IF(AND($K$3=1,$K$4="Y"),AA2731,IF(AND($K$3=2,$K$4="Y"),AC2731,IF(AND($K$3=3,$K$4="Y"),AE2731,IF(AND($K$3=4,$K$4="Y"),AG2731,IF(AND($K$3=5,$K$4="Y"),AI2731,"FALSE"))))))))))</f>
        <v>113.14</v>
      </c>
      <c r="J2731" s="35" t="str">
        <f>IF(OUT!F908="", "", OUT!F908)</f>
        <v>STRIP TRAY</v>
      </c>
      <c r="K2731" s="8">
        <f>IF(OUT!P908="", "", OUT!P908)</f>
        <v>36</v>
      </c>
      <c r="L2731" s="8" t="str">
        <f>IF(OUT!AE908="", "", OUT!AE908)</f>
        <v>NEW</v>
      </c>
      <c r="M2731" s="8" t="str">
        <f>IF(OUT!AG908="", "", OUT!AG908)</f>
        <v/>
      </c>
      <c r="N2731" s="8" t="str">
        <f>IF(OUT!AQ908="", "", OUT!AQ908)</f>
        <v/>
      </c>
      <c r="O2731" s="8" t="str">
        <f>IF(OUT!BO908="", "", OUT!BO908)</f>
        <v>T1</v>
      </c>
      <c r="P2731" s="9">
        <f>IF(OUT!N908="", "", OUT!N908)</f>
        <v>3.1429999999999998</v>
      </c>
      <c r="Q2731" s="10">
        <f>IF(OUT!O908="", "", OUT!O908)</f>
        <v>113.14</v>
      </c>
      <c r="R2731" s="9">
        <f>IF(PPG!H908="", "", PPG!H908)</f>
        <v>2.899</v>
      </c>
      <c r="S2731" s="10">
        <f>IF(PPG!I908="", "", PPG!I908)</f>
        <v>104.36</v>
      </c>
      <c r="T2731" s="9">
        <f>IF(PPG!J908="", "", PPG!J908)</f>
        <v>2.7519999999999998</v>
      </c>
      <c r="U2731" s="10">
        <f>IF(PPG!K908="", "", PPG!K908)</f>
        <v>99.07</v>
      </c>
      <c r="V2731" s="9">
        <f>IF(PPG!L908="", "", PPG!L908)</f>
        <v>2.6150000000000002</v>
      </c>
      <c r="W2731" s="10">
        <f>IF(PPG!M908="", "", PPG!M908)</f>
        <v>94.14</v>
      </c>
      <c r="X2731" s="9">
        <f>IF(PPG!N908="", "", PPG!N908)</f>
        <v>2.4849999999999999</v>
      </c>
      <c r="Y2731" s="10">
        <f>IF(PPG!O908="", "", PPG!O908)</f>
        <v>89.46</v>
      </c>
      <c r="Z2731" s="9">
        <f>IF(PPG!Q908="", "", PPG!Q908)</f>
        <v>2.9729999999999999</v>
      </c>
      <c r="AA2731" s="10">
        <f>IF(PPG!R908="", "", PPG!R908)</f>
        <v>107.02</v>
      </c>
      <c r="AB2731" s="9">
        <f>IF(PPG!S908="", "", PPG!S908)</f>
        <v>2.899</v>
      </c>
      <c r="AC2731" s="10">
        <f>IF(PPG!T908="", "", PPG!T908)</f>
        <v>104.36</v>
      </c>
      <c r="AD2731" s="9">
        <f>IF(PPG!U908="", "", PPG!U908)</f>
        <v>2.7519999999999998</v>
      </c>
      <c r="AE2731" s="10">
        <f>IF(PPG!V908="", "", PPG!V908)</f>
        <v>99.07</v>
      </c>
      <c r="AF2731" s="9">
        <f>IF(PPG!W908="", "", PPG!W908)</f>
        <v>2.6150000000000002</v>
      </c>
      <c r="AG2731" s="10">
        <f>IF(PPG!X908="", "", PPG!X908)</f>
        <v>94.14</v>
      </c>
      <c r="AH2731" s="9">
        <f>IF(PPG!Y908="", "", PPG!Y908)</f>
        <v>2.4849999999999999</v>
      </c>
      <c r="AI2731" s="10">
        <f>IF(PPG!Z908="", "", PPG!Z908)</f>
        <v>89.46</v>
      </c>
      <c r="AJ2731" s="31" t="str">
        <f>IF(D2731&lt;&gt;"",D2731*I2731, "0.00")</f>
        <v>0.00</v>
      </c>
      <c r="AK2731" s="8" t="str">
        <f>IF(D2731&lt;&gt;"",D2731, "0")</f>
        <v>0</v>
      </c>
      <c r="AL2731" s="8" t="str">
        <f>IF(D2731&lt;&gt;"",D2731*K2731, "0")</f>
        <v>0</v>
      </c>
    </row>
    <row r="2732" spans="1:38">
      <c r="A2732" s="8">
        <f>IF(OUT!C909="", "", OUT!C909)</f>
        <v>727</v>
      </c>
      <c r="B2732" s="19">
        <f>IF(OUT!A909="", "", OUT!A909)</f>
        <v>14171</v>
      </c>
      <c r="C2732" s="8" t="str">
        <f>IF(OUT!D909="", "", OUT!D909)</f>
        <v>RH</v>
      </c>
      <c r="D2732" s="26"/>
      <c r="E2732" s="35" t="str">
        <f>IF(OUT!E909="", "", OUT!E909)</f>
        <v>36 CELL</v>
      </c>
      <c r="F2732" s="23" t="str">
        <f>IF(OUT!AE909="NEW", "✷", "")</f>
        <v>✷</v>
      </c>
      <c r="G2732" t="str">
        <f>IF(OUT!B909="", "", OUT!B909)</f>
        <v>SUCCULENT CHARMED GOLDEN SHIMMER ASSORTMENT (2 Varieties)</v>
      </c>
      <c r="H2732" s="20">
        <f>IF(AND($K$3=1,$K$4="N"),P2732,IF(AND($K$3=2,$K$4="N"),R2732,IF(AND($K$3=3,$K$4="N"),T2732,IF(AND($K$3=4,$K$4="N"),V2732,IF(AND($K$3=5,$K$4="N"),X2732,IF(AND($K$3=1,$K$4="Y"),Z2732,IF(AND($K$3=2,$K$4="Y"),AB2732,IF(AND($K$3=3,$K$4="Y"),AD2732,IF(AND($K$3=4,$K$4="Y"),AF2732,IF(AND($K$3=5,$K$4="Y"),AH2732,"FALSE"))))))))))</f>
        <v>3.1429999999999998</v>
      </c>
      <c r="I2732" s="21">
        <f>IF(AND($K$3=1,$K$4="N"),Q2732,IF(AND($K$3=2,$K$4="N"),S2732,IF(AND($K$3=3,$K$4="N"),U2732,IF(AND($K$3=4,$K$4="N"),W2732,IF(AND($K$3=5,$K$4="N"),Y2732,IF(AND($K$3=1,$K$4="Y"),AA2732,IF(AND($K$3=2,$K$4="Y"),AC2732,IF(AND($K$3=3,$K$4="Y"),AE2732,IF(AND($K$3=4,$K$4="Y"),AG2732,IF(AND($K$3=5,$K$4="Y"),AI2732,"FALSE"))))))))))</f>
        <v>113.14</v>
      </c>
      <c r="J2732" s="35" t="str">
        <f>IF(OUT!F909="", "", OUT!F909)</f>
        <v>STRIP TRAY</v>
      </c>
      <c r="K2732" s="8">
        <f>IF(OUT!P909="", "", OUT!P909)</f>
        <v>36</v>
      </c>
      <c r="L2732" s="8" t="str">
        <f>IF(OUT!AE909="", "", OUT!AE909)</f>
        <v>NEW</v>
      </c>
      <c r="M2732" s="8" t="str">
        <f>IF(OUT!AG909="", "", OUT!AG909)</f>
        <v/>
      </c>
      <c r="N2732" s="8" t="str">
        <f>IF(OUT!AQ909="", "", OUT!AQ909)</f>
        <v/>
      </c>
      <c r="O2732" s="8" t="str">
        <f>IF(OUT!BO909="", "", OUT!BO909)</f>
        <v>T1</v>
      </c>
      <c r="P2732" s="9">
        <f>IF(OUT!N909="", "", OUT!N909)</f>
        <v>3.1429999999999998</v>
      </c>
      <c r="Q2732" s="10">
        <f>IF(OUT!O909="", "", OUT!O909)</f>
        <v>113.14</v>
      </c>
      <c r="R2732" s="9">
        <f>IF(PPG!H909="", "", PPG!H909)</f>
        <v>2.899</v>
      </c>
      <c r="S2732" s="10">
        <f>IF(PPG!I909="", "", PPG!I909)</f>
        <v>104.36</v>
      </c>
      <c r="T2732" s="9">
        <f>IF(PPG!J909="", "", PPG!J909)</f>
        <v>2.7519999999999998</v>
      </c>
      <c r="U2732" s="10">
        <f>IF(PPG!K909="", "", PPG!K909)</f>
        <v>99.07</v>
      </c>
      <c r="V2732" s="9">
        <f>IF(PPG!L909="", "", PPG!L909)</f>
        <v>2.6150000000000002</v>
      </c>
      <c r="W2732" s="10">
        <f>IF(PPG!M909="", "", PPG!M909)</f>
        <v>94.14</v>
      </c>
      <c r="X2732" s="9">
        <f>IF(PPG!N909="", "", PPG!N909)</f>
        <v>2.4849999999999999</v>
      </c>
      <c r="Y2732" s="10">
        <f>IF(PPG!O909="", "", PPG!O909)</f>
        <v>89.46</v>
      </c>
      <c r="Z2732" s="9">
        <f>IF(PPG!Q909="", "", PPG!Q909)</f>
        <v>2.9729999999999999</v>
      </c>
      <c r="AA2732" s="10">
        <f>IF(PPG!R909="", "", PPG!R909)</f>
        <v>107.02</v>
      </c>
      <c r="AB2732" s="9">
        <f>IF(PPG!S909="", "", PPG!S909)</f>
        <v>2.899</v>
      </c>
      <c r="AC2732" s="10">
        <f>IF(PPG!T909="", "", PPG!T909)</f>
        <v>104.36</v>
      </c>
      <c r="AD2732" s="9">
        <f>IF(PPG!U909="", "", PPG!U909)</f>
        <v>2.7519999999999998</v>
      </c>
      <c r="AE2732" s="10">
        <f>IF(PPG!V909="", "", PPG!V909)</f>
        <v>99.07</v>
      </c>
      <c r="AF2732" s="9">
        <f>IF(PPG!W909="", "", PPG!W909)</f>
        <v>2.6150000000000002</v>
      </c>
      <c r="AG2732" s="10">
        <f>IF(PPG!X909="", "", PPG!X909)</f>
        <v>94.14</v>
      </c>
      <c r="AH2732" s="9">
        <f>IF(PPG!Y909="", "", PPG!Y909)</f>
        <v>2.4849999999999999</v>
      </c>
      <c r="AI2732" s="10">
        <f>IF(PPG!Z909="", "", PPG!Z909)</f>
        <v>89.46</v>
      </c>
      <c r="AJ2732" s="31" t="str">
        <f>IF(D2732&lt;&gt;"",D2732*I2732, "0.00")</f>
        <v>0.00</v>
      </c>
      <c r="AK2732" s="8" t="str">
        <f>IF(D2732&lt;&gt;"",D2732, "0")</f>
        <v>0</v>
      </c>
      <c r="AL2732" s="8" t="str">
        <f>IF(D2732&lt;&gt;"",D2732*K2732, "0")</f>
        <v>0</v>
      </c>
    </row>
    <row r="2733" spans="1:38">
      <c r="A2733" s="8">
        <f>IF(OUT!C910="", "", OUT!C910)</f>
        <v>727</v>
      </c>
      <c r="B2733" s="19">
        <f>IF(OUT!A910="", "", OUT!A910)</f>
        <v>14172</v>
      </c>
      <c r="C2733" s="8" t="str">
        <f>IF(OUT!D910="", "", OUT!D910)</f>
        <v>RH</v>
      </c>
      <c r="D2733" s="26"/>
      <c r="E2733" s="35" t="str">
        <f>IF(OUT!E910="", "", OUT!E910)</f>
        <v>36 CELL</v>
      </c>
      <c r="F2733" s="23" t="str">
        <f>IF(OUT!AE910="NEW", "✷", "")</f>
        <v>✷</v>
      </c>
      <c r="G2733" t="str">
        <f>IF(OUT!B910="", "", OUT!B910)</f>
        <v>SUCCULENT CHARMED JUBILEE BLUES ASSORTMENT (2 Varieties)</v>
      </c>
      <c r="H2733" s="20">
        <f>IF(AND($K$3=1,$K$4="N"),P2733,IF(AND($K$3=2,$K$4="N"),R2733,IF(AND($K$3=3,$K$4="N"),T2733,IF(AND($K$3=4,$K$4="N"),V2733,IF(AND($K$3=5,$K$4="N"),X2733,IF(AND($K$3=1,$K$4="Y"),Z2733,IF(AND($K$3=2,$K$4="Y"),AB2733,IF(AND($K$3=3,$K$4="Y"),AD2733,IF(AND($K$3=4,$K$4="Y"),AF2733,IF(AND($K$3=5,$K$4="Y"),AH2733,"FALSE"))))))))))</f>
        <v>3.1429999999999998</v>
      </c>
      <c r="I2733" s="21">
        <f>IF(AND($K$3=1,$K$4="N"),Q2733,IF(AND($K$3=2,$K$4="N"),S2733,IF(AND($K$3=3,$K$4="N"),U2733,IF(AND($K$3=4,$K$4="N"),W2733,IF(AND($K$3=5,$K$4="N"),Y2733,IF(AND($K$3=1,$K$4="Y"),AA2733,IF(AND($K$3=2,$K$4="Y"),AC2733,IF(AND($K$3=3,$K$4="Y"),AE2733,IF(AND($K$3=4,$K$4="Y"),AG2733,IF(AND($K$3=5,$K$4="Y"),AI2733,"FALSE"))))))))))</f>
        <v>113.14</v>
      </c>
      <c r="J2733" s="35" t="str">
        <f>IF(OUT!F910="", "", OUT!F910)</f>
        <v>STRIP TRAY</v>
      </c>
      <c r="K2733" s="8">
        <f>IF(OUT!P910="", "", OUT!P910)</f>
        <v>36</v>
      </c>
      <c r="L2733" s="8" t="str">
        <f>IF(OUT!AE910="", "", OUT!AE910)</f>
        <v>NEW</v>
      </c>
      <c r="M2733" s="8" t="str">
        <f>IF(OUT!AG910="", "", OUT!AG910)</f>
        <v/>
      </c>
      <c r="N2733" s="8" t="str">
        <f>IF(OUT!AQ910="", "", OUT!AQ910)</f>
        <v/>
      </c>
      <c r="O2733" s="8" t="str">
        <f>IF(OUT!BO910="", "", OUT!BO910)</f>
        <v>T1</v>
      </c>
      <c r="P2733" s="9">
        <f>IF(OUT!N910="", "", OUT!N910)</f>
        <v>3.1429999999999998</v>
      </c>
      <c r="Q2733" s="10">
        <f>IF(OUT!O910="", "", OUT!O910)</f>
        <v>113.14</v>
      </c>
      <c r="R2733" s="9">
        <f>IF(PPG!H910="", "", PPG!H910)</f>
        <v>2.899</v>
      </c>
      <c r="S2733" s="10">
        <f>IF(PPG!I910="", "", PPG!I910)</f>
        <v>104.36</v>
      </c>
      <c r="T2733" s="9">
        <f>IF(PPG!J910="", "", PPG!J910)</f>
        <v>2.7519999999999998</v>
      </c>
      <c r="U2733" s="10">
        <f>IF(PPG!K910="", "", PPG!K910)</f>
        <v>99.07</v>
      </c>
      <c r="V2733" s="9">
        <f>IF(PPG!L910="", "", PPG!L910)</f>
        <v>2.6150000000000002</v>
      </c>
      <c r="W2733" s="10">
        <f>IF(PPG!M910="", "", PPG!M910)</f>
        <v>94.14</v>
      </c>
      <c r="X2733" s="9">
        <f>IF(PPG!N910="", "", PPG!N910)</f>
        <v>2.4849999999999999</v>
      </c>
      <c r="Y2733" s="10">
        <f>IF(PPG!O910="", "", PPG!O910)</f>
        <v>89.46</v>
      </c>
      <c r="Z2733" s="9">
        <f>IF(PPG!Q910="", "", PPG!Q910)</f>
        <v>2.9729999999999999</v>
      </c>
      <c r="AA2733" s="10">
        <f>IF(PPG!R910="", "", PPG!R910)</f>
        <v>107.02</v>
      </c>
      <c r="AB2733" s="9">
        <f>IF(PPG!S910="", "", PPG!S910)</f>
        <v>2.899</v>
      </c>
      <c r="AC2733" s="10">
        <f>IF(PPG!T910="", "", PPG!T910)</f>
        <v>104.36</v>
      </c>
      <c r="AD2733" s="9">
        <f>IF(PPG!U910="", "", PPG!U910)</f>
        <v>2.7519999999999998</v>
      </c>
      <c r="AE2733" s="10">
        <f>IF(PPG!V910="", "", PPG!V910)</f>
        <v>99.07</v>
      </c>
      <c r="AF2733" s="9">
        <f>IF(PPG!W910="", "", PPG!W910)</f>
        <v>2.6150000000000002</v>
      </c>
      <c r="AG2733" s="10">
        <f>IF(PPG!X910="", "", PPG!X910)</f>
        <v>94.14</v>
      </c>
      <c r="AH2733" s="9">
        <f>IF(PPG!Y910="", "", PPG!Y910)</f>
        <v>2.4849999999999999</v>
      </c>
      <c r="AI2733" s="10">
        <f>IF(PPG!Z910="", "", PPG!Z910)</f>
        <v>89.46</v>
      </c>
      <c r="AJ2733" s="31" t="str">
        <f>IF(D2733&lt;&gt;"",D2733*I2733, "0.00")</f>
        <v>0.00</v>
      </c>
      <c r="AK2733" s="8" t="str">
        <f>IF(D2733&lt;&gt;"",D2733, "0")</f>
        <v>0</v>
      </c>
      <c r="AL2733" s="8" t="str">
        <f>IF(D2733&lt;&gt;"",D2733*K2733, "0")</f>
        <v>0</v>
      </c>
    </row>
    <row r="2734" spans="1:38">
      <c r="A2734" s="8">
        <f>IF(OUT!C911="", "", OUT!C911)</f>
        <v>727</v>
      </c>
      <c r="B2734" s="19">
        <f>IF(OUT!A911="", "", OUT!A911)</f>
        <v>14173</v>
      </c>
      <c r="C2734" s="8" t="str">
        <f>IF(OUT!D911="", "", OUT!D911)</f>
        <v>RH</v>
      </c>
      <c r="D2734" s="26"/>
      <c r="E2734" s="35" t="str">
        <f>IF(OUT!E911="", "", OUT!E911)</f>
        <v>36 CELL</v>
      </c>
      <c r="F2734" s="23" t="str">
        <f>IF(OUT!AE911="NEW", "✷", "")</f>
        <v>✷</v>
      </c>
      <c r="G2734" t="str">
        <f>IF(OUT!B911="", "", OUT!B911)</f>
        <v>SUCCULENT CHARMED MINT CANDY ASSORTMENT (2 Varieties)</v>
      </c>
      <c r="H2734" s="20">
        <f>IF(AND($K$3=1,$K$4="N"),P2734,IF(AND($K$3=2,$K$4="N"),R2734,IF(AND($K$3=3,$K$4="N"),T2734,IF(AND($K$3=4,$K$4="N"),V2734,IF(AND($K$3=5,$K$4="N"),X2734,IF(AND($K$3=1,$K$4="Y"),Z2734,IF(AND($K$3=2,$K$4="Y"),AB2734,IF(AND($K$3=3,$K$4="Y"),AD2734,IF(AND($K$3=4,$K$4="Y"),AF2734,IF(AND($K$3=5,$K$4="Y"),AH2734,"FALSE"))))))))))</f>
        <v>3.1429999999999998</v>
      </c>
      <c r="I2734" s="21">
        <f>IF(AND($K$3=1,$K$4="N"),Q2734,IF(AND($K$3=2,$K$4="N"),S2734,IF(AND($K$3=3,$K$4="N"),U2734,IF(AND($K$3=4,$K$4="N"),W2734,IF(AND($K$3=5,$K$4="N"),Y2734,IF(AND($K$3=1,$K$4="Y"),AA2734,IF(AND($K$3=2,$K$4="Y"),AC2734,IF(AND($K$3=3,$K$4="Y"),AE2734,IF(AND($K$3=4,$K$4="Y"),AG2734,IF(AND($K$3=5,$K$4="Y"),AI2734,"FALSE"))))))))))</f>
        <v>113.14</v>
      </c>
      <c r="J2734" s="35" t="str">
        <f>IF(OUT!F911="", "", OUT!F911)</f>
        <v>STRIP TRAY</v>
      </c>
      <c r="K2734" s="8">
        <f>IF(OUT!P911="", "", OUT!P911)</f>
        <v>36</v>
      </c>
      <c r="L2734" s="8" t="str">
        <f>IF(OUT!AE911="", "", OUT!AE911)</f>
        <v>NEW</v>
      </c>
      <c r="M2734" s="8" t="str">
        <f>IF(OUT!AG911="", "", OUT!AG911)</f>
        <v/>
      </c>
      <c r="N2734" s="8" t="str">
        <f>IF(OUT!AQ911="", "", OUT!AQ911)</f>
        <v/>
      </c>
      <c r="O2734" s="8" t="str">
        <f>IF(OUT!BO911="", "", OUT!BO911)</f>
        <v>T1</v>
      </c>
      <c r="P2734" s="9">
        <f>IF(OUT!N911="", "", OUT!N911)</f>
        <v>3.1429999999999998</v>
      </c>
      <c r="Q2734" s="10">
        <f>IF(OUT!O911="", "", OUT!O911)</f>
        <v>113.14</v>
      </c>
      <c r="R2734" s="9">
        <f>IF(PPG!H911="", "", PPG!H911)</f>
        <v>2.899</v>
      </c>
      <c r="S2734" s="10">
        <f>IF(PPG!I911="", "", PPG!I911)</f>
        <v>104.36</v>
      </c>
      <c r="T2734" s="9">
        <f>IF(PPG!J911="", "", PPG!J911)</f>
        <v>2.7519999999999998</v>
      </c>
      <c r="U2734" s="10">
        <f>IF(PPG!K911="", "", PPG!K911)</f>
        <v>99.07</v>
      </c>
      <c r="V2734" s="9">
        <f>IF(PPG!L911="", "", PPG!L911)</f>
        <v>2.6150000000000002</v>
      </c>
      <c r="W2734" s="10">
        <f>IF(PPG!M911="", "", PPG!M911)</f>
        <v>94.14</v>
      </c>
      <c r="X2734" s="9">
        <f>IF(PPG!N911="", "", PPG!N911)</f>
        <v>2.4849999999999999</v>
      </c>
      <c r="Y2734" s="10">
        <f>IF(PPG!O911="", "", PPG!O911)</f>
        <v>89.46</v>
      </c>
      <c r="Z2734" s="9">
        <f>IF(PPG!Q911="", "", PPG!Q911)</f>
        <v>2.9729999999999999</v>
      </c>
      <c r="AA2734" s="10">
        <f>IF(PPG!R911="", "", PPG!R911)</f>
        <v>107.02</v>
      </c>
      <c r="AB2734" s="9">
        <f>IF(PPG!S911="", "", PPG!S911)</f>
        <v>2.899</v>
      </c>
      <c r="AC2734" s="10">
        <f>IF(PPG!T911="", "", PPG!T911)</f>
        <v>104.36</v>
      </c>
      <c r="AD2734" s="9">
        <f>IF(PPG!U911="", "", PPG!U911)</f>
        <v>2.7519999999999998</v>
      </c>
      <c r="AE2734" s="10">
        <f>IF(PPG!V911="", "", PPG!V911)</f>
        <v>99.07</v>
      </c>
      <c r="AF2734" s="9">
        <f>IF(PPG!W911="", "", PPG!W911)</f>
        <v>2.6150000000000002</v>
      </c>
      <c r="AG2734" s="10">
        <f>IF(PPG!X911="", "", PPG!X911)</f>
        <v>94.14</v>
      </c>
      <c r="AH2734" s="9">
        <f>IF(PPG!Y911="", "", PPG!Y911)</f>
        <v>2.4849999999999999</v>
      </c>
      <c r="AI2734" s="10">
        <f>IF(PPG!Z911="", "", PPG!Z911)</f>
        <v>89.46</v>
      </c>
      <c r="AJ2734" s="31" t="str">
        <f>IF(D2734&lt;&gt;"",D2734*I2734, "0.00")</f>
        <v>0.00</v>
      </c>
      <c r="AK2734" s="8" t="str">
        <f>IF(D2734&lt;&gt;"",D2734, "0")</f>
        <v>0</v>
      </c>
      <c r="AL2734" s="8" t="str">
        <f>IF(D2734&lt;&gt;"",D2734*K2734, "0")</f>
        <v>0</v>
      </c>
    </row>
    <row r="2735" spans="1:38">
      <c r="A2735" s="8">
        <f>IF(OUT!C145="", "", OUT!C145)</f>
        <v>727</v>
      </c>
      <c r="B2735" s="19">
        <f>IF(OUT!A145="", "", OUT!A145)</f>
        <v>10393</v>
      </c>
      <c r="C2735" s="8" t="str">
        <f>IF(OUT!D145="", "", OUT!D145)</f>
        <v>RH</v>
      </c>
      <c r="D2735" s="26"/>
      <c r="E2735" s="35" t="str">
        <f>IF(OUT!E145="", "", OUT!E145)</f>
        <v>36 CELL</v>
      </c>
      <c r="F2735" s="23" t="str">
        <f>IF(OUT!AE145="NEW", "✷", "")</f>
        <v/>
      </c>
      <c r="G2735" t="str">
        <f>IF(OUT!B145="", "", OUT!B145)</f>
        <v>SUCCULENT DURANGO ASSORTMENT (2 Varieties)</v>
      </c>
      <c r="H2735" s="20">
        <f>IF(AND($K$3=1,$K$4="N"),P2735,IF(AND($K$3=2,$K$4="N"),R2735,IF(AND($K$3=3,$K$4="N"),T2735,IF(AND($K$3=4,$K$4="N"),V2735,IF(AND($K$3=5,$K$4="N"),X2735,IF(AND($K$3=1,$K$4="Y"),Z2735,IF(AND($K$3=2,$K$4="Y"),AB2735,IF(AND($K$3=3,$K$4="Y"),AD2735,IF(AND($K$3=4,$K$4="Y"),AF2735,IF(AND($K$3=5,$K$4="Y"),AH2735,"FALSE"))))))))))</f>
        <v>2.7149999999999999</v>
      </c>
      <c r="I2735" s="21">
        <f>IF(AND($K$3=1,$K$4="N"),Q2735,IF(AND($K$3=2,$K$4="N"),S2735,IF(AND($K$3=3,$K$4="N"),U2735,IF(AND($K$3=4,$K$4="N"),W2735,IF(AND($K$3=5,$K$4="N"),Y2735,IF(AND($K$3=1,$K$4="Y"),AA2735,IF(AND($K$3=2,$K$4="Y"),AC2735,IF(AND($K$3=3,$K$4="Y"),AE2735,IF(AND($K$3=4,$K$4="Y"),AG2735,IF(AND($K$3=5,$K$4="Y"),AI2735,"FALSE"))))))))))</f>
        <v>97.74</v>
      </c>
      <c r="J2735" s="35" t="str">
        <f>IF(OUT!F145="", "", OUT!F145)</f>
        <v>STRIP TRAY</v>
      </c>
      <c r="K2735" s="8">
        <f>IF(OUT!P145="", "", OUT!P145)</f>
        <v>36</v>
      </c>
      <c r="L2735" s="8" t="str">
        <f>IF(OUT!AE145="", "", OUT!AE145)</f>
        <v/>
      </c>
      <c r="M2735" s="8" t="str">
        <f>IF(OUT!AG145="", "", OUT!AG145)</f>
        <v/>
      </c>
      <c r="N2735" s="8" t="str">
        <f>IF(OUT!AQ145="", "", OUT!AQ145)</f>
        <v/>
      </c>
      <c r="O2735" s="8" t="str">
        <f>IF(OUT!BO145="", "", OUT!BO145)</f>
        <v>T1</v>
      </c>
      <c r="P2735" s="9">
        <f>IF(OUT!N145="", "", OUT!N145)</f>
        <v>2.7149999999999999</v>
      </c>
      <c r="Q2735" s="10">
        <f>IF(OUT!O145="", "", OUT!O145)</f>
        <v>97.74</v>
      </c>
      <c r="R2735" s="9">
        <f>IF(PPG!H145="", "", PPG!H145)</f>
        <v>2.5049999999999999</v>
      </c>
      <c r="S2735" s="10">
        <f>IF(PPG!I145="", "", PPG!I145)</f>
        <v>90.18</v>
      </c>
      <c r="T2735" s="9">
        <f>IF(PPG!J145="", "", PPG!J145)</f>
        <v>2.3780000000000001</v>
      </c>
      <c r="U2735" s="10">
        <f>IF(PPG!K145="", "", PPG!K145)</f>
        <v>85.6</v>
      </c>
      <c r="V2735" s="9">
        <f>IF(PPG!L145="", "", PPG!L145)</f>
        <v>2.2589999999999999</v>
      </c>
      <c r="W2735" s="10">
        <f>IF(PPG!M145="", "", PPG!M145)</f>
        <v>81.319999999999993</v>
      </c>
      <c r="X2735" s="9">
        <f>IF(PPG!N145="", "", PPG!N145)</f>
        <v>2.1480000000000001</v>
      </c>
      <c r="Y2735" s="10">
        <f>IF(PPG!O145="", "", PPG!O145)</f>
        <v>77.319999999999993</v>
      </c>
      <c r="Z2735" s="9">
        <f>IF(PPG!Q145="", "", PPG!Q145)</f>
        <v>2.5680000000000001</v>
      </c>
      <c r="AA2735" s="10">
        <f>IF(PPG!R145="", "", PPG!R145)</f>
        <v>92.44</v>
      </c>
      <c r="AB2735" s="9">
        <f>IF(PPG!S145="", "", PPG!S145)</f>
        <v>2.5049999999999999</v>
      </c>
      <c r="AC2735" s="10">
        <f>IF(PPG!T145="", "", PPG!T145)</f>
        <v>90.18</v>
      </c>
      <c r="AD2735" s="9">
        <f>IF(PPG!U145="", "", PPG!U145)</f>
        <v>2.3780000000000001</v>
      </c>
      <c r="AE2735" s="10">
        <f>IF(PPG!V145="", "", PPG!V145)</f>
        <v>85.6</v>
      </c>
      <c r="AF2735" s="9">
        <f>IF(PPG!W145="", "", PPG!W145)</f>
        <v>2.2589999999999999</v>
      </c>
      <c r="AG2735" s="10">
        <f>IF(PPG!X145="", "", PPG!X145)</f>
        <v>81.319999999999993</v>
      </c>
      <c r="AH2735" s="9">
        <f>IF(PPG!Y145="", "", PPG!Y145)</f>
        <v>2.1480000000000001</v>
      </c>
      <c r="AI2735" s="10">
        <f>IF(PPG!Z145="", "", PPG!Z145)</f>
        <v>77.319999999999993</v>
      </c>
      <c r="AJ2735" s="31" t="str">
        <f>IF(D2735&lt;&gt;"",D2735*I2735, "0.00")</f>
        <v>0.00</v>
      </c>
      <c r="AK2735" s="8" t="str">
        <f>IF(D2735&lt;&gt;"",D2735, "0")</f>
        <v>0</v>
      </c>
      <c r="AL2735" s="8" t="str">
        <f>IF(D2735&lt;&gt;"",D2735*K2735, "0")</f>
        <v>0</v>
      </c>
    </row>
    <row r="2736" spans="1:38">
      <c r="A2736" s="8">
        <f>IF(OUT!C2871="", "", OUT!C2871)</f>
        <v>727</v>
      </c>
      <c r="B2736" s="19">
        <f>IF(OUT!A2871="", "", OUT!A2871)</f>
        <v>97008</v>
      </c>
      <c r="C2736" s="8" t="str">
        <f>IF(OUT!D2871="", "", OUT!D2871)</f>
        <v>RH</v>
      </c>
      <c r="D2736" s="26"/>
      <c r="E2736" s="35" t="str">
        <f>IF(OUT!E2871="", "", OUT!E2871)</f>
        <v>36 CELL</v>
      </c>
      <c r="F2736" s="23" t="str">
        <f>IF(OUT!AE2871="NEW", "✷", "")</f>
        <v/>
      </c>
      <c r="G2736" t="str">
        <f>IF(OUT!B2871="", "", OUT!B2871)</f>
        <v>SUCCULENT GOBI ASSORTMENT (2 Varieties)</v>
      </c>
      <c r="H2736" s="20">
        <f>IF(AND($K$3=1,$K$4="N"),P2736,IF(AND($K$3=2,$K$4="N"),R2736,IF(AND($K$3=3,$K$4="N"),T2736,IF(AND($K$3=4,$K$4="N"),V2736,IF(AND($K$3=5,$K$4="N"),X2736,IF(AND($K$3=1,$K$4="Y"),Z2736,IF(AND($K$3=2,$K$4="Y"),AB2736,IF(AND($K$3=3,$K$4="Y"),AD2736,IF(AND($K$3=4,$K$4="Y"),AF2736,IF(AND($K$3=5,$K$4="Y"),AH2736,"FALSE"))))))))))</f>
        <v>2.7149999999999999</v>
      </c>
      <c r="I2736" s="21">
        <f>IF(AND($K$3=1,$K$4="N"),Q2736,IF(AND($K$3=2,$K$4="N"),S2736,IF(AND($K$3=3,$K$4="N"),U2736,IF(AND($K$3=4,$K$4="N"),W2736,IF(AND($K$3=5,$K$4="N"),Y2736,IF(AND($K$3=1,$K$4="Y"),AA2736,IF(AND($K$3=2,$K$4="Y"),AC2736,IF(AND($K$3=3,$K$4="Y"),AE2736,IF(AND($K$3=4,$K$4="Y"),AG2736,IF(AND($K$3=5,$K$4="Y"),AI2736,"FALSE"))))))))))</f>
        <v>97.74</v>
      </c>
      <c r="J2736" s="35" t="str">
        <f>IF(OUT!F2871="", "", OUT!F2871)</f>
        <v>STRIP TRAY</v>
      </c>
      <c r="K2736" s="8">
        <f>IF(OUT!P2871="", "", OUT!P2871)</f>
        <v>36</v>
      </c>
      <c r="L2736" s="8" t="str">
        <f>IF(OUT!AE2871="", "", OUT!AE2871)</f>
        <v/>
      </c>
      <c r="M2736" s="8" t="str">
        <f>IF(OUT!AG2871="", "", OUT!AG2871)</f>
        <v/>
      </c>
      <c r="N2736" s="8" t="str">
        <f>IF(OUT!AQ2871="", "", OUT!AQ2871)</f>
        <v/>
      </c>
      <c r="O2736" s="8" t="str">
        <f>IF(OUT!BO2871="", "", OUT!BO2871)</f>
        <v>T1</v>
      </c>
      <c r="P2736" s="9">
        <f>IF(OUT!N2871="", "", OUT!N2871)</f>
        <v>2.7149999999999999</v>
      </c>
      <c r="Q2736" s="10">
        <f>IF(OUT!O2871="", "", OUT!O2871)</f>
        <v>97.74</v>
      </c>
      <c r="R2736" s="9">
        <f>IF(PPG!H2871="", "", PPG!H2871)</f>
        <v>2.5049999999999999</v>
      </c>
      <c r="S2736" s="10">
        <f>IF(PPG!I2871="", "", PPG!I2871)</f>
        <v>90.18</v>
      </c>
      <c r="T2736" s="9">
        <f>IF(PPG!J2871="", "", PPG!J2871)</f>
        <v>2.3780000000000001</v>
      </c>
      <c r="U2736" s="10">
        <f>IF(PPG!K2871="", "", PPG!K2871)</f>
        <v>85.6</v>
      </c>
      <c r="V2736" s="9">
        <f>IF(PPG!L2871="", "", PPG!L2871)</f>
        <v>2.2589999999999999</v>
      </c>
      <c r="W2736" s="10">
        <f>IF(PPG!M2871="", "", PPG!M2871)</f>
        <v>81.319999999999993</v>
      </c>
      <c r="X2736" s="9">
        <f>IF(PPG!N2871="", "", PPG!N2871)</f>
        <v>2.1480000000000001</v>
      </c>
      <c r="Y2736" s="10">
        <f>IF(PPG!O2871="", "", PPG!O2871)</f>
        <v>77.319999999999993</v>
      </c>
      <c r="Z2736" s="9">
        <f>IF(PPG!Q2871="", "", PPG!Q2871)</f>
        <v>2.5680000000000001</v>
      </c>
      <c r="AA2736" s="10">
        <f>IF(PPG!R2871="", "", PPG!R2871)</f>
        <v>92.44</v>
      </c>
      <c r="AB2736" s="9">
        <f>IF(PPG!S2871="", "", PPG!S2871)</f>
        <v>2.5049999999999999</v>
      </c>
      <c r="AC2736" s="10">
        <f>IF(PPG!T2871="", "", PPG!T2871)</f>
        <v>90.18</v>
      </c>
      <c r="AD2736" s="9">
        <f>IF(PPG!U2871="", "", PPG!U2871)</f>
        <v>2.3780000000000001</v>
      </c>
      <c r="AE2736" s="10">
        <f>IF(PPG!V2871="", "", PPG!V2871)</f>
        <v>85.6</v>
      </c>
      <c r="AF2736" s="9">
        <f>IF(PPG!W2871="", "", PPG!W2871)</f>
        <v>2.2589999999999999</v>
      </c>
      <c r="AG2736" s="10">
        <f>IF(PPG!X2871="", "", PPG!X2871)</f>
        <v>81.319999999999993</v>
      </c>
      <c r="AH2736" s="9">
        <f>IF(PPG!Y2871="", "", PPG!Y2871)</f>
        <v>2.1480000000000001</v>
      </c>
      <c r="AI2736" s="10">
        <f>IF(PPG!Z2871="", "", PPG!Z2871)</f>
        <v>77.319999999999993</v>
      </c>
      <c r="AJ2736" s="31" t="str">
        <f>IF(D2736&lt;&gt;"",D2736*I2736, "0.00")</f>
        <v>0.00</v>
      </c>
      <c r="AK2736" s="8" t="str">
        <f>IF(D2736&lt;&gt;"",D2736, "0")</f>
        <v>0</v>
      </c>
      <c r="AL2736" s="8" t="str">
        <f>IF(D2736&lt;&gt;"",D2736*K2736, "0")</f>
        <v>0</v>
      </c>
    </row>
    <row r="2737" spans="1:38">
      <c r="A2737" s="8">
        <f>IF(OUT!C2872="", "", OUT!C2872)</f>
        <v>727</v>
      </c>
      <c r="B2737" s="19">
        <f>IF(OUT!A2872="", "", OUT!A2872)</f>
        <v>97009</v>
      </c>
      <c r="C2737" s="8" t="str">
        <f>IF(OUT!D2872="", "", OUT!D2872)</f>
        <v>RH</v>
      </c>
      <c r="D2737" s="26"/>
      <c r="E2737" s="35" t="str">
        <f>IF(OUT!E2872="", "", OUT!E2872)</f>
        <v>36 CELL</v>
      </c>
      <c r="F2737" s="23" t="str">
        <f>IF(OUT!AE2872="NEW", "✷", "")</f>
        <v/>
      </c>
      <c r="G2737" t="str">
        <f>IF(OUT!B2872="", "", OUT!B2872)</f>
        <v>SUCCULENT NAMIB ASSORTMENT (2 Varieties)</v>
      </c>
      <c r="H2737" s="20">
        <f>IF(AND($K$3=1,$K$4="N"),P2737,IF(AND($K$3=2,$K$4="N"),R2737,IF(AND($K$3=3,$K$4="N"),T2737,IF(AND($K$3=4,$K$4="N"),V2737,IF(AND($K$3=5,$K$4="N"),X2737,IF(AND($K$3=1,$K$4="Y"),Z2737,IF(AND($K$3=2,$K$4="Y"),AB2737,IF(AND($K$3=3,$K$4="Y"),AD2737,IF(AND($K$3=4,$K$4="Y"),AF2737,IF(AND($K$3=5,$K$4="Y"),AH2737,"FALSE"))))))))))</f>
        <v>2.7149999999999999</v>
      </c>
      <c r="I2737" s="21">
        <f>IF(AND($K$3=1,$K$4="N"),Q2737,IF(AND($K$3=2,$K$4="N"),S2737,IF(AND($K$3=3,$K$4="N"),U2737,IF(AND($K$3=4,$K$4="N"),W2737,IF(AND($K$3=5,$K$4="N"),Y2737,IF(AND($K$3=1,$K$4="Y"),AA2737,IF(AND($K$3=2,$K$4="Y"),AC2737,IF(AND($K$3=3,$K$4="Y"),AE2737,IF(AND($K$3=4,$K$4="Y"),AG2737,IF(AND($K$3=5,$K$4="Y"),AI2737,"FALSE"))))))))))</f>
        <v>97.74</v>
      </c>
      <c r="J2737" s="35" t="str">
        <f>IF(OUT!F2872="", "", OUT!F2872)</f>
        <v>STRIP TRAY</v>
      </c>
      <c r="K2737" s="8">
        <f>IF(OUT!P2872="", "", OUT!P2872)</f>
        <v>36</v>
      </c>
      <c r="L2737" s="8" t="str">
        <f>IF(OUT!AE2872="", "", OUT!AE2872)</f>
        <v/>
      </c>
      <c r="M2737" s="8" t="str">
        <f>IF(OUT!AG2872="", "", OUT!AG2872)</f>
        <v/>
      </c>
      <c r="N2737" s="8" t="str">
        <f>IF(OUT!AQ2872="", "", OUT!AQ2872)</f>
        <v/>
      </c>
      <c r="O2737" s="8" t="str">
        <f>IF(OUT!BO2872="", "", OUT!BO2872)</f>
        <v>T1</v>
      </c>
      <c r="P2737" s="9">
        <f>IF(OUT!N2872="", "", OUT!N2872)</f>
        <v>2.7149999999999999</v>
      </c>
      <c r="Q2737" s="10">
        <f>IF(OUT!O2872="", "", OUT!O2872)</f>
        <v>97.74</v>
      </c>
      <c r="R2737" s="9">
        <f>IF(PPG!H2872="", "", PPG!H2872)</f>
        <v>2.5049999999999999</v>
      </c>
      <c r="S2737" s="10">
        <f>IF(PPG!I2872="", "", PPG!I2872)</f>
        <v>90.18</v>
      </c>
      <c r="T2737" s="9">
        <f>IF(PPG!J2872="", "", PPG!J2872)</f>
        <v>2.3780000000000001</v>
      </c>
      <c r="U2737" s="10">
        <f>IF(PPG!K2872="", "", PPG!K2872)</f>
        <v>85.6</v>
      </c>
      <c r="V2737" s="9">
        <f>IF(PPG!L2872="", "", PPG!L2872)</f>
        <v>2.2589999999999999</v>
      </c>
      <c r="W2737" s="10">
        <f>IF(PPG!M2872="", "", PPG!M2872)</f>
        <v>81.319999999999993</v>
      </c>
      <c r="X2737" s="9">
        <f>IF(PPG!N2872="", "", PPG!N2872)</f>
        <v>2.1480000000000001</v>
      </c>
      <c r="Y2737" s="10">
        <f>IF(PPG!O2872="", "", PPG!O2872)</f>
        <v>77.319999999999993</v>
      </c>
      <c r="Z2737" s="9">
        <f>IF(PPG!Q2872="", "", PPG!Q2872)</f>
        <v>2.5680000000000001</v>
      </c>
      <c r="AA2737" s="10">
        <f>IF(PPG!R2872="", "", PPG!R2872)</f>
        <v>92.44</v>
      </c>
      <c r="AB2737" s="9">
        <f>IF(PPG!S2872="", "", PPG!S2872)</f>
        <v>2.5049999999999999</v>
      </c>
      <c r="AC2737" s="10">
        <f>IF(PPG!T2872="", "", PPG!T2872)</f>
        <v>90.18</v>
      </c>
      <c r="AD2737" s="9">
        <f>IF(PPG!U2872="", "", PPG!U2872)</f>
        <v>2.3780000000000001</v>
      </c>
      <c r="AE2737" s="10">
        <f>IF(PPG!V2872="", "", PPG!V2872)</f>
        <v>85.6</v>
      </c>
      <c r="AF2737" s="9">
        <f>IF(PPG!W2872="", "", PPG!W2872)</f>
        <v>2.2589999999999999</v>
      </c>
      <c r="AG2737" s="10">
        <f>IF(PPG!X2872="", "", PPG!X2872)</f>
        <v>81.319999999999993</v>
      </c>
      <c r="AH2737" s="9">
        <f>IF(PPG!Y2872="", "", PPG!Y2872)</f>
        <v>2.1480000000000001</v>
      </c>
      <c r="AI2737" s="10">
        <f>IF(PPG!Z2872="", "", PPG!Z2872)</f>
        <v>77.319999999999993</v>
      </c>
      <c r="AJ2737" s="31" t="str">
        <f>IF(D2737&lt;&gt;"",D2737*I2737, "0.00")</f>
        <v>0.00</v>
      </c>
      <c r="AK2737" s="8" t="str">
        <f>IF(D2737&lt;&gt;"",D2737, "0")</f>
        <v>0</v>
      </c>
      <c r="AL2737" s="8" t="str">
        <f>IF(D2737&lt;&gt;"",D2737*K2737, "0")</f>
        <v>0</v>
      </c>
    </row>
    <row r="2738" spans="1:38">
      <c r="A2738" s="8">
        <f>IF(OUT!C2873="", "", OUT!C2873)</f>
        <v>727</v>
      </c>
      <c r="B2738" s="19">
        <f>IF(OUT!A2873="", "", OUT!A2873)</f>
        <v>97010</v>
      </c>
      <c r="C2738" s="8" t="str">
        <f>IF(OUT!D2873="", "", OUT!D2873)</f>
        <v>RH</v>
      </c>
      <c r="D2738" s="26"/>
      <c r="E2738" s="35" t="str">
        <f>IF(OUT!E2873="", "", OUT!E2873)</f>
        <v>36 CELL</v>
      </c>
      <c r="F2738" s="23" t="str">
        <f>IF(OUT!AE2873="NEW", "✷", "")</f>
        <v/>
      </c>
      <c r="G2738" t="str">
        <f>IF(OUT!B2873="", "", OUT!B2873)</f>
        <v>SUCCULENT SAHARA ASSORTMENT (2 Varieties)</v>
      </c>
      <c r="H2738" s="20">
        <f>IF(AND($K$3=1,$K$4="N"),P2738,IF(AND($K$3=2,$K$4="N"),R2738,IF(AND($K$3=3,$K$4="N"),T2738,IF(AND($K$3=4,$K$4="N"),V2738,IF(AND($K$3=5,$K$4="N"),X2738,IF(AND($K$3=1,$K$4="Y"),Z2738,IF(AND($K$3=2,$K$4="Y"),AB2738,IF(AND($K$3=3,$K$4="Y"),AD2738,IF(AND($K$3=4,$K$4="Y"),AF2738,IF(AND($K$3=5,$K$4="Y"),AH2738,"FALSE"))))))))))</f>
        <v>2.7149999999999999</v>
      </c>
      <c r="I2738" s="21">
        <f>IF(AND($K$3=1,$K$4="N"),Q2738,IF(AND($K$3=2,$K$4="N"),S2738,IF(AND($K$3=3,$K$4="N"),U2738,IF(AND($K$3=4,$K$4="N"),W2738,IF(AND($K$3=5,$K$4="N"),Y2738,IF(AND($K$3=1,$K$4="Y"),AA2738,IF(AND($K$3=2,$K$4="Y"),AC2738,IF(AND($K$3=3,$K$4="Y"),AE2738,IF(AND($K$3=4,$K$4="Y"),AG2738,IF(AND($K$3=5,$K$4="Y"),AI2738,"FALSE"))))))))))</f>
        <v>97.74</v>
      </c>
      <c r="J2738" s="35" t="str">
        <f>IF(OUT!F2873="", "", OUT!F2873)</f>
        <v>STRIP TRAY</v>
      </c>
      <c r="K2738" s="8">
        <f>IF(OUT!P2873="", "", OUT!P2873)</f>
        <v>36</v>
      </c>
      <c r="L2738" s="8" t="str">
        <f>IF(OUT!AE2873="", "", OUT!AE2873)</f>
        <v/>
      </c>
      <c r="M2738" s="8" t="str">
        <f>IF(OUT!AG2873="", "", OUT!AG2873)</f>
        <v/>
      </c>
      <c r="N2738" s="8" t="str">
        <f>IF(OUT!AQ2873="", "", OUT!AQ2873)</f>
        <v/>
      </c>
      <c r="O2738" s="8" t="str">
        <f>IF(OUT!BO2873="", "", OUT!BO2873)</f>
        <v>T1</v>
      </c>
      <c r="P2738" s="9">
        <f>IF(OUT!N2873="", "", OUT!N2873)</f>
        <v>2.7149999999999999</v>
      </c>
      <c r="Q2738" s="10">
        <f>IF(OUT!O2873="", "", OUT!O2873)</f>
        <v>97.74</v>
      </c>
      <c r="R2738" s="9">
        <f>IF(PPG!H2873="", "", PPG!H2873)</f>
        <v>2.5049999999999999</v>
      </c>
      <c r="S2738" s="10">
        <f>IF(PPG!I2873="", "", PPG!I2873)</f>
        <v>90.18</v>
      </c>
      <c r="T2738" s="9">
        <f>IF(PPG!J2873="", "", PPG!J2873)</f>
        <v>2.3780000000000001</v>
      </c>
      <c r="U2738" s="10">
        <f>IF(PPG!K2873="", "", PPG!K2873)</f>
        <v>85.6</v>
      </c>
      <c r="V2738" s="9">
        <f>IF(PPG!L2873="", "", PPG!L2873)</f>
        <v>2.2589999999999999</v>
      </c>
      <c r="W2738" s="10">
        <f>IF(PPG!M2873="", "", PPG!M2873)</f>
        <v>81.319999999999993</v>
      </c>
      <c r="X2738" s="9">
        <f>IF(PPG!N2873="", "", PPG!N2873)</f>
        <v>2.1480000000000001</v>
      </c>
      <c r="Y2738" s="10">
        <f>IF(PPG!O2873="", "", PPG!O2873)</f>
        <v>77.319999999999993</v>
      </c>
      <c r="Z2738" s="9">
        <f>IF(PPG!Q2873="", "", PPG!Q2873)</f>
        <v>2.5680000000000001</v>
      </c>
      <c r="AA2738" s="10">
        <f>IF(PPG!R2873="", "", PPG!R2873)</f>
        <v>92.44</v>
      </c>
      <c r="AB2738" s="9">
        <f>IF(PPG!S2873="", "", PPG!S2873)</f>
        <v>2.5049999999999999</v>
      </c>
      <c r="AC2738" s="10">
        <f>IF(PPG!T2873="", "", PPG!T2873)</f>
        <v>90.18</v>
      </c>
      <c r="AD2738" s="9">
        <f>IF(PPG!U2873="", "", PPG!U2873)</f>
        <v>2.3780000000000001</v>
      </c>
      <c r="AE2738" s="10">
        <f>IF(PPG!V2873="", "", PPG!V2873)</f>
        <v>85.6</v>
      </c>
      <c r="AF2738" s="9">
        <f>IF(PPG!W2873="", "", PPG!W2873)</f>
        <v>2.2589999999999999</v>
      </c>
      <c r="AG2738" s="10">
        <f>IF(PPG!X2873="", "", PPG!X2873)</f>
        <v>81.319999999999993</v>
      </c>
      <c r="AH2738" s="9">
        <f>IF(PPG!Y2873="", "", PPG!Y2873)</f>
        <v>2.1480000000000001</v>
      </c>
      <c r="AI2738" s="10">
        <f>IF(PPG!Z2873="", "", PPG!Z2873)</f>
        <v>77.319999999999993</v>
      </c>
      <c r="AJ2738" s="31" t="str">
        <f>IF(D2738&lt;&gt;"",D2738*I2738, "0.00")</f>
        <v>0.00</v>
      </c>
      <c r="AK2738" s="8" t="str">
        <f>IF(D2738&lt;&gt;"",D2738, "0")</f>
        <v>0</v>
      </c>
      <c r="AL2738" s="8" t="str">
        <f>IF(D2738&lt;&gt;"",D2738*K2738, "0")</f>
        <v>0</v>
      </c>
    </row>
    <row r="2739" spans="1:38">
      <c r="A2739" s="8">
        <f>IF(OUT!C146="", "", OUT!C146)</f>
        <v>727</v>
      </c>
      <c r="B2739" s="19">
        <f>IF(OUT!A146="", "", OUT!A146)</f>
        <v>10396</v>
      </c>
      <c r="C2739" s="8" t="str">
        <f>IF(OUT!D146="", "", OUT!D146)</f>
        <v>RH</v>
      </c>
      <c r="D2739" s="26"/>
      <c r="E2739" s="35" t="str">
        <f>IF(OUT!E146="", "", OUT!E146)</f>
        <v>36 CELL</v>
      </c>
      <c r="F2739" s="23" t="str">
        <f>IF(OUT!AE146="NEW", "✷", "")</f>
        <v/>
      </c>
      <c r="G2739" t="str">
        <f>IF(OUT!B146="", "", OUT!B146)</f>
        <v>SUCCULENT SANTA FE ASSORTMENT (2 Varieties)</v>
      </c>
      <c r="H2739" s="20">
        <f>IF(AND($K$3=1,$K$4="N"),P2739,IF(AND($K$3=2,$K$4="N"),R2739,IF(AND($K$3=3,$K$4="N"),T2739,IF(AND($K$3=4,$K$4="N"),V2739,IF(AND($K$3=5,$K$4="N"),X2739,IF(AND($K$3=1,$K$4="Y"),Z2739,IF(AND($K$3=2,$K$4="Y"),AB2739,IF(AND($K$3=3,$K$4="Y"),AD2739,IF(AND($K$3=4,$K$4="Y"),AF2739,IF(AND($K$3=5,$K$4="Y"),AH2739,"FALSE"))))))))))</f>
        <v>2.7149999999999999</v>
      </c>
      <c r="I2739" s="21">
        <f>IF(AND($K$3=1,$K$4="N"),Q2739,IF(AND($K$3=2,$K$4="N"),S2739,IF(AND($K$3=3,$K$4="N"),U2739,IF(AND($K$3=4,$K$4="N"),W2739,IF(AND($K$3=5,$K$4="N"),Y2739,IF(AND($K$3=1,$K$4="Y"),AA2739,IF(AND($K$3=2,$K$4="Y"),AC2739,IF(AND($K$3=3,$K$4="Y"),AE2739,IF(AND($K$3=4,$K$4="Y"),AG2739,IF(AND($K$3=5,$K$4="Y"),AI2739,"FALSE"))))))))))</f>
        <v>97.74</v>
      </c>
      <c r="J2739" s="35" t="str">
        <f>IF(OUT!F146="", "", OUT!F146)</f>
        <v>STRIP TRAY</v>
      </c>
      <c r="K2739" s="8">
        <f>IF(OUT!P146="", "", OUT!P146)</f>
        <v>36</v>
      </c>
      <c r="L2739" s="8" t="str">
        <f>IF(OUT!AE146="", "", OUT!AE146)</f>
        <v/>
      </c>
      <c r="M2739" s="8" t="str">
        <f>IF(OUT!AG146="", "", OUT!AG146)</f>
        <v/>
      </c>
      <c r="N2739" s="8" t="str">
        <f>IF(OUT!AQ146="", "", OUT!AQ146)</f>
        <v/>
      </c>
      <c r="O2739" s="8" t="str">
        <f>IF(OUT!BO146="", "", OUT!BO146)</f>
        <v>T1</v>
      </c>
      <c r="P2739" s="9">
        <f>IF(OUT!N146="", "", OUT!N146)</f>
        <v>2.7149999999999999</v>
      </c>
      <c r="Q2739" s="10">
        <f>IF(OUT!O146="", "", OUT!O146)</f>
        <v>97.74</v>
      </c>
      <c r="R2739" s="9">
        <f>IF(PPG!H146="", "", PPG!H146)</f>
        <v>2.5049999999999999</v>
      </c>
      <c r="S2739" s="10">
        <f>IF(PPG!I146="", "", PPG!I146)</f>
        <v>90.18</v>
      </c>
      <c r="T2739" s="9">
        <f>IF(PPG!J146="", "", PPG!J146)</f>
        <v>2.3780000000000001</v>
      </c>
      <c r="U2739" s="10">
        <f>IF(PPG!K146="", "", PPG!K146)</f>
        <v>85.6</v>
      </c>
      <c r="V2739" s="9">
        <f>IF(PPG!L146="", "", PPG!L146)</f>
        <v>2.2589999999999999</v>
      </c>
      <c r="W2739" s="10">
        <f>IF(PPG!M146="", "", PPG!M146)</f>
        <v>81.319999999999993</v>
      </c>
      <c r="X2739" s="9">
        <f>IF(PPG!N146="", "", PPG!N146)</f>
        <v>2.1480000000000001</v>
      </c>
      <c r="Y2739" s="10">
        <f>IF(PPG!O146="", "", PPG!O146)</f>
        <v>77.319999999999993</v>
      </c>
      <c r="Z2739" s="9">
        <f>IF(PPG!Q146="", "", PPG!Q146)</f>
        <v>2.5680000000000001</v>
      </c>
      <c r="AA2739" s="10">
        <f>IF(PPG!R146="", "", PPG!R146)</f>
        <v>92.44</v>
      </c>
      <c r="AB2739" s="9">
        <f>IF(PPG!S146="", "", PPG!S146)</f>
        <v>2.5049999999999999</v>
      </c>
      <c r="AC2739" s="10">
        <f>IF(PPG!T146="", "", PPG!T146)</f>
        <v>90.18</v>
      </c>
      <c r="AD2739" s="9">
        <f>IF(PPG!U146="", "", PPG!U146)</f>
        <v>2.3780000000000001</v>
      </c>
      <c r="AE2739" s="10">
        <f>IF(PPG!V146="", "", PPG!V146)</f>
        <v>85.6</v>
      </c>
      <c r="AF2739" s="9">
        <f>IF(PPG!W146="", "", PPG!W146)</f>
        <v>2.2589999999999999</v>
      </c>
      <c r="AG2739" s="10">
        <f>IF(PPG!X146="", "", PPG!X146)</f>
        <v>81.319999999999993</v>
      </c>
      <c r="AH2739" s="9">
        <f>IF(PPG!Y146="", "", PPG!Y146)</f>
        <v>2.1480000000000001</v>
      </c>
      <c r="AI2739" s="10">
        <f>IF(PPG!Z146="", "", PPG!Z146)</f>
        <v>77.319999999999993</v>
      </c>
      <c r="AJ2739" s="31" t="str">
        <f>IF(D2739&lt;&gt;"",D2739*I2739, "0.00")</f>
        <v>0.00</v>
      </c>
      <c r="AK2739" s="8" t="str">
        <f>IF(D2739&lt;&gt;"",D2739, "0")</f>
        <v>0</v>
      </c>
      <c r="AL2739" s="8" t="str">
        <f>IF(D2739&lt;&gt;"",D2739*K2739, "0")</f>
        <v>0</v>
      </c>
    </row>
    <row r="2740" spans="1:38">
      <c r="A2740" s="8">
        <f>IF(OUT!C147="", "", OUT!C147)</f>
        <v>727</v>
      </c>
      <c r="B2740" s="19">
        <f>IF(OUT!A147="", "", OUT!A147)</f>
        <v>10397</v>
      </c>
      <c r="C2740" s="8" t="str">
        <f>IF(OUT!D147="", "", OUT!D147)</f>
        <v>RH</v>
      </c>
      <c r="D2740" s="26"/>
      <c r="E2740" s="35" t="str">
        <f>IF(OUT!E147="", "", OUT!E147)</f>
        <v>36 CELL</v>
      </c>
      <c r="F2740" s="23" t="str">
        <f>IF(OUT!AE147="NEW", "✷", "")</f>
        <v/>
      </c>
      <c r="G2740" t="str">
        <f>IF(OUT!B147="", "", OUT!B147)</f>
        <v>SUCCULENT TUSCON ASSORTMENT (2 Varieties)</v>
      </c>
      <c r="H2740" s="20">
        <f>IF(AND($K$3=1,$K$4="N"),P2740,IF(AND($K$3=2,$K$4="N"),R2740,IF(AND($K$3=3,$K$4="N"),T2740,IF(AND($K$3=4,$K$4="N"),V2740,IF(AND($K$3=5,$K$4="N"),X2740,IF(AND($K$3=1,$K$4="Y"),Z2740,IF(AND($K$3=2,$K$4="Y"),AB2740,IF(AND($K$3=3,$K$4="Y"),AD2740,IF(AND($K$3=4,$K$4="Y"),AF2740,IF(AND($K$3=5,$K$4="Y"),AH2740,"FALSE"))))))))))</f>
        <v>2.7149999999999999</v>
      </c>
      <c r="I2740" s="21">
        <f>IF(AND($K$3=1,$K$4="N"),Q2740,IF(AND($K$3=2,$K$4="N"),S2740,IF(AND($K$3=3,$K$4="N"),U2740,IF(AND($K$3=4,$K$4="N"),W2740,IF(AND($K$3=5,$K$4="N"),Y2740,IF(AND($K$3=1,$K$4="Y"),AA2740,IF(AND($K$3=2,$K$4="Y"),AC2740,IF(AND($K$3=3,$K$4="Y"),AE2740,IF(AND($K$3=4,$K$4="Y"),AG2740,IF(AND($K$3=5,$K$4="Y"),AI2740,"FALSE"))))))))))</f>
        <v>97.74</v>
      </c>
      <c r="J2740" s="35" t="str">
        <f>IF(OUT!F147="", "", OUT!F147)</f>
        <v>STRIP TRAY</v>
      </c>
      <c r="K2740" s="8">
        <f>IF(OUT!P147="", "", OUT!P147)</f>
        <v>36</v>
      </c>
      <c r="L2740" s="8" t="str">
        <f>IF(OUT!AE147="", "", OUT!AE147)</f>
        <v/>
      </c>
      <c r="M2740" s="8" t="str">
        <f>IF(OUT!AG147="", "", OUT!AG147)</f>
        <v/>
      </c>
      <c r="N2740" s="8" t="str">
        <f>IF(OUT!AQ147="", "", OUT!AQ147)</f>
        <v/>
      </c>
      <c r="O2740" s="8" t="str">
        <f>IF(OUT!BO147="", "", OUT!BO147)</f>
        <v>T1</v>
      </c>
      <c r="P2740" s="9">
        <f>IF(OUT!N147="", "", OUT!N147)</f>
        <v>2.7149999999999999</v>
      </c>
      <c r="Q2740" s="10">
        <f>IF(OUT!O147="", "", OUT!O147)</f>
        <v>97.74</v>
      </c>
      <c r="R2740" s="9">
        <f>IF(PPG!H147="", "", PPG!H147)</f>
        <v>2.5049999999999999</v>
      </c>
      <c r="S2740" s="10">
        <f>IF(PPG!I147="", "", PPG!I147)</f>
        <v>90.18</v>
      </c>
      <c r="T2740" s="9">
        <f>IF(PPG!J147="", "", PPG!J147)</f>
        <v>2.3780000000000001</v>
      </c>
      <c r="U2740" s="10">
        <f>IF(PPG!K147="", "", PPG!K147)</f>
        <v>85.6</v>
      </c>
      <c r="V2740" s="9">
        <f>IF(PPG!L147="", "", PPG!L147)</f>
        <v>2.2589999999999999</v>
      </c>
      <c r="W2740" s="10">
        <f>IF(PPG!M147="", "", PPG!M147)</f>
        <v>81.319999999999993</v>
      </c>
      <c r="X2740" s="9">
        <f>IF(PPG!N147="", "", PPG!N147)</f>
        <v>2.1480000000000001</v>
      </c>
      <c r="Y2740" s="10">
        <f>IF(PPG!O147="", "", PPG!O147)</f>
        <v>77.319999999999993</v>
      </c>
      <c r="Z2740" s="9">
        <f>IF(PPG!Q147="", "", PPG!Q147)</f>
        <v>2.5680000000000001</v>
      </c>
      <c r="AA2740" s="10">
        <f>IF(PPG!R147="", "", PPG!R147)</f>
        <v>92.44</v>
      </c>
      <c r="AB2740" s="9">
        <f>IF(PPG!S147="", "", PPG!S147)</f>
        <v>2.5049999999999999</v>
      </c>
      <c r="AC2740" s="10">
        <f>IF(PPG!T147="", "", PPG!T147)</f>
        <v>90.18</v>
      </c>
      <c r="AD2740" s="9">
        <f>IF(PPG!U147="", "", PPG!U147)</f>
        <v>2.3780000000000001</v>
      </c>
      <c r="AE2740" s="10">
        <f>IF(PPG!V147="", "", PPG!V147)</f>
        <v>85.6</v>
      </c>
      <c r="AF2740" s="9">
        <f>IF(PPG!W147="", "", PPG!W147)</f>
        <v>2.2589999999999999</v>
      </c>
      <c r="AG2740" s="10">
        <f>IF(PPG!X147="", "", PPG!X147)</f>
        <v>81.319999999999993</v>
      </c>
      <c r="AH2740" s="9">
        <f>IF(PPG!Y147="", "", PPG!Y147)</f>
        <v>2.1480000000000001</v>
      </c>
      <c r="AI2740" s="10">
        <f>IF(PPG!Z147="", "", PPG!Z147)</f>
        <v>77.319999999999993</v>
      </c>
      <c r="AJ2740" s="31" t="str">
        <f>IF(D2740&lt;&gt;"",D2740*I2740, "0.00")</f>
        <v>0.00</v>
      </c>
      <c r="AK2740" s="8" t="str">
        <f>IF(D2740&lt;&gt;"",D2740, "0")</f>
        <v>0</v>
      </c>
      <c r="AL2740" s="8" t="str">
        <f>IF(D2740&lt;&gt;"",D2740*K2740, "0")</f>
        <v>0</v>
      </c>
    </row>
    <row r="2741" spans="1:38">
      <c r="A2741" s="8">
        <f>IF(OUT!C811="", "", OUT!C811)</f>
        <v>727</v>
      </c>
      <c r="B2741" s="19">
        <f>IF(OUT!A811="", "", OUT!A811)</f>
        <v>13939</v>
      </c>
      <c r="C2741" s="8" t="str">
        <f>IF(OUT!D811="", "", OUT!D811)</f>
        <v>RH</v>
      </c>
      <c r="D2741" s="26"/>
      <c r="E2741" s="35" t="str">
        <f>IF(OUT!E811="", "", OUT!E811)</f>
        <v>36 CELL</v>
      </c>
      <c r="F2741" s="23" t="str">
        <f>IF(OUT!AE811="NEW", "✷", "")</f>
        <v>✷</v>
      </c>
      <c r="G2741" t="str">
        <f>IF(OUT!B811="", "", OUT!B811)</f>
        <v>SUNFLOWER  (HELIANTHUS) ALWAYS SUNNY</v>
      </c>
      <c r="H2741" s="20">
        <f>IF(AND($K$3=1,$K$4="N"),P2741,IF(AND($K$3=2,$K$4="N"),R2741,IF(AND($K$3=3,$K$4="N"),T2741,IF(AND($K$3=4,$K$4="N"),V2741,IF(AND($K$3=5,$K$4="N"),X2741,IF(AND($K$3=1,$K$4="Y"),Z2741,IF(AND($K$3=2,$K$4="Y"),AB2741,IF(AND($K$3=3,$K$4="Y"),AD2741,IF(AND($K$3=4,$K$4="Y"),AF2741,IF(AND($K$3=5,$K$4="Y"),AH2741,"FALSE"))))))))))</f>
        <v>2.3220000000000001</v>
      </c>
      <c r="I2741" s="21">
        <f>IF(AND($K$3=1,$K$4="N"),Q2741,IF(AND($K$3=2,$K$4="N"),S2741,IF(AND($K$3=3,$K$4="N"),U2741,IF(AND($K$3=4,$K$4="N"),W2741,IF(AND($K$3=5,$K$4="N"),Y2741,IF(AND($K$3=1,$K$4="Y"),AA2741,IF(AND($K$3=2,$K$4="Y"),AC2741,IF(AND($K$3=3,$K$4="Y"),AE2741,IF(AND($K$3=4,$K$4="Y"),AG2741,IF(AND($K$3=5,$K$4="Y"),AI2741,"FALSE"))))))))))</f>
        <v>83.59</v>
      </c>
      <c r="J2741" s="35" t="str">
        <f>IF(OUT!F811="", "", OUT!F811)</f>
        <v>STRIP TRAY</v>
      </c>
      <c r="K2741" s="8">
        <f>IF(OUT!P811="", "", OUT!P811)</f>
        <v>36</v>
      </c>
      <c r="L2741" s="8" t="str">
        <f>IF(OUT!AE811="", "", OUT!AE811)</f>
        <v>NEW</v>
      </c>
      <c r="M2741" s="8" t="str">
        <f>IF(OUT!AG811="", "", OUT!AG811)</f>
        <v>PAT</v>
      </c>
      <c r="N2741" s="8" t="str">
        <f>IF(OUT!AQ811="", "", OUT!AQ811)</f>
        <v/>
      </c>
      <c r="O2741" s="8" t="str">
        <f>IF(OUT!BO811="", "", OUT!BO811)</f>
        <v>T2</v>
      </c>
      <c r="P2741" s="9">
        <f>IF(OUT!N811="", "", OUT!N811)</f>
        <v>2.3220000000000001</v>
      </c>
      <c r="Q2741" s="10">
        <f>IF(OUT!O811="", "", OUT!O811)</f>
        <v>83.59</v>
      </c>
      <c r="R2741" s="9">
        <f>IF(PPG!H811="", "", PPG!H811)</f>
        <v>2.141</v>
      </c>
      <c r="S2741" s="10">
        <f>IF(PPG!I811="", "", PPG!I811)</f>
        <v>77.069999999999993</v>
      </c>
      <c r="T2741" s="9">
        <f>IF(PPG!J811="", "", PPG!J811)</f>
        <v>2.032</v>
      </c>
      <c r="U2741" s="10">
        <f>IF(PPG!K811="", "", PPG!K811)</f>
        <v>73.150000000000006</v>
      </c>
      <c r="V2741" s="9">
        <f>IF(PPG!L811="", "", PPG!L811)</f>
        <v>1.93</v>
      </c>
      <c r="W2741" s="10">
        <f>IF(PPG!M811="", "", PPG!M811)</f>
        <v>69.48</v>
      </c>
      <c r="X2741" s="9">
        <f>IF(PPG!N811="", "", PPG!N811)</f>
        <v>1.8340000000000001</v>
      </c>
      <c r="Y2741" s="10">
        <f>IF(PPG!O811="", "", PPG!O811)</f>
        <v>66.02</v>
      </c>
      <c r="Z2741" s="9">
        <f>IF(PPG!Q811="", "", PPG!Q811)</f>
        <v>2.1960000000000002</v>
      </c>
      <c r="AA2741" s="10">
        <f>IF(PPG!R811="", "", PPG!R811)</f>
        <v>79.05</v>
      </c>
      <c r="AB2741" s="9">
        <f>IF(PPG!S811="", "", PPG!S811)</f>
        <v>2.141</v>
      </c>
      <c r="AC2741" s="10">
        <f>IF(PPG!T811="", "", PPG!T811)</f>
        <v>77.069999999999993</v>
      </c>
      <c r="AD2741" s="9">
        <f>IF(PPG!U811="", "", PPG!U811)</f>
        <v>2.032</v>
      </c>
      <c r="AE2741" s="10">
        <f>IF(PPG!V811="", "", PPG!V811)</f>
        <v>73.150000000000006</v>
      </c>
      <c r="AF2741" s="9">
        <f>IF(PPG!W811="", "", PPG!W811)</f>
        <v>1.93</v>
      </c>
      <c r="AG2741" s="10">
        <f>IF(PPG!X811="", "", PPG!X811)</f>
        <v>69.48</v>
      </c>
      <c r="AH2741" s="9">
        <f>IF(PPG!Y811="", "", PPG!Y811)</f>
        <v>1.8340000000000001</v>
      </c>
      <c r="AI2741" s="10">
        <f>IF(PPG!Z811="", "", PPG!Z811)</f>
        <v>66.02</v>
      </c>
      <c r="AJ2741" s="31" t="str">
        <f>IF(D2741&lt;&gt;"",D2741*I2741, "0.00")</f>
        <v>0.00</v>
      </c>
      <c r="AK2741" s="8" t="str">
        <f>IF(D2741&lt;&gt;"",D2741, "0")</f>
        <v>0</v>
      </c>
      <c r="AL2741" s="8" t="str">
        <f>IF(D2741&lt;&gt;"",D2741*K2741, "0")</f>
        <v>0</v>
      </c>
    </row>
    <row r="2742" spans="1:38">
      <c r="A2742" s="8">
        <f>IF(OUT!C1135="", "", OUT!C1135)</f>
        <v>727</v>
      </c>
      <c r="B2742" s="19">
        <f>IF(OUT!A1135="", "", OUT!A1135)</f>
        <v>42042</v>
      </c>
      <c r="C2742" s="8" t="str">
        <f>IF(OUT!D1135="", "", OUT!D1135)</f>
        <v>RH</v>
      </c>
      <c r="D2742" s="26"/>
      <c r="E2742" s="35" t="str">
        <f>IF(OUT!E1135="", "", OUT!E1135)</f>
        <v>36 CELL</v>
      </c>
      <c r="F2742" s="23" t="str">
        <f>IF(OUT!AE1135="NEW", "✷", "")</f>
        <v>✷</v>
      </c>
      <c r="G2742" t="str">
        <f>IF(OUT!B1135="", "", OUT!B1135)</f>
        <v>SUNFLOWER  (HELIANTHUS) AUTUMN GOLD (WILLOWLEAF)</v>
      </c>
      <c r="H2742" s="20">
        <f>IF(AND($K$3=1,$K$4="N"),P2742,IF(AND($K$3=2,$K$4="N"),R2742,IF(AND($K$3=3,$K$4="N"),T2742,IF(AND($K$3=4,$K$4="N"),V2742,IF(AND($K$3=5,$K$4="N"),X2742,IF(AND($K$3=1,$K$4="Y"),Z2742,IF(AND($K$3=2,$K$4="Y"),AB2742,IF(AND($K$3=3,$K$4="Y"),AD2742,IF(AND($K$3=4,$K$4="Y"),AF2742,IF(AND($K$3=5,$K$4="Y"),AH2742,"FALSE"))))))))))</f>
        <v>1.3149999999999999</v>
      </c>
      <c r="I2742" s="21">
        <f>IF(AND($K$3=1,$K$4="N"),Q2742,IF(AND($K$3=2,$K$4="N"),S2742,IF(AND($K$3=3,$K$4="N"),U2742,IF(AND($K$3=4,$K$4="N"),W2742,IF(AND($K$3=5,$K$4="N"),Y2742,IF(AND($K$3=1,$K$4="Y"),AA2742,IF(AND($K$3=2,$K$4="Y"),AC2742,IF(AND($K$3=3,$K$4="Y"),AE2742,IF(AND($K$3=4,$K$4="Y"),AG2742,IF(AND($K$3=5,$K$4="Y"),AI2742,"FALSE"))))))))))</f>
        <v>47.34</v>
      </c>
      <c r="J2742" s="35" t="str">
        <f>IF(OUT!F1135="", "", OUT!F1135)</f>
        <v>STRIP TRAY</v>
      </c>
      <c r="K2742" s="8">
        <f>IF(OUT!P1135="", "", OUT!P1135)</f>
        <v>36</v>
      </c>
      <c r="L2742" s="8" t="str">
        <f>IF(OUT!AE1135="", "", OUT!AE1135)</f>
        <v>NEW</v>
      </c>
      <c r="M2742" s="8" t="str">
        <f>IF(OUT!AG1135="", "", OUT!AG1135)</f>
        <v>PAT</v>
      </c>
      <c r="N2742" s="8" t="str">
        <f>IF(OUT!AQ1135="", "", OUT!AQ1135)</f>
        <v/>
      </c>
      <c r="O2742" s="8" t="str">
        <f>IF(OUT!BO1135="", "", OUT!BO1135)</f>
        <v>T2</v>
      </c>
      <c r="P2742" s="9">
        <f>IF(OUT!N1135="", "", OUT!N1135)</f>
        <v>1.3149999999999999</v>
      </c>
      <c r="Q2742" s="10">
        <f>IF(OUT!O1135="", "", OUT!O1135)</f>
        <v>47.34</v>
      </c>
      <c r="R2742" s="9">
        <f>IF(PPG!H1135="", "", PPG!H1135)</f>
        <v>1.2130000000000001</v>
      </c>
      <c r="S2742" s="10">
        <f>IF(PPG!I1135="", "", PPG!I1135)</f>
        <v>43.66</v>
      </c>
      <c r="T2742" s="9">
        <f>IF(PPG!J1135="", "", PPG!J1135)</f>
        <v>1.1519999999999999</v>
      </c>
      <c r="U2742" s="10">
        <f>IF(PPG!K1135="", "", PPG!K1135)</f>
        <v>41.47</v>
      </c>
      <c r="V2742" s="9">
        <f>IF(PPG!L1135="", "", PPG!L1135)</f>
        <v>1.0940000000000001</v>
      </c>
      <c r="W2742" s="10">
        <f>IF(PPG!M1135="", "", PPG!M1135)</f>
        <v>39.380000000000003</v>
      </c>
      <c r="X2742" s="9">
        <f>IF(PPG!N1135="", "", PPG!N1135)</f>
        <v>1.04</v>
      </c>
      <c r="Y2742" s="10">
        <f>IF(PPG!O1135="", "", PPG!O1135)</f>
        <v>37.44</v>
      </c>
      <c r="Z2742" s="9">
        <f>IF(PPG!Q1135="", "", PPG!Q1135)</f>
        <v>1.244</v>
      </c>
      <c r="AA2742" s="10">
        <f>IF(PPG!R1135="", "", PPG!R1135)</f>
        <v>44.78</v>
      </c>
      <c r="AB2742" s="9">
        <f>IF(PPG!S1135="", "", PPG!S1135)</f>
        <v>1.2130000000000001</v>
      </c>
      <c r="AC2742" s="10">
        <f>IF(PPG!T1135="", "", PPG!T1135)</f>
        <v>43.66</v>
      </c>
      <c r="AD2742" s="9">
        <f>IF(PPG!U1135="", "", PPG!U1135)</f>
        <v>1.1519999999999999</v>
      </c>
      <c r="AE2742" s="10">
        <f>IF(PPG!V1135="", "", PPG!V1135)</f>
        <v>41.47</v>
      </c>
      <c r="AF2742" s="9">
        <f>IF(PPG!W1135="", "", PPG!W1135)</f>
        <v>1.0940000000000001</v>
      </c>
      <c r="AG2742" s="10">
        <f>IF(PPG!X1135="", "", PPG!X1135)</f>
        <v>39.380000000000003</v>
      </c>
      <c r="AH2742" s="9">
        <f>IF(PPG!Y1135="", "", PPG!Y1135)</f>
        <v>1.04</v>
      </c>
      <c r="AI2742" s="10">
        <f>IF(PPG!Z1135="", "", PPG!Z1135)</f>
        <v>37.44</v>
      </c>
      <c r="AJ2742" s="31" t="str">
        <f>IF(D2742&lt;&gt;"",D2742*I2742, "0.00")</f>
        <v>0.00</v>
      </c>
      <c r="AK2742" s="8" t="str">
        <f>IF(D2742&lt;&gt;"",D2742, "0")</f>
        <v>0</v>
      </c>
      <c r="AL2742" s="8" t="str">
        <f>IF(D2742&lt;&gt;"",D2742*K2742, "0")</f>
        <v>0</v>
      </c>
    </row>
    <row r="2743" spans="1:38">
      <c r="A2743" s="8">
        <f>IF(OUT!C2669="", "", OUT!C2669)</f>
        <v>727</v>
      </c>
      <c r="B2743" s="19">
        <f>IF(OUT!A2669="", "", OUT!A2669)</f>
        <v>94873</v>
      </c>
      <c r="C2743" s="8" t="str">
        <f>IF(OUT!D2669="", "", OUT!D2669)</f>
        <v>RH</v>
      </c>
      <c r="D2743" s="26"/>
      <c r="E2743" s="35" t="str">
        <f>IF(OUT!E2669="", "", OUT!E2669)</f>
        <v>36 CELL</v>
      </c>
      <c r="F2743" s="23" t="str">
        <f>IF(OUT!AE2669="NEW", "✷", "")</f>
        <v>✷</v>
      </c>
      <c r="G2743" t="str">
        <f>IF(OUT!B2669="", "", OUT!B2669)</f>
        <v>SUNFLOWER  (HELIANTHUS) SOL SEEKER BEE YELLOW</v>
      </c>
      <c r="H2743" s="20">
        <f>IF(AND($K$3=1,$K$4="N"),P2743,IF(AND($K$3=2,$K$4="N"),R2743,IF(AND($K$3=3,$K$4="N"),T2743,IF(AND($K$3=4,$K$4="N"),V2743,IF(AND($K$3=5,$K$4="N"),X2743,IF(AND($K$3=1,$K$4="Y"),Z2743,IF(AND($K$3=2,$K$4="Y"),AB2743,IF(AND($K$3=3,$K$4="Y"),AD2743,IF(AND($K$3=4,$K$4="Y"),AF2743,IF(AND($K$3=5,$K$4="Y"),AH2743,"FALSE"))))))))))</f>
        <v>2.7330000000000001</v>
      </c>
      <c r="I2743" s="21">
        <f>IF(AND($K$3=1,$K$4="N"),Q2743,IF(AND($K$3=2,$K$4="N"),S2743,IF(AND($K$3=3,$K$4="N"),U2743,IF(AND($K$3=4,$K$4="N"),W2743,IF(AND($K$3=5,$K$4="N"),Y2743,IF(AND($K$3=1,$K$4="Y"),AA2743,IF(AND($K$3=2,$K$4="Y"),AC2743,IF(AND($K$3=3,$K$4="Y"),AE2743,IF(AND($K$3=4,$K$4="Y"),AG2743,IF(AND($K$3=5,$K$4="Y"),AI2743,"FALSE"))))))))))</f>
        <v>98.38</v>
      </c>
      <c r="J2743" s="35" t="str">
        <f>IF(OUT!F2669="", "", OUT!F2669)</f>
        <v>STRIP TRAY</v>
      </c>
      <c r="K2743" s="8">
        <f>IF(OUT!P2669="", "", OUT!P2669)</f>
        <v>36</v>
      </c>
      <c r="L2743" s="8" t="str">
        <f>IF(OUT!AE2669="", "", OUT!AE2669)</f>
        <v>NEW</v>
      </c>
      <c r="M2743" s="8" t="str">
        <f>IF(OUT!AG2669="", "", OUT!AG2669)</f>
        <v>PAT</v>
      </c>
      <c r="N2743" s="8" t="str">
        <f>IF(OUT!AQ2669="", "", OUT!AQ2669)</f>
        <v/>
      </c>
      <c r="O2743" s="8" t="str">
        <f>IF(OUT!BO2669="", "", OUT!BO2669)</f>
        <v>T2</v>
      </c>
      <c r="P2743" s="9">
        <f>IF(OUT!N2669="", "", OUT!N2669)</f>
        <v>2.7330000000000001</v>
      </c>
      <c r="Q2743" s="10">
        <f>IF(OUT!O2669="", "", OUT!O2669)</f>
        <v>98.38</v>
      </c>
      <c r="R2743" s="9">
        <f>IF(PPG!H2669="", "", PPG!H2669)</f>
        <v>2.5209999999999999</v>
      </c>
      <c r="S2743" s="10">
        <f>IF(PPG!I2669="", "", PPG!I2669)</f>
        <v>90.75</v>
      </c>
      <c r="T2743" s="9">
        <f>IF(PPG!J2669="", "", PPG!J2669)</f>
        <v>2.3929999999999998</v>
      </c>
      <c r="U2743" s="10">
        <f>IF(PPG!K2669="", "", PPG!K2669)</f>
        <v>86.14</v>
      </c>
      <c r="V2743" s="9">
        <f>IF(PPG!L2669="", "", PPG!L2669)</f>
        <v>2.274</v>
      </c>
      <c r="W2743" s="10">
        <f>IF(PPG!M2669="", "", PPG!M2669)</f>
        <v>81.86</v>
      </c>
      <c r="X2743" s="9">
        <f>IF(PPG!N2669="", "", PPG!N2669)</f>
        <v>2.1619999999999999</v>
      </c>
      <c r="Y2743" s="10">
        <f>IF(PPG!O2669="", "", PPG!O2669)</f>
        <v>77.83</v>
      </c>
      <c r="Z2743" s="9">
        <f>IF(PPG!Q2669="", "", PPG!Q2669)</f>
        <v>2.5859999999999999</v>
      </c>
      <c r="AA2743" s="10">
        <f>IF(PPG!R2669="", "", PPG!R2669)</f>
        <v>93.09</v>
      </c>
      <c r="AB2743" s="9">
        <f>IF(PPG!S2669="", "", PPG!S2669)</f>
        <v>2.5209999999999999</v>
      </c>
      <c r="AC2743" s="10">
        <f>IF(PPG!T2669="", "", PPG!T2669)</f>
        <v>90.75</v>
      </c>
      <c r="AD2743" s="9">
        <f>IF(PPG!U2669="", "", PPG!U2669)</f>
        <v>2.3929999999999998</v>
      </c>
      <c r="AE2743" s="10">
        <f>IF(PPG!V2669="", "", PPG!V2669)</f>
        <v>86.14</v>
      </c>
      <c r="AF2743" s="9">
        <f>IF(PPG!W2669="", "", PPG!W2669)</f>
        <v>2.274</v>
      </c>
      <c r="AG2743" s="10">
        <f>IF(PPG!X2669="", "", PPG!X2669)</f>
        <v>81.86</v>
      </c>
      <c r="AH2743" s="9">
        <f>IF(PPG!Y2669="", "", PPG!Y2669)</f>
        <v>2.1619999999999999</v>
      </c>
      <c r="AI2743" s="10">
        <f>IF(PPG!Z2669="", "", PPG!Z2669)</f>
        <v>77.83</v>
      </c>
      <c r="AJ2743" s="31" t="str">
        <f>IF(D2743&lt;&gt;"",D2743*I2743, "0.00")</f>
        <v>0.00</v>
      </c>
      <c r="AK2743" s="8" t="str">
        <f>IF(D2743&lt;&gt;"",D2743, "0")</f>
        <v>0</v>
      </c>
      <c r="AL2743" s="8" t="str">
        <f>IF(D2743&lt;&gt;"",D2743*K2743, "0")</f>
        <v>0</v>
      </c>
    </row>
    <row r="2744" spans="1:38">
      <c r="A2744" s="8">
        <f>IF(OUT!C353="", "", OUT!C353)</f>
        <v>727</v>
      </c>
      <c r="B2744" s="19">
        <f>IF(OUT!A353="", "", OUT!A353)</f>
        <v>11484</v>
      </c>
      <c r="C2744" s="8" t="str">
        <f>IF(OUT!D353="", "", OUT!D353)</f>
        <v>RH</v>
      </c>
      <c r="D2744" s="26"/>
      <c r="E2744" s="35" t="str">
        <f>IF(OUT!E353="", "", OUT!E353)</f>
        <v>36 CELL</v>
      </c>
      <c r="F2744" s="23" t="str">
        <f>IF(OUT!AE353="NEW", "✷", "")</f>
        <v>✷</v>
      </c>
      <c r="G2744" t="str">
        <f>IF(OUT!B353="", "", OUT!B353)</f>
        <v>SUNFLOWER  (HELIANTHUS) SOL SEEKER BRONZE BURST</v>
      </c>
      <c r="H2744" s="20">
        <f>IF(AND($K$3=1,$K$4="N"),P2744,IF(AND($K$3=2,$K$4="N"),R2744,IF(AND($K$3=3,$K$4="N"),T2744,IF(AND($K$3=4,$K$4="N"),V2744,IF(AND($K$3=5,$K$4="N"),X2744,IF(AND($K$3=1,$K$4="Y"),Z2744,IF(AND($K$3=2,$K$4="Y"),AB2744,IF(AND($K$3=3,$K$4="Y"),AD2744,IF(AND($K$3=4,$K$4="Y"),AF2744,IF(AND($K$3=5,$K$4="Y"),AH2744,"FALSE"))))))))))</f>
        <v>2.7330000000000001</v>
      </c>
      <c r="I2744" s="21">
        <f>IF(AND($K$3=1,$K$4="N"),Q2744,IF(AND($K$3=2,$K$4="N"),S2744,IF(AND($K$3=3,$K$4="N"),U2744,IF(AND($K$3=4,$K$4="N"),W2744,IF(AND($K$3=5,$K$4="N"),Y2744,IF(AND($K$3=1,$K$4="Y"),AA2744,IF(AND($K$3=2,$K$4="Y"),AC2744,IF(AND($K$3=3,$K$4="Y"),AE2744,IF(AND($K$3=4,$K$4="Y"),AG2744,IF(AND($K$3=5,$K$4="Y"),AI2744,"FALSE"))))))))))</f>
        <v>98.38</v>
      </c>
      <c r="J2744" s="35" t="str">
        <f>IF(OUT!F353="", "", OUT!F353)</f>
        <v>STRIP TRAY</v>
      </c>
      <c r="K2744" s="8">
        <f>IF(OUT!P353="", "", OUT!P353)</f>
        <v>36</v>
      </c>
      <c r="L2744" s="8" t="str">
        <f>IF(OUT!AE353="", "", OUT!AE353)</f>
        <v>NEW</v>
      </c>
      <c r="M2744" s="8" t="str">
        <f>IF(OUT!AG353="", "", OUT!AG353)</f>
        <v>PAT</v>
      </c>
      <c r="N2744" s="8" t="str">
        <f>IF(OUT!AQ353="", "", OUT!AQ353)</f>
        <v/>
      </c>
      <c r="O2744" s="8" t="str">
        <f>IF(OUT!BO353="", "", OUT!BO353)</f>
        <v>T2</v>
      </c>
      <c r="P2744" s="9">
        <f>IF(OUT!N353="", "", OUT!N353)</f>
        <v>2.7330000000000001</v>
      </c>
      <c r="Q2744" s="10">
        <f>IF(OUT!O353="", "", OUT!O353)</f>
        <v>98.38</v>
      </c>
      <c r="R2744" s="9">
        <f>IF(PPG!H353="", "", PPG!H353)</f>
        <v>2.5209999999999999</v>
      </c>
      <c r="S2744" s="10">
        <f>IF(PPG!I353="", "", PPG!I353)</f>
        <v>90.75</v>
      </c>
      <c r="T2744" s="9">
        <f>IF(PPG!J353="", "", PPG!J353)</f>
        <v>2.3929999999999998</v>
      </c>
      <c r="U2744" s="10">
        <f>IF(PPG!K353="", "", PPG!K353)</f>
        <v>86.14</v>
      </c>
      <c r="V2744" s="9">
        <f>IF(PPG!L353="", "", PPG!L353)</f>
        <v>2.274</v>
      </c>
      <c r="W2744" s="10">
        <f>IF(PPG!M353="", "", PPG!M353)</f>
        <v>81.86</v>
      </c>
      <c r="X2744" s="9">
        <f>IF(PPG!N353="", "", PPG!N353)</f>
        <v>2.1619999999999999</v>
      </c>
      <c r="Y2744" s="10">
        <f>IF(PPG!O353="", "", PPG!O353)</f>
        <v>77.83</v>
      </c>
      <c r="Z2744" s="9">
        <f>IF(PPG!Q353="", "", PPG!Q353)</f>
        <v>2.5859999999999999</v>
      </c>
      <c r="AA2744" s="10">
        <f>IF(PPG!R353="", "", PPG!R353)</f>
        <v>93.09</v>
      </c>
      <c r="AB2744" s="9">
        <f>IF(PPG!S353="", "", PPG!S353)</f>
        <v>2.5209999999999999</v>
      </c>
      <c r="AC2744" s="10">
        <f>IF(PPG!T353="", "", PPG!T353)</f>
        <v>90.75</v>
      </c>
      <c r="AD2744" s="9">
        <f>IF(PPG!U353="", "", PPG!U353)</f>
        <v>2.3929999999999998</v>
      </c>
      <c r="AE2744" s="10">
        <f>IF(PPG!V353="", "", PPG!V353)</f>
        <v>86.14</v>
      </c>
      <c r="AF2744" s="9">
        <f>IF(PPG!W353="", "", PPG!W353)</f>
        <v>2.274</v>
      </c>
      <c r="AG2744" s="10">
        <f>IF(PPG!X353="", "", PPG!X353)</f>
        <v>81.86</v>
      </c>
      <c r="AH2744" s="9">
        <f>IF(PPG!Y353="", "", PPG!Y353)</f>
        <v>2.1619999999999999</v>
      </c>
      <c r="AI2744" s="10">
        <f>IF(PPG!Z353="", "", PPG!Z353)</f>
        <v>77.83</v>
      </c>
      <c r="AJ2744" s="31" t="str">
        <f>IF(D2744&lt;&gt;"",D2744*I2744, "0.00")</f>
        <v>0.00</v>
      </c>
      <c r="AK2744" s="8" t="str">
        <f>IF(D2744&lt;&gt;"",D2744, "0")</f>
        <v>0</v>
      </c>
      <c r="AL2744" s="8" t="str">
        <f>IF(D2744&lt;&gt;"",D2744*K2744, "0")</f>
        <v>0</v>
      </c>
    </row>
    <row r="2745" spans="1:38">
      <c r="A2745" s="8">
        <f>IF(OUT!C2904="", "", OUT!C2904)</f>
        <v>727</v>
      </c>
      <c r="B2745" s="19">
        <f>IF(OUT!A2904="", "", OUT!A2904)</f>
        <v>97539</v>
      </c>
      <c r="C2745" s="8" t="str">
        <f>IF(OUT!D2904="", "", OUT!D2904)</f>
        <v>RH</v>
      </c>
      <c r="D2745" s="26"/>
      <c r="E2745" s="35" t="str">
        <f>IF(OUT!E2904="", "", OUT!E2904)</f>
        <v>36 CELL</v>
      </c>
      <c r="F2745" s="23" t="str">
        <f>IF(OUT!AE2904="NEW", "✷", "")</f>
        <v>✷</v>
      </c>
      <c r="G2745" t="str">
        <f>IF(OUT!B2904="", "", OUT!B2904)</f>
        <v>SUNFLOWER  (HELIANTHUS) SOL SEEKER GOLDEN NECTAR</v>
      </c>
      <c r="H2745" s="20">
        <f>IF(AND($K$3=1,$K$4="N"),P2745,IF(AND($K$3=2,$K$4="N"),R2745,IF(AND($K$3=3,$K$4="N"),T2745,IF(AND($K$3=4,$K$4="N"),V2745,IF(AND($K$3=5,$K$4="N"),X2745,IF(AND($K$3=1,$K$4="Y"),Z2745,IF(AND($K$3=2,$K$4="Y"),AB2745,IF(AND($K$3=3,$K$4="Y"),AD2745,IF(AND($K$3=4,$K$4="Y"),AF2745,IF(AND($K$3=5,$K$4="Y"),AH2745,"FALSE"))))))))))</f>
        <v>2.7330000000000001</v>
      </c>
      <c r="I2745" s="21">
        <f>IF(AND($K$3=1,$K$4="N"),Q2745,IF(AND($K$3=2,$K$4="N"),S2745,IF(AND($K$3=3,$K$4="N"),U2745,IF(AND($K$3=4,$K$4="N"),W2745,IF(AND($K$3=5,$K$4="N"),Y2745,IF(AND($K$3=1,$K$4="Y"),AA2745,IF(AND($K$3=2,$K$4="Y"),AC2745,IF(AND($K$3=3,$K$4="Y"),AE2745,IF(AND($K$3=4,$K$4="Y"),AG2745,IF(AND($K$3=5,$K$4="Y"),AI2745,"FALSE"))))))))))</f>
        <v>98.38</v>
      </c>
      <c r="J2745" s="35" t="str">
        <f>IF(OUT!F2904="", "", OUT!F2904)</f>
        <v>STRIP TRAY</v>
      </c>
      <c r="K2745" s="8">
        <f>IF(OUT!P2904="", "", OUT!P2904)</f>
        <v>36</v>
      </c>
      <c r="L2745" s="8" t="str">
        <f>IF(OUT!AE2904="", "", OUT!AE2904)</f>
        <v>NEW</v>
      </c>
      <c r="M2745" s="8" t="str">
        <f>IF(OUT!AG2904="", "", OUT!AG2904)</f>
        <v>PAT</v>
      </c>
      <c r="N2745" s="8" t="str">
        <f>IF(OUT!AQ2904="", "", OUT!AQ2904)</f>
        <v/>
      </c>
      <c r="O2745" s="8" t="str">
        <f>IF(OUT!BO2904="", "", OUT!BO2904)</f>
        <v>T2</v>
      </c>
      <c r="P2745" s="9">
        <f>IF(OUT!N2904="", "", OUT!N2904)</f>
        <v>2.7330000000000001</v>
      </c>
      <c r="Q2745" s="10">
        <f>IF(OUT!O2904="", "", OUT!O2904)</f>
        <v>98.38</v>
      </c>
      <c r="R2745" s="9">
        <f>IF(PPG!H2904="", "", PPG!H2904)</f>
        <v>2.5209999999999999</v>
      </c>
      <c r="S2745" s="10">
        <f>IF(PPG!I2904="", "", PPG!I2904)</f>
        <v>90.75</v>
      </c>
      <c r="T2745" s="9">
        <f>IF(PPG!J2904="", "", PPG!J2904)</f>
        <v>2.3929999999999998</v>
      </c>
      <c r="U2745" s="10">
        <f>IF(PPG!K2904="", "", PPG!K2904)</f>
        <v>86.14</v>
      </c>
      <c r="V2745" s="9">
        <f>IF(PPG!L2904="", "", PPG!L2904)</f>
        <v>2.274</v>
      </c>
      <c r="W2745" s="10">
        <f>IF(PPG!M2904="", "", PPG!M2904)</f>
        <v>81.86</v>
      </c>
      <c r="X2745" s="9">
        <f>IF(PPG!N2904="", "", PPG!N2904)</f>
        <v>2.1619999999999999</v>
      </c>
      <c r="Y2745" s="10">
        <f>IF(PPG!O2904="", "", PPG!O2904)</f>
        <v>77.83</v>
      </c>
      <c r="Z2745" s="9">
        <f>IF(PPG!Q2904="", "", PPG!Q2904)</f>
        <v>2.5859999999999999</v>
      </c>
      <c r="AA2745" s="10">
        <f>IF(PPG!R2904="", "", PPG!R2904)</f>
        <v>93.09</v>
      </c>
      <c r="AB2745" s="9">
        <f>IF(PPG!S2904="", "", PPG!S2904)</f>
        <v>2.5209999999999999</v>
      </c>
      <c r="AC2745" s="10">
        <f>IF(PPG!T2904="", "", PPG!T2904)</f>
        <v>90.75</v>
      </c>
      <c r="AD2745" s="9">
        <f>IF(PPG!U2904="", "", PPG!U2904)</f>
        <v>2.3929999999999998</v>
      </c>
      <c r="AE2745" s="10">
        <f>IF(PPG!V2904="", "", PPG!V2904)</f>
        <v>86.14</v>
      </c>
      <c r="AF2745" s="9">
        <f>IF(PPG!W2904="", "", PPG!W2904)</f>
        <v>2.274</v>
      </c>
      <c r="AG2745" s="10">
        <f>IF(PPG!X2904="", "", PPG!X2904)</f>
        <v>81.86</v>
      </c>
      <c r="AH2745" s="9">
        <f>IF(PPG!Y2904="", "", PPG!Y2904)</f>
        <v>2.1619999999999999</v>
      </c>
      <c r="AI2745" s="10">
        <f>IF(PPG!Z2904="", "", PPG!Z2904)</f>
        <v>77.83</v>
      </c>
      <c r="AJ2745" s="31" t="str">
        <f>IF(D2745&lt;&gt;"",D2745*I2745, "0.00")</f>
        <v>0.00</v>
      </c>
      <c r="AK2745" s="8" t="str">
        <f>IF(D2745&lt;&gt;"",D2745, "0")</f>
        <v>0</v>
      </c>
      <c r="AL2745" s="8" t="str">
        <f>IF(D2745&lt;&gt;"",D2745*K2745, "0")</f>
        <v>0</v>
      </c>
    </row>
    <row r="2746" spans="1:38">
      <c r="A2746" s="8">
        <f>IF(OUT!C97="", "", OUT!C97)</f>
        <v>727</v>
      </c>
      <c r="B2746" s="19">
        <f>IF(OUT!A97="", "", OUT!A97)</f>
        <v>10257</v>
      </c>
      <c r="C2746" s="8" t="str">
        <f>IF(OUT!D97="", "", OUT!D97)</f>
        <v>RH</v>
      </c>
      <c r="D2746" s="26"/>
      <c r="E2746" s="35" t="str">
        <f>IF(OUT!E97="", "", OUT!E97)</f>
        <v>36 CELL</v>
      </c>
      <c r="F2746" s="23" t="str">
        <f>IF(OUT!AE97="NEW", "✷", "")</f>
        <v>✷</v>
      </c>
      <c r="G2746" t="str">
        <f>IF(OUT!B97="", "", OUT!B97)</f>
        <v>SUNFLOWER  (HELIANTHUS) SOL SEEKER HONEY</v>
      </c>
      <c r="H2746" s="20">
        <f>IF(AND($K$3=1,$K$4="N"),P2746,IF(AND($K$3=2,$K$4="N"),R2746,IF(AND($K$3=3,$K$4="N"),T2746,IF(AND($K$3=4,$K$4="N"),V2746,IF(AND($K$3=5,$K$4="N"),X2746,IF(AND($K$3=1,$K$4="Y"),Z2746,IF(AND($K$3=2,$K$4="Y"),AB2746,IF(AND($K$3=3,$K$4="Y"),AD2746,IF(AND($K$3=4,$K$4="Y"),AF2746,IF(AND($K$3=5,$K$4="Y"),AH2746,"FALSE"))))))))))</f>
        <v>2.7330000000000001</v>
      </c>
      <c r="I2746" s="21">
        <f>IF(AND($K$3=1,$K$4="N"),Q2746,IF(AND($K$3=2,$K$4="N"),S2746,IF(AND($K$3=3,$K$4="N"),U2746,IF(AND($K$3=4,$K$4="N"),W2746,IF(AND($K$3=5,$K$4="N"),Y2746,IF(AND($K$3=1,$K$4="Y"),AA2746,IF(AND($K$3=2,$K$4="Y"),AC2746,IF(AND($K$3=3,$K$4="Y"),AE2746,IF(AND($K$3=4,$K$4="Y"),AG2746,IF(AND($K$3=5,$K$4="Y"),AI2746,"FALSE"))))))))))</f>
        <v>98.38</v>
      </c>
      <c r="J2746" s="35" t="str">
        <f>IF(OUT!F97="", "", OUT!F97)</f>
        <v>STRIP TRAY</v>
      </c>
      <c r="K2746" s="8">
        <f>IF(OUT!P97="", "", OUT!P97)</f>
        <v>36</v>
      </c>
      <c r="L2746" s="8" t="str">
        <f>IF(OUT!AE97="", "", OUT!AE97)</f>
        <v>NEW</v>
      </c>
      <c r="M2746" s="8" t="str">
        <f>IF(OUT!AG97="", "", OUT!AG97)</f>
        <v>PAT</v>
      </c>
      <c r="N2746" s="8" t="str">
        <f>IF(OUT!AQ97="", "", OUT!AQ97)</f>
        <v/>
      </c>
      <c r="O2746" s="8" t="str">
        <f>IF(OUT!BO97="", "", OUT!BO97)</f>
        <v>T2</v>
      </c>
      <c r="P2746" s="9">
        <f>IF(OUT!N97="", "", OUT!N97)</f>
        <v>2.7330000000000001</v>
      </c>
      <c r="Q2746" s="10">
        <f>IF(OUT!O97="", "", OUT!O97)</f>
        <v>98.38</v>
      </c>
      <c r="R2746" s="9">
        <f>IF(PPG!H97="", "", PPG!H97)</f>
        <v>2.5209999999999999</v>
      </c>
      <c r="S2746" s="10">
        <f>IF(PPG!I97="", "", PPG!I97)</f>
        <v>90.75</v>
      </c>
      <c r="T2746" s="9">
        <f>IF(PPG!J97="", "", PPG!J97)</f>
        <v>2.3929999999999998</v>
      </c>
      <c r="U2746" s="10">
        <f>IF(PPG!K97="", "", PPG!K97)</f>
        <v>86.14</v>
      </c>
      <c r="V2746" s="9">
        <f>IF(PPG!L97="", "", PPG!L97)</f>
        <v>2.274</v>
      </c>
      <c r="W2746" s="10">
        <f>IF(PPG!M97="", "", PPG!M97)</f>
        <v>81.86</v>
      </c>
      <c r="X2746" s="9">
        <f>IF(PPG!N97="", "", PPG!N97)</f>
        <v>2.1619999999999999</v>
      </c>
      <c r="Y2746" s="10">
        <f>IF(PPG!O97="", "", PPG!O97)</f>
        <v>77.83</v>
      </c>
      <c r="Z2746" s="9">
        <f>IF(PPG!Q97="", "", PPG!Q97)</f>
        <v>2.5859999999999999</v>
      </c>
      <c r="AA2746" s="10">
        <f>IF(PPG!R97="", "", PPG!R97)</f>
        <v>93.09</v>
      </c>
      <c r="AB2746" s="9">
        <f>IF(PPG!S97="", "", PPG!S97)</f>
        <v>2.5209999999999999</v>
      </c>
      <c r="AC2746" s="10">
        <f>IF(PPG!T97="", "", PPG!T97)</f>
        <v>90.75</v>
      </c>
      <c r="AD2746" s="9">
        <f>IF(PPG!U97="", "", PPG!U97)</f>
        <v>2.3929999999999998</v>
      </c>
      <c r="AE2746" s="10">
        <f>IF(PPG!V97="", "", PPG!V97)</f>
        <v>86.14</v>
      </c>
      <c r="AF2746" s="9">
        <f>IF(PPG!W97="", "", PPG!W97)</f>
        <v>2.274</v>
      </c>
      <c r="AG2746" s="10">
        <f>IF(PPG!X97="", "", PPG!X97)</f>
        <v>81.86</v>
      </c>
      <c r="AH2746" s="9">
        <f>IF(PPG!Y97="", "", PPG!Y97)</f>
        <v>2.1619999999999999</v>
      </c>
      <c r="AI2746" s="10">
        <f>IF(PPG!Z97="", "", PPG!Z97)</f>
        <v>77.83</v>
      </c>
      <c r="AJ2746" s="31" t="str">
        <f>IF(D2746&lt;&gt;"",D2746*I2746, "0.00")</f>
        <v>0.00</v>
      </c>
      <c r="AK2746" s="8" t="str">
        <f>IF(D2746&lt;&gt;"",D2746, "0")</f>
        <v>0</v>
      </c>
      <c r="AL2746" s="8" t="str">
        <f>IF(D2746&lt;&gt;"",D2746*K2746, "0")</f>
        <v>0</v>
      </c>
    </row>
    <row r="2747" spans="1:38">
      <c r="A2747" s="8">
        <f>IF(OUT!C2668="", "", OUT!C2668)</f>
        <v>727</v>
      </c>
      <c r="B2747" s="19">
        <f>IF(OUT!A2668="", "", OUT!A2668)</f>
        <v>94872</v>
      </c>
      <c r="C2747" s="8" t="str">
        <f>IF(OUT!D2668="", "", OUT!D2668)</f>
        <v>RH</v>
      </c>
      <c r="D2747" s="26"/>
      <c r="E2747" s="35" t="str">
        <f>IF(OUT!E2668="", "", OUT!E2668)</f>
        <v>36 CELL</v>
      </c>
      <c r="F2747" s="23" t="str">
        <f>IF(OUT!AE2668="NEW", "✷", "")</f>
        <v>✷</v>
      </c>
      <c r="G2747" t="str">
        <f>IF(OUT!B2668="", "", OUT!B2668)</f>
        <v>SUNFLOWER  (HELIANTHUS) SUNBELIEVABLE BROWN EYED GIRL</v>
      </c>
      <c r="H2747" s="20">
        <f>IF(AND($K$3=1,$K$4="N"),P2747,IF(AND($K$3=2,$K$4="N"),R2747,IF(AND($K$3=3,$K$4="N"),T2747,IF(AND($K$3=4,$K$4="N"),V2747,IF(AND($K$3=5,$K$4="N"),X2747,IF(AND($K$3=1,$K$4="Y"),Z2747,IF(AND($K$3=2,$K$4="Y"),AB2747,IF(AND($K$3=3,$K$4="Y"),AD2747,IF(AND($K$3=4,$K$4="Y"),AF2747,IF(AND($K$3=5,$K$4="Y"),AH2747,"FALSE"))))))))))</f>
        <v>4.1749999999999998</v>
      </c>
      <c r="I2747" s="21">
        <f>IF(AND($K$3=1,$K$4="N"),Q2747,IF(AND($K$3=2,$K$4="N"),S2747,IF(AND($K$3=3,$K$4="N"),U2747,IF(AND($K$3=4,$K$4="N"),W2747,IF(AND($K$3=5,$K$4="N"),Y2747,IF(AND($K$3=1,$K$4="Y"),AA2747,IF(AND($K$3=2,$K$4="Y"),AC2747,IF(AND($K$3=3,$K$4="Y"),AE2747,IF(AND($K$3=4,$K$4="Y"),AG2747,IF(AND($K$3=5,$K$4="Y"),AI2747,"FALSE"))))))))))</f>
        <v>150.30000000000001</v>
      </c>
      <c r="J2747" s="35" t="str">
        <f>IF(OUT!F2668="", "", OUT!F2668)</f>
        <v>STRIP TRAY</v>
      </c>
      <c r="K2747" s="8">
        <f>IF(OUT!P2668="", "", OUT!P2668)</f>
        <v>36</v>
      </c>
      <c r="L2747" s="8" t="str">
        <f>IF(OUT!AE2668="", "", OUT!AE2668)</f>
        <v>NEW</v>
      </c>
      <c r="M2747" s="8" t="str">
        <f>IF(OUT!AG2668="", "", OUT!AG2668)</f>
        <v>PAT</v>
      </c>
      <c r="N2747" s="8" t="str">
        <f>IF(OUT!AQ2668="", "", OUT!AQ2668)</f>
        <v/>
      </c>
      <c r="O2747" s="8" t="str">
        <f>IF(OUT!BO2668="", "", OUT!BO2668)</f>
        <v>T2</v>
      </c>
      <c r="P2747" s="9">
        <f>IF(OUT!N2668="", "", OUT!N2668)</f>
        <v>4.1749999999999998</v>
      </c>
      <c r="Q2747" s="10">
        <f>IF(OUT!O2668="", "", OUT!O2668)</f>
        <v>150.30000000000001</v>
      </c>
      <c r="R2747" s="9">
        <f>IF(PPG!H2668="", "", PPG!H2668)</f>
        <v>3.85</v>
      </c>
      <c r="S2747" s="10">
        <f>IF(PPG!I2668="", "", PPG!I2668)</f>
        <v>138.6</v>
      </c>
      <c r="T2747" s="9">
        <f>IF(PPG!J2668="", "", PPG!J2668)</f>
        <v>3.6560000000000001</v>
      </c>
      <c r="U2747" s="10">
        <f>IF(PPG!K2668="", "", PPG!K2668)</f>
        <v>131.61000000000001</v>
      </c>
      <c r="V2747" s="9">
        <f>IF(PPG!L2668="", "", PPG!L2668)</f>
        <v>3.4740000000000002</v>
      </c>
      <c r="W2747" s="10">
        <f>IF(PPG!M2668="", "", PPG!M2668)</f>
        <v>125.06</v>
      </c>
      <c r="X2747" s="9">
        <f>IF(PPG!N2668="", "", PPG!N2668)</f>
        <v>3.302</v>
      </c>
      <c r="Y2747" s="10">
        <f>IF(PPG!O2668="", "", PPG!O2668)</f>
        <v>118.87</v>
      </c>
      <c r="Z2747" s="9">
        <f>IF(PPG!Q2668="", "", PPG!Q2668)</f>
        <v>3.9489999999999998</v>
      </c>
      <c r="AA2747" s="10">
        <f>IF(PPG!R2668="", "", PPG!R2668)</f>
        <v>142.16</v>
      </c>
      <c r="AB2747" s="9">
        <f>IF(PPG!S2668="", "", PPG!S2668)</f>
        <v>3.85</v>
      </c>
      <c r="AC2747" s="10">
        <f>IF(PPG!T2668="", "", PPG!T2668)</f>
        <v>138.6</v>
      </c>
      <c r="AD2747" s="9">
        <f>IF(PPG!U2668="", "", PPG!U2668)</f>
        <v>3.6560000000000001</v>
      </c>
      <c r="AE2747" s="10">
        <f>IF(PPG!V2668="", "", PPG!V2668)</f>
        <v>131.61000000000001</v>
      </c>
      <c r="AF2747" s="9">
        <f>IF(PPG!W2668="", "", PPG!W2668)</f>
        <v>3.4740000000000002</v>
      </c>
      <c r="AG2747" s="10">
        <f>IF(PPG!X2668="", "", PPG!X2668)</f>
        <v>125.06</v>
      </c>
      <c r="AH2747" s="9">
        <f>IF(PPG!Y2668="", "", PPG!Y2668)</f>
        <v>3.302</v>
      </c>
      <c r="AI2747" s="10">
        <f>IF(PPG!Z2668="", "", PPG!Z2668)</f>
        <v>118.87</v>
      </c>
      <c r="AJ2747" s="31" t="str">
        <f>IF(D2747&lt;&gt;"",D2747*I2747, "0.00")</f>
        <v>0.00</v>
      </c>
      <c r="AK2747" s="8" t="str">
        <f>IF(D2747&lt;&gt;"",D2747, "0")</f>
        <v>0</v>
      </c>
      <c r="AL2747" s="8" t="str">
        <f>IF(D2747&lt;&gt;"",D2747*K2747, "0")</f>
        <v>0</v>
      </c>
    </row>
    <row r="2748" spans="1:38">
      <c r="A2748" s="8">
        <f>IF(OUT!C2697="", "", OUT!C2697)</f>
        <v>727</v>
      </c>
      <c r="B2748" s="19">
        <f>IF(OUT!A2697="", "", OUT!A2697)</f>
        <v>95128</v>
      </c>
      <c r="C2748" s="8" t="str">
        <f>IF(OUT!D2697="", "", OUT!D2697)</f>
        <v>RH</v>
      </c>
      <c r="D2748" s="26"/>
      <c r="E2748" s="35" t="str">
        <f>IF(OUT!E2697="", "", OUT!E2697)</f>
        <v>36 CELL</v>
      </c>
      <c r="F2748" s="23" t="str">
        <f>IF(OUT!AE2697="NEW", "✷", "")</f>
        <v>✷</v>
      </c>
      <c r="G2748" t="str">
        <f>IF(OUT!B2697="", "", OUT!B2697)</f>
        <v>SUNFLOWER  (HELIANTHUS) SUNCATCHER</v>
      </c>
      <c r="H2748" s="20">
        <f>IF(AND($K$3=1,$K$4="N"),P2748,IF(AND($K$3=2,$K$4="N"),R2748,IF(AND($K$3=3,$K$4="N"),T2748,IF(AND($K$3=4,$K$4="N"),V2748,IF(AND($K$3=5,$K$4="N"),X2748,IF(AND($K$3=1,$K$4="Y"),Z2748,IF(AND($K$3=2,$K$4="Y"),AB2748,IF(AND($K$3=3,$K$4="Y"),AD2748,IF(AND($K$3=4,$K$4="Y"),AF2748,IF(AND($K$3=5,$K$4="Y"),AH2748,"FALSE"))))))))))</f>
        <v>1.8859999999999999</v>
      </c>
      <c r="I2748" s="21">
        <f>IF(AND($K$3=1,$K$4="N"),Q2748,IF(AND($K$3=2,$K$4="N"),S2748,IF(AND($K$3=3,$K$4="N"),U2748,IF(AND($K$3=4,$K$4="N"),W2748,IF(AND($K$3=5,$K$4="N"),Y2748,IF(AND($K$3=1,$K$4="Y"),AA2748,IF(AND($K$3=2,$K$4="Y"),AC2748,IF(AND($K$3=3,$K$4="Y"),AE2748,IF(AND($K$3=4,$K$4="Y"),AG2748,IF(AND($K$3=5,$K$4="Y"),AI2748,"FALSE"))))))))))</f>
        <v>67.89</v>
      </c>
      <c r="J2748" s="35" t="str">
        <f>IF(OUT!F2697="", "", OUT!F2697)</f>
        <v>STRIP TRAY</v>
      </c>
      <c r="K2748" s="8">
        <f>IF(OUT!P2697="", "", OUT!P2697)</f>
        <v>36</v>
      </c>
      <c r="L2748" s="8" t="str">
        <f>IF(OUT!AE2697="", "", OUT!AE2697)</f>
        <v>NEW</v>
      </c>
      <c r="M2748" s="8" t="str">
        <f>IF(OUT!AG2697="", "", OUT!AG2697)</f>
        <v>PAT</v>
      </c>
      <c r="N2748" s="8" t="str">
        <f>IF(OUT!AQ2697="", "", OUT!AQ2697)</f>
        <v/>
      </c>
      <c r="O2748" s="8" t="str">
        <f>IF(OUT!BO2697="", "", OUT!BO2697)</f>
        <v>T2</v>
      </c>
      <c r="P2748" s="9">
        <f>IF(OUT!N2697="", "", OUT!N2697)</f>
        <v>1.8859999999999999</v>
      </c>
      <c r="Q2748" s="10">
        <f>IF(OUT!O2697="", "", OUT!O2697)</f>
        <v>67.89</v>
      </c>
      <c r="R2748" s="9">
        <f>IF(PPG!H2697="", "", PPG!H2697)</f>
        <v>1.74</v>
      </c>
      <c r="S2748" s="10">
        <f>IF(PPG!I2697="", "", PPG!I2697)</f>
        <v>62.64</v>
      </c>
      <c r="T2748" s="9">
        <f>IF(PPG!J2697="", "", PPG!J2697)</f>
        <v>1.6519999999999999</v>
      </c>
      <c r="U2748" s="10">
        <f>IF(PPG!K2697="", "", PPG!K2697)</f>
        <v>59.47</v>
      </c>
      <c r="V2748" s="9">
        <f>IF(PPG!L2697="", "", PPG!L2697)</f>
        <v>1.57</v>
      </c>
      <c r="W2748" s="10">
        <f>IF(PPG!M2697="", "", PPG!M2697)</f>
        <v>56.52</v>
      </c>
      <c r="X2748" s="9">
        <f>IF(PPG!N2697="", "", PPG!N2697)</f>
        <v>1.492</v>
      </c>
      <c r="Y2748" s="10">
        <f>IF(PPG!O2697="", "", PPG!O2697)</f>
        <v>53.71</v>
      </c>
      <c r="Z2748" s="9">
        <f>IF(PPG!Q2697="", "", PPG!Q2697)</f>
        <v>1.784</v>
      </c>
      <c r="AA2748" s="10">
        <f>IF(PPG!R2697="", "", PPG!R2697)</f>
        <v>64.22</v>
      </c>
      <c r="AB2748" s="9">
        <f>IF(PPG!S2697="", "", PPG!S2697)</f>
        <v>1.74</v>
      </c>
      <c r="AC2748" s="10">
        <f>IF(PPG!T2697="", "", PPG!T2697)</f>
        <v>62.64</v>
      </c>
      <c r="AD2748" s="9">
        <f>IF(PPG!U2697="", "", PPG!U2697)</f>
        <v>1.6519999999999999</v>
      </c>
      <c r="AE2748" s="10">
        <f>IF(PPG!V2697="", "", PPG!V2697)</f>
        <v>59.47</v>
      </c>
      <c r="AF2748" s="9">
        <f>IF(PPG!W2697="", "", PPG!W2697)</f>
        <v>1.57</v>
      </c>
      <c r="AG2748" s="10">
        <f>IF(PPG!X2697="", "", PPG!X2697)</f>
        <v>56.52</v>
      </c>
      <c r="AH2748" s="9">
        <f>IF(PPG!Y2697="", "", PPG!Y2697)</f>
        <v>1.492</v>
      </c>
      <c r="AI2748" s="10">
        <f>IF(PPG!Z2697="", "", PPG!Z2697)</f>
        <v>53.71</v>
      </c>
      <c r="AJ2748" s="31" t="str">
        <f>IF(D2748&lt;&gt;"",D2748*I2748, "0.00")</f>
        <v>0.00</v>
      </c>
      <c r="AK2748" s="8" t="str">
        <f>IF(D2748&lt;&gt;"",D2748, "0")</f>
        <v>0</v>
      </c>
      <c r="AL2748" s="8" t="str">
        <f>IF(D2748&lt;&gt;"",D2748*K2748, "0")</f>
        <v>0</v>
      </c>
    </row>
    <row r="2749" spans="1:38">
      <c r="A2749" s="8">
        <f>IF(OUT!C260="", "", OUT!C260)</f>
        <v>727</v>
      </c>
      <c r="B2749" s="19">
        <f>IF(OUT!A260="", "", OUT!A260)</f>
        <v>11286</v>
      </c>
      <c r="C2749" s="8" t="str">
        <f>IF(OUT!D260="", "", OUT!D260)</f>
        <v>RH</v>
      </c>
      <c r="D2749" s="26"/>
      <c r="E2749" s="35" t="str">
        <f>IF(OUT!E260="", "", OUT!E260)</f>
        <v>36 CELL</v>
      </c>
      <c r="F2749" s="23" t="str">
        <f>IF(OUT!AE260="NEW", "✷", "")</f>
        <v/>
      </c>
      <c r="G2749" t="str">
        <f>IF(OUT!B260="", "", OUT!B260)</f>
        <v>SUNFLOWER  (HELIANTHUS) SUNFINITY DOUBLE YELLOW</v>
      </c>
      <c r="H2749" s="20">
        <f>IF(AND($K$3=1,$K$4="N"),P2749,IF(AND($K$3=2,$K$4="N"),R2749,IF(AND($K$3=3,$K$4="N"),T2749,IF(AND($K$3=4,$K$4="N"),V2749,IF(AND($K$3=5,$K$4="N"),X2749,IF(AND($K$3=1,$K$4="Y"),Z2749,IF(AND($K$3=2,$K$4="Y"),AB2749,IF(AND($K$3=3,$K$4="Y"),AD2749,IF(AND($K$3=4,$K$4="Y"),AF2749,IF(AND($K$3=5,$K$4="Y"),AH2749,"FALSE"))))))))))</f>
        <v>2.4860000000000002</v>
      </c>
      <c r="I2749" s="21">
        <f>IF(AND($K$3=1,$K$4="N"),Q2749,IF(AND($K$3=2,$K$4="N"),S2749,IF(AND($K$3=3,$K$4="N"),U2749,IF(AND($K$3=4,$K$4="N"),W2749,IF(AND($K$3=5,$K$4="N"),Y2749,IF(AND($K$3=1,$K$4="Y"),AA2749,IF(AND($K$3=2,$K$4="Y"),AC2749,IF(AND($K$3=3,$K$4="Y"),AE2749,IF(AND($K$3=4,$K$4="Y"),AG2749,IF(AND($K$3=5,$K$4="Y"),AI2749,"FALSE"))))))))))</f>
        <v>89.49</v>
      </c>
      <c r="J2749" s="35" t="str">
        <f>IF(OUT!F260="", "", OUT!F260)</f>
        <v>STRIP TRAY</v>
      </c>
      <c r="K2749" s="8">
        <f>IF(OUT!P260="", "", OUT!P260)</f>
        <v>36</v>
      </c>
      <c r="L2749" s="8" t="str">
        <f>IF(OUT!AE260="", "", OUT!AE260)</f>
        <v/>
      </c>
      <c r="M2749" s="8" t="str">
        <f>IF(OUT!AG260="", "", OUT!AG260)</f>
        <v>PAT</v>
      </c>
      <c r="N2749" s="8" t="str">
        <f>IF(OUT!AQ260="", "", OUT!AQ260)</f>
        <v/>
      </c>
      <c r="O2749" s="8" t="str">
        <f>IF(OUT!BO260="", "", OUT!BO260)</f>
        <v>T1</v>
      </c>
      <c r="P2749" s="9">
        <f>IF(OUT!N260="", "", OUT!N260)</f>
        <v>2.4860000000000002</v>
      </c>
      <c r="Q2749" s="10">
        <f>IF(OUT!O260="", "", OUT!O260)</f>
        <v>89.49</v>
      </c>
      <c r="R2749" s="9">
        <f>IF(PPG!H260="", "", PPG!H260)</f>
        <v>2.294</v>
      </c>
      <c r="S2749" s="10">
        <f>IF(PPG!I260="", "", PPG!I260)</f>
        <v>82.58</v>
      </c>
      <c r="T2749" s="9">
        <f>IF(PPG!J260="", "", PPG!J260)</f>
        <v>2.1779999999999999</v>
      </c>
      <c r="U2749" s="10">
        <f>IF(PPG!K260="", "", PPG!K260)</f>
        <v>78.400000000000006</v>
      </c>
      <c r="V2749" s="9">
        <f>IF(PPG!L260="", "", PPG!L260)</f>
        <v>2.0699999999999998</v>
      </c>
      <c r="W2749" s="10">
        <f>IF(PPG!M260="", "", PPG!M260)</f>
        <v>74.52</v>
      </c>
      <c r="X2749" s="9">
        <f>IF(PPG!N260="", "", PPG!N260)</f>
        <v>1.968</v>
      </c>
      <c r="Y2749" s="10">
        <f>IF(PPG!O260="", "", PPG!O260)</f>
        <v>70.84</v>
      </c>
      <c r="Z2749" s="9">
        <f>IF(PPG!Q260="", "", PPG!Q260)</f>
        <v>2.3519999999999999</v>
      </c>
      <c r="AA2749" s="10">
        <f>IF(PPG!R260="", "", PPG!R260)</f>
        <v>84.67</v>
      </c>
      <c r="AB2749" s="9">
        <f>IF(PPG!S260="", "", PPG!S260)</f>
        <v>2.294</v>
      </c>
      <c r="AC2749" s="10">
        <f>IF(PPG!T260="", "", PPG!T260)</f>
        <v>82.58</v>
      </c>
      <c r="AD2749" s="9">
        <f>IF(PPG!U260="", "", PPG!U260)</f>
        <v>2.1779999999999999</v>
      </c>
      <c r="AE2749" s="10">
        <f>IF(PPG!V260="", "", PPG!V260)</f>
        <v>78.400000000000006</v>
      </c>
      <c r="AF2749" s="9">
        <f>IF(PPG!W260="", "", PPG!W260)</f>
        <v>2.0699999999999998</v>
      </c>
      <c r="AG2749" s="10">
        <f>IF(PPG!X260="", "", PPG!X260)</f>
        <v>74.52</v>
      </c>
      <c r="AH2749" s="9">
        <f>IF(PPG!Y260="", "", PPG!Y260)</f>
        <v>1.968</v>
      </c>
      <c r="AI2749" s="10">
        <f>IF(PPG!Z260="", "", PPG!Z260)</f>
        <v>70.84</v>
      </c>
      <c r="AJ2749" s="31" t="str">
        <f>IF(D2749&lt;&gt;"",D2749*I2749, "0.00")</f>
        <v>0.00</v>
      </c>
      <c r="AK2749" s="8" t="str">
        <f>IF(D2749&lt;&gt;"",D2749, "0")</f>
        <v>0</v>
      </c>
      <c r="AL2749" s="8" t="str">
        <f>IF(D2749&lt;&gt;"",D2749*K2749, "0")</f>
        <v>0</v>
      </c>
    </row>
    <row r="2750" spans="1:38">
      <c r="A2750" s="8">
        <f>IF(OUT!C699="", "", OUT!C699)</f>
        <v>727</v>
      </c>
      <c r="B2750" s="19">
        <f>IF(OUT!A699="", "", OUT!A699)</f>
        <v>13302</v>
      </c>
      <c r="C2750" s="8" t="str">
        <f>IF(OUT!D699="", "", OUT!D699)</f>
        <v>RH</v>
      </c>
      <c r="D2750" s="26"/>
      <c r="E2750" s="35" t="str">
        <f>IF(OUT!E699="", "", OUT!E699)</f>
        <v>36 CELL</v>
      </c>
      <c r="F2750" s="23" t="str">
        <f>IF(OUT!AE699="NEW", "✷", "")</f>
        <v>✷</v>
      </c>
      <c r="G2750" t="str">
        <f>IF(OUT!B699="", "", OUT!B699)</f>
        <v>SUNFLOWER  (HELIANTHUS) SUNFINITY SINGLE YELLOW</v>
      </c>
      <c r="H2750" s="20">
        <f>IF(AND($K$3=1,$K$4="N"),P2750,IF(AND($K$3=2,$K$4="N"),R2750,IF(AND($K$3=3,$K$4="N"),T2750,IF(AND($K$3=4,$K$4="N"),V2750,IF(AND($K$3=5,$K$4="N"),X2750,IF(AND($K$3=1,$K$4="Y"),Z2750,IF(AND($K$3=2,$K$4="Y"),AB2750,IF(AND($K$3=3,$K$4="Y"),AD2750,IF(AND($K$3=4,$K$4="Y"),AF2750,IF(AND($K$3=5,$K$4="Y"),AH2750,"FALSE"))))))))))</f>
        <v>2.4860000000000002</v>
      </c>
      <c r="I2750" s="21">
        <f>IF(AND($K$3=1,$K$4="N"),Q2750,IF(AND($K$3=2,$K$4="N"),S2750,IF(AND($K$3=3,$K$4="N"),U2750,IF(AND($K$3=4,$K$4="N"),W2750,IF(AND($K$3=5,$K$4="N"),Y2750,IF(AND($K$3=1,$K$4="Y"),AA2750,IF(AND($K$3=2,$K$4="Y"),AC2750,IF(AND($K$3=3,$K$4="Y"),AE2750,IF(AND($K$3=4,$K$4="Y"),AG2750,IF(AND($K$3=5,$K$4="Y"),AI2750,"FALSE"))))))))))</f>
        <v>89.49</v>
      </c>
      <c r="J2750" s="35" t="str">
        <f>IF(OUT!F699="", "", OUT!F699)</f>
        <v>STRIP TRAY</v>
      </c>
      <c r="K2750" s="8">
        <f>IF(OUT!P699="", "", OUT!P699)</f>
        <v>36</v>
      </c>
      <c r="L2750" s="8" t="str">
        <f>IF(OUT!AE699="", "", OUT!AE699)</f>
        <v>NEW</v>
      </c>
      <c r="M2750" s="8" t="str">
        <f>IF(OUT!AG699="", "", OUT!AG699)</f>
        <v>PAT</v>
      </c>
      <c r="N2750" s="8" t="str">
        <f>IF(OUT!AQ699="", "", OUT!AQ699)</f>
        <v/>
      </c>
      <c r="O2750" s="8" t="str">
        <f>IF(OUT!BO699="", "", OUT!BO699)</f>
        <v>T1</v>
      </c>
      <c r="P2750" s="9">
        <f>IF(OUT!N699="", "", OUT!N699)</f>
        <v>2.4860000000000002</v>
      </c>
      <c r="Q2750" s="10">
        <f>IF(OUT!O699="", "", OUT!O699)</f>
        <v>89.49</v>
      </c>
      <c r="R2750" s="9">
        <f>IF(PPG!H699="", "", PPG!H699)</f>
        <v>2.294</v>
      </c>
      <c r="S2750" s="10">
        <f>IF(PPG!I699="", "", PPG!I699)</f>
        <v>82.58</v>
      </c>
      <c r="T2750" s="9">
        <f>IF(PPG!J699="", "", PPG!J699)</f>
        <v>2.1779999999999999</v>
      </c>
      <c r="U2750" s="10">
        <f>IF(PPG!K699="", "", PPG!K699)</f>
        <v>78.400000000000006</v>
      </c>
      <c r="V2750" s="9">
        <f>IF(PPG!L699="", "", PPG!L699)</f>
        <v>2.0699999999999998</v>
      </c>
      <c r="W2750" s="10">
        <f>IF(PPG!M699="", "", PPG!M699)</f>
        <v>74.52</v>
      </c>
      <c r="X2750" s="9">
        <f>IF(PPG!N699="", "", PPG!N699)</f>
        <v>1.968</v>
      </c>
      <c r="Y2750" s="10">
        <f>IF(PPG!O699="", "", PPG!O699)</f>
        <v>70.84</v>
      </c>
      <c r="Z2750" s="9">
        <f>IF(PPG!Q699="", "", PPG!Q699)</f>
        <v>2.3519999999999999</v>
      </c>
      <c r="AA2750" s="10">
        <f>IF(PPG!R699="", "", PPG!R699)</f>
        <v>84.67</v>
      </c>
      <c r="AB2750" s="9">
        <f>IF(PPG!S699="", "", PPG!S699)</f>
        <v>2.294</v>
      </c>
      <c r="AC2750" s="10">
        <f>IF(PPG!T699="", "", PPG!T699)</f>
        <v>82.58</v>
      </c>
      <c r="AD2750" s="9">
        <f>IF(PPG!U699="", "", PPG!U699)</f>
        <v>2.1779999999999999</v>
      </c>
      <c r="AE2750" s="10">
        <f>IF(PPG!V699="", "", PPG!V699)</f>
        <v>78.400000000000006</v>
      </c>
      <c r="AF2750" s="9">
        <f>IF(PPG!W699="", "", PPG!W699)</f>
        <v>2.0699999999999998</v>
      </c>
      <c r="AG2750" s="10">
        <f>IF(PPG!X699="", "", PPG!X699)</f>
        <v>74.52</v>
      </c>
      <c r="AH2750" s="9">
        <f>IF(PPG!Y699="", "", PPG!Y699)</f>
        <v>1.968</v>
      </c>
      <c r="AI2750" s="10">
        <f>IF(PPG!Z699="", "", PPG!Z699)</f>
        <v>70.84</v>
      </c>
      <c r="AJ2750" s="31" t="str">
        <f>IF(D2750&lt;&gt;"",D2750*I2750, "0.00")</f>
        <v>0.00</v>
      </c>
      <c r="AK2750" s="8" t="str">
        <f>IF(D2750&lt;&gt;"",D2750, "0")</f>
        <v>0</v>
      </c>
      <c r="AL2750" s="8" t="str">
        <f>IF(D2750&lt;&gt;"",D2750*K2750, "0")</f>
        <v>0</v>
      </c>
    </row>
    <row r="2751" spans="1:38">
      <c r="A2751" s="8">
        <f>IF(OUT!C2074="", "", OUT!C2074)</f>
        <v>727</v>
      </c>
      <c r="B2751" s="19">
        <f>IF(OUT!A2074="", "", OUT!A2074)</f>
        <v>88254</v>
      </c>
      <c r="C2751" s="8" t="str">
        <f>IF(OUT!D2074="", "", OUT!D2074)</f>
        <v>RH</v>
      </c>
      <c r="D2751" s="26"/>
      <c r="E2751" s="35" t="str">
        <f>IF(OUT!E2074="", "", OUT!E2074)</f>
        <v>36 CELL</v>
      </c>
      <c r="F2751" s="23" t="str">
        <f>IF(OUT!AE2074="NEW", "✷", "")</f>
        <v/>
      </c>
      <c r="G2751" t="str">
        <f>IF(OUT!B2074="", "", OUT!B2074)</f>
        <v>SUNFLOWER  (HELIANTHUS) SUNFINITY YELLOW DARK EYE</v>
      </c>
      <c r="H2751" s="20">
        <f>IF(AND($K$3=1,$K$4="N"),P2751,IF(AND($K$3=2,$K$4="N"),R2751,IF(AND($K$3=3,$K$4="N"),T2751,IF(AND($K$3=4,$K$4="N"),V2751,IF(AND($K$3=5,$K$4="N"),X2751,IF(AND($K$3=1,$K$4="Y"),Z2751,IF(AND($K$3=2,$K$4="Y"),AB2751,IF(AND($K$3=3,$K$4="Y"),AD2751,IF(AND($K$3=4,$K$4="Y"),AF2751,IF(AND($K$3=5,$K$4="Y"),AH2751,"FALSE"))))))))))</f>
        <v>2.4860000000000002</v>
      </c>
      <c r="I2751" s="21">
        <f>IF(AND($K$3=1,$K$4="N"),Q2751,IF(AND($K$3=2,$K$4="N"),S2751,IF(AND($K$3=3,$K$4="N"),U2751,IF(AND($K$3=4,$K$4="N"),W2751,IF(AND($K$3=5,$K$4="N"),Y2751,IF(AND($K$3=1,$K$4="Y"),AA2751,IF(AND($K$3=2,$K$4="Y"),AC2751,IF(AND($K$3=3,$K$4="Y"),AE2751,IF(AND($K$3=4,$K$4="Y"),AG2751,IF(AND($K$3=5,$K$4="Y"),AI2751,"FALSE"))))))))))</f>
        <v>89.49</v>
      </c>
      <c r="J2751" s="35" t="str">
        <f>IF(OUT!F2074="", "", OUT!F2074)</f>
        <v>STRIP TRAY</v>
      </c>
      <c r="K2751" s="8">
        <f>IF(OUT!P2074="", "", OUT!P2074)</f>
        <v>36</v>
      </c>
      <c r="L2751" s="8" t="str">
        <f>IF(OUT!AE2074="", "", OUT!AE2074)</f>
        <v/>
      </c>
      <c r="M2751" s="8" t="str">
        <f>IF(OUT!AG2074="", "", OUT!AG2074)</f>
        <v>PAT</v>
      </c>
      <c r="N2751" s="8" t="str">
        <f>IF(OUT!AQ2074="", "", OUT!AQ2074)</f>
        <v/>
      </c>
      <c r="O2751" s="8" t="str">
        <f>IF(OUT!BO2074="", "", OUT!BO2074)</f>
        <v>T1</v>
      </c>
      <c r="P2751" s="9">
        <f>IF(OUT!N2074="", "", OUT!N2074)</f>
        <v>2.4860000000000002</v>
      </c>
      <c r="Q2751" s="10">
        <f>IF(OUT!O2074="", "", OUT!O2074)</f>
        <v>89.49</v>
      </c>
      <c r="R2751" s="9">
        <f>IF(PPG!H2074="", "", PPG!H2074)</f>
        <v>2.294</v>
      </c>
      <c r="S2751" s="10">
        <f>IF(PPG!I2074="", "", PPG!I2074)</f>
        <v>82.58</v>
      </c>
      <c r="T2751" s="9">
        <f>IF(PPG!J2074="", "", PPG!J2074)</f>
        <v>2.1779999999999999</v>
      </c>
      <c r="U2751" s="10">
        <f>IF(PPG!K2074="", "", PPG!K2074)</f>
        <v>78.400000000000006</v>
      </c>
      <c r="V2751" s="9">
        <f>IF(PPG!L2074="", "", PPG!L2074)</f>
        <v>2.0699999999999998</v>
      </c>
      <c r="W2751" s="10">
        <f>IF(PPG!M2074="", "", PPG!M2074)</f>
        <v>74.52</v>
      </c>
      <c r="X2751" s="9">
        <f>IF(PPG!N2074="", "", PPG!N2074)</f>
        <v>1.968</v>
      </c>
      <c r="Y2751" s="10">
        <f>IF(PPG!O2074="", "", PPG!O2074)</f>
        <v>70.84</v>
      </c>
      <c r="Z2751" s="9">
        <f>IF(PPG!Q2074="", "", PPG!Q2074)</f>
        <v>2.3519999999999999</v>
      </c>
      <c r="AA2751" s="10">
        <f>IF(PPG!R2074="", "", PPG!R2074)</f>
        <v>84.67</v>
      </c>
      <c r="AB2751" s="9">
        <f>IF(PPG!S2074="", "", PPG!S2074)</f>
        <v>2.294</v>
      </c>
      <c r="AC2751" s="10">
        <f>IF(PPG!T2074="", "", PPG!T2074)</f>
        <v>82.58</v>
      </c>
      <c r="AD2751" s="9">
        <f>IF(PPG!U2074="", "", PPG!U2074)</f>
        <v>2.1779999999999999</v>
      </c>
      <c r="AE2751" s="10">
        <f>IF(PPG!V2074="", "", PPG!V2074)</f>
        <v>78.400000000000006</v>
      </c>
      <c r="AF2751" s="9">
        <f>IF(PPG!W2074="", "", PPG!W2074)</f>
        <v>2.0699999999999998</v>
      </c>
      <c r="AG2751" s="10">
        <f>IF(PPG!X2074="", "", PPG!X2074)</f>
        <v>74.52</v>
      </c>
      <c r="AH2751" s="9">
        <f>IF(PPG!Y2074="", "", PPG!Y2074)</f>
        <v>1.968</v>
      </c>
      <c r="AI2751" s="10">
        <f>IF(PPG!Z2074="", "", PPG!Z2074)</f>
        <v>70.84</v>
      </c>
      <c r="AJ2751" s="31" t="str">
        <f>IF(D2751&lt;&gt;"",D2751*I2751, "0.00")</f>
        <v>0.00</v>
      </c>
      <c r="AK2751" s="8" t="str">
        <f>IF(D2751&lt;&gt;"",D2751, "0")</f>
        <v>0</v>
      </c>
      <c r="AL2751" s="8" t="str">
        <f>IF(D2751&lt;&gt;"",D2751*K2751, "0")</f>
        <v>0</v>
      </c>
    </row>
    <row r="2752" spans="1:38">
      <c r="A2752" s="8">
        <f>IF(OUT!C2720="", "", OUT!C2720)</f>
        <v>727</v>
      </c>
      <c r="B2752" s="19">
        <f>IF(OUT!A2720="", "", OUT!A2720)</f>
        <v>95834</v>
      </c>
      <c r="C2752" s="8" t="str">
        <f>IF(OUT!D2720="", "", OUT!D2720)</f>
        <v>RH</v>
      </c>
      <c r="D2752" s="26"/>
      <c r="E2752" s="35" t="str">
        <f>IF(OUT!E2720="", "", OUT!E2720)</f>
        <v>36 CELL</v>
      </c>
      <c r="F2752" s="23" t="str">
        <f>IF(OUT!AE2720="NEW", "✷", "")</f>
        <v/>
      </c>
      <c r="G2752" t="str">
        <f>IF(OUT!B2720="", "", OUT!B2720)</f>
        <v>SUNFLOWER  (HELIANTHUS) SUNFINITY YELLOW RED BICOLOR</v>
      </c>
      <c r="H2752" s="20">
        <f>IF(AND($K$3=1,$K$4="N"),P2752,IF(AND($K$3=2,$K$4="N"),R2752,IF(AND($K$3=3,$K$4="N"),T2752,IF(AND($K$3=4,$K$4="N"),V2752,IF(AND($K$3=5,$K$4="N"),X2752,IF(AND($K$3=1,$K$4="Y"),Z2752,IF(AND($K$3=2,$K$4="Y"),AB2752,IF(AND($K$3=3,$K$4="Y"),AD2752,IF(AND($K$3=4,$K$4="Y"),AF2752,IF(AND($K$3=5,$K$4="Y"),AH2752,"FALSE"))))))))))</f>
        <v>2.4860000000000002</v>
      </c>
      <c r="I2752" s="21">
        <f>IF(AND($K$3=1,$K$4="N"),Q2752,IF(AND($K$3=2,$K$4="N"),S2752,IF(AND($K$3=3,$K$4="N"),U2752,IF(AND($K$3=4,$K$4="N"),W2752,IF(AND($K$3=5,$K$4="N"),Y2752,IF(AND($K$3=1,$K$4="Y"),AA2752,IF(AND($K$3=2,$K$4="Y"),AC2752,IF(AND($K$3=3,$K$4="Y"),AE2752,IF(AND($K$3=4,$K$4="Y"),AG2752,IF(AND($K$3=5,$K$4="Y"),AI2752,"FALSE"))))))))))</f>
        <v>89.49</v>
      </c>
      <c r="J2752" s="35" t="str">
        <f>IF(OUT!F2720="", "", OUT!F2720)</f>
        <v>STRIP TRAY</v>
      </c>
      <c r="K2752" s="8">
        <f>IF(OUT!P2720="", "", OUT!P2720)</f>
        <v>36</v>
      </c>
      <c r="L2752" s="8" t="str">
        <f>IF(OUT!AE2720="", "", OUT!AE2720)</f>
        <v/>
      </c>
      <c r="M2752" s="8" t="str">
        <f>IF(OUT!AG2720="", "", OUT!AG2720)</f>
        <v>PAT</v>
      </c>
      <c r="N2752" s="8" t="str">
        <f>IF(OUT!AQ2720="", "", OUT!AQ2720)</f>
        <v/>
      </c>
      <c r="O2752" s="8" t="str">
        <f>IF(OUT!BO2720="", "", OUT!BO2720)</f>
        <v>T1</v>
      </c>
      <c r="P2752" s="9">
        <f>IF(OUT!N2720="", "", OUT!N2720)</f>
        <v>2.4860000000000002</v>
      </c>
      <c r="Q2752" s="10">
        <f>IF(OUT!O2720="", "", OUT!O2720)</f>
        <v>89.49</v>
      </c>
      <c r="R2752" s="9">
        <f>IF(PPG!H2720="", "", PPG!H2720)</f>
        <v>2.294</v>
      </c>
      <c r="S2752" s="10">
        <f>IF(PPG!I2720="", "", PPG!I2720)</f>
        <v>82.58</v>
      </c>
      <c r="T2752" s="9">
        <f>IF(PPG!J2720="", "", PPG!J2720)</f>
        <v>2.1779999999999999</v>
      </c>
      <c r="U2752" s="10">
        <f>IF(PPG!K2720="", "", PPG!K2720)</f>
        <v>78.400000000000006</v>
      </c>
      <c r="V2752" s="9">
        <f>IF(PPG!L2720="", "", PPG!L2720)</f>
        <v>2.0699999999999998</v>
      </c>
      <c r="W2752" s="10">
        <f>IF(PPG!M2720="", "", PPG!M2720)</f>
        <v>74.52</v>
      </c>
      <c r="X2752" s="9">
        <f>IF(PPG!N2720="", "", PPG!N2720)</f>
        <v>1.968</v>
      </c>
      <c r="Y2752" s="10">
        <f>IF(PPG!O2720="", "", PPG!O2720)</f>
        <v>70.84</v>
      </c>
      <c r="Z2752" s="9">
        <f>IF(PPG!Q2720="", "", PPG!Q2720)</f>
        <v>2.3519999999999999</v>
      </c>
      <c r="AA2752" s="10">
        <f>IF(PPG!R2720="", "", PPG!R2720)</f>
        <v>84.67</v>
      </c>
      <c r="AB2752" s="9">
        <f>IF(PPG!S2720="", "", PPG!S2720)</f>
        <v>2.294</v>
      </c>
      <c r="AC2752" s="10">
        <f>IF(PPG!T2720="", "", PPG!T2720)</f>
        <v>82.58</v>
      </c>
      <c r="AD2752" s="9">
        <f>IF(PPG!U2720="", "", PPG!U2720)</f>
        <v>2.1779999999999999</v>
      </c>
      <c r="AE2752" s="10">
        <f>IF(PPG!V2720="", "", PPG!V2720)</f>
        <v>78.400000000000006</v>
      </c>
      <c r="AF2752" s="9">
        <f>IF(PPG!W2720="", "", PPG!W2720)</f>
        <v>2.0699999999999998</v>
      </c>
      <c r="AG2752" s="10">
        <f>IF(PPG!X2720="", "", PPG!X2720)</f>
        <v>74.52</v>
      </c>
      <c r="AH2752" s="9">
        <f>IF(PPG!Y2720="", "", PPG!Y2720)</f>
        <v>1.968</v>
      </c>
      <c r="AI2752" s="10">
        <f>IF(PPG!Z2720="", "", PPG!Z2720)</f>
        <v>70.84</v>
      </c>
      <c r="AJ2752" s="31" t="str">
        <f>IF(D2752&lt;&gt;"",D2752*I2752, "0.00")</f>
        <v>0.00</v>
      </c>
      <c r="AK2752" s="8" t="str">
        <f>IF(D2752&lt;&gt;"",D2752, "0")</f>
        <v>0</v>
      </c>
      <c r="AL2752" s="8" t="str">
        <f>IF(D2752&lt;&gt;"",D2752*K2752, "0")</f>
        <v>0</v>
      </c>
    </row>
    <row r="2753" spans="1:38">
      <c r="A2753" s="8">
        <f>IF(OUT!C23="", "", OUT!C23)</f>
        <v>727</v>
      </c>
      <c r="B2753" s="19">
        <f>IF(OUT!A23="", "", OUT!A23)</f>
        <v>10100</v>
      </c>
      <c r="C2753" s="8" t="str">
        <f>IF(OUT!D23="", "", OUT!D23)</f>
        <v>RH</v>
      </c>
      <c r="D2753" s="26"/>
      <c r="E2753" s="35" t="str">
        <f>IF(OUT!E23="", "", OUT!E23)</f>
        <v>36 CELL</v>
      </c>
      <c r="F2753" s="23" t="str">
        <f>IF(OUT!AE23="NEW", "✷", "")</f>
        <v/>
      </c>
      <c r="G2753" t="str">
        <f>IF(OUT!B23="", "", OUT!B23)</f>
        <v>SUNFLOWER  (HELIANTHUS) SUNMAZING</v>
      </c>
      <c r="H2753" s="20">
        <f>IF(AND($K$3=1,$K$4="N"),P2753,IF(AND($K$3=2,$K$4="N"),R2753,IF(AND($K$3=3,$K$4="N"),T2753,IF(AND($K$3=4,$K$4="N"),V2753,IF(AND($K$3=5,$K$4="N"),X2753,IF(AND($K$3=1,$K$4="Y"),Z2753,IF(AND($K$3=2,$K$4="Y"),AB2753,IF(AND($K$3=3,$K$4="Y"),AD2753,IF(AND($K$3=4,$K$4="Y"),AF2753,IF(AND($K$3=5,$K$4="Y"),AH2753,"FALSE"))))))))))</f>
        <v>1.946</v>
      </c>
      <c r="I2753" s="21">
        <f>IF(AND($K$3=1,$K$4="N"),Q2753,IF(AND($K$3=2,$K$4="N"),S2753,IF(AND($K$3=3,$K$4="N"),U2753,IF(AND($K$3=4,$K$4="N"),W2753,IF(AND($K$3=5,$K$4="N"),Y2753,IF(AND($K$3=1,$K$4="Y"),AA2753,IF(AND($K$3=2,$K$4="Y"),AC2753,IF(AND($K$3=3,$K$4="Y"),AE2753,IF(AND($K$3=4,$K$4="Y"),AG2753,IF(AND($K$3=5,$K$4="Y"),AI2753,"FALSE"))))))))))</f>
        <v>70.05</v>
      </c>
      <c r="J2753" s="35" t="str">
        <f>IF(OUT!F23="", "", OUT!F23)</f>
        <v>STRIP TRAY</v>
      </c>
      <c r="K2753" s="8">
        <f>IF(OUT!P23="", "", OUT!P23)</f>
        <v>36</v>
      </c>
      <c r="L2753" s="8" t="str">
        <f>IF(OUT!AE23="", "", OUT!AE23)</f>
        <v/>
      </c>
      <c r="M2753" s="8" t="str">
        <f>IF(OUT!AG23="", "", OUT!AG23)</f>
        <v>PAT</v>
      </c>
      <c r="N2753" s="8" t="str">
        <f>IF(OUT!AQ23="", "", OUT!AQ23)</f>
        <v/>
      </c>
      <c r="O2753" s="8" t="str">
        <f>IF(OUT!BO23="", "", OUT!BO23)</f>
        <v>T2</v>
      </c>
      <c r="P2753" s="9">
        <f>IF(OUT!N23="", "", OUT!N23)</f>
        <v>1.946</v>
      </c>
      <c r="Q2753" s="10">
        <f>IF(OUT!O23="", "", OUT!O23)</f>
        <v>70.05</v>
      </c>
      <c r="R2753" s="9">
        <f>IF(PPG!H23="", "", PPG!H23)</f>
        <v>1.7949999999999999</v>
      </c>
      <c r="S2753" s="10">
        <f>IF(PPG!I23="", "", PPG!I23)</f>
        <v>64.62</v>
      </c>
      <c r="T2753" s="9">
        <f>IF(PPG!J23="", "", PPG!J23)</f>
        <v>1.704</v>
      </c>
      <c r="U2753" s="10">
        <f>IF(PPG!K23="", "", PPG!K23)</f>
        <v>61.34</v>
      </c>
      <c r="V2753" s="9">
        <f>IF(PPG!L23="", "", PPG!L23)</f>
        <v>1.62</v>
      </c>
      <c r="W2753" s="10">
        <f>IF(PPG!M23="", "", PPG!M23)</f>
        <v>58.32</v>
      </c>
      <c r="X2753" s="9">
        <f>IF(PPG!N23="", "", PPG!N23)</f>
        <v>1.5389999999999999</v>
      </c>
      <c r="Y2753" s="10">
        <f>IF(PPG!O23="", "", PPG!O23)</f>
        <v>55.4</v>
      </c>
      <c r="Z2753" s="9">
        <f>IF(PPG!Q23="", "", PPG!Q23)</f>
        <v>1.841</v>
      </c>
      <c r="AA2753" s="10">
        <f>IF(PPG!R23="", "", PPG!R23)</f>
        <v>66.27</v>
      </c>
      <c r="AB2753" s="9">
        <f>IF(PPG!S23="", "", PPG!S23)</f>
        <v>1.7949999999999999</v>
      </c>
      <c r="AC2753" s="10">
        <f>IF(PPG!T23="", "", PPG!T23)</f>
        <v>64.62</v>
      </c>
      <c r="AD2753" s="9">
        <f>IF(PPG!U23="", "", PPG!U23)</f>
        <v>1.704</v>
      </c>
      <c r="AE2753" s="10">
        <f>IF(PPG!V23="", "", PPG!V23)</f>
        <v>61.34</v>
      </c>
      <c r="AF2753" s="9">
        <f>IF(PPG!W23="", "", PPG!W23)</f>
        <v>1.62</v>
      </c>
      <c r="AG2753" s="10">
        <f>IF(PPG!X23="", "", PPG!X23)</f>
        <v>58.32</v>
      </c>
      <c r="AH2753" s="9">
        <f>IF(PPG!Y23="", "", PPG!Y23)</f>
        <v>1.5389999999999999</v>
      </c>
      <c r="AI2753" s="10">
        <f>IF(PPG!Z23="", "", PPG!Z23)</f>
        <v>55.4</v>
      </c>
      <c r="AJ2753" s="31" t="str">
        <f>IF(D2753&lt;&gt;"",D2753*I2753, "0.00")</f>
        <v>0.00</v>
      </c>
      <c r="AK2753" s="8" t="str">
        <f>IF(D2753&lt;&gt;"",D2753, "0")</f>
        <v>0</v>
      </c>
      <c r="AL2753" s="8" t="str">
        <f>IF(D2753&lt;&gt;"",D2753*K2753, "0")</f>
        <v>0</v>
      </c>
    </row>
    <row r="2754" spans="1:38">
      <c r="A2754" s="8">
        <f>IF(OUT!C912="", "", OUT!C912)</f>
        <v>727</v>
      </c>
      <c r="B2754" s="19">
        <f>IF(OUT!A912="", "", OUT!A912)</f>
        <v>14174</v>
      </c>
      <c r="C2754" s="8" t="str">
        <f>IF(OUT!D912="", "", OUT!D912)</f>
        <v>RH</v>
      </c>
      <c r="D2754" s="26"/>
      <c r="E2754" s="35" t="str">
        <f>IF(OUT!E912="", "", OUT!E912)</f>
        <v>36 CELL</v>
      </c>
      <c r="F2754" s="23" t="str">
        <f>IF(OUT!AE912="NEW", "✷", "")</f>
        <v>✷</v>
      </c>
      <c r="G2754" t="str">
        <f>IF(OUT!B912="", "", OUT!B912)</f>
        <v>SYNGONIUM COFFEE MILK</v>
      </c>
      <c r="H2754" s="20">
        <f>IF(AND($K$3=1,$K$4="N"),P2754,IF(AND($K$3=2,$K$4="N"),R2754,IF(AND($K$3=3,$K$4="N"),T2754,IF(AND($K$3=4,$K$4="N"),V2754,IF(AND($K$3=5,$K$4="N"),X2754,IF(AND($K$3=1,$K$4="Y"),Z2754,IF(AND($K$3=2,$K$4="Y"),AB2754,IF(AND($K$3=3,$K$4="Y"),AD2754,IF(AND($K$3=4,$K$4="Y"),AF2754,IF(AND($K$3=5,$K$4="Y"),AH2754,"FALSE"))))))))))</f>
        <v>2.0289999999999999</v>
      </c>
      <c r="I2754" s="21">
        <f>IF(AND($K$3=1,$K$4="N"),Q2754,IF(AND($K$3=2,$K$4="N"),S2754,IF(AND($K$3=3,$K$4="N"),U2754,IF(AND($K$3=4,$K$4="N"),W2754,IF(AND($K$3=5,$K$4="N"),Y2754,IF(AND($K$3=1,$K$4="Y"),AA2754,IF(AND($K$3=2,$K$4="Y"),AC2754,IF(AND($K$3=3,$K$4="Y"),AE2754,IF(AND($K$3=4,$K$4="Y"),AG2754,IF(AND($K$3=5,$K$4="Y"),AI2754,"FALSE"))))))))))</f>
        <v>73.040000000000006</v>
      </c>
      <c r="J2754" s="35" t="str">
        <f>IF(OUT!F912="", "", OUT!F912)</f>
        <v>STRIP TRAY</v>
      </c>
      <c r="K2754" s="8">
        <f>IF(OUT!P912="", "", OUT!P912)</f>
        <v>36</v>
      </c>
      <c r="L2754" s="8" t="str">
        <f>IF(OUT!AE912="", "", OUT!AE912)</f>
        <v>NEW</v>
      </c>
      <c r="M2754" s="8" t="str">
        <f>IF(OUT!AG912="", "", OUT!AG912)</f>
        <v/>
      </c>
      <c r="N2754" s="8" t="str">
        <f>IF(OUT!AQ912="", "", OUT!AQ912)</f>
        <v/>
      </c>
      <c r="O2754" s="8" t="str">
        <f>IF(OUT!BO912="", "", OUT!BO912)</f>
        <v>T7</v>
      </c>
      <c r="P2754" s="9">
        <f>IF(OUT!N912="", "", OUT!N912)</f>
        <v>2.0289999999999999</v>
      </c>
      <c r="Q2754" s="10">
        <f>IF(OUT!O912="", "", OUT!O912)</f>
        <v>73.040000000000006</v>
      </c>
      <c r="R2754" s="9">
        <f>IF(PPG!H912="", "", PPG!H912)</f>
        <v>1.8720000000000001</v>
      </c>
      <c r="S2754" s="10">
        <f>IF(PPG!I912="", "", PPG!I912)</f>
        <v>67.39</v>
      </c>
      <c r="T2754" s="9">
        <f>IF(PPG!J912="", "", PPG!J912)</f>
        <v>1.7769999999999999</v>
      </c>
      <c r="U2754" s="10">
        <f>IF(PPG!K912="", "", PPG!K912)</f>
        <v>63.97</v>
      </c>
      <c r="V2754" s="9">
        <f>IF(PPG!L912="", "", PPG!L912)</f>
        <v>1.6879999999999999</v>
      </c>
      <c r="W2754" s="10">
        <f>IF(PPG!M912="", "", PPG!M912)</f>
        <v>60.76</v>
      </c>
      <c r="X2754" s="9">
        <f>IF(PPG!N912="", "", PPG!N912)</f>
        <v>1.6040000000000001</v>
      </c>
      <c r="Y2754" s="10">
        <f>IF(PPG!O912="", "", PPG!O912)</f>
        <v>57.74</v>
      </c>
      <c r="Z2754" s="9">
        <f>IF(PPG!Q912="", "", PPG!Q912)</f>
        <v>1.919</v>
      </c>
      <c r="AA2754" s="10">
        <f>IF(PPG!R912="", "", PPG!R912)</f>
        <v>69.08</v>
      </c>
      <c r="AB2754" s="9">
        <f>IF(PPG!S912="", "", PPG!S912)</f>
        <v>1.8720000000000001</v>
      </c>
      <c r="AC2754" s="10">
        <f>IF(PPG!T912="", "", PPG!T912)</f>
        <v>67.39</v>
      </c>
      <c r="AD2754" s="9">
        <f>IF(PPG!U912="", "", PPG!U912)</f>
        <v>1.7769999999999999</v>
      </c>
      <c r="AE2754" s="10">
        <f>IF(PPG!V912="", "", PPG!V912)</f>
        <v>63.97</v>
      </c>
      <c r="AF2754" s="9">
        <f>IF(PPG!W912="", "", PPG!W912)</f>
        <v>1.6879999999999999</v>
      </c>
      <c r="AG2754" s="10">
        <f>IF(PPG!X912="", "", PPG!X912)</f>
        <v>60.76</v>
      </c>
      <c r="AH2754" s="9">
        <f>IF(PPG!Y912="", "", PPG!Y912)</f>
        <v>1.6040000000000001</v>
      </c>
      <c r="AI2754" s="10">
        <f>IF(PPG!Z912="", "", PPG!Z912)</f>
        <v>57.74</v>
      </c>
      <c r="AJ2754" s="31" t="str">
        <f>IF(D2754&lt;&gt;"",D2754*I2754, "0.00")</f>
        <v>0.00</v>
      </c>
      <c r="AK2754" s="8" t="str">
        <f>IF(D2754&lt;&gt;"",D2754, "0")</f>
        <v>0</v>
      </c>
      <c r="AL2754" s="8" t="str">
        <f>IF(D2754&lt;&gt;"",D2754*K2754, "0")</f>
        <v>0</v>
      </c>
    </row>
    <row r="2755" spans="1:38">
      <c r="A2755" s="8">
        <f>IF(OUT!C1124="", "", OUT!C1124)</f>
        <v>727</v>
      </c>
      <c r="B2755" s="19">
        <f>IF(OUT!A1124="", "", OUT!A1124)</f>
        <v>41518</v>
      </c>
      <c r="C2755" s="8" t="str">
        <f>IF(OUT!D1124="", "", OUT!D1124)</f>
        <v>RM</v>
      </c>
      <c r="D2755" s="26"/>
      <c r="E2755" s="35" t="str">
        <f>IF(OUT!E1124="", "", OUT!E1124)</f>
        <v>51 CELL</v>
      </c>
      <c r="F2755" s="23" t="str">
        <f>IF(OUT!AE1124="NEW", "✷", "")</f>
        <v/>
      </c>
      <c r="G2755" t="str">
        <f>IF(OUT!B1124="", "", OUT!B1124)</f>
        <v>THUNBERGIA SUNNY SUSY AMBER STRIPES</v>
      </c>
      <c r="H2755" s="20">
        <f>IF(AND($K$3=1,$K$4="N"),P2755,IF(AND($K$3=2,$K$4="N"),R2755,IF(AND($K$3=3,$K$4="N"),T2755,IF(AND($K$3=4,$K$4="N"),V2755,IF(AND($K$3=5,$K$4="N"),X2755,IF(AND($K$3=1,$K$4="Y"),Z2755,IF(AND($K$3=2,$K$4="Y"),AB2755,IF(AND($K$3=3,$K$4="Y"),AD2755,IF(AND($K$3=4,$K$4="Y"),AF2755,IF(AND($K$3=5,$K$4="Y"),AH2755,"FALSE"))))))))))</f>
        <v>1.1679999999999999</v>
      </c>
      <c r="I2755" s="21">
        <f>IF(AND($K$3=1,$K$4="N"),Q2755,IF(AND($K$3=2,$K$4="N"),S2755,IF(AND($K$3=3,$K$4="N"),U2755,IF(AND($K$3=4,$K$4="N"),W2755,IF(AND($K$3=5,$K$4="N"),Y2755,IF(AND($K$3=1,$K$4="Y"),AA2755,IF(AND($K$3=2,$K$4="Y"),AC2755,IF(AND($K$3=3,$K$4="Y"),AE2755,IF(AND($K$3=4,$K$4="Y"),AG2755,IF(AND($K$3=5,$K$4="Y"),AI2755,"FALSE"))))))))))</f>
        <v>59.56</v>
      </c>
      <c r="J2755" s="35" t="str">
        <f>IF(OUT!F1124="", "", OUT!F1124)</f>
        <v>STRIP TRAY</v>
      </c>
      <c r="K2755" s="8">
        <f>IF(OUT!P1124="", "", OUT!P1124)</f>
        <v>51</v>
      </c>
      <c r="L2755" s="8" t="str">
        <f>IF(OUT!AE1124="", "", OUT!AE1124)</f>
        <v/>
      </c>
      <c r="M2755" s="8" t="str">
        <f>IF(OUT!AG1124="", "", OUT!AG1124)</f>
        <v>PAT</v>
      </c>
      <c r="N2755" s="8" t="str">
        <f>IF(OUT!AQ1124="", "", OUT!AQ1124)</f>
        <v/>
      </c>
      <c r="O2755" s="8" t="str">
        <f>IF(OUT!BO1124="", "", OUT!BO1124)</f>
        <v>T7</v>
      </c>
      <c r="P2755" s="9">
        <f>IF(OUT!N1124="", "", OUT!N1124)</f>
        <v>1.1679999999999999</v>
      </c>
      <c r="Q2755" s="10">
        <f>IF(OUT!O1124="", "", OUT!O1124)</f>
        <v>59.56</v>
      </c>
      <c r="R2755" s="9">
        <f>IF(PPG!H1124="", "", PPG!H1124)</f>
        <v>1.077</v>
      </c>
      <c r="S2755" s="10">
        <f>IF(PPG!I1124="", "", PPG!I1124)</f>
        <v>54.92</v>
      </c>
      <c r="T2755" s="9">
        <f>IF(PPG!J1124="", "", PPG!J1124)</f>
        <v>1.0229999999999999</v>
      </c>
      <c r="U2755" s="10">
        <f>IF(PPG!K1124="", "", PPG!K1124)</f>
        <v>52.17</v>
      </c>
      <c r="V2755" s="9">
        <f>IF(PPG!L1124="", "", PPG!L1124)</f>
        <v>0.97199999999999998</v>
      </c>
      <c r="W2755" s="10">
        <f>IF(PPG!M1124="", "", PPG!M1124)</f>
        <v>49.57</v>
      </c>
      <c r="X2755" s="9">
        <f>IF(PPG!N1124="", "", PPG!N1124)</f>
        <v>0.92400000000000004</v>
      </c>
      <c r="Y2755" s="10">
        <f>IF(PPG!O1124="", "", PPG!O1124)</f>
        <v>47.12</v>
      </c>
      <c r="Z2755" s="9">
        <f>IF(PPG!Q1124="", "", PPG!Q1124)</f>
        <v>1.105</v>
      </c>
      <c r="AA2755" s="10">
        <f>IF(PPG!R1124="", "", PPG!R1124)</f>
        <v>56.35</v>
      </c>
      <c r="AB2755" s="9">
        <f>IF(PPG!S1124="", "", PPG!S1124)</f>
        <v>1.077</v>
      </c>
      <c r="AC2755" s="10">
        <f>IF(PPG!T1124="", "", PPG!T1124)</f>
        <v>54.92</v>
      </c>
      <c r="AD2755" s="9">
        <f>IF(PPG!U1124="", "", PPG!U1124)</f>
        <v>1.0229999999999999</v>
      </c>
      <c r="AE2755" s="10">
        <f>IF(PPG!V1124="", "", PPG!V1124)</f>
        <v>52.17</v>
      </c>
      <c r="AF2755" s="9">
        <f>IF(PPG!W1124="", "", PPG!W1124)</f>
        <v>0.97199999999999998</v>
      </c>
      <c r="AG2755" s="10">
        <f>IF(PPG!X1124="", "", PPG!X1124)</f>
        <v>49.57</v>
      </c>
      <c r="AH2755" s="9">
        <f>IF(PPG!Y1124="", "", PPG!Y1124)</f>
        <v>0.92400000000000004</v>
      </c>
      <c r="AI2755" s="10">
        <f>IF(PPG!Z1124="", "", PPG!Z1124)</f>
        <v>47.12</v>
      </c>
      <c r="AJ2755" s="31" t="str">
        <f>IF(D2755&lt;&gt;"",D2755*I2755, "0.00")</f>
        <v>0.00</v>
      </c>
      <c r="AK2755" s="8" t="str">
        <f>IF(D2755&lt;&gt;"",D2755, "0")</f>
        <v>0</v>
      </c>
      <c r="AL2755" s="8" t="str">
        <f>IF(D2755&lt;&gt;"",D2755*K2755, "0")</f>
        <v>0</v>
      </c>
    </row>
    <row r="2756" spans="1:38">
      <c r="A2756" s="8">
        <f>IF(OUT!C1283="", "", OUT!C1283)</f>
        <v>727</v>
      </c>
      <c r="B2756" s="19">
        <f>IF(OUT!A1283="", "", OUT!A1283)</f>
        <v>62731</v>
      </c>
      <c r="C2756" s="8" t="str">
        <f>IF(OUT!D1283="", "", OUT!D1283)</f>
        <v>RM</v>
      </c>
      <c r="D2756" s="26"/>
      <c r="E2756" s="35" t="str">
        <f>IF(OUT!E1283="", "", OUT!E1283)</f>
        <v>51 CELL</v>
      </c>
      <c r="F2756" s="23" t="str">
        <f>IF(OUT!AE1283="NEW", "✷", "")</f>
        <v/>
      </c>
      <c r="G2756" t="str">
        <f>IF(OUT!B1283="", "", OUT!B1283)</f>
        <v>THUNBERGIA SUNNY SUSY BROWNIE (Red)</v>
      </c>
      <c r="H2756" s="20">
        <f>IF(AND($K$3=1,$K$4="N"),P2756,IF(AND($K$3=2,$K$4="N"),R2756,IF(AND($K$3=3,$K$4="N"),T2756,IF(AND($K$3=4,$K$4="N"),V2756,IF(AND($K$3=5,$K$4="N"),X2756,IF(AND($K$3=1,$K$4="Y"),Z2756,IF(AND($K$3=2,$K$4="Y"),AB2756,IF(AND($K$3=3,$K$4="Y"),AD2756,IF(AND($K$3=4,$K$4="Y"),AF2756,IF(AND($K$3=5,$K$4="Y"),AH2756,"FALSE"))))))))))</f>
        <v>1.1679999999999999</v>
      </c>
      <c r="I2756" s="21">
        <f>IF(AND($K$3=1,$K$4="N"),Q2756,IF(AND($K$3=2,$K$4="N"),S2756,IF(AND($K$3=3,$K$4="N"),U2756,IF(AND($K$3=4,$K$4="N"),W2756,IF(AND($K$3=5,$K$4="N"),Y2756,IF(AND($K$3=1,$K$4="Y"),AA2756,IF(AND($K$3=2,$K$4="Y"),AC2756,IF(AND($K$3=3,$K$4="Y"),AE2756,IF(AND($K$3=4,$K$4="Y"),AG2756,IF(AND($K$3=5,$K$4="Y"),AI2756,"FALSE"))))))))))</f>
        <v>59.56</v>
      </c>
      <c r="J2756" s="35" t="str">
        <f>IF(OUT!F1283="", "", OUT!F1283)</f>
        <v>STRIP TRAY</v>
      </c>
      <c r="K2756" s="8">
        <f>IF(OUT!P1283="", "", OUT!P1283)</f>
        <v>51</v>
      </c>
      <c r="L2756" s="8" t="str">
        <f>IF(OUT!AE1283="", "", OUT!AE1283)</f>
        <v/>
      </c>
      <c r="M2756" s="8" t="str">
        <f>IF(OUT!AG1283="", "", OUT!AG1283)</f>
        <v>PAT</v>
      </c>
      <c r="N2756" s="8" t="str">
        <f>IF(OUT!AQ1283="", "", OUT!AQ1283)</f>
        <v/>
      </c>
      <c r="O2756" s="8" t="str">
        <f>IF(OUT!BO1283="", "", OUT!BO1283)</f>
        <v>T7</v>
      </c>
      <c r="P2756" s="9">
        <f>IF(OUT!N1283="", "", OUT!N1283)</f>
        <v>1.1679999999999999</v>
      </c>
      <c r="Q2756" s="10">
        <f>IF(OUT!O1283="", "", OUT!O1283)</f>
        <v>59.56</v>
      </c>
      <c r="R2756" s="9">
        <f>IF(PPG!H1283="", "", PPG!H1283)</f>
        <v>1.077</v>
      </c>
      <c r="S2756" s="10">
        <f>IF(PPG!I1283="", "", PPG!I1283)</f>
        <v>54.92</v>
      </c>
      <c r="T2756" s="9">
        <f>IF(PPG!J1283="", "", PPG!J1283)</f>
        <v>1.0229999999999999</v>
      </c>
      <c r="U2756" s="10">
        <f>IF(PPG!K1283="", "", PPG!K1283)</f>
        <v>52.17</v>
      </c>
      <c r="V2756" s="9">
        <f>IF(PPG!L1283="", "", PPG!L1283)</f>
        <v>0.97199999999999998</v>
      </c>
      <c r="W2756" s="10">
        <f>IF(PPG!M1283="", "", PPG!M1283)</f>
        <v>49.57</v>
      </c>
      <c r="X2756" s="9">
        <f>IF(PPG!N1283="", "", PPG!N1283)</f>
        <v>0.92400000000000004</v>
      </c>
      <c r="Y2756" s="10">
        <f>IF(PPG!O1283="", "", PPG!O1283)</f>
        <v>47.12</v>
      </c>
      <c r="Z2756" s="9">
        <f>IF(PPG!Q1283="", "", PPG!Q1283)</f>
        <v>1.105</v>
      </c>
      <c r="AA2756" s="10">
        <f>IF(PPG!R1283="", "", PPG!R1283)</f>
        <v>56.35</v>
      </c>
      <c r="AB2756" s="9">
        <f>IF(PPG!S1283="", "", PPG!S1283)</f>
        <v>1.077</v>
      </c>
      <c r="AC2756" s="10">
        <f>IF(PPG!T1283="", "", PPG!T1283)</f>
        <v>54.92</v>
      </c>
      <c r="AD2756" s="9">
        <f>IF(PPG!U1283="", "", PPG!U1283)</f>
        <v>1.0229999999999999</v>
      </c>
      <c r="AE2756" s="10">
        <f>IF(PPG!V1283="", "", PPG!V1283)</f>
        <v>52.17</v>
      </c>
      <c r="AF2756" s="9">
        <f>IF(PPG!W1283="", "", PPG!W1283)</f>
        <v>0.97199999999999998</v>
      </c>
      <c r="AG2756" s="10">
        <f>IF(PPG!X1283="", "", PPG!X1283)</f>
        <v>49.57</v>
      </c>
      <c r="AH2756" s="9">
        <f>IF(PPG!Y1283="", "", PPG!Y1283)</f>
        <v>0.92400000000000004</v>
      </c>
      <c r="AI2756" s="10">
        <f>IF(PPG!Z1283="", "", PPG!Z1283)</f>
        <v>47.12</v>
      </c>
      <c r="AJ2756" s="31" t="str">
        <f>IF(D2756&lt;&gt;"",D2756*I2756, "0.00")</f>
        <v>0.00</v>
      </c>
      <c r="AK2756" s="8" t="str">
        <f>IF(D2756&lt;&gt;"",D2756, "0")</f>
        <v>0</v>
      </c>
      <c r="AL2756" s="8" t="str">
        <f>IF(D2756&lt;&gt;"",D2756*K2756, "0")</f>
        <v>0</v>
      </c>
    </row>
    <row r="2757" spans="1:38">
      <c r="A2757" s="8">
        <f>IF(OUT!C1703="", "", OUT!C1703)</f>
        <v>727</v>
      </c>
      <c r="B2757" s="19">
        <f>IF(OUT!A1703="", "", OUT!A1703)</f>
        <v>78644</v>
      </c>
      <c r="C2757" s="8" t="str">
        <f>IF(OUT!D1703="", "", OUT!D1703)</f>
        <v>RM</v>
      </c>
      <c r="D2757" s="26"/>
      <c r="E2757" s="35" t="str">
        <f>IF(OUT!E1703="", "", OUT!E1703)</f>
        <v>51 CELL</v>
      </c>
      <c r="F2757" s="23" t="str">
        <f>IF(OUT!AE1703="NEW", "✷", "")</f>
        <v/>
      </c>
      <c r="G2757" t="str">
        <f>IF(OUT!B1703="", "", OUT!B1703)</f>
        <v>THUNBERGIA SUNNY SUSY NEW ORANGE</v>
      </c>
      <c r="H2757" s="20">
        <f>IF(AND($K$3=1,$K$4="N"),P2757,IF(AND($K$3=2,$K$4="N"),R2757,IF(AND($K$3=3,$K$4="N"),T2757,IF(AND($K$3=4,$K$4="N"),V2757,IF(AND($K$3=5,$K$4="N"),X2757,IF(AND($K$3=1,$K$4="Y"),Z2757,IF(AND($K$3=2,$K$4="Y"),AB2757,IF(AND($K$3=3,$K$4="Y"),AD2757,IF(AND($K$3=4,$K$4="Y"),AF2757,IF(AND($K$3=5,$K$4="Y"),AH2757,"FALSE"))))))))))</f>
        <v>1.1679999999999999</v>
      </c>
      <c r="I2757" s="21">
        <f>IF(AND($K$3=1,$K$4="N"),Q2757,IF(AND($K$3=2,$K$4="N"),S2757,IF(AND($K$3=3,$K$4="N"),U2757,IF(AND($K$3=4,$K$4="N"),W2757,IF(AND($K$3=5,$K$4="N"),Y2757,IF(AND($K$3=1,$K$4="Y"),AA2757,IF(AND($K$3=2,$K$4="Y"),AC2757,IF(AND($K$3=3,$K$4="Y"),AE2757,IF(AND($K$3=4,$K$4="Y"),AG2757,IF(AND($K$3=5,$K$4="Y"),AI2757,"FALSE"))))))))))</f>
        <v>59.56</v>
      </c>
      <c r="J2757" s="35" t="str">
        <f>IF(OUT!F1703="", "", OUT!F1703)</f>
        <v>STRIP TRAY</v>
      </c>
      <c r="K2757" s="8">
        <f>IF(OUT!P1703="", "", OUT!P1703)</f>
        <v>51</v>
      </c>
      <c r="L2757" s="8" t="str">
        <f>IF(OUT!AE1703="", "", OUT!AE1703)</f>
        <v/>
      </c>
      <c r="M2757" s="8" t="str">
        <f>IF(OUT!AG1703="", "", OUT!AG1703)</f>
        <v>PAT</v>
      </c>
      <c r="N2757" s="8" t="str">
        <f>IF(OUT!AQ1703="", "", OUT!AQ1703)</f>
        <v/>
      </c>
      <c r="O2757" s="8" t="str">
        <f>IF(OUT!BO1703="", "", OUT!BO1703)</f>
        <v>T7</v>
      </c>
      <c r="P2757" s="9">
        <f>IF(OUT!N1703="", "", OUT!N1703)</f>
        <v>1.1679999999999999</v>
      </c>
      <c r="Q2757" s="10">
        <f>IF(OUT!O1703="", "", OUT!O1703)</f>
        <v>59.56</v>
      </c>
      <c r="R2757" s="9">
        <f>IF(PPG!H1703="", "", PPG!H1703)</f>
        <v>1.077</v>
      </c>
      <c r="S2757" s="10">
        <f>IF(PPG!I1703="", "", PPG!I1703)</f>
        <v>54.92</v>
      </c>
      <c r="T2757" s="9">
        <f>IF(PPG!J1703="", "", PPG!J1703)</f>
        <v>1.0229999999999999</v>
      </c>
      <c r="U2757" s="10">
        <f>IF(PPG!K1703="", "", PPG!K1703)</f>
        <v>52.17</v>
      </c>
      <c r="V2757" s="9">
        <f>IF(PPG!L1703="", "", PPG!L1703)</f>
        <v>0.97199999999999998</v>
      </c>
      <c r="W2757" s="10">
        <f>IF(PPG!M1703="", "", PPG!M1703)</f>
        <v>49.57</v>
      </c>
      <c r="X2757" s="9">
        <f>IF(PPG!N1703="", "", PPG!N1703)</f>
        <v>0.92400000000000004</v>
      </c>
      <c r="Y2757" s="10">
        <f>IF(PPG!O1703="", "", PPG!O1703)</f>
        <v>47.12</v>
      </c>
      <c r="Z2757" s="9">
        <f>IF(PPG!Q1703="", "", PPG!Q1703)</f>
        <v>1.105</v>
      </c>
      <c r="AA2757" s="10">
        <f>IF(PPG!R1703="", "", PPG!R1703)</f>
        <v>56.35</v>
      </c>
      <c r="AB2757" s="9">
        <f>IF(PPG!S1703="", "", PPG!S1703)</f>
        <v>1.077</v>
      </c>
      <c r="AC2757" s="10">
        <f>IF(PPG!T1703="", "", PPG!T1703)</f>
        <v>54.92</v>
      </c>
      <c r="AD2757" s="9">
        <f>IF(PPG!U1703="", "", PPG!U1703)</f>
        <v>1.0229999999999999</v>
      </c>
      <c r="AE2757" s="10">
        <f>IF(PPG!V1703="", "", PPG!V1703)</f>
        <v>52.17</v>
      </c>
      <c r="AF2757" s="9">
        <f>IF(PPG!W1703="", "", PPG!W1703)</f>
        <v>0.97199999999999998</v>
      </c>
      <c r="AG2757" s="10">
        <f>IF(PPG!X1703="", "", PPG!X1703)</f>
        <v>49.57</v>
      </c>
      <c r="AH2757" s="9">
        <f>IF(PPG!Y1703="", "", PPG!Y1703)</f>
        <v>0.92400000000000004</v>
      </c>
      <c r="AI2757" s="10">
        <f>IF(PPG!Z1703="", "", PPG!Z1703)</f>
        <v>47.12</v>
      </c>
      <c r="AJ2757" s="31" t="str">
        <f>IF(D2757&lt;&gt;"",D2757*I2757, "0.00")</f>
        <v>0.00</v>
      </c>
      <c r="AK2757" s="8" t="str">
        <f>IF(D2757&lt;&gt;"",D2757, "0")</f>
        <v>0</v>
      </c>
      <c r="AL2757" s="8" t="str">
        <f>IF(D2757&lt;&gt;"",D2757*K2757, "0")</f>
        <v>0</v>
      </c>
    </row>
    <row r="2758" spans="1:38">
      <c r="A2758" s="8">
        <f>IF(OUT!C2140="", "", OUT!C2140)</f>
        <v>727</v>
      </c>
      <c r="B2758" s="19">
        <f>IF(OUT!A2140="", "", OUT!A2140)</f>
        <v>88769</v>
      </c>
      <c r="C2758" s="8" t="str">
        <f>IF(OUT!D2140="", "", OUT!D2140)</f>
        <v>RM</v>
      </c>
      <c r="D2758" s="26"/>
      <c r="E2758" s="35" t="str">
        <f>IF(OUT!E2140="", "", OUT!E2140)</f>
        <v>51 CELL</v>
      </c>
      <c r="F2758" s="23" t="str">
        <f>IF(OUT!AE2140="NEW", "✷", "")</f>
        <v/>
      </c>
      <c r="G2758" t="str">
        <f>IF(OUT!B2140="", "", OUT!B2140)</f>
        <v>THUNBERGIA SUNNY SUSY PINK BEAUTY</v>
      </c>
      <c r="H2758" s="20">
        <f>IF(AND($K$3=1,$K$4="N"),P2758,IF(AND($K$3=2,$K$4="N"),R2758,IF(AND($K$3=3,$K$4="N"),T2758,IF(AND($K$3=4,$K$4="N"),V2758,IF(AND($K$3=5,$K$4="N"),X2758,IF(AND($K$3=1,$K$4="Y"),Z2758,IF(AND($K$3=2,$K$4="Y"),AB2758,IF(AND($K$3=3,$K$4="Y"),AD2758,IF(AND($K$3=4,$K$4="Y"),AF2758,IF(AND($K$3=5,$K$4="Y"),AH2758,"FALSE"))))))))))</f>
        <v>1.1679999999999999</v>
      </c>
      <c r="I2758" s="21">
        <f>IF(AND($K$3=1,$K$4="N"),Q2758,IF(AND($K$3=2,$K$4="N"),S2758,IF(AND($K$3=3,$K$4="N"),U2758,IF(AND($K$3=4,$K$4="N"),W2758,IF(AND($K$3=5,$K$4="N"),Y2758,IF(AND($K$3=1,$K$4="Y"),AA2758,IF(AND($K$3=2,$K$4="Y"),AC2758,IF(AND($K$3=3,$K$4="Y"),AE2758,IF(AND($K$3=4,$K$4="Y"),AG2758,IF(AND($K$3=5,$K$4="Y"),AI2758,"FALSE"))))))))))</f>
        <v>59.56</v>
      </c>
      <c r="J2758" s="35" t="str">
        <f>IF(OUT!F2140="", "", OUT!F2140)</f>
        <v>STRIP TRAY</v>
      </c>
      <c r="K2758" s="8">
        <f>IF(OUT!P2140="", "", OUT!P2140)</f>
        <v>51</v>
      </c>
      <c r="L2758" s="8" t="str">
        <f>IF(OUT!AE2140="", "", OUT!AE2140)</f>
        <v/>
      </c>
      <c r="M2758" s="8" t="str">
        <f>IF(OUT!AG2140="", "", OUT!AG2140)</f>
        <v>PAT</v>
      </c>
      <c r="N2758" s="8" t="str">
        <f>IF(OUT!AQ2140="", "", OUT!AQ2140)</f>
        <v/>
      </c>
      <c r="O2758" s="8" t="str">
        <f>IF(OUT!BO2140="", "", OUT!BO2140)</f>
        <v>T7</v>
      </c>
      <c r="P2758" s="9">
        <f>IF(OUT!N2140="", "", OUT!N2140)</f>
        <v>1.1679999999999999</v>
      </c>
      <c r="Q2758" s="10">
        <f>IF(OUT!O2140="", "", OUT!O2140)</f>
        <v>59.56</v>
      </c>
      <c r="R2758" s="9">
        <f>IF(PPG!H2140="", "", PPG!H2140)</f>
        <v>1.077</v>
      </c>
      <c r="S2758" s="10">
        <f>IF(PPG!I2140="", "", PPG!I2140)</f>
        <v>54.92</v>
      </c>
      <c r="T2758" s="9">
        <f>IF(PPG!J2140="", "", PPG!J2140)</f>
        <v>1.0229999999999999</v>
      </c>
      <c r="U2758" s="10">
        <f>IF(PPG!K2140="", "", PPG!K2140)</f>
        <v>52.17</v>
      </c>
      <c r="V2758" s="9">
        <f>IF(PPG!L2140="", "", PPG!L2140)</f>
        <v>0.97199999999999998</v>
      </c>
      <c r="W2758" s="10">
        <f>IF(PPG!M2140="", "", PPG!M2140)</f>
        <v>49.57</v>
      </c>
      <c r="X2758" s="9">
        <f>IF(PPG!N2140="", "", PPG!N2140)</f>
        <v>0.92400000000000004</v>
      </c>
      <c r="Y2758" s="10">
        <f>IF(PPG!O2140="", "", PPG!O2140)</f>
        <v>47.12</v>
      </c>
      <c r="Z2758" s="9">
        <f>IF(PPG!Q2140="", "", PPG!Q2140)</f>
        <v>1.105</v>
      </c>
      <c r="AA2758" s="10">
        <f>IF(PPG!R2140="", "", PPG!R2140)</f>
        <v>56.35</v>
      </c>
      <c r="AB2758" s="9">
        <f>IF(PPG!S2140="", "", PPG!S2140)</f>
        <v>1.077</v>
      </c>
      <c r="AC2758" s="10">
        <f>IF(PPG!T2140="", "", PPG!T2140)</f>
        <v>54.92</v>
      </c>
      <c r="AD2758" s="9">
        <f>IF(PPG!U2140="", "", PPG!U2140)</f>
        <v>1.0229999999999999</v>
      </c>
      <c r="AE2758" s="10">
        <f>IF(PPG!V2140="", "", PPG!V2140)</f>
        <v>52.17</v>
      </c>
      <c r="AF2758" s="9">
        <f>IF(PPG!W2140="", "", PPG!W2140)</f>
        <v>0.97199999999999998</v>
      </c>
      <c r="AG2758" s="10">
        <f>IF(PPG!X2140="", "", PPG!X2140)</f>
        <v>49.57</v>
      </c>
      <c r="AH2758" s="9">
        <f>IF(PPG!Y2140="", "", PPG!Y2140)</f>
        <v>0.92400000000000004</v>
      </c>
      <c r="AI2758" s="10">
        <f>IF(PPG!Z2140="", "", PPG!Z2140)</f>
        <v>47.12</v>
      </c>
      <c r="AJ2758" s="31" t="str">
        <f>IF(D2758&lt;&gt;"",D2758*I2758, "0.00")</f>
        <v>0.00</v>
      </c>
      <c r="AK2758" s="8" t="str">
        <f>IF(D2758&lt;&gt;"",D2758, "0")</f>
        <v>0</v>
      </c>
      <c r="AL2758" s="8" t="str">
        <f>IF(D2758&lt;&gt;"",D2758*K2758, "0")</f>
        <v>0</v>
      </c>
    </row>
    <row r="2759" spans="1:38">
      <c r="A2759" s="8">
        <f>IF(OUT!C1704="", "", OUT!C1704)</f>
        <v>727</v>
      </c>
      <c r="B2759" s="19">
        <f>IF(OUT!A1704="", "", OUT!A1704)</f>
        <v>78645</v>
      </c>
      <c r="C2759" s="8" t="str">
        <f>IF(OUT!D1704="", "", OUT!D1704)</f>
        <v>RM</v>
      </c>
      <c r="D2759" s="26"/>
      <c r="E2759" s="35" t="str">
        <f>IF(OUT!E1704="", "", OUT!E1704)</f>
        <v>51 CELL</v>
      </c>
      <c r="F2759" s="23" t="str">
        <f>IF(OUT!AE1704="NEW", "✷", "")</f>
        <v/>
      </c>
      <c r="G2759" t="str">
        <f>IF(OUT!B1704="", "", OUT!B1704)</f>
        <v>THUNBERGIA SUNNY SUSY YELLOW W/DARK EYE</v>
      </c>
      <c r="H2759" s="20">
        <f>IF(AND($K$3=1,$K$4="N"),P2759,IF(AND($K$3=2,$K$4="N"),R2759,IF(AND($K$3=3,$K$4="N"),T2759,IF(AND($K$3=4,$K$4="N"),V2759,IF(AND($K$3=5,$K$4="N"),X2759,IF(AND($K$3=1,$K$4="Y"),Z2759,IF(AND($K$3=2,$K$4="Y"),AB2759,IF(AND($K$3=3,$K$4="Y"),AD2759,IF(AND($K$3=4,$K$4="Y"),AF2759,IF(AND($K$3=5,$K$4="Y"),AH2759,"FALSE"))))))))))</f>
        <v>1.1679999999999999</v>
      </c>
      <c r="I2759" s="21">
        <f>IF(AND($K$3=1,$K$4="N"),Q2759,IF(AND($K$3=2,$K$4="N"),S2759,IF(AND($K$3=3,$K$4="N"),U2759,IF(AND($K$3=4,$K$4="N"),W2759,IF(AND($K$3=5,$K$4="N"),Y2759,IF(AND($K$3=1,$K$4="Y"),AA2759,IF(AND($K$3=2,$K$4="Y"),AC2759,IF(AND($K$3=3,$K$4="Y"),AE2759,IF(AND($K$3=4,$K$4="Y"),AG2759,IF(AND($K$3=5,$K$4="Y"),AI2759,"FALSE"))))))))))</f>
        <v>59.56</v>
      </c>
      <c r="J2759" s="35" t="str">
        <f>IF(OUT!F1704="", "", OUT!F1704)</f>
        <v>STRIP TRAY</v>
      </c>
      <c r="K2759" s="8">
        <f>IF(OUT!P1704="", "", OUT!P1704)</f>
        <v>51</v>
      </c>
      <c r="L2759" s="8" t="str">
        <f>IF(OUT!AE1704="", "", OUT!AE1704)</f>
        <v/>
      </c>
      <c r="M2759" s="8" t="str">
        <f>IF(OUT!AG1704="", "", OUT!AG1704)</f>
        <v>PAT</v>
      </c>
      <c r="N2759" s="8" t="str">
        <f>IF(OUT!AQ1704="", "", OUT!AQ1704)</f>
        <v/>
      </c>
      <c r="O2759" s="8" t="str">
        <f>IF(OUT!BO1704="", "", OUT!BO1704)</f>
        <v>T7</v>
      </c>
      <c r="P2759" s="9">
        <f>IF(OUT!N1704="", "", OUT!N1704)</f>
        <v>1.1679999999999999</v>
      </c>
      <c r="Q2759" s="10">
        <f>IF(OUT!O1704="", "", OUT!O1704)</f>
        <v>59.56</v>
      </c>
      <c r="R2759" s="9">
        <f>IF(PPG!H1704="", "", PPG!H1704)</f>
        <v>1.077</v>
      </c>
      <c r="S2759" s="10">
        <f>IF(PPG!I1704="", "", PPG!I1704)</f>
        <v>54.92</v>
      </c>
      <c r="T2759" s="9">
        <f>IF(PPG!J1704="", "", PPG!J1704)</f>
        <v>1.0229999999999999</v>
      </c>
      <c r="U2759" s="10">
        <f>IF(PPG!K1704="", "", PPG!K1704)</f>
        <v>52.17</v>
      </c>
      <c r="V2759" s="9">
        <f>IF(PPG!L1704="", "", PPG!L1704)</f>
        <v>0.97199999999999998</v>
      </c>
      <c r="W2759" s="10">
        <f>IF(PPG!M1704="", "", PPG!M1704)</f>
        <v>49.57</v>
      </c>
      <c r="X2759" s="9">
        <f>IF(PPG!N1704="", "", PPG!N1704)</f>
        <v>0.92400000000000004</v>
      </c>
      <c r="Y2759" s="10">
        <f>IF(PPG!O1704="", "", PPG!O1704)</f>
        <v>47.12</v>
      </c>
      <c r="Z2759" s="9">
        <f>IF(PPG!Q1704="", "", PPG!Q1704)</f>
        <v>1.105</v>
      </c>
      <c r="AA2759" s="10">
        <f>IF(PPG!R1704="", "", PPG!R1704)</f>
        <v>56.35</v>
      </c>
      <c r="AB2759" s="9">
        <f>IF(PPG!S1704="", "", PPG!S1704)</f>
        <v>1.077</v>
      </c>
      <c r="AC2759" s="10">
        <f>IF(PPG!T1704="", "", PPG!T1704)</f>
        <v>54.92</v>
      </c>
      <c r="AD2759" s="9">
        <f>IF(PPG!U1704="", "", PPG!U1704)</f>
        <v>1.0229999999999999</v>
      </c>
      <c r="AE2759" s="10">
        <f>IF(PPG!V1704="", "", PPG!V1704)</f>
        <v>52.17</v>
      </c>
      <c r="AF2759" s="9">
        <f>IF(PPG!W1704="", "", PPG!W1704)</f>
        <v>0.97199999999999998</v>
      </c>
      <c r="AG2759" s="10">
        <f>IF(PPG!X1704="", "", PPG!X1704)</f>
        <v>49.57</v>
      </c>
      <c r="AH2759" s="9">
        <f>IF(PPG!Y1704="", "", PPG!Y1704)</f>
        <v>0.92400000000000004</v>
      </c>
      <c r="AI2759" s="10">
        <f>IF(PPG!Z1704="", "", PPG!Z1704)</f>
        <v>47.12</v>
      </c>
      <c r="AJ2759" s="31" t="str">
        <f>IF(D2759&lt;&gt;"",D2759*I2759, "0.00")</f>
        <v>0.00</v>
      </c>
      <c r="AK2759" s="8" t="str">
        <f>IF(D2759&lt;&gt;"",D2759, "0")</f>
        <v>0</v>
      </c>
      <c r="AL2759" s="8" t="str">
        <f>IF(D2759&lt;&gt;"",D2759*K2759, "0")</f>
        <v>0</v>
      </c>
    </row>
    <row r="2760" spans="1:38">
      <c r="A2760" s="8">
        <f>IF(OUT!C1258="", "", OUT!C1258)</f>
        <v>727</v>
      </c>
      <c r="B2760" s="19">
        <f>IF(OUT!A1258="", "", OUT!A1258)</f>
        <v>60777</v>
      </c>
      <c r="C2760" s="8" t="str">
        <f>IF(OUT!D1258="", "", OUT!D1258)</f>
        <v>RM</v>
      </c>
      <c r="D2760" s="26"/>
      <c r="E2760" s="35" t="str">
        <f>IF(OUT!E1258="", "", OUT!E1258)</f>
        <v>51 CELL</v>
      </c>
      <c r="F2760" s="23" t="str">
        <f>IF(OUT!AE1258="NEW", "✷", "")</f>
        <v>✷</v>
      </c>
      <c r="G2760" t="str">
        <f>IF(OUT!B1258="", "", OUT!B1258)</f>
        <v>TORENIA MOON SEMI TRAILING BLUE</v>
      </c>
      <c r="H2760" s="20">
        <f>IF(AND($K$3=1,$K$4="N"),P2760,IF(AND($K$3=2,$K$4="N"),R2760,IF(AND($K$3=3,$K$4="N"),T2760,IF(AND($K$3=4,$K$4="N"),V2760,IF(AND($K$3=5,$K$4="N"),X2760,IF(AND($K$3=1,$K$4="Y"),Z2760,IF(AND($K$3=2,$K$4="Y"),AB2760,IF(AND($K$3=3,$K$4="Y"),AD2760,IF(AND($K$3=4,$K$4="Y"),AF2760,IF(AND($K$3=5,$K$4="Y"),AH2760,"FALSE"))))))))))</f>
        <v>1.079</v>
      </c>
      <c r="I2760" s="21">
        <f>IF(AND($K$3=1,$K$4="N"),Q2760,IF(AND($K$3=2,$K$4="N"),S2760,IF(AND($K$3=3,$K$4="N"),U2760,IF(AND($K$3=4,$K$4="N"),W2760,IF(AND($K$3=5,$K$4="N"),Y2760,IF(AND($K$3=1,$K$4="Y"),AA2760,IF(AND($K$3=2,$K$4="Y"),AC2760,IF(AND($K$3=3,$K$4="Y"),AE2760,IF(AND($K$3=4,$K$4="Y"),AG2760,IF(AND($K$3=5,$K$4="Y"),AI2760,"FALSE"))))))))))</f>
        <v>55.02</v>
      </c>
      <c r="J2760" s="35" t="str">
        <f>IF(OUT!F1258="", "", OUT!F1258)</f>
        <v>STRIP TRAY</v>
      </c>
      <c r="K2760" s="8">
        <f>IF(OUT!P1258="", "", OUT!P1258)</f>
        <v>51</v>
      </c>
      <c r="L2760" s="8" t="str">
        <f>IF(OUT!AE1258="", "", OUT!AE1258)</f>
        <v>NEW</v>
      </c>
      <c r="M2760" s="8" t="str">
        <f>IF(OUT!AG1258="", "", OUT!AG1258)</f>
        <v>PAT</v>
      </c>
      <c r="N2760" s="8" t="str">
        <f>IF(OUT!AQ1258="", "", OUT!AQ1258)</f>
        <v/>
      </c>
      <c r="O2760" s="8" t="str">
        <f>IF(OUT!BO1258="", "", OUT!BO1258)</f>
        <v>T7</v>
      </c>
      <c r="P2760" s="9">
        <f>IF(OUT!N1258="", "", OUT!N1258)</f>
        <v>1.079</v>
      </c>
      <c r="Q2760" s="10">
        <f>IF(OUT!O1258="", "", OUT!O1258)</f>
        <v>55.02</v>
      </c>
      <c r="R2760" s="9">
        <f>IF(PPG!H1258="", "", PPG!H1258)</f>
        <v>0.995</v>
      </c>
      <c r="S2760" s="10">
        <f>IF(PPG!I1258="", "", PPG!I1258)</f>
        <v>50.74</v>
      </c>
      <c r="T2760" s="9">
        <f>IF(PPG!J1258="", "", PPG!J1258)</f>
        <v>0.94499999999999995</v>
      </c>
      <c r="U2760" s="10">
        <f>IF(PPG!K1258="", "", PPG!K1258)</f>
        <v>48.19</v>
      </c>
      <c r="V2760" s="9">
        <f>IF(PPG!L1258="", "", PPG!L1258)</f>
        <v>0.89800000000000002</v>
      </c>
      <c r="W2760" s="10">
        <f>IF(PPG!M1258="", "", PPG!M1258)</f>
        <v>45.79</v>
      </c>
      <c r="X2760" s="9">
        <f>IF(PPG!N1258="", "", PPG!N1258)</f>
        <v>0.85399999999999998</v>
      </c>
      <c r="Y2760" s="10">
        <f>IF(PPG!O1258="", "", PPG!O1258)</f>
        <v>43.55</v>
      </c>
      <c r="Z2760" s="9">
        <f>IF(PPG!Q1258="", "", PPG!Q1258)</f>
        <v>1.0209999999999999</v>
      </c>
      <c r="AA2760" s="10">
        <f>IF(PPG!R1258="", "", PPG!R1258)</f>
        <v>52.07</v>
      </c>
      <c r="AB2760" s="9">
        <f>IF(PPG!S1258="", "", PPG!S1258)</f>
        <v>0.995</v>
      </c>
      <c r="AC2760" s="10">
        <f>IF(PPG!T1258="", "", PPG!T1258)</f>
        <v>50.74</v>
      </c>
      <c r="AD2760" s="9">
        <f>IF(PPG!U1258="", "", PPG!U1258)</f>
        <v>0.94499999999999995</v>
      </c>
      <c r="AE2760" s="10">
        <f>IF(PPG!V1258="", "", PPG!V1258)</f>
        <v>48.19</v>
      </c>
      <c r="AF2760" s="9">
        <f>IF(PPG!W1258="", "", PPG!W1258)</f>
        <v>0.89800000000000002</v>
      </c>
      <c r="AG2760" s="10">
        <f>IF(PPG!X1258="", "", PPG!X1258)</f>
        <v>45.79</v>
      </c>
      <c r="AH2760" s="9">
        <f>IF(PPG!Y1258="", "", PPG!Y1258)</f>
        <v>0.85399999999999998</v>
      </c>
      <c r="AI2760" s="10">
        <f>IF(PPG!Z1258="", "", PPG!Z1258)</f>
        <v>43.55</v>
      </c>
      <c r="AJ2760" s="31" t="str">
        <f>IF(D2760&lt;&gt;"",D2760*I2760, "0.00")</f>
        <v>0.00</v>
      </c>
      <c r="AK2760" s="8" t="str">
        <f>IF(D2760&lt;&gt;"",D2760, "0")</f>
        <v>0</v>
      </c>
      <c r="AL2760" s="8" t="str">
        <f>IF(D2760&lt;&gt;"",D2760*K2760, "0")</f>
        <v>0</v>
      </c>
    </row>
    <row r="2761" spans="1:38">
      <c r="A2761" s="8">
        <f>IF(OUT!C1419="", "", OUT!C1419)</f>
        <v>727</v>
      </c>
      <c r="B2761" s="19">
        <f>IF(OUT!A1419="", "", OUT!A1419)</f>
        <v>68067</v>
      </c>
      <c r="C2761" s="8" t="str">
        <f>IF(OUT!D1419="", "", OUT!D1419)</f>
        <v>RM</v>
      </c>
      <c r="D2761" s="26"/>
      <c r="E2761" s="35" t="str">
        <f>IF(OUT!E1419="", "", OUT!E1419)</f>
        <v>51 CELL</v>
      </c>
      <c r="F2761" s="23" t="str">
        <f>IF(OUT!AE1419="NEW", "✷", "")</f>
        <v>✷</v>
      </c>
      <c r="G2761" t="str">
        <f>IF(OUT!B1419="", "", OUT!B1419)</f>
        <v>TORENIA MOON SEMI TRAILING INDIGO (Purple)</v>
      </c>
      <c r="H2761" s="20">
        <f>IF(AND($K$3=1,$K$4="N"),P2761,IF(AND($K$3=2,$K$4="N"),R2761,IF(AND($K$3=3,$K$4="N"),T2761,IF(AND($K$3=4,$K$4="N"),V2761,IF(AND($K$3=5,$K$4="N"),X2761,IF(AND($K$3=1,$K$4="Y"),Z2761,IF(AND($K$3=2,$K$4="Y"),AB2761,IF(AND($K$3=3,$K$4="Y"),AD2761,IF(AND($K$3=4,$K$4="Y"),AF2761,IF(AND($K$3=5,$K$4="Y"),AH2761,"FALSE"))))))))))</f>
        <v>1.079</v>
      </c>
      <c r="I2761" s="21">
        <f>IF(AND($K$3=1,$K$4="N"),Q2761,IF(AND($K$3=2,$K$4="N"),S2761,IF(AND($K$3=3,$K$4="N"),U2761,IF(AND($K$3=4,$K$4="N"),W2761,IF(AND($K$3=5,$K$4="N"),Y2761,IF(AND($K$3=1,$K$4="Y"),AA2761,IF(AND($K$3=2,$K$4="Y"),AC2761,IF(AND($K$3=3,$K$4="Y"),AE2761,IF(AND($K$3=4,$K$4="Y"),AG2761,IF(AND($K$3=5,$K$4="Y"),AI2761,"FALSE"))))))))))</f>
        <v>55.02</v>
      </c>
      <c r="J2761" s="35" t="str">
        <f>IF(OUT!F1419="", "", OUT!F1419)</f>
        <v>STRIP TRAY</v>
      </c>
      <c r="K2761" s="8">
        <f>IF(OUT!P1419="", "", OUT!P1419)</f>
        <v>51</v>
      </c>
      <c r="L2761" s="8" t="str">
        <f>IF(OUT!AE1419="", "", OUT!AE1419)</f>
        <v>NEW</v>
      </c>
      <c r="M2761" s="8" t="str">
        <f>IF(OUT!AG1419="", "", OUT!AG1419)</f>
        <v>PAT</v>
      </c>
      <c r="N2761" s="8" t="str">
        <f>IF(OUT!AQ1419="", "", OUT!AQ1419)</f>
        <v/>
      </c>
      <c r="O2761" s="8" t="str">
        <f>IF(OUT!BO1419="", "", OUT!BO1419)</f>
        <v>T7</v>
      </c>
      <c r="P2761" s="9">
        <f>IF(OUT!N1419="", "", OUT!N1419)</f>
        <v>1.079</v>
      </c>
      <c r="Q2761" s="10">
        <f>IF(OUT!O1419="", "", OUT!O1419)</f>
        <v>55.02</v>
      </c>
      <c r="R2761" s="9">
        <f>IF(PPG!H1419="", "", PPG!H1419)</f>
        <v>0.995</v>
      </c>
      <c r="S2761" s="10">
        <f>IF(PPG!I1419="", "", PPG!I1419)</f>
        <v>50.74</v>
      </c>
      <c r="T2761" s="9">
        <f>IF(PPG!J1419="", "", PPG!J1419)</f>
        <v>0.94499999999999995</v>
      </c>
      <c r="U2761" s="10">
        <f>IF(PPG!K1419="", "", PPG!K1419)</f>
        <v>48.19</v>
      </c>
      <c r="V2761" s="9">
        <f>IF(PPG!L1419="", "", PPG!L1419)</f>
        <v>0.89800000000000002</v>
      </c>
      <c r="W2761" s="10">
        <f>IF(PPG!M1419="", "", PPG!M1419)</f>
        <v>45.79</v>
      </c>
      <c r="X2761" s="9">
        <f>IF(PPG!N1419="", "", PPG!N1419)</f>
        <v>0.85399999999999998</v>
      </c>
      <c r="Y2761" s="10">
        <f>IF(PPG!O1419="", "", PPG!O1419)</f>
        <v>43.55</v>
      </c>
      <c r="Z2761" s="9">
        <f>IF(PPG!Q1419="", "", PPG!Q1419)</f>
        <v>1.0209999999999999</v>
      </c>
      <c r="AA2761" s="10">
        <f>IF(PPG!R1419="", "", PPG!R1419)</f>
        <v>52.07</v>
      </c>
      <c r="AB2761" s="9">
        <f>IF(PPG!S1419="", "", PPG!S1419)</f>
        <v>0.995</v>
      </c>
      <c r="AC2761" s="10">
        <f>IF(PPG!T1419="", "", PPG!T1419)</f>
        <v>50.74</v>
      </c>
      <c r="AD2761" s="9">
        <f>IF(PPG!U1419="", "", PPG!U1419)</f>
        <v>0.94499999999999995</v>
      </c>
      <c r="AE2761" s="10">
        <f>IF(PPG!V1419="", "", PPG!V1419)</f>
        <v>48.19</v>
      </c>
      <c r="AF2761" s="9">
        <f>IF(PPG!W1419="", "", PPG!W1419)</f>
        <v>0.89800000000000002</v>
      </c>
      <c r="AG2761" s="10">
        <f>IF(PPG!X1419="", "", PPG!X1419)</f>
        <v>45.79</v>
      </c>
      <c r="AH2761" s="9">
        <f>IF(PPG!Y1419="", "", PPG!Y1419)</f>
        <v>0.85399999999999998</v>
      </c>
      <c r="AI2761" s="10">
        <f>IF(PPG!Z1419="", "", PPG!Z1419)</f>
        <v>43.55</v>
      </c>
      <c r="AJ2761" s="31" t="str">
        <f>IF(D2761&lt;&gt;"",D2761*I2761, "0.00")</f>
        <v>0.00</v>
      </c>
      <c r="AK2761" s="8" t="str">
        <f>IF(D2761&lt;&gt;"",D2761, "0")</f>
        <v>0</v>
      </c>
      <c r="AL2761" s="8" t="str">
        <f>IF(D2761&lt;&gt;"",D2761*K2761, "0")</f>
        <v>0</v>
      </c>
    </row>
    <row r="2762" spans="1:38">
      <c r="A2762" s="8">
        <f>IF(OUT!C1506="", "", OUT!C1506)</f>
        <v>727</v>
      </c>
      <c r="B2762" s="19">
        <f>IF(OUT!A1506="", "", OUT!A1506)</f>
        <v>72022</v>
      </c>
      <c r="C2762" s="8" t="str">
        <f>IF(OUT!D1506="", "", OUT!D1506)</f>
        <v>RM</v>
      </c>
      <c r="D2762" s="26"/>
      <c r="E2762" s="35" t="str">
        <f>IF(OUT!E1506="", "", OUT!E1506)</f>
        <v>51 CELL</v>
      </c>
      <c r="F2762" s="23" t="str">
        <f>IF(OUT!AE1506="NEW", "✷", "")</f>
        <v>✷</v>
      </c>
      <c r="G2762" t="str">
        <f>IF(OUT!B1506="", "", OUT!B1506)</f>
        <v>TORENIA MOON SEMI TRAILING MAGENTA</v>
      </c>
      <c r="H2762" s="20">
        <f>IF(AND($K$3=1,$K$4="N"),P2762,IF(AND($K$3=2,$K$4="N"),R2762,IF(AND($K$3=3,$K$4="N"),T2762,IF(AND($K$3=4,$K$4="N"),V2762,IF(AND($K$3=5,$K$4="N"),X2762,IF(AND($K$3=1,$K$4="Y"),Z2762,IF(AND($K$3=2,$K$4="Y"),AB2762,IF(AND($K$3=3,$K$4="Y"),AD2762,IF(AND($K$3=4,$K$4="Y"),AF2762,IF(AND($K$3=5,$K$4="Y"),AH2762,"FALSE"))))))))))</f>
        <v>1.079</v>
      </c>
      <c r="I2762" s="21">
        <f>IF(AND($K$3=1,$K$4="N"),Q2762,IF(AND($K$3=2,$K$4="N"),S2762,IF(AND($K$3=3,$K$4="N"),U2762,IF(AND($K$3=4,$K$4="N"),W2762,IF(AND($K$3=5,$K$4="N"),Y2762,IF(AND($K$3=1,$K$4="Y"),AA2762,IF(AND($K$3=2,$K$4="Y"),AC2762,IF(AND($K$3=3,$K$4="Y"),AE2762,IF(AND($K$3=4,$K$4="Y"),AG2762,IF(AND($K$3=5,$K$4="Y"),AI2762,"FALSE"))))))))))</f>
        <v>55.02</v>
      </c>
      <c r="J2762" s="35" t="str">
        <f>IF(OUT!F1506="", "", OUT!F1506)</f>
        <v>STRIP TRAY</v>
      </c>
      <c r="K2762" s="8">
        <f>IF(OUT!P1506="", "", OUT!P1506)</f>
        <v>51</v>
      </c>
      <c r="L2762" s="8" t="str">
        <f>IF(OUT!AE1506="", "", OUT!AE1506)</f>
        <v>NEW</v>
      </c>
      <c r="M2762" s="8" t="str">
        <f>IF(OUT!AG1506="", "", OUT!AG1506)</f>
        <v>PAT</v>
      </c>
      <c r="N2762" s="8" t="str">
        <f>IF(OUT!AQ1506="", "", OUT!AQ1506)</f>
        <v/>
      </c>
      <c r="O2762" s="8" t="str">
        <f>IF(OUT!BO1506="", "", OUT!BO1506)</f>
        <v>T7</v>
      </c>
      <c r="P2762" s="9">
        <f>IF(OUT!N1506="", "", OUT!N1506)</f>
        <v>1.079</v>
      </c>
      <c r="Q2762" s="10">
        <f>IF(OUT!O1506="", "", OUT!O1506)</f>
        <v>55.02</v>
      </c>
      <c r="R2762" s="9">
        <f>IF(PPG!H1506="", "", PPG!H1506)</f>
        <v>0.995</v>
      </c>
      <c r="S2762" s="10">
        <f>IF(PPG!I1506="", "", PPG!I1506)</f>
        <v>50.74</v>
      </c>
      <c r="T2762" s="9">
        <f>IF(PPG!J1506="", "", PPG!J1506)</f>
        <v>0.94499999999999995</v>
      </c>
      <c r="U2762" s="10">
        <f>IF(PPG!K1506="", "", PPG!K1506)</f>
        <v>48.19</v>
      </c>
      <c r="V2762" s="9">
        <f>IF(PPG!L1506="", "", PPG!L1506)</f>
        <v>0.89800000000000002</v>
      </c>
      <c r="W2762" s="10">
        <f>IF(PPG!M1506="", "", PPG!M1506)</f>
        <v>45.79</v>
      </c>
      <c r="X2762" s="9">
        <f>IF(PPG!N1506="", "", PPG!N1506)</f>
        <v>0.85399999999999998</v>
      </c>
      <c r="Y2762" s="10">
        <f>IF(PPG!O1506="", "", PPG!O1506)</f>
        <v>43.55</v>
      </c>
      <c r="Z2762" s="9">
        <f>IF(PPG!Q1506="", "", PPG!Q1506)</f>
        <v>1.0209999999999999</v>
      </c>
      <c r="AA2762" s="10">
        <f>IF(PPG!R1506="", "", PPG!R1506)</f>
        <v>52.07</v>
      </c>
      <c r="AB2762" s="9">
        <f>IF(PPG!S1506="", "", PPG!S1506)</f>
        <v>0.995</v>
      </c>
      <c r="AC2762" s="10">
        <f>IF(PPG!T1506="", "", PPG!T1506)</f>
        <v>50.74</v>
      </c>
      <c r="AD2762" s="9">
        <f>IF(PPG!U1506="", "", PPG!U1506)</f>
        <v>0.94499999999999995</v>
      </c>
      <c r="AE2762" s="10">
        <f>IF(PPG!V1506="", "", PPG!V1506)</f>
        <v>48.19</v>
      </c>
      <c r="AF2762" s="9">
        <f>IF(PPG!W1506="", "", PPG!W1506)</f>
        <v>0.89800000000000002</v>
      </c>
      <c r="AG2762" s="10">
        <f>IF(PPG!X1506="", "", PPG!X1506)</f>
        <v>45.79</v>
      </c>
      <c r="AH2762" s="9">
        <f>IF(PPG!Y1506="", "", PPG!Y1506)</f>
        <v>0.85399999999999998</v>
      </c>
      <c r="AI2762" s="10">
        <f>IF(PPG!Z1506="", "", PPG!Z1506)</f>
        <v>43.55</v>
      </c>
      <c r="AJ2762" s="31" t="str">
        <f>IF(D2762&lt;&gt;"",D2762*I2762, "0.00")</f>
        <v>0.00</v>
      </c>
      <c r="AK2762" s="8" t="str">
        <f>IF(D2762&lt;&gt;"",D2762, "0")</f>
        <v>0</v>
      </c>
      <c r="AL2762" s="8" t="str">
        <f>IF(D2762&lt;&gt;"",D2762*K2762, "0")</f>
        <v>0</v>
      </c>
    </row>
    <row r="2763" spans="1:38">
      <c r="A2763" s="8">
        <f>IF(OUT!C1304="", "", OUT!C1304)</f>
        <v>727</v>
      </c>
      <c r="B2763" s="19">
        <f>IF(OUT!A1304="", "", OUT!A1304)</f>
        <v>63941</v>
      </c>
      <c r="C2763" s="8" t="str">
        <f>IF(OUT!D1304="", "", OUT!D1304)</f>
        <v>RM</v>
      </c>
      <c r="D2763" s="26"/>
      <c r="E2763" s="35" t="str">
        <f>IF(OUT!E1304="", "", OUT!E1304)</f>
        <v>51 CELL</v>
      </c>
      <c r="F2763" s="23" t="str">
        <f>IF(OUT!AE1304="NEW", "✷", "")</f>
        <v>✷</v>
      </c>
      <c r="G2763" t="str">
        <f>IF(OUT!B1304="", "", OUT!B1304)</f>
        <v>TORENIA MOON SEMI TRAILING PURPLE</v>
      </c>
      <c r="H2763" s="20">
        <f>IF(AND($K$3=1,$K$4="N"),P2763,IF(AND($K$3=2,$K$4="N"),R2763,IF(AND($K$3=3,$K$4="N"),T2763,IF(AND($K$3=4,$K$4="N"),V2763,IF(AND($K$3=5,$K$4="N"),X2763,IF(AND($K$3=1,$K$4="Y"),Z2763,IF(AND($K$3=2,$K$4="Y"),AB2763,IF(AND($K$3=3,$K$4="Y"),AD2763,IF(AND($K$3=4,$K$4="Y"),AF2763,IF(AND($K$3=5,$K$4="Y"),AH2763,"FALSE"))))))))))</f>
        <v>1.079</v>
      </c>
      <c r="I2763" s="21">
        <f>IF(AND($K$3=1,$K$4="N"),Q2763,IF(AND($K$3=2,$K$4="N"),S2763,IF(AND($K$3=3,$K$4="N"),U2763,IF(AND($K$3=4,$K$4="N"),W2763,IF(AND($K$3=5,$K$4="N"),Y2763,IF(AND($K$3=1,$K$4="Y"),AA2763,IF(AND($K$3=2,$K$4="Y"),AC2763,IF(AND($K$3=3,$K$4="Y"),AE2763,IF(AND($K$3=4,$K$4="Y"),AG2763,IF(AND($K$3=5,$K$4="Y"),AI2763,"FALSE"))))))))))</f>
        <v>55.02</v>
      </c>
      <c r="J2763" s="35" t="str">
        <f>IF(OUT!F1304="", "", OUT!F1304)</f>
        <v>STRIP TRAY</v>
      </c>
      <c r="K2763" s="8">
        <f>IF(OUT!P1304="", "", OUT!P1304)</f>
        <v>51</v>
      </c>
      <c r="L2763" s="8" t="str">
        <f>IF(OUT!AE1304="", "", OUT!AE1304)</f>
        <v>NEW</v>
      </c>
      <c r="M2763" s="8" t="str">
        <f>IF(OUT!AG1304="", "", OUT!AG1304)</f>
        <v>PAT</v>
      </c>
      <c r="N2763" s="8" t="str">
        <f>IF(OUT!AQ1304="", "", OUT!AQ1304)</f>
        <v/>
      </c>
      <c r="O2763" s="8" t="str">
        <f>IF(OUT!BO1304="", "", OUT!BO1304)</f>
        <v>T7</v>
      </c>
      <c r="P2763" s="9">
        <f>IF(OUT!N1304="", "", OUT!N1304)</f>
        <v>1.079</v>
      </c>
      <c r="Q2763" s="10">
        <f>IF(OUT!O1304="", "", OUT!O1304)</f>
        <v>55.02</v>
      </c>
      <c r="R2763" s="9">
        <f>IF(PPG!H1304="", "", PPG!H1304)</f>
        <v>0.995</v>
      </c>
      <c r="S2763" s="10">
        <f>IF(PPG!I1304="", "", PPG!I1304)</f>
        <v>50.74</v>
      </c>
      <c r="T2763" s="9">
        <f>IF(PPG!J1304="", "", PPG!J1304)</f>
        <v>0.94499999999999995</v>
      </c>
      <c r="U2763" s="10">
        <f>IF(PPG!K1304="", "", PPG!K1304)</f>
        <v>48.19</v>
      </c>
      <c r="V2763" s="9">
        <f>IF(PPG!L1304="", "", PPG!L1304)</f>
        <v>0.89800000000000002</v>
      </c>
      <c r="W2763" s="10">
        <f>IF(PPG!M1304="", "", PPG!M1304)</f>
        <v>45.79</v>
      </c>
      <c r="X2763" s="9">
        <f>IF(PPG!N1304="", "", PPG!N1304)</f>
        <v>0.85399999999999998</v>
      </c>
      <c r="Y2763" s="10">
        <f>IF(PPG!O1304="", "", PPG!O1304)</f>
        <v>43.55</v>
      </c>
      <c r="Z2763" s="9">
        <f>IF(PPG!Q1304="", "", PPG!Q1304)</f>
        <v>1.0209999999999999</v>
      </c>
      <c r="AA2763" s="10">
        <f>IF(PPG!R1304="", "", PPG!R1304)</f>
        <v>52.07</v>
      </c>
      <c r="AB2763" s="9">
        <f>IF(PPG!S1304="", "", PPG!S1304)</f>
        <v>0.995</v>
      </c>
      <c r="AC2763" s="10">
        <f>IF(PPG!T1304="", "", PPG!T1304)</f>
        <v>50.74</v>
      </c>
      <c r="AD2763" s="9">
        <f>IF(PPG!U1304="", "", PPG!U1304)</f>
        <v>0.94499999999999995</v>
      </c>
      <c r="AE2763" s="10">
        <f>IF(PPG!V1304="", "", PPG!V1304)</f>
        <v>48.19</v>
      </c>
      <c r="AF2763" s="9">
        <f>IF(PPG!W1304="", "", PPG!W1304)</f>
        <v>0.89800000000000002</v>
      </c>
      <c r="AG2763" s="10">
        <f>IF(PPG!X1304="", "", PPG!X1304)</f>
        <v>45.79</v>
      </c>
      <c r="AH2763" s="9">
        <f>IF(PPG!Y1304="", "", PPG!Y1304)</f>
        <v>0.85399999999999998</v>
      </c>
      <c r="AI2763" s="10">
        <f>IF(PPG!Z1304="", "", PPG!Z1304)</f>
        <v>43.55</v>
      </c>
      <c r="AJ2763" s="31" t="str">
        <f>IF(D2763&lt;&gt;"",D2763*I2763, "0.00")</f>
        <v>0.00</v>
      </c>
      <c r="AK2763" s="8" t="str">
        <f>IF(D2763&lt;&gt;"",D2763, "0")</f>
        <v>0</v>
      </c>
      <c r="AL2763" s="8" t="str">
        <f>IF(D2763&lt;&gt;"",D2763*K2763, "0")</f>
        <v>0</v>
      </c>
    </row>
    <row r="2764" spans="1:38">
      <c r="A2764" s="8">
        <f>IF(OUT!C1421="", "", OUT!C1421)</f>
        <v>727</v>
      </c>
      <c r="B2764" s="19">
        <f>IF(OUT!A1421="", "", OUT!A1421)</f>
        <v>68122</v>
      </c>
      <c r="C2764" s="8" t="str">
        <f>IF(OUT!D1421="", "", OUT!D1421)</f>
        <v>RM</v>
      </c>
      <c r="D2764" s="26"/>
      <c r="E2764" s="35" t="str">
        <f>IF(OUT!E1421="", "", OUT!E1421)</f>
        <v>51 CELL</v>
      </c>
      <c r="F2764" s="23" t="str">
        <f>IF(OUT!AE1421="NEW", "✷", "")</f>
        <v>✷</v>
      </c>
      <c r="G2764" t="str">
        <f>IF(OUT!B1421="", "", OUT!B1421)</f>
        <v>TORENIA MOON SEMI TRAILING WHITE</v>
      </c>
      <c r="H2764" s="20">
        <f>IF(AND($K$3=1,$K$4="N"),P2764,IF(AND($K$3=2,$K$4="N"),R2764,IF(AND($K$3=3,$K$4="N"),T2764,IF(AND($K$3=4,$K$4="N"),V2764,IF(AND($K$3=5,$K$4="N"),X2764,IF(AND($K$3=1,$K$4="Y"),Z2764,IF(AND($K$3=2,$K$4="Y"),AB2764,IF(AND($K$3=3,$K$4="Y"),AD2764,IF(AND($K$3=4,$K$4="Y"),AF2764,IF(AND($K$3=5,$K$4="Y"),AH2764,"FALSE"))))))))))</f>
        <v>1.079</v>
      </c>
      <c r="I2764" s="21">
        <f>IF(AND($K$3=1,$K$4="N"),Q2764,IF(AND($K$3=2,$K$4="N"),S2764,IF(AND($K$3=3,$K$4="N"),U2764,IF(AND($K$3=4,$K$4="N"),W2764,IF(AND($K$3=5,$K$4="N"),Y2764,IF(AND($K$3=1,$K$4="Y"),AA2764,IF(AND($K$3=2,$K$4="Y"),AC2764,IF(AND($K$3=3,$K$4="Y"),AE2764,IF(AND($K$3=4,$K$4="Y"),AG2764,IF(AND($K$3=5,$K$4="Y"),AI2764,"FALSE"))))))))))</f>
        <v>55.02</v>
      </c>
      <c r="J2764" s="35" t="str">
        <f>IF(OUT!F1421="", "", OUT!F1421)</f>
        <v>STRIP TRAY</v>
      </c>
      <c r="K2764" s="8">
        <f>IF(OUT!P1421="", "", OUT!P1421)</f>
        <v>51</v>
      </c>
      <c r="L2764" s="8" t="str">
        <f>IF(OUT!AE1421="", "", OUT!AE1421)</f>
        <v>NEW</v>
      </c>
      <c r="M2764" s="8" t="str">
        <f>IF(OUT!AG1421="", "", OUT!AG1421)</f>
        <v>PAT</v>
      </c>
      <c r="N2764" s="8" t="str">
        <f>IF(OUT!AQ1421="", "", OUT!AQ1421)</f>
        <v/>
      </c>
      <c r="O2764" s="8" t="str">
        <f>IF(OUT!BO1421="", "", OUT!BO1421)</f>
        <v>T7</v>
      </c>
      <c r="P2764" s="9">
        <f>IF(OUT!N1421="", "", OUT!N1421)</f>
        <v>1.079</v>
      </c>
      <c r="Q2764" s="10">
        <f>IF(OUT!O1421="", "", OUT!O1421)</f>
        <v>55.02</v>
      </c>
      <c r="R2764" s="9">
        <f>IF(PPG!H1421="", "", PPG!H1421)</f>
        <v>0.995</v>
      </c>
      <c r="S2764" s="10">
        <f>IF(PPG!I1421="", "", PPG!I1421)</f>
        <v>50.74</v>
      </c>
      <c r="T2764" s="9">
        <f>IF(PPG!J1421="", "", PPG!J1421)</f>
        <v>0.94499999999999995</v>
      </c>
      <c r="U2764" s="10">
        <f>IF(PPG!K1421="", "", PPG!K1421)</f>
        <v>48.19</v>
      </c>
      <c r="V2764" s="9">
        <f>IF(PPG!L1421="", "", PPG!L1421)</f>
        <v>0.89800000000000002</v>
      </c>
      <c r="W2764" s="10">
        <f>IF(PPG!M1421="", "", PPG!M1421)</f>
        <v>45.79</v>
      </c>
      <c r="X2764" s="9">
        <f>IF(PPG!N1421="", "", PPG!N1421)</f>
        <v>0.85399999999999998</v>
      </c>
      <c r="Y2764" s="10">
        <f>IF(PPG!O1421="", "", PPG!O1421)</f>
        <v>43.55</v>
      </c>
      <c r="Z2764" s="9">
        <f>IF(PPG!Q1421="", "", PPG!Q1421)</f>
        <v>1.0209999999999999</v>
      </c>
      <c r="AA2764" s="10">
        <f>IF(PPG!R1421="", "", PPG!R1421)</f>
        <v>52.07</v>
      </c>
      <c r="AB2764" s="9">
        <f>IF(PPG!S1421="", "", PPG!S1421)</f>
        <v>0.995</v>
      </c>
      <c r="AC2764" s="10">
        <f>IF(PPG!T1421="", "", PPG!T1421)</f>
        <v>50.74</v>
      </c>
      <c r="AD2764" s="9">
        <f>IF(PPG!U1421="", "", PPG!U1421)</f>
        <v>0.94499999999999995</v>
      </c>
      <c r="AE2764" s="10">
        <f>IF(PPG!V1421="", "", PPG!V1421)</f>
        <v>48.19</v>
      </c>
      <c r="AF2764" s="9">
        <f>IF(PPG!W1421="", "", PPG!W1421)</f>
        <v>0.89800000000000002</v>
      </c>
      <c r="AG2764" s="10">
        <f>IF(PPG!X1421="", "", PPG!X1421)</f>
        <v>45.79</v>
      </c>
      <c r="AH2764" s="9">
        <f>IF(PPG!Y1421="", "", PPG!Y1421)</f>
        <v>0.85399999999999998</v>
      </c>
      <c r="AI2764" s="10">
        <f>IF(PPG!Z1421="", "", PPG!Z1421)</f>
        <v>43.55</v>
      </c>
      <c r="AJ2764" s="31" t="str">
        <f>IF(D2764&lt;&gt;"",D2764*I2764, "0.00")</f>
        <v>0.00</v>
      </c>
      <c r="AK2764" s="8" t="str">
        <f>IF(D2764&lt;&gt;"",D2764, "0")</f>
        <v>0</v>
      </c>
      <c r="AL2764" s="8" t="str">
        <f>IF(D2764&lt;&gt;"",D2764*K2764, "0")</f>
        <v>0</v>
      </c>
    </row>
    <row r="2765" spans="1:38">
      <c r="A2765" s="8">
        <f>IF(OUT!C1259="", "", OUT!C1259)</f>
        <v>727</v>
      </c>
      <c r="B2765" s="19">
        <f>IF(OUT!A1259="", "", OUT!A1259)</f>
        <v>60780</v>
      </c>
      <c r="C2765" s="8" t="str">
        <f>IF(OUT!D1259="", "", OUT!D1259)</f>
        <v>RM</v>
      </c>
      <c r="D2765" s="26"/>
      <c r="E2765" s="35" t="str">
        <f>IF(OUT!E1259="", "", OUT!E1259)</f>
        <v>51 CELL</v>
      </c>
      <c r="F2765" s="23" t="str">
        <f>IF(OUT!AE1259="NEW", "✷", "")</f>
        <v>✷</v>
      </c>
      <c r="G2765" t="str">
        <f>IF(OUT!B1259="", "", OUT!B1259)</f>
        <v>TORENIA MOON SEMI TRAILING YELLOW (Lemon Yellow)</v>
      </c>
      <c r="H2765" s="20">
        <f>IF(AND($K$3=1,$K$4="N"),P2765,IF(AND($K$3=2,$K$4="N"),R2765,IF(AND($K$3=3,$K$4="N"),T2765,IF(AND($K$3=4,$K$4="N"),V2765,IF(AND($K$3=5,$K$4="N"),X2765,IF(AND($K$3=1,$K$4="Y"),Z2765,IF(AND($K$3=2,$K$4="Y"),AB2765,IF(AND($K$3=3,$K$4="Y"),AD2765,IF(AND($K$3=4,$K$4="Y"),AF2765,IF(AND($K$3=5,$K$4="Y"),AH2765,"FALSE"))))))))))</f>
        <v>1.079</v>
      </c>
      <c r="I2765" s="21">
        <f>IF(AND($K$3=1,$K$4="N"),Q2765,IF(AND($K$3=2,$K$4="N"),S2765,IF(AND($K$3=3,$K$4="N"),U2765,IF(AND($K$3=4,$K$4="N"),W2765,IF(AND($K$3=5,$K$4="N"),Y2765,IF(AND($K$3=1,$K$4="Y"),AA2765,IF(AND($K$3=2,$K$4="Y"),AC2765,IF(AND($K$3=3,$K$4="Y"),AE2765,IF(AND($K$3=4,$K$4="Y"),AG2765,IF(AND($K$3=5,$K$4="Y"),AI2765,"FALSE"))))))))))</f>
        <v>55.02</v>
      </c>
      <c r="J2765" s="35" t="str">
        <f>IF(OUT!F1259="", "", OUT!F1259)</f>
        <v>STRIP TRAY</v>
      </c>
      <c r="K2765" s="8">
        <f>IF(OUT!P1259="", "", OUT!P1259)</f>
        <v>51</v>
      </c>
      <c r="L2765" s="8" t="str">
        <f>IF(OUT!AE1259="", "", OUT!AE1259)</f>
        <v>NEW</v>
      </c>
      <c r="M2765" s="8" t="str">
        <f>IF(OUT!AG1259="", "", OUT!AG1259)</f>
        <v>PAT</v>
      </c>
      <c r="N2765" s="8" t="str">
        <f>IF(OUT!AQ1259="", "", OUT!AQ1259)</f>
        <v/>
      </c>
      <c r="O2765" s="8" t="str">
        <f>IF(OUT!BO1259="", "", OUT!BO1259)</f>
        <v>T7</v>
      </c>
      <c r="P2765" s="9">
        <f>IF(OUT!N1259="", "", OUT!N1259)</f>
        <v>1.079</v>
      </c>
      <c r="Q2765" s="10">
        <f>IF(OUT!O1259="", "", OUT!O1259)</f>
        <v>55.02</v>
      </c>
      <c r="R2765" s="9">
        <f>IF(PPG!H1259="", "", PPG!H1259)</f>
        <v>0.995</v>
      </c>
      <c r="S2765" s="10">
        <f>IF(PPG!I1259="", "", PPG!I1259)</f>
        <v>50.74</v>
      </c>
      <c r="T2765" s="9">
        <f>IF(PPG!J1259="", "", PPG!J1259)</f>
        <v>0.94499999999999995</v>
      </c>
      <c r="U2765" s="10">
        <f>IF(PPG!K1259="", "", PPG!K1259)</f>
        <v>48.19</v>
      </c>
      <c r="V2765" s="9">
        <f>IF(PPG!L1259="", "", PPG!L1259)</f>
        <v>0.89800000000000002</v>
      </c>
      <c r="W2765" s="10">
        <f>IF(PPG!M1259="", "", PPG!M1259)</f>
        <v>45.79</v>
      </c>
      <c r="X2765" s="9">
        <f>IF(PPG!N1259="", "", PPG!N1259)</f>
        <v>0.85399999999999998</v>
      </c>
      <c r="Y2765" s="10">
        <f>IF(PPG!O1259="", "", PPG!O1259)</f>
        <v>43.55</v>
      </c>
      <c r="Z2765" s="9">
        <f>IF(PPG!Q1259="", "", PPG!Q1259)</f>
        <v>1.0209999999999999</v>
      </c>
      <c r="AA2765" s="10">
        <f>IF(PPG!R1259="", "", PPG!R1259)</f>
        <v>52.07</v>
      </c>
      <c r="AB2765" s="9">
        <f>IF(PPG!S1259="", "", PPG!S1259)</f>
        <v>0.995</v>
      </c>
      <c r="AC2765" s="10">
        <f>IF(PPG!T1259="", "", PPG!T1259)</f>
        <v>50.74</v>
      </c>
      <c r="AD2765" s="9">
        <f>IF(PPG!U1259="", "", PPG!U1259)</f>
        <v>0.94499999999999995</v>
      </c>
      <c r="AE2765" s="10">
        <f>IF(PPG!V1259="", "", PPG!V1259)</f>
        <v>48.19</v>
      </c>
      <c r="AF2765" s="9">
        <f>IF(PPG!W1259="", "", PPG!W1259)</f>
        <v>0.89800000000000002</v>
      </c>
      <c r="AG2765" s="10">
        <f>IF(PPG!X1259="", "", PPG!X1259)</f>
        <v>45.79</v>
      </c>
      <c r="AH2765" s="9">
        <f>IF(PPG!Y1259="", "", PPG!Y1259)</f>
        <v>0.85399999999999998</v>
      </c>
      <c r="AI2765" s="10">
        <f>IF(PPG!Z1259="", "", PPG!Z1259)</f>
        <v>43.55</v>
      </c>
      <c r="AJ2765" s="31" t="str">
        <f>IF(D2765&lt;&gt;"",D2765*I2765, "0.00")</f>
        <v>0.00</v>
      </c>
      <c r="AK2765" s="8" t="str">
        <f>IF(D2765&lt;&gt;"",D2765, "0")</f>
        <v>0</v>
      </c>
      <c r="AL2765" s="8" t="str">
        <f>IF(D2765&lt;&gt;"",D2765*K2765, "0")</f>
        <v>0</v>
      </c>
    </row>
    <row r="2766" spans="1:38">
      <c r="A2766" s="8">
        <f>IF(OUT!C1082="", "", OUT!C1082)</f>
        <v>727</v>
      </c>
      <c r="B2766" s="19">
        <f>IF(OUT!A1082="", "", OUT!A1082)</f>
        <v>41266</v>
      </c>
      <c r="C2766" s="8" t="str">
        <f>IF(OUT!D1082="", "", OUT!D1082)</f>
        <v>RM</v>
      </c>
      <c r="D2766" s="26"/>
      <c r="E2766" s="35" t="str">
        <f>IF(OUT!E1082="", "", OUT!E1082)</f>
        <v>51 CELL</v>
      </c>
      <c r="F2766" s="23" t="str">
        <f>IF(OUT!AE1082="NEW", "✷", "")</f>
        <v/>
      </c>
      <c r="G2766" t="str">
        <f>IF(OUT!B1082="", "", OUT!B1082)</f>
        <v>TORENIA SUMMER WAVE BOUQUET ASSORTMENT (Gold,Deep Blue,Deep Rose)</v>
      </c>
      <c r="H2766" s="20">
        <f>IF(AND($K$3=1,$K$4="N"),P2766,IF(AND($K$3=2,$K$4="N"),R2766,IF(AND($K$3=3,$K$4="N"),T2766,IF(AND($K$3=4,$K$4="N"),V2766,IF(AND($K$3=5,$K$4="N"),X2766,IF(AND($K$3=1,$K$4="Y"),Z2766,IF(AND($K$3=2,$K$4="Y"),AB2766,IF(AND($K$3=3,$K$4="Y"),AD2766,IF(AND($K$3=4,$K$4="Y"),AF2766,IF(AND($K$3=5,$K$4="Y"),AH2766,"FALSE"))))))))))</f>
        <v>1.2190000000000001</v>
      </c>
      <c r="I2766" s="21">
        <f>IF(AND($K$3=1,$K$4="N"),Q2766,IF(AND($K$3=2,$K$4="N"),S2766,IF(AND($K$3=3,$K$4="N"),U2766,IF(AND($K$3=4,$K$4="N"),W2766,IF(AND($K$3=5,$K$4="N"),Y2766,IF(AND($K$3=1,$K$4="Y"),AA2766,IF(AND($K$3=2,$K$4="Y"),AC2766,IF(AND($K$3=3,$K$4="Y"),AE2766,IF(AND($K$3=4,$K$4="Y"),AG2766,IF(AND($K$3=5,$K$4="Y"),AI2766,"FALSE"))))))))))</f>
        <v>62.16</v>
      </c>
      <c r="J2766" s="35" t="str">
        <f>IF(OUT!F1082="", "", OUT!F1082)</f>
        <v>STRIP TRAY</v>
      </c>
      <c r="K2766" s="8">
        <f>IF(OUT!P1082="", "", OUT!P1082)</f>
        <v>51</v>
      </c>
      <c r="L2766" s="8" t="str">
        <f>IF(OUT!AE1082="", "", OUT!AE1082)</f>
        <v/>
      </c>
      <c r="M2766" s="8" t="str">
        <f>IF(OUT!AG1082="", "", OUT!AG1082)</f>
        <v>PAT</v>
      </c>
      <c r="N2766" s="8" t="str">
        <f>IF(OUT!AQ1082="", "", OUT!AQ1082)</f>
        <v/>
      </c>
      <c r="O2766" s="8" t="str">
        <f>IF(OUT!BO1082="", "", OUT!BO1082)</f>
        <v>T1</v>
      </c>
      <c r="P2766" s="9">
        <f>IF(OUT!N1082="", "", OUT!N1082)</f>
        <v>1.2190000000000001</v>
      </c>
      <c r="Q2766" s="10">
        <f>IF(OUT!O1082="", "", OUT!O1082)</f>
        <v>62.16</v>
      </c>
      <c r="R2766" s="9">
        <f>IF(PPG!H1082="", "", PPG!H1082)</f>
        <v>1.125</v>
      </c>
      <c r="S2766" s="10">
        <f>IF(PPG!I1082="", "", PPG!I1082)</f>
        <v>57.37</v>
      </c>
      <c r="T2766" s="9">
        <f>IF(PPG!J1082="", "", PPG!J1082)</f>
        <v>1.0680000000000001</v>
      </c>
      <c r="U2766" s="10">
        <f>IF(PPG!K1082="", "", PPG!K1082)</f>
        <v>54.46</v>
      </c>
      <c r="V2766" s="9">
        <f>IF(PPG!L1082="", "", PPG!L1082)</f>
        <v>1.0149999999999999</v>
      </c>
      <c r="W2766" s="10">
        <f>IF(PPG!M1082="", "", PPG!M1082)</f>
        <v>51.76</v>
      </c>
      <c r="X2766" s="9">
        <f>IF(PPG!N1082="", "", PPG!N1082)</f>
        <v>0.96399999999999997</v>
      </c>
      <c r="Y2766" s="10">
        <f>IF(PPG!O1082="", "", PPG!O1082)</f>
        <v>49.16</v>
      </c>
      <c r="Z2766" s="9">
        <f>IF(PPG!Q1082="", "", PPG!Q1082)</f>
        <v>1.153</v>
      </c>
      <c r="AA2766" s="10">
        <f>IF(PPG!R1082="", "", PPG!R1082)</f>
        <v>58.8</v>
      </c>
      <c r="AB2766" s="9">
        <f>IF(PPG!S1082="", "", PPG!S1082)</f>
        <v>1.125</v>
      </c>
      <c r="AC2766" s="10">
        <f>IF(PPG!T1082="", "", PPG!T1082)</f>
        <v>57.37</v>
      </c>
      <c r="AD2766" s="9">
        <f>IF(PPG!U1082="", "", PPG!U1082)</f>
        <v>1.0680000000000001</v>
      </c>
      <c r="AE2766" s="10">
        <f>IF(PPG!V1082="", "", PPG!V1082)</f>
        <v>54.46</v>
      </c>
      <c r="AF2766" s="9">
        <f>IF(PPG!W1082="", "", PPG!W1082)</f>
        <v>1.0149999999999999</v>
      </c>
      <c r="AG2766" s="10">
        <f>IF(PPG!X1082="", "", PPG!X1082)</f>
        <v>51.76</v>
      </c>
      <c r="AH2766" s="9">
        <f>IF(PPG!Y1082="", "", PPG!Y1082)</f>
        <v>0.96399999999999997</v>
      </c>
      <c r="AI2766" s="10">
        <f>IF(PPG!Z1082="", "", PPG!Z1082)</f>
        <v>49.16</v>
      </c>
      <c r="AJ2766" s="31" t="str">
        <f>IF(D2766&lt;&gt;"",D2766*I2766, "0.00")</f>
        <v>0.00</v>
      </c>
      <c r="AK2766" s="8" t="str">
        <f>IF(D2766&lt;&gt;"",D2766, "0")</f>
        <v>0</v>
      </c>
      <c r="AL2766" s="8" t="str">
        <f>IF(D2766&lt;&gt;"",D2766*K2766, "0")</f>
        <v>0</v>
      </c>
    </row>
    <row r="2767" spans="1:38">
      <c r="A2767" s="8">
        <f>IF(OUT!C1691="", "", OUT!C1691)</f>
        <v>727</v>
      </c>
      <c r="B2767" s="19">
        <f>IF(OUT!A1691="", "", OUT!A1691)</f>
        <v>78507</v>
      </c>
      <c r="C2767" s="8" t="str">
        <f>IF(OUT!D1691="", "", OUT!D1691)</f>
        <v>RM</v>
      </c>
      <c r="D2767" s="26"/>
      <c r="E2767" s="35" t="str">
        <f>IF(OUT!E1691="", "", OUT!E1691)</f>
        <v>51 CELL</v>
      </c>
      <c r="F2767" s="23" t="str">
        <f>IF(OUT!AE1691="NEW", "✷", "")</f>
        <v/>
      </c>
      <c r="G2767" t="str">
        <f>IF(OUT!B1691="", "", OUT!B1691)</f>
        <v>TORENIA SUMMER WAVE BOUQUET BLUE</v>
      </c>
      <c r="H2767" s="20">
        <f>IF(AND($K$3=1,$K$4="N"),P2767,IF(AND($K$3=2,$K$4="N"),R2767,IF(AND($K$3=3,$K$4="N"),T2767,IF(AND($K$3=4,$K$4="N"),V2767,IF(AND($K$3=5,$K$4="N"),X2767,IF(AND($K$3=1,$K$4="Y"),Z2767,IF(AND($K$3=2,$K$4="Y"),AB2767,IF(AND($K$3=3,$K$4="Y"),AD2767,IF(AND($K$3=4,$K$4="Y"),AF2767,IF(AND($K$3=5,$K$4="Y"),AH2767,"FALSE"))))))))))</f>
        <v>1.1100000000000001</v>
      </c>
      <c r="I2767" s="21">
        <f>IF(AND($K$3=1,$K$4="N"),Q2767,IF(AND($K$3=2,$K$4="N"),S2767,IF(AND($K$3=3,$K$4="N"),U2767,IF(AND($K$3=4,$K$4="N"),W2767,IF(AND($K$3=5,$K$4="N"),Y2767,IF(AND($K$3=1,$K$4="Y"),AA2767,IF(AND($K$3=2,$K$4="Y"),AC2767,IF(AND($K$3=3,$K$4="Y"),AE2767,IF(AND($K$3=4,$K$4="Y"),AG2767,IF(AND($K$3=5,$K$4="Y"),AI2767,"FALSE"))))))))))</f>
        <v>56.61</v>
      </c>
      <c r="J2767" s="35" t="str">
        <f>IF(OUT!F1691="", "", OUT!F1691)</f>
        <v>STRIP TRAY</v>
      </c>
      <c r="K2767" s="8">
        <f>IF(OUT!P1691="", "", OUT!P1691)</f>
        <v>51</v>
      </c>
      <c r="L2767" s="8" t="str">
        <f>IF(OUT!AE1691="", "", OUT!AE1691)</f>
        <v/>
      </c>
      <c r="M2767" s="8" t="str">
        <f>IF(OUT!AG1691="", "", OUT!AG1691)</f>
        <v>PAT</v>
      </c>
      <c r="N2767" s="8" t="str">
        <f>IF(OUT!AQ1691="", "", OUT!AQ1691)</f>
        <v/>
      </c>
      <c r="O2767" s="8" t="str">
        <f>IF(OUT!BO1691="", "", OUT!BO1691)</f>
        <v>T7</v>
      </c>
      <c r="P2767" s="9">
        <f>IF(OUT!N1691="", "", OUT!N1691)</f>
        <v>1.1100000000000001</v>
      </c>
      <c r="Q2767" s="10">
        <f>IF(OUT!O1691="", "", OUT!O1691)</f>
        <v>56.61</v>
      </c>
      <c r="R2767" s="9">
        <f>IF(PPG!H1691="", "", PPG!H1691)</f>
        <v>1.0249999999999999</v>
      </c>
      <c r="S2767" s="10">
        <f>IF(PPG!I1691="", "", PPG!I1691)</f>
        <v>52.27</v>
      </c>
      <c r="T2767" s="9">
        <f>IF(PPG!J1691="", "", PPG!J1691)</f>
        <v>0.97299999999999998</v>
      </c>
      <c r="U2767" s="10">
        <f>IF(PPG!K1691="", "", PPG!K1691)</f>
        <v>49.62</v>
      </c>
      <c r="V2767" s="9">
        <f>IF(PPG!L1691="", "", PPG!L1691)</f>
        <v>0.92500000000000004</v>
      </c>
      <c r="W2767" s="10">
        <f>IF(PPG!M1691="", "", PPG!M1691)</f>
        <v>47.17</v>
      </c>
      <c r="X2767" s="9">
        <f>IF(PPG!N1691="", "", PPG!N1691)</f>
        <v>0.879</v>
      </c>
      <c r="Y2767" s="10">
        <f>IF(PPG!O1691="", "", PPG!O1691)</f>
        <v>44.82</v>
      </c>
      <c r="Z2767" s="9">
        <f>IF(PPG!Q1691="", "", PPG!Q1691)</f>
        <v>1.05</v>
      </c>
      <c r="AA2767" s="10">
        <f>IF(PPG!R1691="", "", PPG!R1691)</f>
        <v>53.55</v>
      </c>
      <c r="AB2767" s="9">
        <f>IF(PPG!S1691="", "", PPG!S1691)</f>
        <v>1.0249999999999999</v>
      </c>
      <c r="AC2767" s="10">
        <f>IF(PPG!T1691="", "", PPG!T1691)</f>
        <v>52.27</v>
      </c>
      <c r="AD2767" s="9">
        <f>IF(PPG!U1691="", "", PPG!U1691)</f>
        <v>0.97299999999999998</v>
      </c>
      <c r="AE2767" s="10">
        <f>IF(PPG!V1691="", "", PPG!V1691)</f>
        <v>49.62</v>
      </c>
      <c r="AF2767" s="9">
        <f>IF(PPG!W1691="", "", PPG!W1691)</f>
        <v>0.92500000000000004</v>
      </c>
      <c r="AG2767" s="10">
        <f>IF(PPG!X1691="", "", PPG!X1691)</f>
        <v>47.17</v>
      </c>
      <c r="AH2767" s="9">
        <f>IF(PPG!Y1691="", "", PPG!Y1691)</f>
        <v>0.879</v>
      </c>
      <c r="AI2767" s="10">
        <f>IF(PPG!Z1691="", "", PPG!Z1691)</f>
        <v>44.82</v>
      </c>
      <c r="AJ2767" s="31" t="str">
        <f>IF(D2767&lt;&gt;"",D2767*I2767, "0.00")</f>
        <v>0.00</v>
      </c>
      <c r="AK2767" s="8" t="str">
        <f>IF(D2767&lt;&gt;"",D2767, "0")</f>
        <v>0</v>
      </c>
      <c r="AL2767" s="8" t="str">
        <f>IF(D2767&lt;&gt;"",D2767*K2767, "0")</f>
        <v>0</v>
      </c>
    </row>
    <row r="2768" spans="1:38">
      <c r="A2768" s="8">
        <f>IF(OUT!C1692="", "", OUT!C1692)</f>
        <v>727</v>
      </c>
      <c r="B2768" s="19">
        <f>IF(OUT!A1692="", "", OUT!A1692)</f>
        <v>78508</v>
      </c>
      <c r="C2768" s="8" t="str">
        <f>IF(OUT!D1692="", "", OUT!D1692)</f>
        <v>RM</v>
      </c>
      <c r="D2768" s="26"/>
      <c r="E2768" s="35" t="str">
        <f>IF(OUT!E1692="", "", OUT!E1692)</f>
        <v>51 CELL</v>
      </c>
      <c r="F2768" s="23" t="str">
        <f>IF(OUT!AE1692="NEW", "✷", "")</f>
        <v/>
      </c>
      <c r="G2768" t="str">
        <f>IF(OUT!B1692="", "", OUT!B1692)</f>
        <v>TORENIA SUMMER WAVE BOUQUET DEEP BLUE</v>
      </c>
      <c r="H2768" s="20">
        <f>IF(AND($K$3=1,$K$4="N"),P2768,IF(AND($K$3=2,$K$4="N"),R2768,IF(AND($K$3=3,$K$4="N"),T2768,IF(AND($K$3=4,$K$4="N"),V2768,IF(AND($K$3=5,$K$4="N"),X2768,IF(AND($K$3=1,$K$4="Y"),Z2768,IF(AND($K$3=2,$K$4="Y"),AB2768,IF(AND($K$3=3,$K$4="Y"),AD2768,IF(AND($K$3=4,$K$4="Y"),AF2768,IF(AND($K$3=5,$K$4="Y"),AH2768,"FALSE"))))))))))</f>
        <v>1.1100000000000001</v>
      </c>
      <c r="I2768" s="21">
        <f>IF(AND($K$3=1,$K$4="N"),Q2768,IF(AND($K$3=2,$K$4="N"),S2768,IF(AND($K$3=3,$K$4="N"),U2768,IF(AND($K$3=4,$K$4="N"),W2768,IF(AND($K$3=5,$K$4="N"),Y2768,IF(AND($K$3=1,$K$4="Y"),AA2768,IF(AND($K$3=2,$K$4="Y"),AC2768,IF(AND($K$3=3,$K$4="Y"),AE2768,IF(AND($K$3=4,$K$4="Y"),AG2768,IF(AND($K$3=5,$K$4="Y"),AI2768,"FALSE"))))))))))</f>
        <v>56.61</v>
      </c>
      <c r="J2768" s="35" t="str">
        <f>IF(OUT!F1692="", "", OUT!F1692)</f>
        <v>STRIP TRAY</v>
      </c>
      <c r="K2768" s="8">
        <f>IF(OUT!P1692="", "", OUT!P1692)</f>
        <v>51</v>
      </c>
      <c r="L2768" s="8" t="str">
        <f>IF(OUT!AE1692="", "", OUT!AE1692)</f>
        <v/>
      </c>
      <c r="M2768" s="8" t="str">
        <f>IF(OUT!AG1692="", "", OUT!AG1692)</f>
        <v>PAT</v>
      </c>
      <c r="N2768" s="8" t="str">
        <f>IF(OUT!AQ1692="", "", OUT!AQ1692)</f>
        <v/>
      </c>
      <c r="O2768" s="8" t="str">
        <f>IF(OUT!BO1692="", "", OUT!BO1692)</f>
        <v>T7</v>
      </c>
      <c r="P2768" s="9">
        <f>IF(OUT!N1692="", "", OUT!N1692)</f>
        <v>1.1100000000000001</v>
      </c>
      <c r="Q2768" s="10">
        <f>IF(OUT!O1692="", "", OUT!O1692)</f>
        <v>56.61</v>
      </c>
      <c r="R2768" s="9">
        <f>IF(PPG!H1692="", "", PPG!H1692)</f>
        <v>1.0249999999999999</v>
      </c>
      <c r="S2768" s="10">
        <f>IF(PPG!I1692="", "", PPG!I1692)</f>
        <v>52.27</v>
      </c>
      <c r="T2768" s="9">
        <f>IF(PPG!J1692="", "", PPG!J1692)</f>
        <v>0.97299999999999998</v>
      </c>
      <c r="U2768" s="10">
        <f>IF(PPG!K1692="", "", PPG!K1692)</f>
        <v>49.62</v>
      </c>
      <c r="V2768" s="9">
        <f>IF(PPG!L1692="", "", PPG!L1692)</f>
        <v>0.92500000000000004</v>
      </c>
      <c r="W2768" s="10">
        <f>IF(PPG!M1692="", "", PPG!M1692)</f>
        <v>47.17</v>
      </c>
      <c r="X2768" s="9">
        <f>IF(PPG!N1692="", "", PPG!N1692)</f>
        <v>0.879</v>
      </c>
      <c r="Y2768" s="10">
        <f>IF(PPG!O1692="", "", PPG!O1692)</f>
        <v>44.82</v>
      </c>
      <c r="Z2768" s="9">
        <f>IF(PPG!Q1692="", "", PPG!Q1692)</f>
        <v>1.05</v>
      </c>
      <c r="AA2768" s="10">
        <f>IF(PPG!R1692="", "", PPG!R1692)</f>
        <v>53.55</v>
      </c>
      <c r="AB2768" s="9">
        <f>IF(PPG!S1692="", "", PPG!S1692)</f>
        <v>1.0249999999999999</v>
      </c>
      <c r="AC2768" s="10">
        <f>IF(PPG!T1692="", "", PPG!T1692)</f>
        <v>52.27</v>
      </c>
      <c r="AD2768" s="9">
        <f>IF(PPG!U1692="", "", PPG!U1692)</f>
        <v>0.97299999999999998</v>
      </c>
      <c r="AE2768" s="10">
        <f>IF(PPG!V1692="", "", PPG!V1692)</f>
        <v>49.62</v>
      </c>
      <c r="AF2768" s="9">
        <f>IF(PPG!W1692="", "", PPG!W1692)</f>
        <v>0.92500000000000004</v>
      </c>
      <c r="AG2768" s="10">
        <f>IF(PPG!X1692="", "", PPG!X1692)</f>
        <v>47.17</v>
      </c>
      <c r="AH2768" s="9">
        <f>IF(PPG!Y1692="", "", PPG!Y1692)</f>
        <v>0.879</v>
      </c>
      <c r="AI2768" s="10">
        <f>IF(PPG!Z1692="", "", PPG!Z1692)</f>
        <v>44.82</v>
      </c>
      <c r="AJ2768" s="31" t="str">
        <f>IF(D2768&lt;&gt;"",D2768*I2768, "0.00")</f>
        <v>0.00</v>
      </c>
      <c r="AK2768" s="8" t="str">
        <f>IF(D2768&lt;&gt;"",D2768, "0")</f>
        <v>0</v>
      </c>
      <c r="AL2768" s="8" t="str">
        <f>IF(D2768&lt;&gt;"",D2768*K2768, "0")</f>
        <v>0</v>
      </c>
    </row>
    <row r="2769" spans="1:38">
      <c r="A2769" s="8">
        <f>IF(OUT!C1693="", "", OUT!C1693)</f>
        <v>727</v>
      </c>
      <c r="B2769" s="19">
        <f>IF(OUT!A1693="", "", OUT!A1693)</f>
        <v>78509</v>
      </c>
      <c r="C2769" s="8" t="str">
        <f>IF(OUT!D1693="", "", OUT!D1693)</f>
        <v>RM</v>
      </c>
      <c r="D2769" s="26"/>
      <c r="E2769" s="35" t="str">
        <f>IF(OUT!E1693="", "", OUT!E1693)</f>
        <v>51 CELL</v>
      </c>
      <c r="F2769" s="23" t="str">
        <f>IF(OUT!AE1693="NEW", "✷", "")</f>
        <v/>
      </c>
      <c r="G2769" t="str">
        <f>IF(OUT!B1693="", "", OUT!B1693)</f>
        <v>TORENIA SUMMER WAVE BOUQUET DEEP ROSE</v>
      </c>
      <c r="H2769" s="20">
        <f>IF(AND($K$3=1,$K$4="N"),P2769,IF(AND($K$3=2,$K$4="N"),R2769,IF(AND($K$3=3,$K$4="N"),T2769,IF(AND($K$3=4,$K$4="N"),V2769,IF(AND($K$3=5,$K$4="N"),X2769,IF(AND($K$3=1,$K$4="Y"),Z2769,IF(AND($K$3=2,$K$4="Y"),AB2769,IF(AND($K$3=3,$K$4="Y"),AD2769,IF(AND($K$3=4,$K$4="Y"),AF2769,IF(AND($K$3=5,$K$4="Y"),AH2769,"FALSE"))))))))))</f>
        <v>1.1100000000000001</v>
      </c>
      <c r="I2769" s="21">
        <f>IF(AND($K$3=1,$K$4="N"),Q2769,IF(AND($K$3=2,$K$4="N"),S2769,IF(AND($K$3=3,$K$4="N"),U2769,IF(AND($K$3=4,$K$4="N"),W2769,IF(AND($K$3=5,$K$4="N"),Y2769,IF(AND($K$3=1,$K$4="Y"),AA2769,IF(AND($K$3=2,$K$4="Y"),AC2769,IF(AND($K$3=3,$K$4="Y"),AE2769,IF(AND($K$3=4,$K$4="Y"),AG2769,IF(AND($K$3=5,$K$4="Y"),AI2769,"FALSE"))))))))))</f>
        <v>56.61</v>
      </c>
      <c r="J2769" s="35" t="str">
        <f>IF(OUT!F1693="", "", OUT!F1693)</f>
        <v>STRIP TRAY</v>
      </c>
      <c r="K2769" s="8">
        <f>IF(OUT!P1693="", "", OUT!P1693)</f>
        <v>51</v>
      </c>
      <c r="L2769" s="8" t="str">
        <f>IF(OUT!AE1693="", "", OUT!AE1693)</f>
        <v/>
      </c>
      <c r="M2769" s="8" t="str">
        <f>IF(OUT!AG1693="", "", OUT!AG1693)</f>
        <v>PAT</v>
      </c>
      <c r="N2769" s="8" t="str">
        <f>IF(OUT!AQ1693="", "", OUT!AQ1693)</f>
        <v/>
      </c>
      <c r="O2769" s="8" t="str">
        <f>IF(OUT!BO1693="", "", OUT!BO1693)</f>
        <v>T7</v>
      </c>
      <c r="P2769" s="9">
        <f>IF(OUT!N1693="", "", OUT!N1693)</f>
        <v>1.1100000000000001</v>
      </c>
      <c r="Q2769" s="10">
        <f>IF(OUT!O1693="", "", OUT!O1693)</f>
        <v>56.61</v>
      </c>
      <c r="R2769" s="9">
        <f>IF(PPG!H1693="", "", PPG!H1693)</f>
        <v>1.0249999999999999</v>
      </c>
      <c r="S2769" s="10">
        <f>IF(PPG!I1693="", "", PPG!I1693)</f>
        <v>52.27</v>
      </c>
      <c r="T2769" s="9">
        <f>IF(PPG!J1693="", "", PPG!J1693)</f>
        <v>0.97299999999999998</v>
      </c>
      <c r="U2769" s="10">
        <f>IF(PPG!K1693="", "", PPG!K1693)</f>
        <v>49.62</v>
      </c>
      <c r="V2769" s="9">
        <f>IF(PPG!L1693="", "", PPG!L1693)</f>
        <v>0.92500000000000004</v>
      </c>
      <c r="W2769" s="10">
        <f>IF(PPG!M1693="", "", PPG!M1693)</f>
        <v>47.17</v>
      </c>
      <c r="X2769" s="9">
        <f>IF(PPG!N1693="", "", PPG!N1693)</f>
        <v>0.879</v>
      </c>
      <c r="Y2769" s="10">
        <f>IF(PPG!O1693="", "", PPG!O1693)</f>
        <v>44.82</v>
      </c>
      <c r="Z2769" s="9">
        <f>IF(PPG!Q1693="", "", PPG!Q1693)</f>
        <v>1.05</v>
      </c>
      <c r="AA2769" s="10">
        <f>IF(PPG!R1693="", "", PPG!R1693)</f>
        <v>53.55</v>
      </c>
      <c r="AB2769" s="9">
        <f>IF(PPG!S1693="", "", PPG!S1693)</f>
        <v>1.0249999999999999</v>
      </c>
      <c r="AC2769" s="10">
        <f>IF(PPG!T1693="", "", PPG!T1693)</f>
        <v>52.27</v>
      </c>
      <c r="AD2769" s="9">
        <f>IF(PPG!U1693="", "", PPG!U1693)</f>
        <v>0.97299999999999998</v>
      </c>
      <c r="AE2769" s="10">
        <f>IF(PPG!V1693="", "", PPG!V1693)</f>
        <v>49.62</v>
      </c>
      <c r="AF2769" s="9">
        <f>IF(PPG!W1693="", "", PPG!W1693)</f>
        <v>0.92500000000000004</v>
      </c>
      <c r="AG2769" s="10">
        <f>IF(PPG!X1693="", "", PPG!X1693)</f>
        <v>47.17</v>
      </c>
      <c r="AH2769" s="9">
        <f>IF(PPG!Y1693="", "", PPG!Y1693)</f>
        <v>0.879</v>
      </c>
      <c r="AI2769" s="10">
        <f>IF(PPG!Z1693="", "", PPG!Z1693)</f>
        <v>44.82</v>
      </c>
      <c r="AJ2769" s="31" t="str">
        <f>IF(D2769&lt;&gt;"",D2769*I2769, "0.00")</f>
        <v>0.00</v>
      </c>
      <c r="AK2769" s="8" t="str">
        <f>IF(D2769&lt;&gt;"",D2769, "0")</f>
        <v>0</v>
      </c>
      <c r="AL2769" s="8" t="str">
        <f>IF(D2769&lt;&gt;"",D2769*K2769, "0")</f>
        <v>0</v>
      </c>
    </row>
    <row r="2770" spans="1:38">
      <c r="A2770" s="8">
        <f>IF(OUT!C1694="", "", OUT!C1694)</f>
        <v>727</v>
      </c>
      <c r="B2770" s="19">
        <f>IF(OUT!A1694="", "", OUT!A1694)</f>
        <v>78510</v>
      </c>
      <c r="C2770" s="8" t="str">
        <f>IF(OUT!D1694="", "", OUT!D1694)</f>
        <v>RM</v>
      </c>
      <c r="D2770" s="26"/>
      <c r="E2770" s="35" t="str">
        <f>IF(OUT!E1694="", "", OUT!E1694)</f>
        <v>51 CELL</v>
      </c>
      <c r="F2770" s="23" t="str">
        <f>IF(OUT!AE1694="NEW", "✷", "")</f>
        <v/>
      </c>
      <c r="G2770" t="str">
        <f>IF(OUT!B1694="", "", OUT!B1694)</f>
        <v>TORENIA SUMMER WAVE BOUQUET GOLD</v>
      </c>
      <c r="H2770" s="20">
        <f>IF(AND($K$3=1,$K$4="N"),P2770,IF(AND($K$3=2,$K$4="N"),R2770,IF(AND($K$3=3,$K$4="N"),T2770,IF(AND($K$3=4,$K$4="N"),V2770,IF(AND($K$3=5,$K$4="N"),X2770,IF(AND($K$3=1,$K$4="Y"),Z2770,IF(AND($K$3=2,$K$4="Y"),AB2770,IF(AND($K$3=3,$K$4="Y"),AD2770,IF(AND($K$3=4,$K$4="Y"),AF2770,IF(AND($K$3=5,$K$4="Y"),AH2770,"FALSE"))))))))))</f>
        <v>1.1100000000000001</v>
      </c>
      <c r="I2770" s="21">
        <f>IF(AND($K$3=1,$K$4="N"),Q2770,IF(AND($K$3=2,$K$4="N"),S2770,IF(AND($K$3=3,$K$4="N"),U2770,IF(AND($K$3=4,$K$4="N"),W2770,IF(AND($K$3=5,$K$4="N"),Y2770,IF(AND($K$3=1,$K$4="Y"),AA2770,IF(AND($K$3=2,$K$4="Y"),AC2770,IF(AND($K$3=3,$K$4="Y"),AE2770,IF(AND($K$3=4,$K$4="Y"),AG2770,IF(AND($K$3=5,$K$4="Y"),AI2770,"FALSE"))))))))))</f>
        <v>56.61</v>
      </c>
      <c r="J2770" s="35" t="str">
        <f>IF(OUT!F1694="", "", OUT!F1694)</f>
        <v>STRIP TRAY</v>
      </c>
      <c r="K2770" s="8">
        <f>IF(OUT!P1694="", "", OUT!P1694)</f>
        <v>51</v>
      </c>
      <c r="L2770" s="8" t="str">
        <f>IF(OUT!AE1694="", "", OUT!AE1694)</f>
        <v/>
      </c>
      <c r="M2770" s="8" t="str">
        <f>IF(OUT!AG1694="", "", OUT!AG1694)</f>
        <v>PAT</v>
      </c>
      <c r="N2770" s="8" t="str">
        <f>IF(OUT!AQ1694="", "", OUT!AQ1694)</f>
        <v/>
      </c>
      <c r="O2770" s="8" t="str">
        <f>IF(OUT!BO1694="", "", OUT!BO1694)</f>
        <v>T7</v>
      </c>
      <c r="P2770" s="9">
        <f>IF(OUT!N1694="", "", OUT!N1694)</f>
        <v>1.1100000000000001</v>
      </c>
      <c r="Q2770" s="10">
        <f>IF(OUT!O1694="", "", OUT!O1694)</f>
        <v>56.61</v>
      </c>
      <c r="R2770" s="9">
        <f>IF(PPG!H1694="", "", PPG!H1694)</f>
        <v>1.0249999999999999</v>
      </c>
      <c r="S2770" s="10">
        <f>IF(PPG!I1694="", "", PPG!I1694)</f>
        <v>52.27</v>
      </c>
      <c r="T2770" s="9">
        <f>IF(PPG!J1694="", "", PPG!J1694)</f>
        <v>0.97299999999999998</v>
      </c>
      <c r="U2770" s="10">
        <f>IF(PPG!K1694="", "", PPG!K1694)</f>
        <v>49.62</v>
      </c>
      <c r="V2770" s="9">
        <f>IF(PPG!L1694="", "", PPG!L1694)</f>
        <v>0.92500000000000004</v>
      </c>
      <c r="W2770" s="10">
        <f>IF(PPG!M1694="", "", PPG!M1694)</f>
        <v>47.17</v>
      </c>
      <c r="X2770" s="9">
        <f>IF(PPG!N1694="", "", PPG!N1694)</f>
        <v>0.879</v>
      </c>
      <c r="Y2770" s="10">
        <f>IF(PPG!O1694="", "", PPG!O1694)</f>
        <v>44.82</v>
      </c>
      <c r="Z2770" s="9">
        <f>IF(PPG!Q1694="", "", PPG!Q1694)</f>
        <v>1.05</v>
      </c>
      <c r="AA2770" s="10">
        <f>IF(PPG!R1694="", "", PPG!R1694)</f>
        <v>53.55</v>
      </c>
      <c r="AB2770" s="9">
        <f>IF(PPG!S1694="", "", PPG!S1694)</f>
        <v>1.0249999999999999</v>
      </c>
      <c r="AC2770" s="10">
        <f>IF(PPG!T1694="", "", PPG!T1694)</f>
        <v>52.27</v>
      </c>
      <c r="AD2770" s="9">
        <f>IF(PPG!U1694="", "", PPG!U1694)</f>
        <v>0.97299999999999998</v>
      </c>
      <c r="AE2770" s="10">
        <f>IF(PPG!V1694="", "", PPG!V1694)</f>
        <v>49.62</v>
      </c>
      <c r="AF2770" s="9">
        <f>IF(PPG!W1694="", "", PPG!W1694)</f>
        <v>0.92500000000000004</v>
      </c>
      <c r="AG2770" s="10">
        <f>IF(PPG!X1694="", "", PPG!X1694)</f>
        <v>47.17</v>
      </c>
      <c r="AH2770" s="9">
        <f>IF(PPG!Y1694="", "", PPG!Y1694)</f>
        <v>0.879</v>
      </c>
      <c r="AI2770" s="10">
        <f>IF(PPG!Z1694="", "", PPG!Z1694)</f>
        <v>44.82</v>
      </c>
      <c r="AJ2770" s="31" t="str">
        <f>IF(D2770&lt;&gt;"",D2770*I2770, "0.00")</f>
        <v>0.00</v>
      </c>
      <c r="AK2770" s="8" t="str">
        <f>IF(D2770&lt;&gt;"",D2770, "0")</f>
        <v>0</v>
      </c>
      <c r="AL2770" s="8" t="str">
        <f>IF(D2770&lt;&gt;"",D2770*K2770, "0")</f>
        <v>0</v>
      </c>
    </row>
    <row r="2771" spans="1:38">
      <c r="A2771" s="8">
        <f>IF(OUT!C1764="", "", OUT!C1764)</f>
        <v>727</v>
      </c>
      <c r="B2771" s="19">
        <f>IF(OUT!A1764="", "", OUT!A1764)</f>
        <v>82101</v>
      </c>
      <c r="C2771" s="8" t="str">
        <f>IF(OUT!D1764="", "", OUT!D1764)</f>
        <v>RM</v>
      </c>
      <c r="D2771" s="26"/>
      <c r="E2771" s="35" t="str">
        <f>IF(OUT!E1764="", "", OUT!E1764)</f>
        <v>51 CELL</v>
      </c>
      <c r="F2771" s="23" t="str">
        <f>IF(OUT!AE1764="NEW", "✷", "")</f>
        <v/>
      </c>
      <c r="G2771" t="str">
        <f>IF(OUT!B1764="", "", OUT!B1764)</f>
        <v>TORENIA SUMMER WAVE BOUQUET WHITE</v>
      </c>
      <c r="H2771" s="20">
        <f>IF(AND($K$3=1,$K$4="N"),P2771,IF(AND($K$3=2,$K$4="N"),R2771,IF(AND($K$3=3,$K$4="N"),T2771,IF(AND($K$3=4,$K$4="N"),V2771,IF(AND($K$3=5,$K$4="N"),X2771,IF(AND($K$3=1,$K$4="Y"),Z2771,IF(AND($K$3=2,$K$4="Y"),AB2771,IF(AND($K$3=3,$K$4="Y"),AD2771,IF(AND($K$3=4,$K$4="Y"),AF2771,IF(AND($K$3=5,$K$4="Y"),AH2771,"FALSE"))))))))))</f>
        <v>1.1100000000000001</v>
      </c>
      <c r="I2771" s="21">
        <f>IF(AND($K$3=1,$K$4="N"),Q2771,IF(AND($K$3=2,$K$4="N"),S2771,IF(AND($K$3=3,$K$4="N"),U2771,IF(AND($K$3=4,$K$4="N"),W2771,IF(AND($K$3=5,$K$4="N"),Y2771,IF(AND($K$3=1,$K$4="Y"),AA2771,IF(AND($K$3=2,$K$4="Y"),AC2771,IF(AND($K$3=3,$K$4="Y"),AE2771,IF(AND($K$3=4,$K$4="Y"),AG2771,IF(AND($K$3=5,$K$4="Y"),AI2771,"FALSE"))))))))))</f>
        <v>56.61</v>
      </c>
      <c r="J2771" s="35" t="str">
        <f>IF(OUT!F1764="", "", OUT!F1764)</f>
        <v>STRIP TRAY</v>
      </c>
      <c r="K2771" s="8">
        <f>IF(OUT!P1764="", "", OUT!P1764)</f>
        <v>51</v>
      </c>
      <c r="L2771" s="8" t="str">
        <f>IF(OUT!AE1764="", "", OUT!AE1764)</f>
        <v/>
      </c>
      <c r="M2771" s="8" t="str">
        <f>IF(OUT!AG1764="", "", OUT!AG1764)</f>
        <v>PAT</v>
      </c>
      <c r="N2771" s="8" t="str">
        <f>IF(OUT!AQ1764="", "", OUT!AQ1764)</f>
        <v/>
      </c>
      <c r="O2771" s="8" t="str">
        <f>IF(OUT!BO1764="", "", OUT!BO1764)</f>
        <v>T7</v>
      </c>
      <c r="P2771" s="9">
        <f>IF(OUT!N1764="", "", OUT!N1764)</f>
        <v>1.1100000000000001</v>
      </c>
      <c r="Q2771" s="10">
        <f>IF(OUT!O1764="", "", OUT!O1764)</f>
        <v>56.61</v>
      </c>
      <c r="R2771" s="9">
        <f>IF(PPG!H1764="", "", PPG!H1764)</f>
        <v>1.0249999999999999</v>
      </c>
      <c r="S2771" s="10">
        <f>IF(PPG!I1764="", "", PPG!I1764)</f>
        <v>52.27</v>
      </c>
      <c r="T2771" s="9">
        <f>IF(PPG!J1764="", "", PPG!J1764)</f>
        <v>0.97299999999999998</v>
      </c>
      <c r="U2771" s="10">
        <f>IF(PPG!K1764="", "", PPG!K1764)</f>
        <v>49.62</v>
      </c>
      <c r="V2771" s="9">
        <f>IF(PPG!L1764="", "", PPG!L1764)</f>
        <v>0.92500000000000004</v>
      </c>
      <c r="W2771" s="10">
        <f>IF(PPG!M1764="", "", PPG!M1764)</f>
        <v>47.17</v>
      </c>
      <c r="X2771" s="9">
        <f>IF(PPG!N1764="", "", PPG!N1764)</f>
        <v>0.879</v>
      </c>
      <c r="Y2771" s="10">
        <f>IF(PPG!O1764="", "", PPG!O1764)</f>
        <v>44.82</v>
      </c>
      <c r="Z2771" s="9">
        <f>IF(PPG!Q1764="", "", PPG!Q1764)</f>
        <v>1.05</v>
      </c>
      <c r="AA2771" s="10">
        <f>IF(PPG!R1764="", "", PPG!R1764)</f>
        <v>53.55</v>
      </c>
      <c r="AB2771" s="9">
        <f>IF(PPG!S1764="", "", PPG!S1764)</f>
        <v>1.0249999999999999</v>
      </c>
      <c r="AC2771" s="10">
        <f>IF(PPG!T1764="", "", PPG!T1764)</f>
        <v>52.27</v>
      </c>
      <c r="AD2771" s="9">
        <f>IF(PPG!U1764="", "", PPG!U1764)</f>
        <v>0.97299999999999998</v>
      </c>
      <c r="AE2771" s="10">
        <f>IF(PPG!V1764="", "", PPG!V1764)</f>
        <v>49.62</v>
      </c>
      <c r="AF2771" s="9">
        <f>IF(PPG!W1764="", "", PPG!W1764)</f>
        <v>0.92500000000000004</v>
      </c>
      <c r="AG2771" s="10">
        <f>IF(PPG!X1764="", "", PPG!X1764)</f>
        <v>47.17</v>
      </c>
      <c r="AH2771" s="9">
        <f>IF(PPG!Y1764="", "", PPG!Y1764)</f>
        <v>0.879</v>
      </c>
      <c r="AI2771" s="10">
        <f>IF(PPG!Z1764="", "", PPG!Z1764)</f>
        <v>44.82</v>
      </c>
      <c r="AJ2771" s="31" t="str">
        <f>IF(D2771&lt;&gt;"",D2771*I2771, "0.00")</f>
        <v>0.00</v>
      </c>
      <c r="AK2771" s="8" t="str">
        <f>IF(D2771&lt;&gt;"",D2771, "0")</f>
        <v>0</v>
      </c>
      <c r="AL2771" s="8" t="str">
        <f>IF(D2771&lt;&gt;"",D2771*K2771, "0")</f>
        <v>0</v>
      </c>
    </row>
    <row r="2772" spans="1:38">
      <c r="A2772" s="8">
        <f>IF(OUT!C1742="", "", OUT!C1742)</f>
        <v>727</v>
      </c>
      <c r="B2772" s="19">
        <f>IF(OUT!A1742="", "", OUT!A1742)</f>
        <v>81320</v>
      </c>
      <c r="C2772" s="8" t="str">
        <f>IF(OUT!D1742="", "", OUT!D1742)</f>
        <v>RM</v>
      </c>
      <c r="D2772" s="26"/>
      <c r="E2772" s="35" t="str">
        <f>IF(OUT!E1742="", "", OUT!E1742)</f>
        <v>51 CELL</v>
      </c>
      <c r="F2772" s="23" t="str">
        <f>IF(OUT!AE1742="NEW", "✷", "")</f>
        <v/>
      </c>
      <c r="G2772" t="str">
        <f>IF(OUT!B1742="", "", OUT!B1742)</f>
        <v>TORENIA SUMMER WAVE TRAILING ASSORTMENT (3 Varieties)</v>
      </c>
      <c r="H2772" s="20">
        <f>IF(AND($K$3=1,$K$4="N"),P2772,IF(AND($K$3=2,$K$4="N"),R2772,IF(AND($K$3=3,$K$4="N"),T2772,IF(AND($K$3=4,$K$4="N"),V2772,IF(AND($K$3=5,$K$4="N"),X2772,IF(AND($K$3=1,$K$4="Y"),Z2772,IF(AND($K$3=2,$K$4="Y"),AB2772,IF(AND($K$3=3,$K$4="Y"),AD2772,IF(AND($K$3=4,$K$4="Y"),AF2772,IF(AND($K$3=5,$K$4="Y"),AH2772,"FALSE"))))))))))</f>
        <v>1.2190000000000001</v>
      </c>
      <c r="I2772" s="21">
        <f>IF(AND($K$3=1,$K$4="N"),Q2772,IF(AND($K$3=2,$K$4="N"),S2772,IF(AND($K$3=3,$K$4="N"),U2772,IF(AND($K$3=4,$K$4="N"),W2772,IF(AND($K$3=5,$K$4="N"),Y2772,IF(AND($K$3=1,$K$4="Y"),AA2772,IF(AND($K$3=2,$K$4="Y"),AC2772,IF(AND($K$3=3,$K$4="Y"),AE2772,IF(AND($K$3=4,$K$4="Y"),AG2772,IF(AND($K$3=5,$K$4="Y"),AI2772,"FALSE"))))))))))</f>
        <v>62.16</v>
      </c>
      <c r="J2772" s="35" t="str">
        <f>IF(OUT!F1742="", "", OUT!F1742)</f>
        <v>STRIP TRAY</v>
      </c>
      <c r="K2772" s="8">
        <f>IF(OUT!P1742="", "", OUT!P1742)</f>
        <v>51</v>
      </c>
      <c r="L2772" s="8" t="str">
        <f>IF(OUT!AE1742="", "", OUT!AE1742)</f>
        <v/>
      </c>
      <c r="M2772" s="8" t="str">
        <f>IF(OUT!AG1742="", "", OUT!AG1742)</f>
        <v>PAT</v>
      </c>
      <c r="N2772" s="8" t="str">
        <f>IF(OUT!AQ1742="", "", OUT!AQ1742)</f>
        <v/>
      </c>
      <c r="O2772" s="8" t="str">
        <f>IF(OUT!BO1742="", "", OUT!BO1742)</f>
        <v>T1</v>
      </c>
      <c r="P2772" s="9">
        <f>IF(OUT!N1742="", "", OUT!N1742)</f>
        <v>1.2190000000000001</v>
      </c>
      <c r="Q2772" s="10">
        <f>IF(OUT!O1742="", "", OUT!O1742)</f>
        <v>62.16</v>
      </c>
      <c r="R2772" s="9">
        <f>IF(PPG!H1742="", "", PPG!H1742)</f>
        <v>1.125</v>
      </c>
      <c r="S2772" s="10">
        <f>IF(PPG!I1742="", "", PPG!I1742)</f>
        <v>57.37</v>
      </c>
      <c r="T2772" s="9">
        <f>IF(PPG!J1742="", "", PPG!J1742)</f>
        <v>1.0680000000000001</v>
      </c>
      <c r="U2772" s="10">
        <f>IF(PPG!K1742="", "", PPG!K1742)</f>
        <v>54.46</v>
      </c>
      <c r="V2772" s="9">
        <f>IF(PPG!L1742="", "", PPG!L1742)</f>
        <v>1.0149999999999999</v>
      </c>
      <c r="W2772" s="10">
        <f>IF(PPG!M1742="", "", PPG!M1742)</f>
        <v>51.76</v>
      </c>
      <c r="X2772" s="9">
        <f>IF(PPG!N1742="", "", PPG!N1742)</f>
        <v>0.96399999999999997</v>
      </c>
      <c r="Y2772" s="10">
        <f>IF(PPG!O1742="", "", PPG!O1742)</f>
        <v>49.16</v>
      </c>
      <c r="Z2772" s="9">
        <f>IF(PPG!Q1742="", "", PPG!Q1742)</f>
        <v>1.153</v>
      </c>
      <c r="AA2772" s="10">
        <f>IF(PPG!R1742="", "", PPG!R1742)</f>
        <v>58.8</v>
      </c>
      <c r="AB2772" s="9">
        <f>IF(PPG!S1742="", "", PPG!S1742)</f>
        <v>1.125</v>
      </c>
      <c r="AC2772" s="10">
        <f>IF(PPG!T1742="", "", PPG!T1742)</f>
        <v>57.37</v>
      </c>
      <c r="AD2772" s="9">
        <f>IF(PPG!U1742="", "", PPG!U1742)</f>
        <v>1.0680000000000001</v>
      </c>
      <c r="AE2772" s="10">
        <f>IF(PPG!V1742="", "", PPG!V1742)</f>
        <v>54.46</v>
      </c>
      <c r="AF2772" s="9">
        <f>IF(PPG!W1742="", "", PPG!W1742)</f>
        <v>1.0149999999999999</v>
      </c>
      <c r="AG2772" s="10">
        <f>IF(PPG!X1742="", "", PPG!X1742)</f>
        <v>51.76</v>
      </c>
      <c r="AH2772" s="9">
        <f>IF(PPG!Y1742="", "", PPG!Y1742)</f>
        <v>0.96399999999999997</v>
      </c>
      <c r="AI2772" s="10">
        <f>IF(PPG!Z1742="", "", PPG!Z1742)</f>
        <v>49.16</v>
      </c>
      <c r="AJ2772" s="31" t="str">
        <f>IF(D2772&lt;&gt;"",D2772*I2772, "0.00")</f>
        <v>0.00</v>
      </c>
      <c r="AK2772" s="8" t="str">
        <f>IF(D2772&lt;&gt;"",D2772, "0")</f>
        <v>0</v>
      </c>
      <c r="AL2772" s="8" t="str">
        <f>IF(D2772&lt;&gt;"",D2772*K2772, "0")</f>
        <v>0</v>
      </c>
    </row>
    <row r="2773" spans="1:38">
      <c r="A2773" s="8">
        <f>IF(OUT!C1352="", "", OUT!C1352)</f>
        <v>727</v>
      </c>
      <c r="B2773" s="19">
        <f>IF(OUT!A1352="", "", OUT!A1352)</f>
        <v>65888</v>
      </c>
      <c r="C2773" s="8" t="str">
        <f>IF(OUT!D1352="", "", OUT!D1352)</f>
        <v>RM</v>
      </c>
      <c r="D2773" s="26"/>
      <c r="E2773" s="35" t="str">
        <f>IF(OUT!E1352="", "", OUT!E1352)</f>
        <v>51 CELL</v>
      </c>
      <c r="F2773" s="23" t="str">
        <f>IF(OUT!AE1352="NEW", "✷", "")</f>
        <v/>
      </c>
      <c r="G2773" t="str">
        <f>IF(OUT!B1352="", "", OUT!B1352)</f>
        <v>TORENIA SUMMER WAVE TRAILING LARGE AMETHYST</v>
      </c>
      <c r="H2773" s="20">
        <f>IF(AND($K$3=1,$K$4="N"),P2773,IF(AND($K$3=2,$K$4="N"),R2773,IF(AND($K$3=3,$K$4="N"),T2773,IF(AND($K$3=4,$K$4="N"),V2773,IF(AND($K$3=5,$K$4="N"),X2773,IF(AND($K$3=1,$K$4="Y"),Z2773,IF(AND($K$3=2,$K$4="Y"),AB2773,IF(AND($K$3=3,$K$4="Y"),AD2773,IF(AND($K$3=4,$K$4="Y"),AF2773,IF(AND($K$3=5,$K$4="Y"),AH2773,"FALSE"))))))))))</f>
        <v>1.1100000000000001</v>
      </c>
      <c r="I2773" s="21">
        <f>IF(AND($K$3=1,$K$4="N"),Q2773,IF(AND($K$3=2,$K$4="N"),S2773,IF(AND($K$3=3,$K$4="N"),U2773,IF(AND($K$3=4,$K$4="N"),W2773,IF(AND($K$3=5,$K$4="N"),Y2773,IF(AND($K$3=1,$K$4="Y"),AA2773,IF(AND($K$3=2,$K$4="Y"),AC2773,IF(AND($K$3=3,$K$4="Y"),AE2773,IF(AND($K$3=4,$K$4="Y"),AG2773,IF(AND($K$3=5,$K$4="Y"),AI2773,"FALSE"))))))))))</f>
        <v>56.61</v>
      </c>
      <c r="J2773" s="35" t="str">
        <f>IF(OUT!F1352="", "", OUT!F1352)</f>
        <v>STRIP TRAY</v>
      </c>
      <c r="K2773" s="8">
        <f>IF(OUT!P1352="", "", OUT!P1352)</f>
        <v>51</v>
      </c>
      <c r="L2773" s="8" t="str">
        <f>IF(OUT!AE1352="", "", OUT!AE1352)</f>
        <v/>
      </c>
      <c r="M2773" s="8" t="str">
        <f>IF(OUT!AG1352="", "", OUT!AG1352)</f>
        <v>PAT</v>
      </c>
      <c r="N2773" s="8" t="str">
        <f>IF(OUT!AQ1352="", "", OUT!AQ1352)</f>
        <v/>
      </c>
      <c r="O2773" s="8" t="str">
        <f>IF(OUT!BO1352="", "", OUT!BO1352)</f>
        <v>T7</v>
      </c>
      <c r="P2773" s="9">
        <f>IF(OUT!N1352="", "", OUT!N1352)</f>
        <v>1.1100000000000001</v>
      </c>
      <c r="Q2773" s="10">
        <f>IF(OUT!O1352="", "", OUT!O1352)</f>
        <v>56.61</v>
      </c>
      <c r="R2773" s="9">
        <f>IF(PPG!H1352="", "", PPG!H1352)</f>
        <v>1.0249999999999999</v>
      </c>
      <c r="S2773" s="10">
        <f>IF(PPG!I1352="", "", PPG!I1352)</f>
        <v>52.27</v>
      </c>
      <c r="T2773" s="9">
        <f>IF(PPG!J1352="", "", PPG!J1352)</f>
        <v>0.97299999999999998</v>
      </c>
      <c r="U2773" s="10">
        <f>IF(PPG!K1352="", "", PPG!K1352)</f>
        <v>49.62</v>
      </c>
      <c r="V2773" s="9">
        <f>IF(PPG!L1352="", "", PPG!L1352)</f>
        <v>0.92500000000000004</v>
      </c>
      <c r="W2773" s="10">
        <f>IF(PPG!M1352="", "", PPG!M1352)</f>
        <v>47.17</v>
      </c>
      <c r="X2773" s="9">
        <f>IF(PPG!N1352="", "", PPG!N1352)</f>
        <v>0.879</v>
      </c>
      <c r="Y2773" s="10">
        <f>IF(PPG!O1352="", "", PPG!O1352)</f>
        <v>44.82</v>
      </c>
      <c r="Z2773" s="9">
        <f>IF(PPG!Q1352="", "", PPG!Q1352)</f>
        <v>1.05</v>
      </c>
      <c r="AA2773" s="10">
        <f>IF(PPG!R1352="", "", PPG!R1352)</f>
        <v>53.55</v>
      </c>
      <c r="AB2773" s="9">
        <f>IF(PPG!S1352="", "", PPG!S1352)</f>
        <v>1.0249999999999999</v>
      </c>
      <c r="AC2773" s="10">
        <f>IF(PPG!T1352="", "", PPG!T1352)</f>
        <v>52.27</v>
      </c>
      <c r="AD2773" s="9">
        <f>IF(PPG!U1352="", "", PPG!U1352)</f>
        <v>0.97299999999999998</v>
      </c>
      <c r="AE2773" s="10">
        <f>IF(PPG!V1352="", "", PPG!V1352)</f>
        <v>49.62</v>
      </c>
      <c r="AF2773" s="9">
        <f>IF(PPG!W1352="", "", PPG!W1352)</f>
        <v>0.92500000000000004</v>
      </c>
      <c r="AG2773" s="10">
        <f>IF(PPG!X1352="", "", PPG!X1352)</f>
        <v>47.17</v>
      </c>
      <c r="AH2773" s="9">
        <f>IF(PPG!Y1352="", "", PPG!Y1352)</f>
        <v>0.879</v>
      </c>
      <c r="AI2773" s="10">
        <f>IF(PPG!Z1352="", "", PPG!Z1352)</f>
        <v>44.82</v>
      </c>
      <c r="AJ2773" s="31" t="str">
        <f>IF(D2773&lt;&gt;"",D2773*I2773, "0.00")</f>
        <v>0.00</v>
      </c>
      <c r="AK2773" s="8" t="str">
        <f>IF(D2773&lt;&gt;"",D2773, "0")</f>
        <v>0</v>
      </c>
      <c r="AL2773" s="8" t="str">
        <f>IF(D2773&lt;&gt;"",D2773*K2773, "0")</f>
        <v>0</v>
      </c>
    </row>
    <row r="2774" spans="1:38">
      <c r="A2774" s="8">
        <f>IF(OUT!C1477="", "", OUT!C1477)</f>
        <v>727</v>
      </c>
      <c r="B2774" s="19">
        <f>IF(OUT!A1477="", "", OUT!A1477)</f>
        <v>71184</v>
      </c>
      <c r="C2774" s="8" t="str">
        <f>IF(OUT!D1477="", "", OUT!D1477)</f>
        <v>RM</v>
      </c>
      <c r="D2774" s="26"/>
      <c r="E2774" s="35" t="str">
        <f>IF(OUT!E1477="", "", OUT!E1477)</f>
        <v>51 CELL</v>
      </c>
      <c r="F2774" s="23" t="str">
        <f>IF(OUT!AE1477="NEW", "✷", "")</f>
        <v/>
      </c>
      <c r="G2774" t="str">
        <f>IF(OUT!B1477="", "", OUT!B1477)</f>
        <v>TORENIA SUMMER WAVE TRAILING LARGE BLUE</v>
      </c>
      <c r="H2774" s="20">
        <f>IF(AND($K$3=1,$K$4="N"),P2774,IF(AND($K$3=2,$K$4="N"),R2774,IF(AND($K$3=3,$K$4="N"),T2774,IF(AND($K$3=4,$K$4="N"),V2774,IF(AND($K$3=5,$K$4="N"),X2774,IF(AND($K$3=1,$K$4="Y"),Z2774,IF(AND($K$3=2,$K$4="Y"),AB2774,IF(AND($K$3=3,$K$4="Y"),AD2774,IF(AND($K$3=4,$K$4="Y"),AF2774,IF(AND($K$3=5,$K$4="Y"),AH2774,"FALSE"))))))))))</f>
        <v>1.1100000000000001</v>
      </c>
      <c r="I2774" s="21">
        <f>IF(AND($K$3=1,$K$4="N"),Q2774,IF(AND($K$3=2,$K$4="N"),S2774,IF(AND($K$3=3,$K$4="N"),U2774,IF(AND($K$3=4,$K$4="N"),W2774,IF(AND($K$3=5,$K$4="N"),Y2774,IF(AND($K$3=1,$K$4="Y"),AA2774,IF(AND($K$3=2,$K$4="Y"),AC2774,IF(AND($K$3=3,$K$4="Y"),AE2774,IF(AND($K$3=4,$K$4="Y"),AG2774,IF(AND($K$3=5,$K$4="Y"),AI2774,"FALSE"))))))))))</f>
        <v>56.61</v>
      </c>
      <c r="J2774" s="35" t="str">
        <f>IF(OUT!F1477="", "", OUT!F1477)</f>
        <v>STRIP TRAY</v>
      </c>
      <c r="K2774" s="8">
        <f>IF(OUT!P1477="", "", OUT!P1477)</f>
        <v>51</v>
      </c>
      <c r="L2774" s="8" t="str">
        <f>IF(OUT!AE1477="", "", OUT!AE1477)</f>
        <v/>
      </c>
      <c r="M2774" s="8" t="str">
        <f>IF(OUT!AG1477="", "", OUT!AG1477)</f>
        <v>PAT</v>
      </c>
      <c r="N2774" s="8" t="str">
        <f>IF(OUT!AQ1477="", "", OUT!AQ1477)</f>
        <v/>
      </c>
      <c r="O2774" s="8" t="str">
        <f>IF(OUT!BO1477="", "", OUT!BO1477)</f>
        <v>T7</v>
      </c>
      <c r="P2774" s="9">
        <f>IF(OUT!N1477="", "", OUT!N1477)</f>
        <v>1.1100000000000001</v>
      </c>
      <c r="Q2774" s="10">
        <f>IF(OUT!O1477="", "", OUT!O1477)</f>
        <v>56.61</v>
      </c>
      <c r="R2774" s="9">
        <f>IF(PPG!H1477="", "", PPG!H1477)</f>
        <v>1.0249999999999999</v>
      </c>
      <c r="S2774" s="10">
        <f>IF(PPG!I1477="", "", PPG!I1477)</f>
        <v>52.27</v>
      </c>
      <c r="T2774" s="9">
        <f>IF(PPG!J1477="", "", PPG!J1477)</f>
        <v>0.97299999999999998</v>
      </c>
      <c r="U2774" s="10">
        <f>IF(PPG!K1477="", "", PPG!K1477)</f>
        <v>49.62</v>
      </c>
      <c r="V2774" s="9">
        <f>IF(PPG!L1477="", "", PPG!L1477)</f>
        <v>0.92500000000000004</v>
      </c>
      <c r="W2774" s="10">
        <f>IF(PPG!M1477="", "", PPG!M1477)</f>
        <v>47.17</v>
      </c>
      <c r="X2774" s="9">
        <f>IF(PPG!N1477="", "", PPG!N1477)</f>
        <v>0.879</v>
      </c>
      <c r="Y2774" s="10">
        <f>IF(PPG!O1477="", "", PPG!O1477)</f>
        <v>44.82</v>
      </c>
      <c r="Z2774" s="9">
        <f>IF(PPG!Q1477="", "", PPG!Q1477)</f>
        <v>1.05</v>
      </c>
      <c r="AA2774" s="10">
        <f>IF(PPG!R1477="", "", PPG!R1477)</f>
        <v>53.55</v>
      </c>
      <c r="AB2774" s="9">
        <f>IF(PPG!S1477="", "", PPG!S1477)</f>
        <v>1.0249999999999999</v>
      </c>
      <c r="AC2774" s="10">
        <f>IF(PPG!T1477="", "", PPG!T1477)</f>
        <v>52.27</v>
      </c>
      <c r="AD2774" s="9">
        <f>IF(PPG!U1477="", "", PPG!U1477)</f>
        <v>0.97299999999999998</v>
      </c>
      <c r="AE2774" s="10">
        <f>IF(PPG!V1477="", "", PPG!V1477)</f>
        <v>49.62</v>
      </c>
      <c r="AF2774" s="9">
        <f>IF(PPG!W1477="", "", PPG!W1477)</f>
        <v>0.92500000000000004</v>
      </c>
      <c r="AG2774" s="10">
        <f>IF(PPG!X1477="", "", PPG!X1477)</f>
        <v>47.17</v>
      </c>
      <c r="AH2774" s="9">
        <f>IF(PPG!Y1477="", "", PPG!Y1477)</f>
        <v>0.879</v>
      </c>
      <c r="AI2774" s="10">
        <f>IF(PPG!Z1477="", "", PPG!Z1477)</f>
        <v>44.82</v>
      </c>
      <c r="AJ2774" s="31" t="str">
        <f>IF(D2774&lt;&gt;"",D2774*I2774, "0.00")</f>
        <v>0.00</v>
      </c>
      <c r="AK2774" s="8" t="str">
        <f>IF(D2774&lt;&gt;"",D2774, "0")</f>
        <v>0</v>
      </c>
      <c r="AL2774" s="8" t="str">
        <f>IF(D2774&lt;&gt;"",D2774*K2774, "0")</f>
        <v>0</v>
      </c>
    </row>
    <row r="2775" spans="1:38">
      <c r="A2775" s="8">
        <f>IF(OUT!C1652="", "", OUT!C1652)</f>
        <v>727</v>
      </c>
      <c r="B2775" s="19">
        <f>IF(OUT!A1652="", "", OUT!A1652)</f>
        <v>76904</v>
      </c>
      <c r="C2775" s="8" t="str">
        <f>IF(OUT!D1652="", "", OUT!D1652)</f>
        <v>RM</v>
      </c>
      <c r="D2775" s="26"/>
      <c r="E2775" s="35" t="str">
        <f>IF(OUT!E1652="", "", OUT!E1652)</f>
        <v>51 CELL</v>
      </c>
      <c r="F2775" s="23" t="str">
        <f>IF(OUT!AE1652="NEW", "✷", "")</f>
        <v/>
      </c>
      <c r="G2775" t="str">
        <f>IF(OUT!B1652="", "", OUT!B1652)</f>
        <v>TORENIA SUMMER WAVE TRAILING LARGE SILVER</v>
      </c>
      <c r="H2775" s="20">
        <f>IF(AND($K$3=1,$K$4="N"),P2775,IF(AND($K$3=2,$K$4="N"),R2775,IF(AND($K$3=3,$K$4="N"),T2775,IF(AND($K$3=4,$K$4="N"),V2775,IF(AND($K$3=5,$K$4="N"),X2775,IF(AND($K$3=1,$K$4="Y"),Z2775,IF(AND($K$3=2,$K$4="Y"),AB2775,IF(AND($K$3=3,$K$4="Y"),AD2775,IF(AND($K$3=4,$K$4="Y"),AF2775,IF(AND($K$3=5,$K$4="Y"),AH2775,"FALSE"))))))))))</f>
        <v>1.1100000000000001</v>
      </c>
      <c r="I2775" s="21">
        <f>IF(AND($K$3=1,$K$4="N"),Q2775,IF(AND($K$3=2,$K$4="N"),S2775,IF(AND($K$3=3,$K$4="N"),U2775,IF(AND($K$3=4,$K$4="N"),W2775,IF(AND($K$3=5,$K$4="N"),Y2775,IF(AND($K$3=1,$K$4="Y"),AA2775,IF(AND($K$3=2,$K$4="Y"),AC2775,IF(AND($K$3=3,$K$4="Y"),AE2775,IF(AND($K$3=4,$K$4="Y"),AG2775,IF(AND($K$3=5,$K$4="Y"),AI2775,"FALSE"))))))))))</f>
        <v>56.61</v>
      </c>
      <c r="J2775" s="35" t="str">
        <f>IF(OUT!F1652="", "", OUT!F1652)</f>
        <v>STRIP TRAY</v>
      </c>
      <c r="K2775" s="8">
        <f>IF(OUT!P1652="", "", OUT!P1652)</f>
        <v>51</v>
      </c>
      <c r="L2775" s="8" t="str">
        <f>IF(OUT!AE1652="", "", OUT!AE1652)</f>
        <v/>
      </c>
      <c r="M2775" s="8" t="str">
        <f>IF(OUT!AG1652="", "", OUT!AG1652)</f>
        <v>PAT</v>
      </c>
      <c r="N2775" s="8" t="str">
        <f>IF(OUT!AQ1652="", "", OUT!AQ1652)</f>
        <v/>
      </c>
      <c r="O2775" s="8" t="str">
        <f>IF(OUT!BO1652="", "", OUT!BO1652)</f>
        <v>T7</v>
      </c>
      <c r="P2775" s="9">
        <f>IF(OUT!N1652="", "", OUT!N1652)</f>
        <v>1.1100000000000001</v>
      </c>
      <c r="Q2775" s="10">
        <f>IF(OUT!O1652="", "", OUT!O1652)</f>
        <v>56.61</v>
      </c>
      <c r="R2775" s="9">
        <f>IF(PPG!H1652="", "", PPG!H1652)</f>
        <v>1.0249999999999999</v>
      </c>
      <c r="S2775" s="10">
        <f>IF(PPG!I1652="", "", PPG!I1652)</f>
        <v>52.27</v>
      </c>
      <c r="T2775" s="9">
        <f>IF(PPG!J1652="", "", PPG!J1652)</f>
        <v>0.97299999999999998</v>
      </c>
      <c r="U2775" s="10">
        <f>IF(PPG!K1652="", "", PPG!K1652)</f>
        <v>49.62</v>
      </c>
      <c r="V2775" s="9">
        <f>IF(PPG!L1652="", "", PPG!L1652)</f>
        <v>0.92500000000000004</v>
      </c>
      <c r="W2775" s="10">
        <f>IF(PPG!M1652="", "", PPG!M1652)</f>
        <v>47.17</v>
      </c>
      <c r="X2775" s="9">
        <f>IF(PPG!N1652="", "", PPG!N1652)</f>
        <v>0.879</v>
      </c>
      <c r="Y2775" s="10">
        <f>IF(PPG!O1652="", "", PPG!O1652)</f>
        <v>44.82</v>
      </c>
      <c r="Z2775" s="9">
        <f>IF(PPG!Q1652="", "", PPG!Q1652)</f>
        <v>1.05</v>
      </c>
      <c r="AA2775" s="10">
        <f>IF(PPG!R1652="", "", PPG!R1652)</f>
        <v>53.55</v>
      </c>
      <c r="AB2775" s="9">
        <f>IF(PPG!S1652="", "", PPG!S1652)</f>
        <v>1.0249999999999999</v>
      </c>
      <c r="AC2775" s="10">
        <f>IF(PPG!T1652="", "", PPG!T1652)</f>
        <v>52.27</v>
      </c>
      <c r="AD2775" s="9">
        <f>IF(PPG!U1652="", "", PPG!U1652)</f>
        <v>0.97299999999999998</v>
      </c>
      <c r="AE2775" s="10">
        <f>IF(PPG!V1652="", "", PPG!V1652)</f>
        <v>49.62</v>
      </c>
      <c r="AF2775" s="9">
        <f>IF(PPG!W1652="", "", PPG!W1652)</f>
        <v>0.92500000000000004</v>
      </c>
      <c r="AG2775" s="10">
        <f>IF(PPG!X1652="", "", PPG!X1652)</f>
        <v>47.17</v>
      </c>
      <c r="AH2775" s="9">
        <f>IF(PPG!Y1652="", "", PPG!Y1652)</f>
        <v>0.879</v>
      </c>
      <c r="AI2775" s="10">
        <f>IF(PPG!Z1652="", "", PPG!Z1652)</f>
        <v>44.82</v>
      </c>
      <c r="AJ2775" s="31" t="str">
        <f>IF(D2775&lt;&gt;"",D2775*I2775, "0.00")</f>
        <v>0.00</v>
      </c>
      <c r="AK2775" s="8" t="str">
        <f>IF(D2775&lt;&gt;"",D2775, "0")</f>
        <v>0</v>
      </c>
      <c r="AL2775" s="8" t="str">
        <f>IF(D2775&lt;&gt;"",D2775*K2775, "0")</f>
        <v>0</v>
      </c>
    </row>
    <row r="2776" spans="1:38">
      <c r="A2776" s="8">
        <f>IF(OUT!C1310="", "", OUT!C1310)</f>
        <v>727</v>
      </c>
      <c r="B2776" s="19">
        <f>IF(OUT!A1310="", "", OUT!A1310)</f>
        <v>64084</v>
      </c>
      <c r="C2776" s="8" t="str">
        <f>IF(OUT!D1310="", "", OUT!D1310)</f>
        <v>RM</v>
      </c>
      <c r="D2776" s="26"/>
      <c r="E2776" s="35" t="str">
        <f>IF(OUT!E1310="", "", OUT!E1310)</f>
        <v>51 CELL</v>
      </c>
      <c r="F2776" s="23" t="str">
        <f>IF(OUT!AE1310="NEW", "✷", "")</f>
        <v/>
      </c>
      <c r="G2776" t="str">
        <f>IF(OUT!B1310="", "", OUT!B1310)</f>
        <v>TORENIA SUMMER WAVE TRAILING LARGE VIOLET</v>
      </c>
      <c r="H2776" s="20">
        <f>IF(AND($K$3=1,$K$4="N"),P2776,IF(AND($K$3=2,$K$4="N"),R2776,IF(AND($K$3=3,$K$4="N"),T2776,IF(AND($K$3=4,$K$4="N"),V2776,IF(AND($K$3=5,$K$4="N"),X2776,IF(AND($K$3=1,$K$4="Y"),Z2776,IF(AND($K$3=2,$K$4="Y"),AB2776,IF(AND($K$3=3,$K$4="Y"),AD2776,IF(AND($K$3=4,$K$4="Y"),AF2776,IF(AND($K$3=5,$K$4="Y"),AH2776,"FALSE"))))))))))</f>
        <v>1.1100000000000001</v>
      </c>
      <c r="I2776" s="21">
        <f>IF(AND($K$3=1,$K$4="N"),Q2776,IF(AND($K$3=2,$K$4="N"),S2776,IF(AND($K$3=3,$K$4="N"),U2776,IF(AND($K$3=4,$K$4="N"),W2776,IF(AND($K$3=5,$K$4="N"),Y2776,IF(AND($K$3=1,$K$4="Y"),AA2776,IF(AND($K$3=2,$K$4="Y"),AC2776,IF(AND($K$3=3,$K$4="Y"),AE2776,IF(AND($K$3=4,$K$4="Y"),AG2776,IF(AND($K$3=5,$K$4="Y"),AI2776,"FALSE"))))))))))</f>
        <v>56.61</v>
      </c>
      <c r="J2776" s="35" t="str">
        <f>IF(OUT!F1310="", "", OUT!F1310)</f>
        <v>STRIP TRAY</v>
      </c>
      <c r="K2776" s="8">
        <f>IF(OUT!P1310="", "", OUT!P1310)</f>
        <v>51</v>
      </c>
      <c r="L2776" s="8" t="str">
        <f>IF(OUT!AE1310="", "", OUT!AE1310)</f>
        <v/>
      </c>
      <c r="M2776" s="8" t="str">
        <f>IF(OUT!AG1310="", "", OUT!AG1310)</f>
        <v>PAT</v>
      </c>
      <c r="N2776" s="8" t="str">
        <f>IF(OUT!AQ1310="", "", OUT!AQ1310)</f>
        <v/>
      </c>
      <c r="O2776" s="8" t="str">
        <f>IF(OUT!BO1310="", "", OUT!BO1310)</f>
        <v>T7</v>
      </c>
      <c r="P2776" s="9">
        <f>IF(OUT!N1310="", "", OUT!N1310)</f>
        <v>1.1100000000000001</v>
      </c>
      <c r="Q2776" s="10">
        <f>IF(OUT!O1310="", "", OUT!O1310)</f>
        <v>56.61</v>
      </c>
      <c r="R2776" s="9">
        <f>IF(PPG!H1310="", "", PPG!H1310)</f>
        <v>1.0249999999999999</v>
      </c>
      <c r="S2776" s="10">
        <f>IF(PPG!I1310="", "", PPG!I1310)</f>
        <v>52.27</v>
      </c>
      <c r="T2776" s="9">
        <f>IF(PPG!J1310="", "", PPG!J1310)</f>
        <v>0.97299999999999998</v>
      </c>
      <c r="U2776" s="10">
        <f>IF(PPG!K1310="", "", PPG!K1310)</f>
        <v>49.62</v>
      </c>
      <c r="V2776" s="9">
        <f>IF(PPG!L1310="", "", PPG!L1310)</f>
        <v>0.92500000000000004</v>
      </c>
      <c r="W2776" s="10">
        <f>IF(PPG!M1310="", "", PPG!M1310)</f>
        <v>47.17</v>
      </c>
      <c r="X2776" s="9">
        <f>IF(PPG!N1310="", "", PPG!N1310)</f>
        <v>0.879</v>
      </c>
      <c r="Y2776" s="10">
        <f>IF(PPG!O1310="", "", PPG!O1310)</f>
        <v>44.82</v>
      </c>
      <c r="Z2776" s="9">
        <f>IF(PPG!Q1310="", "", PPG!Q1310)</f>
        <v>1.05</v>
      </c>
      <c r="AA2776" s="10">
        <f>IF(PPG!R1310="", "", PPG!R1310)</f>
        <v>53.55</v>
      </c>
      <c r="AB2776" s="9">
        <f>IF(PPG!S1310="", "", PPG!S1310)</f>
        <v>1.0249999999999999</v>
      </c>
      <c r="AC2776" s="10">
        <f>IF(PPG!T1310="", "", PPG!T1310)</f>
        <v>52.27</v>
      </c>
      <c r="AD2776" s="9">
        <f>IF(PPG!U1310="", "", PPG!U1310)</f>
        <v>0.97299999999999998</v>
      </c>
      <c r="AE2776" s="10">
        <f>IF(PPG!V1310="", "", PPG!V1310)</f>
        <v>49.62</v>
      </c>
      <c r="AF2776" s="9">
        <f>IF(PPG!W1310="", "", PPG!W1310)</f>
        <v>0.92500000000000004</v>
      </c>
      <c r="AG2776" s="10">
        <f>IF(PPG!X1310="", "", PPG!X1310)</f>
        <v>47.17</v>
      </c>
      <c r="AH2776" s="9">
        <f>IF(PPG!Y1310="", "", PPG!Y1310)</f>
        <v>0.879</v>
      </c>
      <c r="AI2776" s="10">
        <f>IF(PPG!Z1310="", "", PPG!Z1310)</f>
        <v>44.82</v>
      </c>
      <c r="AJ2776" s="31" t="str">
        <f>IF(D2776&lt;&gt;"",D2776*I2776, "0.00")</f>
        <v>0.00</v>
      </c>
      <c r="AK2776" s="8" t="str">
        <f>IF(D2776&lt;&gt;"",D2776, "0")</f>
        <v>0</v>
      </c>
      <c r="AL2776" s="8" t="str">
        <f>IF(D2776&lt;&gt;"",D2776*K2776, "0")</f>
        <v>0</v>
      </c>
    </row>
    <row r="2777" spans="1:38">
      <c r="A2777" s="8">
        <f>IF(OUT!C846="", "", OUT!C846)</f>
        <v>727</v>
      </c>
      <c r="B2777" s="19">
        <f>IF(OUT!A846="", "", OUT!A846)</f>
        <v>14033</v>
      </c>
      <c r="C2777" s="8" t="str">
        <f>IF(OUT!D846="", "", OUT!D846)</f>
        <v>RM</v>
      </c>
      <c r="D2777" s="26"/>
      <c r="E2777" s="35" t="str">
        <f>IF(OUT!E846="", "", OUT!E846)</f>
        <v>51 CELL</v>
      </c>
      <c r="F2777" s="23" t="str">
        <f>IF(OUT!AE846="NEW", "✷", "")</f>
        <v>✷</v>
      </c>
      <c r="G2777" t="str">
        <f>IF(OUT!B846="", "", OUT!B846)</f>
        <v>TORENIA TROPICS SEMI TRAILING AMETHYST</v>
      </c>
      <c r="H2777" s="20">
        <f>IF(AND($K$3=1,$K$4="N"),P2777,IF(AND($K$3=2,$K$4="N"),R2777,IF(AND($K$3=3,$K$4="N"),T2777,IF(AND($K$3=4,$K$4="N"),V2777,IF(AND($K$3=5,$K$4="N"),X2777,IF(AND($K$3=1,$K$4="Y"),Z2777,IF(AND($K$3=2,$K$4="Y"),AB2777,IF(AND($K$3=3,$K$4="Y"),AD2777,IF(AND($K$3=4,$K$4="Y"),AF2777,IF(AND($K$3=5,$K$4="Y"),AH2777,"FALSE"))))))))))</f>
        <v>1.079</v>
      </c>
      <c r="I2777" s="21">
        <f>IF(AND($K$3=1,$K$4="N"),Q2777,IF(AND($K$3=2,$K$4="N"),S2777,IF(AND($K$3=3,$K$4="N"),U2777,IF(AND($K$3=4,$K$4="N"),W2777,IF(AND($K$3=5,$K$4="N"),Y2777,IF(AND($K$3=1,$K$4="Y"),AA2777,IF(AND($K$3=2,$K$4="Y"),AC2777,IF(AND($K$3=3,$K$4="Y"),AE2777,IF(AND($K$3=4,$K$4="Y"),AG2777,IF(AND($K$3=5,$K$4="Y"),AI2777,"FALSE"))))))))))</f>
        <v>55.02</v>
      </c>
      <c r="J2777" s="35" t="str">
        <f>IF(OUT!F846="", "", OUT!F846)</f>
        <v>STRIP TRAY</v>
      </c>
      <c r="K2777" s="8">
        <f>IF(OUT!P846="", "", OUT!P846)</f>
        <v>51</v>
      </c>
      <c r="L2777" s="8" t="str">
        <f>IF(OUT!AE846="", "", OUT!AE846)</f>
        <v>NEW</v>
      </c>
      <c r="M2777" s="8" t="str">
        <f>IF(OUT!AG846="", "", OUT!AG846)</f>
        <v/>
      </c>
      <c r="N2777" s="8" t="str">
        <f>IF(OUT!AQ846="", "", OUT!AQ846)</f>
        <v/>
      </c>
      <c r="O2777" s="8" t="str">
        <f>IF(OUT!BO846="", "", OUT!BO846)</f>
        <v>T7</v>
      </c>
      <c r="P2777" s="9">
        <f>IF(OUT!N846="", "", OUT!N846)</f>
        <v>1.079</v>
      </c>
      <c r="Q2777" s="10">
        <f>IF(OUT!O846="", "", OUT!O846)</f>
        <v>55.02</v>
      </c>
      <c r="R2777" s="9">
        <f>IF(PPG!H846="", "", PPG!H846)</f>
        <v>0.995</v>
      </c>
      <c r="S2777" s="10">
        <f>IF(PPG!I846="", "", PPG!I846)</f>
        <v>50.74</v>
      </c>
      <c r="T2777" s="9">
        <f>IF(PPG!J846="", "", PPG!J846)</f>
        <v>0.94499999999999995</v>
      </c>
      <c r="U2777" s="10">
        <f>IF(PPG!K846="", "", PPG!K846)</f>
        <v>48.19</v>
      </c>
      <c r="V2777" s="9">
        <f>IF(PPG!L846="", "", PPG!L846)</f>
        <v>0.89800000000000002</v>
      </c>
      <c r="W2777" s="10">
        <f>IF(PPG!M846="", "", PPG!M846)</f>
        <v>45.79</v>
      </c>
      <c r="X2777" s="9">
        <f>IF(PPG!N846="", "", PPG!N846)</f>
        <v>0.85399999999999998</v>
      </c>
      <c r="Y2777" s="10">
        <f>IF(PPG!O846="", "", PPG!O846)</f>
        <v>43.55</v>
      </c>
      <c r="Z2777" s="9">
        <f>IF(PPG!Q846="", "", PPG!Q846)</f>
        <v>1.0209999999999999</v>
      </c>
      <c r="AA2777" s="10">
        <f>IF(PPG!R846="", "", PPG!R846)</f>
        <v>52.07</v>
      </c>
      <c r="AB2777" s="9">
        <f>IF(PPG!S846="", "", PPG!S846)</f>
        <v>0.995</v>
      </c>
      <c r="AC2777" s="10">
        <f>IF(PPG!T846="", "", PPG!T846)</f>
        <v>50.74</v>
      </c>
      <c r="AD2777" s="9">
        <f>IF(PPG!U846="", "", PPG!U846)</f>
        <v>0.94499999999999995</v>
      </c>
      <c r="AE2777" s="10">
        <f>IF(PPG!V846="", "", PPG!V846)</f>
        <v>48.19</v>
      </c>
      <c r="AF2777" s="9">
        <f>IF(PPG!W846="", "", PPG!W846)</f>
        <v>0.89800000000000002</v>
      </c>
      <c r="AG2777" s="10">
        <f>IF(PPG!X846="", "", PPG!X846)</f>
        <v>45.79</v>
      </c>
      <c r="AH2777" s="9">
        <f>IF(PPG!Y846="", "", PPG!Y846)</f>
        <v>0.85399999999999998</v>
      </c>
      <c r="AI2777" s="10">
        <f>IF(PPG!Z846="", "", PPG!Z846)</f>
        <v>43.55</v>
      </c>
      <c r="AJ2777" s="31" t="str">
        <f>IF(D2777&lt;&gt;"",D2777*I2777, "0.00")</f>
        <v>0.00</v>
      </c>
      <c r="AK2777" s="8" t="str">
        <f>IF(D2777&lt;&gt;"",D2777, "0")</f>
        <v>0</v>
      </c>
      <c r="AL2777" s="8" t="str">
        <f>IF(D2777&lt;&gt;"",D2777*K2777, "0")</f>
        <v>0</v>
      </c>
    </row>
    <row r="2778" spans="1:38">
      <c r="A2778" s="8">
        <f>IF(OUT!C874="", "", OUT!C874)</f>
        <v>727</v>
      </c>
      <c r="B2778" s="19">
        <f>IF(OUT!A874="", "", OUT!A874)</f>
        <v>14134</v>
      </c>
      <c r="C2778" s="8" t="str">
        <f>IF(OUT!D874="", "", OUT!D874)</f>
        <v>RM</v>
      </c>
      <c r="D2778" s="26"/>
      <c r="E2778" s="35" t="str">
        <f>IF(OUT!E874="", "", OUT!E874)</f>
        <v>51 CELL</v>
      </c>
      <c r="F2778" s="23" t="str">
        <f>IF(OUT!AE874="NEW", "✷", "")</f>
        <v>✷</v>
      </c>
      <c r="G2778" t="str">
        <f>IF(OUT!B874="", "", OUT!B874)</f>
        <v>TORENIA TROPICS SEMI TRAILING LILAC</v>
      </c>
      <c r="H2778" s="20">
        <f>IF(AND($K$3=1,$K$4="N"),P2778,IF(AND($K$3=2,$K$4="N"),R2778,IF(AND($K$3=3,$K$4="N"),T2778,IF(AND($K$3=4,$K$4="N"),V2778,IF(AND($K$3=5,$K$4="N"),X2778,IF(AND($K$3=1,$K$4="Y"),Z2778,IF(AND($K$3=2,$K$4="Y"),AB2778,IF(AND($K$3=3,$K$4="Y"),AD2778,IF(AND($K$3=4,$K$4="Y"),AF2778,IF(AND($K$3=5,$K$4="Y"),AH2778,"FALSE"))))))))))</f>
        <v>1.079</v>
      </c>
      <c r="I2778" s="21">
        <f>IF(AND($K$3=1,$K$4="N"),Q2778,IF(AND($K$3=2,$K$4="N"),S2778,IF(AND($K$3=3,$K$4="N"),U2778,IF(AND($K$3=4,$K$4="N"),W2778,IF(AND($K$3=5,$K$4="N"),Y2778,IF(AND($K$3=1,$K$4="Y"),AA2778,IF(AND($K$3=2,$K$4="Y"),AC2778,IF(AND($K$3=3,$K$4="Y"),AE2778,IF(AND($K$3=4,$K$4="Y"),AG2778,IF(AND($K$3=5,$K$4="Y"),AI2778,"FALSE"))))))))))</f>
        <v>55.02</v>
      </c>
      <c r="J2778" s="35" t="str">
        <f>IF(OUT!F874="", "", OUT!F874)</f>
        <v>STRIP TRAY</v>
      </c>
      <c r="K2778" s="8">
        <f>IF(OUT!P874="", "", OUT!P874)</f>
        <v>51</v>
      </c>
      <c r="L2778" s="8" t="str">
        <f>IF(OUT!AE874="", "", OUT!AE874)</f>
        <v>NEW</v>
      </c>
      <c r="M2778" s="8" t="str">
        <f>IF(OUT!AG874="", "", OUT!AG874)</f>
        <v/>
      </c>
      <c r="N2778" s="8" t="str">
        <f>IF(OUT!AQ874="", "", OUT!AQ874)</f>
        <v/>
      </c>
      <c r="O2778" s="8" t="str">
        <f>IF(OUT!BO874="", "", OUT!BO874)</f>
        <v>T7</v>
      </c>
      <c r="P2778" s="9">
        <f>IF(OUT!N874="", "", OUT!N874)</f>
        <v>1.079</v>
      </c>
      <c r="Q2778" s="10">
        <f>IF(OUT!O874="", "", OUT!O874)</f>
        <v>55.02</v>
      </c>
      <c r="R2778" s="9">
        <f>IF(PPG!H874="", "", PPG!H874)</f>
        <v>0.995</v>
      </c>
      <c r="S2778" s="10">
        <f>IF(PPG!I874="", "", PPG!I874)</f>
        <v>50.74</v>
      </c>
      <c r="T2778" s="9">
        <f>IF(PPG!J874="", "", PPG!J874)</f>
        <v>0.94499999999999995</v>
      </c>
      <c r="U2778" s="10">
        <f>IF(PPG!K874="", "", PPG!K874)</f>
        <v>48.19</v>
      </c>
      <c r="V2778" s="9">
        <f>IF(PPG!L874="", "", PPG!L874)</f>
        <v>0.89800000000000002</v>
      </c>
      <c r="W2778" s="10">
        <f>IF(PPG!M874="", "", PPG!M874)</f>
        <v>45.79</v>
      </c>
      <c r="X2778" s="9">
        <f>IF(PPG!N874="", "", PPG!N874)</f>
        <v>0.85399999999999998</v>
      </c>
      <c r="Y2778" s="10">
        <f>IF(PPG!O874="", "", PPG!O874)</f>
        <v>43.55</v>
      </c>
      <c r="Z2778" s="9">
        <f>IF(PPG!Q874="", "", PPG!Q874)</f>
        <v>1.0209999999999999</v>
      </c>
      <c r="AA2778" s="10">
        <f>IF(PPG!R874="", "", PPG!R874)</f>
        <v>52.07</v>
      </c>
      <c r="AB2778" s="9">
        <f>IF(PPG!S874="", "", PPG!S874)</f>
        <v>0.995</v>
      </c>
      <c r="AC2778" s="10">
        <f>IF(PPG!T874="", "", PPG!T874)</f>
        <v>50.74</v>
      </c>
      <c r="AD2778" s="9">
        <f>IF(PPG!U874="", "", PPG!U874)</f>
        <v>0.94499999999999995</v>
      </c>
      <c r="AE2778" s="10">
        <f>IF(PPG!V874="", "", PPG!V874)</f>
        <v>48.19</v>
      </c>
      <c r="AF2778" s="9">
        <f>IF(PPG!W874="", "", PPG!W874)</f>
        <v>0.89800000000000002</v>
      </c>
      <c r="AG2778" s="10">
        <f>IF(PPG!X874="", "", PPG!X874)</f>
        <v>45.79</v>
      </c>
      <c r="AH2778" s="9">
        <f>IF(PPG!Y874="", "", PPG!Y874)</f>
        <v>0.85399999999999998</v>
      </c>
      <c r="AI2778" s="10">
        <f>IF(PPG!Z874="", "", PPG!Z874)</f>
        <v>43.55</v>
      </c>
      <c r="AJ2778" s="31" t="str">
        <f>IF(D2778&lt;&gt;"",D2778*I2778, "0.00")</f>
        <v>0.00</v>
      </c>
      <c r="AK2778" s="8" t="str">
        <f>IF(D2778&lt;&gt;"",D2778, "0")</f>
        <v>0</v>
      </c>
      <c r="AL2778" s="8" t="str">
        <f>IF(D2778&lt;&gt;"",D2778*K2778, "0")</f>
        <v>0</v>
      </c>
    </row>
    <row r="2779" spans="1:38">
      <c r="A2779" s="8">
        <f>IF(OUT!C875="", "", OUT!C875)</f>
        <v>727</v>
      </c>
      <c r="B2779" s="19">
        <f>IF(OUT!A875="", "", OUT!A875)</f>
        <v>14135</v>
      </c>
      <c r="C2779" s="8" t="str">
        <f>IF(OUT!D875="", "", OUT!D875)</f>
        <v>RM</v>
      </c>
      <c r="D2779" s="26"/>
      <c r="E2779" s="35" t="str">
        <f>IF(OUT!E875="", "", OUT!E875)</f>
        <v>51 CELL</v>
      </c>
      <c r="F2779" s="23" t="str">
        <f>IF(OUT!AE875="NEW", "✷", "")</f>
        <v>✷</v>
      </c>
      <c r="G2779" t="str">
        <f>IF(OUT!B875="", "", OUT!B875)</f>
        <v>TORENIA TROPICS SEMI TRAILING ROSE</v>
      </c>
      <c r="H2779" s="20">
        <f>IF(AND($K$3=1,$K$4="N"),P2779,IF(AND($K$3=2,$K$4="N"),R2779,IF(AND($K$3=3,$K$4="N"),T2779,IF(AND($K$3=4,$K$4="N"),V2779,IF(AND($K$3=5,$K$4="N"),X2779,IF(AND($K$3=1,$K$4="Y"),Z2779,IF(AND($K$3=2,$K$4="Y"),AB2779,IF(AND($K$3=3,$K$4="Y"),AD2779,IF(AND($K$3=4,$K$4="Y"),AF2779,IF(AND($K$3=5,$K$4="Y"),AH2779,"FALSE"))))))))))</f>
        <v>1.079</v>
      </c>
      <c r="I2779" s="21">
        <f>IF(AND($K$3=1,$K$4="N"),Q2779,IF(AND($K$3=2,$K$4="N"),S2779,IF(AND($K$3=3,$K$4="N"),U2779,IF(AND($K$3=4,$K$4="N"),W2779,IF(AND($K$3=5,$K$4="N"),Y2779,IF(AND($K$3=1,$K$4="Y"),AA2779,IF(AND($K$3=2,$K$4="Y"),AC2779,IF(AND($K$3=3,$K$4="Y"),AE2779,IF(AND($K$3=4,$K$4="Y"),AG2779,IF(AND($K$3=5,$K$4="Y"),AI2779,"FALSE"))))))))))</f>
        <v>55.02</v>
      </c>
      <c r="J2779" s="35" t="str">
        <f>IF(OUT!F875="", "", OUT!F875)</f>
        <v>STRIP TRAY</v>
      </c>
      <c r="K2779" s="8">
        <f>IF(OUT!P875="", "", OUT!P875)</f>
        <v>51</v>
      </c>
      <c r="L2779" s="8" t="str">
        <f>IF(OUT!AE875="", "", OUT!AE875)</f>
        <v>NEW</v>
      </c>
      <c r="M2779" s="8" t="str">
        <f>IF(OUT!AG875="", "", OUT!AG875)</f>
        <v/>
      </c>
      <c r="N2779" s="8" t="str">
        <f>IF(OUT!AQ875="", "", OUT!AQ875)</f>
        <v/>
      </c>
      <c r="O2779" s="8" t="str">
        <f>IF(OUT!BO875="", "", OUT!BO875)</f>
        <v>T7</v>
      </c>
      <c r="P2779" s="9">
        <f>IF(OUT!N875="", "", OUT!N875)</f>
        <v>1.079</v>
      </c>
      <c r="Q2779" s="10">
        <f>IF(OUT!O875="", "", OUT!O875)</f>
        <v>55.02</v>
      </c>
      <c r="R2779" s="9">
        <f>IF(PPG!H875="", "", PPG!H875)</f>
        <v>0.995</v>
      </c>
      <c r="S2779" s="10">
        <f>IF(PPG!I875="", "", PPG!I875)</f>
        <v>50.74</v>
      </c>
      <c r="T2779" s="9">
        <f>IF(PPG!J875="", "", PPG!J875)</f>
        <v>0.94499999999999995</v>
      </c>
      <c r="U2779" s="10">
        <f>IF(PPG!K875="", "", PPG!K875)</f>
        <v>48.19</v>
      </c>
      <c r="V2779" s="9">
        <f>IF(PPG!L875="", "", PPG!L875)</f>
        <v>0.89800000000000002</v>
      </c>
      <c r="W2779" s="10">
        <f>IF(PPG!M875="", "", PPG!M875)</f>
        <v>45.79</v>
      </c>
      <c r="X2779" s="9">
        <f>IF(PPG!N875="", "", PPG!N875)</f>
        <v>0.85399999999999998</v>
      </c>
      <c r="Y2779" s="10">
        <f>IF(PPG!O875="", "", PPG!O875)</f>
        <v>43.55</v>
      </c>
      <c r="Z2779" s="9">
        <f>IF(PPG!Q875="", "", PPG!Q875)</f>
        <v>1.0209999999999999</v>
      </c>
      <c r="AA2779" s="10">
        <f>IF(PPG!R875="", "", PPG!R875)</f>
        <v>52.07</v>
      </c>
      <c r="AB2779" s="9">
        <f>IF(PPG!S875="", "", PPG!S875)</f>
        <v>0.995</v>
      </c>
      <c r="AC2779" s="10">
        <f>IF(PPG!T875="", "", PPG!T875)</f>
        <v>50.74</v>
      </c>
      <c r="AD2779" s="9">
        <f>IF(PPG!U875="", "", PPG!U875)</f>
        <v>0.94499999999999995</v>
      </c>
      <c r="AE2779" s="10">
        <f>IF(PPG!V875="", "", PPG!V875)</f>
        <v>48.19</v>
      </c>
      <c r="AF2779" s="9">
        <f>IF(PPG!W875="", "", PPG!W875)</f>
        <v>0.89800000000000002</v>
      </c>
      <c r="AG2779" s="10">
        <f>IF(PPG!X875="", "", PPG!X875)</f>
        <v>45.79</v>
      </c>
      <c r="AH2779" s="9">
        <f>IF(PPG!Y875="", "", PPG!Y875)</f>
        <v>0.85399999999999998</v>
      </c>
      <c r="AI2779" s="10">
        <f>IF(PPG!Z875="", "", PPG!Z875)</f>
        <v>43.55</v>
      </c>
      <c r="AJ2779" s="31" t="str">
        <f>IF(D2779&lt;&gt;"",D2779*I2779, "0.00")</f>
        <v>0.00</v>
      </c>
      <c r="AK2779" s="8" t="str">
        <f>IF(D2779&lt;&gt;"",D2779, "0")</f>
        <v>0</v>
      </c>
      <c r="AL2779" s="8" t="str">
        <f>IF(D2779&lt;&gt;"",D2779*K2779, "0")</f>
        <v>0</v>
      </c>
    </row>
    <row r="2780" spans="1:38">
      <c r="A2780" s="8">
        <f>IF(OUT!C876="", "", OUT!C876)</f>
        <v>727</v>
      </c>
      <c r="B2780" s="19">
        <f>IF(OUT!A876="", "", OUT!A876)</f>
        <v>14136</v>
      </c>
      <c r="C2780" s="8" t="str">
        <f>IF(OUT!D876="", "", OUT!D876)</f>
        <v>RM</v>
      </c>
      <c r="D2780" s="26"/>
      <c r="E2780" s="35" t="str">
        <f>IF(OUT!E876="", "", OUT!E876)</f>
        <v>51 CELL</v>
      </c>
      <c r="F2780" s="23" t="str">
        <f>IF(OUT!AE876="NEW", "✷", "")</f>
        <v>✷</v>
      </c>
      <c r="G2780" t="str">
        <f>IF(OUT!B876="", "", OUT!B876)</f>
        <v>TORENIA TROPICS SEMI TRAILING SILVER</v>
      </c>
      <c r="H2780" s="20">
        <f>IF(AND($K$3=1,$K$4="N"),P2780,IF(AND($K$3=2,$K$4="N"),R2780,IF(AND($K$3=3,$K$4="N"),T2780,IF(AND($K$3=4,$K$4="N"),V2780,IF(AND($K$3=5,$K$4="N"),X2780,IF(AND($K$3=1,$K$4="Y"),Z2780,IF(AND($K$3=2,$K$4="Y"),AB2780,IF(AND($K$3=3,$K$4="Y"),AD2780,IF(AND($K$3=4,$K$4="Y"),AF2780,IF(AND($K$3=5,$K$4="Y"),AH2780,"FALSE"))))))))))</f>
        <v>1.079</v>
      </c>
      <c r="I2780" s="21">
        <f>IF(AND($K$3=1,$K$4="N"),Q2780,IF(AND($K$3=2,$K$4="N"),S2780,IF(AND($K$3=3,$K$4="N"),U2780,IF(AND($K$3=4,$K$4="N"),W2780,IF(AND($K$3=5,$K$4="N"),Y2780,IF(AND($K$3=1,$K$4="Y"),AA2780,IF(AND($K$3=2,$K$4="Y"),AC2780,IF(AND($K$3=3,$K$4="Y"),AE2780,IF(AND($K$3=4,$K$4="Y"),AG2780,IF(AND($K$3=5,$K$4="Y"),AI2780,"FALSE"))))))))))</f>
        <v>55.02</v>
      </c>
      <c r="J2780" s="35" t="str">
        <f>IF(OUT!F876="", "", OUT!F876)</f>
        <v>STRIP TRAY</v>
      </c>
      <c r="K2780" s="8">
        <f>IF(OUT!P876="", "", OUT!P876)</f>
        <v>51</v>
      </c>
      <c r="L2780" s="8" t="str">
        <f>IF(OUT!AE876="", "", OUT!AE876)</f>
        <v>NEW</v>
      </c>
      <c r="M2780" s="8" t="str">
        <f>IF(OUT!AG876="", "", OUT!AG876)</f>
        <v/>
      </c>
      <c r="N2780" s="8" t="str">
        <f>IF(OUT!AQ876="", "", OUT!AQ876)</f>
        <v/>
      </c>
      <c r="O2780" s="8" t="str">
        <f>IF(OUT!BO876="", "", OUT!BO876)</f>
        <v>T7</v>
      </c>
      <c r="P2780" s="9">
        <f>IF(OUT!N876="", "", OUT!N876)</f>
        <v>1.079</v>
      </c>
      <c r="Q2780" s="10">
        <f>IF(OUT!O876="", "", OUT!O876)</f>
        <v>55.02</v>
      </c>
      <c r="R2780" s="9">
        <f>IF(PPG!H876="", "", PPG!H876)</f>
        <v>0.995</v>
      </c>
      <c r="S2780" s="10">
        <f>IF(PPG!I876="", "", PPG!I876)</f>
        <v>50.74</v>
      </c>
      <c r="T2780" s="9">
        <f>IF(PPG!J876="", "", PPG!J876)</f>
        <v>0.94499999999999995</v>
      </c>
      <c r="U2780" s="10">
        <f>IF(PPG!K876="", "", PPG!K876)</f>
        <v>48.19</v>
      </c>
      <c r="V2780" s="9">
        <f>IF(PPG!L876="", "", PPG!L876)</f>
        <v>0.89800000000000002</v>
      </c>
      <c r="W2780" s="10">
        <f>IF(PPG!M876="", "", PPG!M876)</f>
        <v>45.79</v>
      </c>
      <c r="X2780" s="9">
        <f>IF(PPG!N876="", "", PPG!N876)</f>
        <v>0.85399999999999998</v>
      </c>
      <c r="Y2780" s="10">
        <f>IF(PPG!O876="", "", PPG!O876)</f>
        <v>43.55</v>
      </c>
      <c r="Z2780" s="9">
        <f>IF(PPG!Q876="", "", PPG!Q876)</f>
        <v>1.0209999999999999</v>
      </c>
      <c r="AA2780" s="10">
        <f>IF(PPG!R876="", "", PPG!R876)</f>
        <v>52.07</v>
      </c>
      <c r="AB2780" s="9">
        <f>IF(PPG!S876="", "", PPG!S876)</f>
        <v>0.995</v>
      </c>
      <c r="AC2780" s="10">
        <f>IF(PPG!T876="", "", PPG!T876)</f>
        <v>50.74</v>
      </c>
      <c r="AD2780" s="9">
        <f>IF(PPG!U876="", "", PPG!U876)</f>
        <v>0.94499999999999995</v>
      </c>
      <c r="AE2780" s="10">
        <f>IF(PPG!V876="", "", PPG!V876)</f>
        <v>48.19</v>
      </c>
      <c r="AF2780" s="9">
        <f>IF(PPG!W876="", "", PPG!W876)</f>
        <v>0.89800000000000002</v>
      </c>
      <c r="AG2780" s="10">
        <f>IF(PPG!X876="", "", PPG!X876)</f>
        <v>45.79</v>
      </c>
      <c r="AH2780" s="9">
        <f>IF(PPG!Y876="", "", PPG!Y876)</f>
        <v>0.85399999999999998</v>
      </c>
      <c r="AI2780" s="10">
        <f>IF(PPG!Z876="", "", PPG!Z876)</f>
        <v>43.55</v>
      </c>
      <c r="AJ2780" s="31" t="str">
        <f>IF(D2780&lt;&gt;"",D2780*I2780, "0.00")</f>
        <v>0.00</v>
      </c>
      <c r="AK2780" s="8" t="str">
        <f>IF(D2780&lt;&gt;"",D2780, "0")</f>
        <v>0</v>
      </c>
      <c r="AL2780" s="8" t="str">
        <f>IF(D2780&lt;&gt;"",D2780*K2780, "0")</f>
        <v>0</v>
      </c>
    </row>
    <row r="2781" spans="1:38">
      <c r="A2781" s="8">
        <f>IF(OUT!C679="", "", OUT!C679)</f>
        <v>727</v>
      </c>
      <c r="B2781" s="19">
        <f>IF(OUT!A679="", "", OUT!A679)</f>
        <v>12919</v>
      </c>
      <c r="C2781" s="8" t="str">
        <f>IF(OUT!D679="", "", OUT!D679)</f>
        <v>RM</v>
      </c>
      <c r="D2781" s="26"/>
      <c r="E2781" s="35" t="str">
        <f>IF(OUT!E679="", "", OUT!E679)</f>
        <v>51 CELL</v>
      </c>
      <c r="F2781" s="23" t="str">
        <f>IF(OUT!AE679="NEW", "✷", "")</f>
        <v/>
      </c>
      <c r="G2781" t="str">
        <f>IF(OUT!B679="", "", OUT!B679)</f>
        <v>TRADESCANTIA PURPLE BRIDAL</v>
      </c>
      <c r="H2781" s="20">
        <f>IF(AND($K$3=1,$K$4="N"),P2781,IF(AND($K$3=2,$K$4="N"),R2781,IF(AND($K$3=3,$K$4="N"),T2781,IF(AND($K$3=4,$K$4="N"),V2781,IF(AND($K$3=5,$K$4="N"),X2781,IF(AND($K$3=1,$K$4="Y"),Z2781,IF(AND($K$3=2,$K$4="Y"),AB2781,IF(AND($K$3=3,$K$4="Y"),AD2781,IF(AND($K$3=4,$K$4="Y"),AF2781,IF(AND($K$3=5,$K$4="Y"),AH2781,"FALSE"))))))))))</f>
        <v>1.1719999999999999</v>
      </c>
      <c r="I2781" s="21">
        <f>IF(AND($K$3=1,$K$4="N"),Q2781,IF(AND($K$3=2,$K$4="N"),S2781,IF(AND($K$3=3,$K$4="N"),U2781,IF(AND($K$3=4,$K$4="N"),W2781,IF(AND($K$3=5,$K$4="N"),Y2781,IF(AND($K$3=1,$K$4="Y"),AA2781,IF(AND($K$3=2,$K$4="Y"),AC2781,IF(AND($K$3=3,$K$4="Y"),AE2781,IF(AND($K$3=4,$K$4="Y"),AG2781,IF(AND($K$3=5,$K$4="Y"),AI2781,"FALSE"))))))))))</f>
        <v>59.77</v>
      </c>
      <c r="J2781" s="35" t="str">
        <f>IF(OUT!F679="", "", OUT!F679)</f>
        <v>STRIP TRAY</v>
      </c>
      <c r="K2781" s="8">
        <f>IF(OUT!P679="", "", OUT!P679)</f>
        <v>51</v>
      </c>
      <c r="L2781" s="8" t="str">
        <f>IF(OUT!AE679="", "", OUT!AE679)</f>
        <v/>
      </c>
      <c r="M2781" s="8" t="str">
        <f>IF(OUT!AG679="", "", OUT!AG679)</f>
        <v/>
      </c>
      <c r="N2781" s="8" t="str">
        <f>IF(OUT!AQ679="", "", OUT!AQ679)</f>
        <v/>
      </c>
      <c r="O2781" s="8" t="str">
        <f>IF(OUT!BO679="", "", OUT!BO679)</f>
        <v>T7</v>
      </c>
      <c r="P2781" s="9">
        <f>IF(OUT!N679="", "", OUT!N679)</f>
        <v>1.1719999999999999</v>
      </c>
      <c r="Q2781" s="10">
        <f>IF(OUT!O679="", "", OUT!O679)</f>
        <v>59.77</v>
      </c>
      <c r="R2781" s="9">
        <f>IF(PPG!H679="", "", PPG!H679)</f>
        <v>1.0820000000000001</v>
      </c>
      <c r="S2781" s="10">
        <f>IF(PPG!I679="", "", PPG!I679)</f>
        <v>55.18</v>
      </c>
      <c r="T2781" s="9">
        <f>IF(PPG!J679="", "", PPG!J679)</f>
        <v>1.0269999999999999</v>
      </c>
      <c r="U2781" s="10">
        <f>IF(PPG!K679="", "", PPG!K679)</f>
        <v>52.37</v>
      </c>
      <c r="V2781" s="9">
        <f>IF(PPG!L679="", "", PPG!L679)</f>
        <v>0.97599999999999998</v>
      </c>
      <c r="W2781" s="10">
        <f>IF(PPG!M679="", "", PPG!M679)</f>
        <v>49.77</v>
      </c>
      <c r="X2781" s="9">
        <f>IF(PPG!N679="", "", PPG!N679)</f>
        <v>0.92800000000000005</v>
      </c>
      <c r="Y2781" s="10">
        <f>IF(PPG!O679="", "", PPG!O679)</f>
        <v>47.32</v>
      </c>
      <c r="Z2781" s="9">
        <f>IF(PPG!Q679="", "", PPG!Q679)</f>
        <v>1.109</v>
      </c>
      <c r="AA2781" s="10">
        <f>IF(PPG!R679="", "", PPG!R679)</f>
        <v>56.55</v>
      </c>
      <c r="AB2781" s="9">
        <f>IF(PPG!S679="", "", PPG!S679)</f>
        <v>1.0820000000000001</v>
      </c>
      <c r="AC2781" s="10">
        <f>IF(PPG!T679="", "", PPG!T679)</f>
        <v>55.18</v>
      </c>
      <c r="AD2781" s="9">
        <f>IF(PPG!U679="", "", PPG!U679)</f>
        <v>1.0269999999999999</v>
      </c>
      <c r="AE2781" s="10">
        <f>IF(PPG!V679="", "", PPG!V679)</f>
        <v>52.37</v>
      </c>
      <c r="AF2781" s="9">
        <f>IF(PPG!W679="", "", PPG!W679)</f>
        <v>0.97599999999999998</v>
      </c>
      <c r="AG2781" s="10">
        <f>IF(PPG!X679="", "", PPG!X679)</f>
        <v>49.77</v>
      </c>
      <c r="AH2781" s="9">
        <f>IF(PPG!Y679="", "", PPG!Y679)</f>
        <v>0.92800000000000005</v>
      </c>
      <c r="AI2781" s="10">
        <f>IF(PPG!Z679="", "", PPG!Z679)</f>
        <v>47.32</v>
      </c>
      <c r="AJ2781" s="31" t="str">
        <f>IF(D2781&lt;&gt;"",D2781*I2781, "0.00")</f>
        <v>0.00</v>
      </c>
      <c r="AK2781" s="8" t="str">
        <f>IF(D2781&lt;&gt;"",D2781, "0")</f>
        <v>0</v>
      </c>
      <c r="AL2781" s="8" t="str">
        <f>IF(D2781&lt;&gt;"",D2781*K2781, "0")</f>
        <v>0</v>
      </c>
    </row>
    <row r="2782" spans="1:38">
      <c r="A2782" s="8">
        <f>IF(OUT!C2704="", "", OUT!C2704)</f>
        <v>727</v>
      </c>
      <c r="B2782" s="19">
        <f>IF(OUT!A2704="", "", OUT!A2704)</f>
        <v>95223</v>
      </c>
      <c r="C2782" s="8" t="str">
        <f>IF(OUT!D2704="", "", OUT!D2704)</f>
        <v>RH</v>
      </c>
      <c r="D2782" s="26"/>
      <c r="E2782" s="35" t="str">
        <f>IF(OUT!E2704="", "", OUT!E2704)</f>
        <v>36 CELL</v>
      </c>
      <c r="F2782" s="23" t="str">
        <f>IF(OUT!AE2704="NEW", "✷", "")</f>
        <v/>
      </c>
      <c r="G2782" t="str">
        <f>IF(OUT!B2704="", "", OUT!B2704)</f>
        <v>TRADESCANTIA WANDERING JEW NANOUK (Light Purple/Cream)</v>
      </c>
      <c r="H2782" s="20">
        <f>IF(AND($K$3=1,$K$4="N"),P2782,IF(AND($K$3=2,$K$4="N"),R2782,IF(AND($K$3=3,$K$4="N"),T2782,IF(AND($K$3=4,$K$4="N"),V2782,IF(AND($K$3=5,$K$4="N"),X2782,IF(AND($K$3=1,$K$4="Y"),Z2782,IF(AND($K$3=2,$K$4="Y"),AB2782,IF(AND($K$3=3,$K$4="Y"),AD2782,IF(AND($K$3=4,$K$4="Y"),AF2782,IF(AND($K$3=5,$K$4="Y"),AH2782,"FALSE"))))))))))</f>
        <v>1.089</v>
      </c>
      <c r="I2782" s="21">
        <f>IF(AND($K$3=1,$K$4="N"),Q2782,IF(AND($K$3=2,$K$4="N"),S2782,IF(AND($K$3=3,$K$4="N"),U2782,IF(AND($K$3=4,$K$4="N"),W2782,IF(AND($K$3=5,$K$4="N"),Y2782,IF(AND($K$3=1,$K$4="Y"),AA2782,IF(AND($K$3=2,$K$4="Y"),AC2782,IF(AND($K$3=3,$K$4="Y"),AE2782,IF(AND($K$3=4,$K$4="Y"),AG2782,IF(AND($K$3=5,$K$4="Y"),AI2782,"FALSE"))))))))))</f>
        <v>39.200000000000003</v>
      </c>
      <c r="J2782" s="35" t="str">
        <f>IF(OUT!F2704="", "", OUT!F2704)</f>
        <v>STRIP TRAY</v>
      </c>
      <c r="K2782" s="8">
        <f>IF(OUT!P2704="", "", OUT!P2704)</f>
        <v>36</v>
      </c>
      <c r="L2782" s="8" t="str">
        <f>IF(OUT!AE2704="", "", OUT!AE2704)</f>
        <v/>
      </c>
      <c r="M2782" s="8" t="str">
        <f>IF(OUT!AG2704="", "", OUT!AG2704)</f>
        <v/>
      </c>
      <c r="N2782" s="8" t="str">
        <f>IF(OUT!AQ2704="", "", OUT!AQ2704)</f>
        <v/>
      </c>
      <c r="O2782" s="8" t="str">
        <f>IF(OUT!BO2704="", "", OUT!BO2704)</f>
        <v>T7</v>
      </c>
      <c r="P2782" s="9">
        <f>IF(OUT!N2704="", "", OUT!N2704)</f>
        <v>1.089</v>
      </c>
      <c r="Q2782" s="10">
        <f>IF(OUT!O2704="", "", OUT!O2704)</f>
        <v>39.200000000000003</v>
      </c>
      <c r="R2782" s="9">
        <f>IF(PPG!H2704="", "", PPG!H2704)</f>
        <v>1.0049999999999999</v>
      </c>
      <c r="S2782" s="10">
        <f>IF(PPG!I2704="", "", PPG!I2704)</f>
        <v>36.18</v>
      </c>
      <c r="T2782" s="9">
        <f>IF(PPG!J2704="", "", PPG!J2704)</f>
        <v>0.95299999999999996</v>
      </c>
      <c r="U2782" s="10">
        <f>IF(PPG!K2704="", "", PPG!K2704)</f>
        <v>34.299999999999997</v>
      </c>
      <c r="V2782" s="9">
        <f>IF(PPG!L2704="", "", PPG!L2704)</f>
        <v>0.90600000000000003</v>
      </c>
      <c r="W2782" s="10">
        <f>IF(PPG!M2704="", "", PPG!M2704)</f>
        <v>32.61</v>
      </c>
      <c r="X2782" s="9">
        <f>IF(PPG!N2704="", "", PPG!N2704)</f>
        <v>0.86</v>
      </c>
      <c r="Y2782" s="10">
        <f>IF(PPG!O2704="", "", PPG!O2704)</f>
        <v>30.96</v>
      </c>
      <c r="Z2782" s="9">
        <f>IF(PPG!Q2704="", "", PPG!Q2704)</f>
        <v>1.03</v>
      </c>
      <c r="AA2782" s="10">
        <f>IF(PPG!R2704="", "", PPG!R2704)</f>
        <v>37.08</v>
      </c>
      <c r="AB2782" s="9">
        <f>IF(PPG!S2704="", "", PPG!S2704)</f>
        <v>1.0049999999999999</v>
      </c>
      <c r="AC2782" s="10">
        <f>IF(PPG!T2704="", "", PPG!T2704)</f>
        <v>36.18</v>
      </c>
      <c r="AD2782" s="9">
        <f>IF(PPG!U2704="", "", PPG!U2704)</f>
        <v>0.95299999999999996</v>
      </c>
      <c r="AE2782" s="10">
        <f>IF(PPG!V2704="", "", PPG!V2704)</f>
        <v>34.299999999999997</v>
      </c>
      <c r="AF2782" s="9">
        <f>IF(PPG!W2704="", "", PPG!W2704)</f>
        <v>0.90600000000000003</v>
      </c>
      <c r="AG2782" s="10">
        <f>IF(PPG!X2704="", "", PPG!X2704)</f>
        <v>32.61</v>
      </c>
      <c r="AH2782" s="9">
        <f>IF(PPG!Y2704="", "", PPG!Y2704)</f>
        <v>0.86</v>
      </c>
      <c r="AI2782" s="10">
        <f>IF(PPG!Z2704="", "", PPG!Z2704)</f>
        <v>30.96</v>
      </c>
      <c r="AJ2782" s="31" t="str">
        <f>IF(D2782&lt;&gt;"",D2782*I2782, "0.00")</f>
        <v>0.00</v>
      </c>
      <c r="AK2782" s="8" t="str">
        <f>IF(D2782&lt;&gt;"",D2782, "0")</f>
        <v>0</v>
      </c>
      <c r="AL2782" s="8" t="str">
        <f>IF(D2782&lt;&gt;"",D2782*K2782, "0")</f>
        <v>0</v>
      </c>
    </row>
    <row r="2783" spans="1:38">
      <c r="A2783" s="8">
        <f>IF(OUT!C877="", "", OUT!C877)</f>
        <v>727</v>
      </c>
      <c r="B2783" s="19">
        <f>IF(OUT!A877="", "", OUT!A877)</f>
        <v>14137</v>
      </c>
      <c r="C2783" s="8" t="str">
        <f>IF(OUT!D877="", "", OUT!D877)</f>
        <v>RM</v>
      </c>
      <c r="D2783" s="26"/>
      <c r="E2783" s="35" t="str">
        <f>IF(OUT!E877="", "", OUT!E877)</f>
        <v>51 CELL</v>
      </c>
      <c r="F2783" s="23" t="str">
        <f>IF(OUT!AE877="NEW", "✷", "")</f>
        <v>✷</v>
      </c>
      <c r="G2783" t="str">
        <f>IF(OUT!B877="", "", OUT!B877)</f>
        <v>TRADESCANTIA WANDERING JEW PISTACHIO PINK</v>
      </c>
      <c r="H2783" s="20">
        <f>IF(AND($K$3=1,$K$4="N"),P2783,IF(AND($K$3=2,$K$4="N"),R2783,IF(AND($K$3=3,$K$4="N"),T2783,IF(AND($K$3=4,$K$4="N"),V2783,IF(AND($K$3=5,$K$4="N"),X2783,IF(AND($K$3=1,$K$4="Y"),Z2783,IF(AND($K$3=2,$K$4="Y"),AB2783,IF(AND($K$3=3,$K$4="Y"),AD2783,IF(AND($K$3=4,$K$4="Y"),AF2783,IF(AND($K$3=5,$K$4="Y"),AH2783,"FALSE"))))))))))</f>
        <v>1.5660000000000001</v>
      </c>
      <c r="I2783" s="21">
        <f>IF(AND($K$3=1,$K$4="N"),Q2783,IF(AND($K$3=2,$K$4="N"),S2783,IF(AND($K$3=3,$K$4="N"),U2783,IF(AND($K$3=4,$K$4="N"),W2783,IF(AND($K$3=5,$K$4="N"),Y2783,IF(AND($K$3=1,$K$4="Y"),AA2783,IF(AND($K$3=2,$K$4="Y"),AC2783,IF(AND($K$3=3,$K$4="Y"),AE2783,IF(AND($K$3=4,$K$4="Y"),AG2783,IF(AND($K$3=5,$K$4="Y"),AI2783,"FALSE"))))))))))</f>
        <v>79.86</v>
      </c>
      <c r="J2783" s="35" t="str">
        <f>IF(OUT!F877="", "", OUT!F877)</f>
        <v>STRIP TRAY</v>
      </c>
      <c r="K2783" s="8">
        <f>IF(OUT!P877="", "", OUT!P877)</f>
        <v>51</v>
      </c>
      <c r="L2783" s="8" t="str">
        <f>IF(OUT!AE877="", "", OUT!AE877)</f>
        <v>NEW</v>
      </c>
      <c r="M2783" s="8" t="str">
        <f>IF(OUT!AG877="", "", OUT!AG877)</f>
        <v>PAT</v>
      </c>
      <c r="N2783" s="8" t="str">
        <f>IF(OUT!AQ877="", "", OUT!AQ877)</f>
        <v/>
      </c>
      <c r="O2783" s="8" t="str">
        <f>IF(OUT!BO877="", "", OUT!BO877)</f>
        <v>T7</v>
      </c>
      <c r="P2783" s="9">
        <f>IF(OUT!N877="", "", OUT!N877)</f>
        <v>1.5660000000000001</v>
      </c>
      <c r="Q2783" s="10">
        <f>IF(OUT!O877="", "", OUT!O877)</f>
        <v>79.86</v>
      </c>
      <c r="R2783" s="9">
        <f>IF(PPG!H877="", "", PPG!H877)</f>
        <v>1.4450000000000001</v>
      </c>
      <c r="S2783" s="10">
        <f>IF(PPG!I877="", "", PPG!I877)</f>
        <v>73.69</v>
      </c>
      <c r="T2783" s="9">
        <f>IF(PPG!J877="", "", PPG!J877)</f>
        <v>1.3720000000000001</v>
      </c>
      <c r="U2783" s="10">
        <f>IF(PPG!K877="", "", PPG!K877)</f>
        <v>69.97</v>
      </c>
      <c r="V2783" s="9">
        <f>IF(PPG!L877="", "", PPG!L877)</f>
        <v>1.3029999999999999</v>
      </c>
      <c r="W2783" s="10">
        <f>IF(PPG!M877="", "", PPG!M877)</f>
        <v>66.45</v>
      </c>
      <c r="X2783" s="9">
        <f>IF(PPG!N877="", "", PPG!N877)</f>
        <v>1.2390000000000001</v>
      </c>
      <c r="Y2783" s="10">
        <f>IF(PPG!O877="", "", PPG!O877)</f>
        <v>63.18</v>
      </c>
      <c r="Z2783" s="9">
        <f>IF(PPG!Q877="", "", PPG!Q877)</f>
        <v>1.482</v>
      </c>
      <c r="AA2783" s="10">
        <f>IF(PPG!R877="", "", PPG!R877)</f>
        <v>75.58</v>
      </c>
      <c r="AB2783" s="9">
        <f>IF(PPG!S877="", "", PPG!S877)</f>
        <v>1.4450000000000001</v>
      </c>
      <c r="AC2783" s="10">
        <f>IF(PPG!T877="", "", PPG!T877)</f>
        <v>73.69</v>
      </c>
      <c r="AD2783" s="9">
        <f>IF(PPG!U877="", "", PPG!U877)</f>
        <v>1.3720000000000001</v>
      </c>
      <c r="AE2783" s="10">
        <f>IF(PPG!V877="", "", PPG!V877)</f>
        <v>69.97</v>
      </c>
      <c r="AF2783" s="9">
        <f>IF(PPG!W877="", "", PPG!W877)</f>
        <v>1.3029999999999999</v>
      </c>
      <c r="AG2783" s="10">
        <f>IF(PPG!X877="", "", PPG!X877)</f>
        <v>66.45</v>
      </c>
      <c r="AH2783" s="9">
        <f>IF(PPG!Y877="", "", PPG!Y877)</f>
        <v>1.2390000000000001</v>
      </c>
      <c r="AI2783" s="10">
        <f>IF(PPG!Z877="", "", PPG!Z877)</f>
        <v>63.18</v>
      </c>
      <c r="AJ2783" s="31" t="str">
        <f>IF(D2783&lt;&gt;"",D2783*I2783, "0.00")</f>
        <v>0.00</v>
      </c>
      <c r="AK2783" s="8" t="str">
        <f>IF(D2783&lt;&gt;"",D2783, "0")</f>
        <v>0</v>
      </c>
      <c r="AL2783" s="8" t="str">
        <f>IF(D2783&lt;&gt;"",D2783*K2783, "0")</f>
        <v>0</v>
      </c>
    </row>
    <row r="2784" spans="1:38">
      <c r="A2784" s="8">
        <f>IF(OUT!C2868="", "", OUT!C2868)</f>
        <v>727</v>
      </c>
      <c r="B2784" s="19">
        <f>IF(OUT!A2868="", "", OUT!A2868)</f>
        <v>96984</v>
      </c>
      <c r="C2784" s="8" t="str">
        <f>IF(OUT!D2868="", "", OUT!D2868)</f>
        <v>RM</v>
      </c>
      <c r="D2784" s="26"/>
      <c r="E2784" s="35" t="str">
        <f>IF(OUT!E2868="", "", OUT!E2868)</f>
        <v>51 CELL</v>
      </c>
      <c r="F2784" s="23" t="str">
        <f>IF(OUT!AE2868="NEW", "✷", "")</f>
        <v/>
      </c>
      <c r="G2784" t="str">
        <f>IF(OUT!B2868="", "", OUT!B2868)</f>
        <v>TRADESCANTIA WANDERING JEW PISTACHIO WHITE</v>
      </c>
      <c r="H2784" s="20">
        <f>IF(AND($K$3=1,$K$4="N"),P2784,IF(AND($K$3=2,$K$4="N"),R2784,IF(AND($K$3=3,$K$4="N"),T2784,IF(AND($K$3=4,$K$4="N"),V2784,IF(AND($K$3=5,$K$4="N"),X2784,IF(AND($K$3=1,$K$4="Y"),Z2784,IF(AND($K$3=2,$K$4="Y"),AB2784,IF(AND($K$3=3,$K$4="Y"),AD2784,IF(AND($K$3=4,$K$4="Y"),AF2784,IF(AND($K$3=5,$K$4="Y"),AH2784,"FALSE"))))))))))</f>
        <v>1.5660000000000001</v>
      </c>
      <c r="I2784" s="21">
        <f>IF(AND($K$3=1,$K$4="N"),Q2784,IF(AND($K$3=2,$K$4="N"),S2784,IF(AND($K$3=3,$K$4="N"),U2784,IF(AND($K$3=4,$K$4="N"),W2784,IF(AND($K$3=5,$K$4="N"),Y2784,IF(AND($K$3=1,$K$4="Y"),AA2784,IF(AND($K$3=2,$K$4="Y"),AC2784,IF(AND($K$3=3,$K$4="Y"),AE2784,IF(AND($K$3=4,$K$4="Y"),AG2784,IF(AND($K$3=5,$K$4="Y"),AI2784,"FALSE"))))))))))</f>
        <v>79.86</v>
      </c>
      <c r="J2784" s="35" t="str">
        <f>IF(OUT!F2868="", "", OUT!F2868)</f>
        <v>STRIP TRAY</v>
      </c>
      <c r="K2784" s="8">
        <f>IF(OUT!P2868="", "", OUT!P2868)</f>
        <v>51</v>
      </c>
      <c r="L2784" s="8" t="str">
        <f>IF(OUT!AE2868="", "", OUT!AE2868)</f>
        <v/>
      </c>
      <c r="M2784" s="8" t="str">
        <f>IF(OUT!AG2868="", "", OUT!AG2868)</f>
        <v>PAT</v>
      </c>
      <c r="N2784" s="8" t="str">
        <f>IF(OUT!AQ2868="", "", OUT!AQ2868)</f>
        <v/>
      </c>
      <c r="O2784" s="8" t="str">
        <f>IF(OUT!BO2868="", "", OUT!BO2868)</f>
        <v>T7</v>
      </c>
      <c r="P2784" s="9">
        <f>IF(OUT!N2868="", "", OUT!N2868)</f>
        <v>1.5660000000000001</v>
      </c>
      <c r="Q2784" s="10">
        <f>IF(OUT!O2868="", "", OUT!O2868)</f>
        <v>79.86</v>
      </c>
      <c r="R2784" s="9">
        <f>IF(PPG!H2868="", "", PPG!H2868)</f>
        <v>1.4450000000000001</v>
      </c>
      <c r="S2784" s="10">
        <f>IF(PPG!I2868="", "", PPG!I2868)</f>
        <v>73.69</v>
      </c>
      <c r="T2784" s="9">
        <f>IF(PPG!J2868="", "", PPG!J2868)</f>
        <v>1.3720000000000001</v>
      </c>
      <c r="U2784" s="10">
        <f>IF(PPG!K2868="", "", PPG!K2868)</f>
        <v>69.97</v>
      </c>
      <c r="V2784" s="9">
        <f>IF(PPG!L2868="", "", PPG!L2868)</f>
        <v>1.3029999999999999</v>
      </c>
      <c r="W2784" s="10">
        <f>IF(PPG!M2868="", "", PPG!M2868)</f>
        <v>66.45</v>
      </c>
      <c r="X2784" s="9">
        <f>IF(PPG!N2868="", "", PPG!N2868)</f>
        <v>1.2390000000000001</v>
      </c>
      <c r="Y2784" s="10">
        <f>IF(PPG!O2868="", "", PPG!O2868)</f>
        <v>63.18</v>
      </c>
      <c r="Z2784" s="9">
        <f>IF(PPG!Q2868="", "", PPG!Q2868)</f>
        <v>1.482</v>
      </c>
      <c r="AA2784" s="10">
        <f>IF(PPG!R2868="", "", PPG!R2868)</f>
        <v>75.58</v>
      </c>
      <c r="AB2784" s="9">
        <f>IF(PPG!S2868="", "", PPG!S2868)</f>
        <v>1.4450000000000001</v>
      </c>
      <c r="AC2784" s="10">
        <f>IF(PPG!T2868="", "", PPG!T2868)</f>
        <v>73.69</v>
      </c>
      <c r="AD2784" s="9">
        <f>IF(PPG!U2868="", "", PPG!U2868)</f>
        <v>1.3720000000000001</v>
      </c>
      <c r="AE2784" s="10">
        <f>IF(PPG!V2868="", "", PPG!V2868)</f>
        <v>69.97</v>
      </c>
      <c r="AF2784" s="9">
        <f>IF(PPG!W2868="", "", PPG!W2868)</f>
        <v>1.3029999999999999</v>
      </c>
      <c r="AG2784" s="10">
        <f>IF(PPG!X2868="", "", PPG!X2868)</f>
        <v>66.45</v>
      </c>
      <c r="AH2784" s="9">
        <f>IF(PPG!Y2868="", "", PPG!Y2868)</f>
        <v>1.2390000000000001</v>
      </c>
      <c r="AI2784" s="10">
        <f>IF(PPG!Z2868="", "", PPG!Z2868)</f>
        <v>63.18</v>
      </c>
      <c r="AJ2784" s="31" t="str">
        <f>IF(D2784&lt;&gt;"",D2784*I2784, "0.00")</f>
        <v>0.00</v>
      </c>
      <c r="AK2784" s="8" t="str">
        <f>IF(D2784&lt;&gt;"",D2784, "0")</f>
        <v>0</v>
      </c>
      <c r="AL2784" s="8" t="str">
        <f>IF(D2784&lt;&gt;"",D2784*K2784, "0")</f>
        <v>0</v>
      </c>
    </row>
    <row r="2785" spans="1:38">
      <c r="A2785" s="8">
        <f>IF(OUT!C1447="", "", OUT!C1447)</f>
        <v>727</v>
      </c>
      <c r="B2785" s="19">
        <f>IF(OUT!A1447="", "", OUT!A1447)</f>
        <v>70063</v>
      </c>
      <c r="C2785" s="8" t="str">
        <f>IF(OUT!D1447="", "", OUT!D1447)</f>
        <v>RM</v>
      </c>
      <c r="D2785" s="26"/>
      <c r="E2785" s="35" t="str">
        <f>IF(OUT!E1447="", "", OUT!E1447)</f>
        <v>51 CELL</v>
      </c>
      <c r="F2785" s="23" t="str">
        <f>IF(OUT!AE1447="NEW", "✷", "")</f>
        <v/>
      </c>
      <c r="G2785" t="str">
        <f>IF(OUT!B1447="", "", OUT!B1447)</f>
        <v>TRADESCANTIA WANDERING JEW PURPLE (Purple/Green Bicolor)</v>
      </c>
      <c r="H2785" s="20">
        <f>IF(AND($K$3=1,$K$4="N"),P2785,IF(AND($K$3=2,$K$4="N"),R2785,IF(AND($K$3=3,$K$4="N"),T2785,IF(AND($K$3=4,$K$4="N"),V2785,IF(AND($K$3=5,$K$4="N"),X2785,IF(AND($K$3=1,$K$4="Y"),Z2785,IF(AND($K$3=2,$K$4="Y"),AB2785,IF(AND($K$3=3,$K$4="Y"),AD2785,IF(AND($K$3=4,$K$4="Y"),AF2785,IF(AND($K$3=5,$K$4="Y"),AH2785,"FALSE"))))))))))</f>
        <v>1.1419999999999999</v>
      </c>
      <c r="I2785" s="21">
        <f>IF(AND($K$3=1,$K$4="N"),Q2785,IF(AND($K$3=2,$K$4="N"),S2785,IF(AND($K$3=3,$K$4="N"),U2785,IF(AND($K$3=4,$K$4="N"),W2785,IF(AND($K$3=5,$K$4="N"),Y2785,IF(AND($K$3=1,$K$4="Y"),AA2785,IF(AND($K$3=2,$K$4="Y"),AC2785,IF(AND($K$3=3,$K$4="Y"),AE2785,IF(AND($K$3=4,$K$4="Y"),AG2785,IF(AND($K$3=5,$K$4="Y"),AI2785,"FALSE"))))))))))</f>
        <v>58.24</v>
      </c>
      <c r="J2785" s="35" t="str">
        <f>IF(OUT!F1447="", "", OUT!F1447)</f>
        <v>STRIP TRAY</v>
      </c>
      <c r="K2785" s="8">
        <f>IF(OUT!P1447="", "", OUT!P1447)</f>
        <v>51</v>
      </c>
      <c r="L2785" s="8" t="str">
        <f>IF(OUT!AE1447="", "", OUT!AE1447)</f>
        <v/>
      </c>
      <c r="M2785" s="8" t="str">
        <f>IF(OUT!AG1447="", "", OUT!AG1447)</f>
        <v/>
      </c>
      <c r="N2785" s="8" t="str">
        <f>IF(OUT!AQ1447="", "", OUT!AQ1447)</f>
        <v/>
      </c>
      <c r="O2785" s="8" t="str">
        <f>IF(OUT!BO1447="", "", OUT!BO1447)</f>
        <v>T7</v>
      </c>
      <c r="P2785" s="9">
        <f>IF(OUT!N1447="", "", OUT!N1447)</f>
        <v>1.1419999999999999</v>
      </c>
      <c r="Q2785" s="10">
        <f>IF(OUT!O1447="", "", OUT!O1447)</f>
        <v>58.24</v>
      </c>
      <c r="R2785" s="9">
        <f>IF(PPG!H1447="", "", PPG!H1447)</f>
        <v>1.0529999999999999</v>
      </c>
      <c r="S2785" s="10">
        <f>IF(PPG!I1447="", "", PPG!I1447)</f>
        <v>53.7</v>
      </c>
      <c r="T2785" s="9">
        <f>IF(PPG!J1447="", "", PPG!J1447)</f>
        <v>1</v>
      </c>
      <c r="U2785" s="10">
        <f>IF(PPG!K1447="", "", PPG!K1447)</f>
        <v>51</v>
      </c>
      <c r="V2785" s="9">
        <f>IF(PPG!L1447="", "", PPG!L1447)</f>
        <v>0.95</v>
      </c>
      <c r="W2785" s="10">
        <f>IF(PPG!M1447="", "", PPG!M1447)</f>
        <v>48.45</v>
      </c>
      <c r="X2785" s="9">
        <f>IF(PPG!N1447="", "", PPG!N1447)</f>
        <v>0.90300000000000002</v>
      </c>
      <c r="Y2785" s="10">
        <f>IF(PPG!O1447="", "", PPG!O1447)</f>
        <v>46.05</v>
      </c>
      <c r="Z2785" s="9">
        <f>IF(PPG!Q1447="", "", PPG!Q1447)</f>
        <v>1.08</v>
      </c>
      <c r="AA2785" s="10">
        <f>IF(PPG!R1447="", "", PPG!R1447)</f>
        <v>55.08</v>
      </c>
      <c r="AB2785" s="9">
        <f>IF(PPG!S1447="", "", PPG!S1447)</f>
        <v>1.0529999999999999</v>
      </c>
      <c r="AC2785" s="10">
        <f>IF(PPG!T1447="", "", PPG!T1447)</f>
        <v>53.7</v>
      </c>
      <c r="AD2785" s="9">
        <f>IF(PPG!U1447="", "", PPG!U1447)</f>
        <v>1</v>
      </c>
      <c r="AE2785" s="10">
        <f>IF(PPG!V1447="", "", PPG!V1447)</f>
        <v>51</v>
      </c>
      <c r="AF2785" s="9">
        <f>IF(PPG!W1447="", "", PPG!W1447)</f>
        <v>0.95</v>
      </c>
      <c r="AG2785" s="10">
        <f>IF(PPG!X1447="", "", PPG!X1447)</f>
        <v>48.45</v>
      </c>
      <c r="AH2785" s="9">
        <f>IF(PPG!Y1447="", "", PPG!Y1447)</f>
        <v>0.90300000000000002</v>
      </c>
      <c r="AI2785" s="10">
        <f>IF(PPG!Z1447="", "", PPG!Z1447)</f>
        <v>46.05</v>
      </c>
      <c r="AJ2785" s="31" t="str">
        <f>IF(D2785&lt;&gt;"",D2785*I2785, "0.00")</f>
        <v>0.00</v>
      </c>
      <c r="AK2785" s="8" t="str">
        <f>IF(D2785&lt;&gt;"",D2785, "0")</f>
        <v>0</v>
      </c>
      <c r="AL2785" s="8" t="str">
        <f>IF(D2785&lt;&gt;"",D2785*K2785, "0")</f>
        <v>0</v>
      </c>
    </row>
    <row r="2786" spans="1:38">
      <c r="A2786" s="8">
        <f>IF(OUT!C2676="", "", OUT!C2676)</f>
        <v>727</v>
      </c>
      <c r="B2786" s="19">
        <f>IF(OUT!A2676="", "", OUT!A2676)</f>
        <v>94900</v>
      </c>
      <c r="C2786" s="8" t="str">
        <f>IF(OUT!D2676="", "", OUT!D2676)</f>
        <v>RH</v>
      </c>
      <c r="D2786" s="26"/>
      <c r="E2786" s="35" t="str">
        <f>IF(OUT!E2676="", "", OUT!E2676)</f>
        <v>36 CELL</v>
      </c>
      <c r="F2786" s="23" t="str">
        <f>IF(OUT!AE2676="NEW", "✷", "")</f>
        <v/>
      </c>
      <c r="G2786" t="str">
        <f>IF(OUT!B2676="", "", OUT!B2676)</f>
        <v>TRADESCANTIA WANDERING JEW SANNA (GREEN/WHITE STRIPE)</v>
      </c>
      <c r="H2786" s="20">
        <f>IF(AND($K$3=1,$K$4="N"),P2786,IF(AND($K$3=2,$K$4="N"),R2786,IF(AND($K$3=3,$K$4="N"),T2786,IF(AND($K$3=4,$K$4="N"),V2786,IF(AND($K$3=5,$K$4="N"),X2786,IF(AND($K$3=1,$K$4="Y"),Z2786,IF(AND($K$3=2,$K$4="Y"),AB2786,IF(AND($K$3=3,$K$4="Y"),AD2786,IF(AND($K$3=4,$K$4="Y"),AF2786,IF(AND($K$3=5,$K$4="Y"),AH2786,"FALSE"))))))))))</f>
        <v>1.089</v>
      </c>
      <c r="I2786" s="21">
        <f>IF(AND($K$3=1,$K$4="N"),Q2786,IF(AND($K$3=2,$K$4="N"),S2786,IF(AND($K$3=3,$K$4="N"),U2786,IF(AND($K$3=4,$K$4="N"),W2786,IF(AND($K$3=5,$K$4="N"),Y2786,IF(AND($K$3=1,$K$4="Y"),AA2786,IF(AND($K$3=2,$K$4="Y"),AC2786,IF(AND($K$3=3,$K$4="Y"),AE2786,IF(AND($K$3=4,$K$4="Y"),AG2786,IF(AND($K$3=5,$K$4="Y"),AI2786,"FALSE"))))))))))</f>
        <v>39.200000000000003</v>
      </c>
      <c r="J2786" s="35" t="str">
        <f>IF(OUT!F2676="", "", OUT!F2676)</f>
        <v>STRIP TRAY</v>
      </c>
      <c r="K2786" s="8">
        <f>IF(OUT!P2676="", "", OUT!P2676)</f>
        <v>36</v>
      </c>
      <c r="L2786" s="8" t="str">
        <f>IF(OUT!AE2676="", "", OUT!AE2676)</f>
        <v/>
      </c>
      <c r="M2786" s="8" t="str">
        <f>IF(OUT!AG2676="", "", OUT!AG2676)</f>
        <v/>
      </c>
      <c r="N2786" s="8" t="str">
        <f>IF(OUT!AQ2676="", "", OUT!AQ2676)</f>
        <v/>
      </c>
      <c r="O2786" s="8" t="str">
        <f>IF(OUT!BO2676="", "", OUT!BO2676)</f>
        <v>T7</v>
      </c>
      <c r="P2786" s="9">
        <f>IF(OUT!N2676="", "", OUT!N2676)</f>
        <v>1.089</v>
      </c>
      <c r="Q2786" s="10">
        <f>IF(OUT!O2676="", "", OUT!O2676)</f>
        <v>39.200000000000003</v>
      </c>
      <c r="R2786" s="9">
        <f>IF(PPG!H2676="", "", PPG!H2676)</f>
        <v>1.0049999999999999</v>
      </c>
      <c r="S2786" s="10">
        <f>IF(PPG!I2676="", "", PPG!I2676)</f>
        <v>36.18</v>
      </c>
      <c r="T2786" s="9">
        <f>IF(PPG!J2676="", "", PPG!J2676)</f>
        <v>0.95299999999999996</v>
      </c>
      <c r="U2786" s="10">
        <f>IF(PPG!K2676="", "", PPG!K2676)</f>
        <v>34.299999999999997</v>
      </c>
      <c r="V2786" s="9">
        <f>IF(PPG!L2676="", "", PPG!L2676)</f>
        <v>0.90600000000000003</v>
      </c>
      <c r="W2786" s="10">
        <f>IF(PPG!M2676="", "", PPG!M2676)</f>
        <v>32.61</v>
      </c>
      <c r="X2786" s="9">
        <f>IF(PPG!N2676="", "", PPG!N2676)</f>
        <v>0.86</v>
      </c>
      <c r="Y2786" s="10">
        <f>IF(PPG!O2676="", "", PPG!O2676)</f>
        <v>30.96</v>
      </c>
      <c r="Z2786" s="9">
        <f>IF(PPG!Q2676="", "", PPG!Q2676)</f>
        <v>1.03</v>
      </c>
      <c r="AA2786" s="10">
        <f>IF(PPG!R2676="", "", PPG!R2676)</f>
        <v>37.08</v>
      </c>
      <c r="AB2786" s="9">
        <f>IF(PPG!S2676="", "", PPG!S2676)</f>
        <v>1.0049999999999999</v>
      </c>
      <c r="AC2786" s="10">
        <f>IF(PPG!T2676="", "", PPG!T2676)</f>
        <v>36.18</v>
      </c>
      <c r="AD2786" s="9">
        <f>IF(PPG!U2676="", "", PPG!U2676)</f>
        <v>0.95299999999999996</v>
      </c>
      <c r="AE2786" s="10">
        <f>IF(PPG!V2676="", "", PPG!V2676)</f>
        <v>34.299999999999997</v>
      </c>
      <c r="AF2786" s="9">
        <f>IF(PPG!W2676="", "", PPG!W2676)</f>
        <v>0.90600000000000003</v>
      </c>
      <c r="AG2786" s="10">
        <f>IF(PPG!X2676="", "", PPG!X2676)</f>
        <v>32.61</v>
      </c>
      <c r="AH2786" s="9">
        <f>IF(PPG!Y2676="", "", PPG!Y2676)</f>
        <v>0.86</v>
      </c>
      <c r="AI2786" s="10">
        <f>IF(PPG!Z2676="", "", PPG!Z2676)</f>
        <v>30.96</v>
      </c>
      <c r="AJ2786" s="31" t="str">
        <f>IF(D2786&lt;&gt;"",D2786*I2786, "0.00")</f>
        <v>0.00</v>
      </c>
      <c r="AK2786" s="8" t="str">
        <f>IF(D2786&lt;&gt;"",D2786, "0")</f>
        <v>0</v>
      </c>
      <c r="AL2786" s="8" t="str">
        <f>IF(D2786&lt;&gt;"",D2786*K2786, "0")</f>
        <v>0</v>
      </c>
    </row>
    <row r="2787" spans="1:38">
      <c r="A2787" s="8">
        <f>IF(OUT!C2903="", "", OUT!C2903)</f>
        <v>727</v>
      </c>
      <c r="B2787" s="19">
        <f>IF(OUT!A2903="", "", OUT!A2903)</f>
        <v>97497</v>
      </c>
      <c r="C2787" s="8" t="str">
        <f>IF(OUT!D2903="", "", OUT!D2903)</f>
        <v>RH</v>
      </c>
      <c r="D2787" s="26"/>
      <c r="E2787" s="35" t="str">
        <f>IF(OUT!E2903="", "", OUT!E2903)</f>
        <v>36 CELL</v>
      </c>
      <c r="F2787" s="23" t="str">
        <f>IF(OUT!AE2903="NEW", "✷", "")</f>
        <v/>
      </c>
      <c r="G2787" t="str">
        <f>IF(OUT!B2903="", "", OUT!B2903)</f>
        <v>TRADESCANTIA WANDERING JEW TORTUGA</v>
      </c>
      <c r="H2787" s="20">
        <f>IF(AND($K$3=1,$K$4="N"),P2787,IF(AND($K$3=2,$K$4="N"),R2787,IF(AND($K$3=3,$K$4="N"),T2787,IF(AND($K$3=4,$K$4="N"),V2787,IF(AND($K$3=5,$K$4="N"),X2787,IF(AND($K$3=1,$K$4="Y"),Z2787,IF(AND($K$3=2,$K$4="Y"),AB2787,IF(AND($K$3=3,$K$4="Y"),AD2787,IF(AND($K$3=4,$K$4="Y"),AF2787,IF(AND($K$3=5,$K$4="Y"),AH2787,"FALSE"))))))))))</f>
        <v>0.78200000000000003</v>
      </c>
      <c r="I2787" s="21">
        <f>IF(AND($K$3=1,$K$4="N"),Q2787,IF(AND($K$3=2,$K$4="N"),S2787,IF(AND($K$3=3,$K$4="N"),U2787,IF(AND($K$3=4,$K$4="N"),W2787,IF(AND($K$3=5,$K$4="N"),Y2787,IF(AND($K$3=1,$K$4="Y"),AA2787,IF(AND($K$3=2,$K$4="Y"),AC2787,IF(AND($K$3=3,$K$4="Y"),AE2787,IF(AND($K$3=4,$K$4="Y"),AG2787,IF(AND($K$3=5,$K$4="Y"),AI2787,"FALSE"))))))))))</f>
        <v>28.15</v>
      </c>
      <c r="J2787" s="35" t="str">
        <f>IF(OUT!F2903="", "", OUT!F2903)</f>
        <v>STRIP TRAY</v>
      </c>
      <c r="K2787" s="8">
        <f>IF(OUT!P2903="", "", OUT!P2903)</f>
        <v>36</v>
      </c>
      <c r="L2787" s="8" t="str">
        <f>IF(OUT!AE2903="", "", OUT!AE2903)</f>
        <v/>
      </c>
      <c r="M2787" s="8" t="str">
        <f>IF(OUT!AG2903="", "", OUT!AG2903)</f>
        <v/>
      </c>
      <c r="N2787" s="8" t="str">
        <f>IF(OUT!AQ2903="", "", OUT!AQ2903)</f>
        <v/>
      </c>
      <c r="O2787" s="8" t="str">
        <f>IF(OUT!BO2903="", "", OUT!BO2903)</f>
        <v>T7</v>
      </c>
      <c r="P2787" s="9">
        <f>IF(OUT!N2903="", "", OUT!N2903)</f>
        <v>0.78200000000000003</v>
      </c>
      <c r="Q2787" s="10">
        <f>IF(OUT!O2903="", "", OUT!O2903)</f>
        <v>28.15</v>
      </c>
      <c r="R2787" s="9">
        <f>IF(PPG!H2903="", "", PPG!H2903)</f>
        <v>0.72099999999999997</v>
      </c>
      <c r="S2787" s="10">
        <f>IF(PPG!I2903="", "", PPG!I2903)</f>
        <v>25.95</v>
      </c>
      <c r="T2787" s="9">
        <f>IF(PPG!J2903="", "", PPG!J2903)</f>
        <v>0.68500000000000005</v>
      </c>
      <c r="U2787" s="10">
        <f>IF(PPG!K2903="", "", PPG!K2903)</f>
        <v>24.66</v>
      </c>
      <c r="V2787" s="9">
        <f>IF(PPG!L2903="", "", PPG!L2903)</f>
        <v>0.65</v>
      </c>
      <c r="W2787" s="10">
        <f>IF(PPG!M2903="", "", PPG!M2903)</f>
        <v>23.4</v>
      </c>
      <c r="X2787" s="9">
        <f>IF(PPG!N2903="", "", PPG!N2903)</f>
        <v>0.61799999999999999</v>
      </c>
      <c r="Y2787" s="10">
        <f>IF(PPG!O2903="", "", PPG!O2903)</f>
        <v>22.24</v>
      </c>
      <c r="Z2787" s="9">
        <f>IF(PPG!Q2903="", "", PPG!Q2903)</f>
        <v>0.74</v>
      </c>
      <c r="AA2787" s="10">
        <f>IF(PPG!R2903="", "", PPG!R2903)</f>
        <v>26.64</v>
      </c>
      <c r="AB2787" s="9">
        <f>IF(PPG!S2903="", "", PPG!S2903)</f>
        <v>0.72099999999999997</v>
      </c>
      <c r="AC2787" s="10">
        <f>IF(PPG!T2903="", "", PPG!T2903)</f>
        <v>25.95</v>
      </c>
      <c r="AD2787" s="9">
        <f>IF(PPG!U2903="", "", PPG!U2903)</f>
        <v>0.68500000000000005</v>
      </c>
      <c r="AE2787" s="10">
        <f>IF(PPG!V2903="", "", PPG!V2903)</f>
        <v>24.66</v>
      </c>
      <c r="AF2787" s="9">
        <f>IF(PPG!W2903="", "", PPG!W2903)</f>
        <v>0.65</v>
      </c>
      <c r="AG2787" s="10">
        <f>IF(PPG!X2903="", "", PPG!X2903)</f>
        <v>23.4</v>
      </c>
      <c r="AH2787" s="9">
        <f>IF(PPG!Y2903="", "", PPG!Y2903)</f>
        <v>0.61799999999999999</v>
      </c>
      <c r="AI2787" s="10">
        <f>IF(PPG!Z2903="", "", PPG!Z2903)</f>
        <v>22.24</v>
      </c>
      <c r="AJ2787" s="31" t="str">
        <f>IF(D2787&lt;&gt;"",D2787*I2787, "0.00")</f>
        <v>0.00</v>
      </c>
      <c r="AK2787" s="8" t="str">
        <f>IF(D2787&lt;&gt;"",D2787, "0")</f>
        <v>0</v>
      </c>
      <c r="AL2787" s="8" t="str">
        <f>IF(D2787&lt;&gt;"",D2787*K2787, "0")</f>
        <v>0</v>
      </c>
    </row>
    <row r="2788" spans="1:38">
      <c r="A2788" s="8">
        <f>IF(OUT!C1244="", "", OUT!C1244)</f>
        <v>727</v>
      </c>
      <c r="B2788" s="19">
        <f>IF(OUT!A1244="", "", OUT!A1244)</f>
        <v>59868</v>
      </c>
      <c r="C2788" s="8" t="str">
        <f>IF(OUT!D1244="", "", OUT!D1244)</f>
        <v>RM</v>
      </c>
      <c r="D2788" s="26"/>
      <c r="E2788" s="35" t="str">
        <f>IF(OUT!E1244="", "", OUT!E1244)</f>
        <v>51 CELL</v>
      </c>
      <c r="F2788" s="23" t="str">
        <f>IF(OUT!AE1244="NEW", "✷", "")</f>
        <v>✷</v>
      </c>
      <c r="G2788" t="str">
        <f>IF(OUT!B1244="", "", OUT!B1244)</f>
        <v>TRADESCANTIA WANDERING JEW TRICOLOR</v>
      </c>
      <c r="H2788" s="20">
        <f>IF(AND($K$3=1,$K$4="N"),P2788,IF(AND($K$3=2,$K$4="N"),R2788,IF(AND($K$3=3,$K$4="N"),T2788,IF(AND($K$3=4,$K$4="N"),V2788,IF(AND($K$3=5,$K$4="N"),X2788,IF(AND($K$3=1,$K$4="Y"),Z2788,IF(AND($K$3=2,$K$4="Y"),AB2788,IF(AND($K$3=3,$K$4="Y"),AD2788,IF(AND($K$3=4,$K$4="Y"),AF2788,IF(AND($K$3=5,$K$4="Y"),AH2788,"FALSE"))))))))))</f>
        <v>1.3149999999999999</v>
      </c>
      <c r="I2788" s="21">
        <f>IF(AND($K$3=1,$K$4="N"),Q2788,IF(AND($K$3=2,$K$4="N"),S2788,IF(AND($K$3=3,$K$4="N"),U2788,IF(AND($K$3=4,$K$4="N"),W2788,IF(AND($K$3=5,$K$4="N"),Y2788,IF(AND($K$3=1,$K$4="Y"),AA2788,IF(AND($K$3=2,$K$4="Y"),AC2788,IF(AND($K$3=3,$K$4="Y"),AE2788,IF(AND($K$3=4,$K$4="Y"),AG2788,IF(AND($K$3=5,$K$4="Y"),AI2788,"FALSE"))))))))))</f>
        <v>67.06</v>
      </c>
      <c r="J2788" s="35" t="str">
        <f>IF(OUT!F1244="", "", OUT!F1244)</f>
        <v>STRIP TRAY</v>
      </c>
      <c r="K2788" s="8">
        <f>IF(OUT!P1244="", "", OUT!P1244)</f>
        <v>51</v>
      </c>
      <c r="L2788" s="8" t="str">
        <f>IF(OUT!AE1244="", "", OUT!AE1244)</f>
        <v>NEW</v>
      </c>
      <c r="M2788" s="8" t="str">
        <f>IF(OUT!AG1244="", "", OUT!AG1244)</f>
        <v/>
      </c>
      <c r="N2788" s="8" t="str">
        <f>IF(OUT!AQ1244="", "", OUT!AQ1244)</f>
        <v/>
      </c>
      <c r="O2788" s="8" t="str">
        <f>IF(OUT!BO1244="", "", OUT!BO1244)</f>
        <v>T7</v>
      </c>
      <c r="P2788" s="9">
        <f>IF(OUT!N1244="", "", OUT!N1244)</f>
        <v>1.3149999999999999</v>
      </c>
      <c r="Q2788" s="10">
        <f>IF(OUT!O1244="", "", OUT!O1244)</f>
        <v>67.06</v>
      </c>
      <c r="R2788" s="9">
        <f>IF(PPG!H1244="", "", PPG!H1244)</f>
        <v>1.2130000000000001</v>
      </c>
      <c r="S2788" s="10">
        <f>IF(PPG!I1244="", "", PPG!I1244)</f>
        <v>61.86</v>
      </c>
      <c r="T2788" s="9">
        <f>IF(PPG!J1244="", "", PPG!J1244)</f>
        <v>1.1519999999999999</v>
      </c>
      <c r="U2788" s="10">
        <f>IF(PPG!K1244="", "", PPG!K1244)</f>
        <v>58.75</v>
      </c>
      <c r="V2788" s="9">
        <f>IF(PPG!L1244="", "", PPG!L1244)</f>
        <v>1.0940000000000001</v>
      </c>
      <c r="W2788" s="10">
        <f>IF(PPG!M1244="", "", PPG!M1244)</f>
        <v>55.79</v>
      </c>
      <c r="X2788" s="9">
        <f>IF(PPG!N1244="", "", PPG!N1244)</f>
        <v>1.04</v>
      </c>
      <c r="Y2788" s="10">
        <f>IF(PPG!O1244="", "", PPG!O1244)</f>
        <v>53.04</v>
      </c>
      <c r="Z2788" s="9">
        <f>IF(PPG!Q1244="", "", PPG!Q1244)</f>
        <v>1.244</v>
      </c>
      <c r="AA2788" s="10">
        <f>IF(PPG!R1244="", "", PPG!R1244)</f>
        <v>63.44</v>
      </c>
      <c r="AB2788" s="9">
        <f>IF(PPG!S1244="", "", PPG!S1244)</f>
        <v>1.2130000000000001</v>
      </c>
      <c r="AC2788" s="10">
        <f>IF(PPG!T1244="", "", PPG!T1244)</f>
        <v>61.86</v>
      </c>
      <c r="AD2788" s="9">
        <f>IF(PPG!U1244="", "", PPG!U1244)</f>
        <v>1.1519999999999999</v>
      </c>
      <c r="AE2788" s="10">
        <f>IF(PPG!V1244="", "", PPG!V1244)</f>
        <v>58.75</v>
      </c>
      <c r="AF2788" s="9">
        <f>IF(PPG!W1244="", "", PPG!W1244)</f>
        <v>1.0940000000000001</v>
      </c>
      <c r="AG2788" s="10">
        <f>IF(PPG!X1244="", "", PPG!X1244)</f>
        <v>55.79</v>
      </c>
      <c r="AH2788" s="9">
        <f>IF(PPG!Y1244="", "", PPG!Y1244)</f>
        <v>1.04</v>
      </c>
      <c r="AI2788" s="10">
        <f>IF(PPG!Z1244="", "", PPG!Z1244)</f>
        <v>53.04</v>
      </c>
      <c r="AJ2788" s="31" t="str">
        <f>IF(D2788&lt;&gt;"",D2788*I2788, "0.00")</f>
        <v>0.00</v>
      </c>
      <c r="AK2788" s="8" t="str">
        <f>IF(D2788&lt;&gt;"",D2788, "0")</f>
        <v>0</v>
      </c>
      <c r="AL2788" s="8" t="str">
        <f>IF(D2788&lt;&gt;"",D2788*K2788, "0")</f>
        <v>0</v>
      </c>
    </row>
    <row r="2789" spans="1:38">
      <c r="A2789" s="8">
        <f>IF(OUT!C1311="", "", OUT!C1311)</f>
        <v>727</v>
      </c>
      <c r="B2789" s="19">
        <f>IF(OUT!A1311="", "", OUT!A1311)</f>
        <v>64205</v>
      </c>
      <c r="C2789" s="8" t="str">
        <f>IF(OUT!D1311="", "", OUT!D1311)</f>
        <v>RH</v>
      </c>
      <c r="D2789" s="26"/>
      <c r="E2789" s="35" t="str">
        <f>IF(OUT!E1311="", "", OUT!E1311)</f>
        <v>36 CELL</v>
      </c>
      <c r="F2789" s="23" t="str">
        <f>IF(OUT!AE1311="NEW", "✷", "")</f>
        <v/>
      </c>
      <c r="G2789" t="str">
        <f>IF(OUT!B1311="", "", OUT!B1311)</f>
        <v>TRADESCANTIA WANDERING JEW ZEBRINA (Green w/Purple Stripe)</v>
      </c>
      <c r="H2789" s="20">
        <f>IF(AND($K$3=1,$K$4="N"),P2789,IF(AND($K$3=2,$K$4="N"),R2789,IF(AND($K$3=3,$K$4="N"),T2789,IF(AND($K$3=4,$K$4="N"),V2789,IF(AND($K$3=5,$K$4="N"),X2789,IF(AND($K$3=1,$K$4="Y"),Z2789,IF(AND($K$3=2,$K$4="Y"),AB2789,IF(AND($K$3=3,$K$4="Y"),AD2789,IF(AND($K$3=4,$K$4="Y"),AF2789,IF(AND($K$3=5,$K$4="Y"),AH2789,"FALSE"))))))))))</f>
        <v>1.089</v>
      </c>
      <c r="I2789" s="21">
        <f>IF(AND($K$3=1,$K$4="N"),Q2789,IF(AND($K$3=2,$K$4="N"),S2789,IF(AND($K$3=3,$K$4="N"),U2789,IF(AND($K$3=4,$K$4="N"),W2789,IF(AND($K$3=5,$K$4="N"),Y2789,IF(AND($K$3=1,$K$4="Y"),AA2789,IF(AND($K$3=2,$K$4="Y"),AC2789,IF(AND($K$3=3,$K$4="Y"),AE2789,IF(AND($K$3=4,$K$4="Y"),AG2789,IF(AND($K$3=5,$K$4="Y"),AI2789,"FALSE"))))))))))</f>
        <v>39.200000000000003</v>
      </c>
      <c r="J2789" s="35" t="str">
        <f>IF(OUT!F1311="", "", OUT!F1311)</f>
        <v>STRIP TRAY</v>
      </c>
      <c r="K2789" s="8">
        <f>IF(OUT!P1311="", "", OUT!P1311)</f>
        <v>36</v>
      </c>
      <c r="L2789" s="8" t="str">
        <f>IF(OUT!AE1311="", "", OUT!AE1311)</f>
        <v/>
      </c>
      <c r="M2789" s="8" t="str">
        <f>IF(OUT!AG1311="", "", OUT!AG1311)</f>
        <v/>
      </c>
      <c r="N2789" s="8" t="str">
        <f>IF(OUT!AQ1311="", "", OUT!AQ1311)</f>
        <v/>
      </c>
      <c r="O2789" s="8" t="str">
        <f>IF(OUT!BO1311="", "", OUT!BO1311)</f>
        <v>T7</v>
      </c>
      <c r="P2789" s="9">
        <f>IF(OUT!N1311="", "", OUT!N1311)</f>
        <v>1.089</v>
      </c>
      <c r="Q2789" s="10">
        <f>IF(OUT!O1311="", "", OUT!O1311)</f>
        <v>39.200000000000003</v>
      </c>
      <c r="R2789" s="9">
        <f>IF(PPG!H1311="", "", PPG!H1311)</f>
        <v>1.0049999999999999</v>
      </c>
      <c r="S2789" s="10">
        <f>IF(PPG!I1311="", "", PPG!I1311)</f>
        <v>36.18</v>
      </c>
      <c r="T2789" s="9">
        <f>IF(PPG!J1311="", "", PPG!J1311)</f>
        <v>0.95299999999999996</v>
      </c>
      <c r="U2789" s="10">
        <f>IF(PPG!K1311="", "", PPG!K1311)</f>
        <v>34.299999999999997</v>
      </c>
      <c r="V2789" s="9">
        <f>IF(PPG!L1311="", "", PPG!L1311)</f>
        <v>0.90600000000000003</v>
      </c>
      <c r="W2789" s="10">
        <f>IF(PPG!M1311="", "", PPG!M1311)</f>
        <v>32.61</v>
      </c>
      <c r="X2789" s="9">
        <f>IF(PPG!N1311="", "", PPG!N1311)</f>
        <v>0.86</v>
      </c>
      <c r="Y2789" s="10">
        <f>IF(PPG!O1311="", "", PPG!O1311)</f>
        <v>30.96</v>
      </c>
      <c r="Z2789" s="9">
        <f>IF(PPG!Q1311="", "", PPG!Q1311)</f>
        <v>1.03</v>
      </c>
      <c r="AA2789" s="10">
        <f>IF(PPG!R1311="", "", PPG!R1311)</f>
        <v>37.08</v>
      </c>
      <c r="AB2789" s="9">
        <f>IF(PPG!S1311="", "", PPG!S1311)</f>
        <v>1.0049999999999999</v>
      </c>
      <c r="AC2789" s="10">
        <f>IF(PPG!T1311="", "", PPG!T1311)</f>
        <v>36.18</v>
      </c>
      <c r="AD2789" s="9">
        <f>IF(PPG!U1311="", "", PPG!U1311)</f>
        <v>0.95299999999999996</v>
      </c>
      <c r="AE2789" s="10">
        <f>IF(PPG!V1311="", "", PPG!V1311)</f>
        <v>34.299999999999997</v>
      </c>
      <c r="AF2789" s="9">
        <f>IF(PPG!W1311="", "", PPG!W1311)</f>
        <v>0.90600000000000003</v>
      </c>
      <c r="AG2789" s="10">
        <f>IF(PPG!X1311="", "", PPG!X1311)</f>
        <v>32.61</v>
      </c>
      <c r="AH2789" s="9">
        <f>IF(PPG!Y1311="", "", PPG!Y1311)</f>
        <v>0.86</v>
      </c>
      <c r="AI2789" s="10">
        <f>IF(PPG!Z1311="", "", PPG!Z1311)</f>
        <v>30.96</v>
      </c>
      <c r="AJ2789" s="31" t="str">
        <f>IF(D2789&lt;&gt;"",D2789*I2789, "0.00")</f>
        <v>0.00</v>
      </c>
      <c r="AK2789" s="8" t="str">
        <f>IF(D2789&lt;&gt;"",D2789, "0")</f>
        <v>0</v>
      </c>
      <c r="AL2789" s="8" t="str">
        <f>IF(D2789&lt;&gt;"",D2789*K2789, "0")</f>
        <v>0</v>
      </c>
    </row>
    <row r="2790" spans="1:38">
      <c r="A2790" s="8">
        <f>IF(OUT!C251="", "", OUT!C251)</f>
        <v>727</v>
      </c>
      <c r="B2790" s="19">
        <f>IF(OUT!A251="", "", OUT!A251)</f>
        <v>11272</v>
      </c>
      <c r="C2790" s="8" t="str">
        <f>IF(OUT!D251="", "", OUT!D251)</f>
        <v>RM</v>
      </c>
      <c r="D2790" s="26"/>
      <c r="E2790" s="35" t="str">
        <f>IF(OUT!E251="", "", OUT!E251)</f>
        <v>51 CELL</v>
      </c>
      <c r="F2790" s="23" t="str">
        <f>IF(OUT!AE251="NEW", "✷", "")</f>
        <v/>
      </c>
      <c r="G2790" t="str">
        <f>IF(OUT!B251="", "", OUT!B251)</f>
        <v>TRADESCANTIA ZEBRA GOLD</v>
      </c>
      <c r="H2790" s="20">
        <f>IF(AND($K$3=1,$K$4="N"),P2790,IF(AND($K$3=2,$K$4="N"),R2790,IF(AND($K$3=3,$K$4="N"),T2790,IF(AND($K$3=4,$K$4="N"),V2790,IF(AND($K$3=5,$K$4="N"),X2790,IF(AND($K$3=1,$K$4="Y"),Z2790,IF(AND($K$3=2,$K$4="Y"),AB2790,IF(AND($K$3=3,$K$4="Y"),AD2790,IF(AND($K$3=4,$K$4="Y"),AF2790,IF(AND($K$3=5,$K$4="Y"),AH2790,"FALSE"))))))))))</f>
        <v>1.1419999999999999</v>
      </c>
      <c r="I2790" s="21">
        <f>IF(AND($K$3=1,$K$4="N"),Q2790,IF(AND($K$3=2,$K$4="N"),S2790,IF(AND($K$3=3,$K$4="N"),U2790,IF(AND($K$3=4,$K$4="N"),W2790,IF(AND($K$3=5,$K$4="N"),Y2790,IF(AND($K$3=1,$K$4="Y"),AA2790,IF(AND($K$3=2,$K$4="Y"),AC2790,IF(AND($K$3=3,$K$4="Y"),AE2790,IF(AND($K$3=4,$K$4="Y"),AG2790,IF(AND($K$3=5,$K$4="Y"),AI2790,"FALSE"))))))))))</f>
        <v>58.24</v>
      </c>
      <c r="J2790" s="35" t="str">
        <f>IF(OUT!F251="", "", OUT!F251)</f>
        <v>STRIP TRAY</v>
      </c>
      <c r="K2790" s="8">
        <f>IF(OUT!P251="", "", OUT!P251)</f>
        <v>51</v>
      </c>
      <c r="L2790" s="8" t="str">
        <f>IF(OUT!AE251="", "", OUT!AE251)</f>
        <v/>
      </c>
      <c r="M2790" s="8" t="str">
        <f>IF(OUT!AG251="", "", OUT!AG251)</f>
        <v>PAT</v>
      </c>
      <c r="N2790" s="8" t="str">
        <f>IF(OUT!AQ251="", "", OUT!AQ251)</f>
        <v/>
      </c>
      <c r="O2790" s="8" t="str">
        <f>IF(OUT!BO251="", "", OUT!BO251)</f>
        <v>T7</v>
      </c>
      <c r="P2790" s="9">
        <f>IF(OUT!N251="", "", OUT!N251)</f>
        <v>1.1419999999999999</v>
      </c>
      <c r="Q2790" s="10">
        <f>IF(OUT!O251="", "", OUT!O251)</f>
        <v>58.24</v>
      </c>
      <c r="R2790" s="9">
        <f>IF(PPG!H251="", "", PPG!H251)</f>
        <v>1.0529999999999999</v>
      </c>
      <c r="S2790" s="10">
        <f>IF(PPG!I251="", "", PPG!I251)</f>
        <v>53.7</v>
      </c>
      <c r="T2790" s="9">
        <f>IF(PPG!J251="", "", PPG!J251)</f>
        <v>1</v>
      </c>
      <c r="U2790" s="10">
        <f>IF(PPG!K251="", "", PPG!K251)</f>
        <v>51</v>
      </c>
      <c r="V2790" s="9">
        <f>IF(PPG!L251="", "", PPG!L251)</f>
        <v>0.95</v>
      </c>
      <c r="W2790" s="10">
        <f>IF(PPG!M251="", "", PPG!M251)</f>
        <v>48.45</v>
      </c>
      <c r="X2790" s="9">
        <f>IF(PPG!N251="", "", PPG!N251)</f>
        <v>0.90300000000000002</v>
      </c>
      <c r="Y2790" s="10">
        <f>IF(PPG!O251="", "", PPG!O251)</f>
        <v>46.05</v>
      </c>
      <c r="Z2790" s="9">
        <f>IF(PPG!Q251="", "", PPG!Q251)</f>
        <v>1.08</v>
      </c>
      <c r="AA2790" s="10">
        <f>IF(PPG!R251="", "", PPG!R251)</f>
        <v>55.08</v>
      </c>
      <c r="AB2790" s="9">
        <f>IF(PPG!S251="", "", PPG!S251)</f>
        <v>1.0529999999999999</v>
      </c>
      <c r="AC2790" s="10">
        <f>IF(PPG!T251="", "", PPG!T251)</f>
        <v>53.7</v>
      </c>
      <c r="AD2790" s="9">
        <f>IF(PPG!U251="", "", PPG!U251)</f>
        <v>1</v>
      </c>
      <c r="AE2790" s="10">
        <f>IF(PPG!V251="", "", PPG!V251)</f>
        <v>51</v>
      </c>
      <c r="AF2790" s="9">
        <f>IF(PPG!W251="", "", PPG!W251)</f>
        <v>0.95</v>
      </c>
      <c r="AG2790" s="10">
        <f>IF(PPG!X251="", "", PPG!X251)</f>
        <v>48.45</v>
      </c>
      <c r="AH2790" s="9">
        <f>IF(PPG!Y251="", "", PPG!Y251)</f>
        <v>0.90300000000000002</v>
      </c>
      <c r="AI2790" s="10">
        <f>IF(PPG!Z251="", "", PPG!Z251)</f>
        <v>46.05</v>
      </c>
      <c r="AJ2790" s="31" t="str">
        <f>IF(D2790&lt;&gt;"",D2790*I2790, "0.00")</f>
        <v>0.00</v>
      </c>
      <c r="AK2790" s="8" t="str">
        <f>IF(D2790&lt;&gt;"",D2790, "0")</f>
        <v>0</v>
      </c>
      <c r="AL2790" s="8" t="str">
        <f>IF(D2790&lt;&gt;"",D2790*K2790, "0")</f>
        <v>0</v>
      </c>
    </row>
    <row r="2791" spans="1:38">
      <c r="A2791" s="8">
        <f>IF(OUT!C2813="", "", OUT!C2813)</f>
        <v>727</v>
      </c>
      <c r="B2791" s="19">
        <f>IF(OUT!A2813="", "", OUT!A2813)</f>
        <v>96700</v>
      </c>
      <c r="C2791" s="8" t="str">
        <f>IF(OUT!D2813="", "", OUT!D2813)</f>
        <v>RM</v>
      </c>
      <c r="D2791" s="26"/>
      <c r="E2791" s="35" t="str">
        <f>IF(OUT!E2813="", "", OUT!E2813)</f>
        <v>51 CELL</v>
      </c>
      <c r="F2791" s="23" t="str">
        <f>IF(OUT!AE2813="NEW", "✷", "")</f>
        <v>✷</v>
      </c>
      <c r="G2791" t="str">
        <f>IF(OUT!B2813="", "", OUT!B2813)</f>
        <v>TRADESCANTIA ZEBRA PURPLE</v>
      </c>
      <c r="H2791" s="20">
        <f>IF(AND($K$3=1,$K$4="N"),P2791,IF(AND($K$3=2,$K$4="N"),R2791,IF(AND($K$3=3,$K$4="N"),T2791,IF(AND($K$3=4,$K$4="N"),V2791,IF(AND($K$3=5,$K$4="N"),X2791,IF(AND($K$3=1,$K$4="Y"),Z2791,IF(AND($K$3=2,$K$4="Y"),AB2791,IF(AND($K$3=3,$K$4="Y"),AD2791,IF(AND($K$3=4,$K$4="Y"),AF2791,IF(AND($K$3=5,$K$4="Y"),AH2791,"FALSE"))))))))))</f>
        <v>1.1719999999999999</v>
      </c>
      <c r="I2791" s="21">
        <f>IF(AND($K$3=1,$K$4="N"),Q2791,IF(AND($K$3=2,$K$4="N"),S2791,IF(AND($K$3=3,$K$4="N"),U2791,IF(AND($K$3=4,$K$4="N"),W2791,IF(AND($K$3=5,$K$4="N"),Y2791,IF(AND($K$3=1,$K$4="Y"),AA2791,IF(AND($K$3=2,$K$4="Y"),AC2791,IF(AND($K$3=3,$K$4="Y"),AE2791,IF(AND($K$3=4,$K$4="Y"),AG2791,IF(AND($K$3=5,$K$4="Y"),AI2791,"FALSE"))))))))))</f>
        <v>59.77</v>
      </c>
      <c r="J2791" s="35" t="str">
        <f>IF(OUT!F2813="", "", OUT!F2813)</f>
        <v>STRIP TRAY</v>
      </c>
      <c r="K2791" s="8">
        <f>IF(OUT!P2813="", "", OUT!P2813)</f>
        <v>51</v>
      </c>
      <c r="L2791" s="8" t="str">
        <f>IF(OUT!AE2813="", "", OUT!AE2813)</f>
        <v>NEW</v>
      </c>
      <c r="M2791" s="8" t="str">
        <f>IF(OUT!AG2813="", "", OUT!AG2813)</f>
        <v>PAT</v>
      </c>
      <c r="N2791" s="8" t="str">
        <f>IF(OUT!AQ2813="", "", OUT!AQ2813)</f>
        <v/>
      </c>
      <c r="O2791" s="8" t="str">
        <f>IF(OUT!BO2813="", "", OUT!BO2813)</f>
        <v>T7</v>
      </c>
      <c r="P2791" s="9">
        <f>IF(OUT!N2813="", "", OUT!N2813)</f>
        <v>1.1719999999999999</v>
      </c>
      <c r="Q2791" s="10">
        <f>IF(OUT!O2813="", "", OUT!O2813)</f>
        <v>59.77</v>
      </c>
      <c r="R2791" s="9">
        <f>IF(PPG!H2813="", "", PPG!H2813)</f>
        <v>1.0820000000000001</v>
      </c>
      <c r="S2791" s="10">
        <f>IF(PPG!I2813="", "", PPG!I2813)</f>
        <v>55.18</v>
      </c>
      <c r="T2791" s="9">
        <f>IF(PPG!J2813="", "", PPG!J2813)</f>
        <v>1.0269999999999999</v>
      </c>
      <c r="U2791" s="10">
        <f>IF(PPG!K2813="", "", PPG!K2813)</f>
        <v>52.37</v>
      </c>
      <c r="V2791" s="9">
        <f>IF(PPG!L2813="", "", PPG!L2813)</f>
        <v>0.97599999999999998</v>
      </c>
      <c r="W2791" s="10">
        <f>IF(PPG!M2813="", "", PPG!M2813)</f>
        <v>49.77</v>
      </c>
      <c r="X2791" s="9">
        <f>IF(PPG!N2813="", "", PPG!N2813)</f>
        <v>0.92800000000000005</v>
      </c>
      <c r="Y2791" s="10">
        <f>IF(PPG!O2813="", "", PPG!O2813)</f>
        <v>47.32</v>
      </c>
      <c r="Z2791" s="9">
        <f>IF(PPG!Q2813="", "", PPG!Q2813)</f>
        <v>1.109</v>
      </c>
      <c r="AA2791" s="10">
        <f>IF(PPG!R2813="", "", PPG!R2813)</f>
        <v>56.55</v>
      </c>
      <c r="AB2791" s="9">
        <f>IF(PPG!S2813="", "", PPG!S2813)</f>
        <v>1.0820000000000001</v>
      </c>
      <c r="AC2791" s="10">
        <f>IF(PPG!T2813="", "", PPG!T2813)</f>
        <v>55.18</v>
      </c>
      <c r="AD2791" s="9">
        <f>IF(PPG!U2813="", "", PPG!U2813)</f>
        <v>1.0269999999999999</v>
      </c>
      <c r="AE2791" s="10">
        <f>IF(PPG!V2813="", "", PPG!V2813)</f>
        <v>52.37</v>
      </c>
      <c r="AF2791" s="9">
        <f>IF(PPG!W2813="", "", PPG!W2813)</f>
        <v>0.97599999999999998</v>
      </c>
      <c r="AG2791" s="10">
        <f>IF(PPG!X2813="", "", PPG!X2813)</f>
        <v>49.77</v>
      </c>
      <c r="AH2791" s="9">
        <f>IF(PPG!Y2813="", "", PPG!Y2813)</f>
        <v>0.92800000000000005</v>
      </c>
      <c r="AI2791" s="10">
        <f>IF(PPG!Z2813="", "", PPG!Z2813)</f>
        <v>47.32</v>
      </c>
      <c r="AJ2791" s="31" t="str">
        <f>IF(D2791&lt;&gt;"",D2791*I2791, "0.00")</f>
        <v>0.00</v>
      </c>
      <c r="AK2791" s="8" t="str">
        <f>IF(D2791&lt;&gt;"",D2791, "0")</f>
        <v>0</v>
      </c>
      <c r="AL2791" s="8" t="str">
        <f>IF(D2791&lt;&gt;"",D2791*K2791, "0")</f>
        <v>0</v>
      </c>
    </row>
    <row r="2792" spans="1:38">
      <c r="A2792" s="8">
        <f>IF(OUT!C913="", "", OUT!C913)</f>
        <v>727</v>
      </c>
      <c r="B2792" s="19">
        <f>IF(OUT!A913="", "", OUT!A913)</f>
        <v>14175</v>
      </c>
      <c r="C2792" s="8" t="str">
        <f>IF(OUT!D913="", "", OUT!D913)</f>
        <v>RM</v>
      </c>
      <c r="D2792" s="26"/>
      <c r="E2792" s="35" t="str">
        <f>IF(OUT!E913="", "", OUT!E913)</f>
        <v>51 CELL</v>
      </c>
      <c r="F2792" s="23" t="str">
        <f>IF(OUT!AE913="NEW", "✷", "")</f>
        <v>✷</v>
      </c>
      <c r="G2792" t="str">
        <f>IF(OUT!B913="", "", OUT!B913)</f>
        <v>TRADESCANTIA ZEBRA PURPLE PASSION</v>
      </c>
      <c r="H2792" s="20">
        <f>IF(AND($K$3=1,$K$4="N"),P2792,IF(AND($K$3=2,$K$4="N"),R2792,IF(AND($K$3=3,$K$4="N"),T2792,IF(AND($K$3=4,$K$4="N"),V2792,IF(AND($K$3=5,$K$4="N"),X2792,IF(AND($K$3=1,$K$4="Y"),Z2792,IF(AND($K$3=2,$K$4="Y"),AB2792,IF(AND($K$3=3,$K$4="Y"),AD2792,IF(AND($K$3=4,$K$4="Y"),AF2792,IF(AND($K$3=5,$K$4="Y"),AH2792,"FALSE"))))))))))</f>
        <v>1.1719999999999999</v>
      </c>
      <c r="I2792" s="21">
        <f>IF(AND($K$3=1,$K$4="N"),Q2792,IF(AND($K$3=2,$K$4="N"),S2792,IF(AND($K$3=3,$K$4="N"),U2792,IF(AND($K$3=4,$K$4="N"),W2792,IF(AND($K$3=5,$K$4="N"),Y2792,IF(AND($K$3=1,$K$4="Y"),AA2792,IF(AND($K$3=2,$K$4="Y"),AC2792,IF(AND($K$3=3,$K$4="Y"),AE2792,IF(AND($K$3=4,$K$4="Y"),AG2792,IF(AND($K$3=5,$K$4="Y"),AI2792,"FALSE"))))))))))</f>
        <v>59.77</v>
      </c>
      <c r="J2792" s="35" t="str">
        <f>IF(OUT!F913="", "", OUT!F913)</f>
        <v>STRIP TRAY</v>
      </c>
      <c r="K2792" s="8">
        <f>IF(OUT!P913="", "", OUT!P913)</f>
        <v>51</v>
      </c>
      <c r="L2792" s="8" t="str">
        <f>IF(OUT!AE913="", "", OUT!AE913)</f>
        <v>NEW</v>
      </c>
      <c r="M2792" s="8" t="str">
        <f>IF(OUT!AG913="", "", OUT!AG913)</f>
        <v>PAT</v>
      </c>
      <c r="N2792" s="8" t="str">
        <f>IF(OUT!AQ913="", "", OUT!AQ913)</f>
        <v/>
      </c>
      <c r="O2792" s="8" t="str">
        <f>IF(OUT!BO913="", "", OUT!BO913)</f>
        <v>T7</v>
      </c>
      <c r="P2792" s="9">
        <f>IF(OUT!N913="", "", OUT!N913)</f>
        <v>1.1719999999999999</v>
      </c>
      <c r="Q2792" s="10">
        <f>IF(OUT!O913="", "", OUT!O913)</f>
        <v>59.77</v>
      </c>
      <c r="R2792" s="9">
        <f>IF(PPG!H913="", "", PPG!H913)</f>
        <v>1.0820000000000001</v>
      </c>
      <c r="S2792" s="10">
        <f>IF(PPG!I913="", "", PPG!I913)</f>
        <v>55.18</v>
      </c>
      <c r="T2792" s="9">
        <f>IF(PPG!J913="", "", PPG!J913)</f>
        <v>1.0269999999999999</v>
      </c>
      <c r="U2792" s="10">
        <f>IF(PPG!K913="", "", PPG!K913)</f>
        <v>52.37</v>
      </c>
      <c r="V2792" s="9">
        <f>IF(PPG!L913="", "", PPG!L913)</f>
        <v>0.97599999999999998</v>
      </c>
      <c r="W2792" s="10">
        <f>IF(PPG!M913="", "", PPG!M913)</f>
        <v>49.77</v>
      </c>
      <c r="X2792" s="9">
        <f>IF(PPG!N913="", "", PPG!N913)</f>
        <v>0.92800000000000005</v>
      </c>
      <c r="Y2792" s="10">
        <f>IF(PPG!O913="", "", PPG!O913)</f>
        <v>47.32</v>
      </c>
      <c r="Z2792" s="9">
        <f>IF(PPG!Q913="", "", PPG!Q913)</f>
        <v>1.109</v>
      </c>
      <c r="AA2792" s="10">
        <f>IF(PPG!R913="", "", PPG!R913)</f>
        <v>56.55</v>
      </c>
      <c r="AB2792" s="9">
        <f>IF(PPG!S913="", "", PPG!S913)</f>
        <v>1.0820000000000001</v>
      </c>
      <c r="AC2792" s="10">
        <f>IF(PPG!T913="", "", PPG!T913)</f>
        <v>55.18</v>
      </c>
      <c r="AD2792" s="9">
        <f>IF(PPG!U913="", "", PPG!U913)</f>
        <v>1.0269999999999999</v>
      </c>
      <c r="AE2792" s="10">
        <f>IF(PPG!V913="", "", PPG!V913)</f>
        <v>52.37</v>
      </c>
      <c r="AF2792" s="9">
        <f>IF(PPG!W913="", "", PPG!W913)</f>
        <v>0.97599999999999998</v>
      </c>
      <c r="AG2792" s="10">
        <f>IF(PPG!X913="", "", PPG!X913)</f>
        <v>49.77</v>
      </c>
      <c r="AH2792" s="9">
        <f>IF(PPG!Y913="", "", PPG!Y913)</f>
        <v>0.92800000000000005</v>
      </c>
      <c r="AI2792" s="10">
        <f>IF(PPG!Z913="", "", PPG!Z913)</f>
        <v>47.32</v>
      </c>
      <c r="AJ2792" s="31" t="str">
        <f>IF(D2792&lt;&gt;"",D2792*I2792, "0.00")</f>
        <v>0.00</v>
      </c>
      <c r="AK2792" s="8" t="str">
        <f>IF(D2792&lt;&gt;"",D2792, "0")</f>
        <v>0</v>
      </c>
      <c r="AL2792" s="8" t="str">
        <f>IF(D2792&lt;&gt;"",D2792*K2792, "0")</f>
        <v>0</v>
      </c>
    </row>
    <row r="2793" spans="1:38">
      <c r="A2793" s="8">
        <f>IF(OUT!C2811="", "", OUT!C2811)</f>
        <v>727</v>
      </c>
      <c r="B2793" s="19">
        <f>IF(OUT!A2811="", "", OUT!A2811)</f>
        <v>96696</v>
      </c>
      <c r="C2793" s="8" t="str">
        <f>IF(OUT!D2811="", "", OUT!D2811)</f>
        <v>RM</v>
      </c>
      <c r="D2793" s="26"/>
      <c r="E2793" s="35" t="str">
        <f>IF(OUT!E2811="", "", OUT!E2811)</f>
        <v>51 CELL</v>
      </c>
      <c r="F2793" s="23" t="str">
        <f>IF(OUT!AE2811="NEW", "✷", "")</f>
        <v/>
      </c>
      <c r="G2793" t="str">
        <f>IF(OUT!B2811="", "", OUT!B2811)</f>
        <v>TRADESCANTIA ZEBRA RAINBOW</v>
      </c>
      <c r="H2793" s="20">
        <f>IF(AND($K$3=1,$K$4="N"),P2793,IF(AND($K$3=2,$K$4="N"),R2793,IF(AND($K$3=3,$K$4="N"),T2793,IF(AND($K$3=4,$K$4="N"),V2793,IF(AND($K$3=5,$K$4="N"),X2793,IF(AND($K$3=1,$K$4="Y"),Z2793,IF(AND($K$3=2,$K$4="Y"),AB2793,IF(AND($K$3=3,$K$4="Y"),AD2793,IF(AND($K$3=4,$K$4="Y"),AF2793,IF(AND($K$3=5,$K$4="Y"),AH2793,"FALSE"))))))))))</f>
        <v>1.1419999999999999</v>
      </c>
      <c r="I2793" s="21">
        <f>IF(AND($K$3=1,$K$4="N"),Q2793,IF(AND($K$3=2,$K$4="N"),S2793,IF(AND($K$3=3,$K$4="N"),U2793,IF(AND($K$3=4,$K$4="N"),W2793,IF(AND($K$3=5,$K$4="N"),Y2793,IF(AND($K$3=1,$K$4="Y"),AA2793,IF(AND($K$3=2,$K$4="Y"),AC2793,IF(AND($K$3=3,$K$4="Y"),AE2793,IF(AND($K$3=4,$K$4="Y"),AG2793,IF(AND($K$3=5,$K$4="Y"),AI2793,"FALSE"))))))))))</f>
        <v>58.24</v>
      </c>
      <c r="J2793" s="35" t="str">
        <f>IF(OUT!F2811="", "", OUT!F2811)</f>
        <v>STRIP TRAY</v>
      </c>
      <c r="K2793" s="8">
        <f>IF(OUT!P2811="", "", OUT!P2811)</f>
        <v>51</v>
      </c>
      <c r="L2793" s="8" t="str">
        <f>IF(OUT!AE2811="", "", OUT!AE2811)</f>
        <v/>
      </c>
      <c r="M2793" s="8" t="str">
        <f>IF(OUT!AG2811="", "", OUT!AG2811)</f>
        <v>PAT</v>
      </c>
      <c r="N2793" s="8" t="str">
        <f>IF(OUT!AQ2811="", "", OUT!AQ2811)</f>
        <v/>
      </c>
      <c r="O2793" s="8" t="str">
        <f>IF(OUT!BO2811="", "", OUT!BO2811)</f>
        <v>T7</v>
      </c>
      <c r="P2793" s="9">
        <f>IF(OUT!N2811="", "", OUT!N2811)</f>
        <v>1.1419999999999999</v>
      </c>
      <c r="Q2793" s="10">
        <f>IF(OUT!O2811="", "", OUT!O2811)</f>
        <v>58.24</v>
      </c>
      <c r="R2793" s="9">
        <f>IF(PPG!H2811="", "", PPG!H2811)</f>
        <v>1.0529999999999999</v>
      </c>
      <c r="S2793" s="10">
        <f>IF(PPG!I2811="", "", PPG!I2811)</f>
        <v>53.7</v>
      </c>
      <c r="T2793" s="9">
        <f>IF(PPG!J2811="", "", PPG!J2811)</f>
        <v>1</v>
      </c>
      <c r="U2793" s="10">
        <f>IF(PPG!K2811="", "", PPG!K2811)</f>
        <v>51</v>
      </c>
      <c r="V2793" s="9">
        <f>IF(PPG!L2811="", "", PPG!L2811)</f>
        <v>0.95</v>
      </c>
      <c r="W2793" s="10">
        <f>IF(PPG!M2811="", "", PPG!M2811)</f>
        <v>48.45</v>
      </c>
      <c r="X2793" s="9">
        <f>IF(PPG!N2811="", "", PPG!N2811)</f>
        <v>0.90300000000000002</v>
      </c>
      <c r="Y2793" s="10">
        <f>IF(PPG!O2811="", "", PPG!O2811)</f>
        <v>46.05</v>
      </c>
      <c r="Z2793" s="9">
        <f>IF(PPG!Q2811="", "", PPG!Q2811)</f>
        <v>1.08</v>
      </c>
      <c r="AA2793" s="10">
        <f>IF(PPG!R2811="", "", PPG!R2811)</f>
        <v>55.08</v>
      </c>
      <c r="AB2793" s="9">
        <f>IF(PPG!S2811="", "", PPG!S2811)</f>
        <v>1.0529999999999999</v>
      </c>
      <c r="AC2793" s="10">
        <f>IF(PPG!T2811="", "", PPG!T2811)</f>
        <v>53.7</v>
      </c>
      <c r="AD2793" s="9">
        <f>IF(PPG!U2811="", "", PPG!U2811)</f>
        <v>1</v>
      </c>
      <c r="AE2793" s="10">
        <f>IF(PPG!V2811="", "", PPG!V2811)</f>
        <v>51</v>
      </c>
      <c r="AF2793" s="9">
        <f>IF(PPG!W2811="", "", PPG!W2811)</f>
        <v>0.95</v>
      </c>
      <c r="AG2793" s="10">
        <f>IF(PPG!X2811="", "", PPG!X2811)</f>
        <v>48.45</v>
      </c>
      <c r="AH2793" s="9">
        <f>IF(PPG!Y2811="", "", PPG!Y2811)</f>
        <v>0.90300000000000002</v>
      </c>
      <c r="AI2793" s="10">
        <f>IF(PPG!Z2811="", "", PPG!Z2811)</f>
        <v>46.05</v>
      </c>
      <c r="AJ2793" s="31" t="str">
        <f>IF(D2793&lt;&gt;"",D2793*I2793, "0.00")</f>
        <v>0.00</v>
      </c>
      <c r="AK2793" s="8" t="str">
        <f>IF(D2793&lt;&gt;"",D2793, "0")</f>
        <v>0</v>
      </c>
      <c r="AL2793" s="8" t="str">
        <f>IF(D2793&lt;&gt;"",D2793*K2793, "0")</f>
        <v>0</v>
      </c>
    </row>
    <row r="2794" spans="1:38">
      <c r="A2794" s="8">
        <f>IF(OUT!C2812="", "", OUT!C2812)</f>
        <v>727</v>
      </c>
      <c r="B2794" s="19">
        <f>IF(OUT!A2812="", "", OUT!A2812)</f>
        <v>96699</v>
      </c>
      <c r="C2794" s="8" t="str">
        <f>IF(OUT!D2812="", "", OUT!D2812)</f>
        <v>RM</v>
      </c>
      <c r="D2794" s="26"/>
      <c r="E2794" s="35" t="str">
        <f>IF(OUT!E2812="", "", OUT!E2812)</f>
        <v>51 CELL</v>
      </c>
      <c r="F2794" s="23" t="str">
        <f>IF(OUT!AE2812="NEW", "✷", "")</f>
        <v/>
      </c>
      <c r="G2794" t="str">
        <f>IF(OUT!B2812="", "", OUT!B2812)</f>
        <v>TRADESCANTIA ZEBRA YELLOW</v>
      </c>
      <c r="H2794" s="20">
        <f>IF(AND($K$3=1,$K$4="N"),P2794,IF(AND($K$3=2,$K$4="N"),R2794,IF(AND($K$3=3,$K$4="N"),T2794,IF(AND($K$3=4,$K$4="N"),V2794,IF(AND($K$3=5,$K$4="N"),X2794,IF(AND($K$3=1,$K$4="Y"),Z2794,IF(AND($K$3=2,$K$4="Y"),AB2794,IF(AND($K$3=3,$K$4="Y"),AD2794,IF(AND($K$3=4,$K$4="Y"),AF2794,IF(AND($K$3=5,$K$4="Y"),AH2794,"FALSE"))))))))))</f>
        <v>1.1419999999999999</v>
      </c>
      <c r="I2794" s="21">
        <f>IF(AND($K$3=1,$K$4="N"),Q2794,IF(AND($K$3=2,$K$4="N"),S2794,IF(AND($K$3=3,$K$4="N"),U2794,IF(AND($K$3=4,$K$4="N"),W2794,IF(AND($K$3=5,$K$4="N"),Y2794,IF(AND($K$3=1,$K$4="Y"),AA2794,IF(AND($K$3=2,$K$4="Y"),AC2794,IF(AND($K$3=3,$K$4="Y"),AE2794,IF(AND($K$3=4,$K$4="Y"),AG2794,IF(AND($K$3=5,$K$4="Y"),AI2794,"FALSE"))))))))))</f>
        <v>58.24</v>
      </c>
      <c r="J2794" s="35" t="str">
        <f>IF(OUT!F2812="", "", OUT!F2812)</f>
        <v>STRIP TRAY</v>
      </c>
      <c r="K2794" s="8">
        <f>IF(OUT!P2812="", "", OUT!P2812)</f>
        <v>51</v>
      </c>
      <c r="L2794" s="8" t="str">
        <f>IF(OUT!AE2812="", "", OUT!AE2812)</f>
        <v/>
      </c>
      <c r="M2794" s="8" t="str">
        <f>IF(OUT!AG2812="", "", OUT!AG2812)</f>
        <v>PAT</v>
      </c>
      <c r="N2794" s="8" t="str">
        <f>IF(OUT!AQ2812="", "", OUT!AQ2812)</f>
        <v/>
      </c>
      <c r="O2794" s="8" t="str">
        <f>IF(OUT!BO2812="", "", OUT!BO2812)</f>
        <v>T7</v>
      </c>
      <c r="P2794" s="9">
        <f>IF(OUT!N2812="", "", OUT!N2812)</f>
        <v>1.1419999999999999</v>
      </c>
      <c r="Q2794" s="10">
        <f>IF(OUT!O2812="", "", OUT!O2812)</f>
        <v>58.24</v>
      </c>
      <c r="R2794" s="9">
        <f>IF(PPG!H2812="", "", PPG!H2812)</f>
        <v>1.0529999999999999</v>
      </c>
      <c r="S2794" s="10">
        <f>IF(PPG!I2812="", "", PPG!I2812)</f>
        <v>53.7</v>
      </c>
      <c r="T2794" s="9">
        <f>IF(PPG!J2812="", "", PPG!J2812)</f>
        <v>1</v>
      </c>
      <c r="U2794" s="10">
        <f>IF(PPG!K2812="", "", PPG!K2812)</f>
        <v>51</v>
      </c>
      <c r="V2794" s="9">
        <f>IF(PPG!L2812="", "", PPG!L2812)</f>
        <v>0.95</v>
      </c>
      <c r="W2794" s="10">
        <f>IF(PPG!M2812="", "", PPG!M2812)</f>
        <v>48.45</v>
      </c>
      <c r="X2794" s="9">
        <f>IF(PPG!N2812="", "", PPG!N2812)</f>
        <v>0.90300000000000002</v>
      </c>
      <c r="Y2794" s="10">
        <f>IF(PPG!O2812="", "", PPG!O2812)</f>
        <v>46.05</v>
      </c>
      <c r="Z2794" s="9">
        <f>IF(PPG!Q2812="", "", PPG!Q2812)</f>
        <v>1.08</v>
      </c>
      <c r="AA2794" s="10">
        <f>IF(PPG!R2812="", "", PPG!R2812)</f>
        <v>55.08</v>
      </c>
      <c r="AB2794" s="9">
        <f>IF(PPG!S2812="", "", PPG!S2812)</f>
        <v>1.0529999999999999</v>
      </c>
      <c r="AC2794" s="10">
        <f>IF(PPG!T2812="", "", PPG!T2812)</f>
        <v>53.7</v>
      </c>
      <c r="AD2794" s="9">
        <f>IF(PPG!U2812="", "", PPG!U2812)</f>
        <v>1</v>
      </c>
      <c r="AE2794" s="10">
        <f>IF(PPG!V2812="", "", PPG!V2812)</f>
        <v>51</v>
      </c>
      <c r="AF2794" s="9">
        <f>IF(PPG!W2812="", "", PPG!W2812)</f>
        <v>0.95</v>
      </c>
      <c r="AG2794" s="10">
        <f>IF(PPG!X2812="", "", PPG!X2812)</f>
        <v>48.45</v>
      </c>
      <c r="AH2794" s="9">
        <f>IF(PPG!Y2812="", "", PPG!Y2812)</f>
        <v>0.90300000000000002</v>
      </c>
      <c r="AI2794" s="10">
        <f>IF(PPG!Z2812="", "", PPG!Z2812)</f>
        <v>46.05</v>
      </c>
      <c r="AJ2794" s="31" t="str">
        <f>IF(D2794&lt;&gt;"",D2794*I2794, "0.00")</f>
        <v>0.00</v>
      </c>
      <c r="AK2794" s="8" t="str">
        <f>IF(D2794&lt;&gt;"",D2794, "0")</f>
        <v>0</v>
      </c>
      <c r="AL2794" s="8" t="str">
        <f>IF(D2794&lt;&gt;"",D2794*K2794, "0")</f>
        <v>0</v>
      </c>
    </row>
    <row r="2795" spans="1:38">
      <c r="A2795" s="8">
        <f>IF(OUT!C2672="", "", OUT!C2672)</f>
        <v>727</v>
      </c>
      <c r="B2795" s="19">
        <f>IF(OUT!A2672="", "", OUT!A2672)</f>
        <v>94883</v>
      </c>
      <c r="C2795" s="8" t="str">
        <f>IF(OUT!D2672="", "", OUT!D2672)</f>
        <v>RM</v>
      </c>
      <c r="D2795" s="26"/>
      <c r="E2795" s="35" t="str">
        <f>IF(OUT!E2672="", "", OUT!E2672)</f>
        <v>51 CELL</v>
      </c>
      <c r="F2795" s="23" t="str">
        <f>IF(OUT!AE2672="NEW", "✷", "")</f>
        <v/>
      </c>
      <c r="G2795" t="str">
        <f>IF(OUT!B2672="", "", OUT!B2672)</f>
        <v>VERBENA BEATS BLUE</v>
      </c>
      <c r="H2795" s="20">
        <f>IF(AND($K$3=1,$K$4="N"),P2795,IF(AND($K$3=2,$K$4="N"),R2795,IF(AND($K$3=3,$K$4="N"),T2795,IF(AND($K$3=4,$K$4="N"),V2795,IF(AND($K$3=5,$K$4="N"),X2795,IF(AND($K$3=1,$K$4="Y"),Z2795,IF(AND($K$3=2,$K$4="Y"),AB2795,IF(AND($K$3=3,$K$4="Y"),AD2795,IF(AND($K$3=4,$K$4="Y"),AF2795,IF(AND($K$3=5,$K$4="Y"),AH2795,"FALSE"))))))))))</f>
        <v>0.98599999999999999</v>
      </c>
      <c r="I2795" s="21">
        <f>IF(AND($K$3=1,$K$4="N"),Q2795,IF(AND($K$3=2,$K$4="N"),S2795,IF(AND($K$3=3,$K$4="N"),U2795,IF(AND($K$3=4,$K$4="N"),W2795,IF(AND($K$3=5,$K$4="N"),Y2795,IF(AND($K$3=1,$K$4="Y"),AA2795,IF(AND($K$3=2,$K$4="Y"),AC2795,IF(AND($K$3=3,$K$4="Y"),AE2795,IF(AND($K$3=4,$K$4="Y"),AG2795,IF(AND($K$3=5,$K$4="Y"),AI2795,"FALSE"))))))))))</f>
        <v>50.28</v>
      </c>
      <c r="J2795" s="35" t="str">
        <f>IF(OUT!F2672="", "", OUT!F2672)</f>
        <v>STRIP TRAY</v>
      </c>
      <c r="K2795" s="8">
        <f>IF(OUT!P2672="", "", OUT!P2672)</f>
        <v>51</v>
      </c>
      <c r="L2795" s="8" t="str">
        <f>IF(OUT!AE2672="", "", OUT!AE2672)</f>
        <v/>
      </c>
      <c r="M2795" s="8" t="str">
        <f>IF(OUT!AG2672="", "", OUT!AG2672)</f>
        <v>PAT</v>
      </c>
      <c r="N2795" s="8" t="str">
        <f>IF(OUT!AQ2672="", "", OUT!AQ2672)</f>
        <v/>
      </c>
      <c r="O2795" s="8" t="str">
        <f>IF(OUT!BO2672="", "", OUT!BO2672)</f>
        <v>T7</v>
      </c>
      <c r="P2795" s="9">
        <f>IF(OUT!N2672="", "", OUT!N2672)</f>
        <v>0.98599999999999999</v>
      </c>
      <c r="Q2795" s="10">
        <f>IF(OUT!O2672="", "", OUT!O2672)</f>
        <v>50.28</v>
      </c>
      <c r="R2795" s="9">
        <f>IF(PPG!H2672="", "", PPG!H2672)</f>
        <v>0.91</v>
      </c>
      <c r="S2795" s="10">
        <f>IF(PPG!I2672="", "", PPG!I2672)</f>
        <v>46.41</v>
      </c>
      <c r="T2795" s="9">
        <f>IF(PPG!J2672="", "", PPG!J2672)</f>
        <v>0.86399999999999999</v>
      </c>
      <c r="U2795" s="10">
        <f>IF(PPG!K2672="", "", PPG!K2672)</f>
        <v>44.06</v>
      </c>
      <c r="V2795" s="9">
        <f>IF(PPG!L2672="", "", PPG!L2672)</f>
        <v>0.82099999999999995</v>
      </c>
      <c r="W2795" s="10">
        <f>IF(PPG!M2672="", "", PPG!M2672)</f>
        <v>41.87</v>
      </c>
      <c r="X2795" s="9">
        <f>IF(PPG!N2672="", "", PPG!N2672)</f>
        <v>0.78</v>
      </c>
      <c r="Y2795" s="10">
        <f>IF(PPG!O2672="", "", PPG!O2672)</f>
        <v>39.78</v>
      </c>
      <c r="Z2795" s="9">
        <f>IF(PPG!Q2672="", "", PPG!Q2672)</f>
        <v>0.93300000000000005</v>
      </c>
      <c r="AA2795" s="10">
        <f>IF(PPG!R2672="", "", PPG!R2672)</f>
        <v>47.58</v>
      </c>
      <c r="AB2795" s="9">
        <f>IF(PPG!S2672="", "", PPG!S2672)</f>
        <v>0.91</v>
      </c>
      <c r="AC2795" s="10">
        <f>IF(PPG!T2672="", "", PPG!T2672)</f>
        <v>46.41</v>
      </c>
      <c r="AD2795" s="9">
        <f>IF(PPG!U2672="", "", PPG!U2672)</f>
        <v>0.86399999999999999</v>
      </c>
      <c r="AE2795" s="10">
        <f>IF(PPG!V2672="", "", PPG!V2672)</f>
        <v>44.06</v>
      </c>
      <c r="AF2795" s="9">
        <f>IF(PPG!W2672="", "", PPG!W2672)</f>
        <v>0.82099999999999995</v>
      </c>
      <c r="AG2795" s="10">
        <f>IF(PPG!X2672="", "", PPG!X2672)</f>
        <v>41.87</v>
      </c>
      <c r="AH2795" s="9">
        <f>IF(PPG!Y2672="", "", PPG!Y2672)</f>
        <v>0.78</v>
      </c>
      <c r="AI2795" s="10">
        <f>IF(PPG!Z2672="", "", PPG!Z2672)</f>
        <v>39.78</v>
      </c>
      <c r="AJ2795" s="31" t="str">
        <f>IF(D2795&lt;&gt;"",D2795*I2795, "0.00")</f>
        <v>0.00</v>
      </c>
      <c r="AK2795" s="8" t="str">
        <f>IF(D2795&lt;&gt;"",D2795, "0")</f>
        <v>0</v>
      </c>
      <c r="AL2795" s="8" t="str">
        <f>IF(D2795&lt;&gt;"",D2795*K2795, "0")</f>
        <v>0</v>
      </c>
    </row>
    <row r="2796" spans="1:38">
      <c r="A2796" s="8">
        <f>IF(OUT!C148="", "", OUT!C148)</f>
        <v>727</v>
      </c>
      <c r="B2796" s="19">
        <f>IF(OUT!A148="", "", OUT!A148)</f>
        <v>10399</v>
      </c>
      <c r="C2796" s="8" t="str">
        <f>IF(OUT!D148="", "", OUT!D148)</f>
        <v>RM</v>
      </c>
      <c r="D2796" s="26"/>
      <c r="E2796" s="35" t="str">
        <f>IF(OUT!E148="", "", OUT!E148)</f>
        <v>51 CELL</v>
      </c>
      <c r="F2796" s="23" t="str">
        <f>IF(OUT!AE148="NEW", "✷", "")</f>
        <v/>
      </c>
      <c r="G2796" t="str">
        <f>IF(OUT!B148="", "", OUT!B148)</f>
        <v>VERBENA BEATS BLUE WHITE</v>
      </c>
      <c r="H2796" s="20">
        <f>IF(AND($K$3=1,$K$4="N"),P2796,IF(AND($K$3=2,$K$4="N"),R2796,IF(AND($K$3=3,$K$4="N"),T2796,IF(AND($K$3=4,$K$4="N"),V2796,IF(AND($K$3=5,$K$4="N"),X2796,IF(AND($K$3=1,$K$4="Y"),Z2796,IF(AND($K$3=2,$K$4="Y"),AB2796,IF(AND($K$3=3,$K$4="Y"),AD2796,IF(AND($K$3=4,$K$4="Y"),AF2796,IF(AND($K$3=5,$K$4="Y"),AH2796,"FALSE"))))))))))</f>
        <v>0.98599999999999999</v>
      </c>
      <c r="I2796" s="21">
        <f>IF(AND($K$3=1,$K$4="N"),Q2796,IF(AND($K$3=2,$K$4="N"),S2796,IF(AND($K$3=3,$K$4="N"),U2796,IF(AND($K$3=4,$K$4="N"),W2796,IF(AND($K$3=5,$K$4="N"),Y2796,IF(AND($K$3=1,$K$4="Y"),AA2796,IF(AND($K$3=2,$K$4="Y"),AC2796,IF(AND($K$3=3,$K$4="Y"),AE2796,IF(AND($K$3=4,$K$4="Y"),AG2796,IF(AND($K$3=5,$K$4="Y"),AI2796,"FALSE"))))))))))</f>
        <v>50.28</v>
      </c>
      <c r="J2796" s="35" t="str">
        <f>IF(OUT!F148="", "", OUT!F148)</f>
        <v>STRIP TRAY</v>
      </c>
      <c r="K2796" s="8">
        <f>IF(OUT!P148="", "", OUT!P148)</f>
        <v>51</v>
      </c>
      <c r="L2796" s="8" t="str">
        <f>IF(OUT!AE148="", "", OUT!AE148)</f>
        <v/>
      </c>
      <c r="M2796" s="8" t="str">
        <f>IF(OUT!AG148="", "", OUT!AG148)</f>
        <v>PAT</v>
      </c>
      <c r="N2796" s="8" t="str">
        <f>IF(OUT!AQ148="", "", OUT!AQ148)</f>
        <v/>
      </c>
      <c r="O2796" s="8" t="str">
        <f>IF(OUT!BO148="", "", OUT!BO148)</f>
        <v>T7</v>
      </c>
      <c r="P2796" s="9">
        <f>IF(OUT!N148="", "", OUT!N148)</f>
        <v>0.98599999999999999</v>
      </c>
      <c r="Q2796" s="10">
        <f>IF(OUT!O148="", "", OUT!O148)</f>
        <v>50.28</v>
      </c>
      <c r="R2796" s="9">
        <f>IF(PPG!H148="", "", PPG!H148)</f>
        <v>0.91</v>
      </c>
      <c r="S2796" s="10">
        <f>IF(PPG!I148="", "", PPG!I148)</f>
        <v>46.41</v>
      </c>
      <c r="T2796" s="9">
        <f>IF(PPG!J148="", "", PPG!J148)</f>
        <v>0.86399999999999999</v>
      </c>
      <c r="U2796" s="10">
        <f>IF(PPG!K148="", "", PPG!K148)</f>
        <v>44.06</v>
      </c>
      <c r="V2796" s="9">
        <f>IF(PPG!L148="", "", PPG!L148)</f>
        <v>0.82099999999999995</v>
      </c>
      <c r="W2796" s="10">
        <f>IF(PPG!M148="", "", PPG!M148)</f>
        <v>41.87</v>
      </c>
      <c r="X2796" s="9">
        <f>IF(PPG!N148="", "", PPG!N148)</f>
        <v>0.78</v>
      </c>
      <c r="Y2796" s="10">
        <f>IF(PPG!O148="", "", PPG!O148)</f>
        <v>39.78</v>
      </c>
      <c r="Z2796" s="9">
        <f>IF(PPG!Q148="", "", PPG!Q148)</f>
        <v>0.93300000000000005</v>
      </c>
      <c r="AA2796" s="10">
        <f>IF(PPG!R148="", "", PPG!R148)</f>
        <v>47.58</v>
      </c>
      <c r="AB2796" s="9">
        <f>IF(PPG!S148="", "", PPG!S148)</f>
        <v>0.91</v>
      </c>
      <c r="AC2796" s="10">
        <f>IF(PPG!T148="", "", PPG!T148)</f>
        <v>46.41</v>
      </c>
      <c r="AD2796" s="9">
        <f>IF(PPG!U148="", "", PPG!U148)</f>
        <v>0.86399999999999999</v>
      </c>
      <c r="AE2796" s="10">
        <f>IF(PPG!V148="", "", PPG!V148)</f>
        <v>44.06</v>
      </c>
      <c r="AF2796" s="9">
        <f>IF(PPG!W148="", "", PPG!W148)</f>
        <v>0.82099999999999995</v>
      </c>
      <c r="AG2796" s="10">
        <f>IF(PPG!X148="", "", PPG!X148)</f>
        <v>41.87</v>
      </c>
      <c r="AH2796" s="9">
        <f>IF(PPG!Y148="", "", PPG!Y148)</f>
        <v>0.78</v>
      </c>
      <c r="AI2796" s="10">
        <f>IF(PPG!Z148="", "", PPG!Z148)</f>
        <v>39.78</v>
      </c>
      <c r="AJ2796" s="31" t="str">
        <f>IF(D2796&lt;&gt;"",D2796*I2796, "0.00")</f>
        <v>0.00</v>
      </c>
      <c r="AK2796" s="8" t="str">
        <f>IF(D2796&lt;&gt;"",D2796, "0")</f>
        <v>0</v>
      </c>
      <c r="AL2796" s="8" t="str">
        <f>IF(D2796&lt;&gt;"",D2796*K2796, "0")</f>
        <v>0</v>
      </c>
    </row>
    <row r="2797" spans="1:38">
      <c r="A2797" s="8">
        <f>IF(OUT!C109="", "", OUT!C109)</f>
        <v>727</v>
      </c>
      <c r="B2797" s="19">
        <f>IF(OUT!A109="", "", OUT!A109)</f>
        <v>10283</v>
      </c>
      <c r="C2797" s="8" t="str">
        <f>IF(OUT!D109="", "", OUT!D109)</f>
        <v>RM</v>
      </c>
      <c r="D2797" s="26"/>
      <c r="E2797" s="35" t="str">
        <f>IF(OUT!E109="", "", OUT!E109)</f>
        <v>51 CELL</v>
      </c>
      <c r="F2797" s="23" t="str">
        <f>IF(OUT!AE109="NEW", "✷", "")</f>
        <v/>
      </c>
      <c r="G2797" t="str">
        <f>IF(OUT!B109="", "", OUT!B109)</f>
        <v>VERBENA BEATS BRIGHT PURPLE</v>
      </c>
      <c r="H2797" s="20">
        <f>IF(AND($K$3=1,$K$4="N"),P2797,IF(AND($K$3=2,$K$4="N"),R2797,IF(AND($K$3=3,$K$4="N"),T2797,IF(AND($K$3=4,$K$4="N"),V2797,IF(AND($K$3=5,$K$4="N"),X2797,IF(AND($K$3=1,$K$4="Y"),Z2797,IF(AND($K$3=2,$K$4="Y"),AB2797,IF(AND($K$3=3,$K$4="Y"),AD2797,IF(AND($K$3=4,$K$4="Y"),AF2797,IF(AND($K$3=5,$K$4="Y"),AH2797,"FALSE"))))))))))</f>
        <v>0.98599999999999999</v>
      </c>
      <c r="I2797" s="21">
        <f>IF(AND($K$3=1,$K$4="N"),Q2797,IF(AND($K$3=2,$K$4="N"),S2797,IF(AND($K$3=3,$K$4="N"),U2797,IF(AND($K$3=4,$K$4="N"),W2797,IF(AND($K$3=5,$K$4="N"),Y2797,IF(AND($K$3=1,$K$4="Y"),AA2797,IF(AND($K$3=2,$K$4="Y"),AC2797,IF(AND($K$3=3,$K$4="Y"),AE2797,IF(AND($K$3=4,$K$4="Y"),AG2797,IF(AND($K$3=5,$K$4="Y"),AI2797,"FALSE"))))))))))</f>
        <v>50.28</v>
      </c>
      <c r="J2797" s="35" t="str">
        <f>IF(OUT!F109="", "", OUT!F109)</f>
        <v>STRIP TRAY</v>
      </c>
      <c r="K2797" s="8">
        <f>IF(OUT!P109="", "", OUT!P109)</f>
        <v>51</v>
      </c>
      <c r="L2797" s="8" t="str">
        <f>IF(OUT!AE109="", "", OUT!AE109)</f>
        <v/>
      </c>
      <c r="M2797" s="8" t="str">
        <f>IF(OUT!AG109="", "", OUT!AG109)</f>
        <v>PAT</v>
      </c>
      <c r="N2797" s="8" t="str">
        <f>IF(OUT!AQ109="", "", OUT!AQ109)</f>
        <v/>
      </c>
      <c r="O2797" s="8" t="str">
        <f>IF(OUT!BO109="", "", OUT!BO109)</f>
        <v>T7</v>
      </c>
      <c r="P2797" s="9">
        <f>IF(OUT!N109="", "", OUT!N109)</f>
        <v>0.98599999999999999</v>
      </c>
      <c r="Q2797" s="10">
        <f>IF(OUT!O109="", "", OUT!O109)</f>
        <v>50.28</v>
      </c>
      <c r="R2797" s="9">
        <f>IF(PPG!H109="", "", PPG!H109)</f>
        <v>0.91</v>
      </c>
      <c r="S2797" s="10">
        <f>IF(PPG!I109="", "", PPG!I109)</f>
        <v>46.41</v>
      </c>
      <c r="T2797" s="9">
        <f>IF(PPG!J109="", "", PPG!J109)</f>
        <v>0.86399999999999999</v>
      </c>
      <c r="U2797" s="10">
        <f>IF(PPG!K109="", "", PPG!K109)</f>
        <v>44.06</v>
      </c>
      <c r="V2797" s="9">
        <f>IF(PPG!L109="", "", PPG!L109)</f>
        <v>0.82099999999999995</v>
      </c>
      <c r="W2797" s="10">
        <f>IF(PPG!M109="", "", PPG!M109)</f>
        <v>41.87</v>
      </c>
      <c r="X2797" s="9">
        <f>IF(PPG!N109="", "", PPG!N109)</f>
        <v>0.78</v>
      </c>
      <c r="Y2797" s="10">
        <f>IF(PPG!O109="", "", PPG!O109)</f>
        <v>39.78</v>
      </c>
      <c r="Z2797" s="9">
        <f>IF(PPG!Q109="", "", PPG!Q109)</f>
        <v>0.93300000000000005</v>
      </c>
      <c r="AA2797" s="10">
        <f>IF(PPG!R109="", "", PPG!R109)</f>
        <v>47.58</v>
      </c>
      <c r="AB2797" s="9">
        <f>IF(PPG!S109="", "", PPG!S109)</f>
        <v>0.91</v>
      </c>
      <c r="AC2797" s="10">
        <f>IF(PPG!T109="", "", PPG!T109)</f>
        <v>46.41</v>
      </c>
      <c r="AD2797" s="9">
        <f>IF(PPG!U109="", "", PPG!U109)</f>
        <v>0.86399999999999999</v>
      </c>
      <c r="AE2797" s="10">
        <f>IF(PPG!V109="", "", PPG!V109)</f>
        <v>44.06</v>
      </c>
      <c r="AF2797" s="9">
        <f>IF(PPG!W109="", "", PPG!W109)</f>
        <v>0.82099999999999995</v>
      </c>
      <c r="AG2797" s="10">
        <f>IF(PPG!X109="", "", PPG!X109)</f>
        <v>41.87</v>
      </c>
      <c r="AH2797" s="9">
        <f>IF(PPG!Y109="", "", PPG!Y109)</f>
        <v>0.78</v>
      </c>
      <c r="AI2797" s="10">
        <f>IF(PPG!Z109="", "", PPG!Z109)</f>
        <v>39.78</v>
      </c>
      <c r="AJ2797" s="31" t="str">
        <f>IF(D2797&lt;&gt;"",D2797*I2797, "0.00")</f>
        <v>0.00</v>
      </c>
      <c r="AK2797" s="8" t="str">
        <f>IF(D2797&lt;&gt;"",D2797, "0")</f>
        <v>0</v>
      </c>
      <c r="AL2797" s="8" t="str">
        <f>IF(D2797&lt;&gt;"",D2797*K2797, "0")</f>
        <v>0</v>
      </c>
    </row>
    <row r="2798" spans="1:38">
      <c r="A2798" s="8">
        <f>IF(OUT!C641="", "", OUT!C641)</f>
        <v>727</v>
      </c>
      <c r="B2798" s="19">
        <f>IF(OUT!A641="", "", OUT!A641)</f>
        <v>12843</v>
      </c>
      <c r="C2798" s="8" t="str">
        <f>IF(OUT!D641="", "", OUT!D641)</f>
        <v>RM</v>
      </c>
      <c r="D2798" s="26"/>
      <c r="E2798" s="35" t="str">
        <f>IF(OUT!E641="", "", OUT!E641)</f>
        <v>51 CELL</v>
      </c>
      <c r="F2798" s="23" t="str">
        <f>IF(OUT!AE641="NEW", "✷", "")</f>
        <v/>
      </c>
      <c r="G2798" t="str">
        <f>IF(OUT!B641="", "", OUT!B641)</f>
        <v>VERBENA BEATS LAVENDER STAR</v>
      </c>
      <c r="H2798" s="20">
        <f>IF(AND($K$3=1,$K$4="N"),P2798,IF(AND($K$3=2,$K$4="N"),R2798,IF(AND($K$3=3,$K$4="N"),T2798,IF(AND($K$3=4,$K$4="N"),V2798,IF(AND($K$3=5,$K$4="N"),X2798,IF(AND($K$3=1,$K$4="Y"),Z2798,IF(AND($K$3=2,$K$4="Y"),AB2798,IF(AND($K$3=3,$K$4="Y"),AD2798,IF(AND($K$3=4,$K$4="Y"),AF2798,IF(AND($K$3=5,$K$4="Y"),AH2798,"FALSE"))))))))))</f>
        <v>0.98599999999999999</v>
      </c>
      <c r="I2798" s="21">
        <f>IF(AND($K$3=1,$K$4="N"),Q2798,IF(AND($K$3=2,$K$4="N"),S2798,IF(AND($K$3=3,$K$4="N"),U2798,IF(AND($K$3=4,$K$4="N"),W2798,IF(AND($K$3=5,$K$4="N"),Y2798,IF(AND($K$3=1,$K$4="Y"),AA2798,IF(AND($K$3=2,$K$4="Y"),AC2798,IF(AND($K$3=3,$K$4="Y"),AE2798,IF(AND($K$3=4,$K$4="Y"),AG2798,IF(AND($K$3=5,$K$4="Y"),AI2798,"FALSE"))))))))))</f>
        <v>50.28</v>
      </c>
      <c r="J2798" s="35" t="str">
        <f>IF(OUT!F641="", "", OUT!F641)</f>
        <v>STRIP TRAY</v>
      </c>
      <c r="K2798" s="8">
        <f>IF(OUT!P641="", "", OUT!P641)</f>
        <v>51</v>
      </c>
      <c r="L2798" s="8" t="str">
        <f>IF(OUT!AE641="", "", OUT!AE641)</f>
        <v/>
      </c>
      <c r="M2798" s="8" t="str">
        <f>IF(OUT!AG641="", "", OUT!AG641)</f>
        <v>PAT</v>
      </c>
      <c r="N2798" s="8" t="str">
        <f>IF(OUT!AQ641="", "", OUT!AQ641)</f>
        <v/>
      </c>
      <c r="O2798" s="8" t="str">
        <f>IF(OUT!BO641="", "", OUT!BO641)</f>
        <v>T7</v>
      </c>
      <c r="P2798" s="9">
        <f>IF(OUT!N641="", "", OUT!N641)</f>
        <v>0.98599999999999999</v>
      </c>
      <c r="Q2798" s="10">
        <f>IF(OUT!O641="", "", OUT!O641)</f>
        <v>50.28</v>
      </c>
      <c r="R2798" s="9">
        <f>IF(PPG!H641="", "", PPG!H641)</f>
        <v>0.91</v>
      </c>
      <c r="S2798" s="10">
        <f>IF(PPG!I641="", "", PPG!I641)</f>
        <v>46.41</v>
      </c>
      <c r="T2798" s="9">
        <f>IF(PPG!J641="", "", PPG!J641)</f>
        <v>0.86399999999999999</v>
      </c>
      <c r="U2798" s="10">
        <f>IF(PPG!K641="", "", PPG!K641)</f>
        <v>44.06</v>
      </c>
      <c r="V2798" s="9">
        <f>IF(PPG!L641="", "", PPG!L641)</f>
        <v>0.82099999999999995</v>
      </c>
      <c r="W2798" s="10">
        <f>IF(PPG!M641="", "", PPG!M641)</f>
        <v>41.87</v>
      </c>
      <c r="X2798" s="9">
        <f>IF(PPG!N641="", "", PPG!N641)</f>
        <v>0.78</v>
      </c>
      <c r="Y2798" s="10">
        <f>IF(PPG!O641="", "", PPG!O641)</f>
        <v>39.78</v>
      </c>
      <c r="Z2798" s="9">
        <f>IF(PPG!Q641="", "", PPG!Q641)</f>
        <v>0.93300000000000005</v>
      </c>
      <c r="AA2798" s="10">
        <f>IF(PPG!R641="", "", PPG!R641)</f>
        <v>47.58</v>
      </c>
      <c r="AB2798" s="9">
        <f>IF(PPG!S641="", "", PPG!S641)</f>
        <v>0.91</v>
      </c>
      <c r="AC2798" s="10">
        <f>IF(PPG!T641="", "", PPG!T641)</f>
        <v>46.41</v>
      </c>
      <c r="AD2798" s="9">
        <f>IF(PPG!U641="", "", PPG!U641)</f>
        <v>0.86399999999999999</v>
      </c>
      <c r="AE2798" s="10">
        <f>IF(PPG!V641="", "", PPG!V641)</f>
        <v>44.06</v>
      </c>
      <c r="AF2798" s="9">
        <f>IF(PPG!W641="", "", PPG!W641)</f>
        <v>0.82099999999999995</v>
      </c>
      <c r="AG2798" s="10">
        <f>IF(PPG!X641="", "", PPG!X641)</f>
        <v>41.87</v>
      </c>
      <c r="AH2798" s="9">
        <f>IF(PPG!Y641="", "", PPG!Y641)</f>
        <v>0.78</v>
      </c>
      <c r="AI2798" s="10">
        <f>IF(PPG!Z641="", "", PPG!Z641)</f>
        <v>39.78</v>
      </c>
      <c r="AJ2798" s="31" t="str">
        <f>IF(D2798&lt;&gt;"",D2798*I2798, "0.00")</f>
        <v>0.00</v>
      </c>
      <c r="AK2798" s="8" t="str">
        <f>IF(D2798&lt;&gt;"",D2798, "0")</f>
        <v>0</v>
      </c>
      <c r="AL2798" s="8" t="str">
        <f>IF(D2798&lt;&gt;"",D2798*K2798, "0")</f>
        <v>0</v>
      </c>
    </row>
    <row r="2799" spans="1:38">
      <c r="A2799" s="8">
        <f>IF(OUT!C371="", "", OUT!C371)</f>
        <v>727</v>
      </c>
      <c r="B2799" s="19">
        <f>IF(OUT!A371="", "", OUT!A371)</f>
        <v>11514</v>
      </c>
      <c r="C2799" s="8" t="str">
        <f>IF(OUT!D371="", "", OUT!D371)</f>
        <v>RM</v>
      </c>
      <c r="D2799" s="26"/>
      <c r="E2799" s="35" t="str">
        <f>IF(OUT!E371="", "", OUT!E371)</f>
        <v>51 CELL</v>
      </c>
      <c r="F2799" s="23" t="str">
        <f>IF(OUT!AE371="NEW", "✷", "")</f>
        <v/>
      </c>
      <c r="G2799" t="str">
        <f>IF(OUT!B371="", "", OUT!B371)</f>
        <v>VERBENA BEATS MAGENTA</v>
      </c>
      <c r="H2799" s="20">
        <f>IF(AND($K$3=1,$K$4="N"),P2799,IF(AND($K$3=2,$K$4="N"),R2799,IF(AND($K$3=3,$K$4="N"),T2799,IF(AND($K$3=4,$K$4="N"),V2799,IF(AND($K$3=5,$K$4="N"),X2799,IF(AND($K$3=1,$K$4="Y"),Z2799,IF(AND($K$3=2,$K$4="Y"),AB2799,IF(AND($K$3=3,$K$4="Y"),AD2799,IF(AND($K$3=4,$K$4="Y"),AF2799,IF(AND($K$3=5,$K$4="Y"),AH2799,"FALSE"))))))))))</f>
        <v>0.98599999999999999</v>
      </c>
      <c r="I2799" s="21">
        <f>IF(AND($K$3=1,$K$4="N"),Q2799,IF(AND($K$3=2,$K$4="N"),S2799,IF(AND($K$3=3,$K$4="N"),U2799,IF(AND($K$3=4,$K$4="N"),W2799,IF(AND($K$3=5,$K$4="N"),Y2799,IF(AND($K$3=1,$K$4="Y"),AA2799,IF(AND($K$3=2,$K$4="Y"),AC2799,IF(AND($K$3=3,$K$4="Y"),AE2799,IF(AND($K$3=4,$K$4="Y"),AG2799,IF(AND($K$3=5,$K$4="Y"),AI2799,"FALSE"))))))))))</f>
        <v>50.28</v>
      </c>
      <c r="J2799" s="35" t="str">
        <f>IF(OUT!F371="", "", OUT!F371)</f>
        <v>STRIP TRAY</v>
      </c>
      <c r="K2799" s="8">
        <f>IF(OUT!P371="", "", OUT!P371)</f>
        <v>51</v>
      </c>
      <c r="L2799" s="8" t="str">
        <f>IF(OUT!AE371="", "", OUT!AE371)</f>
        <v/>
      </c>
      <c r="M2799" s="8" t="str">
        <f>IF(OUT!AG371="", "", OUT!AG371)</f>
        <v>PAT</v>
      </c>
      <c r="N2799" s="8" t="str">
        <f>IF(OUT!AQ371="", "", OUT!AQ371)</f>
        <v/>
      </c>
      <c r="O2799" s="8" t="str">
        <f>IF(OUT!BO371="", "", OUT!BO371)</f>
        <v>T7</v>
      </c>
      <c r="P2799" s="9">
        <f>IF(OUT!N371="", "", OUT!N371)</f>
        <v>0.98599999999999999</v>
      </c>
      <c r="Q2799" s="10">
        <f>IF(OUT!O371="", "", OUT!O371)</f>
        <v>50.28</v>
      </c>
      <c r="R2799" s="9">
        <f>IF(PPG!H371="", "", PPG!H371)</f>
        <v>0.91</v>
      </c>
      <c r="S2799" s="10">
        <f>IF(PPG!I371="", "", PPG!I371)</f>
        <v>46.41</v>
      </c>
      <c r="T2799" s="9">
        <f>IF(PPG!J371="", "", PPG!J371)</f>
        <v>0.86399999999999999</v>
      </c>
      <c r="U2799" s="10">
        <f>IF(PPG!K371="", "", PPG!K371)</f>
        <v>44.06</v>
      </c>
      <c r="V2799" s="9">
        <f>IF(PPG!L371="", "", PPG!L371)</f>
        <v>0.82099999999999995</v>
      </c>
      <c r="W2799" s="10">
        <f>IF(PPG!M371="", "", PPG!M371)</f>
        <v>41.87</v>
      </c>
      <c r="X2799" s="9">
        <f>IF(PPG!N371="", "", PPG!N371)</f>
        <v>0.78</v>
      </c>
      <c r="Y2799" s="10">
        <f>IF(PPG!O371="", "", PPG!O371)</f>
        <v>39.78</v>
      </c>
      <c r="Z2799" s="9">
        <f>IF(PPG!Q371="", "", PPG!Q371)</f>
        <v>0.93300000000000005</v>
      </c>
      <c r="AA2799" s="10">
        <f>IF(PPG!R371="", "", PPG!R371)</f>
        <v>47.58</v>
      </c>
      <c r="AB2799" s="9">
        <f>IF(PPG!S371="", "", PPG!S371)</f>
        <v>0.91</v>
      </c>
      <c r="AC2799" s="10">
        <f>IF(PPG!T371="", "", PPG!T371)</f>
        <v>46.41</v>
      </c>
      <c r="AD2799" s="9">
        <f>IF(PPG!U371="", "", PPG!U371)</f>
        <v>0.86399999999999999</v>
      </c>
      <c r="AE2799" s="10">
        <f>IF(PPG!V371="", "", PPG!V371)</f>
        <v>44.06</v>
      </c>
      <c r="AF2799" s="9">
        <f>IF(PPG!W371="", "", PPG!W371)</f>
        <v>0.82099999999999995</v>
      </c>
      <c r="AG2799" s="10">
        <f>IF(PPG!X371="", "", PPG!X371)</f>
        <v>41.87</v>
      </c>
      <c r="AH2799" s="9">
        <f>IF(PPG!Y371="", "", PPG!Y371)</f>
        <v>0.78</v>
      </c>
      <c r="AI2799" s="10">
        <f>IF(PPG!Z371="", "", PPG!Z371)</f>
        <v>39.78</v>
      </c>
      <c r="AJ2799" s="31" t="str">
        <f>IF(D2799&lt;&gt;"",D2799*I2799, "0.00")</f>
        <v>0.00</v>
      </c>
      <c r="AK2799" s="8" t="str">
        <f>IF(D2799&lt;&gt;"",D2799, "0")</f>
        <v>0</v>
      </c>
      <c r="AL2799" s="8" t="str">
        <f>IF(D2799&lt;&gt;"",D2799*K2799, "0")</f>
        <v>0</v>
      </c>
    </row>
    <row r="2800" spans="1:38">
      <c r="A2800" s="8">
        <f>IF(OUT!C149="", "", OUT!C149)</f>
        <v>727</v>
      </c>
      <c r="B2800" s="19">
        <f>IF(OUT!A149="", "", OUT!A149)</f>
        <v>10400</v>
      </c>
      <c r="C2800" s="8" t="str">
        <f>IF(OUT!D149="", "", OUT!D149)</f>
        <v>RM</v>
      </c>
      <c r="D2800" s="26"/>
      <c r="E2800" s="35" t="str">
        <f>IF(OUT!E149="", "", OUT!E149)</f>
        <v>51 CELL</v>
      </c>
      <c r="F2800" s="23" t="str">
        <f>IF(OUT!AE149="NEW", "✷", "")</f>
        <v/>
      </c>
      <c r="G2800" t="str">
        <f>IF(OUT!B149="", "", OUT!B149)</f>
        <v>VERBENA BEATS PINK SHADES</v>
      </c>
      <c r="H2800" s="20">
        <f>IF(AND($K$3=1,$K$4="N"),P2800,IF(AND($K$3=2,$K$4="N"),R2800,IF(AND($K$3=3,$K$4="N"),T2800,IF(AND($K$3=4,$K$4="N"),V2800,IF(AND($K$3=5,$K$4="N"),X2800,IF(AND($K$3=1,$K$4="Y"),Z2800,IF(AND($K$3=2,$K$4="Y"),AB2800,IF(AND($K$3=3,$K$4="Y"),AD2800,IF(AND($K$3=4,$K$4="Y"),AF2800,IF(AND($K$3=5,$K$4="Y"),AH2800,"FALSE"))))))))))</f>
        <v>0.98599999999999999</v>
      </c>
      <c r="I2800" s="21">
        <f>IF(AND($K$3=1,$K$4="N"),Q2800,IF(AND($K$3=2,$K$4="N"),S2800,IF(AND($K$3=3,$K$4="N"),U2800,IF(AND($K$3=4,$K$4="N"),W2800,IF(AND($K$3=5,$K$4="N"),Y2800,IF(AND($K$3=1,$K$4="Y"),AA2800,IF(AND($K$3=2,$K$4="Y"),AC2800,IF(AND($K$3=3,$K$4="Y"),AE2800,IF(AND($K$3=4,$K$4="Y"),AG2800,IF(AND($K$3=5,$K$4="Y"),AI2800,"FALSE"))))))))))</f>
        <v>50.28</v>
      </c>
      <c r="J2800" s="35" t="str">
        <f>IF(OUT!F149="", "", OUT!F149)</f>
        <v>STRIP TRAY</v>
      </c>
      <c r="K2800" s="8">
        <f>IF(OUT!P149="", "", OUT!P149)</f>
        <v>51</v>
      </c>
      <c r="L2800" s="8" t="str">
        <f>IF(OUT!AE149="", "", OUT!AE149)</f>
        <v/>
      </c>
      <c r="M2800" s="8" t="str">
        <f>IF(OUT!AG149="", "", OUT!AG149)</f>
        <v>PAT</v>
      </c>
      <c r="N2800" s="8" t="str">
        <f>IF(OUT!AQ149="", "", OUT!AQ149)</f>
        <v/>
      </c>
      <c r="O2800" s="8" t="str">
        <f>IF(OUT!BO149="", "", OUT!BO149)</f>
        <v>T7</v>
      </c>
      <c r="P2800" s="9">
        <f>IF(OUT!N149="", "", OUT!N149)</f>
        <v>0.98599999999999999</v>
      </c>
      <c r="Q2800" s="10">
        <f>IF(OUT!O149="", "", OUT!O149)</f>
        <v>50.28</v>
      </c>
      <c r="R2800" s="9">
        <f>IF(PPG!H149="", "", PPG!H149)</f>
        <v>0.91</v>
      </c>
      <c r="S2800" s="10">
        <f>IF(PPG!I149="", "", PPG!I149)</f>
        <v>46.41</v>
      </c>
      <c r="T2800" s="9">
        <f>IF(PPG!J149="", "", PPG!J149)</f>
        <v>0.86399999999999999</v>
      </c>
      <c r="U2800" s="10">
        <f>IF(PPG!K149="", "", PPG!K149)</f>
        <v>44.06</v>
      </c>
      <c r="V2800" s="9">
        <f>IF(PPG!L149="", "", PPG!L149)</f>
        <v>0.82099999999999995</v>
      </c>
      <c r="W2800" s="10">
        <f>IF(PPG!M149="", "", PPG!M149)</f>
        <v>41.87</v>
      </c>
      <c r="X2800" s="9">
        <f>IF(PPG!N149="", "", PPG!N149)</f>
        <v>0.78</v>
      </c>
      <c r="Y2800" s="10">
        <f>IF(PPG!O149="", "", PPG!O149)</f>
        <v>39.78</v>
      </c>
      <c r="Z2800" s="9">
        <f>IF(PPG!Q149="", "", PPG!Q149)</f>
        <v>0.93300000000000005</v>
      </c>
      <c r="AA2800" s="10">
        <f>IF(PPG!R149="", "", PPG!R149)</f>
        <v>47.58</v>
      </c>
      <c r="AB2800" s="9">
        <f>IF(PPG!S149="", "", PPG!S149)</f>
        <v>0.91</v>
      </c>
      <c r="AC2800" s="10">
        <f>IF(PPG!T149="", "", PPG!T149)</f>
        <v>46.41</v>
      </c>
      <c r="AD2800" s="9">
        <f>IF(PPG!U149="", "", PPG!U149)</f>
        <v>0.86399999999999999</v>
      </c>
      <c r="AE2800" s="10">
        <f>IF(PPG!V149="", "", PPG!V149)</f>
        <v>44.06</v>
      </c>
      <c r="AF2800" s="9">
        <f>IF(PPG!W149="", "", PPG!W149)</f>
        <v>0.82099999999999995</v>
      </c>
      <c r="AG2800" s="10">
        <f>IF(PPG!X149="", "", PPG!X149)</f>
        <v>41.87</v>
      </c>
      <c r="AH2800" s="9">
        <f>IF(PPG!Y149="", "", PPG!Y149)</f>
        <v>0.78</v>
      </c>
      <c r="AI2800" s="10">
        <f>IF(PPG!Z149="", "", PPG!Z149)</f>
        <v>39.78</v>
      </c>
      <c r="AJ2800" s="31" t="str">
        <f>IF(D2800&lt;&gt;"",D2800*I2800, "0.00")</f>
        <v>0.00</v>
      </c>
      <c r="AK2800" s="8" t="str">
        <f>IF(D2800&lt;&gt;"",D2800, "0")</f>
        <v>0</v>
      </c>
      <c r="AL2800" s="8" t="str">
        <f>IF(D2800&lt;&gt;"",D2800*K2800, "0")</f>
        <v>0</v>
      </c>
    </row>
    <row r="2801" spans="1:38">
      <c r="A2801" s="8">
        <f>IF(OUT!C2673="", "", OUT!C2673)</f>
        <v>727</v>
      </c>
      <c r="B2801" s="19">
        <f>IF(OUT!A2673="", "", OUT!A2673)</f>
        <v>94885</v>
      </c>
      <c r="C2801" s="8" t="str">
        <f>IF(OUT!D2673="", "", OUT!D2673)</f>
        <v>RM</v>
      </c>
      <c r="D2801" s="26"/>
      <c r="E2801" s="35" t="str">
        <f>IF(OUT!E2673="", "", OUT!E2673)</f>
        <v>51 CELL</v>
      </c>
      <c r="F2801" s="23" t="str">
        <f>IF(OUT!AE2673="NEW", "✷", "")</f>
        <v/>
      </c>
      <c r="G2801" t="str">
        <f>IF(OUT!B2673="", "", OUT!B2673)</f>
        <v>VERBENA BEATS PURPLE WHITE</v>
      </c>
      <c r="H2801" s="20">
        <f>IF(AND($K$3=1,$K$4="N"),P2801,IF(AND($K$3=2,$K$4="N"),R2801,IF(AND($K$3=3,$K$4="N"),T2801,IF(AND($K$3=4,$K$4="N"),V2801,IF(AND($K$3=5,$K$4="N"),X2801,IF(AND($K$3=1,$K$4="Y"),Z2801,IF(AND($K$3=2,$K$4="Y"),AB2801,IF(AND($K$3=3,$K$4="Y"),AD2801,IF(AND($K$3=4,$K$4="Y"),AF2801,IF(AND($K$3=5,$K$4="Y"),AH2801,"FALSE"))))))))))</f>
        <v>0.98599999999999999</v>
      </c>
      <c r="I2801" s="21">
        <f>IF(AND($K$3=1,$K$4="N"),Q2801,IF(AND($K$3=2,$K$4="N"),S2801,IF(AND($K$3=3,$K$4="N"),U2801,IF(AND($K$3=4,$K$4="N"),W2801,IF(AND($K$3=5,$K$4="N"),Y2801,IF(AND($K$3=1,$K$4="Y"),AA2801,IF(AND($K$3=2,$K$4="Y"),AC2801,IF(AND($K$3=3,$K$4="Y"),AE2801,IF(AND($K$3=4,$K$4="Y"),AG2801,IF(AND($K$3=5,$K$4="Y"),AI2801,"FALSE"))))))))))</f>
        <v>50.28</v>
      </c>
      <c r="J2801" s="35" t="str">
        <f>IF(OUT!F2673="", "", OUT!F2673)</f>
        <v>STRIP TRAY</v>
      </c>
      <c r="K2801" s="8">
        <f>IF(OUT!P2673="", "", OUT!P2673)</f>
        <v>51</v>
      </c>
      <c r="L2801" s="8" t="str">
        <f>IF(OUT!AE2673="", "", OUT!AE2673)</f>
        <v/>
      </c>
      <c r="M2801" s="8" t="str">
        <f>IF(OUT!AG2673="", "", OUT!AG2673)</f>
        <v>PAT</v>
      </c>
      <c r="N2801" s="8" t="str">
        <f>IF(OUT!AQ2673="", "", OUT!AQ2673)</f>
        <v/>
      </c>
      <c r="O2801" s="8" t="str">
        <f>IF(OUT!BO2673="", "", OUT!BO2673)</f>
        <v>T7</v>
      </c>
      <c r="P2801" s="9">
        <f>IF(OUT!N2673="", "", OUT!N2673)</f>
        <v>0.98599999999999999</v>
      </c>
      <c r="Q2801" s="10">
        <f>IF(OUT!O2673="", "", OUT!O2673)</f>
        <v>50.28</v>
      </c>
      <c r="R2801" s="9">
        <f>IF(PPG!H2673="", "", PPG!H2673)</f>
        <v>0.91</v>
      </c>
      <c r="S2801" s="10">
        <f>IF(PPG!I2673="", "", PPG!I2673)</f>
        <v>46.41</v>
      </c>
      <c r="T2801" s="9">
        <f>IF(PPG!J2673="", "", PPG!J2673)</f>
        <v>0.86399999999999999</v>
      </c>
      <c r="U2801" s="10">
        <f>IF(PPG!K2673="", "", PPG!K2673)</f>
        <v>44.06</v>
      </c>
      <c r="V2801" s="9">
        <f>IF(PPG!L2673="", "", PPG!L2673)</f>
        <v>0.82099999999999995</v>
      </c>
      <c r="W2801" s="10">
        <f>IF(PPG!M2673="", "", PPG!M2673)</f>
        <v>41.87</v>
      </c>
      <c r="X2801" s="9">
        <f>IF(PPG!N2673="", "", PPG!N2673)</f>
        <v>0.78</v>
      </c>
      <c r="Y2801" s="10">
        <f>IF(PPG!O2673="", "", PPG!O2673)</f>
        <v>39.78</v>
      </c>
      <c r="Z2801" s="9">
        <f>IF(PPG!Q2673="", "", PPG!Q2673)</f>
        <v>0.93300000000000005</v>
      </c>
      <c r="AA2801" s="10">
        <f>IF(PPG!R2673="", "", PPG!R2673)</f>
        <v>47.58</v>
      </c>
      <c r="AB2801" s="9">
        <f>IF(PPG!S2673="", "", PPG!S2673)</f>
        <v>0.91</v>
      </c>
      <c r="AC2801" s="10">
        <f>IF(PPG!T2673="", "", PPG!T2673)</f>
        <v>46.41</v>
      </c>
      <c r="AD2801" s="9">
        <f>IF(PPG!U2673="", "", PPG!U2673)</f>
        <v>0.86399999999999999</v>
      </c>
      <c r="AE2801" s="10">
        <f>IF(PPG!V2673="", "", PPG!V2673)</f>
        <v>44.06</v>
      </c>
      <c r="AF2801" s="9">
        <f>IF(PPG!W2673="", "", PPG!W2673)</f>
        <v>0.82099999999999995</v>
      </c>
      <c r="AG2801" s="10">
        <f>IF(PPG!X2673="", "", PPG!X2673)</f>
        <v>41.87</v>
      </c>
      <c r="AH2801" s="9">
        <f>IF(PPG!Y2673="", "", PPG!Y2673)</f>
        <v>0.78</v>
      </c>
      <c r="AI2801" s="10">
        <f>IF(PPG!Z2673="", "", PPG!Z2673)</f>
        <v>39.78</v>
      </c>
      <c r="AJ2801" s="31" t="str">
        <f>IF(D2801&lt;&gt;"",D2801*I2801, "0.00")</f>
        <v>0.00</v>
      </c>
      <c r="AK2801" s="8" t="str">
        <f>IF(D2801&lt;&gt;"",D2801, "0")</f>
        <v>0</v>
      </c>
      <c r="AL2801" s="8" t="str">
        <f>IF(D2801&lt;&gt;"",D2801*K2801, "0")</f>
        <v>0</v>
      </c>
    </row>
    <row r="2802" spans="1:38">
      <c r="A2802" s="8">
        <f>IF(OUT!C2674="", "", OUT!C2674)</f>
        <v>727</v>
      </c>
      <c r="B2802" s="19">
        <f>IF(OUT!A2674="", "", OUT!A2674)</f>
        <v>94886</v>
      </c>
      <c r="C2802" s="8" t="str">
        <f>IF(OUT!D2674="", "", OUT!D2674)</f>
        <v>RM</v>
      </c>
      <c r="D2802" s="26"/>
      <c r="E2802" s="35" t="str">
        <f>IF(OUT!E2674="", "", OUT!E2674)</f>
        <v>51 CELL</v>
      </c>
      <c r="F2802" s="23" t="str">
        <f>IF(OUT!AE2674="NEW", "✷", "")</f>
        <v/>
      </c>
      <c r="G2802" t="str">
        <f>IF(OUT!B2674="", "", OUT!B2674)</f>
        <v>VERBENA BEATS RED</v>
      </c>
      <c r="H2802" s="20">
        <f>IF(AND($K$3=1,$K$4="N"),P2802,IF(AND($K$3=2,$K$4="N"),R2802,IF(AND($K$3=3,$K$4="N"),T2802,IF(AND($K$3=4,$K$4="N"),V2802,IF(AND($K$3=5,$K$4="N"),X2802,IF(AND($K$3=1,$K$4="Y"),Z2802,IF(AND($K$3=2,$K$4="Y"),AB2802,IF(AND($K$3=3,$K$4="Y"),AD2802,IF(AND($K$3=4,$K$4="Y"),AF2802,IF(AND($K$3=5,$K$4="Y"),AH2802,"FALSE"))))))))))</f>
        <v>0.98599999999999999</v>
      </c>
      <c r="I2802" s="21">
        <f>IF(AND($K$3=1,$K$4="N"),Q2802,IF(AND($K$3=2,$K$4="N"),S2802,IF(AND($K$3=3,$K$4="N"),U2802,IF(AND($K$3=4,$K$4="N"),W2802,IF(AND($K$3=5,$K$4="N"),Y2802,IF(AND($K$3=1,$K$4="Y"),AA2802,IF(AND($K$3=2,$K$4="Y"),AC2802,IF(AND($K$3=3,$K$4="Y"),AE2802,IF(AND($K$3=4,$K$4="Y"),AG2802,IF(AND($K$3=5,$K$4="Y"),AI2802,"FALSE"))))))))))</f>
        <v>50.28</v>
      </c>
      <c r="J2802" s="35" t="str">
        <f>IF(OUT!F2674="", "", OUT!F2674)</f>
        <v>STRIP TRAY</v>
      </c>
      <c r="K2802" s="8">
        <f>IF(OUT!P2674="", "", OUT!P2674)</f>
        <v>51</v>
      </c>
      <c r="L2802" s="8" t="str">
        <f>IF(OUT!AE2674="", "", OUT!AE2674)</f>
        <v/>
      </c>
      <c r="M2802" s="8" t="str">
        <f>IF(OUT!AG2674="", "", OUT!AG2674)</f>
        <v>PAT</v>
      </c>
      <c r="N2802" s="8" t="str">
        <f>IF(OUT!AQ2674="", "", OUT!AQ2674)</f>
        <v/>
      </c>
      <c r="O2802" s="8" t="str">
        <f>IF(OUT!BO2674="", "", OUT!BO2674)</f>
        <v>T7</v>
      </c>
      <c r="P2802" s="9">
        <f>IF(OUT!N2674="", "", OUT!N2674)</f>
        <v>0.98599999999999999</v>
      </c>
      <c r="Q2802" s="10">
        <f>IF(OUT!O2674="", "", OUT!O2674)</f>
        <v>50.28</v>
      </c>
      <c r="R2802" s="9">
        <f>IF(PPG!H2674="", "", PPG!H2674)</f>
        <v>0.91</v>
      </c>
      <c r="S2802" s="10">
        <f>IF(PPG!I2674="", "", PPG!I2674)</f>
        <v>46.41</v>
      </c>
      <c r="T2802" s="9">
        <f>IF(PPG!J2674="", "", PPG!J2674)</f>
        <v>0.86399999999999999</v>
      </c>
      <c r="U2802" s="10">
        <f>IF(PPG!K2674="", "", PPG!K2674)</f>
        <v>44.06</v>
      </c>
      <c r="V2802" s="9">
        <f>IF(PPG!L2674="", "", PPG!L2674)</f>
        <v>0.82099999999999995</v>
      </c>
      <c r="W2802" s="10">
        <f>IF(PPG!M2674="", "", PPG!M2674)</f>
        <v>41.87</v>
      </c>
      <c r="X2802" s="9">
        <f>IF(PPG!N2674="", "", PPG!N2674)</f>
        <v>0.78</v>
      </c>
      <c r="Y2802" s="10">
        <f>IF(PPG!O2674="", "", PPG!O2674)</f>
        <v>39.78</v>
      </c>
      <c r="Z2802" s="9">
        <f>IF(PPG!Q2674="", "", PPG!Q2674)</f>
        <v>0.93300000000000005</v>
      </c>
      <c r="AA2802" s="10">
        <f>IF(PPG!R2674="", "", PPG!R2674)</f>
        <v>47.58</v>
      </c>
      <c r="AB2802" s="9">
        <f>IF(PPG!S2674="", "", PPG!S2674)</f>
        <v>0.91</v>
      </c>
      <c r="AC2802" s="10">
        <f>IF(PPG!T2674="", "", PPG!T2674)</f>
        <v>46.41</v>
      </c>
      <c r="AD2802" s="9">
        <f>IF(PPG!U2674="", "", PPG!U2674)</f>
        <v>0.86399999999999999</v>
      </c>
      <c r="AE2802" s="10">
        <f>IF(PPG!V2674="", "", PPG!V2674)</f>
        <v>44.06</v>
      </c>
      <c r="AF2802" s="9">
        <f>IF(PPG!W2674="", "", PPG!W2674)</f>
        <v>0.82099999999999995</v>
      </c>
      <c r="AG2802" s="10">
        <f>IF(PPG!X2674="", "", PPG!X2674)</f>
        <v>41.87</v>
      </c>
      <c r="AH2802" s="9">
        <f>IF(PPG!Y2674="", "", PPG!Y2674)</f>
        <v>0.78</v>
      </c>
      <c r="AI2802" s="10">
        <f>IF(PPG!Z2674="", "", PPG!Z2674)</f>
        <v>39.78</v>
      </c>
      <c r="AJ2802" s="31" t="str">
        <f>IF(D2802&lt;&gt;"",D2802*I2802, "0.00")</f>
        <v>0.00</v>
      </c>
      <c r="AK2802" s="8" t="str">
        <f>IF(D2802&lt;&gt;"",D2802, "0")</f>
        <v>0</v>
      </c>
      <c r="AL2802" s="8" t="str">
        <f>IF(D2802&lt;&gt;"",D2802*K2802, "0")</f>
        <v>0</v>
      </c>
    </row>
    <row r="2803" spans="1:38">
      <c r="A2803" s="8">
        <f>IF(OUT!C2675="", "", OUT!C2675)</f>
        <v>727</v>
      </c>
      <c r="B2803" s="19">
        <f>IF(OUT!A2675="", "", OUT!A2675)</f>
        <v>94887</v>
      </c>
      <c r="C2803" s="8" t="str">
        <f>IF(OUT!D2675="", "", OUT!D2675)</f>
        <v>RM</v>
      </c>
      <c r="D2803" s="26"/>
      <c r="E2803" s="35" t="str">
        <f>IF(OUT!E2675="", "", OUT!E2675)</f>
        <v>51 CELL</v>
      </c>
      <c r="F2803" s="23" t="str">
        <f>IF(OUT!AE2675="NEW", "✷", "")</f>
        <v/>
      </c>
      <c r="G2803" t="str">
        <f>IF(OUT!B2675="", "", OUT!B2675)</f>
        <v>VERBENA BEATS RED WHITE</v>
      </c>
      <c r="H2803" s="20">
        <f>IF(AND($K$3=1,$K$4="N"),P2803,IF(AND($K$3=2,$K$4="N"),R2803,IF(AND($K$3=3,$K$4="N"),T2803,IF(AND($K$3=4,$K$4="N"),V2803,IF(AND($K$3=5,$K$4="N"),X2803,IF(AND($K$3=1,$K$4="Y"),Z2803,IF(AND($K$3=2,$K$4="Y"),AB2803,IF(AND($K$3=3,$K$4="Y"),AD2803,IF(AND($K$3=4,$K$4="Y"),AF2803,IF(AND($K$3=5,$K$4="Y"),AH2803,"FALSE"))))))))))</f>
        <v>0.98599999999999999</v>
      </c>
      <c r="I2803" s="21">
        <f>IF(AND($K$3=1,$K$4="N"),Q2803,IF(AND($K$3=2,$K$4="N"),S2803,IF(AND($K$3=3,$K$4="N"),U2803,IF(AND($K$3=4,$K$4="N"),W2803,IF(AND($K$3=5,$K$4="N"),Y2803,IF(AND($K$3=1,$K$4="Y"),AA2803,IF(AND($K$3=2,$K$4="Y"),AC2803,IF(AND($K$3=3,$K$4="Y"),AE2803,IF(AND($K$3=4,$K$4="Y"),AG2803,IF(AND($K$3=5,$K$4="Y"),AI2803,"FALSE"))))))))))</f>
        <v>50.28</v>
      </c>
      <c r="J2803" s="35" t="str">
        <f>IF(OUT!F2675="", "", OUT!F2675)</f>
        <v>STRIP TRAY</v>
      </c>
      <c r="K2803" s="8">
        <f>IF(OUT!P2675="", "", OUT!P2675)</f>
        <v>51</v>
      </c>
      <c r="L2803" s="8" t="str">
        <f>IF(OUT!AE2675="", "", OUT!AE2675)</f>
        <v/>
      </c>
      <c r="M2803" s="8" t="str">
        <f>IF(OUT!AG2675="", "", OUT!AG2675)</f>
        <v>PAT</v>
      </c>
      <c r="N2803" s="8" t="str">
        <f>IF(OUT!AQ2675="", "", OUT!AQ2675)</f>
        <v/>
      </c>
      <c r="O2803" s="8" t="str">
        <f>IF(OUT!BO2675="", "", OUT!BO2675)</f>
        <v>T7</v>
      </c>
      <c r="P2803" s="9">
        <f>IF(OUT!N2675="", "", OUT!N2675)</f>
        <v>0.98599999999999999</v>
      </c>
      <c r="Q2803" s="10">
        <f>IF(OUT!O2675="", "", OUT!O2675)</f>
        <v>50.28</v>
      </c>
      <c r="R2803" s="9">
        <f>IF(PPG!H2675="", "", PPG!H2675)</f>
        <v>0.91</v>
      </c>
      <c r="S2803" s="10">
        <f>IF(PPG!I2675="", "", PPG!I2675)</f>
        <v>46.41</v>
      </c>
      <c r="T2803" s="9">
        <f>IF(PPG!J2675="", "", PPG!J2675)</f>
        <v>0.86399999999999999</v>
      </c>
      <c r="U2803" s="10">
        <f>IF(PPG!K2675="", "", PPG!K2675)</f>
        <v>44.06</v>
      </c>
      <c r="V2803" s="9">
        <f>IF(PPG!L2675="", "", PPG!L2675)</f>
        <v>0.82099999999999995</v>
      </c>
      <c r="W2803" s="10">
        <f>IF(PPG!M2675="", "", PPG!M2675)</f>
        <v>41.87</v>
      </c>
      <c r="X2803" s="9">
        <f>IF(PPG!N2675="", "", PPG!N2675)</f>
        <v>0.78</v>
      </c>
      <c r="Y2803" s="10">
        <f>IF(PPG!O2675="", "", PPG!O2675)</f>
        <v>39.78</v>
      </c>
      <c r="Z2803" s="9">
        <f>IF(PPG!Q2675="", "", PPG!Q2675)</f>
        <v>0.93300000000000005</v>
      </c>
      <c r="AA2803" s="10">
        <f>IF(PPG!R2675="", "", PPG!R2675)</f>
        <v>47.58</v>
      </c>
      <c r="AB2803" s="9">
        <f>IF(PPG!S2675="", "", PPG!S2675)</f>
        <v>0.91</v>
      </c>
      <c r="AC2803" s="10">
        <f>IF(PPG!T2675="", "", PPG!T2675)</f>
        <v>46.41</v>
      </c>
      <c r="AD2803" s="9">
        <f>IF(PPG!U2675="", "", PPG!U2675)</f>
        <v>0.86399999999999999</v>
      </c>
      <c r="AE2803" s="10">
        <f>IF(PPG!V2675="", "", PPG!V2675)</f>
        <v>44.06</v>
      </c>
      <c r="AF2803" s="9">
        <f>IF(PPG!W2675="", "", PPG!W2675)</f>
        <v>0.82099999999999995</v>
      </c>
      <c r="AG2803" s="10">
        <f>IF(PPG!X2675="", "", PPG!X2675)</f>
        <v>41.87</v>
      </c>
      <c r="AH2803" s="9">
        <f>IF(PPG!Y2675="", "", PPG!Y2675)</f>
        <v>0.78</v>
      </c>
      <c r="AI2803" s="10">
        <f>IF(PPG!Z2675="", "", PPG!Z2675)</f>
        <v>39.78</v>
      </c>
      <c r="AJ2803" s="31" t="str">
        <f>IF(D2803&lt;&gt;"",D2803*I2803, "0.00")</f>
        <v>0.00</v>
      </c>
      <c r="AK2803" s="8" t="str">
        <f>IF(D2803&lt;&gt;"",D2803, "0")</f>
        <v>0</v>
      </c>
      <c r="AL2803" s="8" t="str">
        <f>IF(D2803&lt;&gt;"",D2803*K2803, "0")</f>
        <v>0</v>
      </c>
    </row>
    <row r="2804" spans="1:38">
      <c r="A2804" s="8">
        <f>IF(OUT!C2693="", "", OUT!C2693)</f>
        <v>727</v>
      </c>
      <c r="B2804" s="19">
        <f>IF(OUT!A2693="", "", OUT!A2693)</f>
        <v>95009</v>
      </c>
      <c r="C2804" s="8" t="str">
        <f>IF(OUT!D2693="", "", OUT!D2693)</f>
        <v>RM</v>
      </c>
      <c r="D2804" s="26"/>
      <c r="E2804" s="35" t="str">
        <f>IF(OUT!E2693="", "", OUT!E2693)</f>
        <v>51 CELL</v>
      </c>
      <c r="F2804" s="23" t="str">
        <f>IF(OUT!AE2693="NEW", "✷", "")</f>
        <v/>
      </c>
      <c r="G2804" t="str">
        <f>IF(OUT!B2693="", "", OUT!B2693)</f>
        <v>VERBENA BEATS WHITE</v>
      </c>
      <c r="H2804" s="20">
        <f>IF(AND($K$3=1,$K$4="N"),P2804,IF(AND($K$3=2,$K$4="N"),R2804,IF(AND($K$3=3,$K$4="N"),T2804,IF(AND($K$3=4,$K$4="N"),V2804,IF(AND($K$3=5,$K$4="N"),X2804,IF(AND($K$3=1,$K$4="Y"),Z2804,IF(AND($K$3=2,$K$4="Y"),AB2804,IF(AND($K$3=3,$K$4="Y"),AD2804,IF(AND($K$3=4,$K$4="Y"),AF2804,IF(AND($K$3=5,$K$4="Y"),AH2804,"FALSE"))))))))))</f>
        <v>0.98599999999999999</v>
      </c>
      <c r="I2804" s="21">
        <f>IF(AND($K$3=1,$K$4="N"),Q2804,IF(AND($K$3=2,$K$4="N"),S2804,IF(AND($K$3=3,$K$4="N"),U2804,IF(AND($K$3=4,$K$4="N"),W2804,IF(AND($K$3=5,$K$4="N"),Y2804,IF(AND($K$3=1,$K$4="Y"),AA2804,IF(AND($K$3=2,$K$4="Y"),AC2804,IF(AND($K$3=3,$K$4="Y"),AE2804,IF(AND($K$3=4,$K$4="Y"),AG2804,IF(AND($K$3=5,$K$4="Y"),AI2804,"FALSE"))))))))))</f>
        <v>50.28</v>
      </c>
      <c r="J2804" s="35" t="str">
        <f>IF(OUT!F2693="", "", OUT!F2693)</f>
        <v>STRIP TRAY</v>
      </c>
      <c r="K2804" s="8">
        <f>IF(OUT!P2693="", "", OUT!P2693)</f>
        <v>51</v>
      </c>
      <c r="L2804" s="8" t="str">
        <f>IF(OUT!AE2693="", "", OUT!AE2693)</f>
        <v/>
      </c>
      <c r="M2804" s="8" t="str">
        <f>IF(OUT!AG2693="", "", OUT!AG2693)</f>
        <v>PAT</v>
      </c>
      <c r="N2804" s="8" t="str">
        <f>IF(OUT!AQ2693="", "", OUT!AQ2693)</f>
        <v/>
      </c>
      <c r="O2804" s="8" t="str">
        <f>IF(OUT!BO2693="", "", OUT!BO2693)</f>
        <v>T7</v>
      </c>
      <c r="P2804" s="9">
        <f>IF(OUT!N2693="", "", OUT!N2693)</f>
        <v>0.98599999999999999</v>
      </c>
      <c r="Q2804" s="10">
        <f>IF(OUT!O2693="", "", OUT!O2693)</f>
        <v>50.28</v>
      </c>
      <c r="R2804" s="9">
        <f>IF(PPG!H2693="", "", PPG!H2693)</f>
        <v>0.91</v>
      </c>
      <c r="S2804" s="10">
        <f>IF(PPG!I2693="", "", PPG!I2693)</f>
        <v>46.41</v>
      </c>
      <c r="T2804" s="9">
        <f>IF(PPG!J2693="", "", PPG!J2693)</f>
        <v>0.86399999999999999</v>
      </c>
      <c r="U2804" s="10">
        <f>IF(PPG!K2693="", "", PPG!K2693)</f>
        <v>44.06</v>
      </c>
      <c r="V2804" s="9">
        <f>IF(PPG!L2693="", "", PPG!L2693)</f>
        <v>0.82099999999999995</v>
      </c>
      <c r="W2804" s="10">
        <f>IF(PPG!M2693="", "", PPG!M2693)</f>
        <v>41.87</v>
      </c>
      <c r="X2804" s="9">
        <f>IF(PPG!N2693="", "", PPG!N2693)</f>
        <v>0.78</v>
      </c>
      <c r="Y2804" s="10">
        <f>IF(PPG!O2693="", "", PPG!O2693)</f>
        <v>39.78</v>
      </c>
      <c r="Z2804" s="9">
        <f>IF(PPG!Q2693="", "", PPG!Q2693)</f>
        <v>0.93300000000000005</v>
      </c>
      <c r="AA2804" s="10">
        <f>IF(PPG!R2693="", "", PPG!R2693)</f>
        <v>47.58</v>
      </c>
      <c r="AB2804" s="9">
        <f>IF(PPG!S2693="", "", PPG!S2693)</f>
        <v>0.91</v>
      </c>
      <c r="AC2804" s="10">
        <f>IF(PPG!T2693="", "", PPG!T2693)</f>
        <v>46.41</v>
      </c>
      <c r="AD2804" s="9">
        <f>IF(PPG!U2693="", "", PPG!U2693)</f>
        <v>0.86399999999999999</v>
      </c>
      <c r="AE2804" s="10">
        <f>IF(PPG!V2693="", "", PPG!V2693)</f>
        <v>44.06</v>
      </c>
      <c r="AF2804" s="9">
        <f>IF(PPG!W2693="", "", PPG!W2693)</f>
        <v>0.82099999999999995</v>
      </c>
      <c r="AG2804" s="10">
        <f>IF(PPG!X2693="", "", PPG!X2693)</f>
        <v>41.87</v>
      </c>
      <c r="AH2804" s="9">
        <f>IF(PPG!Y2693="", "", PPG!Y2693)</f>
        <v>0.78</v>
      </c>
      <c r="AI2804" s="10">
        <f>IF(PPG!Z2693="", "", PPG!Z2693)</f>
        <v>39.78</v>
      </c>
      <c r="AJ2804" s="31" t="str">
        <f>IF(D2804&lt;&gt;"",D2804*I2804, "0.00")</f>
        <v>0.00</v>
      </c>
      <c r="AK2804" s="8" t="str">
        <f>IF(D2804&lt;&gt;"",D2804, "0")</f>
        <v>0</v>
      </c>
      <c r="AL2804" s="8" t="str">
        <f>IF(D2804&lt;&gt;"",D2804*K2804, "0")</f>
        <v>0</v>
      </c>
    </row>
    <row r="2805" spans="1:38">
      <c r="A2805" s="8">
        <f>IF(OUT!C2645="", "", OUT!C2645)</f>
        <v>727</v>
      </c>
      <c r="B2805" s="19">
        <f>IF(OUT!A2645="", "", OUT!A2645)</f>
        <v>94728</v>
      </c>
      <c r="C2805" s="8" t="str">
        <f>IF(OUT!D2645="", "", OUT!D2645)</f>
        <v>RH</v>
      </c>
      <c r="D2805" s="26"/>
      <c r="E2805" s="35" t="str">
        <f>IF(OUT!E2645="", "", OUT!E2645)</f>
        <v>36 CELL</v>
      </c>
      <c r="F2805" s="23" t="str">
        <f>IF(OUT!AE2645="NEW", "✷", "")</f>
        <v>✷</v>
      </c>
      <c r="G2805" t="str">
        <f>IF(OUT!B2645="", "", OUT!B2645)</f>
        <v>VERBENA CANADENSIS HOMESTEAD HOT PINK</v>
      </c>
      <c r="H2805" s="20">
        <f>IF(AND($K$3=1,$K$4="N"),P2805,IF(AND($K$3=2,$K$4="N"),R2805,IF(AND($K$3=3,$K$4="N"),T2805,IF(AND($K$3=4,$K$4="N"),V2805,IF(AND($K$3=5,$K$4="N"),X2805,IF(AND($K$3=1,$K$4="Y"),Z2805,IF(AND($K$3=2,$K$4="Y"),AB2805,IF(AND($K$3=3,$K$4="Y"),AD2805,IF(AND($K$3=4,$K$4="Y"),AF2805,IF(AND($K$3=5,$K$4="Y"),AH2805,"FALSE"))))))))))</f>
        <v>1.3149999999999999</v>
      </c>
      <c r="I2805" s="21">
        <f>IF(AND($K$3=1,$K$4="N"),Q2805,IF(AND($K$3=2,$K$4="N"),S2805,IF(AND($K$3=3,$K$4="N"),U2805,IF(AND($K$3=4,$K$4="N"),W2805,IF(AND($K$3=5,$K$4="N"),Y2805,IF(AND($K$3=1,$K$4="Y"),AA2805,IF(AND($K$3=2,$K$4="Y"),AC2805,IF(AND($K$3=3,$K$4="Y"),AE2805,IF(AND($K$3=4,$K$4="Y"),AG2805,IF(AND($K$3=5,$K$4="Y"),AI2805,"FALSE"))))))))))</f>
        <v>47.34</v>
      </c>
      <c r="J2805" s="35" t="str">
        <f>IF(OUT!F2645="", "", OUT!F2645)</f>
        <v>STRIP TRAY</v>
      </c>
      <c r="K2805" s="8">
        <f>IF(OUT!P2645="", "", OUT!P2645)</f>
        <v>36</v>
      </c>
      <c r="L2805" s="8" t="str">
        <f>IF(OUT!AE2645="", "", OUT!AE2645)</f>
        <v>NEW</v>
      </c>
      <c r="M2805" s="8" t="str">
        <f>IF(OUT!AG2645="", "", OUT!AG2645)</f>
        <v>PAT</v>
      </c>
      <c r="N2805" s="8" t="str">
        <f>IF(OUT!AQ2645="", "", OUT!AQ2645)</f>
        <v/>
      </c>
      <c r="O2805" s="8" t="str">
        <f>IF(OUT!BO2645="", "", OUT!BO2645)</f>
        <v>T7</v>
      </c>
      <c r="P2805" s="9">
        <f>IF(OUT!N2645="", "", OUT!N2645)</f>
        <v>1.3149999999999999</v>
      </c>
      <c r="Q2805" s="10">
        <f>IF(OUT!O2645="", "", OUT!O2645)</f>
        <v>47.34</v>
      </c>
      <c r="R2805" s="9">
        <f>IF(PPG!H2645="", "", PPG!H2645)</f>
        <v>1.2130000000000001</v>
      </c>
      <c r="S2805" s="10">
        <f>IF(PPG!I2645="", "", PPG!I2645)</f>
        <v>43.66</v>
      </c>
      <c r="T2805" s="9">
        <f>IF(PPG!J2645="", "", PPG!J2645)</f>
        <v>1.1519999999999999</v>
      </c>
      <c r="U2805" s="10">
        <f>IF(PPG!K2645="", "", PPG!K2645)</f>
        <v>41.47</v>
      </c>
      <c r="V2805" s="9">
        <f>IF(PPG!L2645="", "", PPG!L2645)</f>
        <v>1.0940000000000001</v>
      </c>
      <c r="W2805" s="10">
        <f>IF(PPG!M2645="", "", PPG!M2645)</f>
        <v>39.380000000000003</v>
      </c>
      <c r="X2805" s="9">
        <f>IF(PPG!N2645="", "", PPG!N2645)</f>
        <v>1.04</v>
      </c>
      <c r="Y2805" s="10">
        <f>IF(PPG!O2645="", "", PPG!O2645)</f>
        <v>37.44</v>
      </c>
      <c r="Z2805" s="9">
        <f>IF(PPG!Q2645="", "", PPG!Q2645)</f>
        <v>1.244</v>
      </c>
      <c r="AA2805" s="10">
        <f>IF(PPG!R2645="", "", PPG!R2645)</f>
        <v>44.78</v>
      </c>
      <c r="AB2805" s="9">
        <f>IF(PPG!S2645="", "", PPG!S2645)</f>
        <v>1.2130000000000001</v>
      </c>
      <c r="AC2805" s="10">
        <f>IF(PPG!T2645="", "", PPG!T2645)</f>
        <v>43.66</v>
      </c>
      <c r="AD2805" s="9">
        <f>IF(PPG!U2645="", "", PPG!U2645)</f>
        <v>1.1519999999999999</v>
      </c>
      <c r="AE2805" s="10">
        <f>IF(PPG!V2645="", "", PPG!V2645)</f>
        <v>41.47</v>
      </c>
      <c r="AF2805" s="9">
        <f>IF(PPG!W2645="", "", PPG!W2645)</f>
        <v>1.0940000000000001</v>
      </c>
      <c r="AG2805" s="10">
        <f>IF(PPG!X2645="", "", PPG!X2645)</f>
        <v>39.380000000000003</v>
      </c>
      <c r="AH2805" s="9">
        <f>IF(PPG!Y2645="", "", PPG!Y2645)</f>
        <v>1.04</v>
      </c>
      <c r="AI2805" s="10">
        <f>IF(PPG!Z2645="", "", PPG!Z2645)</f>
        <v>37.44</v>
      </c>
      <c r="AJ2805" s="31" t="str">
        <f>IF(D2805&lt;&gt;"",D2805*I2805, "0.00")</f>
        <v>0.00</v>
      </c>
      <c r="AK2805" s="8" t="str">
        <f>IF(D2805&lt;&gt;"",D2805, "0")</f>
        <v>0</v>
      </c>
      <c r="AL2805" s="8" t="str">
        <f>IF(D2805&lt;&gt;"",D2805*K2805, "0")</f>
        <v>0</v>
      </c>
    </row>
    <row r="2806" spans="1:38">
      <c r="A2806" s="8">
        <f>IF(OUT!C1344="", "", OUT!C1344)</f>
        <v>727</v>
      </c>
      <c r="B2806" s="19">
        <f>IF(OUT!A1344="", "", OUT!A1344)</f>
        <v>65796</v>
      </c>
      <c r="C2806" s="8" t="str">
        <f>IF(OUT!D1344="", "", OUT!D1344)</f>
        <v>RM</v>
      </c>
      <c r="D2806" s="26"/>
      <c r="E2806" s="35" t="str">
        <f>IF(OUT!E1344="", "", OUT!E1344)</f>
        <v>51 CELL</v>
      </c>
      <c r="F2806" s="23" t="str">
        <f>IF(OUT!AE1344="NEW", "✷", "")</f>
        <v/>
      </c>
      <c r="G2806" t="str">
        <f>IF(OUT!B1344="", "", OUT!B1344)</f>
        <v>VERBENA LANAI BLUE</v>
      </c>
      <c r="H2806" s="20">
        <f>IF(AND($K$3=1,$K$4="N"),P2806,IF(AND($K$3=2,$K$4="N"),R2806,IF(AND($K$3=3,$K$4="N"),T2806,IF(AND($K$3=4,$K$4="N"),V2806,IF(AND($K$3=5,$K$4="N"),X2806,IF(AND($K$3=1,$K$4="Y"),Z2806,IF(AND($K$3=2,$K$4="Y"),AB2806,IF(AND($K$3=3,$K$4="Y"),AD2806,IF(AND($K$3=4,$K$4="Y"),AF2806,IF(AND($K$3=5,$K$4="Y"),AH2806,"FALSE"))))))))))</f>
        <v>0.96</v>
      </c>
      <c r="I2806" s="21">
        <f>IF(AND($K$3=1,$K$4="N"),Q2806,IF(AND($K$3=2,$K$4="N"),S2806,IF(AND($K$3=3,$K$4="N"),U2806,IF(AND($K$3=4,$K$4="N"),W2806,IF(AND($K$3=5,$K$4="N"),Y2806,IF(AND($K$3=1,$K$4="Y"),AA2806,IF(AND($K$3=2,$K$4="Y"),AC2806,IF(AND($K$3=3,$K$4="Y"),AE2806,IF(AND($K$3=4,$K$4="Y"),AG2806,IF(AND($K$3=5,$K$4="Y"),AI2806,"FALSE"))))))))))</f>
        <v>48.96</v>
      </c>
      <c r="J2806" s="35" t="str">
        <f>IF(OUT!F1344="", "", OUT!F1344)</f>
        <v>STRIP TRAY</v>
      </c>
      <c r="K2806" s="8">
        <f>IF(OUT!P1344="", "", OUT!P1344)</f>
        <v>51</v>
      </c>
      <c r="L2806" s="8" t="str">
        <f>IF(OUT!AE1344="", "", OUT!AE1344)</f>
        <v/>
      </c>
      <c r="M2806" s="8" t="str">
        <f>IF(OUT!AG1344="", "", OUT!AG1344)</f>
        <v>PAT</v>
      </c>
      <c r="N2806" s="8" t="str">
        <f>IF(OUT!AQ1344="", "", OUT!AQ1344)</f>
        <v/>
      </c>
      <c r="O2806" s="8" t="str">
        <f>IF(OUT!BO1344="", "", OUT!BO1344)</f>
        <v>T7</v>
      </c>
      <c r="P2806" s="9">
        <f>IF(OUT!N1344="", "", OUT!N1344)</f>
        <v>0.96</v>
      </c>
      <c r="Q2806" s="10">
        <f>IF(OUT!O1344="", "", OUT!O1344)</f>
        <v>48.96</v>
      </c>
      <c r="R2806" s="9">
        <f>IF(PPG!H1344="", "", PPG!H1344)</f>
        <v>0.88600000000000001</v>
      </c>
      <c r="S2806" s="10">
        <f>IF(PPG!I1344="", "", PPG!I1344)</f>
        <v>45.18</v>
      </c>
      <c r="T2806" s="9">
        <f>IF(PPG!J1344="", "", PPG!J1344)</f>
        <v>0.84099999999999997</v>
      </c>
      <c r="U2806" s="10">
        <f>IF(PPG!K1344="", "", PPG!K1344)</f>
        <v>42.89</v>
      </c>
      <c r="V2806" s="9">
        <f>IF(PPG!L1344="", "", PPG!L1344)</f>
        <v>0.79900000000000004</v>
      </c>
      <c r="W2806" s="10">
        <f>IF(PPG!M1344="", "", PPG!M1344)</f>
        <v>40.74</v>
      </c>
      <c r="X2806" s="9">
        <f>IF(PPG!N1344="", "", PPG!N1344)</f>
        <v>0.75900000000000001</v>
      </c>
      <c r="Y2806" s="10">
        <f>IF(PPG!O1344="", "", PPG!O1344)</f>
        <v>38.700000000000003</v>
      </c>
      <c r="Z2806" s="9">
        <f>IF(PPG!Q1344="", "", PPG!Q1344)</f>
        <v>0.90900000000000003</v>
      </c>
      <c r="AA2806" s="10">
        <f>IF(PPG!R1344="", "", PPG!R1344)</f>
        <v>46.35</v>
      </c>
      <c r="AB2806" s="9">
        <f>IF(PPG!S1344="", "", PPG!S1344)</f>
        <v>0.88600000000000001</v>
      </c>
      <c r="AC2806" s="10">
        <f>IF(PPG!T1344="", "", PPG!T1344)</f>
        <v>45.18</v>
      </c>
      <c r="AD2806" s="9">
        <f>IF(PPG!U1344="", "", PPG!U1344)</f>
        <v>0.84099999999999997</v>
      </c>
      <c r="AE2806" s="10">
        <f>IF(PPG!V1344="", "", PPG!V1344)</f>
        <v>42.89</v>
      </c>
      <c r="AF2806" s="9">
        <f>IF(PPG!W1344="", "", PPG!W1344)</f>
        <v>0.79900000000000004</v>
      </c>
      <c r="AG2806" s="10">
        <f>IF(PPG!X1344="", "", PPG!X1344)</f>
        <v>40.74</v>
      </c>
      <c r="AH2806" s="9">
        <f>IF(PPG!Y1344="", "", PPG!Y1344)</f>
        <v>0.75900000000000001</v>
      </c>
      <c r="AI2806" s="10">
        <f>IF(PPG!Z1344="", "", PPG!Z1344)</f>
        <v>38.700000000000003</v>
      </c>
      <c r="AJ2806" s="31" t="str">
        <f>IF(D2806&lt;&gt;"",D2806*I2806, "0.00")</f>
        <v>0.00</v>
      </c>
      <c r="AK2806" s="8" t="str">
        <f>IF(D2806&lt;&gt;"",D2806, "0")</f>
        <v>0</v>
      </c>
      <c r="AL2806" s="8" t="str">
        <f>IF(D2806&lt;&gt;"",D2806*K2806, "0")</f>
        <v>0</v>
      </c>
    </row>
    <row r="2807" spans="1:38">
      <c r="A2807" s="8">
        <f>IF(OUT!C1638="", "", OUT!C1638)</f>
        <v>727</v>
      </c>
      <c r="B2807" s="19">
        <f>IF(OUT!A1638="", "", OUT!A1638)</f>
        <v>76693</v>
      </c>
      <c r="C2807" s="8" t="str">
        <f>IF(OUT!D1638="", "", OUT!D1638)</f>
        <v>RM</v>
      </c>
      <c r="D2807" s="26"/>
      <c r="E2807" s="35" t="str">
        <f>IF(OUT!E1638="", "", OUT!E1638)</f>
        <v>51 CELL</v>
      </c>
      <c r="F2807" s="23" t="str">
        <f>IF(OUT!AE1638="NEW", "✷", "")</f>
        <v/>
      </c>
      <c r="G2807" t="str">
        <f>IF(OUT!B1638="", "", OUT!B1638)</f>
        <v>VERBENA LANAI BRIGHT EYE (Pink)</v>
      </c>
      <c r="H2807" s="20">
        <f>IF(AND($K$3=1,$K$4="N"),P2807,IF(AND($K$3=2,$K$4="N"),R2807,IF(AND($K$3=3,$K$4="N"),T2807,IF(AND($K$3=4,$K$4="N"),V2807,IF(AND($K$3=5,$K$4="N"),X2807,IF(AND($K$3=1,$K$4="Y"),Z2807,IF(AND($K$3=2,$K$4="Y"),AB2807,IF(AND($K$3=3,$K$4="Y"),AD2807,IF(AND($K$3=4,$K$4="Y"),AF2807,IF(AND($K$3=5,$K$4="Y"),AH2807,"FALSE"))))))))))</f>
        <v>0.96</v>
      </c>
      <c r="I2807" s="21">
        <f>IF(AND($K$3=1,$K$4="N"),Q2807,IF(AND($K$3=2,$K$4="N"),S2807,IF(AND($K$3=3,$K$4="N"),U2807,IF(AND($K$3=4,$K$4="N"),W2807,IF(AND($K$3=5,$K$4="N"),Y2807,IF(AND($K$3=1,$K$4="Y"),AA2807,IF(AND($K$3=2,$K$4="Y"),AC2807,IF(AND($K$3=3,$K$4="Y"),AE2807,IF(AND($K$3=4,$K$4="Y"),AG2807,IF(AND($K$3=5,$K$4="Y"),AI2807,"FALSE"))))))))))</f>
        <v>48.96</v>
      </c>
      <c r="J2807" s="35" t="str">
        <f>IF(OUT!F1638="", "", OUT!F1638)</f>
        <v>STRIP TRAY</v>
      </c>
      <c r="K2807" s="8">
        <f>IF(OUT!P1638="", "", OUT!P1638)</f>
        <v>51</v>
      </c>
      <c r="L2807" s="8" t="str">
        <f>IF(OUT!AE1638="", "", OUT!AE1638)</f>
        <v/>
      </c>
      <c r="M2807" s="8" t="str">
        <f>IF(OUT!AG1638="", "", OUT!AG1638)</f>
        <v>PAT</v>
      </c>
      <c r="N2807" s="8" t="str">
        <f>IF(OUT!AQ1638="", "", OUT!AQ1638)</f>
        <v/>
      </c>
      <c r="O2807" s="8" t="str">
        <f>IF(OUT!BO1638="", "", OUT!BO1638)</f>
        <v>T7</v>
      </c>
      <c r="P2807" s="9">
        <f>IF(OUT!N1638="", "", OUT!N1638)</f>
        <v>0.96</v>
      </c>
      <c r="Q2807" s="10">
        <f>IF(OUT!O1638="", "", OUT!O1638)</f>
        <v>48.96</v>
      </c>
      <c r="R2807" s="9">
        <f>IF(PPG!H1638="", "", PPG!H1638)</f>
        <v>0.88600000000000001</v>
      </c>
      <c r="S2807" s="10">
        <f>IF(PPG!I1638="", "", PPG!I1638)</f>
        <v>45.18</v>
      </c>
      <c r="T2807" s="9">
        <f>IF(PPG!J1638="", "", PPG!J1638)</f>
        <v>0.84099999999999997</v>
      </c>
      <c r="U2807" s="10">
        <f>IF(PPG!K1638="", "", PPG!K1638)</f>
        <v>42.89</v>
      </c>
      <c r="V2807" s="9">
        <f>IF(PPG!L1638="", "", PPG!L1638)</f>
        <v>0.79900000000000004</v>
      </c>
      <c r="W2807" s="10">
        <f>IF(PPG!M1638="", "", PPG!M1638)</f>
        <v>40.74</v>
      </c>
      <c r="X2807" s="9">
        <f>IF(PPG!N1638="", "", PPG!N1638)</f>
        <v>0.75900000000000001</v>
      </c>
      <c r="Y2807" s="10">
        <f>IF(PPG!O1638="", "", PPG!O1638)</f>
        <v>38.700000000000003</v>
      </c>
      <c r="Z2807" s="9">
        <f>IF(PPG!Q1638="", "", PPG!Q1638)</f>
        <v>0.90900000000000003</v>
      </c>
      <c r="AA2807" s="10">
        <f>IF(PPG!R1638="", "", PPG!R1638)</f>
        <v>46.35</v>
      </c>
      <c r="AB2807" s="9">
        <f>IF(PPG!S1638="", "", PPG!S1638)</f>
        <v>0.88600000000000001</v>
      </c>
      <c r="AC2807" s="10">
        <f>IF(PPG!T1638="", "", PPG!T1638)</f>
        <v>45.18</v>
      </c>
      <c r="AD2807" s="9">
        <f>IF(PPG!U1638="", "", PPG!U1638)</f>
        <v>0.84099999999999997</v>
      </c>
      <c r="AE2807" s="10">
        <f>IF(PPG!V1638="", "", PPG!V1638)</f>
        <v>42.89</v>
      </c>
      <c r="AF2807" s="9">
        <f>IF(PPG!W1638="", "", PPG!W1638)</f>
        <v>0.79900000000000004</v>
      </c>
      <c r="AG2807" s="10">
        <f>IF(PPG!X1638="", "", PPG!X1638)</f>
        <v>40.74</v>
      </c>
      <c r="AH2807" s="9">
        <f>IF(PPG!Y1638="", "", PPG!Y1638)</f>
        <v>0.75900000000000001</v>
      </c>
      <c r="AI2807" s="10">
        <f>IF(PPG!Z1638="", "", PPG!Z1638)</f>
        <v>38.700000000000003</v>
      </c>
      <c r="AJ2807" s="31" t="str">
        <f>IF(D2807&lt;&gt;"",D2807*I2807, "0.00")</f>
        <v>0.00</v>
      </c>
      <c r="AK2807" s="8" t="str">
        <f>IF(D2807&lt;&gt;"",D2807, "0")</f>
        <v>0</v>
      </c>
      <c r="AL2807" s="8" t="str">
        <f>IF(D2807&lt;&gt;"",D2807*K2807, "0")</f>
        <v>0</v>
      </c>
    </row>
    <row r="2808" spans="1:38">
      <c r="A2808" s="8">
        <f>IF(OUT!C1767="", "", OUT!C1767)</f>
        <v>727</v>
      </c>
      <c r="B2808" s="19">
        <f>IF(OUT!A1767="", "", OUT!A1767)</f>
        <v>82296</v>
      </c>
      <c r="C2808" s="8" t="str">
        <f>IF(OUT!D1767="", "", OUT!D1767)</f>
        <v>RM</v>
      </c>
      <c r="D2808" s="26"/>
      <c r="E2808" s="35" t="str">
        <f>IF(OUT!E1767="", "", OUT!E1767)</f>
        <v>51 CELL</v>
      </c>
      <c r="F2808" s="23" t="str">
        <f>IF(OUT!AE1767="NEW", "✷", "")</f>
        <v/>
      </c>
      <c r="G2808" t="str">
        <f>IF(OUT!B1767="", "", OUT!B1767)</f>
        <v>VERBENA LANAI CANDY CANE</v>
      </c>
      <c r="H2808" s="20">
        <f>IF(AND($K$3=1,$K$4="N"),P2808,IF(AND($K$3=2,$K$4="N"),R2808,IF(AND($K$3=3,$K$4="N"),T2808,IF(AND($K$3=4,$K$4="N"),V2808,IF(AND($K$3=5,$K$4="N"),X2808,IF(AND($K$3=1,$K$4="Y"),Z2808,IF(AND($K$3=2,$K$4="Y"),AB2808,IF(AND($K$3=3,$K$4="Y"),AD2808,IF(AND($K$3=4,$K$4="Y"),AF2808,IF(AND($K$3=5,$K$4="Y"),AH2808,"FALSE"))))))))))</f>
        <v>0.96</v>
      </c>
      <c r="I2808" s="21">
        <f>IF(AND($K$3=1,$K$4="N"),Q2808,IF(AND($K$3=2,$K$4="N"),S2808,IF(AND($K$3=3,$K$4="N"),U2808,IF(AND($K$3=4,$K$4="N"),W2808,IF(AND($K$3=5,$K$4="N"),Y2808,IF(AND($K$3=1,$K$4="Y"),AA2808,IF(AND($K$3=2,$K$4="Y"),AC2808,IF(AND($K$3=3,$K$4="Y"),AE2808,IF(AND($K$3=4,$K$4="Y"),AG2808,IF(AND($K$3=5,$K$4="Y"),AI2808,"FALSE"))))))))))</f>
        <v>48.96</v>
      </c>
      <c r="J2808" s="35" t="str">
        <f>IF(OUT!F1767="", "", OUT!F1767)</f>
        <v>STRIP TRAY</v>
      </c>
      <c r="K2808" s="8">
        <f>IF(OUT!P1767="", "", OUT!P1767)</f>
        <v>51</v>
      </c>
      <c r="L2808" s="8" t="str">
        <f>IF(OUT!AE1767="", "", OUT!AE1767)</f>
        <v/>
      </c>
      <c r="M2808" s="8" t="str">
        <f>IF(OUT!AG1767="", "", OUT!AG1767)</f>
        <v>PAT</v>
      </c>
      <c r="N2808" s="8" t="str">
        <f>IF(OUT!AQ1767="", "", OUT!AQ1767)</f>
        <v/>
      </c>
      <c r="O2808" s="8" t="str">
        <f>IF(OUT!BO1767="", "", OUT!BO1767)</f>
        <v>T7</v>
      </c>
      <c r="P2808" s="9">
        <f>IF(OUT!N1767="", "", OUT!N1767)</f>
        <v>0.96</v>
      </c>
      <c r="Q2808" s="10">
        <f>IF(OUT!O1767="", "", OUT!O1767)</f>
        <v>48.96</v>
      </c>
      <c r="R2808" s="9">
        <f>IF(PPG!H1767="", "", PPG!H1767)</f>
        <v>0.88600000000000001</v>
      </c>
      <c r="S2808" s="10">
        <f>IF(PPG!I1767="", "", PPG!I1767)</f>
        <v>45.18</v>
      </c>
      <c r="T2808" s="9">
        <f>IF(PPG!J1767="", "", PPG!J1767)</f>
        <v>0.84099999999999997</v>
      </c>
      <c r="U2808" s="10">
        <f>IF(PPG!K1767="", "", PPG!K1767)</f>
        <v>42.89</v>
      </c>
      <c r="V2808" s="9">
        <f>IF(PPG!L1767="", "", PPG!L1767)</f>
        <v>0.79900000000000004</v>
      </c>
      <c r="W2808" s="10">
        <f>IF(PPG!M1767="", "", PPG!M1767)</f>
        <v>40.74</v>
      </c>
      <c r="X2808" s="9">
        <f>IF(PPG!N1767="", "", PPG!N1767)</f>
        <v>0.75900000000000001</v>
      </c>
      <c r="Y2808" s="10">
        <f>IF(PPG!O1767="", "", PPG!O1767)</f>
        <v>38.700000000000003</v>
      </c>
      <c r="Z2808" s="9">
        <f>IF(PPG!Q1767="", "", PPG!Q1767)</f>
        <v>0.90900000000000003</v>
      </c>
      <c r="AA2808" s="10">
        <f>IF(PPG!R1767="", "", PPG!R1767)</f>
        <v>46.35</v>
      </c>
      <c r="AB2808" s="9">
        <f>IF(PPG!S1767="", "", PPG!S1767)</f>
        <v>0.88600000000000001</v>
      </c>
      <c r="AC2808" s="10">
        <f>IF(PPG!T1767="", "", PPG!T1767)</f>
        <v>45.18</v>
      </c>
      <c r="AD2808" s="9">
        <f>IF(PPG!U1767="", "", PPG!U1767)</f>
        <v>0.84099999999999997</v>
      </c>
      <c r="AE2808" s="10">
        <f>IF(PPG!V1767="", "", PPG!V1767)</f>
        <v>42.89</v>
      </c>
      <c r="AF2808" s="9">
        <f>IF(PPG!W1767="", "", PPG!W1767)</f>
        <v>0.79900000000000004</v>
      </c>
      <c r="AG2808" s="10">
        <f>IF(PPG!X1767="", "", PPG!X1767)</f>
        <v>40.74</v>
      </c>
      <c r="AH2808" s="9">
        <f>IF(PPG!Y1767="", "", PPG!Y1767)</f>
        <v>0.75900000000000001</v>
      </c>
      <c r="AI2808" s="10">
        <f>IF(PPG!Z1767="", "", PPG!Z1767)</f>
        <v>38.700000000000003</v>
      </c>
      <c r="AJ2808" s="31" t="str">
        <f>IF(D2808&lt;&gt;"",D2808*I2808, "0.00")</f>
        <v>0.00</v>
      </c>
      <c r="AK2808" s="8" t="str">
        <f>IF(D2808&lt;&gt;"",D2808, "0")</f>
        <v>0</v>
      </c>
      <c r="AL2808" s="8" t="str">
        <f>IF(D2808&lt;&gt;"",D2808*K2808, "0")</f>
        <v>0</v>
      </c>
    </row>
    <row r="2809" spans="1:38">
      <c r="A2809" s="8">
        <f>IF(OUT!C2263="", "", OUT!C2263)</f>
        <v>727</v>
      </c>
      <c r="B2809" s="19">
        <f>IF(OUT!A2263="", "", OUT!A2263)</f>
        <v>90346</v>
      </c>
      <c r="C2809" s="8" t="str">
        <f>IF(OUT!D2263="", "", OUT!D2263)</f>
        <v>RM</v>
      </c>
      <c r="D2809" s="26"/>
      <c r="E2809" s="35" t="str">
        <f>IF(OUT!E2263="", "", OUT!E2263)</f>
        <v>51 CELL</v>
      </c>
      <c r="F2809" s="23" t="str">
        <f>IF(OUT!AE2263="NEW", "✷", "")</f>
        <v/>
      </c>
      <c r="G2809" t="str">
        <f>IF(OUT!B2263="", "", OUT!B2263)</f>
        <v>VERBENA LANAI CYCLOPS PURPLE</v>
      </c>
      <c r="H2809" s="20">
        <f>IF(AND($K$3=1,$K$4="N"),P2809,IF(AND($K$3=2,$K$4="N"),R2809,IF(AND($K$3=3,$K$4="N"),T2809,IF(AND($K$3=4,$K$4="N"),V2809,IF(AND($K$3=5,$K$4="N"),X2809,IF(AND($K$3=1,$K$4="Y"),Z2809,IF(AND($K$3=2,$K$4="Y"),AB2809,IF(AND($K$3=3,$K$4="Y"),AD2809,IF(AND($K$3=4,$K$4="Y"),AF2809,IF(AND($K$3=5,$K$4="Y"),AH2809,"FALSE"))))))))))</f>
        <v>0.96</v>
      </c>
      <c r="I2809" s="21">
        <f>IF(AND($K$3=1,$K$4="N"),Q2809,IF(AND($K$3=2,$K$4="N"),S2809,IF(AND($K$3=3,$K$4="N"),U2809,IF(AND($K$3=4,$K$4="N"),W2809,IF(AND($K$3=5,$K$4="N"),Y2809,IF(AND($K$3=1,$K$4="Y"),AA2809,IF(AND($K$3=2,$K$4="Y"),AC2809,IF(AND($K$3=3,$K$4="Y"),AE2809,IF(AND($K$3=4,$K$4="Y"),AG2809,IF(AND($K$3=5,$K$4="Y"),AI2809,"FALSE"))))))))))</f>
        <v>48.96</v>
      </c>
      <c r="J2809" s="35" t="str">
        <f>IF(OUT!F2263="", "", OUT!F2263)</f>
        <v>STRIP TRAY</v>
      </c>
      <c r="K2809" s="8">
        <f>IF(OUT!P2263="", "", OUT!P2263)</f>
        <v>51</v>
      </c>
      <c r="L2809" s="8" t="str">
        <f>IF(OUT!AE2263="", "", OUT!AE2263)</f>
        <v/>
      </c>
      <c r="M2809" s="8" t="str">
        <f>IF(OUT!AG2263="", "", OUT!AG2263)</f>
        <v>PAT</v>
      </c>
      <c r="N2809" s="8" t="str">
        <f>IF(OUT!AQ2263="", "", OUT!AQ2263)</f>
        <v/>
      </c>
      <c r="O2809" s="8" t="str">
        <f>IF(OUT!BO2263="", "", OUT!BO2263)</f>
        <v>T7</v>
      </c>
      <c r="P2809" s="9">
        <f>IF(OUT!N2263="", "", OUT!N2263)</f>
        <v>0.96</v>
      </c>
      <c r="Q2809" s="10">
        <f>IF(OUT!O2263="", "", OUT!O2263)</f>
        <v>48.96</v>
      </c>
      <c r="R2809" s="9">
        <f>IF(PPG!H2263="", "", PPG!H2263)</f>
        <v>0.88600000000000001</v>
      </c>
      <c r="S2809" s="10">
        <f>IF(PPG!I2263="", "", PPG!I2263)</f>
        <v>45.18</v>
      </c>
      <c r="T2809" s="9">
        <f>IF(PPG!J2263="", "", PPG!J2263)</f>
        <v>0.84099999999999997</v>
      </c>
      <c r="U2809" s="10">
        <f>IF(PPG!K2263="", "", PPG!K2263)</f>
        <v>42.89</v>
      </c>
      <c r="V2809" s="9">
        <f>IF(PPG!L2263="", "", PPG!L2263)</f>
        <v>0.79900000000000004</v>
      </c>
      <c r="W2809" s="10">
        <f>IF(PPG!M2263="", "", PPG!M2263)</f>
        <v>40.74</v>
      </c>
      <c r="X2809" s="9">
        <f>IF(PPG!N2263="", "", PPG!N2263)</f>
        <v>0.75900000000000001</v>
      </c>
      <c r="Y2809" s="10">
        <f>IF(PPG!O2263="", "", PPG!O2263)</f>
        <v>38.700000000000003</v>
      </c>
      <c r="Z2809" s="9">
        <f>IF(PPG!Q2263="", "", PPG!Q2263)</f>
        <v>0.90900000000000003</v>
      </c>
      <c r="AA2809" s="10">
        <f>IF(PPG!R2263="", "", PPG!R2263)</f>
        <v>46.35</v>
      </c>
      <c r="AB2809" s="9">
        <f>IF(PPG!S2263="", "", PPG!S2263)</f>
        <v>0.88600000000000001</v>
      </c>
      <c r="AC2809" s="10">
        <f>IF(PPG!T2263="", "", PPG!T2263)</f>
        <v>45.18</v>
      </c>
      <c r="AD2809" s="9">
        <f>IF(PPG!U2263="", "", PPG!U2263)</f>
        <v>0.84099999999999997</v>
      </c>
      <c r="AE2809" s="10">
        <f>IF(PPG!V2263="", "", PPG!V2263)</f>
        <v>42.89</v>
      </c>
      <c r="AF2809" s="9">
        <f>IF(PPG!W2263="", "", PPG!W2263)</f>
        <v>0.79900000000000004</v>
      </c>
      <c r="AG2809" s="10">
        <f>IF(PPG!X2263="", "", PPG!X2263)</f>
        <v>40.74</v>
      </c>
      <c r="AH2809" s="9">
        <f>IF(PPG!Y2263="", "", PPG!Y2263)</f>
        <v>0.75900000000000001</v>
      </c>
      <c r="AI2809" s="10">
        <f>IF(PPG!Z2263="", "", PPG!Z2263)</f>
        <v>38.700000000000003</v>
      </c>
      <c r="AJ2809" s="31" t="str">
        <f>IF(D2809&lt;&gt;"",D2809*I2809, "0.00")</f>
        <v>0.00</v>
      </c>
      <c r="AK2809" s="8" t="str">
        <f>IF(D2809&lt;&gt;"",D2809, "0")</f>
        <v>0</v>
      </c>
      <c r="AL2809" s="8" t="str">
        <f>IF(D2809&lt;&gt;"",D2809*K2809, "0")</f>
        <v>0</v>
      </c>
    </row>
    <row r="2810" spans="1:38">
      <c r="A2810" s="8">
        <f>IF(OUT!C1345="", "", OUT!C1345)</f>
        <v>727</v>
      </c>
      <c r="B2810" s="19">
        <f>IF(OUT!A1345="", "", OUT!A1345)</f>
        <v>65800</v>
      </c>
      <c r="C2810" s="8" t="str">
        <f>IF(OUT!D1345="", "", OUT!D1345)</f>
        <v>RM</v>
      </c>
      <c r="D2810" s="26"/>
      <c r="E2810" s="35" t="str">
        <f>IF(OUT!E1345="", "", OUT!E1345)</f>
        <v>51 CELL</v>
      </c>
      <c r="F2810" s="23" t="str">
        <f>IF(OUT!AE1345="NEW", "✷", "")</f>
        <v/>
      </c>
      <c r="G2810" t="str">
        <f>IF(OUT!B1345="", "", OUT!B1345)</f>
        <v>VERBENA LANAI DEEP PINK</v>
      </c>
      <c r="H2810" s="20">
        <f>IF(AND($K$3=1,$K$4="N"),P2810,IF(AND($K$3=2,$K$4="N"),R2810,IF(AND($K$3=3,$K$4="N"),T2810,IF(AND($K$3=4,$K$4="N"),V2810,IF(AND($K$3=5,$K$4="N"),X2810,IF(AND($K$3=1,$K$4="Y"),Z2810,IF(AND($K$3=2,$K$4="Y"),AB2810,IF(AND($K$3=3,$K$4="Y"),AD2810,IF(AND($K$3=4,$K$4="Y"),AF2810,IF(AND($K$3=5,$K$4="Y"),AH2810,"FALSE"))))))))))</f>
        <v>0.96</v>
      </c>
      <c r="I2810" s="21">
        <f>IF(AND($K$3=1,$K$4="N"),Q2810,IF(AND($K$3=2,$K$4="N"),S2810,IF(AND($K$3=3,$K$4="N"),U2810,IF(AND($K$3=4,$K$4="N"),W2810,IF(AND($K$3=5,$K$4="N"),Y2810,IF(AND($K$3=1,$K$4="Y"),AA2810,IF(AND($K$3=2,$K$4="Y"),AC2810,IF(AND($K$3=3,$K$4="Y"),AE2810,IF(AND($K$3=4,$K$4="Y"),AG2810,IF(AND($K$3=5,$K$4="Y"),AI2810,"FALSE"))))))))))</f>
        <v>48.96</v>
      </c>
      <c r="J2810" s="35" t="str">
        <f>IF(OUT!F1345="", "", OUT!F1345)</f>
        <v>STRIP TRAY</v>
      </c>
      <c r="K2810" s="8">
        <f>IF(OUT!P1345="", "", OUT!P1345)</f>
        <v>51</v>
      </c>
      <c r="L2810" s="8" t="str">
        <f>IF(OUT!AE1345="", "", OUT!AE1345)</f>
        <v/>
      </c>
      <c r="M2810" s="8" t="str">
        <f>IF(OUT!AG1345="", "", OUT!AG1345)</f>
        <v>PAT</v>
      </c>
      <c r="N2810" s="8" t="str">
        <f>IF(OUT!AQ1345="", "", OUT!AQ1345)</f>
        <v/>
      </c>
      <c r="O2810" s="8" t="str">
        <f>IF(OUT!BO1345="", "", OUT!BO1345)</f>
        <v>T7</v>
      </c>
      <c r="P2810" s="9">
        <f>IF(OUT!N1345="", "", OUT!N1345)</f>
        <v>0.96</v>
      </c>
      <c r="Q2810" s="10">
        <f>IF(OUT!O1345="", "", OUT!O1345)</f>
        <v>48.96</v>
      </c>
      <c r="R2810" s="9">
        <f>IF(PPG!H1345="", "", PPG!H1345)</f>
        <v>0.88600000000000001</v>
      </c>
      <c r="S2810" s="10">
        <f>IF(PPG!I1345="", "", PPG!I1345)</f>
        <v>45.18</v>
      </c>
      <c r="T2810" s="9">
        <f>IF(PPG!J1345="", "", PPG!J1345)</f>
        <v>0.84099999999999997</v>
      </c>
      <c r="U2810" s="10">
        <f>IF(PPG!K1345="", "", PPG!K1345)</f>
        <v>42.89</v>
      </c>
      <c r="V2810" s="9">
        <f>IF(PPG!L1345="", "", PPG!L1345)</f>
        <v>0.79900000000000004</v>
      </c>
      <c r="W2810" s="10">
        <f>IF(PPG!M1345="", "", PPG!M1345)</f>
        <v>40.74</v>
      </c>
      <c r="X2810" s="9">
        <f>IF(PPG!N1345="", "", PPG!N1345)</f>
        <v>0.75900000000000001</v>
      </c>
      <c r="Y2810" s="10">
        <f>IF(PPG!O1345="", "", PPG!O1345)</f>
        <v>38.700000000000003</v>
      </c>
      <c r="Z2810" s="9">
        <f>IF(PPG!Q1345="", "", PPG!Q1345)</f>
        <v>0.90900000000000003</v>
      </c>
      <c r="AA2810" s="10">
        <f>IF(PPG!R1345="", "", PPG!R1345)</f>
        <v>46.35</v>
      </c>
      <c r="AB2810" s="9">
        <f>IF(PPG!S1345="", "", PPG!S1345)</f>
        <v>0.88600000000000001</v>
      </c>
      <c r="AC2810" s="10">
        <f>IF(PPG!T1345="", "", PPG!T1345)</f>
        <v>45.18</v>
      </c>
      <c r="AD2810" s="9">
        <f>IF(PPG!U1345="", "", PPG!U1345)</f>
        <v>0.84099999999999997</v>
      </c>
      <c r="AE2810" s="10">
        <f>IF(PPG!V1345="", "", PPG!V1345)</f>
        <v>42.89</v>
      </c>
      <c r="AF2810" s="9">
        <f>IF(PPG!W1345="", "", PPG!W1345)</f>
        <v>0.79900000000000004</v>
      </c>
      <c r="AG2810" s="10">
        <f>IF(PPG!X1345="", "", PPG!X1345)</f>
        <v>40.74</v>
      </c>
      <c r="AH2810" s="9">
        <f>IF(PPG!Y1345="", "", PPG!Y1345)</f>
        <v>0.75900000000000001</v>
      </c>
      <c r="AI2810" s="10">
        <f>IF(PPG!Z1345="", "", PPG!Z1345)</f>
        <v>38.700000000000003</v>
      </c>
      <c r="AJ2810" s="31" t="str">
        <f>IF(D2810&lt;&gt;"",D2810*I2810, "0.00")</f>
        <v>0.00</v>
      </c>
      <c r="AK2810" s="8" t="str">
        <f>IF(D2810&lt;&gt;"",D2810, "0")</f>
        <v>0</v>
      </c>
      <c r="AL2810" s="8" t="str">
        <f>IF(D2810&lt;&gt;"",D2810*K2810, "0")</f>
        <v>0</v>
      </c>
    </row>
    <row r="2811" spans="1:38">
      <c r="A2811" s="8">
        <f>IF(OUT!C1351="", "", OUT!C1351)</f>
        <v>727</v>
      </c>
      <c r="B2811" s="19">
        <f>IF(OUT!A1351="", "", OUT!A1351)</f>
        <v>65850</v>
      </c>
      <c r="C2811" s="8" t="str">
        <f>IF(OUT!D1351="", "", OUT!D1351)</f>
        <v>RM</v>
      </c>
      <c r="D2811" s="26"/>
      <c r="E2811" s="35" t="str">
        <f>IF(OUT!E1351="", "", OUT!E1351)</f>
        <v>51 CELL</v>
      </c>
      <c r="F2811" s="23" t="str">
        <f>IF(OUT!AE1351="NEW", "✷", "")</f>
        <v/>
      </c>
      <c r="G2811" t="str">
        <f>IF(OUT!B1351="", "", OUT!B1351)</f>
        <v>VERBENA LANAI DEEP PURPLE</v>
      </c>
      <c r="H2811" s="20">
        <f>IF(AND($K$3=1,$K$4="N"),P2811,IF(AND($K$3=2,$K$4="N"),R2811,IF(AND($K$3=3,$K$4="N"),T2811,IF(AND($K$3=4,$K$4="N"),V2811,IF(AND($K$3=5,$K$4="N"),X2811,IF(AND($K$3=1,$K$4="Y"),Z2811,IF(AND($K$3=2,$K$4="Y"),AB2811,IF(AND($K$3=3,$K$4="Y"),AD2811,IF(AND($K$3=4,$K$4="Y"),AF2811,IF(AND($K$3=5,$K$4="Y"),AH2811,"FALSE"))))))))))</f>
        <v>0.96</v>
      </c>
      <c r="I2811" s="21">
        <f>IF(AND($K$3=1,$K$4="N"),Q2811,IF(AND($K$3=2,$K$4="N"),S2811,IF(AND($K$3=3,$K$4="N"),U2811,IF(AND($K$3=4,$K$4="N"),W2811,IF(AND($K$3=5,$K$4="N"),Y2811,IF(AND($K$3=1,$K$4="Y"),AA2811,IF(AND($K$3=2,$K$4="Y"),AC2811,IF(AND($K$3=3,$K$4="Y"),AE2811,IF(AND($K$3=4,$K$4="Y"),AG2811,IF(AND($K$3=5,$K$4="Y"),AI2811,"FALSE"))))))))))</f>
        <v>48.96</v>
      </c>
      <c r="J2811" s="35" t="str">
        <f>IF(OUT!F1351="", "", OUT!F1351)</f>
        <v>STRIP TRAY</v>
      </c>
      <c r="K2811" s="8">
        <f>IF(OUT!P1351="", "", OUT!P1351)</f>
        <v>51</v>
      </c>
      <c r="L2811" s="8" t="str">
        <f>IF(OUT!AE1351="", "", OUT!AE1351)</f>
        <v/>
      </c>
      <c r="M2811" s="8" t="str">
        <f>IF(OUT!AG1351="", "", OUT!AG1351)</f>
        <v>PAT</v>
      </c>
      <c r="N2811" s="8" t="str">
        <f>IF(OUT!AQ1351="", "", OUT!AQ1351)</f>
        <v/>
      </c>
      <c r="O2811" s="8" t="str">
        <f>IF(OUT!BO1351="", "", OUT!BO1351)</f>
        <v>T7</v>
      </c>
      <c r="P2811" s="9">
        <f>IF(OUT!N1351="", "", OUT!N1351)</f>
        <v>0.96</v>
      </c>
      <c r="Q2811" s="10">
        <f>IF(OUT!O1351="", "", OUT!O1351)</f>
        <v>48.96</v>
      </c>
      <c r="R2811" s="9">
        <f>IF(PPG!H1351="", "", PPG!H1351)</f>
        <v>0.88600000000000001</v>
      </c>
      <c r="S2811" s="10">
        <f>IF(PPG!I1351="", "", PPG!I1351)</f>
        <v>45.18</v>
      </c>
      <c r="T2811" s="9">
        <f>IF(PPG!J1351="", "", PPG!J1351)</f>
        <v>0.84099999999999997</v>
      </c>
      <c r="U2811" s="10">
        <f>IF(PPG!K1351="", "", PPG!K1351)</f>
        <v>42.89</v>
      </c>
      <c r="V2811" s="9">
        <f>IF(PPG!L1351="", "", PPG!L1351)</f>
        <v>0.79900000000000004</v>
      </c>
      <c r="W2811" s="10">
        <f>IF(PPG!M1351="", "", PPG!M1351)</f>
        <v>40.74</v>
      </c>
      <c r="X2811" s="9">
        <f>IF(PPG!N1351="", "", PPG!N1351)</f>
        <v>0.75900000000000001</v>
      </c>
      <c r="Y2811" s="10">
        <f>IF(PPG!O1351="", "", PPG!O1351)</f>
        <v>38.700000000000003</v>
      </c>
      <c r="Z2811" s="9">
        <f>IF(PPG!Q1351="", "", PPG!Q1351)</f>
        <v>0.90900000000000003</v>
      </c>
      <c r="AA2811" s="10">
        <f>IF(PPG!R1351="", "", PPG!R1351)</f>
        <v>46.35</v>
      </c>
      <c r="AB2811" s="9">
        <f>IF(PPG!S1351="", "", PPG!S1351)</f>
        <v>0.88600000000000001</v>
      </c>
      <c r="AC2811" s="10">
        <f>IF(PPG!T1351="", "", PPG!T1351)</f>
        <v>45.18</v>
      </c>
      <c r="AD2811" s="9">
        <f>IF(PPG!U1351="", "", PPG!U1351)</f>
        <v>0.84099999999999997</v>
      </c>
      <c r="AE2811" s="10">
        <f>IF(PPG!V1351="", "", PPG!V1351)</f>
        <v>42.89</v>
      </c>
      <c r="AF2811" s="9">
        <f>IF(PPG!W1351="", "", PPG!W1351)</f>
        <v>0.79900000000000004</v>
      </c>
      <c r="AG2811" s="10">
        <f>IF(PPG!X1351="", "", PPG!X1351)</f>
        <v>40.74</v>
      </c>
      <c r="AH2811" s="9">
        <f>IF(PPG!Y1351="", "", PPG!Y1351)</f>
        <v>0.75900000000000001</v>
      </c>
      <c r="AI2811" s="10">
        <f>IF(PPG!Z1351="", "", PPG!Z1351)</f>
        <v>38.700000000000003</v>
      </c>
      <c r="AJ2811" s="31" t="str">
        <f>IF(D2811&lt;&gt;"",D2811*I2811, "0.00")</f>
        <v>0.00</v>
      </c>
      <c r="AK2811" s="8" t="str">
        <f>IF(D2811&lt;&gt;"",D2811, "0")</f>
        <v>0</v>
      </c>
      <c r="AL2811" s="8" t="str">
        <f>IF(D2811&lt;&gt;"",D2811*K2811, "0")</f>
        <v>0</v>
      </c>
    </row>
    <row r="2812" spans="1:38">
      <c r="A2812" s="8">
        <f>IF(OUT!C2592="", "", OUT!C2592)</f>
        <v>727</v>
      </c>
      <c r="B2812" s="19">
        <f>IF(OUT!A2592="", "", OUT!A2592)</f>
        <v>94545</v>
      </c>
      <c r="C2812" s="8" t="str">
        <f>IF(OUT!D2592="", "", OUT!D2592)</f>
        <v>RM</v>
      </c>
      <c r="D2812" s="26"/>
      <c r="E2812" s="35" t="str">
        <f>IF(OUT!E2592="", "", OUT!E2592)</f>
        <v>51 CELL</v>
      </c>
      <c r="F2812" s="23" t="str">
        <f>IF(OUT!AE2592="NEW", "✷", "")</f>
        <v/>
      </c>
      <c r="G2812" t="str">
        <f>IF(OUT!B2592="", "", OUT!B2592)</f>
        <v>VERBENA LANAI GREEN APPLE</v>
      </c>
      <c r="H2812" s="20">
        <f>IF(AND($K$3=1,$K$4="N"),P2812,IF(AND($K$3=2,$K$4="N"),R2812,IF(AND($K$3=3,$K$4="N"),T2812,IF(AND($K$3=4,$K$4="N"),V2812,IF(AND($K$3=5,$K$4="N"),X2812,IF(AND($K$3=1,$K$4="Y"),Z2812,IF(AND($K$3=2,$K$4="Y"),AB2812,IF(AND($K$3=3,$K$4="Y"),AD2812,IF(AND($K$3=4,$K$4="Y"),AF2812,IF(AND($K$3=5,$K$4="Y"),AH2812,"FALSE"))))))))))</f>
        <v>0.96</v>
      </c>
      <c r="I2812" s="21">
        <f>IF(AND($K$3=1,$K$4="N"),Q2812,IF(AND($K$3=2,$K$4="N"),S2812,IF(AND($K$3=3,$K$4="N"),U2812,IF(AND($K$3=4,$K$4="N"),W2812,IF(AND($K$3=5,$K$4="N"),Y2812,IF(AND($K$3=1,$K$4="Y"),AA2812,IF(AND($K$3=2,$K$4="Y"),AC2812,IF(AND($K$3=3,$K$4="Y"),AE2812,IF(AND($K$3=4,$K$4="Y"),AG2812,IF(AND($K$3=5,$K$4="Y"),AI2812,"FALSE"))))))))))</f>
        <v>48.96</v>
      </c>
      <c r="J2812" s="35" t="str">
        <f>IF(OUT!F2592="", "", OUT!F2592)</f>
        <v>STRIP TRAY</v>
      </c>
      <c r="K2812" s="8">
        <f>IF(OUT!P2592="", "", OUT!P2592)</f>
        <v>51</v>
      </c>
      <c r="L2812" s="8" t="str">
        <f>IF(OUT!AE2592="", "", OUT!AE2592)</f>
        <v/>
      </c>
      <c r="M2812" s="8" t="str">
        <f>IF(OUT!AG2592="", "", OUT!AG2592)</f>
        <v>PAT</v>
      </c>
      <c r="N2812" s="8" t="str">
        <f>IF(OUT!AQ2592="", "", OUT!AQ2592)</f>
        <v/>
      </c>
      <c r="O2812" s="8" t="str">
        <f>IF(OUT!BO2592="", "", OUT!BO2592)</f>
        <v>T7</v>
      </c>
      <c r="P2812" s="9">
        <f>IF(OUT!N2592="", "", OUT!N2592)</f>
        <v>0.96</v>
      </c>
      <c r="Q2812" s="10">
        <f>IF(OUT!O2592="", "", OUT!O2592)</f>
        <v>48.96</v>
      </c>
      <c r="R2812" s="9">
        <f>IF(PPG!H2592="", "", PPG!H2592)</f>
        <v>0.88600000000000001</v>
      </c>
      <c r="S2812" s="10">
        <f>IF(PPG!I2592="", "", PPG!I2592)</f>
        <v>45.18</v>
      </c>
      <c r="T2812" s="9">
        <f>IF(PPG!J2592="", "", PPG!J2592)</f>
        <v>0.84099999999999997</v>
      </c>
      <c r="U2812" s="10">
        <f>IF(PPG!K2592="", "", PPG!K2592)</f>
        <v>42.89</v>
      </c>
      <c r="V2812" s="9">
        <f>IF(PPG!L2592="", "", PPG!L2592)</f>
        <v>0.79900000000000004</v>
      </c>
      <c r="W2812" s="10">
        <f>IF(PPG!M2592="", "", PPG!M2592)</f>
        <v>40.74</v>
      </c>
      <c r="X2812" s="9">
        <f>IF(PPG!N2592="", "", PPG!N2592)</f>
        <v>0.75900000000000001</v>
      </c>
      <c r="Y2812" s="10">
        <f>IF(PPG!O2592="", "", PPG!O2592)</f>
        <v>38.700000000000003</v>
      </c>
      <c r="Z2812" s="9">
        <f>IF(PPG!Q2592="", "", PPG!Q2592)</f>
        <v>0.90900000000000003</v>
      </c>
      <c r="AA2812" s="10">
        <f>IF(PPG!R2592="", "", PPG!R2592)</f>
        <v>46.35</v>
      </c>
      <c r="AB2812" s="9">
        <f>IF(PPG!S2592="", "", PPG!S2592)</f>
        <v>0.88600000000000001</v>
      </c>
      <c r="AC2812" s="10">
        <f>IF(PPG!T2592="", "", PPG!T2592)</f>
        <v>45.18</v>
      </c>
      <c r="AD2812" s="9">
        <f>IF(PPG!U2592="", "", PPG!U2592)</f>
        <v>0.84099999999999997</v>
      </c>
      <c r="AE2812" s="10">
        <f>IF(PPG!V2592="", "", PPG!V2592)</f>
        <v>42.89</v>
      </c>
      <c r="AF2812" s="9">
        <f>IF(PPG!W2592="", "", PPG!W2592)</f>
        <v>0.79900000000000004</v>
      </c>
      <c r="AG2812" s="10">
        <f>IF(PPG!X2592="", "", PPG!X2592)</f>
        <v>40.74</v>
      </c>
      <c r="AH2812" s="9">
        <f>IF(PPG!Y2592="", "", PPG!Y2592)</f>
        <v>0.75900000000000001</v>
      </c>
      <c r="AI2812" s="10">
        <f>IF(PPG!Z2592="", "", PPG!Z2592)</f>
        <v>38.700000000000003</v>
      </c>
      <c r="AJ2812" s="31" t="str">
        <f>IF(D2812&lt;&gt;"",D2812*I2812, "0.00")</f>
        <v>0.00</v>
      </c>
      <c r="AK2812" s="8" t="str">
        <f>IF(D2812&lt;&gt;"",D2812, "0")</f>
        <v>0</v>
      </c>
      <c r="AL2812" s="8" t="str">
        <f>IF(D2812&lt;&gt;"",D2812*K2812, "0")</f>
        <v>0</v>
      </c>
    </row>
    <row r="2813" spans="1:38">
      <c r="A2813" s="8">
        <f>IF(OUT!C1301="", "", OUT!C1301)</f>
        <v>727</v>
      </c>
      <c r="B2813" s="19">
        <f>IF(OUT!A1301="", "", OUT!A1301)</f>
        <v>63801</v>
      </c>
      <c r="C2813" s="8" t="str">
        <f>IF(OUT!D1301="", "", OUT!D1301)</f>
        <v>RM</v>
      </c>
      <c r="D2813" s="26"/>
      <c r="E2813" s="35" t="str">
        <f>IF(OUT!E1301="", "", OUT!E1301)</f>
        <v>51 CELL</v>
      </c>
      <c r="F2813" s="23" t="str">
        <f>IF(OUT!AE1301="NEW", "✷", "")</f>
        <v/>
      </c>
      <c r="G2813" t="str">
        <f>IF(OUT!B1301="", "", OUT!B1301)</f>
        <v>VERBENA LANAI LAVENDER STAR</v>
      </c>
      <c r="H2813" s="20">
        <f>IF(AND($K$3=1,$K$4="N"),P2813,IF(AND($K$3=2,$K$4="N"),R2813,IF(AND($K$3=3,$K$4="N"),T2813,IF(AND($K$3=4,$K$4="N"),V2813,IF(AND($K$3=5,$K$4="N"),X2813,IF(AND($K$3=1,$K$4="Y"),Z2813,IF(AND($K$3=2,$K$4="Y"),AB2813,IF(AND($K$3=3,$K$4="Y"),AD2813,IF(AND($K$3=4,$K$4="Y"),AF2813,IF(AND($K$3=5,$K$4="Y"),AH2813,"FALSE"))))))))))</f>
        <v>0.96</v>
      </c>
      <c r="I2813" s="21">
        <f>IF(AND($K$3=1,$K$4="N"),Q2813,IF(AND($K$3=2,$K$4="N"),S2813,IF(AND($K$3=3,$K$4="N"),U2813,IF(AND($K$3=4,$K$4="N"),W2813,IF(AND($K$3=5,$K$4="N"),Y2813,IF(AND($K$3=1,$K$4="Y"),AA2813,IF(AND($K$3=2,$K$4="Y"),AC2813,IF(AND($K$3=3,$K$4="Y"),AE2813,IF(AND($K$3=4,$K$4="Y"),AG2813,IF(AND($K$3=5,$K$4="Y"),AI2813,"FALSE"))))))))))</f>
        <v>48.96</v>
      </c>
      <c r="J2813" s="35" t="str">
        <f>IF(OUT!F1301="", "", OUT!F1301)</f>
        <v>STRIP TRAY</v>
      </c>
      <c r="K2813" s="8">
        <f>IF(OUT!P1301="", "", OUT!P1301)</f>
        <v>51</v>
      </c>
      <c r="L2813" s="8" t="str">
        <f>IF(OUT!AE1301="", "", OUT!AE1301)</f>
        <v/>
      </c>
      <c r="M2813" s="8" t="str">
        <f>IF(OUT!AG1301="", "", OUT!AG1301)</f>
        <v>PAT</v>
      </c>
      <c r="N2813" s="8" t="str">
        <f>IF(OUT!AQ1301="", "", OUT!AQ1301)</f>
        <v/>
      </c>
      <c r="O2813" s="8" t="str">
        <f>IF(OUT!BO1301="", "", OUT!BO1301)</f>
        <v>T7</v>
      </c>
      <c r="P2813" s="9">
        <f>IF(OUT!N1301="", "", OUT!N1301)</f>
        <v>0.96</v>
      </c>
      <c r="Q2813" s="10">
        <f>IF(OUT!O1301="", "", OUT!O1301)</f>
        <v>48.96</v>
      </c>
      <c r="R2813" s="9">
        <f>IF(PPG!H1301="", "", PPG!H1301)</f>
        <v>0.88600000000000001</v>
      </c>
      <c r="S2813" s="10">
        <f>IF(PPG!I1301="", "", PPG!I1301)</f>
        <v>45.18</v>
      </c>
      <c r="T2813" s="9">
        <f>IF(PPG!J1301="", "", PPG!J1301)</f>
        <v>0.84099999999999997</v>
      </c>
      <c r="U2813" s="10">
        <f>IF(PPG!K1301="", "", PPG!K1301)</f>
        <v>42.89</v>
      </c>
      <c r="V2813" s="9">
        <f>IF(PPG!L1301="", "", PPG!L1301)</f>
        <v>0.79900000000000004</v>
      </c>
      <c r="W2813" s="10">
        <f>IF(PPG!M1301="", "", PPG!M1301)</f>
        <v>40.74</v>
      </c>
      <c r="X2813" s="9">
        <f>IF(PPG!N1301="", "", PPG!N1301)</f>
        <v>0.75900000000000001</v>
      </c>
      <c r="Y2813" s="10">
        <f>IF(PPG!O1301="", "", PPG!O1301)</f>
        <v>38.700000000000003</v>
      </c>
      <c r="Z2813" s="9">
        <f>IF(PPG!Q1301="", "", PPG!Q1301)</f>
        <v>0.90900000000000003</v>
      </c>
      <c r="AA2813" s="10">
        <f>IF(PPG!R1301="", "", PPG!R1301)</f>
        <v>46.35</v>
      </c>
      <c r="AB2813" s="9">
        <f>IF(PPG!S1301="", "", PPG!S1301)</f>
        <v>0.88600000000000001</v>
      </c>
      <c r="AC2813" s="10">
        <f>IF(PPG!T1301="", "", PPG!T1301)</f>
        <v>45.18</v>
      </c>
      <c r="AD2813" s="9">
        <f>IF(PPG!U1301="", "", PPG!U1301)</f>
        <v>0.84099999999999997</v>
      </c>
      <c r="AE2813" s="10">
        <f>IF(PPG!V1301="", "", PPG!V1301)</f>
        <v>42.89</v>
      </c>
      <c r="AF2813" s="9">
        <f>IF(PPG!W1301="", "", PPG!W1301)</f>
        <v>0.79900000000000004</v>
      </c>
      <c r="AG2813" s="10">
        <f>IF(PPG!X1301="", "", PPG!X1301)</f>
        <v>40.74</v>
      </c>
      <c r="AH2813" s="9">
        <f>IF(PPG!Y1301="", "", PPG!Y1301)</f>
        <v>0.75900000000000001</v>
      </c>
      <c r="AI2813" s="10">
        <f>IF(PPG!Z1301="", "", PPG!Z1301)</f>
        <v>38.700000000000003</v>
      </c>
      <c r="AJ2813" s="31" t="str">
        <f>IF(D2813&lt;&gt;"",D2813*I2813, "0.00")</f>
        <v>0.00</v>
      </c>
      <c r="AK2813" s="8" t="str">
        <f>IF(D2813&lt;&gt;"",D2813, "0")</f>
        <v>0</v>
      </c>
      <c r="AL2813" s="8" t="str">
        <f>IF(D2813&lt;&gt;"",D2813*K2813, "0")</f>
        <v>0</v>
      </c>
    </row>
    <row r="2814" spans="1:38">
      <c r="A2814" s="8">
        <f>IF(OUT!C2591="", "", OUT!C2591)</f>
        <v>727</v>
      </c>
      <c r="B2814" s="19">
        <f>IF(OUT!A2591="", "", OUT!A2591)</f>
        <v>94544</v>
      </c>
      <c r="C2814" s="8" t="str">
        <f>IF(OUT!D2591="", "", OUT!D2591)</f>
        <v>RM</v>
      </c>
      <c r="D2814" s="26"/>
      <c r="E2814" s="35" t="str">
        <f>IF(OUT!E2591="", "", OUT!E2591)</f>
        <v>51 CELL</v>
      </c>
      <c r="F2814" s="23" t="str">
        <f>IF(OUT!AE2591="NEW", "✷", "")</f>
        <v/>
      </c>
      <c r="G2814" t="str">
        <f>IF(OUT!B2591="", "", OUT!B2591)</f>
        <v>VERBENA LANAI LILAC</v>
      </c>
      <c r="H2814" s="20">
        <f>IF(AND($K$3=1,$K$4="N"),P2814,IF(AND($K$3=2,$K$4="N"),R2814,IF(AND($K$3=3,$K$4="N"),T2814,IF(AND($K$3=4,$K$4="N"),V2814,IF(AND($K$3=5,$K$4="N"),X2814,IF(AND($K$3=1,$K$4="Y"),Z2814,IF(AND($K$3=2,$K$4="Y"),AB2814,IF(AND($K$3=3,$K$4="Y"),AD2814,IF(AND($K$3=4,$K$4="Y"),AF2814,IF(AND($K$3=5,$K$4="Y"),AH2814,"FALSE"))))))))))</f>
        <v>0.96</v>
      </c>
      <c r="I2814" s="21">
        <f>IF(AND($K$3=1,$K$4="N"),Q2814,IF(AND($K$3=2,$K$4="N"),S2814,IF(AND($K$3=3,$K$4="N"),U2814,IF(AND($K$3=4,$K$4="N"),W2814,IF(AND($K$3=5,$K$4="N"),Y2814,IF(AND($K$3=1,$K$4="Y"),AA2814,IF(AND($K$3=2,$K$4="Y"),AC2814,IF(AND($K$3=3,$K$4="Y"),AE2814,IF(AND($K$3=4,$K$4="Y"),AG2814,IF(AND($K$3=5,$K$4="Y"),AI2814,"FALSE"))))))))))</f>
        <v>48.96</v>
      </c>
      <c r="J2814" s="35" t="str">
        <f>IF(OUT!F2591="", "", OUT!F2591)</f>
        <v>STRIP TRAY</v>
      </c>
      <c r="K2814" s="8">
        <f>IF(OUT!P2591="", "", OUT!P2591)</f>
        <v>51</v>
      </c>
      <c r="L2814" s="8" t="str">
        <f>IF(OUT!AE2591="", "", OUT!AE2591)</f>
        <v/>
      </c>
      <c r="M2814" s="8" t="str">
        <f>IF(OUT!AG2591="", "", OUT!AG2591)</f>
        <v>PAT</v>
      </c>
      <c r="N2814" s="8" t="str">
        <f>IF(OUT!AQ2591="", "", OUT!AQ2591)</f>
        <v/>
      </c>
      <c r="O2814" s="8" t="str">
        <f>IF(OUT!BO2591="", "", OUT!BO2591)</f>
        <v>T7</v>
      </c>
      <c r="P2814" s="9">
        <f>IF(OUT!N2591="", "", OUT!N2591)</f>
        <v>0.96</v>
      </c>
      <c r="Q2814" s="10">
        <f>IF(OUT!O2591="", "", OUT!O2591)</f>
        <v>48.96</v>
      </c>
      <c r="R2814" s="9">
        <f>IF(PPG!H2591="", "", PPG!H2591)</f>
        <v>0.88600000000000001</v>
      </c>
      <c r="S2814" s="10">
        <f>IF(PPG!I2591="", "", PPG!I2591)</f>
        <v>45.18</v>
      </c>
      <c r="T2814" s="9">
        <f>IF(PPG!J2591="", "", PPG!J2591)</f>
        <v>0.84099999999999997</v>
      </c>
      <c r="U2814" s="10">
        <f>IF(PPG!K2591="", "", PPG!K2591)</f>
        <v>42.89</v>
      </c>
      <c r="V2814" s="9">
        <f>IF(PPG!L2591="", "", PPG!L2591)</f>
        <v>0.79900000000000004</v>
      </c>
      <c r="W2814" s="10">
        <f>IF(PPG!M2591="", "", PPG!M2591)</f>
        <v>40.74</v>
      </c>
      <c r="X2814" s="9">
        <f>IF(PPG!N2591="", "", PPG!N2591)</f>
        <v>0.75900000000000001</v>
      </c>
      <c r="Y2814" s="10">
        <f>IF(PPG!O2591="", "", PPG!O2591)</f>
        <v>38.700000000000003</v>
      </c>
      <c r="Z2814" s="9">
        <f>IF(PPG!Q2591="", "", PPG!Q2591)</f>
        <v>0.90900000000000003</v>
      </c>
      <c r="AA2814" s="10">
        <f>IF(PPG!R2591="", "", PPG!R2591)</f>
        <v>46.35</v>
      </c>
      <c r="AB2814" s="9">
        <f>IF(PPG!S2591="", "", PPG!S2591)</f>
        <v>0.88600000000000001</v>
      </c>
      <c r="AC2814" s="10">
        <f>IF(PPG!T2591="", "", PPG!T2591)</f>
        <v>45.18</v>
      </c>
      <c r="AD2814" s="9">
        <f>IF(PPG!U2591="", "", PPG!U2591)</f>
        <v>0.84099999999999997</v>
      </c>
      <c r="AE2814" s="10">
        <f>IF(PPG!V2591="", "", PPG!V2591)</f>
        <v>42.89</v>
      </c>
      <c r="AF2814" s="9">
        <f>IF(PPG!W2591="", "", PPG!W2591)</f>
        <v>0.79900000000000004</v>
      </c>
      <c r="AG2814" s="10">
        <f>IF(PPG!X2591="", "", PPG!X2591)</f>
        <v>40.74</v>
      </c>
      <c r="AH2814" s="9">
        <f>IF(PPG!Y2591="", "", PPG!Y2591)</f>
        <v>0.75900000000000001</v>
      </c>
      <c r="AI2814" s="10">
        <f>IF(PPG!Z2591="", "", PPG!Z2591)</f>
        <v>38.700000000000003</v>
      </c>
      <c r="AJ2814" s="31" t="str">
        <f>IF(D2814&lt;&gt;"",D2814*I2814, "0.00")</f>
        <v>0.00</v>
      </c>
      <c r="AK2814" s="8" t="str">
        <f>IF(D2814&lt;&gt;"",D2814, "0")</f>
        <v>0</v>
      </c>
      <c r="AL2814" s="8" t="str">
        <f>IF(D2814&lt;&gt;"",D2814*K2814, "0")</f>
        <v>0</v>
      </c>
    </row>
    <row r="2815" spans="1:38">
      <c r="A2815" s="8">
        <f>IF(OUT!C1593="", "", OUT!C1593)</f>
        <v>727</v>
      </c>
      <c r="B2815" s="19">
        <f>IF(OUT!A1593="", "", OUT!A1593)</f>
        <v>75295</v>
      </c>
      <c r="C2815" s="8" t="str">
        <f>IF(OUT!D1593="", "", OUT!D1593)</f>
        <v>RM</v>
      </c>
      <c r="D2815" s="26"/>
      <c r="E2815" s="35" t="str">
        <f>IF(OUT!E1593="", "", OUT!E1593)</f>
        <v>51 CELL</v>
      </c>
      <c r="F2815" s="23" t="str">
        <f>IF(OUT!AE1593="NEW", "✷", "")</f>
        <v/>
      </c>
      <c r="G2815" t="str">
        <f>IF(OUT!B1593="", "", OUT!B1593)</f>
        <v>VERBENA LANAI MAGENTA</v>
      </c>
      <c r="H2815" s="20">
        <f>IF(AND($K$3=1,$K$4="N"),P2815,IF(AND($K$3=2,$K$4="N"),R2815,IF(AND($K$3=3,$K$4="N"),T2815,IF(AND($K$3=4,$K$4="N"),V2815,IF(AND($K$3=5,$K$4="N"),X2815,IF(AND($K$3=1,$K$4="Y"),Z2815,IF(AND($K$3=2,$K$4="Y"),AB2815,IF(AND($K$3=3,$K$4="Y"),AD2815,IF(AND($K$3=4,$K$4="Y"),AF2815,IF(AND($K$3=5,$K$4="Y"),AH2815,"FALSE"))))))))))</f>
        <v>0.96</v>
      </c>
      <c r="I2815" s="21">
        <f>IF(AND($K$3=1,$K$4="N"),Q2815,IF(AND($K$3=2,$K$4="N"),S2815,IF(AND($K$3=3,$K$4="N"),U2815,IF(AND($K$3=4,$K$4="N"),W2815,IF(AND($K$3=5,$K$4="N"),Y2815,IF(AND($K$3=1,$K$4="Y"),AA2815,IF(AND($K$3=2,$K$4="Y"),AC2815,IF(AND($K$3=3,$K$4="Y"),AE2815,IF(AND($K$3=4,$K$4="Y"),AG2815,IF(AND($K$3=5,$K$4="Y"),AI2815,"FALSE"))))))))))</f>
        <v>48.96</v>
      </c>
      <c r="J2815" s="35" t="str">
        <f>IF(OUT!F1593="", "", OUT!F1593)</f>
        <v>STRIP TRAY</v>
      </c>
      <c r="K2815" s="8">
        <f>IF(OUT!P1593="", "", OUT!P1593)</f>
        <v>51</v>
      </c>
      <c r="L2815" s="8" t="str">
        <f>IF(OUT!AE1593="", "", OUT!AE1593)</f>
        <v/>
      </c>
      <c r="M2815" s="8" t="str">
        <f>IF(OUT!AG1593="", "", OUT!AG1593)</f>
        <v>PAT</v>
      </c>
      <c r="N2815" s="8" t="str">
        <f>IF(OUT!AQ1593="", "", OUT!AQ1593)</f>
        <v/>
      </c>
      <c r="O2815" s="8" t="str">
        <f>IF(OUT!BO1593="", "", OUT!BO1593)</f>
        <v>T7</v>
      </c>
      <c r="P2815" s="9">
        <f>IF(OUT!N1593="", "", OUT!N1593)</f>
        <v>0.96</v>
      </c>
      <c r="Q2815" s="10">
        <f>IF(OUT!O1593="", "", OUT!O1593)</f>
        <v>48.96</v>
      </c>
      <c r="R2815" s="9">
        <f>IF(PPG!H1593="", "", PPG!H1593)</f>
        <v>0.88600000000000001</v>
      </c>
      <c r="S2815" s="10">
        <f>IF(PPG!I1593="", "", PPG!I1593)</f>
        <v>45.18</v>
      </c>
      <c r="T2815" s="9">
        <f>IF(PPG!J1593="", "", PPG!J1593)</f>
        <v>0.84099999999999997</v>
      </c>
      <c r="U2815" s="10">
        <f>IF(PPG!K1593="", "", PPG!K1593)</f>
        <v>42.89</v>
      </c>
      <c r="V2815" s="9">
        <f>IF(PPG!L1593="", "", PPG!L1593)</f>
        <v>0.79900000000000004</v>
      </c>
      <c r="W2815" s="10">
        <f>IF(PPG!M1593="", "", PPG!M1593)</f>
        <v>40.74</v>
      </c>
      <c r="X2815" s="9">
        <f>IF(PPG!N1593="", "", PPG!N1593)</f>
        <v>0.75900000000000001</v>
      </c>
      <c r="Y2815" s="10">
        <f>IF(PPG!O1593="", "", PPG!O1593)</f>
        <v>38.700000000000003</v>
      </c>
      <c r="Z2815" s="9">
        <f>IF(PPG!Q1593="", "", PPG!Q1593)</f>
        <v>0.90900000000000003</v>
      </c>
      <c r="AA2815" s="10">
        <f>IF(PPG!R1593="", "", PPG!R1593)</f>
        <v>46.35</v>
      </c>
      <c r="AB2815" s="9">
        <f>IF(PPG!S1593="", "", PPG!S1593)</f>
        <v>0.88600000000000001</v>
      </c>
      <c r="AC2815" s="10">
        <f>IF(PPG!T1593="", "", PPG!T1593)</f>
        <v>45.18</v>
      </c>
      <c r="AD2815" s="9">
        <f>IF(PPG!U1593="", "", PPG!U1593)</f>
        <v>0.84099999999999997</v>
      </c>
      <c r="AE2815" s="10">
        <f>IF(PPG!V1593="", "", PPG!V1593)</f>
        <v>42.89</v>
      </c>
      <c r="AF2815" s="9">
        <f>IF(PPG!W1593="", "", PPG!W1593)</f>
        <v>0.79900000000000004</v>
      </c>
      <c r="AG2815" s="10">
        <f>IF(PPG!X1593="", "", PPG!X1593)</f>
        <v>40.74</v>
      </c>
      <c r="AH2815" s="9">
        <f>IF(PPG!Y1593="", "", PPG!Y1593)</f>
        <v>0.75900000000000001</v>
      </c>
      <c r="AI2815" s="10">
        <f>IF(PPG!Z1593="", "", PPG!Z1593)</f>
        <v>38.700000000000003</v>
      </c>
      <c r="AJ2815" s="31" t="str">
        <f>IF(D2815&lt;&gt;"",D2815*I2815, "0.00")</f>
        <v>0.00</v>
      </c>
      <c r="AK2815" s="8" t="str">
        <f>IF(D2815&lt;&gt;"",D2815, "0")</f>
        <v>0</v>
      </c>
      <c r="AL2815" s="8" t="str">
        <f>IF(D2815&lt;&gt;"",D2815*K2815, "0")</f>
        <v>0</v>
      </c>
    </row>
    <row r="2816" spans="1:38">
      <c r="A2816" s="8">
        <f>IF(OUT!C2087="", "", OUT!C2087)</f>
        <v>727</v>
      </c>
      <c r="B2816" s="19">
        <f>IF(OUT!A2087="", "", OUT!A2087)</f>
        <v>88328</v>
      </c>
      <c r="C2816" s="8" t="str">
        <f>IF(OUT!D2087="", "", OUT!D2087)</f>
        <v>RM</v>
      </c>
      <c r="D2816" s="26"/>
      <c r="E2816" s="35" t="str">
        <f>IF(OUT!E2087="", "", OUT!E2087)</f>
        <v>51 CELL</v>
      </c>
      <c r="F2816" s="23" t="str">
        <f>IF(OUT!AE2087="NEW", "✷", "")</f>
        <v/>
      </c>
      <c r="G2816" t="str">
        <f>IF(OUT!B2087="", "", OUT!B2087)</f>
        <v>VERBENA LANAI NEON ROSE</v>
      </c>
      <c r="H2816" s="20">
        <f>IF(AND($K$3=1,$K$4="N"),P2816,IF(AND($K$3=2,$K$4="N"),R2816,IF(AND($K$3=3,$K$4="N"),T2816,IF(AND($K$3=4,$K$4="N"),V2816,IF(AND($K$3=5,$K$4="N"),X2816,IF(AND($K$3=1,$K$4="Y"),Z2816,IF(AND($K$3=2,$K$4="Y"),AB2816,IF(AND($K$3=3,$K$4="Y"),AD2816,IF(AND($K$3=4,$K$4="Y"),AF2816,IF(AND($K$3=5,$K$4="Y"),AH2816,"FALSE"))))))))))</f>
        <v>0.96</v>
      </c>
      <c r="I2816" s="21">
        <f>IF(AND($K$3=1,$K$4="N"),Q2816,IF(AND($K$3=2,$K$4="N"),S2816,IF(AND($K$3=3,$K$4="N"),U2816,IF(AND($K$3=4,$K$4="N"),W2816,IF(AND($K$3=5,$K$4="N"),Y2816,IF(AND($K$3=1,$K$4="Y"),AA2816,IF(AND($K$3=2,$K$4="Y"),AC2816,IF(AND($K$3=3,$K$4="Y"),AE2816,IF(AND($K$3=4,$K$4="Y"),AG2816,IF(AND($K$3=5,$K$4="Y"),AI2816,"FALSE"))))))))))</f>
        <v>48.96</v>
      </c>
      <c r="J2816" s="35" t="str">
        <f>IF(OUT!F2087="", "", OUT!F2087)</f>
        <v>STRIP TRAY</v>
      </c>
      <c r="K2816" s="8">
        <f>IF(OUT!P2087="", "", OUT!P2087)</f>
        <v>51</v>
      </c>
      <c r="L2816" s="8" t="str">
        <f>IF(OUT!AE2087="", "", OUT!AE2087)</f>
        <v/>
      </c>
      <c r="M2816" s="8" t="str">
        <f>IF(OUT!AG2087="", "", OUT!AG2087)</f>
        <v>PAT</v>
      </c>
      <c r="N2816" s="8" t="str">
        <f>IF(OUT!AQ2087="", "", OUT!AQ2087)</f>
        <v/>
      </c>
      <c r="O2816" s="8" t="str">
        <f>IF(OUT!BO2087="", "", OUT!BO2087)</f>
        <v>T7</v>
      </c>
      <c r="P2816" s="9">
        <f>IF(OUT!N2087="", "", OUT!N2087)</f>
        <v>0.96</v>
      </c>
      <c r="Q2816" s="10">
        <f>IF(OUT!O2087="", "", OUT!O2087)</f>
        <v>48.96</v>
      </c>
      <c r="R2816" s="9">
        <f>IF(PPG!H2087="", "", PPG!H2087)</f>
        <v>0.88600000000000001</v>
      </c>
      <c r="S2816" s="10">
        <f>IF(PPG!I2087="", "", PPG!I2087)</f>
        <v>45.18</v>
      </c>
      <c r="T2816" s="9">
        <f>IF(PPG!J2087="", "", PPG!J2087)</f>
        <v>0.84099999999999997</v>
      </c>
      <c r="U2816" s="10">
        <f>IF(PPG!K2087="", "", PPG!K2087)</f>
        <v>42.89</v>
      </c>
      <c r="V2816" s="9">
        <f>IF(PPG!L2087="", "", PPG!L2087)</f>
        <v>0.79900000000000004</v>
      </c>
      <c r="W2816" s="10">
        <f>IF(PPG!M2087="", "", PPG!M2087)</f>
        <v>40.74</v>
      </c>
      <c r="X2816" s="9">
        <f>IF(PPG!N2087="", "", PPG!N2087)</f>
        <v>0.75900000000000001</v>
      </c>
      <c r="Y2816" s="10">
        <f>IF(PPG!O2087="", "", PPG!O2087)</f>
        <v>38.700000000000003</v>
      </c>
      <c r="Z2816" s="9">
        <f>IF(PPG!Q2087="", "", PPG!Q2087)</f>
        <v>0.90900000000000003</v>
      </c>
      <c r="AA2816" s="10">
        <f>IF(PPG!R2087="", "", PPG!R2087)</f>
        <v>46.35</v>
      </c>
      <c r="AB2816" s="9">
        <f>IF(PPG!S2087="", "", PPG!S2087)</f>
        <v>0.88600000000000001</v>
      </c>
      <c r="AC2816" s="10">
        <f>IF(PPG!T2087="", "", PPG!T2087)</f>
        <v>45.18</v>
      </c>
      <c r="AD2816" s="9">
        <f>IF(PPG!U2087="", "", PPG!U2087)</f>
        <v>0.84099999999999997</v>
      </c>
      <c r="AE2816" s="10">
        <f>IF(PPG!V2087="", "", PPG!V2087)</f>
        <v>42.89</v>
      </c>
      <c r="AF2816" s="9">
        <f>IF(PPG!W2087="", "", PPG!W2087)</f>
        <v>0.79900000000000004</v>
      </c>
      <c r="AG2816" s="10">
        <f>IF(PPG!X2087="", "", PPG!X2087)</f>
        <v>40.74</v>
      </c>
      <c r="AH2816" s="9">
        <f>IF(PPG!Y2087="", "", PPG!Y2087)</f>
        <v>0.75900000000000001</v>
      </c>
      <c r="AI2816" s="10">
        <f>IF(PPG!Z2087="", "", PPG!Z2087)</f>
        <v>38.700000000000003</v>
      </c>
      <c r="AJ2816" s="31" t="str">
        <f>IF(D2816&lt;&gt;"",D2816*I2816, "0.00")</f>
        <v>0.00</v>
      </c>
      <c r="AK2816" s="8" t="str">
        <f>IF(D2816&lt;&gt;"",D2816, "0")</f>
        <v>0</v>
      </c>
      <c r="AL2816" s="8" t="str">
        <f>IF(D2816&lt;&gt;"",D2816*K2816, "0")</f>
        <v>0</v>
      </c>
    </row>
    <row r="2817" spans="1:38">
      <c r="A2817" s="8">
        <f>IF(OUT!C1346="", "", OUT!C1346)</f>
        <v>727</v>
      </c>
      <c r="B2817" s="19">
        <f>IF(OUT!A1346="", "", OUT!A1346)</f>
        <v>65801</v>
      </c>
      <c r="C2817" s="8" t="str">
        <f>IF(OUT!D1346="", "", OUT!D1346)</f>
        <v>RM</v>
      </c>
      <c r="D2817" s="26"/>
      <c r="E2817" s="35" t="str">
        <f>IF(OUT!E1346="", "", OUT!E1346)</f>
        <v>51 CELL</v>
      </c>
      <c r="F2817" s="23" t="str">
        <f>IF(OUT!AE1346="NEW", "✷", "")</f>
        <v/>
      </c>
      <c r="G2817" t="str">
        <f>IF(OUT!B1346="", "", OUT!B1346)</f>
        <v>VERBENA LANAI PEACH</v>
      </c>
      <c r="H2817" s="20">
        <f>IF(AND($K$3=1,$K$4="N"),P2817,IF(AND($K$3=2,$K$4="N"),R2817,IF(AND($K$3=3,$K$4="N"),T2817,IF(AND($K$3=4,$K$4="N"),V2817,IF(AND($K$3=5,$K$4="N"),X2817,IF(AND($K$3=1,$K$4="Y"),Z2817,IF(AND($K$3=2,$K$4="Y"),AB2817,IF(AND($K$3=3,$K$4="Y"),AD2817,IF(AND($K$3=4,$K$4="Y"),AF2817,IF(AND($K$3=5,$K$4="Y"),AH2817,"FALSE"))))))))))</f>
        <v>0.96</v>
      </c>
      <c r="I2817" s="21">
        <f>IF(AND($K$3=1,$K$4="N"),Q2817,IF(AND($K$3=2,$K$4="N"),S2817,IF(AND($K$3=3,$K$4="N"),U2817,IF(AND($K$3=4,$K$4="N"),W2817,IF(AND($K$3=5,$K$4="N"),Y2817,IF(AND($K$3=1,$K$4="Y"),AA2817,IF(AND($K$3=2,$K$4="Y"),AC2817,IF(AND($K$3=3,$K$4="Y"),AE2817,IF(AND($K$3=4,$K$4="Y"),AG2817,IF(AND($K$3=5,$K$4="Y"),AI2817,"FALSE"))))))))))</f>
        <v>48.96</v>
      </c>
      <c r="J2817" s="35" t="str">
        <f>IF(OUT!F1346="", "", OUT!F1346)</f>
        <v>STRIP TRAY</v>
      </c>
      <c r="K2817" s="8">
        <f>IF(OUT!P1346="", "", OUT!P1346)</f>
        <v>51</v>
      </c>
      <c r="L2817" s="8" t="str">
        <f>IF(OUT!AE1346="", "", OUT!AE1346)</f>
        <v/>
      </c>
      <c r="M2817" s="8" t="str">
        <f>IF(OUT!AG1346="", "", OUT!AG1346)</f>
        <v>PAT</v>
      </c>
      <c r="N2817" s="8" t="str">
        <f>IF(OUT!AQ1346="", "", OUT!AQ1346)</f>
        <v/>
      </c>
      <c r="O2817" s="8" t="str">
        <f>IF(OUT!BO1346="", "", OUT!BO1346)</f>
        <v>T7</v>
      </c>
      <c r="P2817" s="9">
        <f>IF(OUT!N1346="", "", OUT!N1346)</f>
        <v>0.96</v>
      </c>
      <c r="Q2817" s="10">
        <f>IF(OUT!O1346="", "", OUT!O1346)</f>
        <v>48.96</v>
      </c>
      <c r="R2817" s="9">
        <f>IF(PPG!H1346="", "", PPG!H1346)</f>
        <v>0.88600000000000001</v>
      </c>
      <c r="S2817" s="10">
        <f>IF(PPG!I1346="", "", PPG!I1346)</f>
        <v>45.18</v>
      </c>
      <c r="T2817" s="9">
        <f>IF(PPG!J1346="", "", PPG!J1346)</f>
        <v>0.84099999999999997</v>
      </c>
      <c r="U2817" s="10">
        <f>IF(PPG!K1346="", "", PPG!K1346)</f>
        <v>42.89</v>
      </c>
      <c r="V2817" s="9">
        <f>IF(PPG!L1346="", "", PPG!L1346)</f>
        <v>0.79900000000000004</v>
      </c>
      <c r="W2817" s="10">
        <f>IF(PPG!M1346="", "", PPG!M1346)</f>
        <v>40.74</v>
      </c>
      <c r="X2817" s="9">
        <f>IF(PPG!N1346="", "", PPG!N1346)</f>
        <v>0.75900000000000001</v>
      </c>
      <c r="Y2817" s="10">
        <f>IF(PPG!O1346="", "", PPG!O1346)</f>
        <v>38.700000000000003</v>
      </c>
      <c r="Z2817" s="9">
        <f>IF(PPG!Q1346="", "", PPG!Q1346)</f>
        <v>0.90900000000000003</v>
      </c>
      <c r="AA2817" s="10">
        <f>IF(PPG!R1346="", "", PPG!R1346)</f>
        <v>46.35</v>
      </c>
      <c r="AB2817" s="9">
        <f>IF(PPG!S1346="", "", PPG!S1346)</f>
        <v>0.88600000000000001</v>
      </c>
      <c r="AC2817" s="10">
        <f>IF(PPG!T1346="", "", PPG!T1346)</f>
        <v>45.18</v>
      </c>
      <c r="AD2817" s="9">
        <f>IF(PPG!U1346="", "", PPG!U1346)</f>
        <v>0.84099999999999997</v>
      </c>
      <c r="AE2817" s="10">
        <f>IF(PPG!V1346="", "", PPG!V1346)</f>
        <v>42.89</v>
      </c>
      <c r="AF2817" s="9">
        <f>IF(PPG!W1346="", "", PPG!W1346)</f>
        <v>0.79900000000000004</v>
      </c>
      <c r="AG2817" s="10">
        <f>IF(PPG!X1346="", "", PPG!X1346)</f>
        <v>40.74</v>
      </c>
      <c r="AH2817" s="9">
        <f>IF(PPG!Y1346="", "", PPG!Y1346)</f>
        <v>0.75900000000000001</v>
      </c>
      <c r="AI2817" s="10">
        <f>IF(PPG!Z1346="", "", PPG!Z1346)</f>
        <v>38.700000000000003</v>
      </c>
      <c r="AJ2817" s="31" t="str">
        <f>IF(D2817&lt;&gt;"",D2817*I2817, "0.00")</f>
        <v>0.00</v>
      </c>
      <c r="AK2817" s="8" t="str">
        <f>IF(D2817&lt;&gt;"",D2817, "0")</f>
        <v>0</v>
      </c>
      <c r="AL2817" s="8" t="str">
        <f>IF(D2817&lt;&gt;"",D2817*K2817, "0")</f>
        <v>0</v>
      </c>
    </row>
    <row r="2818" spans="1:38">
      <c r="A2818" s="8">
        <f>IF(OUT!C2392="", "", OUT!C2392)</f>
        <v>727</v>
      </c>
      <c r="B2818" s="19">
        <f>IF(OUT!A2392="", "", OUT!A2392)</f>
        <v>91838</v>
      </c>
      <c r="C2818" s="8" t="str">
        <f>IF(OUT!D2392="", "", OUT!D2392)</f>
        <v>RM</v>
      </c>
      <c r="D2818" s="26"/>
      <c r="E2818" s="35" t="str">
        <f>IF(OUT!E2392="", "", OUT!E2392)</f>
        <v>51 CELL</v>
      </c>
      <c r="F2818" s="23" t="str">
        <f>IF(OUT!AE2392="NEW", "✷", "")</f>
        <v/>
      </c>
      <c r="G2818" t="str">
        <f>IF(OUT!B2392="", "", OUT!B2392)</f>
        <v>VERBENA LANAI PURPLE</v>
      </c>
      <c r="H2818" s="20">
        <f>IF(AND($K$3=1,$K$4="N"),P2818,IF(AND($K$3=2,$K$4="N"),R2818,IF(AND($K$3=3,$K$4="N"),T2818,IF(AND($K$3=4,$K$4="N"),V2818,IF(AND($K$3=5,$K$4="N"),X2818,IF(AND($K$3=1,$K$4="Y"),Z2818,IF(AND($K$3=2,$K$4="Y"),AB2818,IF(AND($K$3=3,$K$4="Y"),AD2818,IF(AND($K$3=4,$K$4="Y"),AF2818,IF(AND($K$3=5,$K$4="Y"),AH2818,"FALSE"))))))))))</f>
        <v>0.96</v>
      </c>
      <c r="I2818" s="21">
        <f>IF(AND($K$3=1,$K$4="N"),Q2818,IF(AND($K$3=2,$K$4="N"),S2818,IF(AND($K$3=3,$K$4="N"),U2818,IF(AND($K$3=4,$K$4="N"),W2818,IF(AND($K$3=5,$K$4="N"),Y2818,IF(AND($K$3=1,$K$4="Y"),AA2818,IF(AND($K$3=2,$K$4="Y"),AC2818,IF(AND($K$3=3,$K$4="Y"),AE2818,IF(AND($K$3=4,$K$4="Y"),AG2818,IF(AND($K$3=5,$K$4="Y"),AI2818,"FALSE"))))))))))</f>
        <v>48.96</v>
      </c>
      <c r="J2818" s="35" t="str">
        <f>IF(OUT!F2392="", "", OUT!F2392)</f>
        <v>STRIP TRAY</v>
      </c>
      <c r="K2818" s="8">
        <f>IF(OUT!P2392="", "", OUT!P2392)</f>
        <v>51</v>
      </c>
      <c r="L2818" s="8" t="str">
        <f>IF(OUT!AE2392="", "", OUT!AE2392)</f>
        <v/>
      </c>
      <c r="M2818" s="8" t="str">
        <f>IF(OUT!AG2392="", "", OUT!AG2392)</f>
        <v>PAT</v>
      </c>
      <c r="N2818" s="8" t="str">
        <f>IF(OUT!AQ2392="", "", OUT!AQ2392)</f>
        <v/>
      </c>
      <c r="O2818" s="8" t="str">
        <f>IF(OUT!BO2392="", "", OUT!BO2392)</f>
        <v>T7</v>
      </c>
      <c r="P2818" s="9">
        <f>IF(OUT!N2392="", "", OUT!N2392)</f>
        <v>0.96</v>
      </c>
      <c r="Q2818" s="10">
        <f>IF(OUT!O2392="", "", OUT!O2392)</f>
        <v>48.96</v>
      </c>
      <c r="R2818" s="9">
        <f>IF(PPG!H2392="", "", PPG!H2392)</f>
        <v>0.88600000000000001</v>
      </c>
      <c r="S2818" s="10">
        <f>IF(PPG!I2392="", "", PPG!I2392)</f>
        <v>45.18</v>
      </c>
      <c r="T2818" s="9">
        <f>IF(PPG!J2392="", "", PPG!J2392)</f>
        <v>0.84099999999999997</v>
      </c>
      <c r="U2818" s="10">
        <f>IF(PPG!K2392="", "", PPG!K2392)</f>
        <v>42.89</v>
      </c>
      <c r="V2818" s="9">
        <f>IF(PPG!L2392="", "", PPG!L2392)</f>
        <v>0.79900000000000004</v>
      </c>
      <c r="W2818" s="10">
        <f>IF(PPG!M2392="", "", PPG!M2392)</f>
        <v>40.74</v>
      </c>
      <c r="X2818" s="9">
        <f>IF(PPG!N2392="", "", PPG!N2392)</f>
        <v>0.75900000000000001</v>
      </c>
      <c r="Y2818" s="10">
        <f>IF(PPG!O2392="", "", PPG!O2392)</f>
        <v>38.700000000000003</v>
      </c>
      <c r="Z2818" s="9">
        <f>IF(PPG!Q2392="", "", PPG!Q2392)</f>
        <v>0.90900000000000003</v>
      </c>
      <c r="AA2818" s="10">
        <f>IF(PPG!R2392="", "", PPG!R2392)</f>
        <v>46.35</v>
      </c>
      <c r="AB2818" s="9">
        <f>IF(PPG!S2392="", "", PPG!S2392)</f>
        <v>0.88600000000000001</v>
      </c>
      <c r="AC2818" s="10">
        <f>IF(PPG!T2392="", "", PPG!T2392)</f>
        <v>45.18</v>
      </c>
      <c r="AD2818" s="9">
        <f>IF(PPG!U2392="", "", PPG!U2392)</f>
        <v>0.84099999999999997</v>
      </c>
      <c r="AE2818" s="10">
        <f>IF(PPG!V2392="", "", PPG!V2392)</f>
        <v>42.89</v>
      </c>
      <c r="AF2818" s="9">
        <f>IF(PPG!W2392="", "", PPG!W2392)</f>
        <v>0.79900000000000004</v>
      </c>
      <c r="AG2818" s="10">
        <f>IF(PPG!X2392="", "", PPG!X2392)</f>
        <v>40.74</v>
      </c>
      <c r="AH2818" s="9">
        <f>IF(PPG!Y2392="", "", PPG!Y2392)</f>
        <v>0.75900000000000001</v>
      </c>
      <c r="AI2818" s="10">
        <f>IF(PPG!Z2392="", "", PPG!Z2392)</f>
        <v>38.700000000000003</v>
      </c>
      <c r="AJ2818" s="31" t="str">
        <f>IF(D2818&lt;&gt;"",D2818*I2818, "0.00")</f>
        <v>0.00</v>
      </c>
      <c r="AK2818" s="8" t="str">
        <f>IF(D2818&lt;&gt;"",D2818, "0")</f>
        <v>0</v>
      </c>
      <c r="AL2818" s="8" t="str">
        <f>IF(D2818&lt;&gt;"",D2818*K2818, "0")</f>
        <v>0</v>
      </c>
    </row>
    <row r="2819" spans="1:38">
      <c r="A2819" s="8">
        <f>IF(OUT!C1300="", "", OUT!C1300)</f>
        <v>727</v>
      </c>
      <c r="B2819" s="19">
        <f>IF(OUT!A1300="", "", OUT!A1300)</f>
        <v>63800</v>
      </c>
      <c r="C2819" s="8" t="str">
        <f>IF(OUT!D1300="", "", OUT!D1300)</f>
        <v>RM</v>
      </c>
      <c r="D2819" s="26"/>
      <c r="E2819" s="35" t="str">
        <f>IF(OUT!E1300="", "", OUT!E1300)</f>
        <v>51 CELL</v>
      </c>
      <c r="F2819" s="23" t="str">
        <f>IF(OUT!AE1300="NEW", "✷", "")</f>
        <v/>
      </c>
      <c r="G2819" t="str">
        <f>IF(OUT!B1300="", "", OUT!B1300)</f>
        <v>VERBENA LANAI RED</v>
      </c>
      <c r="H2819" s="20">
        <f>IF(AND($K$3=1,$K$4="N"),P2819,IF(AND($K$3=2,$K$4="N"),R2819,IF(AND($K$3=3,$K$4="N"),T2819,IF(AND($K$3=4,$K$4="N"),V2819,IF(AND($K$3=5,$K$4="N"),X2819,IF(AND($K$3=1,$K$4="Y"),Z2819,IF(AND($K$3=2,$K$4="Y"),AB2819,IF(AND($K$3=3,$K$4="Y"),AD2819,IF(AND($K$3=4,$K$4="Y"),AF2819,IF(AND($K$3=5,$K$4="Y"),AH2819,"FALSE"))))))))))</f>
        <v>0.96</v>
      </c>
      <c r="I2819" s="21">
        <f>IF(AND($K$3=1,$K$4="N"),Q2819,IF(AND($K$3=2,$K$4="N"),S2819,IF(AND($K$3=3,$K$4="N"),U2819,IF(AND($K$3=4,$K$4="N"),W2819,IF(AND($K$3=5,$K$4="N"),Y2819,IF(AND($K$3=1,$K$4="Y"),AA2819,IF(AND($K$3=2,$K$4="Y"),AC2819,IF(AND($K$3=3,$K$4="Y"),AE2819,IF(AND($K$3=4,$K$4="Y"),AG2819,IF(AND($K$3=5,$K$4="Y"),AI2819,"FALSE"))))))))))</f>
        <v>48.96</v>
      </c>
      <c r="J2819" s="35" t="str">
        <f>IF(OUT!F1300="", "", OUT!F1300)</f>
        <v>STRIP TRAY</v>
      </c>
      <c r="K2819" s="8">
        <f>IF(OUT!P1300="", "", OUT!P1300)</f>
        <v>51</v>
      </c>
      <c r="L2819" s="8" t="str">
        <f>IF(OUT!AE1300="", "", OUT!AE1300)</f>
        <v/>
      </c>
      <c r="M2819" s="8" t="str">
        <f>IF(OUT!AG1300="", "", OUT!AG1300)</f>
        <v>PAT</v>
      </c>
      <c r="N2819" s="8" t="str">
        <f>IF(OUT!AQ1300="", "", OUT!AQ1300)</f>
        <v/>
      </c>
      <c r="O2819" s="8" t="str">
        <f>IF(OUT!BO1300="", "", OUT!BO1300)</f>
        <v>T7</v>
      </c>
      <c r="P2819" s="9">
        <f>IF(OUT!N1300="", "", OUT!N1300)</f>
        <v>0.96</v>
      </c>
      <c r="Q2819" s="10">
        <f>IF(OUT!O1300="", "", OUT!O1300)</f>
        <v>48.96</v>
      </c>
      <c r="R2819" s="9">
        <f>IF(PPG!H1300="", "", PPG!H1300)</f>
        <v>0.88600000000000001</v>
      </c>
      <c r="S2819" s="10">
        <f>IF(PPG!I1300="", "", PPG!I1300)</f>
        <v>45.18</v>
      </c>
      <c r="T2819" s="9">
        <f>IF(PPG!J1300="", "", PPG!J1300)</f>
        <v>0.84099999999999997</v>
      </c>
      <c r="U2819" s="10">
        <f>IF(PPG!K1300="", "", PPG!K1300)</f>
        <v>42.89</v>
      </c>
      <c r="V2819" s="9">
        <f>IF(PPG!L1300="", "", PPG!L1300)</f>
        <v>0.79900000000000004</v>
      </c>
      <c r="W2819" s="10">
        <f>IF(PPG!M1300="", "", PPG!M1300)</f>
        <v>40.74</v>
      </c>
      <c r="X2819" s="9">
        <f>IF(PPG!N1300="", "", PPG!N1300)</f>
        <v>0.75900000000000001</v>
      </c>
      <c r="Y2819" s="10">
        <f>IF(PPG!O1300="", "", PPG!O1300)</f>
        <v>38.700000000000003</v>
      </c>
      <c r="Z2819" s="9">
        <f>IF(PPG!Q1300="", "", PPG!Q1300)</f>
        <v>0.90900000000000003</v>
      </c>
      <c r="AA2819" s="10">
        <f>IF(PPG!R1300="", "", PPG!R1300)</f>
        <v>46.35</v>
      </c>
      <c r="AB2819" s="9">
        <f>IF(PPG!S1300="", "", PPG!S1300)</f>
        <v>0.88600000000000001</v>
      </c>
      <c r="AC2819" s="10">
        <f>IF(PPG!T1300="", "", PPG!T1300)</f>
        <v>45.18</v>
      </c>
      <c r="AD2819" s="9">
        <f>IF(PPG!U1300="", "", PPG!U1300)</f>
        <v>0.84099999999999997</v>
      </c>
      <c r="AE2819" s="10">
        <f>IF(PPG!V1300="", "", PPG!V1300)</f>
        <v>42.89</v>
      </c>
      <c r="AF2819" s="9">
        <f>IF(PPG!W1300="", "", PPG!W1300)</f>
        <v>0.79900000000000004</v>
      </c>
      <c r="AG2819" s="10">
        <f>IF(PPG!X1300="", "", PPG!X1300)</f>
        <v>40.74</v>
      </c>
      <c r="AH2819" s="9">
        <f>IF(PPG!Y1300="", "", PPG!Y1300)</f>
        <v>0.75900000000000001</v>
      </c>
      <c r="AI2819" s="10">
        <f>IF(PPG!Z1300="", "", PPG!Z1300)</f>
        <v>38.700000000000003</v>
      </c>
      <c r="AJ2819" s="31" t="str">
        <f>IF(D2819&lt;&gt;"",D2819*I2819, "0.00")</f>
        <v>0.00</v>
      </c>
      <c r="AK2819" s="8" t="str">
        <f>IF(D2819&lt;&gt;"",D2819, "0")</f>
        <v>0</v>
      </c>
      <c r="AL2819" s="8" t="str">
        <f>IF(D2819&lt;&gt;"",D2819*K2819, "0")</f>
        <v>0</v>
      </c>
    </row>
    <row r="2820" spans="1:38">
      <c r="A2820" s="8">
        <f>IF(OUT!C2287="", "", OUT!C2287)</f>
        <v>727</v>
      </c>
      <c r="B2820" s="19">
        <f>IF(OUT!A2287="", "", OUT!A2287)</f>
        <v>90456</v>
      </c>
      <c r="C2820" s="8" t="str">
        <f>IF(OUT!D2287="", "", OUT!D2287)</f>
        <v>RM</v>
      </c>
      <c r="D2820" s="26"/>
      <c r="E2820" s="35" t="str">
        <f>IF(OUT!E2287="", "", OUT!E2287)</f>
        <v>51 CELL</v>
      </c>
      <c r="F2820" s="23" t="str">
        <f>IF(OUT!AE2287="NEW", "✷", "")</f>
        <v/>
      </c>
      <c r="G2820" t="str">
        <f>IF(OUT!B2287="", "", OUT!B2287)</f>
        <v>VERBENA LANAI SCARLET (WAS DEEP SCARLET)</v>
      </c>
      <c r="H2820" s="20">
        <f>IF(AND($K$3=1,$K$4="N"),P2820,IF(AND($K$3=2,$K$4="N"),R2820,IF(AND($K$3=3,$K$4="N"),T2820,IF(AND($K$3=4,$K$4="N"),V2820,IF(AND($K$3=5,$K$4="N"),X2820,IF(AND($K$3=1,$K$4="Y"),Z2820,IF(AND($K$3=2,$K$4="Y"),AB2820,IF(AND($K$3=3,$K$4="Y"),AD2820,IF(AND($K$3=4,$K$4="Y"),AF2820,IF(AND($K$3=5,$K$4="Y"),AH2820,"FALSE"))))))))))</f>
        <v>0.96</v>
      </c>
      <c r="I2820" s="21">
        <f>IF(AND($K$3=1,$K$4="N"),Q2820,IF(AND($K$3=2,$K$4="N"),S2820,IF(AND($K$3=3,$K$4="N"),U2820,IF(AND($K$3=4,$K$4="N"),W2820,IF(AND($K$3=5,$K$4="N"),Y2820,IF(AND($K$3=1,$K$4="Y"),AA2820,IF(AND($K$3=2,$K$4="Y"),AC2820,IF(AND($K$3=3,$K$4="Y"),AE2820,IF(AND($K$3=4,$K$4="Y"),AG2820,IF(AND($K$3=5,$K$4="Y"),AI2820,"FALSE"))))))))))</f>
        <v>48.96</v>
      </c>
      <c r="J2820" s="35" t="str">
        <f>IF(OUT!F2287="", "", OUT!F2287)</f>
        <v>STRIP TRAY</v>
      </c>
      <c r="K2820" s="8">
        <f>IF(OUT!P2287="", "", OUT!P2287)</f>
        <v>51</v>
      </c>
      <c r="L2820" s="8" t="str">
        <f>IF(OUT!AE2287="", "", OUT!AE2287)</f>
        <v/>
      </c>
      <c r="M2820" s="8" t="str">
        <f>IF(OUT!AG2287="", "", OUT!AG2287)</f>
        <v>PAT</v>
      </c>
      <c r="N2820" s="8" t="str">
        <f>IF(OUT!AQ2287="", "", OUT!AQ2287)</f>
        <v/>
      </c>
      <c r="O2820" s="8" t="str">
        <f>IF(OUT!BO2287="", "", OUT!BO2287)</f>
        <v>T7</v>
      </c>
      <c r="P2820" s="9">
        <f>IF(OUT!N2287="", "", OUT!N2287)</f>
        <v>0.96</v>
      </c>
      <c r="Q2820" s="10">
        <f>IF(OUT!O2287="", "", OUT!O2287)</f>
        <v>48.96</v>
      </c>
      <c r="R2820" s="9">
        <f>IF(PPG!H2287="", "", PPG!H2287)</f>
        <v>0.88600000000000001</v>
      </c>
      <c r="S2820" s="10">
        <f>IF(PPG!I2287="", "", PPG!I2287)</f>
        <v>45.18</v>
      </c>
      <c r="T2820" s="9">
        <f>IF(PPG!J2287="", "", PPG!J2287)</f>
        <v>0.84099999999999997</v>
      </c>
      <c r="U2820" s="10">
        <f>IF(PPG!K2287="", "", PPG!K2287)</f>
        <v>42.89</v>
      </c>
      <c r="V2820" s="9">
        <f>IF(PPG!L2287="", "", PPG!L2287)</f>
        <v>0.79900000000000004</v>
      </c>
      <c r="W2820" s="10">
        <f>IF(PPG!M2287="", "", PPG!M2287)</f>
        <v>40.74</v>
      </c>
      <c r="X2820" s="9">
        <f>IF(PPG!N2287="", "", PPG!N2287)</f>
        <v>0.75900000000000001</v>
      </c>
      <c r="Y2820" s="10">
        <f>IF(PPG!O2287="", "", PPG!O2287)</f>
        <v>38.700000000000003</v>
      </c>
      <c r="Z2820" s="9">
        <f>IF(PPG!Q2287="", "", PPG!Q2287)</f>
        <v>0.90900000000000003</v>
      </c>
      <c r="AA2820" s="10">
        <f>IF(PPG!R2287="", "", PPG!R2287)</f>
        <v>46.35</v>
      </c>
      <c r="AB2820" s="9">
        <f>IF(PPG!S2287="", "", PPG!S2287)</f>
        <v>0.88600000000000001</v>
      </c>
      <c r="AC2820" s="10">
        <f>IF(PPG!T2287="", "", PPG!T2287)</f>
        <v>45.18</v>
      </c>
      <c r="AD2820" s="9">
        <f>IF(PPG!U2287="", "", PPG!U2287)</f>
        <v>0.84099999999999997</v>
      </c>
      <c r="AE2820" s="10">
        <f>IF(PPG!V2287="", "", PPG!V2287)</f>
        <v>42.89</v>
      </c>
      <c r="AF2820" s="9">
        <f>IF(PPG!W2287="", "", PPG!W2287)</f>
        <v>0.79900000000000004</v>
      </c>
      <c r="AG2820" s="10">
        <f>IF(PPG!X2287="", "", PPG!X2287)</f>
        <v>40.74</v>
      </c>
      <c r="AH2820" s="9">
        <f>IF(PPG!Y2287="", "", PPG!Y2287)</f>
        <v>0.75900000000000001</v>
      </c>
      <c r="AI2820" s="10">
        <f>IF(PPG!Z2287="", "", PPG!Z2287)</f>
        <v>38.700000000000003</v>
      </c>
      <c r="AJ2820" s="31" t="str">
        <f>IF(D2820&lt;&gt;"",D2820*I2820, "0.00")</f>
        <v>0.00</v>
      </c>
      <c r="AK2820" s="8" t="str">
        <f>IF(D2820&lt;&gt;"",D2820, "0")</f>
        <v>0</v>
      </c>
      <c r="AL2820" s="8" t="str">
        <f>IF(D2820&lt;&gt;"",D2820*K2820, "0")</f>
        <v>0</v>
      </c>
    </row>
    <row r="2821" spans="1:38">
      <c r="A2821" s="8">
        <f>IF(OUT!C2264="", "", OUT!C2264)</f>
        <v>727</v>
      </c>
      <c r="B2821" s="19">
        <f>IF(OUT!A2264="", "", OUT!A2264)</f>
        <v>90350</v>
      </c>
      <c r="C2821" s="8" t="str">
        <f>IF(OUT!D2264="", "", OUT!D2264)</f>
        <v>RM</v>
      </c>
      <c r="D2821" s="26"/>
      <c r="E2821" s="35" t="str">
        <f>IF(OUT!E2264="", "", OUT!E2264)</f>
        <v>51 CELL</v>
      </c>
      <c r="F2821" s="23" t="str">
        <f>IF(OUT!AE2264="NEW", "✷", "")</f>
        <v/>
      </c>
      <c r="G2821" t="str">
        <f>IF(OUT!B2264="", "", OUT!B2264)</f>
        <v>VERBENA LANAI STRAWBERRY</v>
      </c>
      <c r="H2821" s="20">
        <f>IF(AND($K$3=1,$K$4="N"),P2821,IF(AND($K$3=2,$K$4="N"),R2821,IF(AND($K$3=3,$K$4="N"),T2821,IF(AND($K$3=4,$K$4="N"),V2821,IF(AND($K$3=5,$K$4="N"),X2821,IF(AND($K$3=1,$K$4="Y"),Z2821,IF(AND($K$3=2,$K$4="Y"),AB2821,IF(AND($K$3=3,$K$4="Y"),AD2821,IF(AND($K$3=4,$K$4="Y"),AF2821,IF(AND($K$3=5,$K$4="Y"),AH2821,"FALSE"))))))))))</f>
        <v>0.96</v>
      </c>
      <c r="I2821" s="21">
        <f>IF(AND($K$3=1,$K$4="N"),Q2821,IF(AND($K$3=2,$K$4="N"),S2821,IF(AND($K$3=3,$K$4="N"),U2821,IF(AND($K$3=4,$K$4="N"),W2821,IF(AND($K$3=5,$K$4="N"),Y2821,IF(AND($K$3=1,$K$4="Y"),AA2821,IF(AND($K$3=2,$K$4="Y"),AC2821,IF(AND($K$3=3,$K$4="Y"),AE2821,IF(AND($K$3=4,$K$4="Y"),AG2821,IF(AND($K$3=5,$K$4="Y"),AI2821,"FALSE"))))))))))</f>
        <v>48.96</v>
      </c>
      <c r="J2821" s="35" t="str">
        <f>IF(OUT!F2264="", "", OUT!F2264)</f>
        <v>STRIP TRAY</v>
      </c>
      <c r="K2821" s="8">
        <f>IF(OUT!P2264="", "", OUT!P2264)</f>
        <v>51</v>
      </c>
      <c r="L2821" s="8" t="str">
        <f>IF(OUT!AE2264="", "", OUT!AE2264)</f>
        <v/>
      </c>
      <c r="M2821" s="8" t="str">
        <f>IF(OUT!AG2264="", "", OUT!AG2264)</f>
        <v>PAT</v>
      </c>
      <c r="N2821" s="8" t="str">
        <f>IF(OUT!AQ2264="", "", OUT!AQ2264)</f>
        <v/>
      </c>
      <c r="O2821" s="8" t="str">
        <f>IF(OUT!BO2264="", "", OUT!BO2264)</f>
        <v>T7</v>
      </c>
      <c r="P2821" s="9">
        <f>IF(OUT!N2264="", "", OUT!N2264)</f>
        <v>0.96</v>
      </c>
      <c r="Q2821" s="10">
        <f>IF(OUT!O2264="", "", OUT!O2264)</f>
        <v>48.96</v>
      </c>
      <c r="R2821" s="9">
        <f>IF(PPG!H2264="", "", PPG!H2264)</f>
        <v>0.88600000000000001</v>
      </c>
      <c r="S2821" s="10">
        <f>IF(PPG!I2264="", "", PPG!I2264)</f>
        <v>45.18</v>
      </c>
      <c r="T2821" s="9">
        <f>IF(PPG!J2264="", "", PPG!J2264)</f>
        <v>0.84099999999999997</v>
      </c>
      <c r="U2821" s="10">
        <f>IF(PPG!K2264="", "", PPG!K2264)</f>
        <v>42.89</v>
      </c>
      <c r="V2821" s="9">
        <f>IF(PPG!L2264="", "", PPG!L2264)</f>
        <v>0.79900000000000004</v>
      </c>
      <c r="W2821" s="10">
        <f>IF(PPG!M2264="", "", PPG!M2264)</f>
        <v>40.74</v>
      </c>
      <c r="X2821" s="9">
        <f>IF(PPG!N2264="", "", PPG!N2264)</f>
        <v>0.75900000000000001</v>
      </c>
      <c r="Y2821" s="10">
        <f>IF(PPG!O2264="", "", PPG!O2264)</f>
        <v>38.700000000000003</v>
      </c>
      <c r="Z2821" s="9">
        <f>IF(PPG!Q2264="", "", PPG!Q2264)</f>
        <v>0.90900000000000003</v>
      </c>
      <c r="AA2821" s="10">
        <f>IF(PPG!R2264="", "", PPG!R2264)</f>
        <v>46.35</v>
      </c>
      <c r="AB2821" s="9">
        <f>IF(PPG!S2264="", "", PPG!S2264)</f>
        <v>0.88600000000000001</v>
      </c>
      <c r="AC2821" s="10">
        <f>IF(PPG!T2264="", "", PPG!T2264)</f>
        <v>45.18</v>
      </c>
      <c r="AD2821" s="9">
        <f>IF(PPG!U2264="", "", PPG!U2264)</f>
        <v>0.84099999999999997</v>
      </c>
      <c r="AE2821" s="10">
        <f>IF(PPG!V2264="", "", PPG!V2264)</f>
        <v>42.89</v>
      </c>
      <c r="AF2821" s="9">
        <f>IF(PPG!W2264="", "", PPG!W2264)</f>
        <v>0.79900000000000004</v>
      </c>
      <c r="AG2821" s="10">
        <f>IF(PPG!X2264="", "", PPG!X2264)</f>
        <v>40.74</v>
      </c>
      <c r="AH2821" s="9">
        <f>IF(PPG!Y2264="", "", PPG!Y2264)</f>
        <v>0.75900000000000001</v>
      </c>
      <c r="AI2821" s="10">
        <f>IF(PPG!Z2264="", "", PPG!Z2264)</f>
        <v>38.700000000000003</v>
      </c>
      <c r="AJ2821" s="31" t="str">
        <f>IF(D2821&lt;&gt;"",D2821*I2821, "0.00")</f>
        <v>0.00</v>
      </c>
      <c r="AK2821" s="8" t="str">
        <f>IF(D2821&lt;&gt;"",D2821, "0")</f>
        <v>0</v>
      </c>
      <c r="AL2821" s="8" t="str">
        <f>IF(D2821&lt;&gt;"",D2821*K2821, "0")</f>
        <v>0</v>
      </c>
    </row>
    <row r="2822" spans="1:38">
      <c r="A2822" s="8">
        <f>IF(OUT!C1353="", "", OUT!C1353)</f>
        <v>727</v>
      </c>
      <c r="B2822" s="19">
        <f>IF(OUT!A1353="", "", OUT!A1353)</f>
        <v>65937</v>
      </c>
      <c r="C2822" s="8" t="str">
        <f>IF(OUT!D1353="", "", OUT!D1353)</f>
        <v>RM</v>
      </c>
      <c r="D2822" s="26"/>
      <c r="E2822" s="35" t="str">
        <f>IF(OUT!E1353="", "", OUT!E1353)</f>
        <v>51 CELL</v>
      </c>
      <c r="F2822" s="23" t="str">
        <f>IF(OUT!AE1353="NEW", "✷", "")</f>
        <v/>
      </c>
      <c r="G2822" t="str">
        <f>IF(OUT!B1353="", "", OUT!B1353)</f>
        <v>VERBENA LANAI TWISTER ASSORTMENT (3 Varieties)</v>
      </c>
      <c r="H2822" s="20">
        <f>IF(AND($K$3=1,$K$4="N"),P2822,IF(AND($K$3=2,$K$4="N"),R2822,IF(AND($K$3=3,$K$4="N"),T2822,IF(AND($K$3=4,$K$4="N"),V2822,IF(AND($K$3=5,$K$4="N"),X2822,IF(AND($K$3=1,$K$4="Y"),Z2822,IF(AND($K$3=2,$K$4="Y"),AB2822,IF(AND($K$3=3,$K$4="Y"),AD2822,IF(AND($K$3=4,$K$4="Y"),AF2822,IF(AND($K$3=5,$K$4="Y"),AH2822,"FALSE"))))))))))</f>
        <v>1.208</v>
      </c>
      <c r="I2822" s="21">
        <f>IF(AND($K$3=1,$K$4="N"),Q2822,IF(AND($K$3=2,$K$4="N"),S2822,IF(AND($K$3=3,$K$4="N"),U2822,IF(AND($K$3=4,$K$4="N"),W2822,IF(AND($K$3=5,$K$4="N"),Y2822,IF(AND($K$3=1,$K$4="Y"),AA2822,IF(AND($K$3=2,$K$4="Y"),AC2822,IF(AND($K$3=3,$K$4="Y"),AE2822,IF(AND($K$3=4,$K$4="Y"),AG2822,IF(AND($K$3=5,$K$4="Y"),AI2822,"FALSE"))))))))))</f>
        <v>61.6</v>
      </c>
      <c r="J2822" s="35" t="str">
        <f>IF(OUT!F1353="", "", OUT!F1353)</f>
        <v>STRIP TRAY</v>
      </c>
      <c r="K2822" s="8">
        <f>IF(OUT!P1353="", "", OUT!P1353)</f>
        <v>51</v>
      </c>
      <c r="L2822" s="8" t="str">
        <f>IF(OUT!AE1353="", "", OUT!AE1353)</f>
        <v/>
      </c>
      <c r="M2822" s="8" t="str">
        <f>IF(OUT!AG1353="", "", OUT!AG1353)</f>
        <v>PAT</v>
      </c>
      <c r="N2822" s="8" t="str">
        <f>IF(OUT!AQ1353="", "", OUT!AQ1353)</f>
        <v/>
      </c>
      <c r="O2822" s="8" t="str">
        <f>IF(OUT!BO1353="", "", OUT!BO1353)</f>
        <v>T1</v>
      </c>
      <c r="P2822" s="9">
        <f>IF(OUT!N1353="", "", OUT!N1353)</f>
        <v>1.208</v>
      </c>
      <c r="Q2822" s="10">
        <f>IF(OUT!O1353="", "", OUT!O1353)</f>
        <v>61.6</v>
      </c>
      <c r="R2822" s="9">
        <f>IF(PPG!H1353="", "", PPG!H1353)</f>
        <v>1.1140000000000001</v>
      </c>
      <c r="S2822" s="10">
        <f>IF(PPG!I1353="", "", PPG!I1353)</f>
        <v>56.81</v>
      </c>
      <c r="T2822" s="9">
        <f>IF(PPG!J1353="", "", PPG!J1353)</f>
        <v>1.0569999999999999</v>
      </c>
      <c r="U2822" s="10">
        <f>IF(PPG!K1353="", "", PPG!K1353)</f>
        <v>53.9</v>
      </c>
      <c r="V2822" s="9">
        <f>IF(PPG!L1353="", "", PPG!L1353)</f>
        <v>1.004</v>
      </c>
      <c r="W2822" s="10">
        <f>IF(PPG!M1353="", "", PPG!M1353)</f>
        <v>51.2</v>
      </c>
      <c r="X2822" s="9">
        <f>IF(PPG!N1353="", "", PPG!N1353)</f>
        <v>0.95399999999999996</v>
      </c>
      <c r="Y2822" s="10">
        <f>IF(PPG!O1353="", "", PPG!O1353)</f>
        <v>48.65</v>
      </c>
      <c r="Z2822" s="9">
        <f>IF(PPG!Q1353="", "", PPG!Q1353)</f>
        <v>1.1419999999999999</v>
      </c>
      <c r="AA2822" s="10">
        <f>IF(PPG!R1353="", "", PPG!R1353)</f>
        <v>58.24</v>
      </c>
      <c r="AB2822" s="9">
        <f>IF(PPG!S1353="", "", PPG!S1353)</f>
        <v>1.1140000000000001</v>
      </c>
      <c r="AC2822" s="10">
        <f>IF(PPG!T1353="", "", PPG!T1353)</f>
        <v>56.81</v>
      </c>
      <c r="AD2822" s="9">
        <f>IF(PPG!U1353="", "", PPG!U1353)</f>
        <v>1.0569999999999999</v>
      </c>
      <c r="AE2822" s="10">
        <f>IF(PPG!V1353="", "", PPG!V1353)</f>
        <v>53.9</v>
      </c>
      <c r="AF2822" s="9">
        <f>IF(PPG!W1353="", "", PPG!W1353)</f>
        <v>1.004</v>
      </c>
      <c r="AG2822" s="10">
        <f>IF(PPG!X1353="", "", PPG!X1353)</f>
        <v>51.2</v>
      </c>
      <c r="AH2822" s="9">
        <f>IF(PPG!Y1353="", "", PPG!Y1353)</f>
        <v>0.95399999999999996</v>
      </c>
      <c r="AI2822" s="10">
        <f>IF(PPG!Z1353="", "", PPG!Z1353)</f>
        <v>48.65</v>
      </c>
      <c r="AJ2822" s="31" t="str">
        <f>IF(D2822&lt;&gt;"",D2822*I2822, "0.00")</f>
        <v>0.00</v>
      </c>
      <c r="AK2822" s="8" t="str">
        <f>IF(D2822&lt;&gt;"",D2822, "0")</f>
        <v>0</v>
      </c>
      <c r="AL2822" s="8" t="str">
        <f>IF(D2822&lt;&gt;"",D2822*K2822, "0")</f>
        <v>0</v>
      </c>
    </row>
    <row r="2823" spans="1:38">
      <c r="A2823" s="8">
        <f>IF(OUT!C2593="", "", OUT!C2593)</f>
        <v>727</v>
      </c>
      <c r="B2823" s="19">
        <f>IF(OUT!A2593="", "", OUT!A2593)</f>
        <v>94546</v>
      </c>
      <c r="C2823" s="8" t="str">
        <f>IF(OUT!D2593="", "", OUT!D2593)</f>
        <v>RM</v>
      </c>
      <c r="D2823" s="26"/>
      <c r="E2823" s="35" t="str">
        <f>IF(OUT!E2593="", "", OUT!E2593)</f>
        <v>51 CELL</v>
      </c>
      <c r="F2823" s="23" t="str">
        <f>IF(OUT!AE2593="NEW", "✷", "")</f>
        <v/>
      </c>
      <c r="G2823" t="str">
        <f>IF(OUT!B2593="", "", OUT!B2593)</f>
        <v>VERBENA LANAI TWISTER HOT LIPS</v>
      </c>
      <c r="H2823" s="20">
        <f>IF(AND($K$3=1,$K$4="N"),P2823,IF(AND($K$3=2,$K$4="N"),R2823,IF(AND($K$3=3,$K$4="N"),T2823,IF(AND($K$3=4,$K$4="N"),V2823,IF(AND($K$3=5,$K$4="N"),X2823,IF(AND($K$3=1,$K$4="Y"),Z2823,IF(AND($K$3=2,$K$4="Y"),AB2823,IF(AND($K$3=3,$K$4="Y"),AD2823,IF(AND($K$3=4,$K$4="Y"),AF2823,IF(AND($K$3=5,$K$4="Y"),AH2823,"FALSE"))))))))))</f>
        <v>0.96</v>
      </c>
      <c r="I2823" s="21">
        <f>IF(AND($K$3=1,$K$4="N"),Q2823,IF(AND($K$3=2,$K$4="N"),S2823,IF(AND($K$3=3,$K$4="N"),U2823,IF(AND($K$3=4,$K$4="N"),W2823,IF(AND($K$3=5,$K$4="N"),Y2823,IF(AND($K$3=1,$K$4="Y"),AA2823,IF(AND($K$3=2,$K$4="Y"),AC2823,IF(AND($K$3=3,$K$4="Y"),AE2823,IF(AND($K$3=4,$K$4="Y"),AG2823,IF(AND($K$3=5,$K$4="Y"),AI2823,"FALSE"))))))))))</f>
        <v>48.96</v>
      </c>
      <c r="J2823" s="35" t="str">
        <f>IF(OUT!F2593="", "", OUT!F2593)</f>
        <v>STRIP TRAY</v>
      </c>
      <c r="K2823" s="8">
        <f>IF(OUT!P2593="", "", OUT!P2593)</f>
        <v>51</v>
      </c>
      <c r="L2823" s="8" t="str">
        <f>IF(OUT!AE2593="", "", OUT!AE2593)</f>
        <v/>
      </c>
      <c r="M2823" s="8" t="str">
        <f>IF(OUT!AG2593="", "", OUT!AG2593)</f>
        <v>PAT</v>
      </c>
      <c r="N2823" s="8" t="str">
        <f>IF(OUT!AQ2593="", "", OUT!AQ2593)</f>
        <v/>
      </c>
      <c r="O2823" s="8" t="str">
        <f>IF(OUT!BO2593="", "", OUT!BO2593)</f>
        <v>T7</v>
      </c>
      <c r="P2823" s="9">
        <f>IF(OUT!N2593="", "", OUT!N2593)</f>
        <v>0.96</v>
      </c>
      <c r="Q2823" s="10">
        <f>IF(OUT!O2593="", "", OUT!O2593)</f>
        <v>48.96</v>
      </c>
      <c r="R2823" s="9">
        <f>IF(PPG!H2593="", "", PPG!H2593)</f>
        <v>0.88600000000000001</v>
      </c>
      <c r="S2823" s="10">
        <f>IF(PPG!I2593="", "", PPG!I2593)</f>
        <v>45.18</v>
      </c>
      <c r="T2823" s="9">
        <f>IF(PPG!J2593="", "", PPG!J2593)</f>
        <v>0.84099999999999997</v>
      </c>
      <c r="U2823" s="10">
        <f>IF(PPG!K2593="", "", PPG!K2593)</f>
        <v>42.89</v>
      </c>
      <c r="V2823" s="9">
        <f>IF(PPG!L2593="", "", PPG!L2593)</f>
        <v>0.79900000000000004</v>
      </c>
      <c r="W2823" s="10">
        <f>IF(PPG!M2593="", "", PPG!M2593)</f>
        <v>40.74</v>
      </c>
      <c r="X2823" s="9">
        <f>IF(PPG!N2593="", "", PPG!N2593)</f>
        <v>0.75900000000000001</v>
      </c>
      <c r="Y2823" s="10">
        <f>IF(PPG!O2593="", "", PPG!O2593)</f>
        <v>38.700000000000003</v>
      </c>
      <c r="Z2823" s="9">
        <f>IF(PPG!Q2593="", "", PPG!Q2593)</f>
        <v>0.90900000000000003</v>
      </c>
      <c r="AA2823" s="10">
        <f>IF(PPG!R2593="", "", PPG!R2593)</f>
        <v>46.35</v>
      </c>
      <c r="AB2823" s="9">
        <f>IF(PPG!S2593="", "", PPG!S2593)</f>
        <v>0.88600000000000001</v>
      </c>
      <c r="AC2823" s="10">
        <f>IF(PPG!T2593="", "", PPG!T2593)</f>
        <v>45.18</v>
      </c>
      <c r="AD2823" s="9">
        <f>IF(PPG!U2593="", "", PPG!U2593)</f>
        <v>0.84099999999999997</v>
      </c>
      <c r="AE2823" s="10">
        <f>IF(PPG!V2593="", "", PPG!V2593)</f>
        <v>42.89</v>
      </c>
      <c r="AF2823" s="9">
        <f>IF(PPG!W2593="", "", PPG!W2593)</f>
        <v>0.79900000000000004</v>
      </c>
      <c r="AG2823" s="10">
        <f>IF(PPG!X2593="", "", PPG!X2593)</f>
        <v>40.74</v>
      </c>
      <c r="AH2823" s="9">
        <f>IF(PPG!Y2593="", "", PPG!Y2593)</f>
        <v>0.75900000000000001</v>
      </c>
      <c r="AI2823" s="10">
        <f>IF(PPG!Z2593="", "", PPG!Z2593)</f>
        <v>38.700000000000003</v>
      </c>
      <c r="AJ2823" s="31" t="str">
        <f>IF(D2823&lt;&gt;"",D2823*I2823, "0.00")</f>
        <v>0.00</v>
      </c>
      <c r="AK2823" s="8" t="str">
        <f>IF(D2823&lt;&gt;"",D2823, "0")</f>
        <v>0</v>
      </c>
      <c r="AL2823" s="8" t="str">
        <f>IF(D2823&lt;&gt;"",D2823*K2823, "0")</f>
        <v>0</v>
      </c>
    </row>
    <row r="2824" spans="1:38">
      <c r="A2824" s="8">
        <f>IF(OUT!C1725="", "", OUT!C1725)</f>
        <v>727</v>
      </c>
      <c r="B2824" s="19">
        <f>IF(OUT!A1725="", "", OUT!A1725)</f>
        <v>80335</v>
      </c>
      <c r="C2824" s="8" t="str">
        <f>IF(OUT!D1725="", "", OUT!D1725)</f>
        <v>RM</v>
      </c>
      <c r="D2824" s="26"/>
      <c r="E2824" s="35" t="str">
        <f>IF(OUT!E1725="", "", OUT!E1725)</f>
        <v>51 CELL</v>
      </c>
      <c r="F2824" s="23" t="str">
        <f>IF(OUT!AE1725="NEW", "✷", "")</f>
        <v/>
      </c>
      <c r="G2824" t="str">
        <f>IF(OUT!B1725="", "", OUT!B1725)</f>
        <v>VERBENA LANAI TWISTER PINK</v>
      </c>
      <c r="H2824" s="20">
        <f>IF(AND($K$3=1,$K$4="N"),P2824,IF(AND($K$3=2,$K$4="N"),R2824,IF(AND($K$3=3,$K$4="N"),T2824,IF(AND($K$3=4,$K$4="N"),V2824,IF(AND($K$3=5,$K$4="N"),X2824,IF(AND($K$3=1,$K$4="Y"),Z2824,IF(AND($K$3=2,$K$4="Y"),AB2824,IF(AND($K$3=3,$K$4="Y"),AD2824,IF(AND($K$3=4,$K$4="Y"),AF2824,IF(AND($K$3=5,$K$4="Y"),AH2824,"FALSE"))))))))))</f>
        <v>0.96</v>
      </c>
      <c r="I2824" s="21">
        <f>IF(AND($K$3=1,$K$4="N"),Q2824,IF(AND($K$3=2,$K$4="N"),S2824,IF(AND($K$3=3,$K$4="N"),U2824,IF(AND($K$3=4,$K$4="N"),W2824,IF(AND($K$3=5,$K$4="N"),Y2824,IF(AND($K$3=1,$K$4="Y"),AA2824,IF(AND($K$3=2,$K$4="Y"),AC2824,IF(AND($K$3=3,$K$4="Y"),AE2824,IF(AND($K$3=4,$K$4="Y"),AG2824,IF(AND($K$3=5,$K$4="Y"),AI2824,"FALSE"))))))))))</f>
        <v>48.96</v>
      </c>
      <c r="J2824" s="35" t="str">
        <f>IF(OUT!F1725="", "", OUT!F1725)</f>
        <v>STRIP TRAY</v>
      </c>
      <c r="K2824" s="8">
        <f>IF(OUT!P1725="", "", OUT!P1725)</f>
        <v>51</v>
      </c>
      <c r="L2824" s="8" t="str">
        <f>IF(OUT!AE1725="", "", OUT!AE1725)</f>
        <v/>
      </c>
      <c r="M2824" s="8" t="str">
        <f>IF(OUT!AG1725="", "", OUT!AG1725)</f>
        <v>PAT</v>
      </c>
      <c r="N2824" s="8" t="str">
        <f>IF(OUT!AQ1725="", "", OUT!AQ1725)</f>
        <v/>
      </c>
      <c r="O2824" s="8" t="str">
        <f>IF(OUT!BO1725="", "", OUT!BO1725)</f>
        <v>T7</v>
      </c>
      <c r="P2824" s="9">
        <f>IF(OUT!N1725="", "", OUT!N1725)</f>
        <v>0.96</v>
      </c>
      <c r="Q2824" s="10">
        <f>IF(OUT!O1725="", "", OUT!O1725)</f>
        <v>48.96</v>
      </c>
      <c r="R2824" s="9">
        <f>IF(PPG!H1725="", "", PPG!H1725)</f>
        <v>0.88600000000000001</v>
      </c>
      <c r="S2824" s="10">
        <f>IF(PPG!I1725="", "", PPG!I1725)</f>
        <v>45.18</v>
      </c>
      <c r="T2824" s="9">
        <f>IF(PPG!J1725="", "", PPG!J1725)</f>
        <v>0.84099999999999997</v>
      </c>
      <c r="U2824" s="10">
        <f>IF(PPG!K1725="", "", PPG!K1725)</f>
        <v>42.89</v>
      </c>
      <c r="V2824" s="9">
        <f>IF(PPG!L1725="", "", PPG!L1725)</f>
        <v>0.79900000000000004</v>
      </c>
      <c r="W2824" s="10">
        <f>IF(PPG!M1725="", "", PPG!M1725)</f>
        <v>40.74</v>
      </c>
      <c r="X2824" s="9">
        <f>IF(PPG!N1725="", "", PPG!N1725)</f>
        <v>0.75900000000000001</v>
      </c>
      <c r="Y2824" s="10">
        <f>IF(PPG!O1725="", "", PPG!O1725)</f>
        <v>38.700000000000003</v>
      </c>
      <c r="Z2824" s="9">
        <f>IF(PPG!Q1725="", "", PPG!Q1725)</f>
        <v>0.90900000000000003</v>
      </c>
      <c r="AA2824" s="10">
        <f>IF(PPG!R1725="", "", PPG!R1725)</f>
        <v>46.35</v>
      </c>
      <c r="AB2824" s="9">
        <f>IF(PPG!S1725="", "", PPG!S1725)</f>
        <v>0.88600000000000001</v>
      </c>
      <c r="AC2824" s="10">
        <f>IF(PPG!T1725="", "", PPG!T1725)</f>
        <v>45.18</v>
      </c>
      <c r="AD2824" s="9">
        <f>IF(PPG!U1725="", "", PPG!U1725)</f>
        <v>0.84099999999999997</v>
      </c>
      <c r="AE2824" s="10">
        <f>IF(PPG!V1725="", "", PPG!V1725)</f>
        <v>42.89</v>
      </c>
      <c r="AF2824" s="9">
        <f>IF(PPG!W1725="", "", PPG!W1725)</f>
        <v>0.79900000000000004</v>
      </c>
      <c r="AG2824" s="10">
        <f>IF(PPG!X1725="", "", PPG!X1725)</f>
        <v>40.74</v>
      </c>
      <c r="AH2824" s="9">
        <f>IF(PPG!Y1725="", "", PPG!Y1725)</f>
        <v>0.75900000000000001</v>
      </c>
      <c r="AI2824" s="10">
        <f>IF(PPG!Z1725="", "", PPG!Z1725)</f>
        <v>38.700000000000003</v>
      </c>
      <c r="AJ2824" s="31" t="str">
        <f>IF(D2824&lt;&gt;"",D2824*I2824, "0.00")</f>
        <v>0.00</v>
      </c>
      <c r="AK2824" s="8" t="str">
        <f>IF(D2824&lt;&gt;"",D2824, "0")</f>
        <v>0</v>
      </c>
      <c r="AL2824" s="8" t="str">
        <f>IF(D2824&lt;&gt;"",D2824*K2824, "0")</f>
        <v>0</v>
      </c>
    </row>
    <row r="2825" spans="1:38">
      <c r="A2825" s="8">
        <f>IF(OUT!C1855="", "", OUT!C1855)</f>
        <v>727</v>
      </c>
      <c r="B2825" s="19">
        <f>IF(OUT!A1855="", "", OUT!A1855)</f>
        <v>84443</v>
      </c>
      <c r="C2825" s="8" t="str">
        <f>IF(OUT!D1855="", "", OUT!D1855)</f>
        <v>RM</v>
      </c>
      <c r="D2825" s="26"/>
      <c r="E2825" s="35" t="str">
        <f>IF(OUT!E1855="", "", OUT!E1855)</f>
        <v>51 CELL</v>
      </c>
      <c r="F2825" s="23" t="str">
        <f>IF(OUT!AE1855="NEW", "✷", "")</f>
        <v/>
      </c>
      <c r="G2825" t="str">
        <f>IF(OUT!B1855="", "", OUT!B1855)</f>
        <v>VERBENA LANAI TWISTER PURPLE</v>
      </c>
      <c r="H2825" s="20">
        <f>IF(AND($K$3=1,$K$4="N"),P2825,IF(AND($K$3=2,$K$4="N"),R2825,IF(AND($K$3=3,$K$4="N"),T2825,IF(AND($K$3=4,$K$4="N"),V2825,IF(AND($K$3=5,$K$4="N"),X2825,IF(AND($K$3=1,$K$4="Y"),Z2825,IF(AND($K$3=2,$K$4="Y"),AB2825,IF(AND($K$3=3,$K$4="Y"),AD2825,IF(AND($K$3=4,$K$4="Y"),AF2825,IF(AND($K$3=5,$K$4="Y"),AH2825,"FALSE"))))))))))</f>
        <v>0.96</v>
      </c>
      <c r="I2825" s="21">
        <f>IF(AND($K$3=1,$K$4="N"),Q2825,IF(AND($K$3=2,$K$4="N"),S2825,IF(AND($K$3=3,$K$4="N"),U2825,IF(AND($K$3=4,$K$4="N"),W2825,IF(AND($K$3=5,$K$4="N"),Y2825,IF(AND($K$3=1,$K$4="Y"),AA2825,IF(AND($K$3=2,$K$4="Y"),AC2825,IF(AND($K$3=3,$K$4="Y"),AE2825,IF(AND($K$3=4,$K$4="Y"),AG2825,IF(AND($K$3=5,$K$4="Y"),AI2825,"FALSE"))))))))))</f>
        <v>48.96</v>
      </c>
      <c r="J2825" s="35" t="str">
        <f>IF(OUT!F1855="", "", OUT!F1855)</f>
        <v>STRIP TRAY</v>
      </c>
      <c r="K2825" s="8">
        <f>IF(OUT!P1855="", "", OUT!P1855)</f>
        <v>51</v>
      </c>
      <c r="L2825" s="8" t="str">
        <f>IF(OUT!AE1855="", "", OUT!AE1855)</f>
        <v/>
      </c>
      <c r="M2825" s="8" t="str">
        <f>IF(OUT!AG1855="", "", OUT!AG1855)</f>
        <v>PAT</v>
      </c>
      <c r="N2825" s="8" t="str">
        <f>IF(OUT!AQ1855="", "", OUT!AQ1855)</f>
        <v/>
      </c>
      <c r="O2825" s="8" t="str">
        <f>IF(OUT!BO1855="", "", OUT!BO1855)</f>
        <v>T7</v>
      </c>
      <c r="P2825" s="9">
        <f>IF(OUT!N1855="", "", OUT!N1855)</f>
        <v>0.96</v>
      </c>
      <c r="Q2825" s="10">
        <f>IF(OUT!O1855="", "", OUT!O1855)</f>
        <v>48.96</v>
      </c>
      <c r="R2825" s="9">
        <f>IF(PPG!H1855="", "", PPG!H1855)</f>
        <v>0.88600000000000001</v>
      </c>
      <c r="S2825" s="10">
        <f>IF(PPG!I1855="", "", PPG!I1855)</f>
        <v>45.18</v>
      </c>
      <c r="T2825" s="9">
        <f>IF(PPG!J1855="", "", PPG!J1855)</f>
        <v>0.84099999999999997</v>
      </c>
      <c r="U2825" s="10">
        <f>IF(PPG!K1855="", "", PPG!K1855)</f>
        <v>42.89</v>
      </c>
      <c r="V2825" s="9">
        <f>IF(PPG!L1855="", "", PPG!L1855)</f>
        <v>0.79900000000000004</v>
      </c>
      <c r="W2825" s="10">
        <f>IF(PPG!M1855="", "", PPG!M1855)</f>
        <v>40.74</v>
      </c>
      <c r="X2825" s="9">
        <f>IF(PPG!N1855="", "", PPG!N1855)</f>
        <v>0.75900000000000001</v>
      </c>
      <c r="Y2825" s="10">
        <f>IF(PPG!O1855="", "", PPG!O1855)</f>
        <v>38.700000000000003</v>
      </c>
      <c r="Z2825" s="9">
        <f>IF(PPG!Q1855="", "", PPG!Q1855)</f>
        <v>0.90900000000000003</v>
      </c>
      <c r="AA2825" s="10">
        <f>IF(PPG!R1855="", "", PPG!R1855)</f>
        <v>46.35</v>
      </c>
      <c r="AB2825" s="9">
        <f>IF(PPG!S1855="", "", PPG!S1855)</f>
        <v>0.88600000000000001</v>
      </c>
      <c r="AC2825" s="10">
        <f>IF(PPG!T1855="", "", PPG!T1855)</f>
        <v>45.18</v>
      </c>
      <c r="AD2825" s="9">
        <f>IF(PPG!U1855="", "", PPG!U1855)</f>
        <v>0.84099999999999997</v>
      </c>
      <c r="AE2825" s="10">
        <f>IF(PPG!V1855="", "", PPG!V1855)</f>
        <v>42.89</v>
      </c>
      <c r="AF2825" s="9">
        <f>IF(PPG!W1855="", "", PPG!W1855)</f>
        <v>0.79900000000000004</v>
      </c>
      <c r="AG2825" s="10">
        <f>IF(PPG!X1855="", "", PPG!X1855)</f>
        <v>40.74</v>
      </c>
      <c r="AH2825" s="9">
        <f>IF(PPG!Y1855="", "", PPG!Y1855)</f>
        <v>0.75900000000000001</v>
      </c>
      <c r="AI2825" s="10">
        <f>IF(PPG!Z1855="", "", PPG!Z1855)</f>
        <v>38.700000000000003</v>
      </c>
      <c r="AJ2825" s="31" t="str">
        <f>IF(D2825&lt;&gt;"",D2825*I2825, "0.00")</f>
        <v>0.00</v>
      </c>
      <c r="AK2825" s="8" t="str">
        <f>IF(D2825&lt;&gt;"",D2825, "0")</f>
        <v>0</v>
      </c>
      <c r="AL2825" s="8" t="str">
        <f>IF(D2825&lt;&gt;"",D2825*K2825, "0")</f>
        <v>0</v>
      </c>
    </row>
    <row r="2826" spans="1:38">
      <c r="A2826" s="8">
        <f>IF(OUT!C1856="", "", OUT!C1856)</f>
        <v>727</v>
      </c>
      <c r="B2826" s="19">
        <f>IF(OUT!A1856="", "", OUT!A1856)</f>
        <v>84444</v>
      </c>
      <c r="C2826" s="8" t="str">
        <f>IF(OUT!D1856="", "", OUT!D1856)</f>
        <v>RM</v>
      </c>
      <c r="D2826" s="26"/>
      <c r="E2826" s="35" t="str">
        <f>IF(OUT!E1856="", "", OUT!E1856)</f>
        <v>51 CELL</v>
      </c>
      <c r="F2826" s="23" t="str">
        <f>IF(OUT!AE1856="NEW", "✷", "")</f>
        <v/>
      </c>
      <c r="G2826" t="str">
        <f>IF(OUT!B1856="", "", OUT!B1856)</f>
        <v>VERBENA LANAI TWISTER RED</v>
      </c>
      <c r="H2826" s="20">
        <f>IF(AND($K$3=1,$K$4="N"),P2826,IF(AND($K$3=2,$K$4="N"),R2826,IF(AND($K$3=3,$K$4="N"),T2826,IF(AND($K$3=4,$K$4="N"),V2826,IF(AND($K$3=5,$K$4="N"),X2826,IF(AND($K$3=1,$K$4="Y"),Z2826,IF(AND($K$3=2,$K$4="Y"),AB2826,IF(AND($K$3=3,$K$4="Y"),AD2826,IF(AND($K$3=4,$K$4="Y"),AF2826,IF(AND($K$3=5,$K$4="Y"),AH2826,"FALSE"))))))))))</f>
        <v>0.96</v>
      </c>
      <c r="I2826" s="21">
        <f>IF(AND($K$3=1,$K$4="N"),Q2826,IF(AND($K$3=2,$K$4="N"),S2826,IF(AND($K$3=3,$K$4="N"),U2826,IF(AND($K$3=4,$K$4="N"),W2826,IF(AND($K$3=5,$K$4="N"),Y2826,IF(AND($K$3=1,$K$4="Y"),AA2826,IF(AND($K$3=2,$K$4="Y"),AC2826,IF(AND($K$3=3,$K$4="Y"),AE2826,IF(AND($K$3=4,$K$4="Y"),AG2826,IF(AND($K$3=5,$K$4="Y"),AI2826,"FALSE"))))))))))</f>
        <v>48.96</v>
      </c>
      <c r="J2826" s="35" t="str">
        <f>IF(OUT!F1856="", "", OUT!F1856)</f>
        <v>STRIP TRAY</v>
      </c>
      <c r="K2826" s="8">
        <f>IF(OUT!P1856="", "", OUT!P1856)</f>
        <v>51</v>
      </c>
      <c r="L2826" s="8" t="str">
        <f>IF(OUT!AE1856="", "", OUT!AE1856)</f>
        <v/>
      </c>
      <c r="M2826" s="8" t="str">
        <f>IF(OUT!AG1856="", "", OUT!AG1856)</f>
        <v>PAT</v>
      </c>
      <c r="N2826" s="8" t="str">
        <f>IF(OUT!AQ1856="", "", OUT!AQ1856)</f>
        <v/>
      </c>
      <c r="O2826" s="8" t="str">
        <f>IF(OUT!BO1856="", "", OUT!BO1856)</f>
        <v>T7</v>
      </c>
      <c r="P2826" s="9">
        <f>IF(OUT!N1856="", "", OUT!N1856)</f>
        <v>0.96</v>
      </c>
      <c r="Q2826" s="10">
        <f>IF(OUT!O1856="", "", OUT!O1856)</f>
        <v>48.96</v>
      </c>
      <c r="R2826" s="9">
        <f>IF(PPG!H1856="", "", PPG!H1856)</f>
        <v>0.88600000000000001</v>
      </c>
      <c r="S2826" s="10">
        <f>IF(PPG!I1856="", "", PPG!I1856)</f>
        <v>45.18</v>
      </c>
      <c r="T2826" s="9">
        <f>IF(PPG!J1856="", "", PPG!J1856)</f>
        <v>0.84099999999999997</v>
      </c>
      <c r="U2826" s="10">
        <f>IF(PPG!K1856="", "", PPG!K1856)</f>
        <v>42.89</v>
      </c>
      <c r="V2826" s="9">
        <f>IF(PPG!L1856="", "", PPG!L1856)</f>
        <v>0.79900000000000004</v>
      </c>
      <c r="W2826" s="10">
        <f>IF(PPG!M1856="", "", PPG!M1856)</f>
        <v>40.74</v>
      </c>
      <c r="X2826" s="9">
        <f>IF(PPG!N1856="", "", PPG!N1856)</f>
        <v>0.75900000000000001</v>
      </c>
      <c r="Y2826" s="10">
        <f>IF(PPG!O1856="", "", PPG!O1856)</f>
        <v>38.700000000000003</v>
      </c>
      <c r="Z2826" s="9">
        <f>IF(PPG!Q1856="", "", PPG!Q1856)</f>
        <v>0.90900000000000003</v>
      </c>
      <c r="AA2826" s="10">
        <f>IF(PPG!R1856="", "", PPG!R1856)</f>
        <v>46.35</v>
      </c>
      <c r="AB2826" s="9">
        <f>IF(PPG!S1856="", "", PPG!S1856)</f>
        <v>0.88600000000000001</v>
      </c>
      <c r="AC2826" s="10">
        <f>IF(PPG!T1856="", "", PPG!T1856)</f>
        <v>45.18</v>
      </c>
      <c r="AD2826" s="9">
        <f>IF(PPG!U1856="", "", PPG!U1856)</f>
        <v>0.84099999999999997</v>
      </c>
      <c r="AE2826" s="10">
        <f>IF(PPG!V1856="", "", PPG!V1856)</f>
        <v>42.89</v>
      </c>
      <c r="AF2826" s="9">
        <f>IF(PPG!W1856="", "", PPG!W1856)</f>
        <v>0.79900000000000004</v>
      </c>
      <c r="AG2826" s="10">
        <f>IF(PPG!X1856="", "", PPG!X1856)</f>
        <v>40.74</v>
      </c>
      <c r="AH2826" s="9">
        <f>IF(PPG!Y1856="", "", PPG!Y1856)</f>
        <v>0.75900000000000001</v>
      </c>
      <c r="AI2826" s="10">
        <f>IF(PPG!Z1856="", "", PPG!Z1856)</f>
        <v>38.700000000000003</v>
      </c>
      <c r="AJ2826" s="31" t="str">
        <f>IF(D2826&lt;&gt;"",D2826*I2826, "0.00")</f>
        <v>0.00</v>
      </c>
      <c r="AK2826" s="8" t="str">
        <f>IF(D2826&lt;&gt;"",D2826, "0")</f>
        <v>0</v>
      </c>
      <c r="AL2826" s="8" t="str">
        <f>IF(D2826&lt;&gt;"",D2826*K2826, "0")</f>
        <v>0</v>
      </c>
    </row>
    <row r="2827" spans="1:38">
      <c r="A2827" s="8">
        <f>IF(OUT!C2393="", "", OUT!C2393)</f>
        <v>727</v>
      </c>
      <c r="B2827" s="19">
        <f>IF(OUT!A2393="", "", OUT!A2393)</f>
        <v>91839</v>
      </c>
      <c r="C2827" s="8" t="str">
        <f>IF(OUT!D2393="", "", OUT!D2393)</f>
        <v>RM</v>
      </c>
      <c r="D2827" s="26"/>
      <c r="E2827" s="35" t="str">
        <f>IF(OUT!E2393="", "", OUT!E2393)</f>
        <v>51 CELL</v>
      </c>
      <c r="F2827" s="23" t="str">
        <f>IF(OUT!AE2393="NEW", "✷", "")</f>
        <v/>
      </c>
      <c r="G2827" t="str">
        <f>IF(OUT!B2393="", "", OUT!B2393)</f>
        <v>VERBENA LANAI UPRIGHT PEACH</v>
      </c>
      <c r="H2827" s="20">
        <f>IF(AND($K$3=1,$K$4="N"),P2827,IF(AND($K$3=2,$K$4="N"),R2827,IF(AND($K$3=3,$K$4="N"),T2827,IF(AND($K$3=4,$K$4="N"),V2827,IF(AND($K$3=5,$K$4="N"),X2827,IF(AND($K$3=1,$K$4="Y"),Z2827,IF(AND($K$3=2,$K$4="Y"),AB2827,IF(AND($K$3=3,$K$4="Y"),AD2827,IF(AND($K$3=4,$K$4="Y"),AF2827,IF(AND($K$3=5,$K$4="Y"),AH2827,"FALSE"))))))))))</f>
        <v>0.96</v>
      </c>
      <c r="I2827" s="21">
        <f>IF(AND($K$3=1,$K$4="N"),Q2827,IF(AND($K$3=2,$K$4="N"),S2827,IF(AND($K$3=3,$K$4="N"),U2827,IF(AND($K$3=4,$K$4="N"),W2827,IF(AND($K$3=5,$K$4="N"),Y2827,IF(AND($K$3=1,$K$4="Y"),AA2827,IF(AND($K$3=2,$K$4="Y"),AC2827,IF(AND($K$3=3,$K$4="Y"),AE2827,IF(AND($K$3=4,$K$4="Y"),AG2827,IF(AND($K$3=5,$K$4="Y"),AI2827,"FALSE"))))))))))</f>
        <v>48.96</v>
      </c>
      <c r="J2827" s="35" t="str">
        <f>IF(OUT!F2393="", "", OUT!F2393)</f>
        <v>STRIP TRAY</v>
      </c>
      <c r="K2827" s="8">
        <f>IF(OUT!P2393="", "", OUT!P2393)</f>
        <v>51</v>
      </c>
      <c r="L2827" s="8" t="str">
        <f>IF(OUT!AE2393="", "", OUT!AE2393)</f>
        <v/>
      </c>
      <c r="M2827" s="8" t="str">
        <f>IF(OUT!AG2393="", "", OUT!AG2393)</f>
        <v>PAT</v>
      </c>
      <c r="N2827" s="8" t="str">
        <f>IF(OUT!AQ2393="", "", OUT!AQ2393)</f>
        <v/>
      </c>
      <c r="O2827" s="8" t="str">
        <f>IF(OUT!BO2393="", "", OUT!BO2393)</f>
        <v>T7</v>
      </c>
      <c r="P2827" s="9">
        <f>IF(OUT!N2393="", "", OUT!N2393)</f>
        <v>0.96</v>
      </c>
      <c r="Q2827" s="10">
        <f>IF(OUT!O2393="", "", OUT!O2393)</f>
        <v>48.96</v>
      </c>
      <c r="R2827" s="9">
        <f>IF(PPG!H2393="", "", PPG!H2393)</f>
        <v>0.88600000000000001</v>
      </c>
      <c r="S2827" s="10">
        <f>IF(PPG!I2393="", "", PPG!I2393)</f>
        <v>45.18</v>
      </c>
      <c r="T2827" s="9">
        <f>IF(PPG!J2393="", "", PPG!J2393)</f>
        <v>0.84099999999999997</v>
      </c>
      <c r="U2827" s="10">
        <f>IF(PPG!K2393="", "", PPG!K2393)</f>
        <v>42.89</v>
      </c>
      <c r="V2827" s="9">
        <f>IF(PPG!L2393="", "", PPG!L2393)</f>
        <v>0.79900000000000004</v>
      </c>
      <c r="W2827" s="10">
        <f>IF(PPG!M2393="", "", PPG!M2393)</f>
        <v>40.74</v>
      </c>
      <c r="X2827" s="9">
        <f>IF(PPG!N2393="", "", PPG!N2393)</f>
        <v>0.75900000000000001</v>
      </c>
      <c r="Y2827" s="10">
        <f>IF(PPG!O2393="", "", PPG!O2393)</f>
        <v>38.700000000000003</v>
      </c>
      <c r="Z2827" s="9">
        <f>IF(PPG!Q2393="", "", PPG!Q2393)</f>
        <v>0.90900000000000003</v>
      </c>
      <c r="AA2827" s="10">
        <f>IF(PPG!R2393="", "", PPG!R2393)</f>
        <v>46.35</v>
      </c>
      <c r="AB2827" s="9">
        <f>IF(PPG!S2393="", "", PPG!S2393)</f>
        <v>0.88600000000000001</v>
      </c>
      <c r="AC2827" s="10">
        <f>IF(PPG!T2393="", "", PPG!T2393)</f>
        <v>45.18</v>
      </c>
      <c r="AD2827" s="9">
        <f>IF(PPG!U2393="", "", PPG!U2393)</f>
        <v>0.84099999999999997</v>
      </c>
      <c r="AE2827" s="10">
        <f>IF(PPG!V2393="", "", PPG!V2393)</f>
        <v>42.89</v>
      </c>
      <c r="AF2827" s="9">
        <f>IF(PPG!W2393="", "", PPG!W2393)</f>
        <v>0.79900000000000004</v>
      </c>
      <c r="AG2827" s="10">
        <f>IF(PPG!X2393="", "", PPG!X2393)</f>
        <v>40.74</v>
      </c>
      <c r="AH2827" s="9">
        <f>IF(PPG!Y2393="", "", PPG!Y2393)</f>
        <v>0.75900000000000001</v>
      </c>
      <c r="AI2827" s="10">
        <f>IF(PPG!Z2393="", "", PPG!Z2393)</f>
        <v>38.700000000000003</v>
      </c>
      <c r="AJ2827" s="31" t="str">
        <f>IF(D2827&lt;&gt;"",D2827*I2827, "0.00")</f>
        <v>0.00</v>
      </c>
      <c r="AK2827" s="8" t="str">
        <f>IF(D2827&lt;&gt;"",D2827, "0")</f>
        <v>0</v>
      </c>
      <c r="AL2827" s="8" t="str">
        <f>IF(D2827&lt;&gt;"",D2827*K2827, "0")</f>
        <v>0</v>
      </c>
    </row>
    <row r="2828" spans="1:38">
      <c r="A2828" s="8">
        <f>IF(OUT!C1470="", "", OUT!C1470)</f>
        <v>727</v>
      </c>
      <c r="B2828" s="19">
        <f>IF(OUT!A1470="", "", OUT!A1470)</f>
        <v>70647</v>
      </c>
      <c r="C2828" s="8" t="str">
        <f>IF(OUT!D1470="", "", OUT!D1470)</f>
        <v>RM</v>
      </c>
      <c r="D2828" s="26"/>
      <c r="E2828" s="35" t="str">
        <f>IF(OUT!E1470="", "", OUT!E1470)</f>
        <v>51 CELL</v>
      </c>
      <c r="F2828" s="23" t="str">
        <f>IF(OUT!AE1470="NEW", "✷", "")</f>
        <v/>
      </c>
      <c r="G2828" t="str">
        <f>IF(OUT!B1470="", "", OUT!B1470)</f>
        <v>VERBENA LANAI UPRIGHT PURPLE EYE</v>
      </c>
      <c r="H2828" s="20">
        <f>IF(AND($K$3=1,$K$4="N"),P2828,IF(AND($K$3=2,$K$4="N"),R2828,IF(AND($K$3=3,$K$4="N"),T2828,IF(AND($K$3=4,$K$4="N"),V2828,IF(AND($K$3=5,$K$4="N"),X2828,IF(AND($K$3=1,$K$4="Y"),Z2828,IF(AND($K$3=2,$K$4="Y"),AB2828,IF(AND($K$3=3,$K$4="Y"),AD2828,IF(AND($K$3=4,$K$4="Y"),AF2828,IF(AND($K$3=5,$K$4="Y"),AH2828,"FALSE"))))))))))</f>
        <v>0.96</v>
      </c>
      <c r="I2828" s="21">
        <f>IF(AND($K$3=1,$K$4="N"),Q2828,IF(AND($K$3=2,$K$4="N"),S2828,IF(AND($K$3=3,$K$4="N"),U2828,IF(AND($K$3=4,$K$4="N"),W2828,IF(AND($K$3=5,$K$4="N"),Y2828,IF(AND($K$3=1,$K$4="Y"),AA2828,IF(AND($K$3=2,$K$4="Y"),AC2828,IF(AND($K$3=3,$K$4="Y"),AE2828,IF(AND($K$3=4,$K$4="Y"),AG2828,IF(AND($K$3=5,$K$4="Y"),AI2828,"FALSE"))))))))))</f>
        <v>48.96</v>
      </c>
      <c r="J2828" s="35" t="str">
        <f>IF(OUT!F1470="", "", OUT!F1470)</f>
        <v>STRIP TRAY</v>
      </c>
      <c r="K2828" s="8">
        <f>IF(OUT!P1470="", "", OUT!P1470)</f>
        <v>51</v>
      </c>
      <c r="L2828" s="8" t="str">
        <f>IF(OUT!AE1470="", "", OUT!AE1470)</f>
        <v/>
      </c>
      <c r="M2828" s="8" t="str">
        <f>IF(OUT!AG1470="", "", OUT!AG1470)</f>
        <v>PAT</v>
      </c>
      <c r="N2828" s="8" t="str">
        <f>IF(OUT!AQ1470="", "", OUT!AQ1470)</f>
        <v/>
      </c>
      <c r="O2828" s="8" t="str">
        <f>IF(OUT!BO1470="", "", OUT!BO1470)</f>
        <v>T7</v>
      </c>
      <c r="P2828" s="9">
        <f>IF(OUT!N1470="", "", OUT!N1470)</f>
        <v>0.96</v>
      </c>
      <c r="Q2828" s="10">
        <f>IF(OUT!O1470="", "", OUT!O1470)</f>
        <v>48.96</v>
      </c>
      <c r="R2828" s="9">
        <f>IF(PPG!H1470="", "", PPG!H1470)</f>
        <v>0.88600000000000001</v>
      </c>
      <c r="S2828" s="10">
        <f>IF(PPG!I1470="", "", PPG!I1470)</f>
        <v>45.18</v>
      </c>
      <c r="T2828" s="9">
        <f>IF(PPG!J1470="", "", PPG!J1470)</f>
        <v>0.84099999999999997</v>
      </c>
      <c r="U2828" s="10">
        <f>IF(PPG!K1470="", "", PPG!K1470)</f>
        <v>42.89</v>
      </c>
      <c r="V2828" s="9">
        <f>IF(PPG!L1470="", "", PPG!L1470)</f>
        <v>0.79900000000000004</v>
      </c>
      <c r="W2828" s="10">
        <f>IF(PPG!M1470="", "", PPG!M1470)</f>
        <v>40.74</v>
      </c>
      <c r="X2828" s="9">
        <f>IF(PPG!N1470="", "", PPG!N1470)</f>
        <v>0.75900000000000001</v>
      </c>
      <c r="Y2828" s="10">
        <f>IF(PPG!O1470="", "", PPG!O1470)</f>
        <v>38.700000000000003</v>
      </c>
      <c r="Z2828" s="9">
        <f>IF(PPG!Q1470="", "", PPG!Q1470)</f>
        <v>0.90900000000000003</v>
      </c>
      <c r="AA2828" s="10">
        <f>IF(PPG!R1470="", "", PPG!R1470)</f>
        <v>46.35</v>
      </c>
      <c r="AB2828" s="9">
        <f>IF(PPG!S1470="", "", PPG!S1470)</f>
        <v>0.88600000000000001</v>
      </c>
      <c r="AC2828" s="10">
        <f>IF(PPG!T1470="", "", PPG!T1470)</f>
        <v>45.18</v>
      </c>
      <c r="AD2828" s="9">
        <f>IF(PPG!U1470="", "", PPG!U1470)</f>
        <v>0.84099999999999997</v>
      </c>
      <c r="AE2828" s="10">
        <f>IF(PPG!V1470="", "", PPG!V1470)</f>
        <v>42.89</v>
      </c>
      <c r="AF2828" s="9">
        <f>IF(PPG!W1470="", "", PPG!W1470)</f>
        <v>0.79900000000000004</v>
      </c>
      <c r="AG2828" s="10">
        <f>IF(PPG!X1470="", "", PPG!X1470)</f>
        <v>40.74</v>
      </c>
      <c r="AH2828" s="9">
        <f>IF(PPG!Y1470="", "", PPG!Y1470)</f>
        <v>0.75900000000000001</v>
      </c>
      <c r="AI2828" s="10">
        <f>IF(PPG!Z1470="", "", PPG!Z1470)</f>
        <v>38.700000000000003</v>
      </c>
      <c r="AJ2828" s="31" t="str">
        <f>IF(D2828&lt;&gt;"",D2828*I2828, "0.00")</f>
        <v>0.00</v>
      </c>
      <c r="AK2828" s="8" t="str">
        <f>IF(D2828&lt;&gt;"",D2828, "0")</f>
        <v>0</v>
      </c>
      <c r="AL2828" s="8" t="str">
        <f>IF(D2828&lt;&gt;"",D2828*K2828, "0")</f>
        <v>0</v>
      </c>
    </row>
    <row r="2829" spans="1:38">
      <c r="A2829" s="8">
        <f>IF(OUT!C1726="", "", OUT!C1726)</f>
        <v>727</v>
      </c>
      <c r="B2829" s="19">
        <f>IF(OUT!A1726="", "", OUT!A1726)</f>
        <v>80338</v>
      </c>
      <c r="C2829" s="8" t="str">
        <f>IF(OUT!D1726="", "", OUT!D1726)</f>
        <v>RM</v>
      </c>
      <c r="D2829" s="26"/>
      <c r="E2829" s="35" t="str">
        <f>IF(OUT!E1726="", "", OUT!E1726)</f>
        <v>51 CELL</v>
      </c>
      <c r="F2829" s="23" t="str">
        <f>IF(OUT!AE1726="NEW", "✷", "")</f>
        <v/>
      </c>
      <c r="G2829" t="str">
        <f>IF(OUT!B1726="", "", OUT!B1726)</f>
        <v>VERBENA LANAI UPRIGHT ROSE EYE</v>
      </c>
      <c r="H2829" s="20">
        <f>IF(AND($K$3=1,$K$4="N"),P2829,IF(AND($K$3=2,$K$4="N"),R2829,IF(AND($K$3=3,$K$4="N"),T2829,IF(AND($K$3=4,$K$4="N"),V2829,IF(AND($K$3=5,$K$4="N"),X2829,IF(AND($K$3=1,$K$4="Y"),Z2829,IF(AND($K$3=2,$K$4="Y"),AB2829,IF(AND($K$3=3,$K$4="Y"),AD2829,IF(AND($K$3=4,$K$4="Y"),AF2829,IF(AND($K$3=5,$K$4="Y"),AH2829,"FALSE"))))))))))</f>
        <v>0.96</v>
      </c>
      <c r="I2829" s="21">
        <f>IF(AND($K$3=1,$K$4="N"),Q2829,IF(AND($K$3=2,$K$4="N"),S2829,IF(AND($K$3=3,$K$4="N"),U2829,IF(AND($K$3=4,$K$4="N"),W2829,IF(AND($K$3=5,$K$4="N"),Y2829,IF(AND($K$3=1,$K$4="Y"),AA2829,IF(AND($K$3=2,$K$4="Y"),AC2829,IF(AND($K$3=3,$K$4="Y"),AE2829,IF(AND($K$3=4,$K$4="Y"),AG2829,IF(AND($K$3=5,$K$4="Y"),AI2829,"FALSE"))))))))))</f>
        <v>48.96</v>
      </c>
      <c r="J2829" s="35" t="str">
        <f>IF(OUT!F1726="", "", OUT!F1726)</f>
        <v>STRIP TRAY</v>
      </c>
      <c r="K2829" s="8">
        <f>IF(OUT!P1726="", "", OUT!P1726)</f>
        <v>51</v>
      </c>
      <c r="L2829" s="8" t="str">
        <f>IF(OUT!AE1726="", "", OUT!AE1726)</f>
        <v/>
      </c>
      <c r="M2829" s="8" t="str">
        <f>IF(OUT!AG1726="", "", OUT!AG1726)</f>
        <v>PAT</v>
      </c>
      <c r="N2829" s="8" t="str">
        <f>IF(OUT!AQ1726="", "", OUT!AQ1726)</f>
        <v/>
      </c>
      <c r="O2829" s="8" t="str">
        <f>IF(OUT!BO1726="", "", OUT!BO1726)</f>
        <v>T7</v>
      </c>
      <c r="P2829" s="9">
        <f>IF(OUT!N1726="", "", OUT!N1726)</f>
        <v>0.96</v>
      </c>
      <c r="Q2829" s="10">
        <f>IF(OUT!O1726="", "", OUT!O1726)</f>
        <v>48.96</v>
      </c>
      <c r="R2829" s="9">
        <f>IF(PPG!H1726="", "", PPG!H1726)</f>
        <v>0.88600000000000001</v>
      </c>
      <c r="S2829" s="10">
        <f>IF(PPG!I1726="", "", PPG!I1726)</f>
        <v>45.18</v>
      </c>
      <c r="T2829" s="9">
        <f>IF(PPG!J1726="", "", PPG!J1726)</f>
        <v>0.84099999999999997</v>
      </c>
      <c r="U2829" s="10">
        <f>IF(PPG!K1726="", "", PPG!K1726)</f>
        <v>42.89</v>
      </c>
      <c r="V2829" s="9">
        <f>IF(PPG!L1726="", "", PPG!L1726)</f>
        <v>0.79900000000000004</v>
      </c>
      <c r="W2829" s="10">
        <f>IF(PPG!M1726="", "", PPG!M1726)</f>
        <v>40.74</v>
      </c>
      <c r="X2829" s="9">
        <f>IF(PPG!N1726="", "", PPG!N1726)</f>
        <v>0.75900000000000001</v>
      </c>
      <c r="Y2829" s="10">
        <f>IF(PPG!O1726="", "", PPG!O1726)</f>
        <v>38.700000000000003</v>
      </c>
      <c r="Z2829" s="9">
        <f>IF(PPG!Q1726="", "", PPG!Q1726)</f>
        <v>0.90900000000000003</v>
      </c>
      <c r="AA2829" s="10">
        <f>IF(PPG!R1726="", "", PPG!R1726)</f>
        <v>46.35</v>
      </c>
      <c r="AB2829" s="9">
        <f>IF(PPG!S1726="", "", PPG!S1726)</f>
        <v>0.88600000000000001</v>
      </c>
      <c r="AC2829" s="10">
        <f>IF(PPG!T1726="", "", PPG!T1726)</f>
        <v>45.18</v>
      </c>
      <c r="AD2829" s="9">
        <f>IF(PPG!U1726="", "", PPG!U1726)</f>
        <v>0.84099999999999997</v>
      </c>
      <c r="AE2829" s="10">
        <f>IF(PPG!V1726="", "", PPG!V1726)</f>
        <v>42.89</v>
      </c>
      <c r="AF2829" s="9">
        <f>IF(PPG!W1726="", "", PPG!W1726)</f>
        <v>0.79900000000000004</v>
      </c>
      <c r="AG2829" s="10">
        <f>IF(PPG!X1726="", "", PPG!X1726)</f>
        <v>40.74</v>
      </c>
      <c r="AH2829" s="9">
        <f>IF(PPG!Y1726="", "", PPG!Y1726)</f>
        <v>0.75900000000000001</v>
      </c>
      <c r="AI2829" s="10">
        <f>IF(PPG!Z1726="", "", PPG!Z1726)</f>
        <v>38.700000000000003</v>
      </c>
      <c r="AJ2829" s="31" t="str">
        <f>IF(D2829&lt;&gt;"",D2829*I2829, "0.00")</f>
        <v>0.00</v>
      </c>
      <c r="AK2829" s="8" t="str">
        <f>IF(D2829&lt;&gt;"",D2829, "0")</f>
        <v>0</v>
      </c>
      <c r="AL2829" s="8" t="str">
        <f>IF(D2829&lt;&gt;"",D2829*K2829, "0")</f>
        <v>0</v>
      </c>
    </row>
    <row r="2830" spans="1:38">
      <c r="A2830" s="8">
        <f>IF(OUT!C2320="", "", OUT!C2320)</f>
        <v>727</v>
      </c>
      <c r="B2830" s="19">
        <f>IF(OUT!A2320="", "", OUT!A2320)</f>
        <v>90813</v>
      </c>
      <c r="C2830" s="8" t="str">
        <f>IF(OUT!D2320="", "", OUT!D2320)</f>
        <v>RM</v>
      </c>
      <c r="D2830" s="26"/>
      <c r="E2830" s="35" t="str">
        <f>IF(OUT!E2320="", "", OUT!E2320)</f>
        <v>51 CELL</v>
      </c>
      <c r="F2830" s="23" t="str">
        <f>IF(OUT!AE2320="NEW", "✷", "")</f>
        <v/>
      </c>
      <c r="G2830" t="str">
        <f>IF(OUT!B2320="", "", OUT!B2320)</f>
        <v>VERBENA LANAI UPRIGHT SCARLET</v>
      </c>
      <c r="H2830" s="20">
        <f>IF(AND($K$3=1,$K$4="N"),P2830,IF(AND($K$3=2,$K$4="N"),R2830,IF(AND($K$3=3,$K$4="N"),T2830,IF(AND($K$3=4,$K$4="N"),V2830,IF(AND($K$3=5,$K$4="N"),X2830,IF(AND($K$3=1,$K$4="Y"),Z2830,IF(AND($K$3=2,$K$4="Y"),AB2830,IF(AND($K$3=3,$K$4="Y"),AD2830,IF(AND($K$3=4,$K$4="Y"),AF2830,IF(AND($K$3=5,$K$4="Y"),AH2830,"FALSE"))))))))))</f>
        <v>0.96</v>
      </c>
      <c r="I2830" s="21">
        <f>IF(AND($K$3=1,$K$4="N"),Q2830,IF(AND($K$3=2,$K$4="N"),S2830,IF(AND($K$3=3,$K$4="N"),U2830,IF(AND($K$3=4,$K$4="N"),W2830,IF(AND($K$3=5,$K$4="N"),Y2830,IF(AND($K$3=1,$K$4="Y"),AA2830,IF(AND($K$3=2,$K$4="Y"),AC2830,IF(AND($K$3=3,$K$4="Y"),AE2830,IF(AND($K$3=4,$K$4="Y"),AG2830,IF(AND($K$3=5,$K$4="Y"),AI2830,"FALSE"))))))))))</f>
        <v>48.96</v>
      </c>
      <c r="J2830" s="35" t="str">
        <f>IF(OUT!F2320="", "", OUT!F2320)</f>
        <v>STRIP TRAY</v>
      </c>
      <c r="K2830" s="8">
        <f>IF(OUT!P2320="", "", OUT!P2320)</f>
        <v>51</v>
      </c>
      <c r="L2830" s="8" t="str">
        <f>IF(OUT!AE2320="", "", OUT!AE2320)</f>
        <v/>
      </c>
      <c r="M2830" s="8" t="str">
        <f>IF(OUT!AG2320="", "", OUT!AG2320)</f>
        <v>PAT</v>
      </c>
      <c r="N2830" s="8" t="str">
        <f>IF(OUT!AQ2320="", "", OUT!AQ2320)</f>
        <v/>
      </c>
      <c r="O2830" s="8" t="str">
        <f>IF(OUT!BO2320="", "", OUT!BO2320)</f>
        <v>T7</v>
      </c>
      <c r="P2830" s="9">
        <f>IF(OUT!N2320="", "", OUT!N2320)</f>
        <v>0.96</v>
      </c>
      <c r="Q2830" s="10">
        <f>IF(OUT!O2320="", "", OUT!O2320)</f>
        <v>48.96</v>
      </c>
      <c r="R2830" s="9">
        <f>IF(PPG!H2320="", "", PPG!H2320)</f>
        <v>0.88600000000000001</v>
      </c>
      <c r="S2830" s="10">
        <f>IF(PPG!I2320="", "", PPG!I2320)</f>
        <v>45.18</v>
      </c>
      <c r="T2830" s="9">
        <f>IF(PPG!J2320="", "", PPG!J2320)</f>
        <v>0.84099999999999997</v>
      </c>
      <c r="U2830" s="10">
        <f>IF(PPG!K2320="", "", PPG!K2320)</f>
        <v>42.89</v>
      </c>
      <c r="V2830" s="9">
        <f>IF(PPG!L2320="", "", PPG!L2320)</f>
        <v>0.79900000000000004</v>
      </c>
      <c r="W2830" s="10">
        <f>IF(PPG!M2320="", "", PPG!M2320)</f>
        <v>40.74</v>
      </c>
      <c r="X2830" s="9">
        <f>IF(PPG!N2320="", "", PPG!N2320)</f>
        <v>0.75900000000000001</v>
      </c>
      <c r="Y2830" s="10">
        <f>IF(PPG!O2320="", "", PPG!O2320)</f>
        <v>38.700000000000003</v>
      </c>
      <c r="Z2830" s="9">
        <f>IF(PPG!Q2320="", "", PPG!Q2320)</f>
        <v>0.90900000000000003</v>
      </c>
      <c r="AA2830" s="10">
        <f>IF(PPG!R2320="", "", PPG!R2320)</f>
        <v>46.35</v>
      </c>
      <c r="AB2830" s="9">
        <f>IF(PPG!S2320="", "", PPG!S2320)</f>
        <v>0.88600000000000001</v>
      </c>
      <c r="AC2830" s="10">
        <f>IF(PPG!T2320="", "", PPG!T2320)</f>
        <v>45.18</v>
      </c>
      <c r="AD2830" s="9">
        <f>IF(PPG!U2320="", "", PPG!U2320)</f>
        <v>0.84099999999999997</v>
      </c>
      <c r="AE2830" s="10">
        <f>IF(PPG!V2320="", "", PPG!V2320)</f>
        <v>42.89</v>
      </c>
      <c r="AF2830" s="9">
        <f>IF(PPG!W2320="", "", PPG!W2320)</f>
        <v>0.79900000000000004</v>
      </c>
      <c r="AG2830" s="10">
        <f>IF(PPG!X2320="", "", PPG!X2320)</f>
        <v>40.74</v>
      </c>
      <c r="AH2830" s="9">
        <f>IF(PPG!Y2320="", "", PPG!Y2320)</f>
        <v>0.75900000000000001</v>
      </c>
      <c r="AI2830" s="10">
        <f>IF(PPG!Z2320="", "", PPG!Z2320)</f>
        <v>38.700000000000003</v>
      </c>
      <c r="AJ2830" s="31" t="str">
        <f>IF(D2830&lt;&gt;"",D2830*I2830, "0.00")</f>
        <v>0.00</v>
      </c>
      <c r="AK2830" s="8" t="str">
        <f>IF(D2830&lt;&gt;"",D2830, "0")</f>
        <v>0</v>
      </c>
      <c r="AL2830" s="8" t="str">
        <f>IF(D2830&lt;&gt;"",D2830*K2830, "0")</f>
        <v>0</v>
      </c>
    </row>
    <row r="2831" spans="1:38">
      <c r="A2831" s="8">
        <f>IF(OUT!C2691="", "", OUT!C2691)</f>
        <v>727</v>
      </c>
      <c r="B2831" s="19">
        <f>IF(OUT!A2691="", "", OUT!A2691)</f>
        <v>94995</v>
      </c>
      <c r="C2831" s="8" t="str">
        <f>IF(OUT!D2691="", "", OUT!D2691)</f>
        <v>RM</v>
      </c>
      <c r="D2831" s="26"/>
      <c r="E2831" s="35" t="str">
        <f>IF(OUT!E2691="", "", OUT!E2691)</f>
        <v>51 CELL</v>
      </c>
      <c r="F2831" s="23" t="str">
        <f>IF(OUT!AE2691="NEW", "✷", "")</f>
        <v/>
      </c>
      <c r="G2831" t="str">
        <f>IF(OUT!B2691="", "", OUT!B2691)</f>
        <v>VERBENA LANAI UPRIGHT SKY BLUE</v>
      </c>
      <c r="H2831" s="20">
        <f>IF(AND($K$3=1,$K$4="N"),P2831,IF(AND($K$3=2,$K$4="N"),R2831,IF(AND($K$3=3,$K$4="N"),T2831,IF(AND($K$3=4,$K$4="N"),V2831,IF(AND($K$3=5,$K$4="N"),X2831,IF(AND($K$3=1,$K$4="Y"),Z2831,IF(AND($K$3=2,$K$4="Y"),AB2831,IF(AND($K$3=3,$K$4="Y"),AD2831,IF(AND($K$3=4,$K$4="Y"),AF2831,IF(AND($K$3=5,$K$4="Y"),AH2831,"FALSE"))))))))))</f>
        <v>0.96</v>
      </c>
      <c r="I2831" s="21">
        <f>IF(AND($K$3=1,$K$4="N"),Q2831,IF(AND($K$3=2,$K$4="N"),S2831,IF(AND($K$3=3,$K$4="N"),U2831,IF(AND($K$3=4,$K$4="N"),W2831,IF(AND($K$3=5,$K$4="N"),Y2831,IF(AND($K$3=1,$K$4="Y"),AA2831,IF(AND($K$3=2,$K$4="Y"),AC2831,IF(AND($K$3=3,$K$4="Y"),AE2831,IF(AND($K$3=4,$K$4="Y"),AG2831,IF(AND($K$3=5,$K$4="Y"),AI2831,"FALSE"))))))))))</f>
        <v>48.96</v>
      </c>
      <c r="J2831" s="35" t="str">
        <f>IF(OUT!F2691="", "", OUT!F2691)</f>
        <v>STRIP TRAY</v>
      </c>
      <c r="K2831" s="8">
        <f>IF(OUT!P2691="", "", OUT!P2691)</f>
        <v>51</v>
      </c>
      <c r="L2831" s="8" t="str">
        <f>IF(OUT!AE2691="", "", OUT!AE2691)</f>
        <v/>
      </c>
      <c r="M2831" s="8" t="str">
        <f>IF(OUT!AG2691="", "", OUT!AG2691)</f>
        <v>PAT</v>
      </c>
      <c r="N2831" s="8" t="str">
        <f>IF(OUT!AQ2691="", "", OUT!AQ2691)</f>
        <v/>
      </c>
      <c r="O2831" s="8" t="str">
        <f>IF(OUT!BO2691="", "", OUT!BO2691)</f>
        <v>T7</v>
      </c>
      <c r="P2831" s="9">
        <f>IF(OUT!N2691="", "", OUT!N2691)</f>
        <v>0.96</v>
      </c>
      <c r="Q2831" s="10">
        <f>IF(OUT!O2691="", "", OUT!O2691)</f>
        <v>48.96</v>
      </c>
      <c r="R2831" s="9">
        <f>IF(PPG!H2691="", "", PPG!H2691)</f>
        <v>0.88600000000000001</v>
      </c>
      <c r="S2831" s="10">
        <f>IF(PPG!I2691="", "", PPG!I2691)</f>
        <v>45.18</v>
      </c>
      <c r="T2831" s="9">
        <f>IF(PPG!J2691="", "", PPG!J2691)</f>
        <v>0.84099999999999997</v>
      </c>
      <c r="U2831" s="10">
        <f>IF(PPG!K2691="", "", PPG!K2691)</f>
        <v>42.89</v>
      </c>
      <c r="V2831" s="9">
        <f>IF(PPG!L2691="", "", PPG!L2691)</f>
        <v>0.79900000000000004</v>
      </c>
      <c r="W2831" s="10">
        <f>IF(PPG!M2691="", "", PPG!M2691)</f>
        <v>40.74</v>
      </c>
      <c r="X2831" s="9">
        <f>IF(PPG!N2691="", "", PPG!N2691)</f>
        <v>0.75900000000000001</v>
      </c>
      <c r="Y2831" s="10">
        <f>IF(PPG!O2691="", "", PPG!O2691)</f>
        <v>38.700000000000003</v>
      </c>
      <c r="Z2831" s="9">
        <f>IF(PPG!Q2691="", "", PPG!Q2691)</f>
        <v>0.90900000000000003</v>
      </c>
      <c r="AA2831" s="10">
        <f>IF(PPG!R2691="", "", PPG!R2691)</f>
        <v>46.35</v>
      </c>
      <c r="AB2831" s="9">
        <f>IF(PPG!S2691="", "", PPG!S2691)</f>
        <v>0.88600000000000001</v>
      </c>
      <c r="AC2831" s="10">
        <f>IF(PPG!T2691="", "", PPG!T2691)</f>
        <v>45.18</v>
      </c>
      <c r="AD2831" s="9">
        <f>IF(PPG!U2691="", "", PPG!U2691)</f>
        <v>0.84099999999999997</v>
      </c>
      <c r="AE2831" s="10">
        <f>IF(PPG!V2691="", "", PPG!V2691)</f>
        <v>42.89</v>
      </c>
      <c r="AF2831" s="9">
        <f>IF(PPG!W2691="", "", PPG!W2691)</f>
        <v>0.79900000000000004</v>
      </c>
      <c r="AG2831" s="10">
        <f>IF(PPG!X2691="", "", PPG!X2691)</f>
        <v>40.74</v>
      </c>
      <c r="AH2831" s="9">
        <f>IF(PPG!Y2691="", "", PPG!Y2691)</f>
        <v>0.75900000000000001</v>
      </c>
      <c r="AI2831" s="10">
        <f>IF(PPG!Z2691="", "", PPG!Z2691)</f>
        <v>38.700000000000003</v>
      </c>
      <c r="AJ2831" s="31" t="str">
        <f>IF(D2831&lt;&gt;"",D2831*I2831, "0.00")</f>
        <v>0.00</v>
      </c>
      <c r="AK2831" s="8" t="str">
        <f>IF(D2831&lt;&gt;"",D2831, "0")</f>
        <v>0</v>
      </c>
      <c r="AL2831" s="8" t="str">
        <f>IF(D2831&lt;&gt;"",D2831*K2831, "0")</f>
        <v>0</v>
      </c>
    </row>
    <row r="2832" spans="1:38">
      <c r="A2832" s="8">
        <f>IF(OUT!C2117="", "", OUT!C2117)</f>
        <v>727</v>
      </c>
      <c r="B2832" s="19">
        <f>IF(OUT!A2117="", "", OUT!A2117)</f>
        <v>88464</v>
      </c>
      <c r="C2832" s="8" t="str">
        <f>IF(OUT!D2117="", "", OUT!D2117)</f>
        <v>RM</v>
      </c>
      <c r="D2832" s="26"/>
      <c r="E2832" s="35" t="str">
        <f>IF(OUT!E2117="", "", OUT!E2117)</f>
        <v>51 CELL</v>
      </c>
      <c r="F2832" s="23" t="str">
        <f>IF(OUT!AE2117="NEW", "✷", "")</f>
        <v/>
      </c>
      <c r="G2832" t="str">
        <f>IF(OUT!B2117="", "", OUT!B2117)</f>
        <v>VERBENA LANAI UPRIGHT TWISTER PURPLE</v>
      </c>
      <c r="H2832" s="20">
        <f>IF(AND($K$3=1,$K$4="N"),P2832,IF(AND($K$3=2,$K$4="N"),R2832,IF(AND($K$3=3,$K$4="N"),T2832,IF(AND($K$3=4,$K$4="N"),V2832,IF(AND($K$3=5,$K$4="N"),X2832,IF(AND($K$3=1,$K$4="Y"),Z2832,IF(AND($K$3=2,$K$4="Y"),AB2832,IF(AND($K$3=3,$K$4="Y"),AD2832,IF(AND($K$3=4,$K$4="Y"),AF2832,IF(AND($K$3=5,$K$4="Y"),AH2832,"FALSE"))))))))))</f>
        <v>0.96</v>
      </c>
      <c r="I2832" s="21">
        <f>IF(AND($K$3=1,$K$4="N"),Q2832,IF(AND($K$3=2,$K$4="N"),S2832,IF(AND($K$3=3,$K$4="N"),U2832,IF(AND($K$3=4,$K$4="N"),W2832,IF(AND($K$3=5,$K$4="N"),Y2832,IF(AND($K$3=1,$K$4="Y"),AA2832,IF(AND($K$3=2,$K$4="Y"),AC2832,IF(AND($K$3=3,$K$4="Y"),AE2832,IF(AND($K$3=4,$K$4="Y"),AG2832,IF(AND($K$3=5,$K$4="Y"),AI2832,"FALSE"))))))))))</f>
        <v>48.96</v>
      </c>
      <c r="J2832" s="35" t="str">
        <f>IF(OUT!F2117="", "", OUT!F2117)</f>
        <v>STRIP TRAY</v>
      </c>
      <c r="K2832" s="8">
        <f>IF(OUT!P2117="", "", OUT!P2117)</f>
        <v>51</v>
      </c>
      <c r="L2832" s="8" t="str">
        <f>IF(OUT!AE2117="", "", OUT!AE2117)</f>
        <v/>
      </c>
      <c r="M2832" s="8" t="str">
        <f>IF(OUT!AG2117="", "", OUT!AG2117)</f>
        <v>PAT</v>
      </c>
      <c r="N2832" s="8" t="str">
        <f>IF(OUT!AQ2117="", "", OUT!AQ2117)</f>
        <v/>
      </c>
      <c r="O2832" s="8" t="str">
        <f>IF(OUT!BO2117="", "", OUT!BO2117)</f>
        <v>T7</v>
      </c>
      <c r="P2832" s="9">
        <f>IF(OUT!N2117="", "", OUT!N2117)</f>
        <v>0.96</v>
      </c>
      <c r="Q2832" s="10">
        <f>IF(OUT!O2117="", "", OUT!O2117)</f>
        <v>48.96</v>
      </c>
      <c r="R2832" s="9">
        <f>IF(PPG!H2117="", "", PPG!H2117)</f>
        <v>0.88600000000000001</v>
      </c>
      <c r="S2832" s="10">
        <f>IF(PPG!I2117="", "", PPG!I2117)</f>
        <v>45.18</v>
      </c>
      <c r="T2832" s="9">
        <f>IF(PPG!J2117="", "", PPG!J2117)</f>
        <v>0.84099999999999997</v>
      </c>
      <c r="U2832" s="10">
        <f>IF(PPG!K2117="", "", PPG!K2117)</f>
        <v>42.89</v>
      </c>
      <c r="V2832" s="9">
        <f>IF(PPG!L2117="", "", PPG!L2117)</f>
        <v>0.79900000000000004</v>
      </c>
      <c r="W2832" s="10">
        <f>IF(PPG!M2117="", "", PPG!M2117)</f>
        <v>40.74</v>
      </c>
      <c r="X2832" s="9">
        <f>IF(PPG!N2117="", "", PPG!N2117)</f>
        <v>0.75900000000000001</v>
      </c>
      <c r="Y2832" s="10">
        <f>IF(PPG!O2117="", "", PPG!O2117)</f>
        <v>38.700000000000003</v>
      </c>
      <c r="Z2832" s="9">
        <f>IF(PPG!Q2117="", "", PPG!Q2117)</f>
        <v>0.90900000000000003</v>
      </c>
      <c r="AA2832" s="10">
        <f>IF(PPG!R2117="", "", PPG!R2117)</f>
        <v>46.35</v>
      </c>
      <c r="AB2832" s="9">
        <f>IF(PPG!S2117="", "", PPG!S2117)</f>
        <v>0.88600000000000001</v>
      </c>
      <c r="AC2832" s="10">
        <f>IF(PPG!T2117="", "", PPG!T2117)</f>
        <v>45.18</v>
      </c>
      <c r="AD2832" s="9">
        <f>IF(PPG!U2117="", "", PPG!U2117)</f>
        <v>0.84099999999999997</v>
      </c>
      <c r="AE2832" s="10">
        <f>IF(PPG!V2117="", "", PPG!V2117)</f>
        <v>42.89</v>
      </c>
      <c r="AF2832" s="9">
        <f>IF(PPG!W2117="", "", PPG!W2117)</f>
        <v>0.79900000000000004</v>
      </c>
      <c r="AG2832" s="10">
        <f>IF(PPG!X2117="", "", PPG!X2117)</f>
        <v>40.74</v>
      </c>
      <c r="AH2832" s="9">
        <f>IF(PPG!Y2117="", "", PPG!Y2117)</f>
        <v>0.75900000000000001</v>
      </c>
      <c r="AI2832" s="10">
        <f>IF(PPG!Z2117="", "", PPG!Z2117)</f>
        <v>38.700000000000003</v>
      </c>
      <c r="AJ2832" s="31" t="str">
        <f>IF(D2832&lt;&gt;"",D2832*I2832, "0.00")</f>
        <v>0.00</v>
      </c>
      <c r="AK2832" s="8" t="str">
        <f>IF(D2832&lt;&gt;"",D2832, "0")</f>
        <v>0</v>
      </c>
      <c r="AL2832" s="8" t="str">
        <f>IF(D2832&lt;&gt;"",D2832*K2832, "0")</f>
        <v>0</v>
      </c>
    </row>
    <row r="2833" spans="1:38">
      <c r="A2833" s="8">
        <f>IF(OUT!C2319="", "", OUT!C2319)</f>
        <v>727</v>
      </c>
      <c r="B2833" s="19">
        <f>IF(OUT!A2319="", "", OUT!A2319)</f>
        <v>90812</v>
      </c>
      <c r="C2833" s="8" t="str">
        <f>IF(OUT!D2319="", "", OUT!D2319)</f>
        <v>RM</v>
      </c>
      <c r="D2833" s="26"/>
      <c r="E2833" s="35" t="str">
        <f>IF(OUT!E2319="", "", OUT!E2319)</f>
        <v>51 CELL</v>
      </c>
      <c r="F2833" s="23" t="str">
        <f>IF(OUT!AE2319="NEW", "✷", "")</f>
        <v/>
      </c>
      <c r="G2833" t="str">
        <f>IF(OUT!B2319="", "", OUT!B2319)</f>
        <v>VERBENA LANAI UPRIGHT TWISTER WATERCOLOR</v>
      </c>
      <c r="H2833" s="20">
        <f>IF(AND($K$3=1,$K$4="N"),P2833,IF(AND($K$3=2,$K$4="N"),R2833,IF(AND($K$3=3,$K$4="N"),T2833,IF(AND($K$3=4,$K$4="N"),V2833,IF(AND($K$3=5,$K$4="N"),X2833,IF(AND($K$3=1,$K$4="Y"),Z2833,IF(AND($K$3=2,$K$4="Y"),AB2833,IF(AND($K$3=3,$K$4="Y"),AD2833,IF(AND($K$3=4,$K$4="Y"),AF2833,IF(AND($K$3=5,$K$4="Y"),AH2833,"FALSE"))))))))))</f>
        <v>0.96</v>
      </c>
      <c r="I2833" s="21">
        <f>IF(AND($K$3=1,$K$4="N"),Q2833,IF(AND($K$3=2,$K$4="N"),S2833,IF(AND($K$3=3,$K$4="N"),U2833,IF(AND($K$3=4,$K$4="N"),W2833,IF(AND($K$3=5,$K$4="N"),Y2833,IF(AND($K$3=1,$K$4="Y"),AA2833,IF(AND($K$3=2,$K$4="Y"),AC2833,IF(AND($K$3=3,$K$4="Y"),AE2833,IF(AND($K$3=4,$K$4="Y"),AG2833,IF(AND($K$3=5,$K$4="Y"),AI2833,"FALSE"))))))))))</f>
        <v>48.96</v>
      </c>
      <c r="J2833" s="35" t="str">
        <f>IF(OUT!F2319="", "", OUT!F2319)</f>
        <v>STRIP TRAY</v>
      </c>
      <c r="K2833" s="8">
        <f>IF(OUT!P2319="", "", OUT!P2319)</f>
        <v>51</v>
      </c>
      <c r="L2833" s="8" t="str">
        <f>IF(OUT!AE2319="", "", OUT!AE2319)</f>
        <v/>
      </c>
      <c r="M2833" s="8" t="str">
        <f>IF(OUT!AG2319="", "", OUT!AG2319)</f>
        <v>PAT</v>
      </c>
      <c r="N2833" s="8" t="str">
        <f>IF(OUT!AQ2319="", "", OUT!AQ2319)</f>
        <v/>
      </c>
      <c r="O2833" s="8" t="str">
        <f>IF(OUT!BO2319="", "", OUT!BO2319)</f>
        <v>T7</v>
      </c>
      <c r="P2833" s="9">
        <f>IF(OUT!N2319="", "", OUT!N2319)</f>
        <v>0.96</v>
      </c>
      <c r="Q2833" s="10">
        <f>IF(OUT!O2319="", "", OUT!O2319)</f>
        <v>48.96</v>
      </c>
      <c r="R2833" s="9">
        <f>IF(PPG!H2319="", "", PPG!H2319)</f>
        <v>0.88600000000000001</v>
      </c>
      <c r="S2833" s="10">
        <f>IF(PPG!I2319="", "", PPG!I2319)</f>
        <v>45.18</v>
      </c>
      <c r="T2833" s="9">
        <f>IF(PPG!J2319="", "", PPG!J2319)</f>
        <v>0.84099999999999997</v>
      </c>
      <c r="U2833" s="10">
        <f>IF(PPG!K2319="", "", PPG!K2319)</f>
        <v>42.89</v>
      </c>
      <c r="V2833" s="9">
        <f>IF(PPG!L2319="", "", PPG!L2319)</f>
        <v>0.79900000000000004</v>
      </c>
      <c r="W2833" s="10">
        <f>IF(PPG!M2319="", "", PPG!M2319)</f>
        <v>40.74</v>
      </c>
      <c r="X2833" s="9">
        <f>IF(PPG!N2319="", "", PPG!N2319)</f>
        <v>0.75900000000000001</v>
      </c>
      <c r="Y2833" s="10">
        <f>IF(PPG!O2319="", "", PPG!O2319)</f>
        <v>38.700000000000003</v>
      </c>
      <c r="Z2833" s="9">
        <f>IF(PPG!Q2319="", "", PPG!Q2319)</f>
        <v>0.90900000000000003</v>
      </c>
      <c r="AA2833" s="10">
        <f>IF(PPG!R2319="", "", PPG!R2319)</f>
        <v>46.35</v>
      </c>
      <c r="AB2833" s="9">
        <f>IF(PPG!S2319="", "", PPG!S2319)</f>
        <v>0.88600000000000001</v>
      </c>
      <c r="AC2833" s="10">
        <f>IF(PPG!T2319="", "", PPG!T2319)</f>
        <v>45.18</v>
      </c>
      <c r="AD2833" s="9">
        <f>IF(PPG!U2319="", "", PPG!U2319)</f>
        <v>0.84099999999999997</v>
      </c>
      <c r="AE2833" s="10">
        <f>IF(PPG!V2319="", "", PPG!V2319)</f>
        <v>42.89</v>
      </c>
      <c r="AF2833" s="9">
        <f>IF(PPG!W2319="", "", PPG!W2319)</f>
        <v>0.79900000000000004</v>
      </c>
      <c r="AG2833" s="10">
        <f>IF(PPG!X2319="", "", PPG!X2319)</f>
        <v>40.74</v>
      </c>
      <c r="AH2833" s="9">
        <f>IF(PPG!Y2319="", "", PPG!Y2319)</f>
        <v>0.75900000000000001</v>
      </c>
      <c r="AI2833" s="10">
        <f>IF(PPG!Z2319="", "", PPG!Z2319)</f>
        <v>38.700000000000003</v>
      </c>
      <c r="AJ2833" s="31" t="str">
        <f>IF(D2833&lt;&gt;"",D2833*I2833, "0.00")</f>
        <v>0.00</v>
      </c>
      <c r="AK2833" s="8" t="str">
        <f>IF(D2833&lt;&gt;"",D2833, "0")</f>
        <v>0</v>
      </c>
      <c r="AL2833" s="8" t="str">
        <f>IF(D2833&lt;&gt;"",D2833*K2833, "0")</f>
        <v>0</v>
      </c>
    </row>
    <row r="2834" spans="1:38">
      <c r="A2834" s="8">
        <f>IF(OUT!C2000="", "", OUT!C2000)</f>
        <v>727</v>
      </c>
      <c r="B2834" s="19">
        <f>IF(OUT!A2000="", "", OUT!A2000)</f>
        <v>86427</v>
      </c>
      <c r="C2834" s="8" t="str">
        <f>IF(OUT!D2000="", "", OUT!D2000)</f>
        <v>RM</v>
      </c>
      <c r="D2834" s="26"/>
      <c r="E2834" s="35" t="str">
        <f>IF(OUT!E2000="", "", OUT!E2000)</f>
        <v>51 CELL</v>
      </c>
      <c r="F2834" s="23" t="str">
        <f>IF(OUT!AE2000="NEW", "✷", "")</f>
        <v/>
      </c>
      <c r="G2834" t="str">
        <f>IF(OUT!B2000="", "", OUT!B2000)</f>
        <v>VERBENA LANAI UPRIGHT WHITE</v>
      </c>
      <c r="H2834" s="20">
        <f>IF(AND($K$3=1,$K$4="N"),P2834,IF(AND($K$3=2,$K$4="N"),R2834,IF(AND($K$3=3,$K$4="N"),T2834,IF(AND($K$3=4,$K$4="N"),V2834,IF(AND($K$3=5,$K$4="N"),X2834,IF(AND($K$3=1,$K$4="Y"),Z2834,IF(AND($K$3=2,$K$4="Y"),AB2834,IF(AND($K$3=3,$K$4="Y"),AD2834,IF(AND($K$3=4,$K$4="Y"),AF2834,IF(AND($K$3=5,$K$4="Y"),AH2834,"FALSE"))))))))))</f>
        <v>0.96</v>
      </c>
      <c r="I2834" s="21">
        <f>IF(AND($K$3=1,$K$4="N"),Q2834,IF(AND($K$3=2,$K$4="N"),S2834,IF(AND($K$3=3,$K$4="N"),U2834,IF(AND($K$3=4,$K$4="N"),W2834,IF(AND($K$3=5,$K$4="N"),Y2834,IF(AND($K$3=1,$K$4="Y"),AA2834,IF(AND($K$3=2,$K$4="Y"),AC2834,IF(AND($K$3=3,$K$4="Y"),AE2834,IF(AND($K$3=4,$K$4="Y"),AG2834,IF(AND($K$3=5,$K$4="Y"),AI2834,"FALSE"))))))))))</f>
        <v>48.96</v>
      </c>
      <c r="J2834" s="35" t="str">
        <f>IF(OUT!F2000="", "", OUT!F2000)</f>
        <v>STRIP TRAY</v>
      </c>
      <c r="K2834" s="8">
        <f>IF(OUT!P2000="", "", OUT!P2000)</f>
        <v>51</v>
      </c>
      <c r="L2834" s="8" t="str">
        <f>IF(OUT!AE2000="", "", OUT!AE2000)</f>
        <v/>
      </c>
      <c r="M2834" s="8" t="str">
        <f>IF(OUT!AG2000="", "", OUT!AG2000)</f>
        <v>PAT</v>
      </c>
      <c r="N2834" s="8" t="str">
        <f>IF(OUT!AQ2000="", "", OUT!AQ2000)</f>
        <v/>
      </c>
      <c r="O2834" s="8" t="str">
        <f>IF(OUT!BO2000="", "", OUT!BO2000)</f>
        <v>T7</v>
      </c>
      <c r="P2834" s="9">
        <f>IF(OUT!N2000="", "", OUT!N2000)</f>
        <v>0.96</v>
      </c>
      <c r="Q2834" s="10">
        <f>IF(OUT!O2000="", "", OUT!O2000)</f>
        <v>48.96</v>
      </c>
      <c r="R2834" s="9">
        <f>IF(PPG!H2000="", "", PPG!H2000)</f>
        <v>0.88600000000000001</v>
      </c>
      <c r="S2834" s="10">
        <f>IF(PPG!I2000="", "", PPG!I2000)</f>
        <v>45.18</v>
      </c>
      <c r="T2834" s="9">
        <f>IF(PPG!J2000="", "", PPG!J2000)</f>
        <v>0.84099999999999997</v>
      </c>
      <c r="U2834" s="10">
        <f>IF(PPG!K2000="", "", PPG!K2000)</f>
        <v>42.89</v>
      </c>
      <c r="V2834" s="9">
        <f>IF(PPG!L2000="", "", PPG!L2000)</f>
        <v>0.79900000000000004</v>
      </c>
      <c r="W2834" s="10">
        <f>IF(PPG!M2000="", "", PPG!M2000)</f>
        <v>40.74</v>
      </c>
      <c r="X2834" s="9">
        <f>IF(PPG!N2000="", "", PPG!N2000)</f>
        <v>0.75900000000000001</v>
      </c>
      <c r="Y2834" s="10">
        <f>IF(PPG!O2000="", "", PPG!O2000)</f>
        <v>38.700000000000003</v>
      </c>
      <c r="Z2834" s="9">
        <f>IF(PPG!Q2000="", "", PPG!Q2000)</f>
        <v>0.90900000000000003</v>
      </c>
      <c r="AA2834" s="10">
        <f>IF(PPG!R2000="", "", PPG!R2000)</f>
        <v>46.35</v>
      </c>
      <c r="AB2834" s="9">
        <f>IF(PPG!S2000="", "", PPG!S2000)</f>
        <v>0.88600000000000001</v>
      </c>
      <c r="AC2834" s="10">
        <f>IF(PPG!T2000="", "", PPG!T2000)</f>
        <v>45.18</v>
      </c>
      <c r="AD2834" s="9">
        <f>IF(PPG!U2000="", "", PPG!U2000)</f>
        <v>0.84099999999999997</v>
      </c>
      <c r="AE2834" s="10">
        <f>IF(PPG!V2000="", "", PPG!V2000)</f>
        <v>42.89</v>
      </c>
      <c r="AF2834" s="9">
        <f>IF(PPG!W2000="", "", PPG!W2000)</f>
        <v>0.79900000000000004</v>
      </c>
      <c r="AG2834" s="10">
        <f>IF(PPG!X2000="", "", PPG!X2000)</f>
        <v>40.74</v>
      </c>
      <c r="AH2834" s="9">
        <f>IF(PPG!Y2000="", "", PPG!Y2000)</f>
        <v>0.75900000000000001</v>
      </c>
      <c r="AI2834" s="10">
        <f>IF(PPG!Z2000="", "", PPG!Z2000)</f>
        <v>38.700000000000003</v>
      </c>
      <c r="AJ2834" s="31" t="str">
        <f>IF(D2834&lt;&gt;"",D2834*I2834, "0.00")</f>
        <v>0.00</v>
      </c>
      <c r="AK2834" s="8" t="str">
        <f>IF(D2834&lt;&gt;"",D2834, "0")</f>
        <v>0</v>
      </c>
      <c r="AL2834" s="8" t="str">
        <f>IF(D2834&lt;&gt;"",D2834*K2834, "0")</f>
        <v>0</v>
      </c>
    </row>
    <row r="2835" spans="1:38">
      <c r="A2835" s="8">
        <f>IF(OUT!C1983="", "", OUT!C1983)</f>
        <v>727</v>
      </c>
      <c r="B2835" s="19">
        <f>IF(OUT!A1983="", "", OUT!A1983)</f>
        <v>86318</v>
      </c>
      <c r="C2835" s="8" t="str">
        <f>IF(OUT!D1983="", "", OUT!D1983)</f>
        <v>RM</v>
      </c>
      <c r="D2835" s="26"/>
      <c r="E2835" s="35" t="str">
        <f>IF(OUT!E1983="", "", OUT!E1983)</f>
        <v>51 CELL</v>
      </c>
      <c r="F2835" s="23" t="str">
        <f>IF(OUT!AE1983="NEW", "✷", "")</f>
        <v/>
      </c>
      <c r="G2835" t="str">
        <f>IF(OUT!B1983="", "", OUT!B1983)</f>
        <v>VERBENA LANAI WHITE</v>
      </c>
      <c r="H2835" s="20">
        <f>IF(AND($K$3=1,$K$4="N"),P2835,IF(AND($K$3=2,$K$4="N"),R2835,IF(AND($K$3=3,$K$4="N"),T2835,IF(AND($K$3=4,$K$4="N"),V2835,IF(AND($K$3=5,$K$4="N"),X2835,IF(AND($K$3=1,$K$4="Y"),Z2835,IF(AND($K$3=2,$K$4="Y"),AB2835,IF(AND($K$3=3,$K$4="Y"),AD2835,IF(AND($K$3=4,$K$4="Y"),AF2835,IF(AND($K$3=5,$K$4="Y"),AH2835,"FALSE"))))))))))</f>
        <v>0.96</v>
      </c>
      <c r="I2835" s="21">
        <f>IF(AND($K$3=1,$K$4="N"),Q2835,IF(AND($K$3=2,$K$4="N"),S2835,IF(AND($K$3=3,$K$4="N"),U2835,IF(AND($K$3=4,$K$4="N"),W2835,IF(AND($K$3=5,$K$4="N"),Y2835,IF(AND($K$3=1,$K$4="Y"),AA2835,IF(AND($K$3=2,$K$4="Y"),AC2835,IF(AND($K$3=3,$K$4="Y"),AE2835,IF(AND($K$3=4,$K$4="Y"),AG2835,IF(AND($K$3=5,$K$4="Y"),AI2835,"FALSE"))))))))))</f>
        <v>48.96</v>
      </c>
      <c r="J2835" s="35" t="str">
        <f>IF(OUT!F1983="", "", OUT!F1983)</f>
        <v>STRIP TRAY</v>
      </c>
      <c r="K2835" s="8">
        <f>IF(OUT!P1983="", "", OUT!P1983)</f>
        <v>51</v>
      </c>
      <c r="L2835" s="8" t="str">
        <f>IF(OUT!AE1983="", "", OUT!AE1983)</f>
        <v/>
      </c>
      <c r="M2835" s="8" t="str">
        <f>IF(OUT!AG1983="", "", OUT!AG1983)</f>
        <v>PAT</v>
      </c>
      <c r="N2835" s="8" t="str">
        <f>IF(OUT!AQ1983="", "", OUT!AQ1983)</f>
        <v/>
      </c>
      <c r="O2835" s="8" t="str">
        <f>IF(OUT!BO1983="", "", OUT!BO1983)</f>
        <v>T7</v>
      </c>
      <c r="P2835" s="9">
        <f>IF(OUT!N1983="", "", OUT!N1983)</f>
        <v>0.96</v>
      </c>
      <c r="Q2835" s="10">
        <f>IF(OUT!O1983="", "", OUT!O1983)</f>
        <v>48.96</v>
      </c>
      <c r="R2835" s="9">
        <f>IF(PPG!H1983="", "", PPG!H1983)</f>
        <v>0.88600000000000001</v>
      </c>
      <c r="S2835" s="10">
        <f>IF(PPG!I1983="", "", PPG!I1983)</f>
        <v>45.18</v>
      </c>
      <c r="T2835" s="9">
        <f>IF(PPG!J1983="", "", PPG!J1983)</f>
        <v>0.84099999999999997</v>
      </c>
      <c r="U2835" s="10">
        <f>IF(PPG!K1983="", "", PPG!K1983)</f>
        <v>42.89</v>
      </c>
      <c r="V2835" s="9">
        <f>IF(PPG!L1983="", "", PPG!L1983)</f>
        <v>0.79900000000000004</v>
      </c>
      <c r="W2835" s="10">
        <f>IF(PPG!M1983="", "", PPG!M1983)</f>
        <v>40.74</v>
      </c>
      <c r="X2835" s="9">
        <f>IF(PPG!N1983="", "", PPG!N1983)</f>
        <v>0.75900000000000001</v>
      </c>
      <c r="Y2835" s="10">
        <f>IF(PPG!O1983="", "", PPG!O1983)</f>
        <v>38.700000000000003</v>
      </c>
      <c r="Z2835" s="9">
        <f>IF(PPG!Q1983="", "", PPG!Q1983)</f>
        <v>0.90900000000000003</v>
      </c>
      <c r="AA2835" s="10">
        <f>IF(PPG!R1983="", "", PPG!R1983)</f>
        <v>46.35</v>
      </c>
      <c r="AB2835" s="9">
        <f>IF(PPG!S1983="", "", PPG!S1983)</f>
        <v>0.88600000000000001</v>
      </c>
      <c r="AC2835" s="10">
        <f>IF(PPG!T1983="", "", PPG!T1983)</f>
        <v>45.18</v>
      </c>
      <c r="AD2835" s="9">
        <f>IF(PPG!U1983="", "", PPG!U1983)</f>
        <v>0.84099999999999997</v>
      </c>
      <c r="AE2835" s="10">
        <f>IF(PPG!V1983="", "", PPG!V1983)</f>
        <v>42.89</v>
      </c>
      <c r="AF2835" s="9">
        <f>IF(PPG!W1983="", "", PPG!W1983)</f>
        <v>0.79900000000000004</v>
      </c>
      <c r="AG2835" s="10">
        <f>IF(PPG!X1983="", "", PPG!X1983)</f>
        <v>40.74</v>
      </c>
      <c r="AH2835" s="9">
        <f>IF(PPG!Y1983="", "", PPG!Y1983)</f>
        <v>0.75900000000000001</v>
      </c>
      <c r="AI2835" s="10">
        <f>IF(PPG!Z1983="", "", PPG!Z1983)</f>
        <v>38.700000000000003</v>
      </c>
      <c r="AJ2835" s="31" t="str">
        <f>IF(D2835&lt;&gt;"",D2835*I2835, "0.00")</f>
        <v>0.00</v>
      </c>
      <c r="AK2835" s="8" t="str">
        <f>IF(D2835&lt;&gt;"",D2835, "0")</f>
        <v>0</v>
      </c>
      <c r="AL2835" s="8" t="str">
        <f>IF(D2835&lt;&gt;"",D2835*K2835, "0")</f>
        <v>0</v>
      </c>
    </row>
    <row r="2836" spans="1:38">
      <c r="A2836" s="8">
        <f>IF(OUT!C1382="", "", OUT!C1382)</f>
        <v>727</v>
      </c>
      <c r="B2836" s="19">
        <f>IF(OUT!A1382="", "", OUT!A1382)</f>
        <v>66332</v>
      </c>
      <c r="C2836" s="8" t="str">
        <f>IF(OUT!D1382="", "", OUT!D1382)</f>
        <v>RM</v>
      </c>
      <c r="D2836" s="26"/>
      <c r="E2836" s="35" t="str">
        <f>IF(OUT!E1382="", "", OUT!E1382)</f>
        <v>51 CELL</v>
      </c>
      <c r="F2836" s="23" t="str">
        <f>IF(OUT!AE1382="NEW", "✷", "")</f>
        <v/>
      </c>
      <c r="G2836" t="str">
        <f>IF(OUT!B1382="", "", OUT!B1382)</f>
        <v>VERBENA LASCAR BLACK VELVET</v>
      </c>
      <c r="H2836" s="20">
        <f>IF(AND($K$3=1,$K$4="N"),P2836,IF(AND($K$3=2,$K$4="N"),R2836,IF(AND($K$3=3,$K$4="N"),T2836,IF(AND($K$3=4,$K$4="N"),V2836,IF(AND($K$3=5,$K$4="N"),X2836,IF(AND($K$3=1,$K$4="Y"),Z2836,IF(AND($K$3=2,$K$4="Y"),AB2836,IF(AND($K$3=3,$K$4="Y"),AD2836,IF(AND($K$3=4,$K$4="Y"),AF2836,IF(AND($K$3=5,$K$4="Y"),AH2836,"FALSE"))))))))))</f>
        <v>0.92500000000000004</v>
      </c>
      <c r="I2836" s="21">
        <f>IF(AND($K$3=1,$K$4="N"),Q2836,IF(AND($K$3=2,$K$4="N"),S2836,IF(AND($K$3=3,$K$4="N"),U2836,IF(AND($K$3=4,$K$4="N"),W2836,IF(AND($K$3=5,$K$4="N"),Y2836,IF(AND($K$3=1,$K$4="Y"),AA2836,IF(AND($K$3=2,$K$4="Y"),AC2836,IF(AND($K$3=3,$K$4="Y"),AE2836,IF(AND($K$3=4,$K$4="Y"),AG2836,IF(AND($K$3=5,$K$4="Y"),AI2836,"FALSE"))))))))))</f>
        <v>47.17</v>
      </c>
      <c r="J2836" s="35" t="str">
        <f>IF(OUT!F1382="", "", OUT!F1382)</f>
        <v>STRIP TRAY</v>
      </c>
      <c r="K2836" s="8">
        <f>IF(OUT!P1382="", "", OUT!P1382)</f>
        <v>51</v>
      </c>
      <c r="L2836" s="8" t="str">
        <f>IF(OUT!AE1382="", "", OUT!AE1382)</f>
        <v/>
      </c>
      <c r="M2836" s="8" t="str">
        <f>IF(OUT!AG1382="", "", OUT!AG1382)</f>
        <v>PAT</v>
      </c>
      <c r="N2836" s="8" t="str">
        <f>IF(OUT!AQ1382="", "", OUT!AQ1382)</f>
        <v/>
      </c>
      <c r="O2836" s="8" t="str">
        <f>IF(OUT!BO1382="", "", OUT!BO1382)</f>
        <v>T7</v>
      </c>
      <c r="P2836" s="9">
        <f>IF(OUT!N1382="", "", OUT!N1382)</f>
        <v>0.92500000000000004</v>
      </c>
      <c r="Q2836" s="10">
        <f>IF(OUT!O1382="", "", OUT!O1382)</f>
        <v>47.17</v>
      </c>
      <c r="R2836" s="9">
        <f>IF(PPG!H1382="", "", PPG!H1382)</f>
        <v>0.85299999999999998</v>
      </c>
      <c r="S2836" s="10">
        <f>IF(PPG!I1382="", "", PPG!I1382)</f>
        <v>43.5</v>
      </c>
      <c r="T2836" s="9">
        <f>IF(PPG!J1382="", "", PPG!J1382)</f>
        <v>0.81</v>
      </c>
      <c r="U2836" s="10">
        <f>IF(PPG!K1382="", "", PPG!K1382)</f>
        <v>41.31</v>
      </c>
      <c r="V2836" s="9">
        <f>IF(PPG!L1382="", "", PPG!L1382)</f>
        <v>0.77</v>
      </c>
      <c r="W2836" s="10">
        <f>IF(PPG!M1382="", "", PPG!M1382)</f>
        <v>39.270000000000003</v>
      </c>
      <c r="X2836" s="9">
        <f>IF(PPG!N1382="", "", PPG!N1382)</f>
        <v>0.73199999999999998</v>
      </c>
      <c r="Y2836" s="10">
        <f>IF(PPG!O1382="", "", PPG!O1382)</f>
        <v>37.33</v>
      </c>
      <c r="Z2836" s="9">
        <f>IF(PPG!Q1382="", "", PPG!Q1382)</f>
        <v>0.875</v>
      </c>
      <c r="AA2836" s="10">
        <f>IF(PPG!R1382="", "", PPG!R1382)</f>
        <v>44.62</v>
      </c>
      <c r="AB2836" s="9">
        <f>IF(PPG!S1382="", "", PPG!S1382)</f>
        <v>0.85299999999999998</v>
      </c>
      <c r="AC2836" s="10">
        <f>IF(PPG!T1382="", "", PPG!T1382)</f>
        <v>43.5</v>
      </c>
      <c r="AD2836" s="9">
        <f>IF(PPG!U1382="", "", PPG!U1382)</f>
        <v>0.81</v>
      </c>
      <c r="AE2836" s="10">
        <f>IF(PPG!V1382="", "", PPG!V1382)</f>
        <v>41.31</v>
      </c>
      <c r="AF2836" s="9">
        <f>IF(PPG!W1382="", "", PPG!W1382)</f>
        <v>0.77</v>
      </c>
      <c r="AG2836" s="10">
        <f>IF(PPG!X1382="", "", PPG!X1382)</f>
        <v>39.270000000000003</v>
      </c>
      <c r="AH2836" s="9">
        <f>IF(PPG!Y1382="", "", PPG!Y1382)</f>
        <v>0.73199999999999998</v>
      </c>
      <c r="AI2836" s="10">
        <f>IF(PPG!Z1382="", "", PPG!Z1382)</f>
        <v>37.33</v>
      </c>
      <c r="AJ2836" s="31" t="str">
        <f>IF(D2836&lt;&gt;"",D2836*I2836, "0.00")</f>
        <v>0.00</v>
      </c>
      <c r="AK2836" s="8" t="str">
        <f>IF(D2836&lt;&gt;"",D2836, "0")</f>
        <v>0</v>
      </c>
      <c r="AL2836" s="8" t="str">
        <f>IF(D2836&lt;&gt;"",D2836*K2836, "0")</f>
        <v>0</v>
      </c>
    </row>
    <row r="2837" spans="1:38">
      <c r="A2837" s="8">
        <f>IF(OUT!C2864="", "", OUT!C2864)</f>
        <v>727</v>
      </c>
      <c r="B2837" s="19">
        <f>IF(OUT!A2864="", "", OUT!A2864)</f>
        <v>96976</v>
      </c>
      <c r="C2837" s="8" t="str">
        <f>IF(OUT!D2864="", "", OUT!D2864)</f>
        <v>RM</v>
      </c>
      <c r="D2837" s="26"/>
      <c r="E2837" s="35" t="str">
        <f>IF(OUT!E2864="", "", OUT!E2864)</f>
        <v>51 CELL</v>
      </c>
      <c r="F2837" s="23" t="str">
        <f>IF(OUT!AE2864="NEW", "✷", "")</f>
        <v/>
      </c>
      <c r="G2837" t="str">
        <f>IF(OUT!B2864="", "", OUT!B2864)</f>
        <v>VERBENA LASCAR BLUE WHITE</v>
      </c>
      <c r="H2837" s="20">
        <f>IF(AND($K$3=1,$K$4="N"),P2837,IF(AND($K$3=2,$K$4="N"),R2837,IF(AND($K$3=3,$K$4="N"),T2837,IF(AND($K$3=4,$K$4="N"),V2837,IF(AND($K$3=5,$K$4="N"),X2837,IF(AND($K$3=1,$K$4="Y"),Z2837,IF(AND($K$3=2,$K$4="Y"),AB2837,IF(AND($K$3=3,$K$4="Y"),AD2837,IF(AND($K$3=4,$K$4="Y"),AF2837,IF(AND($K$3=5,$K$4="Y"),AH2837,"FALSE"))))))))))</f>
        <v>0.92500000000000004</v>
      </c>
      <c r="I2837" s="21">
        <f>IF(AND($K$3=1,$K$4="N"),Q2837,IF(AND($K$3=2,$K$4="N"),S2837,IF(AND($K$3=3,$K$4="N"),U2837,IF(AND($K$3=4,$K$4="N"),W2837,IF(AND($K$3=5,$K$4="N"),Y2837,IF(AND($K$3=1,$K$4="Y"),AA2837,IF(AND($K$3=2,$K$4="Y"),AC2837,IF(AND($K$3=3,$K$4="Y"),AE2837,IF(AND($K$3=4,$K$4="Y"),AG2837,IF(AND($K$3=5,$K$4="Y"),AI2837,"FALSE"))))))))))</f>
        <v>47.17</v>
      </c>
      <c r="J2837" s="35" t="str">
        <f>IF(OUT!F2864="", "", OUT!F2864)</f>
        <v>STRIP TRAY</v>
      </c>
      <c r="K2837" s="8">
        <f>IF(OUT!P2864="", "", OUT!P2864)</f>
        <v>51</v>
      </c>
      <c r="L2837" s="8" t="str">
        <f>IF(OUT!AE2864="", "", OUT!AE2864)</f>
        <v/>
      </c>
      <c r="M2837" s="8" t="str">
        <f>IF(OUT!AG2864="", "", OUT!AG2864)</f>
        <v>PAT</v>
      </c>
      <c r="N2837" s="8" t="str">
        <f>IF(OUT!AQ2864="", "", OUT!AQ2864)</f>
        <v/>
      </c>
      <c r="O2837" s="8" t="str">
        <f>IF(OUT!BO2864="", "", OUT!BO2864)</f>
        <v>T7</v>
      </c>
      <c r="P2837" s="9">
        <f>IF(OUT!N2864="", "", OUT!N2864)</f>
        <v>0.92500000000000004</v>
      </c>
      <c r="Q2837" s="10">
        <f>IF(OUT!O2864="", "", OUT!O2864)</f>
        <v>47.17</v>
      </c>
      <c r="R2837" s="9">
        <f>IF(PPG!H2864="", "", PPG!H2864)</f>
        <v>0.85299999999999998</v>
      </c>
      <c r="S2837" s="10">
        <f>IF(PPG!I2864="", "", PPG!I2864)</f>
        <v>43.5</v>
      </c>
      <c r="T2837" s="9">
        <f>IF(PPG!J2864="", "", PPG!J2864)</f>
        <v>0.81</v>
      </c>
      <c r="U2837" s="10">
        <f>IF(PPG!K2864="", "", PPG!K2864)</f>
        <v>41.31</v>
      </c>
      <c r="V2837" s="9">
        <f>IF(PPG!L2864="", "", PPG!L2864)</f>
        <v>0.77</v>
      </c>
      <c r="W2837" s="10">
        <f>IF(PPG!M2864="", "", PPG!M2864)</f>
        <v>39.270000000000003</v>
      </c>
      <c r="X2837" s="9">
        <f>IF(PPG!N2864="", "", PPG!N2864)</f>
        <v>0.73199999999999998</v>
      </c>
      <c r="Y2837" s="10">
        <f>IF(PPG!O2864="", "", PPG!O2864)</f>
        <v>37.33</v>
      </c>
      <c r="Z2837" s="9">
        <f>IF(PPG!Q2864="", "", PPG!Q2864)</f>
        <v>0.875</v>
      </c>
      <c r="AA2837" s="10">
        <f>IF(PPG!R2864="", "", PPG!R2864)</f>
        <v>44.62</v>
      </c>
      <c r="AB2837" s="9">
        <f>IF(PPG!S2864="", "", PPG!S2864)</f>
        <v>0.85299999999999998</v>
      </c>
      <c r="AC2837" s="10">
        <f>IF(PPG!T2864="", "", PPG!T2864)</f>
        <v>43.5</v>
      </c>
      <c r="AD2837" s="9">
        <f>IF(PPG!U2864="", "", PPG!U2864)</f>
        <v>0.81</v>
      </c>
      <c r="AE2837" s="10">
        <f>IF(PPG!V2864="", "", PPG!V2864)</f>
        <v>41.31</v>
      </c>
      <c r="AF2837" s="9">
        <f>IF(PPG!W2864="", "", PPG!W2864)</f>
        <v>0.77</v>
      </c>
      <c r="AG2837" s="10">
        <f>IF(PPG!X2864="", "", PPG!X2864)</f>
        <v>39.270000000000003</v>
      </c>
      <c r="AH2837" s="9">
        <f>IF(PPG!Y2864="", "", PPG!Y2864)</f>
        <v>0.73199999999999998</v>
      </c>
      <c r="AI2837" s="10">
        <f>IF(PPG!Z2864="", "", PPG!Z2864)</f>
        <v>37.33</v>
      </c>
      <c r="AJ2837" s="31" t="str">
        <f>IF(D2837&lt;&gt;"",D2837*I2837, "0.00")</f>
        <v>0.00</v>
      </c>
      <c r="AK2837" s="8" t="str">
        <f>IF(D2837&lt;&gt;"",D2837, "0")</f>
        <v>0</v>
      </c>
      <c r="AL2837" s="8" t="str">
        <f>IF(D2837&lt;&gt;"",D2837*K2837, "0")</f>
        <v>0</v>
      </c>
    </row>
    <row r="2838" spans="1:38">
      <c r="A2838" s="8">
        <f>IF(OUT!C1609="", "", OUT!C1609)</f>
        <v>727</v>
      </c>
      <c r="B2838" s="19">
        <f>IF(OUT!A1609="", "", OUT!A1609)</f>
        <v>75692</v>
      </c>
      <c r="C2838" s="8" t="str">
        <f>IF(OUT!D1609="", "", OUT!D1609)</f>
        <v>RM</v>
      </c>
      <c r="D2838" s="26"/>
      <c r="E2838" s="35" t="str">
        <f>IF(OUT!E1609="", "", OUT!E1609)</f>
        <v>51 CELL</v>
      </c>
      <c r="F2838" s="23" t="str">
        <f>IF(OUT!AE1609="NEW", "✷", "")</f>
        <v/>
      </c>
      <c r="G2838" t="str">
        <f>IF(OUT!B1609="", "", OUT!B1609)</f>
        <v>VERBENA LASCAR BURGUNDY</v>
      </c>
      <c r="H2838" s="20">
        <f>IF(AND($K$3=1,$K$4="N"),P2838,IF(AND($K$3=2,$K$4="N"),R2838,IF(AND($K$3=3,$K$4="N"),T2838,IF(AND($K$3=4,$K$4="N"),V2838,IF(AND($K$3=5,$K$4="N"),X2838,IF(AND($K$3=1,$K$4="Y"),Z2838,IF(AND($K$3=2,$K$4="Y"),AB2838,IF(AND($K$3=3,$K$4="Y"),AD2838,IF(AND($K$3=4,$K$4="Y"),AF2838,IF(AND($K$3=5,$K$4="Y"),AH2838,"FALSE"))))))))))</f>
        <v>0.92500000000000004</v>
      </c>
      <c r="I2838" s="21">
        <f>IF(AND($K$3=1,$K$4="N"),Q2838,IF(AND($K$3=2,$K$4="N"),S2838,IF(AND($K$3=3,$K$4="N"),U2838,IF(AND($K$3=4,$K$4="N"),W2838,IF(AND($K$3=5,$K$4="N"),Y2838,IF(AND($K$3=1,$K$4="Y"),AA2838,IF(AND($K$3=2,$K$4="Y"),AC2838,IF(AND($K$3=3,$K$4="Y"),AE2838,IF(AND($K$3=4,$K$4="Y"),AG2838,IF(AND($K$3=5,$K$4="Y"),AI2838,"FALSE"))))))))))</f>
        <v>47.17</v>
      </c>
      <c r="J2838" s="35" t="str">
        <f>IF(OUT!F1609="", "", OUT!F1609)</f>
        <v>STRIP TRAY</v>
      </c>
      <c r="K2838" s="8">
        <f>IF(OUT!P1609="", "", OUT!P1609)</f>
        <v>51</v>
      </c>
      <c r="L2838" s="8" t="str">
        <f>IF(OUT!AE1609="", "", OUT!AE1609)</f>
        <v/>
      </c>
      <c r="M2838" s="8" t="str">
        <f>IF(OUT!AG1609="", "", OUT!AG1609)</f>
        <v>PAT</v>
      </c>
      <c r="N2838" s="8" t="str">
        <f>IF(OUT!AQ1609="", "", OUT!AQ1609)</f>
        <v/>
      </c>
      <c r="O2838" s="8" t="str">
        <f>IF(OUT!BO1609="", "", OUT!BO1609)</f>
        <v>T7</v>
      </c>
      <c r="P2838" s="9">
        <f>IF(OUT!N1609="", "", OUT!N1609)</f>
        <v>0.92500000000000004</v>
      </c>
      <c r="Q2838" s="10">
        <f>IF(OUT!O1609="", "", OUT!O1609)</f>
        <v>47.17</v>
      </c>
      <c r="R2838" s="9">
        <f>IF(PPG!H1609="", "", PPG!H1609)</f>
        <v>0.85299999999999998</v>
      </c>
      <c r="S2838" s="10">
        <f>IF(PPG!I1609="", "", PPG!I1609)</f>
        <v>43.5</v>
      </c>
      <c r="T2838" s="9">
        <f>IF(PPG!J1609="", "", PPG!J1609)</f>
        <v>0.81</v>
      </c>
      <c r="U2838" s="10">
        <f>IF(PPG!K1609="", "", PPG!K1609)</f>
        <v>41.31</v>
      </c>
      <c r="V2838" s="9">
        <f>IF(PPG!L1609="", "", PPG!L1609)</f>
        <v>0.77</v>
      </c>
      <c r="W2838" s="10">
        <f>IF(PPG!M1609="", "", PPG!M1609)</f>
        <v>39.270000000000003</v>
      </c>
      <c r="X2838" s="9">
        <f>IF(PPG!N1609="", "", PPG!N1609)</f>
        <v>0.73199999999999998</v>
      </c>
      <c r="Y2838" s="10">
        <f>IF(PPG!O1609="", "", PPG!O1609)</f>
        <v>37.33</v>
      </c>
      <c r="Z2838" s="9">
        <f>IF(PPG!Q1609="", "", PPG!Q1609)</f>
        <v>0.875</v>
      </c>
      <c r="AA2838" s="10">
        <f>IF(PPG!R1609="", "", PPG!R1609)</f>
        <v>44.62</v>
      </c>
      <c r="AB2838" s="9">
        <f>IF(PPG!S1609="", "", PPG!S1609)</f>
        <v>0.85299999999999998</v>
      </c>
      <c r="AC2838" s="10">
        <f>IF(PPG!T1609="", "", PPG!T1609)</f>
        <v>43.5</v>
      </c>
      <c r="AD2838" s="9">
        <f>IF(PPG!U1609="", "", PPG!U1609)</f>
        <v>0.81</v>
      </c>
      <c r="AE2838" s="10">
        <f>IF(PPG!V1609="", "", PPG!V1609)</f>
        <v>41.31</v>
      </c>
      <c r="AF2838" s="9">
        <f>IF(PPG!W1609="", "", PPG!W1609)</f>
        <v>0.77</v>
      </c>
      <c r="AG2838" s="10">
        <f>IF(PPG!X1609="", "", PPG!X1609)</f>
        <v>39.270000000000003</v>
      </c>
      <c r="AH2838" s="9">
        <f>IF(PPG!Y1609="", "", PPG!Y1609)</f>
        <v>0.73199999999999998</v>
      </c>
      <c r="AI2838" s="10">
        <f>IF(PPG!Z1609="", "", PPG!Z1609)</f>
        <v>37.33</v>
      </c>
      <c r="AJ2838" s="31" t="str">
        <f>IF(D2838&lt;&gt;"",D2838*I2838, "0.00")</f>
        <v>0.00</v>
      </c>
      <c r="AK2838" s="8" t="str">
        <f>IF(D2838&lt;&gt;"",D2838, "0")</f>
        <v>0</v>
      </c>
      <c r="AL2838" s="8" t="str">
        <f>IF(D2838&lt;&gt;"",D2838*K2838, "0")</f>
        <v>0</v>
      </c>
    </row>
    <row r="2839" spans="1:38">
      <c r="A2839" s="8">
        <f>IF(OUT!C1526="", "", OUT!C1526)</f>
        <v>727</v>
      </c>
      <c r="B2839" s="19">
        <f>IF(OUT!A1526="", "", OUT!A1526)</f>
        <v>72954</v>
      </c>
      <c r="C2839" s="8" t="str">
        <f>IF(OUT!D1526="", "", OUT!D1526)</f>
        <v>RM</v>
      </c>
      <c r="D2839" s="26"/>
      <c r="E2839" s="35" t="str">
        <f>IF(OUT!E1526="", "", OUT!E1526)</f>
        <v>51 CELL</v>
      </c>
      <c r="F2839" s="23" t="str">
        <f>IF(OUT!AE1526="NEW", "✷", "")</f>
        <v/>
      </c>
      <c r="G2839" t="str">
        <f>IF(OUT!B1526="", "", OUT!B1526)</f>
        <v>VERBENA LASCAR DARK RED</v>
      </c>
      <c r="H2839" s="20">
        <f>IF(AND($K$3=1,$K$4="N"),P2839,IF(AND($K$3=2,$K$4="N"),R2839,IF(AND($K$3=3,$K$4="N"),T2839,IF(AND($K$3=4,$K$4="N"),V2839,IF(AND($K$3=5,$K$4="N"),X2839,IF(AND($K$3=1,$K$4="Y"),Z2839,IF(AND($K$3=2,$K$4="Y"),AB2839,IF(AND($K$3=3,$K$4="Y"),AD2839,IF(AND($K$3=4,$K$4="Y"),AF2839,IF(AND($K$3=5,$K$4="Y"),AH2839,"FALSE"))))))))))</f>
        <v>0.92500000000000004</v>
      </c>
      <c r="I2839" s="21">
        <f>IF(AND($K$3=1,$K$4="N"),Q2839,IF(AND($K$3=2,$K$4="N"),S2839,IF(AND($K$3=3,$K$4="N"),U2839,IF(AND($K$3=4,$K$4="N"),W2839,IF(AND($K$3=5,$K$4="N"),Y2839,IF(AND($K$3=1,$K$4="Y"),AA2839,IF(AND($K$3=2,$K$4="Y"),AC2839,IF(AND($K$3=3,$K$4="Y"),AE2839,IF(AND($K$3=4,$K$4="Y"),AG2839,IF(AND($K$3=5,$K$4="Y"),AI2839,"FALSE"))))))))))</f>
        <v>47.17</v>
      </c>
      <c r="J2839" s="35" t="str">
        <f>IF(OUT!F1526="", "", OUT!F1526)</f>
        <v>STRIP TRAY</v>
      </c>
      <c r="K2839" s="8">
        <f>IF(OUT!P1526="", "", OUT!P1526)</f>
        <v>51</v>
      </c>
      <c r="L2839" s="8" t="str">
        <f>IF(OUT!AE1526="", "", OUT!AE1526)</f>
        <v/>
      </c>
      <c r="M2839" s="8" t="str">
        <f>IF(OUT!AG1526="", "", OUT!AG1526)</f>
        <v>PAT</v>
      </c>
      <c r="N2839" s="8" t="str">
        <f>IF(OUT!AQ1526="", "", OUT!AQ1526)</f>
        <v/>
      </c>
      <c r="O2839" s="8" t="str">
        <f>IF(OUT!BO1526="", "", OUT!BO1526)</f>
        <v>T7</v>
      </c>
      <c r="P2839" s="9">
        <f>IF(OUT!N1526="", "", OUT!N1526)</f>
        <v>0.92500000000000004</v>
      </c>
      <c r="Q2839" s="10">
        <f>IF(OUT!O1526="", "", OUT!O1526)</f>
        <v>47.17</v>
      </c>
      <c r="R2839" s="9">
        <f>IF(PPG!H1526="", "", PPG!H1526)</f>
        <v>0.85299999999999998</v>
      </c>
      <c r="S2839" s="10">
        <f>IF(PPG!I1526="", "", PPG!I1526)</f>
        <v>43.5</v>
      </c>
      <c r="T2839" s="9">
        <f>IF(PPG!J1526="", "", PPG!J1526)</f>
        <v>0.81</v>
      </c>
      <c r="U2839" s="10">
        <f>IF(PPG!K1526="", "", PPG!K1526)</f>
        <v>41.31</v>
      </c>
      <c r="V2839" s="9">
        <f>IF(PPG!L1526="", "", PPG!L1526)</f>
        <v>0.77</v>
      </c>
      <c r="W2839" s="10">
        <f>IF(PPG!M1526="", "", PPG!M1526)</f>
        <v>39.270000000000003</v>
      </c>
      <c r="X2839" s="9">
        <f>IF(PPG!N1526="", "", PPG!N1526)</f>
        <v>0.73199999999999998</v>
      </c>
      <c r="Y2839" s="10">
        <f>IF(PPG!O1526="", "", PPG!O1526)</f>
        <v>37.33</v>
      </c>
      <c r="Z2839" s="9">
        <f>IF(PPG!Q1526="", "", PPG!Q1526)</f>
        <v>0.875</v>
      </c>
      <c r="AA2839" s="10">
        <f>IF(PPG!R1526="", "", PPG!R1526)</f>
        <v>44.62</v>
      </c>
      <c r="AB2839" s="9">
        <f>IF(PPG!S1526="", "", PPG!S1526)</f>
        <v>0.85299999999999998</v>
      </c>
      <c r="AC2839" s="10">
        <f>IF(PPG!T1526="", "", PPG!T1526)</f>
        <v>43.5</v>
      </c>
      <c r="AD2839" s="9">
        <f>IF(PPG!U1526="", "", PPG!U1526)</f>
        <v>0.81</v>
      </c>
      <c r="AE2839" s="10">
        <f>IF(PPG!V1526="", "", PPG!V1526)</f>
        <v>41.31</v>
      </c>
      <c r="AF2839" s="9">
        <f>IF(PPG!W1526="", "", PPG!W1526)</f>
        <v>0.77</v>
      </c>
      <c r="AG2839" s="10">
        <f>IF(PPG!X1526="", "", PPG!X1526)</f>
        <v>39.270000000000003</v>
      </c>
      <c r="AH2839" s="9">
        <f>IF(PPG!Y1526="", "", PPG!Y1526)</f>
        <v>0.73199999999999998</v>
      </c>
      <c r="AI2839" s="10">
        <f>IF(PPG!Z1526="", "", PPG!Z1526)</f>
        <v>37.33</v>
      </c>
      <c r="AJ2839" s="31" t="str">
        <f>IF(D2839&lt;&gt;"",D2839*I2839, "0.00")</f>
        <v>0.00</v>
      </c>
      <c r="AK2839" s="8" t="str">
        <f>IF(D2839&lt;&gt;"",D2839, "0")</f>
        <v>0</v>
      </c>
      <c r="AL2839" s="8" t="str">
        <f>IF(D2839&lt;&gt;"",D2839*K2839, "0")</f>
        <v>0</v>
      </c>
    </row>
    <row r="2840" spans="1:38">
      <c r="A2840" s="8">
        <f>IF(OUT!C1527="", "", OUT!C1527)</f>
        <v>727</v>
      </c>
      <c r="B2840" s="19">
        <f>IF(OUT!A1527="", "", OUT!A1527)</f>
        <v>72955</v>
      </c>
      <c r="C2840" s="8" t="str">
        <f>IF(OUT!D1527="", "", OUT!D1527)</f>
        <v>RM</v>
      </c>
      <c r="D2840" s="26"/>
      <c r="E2840" s="35" t="str">
        <f>IF(OUT!E1527="", "", OUT!E1527)</f>
        <v>51 CELL</v>
      </c>
      <c r="F2840" s="23" t="str">
        <f>IF(OUT!AE1527="NEW", "✷", "")</f>
        <v/>
      </c>
      <c r="G2840" t="str">
        <f>IF(OUT!B1527="", "", OUT!B1527)</f>
        <v>VERBENA LASCAR DARK VIOLET</v>
      </c>
      <c r="H2840" s="20">
        <f>IF(AND($K$3=1,$K$4="N"),P2840,IF(AND($K$3=2,$K$4="N"),R2840,IF(AND($K$3=3,$K$4="N"),T2840,IF(AND($K$3=4,$K$4="N"),V2840,IF(AND($K$3=5,$K$4="N"),X2840,IF(AND($K$3=1,$K$4="Y"),Z2840,IF(AND($K$3=2,$K$4="Y"),AB2840,IF(AND($K$3=3,$K$4="Y"),AD2840,IF(AND($K$3=4,$K$4="Y"),AF2840,IF(AND($K$3=5,$K$4="Y"),AH2840,"FALSE"))))))))))</f>
        <v>0.92500000000000004</v>
      </c>
      <c r="I2840" s="21">
        <f>IF(AND($K$3=1,$K$4="N"),Q2840,IF(AND($K$3=2,$K$4="N"),S2840,IF(AND($K$3=3,$K$4="N"),U2840,IF(AND($K$3=4,$K$4="N"),W2840,IF(AND($K$3=5,$K$4="N"),Y2840,IF(AND($K$3=1,$K$4="Y"),AA2840,IF(AND($K$3=2,$K$4="Y"),AC2840,IF(AND($K$3=3,$K$4="Y"),AE2840,IF(AND($K$3=4,$K$4="Y"),AG2840,IF(AND($K$3=5,$K$4="Y"),AI2840,"FALSE"))))))))))</f>
        <v>47.17</v>
      </c>
      <c r="J2840" s="35" t="str">
        <f>IF(OUT!F1527="", "", OUT!F1527)</f>
        <v>STRIP TRAY</v>
      </c>
      <c r="K2840" s="8">
        <f>IF(OUT!P1527="", "", OUT!P1527)</f>
        <v>51</v>
      </c>
      <c r="L2840" s="8" t="str">
        <f>IF(OUT!AE1527="", "", OUT!AE1527)</f>
        <v/>
      </c>
      <c r="M2840" s="8" t="str">
        <f>IF(OUT!AG1527="", "", OUT!AG1527)</f>
        <v>PAT</v>
      </c>
      <c r="N2840" s="8" t="str">
        <f>IF(OUT!AQ1527="", "", OUT!AQ1527)</f>
        <v/>
      </c>
      <c r="O2840" s="8" t="str">
        <f>IF(OUT!BO1527="", "", OUT!BO1527)</f>
        <v>T7</v>
      </c>
      <c r="P2840" s="9">
        <f>IF(OUT!N1527="", "", OUT!N1527)</f>
        <v>0.92500000000000004</v>
      </c>
      <c r="Q2840" s="10">
        <f>IF(OUT!O1527="", "", OUT!O1527)</f>
        <v>47.17</v>
      </c>
      <c r="R2840" s="9">
        <f>IF(PPG!H1527="", "", PPG!H1527)</f>
        <v>0.85299999999999998</v>
      </c>
      <c r="S2840" s="10">
        <f>IF(PPG!I1527="", "", PPG!I1527)</f>
        <v>43.5</v>
      </c>
      <c r="T2840" s="9">
        <f>IF(PPG!J1527="", "", PPG!J1527)</f>
        <v>0.81</v>
      </c>
      <c r="U2840" s="10">
        <f>IF(PPG!K1527="", "", PPG!K1527)</f>
        <v>41.31</v>
      </c>
      <c r="V2840" s="9">
        <f>IF(PPG!L1527="", "", PPG!L1527)</f>
        <v>0.77</v>
      </c>
      <c r="W2840" s="10">
        <f>IF(PPG!M1527="", "", PPG!M1527)</f>
        <v>39.270000000000003</v>
      </c>
      <c r="X2840" s="9">
        <f>IF(PPG!N1527="", "", PPG!N1527)</f>
        <v>0.73199999999999998</v>
      </c>
      <c r="Y2840" s="10">
        <f>IF(PPG!O1527="", "", PPG!O1527)</f>
        <v>37.33</v>
      </c>
      <c r="Z2840" s="9">
        <f>IF(PPG!Q1527="", "", PPG!Q1527)</f>
        <v>0.875</v>
      </c>
      <c r="AA2840" s="10">
        <f>IF(PPG!R1527="", "", PPG!R1527)</f>
        <v>44.62</v>
      </c>
      <c r="AB2840" s="9">
        <f>IF(PPG!S1527="", "", PPG!S1527)</f>
        <v>0.85299999999999998</v>
      </c>
      <c r="AC2840" s="10">
        <f>IF(PPG!T1527="", "", PPG!T1527)</f>
        <v>43.5</v>
      </c>
      <c r="AD2840" s="9">
        <f>IF(PPG!U1527="", "", PPG!U1527)</f>
        <v>0.81</v>
      </c>
      <c r="AE2840" s="10">
        <f>IF(PPG!V1527="", "", PPG!V1527)</f>
        <v>41.31</v>
      </c>
      <c r="AF2840" s="9">
        <f>IF(PPG!W1527="", "", PPG!W1527)</f>
        <v>0.77</v>
      </c>
      <c r="AG2840" s="10">
        <f>IF(PPG!X1527="", "", PPG!X1527)</f>
        <v>39.270000000000003</v>
      </c>
      <c r="AH2840" s="9">
        <f>IF(PPG!Y1527="", "", PPG!Y1527)</f>
        <v>0.73199999999999998</v>
      </c>
      <c r="AI2840" s="10">
        <f>IF(PPG!Z1527="", "", PPG!Z1527)</f>
        <v>37.33</v>
      </c>
      <c r="AJ2840" s="31" t="str">
        <f>IF(D2840&lt;&gt;"",D2840*I2840, "0.00")</f>
        <v>0.00</v>
      </c>
      <c r="AK2840" s="8" t="str">
        <f>IF(D2840&lt;&gt;"",D2840, "0")</f>
        <v>0</v>
      </c>
      <c r="AL2840" s="8" t="str">
        <f>IF(D2840&lt;&gt;"",D2840*K2840, "0")</f>
        <v>0</v>
      </c>
    </row>
    <row r="2841" spans="1:38">
      <c r="A2841" s="8">
        <f>IF(OUT!C1383="", "", OUT!C1383)</f>
        <v>727</v>
      </c>
      <c r="B2841" s="19">
        <f>IF(OUT!A1383="", "", OUT!A1383)</f>
        <v>66334</v>
      </c>
      <c r="C2841" s="8" t="str">
        <f>IF(OUT!D1383="", "", OUT!D1383)</f>
        <v>RM</v>
      </c>
      <c r="D2841" s="26"/>
      <c r="E2841" s="35" t="str">
        <f>IF(OUT!E1383="", "", OUT!E1383)</f>
        <v>51 CELL</v>
      </c>
      <c r="F2841" s="23" t="str">
        <f>IF(OUT!AE1383="NEW", "✷", "")</f>
        <v/>
      </c>
      <c r="G2841" t="str">
        <f>IF(OUT!B1383="", "", OUT!B1383)</f>
        <v>VERBENA LASCAR MANGO ORANGE</v>
      </c>
      <c r="H2841" s="20">
        <f>IF(AND($K$3=1,$K$4="N"),P2841,IF(AND($K$3=2,$K$4="N"),R2841,IF(AND($K$3=3,$K$4="N"),T2841,IF(AND($K$3=4,$K$4="N"),V2841,IF(AND($K$3=5,$K$4="N"),X2841,IF(AND($K$3=1,$K$4="Y"),Z2841,IF(AND($K$3=2,$K$4="Y"),AB2841,IF(AND($K$3=3,$K$4="Y"),AD2841,IF(AND($K$3=4,$K$4="Y"),AF2841,IF(AND($K$3=5,$K$4="Y"),AH2841,"FALSE"))))))))))</f>
        <v>0.92500000000000004</v>
      </c>
      <c r="I2841" s="21">
        <f>IF(AND($K$3=1,$K$4="N"),Q2841,IF(AND($K$3=2,$K$4="N"),S2841,IF(AND($K$3=3,$K$4="N"),U2841,IF(AND($K$3=4,$K$4="N"),W2841,IF(AND($K$3=5,$K$4="N"),Y2841,IF(AND($K$3=1,$K$4="Y"),AA2841,IF(AND($K$3=2,$K$4="Y"),AC2841,IF(AND($K$3=3,$K$4="Y"),AE2841,IF(AND($K$3=4,$K$4="Y"),AG2841,IF(AND($K$3=5,$K$4="Y"),AI2841,"FALSE"))))))))))</f>
        <v>47.17</v>
      </c>
      <c r="J2841" s="35" t="str">
        <f>IF(OUT!F1383="", "", OUT!F1383)</f>
        <v>STRIP TRAY</v>
      </c>
      <c r="K2841" s="8">
        <f>IF(OUT!P1383="", "", OUT!P1383)</f>
        <v>51</v>
      </c>
      <c r="L2841" s="8" t="str">
        <f>IF(OUT!AE1383="", "", OUT!AE1383)</f>
        <v/>
      </c>
      <c r="M2841" s="8" t="str">
        <f>IF(OUT!AG1383="", "", OUT!AG1383)</f>
        <v>PAT</v>
      </c>
      <c r="N2841" s="8" t="str">
        <f>IF(OUT!AQ1383="", "", OUT!AQ1383)</f>
        <v/>
      </c>
      <c r="O2841" s="8" t="str">
        <f>IF(OUT!BO1383="", "", OUT!BO1383)</f>
        <v>T7</v>
      </c>
      <c r="P2841" s="9">
        <f>IF(OUT!N1383="", "", OUT!N1383)</f>
        <v>0.92500000000000004</v>
      </c>
      <c r="Q2841" s="10">
        <f>IF(OUT!O1383="", "", OUT!O1383)</f>
        <v>47.17</v>
      </c>
      <c r="R2841" s="9">
        <f>IF(PPG!H1383="", "", PPG!H1383)</f>
        <v>0.85299999999999998</v>
      </c>
      <c r="S2841" s="10">
        <f>IF(PPG!I1383="", "", PPG!I1383)</f>
        <v>43.5</v>
      </c>
      <c r="T2841" s="9">
        <f>IF(PPG!J1383="", "", PPG!J1383)</f>
        <v>0.81</v>
      </c>
      <c r="U2841" s="10">
        <f>IF(PPG!K1383="", "", PPG!K1383)</f>
        <v>41.31</v>
      </c>
      <c r="V2841" s="9">
        <f>IF(PPG!L1383="", "", PPG!L1383)</f>
        <v>0.77</v>
      </c>
      <c r="W2841" s="10">
        <f>IF(PPG!M1383="", "", PPG!M1383)</f>
        <v>39.270000000000003</v>
      </c>
      <c r="X2841" s="9">
        <f>IF(PPG!N1383="", "", PPG!N1383)</f>
        <v>0.73199999999999998</v>
      </c>
      <c r="Y2841" s="10">
        <f>IF(PPG!O1383="", "", PPG!O1383)</f>
        <v>37.33</v>
      </c>
      <c r="Z2841" s="9">
        <f>IF(PPG!Q1383="", "", PPG!Q1383)</f>
        <v>0.875</v>
      </c>
      <c r="AA2841" s="10">
        <f>IF(PPG!R1383="", "", PPG!R1383)</f>
        <v>44.62</v>
      </c>
      <c r="AB2841" s="9">
        <f>IF(PPG!S1383="", "", PPG!S1383)</f>
        <v>0.85299999999999998</v>
      </c>
      <c r="AC2841" s="10">
        <f>IF(PPG!T1383="", "", PPG!T1383)</f>
        <v>43.5</v>
      </c>
      <c r="AD2841" s="9">
        <f>IF(PPG!U1383="", "", PPG!U1383)</f>
        <v>0.81</v>
      </c>
      <c r="AE2841" s="10">
        <f>IF(PPG!V1383="", "", PPG!V1383)</f>
        <v>41.31</v>
      </c>
      <c r="AF2841" s="9">
        <f>IF(PPG!W1383="", "", PPG!W1383)</f>
        <v>0.77</v>
      </c>
      <c r="AG2841" s="10">
        <f>IF(PPG!X1383="", "", PPG!X1383)</f>
        <v>39.270000000000003</v>
      </c>
      <c r="AH2841" s="9">
        <f>IF(PPG!Y1383="", "", PPG!Y1383)</f>
        <v>0.73199999999999998</v>
      </c>
      <c r="AI2841" s="10">
        <f>IF(PPG!Z1383="", "", PPG!Z1383)</f>
        <v>37.33</v>
      </c>
      <c r="AJ2841" s="31" t="str">
        <f>IF(D2841&lt;&gt;"",D2841*I2841, "0.00")</f>
        <v>0.00</v>
      </c>
      <c r="AK2841" s="8" t="str">
        <f>IF(D2841&lt;&gt;"",D2841, "0")</f>
        <v>0</v>
      </c>
      <c r="AL2841" s="8" t="str">
        <f>IF(D2841&lt;&gt;"",D2841*K2841, "0")</f>
        <v>0</v>
      </c>
    </row>
    <row r="2842" spans="1:38">
      <c r="A2842" s="8">
        <f>IF(OUT!C2865="", "", OUT!C2865)</f>
        <v>727</v>
      </c>
      <c r="B2842" s="19">
        <f>IF(OUT!A2865="", "", OUT!A2865)</f>
        <v>96977</v>
      </c>
      <c r="C2842" s="8" t="str">
        <f>IF(OUT!D2865="", "", OUT!D2865)</f>
        <v>RM</v>
      </c>
      <c r="D2842" s="26"/>
      <c r="E2842" s="35" t="str">
        <f>IF(OUT!E2865="", "", OUT!E2865)</f>
        <v>51 CELL</v>
      </c>
      <c r="F2842" s="23" t="str">
        <f>IF(OUT!AE2865="NEW", "✷", "")</f>
        <v/>
      </c>
      <c r="G2842" t="str">
        <f>IF(OUT!B2865="", "", OUT!B2865)</f>
        <v>VERBENA LASCAR ORANGE LAVA</v>
      </c>
      <c r="H2842" s="20">
        <f>IF(AND($K$3=1,$K$4="N"),P2842,IF(AND($K$3=2,$K$4="N"),R2842,IF(AND($K$3=3,$K$4="N"),T2842,IF(AND($K$3=4,$K$4="N"),V2842,IF(AND($K$3=5,$K$4="N"),X2842,IF(AND($K$3=1,$K$4="Y"),Z2842,IF(AND($K$3=2,$K$4="Y"),AB2842,IF(AND($K$3=3,$K$4="Y"),AD2842,IF(AND($K$3=4,$K$4="Y"),AF2842,IF(AND($K$3=5,$K$4="Y"),AH2842,"FALSE"))))))))))</f>
        <v>0.92500000000000004</v>
      </c>
      <c r="I2842" s="21">
        <f>IF(AND($K$3=1,$K$4="N"),Q2842,IF(AND($K$3=2,$K$4="N"),S2842,IF(AND($K$3=3,$K$4="N"),U2842,IF(AND($K$3=4,$K$4="N"),W2842,IF(AND($K$3=5,$K$4="N"),Y2842,IF(AND($K$3=1,$K$4="Y"),AA2842,IF(AND($K$3=2,$K$4="Y"),AC2842,IF(AND($K$3=3,$K$4="Y"),AE2842,IF(AND($K$3=4,$K$4="Y"),AG2842,IF(AND($K$3=5,$K$4="Y"),AI2842,"FALSE"))))))))))</f>
        <v>47.17</v>
      </c>
      <c r="J2842" s="35" t="str">
        <f>IF(OUT!F2865="", "", OUT!F2865)</f>
        <v>STRIP TRAY</v>
      </c>
      <c r="K2842" s="8">
        <f>IF(OUT!P2865="", "", OUT!P2865)</f>
        <v>51</v>
      </c>
      <c r="L2842" s="8" t="str">
        <f>IF(OUT!AE2865="", "", OUT!AE2865)</f>
        <v/>
      </c>
      <c r="M2842" s="8" t="str">
        <f>IF(OUT!AG2865="", "", OUT!AG2865)</f>
        <v>PAT</v>
      </c>
      <c r="N2842" s="8" t="str">
        <f>IF(OUT!AQ2865="", "", OUT!AQ2865)</f>
        <v/>
      </c>
      <c r="O2842" s="8" t="str">
        <f>IF(OUT!BO2865="", "", OUT!BO2865)</f>
        <v>T7</v>
      </c>
      <c r="P2842" s="9">
        <f>IF(OUT!N2865="", "", OUT!N2865)</f>
        <v>0.92500000000000004</v>
      </c>
      <c r="Q2842" s="10">
        <f>IF(OUT!O2865="", "", OUT!O2865)</f>
        <v>47.17</v>
      </c>
      <c r="R2842" s="9">
        <f>IF(PPG!H2865="", "", PPG!H2865)</f>
        <v>0.85299999999999998</v>
      </c>
      <c r="S2842" s="10">
        <f>IF(PPG!I2865="", "", PPG!I2865)</f>
        <v>43.5</v>
      </c>
      <c r="T2842" s="9">
        <f>IF(PPG!J2865="", "", PPG!J2865)</f>
        <v>0.81</v>
      </c>
      <c r="U2842" s="10">
        <f>IF(PPG!K2865="", "", PPG!K2865)</f>
        <v>41.31</v>
      </c>
      <c r="V2842" s="9">
        <f>IF(PPG!L2865="", "", PPG!L2865)</f>
        <v>0.77</v>
      </c>
      <c r="W2842" s="10">
        <f>IF(PPG!M2865="", "", PPG!M2865)</f>
        <v>39.270000000000003</v>
      </c>
      <c r="X2842" s="9">
        <f>IF(PPG!N2865="", "", PPG!N2865)</f>
        <v>0.73199999999999998</v>
      </c>
      <c r="Y2842" s="10">
        <f>IF(PPG!O2865="", "", PPG!O2865)</f>
        <v>37.33</v>
      </c>
      <c r="Z2842" s="9">
        <f>IF(PPG!Q2865="", "", PPG!Q2865)</f>
        <v>0.875</v>
      </c>
      <c r="AA2842" s="10">
        <f>IF(PPG!R2865="", "", PPG!R2865)</f>
        <v>44.62</v>
      </c>
      <c r="AB2842" s="9">
        <f>IF(PPG!S2865="", "", PPG!S2865)</f>
        <v>0.85299999999999998</v>
      </c>
      <c r="AC2842" s="10">
        <f>IF(PPG!T2865="", "", PPG!T2865)</f>
        <v>43.5</v>
      </c>
      <c r="AD2842" s="9">
        <f>IF(PPG!U2865="", "", PPG!U2865)</f>
        <v>0.81</v>
      </c>
      <c r="AE2842" s="10">
        <f>IF(PPG!V2865="", "", PPG!V2865)</f>
        <v>41.31</v>
      </c>
      <c r="AF2842" s="9">
        <f>IF(PPG!W2865="", "", PPG!W2865)</f>
        <v>0.77</v>
      </c>
      <c r="AG2842" s="10">
        <f>IF(PPG!X2865="", "", PPG!X2865)</f>
        <v>39.270000000000003</v>
      </c>
      <c r="AH2842" s="9">
        <f>IF(PPG!Y2865="", "", PPG!Y2865)</f>
        <v>0.73199999999999998</v>
      </c>
      <c r="AI2842" s="10">
        <f>IF(PPG!Z2865="", "", PPG!Z2865)</f>
        <v>37.33</v>
      </c>
      <c r="AJ2842" s="31" t="str">
        <f>IF(D2842&lt;&gt;"",D2842*I2842, "0.00")</f>
        <v>0.00</v>
      </c>
      <c r="AK2842" s="8" t="str">
        <f>IF(D2842&lt;&gt;"",D2842, "0")</f>
        <v>0</v>
      </c>
      <c r="AL2842" s="8" t="str">
        <f>IF(D2842&lt;&gt;"",D2842*K2842, "0")</f>
        <v>0</v>
      </c>
    </row>
    <row r="2843" spans="1:38">
      <c r="A2843" s="8">
        <f>IF(OUT!C1539="", "", OUT!C1539)</f>
        <v>727</v>
      </c>
      <c r="B2843" s="19">
        <f>IF(OUT!A1539="", "", OUT!A1539)</f>
        <v>73742</v>
      </c>
      <c r="C2843" s="8" t="str">
        <f>IF(OUT!D1539="", "", OUT!D1539)</f>
        <v>RM</v>
      </c>
      <c r="D2843" s="26"/>
      <c r="E2843" s="35" t="str">
        <f>IF(OUT!E1539="", "", OUT!E1539)</f>
        <v>51 CELL</v>
      </c>
      <c r="F2843" s="23" t="str">
        <f>IF(OUT!AE1539="NEW", "✷", "")</f>
        <v/>
      </c>
      <c r="G2843" t="str">
        <f>IF(OUT!B1539="", "", OUT!B1539)</f>
        <v>VERBENA LASCAR PINK</v>
      </c>
      <c r="H2843" s="20">
        <f>IF(AND($K$3=1,$K$4="N"),P2843,IF(AND($K$3=2,$K$4="N"),R2843,IF(AND($K$3=3,$K$4="N"),T2843,IF(AND($K$3=4,$K$4="N"),V2843,IF(AND($K$3=5,$K$4="N"),X2843,IF(AND($K$3=1,$K$4="Y"),Z2843,IF(AND($K$3=2,$K$4="Y"),AB2843,IF(AND($K$3=3,$K$4="Y"),AD2843,IF(AND($K$3=4,$K$4="Y"),AF2843,IF(AND($K$3=5,$K$4="Y"),AH2843,"FALSE"))))))))))</f>
        <v>0.92500000000000004</v>
      </c>
      <c r="I2843" s="21">
        <f>IF(AND($K$3=1,$K$4="N"),Q2843,IF(AND($K$3=2,$K$4="N"),S2843,IF(AND($K$3=3,$K$4="N"),U2843,IF(AND($K$3=4,$K$4="N"),W2843,IF(AND($K$3=5,$K$4="N"),Y2843,IF(AND($K$3=1,$K$4="Y"),AA2843,IF(AND($K$3=2,$K$4="Y"),AC2843,IF(AND($K$3=3,$K$4="Y"),AE2843,IF(AND($K$3=4,$K$4="Y"),AG2843,IF(AND($K$3=5,$K$4="Y"),AI2843,"FALSE"))))))))))</f>
        <v>47.17</v>
      </c>
      <c r="J2843" s="35" t="str">
        <f>IF(OUT!F1539="", "", OUT!F1539)</f>
        <v>STRIP TRAY</v>
      </c>
      <c r="K2843" s="8">
        <f>IF(OUT!P1539="", "", OUT!P1539)</f>
        <v>51</v>
      </c>
      <c r="L2843" s="8" t="str">
        <f>IF(OUT!AE1539="", "", OUT!AE1539)</f>
        <v/>
      </c>
      <c r="M2843" s="8" t="str">
        <f>IF(OUT!AG1539="", "", OUT!AG1539)</f>
        <v>PAT</v>
      </c>
      <c r="N2843" s="8" t="str">
        <f>IF(OUT!AQ1539="", "", OUT!AQ1539)</f>
        <v/>
      </c>
      <c r="O2843" s="8" t="str">
        <f>IF(OUT!BO1539="", "", OUT!BO1539)</f>
        <v>T7</v>
      </c>
      <c r="P2843" s="9">
        <f>IF(OUT!N1539="", "", OUT!N1539)</f>
        <v>0.92500000000000004</v>
      </c>
      <c r="Q2843" s="10">
        <f>IF(OUT!O1539="", "", OUT!O1539)</f>
        <v>47.17</v>
      </c>
      <c r="R2843" s="9">
        <f>IF(PPG!H1539="", "", PPG!H1539)</f>
        <v>0.85299999999999998</v>
      </c>
      <c r="S2843" s="10">
        <f>IF(PPG!I1539="", "", PPG!I1539)</f>
        <v>43.5</v>
      </c>
      <c r="T2843" s="9">
        <f>IF(PPG!J1539="", "", PPG!J1539)</f>
        <v>0.81</v>
      </c>
      <c r="U2843" s="10">
        <f>IF(PPG!K1539="", "", PPG!K1539)</f>
        <v>41.31</v>
      </c>
      <c r="V2843" s="9">
        <f>IF(PPG!L1539="", "", PPG!L1539)</f>
        <v>0.77</v>
      </c>
      <c r="W2843" s="10">
        <f>IF(PPG!M1539="", "", PPG!M1539)</f>
        <v>39.270000000000003</v>
      </c>
      <c r="X2843" s="9">
        <f>IF(PPG!N1539="", "", PPG!N1539)</f>
        <v>0.73199999999999998</v>
      </c>
      <c r="Y2843" s="10">
        <f>IF(PPG!O1539="", "", PPG!O1539)</f>
        <v>37.33</v>
      </c>
      <c r="Z2843" s="9">
        <f>IF(PPG!Q1539="", "", PPG!Q1539)</f>
        <v>0.875</v>
      </c>
      <c r="AA2843" s="10">
        <f>IF(PPG!R1539="", "", PPG!R1539)</f>
        <v>44.62</v>
      </c>
      <c r="AB2843" s="9">
        <f>IF(PPG!S1539="", "", PPG!S1539)</f>
        <v>0.85299999999999998</v>
      </c>
      <c r="AC2843" s="10">
        <f>IF(PPG!T1539="", "", PPG!T1539)</f>
        <v>43.5</v>
      </c>
      <c r="AD2843" s="9">
        <f>IF(PPG!U1539="", "", PPG!U1539)</f>
        <v>0.81</v>
      </c>
      <c r="AE2843" s="10">
        <f>IF(PPG!V1539="", "", PPG!V1539)</f>
        <v>41.31</v>
      </c>
      <c r="AF2843" s="9">
        <f>IF(PPG!W1539="", "", PPG!W1539)</f>
        <v>0.77</v>
      </c>
      <c r="AG2843" s="10">
        <f>IF(PPG!X1539="", "", PPG!X1539)</f>
        <v>39.270000000000003</v>
      </c>
      <c r="AH2843" s="9">
        <f>IF(PPG!Y1539="", "", PPG!Y1539)</f>
        <v>0.73199999999999998</v>
      </c>
      <c r="AI2843" s="10">
        <f>IF(PPG!Z1539="", "", PPG!Z1539)</f>
        <v>37.33</v>
      </c>
      <c r="AJ2843" s="31" t="str">
        <f>IF(D2843&lt;&gt;"",D2843*I2843, "0.00")</f>
        <v>0.00</v>
      </c>
      <c r="AK2843" s="8" t="str">
        <f>IF(D2843&lt;&gt;"",D2843, "0")</f>
        <v>0</v>
      </c>
      <c r="AL2843" s="8" t="str">
        <f>IF(D2843&lt;&gt;"",D2843*K2843, "0")</f>
        <v>0</v>
      </c>
    </row>
    <row r="2844" spans="1:38">
      <c r="A2844" s="8">
        <f>IF(OUT!C2866="", "", OUT!C2866)</f>
        <v>727</v>
      </c>
      <c r="B2844" s="19">
        <f>IF(OUT!A2866="", "", OUT!A2866)</f>
        <v>96978</v>
      </c>
      <c r="C2844" s="8" t="str">
        <f>IF(OUT!D2866="", "", OUT!D2866)</f>
        <v>RM</v>
      </c>
      <c r="D2844" s="26"/>
      <c r="E2844" s="35" t="str">
        <f>IF(OUT!E2866="", "", OUT!E2866)</f>
        <v>51 CELL</v>
      </c>
      <c r="F2844" s="23" t="str">
        <f>IF(OUT!AE2866="NEW", "✷", "")</f>
        <v/>
      </c>
      <c r="G2844" t="str">
        <f>IF(OUT!B2866="", "", OUT!B2866)</f>
        <v>VERBENA LASCAR PURPLE WHITE</v>
      </c>
      <c r="H2844" s="20">
        <f>IF(AND($K$3=1,$K$4="N"),P2844,IF(AND($K$3=2,$K$4="N"),R2844,IF(AND($K$3=3,$K$4="N"),T2844,IF(AND($K$3=4,$K$4="N"),V2844,IF(AND($K$3=5,$K$4="N"),X2844,IF(AND($K$3=1,$K$4="Y"),Z2844,IF(AND($K$3=2,$K$4="Y"),AB2844,IF(AND($K$3=3,$K$4="Y"),AD2844,IF(AND($K$3=4,$K$4="Y"),AF2844,IF(AND($K$3=5,$K$4="Y"),AH2844,"FALSE"))))))))))</f>
        <v>0.92500000000000004</v>
      </c>
      <c r="I2844" s="21">
        <f>IF(AND($K$3=1,$K$4="N"),Q2844,IF(AND($K$3=2,$K$4="N"),S2844,IF(AND($K$3=3,$K$4="N"),U2844,IF(AND($K$3=4,$K$4="N"),W2844,IF(AND($K$3=5,$K$4="N"),Y2844,IF(AND($K$3=1,$K$4="Y"),AA2844,IF(AND($K$3=2,$K$4="Y"),AC2844,IF(AND($K$3=3,$K$4="Y"),AE2844,IF(AND($K$3=4,$K$4="Y"),AG2844,IF(AND($K$3=5,$K$4="Y"),AI2844,"FALSE"))))))))))</f>
        <v>47.17</v>
      </c>
      <c r="J2844" s="35" t="str">
        <f>IF(OUT!F2866="", "", OUT!F2866)</f>
        <v>STRIP TRAY</v>
      </c>
      <c r="K2844" s="8">
        <f>IF(OUT!P2866="", "", OUT!P2866)</f>
        <v>51</v>
      </c>
      <c r="L2844" s="8" t="str">
        <f>IF(OUT!AE2866="", "", OUT!AE2866)</f>
        <v/>
      </c>
      <c r="M2844" s="8" t="str">
        <f>IF(OUT!AG2866="", "", OUT!AG2866)</f>
        <v>PAT</v>
      </c>
      <c r="N2844" s="8" t="str">
        <f>IF(OUT!AQ2866="", "", OUT!AQ2866)</f>
        <v/>
      </c>
      <c r="O2844" s="8" t="str">
        <f>IF(OUT!BO2866="", "", OUT!BO2866)</f>
        <v>T7</v>
      </c>
      <c r="P2844" s="9">
        <f>IF(OUT!N2866="", "", OUT!N2866)</f>
        <v>0.92500000000000004</v>
      </c>
      <c r="Q2844" s="10">
        <f>IF(OUT!O2866="", "", OUT!O2866)</f>
        <v>47.17</v>
      </c>
      <c r="R2844" s="9">
        <f>IF(PPG!H2866="", "", PPG!H2866)</f>
        <v>0.85299999999999998</v>
      </c>
      <c r="S2844" s="10">
        <f>IF(PPG!I2866="", "", PPG!I2866)</f>
        <v>43.5</v>
      </c>
      <c r="T2844" s="9">
        <f>IF(PPG!J2866="", "", PPG!J2866)</f>
        <v>0.81</v>
      </c>
      <c r="U2844" s="10">
        <f>IF(PPG!K2866="", "", PPG!K2866)</f>
        <v>41.31</v>
      </c>
      <c r="V2844" s="9">
        <f>IF(PPG!L2866="", "", PPG!L2866)</f>
        <v>0.77</v>
      </c>
      <c r="W2844" s="10">
        <f>IF(PPG!M2866="", "", PPG!M2866)</f>
        <v>39.270000000000003</v>
      </c>
      <c r="X2844" s="9">
        <f>IF(PPG!N2866="", "", PPG!N2866)</f>
        <v>0.73199999999999998</v>
      </c>
      <c r="Y2844" s="10">
        <f>IF(PPG!O2866="", "", PPG!O2866)</f>
        <v>37.33</v>
      </c>
      <c r="Z2844" s="9">
        <f>IF(PPG!Q2866="", "", PPG!Q2866)</f>
        <v>0.875</v>
      </c>
      <c r="AA2844" s="10">
        <f>IF(PPG!R2866="", "", PPG!R2866)</f>
        <v>44.62</v>
      </c>
      <c r="AB2844" s="9">
        <f>IF(PPG!S2866="", "", PPG!S2866)</f>
        <v>0.85299999999999998</v>
      </c>
      <c r="AC2844" s="10">
        <f>IF(PPG!T2866="", "", PPG!T2866)</f>
        <v>43.5</v>
      </c>
      <c r="AD2844" s="9">
        <f>IF(PPG!U2866="", "", PPG!U2866)</f>
        <v>0.81</v>
      </c>
      <c r="AE2844" s="10">
        <f>IF(PPG!V2866="", "", PPG!V2866)</f>
        <v>41.31</v>
      </c>
      <c r="AF2844" s="9">
        <f>IF(PPG!W2866="", "", PPG!W2866)</f>
        <v>0.77</v>
      </c>
      <c r="AG2844" s="10">
        <f>IF(PPG!X2866="", "", PPG!X2866)</f>
        <v>39.270000000000003</v>
      </c>
      <c r="AH2844" s="9">
        <f>IF(PPG!Y2866="", "", PPG!Y2866)</f>
        <v>0.73199999999999998</v>
      </c>
      <c r="AI2844" s="10">
        <f>IF(PPG!Z2866="", "", PPG!Z2866)</f>
        <v>37.33</v>
      </c>
      <c r="AJ2844" s="31" t="str">
        <f>IF(D2844&lt;&gt;"",D2844*I2844, "0.00")</f>
        <v>0.00</v>
      </c>
      <c r="AK2844" s="8" t="str">
        <f>IF(D2844&lt;&gt;"",D2844, "0")</f>
        <v>0</v>
      </c>
      <c r="AL2844" s="8" t="str">
        <f>IF(D2844&lt;&gt;"",D2844*K2844, "0")</f>
        <v>0</v>
      </c>
    </row>
    <row r="2845" spans="1:38">
      <c r="A2845" s="8">
        <f>IF(OUT!C1528="", "", OUT!C1528)</f>
        <v>727</v>
      </c>
      <c r="B2845" s="19">
        <f>IF(OUT!A1528="", "", OUT!A1528)</f>
        <v>72961</v>
      </c>
      <c r="C2845" s="8" t="str">
        <f>IF(OUT!D1528="", "", OUT!D1528)</f>
        <v>RM</v>
      </c>
      <c r="D2845" s="26"/>
      <c r="E2845" s="35" t="str">
        <f>IF(OUT!E1528="", "", OUT!E1528)</f>
        <v>51 CELL</v>
      </c>
      <c r="F2845" s="23" t="str">
        <f>IF(OUT!AE1528="NEW", "✷", "")</f>
        <v/>
      </c>
      <c r="G2845" t="str">
        <f>IF(OUT!B1528="", "", OUT!B1528)</f>
        <v>VERBENA LASCAR RED EYE</v>
      </c>
      <c r="H2845" s="20">
        <f>IF(AND($K$3=1,$K$4="N"),P2845,IF(AND($K$3=2,$K$4="N"),R2845,IF(AND($K$3=3,$K$4="N"),T2845,IF(AND($K$3=4,$K$4="N"),V2845,IF(AND($K$3=5,$K$4="N"),X2845,IF(AND($K$3=1,$K$4="Y"),Z2845,IF(AND($K$3=2,$K$4="Y"),AB2845,IF(AND($K$3=3,$K$4="Y"),AD2845,IF(AND($K$3=4,$K$4="Y"),AF2845,IF(AND($K$3=5,$K$4="Y"),AH2845,"FALSE"))))))))))</f>
        <v>0.92500000000000004</v>
      </c>
      <c r="I2845" s="21">
        <f>IF(AND($K$3=1,$K$4="N"),Q2845,IF(AND($K$3=2,$K$4="N"),S2845,IF(AND($K$3=3,$K$4="N"),U2845,IF(AND($K$3=4,$K$4="N"),W2845,IF(AND($K$3=5,$K$4="N"),Y2845,IF(AND($K$3=1,$K$4="Y"),AA2845,IF(AND($K$3=2,$K$4="Y"),AC2845,IF(AND($K$3=3,$K$4="Y"),AE2845,IF(AND($K$3=4,$K$4="Y"),AG2845,IF(AND($K$3=5,$K$4="Y"),AI2845,"FALSE"))))))))))</f>
        <v>47.17</v>
      </c>
      <c r="J2845" s="35" t="str">
        <f>IF(OUT!F1528="", "", OUT!F1528)</f>
        <v>STRIP TRAY</v>
      </c>
      <c r="K2845" s="8">
        <f>IF(OUT!P1528="", "", OUT!P1528)</f>
        <v>51</v>
      </c>
      <c r="L2845" s="8" t="str">
        <f>IF(OUT!AE1528="", "", OUT!AE1528)</f>
        <v/>
      </c>
      <c r="M2845" s="8" t="str">
        <f>IF(OUT!AG1528="", "", OUT!AG1528)</f>
        <v>PAT</v>
      </c>
      <c r="N2845" s="8" t="str">
        <f>IF(OUT!AQ1528="", "", OUT!AQ1528)</f>
        <v/>
      </c>
      <c r="O2845" s="8" t="str">
        <f>IF(OUT!BO1528="", "", OUT!BO1528)</f>
        <v>T7</v>
      </c>
      <c r="P2845" s="9">
        <f>IF(OUT!N1528="", "", OUT!N1528)</f>
        <v>0.92500000000000004</v>
      </c>
      <c r="Q2845" s="10">
        <f>IF(OUT!O1528="", "", OUT!O1528)</f>
        <v>47.17</v>
      </c>
      <c r="R2845" s="9">
        <f>IF(PPG!H1528="", "", PPG!H1528)</f>
        <v>0.85299999999999998</v>
      </c>
      <c r="S2845" s="10">
        <f>IF(PPG!I1528="", "", PPG!I1528)</f>
        <v>43.5</v>
      </c>
      <c r="T2845" s="9">
        <f>IF(PPG!J1528="", "", PPG!J1528)</f>
        <v>0.81</v>
      </c>
      <c r="U2845" s="10">
        <f>IF(PPG!K1528="", "", PPG!K1528)</f>
        <v>41.31</v>
      </c>
      <c r="V2845" s="9">
        <f>IF(PPG!L1528="", "", PPG!L1528)</f>
        <v>0.77</v>
      </c>
      <c r="W2845" s="10">
        <f>IF(PPG!M1528="", "", PPG!M1528)</f>
        <v>39.270000000000003</v>
      </c>
      <c r="X2845" s="9">
        <f>IF(PPG!N1528="", "", PPG!N1528)</f>
        <v>0.73199999999999998</v>
      </c>
      <c r="Y2845" s="10">
        <f>IF(PPG!O1528="", "", PPG!O1528)</f>
        <v>37.33</v>
      </c>
      <c r="Z2845" s="9">
        <f>IF(PPG!Q1528="", "", PPG!Q1528)</f>
        <v>0.875</v>
      </c>
      <c r="AA2845" s="10">
        <f>IF(PPG!R1528="", "", PPG!R1528)</f>
        <v>44.62</v>
      </c>
      <c r="AB2845" s="9">
        <f>IF(PPG!S1528="", "", PPG!S1528)</f>
        <v>0.85299999999999998</v>
      </c>
      <c r="AC2845" s="10">
        <f>IF(PPG!T1528="", "", PPG!T1528)</f>
        <v>43.5</v>
      </c>
      <c r="AD2845" s="9">
        <f>IF(PPG!U1528="", "", PPG!U1528)</f>
        <v>0.81</v>
      </c>
      <c r="AE2845" s="10">
        <f>IF(PPG!V1528="", "", PPG!V1528)</f>
        <v>41.31</v>
      </c>
      <c r="AF2845" s="9">
        <f>IF(PPG!W1528="", "", PPG!W1528)</f>
        <v>0.77</v>
      </c>
      <c r="AG2845" s="10">
        <f>IF(PPG!X1528="", "", PPG!X1528)</f>
        <v>39.270000000000003</v>
      </c>
      <c r="AH2845" s="9">
        <f>IF(PPG!Y1528="", "", PPG!Y1528)</f>
        <v>0.73199999999999998</v>
      </c>
      <c r="AI2845" s="10">
        <f>IF(PPG!Z1528="", "", PPG!Z1528)</f>
        <v>37.33</v>
      </c>
      <c r="AJ2845" s="31" t="str">
        <f>IF(D2845&lt;&gt;"",D2845*I2845, "0.00")</f>
        <v>0.00</v>
      </c>
      <c r="AK2845" s="8" t="str">
        <f>IF(D2845&lt;&gt;"",D2845, "0")</f>
        <v>0</v>
      </c>
      <c r="AL2845" s="8" t="str">
        <f>IF(D2845&lt;&gt;"",D2845*K2845, "0")</f>
        <v>0</v>
      </c>
    </row>
    <row r="2846" spans="1:38">
      <c r="A2846" s="8">
        <f>IF(OUT!C1108="", "", OUT!C1108)</f>
        <v>727</v>
      </c>
      <c r="B2846" s="19">
        <f>IF(OUT!A1108="", "", OUT!A1108)</f>
        <v>41405</v>
      </c>
      <c r="C2846" s="8" t="str">
        <f>IF(OUT!D1108="", "", OUT!D1108)</f>
        <v>RM</v>
      </c>
      <c r="D2846" s="26"/>
      <c r="E2846" s="35" t="str">
        <f>IF(OUT!E1108="", "", OUT!E1108)</f>
        <v>51 CELL</v>
      </c>
      <c r="F2846" s="23" t="str">
        <f>IF(OUT!AE1108="NEW", "✷", "")</f>
        <v/>
      </c>
      <c r="G2846" t="str">
        <f>IF(OUT!B1108="", "", OUT!B1108)</f>
        <v>VERBENA LASCAR VAMPIRE</v>
      </c>
      <c r="H2846" s="20">
        <f>IF(AND($K$3=1,$K$4="N"),P2846,IF(AND($K$3=2,$K$4="N"),R2846,IF(AND($K$3=3,$K$4="N"),T2846,IF(AND($K$3=4,$K$4="N"),V2846,IF(AND($K$3=5,$K$4="N"),X2846,IF(AND($K$3=1,$K$4="Y"),Z2846,IF(AND($K$3=2,$K$4="Y"),AB2846,IF(AND($K$3=3,$K$4="Y"),AD2846,IF(AND($K$3=4,$K$4="Y"),AF2846,IF(AND($K$3=5,$K$4="Y"),AH2846,"FALSE"))))))))))</f>
        <v>0.92500000000000004</v>
      </c>
      <c r="I2846" s="21">
        <f>IF(AND($K$3=1,$K$4="N"),Q2846,IF(AND($K$3=2,$K$4="N"),S2846,IF(AND($K$3=3,$K$4="N"),U2846,IF(AND($K$3=4,$K$4="N"),W2846,IF(AND($K$3=5,$K$4="N"),Y2846,IF(AND($K$3=1,$K$4="Y"),AA2846,IF(AND($K$3=2,$K$4="Y"),AC2846,IF(AND($K$3=3,$K$4="Y"),AE2846,IF(AND($K$3=4,$K$4="Y"),AG2846,IF(AND($K$3=5,$K$4="Y"),AI2846,"FALSE"))))))))))</f>
        <v>47.17</v>
      </c>
      <c r="J2846" s="35" t="str">
        <f>IF(OUT!F1108="", "", OUT!F1108)</f>
        <v>STRIP TRAY</v>
      </c>
      <c r="K2846" s="8">
        <f>IF(OUT!P1108="", "", OUT!P1108)</f>
        <v>51</v>
      </c>
      <c r="L2846" s="8" t="str">
        <f>IF(OUT!AE1108="", "", OUT!AE1108)</f>
        <v/>
      </c>
      <c r="M2846" s="8" t="str">
        <f>IF(OUT!AG1108="", "", OUT!AG1108)</f>
        <v>PAT</v>
      </c>
      <c r="N2846" s="8" t="str">
        <f>IF(OUT!AQ1108="", "", OUT!AQ1108)</f>
        <v/>
      </c>
      <c r="O2846" s="8" t="str">
        <f>IF(OUT!BO1108="", "", OUT!BO1108)</f>
        <v>T7</v>
      </c>
      <c r="P2846" s="9">
        <f>IF(OUT!N1108="", "", OUT!N1108)</f>
        <v>0.92500000000000004</v>
      </c>
      <c r="Q2846" s="10">
        <f>IF(OUT!O1108="", "", OUT!O1108)</f>
        <v>47.17</v>
      </c>
      <c r="R2846" s="9">
        <f>IF(PPG!H1108="", "", PPG!H1108)</f>
        <v>0.85299999999999998</v>
      </c>
      <c r="S2846" s="10">
        <f>IF(PPG!I1108="", "", PPG!I1108)</f>
        <v>43.5</v>
      </c>
      <c r="T2846" s="9">
        <f>IF(PPG!J1108="", "", PPG!J1108)</f>
        <v>0.81</v>
      </c>
      <c r="U2846" s="10">
        <f>IF(PPG!K1108="", "", PPG!K1108)</f>
        <v>41.31</v>
      </c>
      <c r="V2846" s="9">
        <f>IF(PPG!L1108="", "", PPG!L1108)</f>
        <v>0.77</v>
      </c>
      <c r="W2846" s="10">
        <f>IF(PPG!M1108="", "", PPG!M1108)</f>
        <v>39.270000000000003</v>
      </c>
      <c r="X2846" s="9">
        <f>IF(PPG!N1108="", "", PPG!N1108)</f>
        <v>0.73199999999999998</v>
      </c>
      <c r="Y2846" s="10">
        <f>IF(PPG!O1108="", "", PPG!O1108)</f>
        <v>37.33</v>
      </c>
      <c r="Z2846" s="9">
        <f>IF(PPG!Q1108="", "", PPG!Q1108)</f>
        <v>0.875</v>
      </c>
      <c r="AA2846" s="10">
        <f>IF(PPG!R1108="", "", PPG!R1108)</f>
        <v>44.62</v>
      </c>
      <c r="AB2846" s="9">
        <f>IF(PPG!S1108="", "", PPG!S1108)</f>
        <v>0.85299999999999998</v>
      </c>
      <c r="AC2846" s="10">
        <f>IF(PPG!T1108="", "", PPG!T1108)</f>
        <v>43.5</v>
      </c>
      <c r="AD2846" s="9">
        <f>IF(PPG!U1108="", "", PPG!U1108)</f>
        <v>0.81</v>
      </c>
      <c r="AE2846" s="10">
        <f>IF(PPG!V1108="", "", PPG!V1108)</f>
        <v>41.31</v>
      </c>
      <c r="AF2846" s="9">
        <f>IF(PPG!W1108="", "", PPG!W1108)</f>
        <v>0.77</v>
      </c>
      <c r="AG2846" s="10">
        <f>IF(PPG!X1108="", "", PPG!X1108)</f>
        <v>39.270000000000003</v>
      </c>
      <c r="AH2846" s="9">
        <f>IF(PPG!Y1108="", "", PPG!Y1108)</f>
        <v>0.73199999999999998</v>
      </c>
      <c r="AI2846" s="10">
        <f>IF(PPG!Z1108="", "", PPG!Z1108)</f>
        <v>37.33</v>
      </c>
      <c r="AJ2846" s="31" t="str">
        <f>IF(D2846&lt;&gt;"",D2846*I2846, "0.00")</f>
        <v>0.00</v>
      </c>
      <c r="AK2846" s="8" t="str">
        <f>IF(D2846&lt;&gt;"",D2846, "0")</f>
        <v>0</v>
      </c>
      <c r="AL2846" s="8" t="str">
        <f>IF(D2846&lt;&gt;"",D2846*K2846, "0")</f>
        <v>0</v>
      </c>
    </row>
    <row r="2847" spans="1:38">
      <c r="A2847" s="8">
        <f>IF(OUT!C1529="", "", OUT!C1529)</f>
        <v>727</v>
      </c>
      <c r="B2847" s="19">
        <f>IF(OUT!A1529="", "", OUT!A1529)</f>
        <v>72962</v>
      </c>
      <c r="C2847" s="8" t="str">
        <f>IF(OUT!D1529="", "", OUT!D1529)</f>
        <v>RM</v>
      </c>
      <c r="D2847" s="26"/>
      <c r="E2847" s="35" t="str">
        <f>IF(OUT!E1529="", "", OUT!E1529)</f>
        <v>51 CELL</v>
      </c>
      <c r="F2847" s="23" t="str">
        <f>IF(OUT!AE1529="NEW", "✷", "")</f>
        <v/>
      </c>
      <c r="G2847" t="str">
        <f>IF(OUT!B1529="", "", OUT!B1529)</f>
        <v>VERBENA LASCAR WHITE</v>
      </c>
      <c r="H2847" s="20">
        <f>IF(AND($K$3=1,$K$4="N"),P2847,IF(AND($K$3=2,$K$4="N"),R2847,IF(AND($K$3=3,$K$4="N"),T2847,IF(AND($K$3=4,$K$4="N"),V2847,IF(AND($K$3=5,$K$4="N"),X2847,IF(AND($K$3=1,$K$4="Y"),Z2847,IF(AND($K$3=2,$K$4="Y"),AB2847,IF(AND($K$3=3,$K$4="Y"),AD2847,IF(AND($K$3=4,$K$4="Y"),AF2847,IF(AND($K$3=5,$K$4="Y"),AH2847,"FALSE"))))))))))</f>
        <v>0.92500000000000004</v>
      </c>
      <c r="I2847" s="21">
        <f>IF(AND($K$3=1,$K$4="N"),Q2847,IF(AND($K$3=2,$K$4="N"),S2847,IF(AND($K$3=3,$K$4="N"),U2847,IF(AND($K$3=4,$K$4="N"),W2847,IF(AND($K$3=5,$K$4="N"),Y2847,IF(AND($K$3=1,$K$4="Y"),AA2847,IF(AND($K$3=2,$K$4="Y"),AC2847,IF(AND($K$3=3,$K$4="Y"),AE2847,IF(AND($K$3=4,$K$4="Y"),AG2847,IF(AND($K$3=5,$K$4="Y"),AI2847,"FALSE"))))))))))</f>
        <v>47.17</v>
      </c>
      <c r="J2847" s="35" t="str">
        <f>IF(OUT!F1529="", "", OUT!F1529)</f>
        <v>STRIP TRAY</v>
      </c>
      <c r="K2847" s="8">
        <f>IF(OUT!P1529="", "", OUT!P1529)</f>
        <v>51</v>
      </c>
      <c r="L2847" s="8" t="str">
        <f>IF(OUT!AE1529="", "", OUT!AE1529)</f>
        <v/>
      </c>
      <c r="M2847" s="8" t="str">
        <f>IF(OUT!AG1529="", "", OUT!AG1529)</f>
        <v>PAT</v>
      </c>
      <c r="N2847" s="8" t="str">
        <f>IF(OUT!AQ1529="", "", OUT!AQ1529)</f>
        <v/>
      </c>
      <c r="O2847" s="8" t="str">
        <f>IF(OUT!BO1529="", "", OUT!BO1529)</f>
        <v>T7</v>
      </c>
      <c r="P2847" s="9">
        <f>IF(OUT!N1529="", "", OUT!N1529)</f>
        <v>0.92500000000000004</v>
      </c>
      <c r="Q2847" s="10">
        <f>IF(OUT!O1529="", "", OUT!O1529)</f>
        <v>47.17</v>
      </c>
      <c r="R2847" s="9">
        <f>IF(PPG!H1529="", "", PPG!H1529)</f>
        <v>0.85299999999999998</v>
      </c>
      <c r="S2847" s="10">
        <f>IF(PPG!I1529="", "", PPG!I1529)</f>
        <v>43.5</v>
      </c>
      <c r="T2847" s="9">
        <f>IF(PPG!J1529="", "", PPG!J1529)</f>
        <v>0.81</v>
      </c>
      <c r="U2847" s="10">
        <f>IF(PPG!K1529="", "", PPG!K1529)</f>
        <v>41.31</v>
      </c>
      <c r="V2847" s="9">
        <f>IF(PPG!L1529="", "", PPG!L1529)</f>
        <v>0.77</v>
      </c>
      <c r="W2847" s="10">
        <f>IF(PPG!M1529="", "", PPG!M1529)</f>
        <v>39.270000000000003</v>
      </c>
      <c r="X2847" s="9">
        <f>IF(PPG!N1529="", "", PPG!N1529)</f>
        <v>0.73199999999999998</v>
      </c>
      <c r="Y2847" s="10">
        <f>IF(PPG!O1529="", "", PPG!O1529)</f>
        <v>37.33</v>
      </c>
      <c r="Z2847" s="9">
        <f>IF(PPG!Q1529="", "", PPG!Q1529)</f>
        <v>0.875</v>
      </c>
      <c r="AA2847" s="10">
        <f>IF(PPG!R1529="", "", PPG!R1529)</f>
        <v>44.62</v>
      </c>
      <c r="AB2847" s="9">
        <f>IF(PPG!S1529="", "", PPG!S1529)</f>
        <v>0.85299999999999998</v>
      </c>
      <c r="AC2847" s="10">
        <f>IF(PPG!T1529="", "", PPG!T1529)</f>
        <v>43.5</v>
      </c>
      <c r="AD2847" s="9">
        <f>IF(PPG!U1529="", "", PPG!U1529)</f>
        <v>0.81</v>
      </c>
      <c r="AE2847" s="10">
        <f>IF(PPG!V1529="", "", PPG!V1529)</f>
        <v>41.31</v>
      </c>
      <c r="AF2847" s="9">
        <f>IF(PPG!W1529="", "", PPG!W1529)</f>
        <v>0.77</v>
      </c>
      <c r="AG2847" s="10">
        <f>IF(PPG!X1529="", "", PPG!X1529)</f>
        <v>39.270000000000003</v>
      </c>
      <c r="AH2847" s="9">
        <f>IF(PPG!Y1529="", "", PPG!Y1529)</f>
        <v>0.73199999999999998</v>
      </c>
      <c r="AI2847" s="10">
        <f>IF(PPG!Z1529="", "", PPG!Z1529)</f>
        <v>37.33</v>
      </c>
      <c r="AJ2847" s="31" t="str">
        <f>IF(D2847&lt;&gt;"",D2847*I2847, "0.00")</f>
        <v>0.00</v>
      </c>
      <c r="AK2847" s="8" t="str">
        <f>IF(D2847&lt;&gt;"",D2847, "0")</f>
        <v>0</v>
      </c>
      <c r="AL2847" s="8" t="str">
        <f>IF(D2847&lt;&gt;"",D2847*K2847, "0")</f>
        <v>0</v>
      </c>
    </row>
    <row r="2848" spans="1:38">
      <c r="A2848" s="8">
        <f>IF(OUT!C2394="", "", OUT!C2394)</f>
        <v>727</v>
      </c>
      <c r="B2848" s="19">
        <f>IF(OUT!A2394="", "", OUT!A2394)</f>
        <v>91841</v>
      </c>
      <c r="C2848" s="8" t="str">
        <f>IF(OUT!D2394="", "", OUT!D2394)</f>
        <v>RM</v>
      </c>
      <c r="D2848" s="26"/>
      <c r="E2848" s="35" t="str">
        <f>IF(OUT!E2394="", "", OUT!E2394)</f>
        <v>51 CELL</v>
      </c>
      <c r="F2848" s="23" t="str">
        <f>IF(OUT!AE2394="NEW", "✷", "")</f>
        <v>✷</v>
      </c>
      <c r="G2848" t="str">
        <f>IF(OUT!B2394="", "", OUT!B2394)</f>
        <v>VERBENA VANESSA BICOLOR INDIGO</v>
      </c>
      <c r="H2848" s="20">
        <f>IF(AND($K$3=1,$K$4="N"),P2848,IF(AND($K$3=2,$K$4="N"),R2848,IF(AND($K$3=3,$K$4="N"),T2848,IF(AND($K$3=4,$K$4="N"),V2848,IF(AND($K$3=5,$K$4="N"),X2848,IF(AND($K$3=1,$K$4="Y"),Z2848,IF(AND($K$3=2,$K$4="Y"),AB2848,IF(AND($K$3=3,$K$4="Y"),AD2848,IF(AND($K$3=4,$K$4="Y"),AF2848,IF(AND($K$3=5,$K$4="Y"),AH2848,"FALSE"))))))))))</f>
        <v>0.91500000000000004</v>
      </c>
      <c r="I2848" s="21">
        <f>IF(AND($K$3=1,$K$4="N"),Q2848,IF(AND($K$3=2,$K$4="N"),S2848,IF(AND($K$3=3,$K$4="N"),U2848,IF(AND($K$3=4,$K$4="N"),W2848,IF(AND($K$3=5,$K$4="N"),Y2848,IF(AND($K$3=1,$K$4="Y"),AA2848,IF(AND($K$3=2,$K$4="Y"),AC2848,IF(AND($K$3=3,$K$4="Y"),AE2848,IF(AND($K$3=4,$K$4="Y"),AG2848,IF(AND($K$3=5,$K$4="Y"),AI2848,"FALSE"))))))))))</f>
        <v>46.66</v>
      </c>
      <c r="J2848" s="35" t="str">
        <f>IF(OUT!F2394="", "", OUT!F2394)</f>
        <v>STRIP TRAY</v>
      </c>
      <c r="K2848" s="8">
        <f>IF(OUT!P2394="", "", OUT!P2394)</f>
        <v>51</v>
      </c>
      <c r="L2848" s="8" t="str">
        <f>IF(OUT!AE2394="", "", OUT!AE2394)</f>
        <v>NEW</v>
      </c>
      <c r="M2848" s="8" t="str">
        <f>IF(OUT!AG2394="", "", OUT!AG2394)</f>
        <v>PAT</v>
      </c>
      <c r="N2848" s="8" t="str">
        <f>IF(OUT!AQ2394="", "", OUT!AQ2394)</f>
        <v/>
      </c>
      <c r="O2848" s="8" t="str">
        <f>IF(OUT!BO2394="", "", OUT!BO2394)</f>
        <v>T7</v>
      </c>
      <c r="P2848" s="9">
        <f>IF(OUT!N2394="", "", OUT!N2394)</f>
        <v>0.91500000000000004</v>
      </c>
      <c r="Q2848" s="10">
        <f>IF(OUT!O2394="", "", OUT!O2394)</f>
        <v>46.66</v>
      </c>
      <c r="R2848" s="9">
        <f>IF(PPG!H2394="", "", PPG!H2394)</f>
        <v>0.84399999999999997</v>
      </c>
      <c r="S2848" s="10">
        <f>IF(PPG!I2394="", "", PPG!I2394)</f>
        <v>43.04</v>
      </c>
      <c r="T2848" s="9">
        <f>IF(PPG!J2394="", "", PPG!J2394)</f>
        <v>0.8</v>
      </c>
      <c r="U2848" s="10">
        <f>IF(PPG!K2394="", "", PPG!K2394)</f>
        <v>40.799999999999997</v>
      </c>
      <c r="V2848" s="9">
        <f>IF(PPG!L2394="", "", PPG!L2394)</f>
        <v>0.76100000000000001</v>
      </c>
      <c r="W2848" s="10">
        <f>IF(PPG!M2394="", "", PPG!M2394)</f>
        <v>38.81</v>
      </c>
      <c r="X2848" s="9">
        <f>IF(PPG!N2394="", "", PPG!N2394)</f>
        <v>0.72299999999999998</v>
      </c>
      <c r="Y2848" s="10">
        <f>IF(PPG!O2394="", "", PPG!O2394)</f>
        <v>36.869999999999997</v>
      </c>
      <c r="Z2848" s="9">
        <f>IF(PPG!Q2394="", "", PPG!Q2394)</f>
        <v>0.86499999999999999</v>
      </c>
      <c r="AA2848" s="10">
        <f>IF(PPG!R2394="", "", PPG!R2394)</f>
        <v>44.11</v>
      </c>
      <c r="AB2848" s="9">
        <f>IF(PPG!S2394="", "", PPG!S2394)</f>
        <v>0.84399999999999997</v>
      </c>
      <c r="AC2848" s="10">
        <f>IF(PPG!T2394="", "", PPG!T2394)</f>
        <v>43.04</v>
      </c>
      <c r="AD2848" s="9">
        <f>IF(PPG!U2394="", "", PPG!U2394)</f>
        <v>0.8</v>
      </c>
      <c r="AE2848" s="10">
        <f>IF(PPG!V2394="", "", PPG!V2394)</f>
        <v>40.799999999999997</v>
      </c>
      <c r="AF2848" s="9">
        <f>IF(PPG!W2394="", "", PPG!W2394)</f>
        <v>0.76100000000000001</v>
      </c>
      <c r="AG2848" s="10">
        <f>IF(PPG!X2394="", "", PPG!X2394)</f>
        <v>38.81</v>
      </c>
      <c r="AH2848" s="9">
        <f>IF(PPG!Y2394="", "", PPG!Y2394)</f>
        <v>0.72299999999999998</v>
      </c>
      <c r="AI2848" s="10">
        <f>IF(PPG!Z2394="", "", PPG!Z2394)</f>
        <v>36.869999999999997</v>
      </c>
      <c r="AJ2848" s="31" t="str">
        <f>IF(D2848&lt;&gt;"",D2848*I2848, "0.00")</f>
        <v>0.00</v>
      </c>
      <c r="AK2848" s="8" t="str">
        <f>IF(D2848&lt;&gt;"",D2848, "0")</f>
        <v>0</v>
      </c>
      <c r="AL2848" s="8" t="str">
        <f>IF(D2848&lt;&gt;"",D2848*K2848, "0")</f>
        <v>0</v>
      </c>
    </row>
    <row r="2849" spans="1:38">
      <c r="A2849" s="8">
        <f>IF(OUT!C372="", "", OUT!C372)</f>
        <v>727</v>
      </c>
      <c r="B2849" s="19">
        <f>IF(OUT!A372="", "", OUT!A372)</f>
        <v>11518</v>
      </c>
      <c r="C2849" s="8" t="str">
        <f>IF(OUT!D372="", "", OUT!D372)</f>
        <v>RM</v>
      </c>
      <c r="D2849" s="26"/>
      <c r="E2849" s="35" t="str">
        <f>IF(OUT!E372="", "", OUT!E372)</f>
        <v>51 CELL</v>
      </c>
      <c r="F2849" s="23" t="str">
        <f>IF(OUT!AE372="NEW", "✷", "")</f>
        <v>✷</v>
      </c>
      <c r="G2849" t="str">
        <f>IF(OUT!B372="", "", OUT!B372)</f>
        <v>VERBENA VANESSA BICOLOR LIGHT PINK</v>
      </c>
      <c r="H2849" s="20">
        <f>IF(AND($K$3=1,$K$4="N"),P2849,IF(AND($K$3=2,$K$4="N"),R2849,IF(AND($K$3=3,$K$4="N"),T2849,IF(AND($K$3=4,$K$4="N"),V2849,IF(AND($K$3=5,$K$4="N"),X2849,IF(AND($K$3=1,$K$4="Y"),Z2849,IF(AND($K$3=2,$K$4="Y"),AB2849,IF(AND($K$3=3,$K$4="Y"),AD2849,IF(AND($K$3=4,$K$4="Y"),AF2849,IF(AND($K$3=5,$K$4="Y"),AH2849,"FALSE"))))))))))</f>
        <v>0.91500000000000004</v>
      </c>
      <c r="I2849" s="21">
        <f>IF(AND($K$3=1,$K$4="N"),Q2849,IF(AND($K$3=2,$K$4="N"),S2849,IF(AND($K$3=3,$K$4="N"),U2849,IF(AND($K$3=4,$K$4="N"),W2849,IF(AND($K$3=5,$K$4="N"),Y2849,IF(AND($K$3=1,$K$4="Y"),AA2849,IF(AND($K$3=2,$K$4="Y"),AC2849,IF(AND($K$3=3,$K$4="Y"),AE2849,IF(AND($K$3=4,$K$4="Y"),AG2849,IF(AND($K$3=5,$K$4="Y"),AI2849,"FALSE"))))))))))</f>
        <v>46.66</v>
      </c>
      <c r="J2849" s="35" t="str">
        <f>IF(OUT!F372="", "", OUT!F372)</f>
        <v>STRIP TRAY</v>
      </c>
      <c r="K2849" s="8">
        <f>IF(OUT!P372="", "", OUT!P372)</f>
        <v>51</v>
      </c>
      <c r="L2849" s="8" t="str">
        <f>IF(OUT!AE372="", "", OUT!AE372)</f>
        <v>NEW</v>
      </c>
      <c r="M2849" s="8" t="str">
        <f>IF(OUT!AG372="", "", OUT!AG372)</f>
        <v>PAT</v>
      </c>
      <c r="N2849" s="8" t="str">
        <f>IF(OUT!AQ372="", "", OUT!AQ372)</f>
        <v/>
      </c>
      <c r="O2849" s="8" t="str">
        <f>IF(OUT!BO372="", "", OUT!BO372)</f>
        <v>T7</v>
      </c>
      <c r="P2849" s="9">
        <f>IF(OUT!N372="", "", OUT!N372)</f>
        <v>0.91500000000000004</v>
      </c>
      <c r="Q2849" s="10">
        <f>IF(OUT!O372="", "", OUT!O372)</f>
        <v>46.66</v>
      </c>
      <c r="R2849" s="9">
        <f>IF(PPG!H372="", "", PPG!H372)</f>
        <v>0.84399999999999997</v>
      </c>
      <c r="S2849" s="10">
        <f>IF(PPG!I372="", "", PPG!I372)</f>
        <v>43.04</v>
      </c>
      <c r="T2849" s="9">
        <f>IF(PPG!J372="", "", PPG!J372)</f>
        <v>0.8</v>
      </c>
      <c r="U2849" s="10">
        <f>IF(PPG!K372="", "", PPG!K372)</f>
        <v>40.799999999999997</v>
      </c>
      <c r="V2849" s="9">
        <f>IF(PPG!L372="", "", PPG!L372)</f>
        <v>0.76100000000000001</v>
      </c>
      <c r="W2849" s="10">
        <f>IF(PPG!M372="", "", PPG!M372)</f>
        <v>38.81</v>
      </c>
      <c r="X2849" s="9">
        <f>IF(PPG!N372="", "", PPG!N372)</f>
        <v>0.72299999999999998</v>
      </c>
      <c r="Y2849" s="10">
        <f>IF(PPG!O372="", "", PPG!O372)</f>
        <v>36.869999999999997</v>
      </c>
      <c r="Z2849" s="9">
        <f>IF(PPG!Q372="", "", PPG!Q372)</f>
        <v>0.86499999999999999</v>
      </c>
      <c r="AA2849" s="10">
        <f>IF(PPG!R372="", "", PPG!R372)</f>
        <v>44.11</v>
      </c>
      <c r="AB2849" s="9">
        <f>IF(PPG!S372="", "", PPG!S372)</f>
        <v>0.84399999999999997</v>
      </c>
      <c r="AC2849" s="10">
        <f>IF(PPG!T372="", "", PPG!T372)</f>
        <v>43.04</v>
      </c>
      <c r="AD2849" s="9">
        <f>IF(PPG!U372="", "", PPG!U372)</f>
        <v>0.8</v>
      </c>
      <c r="AE2849" s="10">
        <f>IF(PPG!V372="", "", PPG!V372)</f>
        <v>40.799999999999997</v>
      </c>
      <c r="AF2849" s="9">
        <f>IF(PPG!W372="", "", PPG!W372)</f>
        <v>0.76100000000000001</v>
      </c>
      <c r="AG2849" s="10">
        <f>IF(PPG!X372="", "", PPG!X372)</f>
        <v>38.81</v>
      </c>
      <c r="AH2849" s="9">
        <f>IF(PPG!Y372="", "", PPG!Y372)</f>
        <v>0.72299999999999998</v>
      </c>
      <c r="AI2849" s="10">
        <f>IF(PPG!Z372="", "", PPG!Z372)</f>
        <v>36.869999999999997</v>
      </c>
      <c r="AJ2849" s="31" t="str">
        <f>IF(D2849&lt;&gt;"",D2849*I2849, "0.00")</f>
        <v>0.00</v>
      </c>
      <c r="AK2849" s="8" t="str">
        <f>IF(D2849&lt;&gt;"",D2849, "0")</f>
        <v>0</v>
      </c>
      <c r="AL2849" s="8" t="str">
        <f>IF(D2849&lt;&gt;"",D2849*K2849, "0")</f>
        <v>0</v>
      </c>
    </row>
    <row r="2850" spans="1:38">
      <c r="A2850" s="8">
        <f>IF(OUT!C2325="", "", OUT!C2325)</f>
        <v>727</v>
      </c>
      <c r="B2850" s="19">
        <f>IF(OUT!A2325="", "", OUT!A2325)</f>
        <v>90952</v>
      </c>
      <c r="C2850" s="8" t="str">
        <f>IF(OUT!D2325="", "", OUT!D2325)</f>
        <v>RM</v>
      </c>
      <c r="D2850" s="26"/>
      <c r="E2850" s="35" t="str">
        <f>IF(OUT!E2325="", "", OUT!E2325)</f>
        <v>51 CELL</v>
      </c>
      <c r="F2850" s="23" t="str">
        <f>IF(OUT!AE2325="NEW", "✷", "")</f>
        <v>✷</v>
      </c>
      <c r="G2850" t="str">
        <f>IF(OUT!B2325="", "", OUT!B2325)</f>
        <v>VERBENA VANESSA BICOLOR PINK</v>
      </c>
      <c r="H2850" s="20">
        <f>IF(AND($K$3=1,$K$4="N"),P2850,IF(AND($K$3=2,$K$4="N"),R2850,IF(AND($K$3=3,$K$4="N"),T2850,IF(AND($K$3=4,$K$4="N"),V2850,IF(AND($K$3=5,$K$4="N"),X2850,IF(AND($K$3=1,$K$4="Y"),Z2850,IF(AND($K$3=2,$K$4="Y"),AB2850,IF(AND($K$3=3,$K$4="Y"),AD2850,IF(AND($K$3=4,$K$4="Y"),AF2850,IF(AND($K$3=5,$K$4="Y"),AH2850,"FALSE"))))))))))</f>
        <v>0.91500000000000004</v>
      </c>
      <c r="I2850" s="21">
        <f>IF(AND($K$3=1,$K$4="N"),Q2850,IF(AND($K$3=2,$K$4="N"),S2850,IF(AND($K$3=3,$K$4="N"),U2850,IF(AND($K$3=4,$K$4="N"),W2850,IF(AND($K$3=5,$K$4="N"),Y2850,IF(AND($K$3=1,$K$4="Y"),AA2850,IF(AND($K$3=2,$K$4="Y"),AC2850,IF(AND($K$3=3,$K$4="Y"),AE2850,IF(AND($K$3=4,$K$4="Y"),AG2850,IF(AND($K$3=5,$K$4="Y"),AI2850,"FALSE"))))))))))</f>
        <v>46.66</v>
      </c>
      <c r="J2850" s="35" t="str">
        <f>IF(OUT!F2325="", "", OUT!F2325)</f>
        <v>STRIP TRAY</v>
      </c>
      <c r="K2850" s="8">
        <f>IF(OUT!P2325="", "", OUT!P2325)</f>
        <v>51</v>
      </c>
      <c r="L2850" s="8" t="str">
        <f>IF(OUT!AE2325="", "", OUT!AE2325)</f>
        <v>NEW</v>
      </c>
      <c r="M2850" s="8" t="str">
        <f>IF(OUT!AG2325="", "", OUT!AG2325)</f>
        <v>PAT</v>
      </c>
      <c r="N2850" s="8" t="str">
        <f>IF(OUT!AQ2325="", "", OUT!AQ2325)</f>
        <v/>
      </c>
      <c r="O2850" s="8" t="str">
        <f>IF(OUT!BO2325="", "", OUT!BO2325)</f>
        <v>T7</v>
      </c>
      <c r="P2850" s="9">
        <f>IF(OUT!N2325="", "", OUT!N2325)</f>
        <v>0.91500000000000004</v>
      </c>
      <c r="Q2850" s="10">
        <f>IF(OUT!O2325="", "", OUT!O2325)</f>
        <v>46.66</v>
      </c>
      <c r="R2850" s="9">
        <f>IF(PPG!H2325="", "", PPG!H2325)</f>
        <v>0.84399999999999997</v>
      </c>
      <c r="S2850" s="10">
        <f>IF(PPG!I2325="", "", PPG!I2325)</f>
        <v>43.04</v>
      </c>
      <c r="T2850" s="9">
        <f>IF(PPG!J2325="", "", PPG!J2325)</f>
        <v>0.8</v>
      </c>
      <c r="U2850" s="10">
        <f>IF(PPG!K2325="", "", PPG!K2325)</f>
        <v>40.799999999999997</v>
      </c>
      <c r="V2850" s="9">
        <f>IF(PPG!L2325="", "", PPG!L2325)</f>
        <v>0.76100000000000001</v>
      </c>
      <c r="W2850" s="10">
        <f>IF(PPG!M2325="", "", PPG!M2325)</f>
        <v>38.81</v>
      </c>
      <c r="X2850" s="9">
        <f>IF(PPG!N2325="", "", PPG!N2325)</f>
        <v>0.72299999999999998</v>
      </c>
      <c r="Y2850" s="10">
        <f>IF(PPG!O2325="", "", PPG!O2325)</f>
        <v>36.869999999999997</v>
      </c>
      <c r="Z2850" s="9">
        <f>IF(PPG!Q2325="", "", PPG!Q2325)</f>
        <v>0.86499999999999999</v>
      </c>
      <c r="AA2850" s="10">
        <f>IF(PPG!R2325="", "", PPG!R2325)</f>
        <v>44.11</v>
      </c>
      <c r="AB2850" s="9">
        <f>IF(PPG!S2325="", "", PPG!S2325)</f>
        <v>0.84399999999999997</v>
      </c>
      <c r="AC2850" s="10">
        <f>IF(PPG!T2325="", "", PPG!T2325)</f>
        <v>43.04</v>
      </c>
      <c r="AD2850" s="9">
        <f>IF(PPG!U2325="", "", PPG!U2325)</f>
        <v>0.8</v>
      </c>
      <c r="AE2850" s="10">
        <f>IF(PPG!V2325="", "", PPG!V2325)</f>
        <v>40.799999999999997</v>
      </c>
      <c r="AF2850" s="9">
        <f>IF(PPG!W2325="", "", PPG!W2325)</f>
        <v>0.76100000000000001</v>
      </c>
      <c r="AG2850" s="10">
        <f>IF(PPG!X2325="", "", PPG!X2325)</f>
        <v>38.81</v>
      </c>
      <c r="AH2850" s="9">
        <f>IF(PPG!Y2325="", "", PPG!Y2325)</f>
        <v>0.72299999999999998</v>
      </c>
      <c r="AI2850" s="10">
        <f>IF(PPG!Z2325="", "", PPG!Z2325)</f>
        <v>36.869999999999997</v>
      </c>
      <c r="AJ2850" s="31" t="str">
        <f>IF(D2850&lt;&gt;"",D2850*I2850, "0.00")</f>
        <v>0.00</v>
      </c>
      <c r="AK2850" s="8" t="str">
        <f>IF(D2850&lt;&gt;"",D2850, "0")</f>
        <v>0</v>
      </c>
      <c r="AL2850" s="8" t="str">
        <f>IF(D2850&lt;&gt;"",D2850*K2850, "0")</f>
        <v>0</v>
      </c>
    </row>
    <row r="2851" spans="1:38">
      <c r="A2851" s="8">
        <f>IF(OUT!C2326="", "", OUT!C2326)</f>
        <v>727</v>
      </c>
      <c r="B2851" s="19">
        <f>IF(OUT!A2326="", "", OUT!A2326)</f>
        <v>90953</v>
      </c>
      <c r="C2851" s="8" t="str">
        <f>IF(OUT!D2326="", "", OUT!D2326)</f>
        <v>RM</v>
      </c>
      <c r="D2851" s="26"/>
      <c r="E2851" s="35" t="str">
        <f>IF(OUT!E2326="", "", OUT!E2326)</f>
        <v>51 CELL</v>
      </c>
      <c r="F2851" s="23" t="str">
        <f>IF(OUT!AE2326="NEW", "✷", "")</f>
        <v>✷</v>
      </c>
      <c r="G2851" t="str">
        <f>IF(OUT!B2326="", "", OUT!B2326)</f>
        <v>VERBENA VANESSA BICOLOR PURPLE</v>
      </c>
      <c r="H2851" s="20">
        <f>IF(AND($K$3=1,$K$4="N"),P2851,IF(AND($K$3=2,$K$4="N"),R2851,IF(AND($K$3=3,$K$4="N"),T2851,IF(AND($K$3=4,$K$4="N"),V2851,IF(AND($K$3=5,$K$4="N"),X2851,IF(AND($K$3=1,$K$4="Y"),Z2851,IF(AND($K$3=2,$K$4="Y"),AB2851,IF(AND($K$3=3,$K$4="Y"),AD2851,IF(AND($K$3=4,$K$4="Y"),AF2851,IF(AND($K$3=5,$K$4="Y"),AH2851,"FALSE"))))))))))</f>
        <v>0.91500000000000004</v>
      </c>
      <c r="I2851" s="21">
        <f>IF(AND($K$3=1,$K$4="N"),Q2851,IF(AND($K$3=2,$K$4="N"),S2851,IF(AND($K$3=3,$K$4="N"),U2851,IF(AND($K$3=4,$K$4="N"),W2851,IF(AND($K$3=5,$K$4="N"),Y2851,IF(AND($K$3=1,$K$4="Y"),AA2851,IF(AND($K$3=2,$K$4="Y"),AC2851,IF(AND($K$3=3,$K$4="Y"),AE2851,IF(AND($K$3=4,$K$4="Y"),AG2851,IF(AND($K$3=5,$K$4="Y"),AI2851,"FALSE"))))))))))</f>
        <v>46.66</v>
      </c>
      <c r="J2851" s="35" t="str">
        <f>IF(OUT!F2326="", "", OUT!F2326)</f>
        <v>STRIP TRAY</v>
      </c>
      <c r="K2851" s="8">
        <f>IF(OUT!P2326="", "", OUT!P2326)</f>
        <v>51</v>
      </c>
      <c r="L2851" s="8" t="str">
        <f>IF(OUT!AE2326="", "", OUT!AE2326)</f>
        <v>NEW</v>
      </c>
      <c r="M2851" s="8" t="str">
        <f>IF(OUT!AG2326="", "", OUT!AG2326)</f>
        <v>PAT</v>
      </c>
      <c r="N2851" s="8" t="str">
        <f>IF(OUT!AQ2326="", "", OUT!AQ2326)</f>
        <v/>
      </c>
      <c r="O2851" s="8" t="str">
        <f>IF(OUT!BO2326="", "", OUT!BO2326)</f>
        <v>T7</v>
      </c>
      <c r="P2851" s="9">
        <f>IF(OUT!N2326="", "", OUT!N2326)</f>
        <v>0.91500000000000004</v>
      </c>
      <c r="Q2851" s="10">
        <f>IF(OUT!O2326="", "", OUT!O2326)</f>
        <v>46.66</v>
      </c>
      <c r="R2851" s="9">
        <f>IF(PPG!H2326="", "", PPG!H2326)</f>
        <v>0.84399999999999997</v>
      </c>
      <c r="S2851" s="10">
        <f>IF(PPG!I2326="", "", PPG!I2326)</f>
        <v>43.04</v>
      </c>
      <c r="T2851" s="9">
        <f>IF(PPG!J2326="", "", PPG!J2326)</f>
        <v>0.8</v>
      </c>
      <c r="U2851" s="10">
        <f>IF(PPG!K2326="", "", PPG!K2326)</f>
        <v>40.799999999999997</v>
      </c>
      <c r="V2851" s="9">
        <f>IF(PPG!L2326="", "", PPG!L2326)</f>
        <v>0.76100000000000001</v>
      </c>
      <c r="W2851" s="10">
        <f>IF(PPG!M2326="", "", PPG!M2326)</f>
        <v>38.81</v>
      </c>
      <c r="X2851" s="9">
        <f>IF(PPG!N2326="", "", PPG!N2326)</f>
        <v>0.72299999999999998</v>
      </c>
      <c r="Y2851" s="10">
        <f>IF(PPG!O2326="", "", PPG!O2326)</f>
        <v>36.869999999999997</v>
      </c>
      <c r="Z2851" s="9">
        <f>IF(PPG!Q2326="", "", PPG!Q2326)</f>
        <v>0.86499999999999999</v>
      </c>
      <c r="AA2851" s="10">
        <f>IF(PPG!R2326="", "", PPG!R2326)</f>
        <v>44.11</v>
      </c>
      <c r="AB2851" s="9">
        <f>IF(PPG!S2326="", "", PPG!S2326)</f>
        <v>0.84399999999999997</v>
      </c>
      <c r="AC2851" s="10">
        <f>IF(PPG!T2326="", "", PPG!T2326)</f>
        <v>43.04</v>
      </c>
      <c r="AD2851" s="9">
        <f>IF(PPG!U2326="", "", PPG!U2326)</f>
        <v>0.8</v>
      </c>
      <c r="AE2851" s="10">
        <f>IF(PPG!V2326="", "", PPG!V2326)</f>
        <v>40.799999999999997</v>
      </c>
      <c r="AF2851" s="9">
        <f>IF(PPG!W2326="", "", PPG!W2326)</f>
        <v>0.76100000000000001</v>
      </c>
      <c r="AG2851" s="10">
        <f>IF(PPG!X2326="", "", PPG!X2326)</f>
        <v>38.81</v>
      </c>
      <c r="AH2851" s="9">
        <f>IF(PPG!Y2326="", "", PPG!Y2326)</f>
        <v>0.72299999999999998</v>
      </c>
      <c r="AI2851" s="10">
        <f>IF(PPG!Z2326="", "", PPG!Z2326)</f>
        <v>36.869999999999997</v>
      </c>
      <c r="AJ2851" s="31" t="str">
        <f>IF(D2851&lt;&gt;"",D2851*I2851, "0.00")</f>
        <v>0.00</v>
      </c>
      <c r="AK2851" s="8" t="str">
        <f>IF(D2851&lt;&gt;"",D2851, "0")</f>
        <v>0</v>
      </c>
      <c r="AL2851" s="8" t="str">
        <f>IF(D2851&lt;&gt;"",D2851*K2851, "0")</f>
        <v>0</v>
      </c>
    </row>
    <row r="2852" spans="1:38">
      <c r="A2852" s="8">
        <f>IF(OUT!C618="", "", OUT!C618)</f>
        <v>727</v>
      </c>
      <c r="B2852" s="19">
        <f>IF(OUT!A618="", "", OUT!A618)</f>
        <v>12805</v>
      </c>
      <c r="C2852" s="8" t="str">
        <f>IF(OUT!D618="", "", OUT!D618)</f>
        <v>RM</v>
      </c>
      <c r="D2852" s="26"/>
      <c r="E2852" s="35" t="str">
        <f>IF(OUT!E618="", "", OUT!E618)</f>
        <v>51 CELL</v>
      </c>
      <c r="F2852" s="23" t="str">
        <f>IF(OUT!AE618="NEW", "✷", "")</f>
        <v>✷</v>
      </c>
      <c r="G2852" t="str">
        <f>IF(OUT!B618="", "", OUT!B618)</f>
        <v>VERBENA VANESSA COMPACT BICOLOR MARSHMALLOW</v>
      </c>
      <c r="H2852" s="20">
        <f>IF(AND($K$3=1,$K$4="N"),P2852,IF(AND($K$3=2,$K$4="N"),R2852,IF(AND($K$3=3,$K$4="N"),T2852,IF(AND($K$3=4,$K$4="N"),V2852,IF(AND($K$3=5,$K$4="N"),X2852,IF(AND($K$3=1,$K$4="Y"),Z2852,IF(AND($K$3=2,$K$4="Y"),AB2852,IF(AND($K$3=3,$K$4="Y"),AD2852,IF(AND($K$3=4,$K$4="Y"),AF2852,IF(AND($K$3=5,$K$4="Y"),AH2852,"FALSE"))))))))))</f>
        <v>0.91500000000000004</v>
      </c>
      <c r="I2852" s="21">
        <f>IF(AND($K$3=1,$K$4="N"),Q2852,IF(AND($K$3=2,$K$4="N"),S2852,IF(AND($K$3=3,$K$4="N"),U2852,IF(AND($K$3=4,$K$4="N"),W2852,IF(AND($K$3=5,$K$4="N"),Y2852,IF(AND($K$3=1,$K$4="Y"),AA2852,IF(AND($K$3=2,$K$4="Y"),AC2852,IF(AND($K$3=3,$K$4="Y"),AE2852,IF(AND($K$3=4,$K$4="Y"),AG2852,IF(AND($K$3=5,$K$4="Y"),AI2852,"FALSE"))))))))))</f>
        <v>46.66</v>
      </c>
      <c r="J2852" s="35" t="str">
        <f>IF(OUT!F618="", "", OUT!F618)</f>
        <v>STRIP TRAY</v>
      </c>
      <c r="K2852" s="8">
        <f>IF(OUT!P618="", "", OUT!P618)</f>
        <v>51</v>
      </c>
      <c r="L2852" s="8" t="str">
        <f>IF(OUT!AE618="", "", OUT!AE618)</f>
        <v>NEW</v>
      </c>
      <c r="M2852" s="8" t="str">
        <f>IF(OUT!AG618="", "", OUT!AG618)</f>
        <v>PAT</v>
      </c>
      <c r="N2852" s="8" t="str">
        <f>IF(OUT!AQ618="", "", OUT!AQ618)</f>
        <v/>
      </c>
      <c r="O2852" s="8" t="str">
        <f>IF(OUT!BO618="", "", OUT!BO618)</f>
        <v>T7</v>
      </c>
      <c r="P2852" s="9">
        <f>IF(OUT!N618="", "", OUT!N618)</f>
        <v>0.91500000000000004</v>
      </c>
      <c r="Q2852" s="10">
        <f>IF(OUT!O618="", "", OUT!O618)</f>
        <v>46.66</v>
      </c>
      <c r="R2852" s="9">
        <f>IF(PPG!H618="", "", PPG!H618)</f>
        <v>0.84399999999999997</v>
      </c>
      <c r="S2852" s="10">
        <f>IF(PPG!I618="", "", PPG!I618)</f>
        <v>43.04</v>
      </c>
      <c r="T2852" s="9">
        <f>IF(PPG!J618="", "", PPG!J618)</f>
        <v>0.8</v>
      </c>
      <c r="U2852" s="10">
        <f>IF(PPG!K618="", "", PPG!K618)</f>
        <v>40.799999999999997</v>
      </c>
      <c r="V2852" s="9">
        <f>IF(PPG!L618="", "", PPG!L618)</f>
        <v>0.76100000000000001</v>
      </c>
      <c r="W2852" s="10">
        <f>IF(PPG!M618="", "", PPG!M618)</f>
        <v>38.81</v>
      </c>
      <c r="X2852" s="9">
        <f>IF(PPG!N618="", "", PPG!N618)</f>
        <v>0.72299999999999998</v>
      </c>
      <c r="Y2852" s="10">
        <f>IF(PPG!O618="", "", PPG!O618)</f>
        <v>36.869999999999997</v>
      </c>
      <c r="Z2852" s="9">
        <f>IF(PPG!Q618="", "", PPG!Q618)</f>
        <v>0.86499999999999999</v>
      </c>
      <c r="AA2852" s="10">
        <f>IF(PPG!R618="", "", PPG!R618)</f>
        <v>44.11</v>
      </c>
      <c r="AB2852" s="9">
        <f>IF(PPG!S618="", "", PPG!S618)</f>
        <v>0.84399999999999997</v>
      </c>
      <c r="AC2852" s="10">
        <f>IF(PPG!T618="", "", PPG!T618)</f>
        <v>43.04</v>
      </c>
      <c r="AD2852" s="9">
        <f>IF(PPG!U618="", "", PPG!U618)</f>
        <v>0.8</v>
      </c>
      <c r="AE2852" s="10">
        <f>IF(PPG!V618="", "", PPG!V618)</f>
        <v>40.799999999999997</v>
      </c>
      <c r="AF2852" s="9">
        <f>IF(PPG!W618="", "", PPG!W618)</f>
        <v>0.76100000000000001</v>
      </c>
      <c r="AG2852" s="10">
        <f>IF(PPG!X618="", "", PPG!X618)</f>
        <v>38.81</v>
      </c>
      <c r="AH2852" s="9">
        <f>IF(PPG!Y618="", "", PPG!Y618)</f>
        <v>0.72299999999999998</v>
      </c>
      <c r="AI2852" s="10">
        <f>IF(PPG!Z618="", "", PPG!Z618)</f>
        <v>36.869999999999997</v>
      </c>
      <c r="AJ2852" s="31" t="str">
        <f>IF(D2852&lt;&gt;"",D2852*I2852, "0.00")</f>
        <v>0.00</v>
      </c>
      <c r="AK2852" s="8" t="str">
        <f>IF(D2852&lt;&gt;"",D2852, "0")</f>
        <v>0</v>
      </c>
      <c r="AL2852" s="8" t="str">
        <f>IF(D2852&lt;&gt;"",D2852*K2852, "0")</f>
        <v>0</v>
      </c>
    </row>
    <row r="2853" spans="1:38">
      <c r="A2853" s="8">
        <f>IF(OUT!C2783="", "", OUT!C2783)</f>
        <v>727</v>
      </c>
      <c r="B2853" s="19">
        <f>IF(OUT!A2783="", "", OUT!A2783)</f>
        <v>96529</v>
      </c>
      <c r="C2853" s="8" t="str">
        <f>IF(OUT!D2783="", "", OUT!D2783)</f>
        <v>RM</v>
      </c>
      <c r="D2853" s="26"/>
      <c r="E2853" s="35" t="str">
        <f>IF(OUT!E2783="", "", OUT!E2783)</f>
        <v>51 CELL</v>
      </c>
      <c r="F2853" s="23" t="str">
        <f>IF(OUT!AE2783="NEW", "✷", "")</f>
        <v>✷</v>
      </c>
      <c r="G2853" t="str">
        <f>IF(OUT!B2783="", "", OUT!B2783)</f>
        <v>VERBENA VANESSA COMPACT BORDEAUX</v>
      </c>
      <c r="H2853" s="20">
        <f>IF(AND($K$3=1,$K$4="N"),P2853,IF(AND($K$3=2,$K$4="N"),R2853,IF(AND($K$3=3,$K$4="N"),T2853,IF(AND($K$3=4,$K$4="N"),V2853,IF(AND($K$3=5,$K$4="N"),X2853,IF(AND($K$3=1,$K$4="Y"),Z2853,IF(AND($K$3=2,$K$4="Y"),AB2853,IF(AND($K$3=3,$K$4="Y"),AD2853,IF(AND($K$3=4,$K$4="Y"),AF2853,IF(AND($K$3=5,$K$4="Y"),AH2853,"FALSE"))))))))))</f>
        <v>0.91500000000000004</v>
      </c>
      <c r="I2853" s="21">
        <f>IF(AND($K$3=1,$K$4="N"),Q2853,IF(AND($K$3=2,$K$4="N"),S2853,IF(AND($K$3=3,$K$4="N"),U2853,IF(AND($K$3=4,$K$4="N"),W2853,IF(AND($K$3=5,$K$4="N"),Y2853,IF(AND($K$3=1,$K$4="Y"),AA2853,IF(AND($K$3=2,$K$4="Y"),AC2853,IF(AND($K$3=3,$K$4="Y"),AE2853,IF(AND($K$3=4,$K$4="Y"),AG2853,IF(AND($K$3=5,$K$4="Y"),AI2853,"FALSE"))))))))))</f>
        <v>46.66</v>
      </c>
      <c r="J2853" s="35" t="str">
        <f>IF(OUT!F2783="", "", OUT!F2783)</f>
        <v>STRIP TRAY</v>
      </c>
      <c r="K2853" s="8">
        <f>IF(OUT!P2783="", "", OUT!P2783)</f>
        <v>51</v>
      </c>
      <c r="L2853" s="8" t="str">
        <f>IF(OUT!AE2783="", "", OUT!AE2783)</f>
        <v>NEW</v>
      </c>
      <c r="M2853" s="8" t="str">
        <f>IF(OUT!AG2783="", "", OUT!AG2783)</f>
        <v>PAT</v>
      </c>
      <c r="N2853" s="8" t="str">
        <f>IF(OUT!AQ2783="", "", OUT!AQ2783)</f>
        <v/>
      </c>
      <c r="O2853" s="8" t="str">
        <f>IF(OUT!BO2783="", "", OUT!BO2783)</f>
        <v>T7</v>
      </c>
      <c r="P2853" s="9">
        <f>IF(OUT!N2783="", "", OUT!N2783)</f>
        <v>0.91500000000000004</v>
      </c>
      <c r="Q2853" s="10">
        <f>IF(OUT!O2783="", "", OUT!O2783)</f>
        <v>46.66</v>
      </c>
      <c r="R2853" s="9">
        <f>IF(PPG!H2783="", "", PPG!H2783)</f>
        <v>0.84399999999999997</v>
      </c>
      <c r="S2853" s="10">
        <f>IF(PPG!I2783="", "", PPG!I2783)</f>
        <v>43.04</v>
      </c>
      <c r="T2853" s="9">
        <f>IF(PPG!J2783="", "", PPG!J2783)</f>
        <v>0.8</v>
      </c>
      <c r="U2853" s="10">
        <f>IF(PPG!K2783="", "", PPG!K2783)</f>
        <v>40.799999999999997</v>
      </c>
      <c r="V2853" s="9">
        <f>IF(PPG!L2783="", "", PPG!L2783)</f>
        <v>0.76100000000000001</v>
      </c>
      <c r="W2853" s="10">
        <f>IF(PPG!M2783="", "", PPG!M2783)</f>
        <v>38.81</v>
      </c>
      <c r="X2853" s="9">
        <f>IF(PPG!N2783="", "", PPG!N2783)</f>
        <v>0.72299999999999998</v>
      </c>
      <c r="Y2853" s="10">
        <f>IF(PPG!O2783="", "", PPG!O2783)</f>
        <v>36.869999999999997</v>
      </c>
      <c r="Z2853" s="9">
        <f>IF(PPG!Q2783="", "", PPG!Q2783)</f>
        <v>0.86499999999999999</v>
      </c>
      <c r="AA2853" s="10">
        <f>IF(PPG!R2783="", "", PPG!R2783)</f>
        <v>44.11</v>
      </c>
      <c r="AB2853" s="9">
        <f>IF(PPG!S2783="", "", PPG!S2783)</f>
        <v>0.84399999999999997</v>
      </c>
      <c r="AC2853" s="10">
        <f>IF(PPG!T2783="", "", PPG!T2783)</f>
        <v>43.04</v>
      </c>
      <c r="AD2853" s="9">
        <f>IF(PPG!U2783="", "", PPG!U2783)</f>
        <v>0.8</v>
      </c>
      <c r="AE2853" s="10">
        <f>IF(PPG!V2783="", "", PPG!V2783)</f>
        <v>40.799999999999997</v>
      </c>
      <c r="AF2853" s="9">
        <f>IF(PPG!W2783="", "", PPG!W2783)</f>
        <v>0.76100000000000001</v>
      </c>
      <c r="AG2853" s="10">
        <f>IF(PPG!X2783="", "", PPG!X2783)</f>
        <v>38.81</v>
      </c>
      <c r="AH2853" s="9">
        <f>IF(PPG!Y2783="", "", PPG!Y2783)</f>
        <v>0.72299999999999998</v>
      </c>
      <c r="AI2853" s="10">
        <f>IF(PPG!Z2783="", "", PPG!Z2783)</f>
        <v>36.869999999999997</v>
      </c>
      <c r="AJ2853" s="31" t="str">
        <f>IF(D2853&lt;&gt;"",D2853*I2853, "0.00")</f>
        <v>0.00</v>
      </c>
      <c r="AK2853" s="8" t="str">
        <f>IF(D2853&lt;&gt;"",D2853, "0")</f>
        <v>0</v>
      </c>
      <c r="AL2853" s="8" t="str">
        <f>IF(D2853&lt;&gt;"",D2853*K2853, "0")</f>
        <v>0</v>
      </c>
    </row>
    <row r="2854" spans="1:38">
      <c r="A2854" s="8">
        <f>IF(OUT!C1864="", "", OUT!C1864)</f>
        <v>727</v>
      </c>
      <c r="B2854" s="19">
        <f>IF(OUT!A1864="", "", OUT!A1864)</f>
        <v>84556</v>
      </c>
      <c r="C2854" s="8" t="str">
        <f>IF(OUT!D1864="", "", OUT!D1864)</f>
        <v>RM</v>
      </c>
      <c r="D2854" s="26"/>
      <c r="E2854" s="35" t="str">
        <f>IF(OUT!E1864="", "", OUT!E1864)</f>
        <v>51 CELL</v>
      </c>
      <c r="F2854" s="23" t="str">
        <f>IF(OUT!AE1864="NEW", "✷", "")</f>
        <v>✷</v>
      </c>
      <c r="G2854" t="str">
        <f>IF(OUT!B1864="", "", OUT!B1864)</f>
        <v>VERBENA VANESSA COMPACT DEEP PINK</v>
      </c>
      <c r="H2854" s="20">
        <f>IF(AND($K$3=1,$K$4="N"),P2854,IF(AND($K$3=2,$K$4="N"),R2854,IF(AND($K$3=3,$K$4="N"),T2854,IF(AND($K$3=4,$K$4="N"),V2854,IF(AND($K$3=5,$K$4="N"),X2854,IF(AND($K$3=1,$K$4="Y"),Z2854,IF(AND($K$3=2,$K$4="Y"),AB2854,IF(AND($K$3=3,$K$4="Y"),AD2854,IF(AND($K$3=4,$K$4="Y"),AF2854,IF(AND($K$3=5,$K$4="Y"),AH2854,"FALSE"))))))))))</f>
        <v>0.91500000000000004</v>
      </c>
      <c r="I2854" s="21">
        <f>IF(AND($K$3=1,$K$4="N"),Q2854,IF(AND($K$3=2,$K$4="N"),S2854,IF(AND($K$3=3,$K$4="N"),U2854,IF(AND($K$3=4,$K$4="N"),W2854,IF(AND($K$3=5,$K$4="N"),Y2854,IF(AND($K$3=1,$K$4="Y"),AA2854,IF(AND($K$3=2,$K$4="Y"),AC2854,IF(AND($K$3=3,$K$4="Y"),AE2854,IF(AND($K$3=4,$K$4="Y"),AG2854,IF(AND($K$3=5,$K$4="Y"),AI2854,"FALSE"))))))))))</f>
        <v>46.66</v>
      </c>
      <c r="J2854" s="35" t="str">
        <f>IF(OUT!F1864="", "", OUT!F1864)</f>
        <v>STRIP TRAY</v>
      </c>
      <c r="K2854" s="8">
        <f>IF(OUT!P1864="", "", OUT!P1864)</f>
        <v>51</v>
      </c>
      <c r="L2854" s="8" t="str">
        <f>IF(OUT!AE1864="", "", OUT!AE1864)</f>
        <v>NEW</v>
      </c>
      <c r="M2854" s="8" t="str">
        <f>IF(OUT!AG1864="", "", OUT!AG1864)</f>
        <v>PAT</v>
      </c>
      <c r="N2854" s="8" t="str">
        <f>IF(OUT!AQ1864="", "", OUT!AQ1864)</f>
        <v/>
      </c>
      <c r="O2854" s="8" t="str">
        <f>IF(OUT!BO1864="", "", OUT!BO1864)</f>
        <v>T7</v>
      </c>
      <c r="P2854" s="9">
        <f>IF(OUT!N1864="", "", OUT!N1864)</f>
        <v>0.91500000000000004</v>
      </c>
      <c r="Q2854" s="10">
        <f>IF(OUT!O1864="", "", OUT!O1864)</f>
        <v>46.66</v>
      </c>
      <c r="R2854" s="9">
        <f>IF(PPG!H1864="", "", PPG!H1864)</f>
        <v>0.84399999999999997</v>
      </c>
      <c r="S2854" s="10">
        <f>IF(PPG!I1864="", "", PPG!I1864)</f>
        <v>43.04</v>
      </c>
      <c r="T2854" s="9">
        <f>IF(PPG!J1864="", "", PPG!J1864)</f>
        <v>0.8</v>
      </c>
      <c r="U2854" s="10">
        <f>IF(PPG!K1864="", "", PPG!K1864)</f>
        <v>40.799999999999997</v>
      </c>
      <c r="V2854" s="9">
        <f>IF(PPG!L1864="", "", PPG!L1864)</f>
        <v>0.76100000000000001</v>
      </c>
      <c r="W2854" s="10">
        <f>IF(PPG!M1864="", "", PPG!M1864)</f>
        <v>38.81</v>
      </c>
      <c r="X2854" s="9">
        <f>IF(PPG!N1864="", "", PPG!N1864)</f>
        <v>0.72299999999999998</v>
      </c>
      <c r="Y2854" s="10">
        <f>IF(PPG!O1864="", "", PPG!O1864)</f>
        <v>36.869999999999997</v>
      </c>
      <c r="Z2854" s="9">
        <f>IF(PPG!Q1864="", "", PPG!Q1864)</f>
        <v>0.86499999999999999</v>
      </c>
      <c r="AA2854" s="10">
        <f>IF(PPG!R1864="", "", PPG!R1864)</f>
        <v>44.11</v>
      </c>
      <c r="AB2854" s="9">
        <f>IF(PPG!S1864="", "", PPG!S1864)</f>
        <v>0.84399999999999997</v>
      </c>
      <c r="AC2854" s="10">
        <f>IF(PPG!T1864="", "", PPG!T1864)</f>
        <v>43.04</v>
      </c>
      <c r="AD2854" s="9">
        <f>IF(PPG!U1864="", "", PPG!U1864)</f>
        <v>0.8</v>
      </c>
      <c r="AE2854" s="10">
        <f>IF(PPG!V1864="", "", PPG!V1864)</f>
        <v>40.799999999999997</v>
      </c>
      <c r="AF2854" s="9">
        <f>IF(PPG!W1864="", "", PPG!W1864)</f>
        <v>0.76100000000000001</v>
      </c>
      <c r="AG2854" s="10">
        <f>IF(PPG!X1864="", "", PPG!X1864)</f>
        <v>38.81</v>
      </c>
      <c r="AH2854" s="9">
        <f>IF(PPG!Y1864="", "", PPG!Y1864)</f>
        <v>0.72299999999999998</v>
      </c>
      <c r="AI2854" s="10">
        <f>IF(PPG!Z1864="", "", PPG!Z1864)</f>
        <v>36.869999999999997</v>
      </c>
      <c r="AJ2854" s="31" t="str">
        <f>IF(D2854&lt;&gt;"",D2854*I2854, "0.00")</f>
        <v>0.00</v>
      </c>
      <c r="AK2854" s="8" t="str">
        <f>IF(D2854&lt;&gt;"",D2854, "0")</f>
        <v>0</v>
      </c>
      <c r="AL2854" s="8" t="str">
        <f>IF(D2854&lt;&gt;"",D2854*K2854, "0")</f>
        <v>0</v>
      </c>
    </row>
    <row r="2855" spans="1:38">
      <c r="A2855" s="8">
        <f>IF(OUT!C619="", "", OUT!C619)</f>
        <v>727</v>
      </c>
      <c r="B2855" s="19">
        <f>IF(OUT!A619="", "", OUT!A619)</f>
        <v>12806</v>
      </c>
      <c r="C2855" s="8" t="str">
        <f>IF(OUT!D619="", "", OUT!D619)</f>
        <v>RM</v>
      </c>
      <c r="D2855" s="26"/>
      <c r="E2855" s="35" t="str">
        <f>IF(OUT!E619="", "", OUT!E619)</f>
        <v>51 CELL</v>
      </c>
      <c r="F2855" s="23" t="str">
        <f>IF(OUT!AE619="NEW", "✷", "")</f>
        <v>✷</v>
      </c>
      <c r="G2855" t="str">
        <f>IF(OUT!B619="", "", OUT!B619)</f>
        <v>VERBENA VANESSA COMPACT HOT RED</v>
      </c>
      <c r="H2855" s="20">
        <f>IF(AND($K$3=1,$K$4="N"),P2855,IF(AND($K$3=2,$K$4="N"),R2855,IF(AND($K$3=3,$K$4="N"),T2855,IF(AND($K$3=4,$K$4="N"),V2855,IF(AND($K$3=5,$K$4="N"),X2855,IF(AND($K$3=1,$K$4="Y"),Z2855,IF(AND($K$3=2,$K$4="Y"),AB2855,IF(AND($K$3=3,$K$4="Y"),AD2855,IF(AND($K$3=4,$K$4="Y"),AF2855,IF(AND($K$3=5,$K$4="Y"),AH2855,"FALSE"))))))))))</f>
        <v>0.91500000000000004</v>
      </c>
      <c r="I2855" s="21">
        <f>IF(AND($K$3=1,$K$4="N"),Q2855,IF(AND($K$3=2,$K$4="N"),S2855,IF(AND($K$3=3,$K$4="N"),U2855,IF(AND($K$3=4,$K$4="N"),W2855,IF(AND($K$3=5,$K$4="N"),Y2855,IF(AND($K$3=1,$K$4="Y"),AA2855,IF(AND($K$3=2,$K$4="Y"),AC2855,IF(AND($K$3=3,$K$4="Y"),AE2855,IF(AND($K$3=4,$K$4="Y"),AG2855,IF(AND($K$3=5,$K$4="Y"),AI2855,"FALSE"))))))))))</f>
        <v>46.66</v>
      </c>
      <c r="J2855" s="35" t="str">
        <f>IF(OUT!F619="", "", OUT!F619)</f>
        <v>STRIP TRAY</v>
      </c>
      <c r="K2855" s="8">
        <f>IF(OUT!P619="", "", OUT!P619)</f>
        <v>51</v>
      </c>
      <c r="L2855" s="8" t="str">
        <f>IF(OUT!AE619="", "", OUT!AE619)</f>
        <v>NEW</v>
      </c>
      <c r="M2855" s="8" t="str">
        <f>IF(OUT!AG619="", "", OUT!AG619)</f>
        <v>PAT</v>
      </c>
      <c r="N2855" s="8" t="str">
        <f>IF(OUT!AQ619="", "", OUT!AQ619)</f>
        <v/>
      </c>
      <c r="O2855" s="8" t="str">
        <f>IF(OUT!BO619="", "", OUT!BO619)</f>
        <v>T7</v>
      </c>
      <c r="P2855" s="9">
        <f>IF(OUT!N619="", "", OUT!N619)</f>
        <v>0.91500000000000004</v>
      </c>
      <c r="Q2855" s="10">
        <f>IF(OUT!O619="", "", OUT!O619)</f>
        <v>46.66</v>
      </c>
      <c r="R2855" s="9">
        <f>IF(PPG!H619="", "", PPG!H619)</f>
        <v>0.84399999999999997</v>
      </c>
      <c r="S2855" s="10">
        <f>IF(PPG!I619="", "", PPG!I619)</f>
        <v>43.04</v>
      </c>
      <c r="T2855" s="9">
        <f>IF(PPG!J619="", "", PPG!J619)</f>
        <v>0.8</v>
      </c>
      <c r="U2855" s="10">
        <f>IF(PPG!K619="", "", PPG!K619)</f>
        <v>40.799999999999997</v>
      </c>
      <c r="V2855" s="9">
        <f>IF(PPG!L619="", "", PPG!L619)</f>
        <v>0.76100000000000001</v>
      </c>
      <c r="W2855" s="10">
        <f>IF(PPG!M619="", "", PPG!M619)</f>
        <v>38.81</v>
      </c>
      <c r="X2855" s="9">
        <f>IF(PPG!N619="", "", PPG!N619)</f>
        <v>0.72299999999999998</v>
      </c>
      <c r="Y2855" s="10">
        <f>IF(PPG!O619="", "", PPG!O619)</f>
        <v>36.869999999999997</v>
      </c>
      <c r="Z2855" s="9">
        <f>IF(PPG!Q619="", "", PPG!Q619)</f>
        <v>0.86499999999999999</v>
      </c>
      <c r="AA2855" s="10">
        <f>IF(PPG!R619="", "", PPG!R619)</f>
        <v>44.11</v>
      </c>
      <c r="AB2855" s="9">
        <f>IF(PPG!S619="", "", PPG!S619)</f>
        <v>0.84399999999999997</v>
      </c>
      <c r="AC2855" s="10">
        <f>IF(PPG!T619="", "", PPG!T619)</f>
        <v>43.04</v>
      </c>
      <c r="AD2855" s="9">
        <f>IF(PPG!U619="", "", PPG!U619)</f>
        <v>0.8</v>
      </c>
      <c r="AE2855" s="10">
        <f>IF(PPG!V619="", "", PPG!V619)</f>
        <v>40.799999999999997</v>
      </c>
      <c r="AF2855" s="9">
        <f>IF(PPG!W619="", "", PPG!W619)</f>
        <v>0.76100000000000001</v>
      </c>
      <c r="AG2855" s="10">
        <f>IF(PPG!X619="", "", PPG!X619)</f>
        <v>38.81</v>
      </c>
      <c r="AH2855" s="9">
        <f>IF(PPG!Y619="", "", PPG!Y619)</f>
        <v>0.72299999999999998</v>
      </c>
      <c r="AI2855" s="10">
        <f>IF(PPG!Z619="", "", PPG!Z619)</f>
        <v>36.869999999999997</v>
      </c>
      <c r="AJ2855" s="31" t="str">
        <f>IF(D2855&lt;&gt;"",D2855*I2855, "0.00")</f>
        <v>0.00</v>
      </c>
      <c r="AK2855" s="8" t="str">
        <f>IF(D2855&lt;&gt;"",D2855, "0")</f>
        <v>0</v>
      </c>
      <c r="AL2855" s="8" t="str">
        <f>IF(D2855&lt;&gt;"",D2855*K2855, "0")</f>
        <v>0</v>
      </c>
    </row>
    <row r="2856" spans="1:38">
      <c r="A2856" s="8">
        <f>IF(OUT!C1109="", "", OUT!C1109)</f>
        <v>727</v>
      </c>
      <c r="B2856" s="19">
        <f>IF(OUT!A1109="", "", OUT!A1109)</f>
        <v>41406</v>
      </c>
      <c r="C2856" s="8" t="str">
        <f>IF(OUT!D1109="", "", OUT!D1109)</f>
        <v>RM</v>
      </c>
      <c r="D2856" s="26"/>
      <c r="E2856" s="35" t="str">
        <f>IF(OUT!E1109="", "", OUT!E1109)</f>
        <v>51 CELL</v>
      </c>
      <c r="F2856" s="23" t="str">
        <f>IF(OUT!AE1109="NEW", "✷", "")</f>
        <v>✷</v>
      </c>
      <c r="G2856" t="str">
        <f>IF(OUT!B1109="", "", OUT!B1109)</f>
        <v>VERBENA VANESSA COMPACT LAVENDER</v>
      </c>
      <c r="H2856" s="20">
        <f>IF(AND($K$3=1,$K$4="N"),P2856,IF(AND($K$3=2,$K$4="N"),R2856,IF(AND($K$3=3,$K$4="N"),T2856,IF(AND($K$3=4,$K$4="N"),V2856,IF(AND($K$3=5,$K$4="N"),X2856,IF(AND($K$3=1,$K$4="Y"),Z2856,IF(AND($K$3=2,$K$4="Y"),AB2856,IF(AND($K$3=3,$K$4="Y"),AD2856,IF(AND($K$3=4,$K$4="Y"),AF2856,IF(AND($K$3=5,$K$4="Y"),AH2856,"FALSE"))))))))))</f>
        <v>0.91500000000000004</v>
      </c>
      <c r="I2856" s="21">
        <f>IF(AND($K$3=1,$K$4="N"),Q2856,IF(AND($K$3=2,$K$4="N"),S2856,IF(AND($K$3=3,$K$4="N"),U2856,IF(AND($K$3=4,$K$4="N"),W2856,IF(AND($K$3=5,$K$4="N"),Y2856,IF(AND($K$3=1,$K$4="Y"),AA2856,IF(AND($K$3=2,$K$4="Y"),AC2856,IF(AND($K$3=3,$K$4="Y"),AE2856,IF(AND($K$3=4,$K$4="Y"),AG2856,IF(AND($K$3=5,$K$4="Y"),AI2856,"FALSE"))))))))))</f>
        <v>46.66</v>
      </c>
      <c r="J2856" s="35" t="str">
        <f>IF(OUT!F1109="", "", OUT!F1109)</f>
        <v>STRIP TRAY</v>
      </c>
      <c r="K2856" s="8">
        <f>IF(OUT!P1109="", "", OUT!P1109)</f>
        <v>51</v>
      </c>
      <c r="L2856" s="8" t="str">
        <f>IF(OUT!AE1109="", "", OUT!AE1109)</f>
        <v>NEW</v>
      </c>
      <c r="M2856" s="8" t="str">
        <f>IF(OUT!AG1109="", "", OUT!AG1109)</f>
        <v>PAT</v>
      </c>
      <c r="N2856" s="8" t="str">
        <f>IF(OUT!AQ1109="", "", OUT!AQ1109)</f>
        <v/>
      </c>
      <c r="O2856" s="8" t="str">
        <f>IF(OUT!BO1109="", "", OUT!BO1109)</f>
        <v>T7</v>
      </c>
      <c r="P2856" s="9">
        <f>IF(OUT!N1109="", "", OUT!N1109)</f>
        <v>0.91500000000000004</v>
      </c>
      <c r="Q2856" s="10">
        <f>IF(OUT!O1109="", "", OUT!O1109)</f>
        <v>46.66</v>
      </c>
      <c r="R2856" s="9">
        <f>IF(PPG!H1109="", "", PPG!H1109)</f>
        <v>0.84399999999999997</v>
      </c>
      <c r="S2856" s="10">
        <f>IF(PPG!I1109="", "", PPG!I1109)</f>
        <v>43.04</v>
      </c>
      <c r="T2856" s="9">
        <f>IF(PPG!J1109="", "", PPG!J1109)</f>
        <v>0.8</v>
      </c>
      <c r="U2856" s="10">
        <f>IF(PPG!K1109="", "", PPG!K1109)</f>
        <v>40.799999999999997</v>
      </c>
      <c r="V2856" s="9">
        <f>IF(PPG!L1109="", "", PPG!L1109)</f>
        <v>0.76100000000000001</v>
      </c>
      <c r="W2856" s="10">
        <f>IF(PPG!M1109="", "", PPG!M1109)</f>
        <v>38.81</v>
      </c>
      <c r="X2856" s="9">
        <f>IF(PPG!N1109="", "", PPG!N1109)</f>
        <v>0.72299999999999998</v>
      </c>
      <c r="Y2856" s="10">
        <f>IF(PPG!O1109="", "", PPG!O1109)</f>
        <v>36.869999999999997</v>
      </c>
      <c r="Z2856" s="9">
        <f>IF(PPG!Q1109="", "", PPG!Q1109)</f>
        <v>0.86499999999999999</v>
      </c>
      <c r="AA2856" s="10">
        <f>IF(PPG!R1109="", "", PPG!R1109)</f>
        <v>44.11</v>
      </c>
      <c r="AB2856" s="9">
        <f>IF(PPG!S1109="", "", PPG!S1109)</f>
        <v>0.84399999999999997</v>
      </c>
      <c r="AC2856" s="10">
        <f>IF(PPG!T1109="", "", PPG!T1109)</f>
        <v>43.04</v>
      </c>
      <c r="AD2856" s="9">
        <f>IF(PPG!U1109="", "", PPG!U1109)</f>
        <v>0.8</v>
      </c>
      <c r="AE2856" s="10">
        <f>IF(PPG!V1109="", "", PPG!V1109)</f>
        <v>40.799999999999997</v>
      </c>
      <c r="AF2856" s="9">
        <f>IF(PPG!W1109="", "", PPG!W1109)</f>
        <v>0.76100000000000001</v>
      </c>
      <c r="AG2856" s="10">
        <f>IF(PPG!X1109="", "", PPG!X1109)</f>
        <v>38.81</v>
      </c>
      <c r="AH2856" s="9">
        <f>IF(PPG!Y1109="", "", PPG!Y1109)</f>
        <v>0.72299999999999998</v>
      </c>
      <c r="AI2856" s="10">
        <f>IF(PPG!Z1109="", "", PPG!Z1109)</f>
        <v>36.869999999999997</v>
      </c>
      <c r="AJ2856" s="31" t="str">
        <f>IF(D2856&lt;&gt;"",D2856*I2856, "0.00")</f>
        <v>0.00</v>
      </c>
      <c r="AK2856" s="8" t="str">
        <f>IF(D2856&lt;&gt;"",D2856, "0")</f>
        <v>0</v>
      </c>
      <c r="AL2856" s="8" t="str">
        <f>IF(D2856&lt;&gt;"",D2856*K2856, "0")</f>
        <v>0</v>
      </c>
    </row>
    <row r="2857" spans="1:38">
      <c r="A2857" s="8">
        <f>IF(OUT!C1110="", "", OUT!C1110)</f>
        <v>727</v>
      </c>
      <c r="B2857" s="19">
        <f>IF(OUT!A1110="", "", OUT!A1110)</f>
        <v>41407</v>
      </c>
      <c r="C2857" s="8" t="str">
        <f>IF(OUT!D1110="", "", OUT!D1110)</f>
        <v>RM</v>
      </c>
      <c r="D2857" s="26"/>
      <c r="E2857" s="35" t="str">
        <f>IF(OUT!E1110="", "", OUT!E1110)</f>
        <v>51 CELL</v>
      </c>
      <c r="F2857" s="23" t="str">
        <f>IF(OUT!AE1110="NEW", "✷", "")</f>
        <v>✷</v>
      </c>
      <c r="G2857" t="str">
        <f>IF(OUT!B1110="", "", OUT!B1110)</f>
        <v>VERBENA VANESSA COMPACT LIME</v>
      </c>
      <c r="H2857" s="20">
        <f>IF(AND($K$3=1,$K$4="N"),P2857,IF(AND($K$3=2,$K$4="N"),R2857,IF(AND($K$3=3,$K$4="N"),T2857,IF(AND($K$3=4,$K$4="N"),V2857,IF(AND($K$3=5,$K$4="N"),X2857,IF(AND($K$3=1,$K$4="Y"),Z2857,IF(AND($K$3=2,$K$4="Y"),AB2857,IF(AND($K$3=3,$K$4="Y"),AD2857,IF(AND($K$3=4,$K$4="Y"),AF2857,IF(AND($K$3=5,$K$4="Y"),AH2857,"FALSE"))))))))))</f>
        <v>0.91500000000000004</v>
      </c>
      <c r="I2857" s="21">
        <f>IF(AND($K$3=1,$K$4="N"),Q2857,IF(AND($K$3=2,$K$4="N"),S2857,IF(AND($K$3=3,$K$4="N"),U2857,IF(AND($K$3=4,$K$4="N"),W2857,IF(AND($K$3=5,$K$4="N"),Y2857,IF(AND($K$3=1,$K$4="Y"),AA2857,IF(AND($K$3=2,$K$4="Y"),AC2857,IF(AND($K$3=3,$K$4="Y"),AE2857,IF(AND($K$3=4,$K$4="Y"),AG2857,IF(AND($K$3=5,$K$4="Y"),AI2857,"FALSE"))))))))))</f>
        <v>46.66</v>
      </c>
      <c r="J2857" s="35" t="str">
        <f>IF(OUT!F1110="", "", OUT!F1110)</f>
        <v>STRIP TRAY</v>
      </c>
      <c r="K2857" s="8">
        <f>IF(OUT!P1110="", "", OUT!P1110)</f>
        <v>51</v>
      </c>
      <c r="L2857" s="8" t="str">
        <f>IF(OUT!AE1110="", "", OUT!AE1110)</f>
        <v>NEW</v>
      </c>
      <c r="M2857" s="8" t="str">
        <f>IF(OUT!AG1110="", "", OUT!AG1110)</f>
        <v>PAT</v>
      </c>
      <c r="N2857" s="8" t="str">
        <f>IF(OUT!AQ1110="", "", OUT!AQ1110)</f>
        <v/>
      </c>
      <c r="O2857" s="8" t="str">
        <f>IF(OUT!BO1110="", "", OUT!BO1110)</f>
        <v>T7</v>
      </c>
      <c r="P2857" s="9">
        <f>IF(OUT!N1110="", "", OUT!N1110)</f>
        <v>0.91500000000000004</v>
      </c>
      <c r="Q2857" s="10">
        <f>IF(OUT!O1110="", "", OUT!O1110)</f>
        <v>46.66</v>
      </c>
      <c r="R2857" s="9">
        <f>IF(PPG!H1110="", "", PPG!H1110)</f>
        <v>0.84399999999999997</v>
      </c>
      <c r="S2857" s="10">
        <f>IF(PPG!I1110="", "", PPG!I1110)</f>
        <v>43.04</v>
      </c>
      <c r="T2857" s="9">
        <f>IF(PPG!J1110="", "", PPG!J1110)</f>
        <v>0.8</v>
      </c>
      <c r="U2857" s="10">
        <f>IF(PPG!K1110="", "", PPG!K1110)</f>
        <v>40.799999999999997</v>
      </c>
      <c r="V2857" s="9">
        <f>IF(PPG!L1110="", "", PPG!L1110)</f>
        <v>0.76100000000000001</v>
      </c>
      <c r="W2857" s="10">
        <f>IF(PPG!M1110="", "", PPG!M1110)</f>
        <v>38.81</v>
      </c>
      <c r="X2857" s="9">
        <f>IF(PPG!N1110="", "", PPG!N1110)</f>
        <v>0.72299999999999998</v>
      </c>
      <c r="Y2857" s="10">
        <f>IF(PPG!O1110="", "", PPG!O1110)</f>
        <v>36.869999999999997</v>
      </c>
      <c r="Z2857" s="9">
        <f>IF(PPG!Q1110="", "", PPG!Q1110)</f>
        <v>0.86499999999999999</v>
      </c>
      <c r="AA2857" s="10">
        <f>IF(PPG!R1110="", "", PPG!R1110)</f>
        <v>44.11</v>
      </c>
      <c r="AB2857" s="9">
        <f>IF(PPG!S1110="", "", PPG!S1110)</f>
        <v>0.84399999999999997</v>
      </c>
      <c r="AC2857" s="10">
        <f>IF(PPG!T1110="", "", PPG!T1110)</f>
        <v>43.04</v>
      </c>
      <c r="AD2857" s="9">
        <f>IF(PPG!U1110="", "", PPG!U1110)</f>
        <v>0.8</v>
      </c>
      <c r="AE2857" s="10">
        <f>IF(PPG!V1110="", "", PPG!V1110)</f>
        <v>40.799999999999997</v>
      </c>
      <c r="AF2857" s="9">
        <f>IF(PPG!W1110="", "", PPG!W1110)</f>
        <v>0.76100000000000001</v>
      </c>
      <c r="AG2857" s="10">
        <f>IF(PPG!X1110="", "", PPG!X1110)</f>
        <v>38.81</v>
      </c>
      <c r="AH2857" s="9">
        <f>IF(PPG!Y1110="", "", PPG!Y1110)</f>
        <v>0.72299999999999998</v>
      </c>
      <c r="AI2857" s="10">
        <f>IF(PPG!Z1110="", "", PPG!Z1110)</f>
        <v>36.869999999999997</v>
      </c>
      <c r="AJ2857" s="31" t="str">
        <f>IF(D2857&lt;&gt;"",D2857*I2857, "0.00")</f>
        <v>0.00</v>
      </c>
      <c r="AK2857" s="8" t="str">
        <f>IF(D2857&lt;&gt;"",D2857, "0")</f>
        <v>0</v>
      </c>
      <c r="AL2857" s="8" t="str">
        <f>IF(D2857&lt;&gt;"",D2857*K2857, "0")</f>
        <v>0</v>
      </c>
    </row>
    <row r="2858" spans="1:38">
      <c r="A2858" s="8">
        <f>IF(OUT!C1111="", "", OUT!C1111)</f>
        <v>727</v>
      </c>
      <c r="B2858" s="19">
        <f>IF(OUT!A1111="", "", OUT!A1111)</f>
        <v>41408</v>
      </c>
      <c r="C2858" s="8" t="str">
        <f>IF(OUT!D1111="", "", OUT!D1111)</f>
        <v>RM</v>
      </c>
      <c r="D2858" s="26"/>
      <c r="E2858" s="35" t="str">
        <f>IF(OUT!E1111="", "", OUT!E1111)</f>
        <v>51 CELL</v>
      </c>
      <c r="F2858" s="23" t="str">
        <f>IF(OUT!AE1111="NEW", "✷", "")</f>
        <v>✷</v>
      </c>
      <c r="G2858" t="str">
        <f>IF(OUT!B1111="", "", OUT!B1111)</f>
        <v>VERBENA VANESSA COMPACT NEON PINK</v>
      </c>
      <c r="H2858" s="20">
        <f>IF(AND($K$3=1,$K$4="N"),P2858,IF(AND($K$3=2,$K$4="N"),R2858,IF(AND($K$3=3,$K$4="N"),T2858,IF(AND($K$3=4,$K$4="N"),V2858,IF(AND($K$3=5,$K$4="N"),X2858,IF(AND($K$3=1,$K$4="Y"),Z2858,IF(AND($K$3=2,$K$4="Y"),AB2858,IF(AND($K$3=3,$K$4="Y"),AD2858,IF(AND($K$3=4,$K$4="Y"),AF2858,IF(AND($K$3=5,$K$4="Y"),AH2858,"FALSE"))))))))))</f>
        <v>0.91500000000000004</v>
      </c>
      <c r="I2858" s="21">
        <f>IF(AND($K$3=1,$K$4="N"),Q2858,IF(AND($K$3=2,$K$4="N"),S2858,IF(AND($K$3=3,$K$4="N"),U2858,IF(AND($K$3=4,$K$4="N"),W2858,IF(AND($K$3=5,$K$4="N"),Y2858,IF(AND($K$3=1,$K$4="Y"),AA2858,IF(AND($K$3=2,$K$4="Y"),AC2858,IF(AND($K$3=3,$K$4="Y"),AE2858,IF(AND($K$3=4,$K$4="Y"),AG2858,IF(AND($K$3=5,$K$4="Y"),AI2858,"FALSE"))))))))))</f>
        <v>46.66</v>
      </c>
      <c r="J2858" s="35" t="str">
        <f>IF(OUT!F1111="", "", OUT!F1111)</f>
        <v>STRIP TRAY</v>
      </c>
      <c r="K2858" s="8">
        <f>IF(OUT!P1111="", "", OUT!P1111)</f>
        <v>51</v>
      </c>
      <c r="L2858" s="8" t="str">
        <f>IF(OUT!AE1111="", "", OUT!AE1111)</f>
        <v>NEW</v>
      </c>
      <c r="M2858" s="8" t="str">
        <f>IF(OUT!AG1111="", "", OUT!AG1111)</f>
        <v>PAT</v>
      </c>
      <c r="N2858" s="8" t="str">
        <f>IF(OUT!AQ1111="", "", OUT!AQ1111)</f>
        <v/>
      </c>
      <c r="O2858" s="8" t="str">
        <f>IF(OUT!BO1111="", "", OUT!BO1111)</f>
        <v>T7</v>
      </c>
      <c r="P2858" s="9">
        <f>IF(OUT!N1111="", "", OUT!N1111)</f>
        <v>0.91500000000000004</v>
      </c>
      <c r="Q2858" s="10">
        <f>IF(OUT!O1111="", "", OUT!O1111)</f>
        <v>46.66</v>
      </c>
      <c r="R2858" s="9">
        <f>IF(PPG!H1111="", "", PPG!H1111)</f>
        <v>0.84399999999999997</v>
      </c>
      <c r="S2858" s="10">
        <f>IF(PPG!I1111="", "", PPG!I1111)</f>
        <v>43.04</v>
      </c>
      <c r="T2858" s="9">
        <f>IF(PPG!J1111="", "", PPG!J1111)</f>
        <v>0.8</v>
      </c>
      <c r="U2858" s="10">
        <f>IF(PPG!K1111="", "", PPG!K1111)</f>
        <v>40.799999999999997</v>
      </c>
      <c r="V2858" s="9">
        <f>IF(PPG!L1111="", "", PPG!L1111)</f>
        <v>0.76100000000000001</v>
      </c>
      <c r="W2858" s="10">
        <f>IF(PPG!M1111="", "", PPG!M1111)</f>
        <v>38.81</v>
      </c>
      <c r="X2858" s="9">
        <f>IF(PPG!N1111="", "", PPG!N1111)</f>
        <v>0.72299999999999998</v>
      </c>
      <c r="Y2858" s="10">
        <f>IF(PPG!O1111="", "", PPG!O1111)</f>
        <v>36.869999999999997</v>
      </c>
      <c r="Z2858" s="9">
        <f>IF(PPG!Q1111="", "", PPG!Q1111)</f>
        <v>0.86499999999999999</v>
      </c>
      <c r="AA2858" s="10">
        <f>IF(PPG!R1111="", "", PPG!R1111)</f>
        <v>44.11</v>
      </c>
      <c r="AB2858" s="9">
        <f>IF(PPG!S1111="", "", PPG!S1111)</f>
        <v>0.84399999999999997</v>
      </c>
      <c r="AC2858" s="10">
        <f>IF(PPG!T1111="", "", PPG!T1111)</f>
        <v>43.04</v>
      </c>
      <c r="AD2858" s="9">
        <f>IF(PPG!U1111="", "", PPG!U1111)</f>
        <v>0.8</v>
      </c>
      <c r="AE2858" s="10">
        <f>IF(PPG!V1111="", "", PPG!V1111)</f>
        <v>40.799999999999997</v>
      </c>
      <c r="AF2858" s="9">
        <f>IF(PPG!W1111="", "", PPG!W1111)</f>
        <v>0.76100000000000001</v>
      </c>
      <c r="AG2858" s="10">
        <f>IF(PPG!X1111="", "", PPG!X1111)</f>
        <v>38.81</v>
      </c>
      <c r="AH2858" s="9">
        <f>IF(PPG!Y1111="", "", PPG!Y1111)</f>
        <v>0.72299999999999998</v>
      </c>
      <c r="AI2858" s="10">
        <f>IF(PPG!Z1111="", "", PPG!Z1111)</f>
        <v>36.869999999999997</v>
      </c>
      <c r="AJ2858" s="31" t="str">
        <f>IF(D2858&lt;&gt;"",D2858*I2858, "0.00")</f>
        <v>0.00</v>
      </c>
      <c r="AK2858" s="8" t="str">
        <f>IF(D2858&lt;&gt;"",D2858, "0")</f>
        <v>0</v>
      </c>
      <c r="AL2858" s="8" t="str">
        <f>IF(D2858&lt;&gt;"",D2858*K2858, "0")</f>
        <v>0</v>
      </c>
    </row>
    <row r="2859" spans="1:38">
      <c r="A2859" s="8">
        <f>IF(OUT!C2395="", "", OUT!C2395)</f>
        <v>727</v>
      </c>
      <c r="B2859" s="19">
        <f>IF(OUT!A2395="", "", OUT!A2395)</f>
        <v>91842</v>
      </c>
      <c r="C2859" s="8" t="str">
        <f>IF(OUT!D2395="", "", OUT!D2395)</f>
        <v>RM</v>
      </c>
      <c r="D2859" s="26"/>
      <c r="E2859" s="35" t="str">
        <f>IF(OUT!E2395="", "", OUT!E2395)</f>
        <v>51 CELL</v>
      </c>
      <c r="F2859" s="23" t="str">
        <f>IF(OUT!AE2395="NEW", "✷", "")</f>
        <v>✷</v>
      </c>
      <c r="G2859" t="str">
        <f>IF(OUT!B2395="", "", OUT!B2395)</f>
        <v>VERBENA VANESSA COMPACT OPTIK LAVENDAR</v>
      </c>
      <c r="H2859" s="20">
        <f>IF(AND($K$3=1,$K$4="N"),P2859,IF(AND($K$3=2,$K$4="N"),R2859,IF(AND($K$3=3,$K$4="N"),T2859,IF(AND($K$3=4,$K$4="N"),V2859,IF(AND($K$3=5,$K$4="N"),X2859,IF(AND($K$3=1,$K$4="Y"),Z2859,IF(AND($K$3=2,$K$4="Y"),AB2859,IF(AND($K$3=3,$K$4="Y"),AD2859,IF(AND($K$3=4,$K$4="Y"),AF2859,IF(AND($K$3=5,$K$4="Y"),AH2859,"FALSE"))))))))))</f>
        <v>0.91500000000000004</v>
      </c>
      <c r="I2859" s="21">
        <f>IF(AND($K$3=1,$K$4="N"),Q2859,IF(AND($K$3=2,$K$4="N"),S2859,IF(AND($K$3=3,$K$4="N"),U2859,IF(AND($K$3=4,$K$4="N"),W2859,IF(AND($K$3=5,$K$4="N"),Y2859,IF(AND($K$3=1,$K$4="Y"),AA2859,IF(AND($K$3=2,$K$4="Y"),AC2859,IF(AND($K$3=3,$K$4="Y"),AE2859,IF(AND($K$3=4,$K$4="Y"),AG2859,IF(AND($K$3=5,$K$4="Y"),AI2859,"FALSE"))))))))))</f>
        <v>46.66</v>
      </c>
      <c r="J2859" s="35" t="str">
        <f>IF(OUT!F2395="", "", OUT!F2395)</f>
        <v>STRIP TRAY</v>
      </c>
      <c r="K2859" s="8">
        <f>IF(OUT!P2395="", "", OUT!P2395)</f>
        <v>51</v>
      </c>
      <c r="L2859" s="8" t="str">
        <f>IF(OUT!AE2395="", "", OUT!AE2395)</f>
        <v>NEW</v>
      </c>
      <c r="M2859" s="8" t="str">
        <f>IF(OUT!AG2395="", "", OUT!AG2395)</f>
        <v>PAT</v>
      </c>
      <c r="N2859" s="8" t="str">
        <f>IF(OUT!AQ2395="", "", OUT!AQ2395)</f>
        <v/>
      </c>
      <c r="O2859" s="8" t="str">
        <f>IF(OUT!BO2395="", "", OUT!BO2395)</f>
        <v>T7</v>
      </c>
      <c r="P2859" s="9">
        <f>IF(OUT!N2395="", "", OUT!N2395)</f>
        <v>0.91500000000000004</v>
      </c>
      <c r="Q2859" s="10">
        <f>IF(OUT!O2395="", "", OUT!O2395)</f>
        <v>46.66</v>
      </c>
      <c r="R2859" s="9">
        <f>IF(PPG!H2395="", "", PPG!H2395)</f>
        <v>0.84399999999999997</v>
      </c>
      <c r="S2859" s="10">
        <f>IF(PPG!I2395="", "", PPG!I2395)</f>
        <v>43.04</v>
      </c>
      <c r="T2859" s="9">
        <f>IF(PPG!J2395="", "", PPG!J2395)</f>
        <v>0.8</v>
      </c>
      <c r="U2859" s="10">
        <f>IF(PPG!K2395="", "", PPG!K2395)</f>
        <v>40.799999999999997</v>
      </c>
      <c r="V2859" s="9">
        <f>IF(PPG!L2395="", "", PPG!L2395)</f>
        <v>0.76100000000000001</v>
      </c>
      <c r="W2859" s="10">
        <f>IF(PPG!M2395="", "", PPG!M2395)</f>
        <v>38.81</v>
      </c>
      <c r="X2859" s="9">
        <f>IF(PPG!N2395="", "", PPG!N2395)</f>
        <v>0.72299999999999998</v>
      </c>
      <c r="Y2859" s="10">
        <f>IF(PPG!O2395="", "", PPG!O2395)</f>
        <v>36.869999999999997</v>
      </c>
      <c r="Z2859" s="9">
        <f>IF(PPG!Q2395="", "", PPG!Q2395)</f>
        <v>0.86499999999999999</v>
      </c>
      <c r="AA2859" s="10">
        <f>IF(PPG!R2395="", "", PPG!R2395)</f>
        <v>44.11</v>
      </c>
      <c r="AB2859" s="9">
        <f>IF(PPG!S2395="", "", PPG!S2395)</f>
        <v>0.84399999999999997</v>
      </c>
      <c r="AC2859" s="10">
        <f>IF(PPG!T2395="", "", PPG!T2395)</f>
        <v>43.04</v>
      </c>
      <c r="AD2859" s="9">
        <f>IF(PPG!U2395="", "", PPG!U2395)</f>
        <v>0.8</v>
      </c>
      <c r="AE2859" s="10">
        <f>IF(PPG!V2395="", "", PPG!V2395)</f>
        <v>40.799999999999997</v>
      </c>
      <c r="AF2859" s="9">
        <f>IF(PPG!W2395="", "", PPG!W2395)</f>
        <v>0.76100000000000001</v>
      </c>
      <c r="AG2859" s="10">
        <f>IF(PPG!X2395="", "", PPG!X2395)</f>
        <v>38.81</v>
      </c>
      <c r="AH2859" s="9">
        <f>IF(PPG!Y2395="", "", PPG!Y2395)</f>
        <v>0.72299999999999998</v>
      </c>
      <c r="AI2859" s="10">
        <f>IF(PPG!Z2395="", "", PPG!Z2395)</f>
        <v>36.869999999999997</v>
      </c>
      <c r="AJ2859" s="31" t="str">
        <f>IF(D2859&lt;&gt;"",D2859*I2859, "0.00")</f>
        <v>0.00</v>
      </c>
      <c r="AK2859" s="8" t="str">
        <f>IF(D2859&lt;&gt;"",D2859, "0")</f>
        <v>0</v>
      </c>
      <c r="AL2859" s="8" t="str">
        <f>IF(D2859&lt;&gt;"",D2859*K2859, "0")</f>
        <v>0</v>
      </c>
    </row>
    <row r="2860" spans="1:38">
      <c r="A2860" s="8">
        <f>IF(OUT!C1118="", "", OUT!C1118)</f>
        <v>727</v>
      </c>
      <c r="B2860" s="19">
        <f>IF(OUT!A1118="", "", OUT!A1118)</f>
        <v>41458</v>
      </c>
      <c r="C2860" s="8" t="str">
        <f>IF(OUT!D1118="", "", OUT!D1118)</f>
        <v>RM</v>
      </c>
      <c r="D2860" s="26"/>
      <c r="E2860" s="35" t="str">
        <f>IF(OUT!E1118="", "", OUT!E1118)</f>
        <v>51 CELL</v>
      </c>
      <c r="F2860" s="23" t="str">
        <f>IF(OUT!AE1118="NEW", "✷", "")</f>
        <v>✷</v>
      </c>
      <c r="G2860" t="str">
        <f>IF(OUT!B1118="", "", OUT!B1118)</f>
        <v>VERBENA VANESSA COMPACT PINK</v>
      </c>
      <c r="H2860" s="20">
        <f>IF(AND($K$3=1,$K$4="N"),P2860,IF(AND($K$3=2,$K$4="N"),R2860,IF(AND($K$3=3,$K$4="N"),T2860,IF(AND($K$3=4,$K$4="N"),V2860,IF(AND($K$3=5,$K$4="N"),X2860,IF(AND($K$3=1,$K$4="Y"),Z2860,IF(AND($K$3=2,$K$4="Y"),AB2860,IF(AND($K$3=3,$K$4="Y"),AD2860,IF(AND($K$3=4,$K$4="Y"),AF2860,IF(AND($K$3=5,$K$4="Y"),AH2860,"FALSE"))))))))))</f>
        <v>0.91500000000000004</v>
      </c>
      <c r="I2860" s="21">
        <f>IF(AND($K$3=1,$K$4="N"),Q2860,IF(AND($K$3=2,$K$4="N"),S2860,IF(AND($K$3=3,$K$4="N"),U2860,IF(AND($K$3=4,$K$4="N"),W2860,IF(AND($K$3=5,$K$4="N"),Y2860,IF(AND($K$3=1,$K$4="Y"),AA2860,IF(AND($K$3=2,$K$4="Y"),AC2860,IF(AND($K$3=3,$K$4="Y"),AE2860,IF(AND($K$3=4,$K$4="Y"),AG2860,IF(AND($K$3=5,$K$4="Y"),AI2860,"FALSE"))))))))))</f>
        <v>46.66</v>
      </c>
      <c r="J2860" s="35" t="str">
        <f>IF(OUT!F1118="", "", OUT!F1118)</f>
        <v>STRIP TRAY</v>
      </c>
      <c r="K2860" s="8">
        <f>IF(OUT!P1118="", "", OUT!P1118)</f>
        <v>51</v>
      </c>
      <c r="L2860" s="8" t="str">
        <f>IF(OUT!AE1118="", "", OUT!AE1118)</f>
        <v>NEW</v>
      </c>
      <c r="M2860" s="8" t="str">
        <f>IF(OUT!AG1118="", "", OUT!AG1118)</f>
        <v>PAT</v>
      </c>
      <c r="N2860" s="8" t="str">
        <f>IF(OUT!AQ1118="", "", OUT!AQ1118)</f>
        <v/>
      </c>
      <c r="O2860" s="8" t="str">
        <f>IF(OUT!BO1118="", "", OUT!BO1118)</f>
        <v>T7</v>
      </c>
      <c r="P2860" s="9">
        <f>IF(OUT!N1118="", "", OUT!N1118)</f>
        <v>0.91500000000000004</v>
      </c>
      <c r="Q2860" s="10">
        <f>IF(OUT!O1118="", "", OUT!O1118)</f>
        <v>46.66</v>
      </c>
      <c r="R2860" s="9">
        <f>IF(PPG!H1118="", "", PPG!H1118)</f>
        <v>0.84399999999999997</v>
      </c>
      <c r="S2860" s="10">
        <f>IF(PPG!I1118="", "", PPG!I1118)</f>
        <v>43.04</v>
      </c>
      <c r="T2860" s="9">
        <f>IF(PPG!J1118="", "", PPG!J1118)</f>
        <v>0.8</v>
      </c>
      <c r="U2860" s="10">
        <f>IF(PPG!K1118="", "", PPG!K1118)</f>
        <v>40.799999999999997</v>
      </c>
      <c r="V2860" s="9">
        <f>IF(PPG!L1118="", "", PPG!L1118)</f>
        <v>0.76100000000000001</v>
      </c>
      <c r="W2860" s="10">
        <f>IF(PPG!M1118="", "", PPG!M1118)</f>
        <v>38.81</v>
      </c>
      <c r="X2860" s="9">
        <f>IF(PPG!N1118="", "", PPG!N1118)</f>
        <v>0.72299999999999998</v>
      </c>
      <c r="Y2860" s="10">
        <f>IF(PPG!O1118="", "", PPG!O1118)</f>
        <v>36.869999999999997</v>
      </c>
      <c r="Z2860" s="9">
        <f>IF(PPG!Q1118="", "", PPG!Q1118)</f>
        <v>0.86499999999999999</v>
      </c>
      <c r="AA2860" s="10">
        <f>IF(PPG!R1118="", "", PPG!R1118)</f>
        <v>44.11</v>
      </c>
      <c r="AB2860" s="9">
        <f>IF(PPG!S1118="", "", PPG!S1118)</f>
        <v>0.84399999999999997</v>
      </c>
      <c r="AC2860" s="10">
        <f>IF(PPG!T1118="", "", PPG!T1118)</f>
        <v>43.04</v>
      </c>
      <c r="AD2860" s="9">
        <f>IF(PPG!U1118="", "", PPG!U1118)</f>
        <v>0.8</v>
      </c>
      <c r="AE2860" s="10">
        <f>IF(PPG!V1118="", "", PPG!V1118)</f>
        <v>40.799999999999997</v>
      </c>
      <c r="AF2860" s="9">
        <f>IF(PPG!W1118="", "", PPG!W1118)</f>
        <v>0.76100000000000001</v>
      </c>
      <c r="AG2860" s="10">
        <f>IF(PPG!X1118="", "", PPG!X1118)</f>
        <v>38.81</v>
      </c>
      <c r="AH2860" s="9">
        <f>IF(PPG!Y1118="", "", PPG!Y1118)</f>
        <v>0.72299999999999998</v>
      </c>
      <c r="AI2860" s="10">
        <f>IF(PPG!Z1118="", "", PPG!Z1118)</f>
        <v>36.869999999999997</v>
      </c>
      <c r="AJ2860" s="31" t="str">
        <f>IF(D2860&lt;&gt;"",D2860*I2860, "0.00")</f>
        <v>0.00</v>
      </c>
      <c r="AK2860" s="8" t="str">
        <f>IF(D2860&lt;&gt;"",D2860, "0")</f>
        <v>0</v>
      </c>
      <c r="AL2860" s="8" t="str">
        <f>IF(D2860&lt;&gt;"",D2860*K2860, "0")</f>
        <v>0</v>
      </c>
    </row>
    <row r="2861" spans="1:38">
      <c r="A2861" s="8">
        <f>IF(OUT!C1112="", "", OUT!C1112)</f>
        <v>727</v>
      </c>
      <c r="B2861" s="19">
        <f>IF(OUT!A1112="", "", OUT!A1112)</f>
        <v>41410</v>
      </c>
      <c r="C2861" s="8" t="str">
        <f>IF(OUT!D1112="", "", OUT!D1112)</f>
        <v>RM</v>
      </c>
      <c r="D2861" s="26"/>
      <c r="E2861" s="35" t="str">
        <f>IF(OUT!E1112="", "", OUT!E1112)</f>
        <v>51 CELL</v>
      </c>
      <c r="F2861" s="23" t="str">
        <f>IF(OUT!AE1112="NEW", "✷", "")</f>
        <v>✷</v>
      </c>
      <c r="G2861" t="str">
        <f>IF(OUT!B1112="", "", OUT!B1112)</f>
        <v>VERBENA VANESSA COMPACT PURPLE BICOLOR</v>
      </c>
      <c r="H2861" s="20">
        <f>IF(AND($K$3=1,$K$4="N"),P2861,IF(AND($K$3=2,$K$4="N"),R2861,IF(AND($K$3=3,$K$4="N"),T2861,IF(AND($K$3=4,$K$4="N"),V2861,IF(AND($K$3=5,$K$4="N"),X2861,IF(AND($K$3=1,$K$4="Y"),Z2861,IF(AND($K$3=2,$K$4="Y"),AB2861,IF(AND($K$3=3,$K$4="Y"),AD2861,IF(AND($K$3=4,$K$4="Y"),AF2861,IF(AND($K$3=5,$K$4="Y"),AH2861,"FALSE"))))))))))</f>
        <v>0.91500000000000004</v>
      </c>
      <c r="I2861" s="21">
        <f>IF(AND($K$3=1,$K$4="N"),Q2861,IF(AND($K$3=2,$K$4="N"),S2861,IF(AND($K$3=3,$K$4="N"),U2861,IF(AND($K$3=4,$K$4="N"),W2861,IF(AND($K$3=5,$K$4="N"),Y2861,IF(AND($K$3=1,$K$4="Y"),AA2861,IF(AND($K$3=2,$K$4="Y"),AC2861,IF(AND($K$3=3,$K$4="Y"),AE2861,IF(AND($K$3=4,$K$4="Y"),AG2861,IF(AND($K$3=5,$K$4="Y"),AI2861,"FALSE"))))))))))</f>
        <v>46.66</v>
      </c>
      <c r="J2861" s="35" t="str">
        <f>IF(OUT!F1112="", "", OUT!F1112)</f>
        <v>STRIP TRAY</v>
      </c>
      <c r="K2861" s="8">
        <f>IF(OUT!P1112="", "", OUT!P1112)</f>
        <v>51</v>
      </c>
      <c r="L2861" s="8" t="str">
        <f>IF(OUT!AE1112="", "", OUT!AE1112)</f>
        <v>NEW</v>
      </c>
      <c r="M2861" s="8" t="str">
        <f>IF(OUT!AG1112="", "", OUT!AG1112)</f>
        <v>PAT</v>
      </c>
      <c r="N2861" s="8" t="str">
        <f>IF(OUT!AQ1112="", "", OUT!AQ1112)</f>
        <v/>
      </c>
      <c r="O2861" s="8" t="str">
        <f>IF(OUT!BO1112="", "", OUT!BO1112)</f>
        <v>T7</v>
      </c>
      <c r="P2861" s="9">
        <f>IF(OUT!N1112="", "", OUT!N1112)</f>
        <v>0.91500000000000004</v>
      </c>
      <c r="Q2861" s="10">
        <f>IF(OUT!O1112="", "", OUT!O1112)</f>
        <v>46.66</v>
      </c>
      <c r="R2861" s="9">
        <f>IF(PPG!H1112="", "", PPG!H1112)</f>
        <v>0.84399999999999997</v>
      </c>
      <c r="S2861" s="10">
        <f>IF(PPG!I1112="", "", PPG!I1112)</f>
        <v>43.04</v>
      </c>
      <c r="T2861" s="9">
        <f>IF(PPG!J1112="", "", PPG!J1112)</f>
        <v>0.8</v>
      </c>
      <c r="U2861" s="10">
        <f>IF(PPG!K1112="", "", PPG!K1112)</f>
        <v>40.799999999999997</v>
      </c>
      <c r="V2861" s="9">
        <f>IF(PPG!L1112="", "", PPG!L1112)</f>
        <v>0.76100000000000001</v>
      </c>
      <c r="W2861" s="10">
        <f>IF(PPG!M1112="", "", PPG!M1112)</f>
        <v>38.81</v>
      </c>
      <c r="X2861" s="9">
        <f>IF(PPG!N1112="", "", PPG!N1112)</f>
        <v>0.72299999999999998</v>
      </c>
      <c r="Y2861" s="10">
        <f>IF(PPG!O1112="", "", PPG!O1112)</f>
        <v>36.869999999999997</v>
      </c>
      <c r="Z2861" s="9">
        <f>IF(PPG!Q1112="", "", PPG!Q1112)</f>
        <v>0.86499999999999999</v>
      </c>
      <c r="AA2861" s="10">
        <f>IF(PPG!R1112="", "", PPG!R1112)</f>
        <v>44.11</v>
      </c>
      <c r="AB2861" s="9">
        <f>IF(PPG!S1112="", "", PPG!S1112)</f>
        <v>0.84399999999999997</v>
      </c>
      <c r="AC2861" s="10">
        <f>IF(PPG!T1112="", "", PPG!T1112)</f>
        <v>43.04</v>
      </c>
      <c r="AD2861" s="9">
        <f>IF(PPG!U1112="", "", PPG!U1112)</f>
        <v>0.8</v>
      </c>
      <c r="AE2861" s="10">
        <f>IF(PPG!V1112="", "", PPG!V1112)</f>
        <v>40.799999999999997</v>
      </c>
      <c r="AF2861" s="9">
        <f>IF(PPG!W1112="", "", PPG!W1112)</f>
        <v>0.76100000000000001</v>
      </c>
      <c r="AG2861" s="10">
        <f>IF(PPG!X1112="", "", PPG!X1112)</f>
        <v>38.81</v>
      </c>
      <c r="AH2861" s="9">
        <f>IF(PPG!Y1112="", "", PPG!Y1112)</f>
        <v>0.72299999999999998</v>
      </c>
      <c r="AI2861" s="10">
        <f>IF(PPG!Z1112="", "", PPG!Z1112)</f>
        <v>36.869999999999997</v>
      </c>
      <c r="AJ2861" s="31" t="str">
        <f>IF(D2861&lt;&gt;"",D2861*I2861, "0.00")</f>
        <v>0.00</v>
      </c>
      <c r="AK2861" s="8" t="str">
        <f>IF(D2861&lt;&gt;"",D2861, "0")</f>
        <v>0</v>
      </c>
      <c r="AL2861" s="8" t="str">
        <f>IF(D2861&lt;&gt;"",D2861*K2861, "0")</f>
        <v>0</v>
      </c>
    </row>
    <row r="2862" spans="1:38">
      <c r="A2862" s="8">
        <f>IF(OUT!C802="", "", OUT!C802)</f>
        <v>727</v>
      </c>
      <c r="B2862" s="19">
        <f>IF(OUT!A802="", "", OUT!A802)</f>
        <v>13905</v>
      </c>
      <c r="C2862" s="8" t="str">
        <f>IF(OUT!D802="", "", OUT!D802)</f>
        <v>RM</v>
      </c>
      <c r="D2862" s="26"/>
      <c r="E2862" s="35" t="str">
        <f>IF(OUT!E802="", "", OUT!E802)</f>
        <v>51 CELL</v>
      </c>
      <c r="F2862" s="23" t="str">
        <f>IF(OUT!AE802="NEW", "✷", "")</f>
        <v>✷</v>
      </c>
      <c r="G2862" t="str">
        <f>IF(OUT!B802="", "", OUT!B802)</f>
        <v>VERBENA VANESSA COMPACT RED BICOLOR</v>
      </c>
      <c r="H2862" s="20">
        <f>IF(AND($K$3=1,$K$4="N"),P2862,IF(AND($K$3=2,$K$4="N"),R2862,IF(AND($K$3=3,$K$4="N"),T2862,IF(AND($K$3=4,$K$4="N"),V2862,IF(AND($K$3=5,$K$4="N"),X2862,IF(AND($K$3=1,$K$4="Y"),Z2862,IF(AND($K$3=2,$K$4="Y"),AB2862,IF(AND($K$3=3,$K$4="Y"),AD2862,IF(AND($K$3=4,$K$4="Y"),AF2862,IF(AND($K$3=5,$K$4="Y"),AH2862,"FALSE"))))))))))</f>
        <v>0.91500000000000004</v>
      </c>
      <c r="I2862" s="21">
        <f>IF(AND($K$3=1,$K$4="N"),Q2862,IF(AND($K$3=2,$K$4="N"),S2862,IF(AND($K$3=3,$K$4="N"),U2862,IF(AND($K$3=4,$K$4="N"),W2862,IF(AND($K$3=5,$K$4="N"),Y2862,IF(AND($K$3=1,$K$4="Y"),AA2862,IF(AND($K$3=2,$K$4="Y"),AC2862,IF(AND($K$3=3,$K$4="Y"),AE2862,IF(AND($K$3=4,$K$4="Y"),AG2862,IF(AND($K$3=5,$K$4="Y"),AI2862,"FALSE"))))))))))</f>
        <v>46.66</v>
      </c>
      <c r="J2862" s="35" t="str">
        <f>IF(OUT!F802="", "", OUT!F802)</f>
        <v>STRIP TRAY</v>
      </c>
      <c r="K2862" s="8">
        <f>IF(OUT!P802="", "", OUT!P802)</f>
        <v>51</v>
      </c>
      <c r="L2862" s="8" t="str">
        <f>IF(OUT!AE802="", "", OUT!AE802)</f>
        <v>NEW</v>
      </c>
      <c r="M2862" s="8" t="str">
        <f>IF(OUT!AG802="", "", OUT!AG802)</f>
        <v>PAT</v>
      </c>
      <c r="N2862" s="8" t="str">
        <f>IF(OUT!AQ802="", "", OUT!AQ802)</f>
        <v/>
      </c>
      <c r="O2862" s="8" t="str">
        <f>IF(OUT!BO802="", "", OUT!BO802)</f>
        <v>T7</v>
      </c>
      <c r="P2862" s="9">
        <f>IF(OUT!N802="", "", OUT!N802)</f>
        <v>0.91500000000000004</v>
      </c>
      <c r="Q2862" s="10">
        <f>IF(OUT!O802="", "", OUT!O802)</f>
        <v>46.66</v>
      </c>
      <c r="R2862" s="9">
        <f>IF(PPG!H802="", "", PPG!H802)</f>
        <v>0.84399999999999997</v>
      </c>
      <c r="S2862" s="10">
        <f>IF(PPG!I802="", "", PPG!I802)</f>
        <v>43.04</v>
      </c>
      <c r="T2862" s="9">
        <f>IF(PPG!J802="", "", PPG!J802)</f>
        <v>0.8</v>
      </c>
      <c r="U2862" s="10">
        <f>IF(PPG!K802="", "", PPG!K802)</f>
        <v>40.799999999999997</v>
      </c>
      <c r="V2862" s="9">
        <f>IF(PPG!L802="", "", PPG!L802)</f>
        <v>0.76100000000000001</v>
      </c>
      <c r="W2862" s="10">
        <f>IF(PPG!M802="", "", PPG!M802)</f>
        <v>38.81</v>
      </c>
      <c r="X2862" s="9">
        <f>IF(PPG!N802="", "", PPG!N802)</f>
        <v>0.72299999999999998</v>
      </c>
      <c r="Y2862" s="10">
        <f>IF(PPG!O802="", "", PPG!O802)</f>
        <v>36.869999999999997</v>
      </c>
      <c r="Z2862" s="9">
        <f>IF(PPG!Q802="", "", PPG!Q802)</f>
        <v>0.86499999999999999</v>
      </c>
      <c r="AA2862" s="10">
        <f>IF(PPG!R802="", "", PPG!R802)</f>
        <v>44.11</v>
      </c>
      <c r="AB2862" s="9">
        <f>IF(PPG!S802="", "", PPG!S802)</f>
        <v>0.84399999999999997</v>
      </c>
      <c r="AC2862" s="10">
        <f>IF(PPG!T802="", "", PPG!T802)</f>
        <v>43.04</v>
      </c>
      <c r="AD2862" s="9">
        <f>IF(PPG!U802="", "", PPG!U802)</f>
        <v>0.8</v>
      </c>
      <c r="AE2862" s="10">
        <f>IF(PPG!V802="", "", PPG!V802)</f>
        <v>40.799999999999997</v>
      </c>
      <c r="AF2862" s="9">
        <f>IF(PPG!W802="", "", PPG!W802)</f>
        <v>0.76100000000000001</v>
      </c>
      <c r="AG2862" s="10">
        <f>IF(PPG!X802="", "", PPG!X802)</f>
        <v>38.81</v>
      </c>
      <c r="AH2862" s="9">
        <f>IF(PPG!Y802="", "", PPG!Y802)</f>
        <v>0.72299999999999998</v>
      </c>
      <c r="AI2862" s="10">
        <f>IF(PPG!Z802="", "", PPG!Z802)</f>
        <v>36.869999999999997</v>
      </c>
      <c r="AJ2862" s="31" t="str">
        <f>IF(D2862&lt;&gt;"",D2862*I2862, "0.00")</f>
        <v>0.00</v>
      </c>
      <c r="AK2862" s="8" t="str">
        <f>IF(D2862&lt;&gt;"",D2862, "0")</f>
        <v>0</v>
      </c>
      <c r="AL2862" s="8" t="str">
        <f>IF(D2862&lt;&gt;"",D2862*K2862, "0")</f>
        <v>0</v>
      </c>
    </row>
    <row r="2863" spans="1:38">
      <c r="A2863" s="8">
        <f>IF(OUT!C2784="", "", OUT!C2784)</f>
        <v>727</v>
      </c>
      <c r="B2863" s="19">
        <f>IF(OUT!A2784="", "", OUT!A2784)</f>
        <v>96530</v>
      </c>
      <c r="C2863" s="8" t="str">
        <f>IF(OUT!D2784="", "", OUT!D2784)</f>
        <v>RM</v>
      </c>
      <c r="D2863" s="26"/>
      <c r="E2863" s="35" t="str">
        <f>IF(OUT!E2784="", "", OUT!E2784)</f>
        <v>51 CELL</v>
      </c>
      <c r="F2863" s="23" t="str">
        <f>IF(OUT!AE2784="NEW", "✷", "")</f>
        <v>✷</v>
      </c>
      <c r="G2863" t="str">
        <f>IF(OUT!B2784="", "", OUT!B2784)</f>
        <v>VERBENA VANESSA COMPACT ROSA</v>
      </c>
      <c r="H2863" s="20">
        <f>IF(AND($K$3=1,$K$4="N"),P2863,IF(AND($K$3=2,$K$4="N"),R2863,IF(AND($K$3=3,$K$4="N"),T2863,IF(AND($K$3=4,$K$4="N"),V2863,IF(AND($K$3=5,$K$4="N"),X2863,IF(AND($K$3=1,$K$4="Y"),Z2863,IF(AND($K$3=2,$K$4="Y"),AB2863,IF(AND($K$3=3,$K$4="Y"),AD2863,IF(AND($K$3=4,$K$4="Y"),AF2863,IF(AND($K$3=5,$K$4="Y"),AH2863,"FALSE"))))))))))</f>
        <v>0.91500000000000004</v>
      </c>
      <c r="I2863" s="21">
        <f>IF(AND($K$3=1,$K$4="N"),Q2863,IF(AND($K$3=2,$K$4="N"),S2863,IF(AND($K$3=3,$K$4="N"),U2863,IF(AND($K$3=4,$K$4="N"),W2863,IF(AND($K$3=5,$K$4="N"),Y2863,IF(AND($K$3=1,$K$4="Y"),AA2863,IF(AND($K$3=2,$K$4="Y"),AC2863,IF(AND($K$3=3,$K$4="Y"),AE2863,IF(AND($K$3=4,$K$4="Y"),AG2863,IF(AND($K$3=5,$K$4="Y"),AI2863,"FALSE"))))))))))</f>
        <v>46.66</v>
      </c>
      <c r="J2863" s="35" t="str">
        <f>IF(OUT!F2784="", "", OUT!F2784)</f>
        <v>STRIP TRAY</v>
      </c>
      <c r="K2863" s="8">
        <f>IF(OUT!P2784="", "", OUT!P2784)</f>
        <v>51</v>
      </c>
      <c r="L2863" s="8" t="str">
        <f>IF(OUT!AE2784="", "", OUT!AE2784)</f>
        <v>NEW</v>
      </c>
      <c r="M2863" s="8" t="str">
        <f>IF(OUT!AG2784="", "", OUT!AG2784)</f>
        <v>PAT</v>
      </c>
      <c r="N2863" s="8" t="str">
        <f>IF(OUT!AQ2784="", "", OUT!AQ2784)</f>
        <v/>
      </c>
      <c r="O2863" s="8" t="str">
        <f>IF(OUT!BO2784="", "", OUT!BO2784)</f>
        <v>T7</v>
      </c>
      <c r="P2863" s="9">
        <f>IF(OUT!N2784="", "", OUT!N2784)</f>
        <v>0.91500000000000004</v>
      </c>
      <c r="Q2863" s="10">
        <f>IF(OUT!O2784="", "", OUT!O2784)</f>
        <v>46.66</v>
      </c>
      <c r="R2863" s="9">
        <f>IF(PPG!H2784="", "", PPG!H2784)</f>
        <v>0.84399999999999997</v>
      </c>
      <c r="S2863" s="10">
        <f>IF(PPG!I2784="", "", PPG!I2784)</f>
        <v>43.04</v>
      </c>
      <c r="T2863" s="9">
        <f>IF(PPG!J2784="", "", PPG!J2784)</f>
        <v>0.8</v>
      </c>
      <c r="U2863" s="10">
        <f>IF(PPG!K2784="", "", PPG!K2784)</f>
        <v>40.799999999999997</v>
      </c>
      <c r="V2863" s="9">
        <f>IF(PPG!L2784="", "", PPG!L2784)</f>
        <v>0.76100000000000001</v>
      </c>
      <c r="W2863" s="10">
        <f>IF(PPG!M2784="", "", PPG!M2784)</f>
        <v>38.81</v>
      </c>
      <c r="X2863" s="9">
        <f>IF(PPG!N2784="", "", PPG!N2784)</f>
        <v>0.72299999999999998</v>
      </c>
      <c r="Y2863" s="10">
        <f>IF(PPG!O2784="", "", PPG!O2784)</f>
        <v>36.869999999999997</v>
      </c>
      <c r="Z2863" s="9">
        <f>IF(PPG!Q2784="", "", PPG!Q2784)</f>
        <v>0.86499999999999999</v>
      </c>
      <c r="AA2863" s="10">
        <f>IF(PPG!R2784="", "", PPG!R2784)</f>
        <v>44.11</v>
      </c>
      <c r="AB2863" s="9">
        <f>IF(PPG!S2784="", "", PPG!S2784)</f>
        <v>0.84399999999999997</v>
      </c>
      <c r="AC2863" s="10">
        <f>IF(PPG!T2784="", "", PPG!T2784)</f>
        <v>43.04</v>
      </c>
      <c r="AD2863" s="9">
        <f>IF(PPG!U2784="", "", PPG!U2784)</f>
        <v>0.8</v>
      </c>
      <c r="AE2863" s="10">
        <f>IF(PPG!V2784="", "", PPG!V2784)</f>
        <v>40.799999999999997</v>
      </c>
      <c r="AF2863" s="9">
        <f>IF(PPG!W2784="", "", PPG!W2784)</f>
        <v>0.76100000000000001</v>
      </c>
      <c r="AG2863" s="10">
        <f>IF(PPG!X2784="", "", PPG!X2784)</f>
        <v>38.81</v>
      </c>
      <c r="AH2863" s="9">
        <f>IF(PPG!Y2784="", "", PPG!Y2784)</f>
        <v>0.72299999999999998</v>
      </c>
      <c r="AI2863" s="10">
        <f>IF(PPG!Z2784="", "", PPG!Z2784)</f>
        <v>36.869999999999997</v>
      </c>
      <c r="AJ2863" s="31" t="str">
        <f>IF(D2863&lt;&gt;"",D2863*I2863, "0.00")</f>
        <v>0.00</v>
      </c>
      <c r="AK2863" s="8" t="str">
        <f>IF(D2863&lt;&gt;"",D2863, "0")</f>
        <v>0</v>
      </c>
      <c r="AL2863" s="8" t="str">
        <f>IF(D2863&lt;&gt;"",D2863*K2863, "0")</f>
        <v>0</v>
      </c>
    </row>
    <row r="2864" spans="1:38">
      <c r="A2864" s="8">
        <f>IF(OUT!C1113="", "", OUT!C1113)</f>
        <v>727</v>
      </c>
      <c r="B2864" s="19">
        <f>IF(OUT!A1113="", "", OUT!A1113)</f>
        <v>41411</v>
      </c>
      <c r="C2864" s="8" t="str">
        <f>IF(OUT!D1113="", "", OUT!D1113)</f>
        <v>RM</v>
      </c>
      <c r="D2864" s="26"/>
      <c r="E2864" s="35" t="str">
        <f>IF(OUT!E1113="", "", OUT!E1113)</f>
        <v>51 CELL</v>
      </c>
      <c r="F2864" s="23" t="str">
        <f>IF(OUT!AE1113="NEW", "✷", "")</f>
        <v>✷</v>
      </c>
      <c r="G2864" t="str">
        <f>IF(OUT!B1113="", "", OUT!B1113)</f>
        <v>VERBENA VANESSA COMPACT ROSE BICOLOR</v>
      </c>
      <c r="H2864" s="20">
        <f>IF(AND($K$3=1,$K$4="N"),P2864,IF(AND($K$3=2,$K$4="N"),R2864,IF(AND($K$3=3,$K$4="N"),T2864,IF(AND($K$3=4,$K$4="N"),V2864,IF(AND($K$3=5,$K$4="N"),X2864,IF(AND($K$3=1,$K$4="Y"),Z2864,IF(AND($K$3=2,$K$4="Y"),AB2864,IF(AND($K$3=3,$K$4="Y"),AD2864,IF(AND($K$3=4,$K$4="Y"),AF2864,IF(AND($K$3=5,$K$4="Y"),AH2864,"FALSE"))))))))))</f>
        <v>0.91500000000000004</v>
      </c>
      <c r="I2864" s="21">
        <f>IF(AND($K$3=1,$K$4="N"),Q2864,IF(AND($K$3=2,$K$4="N"),S2864,IF(AND($K$3=3,$K$4="N"),U2864,IF(AND($K$3=4,$K$4="N"),W2864,IF(AND($K$3=5,$K$4="N"),Y2864,IF(AND($K$3=1,$K$4="Y"),AA2864,IF(AND($K$3=2,$K$4="Y"),AC2864,IF(AND($K$3=3,$K$4="Y"),AE2864,IF(AND($K$3=4,$K$4="Y"),AG2864,IF(AND($K$3=5,$K$4="Y"),AI2864,"FALSE"))))))))))</f>
        <v>46.66</v>
      </c>
      <c r="J2864" s="35" t="str">
        <f>IF(OUT!F1113="", "", OUT!F1113)</f>
        <v>STRIP TRAY</v>
      </c>
      <c r="K2864" s="8">
        <f>IF(OUT!P1113="", "", OUT!P1113)</f>
        <v>51</v>
      </c>
      <c r="L2864" s="8" t="str">
        <f>IF(OUT!AE1113="", "", OUT!AE1113)</f>
        <v>NEW</v>
      </c>
      <c r="M2864" s="8" t="str">
        <f>IF(OUT!AG1113="", "", OUT!AG1113)</f>
        <v>PAT</v>
      </c>
      <c r="N2864" s="8" t="str">
        <f>IF(OUT!AQ1113="", "", OUT!AQ1113)</f>
        <v/>
      </c>
      <c r="O2864" s="8" t="str">
        <f>IF(OUT!BO1113="", "", OUT!BO1113)</f>
        <v>T7</v>
      </c>
      <c r="P2864" s="9">
        <f>IF(OUT!N1113="", "", OUT!N1113)</f>
        <v>0.91500000000000004</v>
      </c>
      <c r="Q2864" s="10">
        <f>IF(OUT!O1113="", "", OUT!O1113)</f>
        <v>46.66</v>
      </c>
      <c r="R2864" s="9">
        <f>IF(PPG!H1113="", "", PPG!H1113)</f>
        <v>0.84399999999999997</v>
      </c>
      <c r="S2864" s="10">
        <f>IF(PPG!I1113="", "", PPG!I1113)</f>
        <v>43.04</v>
      </c>
      <c r="T2864" s="9">
        <f>IF(PPG!J1113="", "", PPG!J1113)</f>
        <v>0.8</v>
      </c>
      <c r="U2864" s="10">
        <f>IF(PPG!K1113="", "", PPG!K1113)</f>
        <v>40.799999999999997</v>
      </c>
      <c r="V2864" s="9">
        <f>IF(PPG!L1113="", "", PPG!L1113)</f>
        <v>0.76100000000000001</v>
      </c>
      <c r="W2864" s="10">
        <f>IF(PPG!M1113="", "", PPG!M1113)</f>
        <v>38.81</v>
      </c>
      <c r="X2864" s="9">
        <f>IF(PPG!N1113="", "", PPG!N1113)</f>
        <v>0.72299999999999998</v>
      </c>
      <c r="Y2864" s="10">
        <f>IF(PPG!O1113="", "", PPG!O1113)</f>
        <v>36.869999999999997</v>
      </c>
      <c r="Z2864" s="9">
        <f>IF(PPG!Q1113="", "", PPG!Q1113)</f>
        <v>0.86499999999999999</v>
      </c>
      <c r="AA2864" s="10">
        <f>IF(PPG!R1113="", "", PPG!R1113)</f>
        <v>44.11</v>
      </c>
      <c r="AB2864" s="9">
        <f>IF(PPG!S1113="", "", PPG!S1113)</f>
        <v>0.84399999999999997</v>
      </c>
      <c r="AC2864" s="10">
        <f>IF(PPG!T1113="", "", PPG!T1113)</f>
        <v>43.04</v>
      </c>
      <c r="AD2864" s="9">
        <f>IF(PPG!U1113="", "", PPG!U1113)</f>
        <v>0.8</v>
      </c>
      <c r="AE2864" s="10">
        <f>IF(PPG!V1113="", "", PPG!V1113)</f>
        <v>40.799999999999997</v>
      </c>
      <c r="AF2864" s="9">
        <f>IF(PPG!W1113="", "", PPG!W1113)</f>
        <v>0.76100000000000001</v>
      </c>
      <c r="AG2864" s="10">
        <f>IF(PPG!X1113="", "", PPG!X1113)</f>
        <v>38.81</v>
      </c>
      <c r="AH2864" s="9">
        <f>IF(PPG!Y1113="", "", PPG!Y1113)</f>
        <v>0.72299999999999998</v>
      </c>
      <c r="AI2864" s="10">
        <f>IF(PPG!Z1113="", "", PPG!Z1113)</f>
        <v>36.869999999999997</v>
      </c>
      <c r="AJ2864" s="31" t="str">
        <f>IF(D2864&lt;&gt;"",D2864*I2864, "0.00")</f>
        <v>0.00</v>
      </c>
      <c r="AK2864" s="8" t="str">
        <f>IF(D2864&lt;&gt;"",D2864, "0")</f>
        <v>0</v>
      </c>
      <c r="AL2864" s="8" t="str">
        <f>IF(D2864&lt;&gt;"",D2864*K2864, "0")</f>
        <v>0</v>
      </c>
    </row>
    <row r="2865" spans="1:38">
      <c r="A2865" s="8">
        <f>IF(OUT!C1114="", "", OUT!C1114)</f>
        <v>727</v>
      </c>
      <c r="B2865" s="19">
        <f>IF(OUT!A1114="", "", OUT!A1114)</f>
        <v>41412</v>
      </c>
      <c r="C2865" s="8" t="str">
        <f>IF(OUT!D1114="", "", OUT!D1114)</f>
        <v>RM</v>
      </c>
      <c r="D2865" s="26"/>
      <c r="E2865" s="35" t="str">
        <f>IF(OUT!E1114="", "", OUT!E1114)</f>
        <v>51 CELL</v>
      </c>
      <c r="F2865" s="23" t="str">
        <f>IF(OUT!AE1114="NEW", "✷", "")</f>
        <v>✷</v>
      </c>
      <c r="G2865" t="str">
        <f>IF(OUT!B1114="", "", OUT!B1114)</f>
        <v>VERBENA VANESSA COMPACT VIOLET</v>
      </c>
      <c r="H2865" s="20">
        <f>IF(AND($K$3=1,$K$4="N"),P2865,IF(AND($K$3=2,$K$4="N"),R2865,IF(AND($K$3=3,$K$4="N"),T2865,IF(AND($K$3=4,$K$4="N"),V2865,IF(AND($K$3=5,$K$4="N"),X2865,IF(AND($K$3=1,$K$4="Y"),Z2865,IF(AND($K$3=2,$K$4="Y"),AB2865,IF(AND($K$3=3,$K$4="Y"),AD2865,IF(AND($K$3=4,$K$4="Y"),AF2865,IF(AND($K$3=5,$K$4="Y"),AH2865,"FALSE"))))))))))</f>
        <v>0.91500000000000004</v>
      </c>
      <c r="I2865" s="21">
        <f>IF(AND($K$3=1,$K$4="N"),Q2865,IF(AND($K$3=2,$K$4="N"),S2865,IF(AND($K$3=3,$K$4="N"),U2865,IF(AND($K$3=4,$K$4="N"),W2865,IF(AND($K$3=5,$K$4="N"),Y2865,IF(AND($K$3=1,$K$4="Y"),AA2865,IF(AND($K$3=2,$K$4="Y"),AC2865,IF(AND($K$3=3,$K$4="Y"),AE2865,IF(AND($K$3=4,$K$4="Y"),AG2865,IF(AND($K$3=5,$K$4="Y"),AI2865,"FALSE"))))))))))</f>
        <v>46.66</v>
      </c>
      <c r="J2865" s="35" t="str">
        <f>IF(OUT!F1114="", "", OUT!F1114)</f>
        <v>STRIP TRAY</v>
      </c>
      <c r="K2865" s="8">
        <f>IF(OUT!P1114="", "", OUT!P1114)</f>
        <v>51</v>
      </c>
      <c r="L2865" s="8" t="str">
        <f>IF(OUT!AE1114="", "", OUT!AE1114)</f>
        <v>NEW</v>
      </c>
      <c r="M2865" s="8" t="str">
        <f>IF(OUT!AG1114="", "", OUT!AG1114)</f>
        <v>PAT</v>
      </c>
      <c r="N2865" s="8" t="str">
        <f>IF(OUT!AQ1114="", "", OUT!AQ1114)</f>
        <v/>
      </c>
      <c r="O2865" s="8" t="str">
        <f>IF(OUT!BO1114="", "", OUT!BO1114)</f>
        <v>T7</v>
      </c>
      <c r="P2865" s="9">
        <f>IF(OUT!N1114="", "", OUT!N1114)</f>
        <v>0.91500000000000004</v>
      </c>
      <c r="Q2865" s="10">
        <f>IF(OUT!O1114="", "", OUT!O1114)</f>
        <v>46.66</v>
      </c>
      <c r="R2865" s="9">
        <f>IF(PPG!H1114="", "", PPG!H1114)</f>
        <v>0.84399999999999997</v>
      </c>
      <c r="S2865" s="10">
        <f>IF(PPG!I1114="", "", PPG!I1114)</f>
        <v>43.04</v>
      </c>
      <c r="T2865" s="9">
        <f>IF(PPG!J1114="", "", PPG!J1114)</f>
        <v>0.8</v>
      </c>
      <c r="U2865" s="10">
        <f>IF(PPG!K1114="", "", PPG!K1114)</f>
        <v>40.799999999999997</v>
      </c>
      <c r="V2865" s="9">
        <f>IF(PPG!L1114="", "", PPG!L1114)</f>
        <v>0.76100000000000001</v>
      </c>
      <c r="W2865" s="10">
        <f>IF(PPG!M1114="", "", PPG!M1114)</f>
        <v>38.81</v>
      </c>
      <c r="X2865" s="9">
        <f>IF(PPG!N1114="", "", PPG!N1114)</f>
        <v>0.72299999999999998</v>
      </c>
      <c r="Y2865" s="10">
        <f>IF(PPG!O1114="", "", PPG!O1114)</f>
        <v>36.869999999999997</v>
      </c>
      <c r="Z2865" s="9">
        <f>IF(PPG!Q1114="", "", PPG!Q1114)</f>
        <v>0.86499999999999999</v>
      </c>
      <c r="AA2865" s="10">
        <f>IF(PPG!R1114="", "", PPG!R1114)</f>
        <v>44.11</v>
      </c>
      <c r="AB2865" s="9">
        <f>IF(PPG!S1114="", "", PPG!S1114)</f>
        <v>0.84399999999999997</v>
      </c>
      <c r="AC2865" s="10">
        <f>IF(PPG!T1114="", "", PPG!T1114)</f>
        <v>43.04</v>
      </c>
      <c r="AD2865" s="9">
        <f>IF(PPG!U1114="", "", PPG!U1114)</f>
        <v>0.8</v>
      </c>
      <c r="AE2865" s="10">
        <f>IF(PPG!V1114="", "", PPG!V1114)</f>
        <v>40.799999999999997</v>
      </c>
      <c r="AF2865" s="9">
        <f>IF(PPG!W1114="", "", PPG!W1114)</f>
        <v>0.76100000000000001</v>
      </c>
      <c r="AG2865" s="10">
        <f>IF(PPG!X1114="", "", PPG!X1114)</f>
        <v>38.81</v>
      </c>
      <c r="AH2865" s="9">
        <f>IF(PPG!Y1114="", "", PPG!Y1114)</f>
        <v>0.72299999999999998</v>
      </c>
      <c r="AI2865" s="10">
        <f>IF(PPG!Z1114="", "", PPG!Z1114)</f>
        <v>36.869999999999997</v>
      </c>
      <c r="AJ2865" s="31" t="str">
        <f>IF(D2865&lt;&gt;"",D2865*I2865, "0.00")</f>
        <v>0.00</v>
      </c>
      <c r="AK2865" s="8" t="str">
        <f>IF(D2865&lt;&gt;"",D2865, "0")</f>
        <v>0</v>
      </c>
      <c r="AL2865" s="8" t="str">
        <f>IF(D2865&lt;&gt;"",D2865*K2865, "0")</f>
        <v>0</v>
      </c>
    </row>
    <row r="2866" spans="1:38">
      <c r="A2866" s="8">
        <f>IF(OUT!C1115="", "", OUT!C1115)</f>
        <v>727</v>
      </c>
      <c r="B2866" s="19">
        <f>IF(OUT!A1115="", "", OUT!A1115)</f>
        <v>41413</v>
      </c>
      <c r="C2866" s="8" t="str">
        <f>IF(OUT!D1115="", "", OUT!D1115)</f>
        <v>RM</v>
      </c>
      <c r="D2866" s="26"/>
      <c r="E2866" s="35" t="str">
        <f>IF(OUT!E1115="", "", OUT!E1115)</f>
        <v>51 CELL</v>
      </c>
      <c r="F2866" s="23" t="str">
        <f>IF(OUT!AE1115="NEW", "✷", "")</f>
        <v>✷</v>
      </c>
      <c r="G2866" t="str">
        <f>IF(OUT!B1115="", "", OUT!B1115)</f>
        <v>VERBENA VANESSA COMPACT WHITE</v>
      </c>
      <c r="H2866" s="20">
        <f>IF(AND($K$3=1,$K$4="N"),P2866,IF(AND($K$3=2,$K$4="N"),R2866,IF(AND($K$3=3,$K$4="N"),T2866,IF(AND($K$3=4,$K$4="N"),V2866,IF(AND($K$3=5,$K$4="N"),X2866,IF(AND($K$3=1,$K$4="Y"),Z2866,IF(AND($K$3=2,$K$4="Y"),AB2866,IF(AND($K$3=3,$K$4="Y"),AD2866,IF(AND($K$3=4,$K$4="Y"),AF2866,IF(AND($K$3=5,$K$4="Y"),AH2866,"FALSE"))))))))))</f>
        <v>0.91500000000000004</v>
      </c>
      <c r="I2866" s="21">
        <f>IF(AND($K$3=1,$K$4="N"),Q2866,IF(AND($K$3=2,$K$4="N"),S2866,IF(AND($K$3=3,$K$4="N"),U2866,IF(AND($K$3=4,$K$4="N"),W2866,IF(AND($K$3=5,$K$4="N"),Y2866,IF(AND($K$3=1,$K$4="Y"),AA2866,IF(AND($K$3=2,$K$4="Y"),AC2866,IF(AND($K$3=3,$K$4="Y"),AE2866,IF(AND($K$3=4,$K$4="Y"),AG2866,IF(AND($K$3=5,$K$4="Y"),AI2866,"FALSE"))))))))))</f>
        <v>46.66</v>
      </c>
      <c r="J2866" s="35" t="str">
        <f>IF(OUT!F1115="", "", OUT!F1115)</f>
        <v>STRIP TRAY</v>
      </c>
      <c r="K2866" s="8">
        <f>IF(OUT!P1115="", "", OUT!P1115)</f>
        <v>51</v>
      </c>
      <c r="L2866" s="8" t="str">
        <f>IF(OUT!AE1115="", "", OUT!AE1115)</f>
        <v>NEW</v>
      </c>
      <c r="M2866" s="8" t="str">
        <f>IF(OUT!AG1115="", "", OUT!AG1115)</f>
        <v>PAT</v>
      </c>
      <c r="N2866" s="8" t="str">
        <f>IF(OUT!AQ1115="", "", OUT!AQ1115)</f>
        <v/>
      </c>
      <c r="O2866" s="8" t="str">
        <f>IF(OUT!BO1115="", "", OUT!BO1115)</f>
        <v>T7</v>
      </c>
      <c r="P2866" s="9">
        <f>IF(OUT!N1115="", "", OUT!N1115)</f>
        <v>0.91500000000000004</v>
      </c>
      <c r="Q2866" s="10">
        <f>IF(OUT!O1115="", "", OUT!O1115)</f>
        <v>46.66</v>
      </c>
      <c r="R2866" s="9">
        <f>IF(PPG!H1115="", "", PPG!H1115)</f>
        <v>0.84399999999999997</v>
      </c>
      <c r="S2866" s="10">
        <f>IF(PPG!I1115="", "", PPG!I1115)</f>
        <v>43.04</v>
      </c>
      <c r="T2866" s="9">
        <f>IF(PPG!J1115="", "", PPG!J1115)</f>
        <v>0.8</v>
      </c>
      <c r="U2866" s="10">
        <f>IF(PPG!K1115="", "", PPG!K1115)</f>
        <v>40.799999999999997</v>
      </c>
      <c r="V2866" s="9">
        <f>IF(PPG!L1115="", "", PPG!L1115)</f>
        <v>0.76100000000000001</v>
      </c>
      <c r="W2866" s="10">
        <f>IF(PPG!M1115="", "", PPG!M1115)</f>
        <v>38.81</v>
      </c>
      <c r="X2866" s="9">
        <f>IF(PPG!N1115="", "", PPG!N1115)</f>
        <v>0.72299999999999998</v>
      </c>
      <c r="Y2866" s="10">
        <f>IF(PPG!O1115="", "", PPG!O1115)</f>
        <v>36.869999999999997</v>
      </c>
      <c r="Z2866" s="9">
        <f>IF(PPG!Q1115="", "", PPG!Q1115)</f>
        <v>0.86499999999999999</v>
      </c>
      <c r="AA2866" s="10">
        <f>IF(PPG!R1115="", "", PPG!R1115)</f>
        <v>44.11</v>
      </c>
      <c r="AB2866" s="9">
        <f>IF(PPG!S1115="", "", PPG!S1115)</f>
        <v>0.84399999999999997</v>
      </c>
      <c r="AC2866" s="10">
        <f>IF(PPG!T1115="", "", PPG!T1115)</f>
        <v>43.04</v>
      </c>
      <c r="AD2866" s="9">
        <f>IF(PPG!U1115="", "", PPG!U1115)</f>
        <v>0.8</v>
      </c>
      <c r="AE2866" s="10">
        <f>IF(PPG!V1115="", "", PPG!V1115)</f>
        <v>40.799999999999997</v>
      </c>
      <c r="AF2866" s="9">
        <f>IF(PPG!W1115="", "", PPG!W1115)</f>
        <v>0.76100000000000001</v>
      </c>
      <c r="AG2866" s="10">
        <f>IF(PPG!X1115="", "", PPG!X1115)</f>
        <v>38.81</v>
      </c>
      <c r="AH2866" s="9">
        <f>IF(PPG!Y1115="", "", PPG!Y1115)</f>
        <v>0.72299999999999998</v>
      </c>
      <c r="AI2866" s="10">
        <f>IF(PPG!Z1115="", "", PPG!Z1115)</f>
        <v>36.869999999999997</v>
      </c>
      <c r="AJ2866" s="31" t="str">
        <f>IF(D2866&lt;&gt;"",D2866*I2866, "0.00")</f>
        <v>0.00</v>
      </c>
      <c r="AK2866" s="8" t="str">
        <f>IF(D2866&lt;&gt;"",D2866, "0")</f>
        <v>0</v>
      </c>
      <c r="AL2866" s="8" t="str">
        <f>IF(D2866&lt;&gt;"",D2866*K2866, "0")</f>
        <v>0</v>
      </c>
    </row>
    <row r="2867" spans="1:38">
      <c r="A2867" s="8">
        <f>IF(OUT!C1389="", "", OUT!C1389)</f>
        <v>727</v>
      </c>
      <c r="B2867" s="19">
        <f>IF(OUT!A1389="", "", OUT!A1389)</f>
        <v>66413</v>
      </c>
      <c r="C2867" s="8" t="str">
        <f>IF(OUT!D1389="", "", OUT!D1389)</f>
        <v>RM</v>
      </c>
      <c r="D2867" s="26"/>
      <c r="E2867" s="35" t="str">
        <f>IF(OUT!E1389="", "", OUT!E1389)</f>
        <v>51 CELL</v>
      </c>
      <c r="F2867" s="23" t="str">
        <f>IF(OUT!AE1389="NEW", "✷", "")</f>
        <v>✷</v>
      </c>
      <c r="G2867" t="str">
        <f>IF(OUT!B1389="", "", OUT!B1389)</f>
        <v>VERBENA VANESSA DARK PINK</v>
      </c>
      <c r="H2867" s="20">
        <f>IF(AND($K$3=1,$K$4="N"),P2867,IF(AND($K$3=2,$K$4="N"),R2867,IF(AND($K$3=3,$K$4="N"),T2867,IF(AND($K$3=4,$K$4="N"),V2867,IF(AND($K$3=5,$K$4="N"),X2867,IF(AND($K$3=1,$K$4="Y"),Z2867,IF(AND($K$3=2,$K$4="Y"),AB2867,IF(AND($K$3=3,$K$4="Y"),AD2867,IF(AND($K$3=4,$K$4="Y"),AF2867,IF(AND($K$3=5,$K$4="Y"),AH2867,"FALSE"))))))))))</f>
        <v>0.91500000000000004</v>
      </c>
      <c r="I2867" s="21">
        <f>IF(AND($K$3=1,$K$4="N"),Q2867,IF(AND($K$3=2,$K$4="N"),S2867,IF(AND($K$3=3,$K$4="N"),U2867,IF(AND($K$3=4,$K$4="N"),W2867,IF(AND($K$3=5,$K$4="N"),Y2867,IF(AND($K$3=1,$K$4="Y"),AA2867,IF(AND($K$3=2,$K$4="Y"),AC2867,IF(AND($K$3=3,$K$4="Y"),AE2867,IF(AND($K$3=4,$K$4="Y"),AG2867,IF(AND($K$3=5,$K$4="Y"),AI2867,"FALSE"))))))))))</f>
        <v>46.66</v>
      </c>
      <c r="J2867" s="35" t="str">
        <f>IF(OUT!F1389="", "", OUT!F1389)</f>
        <v>STRIP TRAY</v>
      </c>
      <c r="K2867" s="8">
        <f>IF(OUT!P1389="", "", OUT!P1389)</f>
        <v>51</v>
      </c>
      <c r="L2867" s="8" t="str">
        <f>IF(OUT!AE1389="", "", OUT!AE1389)</f>
        <v>NEW</v>
      </c>
      <c r="M2867" s="8" t="str">
        <f>IF(OUT!AG1389="", "", OUT!AG1389)</f>
        <v>PAT</v>
      </c>
      <c r="N2867" s="8" t="str">
        <f>IF(OUT!AQ1389="", "", OUT!AQ1389)</f>
        <v/>
      </c>
      <c r="O2867" s="8" t="str">
        <f>IF(OUT!BO1389="", "", OUT!BO1389)</f>
        <v>T7</v>
      </c>
      <c r="P2867" s="9">
        <f>IF(OUT!N1389="", "", OUT!N1389)</f>
        <v>0.91500000000000004</v>
      </c>
      <c r="Q2867" s="10">
        <f>IF(OUT!O1389="", "", OUT!O1389)</f>
        <v>46.66</v>
      </c>
      <c r="R2867" s="9">
        <f>IF(PPG!H1389="", "", PPG!H1389)</f>
        <v>0.84399999999999997</v>
      </c>
      <c r="S2867" s="10">
        <f>IF(PPG!I1389="", "", PPG!I1389)</f>
        <v>43.04</v>
      </c>
      <c r="T2867" s="9">
        <f>IF(PPG!J1389="", "", PPG!J1389)</f>
        <v>0.8</v>
      </c>
      <c r="U2867" s="10">
        <f>IF(PPG!K1389="", "", PPG!K1389)</f>
        <v>40.799999999999997</v>
      </c>
      <c r="V2867" s="9">
        <f>IF(PPG!L1389="", "", PPG!L1389)</f>
        <v>0.76100000000000001</v>
      </c>
      <c r="W2867" s="10">
        <f>IF(PPG!M1389="", "", PPG!M1389)</f>
        <v>38.81</v>
      </c>
      <c r="X2867" s="9">
        <f>IF(PPG!N1389="", "", PPG!N1389)</f>
        <v>0.72299999999999998</v>
      </c>
      <c r="Y2867" s="10">
        <f>IF(PPG!O1389="", "", PPG!O1389)</f>
        <v>36.869999999999997</v>
      </c>
      <c r="Z2867" s="9">
        <f>IF(PPG!Q1389="", "", PPG!Q1389)</f>
        <v>0.86499999999999999</v>
      </c>
      <c r="AA2867" s="10">
        <f>IF(PPG!R1389="", "", PPG!R1389)</f>
        <v>44.11</v>
      </c>
      <c r="AB2867" s="9">
        <f>IF(PPG!S1389="", "", PPG!S1389)</f>
        <v>0.84399999999999997</v>
      </c>
      <c r="AC2867" s="10">
        <f>IF(PPG!T1389="", "", PPG!T1389)</f>
        <v>43.04</v>
      </c>
      <c r="AD2867" s="9">
        <f>IF(PPG!U1389="", "", PPG!U1389)</f>
        <v>0.8</v>
      </c>
      <c r="AE2867" s="10">
        <f>IF(PPG!V1389="", "", PPG!V1389)</f>
        <v>40.799999999999997</v>
      </c>
      <c r="AF2867" s="9">
        <f>IF(PPG!W1389="", "", PPG!W1389)</f>
        <v>0.76100000000000001</v>
      </c>
      <c r="AG2867" s="10">
        <f>IF(PPG!X1389="", "", PPG!X1389)</f>
        <v>38.81</v>
      </c>
      <c r="AH2867" s="9">
        <f>IF(PPG!Y1389="", "", PPG!Y1389)</f>
        <v>0.72299999999999998</v>
      </c>
      <c r="AI2867" s="10">
        <f>IF(PPG!Z1389="", "", PPG!Z1389)</f>
        <v>36.869999999999997</v>
      </c>
      <c r="AJ2867" s="31" t="str">
        <f>IF(D2867&lt;&gt;"",D2867*I2867, "0.00")</f>
        <v>0.00</v>
      </c>
      <c r="AK2867" s="8" t="str">
        <f>IF(D2867&lt;&gt;"",D2867, "0")</f>
        <v>0</v>
      </c>
      <c r="AL2867" s="8" t="str">
        <f>IF(D2867&lt;&gt;"",D2867*K2867, "0")</f>
        <v>0</v>
      </c>
    </row>
    <row r="2868" spans="1:38">
      <c r="A2868" s="8">
        <f>IF(OUT!C72="", "", OUT!C72)</f>
        <v>727</v>
      </c>
      <c r="B2868" s="19">
        <f>IF(OUT!A72="", "", OUT!A72)</f>
        <v>10177</v>
      </c>
      <c r="C2868" s="8" t="str">
        <f>IF(OUT!D72="", "", OUT!D72)</f>
        <v>RM</v>
      </c>
      <c r="D2868" s="26"/>
      <c r="E2868" s="35" t="str">
        <f>IF(OUT!E72="", "", OUT!E72)</f>
        <v>51 CELL</v>
      </c>
      <c r="F2868" s="23" t="str">
        <f>IF(OUT!AE72="NEW", "✷", "")</f>
        <v>✷</v>
      </c>
      <c r="G2868" t="str">
        <f>IF(OUT!B72="", "", OUT!B72)</f>
        <v>VERBENA VANESSA MAGENTA</v>
      </c>
      <c r="H2868" s="20">
        <f>IF(AND($K$3=1,$K$4="N"),P2868,IF(AND($K$3=2,$K$4="N"),R2868,IF(AND($K$3=3,$K$4="N"),T2868,IF(AND($K$3=4,$K$4="N"),V2868,IF(AND($K$3=5,$K$4="N"),X2868,IF(AND($K$3=1,$K$4="Y"),Z2868,IF(AND($K$3=2,$K$4="Y"),AB2868,IF(AND($K$3=3,$K$4="Y"),AD2868,IF(AND($K$3=4,$K$4="Y"),AF2868,IF(AND($K$3=5,$K$4="Y"),AH2868,"FALSE"))))))))))</f>
        <v>0.91500000000000004</v>
      </c>
      <c r="I2868" s="21">
        <f>IF(AND($K$3=1,$K$4="N"),Q2868,IF(AND($K$3=2,$K$4="N"),S2868,IF(AND($K$3=3,$K$4="N"),U2868,IF(AND($K$3=4,$K$4="N"),W2868,IF(AND($K$3=5,$K$4="N"),Y2868,IF(AND($K$3=1,$K$4="Y"),AA2868,IF(AND($K$3=2,$K$4="Y"),AC2868,IF(AND($K$3=3,$K$4="Y"),AE2868,IF(AND($K$3=4,$K$4="Y"),AG2868,IF(AND($K$3=5,$K$4="Y"),AI2868,"FALSE"))))))))))</f>
        <v>46.66</v>
      </c>
      <c r="J2868" s="35" t="str">
        <f>IF(OUT!F72="", "", OUT!F72)</f>
        <v>STRIP TRAY</v>
      </c>
      <c r="K2868" s="8">
        <f>IF(OUT!P72="", "", OUT!P72)</f>
        <v>51</v>
      </c>
      <c r="L2868" s="8" t="str">
        <f>IF(OUT!AE72="", "", OUT!AE72)</f>
        <v>NEW</v>
      </c>
      <c r="M2868" s="8" t="str">
        <f>IF(OUT!AG72="", "", OUT!AG72)</f>
        <v>PAT</v>
      </c>
      <c r="N2868" s="8" t="str">
        <f>IF(OUT!AQ72="", "", OUT!AQ72)</f>
        <v/>
      </c>
      <c r="O2868" s="8" t="str">
        <f>IF(OUT!BO72="", "", OUT!BO72)</f>
        <v>T7</v>
      </c>
      <c r="P2868" s="9">
        <f>IF(OUT!N72="", "", OUT!N72)</f>
        <v>0.91500000000000004</v>
      </c>
      <c r="Q2868" s="10">
        <f>IF(OUT!O72="", "", OUT!O72)</f>
        <v>46.66</v>
      </c>
      <c r="R2868" s="9">
        <f>IF(PPG!H72="", "", PPG!H72)</f>
        <v>0.84399999999999997</v>
      </c>
      <c r="S2868" s="10">
        <f>IF(PPG!I72="", "", PPG!I72)</f>
        <v>43.04</v>
      </c>
      <c r="T2868" s="9">
        <f>IF(PPG!J72="", "", PPG!J72)</f>
        <v>0.8</v>
      </c>
      <c r="U2868" s="10">
        <f>IF(PPG!K72="", "", PPG!K72)</f>
        <v>40.799999999999997</v>
      </c>
      <c r="V2868" s="9">
        <f>IF(PPG!L72="", "", PPG!L72)</f>
        <v>0.76100000000000001</v>
      </c>
      <c r="W2868" s="10">
        <f>IF(PPG!M72="", "", PPG!M72)</f>
        <v>38.81</v>
      </c>
      <c r="X2868" s="9">
        <f>IF(PPG!N72="", "", PPG!N72)</f>
        <v>0.72299999999999998</v>
      </c>
      <c r="Y2868" s="10">
        <f>IF(PPG!O72="", "", PPG!O72)</f>
        <v>36.869999999999997</v>
      </c>
      <c r="Z2868" s="9">
        <f>IF(PPG!Q72="", "", PPG!Q72)</f>
        <v>0.86499999999999999</v>
      </c>
      <c r="AA2868" s="10">
        <f>IF(PPG!R72="", "", PPG!R72)</f>
        <v>44.11</v>
      </c>
      <c r="AB2868" s="9">
        <f>IF(PPG!S72="", "", PPG!S72)</f>
        <v>0.84399999999999997</v>
      </c>
      <c r="AC2868" s="10">
        <f>IF(PPG!T72="", "", PPG!T72)</f>
        <v>43.04</v>
      </c>
      <c r="AD2868" s="9">
        <f>IF(PPG!U72="", "", PPG!U72)</f>
        <v>0.8</v>
      </c>
      <c r="AE2868" s="10">
        <f>IF(PPG!V72="", "", PPG!V72)</f>
        <v>40.799999999999997</v>
      </c>
      <c r="AF2868" s="9">
        <f>IF(PPG!W72="", "", PPG!W72)</f>
        <v>0.76100000000000001</v>
      </c>
      <c r="AG2868" s="10">
        <f>IF(PPG!X72="", "", PPG!X72)</f>
        <v>38.81</v>
      </c>
      <c r="AH2868" s="9">
        <f>IF(PPG!Y72="", "", PPG!Y72)</f>
        <v>0.72299999999999998</v>
      </c>
      <c r="AI2868" s="10">
        <f>IF(PPG!Z72="", "", PPG!Z72)</f>
        <v>36.869999999999997</v>
      </c>
      <c r="AJ2868" s="31" t="str">
        <f>IF(D2868&lt;&gt;"",D2868*I2868, "0.00")</f>
        <v>0.00</v>
      </c>
      <c r="AK2868" s="8" t="str">
        <f>IF(D2868&lt;&gt;"",D2868, "0")</f>
        <v>0</v>
      </c>
      <c r="AL2868" s="8" t="str">
        <f>IF(D2868&lt;&gt;"",D2868*K2868, "0")</f>
        <v>0</v>
      </c>
    </row>
    <row r="2869" spans="1:38">
      <c r="A2869" s="8">
        <f>IF(OUT!C2785="", "", OUT!C2785)</f>
        <v>727</v>
      </c>
      <c r="B2869" s="19">
        <f>IF(OUT!A2785="", "", OUT!A2785)</f>
        <v>96531</v>
      </c>
      <c r="C2869" s="8" t="str">
        <f>IF(OUT!D2785="", "", OUT!D2785)</f>
        <v>RM</v>
      </c>
      <c r="D2869" s="26"/>
      <c r="E2869" s="35" t="str">
        <f>IF(OUT!E2785="", "", OUT!E2785)</f>
        <v>51 CELL</v>
      </c>
      <c r="F2869" s="23" t="str">
        <f>IF(OUT!AE2785="NEW", "✷", "")</f>
        <v>✷</v>
      </c>
      <c r="G2869" t="str">
        <f>IF(OUT!B2785="", "", OUT!B2785)</f>
        <v>VERBENA VANESSA OPTIK GRAPE</v>
      </c>
      <c r="H2869" s="20">
        <f>IF(AND($K$3=1,$K$4="N"),P2869,IF(AND($K$3=2,$K$4="N"),R2869,IF(AND($K$3=3,$K$4="N"),T2869,IF(AND($K$3=4,$K$4="N"),V2869,IF(AND($K$3=5,$K$4="N"),X2869,IF(AND($K$3=1,$K$4="Y"),Z2869,IF(AND($K$3=2,$K$4="Y"),AB2869,IF(AND($K$3=3,$K$4="Y"),AD2869,IF(AND($K$3=4,$K$4="Y"),AF2869,IF(AND($K$3=5,$K$4="Y"),AH2869,"FALSE"))))))))))</f>
        <v>0.91500000000000004</v>
      </c>
      <c r="I2869" s="21">
        <f>IF(AND($K$3=1,$K$4="N"),Q2869,IF(AND($K$3=2,$K$4="N"),S2869,IF(AND($K$3=3,$K$4="N"),U2869,IF(AND($K$3=4,$K$4="N"),W2869,IF(AND($K$3=5,$K$4="N"),Y2869,IF(AND($K$3=1,$K$4="Y"),AA2869,IF(AND($K$3=2,$K$4="Y"),AC2869,IF(AND($K$3=3,$K$4="Y"),AE2869,IF(AND($K$3=4,$K$4="Y"),AG2869,IF(AND($K$3=5,$K$4="Y"),AI2869,"FALSE"))))))))))</f>
        <v>46.66</v>
      </c>
      <c r="J2869" s="35" t="str">
        <f>IF(OUT!F2785="", "", OUT!F2785)</f>
        <v>STRIP TRAY</v>
      </c>
      <c r="K2869" s="8">
        <f>IF(OUT!P2785="", "", OUT!P2785)</f>
        <v>51</v>
      </c>
      <c r="L2869" s="8" t="str">
        <f>IF(OUT!AE2785="", "", OUT!AE2785)</f>
        <v>NEW</v>
      </c>
      <c r="M2869" s="8" t="str">
        <f>IF(OUT!AG2785="", "", OUT!AG2785)</f>
        <v>PAT</v>
      </c>
      <c r="N2869" s="8" t="str">
        <f>IF(OUT!AQ2785="", "", OUT!AQ2785)</f>
        <v/>
      </c>
      <c r="O2869" s="8" t="str">
        <f>IF(OUT!BO2785="", "", OUT!BO2785)</f>
        <v>T7</v>
      </c>
      <c r="P2869" s="9">
        <f>IF(OUT!N2785="", "", OUT!N2785)</f>
        <v>0.91500000000000004</v>
      </c>
      <c r="Q2869" s="10">
        <f>IF(OUT!O2785="", "", OUT!O2785)</f>
        <v>46.66</v>
      </c>
      <c r="R2869" s="9">
        <f>IF(PPG!H2785="", "", PPG!H2785)</f>
        <v>0.84399999999999997</v>
      </c>
      <c r="S2869" s="10">
        <f>IF(PPG!I2785="", "", PPG!I2785)</f>
        <v>43.04</v>
      </c>
      <c r="T2869" s="9">
        <f>IF(PPG!J2785="", "", PPG!J2785)</f>
        <v>0.8</v>
      </c>
      <c r="U2869" s="10">
        <f>IF(PPG!K2785="", "", PPG!K2785)</f>
        <v>40.799999999999997</v>
      </c>
      <c r="V2869" s="9">
        <f>IF(PPG!L2785="", "", PPG!L2785)</f>
        <v>0.76100000000000001</v>
      </c>
      <c r="W2869" s="10">
        <f>IF(PPG!M2785="", "", PPG!M2785)</f>
        <v>38.81</v>
      </c>
      <c r="X2869" s="9">
        <f>IF(PPG!N2785="", "", PPG!N2785)</f>
        <v>0.72299999999999998</v>
      </c>
      <c r="Y2869" s="10">
        <f>IF(PPG!O2785="", "", PPG!O2785)</f>
        <v>36.869999999999997</v>
      </c>
      <c r="Z2869" s="9">
        <f>IF(PPG!Q2785="", "", PPG!Q2785)</f>
        <v>0.86499999999999999</v>
      </c>
      <c r="AA2869" s="10">
        <f>IF(PPG!R2785="", "", PPG!R2785)</f>
        <v>44.11</v>
      </c>
      <c r="AB2869" s="9">
        <f>IF(PPG!S2785="", "", PPG!S2785)</f>
        <v>0.84399999999999997</v>
      </c>
      <c r="AC2869" s="10">
        <f>IF(PPG!T2785="", "", PPG!T2785)</f>
        <v>43.04</v>
      </c>
      <c r="AD2869" s="9">
        <f>IF(PPG!U2785="", "", PPG!U2785)</f>
        <v>0.8</v>
      </c>
      <c r="AE2869" s="10">
        <f>IF(PPG!V2785="", "", PPG!V2785)</f>
        <v>40.799999999999997</v>
      </c>
      <c r="AF2869" s="9">
        <f>IF(PPG!W2785="", "", PPG!W2785)</f>
        <v>0.76100000000000001</v>
      </c>
      <c r="AG2869" s="10">
        <f>IF(PPG!X2785="", "", PPG!X2785)</f>
        <v>38.81</v>
      </c>
      <c r="AH2869" s="9">
        <f>IF(PPG!Y2785="", "", PPG!Y2785)</f>
        <v>0.72299999999999998</v>
      </c>
      <c r="AI2869" s="10">
        <f>IF(PPG!Z2785="", "", PPG!Z2785)</f>
        <v>36.869999999999997</v>
      </c>
      <c r="AJ2869" s="31" t="str">
        <f>IF(D2869&lt;&gt;"",D2869*I2869, "0.00")</f>
        <v>0.00</v>
      </c>
      <c r="AK2869" s="8" t="str">
        <f>IF(D2869&lt;&gt;"",D2869, "0")</f>
        <v>0</v>
      </c>
      <c r="AL2869" s="8" t="str">
        <f>IF(D2869&lt;&gt;"",D2869*K2869, "0")</f>
        <v>0</v>
      </c>
    </row>
    <row r="2870" spans="1:38">
      <c r="A2870" s="8">
        <f>IF(OUT!C1116="", "", OUT!C1116)</f>
        <v>727</v>
      </c>
      <c r="B2870" s="19">
        <f>IF(OUT!A1116="", "", OUT!A1116)</f>
        <v>41414</v>
      </c>
      <c r="C2870" s="8" t="str">
        <f>IF(OUT!D1116="", "", OUT!D1116)</f>
        <v>RM</v>
      </c>
      <c r="D2870" s="26"/>
      <c r="E2870" s="35" t="str">
        <f>IF(OUT!E1116="", "", OUT!E1116)</f>
        <v>51 CELL</v>
      </c>
      <c r="F2870" s="23" t="str">
        <f>IF(OUT!AE1116="NEW", "✷", "")</f>
        <v>✷</v>
      </c>
      <c r="G2870" t="str">
        <f>IF(OUT!B1116="", "", OUT!B1116)</f>
        <v>VERBENA VANESSA PURPLE</v>
      </c>
      <c r="H2870" s="20">
        <f>IF(AND($K$3=1,$K$4="N"),P2870,IF(AND($K$3=2,$K$4="N"),R2870,IF(AND($K$3=3,$K$4="N"),T2870,IF(AND($K$3=4,$K$4="N"),V2870,IF(AND($K$3=5,$K$4="N"),X2870,IF(AND($K$3=1,$K$4="Y"),Z2870,IF(AND($K$3=2,$K$4="Y"),AB2870,IF(AND($K$3=3,$K$4="Y"),AD2870,IF(AND($K$3=4,$K$4="Y"),AF2870,IF(AND($K$3=5,$K$4="Y"),AH2870,"FALSE"))))))))))</f>
        <v>0.91500000000000004</v>
      </c>
      <c r="I2870" s="21">
        <f>IF(AND($K$3=1,$K$4="N"),Q2870,IF(AND($K$3=2,$K$4="N"),S2870,IF(AND($K$3=3,$K$4="N"),U2870,IF(AND($K$3=4,$K$4="N"),W2870,IF(AND($K$3=5,$K$4="N"),Y2870,IF(AND($K$3=1,$K$4="Y"),AA2870,IF(AND($K$3=2,$K$4="Y"),AC2870,IF(AND($K$3=3,$K$4="Y"),AE2870,IF(AND($K$3=4,$K$4="Y"),AG2870,IF(AND($K$3=5,$K$4="Y"),AI2870,"FALSE"))))))))))</f>
        <v>46.66</v>
      </c>
      <c r="J2870" s="35" t="str">
        <f>IF(OUT!F1116="", "", OUT!F1116)</f>
        <v>STRIP TRAY</v>
      </c>
      <c r="K2870" s="8">
        <f>IF(OUT!P1116="", "", OUT!P1116)</f>
        <v>51</v>
      </c>
      <c r="L2870" s="8" t="str">
        <f>IF(OUT!AE1116="", "", OUT!AE1116)</f>
        <v>NEW</v>
      </c>
      <c r="M2870" s="8" t="str">
        <f>IF(OUT!AG1116="", "", OUT!AG1116)</f>
        <v>PAT</v>
      </c>
      <c r="N2870" s="8" t="str">
        <f>IF(OUT!AQ1116="", "", OUT!AQ1116)</f>
        <v/>
      </c>
      <c r="O2870" s="8" t="str">
        <f>IF(OUT!BO1116="", "", OUT!BO1116)</f>
        <v>T7</v>
      </c>
      <c r="P2870" s="9">
        <f>IF(OUT!N1116="", "", OUT!N1116)</f>
        <v>0.91500000000000004</v>
      </c>
      <c r="Q2870" s="10">
        <f>IF(OUT!O1116="", "", OUT!O1116)</f>
        <v>46.66</v>
      </c>
      <c r="R2870" s="9">
        <f>IF(PPG!H1116="", "", PPG!H1116)</f>
        <v>0.84399999999999997</v>
      </c>
      <c r="S2870" s="10">
        <f>IF(PPG!I1116="", "", PPG!I1116)</f>
        <v>43.04</v>
      </c>
      <c r="T2870" s="9">
        <f>IF(PPG!J1116="", "", PPG!J1116)</f>
        <v>0.8</v>
      </c>
      <c r="U2870" s="10">
        <f>IF(PPG!K1116="", "", PPG!K1116)</f>
        <v>40.799999999999997</v>
      </c>
      <c r="V2870" s="9">
        <f>IF(PPG!L1116="", "", PPG!L1116)</f>
        <v>0.76100000000000001</v>
      </c>
      <c r="W2870" s="10">
        <f>IF(PPG!M1116="", "", PPG!M1116)</f>
        <v>38.81</v>
      </c>
      <c r="X2870" s="9">
        <f>IF(PPG!N1116="", "", PPG!N1116)</f>
        <v>0.72299999999999998</v>
      </c>
      <c r="Y2870" s="10">
        <f>IF(PPG!O1116="", "", PPG!O1116)</f>
        <v>36.869999999999997</v>
      </c>
      <c r="Z2870" s="9">
        <f>IF(PPG!Q1116="", "", PPG!Q1116)</f>
        <v>0.86499999999999999</v>
      </c>
      <c r="AA2870" s="10">
        <f>IF(PPG!R1116="", "", PPG!R1116)</f>
        <v>44.11</v>
      </c>
      <c r="AB2870" s="9">
        <f>IF(PPG!S1116="", "", PPG!S1116)</f>
        <v>0.84399999999999997</v>
      </c>
      <c r="AC2870" s="10">
        <f>IF(PPG!T1116="", "", PPG!T1116)</f>
        <v>43.04</v>
      </c>
      <c r="AD2870" s="9">
        <f>IF(PPG!U1116="", "", PPG!U1116)</f>
        <v>0.8</v>
      </c>
      <c r="AE2870" s="10">
        <f>IF(PPG!V1116="", "", PPG!V1116)</f>
        <v>40.799999999999997</v>
      </c>
      <c r="AF2870" s="9">
        <f>IF(PPG!W1116="", "", PPG!W1116)</f>
        <v>0.76100000000000001</v>
      </c>
      <c r="AG2870" s="10">
        <f>IF(PPG!X1116="", "", PPG!X1116)</f>
        <v>38.81</v>
      </c>
      <c r="AH2870" s="9">
        <f>IF(PPG!Y1116="", "", PPG!Y1116)</f>
        <v>0.72299999999999998</v>
      </c>
      <c r="AI2870" s="10">
        <f>IF(PPG!Z1116="", "", PPG!Z1116)</f>
        <v>36.869999999999997</v>
      </c>
      <c r="AJ2870" s="31" t="str">
        <f>IF(D2870&lt;&gt;"",D2870*I2870, "0.00")</f>
        <v>0.00</v>
      </c>
      <c r="AK2870" s="8" t="str">
        <f>IF(D2870&lt;&gt;"",D2870, "0")</f>
        <v>0</v>
      </c>
      <c r="AL2870" s="8" t="str">
        <f>IF(D2870&lt;&gt;"",D2870*K2870, "0")</f>
        <v>0</v>
      </c>
    </row>
    <row r="2871" spans="1:38">
      <c r="A2871" s="8">
        <f>IF(OUT!C2023="", "", OUT!C2023)</f>
        <v>727</v>
      </c>
      <c r="B2871" s="19">
        <f>IF(OUT!A2023="", "", OUT!A2023)</f>
        <v>86932</v>
      </c>
      <c r="C2871" s="8" t="str">
        <f>IF(OUT!D2023="", "", OUT!D2023)</f>
        <v>RM</v>
      </c>
      <c r="D2871" s="26"/>
      <c r="E2871" s="35" t="str">
        <f>IF(OUT!E2023="", "", OUT!E2023)</f>
        <v>51 CELL</v>
      </c>
      <c r="F2871" s="23" t="str">
        <f>IF(OUT!AE2023="NEW", "✷", "")</f>
        <v>✷</v>
      </c>
      <c r="G2871" t="str">
        <f>IF(OUT!B2023="", "", OUT!B2023)</f>
        <v>VERBENA VANESSA RED</v>
      </c>
      <c r="H2871" s="20">
        <f>IF(AND($K$3=1,$K$4="N"),P2871,IF(AND($K$3=2,$K$4="N"),R2871,IF(AND($K$3=3,$K$4="N"),T2871,IF(AND($K$3=4,$K$4="N"),V2871,IF(AND($K$3=5,$K$4="N"),X2871,IF(AND($K$3=1,$K$4="Y"),Z2871,IF(AND($K$3=2,$K$4="Y"),AB2871,IF(AND($K$3=3,$K$4="Y"),AD2871,IF(AND($K$3=4,$K$4="Y"),AF2871,IF(AND($K$3=5,$K$4="Y"),AH2871,"FALSE"))))))))))</f>
        <v>0.91500000000000004</v>
      </c>
      <c r="I2871" s="21">
        <f>IF(AND($K$3=1,$K$4="N"),Q2871,IF(AND($K$3=2,$K$4="N"),S2871,IF(AND($K$3=3,$K$4="N"),U2871,IF(AND($K$3=4,$K$4="N"),W2871,IF(AND($K$3=5,$K$4="N"),Y2871,IF(AND($K$3=1,$K$4="Y"),AA2871,IF(AND($K$3=2,$K$4="Y"),AC2871,IF(AND($K$3=3,$K$4="Y"),AE2871,IF(AND($K$3=4,$K$4="Y"),AG2871,IF(AND($K$3=5,$K$4="Y"),AI2871,"FALSE"))))))))))</f>
        <v>46.66</v>
      </c>
      <c r="J2871" s="35" t="str">
        <f>IF(OUT!F2023="", "", OUT!F2023)</f>
        <v>STRIP TRAY</v>
      </c>
      <c r="K2871" s="8">
        <f>IF(OUT!P2023="", "", OUT!P2023)</f>
        <v>51</v>
      </c>
      <c r="L2871" s="8" t="str">
        <f>IF(OUT!AE2023="", "", OUT!AE2023)</f>
        <v>NEW</v>
      </c>
      <c r="M2871" s="8" t="str">
        <f>IF(OUT!AG2023="", "", OUT!AG2023)</f>
        <v>PAT</v>
      </c>
      <c r="N2871" s="8" t="str">
        <f>IF(OUT!AQ2023="", "", OUT!AQ2023)</f>
        <v/>
      </c>
      <c r="O2871" s="8" t="str">
        <f>IF(OUT!BO2023="", "", OUT!BO2023)</f>
        <v>T7</v>
      </c>
      <c r="P2871" s="9">
        <f>IF(OUT!N2023="", "", OUT!N2023)</f>
        <v>0.91500000000000004</v>
      </c>
      <c r="Q2871" s="10">
        <f>IF(OUT!O2023="", "", OUT!O2023)</f>
        <v>46.66</v>
      </c>
      <c r="R2871" s="9">
        <f>IF(PPG!H2023="", "", PPG!H2023)</f>
        <v>0.84399999999999997</v>
      </c>
      <c r="S2871" s="10">
        <f>IF(PPG!I2023="", "", PPG!I2023)</f>
        <v>43.04</v>
      </c>
      <c r="T2871" s="9">
        <f>IF(PPG!J2023="", "", PPG!J2023)</f>
        <v>0.8</v>
      </c>
      <c r="U2871" s="10">
        <f>IF(PPG!K2023="", "", PPG!K2023)</f>
        <v>40.799999999999997</v>
      </c>
      <c r="V2871" s="9">
        <f>IF(PPG!L2023="", "", PPG!L2023)</f>
        <v>0.76100000000000001</v>
      </c>
      <c r="W2871" s="10">
        <f>IF(PPG!M2023="", "", PPG!M2023)</f>
        <v>38.81</v>
      </c>
      <c r="X2871" s="9">
        <f>IF(PPG!N2023="", "", PPG!N2023)</f>
        <v>0.72299999999999998</v>
      </c>
      <c r="Y2871" s="10">
        <f>IF(PPG!O2023="", "", PPG!O2023)</f>
        <v>36.869999999999997</v>
      </c>
      <c r="Z2871" s="9">
        <f>IF(PPG!Q2023="", "", PPG!Q2023)</f>
        <v>0.86499999999999999</v>
      </c>
      <c r="AA2871" s="10">
        <f>IF(PPG!R2023="", "", PPG!R2023)</f>
        <v>44.11</v>
      </c>
      <c r="AB2871" s="9">
        <f>IF(PPG!S2023="", "", PPG!S2023)</f>
        <v>0.84399999999999997</v>
      </c>
      <c r="AC2871" s="10">
        <f>IF(PPG!T2023="", "", PPG!T2023)</f>
        <v>43.04</v>
      </c>
      <c r="AD2871" s="9">
        <f>IF(PPG!U2023="", "", PPG!U2023)</f>
        <v>0.8</v>
      </c>
      <c r="AE2871" s="10">
        <f>IF(PPG!V2023="", "", PPG!V2023)</f>
        <v>40.799999999999997</v>
      </c>
      <c r="AF2871" s="9">
        <f>IF(PPG!W2023="", "", PPG!W2023)</f>
        <v>0.76100000000000001</v>
      </c>
      <c r="AG2871" s="10">
        <f>IF(PPG!X2023="", "", PPG!X2023)</f>
        <v>38.81</v>
      </c>
      <c r="AH2871" s="9">
        <f>IF(PPG!Y2023="", "", PPG!Y2023)</f>
        <v>0.72299999999999998</v>
      </c>
      <c r="AI2871" s="10">
        <f>IF(PPG!Z2023="", "", PPG!Z2023)</f>
        <v>36.869999999999997</v>
      </c>
      <c r="AJ2871" s="31" t="str">
        <f>IF(D2871&lt;&gt;"",D2871*I2871, "0.00")</f>
        <v>0.00</v>
      </c>
      <c r="AK2871" s="8" t="str">
        <f>IF(D2871&lt;&gt;"",D2871, "0")</f>
        <v>0</v>
      </c>
      <c r="AL2871" s="8" t="str">
        <f>IF(D2871&lt;&gt;"",D2871*K2871, "0")</f>
        <v>0</v>
      </c>
    </row>
    <row r="2872" spans="1:38">
      <c r="A2872" s="8">
        <f>IF(OUT!C2333="", "", OUT!C2333)</f>
        <v>727</v>
      </c>
      <c r="B2872" s="19">
        <f>IF(OUT!A2333="", "", OUT!A2333)</f>
        <v>91336</v>
      </c>
      <c r="C2872" s="8" t="str">
        <f>IF(OUT!D2333="", "", OUT!D2333)</f>
        <v>RM</v>
      </c>
      <c r="D2872" s="26"/>
      <c r="E2872" s="35" t="str">
        <f>IF(OUT!E2333="", "", OUT!E2333)</f>
        <v>51 CELL</v>
      </c>
      <c r="F2872" s="23" t="str">
        <f>IF(OUT!AE2333="NEW", "✷", "")</f>
        <v>✷</v>
      </c>
      <c r="G2872" t="str">
        <f>IF(OUT!B2333="", "", OUT!B2333)</f>
        <v>VERBENA VANESSA WHITE</v>
      </c>
      <c r="H2872" s="20">
        <f>IF(AND($K$3=1,$K$4="N"),P2872,IF(AND($K$3=2,$K$4="N"),R2872,IF(AND($K$3=3,$K$4="N"),T2872,IF(AND($K$3=4,$K$4="N"),V2872,IF(AND($K$3=5,$K$4="N"),X2872,IF(AND($K$3=1,$K$4="Y"),Z2872,IF(AND($K$3=2,$K$4="Y"),AB2872,IF(AND($K$3=3,$K$4="Y"),AD2872,IF(AND($K$3=4,$K$4="Y"),AF2872,IF(AND($K$3=5,$K$4="Y"),AH2872,"FALSE"))))))))))</f>
        <v>0.91500000000000004</v>
      </c>
      <c r="I2872" s="21">
        <f>IF(AND($K$3=1,$K$4="N"),Q2872,IF(AND($K$3=2,$K$4="N"),S2872,IF(AND($K$3=3,$K$4="N"),U2872,IF(AND($K$3=4,$K$4="N"),W2872,IF(AND($K$3=5,$K$4="N"),Y2872,IF(AND($K$3=1,$K$4="Y"),AA2872,IF(AND($K$3=2,$K$4="Y"),AC2872,IF(AND($K$3=3,$K$4="Y"),AE2872,IF(AND($K$3=4,$K$4="Y"),AG2872,IF(AND($K$3=5,$K$4="Y"),AI2872,"FALSE"))))))))))</f>
        <v>46.66</v>
      </c>
      <c r="J2872" s="35" t="str">
        <f>IF(OUT!F2333="", "", OUT!F2333)</f>
        <v>STRIP TRAY</v>
      </c>
      <c r="K2872" s="8">
        <f>IF(OUT!P2333="", "", OUT!P2333)</f>
        <v>51</v>
      </c>
      <c r="L2872" s="8" t="str">
        <f>IF(OUT!AE2333="", "", OUT!AE2333)</f>
        <v>NEW</v>
      </c>
      <c r="M2872" s="8" t="str">
        <f>IF(OUT!AG2333="", "", OUT!AG2333)</f>
        <v>PAT</v>
      </c>
      <c r="N2872" s="8" t="str">
        <f>IF(OUT!AQ2333="", "", OUT!AQ2333)</f>
        <v/>
      </c>
      <c r="O2872" s="8" t="str">
        <f>IF(OUT!BO2333="", "", OUT!BO2333)</f>
        <v>T7</v>
      </c>
      <c r="P2872" s="9">
        <f>IF(OUT!N2333="", "", OUT!N2333)</f>
        <v>0.91500000000000004</v>
      </c>
      <c r="Q2872" s="10">
        <f>IF(OUT!O2333="", "", OUT!O2333)</f>
        <v>46.66</v>
      </c>
      <c r="R2872" s="9">
        <f>IF(PPG!H2333="", "", PPG!H2333)</f>
        <v>0.84399999999999997</v>
      </c>
      <c r="S2872" s="10">
        <f>IF(PPG!I2333="", "", PPG!I2333)</f>
        <v>43.04</v>
      </c>
      <c r="T2872" s="9">
        <f>IF(PPG!J2333="", "", PPG!J2333)</f>
        <v>0.8</v>
      </c>
      <c r="U2872" s="10">
        <f>IF(PPG!K2333="", "", PPG!K2333)</f>
        <v>40.799999999999997</v>
      </c>
      <c r="V2872" s="9">
        <f>IF(PPG!L2333="", "", PPG!L2333)</f>
        <v>0.76100000000000001</v>
      </c>
      <c r="W2872" s="10">
        <f>IF(PPG!M2333="", "", PPG!M2333)</f>
        <v>38.81</v>
      </c>
      <c r="X2872" s="9">
        <f>IF(PPG!N2333="", "", PPG!N2333)</f>
        <v>0.72299999999999998</v>
      </c>
      <c r="Y2872" s="10">
        <f>IF(PPG!O2333="", "", PPG!O2333)</f>
        <v>36.869999999999997</v>
      </c>
      <c r="Z2872" s="9">
        <f>IF(PPG!Q2333="", "", PPG!Q2333)</f>
        <v>0.86499999999999999</v>
      </c>
      <c r="AA2872" s="10">
        <f>IF(PPG!R2333="", "", PPG!R2333)</f>
        <v>44.11</v>
      </c>
      <c r="AB2872" s="9">
        <f>IF(PPG!S2333="", "", PPG!S2333)</f>
        <v>0.84399999999999997</v>
      </c>
      <c r="AC2872" s="10">
        <f>IF(PPG!T2333="", "", PPG!T2333)</f>
        <v>43.04</v>
      </c>
      <c r="AD2872" s="9">
        <f>IF(PPG!U2333="", "", PPG!U2333)</f>
        <v>0.8</v>
      </c>
      <c r="AE2872" s="10">
        <f>IF(PPG!V2333="", "", PPG!V2333)</f>
        <v>40.799999999999997</v>
      </c>
      <c r="AF2872" s="9">
        <f>IF(PPG!W2333="", "", PPG!W2333)</f>
        <v>0.76100000000000001</v>
      </c>
      <c r="AG2872" s="10">
        <f>IF(PPG!X2333="", "", PPG!X2333)</f>
        <v>38.81</v>
      </c>
      <c r="AH2872" s="9">
        <f>IF(PPG!Y2333="", "", PPG!Y2333)</f>
        <v>0.72299999999999998</v>
      </c>
      <c r="AI2872" s="10">
        <f>IF(PPG!Z2333="", "", PPG!Z2333)</f>
        <v>36.869999999999997</v>
      </c>
      <c r="AJ2872" s="31" t="str">
        <f>IF(D2872&lt;&gt;"",D2872*I2872, "0.00")</f>
        <v>0.00</v>
      </c>
      <c r="AK2872" s="8" t="str">
        <f>IF(D2872&lt;&gt;"",D2872, "0")</f>
        <v>0</v>
      </c>
      <c r="AL2872" s="8" t="str">
        <f>IF(D2872&lt;&gt;"",D2872*K2872, "0")</f>
        <v>0</v>
      </c>
    </row>
    <row r="2873" spans="1:38">
      <c r="A2873" s="8">
        <f>IF(OUT!C1125="", "", OUT!C1125)</f>
        <v>727</v>
      </c>
      <c r="B2873" s="19">
        <f>IF(OUT!A1125="", "", OUT!A1125)</f>
        <v>41519</v>
      </c>
      <c r="C2873" s="8" t="str">
        <f>IF(OUT!D1125="", "", OUT!D1125)</f>
        <v>RM</v>
      </c>
      <c r="D2873" s="26"/>
      <c r="E2873" s="35" t="str">
        <f>IF(OUT!E1125="", "", OUT!E1125)</f>
        <v>51 CELL</v>
      </c>
      <c r="F2873" s="23" t="str">
        <f>IF(OUT!AE1125="NEW", "✷", "")</f>
        <v/>
      </c>
      <c r="G2873" t="str">
        <f>IF(OUT!B1125="", "", OUT!B1125)</f>
        <v>VERBENA VOODOO BURGUNDY STAR</v>
      </c>
      <c r="H2873" s="20">
        <f>IF(AND($K$3=1,$K$4="N"),P2873,IF(AND($K$3=2,$K$4="N"),R2873,IF(AND($K$3=3,$K$4="N"),T2873,IF(AND($K$3=4,$K$4="N"),V2873,IF(AND($K$3=5,$K$4="N"),X2873,IF(AND($K$3=1,$K$4="Y"),Z2873,IF(AND($K$3=2,$K$4="Y"),AB2873,IF(AND($K$3=3,$K$4="Y"),AD2873,IF(AND($K$3=4,$K$4="Y"),AF2873,IF(AND($K$3=5,$K$4="Y"),AH2873,"FALSE"))))))))))</f>
        <v>1.008</v>
      </c>
      <c r="I2873" s="21">
        <f>IF(AND($K$3=1,$K$4="N"),Q2873,IF(AND($K$3=2,$K$4="N"),S2873,IF(AND($K$3=3,$K$4="N"),U2873,IF(AND($K$3=4,$K$4="N"),W2873,IF(AND($K$3=5,$K$4="N"),Y2873,IF(AND($K$3=1,$K$4="Y"),AA2873,IF(AND($K$3=2,$K$4="Y"),AC2873,IF(AND($K$3=3,$K$4="Y"),AE2873,IF(AND($K$3=4,$K$4="Y"),AG2873,IF(AND($K$3=5,$K$4="Y"),AI2873,"FALSE"))))))))))</f>
        <v>51.4</v>
      </c>
      <c r="J2873" s="35" t="str">
        <f>IF(OUT!F1125="", "", OUT!F1125)</f>
        <v>STRIP TRAY</v>
      </c>
      <c r="K2873" s="8">
        <f>IF(OUT!P1125="", "", OUT!P1125)</f>
        <v>51</v>
      </c>
      <c r="L2873" s="8" t="str">
        <f>IF(OUT!AE1125="", "", OUT!AE1125)</f>
        <v/>
      </c>
      <c r="M2873" s="8" t="str">
        <f>IF(OUT!AG1125="", "", OUT!AG1125)</f>
        <v>PAT</v>
      </c>
      <c r="N2873" s="8" t="str">
        <f>IF(OUT!AQ1125="", "", OUT!AQ1125)</f>
        <v/>
      </c>
      <c r="O2873" s="8" t="str">
        <f>IF(OUT!BO1125="", "", OUT!BO1125)</f>
        <v>T7</v>
      </c>
      <c r="P2873" s="9">
        <f>IF(OUT!N1125="", "", OUT!N1125)</f>
        <v>1.008</v>
      </c>
      <c r="Q2873" s="10">
        <f>IF(OUT!O1125="", "", OUT!O1125)</f>
        <v>51.4</v>
      </c>
      <c r="R2873" s="9">
        <f>IF(PPG!H1125="", "", PPG!H1125)</f>
        <v>0.92900000000000005</v>
      </c>
      <c r="S2873" s="10">
        <f>IF(PPG!I1125="", "", PPG!I1125)</f>
        <v>47.37</v>
      </c>
      <c r="T2873" s="9">
        <f>IF(PPG!J1125="", "", PPG!J1125)</f>
        <v>0.88200000000000001</v>
      </c>
      <c r="U2873" s="10">
        <f>IF(PPG!K1125="", "", PPG!K1125)</f>
        <v>44.98</v>
      </c>
      <c r="V2873" s="9">
        <f>IF(PPG!L1125="", "", PPG!L1125)</f>
        <v>0.83799999999999997</v>
      </c>
      <c r="W2873" s="10">
        <f>IF(PPG!M1125="", "", PPG!M1125)</f>
        <v>42.73</v>
      </c>
      <c r="X2873" s="9">
        <f>IF(PPG!N1125="", "", PPG!N1125)</f>
        <v>0.79700000000000004</v>
      </c>
      <c r="Y2873" s="10">
        <f>IF(PPG!O1125="", "", PPG!O1125)</f>
        <v>40.64</v>
      </c>
      <c r="Z2873" s="9">
        <f>IF(PPG!Q1125="", "", PPG!Q1125)</f>
        <v>0.95299999999999996</v>
      </c>
      <c r="AA2873" s="10">
        <f>IF(PPG!R1125="", "", PPG!R1125)</f>
        <v>48.6</v>
      </c>
      <c r="AB2873" s="9">
        <f>IF(PPG!S1125="", "", PPG!S1125)</f>
        <v>0.92900000000000005</v>
      </c>
      <c r="AC2873" s="10">
        <f>IF(PPG!T1125="", "", PPG!T1125)</f>
        <v>47.37</v>
      </c>
      <c r="AD2873" s="9">
        <f>IF(PPG!U1125="", "", PPG!U1125)</f>
        <v>0.88200000000000001</v>
      </c>
      <c r="AE2873" s="10">
        <f>IF(PPG!V1125="", "", PPG!V1125)</f>
        <v>44.98</v>
      </c>
      <c r="AF2873" s="9">
        <f>IF(PPG!W1125="", "", PPG!W1125)</f>
        <v>0.83799999999999997</v>
      </c>
      <c r="AG2873" s="10">
        <f>IF(PPG!X1125="", "", PPG!X1125)</f>
        <v>42.73</v>
      </c>
      <c r="AH2873" s="9">
        <f>IF(PPG!Y1125="", "", PPG!Y1125)</f>
        <v>0.79700000000000004</v>
      </c>
      <c r="AI2873" s="10">
        <f>IF(PPG!Z1125="", "", PPG!Z1125)</f>
        <v>40.64</v>
      </c>
      <c r="AJ2873" s="31" t="str">
        <f>IF(D2873&lt;&gt;"",D2873*I2873, "0.00")</f>
        <v>0.00</v>
      </c>
      <c r="AK2873" s="8" t="str">
        <f>IF(D2873&lt;&gt;"",D2873, "0")</f>
        <v>0</v>
      </c>
      <c r="AL2873" s="8" t="str">
        <f>IF(D2873&lt;&gt;"",D2873*K2873, "0")</f>
        <v>0</v>
      </c>
    </row>
    <row r="2874" spans="1:38">
      <c r="A2874" s="8">
        <f>IF(OUT!C2019="", "", OUT!C2019)</f>
        <v>727</v>
      </c>
      <c r="B2874" s="19">
        <f>IF(OUT!A2019="", "", OUT!A2019)</f>
        <v>86911</v>
      </c>
      <c r="C2874" s="8" t="str">
        <f>IF(OUT!D2019="", "", OUT!D2019)</f>
        <v>RM</v>
      </c>
      <c r="D2874" s="26"/>
      <c r="E2874" s="35" t="str">
        <f>IF(OUT!E2019="", "", OUT!E2019)</f>
        <v>51 CELL</v>
      </c>
      <c r="F2874" s="23" t="str">
        <f>IF(OUT!AE2019="NEW", "✷", "")</f>
        <v/>
      </c>
      <c r="G2874" t="str">
        <f>IF(OUT!B2019="", "", OUT!B2019)</f>
        <v>VERBENA VOODOO LAVENDER STAR</v>
      </c>
      <c r="H2874" s="20">
        <f>IF(AND($K$3=1,$K$4="N"),P2874,IF(AND($K$3=2,$K$4="N"),R2874,IF(AND($K$3=3,$K$4="N"),T2874,IF(AND($K$3=4,$K$4="N"),V2874,IF(AND($K$3=5,$K$4="N"),X2874,IF(AND($K$3=1,$K$4="Y"),Z2874,IF(AND($K$3=2,$K$4="Y"),AB2874,IF(AND($K$3=3,$K$4="Y"),AD2874,IF(AND($K$3=4,$K$4="Y"),AF2874,IF(AND($K$3=5,$K$4="Y"),AH2874,"FALSE"))))))))))</f>
        <v>1.008</v>
      </c>
      <c r="I2874" s="21">
        <f>IF(AND($K$3=1,$K$4="N"),Q2874,IF(AND($K$3=2,$K$4="N"),S2874,IF(AND($K$3=3,$K$4="N"),U2874,IF(AND($K$3=4,$K$4="N"),W2874,IF(AND($K$3=5,$K$4="N"),Y2874,IF(AND($K$3=1,$K$4="Y"),AA2874,IF(AND($K$3=2,$K$4="Y"),AC2874,IF(AND($K$3=3,$K$4="Y"),AE2874,IF(AND($K$3=4,$K$4="Y"),AG2874,IF(AND($K$3=5,$K$4="Y"),AI2874,"FALSE"))))))))))</f>
        <v>51.4</v>
      </c>
      <c r="J2874" s="35" t="str">
        <f>IF(OUT!F2019="", "", OUT!F2019)</f>
        <v>STRIP TRAY</v>
      </c>
      <c r="K2874" s="8">
        <f>IF(OUT!P2019="", "", OUT!P2019)</f>
        <v>51</v>
      </c>
      <c r="L2874" s="8" t="str">
        <f>IF(OUT!AE2019="", "", OUT!AE2019)</f>
        <v/>
      </c>
      <c r="M2874" s="8" t="str">
        <f>IF(OUT!AG2019="", "", OUT!AG2019)</f>
        <v>PAT</v>
      </c>
      <c r="N2874" s="8" t="str">
        <f>IF(OUT!AQ2019="", "", OUT!AQ2019)</f>
        <v/>
      </c>
      <c r="O2874" s="8" t="str">
        <f>IF(OUT!BO2019="", "", OUT!BO2019)</f>
        <v>T7</v>
      </c>
      <c r="P2874" s="9">
        <f>IF(OUT!N2019="", "", OUT!N2019)</f>
        <v>1.008</v>
      </c>
      <c r="Q2874" s="10">
        <f>IF(OUT!O2019="", "", OUT!O2019)</f>
        <v>51.4</v>
      </c>
      <c r="R2874" s="9">
        <f>IF(PPG!H2019="", "", PPG!H2019)</f>
        <v>0.92900000000000005</v>
      </c>
      <c r="S2874" s="10">
        <f>IF(PPG!I2019="", "", PPG!I2019)</f>
        <v>47.37</v>
      </c>
      <c r="T2874" s="9">
        <f>IF(PPG!J2019="", "", PPG!J2019)</f>
        <v>0.88200000000000001</v>
      </c>
      <c r="U2874" s="10">
        <f>IF(PPG!K2019="", "", PPG!K2019)</f>
        <v>44.98</v>
      </c>
      <c r="V2874" s="9">
        <f>IF(PPG!L2019="", "", PPG!L2019)</f>
        <v>0.83799999999999997</v>
      </c>
      <c r="W2874" s="10">
        <f>IF(PPG!M2019="", "", PPG!M2019)</f>
        <v>42.73</v>
      </c>
      <c r="X2874" s="9">
        <f>IF(PPG!N2019="", "", PPG!N2019)</f>
        <v>0.79700000000000004</v>
      </c>
      <c r="Y2874" s="10">
        <f>IF(PPG!O2019="", "", PPG!O2019)</f>
        <v>40.64</v>
      </c>
      <c r="Z2874" s="9">
        <f>IF(PPG!Q2019="", "", PPG!Q2019)</f>
        <v>0.95299999999999996</v>
      </c>
      <c r="AA2874" s="10">
        <f>IF(PPG!R2019="", "", PPG!R2019)</f>
        <v>48.6</v>
      </c>
      <c r="AB2874" s="9">
        <f>IF(PPG!S2019="", "", PPG!S2019)</f>
        <v>0.92900000000000005</v>
      </c>
      <c r="AC2874" s="10">
        <f>IF(PPG!T2019="", "", PPG!T2019)</f>
        <v>47.37</v>
      </c>
      <c r="AD2874" s="9">
        <f>IF(PPG!U2019="", "", PPG!U2019)</f>
        <v>0.88200000000000001</v>
      </c>
      <c r="AE2874" s="10">
        <f>IF(PPG!V2019="", "", PPG!V2019)</f>
        <v>44.98</v>
      </c>
      <c r="AF2874" s="9">
        <f>IF(PPG!W2019="", "", PPG!W2019)</f>
        <v>0.83799999999999997</v>
      </c>
      <c r="AG2874" s="10">
        <f>IF(PPG!X2019="", "", PPG!X2019)</f>
        <v>42.73</v>
      </c>
      <c r="AH2874" s="9">
        <f>IF(PPG!Y2019="", "", PPG!Y2019)</f>
        <v>0.79700000000000004</v>
      </c>
      <c r="AI2874" s="10">
        <f>IF(PPG!Z2019="", "", PPG!Z2019)</f>
        <v>40.64</v>
      </c>
      <c r="AJ2874" s="31" t="str">
        <f>IF(D2874&lt;&gt;"",D2874*I2874, "0.00")</f>
        <v>0.00</v>
      </c>
      <c r="AK2874" s="8" t="str">
        <f>IF(D2874&lt;&gt;"",D2874, "0")</f>
        <v>0</v>
      </c>
      <c r="AL2874" s="8" t="str">
        <f>IF(D2874&lt;&gt;"",D2874*K2874, "0")</f>
        <v>0</v>
      </c>
    </row>
    <row r="2875" spans="1:38">
      <c r="A2875" s="8">
        <f>IF(OUT!C2020="", "", OUT!C2020)</f>
        <v>727</v>
      </c>
      <c r="B2875" s="19">
        <f>IF(OUT!A2020="", "", OUT!A2020)</f>
        <v>86912</v>
      </c>
      <c r="C2875" s="8" t="str">
        <f>IF(OUT!D2020="", "", OUT!D2020)</f>
        <v>RM</v>
      </c>
      <c r="D2875" s="26"/>
      <c r="E2875" s="35" t="str">
        <f>IF(OUT!E2020="", "", OUT!E2020)</f>
        <v>51 CELL</v>
      </c>
      <c r="F2875" s="23" t="str">
        <f>IF(OUT!AE2020="NEW", "✷", "")</f>
        <v/>
      </c>
      <c r="G2875" t="str">
        <f>IF(OUT!B2020="", "", OUT!B2020)</f>
        <v>VERBENA VOODOO PINK STAR</v>
      </c>
      <c r="H2875" s="20">
        <f>IF(AND($K$3=1,$K$4="N"),P2875,IF(AND($K$3=2,$K$4="N"),R2875,IF(AND($K$3=3,$K$4="N"),T2875,IF(AND($K$3=4,$K$4="N"),V2875,IF(AND($K$3=5,$K$4="N"),X2875,IF(AND($K$3=1,$K$4="Y"),Z2875,IF(AND($K$3=2,$K$4="Y"),AB2875,IF(AND($K$3=3,$K$4="Y"),AD2875,IF(AND($K$3=4,$K$4="Y"),AF2875,IF(AND($K$3=5,$K$4="Y"),AH2875,"FALSE"))))))))))</f>
        <v>1.008</v>
      </c>
      <c r="I2875" s="21">
        <f>IF(AND($K$3=1,$K$4="N"),Q2875,IF(AND($K$3=2,$K$4="N"),S2875,IF(AND($K$3=3,$K$4="N"),U2875,IF(AND($K$3=4,$K$4="N"),W2875,IF(AND($K$3=5,$K$4="N"),Y2875,IF(AND($K$3=1,$K$4="Y"),AA2875,IF(AND($K$3=2,$K$4="Y"),AC2875,IF(AND($K$3=3,$K$4="Y"),AE2875,IF(AND($K$3=4,$K$4="Y"),AG2875,IF(AND($K$3=5,$K$4="Y"),AI2875,"FALSE"))))))))))</f>
        <v>51.4</v>
      </c>
      <c r="J2875" s="35" t="str">
        <f>IF(OUT!F2020="", "", OUT!F2020)</f>
        <v>STRIP TRAY</v>
      </c>
      <c r="K2875" s="8">
        <f>IF(OUT!P2020="", "", OUT!P2020)</f>
        <v>51</v>
      </c>
      <c r="L2875" s="8" t="str">
        <f>IF(OUT!AE2020="", "", OUT!AE2020)</f>
        <v/>
      </c>
      <c r="M2875" s="8" t="str">
        <f>IF(OUT!AG2020="", "", OUT!AG2020)</f>
        <v>PAT</v>
      </c>
      <c r="N2875" s="8" t="str">
        <f>IF(OUT!AQ2020="", "", OUT!AQ2020)</f>
        <v/>
      </c>
      <c r="O2875" s="8" t="str">
        <f>IF(OUT!BO2020="", "", OUT!BO2020)</f>
        <v>T7</v>
      </c>
      <c r="P2875" s="9">
        <f>IF(OUT!N2020="", "", OUT!N2020)</f>
        <v>1.008</v>
      </c>
      <c r="Q2875" s="10">
        <f>IF(OUT!O2020="", "", OUT!O2020)</f>
        <v>51.4</v>
      </c>
      <c r="R2875" s="9">
        <f>IF(PPG!H2020="", "", PPG!H2020)</f>
        <v>0.92900000000000005</v>
      </c>
      <c r="S2875" s="10">
        <f>IF(PPG!I2020="", "", PPG!I2020)</f>
        <v>47.37</v>
      </c>
      <c r="T2875" s="9">
        <f>IF(PPG!J2020="", "", PPG!J2020)</f>
        <v>0.88200000000000001</v>
      </c>
      <c r="U2875" s="10">
        <f>IF(PPG!K2020="", "", PPG!K2020)</f>
        <v>44.98</v>
      </c>
      <c r="V2875" s="9">
        <f>IF(PPG!L2020="", "", PPG!L2020)</f>
        <v>0.83799999999999997</v>
      </c>
      <c r="W2875" s="10">
        <f>IF(PPG!M2020="", "", PPG!M2020)</f>
        <v>42.73</v>
      </c>
      <c r="X2875" s="9">
        <f>IF(PPG!N2020="", "", PPG!N2020)</f>
        <v>0.79700000000000004</v>
      </c>
      <c r="Y2875" s="10">
        <f>IF(PPG!O2020="", "", PPG!O2020)</f>
        <v>40.64</v>
      </c>
      <c r="Z2875" s="9">
        <f>IF(PPG!Q2020="", "", PPG!Q2020)</f>
        <v>0.95299999999999996</v>
      </c>
      <c r="AA2875" s="10">
        <f>IF(PPG!R2020="", "", PPG!R2020)</f>
        <v>48.6</v>
      </c>
      <c r="AB2875" s="9">
        <f>IF(PPG!S2020="", "", PPG!S2020)</f>
        <v>0.92900000000000005</v>
      </c>
      <c r="AC2875" s="10">
        <f>IF(PPG!T2020="", "", PPG!T2020)</f>
        <v>47.37</v>
      </c>
      <c r="AD2875" s="9">
        <f>IF(PPG!U2020="", "", PPG!U2020)</f>
        <v>0.88200000000000001</v>
      </c>
      <c r="AE2875" s="10">
        <f>IF(PPG!V2020="", "", PPG!V2020)</f>
        <v>44.98</v>
      </c>
      <c r="AF2875" s="9">
        <f>IF(PPG!W2020="", "", PPG!W2020)</f>
        <v>0.83799999999999997</v>
      </c>
      <c r="AG2875" s="10">
        <f>IF(PPG!X2020="", "", PPG!X2020)</f>
        <v>42.73</v>
      </c>
      <c r="AH2875" s="9">
        <f>IF(PPG!Y2020="", "", PPG!Y2020)</f>
        <v>0.79700000000000004</v>
      </c>
      <c r="AI2875" s="10">
        <f>IF(PPG!Z2020="", "", PPG!Z2020)</f>
        <v>40.64</v>
      </c>
      <c r="AJ2875" s="31" t="str">
        <f>IF(D2875&lt;&gt;"",D2875*I2875, "0.00")</f>
        <v>0.00</v>
      </c>
      <c r="AK2875" s="8" t="str">
        <f>IF(D2875&lt;&gt;"",D2875, "0")</f>
        <v>0</v>
      </c>
      <c r="AL2875" s="8" t="str">
        <f>IF(D2875&lt;&gt;"",D2875*K2875, "0")</f>
        <v>0</v>
      </c>
    </row>
    <row r="2876" spans="1:38">
      <c r="A2876" s="8">
        <f>IF(OUT!C1683="", "", OUT!C1683)</f>
        <v>727</v>
      </c>
      <c r="B2876" s="19">
        <f>IF(OUT!A1683="", "", OUT!A1683)</f>
        <v>78194</v>
      </c>
      <c r="C2876" s="8" t="str">
        <f>IF(OUT!D1683="", "", OUT!D1683)</f>
        <v>RM</v>
      </c>
      <c r="D2876" s="26"/>
      <c r="E2876" s="35" t="str">
        <f>IF(OUT!E1683="", "", OUT!E1683)</f>
        <v>51 CELL</v>
      </c>
      <c r="F2876" s="23" t="str">
        <f>IF(OUT!AE1683="NEW", "✷", "")</f>
        <v/>
      </c>
      <c r="G2876" t="str">
        <f>IF(OUT!B1683="", "", OUT!B1683)</f>
        <v>VERBENA VOODOO RED STAR (Red/White)</v>
      </c>
      <c r="H2876" s="20">
        <f>IF(AND($K$3=1,$K$4="N"),P2876,IF(AND($K$3=2,$K$4="N"),R2876,IF(AND($K$3=3,$K$4="N"),T2876,IF(AND($K$3=4,$K$4="N"),V2876,IF(AND($K$3=5,$K$4="N"),X2876,IF(AND($K$3=1,$K$4="Y"),Z2876,IF(AND($K$3=2,$K$4="Y"),AB2876,IF(AND($K$3=3,$K$4="Y"),AD2876,IF(AND($K$3=4,$K$4="Y"),AF2876,IF(AND($K$3=5,$K$4="Y"),AH2876,"FALSE"))))))))))</f>
        <v>1.008</v>
      </c>
      <c r="I2876" s="21">
        <f>IF(AND($K$3=1,$K$4="N"),Q2876,IF(AND($K$3=2,$K$4="N"),S2876,IF(AND($K$3=3,$K$4="N"),U2876,IF(AND($K$3=4,$K$4="N"),W2876,IF(AND($K$3=5,$K$4="N"),Y2876,IF(AND($K$3=1,$K$4="Y"),AA2876,IF(AND($K$3=2,$K$4="Y"),AC2876,IF(AND($K$3=3,$K$4="Y"),AE2876,IF(AND($K$3=4,$K$4="Y"),AG2876,IF(AND($K$3=5,$K$4="Y"),AI2876,"FALSE"))))))))))</f>
        <v>51.4</v>
      </c>
      <c r="J2876" s="35" t="str">
        <f>IF(OUT!F1683="", "", OUT!F1683)</f>
        <v>STRIP TRAY</v>
      </c>
      <c r="K2876" s="8">
        <f>IF(OUT!P1683="", "", OUT!P1683)</f>
        <v>51</v>
      </c>
      <c r="L2876" s="8" t="str">
        <f>IF(OUT!AE1683="", "", OUT!AE1683)</f>
        <v/>
      </c>
      <c r="M2876" s="8" t="str">
        <f>IF(OUT!AG1683="", "", OUT!AG1683)</f>
        <v>PAT</v>
      </c>
      <c r="N2876" s="8" t="str">
        <f>IF(OUT!AQ1683="", "", OUT!AQ1683)</f>
        <v/>
      </c>
      <c r="O2876" s="8" t="str">
        <f>IF(OUT!BO1683="", "", OUT!BO1683)</f>
        <v>T7</v>
      </c>
      <c r="P2876" s="9">
        <f>IF(OUT!N1683="", "", OUT!N1683)</f>
        <v>1.008</v>
      </c>
      <c r="Q2876" s="10">
        <f>IF(OUT!O1683="", "", OUT!O1683)</f>
        <v>51.4</v>
      </c>
      <c r="R2876" s="9">
        <f>IF(PPG!H1683="", "", PPG!H1683)</f>
        <v>0.92900000000000005</v>
      </c>
      <c r="S2876" s="10">
        <f>IF(PPG!I1683="", "", PPG!I1683)</f>
        <v>47.37</v>
      </c>
      <c r="T2876" s="9">
        <f>IF(PPG!J1683="", "", PPG!J1683)</f>
        <v>0.88200000000000001</v>
      </c>
      <c r="U2876" s="10">
        <f>IF(PPG!K1683="", "", PPG!K1683)</f>
        <v>44.98</v>
      </c>
      <c r="V2876" s="9">
        <f>IF(PPG!L1683="", "", PPG!L1683)</f>
        <v>0.83799999999999997</v>
      </c>
      <c r="W2876" s="10">
        <f>IF(PPG!M1683="", "", PPG!M1683)</f>
        <v>42.73</v>
      </c>
      <c r="X2876" s="9">
        <f>IF(PPG!N1683="", "", PPG!N1683)</f>
        <v>0.79700000000000004</v>
      </c>
      <c r="Y2876" s="10">
        <f>IF(PPG!O1683="", "", PPG!O1683)</f>
        <v>40.64</v>
      </c>
      <c r="Z2876" s="9">
        <f>IF(PPG!Q1683="", "", PPG!Q1683)</f>
        <v>0.95299999999999996</v>
      </c>
      <c r="AA2876" s="10">
        <f>IF(PPG!R1683="", "", PPG!R1683)</f>
        <v>48.6</v>
      </c>
      <c r="AB2876" s="9">
        <f>IF(PPG!S1683="", "", PPG!S1683)</f>
        <v>0.92900000000000005</v>
      </c>
      <c r="AC2876" s="10">
        <f>IF(PPG!T1683="", "", PPG!T1683)</f>
        <v>47.37</v>
      </c>
      <c r="AD2876" s="9">
        <f>IF(PPG!U1683="", "", PPG!U1683)</f>
        <v>0.88200000000000001</v>
      </c>
      <c r="AE2876" s="10">
        <f>IF(PPG!V1683="", "", PPG!V1683)</f>
        <v>44.98</v>
      </c>
      <c r="AF2876" s="9">
        <f>IF(PPG!W1683="", "", PPG!W1683)</f>
        <v>0.83799999999999997</v>
      </c>
      <c r="AG2876" s="10">
        <f>IF(PPG!X1683="", "", PPG!X1683)</f>
        <v>42.73</v>
      </c>
      <c r="AH2876" s="9">
        <f>IF(PPG!Y1683="", "", PPG!Y1683)</f>
        <v>0.79700000000000004</v>
      </c>
      <c r="AI2876" s="10">
        <f>IF(PPG!Z1683="", "", PPG!Z1683)</f>
        <v>40.64</v>
      </c>
      <c r="AJ2876" s="31" t="str">
        <f>IF(D2876&lt;&gt;"",D2876*I2876, "0.00")</f>
        <v>0.00</v>
      </c>
      <c r="AK2876" s="8" t="str">
        <f>IF(D2876&lt;&gt;"",D2876, "0")</f>
        <v>0</v>
      </c>
      <c r="AL2876" s="8" t="str">
        <f>IF(D2876&lt;&gt;"",D2876*K2876, "0")</f>
        <v>0</v>
      </c>
    </row>
    <row r="2877" spans="1:38">
      <c r="A2877" s="8">
        <f>IF(OUT!C2021="", "", OUT!C2021)</f>
        <v>727</v>
      </c>
      <c r="B2877" s="19">
        <f>IF(OUT!A2021="", "", OUT!A2021)</f>
        <v>86913</v>
      </c>
      <c r="C2877" s="8" t="str">
        <f>IF(OUT!D2021="", "", OUT!D2021)</f>
        <v>RM</v>
      </c>
      <c r="D2877" s="26"/>
      <c r="E2877" s="35" t="str">
        <f>IF(OUT!E2021="", "", OUT!E2021)</f>
        <v>51 CELL</v>
      </c>
      <c r="F2877" s="23" t="str">
        <f>IF(OUT!AE2021="NEW", "✷", "")</f>
        <v/>
      </c>
      <c r="G2877" t="str">
        <f>IF(OUT!B2021="", "", OUT!B2021)</f>
        <v>VERBENA VOODOO SALMON STAR</v>
      </c>
      <c r="H2877" s="20">
        <f>IF(AND($K$3=1,$K$4="N"),P2877,IF(AND($K$3=2,$K$4="N"),R2877,IF(AND($K$3=3,$K$4="N"),T2877,IF(AND($K$3=4,$K$4="N"),V2877,IF(AND($K$3=5,$K$4="N"),X2877,IF(AND($K$3=1,$K$4="Y"),Z2877,IF(AND($K$3=2,$K$4="Y"),AB2877,IF(AND($K$3=3,$K$4="Y"),AD2877,IF(AND($K$3=4,$K$4="Y"),AF2877,IF(AND($K$3=5,$K$4="Y"),AH2877,"FALSE"))))))))))</f>
        <v>1.008</v>
      </c>
      <c r="I2877" s="21">
        <f>IF(AND($K$3=1,$K$4="N"),Q2877,IF(AND($K$3=2,$K$4="N"),S2877,IF(AND($K$3=3,$K$4="N"),U2877,IF(AND($K$3=4,$K$4="N"),W2877,IF(AND($K$3=5,$K$4="N"),Y2877,IF(AND($K$3=1,$K$4="Y"),AA2877,IF(AND($K$3=2,$K$4="Y"),AC2877,IF(AND($K$3=3,$K$4="Y"),AE2877,IF(AND($K$3=4,$K$4="Y"),AG2877,IF(AND($K$3=5,$K$4="Y"),AI2877,"FALSE"))))))))))</f>
        <v>51.4</v>
      </c>
      <c r="J2877" s="35" t="str">
        <f>IF(OUT!F2021="", "", OUT!F2021)</f>
        <v>STRIP TRAY</v>
      </c>
      <c r="K2877" s="8">
        <f>IF(OUT!P2021="", "", OUT!P2021)</f>
        <v>51</v>
      </c>
      <c r="L2877" s="8" t="str">
        <f>IF(OUT!AE2021="", "", OUT!AE2021)</f>
        <v/>
      </c>
      <c r="M2877" s="8" t="str">
        <f>IF(OUT!AG2021="", "", OUT!AG2021)</f>
        <v>PAT</v>
      </c>
      <c r="N2877" s="8" t="str">
        <f>IF(OUT!AQ2021="", "", OUT!AQ2021)</f>
        <v/>
      </c>
      <c r="O2877" s="8" t="str">
        <f>IF(OUT!BO2021="", "", OUT!BO2021)</f>
        <v>T7</v>
      </c>
      <c r="P2877" s="9">
        <f>IF(OUT!N2021="", "", OUT!N2021)</f>
        <v>1.008</v>
      </c>
      <c r="Q2877" s="10">
        <f>IF(OUT!O2021="", "", OUT!O2021)</f>
        <v>51.4</v>
      </c>
      <c r="R2877" s="9">
        <f>IF(PPG!H2021="", "", PPG!H2021)</f>
        <v>0.92900000000000005</v>
      </c>
      <c r="S2877" s="10">
        <f>IF(PPG!I2021="", "", PPG!I2021)</f>
        <v>47.37</v>
      </c>
      <c r="T2877" s="9">
        <f>IF(PPG!J2021="", "", PPG!J2021)</f>
        <v>0.88200000000000001</v>
      </c>
      <c r="U2877" s="10">
        <f>IF(PPG!K2021="", "", PPG!K2021)</f>
        <v>44.98</v>
      </c>
      <c r="V2877" s="9">
        <f>IF(PPG!L2021="", "", PPG!L2021)</f>
        <v>0.83799999999999997</v>
      </c>
      <c r="W2877" s="10">
        <f>IF(PPG!M2021="", "", PPG!M2021)</f>
        <v>42.73</v>
      </c>
      <c r="X2877" s="9">
        <f>IF(PPG!N2021="", "", PPG!N2021)</f>
        <v>0.79700000000000004</v>
      </c>
      <c r="Y2877" s="10">
        <f>IF(PPG!O2021="", "", PPG!O2021)</f>
        <v>40.64</v>
      </c>
      <c r="Z2877" s="9">
        <f>IF(PPG!Q2021="", "", PPG!Q2021)</f>
        <v>0.95299999999999996</v>
      </c>
      <c r="AA2877" s="10">
        <f>IF(PPG!R2021="", "", PPG!R2021)</f>
        <v>48.6</v>
      </c>
      <c r="AB2877" s="9">
        <f>IF(PPG!S2021="", "", PPG!S2021)</f>
        <v>0.92900000000000005</v>
      </c>
      <c r="AC2877" s="10">
        <f>IF(PPG!T2021="", "", PPG!T2021)</f>
        <v>47.37</v>
      </c>
      <c r="AD2877" s="9">
        <f>IF(PPG!U2021="", "", PPG!U2021)</f>
        <v>0.88200000000000001</v>
      </c>
      <c r="AE2877" s="10">
        <f>IF(PPG!V2021="", "", PPG!V2021)</f>
        <v>44.98</v>
      </c>
      <c r="AF2877" s="9">
        <f>IF(PPG!W2021="", "", PPG!W2021)</f>
        <v>0.83799999999999997</v>
      </c>
      <c r="AG2877" s="10">
        <f>IF(PPG!X2021="", "", PPG!X2021)</f>
        <v>42.73</v>
      </c>
      <c r="AH2877" s="9">
        <f>IF(PPG!Y2021="", "", PPG!Y2021)</f>
        <v>0.79700000000000004</v>
      </c>
      <c r="AI2877" s="10">
        <f>IF(PPG!Z2021="", "", PPG!Z2021)</f>
        <v>40.64</v>
      </c>
      <c r="AJ2877" s="31" t="str">
        <f>IF(D2877&lt;&gt;"",D2877*I2877, "0.00")</f>
        <v>0.00</v>
      </c>
      <c r="AK2877" s="8" t="str">
        <f>IF(D2877&lt;&gt;"",D2877, "0")</f>
        <v>0</v>
      </c>
      <c r="AL2877" s="8" t="str">
        <f>IF(D2877&lt;&gt;"",D2877*K2877, "0")</f>
        <v>0</v>
      </c>
    </row>
    <row r="2878" spans="1:38">
      <c r="A2878" s="8">
        <f>IF(OUT!C1170="", "", OUT!C1170)</f>
        <v>727</v>
      </c>
      <c r="B2878" s="19">
        <f>IF(OUT!A1170="", "", OUT!A1170)</f>
        <v>54348</v>
      </c>
      <c r="C2878" s="8" t="str">
        <f>IF(OUT!D1170="", "", OUT!D1170)</f>
        <v>RH</v>
      </c>
      <c r="D2878" s="26"/>
      <c r="E2878" s="35" t="str">
        <f>IF(OUT!E1170="", "", OUT!E1170)</f>
        <v>36 CELL</v>
      </c>
      <c r="F2878" s="23" t="str">
        <f>IF(OUT!AE1170="NEW", "✷", "")</f>
        <v>✷</v>
      </c>
      <c r="G2878" t="str">
        <f>IF(OUT!B1170="", "", OUT!B1170)</f>
        <v>VERONICA GILES VAN HEES (Bright Pink)</v>
      </c>
      <c r="H2878" s="20">
        <f>IF(AND($K$3=1,$K$4="N"),P2878,IF(AND($K$3=2,$K$4="N"),R2878,IF(AND($K$3=3,$K$4="N"),T2878,IF(AND($K$3=4,$K$4="N"),V2878,IF(AND($K$3=5,$K$4="N"),X2878,IF(AND($K$3=1,$K$4="Y"),Z2878,IF(AND($K$3=2,$K$4="Y"),AB2878,IF(AND($K$3=3,$K$4="Y"),AD2878,IF(AND($K$3=4,$K$4="Y"),AF2878,IF(AND($K$3=5,$K$4="Y"),AH2878,"FALSE"))))))))))</f>
        <v>1.458</v>
      </c>
      <c r="I2878" s="21">
        <f>IF(AND($K$3=1,$K$4="N"),Q2878,IF(AND($K$3=2,$K$4="N"),S2878,IF(AND($K$3=3,$K$4="N"),U2878,IF(AND($K$3=4,$K$4="N"),W2878,IF(AND($K$3=5,$K$4="N"),Y2878,IF(AND($K$3=1,$K$4="Y"),AA2878,IF(AND($K$3=2,$K$4="Y"),AC2878,IF(AND($K$3=3,$K$4="Y"),AE2878,IF(AND($K$3=4,$K$4="Y"),AG2878,IF(AND($K$3=5,$K$4="Y"),AI2878,"FALSE"))))))))))</f>
        <v>52.48</v>
      </c>
      <c r="J2878" s="35" t="str">
        <f>IF(OUT!F1170="", "", OUT!F1170)</f>
        <v>STRIP TRAY</v>
      </c>
      <c r="K2878" s="8">
        <f>IF(OUT!P1170="", "", OUT!P1170)</f>
        <v>36</v>
      </c>
      <c r="L2878" s="8" t="str">
        <f>IF(OUT!AE1170="", "", OUT!AE1170)</f>
        <v>NEW</v>
      </c>
      <c r="M2878" s="8" t="str">
        <f>IF(OUT!AG1170="", "", OUT!AG1170)</f>
        <v/>
      </c>
      <c r="N2878" s="8" t="str">
        <f>IF(OUT!AQ1170="", "", OUT!AQ1170)</f>
        <v/>
      </c>
      <c r="O2878" s="8" t="str">
        <f>IF(OUT!BO1170="", "", OUT!BO1170)</f>
        <v>T7</v>
      </c>
      <c r="P2878" s="9">
        <f>IF(OUT!N1170="", "", OUT!N1170)</f>
        <v>1.458</v>
      </c>
      <c r="Q2878" s="10">
        <f>IF(OUT!O1170="", "", OUT!O1170)</f>
        <v>52.48</v>
      </c>
      <c r="R2878" s="9">
        <f>IF(PPG!H1170="", "", PPG!H1170)</f>
        <v>1.345</v>
      </c>
      <c r="S2878" s="10">
        <f>IF(PPG!I1170="", "", PPG!I1170)</f>
        <v>48.42</v>
      </c>
      <c r="T2878" s="9">
        <f>IF(PPG!J1170="", "", PPG!J1170)</f>
        <v>1.2769999999999999</v>
      </c>
      <c r="U2878" s="10">
        <f>IF(PPG!K1170="", "", PPG!K1170)</f>
        <v>45.97</v>
      </c>
      <c r="V2878" s="9">
        <f>IF(PPG!L1170="", "", PPG!L1170)</f>
        <v>1.2130000000000001</v>
      </c>
      <c r="W2878" s="10">
        <f>IF(PPG!M1170="", "", PPG!M1170)</f>
        <v>43.66</v>
      </c>
      <c r="X2878" s="9">
        <f>IF(PPG!N1170="", "", PPG!N1170)</f>
        <v>1.153</v>
      </c>
      <c r="Y2878" s="10">
        <f>IF(PPG!O1170="", "", PPG!O1170)</f>
        <v>41.5</v>
      </c>
      <c r="Z2878" s="9">
        <f>IF(PPG!Q1170="", "", PPG!Q1170)</f>
        <v>1.379</v>
      </c>
      <c r="AA2878" s="10">
        <f>IF(PPG!R1170="", "", PPG!R1170)</f>
        <v>49.64</v>
      </c>
      <c r="AB2878" s="9">
        <f>IF(PPG!S1170="", "", PPG!S1170)</f>
        <v>1.345</v>
      </c>
      <c r="AC2878" s="10">
        <f>IF(PPG!T1170="", "", PPG!T1170)</f>
        <v>48.42</v>
      </c>
      <c r="AD2878" s="9">
        <f>IF(PPG!U1170="", "", PPG!U1170)</f>
        <v>1.2769999999999999</v>
      </c>
      <c r="AE2878" s="10">
        <f>IF(PPG!V1170="", "", PPG!V1170)</f>
        <v>45.97</v>
      </c>
      <c r="AF2878" s="9">
        <f>IF(PPG!W1170="", "", PPG!W1170)</f>
        <v>1.2130000000000001</v>
      </c>
      <c r="AG2878" s="10">
        <f>IF(PPG!X1170="", "", PPG!X1170)</f>
        <v>43.66</v>
      </c>
      <c r="AH2878" s="9">
        <f>IF(PPG!Y1170="", "", PPG!Y1170)</f>
        <v>1.153</v>
      </c>
      <c r="AI2878" s="10">
        <f>IF(PPG!Z1170="", "", PPG!Z1170)</f>
        <v>41.5</v>
      </c>
      <c r="AJ2878" s="31" t="str">
        <f>IF(D2878&lt;&gt;"",D2878*I2878, "0.00")</f>
        <v>0.00</v>
      </c>
      <c r="AK2878" s="8" t="str">
        <f>IF(D2878&lt;&gt;"",D2878, "0")</f>
        <v>0</v>
      </c>
      <c r="AL2878" s="8" t="str">
        <f>IF(D2878&lt;&gt;"",D2878*K2878, "0")</f>
        <v>0</v>
      </c>
    </row>
    <row r="2879" spans="1:38">
      <c r="A2879" s="8">
        <f>IF(OUT!C2824="", "", OUT!C2824)</f>
        <v>727</v>
      </c>
      <c r="B2879" s="19">
        <f>IF(OUT!A2824="", "", OUT!A2824)</f>
        <v>96806</v>
      </c>
      <c r="C2879" s="8" t="str">
        <f>IF(OUT!D2824="", "", OUT!D2824)</f>
        <v>RH</v>
      </c>
      <c r="D2879" s="26"/>
      <c r="E2879" s="35" t="str">
        <f>IF(OUT!E2824="", "", OUT!E2824)</f>
        <v>36 CELL</v>
      </c>
      <c r="F2879" s="23" t="str">
        <f>IF(OUT!AE2824="NEW", "✷", "")</f>
        <v/>
      </c>
      <c r="G2879" t="str">
        <f>IF(OUT!B2824="", "", OUT!B2824)</f>
        <v>VERONICA LONGIFOLIA SKYWARD BLUE</v>
      </c>
      <c r="H2879" s="20">
        <f>IF(AND($K$3=1,$K$4="N"),P2879,IF(AND($K$3=2,$K$4="N"),R2879,IF(AND($K$3=3,$K$4="N"),T2879,IF(AND($K$3=4,$K$4="N"),V2879,IF(AND($K$3=5,$K$4="N"),X2879,IF(AND($K$3=1,$K$4="Y"),Z2879,IF(AND($K$3=2,$K$4="Y"),AB2879,IF(AND($K$3=3,$K$4="Y"),AD2879,IF(AND($K$3=4,$K$4="Y"),AF2879,IF(AND($K$3=5,$K$4="Y"),AH2879,"FALSE"))))))))))</f>
        <v>1.458</v>
      </c>
      <c r="I2879" s="21">
        <f>IF(AND($K$3=1,$K$4="N"),Q2879,IF(AND($K$3=2,$K$4="N"),S2879,IF(AND($K$3=3,$K$4="N"),U2879,IF(AND($K$3=4,$K$4="N"),W2879,IF(AND($K$3=5,$K$4="N"),Y2879,IF(AND($K$3=1,$K$4="Y"),AA2879,IF(AND($K$3=2,$K$4="Y"),AC2879,IF(AND($K$3=3,$K$4="Y"),AE2879,IF(AND($K$3=4,$K$4="Y"),AG2879,IF(AND($K$3=5,$K$4="Y"),AI2879,"FALSE"))))))))))</f>
        <v>52.48</v>
      </c>
      <c r="J2879" s="35" t="str">
        <f>IF(OUT!F2824="", "", OUT!F2824)</f>
        <v>STRIP TRAY</v>
      </c>
      <c r="K2879" s="8">
        <f>IF(OUT!P2824="", "", OUT!P2824)</f>
        <v>36</v>
      </c>
      <c r="L2879" s="8" t="str">
        <f>IF(OUT!AE2824="", "", OUT!AE2824)</f>
        <v/>
      </c>
      <c r="M2879" s="8" t="str">
        <f>IF(OUT!AG2824="", "", OUT!AG2824)</f>
        <v>PAT</v>
      </c>
      <c r="N2879" s="8" t="str">
        <f>IF(OUT!AQ2824="", "", OUT!AQ2824)</f>
        <v/>
      </c>
      <c r="O2879" s="8" t="str">
        <f>IF(OUT!BO2824="", "", OUT!BO2824)</f>
        <v>T7</v>
      </c>
      <c r="P2879" s="9">
        <f>IF(OUT!N2824="", "", OUT!N2824)</f>
        <v>1.458</v>
      </c>
      <c r="Q2879" s="10">
        <f>IF(OUT!O2824="", "", OUT!O2824)</f>
        <v>52.48</v>
      </c>
      <c r="R2879" s="9">
        <f>IF(PPG!H2824="", "", PPG!H2824)</f>
        <v>1.345</v>
      </c>
      <c r="S2879" s="10">
        <f>IF(PPG!I2824="", "", PPG!I2824)</f>
        <v>48.42</v>
      </c>
      <c r="T2879" s="9">
        <f>IF(PPG!J2824="", "", PPG!J2824)</f>
        <v>1.2769999999999999</v>
      </c>
      <c r="U2879" s="10">
        <f>IF(PPG!K2824="", "", PPG!K2824)</f>
        <v>45.97</v>
      </c>
      <c r="V2879" s="9">
        <f>IF(PPG!L2824="", "", PPG!L2824)</f>
        <v>1.2130000000000001</v>
      </c>
      <c r="W2879" s="10">
        <f>IF(PPG!M2824="", "", PPG!M2824)</f>
        <v>43.66</v>
      </c>
      <c r="X2879" s="9">
        <f>IF(PPG!N2824="", "", PPG!N2824)</f>
        <v>1.153</v>
      </c>
      <c r="Y2879" s="10">
        <f>IF(PPG!O2824="", "", PPG!O2824)</f>
        <v>41.5</v>
      </c>
      <c r="Z2879" s="9">
        <f>IF(PPG!Q2824="", "", PPG!Q2824)</f>
        <v>1.379</v>
      </c>
      <c r="AA2879" s="10">
        <f>IF(PPG!R2824="", "", PPG!R2824)</f>
        <v>49.64</v>
      </c>
      <c r="AB2879" s="9">
        <f>IF(PPG!S2824="", "", PPG!S2824)</f>
        <v>1.345</v>
      </c>
      <c r="AC2879" s="10">
        <f>IF(PPG!T2824="", "", PPG!T2824)</f>
        <v>48.42</v>
      </c>
      <c r="AD2879" s="9">
        <f>IF(PPG!U2824="", "", PPG!U2824)</f>
        <v>1.2769999999999999</v>
      </c>
      <c r="AE2879" s="10">
        <f>IF(PPG!V2824="", "", PPG!V2824)</f>
        <v>45.97</v>
      </c>
      <c r="AF2879" s="9">
        <f>IF(PPG!W2824="", "", PPG!W2824)</f>
        <v>1.2130000000000001</v>
      </c>
      <c r="AG2879" s="10">
        <f>IF(PPG!X2824="", "", PPG!X2824)</f>
        <v>43.66</v>
      </c>
      <c r="AH2879" s="9">
        <f>IF(PPG!Y2824="", "", PPG!Y2824)</f>
        <v>1.153</v>
      </c>
      <c r="AI2879" s="10">
        <f>IF(PPG!Z2824="", "", PPG!Z2824)</f>
        <v>41.5</v>
      </c>
      <c r="AJ2879" s="31" t="str">
        <f>IF(D2879&lt;&gt;"",D2879*I2879, "0.00")</f>
        <v>0.00</v>
      </c>
      <c r="AK2879" s="8" t="str">
        <f>IF(D2879&lt;&gt;"",D2879, "0")</f>
        <v>0</v>
      </c>
      <c r="AL2879" s="8" t="str">
        <f>IF(D2879&lt;&gt;"",D2879*K2879, "0")</f>
        <v>0</v>
      </c>
    </row>
    <row r="2880" spans="1:38">
      <c r="A2880" s="8">
        <f>IF(OUT!C688="", "", OUT!C688)</f>
        <v>727</v>
      </c>
      <c r="B2880" s="19">
        <f>IF(OUT!A688="", "", OUT!A688)</f>
        <v>13146</v>
      </c>
      <c r="C2880" s="8" t="str">
        <f>IF(OUT!D688="", "", OUT!D688)</f>
        <v>RH</v>
      </c>
      <c r="D2880" s="26"/>
      <c r="E2880" s="35" t="str">
        <f>IF(OUT!E688="", "", OUT!E688)</f>
        <v>36 CELL</v>
      </c>
      <c r="F2880" s="23" t="str">
        <f>IF(OUT!AE688="NEW", "✷", "")</f>
        <v>✷</v>
      </c>
      <c r="G2880" t="str">
        <f>IF(OUT!B688="", "", OUT!B688)</f>
        <v>VERONICA LONGIFOLIA SKYWARD LIGHT PINK</v>
      </c>
      <c r="H2880" s="20">
        <f>IF(AND($K$3=1,$K$4="N"),P2880,IF(AND($K$3=2,$K$4="N"),R2880,IF(AND($K$3=3,$K$4="N"),T2880,IF(AND($K$3=4,$K$4="N"),V2880,IF(AND($K$3=5,$K$4="N"),X2880,IF(AND($K$3=1,$K$4="Y"),Z2880,IF(AND($K$3=2,$K$4="Y"),AB2880,IF(AND($K$3=3,$K$4="Y"),AD2880,IF(AND($K$3=4,$K$4="Y"),AF2880,IF(AND($K$3=5,$K$4="Y"),AH2880,"FALSE"))))))))))</f>
        <v>1.458</v>
      </c>
      <c r="I2880" s="21">
        <f>IF(AND($K$3=1,$K$4="N"),Q2880,IF(AND($K$3=2,$K$4="N"),S2880,IF(AND($K$3=3,$K$4="N"),U2880,IF(AND($K$3=4,$K$4="N"),W2880,IF(AND($K$3=5,$K$4="N"),Y2880,IF(AND($K$3=1,$K$4="Y"),AA2880,IF(AND($K$3=2,$K$4="Y"),AC2880,IF(AND($K$3=3,$K$4="Y"),AE2880,IF(AND($K$3=4,$K$4="Y"),AG2880,IF(AND($K$3=5,$K$4="Y"),AI2880,"FALSE"))))))))))</f>
        <v>52.48</v>
      </c>
      <c r="J2880" s="35" t="str">
        <f>IF(OUT!F688="", "", OUT!F688)</f>
        <v>STRIP TRAY</v>
      </c>
      <c r="K2880" s="8">
        <f>IF(OUT!P688="", "", OUT!P688)</f>
        <v>36</v>
      </c>
      <c r="L2880" s="8" t="str">
        <f>IF(OUT!AE688="", "", OUT!AE688)</f>
        <v>NEW</v>
      </c>
      <c r="M2880" s="8" t="str">
        <f>IF(OUT!AG688="", "", OUT!AG688)</f>
        <v>PAT</v>
      </c>
      <c r="N2880" s="8" t="str">
        <f>IF(OUT!AQ688="", "", OUT!AQ688)</f>
        <v/>
      </c>
      <c r="O2880" s="8" t="str">
        <f>IF(OUT!BO688="", "", OUT!BO688)</f>
        <v>T7</v>
      </c>
      <c r="P2880" s="9">
        <f>IF(OUT!N688="", "", OUT!N688)</f>
        <v>1.458</v>
      </c>
      <c r="Q2880" s="10">
        <f>IF(OUT!O688="", "", OUT!O688)</f>
        <v>52.48</v>
      </c>
      <c r="R2880" s="9">
        <f>IF(PPG!H688="", "", PPG!H688)</f>
        <v>1.345</v>
      </c>
      <c r="S2880" s="10">
        <f>IF(PPG!I688="", "", PPG!I688)</f>
        <v>48.42</v>
      </c>
      <c r="T2880" s="9">
        <f>IF(PPG!J688="", "", PPG!J688)</f>
        <v>1.2769999999999999</v>
      </c>
      <c r="U2880" s="10">
        <f>IF(PPG!K688="", "", PPG!K688)</f>
        <v>45.97</v>
      </c>
      <c r="V2880" s="9">
        <f>IF(PPG!L688="", "", PPG!L688)</f>
        <v>1.2130000000000001</v>
      </c>
      <c r="W2880" s="10">
        <f>IF(PPG!M688="", "", PPG!M688)</f>
        <v>43.66</v>
      </c>
      <c r="X2880" s="9">
        <f>IF(PPG!N688="", "", PPG!N688)</f>
        <v>1.153</v>
      </c>
      <c r="Y2880" s="10">
        <f>IF(PPG!O688="", "", PPG!O688)</f>
        <v>41.5</v>
      </c>
      <c r="Z2880" s="9">
        <f>IF(PPG!Q688="", "", PPG!Q688)</f>
        <v>1.379</v>
      </c>
      <c r="AA2880" s="10">
        <f>IF(PPG!R688="", "", PPG!R688)</f>
        <v>49.64</v>
      </c>
      <c r="AB2880" s="9">
        <f>IF(PPG!S688="", "", PPG!S688)</f>
        <v>1.345</v>
      </c>
      <c r="AC2880" s="10">
        <f>IF(PPG!T688="", "", PPG!T688)</f>
        <v>48.42</v>
      </c>
      <c r="AD2880" s="9">
        <f>IF(PPG!U688="", "", PPG!U688)</f>
        <v>1.2769999999999999</v>
      </c>
      <c r="AE2880" s="10">
        <f>IF(PPG!V688="", "", PPG!V688)</f>
        <v>45.97</v>
      </c>
      <c r="AF2880" s="9">
        <f>IF(PPG!W688="", "", PPG!W688)</f>
        <v>1.2130000000000001</v>
      </c>
      <c r="AG2880" s="10">
        <f>IF(PPG!X688="", "", PPG!X688)</f>
        <v>43.66</v>
      </c>
      <c r="AH2880" s="9">
        <f>IF(PPG!Y688="", "", PPG!Y688)</f>
        <v>1.153</v>
      </c>
      <c r="AI2880" s="10">
        <f>IF(PPG!Z688="", "", PPG!Z688)</f>
        <v>41.5</v>
      </c>
      <c r="AJ2880" s="31" t="str">
        <f>IF(D2880&lt;&gt;"",D2880*I2880, "0.00")</f>
        <v>0.00</v>
      </c>
      <c r="AK2880" s="8" t="str">
        <f>IF(D2880&lt;&gt;"",D2880, "0")</f>
        <v>0</v>
      </c>
      <c r="AL2880" s="8" t="str">
        <f>IF(D2880&lt;&gt;"",D2880*K2880, "0")</f>
        <v>0</v>
      </c>
    </row>
    <row r="2881" spans="1:38">
      <c r="A2881" s="8">
        <f>IF(OUT!C508="", "", OUT!C508)</f>
        <v>727</v>
      </c>
      <c r="B2881" s="19">
        <f>IF(OUT!A508="", "", OUT!A508)</f>
        <v>11942</v>
      </c>
      <c r="C2881" s="8" t="str">
        <f>IF(OUT!D508="", "", OUT!D508)</f>
        <v>RH</v>
      </c>
      <c r="D2881" s="26"/>
      <c r="E2881" s="35" t="str">
        <f>IF(OUT!E508="", "", OUT!E508)</f>
        <v>36 CELL</v>
      </c>
      <c r="F2881" s="23" t="str">
        <f>IF(OUT!AE508="NEW", "✷", "")</f>
        <v/>
      </c>
      <c r="G2881" t="str">
        <f>IF(OUT!B508="", "", OUT!B508)</f>
        <v>VERONICA LONGIFOLIA SKYWARD LILAC</v>
      </c>
      <c r="H2881" s="20">
        <f>IF(AND($K$3=1,$K$4="N"),P2881,IF(AND($K$3=2,$K$4="N"),R2881,IF(AND($K$3=3,$K$4="N"),T2881,IF(AND($K$3=4,$K$4="N"),V2881,IF(AND($K$3=5,$K$4="N"),X2881,IF(AND($K$3=1,$K$4="Y"),Z2881,IF(AND($K$3=2,$K$4="Y"),AB2881,IF(AND($K$3=3,$K$4="Y"),AD2881,IF(AND($K$3=4,$K$4="Y"),AF2881,IF(AND($K$3=5,$K$4="Y"),AH2881,"FALSE"))))))))))</f>
        <v>1.458</v>
      </c>
      <c r="I2881" s="21">
        <f>IF(AND($K$3=1,$K$4="N"),Q2881,IF(AND($K$3=2,$K$4="N"),S2881,IF(AND($K$3=3,$K$4="N"),U2881,IF(AND($K$3=4,$K$4="N"),W2881,IF(AND($K$3=5,$K$4="N"),Y2881,IF(AND($K$3=1,$K$4="Y"),AA2881,IF(AND($K$3=2,$K$4="Y"),AC2881,IF(AND($K$3=3,$K$4="Y"),AE2881,IF(AND($K$3=4,$K$4="Y"),AG2881,IF(AND($K$3=5,$K$4="Y"),AI2881,"FALSE"))))))))))</f>
        <v>52.48</v>
      </c>
      <c r="J2881" s="35" t="str">
        <f>IF(OUT!F508="", "", OUT!F508)</f>
        <v>STRIP TRAY</v>
      </c>
      <c r="K2881" s="8">
        <f>IF(OUT!P508="", "", OUT!P508)</f>
        <v>36</v>
      </c>
      <c r="L2881" s="8" t="str">
        <f>IF(OUT!AE508="", "", OUT!AE508)</f>
        <v/>
      </c>
      <c r="M2881" s="8" t="str">
        <f>IF(OUT!AG508="", "", OUT!AG508)</f>
        <v>PAT</v>
      </c>
      <c r="N2881" s="8" t="str">
        <f>IF(OUT!AQ508="", "", OUT!AQ508)</f>
        <v/>
      </c>
      <c r="O2881" s="8" t="str">
        <f>IF(OUT!BO508="", "", OUT!BO508)</f>
        <v>T7</v>
      </c>
      <c r="P2881" s="9">
        <f>IF(OUT!N508="", "", OUT!N508)</f>
        <v>1.458</v>
      </c>
      <c r="Q2881" s="10">
        <f>IF(OUT!O508="", "", OUT!O508)</f>
        <v>52.48</v>
      </c>
      <c r="R2881" s="9">
        <f>IF(PPG!H508="", "", PPG!H508)</f>
        <v>1.345</v>
      </c>
      <c r="S2881" s="10">
        <f>IF(PPG!I508="", "", PPG!I508)</f>
        <v>48.42</v>
      </c>
      <c r="T2881" s="9">
        <f>IF(PPG!J508="", "", PPG!J508)</f>
        <v>1.2769999999999999</v>
      </c>
      <c r="U2881" s="10">
        <f>IF(PPG!K508="", "", PPG!K508)</f>
        <v>45.97</v>
      </c>
      <c r="V2881" s="9">
        <f>IF(PPG!L508="", "", PPG!L508)</f>
        <v>1.2130000000000001</v>
      </c>
      <c r="W2881" s="10">
        <f>IF(PPG!M508="", "", PPG!M508)</f>
        <v>43.66</v>
      </c>
      <c r="X2881" s="9">
        <f>IF(PPG!N508="", "", PPG!N508)</f>
        <v>1.153</v>
      </c>
      <c r="Y2881" s="10">
        <f>IF(PPG!O508="", "", PPG!O508)</f>
        <v>41.5</v>
      </c>
      <c r="Z2881" s="9">
        <f>IF(PPG!Q508="", "", PPG!Q508)</f>
        <v>1.379</v>
      </c>
      <c r="AA2881" s="10">
        <f>IF(PPG!R508="", "", PPG!R508)</f>
        <v>49.64</v>
      </c>
      <c r="AB2881" s="9">
        <f>IF(PPG!S508="", "", PPG!S508)</f>
        <v>1.345</v>
      </c>
      <c r="AC2881" s="10">
        <f>IF(PPG!T508="", "", PPG!T508)</f>
        <v>48.42</v>
      </c>
      <c r="AD2881" s="9">
        <f>IF(PPG!U508="", "", PPG!U508)</f>
        <v>1.2769999999999999</v>
      </c>
      <c r="AE2881" s="10">
        <f>IF(PPG!V508="", "", PPG!V508)</f>
        <v>45.97</v>
      </c>
      <c r="AF2881" s="9">
        <f>IF(PPG!W508="", "", PPG!W508)</f>
        <v>1.2130000000000001</v>
      </c>
      <c r="AG2881" s="10">
        <f>IF(PPG!X508="", "", PPG!X508)</f>
        <v>43.66</v>
      </c>
      <c r="AH2881" s="9">
        <f>IF(PPG!Y508="", "", PPG!Y508)</f>
        <v>1.153</v>
      </c>
      <c r="AI2881" s="10">
        <f>IF(PPG!Z508="", "", PPG!Z508)</f>
        <v>41.5</v>
      </c>
      <c r="AJ2881" s="31" t="str">
        <f>IF(D2881&lt;&gt;"",D2881*I2881, "0.00")</f>
        <v>0.00</v>
      </c>
      <c r="AK2881" s="8" t="str">
        <f>IF(D2881&lt;&gt;"",D2881, "0")</f>
        <v>0</v>
      </c>
      <c r="AL2881" s="8" t="str">
        <f>IF(D2881&lt;&gt;"",D2881*K2881, "0")</f>
        <v>0</v>
      </c>
    </row>
    <row r="2882" spans="1:38">
      <c r="A2882" s="8">
        <f>IF(OUT!C2825="", "", OUT!C2825)</f>
        <v>727</v>
      </c>
      <c r="B2882" s="19">
        <f>IF(OUT!A2825="", "", OUT!A2825)</f>
        <v>96807</v>
      </c>
      <c r="C2882" s="8" t="str">
        <f>IF(OUT!D2825="", "", OUT!D2825)</f>
        <v>RH</v>
      </c>
      <c r="D2882" s="26"/>
      <c r="E2882" s="35" t="str">
        <f>IF(OUT!E2825="", "", OUT!E2825)</f>
        <v>36 CELL</v>
      </c>
      <c r="F2882" s="23" t="str">
        <f>IF(OUT!AE2825="NEW", "✷", "")</f>
        <v/>
      </c>
      <c r="G2882" t="str">
        <f>IF(OUT!B2825="", "", OUT!B2825)</f>
        <v>VERONICA LONGIFOLIA SKYWARD PINK</v>
      </c>
      <c r="H2882" s="20">
        <f>IF(AND($K$3=1,$K$4="N"),P2882,IF(AND($K$3=2,$K$4="N"),R2882,IF(AND($K$3=3,$K$4="N"),T2882,IF(AND($K$3=4,$K$4="N"),V2882,IF(AND($K$3=5,$K$4="N"),X2882,IF(AND($K$3=1,$K$4="Y"),Z2882,IF(AND($K$3=2,$K$4="Y"),AB2882,IF(AND($K$3=3,$K$4="Y"),AD2882,IF(AND($K$3=4,$K$4="Y"),AF2882,IF(AND($K$3=5,$K$4="Y"),AH2882,"FALSE"))))))))))</f>
        <v>1.458</v>
      </c>
      <c r="I2882" s="21">
        <f>IF(AND($K$3=1,$K$4="N"),Q2882,IF(AND($K$3=2,$K$4="N"),S2882,IF(AND($K$3=3,$K$4="N"),U2882,IF(AND($K$3=4,$K$4="N"),W2882,IF(AND($K$3=5,$K$4="N"),Y2882,IF(AND($K$3=1,$K$4="Y"),AA2882,IF(AND($K$3=2,$K$4="Y"),AC2882,IF(AND($K$3=3,$K$4="Y"),AE2882,IF(AND($K$3=4,$K$4="Y"),AG2882,IF(AND($K$3=5,$K$4="Y"),AI2882,"FALSE"))))))))))</f>
        <v>52.48</v>
      </c>
      <c r="J2882" s="35" t="str">
        <f>IF(OUT!F2825="", "", OUT!F2825)</f>
        <v>STRIP TRAY</v>
      </c>
      <c r="K2882" s="8">
        <f>IF(OUT!P2825="", "", OUT!P2825)</f>
        <v>36</v>
      </c>
      <c r="L2882" s="8" t="str">
        <f>IF(OUT!AE2825="", "", OUT!AE2825)</f>
        <v/>
      </c>
      <c r="M2882" s="8" t="str">
        <f>IF(OUT!AG2825="", "", OUT!AG2825)</f>
        <v>PAT</v>
      </c>
      <c r="N2882" s="8" t="str">
        <f>IF(OUT!AQ2825="", "", OUT!AQ2825)</f>
        <v/>
      </c>
      <c r="O2882" s="8" t="str">
        <f>IF(OUT!BO2825="", "", OUT!BO2825)</f>
        <v>T7</v>
      </c>
      <c r="P2882" s="9">
        <f>IF(OUT!N2825="", "", OUT!N2825)</f>
        <v>1.458</v>
      </c>
      <c r="Q2882" s="10">
        <f>IF(OUT!O2825="", "", OUT!O2825)</f>
        <v>52.48</v>
      </c>
      <c r="R2882" s="9">
        <f>IF(PPG!H2825="", "", PPG!H2825)</f>
        <v>1.345</v>
      </c>
      <c r="S2882" s="10">
        <f>IF(PPG!I2825="", "", PPG!I2825)</f>
        <v>48.42</v>
      </c>
      <c r="T2882" s="9">
        <f>IF(PPG!J2825="", "", PPG!J2825)</f>
        <v>1.2769999999999999</v>
      </c>
      <c r="U2882" s="10">
        <f>IF(PPG!K2825="", "", PPG!K2825)</f>
        <v>45.97</v>
      </c>
      <c r="V2882" s="9">
        <f>IF(PPG!L2825="", "", PPG!L2825)</f>
        <v>1.2130000000000001</v>
      </c>
      <c r="W2882" s="10">
        <f>IF(PPG!M2825="", "", PPG!M2825)</f>
        <v>43.66</v>
      </c>
      <c r="X2882" s="9">
        <f>IF(PPG!N2825="", "", PPG!N2825)</f>
        <v>1.153</v>
      </c>
      <c r="Y2882" s="10">
        <f>IF(PPG!O2825="", "", PPG!O2825)</f>
        <v>41.5</v>
      </c>
      <c r="Z2882" s="9">
        <f>IF(PPG!Q2825="", "", PPG!Q2825)</f>
        <v>1.379</v>
      </c>
      <c r="AA2882" s="10">
        <f>IF(PPG!R2825="", "", PPG!R2825)</f>
        <v>49.64</v>
      </c>
      <c r="AB2882" s="9">
        <f>IF(PPG!S2825="", "", PPG!S2825)</f>
        <v>1.345</v>
      </c>
      <c r="AC2882" s="10">
        <f>IF(PPG!T2825="", "", PPG!T2825)</f>
        <v>48.42</v>
      </c>
      <c r="AD2882" s="9">
        <f>IF(PPG!U2825="", "", PPG!U2825)</f>
        <v>1.2769999999999999</v>
      </c>
      <c r="AE2882" s="10">
        <f>IF(PPG!V2825="", "", PPG!V2825)</f>
        <v>45.97</v>
      </c>
      <c r="AF2882" s="9">
        <f>IF(PPG!W2825="", "", PPG!W2825)</f>
        <v>1.2130000000000001</v>
      </c>
      <c r="AG2882" s="10">
        <f>IF(PPG!X2825="", "", PPG!X2825)</f>
        <v>43.66</v>
      </c>
      <c r="AH2882" s="9">
        <f>IF(PPG!Y2825="", "", PPG!Y2825)</f>
        <v>1.153</v>
      </c>
      <c r="AI2882" s="10">
        <f>IF(PPG!Z2825="", "", PPG!Z2825)</f>
        <v>41.5</v>
      </c>
      <c r="AJ2882" s="31" t="str">
        <f>IF(D2882&lt;&gt;"",D2882*I2882, "0.00")</f>
        <v>0.00</v>
      </c>
      <c r="AK2882" s="8" t="str">
        <f>IF(D2882&lt;&gt;"",D2882, "0")</f>
        <v>0</v>
      </c>
      <c r="AL2882" s="8" t="str">
        <f>IF(D2882&lt;&gt;"",D2882*K2882, "0")</f>
        <v>0</v>
      </c>
    </row>
    <row r="2883" spans="1:38">
      <c r="A2883" s="8">
        <f>IF(OUT!C1953="", "", OUT!C1953)</f>
        <v>727</v>
      </c>
      <c r="B2883" s="19">
        <f>IF(OUT!A1953="", "", OUT!A1953)</f>
        <v>85988</v>
      </c>
      <c r="C2883" s="8" t="str">
        <f>IF(OUT!D1953="", "", OUT!D1953)</f>
        <v>RH</v>
      </c>
      <c r="D2883" s="26"/>
      <c r="E2883" s="35" t="str">
        <f>IF(OUT!E1953="", "", OUT!E1953)</f>
        <v>36 CELL</v>
      </c>
      <c r="F2883" s="23" t="str">
        <f>IF(OUT!AE1953="NEW", "✷", "")</f>
        <v>✷</v>
      </c>
      <c r="G2883" t="str">
        <f>IF(OUT!B1953="", "", OUT!B1953)</f>
        <v>VERONICA MOODY BLUES DARK BLUE</v>
      </c>
      <c r="H2883" s="20">
        <f>IF(AND($K$3=1,$K$4="N"),P2883,IF(AND($K$3=2,$K$4="N"),R2883,IF(AND($K$3=3,$K$4="N"),T2883,IF(AND($K$3=4,$K$4="N"),V2883,IF(AND($K$3=5,$K$4="N"),X2883,IF(AND($K$3=1,$K$4="Y"),Z2883,IF(AND($K$3=2,$K$4="Y"),AB2883,IF(AND($K$3=3,$K$4="Y"),AD2883,IF(AND($K$3=4,$K$4="Y"),AF2883,IF(AND($K$3=5,$K$4="Y"),AH2883,"FALSE"))))))))))</f>
        <v>1.458</v>
      </c>
      <c r="I2883" s="21">
        <f>IF(AND($K$3=1,$K$4="N"),Q2883,IF(AND($K$3=2,$K$4="N"),S2883,IF(AND($K$3=3,$K$4="N"),U2883,IF(AND($K$3=4,$K$4="N"),W2883,IF(AND($K$3=5,$K$4="N"),Y2883,IF(AND($K$3=1,$K$4="Y"),AA2883,IF(AND($K$3=2,$K$4="Y"),AC2883,IF(AND($K$3=3,$K$4="Y"),AE2883,IF(AND($K$3=4,$K$4="Y"),AG2883,IF(AND($K$3=5,$K$4="Y"),AI2883,"FALSE"))))))))))</f>
        <v>52.48</v>
      </c>
      <c r="J2883" s="35" t="str">
        <f>IF(OUT!F1953="", "", OUT!F1953)</f>
        <v>STRIP TRAY</v>
      </c>
      <c r="K2883" s="8">
        <f>IF(OUT!P1953="", "", OUT!P1953)</f>
        <v>36</v>
      </c>
      <c r="L2883" s="8" t="str">
        <f>IF(OUT!AE1953="", "", OUT!AE1953)</f>
        <v>NEW</v>
      </c>
      <c r="M2883" s="8" t="str">
        <f>IF(OUT!AG1953="", "", OUT!AG1953)</f>
        <v>PAT</v>
      </c>
      <c r="N2883" s="8" t="str">
        <f>IF(OUT!AQ1953="", "", OUT!AQ1953)</f>
        <v/>
      </c>
      <c r="O2883" s="8" t="str">
        <f>IF(OUT!BO1953="", "", OUT!BO1953)</f>
        <v>T7</v>
      </c>
      <c r="P2883" s="9">
        <f>IF(OUT!N1953="", "", OUT!N1953)</f>
        <v>1.458</v>
      </c>
      <c r="Q2883" s="10">
        <f>IF(OUT!O1953="", "", OUT!O1953)</f>
        <v>52.48</v>
      </c>
      <c r="R2883" s="9">
        <f>IF(PPG!H1953="", "", PPG!H1953)</f>
        <v>1.345</v>
      </c>
      <c r="S2883" s="10">
        <f>IF(PPG!I1953="", "", PPG!I1953)</f>
        <v>48.42</v>
      </c>
      <c r="T2883" s="9">
        <f>IF(PPG!J1953="", "", PPG!J1953)</f>
        <v>1.2769999999999999</v>
      </c>
      <c r="U2883" s="10">
        <f>IF(PPG!K1953="", "", PPG!K1953)</f>
        <v>45.97</v>
      </c>
      <c r="V2883" s="9">
        <f>IF(PPG!L1953="", "", PPG!L1953)</f>
        <v>1.2130000000000001</v>
      </c>
      <c r="W2883" s="10">
        <f>IF(PPG!M1953="", "", PPG!M1953)</f>
        <v>43.66</v>
      </c>
      <c r="X2883" s="9">
        <f>IF(PPG!N1953="", "", PPG!N1953)</f>
        <v>1.153</v>
      </c>
      <c r="Y2883" s="10">
        <f>IF(PPG!O1953="", "", PPG!O1953)</f>
        <v>41.5</v>
      </c>
      <c r="Z2883" s="9">
        <f>IF(PPG!Q1953="", "", PPG!Q1953)</f>
        <v>1.379</v>
      </c>
      <c r="AA2883" s="10">
        <f>IF(PPG!R1953="", "", PPG!R1953)</f>
        <v>49.64</v>
      </c>
      <c r="AB2883" s="9">
        <f>IF(PPG!S1953="", "", PPG!S1953)</f>
        <v>1.345</v>
      </c>
      <c r="AC2883" s="10">
        <f>IF(PPG!T1953="", "", PPG!T1953)</f>
        <v>48.42</v>
      </c>
      <c r="AD2883" s="9">
        <f>IF(PPG!U1953="", "", PPG!U1953)</f>
        <v>1.2769999999999999</v>
      </c>
      <c r="AE2883" s="10">
        <f>IF(PPG!V1953="", "", PPG!V1953)</f>
        <v>45.97</v>
      </c>
      <c r="AF2883" s="9">
        <f>IF(PPG!W1953="", "", PPG!W1953)</f>
        <v>1.2130000000000001</v>
      </c>
      <c r="AG2883" s="10">
        <f>IF(PPG!X1953="", "", PPG!X1953)</f>
        <v>43.66</v>
      </c>
      <c r="AH2883" s="9">
        <f>IF(PPG!Y1953="", "", PPG!Y1953)</f>
        <v>1.153</v>
      </c>
      <c r="AI2883" s="10">
        <f>IF(PPG!Z1953="", "", PPG!Z1953)</f>
        <v>41.5</v>
      </c>
      <c r="AJ2883" s="31" t="str">
        <f>IF(D2883&lt;&gt;"",D2883*I2883, "0.00")</f>
        <v>0.00</v>
      </c>
      <c r="AK2883" s="8" t="str">
        <f>IF(D2883&lt;&gt;"",D2883, "0")</f>
        <v>0</v>
      </c>
      <c r="AL2883" s="8" t="str">
        <f>IF(D2883&lt;&gt;"",D2883*K2883, "0")</f>
        <v>0</v>
      </c>
    </row>
    <row r="2884" spans="1:38">
      <c r="A2884" s="8">
        <f>IF(OUT!C1011="", "", OUT!C1011)</f>
        <v>727</v>
      </c>
      <c r="B2884" s="19">
        <f>IF(OUT!A1011="", "", OUT!A1011)</f>
        <v>40917</v>
      </c>
      <c r="C2884" s="8" t="str">
        <f>IF(OUT!D1011="", "", OUT!D1011)</f>
        <v>RH</v>
      </c>
      <c r="D2884" s="26"/>
      <c r="E2884" s="35" t="str">
        <f>IF(OUT!E1011="", "", OUT!E1011)</f>
        <v>36 CELL</v>
      </c>
      <c r="F2884" s="23" t="str">
        <f>IF(OUT!AE1011="NEW", "✷", "")</f>
        <v>✷</v>
      </c>
      <c r="G2884" t="str">
        <f>IF(OUT!B1011="", "", OUT!B1011)</f>
        <v>VERONICA MOODY BLUES DARK PINK</v>
      </c>
      <c r="H2884" s="20">
        <f>IF(AND($K$3=1,$K$4="N"),P2884,IF(AND($K$3=2,$K$4="N"),R2884,IF(AND($K$3=3,$K$4="N"),T2884,IF(AND($K$3=4,$K$4="N"),V2884,IF(AND($K$3=5,$K$4="N"),X2884,IF(AND($K$3=1,$K$4="Y"),Z2884,IF(AND($K$3=2,$K$4="Y"),AB2884,IF(AND($K$3=3,$K$4="Y"),AD2884,IF(AND($K$3=4,$K$4="Y"),AF2884,IF(AND($K$3=5,$K$4="Y"),AH2884,"FALSE"))))))))))</f>
        <v>1.458</v>
      </c>
      <c r="I2884" s="21">
        <f>IF(AND($K$3=1,$K$4="N"),Q2884,IF(AND($K$3=2,$K$4="N"),S2884,IF(AND($K$3=3,$K$4="N"),U2884,IF(AND($K$3=4,$K$4="N"),W2884,IF(AND($K$3=5,$K$4="N"),Y2884,IF(AND($K$3=1,$K$4="Y"),AA2884,IF(AND($K$3=2,$K$4="Y"),AC2884,IF(AND($K$3=3,$K$4="Y"),AE2884,IF(AND($K$3=4,$K$4="Y"),AG2884,IF(AND($K$3=5,$K$4="Y"),AI2884,"FALSE"))))))))))</f>
        <v>52.48</v>
      </c>
      <c r="J2884" s="35" t="str">
        <f>IF(OUT!F1011="", "", OUT!F1011)</f>
        <v>STRIP TRAY</v>
      </c>
      <c r="K2884" s="8">
        <f>IF(OUT!P1011="", "", OUT!P1011)</f>
        <v>36</v>
      </c>
      <c r="L2884" s="8" t="str">
        <f>IF(OUT!AE1011="", "", OUT!AE1011)</f>
        <v>NEW</v>
      </c>
      <c r="M2884" s="8" t="str">
        <f>IF(OUT!AG1011="", "", OUT!AG1011)</f>
        <v>PAT</v>
      </c>
      <c r="N2884" s="8" t="str">
        <f>IF(OUT!AQ1011="", "", OUT!AQ1011)</f>
        <v/>
      </c>
      <c r="O2884" s="8" t="str">
        <f>IF(OUT!BO1011="", "", OUT!BO1011)</f>
        <v>T7</v>
      </c>
      <c r="P2884" s="9">
        <f>IF(OUT!N1011="", "", OUT!N1011)</f>
        <v>1.458</v>
      </c>
      <c r="Q2884" s="10">
        <f>IF(OUT!O1011="", "", OUT!O1011)</f>
        <v>52.48</v>
      </c>
      <c r="R2884" s="9">
        <f>IF(PPG!H1011="", "", PPG!H1011)</f>
        <v>1.345</v>
      </c>
      <c r="S2884" s="10">
        <f>IF(PPG!I1011="", "", PPG!I1011)</f>
        <v>48.42</v>
      </c>
      <c r="T2884" s="9">
        <f>IF(PPG!J1011="", "", PPG!J1011)</f>
        <v>1.2769999999999999</v>
      </c>
      <c r="U2884" s="10">
        <f>IF(PPG!K1011="", "", PPG!K1011)</f>
        <v>45.97</v>
      </c>
      <c r="V2884" s="9">
        <f>IF(PPG!L1011="", "", PPG!L1011)</f>
        <v>1.2130000000000001</v>
      </c>
      <c r="W2884" s="10">
        <f>IF(PPG!M1011="", "", PPG!M1011)</f>
        <v>43.66</v>
      </c>
      <c r="X2884" s="9">
        <f>IF(PPG!N1011="", "", PPG!N1011)</f>
        <v>1.153</v>
      </c>
      <c r="Y2884" s="10">
        <f>IF(PPG!O1011="", "", PPG!O1011)</f>
        <v>41.5</v>
      </c>
      <c r="Z2884" s="9">
        <f>IF(PPG!Q1011="", "", PPG!Q1011)</f>
        <v>1.379</v>
      </c>
      <c r="AA2884" s="10">
        <f>IF(PPG!R1011="", "", PPG!R1011)</f>
        <v>49.64</v>
      </c>
      <c r="AB2884" s="9">
        <f>IF(PPG!S1011="", "", PPG!S1011)</f>
        <v>1.345</v>
      </c>
      <c r="AC2884" s="10">
        <f>IF(PPG!T1011="", "", PPG!T1011)</f>
        <v>48.42</v>
      </c>
      <c r="AD2884" s="9">
        <f>IF(PPG!U1011="", "", PPG!U1011)</f>
        <v>1.2769999999999999</v>
      </c>
      <c r="AE2884" s="10">
        <f>IF(PPG!V1011="", "", PPG!V1011)</f>
        <v>45.97</v>
      </c>
      <c r="AF2884" s="9">
        <f>IF(PPG!W1011="", "", PPG!W1011)</f>
        <v>1.2130000000000001</v>
      </c>
      <c r="AG2884" s="10">
        <f>IF(PPG!X1011="", "", PPG!X1011)</f>
        <v>43.66</v>
      </c>
      <c r="AH2884" s="9">
        <f>IF(PPG!Y1011="", "", PPG!Y1011)</f>
        <v>1.153</v>
      </c>
      <c r="AI2884" s="10">
        <f>IF(PPG!Z1011="", "", PPG!Z1011)</f>
        <v>41.5</v>
      </c>
      <c r="AJ2884" s="31" t="str">
        <f>IF(D2884&lt;&gt;"",D2884*I2884, "0.00")</f>
        <v>0.00</v>
      </c>
      <c r="AK2884" s="8" t="str">
        <f>IF(D2884&lt;&gt;"",D2884, "0")</f>
        <v>0</v>
      </c>
      <c r="AL2884" s="8" t="str">
        <f>IF(D2884&lt;&gt;"",D2884*K2884, "0")</f>
        <v>0</v>
      </c>
    </row>
    <row r="2885" spans="1:38">
      <c r="A2885" s="8">
        <f>IF(OUT!C1954="", "", OUT!C1954)</f>
        <v>727</v>
      </c>
      <c r="B2885" s="19">
        <f>IF(OUT!A1954="", "", OUT!A1954)</f>
        <v>85990</v>
      </c>
      <c r="C2885" s="8" t="str">
        <f>IF(OUT!D1954="", "", OUT!D1954)</f>
        <v>RH</v>
      </c>
      <c r="D2885" s="26"/>
      <c r="E2885" s="35" t="str">
        <f>IF(OUT!E1954="", "", OUT!E1954)</f>
        <v>36 CELL</v>
      </c>
      <c r="F2885" s="23" t="str">
        <f>IF(OUT!AE1954="NEW", "✷", "")</f>
        <v>✷</v>
      </c>
      <c r="G2885" t="str">
        <f>IF(OUT!B1954="", "", OUT!B1954)</f>
        <v>VERONICA MOODY BLUES MAUVE</v>
      </c>
      <c r="H2885" s="20">
        <f>IF(AND($K$3=1,$K$4="N"),P2885,IF(AND($K$3=2,$K$4="N"),R2885,IF(AND($K$3=3,$K$4="N"),T2885,IF(AND($K$3=4,$K$4="N"),V2885,IF(AND($K$3=5,$K$4="N"),X2885,IF(AND($K$3=1,$K$4="Y"),Z2885,IF(AND($K$3=2,$K$4="Y"),AB2885,IF(AND($K$3=3,$K$4="Y"),AD2885,IF(AND($K$3=4,$K$4="Y"),AF2885,IF(AND($K$3=5,$K$4="Y"),AH2885,"FALSE"))))))))))</f>
        <v>1.458</v>
      </c>
      <c r="I2885" s="21">
        <f>IF(AND($K$3=1,$K$4="N"),Q2885,IF(AND($K$3=2,$K$4="N"),S2885,IF(AND($K$3=3,$K$4="N"),U2885,IF(AND($K$3=4,$K$4="N"),W2885,IF(AND($K$3=5,$K$4="N"),Y2885,IF(AND($K$3=1,$K$4="Y"),AA2885,IF(AND($K$3=2,$K$4="Y"),AC2885,IF(AND($K$3=3,$K$4="Y"),AE2885,IF(AND($K$3=4,$K$4="Y"),AG2885,IF(AND($K$3=5,$K$4="Y"),AI2885,"FALSE"))))))))))</f>
        <v>52.48</v>
      </c>
      <c r="J2885" s="35" t="str">
        <f>IF(OUT!F1954="", "", OUT!F1954)</f>
        <v>STRIP TRAY</v>
      </c>
      <c r="K2885" s="8">
        <f>IF(OUT!P1954="", "", OUT!P1954)</f>
        <v>36</v>
      </c>
      <c r="L2885" s="8" t="str">
        <f>IF(OUT!AE1954="", "", OUT!AE1954)</f>
        <v>NEW</v>
      </c>
      <c r="M2885" s="8" t="str">
        <f>IF(OUT!AG1954="", "", OUT!AG1954)</f>
        <v>PAT</v>
      </c>
      <c r="N2885" s="8" t="str">
        <f>IF(OUT!AQ1954="", "", OUT!AQ1954)</f>
        <v/>
      </c>
      <c r="O2885" s="8" t="str">
        <f>IF(OUT!BO1954="", "", OUT!BO1954)</f>
        <v>T7</v>
      </c>
      <c r="P2885" s="9">
        <f>IF(OUT!N1954="", "", OUT!N1954)</f>
        <v>1.458</v>
      </c>
      <c r="Q2885" s="10">
        <f>IF(OUT!O1954="", "", OUT!O1954)</f>
        <v>52.48</v>
      </c>
      <c r="R2885" s="9">
        <f>IF(PPG!H1954="", "", PPG!H1954)</f>
        <v>1.345</v>
      </c>
      <c r="S2885" s="10">
        <f>IF(PPG!I1954="", "", PPG!I1954)</f>
        <v>48.42</v>
      </c>
      <c r="T2885" s="9">
        <f>IF(PPG!J1954="", "", PPG!J1954)</f>
        <v>1.2769999999999999</v>
      </c>
      <c r="U2885" s="10">
        <f>IF(PPG!K1954="", "", PPG!K1954)</f>
        <v>45.97</v>
      </c>
      <c r="V2885" s="9">
        <f>IF(PPG!L1954="", "", PPG!L1954)</f>
        <v>1.2130000000000001</v>
      </c>
      <c r="W2885" s="10">
        <f>IF(PPG!M1954="", "", PPG!M1954)</f>
        <v>43.66</v>
      </c>
      <c r="X2885" s="9">
        <f>IF(PPG!N1954="", "", PPG!N1954)</f>
        <v>1.153</v>
      </c>
      <c r="Y2885" s="10">
        <f>IF(PPG!O1954="", "", PPG!O1954)</f>
        <v>41.5</v>
      </c>
      <c r="Z2885" s="9">
        <f>IF(PPG!Q1954="", "", PPG!Q1954)</f>
        <v>1.379</v>
      </c>
      <c r="AA2885" s="10">
        <f>IF(PPG!R1954="", "", PPG!R1954)</f>
        <v>49.64</v>
      </c>
      <c r="AB2885" s="9">
        <f>IF(PPG!S1954="", "", PPG!S1954)</f>
        <v>1.345</v>
      </c>
      <c r="AC2885" s="10">
        <f>IF(PPG!T1954="", "", PPG!T1954)</f>
        <v>48.42</v>
      </c>
      <c r="AD2885" s="9">
        <f>IF(PPG!U1954="", "", PPG!U1954)</f>
        <v>1.2769999999999999</v>
      </c>
      <c r="AE2885" s="10">
        <f>IF(PPG!V1954="", "", PPG!V1954)</f>
        <v>45.97</v>
      </c>
      <c r="AF2885" s="9">
        <f>IF(PPG!W1954="", "", PPG!W1954)</f>
        <v>1.2130000000000001</v>
      </c>
      <c r="AG2885" s="10">
        <f>IF(PPG!X1954="", "", PPG!X1954)</f>
        <v>43.66</v>
      </c>
      <c r="AH2885" s="9">
        <f>IF(PPG!Y1954="", "", PPG!Y1954)</f>
        <v>1.153</v>
      </c>
      <c r="AI2885" s="10">
        <f>IF(PPG!Z1954="", "", PPG!Z1954)</f>
        <v>41.5</v>
      </c>
      <c r="AJ2885" s="31" t="str">
        <f>IF(D2885&lt;&gt;"",D2885*I2885, "0.00")</f>
        <v>0.00</v>
      </c>
      <c r="AK2885" s="8" t="str">
        <f>IF(D2885&lt;&gt;"",D2885, "0")</f>
        <v>0</v>
      </c>
      <c r="AL2885" s="8" t="str">
        <f>IF(D2885&lt;&gt;"",D2885*K2885, "0")</f>
        <v>0</v>
      </c>
    </row>
    <row r="2886" spans="1:38">
      <c r="A2886" s="8">
        <f>IF(OUT!C1955="", "", OUT!C1955)</f>
        <v>727</v>
      </c>
      <c r="B2886" s="19">
        <f>IF(OUT!A1955="", "", OUT!A1955)</f>
        <v>85991</v>
      </c>
      <c r="C2886" s="8" t="str">
        <f>IF(OUT!D1955="", "", OUT!D1955)</f>
        <v>RH</v>
      </c>
      <c r="D2886" s="26"/>
      <c r="E2886" s="35" t="str">
        <f>IF(OUT!E1955="", "", OUT!E1955)</f>
        <v>36 CELL</v>
      </c>
      <c r="F2886" s="23" t="str">
        <f>IF(OUT!AE1955="NEW", "✷", "")</f>
        <v>✷</v>
      </c>
      <c r="G2886" t="str">
        <f>IF(OUT!B1955="", "", OUT!B1955)</f>
        <v>VERONICA MOODY BLUES PINK</v>
      </c>
      <c r="H2886" s="20">
        <f>IF(AND($K$3=1,$K$4="N"),P2886,IF(AND($K$3=2,$K$4="N"),R2886,IF(AND($K$3=3,$K$4="N"),T2886,IF(AND($K$3=4,$K$4="N"),V2886,IF(AND($K$3=5,$K$4="N"),X2886,IF(AND($K$3=1,$K$4="Y"),Z2886,IF(AND($K$3=2,$K$4="Y"),AB2886,IF(AND($K$3=3,$K$4="Y"),AD2886,IF(AND($K$3=4,$K$4="Y"),AF2886,IF(AND($K$3=5,$K$4="Y"),AH2886,"FALSE"))))))))))</f>
        <v>1.458</v>
      </c>
      <c r="I2886" s="21">
        <f>IF(AND($K$3=1,$K$4="N"),Q2886,IF(AND($K$3=2,$K$4="N"),S2886,IF(AND($K$3=3,$K$4="N"),U2886,IF(AND($K$3=4,$K$4="N"),W2886,IF(AND($K$3=5,$K$4="N"),Y2886,IF(AND($K$3=1,$K$4="Y"),AA2886,IF(AND($K$3=2,$K$4="Y"),AC2886,IF(AND($K$3=3,$K$4="Y"),AE2886,IF(AND($K$3=4,$K$4="Y"),AG2886,IF(AND($K$3=5,$K$4="Y"),AI2886,"FALSE"))))))))))</f>
        <v>52.48</v>
      </c>
      <c r="J2886" s="35" t="str">
        <f>IF(OUT!F1955="", "", OUT!F1955)</f>
        <v>STRIP TRAY</v>
      </c>
      <c r="K2886" s="8">
        <f>IF(OUT!P1955="", "", OUT!P1955)</f>
        <v>36</v>
      </c>
      <c r="L2886" s="8" t="str">
        <f>IF(OUT!AE1955="", "", OUT!AE1955)</f>
        <v>NEW</v>
      </c>
      <c r="M2886" s="8" t="str">
        <f>IF(OUT!AG1955="", "", OUT!AG1955)</f>
        <v>PAT</v>
      </c>
      <c r="N2886" s="8" t="str">
        <f>IF(OUT!AQ1955="", "", OUT!AQ1955)</f>
        <v/>
      </c>
      <c r="O2886" s="8" t="str">
        <f>IF(OUT!BO1955="", "", OUT!BO1955)</f>
        <v>T7</v>
      </c>
      <c r="P2886" s="9">
        <f>IF(OUT!N1955="", "", OUT!N1955)</f>
        <v>1.458</v>
      </c>
      <c r="Q2886" s="10">
        <f>IF(OUT!O1955="", "", OUT!O1955)</f>
        <v>52.48</v>
      </c>
      <c r="R2886" s="9">
        <f>IF(PPG!H1955="", "", PPG!H1955)</f>
        <v>1.345</v>
      </c>
      <c r="S2886" s="10">
        <f>IF(PPG!I1955="", "", PPG!I1955)</f>
        <v>48.42</v>
      </c>
      <c r="T2886" s="9">
        <f>IF(PPG!J1955="", "", PPG!J1955)</f>
        <v>1.2769999999999999</v>
      </c>
      <c r="U2886" s="10">
        <f>IF(PPG!K1955="", "", PPG!K1955)</f>
        <v>45.97</v>
      </c>
      <c r="V2886" s="9">
        <f>IF(PPG!L1955="", "", PPG!L1955)</f>
        <v>1.2130000000000001</v>
      </c>
      <c r="W2886" s="10">
        <f>IF(PPG!M1955="", "", PPG!M1955)</f>
        <v>43.66</v>
      </c>
      <c r="X2886" s="9">
        <f>IF(PPG!N1955="", "", PPG!N1955)</f>
        <v>1.153</v>
      </c>
      <c r="Y2886" s="10">
        <f>IF(PPG!O1955="", "", PPG!O1955)</f>
        <v>41.5</v>
      </c>
      <c r="Z2886" s="9">
        <f>IF(PPG!Q1955="", "", PPG!Q1955)</f>
        <v>1.379</v>
      </c>
      <c r="AA2886" s="10">
        <f>IF(PPG!R1955="", "", PPG!R1955)</f>
        <v>49.64</v>
      </c>
      <c r="AB2886" s="9">
        <f>IF(PPG!S1955="", "", PPG!S1955)</f>
        <v>1.345</v>
      </c>
      <c r="AC2886" s="10">
        <f>IF(PPG!T1955="", "", PPG!T1955)</f>
        <v>48.42</v>
      </c>
      <c r="AD2886" s="9">
        <f>IF(PPG!U1955="", "", PPG!U1955)</f>
        <v>1.2769999999999999</v>
      </c>
      <c r="AE2886" s="10">
        <f>IF(PPG!V1955="", "", PPG!V1955)</f>
        <v>45.97</v>
      </c>
      <c r="AF2886" s="9">
        <f>IF(PPG!W1955="", "", PPG!W1955)</f>
        <v>1.2130000000000001</v>
      </c>
      <c r="AG2886" s="10">
        <f>IF(PPG!X1955="", "", PPG!X1955)</f>
        <v>43.66</v>
      </c>
      <c r="AH2886" s="9">
        <f>IF(PPG!Y1955="", "", PPG!Y1955)</f>
        <v>1.153</v>
      </c>
      <c r="AI2886" s="10">
        <f>IF(PPG!Z1955="", "", PPG!Z1955)</f>
        <v>41.5</v>
      </c>
      <c r="AJ2886" s="31" t="str">
        <f>IF(D2886&lt;&gt;"",D2886*I2886, "0.00")</f>
        <v>0.00</v>
      </c>
      <c r="AK2886" s="8" t="str">
        <f>IF(D2886&lt;&gt;"",D2886, "0")</f>
        <v>0</v>
      </c>
      <c r="AL2886" s="8" t="str">
        <f>IF(D2886&lt;&gt;"",D2886*K2886, "0")</f>
        <v>0</v>
      </c>
    </row>
    <row r="2887" spans="1:38">
      <c r="A2887" s="8">
        <f>IF(OUT!C1169="", "", OUT!C1169)</f>
        <v>727</v>
      </c>
      <c r="B2887" s="19">
        <f>IF(OUT!A1169="", "", OUT!A1169)</f>
        <v>53897</v>
      </c>
      <c r="C2887" s="8" t="str">
        <f>IF(OUT!D1169="", "", OUT!D1169)</f>
        <v>RH</v>
      </c>
      <c r="D2887" s="26"/>
      <c r="E2887" s="35" t="str">
        <f>IF(OUT!E1169="", "", OUT!E1169)</f>
        <v>36 CELL</v>
      </c>
      <c r="F2887" s="23" t="str">
        <f>IF(OUT!AE1169="NEW", "✷", "")</f>
        <v>✷</v>
      </c>
      <c r="G2887" t="str">
        <f>IF(OUT!B1169="", "", OUT!B1169)</f>
        <v>VERONICA MOODY BLUES SKY BLUE</v>
      </c>
      <c r="H2887" s="20">
        <f>IF(AND($K$3=1,$K$4="N"),P2887,IF(AND($K$3=2,$K$4="N"),R2887,IF(AND($K$3=3,$K$4="N"),T2887,IF(AND($K$3=4,$K$4="N"),V2887,IF(AND($K$3=5,$K$4="N"),X2887,IF(AND($K$3=1,$K$4="Y"),Z2887,IF(AND($K$3=2,$K$4="Y"),AB2887,IF(AND($K$3=3,$K$4="Y"),AD2887,IF(AND($K$3=4,$K$4="Y"),AF2887,IF(AND($K$3=5,$K$4="Y"),AH2887,"FALSE"))))))))))</f>
        <v>1.458</v>
      </c>
      <c r="I2887" s="21">
        <f>IF(AND($K$3=1,$K$4="N"),Q2887,IF(AND($K$3=2,$K$4="N"),S2887,IF(AND($K$3=3,$K$4="N"),U2887,IF(AND($K$3=4,$K$4="N"),W2887,IF(AND($K$3=5,$K$4="N"),Y2887,IF(AND($K$3=1,$K$4="Y"),AA2887,IF(AND($K$3=2,$K$4="Y"),AC2887,IF(AND($K$3=3,$K$4="Y"),AE2887,IF(AND($K$3=4,$K$4="Y"),AG2887,IF(AND($K$3=5,$K$4="Y"),AI2887,"FALSE"))))))))))</f>
        <v>52.48</v>
      </c>
      <c r="J2887" s="35" t="str">
        <f>IF(OUT!F1169="", "", OUT!F1169)</f>
        <v>STRIP TRAY</v>
      </c>
      <c r="K2887" s="8">
        <f>IF(OUT!P1169="", "", OUT!P1169)</f>
        <v>36</v>
      </c>
      <c r="L2887" s="8" t="str">
        <f>IF(OUT!AE1169="", "", OUT!AE1169)</f>
        <v>NEW</v>
      </c>
      <c r="M2887" s="8" t="str">
        <f>IF(OUT!AG1169="", "", OUT!AG1169)</f>
        <v>PAT</v>
      </c>
      <c r="N2887" s="8" t="str">
        <f>IF(OUT!AQ1169="", "", OUT!AQ1169)</f>
        <v/>
      </c>
      <c r="O2887" s="8" t="str">
        <f>IF(OUT!BO1169="", "", OUT!BO1169)</f>
        <v>T7</v>
      </c>
      <c r="P2887" s="9">
        <f>IF(OUT!N1169="", "", OUT!N1169)</f>
        <v>1.458</v>
      </c>
      <c r="Q2887" s="10">
        <f>IF(OUT!O1169="", "", OUT!O1169)</f>
        <v>52.48</v>
      </c>
      <c r="R2887" s="9">
        <f>IF(PPG!H1169="", "", PPG!H1169)</f>
        <v>1.345</v>
      </c>
      <c r="S2887" s="10">
        <f>IF(PPG!I1169="", "", PPG!I1169)</f>
        <v>48.42</v>
      </c>
      <c r="T2887" s="9">
        <f>IF(PPG!J1169="", "", PPG!J1169)</f>
        <v>1.2769999999999999</v>
      </c>
      <c r="U2887" s="10">
        <f>IF(PPG!K1169="", "", PPG!K1169)</f>
        <v>45.97</v>
      </c>
      <c r="V2887" s="9">
        <f>IF(PPG!L1169="", "", PPG!L1169)</f>
        <v>1.2130000000000001</v>
      </c>
      <c r="W2887" s="10">
        <f>IF(PPG!M1169="", "", PPG!M1169)</f>
        <v>43.66</v>
      </c>
      <c r="X2887" s="9">
        <f>IF(PPG!N1169="", "", PPG!N1169)</f>
        <v>1.153</v>
      </c>
      <c r="Y2887" s="10">
        <f>IF(PPG!O1169="", "", PPG!O1169)</f>
        <v>41.5</v>
      </c>
      <c r="Z2887" s="9">
        <f>IF(PPG!Q1169="", "", PPG!Q1169)</f>
        <v>1.379</v>
      </c>
      <c r="AA2887" s="10">
        <f>IF(PPG!R1169="", "", PPG!R1169)</f>
        <v>49.64</v>
      </c>
      <c r="AB2887" s="9">
        <f>IF(PPG!S1169="", "", PPG!S1169)</f>
        <v>1.345</v>
      </c>
      <c r="AC2887" s="10">
        <f>IF(PPG!T1169="", "", PPG!T1169)</f>
        <v>48.42</v>
      </c>
      <c r="AD2887" s="9">
        <f>IF(PPG!U1169="", "", PPG!U1169)</f>
        <v>1.2769999999999999</v>
      </c>
      <c r="AE2887" s="10">
        <f>IF(PPG!V1169="", "", PPG!V1169)</f>
        <v>45.97</v>
      </c>
      <c r="AF2887" s="9">
        <f>IF(PPG!W1169="", "", PPG!W1169)</f>
        <v>1.2130000000000001</v>
      </c>
      <c r="AG2887" s="10">
        <f>IF(PPG!X1169="", "", PPG!X1169)</f>
        <v>43.66</v>
      </c>
      <c r="AH2887" s="9">
        <f>IF(PPG!Y1169="", "", PPG!Y1169)</f>
        <v>1.153</v>
      </c>
      <c r="AI2887" s="10">
        <f>IF(PPG!Z1169="", "", PPG!Z1169)</f>
        <v>41.5</v>
      </c>
      <c r="AJ2887" s="31" t="str">
        <f>IF(D2887&lt;&gt;"",D2887*I2887, "0.00")</f>
        <v>0.00</v>
      </c>
      <c r="AK2887" s="8" t="str">
        <f>IF(D2887&lt;&gt;"",D2887, "0")</f>
        <v>0</v>
      </c>
      <c r="AL2887" s="8" t="str">
        <f>IF(D2887&lt;&gt;"",D2887*K2887, "0")</f>
        <v>0</v>
      </c>
    </row>
    <row r="2888" spans="1:38">
      <c r="A2888" s="8">
        <f>IF(OUT!C957="", "", OUT!C957)</f>
        <v>727</v>
      </c>
      <c r="B2888" s="19">
        <f>IF(OUT!A957="", "", OUT!A957)</f>
        <v>33620</v>
      </c>
      <c r="C2888" s="8" t="str">
        <f>IF(OUT!D957="", "", OUT!D957)</f>
        <v>RH</v>
      </c>
      <c r="D2888" s="26"/>
      <c r="E2888" s="35" t="str">
        <f>IF(OUT!E957="", "", OUT!E957)</f>
        <v>36 CELL</v>
      </c>
      <c r="F2888" s="23" t="str">
        <f>IF(OUT!AE957="NEW", "✷", "")</f>
        <v>✷</v>
      </c>
      <c r="G2888" t="str">
        <f>IF(OUT!B957="", "", OUT!B957)</f>
        <v>VERONICA PEDUNCULARIS GEORGIA BLUE</v>
      </c>
      <c r="H2888" s="20">
        <f>IF(AND($K$3=1,$K$4="N"),P2888,IF(AND($K$3=2,$K$4="N"),R2888,IF(AND($K$3=3,$K$4="N"),T2888,IF(AND($K$3=4,$K$4="N"),V2888,IF(AND($K$3=5,$K$4="N"),X2888,IF(AND($K$3=1,$K$4="Y"),Z2888,IF(AND($K$3=2,$K$4="Y"),AB2888,IF(AND($K$3=3,$K$4="Y"),AD2888,IF(AND($K$3=4,$K$4="Y"),AF2888,IF(AND($K$3=5,$K$4="Y"),AH2888,"FALSE"))))))))))</f>
        <v>1.458</v>
      </c>
      <c r="I2888" s="21">
        <f>IF(AND($K$3=1,$K$4="N"),Q2888,IF(AND($K$3=2,$K$4="N"),S2888,IF(AND($K$3=3,$K$4="N"),U2888,IF(AND($K$3=4,$K$4="N"),W2888,IF(AND($K$3=5,$K$4="N"),Y2888,IF(AND($K$3=1,$K$4="Y"),AA2888,IF(AND($K$3=2,$K$4="Y"),AC2888,IF(AND($K$3=3,$K$4="Y"),AE2888,IF(AND($K$3=4,$K$4="Y"),AG2888,IF(AND($K$3=5,$K$4="Y"),AI2888,"FALSE"))))))))))</f>
        <v>52.48</v>
      </c>
      <c r="J2888" s="35" t="str">
        <f>IF(OUT!F957="", "", OUT!F957)</f>
        <v>STRIP TRAY</v>
      </c>
      <c r="K2888" s="8">
        <f>IF(OUT!P957="", "", OUT!P957)</f>
        <v>36</v>
      </c>
      <c r="L2888" s="8" t="str">
        <f>IF(OUT!AE957="", "", OUT!AE957)</f>
        <v>NEW</v>
      </c>
      <c r="M2888" s="8" t="str">
        <f>IF(OUT!AG957="", "", OUT!AG957)</f>
        <v/>
      </c>
      <c r="N2888" s="8" t="str">
        <f>IF(OUT!AQ957="", "", OUT!AQ957)</f>
        <v/>
      </c>
      <c r="O2888" s="8" t="str">
        <f>IF(OUT!BO957="", "", OUT!BO957)</f>
        <v>T7</v>
      </c>
      <c r="P2888" s="9">
        <f>IF(OUT!N957="", "", OUT!N957)</f>
        <v>1.458</v>
      </c>
      <c r="Q2888" s="10">
        <f>IF(OUT!O957="", "", OUT!O957)</f>
        <v>52.48</v>
      </c>
      <c r="R2888" s="9">
        <f>IF(PPG!H957="", "", PPG!H957)</f>
        <v>1.345</v>
      </c>
      <c r="S2888" s="10">
        <f>IF(PPG!I957="", "", PPG!I957)</f>
        <v>48.42</v>
      </c>
      <c r="T2888" s="9">
        <f>IF(PPG!J957="", "", PPG!J957)</f>
        <v>1.2769999999999999</v>
      </c>
      <c r="U2888" s="10">
        <f>IF(PPG!K957="", "", PPG!K957)</f>
        <v>45.97</v>
      </c>
      <c r="V2888" s="9">
        <f>IF(PPG!L957="", "", PPG!L957)</f>
        <v>1.2130000000000001</v>
      </c>
      <c r="W2888" s="10">
        <f>IF(PPG!M957="", "", PPG!M957)</f>
        <v>43.66</v>
      </c>
      <c r="X2888" s="9">
        <f>IF(PPG!N957="", "", PPG!N957)</f>
        <v>1.153</v>
      </c>
      <c r="Y2888" s="10">
        <f>IF(PPG!O957="", "", PPG!O957)</f>
        <v>41.5</v>
      </c>
      <c r="Z2888" s="9">
        <f>IF(PPG!Q957="", "", PPG!Q957)</f>
        <v>1.379</v>
      </c>
      <c r="AA2888" s="10">
        <f>IF(PPG!R957="", "", PPG!R957)</f>
        <v>49.64</v>
      </c>
      <c r="AB2888" s="9">
        <f>IF(PPG!S957="", "", PPG!S957)</f>
        <v>1.345</v>
      </c>
      <c r="AC2888" s="10">
        <f>IF(PPG!T957="", "", PPG!T957)</f>
        <v>48.42</v>
      </c>
      <c r="AD2888" s="9">
        <f>IF(PPG!U957="", "", PPG!U957)</f>
        <v>1.2769999999999999</v>
      </c>
      <c r="AE2888" s="10">
        <f>IF(PPG!V957="", "", PPG!V957)</f>
        <v>45.97</v>
      </c>
      <c r="AF2888" s="9">
        <f>IF(PPG!W957="", "", PPG!W957)</f>
        <v>1.2130000000000001</v>
      </c>
      <c r="AG2888" s="10">
        <f>IF(PPG!X957="", "", PPG!X957)</f>
        <v>43.66</v>
      </c>
      <c r="AH2888" s="9">
        <f>IF(PPG!Y957="", "", PPG!Y957)</f>
        <v>1.153</v>
      </c>
      <c r="AI2888" s="10">
        <f>IF(PPG!Z957="", "", PPG!Z957)</f>
        <v>41.5</v>
      </c>
      <c r="AJ2888" s="31" t="str">
        <f>IF(D2888&lt;&gt;"",D2888*I2888, "0.00")</f>
        <v>0.00</v>
      </c>
      <c r="AK2888" s="8" t="str">
        <f>IF(D2888&lt;&gt;"",D2888, "0")</f>
        <v>0</v>
      </c>
      <c r="AL2888" s="8" t="str">
        <f>IF(D2888&lt;&gt;"",D2888*K2888, "0")</f>
        <v>0</v>
      </c>
    </row>
    <row r="2889" spans="1:38">
      <c r="A2889" s="8">
        <f>IF(OUT!C1672="", "", OUT!C1672)</f>
        <v>727</v>
      </c>
      <c r="B2889" s="19">
        <f>IF(OUT!A1672="", "", OUT!A1672)</f>
        <v>77885</v>
      </c>
      <c r="C2889" s="8" t="str">
        <f>IF(OUT!D1672="", "", OUT!D1672)</f>
        <v>RH</v>
      </c>
      <c r="D2889" s="26"/>
      <c r="E2889" s="35" t="str">
        <f>IF(OUT!E1672="", "", OUT!E1672)</f>
        <v>36 CELL</v>
      </c>
      <c r="F2889" s="23" t="str">
        <f>IF(OUT!AE1672="NEW", "✷", "")</f>
        <v/>
      </c>
      <c r="G2889" t="str">
        <f>IF(OUT!B1672="", "", OUT!B1672)</f>
        <v>VERONICA PURPLEICIOUS</v>
      </c>
      <c r="H2889" s="20">
        <f>IF(AND($K$3=1,$K$4="N"),P2889,IF(AND($K$3=2,$K$4="N"),R2889,IF(AND($K$3=3,$K$4="N"),T2889,IF(AND($K$3=4,$K$4="N"),V2889,IF(AND($K$3=5,$K$4="N"),X2889,IF(AND($K$3=1,$K$4="Y"),Z2889,IF(AND($K$3=2,$K$4="Y"),AB2889,IF(AND($K$3=3,$K$4="Y"),AD2889,IF(AND($K$3=4,$K$4="Y"),AF2889,IF(AND($K$3=5,$K$4="Y"),AH2889,"FALSE"))))))))))</f>
        <v>1.458</v>
      </c>
      <c r="I2889" s="21">
        <f>IF(AND($K$3=1,$K$4="N"),Q2889,IF(AND($K$3=2,$K$4="N"),S2889,IF(AND($K$3=3,$K$4="N"),U2889,IF(AND($K$3=4,$K$4="N"),W2889,IF(AND($K$3=5,$K$4="N"),Y2889,IF(AND($K$3=1,$K$4="Y"),AA2889,IF(AND($K$3=2,$K$4="Y"),AC2889,IF(AND($K$3=3,$K$4="Y"),AE2889,IF(AND($K$3=4,$K$4="Y"),AG2889,IF(AND($K$3=5,$K$4="Y"),AI2889,"FALSE"))))))))))</f>
        <v>52.48</v>
      </c>
      <c r="J2889" s="35" t="str">
        <f>IF(OUT!F1672="", "", OUT!F1672)</f>
        <v>STRIP TRAY</v>
      </c>
      <c r="K2889" s="8">
        <f>IF(OUT!P1672="", "", OUT!P1672)</f>
        <v>36</v>
      </c>
      <c r="L2889" s="8" t="str">
        <f>IF(OUT!AE1672="", "", OUT!AE1672)</f>
        <v/>
      </c>
      <c r="M2889" s="8" t="str">
        <f>IF(OUT!AG1672="", "", OUT!AG1672)</f>
        <v>PAT</v>
      </c>
      <c r="N2889" s="8" t="str">
        <f>IF(OUT!AQ1672="", "", OUT!AQ1672)</f>
        <v>CUT</v>
      </c>
      <c r="O2889" s="8" t="str">
        <f>IF(OUT!BO1672="", "", OUT!BO1672)</f>
        <v>T7</v>
      </c>
      <c r="P2889" s="9">
        <f>IF(OUT!N1672="", "", OUT!N1672)</f>
        <v>1.458</v>
      </c>
      <c r="Q2889" s="10">
        <f>IF(OUT!O1672="", "", OUT!O1672)</f>
        <v>52.48</v>
      </c>
      <c r="R2889" s="9">
        <f>IF(PPG!H1672="", "", PPG!H1672)</f>
        <v>1.345</v>
      </c>
      <c r="S2889" s="10">
        <f>IF(PPG!I1672="", "", PPG!I1672)</f>
        <v>48.42</v>
      </c>
      <c r="T2889" s="9">
        <f>IF(PPG!J1672="", "", PPG!J1672)</f>
        <v>1.2769999999999999</v>
      </c>
      <c r="U2889" s="10">
        <f>IF(PPG!K1672="", "", PPG!K1672)</f>
        <v>45.97</v>
      </c>
      <c r="V2889" s="9">
        <f>IF(PPG!L1672="", "", PPG!L1672)</f>
        <v>1.2130000000000001</v>
      </c>
      <c r="W2889" s="10">
        <f>IF(PPG!M1672="", "", PPG!M1672)</f>
        <v>43.66</v>
      </c>
      <c r="X2889" s="9">
        <f>IF(PPG!N1672="", "", PPG!N1672)</f>
        <v>1.153</v>
      </c>
      <c r="Y2889" s="10">
        <f>IF(PPG!O1672="", "", PPG!O1672)</f>
        <v>41.5</v>
      </c>
      <c r="Z2889" s="9">
        <f>IF(PPG!Q1672="", "", PPG!Q1672)</f>
        <v>1.379</v>
      </c>
      <c r="AA2889" s="10">
        <f>IF(PPG!R1672="", "", PPG!R1672)</f>
        <v>49.64</v>
      </c>
      <c r="AB2889" s="9">
        <f>IF(PPG!S1672="", "", PPG!S1672)</f>
        <v>1.345</v>
      </c>
      <c r="AC2889" s="10">
        <f>IF(PPG!T1672="", "", PPG!T1672)</f>
        <v>48.42</v>
      </c>
      <c r="AD2889" s="9">
        <f>IF(PPG!U1672="", "", PPG!U1672)</f>
        <v>1.2769999999999999</v>
      </c>
      <c r="AE2889" s="10">
        <f>IF(PPG!V1672="", "", PPG!V1672)</f>
        <v>45.97</v>
      </c>
      <c r="AF2889" s="9">
        <f>IF(PPG!W1672="", "", PPG!W1672)</f>
        <v>1.2130000000000001</v>
      </c>
      <c r="AG2889" s="10">
        <f>IF(PPG!X1672="", "", PPG!X1672)</f>
        <v>43.66</v>
      </c>
      <c r="AH2889" s="9">
        <f>IF(PPG!Y1672="", "", PPG!Y1672)</f>
        <v>1.153</v>
      </c>
      <c r="AI2889" s="10">
        <f>IF(PPG!Z1672="", "", PPG!Z1672)</f>
        <v>41.5</v>
      </c>
      <c r="AJ2889" s="31" t="str">
        <f>IF(D2889&lt;&gt;"",D2889*I2889, "0.00")</f>
        <v>0.00</v>
      </c>
      <c r="AK2889" s="8" t="str">
        <f>IF(D2889&lt;&gt;"",D2889, "0")</f>
        <v>0</v>
      </c>
      <c r="AL2889" s="8" t="str">
        <f>IF(D2889&lt;&gt;"",D2889*K2889, "0")</f>
        <v>0</v>
      </c>
    </row>
    <row r="2890" spans="1:38">
      <c r="A2890" s="8">
        <f>IF(OUT!C1384="", "", OUT!C1384)</f>
        <v>727</v>
      </c>
      <c r="B2890" s="19">
        <f>IF(OUT!A1384="", "", OUT!A1384)</f>
        <v>66357</v>
      </c>
      <c r="C2890" s="8" t="str">
        <f>IF(OUT!D1384="", "", OUT!D1384)</f>
        <v>RH</v>
      </c>
      <c r="D2890" s="26"/>
      <c r="E2890" s="35" t="str">
        <f>IF(OUT!E1384="", "", OUT!E1384)</f>
        <v>36 CELL</v>
      </c>
      <c r="F2890" s="23" t="str">
        <f>IF(OUT!AE1384="NEW", "✷", "")</f>
        <v>✷</v>
      </c>
      <c r="G2890" t="str">
        <f>IF(OUT!B1384="", "", OUT!B1384)</f>
        <v>VERONICA RONICA BLUE</v>
      </c>
      <c r="H2890" s="20">
        <f>IF(AND($K$3=1,$K$4="N"),P2890,IF(AND($K$3=2,$K$4="N"),R2890,IF(AND($K$3=3,$K$4="N"),T2890,IF(AND($K$3=4,$K$4="N"),V2890,IF(AND($K$3=5,$K$4="N"),X2890,IF(AND($K$3=1,$K$4="Y"),Z2890,IF(AND($K$3=2,$K$4="Y"),AB2890,IF(AND($K$3=3,$K$4="Y"),AD2890,IF(AND($K$3=4,$K$4="Y"),AF2890,IF(AND($K$3=5,$K$4="Y"),AH2890,"FALSE"))))))))))</f>
        <v>1.7430000000000001</v>
      </c>
      <c r="I2890" s="21">
        <f>IF(AND($K$3=1,$K$4="N"),Q2890,IF(AND($K$3=2,$K$4="N"),S2890,IF(AND($K$3=3,$K$4="N"),U2890,IF(AND($K$3=4,$K$4="N"),W2890,IF(AND($K$3=5,$K$4="N"),Y2890,IF(AND($K$3=1,$K$4="Y"),AA2890,IF(AND($K$3=2,$K$4="Y"),AC2890,IF(AND($K$3=3,$K$4="Y"),AE2890,IF(AND($K$3=4,$K$4="Y"),AG2890,IF(AND($K$3=5,$K$4="Y"),AI2890,"FALSE"))))))))))</f>
        <v>62.74</v>
      </c>
      <c r="J2890" s="35" t="str">
        <f>IF(OUT!F1384="", "", OUT!F1384)</f>
        <v>STRIP TRAY</v>
      </c>
      <c r="K2890" s="8">
        <f>IF(OUT!P1384="", "", OUT!P1384)</f>
        <v>36</v>
      </c>
      <c r="L2890" s="8" t="str">
        <f>IF(OUT!AE1384="", "", OUT!AE1384)</f>
        <v>NEW</v>
      </c>
      <c r="M2890" s="8" t="str">
        <f>IF(OUT!AG1384="", "", OUT!AG1384)</f>
        <v>PAT</v>
      </c>
      <c r="N2890" s="8" t="str">
        <f>IF(OUT!AQ1384="", "", OUT!AQ1384)</f>
        <v/>
      </c>
      <c r="O2890" s="8" t="str">
        <f>IF(OUT!BO1384="", "", OUT!BO1384)</f>
        <v>T7</v>
      </c>
      <c r="P2890" s="9">
        <f>IF(OUT!N1384="", "", OUT!N1384)</f>
        <v>1.7430000000000001</v>
      </c>
      <c r="Q2890" s="10">
        <f>IF(OUT!O1384="", "", OUT!O1384)</f>
        <v>62.74</v>
      </c>
      <c r="R2890" s="9">
        <f>IF(PPG!H1384="", "", PPG!H1384)</f>
        <v>1.609</v>
      </c>
      <c r="S2890" s="10">
        <f>IF(PPG!I1384="", "", PPG!I1384)</f>
        <v>57.92</v>
      </c>
      <c r="T2890" s="9">
        <f>IF(PPG!J1384="", "", PPG!J1384)</f>
        <v>1.5269999999999999</v>
      </c>
      <c r="U2890" s="10">
        <f>IF(PPG!K1384="", "", PPG!K1384)</f>
        <v>54.97</v>
      </c>
      <c r="V2890" s="9">
        <f>IF(PPG!L1384="", "", PPG!L1384)</f>
        <v>1.45</v>
      </c>
      <c r="W2890" s="10">
        <f>IF(PPG!M1384="", "", PPG!M1384)</f>
        <v>52.2</v>
      </c>
      <c r="X2890" s="9">
        <f>IF(PPG!N1384="", "", PPG!N1384)</f>
        <v>1.379</v>
      </c>
      <c r="Y2890" s="10">
        <f>IF(PPG!O1384="", "", PPG!O1384)</f>
        <v>49.64</v>
      </c>
      <c r="Z2890" s="9">
        <f>IF(PPG!Q1384="", "", PPG!Q1384)</f>
        <v>1.649</v>
      </c>
      <c r="AA2890" s="10">
        <f>IF(PPG!R1384="", "", PPG!R1384)</f>
        <v>59.36</v>
      </c>
      <c r="AB2890" s="9">
        <f>IF(PPG!S1384="", "", PPG!S1384)</f>
        <v>1.609</v>
      </c>
      <c r="AC2890" s="10">
        <f>IF(PPG!T1384="", "", PPG!T1384)</f>
        <v>57.92</v>
      </c>
      <c r="AD2890" s="9">
        <f>IF(PPG!U1384="", "", PPG!U1384)</f>
        <v>1.5269999999999999</v>
      </c>
      <c r="AE2890" s="10">
        <f>IF(PPG!V1384="", "", PPG!V1384)</f>
        <v>54.97</v>
      </c>
      <c r="AF2890" s="9">
        <f>IF(PPG!W1384="", "", PPG!W1384)</f>
        <v>1.45</v>
      </c>
      <c r="AG2890" s="10">
        <f>IF(PPG!X1384="", "", PPG!X1384)</f>
        <v>52.2</v>
      </c>
      <c r="AH2890" s="9">
        <f>IF(PPG!Y1384="", "", PPG!Y1384)</f>
        <v>1.379</v>
      </c>
      <c r="AI2890" s="10">
        <f>IF(PPG!Z1384="", "", PPG!Z1384)</f>
        <v>49.64</v>
      </c>
      <c r="AJ2890" s="31" t="str">
        <f>IF(D2890&lt;&gt;"",D2890*I2890, "0.00")</f>
        <v>0.00</v>
      </c>
      <c r="AK2890" s="8" t="str">
        <f>IF(D2890&lt;&gt;"",D2890, "0")</f>
        <v>0</v>
      </c>
      <c r="AL2890" s="8" t="str">
        <f>IF(D2890&lt;&gt;"",D2890*K2890, "0")</f>
        <v>0</v>
      </c>
    </row>
    <row r="2891" spans="1:38">
      <c r="A2891" s="8">
        <f>IF(OUT!C2170="", "", OUT!C2170)</f>
        <v>727</v>
      </c>
      <c r="B2891" s="19">
        <f>IF(OUT!A2170="", "", OUT!A2170)</f>
        <v>89213</v>
      </c>
      <c r="C2891" s="8" t="str">
        <f>IF(OUT!D2170="", "", OUT!D2170)</f>
        <v>RH</v>
      </c>
      <c r="D2891" s="26"/>
      <c r="E2891" s="35" t="str">
        <f>IF(OUT!E2170="", "", OUT!E2170)</f>
        <v>36 CELL</v>
      </c>
      <c r="F2891" s="23" t="str">
        <f>IF(OUT!AE2170="NEW", "✷", "")</f>
        <v>✷</v>
      </c>
      <c r="G2891" t="str">
        <f>IF(OUT!B2170="", "", OUT!B2170)</f>
        <v>VERONICA RONICA FUCHSIA</v>
      </c>
      <c r="H2891" s="20">
        <f>IF(AND($K$3=1,$K$4="N"),P2891,IF(AND($K$3=2,$K$4="N"),R2891,IF(AND($K$3=3,$K$4="N"),T2891,IF(AND($K$3=4,$K$4="N"),V2891,IF(AND($K$3=5,$K$4="N"),X2891,IF(AND($K$3=1,$K$4="Y"),Z2891,IF(AND($K$3=2,$K$4="Y"),AB2891,IF(AND($K$3=3,$K$4="Y"),AD2891,IF(AND($K$3=4,$K$4="Y"),AF2891,IF(AND($K$3=5,$K$4="Y"),AH2891,"FALSE"))))))))))</f>
        <v>1.7430000000000001</v>
      </c>
      <c r="I2891" s="21">
        <f>IF(AND($K$3=1,$K$4="N"),Q2891,IF(AND($K$3=2,$K$4="N"),S2891,IF(AND($K$3=3,$K$4="N"),U2891,IF(AND($K$3=4,$K$4="N"),W2891,IF(AND($K$3=5,$K$4="N"),Y2891,IF(AND($K$3=1,$K$4="Y"),AA2891,IF(AND($K$3=2,$K$4="Y"),AC2891,IF(AND($K$3=3,$K$4="Y"),AE2891,IF(AND($K$3=4,$K$4="Y"),AG2891,IF(AND($K$3=5,$K$4="Y"),AI2891,"FALSE"))))))))))</f>
        <v>62.74</v>
      </c>
      <c r="J2891" s="35" t="str">
        <f>IF(OUT!F2170="", "", OUT!F2170)</f>
        <v>STRIP TRAY</v>
      </c>
      <c r="K2891" s="8">
        <f>IF(OUT!P2170="", "", OUT!P2170)</f>
        <v>36</v>
      </c>
      <c r="L2891" s="8" t="str">
        <f>IF(OUT!AE2170="", "", OUT!AE2170)</f>
        <v>NEW</v>
      </c>
      <c r="M2891" s="8" t="str">
        <f>IF(OUT!AG2170="", "", OUT!AG2170)</f>
        <v>PAT</v>
      </c>
      <c r="N2891" s="8" t="str">
        <f>IF(OUT!AQ2170="", "", OUT!AQ2170)</f>
        <v/>
      </c>
      <c r="O2891" s="8" t="str">
        <f>IF(OUT!BO2170="", "", OUT!BO2170)</f>
        <v>T7</v>
      </c>
      <c r="P2891" s="9">
        <f>IF(OUT!N2170="", "", OUT!N2170)</f>
        <v>1.7430000000000001</v>
      </c>
      <c r="Q2891" s="10">
        <f>IF(OUT!O2170="", "", OUT!O2170)</f>
        <v>62.74</v>
      </c>
      <c r="R2891" s="9">
        <f>IF(PPG!H2170="", "", PPG!H2170)</f>
        <v>1.609</v>
      </c>
      <c r="S2891" s="10">
        <f>IF(PPG!I2170="", "", PPG!I2170)</f>
        <v>57.92</v>
      </c>
      <c r="T2891" s="9">
        <f>IF(PPG!J2170="", "", PPG!J2170)</f>
        <v>1.5269999999999999</v>
      </c>
      <c r="U2891" s="10">
        <f>IF(PPG!K2170="", "", PPG!K2170)</f>
        <v>54.97</v>
      </c>
      <c r="V2891" s="9">
        <f>IF(PPG!L2170="", "", PPG!L2170)</f>
        <v>1.45</v>
      </c>
      <c r="W2891" s="10">
        <f>IF(PPG!M2170="", "", PPG!M2170)</f>
        <v>52.2</v>
      </c>
      <c r="X2891" s="9">
        <f>IF(PPG!N2170="", "", PPG!N2170)</f>
        <v>1.379</v>
      </c>
      <c r="Y2891" s="10">
        <f>IF(PPG!O2170="", "", PPG!O2170)</f>
        <v>49.64</v>
      </c>
      <c r="Z2891" s="9">
        <f>IF(PPG!Q2170="", "", PPG!Q2170)</f>
        <v>1.649</v>
      </c>
      <c r="AA2891" s="10">
        <f>IF(PPG!R2170="", "", PPG!R2170)</f>
        <v>59.36</v>
      </c>
      <c r="AB2891" s="9">
        <f>IF(PPG!S2170="", "", PPG!S2170)</f>
        <v>1.609</v>
      </c>
      <c r="AC2891" s="10">
        <f>IF(PPG!T2170="", "", PPG!T2170)</f>
        <v>57.92</v>
      </c>
      <c r="AD2891" s="9">
        <f>IF(PPG!U2170="", "", PPG!U2170)</f>
        <v>1.5269999999999999</v>
      </c>
      <c r="AE2891" s="10">
        <f>IF(PPG!V2170="", "", PPG!V2170)</f>
        <v>54.97</v>
      </c>
      <c r="AF2891" s="9">
        <f>IF(PPG!W2170="", "", PPG!W2170)</f>
        <v>1.45</v>
      </c>
      <c r="AG2891" s="10">
        <f>IF(PPG!X2170="", "", PPG!X2170)</f>
        <v>52.2</v>
      </c>
      <c r="AH2891" s="9">
        <f>IF(PPG!Y2170="", "", PPG!Y2170)</f>
        <v>1.379</v>
      </c>
      <c r="AI2891" s="10">
        <f>IF(PPG!Z2170="", "", PPG!Z2170)</f>
        <v>49.64</v>
      </c>
      <c r="AJ2891" s="31" t="str">
        <f>IF(D2891&lt;&gt;"",D2891*I2891, "0.00")</f>
        <v>0.00</v>
      </c>
      <c r="AK2891" s="8" t="str">
        <f>IF(D2891&lt;&gt;"",D2891, "0")</f>
        <v>0</v>
      </c>
      <c r="AL2891" s="8" t="str">
        <f>IF(D2891&lt;&gt;"",D2891*K2891, "0")</f>
        <v>0</v>
      </c>
    </row>
    <row r="2892" spans="1:38">
      <c r="A2892" s="8">
        <f>IF(OUT!C2207="", "", OUT!C2207)</f>
        <v>727</v>
      </c>
      <c r="B2892" s="19">
        <f>IF(OUT!A2207="", "", OUT!A2207)</f>
        <v>90191</v>
      </c>
      <c r="C2892" s="8" t="str">
        <f>IF(OUT!D2207="", "", OUT!D2207)</f>
        <v>RH</v>
      </c>
      <c r="D2892" s="26"/>
      <c r="E2892" s="35" t="str">
        <f>IF(OUT!E2207="", "", OUT!E2207)</f>
        <v>36 CELL</v>
      </c>
      <c r="F2892" s="23" t="str">
        <f>IF(OUT!AE2207="NEW", "✷", "")</f>
        <v/>
      </c>
      <c r="G2892" t="str">
        <f>IF(OUT!B2207="", "", OUT!B2207)</f>
        <v>VERONICA VERNIQUE BLUE</v>
      </c>
      <c r="H2892" s="20">
        <f>IF(AND($K$3=1,$K$4="N"),P2892,IF(AND($K$3=2,$K$4="N"),R2892,IF(AND($K$3=3,$K$4="N"),T2892,IF(AND($K$3=4,$K$4="N"),V2892,IF(AND($K$3=5,$K$4="N"),X2892,IF(AND($K$3=1,$K$4="Y"),Z2892,IF(AND($K$3=2,$K$4="Y"),AB2892,IF(AND($K$3=3,$K$4="Y"),AD2892,IF(AND($K$3=4,$K$4="Y"),AF2892,IF(AND($K$3=5,$K$4="Y"),AH2892,"FALSE"))))))))))</f>
        <v>1.458</v>
      </c>
      <c r="I2892" s="21">
        <f>IF(AND($K$3=1,$K$4="N"),Q2892,IF(AND($K$3=2,$K$4="N"),S2892,IF(AND($K$3=3,$K$4="N"),U2892,IF(AND($K$3=4,$K$4="N"),W2892,IF(AND($K$3=5,$K$4="N"),Y2892,IF(AND($K$3=1,$K$4="Y"),AA2892,IF(AND($K$3=2,$K$4="Y"),AC2892,IF(AND($K$3=3,$K$4="Y"),AE2892,IF(AND($K$3=4,$K$4="Y"),AG2892,IF(AND($K$3=5,$K$4="Y"),AI2892,"FALSE"))))))))))</f>
        <v>52.48</v>
      </c>
      <c r="J2892" s="35" t="str">
        <f>IF(OUT!F2207="", "", OUT!F2207)</f>
        <v>STRIP TRAY</v>
      </c>
      <c r="K2892" s="8">
        <f>IF(OUT!P2207="", "", OUT!P2207)</f>
        <v>36</v>
      </c>
      <c r="L2892" s="8" t="str">
        <f>IF(OUT!AE2207="", "", OUT!AE2207)</f>
        <v/>
      </c>
      <c r="M2892" s="8" t="str">
        <f>IF(OUT!AG2207="", "", OUT!AG2207)</f>
        <v/>
      </c>
      <c r="N2892" s="8" t="str">
        <f>IF(OUT!AQ2207="", "", OUT!AQ2207)</f>
        <v/>
      </c>
      <c r="O2892" s="8" t="str">
        <f>IF(OUT!BO2207="", "", OUT!BO2207)</f>
        <v>T7</v>
      </c>
      <c r="P2892" s="9">
        <f>IF(OUT!N2207="", "", OUT!N2207)</f>
        <v>1.458</v>
      </c>
      <c r="Q2892" s="10">
        <f>IF(OUT!O2207="", "", OUT!O2207)</f>
        <v>52.48</v>
      </c>
      <c r="R2892" s="9">
        <f>IF(PPG!H2207="", "", PPG!H2207)</f>
        <v>1.345</v>
      </c>
      <c r="S2892" s="10">
        <f>IF(PPG!I2207="", "", PPG!I2207)</f>
        <v>48.42</v>
      </c>
      <c r="T2892" s="9">
        <f>IF(PPG!J2207="", "", PPG!J2207)</f>
        <v>1.2769999999999999</v>
      </c>
      <c r="U2892" s="10">
        <f>IF(PPG!K2207="", "", PPG!K2207)</f>
        <v>45.97</v>
      </c>
      <c r="V2892" s="9">
        <f>IF(PPG!L2207="", "", PPG!L2207)</f>
        <v>1.2130000000000001</v>
      </c>
      <c r="W2892" s="10">
        <f>IF(PPG!M2207="", "", PPG!M2207)</f>
        <v>43.66</v>
      </c>
      <c r="X2892" s="9">
        <f>IF(PPG!N2207="", "", PPG!N2207)</f>
        <v>1.153</v>
      </c>
      <c r="Y2892" s="10">
        <f>IF(PPG!O2207="", "", PPG!O2207)</f>
        <v>41.5</v>
      </c>
      <c r="Z2892" s="9">
        <f>IF(PPG!Q2207="", "", PPG!Q2207)</f>
        <v>1.379</v>
      </c>
      <c r="AA2892" s="10">
        <f>IF(PPG!R2207="", "", PPG!R2207)</f>
        <v>49.64</v>
      </c>
      <c r="AB2892" s="9">
        <f>IF(PPG!S2207="", "", PPG!S2207)</f>
        <v>1.345</v>
      </c>
      <c r="AC2892" s="10">
        <f>IF(PPG!T2207="", "", PPG!T2207)</f>
        <v>48.42</v>
      </c>
      <c r="AD2892" s="9">
        <f>IF(PPG!U2207="", "", PPG!U2207)</f>
        <v>1.2769999999999999</v>
      </c>
      <c r="AE2892" s="10">
        <f>IF(PPG!V2207="", "", PPG!V2207)</f>
        <v>45.97</v>
      </c>
      <c r="AF2892" s="9">
        <f>IF(PPG!W2207="", "", PPG!W2207)</f>
        <v>1.2130000000000001</v>
      </c>
      <c r="AG2892" s="10">
        <f>IF(PPG!X2207="", "", PPG!X2207)</f>
        <v>43.66</v>
      </c>
      <c r="AH2892" s="9">
        <f>IF(PPG!Y2207="", "", PPG!Y2207)</f>
        <v>1.153</v>
      </c>
      <c r="AI2892" s="10">
        <f>IF(PPG!Z2207="", "", PPG!Z2207)</f>
        <v>41.5</v>
      </c>
      <c r="AJ2892" s="31" t="str">
        <f>IF(D2892&lt;&gt;"",D2892*I2892, "0.00")</f>
        <v>0.00</v>
      </c>
      <c r="AK2892" s="8" t="str">
        <f>IF(D2892&lt;&gt;"",D2892, "0")</f>
        <v>0</v>
      </c>
      <c r="AL2892" s="8" t="str">
        <f>IF(D2892&lt;&gt;"",D2892*K2892, "0")</f>
        <v>0</v>
      </c>
    </row>
    <row r="2893" spans="1:38">
      <c r="A2893" s="8">
        <f>IF(OUT!C2118="", "", OUT!C2118)</f>
        <v>727</v>
      </c>
      <c r="B2893" s="19">
        <f>IF(OUT!A2118="", "", OUT!A2118)</f>
        <v>88467</v>
      </c>
      <c r="C2893" s="8" t="str">
        <f>IF(OUT!D2118="", "", OUT!D2118)</f>
        <v>RH</v>
      </c>
      <c r="D2893" s="26"/>
      <c r="E2893" s="35" t="str">
        <f>IF(OUT!E2118="", "", OUT!E2118)</f>
        <v>36 CELL</v>
      </c>
      <c r="F2893" s="23" t="str">
        <f>IF(OUT!AE2118="NEW", "✷", "")</f>
        <v/>
      </c>
      <c r="G2893" t="str">
        <f>IF(OUT!B2118="", "", OUT!B2118)</f>
        <v>VERONICA VERNIQUE DARK BLUE</v>
      </c>
      <c r="H2893" s="20">
        <f>IF(AND($K$3=1,$K$4="N"),P2893,IF(AND($K$3=2,$K$4="N"),R2893,IF(AND($K$3=3,$K$4="N"),T2893,IF(AND($K$3=4,$K$4="N"),V2893,IF(AND($K$3=5,$K$4="N"),X2893,IF(AND($K$3=1,$K$4="Y"),Z2893,IF(AND($K$3=2,$K$4="Y"),AB2893,IF(AND($K$3=3,$K$4="Y"),AD2893,IF(AND($K$3=4,$K$4="Y"),AF2893,IF(AND($K$3=5,$K$4="Y"),AH2893,"FALSE"))))))))))</f>
        <v>1.458</v>
      </c>
      <c r="I2893" s="21">
        <f>IF(AND($K$3=1,$K$4="N"),Q2893,IF(AND($K$3=2,$K$4="N"),S2893,IF(AND($K$3=3,$K$4="N"),U2893,IF(AND($K$3=4,$K$4="N"),W2893,IF(AND($K$3=5,$K$4="N"),Y2893,IF(AND($K$3=1,$K$4="Y"),AA2893,IF(AND($K$3=2,$K$4="Y"),AC2893,IF(AND($K$3=3,$K$4="Y"),AE2893,IF(AND($K$3=4,$K$4="Y"),AG2893,IF(AND($K$3=5,$K$4="Y"),AI2893,"FALSE"))))))))))</f>
        <v>52.48</v>
      </c>
      <c r="J2893" s="35" t="str">
        <f>IF(OUT!F2118="", "", OUT!F2118)</f>
        <v>STRIP TRAY</v>
      </c>
      <c r="K2893" s="8">
        <f>IF(OUT!P2118="", "", OUT!P2118)</f>
        <v>36</v>
      </c>
      <c r="L2893" s="8" t="str">
        <f>IF(OUT!AE2118="", "", OUT!AE2118)</f>
        <v/>
      </c>
      <c r="M2893" s="8" t="str">
        <f>IF(OUT!AG2118="", "", OUT!AG2118)</f>
        <v/>
      </c>
      <c r="N2893" s="8" t="str">
        <f>IF(OUT!AQ2118="", "", OUT!AQ2118)</f>
        <v/>
      </c>
      <c r="O2893" s="8" t="str">
        <f>IF(OUT!BO2118="", "", OUT!BO2118)</f>
        <v>T7</v>
      </c>
      <c r="P2893" s="9">
        <f>IF(OUT!N2118="", "", OUT!N2118)</f>
        <v>1.458</v>
      </c>
      <c r="Q2893" s="10">
        <f>IF(OUT!O2118="", "", OUT!O2118)</f>
        <v>52.48</v>
      </c>
      <c r="R2893" s="9">
        <f>IF(PPG!H2118="", "", PPG!H2118)</f>
        <v>1.345</v>
      </c>
      <c r="S2893" s="10">
        <f>IF(PPG!I2118="", "", PPG!I2118)</f>
        <v>48.42</v>
      </c>
      <c r="T2893" s="9">
        <f>IF(PPG!J2118="", "", PPG!J2118)</f>
        <v>1.2769999999999999</v>
      </c>
      <c r="U2893" s="10">
        <f>IF(PPG!K2118="", "", PPG!K2118)</f>
        <v>45.97</v>
      </c>
      <c r="V2893" s="9">
        <f>IF(PPG!L2118="", "", PPG!L2118)</f>
        <v>1.2130000000000001</v>
      </c>
      <c r="W2893" s="10">
        <f>IF(PPG!M2118="", "", PPG!M2118)</f>
        <v>43.66</v>
      </c>
      <c r="X2893" s="9">
        <f>IF(PPG!N2118="", "", PPG!N2118)</f>
        <v>1.153</v>
      </c>
      <c r="Y2893" s="10">
        <f>IF(PPG!O2118="", "", PPG!O2118)</f>
        <v>41.5</v>
      </c>
      <c r="Z2893" s="9">
        <f>IF(PPG!Q2118="", "", PPG!Q2118)</f>
        <v>1.379</v>
      </c>
      <c r="AA2893" s="10">
        <f>IF(PPG!R2118="", "", PPG!R2118)</f>
        <v>49.64</v>
      </c>
      <c r="AB2893" s="9">
        <f>IF(PPG!S2118="", "", PPG!S2118)</f>
        <v>1.345</v>
      </c>
      <c r="AC2893" s="10">
        <f>IF(PPG!T2118="", "", PPG!T2118)</f>
        <v>48.42</v>
      </c>
      <c r="AD2893" s="9">
        <f>IF(PPG!U2118="", "", PPG!U2118)</f>
        <v>1.2769999999999999</v>
      </c>
      <c r="AE2893" s="10">
        <f>IF(PPG!V2118="", "", PPG!V2118)</f>
        <v>45.97</v>
      </c>
      <c r="AF2893" s="9">
        <f>IF(PPG!W2118="", "", PPG!W2118)</f>
        <v>1.2130000000000001</v>
      </c>
      <c r="AG2893" s="10">
        <f>IF(PPG!X2118="", "", PPG!X2118)</f>
        <v>43.66</v>
      </c>
      <c r="AH2893" s="9">
        <f>IF(PPG!Y2118="", "", PPG!Y2118)</f>
        <v>1.153</v>
      </c>
      <c r="AI2893" s="10">
        <f>IF(PPG!Z2118="", "", PPG!Z2118)</f>
        <v>41.5</v>
      </c>
      <c r="AJ2893" s="31" t="str">
        <f>IF(D2893&lt;&gt;"",D2893*I2893, "0.00")</f>
        <v>0.00</v>
      </c>
      <c r="AK2893" s="8" t="str">
        <f>IF(D2893&lt;&gt;"",D2893, "0")</f>
        <v>0</v>
      </c>
      <c r="AL2893" s="8" t="str">
        <f>IF(D2893&lt;&gt;"",D2893*K2893, "0")</f>
        <v>0</v>
      </c>
    </row>
    <row r="2894" spans="1:38">
      <c r="A2894" s="8">
        <f>IF(OUT!C2208="", "", OUT!C2208)</f>
        <v>727</v>
      </c>
      <c r="B2894" s="19">
        <f>IF(OUT!A2208="", "", OUT!A2208)</f>
        <v>90192</v>
      </c>
      <c r="C2894" s="8" t="str">
        <f>IF(OUT!D2208="", "", OUT!D2208)</f>
        <v>RH</v>
      </c>
      <c r="D2894" s="26"/>
      <c r="E2894" s="35" t="str">
        <f>IF(OUT!E2208="", "", OUT!E2208)</f>
        <v>36 CELL</v>
      </c>
      <c r="F2894" s="23" t="str">
        <f>IF(OUT!AE2208="NEW", "✷", "")</f>
        <v/>
      </c>
      <c r="G2894" t="str">
        <f>IF(OUT!B2208="", "", OUT!B2208)</f>
        <v>VERONICA VERNIQUE PINK</v>
      </c>
      <c r="H2894" s="20">
        <f>IF(AND($K$3=1,$K$4="N"),P2894,IF(AND($K$3=2,$K$4="N"),R2894,IF(AND($K$3=3,$K$4="N"),T2894,IF(AND($K$3=4,$K$4="N"),V2894,IF(AND($K$3=5,$K$4="N"),X2894,IF(AND($K$3=1,$K$4="Y"),Z2894,IF(AND($K$3=2,$K$4="Y"),AB2894,IF(AND($K$3=3,$K$4="Y"),AD2894,IF(AND($K$3=4,$K$4="Y"),AF2894,IF(AND($K$3=5,$K$4="Y"),AH2894,"FALSE"))))))))))</f>
        <v>1.458</v>
      </c>
      <c r="I2894" s="21">
        <f>IF(AND($K$3=1,$K$4="N"),Q2894,IF(AND($K$3=2,$K$4="N"),S2894,IF(AND($K$3=3,$K$4="N"),U2894,IF(AND($K$3=4,$K$4="N"),W2894,IF(AND($K$3=5,$K$4="N"),Y2894,IF(AND($K$3=1,$K$4="Y"),AA2894,IF(AND($K$3=2,$K$4="Y"),AC2894,IF(AND($K$3=3,$K$4="Y"),AE2894,IF(AND($K$3=4,$K$4="Y"),AG2894,IF(AND($K$3=5,$K$4="Y"),AI2894,"FALSE"))))))))))</f>
        <v>52.48</v>
      </c>
      <c r="J2894" s="35" t="str">
        <f>IF(OUT!F2208="", "", OUT!F2208)</f>
        <v>STRIP TRAY</v>
      </c>
      <c r="K2894" s="8">
        <f>IF(OUT!P2208="", "", OUT!P2208)</f>
        <v>36</v>
      </c>
      <c r="L2894" s="8" t="str">
        <f>IF(OUT!AE2208="", "", OUT!AE2208)</f>
        <v/>
      </c>
      <c r="M2894" s="8" t="str">
        <f>IF(OUT!AG2208="", "", OUT!AG2208)</f>
        <v/>
      </c>
      <c r="N2894" s="8" t="str">
        <f>IF(OUT!AQ2208="", "", OUT!AQ2208)</f>
        <v/>
      </c>
      <c r="O2894" s="8" t="str">
        <f>IF(OUT!BO2208="", "", OUT!BO2208)</f>
        <v>T7</v>
      </c>
      <c r="P2894" s="9">
        <f>IF(OUT!N2208="", "", OUT!N2208)</f>
        <v>1.458</v>
      </c>
      <c r="Q2894" s="10">
        <f>IF(OUT!O2208="", "", OUT!O2208)</f>
        <v>52.48</v>
      </c>
      <c r="R2894" s="9">
        <f>IF(PPG!H2208="", "", PPG!H2208)</f>
        <v>1.345</v>
      </c>
      <c r="S2894" s="10">
        <f>IF(PPG!I2208="", "", PPG!I2208)</f>
        <v>48.42</v>
      </c>
      <c r="T2894" s="9">
        <f>IF(PPG!J2208="", "", PPG!J2208)</f>
        <v>1.2769999999999999</v>
      </c>
      <c r="U2894" s="10">
        <f>IF(PPG!K2208="", "", PPG!K2208)</f>
        <v>45.97</v>
      </c>
      <c r="V2894" s="9">
        <f>IF(PPG!L2208="", "", PPG!L2208)</f>
        <v>1.2130000000000001</v>
      </c>
      <c r="W2894" s="10">
        <f>IF(PPG!M2208="", "", PPG!M2208)</f>
        <v>43.66</v>
      </c>
      <c r="X2894" s="9">
        <f>IF(PPG!N2208="", "", PPG!N2208)</f>
        <v>1.153</v>
      </c>
      <c r="Y2894" s="10">
        <f>IF(PPG!O2208="", "", PPG!O2208)</f>
        <v>41.5</v>
      </c>
      <c r="Z2894" s="9">
        <f>IF(PPG!Q2208="", "", PPG!Q2208)</f>
        <v>1.379</v>
      </c>
      <c r="AA2894" s="10">
        <f>IF(PPG!R2208="", "", PPG!R2208)</f>
        <v>49.64</v>
      </c>
      <c r="AB2894" s="9">
        <f>IF(PPG!S2208="", "", PPG!S2208)</f>
        <v>1.345</v>
      </c>
      <c r="AC2894" s="10">
        <f>IF(PPG!T2208="", "", PPG!T2208)</f>
        <v>48.42</v>
      </c>
      <c r="AD2894" s="9">
        <f>IF(PPG!U2208="", "", PPG!U2208)</f>
        <v>1.2769999999999999</v>
      </c>
      <c r="AE2894" s="10">
        <f>IF(PPG!V2208="", "", PPG!V2208)</f>
        <v>45.97</v>
      </c>
      <c r="AF2894" s="9">
        <f>IF(PPG!W2208="", "", PPG!W2208)</f>
        <v>1.2130000000000001</v>
      </c>
      <c r="AG2894" s="10">
        <f>IF(PPG!X2208="", "", PPG!X2208)</f>
        <v>43.66</v>
      </c>
      <c r="AH2894" s="9">
        <f>IF(PPG!Y2208="", "", PPG!Y2208)</f>
        <v>1.153</v>
      </c>
      <c r="AI2894" s="10">
        <f>IF(PPG!Z2208="", "", PPG!Z2208)</f>
        <v>41.5</v>
      </c>
      <c r="AJ2894" s="31" t="str">
        <f>IF(D2894&lt;&gt;"",D2894*I2894, "0.00")</f>
        <v>0.00</v>
      </c>
      <c r="AK2894" s="8" t="str">
        <f>IF(D2894&lt;&gt;"",D2894, "0")</f>
        <v>0</v>
      </c>
      <c r="AL2894" s="8" t="str">
        <f>IF(D2894&lt;&gt;"",D2894*K2894, "0")</f>
        <v>0</v>
      </c>
    </row>
    <row r="2895" spans="1:38">
      <c r="A2895" s="8">
        <f>IF(OUT!C2437="", "", OUT!C2437)</f>
        <v>727</v>
      </c>
      <c r="B2895" s="19">
        <f>IF(OUT!A2437="", "", OUT!A2437)</f>
        <v>92103</v>
      </c>
      <c r="C2895" s="8" t="str">
        <f>IF(OUT!D2437="", "", OUT!D2437)</f>
        <v>RH</v>
      </c>
      <c r="D2895" s="26"/>
      <c r="E2895" s="35" t="str">
        <f>IF(OUT!E2437="", "", OUT!E2437)</f>
        <v>36 CELL</v>
      </c>
      <c r="F2895" s="23" t="str">
        <f>IF(OUT!AE2437="NEW", "✷", "")</f>
        <v/>
      </c>
      <c r="G2895" t="str">
        <f>IF(OUT!B2437="", "", OUT!B2437)</f>
        <v>VERONICA VERNIQUE RASPBERRY</v>
      </c>
      <c r="H2895" s="20">
        <f>IF(AND($K$3=1,$K$4="N"),P2895,IF(AND($K$3=2,$K$4="N"),R2895,IF(AND($K$3=3,$K$4="N"),T2895,IF(AND($K$3=4,$K$4="N"),V2895,IF(AND($K$3=5,$K$4="N"),X2895,IF(AND($K$3=1,$K$4="Y"),Z2895,IF(AND($K$3=2,$K$4="Y"),AB2895,IF(AND($K$3=3,$K$4="Y"),AD2895,IF(AND($K$3=4,$K$4="Y"),AF2895,IF(AND($K$3=5,$K$4="Y"),AH2895,"FALSE"))))))))))</f>
        <v>1.458</v>
      </c>
      <c r="I2895" s="21">
        <f>IF(AND($K$3=1,$K$4="N"),Q2895,IF(AND($K$3=2,$K$4="N"),S2895,IF(AND($K$3=3,$K$4="N"),U2895,IF(AND($K$3=4,$K$4="N"),W2895,IF(AND($K$3=5,$K$4="N"),Y2895,IF(AND($K$3=1,$K$4="Y"),AA2895,IF(AND($K$3=2,$K$4="Y"),AC2895,IF(AND($K$3=3,$K$4="Y"),AE2895,IF(AND($K$3=4,$K$4="Y"),AG2895,IF(AND($K$3=5,$K$4="Y"),AI2895,"FALSE"))))))))))</f>
        <v>52.48</v>
      </c>
      <c r="J2895" s="35" t="str">
        <f>IF(OUT!F2437="", "", OUT!F2437)</f>
        <v>STRIP TRAY</v>
      </c>
      <c r="K2895" s="8">
        <f>IF(OUT!P2437="", "", OUT!P2437)</f>
        <v>36</v>
      </c>
      <c r="L2895" s="8" t="str">
        <f>IF(OUT!AE2437="", "", OUT!AE2437)</f>
        <v/>
      </c>
      <c r="M2895" s="8" t="str">
        <f>IF(OUT!AG2437="", "", OUT!AG2437)</f>
        <v/>
      </c>
      <c r="N2895" s="8" t="str">
        <f>IF(OUT!AQ2437="", "", OUT!AQ2437)</f>
        <v/>
      </c>
      <c r="O2895" s="8" t="str">
        <f>IF(OUT!BO2437="", "", OUT!BO2437)</f>
        <v>T7</v>
      </c>
      <c r="P2895" s="9">
        <f>IF(OUT!N2437="", "", OUT!N2437)</f>
        <v>1.458</v>
      </c>
      <c r="Q2895" s="10">
        <f>IF(OUT!O2437="", "", OUT!O2437)</f>
        <v>52.48</v>
      </c>
      <c r="R2895" s="9">
        <f>IF(PPG!H2437="", "", PPG!H2437)</f>
        <v>1.345</v>
      </c>
      <c r="S2895" s="10">
        <f>IF(PPG!I2437="", "", PPG!I2437)</f>
        <v>48.42</v>
      </c>
      <c r="T2895" s="9">
        <f>IF(PPG!J2437="", "", PPG!J2437)</f>
        <v>1.2769999999999999</v>
      </c>
      <c r="U2895" s="10">
        <f>IF(PPG!K2437="", "", PPG!K2437)</f>
        <v>45.97</v>
      </c>
      <c r="V2895" s="9">
        <f>IF(PPG!L2437="", "", PPG!L2437)</f>
        <v>1.2130000000000001</v>
      </c>
      <c r="W2895" s="10">
        <f>IF(PPG!M2437="", "", PPG!M2437)</f>
        <v>43.66</v>
      </c>
      <c r="X2895" s="9">
        <f>IF(PPG!N2437="", "", PPG!N2437)</f>
        <v>1.153</v>
      </c>
      <c r="Y2895" s="10">
        <f>IF(PPG!O2437="", "", PPG!O2437)</f>
        <v>41.5</v>
      </c>
      <c r="Z2895" s="9">
        <f>IF(PPG!Q2437="", "", PPG!Q2437)</f>
        <v>1.379</v>
      </c>
      <c r="AA2895" s="10">
        <f>IF(PPG!R2437="", "", PPG!R2437)</f>
        <v>49.64</v>
      </c>
      <c r="AB2895" s="9">
        <f>IF(PPG!S2437="", "", PPG!S2437)</f>
        <v>1.345</v>
      </c>
      <c r="AC2895" s="10">
        <f>IF(PPG!T2437="", "", PPG!T2437)</f>
        <v>48.42</v>
      </c>
      <c r="AD2895" s="9">
        <f>IF(PPG!U2437="", "", PPG!U2437)</f>
        <v>1.2769999999999999</v>
      </c>
      <c r="AE2895" s="10">
        <f>IF(PPG!V2437="", "", PPG!V2437)</f>
        <v>45.97</v>
      </c>
      <c r="AF2895" s="9">
        <f>IF(PPG!W2437="", "", PPG!W2437)</f>
        <v>1.2130000000000001</v>
      </c>
      <c r="AG2895" s="10">
        <f>IF(PPG!X2437="", "", PPG!X2437)</f>
        <v>43.66</v>
      </c>
      <c r="AH2895" s="9">
        <f>IF(PPG!Y2437="", "", PPG!Y2437)</f>
        <v>1.153</v>
      </c>
      <c r="AI2895" s="10">
        <f>IF(PPG!Z2437="", "", PPG!Z2437)</f>
        <v>41.5</v>
      </c>
      <c r="AJ2895" s="31" t="str">
        <f>IF(D2895&lt;&gt;"",D2895*I2895, "0.00")</f>
        <v>0.00</v>
      </c>
      <c r="AK2895" s="8" t="str">
        <f>IF(D2895&lt;&gt;"",D2895, "0")</f>
        <v>0</v>
      </c>
      <c r="AL2895" s="8" t="str">
        <f>IF(D2895&lt;&gt;"",D2895*K2895, "0")</f>
        <v>0</v>
      </c>
    </row>
    <row r="2896" spans="1:38">
      <c r="A2896" s="8">
        <f>IF(OUT!C2119="", "", OUT!C2119)</f>
        <v>727</v>
      </c>
      <c r="B2896" s="19">
        <f>IF(OUT!A2119="", "", OUT!A2119)</f>
        <v>88468</v>
      </c>
      <c r="C2896" s="8" t="str">
        <f>IF(OUT!D2119="", "", OUT!D2119)</f>
        <v>RH</v>
      </c>
      <c r="D2896" s="26"/>
      <c r="E2896" s="35" t="str">
        <f>IF(OUT!E2119="", "", OUT!E2119)</f>
        <v>36 CELL</v>
      </c>
      <c r="F2896" s="23" t="str">
        <f>IF(OUT!AE2119="NEW", "✷", "")</f>
        <v/>
      </c>
      <c r="G2896" t="str">
        <f>IF(OUT!B2119="", "", OUT!B2119)</f>
        <v>VERONICA VERNIQUE ROSE</v>
      </c>
      <c r="H2896" s="20">
        <f>IF(AND($K$3=1,$K$4="N"),P2896,IF(AND($K$3=2,$K$4="N"),R2896,IF(AND($K$3=3,$K$4="N"),T2896,IF(AND($K$3=4,$K$4="N"),V2896,IF(AND($K$3=5,$K$4="N"),X2896,IF(AND($K$3=1,$K$4="Y"),Z2896,IF(AND($K$3=2,$K$4="Y"),AB2896,IF(AND($K$3=3,$K$4="Y"),AD2896,IF(AND($K$3=4,$K$4="Y"),AF2896,IF(AND($K$3=5,$K$4="Y"),AH2896,"FALSE"))))))))))</f>
        <v>1.458</v>
      </c>
      <c r="I2896" s="21">
        <f>IF(AND($K$3=1,$K$4="N"),Q2896,IF(AND($K$3=2,$K$4="N"),S2896,IF(AND($K$3=3,$K$4="N"),U2896,IF(AND($K$3=4,$K$4="N"),W2896,IF(AND($K$3=5,$K$4="N"),Y2896,IF(AND($K$3=1,$K$4="Y"),AA2896,IF(AND($K$3=2,$K$4="Y"),AC2896,IF(AND($K$3=3,$K$4="Y"),AE2896,IF(AND($K$3=4,$K$4="Y"),AG2896,IF(AND($K$3=5,$K$4="Y"),AI2896,"FALSE"))))))))))</f>
        <v>52.48</v>
      </c>
      <c r="J2896" s="35" t="str">
        <f>IF(OUT!F2119="", "", OUT!F2119)</f>
        <v>STRIP TRAY</v>
      </c>
      <c r="K2896" s="8">
        <f>IF(OUT!P2119="", "", OUT!P2119)</f>
        <v>36</v>
      </c>
      <c r="L2896" s="8" t="str">
        <f>IF(OUT!AE2119="", "", OUT!AE2119)</f>
        <v/>
      </c>
      <c r="M2896" s="8" t="str">
        <f>IF(OUT!AG2119="", "", OUT!AG2119)</f>
        <v/>
      </c>
      <c r="N2896" s="8" t="str">
        <f>IF(OUT!AQ2119="", "", OUT!AQ2119)</f>
        <v/>
      </c>
      <c r="O2896" s="8" t="str">
        <f>IF(OUT!BO2119="", "", OUT!BO2119)</f>
        <v>T7</v>
      </c>
      <c r="P2896" s="9">
        <f>IF(OUT!N2119="", "", OUT!N2119)</f>
        <v>1.458</v>
      </c>
      <c r="Q2896" s="10">
        <f>IF(OUT!O2119="", "", OUT!O2119)</f>
        <v>52.48</v>
      </c>
      <c r="R2896" s="9">
        <f>IF(PPG!H2119="", "", PPG!H2119)</f>
        <v>1.345</v>
      </c>
      <c r="S2896" s="10">
        <f>IF(PPG!I2119="", "", PPG!I2119)</f>
        <v>48.42</v>
      </c>
      <c r="T2896" s="9">
        <f>IF(PPG!J2119="", "", PPG!J2119)</f>
        <v>1.2769999999999999</v>
      </c>
      <c r="U2896" s="10">
        <f>IF(PPG!K2119="", "", PPG!K2119)</f>
        <v>45.97</v>
      </c>
      <c r="V2896" s="9">
        <f>IF(PPG!L2119="", "", PPG!L2119)</f>
        <v>1.2130000000000001</v>
      </c>
      <c r="W2896" s="10">
        <f>IF(PPG!M2119="", "", PPG!M2119)</f>
        <v>43.66</v>
      </c>
      <c r="X2896" s="9">
        <f>IF(PPG!N2119="", "", PPG!N2119)</f>
        <v>1.153</v>
      </c>
      <c r="Y2896" s="10">
        <f>IF(PPG!O2119="", "", PPG!O2119)</f>
        <v>41.5</v>
      </c>
      <c r="Z2896" s="9">
        <f>IF(PPG!Q2119="", "", PPG!Q2119)</f>
        <v>1.379</v>
      </c>
      <c r="AA2896" s="10">
        <f>IF(PPG!R2119="", "", PPG!R2119)</f>
        <v>49.64</v>
      </c>
      <c r="AB2896" s="9">
        <f>IF(PPG!S2119="", "", PPG!S2119)</f>
        <v>1.345</v>
      </c>
      <c r="AC2896" s="10">
        <f>IF(PPG!T2119="", "", PPG!T2119)</f>
        <v>48.42</v>
      </c>
      <c r="AD2896" s="9">
        <f>IF(PPG!U2119="", "", PPG!U2119)</f>
        <v>1.2769999999999999</v>
      </c>
      <c r="AE2896" s="10">
        <f>IF(PPG!V2119="", "", PPG!V2119)</f>
        <v>45.97</v>
      </c>
      <c r="AF2896" s="9">
        <f>IF(PPG!W2119="", "", PPG!W2119)</f>
        <v>1.2130000000000001</v>
      </c>
      <c r="AG2896" s="10">
        <f>IF(PPG!X2119="", "", PPG!X2119)</f>
        <v>43.66</v>
      </c>
      <c r="AH2896" s="9">
        <f>IF(PPG!Y2119="", "", PPG!Y2119)</f>
        <v>1.153</v>
      </c>
      <c r="AI2896" s="10">
        <f>IF(PPG!Z2119="", "", PPG!Z2119)</f>
        <v>41.5</v>
      </c>
      <c r="AJ2896" s="31" t="str">
        <f>IF(D2896&lt;&gt;"",D2896*I2896, "0.00")</f>
        <v>0.00</v>
      </c>
      <c r="AK2896" s="8" t="str">
        <f>IF(D2896&lt;&gt;"",D2896, "0")</f>
        <v>0</v>
      </c>
      <c r="AL2896" s="8" t="str">
        <f>IF(D2896&lt;&gt;"",D2896*K2896, "0")</f>
        <v>0</v>
      </c>
    </row>
    <row r="2897" spans="1:38">
      <c r="A2897" s="8">
        <f>IF(OUT!C2209="", "", OUT!C2209)</f>
        <v>727</v>
      </c>
      <c r="B2897" s="19">
        <f>IF(OUT!A2209="", "", OUT!A2209)</f>
        <v>90193</v>
      </c>
      <c r="C2897" s="8" t="str">
        <f>IF(OUT!D2209="", "", OUT!D2209)</f>
        <v>RH</v>
      </c>
      <c r="D2897" s="26"/>
      <c r="E2897" s="35" t="str">
        <f>IF(OUT!E2209="", "", OUT!E2209)</f>
        <v>36 CELL</v>
      </c>
      <c r="F2897" s="23" t="str">
        <f>IF(OUT!AE2209="NEW", "✷", "")</f>
        <v/>
      </c>
      <c r="G2897" t="str">
        <f>IF(OUT!B2209="", "", OUT!B2209)</f>
        <v>VERONICA VERNIQUE SHINING SEA</v>
      </c>
      <c r="H2897" s="20">
        <f>IF(AND($K$3=1,$K$4="N"),P2897,IF(AND($K$3=2,$K$4="N"),R2897,IF(AND($K$3=3,$K$4="N"),T2897,IF(AND($K$3=4,$K$4="N"),V2897,IF(AND($K$3=5,$K$4="N"),X2897,IF(AND($K$3=1,$K$4="Y"),Z2897,IF(AND($K$3=2,$K$4="Y"),AB2897,IF(AND($K$3=3,$K$4="Y"),AD2897,IF(AND($K$3=4,$K$4="Y"),AF2897,IF(AND($K$3=5,$K$4="Y"),AH2897,"FALSE"))))))))))</f>
        <v>1.458</v>
      </c>
      <c r="I2897" s="21">
        <f>IF(AND($K$3=1,$K$4="N"),Q2897,IF(AND($K$3=2,$K$4="N"),S2897,IF(AND($K$3=3,$K$4="N"),U2897,IF(AND($K$3=4,$K$4="N"),W2897,IF(AND($K$3=5,$K$4="N"),Y2897,IF(AND($K$3=1,$K$4="Y"),AA2897,IF(AND($K$3=2,$K$4="Y"),AC2897,IF(AND($K$3=3,$K$4="Y"),AE2897,IF(AND($K$3=4,$K$4="Y"),AG2897,IF(AND($K$3=5,$K$4="Y"),AI2897,"FALSE"))))))))))</f>
        <v>52.48</v>
      </c>
      <c r="J2897" s="35" t="str">
        <f>IF(OUT!F2209="", "", OUT!F2209)</f>
        <v>STRIP TRAY</v>
      </c>
      <c r="K2897" s="8">
        <f>IF(OUT!P2209="", "", OUT!P2209)</f>
        <v>36</v>
      </c>
      <c r="L2897" s="8" t="str">
        <f>IF(OUT!AE2209="", "", OUT!AE2209)</f>
        <v/>
      </c>
      <c r="M2897" s="8" t="str">
        <f>IF(OUT!AG2209="", "", OUT!AG2209)</f>
        <v/>
      </c>
      <c r="N2897" s="8" t="str">
        <f>IF(OUT!AQ2209="", "", OUT!AQ2209)</f>
        <v/>
      </c>
      <c r="O2897" s="8" t="str">
        <f>IF(OUT!BO2209="", "", OUT!BO2209)</f>
        <v>T7</v>
      </c>
      <c r="P2897" s="9">
        <f>IF(OUT!N2209="", "", OUT!N2209)</f>
        <v>1.458</v>
      </c>
      <c r="Q2897" s="10">
        <f>IF(OUT!O2209="", "", OUT!O2209)</f>
        <v>52.48</v>
      </c>
      <c r="R2897" s="9">
        <f>IF(PPG!H2209="", "", PPG!H2209)</f>
        <v>1.345</v>
      </c>
      <c r="S2897" s="10">
        <f>IF(PPG!I2209="", "", PPG!I2209)</f>
        <v>48.42</v>
      </c>
      <c r="T2897" s="9">
        <f>IF(PPG!J2209="", "", PPG!J2209)</f>
        <v>1.2769999999999999</v>
      </c>
      <c r="U2897" s="10">
        <f>IF(PPG!K2209="", "", PPG!K2209)</f>
        <v>45.97</v>
      </c>
      <c r="V2897" s="9">
        <f>IF(PPG!L2209="", "", PPG!L2209)</f>
        <v>1.2130000000000001</v>
      </c>
      <c r="W2897" s="10">
        <f>IF(PPG!M2209="", "", PPG!M2209)</f>
        <v>43.66</v>
      </c>
      <c r="X2897" s="9">
        <f>IF(PPG!N2209="", "", PPG!N2209)</f>
        <v>1.153</v>
      </c>
      <c r="Y2897" s="10">
        <f>IF(PPG!O2209="", "", PPG!O2209)</f>
        <v>41.5</v>
      </c>
      <c r="Z2897" s="9">
        <f>IF(PPG!Q2209="", "", PPG!Q2209)</f>
        <v>1.379</v>
      </c>
      <c r="AA2897" s="10">
        <f>IF(PPG!R2209="", "", PPG!R2209)</f>
        <v>49.64</v>
      </c>
      <c r="AB2897" s="9">
        <f>IF(PPG!S2209="", "", PPG!S2209)</f>
        <v>1.345</v>
      </c>
      <c r="AC2897" s="10">
        <f>IF(PPG!T2209="", "", PPG!T2209)</f>
        <v>48.42</v>
      </c>
      <c r="AD2897" s="9">
        <f>IF(PPG!U2209="", "", PPG!U2209)</f>
        <v>1.2769999999999999</v>
      </c>
      <c r="AE2897" s="10">
        <f>IF(PPG!V2209="", "", PPG!V2209)</f>
        <v>45.97</v>
      </c>
      <c r="AF2897" s="9">
        <f>IF(PPG!W2209="", "", PPG!W2209)</f>
        <v>1.2130000000000001</v>
      </c>
      <c r="AG2897" s="10">
        <f>IF(PPG!X2209="", "", PPG!X2209)</f>
        <v>43.66</v>
      </c>
      <c r="AH2897" s="9">
        <f>IF(PPG!Y2209="", "", PPG!Y2209)</f>
        <v>1.153</v>
      </c>
      <c r="AI2897" s="10">
        <f>IF(PPG!Z2209="", "", PPG!Z2209)</f>
        <v>41.5</v>
      </c>
      <c r="AJ2897" s="31" t="str">
        <f>IF(D2897&lt;&gt;"",D2897*I2897, "0.00")</f>
        <v>0.00</v>
      </c>
      <c r="AK2897" s="8" t="str">
        <f>IF(D2897&lt;&gt;"",D2897, "0")</f>
        <v>0</v>
      </c>
      <c r="AL2897" s="8" t="str">
        <f>IF(D2897&lt;&gt;"",D2897*K2897, "0")</f>
        <v>0</v>
      </c>
    </row>
    <row r="2898" spans="1:38">
      <c r="A2898" s="8">
        <f>IF(OUT!C2210="", "", OUT!C2210)</f>
        <v>727</v>
      </c>
      <c r="B2898" s="19">
        <f>IF(OUT!A2210="", "", OUT!A2210)</f>
        <v>90194</v>
      </c>
      <c r="C2898" s="8" t="str">
        <f>IF(OUT!D2210="", "", OUT!D2210)</f>
        <v>RH</v>
      </c>
      <c r="D2898" s="26"/>
      <c r="E2898" s="35" t="str">
        <f>IF(OUT!E2210="", "", OUT!E2210)</f>
        <v>36 CELL</v>
      </c>
      <c r="F2898" s="23" t="str">
        <f>IF(OUT!AE2210="NEW", "✷", "")</f>
        <v/>
      </c>
      <c r="G2898" t="str">
        <f>IF(OUT!B2210="", "", OUT!B2210)</f>
        <v>VERONICA VERNIQUE WHITE</v>
      </c>
      <c r="H2898" s="20">
        <f>IF(AND($K$3=1,$K$4="N"),P2898,IF(AND($K$3=2,$K$4="N"),R2898,IF(AND($K$3=3,$K$4="N"),T2898,IF(AND($K$3=4,$K$4="N"),V2898,IF(AND($K$3=5,$K$4="N"),X2898,IF(AND($K$3=1,$K$4="Y"),Z2898,IF(AND($K$3=2,$K$4="Y"),AB2898,IF(AND($K$3=3,$K$4="Y"),AD2898,IF(AND($K$3=4,$K$4="Y"),AF2898,IF(AND($K$3=5,$K$4="Y"),AH2898,"FALSE"))))))))))</f>
        <v>1.458</v>
      </c>
      <c r="I2898" s="21">
        <f>IF(AND($K$3=1,$K$4="N"),Q2898,IF(AND($K$3=2,$K$4="N"),S2898,IF(AND($K$3=3,$K$4="N"),U2898,IF(AND($K$3=4,$K$4="N"),W2898,IF(AND($K$3=5,$K$4="N"),Y2898,IF(AND($K$3=1,$K$4="Y"),AA2898,IF(AND($K$3=2,$K$4="Y"),AC2898,IF(AND($K$3=3,$K$4="Y"),AE2898,IF(AND($K$3=4,$K$4="Y"),AG2898,IF(AND($K$3=5,$K$4="Y"),AI2898,"FALSE"))))))))))</f>
        <v>52.48</v>
      </c>
      <c r="J2898" s="35" t="str">
        <f>IF(OUT!F2210="", "", OUT!F2210)</f>
        <v>STRIP TRAY</v>
      </c>
      <c r="K2898" s="8">
        <f>IF(OUT!P2210="", "", OUT!P2210)</f>
        <v>36</v>
      </c>
      <c r="L2898" s="8" t="str">
        <f>IF(OUT!AE2210="", "", OUT!AE2210)</f>
        <v/>
      </c>
      <c r="M2898" s="8" t="str">
        <f>IF(OUT!AG2210="", "", OUT!AG2210)</f>
        <v/>
      </c>
      <c r="N2898" s="8" t="str">
        <f>IF(OUT!AQ2210="", "", OUT!AQ2210)</f>
        <v/>
      </c>
      <c r="O2898" s="8" t="str">
        <f>IF(OUT!BO2210="", "", OUT!BO2210)</f>
        <v>T7</v>
      </c>
      <c r="P2898" s="9">
        <f>IF(OUT!N2210="", "", OUT!N2210)</f>
        <v>1.458</v>
      </c>
      <c r="Q2898" s="10">
        <f>IF(OUT!O2210="", "", OUT!O2210)</f>
        <v>52.48</v>
      </c>
      <c r="R2898" s="9">
        <f>IF(PPG!H2210="", "", PPG!H2210)</f>
        <v>1.345</v>
      </c>
      <c r="S2898" s="10">
        <f>IF(PPG!I2210="", "", PPG!I2210)</f>
        <v>48.42</v>
      </c>
      <c r="T2898" s="9">
        <f>IF(PPG!J2210="", "", PPG!J2210)</f>
        <v>1.2769999999999999</v>
      </c>
      <c r="U2898" s="10">
        <f>IF(PPG!K2210="", "", PPG!K2210)</f>
        <v>45.97</v>
      </c>
      <c r="V2898" s="9">
        <f>IF(PPG!L2210="", "", PPG!L2210)</f>
        <v>1.2130000000000001</v>
      </c>
      <c r="W2898" s="10">
        <f>IF(PPG!M2210="", "", PPG!M2210)</f>
        <v>43.66</v>
      </c>
      <c r="X2898" s="9">
        <f>IF(PPG!N2210="", "", PPG!N2210)</f>
        <v>1.153</v>
      </c>
      <c r="Y2898" s="10">
        <f>IF(PPG!O2210="", "", PPG!O2210)</f>
        <v>41.5</v>
      </c>
      <c r="Z2898" s="9">
        <f>IF(PPG!Q2210="", "", PPG!Q2210)</f>
        <v>1.379</v>
      </c>
      <c r="AA2898" s="10">
        <f>IF(PPG!R2210="", "", PPG!R2210)</f>
        <v>49.64</v>
      </c>
      <c r="AB2898" s="9">
        <f>IF(PPG!S2210="", "", PPG!S2210)</f>
        <v>1.345</v>
      </c>
      <c r="AC2898" s="10">
        <f>IF(PPG!T2210="", "", PPG!T2210)</f>
        <v>48.42</v>
      </c>
      <c r="AD2898" s="9">
        <f>IF(PPG!U2210="", "", PPG!U2210)</f>
        <v>1.2769999999999999</v>
      </c>
      <c r="AE2898" s="10">
        <f>IF(PPG!V2210="", "", PPG!V2210)</f>
        <v>45.97</v>
      </c>
      <c r="AF2898" s="9">
        <f>IF(PPG!W2210="", "", PPG!W2210)</f>
        <v>1.2130000000000001</v>
      </c>
      <c r="AG2898" s="10">
        <f>IF(PPG!X2210="", "", PPG!X2210)</f>
        <v>43.66</v>
      </c>
      <c r="AH2898" s="9">
        <f>IF(PPG!Y2210="", "", PPG!Y2210)</f>
        <v>1.153</v>
      </c>
      <c r="AI2898" s="10">
        <f>IF(PPG!Z2210="", "", PPG!Z2210)</f>
        <v>41.5</v>
      </c>
      <c r="AJ2898" s="31" t="str">
        <f>IF(D2898&lt;&gt;"",D2898*I2898, "0.00")</f>
        <v>0.00</v>
      </c>
      <c r="AK2898" s="8" t="str">
        <f>IF(D2898&lt;&gt;"",D2898, "0")</f>
        <v>0</v>
      </c>
      <c r="AL2898" s="8" t="str">
        <f>IF(D2898&lt;&gt;"",D2898*K2898, "0")</f>
        <v>0</v>
      </c>
    </row>
    <row r="2899" spans="1:38">
      <c r="A2899" s="8">
        <f>IF(OUT!C547="", "", OUT!C547)</f>
        <v>727</v>
      </c>
      <c r="B2899" s="19">
        <f>IF(OUT!A547="", "", OUT!A547)</f>
        <v>12605</v>
      </c>
      <c r="C2899" s="8" t="str">
        <f>IF(OUT!D547="", "", OUT!D547)</f>
        <v>RM</v>
      </c>
      <c r="D2899" s="26"/>
      <c r="E2899" s="35" t="str">
        <f>IF(OUT!E547="", "", OUT!E547)</f>
        <v>51 CELL</v>
      </c>
      <c r="F2899" s="23" t="str">
        <f>IF(OUT!AE547="NEW", "✷", "")</f>
        <v/>
      </c>
      <c r="G2899" t="str">
        <f>IF(OUT!B547="", "", OUT!B547)</f>
        <v>VINCA  (CATHARANTHUS) NIRVANA XDR APRICOT SPLASH</v>
      </c>
      <c r="H2899" s="20">
        <f>IF(AND($K$3=1,$K$4="N"),P2899,IF(AND($K$3=2,$K$4="N"),R2899,IF(AND($K$3=3,$K$4="N"),T2899,IF(AND($K$3=4,$K$4="N"),V2899,IF(AND($K$3=5,$K$4="N"),X2899,IF(AND($K$3=1,$K$4="Y"),Z2899,IF(AND($K$3=2,$K$4="Y"),AB2899,IF(AND($K$3=3,$K$4="Y"),AD2899,IF(AND($K$3=4,$K$4="Y"),AF2899,IF(AND($K$3=5,$K$4="Y"),AH2899,"FALSE"))))))))))</f>
        <v>1.21</v>
      </c>
      <c r="I2899" s="21">
        <f>IF(AND($K$3=1,$K$4="N"),Q2899,IF(AND($K$3=2,$K$4="N"),S2899,IF(AND($K$3=3,$K$4="N"),U2899,IF(AND($K$3=4,$K$4="N"),W2899,IF(AND($K$3=5,$K$4="N"),Y2899,IF(AND($K$3=1,$K$4="Y"),AA2899,IF(AND($K$3=2,$K$4="Y"),AC2899,IF(AND($K$3=3,$K$4="Y"),AE2899,IF(AND($K$3=4,$K$4="Y"),AG2899,IF(AND($K$3=5,$K$4="Y"),AI2899,"FALSE"))))))))))</f>
        <v>61.71</v>
      </c>
      <c r="J2899" s="35" t="str">
        <f>IF(OUT!F547="", "", OUT!F547)</f>
        <v>STRIP TRAY</v>
      </c>
      <c r="K2899" s="8">
        <f>IF(OUT!P547="", "", OUT!P547)</f>
        <v>51</v>
      </c>
      <c r="L2899" s="8" t="str">
        <f>IF(OUT!AE547="", "", OUT!AE547)</f>
        <v/>
      </c>
      <c r="M2899" s="8" t="str">
        <f>IF(OUT!AG547="", "", OUT!AG547)</f>
        <v>PAT</v>
      </c>
      <c r="N2899" s="8" t="str">
        <f>IF(OUT!AQ547="", "", OUT!AQ547)</f>
        <v/>
      </c>
      <c r="O2899" s="8" t="str">
        <f>IF(OUT!BO547="", "", OUT!BO547)</f>
        <v>T7</v>
      </c>
      <c r="P2899" s="9">
        <f>IF(OUT!N547="", "", OUT!N547)</f>
        <v>1.21</v>
      </c>
      <c r="Q2899" s="10">
        <f>IF(OUT!O547="", "", OUT!O547)</f>
        <v>61.71</v>
      </c>
      <c r="R2899" s="9">
        <f>IF(PPG!H547="", "", PPG!H547)</f>
        <v>1.117</v>
      </c>
      <c r="S2899" s="10">
        <f>IF(PPG!I547="", "", PPG!I547)</f>
        <v>56.96</v>
      </c>
      <c r="T2899" s="9">
        <f>IF(PPG!J547="", "", PPG!J547)</f>
        <v>1.06</v>
      </c>
      <c r="U2899" s="10">
        <f>IF(PPG!K547="", "", PPG!K547)</f>
        <v>54.06</v>
      </c>
      <c r="V2899" s="9">
        <f>IF(PPG!L547="", "", PPG!L547)</f>
        <v>1.0069999999999999</v>
      </c>
      <c r="W2899" s="10">
        <f>IF(PPG!M547="", "", PPG!M547)</f>
        <v>51.35</v>
      </c>
      <c r="X2899" s="9">
        <f>IF(PPG!N547="", "", PPG!N547)</f>
        <v>0.95699999999999996</v>
      </c>
      <c r="Y2899" s="10">
        <f>IF(PPG!O547="", "", PPG!O547)</f>
        <v>48.8</v>
      </c>
      <c r="Z2899" s="9">
        <f>IF(PPG!Q547="", "", PPG!Q547)</f>
        <v>1.145</v>
      </c>
      <c r="AA2899" s="10">
        <f>IF(PPG!R547="", "", PPG!R547)</f>
        <v>58.39</v>
      </c>
      <c r="AB2899" s="9">
        <f>IF(PPG!S547="", "", PPG!S547)</f>
        <v>1.117</v>
      </c>
      <c r="AC2899" s="10">
        <f>IF(PPG!T547="", "", PPG!T547)</f>
        <v>56.96</v>
      </c>
      <c r="AD2899" s="9">
        <f>IF(PPG!U547="", "", PPG!U547)</f>
        <v>1.06</v>
      </c>
      <c r="AE2899" s="10">
        <f>IF(PPG!V547="", "", PPG!V547)</f>
        <v>54.06</v>
      </c>
      <c r="AF2899" s="9">
        <f>IF(PPG!W547="", "", PPG!W547)</f>
        <v>1.0069999999999999</v>
      </c>
      <c r="AG2899" s="10">
        <f>IF(PPG!X547="", "", PPG!X547)</f>
        <v>51.35</v>
      </c>
      <c r="AH2899" s="9">
        <f>IF(PPG!Y547="", "", PPG!Y547)</f>
        <v>0.95699999999999996</v>
      </c>
      <c r="AI2899" s="10">
        <f>IF(PPG!Z547="", "", PPG!Z547)</f>
        <v>48.8</v>
      </c>
      <c r="AJ2899" s="31" t="str">
        <f>IF(D2899&lt;&gt;"",D2899*I2899, "0.00")</f>
        <v>0.00</v>
      </c>
      <c r="AK2899" s="8" t="str">
        <f>IF(D2899&lt;&gt;"",D2899, "0")</f>
        <v>0</v>
      </c>
      <c r="AL2899" s="8" t="str">
        <f>IF(D2899&lt;&gt;"",D2899*K2899, "0")</f>
        <v>0</v>
      </c>
    </row>
    <row r="2900" spans="1:38">
      <c r="A2900" s="8">
        <f>IF(OUT!C255="", "", OUT!C255)</f>
        <v>727</v>
      </c>
      <c r="B2900" s="19">
        <f>IF(OUT!A255="", "", OUT!A255)</f>
        <v>11281</v>
      </c>
      <c r="C2900" s="8" t="str">
        <f>IF(OUT!D255="", "", OUT!D255)</f>
        <v>RM</v>
      </c>
      <c r="D2900" s="26"/>
      <c r="E2900" s="35" t="str">
        <f>IF(OUT!E255="", "", OUT!E255)</f>
        <v>51 CELL</v>
      </c>
      <c r="F2900" s="23" t="str">
        <f>IF(OUT!AE255="NEW", "✷", "")</f>
        <v/>
      </c>
      <c r="G2900" t="str">
        <f>IF(OUT!B255="", "", OUT!B255)</f>
        <v>VINCA  (CATHARANTHUS) NIRVANA XDR BLACKBERRY</v>
      </c>
      <c r="H2900" s="20">
        <f>IF(AND($K$3=1,$K$4="N"),P2900,IF(AND($K$3=2,$K$4="N"),R2900,IF(AND($K$3=3,$K$4="N"),T2900,IF(AND($K$3=4,$K$4="N"),V2900,IF(AND($K$3=5,$K$4="N"),X2900,IF(AND($K$3=1,$K$4="Y"),Z2900,IF(AND($K$3=2,$K$4="Y"),AB2900,IF(AND($K$3=3,$K$4="Y"),AD2900,IF(AND($K$3=4,$K$4="Y"),AF2900,IF(AND($K$3=5,$K$4="Y"),AH2900,"FALSE"))))))))))</f>
        <v>1.21</v>
      </c>
      <c r="I2900" s="21">
        <f>IF(AND($K$3=1,$K$4="N"),Q2900,IF(AND($K$3=2,$K$4="N"),S2900,IF(AND($K$3=3,$K$4="N"),U2900,IF(AND($K$3=4,$K$4="N"),W2900,IF(AND($K$3=5,$K$4="N"),Y2900,IF(AND($K$3=1,$K$4="Y"),AA2900,IF(AND($K$3=2,$K$4="Y"),AC2900,IF(AND($K$3=3,$K$4="Y"),AE2900,IF(AND($K$3=4,$K$4="Y"),AG2900,IF(AND($K$3=5,$K$4="Y"),AI2900,"FALSE"))))))))))</f>
        <v>61.71</v>
      </c>
      <c r="J2900" s="35" t="str">
        <f>IF(OUT!F255="", "", OUT!F255)</f>
        <v>STRIP TRAY</v>
      </c>
      <c r="K2900" s="8">
        <f>IF(OUT!P255="", "", OUT!P255)</f>
        <v>51</v>
      </c>
      <c r="L2900" s="8" t="str">
        <f>IF(OUT!AE255="", "", OUT!AE255)</f>
        <v/>
      </c>
      <c r="M2900" s="8" t="str">
        <f>IF(OUT!AG255="", "", OUT!AG255)</f>
        <v>PAT</v>
      </c>
      <c r="N2900" s="8" t="str">
        <f>IF(OUT!AQ255="", "", OUT!AQ255)</f>
        <v/>
      </c>
      <c r="O2900" s="8" t="str">
        <f>IF(OUT!BO255="", "", OUT!BO255)</f>
        <v>T7</v>
      </c>
      <c r="P2900" s="9">
        <f>IF(OUT!N255="", "", OUT!N255)</f>
        <v>1.21</v>
      </c>
      <c r="Q2900" s="10">
        <f>IF(OUT!O255="", "", OUT!O255)</f>
        <v>61.71</v>
      </c>
      <c r="R2900" s="9">
        <f>IF(PPG!H255="", "", PPG!H255)</f>
        <v>1.117</v>
      </c>
      <c r="S2900" s="10">
        <f>IF(PPG!I255="", "", PPG!I255)</f>
        <v>56.96</v>
      </c>
      <c r="T2900" s="9">
        <f>IF(PPG!J255="", "", PPG!J255)</f>
        <v>1.06</v>
      </c>
      <c r="U2900" s="10">
        <f>IF(PPG!K255="", "", PPG!K255)</f>
        <v>54.06</v>
      </c>
      <c r="V2900" s="9">
        <f>IF(PPG!L255="", "", PPG!L255)</f>
        <v>1.0069999999999999</v>
      </c>
      <c r="W2900" s="10">
        <f>IF(PPG!M255="", "", PPG!M255)</f>
        <v>51.35</v>
      </c>
      <c r="X2900" s="9">
        <f>IF(PPG!N255="", "", PPG!N255)</f>
        <v>0.95699999999999996</v>
      </c>
      <c r="Y2900" s="10">
        <f>IF(PPG!O255="", "", PPG!O255)</f>
        <v>48.8</v>
      </c>
      <c r="Z2900" s="9">
        <f>IF(PPG!Q255="", "", PPG!Q255)</f>
        <v>1.145</v>
      </c>
      <c r="AA2900" s="10">
        <f>IF(PPG!R255="", "", PPG!R255)</f>
        <v>58.39</v>
      </c>
      <c r="AB2900" s="9">
        <f>IF(PPG!S255="", "", PPG!S255)</f>
        <v>1.117</v>
      </c>
      <c r="AC2900" s="10">
        <f>IF(PPG!T255="", "", PPG!T255)</f>
        <v>56.96</v>
      </c>
      <c r="AD2900" s="9">
        <f>IF(PPG!U255="", "", PPG!U255)</f>
        <v>1.06</v>
      </c>
      <c r="AE2900" s="10">
        <f>IF(PPG!V255="", "", PPG!V255)</f>
        <v>54.06</v>
      </c>
      <c r="AF2900" s="9">
        <f>IF(PPG!W255="", "", PPG!W255)</f>
        <v>1.0069999999999999</v>
      </c>
      <c r="AG2900" s="10">
        <f>IF(PPG!X255="", "", PPG!X255)</f>
        <v>51.35</v>
      </c>
      <c r="AH2900" s="9">
        <f>IF(PPG!Y255="", "", PPG!Y255)</f>
        <v>0.95699999999999996</v>
      </c>
      <c r="AI2900" s="10">
        <f>IF(PPG!Z255="", "", PPG!Z255)</f>
        <v>48.8</v>
      </c>
      <c r="AJ2900" s="31" t="str">
        <f>IF(D2900&lt;&gt;"",D2900*I2900, "0.00")</f>
        <v>0.00</v>
      </c>
      <c r="AK2900" s="8" t="str">
        <f>IF(D2900&lt;&gt;"",D2900, "0")</f>
        <v>0</v>
      </c>
      <c r="AL2900" s="8" t="str">
        <f>IF(D2900&lt;&gt;"",D2900*K2900, "0")</f>
        <v>0</v>
      </c>
    </row>
    <row r="2901" spans="1:38">
      <c r="A2901" s="8">
        <f>IF(OUT!C256="", "", OUT!C256)</f>
        <v>727</v>
      </c>
      <c r="B2901" s="19">
        <f>IF(OUT!A256="", "", OUT!A256)</f>
        <v>11282</v>
      </c>
      <c r="C2901" s="8" t="str">
        <f>IF(OUT!D256="", "", OUT!D256)</f>
        <v>RM</v>
      </c>
      <c r="D2901" s="26"/>
      <c r="E2901" s="35" t="str">
        <f>IF(OUT!E256="", "", OUT!E256)</f>
        <v>51 CELL</v>
      </c>
      <c r="F2901" s="23" t="str">
        <f>IF(OUT!AE256="NEW", "✷", "")</f>
        <v/>
      </c>
      <c r="G2901" t="str">
        <f>IF(OUT!B256="", "", OUT!B256)</f>
        <v>VINCA  (CATHARANTHUS) NIRVANA XDR BLUE HALO</v>
      </c>
      <c r="H2901" s="20">
        <f>IF(AND($K$3=1,$K$4="N"),P2901,IF(AND($K$3=2,$K$4="N"),R2901,IF(AND($K$3=3,$K$4="N"),T2901,IF(AND($K$3=4,$K$4="N"),V2901,IF(AND($K$3=5,$K$4="N"),X2901,IF(AND($K$3=1,$K$4="Y"),Z2901,IF(AND($K$3=2,$K$4="Y"),AB2901,IF(AND($K$3=3,$K$4="Y"),AD2901,IF(AND($K$3=4,$K$4="Y"),AF2901,IF(AND($K$3=5,$K$4="Y"),AH2901,"FALSE"))))))))))</f>
        <v>1.21</v>
      </c>
      <c r="I2901" s="21">
        <f>IF(AND($K$3=1,$K$4="N"),Q2901,IF(AND($K$3=2,$K$4="N"),S2901,IF(AND($K$3=3,$K$4="N"),U2901,IF(AND($K$3=4,$K$4="N"),W2901,IF(AND($K$3=5,$K$4="N"),Y2901,IF(AND($K$3=1,$K$4="Y"),AA2901,IF(AND($K$3=2,$K$4="Y"),AC2901,IF(AND($K$3=3,$K$4="Y"),AE2901,IF(AND($K$3=4,$K$4="Y"),AG2901,IF(AND($K$3=5,$K$4="Y"),AI2901,"FALSE"))))))))))</f>
        <v>61.71</v>
      </c>
      <c r="J2901" s="35" t="str">
        <f>IF(OUT!F256="", "", OUT!F256)</f>
        <v>STRIP TRAY</v>
      </c>
      <c r="K2901" s="8">
        <f>IF(OUT!P256="", "", OUT!P256)</f>
        <v>51</v>
      </c>
      <c r="L2901" s="8" t="str">
        <f>IF(OUT!AE256="", "", OUT!AE256)</f>
        <v/>
      </c>
      <c r="M2901" s="8" t="str">
        <f>IF(OUT!AG256="", "", OUT!AG256)</f>
        <v>PAT</v>
      </c>
      <c r="N2901" s="8" t="str">
        <f>IF(OUT!AQ256="", "", OUT!AQ256)</f>
        <v/>
      </c>
      <c r="O2901" s="8" t="str">
        <f>IF(OUT!BO256="", "", OUT!BO256)</f>
        <v>T7</v>
      </c>
      <c r="P2901" s="9">
        <f>IF(OUT!N256="", "", OUT!N256)</f>
        <v>1.21</v>
      </c>
      <c r="Q2901" s="10">
        <f>IF(OUT!O256="", "", OUT!O256)</f>
        <v>61.71</v>
      </c>
      <c r="R2901" s="9">
        <f>IF(PPG!H256="", "", PPG!H256)</f>
        <v>1.117</v>
      </c>
      <c r="S2901" s="10">
        <f>IF(PPG!I256="", "", PPG!I256)</f>
        <v>56.96</v>
      </c>
      <c r="T2901" s="9">
        <f>IF(PPG!J256="", "", PPG!J256)</f>
        <v>1.06</v>
      </c>
      <c r="U2901" s="10">
        <f>IF(PPG!K256="", "", PPG!K256)</f>
        <v>54.06</v>
      </c>
      <c r="V2901" s="9">
        <f>IF(PPG!L256="", "", PPG!L256)</f>
        <v>1.0069999999999999</v>
      </c>
      <c r="W2901" s="10">
        <f>IF(PPG!M256="", "", PPG!M256)</f>
        <v>51.35</v>
      </c>
      <c r="X2901" s="9">
        <f>IF(PPG!N256="", "", PPG!N256)</f>
        <v>0.95699999999999996</v>
      </c>
      <c r="Y2901" s="10">
        <f>IF(PPG!O256="", "", PPG!O256)</f>
        <v>48.8</v>
      </c>
      <c r="Z2901" s="9">
        <f>IF(PPG!Q256="", "", PPG!Q256)</f>
        <v>1.145</v>
      </c>
      <c r="AA2901" s="10">
        <f>IF(PPG!R256="", "", PPG!R256)</f>
        <v>58.39</v>
      </c>
      <c r="AB2901" s="9">
        <f>IF(PPG!S256="", "", PPG!S256)</f>
        <v>1.117</v>
      </c>
      <c r="AC2901" s="10">
        <f>IF(PPG!T256="", "", PPG!T256)</f>
        <v>56.96</v>
      </c>
      <c r="AD2901" s="9">
        <f>IF(PPG!U256="", "", PPG!U256)</f>
        <v>1.06</v>
      </c>
      <c r="AE2901" s="10">
        <f>IF(PPG!V256="", "", PPG!V256)</f>
        <v>54.06</v>
      </c>
      <c r="AF2901" s="9">
        <f>IF(PPG!W256="", "", PPG!W256)</f>
        <v>1.0069999999999999</v>
      </c>
      <c r="AG2901" s="10">
        <f>IF(PPG!X256="", "", PPG!X256)</f>
        <v>51.35</v>
      </c>
      <c r="AH2901" s="9">
        <f>IF(PPG!Y256="", "", PPG!Y256)</f>
        <v>0.95699999999999996</v>
      </c>
      <c r="AI2901" s="10">
        <f>IF(PPG!Z256="", "", PPG!Z256)</f>
        <v>48.8</v>
      </c>
      <c r="AJ2901" s="31" t="str">
        <f>IF(D2901&lt;&gt;"",D2901*I2901, "0.00")</f>
        <v>0.00</v>
      </c>
      <c r="AK2901" s="8" t="str">
        <f>IF(D2901&lt;&gt;"",D2901, "0")</f>
        <v>0</v>
      </c>
      <c r="AL2901" s="8" t="str">
        <f>IF(D2901&lt;&gt;"",D2901*K2901, "0")</f>
        <v>0</v>
      </c>
    </row>
    <row r="2902" spans="1:38">
      <c r="A2902" s="8">
        <f>IF(OUT!C257="", "", OUT!C257)</f>
        <v>727</v>
      </c>
      <c r="B2902" s="19">
        <f>IF(OUT!A257="", "", OUT!A257)</f>
        <v>11283</v>
      </c>
      <c r="C2902" s="8" t="str">
        <f>IF(OUT!D257="", "", OUT!D257)</f>
        <v>RM</v>
      </c>
      <c r="D2902" s="26"/>
      <c r="E2902" s="35" t="str">
        <f>IF(OUT!E257="", "", OUT!E257)</f>
        <v>51 CELL</v>
      </c>
      <c r="F2902" s="23" t="str">
        <f>IF(OUT!AE257="NEW", "✷", "")</f>
        <v/>
      </c>
      <c r="G2902" t="str">
        <f>IF(OUT!B257="", "", OUT!B257)</f>
        <v>VINCA  (CATHARANTHUS) NIRVANA XDR BLUSH SPLASH</v>
      </c>
      <c r="H2902" s="20">
        <f>IF(AND($K$3=1,$K$4="N"),P2902,IF(AND($K$3=2,$K$4="N"),R2902,IF(AND($K$3=3,$K$4="N"),T2902,IF(AND($K$3=4,$K$4="N"),V2902,IF(AND($K$3=5,$K$4="N"),X2902,IF(AND($K$3=1,$K$4="Y"),Z2902,IF(AND($K$3=2,$K$4="Y"),AB2902,IF(AND($K$3=3,$K$4="Y"),AD2902,IF(AND($K$3=4,$K$4="Y"),AF2902,IF(AND($K$3=5,$K$4="Y"),AH2902,"FALSE"))))))))))</f>
        <v>1.21</v>
      </c>
      <c r="I2902" s="21">
        <f>IF(AND($K$3=1,$K$4="N"),Q2902,IF(AND($K$3=2,$K$4="N"),S2902,IF(AND($K$3=3,$K$4="N"),U2902,IF(AND($K$3=4,$K$4="N"),W2902,IF(AND($K$3=5,$K$4="N"),Y2902,IF(AND($K$3=1,$K$4="Y"),AA2902,IF(AND($K$3=2,$K$4="Y"),AC2902,IF(AND($K$3=3,$K$4="Y"),AE2902,IF(AND($K$3=4,$K$4="Y"),AG2902,IF(AND($K$3=5,$K$4="Y"),AI2902,"FALSE"))))))))))</f>
        <v>61.71</v>
      </c>
      <c r="J2902" s="35" t="str">
        <f>IF(OUT!F257="", "", OUT!F257)</f>
        <v>STRIP TRAY</v>
      </c>
      <c r="K2902" s="8">
        <f>IF(OUT!P257="", "", OUT!P257)</f>
        <v>51</v>
      </c>
      <c r="L2902" s="8" t="str">
        <f>IF(OUT!AE257="", "", OUT!AE257)</f>
        <v/>
      </c>
      <c r="M2902" s="8" t="str">
        <f>IF(OUT!AG257="", "", OUT!AG257)</f>
        <v>PAT</v>
      </c>
      <c r="N2902" s="8" t="str">
        <f>IF(OUT!AQ257="", "", OUT!AQ257)</f>
        <v/>
      </c>
      <c r="O2902" s="8" t="str">
        <f>IF(OUT!BO257="", "", OUT!BO257)</f>
        <v>T7</v>
      </c>
      <c r="P2902" s="9">
        <f>IF(OUT!N257="", "", OUT!N257)</f>
        <v>1.21</v>
      </c>
      <c r="Q2902" s="10">
        <f>IF(OUT!O257="", "", OUT!O257)</f>
        <v>61.71</v>
      </c>
      <c r="R2902" s="9">
        <f>IF(PPG!H257="", "", PPG!H257)</f>
        <v>1.117</v>
      </c>
      <c r="S2902" s="10">
        <f>IF(PPG!I257="", "", PPG!I257)</f>
        <v>56.96</v>
      </c>
      <c r="T2902" s="9">
        <f>IF(PPG!J257="", "", PPG!J257)</f>
        <v>1.06</v>
      </c>
      <c r="U2902" s="10">
        <f>IF(PPG!K257="", "", PPG!K257)</f>
        <v>54.06</v>
      </c>
      <c r="V2902" s="9">
        <f>IF(PPG!L257="", "", PPG!L257)</f>
        <v>1.0069999999999999</v>
      </c>
      <c r="W2902" s="10">
        <f>IF(PPG!M257="", "", PPG!M257)</f>
        <v>51.35</v>
      </c>
      <c r="X2902" s="9">
        <f>IF(PPG!N257="", "", PPG!N257)</f>
        <v>0.95699999999999996</v>
      </c>
      <c r="Y2902" s="10">
        <f>IF(PPG!O257="", "", PPG!O257)</f>
        <v>48.8</v>
      </c>
      <c r="Z2902" s="9">
        <f>IF(PPG!Q257="", "", PPG!Q257)</f>
        <v>1.145</v>
      </c>
      <c r="AA2902" s="10">
        <f>IF(PPG!R257="", "", PPG!R257)</f>
        <v>58.39</v>
      </c>
      <c r="AB2902" s="9">
        <f>IF(PPG!S257="", "", PPG!S257)</f>
        <v>1.117</v>
      </c>
      <c r="AC2902" s="10">
        <f>IF(PPG!T257="", "", PPG!T257)</f>
        <v>56.96</v>
      </c>
      <c r="AD2902" s="9">
        <f>IF(PPG!U257="", "", PPG!U257)</f>
        <v>1.06</v>
      </c>
      <c r="AE2902" s="10">
        <f>IF(PPG!V257="", "", PPG!V257)</f>
        <v>54.06</v>
      </c>
      <c r="AF2902" s="9">
        <f>IF(PPG!W257="", "", PPG!W257)</f>
        <v>1.0069999999999999</v>
      </c>
      <c r="AG2902" s="10">
        <f>IF(PPG!X257="", "", PPG!X257)</f>
        <v>51.35</v>
      </c>
      <c r="AH2902" s="9">
        <f>IF(PPG!Y257="", "", PPG!Y257)</f>
        <v>0.95699999999999996</v>
      </c>
      <c r="AI2902" s="10">
        <f>IF(PPG!Z257="", "", PPG!Z257)</f>
        <v>48.8</v>
      </c>
      <c r="AJ2902" s="31" t="str">
        <f>IF(D2902&lt;&gt;"",D2902*I2902, "0.00")</f>
        <v>0.00</v>
      </c>
      <c r="AK2902" s="8" t="str">
        <f>IF(D2902&lt;&gt;"",D2902, "0")</f>
        <v>0</v>
      </c>
      <c r="AL2902" s="8" t="str">
        <f>IF(D2902&lt;&gt;"",D2902*K2902, "0")</f>
        <v>0</v>
      </c>
    </row>
    <row r="2903" spans="1:38">
      <c r="A2903" s="8">
        <f>IF(OUT!C548="", "", OUT!C548)</f>
        <v>727</v>
      </c>
      <c r="B2903" s="19">
        <f>IF(OUT!A548="", "", OUT!A548)</f>
        <v>12606</v>
      </c>
      <c r="C2903" s="8" t="str">
        <f>IF(OUT!D548="", "", OUT!D548)</f>
        <v>RM</v>
      </c>
      <c r="D2903" s="26"/>
      <c r="E2903" s="35" t="str">
        <f>IF(OUT!E548="", "", OUT!E548)</f>
        <v>51 CELL</v>
      </c>
      <c r="F2903" s="23" t="str">
        <f>IF(OUT!AE548="NEW", "✷", "")</f>
        <v/>
      </c>
      <c r="G2903" t="str">
        <f>IF(OUT!B548="", "", OUT!B548)</f>
        <v>VINCA  (CATHARANTHUS) NIRVANA XDR CORAL</v>
      </c>
      <c r="H2903" s="20">
        <f>IF(AND($K$3=1,$K$4="N"),P2903,IF(AND($K$3=2,$K$4="N"),R2903,IF(AND($K$3=3,$K$4="N"),T2903,IF(AND($K$3=4,$K$4="N"),V2903,IF(AND($K$3=5,$K$4="N"),X2903,IF(AND($K$3=1,$K$4="Y"),Z2903,IF(AND($K$3=2,$K$4="Y"),AB2903,IF(AND($K$3=3,$K$4="Y"),AD2903,IF(AND($K$3=4,$K$4="Y"),AF2903,IF(AND($K$3=5,$K$4="Y"),AH2903,"FALSE"))))))))))</f>
        <v>1.21</v>
      </c>
      <c r="I2903" s="21">
        <f>IF(AND($K$3=1,$K$4="N"),Q2903,IF(AND($K$3=2,$K$4="N"),S2903,IF(AND($K$3=3,$K$4="N"),U2903,IF(AND($K$3=4,$K$4="N"),W2903,IF(AND($K$3=5,$K$4="N"),Y2903,IF(AND($K$3=1,$K$4="Y"),AA2903,IF(AND($K$3=2,$K$4="Y"),AC2903,IF(AND($K$3=3,$K$4="Y"),AE2903,IF(AND($K$3=4,$K$4="Y"),AG2903,IF(AND($K$3=5,$K$4="Y"),AI2903,"FALSE"))))))))))</f>
        <v>61.71</v>
      </c>
      <c r="J2903" s="35" t="str">
        <f>IF(OUT!F548="", "", OUT!F548)</f>
        <v>STRIP TRAY</v>
      </c>
      <c r="K2903" s="8">
        <f>IF(OUT!P548="", "", OUT!P548)</f>
        <v>51</v>
      </c>
      <c r="L2903" s="8" t="str">
        <f>IF(OUT!AE548="", "", OUT!AE548)</f>
        <v/>
      </c>
      <c r="M2903" s="8" t="str">
        <f>IF(OUT!AG548="", "", OUT!AG548)</f>
        <v>PAT</v>
      </c>
      <c r="N2903" s="8" t="str">
        <f>IF(OUT!AQ548="", "", OUT!AQ548)</f>
        <v/>
      </c>
      <c r="O2903" s="8" t="str">
        <f>IF(OUT!BO548="", "", OUT!BO548)</f>
        <v>T7</v>
      </c>
      <c r="P2903" s="9">
        <f>IF(OUT!N548="", "", OUT!N548)</f>
        <v>1.21</v>
      </c>
      <c r="Q2903" s="10">
        <f>IF(OUT!O548="", "", OUT!O548)</f>
        <v>61.71</v>
      </c>
      <c r="R2903" s="9">
        <f>IF(PPG!H548="", "", PPG!H548)</f>
        <v>1.117</v>
      </c>
      <c r="S2903" s="10">
        <f>IF(PPG!I548="", "", PPG!I548)</f>
        <v>56.96</v>
      </c>
      <c r="T2903" s="9">
        <f>IF(PPG!J548="", "", PPG!J548)</f>
        <v>1.06</v>
      </c>
      <c r="U2903" s="10">
        <f>IF(PPG!K548="", "", PPG!K548)</f>
        <v>54.06</v>
      </c>
      <c r="V2903" s="9">
        <f>IF(PPG!L548="", "", PPG!L548)</f>
        <v>1.0069999999999999</v>
      </c>
      <c r="W2903" s="10">
        <f>IF(PPG!M548="", "", PPG!M548)</f>
        <v>51.35</v>
      </c>
      <c r="X2903" s="9">
        <f>IF(PPG!N548="", "", PPG!N548)</f>
        <v>0.95699999999999996</v>
      </c>
      <c r="Y2903" s="10">
        <f>IF(PPG!O548="", "", PPG!O548)</f>
        <v>48.8</v>
      </c>
      <c r="Z2903" s="9">
        <f>IF(PPG!Q548="", "", PPG!Q548)</f>
        <v>1.145</v>
      </c>
      <c r="AA2903" s="10">
        <f>IF(PPG!R548="", "", PPG!R548)</f>
        <v>58.39</v>
      </c>
      <c r="AB2903" s="9">
        <f>IF(PPG!S548="", "", PPG!S548)</f>
        <v>1.117</v>
      </c>
      <c r="AC2903" s="10">
        <f>IF(PPG!T548="", "", PPG!T548)</f>
        <v>56.96</v>
      </c>
      <c r="AD2903" s="9">
        <f>IF(PPG!U548="", "", PPG!U548)</f>
        <v>1.06</v>
      </c>
      <c r="AE2903" s="10">
        <f>IF(PPG!V548="", "", PPG!V548)</f>
        <v>54.06</v>
      </c>
      <c r="AF2903" s="9">
        <f>IF(PPG!W548="", "", PPG!W548)</f>
        <v>1.0069999999999999</v>
      </c>
      <c r="AG2903" s="10">
        <f>IF(PPG!X548="", "", PPG!X548)</f>
        <v>51.35</v>
      </c>
      <c r="AH2903" s="9">
        <f>IF(PPG!Y548="", "", PPG!Y548)</f>
        <v>0.95699999999999996</v>
      </c>
      <c r="AI2903" s="10">
        <f>IF(PPG!Z548="", "", PPG!Z548)</f>
        <v>48.8</v>
      </c>
      <c r="AJ2903" s="31" t="str">
        <f>IF(D2903&lt;&gt;"",D2903*I2903, "0.00")</f>
        <v>0.00</v>
      </c>
      <c r="AK2903" s="8" t="str">
        <f>IF(D2903&lt;&gt;"",D2903, "0")</f>
        <v>0</v>
      </c>
      <c r="AL2903" s="8" t="str">
        <f>IF(D2903&lt;&gt;"",D2903*K2903, "0")</f>
        <v>0</v>
      </c>
    </row>
    <row r="2904" spans="1:38">
      <c r="A2904" s="8">
        <f>IF(OUT!C258="", "", OUT!C258)</f>
        <v>727</v>
      </c>
      <c r="B2904" s="19">
        <f>IF(OUT!A258="", "", OUT!A258)</f>
        <v>11284</v>
      </c>
      <c r="C2904" s="8" t="str">
        <f>IF(OUT!D258="", "", OUT!D258)</f>
        <v>RM</v>
      </c>
      <c r="D2904" s="26"/>
      <c r="E2904" s="35" t="str">
        <f>IF(OUT!E258="", "", OUT!E258)</f>
        <v>51 CELL</v>
      </c>
      <c r="F2904" s="23" t="str">
        <f>IF(OUT!AE258="NEW", "✷", "")</f>
        <v/>
      </c>
      <c r="G2904" t="str">
        <f>IF(OUT!B258="", "", OUT!B258)</f>
        <v>VINCA  (CATHARANTHUS) NIRVANA XDR CRANBERRY HALO</v>
      </c>
      <c r="H2904" s="20">
        <f>IF(AND($K$3=1,$K$4="N"),P2904,IF(AND($K$3=2,$K$4="N"),R2904,IF(AND($K$3=3,$K$4="N"),T2904,IF(AND($K$3=4,$K$4="N"),V2904,IF(AND($K$3=5,$K$4="N"),X2904,IF(AND($K$3=1,$K$4="Y"),Z2904,IF(AND($K$3=2,$K$4="Y"),AB2904,IF(AND($K$3=3,$K$4="Y"),AD2904,IF(AND($K$3=4,$K$4="Y"),AF2904,IF(AND($K$3=5,$K$4="Y"),AH2904,"FALSE"))))))))))</f>
        <v>1.21</v>
      </c>
      <c r="I2904" s="21">
        <f>IF(AND($K$3=1,$K$4="N"),Q2904,IF(AND($K$3=2,$K$4="N"),S2904,IF(AND($K$3=3,$K$4="N"),U2904,IF(AND($K$3=4,$K$4="N"),W2904,IF(AND($K$3=5,$K$4="N"),Y2904,IF(AND($K$3=1,$K$4="Y"),AA2904,IF(AND($K$3=2,$K$4="Y"),AC2904,IF(AND($K$3=3,$K$4="Y"),AE2904,IF(AND($K$3=4,$K$4="Y"),AG2904,IF(AND($K$3=5,$K$4="Y"),AI2904,"FALSE"))))))))))</f>
        <v>61.71</v>
      </c>
      <c r="J2904" s="35" t="str">
        <f>IF(OUT!F258="", "", OUT!F258)</f>
        <v>STRIP TRAY</v>
      </c>
      <c r="K2904" s="8">
        <f>IF(OUT!P258="", "", OUT!P258)</f>
        <v>51</v>
      </c>
      <c r="L2904" s="8" t="str">
        <f>IF(OUT!AE258="", "", OUT!AE258)</f>
        <v/>
      </c>
      <c r="M2904" s="8" t="str">
        <f>IF(OUT!AG258="", "", OUT!AG258)</f>
        <v>PAT</v>
      </c>
      <c r="N2904" s="8" t="str">
        <f>IF(OUT!AQ258="", "", OUT!AQ258)</f>
        <v/>
      </c>
      <c r="O2904" s="8" t="str">
        <f>IF(OUT!BO258="", "", OUT!BO258)</f>
        <v>T7</v>
      </c>
      <c r="P2904" s="9">
        <f>IF(OUT!N258="", "", OUT!N258)</f>
        <v>1.21</v>
      </c>
      <c r="Q2904" s="10">
        <f>IF(OUT!O258="", "", OUT!O258)</f>
        <v>61.71</v>
      </c>
      <c r="R2904" s="9">
        <f>IF(PPG!H258="", "", PPG!H258)</f>
        <v>1.117</v>
      </c>
      <c r="S2904" s="10">
        <f>IF(PPG!I258="", "", PPG!I258)</f>
        <v>56.96</v>
      </c>
      <c r="T2904" s="9">
        <f>IF(PPG!J258="", "", PPG!J258)</f>
        <v>1.06</v>
      </c>
      <c r="U2904" s="10">
        <f>IF(PPG!K258="", "", PPG!K258)</f>
        <v>54.06</v>
      </c>
      <c r="V2904" s="9">
        <f>IF(PPG!L258="", "", PPG!L258)</f>
        <v>1.0069999999999999</v>
      </c>
      <c r="W2904" s="10">
        <f>IF(PPG!M258="", "", PPG!M258)</f>
        <v>51.35</v>
      </c>
      <c r="X2904" s="9">
        <f>IF(PPG!N258="", "", PPG!N258)</f>
        <v>0.95699999999999996</v>
      </c>
      <c r="Y2904" s="10">
        <f>IF(PPG!O258="", "", PPG!O258)</f>
        <v>48.8</v>
      </c>
      <c r="Z2904" s="9">
        <f>IF(PPG!Q258="", "", PPG!Q258)</f>
        <v>1.145</v>
      </c>
      <c r="AA2904" s="10">
        <f>IF(PPG!R258="", "", PPG!R258)</f>
        <v>58.39</v>
      </c>
      <c r="AB2904" s="9">
        <f>IF(PPG!S258="", "", PPG!S258)</f>
        <v>1.117</v>
      </c>
      <c r="AC2904" s="10">
        <f>IF(PPG!T258="", "", PPG!T258)</f>
        <v>56.96</v>
      </c>
      <c r="AD2904" s="9">
        <f>IF(PPG!U258="", "", PPG!U258)</f>
        <v>1.06</v>
      </c>
      <c r="AE2904" s="10">
        <f>IF(PPG!V258="", "", PPG!V258)</f>
        <v>54.06</v>
      </c>
      <c r="AF2904" s="9">
        <f>IF(PPG!W258="", "", PPG!W258)</f>
        <v>1.0069999999999999</v>
      </c>
      <c r="AG2904" s="10">
        <f>IF(PPG!X258="", "", PPG!X258)</f>
        <v>51.35</v>
      </c>
      <c r="AH2904" s="9">
        <f>IF(PPG!Y258="", "", PPG!Y258)</f>
        <v>0.95699999999999996</v>
      </c>
      <c r="AI2904" s="10">
        <f>IF(PPG!Z258="", "", PPG!Z258)</f>
        <v>48.8</v>
      </c>
      <c r="AJ2904" s="31" t="str">
        <f>IF(D2904&lt;&gt;"",D2904*I2904, "0.00")</f>
        <v>0.00</v>
      </c>
      <c r="AK2904" s="8" t="str">
        <f>IF(D2904&lt;&gt;"",D2904, "0")</f>
        <v>0</v>
      </c>
      <c r="AL2904" s="8" t="str">
        <f>IF(D2904&lt;&gt;"",D2904*K2904, "0")</f>
        <v>0</v>
      </c>
    </row>
    <row r="2905" spans="1:38">
      <c r="A2905" s="8">
        <f>IF(OUT!C549="", "", OUT!C549)</f>
        <v>727</v>
      </c>
      <c r="B2905" s="19">
        <f>IF(OUT!A549="", "", OUT!A549)</f>
        <v>12607</v>
      </c>
      <c r="C2905" s="8" t="str">
        <f>IF(OUT!D549="", "", OUT!D549)</f>
        <v>RM</v>
      </c>
      <c r="D2905" s="26"/>
      <c r="E2905" s="35" t="str">
        <f>IF(OUT!E549="", "", OUT!E549)</f>
        <v>51 CELL</v>
      </c>
      <c r="F2905" s="23" t="str">
        <f>IF(OUT!AE549="NEW", "✷", "")</f>
        <v>✷</v>
      </c>
      <c r="G2905" t="str">
        <f>IF(OUT!B549="", "", OUT!B549)</f>
        <v>VINCA  (CATHARANTHUS) NIRVANA XDR WATERMELON</v>
      </c>
      <c r="H2905" s="20">
        <f>IF(AND($K$3=1,$K$4="N"),P2905,IF(AND($K$3=2,$K$4="N"),R2905,IF(AND($K$3=3,$K$4="N"),T2905,IF(AND($K$3=4,$K$4="N"),V2905,IF(AND($K$3=5,$K$4="N"),X2905,IF(AND($K$3=1,$K$4="Y"),Z2905,IF(AND($K$3=2,$K$4="Y"),AB2905,IF(AND($K$3=3,$K$4="Y"),AD2905,IF(AND($K$3=4,$K$4="Y"),AF2905,IF(AND($K$3=5,$K$4="Y"),AH2905,"FALSE"))))))))))</f>
        <v>1.21</v>
      </c>
      <c r="I2905" s="21">
        <f>IF(AND($K$3=1,$K$4="N"),Q2905,IF(AND($K$3=2,$K$4="N"),S2905,IF(AND($K$3=3,$K$4="N"),U2905,IF(AND($K$3=4,$K$4="N"),W2905,IF(AND($K$3=5,$K$4="N"),Y2905,IF(AND($K$3=1,$K$4="Y"),AA2905,IF(AND($K$3=2,$K$4="Y"),AC2905,IF(AND($K$3=3,$K$4="Y"),AE2905,IF(AND($K$3=4,$K$4="Y"),AG2905,IF(AND($K$3=5,$K$4="Y"),AI2905,"FALSE"))))))))))</f>
        <v>61.71</v>
      </c>
      <c r="J2905" s="35" t="str">
        <f>IF(OUT!F549="", "", OUT!F549)</f>
        <v>STRIP TRAY</v>
      </c>
      <c r="K2905" s="8">
        <f>IF(OUT!P549="", "", OUT!P549)</f>
        <v>51</v>
      </c>
      <c r="L2905" s="8" t="str">
        <f>IF(OUT!AE549="", "", OUT!AE549)</f>
        <v>NEW</v>
      </c>
      <c r="M2905" s="8" t="str">
        <f>IF(OUT!AG549="", "", OUT!AG549)</f>
        <v>PAT</v>
      </c>
      <c r="N2905" s="8" t="str">
        <f>IF(OUT!AQ549="", "", OUT!AQ549)</f>
        <v/>
      </c>
      <c r="O2905" s="8" t="str">
        <f>IF(OUT!BO549="", "", OUT!BO549)</f>
        <v>T7</v>
      </c>
      <c r="P2905" s="9">
        <f>IF(OUT!N549="", "", OUT!N549)</f>
        <v>1.21</v>
      </c>
      <c r="Q2905" s="10">
        <f>IF(OUT!O549="", "", OUT!O549)</f>
        <v>61.71</v>
      </c>
      <c r="R2905" s="9">
        <f>IF(PPG!H549="", "", PPG!H549)</f>
        <v>1.117</v>
      </c>
      <c r="S2905" s="10">
        <f>IF(PPG!I549="", "", PPG!I549)</f>
        <v>56.96</v>
      </c>
      <c r="T2905" s="9">
        <f>IF(PPG!J549="", "", PPG!J549)</f>
        <v>1.06</v>
      </c>
      <c r="U2905" s="10">
        <f>IF(PPG!K549="", "", PPG!K549)</f>
        <v>54.06</v>
      </c>
      <c r="V2905" s="9">
        <f>IF(PPG!L549="", "", PPG!L549)</f>
        <v>1.0069999999999999</v>
      </c>
      <c r="W2905" s="10">
        <f>IF(PPG!M549="", "", PPG!M549)</f>
        <v>51.35</v>
      </c>
      <c r="X2905" s="9">
        <f>IF(PPG!N549="", "", PPG!N549)</f>
        <v>0.95699999999999996</v>
      </c>
      <c r="Y2905" s="10">
        <f>IF(PPG!O549="", "", PPG!O549)</f>
        <v>48.8</v>
      </c>
      <c r="Z2905" s="9">
        <f>IF(PPG!Q549="", "", PPG!Q549)</f>
        <v>1.145</v>
      </c>
      <c r="AA2905" s="10">
        <f>IF(PPG!R549="", "", PPG!R549)</f>
        <v>58.39</v>
      </c>
      <c r="AB2905" s="9">
        <f>IF(PPG!S549="", "", PPG!S549)</f>
        <v>1.117</v>
      </c>
      <c r="AC2905" s="10">
        <f>IF(PPG!T549="", "", PPG!T549)</f>
        <v>56.96</v>
      </c>
      <c r="AD2905" s="9">
        <f>IF(PPG!U549="", "", PPG!U549)</f>
        <v>1.06</v>
      </c>
      <c r="AE2905" s="10">
        <f>IF(PPG!V549="", "", PPG!V549)</f>
        <v>54.06</v>
      </c>
      <c r="AF2905" s="9">
        <f>IF(PPG!W549="", "", PPG!W549)</f>
        <v>1.0069999999999999</v>
      </c>
      <c r="AG2905" s="10">
        <f>IF(PPG!X549="", "", PPG!X549)</f>
        <v>51.35</v>
      </c>
      <c r="AH2905" s="9">
        <f>IF(PPG!Y549="", "", PPG!Y549)</f>
        <v>0.95699999999999996</v>
      </c>
      <c r="AI2905" s="10">
        <f>IF(PPG!Z549="", "", PPG!Z549)</f>
        <v>48.8</v>
      </c>
      <c r="AJ2905" s="31" t="str">
        <f>IF(D2905&lt;&gt;"",D2905*I2905, "0.00")</f>
        <v>0.00</v>
      </c>
      <c r="AK2905" s="8" t="str">
        <f>IF(D2905&lt;&gt;"",D2905, "0")</f>
        <v>0</v>
      </c>
      <c r="AL2905" s="8" t="str">
        <f>IF(D2905&lt;&gt;"",D2905*K2905, "0")</f>
        <v>0</v>
      </c>
    </row>
    <row r="2906" spans="1:38">
      <c r="A2906" s="8">
        <f>IF(OUT!C720="", "", OUT!C720)</f>
        <v>727</v>
      </c>
      <c r="B2906" s="19">
        <f>IF(OUT!A720="", "", OUT!A720)</f>
        <v>13657</v>
      </c>
      <c r="C2906" s="8" t="str">
        <f>IF(OUT!D720="", "", OUT!D720)</f>
        <v>RM</v>
      </c>
      <c r="D2906" s="26"/>
      <c r="E2906" s="35" t="str">
        <f>IF(OUT!E720="", "", OUT!E720)</f>
        <v>51 CELL</v>
      </c>
      <c r="F2906" s="23" t="str">
        <f>IF(OUT!AE720="NEW", "✷", "")</f>
        <v>✷</v>
      </c>
      <c r="G2906" t="str">
        <f>IF(OUT!B720="", "", OUT!B720)</f>
        <v>VINCA  (CATHARANTHUS) NIRVANA XDR WHITE</v>
      </c>
      <c r="H2906" s="20">
        <f>IF(AND($K$3=1,$K$4="N"),P2906,IF(AND($K$3=2,$K$4="N"),R2906,IF(AND($K$3=3,$K$4="N"),T2906,IF(AND($K$3=4,$K$4="N"),V2906,IF(AND($K$3=5,$K$4="N"),X2906,IF(AND($K$3=1,$K$4="Y"),Z2906,IF(AND($K$3=2,$K$4="Y"),AB2906,IF(AND($K$3=3,$K$4="Y"),AD2906,IF(AND($K$3=4,$K$4="Y"),AF2906,IF(AND($K$3=5,$K$4="Y"),AH2906,"FALSE"))))))))))</f>
        <v>1.21</v>
      </c>
      <c r="I2906" s="21">
        <f>IF(AND($K$3=1,$K$4="N"),Q2906,IF(AND($K$3=2,$K$4="N"),S2906,IF(AND($K$3=3,$K$4="N"),U2906,IF(AND($K$3=4,$K$4="N"),W2906,IF(AND($K$3=5,$K$4="N"),Y2906,IF(AND($K$3=1,$K$4="Y"),AA2906,IF(AND($K$3=2,$K$4="Y"),AC2906,IF(AND($K$3=3,$K$4="Y"),AE2906,IF(AND($K$3=4,$K$4="Y"),AG2906,IF(AND($K$3=5,$K$4="Y"),AI2906,"FALSE"))))))))))</f>
        <v>61.71</v>
      </c>
      <c r="J2906" s="35" t="str">
        <f>IF(OUT!F720="", "", OUT!F720)</f>
        <v>STRIP TRAY</v>
      </c>
      <c r="K2906" s="8">
        <f>IF(OUT!P720="", "", OUT!P720)</f>
        <v>51</v>
      </c>
      <c r="L2906" s="8" t="str">
        <f>IF(OUT!AE720="", "", OUT!AE720)</f>
        <v>NEW</v>
      </c>
      <c r="M2906" s="8" t="str">
        <f>IF(OUT!AG720="", "", OUT!AG720)</f>
        <v>PAT</v>
      </c>
      <c r="N2906" s="8" t="str">
        <f>IF(OUT!AQ720="", "", OUT!AQ720)</f>
        <v/>
      </c>
      <c r="O2906" s="8" t="str">
        <f>IF(OUT!BO720="", "", OUT!BO720)</f>
        <v>T7</v>
      </c>
      <c r="P2906" s="9">
        <f>IF(OUT!N720="", "", OUT!N720)</f>
        <v>1.21</v>
      </c>
      <c r="Q2906" s="10">
        <f>IF(OUT!O720="", "", OUT!O720)</f>
        <v>61.71</v>
      </c>
      <c r="R2906" s="9">
        <f>IF(PPG!H720="", "", PPG!H720)</f>
        <v>1.117</v>
      </c>
      <c r="S2906" s="10">
        <f>IF(PPG!I720="", "", PPG!I720)</f>
        <v>56.96</v>
      </c>
      <c r="T2906" s="9">
        <f>IF(PPG!J720="", "", PPG!J720)</f>
        <v>1.06</v>
      </c>
      <c r="U2906" s="10">
        <f>IF(PPG!K720="", "", PPG!K720)</f>
        <v>54.06</v>
      </c>
      <c r="V2906" s="9">
        <f>IF(PPG!L720="", "", PPG!L720)</f>
        <v>1.0069999999999999</v>
      </c>
      <c r="W2906" s="10">
        <f>IF(PPG!M720="", "", PPG!M720)</f>
        <v>51.35</v>
      </c>
      <c r="X2906" s="9">
        <f>IF(PPG!N720="", "", PPG!N720)</f>
        <v>0.95699999999999996</v>
      </c>
      <c r="Y2906" s="10">
        <f>IF(PPG!O720="", "", PPG!O720)</f>
        <v>48.8</v>
      </c>
      <c r="Z2906" s="9">
        <f>IF(PPG!Q720="", "", PPG!Q720)</f>
        <v>1.145</v>
      </c>
      <c r="AA2906" s="10">
        <f>IF(PPG!R720="", "", PPG!R720)</f>
        <v>58.39</v>
      </c>
      <c r="AB2906" s="9">
        <f>IF(PPG!S720="", "", PPG!S720)</f>
        <v>1.117</v>
      </c>
      <c r="AC2906" s="10">
        <f>IF(PPG!T720="", "", PPG!T720)</f>
        <v>56.96</v>
      </c>
      <c r="AD2906" s="9">
        <f>IF(PPG!U720="", "", PPG!U720)</f>
        <v>1.06</v>
      </c>
      <c r="AE2906" s="10">
        <f>IF(PPG!V720="", "", PPG!V720)</f>
        <v>54.06</v>
      </c>
      <c r="AF2906" s="9">
        <f>IF(PPG!W720="", "", PPG!W720)</f>
        <v>1.0069999999999999</v>
      </c>
      <c r="AG2906" s="10">
        <f>IF(PPG!X720="", "", PPG!X720)</f>
        <v>51.35</v>
      </c>
      <c r="AH2906" s="9">
        <f>IF(PPG!Y720="", "", PPG!Y720)</f>
        <v>0.95699999999999996</v>
      </c>
      <c r="AI2906" s="10">
        <f>IF(PPG!Z720="", "", PPG!Z720)</f>
        <v>48.8</v>
      </c>
      <c r="AJ2906" s="31" t="str">
        <f>IF(D2906&lt;&gt;"",D2906*I2906, "0.00")</f>
        <v>0.00</v>
      </c>
      <c r="AK2906" s="8" t="str">
        <f>IF(D2906&lt;&gt;"",D2906, "0")</f>
        <v>0</v>
      </c>
      <c r="AL2906" s="8" t="str">
        <f>IF(D2906&lt;&gt;"",D2906*K2906, "0")</f>
        <v>0</v>
      </c>
    </row>
    <row r="2907" spans="1:38">
      <c r="A2907" s="8">
        <f>IF(OUT!C1873="", "", OUT!C1873)</f>
        <v>727</v>
      </c>
      <c r="B2907" s="19">
        <f>IF(OUT!A1873="", "", OUT!A1873)</f>
        <v>84658</v>
      </c>
      <c r="C2907" s="8" t="str">
        <f>IF(OUT!D1873="", "", OUT!D1873)</f>
        <v>RH</v>
      </c>
      <c r="D2907" s="26"/>
      <c r="E2907" s="35" t="str">
        <f>IF(OUT!E1873="", "", OUT!E1873)</f>
        <v>36 CELL</v>
      </c>
      <c r="F2907" s="23" t="str">
        <f>IF(OUT!AE1873="NEW", "✷", "")</f>
        <v>✷</v>
      </c>
      <c r="G2907" t="str">
        <f>IF(OUT!B1873="", "", OUT!B1873)</f>
        <v>VINCA MINOR BOWLES CUNNINGHAM</v>
      </c>
      <c r="H2907" s="20">
        <f>IF(AND($K$3=1,$K$4="N"),P2907,IF(AND($K$3=2,$K$4="N"),R2907,IF(AND($K$3=3,$K$4="N"),T2907,IF(AND($K$3=4,$K$4="N"),V2907,IF(AND($K$3=5,$K$4="N"),X2907,IF(AND($K$3=1,$K$4="Y"),Z2907,IF(AND($K$3=2,$K$4="Y"),AB2907,IF(AND($K$3=3,$K$4="Y"),AD2907,IF(AND($K$3=4,$K$4="Y"),AF2907,IF(AND($K$3=5,$K$4="Y"),AH2907,"FALSE"))))))))))</f>
        <v>1.6</v>
      </c>
      <c r="I2907" s="21">
        <f>IF(AND($K$3=1,$K$4="N"),Q2907,IF(AND($K$3=2,$K$4="N"),S2907,IF(AND($K$3=3,$K$4="N"),U2907,IF(AND($K$3=4,$K$4="N"),W2907,IF(AND($K$3=5,$K$4="N"),Y2907,IF(AND($K$3=1,$K$4="Y"),AA2907,IF(AND($K$3=2,$K$4="Y"),AC2907,IF(AND($K$3=3,$K$4="Y"),AE2907,IF(AND($K$3=4,$K$4="Y"),AG2907,IF(AND($K$3=5,$K$4="Y"),AI2907,"FALSE"))))))))))</f>
        <v>57.6</v>
      </c>
      <c r="J2907" s="35" t="str">
        <f>IF(OUT!F1873="", "", OUT!F1873)</f>
        <v>STRIP TRAY</v>
      </c>
      <c r="K2907" s="8">
        <f>IF(OUT!P1873="", "", OUT!P1873)</f>
        <v>36</v>
      </c>
      <c r="L2907" s="8" t="str">
        <f>IF(OUT!AE1873="", "", OUT!AE1873)</f>
        <v>NEW</v>
      </c>
      <c r="M2907" s="8" t="str">
        <f>IF(OUT!AG1873="", "", OUT!AG1873)</f>
        <v/>
      </c>
      <c r="N2907" s="8" t="str">
        <f>IF(OUT!AQ1873="", "", OUT!AQ1873)</f>
        <v/>
      </c>
      <c r="O2907" s="8" t="str">
        <f>IF(OUT!BO1873="", "", OUT!BO1873)</f>
        <v>T7</v>
      </c>
      <c r="P2907" s="9">
        <f>IF(OUT!N1873="", "", OUT!N1873)</f>
        <v>1.6</v>
      </c>
      <c r="Q2907" s="10">
        <f>IF(OUT!O1873="", "", OUT!O1873)</f>
        <v>57.6</v>
      </c>
      <c r="R2907" s="9">
        <f>IF(PPG!H1873="", "", PPG!H1873)</f>
        <v>1.476</v>
      </c>
      <c r="S2907" s="10">
        <f>IF(PPG!I1873="", "", PPG!I1873)</f>
        <v>53.13</v>
      </c>
      <c r="T2907" s="9">
        <f>IF(PPG!J1873="", "", PPG!J1873)</f>
        <v>1.4019999999999999</v>
      </c>
      <c r="U2907" s="10">
        <f>IF(PPG!K1873="", "", PPG!K1873)</f>
        <v>50.47</v>
      </c>
      <c r="V2907" s="9">
        <f>IF(PPG!L1873="", "", PPG!L1873)</f>
        <v>1.331</v>
      </c>
      <c r="W2907" s="10">
        <f>IF(PPG!M1873="", "", PPG!M1873)</f>
        <v>47.91</v>
      </c>
      <c r="X2907" s="9">
        <f>IF(PPG!N1873="", "", PPG!N1873)</f>
        <v>1.2649999999999999</v>
      </c>
      <c r="Y2907" s="10">
        <f>IF(PPG!O1873="", "", PPG!O1873)</f>
        <v>45.54</v>
      </c>
      <c r="Z2907" s="9">
        <f>IF(PPG!Q1873="", "", PPG!Q1873)</f>
        <v>1.514</v>
      </c>
      <c r="AA2907" s="10">
        <f>IF(PPG!R1873="", "", PPG!R1873)</f>
        <v>54.5</v>
      </c>
      <c r="AB2907" s="9">
        <f>IF(PPG!S1873="", "", PPG!S1873)</f>
        <v>1.476</v>
      </c>
      <c r="AC2907" s="10">
        <f>IF(PPG!T1873="", "", PPG!T1873)</f>
        <v>53.13</v>
      </c>
      <c r="AD2907" s="9">
        <f>IF(PPG!U1873="", "", PPG!U1873)</f>
        <v>1.4019999999999999</v>
      </c>
      <c r="AE2907" s="10">
        <f>IF(PPG!V1873="", "", PPG!V1873)</f>
        <v>50.47</v>
      </c>
      <c r="AF2907" s="9">
        <f>IF(PPG!W1873="", "", PPG!W1873)</f>
        <v>1.331</v>
      </c>
      <c r="AG2907" s="10">
        <f>IF(PPG!X1873="", "", PPG!X1873)</f>
        <v>47.91</v>
      </c>
      <c r="AH2907" s="9">
        <f>IF(PPG!Y1873="", "", PPG!Y1873)</f>
        <v>1.2649999999999999</v>
      </c>
      <c r="AI2907" s="10">
        <f>IF(PPG!Z1873="", "", PPG!Z1873)</f>
        <v>45.54</v>
      </c>
      <c r="AJ2907" s="31" t="str">
        <f>IF(D2907&lt;&gt;"",D2907*I2907, "0.00")</f>
        <v>0.00</v>
      </c>
      <c r="AK2907" s="8" t="str">
        <f>IF(D2907&lt;&gt;"",D2907, "0")</f>
        <v>0</v>
      </c>
      <c r="AL2907" s="8" t="str">
        <f>IF(D2907&lt;&gt;"",D2907*K2907, "0")</f>
        <v>0</v>
      </c>
    </row>
    <row r="2908" spans="1:38">
      <c r="A2908" s="8">
        <f>IF(OUT!C1874="", "", OUT!C1874)</f>
        <v>727</v>
      </c>
      <c r="B2908" s="19">
        <f>IF(OUT!A1874="", "", OUT!A1874)</f>
        <v>84658</v>
      </c>
      <c r="C2908" s="8" t="str">
        <f>IF(OUT!D1874="", "", OUT!D1874)</f>
        <v>RM</v>
      </c>
      <c r="D2908" s="26"/>
      <c r="E2908" s="35" t="str">
        <f>IF(OUT!E1874="", "", OUT!E1874)</f>
        <v>51 CELL</v>
      </c>
      <c r="F2908" s="23" t="str">
        <f>IF(OUT!AE1874="NEW", "✷", "")</f>
        <v>✷</v>
      </c>
      <c r="G2908" t="str">
        <f>IF(OUT!B1874="", "", OUT!B1874)</f>
        <v>VINCA MINOR BOWLES CUNNINGHAM</v>
      </c>
      <c r="H2908" s="20">
        <f>IF(AND($K$3=1,$K$4="N"),P2908,IF(AND($K$3=2,$K$4="N"),R2908,IF(AND($K$3=3,$K$4="N"),T2908,IF(AND($K$3=4,$K$4="N"),V2908,IF(AND($K$3=5,$K$4="N"),X2908,IF(AND($K$3=1,$K$4="Y"),Z2908,IF(AND($K$3=2,$K$4="Y"),AB2908,IF(AND($K$3=3,$K$4="Y"),AD2908,IF(AND($K$3=4,$K$4="Y"),AF2908,IF(AND($K$3=5,$K$4="Y"),AH2908,"FALSE"))))))))))</f>
        <v>1.3149999999999999</v>
      </c>
      <c r="I2908" s="21">
        <f>IF(AND($K$3=1,$K$4="N"),Q2908,IF(AND($K$3=2,$K$4="N"),S2908,IF(AND($K$3=3,$K$4="N"),U2908,IF(AND($K$3=4,$K$4="N"),W2908,IF(AND($K$3=5,$K$4="N"),Y2908,IF(AND($K$3=1,$K$4="Y"),AA2908,IF(AND($K$3=2,$K$4="Y"),AC2908,IF(AND($K$3=3,$K$4="Y"),AE2908,IF(AND($K$3=4,$K$4="Y"),AG2908,IF(AND($K$3=5,$K$4="Y"),AI2908,"FALSE"))))))))))</f>
        <v>67.06</v>
      </c>
      <c r="J2908" s="35" t="str">
        <f>IF(OUT!F1874="", "", OUT!F1874)</f>
        <v>STRIP TRAY</v>
      </c>
      <c r="K2908" s="8">
        <f>IF(OUT!P1874="", "", OUT!P1874)</f>
        <v>51</v>
      </c>
      <c r="L2908" s="8" t="str">
        <f>IF(OUT!AE1874="", "", OUT!AE1874)</f>
        <v>NEW</v>
      </c>
      <c r="M2908" s="8" t="str">
        <f>IF(OUT!AG1874="", "", OUT!AG1874)</f>
        <v/>
      </c>
      <c r="N2908" s="8" t="str">
        <f>IF(OUT!AQ1874="", "", OUT!AQ1874)</f>
        <v/>
      </c>
      <c r="O2908" s="8" t="str">
        <f>IF(OUT!BO1874="", "", OUT!BO1874)</f>
        <v>T7</v>
      </c>
      <c r="P2908" s="9">
        <f>IF(OUT!N1874="", "", OUT!N1874)</f>
        <v>1.3149999999999999</v>
      </c>
      <c r="Q2908" s="10">
        <f>IF(OUT!O1874="", "", OUT!O1874)</f>
        <v>67.06</v>
      </c>
      <c r="R2908" s="9">
        <f>IF(PPG!H1874="", "", PPG!H1874)</f>
        <v>1.2130000000000001</v>
      </c>
      <c r="S2908" s="10">
        <f>IF(PPG!I1874="", "", PPG!I1874)</f>
        <v>61.86</v>
      </c>
      <c r="T2908" s="9">
        <f>IF(PPG!J1874="", "", PPG!J1874)</f>
        <v>1.1519999999999999</v>
      </c>
      <c r="U2908" s="10">
        <f>IF(PPG!K1874="", "", PPG!K1874)</f>
        <v>58.75</v>
      </c>
      <c r="V2908" s="9">
        <f>IF(PPG!L1874="", "", PPG!L1874)</f>
        <v>1.0940000000000001</v>
      </c>
      <c r="W2908" s="10">
        <f>IF(PPG!M1874="", "", PPG!M1874)</f>
        <v>55.79</v>
      </c>
      <c r="X2908" s="9">
        <f>IF(PPG!N1874="", "", PPG!N1874)</f>
        <v>1.04</v>
      </c>
      <c r="Y2908" s="10">
        <f>IF(PPG!O1874="", "", PPG!O1874)</f>
        <v>53.04</v>
      </c>
      <c r="Z2908" s="9">
        <f>IF(PPG!Q1874="", "", PPG!Q1874)</f>
        <v>1.244</v>
      </c>
      <c r="AA2908" s="10">
        <f>IF(PPG!R1874="", "", PPG!R1874)</f>
        <v>63.44</v>
      </c>
      <c r="AB2908" s="9">
        <f>IF(PPG!S1874="", "", PPG!S1874)</f>
        <v>1.2130000000000001</v>
      </c>
      <c r="AC2908" s="10">
        <f>IF(PPG!T1874="", "", PPG!T1874)</f>
        <v>61.86</v>
      </c>
      <c r="AD2908" s="9">
        <f>IF(PPG!U1874="", "", PPG!U1874)</f>
        <v>1.1519999999999999</v>
      </c>
      <c r="AE2908" s="10">
        <f>IF(PPG!V1874="", "", PPG!V1874)</f>
        <v>58.75</v>
      </c>
      <c r="AF2908" s="9">
        <f>IF(PPG!W1874="", "", PPG!W1874)</f>
        <v>1.0940000000000001</v>
      </c>
      <c r="AG2908" s="10">
        <f>IF(PPG!X1874="", "", PPG!X1874)</f>
        <v>55.79</v>
      </c>
      <c r="AH2908" s="9">
        <f>IF(PPG!Y1874="", "", PPG!Y1874)</f>
        <v>1.04</v>
      </c>
      <c r="AI2908" s="10">
        <f>IF(PPG!Z1874="", "", PPG!Z1874)</f>
        <v>53.04</v>
      </c>
      <c r="AJ2908" s="31" t="str">
        <f>IF(D2908&lt;&gt;"",D2908*I2908, "0.00")</f>
        <v>0.00</v>
      </c>
      <c r="AK2908" s="8" t="str">
        <f>IF(D2908&lt;&gt;"",D2908, "0")</f>
        <v>0</v>
      </c>
      <c r="AL2908" s="8" t="str">
        <f>IF(D2908&lt;&gt;"",D2908*K2908, "0")</f>
        <v>0</v>
      </c>
    </row>
    <row r="2909" spans="1:38">
      <c r="A2909" s="8">
        <f>IF(OUT!C1315="", "", OUT!C1315)</f>
        <v>727</v>
      </c>
      <c r="B2909" s="19">
        <f>IF(OUT!A1315="", "", OUT!A1315)</f>
        <v>64383</v>
      </c>
      <c r="C2909" s="8" t="str">
        <f>IF(OUT!D1315="", "", OUT!D1315)</f>
        <v>RH</v>
      </c>
      <c r="D2909" s="26"/>
      <c r="E2909" s="35" t="str">
        <f>IF(OUT!E1315="", "", OUT!E1315)</f>
        <v>36 CELL</v>
      </c>
      <c r="F2909" s="23" t="str">
        <f>IF(OUT!AE1315="NEW", "✷", "")</f>
        <v/>
      </c>
      <c r="G2909" t="str">
        <f>IF(OUT!B1315="", "", OUT!B1315)</f>
        <v>VINCA VINE MAJOR HIGH COLOR (Green w/Yellow)</v>
      </c>
      <c r="H2909" s="20">
        <f>IF(AND($K$3=1,$K$4="N"),P2909,IF(AND($K$3=2,$K$4="N"),R2909,IF(AND($K$3=3,$K$4="N"),T2909,IF(AND($K$3=4,$K$4="N"),V2909,IF(AND($K$3=5,$K$4="N"),X2909,IF(AND($K$3=1,$K$4="Y"),Z2909,IF(AND($K$3=2,$K$4="Y"),AB2909,IF(AND($K$3=3,$K$4="Y"),AD2909,IF(AND($K$3=4,$K$4="Y"),AF2909,IF(AND($K$3=5,$K$4="Y"),AH2909,"FALSE"))))))))))</f>
        <v>1.018</v>
      </c>
      <c r="I2909" s="21">
        <f>IF(AND($K$3=1,$K$4="N"),Q2909,IF(AND($K$3=2,$K$4="N"),S2909,IF(AND($K$3=3,$K$4="N"),U2909,IF(AND($K$3=4,$K$4="N"),W2909,IF(AND($K$3=5,$K$4="N"),Y2909,IF(AND($K$3=1,$K$4="Y"),AA2909,IF(AND($K$3=2,$K$4="Y"),AC2909,IF(AND($K$3=3,$K$4="Y"),AE2909,IF(AND($K$3=4,$K$4="Y"),AG2909,IF(AND($K$3=5,$K$4="Y"),AI2909,"FALSE"))))))))))</f>
        <v>36.64</v>
      </c>
      <c r="J2909" s="35" t="str">
        <f>IF(OUT!F1315="", "", OUT!F1315)</f>
        <v>STRIP TRAY</v>
      </c>
      <c r="K2909" s="8">
        <f>IF(OUT!P1315="", "", OUT!P1315)</f>
        <v>36</v>
      </c>
      <c r="L2909" s="8" t="str">
        <f>IF(OUT!AE1315="", "", OUT!AE1315)</f>
        <v/>
      </c>
      <c r="M2909" s="8" t="str">
        <f>IF(OUT!AG1315="", "", OUT!AG1315)</f>
        <v/>
      </c>
      <c r="N2909" s="8" t="str">
        <f>IF(OUT!AQ1315="", "", OUT!AQ1315)</f>
        <v/>
      </c>
      <c r="O2909" s="8" t="str">
        <f>IF(OUT!BO1315="", "", OUT!BO1315)</f>
        <v>T7</v>
      </c>
      <c r="P2909" s="9">
        <f>IF(OUT!N1315="", "", OUT!N1315)</f>
        <v>1.018</v>
      </c>
      <c r="Q2909" s="10">
        <f>IF(OUT!O1315="", "", OUT!O1315)</f>
        <v>36.64</v>
      </c>
      <c r="R2909" s="9">
        <f>IF(PPG!H1315="", "", PPG!H1315)</f>
        <v>0.93799999999999994</v>
      </c>
      <c r="S2909" s="10">
        <f>IF(PPG!I1315="", "", PPG!I1315)</f>
        <v>33.76</v>
      </c>
      <c r="T2909" s="9">
        <f>IF(PPG!J1315="", "", PPG!J1315)</f>
        <v>0.89100000000000001</v>
      </c>
      <c r="U2909" s="10">
        <f>IF(PPG!K1315="", "", PPG!K1315)</f>
        <v>32.07</v>
      </c>
      <c r="V2909" s="9">
        <f>IF(PPG!L1315="", "", PPG!L1315)</f>
        <v>0.84699999999999998</v>
      </c>
      <c r="W2909" s="10">
        <f>IF(PPG!M1315="", "", PPG!M1315)</f>
        <v>30.49</v>
      </c>
      <c r="X2909" s="9">
        <f>IF(PPG!N1315="", "", PPG!N1315)</f>
        <v>0.80500000000000005</v>
      </c>
      <c r="Y2909" s="10">
        <f>IF(PPG!O1315="", "", PPG!O1315)</f>
        <v>28.98</v>
      </c>
      <c r="Z2909" s="9">
        <f>IF(PPG!Q1315="", "", PPG!Q1315)</f>
        <v>0.96299999999999997</v>
      </c>
      <c r="AA2909" s="10">
        <f>IF(PPG!R1315="", "", PPG!R1315)</f>
        <v>34.659999999999997</v>
      </c>
      <c r="AB2909" s="9">
        <f>IF(PPG!S1315="", "", PPG!S1315)</f>
        <v>0.93799999999999994</v>
      </c>
      <c r="AC2909" s="10">
        <f>IF(PPG!T1315="", "", PPG!T1315)</f>
        <v>33.76</v>
      </c>
      <c r="AD2909" s="9">
        <f>IF(PPG!U1315="", "", PPG!U1315)</f>
        <v>0.89100000000000001</v>
      </c>
      <c r="AE2909" s="10">
        <f>IF(PPG!V1315="", "", PPG!V1315)</f>
        <v>32.07</v>
      </c>
      <c r="AF2909" s="9">
        <f>IF(PPG!W1315="", "", PPG!W1315)</f>
        <v>0.84699999999999998</v>
      </c>
      <c r="AG2909" s="10">
        <f>IF(PPG!X1315="", "", PPG!X1315)</f>
        <v>30.49</v>
      </c>
      <c r="AH2909" s="9">
        <f>IF(PPG!Y1315="", "", PPG!Y1315)</f>
        <v>0.80500000000000005</v>
      </c>
      <c r="AI2909" s="10">
        <f>IF(PPG!Z1315="", "", PPG!Z1315)</f>
        <v>28.98</v>
      </c>
      <c r="AJ2909" s="31" t="str">
        <f>IF(D2909&lt;&gt;"",D2909*I2909, "0.00")</f>
        <v>0.00</v>
      </c>
      <c r="AK2909" s="8" t="str">
        <f>IF(D2909&lt;&gt;"",D2909, "0")</f>
        <v>0</v>
      </c>
      <c r="AL2909" s="8" t="str">
        <f>IF(D2909&lt;&gt;"",D2909*K2909, "0")</f>
        <v>0</v>
      </c>
    </row>
    <row r="2910" spans="1:38">
      <c r="A2910" s="8">
        <f>IF(OUT!C1316="", "", OUT!C1316)</f>
        <v>727</v>
      </c>
      <c r="B2910" s="19">
        <f>IF(OUT!A1316="", "", OUT!A1316)</f>
        <v>64383</v>
      </c>
      <c r="C2910" s="8" t="str">
        <f>IF(OUT!D1316="", "", OUT!D1316)</f>
        <v>RM</v>
      </c>
      <c r="D2910" s="26"/>
      <c r="E2910" s="35" t="str">
        <f>IF(OUT!E1316="", "", OUT!E1316)</f>
        <v>51 CELL</v>
      </c>
      <c r="F2910" s="23" t="str">
        <f>IF(OUT!AE1316="NEW", "✷", "")</f>
        <v/>
      </c>
      <c r="G2910" t="str">
        <f>IF(OUT!B1316="", "", OUT!B1316)</f>
        <v>VINCA VINE MAJOR HIGH COLOR (Green w/Yellow)</v>
      </c>
      <c r="H2910" s="20">
        <f>IF(AND($K$3=1,$K$4="N"),P2910,IF(AND($K$3=2,$K$4="N"),R2910,IF(AND($K$3=3,$K$4="N"),T2910,IF(AND($K$3=4,$K$4="N"),V2910,IF(AND($K$3=5,$K$4="N"),X2910,IF(AND($K$3=1,$K$4="Y"),Z2910,IF(AND($K$3=2,$K$4="Y"),AB2910,IF(AND($K$3=3,$K$4="Y"),AD2910,IF(AND($K$3=4,$K$4="Y"),AF2910,IF(AND($K$3=5,$K$4="Y"),AH2910,"FALSE"))))))))))</f>
        <v>0.78800000000000003</v>
      </c>
      <c r="I2910" s="21">
        <f>IF(AND($K$3=1,$K$4="N"),Q2910,IF(AND($K$3=2,$K$4="N"),S2910,IF(AND($K$3=3,$K$4="N"),U2910,IF(AND($K$3=4,$K$4="N"),W2910,IF(AND($K$3=5,$K$4="N"),Y2910,IF(AND($K$3=1,$K$4="Y"),AA2910,IF(AND($K$3=2,$K$4="Y"),AC2910,IF(AND($K$3=3,$K$4="Y"),AE2910,IF(AND($K$3=4,$K$4="Y"),AG2910,IF(AND($K$3=5,$K$4="Y"),AI2910,"FALSE"))))))))))</f>
        <v>40.18</v>
      </c>
      <c r="J2910" s="35" t="str">
        <f>IF(OUT!F1316="", "", OUT!F1316)</f>
        <v>STRIP TRAY</v>
      </c>
      <c r="K2910" s="8">
        <f>IF(OUT!P1316="", "", OUT!P1316)</f>
        <v>51</v>
      </c>
      <c r="L2910" s="8" t="str">
        <f>IF(OUT!AE1316="", "", OUT!AE1316)</f>
        <v/>
      </c>
      <c r="M2910" s="8" t="str">
        <f>IF(OUT!AG1316="", "", OUT!AG1316)</f>
        <v/>
      </c>
      <c r="N2910" s="8" t="str">
        <f>IF(OUT!AQ1316="", "", OUT!AQ1316)</f>
        <v/>
      </c>
      <c r="O2910" s="8" t="str">
        <f>IF(OUT!BO1316="", "", OUT!BO1316)</f>
        <v>T7</v>
      </c>
      <c r="P2910" s="9">
        <f>IF(OUT!N1316="", "", OUT!N1316)</f>
        <v>0.78800000000000003</v>
      </c>
      <c r="Q2910" s="10">
        <f>IF(OUT!O1316="", "", OUT!O1316)</f>
        <v>40.18</v>
      </c>
      <c r="R2910" s="9">
        <f>IF(PPG!H1316="", "", PPG!H1316)</f>
        <v>0.72599999999999998</v>
      </c>
      <c r="S2910" s="10">
        <f>IF(PPG!I1316="", "", PPG!I1316)</f>
        <v>37.020000000000003</v>
      </c>
      <c r="T2910" s="9">
        <f>IF(PPG!J1316="", "", PPG!J1316)</f>
        <v>0.69</v>
      </c>
      <c r="U2910" s="10">
        <f>IF(PPG!K1316="", "", PPG!K1316)</f>
        <v>35.19</v>
      </c>
      <c r="V2910" s="9">
        <f>IF(PPG!L1316="", "", PPG!L1316)</f>
        <v>0.65600000000000003</v>
      </c>
      <c r="W2910" s="10">
        <f>IF(PPG!M1316="", "", PPG!M1316)</f>
        <v>33.450000000000003</v>
      </c>
      <c r="X2910" s="9">
        <f>IF(PPG!N1316="", "", PPG!N1316)</f>
        <v>0.623</v>
      </c>
      <c r="Y2910" s="10">
        <f>IF(PPG!O1316="", "", PPG!O1316)</f>
        <v>31.77</v>
      </c>
      <c r="Z2910" s="9">
        <f>IF(PPG!Q1316="", "", PPG!Q1316)</f>
        <v>0.745</v>
      </c>
      <c r="AA2910" s="10">
        <f>IF(PPG!R1316="", "", PPG!R1316)</f>
        <v>37.99</v>
      </c>
      <c r="AB2910" s="9">
        <f>IF(PPG!S1316="", "", PPG!S1316)</f>
        <v>0.72599999999999998</v>
      </c>
      <c r="AC2910" s="10">
        <f>IF(PPG!T1316="", "", PPG!T1316)</f>
        <v>37.020000000000003</v>
      </c>
      <c r="AD2910" s="9">
        <f>IF(PPG!U1316="", "", PPG!U1316)</f>
        <v>0.69</v>
      </c>
      <c r="AE2910" s="10">
        <f>IF(PPG!V1316="", "", PPG!V1316)</f>
        <v>35.19</v>
      </c>
      <c r="AF2910" s="9">
        <f>IF(PPG!W1316="", "", PPG!W1316)</f>
        <v>0.65600000000000003</v>
      </c>
      <c r="AG2910" s="10">
        <f>IF(PPG!X1316="", "", PPG!X1316)</f>
        <v>33.450000000000003</v>
      </c>
      <c r="AH2910" s="9">
        <f>IF(PPG!Y1316="", "", PPG!Y1316)</f>
        <v>0.623</v>
      </c>
      <c r="AI2910" s="10">
        <f>IF(PPG!Z1316="", "", PPG!Z1316)</f>
        <v>31.77</v>
      </c>
      <c r="AJ2910" s="31" t="str">
        <f>IF(D2910&lt;&gt;"",D2910*I2910, "0.00")</f>
        <v>0.00</v>
      </c>
      <c r="AK2910" s="8" t="str">
        <f>IF(D2910&lt;&gt;"",D2910, "0")</f>
        <v>0</v>
      </c>
      <c r="AL2910" s="8" t="str">
        <f>IF(D2910&lt;&gt;"",D2910*K2910, "0")</f>
        <v>0</v>
      </c>
    </row>
    <row r="2911" spans="1:38">
      <c r="A2911" s="8">
        <f>IF(OUT!C1196="", "", OUT!C1196)</f>
        <v>727</v>
      </c>
      <c r="B2911" s="19">
        <f>IF(OUT!A1196="", "", OUT!A1196)</f>
        <v>56863</v>
      </c>
      <c r="C2911" s="8" t="str">
        <f>IF(OUT!D1196="", "", OUT!D1196)</f>
        <v>RH</v>
      </c>
      <c r="D2911" s="26"/>
      <c r="E2911" s="35" t="str">
        <f>IF(OUT!E1196="", "", OUT!E1196)</f>
        <v>36 CELL</v>
      </c>
      <c r="F2911" s="23" t="str">
        <f>IF(OUT!AE1196="NEW", "✷", "")</f>
        <v/>
      </c>
      <c r="G2911" t="str">
        <f>IF(OUT!B1196="", "", OUT!B1196)</f>
        <v>VINCA VINE MAJOR MACULATA (Green w/Gold)</v>
      </c>
      <c r="H2911" s="20">
        <f>IF(AND($K$3=1,$K$4="N"),P2911,IF(AND($K$3=2,$K$4="N"),R2911,IF(AND($K$3=3,$K$4="N"),T2911,IF(AND($K$3=4,$K$4="N"),V2911,IF(AND($K$3=5,$K$4="N"),X2911,IF(AND($K$3=1,$K$4="Y"),Z2911,IF(AND($K$3=2,$K$4="Y"),AB2911,IF(AND($K$3=3,$K$4="Y"),AD2911,IF(AND($K$3=4,$K$4="Y"),AF2911,IF(AND($K$3=5,$K$4="Y"),AH2911,"FALSE"))))))))))</f>
        <v>1.08</v>
      </c>
      <c r="I2911" s="21">
        <f>IF(AND($K$3=1,$K$4="N"),Q2911,IF(AND($K$3=2,$K$4="N"),S2911,IF(AND($K$3=3,$K$4="N"),U2911,IF(AND($K$3=4,$K$4="N"),W2911,IF(AND($K$3=5,$K$4="N"),Y2911,IF(AND($K$3=1,$K$4="Y"),AA2911,IF(AND($K$3=2,$K$4="Y"),AC2911,IF(AND($K$3=3,$K$4="Y"),AE2911,IF(AND($K$3=4,$K$4="Y"),AG2911,IF(AND($K$3=5,$K$4="Y"),AI2911,"FALSE"))))))))))</f>
        <v>38.880000000000003</v>
      </c>
      <c r="J2911" s="35" t="str">
        <f>IF(OUT!F1196="", "", OUT!F1196)</f>
        <v>STRIP TRAY</v>
      </c>
      <c r="K2911" s="8">
        <f>IF(OUT!P1196="", "", OUT!P1196)</f>
        <v>36</v>
      </c>
      <c r="L2911" s="8" t="str">
        <f>IF(OUT!AE1196="", "", OUT!AE1196)</f>
        <v/>
      </c>
      <c r="M2911" s="8" t="str">
        <f>IF(OUT!AG1196="", "", OUT!AG1196)</f>
        <v/>
      </c>
      <c r="N2911" s="8" t="str">
        <f>IF(OUT!AQ1196="", "", OUT!AQ1196)</f>
        <v/>
      </c>
      <c r="O2911" s="8" t="str">
        <f>IF(OUT!BO1196="", "", OUT!BO1196)</f>
        <v>T7</v>
      </c>
      <c r="P2911" s="9">
        <f>IF(OUT!N1196="", "", OUT!N1196)</f>
        <v>1.08</v>
      </c>
      <c r="Q2911" s="10">
        <f>IF(OUT!O1196="", "", OUT!O1196)</f>
        <v>38.880000000000003</v>
      </c>
      <c r="R2911" s="9">
        <f>IF(PPG!H1196="", "", PPG!H1196)</f>
        <v>0.996</v>
      </c>
      <c r="S2911" s="10">
        <f>IF(PPG!I1196="", "", PPG!I1196)</f>
        <v>35.85</v>
      </c>
      <c r="T2911" s="9">
        <f>IF(PPG!J1196="", "", PPG!J1196)</f>
        <v>0.94699999999999995</v>
      </c>
      <c r="U2911" s="10">
        <f>IF(PPG!K1196="", "", PPG!K1196)</f>
        <v>34.090000000000003</v>
      </c>
      <c r="V2911" s="9">
        <f>IF(PPG!L1196="", "", PPG!L1196)</f>
        <v>0.89900000000000002</v>
      </c>
      <c r="W2911" s="10">
        <f>IF(PPG!M1196="", "", PPG!M1196)</f>
        <v>32.36</v>
      </c>
      <c r="X2911" s="9">
        <f>IF(PPG!N1196="", "", PPG!N1196)</f>
        <v>0.85399999999999998</v>
      </c>
      <c r="Y2911" s="10">
        <f>IF(PPG!O1196="", "", PPG!O1196)</f>
        <v>30.74</v>
      </c>
      <c r="Z2911" s="9">
        <f>IF(PPG!Q1196="", "", PPG!Q1196)</f>
        <v>1.022</v>
      </c>
      <c r="AA2911" s="10">
        <f>IF(PPG!R1196="", "", PPG!R1196)</f>
        <v>36.79</v>
      </c>
      <c r="AB2911" s="9">
        <f>IF(PPG!S1196="", "", PPG!S1196)</f>
        <v>0.996</v>
      </c>
      <c r="AC2911" s="10">
        <f>IF(PPG!T1196="", "", PPG!T1196)</f>
        <v>35.85</v>
      </c>
      <c r="AD2911" s="9">
        <f>IF(PPG!U1196="", "", PPG!U1196)</f>
        <v>0.94699999999999995</v>
      </c>
      <c r="AE2911" s="10">
        <f>IF(PPG!V1196="", "", PPG!V1196)</f>
        <v>34.090000000000003</v>
      </c>
      <c r="AF2911" s="9">
        <f>IF(PPG!W1196="", "", PPG!W1196)</f>
        <v>0.89900000000000002</v>
      </c>
      <c r="AG2911" s="10">
        <f>IF(PPG!X1196="", "", PPG!X1196)</f>
        <v>32.36</v>
      </c>
      <c r="AH2911" s="9">
        <f>IF(PPG!Y1196="", "", PPG!Y1196)</f>
        <v>0.85399999999999998</v>
      </c>
      <c r="AI2911" s="10">
        <f>IF(PPG!Z1196="", "", PPG!Z1196)</f>
        <v>30.74</v>
      </c>
      <c r="AJ2911" s="31" t="str">
        <f>IF(D2911&lt;&gt;"",D2911*I2911, "0.00")</f>
        <v>0.00</v>
      </c>
      <c r="AK2911" s="8" t="str">
        <f>IF(D2911&lt;&gt;"",D2911, "0")</f>
        <v>0</v>
      </c>
      <c r="AL2911" s="8" t="str">
        <f>IF(D2911&lt;&gt;"",D2911*K2911, "0")</f>
        <v>0</v>
      </c>
    </row>
    <row r="2912" spans="1:38">
      <c r="A2912" s="8">
        <f>IF(OUT!C1197="", "", OUT!C1197)</f>
        <v>727</v>
      </c>
      <c r="B2912" s="19">
        <f>IF(OUT!A1197="", "", OUT!A1197)</f>
        <v>56863</v>
      </c>
      <c r="C2912" s="8" t="str">
        <f>IF(OUT!D1197="", "", OUT!D1197)</f>
        <v>RM</v>
      </c>
      <c r="D2912" s="26"/>
      <c r="E2912" s="35" t="str">
        <f>IF(OUT!E1197="", "", OUT!E1197)</f>
        <v>51 CELL</v>
      </c>
      <c r="F2912" s="23" t="str">
        <f>IF(OUT!AE1197="NEW", "✷", "")</f>
        <v/>
      </c>
      <c r="G2912" t="str">
        <f>IF(OUT!B1197="", "", OUT!B1197)</f>
        <v>VINCA VINE MAJOR MACULATA (Green w/Gold)</v>
      </c>
      <c r="H2912" s="20">
        <f>IF(AND($K$3=1,$K$4="N"),P2912,IF(AND($K$3=2,$K$4="N"),R2912,IF(AND($K$3=3,$K$4="N"),T2912,IF(AND($K$3=4,$K$4="N"),V2912,IF(AND($K$3=5,$K$4="N"),X2912,IF(AND($K$3=1,$K$4="Y"),Z2912,IF(AND($K$3=2,$K$4="Y"),AB2912,IF(AND($K$3=3,$K$4="Y"),AD2912,IF(AND($K$3=4,$K$4="Y"),AF2912,IF(AND($K$3=5,$K$4="Y"),AH2912,"FALSE"))))))))))</f>
        <v>0.78800000000000003</v>
      </c>
      <c r="I2912" s="21">
        <f>IF(AND($K$3=1,$K$4="N"),Q2912,IF(AND($K$3=2,$K$4="N"),S2912,IF(AND($K$3=3,$K$4="N"),U2912,IF(AND($K$3=4,$K$4="N"),W2912,IF(AND($K$3=5,$K$4="N"),Y2912,IF(AND($K$3=1,$K$4="Y"),AA2912,IF(AND($K$3=2,$K$4="Y"),AC2912,IF(AND($K$3=3,$K$4="Y"),AE2912,IF(AND($K$3=4,$K$4="Y"),AG2912,IF(AND($K$3=5,$K$4="Y"),AI2912,"FALSE"))))))))))</f>
        <v>40.18</v>
      </c>
      <c r="J2912" s="35" t="str">
        <f>IF(OUT!F1197="", "", OUT!F1197)</f>
        <v>STRIP TRAY</v>
      </c>
      <c r="K2912" s="8">
        <f>IF(OUT!P1197="", "", OUT!P1197)</f>
        <v>51</v>
      </c>
      <c r="L2912" s="8" t="str">
        <f>IF(OUT!AE1197="", "", OUT!AE1197)</f>
        <v/>
      </c>
      <c r="M2912" s="8" t="str">
        <f>IF(OUT!AG1197="", "", OUT!AG1197)</f>
        <v/>
      </c>
      <c r="N2912" s="8" t="str">
        <f>IF(OUT!AQ1197="", "", OUT!AQ1197)</f>
        <v/>
      </c>
      <c r="O2912" s="8" t="str">
        <f>IF(OUT!BO1197="", "", OUT!BO1197)</f>
        <v>T7</v>
      </c>
      <c r="P2912" s="9">
        <f>IF(OUT!N1197="", "", OUT!N1197)</f>
        <v>0.78800000000000003</v>
      </c>
      <c r="Q2912" s="10">
        <f>IF(OUT!O1197="", "", OUT!O1197)</f>
        <v>40.18</v>
      </c>
      <c r="R2912" s="9">
        <f>IF(PPG!H1197="", "", PPG!H1197)</f>
        <v>0.72599999999999998</v>
      </c>
      <c r="S2912" s="10">
        <f>IF(PPG!I1197="", "", PPG!I1197)</f>
        <v>37.020000000000003</v>
      </c>
      <c r="T2912" s="9">
        <f>IF(PPG!J1197="", "", PPG!J1197)</f>
        <v>0.69</v>
      </c>
      <c r="U2912" s="10">
        <f>IF(PPG!K1197="", "", PPG!K1197)</f>
        <v>35.19</v>
      </c>
      <c r="V2912" s="9">
        <f>IF(PPG!L1197="", "", PPG!L1197)</f>
        <v>0.65600000000000003</v>
      </c>
      <c r="W2912" s="10">
        <f>IF(PPG!M1197="", "", PPG!M1197)</f>
        <v>33.450000000000003</v>
      </c>
      <c r="X2912" s="9">
        <f>IF(PPG!N1197="", "", PPG!N1197)</f>
        <v>0.623</v>
      </c>
      <c r="Y2912" s="10">
        <f>IF(PPG!O1197="", "", PPG!O1197)</f>
        <v>31.77</v>
      </c>
      <c r="Z2912" s="9">
        <f>IF(PPG!Q1197="", "", PPG!Q1197)</f>
        <v>0.745</v>
      </c>
      <c r="AA2912" s="10">
        <f>IF(PPG!R1197="", "", PPG!R1197)</f>
        <v>37.99</v>
      </c>
      <c r="AB2912" s="9">
        <f>IF(PPG!S1197="", "", PPG!S1197)</f>
        <v>0.72599999999999998</v>
      </c>
      <c r="AC2912" s="10">
        <f>IF(PPG!T1197="", "", PPG!T1197)</f>
        <v>37.020000000000003</v>
      </c>
      <c r="AD2912" s="9">
        <f>IF(PPG!U1197="", "", PPG!U1197)</f>
        <v>0.69</v>
      </c>
      <c r="AE2912" s="10">
        <f>IF(PPG!V1197="", "", PPG!V1197)</f>
        <v>35.19</v>
      </c>
      <c r="AF2912" s="9">
        <f>IF(PPG!W1197="", "", PPG!W1197)</f>
        <v>0.65600000000000003</v>
      </c>
      <c r="AG2912" s="10">
        <f>IF(PPG!X1197="", "", PPG!X1197)</f>
        <v>33.450000000000003</v>
      </c>
      <c r="AH2912" s="9">
        <f>IF(PPG!Y1197="", "", PPG!Y1197)</f>
        <v>0.623</v>
      </c>
      <c r="AI2912" s="10">
        <f>IF(PPG!Z1197="", "", PPG!Z1197)</f>
        <v>31.77</v>
      </c>
      <c r="AJ2912" s="31" t="str">
        <f>IF(D2912&lt;&gt;"",D2912*I2912, "0.00")</f>
        <v>0.00</v>
      </c>
      <c r="AK2912" s="8" t="str">
        <f>IF(D2912&lt;&gt;"",D2912, "0")</f>
        <v>0</v>
      </c>
      <c r="AL2912" s="8" t="str">
        <f>IF(D2912&lt;&gt;"",D2912*K2912, "0")</f>
        <v>0</v>
      </c>
    </row>
    <row r="2913" spans="1:38">
      <c r="A2913" s="8">
        <f>IF(OUT!C950="", "", OUT!C950)</f>
        <v>727</v>
      </c>
      <c r="B2913" s="19">
        <f>IF(OUT!A950="", "", OUT!A950)</f>
        <v>33186</v>
      </c>
      <c r="C2913" s="8" t="str">
        <f>IF(OUT!D950="", "", OUT!D950)</f>
        <v>RH</v>
      </c>
      <c r="D2913" s="26"/>
      <c r="E2913" s="35" t="str">
        <f>IF(OUT!E950="", "", OUT!E950)</f>
        <v>36 CELL</v>
      </c>
      <c r="F2913" s="23" t="str">
        <f>IF(OUT!AE950="NEW", "✷", "")</f>
        <v/>
      </c>
      <c r="G2913" t="str">
        <f>IF(OUT!B950="", "", OUT!B950)</f>
        <v>VINCA VINE MAJOR VARIEGATED (Deep Green w/White Margin)</v>
      </c>
      <c r="H2913" s="20">
        <f>IF(AND($K$3=1,$K$4="N"),P2913,IF(AND($K$3=2,$K$4="N"),R2913,IF(AND($K$3=3,$K$4="N"),T2913,IF(AND($K$3=4,$K$4="N"),V2913,IF(AND($K$3=5,$K$4="N"),X2913,IF(AND($K$3=1,$K$4="Y"),Z2913,IF(AND($K$3=2,$K$4="Y"),AB2913,IF(AND($K$3=3,$K$4="Y"),AD2913,IF(AND($K$3=4,$K$4="Y"),AF2913,IF(AND($K$3=5,$K$4="Y"),AH2913,"FALSE"))))))))))</f>
        <v>1.018</v>
      </c>
      <c r="I2913" s="21">
        <f>IF(AND($K$3=1,$K$4="N"),Q2913,IF(AND($K$3=2,$K$4="N"),S2913,IF(AND($K$3=3,$K$4="N"),U2913,IF(AND($K$3=4,$K$4="N"),W2913,IF(AND($K$3=5,$K$4="N"),Y2913,IF(AND($K$3=1,$K$4="Y"),AA2913,IF(AND($K$3=2,$K$4="Y"),AC2913,IF(AND($K$3=3,$K$4="Y"),AE2913,IF(AND($K$3=4,$K$4="Y"),AG2913,IF(AND($K$3=5,$K$4="Y"),AI2913,"FALSE"))))))))))</f>
        <v>36.64</v>
      </c>
      <c r="J2913" s="35" t="str">
        <f>IF(OUT!F950="", "", OUT!F950)</f>
        <v>STRIP TRAY</v>
      </c>
      <c r="K2913" s="8">
        <f>IF(OUT!P950="", "", OUT!P950)</f>
        <v>36</v>
      </c>
      <c r="L2913" s="8" t="str">
        <f>IF(OUT!AE950="", "", OUT!AE950)</f>
        <v/>
      </c>
      <c r="M2913" s="8" t="str">
        <f>IF(OUT!AG950="", "", OUT!AG950)</f>
        <v/>
      </c>
      <c r="N2913" s="8" t="str">
        <f>IF(OUT!AQ950="", "", OUT!AQ950)</f>
        <v/>
      </c>
      <c r="O2913" s="8" t="str">
        <f>IF(OUT!BO950="", "", OUT!BO950)</f>
        <v>T7</v>
      </c>
      <c r="P2913" s="9">
        <f>IF(OUT!N950="", "", OUT!N950)</f>
        <v>1.018</v>
      </c>
      <c r="Q2913" s="10">
        <f>IF(OUT!O950="", "", OUT!O950)</f>
        <v>36.64</v>
      </c>
      <c r="R2913" s="9">
        <f>IF(PPG!H950="", "", PPG!H950)</f>
        <v>0.93799999999999994</v>
      </c>
      <c r="S2913" s="10">
        <f>IF(PPG!I950="", "", PPG!I950)</f>
        <v>33.76</v>
      </c>
      <c r="T2913" s="9">
        <f>IF(PPG!J950="", "", PPG!J950)</f>
        <v>0.89100000000000001</v>
      </c>
      <c r="U2913" s="10">
        <f>IF(PPG!K950="", "", PPG!K950)</f>
        <v>32.07</v>
      </c>
      <c r="V2913" s="9">
        <f>IF(PPG!L950="", "", PPG!L950)</f>
        <v>0.84699999999999998</v>
      </c>
      <c r="W2913" s="10">
        <f>IF(PPG!M950="", "", PPG!M950)</f>
        <v>30.49</v>
      </c>
      <c r="X2913" s="9">
        <f>IF(PPG!N950="", "", PPG!N950)</f>
        <v>0.80500000000000005</v>
      </c>
      <c r="Y2913" s="10">
        <f>IF(PPG!O950="", "", PPG!O950)</f>
        <v>28.98</v>
      </c>
      <c r="Z2913" s="9">
        <f>IF(PPG!Q950="", "", PPG!Q950)</f>
        <v>0.96299999999999997</v>
      </c>
      <c r="AA2913" s="10">
        <f>IF(PPG!R950="", "", PPG!R950)</f>
        <v>34.659999999999997</v>
      </c>
      <c r="AB2913" s="9">
        <f>IF(PPG!S950="", "", PPG!S950)</f>
        <v>0.93799999999999994</v>
      </c>
      <c r="AC2913" s="10">
        <f>IF(PPG!T950="", "", PPG!T950)</f>
        <v>33.76</v>
      </c>
      <c r="AD2913" s="9">
        <f>IF(PPG!U950="", "", PPG!U950)</f>
        <v>0.89100000000000001</v>
      </c>
      <c r="AE2913" s="10">
        <f>IF(PPG!V950="", "", PPG!V950)</f>
        <v>32.07</v>
      </c>
      <c r="AF2913" s="9">
        <f>IF(PPG!W950="", "", PPG!W950)</f>
        <v>0.84699999999999998</v>
      </c>
      <c r="AG2913" s="10">
        <f>IF(PPG!X950="", "", PPG!X950)</f>
        <v>30.49</v>
      </c>
      <c r="AH2913" s="9">
        <f>IF(PPG!Y950="", "", PPG!Y950)</f>
        <v>0.80500000000000005</v>
      </c>
      <c r="AI2913" s="10">
        <f>IF(PPG!Z950="", "", PPG!Z950)</f>
        <v>28.98</v>
      </c>
      <c r="AJ2913" s="31" t="str">
        <f>IF(D2913&lt;&gt;"",D2913*I2913, "0.00")</f>
        <v>0.00</v>
      </c>
      <c r="AK2913" s="8" t="str">
        <f>IF(D2913&lt;&gt;"",D2913, "0")</f>
        <v>0</v>
      </c>
      <c r="AL2913" s="8" t="str">
        <f>IF(D2913&lt;&gt;"",D2913*K2913, "0")</f>
        <v>0</v>
      </c>
    </row>
    <row r="2914" spans="1:38">
      <c r="A2914" s="8">
        <f>IF(OUT!C951="", "", OUT!C951)</f>
        <v>727</v>
      </c>
      <c r="B2914" s="19">
        <f>IF(OUT!A951="", "", OUT!A951)</f>
        <v>33186</v>
      </c>
      <c r="C2914" s="8" t="str">
        <f>IF(OUT!D951="", "", OUT!D951)</f>
        <v>RM</v>
      </c>
      <c r="D2914" s="26"/>
      <c r="E2914" s="35" t="str">
        <f>IF(OUT!E951="", "", OUT!E951)</f>
        <v>51 CELL</v>
      </c>
      <c r="F2914" s="23" t="str">
        <f>IF(OUT!AE951="NEW", "✷", "")</f>
        <v/>
      </c>
      <c r="G2914" t="str">
        <f>IF(OUT!B951="", "", OUT!B951)</f>
        <v>VINCA VINE MAJOR VARIEGATED (Deep Green w/White Margin)</v>
      </c>
      <c r="H2914" s="20">
        <f>IF(AND($K$3=1,$K$4="N"),P2914,IF(AND($K$3=2,$K$4="N"),R2914,IF(AND($K$3=3,$K$4="N"),T2914,IF(AND($K$3=4,$K$4="N"),V2914,IF(AND($K$3=5,$K$4="N"),X2914,IF(AND($K$3=1,$K$4="Y"),Z2914,IF(AND($K$3=2,$K$4="Y"),AB2914,IF(AND($K$3=3,$K$4="Y"),AD2914,IF(AND($K$3=4,$K$4="Y"),AF2914,IF(AND($K$3=5,$K$4="Y"),AH2914,"FALSE"))))))))))</f>
        <v>0.78800000000000003</v>
      </c>
      <c r="I2914" s="21">
        <f>IF(AND($K$3=1,$K$4="N"),Q2914,IF(AND($K$3=2,$K$4="N"),S2914,IF(AND($K$3=3,$K$4="N"),U2914,IF(AND($K$3=4,$K$4="N"),W2914,IF(AND($K$3=5,$K$4="N"),Y2914,IF(AND($K$3=1,$K$4="Y"),AA2914,IF(AND($K$3=2,$K$4="Y"),AC2914,IF(AND($K$3=3,$K$4="Y"),AE2914,IF(AND($K$3=4,$K$4="Y"),AG2914,IF(AND($K$3=5,$K$4="Y"),AI2914,"FALSE"))))))))))</f>
        <v>40.18</v>
      </c>
      <c r="J2914" s="35" t="str">
        <f>IF(OUT!F951="", "", OUT!F951)</f>
        <v>STRIP TRAY</v>
      </c>
      <c r="K2914" s="8">
        <f>IF(OUT!P951="", "", OUT!P951)</f>
        <v>51</v>
      </c>
      <c r="L2914" s="8" t="str">
        <f>IF(OUT!AE951="", "", OUT!AE951)</f>
        <v/>
      </c>
      <c r="M2914" s="8" t="str">
        <f>IF(OUT!AG951="", "", OUT!AG951)</f>
        <v/>
      </c>
      <c r="N2914" s="8" t="str">
        <f>IF(OUT!AQ951="", "", OUT!AQ951)</f>
        <v/>
      </c>
      <c r="O2914" s="8" t="str">
        <f>IF(OUT!BO951="", "", OUT!BO951)</f>
        <v>T7</v>
      </c>
      <c r="P2914" s="9">
        <f>IF(OUT!N951="", "", OUT!N951)</f>
        <v>0.78800000000000003</v>
      </c>
      <c r="Q2914" s="10">
        <f>IF(OUT!O951="", "", OUT!O951)</f>
        <v>40.18</v>
      </c>
      <c r="R2914" s="9">
        <f>IF(PPG!H951="", "", PPG!H951)</f>
        <v>0.72599999999999998</v>
      </c>
      <c r="S2914" s="10">
        <f>IF(PPG!I951="", "", PPG!I951)</f>
        <v>37.020000000000003</v>
      </c>
      <c r="T2914" s="9">
        <f>IF(PPG!J951="", "", PPG!J951)</f>
        <v>0.69</v>
      </c>
      <c r="U2914" s="10">
        <f>IF(PPG!K951="", "", PPG!K951)</f>
        <v>35.19</v>
      </c>
      <c r="V2914" s="9">
        <f>IF(PPG!L951="", "", PPG!L951)</f>
        <v>0.65600000000000003</v>
      </c>
      <c r="W2914" s="10">
        <f>IF(PPG!M951="", "", PPG!M951)</f>
        <v>33.450000000000003</v>
      </c>
      <c r="X2914" s="9">
        <f>IF(PPG!N951="", "", PPG!N951)</f>
        <v>0.623</v>
      </c>
      <c r="Y2914" s="10">
        <f>IF(PPG!O951="", "", PPG!O951)</f>
        <v>31.77</v>
      </c>
      <c r="Z2914" s="9">
        <f>IF(PPG!Q951="", "", PPG!Q951)</f>
        <v>0.745</v>
      </c>
      <c r="AA2914" s="10">
        <f>IF(PPG!R951="", "", PPG!R951)</f>
        <v>37.99</v>
      </c>
      <c r="AB2914" s="9">
        <f>IF(PPG!S951="", "", PPG!S951)</f>
        <v>0.72599999999999998</v>
      </c>
      <c r="AC2914" s="10">
        <f>IF(PPG!T951="", "", PPG!T951)</f>
        <v>37.020000000000003</v>
      </c>
      <c r="AD2914" s="9">
        <f>IF(PPG!U951="", "", PPG!U951)</f>
        <v>0.69</v>
      </c>
      <c r="AE2914" s="10">
        <f>IF(PPG!V951="", "", PPG!V951)</f>
        <v>35.19</v>
      </c>
      <c r="AF2914" s="9">
        <f>IF(PPG!W951="", "", PPG!W951)</f>
        <v>0.65600000000000003</v>
      </c>
      <c r="AG2914" s="10">
        <f>IF(PPG!X951="", "", PPG!X951)</f>
        <v>33.450000000000003</v>
      </c>
      <c r="AH2914" s="9">
        <f>IF(PPG!Y951="", "", PPG!Y951)</f>
        <v>0.623</v>
      </c>
      <c r="AI2914" s="10">
        <f>IF(PPG!Z951="", "", PPG!Z951)</f>
        <v>31.77</v>
      </c>
      <c r="AJ2914" s="31" t="str">
        <f>IF(D2914&lt;&gt;"",D2914*I2914, "0.00")</f>
        <v>0.00</v>
      </c>
      <c r="AK2914" s="8" t="str">
        <f>IF(D2914&lt;&gt;"",D2914, "0")</f>
        <v>0</v>
      </c>
      <c r="AL2914" s="8" t="str">
        <f>IF(D2914&lt;&gt;"",D2914*K2914, "0")</f>
        <v>0</v>
      </c>
    </row>
    <row r="2915" spans="1:38">
      <c r="A2915" s="8">
        <f>IF(OUT!C1246="", "", OUT!C1246)</f>
        <v>727</v>
      </c>
      <c r="B2915" s="19">
        <f>IF(OUT!A1246="", "", OUT!A1246)</f>
        <v>60040</v>
      </c>
      <c r="C2915" s="8" t="str">
        <f>IF(OUT!D1246="", "", OUT!D1246)</f>
        <v>RH</v>
      </c>
      <c r="D2915" s="26"/>
      <c r="E2915" s="35" t="str">
        <f>IF(OUT!E1246="", "", OUT!E1246)</f>
        <v>36 CELL</v>
      </c>
      <c r="F2915" s="23" t="str">
        <f>IF(OUT!AE1246="NEW", "✷", "")</f>
        <v/>
      </c>
      <c r="G2915" t="str">
        <f>IF(OUT!B1246="", "", OUT!B1246)</f>
        <v>VINCA VINE MAJOR WOJO'S GEM (Creamy Yellow w/Green Edge)</v>
      </c>
      <c r="H2915" s="20">
        <f>IF(AND($K$3=1,$K$4="N"),P2915,IF(AND($K$3=2,$K$4="N"),R2915,IF(AND($K$3=3,$K$4="N"),T2915,IF(AND($K$3=4,$K$4="N"),V2915,IF(AND($K$3=5,$K$4="N"),X2915,IF(AND($K$3=1,$K$4="Y"),Z2915,IF(AND($K$3=2,$K$4="Y"),AB2915,IF(AND($K$3=3,$K$4="Y"),AD2915,IF(AND($K$3=4,$K$4="Y"),AF2915,IF(AND($K$3=5,$K$4="Y"),AH2915,"FALSE"))))))))))</f>
        <v>1.5820000000000001</v>
      </c>
      <c r="I2915" s="21">
        <f>IF(AND($K$3=1,$K$4="N"),Q2915,IF(AND($K$3=2,$K$4="N"),S2915,IF(AND($K$3=3,$K$4="N"),U2915,IF(AND($K$3=4,$K$4="N"),W2915,IF(AND($K$3=5,$K$4="N"),Y2915,IF(AND($K$3=1,$K$4="Y"),AA2915,IF(AND($K$3=2,$K$4="Y"),AC2915,IF(AND($K$3=3,$K$4="Y"),AE2915,IF(AND($K$3=4,$K$4="Y"),AG2915,IF(AND($K$3=5,$K$4="Y"),AI2915,"FALSE"))))))))))</f>
        <v>56.95</v>
      </c>
      <c r="J2915" s="35" t="str">
        <f>IF(OUT!F1246="", "", OUT!F1246)</f>
        <v>STRIP TRAY</v>
      </c>
      <c r="K2915" s="8">
        <f>IF(OUT!P1246="", "", OUT!P1246)</f>
        <v>36</v>
      </c>
      <c r="L2915" s="8" t="str">
        <f>IF(OUT!AE1246="", "", OUT!AE1246)</f>
        <v/>
      </c>
      <c r="M2915" s="8" t="str">
        <f>IF(OUT!AG1246="", "", OUT!AG1246)</f>
        <v/>
      </c>
      <c r="N2915" s="8" t="str">
        <f>IF(OUT!AQ1246="", "", OUT!AQ1246)</f>
        <v/>
      </c>
      <c r="O2915" s="8" t="str">
        <f>IF(OUT!BO1246="", "", OUT!BO1246)</f>
        <v>T7</v>
      </c>
      <c r="P2915" s="9">
        <f>IF(OUT!N1246="", "", OUT!N1246)</f>
        <v>1.5820000000000001</v>
      </c>
      <c r="Q2915" s="10">
        <f>IF(OUT!O1246="", "", OUT!O1246)</f>
        <v>56.95</v>
      </c>
      <c r="R2915" s="9">
        <f>IF(PPG!H1246="", "", PPG!H1246)</f>
        <v>1.4590000000000001</v>
      </c>
      <c r="S2915" s="10">
        <f>IF(PPG!I1246="", "", PPG!I1246)</f>
        <v>52.52</v>
      </c>
      <c r="T2915" s="9">
        <f>IF(PPG!J1246="", "", PPG!J1246)</f>
        <v>1.385</v>
      </c>
      <c r="U2915" s="10">
        <f>IF(PPG!K1246="", "", PPG!K1246)</f>
        <v>49.86</v>
      </c>
      <c r="V2915" s="9">
        <f>IF(PPG!L1246="", "", PPG!L1246)</f>
        <v>1.3160000000000001</v>
      </c>
      <c r="W2915" s="10">
        <f>IF(PPG!M1246="", "", PPG!M1246)</f>
        <v>47.37</v>
      </c>
      <c r="X2915" s="9">
        <f>IF(PPG!N1246="", "", PPG!N1246)</f>
        <v>1.25</v>
      </c>
      <c r="Y2915" s="10">
        <f>IF(PPG!O1246="", "", PPG!O1246)</f>
        <v>45</v>
      </c>
      <c r="Z2915" s="9">
        <f>IF(PPG!Q1246="", "", PPG!Q1246)</f>
        <v>1.496</v>
      </c>
      <c r="AA2915" s="10">
        <f>IF(PPG!R1246="", "", PPG!R1246)</f>
        <v>53.85</v>
      </c>
      <c r="AB2915" s="9">
        <f>IF(PPG!S1246="", "", PPG!S1246)</f>
        <v>1.4590000000000001</v>
      </c>
      <c r="AC2915" s="10">
        <f>IF(PPG!T1246="", "", PPG!T1246)</f>
        <v>52.52</v>
      </c>
      <c r="AD2915" s="9">
        <f>IF(PPG!U1246="", "", PPG!U1246)</f>
        <v>1.385</v>
      </c>
      <c r="AE2915" s="10">
        <f>IF(PPG!V1246="", "", PPG!V1246)</f>
        <v>49.86</v>
      </c>
      <c r="AF2915" s="9">
        <f>IF(PPG!W1246="", "", PPG!W1246)</f>
        <v>1.3160000000000001</v>
      </c>
      <c r="AG2915" s="10">
        <f>IF(PPG!X1246="", "", PPG!X1246)</f>
        <v>47.37</v>
      </c>
      <c r="AH2915" s="9">
        <f>IF(PPG!Y1246="", "", PPG!Y1246)</f>
        <v>1.25</v>
      </c>
      <c r="AI2915" s="10">
        <f>IF(PPG!Z1246="", "", PPG!Z1246)</f>
        <v>45</v>
      </c>
      <c r="AJ2915" s="31" t="str">
        <f>IF(D2915&lt;&gt;"",D2915*I2915, "0.00")</f>
        <v>0.00</v>
      </c>
      <c r="AK2915" s="8" t="str">
        <f>IF(D2915&lt;&gt;"",D2915, "0")</f>
        <v>0</v>
      </c>
      <c r="AL2915" s="8" t="str">
        <f>IF(D2915&lt;&gt;"",D2915*K2915, "0")</f>
        <v>0</v>
      </c>
    </row>
    <row r="2916" spans="1:38">
      <c r="A2916" s="8">
        <f>IF(OUT!C1247="", "", OUT!C1247)</f>
        <v>727</v>
      </c>
      <c r="B2916" s="19">
        <f>IF(OUT!A1247="", "", OUT!A1247)</f>
        <v>60040</v>
      </c>
      <c r="C2916" s="8" t="str">
        <f>IF(OUT!D1247="", "", OUT!D1247)</f>
        <v>RM</v>
      </c>
      <c r="D2916" s="26"/>
      <c r="E2916" s="35" t="str">
        <f>IF(OUT!E1247="", "", OUT!E1247)</f>
        <v>51 CELL</v>
      </c>
      <c r="F2916" s="23" t="str">
        <f>IF(OUT!AE1247="NEW", "✷", "")</f>
        <v/>
      </c>
      <c r="G2916" t="str">
        <f>IF(OUT!B1247="", "", OUT!B1247)</f>
        <v>VINCA VINE MAJOR WOJO'S GEM (Creamy Yellow w/Green Edge)</v>
      </c>
      <c r="H2916" s="20">
        <f>IF(AND($K$3=1,$K$4="N"),P2916,IF(AND($K$3=2,$K$4="N"),R2916,IF(AND($K$3=3,$K$4="N"),T2916,IF(AND($K$3=4,$K$4="N"),V2916,IF(AND($K$3=5,$K$4="N"),X2916,IF(AND($K$3=1,$K$4="Y"),Z2916,IF(AND($K$3=2,$K$4="Y"),AB2916,IF(AND($K$3=3,$K$4="Y"),AD2916,IF(AND($K$3=4,$K$4="Y"),AF2916,IF(AND($K$3=5,$K$4="Y"),AH2916,"FALSE"))))))))))</f>
        <v>0.95299999999999996</v>
      </c>
      <c r="I2916" s="21">
        <f>IF(AND($K$3=1,$K$4="N"),Q2916,IF(AND($K$3=2,$K$4="N"),S2916,IF(AND($K$3=3,$K$4="N"),U2916,IF(AND($K$3=4,$K$4="N"),W2916,IF(AND($K$3=5,$K$4="N"),Y2916,IF(AND($K$3=1,$K$4="Y"),AA2916,IF(AND($K$3=2,$K$4="Y"),AC2916,IF(AND($K$3=3,$K$4="Y"),AE2916,IF(AND($K$3=4,$K$4="Y"),AG2916,IF(AND($K$3=5,$K$4="Y"),AI2916,"FALSE"))))))))))</f>
        <v>48.6</v>
      </c>
      <c r="J2916" s="35" t="str">
        <f>IF(OUT!F1247="", "", OUT!F1247)</f>
        <v>STRIP TRAY</v>
      </c>
      <c r="K2916" s="8">
        <f>IF(OUT!P1247="", "", OUT!P1247)</f>
        <v>51</v>
      </c>
      <c r="L2916" s="8" t="str">
        <f>IF(OUT!AE1247="", "", OUT!AE1247)</f>
        <v/>
      </c>
      <c r="M2916" s="8" t="str">
        <f>IF(OUT!AG1247="", "", OUT!AG1247)</f>
        <v/>
      </c>
      <c r="N2916" s="8" t="str">
        <f>IF(OUT!AQ1247="", "", OUT!AQ1247)</f>
        <v/>
      </c>
      <c r="O2916" s="8" t="str">
        <f>IF(OUT!BO1247="", "", OUT!BO1247)</f>
        <v>T7</v>
      </c>
      <c r="P2916" s="9">
        <f>IF(OUT!N1247="", "", OUT!N1247)</f>
        <v>0.95299999999999996</v>
      </c>
      <c r="Q2916" s="10">
        <f>IF(OUT!O1247="", "", OUT!O1247)</f>
        <v>48.6</v>
      </c>
      <c r="R2916" s="9">
        <f>IF(PPG!H1247="", "", PPG!H1247)</f>
        <v>0.879</v>
      </c>
      <c r="S2916" s="10">
        <f>IF(PPG!I1247="", "", PPG!I1247)</f>
        <v>44.82</v>
      </c>
      <c r="T2916" s="9">
        <f>IF(PPG!J1247="", "", PPG!J1247)</f>
        <v>0.83499999999999996</v>
      </c>
      <c r="U2916" s="10">
        <f>IF(PPG!K1247="", "", PPG!K1247)</f>
        <v>42.58</v>
      </c>
      <c r="V2916" s="9">
        <f>IF(PPG!L1247="", "", PPG!L1247)</f>
        <v>0.79300000000000004</v>
      </c>
      <c r="W2916" s="10">
        <f>IF(PPG!M1247="", "", PPG!M1247)</f>
        <v>40.44</v>
      </c>
      <c r="X2916" s="9">
        <f>IF(PPG!N1247="", "", PPG!N1247)</f>
        <v>0.754</v>
      </c>
      <c r="Y2916" s="10">
        <f>IF(PPG!O1247="", "", PPG!O1247)</f>
        <v>38.450000000000003</v>
      </c>
      <c r="Z2916" s="9">
        <f>IF(PPG!Q1247="", "", PPG!Q1247)</f>
        <v>0.90200000000000002</v>
      </c>
      <c r="AA2916" s="10">
        <f>IF(PPG!R1247="", "", PPG!R1247)</f>
        <v>46</v>
      </c>
      <c r="AB2916" s="9">
        <f>IF(PPG!S1247="", "", PPG!S1247)</f>
        <v>0.879</v>
      </c>
      <c r="AC2916" s="10">
        <f>IF(PPG!T1247="", "", PPG!T1247)</f>
        <v>44.82</v>
      </c>
      <c r="AD2916" s="9">
        <f>IF(PPG!U1247="", "", PPG!U1247)</f>
        <v>0.83499999999999996</v>
      </c>
      <c r="AE2916" s="10">
        <f>IF(PPG!V1247="", "", PPG!V1247)</f>
        <v>42.58</v>
      </c>
      <c r="AF2916" s="9">
        <f>IF(PPG!W1247="", "", PPG!W1247)</f>
        <v>0.79300000000000004</v>
      </c>
      <c r="AG2916" s="10">
        <f>IF(PPG!X1247="", "", PPG!X1247)</f>
        <v>40.44</v>
      </c>
      <c r="AH2916" s="9">
        <f>IF(PPG!Y1247="", "", PPG!Y1247)</f>
        <v>0.754</v>
      </c>
      <c r="AI2916" s="10">
        <f>IF(PPG!Z1247="", "", PPG!Z1247)</f>
        <v>38.450000000000003</v>
      </c>
      <c r="AJ2916" s="31" t="str">
        <f>IF(D2916&lt;&gt;"",D2916*I2916, "0.00")</f>
        <v>0.00</v>
      </c>
      <c r="AK2916" s="8" t="str">
        <f>IF(D2916&lt;&gt;"",D2916, "0")</f>
        <v>0</v>
      </c>
      <c r="AL2916" s="8" t="str">
        <f>IF(D2916&lt;&gt;"",D2916*K2916, "0")</f>
        <v>0</v>
      </c>
    </row>
    <row r="2917" spans="1:38">
      <c r="A2917" s="8">
        <f>IF(OUT!C2183="", "", OUT!C2183)</f>
        <v>727</v>
      </c>
      <c r="B2917" s="19">
        <f>IF(OUT!A2183="", "", OUT!A2183)</f>
        <v>90000</v>
      </c>
      <c r="C2917" s="8" t="str">
        <f>IF(OUT!D2183="", "", OUT!D2183)</f>
        <v>RH</v>
      </c>
      <c r="D2917" s="26"/>
      <c r="E2917" s="35" t="str">
        <f>IF(OUT!E2183="", "", OUT!E2183)</f>
        <v>36 CELL</v>
      </c>
      <c r="F2917" s="23" t="str">
        <f>IF(OUT!AE2183="NEW", "✷", "")</f>
        <v/>
      </c>
      <c r="G2917" t="str">
        <f>IF(OUT!B2183="", "", OUT!B2183)</f>
        <v>VIOLA CORNUTA HALO GOLDEN YELLOW</v>
      </c>
      <c r="H2917" s="20">
        <f>IF(AND($K$3=1,$K$4="N"),P2917,IF(AND($K$3=2,$K$4="N"),R2917,IF(AND($K$3=3,$K$4="N"),T2917,IF(AND($K$3=4,$K$4="N"),V2917,IF(AND($K$3=5,$K$4="N"),X2917,IF(AND($K$3=1,$K$4="Y"),Z2917,IF(AND($K$3=2,$K$4="Y"),AB2917,IF(AND($K$3=3,$K$4="Y"),AD2917,IF(AND($K$3=4,$K$4="Y"),AF2917,IF(AND($K$3=5,$K$4="Y"),AH2917,"FALSE"))))))))))</f>
        <v>1.458</v>
      </c>
      <c r="I2917" s="21">
        <f>IF(AND($K$3=1,$K$4="N"),Q2917,IF(AND($K$3=2,$K$4="N"),S2917,IF(AND($K$3=3,$K$4="N"),U2917,IF(AND($K$3=4,$K$4="N"),W2917,IF(AND($K$3=5,$K$4="N"),Y2917,IF(AND($K$3=1,$K$4="Y"),AA2917,IF(AND($K$3=2,$K$4="Y"),AC2917,IF(AND($K$3=3,$K$4="Y"),AE2917,IF(AND($K$3=4,$K$4="Y"),AG2917,IF(AND($K$3=5,$K$4="Y"),AI2917,"FALSE"))))))))))</f>
        <v>52.48</v>
      </c>
      <c r="J2917" s="35" t="str">
        <f>IF(OUT!F2183="", "", OUT!F2183)</f>
        <v>STRIP TRAY</v>
      </c>
      <c r="K2917" s="8">
        <f>IF(OUT!P2183="", "", OUT!P2183)</f>
        <v>36</v>
      </c>
      <c r="L2917" s="8" t="str">
        <f>IF(OUT!AE2183="", "", OUT!AE2183)</f>
        <v/>
      </c>
      <c r="M2917" s="8" t="str">
        <f>IF(OUT!AG2183="", "", OUT!AG2183)</f>
        <v>PAT</v>
      </c>
      <c r="N2917" s="8" t="str">
        <f>IF(OUT!AQ2183="", "", OUT!AQ2183)</f>
        <v/>
      </c>
      <c r="O2917" s="8" t="str">
        <f>IF(OUT!BO2183="", "", OUT!BO2183)</f>
        <v>T7</v>
      </c>
      <c r="P2917" s="9">
        <f>IF(OUT!N2183="", "", OUT!N2183)</f>
        <v>1.458</v>
      </c>
      <c r="Q2917" s="10">
        <f>IF(OUT!O2183="", "", OUT!O2183)</f>
        <v>52.48</v>
      </c>
      <c r="R2917" s="9">
        <f>IF(PPG!H2183="", "", PPG!H2183)</f>
        <v>1.345</v>
      </c>
      <c r="S2917" s="10">
        <f>IF(PPG!I2183="", "", PPG!I2183)</f>
        <v>48.42</v>
      </c>
      <c r="T2917" s="9">
        <f>IF(PPG!J2183="", "", PPG!J2183)</f>
        <v>1.2769999999999999</v>
      </c>
      <c r="U2917" s="10">
        <f>IF(PPG!K2183="", "", PPG!K2183)</f>
        <v>45.97</v>
      </c>
      <c r="V2917" s="9">
        <f>IF(PPG!L2183="", "", PPG!L2183)</f>
        <v>1.2130000000000001</v>
      </c>
      <c r="W2917" s="10">
        <f>IF(PPG!M2183="", "", PPG!M2183)</f>
        <v>43.66</v>
      </c>
      <c r="X2917" s="9">
        <f>IF(PPG!N2183="", "", PPG!N2183)</f>
        <v>1.153</v>
      </c>
      <c r="Y2917" s="10">
        <f>IF(PPG!O2183="", "", PPG!O2183)</f>
        <v>41.5</v>
      </c>
      <c r="Z2917" s="9">
        <f>IF(PPG!Q2183="", "", PPG!Q2183)</f>
        <v>1.379</v>
      </c>
      <c r="AA2917" s="10">
        <f>IF(PPG!R2183="", "", PPG!R2183)</f>
        <v>49.64</v>
      </c>
      <c r="AB2917" s="9">
        <f>IF(PPG!S2183="", "", PPG!S2183)</f>
        <v>1.345</v>
      </c>
      <c r="AC2917" s="10">
        <f>IF(PPG!T2183="", "", PPG!T2183)</f>
        <v>48.42</v>
      </c>
      <c r="AD2917" s="9">
        <f>IF(PPG!U2183="", "", PPG!U2183)</f>
        <v>1.2769999999999999</v>
      </c>
      <c r="AE2917" s="10">
        <f>IF(PPG!V2183="", "", PPG!V2183)</f>
        <v>45.97</v>
      </c>
      <c r="AF2917" s="9">
        <f>IF(PPG!W2183="", "", PPG!W2183)</f>
        <v>1.2130000000000001</v>
      </c>
      <c r="AG2917" s="10">
        <f>IF(PPG!X2183="", "", PPG!X2183)</f>
        <v>43.66</v>
      </c>
      <c r="AH2917" s="9">
        <f>IF(PPG!Y2183="", "", PPG!Y2183)</f>
        <v>1.153</v>
      </c>
      <c r="AI2917" s="10">
        <f>IF(PPG!Z2183="", "", PPG!Z2183)</f>
        <v>41.5</v>
      </c>
      <c r="AJ2917" s="31" t="str">
        <f>IF(D2917&lt;&gt;"",D2917*I2917, "0.00")</f>
        <v>0.00</v>
      </c>
      <c r="AK2917" s="8" t="str">
        <f>IF(D2917&lt;&gt;"",D2917, "0")</f>
        <v>0</v>
      </c>
      <c r="AL2917" s="8" t="str">
        <f>IF(D2917&lt;&gt;"",D2917*K2917, "0")</f>
        <v>0</v>
      </c>
    </row>
    <row r="2918" spans="1:38">
      <c r="A2918" s="8">
        <f>IF(OUT!C2035="", "", OUT!C2035)</f>
        <v>727</v>
      </c>
      <c r="B2918" s="19">
        <f>IF(OUT!A2035="", "", OUT!A2035)</f>
        <v>87706</v>
      </c>
      <c r="C2918" s="8" t="str">
        <f>IF(OUT!D2035="", "", OUT!D2035)</f>
        <v>RH</v>
      </c>
      <c r="D2918" s="26"/>
      <c r="E2918" s="35" t="str">
        <f>IF(OUT!E2035="", "", OUT!E2035)</f>
        <v>36 CELL</v>
      </c>
      <c r="F2918" s="23" t="str">
        <f>IF(OUT!AE2035="NEW", "✷", "")</f>
        <v>✷</v>
      </c>
      <c r="G2918" t="str">
        <f>IF(OUT!B2035="", "", OUT!B2035)</f>
        <v>VIOLA CORNUTA HALO LEMON FROST</v>
      </c>
      <c r="H2918" s="20">
        <f>IF(AND($K$3=1,$K$4="N"),P2918,IF(AND($K$3=2,$K$4="N"),R2918,IF(AND($K$3=3,$K$4="N"),T2918,IF(AND($K$3=4,$K$4="N"),V2918,IF(AND($K$3=5,$K$4="N"),X2918,IF(AND($K$3=1,$K$4="Y"),Z2918,IF(AND($K$3=2,$K$4="Y"),AB2918,IF(AND($K$3=3,$K$4="Y"),AD2918,IF(AND($K$3=4,$K$4="Y"),AF2918,IF(AND($K$3=5,$K$4="Y"),AH2918,"FALSE"))))))))))</f>
        <v>1.458</v>
      </c>
      <c r="I2918" s="21">
        <f>IF(AND($K$3=1,$K$4="N"),Q2918,IF(AND($K$3=2,$K$4="N"),S2918,IF(AND($K$3=3,$K$4="N"),U2918,IF(AND($K$3=4,$K$4="N"),W2918,IF(AND($K$3=5,$K$4="N"),Y2918,IF(AND($K$3=1,$K$4="Y"),AA2918,IF(AND($K$3=2,$K$4="Y"),AC2918,IF(AND($K$3=3,$K$4="Y"),AE2918,IF(AND($K$3=4,$K$4="Y"),AG2918,IF(AND($K$3=5,$K$4="Y"),AI2918,"FALSE"))))))))))</f>
        <v>52.48</v>
      </c>
      <c r="J2918" s="35" t="str">
        <f>IF(OUT!F2035="", "", OUT!F2035)</f>
        <v>STRIP TRAY</v>
      </c>
      <c r="K2918" s="8">
        <f>IF(OUT!P2035="", "", OUT!P2035)</f>
        <v>36</v>
      </c>
      <c r="L2918" s="8" t="str">
        <f>IF(OUT!AE2035="", "", OUT!AE2035)</f>
        <v>NEW</v>
      </c>
      <c r="M2918" s="8" t="str">
        <f>IF(OUT!AG2035="", "", OUT!AG2035)</f>
        <v>PAT</v>
      </c>
      <c r="N2918" s="8" t="str">
        <f>IF(OUT!AQ2035="", "", OUT!AQ2035)</f>
        <v/>
      </c>
      <c r="O2918" s="8" t="str">
        <f>IF(OUT!BO2035="", "", OUT!BO2035)</f>
        <v>T7</v>
      </c>
      <c r="P2918" s="9">
        <f>IF(OUT!N2035="", "", OUT!N2035)</f>
        <v>1.458</v>
      </c>
      <c r="Q2918" s="10">
        <f>IF(OUT!O2035="", "", OUT!O2035)</f>
        <v>52.48</v>
      </c>
      <c r="R2918" s="9">
        <f>IF(PPG!H2035="", "", PPG!H2035)</f>
        <v>1.345</v>
      </c>
      <c r="S2918" s="10">
        <f>IF(PPG!I2035="", "", PPG!I2035)</f>
        <v>48.42</v>
      </c>
      <c r="T2918" s="9">
        <f>IF(PPG!J2035="", "", PPG!J2035)</f>
        <v>1.2769999999999999</v>
      </c>
      <c r="U2918" s="10">
        <f>IF(PPG!K2035="", "", PPG!K2035)</f>
        <v>45.97</v>
      </c>
      <c r="V2918" s="9">
        <f>IF(PPG!L2035="", "", PPG!L2035)</f>
        <v>1.2130000000000001</v>
      </c>
      <c r="W2918" s="10">
        <f>IF(PPG!M2035="", "", PPG!M2035)</f>
        <v>43.66</v>
      </c>
      <c r="X2918" s="9">
        <f>IF(PPG!N2035="", "", PPG!N2035)</f>
        <v>1.153</v>
      </c>
      <c r="Y2918" s="10">
        <f>IF(PPG!O2035="", "", PPG!O2035)</f>
        <v>41.5</v>
      </c>
      <c r="Z2918" s="9">
        <f>IF(PPG!Q2035="", "", PPG!Q2035)</f>
        <v>1.379</v>
      </c>
      <c r="AA2918" s="10">
        <f>IF(PPG!R2035="", "", PPG!R2035)</f>
        <v>49.64</v>
      </c>
      <c r="AB2918" s="9">
        <f>IF(PPG!S2035="", "", PPG!S2035)</f>
        <v>1.345</v>
      </c>
      <c r="AC2918" s="10">
        <f>IF(PPG!T2035="", "", PPG!T2035)</f>
        <v>48.42</v>
      </c>
      <c r="AD2918" s="9">
        <f>IF(PPG!U2035="", "", PPG!U2035)</f>
        <v>1.2769999999999999</v>
      </c>
      <c r="AE2918" s="10">
        <f>IF(PPG!V2035="", "", PPG!V2035)</f>
        <v>45.97</v>
      </c>
      <c r="AF2918" s="9">
        <f>IF(PPG!W2035="", "", PPG!W2035)</f>
        <v>1.2130000000000001</v>
      </c>
      <c r="AG2918" s="10">
        <f>IF(PPG!X2035="", "", PPG!X2035)</f>
        <v>43.66</v>
      </c>
      <c r="AH2918" s="9">
        <f>IF(PPG!Y2035="", "", PPG!Y2035)</f>
        <v>1.153</v>
      </c>
      <c r="AI2918" s="10">
        <f>IF(PPG!Z2035="", "", PPG!Z2035)</f>
        <v>41.5</v>
      </c>
      <c r="AJ2918" s="31" t="str">
        <f>IF(D2918&lt;&gt;"",D2918*I2918, "0.00")</f>
        <v>0.00</v>
      </c>
      <c r="AK2918" s="8" t="str">
        <f>IF(D2918&lt;&gt;"",D2918, "0")</f>
        <v>0</v>
      </c>
      <c r="AL2918" s="8" t="str">
        <f>IF(D2918&lt;&gt;"",D2918*K2918, "0")</f>
        <v>0</v>
      </c>
    </row>
    <row r="2919" spans="1:38">
      <c r="A2919" s="8">
        <f>IF(OUT!C1931="", "", OUT!C1931)</f>
        <v>727</v>
      </c>
      <c r="B2919" s="19">
        <f>IF(OUT!A1931="", "", OUT!A1931)</f>
        <v>85277</v>
      </c>
      <c r="C2919" s="8" t="str">
        <f>IF(OUT!D1931="", "", OUT!D1931)</f>
        <v>RH</v>
      </c>
      <c r="D2919" s="26"/>
      <c r="E2919" s="35" t="str">
        <f>IF(OUT!E1931="", "", OUT!E1931)</f>
        <v>36 CELL</v>
      </c>
      <c r="F2919" s="23" t="str">
        <f>IF(OUT!AE1931="NEW", "✷", "")</f>
        <v>✷</v>
      </c>
      <c r="G2919" t="str">
        <f>IF(OUT!B1931="", "", OUT!B1931)</f>
        <v>VIOLA CORNUTA HALO LILAC</v>
      </c>
      <c r="H2919" s="20">
        <f>IF(AND($K$3=1,$K$4="N"),P2919,IF(AND($K$3=2,$K$4="N"),R2919,IF(AND($K$3=3,$K$4="N"),T2919,IF(AND($K$3=4,$K$4="N"),V2919,IF(AND($K$3=5,$K$4="N"),X2919,IF(AND($K$3=1,$K$4="Y"),Z2919,IF(AND($K$3=2,$K$4="Y"),AB2919,IF(AND($K$3=3,$K$4="Y"),AD2919,IF(AND($K$3=4,$K$4="Y"),AF2919,IF(AND($K$3=5,$K$4="Y"),AH2919,"FALSE"))))))))))</f>
        <v>1.458</v>
      </c>
      <c r="I2919" s="21">
        <f>IF(AND($K$3=1,$K$4="N"),Q2919,IF(AND($K$3=2,$K$4="N"),S2919,IF(AND($K$3=3,$K$4="N"),U2919,IF(AND($K$3=4,$K$4="N"),W2919,IF(AND($K$3=5,$K$4="N"),Y2919,IF(AND($K$3=1,$K$4="Y"),AA2919,IF(AND($K$3=2,$K$4="Y"),AC2919,IF(AND($K$3=3,$K$4="Y"),AE2919,IF(AND($K$3=4,$K$4="Y"),AG2919,IF(AND($K$3=5,$K$4="Y"),AI2919,"FALSE"))))))))))</f>
        <v>52.48</v>
      </c>
      <c r="J2919" s="35" t="str">
        <f>IF(OUT!F1931="", "", OUT!F1931)</f>
        <v>STRIP TRAY</v>
      </c>
      <c r="K2919" s="8">
        <f>IF(OUT!P1931="", "", OUT!P1931)</f>
        <v>36</v>
      </c>
      <c r="L2919" s="8" t="str">
        <f>IF(OUT!AE1931="", "", OUT!AE1931)</f>
        <v>NEW</v>
      </c>
      <c r="M2919" s="8" t="str">
        <f>IF(OUT!AG1931="", "", OUT!AG1931)</f>
        <v>PAT</v>
      </c>
      <c r="N2919" s="8" t="str">
        <f>IF(OUT!AQ1931="", "", OUT!AQ1931)</f>
        <v/>
      </c>
      <c r="O2919" s="8" t="str">
        <f>IF(OUT!BO1931="", "", OUT!BO1931)</f>
        <v>T7</v>
      </c>
      <c r="P2919" s="9">
        <f>IF(OUT!N1931="", "", OUT!N1931)</f>
        <v>1.458</v>
      </c>
      <c r="Q2919" s="10">
        <f>IF(OUT!O1931="", "", OUT!O1931)</f>
        <v>52.48</v>
      </c>
      <c r="R2919" s="9">
        <f>IF(PPG!H1931="", "", PPG!H1931)</f>
        <v>1.345</v>
      </c>
      <c r="S2919" s="10">
        <f>IF(PPG!I1931="", "", PPG!I1931)</f>
        <v>48.42</v>
      </c>
      <c r="T2919" s="9">
        <f>IF(PPG!J1931="", "", PPG!J1931)</f>
        <v>1.2769999999999999</v>
      </c>
      <c r="U2919" s="10">
        <f>IF(PPG!K1931="", "", PPG!K1931)</f>
        <v>45.97</v>
      </c>
      <c r="V2919" s="9">
        <f>IF(PPG!L1931="", "", PPG!L1931)</f>
        <v>1.2130000000000001</v>
      </c>
      <c r="W2919" s="10">
        <f>IF(PPG!M1931="", "", PPG!M1931)</f>
        <v>43.66</v>
      </c>
      <c r="X2919" s="9">
        <f>IF(PPG!N1931="", "", PPG!N1931)</f>
        <v>1.153</v>
      </c>
      <c r="Y2919" s="10">
        <f>IF(PPG!O1931="", "", PPG!O1931)</f>
        <v>41.5</v>
      </c>
      <c r="Z2919" s="9">
        <f>IF(PPG!Q1931="", "", PPG!Q1931)</f>
        <v>1.379</v>
      </c>
      <c r="AA2919" s="10">
        <f>IF(PPG!R1931="", "", PPG!R1931)</f>
        <v>49.64</v>
      </c>
      <c r="AB2919" s="9">
        <f>IF(PPG!S1931="", "", PPG!S1931)</f>
        <v>1.345</v>
      </c>
      <c r="AC2919" s="10">
        <f>IF(PPG!T1931="", "", PPG!T1931)</f>
        <v>48.42</v>
      </c>
      <c r="AD2919" s="9">
        <f>IF(PPG!U1931="", "", PPG!U1931)</f>
        <v>1.2769999999999999</v>
      </c>
      <c r="AE2919" s="10">
        <f>IF(PPG!V1931="", "", PPG!V1931)</f>
        <v>45.97</v>
      </c>
      <c r="AF2919" s="9">
        <f>IF(PPG!W1931="", "", PPG!W1931)</f>
        <v>1.2130000000000001</v>
      </c>
      <c r="AG2919" s="10">
        <f>IF(PPG!X1931="", "", PPG!X1931)</f>
        <v>43.66</v>
      </c>
      <c r="AH2919" s="9">
        <f>IF(PPG!Y1931="", "", PPG!Y1931)</f>
        <v>1.153</v>
      </c>
      <c r="AI2919" s="10">
        <f>IF(PPG!Z1931="", "", PPG!Z1931)</f>
        <v>41.5</v>
      </c>
      <c r="AJ2919" s="31" t="str">
        <f>IF(D2919&lt;&gt;"",D2919*I2919, "0.00")</f>
        <v>0.00</v>
      </c>
      <c r="AK2919" s="8" t="str">
        <f>IF(D2919&lt;&gt;"",D2919, "0")</f>
        <v>0</v>
      </c>
      <c r="AL2919" s="8" t="str">
        <f>IF(D2919&lt;&gt;"",D2919*K2919, "0")</f>
        <v>0</v>
      </c>
    </row>
    <row r="2920" spans="1:38">
      <c r="A2920" s="8">
        <f>IF(OUT!C1932="", "", OUT!C1932)</f>
        <v>727</v>
      </c>
      <c r="B2920" s="19">
        <f>IF(OUT!A1932="", "", OUT!A1932)</f>
        <v>85278</v>
      </c>
      <c r="C2920" s="8" t="str">
        <f>IF(OUT!D1932="", "", OUT!D1932)</f>
        <v>RH</v>
      </c>
      <c r="D2920" s="26"/>
      <c r="E2920" s="35" t="str">
        <f>IF(OUT!E1932="", "", OUT!E1932)</f>
        <v>36 CELL</v>
      </c>
      <c r="F2920" s="23" t="str">
        <f>IF(OUT!AE1932="NEW", "✷", "")</f>
        <v>✷</v>
      </c>
      <c r="G2920" t="str">
        <f>IF(OUT!B1932="", "", OUT!B1932)</f>
        <v>VIOLA CORNUTA HALO SKY BLUE</v>
      </c>
      <c r="H2920" s="20">
        <f>IF(AND($K$3=1,$K$4="N"),P2920,IF(AND($K$3=2,$K$4="N"),R2920,IF(AND($K$3=3,$K$4="N"),T2920,IF(AND($K$3=4,$K$4="N"),V2920,IF(AND($K$3=5,$K$4="N"),X2920,IF(AND($K$3=1,$K$4="Y"),Z2920,IF(AND($K$3=2,$K$4="Y"),AB2920,IF(AND($K$3=3,$K$4="Y"),AD2920,IF(AND($K$3=4,$K$4="Y"),AF2920,IF(AND($K$3=5,$K$4="Y"),AH2920,"FALSE"))))))))))</f>
        <v>1.458</v>
      </c>
      <c r="I2920" s="21">
        <f>IF(AND($K$3=1,$K$4="N"),Q2920,IF(AND($K$3=2,$K$4="N"),S2920,IF(AND($K$3=3,$K$4="N"),U2920,IF(AND($K$3=4,$K$4="N"),W2920,IF(AND($K$3=5,$K$4="N"),Y2920,IF(AND($K$3=1,$K$4="Y"),AA2920,IF(AND($K$3=2,$K$4="Y"),AC2920,IF(AND($K$3=3,$K$4="Y"),AE2920,IF(AND($K$3=4,$K$4="Y"),AG2920,IF(AND($K$3=5,$K$4="Y"),AI2920,"FALSE"))))))))))</f>
        <v>52.48</v>
      </c>
      <c r="J2920" s="35" t="str">
        <f>IF(OUT!F1932="", "", OUT!F1932)</f>
        <v>STRIP TRAY</v>
      </c>
      <c r="K2920" s="8">
        <f>IF(OUT!P1932="", "", OUT!P1932)</f>
        <v>36</v>
      </c>
      <c r="L2920" s="8" t="str">
        <f>IF(OUT!AE1932="", "", OUT!AE1932)</f>
        <v>NEW</v>
      </c>
      <c r="M2920" s="8" t="str">
        <f>IF(OUT!AG1932="", "", OUT!AG1932)</f>
        <v>PAT</v>
      </c>
      <c r="N2920" s="8" t="str">
        <f>IF(OUT!AQ1932="", "", OUT!AQ1932)</f>
        <v/>
      </c>
      <c r="O2920" s="8" t="str">
        <f>IF(OUT!BO1932="", "", OUT!BO1932)</f>
        <v>T7</v>
      </c>
      <c r="P2920" s="9">
        <f>IF(OUT!N1932="", "", OUT!N1932)</f>
        <v>1.458</v>
      </c>
      <c r="Q2920" s="10">
        <f>IF(OUT!O1932="", "", OUT!O1932)</f>
        <v>52.48</v>
      </c>
      <c r="R2920" s="9">
        <f>IF(PPG!H1932="", "", PPG!H1932)</f>
        <v>1.345</v>
      </c>
      <c r="S2920" s="10">
        <f>IF(PPG!I1932="", "", PPG!I1932)</f>
        <v>48.42</v>
      </c>
      <c r="T2920" s="9">
        <f>IF(PPG!J1932="", "", PPG!J1932)</f>
        <v>1.2769999999999999</v>
      </c>
      <c r="U2920" s="10">
        <f>IF(PPG!K1932="", "", PPG!K1932)</f>
        <v>45.97</v>
      </c>
      <c r="V2920" s="9">
        <f>IF(PPG!L1932="", "", PPG!L1932)</f>
        <v>1.2130000000000001</v>
      </c>
      <c r="W2920" s="10">
        <f>IF(PPG!M1932="", "", PPG!M1932)</f>
        <v>43.66</v>
      </c>
      <c r="X2920" s="9">
        <f>IF(PPG!N1932="", "", PPG!N1932)</f>
        <v>1.153</v>
      </c>
      <c r="Y2920" s="10">
        <f>IF(PPG!O1932="", "", PPG!O1932)</f>
        <v>41.5</v>
      </c>
      <c r="Z2920" s="9">
        <f>IF(PPG!Q1932="", "", PPG!Q1932)</f>
        <v>1.379</v>
      </c>
      <c r="AA2920" s="10">
        <f>IF(PPG!R1932="", "", PPG!R1932)</f>
        <v>49.64</v>
      </c>
      <c r="AB2920" s="9">
        <f>IF(PPG!S1932="", "", PPG!S1932)</f>
        <v>1.345</v>
      </c>
      <c r="AC2920" s="10">
        <f>IF(PPG!T1932="", "", PPG!T1932)</f>
        <v>48.42</v>
      </c>
      <c r="AD2920" s="9">
        <f>IF(PPG!U1932="", "", PPG!U1932)</f>
        <v>1.2769999999999999</v>
      </c>
      <c r="AE2920" s="10">
        <f>IF(PPG!V1932="", "", PPG!V1932)</f>
        <v>45.97</v>
      </c>
      <c r="AF2920" s="9">
        <f>IF(PPG!W1932="", "", PPG!W1932)</f>
        <v>1.2130000000000001</v>
      </c>
      <c r="AG2920" s="10">
        <f>IF(PPG!X1932="", "", PPG!X1932)</f>
        <v>43.66</v>
      </c>
      <c r="AH2920" s="9">
        <f>IF(PPG!Y1932="", "", PPG!Y1932)</f>
        <v>1.153</v>
      </c>
      <c r="AI2920" s="10">
        <f>IF(PPG!Z1932="", "", PPG!Z1932)</f>
        <v>41.5</v>
      </c>
      <c r="AJ2920" s="31" t="str">
        <f>IF(D2920&lt;&gt;"",D2920*I2920, "0.00")</f>
        <v>0.00</v>
      </c>
      <c r="AK2920" s="8" t="str">
        <f>IF(D2920&lt;&gt;"",D2920, "0")</f>
        <v>0</v>
      </c>
      <c r="AL2920" s="8" t="str">
        <f>IF(D2920&lt;&gt;"",D2920*K2920, "0")</f>
        <v>0</v>
      </c>
    </row>
    <row r="2921" spans="1:38">
      <c r="A2921" s="8">
        <f>IF(OUT!C1933="", "", OUT!C1933)</f>
        <v>727</v>
      </c>
      <c r="B2921" s="19">
        <f>IF(OUT!A1933="", "", OUT!A1933)</f>
        <v>85279</v>
      </c>
      <c r="C2921" s="8" t="str">
        <f>IF(OUT!D1933="", "", OUT!D1933)</f>
        <v>RH</v>
      </c>
      <c r="D2921" s="26"/>
      <c r="E2921" s="35" t="str">
        <f>IF(OUT!E1933="", "", OUT!E1933)</f>
        <v>36 CELL</v>
      </c>
      <c r="F2921" s="23" t="str">
        <f>IF(OUT!AE1933="NEW", "✷", "")</f>
        <v>✷</v>
      </c>
      <c r="G2921" t="str">
        <f>IF(OUT!B1933="", "", OUT!B1933)</f>
        <v>VIOLA CORNUTA HALO VIOLET</v>
      </c>
      <c r="H2921" s="20">
        <f>IF(AND($K$3=1,$K$4="N"),P2921,IF(AND($K$3=2,$K$4="N"),R2921,IF(AND($K$3=3,$K$4="N"),T2921,IF(AND($K$3=4,$K$4="N"),V2921,IF(AND($K$3=5,$K$4="N"),X2921,IF(AND($K$3=1,$K$4="Y"),Z2921,IF(AND($K$3=2,$K$4="Y"),AB2921,IF(AND($K$3=3,$K$4="Y"),AD2921,IF(AND($K$3=4,$K$4="Y"),AF2921,IF(AND($K$3=5,$K$4="Y"),AH2921,"FALSE"))))))))))</f>
        <v>1.458</v>
      </c>
      <c r="I2921" s="21">
        <f>IF(AND($K$3=1,$K$4="N"),Q2921,IF(AND($K$3=2,$K$4="N"),S2921,IF(AND($K$3=3,$K$4="N"),U2921,IF(AND($K$3=4,$K$4="N"),W2921,IF(AND($K$3=5,$K$4="N"),Y2921,IF(AND($K$3=1,$K$4="Y"),AA2921,IF(AND($K$3=2,$K$4="Y"),AC2921,IF(AND($K$3=3,$K$4="Y"),AE2921,IF(AND($K$3=4,$K$4="Y"),AG2921,IF(AND($K$3=5,$K$4="Y"),AI2921,"FALSE"))))))))))</f>
        <v>52.48</v>
      </c>
      <c r="J2921" s="35" t="str">
        <f>IF(OUT!F1933="", "", OUT!F1933)</f>
        <v>STRIP TRAY</v>
      </c>
      <c r="K2921" s="8">
        <f>IF(OUT!P1933="", "", OUT!P1933)</f>
        <v>36</v>
      </c>
      <c r="L2921" s="8" t="str">
        <f>IF(OUT!AE1933="", "", OUT!AE1933)</f>
        <v>NEW</v>
      </c>
      <c r="M2921" s="8" t="str">
        <f>IF(OUT!AG1933="", "", OUT!AG1933)</f>
        <v>PAT</v>
      </c>
      <c r="N2921" s="8" t="str">
        <f>IF(OUT!AQ1933="", "", OUT!AQ1933)</f>
        <v/>
      </c>
      <c r="O2921" s="8" t="str">
        <f>IF(OUT!BO1933="", "", OUT!BO1933)</f>
        <v>T7</v>
      </c>
      <c r="P2921" s="9">
        <f>IF(OUT!N1933="", "", OUT!N1933)</f>
        <v>1.458</v>
      </c>
      <c r="Q2921" s="10">
        <f>IF(OUT!O1933="", "", OUT!O1933)</f>
        <v>52.48</v>
      </c>
      <c r="R2921" s="9">
        <f>IF(PPG!H1933="", "", PPG!H1933)</f>
        <v>1.345</v>
      </c>
      <c r="S2921" s="10">
        <f>IF(PPG!I1933="", "", PPG!I1933)</f>
        <v>48.42</v>
      </c>
      <c r="T2921" s="9">
        <f>IF(PPG!J1933="", "", PPG!J1933)</f>
        <v>1.2769999999999999</v>
      </c>
      <c r="U2921" s="10">
        <f>IF(PPG!K1933="", "", PPG!K1933)</f>
        <v>45.97</v>
      </c>
      <c r="V2921" s="9">
        <f>IF(PPG!L1933="", "", PPG!L1933)</f>
        <v>1.2130000000000001</v>
      </c>
      <c r="W2921" s="10">
        <f>IF(PPG!M1933="", "", PPG!M1933)</f>
        <v>43.66</v>
      </c>
      <c r="X2921" s="9">
        <f>IF(PPG!N1933="", "", PPG!N1933)</f>
        <v>1.153</v>
      </c>
      <c r="Y2921" s="10">
        <f>IF(PPG!O1933="", "", PPG!O1933)</f>
        <v>41.5</v>
      </c>
      <c r="Z2921" s="9">
        <f>IF(PPG!Q1933="", "", PPG!Q1933)</f>
        <v>1.379</v>
      </c>
      <c r="AA2921" s="10">
        <f>IF(PPG!R1933="", "", PPG!R1933)</f>
        <v>49.64</v>
      </c>
      <c r="AB2921" s="9">
        <f>IF(PPG!S1933="", "", PPG!S1933)</f>
        <v>1.345</v>
      </c>
      <c r="AC2921" s="10">
        <f>IF(PPG!T1933="", "", PPG!T1933)</f>
        <v>48.42</v>
      </c>
      <c r="AD2921" s="9">
        <f>IF(PPG!U1933="", "", PPG!U1933)</f>
        <v>1.2769999999999999</v>
      </c>
      <c r="AE2921" s="10">
        <f>IF(PPG!V1933="", "", PPG!V1933)</f>
        <v>45.97</v>
      </c>
      <c r="AF2921" s="9">
        <f>IF(PPG!W1933="", "", PPG!W1933)</f>
        <v>1.2130000000000001</v>
      </c>
      <c r="AG2921" s="10">
        <f>IF(PPG!X1933="", "", PPG!X1933)</f>
        <v>43.66</v>
      </c>
      <c r="AH2921" s="9">
        <f>IF(PPG!Y1933="", "", PPG!Y1933)</f>
        <v>1.153</v>
      </c>
      <c r="AI2921" s="10">
        <f>IF(PPG!Z1933="", "", PPG!Z1933)</f>
        <v>41.5</v>
      </c>
      <c r="AJ2921" s="31" t="str">
        <f>IF(D2921&lt;&gt;"",D2921*I2921, "0.00")</f>
        <v>0.00</v>
      </c>
      <c r="AK2921" s="8" t="str">
        <f>IF(D2921&lt;&gt;"",D2921, "0")</f>
        <v>0</v>
      </c>
      <c r="AL2921" s="8" t="str">
        <f>IF(D2921&lt;&gt;"",D2921*K2921, "0")</f>
        <v>0</v>
      </c>
    </row>
    <row r="2922" spans="1:38">
      <c r="A2922" s="8">
        <f>IF(OUT!C73="", "", OUT!C73)</f>
        <v>727</v>
      </c>
      <c r="B2922" s="19">
        <f>IF(OUT!A73="", "", OUT!A73)</f>
        <v>10190</v>
      </c>
      <c r="C2922" s="8" t="str">
        <f>IF(OUT!D73="", "", OUT!D73)</f>
        <v>RH</v>
      </c>
      <c r="D2922" s="26"/>
      <c r="E2922" s="35" t="str">
        <f>IF(OUT!E73="", "", OUT!E73)</f>
        <v>36 CELL</v>
      </c>
      <c r="F2922" s="23" t="str">
        <f>IF(OUT!AE73="NEW", "✷", "")</f>
        <v>✷</v>
      </c>
      <c r="G2922" t="str">
        <f>IF(OUT!B73="", "", OUT!B73)</f>
        <v>XANTHOSOMA LINDENII MAGNIFICUM</v>
      </c>
      <c r="H2922" s="20">
        <f>IF(AND($K$3=1,$K$4="N"),P2922,IF(AND($K$3=2,$K$4="N"),R2922,IF(AND($K$3=3,$K$4="N"),T2922,IF(AND($K$3=4,$K$4="N"),V2922,IF(AND($K$3=5,$K$4="N"),X2922,IF(AND($K$3=1,$K$4="Y"),Z2922,IF(AND($K$3=2,$K$4="Y"),AB2922,IF(AND($K$3=3,$K$4="Y"),AD2922,IF(AND($K$3=4,$K$4="Y"),AF2922,IF(AND($K$3=5,$K$4="Y"),AH2922,"FALSE"))))))))))</f>
        <v>2.0289999999999999</v>
      </c>
      <c r="I2922" s="21">
        <f>IF(AND($K$3=1,$K$4="N"),Q2922,IF(AND($K$3=2,$K$4="N"),S2922,IF(AND($K$3=3,$K$4="N"),U2922,IF(AND($K$3=4,$K$4="N"),W2922,IF(AND($K$3=5,$K$4="N"),Y2922,IF(AND($K$3=1,$K$4="Y"),AA2922,IF(AND($K$3=2,$K$4="Y"),AC2922,IF(AND($K$3=3,$K$4="Y"),AE2922,IF(AND($K$3=4,$K$4="Y"),AG2922,IF(AND($K$3=5,$K$4="Y"),AI2922,"FALSE"))))))))))</f>
        <v>73.040000000000006</v>
      </c>
      <c r="J2922" s="35" t="str">
        <f>IF(OUT!F73="", "", OUT!F73)</f>
        <v>STRIP TRAY</v>
      </c>
      <c r="K2922" s="8">
        <f>IF(OUT!P73="", "", OUT!P73)</f>
        <v>36</v>
      </c>
      <c r="L2922" s="8" t="str">
        <f>IF(OUT!AE73="", "", OUT!AE73)</f>
        <v>NEW</v>
      </c>
      <c r="M2922" s="8" t="str">
        <f>IF(OUT!AG73="", "", OUT!AG73)</f>
        <v/>
      </c>
      <c r="N2922" s="8" t="str">
        <f>IF(OUT!AQ73="", "", OUT!AQ73)</f>
        <v/>
      </c>
      <c r="O2922" s="8" t="str">
        <f>IF(OUT!BO73="", "", OUT!BO73)</f>
        <v>T7</v>
      </c>
      <c r="P2922" s="9">
        <f>IF(OUT!N73="", "", OUT!N73)</f>
        <v>2.0289999999999999</v>
      </c>
      <c r="Q2922" s="10">
        <f>IF(OUT!O73="", "", OUT!O73)</f>
        <v>73.040000000000006</v>
      </c>
      <c r="R2922" s="9">
        <f>IF(PPG!H73="", "", PPG!H73)</f>
        <v>1.8720000000000001</v>
      </c>
      <c r="S2922" s="10">
        <f>IF(PPG!I73="", "", PPG!I73)</f>
        <v>67.39</v>
      </c>
      <c r="T2922" s="9">
        <f>IF(PPG!J73="", "", PPG!J73)</f>
        <v>1.7769999999999999</v>
      </c>
      <c r="U2922" s="10">
        <f>IF(PPG!K73="", "", PPG!K73)</f>
        <v>63.97</v>
      </c>
      <c r="V2922" s="9">
        <f>IF(PPG!L73="", "", PPG!L73)</f>
        <v>1.6879999999999999</v>
      </c>
      <c r="W2922" s="10">
        <f>IF(PPG!M73="", "", PPG!M73)</f>
        <v>60.76</v>
      </c>
      <c r="X2922" s="9">
        <f>IF(PPG!N73="", "", PPG!N73)</f>
        <v>1.6040000000000001</v>
      </c>
      <c r="Y2922" s="10">
        <f>IF(PPG!O73="", "", PPG!O73)</f>
        <v>57.74</v>
      </c>
      <c r="Z2922" s="9">
        <f>IF(PPG!Q73="", "", PPG!Q73)</f>
        <v>1.919</v>
      </c>
      <c r="AA2922" s="10">
        <f>IF(PPG!R73="", "", PPG!R73)</f>
        <v>69.08</v>
      </c>
      <c r="AB2922" s="9">
        <f>IF(PPG!S73="", "", PPG!S73)</f>
        <v>1.8720000000000001</v>
      </c>
      <c r="AC2922" s="10">
        <f>IF(PPG!T73="", "", PPG!T73)</f>
        <v>67.39</v>
      </c>
      <c r="AD2922" s="9">
        <f>IF(PPG!U73="", "", PPG!U73)</f>
        <v>1.7769999999999999</v>
      </c>
      <c r="AE2922" s="10">
        <f>IF(PPG!V73="", "", PPG!V73)</f>
        <v>63.97</v>
      </c>
      <c r="AF2922" s="9">
        <f>IF(PPG!W73="", "", PPG!W73)</f>
        <v>1.6879999999999999</v>
      </c>
      <c r="AG2922" s="10">
        <f>IF(PPG!X73="", "", PPG!X73)</f>
        <v>60.76</v>
      </c>
      <c r="AH2922" s="9">
        <f>IF(PPG!Y73="", "", PPG!Y73)</f>
        <v>1.6040000000000001</v>
      </c>
      <c r="AI2922" s="10">
        <f>IF(PPG!Z73="", "", PPG!Z73)</f>
        <v>57.74</v>
      </c>
      <c r="AJ2922" s="31" t="str">
        <f>IF(D2922&lt;&gt;"",D2922*I2922, "0.00")</f>
        <v>0.00</v>
      </c>
      <c r="AK2922" s="8" t="str">
        <f>IF(D2922&lt;&gt;"",D2922, "0")</f>
        <v>0</v>
      </c>
      <c r="AL2922" s="8" t="str">
        <f>IF(D2922&lt;&gt;"",D2922*K2922, "0")</f>
        <v>0</v>
      </c>
    </row>
  </sheetData>
  <sheetProtection algorithmName="SHA-512" hashValue="KozF45WpvsMIDtEUmN9p+KRvUGTqD0/zzOf9OD7fyPYbVGiUg4Wey1Lx4wD4//AWRSndLjztctV/X1RqIV5UWg==" saltValue="pTdJCcCQNB6HV2JWpRuIWw==" spinCount="100000" sheet="1" objects="1" scenarios="1" selectLockedCells="1" sort="0" autoFilter="0"/>
  <autoFilter ref="A6:AL6" xr:uid="{5BCC8B82-BBC9-2447-AA57-0BEA0B4B8089}">
    <sortState xmlns:xlrd2="http://schemas.microsoft.com/office/spreadsheetml/2017/richdata2" ref="A7:AL2922">
      <sortCondition ref="G6:G2922"/>
    </sortState>
  </autoFilter>
  <mergeCells count="35">
    <mergeCell ref="AB5:AC5"/>
    <mergeCell ref="AH5:AI5"/>
    <mergeCell ref="H5:I5"/>
    <mergeCell ref="R5:S5"/>
    <mergeCell ref="Z5:AA5"/>
    <mergeCell ref="P5:Q5"/>
    <mergeCell ref="T5:U5"/>
    <mergeCell ref="X5:Y5"/>
    <mergeCell ref="V5:W5"/>
    <mergeCell ref="AF5:AG5"/>
    <mergeCell ref="AD5:AE5"/>
    <mergeCell ref="J5:K5"/>
    <mergeCell ref="H4:I4"/>
    <mergeCell ref="A4:G5"/>
    <mergeCell ref="H1:I1"/>
    <mergeCell ref="A1:B1"/>
    <mergeCell ref="A2:B2"/>
    <mergeCell ref="C1:D1"/>
    <mergeCell ref="C2:D2"/>
    <mergeCell ref="E1:F1"/>
    <mergeCell ref="E2:F2"/>
    <mergeCell ref="E3:F3"/>
    <mergeCell ref="A3:C3"/>
    <mergeCell ref="H2:I2"/>
    <mergeCell ref="H3:I3"/>
    <mergeCell ref="P4:Q4"/>
    <mergeCell ref="R4:S4"/>
    <mergeCell ref="T4:U4"/>
    <mergeCell ref="V4:W4"/>
    <mergeCell ref="X4:Y4"/>
    <mergeCell ref="Z4:AA4"/>
    <mergeCell ref="AB4:AC4"/>
    <mergeCell ref="AD4:AE4"/>
    <mergeCell ref="AF4:AG4"/>
    <mergeCell ref="AH4:AI4"/>
  </mergeCells>
  <printOptions horizontalCentered="1"/>
  <pageMargins left="0.25" right="0.25" top="0.92500000000000004" bottom="0.5" header="0.25" footer="0.25"/>
  <pageSetup scale="71" fitToHeight="250" orientation="portrait" horizontalDpi="0" verticalDpi="0"/>
  <headerFooter scaleWithDoc="0">
    <oddHeader>&amp;L&amp;"Helvetica,Regular"&amp;14&amp;K000000Germania Seed Company
www.germaniaseed.com&amp;C&amp;"Calibri,Regular"&amp;16&amp;K000000DGI Propagators 2027
Plant Order Form&amp;R&amp;"Helvetica,Regular"&amp;K000000Ph. 800-380-4721
Fax: 800-410-4721
mail@germaniaseed.com</oddHeader>
    <oddFooter>&amp;C&amp;"Helvetica,Regular"&amp;K353535&amp;F : &amp;A     &amp;D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127-8FD7-D049-B509-5DBC08300543}">
  <dimension ref="A1:BO2916"/>
  <sheetViews>
    <sheetView workbookViewId="0">
      <selection activeCell="G1" sqref="G1:H1048576"/>
    </sheetView>
  </sheetViews>
  <sheetFormatPr baseColWidth="10" defaultRowHeight="16"/>
  <cols>
    <col min="7" max="7" width="11.6640625" customWidth="1"/>
  </cols>
  <sheetData>
    <row r="1" spans="1:67" s="34" customFormat="1" ht="16" customHeight="1">
      <c r="A1" s="43">
        <v>1377</v>
      </c>
      <c r="B1" s="34" t="s">
        <v>42</v>
      </c>
      <c r="C1" s="34">
        <v>727</v>
      </c>
      <c r="D1" s="34" t="s">
        <v>43</v>
      </c>
      <c r="E1" s="34" t="s">
        <v>44</v>
      </c>
      <c r="F1" s="34" t="s">
        <v>45</v>
      </c>
      <c r="I1" s="34">
        <v>0.3</v>
      </c>
      <c r="J1" s="34">
        <v>1.042</v>
      </c>
      <c r="K1" s="34">
        <v>1.08</v>
      </c>
      <c r="L1" s="34">
        <v>0</v>
      </c>
      <c r="M1" s="34">
        <v>0</v>
      </c>
      <c r="N1" s="34">
        <v>1.042</v>
      </c>
      <c r="O1" s="34">
        <v>37.51</v>
      </c>
      <c r="P1" s="34">
        <v>36</v>
      </c>
      <c r="Q1" s="34">
        <v>202640</v>
      </c>
      <c r="R1" s="34">
        <v>202739</v>
      </c>
      <c r="U1" s="34" t="s">
        <v>46</v>
      </c>
      <c r="V1" s="34">
        <v>83</v>
      </c>
      <c r="AM1" s="34" t="s">
        <v>47</v>
      </c>
      <c r="AN1" s="34" t="s">
        <v>48</v>
      </c>
      <c r="BM1" s="34" t="s">
        <v>49</v>
      </c>
      <c r="BN1" s="34" t="s">
        <v>50</v>
      </c>
      <c r="BO1" s="34" t="s">
        <v>49</v>
      </c>
    </row>
    <row r="2" spans="1:67">
      <c r="A2">
        <v>2378</v>
      </c>
      <c r="B2" t="s">
        <v>51</v>
      </c>
      <c r="C2">
        <v>727</v>
      </c>
      <c r="D2" t="s">
        <v>52</v>
      </c>
      <c r="E2" t="s">
        <v>53</v>
      </c>
      <c r="F2" t="s">
        <v>45</v>
      </c>
      <c r="I2">
        <v>0.3</v>
      </c>
      <c r="J2">
        <v>1.0760000000000001</v>
      </c>
      <c r="K2">
        <v>1.1499999999999999</v>
      </c>
      <c r="L2">
        <v>0</v>
      </c>
      <c r="M2">
        <v>0</v>
      </c>
      <c r="N2">
        <v>1.0760000000000001</v>
      </c>
      <c r="O2">
        <v>54.87</v>
      </c>
      <c r="P2">
        <v>51</v>
      </c>
      <c r="Q2">
        <v>202640</v>
      </c>
      <c r="R2">
        <v>202739</v>
      </c>
      <c r="U2" t="s">
        <v>54</v>
      </c>
      <c r="V2">
        <v>100</v>
      </c>
      <c r="AM2" t="s">
        <v>47</v>
      </c>
      <c r="AN2" t="s">
        <v>48</v>
      </c>
      <c r="BM2" t="s">
        <v>49</v>
      </c>
      <c r="BN2" t="s">
        <v>50</v>
      </c>
      <c r="BO2" t="s">
        <v>49</v>
      </c>
    </row>
    <row r="3" spans="1:67">
      <c r="A3">
        <v>2388</v>
      </c>
      <c r="B3" t="s">
        <v>55</v>
      </c>
      <c r="C3">
        <v>727</v>
      </c>
      <c r="D3" t="s">
        <v>43</v>
      </c>
      <c r="E3" t="s">
        <v>44</v>
      </c>
      <c r="F3" t="s">
        <v>45</v>
      </c>
      <c r="I3">
        <v>0.3</v>
      </c>
      <c r="J3">
        <v>1.042</v>
      </c>
      <c r="K3">
        <v>1.08</v>
      </c>
      <c r="L3">
        <v>0</v>
      </c>
      <c r="M3">
        <v>0</v>
      </c>
      <c r="N3">
        <v>1.042</v>
      </c>
      <c r="O3">
        <v>37.51</v>
      </c>
      <c r="P3">
        <v>36</v>
      </c>
      <c r="Q3">
        <v>202640</v>
      </c>
      <c r="R3">
        <v>202739</v>
      </c>
      <c r="U3" t="s">
        <v>56</v>
      </c>
      <c r="V3">
        <v>83</v>
      </c>
      <c r="AM3" t="s">
        <v>47</v>
      </c>
      <c r="AN3" t="s">
        <v>48</v>
      </c>
      <c r="BM3" t="s">
        <v>49</v>
      </c>
      <c r="BN3" t="s">
        <v>50</v>
      </c>
      <c r="BO3" t="s">
        <v>49</v>
      </c>
    </row>
    <row r="4" spans="1:67">
      <c r="A4">
        <v>6247</v>
      </c>
      <c r="B4" t="s">
        <v>57</v>
      </c>
      <c r="C4">
        <v>727</v>
      </c>
      <c r="D4" t="s">
        <v>43</v>
      </c>
      <c r="E4" t="s">
        <v>44</v>
      </c>
      <c r="F4" t="s">
        <v>45</v>
      </c>
      <c r="I4">
        <v>0.3</v>
      </c>
      <c r="J4">
        <v>1.458</v>
      </c>
      <c r="K4">
        <v>2.12</v>
      </c>
      <c r="L4">
        <v>0</v>
      </c>
      <c r="M4">
        <v>0</v>
      </c>
      <c r="N4">
        <v>1.458</v>
      </c>
      <c r="O4">
        <v>52.48</v>
      </c>
      <c r="P4">
        <v>36</v>
      </c>
      <c r="Q4">
        <v>202640</v>
      </c>
      <c r="R4">
        <v>202739</v>
      </c>
      <c r="U4" t="s">
        <v>58</v>
      </c>
      <c r="V4">
        <v>195</v>
      </c>
      <c r="AE4" t="s">
        <v>59</v>
      </c>
      <c r="AF4" t="s">
        <v>60</v>
      </c>
      <c r="AO4" t="s">
        <v>61</v>
      </c>
      <c r="AP4" t="s">
        <v>62</v>
      </c>
      <c r="BM4" t="s">
        <v>49</v>
      </c>
      <c r="BN4" t="s">
        <v>50</v>
      </c>
      <c r="BO4" t="s">
        <v>49</v>
      </c>
    </row>
    <row r="5" spans="1:67">
      <c r="A5">
        <v>10031</v>
      </c>
      <c r="B5" t="s">
        <v>63</v>
      </c>
      <c r="C5">
        <v>727</v>
      </c>
      <c r="D5" t="s">
        <v>43</v>
      </c>
      <c r="E5" t="s">
        <v>44</v>
      </c>
      <c r="F5" t="s">
        <v>45</v>
      </c>
      <c r="I5">
        <v>0.3</v>
      </c>
      <c r="J5">
        <v>1.6</v>
      </c>
      <c r="K5">
        <v>2.56</v>
      </c>
      <c r="L5">
        <v>0</v>
      </c>
      <c r="M5">
        <v>0</v>
      </c>
      <c r="N5">
        <v>1.6</v>
      </c>
      <c r="O5">
        <v>57.6</v>
      </c>
      <c r="P5">
        <v>36</v>
      </c>
      <c r="Q5">
        <v>202640</v>
      </c>
      <c r="R5">
        <v>202739</v>
      </c>
      <c r="U5" t="s">
        <v>64</v>
      </c>
      <c r="V5">
        <v>203</v>
      </c>
      <c r="AG5" t="s">
        <v>65</v>
      </c>
      <c r="AH5" t="s">
        <v>66</v>
      </c>
      <c r="AM5" t="s">
        <v>47</v>
      </c>
      <c r="AN5" t="s">
        <v>48</v>
      </c>
      <c r="BM5" t="s">
        <v>49</v>
      </c>
      <c r="BN5" t="s">
        <v>50</v>
      </c>
      <c r="BO5" t="s">
        <v>49</v>
      </c>
    </row>
    <row r="6" spans="1:67">
      <c r="A6">
        <v>10032</v>
      </c>
      <c r="B6" t="s">
        <v>67</v>
      </c>
      <c r="C6">
        <v>727</v>
      </c>
      <c r="D6" t="s">
        <v>43</v>
      </c>
      <c r="E6" t="s">
        <v>44</v>
      </c>
      <c r="F6" t="s">
        <v>45</v>
      </c>
      <c r="I6">
        <v>0.3</v>
      </c>
      <c r="J6">
        <v>1.6</v>
      </c>
      <c r="K6">
        <v>2.56</v>
      </c>
      <c r="L6">
        <v>0</v>
      </c>
      <c r="M6">
        <v>0</v>
      </c>
      <c r="N6">
        <v>1.6</v>
      </c>
      <c r="O6">
        <v>57.6</v>
      </c>
      <c r="P6">
        <v>36</v>
      </c>
      <c r="Q6">
        <v>202640</v>
      </c>
      <c r="R6">
        <v>202739</v>
      </c>
      <c r="U6" t="s">
        <v>68</v>
      </c>
      <c r="V6">
        <v>203</v>
      </c>
      <c r="AG6" t="s">
        <v>65</v>
      </c>
      <c r="AH6" t="s">
        <v>66</v>
      </c>
      <c r="AM6" t="s">
        <v>47</v>
      </c>
      <c r="AN6" t="s">
        <v>48</v>
      </c>
      <c r="BM6" t="s">
        <v>49</v>
      </c>
      <c r="BN6" t="s">
        <v>50</v>
      </c>
      <c r="BO6" t="s">
        <v>49</v>
      </c>
    </row>
    <row r="7" spans="1:67">
      <c r="A7">
        <v>10033</v>
      </c>
      <c r="B7" t="s">
        <v>69</v>
      </c>
      <c r="C7">
        <v>727</v>
      </c>
      <c r="D7" t="s">
        <v>43</v>
      </c>
      <c r="E7" t="s">
        <v>44</v>
      </c>
      <c r="F7" t="s">
        <v>45</v>
      </c>
      <c r="I7">
        <v>0.3</v>
      </c>
      <c r="J7">
        <v>1.6</v>
      </c>
      <c r="K7">
        <v>2.56</v>
      </c>
      <c r="L7">
        <v>0</v>
      </c>
      <c r="M7">
        <v>0</v>
      </c>
      <c r="N7">
        <v>1.6</v>
      </c>
      <c r="O7">
        <v>57.6</v>
      </c>
      <c r="P7">
        <v>36</v>
      </c>
      <c r="Q7">
        <v>202640</v>
      </c>
      <c r="R7">
        <v>202739</v>
      </c>
      <c r="U7" t="s">
        <v>70</v>
      </c>
      <c r="V7">
        <v>203</v>
      </c>
      <c r="AG7" t="s">
        <v>65</v>
      </c>
      <c r="AH7" t="s">
        <v>66</v>
      </c>
      <c r="AM7" t="s">
        <v>47</v>
      </c>
      <c r="AN7" t="s">
        <v>48</v>
      </c>
      <c r="BM7" t="s">
        <v>49</v>
      </c>
      <c r="BN7" t="s">
        <v>50</v>
      </c>
      <c r="BO7" t="s">
        <v>49</v>
      </c>
    </row>
    <row r="8" spans="1:67">
      <c r="A8">
        <v>10035</v>
      </c>
      <c r="B8" t="s">
        <v>71</v>
      </c>
      <c r="C8">
        <v>727</v>
      </c>
      <c r="D8" t="s">
        <v>52</v>
      </c>
      <c r="E8" t="s">
        <v>53</v>
      </c>
      <c r="F8" t="s">
        <v>45</v>
      </c>
      <c r="I8">
        <v>0.3</v>
      </c>
      <c r="J8">
        <v>0.98199999999999998</v>
      </c>
      <c r="K8">
        <v>0.96</v>
      </c>
      <c r="L8">
        <v>0</v>
      </c>
      <c r="M8">
        <v>0</v>
      </c>
      <c r="N8">
        <v>0.98199999999999998</v>
      </c>
      <c r="O8">
        <v>50.08</v>
      </c>
      <c r="P8">
        <v>51</v>
      </c>
      <c r="Q8">
        <v>202640</v>
      </c>
      <c r="R8">
        <v>202739</v>
      </c>
      <c r="U8" t="s">
        <v>72</v>
      </c>
      <c r="V8">
        <v>54</v>
      </c>
      <c r="AG8" t="s">
        <v>65</v>
      </c>
      <c r="AH8" t="s">
        <v>66</v>
      </c>
      <c r="AM8" t="s">
        <v>47</v>
      </c>
      <c r="AN8" t="s">
        <v>48</v>
      </c>
      <c r="BM8" t="s">
        <v>49</v>
      </c>
      <c r="BN8" t="s">
        <v>50</v>
      </c>
      <c r="BO8" t="s">
        <v>49</v>
      </c>
    </row>
    <row r="9" spans="1:67">
      <c r="A9">
        <v>10038</v>
      </c>
      <c r="B9" t="s">
        <v>73</v>
      </c>
      <c r="C9">
        <v>727</v>
      </c>
      <c r="D9" t="s">
        <v>43</v>
      </c>
      <c r="E9" t="s">
        <v>44</v>
      </c>
      <c r="F9" t="s">
        <v>45</v>
      </c>
      <c r="I9">
        <v>0.3</v>
      </c>
      <c r="J9">
        <v>2.4900000000000002</v>
      </c>
      <c r="K9">
        <v>6.2</v>
      </c>
      <c r="L9">
        <v>0</v>
      </c>
      <c r="M9">
        <v>0</v>
      </c>
      <c r="N9">
        <v>2.4900000000000002</v>
      </c>
      <c r="O9">
        <v>89.64</v>
      </c>
      <c r="P9">
        <v>36</v>
      </c>
      <c r="Q9">
        <v>202640</v>
      </c>
      <c r="R9">
        <v>202739</v>
      </c>
      <c r="U9" t="s">
        <v>74</v>
      </c>
      <c r="V9">
        <v>236</v>
      </c>
      <c r="AG9" t="s">
        <v>65</v>
      </c>
      <c r="AH9" t="s">
        <v>66</v>
      </c>
      <c r="AM9" t="s">
        <v>47</v>
      </c>
      <c r="AN9" t="s">
        <v>48</v>
      </c>
      <c r="BM9" t="s">
        <v>49</v>
      </c>
      <c r="BN9" t="s">
        <v>50</v>
      </c>
      <c r="BO9" t="s">
        <v>49</v>
      </c>
    </row>
    <row r="10" spans="1:67">
      <c r="A10">
        <v>10040</v>
      </c>
      <c r="B10" t="s">
        <v>75</v>
      </c>
      <c r="C10">
        <v>727</v>
      </c>
      <c r="D10" t="s">
        <v>43</v>
      </c>
      <c r="E10" t="s">
        <v>44</v>
      </c>
      <c r="F10" t="s">
        <v>45</v>
      </c>
      <c r="I10">
        <v>0.3</v>
      </c>
      <c r="J10">
        <v>2.4900000000000002</v>
      </c>
      <c r="K10">
        <v>6.2</v>
      </c>
      <c r="L10">
        <v>0</v>
      </c>
      <c r="M10">
        <v>0</v>
      </c>
      <c r="N10">
        <v>2.4900000000000002</v>
      </c>
      <c r="O10">
        <v>89.64</v>
      </c>
      <c r="P10">
        <v>36</v>
      </c>
      <c r="Q10">
        <v>202640</v>
      </c>
      <c r="R10">
        <v>202739</v>
      </c>
      <c r="U10" t="s">
        <v>76</v>
      </c>
      <c r="V10">
        <v>236</v>
      </c>
      <c r="AG10" t="s">
        <v>65</v>
      </c>
      <c r="AH10" t="s">
        <v>66</v>
      </c>
      <c r="AM10" t="s">
        <v>47</v>
      </c>
      <c r="AN10" t="s">
        <v>48</v>
      </c>
      <c r="BM10" t="s">
        <v>49</v>
      </c>
      <c r="BN10" t="s">
        <v>50</v>
      </c>
      <c r="BO10" t="s">
        <v>49</v>
      </c>
    </row>
    <row r="11" spans="1:67">
      <c r="A11">
        <v>10041</v>
      </c>
      <c r="B11" t="s">
        <v>77</v>
      </c>
      <c r="C11">
        <v>727</v>
      </c>
      <c r="D11" t="s">
        <v>52</v>
      </c>
      <c r="E11" t="s">
        <v>53</v>
      </c>
      <c r="F11" t="s">
        <v>45</v>
      </c>
      <c r="I11">
        <v>0.3</v>
      </c>
      <c r="J11">
        <v>1.03</v>
      </c>
      <c r="K11">
        <v>1.06</v>
      </c>
      <c r="L11">
        <v>0</v>
      </c>
      <c r="M11">
        <v>0</v>
      </c>
      <c r="N11">
        <v>1.03</v>
      </c>
      <c r="O11">
        <v>52.53</v>
      </c>
      <c r="P11">
        <v>51</v>
      </c>
      <c r="Q11">
        <v>202640</v>
      </c>
      <c r="R11">
        <v>202739</v>
      </c>
      <c r="U11" t="s">
        <v>78</v>
      </c>
      <c r="V11">
        <v>79</v>
      </c>
      <c r="AG11" t="s">
        <v>65</v>
      </c>
      <c r="AH11" t="s">
        <v>66</v>
      </c>
      <c r="AM11" t="s">
        <v>47</v>
      </c>
      <c r="AN11" t="s">
        <v>48</v>
      </c>
      <c r="BM11" t="s">
        <v>49</v>
      </c>
      <c r="BN11" t="s">
        <v>50</v>
      </c>
      <c r="BO11" t="s">
        <v>49</v>
      </c>
    </row>
    <row r="12" spans="1:67">
      <c r="A12">
        <v>10042</v>
      </c>
      <c r="B12" t="s">
        <v>79</v>
      </c>
      <c r="C12">
        <v>727</v>
      </c>
      <c r="D12" t="s">
        <v>52</v>
      </c>
      <c r="E12" t="s">
        <v>53</v>
      </c>
      <c r="F12" t="s">
        <v>45</v>
      </c>
      <c r="I12">
        <v>0.3</v>
      </c>
      <c r="J12">
        <v>1.016</v>
      </c>
      <c r="K12">
        <v>1.03</v>
      </c>
      <c r="L12">
        <v>0</v>
      </c>
      <c r="M12">
        <v>0</v>
      </c>
      <c r="N12">
        <v>1.016</v>
      </c>
      <c r="O12">
        <v>51.81</v>
      </c>
      <c r="P12">
        <v>51</v>
      </c>
      <c r="Q12">
        <v>202640</v>
      </c>
      <c r="R12">
        <v>202739</v>
      </c>
      <c r="U12" t="s">
        <v>80</v>
      </c>
      <c r="V12">
        <v>74</v>
      </c>
      <c r="AG12" t="s">
        <v>65</v>
      </c>
      <c r="AH12" t="s">
        <v>66</v>
      </c>
      <c r="AM12" t="s">
        <v>47</v>
      </c>
      <c r="AN12" t="s">
        <v>48</v>
      </c>
      <c r="BM12" t="s">
        <v>49</v>
      </c>
      <c r="BN12" t="s">
        <v>50</v>
      </c>
      <c r="BO12" t="s">
        <v>49</v>
      </c>
    </row>
    <row r="13" spans="1:67">
      <c r="A13">
        <v>10043</v>
      </c>
      <c r="B13" t="s">
        <v>81</v>
      </c>
      <c r="C13">
        <v>727</v>
      </c>
      <c r="D13" t="s">
        <v>43</v>
      </c>
      <c r="E13" t="s">
        <v>44</v>
      </c>
      <c r="F13" t="s">
        <v>45</v>
      </c>
      <c r="I13">
        <v>0.3</v>
      </c>
      <c r="J13">
        <v>2.34</v>
      </c>
      <c r="K13">
        <v>5.47</v>
      </c>
      <c r="L13">
        <v>0</v>
      </c>
      <c r="M13">
        <v>0</v>
      </c>
      <c r="N13">
        <v>2.34</v>
      </c>
      <c r="O13">
        <v>84.24</v>
      </c>
      <c r="P13">
        <v>36</v>
      </c>
      <c r="Q13">
        <v>202640</v>
      </c>
      <c r="R13">
        <v>202739</v>
      </c>
      <c r="U13" t="s">
        <v>82</v>
      </c>
      <c r="V13">
        <v>230</v>
      </c>
      <c r="AG13" t="s">
        <v>65</v>
      </c>
      <c r="AH13" t="s">
        <v>66</v>
      </c>
      <c r="AM13" t="s">
        <v>47</v>
      </c>
      <c r="AN13" t="s">
        <v>48</v>
      </c>
      <c r="BM13" t="s">
        <v>49</v>
      </c>
      <c r="BN13" t="s">
        <v>50</v>
      </c>
      <c r="BO13" t="s">
        <v>49</v>
      </c>
    </row>
    <row r="14" spans="1:67">
      <c r="A14">
        <v>10043</v>
      </c>
      <c r="B14" t="s">
        <v>81</v>
      </c>
      <c r="C14">
        <v>727</v>
      </c>
      <c r="D14" t="s">
        <v>83</v>
      </c>
      <c r="E14" t="s">
        <v>84</v>
      </c>
      <c r="F14" t="s">
        <v>45</v>
      </c>
      <c r="I14">
        <v>0.3</v>
      </c>
      <c r="J14">
        <v>3.1320000000000001</v>
      </c>
      <c r="K14">
        <v>9.8000000000000007</v>
      </c>
      <c r="L14">
        <v>0</v>
      </c>
      <c r="M14">
        <v>0</v>
      </c>
      <c r="N14">
        <v>3.1320000000000001</v>
      </c>
      <c r="O14">
        <v>56.37</v>
      </c>
      <c r="P14">
        <v>18</v>
      </c>
      <c r="Q14">
        <v>202640</v>
      </c>
      <c r="R14">
        <v>202739</v>
      </c>
      <c r="U14" t="s">
        <v>85</v>
      </c>
      <c r="V14">
        <v>252</v>
      </c>
      <c r="AG14" t="s">
        <v>65</v>
      </c>
      <c r="AH14" t="s">
        <v>66</v>
      </c>
      <c r="AM14" t="s">
        <v>47</v>
      </c>
      <c r="AN14" t="s">
        <v>48</v>
      </c>
      <c r="BM14" t="s">
        <v>49</v>
      </c>
      <c r="BN14" t="s">
        <v>50</v>
      </c>
      <c r="BO14" t="s">
        <v>49</v>
      </c>
    </row>
    <row r="15" spans="1:67">
      <c r="A15">
        <v>10044</v>
      </c>
      <c r="B15" t="s">
        <v>86</v>
      </c>
      <c r="C15">
        <v>727</v>
      </c>
      <c r="D15" t="s">
        <v>43</v>
      </c>
      <c r="E15" t="s">
        <v>44</v>
      </c>
      <c r="F15" t="s">
        <v>45</v>
      </c>
      <c r="I15">
        <v>0.3</v>
      </c>
      <c r="J15">
        <v>2.34</v>
      </c>
      <c r="K15">
        <v>5.47</v>
      </c>
      <c r="L15">
        <v>0</v>
      </c>
      <c r="M15">
        <v>0</v>
      </c>
      <c r="N15">
        <v>2.34</v>
      </c>
      <c r="O15">
        <v>84.24</v>
      </c>
      <c r="P15">
        <v>36</v>
      </c>
      <c r="Q15">
        <v>202640</v>
      </c>
      <c r="R15">
        <v>202739</v>
      </c>
      <c r="U15" t="s">
        <v>87</v>
      </c>
      <c r="V15">
        <v>230</v>
      </c>
      <c r="AG15" t="s">
        <v>65</v>
      </c>
      <c r="AH15" t="s">
        <v>66</v>
      </c>
      <c r="AM15" t="s">
        <v>47</v>
      </c>
      <c r="AN15" t="s">
        <v>48</v>
      </c>
      <c r="BM15" t="s">
        <v>49</v>
      </c>
      <c r="BN15" t="s">
        <v>50</v>
      </c>
      <c r="BO15" t="s">
        <v>49</v>
      </c>
    </row>
    <row r="16" spans="1:67">
      <c r="A16">
        <v>10044</v>
      </c>
      <c r="B16" t="s">
        <v>86</v>
      </c>
      <c r="C16">
        <v>727</v>
      </c>
      <c r="D16" t="s">
        <v>83</v>
      </c>
      <c r="E16" t="s">
        <v>84</v>
      </c>
      <c r="F16" t="s">
        <v>45</v>
      </c>
      <c r="I16">
        <v>0.3</v>
      </c>
      <c r="J16">
        <v>3.1320000000000001</v>
      </c>
      <c r="K16">
        <v>9.8000000000000007</v>
      </c>
      <c r="L16">
        <v>0</v>
      </c>
      <c r="M16">
        <v>0</v>
      </c>
      <c r="N16">
        <v>3.1320000000000001</v>
      </c>
      <c r="O16">
        <v>56.37</v>
      </c>
      <c r="P16">
        <v>18</v>
      </c>
      <c r="Q16">
        <v>202640</v>
      </c>
      <c r="R16">
        <v>202739</v>
      </c>
      <c r="U16" t="s">
        <v>88</v>
      </c>
      <c r="V16">
        <v>252</v>
      </c>
      <c r="AG16" t="s">
        <v>65</v>
      </c>
      <c r="AH16" t="s">
        <v>66</v>
      </c>
      <c r="AM16" t="s">
        <v>47</v>
      </c>
      <c r="AN16" t="s">
        <v>48</v>
      </c>
      <c r="BM16" t="s">
        <v>49</v>
      </c>
      <c r="BN16" t="s">
        <v>50</v>
      </c>
      <c r="BO16" t="s">
        <v>49</v>
      </c>
    </row>
    <row r="17" spans="1:67">
      <c r="A17">
        <v>10046</v>
      </c>
      <c r="B17" t="s">
        <v>89</v>
      </c>
      <c r="C17">
        <v>727</v>
      </c>
      <c r="D17" t="s">
        <v>43</v>
      </c>
      <c r="E17" t="s">
        <v>44</v>
      </c>
      <c r="F17" t="s">
        <v>45</v>
      </c>
      <c r="I17">
        <v>0.3</v>
      </c>
      <c r="J17">
        <v>1.46</v>
      </c>
      <c r="K17">
        <v>2.13</v>
      </c>
      <c r="L17">
        <v>0</v>
      </c>
      <c r="M17">
        <v>0</v>
      </c>
      <c r="N17">
        <v>1.46</v>
      </c>
      <c r="O17">
        <v>52.56</v>
      </c>
      <c r="P17">
        <v>36</v>
      </c>
      <c r="Q17">
        <v>202640</v>
      </c>
      <c r="R17">
        <v>202739</v>
      </c>
      <c r="U17" t="s">
        <v>90</v>
      </c>
      <c r="V17">
        <v>196</v>
      </c>
      <c r="AG17" t="s">
        <v>65</v>
      </c>
      <c r="AH17" t="s">
        <v>66</v>
      </c>
      <c r="AM17" t="s">
        <v>47</v>
      </c>
      <c r="AN17" t="s">
        <v>48</v>
      </c>
      <c r="BM17" t="s">
        <v>49</v>
      </c>
      <c r="BN17" t="s">
        <v>50</v>
      </c>
      <c r="BO17" t="s">
        <v>49</v>
      </c>
    </row>
    <row r="18" spans="1:67">
      <c r="A18">
        <v>10047</v>
      </c>
      <c r="B18" t="s">
        <v>91</v>
      </c>
      <c r="C18">
        <v>727</v>
      </c>
      <c r="D18" t="s">
        <v>43</v>
      </c>
      <c r="E18" t="s">
        <v>44</v>
      </c>
      <c r="F18" t="s">
        <v>45</v>
      </c>
      <c r="I18">
        <v>0.3</v>
      </c>
      <c r="J18">
        <v>1.4159999999999999</v>
      </c>
      <c r="K18">
        <v>2</v>
      </c>
      <c r="L18">
        <v>0</v>
      </c>
      <c r="M18">
        <v>0</v>
      </c>
      <c r="N18">
        <v>1.4159999999999999</v>
      </c>
      <c r="O18">
        <v>50.97</v>
      </c>
      <c r="P18">
        <v>36</v>
      </c>
      <c r="Q18">
        <v>202640</v>
      </c>
      <c r="R18">
        <v>202739</v>
      </c>
      <c r="U18" t="s">
        <v>92</v>
      </c>
      <c r="V18">
        <v>189</v>
      </c>
      <c r="AG18" t="s">
        <v>65</v>
      </c>
      <c r="AH18" t="s">
        <v>66</v>
      </c>
      <c r="AM18" t="s">
        <v>47</v>
      </c>
      <c r="AN18" t="s">
        <v>48</v>
      </c>
      <c r="BM18" t="s">
        <v>49</v>
      </c>
      <c r="BN18" t="s">
        <v>50</v>
      </c>
      <c r="BO18" t="s">
        <v>49</v>
      </c>
    </row>
    <row r="19" spans="1:67">
      <c r="A19">
        <v>10048</v>
      </c>
      <c r="B19" t="s">
        <v>93</v>
      </c>
      <c r="C19">
        <v>727</v>
      </c>
      <c r="D19" t="s">
        <v>52</v>
      </c>
      <c r="E19" t="s">
        <v>53</v>
      </c>
      <c r="F19" t="s">
        <v>45</v>
      </c>
      <c r="I19">
        <v>0.3</v>
      </c>
      <c r="J19">
        <v>1.0680000000000001</v>
      </c>
      <c r="K19">
        <v>1.1399999999999999</v>
      </c>
      <c r="L19">
        <v>0</v>
      </c>
      <c r="M19">
        <v>0</v>
      </c>
      <c r="N19">
        <v>1.0680000000000001</v>
      </c>
      <c r="O19">
        <v>54.46</v>
      </c>
      <c r="P19">
        <v>51</v>
      </c>
      <c r="Q19">
        <v>202640</v>
      </c>
      <c r="R19">
        <v>202739</v>
      </c>
      <c r="U19" t="s">
        <v>94</v>
      </c>
      <c r="V19">
        <v>97</v>
      </c>
      <c r="AG19" t="s">
        <v>65</v>
      </c>
      <c r="AH19" t="s">
        <v>66</v>
      </c>
      <c r="AM19" t="s">
        <v>47</v>
      </c>
      <c r="AN19" t="s">
        <v>48</v>
      </c>
      <c r="BM19" t="s">
        <v>49</v>
      </c>
      <c r="BN19" t="s">
        <v>50</v>
      </c>
      <c r="BO19" t="s">
        <v>49</v>
      </c>
    </row>
    <row r="20" spans="1:67">
      <c r="A20">
        <v>10090</v>
      </c>
      <c r="B20" t="s">
        <v>95</v>
      </c>
      <c r="C20">
        <v>727</v>
      </c>
      <c r="D20" t="s">
        <v>52</v>
      </c>
      <c r="E20" t="s">
        <v>53</v>
      </c>
      <c r="F20" t="s">
        <v>45</v>
      </c>
      <c r="I20">
        <v>0.3</v>
      </c>
      <c r="J20">
        <v>1.278</v>
      </c>
      <c r="K20">
        <v>1.63</v>
      </c>
      <c r="L20">
        <v>0</v>
      </c>
      <c r="M20">
        <v>0</v>
      </c>
      <c r="N20">
        <v>1.278</v>
      </c>
      <c r="O20">
        <v>65.17</v>
      </c>
      <c r="P20">
        <v>51</v>
      </c>
      <c r="Q20">
        <v>202640</v>
      </c>
      <c r="R20">
        <v>202739</v>
      </c>
      <c r="U20" t="s">
        <v>96</v>
      </c>
      <c r="V20">
        <v>170</v>
      </c>
      <c r="AG20" t="s">
        <v>65</v>
      </c>
      <c r="AH20" t="s">
        <v>66</v>
      </c>
      <c r="AM20" t="s">
        <v>47</v>
      </c>
      <c r="AN20" t="s">
        <v>48</v>
      </c>
      <c r="BM20" t="s">
        <v>49</v>
      </c>
      <c r="BN20" t="s">
        <v>50</v>
      </c>
      <c r="BO20" t="s">
        <v>49</v>
      </c>
    </row>
    <row r="21" spans="1:67">
      <c r="A21">
        <v>10092</v>
      </c>
      <c r="B21" t="s">
        <v>97</v>
      </c>
      <c r="C21">
        <v>727</v>
      </c>
      <c r="D21" t="s">
        <v>52</v>
      </c>
      <c r="E21" t="s">
        <v>53</v>
      </c>
      <c r="F21" t="s">
        <v>45</v>
      </c>
      <c r="I21">
        <v>0.3</v>
      </c>
      <c r="J21">
        <v>1.1319999999999999</v>
      </c>
      <c r="K21">
        <v>1.28</v>
      </c>
      <c r="L21">
        <v>0</v>
      </c>
      <c r="M21">
        <v>0</v>
      </c>
      <c r="N21">
        <v>1.1319999999999999</v>
      </c>
      <c r="O21">
        <v>57.73</v>
      </c>
      <c r="P21">
        <v>51</v>
      </c>
      <c r="Q21">
        <v>202640</v>
      </c>
      <c r="R21">
        <v>202739</v>
      </c>
      <c r="U21" t="s">
        <v>98</v>
      </c>
      <c r="V21">
        <v>126</v>
      </c>
      <c r="AG21" t="s">
        <v>65</v>
      </c>
      <c r="AH21" t="s">
        <v>66</v>
      </c>
      <c r="AM21" t="s">
        <v>47</v>
      </c>
      <c r="AN21" t="s">
        <v>48</v>
      </c>
      <c r="BM21" t="s">
        <v>49</v>
      </c>
      <c r="BN21" t="s">
        <v>50</v>
      </c>
      <c r="BO21" t="s">
        <v>49</v>
      </c>
    </row>
    <row r="22" spans="1:67">
      <c r="A22">
        <v>10093</v>
      </c>
      <c r="B22" t="s">
        <v>99</v>
      </c>
      <c r="C22">
        <v>727</v>
      </c>
      <c r="D22" t="s">
        <v>52</v>
      </c>
      <c r="E22" t="s">
        <v>53</v>
      </c>
      <c r="F22" t="s">
        <v>45</v>
      </c>
      <c r="I22">
        <v>0.3</v>
      </c>
      <c r="J22">
        <v>1.1319999999999999</v>
      </c>
      <c r="K22">
        <v>1.28</v>
      </c>
      <c r="L22">
        <v>0</v>
      </c>
      <c r="M22">
        <v>0</v>
      </c>
      <c r="N22">
        <v>1.1319999999999999</v>
      </c>
      <c r="O22">
        <v>57.73</v>
      </c>
      <c r="P22">
        <v>51</v>
      </c>
      <c r="Q22">
        <v>202640</v>
      </c>
      <c r="R22">
        <v>202739</v>
      </c>
      <c r="U22" t="s">
        <v>100</v>
      </c>
      <c r="V22">
        <v>126</v>
      </c>
      <c r="AG22" t="s">
        <v>65</v>
      </c>
      <c r="AH22" t="s">
        <v>66</v>
      </c>
      <c r="AM22" t="s">
        <v>47</v>
      </c>
      <c r="AN22" t="s">
        <v>48</v>
      </c>
      <c r="BM22" t="s">
        <v>49</v>
      </c>
      <c r="BN22" t="s">
        <v>50</v>
      </c>
      <c r="BO22" t="s">
        <v>49</v>
      </c>
    </row>
    <row r="23" spans="1:67">
      <c r="A23">
        <v>10100</v>
      </c>
      <c r="B23" t="s">
        <v>5866</v>
      </c>
      <c r="C23">
        <v>727</v>
      </c>
      <c r="D23" t="s">
        <v>43</v>
      </c>
      <c r="E23" t="s">
        <v>44</v>
      </c>
      <c r="F23" t="s">
        <v>45</v>
      </c>
      <c r="I23">
        <v>0.3</v>
      </c>
      <c r="J23">
        <v>1.946</v>
      </c>
      <c r="K23">
        <v>3.78</v>
      </c>
      <c r="L23">
        <v>0</v>
      </c>
      <c r="M23">
        <v>0</v>
      </c>
      <c r="N23">
        <v>1.946</v>
      </c>
      <c r="O23">
        <v>70.05</v>
      </c>
      <c r="P23">
        <v>36</v>
      </c>
      <c r="Q23">
        <v>202640</v>
      </c>
      <c r="R23">
        <v>202739</v>
      </c>
      <c r="U23" t="s">
        <v>101</v>
      </c>
      <c r="V23">
        <v>220</v>
      </c>
      <c r="AG23" t="s">
        <v>65</v>
      </c>
      <c r="AH23" t="s">
        <v>66</v>
      </c>
      <c r="AM23" t="s">
        <v>47</v>
      </c>
      <c r="AN23" t="s">
        <v>48</v>
      </c>
      <c r="BA23" t="s">
        <v>102</v>
      </c>
      <c r="BB23" t="s">
        <v>103</v>
      </c>
      <c r="BO23" t="s">
        <v>102</v>
      </c>
    </row>
    <row r="24" spans="1:67">
      <c r="A24">
        <v>10103</v>
      </c>
      <c r="B24" t="s">
        <v>104</v>
      </c>
      <c r="C24">
        <v>727</v>
      </c>
      <c r="D24" t="s">
        <v>52</v>
      </c>
      <c r="E24" t="s">
        <v>53</v>
      </c>
      <c r="F24" t="s">
        <v>45</v>
      </c>
      <c r="I24">
        <v>0.3</v>
      </c>
      <c r="J24">
        <v>0.9</v>
      </c>
      <c r="K24">
        <v>0.81</v>
      </c>
      <c r="L24">
        <v>0</v>
      </c>
      <c r="M24">
        <v>0</v>
      </c>
      <c r="N24">
        <v>0.9</v>
      </c>
      <c r="O24">
        <v>45.9</v>
      </c>
      <c r="P24">
        <v>51</v>
      </c>
      <c r="Q24">
        <v>202640</v>
      </c>
      <c r="R24">
        <v>202739</v>
      </c>
      <c r="U24" t="s">
        <v>105</v>
      </c>
      <c r="V24">
        <v>29</v>
      </c>
      <c r="AG24" t="s">
        <v>65</v>
      </c>
      <c r="AH24" t="s">
        <v>66</v>
      </c>
      <c r="AM24" t="s">
        <v>47</v>
      </c>
      <c r="AN24" t="s">
        <v>48</v>
      </c>
      <c r="BM24" t="s">
        <v>49</v>
      </c>
      <c r="BN24" t="s">
        <v>50</v>
      </c>
      <c r="BO24" t="s">
        <v>49</v>
      </c>
    </row>
    <row r="25" spans="1:67">
      <c r="A25">
        <v>10104</v>
      </c>
      <c r="B25" t="s">
        <v>106</v>
      </c>
      <c r="C25">
        <v>727</v>
      </c>
      <c r="D25" t="s">
        <v>52</v>
      </c>
      <c r="E25" t="s">
        <v>53</v>
      </c>
      <c r="F25" t="s">
        <v>45</v>
      </c>
      <c r="I25">
        <v>0.3</v>
      </c>
      <c r="J25">
        <v>0.9</v>
      </c>
      <c r="K25">
        <v>0.81</v>
      </c>
      <c r="L25">
        <v>0</v>
      </c>
      <c r="M25">
        <v>0</v>
      </c>
      <c r="N25">
        <v>0.9</v>
      </c>
      <c r="O25">
        <v>45.9</v>
      </c>
      <c r="P25">
        <v>51</v>
      </c>
      <c r="Q25">
        <v>202640</v>
      </c>
      <c r="R25">
        <v>202739</v>
      </c>
      <c r="U25" t="s">
        <v>107</v>
      </c>
      <c r="V25">
        <v>29</v>
      </c>
      <c r="AG25" t="s">
        <v>65</v>
      </c>
      <c r="AH25" t="s">
        <v>66</v>
      </c>
      <c r="AM25" t="s">
        <v>47</v>
      </c>
      <c r="AN25" t="s">
        <v>48</v>
      </c>
      <c r="BM25" t="s">
        <v>49</v>
      </c>
      <c r="BN25" t="s">
        <v>50</v>
      </c>
      <c r="BO25" t="s">
        <v>49</v>
      </c>
    </row>
    <row r="26" spans="1:67">
      <c r="A26">
        <v>10105</v>
      </c>
      <c r="B26" t="s">
        <v>108</v>
      </c>
      <c r="C26">
        <v>727</v>
      </c>
      <c r="D26" t="s">
        <v>52</v>
      </c>
      <c r="E26" t="s">
        <v>53</v>
      </c>
      <c r="F26" t="s">
        <v>45</v>
      </c>
      <c r="I26">
        <v>0.3</v>
      </c>
      <c r="J26">
        <v>0.9</v>
      </c>
      <c r="K26">
        <v>0.81</v>
      </c>
      <c r="L26">
        <v>0</v>
      </c>
      <c r="M26">
        <v>0</v>
      </c>
      <c r="N26">
        <v>0.9</v>
      </c>
      <c r="O26">
        <v>45.9</v>
      </c>
      <c r="P26">
        <v>51</v>
      </c>
      <c r="Q26">
        <v>202640</v>
      </c>
      <c r="R26">
        <v>202739</v>
      </c>
      <c r="U26" t="s">
        <v>109</v>
      </c>
      <c r="V26">
        <v>29</v>
      </c>
      <c r="AG26" t="s">
        <v>65</v>
      </c>
      <c r="AH26" t="s">
        <v>66</v>
      </c>
      <c r="AM26" t="s">
        <v>47</v>
      </c>
      <c r="AN26" t="s">
        <v>48</v>
      </c>
      <c r="BM26" t="s">
        <v>49</v>
      </c>
      <c r="BN26" t="s">
        <v>50</v>
      </c>
      <c r="BO26" t="s">
        <v>49</v>
      </c>
    </row>
    <row r="27" spans="1:67">
      <c r="A27">
        <v>10106</v>
      </c>
      <c r="B27" t="s">
        <v>110</v>
      </c>
      <c r="C27">
        <v>727</v>
      </c>
      <c r="D27" t="s">
        <v>52</v>
      </c>
      <c r="E27" t="s">
        <v>53</v>
      </c>
      <c r="F27" t="s">
        <v>45</v>
      </c>
      <c r="I27">
        <v>0.3</v>
      </c>
      <c r="J27">
        <v>0.9</v>
      </c>
      <c r="K27">
        <v>0.81</v>
      </c>
      <c r="L27">
        <v>0</v>
      </c>
      <c r="M27">
        <v>0</v>
      </c>
      <c r="N27">
        <v>0.9</v>
      </c>
      <c r="O27">
        <v>45.9</v>
      </c>
      <c r="P27">
        <v>51</v>
      </c>
      <c r="Q27">
        <v>202640</v>
      </c>
      <c r="R27">
        <v>202739</v>
      </c>
      <c r="U27" t="s">
        <v>111</v>
      </c>
      <c r="V27">
        <v>29</v>
      </c>
      <c r="AG27" t="s">
        <v>65</v>
      </c>
      <c r="AH27" t="s">
        <v>66</v>
      </c>
      <c r="AM27" t="s">
        <v>47</v>
      </c>
      <c r="AN27" t="s">
        <v>48</v>
      </c>
      <c r="BM27" t="s">
        <v>49</v>
      </c>
      <c r="BN27" t="s">
        <v>50</v>
      </c>
      <c r="BO27" t="s">
        <v>49</v>
      </c>
    </row>
    <row r="28" spans="1:67">
      <c r="A28">
        <v>10109</v>
      </c>
      <c r="B28" t="s">
        <v>112</v>
      </c>
      <c r="C28">
        <v>727</v>
      </c>
      <c r="D28" t="s">
        <v>52</v>
      </c>
      <c r="E28" t="s">
        <v>53</v>
      </c>
      <c r="F28" t="s">
        <v>45</v>
      </c>
      <c r="I28">
        <v>0.3</v>
      </c>
      <c r="J28">
        <v>1.196</v>
      </c>
      <c r="K28">
        <v>1.43</v>
      </c>
      <c r="L28">
        <v>0</v>
      </c>
      <c r="M28">
        <v>0</v>
      </c>
      <c r="N28">
        <v>1.196</v>
      </c>
      <c r="O28">
        <v>60.99</v>
      </c>
      <c r="P28">
        <v>51</v>
      </c>
      <c r="Q28">
        <v>202640</v>
      </c>
      <c r="R28">
        <v>202739</v>
      </c>
      <c r="U28" t="s">
        <v>113</v>
      </c>
      <c r="V28">
        <v>147</v>
      </c>
      <c r="AG28" t="s">
        <v>65</v>
      </c>
      <c r="AH28" t="s">
        <v>66</v>
      </c>
      <c r="AM28" t="s">
        <v>47</v>
      </c>
      <c r="AN28" t="s">
        <v>48</v>
      </c>
      <c r="BM28" t="s">
        <v>49</v>
      </c>
      <c r="BN28" t="s">
        <v>50</v>
      </c>
      <c r="BO28" t="s">
        <v>49</v>
      </c>
    </row>
    <row r="29" spans="1:67">
      <c r="A29">
        <v>10110</v>
      </c>
      <c r="B29" t="s">
        <v>114</v>
      </c>
      <c r="C29">
        <v>727</v>
      </c>
      <c r="D29" t="s">
        <v>52</v>
      </c>
      <c r="E29" t="s">
        <v>53</v>
      </c>
      <c r="F29" t="s">
        <v>45</v>
      </c>
      <c r="I29">
        <v>0.3</v>
      </c>
      <c r="J29">
        <v>1.196</v>
      </c>
      <c r="K29">
        <v>1.43</v>
      </c>
      <c r="L29">
        <v>0</v>
      </c>
      <c r="M29">
        <v>0</v>
      </c>
      <c r="N29">
        <v>1.196</v>
      </c>
      <c r="O29">
        <v>60.99</v>
      </c>
      <c r="P29">
        <v>51</v>
      </c>
      <c r="Q29">
        <v>202640</v>
      </c>
      <c r="R29">
        <v>202739</v>
      </c>
      <c r="U29" t="s">
        <v>115</v>
      </c>
      <c r="V29">
        <v>147</v>
      </c>
      <c r="AG29" t="s">
        <v>65</v>
      </c>
      <c r="AH29" t="s">
        <v>66</v>
      </c>
      <c r="AM29" t="s">
        <v>47</v>
      </c>
      <c r="AN29" t="s">
        <v>48</v>
      </c>
      <c r="BM29" t="s">
        <v>49</v>
      </c>
      <c r="BN29" t="s">
        <v>50</v>
      </c>
      <c r="BO29" t="s">
        <v>49</v>
      </c>
    </row>
    <row r="30" spans="1:67">
      <c r="A30">
        <v>10111</v>
      </c>
      <c r="B30" t="s">
        <v>116</v>
      </c>
      <c r="C30">
        <v>727</v>
      </c>
      <c r="D30" t="s">
        <v>52</v>
      </c>
      <c r="E30" t="s">
        <v>53</v>
      </c>
      <c r="F30" t="s">
        <v>45</v>
      </c>
      <c r="I30">
        <v>0.3</v>
      </c>
      <c r="J30">
        <v>1.196</v>
      </c>
      <c r="K30">
        <v>1.43</v>
      </c>
      <c r="L30">
        <v>0</v>
      </c>
      <c r="M30">
        <v>0</v>
      </c>
      <c r="N30">
        <v>1.196</v>
      </c>
      <c r="O30">
        <v>60.99</v>
      </c>
      <c r="P30">
        <v>51</v>
      </c>
      <c r="Q30">
        <v>202640</v>
      </c>
      <c r="R30">
        <v>202739</v>
      </c>
      <c r="U30" t="s">
        <v>117</v>
      </c>
      <c r="V30">
        <v>147</v>
      </c>
      <c r="AG30" t="s">
        <v>65</v>
      </c>
      <c r="AH30" t="s">
        <v>66</v>
      </c>
      <c r="AM30" t="s">
        <v>47</v>
      </c>
      <c r="AN30" t="s">
        <v>48</v>
      </c>
      <c r="BM30" t="s">
        <v>49</v>
      </c>
      <c r="BN30" t="s">
        <v>50</v>
      </c>
      <c r="BO30" t="s">
        <v>49</v>
      </c>
    </row>
    <row r="31" spans="1:67">
      <c r="A31">
        <v>10112</v>
      </c>
      <c r="B31" t="s">
        <v>118</v>
      </c>
      <c r="C31">
        <v>727</v>
      </c>
      <c r="D31" t="s">
        <v>52</v>
      </c>
      <c r="E31" t="s">
        <v>53</v>
      </c>
      <c r="F31" t="s">
        <v>45</v>
      </c>
      <c r="I31">
        <v>0.3</v>
      </c>
      <c r="J31">
        <v>1.196</v>
      </c>
      <c r="K31">
        <v>1.43</v>
      </c>
      <c r="L31">
        <v>0</v>
      </c>
      <c r="M31">
        <v>0</v>
      </c>
      <c r="N31">
        <v>1.196</v>
      </c>
      <c r="O31">
        <v>60.99</v>
      </c>
      <c r="P31">
        <v>51</v>
      </c>
      <c r="Q31">
        <v>202640</v>
      </c>
      <c r="R31">
        <v>202739</v>
      </c>
      <c r="U31" t="s">
        <v>119</v>
      </c>
      <c r="V31">
        <v>147</v>
      </c>
      <c r="AG31" t="s">
        <v>65</v>
      </c>
      <c r="AH31" t="s">
        <v>66</v>
      </c>
      <c r="AM31" t="s">
        <v>47</v>
      </c>
      <c r="AN31" t="s">
        <v>48</v>
      </c>
      <c r="BM31" t="s">
        <v>49</v>
      </c>
      <c r="BN31" t="s">
        <v>50</v>
      </c>
      <c r="BO31" t="s">
        <v>49</v>
      </c>
    </row>
    <row r="32" spans="1:67">
      <c r="A32">
        <v>10113</v>
      </c>
      <c r="B32" t="s">
        <v>120</v>
      </c>
      <c r="C32">
        <v>727</v>
      </c>
      <c r="D32" t="s">
        <v>52</v>
      </c>
      <c r="E32" t="s">
        <v>53</v>
      </c>
      <c r="F32" t="s">
        <v>45</v>
      </c>
      <c r="I32">
        <v>0.3</v>
      </c>
      <c r="J32">
        <v>1.196</v>
      </c>
      <c r="K32">
        <v>1.43</v>
      </c>
      <c r="L32">
        <v>0</v>
      </c>
      <c r="M32">
        <v>0</v>
      </c>
      <c r="N32">
        <v>1.196</v>
      </c>
      <c r="O32">
        <v>60.99</v>
      </c>
      <c r="P32">
        <v>51</v>
      </c>
      <c r="Q32">
        <v>202640</v>
      </c>
      <c r="R32">
        <v>202739</v>
      </c>
      <c r="U32" t="s">
        <v>121</v>
      </c>
      <c r="V32">
        <v>147</v>
      </c>
      <c r="AG32" t="s">
        <v>65</v>
      </c>
      <c r="AH32" t="s">
        <v>66</v>
      </c>
      <c r="AM32" t="s">
        <v>47</v>
      </c>
      <c r="AN32" t="s">
        <v>48</v>
      </c>
      <c r="BM32" t="s">
        <v>49</v>
      </c>
      <c r="BN32" t="s">
        <v>50</v>
      </c>
      <c r="BO32" t="s">
        <v>49</v>
      </c>
    </row>
    <row r="33" spans="1:67">
      <c r="A33">
        <v>10114</v>
      </c>
      <c r="B33" t="s">
        <v>122</v>
      </c>
      <c r="C33">
        <v>727</v>
      </c>
      <c r="D33" t="s">
        <v>52</v>
      </c>
      <c r="E33" t="s">
        <v>53</v>
      </c>
      <c r="F33" t="s">
        <v>45</v>
      </c>
      <c r="I33">
        <v>0.3</v>
      </c>
      <c r="J33">
        <v>1.1579999999999999</v>
      </c>
      <c r="K33">
        <v>1.34</v>
      </c>
      <c r="L33">
        <v>0</v>
      </c>
      <c r="M33">
        <v>0</v>
      </c>
      <c r="N33">
        <v>1.1579999999999999</v>
      </c>
      <c r="O33">
        <v>59.05</v>
      </c>
      <c r="P33">
        <v>51</v>
      </c>
      <c r="Q33">
        <v>202640</v>
      </c>
      <c r="R33">
        <v>202739</v>
      </c>
      <c r="U33" t="s">
        <v>123</v>
      </c>
      <c r="V33">
        <v>135</v>
      </c>
      <c r="AG33" t="s">
        <v>65</v>
      </c>
      <c r="AH33" t="s">
        <v>66</v>
      </c>
      <c r="AM33" t="s">
        <v>47</v>
      </c>
      <c r="AN33" t="s">
        <v>48</v>
      </c>
      <c r="BM33" t="s">
        <v>49</v>
      </c>
      <c r="BN33" t="s">
        <v>50</v>
      </c>
      <c r="BO33" t="s">
        <v>49</v>
      </c>
    </row>
    <row r="34" spans="1:67">
      <c r="A34">
        <v>10115</v>
      </c>
      <c r="B34" t="s">
        <v>124</v>
      </c>
      <c r="C34">
        <v>727</v>
      </c>
      <c r="D34" t="s">
        <v>52</v>
      </c>
      <c r="E34" t="s">
        <v>53</v>
      </c>
      <c r="F34" t="s">
        <v>45</v>
      </c>
      <c r="I34">
        <v>0.3</v>
      </c>
      <c r="J34">
        <v>1.1579999999999999</v>
      </c>
      <c r="K34">
        <v>1.34</v>
      </c>
      <c r="L34">
        <v>0</v>
      </c>
      <c r="M34">
        <v>0</v>
      </c>
      <c r="N34">
        <v>1.1579999999999999</v>
      </c>
      <c r="O34">
        <v>59.05</v>
      </c>
      <c r="P34">
        <v>51</v>
      </c>
      <c r="Q34">
        <v>202640</v>
      </c>
      <c r="R34">
        <v>202739</v>
      </c>
      <c r="U34" t="s">
        <v>125</v>
      </c>
      <c r="V34">
        <v>135</v>
      </c>
      <c r="AG34" t="s">
        <v>65</v>
      </c>
      <c r="AH34" t="s">
        <v>66</v>
      </c>
      <c r="AM34" t="s">
        <v>47</v>
      </c>
      <c r="AN34" t="s">
        <v>48</v>
      </c>
      <c r="BM34" t="s">
        <v>49</v>
      </c>
      <c r="BN34" t="s">
        <v>50</v>
      </c>
      <c r="BO34" t="s">
        <v>49</v>
      </c>
    </row>
    <row r="35" spans="1:67">
      <c r="A35">
        <v>10116</v>
      </c>
      <c r="B35" t="s">
        <v>126</v>
      </c>
      <c r="C35">
        <v>727</v>
      </c>
      <c r="D35" t="s">
        <v>52</v>
      </c>
      <c r="E35" t="s">
        <v>53</v>
      </c>
      <c r="F35" t="s">
        <v>45</v>
      </c>
      <c r="I35">
        <v>0.3</v>
      </c>
      <c r="J35">
        <v>1.1579999999999999</v>
      </c>
      <c r="K35">
        <v>1.34</v>
      </c>
      <c r="L35">
        <v>0</v>
      </c>
      <c r="M35">
        <v>0</v>
      </c>
      <c r="N35">
        <v>1.1579999999999999</v>
      </c>
      <c r="O35">
        <v>59.05</v>
      </c>
      <c r="P35">
        <v>51</v>
      </c>
      <c r="Q35">
        <v>202640</v>
      </c>
      <c r="R35">
        <v>202739</v>
      </c>
      <c r="U35" t="s">
        <v>127</v>
      </c>
      <c r="V35">
        <v>135</v>
      </c>
      <c r="AG35" t="s">
        <v>65</v>
      </c>
      <c r="AH35" t="s">
        <v>66</v>
      </c>
      <c r="AM35" t="s">
        <v>47</v>
      </c>
      <c r="AN35" t="s">
        <v>48</v>
      </c>
      <c r="BM35" t="s">
        <v>49</v>
      </c>
      <c r="BN35" t="s">
        <v>50</v>
      </c>
      <c r="BO35" t="s">
        <v>49</v>
      </c>
    </row>
    <row r="36" spans="1:67">
      <c r="A36">
        <v>10117</v>
      </c>
      <c r="B36" t="s">
        <v>128</v>
      </c>
      <c r="C36">
        <v>727</v>
      </c>
      <c r="D36" t="s">
        <v>52</v>
      </c>
      <c r="E36" t="s">
        <v>53</v>
      </c>
      <c r="F36" t="s">
        <v>45</v>
      </c>
      <c r="I36">
        <v>0.3</v>
      </c>
      <c r="J36">
        <v>1.1579999999999999</v>
      </c>
      <c r="K36">
        <v>1.34</v>
      </c>
      <c r="L36">
        <v>0</v>
      </c>
      <c r="M36">
        <v>0</v>
      </c>
      <c r="N36">
        <v>1.1579999999999999</v>
      </c>
      <c r="O36">
        <v>59.05</v>
      </c>
      <c r="P36">
        <v>51</v>
      </c>
      <c r="Q36">
        <v>202640</v>
      </c>
      <c r="R36">
        <v>202739</v>
      </c>
      <c r="U36" t="s">
        <v>129</v>
      </c>
      <c r="V36">
        <v>135</v>
      </c>
      <c r="AG36" t="s">
        <v>65</v>
      </c>
      <c r="AH36" t="s">
        <v>66</v>
      </c>
      <c r="AM36" t="s">
        <v>47</v>
      </c>
      <c r="AN36" t="s">
        <v>48</v>
      </c>
      <c r="BM36" t="s">
        <v>49</v>
      </c>
      <c r="BN36" t="s">
        <v>50</v>
      </c>
      <c r="BO36" t="s">
        <v>49</v>
      </c>
    </row>
    <row r="37" spans="1:67">
      <c r="A37">
        <v>10122</v>
      </c>
      <c r="B37" t="s">
        <v>130</v>
      </c>
      <c r="C37">
        <v>727</v>
      </c>
      <c r="D37" t="s">
        <v>52</v>
      </c>
      <c r="E37" t="s">
        <v>53</v>
      </c>
      <c r="F37" t="s">
        <v>45</v>
      </c>
      <c r="I37">
        <v>0.3</v>
      </c>
      <c r="J37">
        <v>1.05</v>
      </c>
      <c r="K37">
        <v>1.1000000000000001</v>
      </c>
      <c r="L37">
        <v>0</v>
      </c>
      <c r="M37">
        <v>0</v>
      </c>
      <c r="N37">
        <v>1.05</v>
      </c>
      <c r="O37">
        <v>53.55</v>
      </c>
      <c r="P37">
        <v>51</v>
      </c>
      <c r="Q37">
        <v>202640</v>
      </c>
      <c r="R37">
        <v>202739</v>
      </c>
      <c r="U37" t="s">
        <v>131</v>
      </c>
      <c r="V37">
        <v>89</v>
      </c>
      <c r="AG37" t="s">
        <v>65</v>
      </c>
      <c r="AH37" t="s">
        <v>66</v>
      </c>
      <c r="AM37" t="s">
        <v>47</v>
      </c>
      <c r="AN37" t="s">
        <v>48</v>
      </c>
      <c r="BM37" t="s">
        <v>49</v>
      </c>
      <c r="BN37" t="s">
        <v>50</v>
      </c>
      <c r="BO37" t="s">
        <v>49</v>
      </c>
    </row>
    <row r="38" spans="1:67">
      <c r="A38">
        <v>10123</v>
      </c>
      <c r="B38" t="s">
        <v>132</v>
      </c>
      <c r="C38">
        <v>727</v>
      </c>
      <c r="D38" t="s">
        <v>52</v>
      </c>
      <c r="E38" t="s">
        <v>53</v>
      </c>
      <c r="F38" t="s">
        <v>45</v>
      </c>
      <c r="I38">
        <v>0.3</v>
      </c>
      <c r="J38">
        <v>0.97499999999999998</v>
      </c>
      <c r="K38">
        <v>0.95</v>
      </c>
      <c r="L38">
        <v>0</v>
      </c>
      <c r="M38">
        <v>0</v>
      </c>
      <c r="N38">
        <v>0.97499999999999998</v>
      </c>
      <c r="O38">
        <v>49.72</v>
      </c>
      <c r="P38">
        <v>51</v>
      </c>
      <c r="Q38">
        <v>202640</v>
      </c>
      <c r="R38">
        <v>202739</v>
      </c>
      <c r="U38" t="s">
        <v>133</v>
      </c>
      <c r="V38">
        <v>52</v>
      </c>
      <c r="AG38" t="s">
        <v>65</v>
      </c>
      <c r="AH38" t="s">
        <v>66</v>
      </c>
      <c r="AM38" t="s">
        <v>47</v>
      </c>
      <c r="AN38" t="s">
        <v>48</v>
      </c>
      <c r="BM38" t="s">
        <v>49</v>
      </c>
      <c r="BN38" t="s">
        <v>50</v>
      </c>
      <c r="BO38" t="s">
        <v>49</v>
      </c>
    </row>
    <row r="39" spans="1:67">
      <c r="A39">
        <v>10124</v>
      </c>
      <c r="B39" t="s">
        <v>134</v>
      </c>
      <c r="C39">
        <v>727</v>
      </c>
      <c r="D39" t="s">
        <v>52</v>
      </c>
      <c r="E39" t="s">
        <v>53</v>
      </c>
      <c r="F39" t="s">
        <v>45</v>
      </c>
      <c r="I39">
        <v>0.3</v>
      </c>
      <c r="J39">
        <v>0.97499999999999998</v>
      </c>
      <c r="K39">
        <v>0.95</v>
      </c>
      <c r="L39">
        <v>0</v>
      </c>
      <c r="M39">
        <v>0</v>
      </c>
      <c r="N39">
        <v>0.97499999999999998</v>
      </c>
      <c r="O39">
        <v>49.72</v>
      </c>
      <c r="P39">
        <v>51</v>
      </c>
      <c r="Q39">
        <v>202640</v>
      </c>
      <c r="R39">
        <v>202739</v>
      </c>
      <c r="U39" t="s">
        <v>135</v>
      </c>
      <c r="V39">
        <v>52</v>
      </c>
      <c r="AG39" t="s">
        <v>65</v>
      </c>
      <c r="AH39" t="s">
        <v>66</v>
      </c>
      <c r="AM39" t="s">
        <v>47</v>
      </c>
      <c r="AN39" t="s">
        <v>48</v>
      </c>
      <c r="BM39" t="s">
        <v>49</v>
      </c>
      <c r="BN39" t="s">
        <v>50</v>
      </c>
      <c r="BO39" t="s">
        <v>49</v>
      </c>
    </row>
    <row r="40" spans="1:67">
      <c r="A40">
        <v>10125</v>
      </c>
      <c r="B40" t="s">
        <v>136</v>
      </c>
      <c r="C40">
        <v>727</v>
      </c>
      <c r="D40" t="s">
        <v>52</v>
      </c>
      <c r="E40" t="s">
        <v>53</v>
      </c>
      <c r="F40" t="s">
        <v>45</v>
      </c>
      <c r="I40">
        <v>0.3</v>
      </c>
      <c r="J40">
        <v>0.97499999999999998</v>
      </c>
      <c r="K40">
        <v>0.95</v>
      </c>
      <c r="L40">
        <v>0</v>
      </c>
      <c r="M40">
        <v>0</v>
      </c>
      <c r="N40">
        <v>0.97499999999999998</v>
      </c>
      <c r="O40">
        <v>49.72</v>
      </c>
      <c r="P40">
        <v>51</v>
      </c>
      <c r="Q40">
        <v>202640</v>
      </c>
      <c r="R40">
        <v>202739</v>
      </c>
      <c r="U40" t="s">
        <v>137</v>
      </c>
      <c r="V40">
        <v>52</v>
      </c>
      <c r="AG40" t="s">
        <v>65</v>
      </c>
      <c r="AH40" t="s">
        <v>66</v>
      </c>
      <c r="AM40" t="s">
        <v>47</v>
      </c>
      <c r="AN40" t="s">
        <v>48</v>
      </c>
      <c r="BM40" t="s">
        <v>49</v>
      </c>
      <c r="BN40" t="s">
        <v>50</v>
      </c>
      <c r="BO40" t="s">
        <v>49</v>
      </c>
    </row>
    <row r="41" spans="1:67">
      <c r="A41">
        <v>10141</v>
      </c>
      <c r="B41" t="s">
        <v>138</v>
      </c>
      <c r="C41">
        <v>727</v>
      </c>
      <c r="D41" t="s">
        <v>43</v>
      </c>
      <c r="E41" t="s">
        <v>44</v>
      </c>
      <c r="F41" t="s">
        <v>45</v>
      </c>
      <c r="I41">
        <v>0.3</v>
      </c>
      <c r="J41">
        <v>1.6</v>
      </c>
      <c r="K41">
        <v>2.56</v>
      </c>
      <c r="L41">
        <v>0</v>
      </c>
      <c r="M41">
        <v>0</v>
      </c>
      <c r="N41">
        <v>1.6</v>
      </c>
      <c r="O41">
        <v>57.6</v>
      </c>
      <c r="P41">
        <v>36</v>
      </c>
      <c r="Q41">
        <v>202640</v>
      </c>
      <c r="R41">
        <v>202739</v>
      </c>
      <c r="U41" t="s">
        <v>139</v>
      </c>
      <c r="V41">
        <v>203</v>
      </c>
      <c r="AG41" t="s">
        <v>65</v>
      </c>
      <c r="AH41" t="s">
        <v>66</v>
      </c>
      <c r="AO41" t="s">
        <v>61</v>
      </c>
      <c r="AP41" t="s">
        <v>62</v>
      </c>
      <c r="BM41" t="s">
        <v>49</v>
      </c>
      <c r="BN41" t="s">
        <v>50</v>
      </c>
      <c r="BO41" t="s">
        <v>49</v>
      </c>
    </row>
    <row r="42" spans="1:67">
      <c r="A42">
        <v>10142</v>
      </c>
      <c r="B42" t="s">
        <v>140</v>
      </c>
      <c r="C42">
        <v>727</v>
      </c>
      <c r="D42" t="s">
        <v>52</v>
      </c>
      <c r="E42" t="s">
        <v>53</v>
      </c>
      <c r="F42" t="s">
        <v>45</v>
      </c>
      <c r="I42">
        <v>0.3</v>
      </c>
      <c r="J42">
        <v>1.0149999999999999</v>
      </c>
      <c r="K42">
        <v>1.03</v>
      </c>
      <c r="L42">
        <v>0</v>
      </c>
      <c r="M42">
        <v>0</v>
      </c>
      <c r="N42">
        <v>1.0149999999999999</v>
      </c>
      <c r="O42">
        <v>51.76</v>
      </c>
      <c r="P42">
        <v>51</v>
      </c>
      <c r="Q42">
        <v>202640</v>
      </c>
      <c r="R42">
        <v>202739</v>
      </c>
      <c r="U42" t="s">
        <v>141</v>
      </c>
      <c r="V42">
        <v>73</v>
      </c>
      <c r="AE42" t="s">
        <v>59</v>
      </c>
      <c r="AF42" t="s">
        <v>60</v>
      </c>
      <c r="AG42" t="s">
        <v>65</v>
      </c>
      <c r="AH42" t="s">
        <v>66</v>
      </c>
      <c r="AM42" t="s">
        <v>47</v>
      </c>
      <c r="AN42" t="s">
        <v>48</v>
      </c>
      <c r="BM42" t="s">
        <v>49</v>
      </c>
      <c r="BN42" t="s">
        <v>50</v>
      </c>
      <c r="BO42" t="s">
        <v>49</v>
      </c>
    </row>
    <row r="43" spans="1:67">
      <c r="A43">
        <v>10143</v>
      </c>
      <c r="B43" t="s">
        <v>142</v>
      </c>
      <c r="C43">
        <v>727</v>
      </c>
      <c r="D43" t="s">
        <v>52</v>
      </c>
      <c r="E43" t="s">
        <v>53</v>
      </c>
      <c r="F43" t="s">
        <v>45</v>
      </c>
      <c r="I43">
        <v>0.3</v>
      </c>
      <c r="J43">
        <v>1.0149999999999999</v>
      </c>
      <c r="K43">
        <v>1.03</v>
      </c>
      <c r="L43">
        <v>0</v>
      </c>
      <c r="M43">
        <v>0</v>
      </c>
      <c r="N43">
        <v>1.0149999999999999</v>
      </c>
      <c r="O43">
        <v>51.76</v>
      </c>
      <c r="P43">
        <v>51</v>
      </c>
      <c r="Q43">
        <v>202640</v>
      </c>
      <c r="R43">
        <v>202739</v>
      </c>
      <c r="U43" t="s">
        <v>143</v>
      </c>
      <c r="V43">
        <v>73</v>
      </c>
      <c r="AE43" t="s">
        <v>59</v>
      </c>
      <c r="AF43" t="s">
        <v>60</v>
      </c>
      <c r="AG43" t="s">
        <v>65</v>
      </c>
      <c r="AH43" t="s">
        <v>66</v>
      </c>
      <c r="AM43" t="s">
        <v>47</v>
      </c>
      <c r="AN43" t="s">
        <v>48</v>
      </c>
      <c r="BM43" t="s">
        <v>49</v>
      </c>
      <c r="BN43" t="s">
        <v>50</v>
      </c>
      <c r="BO43" t="s">
        <v>49</v>
      </c>
    </row>
    <row r="44" spans="1:67">
      <c r="A44">
        <v>10145</v>
      </c>
      <c r="B44" t="s">
        <v>144</v>
      </c>
      <c r="C44">
        <v>727</v>
      </c>
      <c r="D44" t="s">
        <v>52</v>
      </c>
      <c r="E44" t="s">
        <v>53</v>
      </c>
      <c r="F44" t="s">
        <v>45</v>
      </c>
      <c r="I44">
        <v>0.3</v>
      </c>
      <c r="J44">
        <v>1.2230000000000001</v>
      </c>
      <c r="K44">
        <v>1.49</v>
      </c>
      <c r="L44">
        <v>0</v>
      </c>
      <c r="M44">
        <v>0</v>
      </c>
      <c r="N44">
        <v>1.2230000000000001</v>
      </c>
      <c r="O44">
        <v>62.37</v>
      </c>
      <c r="P44">
        <v>51</v>
      </c>
      <c r="Q44">
        <v>202640</v>
      </c>
      <c r="R44">
        <v>202739</v>
      </c>
      <c r="U44" t="s">
        <v>145</v>
      </c>
      <c r="V44">
        <v>155</v>
      </c>
      <c r="AG44" t="s">
        <v>65</v>
      </c>
      <c r="AH44" t="s">
        <v>66</v>
      </c>
      <c r="AM44" t="s">
        <v>47</v>
      </c>
      <c r="AN44" t="s">
        <v>48</v>
      </c>
      <c r="BM44" t="s">
        <v>49</v>
      </c>
      <c r="BN44" t="s">
        <v>50</v>
      </c>
      <c r="BO44" t="s">
        <v>49</v>
      </c>
    </row>
    <row r="45" spans="1:67">
      <c r="A45">
        <v>10146</v>
      </c>
      <c r="B45" t="s">
        <v>146</v>
      </c>
      <c r="C45">
        <v>727</v>
      </c>
      <c r="D45" t="s">
        <v>52</v>
      </c>
      <c r="E45" t="s">
        <v>53</v>
      </c>
      <c r="F45" t="s">
        <v>45</v>
      </c>
      <c r="I45">
        <v>0.3</v>
      </c>
      <c r="J45">
        <v>1.0620000000000001</v>
      </c>
      <c r="K45">
        <v>1.1200000000000001</v>
      </c>
      <c r="L45">
        <v>0</v>
      </c>
      <c r="M45">
        <v>0</v>
      </c>
      <c r="N45">
        <v>1.0620000000000001</v>
      </c>
      <c r="O45">
        <v>54.16</v>
      </c>
      <c r="P45">
        <v>51</v>
      </c>
      <c r="Q45">
        <v>202640</v>
      </c>
      <c r="R45">
        <v>202739</v>
      </c>
      <c r="U45" t="s">
        <v>147</v>
      </c>
      <c r="V45">
        <v>94</v>
      </c>
      <c r="AE45" t="s">
        <v>59</v>
      </c>
      <c r="AF45" t="s">
        <v>60</v>
      </c>
      <c r="AG45" t="s">
        <v>65</v>
      </c>
      <c r="AH45" t="s">
        <v>66</v>
      </c>
      <c r="AM45" t="s">
        <v>47</v>
      </c>
      <c r="AN45" t="s">
        <v>48</v>
      </c>
      <c r="BM45" t="s">
        <v>49</v>
      </c>
      <c r="BN45" t="s">
        <v>50</v>
      </c>
      <c r="BO45" t="s">
        <v>49</v>
      </c>
    </row>
    <row r="46" spans="1:67">
      <c r="A46">
        <v>10147</v>
      </c>
      <c r="B46" t="s">
        <v>148</v>
      </c>
      <c r="C46">
        <v>727</v>
      </c>
      <c r="D46" t="s">
        <v>52</v>
      </c>
      <c r="E46" t="s">
        <v>53</v>
      </c>
      <c r="F46" t="s">
        <v>45</v>
      </c>
      <c r="I46">
        <v>0.3</v>
      </c>
      <c r="J46">
        <v>1.0329999999999999</v>
      </c>
      <c r="K46">
        <v>1.06</v>
      </c>
      <c r="L46">
        <v>0</v>
      </c>
      <c r="M46">
        <v>0</v>
      </c>
      <c r="N46">
        <v>1.0329999999999999</v>
      </c>
      <c r="O46">
        <v>52.68</v>
      </c>
      <c r="P46">
        <v>51</v>
      </c>
      <c r="Q46">
        <v>202640</v>
      </c>
      <c r="R46">
        <v>202739</v>
      </c>
      <c r="U46" t="s">
        <v>149</v>
      </c>
      <c r="V46">
        <v>80</v>
      </c>
      <c r="AE46" t="s">
        <v>59</v>
      </c>
      <c r="AF46" t="s">
        <v>60</v>
      </c>
      <c r="AG46" t="s">
        <v>65</v>
      </c>
      <c r="AH46" t="s">
        <v>66</v>
      </c>
      <c r="AM46" t="s">
        <v>47</v>
      </c>
      <c r="AN46" t="s">
        <v>48</v>
      </c>
      <c r="BM46" t="s">
        <v>49</v>
      </c>
      <c r="BN46" t="s">
        <v>50</v>
      </c>
      <c r="BO46" t="s">
        <v>49</v>
      </c>
    </row>
    <row r="47" spans="1:67">
      <c r="A47">
        <v>10148</v>
      </c>
      <c r="B47" t="s">
        <v>150</v>
      </c>
      <c r="C47">
        <v>727</v>
      </c>
      <c r="D47" t="s">
        <v>52</v>
      </c>
      <c r="E47" t="s">
        <v>53</v>
      </c>
      <c r="F47" t="s">
        <v>45</v>
      </c>
      <c r="I47">
        <v>0.3</v>
      </c>
      <c r="J47">
        <v>1.0620000000000001</v>
      </c>
      <c r="K47">
        <v>1.1200000000000001</v>
      </c>
      <c r="L47">
        <v>0</v>
      </c>
      <c r="M47">
        <v>0</v>
      </c>
      <c r="N47">
        <v>1.0620000000000001</v>
      </c>
      <c r="O47">
        <v>54.16</v>
      </c>
      <c r="P47">
        <v>51</v>
      </c>
      <c r="Q47">
        <v>202640</v>
      </c>
      <c r="R47">
        <v>202739</v>
      </c>
      <c r="U47" t="s">
        <v>151</v>
      </c>
      <c r="V47">
        <v>94</v>
      </c>
      <c r="AE47" t="s">
        <v>59</v>
      </c>
      <c r="AF47" t="s">
        <v>60</v>
      </c>
      <c r="AG47" t="s">
        <v>65</v>
      </c>
      <c r="AH47" t="s">
        <v>66</v>
      </c>
      <c r="AM47" t="s">
        <v>47</v>
      </c>
      <c r="AN47" t="s">
        <v>48</v>
      </c>
      <c r="BM47" t="s">
        <v>49</v>
      </c>
      <c r="BN47" t="s">
        <v>50</v>
      </c>
      <c r="BO47" t="s">
        <v>49</v>
      </c>
    </row>
    <row r="48" spans="1:67">
      <c r="A48">
        <v>10149</v>
      </c>
      <c r="B48" t="s">
        <v>152</v>
      </c>
      <c r="C48">
        <v>727</v>
      </c>
      <c r="D48" t="s">
        <v>52</v>
      </c>
      <c r="E48" t="s">
        <v>53</v>
      </c>
      <c r="F48" t="s">
        <v>45</v>
      </c>
      <c r="I48">
        <v>0.3</v>
      </c>
      <c r="J48">
        <v>1.0329999999999999</v>
      </c>
      <c r="K48">
        <v>1.06</v>
      </c>
      <c r="L48">
        <v>0</v>
      </c>
      <c r="M48">
        <v>0</v>
      </c>
      <c r="N48">
        <v>1.0329999999999999</v>
      </c>
      <c r="O48">
        <v>52.68</v>
      </c>
      <c r="P48">
        <v>51</v>
      </c>
      <c r="Q48">
        <v>202640</v>
      </c>
      <c r="R48">
        <v>202739</v>
      </c>
      <c r="U48" t="s">
        <v>153</v>
      </c>
      <c r="V48">
        <v>80</v>
      </c>
      <c r="AE48" t="s">
        <v>59</v>
      </c>
      <c r="AF48" t="s">
        <v>60</v>
      </c>
      <c r="AG48" t="s">
        <v>65</v>
      </c>
      <c r="AH48" t="s">
        <v>66</v>
      </c>
      <c r="AM48" t="s">
        <v>47</v>
      </c>
      <c r="AN48" t="s">
        <v>48</v>
      </c>
      <c r="BM48" t="s">
        <v>49</v>
      </c>
      <c r="BN48" t="s">
        <v>50</v>
      </c>
      <c r="BO48" t="s">
        <v>49</v>
      </c>
    </row>
    <row r="49" spans="1:67">
      <c r="A49">
        <v>10150</v>
      </c>
      <c r="B49" t="s">
        <v>154</v>
      </c>
      <c r="C49">
        <v>727</v>
      </c>
      <c r="D49" t="s">
        <v>52</v>
      </c>
      <c r="E49" t="s">
        <v>53</v>
      </c>
      <c r="F49" t="s">
        <v>45</v>
      </c>
      <c r="I49">
        <v>0.3</v>
      </c>
      <c r="J49">
        <v>1.048</v>
      </c>
      <c r="K49">
        <v>1.0900000000000001</v>
      </c>
      <c r="L49">
        <v>0</v>
      </c>
      <c r="M49">
        <v>0</v>
      </c>
      <c r="N49">
        <v>1.048</v>
      </c>
      <c r="O49">
        <v>53.44</v>
      </c>
      <c r="P49">
        <v>51</v>
      </c>
      <c r="Q49">
        <v>202640</v>
      </c>
      <c r="R49">
        <v>202739</v>
      </c>
      <c r="U49" t="s">
        <v>155</v>
      </c>
      <c r="V49">
        <v>87</v>
      </c>
      <c r="AE49" t="s">
        <v>59</v>
      </c>
      <c r="AF49" t="s">
        <v>60</v>
      </c>
      <c r="AG49" t="s">
        <v>65</v>
      </c>
      <c r="AH49" t="s">
        <v>66</v>
      </c>
      <c r="AM49" t="s">
        <v>47</v>
      </c>
      <c r="AN49" t="s">
        <v>48</v>
      </c>
      <c r="BM49" t="s">
        <v>49</v>
      </c>
      <c r="BN49" t="s">
        <v>50</v>
      </c>
      <c r="BO49" t="s">
        <v>49</v>
      </c>
    </row>
    <row r="50" spans="1:67">
      <c r="A50">
        <v>10151</v>
      </c>
      <c r="B50" t="s">
        <v>156</v>
      </c>
      <c r="C50">
        <v>727</v>
      </c>
      <c r="D50" t="s">
        <v>43</v>
      </c>
      <c r="E50" t="s">
        <v>44</v>
      </c>
      <c r="F50" t="s">
        <v>45</v>
      </c>
      <c r="I50">
        <v>0.3</v>
      </c>
      <c r="J50">
        <v>1.458</v>
      </c>
      <c r="K50">
        <v>2.12</v>
      </c>
      <c r="L50">
        <v>0</v>
      </c>
      <c r="M50">
        <v>0</v>
      </c>
      <c r="N50">
        <v>1.458</v>
      </c>
      <c r="O50">
        <v>52.48</v>
      </c>
      <c r="P50">
        <v>36</v>
      </c>
      <c r="Q50">
        <v>202640</v>
      </c>
      <c r="R50">
        <v>202739</v>
      </c>
      <c r="U50" t="s">
        <v>157</v>
      </c>
      <c r="V50">
        <v>195</v>
      </c>
      <c r="AG50" t="s">
        <v>65</v>
      </c>
      <c r="AH50" t="s">
        <v>66</v>
      </c>
      <c r="AO50" t="s">
        <v>61</v>
      </c>
      <c r="AP50" t="s">
        <v>62</v>
      </c>
      <c r="BM50" t="s">
        <v>49</v>
      </c>
      <c r="BN50" t="s">
        <v>50</v>
      </c>
      <c r="BO50" t="s">
        <v>49</v>
      </c>
    </row>
    <row r="51" spans="1:67">
      <c r="A51">
        <v>10152</v>
      </c>
      <c r="B51" t="s">
        <v>158</v>
      </c>
      <c r="C51">
        <v>727</v>
      </c>
      <c r="D51" t="s">
        <v>52</v>
      </c>
      <c r="E51" t="s">
        <v>53</v>
      </c>
      <c r="F51" t="s">
        <v>45</v>
      </c>
      <c r="I51">
        <v>0.3</v>
      </c>
      <c r="J51">
        <v>0.99299999999999999</v>
      </c>
      <c r="K51">
        <v>0.98</v>
      </c>
      <c r="L51">
        <v>0</v>
      </c>
      <c r="M51">
        <v>0</v>
      </c>
      <c r="N51">
        <v>0.99299999999999999</v>
      </c>
      <c r="O51">
        <v>50.64</v>
      </c>
      <c r="P51">
        <v>51</v>
      </c>
      <c r="Q51">
        <v>202640</v>
      </c>
      <c r="R51">
        <v>202739</v>
      </c>
      <c r="U51" t="s">
        <v>159</v>
      </c>
      <c r="V51">
        <v>59</v>
      </c>
      <c r="AE51" t="s">
        <v>59</v>
      </c>
      <c r="AF51" t="s">
        <v>60</v>
      </c>
      <c r="AG51" t="s">
        <v>65</v>
      </c>
      <c r="AH51" t="s">
        <v>66</v>
      </c>
      <c r="AM51" t="s">
        <v>47</v>
      </c>
      <c r="AN51" t="s">
        <v>48</v>
      </c>
      <c r="BM51" t="s">
        <v>49</v>
      </c>
      <c r="BN51" t="s">
        <v>50</v>
      </c>
      <c r="BO51" t="s">
        <v>49</v>
      </c>
    </row>
    <row r="52" spans="1:67">
      <c r="A52">
        <v>10153</v>
      </c>
      <c r="B52" t="s">
        <v>160</v>
      </c>
      <c r="C52">
        <v>727</v>
      </c>
      <c r="D52" t="s">
        <v>52</v>
      </c>
      <c r="E52" t="s">
        <v>53</v>
      </c>
      <c r="F52" t="s">
        <v>45</v>
      </c>
      <c r="I52">
        <v>0.3</v>
      </c>
      <c r="J52">
        <v>1.073</v>
      </c>
      <c r="K52">
        <v>1.1499999999999999</v>
      </c>
      <c r="L52">
        <v>0</v>
      </c>
      <c r="M52">
        <v>0</v>
      </c>
      <c r="N52">
        <v>1.073</v>
      </c>
      <c r="O52">
        <v>54.72</v>
      </c>
      <c r="P52">
        <v>51</v>
      </c>
      <c r="Q52">
        <v>202640</v>
      </c>
      <c r="R52">
        <v>202739</v>
      </c>
      <c r="U52" t="s">
        <v>161</v>
      </c>
      <c r="V52">
        <v>99</v>
      </c>
      <c r="AE52" t="s">
        <v>59</v>
      </c>
      <c r="AF52" t="s">
        <v>60</v>
      </c>
      <c r="AG52" t="s">
        <v>65</v>
      </c>
      <c r="AH52" t="s">
        <v>66</v>
      </c>
      <c r="AM52" t="s">
        <v>47</v>
      </c>
      <c r="AN52" t="s">
        <v>48</v>
      </c>
      <c r="BM52" t="s">
        <v>49</v>
      </c>
      <c r="BN52" t="s">
        <v>50</v>
      </c>
      <c r="BO52" t="s">
        <v>49</v>
      </c>
    </row>
    <row r="53" spans="1:67">
      <c r="A53">
        <v>10154</v>
      </c>
      <c r="B53" t="s">
        <v>162</v>
      </c>
      <c r="C53">
        <v>727</v>
      </c>
      <c r="D53" t="s">
        <v>52</v>
      </c>
      <c r="E53" t="s">
        <v>53</v>
      </c>
      <c r="F53" t="s">
        <v>45</v>
      </c>
      <c r="I53">
        <v>0.3</v>
      </c>
      <c r="J53">
        <v>1.073</v>
      </c>
      <c r="K53">
        <v>1.1499999999999999</v>
      </c>
      <c r="L53">
        <v>0</v>
      </c>
      <c r="M53">
        <v>0</v>
      </c>
      <c r="N53">
        <v>1.073</v>
      </c>
      <c r="O53">
        <v>54.72</v>
      </c>
      <c r="P53">
        <v>51</v>
      </c>
      <c r="Q53">
        <v>202640</v>
      </c>
      <c r="R53">
        <v>202739</v>
      </c>
      <c r="U53" t="s">
        <v>163</v>
      </c>
      <c r="V53">
        <v>99</v>
      </c>
      <c r="AE53" t="s">
        <v>59</v>
      </c>
      <c r="AF53" t="s">
        <v>60</v>
      </c>
      <c r="AG53" t="s">
        <v>65</v>
      </c>
      <c r="AH53" t="s">
        <v>66</v>
      </c>
      <c r="AM53" t="s">
        <v>47</v>
      </c>
      <c r="AN53" t="s">
        <v>48</v>
      </c>
      <c r="BM53" t="s">
        <v>49</v>
      </c>
      <c r="BN53" t="s">
        <v>50</v>
      </c>
      <c r="BO53" t="s">
        <v>49</v>
      </c>
    </row>
    <row r="54" spans="1:67">
      <c r="A54">
        <v>10155</v>
      </c>
      <c r="B54" t="s">
        <v>164</v>
      </c>
      <c r="C54">
        <v>727</v>
      </c>
      <c r="D54" t="s">
        <v>52</v>
      </c>
      <c r="E54" t="s">
        <v>53</v>
      </c>
      <c r="F54" t="s">
        <v>45</v>
      </c>
      <c r="I54">
        <v>0.3</v>
      </c>
      <c r="J54">
        <v>0.99199999999999999</v>
      </c>
      <c r="K54">
        <v>0.98</v>
      </c>
      <c r="L54">
        <v>0</v>
      </c>
      <c r="M54">
        <v>0</v>
      </c>
      <c r="N54">
        <v>0.99199999999999999</v>
      </c>
      <c r="O54">
        <v>50.59</v>
      </c>
      <c r="P54">
        <v>51</v>
      </c>
      <c r="Q54">
        <v>202640</v>
      </c>
      <c r="R54">
        <v>202739</v>
      </c>
      <c r="U54" t="s">
        <v>165</v>
      </c>
      <c r="V54">
        <v>58</v>
      </c>
      <c r="AE54" t="s">
        <v>59</v>
      </c>
      <c r="AF54" t="s">
        <v>60</v>
      </c>
      <c r="AG54" t="s">
        <v>65</v>
      </c>
      <c r="AH54" t="s">
        <v>66</v>
      </c>
      <c r="AM54" t="s">
        <v>47</v>
      </c>
      <c r="AN54" t="s">
        <v>48</v>
      </c>
      <c r="BM54" t="s">
        <v>49</v>
      </c>
      <c r="BN54" t="s">
        <v>50</v>
      </c>
      <c r="BO54" t="s">
        <v>49</v>
      </c>
    </row>
    <row r="55" spans="1:67">
      <c r="A55">
        <v>10157</v>
      </c>
      <c r="B55" t="s">
        <v>166</v>
      </c>
      <c r="C55">
        <v>727</v>
      </c>
      <c r="D55" t="s">
        <v>52</v>
      </c>
      <c r="E55" t="s">
        <v>53</v>
      </c>
      <c r="F55" t="s">
        <v>45</v>
      </c>
      <c r="I55">
        <v>0.3</v>
      </c>
      <c r="J55">
        <v>1.21</v>
      </c>
      <c r="K55">
        <v>1.46</v>
      </c>
      <c r="L55">
        <v>0</v>
      </c>
      <c r="M55">
        <v>0</v>
      </c>
      <c r="N55">
        <v>1.21</v>
      </c>
      <c r="O55">
        <v>61.71</v>
      </c>
      <c r="P55">
        <v>51</v>
      </c>
      <c r="Q55">
        <v>202640</v>
      </c>
      <c r="R55">
        <v>202739</v>
      </c>
      <c r="U55" t="s">
        <v>167</v>
      </c>
      <c r="V55">
        <v>151</v>
      </c>
      <c r="AG55" t="s">
        <v>65</v>
      </c>
      <c r="AH55" t="s">
        <v>66</v>
      </c>
      <c r="AM55" t="s">
        <v>47</v>
      </c>
      <c r="AN55" t="s">
        <v>48</v>
      </c>
      <c r="BM55" t="s">
        <v>49</v>
      </c>
      <c r="BN55" t="s">
        <v>50</v>
      </c>
      <c r="BO55" t="s">
        <v>49</v>
      </c>
    </row>
    <row r="56" spans="1:67">
      <c r="A56">
        <v>10158</v>
      </c>
      <c r="B56" t="s">
        <v>168</v>
      </c>
      <c r="C56">
        <v>727</v>
      </c>
      <c r="D56" t="s">
        <v>52</v>
      </c>
      <c r="E56" t="s">
        <v>53</v>
      </c>
      <c r="F56" t="s">
        <v>45</v>
      </c>
      <c r="I56">
        <v>0.3</v>
      </c>
      <c r="J56">
        <v>1.0129999999999999</v>
      </c>
      <c r="K56">
        <v>1.02</v>
      </c>
      <c r="L56">
        <v>0</v>
      </c>
      <c r="M56">
        <v>0</v>
      </c>
      <c r="N56">
        <v>1.0129999999999999</v>
      </c>
      <c r="O56">
        <v>51.66</v>
      </c>
      <c r="P56">
        <v>51</v>
      </c>
      <c r="Q56">
        <v>202640</v>
      </c>
      <c r="R56">
        <v>202739</v>
      </c>
      <c r="U56" t="s">
        <v>169</v>
      </c>
      <c r="V56">
        <v>72</v>
      </c>
      <c r="AE56" t="s">
        <v>59</v>
      </c>
      <c r="AF56" t="s">
        <v>60</v>
      </c>
      <c r="AG56" t="s">
        <v>65</v>
      </c>
      <c r="AH56" t="s">
        <v>66</v>
      </c>
      <c r="AM56" t="s">
        <v>47</v>
      </c>
      <c r="AN56" t="s">
        <v>48</v>
      </c>
      <c r="BM56" t="s">
        <v>49</v>
      </c>
      <c r="BN56" t="s">
        <v>50</v>
      </c>
      <c r="BO56" t="s">
        <v>49</v>
      </c>
    </row>
    <row r="57" spans="1:67">
      <c r="A57">
        <v>10159</v>
      </c>
      <c r="B57" t="s">
        <v>170</v>
      </c>
      <c r="C57">
        <v>727</v>
      </c>
      <c r="D57" t="s">
        <v>52</v>
      </c>
      <c r="E57" t="s">
        <v>53</v>
      </c>
      <c r="F57" t="s">
        <v>45</v>
      </c>
      <c r="I57">
        <v>0.3</v>
      </c>
      <c r="J57">
        <v>1.0129999999999999</v>
      </c>
      <c r="K57">
        <v>1.02</v>
      </c>
      <c r="L57">
        <v>0</v>
      </c>
      <c r="M57">
        <v>0</v>
      </c>
      <c r="N57">
        <v>1.0129999999999999</v>
      </c>
      <c r="O57">
        <v>51.66</v>
      </c>
      <c r="P57">
        <v>51</v>
      </c>
      <c r="Q57">
        <v>202640</v>
      </c>
      <c r="R57">
        <v>202739</v>
      </c>
      <c r="U57" t="s">
        <v>171</v>
      </c>
      <c r="V57">
        <v>72</v>
      </c>
      <c r="AE57" t="s">
        <v>59</v>
      </c>
      <c r="AF57" t="s">
        <v>60</v>
      </c>
      <c r="AG57" t="s">
        <v>65</v>
      </c>
      <c r="AH57" t="s">
        <v>66</v>
      </c>
      <c r="AM57" t="s">
        <v>47</v>
      </c>
      <c r="AN57" t="s">
        <v>48</v>
      </c>
      <c r="BM57" t="s">
        <v>49</v>
      </c>
      <c r="BN57" t="s">
        <v>50</v>
      </c>
      <c r="BO57" t="s">
        <v>49</v>
      </c>
    </row>
    <row r="58" spans="1:67">
      <c r="A58">
        <v>10160</v>
      </c>
      <c r="B58" t="s">
        <v>172</v>
      </c>
      <c r="C58">
        <v>727</v>
      </c>
      <c r="D58" t="s">
        <v>52</v>
      </c>
      <c r="E58" t="s">
        <v>53</v>
      </c>
      <c r="F58" t="s">
        <v>45</v>
      </c>
      <c r="I58">
        <v>0.3</v>
      </c>
      <c r="J58">
        <v>1.246</v>
      </c>
      <c r="K58">
        <v>1.55</v>
      </c>
      <c r="L58">
        <v>0</v>
      </c>
      <c r="M58">
        <v>0</v>
      </c>
      <c r="N58">
        <v>1.246</v>
      </c>
      <c r="O58">
        <v>63.54</v>
      </c>
      <c r="P58">
        <v>51</v>
      </c>
      <c r="Q58">
        <v>202640</v>
      </c>
      <c r="R58">
        <v>202739</v>
      </c>
      <c r="U58" t="s">
        <v>173</v>
      </c>
      <c r="V58">
        <v>161</v>
      </c>
      <c r="AE58" t="s">
        <v>59</v>
      </c>
      <c r="AF58" t="s">
        <v>60</v>
      </c>
      <c r="AG58" t="s">
        <v>65</v>
      </c>
      <c r="AH58" t="s">
        <v>66</v>
      </c>
      <c r="AM58" t="s">
        <v>47</v>
      </c>
      <c r="AN58" t="s">
        <v>48</v>
      </c>
      <c r="BM58" t="s">
        <v>49</v>
      </c>
      <c r="BN58" t="s">
        <v>50</v>
      </c>
      <c r="BO58" t="s">
        <v>49</v>
      </c>
    </row>
    <row r="59" spans="1:67">
      <c r="A59">
        <v>10161</v>
      </c>
      <c r="B59" t="s">
        <v>174</v>
      </c>
      <c r="C59">
        <v>727</v>
      </c>
      <c r="D59" t="s">
        <v>52</v>
      </c>
      <c r="E59" t="s">
        <v>53</v>
      </c>
      <c r="F59" t="s">
        <v>45</v>
      </c>
      <c r="I59">
        <v>0.3</v>
      </c>
      <c r="J59">
        <v>1.0589999999999999</v>
      </c>
      <c r="K59">
        <v>1.1200000000000001</v>
      </c>
      <c r="L59">
        <v>0</v>
      </c>
      <c r="M59">
        <v>0</v>
      </c>
      <c r="N59">
        <v>1.0589999999999999</v>
      </c>
      <c r="O59">
        <v>54</v>
      </c>
      <c r="P59">
        <v>51</v>
      </c>
      <c r="Q59">
        <v>202640</v>
      </c>
      <c r="R59">
        <v>202739</v>
      </c>
      <c r="U59" t="s">
        <v>175</v>
      </c>
      <c r="V59">
        <v>93</v>
      </c>
      <c r="AE59" t="s">
        <v>59</v>
      </c>
      <c r="AF59" t="s">
        <v>60</v>
      </c>
      <c r="AG59" t="s">
        <v>65</v>
      </c>
      <c r="AH59" t="s">
        <v>66</v>
      </c>
      <c r="AM59" t="s">
        <v>47</v>
      </c>
      <c r="AN59" t="s">
        <v>48</v>
      </c>
      <c r="BM59" t="s">
        <v>49</v>
      </c>
      <c r="BN59" t="s">
        <v>50</v>
      </c>
      <c r="BO59" t="s">
        <v>49</v>
      </c>
    </row>
    <row r="60" spans="1:67">
      <c r="A60">
        <v>10162</v>
      </c>
      <c r="B60" t="s">
        <v>176</v>
      </c>
      <c r="C60">
        <v>727</v>
      </c>
      <c r="D60" t="s">
        <v>52</v>
      </c>
      <c r="E60" t="s">
        <v>53</v>
      </c>
      <c r="F60" t="s">
        <v>45</v>
      </c>
      <c r="I60">
        <v>0.3</v>
      </c>
      <c r="J60">
        <v>1.0589999999999999</v>
      </c>
      <c r="K60">
        <v>1.1200000000000001</v>
      </c>
      <c r="L60">
        <v>0</v>
      </c>
      <c r="M60">
        <v>0</v>
      </c>
      <c r="N60">
        <v>1.0589999999999999</v>
      </c>
      <c r="O60">
        <v>54</v>
      </c>
      <c r="P60">
        <v>51</v>
      </c>
      <c r="Q60">
        <v>202640</v>
      </c>
      <c r="R60">
        <v>202739</v>
      </c>
      <c r="U60" t="s">
        <v>177</v>
      </c>
      <c r="V60">
        <v>93</v>
      </c>
      <c r="AE60" t="s">
        <v>59</v>
      </c>
      <c r="AF60" t="s">
        <v>60</v>
      </c>
      <c r="AG60" t="s">
        <v>65</v>
      </c>
      <c r="AH60" t="s">
        <v>66</v>
      </c>
      <c r="AM60" t="s">
        <v>47</v>
      </c>
      <c r="AN60" t="s">
        <v>48</v>
      </c>
      <c r="BM60" t="s">
        <v>49</v>
      </c>
      <c r="BN60" t="s">
        <v>50</v>
      </c>
      <c r="BO60" t="s">
        <v>49</v>
      </c>
    </row>
    <row r="61" spans="1:67">
      <c r="A61">
        <v>10163</v>
      </c>
      <c r="B61" t="s">
        <v>178</v>
      </c>
      <c r="C61">
        <v>727</v>
      </c>
      <c r="D61" t="s">
        <v>52</v>
      </c>
      <c r="E61" t="s">
        <v>53</v>
      </c>
      <c r="F61" t="s">
        <v>45</v>
      </c>
      <c r="I61">
        <v>0.3</v>
      </c>
      <c r="J61">
        <v>1.0589999999999999</v>
      </c>
      <c r="K61">
        <v>1.1200000000000001</v>
      </c>
      <c r="L61">
        <v>0</v>
      </c>
      <c r="M61">
        <v>0</v>
      </c>
      <c r="N61">
        <v>1.0589999999999999</v>
      </c>
      <c r="O61">
        <v>54</v>
      </c>
      <c r="P61">
        <v>51</v>
      </c>
      <c r="Q61">
        <v>202640</v>
      </c>
      <c r="R61">
        <v>202739</v>
      </c>
      <c r="U61" t="s">
        <v>179</v>
      </c>
      <c r="V61">
        <v>93</v>
      </c>
      <c r="AE61" t="s">
        <v>59</v>
      </c>
      <c r="AF61" t="s">
        <v>60</v>
      </c>
      <c r="AG61" t="s">
        <v>65</v>
      </c>
      <c r="AH61" t="s">
        <v>66</v>
      </c>
      <c r="AM61" t="s">
        <v>47</v>
      </c>
      <c r="AN61" t="s">
        <v>48</v>
      </c>
      <c r="BM61" t="s">
        <v>49</v>
      </c>
      <c r="BN61" t="s">
        <v>50</v>
      </c>
      <c r="BO61" t="s">
        <v>49</v>
      </c>
    </row>
    <row r="62" spans="1:67">
      <c r="A62">
        <v>10164</v>
      </c>
      <c r="B62" t="s">
        <v>180</v>
      </c>
      <c r="C62">
        <v>727</v>
      </c>
      <c r="D62" t="s">
        <v>52</v>
      </c>
      <c r="E62" t="s">
        <v>53</v>
      </c>
      <c r="F62" t="s">
        <v>45</v>
      </c>
      <c r="I62">
        <v>0.3</v>
      </c>
      <c r="J62">
        <v>1.0089999999999999</v>
      </c>
      <c r="K62">
        <v>1.01</v>
      </c>
      <c r="L62">
        <v>0</v>
      </c>
      <c r="M62">
        <v>0</v>
      </c>
      <c r="N62">
        <v>1.0089999999999999</v>
      </c>
      <c r="O62">
        <v>51.45</v>
      </c>
      <c r="P62">
        <v>51</v>
      </c>
      <c r="Q62">
        <v>202640</v>
      </c>
      <c r="R62">
        <v>202739</v>
      </c>
      <c r="U62" t="s">
        <v>181</v>
      </c>
      <c r="V62">
        <v>68</v>
      </c>
      <c r="AE62" t="s">
        <v>59</v>
      </c>
      <c r="AF62" t="s">
        <v>60</v>
      </c>
      <c r="AG62" t="s">
        <v>65</v>
      </c>
      <c r="AH62" t="s">
        <v>66</v>
      </c>
      <c r="AM62" t="s">
        <v>47</v>
      </c>
      <c r="AN62" t="s">
        <v>48</v>
      </c>
      <c r="BM62" t="s">
        <v>49</v>
      </c>
      <c r="BN62" t="s">
        <v>50</v>
      </c>
      <c r="BO62" t="s">
        <v>49</v>
      </c>
    </row>
    <row r="63" spans="1:67">
      <c r="A63">
        <v>10165</v>
      </c>
      <c r="B63" t="s">
        <v>182</v>
      </c>
      <c r="C63">
        <v>727</v>
      </c>
      <c r="D63" t="s">
        <v>52</v>
      </c>
      <c r="E63" t="s">
        <v>53</v>
      </c>
      <c r="F63" t="s">
        <v>45</v>
      </c>
      <c r="I63">
        <v>0.3</v>
      </c>
      <c r="J63">
        <v>1.0089999999999999</v>
      </c>
      <c r="K63">
        <v>1.01</v>
      </c>
      <c r="L63">
        <v>0</v>
      </c>
      <c r="M63">
        <v>0</v>
      </c>
      <c r="N63">
        <v>1.0089999999999999</v>
      </c>
      <c r="O63">
        <v>51.45</v>
      </c>
      <c r="P63">
        <v>51</v>
      </c>
      <c r="Q63">
        <v>202640</v>
      </c>
      <c r="R63">
        <v>202739</v>
      </c>
      <c r="U63" t="s">
        <v>183</v>
      </c>
      <c r="V63">
        <v>68</v>
      </c>
      <c r="AE63" t="s">
        <v>59</v>
      </c>
      <c r="AF63" t="s">
        <v>60</v>
      </c>
      <c r="AG63" t="s">
        <v>65</v>
      </c>
      <c r="AH63" t="s">
        <v>66</v>
      </c>
      <c r="AM63" t="s">
        <v>47</v>
      </c>
      <c r="AN63" t="s">
        <v>48</v>
      </c>
      <c r="BM63" t="s">
        <v>49</v>
      </c>
      <c r="BN63" t="s">
        <v>50</v>
      </c>
      <c r="BO63" t="s">
        <v>49</v>
      </c>
    </row>
    <row r="64" spans="1:67">
      <c r="A64">
        <v>10167</v>
      </c>
      <c r="B64" t="s">
        <v>184</v>
      </c>
      <c r="C64">
        <v>727</v>
      </c>
      <c r="D64" t="s">
        <v>52</v>
      </c>
      <c r="E64" t="s">
        <v>53</v>
      </c>
      <c r="F64" t="s">
        <v>45</v>
      </c>
      <c r="I64">
        <v>0.3</v>
      </c>
      <c r="J64">
        <v>1.0349999999999999</v>
      </c>
      <c r="K64">
        <v>1.07</v>
      </c>
      <c r="L64">
        <v>0</v>
      </c>
      <c r="M64">
        <v>0</v>
      </c>
      <c r="N64">
        <v>1.0349999999999999</v>
      </c>
      <c r="O64">
        <v>52.78</v>
      </c>
      <c r="P64">
        <v>51</v>
      </c>
      <c r="Q64">
        <v>202640</v>
      </c>
      <c r="R64">
        <v>202739</v>
      </c>
      <c r="U64" t="s">
        <v>185</v>
      </c>
      <c r="V64">
        <v>81</v>
      </c>
      <c r="AG64" t="s">
        <v>65</v>
      </c>
      <c r="AH64" t="s">
        <v>66</v>
      </c>
      <c r="AM64" t="s">
        <v>47</v>
      </c>
      <c r="AN64" t="s">
        <v>48</v>
      </c>
      <c r="BM64" t="s">
        <v>49</v>
      </c>
      <c r="BN64" t="s">
        <v>50</v>
      </c>
      <c r="BO64" t="s">
        <v>49</v>
      </c>
    </row>
    <row r="65" spans="1:67">
      <c r="A65">
        <v>10168</v>
      </c>
      <c r="B65" t="s">
        <v>186</v>
      </c>
      <c r="C65">
        <v>727</v>
      </c>
      <c r="D65" t="s">
        <v>52</v>
      </c>
      <c r="E65" t="s">
        <v>53</v>
      </c>
      <c r="F65" t="s">
        <v>45</v>
      </c>
      <c r="I65">
        <v>0.3</v>
      </c>
      <c r="J65">
        <v>1.0780000000000001</v>
      </c>
      <c r="K65">
        <v>1.1599999999999999</v>
      </c>
      <c r="L65">
        <v>0</v>
      </c>
      <c r="M65">
        <v>0</v>
      </c>
      <c r="N65">
        <v>1.0780000000000001</v>
      </c>
      <c r="O65">
        <v>54.97</v>
      </c>
      <c r="P65">
        <v>51</v>
      </c>
      <c r="Q65">
        <v>202640</v>
      </c>
      <c r="R65">
        <v>202739</v>
      </c>
      <c r="U65" t="s">
        <v>187</v>
      </c>
      <c r="V65">
        <v>101</v>
      </c>
      <c r="AE65" t="s">
        <v>59</v>
      </c>
      <c r="AF65" t="s">
        <v>60</v>
      </c>
      <c r="AG65" t="s">
        <v>65</v>
      </c>
      <c r="AH65" t="s">
        <v>66</v>
      </c>
      <c r="AM65" t="s">
        <v>47</v>
      </c>
      <c r="AN65" t="s">
        <v>48</v>
      </c>
      <c r="BM65" t="s">
        <v>49</v>
      </c>
      <c r="BN65" t="s">
        <v>50</v>
      </c>
      <c r="BO65" t="s">
        <v>49</v>
      </c>
    </row>
    <row r="66" spans="1:67">
      <c r="A66">
        <v>10169</v>
      </c>
      <c r="B66" t="s">
        <v>188</v>
      </c>
      <c r="C66">
        <v>727</v>
      </c>
      <c r="D66" t="s">
        <v>52</v>
      </c>
      <c r="E66" t="s">
        <v>53</v>
      </c>
      <c r="F66" t="s">
        <v>45</v>
      </c>
      <c r="I66">
        <v>0.3</v>
      </c>
      <c r="J66">
        <v>1.0780000000000001</v>
      </c>
      <c r="K66">
        <v>1.1599999999999999</v>
      </c>
      <c r="L66">
        <v>0</v>
      </c>
      <c r="M66">
        <v>0</v>
      </c>
      <c r="N66">
        <v>1.0780000000000001</v>
      </c>
      <c r="O66">
        <v>54.97</v>
      </c>
      <c r="P66">
        <v>51</v>
      </c>
      <c r="Q66">
        <v>202640</v>
      </c>
      <c r="R66">
        <v>202739</v>
      </c>
      <c r="U66" t="s">
        <v>189</v>
      </c>
      <c r="V66">
        <v>101</v>
      </c>
      <c r="AG66" t="s">
        <v>65</v>
      </c>
      <c r="AH66" t="s">
        <v>66</v>
      </c>
      <c r="AM66" t="s">
        <v>47</v>
      </c>
      <c r="AN66" t="s">
        <v>48</v>
      </c>
      <c r="BM66" t="s">
        <v>49</v>
      </c>
      <c r="BN66" t="s">
        <v>50</v>
      </c>
      <c r="BO66" t="s">
        <v>49</v>
      </c>
    </row>
    <row r="67" spans="1:67">
      <c r="A67">
        <v>10170</v>
      </c>
      <c r="B67" t="s">
        <v>190</v>
      </c>
      <c r="C67">
        <v>727</v>
      </c>
      <c r="D67" t="s">
        <v>52</v>
      </c>
      <c r="E67" t="s">
        <v>53</v>
      </c>
      <c r="F67" t="s">
        <v>45</v>
      </c>
      <c r="I67">
        <v>0.3</v>
      </c>
      <c r="J67">
        <v>1.0229999999999999</v>
      </c>
      <c r="K67">
        <v>1.04</v>
      </c>
      <c r="L67">
        <v>0</v>
      </c>
      <c r="M67">
        <v>0</v>
      </c>
      <c r="N67">
        <v>1.0229999999999999</v>
      </c>
      <c r="O67">
        <v>52.17</v>
      </c>
      <c r="P67">
        <v>51</v>
      </c>
      <c r="Q67">
        <v>202640</v>
      </c>
      <c r="R67">
        <v>202739</v>
      </c>
      <c r="U67" t="s">
        <v>191</v>
      </c>
      <c r="V67">
        <v>77</v>
      </c>
      <c r="AG67" t="s">
        <v>65</v>
      </c>
      <c r="AH67" t="s">
        <v>66</v>
      </c>
      <c r="AM67" t="s">
        <v>47</v>
      </c>
      <c r="AN67" t="s">
        <v>48</v>
      </c>
      <c r="BM67" t="s">
        <v>49</v>
      </c>
      <c r="BN67" t="s">
        <v>50</v>
      </c>
      <c r="BO67" t="s">
        <v>49</v>
      </c>
    </row>
    <row r="68" spans="1:67">
      <c r="A68">
        <v>10171</v>
      </c>
      <c r="B68" t="s">
        <v>192</v>
      </c>
      <c r="C68">
        <v>727</v>
      </c>
      <c r="D68" t="s">
        <v>52</v>
      </c>
      <c r="E68" t="s">
        <v>53</v>
      </c>
      <c r="F68" t="s">
        <v>45</v>
      </c>
      <c r="I68">
        <v>0.3</v>
      </c>
      <c r="J68">
        <v>1.052</v>
      </c>
      <c r="K68">
        <v>1.1000000000000001</v>
      </c>
      <c r="L68">
        <v>0</v>
      </c>
      <c r="M68">
        <v>0</v>
      </c>
      <c r="N68">
        <v>1.052</v>
      </c>
      <c r="O68">
        <v>53.65</v>
      </c>
      <c r="P68">
        <v>51</v>
      </c>
      <c r="Q68">
        <v>202640</v>
      </c>
      <c r="R68">
        <v>202739</v>
      </c>
      <c r="U68" t="s">
        <v>193</v>
      </c>
      <c r="V68">
        <v>90</v>
      </c>
      <c r="AG68" t="s">
        <v>65</v>
      </c>
      <c r="AH68" t="s">
        <v>66</v>
      </c>
      <c r="AM68" t="s">
        <v>47</v>
      </c>
      <c r="AN68" t="s">
        <v>48</v>
      </c>
      <c r="BM68" t="s">
        <v>49</v>
      </c>
      <c r="BN68" t="s">
        <v>50</v>
      </c>
      <c r="BO68" t="s">
        <v>49</v>
      </c>
    </row>
    <row r="69" spans="1:67">
      <c r="A69">
        <v>10173</v>
      </c>
      <c r="B69" t="s">
        <v>194</v>
      </c>
      <c r="C69">
        <v>727</v>
      </c>
      <c r="D69" t="s">
        <v>43</v>
      </c>
      <c r="E69" t="s">
        <v>44</v>
      </c>
      <c r="F69" t="s">
        <v>45</v>
      </c>
      <c r="I69">
        <v>0.3</v>
      </c>
      <c r="J69">
        <v>1.458</v>
      </c>
      <c r="K69">
        <v>2.12</v>
      </c>
      <c r="L69">
        <v>0</v>
      </c>
      <c r="M69">
        <v>0</v>
      </c>
      <c r="N69">
        <v>1.458</v>
      </c>
      <c r="O69">
        <v>52.48</v>
      </c>
      <c r="P69">
        <v>36</v>
      </c>
      <c r="Q69">
        <v>202640</v>
      </c>
      <c r="R69">
        <v>202739</v>
      </c>
      <c r="U69" t="s">
        <v>195</v>
      </c>
      <c r="V69">
        <v>195</v>
      </c>
      <c r="AG69" t="s">
        <v>65</v>
      </c>
      <c r="AH69" t="s">
        <v>66</v>
      </c>
      <c r="AO69" t="s">
        <v>61</v>
      </c>
      <c r="AP69" t="s">
        <v>62</v>
      </c>
      <c r="BM69" t="s">
        <v>49</v>
      </c>
      <c r="BN69" t="s">
        <v>50</v>
      </c>
      <c r="BO69" t="s">
        <v>49</v>
      </c>
    </row>
    <row r="70" spans="1:67">
      <c r="A70">
        <v>10175</v>
      </c>
      <c r="B70" t="s">
        <v>196</v>
      </c>
      <c r="C70">
        <v>727</v>
      </c>
      <c r="D70" t="s">
        <v>52</v>
      </c>
      <c r="E70" t="s">
        <v>53</v>
      </c>
      <c r="F70" t="s">
        <v>45</v>
      </c>
      <c r="I70">
        <v>0.3</v>
      </c>
      <c r="J70">
        <v>1.109</v>
      </c>
      <c r="K70">
        <v>1.22</v>
      </c>
      <c r="L70">
        <v>0</v>
      </c>
      <c r="M70">
        <v>0</v>
      </c>
      <c r="N70">
        <v>1.109</v>
      </c>
      <c r="O70">
        <v>56.55</v>
      </c>
      <c r="P70">
        <v>51</v>
      </c>
      <c r="Q70">
        <v>202640</v>
      </c>
      <c r="R70">
        <v>202739</v>
      </c>
      <c r="U70" t="s">
        <v>197</v>
      </c>
      <c r="V70">
        <v>116</v>
      </c>
      <c r="AE70" t="s">
        <v>59</v>
      </c>
      <c r="AF70" t="s">
        <v>60</v>
      </c>
      <c r="AG70" t="s">
        <v>65</v>
      </c>
      <c r="AH70" t="s">
        <v>66</v>
      </c>
      <c r="AM70" t="s">
        <v>47</v>
      </c>
      <c r="AN70" t="s">
        <v>48</v>
      </c>
      <c r="BM70" t="s">
        <v>49</v>
      </c>
      <c r="BN70" t="s">
        <v>50</v>
      </c>
      <c r="BO70" t="s">
        <v>49</v>
      </c>
    </row>
    <row r="71" spans="1:67">
      <c r="A71">
        <v>10176</v>
      </c>
      <c r="B71" t="s">
        <v>198</v>
      </c>
      <c r="C71">
        <v>727</v>
      </c>
      <c r="D71" t="s">
        <v>52</v>
      </c>
      <c r="E71" t="s">
        <v>53</v>
      </c>
      <c r="F71" t="s">
        <v>45</v>
      </c>
      <c r="I71">
        <v>0.3</v>
      </c>
      <c r="J71">
        <v>1.109</v>
      </c>
      <c r="K71">
        <v>1.22</v>
      </c>
      <c r="L71">
        <v>0</v>
      </c>
      <c r="M71">
        <v>0</v>
      </c>
      <c r="N71">
        <v>1.109</v>
      </c>
      <c r="O71">
        <v>56.55</v>
      </c>
      <c r="P71">
        <v>51</v>
      </c>
      <c r="Q71">
        <v>202640</v>
      </c>
      <c r="R71">
        <v>202739</v>
      </c>
      <c r="U71" t="s">
        <v>199</v>
      </c>
      <c r="V71">
        <v>116</v>
      </c>
      <c r="AE71" t="s">
        <v>59</v>
      </c>
      <c r="AF71" t="s">
        <v>60</v>
      </c>
      <c r="AG71" t="s">
        <v>65</v>
      </c>
      <c r="AH71" t="s">
        <v>66</v>
      </c>
      <c r="AM71" t="s">
        <v>47</v>
      </c>
      <c r="AN71" t="s">
        <v>48</v>
      </c>
      <c r="BM71" t="s">
        <v>49</v>
      </c>
      <c r="BN71" t="s">
        <v>50</v>
      </c>
      <c r="BO71" t="s">
        <v>49</v>
      </c>
    </row>
    <row r="72" spans="1:67">
      <c r="A72">
        <v>10177</v>
      </c>
      <c r="B72" t="s">
        <v>200</v>
      </c>
      <c r="C72">
        <v>727</v>
      </c>
      <c r="D72" t="s">
        <v>52</v>
      </c>
      <c r="E72" t="s">
        <v>53</v>
      </c>
      <c r="F72" t="s">
        <v>45</v>
      </c>
      <c r="I72">
        <v>0.3</v>
      </c>
      <c r="J72">
        <v>0.91500000000000004</v>
      </c>
      <c r="K72">
        <v>0.83</v>
      </c>
      <c r="L72">
        <v>0</v>
      </c>
      <c r="M72">
        <v>0</v>
      </c>
      <c r="N72">
        <v>0.91500000000000004</v>
      </c>
      <c r="O72">
        <v>46.66</v>
      </c>
      <c r="P72">
        <v>51</v>
      </c>
      <c r="Q72">
        <v>202640</v>
      </c>
      <c r="R72">
        <v>202739</v>
      </c>
      <c r="U72" t="s">
        <v>201</v>
      </c>
      <c r="V72">
        <v>34</v>
      </c>
      <c r="AE72" t="s">
        <v>59</v>
      </c>
      <c r="AF72" t="s">
        <v>60</v>
      </c>
      <c r="AG72" t="s">
        <v>65</v>
      </c>
      <c r="AH72" t="s">
        <v>66</v>
      </c>
      <c r="AM72" t="s">
        <v>47</v>
      </c>
      <c r="AN72" t="s">
        <v>48</v>
      </c>
      <c r="BM72" t="s">
        <v>49</v>
      </c>
      <c r="BN72" t="s">
        <v>50</v>
      </c>
      <c r="BO72" t="s">
        <v>49</v>
      </c>
    </row>
    <row r="73" spans="1:67">
      <c r="A73">
        <v>10190</v>
      </c>
      <c r="B73" t="s">
        <v>202</v>
      </c>
      <c r="C73">
        <v>727</v>
      </c>
      <c r="D73" t="s">
        <v>43</v>
      </c>
      <c r="E73" t="s">
        <v>44</v>
      </c>
      <c r="F73" t="s">
        <v>45</v>
      </c>
      <c r="I73">
        <v>0.3</v>
      </c>
      <c r="J73">
        <v>2.0289999999999999</v>
      </c>
      <c r="K73">
        <v>4.1100000000000003</v>
      </c>
      <c r="L73">
        <v>0</v>
      </c>
      <c r="M73">
        <v>0</v>
      </c>
      <c r="N73">
        <v>2.0289999999999999</v>
      </c>
      <c r="O73">
        <v>73.040000000000006</v>
      </c>
      <c r="P73">
        <v>36</v>
      </c>
      <c r="Q73">
        <v>202640</v>
      </c>
      <c r="R73">
        <v>202739</v>
      </c>
      <c r="U73" t="s">
        <v>203</v>
      </c>
      <c r="V73">
        <v>223</v>
      </c>
      <c r="AE73" t="s">
        <v>59</v>
      </c>
      <c r="AF73" t="s">
        <v>60</v>
      </c>
      <c r="AM73" t="s">
        <v>47</v>
      </c>
      <c r="AN73" t="s">
        <v>48</v>
      </c>
      <c r="BM73" t="s">
        <v>49</v>
      </c>
      <c r="BN73" t="s">
        <v>50</v>
      </c>
      <c r="BO73" t="s">
        <v>49</v>
      </c>
    </row>
    <row r="74" spans="1:67">
      <c r="A74">
        <v>10207</v>
      </c>
      <c r="B74" t="s">
        <v>204</v>
      </c>
      <c r="C74">
        <v>727</v>
      </c>
      <c r="D74" t="s">
        <v>52</v>
      </c>
      <c r="E74" t="s">
        <v>53</v>
      </c>
      <c r="F74" t="s">
        <v>45</v>
      </c>
      <c r="I74">
        <v>0.3</v>
      </c>
      <c r="J74">
        <v>1.0589999999999999</v>
      </c>
      <c r="K74">
        <v>1.1200000000000001</v>
      </c>
      <c r="L74">
        <v>0</v>
      </c>
      <c r="M74">
        <v>0</v>
      </c>
      <c r="N74">
        <v>1.0589999999999999</v>
      </c>
      <c r="O74">
        <v>54</v>
      </c>
      <c r="P74">
        <v>51</v>
      </c>
      <c r="Q74">
        <v>202640</v>
      </c>
      <c r="R74">
        <v>202739</v>
      </c>
      <c r="U74" t="s">
        <v>205</v>
      </c>
      <c r="V74">
        <v>93</v>
      </c>
      <c r="AE74" t="s">
        <v>59</v>
      </c>
      <c r="AF74" t="s">
        <v>60</v>
      </c>
      <c r="AG74" t="s">
        <v>65</v>
      </c>
      <c r="AH74" t="s">
        <v>66</v>
      </c>
      <c r="AM74" t="s">
        <v>47</v>
      </c>
      <c r="AN74" t="s">
        <v>48</v>
      </c>
      <c r="BM74" t="s">
        <v>49</v>
      </c>
      <c r="BN74" t="s">
        <v>50</v>
      </c>
      <c r="BO74" t="s">
        <v>49</v>
      </c>
    </row>
    <row r="75" spans="1:67">
      <c r="A75">
        <v>10208</v>
      </c>
      <c r="B75" t="s">
        <v>206</v>
      </c>
      <c r="C75">
        <v>727</v>
      </c>
      <c r="D75" t="s">
        <v>52</v>
      </c>
      <c r="E75" t="s">
        <v>53</v>
      </c>
      <c r="F75" t="s">
        <v>45</v>
      </c>
      <c r="I75">
        <v>0.3</v>
      </c>
      <c r="J75">
        <v>1.1579999999999999</v>
      </c>
      <c r="K75">
        <v>1.34</v>
      </c>
      <c r="L75">
        <v>0</v>
      </c>
      <c r="M75">
        <v>0</v>
      </c>
      <c r="N75">
        <v>1.1579999999999999</v>
      </c>
      <c r="O75">
        <v>59.05</v>
      </c>
      <c r="P75">
        <v>51</v>
      </c>
      <c r="Q75">
        <v>202640</v>
      </c>
      <c r="R75">
        <v>202739</v>
      </c>
      <c r="U75" t="s">
        <v>207</v>
      </c>
      <c r="V75">
        <v>135</v>
      </c>
      <c r="AG75" t="s">
        <v>65</v>
      </c>
      <c r="AH75" t="s">
        <v>66</v>
      </c>
      <c r="AM75" t="s">
        <v>47</v>
      </c>
      <c r="AN75" t="s">
        <v>48</v>
      </c>
      <c r="BM75" t="s">
        <v>49</v>
      </c>
      <c r="BN75" t="s">
        <v>50</v>
      </c>
      <c r="BO75" t="s">
        <v>49</v>
      </c>
    </row>
    <row r="76" spans="1:67">
      <c r="A76">
        <v>10212</v>
      </c>
      <c r="B76" t="s">
        <v>208</v>
      </c>
      <c r="C76">
        <v>727</v>
      </c>
      <c r="D76" t="s">
        <v>52</v>
      </c>
      <c r="E76" t="s">
        <v>53</v>
      </c>
      <c r="F76" t="s">
        <v>45</v>
      </c>
      <c r="I76">
        <v>0.3</v>
      </c>
      <c r="J76">
        <v>1.4359999999999999</v>
      </c>
      <c r="K76">
        <v>2.06</v>
      </c>
      <c r="L76">
        <v>0</v>
      </c>
      <c r="M76">
        <v>0</v>
      </c>
      <c r="N76">
        <v>1.4359999999999999</v>
      </c>
      <c r="O76">
        <v>73.23</v>
      </c>
      <c r="P76">
        <v>51</v>
      </c>
      <c r="Q76">
        <v>202640</v>
      </c>
      <c r="R76">
        <v>202739</v>
      </c>
      <c r="U76" t="s">
        <v>209</v>
      </c>
      <c r="V76">
        <v>193</v>
      </c>
      <c r="AG76" t="s">
        <v>65</v>
      </c>
      <c r="AH76" t="s">
        <v>66</v>
      </c>
      <c r="AM76" t="s">
        <v>47</v>
      </c>
      <c r="AN76" t="s">
        <v>48</v>
      </c>
      <c r="BM76" t="s">
        <v>49</v>
      </c>
      <c r="BN76" t="s">
        <v>50</v>
      </c>
      <c r="BO76" t="s">
        <v>49</v>
      </c>
    </row>
    <row r="77" spans="1:67">
      <c r="A77">
        <v>10213</v>
      </c>
      <c r="B77" t="s">
        <v>210</v>
      </c>
      <c r="C77">
        <v>727</v>
      </c>
      <c r="D77" t="s">
        <v>52</v>
      </c>
      <c r="E77" t="s">
        <v>53</v>
      </c>
      <c r="F77" t="s">
        <v>45</v>
      </c>
      <c r="I77">
        <v>0.3</v>
      </c>
      <c r="J77">
        <v>0.88600000000000001</v>
      </c>
      <c r="K77">
        <v>0.78</v>
      </c>
      <c r="L77">
        <v>0</v>
      </c>
      <c r="M77">
        <v>0</v>
      </c>
      <c r="N77">
        <v>0.88600000000000001</v>
      </c>
      <c r="O77">
        <v>45.18</v>
      </c>
      <c r="P77">
        <v>51</v>
      </c>
      <c r="Q77">
        <v>202640</v>
      </c>
      <c r="R77">
        <v>202739</v>
      </c>
      <c r="U77" t="s">
        <v>211</v>
      </c>
      <c r="V77">
        <v>26</v>
      </c>
      <c r="AG77" t="s">
        <v>65</v>
      </c>
      <c r="AH77" t="s">
        <v>66</v>
      </c>
      <c r="AM77" t="s">
        <v>47</v>
      </c>
      <c r="AN77" t="s">
        <v>48</v>
      </c>
      <c r="BM77" t="s">
        <v>49</v>
      </c>
      <c r="BN77" t="s">
        <v>50</v>
      </c>
      <c r="BO77" t="s">
        <v>49</v>
      </c>
    </row>
    <row r="78" spans="1:67">
      <c r="A78">
        <v>10221</v>
      </c>
      <c r="B78" t="s">
        <v>212</v>
      </c>
      <c r="C78">
        <v>727</v>
      </c>
      <c r="D78" t="s">
        <v>43</v>
      </c>
      <c r="E78" t="s">
        <v>44</v>
      </c>
      <c r="F78" t="s">
        <v>45</v>
      </c>
      <c r="I78">
        <v>0.3</v>
      </c>
      <c r="J78">
        <v>1.458</v>
      </c>
      <c r="K78">
        <v>2.12</v>
      </c>
      <c r="L78">
        <v>0</v>
      </c>
      <c r="M78">
        <v>0</v>
      </c>
      <c r="N78">
        <v>1.458</v>
      </c>
      <c r="O78">
        <v>52.48</v>
      </c>
      <c r="P78">
        <v>36</v>
      </c>
      <c r="Q78">
        <v>202640</v>
      </c>
      <c r="R78">
        <v>202739</v>
      </c>
      <c r="U78" t="s">
        <v>213</v>
      </c>
      <c r="V78">
        <v>195</v>
      </c>
      <c r="AG78" t="s">
        <v>65</v>
      </c>
      <c r="AH78" t="s">
        <v>66</v>
      </c>
      <c r="AO78" t="s">
        <v>61</v>
      </c>
      <c r="AP78" t="s">
        <v>62</v>
      </c>
      <c r="BM78" t="s">
        <v>49</v>
      </c>
      <c r="BN78" t="s">
        <v>50</v>
      </c>
      <c r="BO78" t="s">
        <v>49</v>
      </c>
    </row>
    <row r="79" spans="1:67">
      <c r="A79">
        <v>10227</v>
      </c>
      <c r="B79" t="s">
        <v>214</v>
      </c>
      <c r="C79">
        <v>727</v>
      </c>
      <c r="D79" t="s">
        <v>43</v>
      </c>
      <c r="E79" t="s">
        <v>44</v>
      </c>
      <c r="F79" t="s">
        <v>45</v>
      </c>
      <c r="I79">
        <v>0.3</v>
      </c>
      <c r="J79">
        <v>1.3049999999999999</v>
      </c>
      <c r="K79">
        <v>1.7</v>
      </c>
      <c r="L79">
        <v>0</v>
      </c>
      <c r="M79">
        <v>0</v>
      </c>
      <c r="N79">
        <v>1.3049999999999999</v>
      </c>
      <c r="O79">
        <v>46.98</v>
      </c>
      <c r="P79">
        <v>36</v>
      </c>
      <c r="Q79">
        <v>202640</v>
      </c>
      <c r="R79">
        <v>202739</v>
      </c>
      <c r="U79" t="s">
        <v>215</v>
      </c>
      <c r="V79">
        <v>171</v>
      </c>
      <c r="AM79" t="s">
        <v>47</v>
      </c>
      <c r="AN79" t="s">
        <v>48</v>
      </c>
      <c r="BM79" t="s">
        <v>49</v>
      </c>
      <c r="BN79" t="s">
        <v>50</v>
      </c>
      <c r="BO79" t="s">
        <v>49</v>
      </c>
    </row>
    <row r="80" spans="1:67">
      <c r="A80">
        <v>10228</v>
      </c>
      <c r="B80" t="s">
        <v>216</v>
      </c>
      <c r="C80">
        <v>727</v>
      </c>
      <c r="D80" t="s">
        <v>43</v>
      </c>
      <c r="E80" t="s">
        <v>44</v>
      </c>
      <c r="F80" t="s">
        <v>45</v>
      </c>
      <c r="I80">
        <v>0.3</v>
      </c>
      <c r="J80">
        <v>1.3049999999999999</v>
      </c>
      <c r="K80">
        <v>1.7</v>
      </c>
      <c r="L80">
        <v>0</v>
      </c>
      <c r="M80">
        <v>0</v>
      </c>
      <c r="N80">
        <v>1.3049999999999999</v>
      </c>
      <c r="O80">
        <v>46.98</v>
      </c>
      <c r="P80">
        <v>36</v>
      </c>
      <c r="Q80">
        <v>202640</v>
      </c>
      <c r="R80">
        <v>202739</v>
      </c>
      <c r="U80" t="s">
        <v>217</v>
      </c>
      <c r="V80">
        <v>171</v>
      </c>
      <c r="AM80" t="s">
        <v>47</v>
      </c>
      <c r="AN80" t="s">
        <v>48</v>
      </c>
      <c r="BM80" t="s">
        <v>49</v>
      </c>
      <c r="BN80" t="s">
        <v>50</v>
      </c>
      <c r="BO80" t="s">
        <v>49</v>
      </c>
    </row>
    <row r="81" spans="1:67">
      <c r="A81">
        <v>10229</v>
      </c>
      <c r="B81" t="s">
        <v>218</v>
      </c>
      <c r="C81">
        <v>727</v>
      </c>
      <c r="D81" t="s">
        <v>43</v>
      </c>
      <c r="E81" t="s">
        <v>44</v>
      </c>
      <c r="F81" t="s">
        <v>45</v>
      </c>
      <c r="I81">
        <v>0.3</v>
      </c>
      <c r="J81">
        <v>1.3049999999999999</v>
      </c>
      <c r="K81">
        <v>1.7</v>
      </c>
      <c r="L81">
        <v>0</v>
      </c>
      <c r="M81">
        <v>0</v>
      </c>
      <c r="N81">
        <v>1.3049999999999999</v>
      </c>
      <c r="O81">
        <v>46.98</v>
      </c>
      <c r="P81">
        <v>36</v>
      </c>
      <c r="Q81">
        <v>202640</v>
      </c>
      <c r="R81">
        <v>202739</v>
      </c>
      <c r="U81" t="s">
        <v>219</v>
      </c>
      <c r="V81">
        <v>171</v>
      </c>
      <c r="AM81" t="s">
        <v>47</v>
      </c>
      <c r="AN81" t="s">
        <v>48</v>
      </c>
      <c r="BM81" t="s">
        <v>49</v>
      </c>
      <c r="BN81" t="s">
        <v>50</v>
      </c>
      <c r="BO81" t="s">
        <v>49</v>
      </c>
    </row>
    <row r="82" spans="1:67">
      <c r="A82">
        <v>10230</v>
      </c>
      <c r="B82" t="s">
        <v>220</v>
      </c>
      <c r="C82">
        <v>727</v>
      </c>
      <c r="D82" t="s">
        <v>52</v>
      </c>
      <c r="E82" t="s">
        <v>53</v>
      </c>
      <c r="F82" t="s">
        <v>45</v>
      </c>
      <c r="I82">
        <v>0.3</v>
      </c>
      <c r="J82">
        <v>1.0860000000000001</v>
      </c>
      <c r="K82">
        <v>1.17</v>
      </c>
      <c r="L82">
        <v>0</v>
      </c>
      <c r="M82">
        <v>0</v>
      </c>
      <c r="N82">
        <v>1.0860000000000001</v>
      </c>
      <c r="O82">
        <v>55.38</v>
      </c>
      <c r="P82">
        <v>51</v>
      </c>
      <c r="Q82">
        <v>202640</v>
      </c>
      <c r="R82">
        <v>202739</v>
      </c>
      <c r="U82" t="s">
        <v>221</v>
      </c>
      <c r="V82">
        <v>107</v>
      </c>
      <c r="AG82" t="s">
        <v>65</v>
      </c>
      <c r="AH82" t="s">
        <v>66</v>
      </c>
      <c r="AM82" t="s">
        <v>47</v>
      </c>
      <c r="AN82" t="s">
        <v>48</v>
      </c>
      <c r="BM82" t="s">
        <v>49</v>
      </c>
      <c r="BN82" t="s">
        <v>50</v>
      </c>
      <c r="BO82" t="s">
        <v>49</v>
      </c>
    </row>
    <row r="83" spans="1:67">
      <c r="A83">
        <v>10231</v>
      </c>
      <c r="B83" t="s">
        <v>222</v>
      </c>
      <c r="C83">
        <v>727</v>
      </c>
      <c r="D83" t="s">
        <v>52</v>
      </c>
      <c r="E83" t="s">
        <v>53</v>
      </c>
      <c r="F83" t="s">
        <v>45</v>
      </c>
      <c r="I83">
        <v>0.3</v>
      </c>
      <c r="J83">
        <v>1.0980000000000001</v>
      </c>
      <c r="K83">
        <v>1.2</v>
      </c>
      <c r="L83">
        <v>0</v>
      </c>
      <c r="M83">
        <v>0</v>
      </c>
      <c r="N83">
        <v>1.0980000000000001</v>
      </c>
      <c r="O83">
        <v>55.99</v>
      </c>
      <c r="P83">
        <v>51</v>
      </c>
      <c r="Q83">
        <v>202640</v>
      </c>
      <c r="R83">
        <v>202739</v>
      </c>
      <c r="U83" t="s">
        <v>223</v>
      </c>
      <c r="V83">
        <v>112</v>
      </c>
      <c r="AG83" t="s">
        <v>65</v>
      </c>
      <c r="AH83" t="s">
        <v>66</v>
      </c>
      <c r="AM83" t="s">
        <v>47</v>
      </c>
      <c r="AN83" t="s">
        <v>48</v>
      </c>
      <c r="BM83" t="s">
        <v>49</v>
      </c>
      <c r="BN83" t="s">
        <v>50</v>
      </c>
      <c r="BO83" t="s">
        <v>49</v>
      </c>
    </row>
    <row r="84" spans="1:67">
      <c r="A84">
        <v>10232</v>
      </c>
      <c r="B84" t="s">
        <v>224</v>
      </c>
      <c r="C84">
        <v>727</v>
      </c>
      <c r="D84" t="s">
        <v>52</v>
      </c>
      <c r="E84" t="s">
        <v>53</v>
      </c>
      <c r="F84" t="s">
        <v>45</v>
      </c>
      <c r="I84">
        <v>0.3</v>
      </c>
      <c r="J84">
        <v>1.0629999999999999</v>
      </c>
      <c r="K84">
        <v>1.1200000000000001</v>
      </c>
      <c r="L84">
        <v>0</v>
      </c>
      <c r="M84">
        <v>0</v>
      </c>
      <c r="N84">
        <v>1.0629999999999999</v>
      </c>
      <c r="O84">
        <v>54.21</v>
      </c>
      <c r="P84">
        <v>51</v>
      </c>
      <c r="Q84">
        <v>202640</v>
      </c>
      <c r="R84">
        <v>202739</v>
      </c>
      <c r="U84" t="s">
        <v>225</v>
      </c>
      <c r="V84">
        <v>95</v>
      </c>
      <c r="AG84" t="s">
        <v>65</v>
      </c>
      <c r="AH84" t="s">
        <v>66</v>
      </c>
      <c r="AM84" t="s">
        <v>47</v>
      </c>
      <c r="AN84" t="s">
        <v>48</v>
      </c>
      <c r="BM84" t="s">
        <v>49</v>
      </c>
      <c r="BN84" t="s">
        <v>50</v>
      </c>
      <c r="BO84" t="s">
        <v>49</v>
      </c>
    </row>
    <row r="85" spans="1:67">
      <c r="A85">
        <v>10234</v>
      </c>
      <c r="B85" t="s">
        <v>226</v>
      </c>
      <c r="C85">
        <v>727</v>
      </c>
      <c r="D85" t="s">
        <v>52</v>
      </c>
      <c r="E85" t="s">
        <v>53</v>
      </c>
      <c r="F85" t="s">
        <v>45</v>
      </c>
      <c r="I85">
        <v>0.3</v>
      </c>
      <c r="J85">
        <v>1.0449999999999999</v>
      </c>
      <c r="K85">
        <v>1.0900000000000001</v>
      </c>
      <c r="L85">
        <v>0</v>
      </c>
      <c r="M85">
        <v>0</v>
      </c>
      <c r="N85">
        <v>1.0449999999999999</v>
      </c>
      <c r="O85">
        <v>53.29</v>
      </c>
      <c r="P85">
        <v>51</v>
      </c>
      <c r="Q85">
        <v>202640</v>
      </c>
      <c r="R85">
        <v>202739</v>
      </c>
      <c r="U85" t="s">
        <v>227</v>
      </c>
      <c r="V85">
        <v>85</v>
      </c>
      <c r="AG85" t="s">
        <v>65</v>
      </c>
      <c r="AH85" t="s">
        <v>66</v>
      </c>
      <c r="AM85" t="s">
        <v>47</v>
      </c>
      <c r="AN85" t="s">
        <v>48</v>
      </c>
      <c r="BM85" t="s">
        <v>49</v>
      </c>
      <c r="BN85" t="s">
        <v>50</v>
      </c>
      <c r="BO85" t="s">
        <v>49</v>
      </c>
    </row>
    <row r="86" spans="1:67">
      <c r="A86">
        <v>10235</v>
      </c>
      <c r="B86" t="s">
        <v>228</v>
      </c>
      <c r="C86">
        <v>727</v>
      </c>
      <c r="D86" t="s">
        <v>52</v>
      </c>
      <c r="E86" t="s">
        <v>53</v>
      </c>
      <c r="F86" t="s">
        <v>45</v>
      </c>
      <c r="I86">
        <v>0.3</v>
      </c>
      <c r="J86">
        <v>1.0449999999999999</v>
      </c>
      <c r="K86">
        <v>1.0900000000000001</v>
      </c>
      <c r="L86">
        <v>0</v>
      </c>
      <c r="M86">
        <v>0</v>
      </c>
      <c r="N86">
        <v>1.0449999999999999</v>
      </c>
      <c r="O86">
        <v>53.29</v>
      </c>
      <c r="P86">
        <v>51</v>
      </c>
      <c r="Q86">
        <v>202640</v>
      </c>
      <c r="R86">
        <v>202739</v>
      </c>
      <c r="U86" t="s">
        <v>229</v>
      </c>
      <c r="V86">
        <v>85</v>
      </c>
      <c r="AG86" t="s">
        <v>65</v>
      </c>
      <c r="AH86" t="s">
        <v>66</v>
      </c>
      <c r="AM86" t="s">
        <v>47</v>
      </c>
      <c r="AN86" t="s">
        <v>48</v>
      </c>
      <c r="BM86" t="s">
        <v>49</v>
      </c>
      <c r="BN86" t="s">
        <v>50</v>
      </c>
      <c r="BO86" t="s">
        <v>49</v>
      </c>
    </row>
    <row r="87" spans="1:67">
      <c r="A87">
        <v>10236</v>
      </c>
      <c r="B87" t="s">
        <v>230</v>
      </c>
      <c r="C87">
        <v>727</v>
      </c>
      <c r="D87" t="s">
        <v>52</v>
      </c>
      <c r="E87" t="s">
        <v>53</v>
      </c>
      <c r="F87" t="s">
        <v>45</v>
      </c>
      <c r="I87">
        <v>0.3</v>
      </c>
      <c r="J87">
        <v>1.0449999999999999</v>
      </c>
      <c r="K87">
        <v>1.0900000000000001</v>
      </c>
      <c r="L87">
        <v>0</v>
      </c>
      <c r="M87">
        <v>0</v>
      </c>
      <c r="N87">
        <v>1.0449999999999999</v>
      </c>
      <c r="O87">
        <v>53.29</v>
      </c>
      <c r="P87">
        <v>51</v>
      </c>
      <c r="Q87">
        <v>202640</v>
      </c>
      <c r="R87">
        <v>202739</v>
      </c>
      <c r="U87" t="s">
        <v>231</v>
      </c>
      <c r="V87">
        <v>85</v>
      </c>
      <c r="AG87" t="s">
        <v>65</v>
      </c>
      <c r="AH87" t="s">
        <v>66</v>
      </c>
      <c r="AM87" t="s">
        <v>47</v>
      </c>
      <c r="AN87" t="s">
        <v>48</v>
      </c>
      <c r="BM87" t="s">
        <v>49</v>
      </c>
      <c r="BN87" t="s">
        <v>50</v>
      </c>
      <c r="BO87" t="s">
        <v>49</v>
      </c>
    </row>
    <row r="88" spans="1:67">
      <c r="A88">
        <v>10237</v>
      </c>
      <c r="B88" t="s">
        <v>232</v>
      </c>
      <c r="C88">
        <v>727</v>
      </c>
      <c r="D88" t="s">
        <v>52</v>
      </c>
      <c r="E88" t="s">
        <v>53</v>
      </c>
      <c r="F88" t="s">
        <v>45</v>
      </c>
      <c r="I88">
        <v>0.3</v>
      </c>
      <c r="J88">
        <v>1.0449999999999999</v>
      </c>
      <c r="K88">
        <v>1.0900000000000001</v>
      </c>
      <c r="L88">
        <v>0</v>
      </c>
      <c r="M88">
        <v>0</v>
      </c>
      <c r="N88">
        <v>1.0449999999999999</v>
      </c>
      <c r="O88">
        <v>53.29</v>
      </c>
      <c r="P88">
        <v>51</v>
      </c>
      <c r="Q88">
        <v>202640</v>
      </c>
      <c r="R88">
        <v>202739</v>
      </c>
      <c r="U88" t="s">
        <v>233</v>
      </c>
      <c r="V88">
        <v>85</v>
      </c>
      <c r="AG88" t="s">
        <v>65</v>
      </c>
      <c r="AH88" t="s">
        <v>66</v>
      </c>
      <c r="AM88" t="s">
        <v>47</v>
      </c>
      <c r="AN88" t="s">
        <v>48</v>
      </c>
      <c r="BM88" t="s">
        <v>49</v>
      </c>
      <c r="BN88" t="s">
        <v>50</v>
      </c>
      <c r="BO88" t="s">
        <v>49</v>
      </c>
    </row>
    <row r="89" spans="1:67">
      <c r="A89">
        <v>10238</v>
      </c>
      <c r="B89" t="s">
        <v>234</v>
      </c>
      <c r="C89">
        <v>727</v>
      </c>
      <c r="D89" t="s">
        <v>52</v>
      </c>
      <c r="E89" t="s">
        <v>53</v>
      </c>
      <c r="F89" t="s">
        <v>45</v>
      </c>
      <c r="I89">
        <v>0.3</v>
      </c>
      <c r="J89">
        <v>1.0449999999999999</v>
      </c>
      <c r="K89">
        <v>1.0900000000000001</v>
      </c>
      <c r="L89">
        <v>0</v>
      </c>
      <c r="M89">
        <v>0</v>
      </c>
      <c r="N89">
        <v>1.0449999999999999</v>
      </c>
      <c r="O89">
        <v>53.29</v>
      </c>
      <c r="P89">
        <v>51</v>
      </c>
      <c r="Q89">
        <v>202640</v>
      </c>
      <c r="R89">
        <v>202739</v>
      </c>
      <c r="U89" t="s">
        <v>235</v>
      </c>
      <c r="V89">
        <v>85</v>
      </c>
      <c r="AG89" t="s">
        <v>65</v>
      </c>
      <c r="AH89" t="s">
        <v>66</v>
      </c>
      <c r="AM89" t="s">
        <v>47</v>
      </c>
      <c r="AN89" t="s">
        <v>48</v>
      </c>
      <c r="BM89" t="s">
        <v>49</v>
      </c>
      <c r="BN89" t="s">
        <v>50</v>
      </c>
      <c r="BO89" t="s">
        <v>49</v>
      </c>
    </row>
    <row r="90" spans="1:67">
      <c r="A90">
        <v>10242</v>
      </c>
      <c r="B90" t="s">
        <v>236</v>
      </c>
      <c r="C90">
        <v>727</v>
      </c>
      <c r="D90" t="s">
        <v>43</v>
      </c>
      <c r="E90" t="s">
        <v>44</v>
      </c>
      <c r="F90" t="s">
        <v>45</v>
      </c>
      <c r="I90">
        <v>0.3</v>
      </c>
      <c r="J90">
        <v>2.633</v>
      </c>
      <c r="K90">
        <v>6.93</v>
      </c>
      <c r="L90">
        <v>0</v>
      </c>
      <c r="M90">
        <v>0</v>
      </c>
      <c r="N90">
        <v>2.633</v>
      </c>
      <c r="O90">
        <v>94.78</v>
      </c>
      <c r="P90">
        <v>36</v>
      </c>
      <c r="Q90">
        <v>202640</v>
      </c>
      <c r="R90">
        <v>202739</v>
      </c>
      <c r="U90" t="s">
        <v>237</v>
      </c>
      <c r="V90">
        <v>238</v>
      </c>
      <c r="AE90" t="s">
        <v>59</v>
      </c>
      <c r="AF90" t="s">
        <v>60</v>
      </c>
      <c r="AG90" t="s">
        <v>65</v>
      </c>
      <c r="AH90" t="s">
        <v>66</v>
      </c>
      <c r="AM90" t="s">
        <v>47</v>
      </c>
      <c r="AN90" t="s">
        <v>48</v>
      </c>
      <c r="BM90" t="s">
        <v>49</v>
      </c>
      <c r="BN90" t="s">
        <v>50</v>
      </c>
      <c r="BO90" t="s">
        <v>49</v>
      </c>
    </row>
    <row r="91" spans="1:67">
      <c r="A91">
        <v>10243</v>
      </c>
      <c r="B91" t="s">
        <v>238</v>
      </c>
      <c r="C91">
        <v>727</v>
      </c>
      <c r="D91" t="s">
        <v>43</v>
      </c>
      <c r="E91" t="s">
        <v>44</v>
      </c>
      <c r="F91" t="s">
        <v>45</v>
      </c>
      <c r="I91">
        <v>0.3</v>
      </c>
      <c r="J91">
        <v>2.633</v>
      </c>
      <c r="K91">
        <v>6.93</v>
      </c>
      <c r="L91">
        <v>0</v>
      </c>
      <c r="M91">
        <v>0</v>
      </c>
      <c r="N91">
        <v>2.633</v>
      </c>
      <c r="O91">
        <v>94.78</v>
      </c>
      <c r="P91">
        <v>36</v>
      </c>
      <c r="Q91">
        <v>202640</v>
      </c>
      <c r="R91">
        <v>202739</v>
      </c>
      <c r="U91" t="s">
        <v>239</v>
      </c>
      <c r="V91">
        <v>238</v>
      </c>
      <c r="AE91" t="s">
        <v>59</v>
      </c>
      <c r="AF91" t="s">
        <v>60</v>
      </c>
      <c r="AG91" t="s">
        <v>65</v>
      </c>
      <c r="AH91" t="s">
        <v>66</v>
      </c>
      <c r="AM91" t="s">
        <v>47</v>
      </c>
      <c r="AN91" t="s">
        <v>48</v>
      </c>
      <c r="BM91" t="s">
        <v>49</v>
      </c>
      <c r="BN91" t="s">
        <v>50</v>
      </c>
      <c r="BO91" t="s">
        <v>49</v>
      </c>
    </row>
    <row r="92" spans="1:67">
      <c r="A92">
        <v>10245</v>
      </c>
      <c r="B92" t="s">
        <v>240</v>
      </c>
      <c r="C92">
        <v>727</v>
      </c>
      <c r="D92" t="s">
        <v>43</v>
      </c>
      <c r="E92" t="s">
        <v>44</v>
      </c>
      <c r="F92" t="s">
        <v>45</v>
      </c>
      <c r="I92">
        <v>0.3</v>
      </c>
      <c r="J92">
        <v>2.4900000000000002</v>
      </c>
      <c r="K92">
        <v>6.2</v>
      </c>
      <c r="L92">
        <v>0</v>
      </c>
      <c r="M92">
        <v>0</v>
      </c>
      <c r="N92">
        <v>2.4900000000000002</v>
      </c>
      <c r="O92">
        <v>89.64</v>
      </c>
      <c r="P92">
        <v>36</v>
      </c>
      <c r="Q92">
        <v>202640</v>
      </c>
      <c r="R92">
        <v>202739</v>
      </c>
      <c r="U92" t="s">
        <v>241</v>
      </c>
      <c r="V92">
        <v>236</v>
      </c>
      <c r="AG92" t="s">
        <v>65</v>
      </c>
      <c r="AH92" t="s">
        <v>66</v>
      </c>
      <c r="AM92" t="s">
        <v>47</v>
      </c>
      <c r="AN92" t="s">
        <v>48</v>
      </c>
      <c r="BM92" t="s">
        <v>49</v>
      </c>
      <c r="BN92" t="s">
        <v>50</v>
      </c>
      <c r="BO92" t="s">
        <v>49</v>
      </c>
    </row>
    <row r="93" spans="1:67">
      <c r="A93">
        <v>10246</v>
      </c>
      <c r="B93" t="s">
        <v>242</v>
      </c>
      <c r="C93">
        <v>727</v>
      </c>
      <c r="D93" t="s">
        <v>43</v>
      </c>
      <c r="E93" t="s">
        <v>44</v>
      </c>
      <c r="F93" t="s">
        <v>45</v>
      </c>
      <c r="I93">
        <v>0.3</v>
      </c>
      <c r="J93">
        <v>2.4900000000000002</v>
      </c>
      <c r="K93">
        <v>6.2</v>
      </c>
      <c r="L93">
        <v>0</v>
      </c>
      <c r="M93">
        <v>0</v>
      </c>
      <c r="N93">
        <v>2.4900000000000002</v>
      </c>
      <c r="O93">
        <v>89.64</v>
      </c>
      <c r="P93">
        <v>36</v>
      </c>
      <c r="Q93">
        <v>202640</v>
      </c>
      <c r="R93">
        <v>202739</v>
      </c>
      <c r="U93" t="s">
        <v>243</v>
      </c>
      <c r="V93">
        <v>236</v>
      </c>
      <c r="AG93" t="s">
        <v>65</v>
      </c>
      <c r="AH93" t="s">
        <v>66</v>
      </c>
      <c r="AM93" t="s">
        <v>47</v>
      </c>
      <c r="AN93" t="s">
        <v>48</v>
      </c>
      <c r="BM93" t="s">
        <v>49</v>
      </c>
      <c r="BN93" t="s">
        <v>50</v>
      </c>
      <c r="BO93" t="s">
        <v>49</v>
      </c>
    </row>
    <row r="94" spans="1:67">
      <c r="A94">
        <v>10249</v>
      </c>
      <c r="B94" t="s">
        <v>244</v>
      </c>
      <c r="C94">
        <v>727</v>
      </c>
      <c r="D94" t="s">
        <v>52</v>
      </c>
      <c r="E94" t="s">
        <v>53</v>
      </c>
      <c r="F94" t="s">
        <v>45</v>
      </c>
      <c r="I94">
        <v>0.3</v>
      </c>
      <c r="J94">
        <v>1.3720000000000001</v>
      </c>
      <c r="K94">
        <v>1.88</v>
      </c>
      <c r="L94">
        <v>0</v>
      </c>
      <c r="M94">
        <v>0</v>
      </c>
      <c r="N94">
        <v>1.3720000000000001</v>
      </c>
      <c r="O94">
        <v>69.97</v>
      </c>
      <c r="P94">
        <v>51</v>
      </c>
      <c r="Q94">
        <v>202640</v>
      </c>
      <c r="R94">
        <v>202739</v>
      </c>
      <c r="U94" t="s">
        <v>245</v>
      </c>
      <c r="V94">
        <v>184</v>
      </c>
      <c r="AG94" t="s">
        <v>65</v>
      </c>
      <c r="AH94" t="s">
        <v>66</v>
      </c>
      <c r="AM94" t="s">
        <v>47</v>
      </c>
      <c r="AN94" t="s">
        <v>48</v>
      </c>
      <c r="BM94" t="s">
        <v>49</v>
      </c>
      <c r="BN94" t="s">
        <v>50</v>
      </c>
      <c r="BO94" t="s">
        <v>49</v>
      </c>
    </row>
    <row r="95" spans="1:67">
      <c r="A95">
        <v>10254</v>
      </c>
      <c r="B95" t="s">
        <v>246</v>
      </c>
      <c r="C95">
        <v>727</v>
      </c>
      <c r="D95" t="s">
        <v>43</v>
      </c>
      <c r="E95" t="s">
        <v>44</v>
      </c>
      <c r="F95" t="s">
        <v>45</v>
      </c>
      <c r="I95">
        <v>0.3</v>
      </c>
      <c r="J95">
        <v>1.4179999999999999</v>
      </c>
      <c r="K95">
        <v>2.0099999999999998</v>
      </c>
      <c r="L95">
        <v>0</v>
      </c>
      <c r="M95">
        <v>0</v>
      </c>
      <c r="N95">
        <v>1.4179999999999999</v>
      </c>
      <c r="O95">
        <v>51.04</v>
      </c>
      <c r="P95">
        <v>36</v>
      </c>
      <c r="Q95">
        <v>202640</v>
      </c>
      <c r="R95">
        <v>202739</v>
      </c>
      <c r="U95" t="s">
        <v>247</v>
      </c>
      <c r="V95">
        <v>190</v>
      </c>
      <c r="AG95" t="s">
        <v>65</v>
      </c>
      <c r="AH95" t="s">
        <v>66</v>
      </c>
      <c r="AM95" t="s">
        <v>47</v>
      </c>
      <c r="AN95" t="s">
        <v>48</v>
      </c>
      <c r="BM95" t="s">
        <v>49</v>
      </c>
      <c r="BN95" t="s">
        <v>50</v>
      </c>
      <c r="BO95" t="s">
        <v>49</v>
      </c>
    </row>
    <row r="96" spans="1:67">
      <c r="A96">
        <v>10256</v>
      </c>
      <c r="B96" t="s">
        <v>248</v>
      </c>
      <c r="C96">
        <v>727</v>
      </c>
      <c r="D96" t="s">
        <v>43</v>
      </c>
      <c r="E96" t="s">
        <v>44</v>
      </c>
      <c r="F96" t="s">
        <v>45</v>
      </c>
      <c r="I96">
        <v>0.3</v>
      </c>
      <c r="J96">
        <v>1.4179999999999999</v>
      </c>
      <c r="K96">
        <v>2.0099999999999998</v>
      </c>
      <c r="L96">
        <v>0</v>
      </c>
      <c r="M96">
        <v>0</v>
      </c>
      <c r="N96">
        <v>1.4179999999999999</v>
      </c>
      <c r="O96">
        <v>51.04</v>
      </c>
      <c r="P96">
        <v>36</v>
      </c>
      <c r="Q96">
        <v>202640</v>
      </c>
      <c r="R96">
        <v>202739</v>
      </c>
      <c r="U96" t="s">
        <v>249</v>
      </c>
      <c r="V96">
        <v>190</v>
      </c>
      <c r="AG96" t="s">
        <v>65</v>
      </c>
      <c r="AH96" t="s">
        <v>66</v>
      </c>
      <c r="AM96" t="s">
        <v>47</v>
      </c>
      <c r="AN96" t="s">
        <v>48</v>
      </c>
      <c r="BM96" t="s">
        <v>49</v>
      </c>
      <c r="BN96" t="s">
        <v>50</v>
      </c>
      <c r="BO96" t="s">
        <v>49</v>
      </c>
    </row>
    <row r="97" spans="1:67">
      <c r="A97">
        <v>10257</v>
      </c>
      <c r="B97" t="s">
        <v>250</v>
      </c>
      <c r="C97">
        <v>727</v>
      </c>
      <c r="D97" t="s">
        <v>43</v>
      </c>
      <c r="E97" t="s">
        <v>44</v>
      </c>
      <c r="F97" t="s">
        <v>45</v>
      </c>
      <c r="I97">
        <v>0.3</v>
      </c>
      <c r="J97">
        <v>2.7330000000000001</v>
      </c>
      <c r="K97">
        <v>7.46</v>
      </c>
      <c r="L97">
        <v>0</v>
      </c>
      <c r="M97">
        <v>0</v>
      </c>
      <c r="N97">
        <v>2.7330000000000001</v>
      </c>
      <c r="O97">
        <v>98.38</v>
      </c>
      <c r="P97">
        <v>36</v>
      </c>
      <c r="Q97">
        <v>202640</v>
      </c>
      <c r="R97">
        <v>202739</v>
      </c>
      <c r="U97" t="s">
        <v>251</v>
      </c>
      <c r="V97">
        <v>242</v>
      </c>
      <c r="AE97" t="s">
        <v>59</v>
      </c>
      <c r="AF97" t="s">
        <v>60</v>
      </c>
      <c r="AG97" t="s">
        <v>65</v>
      </c>
      <c r="AH97" t="s">
        <v>66</v>
      </c>
      <c r="AM97" t="s">
        <v>47</v>
      </c>
      <c r="AN97" t="s">
        <v>48</v>
      </c>
      <c r="BA97" t="s">
        <v>102</v>
      </c>
      <c r="BB97" t="s">
        <v>103</v>
      </c>
      <c r="BO97" t="s">
        <v>102</v>
      </c>
    </row>
    <row r="98" spans="1:67">
      <c r="A98">
        <v>10260</v>
      </c>
      <c r="B98" t="s">
        <v>252</v>
      </c>
      <c r="C98">
        <v>727</v>
      </c>
      <c r="D98" t="s">
        <v>52</v>
      </c>
      <c r="E98" t="s">
        <v>53</v>
      </c>
      <c r="F98" t="s">
        <v>45</v>
      </c>
      <c r="I98">
        <v>0.3</v>
      </c>
      <c r="J98">
        <v>1.006</v>
      </c>
      <c r="K98">
        <v>1.01</v>
      </c>
      <c r="L98">
        <v>0</v>
      </c>
      <c r="M98">
        <v>0</v>
      </c>
      <c r="N98">
        <v>1.006</v>
      </c>
      <c r="O98">
        <v>51.3</v>
      </c>
      <c r="P98">
        <v>51</v>
      </c>
      <c r="Q98">
        <v>202640</v>
      </c>
      <c r="R98">
        <v>202739</v>
      </c>
      <c r="U98" t="s">
        <v>253</v>
      </c>
      <c r="V98">
        <v>66</v>
      </c>
      <c r="AG98" t="s">
        <v>65</v>
      </c>
      <c r="AH98" t="s">
        <v>66</v>
      </c>
      <c r="AM98" t="s">
        <v>47</v>
      </c>
      <c r="AN98" t="s">
        <v>48</v>
      </c>
      <c r="BM98" t="s">
        <v>49</v>
      </c>
      <c r="BN98" t="s">
        <v>50</v>
      </c>
      <c r="BO98" t="s">
        <v>49</v>
      </c>
    </row>
    <row r="99" spans="1:67">
      <c r="A99">
        <v>10262</v>
      </c>
      <c r="B99" t="s">
        <v>254</v>
      </c>
      <c r="C99">
        <v>727</v>
      </c>
      <c r="D99" t="s">
        <v>52</v>
      </c>
      <c r="E99" t="s">
        <v>53</v>
      </c>
      <c r="F99" t="s">
        <v>45</v>
      </c>
      <c r="I99">
        <v>0.3</v>
      </c>
      <c r="J99">
        <v>1.05</v>
      </c>
      <c r="K99">
        <v>1.1000000000000001</v>
      </c>
      <c r="L99">
        <v>0</v>
      </c>
      <c r="M99">
        <v>0</v>
      </c>
      <c r="N99">
        <v>1.05</v>
      </c>
      <c r="O99">
        <v>53.55</v>
      </c>
      <c r="P99">
        <v>51</v>
      </c>
      <c r="Q99">
        <v>202640</v>
      </c>
      <c r="R99">
        <v>202739</v>
      </c>
      <c r="U99" t="s">
        <v>255</v>
      </c>
      <c r="V99">
        <v>89</v>
      </c>
      <c r="AG99" t="s">
        <v>65</v>
      </c>
      <c r="AH99" t="s">
        <v>66</v>
      </c>
      <c r="AM99" t="s">
        <v>47</v>
      </c>
      <c r="AN99" t="s">
        <v>48</v>
      </c>
      <c r="BM99" t="s">
        <v>49</v>
      </c>
      <c r="BN99" t="s">
        <v>50</v>
      </c>
      <c r="BO99" t="s">
        <v>49</v>
      </c>
    </row>
    <row r="100" spans="1:67">
      <c r="A100">
        <v>10263</v>
      </c>
      <c r="B100" t="s">
        <v>256</v>
      </c>
      <c r="C100">
        <v>727</v>
      </c>
      <c r="D100" t="s">
        <v>43</v>
      </c>
      <c r="E100" t="s">
        <v>44</v>
      </c>
      <c r="F100" t="s">
        <v>45</v>
      </c>
      <c r="I100">
        <v>0.3</v>
      </c>
      <c r="J100">
        <v>1.0820000000000001</v>
      </c>
      <c r="K100">
        <v>1.17</v>
      </c>
      <c r="L100">
        <v>0</v>
      </c>
      <c r="M100">
        <v>0</v>
      </c>
      <c r="N100">
        <v>1.0820000000000001</v>
      </c>
      <c r="O100">
        <v>38.950000000000003</v>
      </c>
      <c r="P100">
        <v>36</v>
      </c>
      <c r="Q100">
        <v>202640</v>
      </c>
      <c r="R100">
        <v>202739</v>
      </c>
      <c r="U100" t="s">
        <v>257</v>
      </c>
      <c r="V100">
        <v>104</v>
      </c>
      <c r="AM100" t="s">
        <v>47</v>
      </c>
      <c r="AN100" t="s">
        <v>48</v>
      </c>
      <c r="BM100" t="s">
        <v>49</v>
      </c>
      <c r="BN100" t="s">
        <v>50</v>
      </c>
      <c r="BO100" t="s">
        <v>49</v>
      </c>
    </row>
    <row r="101" spans="1:67">
      <c r="A101">
        <v>10264</v>
      </c>
      <c r="B101" t="s">
        <v>258</v>
      </c>
      <c r="C101">
        <v>727</v>
      </c>
      <c r="D101" t="s">
        <v>52</v>
      </c>
      <c r="E101" t="s">
        <v>53</v>
      </c>
      <c r="F101" t="s">
        <v>45</v>
      </c>
      <c r="I101">
        <v>0.3</v>
      </c>
      <c r="J101">
        <v>0.98299999999999998</v>
      </c>
      <c r="K101">
        <v>0.96</v>
      </c>
      <c r="L101">
        <v>0</v>
      </c>
      <c r="M101">
        <v>0</v>
      </c>
      <c r="N101">
        <v>0.98299999999999998</v>
      </c>
      <c r="O101">
        <v>50.13</v>
      </c>
      <c r="P101">
        <v>51</v>
      </c>
      <c r="Q101">
        <v>202640</v>
      </c>
      <c r="R101">
        <v>202739</v>
      </c>
      <c r="U101" t="s">
        <v>259</v>
      </c>
      <c r="V101">
        <v>55</v>
      </c>
      <c r="AG101" t="s">
        <v>65</v>
      </c>
      <c r="AH101" t="s">
        <v>66</v>
      </c>
      <c r="AM101" t="s">
        <v>47</v>
      </c>
      <c r="AN101" t="s">
        <v>48</v>
      </c>
      <c r="BM101" t="s">
        <v>49</v>
      </c>
      <c r="BN101" t="s">
        <v>50</v>
      </c>
      <c r="BO101" t="s">
        <v>49</v>
      </c>
    </row>
    <row r="102" spans="1:67">
      <c r="A102">
        <v>10265</v>
      </c>
      <c r="B102" t="s">
        <v>260</v>
      </c>
      <c r="C102">
        <v>727</v>
      </c>
      <c r="D102" t="s">
        <v>52</v>
      </c>
      <c r="E102" t="s">
        <v>53</v>
      </c>
      <c r="F102" t="s">
        <v>45</v>
      </c>
      <c r="I102">
        <v>0.3</v>
      </c>
      <c r="J102">
        <v>0.98299999999999998</v>
      </c>
      <c r="K102">
        <v>0.96</v>
      </c>
      <c r="L102">
        <v>0</v>
      </c>
      <c r="M102">
        <v>0</v>
      </c>
      <c r="N102">
        <v>0.98299999999999998</v>
      </c>
      <c r="O102">
        <v>50.13</v>
      </c>
      <c r="P102">
        <v>51</v>
      </c>
      <c r="Q102">
        <v>202640</v>
      </c>
      <c r="R102">
        <v>202739</v>
      </c>
      <c r="U102" t="s">
        <v>261</v>
      </c>
      <c r="V102">
        <v>55</v>
      </c>
      <c r="AG102" t="s">
        <v>65</v>
      </c>
      <c r="AH102" t="s">
        <v>66</v>
      </c>
      <c r="AM102" t="s">
        <v>47</v>
      </c>
      <c r="AN102" t="s">
        <v>48</v>
      </c>
      <c r="BM102" t="s">
        <v>49</v>
      </c>
      <c r="BN102" t="s">
        <v>50</v>
      </c>
      <c r="BO102" t="s">
        <v>49</v>
      </c>
    </row>
    <row r="103" spans="1:67">
      <c r="A103">
        <v>10266</v>
      </c>
      <c r="B103" t="s">
        <v>262</v>
      </c>
      <c r="C103">
        <v>727</v>
      </c>
      <c r="D103" t="s">
        <v>52</v>
      </c>
      <c r="E103" t="s">
        <v>53</v>
      </c>
      <c r="F103" t="s">
        <v>45</v>
      </c>
      <c r="I103">
        <v>0.3</v>
      </c>
      <c r="J103">
        <v>0.98299999999999998</v>
      </c>
      <c r="K103">
        <v>0.96</v>
      </c>
      <c r="L103">
        <v>0</v>
      </c>
      <c r="M103">
        <v>0</v>
      </c>
      <c r="N103">
        <v>0.98299999999999998</v>
      </c>
      <c r="O103">
        <v>50.13</v>
      </c>
      <c r="P103">
        <v>51</v>
      </c>
      <c r="Q103">
        <v>202640</v>
      </c>
      <c r="R103">
        <v>202739</v>
      </c>
      <c r="U103" t="s">
        <v>263</v>
      </c>
      <c r="V103">
        <v>55</v>
      </c>
      <c r="AG103" t="s">
        <v>65</v>
      </c>
      <c r="AH103" t="s">
        <v>66</v>
      </c>
      <c r="AM103" t="s">
        <v>47</v>
      </c>
      <c r="AN103" t="s">
        <v>48</v>
      </c>
      <c r="BM103" t="s">
        <v>49</v>
      </c>
      <c r="BN103" t="s">
        <v>50</v>
      </c>
      <c r="BO103" t="s">
        <v>49</v>
      </c>
    </row>
    <row r="104" spans="1:67">
      <c r="A104">
        <v>10267</v>
      </c>
      <c r="B104" t="s">
        <v>264</v>
      </c>
      <c r="C104">
        <v>727</v>
      </c>
      <c r="D104" t="s">
        <v>52</v>
      </c>
      <c r="E104" t="s">
        <v>53</v>
      </c>
      <c r="F104" t="s">
        <v>45</v>
      </c>
      <c r="I104">
        <v>0.3</v>
      </c>
      <c r="J104">
        <v>0.98299999999999998</v>
      </c>
      <c r="K104">
        <v>0.96</v>
      </c>
      <c r="L104">
        <v>0</v>
      </c>
      <c r="M104">
        <v>0</v>
      </c>
      <c r="N104">
        <v>0.98299999999999998</v>
      </c>
      <c r="O104">
        <v>50.13</v>
      </c>
      <c r="P104">
        <v>51</v>
      </c>
      <c r="Q104">
        <v>202640</v>
      </c>
      <c r="R104">
        <v>202739</v>
      </c>
      <c r="U104" t="s">
        <v>265</v>
      </c>
      <c r="V104">
        <v>55</v>
      </c>
      <c r="AG104" t="s">
        <v>65</v>
      </c>
      <c r="AH104" t="s">
        <v>66</v>
      </c>
      <c r="AM104" t="s">
        <v>47</v>
      </c>
      <c r="AN104" t="s">
        <v>48</v>
      </c>
      <c r="BM104" t="s">
        <v>49</v>
      </c>
      <c r="BN104" t="s">
        <v>50</v>
      </c>
      <c r="BO104" t="s">
        <v>49</v>
      </c>
    </row>
    <row r="105" spans="1:67">
      <c r="A105">
        <v>10269</v>
      </c>
      <c r="B105" t="s">
        <v>266</v>
      </c>
      <c r="C105">
        <v>727</v>
      </c>
      <c r="D105" t="s">
        <v>52</v>
      </c>
      <c r="E105" t="s">
        <v>53</v>
      </c>
      <c r="F105" t="s">
        <v>45</v>
      </c>
      <c r="I105">
        <v>0.3</v>
      </c>
      <c r="J105">
        <v>0.88200000000000001</v>
      </c>
      <c r="K105">
        <v>0.77</v>
      </c>
      <c r="L105">
        <v>0</v>
      </c>
      <c r="M105">
        <v>0</v>
      </c>
      <c r="N105">
        <v>0.88200000000000001</v>
      </c>
      <c r="O105">
        <v>44.98</v>
      </c>
      <c r="P105">
        <v>51</v>
      </c>
      <c r="Q105">
        <v>202640</v>
      </c>
      <c r="R105">
        <v>202739</v>
      </c>
      <c r="U105" t="s">
        <v>267</v>
      </c>
      <c r="V105">
        <v>25</v>
      </c>
      <c r="AG105" t="s">
        <v>65</v>
      </c>
      <c r="AH105" t="s">
        <v>66</v>
      </c>
      <c r="AM105" t="s">
        <v>47</v>
      </c>
      <c r="AN105" t="s">
        <v>48</v>
      </c>
      <c r="BM105" t="s">
        <v>49</v>
      </c>
      <c r="BN105" t="s">
        <v>50</v>
      </c>
      <c r="BO105" t="s">
        <v>49</v>
      </c>
    </row>
    <row r="106" spans="1:67">
      <c r="A106">
        <v>10270</v>
      </c>
      <c r="B106" t="s">
        <v>268</v>
      </c>
      <c r="C106">
        <v>727</v>
      </c>
      <c r="D106" t="s">
        <v>52</v>
      </c>
      <c r="E106" t="s">
        <v>53</v>
      </c>
      <c r="F106" t="s">
        <v>45</v>
      </c>
      <c r="I106">
        <v>0.3</v>
      </c>
      <c r="J106">
        <v>0.88200000000000001</v>
      </c>
      <c r="K106">
        <v>0.77</v>
      </c>
      <c r="L106">
        <v>0</v>
      </c>
      <c r="M106">
        <v>0</v>
      </c>
      <c r="N106">
        <v>0.88200000000000001</v>
      </c>
      <c r="O106">
        <v>44.98</v>
      </c>
      <c r="P106">
        <v>51</v>
      </c>
      <c r="Q106">
        <v>202640</v>
      </c>
      <c r="R106">
        <v>202739</v>
      </c>
      <c r="U106" t="s">
        <v>269</v>
      </c>
      <c r="V106">
        <v>25</v>
      </c>
      <c r="AG106" t="s">
        <v>65</v>
      </c>
      <c r="AH106" t="s">
        <v>66</v>
      </c>
      <c r="AM106" t="s">
        <v>47</v>
      </c>
      <c r="AN106" t="s">
        <v>48</v>
      </c>
      <c r="BM106" t="s">
        <v>49</v>
      </c>
      <c r="BN106" t="s">
        <v>50</v>
      </c>
      <c r="BO106" t="s">
        <v>49</v>
      </c>
    </row>
    <row r="107" spans="1:67">
      <c r="A107">
        <v>10272</v>
      </c>
      <c r="B107" t="s">
        <v>270</v>
      </c>
      <c r="C107">
        <v>727</v>
      </c>
      <c r="D107" t="s">
        <v>52</v>
      </c>
      <c r="E107" t="s">
        <v>53</v>
      </c>
      <c r="F107" t="s">
        <v>45</v>
      </c>
      <c r="I107">
        <v>0.3</v>
      </c>
      <c r="J107">
        <v>0.88200000000000001</v>
      </c>
      <c r="K107">
        <v>0.77</v>
      </c>
      <c r="L107">
        <v>0</v>
      </c>
      <c r="M107">
        <v>0</v>
      </c>
      <c r="N107">
        <v>0.88200000000000001</v>
      </c>
      <c r="O107">
        <v>44.98</v>
      </c>
      <c r="P107">
        <v>51</v>
      </c>
      <c r="Q107">
        <v>202640</v>
      </c>
      <c r="R107">
        <v>202739</v>
      </c>
      <c r="U107" t="s">
        <v>271</v>
      </c>
      <c r="V107">
        <v>25</v>
      </c>
      <c r="AG107" t="s">
        <v>65</v>
      </c>
      <c r="AH107" t="s">
        <v>66</v>
      </c>
      <c r="AM107" t="s">
        <v>47</v>
      </c>
      <c r="AN107" t="s">
        <v>48</v>
      </c>
      <c r="BM107" t="s">
        <v>49</v>
      </c>
      <c r="BN107" t="s">
        <v>50</v>
      </c>
      <c r="BO107" t="s">
        <v>49</v>
      </c>
    </row>
    <row r="108" spans="1:67">
      <c r="A108">
        <v>10281</v>
      </c>
      <c r="B108" t="s">
        <v>272</v>
      </c>
      <c r="C108">
        <v>727</v>
      </c>
      <c r="D108" t="s">
        <v>43</v>
      </c>
      <c r="E108" t="s">
        <v>44</v>
      </c>
      <c r="F108" t="s">
        <v>45</v>
      </c>
      <c r="I108">
        <v>0.3</v>
      </c>
      <c r="J108">
        <v>1.458</v>
      </c>
      <c r="K108">
        <v>2.12</v>
      </c>
      <c r="L108">
        <v>0</v>
      </c>
      <c r="M108">
        <v>0</v>
      </c>
      <c r="N108">
        <v>1.458</v>
      </c>
      <c r="O108">
        <v>52.48</v>
      </c>
      <c r="P108">
        <v>36</v>
      </c>
      <c r="Q108">
        <v>202640</v>
      </c>
      <c r="R108">
        <v>202739</v>
      </c>
      <c r="U108" t="s">
        <v>273</v>
      </c>
      <c r="V108">
        <v>195</v>
      </c>
      <c r="AO108" t="s">
        <v>61</v>
      </c>
      <c r="AP108" t="s">
        <v>62</v>
      </c>
      <c r="AQ108" t="s">
        <v>274</v>
      </c>
      <c r="AR108" t="s">
        <v>275</v>
      </c>
      <c r="BM108" t="s">
        <v>49</v>
      </c>
      <c r="BN108" t="s">
        <v>50</v>
      </c>
      <c r="BO108" t="s">
        <v>49</v>
      </c>
    </row>
    <row r="109" spans="1:67">
      <c r="A109">
        <v>10283</v>
      </c>
      <c r="B109" t="s">
        <v>276</v>
      </c>
      <c r="C109">
        <v>727</v>
      </c>
      <c r="D109" t="s">
        <v>52</v>
      </c>
      <c r="E109" t="s">
        <v>53</v>
      </c>
      <c r="F109" t="s">
        <v>45</v>
      </c>
      <c r="I109">
        <v>0.3</v>
      </c>
      <c r="J109">
        <v>0.98599999999999999</v>
      </c>
      <c r="K109">
        <v>0.97</v>
      </c>
      <c r="L109">
        <v>0</v>
      </c>
      <c r="M109">
        <v>0</v>
      </c>
      <c r="N109">
        <v>0.98599999999999999</v>
      </c>
      <c r="O109">
        <v>50.28</v>
      </c>
      <c r="P109">
        <v>51</v>
      </c>
      <c r="Q109">
        <v>202640</v>
      </c>
      <c r="R109">
        <v>202739</v>
      </c>
      <c r="U109" t="s">
        <v>277</v>
      </c>
      <c r="V109">
        <v>56</v>
      </c>
      <c r="AG109" t="s">
        <v>65</v>
      </c>
      <c r="AH109" t="s">
        <v>66</v>
      </c>
      <c r="AM109" t="s">
        <v>47</v>
      </c>
      <c r="AN109" t="s">
        <v>48</v>
      </c>
      <c r="BM109" t="s">
        <v>49</v>
      </c>
      <c r="BN109" t="s">
        <v>50</v>
      </c>
      <c r="BO109" t="s">
        <v>49</v>
      </c>
    </row>
    <row r="110" spans="1:67">
      <c r="A110">
        <v>10286</v>
      </c>
      <c r="B110" t="s">
        <v>278</v>
      </c>
      <c r="C110">
        <v>727</v>
      </c>
      <c r="D110" t="s">
        <v>52</v>
      </c>
      <c r="E110" t="s">
        <v>53</v>
      </c>
      <c r="F110" t="s">
        <v>45</v>
      </c>
      <c r="I110">
        <v>0.3</v>
      </c>
      <c r="J110">
        <v>1.0449999999999999</v>
      </c>
      <c r="K110">
        <v>1.0900000000000001</v>
      </c>
      <c r="L110">
        <v>0</v>
      </c>
      <c r="M110">
        <v>0</v>
      </c>
      <c r="N110">
        <v>1.0449999999999999</v>
      </c>
      <c r="O110">
        <v>53.29</v>
      </c>
      <c r="P110">
        <v>51</v>
      </c>
      <c r="Q110">
        <v>202640</v>
      </c>
      <c r="R110">
        <v>202739</v>
      </c>
      <c r="U110" t="s">
        <v>279</v>
      </c>
      <c r="V110">
        <v>85</v>
      </c>
      <c r="AG110" t="s">
        <v>65</v>
      </c>
      <c r="AH110" t="s">
        <v>66</v>
      </c>
      <c r="AM110" t="s">
        <v>47</v>
      </c>
      <c r="AN110" t="s">
        <v>48</v>
      </c>
      <c r="BM110" t="s">
        <v>49</v>
      </c>
      <c r="BN110" t="s">
        <v>50</v>
      </c>
      <c r="BO110" t="s">
        <v>49</v>
      </c>
    </row>
    <row r="111" spans="1:67">
      <c r="A111">
        <v>10288</v>
      </c>
      <c r="B111" t="s">
        <v>280</v>
      </c>
      <c r="C111">
        <v>727</v>
      </c>
      <c r="D111" t="s">
        <v>43</v>
      </c>
      <c r="E111" t="s">
        <v>44</v>
      </c>
      <c r="F111" t="s">
        <v>45</v>
      </c>
      <c r="I111">
        <v>0.3</v>
      </c>
      <c r="J111">
        <v>1.458</v>
      </c>
      <c r="K111">
        <v>2.12</v>
      </c>
      <c r="L111">
        <v>0</v>
      </c>
      <c r="M111">
        <v>0</v>
      </c>
      <c r="N111">
        <v>1.458</v>
      </c>
      <c r="O111">
        <v>52.48</v>
      </c>
      <c r="P111">
        <v>36</v>
      </c>
      <c r="Q111">
        <v>202640</v>
      </c>
      <c r="R111">
        <v>202739</v>
      </c>
      <c r="U111" t="s">
        <v>281</v>
      </c>
      <c r="V111">
        <v>195</v>
      </c>
      <c r="AE111" t="s">
        <v>59</v>
      </c>
      <c r="AF111" t="s">
        <v>60</v>
      </c>
      <c r="AG111" t="s">
        <v>65</v>
      </c>
      <c r="AH111" t="s">
        <v>66</v>
      </c>
      <c r="AO111" t="s">
        <v>61</v>
      </c>
      <c r="AP111" t="s">
        <v>62</v>
      </c>
      <c r="BM111" t="s">
        <v>49</v>
      </c>
      <c r="BN111" t="s">
        <v>50</v>
      </c>
      <c r="BO111" t="s">
        <v>49</v>
      </c>
    </row>
    <row r="112" spans="1:67">
      <c r="A112">
        <v>10289</v>
      </c>
      <c r="B112" t="s">
        <v>282</v>
      </c>
      <c r="C112">
        <v>727</v>
      </c>
      <c r="D112" t="s">
        <v>43</v>
      </c>
      <c r="E112" t="s">
        <v>44</v>
      </c>
      <c r="F112" t="s">
        <v>45</v>
      </c>
      <c r="I112">
        <v>0.3</v>
      </c>
      <c r="J112">
        <v>1.458</v>
      </c>
      <c r="K112">
        <v>2.12</v>
      </c>
      <c r="L112">
        <v>0</v>
      </c>
      <c r="M112">
        <v>0</v>
      </c>
      <c r="N112">
        <v>1.458</v>
      </c>
      <c r="O112">
        <v>52.48</v>
      </c>
      <c r="P112">
        <v>36</v>
      </c>
      <c r="Q112">
        <v>202640</v>
      </c>
      <c r="R112">
        <v>202739</v>
      </c>
      <c r="U112" t="s">
        <v>283</v>
      </c>
      <c r="V112">
        <v>195</v>
      </c>
      <c r="AE112" t="s">
        <v>59</v>
      </c>
      <c r="AF112" t="s">
        <v>60</v>
      </c>
      <c r="AG112" t="s">
        <v>65</v>
      </c>
      <c r="AH112" t="s">
        <v>66</v>
      </c>
      <c r="AO112" t="s">
        <v>61</v>
      </c>
      <c r="AP112" t="s">
        <v>62</v>
      </c>
      <c r="BM112" t="s">
        <v>49</v>
      </c>
      <c r="BN112" t="s">
        <v>50</v>
      </c>
      <c r="BO112" t="s">
        <v>49</v>
      </c>
    </row>
    <row r="113" spans="1:67">
      <c r="A113">
        <v>10290</v>
      </c>
      <c r="B113" t="s">
        <v>284</v>
      </c>
      <c r="C113">
        <v>727</v>
      </c>
      <c r="D113" t="s">
        <v>43</v>
      </c>
      <c r="E113" t="s">
        <v>44</v>
      </c>
      <c r="F113" t="s">
        <v>45</v>
      </c>
      <c r="I113">
        <v>0.3</v>
      </c>
      <c r="J113">
        <v>1.458</v>
      </c>
      <c r="K113">
        <v>2.12</v>
      </c>
      <c r="L113">
        <v>0</v>
      </c>
      <c r="M113">
        <v>0</v>
      </c>
      <c r="N113">
        <v>1.458</v>
      </c>
      <c r="O113">
        <v>52.48</v>
      </c>
      <c r="P113">
        <v>36</v>
      </c>
      <c r="Q113">
        <v>202640</v>
      </c>
      <c r="R113">
        <v>202739</v>
      </c>
      <c r="U113" t="s">
        <v>285</v>
      </c>
      <c r="V113">
        <v>195</v>
      </c>
      <c r="AE113" t="s">
        <v>59</v>
      </c>
      <c r="AF113" t="s">
        <v>60</v>
      </c>
      <c r="AG113" t="s">
        <v>65</v>
      </c>
      <c r="AH113" t="s">
        <v>66</v>
      </c>
      <c r="AO113" t="s">
        <v>61</v>
      </c>
      <c r="AP113" t="s">
        <v>62</v>
      </c>
      <c r="BM113" t="s">
        <v>49</v>
      </c>
      <c r="BN113" t="s">
        <v>50</v>
      </c>
      <c r="BO113" t="s">
        <v>49</v>
      </c>
    </row>
    <row r="114" spans="1:67">
      <c r="A114">
        <v>10298</v>
      </c>
      <c r="B114" t="s">
        <v>286</v>
      </c>
      <c r="C114">
        <v>727</v>
      </c>
      <c r="D114" t="s">
        <v>43</v>
      </c>
      <c r="E114" t="s">
        <v>44</v>
      </c>
      <c r="F114" t="s">
        <v>45</v>
      </c>
      <c r="I114">
        <v>0.3</v>
      </c>
      <c r="J114">
        <v>1.3049999999999999</v>
      </c>
      <c r="K114">
        <v>1.7</v>
      </c>
      <c r="L114">
        <v>0</v>
      </c>
      <c r="M114">
        <v>0</v>
      </c>
      <c r="N114">
        <v>1.3049999999999999</v>
      </c>
      <c r="O114">
        <v>46.98</v>
      </c>
      <c r="P114">
        <v>36</v>
      </c>
      <c r="Q114">
        <v>202640</v>
      </c>
      <c r="R114">
        <v>202739</v>
      </c>
      <c r="U114" t="s">
        <v>287</v>
      </c>
      <c r="V114">
        <v>171</v>
      </c>
      <c r="AM114" t="s">
        <v>47</v>
      </c>
      <c r="AN114" t="s">
        <v>48</v>
      </c>
      <c r="BM114" t="s">
        <v>49</v>
      </c>
      <c r="BN114" t="s">
        <v>50</v>
      </c>
      <c r="BO114" t="s">
        <v>49</v>
      </c>
    </row>
    <row r="115" spans="1:67">
      <c r="A115">
        <v>10299</v>
      </c>
      <c r="B115" t="s">
        <v>288</v>
      </c>
      <c r="C115">
        <v>727</v>
      </c>
      <c r="D115" t="s">
        <v>43</v>
      </c>
      <c r="E115" t="s">
        <v>44</v>
      </c>
      <c r="F115" t="s">
        <v>45</v>
      </c>
      <c r="I115">
        <v>0.3</v>
      </c>
      <c r="J115">
        <v>1.2230000000000001</v>
      </c>
      <c r="K115">
        <v>1.49</v>
      </c>
      <c r="L115">
        <v>0</v>
      </c>
      <c r="M115">
        <v>0</v>
      </c>
      <c r="N115">
        <v>1.2230000000000001</v>
      </c>
      <c r="O115">
        <v>44.02</v>
      </c>
      <c r="P115">
        <v>36</v>
      </c>
      <c r="Q115">
        <v>202640</v>
      </c>
      <c r="R115">
        <v>202739</v>
      </c>
      <c r="U115" t="s">
        <v>289</v>
      </c>
      <c r="V115">
        <v>155</v>
      </c>
      <c r="AM115" t="s">
        <v>47</v>
      </c>
      <c r="AN115" t="s">
        <v>48</v>
      </c>
      <c r="BM115" t="s">
        <v>49</v>
      </c>
      <c r="BN115" t="s">
        <v>50</v>
      </c>
      <c r="BO115" t="s">
        <v>49</v>
      </c>
    </row>
    <row r="116" spans="1:67">
      <c r="A116">
        <v>10300</v>
      </c>
      <c r="B116" t="s">
        <v>290</v>
      </c>
      <c r="C116">
        <v>727</v>
      </c>
      <c r="D116" t="s">
        <v>43</v>
      </c>
      <c r="E116" t="s">
        <v>44</v>
      </c>
      <c r="F116" t="s">
        <v>45</v>
      </c>
      <c r="I116">
        <v>0.3</v>
      </c>
      <c r="J116">
        <v>1.3049999999999999</v>
      </c>
      <c r="K116">
        <v>1.7</v>
      </c>
      <c r="L116">
        <v>0</v>
      </c>
      <c r="M116">
        <v>0</v>
      </c>
      <c r="N116">
        <v>1.3049999999999999</v>
      </c>
      <c r="O116">
        <v>46.98</v>
      </c>
      <c r="P116">
        <v>36</v>
      </c>
      <c r="Q116">
        <v>202640</v>
      </c>
      <c r="R116">
        <v>202739</v>
      </c>
      <c r="U116" t="s">
        <v>291</v>
      </c>
      <c r="V116">
        <v>171</v>
      </c>
      <c r="AM116" t="s">
        <v>47</v>
      </c>
      <c r="AN116" t="s">
        <v>48</v>
      </c>
      <c r="BM116" t="s">
        <v>49</v>
      </c>
      <c r="BN116" t="s">
        <v>50</v>
      </c>
      <c r="BO116" t="s">
        <v>49</v>
      </c>
    </row>
    <row r="117" spans="1:67">
      <c r="A117">
        <v>10304</v>
      </c>
      <c r="B117" t="s">
        <v>292</v>
      </c>
      <c r="C117">
        <v>727</v>
      </c>
      <c r="D117" t="s">
        <v>43</v>
      </c>
      <c r="E117" t="s">
        <v>44</v>
      </c>
      <c r="F117" t="s">
        <v>45</v>
      </c>
      <c r="I117">
        <v>0.3</v>
      </c>
      <c r="J117">
        <v>2.0259999999999998</v>
      </c>
      <c r="K117">
        <v>4.0999999999999996</v>
      </c>
      <c r="L117">
        <v>0</v>
      </c>
      <c r="M117">
        <v>0</v>
      </c>
      <c r="N117">
        <v>2.0259999999999998</v>
      </c>
      <c r="O117">
        <v>72.930000000000007</v>
      </c>
      <c r="P117">
        <v>36</v>
      </c>
      <c r="Q117">
        <v>202640</v>
      </c>
      <c r="R117">
        <v>202739</v>
      </c>
      <c r="U117" t="s">
        <v>293</v>
      </c>
      <c r="V117">
        <v>222</v>
      </c>
      <c r="AM117" t="s">
        <v>47</v>
      </c>
      <c r="AN117" t="s">
        <v>48</v>
      </c>
      <c r="BM117" t="s">
        <v>49</v>
      </c>
      <c r="BN117" t="s">
        <v>50</v>
      </c>
      <c r="BO117" t="s">
        <v>49</v>
      </c>
    </row>
    <row r="118" spans="1:67">
      <c r="A118">
        <v>10305</v>
      </c>
      <c r="B118" t="s">
        <v>294</v>
      </c>
      <c r="C118">
        <v>727</v>
      </c>
      <c r="D118" t="s">
        <v>43</v>
      </c>
      <c r="E118" t="s">
        <v>44</v>
      </c>
      <c r="F118" t="s">
        <v>45</v>
      </c>
      <c r="I118">
        <v>0.3</v>
      </c>
      <c r="J118">
        <v>1.7430000000000001</v>
      </c>
      <c r="K118">
        <v>3.03</v>
      </c>
      <c r="L118">
        <v>0</v>
      </c>
      <c r="M118">
        <v>0</v>
      </c>
      <c r="N118">
        <v>1.7430000000000001</v>
      </c>
      <c r="O118">
        <v>62.74</v>
      </c>
      <c r="P118">
        <v>36</v>
      </c>
      <c r="Q118">
        <v>202640</v>
      </c>
      <c r="R118">
        <v>202739</v>
      </c>
      <c r="U118" t="s">
        <v>295</v>
      </c>
      <c r="V118">
        <v>210</v>
      </c>
      <c r="AG118" t="s">
        <v>65</v>
      </c>
      <c r="AH118" t="s">
        <v>66</v>
      </c>
      <c r="AO118" t="s">
        <v>61</v>
      </c>
      <c r="AP118" t="s">
        <v>62</v>
      </c>
      <c r="BM118" t="s">
        <v>49</v>
      </c>
      <c r="BN118" t="s">
        <v>50</v>
      </c>
      <c r="BO118" t="s">
        <v>49</v>
      </c>
    </row>
    <row r="119" spans="1:67">
      <c r="A119">
        <v>10308</v>
      </c>
      <c r="B119" t="s">
        <v>296</v>
      </c>
      <c r="C119">
        <v>727</v>
      </c>
      <c r="D119" t="s">
        <v>43</v>
      </c>
      <c r="E119" t="s">
        <v>44</v>
      </c>
      <c r="F119" t="s">
        <v>45</v>
      </c>
      <c r="I119">
        <v>0.3</v>
      </c>
      <c r="J119">
        <v>1.073</v>
      </c>
      <c r="K119">
        <v>1.1499999999999999</v>
      </c>
      <c r="L119">
        <v>0</v>
      </c>
      <c r="M119">
        <v>0</v>
      </c>
      <c r="N119">
        <v>1.073</v>
      </c>
      <c r="O119">
        <v>38.619999999999997</v>
      </c>
      <c r="P119">
        <v>36</v>
      </c>
      <c r="Q119">
        <v>202640</v>
      </c>
      <c r="R119">
        <v>202739</v>
      </c>
      <c r="U119" t="s">
        <v>297</v>
      </c>
      <c r="V119">
        <v>99</v>
      </c>
      <c r="AM119" t="s">
        <v>47</v>
      </c>
      <c r="AN119" t="s">
        <v>48</v>
      </c>
      <c r="BM119" t="s">
        <v>49</v>
      </c>
      <c r="BN119" t="s">
        <v>50</v>
      </c>
      <c r="BO119" t="s">
        <v>49</v>
      </c>
    </row>
    <row r="120" spans="1:67">
      <c r="A120">
        <v>10309</v>
      </c>
      <c r="B120" t="s">
        <v>298</v>
      </c>
      <c r="C120">
        <v>727</v>
      </c>
      <c r="D120" t="s">
        <v>43</v>
      </c>
      <c r="E120" t="s">
        <v>44</v>
      </c>
      <c r="F120" t="s">
        <v>45</v>
      </c>
      <c r="I120">
        <v>0.3</v>
      </c>
      <c r="J120">
        <v>1.073</v>
      </c>
      <c r="K120">
        <v>1.1499999999999999</v>
      </c>
      <c r="L120">
        <v>0</v>
      </c>
      <c r="M120">
        <v>0</v>
      </c>
      <c r="N120">
        <v>1.073</v>
      </c>
      <c r="O120">
        <v>38.619999999999997</v>
      </c>
      <c r="P120">
        <v>36</v>
      </c>
      <c r="Q120">
        <v>202640</v>
      </c>
      <c r="R120">
        <v>202739</v>
      </c>
      <c r="U120" t="s">
        <v>299</v>
      </c>
      <c r="V120">
        <v>99</v>
      </c>
      <c r="AM120" t="s">
        <v>47</v>
      </c>
      <c r="AN120" t="s">
        <v>48</v>
      </c>
      <c r="BM120" t="s">
        <v>49</v>
      </c>
      <c r="BN120" t="s">
        <v>50</v>
      </c>
      <c r="BO120" t="s">
        <v>49</v>
      </c>
    </row>
    <row r="121" spans="1:67">
      <c r="A121">
        <v>10310</v>
      </c>
      <c r="B121" t="s">
        <v>300</v>
      </c>
      <c r="C121">
        <v>727</v>
      </c>
      <c r="D121" t="s">
        <v>43</v>
      </c>
      <c r="E121" t="s">
        <v>44</v>
      </c>
      <c r="F121" t="s">
        <v>45</v>
      </c>
      <c r="I121">
        <v>0.3</v>
      </c>
      <c r="J121">
        <v>1.073</v>
      </c>
      <c r="K121">
        <v>1.1499999999999999</v>
      </c>
      <c r="L121">
        <v>0</v>
      </c>
      <c r="M121">
        <v>0</v>
      </c>
      <c r="N121">
        <v>1.073</v>
      </c>
      <c r="O121">
        <v>38.619999999999997</v>
      </c>
      <c r="P121">
        <v>36</v>
      </c>
      <c r="Q121">
        <v>202640</v>
      </c>
      <c r="R121">
        <v>202739</v>
      </c>
      <c r="U121" t="s">
        <v>301</v>
      </c>
      <c r="V121">
        <v>99</v>
      </c>
      <c r="AM121" t="s">
        <v>47</v>
      </c>
      <c r="AN121" t="s">
        <v>48</v>
      </c>
      <c r="BM121" t="s">
        <v>49</v>
      </c>
      <c r="BN121" t="s">
        <v>50</v>
      </c>
      <c r="BO121" t="s">
        <v>49</v>
      </c>
    </row>
    <row r="122" spans="1:67">
      <c r="A122">
        <v>10313</v>
      </c>
      <c r="B122" t="s">
        <v>302</v>
      </c>
      <c r="C122">
        <v>727</v>
      </c>
      <c r="D122" t="s">
        <v>43</v>
      </c>
      <c r="E122" t="s">
        <v>44</v>
      </c>
      <c r="F122" t="s">
        <v>45</v>
      </c>
      <c r="I122">
        <v>0.3</v>
      </c>
      <c r="J122">
        <v>4.2720000000000002</v>
      </c>
      <c r="K122">
        <v>18.239999999999998</v>
      </c>
      <c r="L122">
        <v>0</v>
      </c>
      <c r="M122">
        <v>0</v>
      </c>
      <c r="N122">
        <v>4.2720000000000002</v>
      </c>
      <c r="O122">
        <v>153.79</v>
      </c>
      <c r="P122">
        <v>36</v>
      </c>
      <c r="Q122">
        <v>202640</v>
      </c>
      <c r="R122">
        <v>202739</v>
      </c>
      <c r="U122" t="s">
        <v>303</v>
      </c>
      <c r="V122">
        <v>260</v>
      </c>
      <c r="AG122" t="s">
        <v>65</v>
      </c>
      <c r="AH122" t="s">
        <v>66</v>
      </c>
      <c r="AO122" t="s">
        <v>61</v>
      </c>
      <c r="AP122" t="s">
        <v>62</v>
      </c>
      <c r="BM122" t="s">
        <v>49</v>
      </c>
      <c r="BN122" t="s">
        <v>50</v>
      </c>
      <c r="BO122" t="s">
        <v>49</v>
      </c>
    </row>
    <row r="123" spans="1:67">
      <c r="A123">
        <v>10314</v>
      </c>
      <c r="B123" t="s">
        <v>304</v>
      </c>
      <c r="C123">
        <v>727</v>
      </c>
      <c r="D123" t="s">
        <v>43</v>
      </c>
      <c r="E123" t="s">
        <v>44</v>
      </c>
      <c r="F123" t="s">
        <v>45</v>
      </c>
      <c r="I123">
        <v>0.3</v>
      </c>
      <c r="J123">
        <v>4.2720000000000002</v>
      </c>
      <c r="K123">
        <v>18.239999999999998</v>
      </c>
      <c r="L123">
        <v>0</v>
      </c>
      <c r="M123">
        <v>0</v>
      </c>
      <c r="N123">
        <v>4.2720000000000002</v>
      </c>
      <c r="O123">
        <v>153.79</v>
      </c>
      <c r="P123">
        <v>36</v>
      </c>
      <c r="Q123">
        <v>202640</v>
      </c>
      <c r="R123">
        <v>202739</v>
      </c>
      <c r="U123" t="s">
        <v>305</v>
      </c>
      <c r="V123">
        <v>260</v>
      </c>
      <c r="AG123" t="s">
        <v>65</v>
      </c>
      <c r="AH123" t="s">
        <v>66</v>
      </c>
      <c r="AO123" t="s">
        <v>61</v>
      </c>
      <c r="AP123" t="s">
        <v>62</v>
      </c>
      <c r="BM123" t="s">
        <v>49</v>
      </c>
      <c r="BN123" t="s">
        <v>50</v>
      </c>
      <c r="BO123" t="s">
        <v>49</v>
      </c>
    </row>
    <row r="124" spans="1:67">
      <c r="A124">
        <v>10343</v>
      </c>
      <c r="B124" t="s">
        <v>306</v>
      </c>
      <c r="C124">
        <v>727</v>
      </c>
      <c r="D124" t="s">
        <v>43</v>
      </c>
      <c r="E124" t="s">
        <v>44</v>
      </c>
      <c r="F124" t="s">
        <v>45</v>
      </c>
      <c r="I124">
        <v>0.3</v>
      </c>
      <c r="J124">
        <v>1.458</v>
      </c>
      <c r="K124">
        <v>2.12</v>
      </c>
      <c r="L124">
        <v>0</v>
      </c>
      <c r="M124">
        <v>0</v>
      </c>
      <c r="N124">
        <v>1.458</v>
      </c>
      <c r="O124">
        <v>52.48</v>
      </c>
      <c r="P124">
        <v>36</v>
      </c>
      <c r="Q124">
        <v>202640</v>
      </c>
      <c r="R124">
        <v>202739</v>
      </c>
      <c r="U124" t="s">
        <v>307</v>
      </c>
      <c r="V124">
        <v>195</v>
      </c>
      <c r="AG124" t="s">
        <v>65</v>
      </c>
      <c r="AH124" t="s">
        <v>66</v>
      </c>
      <c r="AO124" t="s">
        <v>61</v>
      </c>
      <c r="AP124" t="s">
        <v>62</v>
      </c>
      <c r="BM124" t="s">
        <v>49</v>
      </c>
      <c r="BN124" t="s">
        <v>50</v>
      </c>
      <c r="BO124" t="s">
        <v>49</v>
      </c>
    </row>
    <row r="125" spans="1:67">
      <c r="A125">
        <v>10347</v>
      </c>
      <c r="B125" t="s">
        <v>308</v>
      </c>
      <c r="C125">
        <v>727</v>
      </c>
      <c r="D125" t="s">
        <v>43</v>
      </c>
      <c r="E125" t="s">
        <v>44</v>
      </c>
      <c r="F125" t="s">
        <v>45</v>
      </c>
      <c r="I125">
        <v>0.3</v>
      </c>
      <c r="J125">
        <v>2.4900000000000002</v>
      </c>
      <c r="K125">
        <v>6.2</v>
      </c>
      <c r="L125">
        <v>0</v>
      </c>
      <c r="M125">
        <v>0</v>
      </c>
      <c r="N125">
        <v>2.4900000000000002</v>
      </c>
      <c r="O125">
        <v>89.64</v>
      </c>
      <c r="P125">
        <v>36</v>
      </c>
      <c r="Q125">
        <v>202640</v>
      </c>
      <c r="R125">
        <v>202739</v>
      </c>
      <c r="U125" t="s">
        <v>309</v>
      </c>
      <c r="V125">
        <v>236</v>
      </c>
      <c r="AG125" t="s">
        <v>65</v>
      </c>
      <c r="AH125" t="s">
        <v>66</v>
      </c>
      <c r="AM125" t="s">
        <v>47</v>
      </c>
      <c r="AN125" t="s">
        <v>48</v>
      </c>
      <c r="BM125" t="s">
        <v>49</v>
      </c>
      <c r="BN125" t="s">
        <v>50</v>
      </c>
      <c r="BO125" t="s">
        <v>49</v>
      </c>
    </row>
    <row r="126" spans="1:67">
      <c r="A126">
        <v>10369</v>
      </c>
      <c r="B126" t="s">
        <v>310</v>
      </c>
      <c r="C126">
        <v>727</v>
      </c>
      <c r="D126" t="s">
        <v>43</v>
      </c>
      <c r="E126" t="s">
        <v>44</v>
      </c>
      <c r="F126" t="s">
        <v>45</v>
      </c>
      <c r="I126">
        <v>0.3</v>
      </c>
      <c r="J126">
        <v>1.85</v>
      </c>
      <c r="K126">
        <v>3.42</v>
      </c>
      <c r="L126">
        <v>0</v>
      </c>
      <c r="M126">
        <v>0</v>
      </c>
      <c r="N126">
        <v>1.85</v>
      </c>
      <c r="O126">
        <v>66.599999999999994</v>
      </c>
      <c r="P126">
        <v>36</v>
      </c>
      <c r="Q126">
        <v>202640</v>
      </c>
      <c r="R126">
        <v>202739</v>
      </c>
      <c r="U126" t="s">
        <v>311</v>
      </c>
      <c r="V126">
        <v>217</v>
      </c>
      <c r="AE126" t="s">
        <v>59</v>
      </c>
      <c r="AF126" t="s">
        <v>60</v>
      </c>
      <c r="AG126" t="s">
        <v>65</v>
      </c>
      <c r="AH126" t="s">
        <v>66</v>
      </c>
      <c r="AM126" t="s">
        <v>47</v>
      </c>
      <c r="AN126" t="s">
        <v>48</v>
      </c>
      <c r="BM126" t="s">
        <v>49</v>
      </c>
      <c r="BN126" t="s">
        <v>50</v>
      </c>
      <c r="BO126" t="s">
        <v>49</v>
      </c>
    </row>
    <row r="127" spans="1:67">
      <c r="A127">
        <v>10370</v>
      </c>
      <c r="B127" t="s">
        <v>312</v>
      </c>
      <c r="C127">
        <v>727</v>
      </c>
      <c r="D127" t="s">
        <v>43</v>
      </c>
      <c r="E127" t="s">
        <v>44</v>
      </c>
      <c r="F127" t="s">
        <v>45</v>
      </c>
      <c r="I127">
        <v>0.3</v>
      </c>
      <c r="J127">
        <v>1.3049999999999999</v>
      </c>
      <c r="K127">
        <v>1.7</v>
      </c>
      <c r="L127">
        <v>0</v>
      </c>
      <c r="M127">
        <v>0</v>
      </c>
      <c r="N127">
        <v>1.3049999999999999</v>
      </c>
      <c r="O127">
        <v>46.98</v>
      </c>
      <c r="P127">
        <v>36</v>
      </c>
      <c r="Q127">
        <v>202640</v>
      </c>
      <c r="R127">
        <v>202739</v>
      </c>
      <c r="U127" t="s">
        <v>313</v>
      </c>
      <c r="V127">
        <v>171</v>
      </c>
      <c r="AM127" t="s">
        <v>47</v>
      </c>
      <c r="AN127" t="s">
        <v>48</v>
      </c>
      <c r="BM127" t="s">
        <v>49</v>
      </c>
      <c r="BN127" t="s">
        <v>50</v>
      </c>
      <c r="BO127" t="s">
        <v>49</v>
      </c>
    </row>
    <row r="128" spans="1:67">
      <c r="A128">
        <v>10372</v>
      </c>
      <c r="B128" t="s">
        <v>314</v>
      </c>
      <c r="C128">
        <v>727</v>
      </c>
      <c r="D128" t="s">
        <v>52</v>
      </c>
      <c r="E128" t="s">
        <v>53</v>
      </c>
      <c r="F128" t="s">
        <v>45</v>
      </c>
      <c r="I128">
        <v>0.3</v>
      </c>
      <c r="J128">
        <v>1.2230000000000001</v>
      </c>
      <c r="K128">
        <v>1.49</v>
      </c>
      <c r="L128">
        <v>0</v>
      </c>
      <c r="M128">
        <v>0</v>
      </c>
      <c r="N128">
        <v>1.2230000000000001</v>
      </c>
      <c r="O128">
        <v>62.37</v>
      </c>
      <c r="P128">
        <v>51</v>
      </c>
      <c r="Q128">
        <v>202640</v>
      </c>
      <c r="R128">
        <v>202739</v>
      </c>
      <c r="U128" t="s">
        <v>315</v>
      </c>
      <c r="V128">
        <v>155</v>
      </c>
      <c r="AE128" t="s">
        <v>59</v>
      </c>
      <c r="AF128" t="s">
        <v>60</v>
      </c>
      <c r="AM128" t="s">
        <v>47</v>
      </c>
      <c r="AN128" t="s">
        <v>48</v>
      </c>
      <c r="BM128" t="s">
        <v>49</v>
      </c>
      <c r="BN128" t="s">
        <v>50</v>
      </c>
      <c r="BO128" t="s">
        <v>49</v>
      </c>
    </row>
    <row r="129" spans="1:67">
      <c r="A129">
        <v>10374</v>
      </c>
      <c r="B129" t="s">
        <v>316</v>
      </c>
      <c r="C129">
        <v>727</v>
      </c>
      <c r="D129" t="s">
        <v>52</v>
      </c>
      <c r="E129" t="s">
        <v>53</v>
      </c>
      <c r="F129" t="s">
        <v>45</v>
      </c>
      <c r="I129">
        <v>0.3</v>
      </c>
      <c r="J129">
        <v>1.0449999999999999</v>
      </c>
      <c r="K129">
        <v>1.0900000000000001</v>
      </c>
      <c r="L129">
        <v>0</v>
      </c>
      <c r="M129">
        <v>0</v>
      </c>
      <c r="N129">
        <v>1.0449999999999999</v>
      </c>
      <c r="O129">
        <v>53.29</v>
      </c>
      <c r="P129">
        <v>51</v>
      </c>
      <c r="Q129">
        <v>202640</v>
      </c>
      <c r="R129">
        <v>202739</v>
      </c>
      <c r="U129" t="s">
        <v>317</v>
      </c>
      <c r="V129">
        <v>85</v>
      </c>
      <c r="AG129" t="s">
        <v>65</v>
      </c>
      <c r="AH129" t="s">
        <v>66</v>
      </c>
      <c r="AM129" t="s">
        <v>47</v>
      </c>
      <c r="AN129" t="s">
        <v>48</v>
      </c>
      <c r="BM129" t="s">
        <v>49</v>
      </c>
      <c r="BN129" t="s">
        <v>50</v>
      </c>
      <c r="BO129" t="s">
        <v>49</v>
      </c>
    </row>
    <row r="130" spans="1:67">
      <c r="A130">
        <v>10375</v>
      </c>
      <c r="B130" t="s">
        <v>318</v>
      </c>
      <c r="C130">
        <v>727</v>
      </c>
      <c r="D130" t="s">
        <v>52</v>
      </c>
      <c r="E130" t="s">
        <v>53</v>
      </c>
      <c r="F130" t="s">
        <v>45</v>
      </c>
      <c r="I130">
        <v>0.3</v>
      </c>
      <c r="J130">
        <v>1.41</v>
      </c>
      <c r="K130">
        <v>1.98</v>
      </c>
      <c r="L130">
        <v>0</v>
      </c>
      <c r="M130">
        <v>0</v>
      </c>
      <c r="N130">
        <v>1.41</v>
      </c>
      <c r="O130">
        <v>71.91</v>
      </c>
      <c r="P130">
        <v>51</v>
      </c>
      <c r="Q130">
        <v>202640</v>
      </c>
      <c r="R130">
        <v>202739</v>
      </c>
      <c r="U130" t="s">
        <v>319</v>
      </c>
      <c r="V130">
        <v>187</v>
      </c>
      <c r="AG130" t="s">
        <v>65</v>
      </c>
      <c r="AH130" t="s">
        <v>66</v>
      </c>
      <c r="AM130" t="s">
        <v>47</v>
      </c>
      <c r="AN130" t="s">
        <v>48</v>
      </c>
      <c r="BM130" t="s">
        <v>49</v>
      </c>
      <c r="BN130" t="s">
        <v>50</v>
      </c>
      <c r="BO130" t="s">
        <v>49</v>
      </c>
    </row>
    <row r="131" spans="1:67">
      <c r="A131">
        <v>10376</v>
      </c>
      <c r="B131" t="s">
        <v>320</v>
      </c>
      <c r="C131">
        <v>727</v>
      </c>
      <c r="D131" t="s">
        <v>52</v>
      </c>
      <c r="E131" t="s">
        <v>53</v>
      </c>
      <c r="F131" t="s">
        <v>45</v>
      </c>
      <c r="I131">
        <v>0.3</v>
      </c>
      <c r="J131">
        <v>1.41</v>
      </c>
      <c r="K131">
        <v>1.98</v>
      </c>
      <c r="L131">
        <v>0</v>
      </c>
      <c r="M131">
        <v>0</v>
      </c>
      <c r="N131">
        <v>1.41</v>
      </c>
      <c r="O131">
        <v>71.91</v>
      </c>
      <c r="P131">
        <v>51</v>
      </c>
      <c r="Q131">
        <v>202640</v>
      </c>
      <c r="R131">
        <v>202739</v>
      </c>
      <c r="U131" t="s">
        <v>321</v>
      </c>
      <c r="V131">
        <v>187</v>
      </c>
      <c r="AG131" t="s">
        <v>65</v>
      </c>
      <c r="AH131" t="s">
        <v>66</v>
      </c>
      <c r="AM131" t="s">
        <v>47</v>
      </c>
      <c r="AN131" t="s">
        <v>48</v>
      </c>
      <c r="BM131" t="s">
        <v>49</v>
      </c>
      <c r="BN131" t="s">
        <v>50</v>
      </c>
      <c r="BO131" t="s">
        <v>49</v>
      </c>
    </row>
    <row r="132" spans="1:67">
      <c r="A132">
        <v>10378</v>
      </c>
      <c r="B132" t="s">
        <v>322</v>
      </c>
      <c r="C132">
        <v>727</v>
      </c>
      <c r="D132" t="s">
        <v>52</v>
      </c>
      <c r="E132" t="s">
        <v>53</v>
      </c>
      <c r="F132" t="s">
        <v>45</v>
      </c>
      <c r="I132">
        <v>0.3</v>
      </c>
      <c r="J132">
        <v>0.97899999999999998</v>
      </c>
      <c r="K132">
        <v>0.95</v>
      </c>
      <c r="L132">
        <v>0</v>
      </c>
      <c r="M132">
        <v>0</v>
      </c>
      <c r="N132">
        <v>0.97899999999999998</v>
      </c>
      <c r="O132">
        <v>49.92</v>
      </c>
      <c r="P132">
        <v>51</v>
      </c>
      <c r="Q132">
        <v>202640</v>
      </c>
      <c r="R132">
        <v>202739</v>
      </c>
      <c r="U132" t="s">
        <v>323</v>
      </c>
      <c r="V132">
        <v>53</v>
      </c>
      <c r="AG132" t="s">
        <v>65</v>
      </c>
      <c r="AH132" t="s">
        <v>66</v>
      </c>
      <c r="AM132" t="s">
        <v>47</v>
      </c>
      <c r="AN132" t="s">
        <v>48</v>
      </c>
      <c r="BM132" t="s">
        <v>49</v>
      </c>
      <c r="BN132" t="s">
        <v>50</v>
      </c>
      <c r="BO132" t="s">
        <v>49</v>
      </c>
    </row>
    <row r="133" spans="1:67">
      <c r="A133">
        <v>10380</v>
      </c>
      <c r="B133" t="s">
        <v>324</v>
      </c>
      <c r="C133">
        <v>727</v>
      </c>
      <c r="D133" t="s">
        <v>52</v>
      </c>
      <c r="E133" t="s">
        <v>53</v>
      </c>
      <c r="F133" t="s">
        <v>45</v>
      </c>
      <c r="I133">
        <v>0.3</v>
      </c>
      <c r="J133">
        <v>0.97899999999999998</v>
      </c>
      <c r="K133">
        <v>0.95</v>
      </c>
      <c r="L133">
        <v>0</v>
      </c>
      <c r="M133">
        <v>0</v>
      </c>
      <c r="N133">
        <v>0.97899999999999998</v>
      </c>
      <c r="O133">
        <v>49.92</v>
      </c>
      <c r="P133">
        <v>51</v>
      </c>
      <c r="Q133">
        <v>202640</v>
      </c>
      <c r="R133">
        <v>202739</v>
      </c>
      <c r="U133" t="s">
        <v>325</v>
      </c>
      <c r="V133">
        <v>53</v>
      </c>
      <c r="AE133" t="s">
        <v>59</v>
      </c>
      <c r="AF133" t="s">
        <v>60</v>
      </c>
      <c r="AG133" t="s">
        <v>65</v>
      </c>
      <c r="AH133" t="s">
        <v>66</v>
      </c>
      <c r="AM133" t="s">
        <v>47</v>
      </c>
      <c r="AN133" t="s">
        <v>48</v>
      </c>
      <c r="BM133" t="s">
        <v>49</v>
      </c>
      <c r="BN133" t="s">
        <v>50</v>
      </c>
      <c r="BO133" t="s">
        <v>49</v>
      </c>
    </row>
    <row r="134" spans="1:67">
      <c r="A134">
        <v>10381</v>
      </c>
      <c r="B134" t="s">
        <v>326</v>
      </c>
      <c r="C134">
        <v>727</v>
      </c>
      <c r="D134" t="s">
        <v>52</v>
      </c>
      <c r="E134" t="s">
        <v>53</v>
      </c>
      <c r="F134" t="s">
        <v>45</v>
      </c>
      <c r="I134">
        <v>0.3</v>
      </c>
      <c r="J134">
        <v>0.97899999999999998</v>
      </c>
      <c r="K134">
        <v>0.95</v>
      </c>
      <c r="L134">
        <v>0</v>
      </c>
      <c r="M134">
        <v>0</v>
      </c>
      <c r="N134">
        <v>0.97899999999999998</v>
      </c>
      <c r="O134">
        <v>49.92</v>
      </c>
      <c r="P134">
        <v>51</v>
      </c>
      <c r="Q134">
        <v>202640</v>
      </c>
      <c r="R134">
        <v>202739</v>
      </c>
      <c r="U134" t="s">
        <v>327</v>
      </c>
      <c r="V134">
        <v>53</v>
      </c>
      <c r="AG134" t="s">
        <v>65</v>
      </c>
      <c r="AH134" t="s">
        <v>66</v>
      </c>
      <c r="AM134" t="s">
        <v>47</v>
      </c>
      <c r="AN134" t="s">
        <v>48</v>
      </c>
      <c r="BM134" t="s">
        <v>49</v>
      </c>
      <c r="BN134" t="s">
        <v>50</v>
      </c>
      <c r="BO134" t="s">
        <v>49</v>
      </c>
    </row>
    <row r="135" spans="1:67">
      <c r="A135">
        <v>10383</v>
      </c>
      <c r="B135" t="s">
        <v>328</v>
      </c>
      <c r="C135">
        <v>727</v>
      </c>
      <c r="D135" t="s">
        <v>52</v>
      </c>
      <c r="E135" t="s">
        <v>53</v>
      </c>
      <c r="F135" t="s">
        <v>45</v>
      </c>
      <c r="I135">
        <v>0.3</v>
      </c>
      <c r="J135">
        <v>1.105</v>
      </c>
      <c r="K135">
        <v>1.22</v>
      </c>
      <c r="L135">
        <v>0</v>
      </c>
      <c r="M135">
        <v>0</v>
      </c>
      <c r="N135">
        <v>1.105</v>
      </c>
      <c r="O135">
        <v>56.35</v>
      </c>
      <c r="P135">
        <v>51</v>
      </c>
      <c r="Q135">
        <v>202640</v>
      </c>
      <c r="R135">
        <v>202739</v>
      </c>
      <c r="U135" t="s">
        <v>329</v>
      </c>
      <c r="V135">
        <v>114</v>
      </c>
      <c r="AG135" t="s">
        <v>65</v>
      </c>
      <c r="AH135" t="s">
        <v>66</v>
      </c>
      <c r="AM135" t="s">
        <v>47</v>
      </c>
      <c r="AN135" t="s">
        <v>48</v>
      </c>
      <c r="BM135" t="s">
        <v>49</v>
      </c>
      <c r="BN135" t="s">
        <v>50</v>
      </c>
      <c r="BO135" t="s">
        <v>49</v>
      </c>
    </row>
    <row r="136" spans="1:67">
      <c r="A136">
        <v>10384</v>
      </c>
      <c r="B136" t="s">
        <v>330</v>
      </c>
      <c r="C136">
        <v>727</v>
      </c>
      <c r="D136" t="s">
        <v>52</v>
      </c>
      <c r="E136" t="s">
        <v>53</v>
      </c>
      <c r="F136" t="s">
        <v>45</v>
      </c>
      <c r="I136">
        <v>0.3</v>
      </c>
      <c r="J136">
        <v>1.006</v>
      </c>
      <c r="K136">
        <v>1.01</v>
      </c>
      <c r="L136">
        <v>0</v>
      </c>
      <c r="M136">
        <v>0</v>
      </c>
      <c r="N136">
        <v>1.006</v>
      </c>
      <c r="O136">
        <v>51.3</v>
      </c>
      <c r="P136">
        <v>51</v>
      </c>
      <c r="Q136">
        <v>202640</v>
      </c>
      <c r="R136">
        <v>202739</v>
      </c>
      <c r="U136" t="s">
        <v>331</v>
      </c>
      <c r="V136">
        <v>66</v>
      </c>
      <c r="AG136" t="s">
        <v>65</v>
      </c>
      <c r="AH136" t="s">
        <v>66</v>
      </c>
      <c r="AM136" t="s">
        <v>47</v>
      </c>
      <c r="AN136" t="s">
        <v>48</v>
      </c>
      <c r="BM136" t="s">
        <v>49</v>
      </c>
      <c r="BN136" t="s">
        <v>50</v>
      </c>
      <c r="BO136" t="s">
        <v>49</v>
      </c>
    </row>
    <row r="137" spans="1:67">
      <c r="A137">
        <v>10385</v>
      </c>
      <c r="B137" t="s">
        <v>332</v>
      </c>
      <c r="C137">
        <v>727</v>
      </c>
      <c r="D137" t="s">
        <v>52</v>
      </c>
      <c r="E137" t="s">
        <v>53</v>
      </c>
      <c r="F137" t="s">
        <v>45</v>
      </c>
      <c r="I137">
        <v>0.3</v>
      </c>
      <c r="J137">
        <v>1.0649999999999999</v>
      </c>
      <c r="K137">
        <v>1.1299999999999999</v>
      </c>
      <c r="L137">
        <v>0</v>
      </c>
      <c r="M137">
        <v>0</v>
      </c>
      <c r="N137">
        <v>1.0649999999999999</v>
      </c>
      <c r="O137">
        <v>54.31</v>
      </c>
      <c r="P137">
        <v>51</v>
      </c>
      <c r="Q137">
        <v>202640</v>
      </c>
      <c r="R137">
        <v>202739</v>
      </c>
      <c r="U137" t="s">
        <v>333</v>
      </c>
      <c r="V137">
        <v>96</v>
      </c>
      <c r="AG137" t="s">
        <v>65</v>
      </c>
      <c r="AH137" t="s">
        <v>66</v>
      </c>
      <c r="AM137" t="s">
        <v>47</v>
      </c>
      <c r="AN137" t="s">
        <v>48</v>
      </c>
      <c r="BM137" t="s">
        <v>49</v>
      </c>
      <c r="BN137" t="s">
        <v>50</v>
      </c>
      <c r="BO137" t="s">
        <v>49</v>
      </c>
    </row>
    <row r="138" spans="1:67">
      <c r="A138">
        <v>10386</v>
      </c>
      <c r="B138" t="s">
        <v>334</v>
      </c>
      <c r="C138">
        <v>727</v>
      </c>
      <c r="D138" t="s">
        <v>52</v>
      </c>
      <c r="E138" t="s">
        <v>53</v>
      </c>
      <c r="F138" t="s">
        <v>45</v>
      </c>
      <c r="I138">
        <v>0.3</v>
      </c>
      <c r="J138">
        <v>1.0649999999999999</v>
      </c>
      <c r="K138">
        <v>1.1299999999999999</v>
      </c>
      <c r="L138">
        <v>0</v>
      </c>
      <c r="M138">
        <v>0</v>
      </c>
      <c r="N138">
        <v>1.0649999999999999</v>
      </c>
      <c r="O138">
        <v>54.31</v>
      </c>
      <c r="P138">
        <v>51</v>
      </c>
      <c r="Q138">
        <v>202640</v>
      </c>
      <c r="R138">
        <v>202739</v>
      </c>
      <c r="U138" t="s">
        <v>335</v>
      </c>
      <c r="V138">
        <v>96</v>
      </c>
      <c r="AG138" t="s">
        <v>65</v>
      </c>
      <c r="AH138" t="s">
        <v>66</v>
      </c>
      <c r="AM138" t="s">
        <v>47</v>
      </c>
      <c r="AN138" t="s">
        <v>48</v>
      </c>
      <c r="BM138" t="s">
        <v>49</v>
      </c>
      <c r="BN138" t="s">
        <v>50</v>
      </c>
      <c r="BO138" t="s">
        <v>49</v>
      </c>
    </row>
    <row r="139" spans="1:67">
      <c r="A139">
        <v>10387</v>
      </c>
      <c r="B139" t="s">
        <v>336</v>
      </c>
      <c r="C139">
        <v>727</v>
      </c>
      <c r="D139" t="s">
        <v>52</v>
      </c>
      <c r="E139" t="s">
        <v>53</v>
      </c>
      <c r="F139" t="s">
        <v>45</v>
      </c>
      <c r="I139">
        <v>0.3</v>
      </c>
      <c r="J139">
        <v>1.05</v>
      </c>
      <c r="K139">
        <v>1.1000000000000001</v>
      </c>
      <c r="L139">
        <v>0</v>
      </c>
      <c r="M139">
        <v>0</v>
      </c>
      <c r="N139">
        <v>1.05</v>
      </c>
      <c r="O139">
        <v>53.55</v>
      </c>
      <c r="P139">
        <v>51</v>
      </c>
      <c r="Q139">
        <v>202640</v>
      </c>
      <c r="R139">
        <v>202739</v>
      </c>
      <c r="U139" t="s">
        <v>337</v>
      </c>
      <c r="V139">
        <v>89</v>
      </c>
      <c r="AG139" t="s">
        <v>65</v>
      </c>
      <c r="AH139" t="s">
        <v>66</v>
      </c>
      <c r="AM139" t="s">
        <v>47</v>
      </c>
      <c r="AN139" t="s">
        <v>48</v>
      </c>
      <c r="BM139" t="s">
        <v>49</v>
      </c>
      <c r="BN139" t="s">
        <v>50</v>
      </c>
      <c r="BO139" t="s">
        <v>49</v>
      </c>
    </row>
    <row r="140" spans="1:67">
      <c r="A140">
        <v>10388</v>
      </c>
      <c r="B140" t="s">
        <v>338</v>
      </c>
      <c r="C140">
        <v>727</v>
      </c>
      <c r="D140" t="s">
        <v>52</v>
      </c>
      <c r="E140" t="s">
        <v>53</v>
      </c>
      <c r="F140" t="s">
        <v>45</v>
      </c>
      <c r="I140">
        <v>0.3</v>
      </c>
      <c r="J140">
        <v>1.05</v>
      </c>
      <c r="K140">
        <v>1.1000000000000001</v>
      </c>
      <c r="L140">
        <v>0</v>
      </c>
      <c r="M140">
        <v>0</v>
      </c>
      <c r="N140">
        <v>1.05</v>
      </c>
      <c r="O140">
        <v>53.55</v>
      </c>
      <c r="P140">
        <v>51</v>
      </c>
      <c r="Q140">
        <v>202640</v>
      </c>
      <c r="R140">
        <v>202739</v>
      </c>
      <c r="U140" t="s">
        <v>339</v>
      </c>
      <c r="V140">
        <v>89</v>
      </c>
      <c r="AG140" t="s">
        <v>65</v>
      </c>
      <c r="AH140" t="s">
        <v>66</v>
      </c>
      <c r="AM140" t="s">
        <v>47</v>
      </c>
      <c r="AN140" t="s">
        <v>48</v>
      </c>
      <c r="BM140" t="s">
        <v>49</v>
      </c>
      <c r="BN140" t="s">
        <v>50</v>
      </c>
      <c r="BO140" t="s">
        <v>49</v>
      </c>
    </row>
    <row r="141" spans="1:67">
      <c r="A141">
        <v>10389</v>
      </c>
      <c r="B141" t="s">
        <v>340</v>
      </c>
      <c r="C141">
        <v>727</v>
      </c>
      <c r="D141" t="s">
        <v>52</v>
      </c>
      <c r="E141" t="s">
        <v>53</v>
      </c>
      <c r="F141" t="s">
        <v>45</v>
      </c>
      <c r="I141">
        <v>0.3</v>
      </c>
      <c r="J141">
        <v>0.97</v>
      </c>
      <c r="K141">
        <v>0.94</v>
      </c>
      <c r="L141">
        <v>0</v>
      </c>
      <c r="M141">
        <v>0</v>
      </c>
      <c r="N141">
        <v>0.97</v>
      </c>
      <c r="O141">
        <v>49.47</v>
      </c>
      <c r="P141">
        <v>51</v>
      </c>
      <c r="Q141">
        <v>202640</v>
      </c>
      <c r="R141">
        <v>202739</v>
      </c>
      <c r="U141" t="s">
        <v>341</v>
      </c>
      <c r="V141">
        <v>51</v>
      </c>
      <c r="AG141" t="s">
        <v>65</v>
      </c>
      <c r="AH141" t="s">
        <v>66</v>
      </c>
      <c r="AM141" t="s">
        <v>47</v>
      </c>
      <c r="AN141" t="s">
        <v>48</v>
      </c>
      <c r="BM141" t="s">
        <v>49</v>
      </c>
      <c r="BN141" t="s">
        <v>50</v>
      </c>
      <c r="BO141" t="s">
        <v>49</v>
      </c>
    </row>
    <row r="142" spans="1:67">
      <c r="A142">
        <v>10390</v>
      </c>
      <c r="B142" t="s">
        <v>5867</v>
      </c>
      <c r="C142">
        <v>727</v>
      </c>
      <c r="D142" t="s">
        <v>52</v>
      </c>
      <c r="E142" t="s">
        <v>53</v>
      </c>
      <c r="F142" t="s">
        <v>45</v>
      </c>
      <c r="I142">
        <v>0.3</v>
      </c>
      <c r="J142">
        <v>0.88200000000000001</v>
      </c>
      <c r="K142">
        <v>0.77</v>
      </c>
      <c r="L142">
        <v>0</v>
      </c>
      <c r="M142">
        <v>0</v>
      </c>
      <c r="N142">
        <v>0.88200000000000001</v>
      </c>
      <c r="O142">
        <v>44.98</v>
      </c>
      <c r="P142">
        <v>51</v>
      </c>
      <c r="Q142">
        <v>202640</v>
      </c>
      <c r="R142">
        <v>202739</v>
      </c>
      <c r="U142" t="s">
        <v>343</v>
      </c>
      <c r="V142">
        <v>25</v>
      </c>
      <c r="AG142" t="s">
        <v>65</v>
      </c>
      <c r="AH142" t="s">
        <v>66</v>
      </c>
      <c r="AM142" t="s">
        <v>47</v>
      </c>
      <c r="AN142" t="s">
        <v>48</v>
      </c>
      <c r="BM142" t="s">
        <v>49</v>
      </c>
      <c r="BN142" t="s">
        <v>50</v>
      </c>
      <c r="BO142" t="s">
        <v>49</v>
      </c>
    </row>
    <row r="143" spans="1:67">
      <c r="A143">
        <v>10391</v>
      </c>
      <c r="B143" t="s">
        <v>344</v>
      </c>
      <c r="C143">
        <v>727</v>
      </c>
      <c r="D143" t="s">
        <v>43</v>
      </c>
      <c r="E143" t="s">
        <v>44</v>
      </c>
      <c r="F143" t="s">
        <v>45</v>
      </c>
      <c r="I143">
        <v>0.3</v>
      </c>
      <c r="J143">
        <v>2.9249999999999998</v>
      </c>
      <c r="K143">
        <v>8.5500000000000007</v>
      </c>
      <c r="L143">
        <v>0</v>
      </c>
      <c r="M143">
        <v>0</v>
      </c>
      <c r="N143">
        <v>2.9249999999999998</v>
      </c>
      <c r="O143">
        <v>105.3</v>
      </c>
      <c r="P143">
        <v>36</v>
      </c>
      <c r="Q143">
        <v>202640</v>
      </c>
      <c r="R143">
        <v>202739</v>
      </c>
      <c r="U143" t="s">
        <v>345</v>
      </c>
      <c r="V143">
        <v>247</v>
      </c>
      <c r="AO143" t="s">
        <v>61</v>
      </c>
      <c r="AP143" t="s">
        <v>62</v>
      </c>
      <c r="BM143" t="s">
        <v>49</v>
      </c>
      <c r="BN143" t="s">
        <v>50</v>
      </c>
      <c r="BO143" t="s">
        <v>49</v>
      </c>
    </row>
    <row r="144" spans="1:67">
      <c r="A144">
        <v>10392</v>
      </c>
      <c r="B144" t="s">
        <v>346</v>
      </c>
      <c r="C144">
        <v>727</v>
      </c>
      <c r="D144" t="s">
        <v>43</v>
      </c>
      <c r="E144" t="s">
        <v>44</v>
      </c>
      <c r="F144" t="s">
        <v>45</v>
      </c>
      <c r="I144">
        <v>0.3</v>
      </c>
      <c r="J144">
        <v>2.7149999999999999</v>
      </c>
      <c r="K144">
        <v>7.37</v>
      </c>
      <c r="L144">
        <v>0</v>
      </c>
      <c r="M144">
        <v>0</v>
      </c>
      <c r="N144">
        <v>2.7149999999999999</v>
      </c>
      <c r="O144">
        <v>97.74</v>
      </c>
      <c r="P144">
        <v>36</v>
      </c>
      <c r="Q144">
        <v>202640</v>
      </c>
      <c r="R144">
        <v>202739</v>
      </c>
      <c r="U144" t="s">
        <v>347</v>
      </c>
      <c r="V144">
        <v>241</v>
      </c>
      <c r="AY144" t="s">
        <v>348</v>
      </c>
      <c r="AZ144" t="s">
        <v>349</v>
      </c>
      <c r="BO144" t="s">
        <v>348</v>
      </c>
    </row>
    <row r="145" spans="1:67">
      <c r="A145">
        <v>10393</v>
      </c>
      <c r="B145" t="s">
        <v>350</v>
      </c>
      <c r="C145">
        <v>727</v>
      </c>
      <c r="D145" t="s">
        <v>43</v>
      </c>
      <c r="E145" t="s">
        <v>44</v>
      </c>
      <c r="F145" t="s">
        <v>45</v>
      </c>
      <c r="I145">
        <v>0.3</v>
      </c>
      <c r="J145">
        <v>2.7149999999999999</v>
      </c>
      <c r="K145">
        <v>7.37</v>
      </c>
      <c r="L145">
        <v>0</v>
      </c>
      <c r="M145">
        <v>0</v>
      </c>
      <c r="N145">
        <v>2.7149999999999999</v>
      </c>
      <c r="O145">
        <v>97.74</v>
      </c>
      <c r="P145">
        <v>36</v>
      </c>
      <c r="Q145">
        <v>202640</v>
      </c>
      <c r="R145">
        <v>202739</v>
      </c>
      <c r="U145" t="s">
        <v>351</v>
      </c>
      <c r="V145">
        <v>241</v>
      </c>
      <c r="AY145" t="s">
        <v>348</v>
      </c>
      <c r="AZ145" t="s">
        <v>349</v>
      </c>
      <c r="BO145" t="s">
        <v>348</v>
      </c>
    </row>
    <row r="146" spans="1:67">
      <c r="A146">
        <v>10396</v>
      </c>
      <c r="B146" t="s">
        <v>352</v>
      </c>
      <c r="C146">
        <v>727</v>
      </c>
      <c r="D146" t="s">
        <v>43</v>
      </c>
      <c r="E146" t="s">
        <v>44</v>
      </c>
      <c r="F146" t="s">
        <v>45</v>
      </c>
      <c r="I146">
        <v>0.3</v>
      </c>
      <c r="J146">
        <v>2.7149999999999999</v>
      </c>
      <c r="K146">
        <v>7.37</v>
      </c>
      <c r="L146">
        <v>0</v>
      </c>
      <c r="M146">
        <v>0</v>
      </c>
      <c r="N146">
        <v>2.7149999999999999</v>
      </c>
      <c r="O146">
        <v>97.74</v>
      </c>
      <c r="P146">
        <v>36</v>
      </c>
      <c r="Q146">
        <v>202640</v>
      </c>
      <c r="R146">
        <v>202739</v>
      </c>
      <c r="U146" t="s">
        <v>353</v>
      </c>
      <c r="V146">
        <v>241</v>
      </c>
      <c r="AY146" t="s">
        <v>348</v>
      </c>
      <c r="AZ146" t="s">
        <v>349</v>
      </c>
      <c r="BO146" t="s">
        <v>348</v>
      </c>
    </row>
    <row r="147" spans="1:67">
      <c r="A147">
        <v>10397</v>
      </c>
      <c r="B147" t="s">
        <v>354</v>
      </c>
      <c r="C147">
        <v>727</v>
      </c>
      <c r="D147" t="s">
        <v>43</v>
      </c>
      <c r="E147" t="s">
        <v>44</v>
      </c>
      <c r="F147" t="s">
        <v>45</v>
      </c>
      <c r="I147">
        <v>0.3</v>
      </c>
      <c r="J147">
        <v>2.7149999999999999</v>
      </c>
      <c r="K147">
        <v>7.37</v>
      </c>
      <c r="L147">
        <v>0</v>
      </c>
      <c r="M147">
        <v>0</v>
      </c>
      <c r="N147">
        <v>2.7149999999999999</v>
      </c>
      <c r="O147">
        <v>97.74</v>
      </c>
      <c r="P147">
        <v>36</v>
      </c>
      <c r="Q147">
        <v>202640</v>
      </c>
      <c r="R147">
        <v>202739</v>
      </c>
      <c r="U147" t="s">
        <v>355</v>
      </c>
      <c r="V147">
        <v>241</v>
      </c>
      <c r="AY147" t="s">
        <v>348</v>
      </c>
      <c r="AZ147" t="s">
        <v>349</v>
      </c>
      <c r="BO147" t="s">
        <v>348</v>
      </c>
    </row>
    <row r="148" spans="1:67">
      <c r="A148">
        <v>10399</v>
      </c>
      <c r="B148" t="s">
        <v>356</v>
      </c>
      <c r="C148">
        <v>727</v>
      </c>
      <c r="D148" t="s">
        <v>52</v>
      </c>
      <c r="E148" t="s">
        <v>53</v>
      </c>
      <c r="F148" t="s">
        <v>45</v>
      </c>
      <c r="I148">
        <v>0.3</v>
      </c>
      <c r="J148">
        <v>0.98599999999999999</v>
      </c>
      <c r="K148">
        <v>0.97</v>
      </c>
      <c r="L148">
        <v>0</v>
      </c>
      <c r="M148">
        <v>0</v>
      </c>
      <c r="N148">
        <v>0.98599999999999999</v>
      </c>
      <c r="O148">
        <v>50.28</v>
      </c>
      <c r="P148">
        <v>51</v>
      </c>
      <c r="Q148">
        <v>202640</v>
      </c>
      <c r="R148">
        <v>202739</v>
      </c>
      <c r="U148" t="s">
        <v>357</v>
      </c>
      <c r="V148">
        <v>56</v>
      </c>
      <c r="AG148" t="s">
        <v>65</v>
      </c>
      <c r="AH148" t="s">
        <v>66</v>
      </c>
      <c r="AM148" t="s">
        <v>47</v>
      </c>
      <c r="AN148" t="s">
        <v>48</v>
      </c>
      <c r="BM148" t="s">
        <v>49</v>
      </c>
      <c r="BN148" t="s">
        <v>50</v>
      </c>
      <c r="BO148" t="s">
        <v>49</v>
      </c>
    </row>
    <row r="149" spans="1:67">
      <c r="A149">
        <v>10400</v>
      </c>
      <c r="B149" t="s">
        <v>358</v>
      </c>
      <c r="C149">
        <v>727</v>
      </c>
      <c r="D149" t="s">
        <v>52</v>
      </c>
      <c r="E149" t="s">
        <v>53</v>
      </c>
      <c r="F149" t="s">
        <v>45</v>
      </c>
      <c r="I149">
        <v>0.3</v>
      </c>
      <c r="J149">
        <v>0.98599999999999999</v>
      </c>
      <c r="K149">
        <v>0.97</v>
      </c>
      <c r="L149">
        <v>0</v>
      </c>
      <c r="M149">
        <v>0</v>
      </c>
      <c r="N149">
        <v>0.98599999999999999</v>
      </c>
      <c r="O149">
        <v>50.28</v>
      </c>
      <c r="P149">
        <v>51</v>
      </c>
      <c r="Q149">
        <v>202640</v>
      </c>
      <c r="R149">
        <v>202739</v>
      </c>
      <c r="U149" t="s">
        <v>359</v>
      </c>
      <c r="V149">
        <v>56</v>
      </c>
      <c r="AG149" t="s">
        <v>65</v>
      </c>
      <c r="AH149" t="s">
        <v>66</v>
      </c>
      <c r="AM149" t="s">
        <v>47</v>
      </c>
      <c r="AN149" t="s">
        <v>48</v>
      </c>
      <c r="BM149" t="s">
        <v>49</v>
      </c>
      <c r="BN149" t="s">
        <v>50</v>
      </c>
      <c r="BO149" t="s">
        <v>49</v>
      </c>
    </row>
    <row r="150" spans="1:67">
      <c r="A150">
        <v>10407</v>
      </c>
      <c r="B150" t="s">
        <v>360</v>
      </c>
      <c r="C150">
        <v>727</v>
      </c>
      <c r="D150" t="s">
        <v>43</v>
      </c>
      <c r="E150" t="s">
        <v>44</v>
      </c>
      <c r="F150" t="s">
        <v>45</v>
      </c>
      <c r="I150">
        <v>0.3</v>
      </c>
      <c r="J150">
        <v>2.633</v>
      </c>
      <c r="K150">
        <v>6.93</v>
      </c>
      <c r="L150">
        <v>0</v>
      </c>
      <c r="M150">
        <v>0</v>
      </c>
      <c r="N150">
        <v>2.633</v>
      </c>
      <c r="O150">
        <v>94.78</v>
      </c>
      <c r="P150">
        <v>36</v>
      </c>
      <c r="Q150">
        <v>202640</v>
      </c>
      <c r="R150">
        <v>202739</v>
      </c>
      <c r="U150" t="s">
        <v>361</v>
      </c>
      <c r="V150">
        <v>238</v>
      </c>
      <c r="AE150" t="s">
        <v>59</v>
      </c>
      <c r="AF150" t="s">
        <v>60</v>
      </c>
      <c r="AG150" t="s">
        <v>65</v>
      </c>
      <c r="AH150" t="s">
        <v>66</v>
      </c>
      <c r="AM150" t="s">
        <v>47</v>
      </c>
      <c r="AN150" t="s">
        <v>48</v>
      </c>
      <c r="BM150" t="s">
        <v>49</v>
      </c>
      <c r="BN150" t="s">
        <v>50</v>
      </c>
      <c r="BO150" t="s">
        <v>49</v>
      </c>
    </row>
    <row r="151" spans="1:67">
      <c r="A151">
        <v>10422</v>
      </c>
      <c r="B151" t="s">
        <v>362</v>
      </c>
      <c r="C151">
        <v>727</v>
      </c>
      <c r="D151" t="s">
        <v>43</v>
      </c>
      <c r="E151" t="s">
        <v>44</v>
      </c>
      <c r="F151" t="s">
        <v>45</v>
      </c>
      <c r="I151">
        <v>0.3</v>
      </c>
      <c r="J151">
        <v>3.5720000000000001</v>
      </c>
      <c r="K151">
        <v>12.75</v>
      </c>
      <c r="L151">
        <v>0</v>
      </c>
      <c r="M151">
        <v>0</v>
      </c>
      <c r="N151">
        <v>3.5720000000000001</v>
      </c>
      <c r="O151">
        <v>128.59</v>
      </c>
      <c r="P151">
        <v>36</v>
      </c>
      <c r="Q151">
        <v>202640</v>
      </c>
      <c r="R151">
        <v>202739</v>
      </c>
      <c r="U151" t="s">
        <v>363</v>
      </c>
      <c r="V151">
        <v>255</v>
      </c>
      <c r="AG151" t="s">
        <v>65</v>
      </c>
      <c r="AH151" t="s">
        <v>66</v>
      </c>
      <c r="AO151" t="s">
        <v>61</v>
      </c>
      <c r="AP151" t="s">
        <v>62</v>
      </c>
      <c r="BM151" t="s">
        <v>49</v>
      </c>
      <c r="BN151" t="s">
        <v>50</v>
      </c>
      <c r="BO151" t="s">
        <v>49</v>
      </c>
    </row>
    <row r="152" spans="1:67">
      <c r="A152">
        <v>10425</v>
      </c>
      <c r="B152" t="s">
        <v>364</v>
      </c>
      <c r="C152">
        <v>727</v>
      </c>
      <c r="D152" t="s">
        <v>43</v>
      </c>
      <c r="E152" t="s">
        <v>44</v>
      </c>
      <c r="F152" t="s">
        <v>45</v>
      </c>
      <c r="I152">
        <v>0.3</v>
      </c>
      <c r="J152">
        <v>2.633</v>
      </c>
      <c r="K152">
        <v>6.93</v>
      </c>
      <c r="L152">
        <v>0</v>
      </c>
      <c r="M152">
        <v>0</v>
      </c>
      <c r="N152">
        <v>2.633</v>
      </c>
      <c r="O152">
        <v>94.78</v>
      </c>
      <c r="P152">
        <v>36</v>
      </c>
      <c r="Q152">
        <v>202640</v>
      </c>
      <c r="R152">
        <v>202739</v>
      </c>
      <c r="U152" t="s">
        <v>365</v>
      </c>
      <c r="V152">
        <v>238</v>
      </c>
      <c r="AE152" t="s">
        <v>59</v>
      </c>
      <c r="AF152" t="s">
        <v>60</v>
      </c>
      <c r="AG152" t="s">
        <v>65</v>
      </c>
      <c r="AH152" t="s">
        <v>66</v>
      </c>
      <c r="AM152" t="s">
        <v>47</v>
      </c>
      <c r="AN152" t="s">
        <v>48</v>
      </c>
      <c r="BM152" t="s">
        <v>49</v>
      </c>
      <c r="BN152" t="s">
        <v>50</v>
      </c>
      <c r="BO152" t="s">
        <v>49</v>
      </c>
    </row>
    <row r="153" spans="1:67">
      <c r="A153">
        <v>10426</v>
      </c>
      <c r="B153" t="s">
        <v>366</v>
      </c>
      <c r="C153">
        <v>727</v>
      </c>
      <c r="D153" t="s">
        <v>43</v>
      </c>
      <c r="E153" t="s">
        <v>44</v>
      </c>
      <c r="F153" t="s">
        <v>45</v>
      </c>
      <c r="I153">
        <v>0.3</v>
      </c>
      <c r="J153">
        <v>2.633</v>
      </c>
      <c r="K153">
        <v>6.93</v>
      </c>
      <c r="L153">
        <v>0</v>
      </c>
      <c r="M153">
        <v>0</v>
      </c>
      <c r="N153">
        <v>2.633</v>
      </c>
      <c r="O153">
        <v>94.78</v>
      </c>
      <c r="P153">
        <v>36</v>
      </c>
      <c r="Q153">
        <v>202640</v>
      </c>
      <c r="R153">
        <v>202739</v>
      </c>
      <c r="U153" t="s">
        <v>367</v>
      </c>
      <c r="V153">
        <v>238</v>
      </c>
      <c r="AE153" t="s">
        <v>59</v>
      </c>
      <c r="AF153" t="s">
        <v>60</v>
      </c>
      <c r="AG153" t="s">
        <v>65</v>
      </c>
      <c r="AH153" t="s">
        <v>66</v>
      </c>
      <c r="AM153" t="s">
        <v>47</v>
      </c>
      <c r="AN153" t="s">
        <v>48</v>
      </c>
      <c r="BM153" t="s">
        <v>49</v>
      </c>
      <c r="BN153" t="s">
        <v>50</v>
      </c>
      <c r="BO153" t="s">
        <v>49</v>
      </c>
    </row>
    <row r="154" spans="1:67">
      <c r="A154">
        <v>10428</v>
      </c>
      <c r="B154" t="s">
        <v>368</v>
      </c>
      <c r="C154">
        <v>727</v>
      </c>
      <c r="D154" t="s">
        <v>43</v>
      </c>
      <c r="E154" t="s">
        <v>44</v>
      </c>
      <c r="F154" t="s">
        <v>45</v>
      </c>
      <c r="I154">
        <v>0.3</v>
      </c>
      <c r="J154">
        <v>1.458</v>
      </c>
      <c r="K154">
        <v>2.12</v>
      </c>
      <c r="L154">
        <v>0</v>
      </c>
      <c r="M154">
        <v>0</v>
      </c>
      <c r="N154">
        <v>1.458</v>
      </c>
      <c r="O154">
        <v>52.48</v>
      </c>
      <c r="P154">
        <v>36</v>
      </c>
      <c r="Q154">
        <v>202640</v>
      </c>
      <c r="R154">
        <v>202739</v>
      </c>
      <c r="U154" t="s">
        <v>369</v>
      </c>
      <c r="V154">
        <v>195</v>
      </c>
      <c r="AE154" t="s">
        <v>59</v>
      </c>
      <c r="AF154" t="s">
        <v>60</v>
      </c>
      <c r="AG154" t="s">
        <v>65</v>
      </c>
      <c r="AH154" t="s">
        <v>66</v>
      </c>
      <c r="AO154" t="s">
        <v>61</v>
      </c>
      <c r="AP154" t="s">
        <v>62</v>
      </c>
      <c r="BM154" t="s">
        <v>49</v>
      </c>
      <c r="BN154" t="s">
        <v>50</v>
      </c>
      <c r="BO154" t="s">
        <v>49</v>
      </c>
    </row>
    <row r="155" spans="1:67">
      <c r="A155">
        <v>10429</v>
      </c>
      <c r="B155" t="s">
        <v>370</v>
      </c>
      <c r="C155">
        <v>727</v>
      </c>
      <c r="D155" t="s">
        <v>43</v>
      </c>
      <c r="E155" t="s">
        <v>44</v>
      </c>
      <c r="F155" t="s">
        <v>45</v>
      </c>
      <c r="I155">
        <v>0.3</v>
      </c>
      <c r="J155">
        <v>2.633</v>
      </c>
      <c r="K155">
        <v>6.93</v>
      </c>
      <c r="L155">
        <v>0</v>
      </c>
      <c r="M155">
        <v>0</v>
      </c>
      <c r="N155">
        <v>2.633</v>
      </c>
      <c r="O155">
        <v>94.78</v>
      </c>
      <c r="P155">
        <v>36</v>
      </c>
      <c r="Q155">
        <v>202640</v>
      </c>
      <c r="R155">
        <v>202739</v>
      </c>
      <c r="U155" t="s">
        <v>371</v>
      </c>
      <c r="V155">
        <v>238</v>
      </c>
      <c r="AE155" t="s">
        <v>59</v>
      </c>
      <c r="AF155" t="s">
        <v>60</v>
      </c>
      <c r="AG155" t="s">
        <v>65</v>
      </c>
      <c r="AH155" t="s">
        <v>66</v>
      </c>
      <c r="AM155" t="s">
        <v>47</v>
      </c>
      <c r="AN155" t="s">
        <v>48</v>
      </c>
      <c r="BM155" t="s">
        <v>49</v>
      </c>
      <c r="BN155" t="s">
        <v>50</v>
      </c>
      <c r="BO155" t="s">
        <v>49</v>
      </c>
    </row>
    <row r="156" spans="1:67">
      <c r="A156">
        <v>10430</v>
      </c>
      <c r="B156" t="s">
        <v>372</v>
      </c>
      <c r="C156">
        <v>727</v>
      </c>
      <c r="D156" t="s">
        <v>43</v>
      </c>
      <c r="E156" t="s">
        <v>44</v>
      </c>
      <c r="F156" t="s">
        <v>45</v>
      </c>
      <c r="I156">
        <v>0.3</v>
      </c>
      <c r="J156">
        <v>2.633</v>
      </c>
      <c r="K156">
        <v>6.93</v>
      </c>
      <c r="L156">
        <v>0</v>
      </c>
      <c r="M156">
        <v>0</v>
      </c>
      <c r="N156">
        <v>2.633</v>
      </c>
      <c r="O156">
        <v>94.78</v>
      </c>
      <c r="P156">
        <v>36</v>
      </c>
      <c r="Q156">
        <v>202640</v>
      </c>
      <c r="R156">
        <v>202739</v>
      </c>
      <c r="U156" t="s">
        <v>373</v>
      </c>
      <c r="V156">
        <v>238</v>
      </c>
      <c r="AE156" t="s">
        <v>59</v>
      </c>
      <c r="AF156" t="s">
        <v>60</v>
      </c>
      <c r="AG156" t="s">
        <v>65</v>
      </c>
      <c r="AH156" t="s">
        <v>66</v>
      </c>
      <c r="AM156" t="s">
        <v>47</v>
      </c>
      <c r="AN156" t="s">
        <v>48</v>
      </c>
      <c r="BM156" t="s">
        <v>49</v>
      </c>
      <c r="BN156" t="s">
        <v>50</v>
      </c>
      <c r="BO156" t="s">
        <v>49</v>
      </c>
    </row>
    <row r="157" spans="1:67">
      <c r="A157">
        <v>10442</v>
      </c>
      <c r="B157" t="s">
        <v>374</v>
      </c>
      <c r="C157">
        <v>727</v>
      </c>
      <c r="D157" t="s">
        <v>52</v>
      </c>
      <c r="E157" t="s">
        <v>53</v>
      </c>
      <c r="F157" t="s">
        <v>45</v>
      </c>
      <c r="I157">
        <v>0.3</v>
      </c>
      <c r="J157">
        <v>1.6</v>
      </c>
      <c r="K157">
        <v>2.56</v>
      </c>
      <c r="L157">
        <v>0</v>
      </c>
      <c r="M157">
        <v>0</v>
      </c>
      <c r="N157">
        <v>1.6</v>
      </c>
      <c r="O157">
        <v>81.599999999999994</v>
      </c>
      <c r="P157">
        <v>51</v>
      </c>
      <c r="Q157">
        <v>202640</v>
      </c>
      <c r="R157">
        <v>202739</v>
      </c>
      <c r="U157" t="s">
        <v>375</v>
      </c>
      <c r="V157">
        <v>203</v>
      </c>
      <c r="AG157" t="s">
        <v>65</v>
      </c>
      <c r="AH157" t="s">
        <v>66</v>
      </c>
      <c r="AO157" t="s">
        <v>61</v>
      </c>
      <c r="AP157" t="s">
        <v>62</v>
      </c>
      <c r="BM157" t="s">
        <v>49</v>
      </c>
      <c r="BN157" t="s">
        <v>50</v>
      </c>
      <c r="BO157" t="s">
        <v>49</v>
      </c>
    </row>
    <row r="158" spans="1:67">
      <c r="A158">
        <v>10443</v>
      </c>
      <c r="B158" t="s">
        <v>376</v>
      </c>
      <c r="C158">
        <v>727</v>
      </c>
      <c r="D158" t="s">
        <v>52</v>
      </c>
      <c r="E158" t="s">
        <v>53</v>
      </c>
      <c r="F158" t="s">
        <v>45</v>
      </c>
      <c r="I158">
        <v>0.3</v>
      </c>
      <c r="J158">
        <v>1.6</v>
      </c>
      <c r="K158">
        <v>2.56</v>
      </c>
      <c r="L158">
        <v>0</v>
      </c>
      <c r="M158">
        <v>0</v>
      </c>
      <c r="N158">
        <v>1.6</v>
      </c>
      <c r="O158">
        <v>81.599999999999994</v>
      </c>
      <c r="P158">
        <v>51</v>
      </c>
      <c r="Q158">
        <v>202640</v>
      </c>
      <c r="R158">
        <v>202739</v>
      </c>
      <c r="U158" t="s">
        <v>377</v>
      </c>
      <c r="V158">
        <v>203</v>
      </c>
      <c r="AG158" t="s">
        <v>65</v>
      </c>
      <c r="AH158" t="s">
        <v>66</v>
      </c>
      <c r="AO158" t="s">
        <v>61</v>
      </c>
      <c r="AP158" t="s">
        <v>62</v>
      </c>
      <c r="BM158" t="s">
        <v>49</v>
      </c>
      <c r="BN158" t="s">
        <v>50</v>
      </c>
      <c r="BO158" t="s">
        <v>49</v>
      </c>
    </row>
    <row r="159" spans="1:67">
      <c r="A159">
        <v>10444</v>
      </c>
      <c r="B159" t="s">
        <v>378</v>
      </c>
      <c r="C159">
        <v>727</v>
      </c>
      <c r="D159" t="s">
        <v>52</v>
      </c>
      <c r="E159" t="s">
        <v>53</v>
      </c>
      <c r="F159" t="s">
        <v>45</v>
      </c>
      <c r="I159">
        <v>0.3</v>
      </c>
      <c r="J159">
        <v>1.6</v>
      </c>
      <c r="K159">
        <v>2.56</v>
      </c>
      <c r="L159">
        <v>0</v>
      </c>
      <c r="M159">
        <v>0</v>
      </c>
      <c r="N159">
        <v>1.6</v>
      </c>
      <c r="O159">
        <v>81.599999999999994</v>
      </c>
      <c r="P159">
        <v>51</v>
      </c>
      <c r="Q159">
        <v>202640</v>
      </c>
      <c r="R159">
        <v>202739</v>
      </c>
      <c r="U159" t="s">
        <v>379</v>
      </c>
      <c r="V159">
        <v>203</v>
      </c>
      <c r="AG159" t="s">
        <v>65</v>
      </c>
      <c r="AH159" t="s">
        <v>66</v>
      </c>
      <c r="AO159" t="s">
        <v>61</v>
      </c>
      <c r="AP159" t="s">
        <v>62</v>
      </c>
      <c r="BM159" t="s">
        <v>49</v>
      </c>
      <c r="BN159" t="s">
        <v>50</v>
      </c>
      <c r="BO159" t="s">
        <v>49</v>
      </c>
    </row>
    <row r="160" spans="1:67">
      <c r="A160">
        <v>10446</v>
      </c>
      <c r="B160" t="s">
        <v>380</v>
      </c>
      <c r="C160">
        <v>727</v>
      </c>
      <c r="D160" t="s">
        <v>52</v>
      </c>
      <c r="E160" t="s">
        <v>53</v>
      </c>
      <c r="F160" t="s">
        <v>45</v>
      </c>
      <c r="I160">
        <v>0.3</v>
      </c>
      <c r="J160">
        <v>1.6</v>
      </c>
      <c r="K160">
        <v>2.56</v>
      </c>
      <c r="L160">
        <v>0</v>
      </c>
      <c r="M160">
        <v>0</v>
      </c>
      <c r="N160">
        <v>1.6</v>
      </c>
      <c r="O160">
        <v>81.599999999999994</v>
      </c>
      <c r="P160">
        <v>51</v>
      </c>
      <c r="Q160">
        <v>202640</v>
      </c>
      <c r="R160">
        <v>202739</v>
      </c>
      <c r="U160" t="s">
        <v>381</v>
      </c>
      <c r="V160">
        <v>203</v>
      </c>
      <c r="AG160" t="s">
        <v>65</v>
      </c>
      <c r="AH160" t="s">
        <v>66</v>
      </c>
      <c r="AO160" t="s">
        <v>61</v>
      </c>
      <c r="AP160" t="s">
        <v>62</v>
      </c>
      <c r="BM160" t="s">
        <v>49</v>
      </c>
      <c r="BN160" t="s">
        <v>50</v>
      </c>
      <c r="BO160" t="s">
        <v>49</v>
      </c>
    </row>
    <row r="161" spans="1:67">
      <c r="A161">
        <v>10448</v>
      </c>
      <c r="B161" t="s">
        <v>382</v>
      </c>
      <c r="C161">
        <v>727</v>
      </c>
      <c r="D161" t="s">
        <v>52</v>
      </c>
      <c r="E161" t="s">
        <v>53</v>
      </c>
      <c r="F161" t="s">
        <v>45</v>
      </c>
      <c r="I161">
        <v>0.3</v>
      </c>
      <c r="J161">
        <v>1.6</v>
      </c>
      <c r="K161">
        <v>2.56</v>
      </c>
      <c r="L161">
        <v>0</v>
      </c>
      <c r="M161">
        <v>0</v>
      </c>
      <c r="N161">
        <v>1.6</v>
      </c>
      <c r="O161">
        <v>81.599999999999994</v>
      </c>
      <c r="P161">
        <v>51</v>
      </c>
      <c r="Q161">
        <v>202640</v>
      </c>
      <c r="R161">
        <v>202739</v>
      </c>
      <c r="U161" t="s">
        <v>383</v>
      </c>
      <c r="V161">
        <v>203</v>
      </c>
      <c r="AG161" t="s">
        <v>65</v>
      </c>
      <c r="AH161" t="s">
        <v>66</v>
      </c>
      <c r="AO161" t="s">
        <v>61</v>
      </c>
      <c r="AP161" t="s">
        <v>62</v>
      </c>
      <c r="BM161" t="s">
        <v>49</v>
      </c>
      <c r="BN161" t="s">
        <v>50</v>
      </c>
      <c r="BO161" t="s">
        <v>49</v>
      </c>
    </row>
    <row r="162" spans="1:67">
      <c r="A162">
        <v>10449</v>
      </c>
      <c r="B162" t="s">
        <v>384</v>
      </c>
      <c r="C162">
        <v>727</v>
      </c>
      <c r="D162" t="s">
        <v>52</v>
      </c>
      <c r="E162" t="s">
        <v>53</v>
      </c>
      <c r="F162" t="s">
        <v>45</v>
      </c>
      <c r="I162">
        <v>0.3</v>
      </c>
      <c r="J162">
        <v>1.6</v>
      </c>
      <c r="K162">
        <v>2.56</v>
      </c>
      <c r="L162">
        <v>0</v>
      </c>
      <c r="M162">
        <v>0</v>
      </c>
      <c r="N162">
        <v>1.6</v>
      </c>
      <c r="O162">
        <v>81.599999999999994</v>
      </c>
      <c r="P162">
        <v>51</v>
      </c>
      <c r="Q162">
        <v>202640</v>
      </c>
      <c r="R162">
        <v>202739</v>
      </c>
      <c r="U162" t="s">
        <v>385</v>
      </c>
      <c r="V162">
        <v>203</v>
      </c>
      <c r="AG162" t="s">
        <v>65</v>
      </c>
      <c r="AH162" t="s">
        <v>66</v>
      </c>
      <c r="AO162" t="s">
        <v>61</v>
      </c>
      <c r="AP162" t="s">
        <v>62</v>
      </c>
      <c r="BM162" t="s">
        <v>49</v>
      </c>
      <c r="BN162" t="s">
        <v>50</v>
      </c>
      <c r="BO162" t="s">
        <v>49</v>
      </c>
    </row>
    <row r="163" spans="1:67">
      <c r="A163">
        <v>10450</v>
      </c>
      <c r="B163" t="s">
        <v>386</v>
      </c>
      <c r="C163">
        <v>727</v>
      </c>
      <c r="D163" t="s">
        <v>52</v>
      </c>
      <c r="E163" t="s">
        <v>53</v>
      </c>
      <c r="F163" t="s">
        <v>45</v>
      </c>
      <c r="I163">
        <v>0.3</v>
      </c>
      <c r="J163">
        <v>1.6</v>
      </c>
      <c r="K163">
        <v>2.56</v>
      </c>
      <c r="L163">
        <v>0</v>
      </c>
      <c r="M163">
        <v>0</v>
      </c>
      <c r="N163">
        <v>1.6</v>
      </c>
      <c r="O163">
        <v>81.599999999999994</v>
      </c>
      <c r="P163">
        <v>51</v>
      </c>
      <c r="Q163">
        <v>202640</v>
      </c>
      <c r="R163">
        <v>202739</v>
      </c>
      <c r="U163" t="s">
        <v>387</v>
      </c>
      <c r="V163">
        <v>203</v>
      </c>
      <c r="AG163" t="s">
        <v>65</v>
      </c>
      <c r="AH163" t="s">
        <v>66</v>
      </c>
      <c r="AO163" t="s">
        <v>61</v>
      </c>
      <c r="AP163" t="s">
        <v>62</v>
      </c>
      <c r="BM163" t="s">
        <v>49</v>
      </c>
      <c r="BN163" t="s">
        <v>50</v>
      </c>
      <c r="BO163" t="s">
        <v>49</v>
      </c>
    </row>
    <row r="164" spans="1:67">
      <c r="A164">
        <v>10451</v>
      </c>
      <c r="B164" t="s">
        <v>388</v>
      </c>
      <c r="C164">
        <v>727</v>
      </c>
      <c r="D164" t="s">
        <v>52</v>
      </c>
      <c r="E164" t="s">
        <v>53</v>
      </c>
      <c r="F164" t="s">
        <v>45</v>
      </c>
      <c r="I164">
        <v>0.3</v>
      </c>
      <c r="J164">
        <v>1.6</v>
      </c>
      <c r="K164">
        <v>2.56</v>
      </c>
      <c r="L164">
        <v>0</v>
      </c>
      <c r="M164">
        <v>0</v>
      </c>
      <c r="N164">
        <v>1.6</v>
      </c>
      <c r="O164">
        <v>81.599999999999994</v>
      </c>
      <c r="P164">
        <v>51</v>
      </c>
      <c r="Q164">
        <v>202640</v>
      </c>
      <c r="R164">
        <v>202739</v>
      </c>
      <c r="U164" t="s">
        <v>389</v>
      </c>
      <c r="V164">
        <v>203</v>
      </c>
      <c r="AG164" t="s">
        <v>65</v>
      </c>
      <c r="AH164" t="s">
        <v>66</v>
      </c>
      <c r="AO164" t="s">
        <v>61</v>
      </c>
      <c r="AP164" t="s">
        <v>62</v>
      </c>
      <c r="BM164" t="s">
        <v>49</v>
      </c>
      <c r="BN164" t="s">
        <v>50</v>
      </c>
      <c r="BO164" t="s">
        <v>49</v>
      </c>
    </row>
    <row r="165" spans="1:67">
      <c r="A165">
        <v>10453</v>
      </c>
      <c r="B165" t="s">
        <v>390</v>
      </c>
      <c r="C165">
        <v>727</v>
      </c>
      <c r="D165" t="s">
        <v>43</v>
      </c>
      <c r="E165" t="s">
        <v>44</v>
      </c>
      <c r="F165" t="s">
        <v>45</v>
      </c>
      <c r="I165">
        <v>0.3</v>
      </c>
      <c r="J165">
        <v>2.5859999999999999</v>
      </c>
      <c r="K165">
        <v>6.68</v>
      </c>
      <c r="L165">
        <v>0</v>
      </c>
      <c r="M165">
        <v>0</v>
      </c>
      <c r="N165">
        <v>2.5859999999999999</v>
      </c>
      <c r="O165">
        <v>93.09</v>
      </c>
      <c r="P165">
        <v>36</v>
      </c>
      <c r="Q165">
        <v>202640</v>
      </c>
      <c r="R165">
        <v>202739</v>
      </c>
      <c r="U165" t="s">
        <v>391</v>
      </c>
      <c r="V165">
        <v>237</v>
      </c>
      <c r="AG165" t="s">
        <v>65</v>
      </c>
      <c r="AH165" t="s">
        <v>66</v>
      </c>
      <c r="AO165" t="s">
        <v>61</v>
      </c>
      <c r="AP165" t="s">
        <v>62</v>
      </c>
      <c r="BM165" t="s">
        <v>49</v>
      </c>
      <c r="BN165" t="s">
        <v>50</v>
      </c>
      <c r="BO165" t="s">
        <v>49</v>
      </c>
    </row>
    <row r="166" spans="1:67">
      <c r="A166">
        <v>10464</v>
      </c>
      <c r="B166" t="s">
        <v>392</v>
      </c>
      <c r="C166">
        <v>727</v>
      </c>
      <c r="D166" t="s">
        <v>43</v>
      </c>
      <c r="E166" t="s">
        <v>44</v>
      </c>
      <c r="F166" t="s">
        <v>45</v>
      </c>
      <c r="I166">
        <v>0.3</v>
      </c>
      <c r="J166">
        <v>2.4289999999999998</v>
      </c>
      <c r="K166">
        <v>5.9</v>
      </c>
      <c r="L166">
        <v>0</v>
      </c>
      <c r="M166">
        <v>0</v>
      </c>
      <c r="N166">
        <v>2.4289999999999998</v>
      </c>
      <c r="O166">
        <v>87.44</v>
      </c>
      <c r="P166">
        <v>36</v>
      </c>
      <c r="Q166">
        <v>202640</v>
      </c>
      <c r="R166">
        <v>202739</v>
      </c>
      <c r="U166" t="s">
        <v>393</v>
      </c>
      <c r="V166">
        <v>231</v>
      </c>
      <c r="AE166" t="s">
        <v>59</v>
      </c>
      <c r="AF166" t="s">
        <v>60</v>
      </c>
      <c r="AG166" t="s">
        <v>65</v>
      </c>
      <c r="AH166" t="s">
        <v>66</v>
      </c>
      <c r="AM166" t="s">
        <v>47</v>
      </c>
      <c r="AN166" t="s">
        <v>48</v>
      </c>
      <c r="BM166" t="s">
        <v>49</v>
      </c>
      <c r="BN166" t="s">
        <v>50</v>
      </c>
      <c r="BO166" t="s">
        <v>49</v>
      </c>
    </row>
    <row r="167" spans="1:67">
      <c r="A167">
        <v>10465</v>
      </c>
      <c r="B167" t="s">
        <v>394</v>
      </c>
      <c r="C167">
        <v>727</v>
      </c>
      <c r="D167" t="s">
        <v>43</v>
      </c>
      <c r="E167" t="s">
        <v>44</v>
      </c>
      <c r="F167" t="s">
        <v>45</v>
      </c>
      <c r="I167">
        <v>0.3</v>
      </c>
      <c r="J167">
        <v>2.4289999999999998</v>
      </c>
      <c r="K167">
        <v>5.9</v>
      </c>
      <c r="L167">
        <v>0</v>
      </c>
      <c r="M167">
        <v>0</v>
      </c>
      <c r="N167">
        <v>2.4289999999999998</v>
      </c>
      <c r="O167">
        <v>87.44</v>
      </c>
      <c r="P167">
        <v>36</v>
      </c>
      <c r="Q167">
        <v>202640</v>
      </c>
      <c r="R167">
        <v>202739</v>
      </c>
      <c r="U167" t="s">
        <v>395</v>
      </c>
      <c r="V167">
        <v>231</v>
      </c>
      <c r="AE167" t="s">
        <v>59</v>
      </c>
      <c r="AF167" t="s">
        <v>60</v>
      </c>
      <c r="AG167" t="s">
        <v>65</v>
      </c>
      <c r="AH167" t="s">
        <v>66</v>
      </c>
      <c r="AM167" t="s">
        <v>47</v>
      </c>
      <c r="AN167" t="s">
        <v>48</v>
      </c>
      <c r="BM167" t="s">
        <v>49</v>
      </c>
      <c r="BN167" t="s">
        <v>50</v>
      </c>
      <c r="BO167" t="s">
        <v>49</v>
      </c>
    </row>
    <row r="168" spans="1:67">
      <c r="A168">
        <v>10483</v>
      </c>
      <c r="B168" t="s">
        <v>396</v>
      </c>
      <c r="C168">
        <v>727</v>
      </c>
      <c r="D168" t="s">
        <v>52</v>
      </c>
      <c r="E168" t="s">
        <v>53</v>
      </c>
      <c r="F168" t="s">
        <v>45</v>
      </c>
      <c r="I168">
        <v>0.3</v>
      </c>
      <c r="J168">
        <v>1.1499999999999999</v>
      </c>
      <c r="K168">
        <v>1.32</v>
      </c>
      <c r="L168">
        <v>0</v>
      </c>
      <c r="M168">
        <v>0</v>
      </c>
      <c r="N168">
        <v>1.1499999999999999</v>
      </c>
      <c r="O168">
        <v>58.65</v>
      </c>
      <c r="P168">
        <v>51</v>
      </c>
      <c r="Q168">
        <v>202640</v>
      </c>
      <c r="R168">
        <v>202739</v>
      </c>
      <c r="U168" t="s">
        <v>397</v>
      </c>
      <c r="V168">
        <v>133</v>
      </c>
      <c r="AG168" t="s">
        <v>65</v>
      </c>
      <c r="AH168" t="s">
        <v>66</v>
      </c>
      <c r="AM168" t="s">
        <v>47</v>
      </c>
      <c r="AN168" t="s">
        <v>48</v>
      </c>
      <c r="AY168" t="s">
        <v>348</v>
      </c>
      <c r="AZ168" t="s">
        <v>349</v>
      </c>
      <c r="BO168" t="s">
        <v>348</v>
      </c>
    </row>
    <row r="169" spans="1:67">
      <c r="A169">
        <v>10495</v>
      </c>
      <c r="B169" t="s">
        <v>398</v>
      </c>
      <c r="C169">
        <v>727</v>
      </c>
      <c r="D169" t="s">
        <v>43</v>
      </c>
      <c r="E169" t="s">
        <v>44</v>
      </c>
      <c r="F169" t="s">
        <v>45</v>
      </c>
      <c r="I169">
        <v>0.3</v>
      </c>
      <c r="J169">
        <v>1.85</v>
      </c>
      <c r="K169">
        <v>3.42</v>
      </c>
      <c r="L169">
        <v>0</v>
      </c>
      <c r="M169">
        <v>0</v>
      </c>
      <c r="N169">
        <v>1.85</v>
      </c>
      <c r="O169">
        <v>66.599999999999994</v>
      </c>
      <c r="P169">
        <v>36</v>
      </c>
      <c r="Q169">
        <v>202640</v>
      </c>
      <c r="R169">
        <v>202739</v>
      </c>
      <c r="U169" t="s">
        <v>399</v>
      </c>
      <c r="V169">
        <v>217</v>
      </c>
      <c r="AG169" t="s">
        <v>65</v>
      </c>
      <c r="AH169" t="s">
        <v>66</v>
      </c>
      <c r="AM169" t="s">
        <v>47</v>
      </c>
      <c r="AN169" t="s">
        <v>48</v>
      </c>
      <c r="BM169" t="s">
        <v>49</v>
      </c>
      <c r="BN169" t="s">
        <v>50</v>
      </c>
      <c r="BO169" t="s">
        <v>49</v>
      </c>
    </row>
    <row r="170" spans="1:67">
      <c r="A170">
        <v>10513</v>
      </c>
      <c r="B170" t="s">
        <v>400</v>
      </c>
      <c r="C170">
        <v>727</v>
      </c>
      <c r="D170" t="s">
        <v>52</v>
      </c>
      <c r="E170" t="s">
        <v>53</v>
      </c>
      <c r="F170" t="s">
        <v>45</v>
      </c>
      <c r="I170">
        <v>0.3</v>
      </c>
      <c r="J170">
        <v>1.046</v>
      </c>
      <c r="K170">
        <v>1.0900000000000001</v>
      </c>
      <c r="L170">
        <v>0</v>
      </c>
      <c r="M170">
        <v>0</v>
      </c>
      <c r="N170">
        <v>1.046</v>
      </c>
      <c r="O170">
        <v>53.34</v>
      </c>
      <c r="P170">
        <v>51</v>
      </c>
      <c r="Q170">
        <v>202640</v>
      </c>
      <c r="R170">
        <v>202739</v>
      </c>
      <c r="U170" t="s">
        <v>401</v>
      </c>
      <c r="V170">
        <v>86</v>
      </c>
      <c r="AG170" t="s">
        <v>65</v>
      </c>
      <c r="AH170" t="s">
        <v>66</v>
      </c>
      <c r="AM170" t="s">
        <v>47</v>
      </c>
      <c r="AN170" t="s">
        <v>48</v>
      </c>
      <c r="BM170" t="s">
        <v>49</v>
      </c>
      <c r="BN170" t="s">
        <v>50</v>
      </c>
      <c r="BO170" t="s">
        <v>49</v>
      </c>
    </row>
    <row r="171" spans="1:67">
      <c r="A171">
        <v>10514</v>
      </c>
      <c r="B171" t="s">
        <v>402</v>
      </c>
      <c r="C171">
        <v>727</v>
      </c>
      <c r="D171" t="s">
        <v>52</v>
      </c>
      <c r="E171" t="s">
        <v>53</v>
      </c>
      <c r="F171" t="s">
        <v>45</v>
      </c>
      <c r="I171">
        <v>0.3</v>
      </c>
      <c r="J171">
        <v>1.046</v>
      </c>
      <c r="K171">
        <v>1.0900000000000001</v>
      </c>
      <c r="L171">
        <v>0</v>
      </c>
      <c r="M171">
        <v>0</v>
      </c>
      <c r="N171">
        <v>1.046</v>
      </c>
      <c r="O171">
        <v>53.34</v>
      </c>
      <c r="P171">
        <v>51</v>
      </c>
      <c r="Q171">
        <v>202640</v>
      </c>
      <c r="R171">
        <v>202739</v>
      </c>
      <c r="U171" t="s">
        <v>403</v>
      </c>
      <c r="V171">
        <v>86</v>
      </c>
      <c r="AG171" t="s">
        <v>65</v>
      </c>
      <c r="AH171" t="s">
        <v>66</v>
      </c>
      <c r="AM171" t="s">
        <v>47</v>
      </c>
      <c r="AN171" t="s">
        <v>48</v>
      </c>
      <c r="BM171" t="s">
        <v>49</v>
      </c>
      <c r="BN171" t="s">
        <v>50</v>
      </c>
      <c r="BO171" t="s">
        <v>49</v>
      </c>
    </row>
    <row r="172" spans="1:67">
      <c r="A172">
        <v>10515</v>
      </c>
      <c r="B172" t="s">
        <v>404</v>
      </c>
      <c r="C172">
        <v>727</v>
      </c>
      <c r="D172" t="s">
        <v>52</v>
      </c>
      <c r="E172" t="s">
        <v>53</v>
      </c>
      <c r="F172" t="s">
        <v>45</v>
      </c>
      <c r="I172">
        <v>0.3</v>
      </c>
      <c r="J172">
        <v>1.046</v>
      </c>
      <c r="K172">
        <v>1.0900000000000001</v>
      </c>
      <c r="L172">
        <v>0</v>
      </c>
      <c r="M172">
        <v>0</v>
      </c>
      <c r="N172">
        <v>1.046</v>
      </c>
      <c r="O172">
        <v>53.34</v>
      </c>
      <c r="P172">
        <v>51</v>
      </c>
      <c r="Q172">
        <v>202640</v>
      </c>
      <c r="R172">
        <v>202739</v>
      </c>
      <c r="U172" t="s">
        <v>405</v>
      </c>
      <c r="V172">
        <v>86</v>
      </c>
      <c r="AG172" t="s">
        <v>65</v>
      </c>
      <c r="AH172" t="s">
        <v>66</v>
      </c>
      <c r="AM172" t="s">
        <v>47</v>
      </c>
      <c r="AN172" t="s">
        <v>48</v>
      </c>
      <c r="BM172" t="s">
        <v>49</v>
      </c>
      <c r="BN172" t="s">
        <v>50</v>
      </c>
      <c r="BO172" t="s">
        <v>49</v>
      </c>
    </row>
    <row r="173" spans="1:67">
      <c r="A173">
        <v>10516</v>
      </c>
      <c r="B173" t="s">
        <v>406</v>
      </c>
      <c r="C173">
        <v>727</v>
      </c>
      <c r="D173" t="s">
        <v>52</v>
      </c>
      <c r="E173" t="s">
        <v>53</v>
      </c>
      <c r="F173" t="s">
        <v>45</v>
      </c>
      <c r="I173">
        <v>0.3</v>
      </c>
      <c r="J173">
        <v>1.046</v>
      </c>
      <c r="K173">
        <v>1.0900000000000001</v>
      </c>
      <c r="L173">
        <v>0</v>
      </c>
      <c r="M173">
        <v>0</v>
      </c>
      <c r="N173">
        <v>1.046</v>
      </c>
      <c r="O173">
        <v>53.34</v>
      </c>
      <c r="P173">
        <v>51</v>
      </c>
      <c r="Q173">
        <v>202640</v>
      </c>
      <c r="R173">
        <v>202739</v>
      </c>
      <c r="U173" t="s">
        <v>407</v>
      </c>
      <c r="V173">
        <v>86</v>
      </c>
      <c r="AG173" t="s">
        <v>65</v>
      </c>
      <c r="AH173" t="s">
        <v>66</v>
      </c>
      <c r="AM173" t="s">
        <v>47</v>
      </c>
      <c r="AN173" t="s">
        <v>48</v>
      </c>
      <c r="BM173" t="s">
        <v>49</v>
      </c>
      <c r="BN173" t="s">
        <v>50</v>
      </c>
      <c r="BO173" t="s">
        <v>49</v>
      </c>
    </row>
    <row r="174" spans="1:67">
      <c r="A174">
        <v>10517</v>
      </c>
      <c r="B174" t="s">
        <v>408</v>
      </c>
      <c r="C174">
        <v>727</v>
      </c>
      <c r="D174" t="s">
        <v>52</v>
      </c>
      <c r="E174" t="s">
        <v>53</v>
      </c>
      <c r="F174" t="s">
        <v>45</v>
      </c>
      <c r="I174">
        <v>0.3</v>
      </c>
      <c r="J174">
        <v>1.046</v>
      </c>
      <c r="K174">
        <v>1.0900000000000001</v>
      </c>
      <c r="L174">
        <v>0</v>
      </c>
      <c r="M174">
        <v>0</v>
      </c>
      <c r="N174">
        <v>1.046</v>
      </c>
      <c r="O174">
        <v>53.34</v>
      </c>
      <c r="P174">
        <v>51</v>
      </c>
      <c r="Q174">
        <v>202640</v>
      </c>
      <c r="R174">
        <v>202739</v>
      </c>
      <c r="U174" t="s">
        <v>409</v>
      </c>
      <c r="V174">
        <v>86</v>
      </c>
      <c r="AG174" t="s">
        <v>65</v>
      </c>
      <c r="AH174" t="s">
        <v>66</v>
      </c>
      <c r="AM174" t="s">
        <v>47</v>
      </c>
      <c r="AN174" t="s">
        <v>48</v>
      </c>
      <c r="BM174" t="s">
        <v>49</v>
      </c>
      <c r="BN174" t="s">
        <v>50</v>
      </c>
      <c r="BO174" t="s">
        <v>49</v>
      </c>
    </row>
    <row r="175" spans="1:67">
      <c r="A175">
        <v>10520</v>
      </c>
      <c r="B175" t="s">
        <v>410</v>
      </c>
      <c r="C175">
        <v>727</v>
      </c>
      <c r="D175" t="s">
        <v>52</v>
      </c>
      <c r="E175" t="s">
        <v>53</v>
      </c>
      <c r="F175" t="s">
        <v>45</v>
      </c>
      <c r="I175">
        <v>0.3</v>
      </c>
      <c r="J175">
        <v>1.002</v>
      </c>
      <c r="K175">
        <v>1</v>
      </c>
      <c r="L175">
        <v>0</v>
      </c>
      <c r="M175">
        <v>0</v>
      </c>
      <c r="N175">
        <v>1.002</v>
      </c>
      <c r="O175">
        <v>51.1</v>
      </c>
      <c r="P175">
        <v>51</v>
      </c>
      <c r="Q175">
        <v>202640</v>
      </c>
      <c r="R175">
        <v>202739</v>
      </c>
      <c r="U175" t="s">
        <v>411</v>
      </c>
      <c r="V175">
        <v>64</v>
      </c>
      <c r="AG175" t="s">
        <v>65</v>
      </c>
      <c r="AH175" t="s">
        <v>66</v>
      </c>
      <c r="AO175" t="s">
        <v>61</v>
      </c>
      <c r="AP175" t="s">
        <v>62</v>
      </c>
      <c r="BM175" t="s">
        <v>49</v>
      </c>
      <c r="BN175" t="s">
        <v>50</v>
      </c>
      <c r="BO175" t="s">
        <v>49</v>
      </c>
    </row>
    <row r="176" spans="1:67">
      <c r="A176">
        <v>10521</v>
      </c>
      <c r="B176" t="s">
        <v>412</v>
      </c>
      <c r="C176">
        <v>727</v>
      </c>
      <c r="D176" t="s">
        <v>52</v>
      </c>
      <c r="E176" t="s">
        <v>53</v>
      </c>
      <c r="F176" t="s">
        <v>45</v>
      </c>
      <c r="I176">
        <v>0.3</v>
      </c>
      <c r="J176">
        <v>1.002</v>
      </c>
      <c r="K176">
        <v>1</v>
      </c>
      <c r="L176">
        <v>0</v>
      </c>
      <c r="M176">
        <v>0</v>
      </c>
      <c r="N176">
        <v>1.002</v>
      </c>
      <c r="O176">
        <v>51.1</v>
      </c>
      <c r="P176">
        <v>51</v>
      </c>
      <c r="Q176">
        <v>202640</v>
      </c>
      <c r="R176">
        <v>202739</v>
      </c>
      <c r="U176" t="s">
        <v>413</v>
      </c>
      <c r="V176">
        <v>64</v>
      </c>
      <c r="AG176" t="s">
        <v>65</v>
      </c>
      <c r="AH176" t="s">
        <v>66</v>
      </c>
      <c r="AO176" t="s">
        <v>61</v>
      </c>
      <c r="AP176" t="s">
        <v>62</v>
      </c>
      <c r="BM176" t="s">
        <v>49</v>
      </c>
      <c r="BN176" t="s">
        <v>50</v>
      </c>
      <c r="BO176" t="s">
        <v>49</v>
      </c>
    </row>
    <row r="177" spans="1:67">
      <c r="A177">
        <v>10522</v>
      </c>
      <c r="B177" t="s">
        <v>414</v>
      </c>
      <c r="C177">
        <v>727</v>
      </c>
      <c r="D177" t="s">
        <v>52</v>
      </c>
      <c r="E177" t="s">
        <v>53</v>
      </c>
      <c r="F177" t="s">
        <v>45</v>
      </c>
      <c r="I177">
        <v>0.3</v>
      </c>
      <c r="J177">
        <v>1.046</v>
      </c>
      <c r="K177">
        <v>1.0900000000000001</v>
      </c>
      <c r="L177">
        <v>0</v>
      </c>
      <c r="M177">
        <v>0</v>
      </c>
      <c r="N177">
        <v>1.046</v>
      </c>
      <c r="O177">
        <v>53.34</v>
      </c>
      <c r="P177">
        <v>51</v>
      </c>
      <c r="Q177">
        <v>202640</v>
      </c>
      <c r="R177">
        <v>202739</v>
      </c>
      <c r="U177" t="s">
        <v>415</v>
      </c>
      <c r="V177">
        <v>86</v>
      </c>
      <c r="AG177" t="s">
        <v>65</v>
      </c>
      <c r="AH177" t="s">
        <v>66</v>
      </c>
      <c r="AM177" t="s">
        <v>47</v>
      </c>
      <c r="AN177" t="s">
        <v>48</v>
      </c>
      <c r="BM177" t="s">
        <v>49</v>
      </c>
      <c r="BN177" t="s">
        <v>50</v>
      </c>
      <c r="BO177" t="s">
        <v>49</v>
      </c>
    </row>
    <row r="178" spans="1:67">
      <c r="A178">
        <v>10523</v>
      </c>
      <c r="B178" t="s">
        <v>416</v>
      </c>
      <c r="C178">
        <v>727</v>
      </c>
      <c r="D178" t="s">
        <v>52</v>
      </c>
      <c r="E178" t="s">
        <v>53</v>
      </c>
      <c r="F178" t="s">
        <v>45</v>
      </c>
      <c r="I178">
        <v>0.3</v>
      </c>
      <c r="J178">
        <v>1.046</v>
      </c>
      <c r="K178">
        <v>1.0900000000000001</v>
      </c>
      <c r="L178">
        <v>0</v>
      </c>
      <c r="M178">
        <v>0</v>
      </c>
      <c r="N178">
        <v>1.046</v>
      </c>
      <c r="O178">
        <v>53.34</v>
      </c>
      <c r="P178">
        <v>51</v>
      </c>
      <c r="Q178">
        <v>202640</v>
      </c>
      <c r="R178">
        <v>202739</v>
      </c>
      <c r="U178" t="s">
        <v>417</v>
      </c>
      <c r="V178">
        <v>86</v>
      </c>
      <c r="AG178" t="s">
        <v>65</v>
      </c>
      <c r="AH178" t="s">
        <v>66</v>
      </c>
      <c r="AM178" t="s">
        <v>47</v>
      </c>
      <c r="AN178" t="s">
        <v>48</v>
      </c>
      <c r="BM178" t="s">
        <v>49</v>
      </c>
      <c r="BN178" t="s">
        <v>50</v>
      </c>
      <c r="BO178" t="s">
        <v>49</v>
      </c>
    </row>
    <row r="179" spans="1:67">
      <c r="A179">
        <v>10525</v>
      </c>
      <c r="B179" t="s">
        <v>418</v>
      </c>
      <c r="C179">
        <v>727</v>
      </c>
      <c r="D179" t="s">
        <v>52</v>
      </c>
      <c r="E179" t="s">
        <v>53</v>
      </c>
      <c r="F179" t="s">
        <v>45</v>
      </c>
      <c r="I179">
        <v>0.3</v>
      </c>
      <c r="J179">
        <v>1.046</v>
      </c>
      <c r="K179">
        <v>1.0900000000000001</v>
      </c>
      <c r="L179">
        <v>0</v>
      </c>
      <c r="M179">
        <v>0</v>
      </c>
      <c r="N179">
        <v>1.046</v>
      </c>
      <c r="O179">
        <v>53.34</v>
      </c>
      <c r="P179">
        <v>51</v>
      </c>
      <c r="Q179">
        <v>202640</v>
      </c>
      <c r="R179">
        <v>202739</v>
      </c>
      <c r="U179" t="s">
        <v>419</v>
      </c>
      <c r="V179">
        <v>86</v>
      </c>
      <c r="AG179" t="s">
        <v>65</v>
      </c>
      <c r="AH179" t="s">
        <v>66</v>
      </c>
      <c r="AM179" t="s">
        <v>47</v>
      </c>
      <c r="AN179" t="s">
        <v>48</v>
      </c>
      <c r="BM179" t="s">
        <v>49</v>
      </c>
      <c r="BN179" t="s">
        <v>50</v>
      </c>
      <c r="BO179" t="s">
        <v>49</v>
      </c>
    </row>
    <row r="180" spans="1:67">
      <c r="A180">
        <v>10526</v>
      </c>
      <c r="B180" t="s">
        <v>420</v>
      </c>
      <c r="C180">
        <v>727</v>
      </c>
      <c r="D180" t="s">
        <v>52</v>
      </c>
      <c r="E180" t="s">
        <v>53</v>
      </c>
      <c r="F180" t="s">
        <v>45</v>
      </c>
      <c r="I180">
        <v>0.3</v>
      </c>
      <c r="J180">
        <v>1.046</v>
      </c>
      <c r="K180">
        <v>1.0900000000000001</v>
      </c>
      <c r="L180">
        <v>0</v>
      </c>
      <c r="M180">
        <v>0</v>
      </c>
      <c r="N180">
        <v>1.046</v>
      </c>
      <c r="O180">
        <v>53.34</v>
      </c>
      <c r="P180">
        <v>51</v>
      </c>
      <c r="Q180">
        <v>202640</v>
      </c>
      <c r="R180">
        <v>202739</v>
      </c>
      <c r="U180" t="s">
        <v>421</v>
      </c>
      <c r="V180">
        <v>86</v>
      </c>
      <c r="AG180" t="s">
        <v>65</v>
      </c>
      <c r="AH180" t="s">
        <v>66</v>
      </c>
      <c r="AM180" t="s">
        <v>47</v>
      </c>
      <c r="AN180" t="s">
        <v>48</v>
      </c>
      <c r="BM180" t="s">
        <v>49</v>
      </c>
      <c r="BN180" t="s">
        <v>50</v>
      </c>
      <c r="BO180" t="s">
        <v>49</v>
      </c>
    </row>
    <row r="181" spans="1:67">
      <c r="A181">
        <v>10528</v>
      </c>
      <c r="B181" t="s">
        <v>422</v>
      </c>
      <c r="C181">
        <v>727</v>
      </c>
      <c r="D181" t="s">
        <v>52</v>
      </c>
      <c r="E181" t="s">
        <v>53</v>
      </c>
      <c r="F181" t="s">
        <v>45</v>
      </c>
      <c r="I181">
        <v>0.3</v>
      </c>
      <c r="J181">
        <v>1.046</v>
      </c>
      <c r="K181">
        <v>1.0900000000000001</v>
      </c>
      <c r="L181">
        <v>0</v>
      </c>
      <c r="M181">
        <v>0</v>
      </c>
      <c r="N181">
        <v>1.046</v>
      </c>
      <c r="O181">
        <v>53.34</v>
      </c>
      <c r="P181">
        <v>51</v>
      </c>
      <c r="Q181">
        <v>202640</v>
      </c>
      <c r="R181">
        <v>202739</v>
      </c>
      <c r="U181" t="s">
        <v>423</v>
      </c>
      <c r="V181">
        <v>86</v>
      </c>
      <c r="AG181" t="s">
        <v>65</v>
      </c>
      <c r="AH181" t="s">
        <v>66</v>
      </c>
      <c r="AM181" t="s">
        <v>47</v>
      </c>
      <c r="AN181" t="s">
        <v>48</v>
      </c>
      <c r="BM181" t="s">
        <v>49</v>
      </c>
      <c r="BN181" t="s">
        <v>50</v>
      </c>
      <c r="BO181" t="s">
        <v>49</v>
      </c>
    </row>
    <row r="182" spans="1:67">
      <c r="A182">
        <v>10529</v>
      </c>
      <c r="B182" t="s">
        <v>424</v>
      </c>
      <c r="C182">
        <v>727</v>
      </c>
      <c r="D182" t="s">
        <v>52</v>
      </c>
      <c r="E182" t="s">
        <v>53</v>
      </c>
      <c r="F182" t="s">
        <v>45</v>
      </c>
      <c r="I182">
        <v>0.3</v>
      </c>
      <c r="J182">
        <v>1.252</v>
      </c>
      <c r="K182">
        <v>1.56</v>
      </c>
      <c r="L182">
        <v>0</v>
      </c>
      <c r="M182">
        <v>0</v>
      </c>
      <c r="N182">
        <v>1.252</v>
      </c>
      <c r="O182">
        <v>63.85</v>
      </c>
      <c r="P182">
        <v>51</v>
      </c>
      <c r="Q182">
        <v>202640</v>
      </c>
      <c r="R182">
        <v>202739</v>
      </c>
      <c r="U182" t="s">
        <v>425</v>
      </c>
      <c r="V182">
        <v>163</v>
      </c>
      <c r="AG182" t="s">
        <v>65</v>
      </c>
      <c r="AH182" t="s">
        <v>66</v>
      </c>
      <c r="AM182" t="s">
        <v>47</v>
      </c>
      <c r="AN182" t="s">
        <v>48</v>
      </c>
      <c r="BM182" t="s">
        <v>49</v>
      </c>
      <c r="BN182" t="s">
        <v>50</v>
      </c>
      <c r="BO182" t="s">
        <v>49</v>
      </c>
    </row>
    <row r="183" spans="1:67">
      <c r="A183">
        <v>10530</v>
      </c>
      <c r="B183" t="s">
        <v>426</v>
      </c>
      <c r="C183">
        <v>727</v>
      </c>
      <c r="D183" t="s">
        <v>52</v>
      </c>
      <c r="E183" t="s">
        <v>53</v>
      </c>
      <c r="F183" t="s">
        <v>45</v>
      </c>
      <c r="I183">
        <v>0.3</v>
      </c>
      <c r="J183">
        <v>1.252</v>
      </c>
      <c r="K183">
        <v>1.56</v>
      </c>
      <c r="L183">
        <v>0</v>
      </c>
      <c r="M183">
        <v>0</v>
      </c>
      <c r="N183">
        <v>1.252</v>
      </c>
      <c r="O183">
        <v>63.85</v>
      </c>
      <c r="P183">
        <v>51</v>
      </c>
      <c r="Q183">
        <v>202640</v>
      </c>
      <c r="R183">
        <v>202739</v>
      </c>
      <c r="U183" t="s">
        <v>427</v>
      </c>
      <c r="V183">
        <v>163</v>
      </c>
      <c r="AG183" t="s">
        <v>65</v>
      </c>
      <c r="AH183" t="s">
        <v>66</v>
      </c>
      <c r="AM183" t="s">
        <v>47</v>
      </c>
      <c r="AN183" t="s">
        <v>48</v>
      </c>
      <c r="BM183" t="s">
        <v>49</v>
      </c>
      <c r="BN183" t="s">
        <v>50</v>
      </c>
      <c r="BO183" t="s">
        <v>49</v>
      </c>
    </row>
    <row r="184" spans="1:67">
      <c r="A184">
        <v>10531</v>
      </c>
      <c r="B184" t="s">
        <v>428</v>
      </c>
      <c r="C184">
        <v>727</v>
      </c>
      <c r="D184" t="s">
        <v>52</v>
      </c>
      <c r="E184" t="s">
        <v>53</v>
      </c>
      <c r="F184" t="s">
        <v>45</v>
      </c>
      <c r="I184">
        <v>0.3</v>
      </c>
      <c r="J184">
        <v>1.252</v>
      </c>
      <c r="K184">
        <v>1.56</v>
      </c>
      <c r="L184">
        <v>0</v>
      </c>
      <c r="M184">
        <v>0</v>
      </c>
      <c r="N184">
        <v>1.252</v>
      </c>
      <c r="O184">
        <v>63.85</v>
      </c>
      <c r="P184">
        <v>51</v>
      </c>
      <c r="Q184">
        <v>202640</v>
      </c>
      <c r="R184">
        <v>202739</v>
      </c>
      <c r="U184" t="s">
        <v>429</v>
      </c>
      <c r="V184">
        <v>163</v>
      </c>
      <c r="AG184" t="s">
        <v>65</v>
      </c>
      <c r="AH184" t="s">
        <v>66</v>
      </c>
      <c r="AM184" t="s">
        <v>47</v>
      </c>
      <c r="AN184" t="s">
        <v>48</v>
      </c>
      <c r="BM184" t="s">
        <v>49</v>
      </c>
      <c r="BN184" t="s">
        <v>50</v>
      </c>
      <c r="BO184" t="s">
        <v>49</v>
      </c>
    </row>
    <row r="185" spans="1:67">
      <c r="A185">
        <v>10536</v>
      </c>
      <c r="B185" t="s">
        <v>430</v>
      </c>
      <c r="C185">
        <v>727</v>
      </c>
      <c r="D185" t="s">
        <v>43</v>
      </c>
      <c r="E185" t="s">
        <v>44</v>
      </c>
      <c r="F185" t="s">
        <v>45</v>
      </c>
      <c r="I185">
        <v>0.3</v>
      </c>
      <c r="J185">
        <v>1.3919999999999999</v>
      </c>
      <c r="K185">
        <v>1.93</v>
      </c>
      <c r="L185">
        <v>0</v>
      </c>
      <c r="M185">
        <v>0</v>
      </c>
      <c r="N185">
        <v>1.3919999999999999</v>
      </c>
      <c r="O185">
        <v>50.11</v>
      </c>
      <c r="P185">
        <v>36</v>
      </c>
      <c r="Q185">
        <v>202640</v>
      </c>
      <c r="R185">
        <v>202739</v>
      </c>
      <c r="U185" t="s">
        <v>431</v>
      </c>
      <c r="V185">
        <v>186</v>
      </c>
      <c r="AE185" t="s">
        <v>59</v>
      </c>
      <c r="AF185" t="s">
        <v>60</v>
      </c>
      <c r="AG185" t="s">
        <v>65</v>
      </c>
      <c r="AH185" t="s">
        <v>66</v>
      </c>
      <c r="AM185" t="s">
        <v>47</v>
      </c>
      <c r="AN185" t="s">
        <v>48</v>
      </c>
      <c r="BM185" t="s">
        <v>49</v>
      </c>
      <c r="BN185" t="s">
        <v>50</v>
      </c>
      <c r="BO185" t="s">
        <v>49</v>
      </c>
    </row>
    <row r="186" spans="1:67">
      <c r="A186">
        <v>10583</v>
      </c>
      <c r="B186" t="s">
        <v>432</v>
      </c>
      <c r="C186">
        <v>727</v>
      </c>
      <c r="D186" t="s">
        <v>52</v>
      </c>
      <c r="E186" t="s">
        <v>53</v>
      </c>
      <c r="F186" t="s">
        <v>45</v>
      </c>
      <c r="I186">
        <v>0.3</v>
      </c>
      <c r="J186">
        <v>1.252</v>
      </c>
      <c r="K186">
        <v>1.56</v>
      </c>
      <c r="L186">
        <v>0</v>
      </c>
      <c r="M186">
        <v>0</v>
      </c>
      <c r="N186">
        <v>1.252</v>
      </c>
      <c r="O186">
        <v>63.85</v>
      </c>
      <c r="P186">
        <v>51</v>
      </c>
      <c r="Q186">
        <v>202640</v>
      </c>
      <c r="R186">
        <v>202739</v>
      </c>
      <c r="U186" t="s">
        <v>433</v>
      </c>
      <c r="V186">
        <v>163</v>
      </c>
      <c r="AG186" t="s">
        <v>65</v>
      </c>
      <c r="AH186" t="s">
        <v>66</v>
      </c>
      <c r="AM186" t="s">
        <v>47</v>
      </c>
      <c r="AN186" t="s">
        <v>48</v>
      </c>
      <c r="BM186" t="s">
        <v>49</v>
      </c>
      <c r="BN186" t="s">
        <v>50</v>
      </c>
      <c r="BO186" t="s">
        <v>49</v>
      </c>
    </row>
    <row r="187" spans="1:67">
      <c r="A187">
        <v>10584</v>
      </c>
      <c r="B187" t="s">
        <v>434</v>
      </c>
      <c r="C187">
        <v>727</v>
      </c>
      <c r="D187" t="s">
        <v>52</v>
      </c>
      <c r="E187" t="s">
        <v>53</v>
      </c>
      <c r="F187" t="s">
        <v>45</v>
      </c>
      <c r="I187">
        <v>0.3</v>
      </c>
      <c r="J187">
        <v>1.252</v>
      </c>
      <c r="K187">
        <v>1.56</v>
      </c>
      <c r="L187">
        <v>0</v>
      </c>
      <c r="M187">
        <v>0</v>
      </c>
      <c r="N187">
        <v>1.252</v>
      </c>
      <c r="O187">
        <v>63.85</v>
      </c>
      <c r="P187">
        <v>51</v>
      </c>
      <c r="Q187">
        <v>202640</v>
      </c>
      <c r="R187">
        <v>202739</v>
      </c>
      <c r="U187" t="s">
        <v>435</v>
      </c>
      <c r="V187">
        <v>163</v>
      </c>
      <c r="AG187" t="s">
        <v>65</v>
      </c>
      <c r="AH187" t="s">
        <v>66</v>
      </c>
      <c r="AM187" t="s">
        <v>47</v>
      </c>
      <c r="AN187" t="s">
        <v>48</v>
      </c>
      <c r="BM187" t="s">
        <v>49</v>
      </c>
      <c r="BN187" t="s">
        <v>50</v>
      </c>
      <c r="BO187" t="s">
        <v>49</v>
      </c>
    </row>
    <row r="188" spans="1:67">
      <c r="A188">
        <v>10585</v>
      </c>
      <c r="B188" t="s">
        <v>436</v>
      </c>
      <c r="C188">
        <v>727</v>
      </c>
      <c r="D188" t="s">
        <v>52</v>
      </c>
      <c r="E188" t="s">
        <v>53</v>
      </c>
      <c r="F188" t="s">
        <v>45</v>
      </c>
      <c r="I188">
        <v>0.3</v>
      </c>
      <c r="J188">
        <v>1.252</v>
      </c>
      <c r="K188">
        <v>1.56</v>
      </c>
      <c r="L188">
        <v>0</v>
      </c>
      <c r="M188">
        <v>0</v>
      </c>
      <c r="N188">
        <v>1.252</v>
      </c>
      <c r="O188">
        <v>63.85</v>
      </c>
      <c r="P188">
        <v>51</v>
      </c>
      <c r="Q188">
        <v>202640</v>
      </c>
      <c r="R188">
        <v>202739</v>
      </c>
      <c r="U188" t="s">
        <v>437</v>
      </c>
      <c r="V188">
        <v>163</v>
      </c>
      <c r="AG188" t="s">
        <v>65</v>
      </c>
      <c r="AH188" t="s">
        <v>66</v>
      </c>
      <c r="AM188" t="s">
        <v>47</v>
      </c>
      <c r="AN188" t="s">
        <v>48</v>
      </c>
      <c r="BM188" t="s">
        <v>49</v>
      </c>
      <c r="BN188" t="s">
        <v>50</v>
      </c>
      <c r="BO188" t="s">
        <v>49</v>
      </c>
    </row>
    <row r="189" spans="1:67">
      <c r="A189">
        <v>10586</v>
      </c>
      <c r="B189" t="s">
        <v>438</v>
      </c>
      <c r="C189">
        <v>727</v>
      </c>
      <c r="D189" t="s">
        <v>52</v>
      </c>
      <c r="E189" t="s">
        <v>53</v>
      </c>
      <c r="F189" t="s">
        <v>45</v>
      </c>
      <c r="I189">
        <v>0.3</v>
      </c>
      <c r="J189">
        <v>1.252</v>
      </c>
      <c r="K189">
        <v>1.56</v>
      </c>
      <c r="L189">
        <v>0</v>
      </c>
      <c r="M189">
        <v>0</v>
      </c>
      <c r="N189">
        <v>1.252</v>
      </c>
      <c r="O189">
        <v>63.85</v>
      </c>
      <c r="P189">
        <v>51</v>
      </c>
      <c r="Q189">
        <v>202640</v>
      </c>
      <c r="R189">
        <v>202739</v>
      </c>
      <c r="U189" t="s">
        <v>439</v>
      </c>
      <c r="V189">
        <v>163</v>
      </c>
      <c r="AG189" t="s">
        <v>65</v>
      </c>
      <c r="AH189" t="s">
        <v>66</v>
      </c>
      <c r="AM189" t="s">
        <v>47</v>
      </c>
      <c r="AN189" t="s">
        <v>48</v>
      </c>
      <c r="BM189" t="s">
        <v>49</v>
      </c>
      <c r="BN189" t="s">
        <v>50</v>
      </c>
      <c r="BO189" t="s">
        <v>49</v>
      </c>
    </row>
    <row r="190" spans="1:67">
      <c r="A190">
        <v>10587</v>
      </c>
      <c r="B190" t="s">
        <v>440</v>
      </c>
      <c r="C190">
        <v>727</v>
      </c>
      <c r="D190" t="s">
        <v>52</v>
      </c>
      <c r="E190" t="s">
        <v>53</v>
      </c>
      <c r="F190" t="s">
        <v>45</v>
      </c>
      <c r="I190">
        <v>0.3</v>
      </c>
      <c r="J190">
        <v>1.252</v>
      </c>
      <c r="K190">
        <v>1.56</v>
      </c>
      <c r="L190">
        <v>0</v>
      </c>
      <c r="M190">
        <v>0</v>
      </c>
      <c r="N190">
        <v>1.252</v>
      </c>
      <c r="O190">
        <v>63.85</v>
      </c>
      <c r="P190">
        <v>51</v>
      </c>
      <c r="Q190">
        <v>202640</v>
      </c>
      <c r="R190">
        <v>202739</v>
      </c>
      <c r="U190" t="s">
        <v>441</v>
      </c>
      <c r="V190">
        <v>163</v>
      </c>
      <c r="AG190" t="s">
        <v>65</v>
      </c>
      <c r="AH190" t="s">
        <v>66</v>
      </c>
      <c r="AM190" t="s">
        <v>47</v>
      </c>
      <c r="AN190" t="s">
        <v>48</v>
      </c>
      <c r="BM190" t="s">
        <v>49</v>
      </c>
      <c r="BN190" t="s">
        <v>50</v>
      </c>
      <c r="BO190" t="s">
        <v>49</v>
      </c>
    </row>
    <row r="191" spans="1:67">
      <c r="A191">
        <v>10637</v>
      </c>
      <c r="B191" t="s">
        <v>442</v>
      </c>
      <c r="C191">
        <v>727</v>
      </c>
      <c r="D191" t="s">
        <v>52</v>
      </c>
      <c r="E191" t="s">
        <v>53</v>
      </c>
      <c r="F191" t="s">
        <v>45</v>
      </c>
      <c r="I191">
        <v>0.3</v>
      </c>
      <c r="J191">
        <v>0.89900000000000002</v>
      </c>
      <c r="K191">
        <v>0.8</v>
      </c>
      <c r="L191">
        <v>0</v>
      </c>
      <c r="M191">
        <v>0</v>
      </c>
      <c r="N191">
        <v>0.89900000000000002</v>
      </c>
      <c r="O191">
        <v>45.84</v>
      </c>
      <c r="P191">
        <v>51</v>
      </c>
      <c r="Q191">
        <v>202640</v>
      </c>
      <c r="R191">
        <v>202739</v>
      </c>
      <c r="U191" t="s">
        <v>443</v>
      </c>
      <c r="V191">
        <v>28</v>
      </c>
      <c r="AG191" t="s">
        <v>65</v>
      </c>
      <c r="AH191" t="s">
        <v>66</v>
      </c>
      <c r="AM191" t="s">
        <v>47</v>
      </c>
      <c r="AN191" t="s">
        <v>48</v>
      </c>
      <c r="BM191" t="s">
        <v>49</v>
      </c>
      <c r="BN191" t="s">
        <v>50</v>
      </c>
      <c r="BO191" t="s">
        <v>49</v>
      </c>
    </row>
    <row r="192" spans="1:67">
      <c r="A192">
        <v>10843</v>
      </c>
      <c r="B192" t="s">
        <v>444</v>
      </c>
      <c r="C192">
        <v>727</v>
      </c>
      <c r="D192" t="s">
        <v>43</v>
      </c>
      <c r="E192" t="s">
        <v>44</v>
      </c>
      <c r="F192" t="s">
        <v>45</v>
      </c>
      <c r="I192">
        <v>0.3</v>
      </c>
      <c r="J192">
        <v>1.458</v>
      </c>
      <c r="K192">
        <v>2.12</v>
      </c>
      <c r="L192">
        <v>0</v>
      </c>
      <c r="M192">
        <v>0</v>
      </c>
      <c r="N192">
        <v>1.458</v>
      </c>
      <c r="O192">
        <v>52.48</v>
      </c>
      <c r="P192">
        <v>36</v>
      </c>
      <c r="Q192">
        <v>202640</v>
      </c>
      <c r="R192">
        <v>202739</v>
      </c>
      <c r="U192" t="s">
        <v>445</v>
      </c>
      <c r="V192">
        <v>195</v>
      </c>
      <c r="AG192" t="s">
        <v>65</v>
      </c>
      <c r="AH192" t="s">
        <v>66</v>
      </c>
      <c r="AO192" t="s">
        <v>61</v>
      </c>
      <c r="AP192" t="s">
        <v>62</v>
      </c>
      <c r="BM192" t="s">
        <v>49</v>
      </c>
      <c r="BN192" t="s">
        <v>50</v>
      </c>
      <c r="BO192" t="s">
        <v>49</v>
      </c>
    </row>
    <row r="193" spans="1:67">
      <c r="A193">
        <v>10849</v>
      </c>
      <c r="B193" t="s">
        <v>446</v>
      </c>
      <c r="C193">
        <v>727</v>
      </c>
      <c r="D193" t="s">
        <v>52</v>
      </c>
      <c r="E193" t="s">
        <v>53</v>
      </c>
      <c r="F193" t="s">
        <v>45</v>
      </c>
      <c r="I193">
        <v>0.3</v>
      </c>
      <c r="J193">
        <v>1.278</v>
      </c>
      <c r="K193">
        <v>1.63</v>
      </c>
      <c r="L193">
        <v>0</v>
      </c>
      <c r="M193">
        <v>0</v>
      </c>
      <c r="N193">
        <v>1.278</v>
      </c>
      <c r="O193">
        <v>65.17</v>
      </c>
      <c r="P193">
        <v>51</v>
      </c>
      <c r="Q193">
        <v>202640</v>
      </c>
      <c r="R193">
        <v>202739</v>
      </c>
      <c r="U193" t="s">
        <v>447</v>
      </c>
      <c r="V193">
        <v>170</v>
      </c>
      <c r="AG193" t="s">
        <v>65</v>
      </c>
      <c r="AH193" t="s">
        <v>66</v>
      </c>
      <c r="AM193" t="s">
        <v>47</v>
      </c>
      <c r="AN193" t="s">
        <v>48</v>
      </c>
      <c r="BM193" t="s">
        <v>49</v>
      </c>
      <c r="BN193" t="s">
        <v>50</v>
      </c>
      <c r="BO193" t="s">
        <v>49</v>
      </c>
    </row>
    <row r="194" spans="1:67">
      <c r="A194">
        <v>10901</v>
      </c>
      <c r="B194" t="s">
        <v>448</v>
      </c>
      <c r="C194">
        <v>727</v>
      </c>
      <c r="D194" t="s">
        <v>52</v>
      </c>
      <c r="E194" t="s">
        <v>53</v>
      </c>
      <c r="F194" t="s">
        <v>45</v>
      </c>
      <c r="I194">
        <v>0.3</v>
      </c>
      <c r="J194">
        <v>1.2330000000000001</v>
      </c>
      <c r="K194">
        <v>1.52</v>
      </c>
      <c r="L194">
        <v>0</v>
      </c>
      <c r="M194">
        <v>0</v>
      </c>
      <c r="N194">
        <v>1.2330000000000001</v>
      </c>
      <c r="O194">
        <v>62.88</v>
      </c>
      <c r="P194">
        <v>51</v>
      </c>
      <c r="Q194">
        <v>202640</v>
      </c>
      <c r="R194">
        <v>202739</v>
      </c>
      <c r="U194" t="s">
        <v>449</v>
      </c>
      <c r="V194">
        <v>158</v>
      </c>
      <c r="AE194" t="s">
        <v>59</v>
      </c>
      <c r="AF194" t="s">
        <v>60</v>
      </c>
      <c r="AG194" t="s">
        <v>65</v>
      </c>
      <c r="AH194" t="s">
        <v>66</v>
      </c>
      <c r="AM194" t="s">
        <v>47</v>
      </c>
      <c r="AN194" t="s">
        <v>48</v>
      </c>
      <c r="BM194" t="s">
        <v>49</v>
      </c>
      <c r="BN194" t="s">
        <v>50</v>
      </c>
      <c r="BO194" t="s">
        <v>49</v>
      </c>
    </row>
    <row r="195" spans="1:67">
      <c r="A195">
        <v>10903</v>
      </c>
      <c r="B195" t="s">
        <v>450</v>
      </c>
      <c r="C195">
        <v>727</v>
      </c>
      <c r="D195" t="s">
        <v>52</v>
      </c>
      <c r="E195" t="s">
        <v>53</v>
      </c>
      <c r="F195" t="s">
        <v>45</v>
      </c>
      <c r="I195">
        <v>0.3</v>
      </c>
      <c r="J195">
        <v>1.2330000000000001</v>
      </c>
      <c r="K195">
        <v>1.52</v>
      </c>
      <c r="L195">
        <v>0</v>
      </c>
      <c r="M195">
        <v>0</v>
      </c>
      <c r="N195">
        <v>1.2330000000000001</v>
      </c>
      <c r="O195">
        <v>62.88</v>
      </c>
      <c r="P195">
        <v>51</v>
      </c>
      <c r="Q195">
        <v>202640</v>
      </c>
      <c r="R195">
        <v>202739</v>
      </c>
      <c r="U195" t="s">
        <v>451</v>
      </c>
      <c r="V195">
        <v>158</v>
      </c>
      <c r="AE195" t="s">
        <v>59</v>
      </c>
      <c r="AF195" t="s">
        <v>60</v>
      </c>
      <c r="AG195" t="s">
        <v>65</v>
      </c>
      <c r="AH195" t="s">
        <v>66</v>
      </c>
      <c r="AM195" t="s">
        <v>47</v>
      </c>
      <c r="AN195" t="s">
        <v>48</v>
      </c>
      <c r="BM195" t="s">
        <v>49</v>
      </c>
      <c r="BN195" t="s">
        <v>50</v>
      </c>
      <c r="BO195" t="s">
        <v>49</v>
      </c>
    </row>
    <row r="196" spans="1:67">
      <c r="A196">
        <v>10906</v>
      </c>
      <c r="B196" t="s">
        <v>452</v>
      </c>
      <c r="C196">
        <v>727</v>
      </c>
      <c r="D196" t="s">
        <v>52</v>
      </c>
      <c r="E196" t="s">
        <v>53</v>
      </c>
      <c r="F196" t="s">
        <v>45</v>
      </c>
      <c r="I196">
        <v>0.3</v>
      </c>
      <c r="J196">
        <v>1.2330000000000001</v>
      </c>
      <c r="K196">
        <v>1.52</v>
      </c>
      <c r="L196">
        <v>0</v>
      </c>
      <c r="M196">
        <v>0</v>
      </c>
      <c r="N196">
        <v>1.2330000000000001</v>
      </c>
      <c r="O196">
        <v>62.88</v>
      </c>
      <c r="P196">
        <v>51</v>
      </c>
      <c r="Q196">
        <v>202640</v>
      </c>
      <c r="R196">
        <v>202739</v>
      </c>
      <c r="U196" t="s">
        <v>453</v>
      </c>
      <c r="V196">
        <v>158</v>
      </c>
      <c r="AE196" t="s">
        <v>59</v>
      </c>
      <c r="AF196" t="s">
        <v>60</v>
      </c>
      <c r="AG196" t="s">
        <v>65</v>
      </c>
      <c r="AH196" t="s">
        <v>66</v>
      </c>
      <c r="AM196" t="s">
        <v>47</v>
      </c>
      <c r="AN196" t="s">
        <v>48</v>
      </c>
      <c r="BM196" t="s">
        <v>49</v>
      </c>
      <c r="BN196" t="s">
        <v>50</v>
      </c>
      <c r="BO196" t="s">
        <v>49</v>
      </c>
    </row>
    <row r="197" spans="1:67">
      <c r="A197">
        <v>10907</v>
      </c>
      <c r="B197" t="s">
        <v>454</v>
      </c>
      <c r="C197">
        <v>727</v>
      </c>
      <c r="D197" t="s">
        <v>52</v>
      </c>
      <c r="E197" t="s">
        <v>53</v>
      </c>
      <c r="F197" t="s">
        <v>45</v>
      </c>
      <c r="I197">
        <v>0.3</v>
      </c>
      <c r="J197">
        <v>1.2330000000000001</v>
      </c>
      <c r="K197">
        <v>1.52</v>
      </c>
      <c r="L197">
        <v>0</v>
      </c>
      <c r="M197">
        <v>0</v>
      </c>
      <c r="N197">
        <v>1.2330000000000001</v>
      </c>
      <c r="O197">
        <v>62.88</v>
      </c>
      <c r="P197">
        <v>51</v>
      </c>
      <c r="Q197">
        <v>202640</v>
      </c>
      <c r="R197">
        <v>202739</v>
      </c>
      <c r="U197" t="s">
        <v>455</v>
      </c>
      <c r="V197">
        <v>158</v>
      </c>
      <c r="AE197" t="s">
        <v>59</v>
      </c>
      <c r="AF197" t="s">
        <v>60</v>
      </c>
      <c r="AG197" t="s">
        <v>65</v>
      </c>
      <c r="AH197" t="s">
        <v>66</v>
      </c>
      <c r="AM197" t="s">
        <v>47</v>
      </c>
      <c r="AN197" t="s">
        <v>48</v>
      </c>
      <c r="BM197" t="s">
        <v>49</v>
      </c>
      <c r="BN197" t="s">
        <v>50</v>
      </c>
      <c r="BO197" t="s">
        <v>49</v>
      </c>
    </row>
    <row r="198" spans="1:67">
      <c r="A198">
        <v>10908</v>
      </c>
      <c r="B198" t="s">
        <v>456</v>
      </c>
      <c r="C198">
        <v>727</v>
      </c>
      <c r="D198" t="s">
        <v>52</v>
      </c>
      <c r="E198" t="s">
        <v>53</v>
      </c>
      <c r="F198" t="s">
        <v>45</v>
      </c>
      <c r="I198">
        <v>0.3</v>
      </c>
      <c r="J198">
        <v>1.2330000000000001</v>
      </c>
      <c r="K198">
        <v>1.52</v>
      </c>
      <c r="L198">
        <v>0</v>
      </c>
      <c r="M198">
        <v>0</v>
      </c>
      <c r="N198">
        <v>1.2330000000000001</v>
      </c>
      <c r="O198">
        <v>62.88</v>
      </c>
      <c r="P198">
        <v>51</v>
      </c>
      <c r="Q198">
        <v>202640</v>
      </c>
      <c r="R198">
        <v>202739</v>
      </c>
      <c r="U198" t="s">
        <v>457</v>
      </c>
      <c r="V198">
        <v>158</v>
      </c>
      <c r="AE198" t="s">
        <v>59</v>
      </c>
      <c r="AF198" t="s">
        <v>60</v>
      </c>
      <c r="AG198" t="s">
        <v>65</v>
      </c>
      <c r="AH198" t="s">
        <v>66</v>
      </c>
      <c r="AM198" t="s">
        <v>47</v>
      </c>
      <c r="AN198" t="s">
        <v>48</v>
      </c>
      <c r="BM198" t="s">
        <v>49</v>
      </c>
      <c r="BN198" t="s">
        <v>50</v>
      </c>
      <c r="BO198" t="s">
        <v>49</v>
      </c>
    </row>
    <row r="199" spans="1:67">
      <c r="A199">
        <v>10909</v>
      </c>
      <c r="B199" t="s">
        <v>458</v>
      </c>
      <c r="C199">
        <v>727</v>
      </c>
      <c r="D199" t="s">
        <v>52</v>
      </c>
      <c r="E199" t="s">
        <v>53</v>
      </c>
      <c r="F199" t="s">
        <v>45</v>
      </c>
      <c r="I199">
        <v>0.3</v>
      </c>
      <c r="J199">
        <v>1.2330000000000001</v>
      </c>
      <c r="K199">
        <v>1.52</v>
      </c>
      <c r="L199">
        <v>0</v>
      </c>
      <c r="M199">
        <v>0</v>
      </c>
      <c r="N199">
        <v>1.2330000000000001</v>
      </c>
      <c r="O199">
        <v>62.88</v>
      </c>
      <c r="P199">
        <v>51</v>
      </c>
      <c r="Q199">
        <v>202640</v>
      </c>
      <c r="R199">
        <v>202739</v>
      </c>
      <c r="U199" t="s">
        <v>459</v>
      </c>
      <c r="V199">
        <v>158</v>
      </c>
      <c r="AE199" t="s">
        <v>59</v>
      </c>
      <c r="AF199" t="s">
        <v>60</v>
      </c>
      <c r="AG199" t="s">
        <v>65</v>
      </c>
      <c r="AH199" t="s">
        <v>66</v>
      </c>
      <c r="AM199" t="s">
        <v>47</v>
      </c>
      <c r="AN199" t="s">
        <v>48</v>
      </c>
      <c r="BM199" t="s">
        <v>49</v>
      </c>
      <c r="BN199" t="s">
        <v>50</v>
      </c>
      <c r="BO199" t="s">
        <v>49</v>
      </c>
    </row>
    <row r="200" spans="1:67">
      <c r="A200">
        <v>10912</v>
      </c>
      <c r="B200" t="s">
        <v>460</v>
      </c>
      <c r="C200">
        <v>727</v>
      </c>
      <c r="D200" t="s">
        <v>52</v>
      </c>
      <c r="E200" t="s">
        <v>53</v>
      </c>
      <c r="F200" t="s">
        <v>45</v>
      </c>
      <c r="I200">
        <v>0.3</v>
      </c>
      <c r="J200">
        <v>1.2330000000000001</v>
      </c>
      <c r="K200">
        <v>1.52</v>
      </c>
      <c r="L200">
        <v>0</v>
      </c>
      <c r="M200">
        <v>0</v>
      </c>
      <c r="N200">
        <v>1.2330000000000001</v>
      </c>
      <c r="O200">
        <v>62.88</v>
      </c>
      <c r="P200">
        <v>51</v>
      </c>
      <c r="Q200">
        <v>202640</v>
      </c>
      <c r="R200">
        <v>202739</v>
      </c>
      <c r="U200" t="s">
        <v>461</v>
      </c>
      <c r="V200">
        <v>158</v>
      </c>
      <c r="AE200" t="s">
        <v>59</v>
      </c>
      <c r="AF200" t="s">
        <v>60</v>
      </c>
      <c r="AG200" t="s">
        <v>65</v>
      </c>
      <c r="AH200" t="s">
        <v>66</v>
      </c>
      <c r="AM200" t="s">
        <v>47</v>
      </c>
      <c r="AN200" t="s">
        <v>48</v>
      </c>
      <c r="BM200" t="s">
        <v>49</v>
      </c>
      <c r="BN200" t="s">
        <v>50</v>
      </c>
      <c r="BO200" t="s">
        <v>49</v>
      </c>
    </row>
    <row r="201" spans="1:67">
      <c r="A201">
        <v>10959</v>
      </c>
      <c r="B201" t="s">
        <v>462</v>
      </c>
      <c r="C201">
        <v>727</v>
      </c>
      <c r="D201" t="s">
        <v>52</v>
      </c>
      <c r="E201" t="s">
        <v>53</v>
      </c>
      <c r="F201" t="s">
        <v>45</v>
      </c>
      <c r="I201">
        <v>0.3</v>
      </c>
      <c r="J201">
        <v>0.97899999999999998</v>
      </c>
      <c r="K201">
        <v>0.95</v>
      </c>
      <c r="L201">
        <v>0</v>
      </c>
      <c r="M201">
        <v>0</v>
      </c>
      <c r="N201">
        <v>0.97899999999999998</v>
      </c>
      <c r="O201">
        <v>49.92</v>
      </c>
      <c r="P201">
        <v>51</v>
      </c>
      <c r="Q201">
        <v>202640</v>
      </c>
      <c r="R201">
        <v>202739</v>
      </c>
      <c r="U201" t="s">
        <v>463</v>
      </c>
      <c r="V201">
        <v>53</v>
      </c>
      <c r="AG201" t="s">
        <v>65</v>
      </c>
      <c r="AH201" t="s">
        <v>66</v>
      </c>
      <c r="AM201" t="s">
        <v>47</v>
      </c>
      <c r="AN201" t="s">
        <v>48</v>
      </c>
      <c r="BM201" t="s">
        <v>49</v>
      </c>
      <c r="BN201" t="s">
        <v>50</v>
      </c>
      <c r="BO201" t="s">
        <v>49</v>
      </c>
    </row>
    <row r="202" spans="1:67">
      <c r="A202">
        <v>11009</v>
      </c>
      <c r="B202" t="s">
        <v>464</v>
      </c>
      <c r="C202">
        <v>727</v>
      </c>
      <c r="D202" t="s">
        <v>43</v>
      </c>
      <c r="E202" t="s">
        <v>44</v>
      </c>
      <c r="F202" t="s">
        <v>45</v>
      </c>
      <c r="I202">
        <v>0.3</v>
      </c>
      <c r="J202">
        <v>1.238</v>
      </c>
      <c r="K202">
        <v>1.53</v>
      </c>
      <c r="L202">
        <v>0</v>
      </c>
      <c r="M202">
        <v>0</v>
      </c>
      <c r="N202">
        <v>1.238</v>
      </c>
      <c r="O202">
        <v>44.56</v>
      </c>
      <c r="P202">
        <v>36</v>
      </c>
      <c r="Q202">
        <v>202640</v>
      </c>
      <c r="R202">
        <v>202739</v>
      </c>
      <c r="U202" t="s">
        <v>465</v>
      </c>
      <c r="V202">
        <v>159</v>
      </c>
      <c r="AE202" t="s">
        <v>59</v>
      </c>
      <c r="AF202" t="s">
        <v>60</v>
      </c>
      <c r="BM202" t="s">
        <v>49</v>
      </c>
      <c r="BN202" t="s">
        <v>50</v>
      </c>
      <c r="BO202" t="s">
        <v>49</v>
      </c>
    </row>
    <row r="203" spans="1:67">
      <c r="A203">
        <v>11011</v>
      </c>
      <c r="B203" t="s">
        <v>466</v>
      </c>
      <c r="C203">
        <v>727</v>
      </c>
      <c r="D203" t="s">
        <v>43</v>
      </c>
      <c r="E203" t="s">
        <v>44</v>
      </c>
      <c r="F203" t="s">
        <v>45</v>
      </c>
      <c r="I203">
        <v>0.3</v>
      </c>
      <c r="J203">
        <v>1.238</v>
      </c>
      <c r="K203">
        <v>1.53</v>
      </c>
      <c r="L203">
        <v>0</v>
      </c>
      <c r="M203">
        <v>0</v>
      </c>
      <c r="N203">
        <v>1.238</v>
      </c>
      <c r="O203">
        <v>44.56</v>
      </c>
      <c r="P203">
        <v>36</v>
      </c>
      <c r="Q203">
        <v>202640</v>
      </c>
      <c r="R203">
        <v>202739</v>
      </c>
      <c r="U203" t="s">
        <v>467</v>
      </c>
      <c r="V203">
        <v>159</v>
      </c>
      <c r="AE203" t="s">
        <v>59</v>
      </c>
      <c r="AF203" t="s">
        <v>60</v>
      </c>
      <c r="BM203" t="s">
        <v>49</v>
      </c>
      <c r="BN203" t="s">
        <v>50</v>
      </c>
      <c r="BO203" t="s">
        <v>49</v>
      </c>
    </row>
    <row r="204" spans="1:67">
      <c r="A204">
        <v>11012</v>
      </c>
      <c r="B204" t="s">
        <v>468</v>
      </c>
      <c r="C204">
        <v>727</v>
      </c>
      <c r="D204" t="s">
        <v>43</v>
      </c>
      <c r="E204" t="s">
        <v>44</v>
      </c>
      <c r="F204" t="s">
        <v>45</v>
      </c>
      <c r="I204">
        <v>0.3</v>
      </c>
      <c r="J204">
        <v>1.238</v>
      </c>
      <c r="K204">
        <v>1.53</v>
      </c>
      <c r="L204">
        <v>0</v>
      </c>
      <c r="M204">
        <v>0</v>
      </c>
      <c r="N204">
        <v>1.238</v>
      </c>
      <c r="O204">
        <v>44.56</v>
      </c>
      <c r="P204">
        <v>36</v>
      </c>
      <c r="Q204">
        <v>202640</v>
      </c>
      <c r="R204">
        <v>202739</v>
      </c>
      <c r="U204" t="s">
        <v>469</v>
      </c>
      <c r="V204">
        <v>159</v>
      </c>
      <c r="AO204" t="s">
        <v>61</v>
      </c>
      <c r="AP204" t="s">
        <v>62</v>
      </c>
      <c r="BM204" t="s">
        <v>49</v>
      </c>
      <c r="BN204" t="s">
        <v>50</v>
      </c>
      <c r="BO204" t="s">
        <v>49</v>
      </c>
    </row>
    <row r="205" spans="1:67">
      <c r="A205">
        <v>11013</v>
      </c>
      <c r="B205" t="s">
        <v>470</v>
      </c>
      <c r="C205">
        <v>727</v>
      </c>
      <c r="D205" t="s">
        <v>43</v>
      </c>
      <c r="E205" t="s">
        <v>44</v>
      </c>
      <c r="F205" t="s">
        <v>45</v>
      </c>
      <c r="I205">
        <v>0.3</v>
      </c>
      <c r="J205">
        <v>1.238</v>
      </c>
      <c r="K205">
        <v>1.53</v>
      </c>
      <c r="L205">
        <v>0</v>
      </c>
      <c r="M205">
        <v>0</v>
      </c>
      <c r="N205">
        <v>1.238</v>
      </c>
      <c r="O205">
        <v>44.56</v>
      </c>
      <c r="P205">
        <v>36</v>
      </c>
      <c r="Q205">
        <v>202640</v>
      </c>
      <c r="R205">
        <v>202739</v>
      </c>
      <c r="U205" t="s">
        <v>471</v>
      </c>
      <c r="V205">
        <v>159</v>
      </c>
      <c r="AO205" t="s">
        <v>61</v>
      </c>
      <c r="AP205" t="s">
        <v>62</v>
      </c>
      <c r="BM205" t="s">
        <v>49</v>
      </c>
      <c r="BN205" t="s">
        <v>50</v>
      </c>
      <c r="BO205" t="s">
        <v>49</v>
      </c>
    </row>
    <row r="206" spans="1:67">
      <c r="A206">
        <v>11015</v>
      </c>
      <c r="B206" t="s">
        <v>472</v>
      </c>
      <c r="C206">
        <v>727</v>
      </c>
      <c r="D206" t="s">
        <v>43</v>
      </c>
      <c r="E206" t="s">
        <v>44</v>
      </c>
      <c r="F206" t="s">
        <v>45</v>
      </c>
      <c r="I206">
        <v>0.3</v>
      </c>
      <c r="J206">
        <v>1.089</v>
      </c>
      <c r="K206">
        <v>1.18</v>
      </c>
      <c r="L206">
        <v>0</v>
      </c>
      <c r="M206">
        <v>0</v>
      </c>
      <c r="N206">
        <v>1.089</v>
      </c>
      <c r="O206">
        <v>39.200000000000003</v>
      </c>
      <c r="P206">
        <v>36</v>
      </c>
      <c r="Q206">
        <v>202640</v>
      </c>
      <c r="R206">
        <v>202739</v>
      </c>
      <c r="U206" t="s">
        <v>473</v>
      </c>
      <c r="V206">
        <v>109</v>
      </c>
      <c r="AO206" t="s">
        <v>61</v>
      </c>
      <c r="AP206" t="s">
        <v>62</v>
      </c>
      <c r="BM206" t="s">
        <v>49</v>
      </c>
      <c r="BN206" t="s">
        <v>50</v>
      </c>
      <c r="BO206" t="s">
        <v>49</v>
      </c>
    </row>
    <row r="207" spans="1:67">
      <c r="A207">
        <v>11016</v>
      </c>
      <c r="B207" t="s">
        <v>474</v>
      </c>
      <c r="C207">
        <v>727</v>
      </c>
      <c r="D207" t="s">
        <v>43</v>
      </c>
      <c r="E207" t="s">
        <v>44</v>
      </c>
      <c r="F207" t="s">
        <v>45</v>
      </c>
      <c r="I207">
        <v>0.3</v>
      </c>
      <c r="J207">
        <v>1.3149999999999999</v>
      </c>
      <c r="K207">
        <v>1.72</v>
      </c>
      <c r="L207">
        <v>0</v>
      </c>
      <c r="M207">
        <v>0</v>
      </c>
      <c r="N207">
        <v>1.3149999999999999</v>
      </c>
      <c r="O207">
        <v>47.34</v>
      </c>
      <c r="P207">
        <v>36</v>
      </c>
      <c r="Q207">
        <v>202640</v>
      </c>
      <c r="R207">
        <v>202739</v>
      </c>
      <c r="U207" t="s">
        <v>475</v>
      </c>
      <c r="V207">
        <v>175</v>
      </c>
      <c r="AE207" t="s">
        <v>59</v>
      </c>
      <c r="AF207" t="s">
        <v>60</v>
      </c>
      <c r="AO207" t="s">
        <v>61</v>
      </c>
      <c r="AP207" t="s">
        <v>62</v>
      </c>
      <c r="BM207" t="s">
        <v>49</v>
      </c>
      <c r="BN207" t="s">
        <v>50</v>
      </c>
      <c r="BO207" t="s">
        <v>49</v>
      </c>
    </row>
    <row r="208" spans="1:67">
      <c r="A208">
        <v>11022</v>
      </c>
      <c r="B208" t="s">
        <v>476</v>
      </c>
      <c r="C208">
        <v>727</v>
      </c>
      <c r="D208" t="s">
        <v>43</v>
      </c>
      <c r="E208" t="s">
        <v>44</v>
      </c>
      <c r="F208" t="s">
        <v>45</v>
      </c>
      <c r="I208">
        <v>0.3</v>
      </c>
      <c r="J208">
        <v>0.94199999999999995</v>
      </c>
      <c r="K208">
        <v>0.88</v>
      </c>
      <c r="L208">
        <v>0</v>
      </c>
      <c r="M208">
        <v>0</v>
      </c>
      <c r="N208">
        <v>0.94199999999999995</v>
      </c>
      <c r="O208">
        <v>33.909999999999997</v>
      </c>
      <c r="P208">
        <v>36</v>
      </c>
      <c r="Q208">
        <v>202640</v>
      </c>
      <c r="R208">
        <v>202739</v>
      </c>
      <c r="U208" t="s">
        <v>477</v>
      </c>
      <c r="V208">
        <v>40</v>
      </c>
      <c r="AO208" t="s">
        <v>61</v>
      </c>
      <c r="AP208" t="s">
        <v>62</v>
      </c>
      <c r="BM208" t="s">
        <v>49</v>
      </c>
      <c r="BN208" t="s">
        <v>50</v>
      </c>
      <c r="BO208" t="s">
        <v>49</v>
      </c>
    </row>
    <row r="209" spans="1:67">
      <c r="A209">
        <v>11023</v>
      </c>
      <c r="B209" t="s">
        <v>478</v>
      </c>
      <c r="C209">
        <v>727</v>
      </c>
      <c r="D209" t="s">
        <v>43</v>
      </c>
      <c r="E209" t="s">
        <v>44</v>
      </c>
      <c r="F209" t="s">
        <v>45</v>
      </c>
      <c r="I209">
        <v>0.3</v>
      </c>
      <c r="J209">
        <v>1.089</v>
      </c>
      <c r="K209">
        <v>1.18</v>
      </c>
      <c r="L209">
        <v>0</v>
      </c>
      <c r="M209">
        <v>0</v>
      </c>
      <c r="N209">
        <v>1.089</v>
      </c>
      <c r="O209">
        <v>39.200000000000003</v>
      </c>
      <c r="P209">
        <v>36</v>
      </c>
      <c r="Q209">
        <v>202640</v>
      </c>
      <c r="R209">
        <v>202739</v>
      </c>
      <c r="U209" t="s">
        <v>479</v>
      </c>
      <c r="V209">
        <v>109</v>
      </c>
      <c r="AO209" t="s">
        <v>61</v>
      </c>
      <c r="AP209" t="s">
        <v>62</v>
      </c>
      <c r="BM209" t="s">
        <v>49</v>
      </c>
      <c r="BN209" t="s">
        <v>50</v>
      </c>
      <c r="BO209" t="s">
        <v>49</v>
      </c>
    </row>
    <row r="210" spans="1:67">
      <c r="A210">
        <v>11027</v>
      </c>
      <c r="B210" t="s">
        <v>480</v>
      </c>
      <c r="C210">
        <v>727</v>
      </c>
      <c r="D210" t="s">
        <v>43</v>
      </c>
      <c r="E210" t="s">
        <v>44</v>
      </c>
      <c r="F210" t="s">
        <v>45</v>
      </c>
      <c r="I210">
        <v>0.3</v>
      </c>
      <c r="J210">
        <v>0.78200000000000003</v>
      </c>
      <c r="K210">
        <v>0.61</v>
      </c>
      <c r="L210">
        <v>0</v>
      </c>
      <c r="M210">
        <v>0</v>
      </c>
      <c r="N210">
        <v>0.78200000000000003</v>
      </c>
      <c r="O210">
        <v>28.15</v>
      </c>
      <c r="P210">
        <v>36</v>
      </c>
      <c r="Q210">
        <v>202640</v>
      </c>
      <c r="R210">
        <v>202739</v>
      </c>
      <c r="U210" t="s">
        <v>481</v>
      </c>
      <c r="V210">
        <v>11</v>
      </c>
      <c r="AO210" t="s">
        <v>61</v>
      </c>
      <c r="AP210" t="s">
        <v>62</v>
      </c>
      <c r="BM210" t="s">
        <v>49</v>
      </c>
      <c r="BN210" t="s">
        <v>50</v>
      </c>
      <c r="BO210" t="s">
        <v>49</v>
      </c>
    </row>
    <row r="211" spans="1:67">
      <c r="A211">
        <v>11040</v>
      </c>
      <c r="B211" t="s">
        <v>482</v>
      </c>
      <c r="C211">
        <v>727</v>
      </c>
      <c r="D211" t="s">
        <v>43</v>
      </c>
      <c r="E211" t="s">
        <v>44</v>
      </c>
      <c r="F211" t="s">
        <v>45</v>
      </c>
      <c r="I211">
        <v>0.3</v>
      </c>
      <c r="J211">
        <v>2.1120000000000001</v>
      </c>
      <c r="K211">
        <v>4.46</v>
      </c>
      <c r="L211">
        <v>0</v>
      </c>
      <c r="M211">
        <v>0</v>
      </c>
      <c r="N211">
        <v>2.1120000000000001</v>
      </c>
      <c r="O211">
        <v>76.03</v>
      </c>
      <c r="P211">
        <v>36</v>
      </c>
      <c r="Q211">
        <v>202640</v>
      </c>
      <c r="R211">
        <v>202739</v>
      </c>
      <c r="U211" t="s">
        <v>483</v>
      </c>
      <c r="V211">
        <v>224</v>
      </c>
      <c r="AG211" t="s">
        <v>65</v>
      </c>
      <c r="AH211" t="s">
        <v>66</v>
      </c>
      <c r="AO211" t="s">
        <v>61</v>
      </c>
      <c r="AP211" t="s">
        <v>62</v>
      </c>
      <c r="BM211" t="s">
        <v>49</v>
      </c>
      <c r="BN211" t="s">
        <v>50</v>
      </c>
      <c r="BO211" t="s">
        <v>49</v>
      </c>
    </row>
    <row r="212" spans="1:67">
      <c r="A212">
        <v>11112</v>
      </c>
      <c r="B212" t="s">
        <v>484</v>
      </c>
      <c r="C212">
        <v>727</v>
      </c>
      <c r="D212" t="s">
        <v>43</v>
      </c>
      <c r="E212" t="s">
        <v>44</v>
      </c>
      <c r="F212" t="s">
        <v>45</v>
      </c>
      <c r="I212">
        <v>0.3</v>
      </c>
      <c r="J212">
        <v>1.3149999999999999</v>
      </c>
      <c r="K212">
        <v>1.72</v>
      </c>
      <c r="L212">
        <v>0</v>
      </c>
      <c r="M212">
        <v>0</v>
      </c>
      <c r="N212">
        <v>1.3149999999999999</v>
      </c>
      <c r="O212">
        <v>47.34</v>
      </c>
      <c r="P212">
        <v>36</v>
      </c>
      <c r="Q212">
        <v>202640</v>
      </c>
      <c r="R212">
        <v>202739</v>
      </c>
      <c r="U212" t="s">
        <v>485</v>
      </c>
      <c r="V212">
        <v>175</v>
      </c>
      <c r="AE212" t="s">
        <v>59</v>
      </c>
      <c r="AF212" t="s">
        <v>60</v>
      </c>
      <c r="AG212" t="s">
        <v>65</v>
      </c>
      <c r="AH212" t="s">
        <v>66</v>
      </c>
      <c r="AO212" t="s">
        <v>61</v>
      </c>
      <c r="AP212" t="s">
        <v>62</v>
      </c>
      <c r="BM212" t="s">
        <v>49</v>
      </c>
      <c r="BN212" t="s">
        <v>50</v>
      </c>
      <c r="BO212" t="s">
        <v>49</v>
      </c>
    </row>
    <row r="213" spans="1:67">
      <c r="A213">
        <v>11116</v>
      </c>
      <c r="B213" t="s">
        <v>486</v>
      </c>
      <c r="C213">
        <v>727</v>
      </c>
      <c r="D213" t="s">
        <v>43</v>
      </c>
      <c r="E213" t="s">
        <v>44</v>
      </c>
      <c r="F213" t="s">
        <v>45</v>
      </c>
      <c r="I213">
        <v>0.3</v>
      </c>
      <c r="J213">
        <v>2.0289999999999999</v>
      </c>
      <c r="K213">
        <v>4.1100000000000003</v>
      </c>
      <c r="L213">
        <v>0</v>
      </c>
      <c r="M213">
        <v>0</v>
      </c>
      <c r="N213">
        <v>2.0289999999999999</v>
      </c>
      <c r="O213">
        <v>73.040000000000006</v>
      </c>
      <c r="P213">
        <v>36</v>
      </c>
      <c r="Q213">
        <v>202640</v>
      </c>
      <c r="R213">
        <v>202739</v>
      </c>
      <c r="U213" t="s">
        <v>487</v>
      </c>
      <c r="V213">
        <v>223</v>
      </c>
      <c r="AE213" t="s">
        <v>59</v>
      </c>
      <c r="AF213" t="s">
        <v>60</v>
      </c>
      <c r="AM213" t="s">
        <v>47</v>
      </c>
      <c r="AN213" t="s">
        <v>48</v>
      </c>
      <c r="BM213" t="s">
        <v>49</v>
      </c>
      <c r="BN213" t="s">
        <v>50</v>
      </c>
      <c r="BO213" t="s">
        <v>49</v>
      </c>
    </row>
    <row r="214" spans="1:67">
      <c r="A214">
        <v>11123</v>
      </c>
      <c r="B214" t="s">
        <v>488</v>
      </c>
      <c r="C214">
        <v>727</v>
      </c>
      <c r="D214" t="s">
        <v>43</v>
      </c>
      <c r="E214" t="s">
        <v>44</v>
      </c>
      <c r="F214" t="s">
        <v>45</v>
      </c>
      <c r="I214">
        <v>0.3</v>
      </c>
      <c r="J214">
        <v>2.0289999999999999</v>
      </c>
      <c r="K214">
        <v>4.1100000000000003</v>
      </c>
      <c r="L214">
        <v>0</v>
      </c>
      <c r="M214">
        <v>0</v>
      </c>
      <c r="N214">
        <v>2.0289999999999999</v>
      </c>
      <c r="O214">
        <v>73.040000000000006</v>
      </c>
      <c r="P214">
        <v>36</v>
      </c>
      <c r="Q214">
        <v>202640</v>
      </c>
      <c r="R214">
        <v>202739</v>
      </c>
      <c r="U214" t="s">
        <v>489</v>
      </c>
      <c r="V214">
        <v>223</v>
      </c>
      <c r="AE214" t="s">
        <v>59</v>
      </c>
      <c r="AF214" t="s">
        <v>60</v>
      </c>
      <c r="AM214" t="s">
        <v>47</v>
      </c>
      <c r="AN214" t="s">
        <v>48</v>
      </c>
      <c r="BM214" t="s">
        <v>49</v>
      </c>
      <c r="BN214" t="s">
        <v>50</v>
      </c>
      <c r="BO214" t="s">
        <v>49</v>
      </c>
    </row>
    <row r="215" spans="1:67">
      <c r="A215">
        <v>11125</v>
      </c>
      <c r="B215" t="s">
        <v>490</v>
      </c>
      <c r="C215">
        <v>727</v>
      </c>
      <c r="D215" t="s">
        <v>43</v>
      </c>
      <c r="E215" t="s">
        <v>44</v>
      </c>
      <c r="F215" t="s">
        <v>45</v>
      </c>
      <c r="I215">
        <v>0.3</v>
      </c>
      <c r="J215">
        <v>2.4580000000000002</v>
      </c>
      <c r="K215">
        <v>6.04</v>
      </c>
      <c r="L215">
        <v>0</v>
      </c>
      <c r="M215">
        <v>0</v>
      </c>
      <c r="N215">
        <v>2.4580000000000002</v>
      </c>
      <c r="O215">
        <v>88.48</v>
      </c>
      <c r="P215">
        <v>36</v>
      </c>
      <c r="Q215">
        <v>202640</v>
      </c>
      <c r="R215">
        <v>202739</v>
      </c>
      <c r="U215" t="s">
        <v>491</v>
      </c>
      <c r="V215">
        <v>233</v>
      </c>
      <c r="AE215" t="s">
        <v>59</v>
      </c>
      <c r="AF215" t="s">
        <v>60</v>
      </c>
      <c r="AO215" t="s">
        <v>61</v>
      </c>
      <c r="AP215" t="s">
        <v>62</v>
      </c>
      <c r="BM215" t="s">
        <v>49</v>
      </c>
      <c r="BN215" t="s">
        <v>50</v>
      </c>
      <c r="BO215" t="s">
        <v>49</v>
      </c>
    </row>
    <row r="216" spans="1:67">
      <c r="A216">
        <v>11134</v>
      </c>
      <c r="B216" t="s">
        <v>492</v>
      </c>
      <c r="C216">
        <v>727</v>
      </c>
      <c r="D216" t="s">
        <v>43</v>
      </c>
      <c r="E216" t="s">
        <v>44</v>
      </c>
      <c r="F216" t="s">
        <v>45</v>
      </c>
      <c r="I216">
        <v>0.3</v>
      </c>
      <c r="J216">
        <v>2.0289999999999999</v>
      </c>
      <c r="K216">
        <v>4.1100000000000003</v>
      </c>
      <c r="L216">
        <v>0</v>
      </c>
      <c r="M216">
        <v>0</v>
      </c>
      <c r="N216">
        <v>2.0289999999999999</v>
      </c>
      <c r="O216">
        <v>73.040000000000006</v>
      </c>
      <c r="P216">
        <v>36</v>
      </c>
      <c r="Q216">
        <v>202640</v>
      </c>
      <c r="R216">
        <v>202739</v>
      </c>
      <c r="U216" t="s">
        <v>493</v>
      </c>
      <c r="V216">
        <v>223</v>
      </c>
      <c r="AE216" t="s">
        <v>59</v>
      </c>
      <c r="AF216" t="s">
        <v>60</v>
      </c>
      <c r="AO216" t="s">
        <v>61</v>
      </c>
      <c r="AP216" t="s">
        <v>62</v>
      </c>
      <c r="BM216" t="s">
        <v>49</v>
      </c>
      <c r="BN216" t="s">
        <v>50</v>
      </c>
      <c r="BO216" t="s">
        <v>49</v>
      </c>
    </row>
    <row r="217" spans="1:67">
      <c r="A217">
        <v>11136</v>
      </c>
      <c r="B217" t="s">
        <v>494</v>
      </c>
      <c r="C217">
        <v>727</v>
      </c>
      <c r="D217" t="s">
        <v>43</v>
      </c>
      <c r="E217" t="s">
        <v>44</v>
      </c>
      <c r="F217" t="s">
        <v>45</v>
      </c>
      <c r="I217">
        <v>0.3</v>
      </c>
      <c r="J217">
        <v>2.2149999999999999</v>
      </c>
      <c r="K217">
        <v>4.9000000000000004</v>
      </c>
      <c r="L217">
        <v>0</v>
      </c>
      <c r="M217">
        <v>0</v>
      </c>
      <c r="N217">
        <v>2.2149999999999999</v>
      </c>
      <c r="O217">
        <v>79.739999999999995</v>
      </c>
      <c r="P217">
        <v>36</v>
      </c>
      <c r="Q217">
        <v>202640</v>
      </c>
      <c r="R217">
        <v>202739</v>
      </c>
      <c r="U217" t="s">
        <v>495</v>
      </c>
      <c r="V217">
        <v>226</v>
      </c>
      <c r="AE217" t="s">
        <v>59</v>
      </c>
      <c r="AF217" t="s">
        <v>60</v>
      </c>
      <c r="AO217" t="s">
        <v>61</v>
      </c>
      <c r="AP217" t="s">
        <v>62</v>
      </c>
      <c r="BM217" t="s">
        <v>49</v>
      </c>
      <c r="BN217" t="s">
        <v>50</v>
      </c>
      <c r="BO217" t="s">
        <v>49</v>
      </c>
    </row>
    <row r="218" spans="1:67">
      <c r="A218">
        <v>11222</v>
      </c>
      <c r="B218" t="s">
        <v>496</v>
      </c>
      <c r="C218">
        <v>727</v>
      </c>
      <c r="D218" t="s">
        <v>52</v>
      </c>
      <c r="E218" t="s">
        <v>53</v>
      </c>
      <c r="F218" t="s">
        <v>45</v>
      </c>
      <c r="I218">
        <v>0.3</v>
      </c>
      <c r="J218">
        <v>1.165</v>
      </c>
      <c r="K218">
        <v>1.35</v>
      </c>
      <c r="L218">
        <v>0</v>
      </c>
      <c r="M218">
        <v>0</v>
      </c>
      <c r="N218">
        <v>1.165</v>
      </c>
      <c r="O218">
        <v>59.41</v>
      </c>
      <c r="P218">
        <v>51</v>
      </c>
      <c r="Q218">
        <v>202640</v>
      </c>
      <c r="R218">
        <v>202739</v>
      </c>
      <c r="U218" t="s">
        <v>497</v>
      </c>
      <c r="V218">
        <v>137</v>
      </c>
      <c r="AG218" t="s">
        <v>65</v>
      </c>
      <c r="AH218" t="s">
        <v>66</v>
      </c>
      <c r="AM218" t="s">
        <v>47</v>
      </c>
      <c r="AN218" t="s">
        <v>48</v>
      </c>
      <c r="BM218" t="s">
        <v>49</v>
      </c>
      <c r="BN218" t="s">
        <v>50</v>
      </c>
      <c r="BO218" t="s">
        <v>49</v>
      </c>
    </row>
    <row r="219" spans="1:67">
      <c r="A219">
        <v>11223</v>
      </c>
      <c r="B219" t="s">
        <v>498</v>
      </c>
      <c r="C219">
        <v>727</v>
      </c>
      <c r="D219" t="s">
        <v>52</v>
      </c>
      <c r="E219" t="s">
        <v>53</v>
      </c>
      <c r="F219" t="s">
        <v>45</v>
      </c>
      <c r="I219">
        <v>0.3</v>
      </c>
      <c r="J219">
        <v>1.165</v>
      </c>
      <c r="K219">
        <v>1.35</v>
      </c>
      <c r="L219">
        <v>0</v>
      </c>
      <c r="M219">
        <v>0</v>
      </c>
      <c r="N219">
        <v>1.165</v>
      </c>
      <c r="O219">
        <v>59.41</v>
      </c>
      <c r="P219">
        <v>51</v>
      </c>
      <c r="Q219">
        <v>202640</v>
      </c>
      <c r="R219">
        <v>202739</v>
      </c>
      <c r="U219" t="s">
        <v>499</v>
      </c>
      <c r="V219">
        <v>137</v>
      </c>
      <c r="AG219" t="s">
        <v>65</v>
      </c>
      <c r="AH219" t="s">
        <v>66</v>
      </c>
      <c r="AM219" t="s">
        <v>47</v>
      </c>
      <c r="AN219" t="s">
        <v>48</v>
      </c>
      <c r="BM219" t="s">
        <v>49</v>
      </c>
      <c r="BN219" t="s">
        <v>50</v>
      </c>
      <c r="BO219" t="s">
        <v>49</v>
      </c>
    </row>
    <row r="220" spans="1:67">
      <c r="A220">
        <v>11224</v>
      </c>
      <c r="B220" t="s">
        <v>500</v>
      </c>
      <c r="C220">
        <v>727</v>
      </c>
      <c r="D220" t="s">
        <v>52</v>
      </c>
      <c r="E220" t="s">
        <v>53</v>
      </c>
      <c r="F220" t="s">
        <v>45</v>
      </c>
      <c r="I220">
        <v>0.3</v>
      </c>
      <c r="J220">
        <v>1.165</v>
      </c>
      <c r="K220">
        <v>1.35</v>
      </c>
      <c r="L220">
        <v>0</v>
      </c>
      <c r="M220">
        <v>0</v>
      </c>
      <c r="N220">
        <v>1.165</v>
      </c>
      <c r="O220">
        <v>59.41</v>
      </c>
      <c r="P220">
        <v>51</v>
      </c>
      <c r="Q220">
        <v>202640</v>
      </c>
      <c r="R220">
        <v>202739</v>
      </c>
      <c r="U220" t="s">
        <v>501</v>
      </c>
      <c r="V220">
        <v>137</v>
      </c>
      <c r="AG220" t="s">
        <v>65</v>
      </c>
      <c r="AH220" t="s">
        <v>66</v>
      </c>
      <c r="AM220" t="s">
        <v>47</v>
      </c>
      <c r="AN220" t="s">
        <v>48</v>
      </c>
      <c r="BM220" t="s">
        <v>49</v>
      </c>
      <c r="BN220" t="s">
        <v>50</v>
      </c>
      <c r="BO220" t="s">
        <v>49</v>
      </c>
    </row>
    <row r="221" spans="1:67">
      <c r="A221">
        <v>11225</v>
      </c>
      <c r="B221" t="s">
        <v>502</v>
      </c>
      <c r="C221">
        <v>727</v>
      </c>
      <c r="D221" t="s">
        <v>52</v>
      </c>
      <c r="E221" t="s">
        <v>53</v>
      </c>
      <c r="F221" t="s">
        <v>45</v>
      </c>
      <c r="I221">
        <v>0.3</v>
      </c>
      <c r="J221">
        <v>1.165</v>
      </c>
      <c r="K221">
        <v>1.35</v>
      </c>
      <c r="L221">
        <v>0</v>
      </c>
      <c r="M221">
        <v>0</v>
      </c>
      <c r="N221">
        <v>1.165</v>
      </c>
      <c r="O221">
        <v>59.41</v>
      </c>
      <c r="P221">
        <v>51</v>
      </c>
      <c r="Q221">
        <v>202640</v>
      </c>
      <c r="R221">
        <v>202739</v>
      </c>
      <c r="U221" t="s">
        <v>503</v>
      </c>
      <c r="V221">
        <v>137</v>
      </c>
      <c r="AG221" t="s">
        <v>65</v>
      </c>
      <c r="AH221" t="s">
        <v>66</v>
      </c>
      <c r="AM221" t="s">
        <v>47</v>
      </c>
      <c r="AN221" t="s">
        <v>48</v>
      </c>
      <c r="BM221" t="s">
        <v>49</v>
      </c>
      <c r="BN221" t="s">
        <v>50</v>
      </c>
      <c r="BO221" t="s">
        <v>49</v>
      </c>
    </row>
    <row r="222" spans="1:67">
      <c r="A222">
        <v>11226</v>
      </c>
      <c r="B222" t="s">
        <v>504</v>
      </c>
      <c r="C222">
        <v>727</v>
      </c>
      <c r="D222" t="s">
        <v>52</v>
      </c>
      <c r="E222" t="s">
        <v>53</v>
      </c>
      <c r="F222" t="s">
        <v>45</v>
      </c>
      <c r="I222">
        <v>0.3</v>
      </c>
      <c r="J222">
        <v>1.165</v>
      </c>
      <c r="K222">
        <v>1.35</v>
      </c>
      <c r="L222">
        <v>0</v>
      </c>
      <c r="M222">
        <v>0</v>
      </c>
      <c r="N222">
        <v>1.165</v>
      </c>
      <c r="O222">
        <v>59.41</v>
      </c>
      <c r="P222">
        <v>51</v>
      </c>
      <c r="Q222">
        <v>202640</v>
      </c>
      <c r="R222">
        <v>202739</v>
      </c>
      <c r="U222" t="s">
        <v>505</v>
      </c>
      <c r="V222">
        <v>137</v>
      </c>
      <c r="AG222" t="s">
        <v>65</v>
      </c>
      <c r="AH222" t="s">
        <v>66</v>
      </c>
      <c r="AM222" t="s">
        <v>47</v>
      </c>
      <c r="AN222" t="s">
        <v>48</v>
      </c>
      <c r="BM222" t="s">
        <v>49</v>
      </c>
      <c r="BN222" t="s">
        <v>50</v>
      </c>
      <c r="BO222" t="s">
        <v>49</v>
      </c>
    </row>
    <row r="223" spans="1:67">
      <c r="A223">
        <v>11227</v>
      </c>
      <c r="B223" t="s">
        <v>506</v>
      </c>
      <c r="C223">
        <v>727</v>
      </c>
      <c r="D223" t="s">
        <v>52</v>
      </c>
      <c r="E223" t="s">
        <v>53</v>
      </c>
      <c r="F223" t="s">
        <v>45</v>
      </c>
      <c r="I223">
        <v>0.3</v>
      </c>
      <c r="J223">
        <v>1.165</v>
      </c>
      <c r="K223">
        <v>1.35</v>
      </c>
      <c r="L223">
        <v>0</v>
      </c>
      <c r="M223">
        <v>0</v>
      </c>
      <c r="N223">
        <v>1.165</v>
      </c>
      <c r="O223">
        <v>59.41</v>
      </c>
      <c r="P223">
        <v>51</v>
      </c>
      <c r="Q223">
        <v>202640</v>
      </c>
      <c r="R223">
        <v>202739</v>
      </c>
      <c r="U223" t="s">
        <v>507</v>
      </c>
      <c r="V223">
        <v>137</v>
      </c>
      <c r="AG223" t="s">
        <v>65</v>
      </c>
      <c r="AH223" t="s">
        <v>66</v>
      </c>
      <c r="AM223" t="s">
        <v>47</v>
      </c>
      <c r="AN223" t="s">
        <v>48</v>
      </c>
      <c r="BM223" t="s">
        <v>49</v>
      </c>
      <c r="BN223" t="s">
        <v>50</v>
      </c>
      <c r="BO223" t="s">
        <v>49</v>
      </c>
    </row>
    <row r="224" spans="1:67">
      <c r="A224">
        <v>11228</v>
      </c>
      <c r="B224" t="s">
        <v>508</v>
      </c>
      <c r="C224">
        <v>727</v>
      </c>
      <c r="D224" t="s">
        <v>52</v>
      </c>
      <c r="E224" t="s">
        <v>53</v>
      </c>
      <c r="F224" t="s">
        <v>45</v>
      </c>
      <c r="I224">
        <v>0.3</v>
      </c>
      <c r="J224">
        <v>1.165</v>
      </c>
      <c r="K224">
        <v>1.35</v>
      </c>
      <c r="L224">
        <v>0</v>
      </c>
      <c r="M224">
        <v>0</v>
      </c>
      <c r="N224">
        <v>1.165</v>
      </c>
      <c r="O224">
        <v>59.41</v>
      </c>
      <c r="P224">
        <v>51</v>
      </c>
      <c r="Q224">
        <v>202640</v>
      </c>
      <c r="R224">
        <v>202739</v>
      </c>
      <c r="U224" t="s">
        <v>509</v>
      </c>
      <c r="V224">
        <v>137</v>
      </c>
      <c r="AG224" t="s">
        <v>65</v>
      </c>
      <c r="AH224" t="s">
        <v>66</v>
      </c>
      <c r="AM224" t="s">
        <v>47</v>
      </c>
      <c r="AN224" t="s">
        <v>48</v>
      </c>
      <c r="BM224" t="s">
        <v>49</v>
      </c>
      <c r="BN224" t="s">
        <v>50</v>
      </c>
      <c r="BO224" t="s">
        <v>49</v>
      </c>
    </row>
    <row r="225" spans="1:67">
      <c r="A225">
        <v>11230</v>
      </c>
      <c r="B225" t="s">
        <v>510</v>
      </c>
      <c r="C225">
        <v>727</v>
      </c>
      <c r="D225" t="s">
        <v>52</v>
      </c>
      <c r="E225" t="s">
        <v>53</v>
      </c>
      <c r="F225" t="s">
        <v>45</v>
      </c>
      <c r="I225">
        <v>0.3</v>
      </c>
      <c r="J225">
        <v>1.165</v>
      </c>
      <c r="K225">
        <v>1.35</v>
      </c>
      <c r="L225">
        <v>0</v>
      </c>
      <c r="M225">
        <v>0</v>
      </c>
      <c r="N225">
        <v>1.165</v>
      </c>
      <c r="O225">
        <v>59.41</v>
      </c>
      <c r="P225">
        <v>51</v>
      </c>
      <c r="Q225">
        <v>202640</v>
      </c>
      <c r="R225">
        <v>202739</v>
      </c>
      <c r="U225" t="s">
        <v>511</v>
      </c>
      <c r="V225">
        <v>137</v>
      </c>
      <c r="AG225" t="s">
        <v>65</v>
      </c>
      <c r="AH225" t="s">
        <v>66</v>
      </c>
      <c r="AM225" t="s">
        <v>47</v>
      </c>
      <c r="AN225" t="s">
        <v>48</v>
      </c>
      <c r="BM225" t="s">
        <v>49</v>
      </c>
      <c r="BN225" t="s">
        <v>50</v>
      </c>
      <c r="BO225" t="s">
        <v>49</v>
      </c>
    </row>
    <row r="226" spans="1:67">
      <c r="A226">
        <v>11231</v>
      </c>
      <c r="B226" t="s">
        <v>512</v>
      </c>
      <c r="C226">
        <v>727</v>
      </c>
      <c r="D226" t="s">
        <v>52</v>
      </c>
      <c r="E226" t="s">
        <v>53</v>
      </c>
      <c r="F226" t="s">
        <v>45</v>
      </c>
      <c r="I226">
        <v>0.3</v>
      </c>
      <c r="J226">
        <v>1.165</v>
      </c>
      <c r="K226">
        <v>1.35</v>
      </c>
      <c r="L226">
        <v>0</v>
      </c>
      <c r="M226">
        <v>0</v>
      </c>
      <c r="N226">
        <v>1.165</v>
      </c>
      <c r="O226">
        <v>59.41</v>
      </c>
      <c r="P226">
        <v>51</v>
      </c>
      <c r="Q226">
        <v>202640</v>
      </c>
      <c r="R226">
        <v>202739</v>
      </c>
      <c r="U226" t="s">
        <v>513</v>
      </c>
      <c r="V226">
        <v>137</v>
      </c>
      <c r="AG226" t="s">
        <v>65</v>
      </c>
      <c r="AH226" t="s">
        <v>66</v>
      </c>
      <c r="AM226" t="s">
        <v>47</v>
      </c>
      <c r="AN226" t="s">
        <v>48</v>
      </c>
      <c r="BM226" t="s">
        <v>49</v>
      </c>
      <c r="BN226" t="s">
        <v>50</v>
      </c>
      <c r="BO226" t="s">
        <v>49</v>
      </c>
    </row>
    <row r="227" spans="1:67">
      <c r="A227">
        <v>11233</v>
      </c>
      <c r="B227" t="s">
        <v>514</v>
      </c>
      <c r="C227">
        <v>727</v>
      </c>
      <c r="D227" t="s">
        <v>52</v>
      </c>
      <c r="E227" t="s">
        <v>53</v>
      </c>
      <c r="F227" t="s">
        <v>45</v>
      </c>
      <c r="I227">
        <v>0.3</v>
      </c>
      <c r="J227">
        <v>1.165</v>
      </c>
      <c r="K227">
        <v>1.35</v>
      </c>
      <c r="L227">
        <v>0</v>
      </c>
      <c r="M227">
        <v>0</v>
      </c>
      <c r="N227">
        <v>1.165</v>
      </c>
      <c r="O227">
        <v>59.41</v>
      </c>
      <c r="P227">
        <v>51</v>
      </c>
      <c r="Q227">
        <v>202640</v>
      </c>
      <c r="R227">
        <v>202739</v>
      </c>
      <c r="U227" t="s">
        <v>515</v>
      </c>
      <c r="V227">
        <v>137</v>
      </c>
      <c r="AG227" t="s">
        <v>65</v>
      </c>
      <c r="AH227" t="s">
        <v>66</v>
      </c>
      <c r="AM227" t="s">
        <v>47</v>
      </c>
      <c r="AN227" t="s">
        <v>48</v>
      </c>
      <c r="BM227" t="s">
        <v>49</v>
      </c>
      <c r="BN227" t="s">
        <v>50</v>
      </c>
      <c r="BO227" t="s">
        <v>49</v>
      </c>
    </row>
    <row r="228" spans="1:67">
      <c r="A228">
        <v>11234</v>
      </c>
      <c r="B228" t="s">
        <v>516</v>
      </c>
      <c r="C228">
        <v>727</v>
      </c>
      <c r="D228" t="s">
        <v>52</v>
      </c>
      <c r="E228" t="s">
        <v>53</v>
      </c>
      <c r="F228" t="s">
        <v>45</v>
      </c>
      <c r="I228">
        <v>0.3</v>
      </c>
      <c r="J228">
        <v>1.165</v>
      </c>
      <c r="K228">
        <v>1.35</v>
      </c>
      <c r="L228">
        <v>0</v>
      </c>
      <c r="M228">
        <v>0</v>
      </c>
      <c r="N228">
        <v>1.165</v>
      </c>
      <c r="O228">
        <v>59.41</v>
      </c>
      <c r="P228">
        <v>51</v>
      </c>
      <c r="Q228">
        <v>202640</v>
      </c>
      <c r="R228">
        <v>202739</v>
      </c>
      <c r="U228" t="s">
        <v>517</v>
      </c>
      <c r="V228">
        <v>137</v>
      </c>
      <c r="AG228" t="s">
        <v>65</v>
      </c>
      <c r="AH228" t="s">
        <v>66</v>
      </c>
      <c r="AM228" t="s">
        <v>47</v>
      </c>
      <c r="AN228" t="s">
        <v>48</v>
      </c>
      <c r="BM228" t="s">
        <v>49</v>
      </c>
      <c r="BN228" t="s">
        <v>50</v>
      </c>
      <c r="BO228" t="s">
        <v>49</v>
      </c>
    </row>
    <row r="229" spans="1:67">
      <c r="A229">
        <v>11235</v>
      </c>
      <c r="B229" t="s">
        <v>518</v>
      </c>
      <c r="C229">
        <v>727</v>
      </c>
      <c r="D229" t="s">
        <v>52</v>
      </c>
      <c r="E229" t="s">
        <v>53</v>
      </c>
      <c r="F229" t="s">
        <v>45</v>
      </c>
      <c r="I229">
        <v>0.3</v>
      </c>
      <c r="J229">
        <v>1.165</v>
      </c>
      <c r="K229">
        <v>1.35</v>
      </c>
      <c r="L229">
        <v>0</v>
      </c>
      <c r="M229">
        <v>0</v>
      </c>
      <c r="N229">
        <v>1.165</v>
      </c>
      <c r="O229">
        <v>59.41</v>
      </c>
      <c r="P229">
        <v>51</v>
      </c>
      <c r="Q229">
        <v>202640</v>
      </c>
      <c r="R229">
        <v>202739</v>
      </c>
      <c r="U229" t="s">
        <v>519</v>
      </c>
      <c r="V229">
        <v>137</v>
      </c>
      <c r="AG229" t="s">
        <v>65</v>
      </c>
      <c r="AH229" t="s">
        <v>66</v>
      </c>
      <c r="AM229" t="s">
        <v>47</v>
      </c>
      <c r="AN229" t="s">
        <v>48</v>
      </c>
      <c r="BM229" t="s">
        <v>49</v>
      </c>
      <c r="BN229" t="s">
        <v>50</v>
      </c>
      <c r="BO229" t="s">
        <v>49</v>
      </c>
    </row>
    <row r="230" spans="1:67">
      <c r="A230">
        <v>11236</v>
      </c>
      <c r="B230" t="s">
        <v>520</v>
      </c>
      <c r="C230">
        <v>727</v>
      </c>
      <c r="D230" t="s">
        <v>52</v>
      </c>
      <c r="E230" t="s">
        <v>53</v>
      </c>
      <c r="F230" t="s">
        <v>45</v>
      </c>
      <c r="I230">
        <v>0.3</v>
      </c>
      <c r="J230">
        <v>1.165</v>
      </c>
      <c r="K230">
        <v>1.35</v>
      </c>
      <c r="L230">
        <v>0</v>
      </c>
      <c r="M230">
        <v>0</v>
      </c>
      <c r="N230">
        <v>1.165</v>
      </c>
      <c r="O230">
        <v>59.41</v>
      </c>
      <c r="P230">
        <v>51</v>
      </c>
      <c r="Q230">
        <v>202640</v>
      </c>
      <c r="R230">
        <v>202739</v>
      </c>
      <c r="U230" t="s">
        <v>521</v>
      </c>
      <c r="V230">
        <v>137</v>
      </c>
      <c r="AG230" t="s">
        <v>65</v>
      </c>
      <c r="AH230" t="s">
        <v>66</v>
      </c>
      <c r="AM230" t="s">
        <v>47</v>
      </c>
      <c r="AN230" t="s">
        <v>48</v>
      </c>
      <c r="BM230" t="s">
        <v>49</v>
      </c>
      <c r="BN230" t="s">
        <v>50</v>
      </c>
      <c r="BO230" t="s">
        <v>49</v>
      </c>
    </row>
    <row r="231" spans="1:67">
      <c r="A231">
        <v>11237</v>
      </c>
      <c r="B231" t="s">
        <v>522</v>
      </c>
      <c r="C231">
        <v>727</v>
      </c>
      <c r="D231" t="s">
        <v>52</v>
      </c>
      <c r="E231" t="s">
        <v>53</v>
      </c>
      <c r="F231" t="s">
        <v>45</v>
      </c>
      <c r="I231">
        <v>0.3</v>
      </c>
      <c r="J231">
        <v>1.1319999999999999</v>
      </c>
      <c r="K231">
        <v>1.28</v>
      </c>
      <c r="L231">
        <v>0</v>
      </c>
      <c r="M231">
        <v>0</v>
      </c>
      <c r="N231">
        <v>1.1319999999999999</v>
      </c>
      <c r="O231">
        <v>57.73</v>
      </c>
      <c r="P231">
        <v>51</v>
      </c>
      <c r="Q231">
        <v>202640</v>
      </c>
      <c r="R231">
        <v>202739</v>
      </c>
      <c r="U231" t="s">
        <v>523</v>
      </c>
      <c r="V231">
        <v>126</v>
      </c>
      <c r="AG231" t="s">
        <v>65</v>
      </c>
      <c r="AH231" t="s">
        <v>66</v>
      </c>
      <c r="AM231" t="s">
        <v>47</v>
      </c>
      <c r="AN231" t="s">
        <v>48</v>
      </c>
      <c r="BM231" t="s">
        <v>49</v>
      </c>
      <c r="BN231" t="s">
        <v>50</v>
      </c>
      <c r="BO231" t="s">
        <v>49</v>
      </c>
    </row>
    <row r="232" spans="1:67">
      <c r="A232">
        <v>11239</v>
      </c>
      <c r="B232" t="s">
        <v>524</v>
      </c>
      <c r="C232">
        <v>727</v>
      </c>
      <c r="D232" t="s">
        <v>52</v>
      </c>
      <c r="E232" t="s">
        <v>53</v>
      </c>
      <c r="F232" t="s">
        <v>45</v>
      </c>
      <c r="I232">
        <v>0.3</v>
      </c>
      <c r="J232">
        <v>1.165</v>
      </c>
      <c r="K232">
        <v>1.35</v>
      </c>
      <c r="L232">
        <v>0</v>
      </c>
      <c r="M232">
        <v>0</v>
      </c>
      <c r="N232">
        <v>1.165</v>
      </c>
      <c r="O232">
        <v>59.41</v>
      </c>
      <c r="P232">
        <v>51</v>
      </c>
      <c r="Q232">
        <v>202640</v>
      </c>
      <c r="R232">
        <v>202739</v>
      </c>
      <c r="U232" t="s">
        <v>525</v>
      </c>
      <c r="V232">
        <v>137</v>
      </c>
      <c r="AG232" t="s">
        <v>65</v>
      </c>
      <c r="AH232" t="s">
        <v>66</v>
      </c>
      <c r="AM232" t="s">
        <v>47</v>
      </c>
      <c r="AN232" t="s">
        <v>48</v>
      </c>
      <c r="BM232" t="s">
        <v>49</v>
      </c>
      <c r="BN232" t="s">
        <v>50</v>
      </c>
      <c r="BO232" t="s">
        <v>49</v>
      </c>
    </row>
    <row r="233" spans="1:67">
      <c r="A233">
        <v>11241</v>
      </c>
      <c r="B233" t="s">
        <v>526</v>
      </c>
      <c r="C233">
        <v>727</v>
      </c>
      <c r="D233" t="s">
        <v>52</v>
      </c>
      <c r="E233" t="s">
        <v>53</v>
      </c>
      <c r="F233" t="s">
        <v>45</v>
      </c>
      <c r="I233">
        <v>0.3</v>
      </c>
      <c r="J233">
        <v>1.165</v>
      </c>
      <c r="K233">
        <v>1.35</v>
      </c>
      <c r="L233">
        <v>0</v>
      </c>
      <c r="M233">
        <v>0</v>
      </c>
      <c r="N233">
        <v>1.165</v>
      </c>
      <c r="O233">
        <v>59.41</v>
      </c>
      <c r="P233">
        <v>51</v>
      </c>
      <c r="Q233">
        <v>202640</v>
      </c>
      <c r="R233">
        <v>202739</v>
      </c>
      <c r="U233" t="s">
        <v>527</v>
      </c>
      <c r="V233">
        <v>137</v>
      </c>
      <c r="AG233" t="s">
        <v>65</v>
      </c>
      <c r="AH233" t="s">
        <v>66</v>
      </c>
      <c r="AM233" t="s">
        <v>47</v>
      </c>
      <c r="AN233" t="s">
        <v>48</v>
      </c>
      <c r="BM233" t="s">
        <v>49</v>
      </c>
      <c r="BN233" t="s">
        <v>50</v>
      </c>
      <c r="BO233" t="s">
        <v>49</v>
      </c>
    </row>
    <row r="234" spans="1:67">
      <c r="A234">
        <v>11242</v>
      </c>
      <c r="B234" t="s">
        <v>528</v>
      </c>
      <c r="C234">
        <v>727</v>
      </c>
      <c r="D234" t="s">
        <v>52</v>
      </c>
      <c r="E234" t="s">
        <v>53</v>
      </c>
      <c r="F234" t="s">
        <v>45</v>
      </c>
      <c r="I234">
        <v>0.3</v>
      </c>
      <c r="J234">
        <v>1.165</v>
      </c>
      <c r="K234">
        <v>1.35</v>
      </c>
      <c r="L234">
        <v>0</v>
      </c>
      <c r="M234">
        <v>0</v>
      </c>
      <c r="N234">
        <v>1.165</v>
      </c>
      <c r="O234">
        <v>59.41</v>
      </c>
      <c r="P234">
        <v>51</v>
      </c>
      <c r="Q234">
        <v>202640</v>
      </c>
      <c r="R234">
        <v>202739</v>
      </c>
      <c r="U234" t="s">
        <v>529</v>
      </c>
      <c r="V234">
        <v>137</v>
      </c>
      <c r="AG234" t="s">
        <v>65</v>
      </c>
      <c r="AH234" t="s">
        <v>66</v>
      </c>
      <c r="AM234" t="s">
        <v>47</v>
      </c>
      <c r="AN234" t="s">
        <v>48</v>
      </c>
      <c r="BM234" t="s">
        <v>49</v>
      </c>
      <c r="BN234" t="s">
        <v>50</v>
      </c>
      <c r="BO234" t="s">
        <v>49</v>
      </c>
    </row>
    <row r="235" spans="1:67">
      <c r="A235">
        <v>11243</v>
      </c>
      <c r="B235" t="s">
        <v>530</v>
      </c>
      <c r="C235">
        <v>727</v>
      </c>
      <c r="D235" t="s">
        <v>52</v>
      </c>
      <c r="E235" t="s">
        <v>53</v>
      </c>
      <c r="F235" t="s">
        <v>45</v>
      </c>
      <c r="I235">
        <v>0.3</v>
      </c>
      <c r="J235">
        <v>1.165</v>
      </c>
      <c r="K235">
        <v>1.35</v>
      </c>
      <c r="L235">
        <v>0</v>
      </c>
      <c r="M235">
        <v>0</v>
      </c>
      <c r="N235">
        <v>1.165</v>
      </c>
      <c r="O235">
        <v>59.41</v>
      </c>
      <c r="P235">
        <v>51</v>
      </c>
      <c r="Q235">
        <v>202640</v>
      </c>
      <c r="R235">
        <v>202739</v>
      </c>
      <c r="U235" t="s">
        <v>531</v>
      </c>
      <c r="V235">
        <v>137</v>
      </c>
      <c r="AG235" t="s">
        <v>65</v>
      </c>
      <c r="AH235" t="s">
        <v>66</v>
      </c>
      <c r="AM235" t="s">
        <v>47</v>
      </c>
      <c r="AN235" t="s">
        <v>48</v>
      </c>
      <c r="BM235" t="s">
        <v>49</v>
      </c>
      <c r="BN235" t="s">
        <v>50</v>
      </c>
      <c r="BO235" t="s">
        <v>49</v>
      </c>
    </row>
    <row r="236" spans="1:67">
      <c r="A236">
        <v>11245</v>
      </c>
      <c r="B236" t="s">
        <v>532</v>
      </c>
      <c r="C236">
        <v>727</v>
      </c>
      <c r="D236" t="s">
        <v>52</v>
      </c>
      <c r="E236" t="s">
        <v>53</v>
      </c>
      <c r="F236" t="s">
        <v>45</v>
      </c>
      <c r="I236">
        <v>0.3</v>
      </c>
      <c r="J236">
        <v>1.165</v>
      </c>
      <c r="K236">
        <v>1.35</v>
      </c>
      <c r="L236">
        <v>0</v>
      </c>
      <c r="M236">
        <v>0</v>
      </c>
      <c r="N236">
        <v>1.165</v>
      </c>
      <c r="O236">
        <v>59.41</v>
      </c>
      <c r="P236">
        <v>51</v>
      </c>
      <c r="Q236">
        <v>202640</v>
      </c>
      <c r="R236">
        <v>202739</v>
      </c>
      <c r="U236" t="s">
        <v>533</v>
      </c>
      <c r="V236">
        <v>137</v>
      </c>
      <c r="AG236" t="s">
        <v>65</v>
      </c>
      <c r="AH236" t="s">
        <v>66</v>
      </c>
      <c r="AM236" t="s">
        <v>47</v>
      </c>
      <c r="AN236" t="s">
        <v>48</v>
      </c>
      <c r="BM236" t="s">
        <v>49</v>
      </c>
      <c r="BN236" t="s">
        <v>50</v>
      </c>
      <c r="BO236" t="s">
        <v>49</v>
      </c>
    </row>
    <row r="237" spans="1:67">
      <c r="A237">
        <v>11254</v>
      </c>
      <c r="B237" t="s">
        <v>534</v>
      </c>
      <c r="C237">
        <v>727</v>
      </c>
      <c r="D237" t="s">
        <v>52</v>
      </c>
      <c r="E237" t="s">
        <v>53</v>
      </c>
      <c r="F237" t="s">
        <v>45</v>
      </c>
      <c r="I237">
        <v>0.3</v>
      </c>
      <c r="J237">
        <v>1.196</v>
      </c>
      <c r="K237">
        <v>1.43</v>
      </c>
      <c r="L237">
        <v>0</v>
      </c>
      <c r="M237">
        <v>0</v>
      </c>
      <c r="N237">
        <v>1.196</v>
      </c>
      <c r="O237">
        <v>60.99</v>
      </c>
      <c r="P237">
        <v>51</v>
      </c>
      <c r="Q237">
        <v>202640</v>
      </c>
      <c r="R237">
        <v>202739</v>
      </c>
      <c r="U237" t="s">
        <v>535</v>
      </c>
      <c r="V237">
        <v>147</v>
      </c>
      <c r="AG237" t="s">
        <v>65</v>
      </c>
      <c r="AH237" t="s">
        <v>66</v>
      </c>
      <c r="AM237" t="s">
        <v>47</v>
      </c>
      <c r="AN237" t="s">
        <v>48</v>
      </c>
      <c r="BM237" t="s">
        <v>49</v>
      </c>
      <c r="BN237" t="s">
        <v>50</v>
      </c>
      <c r="BO237" t="s">
        <v>49</v>
      </c>
    </row>
    <row r="238" spans="1:67">
      <c r="A238">
        <v>11255</v>
      </c>
      <c r="B238" t="s">
        <v>536</v>
      </c>
      <c r="C238">
        <v>727</v>
      </c>
      <c r="D238" t="s">
        <v>52</v>
      </c>
      <c r="E238" t="s">
        <v>53</v>
      </c>
      <c r="F238" t="s">
        <v>45</v>
      </c>
      <c r="I238">
        <v>0.3</v>
      </c>
      <c r="J238">
        <v>1.196</v>
      </c>
      <c r="K238">
        <v>1.43</v>
      </c>
      <c r="L238">
        <v>0</v>
      </c>
      <c r="M238">
        <v>0</v>
      </c>
      <c r="N238">
        <v>1.196</v>
      </c>
      <c r="O238">
        <v>60.99</v>
      </c>
      <c r="P238">
        <v>51</v>
      </c>
      <c r="Q238">
        <v>202640</v>
      </c>
      <c r="R238">
        <v>202739</v>
      </c>
      <c r="U238" t="s">
        <v>537</v>
      </c>
      <c r="V238">
        <v>147</v>
      </c>
      <c r="AG238" t="s">
        <v>65</v>
      </c>
      <c r="AH238" t="s">
        <v>66</v>
      </c>
      <c r="AM238" t="s">
        <v>47</v>
      </c>
      <c r="AN238" t="s">
        <v>48</v>
      </c>
      <c r="BM238" t="s">
        <v>49</v>
      </c>
      <c r="BN238" t="s">
        <v>50</v>
      </c>
      <c r="BO238" t="s">
        <v>49</v>
      </c>
    </row>
    <row r="239" spans="1:67">
      <c r="A239">
        <v>11257</v>
      </c>
      <c r="B239" t="s">
        <v>538</v>
      </c>
      <c r="C239">
        <v>727</v>
      </c>
      <c r="D239" t="s">
        <v>52</v>
      </c>
      <c r="E239" t="s">
        <v>53</v>
      </c>
      <c r="F239" t="s">
        <v>45</v>
      </c>
      <c r="I239">
        <v>0.3</v>
      </c>
      <c r="J239">
        <v>1.1579999999999999</v>
      </c>
      <c r="K239">
        <v>1.34</v>
      </c>
      <c r="L239">
        <v>0</v>
      </c>
      <c r="M239">
        <v>0</v>
      </c>
      <c r="N239">
        <v>1.1579999999999999</v>
      </c>
      <c r="O239">
        <v>59.05</v>
      </c>
      <c r="P239">
        <v>51</v>
      </c>
      <c r="Q239">
        <v>202640</v>
      </c>
      <c r="R239">
        <v>202739</v>
      </c>
      <c r="U239" t="s">
        <v>539</v>
      </c>
      <c r="V239">
        <v>135</v>
      </c>
      <c r="AG239" t="s">
        <v>65</v>
      </c>
      <c r="AH239" t="s">
        <v>66</v>
      </c>
      <c r="AM239" t="s">
        <v>47</v>
      </c>
      <c r="AN239" t="s">
        <v>48</v>
      </c>
      <c r="BM239" t="s">
        <v>49</v>
      </c>
      <c r="BN239" t="s">
        <v>50</v>
      </c>
      <c r="BO239" t="s">
        <v>49</v>
      </c>
    </row>
    <row r="240" spans="1:67">
      <c r="A240">
        <v>11258</v>
      </c>
      <c r="B240" t="s">
        <v>540</v>
      </c>
      <c r="C240">
        <v>727</v>
      </c>
      <c r="D240" t="s">
        <v>52</v>
      </c>
      <c r="E240" t="s">
        <v>53</v>
      </c>
      <c r="F240" t="s">
        <v>45</v>
      </c>
      <c r="I240">
        <v>0.3</v>
      </c>
      <c r="J240">
        <v>0.97499999999999998</v>
      </c>
      <c r="K240">
        <v>0.95</v>
      </c>
      <c r="L240">
        <v>0</v>
      </c>
      <c r="M240">
        <v>0</v>
      </c>
      <c r="N240">
        <v>0.97499999999999998</v>
      </c>
      <c r="O240">
        <v>49.72</v>
      </c>
      <c r="P240">
        <v>51</v>
      </c>
      <c r="Q240">
        <v>202640</v>
      </c>
      <c r="R240">
        <v>202739</v>
      </c>
      <c r="U240" t="s">
        <v>541</v>
      </c>
      <c r="V240">
        <v>52</v>
      </c>
      <c r="AG240" t="s">
        <v>65</v>
      </c>
      <c r="AH240" t="s">
        <v>66</v>
      </c>
      <c r="AM240" t="s">
        <v>47</v>
      </c>
      <c r="AN240" t="s">
        <v>48</v>
      </c>
      <c r="BM240" t="s">
        <v>49</v>
      </c>
      <c r="BN240" t="s">
        <v>50</v>
      </c>
      <c r="BO240" t="s">
        <v>49</v>
      </c>
    </row>
    <row r="241" spans="1:67">
      <c r="A241">
        <v>11259</v>
      </c>
      <c r="B241" t="s">
        <v>542</v>
      </c>
      <c r="C241">
        <v>727</v>
      </c>
      <c r="D241" t="s">
        <v>52</v>
      </c>
      <c r="E241" t="s">
        <v>53</v>
      </c>
      <c r="F241" t="s">
        <v>45</v>
      </c>
      <c r="I241">
        <v>0.3</v>
      </c>
      <c r="J241">
        <v>0.97499999999999998</v>
      </c>
      <c r="K241">
        <v>0.95</v>
      </c>
      <c r="L241">
        <v>0</v>
      </c>
      <c r="M241">
        <v>0</v>
      </c>
      <c r="N241">
        <v>0.97499999999999998</v>
      </c>
      <c r="O241">
        <v>49.72</v>
      </c>
      <c r="P241">
        <v>51</v>
      </c>
      <c r="Q241">
        <v>202640</v>
      </c>
      <c r="R241">
        <v>202739</v>
      </c>
      <c r="U241" t="s">
        <v>543</v>
      </c>
      <c r="V241">
        <v>52</v>
      </c>
      <c r="AG241" t="s">
        <v>65</v>
      </c>
      <c r="AH241" t="s">
        <v>66</v>
      </c>
      <c r="AM241" t="s">
        <v>47</v>
      </c>
      <c r="AN241" t="s">
        <v>48</v>
      </c>
      <c r="BM241" t="s">
        <v>49</v>
      </c>
      <c r="BN241" t="s">
        <v>50</v>
      </c>
      <c r="BO241" t="s">
        <v>49</v>
      </c>
    </row>
    <row r="242" spans="1:67">
      <c r="A242">
        <v>11260</v>
      </c>
      <c r="B242" t="s">
        <v>544</v>
      </c>
      <c r="C242">
        <v>727</v>
      </c>
      <c r="D242" t="s">
        <v>52</v>
      </c>
      <c r="E242" t="s">
        <v>53</v>
      </c>
      <c r="F242" t="s">
        <v>45</v>
      </c>
      <c r="I242">
        <v>0.3</v>
      </c>
      <c r="J242">
        <v>1.03</v>
      </c>
      <c r="K242">
        <v>1.06</v>
      </c>
      <c r="L242">
        <v>0</v>
      </c>
      <c r="M242">
        <v>0</v>
      </c>
      <c r="N242">
        <v>1.03</v>
      </c>
      <c r="O242">
        <v>52.53</v>
      </c>
      <c r="P242">
        <v>51</v>
      </c>
      <c r="Q242">
        <v>202640</v>
      </c>
      <c r="R242">
        <v>202739</v>
      </c>
      <c r="U242" t="s">
        <v>545</v>
      </c>
      <c r="V242">
        <v>79</v>
      </c>
      <c r="AG242" t="s">
        <v>65</v>
      </c>
      <c r="AH242" t="s">
        <v>66</v>
      </c>
      <c r="AM242" t="s">
        <v>47</v>
      </c>
      <c r="AN242" t="s">
        <v>48</v>
      </c>
      <c r="BM242" t="s">
        <v>49</v>
      </c>
      <c r="BN242" t="s">
        <v>50</v>
      </c>
      <c r="BO242" t="s">
        <v>49</v>
      </c>
    </row>
    <row r="243" spans="1:67">
      <c r="A243">
        <v>11262</v>
      </c>
      <c r="B243" t="s">
        <v>546</v>
      </c>
      <c r="C243">
        <v>727</v>
      </c>
      <c r="D243" t="s">
        <v>52</v>
      </c>
      <c r="E243" t="s">
        <v>53</v>
      </c>
      <c r="F243" t="s">
        <v>45</v>
      </c>
      <c r="I243">
        <v>0.3</v>
      </c>
      <c r="J243">
        <v>1.119</v>
      </c>
      <c r="K243">
        <v>1.25</v>
      </c>
      <c r="L243">
        <v>0</v>
      </c>
      <c r="M243">
        <v>0</v>
      </c>
      <c r="N243">
        <v>1.119</v>
      </c>
      <c r="O243">
        <v>57.06</v>
      </c>
      <c r="P243">
        <v>51</v>
      </c>
      <c r="Q243">
        <v>202640</v>
      </c>
      <c r="R243">
        <v>202739</v>
      </c>
      <c r="U243" t="s">
        <v>547</v>
      </c>
      <c r="V243">
        <v>121</v>
      </c>
      <c r="AG243" t="s">
        <v>65</v>
      </c>
      <c r="AH243" t="s">
        <v>66</v>
      </c>
      <c r="AM243" t="s">
        <v>47</v>
      </c>
      <c r="AN243" t="s">
        <v>48</v>
      </c>
      <c r="BM243" t="s">
        <v>49</v>
      </c>
      <c r="BN243" t="s">
        <v>50</v>
      </c>
      <c r="BO243" t="s">
        <v>49</v>
      </c>
    </row>
    <row r="244" spans="1:67">
      <c r="A244">
        <v>11263</v>
      </c>
      <c r="B244" t="s">
        <v>548</v>
      </c>
      <c r="C244">
        <v>727</v>
      </c>
      <c r="D244" t="s">
        <v>52</v>
      </c>
      <c r="E244" t="s">
        <v>53</v>
      </c>
      <c r="F244" t="s">
        <v>45</v>
      </c>
      <c r="I244">
        <v>0.3</v>
      </c>
      <c r="J244">
        <v>1.119</v>
      </c>
      <c r="K244">
        <v>1.25</v>
      </c>
      <c r="L244">
        <v>0</v>
      </c>
      <c r="M244">
        <v>0</v>
      </c>
      <c r="N244">
        <v>1.119</v>
      </c>
      <c r="O244">
        <v>57.06</v>
      </c>
      <c r="P244">
        <v>51</v>
      </c>
      <c r="Q244">
        <v>202640</v>
      </c>
      <c r="R244">
        <v>202739</v>
      </c>
      <c r="U244" t="s">
        <v>549</v>
      </c>
      <c r="V244">
        <v>121</v>
      </c>
      <c r="AG244" t="s">
        <v>65</v>
      </c>
      <c r="AH244" t="s">
        <v>66</v>
      </c>
      <c r="AM244" t="s">
        <v>47</v>
      </c>
      <c r="AN244" t="s">
        <v>48</v>
      </c>
      <c r="BM244" t="s">
        <v>49</v>
      </c>
      <c r="BN244" t="s">
        <v>50</v>
      </c>
      <c r="BO244" t="s">
        <v>49</v>
      </c>
    </row>
    <row r="245" spans="1:67">
      <c r="A245">
        <v>11264</v>
      </c>
      <c r="B245" t="s">
        <v>550</v>
      </c>
      <c r="C245">
        <v>727</v>
      </c>
      <c r="D245" t="s">
        <v>52</v>
      </c>
      <c r="E245" t="s">
        <v>53</v>
      </c>
      <c r="F245" t="s">
        <v>45</v>
      </c>
      <c r="I245">
        <v>0.3</v>
      </c>
      <c r="J245">
        <v>1.052</v>
      </c>
      <c r="K245">
        <v>1.1000000000000001</v>
      </c>
      <c r="L245">
        <v>0</v>
      </c>
      <c r="M245">
        <v>0</v>
      </c>
      <c r="N245">
        <v>1.052</v>
      </c>
      <c r="O245">
        <v>53.65</v>
      </c>
      <c r="P245">
        <v>51</v>
      </c>
      <c r="Q245">
        <v>202640</v>
      </c>
      <c r="R245">
        <v>202739</v>
      </c>
      <c r="U245" t="s">
        <v>551</v>
      </c>
      <c r="V245">
        <v>90</v>
      </c>
      <c r="AG245" t="s">
        <v>65</v>
      </c>
      <c r="AH245" t="s">
        <v>66</v>
      </c>
      <c r="AM245" t="s">
        <v>47</v>
      </c>
      <c r="AN245" t="s">
        <v>48</v>
      </c>
      <c r="BM245" t="s">
        <v>49</v>
      </c>
      <c r="BN245" t="s">
        <v>50</v>
      </c>
      <c r="BO245" t="s">
        <v>49</v>
      </c>
    </row>
    <row r="246" spans="1:67">
      <c r="A246">
        <v>11265</v>
      </c>
      <c r="B246" t="s">
        <v>552</v>
      </c>
      <c r="C246">
        <v>727</v>
      </c>
      <c r="D246" t="s">
        <v>52</v>
      </c>
      <c r="E246" t="s">
        <v>53</v>
      </c>
      <c r="F246" t="s">
        <v>45</v>
      </c>
      <c r="I246">
        <v>0.3</v>
      </c>
      <c r="J246">
        <v>1.052</v>
      </c>
      <c r="K246">
        <v>1.1000000000000001</v>
      </c>
      <c r="L246">
        <v>0</v>
      </c>
      <c r="M246">
        <v>0</v>
      </c>
      <c r="N246">
        <v>1.052</v>
      </c>
      <c r="O246">
        <v>53.65</v>
      </c>
      <c r="P246">
        <v>51</v>
      </c>
      <c r="Q246">
        <v>202640</v>
      </c>
      <c r="R246">
        <v>202739</v>
      </c>
      <c r="U246" t="s">
        <v>553</v>
      </c>
      <c r="V246">
        <v>90</v>
      </c>
      <c r="AG246" t="s">
        <v>65</v>
      </c>
      <c r="AH246" t="s">
        <v>66</v>
      </c>
      <c r="AM246" t="s">
        <v>47</v>
      </c>
      <c r="AN246" t="s">
        <v>48</v>
      </c>
      <c r="BM246" t="s">
        <v>49</v>
      </c>
      <c r="BN246" t="s">
        <v>50</v>
      </c>
      <c r="BO246" t="s">
        <v>49</v>
      </c>
    </row>
    <row r="247" spans="1:67">
      <c r="A247">
        <v>11266</v>
      </c>
      <c r="B247" t="s">
        <v>554</v>
      </c>
      <c r="C247">
        <v>727</v>
      </c>
      <c r="D247" t="s">
        <v>52</v>
      </c>
      <c r="E247" t="s">
        <v>53</v>
      </c>
      <c r="F247" t="s">
        <v>45</v>
      </c>
      <c r="I247">
        <v>0.3</v>
      </c>
      <c r="J247">
        <v>1.052</v>
      </c>
      <c r="K247">
        <v>1.1000000000000001</v>
      </c>
      <c r="L247">
        <v>0</v>
      </c>
      <c r="M247">
        <v>0</v>
      </c>
      <c r="N247">
        <v>1.052</v>
      </c>
      <c r="O247">
        <v>53.65</v>
      </c>
      <c r="P247">
        <v>51</v>
      </c>
      <c r="Q247">
        <v>202640</v>
      </c>
      <c r="R247">
        <v>202739</v>
      </c>
      <c r="U247" t="s">
        <v>555</v>
      </c>
      <c r="V247">
        <v>90</v>
      </c>
      <c r="AG247" t="s">
        <v>65</v>
      </c>
      <c r="AH247" t="s">
        <v>66</v>
      </c>
      <c r="AM247" t="s">
        <v>47</v>
      </c>
      <c r="AN247" t="s">
        <v>48</v>
      </c>
      <c r="BM247" t="s">
        <v>49</v>
      </c>
      <c r="BN247" t="s">
        <v>50</v>
      </c>
      <c r="BO247" t="s">
        <v>49</v>
      </c>
    </row>
    <row r="248" spans="1:67">
      <c r="A248">
        <v>11267</v>
      </c>
      <c r="B248" t="s">
        <v>556</v>
      </c>
      <c r="C248">
        <v>727</v>
      </c>
      <c r="D248" t="s">
        <v>52</v>
      </c>
      <c r="E248" t="s">
        <v>53</v>
      </c>
      <c r="F248" t="s">
        <v>45</v>
      </c>
      <c r="I248">
        <v>0.3</v>
      </c>
      <c r="J248">
        <v>1.052</v>
      </c>
      <c r="K248">
        <v>1.1000000000000001</v>
      </c>
      <c r="L248">
        <v>0</v>
      </c>
      <c r="M248">
        <v>0</v>
      </c>
      <c r="N248">
        <v>1.052</v>
      </c>
      <c r="O248">
        <v>53.65</v>
      </c>
      <c r="P248">
        <v>51</v>
      </c>
      <c r="Q248">
        <v>202640</v>
      </c>
      <c r="R248">
        <v>202739</v>
      </c>
      <c r="U248" t="s">
        <v>557</v>
      </c>
      <c r="V248">
        <v>90</v>
      </c>
      <c r="AG248" t="s">
        <v>65</v>
      </c>
      <c r="AH248" t="s">
        <v>66</v>
      </c>
      <c r="AM248" t="s">
        <v>47</v>
      </c>
      <c r="AN248" t="s">
        <v>48</v>
      </c>
      <c r="BM248" t="s">
        <v>49</v>
      </c>
      <c r="BN248" t="s">
        <v>50</v>
      </c>
      <c r="BO248" t="s">
        <v>49</v>
      </c>
    </row>
    <row r="249" spans="1:67">
      <c r="A249">
        <v>11268</v>
      </c>
      <c r="B249" t="s">
        <v>558</v>
      </c>
      <c r="C249">
        <v>727</v>
      </c>
      <c r="D249" t="s">
        <v>52</v>
      </c>
      <c r="E249" t="s">
        <v>53</v>
      </c>
      <c r="F249" t="s">
        <v>45</v>
      </c>
      <c r="I249">
        <v>0.3</v>
      </c>
      <c r="J249">
        <v>1.052</v>
      </c>
      <c r="K249">
        <v>1.1000000000000001</v>
      </c>
      <c r="L249">
        <v>0</v>
      </c>
      <c r="M249">
        <v>0</v>
      </c>
      <c r="N249">
        <v>1.052</v>
      </c>
      <c r="O249">
        <v>53.65</v>
      </c>
      <c r="P249">
        <v>51</v>
      </c>
      <c r="Q249">
        <v>202640</v>
      </c>
      <c r="R249">
        <v>202739</v>
      </c>
      <c r="U249" t="s">
        <v>559</v>
      </c>
      <c r="V249">
        <v>90</v>
      </c>
      <c r="AG249" t="s">
        <v>65</v>
      </c>
      <c r="AH249" t="s">
        <v>66</v>
      </c>
      <c r="AM249" t="s">
        <v>47</v>
      </c>
      <c r="AN249" t="s">
        <v>48</v>
      </c>
      <c r="BM249" t="s">
        <v>49</v>
      </c>
      <c r="BN249" t="s">
        <v>50</v>
      </c>
      <c r="BO249" t="s">
        <v>49</v>
      </c>
    </row>
    <row r="250" spans="1:67">
      <c r="A250">
        <v>11269</v>
      </c>
      <c r="B250" t="s">
        <v>560</v>
      </c>
      <c r="C250">
        <v>727</v>
      </c>
      <c r="D250" t="s">
        <v>52</v>
      </c>
      <c r="E250" t="s">
        <v>53</v>
      </c>
      <c r="F250" t="s">
        <v>45</v>
      </c>
      <c r="I250">
        <v>0.3</v>
      </c>
      <c r="J250">
        <v>1.052</v>
      </c>
      <c r="K250">
        <v>1.1000000000000001</v>
      </c>
      <c r="L250">
        <v>0</v>
      </c>
      <c r="M250">
        <v>0</v>
      </c>
      <c r="N250">
        <v>1.052</v>
      </c>
      <c r="O250">
        <v>53.65</v>
      </c>
      <c r="P250">
        <v>51</v>
      </c>
      <c r="Q250">
        <v>202640</v>
      </c>
      <c r="R250">
        <v>202739</v>
      </c>
      <c r="U250" t="s">
        <v>561</v>
      </c>
      <c r="V250">
        <v>90</v>
      </c>
      <c r="AG250" t="s">
        <v>65</v>
      </c>
      <c r="AH250" t="s">
        <v>66</v>
      </c>
      <c r="AM250" t="s">
        <v>47</v>
      </c>
      <c r="AN250" t="s">
        <v>48</v>
      </c>
      <c r="BM250" t="s">
        <v>49</v>
      </c>
      <c r="BN250" t="s">
        <v>50</v>
      </c>
      <c r="BO250" t="s">
        <v>49</v>
      </c>
    </row>
    <row r="251" spans="1:67">
      <c r="A251">
        <v>11272</v>
      </c>
      <c r="B251" t="s">
        <v>562</v>
      </c>
      <c r="C251">
        <v>727</v>
      </c>
      <c r="D251" t="s">
        <v>52</v>
      </c>
      <c r="E251" t="s">
        <v>53</v>
      </c>
      <c r="F251" t="s">
        <v>45</v>
      </c>
      <c r="I251">
        <v>0.3</v>
      </c>
      <c r="J251">
        <v>1.1419999999999999</v>
      </c>
      <c r="K251">
        <v>1.3</v>
      </c>
      <c r="L251">
        <v>0</v>
      </c>
      <c r="M251">
        <v>0</v>
      </c>
      <c r="N251">
        <v>1.1419999999999999</v>
      </c>
      <c r="O251">
        <v>58.24</v>
      </c>
      <c r="P251">
        <v>51</v>
      </c>
      <c r="Q251">
        <v>202640</v>
      </c>
      <c r="R251">
        <v>202739</v>
      </c>
      <c r="U251" t="s">
        <v>563</v>
      </c>
      <c r="V251">
        <v>130</v>
      </c>
      <c r="AG251" t="s">
        <v>65</v>
      </c>
      <c r="AH251" t="s">
        <v>66</v>
      </c>
      <c r="AO251" t="s">
        <v>61</v>
      </c>
      <c r="AP251" t="s">
        <v>62</v>
      </c>
      <c r="BM251" t="s">
        <v>49</v>
      </c>
      <c r="BN251" t="s">
        <v>50</v>
      </c>
      <c r="BO251" t="s">
        <v>49</v>
      </c>
    </row>
    <row r="252" spans="1:67">
      <c r="A252">
        <v>11278</v>
      </c>
      <c r="B252" t="s">
        <v>564</v>
      </c>
      <c r="C252">
        <v>727</v>
      </c>
      <c r="D252" t="s">
        <v>43</v>
      </c>
      <c r="E252" t="s">
        <v>44</v>
      </c>
      <c r="F252" t="s">
        <v>45</v>
      </c>
      <c r="I252">
        <v>0.3</v>
      </c>
      <c r="J252">
        <v>1.6</v>
      </c>
      <c r="K252">
        <v>2.56</v>
      </c>
      <c r="L252">
        <v>0</v>
      </c>
      <c r="M252">
        <v>0</v>
      </c>
      <c r="N252">
        <v>1.6</v>
      </c>
      <c r="O252">
        <v>57.6</v>
      </c>
      <c r="P252">
        <v>36</v>
      </c>
      <c r="Q252">
        <v>202640</v>
      </c>
      <c r="R252">
        <v>202739</v>
      </c>
      <c r="U252" t="s">
        <v>565</v>
      </c>
      <c r="V252">
        <v>203</v>
      </c>
      <c r="AG252" t="s">
        <v>65</v>
      </c>
      <c r="AH252" t="s">
        <v>66</v>
      </c>
      <c r="AM252" t="s">
        <v>47</v>
      </c>
      <c r="AN252" t="s">
        <v>48</v>
      </c>
      <c r="BM252" t="s">
        <v>49</v>
      </c>
      <c r="BN252" t="s">
        <v>50</v>
      </c>
      <c r="BO252" t="s">
        <v>49</v>
      </c>
    </row>
    <row r="253" spans="1:67">
      <c r="A253">
        <v>11279</v>
      </c>
      <c r="B253" t="s">
        <v>566</v>
      </c>
      <c r="C253">
        <v>727</v>
      </c>
      <c r="D253" t="s">
        <v>52</v>
      </c>
      <c r="E253" t="s">
        <v>53</v>
      </c>
      <c r="F253" t="s">
        <v>45</v>
      </c>
      <c r="I253">
        <v>0.3</v>
      </c>
      <c r="J253">
        <v>0.98199999999999998</v>
      </c>
      <c r="K253">
        <v>0.96</v>
      </c>
      <c r="L253">
        <v>0</v>
      </c>
      <c r="M253">
        <v>0</v>
      </c>
      <c r="N253">
        <v>0.98199999999999998</v>
      </c>
      <c r="O253">
        <v>50.08</v>
      </c>
      <c r="P253">
        <v>51</v>
      </c>
      <c r="Q253">
        <v>202640</v>
      </c>
      <c r="R253">
        <v>202739</v>
      </c>
      <c r="U253" t="s">
        <v>567</v>
      </c>
      <c r="V253">
        <v>54</v>
      </c>
      <c r="AG253" t="s">
        <v>65</v>
      </c>
      <c r="AH253" t="s">
        <v>66</v>
      </c>
      <c r="AM253" t="s">
        <v>47</v>
      </c>
      <c r="AN253" t="s">
        <v>48</v>
      </c>
      <c r="BM253" t="s">
        <v>49</v>
      </c>
      <c r="BN253" t="s">
        <v>50</v>
      </c>
      <c r="BO253" t="s">
        <v>49</v>
      </c>
    </row>
    <row r="254" spans="1:67">
      <c r="A254">
        <v>11280</v>
      </c>
      <c r="B254" t="s">
        <v>568</v>
      </c>
      <c r="C254">
        <v>727</v>
      </c>
      <c r="D254" t="s">
        <v>52</v>
      </c>
      <c r="E254" t="s">
        <v>53</v>
      </c>
      <c r="F254" t="s">
        <v>45</v>
      </c>
      <c r="I254">
        <v>0.3</v>
      </c>
      <c r="J254">
        <v>0.98199999999999998</v>
      </c>
      <c r="K254">
        <v>0.96</v>
      </c>
      <c r="L254">
        <v>0</v>
      </c>
      <c r="M254">
        <v>0</v>
      </c>
      <c r="N254">
        <v>0.98199999999999998</v>
      </c>
      <c r="O254">
        <v>50.08</v>
      </c>
      <c r="P254">
        <v>51</v>
      </c>
      <c r="Q254">
        <v>202640</v>
      </c>
      <c r="R254">
        <v>202739</v>
      </c>
      <c r="U254" t="s">
        <v>569</v>
      </c>
      <c r="V254">
        <v>54</v>
      </c>
      <c r="AG254" t="s">
        <v>65</v>
      </c>
      <c r="AH254" t="s">
        <v>66</v>
      </c>
      <c r="AM254" t="s">
        <v>47</v>
      </c>
      <c r="AN254" t="s">
        <v>48</v>
      </c>
      <c r="BM254" t="s">
        <v>49</v>
      </c>
      <c r="BN254" t="s">
        <v>50</v>
      </c>
      <c r="BO254" t="s">
        <v>49</v>
      </c>
    </row>
    <row r="255" spans="1:67">
      <c r="A255">
        <v>11281</v>
      </c>
      <c r="B255" t="s">
        <v>570</v>
      </c>
      <c r="C255">
        <v>727</v>
      </c>
      <c r="D255" t="s">
        <v>52</v>
      </c>
      <c r="E255" t="s">
        <v>53</v>
      </c>
      <c r="F255" t="s">
        <v>45</v>
      </c>
      <c r="I255">
        <v>0.3</v>
      </c>
      <c r="J255">
        <v>1.21</v>
      </c>
      <c r="K255">
        <v>1.46</v>
      </c>
      <c r="L255">
        <v>0</v>
      </c>
      <c r="M255">
        <v>0</v>
      </c>
      <c r="N255">
        <v>1.21</v>
      </c>
      <c r="O255">
        <v>61.71</v>
      </c>
      <c r="P255">
        <v>51</v>
      </c>
      <c r="Q255">
        <v>202640</v>
      </c>
      <c r="R255">
        <v>202739</v>
      </c>
      <c r="U255" t="s">
        <v>571</v>
      </c>
      <c r="V255">
        <v>151</v>
      </c>
      <c r="AG255" t="s">
        <v>65</v>
      </c>
      <c r="AH255" t="s">
        <v>66</v>
      </c>
      <c r="AM255" t="s">
        <v>47</v>
      </c>
      <c r="AN255" t="s">
        <v>48</v>
      </c>
      <c r="BM255" t="s">
        <v>49</v>
      </c>
      <c r="BN255" t="s">
        <v>50</v>
      </c>
      <c r="BO255" t="s">
        <v>49</v>
      </c>
    </row>
    <row r="256" spans="1:67">
      <c r="A256">
        <v>11282</v>
      </c>
      <c r="B256" t="s">
        <v>572</v>
      </c>
      <c r="C256">
        <v>727</v>
      </c>
      <c r="D256" t="s">
        <v>52</v>
      </c>
      <c r="E256" t="s">
        <v>53</v>
      </c>
      <c r="F256" t="s">
        <v>45</v>
      </c>
      <c r="I256">
        <v>0.3</v>
      </c>
      <c r="J256">
        <v>1.21</v>
      </c>
      <c r="K256">
        <v>1.46</v>
      </c>
      <c r="L256">
        <v>0</v>
      </c>
      <c r="M256">
        <v>0</v>
      </c>
      <c r="N256">
        <v>1.21</v>
      </c>
      <c r="O256">
        <v>61.71</v>
      </c>
      <c r="P256">
        <v>51</v>
      </c>
      <c r="Q256">
        <v>202640</v>
      </c>
      <c r="R256">
        <v>202739</v>
      </c>
      <c r="U256" t="s">
        <v>573</v>
      </c>
      <c r="V256">
        <v>151</v>
      </c>
      <c r="AG256" t="s">
        <v>65</v>
      </c>
      <c r="AH256" t="s">
        <v>66</v>
      </c>
      <c r="AM256" t="s">
        <v>47</v>
      </c>
      <c r="AN256" t="s">
        <v>48</v>
      </c>
      <c r="BM256" t="s">
        <v>49</v>
      </c>
      <c r="BN256" t="s">
        <v>50</v>
      </c>
      <c r="BO256" t="s">
        <v>49</v>
      </c>
    </row>
    <row r="257" spans="1:67">
      <c r="A257">
        <v>11283</v>
      </c>
      <c r="B257" t="s">
        <v>574</v>
      </c>
      <c r="C257">
        <v>727</v>
      </c>
      <c r="D257" t="s">
        <v>52</v>
      </c>
      <c r="E257" t="s">
        <v>53</v>
      </c>
      <c r="F257" t="s">
        <v>45</v>
      </c>
      <c r="I257">
        <v>0.3</v>
      </c>
      <c r="J257">
        <v>1.21</v>
      </c>
      <c r="K257">
        <v>1.46</v>
      </c>
      <c r="L257">
        <v>0</v>
      </c>
      <c r="M257">
        <v>0</v>
      </c>
      <c r="N257">
        <v>1.21</v>
      </c>
      <c r="O257">
        <v>61.71</v>
      </c>
      <c r="P257">
        <v>51</v>
      </c>
      <c r="Q257">
        <v>202640</v>
      </c>
      <c r="R257">
        <v>202739</v>
      </c>
      <c r="U257" t="s">
        <v>575</v>
      </c>
      <c r="V257">
        <v>151</v>
      </c>
      <c r="AG257" t="s">
        <v>65</v>
      </c>
      <c r="AH257" t="s">
        <v>66</v>
      </c>
      <c r="AM257" t="s">
        <v>47</v>
      </c>
      <c r="AN257" t="s">
        <v>48</v>
      </c>
      <c r="BM257" t="s">
        <v>49</v>
      </c>
      <c r="BN257" t="s">
        <v>50</v>
      </c>
      <c r="BO257" t="s">
        <v>49</v>
      </c>
    </row>
    <row r="258" spans="1:67">
      <c r="A258">
        <v>11284</v>
      </c>
      <c r="B258" t="s">
        <v>576</v>
      </c>
      <c r="C258">
        <v>727</v>
      </c>
      <c r="D258" t="s">
        <v>52</v>
      </c>
      <c r="E258" t="s">
        <v>53</v>
      </c>
      <c r="F258" t="s">
        <v>45</v>
      </c>
      <c r="I258">
        <v>0.3</v>
      </c>
      <c r="J258">
        <v>1.21</v>
      </c>
      <c r="K258">
        <v>1.46</v>
      </c>
      <c r="L258">
        <v>0</v>
      </c>
      <c r="M258">
        <v>0</v>
      </c>
      <c r="N258">
        <v>1.21</v>
      </c>
      <c r="O258">
        <v>61.71</v>
      </c>
      <c r="P258">
        <v>51</v>
      </c>
      <c r="Q258">
        <v>202640</v>
      </c>
      <c r="R258">
        <v>202739</v>
      </c>
      <c r="U258" t="s">
        <v>577</v>
      </c>
      <c r="V258">
        <v>151</v>
      </c>
      <c r="AG258" t="s">
        <v>65</v>
      </c>
      <c r="AH258" t="s">
        <v>66</v>
      </c>
      <c r="AM258" t="s">
        <v>47</v>
      </c>
      <c r="AN258" t="s">
        <v>48</v>
      </c>
      <c r="BM258" t="s">
        <v>49</v>
      </c>
      <c r="BN258" t="s">
        <v>50</v>
      </c>
      <c r="BO258" t="s">
        <v>49</v>
      </c>
    </row>
    <row r="259" spans="1:67">
      <c r="A259">
        <v>11285</v>
      </c>
      <c r="B259" t="s">
        <v>578</v>
      </c>
      <c r="C259">
        <v>727</v>
      </c>
      <c r="D259" t="s">
        <v>52</v>
      </c>
      <c r="E259" t="s">
        <v>53</v>
      </c>
      <c r="F259" t="s">
        <v>45</v>
      </c>
      <c r="I259">
        <v>0.3</v>
      </c>
      <c r="J259">
        <v>0.999</v>
      </c>
      <c r="K259">
        <v>0.99</v>
      </c>
      <c r="L259">
        <v>0</v>
      </c>
      <c r="M259">
        <v>0</v>
      </c>
      <c r="N259">
        <v>0.999</v>
      </c>
      <c r="O259">
        <v>50.94</v>
      </c>
      <c r="P259">
        <v>51</v>
      </c>
      <c r="Q259">
        <v>202640</v>
      </c>
      <c r="R259">
        <v>202739</v>
      </c>
      <c r="U259" t="s">
        <v>579</v>
      </c>
      <c r="V259">
        <v>62</v>
      </c>
      <c r="AM259" t="s">
        <v>47</v>
      </c>
      <c r="AN259" t="s">
        <v>48</v>
      </c>
      <c r="AQ259" t="s">
        <v>274</v>
      </c>
      <c r="AR259" t="s">
        <v>275</v>
      </c>
      <c r="BM259" t="s">
        <v>49</v>
      </c>
      <c r="BN259" t="s">
        <v>50</v>
      </c>
      <c r="BO259" t="s">
        <v>49</v>
      </c>
    </row>
    <row r="260" spans="1:67">
      <c r="A260">
        <v>11286</v>
      </c>
      <c r="B260" t="s">
        <v>580</v>
      </c>
      <c r="C260">
        <v>727</v>
      </c>
      <c r="D260" t="s">
        <v>43</v>
      </c>
      <c r="E260" t="s">
        <v>44</v>
      </c>
      <c r="F260" t="s">
        <v>45</v>
      </c>
      <c r="I260">
        <v>0.3</v>
      </c>
      <c r="J260">
        <v>2.4860000000000002</v>
      </c>
      <c r="K260">
        <v>6.18</v>
      </c>
      <c r="L260">
        <v>0</v>
      </c>
      <c r="M260">
        <v>0</v>
      </c>
      <c r="N260">
        <v>2.4860000000000002</v>
      </c>
      <c r="O260">
        <v>89.49</v>
      </c>
      <c r="P260">
        <v>36</v>
      </c>
      <c r="Q260">
        <v>202640</v>
      </c>
      <c r="R260">
        <v>202739</v>
      </c>
      <c r="U260" t="s">
        <v>581</v>
      </c>
      <c r="V260">
        <v>235</v>
      </c>
      <c r="AG260" t="s">
        <v>65</v>
      </c>
      <c r="AH260" t="s">
        <v>66</v>
      </c>
      <c r="AM260" t="s">
        <v>47</v>
      </c>
      <c r="AN260" t="s">
        <v>48</v>
      </c>
      <c r="AY260" t="s">
        <v>348</v>
      </c>
      <c r="AZ260" t="s">
        <v>349</v>
      </c>
      <c r="BO260" t="s">
        <v>348</v>
      </c>
    </row>
    <row r="261" spans="1:67">
      <c r="A261">
        <v>11288</v>
      </c>
      <c r="B261" t="s">
        <v>582</v>
      </c>
      <c r="C261">
        <v>727</v>
      </c>
      <c r="D261" t="s">
        <v>52</v>
      </c>
      <c r="E261" t="s">
        <v>53</v>
      </c>
      <c r="F261" t="s">
        <v>45</v>
      </c>
      <c r="I261">
        <v>0.3</v>
      </c>
      <c r="J261">
        <v>0.88600000000000001</v>
      </c>
      <c r="K261">
        <v>0.78</v>
      </c>
      <c r="L261">
        <v>0</v>
      </c>
      <c r="M261">
        <v>0</v>
      </c>
      <c r="N261">
        <v>0.88600000000000001</v>
      </c>
      <c r="O261">
        <v>45.18</v>
      </c>
      <c r="P261">
        <v>51</v>
      </c>
      <c r="Q261">
        <v>202640</v>
      </c>
      <c r="R261">
        <v>202739</v>
      </c>
      <c r="U261" t="s">
        <v>583</v>
      </c>
      <c r="V261">
        <v>26</v>
      </c>
      <c r="AG261" t="s">
        <v>65</v>
      </c>
      <c r="AH261" t="s">
        <v>66</v>
      </c>
      <c r="AM261" t="s">
        <v>47</v>
      </c>
      <c r="AN261" t="s">
        <v>48</v>
      </c>
      <c r="BM261" t="s">
        <v>49</v>
      </c>
      <c r="BN261" t="s">
        <v>50</v>
      </c>
      <c r="BO261" t="s">
        <v>49</v>
      </c>
    </row>
    <row r="262" spans="1:67">
      <c r="A262">
        <v>11289</v>
      </c>
      <c r="B262" t="s">
        <v>584</v>
      </c>
      <c r="C262">
        <v>727</v>
      </c>
      <c r="D262" t="s">
        <v>52</v>
      </c>
      <c r="E262" t="s">
        <v>53</v>
      </c>
      <c r="F262" t="s">
        <v>45</v>
      </c>
      <c r="I262">
        <v>0.3</v>
      </c>
      <c r="J262">
        <v>0.88600000000000001</v>
      </c>
      <c r="K262">
        <v>0.78</v>
      </c>
      <c r="L262">
        <v>0</v>
      </c>
      <c r="M262">
        <v>0</v>
      </c>
      <c r="N262">
        <v>0.88600000000000001</v>
      </c>
      <c r="O262">
        <v>45.18</v>
      </c>
      <c r="P262">
        <v>51</v>
      </c>
      <c r="Q262">
        <v>202640</v>
      </c>
      <c r="R262">
        <v>202739</v>
      </c>
      <c r="U262" t="s">
        <v>585</v>
      </c>
      <c r="V262">
        <v>26</v>
      </c>
      <c r="AG262" t="s">
        <v>65</v>
      </c>
      <c r="AH262" t="s">
        <v>66</v>
      </c>
      <c r="AM262" t="s">
        <v>47</v>
      </c>
      <c r="AN262" t="s">
        <v>48</v>
      </c>
      <c r="BM262" t="s">
        <v>49</v>
      </c>
      <c r="BN262" t="s">
        <v>50</v>
      </c>
      <c r="BO262" t="s">
        <v>49</v>
      </c>
    </row>
    <row r="263" spans="1:67">
      <c r="A263">
        <v>11290</v>
      </c>
      <c r="B263" t="s">
        <v>586</v>
      </c>
      <c r="C263">
        <v>727</v>
      </c>
      <c r="D263" t="s">
        <v>43</v>
      </c>
      <c r="E263" t="s">
        <v>44</v>
      </c>
      <c r="F263" t="s">
        <v>45</v>
      </c>
      <c r="I263">
        <v>0.3</v>
      </c>
      <c r="J263">
        <v>1.46</v>
      </c>
      <c r="K263">
        <v>2.13</v>
      </c>
      <c r="L263">
        <v>0</v>
      </c>
      <c r="M263">
        <v>0</v>
      </c>
      <c r="N263">
        <v>1.46</v>
      </c>
      <c r="O263">
        <v>52.56</v>
      </c>
      <c r="P263">
        <v>36</v>
      </c>
      <c r="Q263">
        <v>202640</v>
      </c>
      <c r="R263">
        <v>202739</v>
      </c>
      <c r="U263" t="s">
        <v>587</v>
      </c>
      <c r="V263">
        <v>196</v>
      </c>
      <c r="AG263" t="s">
        <v>65</v>
      </c>
      <c r="AH263" t="s">
        <v>66</v>
      </c>
      <c r="AM263" t="s">
        <v>47</v>
      </c>
      <c r="AN263" t="s">
        <v>48</v>
      </c>
      <c r="BM263" t="s">
        <v>49</v>
      </c>
      <c r="BN263" t="s">
        <v>50</v>
      </c>
      <c r="BO263" t="s">
        <v>49</v>
      </c>
    </row>
    <row r="264" spans="1:67">
      <c r="A264">
        <v>11291</v>
      </c>
      <c r="B264" t="s">
        <v>588</v>
      </c>
      <c r="C264">
        <v>727</v>
      </c>
      <c r="D264" t="s">
        <v>43</v>
      </c>
      <c r="E264" t="s">
        <v>44</v>
      </c>
      <c r="F264" t="s">
        <v>45</v>
      </c>
      <c r="I264">
        <v>0.3</v>
      </c>
      <c r="J264">
        <v>1.4159999999999999</v>
      </c>
      <c r="K264">
        <v>2</v>
      </c>
      <c r="L264">
        <v>0</v>
      </c>
      <c r="M264">
        <v>0</v>
      </c>
      <c r="N264">
        <v>1.4159999999999999</v>
      </c>
      <c r="O264">
        <v>50.97</v>
      </c>
      <c r="P264">
        <v>36</v>
      </c>
      <c r="Q264">
        <v>202640</v>
      </c>
      <c r="R264">
        <v>202739</v>
      </c>
      <c r="U264" t="s">
        <v>589</v>
      </c>
      <c r="V264">
        <v>189</v>
      </c>
      <c r="AG264" t="s">
        <v>65</v>
      </c>
      <c r="AH264" t="s">
        <v>66</v>
      </c>
      <c r="AM264" t="s">
        <v>47</v>
      </c>
      <c r="AN264" t="s">
        <v>48</v>
      </c>
      <c r="BM264" t="s">
        <v>49</v>
      </c>
      <c r="BN264" t="s">
        <v>50</v>
      </c>
      <c r="BO264" t="s">
        <v>49</v>
      </c>
    </row>
    <row r="265" spans="1:67">
      <c r="A265">
        <v>11292</v>
      </c>
      <c r="B265" t="s">
        <v>590</v>
      </c>
      <c r="C265">
        <v>727</v>
      </c>
      <c r="D265" t="s">
        <v>43</v>
      </c>
      <c r="E265" t="s">
        <v>44</v>
      </c>
      <c r="F265" t="s">
        <v>45</v>
      </c>
      <c r="I265">
        <v>0.3</v>
      </c>
      <c r="J265">
        <v>1.4159999999999999</v>
      </c>
      <c r="K265">
        <v>2</v>
      </c>
      <c r="L265">
        <v>0</v>
      </c>
      <c r="M265">
        <v>0</v>
      </c>
      <c r="N265">
        <v>1.4159999999999999</v>
      </c>
      <c r="O265">
        <v>50.97</v>
      </c>
      <c r="P265">
        <v>36</v>
      </c>
      <c r="Q265">
        <v>202640</v>
      </c>
      <c r="R265">
        <v>202739</v>
      </c>
      <c r="U265" t="s">
        <v>591</v>
      </c>
      <c r="V265">
        <v>189</v>
      </c>
      <c r="AG265" t="s">
        <v>65</v>
      </c>
      <c r="AH265" t="s">
        <v>66</v>
      </c>
      <c r="AM265" t="s">
        <v>47</v>
      </c>
      <c r="AN265" t="s">
        <v>48</v>
      </c>
      <c r="BM265" t="s">
        <v>49</v>
      </c>
      <c r="BN265" t="s">
        <v>50</v>
      </c>
      <c r="BO265" t="s">
        <v>49</v>
      </c>
    </row>
    <row r="266" spans="1:67">
      <c r="A266">
        <v>11293</v>
      </c>
      <c r="B266" t="s">
        <v>592</v>
      </c>
      <c r="C266">
        <v>727</v>
      </c>
      <c r="D266" t="s">
        <v>43</v>
      </c>
      <c r="E266" t="s">
        <v>44</v>
      </c>
      <c r="F266" t="s">
        <v>45</v>
      </c>
      <c r="I266">
        <v>0.3</v>
      </c>
      <c r="J266">
        <v>2.34</v>
      </c>
      <c r="K266">
        <v>5.47</v>
      </c>
      <c r="L266">
        <v>0</v>
      </c>
      <c r="M266">
        <v>0</v>
      </c>
      <c r="N266">
        <v>2.34</v>
      </c>
      <c r="O266">
        <v>84.24</v>
      </c>
      <c r="P266">
        <v>36</v>
      </c>
      <c r="Q266">
        <v>202640</v>
      </c>
      <c r="R266">
        <v>202739</v>
      </c>
      <c r="U266" t="s">
        <v>593</v>
      </c>
      <c r="V266">
        <v>230</v>
      </c>
      <c r="AG266" t="s">
        <v>65</v>
      </c>
      <c r="AH266" t="s">
        <v>66</v>
      </c>
      <c r="AM266" t="s">
        <v>47</v>
      </c>
      <c r="AN266" t="s">
        <v>48</v>
      </c>
      <c r="BM266" t="s">
        <v>49</v>
      </c>
      <c r="BN266" t="s">
        <v>50</v>
      </c>
      <c r="BO266" t="s">
        <v>49</v>
      </c>
    </row>
    <row r="267" spans="1:67">
      <c r="A267">
        <v>11293</v>
      </c>
      <c r="B267" t="s">
        <v>592</v>
      </c>
      <c r="C267">
        <v>727</v>
      </c>
      <c r="D267" t="s">
        <v>83</v>
      </c>
      <c r="E267" t="s">
        <v>84</v>
      </c>
      <c r="F267" t="s">
        <v>45</v>
      </c>
      <c r="I267">
        <v>0.3</v>
      </c>
      <c r="J267">
        <v>3.1320000000000001</v>
      </c>
      <c r="K267">
        <v>9.8000000000000007</v>
      </c>
      <c r="L267">
        <v>0</v>
      </c>
      <c r="M267">
        <v>0</v>
      </c>
      <c r="N267">
        <v>3.1320000000000001</v>
      </c>
      <c r="O267">
        <v>56.37</v>
      </c>
      <c r="P267">
        <v>18</v>
      </c>
      <c r="Q267">
        <v>202640</v>
      </c>
      <c r="R267">
        <v>202739</v>
      </c>
      <c r="U267" t="s">
        <v>594</v>
      </c>
      <c r="V267">
        <v>252</v>
      </c>
      <c r="AG267" t="s">
        <v>65</v>
      </c>
      <c r="AH267" t="s">
        <v>66</v>
      </c>
      <c r="AM267" t="s">
        <v>47</v>
      </c>
      <c r="AN267" t="s">
        <v>48</v>
      </c>
      <c r="BM267" t="s">
        <v>49</v>
      </c>
      <c r="BN267" t="s">
        <v>50</v>
      </c>
      <c r="BO267" t="s">
        <v>49</v>
      </c>
    </row>
    <row r="268" spans="1:67">
      <c r="A268">
        <v>11294</v>
      </c>
      <c r="B268" t="s">
        <v>595</v>
      </c>
      <c r="C268">
        <v>727</v>
      </c>
      <c r="D268" t="s">
        <v>52</v>
      </c>
      <c r="E268" t="s">
        <v>53</v>
      </c>
      <c r="F268" t="s">
        <v>45</v>
      </c>
      <c r="I268">
        <v>0.3</v>
      </c>
      <c r="J268">
        <v>1.0680000000000001</v>
      </c>
      <c r="K268">
        <v>1.1399999999999999</v>
      </c>
      <c r="L268">
        <v>0</v>
      </c>
      <c r="M268">
        <v>0</v>
      </c>
      <c r="N268">
        <v>1.0680000000000001</v>
      </c>
      <c r="O268">
        <v>54.46</v>
      </c>
      <c r="P268">
        <v>51</v>
      </c>
      <c r="Q268">
        <v>202640</v>
      </c>
      <c r="R268">
        <v>202739</v>
      </c>
      <c r="U268" t="s">
        <v>596</v>
      </c>
      <c r="V268">
        <v>97</v>
      </c>
      <c r="AG268" t="s">
        <v>65</v>
      </c>
      <c r="AH268" t="s">
        <v>66</v>
      </c>
      <c r="AM268" t="s">
        <v>47</v>
      </c>
      <c r="AN268" t="s">
        <v>48</v>
      </c>
      <c r="BM268" t="s">
        <v>49</v>
      </c>
      <c r="BN268" t="s">
        <v>50</v>
      </c>
      <c r="BO268" t="s">
        <v>49</v>
      </c>
    </row>
    <row r="269" spans="1:67">
      <c r="A269">
        <v>11317</v>
      </c>
      <c r="B269" t="s">
        <v>597</v>
      </c>
      <c r="C269">
        <v>727</v>
      </c>
      <c r="D269" t="s">
        <v>52</v>
      </c>
      <c r="E269" t="s">
        <v>53</v>
      </c>
      <c r="F269" t="s">
        <v>45</v>
      </c>
      <c r="I269">
        <v>0.3</v>
      </c>
      <c r="J269">
        <v>1.119</v>
      </c>
      <c r="K269">
        <v>1.25</v>
      </c>
      <c r="L269">
        <v>0</v>
      </c>
      <c r="M269">
        <v>0</v>
      </c>
      <c r="N269">
        <v>1.119</v>
      </c>
      <c r="O269">
        <v>57.06</v>
      </c>
      <c r="P269">
        <v>51</v>
      </c>
      <c r="Q269">
        <v>202640</v>
      </c>
      <c r="R269">
        <v>202739</v>
      </c>
      <c r="U269" t="s">
        <v>598</v>
      </c>
      <c r="V269">
        <v>121</v>
      </c>
      <c r="AG269" t="s">
        <v>65</v>
      </c>
      <c r="AH269" t="s">
        <v>66</v>
      </c>
      <c r="AM269" t="s">
        <v>47</v>
      </c>
      <c r="AN269" t="s">
        <v>48</v>
      </c>
      <c r="BM269" t="s">
        <v>49</v>
      </c>
      <c r="BN269" t="s">
        <v>50</v>
      </c>
      <c r="BO269" t="s">
        <v>49</v>
      </c>
    </row>
    <row r="270" spans="1:67">
      <c r="A270">
        <v>11318</v>
      </c>
      <c r="B270" t="s">
        <v>599</v>
      </c>
      <c r="C270">
        <v>727</v>
      </c>
      <c r="D270" t="s">
        <v>52</v>
      </c>
      <c r="E270" t="s">
        <v>53</v>
      </c>
      <c r="F270" t="s">
        <v>45</v>
      </c>
      <c r="I270">
        <v>0.3</v>
      </c>
      <c r="J270">
        <v>1.119</v>
      </c>
      <c r="K270">
        <v>1.25</v>
      </c>
      <c r="L270">
        <v>0</v>
      </c>
      <c r="M270">
        <v>0</v>
      </c>
      <c r="N270">
        <v>1.119</v>
      </c>
      <c r="O270">
        <v>57.06</v>
      </c>
      <c r="P270">
        <v>51</v>
      </c>
      <c r="Q270">
        <v>202640</v>
      </c>
      <c r="R270">
        <v>202739</v>
      </c>
      <c r="U270" t="s">
        <v>600</v>
      </c>
      <c r="V270">
        <v>121</v>
      </c>
      <c r="AG270" t="s">
        <v>65</v>
      </c>
      <c r="AH270" t="s">
        <v>66</v>
      </c>
      <c r="AM270" t="s">
        <v>47</v>
      </c>
      <c r="AN270" t="s">
        <v>48</v>
      </c>
      <c r="BM270" t="s">
        <v>49</v>
      </c>
      <c r="BN270" t="s">
        <v>50</v>
      </c>
      <c r="BO270" t="s">
        <v>49</v>
      </c>
    </row>
    <row r="271" spans="1:67">
      <c r="A271">
        <v>11323</v>
      </c>
      <c r="B271" t="s">
        <v>601</v>
      </c>
      <c r="C271">
        <v>727</v>
      </c>
      <c r="D271" t="s">
        <v>52</v>
      </c>
      <c r="E271" t="s">
        <v>53</v>
      </c>
      <c r="F271" t="s">
        <v>45</v>
      </c>
      <c r="I271">
        <v>0.3</v>
      </c>
      <c r="J271">
        <v>1.119</v>
      </c>
      <c r="K271">
        <v>1.25</v>
      </c>
      <c r="L271">
        <v>0</v>
      </c>
      <c r="M271">
        <v>0</v>
      </c>
      <c r="N271">
        <v>1.119</v>
      </c>
      <c r="O271">
        <v>57.06</v>
      </c>
      <c r="P271">
        <v>51</v>
      </c>
      <c r="Q271">
        <v>202640</v>
      </c>
      <c r="R271">
        <v>202739</v>
      </c>
      <c r="U271" t="s">
        <v>602</v>
      </c>
      <c r="V271">
        <v>121</v>
      </c>
      <c r="AG271" t="s">
        <v>65</v>
      </c>
      <c r="AH271" t="s">
        <v>66</v>
      </c>
      <c r="AM271" t="s">
        <v>47</v>
      </c>
      <c r="AN271" t="s">
        <v>48</v>
      </c>
      <c r="BM271" t="s">
        <v>49</v>
      </c>
      <c r="BN271" t="s">
        <v>50</v>
      </c>
      <c r="BO271" t="s">
        <v>49</v>
      </c>
    </row>
    <row r="272" spans="1:67">
      <c r="A272">
        <v>11324</v>
      </c>
      <c r="B272" t="s">
        <v>603</v>
      </c>
      <c r="C272">
        <v>727</v>
      </c>
      <c r="D272" t="s">
        <v>52</v>
      </c>
      <c r="E272" t="s">
        <v>53</v>
      </c>
      <c r="F272" t="s">
        <v>45</v>
      </c>
      <c r="I272">
        <v>0.3</v>
      </c>
      <c r="J272">
        <v>1.119</v>
      </c>
      <c r="K272">
        <v>1.25</v>
      </c>
      <c r="L272">
        <v>0</v>
      </c>
      <c r="M272">
        <v>0</v>
      </c>
      <c r="N272">
        <v>1.119</v>
      </c>
      <c r="O272">
        <v>57.06</v>
      </c>
      <c r="P272">
        <v>51</v>
      </c>
      <c r="Q272">
        <v>202640</v>
      </c>
      <c r="R272">
        <v>202739</v>
      </c>
      <c r="U272" t="s">
        <v>604</v>
      </c>
      <c r="V272">
        <v>121</v>
      </c>
      <c r="AG272" t="s">
        <v>65</v>
      </c>
      <c r="AH272" t="s">
        <v>66</v>
      </c>
      <c r="AM272" t="s">
        <v>47</v>
      </c>
      <c r="AN272" t="s">
        <v>48</v>
      </c>
      <c r="BM272" t="s">
        <v>49</v>
      </c>
      <c r="BN272" t="s">
        <v>50</v>
      </c>
      <c r="BO272" t="s">
        <v>49</v>
      </c>
    </row>
    <row r="273" spans="1:67">
      <c r="A273">
        <v>11325</v>
      </c>
      <c r="B273" t="s">
        <v>605</v>
      </c>
      <c r="C273">
        <v>727</v>
      </c>
      <c r="D273" t="s">
        <v>52</v>
      </c>
      <c r="E273" t="s">
        <v>53</v>
      </c>
      <c r="F273" t="s">
        <v>45</v>
      </c>
      <c r="I273">
        <v>0.3</v>
      </c>
      <c r="J273">
        <v>1.119</v>
      </c>
      <c r="K273">
        <v>1.25</v>
      </c>
      <c r="L273">
        <v>0</v>
      </c>
      <c r="M273">
        <v>0</v>
      </c>
      <c r="N273">
        <v>1.119</v>
      </c>
      <c r="O273">
        <v>57.06</v>
      </c>
      <c r="P273">
        <v>51</v>
      </c>
      <c r="Q273">
        <v>202640</v>
      </c>
      <c r="R273">
        <v>202739</v>
      </c>
      <c r="U273" t="s">
        <v>606</v>
      </c>
      <c r="V273">
        <v>121</v>
      </c>
      <c r="AG273" t="s">
        <v>65</v>
      </c>
      <c r="AH273" t="s">
        <v>66</v>
      </c>
      <c r="AM273" t="s">
        <v>47</v>
      </c>
      <c r="AN273" t="s">
        <v>48</v>
      </c>
      <c r="BM273" t="s">
        <v>49</v>
      </c>
      <c r="BN273" t="s">
        <v>50</v>
      </c>
      <c r="BO273" t="s">
        <v>49</v>
      </c>
    </row>
    <row r="274" spans="1:67">
      <c r="A274">
        <v>11326</v>
      </c>
      <c r="B274" t="s">
        <v>607</v>
      </c>
      <c r="C274">
        <v>727</v>
      </c>
      <c r="D274" t="s">
        <v>52</v>
      </c>
      <c r="E274" t="s">
        <v>53</v>
      </c>
      <c r="F274" t="s">
        <v>45</v>
      </c>
      <c r="I274">
        <v>0.3</v>
      </c>
      <c r="J274">
        <v>1.119</v>
      </c>
      <c r="K274">
        <v>1.25</v>
      </c>
      <c r="L274">
        <v>0</v>
      </c>
      <c r="M274">
        <v>0</v>
      </c>
      <c r="N274">
        <v>1.119</v>
      </c>
      <c r="O274">
        <v>57.06</v>
      </c>
      <c r="P274">
        <v>51</v>
      </c>
      <c r="Q274">
        <v>202640</v>
      </c>
      <c r="R274">
        <v>202739</v>
      </c>
      <c r="U274" t="s">
        <v>608</v>
      </c>
      <c r="V274">
        <v>121</v>
      </c>
      <c r="AG274" t="s">
        <v>65</v>
      </c>
      <c r="AH274" t="s">
        <v>66</v>
      </c>
      <c r="AM274" t="s">
        <v>47</v>
      </c>
      <c r="AN274" t="s">
        <v>48</v>
      </c>
      <c r="BM274" t="s">
        <v>49</v>
      </c>
      <c r="BN274" t="s">
        <v>50</v>
      </c>
      <c r="BO274" t="s">
        <v>49</v>
      </c>
    </row>
    <row r="275" spans="1:67">
      <c r="A275">
        <v>11327</v>
      </c>
      <c r="B275" t="s">
        <v>609</v>
      </c>
      <c r="C275">
        <v>727</v>
      </c>
      <c r="D275" t="s">
        <v>52</v>
      </c>
      <c r="E275" t="s">
        <v>53</v>
      </c>
      <c r="F275" t="s">
        <v>45</v>
      </c>
      <c r="I275">
        <v>0.3</v>
      </c>
      <c r="J275">
        <v>1.119</v>
      </c>
      <c r="K275">
        <v>1.25</v>
      </c>
      <c r="L275">
        <v>0</v>
      </c>
      <c r="M275">
        <v>0</v>
      </c>
      <c r="N275">
        <v>1.119</v>
      </c>
      <c r="O275">
        <v>57.06</v>
      </c>
      <c r="P275">
        <v>51</v>
      </c>
      <c r="Q275">
        <v>202640</v>
      </c>
      <c r="R275">
        <v>202739</v>
      </c>
      <c r="U275" t="s">
        <v>610</v>
      </c>
      <c r="V275">
        <v>121</v>
      </c>
      <c r="AG275" t="s">
        <v>65</v>
      </c>
      <c r="AH275" t="s">
        <v>66</v>
      </c>
      <c r="AM275" t="s">
        <v>47</v>
      </c>
      <c r="AN275" t="s">
        <v>48</v>
      </c>
      <c r="BM275" t="s">
        <v>49</v>
      </c>
      <c r="BN275" t="s">
        <v>50</v>
      </c>
      <c r="BO275" t="s">
        <v>49</v>
      </c>
    </row>
    <row r="276" spans="1:67">
      <c r="A276">
        <v>11328</v>
      </c>
      <c r="B276" t="s">
        <v>611</v>
      </c>
      <c r="C276">
        <v>727</v>
      </c>
      <c r="D276" t="s">
        <v>52</v>
      </c>
      <c r="E276" t="s">
        <v>53</v>
      </c>
      <c r="F276" t="s">
        <v>45</v>
      </c>
      <c r="I276">
        <v>0.3</v>
      </c>
      <c r="J276">
        <v>1.119</v>
      </c>
      <c r="K276">
        <v>1.25</v>
      </c>
      <c r="L276">
        <v>0</v>
      </c>
      <c r="M276">
        <v>0</v>
      </c>
      <c r="N276">
        <v>1.119</v>
      </c>
      <c r="O276">
        <v>57.06</v>
      </c>
      <c r="P276">
        <v>51</v>
      </c>
      <c r="Q276">
        <v>202640</v>
      </c>
      <c r="R276">
        <v>202739</v>
      </c>
      <c r="U276" t="s">
        <v>612</v>
      </c>
      <c r="V276">
        <v>121</v>
      </c>
      <c r="AG276" t="s">
        <v>65</v>
      </c>
      <c r="AH276" t="s">
        <v>66</v>
      </c>
      <c r="AM276" t="s">
        <v>47</v>
      </c>
      <c r="AN276" t="s">
        <v>48</v>
      </c>
      <c r="BM276" t="s">
        <v>49</v>
      </c>
      <c r="BN276" t="s">
        <v>50</v>
      </c>
      <c r="BO276" t="s">
        <v>49</v>
      </c>
    </row>
    <row r="277" spans="1:67">
      <c r="A277">
        <v>11329</v>
      </c>
      <c r="B277" t="s">
        <v>613</v>
      </c>
      <c r="C277">
        <v>727</v>
      </c>
      <c r="D277" t="s">
        <v>52</v>
      </c>
      <c r="E277" t="s">
        <v>53</v>
      </c>
      <c r="F277" t="s">
        <v>45</v>
      </c>
      <c r="I277">
        <v>0.3</v>
      </c>
      <c r="J277">
        <v>1.119</v>
      </c>
      <c r="K277">
        <v>1.25</v>
      </c>
      <c r="L277">
        <v>0</v>
      </c>
      <c r="M277">
        <v>0</v>
      </c>
      <c r="N277">
        <v>1.119</v>
      </c>
      <c r="O277">
        <v>57.06</v>
      </c>
      <c r="P277">
        <v>51</v>
      </c>
      <c r="Q277">
        <v>202640</v>
      </c>
      <c r="R277">
        <v>202739</v>
      </c>
      <c r="U277" t="s">
        <v>614</v>
      </c>
      <c r="V277">
        <v>121</v>
      </c>
      <c r="AG277" t="s">
        <v>65</v>
      </c>
      <c r="AH277" t="s">
        <v>66</v>
      </c>
      <c r="AM277" t="s">
        <v>47</v>
      </c>
      <c r="AN277" t="s">
        <v>48</v>
      </c>
      <c r="BM277" t="s">
        <v>49</v>
      </c>
      <c r="BN277" t="s">
        <v>50</v>
      </c>
      <c r="BO277" t="s">
        <v>49</v>
      </c>
    </row>
    <row r="278" spans="1:67">
      <c r="A278">
        <v>11330</v>
      </c>
      <c r="B278" t="s">
        <v>615</v>
      </c>
      <c r="C278">
        <v>727</v>
      </c>
      <c r="D278" t="s">
        <v>52</v>
      </c>
      <c r="E278" t="s">
        <v>53</v>
      </c>
      <c r="F278" t="s">
        <v>45</v>
      </c>
      <c r="I278">
        <v>0.3</v>
      </c>
      <c r="J278">
        <v>1.119</v>
      </c>
      <c r="K278">
        <v>1.25</v>
      </c>
      <c r="L278">
        <v>0</v>
      </c>
      <c r="M278">
        <v>0</v>
      </c>
      <c r="N278">
        <v>1.119</v>
      </c>
      <c r="O278">
        <v>57.06</v>
      </c>
      <c r="P278">
        <v>51</v>
      </c>
      <c r="Q278">
        <v>202640</v>
      </c>
      <c r="R278">
        <v>202739</v>
      </c>
      <c r="U278" t="s">
        <v>616</v>
      </c>
      <c r="V278">
        <v>121</v>
      </c>
      <c r="AG278" t="s">
        <v>65</v>
      </c>
      <c r="AH278" t="s">
        <v>66</v>
      </c>
      <c r="AM278" t="s">
        <v>47</v>
      </c>
      <c r="AN278" t="s">
        <v>48</v>
      </c>
      <c r="BM278" t="s">
        <v>49</v>
      </c>
      <c r="BN278" t="s">
        <v>50</v>
      </c>
      <c r="BO278" t="s">
        <v>49</v>
      </c>
    </row>
    <row r="279" spans="1:67">
      <c r="A279">
        <v>11331</v>
      </c>
      <c r="B279" t="s">
        <v>617</v>
      </c>
      <c r="C279">
        <v>727</v>
      </c>
      <c r="D279" t="s">
        <v>52</v>
      </c>
      <c r="E279" t="s">
        <v>53</v>
      </c>
      <c r="F279" t="s">
        <v>45</v>
      </c>
      <c r="I279">
        <v>0.3</v>
      </c>
      <c r="J279">
        <v>1.119</v>
      </c>
      <c r="K279">
        <v>1.25</v>
      </c>
      <c r="L279">
        <v>0</v>
      </c>
      <c r="M279">
        <v>0</v>
      </c>
      <c r="N279">
        <v>1.119</v>
      </c>
      <c r="O279">
        <v>57.06</v>
      </c>
      <c r="P279">
        <v>51</v>
      </c>
      <c r="Q279">
        <v>202640</v>
      </c>
      <c r="R279">
        <v>202739</v>
      </c>
      <c r="U279" t="s">
        <v>618</v>
      </c>
      <c r="V279">
        <v>121</v>
      </c>
      <c r="AG279" t="s">
        <v>65</v>
      </c>
      <c r="AH279" t="s">
        <v>66</v>
      </c>
      <c r="AM279" t="s">
        <v>47</v>
      </c>
      <c r="AN279" t="s">
        <v>48</v>
      </c>
      <c r="BM279" t="s">
        <v>49</v>
      </c>
      <c r="BN279" t="s">
        <v>50</v>
      </c>
      <c r="BO279" t="s">
        <v>49</v>
      </c>
    </row>
    <row r="280" spans="1:67">
      <c r="A280">
        <v>11332</v>
      </c>
      <c r="B280" t="s">
        <v>619</v>
      </c>
      <c r="C280">
        <v>727</v>
      </c>
      <c r="D280" t="s">
        <v>52</v>
      </c>
      <c r="E280" t="s">
        <v>53</v>
      </c>
      <c r="F280" t="s">
        <v>45</v>
      </c>
      <c r="I280">
        <v>0.3</v>
      </c>
      <c r="J280">
        <v>1.119</v>
      </c>
      <c r="K280">
        <v>1.25</v>
      </c>
      <c r="L280">
        <v>0</v>
      </c>
      <c r="M280">
        <v>0</v>
      </c>
      <c r="N280">
        <v>1.119</v>
      </c>
      <c r="O280">
        <v>57.06</v>
      </c>
      <c r="P280">
        <v>51</v>
      </c>
      <c r="Q280">
        <v>202640</v>
      </c>
      <c r="R280">
        <v>202739</v>
      </c>
      <c r="U280" t="s">
        <v>620</v>
      </c>
      <c r="V280">
        <v>121</v>
      </c>
      <c r="AG280" t="s">
        <v>65</v>
      </c>
      <c r="AH280" t="s">
        <v>66</v>
      </c>
      <c r="AM280" t="s">
        <v>47</v>
      </c>
      <c r="AN280" t="s">
        <v>48</v>
      </c>
      <c r="BM280" t="s">
        <v>49</v>
      </c>
      <c r="BN280" t="s">
        <v>50</v>
      </c>
      <c r="BO280" t="s">
        <v>49</v>
      </c>
    </row>
    <row r="281" spans="1:67">
      <c r="A281">
        <v>11333</v>
      </c>
      <c r="B281" t="s">
        <v>621</v>
      </c>
      <c r="C281">
        <v>727</v>
      </c>
      <c r="D281" t="s">
        <v>52</v>
      </c>
      <c r="E281" t="s">
        <v>53</v>
      </c>
      <c r="F281" t="s">
        <v>45</v>
      </c>
      <c r="I281">
        <v>0.3</v>
      </c>
      <c r="J281">
        <v>1.119</v>
      </c>
      <c r="K281">
        <v>1.25</v>
      </c>
      <c r="L281">
        <v>0</v>
      </c>
      <c r="M281">
        <v>0</v>
      </c>
      <c r="N281">
        <v>1.119</v>
      </c>
      <c r="O281">
        <v>57.06</v>
      </c>
      <c r="P281">
        <v>51</v>
      </c>
      <c r="Q281">
        <v>202640</v>
      </c>
      <c r="R281">
        <v>202739</v>
      </c>
      <c r="U281" t="s">
        <v>622</v>
      </c>
      <c r="V281">
        <v>121</v>
      </c>
      <c r="AG281" t="s">
        <v>65</v>
      </c>
      <c r="AH281" t="s">
        <v>66</v>
      </c>
      <c r="AM281" t="s">
        <v>47</v>
      </c>
      <c r="AN281" t="s">
        <v>48</v>
      </c>
      <c r="BM281" t="s">
        <v>49</v>
      </c>
      <c r="BN281" t="s">
        <v>50</v>
      </c>
      <c r="BO281" t="s">
        <v>49</v>
      </c>
    </row>
    <row r="282" spans="1:67">
      <c r="A282">
        <v>11345</v>
      </c>
      <c r="B282" t="s">
        <v>623</v>
      </c>
      <c r="C282">
        <v>727</v>
      </c>
      <c r="D282" t="s">
        <v>43</v>
      </c>
      <c r="E282" t="s">
        <v>44</v>
      </c>
      <c r="F282" t="s">
        <v>45</v>
      </c>
      <c r="I282">
        <v>0.3</v>
      </c>
      <c r="J282">
        <v>1.6</v>
      </c>
      <c r="K282">
        <v>2.56</v>
      </c>
      <c r="L282">
        <v>0</v>
      </c>
      <c r="M282">
        <v>0</v>
      </c>
      <c r="N282">
        <v>1.6</v>
      </c>
      <c r="O282">
        <v>57.6</v>
      </c>
      <c r="P282">
        <v>36</v>
      </c>
      <c r="Q282">
        <v>202640</v>
      </c>
      <c r="R282">
        <v>202739</v>
      </c>
      <c r="U282" t="s">
        <v>624</v>
      </c>
      <c r="V282">
        <v>203</v>
      </c>
      <c r="AG282" t="s">
        <v>65</v>
      </c>
      <c r="AH282" t="s">
        <v>66</v>
      </c>
      <c r="AO282" t="s">
        <v>61</v>
      </c>
      <c r="AP282" t="s">
        <v>62</v>
      </c>
      <c r="BM282" t="s">
        <v>49</v>
      </c>
      <c r="BN282" t="s">
        <v>50</v>
      </c>
      <c r="BO282" t="s">
        <v>49</v>
      </c>
    </row>
    <row r="283" spans="1:67">
      <c r="A283">
        <v>11351</v>
      </c>
      <c r="B283" t="s">
        <v>625</v>
      </c>
      <c r="C283">
        <v>727</v>
      </c>
      <c r="D283" t="s">
        <v>43</v>
      </c>
      <c r="E283" t="s">
        <v>44</v>
      </c>
      <c r="F283" t="s">
        <v>45</v>
      </c>
      <c r="I283">
        <v>0.3</v>
      </c>
      <c r="J283">
        <v>1.458</v>
      </c>
      <c r="K283">
        <v>2.12</v>
      </c>
      <c r="L283">
        <v>0</v>
      </c>
      <c r="M283">
        <v>0</v>
      </c>
      <c r="N283">
        <v>1.458</v>
      </c>
      <c r="O283">
        <v>52.48</v>
      </c>
      <c r="P283">
        <v>36</v>
      </c>
      <c r="Q283">
        <v>202640</v>
      </c>
      <c r="R283">
        <v>202739</v>
      </c>
      <c r="U283" t="s">
        <v>626</v>
      </c>
      <c r="V283">
        <v>195</v>
      </c>
      <c r="AG283" t="s">
        <v>65</v>
      </c>
      <c r="AH283" t="s">
        <v>66</v>
      </c>
      <c r="AO283" t="s">
        <v>61</v>
      </c>
      <c r="AP283" t="s">
        <v>62</v>
      </c>
      <c r="BM283" t="s">
        <v>49</v>
      </c>
      <c r="BN283" t="s">
        <v>50</v>
      </c>
      <c r="BO283" t="s">
        <v>49</v>
      </c>
    </row>
    <row r="284" spans="1:67">
      <c r="A284">
        <v>11352</v>
      </c>
      <c r="B284" t="s">
        <v>627</v>
      </c>
      <c r="C284">
        <v>727</v>
      </c>
      <c r="D284" t="s">
        <v>43</v>
      </c>
      <c r="E284" t="s">
        <v>44</v>
      </c>
      <c r="F284" t="s">
        <v>45</v>
      </c>
      <c r="I284">
        <v>0.3</v>
      </c>
      <c r="J284">
        <v>1.458</v>
      </c>
      <c r="K284">
        <v>2.12</v>
      </c>
      <c r="L284">
        <v>0</v>
      </c>
      <c r="M284">
        <v>0</v>
      </c>
      <c r="N284">
        <v>1.458</v>
      </c>
      <c r="O284">
        <v>52.48</v>
      </c>
      <c r="P284">
        <v>36</v>
      </c>
      <c r="Q284">
        <v>202640</v>
      </c>
      <c r="R284">
        <v>202739</v>
      </c>
      <c r="U284" t="s">
        <v>628</v>
      </c>
      <c r="V284">
        <v>195</v>
      </c>
      <c r="AG284" t="s">
        <v>65</v>
      </c>
      <c r="AH284" t="s">
        <v>66</v>
      </c>
      <c r="AO284" t="s">
        <v>61</v>
      </c>
      <c r="AP284" t="s">
        <v>62</v>
      </c>
      <c r="BM284" t="s">
        <v>49</v>
      </c>
      <c r="BN284" t="s">
        <v>50</v>
      </c>
      <c r="BO284" t="s">
        <v>49</v>
      </c>
    </row>
    <row r="285" spans="1:67">
      <c r="A285">
        <v>11362</v>
      </c>
      <c r="B285" t="s">
        <v>629</v>
      </c>
      <c r="C285">
        <v>727</v>
      </c>
      <c r="D285" t="s">
        <v>43</v>
      </c>
      <c r="E285" t="s">
        <v>44</v>
      </c>
      <c r="F285" t="s">
        <v>45</v>
      </c>
      <c r="I285">
        <v>0.3</v>
      </c>
      <c r="J285">
        <v>1.0580000000000001</v>
      </c>
      <c r="K285">
        <v>1.1100000000000001</v>
      </c>
      <c r="L285">
        <v>0</v>
      </c>
      <c r="M285">
        <v>0</v>
      </c>
      <c r="N285">
        <v>1.0580000000000001</v>
      </c>
      <c r="O285">
        <v>38.08</v>
      </c>
      <c r="P285">
        <v>36</v>
      </c>
      <c r="Q285">
        <v>202640</v>
      </c>
      <c r="R285">
        <v>202739</v>
      </c>
      <c r="U285" t="s">
        <v>630</v>
      </c>
      <c r="V285">
        <v>92</v>
      </c>
      <c r="AM285" t="s">
        <v>47</v>
      </c>
      <c r="AN285" t="s">
        <v>48</v>
      </c>
      <c r="BM285" t="s">
        <v>49</v>
      </c>
      <c r="BN285" t="s">
        <v>50</v>
      </c>
      <c r="BO285" t="s">
        <v>49</v>
      </c>
    </row>
    <row r="286" spans="1:67">
      <c r="A286">
        <v>11363</v>
      </c>
      <c r="B286" t="s">
        <v>631</v>
      </c>
      <c r="C286">
        <v>727</v>
      </c>
      <c r="D286" t="s">
        <v>43</v>
      </c>
      <c r="E286" t="s">
        <v>44</v>
      </c>
      <c r="F286" t="s">
        <v>45</v>
      </c>
      <c r="I286">
        <v>0.3</v>
      </c>
      <c r="J286">
        <v>1.0580000000000001</v>
      </c>
      <c r="K286">
        <v>1.1100000000000001</v>
      </c>
      <c r="L286">
        <v>0</v>
      </c>
      <c r="M286">
        <v>0</v>
      </c>
      <c r="N286">
        <v>1.0580000000000001</v>
      </c>
      <c r="O286">
        <v>38.08</v>
      </c>
      <c r="P286">
        <v>36</v>
      </c>
      <c r="Q286">
        <v>202640</v>
      </c>
      <c r="R286">
        <v>202739</v>
      </c>
      <c r="U286" t="s">
        <v>632</v>
      </c>
      <c r="V286">
        <v>92</v>
      </c>
      <c r="AM286" t="s">
        <v>47</v>
      </c>
      <c r="AN286" t="s">
        <v>48</v>
      </c>
      <c r="BM286" t="s">
        <v>49</v>
      </c>
      <c r="BN286" t="s">
        <v>50</v>
      </c>
      <c r="BO286" t="s">
        <v>49</v>
      </c>
    </row>
    <row r="287" spans="1:67">
      <c r="A287">
        <v>11364</v>
      </c>
      <c r="B287" t="s">
        <v>633</v>
      </c>
      <c r="C287">
        <v>727</v>
      </c>
      <c r="D287" t="s">
        <v>43</v>
      </c>
      <c r="E287" t="s">
        <v>44</v>
      </c>
      <c r="F287" t="s">
        <v>45</v>
      </c>
      <c r="I287">
        <v>0.3</v>
      </c>
      <c r="J287">
        <v>1.0580000000000001</v>
      </c>
      <c r="K287">
        <v>1.1100000000000001</v>
      </c>
      <c r="L287">
        <v>0</v>
      </c>
      <c r="M287">
        <v>0</v>
      </c>
      <c r="N287">
        <v>1.0580000000000001</v>
      </c>
      <c r="O287">
        <v>38.08</v>
      </c>
      <c r="P287">
        <v>36</v>
      </c>
      <c r="Q287">
        <v>202640</v>
      </c>
      <c r="R287">
        <v>202739</v>
      </c>
      <c r="U287" t="s">
        <v>634</v>
      </c>
      <c r="V287">
        <v>92</v>
      </c>
      <c r="AM287" t="s">
        <v>47</v>
      </c>
      <c r="AN287" t="s">
        <v>48</v>
      </c>
      <c r="BM287" t="s">
        <v>49</v>
      </c>
      <c r="BN287" t="s">
        <v>50</v>
      </c>
      <c r="BO287" t="s">
        <v>49</v>
      </c>
    </row>
    <row r="288" spans="1:67">
      <c r="A288">
        <v>11365</v>
      </c>
      <c r="B288" t="s">
        <v>635</v>
      </c>
      <c r="C288">
        <v>727</v>
      </c>
      <c r="D288" t="s">
        <v>43</v>
      </c>
      <c r="E288" t="s">
        <v>44</v>
      </c>
      <c r="F288" t="s">
        <v>45</v>
      </c>
      <c r="I288">
        <v>0.3</v>
      </c>
      <c r="J288">
        <v>1.0580000000000001</v>
      </c>
      <c r="K288">
        <v>1.1100000000000001</v>
      </c>
      <c r="L288">
        <v>0</v>
      </c>
      <c r="M288">
        <v>0</v>
      </c>
      <c r="N288">
        <v>1.0580000000000001</v>
      </c>
      <c r="O288">
        <v>38.08</v>
      </c>
      <c r="P288">
        <v>36</v>
      </c>
      <c r="Q288">
        <v>202640</v>
      </c>
      <c r="R288">
        <v>202739</v>
      </c>
      <c r="U288" t="s">
        <v>636</v>
      </c>
      <c r="V288">
        <v>92</v>
      </c>
      <c r="AM288" t="s">
        <v>47</v>
      </c>
      <c r="AN288" t="s">
        <v>48</v>
      </c>
      <c r="BM288" t="s">
        <v>49</v>
      </c>
      <c r="BN288" t="s">
        <v>50</v>
      </c>
      <c r="BO288" t="s">
        <v>49</v>
      </c>
    </row>
    <row r="289" spans="1:67">
      <c r="A289">
        <v>11366</v>
      </c>
      <c r="B289" t="s">
        <v>637</v>
      </c>
      <c r="C289">
        <v>727</v>
      </c>
      <c r="D289" t="s">
        <v>43</v>
      </c>
      <c r="E289" t="s">
        <v>44</v>
      </c>
      <c r="F289" t="s">
        <v>45</v>
      </c>
      <c r="I289">
        <v>0.3</v>
      </c>
      <c r="J289">
        <v>1.0580000000000001</v>
      </c>
      <c r="K289">
        <v>1.1100000000000001</v>
      </c>
      <c r="L289">
        <v>0</v>
      </c>
      <c r="M289">
        <v>0</v>
      </c>
      <c r="N289">
        <v>1.0580000000000001</v>
      </c>
      <c r="O289">
        <v>38.08</v>
      </c>
      <c r="P289">
        <v>36</v>
      </c>
      <c r="Q289">
        <v>202640</v>
      </c>
      <c r="R289">
        <v>202739</v>
      </c>
      <c r="U289" t="s">
        <v>638</v>
      </c>
      <c r="V289">
        <v>92</v>
      </c>
      <c r="AM289" t="s">
        <v>47</v>
      </c>
      <c r="AN289" t="s">
        <v>48</v>
      </c>
      <c r="BM289" t="s">
        <v>49</v>
      </c>
      <c r="BN289" t="s">
        <v>50</v>
      </c>
      <c r="BO289" t="s">
        <v>49</v>
      </c>
    </row>
    <row r="290" spans="1:67">
      <c r="A290">
        <v>11367</v>
      </c>
      <c r="B290" t="s">
        <v>639</v>
      </c>
      <c r="C290">
        <v>727</v>
      </c>
      <c r="D290" t="s">
        <v>43</v>
      </c>
      <c r="E290" t="s">
        <v>44</v>
      </c>
      <c r="F290" t="s">
        <v>45</v>
      </c>
      <c r="I290">
        <v>0.3</v>
      </c>
      <c r="J290">
        <v>1.2230000000000001</v>
      </c>
      <c r="K290">
        <v>1.49</v>
      </c>
      <c r="L290">
        <v>0</v>
      </c>
      <c r="M290">
        <v>0</v>
      </c>
      <c r="N290">
        <v>1.2230000000000001</v>
      </c>
      <c r="O290">
        <v>44.02</v>
      </c>
      <c r="P290">
        <v>36</v>
      </c>
      <c r="Q290">
        <v>202640</v>
      </c>
      <c r="R290">
        <v>202739</v>
      </c>
      <c r="U290" t="s">
        <v>640</v>
      </c>
      <c r="V290">
        <v>155</v>
      </c>
      <c r="AM290" t="s">
        <v>47</v>
      </c>
      <c r="AN290" t="s">
        <v>48</v>
      </c>
      <c r="BM290" t="s">
        <v>49</v>
      </c>
      <c r="BN290" t="s">
        <v>50</v>
      </c>
      <c r="BO290" t="s">
        <v>49</v>
      </c>
    </row>
    <row r="291" spans="1:67">
      <c r="A291">
        <v>11368</v>
      </c>
      <c r="B291" t="s">
        <v>641</v>
      </c>
      <c r="C291">
        <v>727</v>
      </c>
      <c r="D291" t="s">
        <v>43</v>
      </c>
      <c r="E291" t="s">
        <v>44</v>
      </c>
      <c r="F291" t="s">
        <v>45</v>
      </c>
      <c r="I291">
        <v>0.3</v>
      </c>
      <c r="J291">
        <v>1.3049999999999999</v>
      </c>
      <c r="K291">
        <v>1.7</v>
      </c>
      <c r="L291">
        <v>0</v>
      </c>
      <c r="M291">
        <v>0</v>
      </c>
      <c r="N291">
        <v>1.3049999999999999</v>
      </c>
      <c r="O291">
        <v>46.98</v>
      </c>
      <c r="P291">
        <v>36</v>
      </c>
      <c r="Q291">
        <v>202640</v>
      </c>
      <c r="R291">
        <v>202739</v>
      </c>
      <c r="U291" t="s">
        <v>642</v>
      </c>
      <c r="V291">
        <v>171</v>
      </c>
      <c r="AM291" t="s">
        <v>47</v>
      </c>
      <c r="AN291" t="s">
        <v>48</v>
      </c>
      <c r="BM291" t="s">
        <v>49</v>
      </c>
      <c r="BN291" t="s">
        <v>50</v>
      </c>
      <c r="BO291" t="s">
        <v>49</v>
      </c>
    </row>
    <row r="292" spans="1:67">
      <c r="A292">
        <v>11370</v>
      </c>
      <c r="B292" t="s">
        <v>643</v>
      </c>
      <c r="C292">
        <v>727</v>
      </c>
      <c r="D292" t="s">
        <v>43</v>
      </c>
      <c r="E292" t="s">
        <v>44</v>
      </c>
      <c r="F292" t="s">
        <v>45</v>
      </c>
      <c r="I292">
        <v>0.3</v>
      </c>
      <c r="J292">
        <v>1.8859999999999999</v>
      </c>
      <c r="K292">
        <v>3.55</v>
      </c>
      <c r="L292">
        <v>0</v>
      </c>
      <c r="M292">
        <v>0</v>
      </c>
      <c r="N292">
        <v>1.8859999999999999</v>
      </c>
      <c r="O292">
        <v>67.89</v>
      </c>
      <c r="P292">
        <v>36</v>
      </c>
      <c r="Q292">
        <v>202640</v>
      </c>
      <c r="R292">
        <v>202739</v>
      </c>
      <c r="U292" t="s">
        <v>644</v>
      </c>
      <c r="V292">
        <v>219</v>
      </c>
      <c r="AG292" t="s">
        <v>65</v>
      </c>
      <c r="AH292" t="s">
        <v>66</v>
      </c>
      <c r="AO292" t="s">
        <v>61</v>
      </c>
      <c r="AP292" t="s">
        <v>62</v>
      </c>
      <c r="BM292" t="s">
        <v>49</v>
      </c>
      <c r="BN292" t="s">
        <v>50</v>
      </c>
      <c r="BO292" t="s">
        <v>49</v>
      </c>
    </row>
    <row r="293" spans="1:67">
      <c r="A293">
        <v>11371</v>
      </c>
      <c r="B293" t="s">
        <v>645</v>
      </c>
      <c r="C293">
        <v>727</v>
      </c>
      <c r="D293" t="s">
        <v>43</v>
      </c>
      <c r="E293" t="s">
        <v>44</v>
      </c>
      <c r="F293" t="s">
        <v>45</v>
      </c>
      <c r="I293">
        <v>0.3</v>
      </c>
      <c r="J293">
        <v>1.458</v>
      </c>
      <c r="K293">
        <v>2.12</v>
      </c>
      <c r="L293">
        <v>0</v>
      </c>
      <c r="M293">
        <v>0</v>
      </c>
      <c r="N293">
        <v>1.458</v>
      </c>
      <c r="O293">
        <v>52.48</v>
      </c>
      <c r="P293">
        <v>36</v>
      </c>
      <c r="Q293">
        <v>202640</v>
      </c>
      <c r="R293">
        <v>202739</v>
      </c>
      <c r="U293" t="s">
        <v>646</v>
      </c>
      <c r="V293">
        <v>195</v>
      </c>
      <c r="AG293" t="s">
        <v>65</v>
      </c>
      <c r="AH293" t="s">
        <v>66</v>
      </c>
      <c r="AO293" t="s">
        <v>61</v>
      </c>
      <c r="AP293" t="s">
        <v>62</v>
      </c>
      <c r="BM293" t="s">
        <v>49</v>
      </c>
      <c r="BN293" t="s">
        <v>50</v>
      </c>
      <c r="BO293" t="s">
        <v>49</v>
      </c>
    </row>
    <row r="294" spans="1:67">
      <c r="A294">
        <v>11372</v>
      </c>
      <c r="B294" t="s">
        <v>647</v>
      </c>
      <c r="C294">
        <v>727</v>
      </c>
      <c r="D294" t="s">
        <v>43</v>
      </c>
      <c r="E294" t="s">
        <v>44</v>
      </c>
      <c r="F294" t="s">
        <v>45</v>
      </c>
      <c r="I294">
        <v>0.3</v>
      </c>
      <c r="J294">
        <v>1.458</v>
      </c>
      <c r="K294">
        <v>2.12</v>
      </c>
      <c r="L294">
        <v>0</v>
      </c>
      <c r="M294">
        <v>0</v>
      </c>
      <c r="N294">
        <v>1.458</v>
      </c>
      <c r="O294">
        <v>52.48</v>
      </c>
      <c r="P294">
        <v>36</v>
      </c>
      <c r="Q294">
        <v>202640</v>
      </c>
      <c r="R294">
        <v>202739</v>
      </c>
      <c r="U294" t="s">
        <v>648</v>
      </c>
      <c r="V294">
        <v>195</v>
      </c>
      <c r="AG294" t="s">
        <v>65</v>
      </c>
      <c r="AH294" t="s">
        <v>66</v>
      </c>
      <c r="AO294" t="s">
        <v>61</v>
      </c>
      <c r="AP294" t="s">
        <v>62</v>
      </c>
      <c r="BM294" t="s">
        <v>49</v>
      </c>
      <c r="BN294" t="s">
        <v>50</v>
      </c>
      <c r="BO294" t="s">
        <v>49</v>
      </c>
    </row>
    <row r="295" spans="1:67">
      <c r="A295">
        <v>11373</v>
      </c>
      <c r="B295" t="s">
        <v>649</v>
      </c>
      <c r="C295">
        <v>727</v>
      </c>
      <c r="D295" t="s">
        <v>43</v>
      </c>
      <c r="E295" t="s">
        <v>44</v>
      </c>
      <c r="F295" t="s">
        <v>45</v>
      </c>
      <c r="I295">
        <v>0.3</v>
      </c>
      <c r="J295">
        <v>1.458</v>
      </c>
      <c r="K295">
        <v>2.12</v>
      </c>
      <c r="L295">
        <v>0</v>
      </c>
      <c r="M295">
        <v>0</v>
      </c>
      <c r="N295">
        <v>1.458</v>
      </c>
      <c r="O295">
        <v>52.48</v>
      </c>
      <c r="P295">
        <v>36</v>
      </c>
      <c r="Q295">
        <v>202640</v>
      </c>
      <c r="R295">
        <v>202739</v>
      </c>
      <c r="U295" t="s">
        <v>650</v>
      </c>
      <c r="V295">
        <v>195</v>
      </c>
      <c r="AG295" t="s">
        <v>65</v>
      </c>
      <c r="AH295" t="s">
        <v>66</v>
      </c>
      <c r="AO295" t="s">
        <v>61</v>
      </c>
      <c r="AP295" t="s">
        <v>62</v>
      </c>
      <c r="BM295" t="s">
        <v>49</v>
      </c>
      <c r="BN295" t="s">
        <v>50</v>
      </c>
      <c r="BO295" t="s">
        <v>49</v>
      </c>
    </row>
    <row r="296" spans="1:67">
      <c r="A296">
        <v>11374</v>
      </c>
      <c r="B296" t="s">
        <v>651</v>
      </c>
      <c r="C296">
        <v>727</v>
      </c>
      <c r="D296" t="s">
        <v>43</v>
      </c>
      <c r="E296" t="s">
        <v>44</v>
      </c>
      <c r="F296" t="s">
        <v>45</v>
      </c>
      <c r="I296">
        <v>0.3</v>
      </c>
      <c r="J296">
        <v>1.458</v>
      </c>
      <c r="K296">
        <v>2.12</v>
      </c>
      <c r="L296">
        <v>0</v>
      </c>
      <c r="M296">
        <v>0</v>
      </c>
      <c r="N296">
        <v>1.458</v>
      </c>
      <c r="O296">
        <v>52.48</v>
      </c>
      <c r="P296">
        <v>36</v>
      </c>
      <c r="Q296">
        <v>202640</v>
      </c>
      <c r="R296">
        <v>202739</v>
      </c>
      <c r="U296" t="s">
        <v>652</v>
      </c>
      <c r="V296">
        <v>195</v>
      </c>
      <c r="AG296" t="s">
        <v>65</v>
      </c>
      <c r="AH296" t="s">
        <v>66</v>
      </c>
      <c r="AO296" t="s">
        <v>61</v>
      </c>
      <c r="AP296" t="s">
        <v>62</v>
      </c>
      <c r="BM296" t="s">
        <v>49</v>
      </c>
      <c r="BN296" t="s">
        <v>50</v>
      </c>
      <c r="BO296" t="s">
        <v>49</v>
      </c>
    </row>
    <row r="297" spans="1:67">
      <c r="A297">
        <v>11375</v>
      </c>
      <c r="B297" t="s">
        <v>653</v>
      </c>
      <c r="C297">
        <v>727</v>
      </c>
      <c r="D297" t="s">
        <v>43</v>
      </c>
      <c r="E297" t="s">
        <v>44</v>
      </c>
      <c r="F297" t="s">
        <v>45</v>
      </c>
      <c r="I297">
        <v>0.3</v>
      </c>
      <c r="J297">
        <v>1.458</v>
      </c>
      <c r="K297">
        <v>2.12</v>
      </c>
      <c r="L297">
        <v>0</v>
      </c>
      <c r="M297">
        <v>0</v>
      </c>
      <c r="N297">
        <v>1.458</v>
      </c>
      <c r="O297">
        <v>52.48</v>
      </c>
      <c r="P297">
        <v>36</v>
      </c>
      <c r="Q297">
        <v>202640</v>
      </c>
      <c r="R297">
        <v>202739</v>
      </c>
      <c r="U297" t="s">
        <v>654</v>
      </c>
      <c r="V297">
        <v>195</v>
      </c>
      <c r="AG297" t="s">
        <v>65</v>
      </c>
      <c r="AH297" t="s">
        <v>66</v>
      </c>
      <c r="AO297" t="s">
        <v>61</v>
      </c>
      <c r="AP297" t="s">
        <v>62</v>
      </c>
      <c r="BM297" t="s">
        <v>49</v>
      </c>
      <c r="BN297" t="s">
        <v>50</v>
      </c>
      <c r="BO297" t="s">
        <v>49</v>
      </c>
    </row>
    <row r="298" spans="1:67">
      <c r="A298">
        <v>11376</v>
      </c>
      <c r="B298" t="s">
        <v>655</v>
      </c>
      <c r="C298">
        <v>727</v>
      </c>
      <c r="D298" t="s">
        <v>52</v>
      </c>
      <c r="E298" t="s">
        <v>53</v>
      </c>
      <c r="F298" t="s">
        <v>45</v>
      </c>
      <c r="I298">
        <v>0.3</v>
      </c>
      <c r="J298">
        <v>1.0860000000000001</v>
      </c>
      <c r="K298">
        <v>1.17</v>
      </c>
      <c r="L298">
        <v>0</v>
      </c>
      <c r="M298">
        <v>0</v>
      </c>
      <c r="N298">
        <v>1.0860000000000001</v>
      </c>
      <c r="O298">
        <v>55.38</v>
      </c>
      <c r="P298">
        <v>51</v>
      </c>
      <c r="Q298">
        <v>202640</v>
      </c>
      <c r="R298">
        <v>202739</v>
      </c>
      <c r="U298" t="s">
        <v>656</v>
      </c>
      <c r="V298">
        <v>107</v>
      </c>
      <c r="AG298" t="s">
        <v>65</v>
      </c>
      <c r="AH298" t="s">
        <v>66</v>
      </c>
      <c r="AM298" t="s">
        <v>47</v>
      </c>
      <c r="AN298" t="s">
        <v>48</v>
      </c>
      <c r="BM298" t="s">
        <v>49</v>
      </c>
      <c r="BN298" t="s">
        <v>50</v>
      </c>
      <c r="BO298" t="s">
        <v>49</v>
      </c>
    </row>
    <row r="299" spans="1:67">
      <c r="A299">
        <v>11377</v>
      </c>
      <c r="B299" t="s">
        <v>657</v>
      </c>
      <c r="C299">
        <v>727</v>
      </c>
      <c r="D299" t="s">
        <v>52</v>
      </c>
      <c r="E299" t="s">
        <v>53</v>
      </c>
      <c r="F299" t="s">
        <v>45</v>
      </c>
      <c r="I299">
        <v>0.3</v>
      </c>
      <c r="J299">
        <v>1.08</v>
      </c>
      <c r="K299">
        <v>1.1599999999999999</v>
      </c>
      <c r="L299">
        <v>0</v>
      </c>
      <c r="M299">
        <v>0</v>
      </c>
      <c r="N299">
        <v>1.08</v>
      </c>
      <c r="O299">
        <v>55.08</v>
      </c>
      <c r="P299">
        <v>51</v>
      </c>
      <c r="Q299">
        <v>202640</v>
      </c>
      <c r="R299">
        <v>202739</v>
      </c>
      <c r="U299" t="s">
        <v>658</v>
      </c>
      <c r="V299">
        <v>103</v>
      </c>
      <c r="AG299" t="s">
        <v>65</v>
      </c>
      <c r="AH299" t="s">
        <v>66</v>
      </c>
      <c r="AM299" t="s">
        <v>47</v>
      </c>
      <c r="AN299" t="s">
        <v>48</v>
      </c>
      <c r="BM299" t="s">
        <v>49</v>
      </c>
      <c r="BN299" t="s">
        <v>50</v>
      </c>
      <c r="BO299" t="s">
        <v>49</v>
      </c>
    </row>
    <row r="300" spans="1:67">
      <c r="A300">
        <v>11378</v>
      </c>
      <c r="B300" t="s">
        <v>659</v>
      </c>
      <c r="C300">
        <v>727</v>
      </c>
      <c r="D300" t="s">
        <v>52</v>
      </c>
      <c r="E300" t="s">
        <v>53</v>
      </c>
      <c r="F300" t="s">
        <v>45</v>
      </c>
      <c r="I300">
        <v>0.3</v>
      </c>
      <c r="J300">
        <v>1.0629999999999999</v>
      </c>
      <c r="K300">
        <v>1.1200000000000001</v>
      </c>
      <c r="L300">
        <v>0</v>
      </c>
      <c r="M300">
        <v>0</v>
      </c>
      <c r="N300">
        <v>1.0629999999999999</v>
      </c>
      <c r="O300">
        <v>54.21</v>
      </c>
      <c r="P300">
        <v>51</v>
      </c>
      <c r="Q300">
        <v>202640</v>
      </c>
      <c r="R300">
        <v>202739</v>
      </c>
      <c r="U300" t="s">
        <v>660</v>
      </c>
      <c r="V300">
        <v>95</v>
      </c>
      <c r="AG300" t="s">
        <v>65</v>
      </c>
      <c r="AH300" t="s">
        <v>66</v>
      </c>
      <c r="AM300" t="s">
        <v>47</v>
      </c>
      <c r="AN300" t="s">
        <v>48</v>
      </c>
      <c r="BM300" t="s">
        <v>49</v>
      </c>
      <c r="BN300" t="s">
        <v>50</v>
      </c>
      <c r="BO300" t="s">
        <v>49</v>
      </c>
    </row>
    <row r="301" spans="1:67">
      <c r="A301">
        <v>11379</v>
      </c>
      <c r="B301" t="s">
        <v>661</v>
      </c>
      <c r="C301">
        <v>727</v>
      </c>
      <c r="D301" t="s">
        <v>52</v>
      </c>
      <c r="E301" t="s">
        <v>53</v>
      </c>
      <c r="F301" t="s">
        <v>45</v>
      </c>
      <c r="I301">
        <v>0.3</v>
      </c>
      <c r="J301">
        <v>1.0980000000000001</v>
      </c>
      <c r="K301">
        <v>1.2</v>
      </c>
      <c r="L301">
        <v>0</v>
      </c>
      <c r="M301">
        <v>0</v>
      </c>
      <c r="N301">
        <v>1.0980000000000001</v>
      </c>
      <c r="O301">
        <v>55.99</v>
      </c>
      <c r="P301">
        <v>51</v>
      </c>
      <c r="Q301">
        <v>202640</v>
      </c>
      <c r="R301">
        <v>202739</v>
      </c>
      <c r="U301" t="s">
        <v>662</v>
      </c>
      <c r="V301">
        <v>112</v>
      </c>
      <c r="AG301" t="s">
        <v>65</v>
      </c>
      <c r="AH301" t="s">
        <v>66</v>
      </c>
      <c r="AM301" t="s">
        <v>47</v>
      </c>
      <c r="AN301" t="s">
        <v>48</v>
      </c>
      <c r="BM301" t="s">
        <v>49</v>
      </c>
      <c r="BN301" t="s">
        <v>50</v>
      </c>
      <c r="BO301" t="s">
        <v>49</v>
      </c>
    </row>
    <row r="302" spans="1:67">
      <c r="A302">
        <v>11380</v>
      </c>
      <c r="B302" t="s">
        <v>663</v>
      </c>
      <c r="C302">
        <v>727</v>
      </c>
      <c r="D302" t="s">
        <v>52</v>
      </c>
      <c r="E302" t="s">
        <v>53</v>
      </c>
      <c r="F302" t="s">
        <v>45</v>
      </c>
      <c r="I302">
        <v>0.3</v>
      </c>
      <c r="J302">
        <v>1.0980000000000001</v>
      </c>
      <c r="K302">
        <v>1.2</v>
      </c>
      <c r="L302">
        <v>0</v>
      </c>
      <c r="M302">
        <v>0</v>
      </c>
      <c r="N302">
        <v>1.0980000000000001</v>
      </c>
      <c r="O302">
        <v>55.99</v>
      </c>
      <c r="P302">
        <v>51</v>
      </c>
      <c r="Q302">
        <v>202640</v>
      </c>
      <c r="R302">
        <v>202739</v>
      </c>
      <c r="U302" t="s">
        <v>664</v>
      </c>
      <c r="V302">
        <v>112</v>
      </c>
      <c r="AG302" t="s">
        <v>65</v>
      </c>
      <c r="AH302" t="s">
        <v>66</v>
      </c>
      <c r="AM302" t="s">
        <v>47</v>
      </c>
      <c r="AN302" t="s">
        <v>48</v>
      </c>
      <c r="BM302" t="s">
        <v>49</v>
      </c>
      <c r="BN302" t="s">
        <v>50</v>
      </c>
      <c r="BO302" t="s">
        <v>49</v>
      </c>
    </row>
    <row r="303" spans="1:67">
      <c r="A303">
        <v>11381</v>
      </c>
      <c r="B303" t="s">
        <v>665</v>
      </c>
      <c r="C303">
        <v>727</v>
      </c>
      <c r="D303" t="s">
        <v>52</v>
      </c>
      <c r="E303" t="s">
        <v>53</v>
      </c>
      <c r="F303" t="s">
        <v>45</v>
      </c>
      <c r="I303">
        <v>0.3</v>
      </c>
      <c r="J303">
        <v>1.0980000000000001</v>
      </c>
      <c r="K303">
        <v>1.2</v>
      </c>
      <c r="L303">
        <v>0</v>
      </c>
      <c r="M303">
        <v>0</v>
      </c>
      <c r="N303">
        <v>1.0980000000000001</v>
      </c>
      <c r="O303">
        <v>55.99</v>
      </c>
      <c r="P303">
        <v>51</v>
      </c>
      <c r="Q303">
        <v>202640</v>
      </c>
      <c r="R303">
        <v>202739</v>
      </c>
      <c r="U303" t="s">
        <v>666</v>
      </c>
      <c r="V303">
        <v>112</v>
      </c>
      <c r="AG303" t="s">
        <v>65</v>
      </c>
      <c r="AH303" t="s">
        <v>66</v>
      </c>
      <c r="AM303" t="s">
        <v>47</v>
      </c>
      <c r="AN303" t="s">
        <v>48</v>
      </c>
      <c r="BM303" t="s">
        <v>49</v>
      </c>
      <c r="BN303" t="s">
        <v>50</v>
      </c>
      <c r="BO303" t="s">
        <v>49</v>
      </c>
    </row>
    <row r="304" spans="1:67">
      <c r="A304">
        <v>11382</v>
      </c>
      <c r="B304" t="s">
        <v>667</v>
      </c>
      <c r="C304">
        <v>727</v>
      </c>
      <c r="D304" t="s">
        <v>43</v>
      </c>
      <c r="E304" t="s">
        <v>44</v>
      </c>
      <c r="F304" t="s">
        <v>45</v>
      </c>
      <c r="I304">
        <v>0.3</v>
      </c>
      <c r="J304">
        <v>2.0259999999999998</v>
      </c>
      <c r="K304">
        <v>4.0999999999999996</v>
      </c>
      <c r="L304">
        <v>0</v>
      </c>
      <c r="M304">
        <v>0</v>
      </c>
      <c r="N304">
        <v>2.0259999999999998</v>
      </c>
      <c r="O304">
        <v>72.930000000000007</v>
      </c>
      <c r="P304">
        <v>36</v>
      </c>
      <c r="Q304">
        <v>202640</v>
      </c>
      <c r="R304">
        <v>202739</v>
      </c>
      <c r="U304" t="s">
        <v>668</v>
      </c>
      <c r="V304">
        <v>222</v>
      </c>
      <c r="AM304" t="s">
        <v>47</v>
      </c>
      <c r="AN304" t="s">
        <v>48</v>
      </c>
      <c r="BM304" t="s">
        <v>49</v>
      </c>
      <c r="BN304" t="s">
        <v>50</v>
      </c>
      <c r="BO304" t="s">
        <v>49</v>
      </c>
    </row>
    <row r="305" spans="1:67">
      <c r="A305">
        <v>11384</v>
      </c>
      <c r="B305" t="s">
        <v>669</v>
      </c>
      <c r="C305">
        <v>727</v>
      </c>
      <c r="D305" t="s">
        <v>43</v>
      </c>
      <c r="E305" t="s">
        <v>44</v>
      </c>
      <c r="F305" t="s">
        <v>45</v>
      </c>
      <c r="I305">
        <v>0.3</v>
      </c>
      <c r="J305">
        <v>1.6</v>
      </c>
      <c r="K305">
        <v>2.56</v>
      </c>
      <c r="L305">
        <v>0</v>
      </c>
      <c r="M305">
        <v>0</v>
      </c>
      <c r="N305">
        <v>1.6</v>
      </c>
      <c r="O305">
        <v>57.6</v>
      </c>
      <c r="P305">
        <v>36</v>
      </c>
      <c r="Q305">
        <v>202640</v>
      </c>
      <c r="R305">
        <v>202739</v>
      </c>
      <c r="U305" t="s">
        <v>670</v>
      </c>
      <c r="V305">
        <v>203</v>
      </c>
      <c r="AG305" t="s">
        <v>65</v>
      </c>
      <c r="AH305" t="s">
        <v>66</v>
      </c>
      <c r="AO305" t="s">
        <v>61</v>
      </c>
      <c r="AP305" t="s">
        <v>62</v>
      </c>
      <c r="BM305" t="s">
        <v>49</v>
      </c>
      <c r="BN305" t="s">
        <v>50</v>
      </c>
      <c r="BO305" t="s">
        <v>49</v>
      </c>
    </row>
    <row r="306" spans="1:67">
      <c r="A306">
        <v>11391</v>
      </c>
      <c r="B306" t="s">
        <v>671</v>
      </c>
      <c r="C306">
        <v>727</v>
      </c>
      <c r="D306" t="s">
        <v>43</v>
      </c>
      <c r="E306" t="s">
        <v>44</v>
      </c>
      <c r="F306" t="s">
        <v>45</v>
      </c>
      <c r="I306">
        <v>0.3</v>
      </c>
      <c r="J306">
        <v>3.5720000000000001</v>
      </c>
      <c r="K306">
        <v>12.75</v>
      </c>
      <c r="L306">
        <v>0</v>
      </c>
      <c r="M306">
        <v>0</v>
      </c>
      <c r="N306">
        <v>3.5720000000000001</v>
      </c>
      <c r="O306">
        <v>128.59</v>
      </c>
      <c r="P306">
        <v>36</v>
      </c>
      <c r="Q306">
        <v>202640</v>
      </c>
      <c r="R306">
        <v>202739</v>
      </c>
      <c r="U306" t="s">
        <v>672</v>
      </c>
      <c r="V306">
        <v>255</v>
      </c>
      <c r="AE306" t="s">
        <v>59</v>
      </c>
      <c r="AF306" t="s">
        <v>60</v>
      </c>
      <c r="AG306" t="s">
        <v>65</v>
      </c>
      <c r="AH306" t="s">
        <v>66</v>
      </c>
      <c r="AO306" t="s">
        <v>61</v>
      </c>
      <c r="AP306" t="s">
        <v>62</v>
      </c>
      <c r="BM306" t="s">
        <v>49</v>
      </c>
      <c r="BN306" t="s">
        <v>50</v>
      </c>
      <c r="BO306" t="s">
        <v>49</v>
      </c>
    </row>
    <row r="307" spans="1:67">
      <c r="A307">
        <v>11392</v>
      </c>
      <c r="B307" t="s">
        <v>673</v>
      </c>
      <c r="C307">
        <v>727</v>
      </c>
      <c r="D307" t="s">
        <v>43</v>
      </c>
      <c r="E307" t="s">
        <v>44</v>
      </c>
      <c r="F307" t="s">
        <v>45</v>
      </c>
      <c r="I307">
        <v>0.3</v>
      </c>
      <c r="J307">
        <v>3.5720000000000001</v>
      </c>
      <c r="K307">
        <v>12.75</v>
      </c>
      <c r="L307">
        <v>0</v>
      </c>
      <c r="M307">
        <v>0</v>
      </c>
      <c r="N307">
        <v>3.5720000000000001</v>
      </c>
      <c r="O307">
        <v>128.59</v>
      </c>
      <c r="P307">
        <v>36</v>
      </c>
      <c r="Q307">
        <v>202640</v>
      </c>
      <c r="R307">
        <v>202739</v>
      </c>
      <c r="U307" t="s">
        <v>674</v>
      </c>
      <c r="V307">
        <v>255</v>
      </c>
      <c r="AE307" t="s">
        <v>59</v>
      </c>
      <c r="AF307" t="s">
        <v>60</v>
      </c>
      <c r="AG307" t="s">
        <v>65</v>
      </c>
      <c r="AH307" t="s">
        <v>66</v>
      </c>
      <c r="AO307" t="s">
        <v>61</v>
      </c>
      <c r="AP307" t="s">
        <v>62</v>
      </c>
      <c r="BM307" t="s">
        <v>49</v>
      </c>
      <c r="BN307" t="s">
        <v>50</v>
      </c>
      <c r="BO307" t="s">
        <v>49</v>
      </c>
    </row>
    <row r="308" spans="1:67">
      <c r="A308">
        <v>11404</v>
      </c>
      <c r="B308" t="s">
        <v>675</v>
      </c>
      <c r="C308">
        <v>727</v>
      </c>
      <c r="D308" t="s">
        <v>52</v>
      </c>
      <c r="E308" t="s">
        <v>53</v>
      </c>
      <c r="F308" t="s">
        <v>45</v>
      </c>
      <c r="I308">
        <v>0.3</v>
      </c>
      <c r="J308">
        <v>1.21</v>
      </c>
      <c r="K308">
        <v>1.46</v>
      </c>
      <c r="L308">
        <v>0</v>
      </c>
      <c r="M308">
        <v>0</v>
      </c>
      <c r="N308">
        <v>1.21</v>
      </c>
      <c r="O308">
        <v>61.71</v>
      </c>
      <c r="P308">
        <v>51</v>
      </c>
      <c r="Q308">
        <v>202640</v>
      </c>
      <c r="R308">
        <v>202739</v>
      </c>
      <c r="U308" t="s">
        <v>676</v>
      </c>
      <c r="V308">
        <v>151</v>
      </c>
      <c r="AG308" t="s">
        <v>65</v>
      </c>
      <c r="AH308" t="s">
        <v>66</v>
      </c>
      <c r="AM308" t="s">
        <v>47</v>
      </c>
      <c r="AN308" t="s">
        <v>48</v>
      </c>
      <c r="BM308" t="s">
        <v>49</v>
      </c>
      <c r="BN308" t="s">
        <v>50</v>
      </c>
      <c r="BO308" t="s">
        <v>49</v>
      </c>
    </row>
    <row r="309" spans="1:67">
      <c r="A309">
        <v>11405</v>
      </c>
      <c r="B309" t="s">
        <v>677</v>
      </c>
      <c r="C309">
        <v>727</v>
      </c>
      <c r="D309" t="s">
        <v>52</v>
      </c>
      <c r="E309" t="s">
        <v>53</v>
      </c>
      <c r="F309" t="s">
        <v>45</v>
      </c>
      <c r="I309">
        <v>0.3</v>
      </c>
      <c r="J309">
        <v>1.21</v>
      </c>
      <c r="K309">
        <v>1.46</v>
      </c>
      <c r="L309">
        <v>0</v>
      </c>
      <c r="M309">
        <v>0</v>
      </c>
      <c r="N309">
        <v>1.21</v>
      </c>
      <c r="O309">
        <v>61.71</v>
      </c>
      <c r="P309">
        <v>51</v>
      </c>
      <c r="Q309">
        <v>202640</v>
      </c>
      <c r="R309">
        <v>202739</v>
      </c>
      <c r="U309" t="s">
        <v>678</v>
      </c>
      <c r="V309">
        <v>151</v>
      </c>
      <c r="AG309" t="s">
        <v>65</v>
      </c>
      <c r="AH309" t="s">
        <v>66</v>
      </c>
      <c r="AM309" t="s">
        <v>47</v>
      </c>
      <c r="AN309" t="s">
        <v>48</v>
      </c>
      <c r="BM309" t="s">
        <v>49</v>
      </c>
      <c r="BN309" t="s">
        <v>50</v>
      </c>
      <c r="BO309" t="s">
        <v>49</v>
      </c>
    </row>
    <row r="310" spans="1:67">
      <c r="A310">
        <v>11406</v>
      </c>
      <c r="B310" t="s">
        <v>679</v>
      </c>
      <c r="C310">
        <v>727</v>
      </c>
      <c r="D310" t="s">
        <v>43</v>
      </c>
      <c r="E310" t="s">
        <v>44</v>
      </c>
      <c r="F310" t="s">
        <v>45</v>
      </c>
      <c r="I310">
        <v>0.3</v>
      </c>
      <c r="J310">
        <v>2.4900000000000002</v>
      </c>
      <c r="K310">
        <v>6.2</v>
      </c>
      <c r="L310">
        <v>0</v>
      </c>
      <c r="M310">
        <v>0</v>
      </c>
      <c r="N310">
        <v>2.4900000000000002</v>
      </c>
      <c r="O310">
        <v>89.64</v>
      </c>
      <c r="P310">
        <v>36</v>
      </c>
      <c r="Q310">
        <v>202640</v>
      </c>
      <c r="R310">
        <v>202739</v>
      </c>
      <c r="U310" t="s">
        <v>680</v>
      </c>
      <c r="V310">
        <v>236</v>
      </c>
      <c r="AG310" t="s">
        <v>65</v>
      </c>
      <c r="AH310" t="s">
        <v>66</v>
      </c>
      <c r="AM310" t="s">
        <v>47</v>
      </c>
      <c r="AN310" t="s">
        <v>48</v>
      </c>
      <c r="BM310" t="s">
        <v>49</v>
      </c>
      <c r="BN310" t="s">
        <v>50</v>
      </c>
      <c r="BO310" t="s">
        <v>49</v>
      </c>
    </row>
    <row r="311" spans="1:67">
      <c r="A311">
        <v>11407</v>
      </c>
      <c r="B311" t="s">
        <v>681</v>
      </c>
      <c r="C311">
        <v>727</v>
      </c>
      <c r="D311" t="s">
        <v>43</v>
      </c>
      <c r="E311" t="s">
        <v>44</v>
      </c>
      <c r="F311" t="s">
        <v>45</v>
      </c>
      <c r="I311">
        <v>0.3</v>
      </c>
      <c r="J311">
        <v>2.4900000000000002</v>
      </c>
      <c r="K311">
        <v>6.2</v>
      </c>
      <c r="L311">
        <v>0</v>
      </c>
      <c r="M311">
        <v>0</v>
      </c>
      <c r="N311">
        <v>2.4900000000000002</v>
      </c>
      <c r="O311">
        <v>89.64</v>
      </c>
      <c r="P311">
        <v>36</v>
      </c>
      <c r="Q311">
        <v>202640</v>
      </c>
      <c r="R311">
        <v>202739</v>
      </c>
      <c r="U311" t="s">
        <v>682</v>
      </c>
      <c r="V311">
        <v>236</v>
      </c>
      <c r="AG311" t="s">
        <v>65</v>
      </c>
      <c r="AH311" t="s">
        <v>66</v>
      </c>
      <c r="AM311" t="s">
        <v>47</v>
      </c>
      <c r="AN311" t="s">
        <v>48</v>
      </c>
      <c r="BM311" t="s">
        <v>49</v>
      </c>
      <c r="BN311" t="s">
        <v>50</v>
      </c>
      <c r="BO311" t="s">
        <v>49</v>
      </c>
    </row>
    <row r="312" spans="1:67">
      <c r="A312">
        <v>11408</v>
      </c>
      <c r="B312" t="s">
        <v>683</v>
      </c>
      <c r="C312">
        <v>727</v>
      </c>
      <c r="D312" t="s">
        <v>43</v>
      </c>
      <c r="E312" t="s">
        <v>44</v>
      </c>
      <c r="F312" t="s">
        <v>45</v>
      </c>
      <c r="I312">
        <v>0.3</v>
      </c>
      <c r="J312">
        <v>2.4900000000000002</v>
      </c>
      <c r="K312">
        <v>6.2</v>
      </c>
      <c r="L312">
        <v>0</v>
      </c>
      <c r="M312">
        <v>0</v>
      </c>
      <c r="N312">
        <v>2.4900000000000002</v>
      </c>
      <c r="O312">
        <v>89.64</v>
      </c>
      <c r="P312">
        <v>36</v>
      </c>
      <c r="Q312">
        <v>202640</v>
      </c>
      <c r="R312">
        <v>202739</v>
      </c>
      <c r="U312" t="s">
        <v>684</v>
      </c>
      <c r="V312">
        <v>236</v>
      </c>
      <c r="AG312" t="s">
        <v>65</v>
      </c>
      <c r="AH312" t="s">
        <v>66</v>
      </c>
      <c r="AM312" t="s">
        <v>47</v>
      </c>
      <c r="AN312" t="s">
        <v>48</v>
      </c>
      <c r="BM312" t="s">
        <v>49</v>
      </c>
      <c r="BN312" t="s">
        <v>50</v>
      </c>
      <c r="BO312" t="s">
        <v>49</v>
      </c>
    </row>
    <row r="313" spans="1:67">
      <c r="A313">
        <v>11409</v>
      </c>
      <c r="B313" t="s">
        <v>685</v>
      </c>
      <c r="C313">
        <v>727</v>
      </c>
      <c r="D313" t="s">
        <v>43</v>
      </c>
      <c r="E313" t="s">
        <v>44</v>
      </c>
      <c r="F313" t="s">
        <v>45</v>
      </c>
      <c r="I313">
        <v>0.3</v>
      </c>
      <c r="J313">
        <v>2.4900000000000002</v>
      </c>
      <c r="K313">
        <v>6.2</v>
      </c>
      <c r="L313">
        <v>0</v>
      </c>
      <c r="M313">
        <v>0</v>
      </c>
      <c r="N313">
        <v>2.4900000000000002</v>
      </c>
      <c r="O313">
        <v>89.64</v>
      </c>
      <c r="P313">
        <v>36</v>
      </c>
      <c r="Q313">
        <v>202640</v>
      </c>
      <c r="R313">
        <v>202739</v>
      </c>
      <c r="U313" t="s">
        <v>686</v>
      </c>
      <c r="V313">
        <v>236</v>
      </c>
      <c r="AG313" t="s">
        <v>65</v>
      </c>
      <c r="AH313" t="s">
        <v>66</v>
      </c>
      <c r="AM313" t="s">
        <v>47</v>
      </c>
      <c r="AN313" t="s">
        <v>48</v>
      </c>
      <c r="BM313" t="s">
        <v>49</v>
      </c>
      <c r="BN313" t="s">
        <v>50</v>
      </c>
      <c r="BO313" t="s">
        <v>49</v>
      </c>
    </row>
    <row r="314" spans="1:67">
      <c r="A314">
        <v>11411</v>
      </c>
      <c r="B314" t="s">
        <v>687</v>
      </c>
      <c r="C314">
        <v>727</v>
      </c>
      <c r="D314" t="s">
        <v>52</v>
      </c>
      <c r="E314" t="s">
        <v>53</v>
      </c>
      <c r="F314" t="s">
        <v>45</v>
      </c>
      <c r="I314">
        <v>0.3</v>
      </c>
      <c r="J314">
        <v>1.0720000000000001</v>
      </c>
      <c r="K314">
        <v>1.1399999999999999</v>
      </c>
      <c r="L314">
        <v>0</v>
      </c>
      <c r="M314">
        <v>0</v>
      </c>
      <c r="N314">
        <v>1.0720000000000001</v>
      </c>
      <c r="O314">
        <v>54.67</v>
      </c>
      <c r="P314">
        <v>51</v>
      </c>
      <c r="Q314">
        <v>202640</v>
      </c>
      <c r="R314">
        <v>202739</v>
      </c>
      <c r="U314" t="s">
        <v>688</v>
      </c>
      <c r="V314">
        <v>98</v>
      </c>
      <c r="AG314" t="s">
        <v>65</v>
      </c>
      <c r="AH314" t="s">
        <v>66</v>
      </c>
      <c r="AM314" t="s">
        <v>47</v>
      </c>
      <c r="AN314" t="s">
        <v>48</v>
      </c>
      <c r="BM314" t="s">
        <v>49</v>
      </c>
      <c r="BN314" t="s">
        <v>50</v>
      </c>
      <c r="BO314" t="s">
        <v>49</v>
      </c>
    </row>
    <row r="315" spans="1:67">
      <c r="A315">
        <v>11414</v>
      </c>
      <c r="B315" t="s">
        <v>689</v>
      </c>
      <c r="C315">
        <v>727</v>
      </c>
      <c r="D315" t="s">
        <v>52</v>
      </c>
      <c r="E315" t="s">
        <v>53</v>
      </c>
      <c r="F315" t="s">
        <v>45</v>
      </c>
      <c r="I315">
        <v>0.3</v>
      </c>
      <c r="J315">
        <v>1.0349999999999999</v>
      </c>
      <c r="K315">
        <v>1.07</v>
      </c>
      <c r="L315">
        <v>0</v>
      </c>
      <c r="M315">
        <v>0</v>
      </c>
      <c r="N315">
        <v>1.0349999999999999</v>
      </c>
      <c r="O315">
        <v>52.78</v>
      </c>
      <c r="P315">
        <v>51</v>
      </c>
      <c r="Q315">
        <v>202640</v>
      </c>
      <c r="R315">
        <v>202739</v>
      </c>
      <c r="U315" t="s">
        <v>690</v>
      </c>
      <c r="V315">
        <v>81</v>
      </c>
      <c r="AG315" t="s">
        <v>65</v>
      </c>
      <c r="AH315" t="s">
        <v>66</v>
      </c>
      <c r="AM315" t="s">
        <v>47</v>
      </c>
      <c r="AN315" t="s">
        <v>48</v>
      </c>
      <c r="BM315" t="s">
        <v>49</v>
      </c>
      <c r="BN315" t="s">
        <v>50</v>
      </c>
      <c r="BO315" t="s">
        <v>49</v>
      </c>
    </row>
    <row r="316" spans="1:67">
      <c r="A316">
        <v>11415</v>
      </c>
      <c r="B316" t="s">
        <v>691</v>
      </c>
      <c r="C316">
        <v>727</v>
      </c>
      <c r="D316" t="s">
        <v>52</v>
      </c>
      <c r="E316" t="s">
        <v>53</v>
      </c>
      <c r="F316" t="s">
        <v>45</v>
      </c>
      <c r="I316">
        <v>0.3</v>
      </c>
      <c r="J316">
        <v>1.0349999999999999</v>
      </c>
      <c r="K316">
        <v>1.07</v>
      </c>
      <c r="L316">
        <v>0</v>
      </c>
      <c r="M316">
        <v>0</v>
      </c>
      <c r="N316">
        <v>1.0349999999999999</v>
      </c>
      <c r="O316">
        <v>52.78</v>
      </c>
      <c r="P316">
        <v>51</v>
      </c>
      <c r="Q316">
        <v>202640</v>
      </c>
      <c r="R316">
        <v>202739</v>
      </c>
      <c r="U316" t="s">
        <v>692</v>
      </c>
      <c r="V316">
        <v>81</v>
      </c>
      <c r="AG316" t="s">
        <v>65</v>
      </c>
      <c r="AH316" t="s">
        <v>66</v>
      </c>
      <c r="AM316" t="s">
        <v>47</v>
      </c>
      <c r="AN316" t="s">
        <v>48</v>
      </c>
      <c r="BM316" t="s">
        <v>49</v>
      </c>
      <c r="BN316" t="s">
        <v>50</v>
      </c>
      <c r="BO316" t="s">
        <v>49</v>
      </c>
    </row>
    <row r="317" spans="1:67">
      <c r="A317">
        <v>11416</v>
      </c>
      <c r="B317" t="s">
        <v>693</v>
      </c>
      <c r="C317">
        <v>727</v>
      </c>
      <c r="D317" t="s">
        <v>52</v>
      </c>
      <c r="E317" t="s">
        <v>53</v>
      </c>
      <c r="F317" t="s">
        <v>45</v>
      </c>
      <c r="I317">
        <v>0.3</v>
      </c>
      <c r="J317">
        <v>1.0349999999999999</v>
      </c>
      <c r="K317">
        <v>1.07</v>
      </c>
      <c r="L317">
        <v>0</v>
      </c>
      <c r="M317">
        <v>0</v>
      </c>
      <c r="N317">
        <v>1.0349999999999999</v>
      </c>
      <c r="O317">
        <v>52.78</v>
      </c>
      <c r="P317">
        <v>51</v>
      </c>
      <c r="Q317">
        <v>202640</v>
      </c>
      <c r="R317">
        <v>202739</v>
      </c>
      <c r="U317" t="s">
        <v>694</v>
      </c>
      <c r="V317">
        <v>81</v>
      </c>
      <c r="AG317" t="s">
        <v>65</v>
      </c>
      <c r="AH317" t="s">
        <v>66</v>
      </c>
      <c r="AM317" t="s">
        <v>47</v>
      </c>
      <c r="AN317" t="s">
        <v>48</v>
      </c>
      <c r="BM317" t="s">
        <v>49</v>
      </c>
      <c r="BN317" t="s">
        <v>50</v>
      </c>
      <c r="BO317" t="s">
        <v>49</v>
      </c>
    </row>
    <row r="318" spans="1:67">
      <c r="A318">
        <v>11417</v>
      </c>
      <c r="B318" t="s">
        <v>695</v>
      </c>
      <c r="C318">
        <v>727</v>
      </c>
      <c r="D318" t="s">
        <v>52</v>
      </c>
      <c r="E318" t="s">
        <v>53</v>
      </c>
      <c r="F318" t="s">
        <v>45</v>
      </c>
      <c r="I318">
        <v>0.3</v>
      </c>
      <c r="J318">
        <v>0.97899999999999998</v>
      </c>
      <c r="K318">
        <v>0.95</v>
      </c>
      <c r="L318">
        <v>0</v>
      </c>
      <c r="M318">
        <v>0</v>
      </c>
      <c r="N318">
        <v>0.97899999999999998</v>
      </c>
      <c r="O318">
        <v>49.92</v>
      </c>
      <c r="P318">
        <v>51</v>
      </c>
      <c r="Q318">
        <v>202640</v>
      </c>
      <c r="R318">
        <v>202739</v>
      </c>
      <c r="U318" t="s">
        <v>696</v>
      </c>
      <c r="V318">
        <v>53</v>
      </c>
      <c r="AG318" t="s">
        <v>65</v>
      </c>
      <c r="AH318" t="s">
        <v>66</v>
      </c>
      <c r="AM318" t="s">
        <v>47</v>
      </c>
      <c r="AN318" t="s">
        <v>48</v>
      </c>
      <c r="BM318" t="s">
        <v>49</v>
      </c>
      <c r="BN318" t="s">
        <v>50</v>
      </c>
      <c r="BO318" t="s">
        <v>49</v>
      </c>
    </row>
    <row r="319" spans="1:67">
      <c r="A319">
        <v>11419</v>
      </c>
      <c r="B319" t="s">
        <v>697</v>
      </c>
      <c r="C319">
        <v>727</v>
      </c>
      <c r="D319" t="s">
        <v>52</v>
      </c>
      <c r="E319" t="s">
        <v>53</v>
      </c>
      <c r="F319" t="s">
        <v>45</v>
      </c>
      <c r="I319">
        <v>0.3</v>
      </c>
      <c r="J319">
        <v>1.0229999999999999</v>
      </c>
      <c r="K319">
        <v>1.04</v>
      </c>
      <c r="L319">
        <v>0</v>
      </c>
      <c r="M319">
        <v>0</v>
      </c>
      <c r="N319">
        <v>1.0229999999999999</v>
      </c>
      <c r="O319">
        <v>52.17</v>
      </c>
      <c r="P319">
        <v>51</v>
      </c>
      <c r="Q319">
        <v>202640</v>
      </c>
      <c r="R319">
        <v>202739</v>
      </c>
      <c r="U319" t="s">
        <v>698</v>
      </c>
      <c r="V319">
        <v>77</v>
      </c>
      <c r="AG319" t="s">
        <v>65</v>
      </c>
      <c r="AH319" t="s">
        <v>66</v>
      </c>
      <c r="AM319" t="s">
        <v>47</v>
      </c>
      <c r="AN319" t="s">
        <v>48</v>
      </c>
      <c r="BM319" t="s">
        <v>49</v>
      </c>
      <c r="BN319" t="s">
        <v>50</v>
      </c>
      <c r="BO319" t="s">
        <v>49</v>
      </c>
    </row>
    <row r="320" spans="1:67">
      <c r="A320">
        <v>11420</v>
      </c>
      <c r="B320" t="s">
        <v>699</v>
      </c>
      <c r="C320">
        <v>727</v>
      </c>
      <c r="D320" t="s">
        <v>52</v>
      </c>
      <c r="E320" t="s">
        <v>53</v>
      </c>
      <c r="F320" t="s">
        <v>45</v>
      </c>
      <c r="I320">
        <v>0.3</v>
      </c>
      <c r="J320">
        <v>1.05</v>
      </c>
      <c r="K320">
        <v>1.1000000000000001</v>
      </c>
      <c r="L320">
        <v>0</v>
      </c>
      <c r="M320">
        <v>0</v>
      </c>
      <c r="N320">
        <v>1.05</v>
      </c>
      <c r="O320">
        <v>53.55</v>
      </c>
      <c r="P320">
        <v>51</v>
      </c>
      <c r="Q320">
        <v>202640</v>
      </c>
      <c r="R320">
        <v>202739</v>
      </c>
      <c r="U320" t="s">
        <v>700</v>
      </c>
      <c r="V320">
        <v>89</v>
      </c>
      <c r="AG320" t="s">
        <v>65</v>
      </c>
      <c r="AH320" t="s">
        <v>66</v>
      </c>
      <c r="AM320" t="s">
        <v>47</v>
      </c>
      <c r="AN320" t="s">
        <v>48</v>
      </c>
      <c r="BM320" t="s">
        <v>49</v>
      </c>
      <c r="BN320" t="s">
        <v>50</v>
      </c>
      <c r="BO320" t="s">
        <v>49</v>
      </c>
    </row>
    <row r="321" spans="1:67">
      <c r="A321">
        <v>11424</v>
      </c>
      <c r="B321" t="s">
        <v>701</v>
      </c>
      <c r="C321">
        <v>727</v>
      </c>
      <c r="D321" t="s">
        <v>43</v>
      </c>
      <c r="E321" t="s">
        <v>44</v>
      </c>
      <c r="F321" t="s">
        <v>45</v>
      </c>
      <c r="I321">
        <v>0.3</v>
      </c>
      <c r="J321">
        <v>1.0820000000000001</v>
      </c>
      <c r="K321">
        <v>1.17</v>
      </c>
      <c r="L321">
        <v>0</v>
      </c>
      <c r="M321">
        <v>0</v>
      </c>
      <c r="N321">
        <v>1.0820000000000001</v>
      </c>
      <c r="O321">
        <v>38.950000000000003</v>
      </c>
      <c r="P321">
        <v>36</v>
      </c>
      <c r="Q321">
        <v>202640</v>
      </c>
      <c r="R321">
        <v>202739</v>
      </c>
      <c r="U321" t="s">
        <v>702</v>
      </c>
      <c r="V321">
        <v>104</v>
      </c>
      <c r="AM321" t="s">
        <v>47</v>
      </c>
      <c r="AN321" t="s">
        <v>48</v>
      </c>
      <c r="BM321" t="s">
        <v>49</v>
      </c>
      <c r="BN321" t="s">
        <v>50</v>
      </c>
      <c r="BO321" t="s">
        <v>49</v>
      </c>
    </row>
    <row r="322" spans="1:67">
      <c r="A322">
        <v>11425</v>
      </c>
      <c r="B322" t="s">
        <v>703</v>
      </c>
      <c r="C322">
        <v>727</v>
      </c>
      <c r="D322" t="s">
        <v>43</v>
      </c>
      <c r="E322" t="s">
        <v>44</v>
      </c>
      <c r="F322" t="s">
        <v>45</v>
      </c>
      <c r="I322">
        <v>0.3</v>
      </c>
      <c r="J322">
        <v>1.0820000000000001</v>
      </c>
      <c r="K322">
        <v>1.17</v>
      </c>
      <c r="L322">
        <v>0</v>
      </c>
      <c r="M322">
        <v>0</v>
      </c>
      <c r="N322">
        <v>1.0820000000000001</v>
      </c>
      <c r="O322">
        <v>38.950000000000003</v>
      </c>
      <c r="P322">
        <v>36</v>
      </c>
      <c r="Q322">
        <v>202640</v>
      </c>
      <c r="R322">
        <v>202739</v>
      </c>
      <c r="U322" t="s">
        <v>704</v>
      </c>
      <c r="V322">
        <v>104</v>
      </c>
      <c r="AM322" t="s">
        <v>47</v>
      </c>
      <c r="AN322" t="s">
        <v>48</v>
      </c>
      <c r="BM322" t="s">
        <v>49</v>
      </c>
      <c r="BN322" t="s">
        <v>50</v>
      </c>
      <c r="BO322" t="s">
        <v>49</v>
      </c>
    </row>
    <row r="323" spans="1:67">
      <c r="A323">
        <v>11429</v>
      </c>
      <c r="B323" t="s">
        <v>705</v>
      </c>
      <c r="C323">
        <v>727</v>
      </c>
      <c r="D323" t="s">
        <v>52</v>
      </c>
      <c r="E323" t="s">
        <v>53</v>
      </c>
      <c r="F323" t="s">
        <v>45</v>
      </c>
      <c r="I323">
        <v>0.3</v>
      </c>
      <c r="J323">
        <v>1.0229999999999999</v>
      </c>
      <c r="K323">
        <v>1.04</v>
      </c>
      <c r="L323">
        <v>0</v>
      </c>
      <c r="M323">
        <v>0</v>
      </c>
      <c r="N323">
        <v>1.0229999999999999</v>
      </c>
      <c r="O323">
        <v>52.17</v>
      </c>
      <c r="P323">
        <v>51</v>
      </c>
      <c r="Q323">
        <v>202640</v>
      </c>
      <c r="R323">
        <v>202739</v>
      </c>
      <c r="U323" t="s">
        <v>706</v>
      </c>
      <c r="V323">
        <v>77</v>
      </c>
      <c r="AG323" t="s">
        <v>65</v>
      </c>
      <c r="AH323" t="s">
        <v>66</v>
      </c>
      <c r="AM323" t="s">
        <v>47</v>
      </c>
      <c r="AN323" t="s">
        <v>48</v>
      </c>
      <c r="BM323" t="s">
        <v>49</v>
      </c>
      <c r="BN323" t="s">
        <v>50</v>
      </c>
      <c r="BO323" t="s">
        <v>49</v>
      </c>
    </row>
    <row r="324" spans="1:67">
      <c r="A324">
        <v>11430</v>
      </c>
      <c r="B324" t="s">
        <v>707</v>
      </c>
      <c r="C324">
        <v>727</v>
      </c>
      <c r="D324" t="s">
        <v>52</v>
      </c>
      <c r="E324" t="s">
        <v>53</v>
      </c>
      <c r="F324" t="s">
        <v>45</v>
      </c>
      <c r="I324">
        <v>0.3</v>
      </c>
      <c r="J324">
        <v>1.0229999999999999</v>
      </c>
      <c r="K324">
        <v>1.04</v>
      </c>
      <c r="L324">
        <v>0</v>
      </c>
      <c r="M324">
        <v>0</v>
      </c>
      <c r="N324">
        <v>1.0229999999999999</v>
      </c>
      <c r="O324">
        <v>52.17</v>
      </c>
      <c r="P324">
        <v>51</v>
      </c>
      <c r="Q324">
        <v>202640</v>
      </c>
      <c r="R324">
        <v>202739</v>
      </c>
      <c r="U324" t="s">
        <v>708</v>
      </c>
      <c r="V324">
        <v>77</v>
      </c>
      <c r="AG324" t="s">
        <v>65</v>
      </c>
      <c r="AH324" t="s">
        <v>66</v>
      </c>
      <c r="AM324" t="s">
        <v>47</v>
      </c>
      <c r="AN324" t="s">
        <v>48</v>
      </c>
      <c r="BM324" t="s">
        <v>49</v>
      </c>
      <c r="BN324" t="s">
        <v>50</v>
      </c>
      <c r="BO324" t="s">
        <v>49</v>
      </c>
    </row>
    <row r="325" spans="1:67">
      <c r="A325">
        <v>11431</v>
      </c>
      <c r="B325" t="s">
        <v>709</v>
      </c>
      <c r="C325">
        <v>727</v>
      </c>
      <c r="D325" t="s">
        <v>52</v>
      </c>
      <c r="E325" t="s">
        <v>53</v>
      </c>
      <c r="F325" t="s">
        <v>45</v>
      </c>
      <c r="I325">
        <v>0.3</v>
      </c>
      <c r="J325">
        <v>0.97</v>
      </c>
      <c r="K325">
        <v>0.94</v>
      </c>
      <c r="L325">
        <v>0</v>
      </c>
      <c r="M325">
        <v>0</v>
      </c>
      <c r="N325">
        <v>0.97</v>
      </c>
      <c r="O325">
        <v>49.47</v>
      </c>
      <c r="P325">
        <v>51</v>
      </c>
      <c r="Q325">
        <v>202640</v>
      </c>
      <c r="R325">
        <v>202739</v>
      </c>
      <c r="U325" t="s">
        <v>710</v>
      </c>
      <c r="V325">
        <v>51</v>
      </c>
      <c r="AG325" t="s">
        <v>65</v>
      </c>
      <c r="AH325" t="s">
        <v>66</v>
      </c>
      <c r="AM325" t="s">
        <v>47</v>
      </c>
      <c r="AN325" t="s">
        <v>48</v>
      </c>
      <c r="BM325" t="s">
        <v>49</v>
      </c>
      <c r="BN325" t="s">
        <v>50</v>
      </c>
      <c r="BO325" t="s">
        <v>49</v>
      </c>
    </row>
    <row r="326" spans="1:67">
      <c r="A326">
        <v>11444</v>
      </c>
      <c r="B326" t="s">
        <v>711</v>
      </c>
      <c r="C326">
        <v>727</v>
      </c>
      <c r="D326" t="s">
        <v>52</v>
      </c>
      <c r="E326" t="s">
        <v>53</v>
      </c>
      <c r="F326" t="s">
        <v>45</v>
      </c>
      <c r="I326">
        <v>0.3</v>
      </c>
      <c r="J326">
        <v>1.2230000000000001</v>
      </c>
      <c r="K326">
        <v>1.49</v>
      </c>
      <c r="L326">
        <v>0</v>
      </c>
      <c r="M326">
        <v>0</v>
      </c>
      <c r="N326">
        <v>1.2230000000000001</v>
      </c>
      <c r="O326">
        <v>62.37</v>
      </c>
      <c r="P326">
        <v>51</v>
      </c>
      <c r="Q326">
        <v>202640</v>
      </c>
      <c r="R326">
        <v>202739</v>
      </c>
      <c r="U326" t="s">
        <v>712</v>
      </c>
      <c r="V326">
        <v>155</v>
      </c>
      <c r="AG326" t="s">
        <v>65</v>
      </c>
      <c r="AH326" t="s">
        <v>66</v>
      </c>
      <c r="AM326" t="s">
        <v>47</v>
      </c>
      <c r="AN326" t="s">
        <v>48</v>
      </c>
      <c r="BM326" t="s">
        <v>49</v>
      </c>
      <c r="BN326" t="s">
        <v>50</v>
      </c>
      <c r="BO326" t="s">
        <v>49</v>
      </c>
    </row>
    <row r="327" spans="1:67">
      <c r="A327">
        <v>11449</v>
      </c>
      <c r="B327" t="s">
        <v>713</v>
      </c>
      <c r="C327">
        <v>727</v>
      </c>
      <c r="D327" t="s">
        <v>52</v>
      </c>
      <c r="E327" t="s">
        <v>53</v>
      </c>
      <c r="F327" t="s">
        <v>45</v>
      </c>
      <c r="I327">
        <v>0.3</v>
      </c>
      <c r="J327">
        <v>1.0620000000000001</v>
      </c>
      <c r="K327">
        <v>1.1200000000000001</v>
      </c>
      <c r="L327">
        <v>0</v>
      </c>
      <c r="M327">
        <v>0</v>
      </c>
      <c r="N327">
        <v>1.0620000000000001</v>
      </c>
      <c r="O327">
        <v>54.16</v>
      </c>
      <c r="P327">
        <v>51</v>
      </c>
      <c r="Q327">
        <v>202640</v>
      </c>
      <c r="R327">
        <v>202739</v>
      </c>
      <c r="U327" t="s">
        <v>714</v>
      </c>
      <c r="V327">
        <v>94</v>
      </c>
      <c r="AE327" t="s">
        <v>59</v>
      </c>
      <c r="AF327" t="s">
        <v>60</v>
      </c>
      <c r="AG327" t="s">
        <v>65</v>
      </c>
      <c r="AH327" t="s">
        <v>66</v>
      </c>
      <c r="AM327" t="s">
        <v>47</v>
      </c>
      <c r="AN327" t="s">
        <v>48</v>
      </c>
      <c r="BM327" t="s">
        <v>49</v>
      </c>
      <c r="BN327" t="s">
        <v>50</v>
      </c>
      <c r="BO327" t="s">
        <v>49</v>
      </c>
    </row>
    <row r="328" spans="1:67">
      <c r="A328">
        <v>11450</v>
      </c>
      <c r="B328" t="s">
        <v>715</v>
      </c>
      <c r="C328">
        <v>727</v>
      </c>
      <c r="D328" t="s">
        <v>52</v>
      </c>
      <c r="E328" t="s">
        <v>53</v>
      </c>
      <c r="F328" t="s">
        <v>45</v>
      </c>
      <c r="I328">
        <v>0.3</v>
      </c>
      <c r="J328">
        <v>1.0329999999999999</v>
      </c>
      <c r="K328">
        <v>1.06</v>
      </c>
      <c r="L328">
        <v>0</v>
      </c>
      <c r="M328">
        <v>0</v>
      </c>
      <c r="N328">
        <v>1.0329999999999999</v>
      </c>
      <c r="O328">
        <v>52.68</v>
      </c>
      <c r="P328">
        <v>51</v>
      </c>
      <c r="Q328">
        <v>202640</v>
      </c>
      <c r="R328">
        <v>202739</v>
      </c>
      <c r="U328" t="s">
        <v>716</v>
      </c>
      <c r="V328">
        <v>80</v>
      </c>
      <c r="AE328" t="s">
        <v>59</v>
      </c>
      <c r="AF328" t="s">
        <v>60</v>
      </c>
      <c r="AG328" t="s">
        <v>65</v>
      </c>
      <c r="AH328" t="s">
        <v>66</v>
      </c>
      <c r="AM328" t="s">
        <v>47</v>
      </c>
      <c r="AN328" t="s">
        <v>48</v>
      </c>
      <c r="BM328" t="s">
        <v>49</v>
      </c>
      <c r="BN328" t="s">
        <v>50</v>
      </c>
      <c r="BO328" t="s">
        <v>49</v>
      </c>
    </row>
    <row r="329" spans="1:67">
      <c r="A329">
        <v>11451</v>
      </c>
      <c r="B329" t="s">
        <v>717</v>
      </c>
      <c r="C329">
        <v>727</v>
      </c>
      <c r="D329" t="s">
        <v>52</v>
      </c>
      <c r="E329" t="s">
        <v>53</v>
      </c>
      <c r="F329" t="s">
        <v>45</v>
      </c>
      <c r="I329">
        <v>0.3</v>
      </c>
      <c r="J329">
        <v>1.0329999999999999</v>
      </c>
      <c r="K329">
        <v>1.06</v>
      </c>
      <c r="L329">
        <v>0</v>
      </c>
      <c r="M329">
        <v>0</v>
      </c>
      <c r="N329">
        <v>1.0329999999999999</v>
      </c>
      <c r="O329">
        <v>52.68</v>
      </c>
      <c r="P329">
        <v>51</v>
      </c>
      <c r="Q329">
        <v>202640</v>
      </c>
      <c r="R329">
        <v>202739</v>
      </c>
      <c r="U329" t="s">
        <v>718</v>
      </c>
      <c r="V329">
        <v>80</v>
      </c>
      <c r="AE329" t="s">
        <v>59</v>
      </c>
      <c r="AF329" t="s">
        <v>60</v>
      </c>
      <c r="AG329" t="s">
        <v>65</v>
      </c>
      <c r="AH329" t="s">
        <v>66</v>
      </c>
      <c r="AM329" t="s">
        <v>47</v>
      </c>
      <c r="AN329" t="s">
        <v>48</v>
      </c>
      <c r="BM329" t="s">
        <v>49</v>
      </c>
      <c r="BN329" t="s">
        <v>50</v>
      </c>
      <c r="BO329" t="s">
        <v>49</v>
      </c>
    </row>
    <row r="330" spans="1:67">
      <c r="A330">
        <v>11452</v>
      </c>
      <c r="B330" t="s">
        <v>719</v>
      </c>
      <c r="C330">
        <v>727</v>
      </c>
      <c r="D330" t="s">
        <v>52</v>
      </c>
      <c r="E330" t="s">
        <v>53</v>
      </c>
      <c r="F330" t="s">
        <v>45</v>
      </c>
      <c r="I330">
        <v>0.3</v>
      </c>
      <c r="J330">
        <v>1.0620000000000001</v>
      </c>
      <c r="K330">
        <v>1.1200000000000001</v>
      </c>
      <c r="L330">
        <v>0</v>
      </c>
      <c r="M330">
        <v>0</v>
      </c>
      <c r="N330">
        <v>1.0620000000000001</v>
      </c>
      <c r="O330">
        <v>54.16</v>
      </c>
      <c r="P330">
        <v>51</v>
      </c>
      <c r="Q330">
        <v>202640</v>
      </c>
      <c r="R330">
        <v>202739</v>
      </c>
      <c r="U330" t="s">
        <v>720</v>
      </c>
      <c r="V330">
        <v>94</v>
      </c>
      <c r="AE330" t="s">
        <v>59</v>
      </c>
      <c r="AF330" t="s">
        <v>60</v>
      </c>
      <c r="AG330" t="s">
        <v>65</v>
      </c>
      <c r="AH330" t="s">
        <v>66</v>
      </c>
      <c r="AM330" t="s">
        <v>47</v>
      </c>
      <c r="AN330" t="s">
        <v>48</v>
      </c>
      <c r="BM330" t="s">
        <v>49</v>
      </c>
      <c r="BN330" t="s">
        <v>50</v>
      </c>
      <c r="BO330" t="s">
        <v>49</v>
      </c>
    </row>
    <row r="331" spans="1:67">
      <c r="A331">
        <v>11453</v>
      </c>
      <c r="B331" t="s">
        <v>721</v>
      </c>
      <c r="C331">
        <v>727</v>
      </c>
      <c r="D331" t="s">
        <v>52</v>
      </c>
      <c r="E331" t="s">
        <v>53</v>
      </c>
      <c r="F331" t="s">
        <v>45</v>
      </c>
      <c r="I331">
        <v>0.3</v>
      </c>
      <c r="J331">
        <v>1.08</v>
      </c>
      <c r="K331">
        <v>1.1599999999999999</v>
      </c>
      <c r="L331">
        <v>0</v>
      </c>
      <c r="M331">
        <v>0</v>
      </c>
      <c r="N331">
        <v>1.08</v>
      </c>
      <c r="O331">
        <v>55.08</v>
      </c>
      <c r="P331">
        <v>51</v>
      </c>
      <c r="Q331">
        <v>202640</v>
      </c>
      <c r="R331">
        <v>202739</v>
      </c>
      <c r="U331" t="s">
        <v>722</v>
      </c>
      <c r="V331">
        <v>103</v>
      </c>
      <c r="AG331" t="s">
        <v>65</v>
      </c>
      <c r="AH331" t="s">
        <v>66</v>
      </c>
      <c r="AM331" t="s">
        <v>47</v>
      </c>
      <c r="AN331" t="s">
        <v>48</v>
      </c>
      <c r="BM331" t="s">
        <v>49</v>
      </c>
      <c r="BN331" t="s">
        <v>50</v>
      </c>
      <c r="BO331" t="s">
        <v>49</v>
      </c>
    </row>
    <row r="332" spans="1:67">
      <c r="A332">
        <v>11454</v>
      </c>
      <c r="B332" t="s">
        <v>723</v>
      </c>
      <c r="C332">
        <v>727</v>
      </c>
      <c r="D332" t="s">
        <v>52</v>
      </c>
      <c r="E332" t="s">
        <v>53</v>
      </c>
      <c r="F332" t="s">
        <v>45</v>
      </c>
      <c r="I332">
        <v>0.3</v>
      </c>
      <c r="J332">
        <v>1.08</v>
      </c>
      <c r="K332">
        <v>1.1599999999999999</v>
      </c>
      <c r="L332">
        <v>0</v>
      </c>
      <c r="M332">
        <v>0</v>
      </c>
      <c r="N332">
        <v>1.08</v>
      </c>
      <c r="O332">
        <v>55.08</v>
      </c>
      <c r="P332">
        <v>51</v>
      </c>
      <c r="Q332">
        <v>202640</v>
      </c>
      <c r="R332">
        <v>202739</v>
      </c>
      <c r="U332" t="s">
        <v>724</v>
      </c>
      <c r="V332">
        <v>103</v>
      </c>
      <c r="AG332" t="s">
        <v>65</v>
      </c>
      <c r="AH332" t="s">
        <v>66</v>
      </c>
      <c r="AM332" t="s">
        <v>47</v>
      </c>
      <c r="AN332" t="s">
        <v>48</v>
      </c>
      <c r="BM332" t="s">
        <v>49</v>
      </c>
      <c r="BN332" t="s">
        <v>50</v>
      </c>
      <c r="BO332" t="s">
        <v>49</v>
      </c>
    </row>
    <row r="333" spans="1:67">
      <c r="A333">
        <v>11455</v>
      </c>
      <c r="B333" t="s">
        <v>725</v>
      </c>
      <c r="C333">
        <v>727</v>
      </c>
      <c r="D333" t="s">
        <v>52</v>
      </c>
      <c r="E333" t="s">
        <v>53</v>
      </c>
      <c r="F333" t="s">
        <v>45</v>
      </c>
      <c r="I333">
        <v>0.3</v>
      </c>
      <c r="J333">
        <v>1.08</v>
      </c>
      <c r="K333">
        <v>1.1599999999999999</v>
      </c>
      <c r="L333">
        <v>0</v>
      </c>
      <c r="M333">
        <v>0</v>
      </c>
      <c r="N333">
        <v>1.08</v>
      </c>
      <c r="O333">
        <v>55.08</v>
      </c>
      <c r="P333">
        <v>51</v>
      </c>
      <c r="Q333">
        <v>202640</v>
      </c>
      <c r="R333">
        <v>202739</v>
      </c>
      <c r="U333" t="s">
        <v>726</v>
      </c>
      <c r="V333">
        <v>103</v>
      </c>
      <c r="AG333" t="s">
        <v>65</v>
      </c>
      <c r="AH333" t="s">
        <v>66</v>
      </c>
      <c r="AM333" t="s">
        <v>47</v>
      </c>
      <c r="AN333" t="s">
        <v>48</v>
      </c>
      <c r="BM333" t="s">
        <v>49</v>
      </c>
      <c r="BN333" t="s">
        <v>50</v>
      </c>
      <c r="BO333" t="s">
        <v>49</v>
      </c>
    </row>
    <row r="334" spans="1:67">
      <c r="A334">
        <v>11456</v>
      </c>
      <c r="B334" t="s">
        <v>727</v>
      </c>
      <c r="C334">
        <v>727</v>
      </c>
      <c r="D334" t="s">
        <v>52</v>
      </c>
      <c r="E334" t="s">
        <v>53</v>
      </c>
      <c r="F334" t="s">
        <v>45</v>
      </c>
      <c r="I334">
        <v>0.3</v>
      </c>
      <c r="J334">
        <v>1.08</v>
      </c>
      <c r="K334">
        <v>1.1599999999999999</v>
      </c>
      <c r="L334">
        <v>0</v>
      </c>
      <c r="M334">
        <v>0</v>
      </c>
      <c r="N334">
        <v>1.08</v>
      </c>
      <c r="O334">
        <v>55.08</v>
      </c>
      <c r="P334">
        <v>51</v>
      </c>
      <c r="Q334">
        <v>202640</v>
      </c>
      <c r="R334">
        <v>202739</v>
      </c>
      <c r="U334" t="s">
        <v>728</v>
      </c>
      <c r="V334">
        <v>103</v>
      </c>
      <c r="AG334" t="s">
        <v>65</v>
      </c>
      <c r="AH334" t="s">
        <v>66</v>
      </c>
      <c r="AM334" t="s">
        <v>47</v>
      </c>
      <c r="AN334" t="s">
        <v>48</v>
      </c>
      <c r="BM334" t="s">
        <v>49</v>
      </c>
      <c r="BN334" t="s">
        <v>50</v>
      </c>
      <c r="BO334" t="s">
        <v>49</v>
      </c>
    </row>
    <row r="335" spans="1:67">
      <c r="A335">
        <v>11457</v>
      </c>
      <c r="B335" t="s">
        <v>729</v>
      </c>
      <c r="C335">
        <v>727</v>
      </c>
      <c r="D335" t="s">
        <v>52</v>
      </c>
      <c r="E335" t="s">
        <v>53</v>
      </c>
      <c r="F335" t="s">
        <v>45</v>
      </c>
      <c r="I335">
        <v>0.3</v>
      </c>
      <c r="J335">
        <v>1.08</v>
      </c>
      <c r="K335">
        <v>1.1599999999999999</v>
      </c>
      <c r="L335">
        <v>0</v>
      </c>
      <c r="M335">
        <v>0</v>
      </c>
      <c r="N335">
        <v>1.08</v>
      </c>
      <c r="O335">
        <v>55.08</v>
      </c>
      <c r="P335">
        <v>51</v>
      </c>
      <c r="Q335">
        <v>202640</v>
      </c>
      <c r="R335">
        <v>202739</v>
      </c>
      <c r="U335" t="s">
        <v>730</v>
      </c>
      <c r="V335">
        <v>103</v>
      </c>
      <c r="AG335" t="s">
        <v>65</v>
      </c>
      <c r="AH335" t="s">
        <v>66</v>
      </c>
      <c r="AM335" t="s">
        <v>47</v>
      </c>
      <c r="AN335" t="s">
        <v>48</v>
      </c>
      <c r="BM335" t="s">
        <v>49</v>
      </c>
      <c r="BN335" t="s">
        <v>50</v>
      </c>
      <c r="BO335" t="s">
        <v>49</v>
      </c>
    </row>
    <row r="336" spans="1:67">
      <c r="A336">
        <v>11459</v>
      </c>
      <c r="B336" t="s">
        <v>731</v>
      </c>
      <c r="C336">
        <v>727</v>
      </c>
      <c r="D336" t="s">
        <v>52</v>
      </c>
      <c r="E336" t="s">
        <v>53</v>
      </c>
      <c r="F336" t="s">
        <v>45</v>
      </c>
      <c r="I336">
        <v>0.3</v>
      </c>
      <c r="J336">
        <v>1.0449999999999999</v>
      </c>
      <c r="K336">
        <v>1.0900000000000001</v>
      </c>
      <c r="L336">
        <v>0</v>
      </c>
      <c r="M336">
        <v>0</v>
      </c>
      <c r="N336">
        <v>1.0449999999999999</v>
      </c>
      <c r="O336">
        <v>53.29</v>
      </c>
      <c r="P336">
        <v>51</v>
      </c>
      <c r="Q336">
        <v>202640</v>
      </c>
      <c r="R336">
        <v>202739</v>
      </c>
      <c r="U336" t="s">
        <v>732</v>
      </c>
      <c r="V336">
        <v>85</v>
      </c>
      <c r="AG336" t="s">
        <v>65</v>
      </c>
      <c r="AH336" t="s">
        <v>66</v>
      </c>
      <c r="AM336" t="s">
        <v>47</v>
      </c>
      <c r="AN336" t="s">
        <v>48</v>
      </c>
      <c r="BM336" t="s">
        <v>49</v>
      </c>
      <c r="BN336" t="s">
        <v>50</v>
      </c>
      <c r="BO336" t="s">
        <v>49</v>
      </c>
    </row>
    <row r="337" spans="1:67">
      <c r="A337">
        <v>11460</v>
      </c>
      <c r="B337" t="s">
        <v>733</v>
      </c>
      <c r="C337">
        <v>727</v>
      </c>
      <c r="D337" t="s">
        <v>52</v>
      </c>
      <c r="E337" t="s">
        <v>53</v>
      </c>
      <c r="F337" t="s">
        <v>45</v>
      </c>
      <c r="I337">
        <v>0.3</v>
      </c>
      <c r="J337">
        <v>1.0449999999999999</v>
      </c>
      <c r="K337">
        <v>1.0900000000000001</v>
      </c>
      <c r="L337">
        <v>0</v>
      </c>
      <c r="M337">
        <v>0</v>
      </c>
      <c r="N337">
        <v>1.0449999999999999</v>
      </c>
      <c r="O337">
        <v>53.29</v>
      </c>
      <c r="P337">
        <v>51</v>
      </c>
      <c r="Q337">
        <v>202640</v>
      </c>
      <c r="R337">
        <v>202739</v>
      </c>
      <c r="U337" t="s">
        <v>734</v>
      </c>
      <c r="V337">
        <v>85</v>
      </c>
      <c r="AM337" t="s">
        <v>47</v>
      </c>
      <c r="AN337" t="s">
        <v>48</v>
      </c>
      <c r="BM337" t="s">
        <v>49</v>
      </c>
      <c r="BN337" t="s">
        <v>50</v>
      </c>
      <c r="BO337" t="s">
        <v>49</v>
      </c>
    </row>
    <row r="338" spans="1:67">
      <c r="A338">
        <v>11461</v>
      </c>
      <c r="B338" t="s">
        <v>735</v>
      </c>
      <c r="C338">
        <v>727</v>
      </c>
      <c r="D338" t="s">
        <v>52</v>
      </c>
      <c r="E338" t="s">
        <v>53</v>
      </c>
      <c r="F338" t="s">
        <v>45</v>
      </c>
      <c r="I338">
        <v>0.3</v>
      </c>
      <c r="J338">
        <v>1.0449999999999999</v>
      </c>
      <c r="K338">
        <v>1.0900000000000001</v>
      </c>
      <c r="L338">
        <v>0</v>
      </c>
      <c r="M338">
        <v>0</v>
      </c>
      <c r="N338">
        <v>1.0449999999999999</v>
      </c>
      <c r="O338">
        <v>53.29</v>
      </c>
      <c r="P338">
        <v>51</v>
      </c>
      <c r="Q338">
        <v>202640</v>
      </c>
      <c r="R338">
        <v>202739</v>
      </c>
      <c r="U338" t="s">
        <v>736</v>
      </c>
      <c r="V338">
        <v>85</v>
      </c>
      <c r="AM338" t="s">
        <v>47</v>
      </c>
      <c r="AN338" t="s">
        <v>48</v>
      </c>
      <c r="BM338" t="s">
        <v>49</v>
      </c>
      <c r="BN338" t="s">
        <v>50</v>
      </c>
      <c r="BO338" t="s">
        <v>49</v>
      </c>
    </row>
    <row r="339" spans="1:67">
      <c r="A339">
        <v>11462</v>
      </c>
      <c r="B339" t="s">
        <v>737</v>
      </c>
      <c r="C339">
        <v>727</v>
      </c>
      <c r="D339" t="s">
        <v>52</v>
      </c>
      <c r="E339" t="s">
        <v>53</v>
      </c>
      <c r="F339" t="s">
        <v>45</v>
      </c>
      <c r="I339">
        <v>0.3</v>
      </c>
      <c r="J339">
        <v>1.0449999999999999</v>
      </c>
      <c r="K339">
        <v>1.0900000000000001</v>
      </c>
      <c r="L339">
        <v>0</v>
      </c>
      <c r="M339">
        <v>0</v>
      </c>
      <c r="N339">
        <v>1.0449999999999999</v>
      </c>
      <c r="O339">
        <v>53.29</v>
      </c>
      <c r="P339">
        <v>51</v>
      </c>
      <c r="Q339">
        <v>202640</v>
      </c>
      <c r="R339">
        <v>202739</v>
      </c>
      <c r="U339" t="s">
        <v>738</v>
      </c>
      <c r="V339">
        <v>85</v>
      </c>
      <c r="AM339" t="s">
        <v>47</v>
      </c>
      <c r="AN339" t="s">
        <v>48</v>
      </c>
      <c r="BM339" t="s">
        <v>49</v>
      </c>
      <c r="BN339" t="s">
        <v>50</v>
      </c>
      <c r="BO339" t="s">
        <v>49</v>
      </c>
    </row>
    <row r="340" spans="1:67">
      <c r="A340">
        <v>11468</v>
      </c>
      <c r="B340" t="s">
        <v>739</v>
      </c>
      <c r="C340">
        <v>727</v>
      </c>
      <c r="D340" t="s">
        <v>43</v>
      </c>
      <c r="E340" t="s">
        <v>44</v>
      </c>
      <c r="F340" t="s">
        <v>45</v>
      </c>
      <c r="I340">
        <v>0.3</v>
      </c>
      <c r="J340">
        <v>2.4900000000000002</v>
      </c>
      <c r="K340">
        <v>6.2</v>
      </c>
      <c r="L340">
        <v>0</v>
      </c>
      <c r="M340">
        <v>0</v>
      </c>
      <c r="N340">
        <v>2.4900000000000002</v>
      </c>
      <c r="O340">
        <v>89.64</v>
      </c>
      <c r="P340">
        <v>36</v>
      </c>
      <c r="Q340">
        <v>202640</v>
      </c>
      <c r="R340">
        <v>202739</v>
      </c>
      <c r="U340" t="s">
        <v>740</v>
      </c>
      <c r="V340">
        <v>236</v>
      </c>
      <c r="AG340" t="s">
        <v>65</v>
      </c>
      <c r="AH340" t="s">
        <v>66</v>
      </c>
      <c r="AM340" t="s">
        <v>47</v>
      </c>
      <c r="AN340" t="s">
        <v>48</v>
      </c>
      <c r="BM340" t="s">
        <v>49</v>
      </c>
      <c r="BN340" t="s">
        <v>50</v>
      </c>
      <c r="BO340" t="s">
        <v>49</v>
      </c>
    </row>
    <row r="341" spans="1:67">
      <c r="A341">
        <v>11469</v>
      </c>
      <c r="B341" t="s">
        <v>741</v>
      </c>
      <c r="C341">
        <v>727</v>
      </c>
      <c r="D341" t="s">
        <v>43</v>
      </c>
      <c r="E341" t="s">
        <v>44</v>
      </c>
      <c r="F341" t="s">
        <v>45</v>
      </c>
      <c r="I341">
        <v>0.3</v>
      </c>
      <c r="J341">
        <v>2.4900000000000002</v>
      </c>
      <c r="K341">
        <v>6.2</v>
      </c>
      <c r="L341">
        <v>0</v>
      </c>
      <c r="M341">
        <v>0</v>
      </c>
      <c r="N341">
        <v>2.4900000000000002</v>
      </c>
      <c r="O341">
        <v>89.64</v>
      </c>
      <c r="P341">
        <v>36</v>
      </c>
      <c r="Q341">
        <v>202640</v>
      </c>
      <c r="R341">
        <v>202739</v>
      </c>
      <c r="U341" t="s">
        <v>742</v>
      </c>
      <c r="V341">
        <v>236</v>
      </c>
      <c r="AG341" t="s">
        <v>65</v>
      </c>
      <c r="AH341" t="s">
        <v>66</v>
      </c>
      <c r="AM341" t="s">
        <v>47</v>
      </c>
      <c r="AN341" t="s">
        <v>48</v>
      </c>
      <c r="BM341" t="s">
        <v>49</v>
      </c>
      <c r="BN341" t="s">
        <v>50</v>
      </c>
      <c r="BO341" t="s">
        <v>49</v>
      </c>
    </row>
    <row r="342" spans="1:67">
      <c r="A342">
        <v>11470</v>
      </c>
      <c r="B342" t="s">
        <v>743</v>
      </c>
      <c r="C342">
        <v>727</v>
      </c>
      <c r="D342" t="s">
        <v>43</v>
      </c>
      <c r="E342" t="s">
        <v>44</v>
      </c>
      <c r="F342" t="s">
        <v>45</v>
      </c>
      <c r="I342">
        <v>0.3</v>
      </c>
      <c r="J342">
        <v>2.4900000000000002</v>
      </c>
      <c r="K342">
        <v>6.2</v>
      </c>
      <c r="L342">
        <v>0</v>
      </c>
      <c r="M342">
        <v>0</v>
      </c>
      <c r="N342">
        <v>2.4900000000000002</v>
      </c>
      <c r="O342">
        <v>89.64</v>
      </c>
      <c r="P342">
        <v>36</v>
      </c>
      <c r="Q342">
        <v>202640</v>
      </c>
      <c r="R342">
        <v>202739</v>
      </c>
      <c r="U342" t="s">
        <v>744</v>
      </c>
      <c r="V342">
        <v>236</v>
      </c>
      <c r="AG342" t="s">
        <v>65</v>
      </c>
      <c r="AH342" t="s">
        <v>66</v>
      </c>
      <c r="AM342" t="s">
        <v>47</v>
      </c>
      <c r="AN342" t="s">
        <v>48</v>
      </c>
      <c r="BM342" t="s">
        <v>49</v>
      </c>
      <c r="BN342" t="s">
        <v>50</v>
      </c>
      <c r="BO342" t="s">
        <v>49</v>
      </c>
    </row>
    <row r="343" spans="1:67">
      <c r="A343">
        <v>11471</v>
      </c>
      <c r="B343" t="s">
        <v>745</v>
      </c>
      <c r="C343">
        <v>727</v>
      </c>
      <c r="D343" t="s">
        <v>43</v>
      </c>
      <c r="E343" t="s">
        <v>44</v>
      </c>
      <c r="F343" t="s">
        <v>45</v>
      </c>
      <c r="I343">
        <v>0.3</v>
      </c>
      <c r="J343">
        <v>2.4900000000000002</v>
      </c>
      <c r="K343">
        <v>6.2</v>
      </c>
      <c r="L343">
        <v>0</v>
      </c>
      <c r="M343">
        <v>0</v>
      </c>
      <c r="N343">
        <v>2.4900000000000002</v>
      </c>
      <c r="O343">
        <v>89.64</v>
      </c>
      <c r="P343">
        <v>36</v>
      </c>
      <c r="Q343">
        <v>202640</v>
      </c>
      <c r="R343">
        <v>202739</v>
      </c>
      <c r="U343" t="s">
        <v>746</v>
      </c>
      <c r="V343">
        <v>236</v>
      </c>
      <c r="AG343" t="s">
        <v>65</v>
      </c>
      <c r="AH343" t="s">
        <v>66</v>
      </c>
      <c r="AM343" t="s">
        <v>47</v>
      </c>
      <c r="AN343" t="s">
        <v>48</v>
      </c>
      <c r="BM343" t="s">
        <v>49</v>
      </c>
      <c r="BN343" t="s">
        <v>50</v>
      </c>
      <c r="BO343" t="s">
        <v>49</v>
      </c>
    </row>
    <row r="344" spans="1:67">
      <c r="A344">
        <v>11472</v>
      </c>
      <c r="B344" t="s">
        <v>747</v>
      </c>
      <c r="C344">
        <v>727</v>
      </c>
      <c r="D344" t="s">
        <v>43</v>
      </c>
      <c r="E344" t="s">
        <v>44</v>
      </c>
      <c r="F344" t="s">
        <v>45</v>
      </c>
      <c r="I344">
        <v>0.3</v>
      </c>
      <c r="J344">
        <v>2.4900000000000002</v>
      </c>
      <c r="K344">
        <v>6.2</v>
      </c>
      <c r="L344">
        <v>0</v>
      </c>
      <c r="M344">
        <v>0</v>
      </c>
      <c r="N344">
        <v>2.4900000000000002</v>
      </c>
      <c r="O344">
        <v>89.64</v>
      </c>
      <c r="P344">
        <v>36</v>
      </c>
      <c r="Q344">
        <v>202640</v>
      </c>
      <c r="R344">
        <v>202739</v>
      </c>
      <c r="U344" t="s">
        <v>748</v>
      </c>
      <c r="V344">
        <v>236</v>
      </c>
      <c r="AG344" t="s">
        <v>65</v>
      </c>
      <c r="AH344" t="s">
        <v>66</v>
      </c>
      <c r="AM344" t="s">
        <v>47</v>
      </c>
      <c r="AN344" t="s">
        <v>48</v>
      </c>
      <c r="BM344" t="s">
        <v>49</v>
      </c>
      <c r="BN344" t="s">
        <v>50</v>
      </c>
      <c r="BO344" t="s">
        <v>49</v>
      </c>
    </row>
    <row r="345" spans="1:67">
      <c r="A345">
        <v>11473</v>
      </c>
      <c r="B345" t="s">
        <v>749</v>
      </c>
      <c r="C345">
        <v>727</v>
      </c>
      <c r="D345" t="s">
        <v>43</v>
      </c>
      <c r="E345" t="s">
        <v>44</v>
      </c>
      <c r="F345" t="s">
        <v>45</v>
      </c>
      <c r="I345">
        <v>0.3</v>
      </c>
      <c r="J345">
        <v>2.4900000000000002</v>
      </c>
      <c r="K345">
        <v>6.2</v>
      </c>
      <c r="L345">
        <v>0</v>
      </c>
      <c r="M345">
        <v>0</v>
      </c>
      <c r="N345">
        <v>2.4900000000000002</v>
      </c>
      <c r="O345">
        <v>89.64</v>
      </c>
      <c r="P345">
        <v>36</v>
      </c>
      <c r="Q345">
        <v>202640</v>
      </c>
      <c r="R345">
        <v>202739</v>
      </c>
      <c r="U345" t="s">
        <v>750</v>
      </c>
      <c r="V345">
        <v>236</v>
      </c>
      <c r="AG345" t="s">
        <v>65</v>
      </c>
      <c r="AH345" t="s">
        <v>66</v>
      </c>
      <c r="AM345" t="s">
        <v>47</v>
      </c>
      <c r="AN345" t="s">
        <v>48</v>
      </c>
      <c r="BM345" t="s">
        <v>49</v>
      </c>
      <c r="BN345" t="s">
        <v>50</v>
      </c>
      <c r="BO345" t="s">
        <v>49</v>
      </c>
    </row>
    <row r="346" spans="1:67">
      <c r="A346">
        <v>11475</v>
      </c>
      <c r="B346" t="s">
        <v>751</v>
      </c>
      <c r="C346">
        <v>727</v>
      </c>
      <c r="D346" t="s">
        <v>52</v>
      </c>
      <c r="E346" t="s">
        <v>53</v>
      </c>
      <c r="F346" t="s">
        <v>45</v>
      </c>
      <c r="I346">
        <v>0.3</v>
      </c>
      <c r="J346">
        <v>1.1160000000000001</v>
      </c>
      <c r="K346">
        <v>1.24</v>
      </c>
      <c r="L346">
        <v>0</v>
      </c>
      <c r="M346">
        <v>0</v>
      </c>
      <c r="N346">
        <v>1.1160000000000001</v>
      </c>
      <c r="O346">
        <v>56.91</v>
      </c>
      <c r="P346">
        <v>51</v>
      </c>
      <c r="Q346">
        <v>202640</v>
      </c>
      <c r="R346">
        <v>202739</v>
      </c>
      <c r="U346" t="s">
        <v>752</v>
      </c>
      <c r="V346">
        <v>120</v>
      </c>
      <c r="AE346" t="s">
        <v>59</v>
      </c>
      <c r="AF346" t="s">
        <v>60</v>
      </c>
      <c r="AG346" t="s">
        <v>65</v>
      </c>
      <c r="AH346" t="s">
        <v>66</v>
      </c>
      <c r="AM346" t="s">
        <v>47</v>
      </c>
      <c r="AN346" t="s">
        <v>48</v>
      </c>
      <c r="BM346" t="s">
        <v>49</v>
      </c>
      <c r="BN346" t="s">
        <v>50</v>
      </c>
      <c r="BO346" t="s">
        <v>49</v>
      </c>
    </row>
    <row r="347" spans="1:67">
      <c r="A347">
        <v>11476</v>
      </c>
      <c r="B347" t="s">
        <v>753</v>
      </c>
      <c r="C347">
        <v>727</v>
      </c>
      <c r="D347" t="s">
        <v>52</v>
      </c>
      <c r="E347" t="s">
        <v>53</v>
      </c>
      <c r="F347" t="s">
        <v>45</v>
      </c>
      <c r="I347">
        <v>0.3</v>
      </c>
      <c r="J347">
        <v>1.1160000000000001</v>
      </c>
      <c r="K347">
        <v>1.24</v>
      </c>
      <c r="L347">
        <v>0</v>
      </c>
      <c r="M347">
        <v>0</v>
      </c>
      <c r="N347">
        <v>1.1160000000000001</v>
      </c>
      <c r="O347">
        <v>56.91</v>
      </c>
      <c r="P347">
        <v>51</v>
      </c>
      <c r="Q347">
        <v>202640</v>
      </c>
      <c r="R347">
        <v>202739</v>
      </c>
      <c r="U347" t="s">
        <v>754</v>
      </c>
      <c r="V347">
        <v>120</v>
      </c>
      <c r="AE347" t="s">
        <v>59</v>
      </c>
      <c r="AF347" t="s">
        <v>60</v>
      </c>
      <c r="AG347" t="s">
        <v>65</v>
      </c>
      <c r="AH347" t="s">
        <v>66</v>
      </c>
      <c r="AM347" t="s">
        <v>47</v>
      </c>
      <c r="AN347" t="s">
        <v>48</v>
      </c>
      <c r="BM347" t="s">
        <v>49</v>
      </c>
      <c r="BN347" t="s">
        <v>50</v>
      </c>
      <c r="BO347" t="s">
        <v>49</v>
      </c>
    </row>
    <row r="348" spans="1:67">
      <c r="A348">
        <v>11477</v>
      </c>
      <c r="B348" t="s">
        <v>755</v>
      </c>
      <c r="C348">
        <v>727</v>
      </c>
      <c r="D348" t="s">
        <v>52</v>
      </c>
      <c r="E348" t="s">
        <v>53</v>
      </c>
      <c r="F348" t="s">
        <v>45</v>
      </c>
      <c r="I348">
        <v>0.3</v>
      </c>
      <c r="J348">
        <v>1.1160000000000001</v>
      </c>
      <c r="K348">
        <v>1.24</v>
      </c>
      <c r="L348">
        <v>0</v>
      </c>
      <c r="M348">
        <v>0</v>
      </c>
      <c r="N348">
        <v>1.1160000000000001</v>
      </c>
      <c r="O348">
        <v>56.91</v>
      </c>
      <c r="P348">
        <v>51</v>
      </c>
      <c r="Q348">
        <v>202640</v>
      </c>
      <c r="R348">
        <v>202739</v>
      </c>
      <c r="U348" t="s">
        <v>756</v>
      </c>
      <c r="V348">
        <v>120</v>
      </c>
      <c r="AE348" t="s">
        <v>59</v>
      </c>
      <c r="AF348" t="s">
        <v>60</v>
      </c>
      <c r="AG348" t="s">
        <v>65</v>
      </c>
      <c r="AH348" t="s">
        <v>66</v>
      </c>
      <c r="AM348" t="s">
        <v>47</v>
      </c>
      <c r="AN348" t="s">
        <v>48</v>
      </c>
      <c r="BM348" t="s">
        <v>49</v>
      </c>
      <c r="BN348" t="s">
        <v>50</v>
      </c>
      <c r="BO348" t="s">
        <v>49</v>
      </c>
    </row>
    <row r="349" spans="1:67">
      <c r="A349">
        <v>11478</v>
      </c>
      <c r="B349" t="s">
        <v>757</v>
      </c>
      <c r="C349">
        <v>727</v>
      </c>
      <c r="D349" t="s">
        <v>52</v>
      </c>
      <c r="E349" t="s">
        <v>53</v>
      </c>
      <c r="F349" t="s">
        <v>45</v>
      </c>
      <c r="I349">
        <v>0.3</v>
      </c>
      <c r="J349">
        <v>1.1160000000000001</v>
      </c>
      <c r="K349">
        <v>1.24</v>
      </c>
      <c r="L349">
        <v>0</v>
      </c>
      <c r="M349">
        <v>0</v>
      </c>
      <c r="N349">
        <v>1.1160000000000001</v>
      </c>
      <c r="O349">
        <v>56.91</v>
      </c>
      <c r="P349">
        <v>51</v>
      </c>
      <c r="Q349">
        <v>202640</v>
      </c>
      <c r="R349">
        <v>202739</v>
      </c>
      <c r="U349" t="s">
        <v>758</v>
      </c>
      <c r="V349">
        <v>120</v>
      </c>
      <c r="AE349" t="s">
        <v>59</v>
      </c>
      <c r="AF349" t="s">
        <v>60</v>
      </c>
      <c r="AG349" t="s">
        <v>65</v>
      </c>
      <c r="AH349" t="s">
        <v>66</v>
      </c>
      <c r="AM349" t="s">
        <v>47</v>
      </c>
      <c r="AN349" t="s">
        <v>48</v>
      </c>
      <c r="BM349" t="s">
        <v>49</v>
      </c>
      <c r="BN349" t="s">
        <v>50</v>
      </c>
      <c r="BO349" t="s">
        <v>49</v>
      </c>
    </row>
    <row r="350" spans="1:67">
      <c r="A350">
        <v>11479</v>
      </c>
      <c r="B350" t="s">
        <v>759</v>
      </c>
      <c r="C350">
        <v>727</v>
      </c>
      <c r="D350" t="s">
        <v>52</v>
      </c>
      <c r="E350" t="s">
        <v>53</v>
      </c>
      <c r="F350" t="s">
        <v>45</v>
      </c>
      <c r="I350">
        <v>0.3</v>
      </c>
      <c r="J350">
        <v>1.0649999999999999</v>
      </c>
      <c r="K350">
        <v>1.1299999999999999</v>
      </c>
      <c r="L350">
        <v>0</v>
      </c>
      <c r="M350">
        <v>0</v>
      </c>
      <c r="N350">
        <v>1.0649999999999999</v>
      </c>
      <c r="O350">
        <v>54.31</v>
      </c>
      <c r="P350">
        <v>51</v>
      </c>
      <c r="Q350">
        <v>202640</v>
      </c>
      <c r="R350">
        <v>202739</v>
      </c>
      <c r="U350" t="s">
        <v>760</v>
      </c>
      <c r="V350">
        <v>96</v>
      </c>
      <c r="AG350" t="s">
        <v>65</v>
      </c>
      <c r="AH350" t="s">
        <v>66</v>
      </c>
      <c r="AM350" t="s">
        <v>47</v>
      </c>
      <c r="AN350" t="s">
        <v>48</v>
      </c>
      <c r="BM350" t="s">
        <v>49</v>
      </c>
      <c r="BN350" t="s">
        <v>50</v>
      </c>
      <c r="BO350" t="s">
        <v>49</v>
      </c>
    </row>
    <row r="351" spans="1:67">
      <c r="A351">
        <v>11482</v>
      </c>
      <c r="B351" t="s">
        <v>761</v>
      </c>
      <c r="C351">
        <v>727</v>
      </c>
      <c r="D351" t="s">
        <v>52</v>
      </c>
      <c r="E351" t="s">
        <v>53</v>
      </c>
      <c r="F351" t="s">
        <v>45</v>
      </c>
      <c r="I351">
        <v>0.3</v>
      </c>
      <c r="J351">
        <v>1.0649999999999999</v>
      </c>
      <c r="K351">
        <v>1.1299999999999999</v>
      </c>
      <c r="L351">
        <v>0</v>
      </c>
      <c r="M351">
        <v>0</v>
      </c>
      <c r="N351">
        <v>1.0649999999999999</v>
      </c>
      <c r="O351">
        <v>54.31</v>
      </c>
      <c r="P351">
        <v>51</v>
      </c>
      <c r="Q351">
        <v>202640</v>
      </c>
      <c r="R351">
        <v>202739</v>
      </c>
      <c r="U351" t="s">
        <v>762</v>
      </c>
      <c r="V351">
        <v>96</v>
      </c>
      <c r="AG351" t="s">
        <v>65</v>
      </c>
      <c r="AH351" t="s">
        <v>66</v>
      </c>
      <c r="AM351" t="s">
        <v>47</v>
      </c>
      <c r="AN351" t="s">
        <v>48</v>
      </c>
      <c r="BM351" t="s">
        <v>49</v>
      </c>
      <c r="BN351" t="s">
        <v>50</v>
      </c>
      <c r="BO351" t="s">
        <v>49</v>
      </c>
    </row>
    <row r="352" spans="1:67">
      <c r="A352">
        <v>11483</v>
      </c>
      <c r="B352" t="s">
        <v>763</v>
      </c>
      <c r="C352">
        <v>727</v>
      </c>
      <c r="D352" t="s">
        <v>43</v>
      </c>
      <c r="E352" t="s">
        <v>44</v>
      </c>
      <c r="F352" t="s">
        <v>45</v>
      </c>
      <c r="I352">
        <v>0.3</v>
      </c>
      <c r="J352">
        <v>1.4179999999999999</v>
      </c>
      <c r="K352">
        <v>2.0099999999999998</v>
      </c>
      <c r="L352">
        <v>0</v>
      </c>
      <c r="M352">
        <v>0</v>
      </c>
      <c r="N352">
        <v>1.4179999999999999</v>
      </c>
      <c r="O352">
        <v>51.04</v>
      </c>
      <c r="P352">
        <v>36</v>
      </c>
      <c r="Q352">
        <v>202640</v>
      </c>
      <c r="R352">
        <v>202739</v>
      </c>
      <c r="U352" t="s">
        <v>764</v>
      </c>
      <c r="V352">
        <v>190</v>
      </c>
      <c r="AG352" t="s">
        <v>65</v>
      </c>
      <c r="AH352" t="s">
        <v>66</v>
      </c>
      <c r="AM352" t="s">
        <v>47</v>
      </c>
      <c r="AN352" t="s">
        <v>48</v>
      </c>
      <c r="BM352" t="s">
        <v>49</v>
      </c>
      <c r="BN352" t="s">
        <v>50</v>
      </c>
      <c r="BO352" t="s">
        <v>49</v>
      </c>
    </row>
    <row r="353" spans="1:67">
      <c r="A353">
        <v>11484</v>
      </c>
      <c r="B353" t="s">
        <v>765</v>
      </c>
      <c r="C353">
        <v>727</v>
      </c>
      <c r="D353" t="s">
        <v>43</v>
      </c>
      <c r="E353" t="s">
        <v>44</v>
      </c>
      <c r="F353" t="s">
        <v>45</v>
      </c>
      <c r="I353">
        <v>0.3</v>
      </c>
      <c r="J353">
        <v>2.7330000000000001</v>
      </c>
      <c r="K353">
        <v>7.46</v>
      </c>
      <c r="L353">
        <v>0</v>
      </c>
      <c r="M353">
        <v>0</v>
      </c>
      <c r="N353">
        <v>2.7330000000000001</v>
      </c>
      <c r="O353">
        <v>98.38</v>
      </c>
      <c r="P353">
        <v>36</v>
      </c>
      <c r="Q353">
        <v>202640</v>
      </c>
      <c r="R353">
        <v>202739</v>
      </c>
      <c r="U353" t="s">
        <v>766</v>
      </c>
      <c r="V353">
        <v>242</v>
      </c>
      <c r="AE353" t="s">
        <v>59</v>
      </c>
      <c r="AF353" t="s">
        <v>60</v>
      </c>
      <c r="AG353" t="s">
        <v>65</v>
      </c>
      <c r="AH353" t="s">
        <v>66</v>
      </c>
      <c r="AM353" t="s">
        <v>47</v>
      </c>
      <c r="AN353" t="s">
        <v>48</v>
      </c>
      <c r="BA353" t="s">
        <v>102</v>
      </c>
      <c r="BB353" t="s">
        <v>103</v>
      </c>
      <c r="BO353" t="s">
        <v>102</v>
      </c>
    </row>
    <row r="354" spans="1:67">
      <c r="A354">
        <v>11489</v>
      </c>
      <c r="B354" t="s">
        <v>767</v>
      </c>
      <c r="C354">
        <v>727</v>
      </c>
      <c r="D354" t="s">
        <v>52</v>
      </c>
      <c r="E354" t="s">
        <v>53</v>
      </c>
      <c r="F354" t="s">
        <v>45</v>
      </c>
      <c r="I354">
        <v>0.3</v>
      </c>
      <c r="J354">
        <v>0.94899999999999995</v>
      </c>
      <c r="K354">
        <v>0.9</v>
      </c>
      <c r="L354">
        <v>0</v>
      </c>
      <c r="M354">
        <v>0</v>
      </c>
      <c r="N354">
        <v>0.94899999999999995</v>
      </c>
      <c r="O354">
        <v>48.39</v>
      </c>
      <c r="P354">
        <v>51</v>
      </c>
      <c r="Q354">
        <v>202640</v>
      </c>
      <c r="R354">
        <v>202739</v>
      </c>
      <c r="U354" t="s">
        <v>768</v>
      </c>
      <c r="V354">
        <v>44</v>
      </c>
      <c r="AE354" t="s">
        <v>59</v>
      </c>
      <c r="AF354" t="s">
        <v>60</v>
      </c>
      <c r="AG354" t="s">
        <v>65</v>
      </c>
      <c r="AH354" t="s">
        <v>66</v>
      </c>
      <c r="AM354" t="s">
        <v>47</v>
      </c>
      <c r="AN354" t="s">
        <v>48</v>
      </c>
      <c r="BM354" t="s">
        <v>49</v>
      </c>
      <c r="BN354" t="s">
        <v>50</v>
      </c>
      <c r="BO354" t="s">
        <v>49</v>
      </c>
    </row>
    <row r="355" spans="1:67">
      <c r="A355">
        <v>11490</v>
      </c>
      <c r="B355" t="s">
        <v>769</v>
      </c>
      <c r="C355">
        <v>727</v>
      </c>
      <c r="D355" t="s">
        <v>52</v>
      </c>
      <c r="E355" t="s">
        <v>53</v>
      </c>
      <c r="F355" t="s">
        <v>45</v>
      </c>
      <c r="I355">
        <v>0.3</v>
      </c>
      <c r="J355">
        <v>0.94899999999999995</v>
      </c>
      <c r="K355">
        <v>0.9</v>
      </c>
      <c r="L355">
        <v>0</v>
      </c>
      <c r="M355">
        <v>0</v>
      </c>
      <c r="N355">
        <v>0.94899999999999995</v>
      </c>
      <c r="O355">
        <v>48.39</v>
      </c>
      <c r="P355">
        <v>51</v>
      </c>
      <c r="Q355">
        <v>202640</v>
      </c>
      <c r="R355">
        <v>202739</v>
      </c>
      <c r="U355" t="s">
        <v>770</v>
      </c>
      <c r="V355">
        <v>44</v>
      </c>
      <c r="AE355" t="s">
        <v>59</v>
      </c>
      <c r="AF355" t="s">
        <v>60</v>
      </c>
      <c r="AG355" t="s">
        <v>65</v>
      </c>
      <c r="AH355" t="s">
        <v>66</v>
      </c>
      <c r="AM355" t="s">
        <v>47</v>
      </c>
      <c r="AN355" t="s">
        <v>48</v>
      </c>
      <c r="BM355" t="s">
        <v>49</v>
      </c>
      <c r="BN355" t="s">
        <v>50</v>
      </c>
      <c r="BO355" t="s">
        <v>49</v>
      </c>
    </row>
    <row r="356" spans="1:67">
      <c r="A356">
        <v>11491</v>
      </c>
      <c r="B356" t="s">
        <v>771</v>
      </c>
      <c r="C356">
        <v>727</v>
      </c>
      <c r="D356" t="s">
        <v>52</v>
      </c>
      <c r="E356" t="s">
        <v>53</v>
      </c>
      <c r="F356" t="s">
        <v>45</v>
      </c>
      <c r="I356">
        <v>0.3</v>
      </c>
      <c r="J356">
        <v>0.94899999999999995</v>
      </c>
      <c r="K356">
        <v>0.9</v>
      </c>
      <c r="L356">
        <v>0</v>
      </c>
      <c r="M356">
        <v>0</v>
      </c>
      <c r="N356">
        <v>0.94899999999999995</v>
      </c>
      <c r="O356">
        <v>48.39</v>
      </c>
      <c r="P356">
        <v>51</v>
      </c>
      <c r="Q356">
        <v>202640</v>
      </c>
      <c r="R356">
        <v>202739</v>
      </c>
      <c r="U356" t="s">
        <v>772</v>
      </c>
      <c r="V356">
        <v>44</v>
      </c>
      <c r="AE356" t="s">
        <v>59</v>
      </c>
      <c r="AF356" t="s">
        <v>60</v>
      </c>
      <c r="AG356" t="s">
        <v>65</v>
      </c>
      <c r="AH356" t="s">
        <v>66</v>
      </c>
      <c r="AM356" t="s">
        <v>47</v>
      </c>
      <c r="AN356" t="s">
        <v>48</v>
      </c>
      <c r="BM356" t="s">
        <v>49</v>
      </c>
      <c r="BN356" t="s">
        <v>50</v>
      </c>
      <c r="BO356" t="s">
        <v>49</v>
      </c>
    </row>
    <row r="357" spans="1:67">
      <c r="A357">
        <v>11492</v>
      </c>
      <c r="B357" t="s">
        <v>773</v>
      </c>
      <c r="C357">
        <v>727</v>
      </c>
      <c r="D357" t="s">
        <v>52</v>
      </c>
      <c r="E357" t="s">
        <v>53</v>
      </c>
      <c r="F357" t="s">
        <v>45</v>
      </c>
      <c r="I357">
        <v>0.3</v>
      </c>
      <c r="J357">
        <v>1.105</v>
      </c>
      <c r="K357">
        <v>1.22</v>
      </c>
      <c r="L357">
        <v>0</v>
      </c>
      <c r="M357">
        <v>0</v>
      </c>
      <c r="N357">
        <v>1.105</v>
      </c>
      <c r="O357">
        <v>56.35</v>
      </c>
      <c r="P357">
        <v>51</v>
      </c>
      <c r="Q357">
        <v>202640</v>
      </c>
      <c r="R357">
        <v>202739</v>
      </c>
      <c r="U357" t="s">
        <v>774</v>
      </c>
      <c r="V357">
        <v>114</v>
      </c>
      <c r="AG357" t="s">
        <v>65</v>
      </c>
      <c r="AH357" t="s">
        <v>66</v>
      </c>
      <c r="AM357" t="s">
        <v>47</v>
      </c>
      <c r="AN357" t="s">
        <v>48</v>
      </c>
      <c r="BM357" t="s">
        <v>49</v>
      </c>
      <c r="BN357" t="s">
        <v>50</v>
      </c>
      <c r="BO357" t="s">
        <v>49</v>
      </c>
    </row>
    <row r="358" spans="1:67">
      <c r="A358">
        <v>11493</v>
      </c>
      <c r="B358" t="s">
        <v>775</v>
      </c>
      <c r="C358">
        <v>727</v>
      </c>
      <c r="D358" t="s">
        <v>52</v>
      </c>
      <c r="E358" t="s">
        <v>53</v>
      </c>
      <c r="F358" t="s">
        <v>45</v>
      </c>
      <c r="I358">
        <v>0.3</v>
      </c>
      <c r="J358">
        <v>1.258</v>
      </c>
      <c r="K358">
        <v>1.58</v>
      </c>
      <c r="L358">
        <v>0</v>
      </c>
      <c r="M358">
        <v>0</v>
      </c>
      <c r="N358">
        <v>1.258</v>
      </c>
      <c r="O358">
        <v>64.150000000000006</v>
      </c>
      <c r="P358">
        <v>51</v>
      </c>
      <c r="Q358">
        <v>202640</v>
      </c>
      <c r="R358">
        <v>202739</v>
      </c>
      <c r="U358" t="s">
        <v>776</v>
      </c>
      <c r="V358">
        <v>166</v>
      </c>
      <c r="AG358" t="s">
        <v>65</v>
      </c>
      <c r="AH358" t="s">
        <v>66</v>
      </c>
      <c r="AM358" t="s">
        <v>47</v>
      </c>
      <c r="AN358" t="s">
        <v>48</v>
      </c>
      <c r="BM358" t="s">
        <v>49</v>
      </c>
      <c r="BN358" t="s">
        <v>50</v>
      </c>
      <c r="BO358" t="s">
        <v>49</v>
      </c>
    </row>
    <row r="359" spans="1:67">
      <c r="A359">
        <v>11494</v>
      </c>
      <c r="B359" t="s">
        <v>777</v>
      </c>
      <c r="C359">
        <v>727</v>
      </c>
      <c r="D359" t="s">
        <v>52</v>
      </c>
      <c r="E359" t="s">
        <v>53</v>
      </c>
      <c r="F359" t="s">
        <v>45</v>
      </c>
      <c r="I359">
        <v>0.3</v>
      </c>
      <c r="J359">
        <v>0.92300000000000004</v>
      </c>
      <c r="K359">
        <v>0.85</v>
      </c>
      <c r="L359">
        <v>0</v>
      </c>
      <c r="M359">
        <v>0</v>
      </c>
      <c r="N359">
        <v>0.92300000000000004</v>
      </c>
      <c r="O359">
        <v>47.07</v>
      </c>
      <c r="P359">
        <v>51</v>
      </c>
      <c r="Q359">
        <v>202640</v>
      </c>
      <c r="R359">
        <v>202739</v>
      </c>
      <c r="U359" t="s">
        <v>778</v>
      </c>
      <c r="V359">
        <v>35</v>
      </c>
      <c r="AG359" t="s">
        <v>65</v>
      </c>
      <c r="AH359" t="s">
        <v>66</v>
      </c>
      <c r="AM359" t="s">
        <v>47</v>
      </c>
      <c r="AN359" t="s">
        <v>48</v>
      </c>
      <c r="BM359" t="s">
        <v>49</v>
      </c>
      <c r="BN359" t="s">
        <v>50</v>
      </c>
      <c r="BO359" t="s">
        <v>49</v>
      </c>
    </row>
    <row r="360" spans="1:67">
      <c r="A360">
        <v>11495</v>
      </c>
      <c r="B360" t="s">
        <v>779</v>
      </c>
      <c r="C360">
        <v>727</v>
      </c>
      <c r="D360" t="s">
        <v>52</v>
      </c>
      <c r="E360" t="s">
        <v>53</v>
      </c>
      <c r="F360" t="s">
        <v>45</v>
      </c>
      <c r="I360">
        <v>0.3</v>
      </c>
      <c r="J360">
        <v>1.0089999999999999</v>
      </c>
      <c r="K360">
        <v>1.01</v>
      </c>
      <c r="L360">
        <v>0</v>
      </c>
      <c r="M360">
        <v>0</v>
      </c>
      <c r="N360">
        <v>1.0089999999999999</v>
      </c>
      <c r="O360">
        <v>51.45</v>
      </c>
      <c r="P360">
        <v>51</v>
      </c>
      <c r="Q360">
        <v>202640</v>
      </c>
      <c r="R360">
        <v>202739</v>
      </c>
      <c r="U360" t="s">
        <v>780</v>
      </c>
      <c r="V360">
        <v>68</v>
      </c>
      <c r="AE360" t="s">
        <v>59</v>
      </c>
      <c r="AF360" t="s">
        <v>60</v>
      </c>
      <c r="AG360" t="s">
        <v>65</v>
      </c>
      <c r="AH360" t="s">
        <v>66</v>
      </c>
      <c r="AM360" t="s">
        <v>47</v>
      </c>
      <c r="AN360" t="s">
        <v>48</v>
      </c>
      <c r="BM360" t="s">
        <v>49</v>
      </c>
      <c r="BN360" t="s">
        <v>50</v>
      </c>
      <c r="BO360" t="s">
        <v>49</v>
      </c>
    </row>
    <row r="361" spans="1:67">
      <c r="A361">
        <v>11496</v>
      </c>
      <c r="B361" t="s">
        <v>781</v>
      </c>
      <c r="C361">
        <v>727</v>
      </c>
      <c r="D361" t="s">
        <v>52</v>
      </c>
      <c r="E361" t="s">
        <v>53</v>
      </c>
      <c r="F361" t="s">
        <v>45</v>
      </c>
      <c r="I361">
        <v>0.3</v>
      </c>
      <c r="J361">
        <v>1.05</v>
      </c>
      <c r="K361">
        <v>1.1000000000000001</v>
      </c>
      <c r="L361">
        <v>0</v>
      </c>
      <c r="M361">
        <v>0</v>
      </c>
      <c r="N361">
        <v>1.05</v>
      </c>
      <c r="O361">
        <v>53.55</v>
      </c>
      <c r="P361">
        <v>51</v>
      </c>
      <c r="Q361">
        <v>202640</v>
      </c>
      <c r="R361">
        <v>202739</v>
      </c>
      <c r="U361" t="s">
        <v>782</v>
      </c>
      <c r="V361">
        <v>89</v>
      </c>
      <c r="AG361" t="s">
        <v>65</v>
      </c>
      <c r="AH361" t="s">
        <v>66</v>
      </c>
      <c r="AM361" t="s">
        <v>47</v>
      </c>
      <c r="AN361" t="s">
        <v>48</v>
      </c>
      <c r="BM361" t="s">
        <v>49</v>
      </c>
      <c r="BN361" t="s">
        <v>50</v>
      </c>
      <c r="BO361" t="s">
        <v>49</v>
      </c>
    </row>
    <row r="362" spans="1:67">
      <c r="A362">
        <v>11497</v>
      </c>
      <c r="B362" t="s">
        <v>783</v>
      </c>
      <c r="C362">
        <v>727</v>
      </c>
      <c r="D362" t="s">
        <v>52</v>
      </c>
      <c r="E362" t="s">
        <v>53</v>
      </c>
      <c r="F362" t="s">
        <v>45</v>
      </c>
      <c r="I362">
        <v>0.3</v>
      </c>
      <c r="J362">
        <v>1.0229999999999999</v>
      </c>
      <c r="K362">
        <v>1.04</v>
      </c>
      <c r="L362">
        <v>0</v>
      </c>
      <c r="M362">
        <v>0</v>
      </c>
      <c r="N362">
        <v>1.0229999999999999</v>
      </c>
      <c r="O362">
        <v>52.17</v>
      </c>
      <c r="P362">
        <v>51</v>
      </c>
      <c r="Q362">
        <v>202640</v>
      </c>
      <c r="R362">
        <v>202739</v>
      </c>
      <c r="U362" t="s">
        <v>784</v>
      </c>
      <c r="V362">
        <v>77</v>
      </c>
      <c r="AG362" t="s">
        <v>65</v>
      </c>
      <c r="AH362" t="s">
        <v>66</v>
      </c>
      <c r="AM362" t="s">
        <v>47</v>
      </c>
      <c r="AN362" t="s">
        <v>48</v>
      </c>
      <c r="BM362" t="s">
        <v>49</v>
      </c>
      <c r="BN362" t="s">
        <v>50</v>
      </c>
      <c r="BO362" t="s">
        <v>49</v>
      </c>
    </row>
    <row r="363" spans="1:67">
      <c r="A363">
        <v>11498</v>
      </c>
      <c r="B363" t="s">
        <v>785</v>
      </c>
      <c r="C363">
        <v>727</v>
      </c>
      <c r="D363" t="s">
        <v>52</v>
      </c>
      <c r="E363" t="s">
        <v>53</v>
      </c>
      <c r="F363" t="s">
        <v>45</v>
      </c>
      <c r="I363">
        <v>0.3</v>
      </c>
      <c r="J363">
        <v>1.0589999999999999</v>
      </c>
      <c r="K363">
        <v>1.1200000000000001</v>
      </c>
      <c r="L363">
        <v>0</v>
      </c>
      <c r="M363">
        <v>0</v>
      </c>
      <c r="N363">
        <v>1.0589999999999999</v>
      </c>
      <c r="O363">
        <v>54</v>
      </c>
      <c r="P363">
        <v>51</v>
      </c>
      <c r="Q363">
        <v>202640</v>
      </c>
      <c r="R363">
        <v>202739</v>
      </c>
      <c r="U363" t="s">
        <v>786</v>
      </c>
      <c r="V363">
        <v>93</v>
      </c>
      <c r="AE363" t="s">
        <v>59</v>
      </c>
      <c r="AF363" t="s">
        <v>60</v>
      </c>
      <c r="AG363" t="s">
        <v>65</v>
      </c>
      <c r="AH363" t="s">
        <v>66</v>
      </c>
      <c r="AM363" t="s">
        <v>47</v>
      </c>
      <c r="AN363" t="s">
        <v>48</v>
      </c>
      <c r="BM363" t="s">
        <v>49</v>
      </c>
      <c r="BN363" t="s">
        <v>50</v>
      </c>
      <c r="BO363" t="s">
        <v>49</v>
      </c>
    </row>
    <row r="364" spans="1:67">
      <c r="A364">
        <v>11499</v>
      </c>
      <c r="B364" t="s">
        <v>787</v>
      </c>
      <c r="C364">
        <v>727</v>
      </c>
      <c r="D364" t="s">
        <v>52</v>
      </c>
      <c r="E364" t="s">
        <v>53</v>
      </c>
      <c r="F364" t="s">
        <v>45</v>
      </c>
      <c r="I364">
        <v>0.3</v>
      </c>
      <c r="J364">
        <v>1.0229999999999999</v>
      </c>
      <c r="K364">
        <v>1.04</v>
      </c>
      <c r="L364">
        <v>0</v>
      </c>
      <c r="M364">
        <v>0</v>
      </c>
      <c r="N364">
        <v>1.0229999999999999</v>
      </c>
      <c r="O364">
        <v>52.17</v>
      </c>
      <c r="P364">
        <v>51</v>
      </c>
      <c r="Q364">
        <v>202640</v>
      </c>
      <c r="R364">
        <v>202739</v>
      </c>
      <c r="U364" t="s">
        <v>788</v>
      </c>
      <c r="V364">
        <v>77</v>
      </c>
      <c r="AG364" t="s">
        <v>65</v>
      </c>
      <c r="AH364" t="s">
        <v>66</v>
      </c>
      <c r="AM364" t="s">
        <v>47</v>
      </c>
      <c r="AN364" t="s">
        <v>48</v>
      </c>
      <c r="BM364" t="s">
        <v>49</v>
      </c>
      <c r="BN364" t="s">
        <v>50</v>
      </c>
      <c r="BO364" t="s">
        <v>49</v>
      </c>
    </row>
    <row r="365" spans="1:67">
      <c r="A365">
        <v>11500</v>
      </c>
      <c r="B365" t="s">
        <v>789</v>
      </c>
      <c r="C365">
        <v>727</v>
      </c>
      <c r="D365" t="s">
        <v>52</v>
      </c>
      <c r="E365" t="s">
        <v>53</v>
      </c>
      <c r="F365" t="s">
        <v>45</v>
      </c>
      <c r="I365">
        <v>0.3</v>
      </c>
      <c r="J365">
        <v>1.0229999999999999</v>
      </c>
      <c r="K365">
        <v>1.04</v>
      </c>
      <c r="L365">
        <v>0</v>
      </c>
      <c r="M365">
        <v>0</v>
      </c>
      <c r="N365">
        <v>1.0229999999999999</v>
      </c>
      <c r="O365">
        <v>52.17</v>
      </c>
      <c r="P365">
        <v>51</v>
      </c>
      <c r="Q365">
        <v>202640</v>
      </c>
      <c r="R365">
        <v>202739</v>
      </c>
      <c r="U365" t="s">
        <v>790</v>
      </c>
      <c r="V365">
        <v>77</v>
      </c>
      <c r="AG365" t="s">
        <v>65</v>
      </c>
      <c r="AH365" t="s">
        <v>66</v>
      </c>
      <c r="AM365" t="s">
        <v>47</v>
      </c>
      <c r="AN365" t="s">
        <v>48</v>
      </c>
      <c r="BM365" t="s">
        <v>49</v>
      </c>
      <c r="BN365" t="s">
        <v>50</v>
      </c>
      <c r="BO365" t="s">
        <v>49</v>
      </c>
    </row>
    <row r="366" spans="1:67">
      <c r="A366">
        <v>11504</v>
      </c>
      <c r="B366" t="s">
        <v>791</v>
      </c>
      <c r="C366">
        <v>727</v>
      </c>
      <c r="D366" t="s">
        <v>52</v>
      </c>
      <c r="E366" t="s">
        <v>53</v>
      </c>
      <c r="F366" t="s">
        <v>45</v>
      </c>
      <c r="I366">
        <v>0.3</v>
      </c>
      <c r="J366">
        <v>1.052</v>
      </c>
      <c r="K366">
        <v>1.1000000000000001</v>
      </c>
      <c r="L366">
        <v>0</v>
      </c>
      <c r="M366">
        <v>0</v>
      </c>
      <c r="N366">
        <v>1.052</v>
      </c>
      <c r="O366">
        <v>53.65</v>
      </c>
      <c r="P366">
        <v>51</v>
      </c>
      <c r="Q366">
        <v>202640</v>
      </c>
      <c r="R366">
        <v>202739</v>
      </c>
      <c r="U366" t="s">
        <v>792</v>
      </c>
      <c r="V366">
        <v>90</v>
      </c>
      <c r="AE366" t="s">
        <v>59</v>
      </c>
      <c r="AF366" t="s">
        <v>60</v>
      </c>
      <c r="AG366" t="s">
        <v>65</v>
      </c>
      <c r="AH366" t="s">
        <v>66</v>
      </c>
      <c r="AM366" t="s">
        <v>47</v>
      </c>
      <c r="AN366" t="s">
        <v>48</v>
      </c>
      <c r="BM366" t="s">
        <v>49</v>
      </c>
      <c r="BN366" t="s">
        <v>50</v>
      </c>
      <c r="BO366" t="s">
        <v>49</v>
      </c>
    </row>
    <row r="367" spans="1:67">
      <c r="A367">
        <v>11505</v>
      </c>
      <c r="B367" t="s">
        <v>793</v>
      </c>
      <c r="C367">
        <v>727</v>
      </c>
      <c r="D367" t="s">
        <v>52</v>
      </c>
      <c r="E367" t="s">
        <v>53</v>
      </c>
      <c r="F367" t="s">
        <v>45</v>
      </c>
      <c r="I367">
        <v>0.3</v>
      </c>
      <c r="J367">
        <v>1.0760000000000001</v>
      </c>
      <c r="K367">
        <v>1.1499999999999999</v>
      </c>
      <c r="L367">
        <v>0</v>
      </c>
      <c r="M367">
        <v>0</v>
      </c>
      <c r="N367">
        <v>1.0760000000000001</v>
      </c>
      <c r="O367">
        <v>54.87</v>
      </c>
      <c r="P367">
        <v>51</v>
      </c>
      <c r="Q367">
        <v>202640</v>
      </c>
      <c r="R367">
        <v>202739</v>
      </c>
      <c r="U367" t="s">
        <v>794</v>
      </c>
      <c r="V367">
        <v>100</v>
      </c>
      <c r="AE367" t="s">
        <v>59</v>
      </c>
      <c r="AF367" t="s">
        <v>60</v>
      </c>
      <c r="AG367" t="s">
        <v>65</v>
      </c>
      <c r="AH367" t="s">
        <v>66</v>
      </c>
      <c r="AM367" t="s">
        <v>47</v>
      </c>
      <c r="AN367" t="s">
        <v>48</v>
      </c>
      <c r="BM367" t="s">
        <v>49</v>
      </c>
      <c r="BN367" t="s">
        <v>50</v>
      </c>
      <c r="BO367" t="s">
        <v>49</v>
      </c>
    </row>
    <row r="368" spans="1:67">
      <c r="A368">
        <v>11506</v>
      </c>
      <c r="B368" t="s">
        <v>795</v>
      </c>
      <c r="C368">
        <v>727</v>
      </c>
      <c r="D368" t="s">
        <v>52</v>
      </c>
      <c r="E368" t="s">
        <v>53</v>
      </c>
      <c r="F368" t="s">
        <v>45</v>
      </c>
      <c r="I368">
        <v>0.3</v>
      </c>
      <c r="J368">
        <v>1.0760000000000001</v>
      </c>
      <c r="K368">
        <v>1.1499999999999999</v>
      </c>
      <c r="L368">
        <v>0</v>
      </c>
      <c r="M368">
        <v>0</v>
      </c>
      <c r="N368">
        <v>1.0760000000000001</v>
      </c>
      <c r="O368">
        <v>54.87</v>
      </c>
      <c r="P368">
        <v>51</v>
      </c>
      <c r="Q368">
        <v>202640</v>
      </c>
      <c r="R368">
        <v>202739</v>
      </c>
      <c r="U368" t="s">
        <v>796</v>
      </c>
      <c r="V368">
        <v>100</v>
      </c>
      <c r="AE368" t="s">
        <v>59</v>
      </c>
      <c r="AF368" t="s">
        <v>60</v>
      </c>
      <c r="AG368" t="s">
        <v>65</v>
      </c>
      <c r="AH368" t="s">
        <v>66</v>
      </c>
      <c r="AM368" t="s">
        <v>47</v>
      </c>
      <c r="AN368" t="s">
        <v>48</v>
      </c>
      <c r="BM368" t="s">
        <v>49</v>
      </c>
      <c r="BN368" t="s">
        <v>50</v>
      </c>
      <c r="BO368" t="s">
        <v>49</v>
      </c>
    </row>
    <row r="369" spans="1:67">
      <c r="A369">
        <v>11507</v>
      </c>
      <c r="B369" t="s">
        <v>797</v>
      </c>
      <c r="C369">
        <v>727</v>
      </c>
      <c r="D369" t="s">
        <v>52</v>
      </c>
      <c r="E369" t="s">
        <v>53</v>
      </c>
      <c r="F369" t="s">
        <v>45</v>
      </c>
      <c r="I369">
        <v>0.3</v>
      </c>
      <c r="J369">
        <v>1.048</v>
      </c>
      <c r="K369">
        <v>1.0900000000000001</v>
      </c>
      <c r="L369">
        <v>0</v>
      </c>
      <c r="M369">
        <v>0</v>
      </c>
      <c r="N369">
        <v>1.048</v>
      </c>
      <c r="O369">
        <v>53.44</v>
      </c>
      <c r="P369">
        <v>51</v>
      </c>
      <c r="Q369">
        <v>202640</v>
      </c>
      <c r="R369">
        <v>202739</v>
      </c>
      <c r="U369" t="s">
        <v>798</v>
      </c>
      <c r="V369">
        <v>87</v>
      </c>
      <c r="AE369" t="s">
        <v>59</v>
      </c>
      <c r="AF369" t="s">
        <v>60</v>
      </c>
      <c r="AG369" t="s">
        <v>65</v>
      </c>
      <c r="AH369" t="s">
        <v>66</v>
      </c>
      <c r="AM369" t="s">
        <v>47</v>
      </c>
      <c r="AN369" t="s">
        <v>48</v>
      </c>
      <c r="BM369" t="s">
        <v>49</v>
      </c>
      <c r="BN369" t="s">
        <v>50</v>
      </c>
      <c r="BO369" t="s">
        <v>49</v>
      </c>
    </row>
    <row r="370" spans="1:67">
      <c r="A370">
        <v>11509</v>
      </c>
      <c r="B370" t="s">
        <v>799</v>
      </c>
      <c r="C370">
        <v>727</v>
      </c>
      <c r="D370" t="s">
        <v>52</v>
      </c>
      <c r="E370" t="s">
        <v>53</v>
      </c>
      <c r="F370" t="s">
        <v>45</v>
      </c>
      <c r="I370">
        <v>0.3</v>
      </c>
      <c r="J370">
        <v>0.79500000000000004</v>
      </c>
      <c r="K370">
        <v>0.63</v>
      </c>
      <c r="L370">
        <v>0</v>
      </c>
      <c r="M370">
        <v>0</v>
      </c>
      <c r="N370">
        <v>0.79500000000000004</v>
      </c>
      <c r="O370">
        <v>40.54</v>
      </c>
      <c r="P370">
        <v>51</v>
      </c>
      <c r="Q370">
        <v>202640</v>
      </c>
      <c r="R370">
        <v>202739</v>
      </c>
      <c r="U370" t="s">
        <v>800</v>
      </c>
      <c r="V370">
        <v>13</v>
      </c>
      <c r="AM370" t="s">
        <v>47</v>
      </c>
      <c r="AN370" t="s">
        <v>48</v>
      </c>
      <c r="BM370" t="s">
        <v>49</v>
      </c>
      <c r="BN370" t="s">
        <v>50</v>
      </c>
      <c r="BO370" t="s">
        <v>49</v>
      </c>
    </row>
    <row r="371" spans="1:67">
      <c r="A371">
        <v>11514</v>
      </c>
      <c r="B371" t="s">
        <v>801</v>
      </c>
      <c r="C371">
        <v>727</v>
      </c>
      <c r="D371" t="s">
        <v>52</v>
      </c>
      <c r="E371" t="s">
        <v>53</v>
      </c>
      <c r="F371" t="s">
        <v>45</v>
      </c>
      <c r="I371">
        <v>0.3</v>
      </c>
      <c r="J371">
        <v>0.98599999999999999</v>
      </c>
      <c r="K371">
        <v>0.97</v>
      </c>
      <c r="L371">
        <v>0</v>
      </c>
      <c r="M371">
        <v>0</v>
      </c>
      <c r="N371">
        <v>0.98599999999999999</v>
      </c>
      <c r="O371">
        <v>50.28</v>
      </c>
      <c r="P371">
        <v>51</v>
      </c>
      <c r="Q371">
        <v>202640</v>
      </c>
      <c r="R371">
        <v>202739</v>
      </c>
      <c r="U371" t="s">
        <v>802</v>
      </c>
      <c r="V371">
        <v>56</v>
      </c>
      <c r="AG371" t="s">
        <v>65</v>
      </c>
      <c r="AH371" t="s">
        <v>66</v>
      </c>
      <c r="AM371" t="s">
        <v>47</v>
      </c>
      <c r="AN371" t="s">
        <v>48</v>
      </c>
      <c r="BM371" t="s">
        <v>49</v>
      </c>
      <c r="BN371" t="s">
        <v>50</v>
      </c>
      <c r="BO371" t="s">
        <v>49</v>
      </c>
    </row>
    <row r="372" spans="1:67">
      <c r="A372">
        <v>11518</v>
      </c>
      <c r="B372" t="s">
        <v>803</v>
      </c>
      <c r="C372">
        <v>727</v>
      </c>
      <c r="D372" t="s">
        <v>52</v>
      </c>
      <c r="E372" t="s">
        <v>53</v>
      </c>
      <c r="F372" t="s">
        <v>45</v>
      </c>
      <c r="I372">
        <v>0.3</v>
      </c>
      <c r="J372">
        <v>0.91500000000000004</v>
      </c>
      <c r="K372">
        <v>0.83</v>
      </c>
      <c r="L372">
        <v>0</v>
      </c>
      <c r="M372">
        <v>0</v>
      </c>
      <c r="N372">
        <v>0.91500000000000004</v>
      </c>
      <c r="O372">
        <v>46.66</v>
      </c>
      <c r="P372">
        <v>51</v>
      </c>
      <c r="Q372">
        <v>202640</v>
      </c>
      <c r="R372">
        <v>202739</v>
      </c>
      <c r="U372" t="s">
        <v>804</v>
      </c>
      <c r="V372">
        <v>34</v>
      </c>
      <c r="AE372" t="s">
        <v>59</v>
      </c>
      <c r="AF372" t="s">
        <v>60</v>
      </c>
      <c r="AG372" t="s">
        <v>65</v>
      </c>
      <c r="AH372" t="s">
        <v>66</v>
      </c>
      <c r="AM372" t="s">
        <v>47</v>
      </c>
      <c r="AN372" t="s">
        <v>48</v>
      </c>
      <c r="BM372" t="s">
        <v>49</v>
      </c>
      <c r="BN372" t="s">
        <v>50</v>
      </c>
      <c r="BO372" t="s">
        <v>49</v>
      </c>
    </row>
    <row r="373" spans="1:67">
      <c r="A373">
        <v>11520</v>
      </c>
      <c r="B373" t="s">
        <v>805</v>
      </c>
      <c r="C373">
        <v>727</v>
      </c>
      <c r="D373" t="s">
        <v>43</v>
      </c>
      <c r="E373" t="s">
        <v>44</v>
      </c>
      <c r="F373" t="s">
        <v>45</v>
      </c>
      <c r="I373">
        <v>0.3</v>
      </c>
      <c r="J373">
        <v>1.3049999999999999</v>
      </c>
      <c r="K373">
        <v>1.7</v>
      </c>
      <c r="L373">
        <v>0</v>
      </c>
      <c r="M373">
        <v>0</v>
      </c>
      <c r="N373">
        <v>1.3049999999999999</v>
      </c>
      <c r="O373">
        <v>46.98</v>
      </c>
      <c r="P373">
        <v>36</v>
      </c>
      <c r="Q373">
        <v>202640</v>
      </c>
      <c r="R373">
        <v>202739</v>
      </c>
      <c r="U373" t="s">
        <v>806</v>
      </c>
      <c r="V373">
        <v>171</v>
      </c>
      <c r="AM373" t="s">
        <v>47</v>
      </c>
      <c r="AN373" t="s">
        <v>48</v>
      </c>
      <c r="BM373" t="s">
        <v>49</v>
      </c>
      <c r="BN373" t="s">
        <v>50</v>
      </c>
      <c r="BO373" t="s">
        <v>49</v>
      </c>
    </row>
    <row r="374" spans="1:67">
      <c r="A374">
        <v>11521</v>
      </c>
      <c r="B374" t="s">
        <v>807</v>
      </c>
      <c r="C374">
        <v>727</v>
      </c>
      <c r="D374" t="s">
        <v>52</v>
      </c>
      <c r="E374" t="s">
        <v>53</v>
      </c>
      <c r="F374" t="s">
        <v>45</v>
      </c>
      <c r="I374">
        <v>0.3</v>
      </c>
      <c r="J374">
        <v>1.165</v>
      </c>
      <c r="K374">
        <v>1.35</v>
      </c>
      <c r="L374">
        <v>0</v>
      </c>
      <c r="M374">
        <v>0</v>
      </c>
      <c r="N374">
        <v>1.165</v>
      </c>
      <c r="O374">
        <v>59.41</v>
      </c>
      <c r="P374">
        <v>51</v>
      </c>
      <c r="Q374">
        <v>202640</v>
      </c>
      <c r="R374">
        <v>202739</v>
      </c>
      <c r="U374" t="s">
        <v>808</v>
      </c>
      <c r="V374">
        <v>137</v>
      </c>
      <c r="AG374" t="s">
        <v>65</v>
      </c>
      <c r="AH374" t="s">
        <v>66</v>
      </c>
      <c r="AM374" t="s">
        <v>47</v>
      </c>
      <c r="AN374" t="s">
        <v>48</v>
      </c>
      <c r="BM374" t="s">
        <v>49</v>
      </c>
      <c r="BN374" t="s">
        <v>50</v>
      </c>
      <c r="BO374" t="s">
        <v>49</v>
      </c>
    </row>
    <row r="375" spans="1:67">
      <c r="A375">
        <v>11522</v>
      </c>
      <c r="B375" t="s">
        <v>809</v>
      </c>
      <c r="C375">
        <v>727</v>
      </c>
      <c r="D375" t="s">
        <v>52</v>
      </c>
      <c r="E375" t="s">
        <v>53</v>
      </c>
      <c r="F375" t="s">
        <v>45</v>
      </c>
      <c r="I375">
        <v>0.3</v>
      </c>
      <c r="J375">
        <v>1.0449999999999999</v>
      </c>
      <c r="K375">
        <v>1.0900000000000001</v>
      </c>
      <c r="L375">
        <v>0</v>
      </c>
      <c r="M375">
        <v>0</v>
      </c>
      <c r="N375">
        <v>1.0449999999999999</v>
      </c>
      <c r="O375">
        <v>53.29</v>
      </c>
      <c r="P375">
        <v>51</v>
      </c>
      <c r="Q375">
        <v>202640</v>
      </c>
      <c r="R375">
        <v>202739</v>
      </c>
      <c r="U375" t="s">
        <v>810</v>
      </c>
      <c r="V375">
        <v>85</v>
      </c>
      <c r="AG375" t="s">
        <v>65</v>
      </c>
      <c r="AH375" t="s">
        <v>66</v>
      </c>
      <c r="AM375" t="s">
        <v>47</v>
      </c>
      <c r="AN375" t="s">
        <v>48</v>
      </c>
      <c r="BM375" t="s">
        <v>49</v>
      </c>
      <c r="BN375" t="s">
        <v>50</v>
      </c>
      <c r="BO375" t="s">
        <v>49</v>
      </c>
    </row>
    <row r="376" spans="1:67">
      <c r="A376">
        <v>11524</v>
      </c>
      <c r="B376" t="s">
        <v>811</v>
      </c>
      <c r="C376">
        <v>727</v>
      </c>
      <c r="D376" t="s">
        <v>52</v>
      </c>
      <c r="E376" t="s">
        <v>53</v>
      </c>
      <c r="F376" t="s">
        <v>45</v>
      </c>
      <c r="I376">
        <v>0.3</v>
      </c>
      <c r="J376">
        <v>1.23</v>
      </c>
      <c r="K376">
        <v>1.51</v>
      </c>
      <c r="L376">
        <v>0</v>
      </c>
      <c r="M376">
        <v>0</v>
      </c>
      <c r="N376">
        <v>1.23</v>
      </c>
      <c r="O376">
        <v>62.73</v>
      </c>
      <c r="P376">
        <v>51</v>
      </c>
      <c r="Q376">
        <v>202640</v>
      </c>
      <c r="R376">
        <v>202739</v>
      </c>
      <c r="U376" t="s">
        <v>812</v>
      </c>
      <c r="V376">
        <v>157</v>
      </c>
      <c r="AG376" t="s">
        <v>65</v>
      </c>
      <c r="AH376" t="s">
        <v>66</v>
      </c>
      <c r="AM376" t="s">
        <v>47</v>
      </c>
      <c r="AN376" t="s">
        <v>48</v>
      </c>
      <c r="AY376" t="s">
        <v>348</v>
      </c>
      <c r="AZ376" t="s">
        <v>349</v>
      </c>
      <c r="BO376" t="s">
        <v>348</v>
      </c>
    </row>
    <row r="377" spans="1:67">
      <c r="A377">
        <v>11525</v>
      </c>
      <c r="B377" t="s">
        <v>813</v>
      </c>
      <c r="C377">
        <v>727</v>
      </c>
      <c r="D377" t="s">
        <v>52</v>
      </c>
      <c r="E377" t="s">
        <v>53</v>
      </c>
      <c r="F377" t="s">
        <v>45</v>
      </c>
      <c r="I377">
        <v>0.3</v>
      </c>
      <c r="J377">
        <v>1.002</v>
      </c>
      <c r="K377">
        <v>1</v>
      </c>
      <c r="L377">
        <v>0</v>
      </c>
      <c r="M377">
        <v>0</v>
      </c>
      <c r="N377">
        <v>1.002</v>
      </c>
      <c r="O377">
        <v>51.1</v>
      </c>
      <c r="P377">
        <v>51</v>
      </c>
      <c r="Q377">
        <v>202640</v>
      </c>
      <c r="R377">
        <v>202739</v>
      </c>
      <c r="U377" t="s">
        <v>814</v>
      </c>
      <c r="V377">
        <v>64</v>
      </c>
      <c r="AG377" t="s">
        <v>65</v>
      </c>
      <c r="AH377" t="s">
        <v>66</v>
      </c>
      <c r="AO377" t="s">
        <v>61</v>
      </c>
      <c r="AP377" t="s">
        <v>62</v>
      </c>
      <c r="BM377" t="s">
        <v>49</v>
      </c>
      <c r="BN377" t="s">
        <v>50</v>
      </c>
      <c r="BO377" t="s">
        <v>49</v>
      </c>
    </row>
    <row r="378" spans="1:67">
      <c r="A378">
        <v>11526</v>
      </c>
      <c r="B378" t="s">
        <v>815</v>
      </c>
      <c r="C378">
        <v>727</v>
      </c>
      <c r="D378" t="s">
        <v>52</v>
      </c>
      <c r="E378" t="s">
        <v>53</v>
      </c>
      <c r="F378" t="s">
        <v>45</v>
      </c>
      <c r="I378">
        <v>0.3</v>
      </c>
      <c r="J378">
        <v>0.97899999999999998</v>
      </c>
      <c r="K378">
        <v>0.95</v>
      </c>
      <c r="L378">
        <v>0</v>
      </c>
      <c r="M378">
        <v>0</v>
      </c>
      <c r="N378">
        <v>0.97899999999999998</v>
      </c>
      <c r="O378">
        <v>49.92</v>
      </c>
      <c r="P378">
        <v>51</v>
      </c>
      <c r="Q378">
        <v>202640</v>
      </c>
      <c r="R378">
        <v>202739</v>
      </c>
      <c r="U378" t="s">
        <v>816</v>
      </c>
      <c r="V378">
        <v>53</v>
      </c>
      <c r="AG378" t="s">
        <v>65</v>
      </c>
      <c r="AH378" t="s">
        <v>66</v>
      </c>
      <c r="AM378" t="s">
        <v>47</v>
      </c>
      <c r="AN378" t="s">
        <v>48</v>
      </c>
      <c r="BM378" t="s">
        <v>49</v>
      </c>
      <c r="BN378" t="s">
        <v>50</v>
      </c>
      <c r="BO378" t="s">
        <v>49</v>
      </c>
    </row>
    <row r="379" spans="1:67">
      <c r="A379">
        <v>11527</v>
      </c>
      <c r="B379" t="s">
        <v>817</v>
      </c>
      <c r="C379">
        <v>727</v>
      </c>
      <c r="D379" t="s">
        <v>52</v>
      </c>
      <c r="E379" t="s">
        <v>53</v>
      </c>
      <c r="F379" t="s">
        <v>45</v>
      </c>
      <c r="I379">
        <v>0.3</v>
      </c>
      <c r="J379">
        <v>0.97899999999999998</v>
      </c>
      <c r="K379">
        <v>0.95</v>
      </c>
      <c r="L379">
        <v>0</v>
      </c>
      <c r="M379">
        <v>0</v>
      </c>
      <c r="N379">
        <v>0.97899999999999998</v>
      </c>
      <c r="O379">
        <v>49.92</v>
      </c>
      <c r="P379">
        <v>51</v>
      </c>
      <c r="Q379">
        <v>202640</v>
      </c>
      <c r="R379">
        <v>202739</v>
      </c>
      <c r="U379" t="s">
        <v>818</v>
      </c>
      <c r="V379">
        <v>53</v>
      </c>
      <c r="AG379" t="s">
        <v>65</v>
      </c>
      <c r="AH379" t="s">
        <v>66</v>
      </c>
      <c r="AM379" t="s">
        <v>47</v>
      </c>
      <c r="AN379" t="s">
        <v>48</v>
      </c>
      <c r="BM379" t="s">
        <v>49</v>
      </c>
      <c r="BN379" t="s">
        <v>50</v>
      </c>
      <c r="BO379" t="s">
        <v>49</v>
      </c>
    </row>
    <row r="380" spans="1:67">
      <c r="A380">
        <v>11528</v>
      </c>
      <c r="B380" t="s">
        <v>819</v>
      </c>
      <c r="C380">
        <v>727</v>
      </c>
      <c r="D380" t="s">
        <v>52</v>
      </c>
      <c r="E380" t="s">
        <v>53</v>
      </c>
      <c r="F380" t="s">
        <v>45</v>
      </c>
      <c r="I380">
        <v>0.3</v>
      </c>
      <c r="J380">
        <v>1.45</v>
      </c>
      <c r="K380">
        <v>2.1</v>
      </c>
      <c r="L380">
        <v>0</v>
      </c>
      <c r="M380">
        <v>0</v>
      </c>
      <c r="N380">
        <v>1.45</v>
      </c>
      <c r="O380">
        <v>73.95</v>
      </c>
      <c r="P380">
        <v>51</v>
      </c>
      <c r="Q380">
        <v>202640</v>
      </c>
      <c r="R380">
        <v>202739</v>
      </c>
      <c r="U380" t="s">
        <v>820</v>
      </c>
      <c r="V380">
        <v>194</v>
      </c>
      <c r="AG380" t="s">
        <v>65</v>
      </c>
      <c r="AH380" t="s">
        <v>66</v>
      </c>
      <c r="AM380" t="s">
        <v>47</v>
      </c>
      <c r="AN380" t="s">
        <v>48</v>
      </c>
      <c r="AY380" t="s">
        <v>348</v>
      </c>
      <c r="AZ380" t="s">
        <v>349</v>
      </c>
      <c r="BO380" t="s">
        <v>348</v>
      </c>
    </row>
    <row r="381" spans="1:67">
      <c r="A381">
        <v>11529</v>
      </c>
      <c r="B381" t="s">
        <v>821</v>
      </c>
      <c r="C381">
        <v>727</v>
      </c>
      <c r="D381" t="s">
        <v>52</v>
      </c>
      <c r="E381" t="s">
        <v>53</v>
      </c>
      <c r="F381" t="s">
        <v>45</v>
      </c>
      <c r="I381">
        <v>0.3</v>
      </c>
      <c r="J381">
        <v>1.252</v>
      </c>
      <c r="K381">
        <v>1.56</v>
      </c>
      <c r="L381">
        <v>0</v>
      </c>
      <c r="M381">
        <v>0</v>
      </c>
      <c r="N381">
        <v>1.252</v>
      </c>
      <c r="O381">
        <v>63.85</v>
      </c>
      <c r="P381">
        <v>51</v>
      </c>
      <c r="Q381">
        <v>202640</v>
      </c>
      <c r="R381">
        <v>202739</v>
      </c>
      <c r="U381" t="s">
        <v>822</v>
      </c>
      <c r="V381">
        <v>163</v>
      </c>
      <c r="AG381" t="s">
        <v>65</v>
      </c>
      <c r="AH381" t="s">
        <v>66</v>
      </c>
      <c r="AM381" t="s">
        <v>47</v>
      </c>
      <c r="AN381" t="s">
        <v>48</v>
      </c>
      <c r="BM381" t="s">
        <v>49</v>
      </c>
      <c r="BN381" t="s">
        <v>50</v>
      </c>
      <c r="BO381" t="s">
        <v>49</v>
      </c>
    </row>
    <row r="382" spans="1:67">
      <c r="A382">
        <v>11530</v>
      </c>
      <c r="B382" t="s">
        <v>823</v>
      </c>
      <c r="C382">
        <v>727</v>
      </c>
      <c r="D382" t="s">
        <v>52</v>
      </c>
      <c r="E382" t="s">
        <v>53</v>
      </c>
      <c r="F382" t="s">
        <v>45</v>
      </c>
      <c r="I382">
        <v>0.3</v>
      </c>
      <c r="J382">
        <v>1.252</v>
      </c>
      <c r="K382">
        <v>1.56</v>
      </c>
      <c r="L382">
        <v>0</v>
      </c>
      <c r="M382">
        <v>0</v>
      </c>
      <c r="N382">
        <v>1.252</v>
      </c>
      <c r="O382">
        <v>63.85</v>
      </c>
      <c r="P382">
        <v>51</v>
      </c>
      <c r="Q382">
        <v>202640</v>
      </c>
      <c r="R382">
        <v>202739</v>
      </c>
      <c r="U382" t="s">
        <v>824</v>
      </c>
      <c r="V382">
        <v>163</v>
      </c>
      <c r="AG382" t="s">
        <v>65</v>
      </c>
      <c r="AH382" t="s">
        <v>66</v>
      </c>
      <c r="AM382" t="s">
        <v>47</v>
      </c>
      <c r="AN382" t="s">
        <v>48</v>
      </c>
      <c r="BM382" t="s">
        <v>49</v>
      </c>
      <c r="BN382" t="s">
        <v>50</v>
      </c>
      <c r="BO382" t="s">
        <v>49</v>
      </c>
    </row>
    <row r="383" spans="1:67">
      <c r="A383">
        <v>11531</v>
      </c>
      <c r="B383" t="s">
        <v>825</v>
      </c>
      <c r="C383">
        <v>727</v>
      </c>
      <c r="D383" t="s">
        <v>52</v>
      </c>
      <c r="E383" t="s">
        <v>53</v>
      </c>
      <c r="F383" t="s">
        <v>45</v>
      </c>
      <c r="I383">
        <v>0.3</v>
      </c>
      <c r="J383">
        <v>1.252</v>
      </c>
      <c r="K383">
        <v>1.56</v>
      </c>
      <c r="L383">
        <v>0</v>
      </c>
      <c r="M383">
        <v>0</v>
      </c>
      <c r="N383">
        <v>1.252</v>
      </c>
      <c r="O383">
        <v>63.85</v>
      </c>
      <c r="P383">
        <v>51</v>
      </c>
      <c r="Q383">
        <v>202640</v>
      </c>
      <c r="R383">
        <v>202739</v>
      </c>
      <c r="U383" t="s">
        <v>826</v>
      </c>
      <c r="V383">
        <v>163</v>
      </c>
      <c r="AG383" t="s">
        <v>65</v>
      </c>
      <c r="AH383" t="s">
        <v>66</v>
      </c>
      <c r="AM383" t="s">
        <v>47</v>
      </c>
      <c r="AN383" t="s">
        <v>48</v>
      </c>
      <c r="BM383" t="s">
        <v>49</v>
      </c>
      <c r="BN383" t="s">
        <v>50</v>
      </c>
      <c r="BO383" t="s">
        <v>49</v>
      </c>
    </row>
    <row r="384" spans="1:67">
      <c r="A384">
        <v>11532</v>
      </c>
      <c r="B384" t="s">
        <v>827</v>
      </c>
      <c r="C384">
        <v>727</v>
      </c>
      <c r="D384" t="s">
        <v>43</v>
      </c>
      <c r="E384" t="s">
        <v>44</v>
      </c>
      <c r="F384" t="s">
        <v>45</v>
      </c>
      <c r="I384">
        <v>0.3</v>
      </c>
      <c r="J384">
        <v>1.4179999999999999</v>
      </c>
      <c r="K384">
        <v>2.0099999999999998</v>
      </c>
      <c r="L384">
        <v>0</v>
      </c>
      <c r="M384">
        <v>0</v>
      </c>
      <c r="N384">
        <v>1.4179999999999999</v>
      </c>
      <c r="O384">
        <v>51.04</v>
      </c>
      <c r="P384">
        <v>36</v>
      </c>
      <c r="Q384">
        <v>202640</v>
      </c>
      <c r="R384">
        <v>202739</v>
      </c>
      <c r="U384" t="s">
        <v>828</v>
      </c>
      <c r="V384">
        <v>190</v>
      </c>
      <c r="AM384" t="s">
        <v>47</v>
      </c>
      <c r="AN384" t="s">
        <v>48</v>
      </c>
      <c r="BM384" t="s">
        <v>49</v>
      </c>
      <c r="BN384" t="s">
        <v>50</v>
      </c>
      <c r="BO384" t="s">
        <v>49</v>
      </c>
    </row>
    <row r="385" spans="1:67">
      <c r="A385">
        <v>11533</v>
      </c>
      <c r="B385" t="s">
        <v>829</v>
      </c>
      <c r="C385">
        <v>727</v>
      </c>
      <c r="D385" t="s">
        <v>43</v>
      </c>
      <c r="E385" t="s">
        <v>44</v>
      </c>
      <c r="F385" t="s">
        <v>45</v>
      </c>
      <c r="I385">
        <v>0.3</v>
      </c>
      <c r="J385">
        <v>1.4179999999999999</v>
      </c>
      <c r="K385">
        <v>2.0099999999999998</v>
      </c>
      <c r="L385">
        <v>0</v>
      </c>
      <c r="M385">
        <v>0</v>
      </c>
      <c r="N385">
        <v>1.4179999999999999</v>
      </c>
      <c r="O385">
        <v>51.04</v>
      </c>
      <c r="P385">
        <v>36</v>
      </c>
      <c r="Q385">
        <v>202640</v>
      </c>
      <c r="R385">
        <v>202739</v>
      </c>
      <c r="U385" t="s">
        <v>830</v>
      </c>
      <c r="V385">
        <v>190</v>
      </c>
      <c r="AM385" t="s">
        <v>47</v>
      </c>
      <c r="AN385" t="s">
        <v>48</v>
      </c>
      <c r="BM385" t="s">
        <v>49</v>
      </c>
      <c r="BN385" t="s">
        <v>50</v>
      </c>
      <c r="BO385" t="s">
        <v>49</v>
      </c>
    </row>
    <row r="386" spans="1:67">
      <c r="A386">
        <v>11534</v>
      </c>
      <c r="B386" t="s">
        <v>831</v>
      </c>
      <c r="C386">
        <v>727</v>
      </c>
      <c r="D386" t="s">
        <v>52</v>
      </c>
      <c r="E386" t="s">
        <v>53</v>
      </c>
      <c r="F386" t="s">
        <v>45</v>
      </c>
      <c r="I386">
        <v>0.3</v>
      </c>
      <c r="J386">
        <v>0.85299999999999998</v>
      </c>
      <c r="K386">
        <v>0.72</v>
      </c>
      <c r="L386">
        <v>0</v>
      </c>
      <c r="M386">
        <v>0</v>
      </c>
      <c r="N386">
        <v>0.85299999999999998</v>
      </c>
      <c r="O386">
        <v>43.5</v>
      </c>
      <c r="P386">
        <v>51</v>
      </c>
      <c r="Q386">
        <v>202640</v>
      </c>
      <c r="R386">
        <v>202739</v>
      </c>
      <c r="U386" t="s">
        <v>832</v>
      </c>
      <c r="V386">
        <v>20</v>
      </c>
      <c r="AM386" t="s">
        <v>47</v>
      </c>
      <c r="AN386" t="s">
        <v>48</v>
      </c>
      <c r="BM386" t="s">
        <v>49</v>
      </c>
      <c r="BN386" t="s">
        <v>50</v>
      </c>
      <c r="BO386" t="s">
        <v>49</v>
      </c>
    </row>
    <row r="387" spans="1:67">
      <c r="A387">
        <v>11535</v>
      </c>
      <c r="B387" t="s">
        <v>833</v>
      </c>
      <c r="C387">
        <v>727</v>
      </c>
      <c r="D387" t="s">
        <v>52</v>
      </c>
      <c r="E387" t="s">
        <v>53</v>
      </c>
      <c r="F387" t="s">
        <v>45</v>
      </c>
      <c r="I387">
        <v>0.3</v>
      </c>
      <c r="J387">
        <v>0.85299999999999998</v>
      </c>
      <c r="K387">
        <v>0.72</v>
      </c>
      <c r="L387">
        <v>0</v>
      </c>
      <c r="M387">
        <v>0</v>
      </c>
      <c r="N387">
        <v>0.85299999999999998</v>
      </c>
      <c r="O387">
        <v>43.5</v>
      </c>
      <c r="P387">
        <v>51</v>
      </c>
      <c r="Q387">
        <v>202640</v>
      </c>
      <c r="R387">
        <v>202739</v>
      </c>
      <c r="U387" t="s">
        <v>834</v>
      </c>
      <c r="V387">
        <v>20</v>
      </c>
      <c r="AM387" t="s">
        <v>47</v>
      </c>
      <c r="AN387" t="s">
        <v>48</v>
      </c>
      <c r="BM387" t="s">
        <v>49</v>
      </c>
      <c r="BN387" t="s">
        <v>50</v>
      </c>
      <c r="BO387" t="s">
        <v>49</v>
      </c>
    </row>
    <row r="388" spans="1:67">
      <c r="A388">
        <v>11536</v>
      </c>
      <c r="B388" t="s">
        <v>835</v>
      </c>
      <c r="C388">
        <v>727</v>
      </c>
      <c r="D388" t="s">
        <v>52</v>
      </c>
      <c r="E388" t="s">
        <v>53</v>
      </c>
      <c r="F388" t="s">
        <v>45</v>
      </c>
      <c r="I388">
        <v>0.3</v>
      </c>
      <c r="J388">
        <v>0.85299999999999998</v>
      </c>
      <c r="K388">
        <v>0.72</v>
      </c>
      <c r="L388">
        <v>0</v>
      </c>
      <c r="M388">
        <v>0</v>
      </c>
      <c r="N388">
        <v>0.85299999999999998</v>
      </c>
      <c r="O388">
        <v>43.5</v>
      </c>
      <c r="P388">
        <v>51</v>
      </c>
      <c r="Q388">
        <v>202640</v>
      </c>
      <c r="R388">
        <v>202739</v>
      </c>
      <c r="U388" t="s">
        <v>836</v>
      </c>
      <c r="V388">
        <v>20</v>
      </c>
      <c r="AM388" t="s">
        <v>47</v>
      </c>
      <c r="AN388" t="s">
        <v>48</v>
      </c>
      <c r="BM388" t="s">
        <v>49</v>
      </c>
      <c r="BN388" t="s">
        <v>50</v>
      </c>
      <c r="BO388" t="s">
        <v>49</v>
      </c>
    </row>
    <row r="389" spans="1:67">
      <c r="A389">
        <v>11537</v>
      </c>
      <c r="B389" t="s">
        <v>837</v>
      </c>
      <c r="C389">
        <v>727</v>
      </c>
      <c r="D389" t="s">
        <v>52</v>
      </c>
      <c r="E389" t="s">
        <v>53</v>
      </c>
      <c r="F389" t="s">
        <v>45</v>
      </c>
      <c r="I389">
        <v>0.3</v>
      </c>
      <c r="J389">
        <v>0.85299999999999998</v>
      </c>
      <c r="K389">
        <v>0.72</v>
      </c>
      <c r="L389">
        <v>0</v>
      </c>
      <c r="M389">
        <v>0</v>
      </c>
      <c r="N389">
        <v>0.85299999999999998</v>
      </c>
      <c r="O389">
        <v>43.5</v>
      </c>
      <c r="P389">
        <v>51</v>
      </c>
      <c r="Q389">
        <v>202640</v>
      </c>
      <c r="R389">
        <v>202739</v>
      </c>
      <c r="U389" t="s">
        <v>838</v>
      </c>
      <c r="V389">
        <v>20</v>
      </c>
      <c r="AM389" t="s">
        <v>47</v>
      </c>
      <c r="AN389" t="s">
        <v>48</v>
      </c>
      <c r="BM389" t="s">
        <v>49</v>
      </c>
      <c r="BN389" t="s">
        <v>50</v>
      </c>
      <c r="BO389" t="s">
        <v>49</v>
      </c>
    </row>
    <row r="390" spans="1:67">
      <c r="A390">
        <v>11539</v>
      </c>
      <c r="B390" t="s">
        <v>839</v>
      </c>
      <c r="C390">
        <v>727</v>
      </c>
      <c r="D390" t="s">
        <v>52</v>
      </c>
      <c r="E390" t="s">
        <v>53</v>
      </c>
      <c r="F390" t="s">
        <v>45</v>
      </c>
      <c r="I390">
        <v>0.3</v>
      </c>
      <c r="J390">
        <v>0.85299999999999998</v>
      </c>
      <c r="K390">
        <v>0.72</v>
      </c>
      <c r="L390">
        <v>0</v>
      </c>
      <c r="M390">
        <v>0</v>
      </c>
      <c r="N390">
        <v>0.85299999999999998</v>
      </c>
      <c r="O390">
        <v>43.5</v>
      </c>
      <c r="P390">
        <v>51</v>
      </c>
      <c r="Q390">
        <v>202640</v>
      </c>
      <c r="R390">
        <v>202739</v>
      </c>
      <c r="U390" t="s">
        <v>840</v>
      </c>
      <c r="V390">
        <v>20</v>
      </c>
      <c r="AM390" t="s">
        <v>47</v>
      </c>
      <c r="AN390" t="s">
        <v>48</v>
      </c>
      <c r="BM390" t="s">
        <v>49</v>
      </c>
      <c r="BN390" t="s">
        <v>50</v>
      </c>
      <c r="BO390" t="s">
        <v>49</v>
      </c>
    </row>
    <row r="391" spans="1:67">
      <c r="A391">
        <v>11540</v>
      </c>
      <c r="B391" t="s">
        <v>841</v>
      </c>
      <c r="C391">
        <v>727</v>
      </c>
      <c r="D391" t="s">
        <v>52</v>
      </c>
      <c r="E391" t="s">
        <v>53</v>
      </c>
      <c r="F391" t="s">
        <v>45</v>
      </c>
      <c r="I391">
        <v>0.3</v>
      </c>
      <c r="J391">
        <v>0.85299999999999998</v>
      </c>
      <c r="K391">
        <v>0.72</v>
      </c>
      <c r="L391">
        <v>0</v>
      </c>
      <c r="M391">
        <v>0</v>
      </c>
      <c r="N391">
        <v>0.85299999999999998</v>
      </c>
      <c r="O391">
        <v>43.5</v>
      </c>
      <c r="P391">
        <v>51</v>
      </c>
      <c r="Q391">
        <v>202640</v>
      </c>
      <c r="R391">
        <v>202739</v>
      </c>
      <c r="U391" t="s">
        <v>842</v>
      </c>
      <c r="V391">
        <v>20</v>
      </c>
      <c r="AM391" t="s">
        <v>47</v>
      </c>
      <c r="AN391" t="s">
        <v>48</v>
      </c>
      <c r="BM391" t="s">
        <v>49</v>
      </c>
      <c r="BN391" t="s">
        <v>50</v>
      </c>
      <c r="BO391" t="s">
        <v>49</v>
      </c>
    </row>
    <row r="392" spans="1:67">
      <c r="A392">
        <v>11541</v>
      </c>
      <c r="B392" t="s">
        <v>843</v>
      </c>
      <c r="C392">
        <v>727</v>
      </c>
      <c r="D392" t="s">
        <v>52</v>
      </c>
      <c r="E392" t="s">
        <v>53</v>
      </c>
      <c r="F392" t="s">
        <v>45</v>
      </c>
      <c r="I392">
        <v>0.3</v>
      </c>
      <c r="J392">
        <v>0.85299999999999998</v>
      </c>
      <c r="K392">
        <v>0.72</v>
      </c>
      <c r="L392">
        <v>0</v>
      </c>
      <c r="M392">
        <v>0</v>
      </c>
      <c r="N392">
        <v>0.85299999999999998</v>
      </c>
      <c r="O392">
        <v>43.5</v>
      </c>
      <c r="P392">
        <v>51</v>
      </c>
      <c r="Q392">
        <v>202640</v>
      </c>
      <c r="R392">
        <v>202739</v>
      </c>
      <c r="U392" t="s">
        <v>844</v>
      </c>
      <c r="V392">
        <v>20</v>
      </c>
      <c r="AM392" t="s">
        <v>47</v>
      </c>
      <c r="AN392" t="s">
        <v>48</v>
      </c>
      <c r="BM392" t="s">
        <v>49</v>
      </c>
      <c r="BN392" t="s">
        <v>50</v>
      </c>
      <c r="BO392" t="s">
        <v>49</v>
      </c>
    </row>
    <row r="393" spans="1:67">
      <c r="A393">
        <v>11542</v>
      </c>
      <c r="B393" t="s">
        <v>845</v>
      </c>
      <c r="C393">
        <v>727</v>
      </c>
      <c r="D393" t="s">
        <v>52</v>
      </c>
      <c r="E393" t="s">
        <v>53</v>
      </c>
      <c r="F393" t="s">
        <v>45</v>
      </c>
      <c r="I393">
        <v>0.3</v>
      </c>
      <c r="J393">
        <v>1.105</v>
      </c>
      <c r="K393">
        <v>1.22</v>
      </c>
      <c r="L393">
        <v>0</v>
      </c>
      <c r="M393">
        <v>0</v>
      </c>
      <c r="N393">
        <v>1.105</v>
      </c>
      <c r="O393">
        <v>56.35</v>
      </c>
      <c r="P393">
        <v>51</v>
      </c>
      <c r="Q393">
        <v>202640</v>
      </c>
      <c r="R393">
        <v>202739</v>
      </c>
      <c r="U393" t="s">
        <v>846</v>
      </c>
      <c r="V393">
        <v>114</v>
      </c>
      <c r="AG393" t="s">
        <v>65</v>
      </c>
      <c r="AH393" t="s">
        <v>66</v>
      </c>
      <c r="AM393" t="s">
        <v>47</v>
      </c>
      <c r="AN393" t="s">
        <v>48</v>
      </c>
      <c r="BM393" t="s">
        <v>49</v>
      </c>
      <c r="BN393" t="s">
        <v>50</v>
      </c>
      <c r="BO393" t="s">
        <v>49</v>
      </c>
    </row>
    <row r="394" spans="1:67">
      <c r="A394">
        <v>11543</v>
      </c>
      <c r="B394" t="s">
        <v>847</v>
      </c>
      <c r="C394">
        <v>727</v>
      </c>
      <c r="D394" t="s">
        <v>52</v>
      </c>
      <c r="E394" t="s">
        <v>53</v>
      </c>
      <c r="F394" t="s">
        <v>45</v>
      </c>
      <c r="I394">
        <v>0.3</v>
      </c>
      <c r="J394">
        <v>1.105</v>
      </c>
      <c r="K394">
        <v>1.22</v>
      </c>
      <c r="L394">
        <v>0</v>
      </c>
      <c r="M394">
        <v>0</v>
      </c>
      <c r="N394">
        <v>1.105</v>
      </c>
      <c r="O394">
        <v>56.35</v>
      </c>
      <c r="P394">
        <v>51</v>
      </c>
      <c r="Q394">
        <v>202640</v>
      </c>
      <c r="R394">
        <v>202739</v>
      </c>
      <c r="U394" t="s">
        <v>848</v>
      </c>
      <c r="V394">
        <v>114</v>
      </c>
      <c r="AG394" t="s">
        <v>65</v>
      </c>
      <c r="AH394" t="s">
        <v>66</v>
      </c>
      <c r="AM394" t="s">
        <v>47</v>
      </c>
      <c r="AN394" t="s">
        <v>48</v>
      </c>
      <c r="BM394" t="s">
        <v>49</v>
      </c>
      <c r="BN394" t="s">
        <v>50</v>
      </c>
      <c r="BO394" t="s">
        <v>49</v>
      </c>
    </row>
    <row r="395" spans="1:67">
      <c r="A395">
        <v>11544</v>
      </c>
      <c r="B395" t="s">
        <v>849</v>
      </c>
      <c r="C395">
        <v>727</v>
      </c>
      <c r="D395" t="s">
        <v>52</v>
      </c>
      <c r="E395" t="s">
        <v>53</v>
      </c>
      <c r="F395" t="s">
        <v>45</v>
      </c>
      <c r="I395">
        <v>0.3</v>
      </c>
      <c r="J395">
        <v>1.0649999999999999</v>
      </c>
      <c r="K395">
        <v>1.1299999999999999</v>
      </c>
      <c r="L395">
        <v>0</v>
      </c>
      <c r="M395">
        <v>0</v>
      </c>
      <c r="N395">
        <v>1.0649999999999999</v>
      </c>
      <c r="O395">
        <v>54.31</v>
      </c>
      <c r="P395">
        <v>51</v>
      </c>
      <c r="Q395">
        <v>202640</v>
      </c>
      <c r="R395">
        <v>202739</v>
      </c>
      <c r="U395" t="s">
        <v>850</v>
      </c>
      <c r="V395">
        <v>96</v>
      </c>
      <c r="AG395" t="s">
        <v>65</v>
      </c>
      <c r="AH395" t="s">
        <v>66</v>
      </c>
      <c r="AM395" t="s">
        <v>47</v>
      </c>
      <c r="AN395" t="s">
        <v>48</v>
      </c>
      <c r="BM395" t="s">
        <v>49</v>
      </c>
      <c r="BN395" t="s">
        <v>50</v>
      </c>
      <c r="BO395" t="s">
        <v>49</v>
      </c>
    </row>
    <row r="396" spans="1:67">
      <c r="A396">
        <v>11546</v>
      </c>
      <c r="B396" t="s">
        <v>851</v>
      </c>
      <c r="C396">
        <v>727</v>
      </c>
      <c r="D396" t="s">
        <v>52</v>
      </c>
      <c r="E396" t="s">
        <v>53</v>
      </c>
      <c r="F396" t="s">
        <v>45</v>
      </c>
      <c r="I396">
        <v>0.3</v>
      </c>
      <c r="J396">
        <v>0.92300000000000004</v>
      </c>
      <c r="K396">
        <v>0.85</v>
      </c>
      <c r="L396">
        <v>0</v>
      </c>
      <c r="M396">
        <v>0</v>
      </c>
      <c r="N396">
        <v>0.92300000000000004</v>
      </c>
      <c r="O396">
        <v>47.07</v>
      </c>
      <c r="P396">
        <v>51</v>
      </c>
      <c r="Q396">
        <v>202640</v>
      </c>
      <c r="R396">
        <v>202739</v>
      </c>
      <c r="U396" t="s">
        <v>852</v>
      </c>
      <c r="V396">
        <v>35</v>
      </c>
      <c r="AG396" t="s">
        <v>65</v>
      </c>
      <c r="AH396" t="s">
        <v>66</v>
      </c>
      <c r="AM396" t="s">
        <v>47</v>
      </c>
      <c r="AN396" t="s">
        <v>48</v>
      </c>
      <c r="BM396" t="s">
        <v>49</v>
      </c>
      <c r="BN396" t="s">
        <v>50</v>
      </c>
      <c r="BO396" t="s">
        <v>49</v>
      </c>
    </row>
    <row r="397" spans="1:67">
      <c r="A397">
        <v>11547</v>
      </c>
      <c r="B397" t="s">
        <v>853</v>
      </c>
      <c r="C397">
        <v>727</v>
      </c>
      <c r="D397" t="s">
        <v>52</v>
      </c>
      <c r="E397" t="s">
        <v>53</v>
      </c>
      <c r="F397" t="s">
        <v>45</v>
      </c>
      <c r="I397">
        <v>0.3</v>
      </c>
      <c r="J397">
        <v>1.4890000000000001</v>
      </c>
      <c r="K397">
        <v>2.21</v>
      </c>
      <c r="L397">
        <v>0</v>
      </c>
      <c r="M397">
        <v>0</v>
      </c>
      <c r="N397">
        <v>1.4890000000000001</v>
      </c>
      <c r="O397">
        <v>75.930000000000007</v>
      </c>
      <c r="P397">
        <v>51</v>
      </c>
      <c r="Q397">
        <v>202640</v>
      </c>
      <c r="R397">
        <v>202739</v>
      </c>
      <c r="U397" t="s">
        <v>854</v>
      </c>
      <c r="V397">
        <v>197</v>
      </c>
      <c r="AG397" t="s">
        <v>65</v>
      </c>
      <c r="AH397" t="s">
        <v>66</v>
      </c>
      <c r="AM397" t="s">
        <v>47</v>
      </c>
      <c r="AN397" t="s">
        <v>48</v>
      </c>
      <c r="BM397" t="s">
        <v>49</v>
      </c>
      <c r="BN397" t="s">
        <v>50</v>
      </c>
      <c r="BO397" t="s">
        <v>49</v>
      </c>
    </row>
    <row r="398" spans="1:67">
      <c r="A398">
        <v>11548</v>
      </c>
      <c r="B398" t="s">
        <v>855</v>
      </c>
      <c r="C398">
        <v>727</v>
      </c>
      <c r="D398" t="s">
        <v>52</v>
      </c>
      <c r="E398" t="s">
        <v>53</v>
      </c>
      <c r="F398" t="s">
        <v>45</v>
      </c>
      <c r="I398">
        <v>0.3</v>
      </c>
      <c r="J398">
        <v>1.05</v>
      </c>
      <c r="K398">
        <v>1.1000000000000001</v>
      </c>
      <c r="L398">
        <v>0</v>
      </c>
      <c r="M398">
        <v>0</v>
      </c>
      <c r="N398">
        <v>1.05</v>
      </c>
      <c r="O398">
        <v>53.55</v>
      </c>
      <c r="P398">
        <v>51</v>
      </c>
      <c r="Q398">
        <v>202640</v>
      </c>
      <c r="R398">
        <v>202739</v>
      </c>
      <c r="U398" t="s">
        <v>856</v>
      </c>
      <c r="V398">
        <v>89</v>
      </c>
      <c r="AG398" t="s">
        <v>65</v>
      </c>
      <c r="AH398" t="s">
        <v>66</v>
      </c>
      <c r="AM398" t="s">
        <v>47</v>
      </c>
      <c r="AN398" t="s">
        <v>48</v>
      </c>
      <c r="BM398" t="s">
        <v>49</v>
      </c>
      <c r="BN398" t="s">
        <v>50</v>
      </c>
      <c r="BO398" t="s">
        <v>49</v>
      </c>
    </row>
    <row r="399" spans="1:67">
      <c r="A399">
        <v>11549</v>
      </c>
      <c r="B399" t="s">
        <v>5868</v>
      </c>
      <c r="C399">
        <v>727</v>
      </c>
      <c r="D399" t="s">
        <v>52</v>
      </c>
      <c r="E399" t="s">
        <v>53</v>
      </c>
      <c r="F399" t="s">
        <v>45</v>
      </c>
      <c r="I399">
        <v>0.3</v>
      </c>
      <c r="J399">
        <v>0.88200000000000001</v>
      </c>
      <c r="K399">
        <v>0.77</v>
      </c>
      <c r="L399">
        <v>0</v>
      </c>
      <c r="M399">
        <v>0</v>
      </c>
      <c r="N399">
        <v>0.88200000000000001</v>
      </c>
      <c r="O399">
        <v>44.98</v>
      </c>
      <c r="P399">
        <v>51</v>
      </c>
      <c r="Q399">
        <v>202640</v>
      </c>
      <c r="R399">
        <v>202739</v>
      </c>
      <c r="U399" t="s">
        <v>858</v>
      </c>
      <c r="V399">
        <v>25</v>
      </c>
      <c r="AG399" t="s">
        <v>65</v>
      </c>
      <c r="AH399" t="s">
        <v>66</v>
      </c>
      <c r="AM399" t="s">
        <v>47</v>
      </c>
      <c r="AN399" t="s">
        <v>48</v>
      </c>
      <c r="BM399" t="s">
        <v>49</v>
      </c>
      <c r="BN399" t="s">
        <v>50</v>
      </c>
      <c r="BO399" t="s">
        <v>49</v>
      </c>
    </row>
    <row r="400" spans="1:67">
      <c r="A400">
        <v>11550</v>
      </c>
      <c r="B400" t="s">
        <v>859</v>
      </c>
      <c r="C400">
        <v>727</v>
      </c>
      <c r="D400" t="s">
        <v>43</v>
      </c>
      <c r="E400" t="s">
        <v>44</v>
      </c>
      <c r="F400" t="s">
        <v>45</v>
      </c>
      <c r="I400">
        <v>0.3</v>
      </c>
      <c r="J400">
        <v>0.78200000000000003</v>
      </c>
      <c r="K400">
        <v>0.61</v>
      </c>
      <c r="L400">
        <v>0</v>
      </c>
      <c r="M400">
        <v>0</v>
      </c>
      <c r="N400">
        <v>0.78200000000000003</v>
      </c>
      <c r="O400">
        <v>28.15</v>
      </c>
      <c r="P400">
        <v>36</v>
      </c>
      <c r="Q400">
        <v>202640</v>
      </c>
      <c r="R400">
        <v>202739</v>
      </c>
      <c r="U400" t="s">
        <v>860</v>
      </c>
      <c r="V400">
        <v>11</v>
      </c>
      <c r="AO400" t="s">
        <v>61</v>
      </c>
      <c r="AP400" t="s">
        <v>62</v>
      </c>
      <c r="BM400" t="s">
        <v>49</v>
      </c>
      <c r="BN400" t="s">
        <v>50</v>
      </c>
      <c r="BO400" t="s">
        <v>49</v>
      </c>
    </row>
    <row r="401" spans="1:67">
      <c r="A401">
        <v>11551</v>
      </c>
      <c r="B401" t="s">
        <v>861</v>
      </c>
      <c r="C401">
        <v>727</v>
      </c>
      <c r="D401" t="s">
        <v>52</v>
      </c>
      <c r="E401" t="s">
        <v>53</v>
      </c>
      <c r="F401" t="s">
        <v>45</v>
      </c>
      <c r="I401">
        <v>0.3</v>
      </c>
      <c r="J401">
        <v>1.048</v>
      </c>
      <c r="K401">
        <v>1.0900000000000001</v>
      </c>
      <c r="L401">
        <v>0</v>
      </c>
      <c r="M401">
        <v>0</v>
      </c>
      <c r="N401">
        <v>1.048</v>
      </c>
      <c r="O401">
        <v>53.44</v>
      </c>
      <c r="P401">
        <v>51</v>
      </c>
      <c r="Q401">
        <v>202640</v>
      </c>
      <c r="R401">
        <v>202739</v>
      </c>
      <c r="U401" t="s">
        <v>862</v>
      </c>
      <c r="V401">
        <v>87</v>
      </c>
      <c r="AE401" t="s">
        <v>59</v>
      </c>
      <c r="AF401" t="s">
        <v>60</v>
      </c>
      <c r="AG401" t="s">
        <v>65</v>
      </c>
      <c r="AH401" t="s">
        <v>66</v>
      </c>
      <c r="AM401" t="s">
        <v>47</v>
      </c>
      <c r="AN401" t="s">
        <v>48</v>
      </c>
      <c r="BM401" t="s">
        <v>49</v>
      </c>
      <c r="BN401" t="s">
        <v>50</v>
      </c>
      <c r="BO401" t="s">
        <v>49</v>
      </c>
    </row>
    <row r="402" spans="1:67">
      <c r="A402">
        <v>11554</v>
      </c>
      <c r="B402" t="s">
        <v>863</v>
      </c>
      <c r="C402">
        <v>727</v>
      </c>
      <c r="D402" t="s">
        <v>52</v>
      </c>
      <c r="E402" t="s">
        <v>53</v>
      </c>
      <c r="F402" t="s">
        <v>45</v>
      </c>
      <c r="I402">
        <v>0.3</v>
      </c>
      <c r="J402">
        <v>1.119</v>
      </c>
      <c r="K402">
        <v>1.25</v>
      </c>
      <c r="L402">
        <v>0</v>
      </c>
      <c r="M402">
        <v>0</v>
      </c>
      <c r="N402">
        <v>1.119</v>
      </c>
      <c r="O402">
        <v>57.06</v>
      </c>
      <c r="P402">
        <v>51</v>
      </c>
      <c r="Q402">
        <v>202640</v>
      </c>
      <c r="R402">
        <v>202739</v>
      </c>
      <c r="U402" t="s">
        <v>864</v>
      </c>
      <c r="V402">
        <v>121</v>
      </c>
      <c r="AG402" t="s">
        <v>65</v>
      </c>
      <c r="AH402" t="s">
        <v>66</v>
      </c>
      <c r="AM402" t="s">
        <v>47</v>
      </c>
      <c r="AN402" t="s">
        <v>48</v>
      </c>
      <c r="BM402" t="s">
        <v>49</v>
      </c>
      <c r="BN402" t="s">
        <v>50</v>
      </c>
      <c r="BO402" t="s">
        <v>49</v>
      </c>
    </row>
    <row r="403" spans="1:67">
      <c r="A403">
        <v>11559</v>
      </c>
      <c r="B403" t="s">
        <v>865</v>
      </c>
      <c r="C403">
        <v>727</v>
      </c>
      <c r="D403" t="s">
        <v>52</v>
      </c>
      <c r="E403" t="s">
        <v>53</v>
      </c>
      <c r="F403" t="s">
        <v>45</v>
      </c>
      <c r="I403">
        <v>0.3</v>
      </c>
      <c r="J403">
        <v>0.79500000000000004</v>
      </c>
      <c r="K403">
        <v>0.63</v>
      </c>
      <c r="L403">
        <v>0</v>
      </c>
      <c r="M403">
        <v>0</v>
      </c>
      <c r="N403">
        <v>0.79500000000000004</v>
      </c>
      <c r="O403">
        <v>40.54</v>
      </c>
      <c r="P403">
        <v>51</v>
      </c>
      <c r="Q403">
        <v>202640</v>
      </c>
      <c r="R403">
        <v>202739</v>
      </c>
      <c r="U403" t="s">
        <v>866</v>
      </c>
      <c r="V403">
        <v>13</v>
      </c>
      <c r="AM403" t="s">
        <v>47</v>
      </c>
      <c r="AN403" t="s">
        <v>48</v>
      </c>
      <c r="BM403" t="s">
        <v>49</v>
      </c>
      <c r="BN403" t="s">
        <v>50</v>
      </c>
      <c r="BO403" t="s">
        <v>49</v>
      </c>
    </row>
    <row r="404" spans="1:67">
      <c r="A404">
        <v>11560</v>
      </c>
      <c r="B404" t="s">
        <v>867</v>
      </c>
      <c r="C404">
        <v>727</v>
      </c>
      <c r="D404" t="s">
        <v>52</v>
      </c>
      <c r="E404" t="s">
        <v>53</v>
      </c>
      <c r="F404" t="s">
        <v>45</v>
      </c>
      <c r="I404">
        <v>0.3</v>
      </c>
      <c r="J404">
        <v>0.79500000000000004</v>
      </c>
      <c r="K404">
        <v>0.63</v>
      </c>
      <c r="L404">
        <v>0</v>
      </c>
      <c r="M404">
        <v>0</v>
      </c>
      <c r="N404">
        <v>0.79500000000000004</v>
      </c>
      <c r="O404">
        <v>40.54</v>
      </c>
      <c r="P404">
        <v>51</v>
      </c>
      <c r="Q404">
        <v>202640</v>
      </c>
      <c r="R404">
        <v>202739</v>
      </c>
      <c r="U404" t="s">
        <v>868</v>
      </c>
      <c r="V404">
        <v>13</v>
      </c>
      <c r="AM404" t="s">
        <v>47</v>
      </c>
      <c r="AN404" t="s">
        <v>48</v>
      </c>
      <c r="BM404" t="s">
        <v>49</v>
      </c>
      <c r="BN404" t="s">
        <v>50</v>
      </c>
      <c r="BO404" t="s">
        <v>49</v>
      </c>
    </row>
    <row r="405" spans="1:67">
      <c r="A405">
        <v>11561</v>
      </c>
      <c r="B405" t="s">
        <v>869</v>
      </c>
      <c r="C405">
        <v>727</v>
      </c>
      <c r="D405" t="s">
        <v>52</v>
      </c>
      <c r="E405" t="s">
        <v>53</v>
      </c>
      <c r="F405" t="s">
        <v>45</v>
      </c>
      <c r="I405">
        <v>0.3</v>
      </c>
      <c r="J405">
        <v>0.79500000000000004</v>
      </c>
      <c r="K405">
        <v>0.63</v>
      </c>
      <c r="L405">
        <v>0</v>
      </c>
      <c r="M405">
        <v>0</v>
      </c>
      <c r="N405">
        <v>0.79500000000000004</v>
      </c>
      <c r="O405">
        <v>40.54</v>
      </c>
      <c r="P405">
        <v>51</v>
      </c>
      <c r="Q405">
        <v>202640</v>
      </c>
      <c r="R405">
        <v>202739</v>
      </c>
      <c r="U405" t="s">
        <v>870</v>
      </c>
      <c r="V405">
        <v>13</v>
      </c>
      <c r="AM405" t="s">
        <v>47</v>
      </c>
      <c r="AN405" t="s">
        <v>48</v>
      </c>
      <c r="BM405" t="s">
        <v>49</v>
      </c>
      <c r="BN405" t="s">
        <v>50</v>
      </c>
      <c r="BO405" t="s">
        <v>49</v>
      </c>
    </row>
    <row r="406" spans="1:67">
      <c r="A406">
        <v>11562</v>
      </c>
      <c r="B406" t="s">
        <v>871</v>
      </c>
      <c r="C406">
        <v>727</v>
      </c>
      <c r="D406" t="s">
        <v>52</v>
      </c>
      <c r="E406" t="s">
        <v>53</v>
      </c>
      <c r="F406" t="s">
        <v>45</v>
      </c>
      <c r="I406">
        <v>0.3</v>
      </c>
      <c r="J406">
        <v>0.79500000000000004</v>
      </c>
      <c r="K406">
        <v>0.63</v>
      </c>
      <c r="L406">
        <v>0</v>
      </c>
      <c r="M406">
        <v>0</v>
      </c>
      <c r="N406">
        <v>0.79500000000000004</v>
      </c>
      <c r="O406">
        <v>40.54</v>
      </c>
      <c r="P406">
        <v>51</v>
      </c>
      <c r="Q406">
        <v>202640</v>
      </c>
      <c r="R406">
        <v>202739</v>
      </c>
      <c r="U406" t="s">
        <v>872</v>
      </c>
      <c r="V406">
        <v>13</v>
      </c>
      <c r="AM406" t="s">
        <v>47</v>
      </c>
      <c r="AN406" t="s">
        <v>48</v>
      </c>
      <c r="BM406" t="s">
        <v>49</v>
      </c>
      <c r="BN406" t="s">
        <v>50</v>
      </c>
      <c r="BO406" t="s">
        <v>49</v>
      </c>
    </row>
    <row r="407" spans="1:67">
      <c r="A407">
        <v>11563</v>
      </c>
      <c r="B407" t="s">
        <v>873</v>
      </c>
      <c r="C407">
        <v>727</v>
      </c>
      <c r="D407" t="s">
        <v>52</v>
      </c>
      <c r="E407" t="s">
        <v>53</v>
      </c>
      <c r="F407" t="s">
        <v>45</v>
      </c>
      <c r="I407">
        <v>0.3</v>
      </c>
      <c r="J407">
        <v>0.79500000000000004</v>
      </c>
      <c r="K407">
        <v>0.63</v>
      </c>
      <c r="L407">
        <v>0</v>
      </c>
      <c r="M407">
        <v>0</v>
      </c>
      <c r="N407">
        <v>0.79500000000000004</v>
      </c>
      <c r="O407">
        <v>40.54</v>
      </c>
      <c r="P407">
        <v>51</v>
      </c>
      <c r="Q407">
        <v>202640</v>
      </c>
      <c r="R407">
        <v>202739</v>
      </c>
      <c r="U407" t="s">
        <v>874</v>
      </c>
      <c r="V407">
        <v>13</v>
      </c>
      <c r="AM407" t="s">
        <v>47</v>
      </c>
      <c r="AN407" t="s">
        <v>48</v>
      </c>
      <c r="BM407" t="s">
        <v>49</v>
      </c>
      <c r="BN407" t="s">
        <v>50</v>
      </c>
      <c r="BO407" t="s">
        <v>49</v>
      </c>
    </row>
    <row r="408" spans="1:67">
      <c r="A408">
        <v>11564</v>
      </c>
      <c r="B408" t="s">
        <v>875</v>
      </c>
      <c r="C408">
        <v>727</v>
      </c>
      <c r="D408" t="s">
        <v>52</v>
      </c>
      <c r="E408" t="s">
        <v>53</v>
      </c>
      <c r="F408" t="s">
        <v>45</v>
      </c>
      <c r="I408">
        <v>0.3</v>
      </c>
      <c r="J408">
        <v>0.79500000000000004</v>
      </c>
      <c r="K408">
        <v>0.63</v>
      </c>
      <c r="L408">
        <v>0</v>
      </c>
      <c r="M408">
        <v>0</v>
      </c>
      <c r="N408">
        <v>0.79500000000000004</v>
      </c>
      <c r="O408">
        <v>40.54</v>
      </c>
      <c r="P408">
        <v>51</v>
      </c>
      <c r="Q408">
        <v>202640</v>
      </c>
      <c r="R408">
        <v>202739</v>
      </c>
      <c r="U408" t="s">
        <v>876</v>
      </c>
      <c r="V408">
        <v>13</v>
      </c>
      <c r="AM408" t="s">
        <v>47</v>
      </c>
      <c r="AN408" t="s">
        <v>48</v>
      </c>
      <c r="BM408" t="s">
        <v>49</v>
      </c>
      <c r="BN408" t="s">
        <v>50</v>
      </c>
      <c r="BO408" t="s">
        <v>49</v>
      </c>
    </row>
    <row r="409" spans="1:67">
      <c r="A409">
        <v>11565</v>
      </c>
      <c r="B409" t="s">
        <v>877</v>
      </c>
      <c r="C409">
        <v>727</v>
      </c>
      <c r="D409" t="s">
        <v>52</v>
      </c>
      <c r="E409" t="s">
        <v>53</v>
      </c>
      <c r="F409" t="s">
        <v>45</v>
      </c>
      <c r="I409">
        <v>0.3</v>
      </c>
      <c r="J409">
        <v>0.79500000000000004</v>
      </c>
      <c r="K409">
        <v>0.63</v>
      </c>
      <c r="L409">
        <v>0</v>
      </c>
      <c r="M409">
        <v>0</v>
      </c>
      <c r="N409">
        <v>0.79500000000000004</v>
      </c>
      <c r="O409">
        <v>40.54</v>
      </c>
      <c r="P409">
        <v>51</v>
      </c>
      <c r="Q409">
        <v>202640</v>
      </c>
      <c r="R409">
        <v>202739</v>
      </c>
      <c r="U409" t="s">
        <v>878</v>
      </c>
      <c r="V409">
        <v>13</v>
      </c>
      <c r="AM409" t="s">
        <v>47</v>
      </c>
      <c r="AN409" t="s">
        <v>48</v>
      </c>
      <c r="BM409" t="s">
        <v>49</v>
      </c>
      <c r="BN409" t="s">
        <v>50</v>
      </c>
      <c r="BO409" t="s">
        <v>49</v>
      </c>
    </row>
    <row r="410" spans="1:67">
      <c r="A410">
        <v>11566</v>
      </c>
      <c r="B410" t="s">
        <v>879</v>
      </c>
      <c r="C410">
        <v>727</v>
      </c>
      <c r="D410" t="s">
        <v>52</v>
      </c>
      <c r="E410" t="s">
        <v>53</v>
      </c>
      <c r="F410" t="s">
        <v>45</v>
      </c>
      <c r="I410">
        <v>0.3</v>
      </c>
      <c r="J410">
        <v>1.0449999999999999</v>
      </c>
      <c r="K410">
        <v>1.0900000000000001</v>
      </c>
      <c r="L410">
        <v>0</v>
      </c>
      <c r="M410">
        <v>0</v>
      </c>
      <c r="N410">
        <v>1.0449999999999999</v>
      </c>
      <c r="O410">
        <v>53.29</v>
      </c>
      <c r="P410">
        <v>51</v>
      </c>
      <c r="Q410">
        <v>202640</v>
      </c>
      <c r="R410">
        <v>202739</v>
      </c>
      <c r="U410" t="s">
        <v>880</v>
      </c>
      <c r="V410">
        <v>85</v>
      </c>
      <c r="AE410" t="s">
        <v>59</v>
      </c>
      <c r="AF410" t="s">
        <v>60</v>
      </c>
      <c r="AG410" t="s">
        <v>65</v>
      </c>
      <c r="AH410" t="s">
        <v>66</v>
      </c>
      <c r="AM410" t="s">
        <v>47</v>
      </c>
      <c r="AN410" t="s">
        <v>48</v>
      </c>
      <c r="BM410" t="s">
        <v>49</v>
      </c>
      <c r="BN410" t="s">
        <v>50</v>
      </c>
      <c r="BO410" t="s">
        <v>49</v>
      </c>
    </row>
    <row r="411" spans="1:67">
      <c r="A411">
        <v>11578</v>
      </c>
      <c r="B411" t="s">
        <v>881</v>
      </c>
      <c r="C411">
        <v>727</v>
      </c>
      <c r="D411" t="s">
        <v>52</v>
      </c>
      <c r="E411" t="s">
        <v>53</v>
      </c>
      <c r="F411" t="s">
        <v>45</v>
      </c>
      <c r="I411">
        <v>0.3</v>
      </c>
      <c r="J411">
        <v>1.046</v>
      </c>
      <c r="K411">
        <v>1.0900000000000001</v>
      </c>
      <c r="L411">
        <v>0</v>
      </c>
      <c r="M411">
        <v>0</v>
      </c>
      <c r="N411">
        <v>1.046</v>
      </c>
      <c r="O411">
        <v>53.34</v>
      </c>
      <c r="P411">
        <v>51</v>
      </c>
      <c r="Q411">
        <v>202640</v>
      </c>
      <c r="R411">
        <v>202739</v>
      </c>
      <c r="U411" t="s">
        <v>882</v>
      </c>
      <c r="V411">
        <v>86</v>
      </c>
      <c r="AG411" t="s">
        <v>65</v>
      </c>
      <c r="AH411" t="s">
        <v>66</v>
      </c>
      <c r="AM411" t="s">
        <v>47</v>
      </c>
      <c r="AN411" t="s">
        <v>48</v>
      </c>
      <c r="BM411" t="s">
        <v>49</v>
      </c>
      <c r="BN411" t="s">
        <v>50</v>
      </c>
      <c r="BO411" t="s">
        <v>49</v>
      </c>
    </row>
    <row r="412" spans="1:67">
      <c r="A412">
        <v>11579</v>
      </c>
      <c r="B412" t="s">
        <v>883</v>
      </c>
      <c r="C412">
        <v>727</v>
      </c>
      <c r="D412" t="s">
        <v>43</v>
      </c>
      <c r="E412" t="s">
        <v>44</v>
      </c>
      <c r="F412" t="s">
        <v>45</v>
      </c>
      <c r="I412">
        <v>0.3</v>
      </c>
      <c r="J412">
        <v>1.6</v>
      </c>
      <c r="K412">
        <v>2.56</v>
      </c>
      <c r="L412">
        <v>0</v>
      </c>
      <c r="M412">
        <v>0</v>
      </c>
      <c r="N412">
        <v>1.6</v>
      </c>
      <c r="O412">
        <v>57.6</v>
      </c>
      <c r="P412">
        <v>36</v>
      </c>
      <c r="Q412">
        <v>202640</v>
      </c>
      <c r="R412">
        <v>202739</v>
      </c>
      <c r="U412" t="s">
        <v>884</v>
      </c>
      <c r="V412">
        <v>203</v>
      </c>
      <c r="AE412" t="s">
        <v>59</v>
      </c>
      <c r="AF412" t="s">
        <v>60</v>
      </c>
      <c r="AG412" t="s">
        <v>65</v>
      </c>
      <c r="AH412" t="s">
        <v>66</v>
      </c>
      <c r="AO412" t="s">
        <v>61</v>
      </c>
      <c r="AP412" t="s">
        <v>62</v>
      </c>
      <c r="BM412" t="s">
        <v>49</v>
      </c>
      <c r="BN412" t="s">
        <v>50</v>
      </c>
      <c r="BO412" t="s">
        <v>49</v>
      </c>
    </row>
    <row r="413" spans="1:67">
      <c r="A413">
        <v>11580</v>
      </c>
      <c r="B413" t="s">
        <v>885</v>
      </c>
      <c r="C413">
        <v>727</v>
      </c>
      <c r="D413" t="s">
        <v>43</v>
      </c>
      <c r="E413" t="s">
        <v>44</v>
      </c>
      <c r="F413" t="s">
        <v>45</v>
      </c>
      <c r="I413">
        <v>0.3</v>
      </c>
      <c r="J413">
        <v>1.8859999999999999</v>
      </c>
      <c r="K413">
        <v>3.55</v>
      </c>
      <c r="L413">
        <v>0</v>
      </c>
      <c r="M413">
        <v>0</v>
      </c>
      <c r="N413">
        <v>1.8859999999999999</v>
      </c>
      <c r="O413">
        <v>67.89</v>
      </c>
      <c r="P413">
        <v>36</v>
      </c>
      <c r="Q413">
        <v>202640</v>
      </c>
      <c r="R413">
        <v>202739</v>
      </c>
      <c r="U413" t="s">
        <v>886</v>
      </c>
      <c r="V413">
        <v>218</v>
      </c>
      <c r="AE413" t="s">
        <v>59</v>
      </c>
      <c r="AF413" t="s">
        <v>60</v>
      </c>
      <c r="AO413" t="s">
        <v>61</v>
      </c>
      <c r="AP413" t="s">
        <v>62</v>
      </c>
      <c r="BM413" t="s">
        <v>49</v>
      </c>
      <c r="BN413" t="s">
        <v>50</v>
      </c>
      <c r="BO413" t="s">
        <v>49</v>
      </c>
    </row>
    <row r="414" spans="1:67">
      <c r="A414">
        <v>11581</v>
      </c>
      <c r="B414" t="s">
        <v>887</v>
      </c>
      <c r="C414">
        <v>727</v>
      </c>
      <c r="D414" t="s">
        <v>43</v>
      </c>
      <c r="E414" t="s">
        <v>44</v>
      </c>
      <c r="F414" t="s">
        <v>45</v>
      </c>
      <c r="I414">
        <v>0.3</v>
      </c>
      <c r="J414">
        <v>1.8859999999999999</v>
      </c>
      <c r="K414">
        <v>3.55</v>
      </c>
      <c r="L414">
        <v>0</v>
      </c>
      <c r="M414">
        <v>0</v>
      </c>
      <c r="N414">
        <v>1.8859999999999999</v>
      </c>
      <c r="O414">
        <v>67.89</v>
      </c>
      <c r="P414">
        <v>36</v>
      </c>
      <c r="Q414">
        <v>202640</v>
      </c>
      <c r="R414">
        <v>202739</v>
      </c>
      <c r="U414" t="s">
        <v>888</v>
      </c>
      <c r="V414">
        <v>218</v>
      </c>
      <c r="AE414" t="s">
        <v>59</v>
      </c>
      <c r="AF414" t="s">
        <v>60</v>
      </c>
      <c r="AO414" t="s">
        <v>61</v>
      </c>
      <c r="AP414" t="s">
        <v>62</v>
      </c>
      <c r="BM414" t="s">
        <v>49</v>
      </c>
      <c r="BN414" t="s">
        <v>50</v>
      </c>
      <c r="BO414" t="s">
        <v>49</v>
      </c>
    </row>
    <row r="415" spans="1:67">
      <c r="A415">
        <v>11582</v>
      </c>
      <c r="B415" t="s">
        <v>889</v>
      </c>
      <c r="C415">
        <v>727</v>
      </c>
      <c r="D415" t="s">
        <v>43</v>
      </c>
      <c r="E415" t="s">
        <v>44</v>
      </c>
      <c r="F415" t="s">
        <v>45</v>
      </c>
      <c r="I415">
        <v>0.3</v>
      </c>
      <c r="J415">
        <v>2.2149999999999999</v>
      </c>
      <c r="K415">
        <v>4.9000000000000004</v>
      </c>
      <c r="L415">
        <v>0</v>
      </c>
      <c r="M415">
        <v>0</v>
      </c>
      <c r="N415">
        <v>2.2149999999999999</v>
      </c>
      <c r="O415">
        <v>79.739999999999995</v>
      </c>
      <c r="P415">
        <v>36</v>
      </c>
      <c r="Q415">
        <v>202640</v>
      </c>
      <c r="R415">
        <v>202739</v>
      </c>
      <c r="U415" t="s">
        <v>890</v>
      </c>
      <c r="V415">
        <v>226</v>
      </c>
      <c r="AE415" t="s">
        <v>59</v>
      </c>
      <c r="AF415" t="s">
        <v>60</v>
      </c>
      <c r="AO415" t="s">
        <v>61</v>
      </c>
      <c r="AP415" t="s">
        <v>62</v>
      </c>
      <c r="BM415" t="s">
        <v>49</v>
      </c>
      <c r="BN415" t="s">
        <v>50</v>
      </c>
      <c r="BO415" t="s">
        <v>49</v>
      </c>
    </row>
    <row r="416" spans="1:67">
      <c r="A416">
        <v>11583</v>
      </c>
      <c r="B416" t="s">
        <v>891</v>
      </c>
      <c r="C416">
        <v>727</v>
      </c>
      <c r="D416" t="s">
        <v>43</v>
      </c>
      <c r="E416" t="s">
        <v>44</v>
      </c>
      <c r="F416" t="s">
        <v>45</v>
      </c>
      <c r="I416">
        <v>0.3</v>
      </c>
      <c r="J416">
        <v>2.2149999999999999</v>
      </c>
      <c r="K416">
        <v>4.9000000000000004</v>
      </c>
      <c r="L416">
        <v>0</v>
      </c>
      <c r="M416">
        <v>0</v>
      </c>
      <c r="N416">
        <v>2.2149999999999999</v>
      </c>
      <c r="O416">
        <v>79.739999999999995</v>
      </c>
      <c r="P416">
        <v>36</v>
      </c>
      <c r="Q416">
        <v>202640</v>
      </c>
      <c r="R416">
        <v>202739</v>
      </c>
      <c r="U416" t="s">
        <v>892</v>
      </c>
      <c r="V416">
        <v>226</v>
      </c>
      <c r="AE416" t="s">
        <v>59</v>
      </c>
      <c r="AF416" t="s">
        <v>60</v>
      </c>
      <c r="AO416" t="s">
        <v>61</v>
      </c>
      <c r="AP416" t="s">
        <v>62</v>
      </c>
      <c r="BM416" t="s">
        <v>49</v>
      </c>
      <c r="BN416" t="s">
        <v>50</v>
      </c>
      <c r="BO416" t="s">
        <v>49</v>
      </c>
    </row>
    <row r="417" spans="1:67">
      <c r="A417">
        <v>11584</v>
      </c>
      <c r="B417" t="s">
        <v>893</v>
      </c>
      <c r="C417">
        <v>727</v>
      </c>
      <c r="D417" t="s">
        <v>43</v>
      </c>
      <c r="E417" t="s">
        <v>44</v>
      </c>
      <c r="F417" t="s">
        <v>45</v>
      </c>
      <c r="I417">
        <v>0.3</v>
      </c>
      <c r="J417">
        <v>1.8859999999999999</v>
      </c>
      <c r="K417">
        <v>3.55</v>
      </c>
      <c r="L417">
        <v>0</v>
      </c>
      <c r="M417">
        <v>0</v>
      </c>
      <c r="N417">
        <v>1.8859999999999999</v>
      </c>
      <c r="O417">
        <v>67.89</v>
      </c>
      <c r="P417">
        <v>36</v>
      </c>
      <c r="Q417">
        <v>202640</v>
      </c>
      <c r="R417">
        <v>202739</v>
      </c>
      <c r="U417" t="s">
        <v>894</v>
      </c>
      <c r="V417">
        <v>218</v>
      </c>
      <c r="AE417" t="s">
        <v>59</v>
      </c>
      <c r="AF417" t="s">
        <v>60</v>
      </c>
      <c r="AO417" t="s">
        <v>61</v>
      </c>
      <c r="AP417" t="s">
        <v>62</v>
      </c>
      <c r="BM417" t="s">
        <v>49</v>
      </c>
      <c r="BN417" t="s">
        <v>50</v>
      </c>
      <c r="BO417" t="s">
        <v>49</v>
      </c>
    </row>
    <row r="418" spans="1:67">
      <c r="A418">
        <v>11585</v>
      </c>
      <c r="B418" t="s">
        <v>895</v>
      </c>
      <c r="C418">
        <v>727</v>
      </c>
      <c r="D418" t="s">
        <v>43</v>
      </c>
      <c r="E418" t="s">
        <v>44</v>
      </c>
      <c r="F418" t="s">
        <v>45</v>
      </c>
      <c r="I418">
        <v>0.3</v>
      </c>
      <c r="J418">
        <v>2.2149999999999999</v>
      </c>
      <c r="K418">
        <v>4.9000000000000004</v>
      </c>
      <c r="L418">
        <v>0</v>
      </c>
      <c r="M418">
        <v>0</v>
      </c>
      <c r="N418">
        <v>2.2149999999999999</v>
      </c>
      <c r="O418">
        <v>79.739999999999995</v>
      </c>
      <c r="P418">
        <v>36</v>
      </c>
      <c r="Q418">
        <v>202640</v>
      </c>
      <c r="R418">
        <v>202739</v>
      </c>
      <c r="U418" t="s">
        <v>896</v>
      </c>
      <c r="V418">
        <v>226</v>
      </c>
      <c r="AE418" t="s">
        <v>59</v>
      </c>
      <c r="AF418" t="s">
        <v>60</v>
      </c>
      <c r="AO418" t="s">
        <v>61</v>
      </c>
      <c r="AP418" t="s">
        <v>62</v>
      </c>
      <c r="BM418" t="s">
        <v>49</v>
      </c>
      <c r="BN418" t="s">
        <v>50</v>
      </c>
      <c r="BO418" t="s">
        <v>49</v>
      </c>
    </row>
    <row r="419" spans="1:67">
      <c r="A419">
        <v>11588</v>
      </c>
      <c r="B419" t="s">
        <v>897</v>
      </c>
      <c r="C419">
        <v>727</v>
      </c>
      <c r="D419" t="s">
        <v>52</v>
      </c>
      <c r="E419" t="s">
        <v>53</v>
      </c>
      <c r="F419" t="s">
        <v>45</v>
      </c>
      <c r="I419">
        <v>0.3</v>
      </c>
      <c r="J419">
        <v>1.2230000000000001</v>
      </c>
      <c r="K419">
        <v>1.49</v>
      </c>
      <c r="L419">
        <v>0</v>
      </c>
      <c r="M419">
        <v>0</v>
      </c>
      <c r="N419">
        <v>1.2230000000000001</v>
      </c>
      <c r="O419">
        <v>62.37</v>
      </c>
      <c r="P419">
        <v>51</v>
      </c>
      <c r="Q419">
        <v>202640</v>
      </c>
      <c r="R419">
        <v>202739</v>
      </c>
      <c r="U419" t="s">
        <v>898</v>
      </c>
      <c r="V419">
        <v>155</v>
      </c>
      <c r="AG419" t="s">
        <v>65</v>
      </c>
      <c r="AH419" t="s">
        <v>66</v>
      </c>
      <c r="AM419" t="s">
        <v>47</v>
      </c>
      <c r="AN419" t="s">
        <v>48</v>
      </c>
      <c r="BM419" t="s">
        <v>49</v>
      </c>
      <c r="BN419" t="s">
        <v>50</v>
      </c>
      <c r="BO419" t="s">
        <v>49</v>
      </c>
    </row>
    <row r="420" spans="1:67">
      <c r="A420">
        <v>11591</v>
      </c>
      <c r="B420" t="s">
        <v>899</v>
      </c>
      <c r="C420">
        <v>727</v>
      </c>
      <c r="D420" t="s">
        <v>43</v>
      </c>
      <c r="E420" t="s">
        <v>44</v>
      </c>
      <c r="F420" t="s">
        <v>45</v>
      </c>
      <c r="I420">
        <v>0.3</v>
      </c>
      <c r="J420">
        <v>1.7430000000000001</v>
      </c>
      <c r="K420">
        <v>3.03</v>
      </c>
      <c r="L420">
        <v>0</v>
      </c>
      <c r="M420">
        <v>0</v>
      </c>
      <c r="N420">
        <v>1.7430000000000001</v>
      </c>
      <c r="O420">
        <v>62.74</v>
      </c>
      <c r="P420">
        <v>36</v>
      </c>
      <c r="Q420">
        <v>202640</v>
      </c>
      <c r="R420">
        <v>202739</v>
      </c>
      <c r="U420" t="s">
        <v>900</v>
      </c>
      <c r="V420">
        <v>210</v>
      </c>
      <c r="AE420" t="s">
        <v>59</v>
      </c>
      <c r="AF420" t="s">
        <v>60</v>
      </c>
      <c r="AG420" t="s">
        <v>65</v>
      </c>
      <c r="AH420" t="s">
        <v>66</v>
      </c>
      <c r="AO420" t="s">
        <v>61</v>
      </c>
      <c r="AP420" t="s">
        <v>62</v>
      </c>
      <c r="BM420" t="s">
        <v>49</v>
      </c>
      <c r="BN420" t="s">
        <v>50</v>
      </c>
      <c r="BO420" t="s">
        <v>49</v>
      </c>
    </row>
    <row r="421" spans="1:67">
      <c r="A421">
        <v>11592</v>
      </c>
      <c r="B421" t="s">
        <v>901</v>
      </c>
      <c r="C421">
        <v>727</v>
      </c>
      <c r="D421" t="s">
        <v>43</v>
      </c>
      <c r="E421" t="s">
        <v>44</v>
      </c>
      <c r="F421" t="s">
        <v>45</v>
      </c>
      <c r="I421">
        <v>0.3</v>
      </c>
      <c r="J421">
        <v>2.0289999999999999</v>
      </c>
      <c r="K421">
        <v>4.1100000000000003</v>
      </c>
      <c r="L421">
        <v>0</v>
      </c>
      <c r="M421">
        <v>0</v>
      </c>
      <c r="N421">
        <v>2.0289999999999999</v>
      </c>
      <c r="O421">
        <v>73.040000000000006</v>
      </c>
      <c r="P421">
        <v>36</v>
      </c>
      <c r="Q421">
        <v>202640</v>
      </c>
      <c r="R421">
        <v>202739</v>
      </c>
      <c r="U421" t="s">
        <v>902</v>
      </c>
      <c r="V421">
        <v>223</v>
      </c>
      <c r="AM421" t="s">
        <v>47</v>
      </c>
      <c r="AN421" t="s">
        <v>48</v>
      </c>
      <c r="BM421" t="s">
        <v>49</v>
      </c>
      <c r="BN421" t="s">
        <v>50</v>
      </c>
      <c r="BO421" t="s">
        <v>49</v>
      </c>
    </row>
    <row r="422" spans="1:67">
      <c r="A422">
        <v>11594</v>
      </c>
      <c r="B422" t="s">
        <v>903</v>
      </c>
      <c r="C422">
        <v>727</v>
      </c>
      <c r="D422" t="s">
        <v>52</v>
      </c>
      <c r="E422" t="s">
        <v>53</v>
      </c>
      <c r="F422" t="s">
        <v>45</v>
      </c>
      <c r="I422">
        <v>0.3</v>
      </c>
      <c r="J422">
        <v>1.1160000000000001</v>
      </c>
      <c r="K422">
        <v>1.24</v>
      </c>
      <c r="L422">
        <v>0</v>
      </c>
      <c r="M422">
        <v>0</v>
      </c>
      <c r="N422">
        <v>1.1160000000000001</v>
      </c>
      <c r="O422">
        <v>56.91</v>
      </c>
      <c r="P422">
        <v>51</v>
      </c>
      <c r="Q422">
        <v>202640</v>
      </c>
      <c r="R422">
        <v>202739</v>
      </c>
      <c r="U422" t="s">
        <v>904</v>
      </c>
      <c r="V422">
        <v>120</v>
      </c>
      <c r="AE422" t="s">
        <v>59</v>
      </c>
      <c r="AF422" t="s">
        <v>60</v>
      </c>
      <c r="AG422" t="s">
        <v>65</v>
      </c>
      <c r="AH422" t="s">
        <v>66</v>
      </c>
      <c r="AM422" t="s">
        <v>47</v>
      </c>
      <c r="AN422" t="s">
        <v>48</v>
      </c>
      <c r="BM422" t="s">
        <v>49</v>
      </c>
      <c r="BN422" t="s">
        <v>50</v>
      </c>
      <c r="BO422" t="s">
        <v>49</v>
      </c>
    </row>
    <row r="423" spans="1:67">
      <c r="A423">
        <v>11602</v>
      </c>
      <c r="B423" t="s">
        <v>905</v>
      </c>
      <c r="C423">
        <v>727</v>
      </c>
      <c r="D423" t="s">
        <v>43</v>
      </c>
      <c r="E423" t="s">
        <v>44</v>
      </c>
      <c r="F423" t="s">
        <v>45</v>
      </c>
      <c r="I423">
        <v>0.3</v>
      </c>
      <c r="J423">
        <v>1.458</v>
      </c>
      <c r="K423">
        <v>2.12</v>
      </c>
      <c r="L423">
        <v>0</v>
      </c>
      <c r="M423">
        <v>0</v>
      </c>
      <c r="N423">
        <v>1.458</v>
      </c>
      <c r="O423">
        <v>52.48</v>
      </c>
      <c r="P423">
        <v>36</v>
      </c>
      <c r="Q423">
        <v>202640</v>
      </c>
      <c r="R423">
        <v>202739</v>
      </c>
      <c r="U423" t="s">
        <v>906</v>
      </c>
      <c r="V423">
        <v>195</v>
      </c>
      <c r="AE423" t="s">
        <v>59</v>
      </c>
      <c r="AF423" t="s">
        <v>60</v>
      </c>
      <c r="AM423" t="s">
        <v>47</v>
      </c>
      <c r="AN423" t="s">
        <v>48</v>
      </c>
      <c r="BM423" t="s">
        <v>49</v>
      </c>
      <c r="BN423" t="s">
        <v>50</v>
      </c>
      <c r="BO423" t="s">
        <v>49</v>
      </c>
    </row>
    <row r="424" spans="1:67">
      <c r="A424">
        <v>11603</v>
      </c>
      <c r="B424" t="s">
        <v>907</v>
      </c>
      <c r="C424">
        <v>727</v>
      </c>
      <c r="D424" t="s">
        <v>43</v>
      </c>
      <c r="E424" t="s">
        <v>44</v>
      </c>
      <c r="F424" t="s">
        <v>45</v>
      </c>
      <c r="I424">
        <v>0.3</v>
      </c>
      <c r="J424">
        <v>1.458</v>
      </c>
      <c r="K424">
        <v>2.12</v>
      </c>
      <c r="L424">
        <v>0</v>
      </c>
      <c r="M424">
        <v>0</v>
      </c>
      <c r="N424">
        <v>1.458</v>
      </c>
      <c r="O424">
        <v>52.48</v>
      </c>
      <c r="P424">
        <v>36</v>
      </c>
      <c r="Q424">
        <v>202640</v>
      </c>
      <c r="R424">
        <v>202739</v>
      </c>
      <c r="U424" t="s">
        <v>908</v>
      </c>
      <c r="V424">
        <v>195</v>
      </c>
      <c r="AE424" t="s">
        <v>59</v>
      </c>
      <c r="AF424" t="s">
        <v>60</v>
      </c>
      <c r="AM424" t="s">
        <v>47</v>
      </c>
      <c r="AN424" t="s">
        <v>48</v>
      </c>
      <c r="BM424" t="s">
        <v>49</v>
      </c>
      <c r="BN424" t="s">
        <v>50</v>
      </c>
      <c r="BO424" t="s">
        <v>49</v>
      </c>
    </row>
    <row r="425" spans="1:67">
      <c r="A425">
        <v>11605</v>
      </c>
      <c r="B425" t="s">
        <v>909</v>
      </c>
      <c r="C425">
        <v>727</v>
      </c>
      <c r="D425" t="s">
        <v>43</v>
      </c>
      <c r="E425" t="s">
        <v>44</v>
      </c>
      <c r="F425" t="s">
        <v>45</v>
      </c>
      <c r="I425">
        <v>0.3</v>
      </c>
      <c r="J425">
        <v>1.458</v>
      </c>
      <c r="K425">
        <v>2.12</v>
      </c>
      <c r="L425">
        <v>0</v>
      </c>
      <c r="M425">
        <v>0</v>
      </c>
      <c r="N425">
        <v>1.458</v>
      </c>
      <c r="O425">
        <v>52.48</v>
      </c>
      <c r="P425">
        <v>36</v>
      </c>
      <c r="Q425">
        <v>202640</v>
      </c>
      <c r="R425">
        <v>202739</v>
      </c>
      <c r="U425" t="s">
        <v>910</v>
      </c>
      <c r="V425">
        <v>195</v>
      </c>
      <c r="AE425" t="s">
        <v>59</v>
      </c>
      <c r="AF425" t="s">
        <v>60</v>
      </c>
      <c r="AM425" t="s">
        <v>47</v>
      </c>
      <c r="AN425" t="s">
        <v>48</v>
      </c>
      <c r="BM425" t="s">
        <v>49</v>
      </c>
      <c r="BN425" t="s">
        <v>50</v>
      </c>
      <c r="BO425" t="s">
        <v>49</v>
      </c>
    </row>
    <row r="426" spans="1:67">
      <c r="A426">
        <v>11606</v>
      </c>
      <c r="B426" t="s">
        <v>911</v>
      </c>
      <c r="C426">
        <v>727</v>
      </c>
      <c r="D426" t="s">
        <v>43</v>
      </c>
      <c r="E426" t="s">
        <v>44</v>
      </c>
      <c r="F426" t="s">
        <v>45</v>
      </c>
      <c r="I426">
        <v>0.3</v>
      </c>
      <c r="J426">
        <v>2.0289999999999999</v>
      </c>
      <c r="K426">
        <v>4.1100000000000003</v>
      </c>
      <c r="L426">
        <v>0</v>
      </c>
      <c r="M426">
        <v>0</v>
      </c>
      <c r="N426">
        <v>2.0289999999999999</v>
      </c>
      <c r="O426">
        <v>73.040000000000006</v>
      </c>
      <c r="P426">
        <v>36</v>
      </c>
      <c r="Q426">
        <v>202640</v>
      </c>
      <c r="R426">
        <v>202739</v>
      </c>
      <c r="U426" t="s">
        <v>912</v>
      </c>
      <c r="V426">
        <v>223</v>
      </c>
      <c r="AE426" t="s">
        <v>59</v>
      </c>
      <c r="AF426" t="s">
        <v>60</v>
      </c>
      <c r="AM426" t="s">
        <v>47</v>
      </c>
      <c r="AN426" t="s">
        <v>48</v>
      </c>
      <c r="BM426" t="s">
        <v>49</v>
      </c>
      <c r="BN426" t="s">
        <v>50</v>
      </c>
      <c r="BO426" t="s">
        <v>49</v>
      </c>
    </row>
    <row r="427" spans="1:67">
      <c r="A427">
        <v>11607</v>
      </c>
      <c r="B427" t="s">
        <v>913</v>
      </c>
      <c r="C427">
        <v>727</v>
      </c>
      <c r="D427" t="s">
        <v>43</v>
      </c>
      <c r="E427" t="s">
        <v>44</v>
      </c>
      <c r="F427" t="s">
        <v>45</v>
      </c>
      <c r="I427">
        <v>0.3</v>
      </c>
      <c r="J427">
        <v>2.6429999999999998</v>
      </c>
      <c r="K427">
        <v>6.98</v>
      </c>
      <c r="L427">
        <v>0</v>
      </c>
      <c r="M427">
        <v>0</v>
      </c>
      <c r="N427">
        <v>2.6429999999999998</v>
      </c>
      <c r="O427">
        <v>95.14</v>
      </c>
      <c r="P427">
        <v>36</v>
      </c>
      <c r="Q427">
        <v>202640</v>
      </c>
      <c r="R427">
        <v>202739</v>
      </c>
      <c r="U427" t="s">
        <v>914</v>
      </c>
      <c r="V427">
        <v>239</v>
      </c>
      <c r="AE427" t="s">
        <v>59</v>
      </c>
      <c r="AF427" t="s">
        <v>60</v>
      </c>
      <c r="AM427" t="s">
        <v>47</v>
      </c>
      <c r="AN427" t="s">
        <v>48</v>
      </c>
      <c r="BM427" t="s">
        <v>49</v>
      </c>
      <c r="BN427" t="s">
        <v>50</v>
      </c>
      <c r="BO427" t="s">
        <v>49</v>
      </c>
    </row>
    <row r="428" spans="1:67">
      <c r="A428">
        <v>11608</v>
      </c>
      <c r="B428" t="s">
        <v>915</v>
      </c>
      <c r="C428">
        <v>727</v>
      </c>
      <c r="D428" t="s">
        <v>52</v>
      </c>
      <c r="E428" t="s">
        <v>53</v>
      </c>
      <c r="F428" t="s">
        <v>45</v>
      </c>
      <c r="I428">
        <v>0.3</v>
      </c>
      <c r="J428">
        <v>1.1160000000000001</v>
      </c>
      <c r="K428">
        <v>1.24</v>
      </c>
      <c r="L428">
        <v>0</v>
      </c>
      <c r="M428">
        <v>0</v>
      </c>
      <c r="N428">
        <v>1.1160000000000001</v>
      </c>
      <c r="O428">
        <v>56.91</v>
      </c>
      <c r="P428">
        <v>51</v>
      </c>
      <c r="Q428">
        <v>202640</v>
      </c>
      <c r="R428">
        <v>202739</v>
      </c>
      <c r="U428" t="s">
        <v>916</v>
      </c>
      <c r="V428">
        <v>120</v>
      </c>
      <c r="AE428" t="s">
        <v>59</v>
      </c>
      <c r="AF428" t="s">
        <v>60</v>
      </c>
      <c r="AG428" t="s">
        <v>65</v>
      </c>
      <c r="AH428" t="s">
        <v>66</v>
      </c>
      <c r="AM428" t="s">
        <v>47</v>
      </c>
      <c r="AN428" t="s">
        <v>48</v>
      </c>
      <c r="BM428" t="s">
        <v>49</v>
      </c>
      <c r="BN428" t="s">
        <v>50</v>
      </c>
      <c r="BO428" t="s">
        <v>49</v>
      </c>
    </row>
    <row r="429" spans="1:67">
      <c r="A429">
        <v>11609</v>
      </c>
      <c r="B429" t="s">
        <v>917</v>
      </c>
      <c r="C429">
        <v>727</v>
      </c>
      <c r="D429" t="s">
        <v>52</v>
      </c>
      <c r="E429" t="s">
        <v>53</v>
      </c>
      <c r="F429" t="s">
        <v>45</v>
      </c>
      <c r="I429">
        <v>0.3</v>
      </c>
      <c r="J429">
        <v>1.1160000000000001</v>
      </c>
      <c r="K429">
        <v>1.24</v>
      </c>
      <c r="L429">
        <v>0</v>
      </c>
      <c r="M429">
        <v>0</v>
      </c>
      <c r="N429">
        <v>1.1160000000000001</v>
      </c>
      <c r="O429">
        <v>56.91</v>
      </c>
      <c r="P429">
        <v>51</v>
      </c>
      <c r="Q429">
        <v>202640</v>
      </c>
      <c r="R429">
        <v>202739</v>
      </c>
      <c r="U429" t="s">
        <v>918</v>
      </c>
      <c r="V429">
        <v>120</v>
      </c>
      <c r="AE429" t="s">
        <v>59</v>
      </c>
      <c r="AF429" t="s">
        <v>60</v>
      </c>
      <c r="AG429" t="s">
        <v>65</v>
      </c>
      <c r="AH429" t="s">
        <v>66</v>
      </c>
      <c r="AM429" t="s">
        <v>47</v>
      </c>
      <c r="AN429" t="s">
        <v>48</v>
      </c>
      <c r="BM429" t="s">
        <v>49</v>
      </c>
      <c r="BN429" t="s">
        <v>50</v>
      </c>
      <c r="BO429" t="s">
        <v>49</v>
      </c>
    </row>
    <row r="430" spans="1:67">
      <c r="A430">
        <v>11610</v>
      </c>
      <c r="B430" t="s">
        <v>919</v>
      </c>
      <c r="C430">
        <v>727</v>
      </c>
      <c r="D430" t="s">
        <v>52</v>
      </c>
      <c r="E430" t="s">
        <v>53</v>
      </c>
      <c r="F430" t="s">
        <v>45</v>
      </c>
      <c r="I430">
        <v>0.3</v>
      </c>
      <c r="J430">
        <v>1.1160000000000001</v>
      </c>
      <c r="K430">
        <v>1.24</v>
      </c>
      <c r="L430">
        <v>0</v>
      </c>
      <c r="M430">
        <v>0</v>
      </c>
      <c r="N430">
        <v>1.1160000000000001</v>
      </c>
      <c r="O430">
        <v>56.91</v>
      </c>
      <c r="P430">
        <v>51</v>
      </c>
      <c r="Q430">
        <v>202640</v>
      </c>
      <c r="R430">
        <v>202739</v>
      </c>
      <c r="U430" t="s">
        <v>920</v>
      </c>
      <c r="V430">
        <v>120</v>
      </c>
      <c r="AE430" t="s">
        <v>59</v>
      </c>
      <c r="AF430" t="s">
        <v>60</v>
      </c>
      <c r="AG430" t="s">
        <v>65</v>
      </c>
      <c r="AH430" t="s">
        <v>66</v>
      </c>
      <c r="AM430" t="s">
        <v>47</v>
      </c>
      <c r="AN430" t="s">
        <v>48</v>
      </c>
      <c r="BM430" t="s">
        <v>49</v>
      </c>
      <c r="BN430" t="s">
        <v>50</v>
      </c>
      <c r="BO430" t="s">
        <v>49</v>
      </c>
    </row>
    <row r="431" spans="1:67">
      <c r="A431">
        <v>11612</v>
      </c>
      <c r="B431" t="s">
        <v>921</v>
      </c>
      <c r="C431">
        <v>727</v>
      </c>
      <c r="D431" t="s">
        <v>52</v>
      </c>
      <c r="E431" t="s">
        <v>53</v>
      </c>
      <c r="F431" t="s">
        <v>45</v>
      </c>
      <c r="I431">
        <v>0.3</v>
      </c>
      <c r="J431">
        <v>1.1160000000000001</v>
      </c>
      <c r="K431">
        <v>1.24</v>
      </c>
      <c r="L431">
        <v>0</v>
      </c>
      <c r="M431">
        <v>0</v>
      </c>
      <c r="N431">
        <v>1.1160000000000001</v>
      </c>
      <c r="O431">
        <v>56.91</v>
      </c>
      <c r="P431">
        <v>51</v>
      </c>
      <c r="Q431">
        <v>202640</v>
      </c>
      <c r="R431">
        <v>202739</v>
      </c>
      <c r="U431" t="s">
        <v>922</v>
      </c>
      <c r="V431">
        <v>120</v>
      </c>
      <c r="AE431" t="s">
        <v>59</v>
      </c>
      <c r="AF431" t="s">
        <v>60</v>
      </c>
      <c r="AG431" t="s">
        <v>65</v>
      </c>
      <c r="AH431" t="s">
        <v>66</v>
      </c>
      <c r="AM431" t="s">
        <v>47</v>
      </c>
      <c r="AN431" t="s">
        <v>48</v>
      </c>
      <c r="BM431" t="s">
        <v>49</v>
      </c>
      <c r="BN431" t="s">
        <v>50</v>
      </c>
      <c r="BO431" t="s">
        <v>49</v>
      </c>
    </row>
    <row r="432" spans="1:67">
      <c r="A432">
        <v>11613</v>
      </c>
      <c r="B432" t="s">
        <v>923</v>
      </c>
      <c r="C432">
        <v>727</v>
      </c>
      <c r="D432" t="s">
        <v>52</v>
      </c>
      <c r="E432" t="s">
        <v>53</v>
      </c>
      <c r="F432" t="s">
        <v>45</v>
      </c>
      <c r="I432">
        <v>0.3</v>
      </c>
      <c r="J432">
        <v>1.1160000000000001</v>
      </c>
      <c r="K432">
        <v>1.24</v>
      </c>
      <c r="L432">
        <v>0</v>
      </c>
      <c r="M432">
        <v>0</v>
      </c>
      <c r="N432">
        <v>1.1160000000000001</v>
      </c>
      <c r="O432">
        <v>56.91</v>
      </c>
      <c r="P432">
        <v>51</v>
      </c>
      <c r="Q432">
        <v>202640</v>
      </c>
      <c r="R432">
        <v>202739</v>
      </c>
      <c r="U432" t="s">
        <v>924</v>
      </c>
      <c r="V432">
        <v>120</v>
      </c>
      <c r="AE432" t="s">
        <v>59</v>
      </c>
      <c r="AF432" t="s">
        <v>60</v>
      </c>
      <c r="AG432" t="s">
        <v>65</v>
      </c>
      <c r="AH432" t="s">
        <v>66</v>
      </c>
      <c r="AM432" t="s">
        <v>47</v>
      </c>
      <c r="AN432" t="s">
        <v>48</v>
      </c>
      <c r="BM432" t="s">
        <v>49</v>
      </c>
      <c r="BN432" t="s">
        <v>50</v>
      </c>
      <c r="BO432" t="s">
        <v>49</v>
      </c>
    </row>
    <row r="433" spans="1:67">
      <c r="A433">
        <v>11614</v>
      </c>
      <c r="B433" t="s">
        <v>925</v>
      </c>
      <c r="C433">
        <v>727</v>
      </c>
      <c r="D433" t="s">
        <v>52</v>
      </c>
      <c r="E433" t="s">
        <v>53</v>
      </c>
      <c r="F433" t="s">
        <v>45</v>
      </c>
      <c r="I433">
        <v>0.3</v>
      </c>
      <c r="J433">
        <v>1.1160000000000001</v>
      </c>
      <c r="K433">
        <v>1.24</v>
      </c>
      <c r="L433">
        <v>0</v>
      </c>
      <c r="M433">
        <v>0</v>
      </c>
      <c r="N433">
        <v>1.1160000000000001</v>
      </c>
      <c r="O433">
        <v>56.91</v>
      </c>
      <c r="P433">
        <v>51</v>
      </c>
      <c r="Q433">
        <v>202640</v>
      </c>
      <c r="R433">
        <v>202739</v>
      </c>
      <c r="U433" t="s">
        <v>926</v>
      </c>
      <c r="V433">
        <v>120</v>
      </c>
      <c r="AE433" t="s">
        <v>59</v>
      </c>
      <c r="AF433" t="s">
        <v>60</v>
      </c>
      <c r="AG433" t="s">
        <v>65</v>
      </c>
      <c r="AH433" t="s">
        <v>66</v>
      </c>
      <c r="AM433" t="s">
        <v>47</v>
      </c>
      <c r="AN433" t="s">
        <v>48</v>
      </c>
      <c r="BM433" t="s">
        <v>49</v>
      </c>
      <c r="BN433" t="s">
        <v>50</v>
      </c>
      <c r="BO433" t="s">
        <v>49</v>
      </c>
    </row>
    <row r="434" spans="1:67">
      <c r="A434">
        <v>11615</v>
      </c>
      <c r="B434" t="s">
        <v>927</v>
      </c>
      <c r="C434">
        <v>727</v>
      </c>
      <c r="D434" t="s">
        <v>52</v>
      </c>
      <c r="E434" t="s">
        <v>53</v>
      </c>
      <c r="F434" t="s">
        <v>45</v>
      </c>
      <c r="I434">
        <v>0.3</v>
      </c>
      <c r="J434">
        <v>1.1160000000000001</v>
      </c>
      <c r="K434">
        <v>1.24</v>
      </c>
      <c r="L434">
        <v>0</v>
      </c>
      <c r="M434">
        <v>0</v>
      </c>
      <c r="N434">
        <v>1.1160000000000001</v>
      </c>
      <c r="O434">
        <v>56.91</v>
      </c>
      <c r="P434">
        <v>51</v>
      </c>
      <c r="Q434">
        <v>202640</v>
      </c>
      <c r="R434">
        <v>202739</v>
      </c>
      <c r="U434" t="s">
        <v>928</v>
      </c>
      <c r="V434">
        <v>120</v>
      </c>
      <c r="AE434" t="s">
        <v>59</v>
      </c>
      <c r="AF434" t="s">
        <v>60</v>
      </c>
      <c r="AG434" t="s">
        <v>65</v>
      </c>
      <c r="AH434" t="s">
        <v>66</v>
      </c>
      <c r="AM434" t="s">
        <v>47</v>
      </c>
      <c r="AN434" t="s">
        <v>48</v>
      </c>
      <c r="BM434" t="s">
        <v>49</v>
      </c>
      <c r="BN434" t="s">
        <v>50</v>
      </c>
      <c r="BO434" t="s">
        <v>49</v>
      </c>
    </row>
    <row r="435" spans="1:67">
      <c r="A435">
        <v>11616</v>
      </c>
      <c r="B435" t="s">
        <v>929</v>
      </c>
      <c r="C435">
        <v>727</v>
      </c>
      <c r="D435" t="s">
        <v>52</v>
      </c>
      <c r="E435" t="s">
        <v>53</v>
      </c>
      <c r="F435" t="s">
        <v>45</v>
      </c>
      <c r="I435">
        <v>0.3</v>
      </c>
      <c r="J435">
        <v>1.1160000000000001</v>
      </c>
      <c r="K435">
        <v>1.24</v>
      </c>
      <c r="L435">
        <v>0</v>
      </c>
      <c r="M435">
        <v>0</v>
      </c>
      <c r="N435">
        <v>1.1160000000000001</v>
      </c>
      <c r="O435">
        <v>56.91</v>
      </c>
      <c r="P435">
        <v>51</v>
      </c>
      <c r="Q435">
        <v>202640</v>
      </c>
      <c r="R435">
        <v>202739</v>
      </c>
      <c r="U435" t="s">
        <v>930</v>
      </c>
      <c r="V435">
        <v>120</v>
      </c>
      <c r="AE435" t="s">
        <v>59</v>
      </c>
      <c r="AF435" t="s">
        <v>60</v>
      </c>
      <c r="AG435" t="s">
        <v>65</v>
      </c>
      <c r="AH435" t="s">
        <v>66</v>
      </c>
      <c r="AM435" t="s">
        <v>47</v>
      </c>
      <c r="AN435" t="s">
        <v>48</v>
      </c>
      <c r="BM435" t="s">
        <v>49</v>
      </c>
      <c r="BN435" t="s">
        <v>50</v>
      </c>
      <c r="BO435" t="s">
        <v>49</v>
      </c>
    </row>
    <row r="436" spans="1:67">
      <c r="A436">
        <v>11617</v>
      </c>
      <c r="B436" t="s">
        <v>931</v>
      </c>
      <c r="C436">
        <v>727</v>
      </c>
      <c r="D436" t="s">
        <v>52</v>
      </c>
      <c r="E436" t="s">
        <v>53</v>
      </c>
      <c r="F436" t="s">
        <v>45</v>
      </c>
      <c r="I436">
        <v>0.3</v>
      </c>
      <c r="J436">
        <v>1.1160000000000001</v>
      </c>
      <c r="K436">
        <v>1.24</v>
      </c>
      <c r="L436">
        <v>0</v>
      </c>
      <c r="M436">
        <v>0</v>
      </c>
      <c r="N436">
        <v>1.1160000000000001</v>
      </c>
      <c r="O436">
        <v>56.91</v>
      </c>
      <c r="P436">
        <v>51</v>
      </c>
      <c r="Q436">
        <v>202640</v>
      </c>
      <c r="R436">
        <v>202739</v>
      </c>
      <c r="U436" t="s">
        <v>932</v>
      </c>
      <c r="V436">
        <v>120</v>
      </c>
      <c r="AE436" t="s">
        <v>59</v>
      </c>
      <c r="AF436" t="s">
        <v>60</v>
      </c>
      <c r="AG436" t="s">
        <v>65</v>
      </c>
      <c r="AH436" t="s">
        <v>66</v>
      </c>
      <c r="AM436" t="s">
        <v>47</v>
      </c>
      <c r="AN436" t="s">
        <v>48</v>
      </c>
      <c r="BM436" t="s">
        <v>49</v>
      </c>
      <c r="BN436" t="s">
        <v>50</v>
      </c>
      <c r="BO436" t="s">
        <v>49</v>
      </c>
    </row>
    <row r="437" spans="1:67">
      <c r="A437">
        <v>11618</v>
      </c>
      <c r="B437" t="s">
        <v>933</v>
      </c>
      <c r="C437">
        <v>727</v>
      </c>
      <c r="D437" t="s">
        <v>52</v>
      </c>
      <c r="E437" t="s">
        <v>53</v>
      </c>
      <c r="F437" t="s">
        <v>45</v>
      </c>
      <c r="I437">
        <v>0.3</v>
      </c>
      <c r="J437">
        <v>1.1160000000000001</v>
      </c>
      <c r="K437">
        <v>1.24</v>
      </c>
      <c r="L437">
        <v>0</v>
      </c>
      <c r="M437">
        <v>0</v>
      </c>
      <c r="N437">
        <v>1.1160000000000001</v>
      </c>
      <c r="O437">
        <v>56.91</v>
      </c>
      <c r="P437">
        <v>51</v>
      </c>
      <c r="Q437">
        <v>202640</v>
      </c>
      <c r="R437">
        <v>202739</v>
      </c>
      <c r="U437" t="s">
        <v>934</v>
      </c>
      <c r="V437">
        <v>120</v>
      </c>
      <c r="AE437" t="s">
        <v>59</v>
      </c>
      <c r="AF437" t="s">
        <v>60</v>
      </c>
      <c r="AG437" t="s">
        <v>65</v>
      </c>
      <c r="AH437" t="s">
        <v>66</v>
      </c>
      <c r="AM437" t="s">
        <v>47</v>
      </c>
      <c r="AN437" t="s">
        <v>48</v>
      </c>
      <c r="BM437" t="s">
        <v>49</v>
      </c>
      <c r="BN437" t="s">
        <v>50</v>
      </c>
      <c r="BO437" t="s">
        <v>49</v>
      </c>
    </row>
    <row r="438" spans="1:67">
      <c r="A438">
        <v>11619</v>
      </c>
      <c r="B438" t="s">
        <v>935</v>
      </c>
      <c r="C438">
        <v>727</v>
      </c>
      <c r="D438" t="s">
        <v>52</v>
      </c>
      <c r="E438" t="s">
        <v>53</v>
      </c>
      <c r="F438" t="s">
        <v>45</v>
      </c>
      <c r="I438">
        <v>0.3</v>
      </c>
      <c r="J438">
        <v>1.073</v>
      </c>
      <c r="K438">
        <v>1.1499999999999999</v>
      </c>
      <c r="L438">
        <v>0</v>
      </c>
      <c r="M438">
        <v>0</v>
      </c>
      <c r="N438">
        <v>1.073</v>
      </c>
      <c r="O438">
        <v>54.72</v>
      </c>
      <c r="P438">
        <v>51</v>
      </c>
      <c r="Q438">
        <v>202640</v>
      </c>
      <c r="R438">
        <v>202739</v>
      </c>
      <c r="U438" t="s">
        <v>936</v>
      </c>
      <c r="V438">
        <v>99</v>
      </c>
      <c r="AE438" t="s">
        <v>59</v>
      </c>
      <c r="AF438" t="s">
        <v>60</v>
      </c>
      <c r="AG438" t="s">
        <v>65</v>
      </c>
      <c r="AH438" t="s">
        <v>66</v>
      </c>
      <c r="AM438" t="s">
        <v>47</v>
      </c>
      <c r="AN438" t="s">
        <v>48</v>
      </c>
      <c r="BM438" t="s">
        <v>49</v>
      </c>
      <c r="BN438" t="s">
        <v>50</v>
      </c>
      <c r="BO438" t="s">
        <v>49</v>
      </c>
    </row>
    <row r="439" spans="1:67">
      <c r="A439">
        <v>11623</v>
      </c>
      <c r="B439" t="s">
        <v>937</v>
      </c>
      <c r="C439">
        <v>727</v>
      </c>
      <c r="D439" t="s">
        <v>43</v>
      </c>
      <c r="E439" t="s">
        <v>44</v>
      </c>
      <c r="F439" t="s">
        <v>45</v>
      </c>
      <c r="I439">
        <v>0.3</v>
      </c>
      <c r="J439">
        <v>1.8859999999999999</v>
      </c>
      <c r="K439">
        <v>3.55</v>
      </c>
      <c r="L439">
        <v>0</v>
      </c>
      <c r="M439">
        <v>0</v>
      </c>
      <c r="N439">
        <v>1.8859999999999999</v>
      </c>
      <c r="O439">
        <v>67.89</v>
      </c>
      <c r="P439">
        <v>36</v>
      </c>
      <c r="Q439">
        <v>202640</v>
      </c>
      <c r="R439">
        <v>202739</v>
      </c>
      <c r="U439" t="s">
        <v>938</v>
      </c>
      <c r="V439">
        <v>219</v>
      </c>
      <c r="AE439" t="s">
        <v>59</v>
      </c>
      <c r="AF439" t="s">
        <v>60</v>
      </c>
      <c r="AG439" t="s">
        <v>65</v>
      </c>
      <c r="AH439" t="s">
        <v>66</v>
      </c>
      <c r="AO439" t="s">
        <v>61</v>
      </c>
      <c r="AP439" t="s">
        <v>62</v>
      </c>
      <c r="BM439" t="s">
        <v>49</v>
      </c>
      <c r="BN439" t="s">
        <v>50</v>
      </c>
      <c r="BO439" t="s">
        <v>49</v>
      </c>
    </row>
    <row r="440" spans="1:67">
      <c r="A440">
        <v>11624</v>
      </c>
      <c r="B440" t="s">
        <v>939</v>
      </c>
      <c r="C440">
        <v>727</v>
      </c>
      <c r="D440" t="s">
        <v>43</v>
      </c>
      <c r="E440" t="s">
        <v>44</v>
      </c>
      <c r="F440" t="s">
        <v>45</v>
      </c>
      <c r="I440">
        <v>0.3</v>
      </c>
      <c r="J440">
        <v>1.6</v>
      </c>
      <c r="K440">
        <v>2.56</v>
      </c>
      <c r="L440">
        <v>0</v>
      </c>
      <c r="M440">
        <v>0</v>
      </c>
      <c r="N440">
        <v>1.6</v>
      </c>
      <c r="O440">
        <v>57.6</v>
      </c>
      <c r="P440">
        <v>36</v>
      </c>
      <c r="Q440">
        <v>202640</v>
      </c>
      <c r="R440">
        <v>202739</v>
      </c>
      <c r="U440" t="s">
        <v>940</v>
      </c>
      <c r="V440">
        <v>203</v>
      </c>
      <c r="AE440" t="s">
        <v>59</v>
      </c>
      <c r="AF440" t="s">
        <v>60</v>
      </c>
      <c r="AO440" t="s">
        <v>61</v>
      </c>
      <c r="AP440" t="s">
        <v>62</v>
      </c>
      <c r="BM440" t="s">
        <v>49</v>
      </c>
      <c r="BN440" t="s">
        <v>50</v>
      </c>
      <c r="BO440" t="s">
        <v>49</v>
      </c>
    </row>
    <row r="441" spans="1:67">
      <c r="A441">
        <v>11626</v>
      </c>
      <c r="B441" t="s">
        <v>941</v>
      </c>
      <c r="C441">
        <v>727</v>
      </c>
      <c r="D441" t="s">
        <v>43</v>
      </c>
      <c r="E441" t="s">
        <v>44</v>
      </c>
      <c r="F441" t="s">
        <v>45</v>
      </c>
      <c r="I441">
        <v>0.3</v>
      </c>
      <c r="J441">
        <v>2.4580000000000002</v>
      </c>
      <c r="K441">
        <v>6.04</v>
      </c>
      <c r="L441">
        <v>0</v>
      </c>
      <c r="M441">
        <v>0</v>
      </c>
      <c r="N441">
        <v>2.4580000000000002</v>
      </c>
      <c r="O441">
        <v>88.48</v>
      </c>
      <c r="P441">
        <v>36</v>
      </c>
      <c r="Q441">
        <v>202640</v>
      </c>
      <c r="R441">
        <v>202739</v>
      </c>
      <c r="U441" t="s">
        <v>942</v>
      </c>
      <c r="V441">
        <v>233</v>
      </c>
      <c r="AE441" t="s">
        <v>59</v>
      </c>
      <c r="AF441" t="s">
        <v>60</v>
      </c>
      <c r="AO441" t="s">
        <v>61</v>
      </c>
      <c r="AP441" t="s">
        <v>62</v>
      </c>
      <c r="BM441" t="s">
        <v>49</v>
      </c>
      <c r="BN441" t="s">
        <v>50</v>
      </c>
      <c r="BO441" t="s">
        <v>49</v>
      </c>
    </row>
    <row r="442" spans="1:67">
      <c r="A442">
        <v>11627</v>
      </c>
      <c r="B442" t="s">
        <v>943</v>
      </c>
      <c r="C442">
        <v>727</v>
      </c>
      <c r="D442" t="s">
        <v>43</v>
      </c>
      <c r="E442" t="s">
        <v>44</v>
      </c>
      <c r="F442" t="s">
        <v>45</v>
      </c>
      <c r="I442">
        <v>0.3</v>
      </c>
      <c r="J442">
        <v>2.0289999999999999</v>
      </c>
      <c r="K442">
        <v>4.1100000000000003</v>
      </c>
      <c r="L442">
        <v>0</v>
      </c>
      <c r="M442">
        <v>0</v>
      </c>
      <c r="N442">
        <v>2.0289999999999999</v>
      </c>
      <c r="O442">
        <v>73.040000000000006</v>
      </c>
      <c r="P442">
        <v>36</v>
      </c>
      <c r="Q442">
        <v>202640</v>
      </c>
      <c r="R442">
        <v>202739</v>
      </c>
      <c r="U442" t="s">
        <v>944</v>
      </c>
      <c r="V442">
        <v>223</v>
      </c>
      <c r="AE442" t="s">
        <v>59</v>
      </c>
      <c r="AF442" t="s">
        <v>60</v>
      </c>
      <c r="AO442" t="s">
        <v>61</v>
      </c>
      <c r="AP442" t="s">
        <v>62</v>
      </c>
      <c r="BM442" t="s">
        <v>49</v>
      </c>
      <c r="BN442" t="s">
        <v>50</v>
      </c>
      <c r="BO442" t="s">
        <v>49</v>
      </c>
    </row>
    <row r="443" spans="1:67">
      <c r="A443">
        <v>11628</v>
      </c>
      <c r="B443" t="s">
        <v>945</v>
      </c>
      <c r="C443">
        <v>727</v>
      </c>
      <c r="D443" t="s">
        <v>43</v>
      </c>
      <c r="E443" t="s">
        <v>44</v>
      </c>
      <c r="F443" t="s">
        <v>45</v>
      </c>
      <c r="I443">
        <v>0.3</v>
      </c>
      <c r="J443">
        <v>1.3149999999999999</v>
      </c>
      <c r="K443">
        <v>1.72</v>
      </c>
      <c r="L443">
        <v>0</v>
      </c>
      <c r="M443">
        <v>0</v>
      </c>
      <c r="N443">
        <v>1.3149999999999999</v>
      </c>
      <c r="O443">
        <v>47.34</v>
      </c>
      <c r="P443">
        <v>36</v>
      </c>
      <c r="Q443">
        <v>202640</v>
      </c>
      <c r="R443">
        <v>202739</v>
      </c>
      <c r="U443" t="s">
        <v>946</v>
      </c>
      <c r="V443">
        <v>175</v>
      </c>
      <c r="AE443" t="s">
        <v>59</v>
      </c>
      <c r="AF443" t="s">
        <v>60</v>
      </c>
      <c r="AO443" t="s">
        <v>61</v>
      </c>
      <c r="AP443" t="s">
        <v>62</v>
      </c>
      <c r="BM443" t="s">
        <v>49</v>
      </c>
      <c r="BN443" t="s">
        <v>50</v>
      </c>
      <c r="BO443" t="s">
        <v>49</v>
      </c>
    </row>
    <row r="444" spans="1:67">
      <c r="A444">
        <v>11629</v>
      </c>
      <c r="B444" t="s">
        <v>947</v>
      </c>
      <c r="C444">
        <v>727</v>
      </c>
      <c r="D444" t="s">
        <v>43</v>
      </c>
      <c r="E444" t="s">
        <v>44</v>
      </c>
      <c r="F444" t="s">
        <v>45</v>
      </c>
      <c r="I444">
        <v>0.3</v>
      </c>
      <c r="J444">
        <v>1.8859999999999999</v>
      </c>
      <c r="K444">
        <v>3.55</v>
      </c>
      <c r="L444">
        <v>0</v>
      </c>
      <c r="M444">
        <v>0</v>
      </c>
      <c r="N444">
        <v>1.8859999999999999</v>
      </c>
      <c r="O444">
        <v>67.89</v>
      </c>
      <c r="P444">
        <v>36</v>
      </c>
      <c r="Q444">
        <v>202640</v>
      </c>
      <c r="R444">
        <v>202739</v>
      </c>
      <c r="U444" t="s">
        <v>948</v>
      </c>
      <c r="V444">
        <v>219</v>
      </c>
      <c r="AE444" t="s">
        <v>59</v>
      </c>
      <c r="AF444" t="s">
        <v>60</v>
      </c>
      <c r="AG444" t="s">
        <v>65</v>
      </c>
      <c r="AH444" t="s">
        <v>66</v>
      </c>
      <c r="AO444" t="s">
        <v>61</v>
      </c>
      <c r="AP444" t="s">
        <v>62</v>
      </c>
      <c r="BM444" t="s">
        <v>49</v>
      </c>
      <c r="BN444" t="s">
        <v>50</v>
      </c>
      <c r="BO444" t="s">
        <v>49</v>
      </c>
    </row>
    <row r="445" spans="1:67">
      <c r="A445">
        <v>11632</v>
      </c>
      <c r="B445" t="s">
        <v>949</v>
      </c>
      <c r="C445">
        <v>727</v>
      </c>
      <c r="D445" t="s">
        <v>52</v>
      </c>
      <c r="E445" t="s">
        <v>53</v>
      </c>
      <c r="F445" t="s">
        <v>45</v>
      </c>
      <c r="I445">
        <v>0.3</v>
      </c>
      <c r="J445">
        <v>1.133</v>
      </c>
      <c r="K445">
        <v>1.28</v>
      </c>
      <c r="L445">
        <v>0</v>
      </c>
      <c r="M445">
        <v>0</v>
      </c>
      <c r="N445">
        <v>1.133</v>
      </c>
      <c r="O445">
        <v>57.78</v>
      </c>
      <c r="P445">
        <v>51</v>
      </c>
      <c r="Q445">
        <v>202640</v>
      </c>
      <c r="R445">
        <v>202739</v>
      </c>
      <c r="U445" t="s">
        <v>950</v>
      </c>
      <c r="V445">
        <v>127</v>
      </c>
      <c r="AE445" t="s">
        <v>59</v>
      </c>
      <c r="AF445" t="s">
        <v>60</v>
      </c>
      <c r="AG445" t="s">
        <v>65</v>
      </c>
      <c r="AH445" t="s">
        <v>66</v>
      </c>
      <c r="AO445" t="s">
        <v>61</v>
      </c>
      <c r="AP445" t="s">
        <v>62</v>
      </c>
      <c r="BM445" t="s">
        <v>49</v>
      </c>
      <c r="BN445" t="s">
        <v>50</v>
      </c>
      <c r="BO445" t="s">
        <v>49</v>
      </c>
    </row>
    <row r="446" spans="1:67">
      <c r="A446">
        <v>11636</v>
      </c>
      <c r="B446" t="s">
        <v>951</v>
      </c>
      <c r="C446">
        <v>727</v>
      </c>
      <c r="D446" t="s">
        <v>43</v>
      </c>
      <c r="E446" t="s">
        <v>44</v>
      </c>
      <c r="F446" t="s">
        <v>45</v>
      </c>
      <c r="I446">
        <v>0.3</v>
      </c>
      <c r="J446">
        <v>1.3149999999999999</v>
      </c>
      <c r="K446">
        <v>1.72</v>
      </c>
      <c r="L446">
        <v>0</v>
      </c>
      <c r="M446">
        <v>0</v>
      </c>
      <c r="N446">
        <v>1.3149999999999999</v>
      </c>
      <c r="O446">
        <v>47.34</v>
      </c>
      <c r="P446">
        <v>36</v>
      </c>
      <c r="Q446">
        <v>202640</v>
      </c>
      <c r="R446">
        <v>202739</v>
      </c>
      <c r="U446" t="s">
        <v>952</v>
      </c>
      <c r="V446">
        <v>175</v>
      </c>
      <c r="AE446" t="s">
        <v>59</v>
      </c>
      <c r="AF446" t="s">
        <v>60</v>
      </c>
      <c r="AO446" t="s">
        <v>61</v>
      </c>
      <c r="AP446" t="s">
        <v>62</v>
      </c>
      <c r="BM446" t="s">
        <v>49</v>
      </c>
      <c r="BN446" t="s">
        <v>50</v>
      </c>
      <c r="BO446" t="s">
        <v>49</v>
      </c>
    </row>
    <row r="447" spans="1:67">
      <c r="A447">
        <v>11637</v>
      </c>
      <c r="B447" t="s">
        <v>953</v>
      </c>
      <c r="C447">
        <v>727</v>
      </c>
      <c r="D447" t="s">
        <v>43</v>
      </c>
      <c r="E447" t="s">
        <v>44</v>
      </c>
      <c r="F447" t="s">
        <v>45</v>
      </c>
      <c r="I447">
        <v>0.3</v>
      </c>
      <c r="J447">
        <v>1.3149999999999999</v>
      </c>
      <c r="K447">
        <v>1.72</v>
      </c>
      <c r="L447">
        <v>0</v>
      </c>
      <c r="M447">
        <v>0</v>
      </c>
      <c r="N447">
        <v>1.3149999999999999</v>
      </c>
      <c r="O447">
        <v>47.34</v>
      </c>
      <c r="P447">
        <v>36</v>
      </c>
      <c r="Q447">
        <v>202640</v>
      </c>
      <c r="R447">
        <v>202739</v>
      </c>
      <c r="U447" t="s">
        <v>954</v>
      </c>
      <c r="V447">
        <v>175</v>
      </c>
      <c r="AE447" t="s">
        <v>59</v>
      </c>
      <c r="AF447" t="s">
        <v>60</v>
      </c>
      <c r="AO447" t="s">
        <v>61</v>
      </c>
      <c r="AP447" t="s">
        <v>62</v>
      </c>
      <c r="BM447" t="s">
        <v>49</v>
      </c>
      <c r="BN447" t="s">
        <v>50</v>
      </c>
      <c r="BO447" t="s">
        <v>49</v>
      </c>
    </row>
    <row r="448" spans="1:67">
      <c r="A448">
        <v>11640</v>
      </c>
      <c r="B448" t="s">
        <v>955</v>
      </c>
      <c r="C448">
        <v>727</v>
      </c>
      <c r="D448" t="s">
        <v>43</v>
      </c>
      <c r="E448" t="s">
        <v>44</v>
      </c>
      <c r="F448" t="s">
        <v>45</v>
      </c>
      <c r="I448">
        <v>0.3</v>
      </c>
      <c r="J448">
        <v>1.3149999999999999</v>
      </c>
      <c r="K448">
        <v>1.72</v>
      </c>
      <c r="L448">
        <v>0</v>
      </c>
      <c r="M448">
        <v>0</v>
      </c>
      <c r="N448">
        <v>1.3149999999999999</v>
      </c>
      <c r="O448">
        <v>47.34</v>
      </c>
      <c r="P448">
        <v>36</v>
      </c>
      <c r="Q448">
        <v>202640</v>
      </c>
      <c r="R448">
        <v>202739</v>
      </c>
      <c r="U448" t="s">
        <v>956</v>
      </c>
      <c r="V448">
        <v>175</v>
      </c>
      <c r="AE448" t="s">
        <v>59</v>
      </c>
      <c r="AF448" t="s">
        <v>60</v>
      </c>
      <c r="AO448" t="s">
        <v>61</v>
      </c>
      <c r="AP448" t="s">
        <v>62</v>
      </c>
      <c r="BM448" t="s">
        <v>49</v>
      </c>
      <c r="BN448" t="s">
        <v>50</v>
      </c>
      <c r="BO448" t="s">
        <v>49</v>
      </c>
    </row>
    <row r="449" spans="1:67">
      <c r="A449">
        <v>11641</v>
      </c>
      <c r="B449" t="s">
        <v>957</v>
      </c>
      <c r="C449">
        <v>727</v>
      </c>
      <c r="D449" t="s">
        <v>43</v>
      </c>
      <c r="E449" t="s">
        <v>44</v>
      </c>
      <c r="F449" t="s">
        <v>45</v>
      </c>
      <c r="I449">
        <v>0.3</v>
      </c>
      <c r="J449">
        <v>1.3149999999999999</v>
      </c>
      <c r="K449">
        <v>1.72</v>
      </c>
      <c r="L449">
        <v>0</v>
      </c>
      <c r="M449">
        <v>0</v>
      </c>
      <c r="N449">
        <v>1.3149999999999999</v>
      </c>
      <c r="O449">
        <v>47.34</v>
      </c>
      <c r="P449">
        <v>36</v>
      </c>
      <c r="Q449">
        <v>202640</v>
      </c>
      <c r="R449">
        <v>202739</v>
      </c>
      <c r="U449" t="s">
        <v>958</v>
      </c>
      <c r="V449">
        <v>175</v>
      </c>
      <c r="AE449" t="s">
        <v>59</v>
      </c>
      <c r="AF449" t="s">
        <v>60</v>
      </c>
      <c r="AO449" t="s">
        <v>61</v>
      </c>
      <c r="AP449" t="s">
        <v>62</v>
      </c>
      <c r="BM449" t="s">
        <v>49</v>
      </c>
      <c r="BN449" t="s">
        <v>50</v>
      </c>
      <c r="BO449" t="s">
        <v>49</v>
      </c>
    </row>
    <row r="450" spans="1:67">
      <c r="A450">
        <v>11642</v>
      </c>
      <c r="B450" t="s">
        <v>959</v>
      </c>
      <c r="C450">
        <v>727</v>
      </c>
      <c r="D450" t="s">
        <v>43</v>
      </c>
      <c r="E450" t="s">
        <v>44</v>
      </c>
      <c r="F450" t="s">
        <v>45</v>
      </c>
      <c r="I450">
        <v>0.3</v>
      </c>
      <c r="J450">
        <v>1.3149999999999999</v>
      </c>
      <c r="K450">
        <v>1.72</v>
      </c>
      <c r="L450">
        <v>0</v>
      </c>
      <c r="M450">
        <v>0</v>
      </c>
      <c r="N450">
        <v>1.3149999999999999</v>
      </c>
      <c r="O450">
        <v>47.34</v>
      </c>
      <c r="P450">
        <v>36</v>
      </c>
      <c r="Q450">
        <v>202640</v>
      </c>
      <c r="R450">
        <v>202739</v>
      </c>
      <c r="U450" t="s">
        <v>960</v>
      </c>
      <c r="V450">
        <v>175</v>
      </c>
      <c r="AE450" t="s">
        <v>59</v>
      </c>
      <c r="AF450" t="s">
        <v>60</v>
      </c>
      <c r="AO450" t="s">
        <v>61</v>
      </c>
      <c r="AP450" t="s">
        <v>62</v>
      </c>
      <c r="BM450" t="s">
        <v>49</v>
      </c>
      <c r="BN450" t="s">
        <v>50</v>
      </c>
      <c r="BO450" t="s">
        <v>49</v>
      </c>
    </row>
    <row r="451" spans="1:67">
      <c r="A451">
        <v>11644</v>
      </c>
      <c r="B451" t="s">
        <v>961</v>
      </c>
      <c r="C451">
        <v>727</v>
      </c>
      <c r="D451" t="s">
        <v>43</v>
      </c>
      <c r="E451" t="s">
        <v>44</v>
      </c>
      <c r="F451" t="s">
        <v>45</v>
      </c>
      <c r="I451">
        <v>0.3</v>
      </c>
      <c r="J451">
        <v>1.3149999999999999</v>
      </c>
      <c r="K451">
        <v>1.72</v>
      </c>
      <c r="L451">
        <v>0</v>
      </c>
      <c r="M451">
        <v>0</v>
      </c>
      <c r="N451">
        <v>1.3149999999999999</v>
      </c>
      <c r="O451">
        <v>47.34</v>
      </c>
      <c r="P451">
        <v>36</v>
      </c>
      <c r="Q451">
        <v>202640</v>
      </c>
      <c r="R451">
        <v>202739</v>
      </c>
      <c r="U451" t="s">
        <v>962</v>
      </c>
      <c r="V451">
        <v>175</v>
      </c>
      <c r="AE451" t="s">
        <v>59</v>
      </c>
      <c r="AF451" t="s">
        <v>60</v>
      </c>
      <c r="AO451" t="s">
        <v>61</v>
      </c>
      <c r="AP451" t="s">
        <v>62</v>
      </c>
      <c r="BM451" t="s">
        <v>49</v>
      </c>
      <c r="BN451" t="s">
        <v>50</v>
      </c>
      <c r="BO451" t="s">
        <v>49</v>
      </c>
    </row>
    <row r="452" spans="1:67">
      <c r="A452">
        <v>11645</v>
      </c>
      <c r="B452" t="s">
        <v>963</v>
      </c>
      <c r="C452">
        <v>727</v>
      </c>
      <c r="D452" t="s">
        <v>43</v>
      </c>
      <c r="E452" t="s">
        <v>44</v>
      </c>
      <c r="F452" t="s">
        <v>45</v>
      </c>
      <c r="I452">
        <v>0.3</v>
      </c>
      <c r="J452">
        <v>1.3149999999999999</v>
      </c>
      <c r="K452">
        <v>1.72</v>
      </c>
      <c r="L452">
        <v>0</v>
      </c>
      <c r="M452">
        <v>0</v>
      </c>
      <c r="N452">
        <v>1.3149999999999999</v>
      </c>
      <c r="O452">
        <v>47.34</v>
      </c>
      <c r="P452">
        <v>36</v>
      </c>
      <c r="Q452">
        <v>202640</v>
      </c>
      <c r="R452">
        <v>202739</v>
      </c>
      <c r="U452" t="s">
        <v>964</v>
      </c>
      <c r="V452">
        <v>175</v>
      </c>
      <c r="AE452" t="s">
        <v>59</v>
      </c>
      <c r="AF452" t="s">
        <v>60</v>
      </c>
      <c r="AO452" t="s">
        <v>61</v>
      </c>
      <c r="AP452" t="s">
        <v>62</v>
      </c>
      <c r="BM452" t="s">
        <v>49</v>
      </c>
      <c r="BN452" t="s">
        <v>50</v>
      </c>
      <c r="BO452" t="s">
        <v>49</v>
      </c>
    </row>
    <row r="453" spans="1:67">
      <c r="A453">
        <v>11646</v>
      </c>
      <c r="B453" t="s">
        <v>965</v>
      </c>
      <c r="C453">
        <v>727</v>
      </c>
      <c r="D453" t="s">
        <v>43</v>
      </c>
      <c r="E453" t="s">
        <v>44</v>
      </c>
      <c r="F453" t="s">
        <v>45</v>
      </c>
      <c r="I453">
        <v>0.3</v>
      </c>
      <c r="J453">
        <v>1.3149999999999999</v>
      </c>
      <c r="K453">
        <v>1.72</v>
      </c>
      <c r="L453">
        <v>0</v>
      </c>
      <c r="M453">
        <v>0</v>
      </c>
      <c r="N453">
        <v>1.3149999999999999</v>
      </c>
      <c r="O453">
        <v>47.34</v>
      </c>
      <c r="P453">
        <v>36</v>
      </c>
      <c r="Q453">
        <v>202640</v>
      </c>
      <c r="R453">
        <v>202739</v>
      </c>
      <c r="U453" t="s">
        <v>966</v>
      </c>
      <c r="V453">
        <v>175</v>
      </c>
      <c r="AE453" t="s">
        <v>59</v>
      </c>
      <c r="AF453" t="s">
        <v>60</v>
      </c>
      <c r="AO453" t="s">
        <v>61</v>
      </c>
      <c r="AP453" t="s">
        <v>62</v>
      </c>
      <c r="BM453" t="s">
        <v>49</v>
      </c>
      <c r="BN453" t="s">
        <v>50</v>
      </c>
      <c r="BO453" t="s">
        <v>49</v>
      </c>
    </row>
    <row r="454" spans="1:67">
      <c r="A454">
        <v>11647</v>
      </c>
      <c r="B454" t="s">
        <v>967</v>
      </c>
      <c r="C454">
        <v>727</v>
      </c>
      <c r="D454" t="s">
        <v>43</v>
      </c>
      <c r="E454" t="s">
        <v>44</v>
      </c>
      <c r="F454" t="s">
        <v>45</v>
      </c>
      <c r="I454">
        <v>0.3</v>
      </c>
      <c r="J454">
        <v>1.3149999999999999</v>
      </c>
      <c r="K454">
        <v>1.72</v>
      </c>
      <c r="L454">
        <v>0</v>
      </c>
      <c r="M454">
        <v>0</v>
      </c>
      <c r="N454">
        <v>1.3149999999999999</v>
      </c>
      <c r="O454">
        <v>47.34</v>
      </c>
      <c r="P454">
        <v>36</v>
      </c>
      <c r="Q454">
        <v>202640</v>
      </c>
      <c r="R454">
        <v>202739</v>
      </c>
      <c r="U454" t="s">
        <v>968</v>
      </c>
      <c r="V454">
        <v>175</v>
      </c>
      <c r="AE454" t="s">
        <v>59</v>
      </c>
      <c r="AF454" t="s">
        <v>60</v>
      </c>
      <c r="AO454" t="s">
        <v>61</v>
      </c>
      <c r="AP454" t="s">
        <v>62</v>
      </c>
      <c r="BM454" t="s">
        <v>49</v>
      </c>
      <c r="BN454" t="s">
        <v>50</v>
      </c>
      <c r="BO454" t="s">
        <v>49</v>
      </c>
    </row>
    <row r="455" spans="1:67">
      <c r="A455">
        <v>11648</v>
      </c>
      <c r="B455" t="s">
        <v>969</v>
      </c>
      <c r="C455">
        <v>727</v>
      </c>
      <c r="D455" t="s">
        <v>43</v>
      </c>
      <c r="E455" t="s">
        <v>44</v>
      </c>
      <c r="F455" t="s">
        <v>45</v>
      </c>
      <c r="I455">
        <v>0.3</v>
      </c>
      <c r="J455">
        <v>1.3149999999999999</v>
      </c>
      <c r="K455">
        <v>1.72</v>
      </c>
      <c r="L455">
        <v>0</v>
      </c>
      <c r="M455">
        <v>0</v>
      </c>
      <c r="N455">
        <v>1.3149999999999999</v>
      </c>
      <c r="O455">
        <v>47.34</v>
      </c>
      <c r="P455">
        <v>36</v>
      </c>
      <c r="Q455">
        <v>202640</v>
      </c>
      <c r="R455">
        <v>202739</v>
      </c>
      <c r="U455" t="s">
        <v>970</v>
      </c>
      <c r="V455">
        <v>175</v>
      </c>
      <c r="AE455" t="s">
        <v>59</v>
      </c>
      <c r="AF455" t="s">
        <v>60</v>
      </c>
      <c r="AO455" t="s">
        <v>61</v>
      </c>
      <c r="AP455" t="s">
        <v>62</v>
      </c>
      <c r="BM455" t="s">
        <v>49</v>
      </c>
      <c r="BN455" t="s">
        <v>50</v>
      </c>
      <c r="BO455" t="s">
        <v>49</v>
      </c>
    </row>
    <row r="456" spans="1:67">
      <c r="A456">
        <v>11649</v>
      </c>
      <c r="B456" t="s">
        <v>971</v>
      </c>
      <c r="C456">
        <v>727</v>
      </c>
      <c r="D456" t="s">
        <v>43</v>
      </c>
      <c r="E456" t="s">
        <v>44</v>
      </c>
      <c r="F456" t="s">
        <v>45</v>
      </c>
      <c r="I456">
        <v>0.3</v>
      </c>
      <c r="J456">
        <v>1.3149999999999999</v>
      </c>
      <c r="K456">
        <v>1.72</v>
      </c>
      <c r="L456">
        <v>0</v>
      </c>
      <c r="M456">
        <v>0</v>
      </c>
      <c r="N456">
        <v>1.3149999999999999</v>
      </c>
      <c r="O456">
        <v>47.34</v>
      </c>
      <c r="P456">
        <v>36</v>
      </c>
      <c r="Q456">
        <v>202640</v>
      </c>
      <c r="R456">
        <v>202739</v>
      </c>
      <c r="U456" t="s">
        <v>972</v>
      </c>
      <c r="V456">
        <v>175</v>
      </c>
      <c r="AE456" t="s">
        <v>59</v>
      </c>
      <c r="AF456" t="s">
        <v>60</v>
      </c>
      <c r="AO456" t="s">
        <v>61</v>
      </c>
      <c r="AP456" t="s">
        <v>62</v>
      </c>
      <c r="BM456" t="s">
        <v>49</v>
      </c>
      <c r="BN456" t="s">
        <v>50</v>
      </c>
      <c r="BO456" t="s">
        <v>49</v>
      </c>
    </row>
    <row r="457" spans="1:67">
      <c r="A457">
        <v>11651</v>
      </c>
      <c r="B457" t="s">
        <v>973</v>
      </c>
      <c r="C457">
        <v>727</v>
      </c>
      <c r="D457" t="s">
        <v>43</v>
      </c>
      <c r="E457" t="s">
        <v>44</v>
      </c>
      <c r="F457" t="s">
        <v>45</v>
      </c>
      <c r="I457">
        <v>0.3</v>
      </c>
      <c r="J457">
        <v>1.3149999999999999</v>
      </c>
      <c r="K457">
        <v>1.72</v>
      </c>
      <c r="L457">
        <v>0</v>
      </c>
      <c r="M457">
        <v>0</v>
      </c>
      <c r="N457">
        <v>1.3149999999999999</v>
      </c>
      <c r="O457">
        <v>47.34</v>
      </c>
      <c r="P457">
        <v>36</v>
      </c>
      <c r="Q457">
        <v>202640</v>
      </c>
      <c r="R457">
        <v>202739</v>
      </c>
      <c r="U457" t="s">
        <v>974</v>
      </c>
      <c r="V457">
        <v>175</v>
      </c>
      <c r="AE457" t="s">
        <v>59</v>
      </c>
      <c r="AF457" t="s">
        <v>60</v>
      </c>
      <c r="AO457" t="s">
        <v>61</v>
      </c>
      <c r="AP457" t="s">
        <v>62</v>
      </c>
      <c r="BM457" t="s">
        <v>49</v>
      </c>
      <c r="BN457" t="s">
        <v>50</v>
      </c>
      <c r="BO457" t="s">
        <v>49</v>
      </c>
    </row>
    <row r="458" spans="1:67">
      <c r="A458">
        <v>11652</v>
      </c>
      <c r="B458" t="s">
        <v>975</v>
      </c>
      <c r="C458">
        <v>727</v>
      </c>
      <c r="D458" t="s">
        <v>43</v>
      </c>
      <c r="E458" t="s">
        <v>44</v>
      </c>
      <c r="F458" t="s">
        <v>45</v>
      </c>
      <c r="I458">
        <v>0.3</v>
      </c>
      <c r="J458">
        <v>1.6</v>
      </c>
      <c r="K458">
        <v>2.56</v>
      </c>
      <c r="L458">
        <v>0</v>
      </c>
      <c r="M458">
        <v>0</v>
      </c>
      <c r="N458">
        <v>1.6</v>
      </c>
      <c r="O458">
        <v>57.6</v>
      </c>
      <c r="P458">
        <v>36</v>
      </c>
      <c r="Q458">
        <v>202640</v>
      </c>
      <c r="R458">
        <v>202739</v>
      </c>
      <c r="U458" t="s">
        <v>976</v>
      </c>
      <c r="V458">
        <v>203</v>
      </c>
      <c r="AE458" t="s">
        <v>59</v>
      </c>
      <c r="AF458" t="s">
        <v>60</v>
      </c>
      <c r="AO458" t="s">
        <v>61</v>
      </c>
      <c r="AP458" t="s">
        <v>62</v>
      </c>
      <c r="BM458" t="s">
        <v>49</v>
      </c>
      <c r="BN458" t="s">
        <v>50</v>
      </c>
      <c r="BO458" t="s">
        <v>49</v>
      </c>
    </row>
    <row r="459" spans="1:67">
      <c r="A459">
        <v>11655</v>
      </c>
      <c r="B459" t="s">
        <v>977</v>
      </c>
      <c r="C459">
        <v>727</v>
      </c>
      <c r="D459" t="s">
        <v>52</v>
      </c>
      <c r="E459" t="s">
        <v>53</v>
      </c>
      <c r="F459" t="s">
        <v>45</v>
      </c>
      <c r="I459">
        <v>0.3</v>
      </c>
      <c r="J459">
        <v>0.94499999999999995</v>
      </c>
      <c r="K459">
        <v>0.89</v>
      </c>
      <c r="L459">
        <v>0</v>
      </c>
      <c r="M459">
        <v>0</v>
      </c>
      <c r="N459">
        <v>0.94499999999999995</v>
      </c>
      <c r="O459">
        <v>48.19</v>
      </c>
      <c r="P459">
        <v>51</v>
      </c>
      <c r="Q459">
        <v>202640</v>
      </c>
      <c r="R459">
        <v>202739</v>
      </c>
      <c r="U459" t="s">
        <v>978</v>
      </c>
      <c r="V459">
        <v>41</v>
      </c>
      <c r="AE459" t="s">
        <v>59</v>
      </c>
      <c r="AF459" t="s">
        <v>60</v>
      </c>
      <c r="AG459" t="s">
        <v>65</v>
      </c>
      <c r="AH459" t="s">
        <v>66</v>
      </c>
      <c r="AM459" t="s">
        <v>47</v>
      </c>
      <c r="AN459" t="s">
        <v>48</v>
      </c>
      <c r="BM459" t="s">
        <v>49</v>
      </c>
      <c r="BN459" t="s">
        <v>50</v>
      </c>
      <c r="BO459" t="s">
        <v>49</v>
      </c>
    </row>
    <row r="460" spans="1:67">
      <c r="A460">
        <v>11656</v>
      </c>
      <c r="B460" t="s">
        <v>979</v>
      </c>
      <c r="C460">
        <v>727</v>
      </c>
      <c r="D460" t="s">
        <v>52</v>
      </c>
      <c r="E460" t="s">
        <v>53</v>
      </c>
      <c r="F460" t="s">
        <v>45</v>
      </c>
      <c r="I460">
        <v>0.3</v>
      </c>
      <c r="J460">
        <v>0.94899999999999995</v>
      </c>
      <c r="K460">
        <v>0.9</v>
      </c>
      <c r="L460">
        <v>0</v>
      </c>
      <c r="M460">
        <v>0</v>
      </c>
      <c r="N460">
        <v>0.94899999999999995</v>
      </c>
      <c r="O460">
        <v>48.39</v>
      </c>
      <c r="P460">
        <v>51</v>
      </c>
      <c r="Q460">
        <v>202640</v>
      </c>
      <c r="R460">
        <v>202739</v>
      </c>
      <c r="U460" t="s">
        <v>980</v>
      </c>
      <c r="V460">
        <v>44</v>
      </c>
      <c r="AE460" t="s">
        <v>59</v>
      </c>
      <c r="AF460" t="s">
        <v>60</v>
      </c>
      <c r="AG460" t="s">
        <v>65</v>
      </c>
      <c r="AH460" t="s">
        <v>66</v>
      </c>
      <c r="AM460" t="s">
        <v>47</v>
      </c>
      <c r="AN460" t="s">
        <v>48</v>
      </c>
      <c r="BM460" t="s">
        <v>49</v>
      </c>
      <c r="BN460" t="s">
        <v>50</v>
      </c>
      <c r="BO460" t="s">
        <v>49</v>
      </c>
    </row>
    <row r="461" spans="1:67">
      <c r="A461">
        <v>11657</v>
      </c>
      <c r="B461" t="s">
        <v>981</v>
      </c>
      <c r="C461">
        <v>727</v>
      </c>
      <c r="D461" t="s">
        <v>52</v>
      </c>
      <c r="E461" t="s">
        <v>53</v>
      </c>
      <c r="F461" t="s">
        <v>45</v>
      </c>
      <c r="I461">
        <v>0.3</v>
      </c>
      <c r="J461">
        <v>0.94899999999999995</v>
      </c>
      <c r="K461">
        <v>0.9</v>
      </c>
      <c r="L461">
        <v>0</v>
      </c>
      <c r="M461">
        <v>0</v>
      </c>
      <c r="N461">
        <v>0.94899999999999995</v>
      </c>
      <c r="O461">
        <v>48.39</v>
      </c>
      <c r="P461">
        <v>51</v>
      </c>
      <c r="Q461">
        <v>202640</v>
      </c>
      <c r="R461">
        <v>202739</v>
      </c>
      <c r="U461" t="s">
        <v>982</v>
      </c>
      <c r="V461">
        <v>44</v>
      </c>
      <c r="AE461" t="s">
        <v>59</v>
      </c>
      <c r="AF461" t="s">
        <v>60</v>
      </c>
      <c r="AG461" t="s">
        <v>65</v>
      </c>
      <c r="AH461" t="s">
        <v>66</v>
      </c>
      <c r="AM461" t="s">
        <v>47</v>
      </c>
      <c r="AN461" t="s">
        <v>48</v>
      </c>
      <c r="BM461" t="s">
        <v>49</v>
      </c>
      <c r="BN461" t="s">
        <v>50</v>
      </c>
      <c r="BO461" t="s">
        <v>49</v>
      </c>
    </row>
    <row r="462" spans="1:67">
      <c r="A462">
        <v>11658</v>
      </c>
      <c r="B462" t="s">
        <v>983</v>
      </c>
      <c r="C462">
        <v>727</v>
      </c>
      <c r="D462" t="s">
        <v>52</v>
      </c>
      <c r="E462" t="s">
        <v>53</v>
      </c>
      <c r="F462" t="s">
        <v>45</v>
      </c>
      <c r="I462">
        <v>0.3</v>
      </c>
      <c r="J462">
        <v>0.94899999999999995</v>
      </c>
      <c r="K462">
        <v>0.9</v>
      </c>
      <c r="L462">
        <v>0</v>
      </c>
      <c r="M462">
        <v>0</v>
      </c>
      <c r="N462">
        <v>0.94899999999999995</v>
      </c>
      <c r="O462">
        <v>48.39</v>
      </c>
      <c r="P462">
        <v>51</v>
      </c>
      <c r="Q462">
        <v>202640</v>
      </c>
      <c r="R462">
        <v>202739</v>
      </c>
      <c r="U462" t="s">
        <v>984</v>
      </c>
      <c r="V462">
        <v>44</v>
      </c>
      <c r="AE462" t="s">
        <v>59</v>
      </c>
      <c r="AF462" t="s">
        <v>60</v>
      </c>
      <c r="AG462" t="s">
        <v>65</v>
      </c>
      <c r="AH462" t="s">
        <v>66</v>
      </c>
      <c r="AM462" t="s">
        <v>47</v>
      </c>
      <c r="AN462" t="s">
        <v>48</v>
      </c>
      <c r="BM462" t="s">
        <v>49</v>
      </c>
      <c r="BN462" t="s">
        <v>50</v>
      </c>
      <c r="BO462" t="s">
        <v>49</v>
      </c>
    </row>
    <row r="463" spans="1:67">
      <c r="A463">
        <v>11662</v>
      </c>
      <c r="B463" t="s">
        <v>985</v>
      </c>
      <c r="C463">
        <v>727</v>
      </c>
      <c r="D463" t="s">
        <v>43</v>
      </c>
      <c r="E463" t="s">
        <v>44</v>
      </c>
      <c r="F463" t="s">
        <v>45</v>
      </c>
      <c r="I463">
        <v>0.3</v>
      </c>
      <c r="J463">
        <v>1.0880000000000001</v>
      </c>
      <c r="K463">
        <v>1.18</v>
      </c>
      <c r="L463">
        <v>0</v>
      </c>
      <c r="M463">
        <v>0</v>
      </c>
      <c r="N463">
        <v>1.0880000000000001</v>
      </c>
      <c r="O463">
        <v>39.159999999999997</v>
      </c>
      <c r="P463">
        <v>36</v>
      </c>
      <c r="Q463">
        <v>202640</v>
      </c>
      <c r="R463">
        <v>202739</v>
      </c>
      <c r="U463" t="s">
        <v>986</v>
      </c>
      <c r="V463">
        <v>108</v>
      </c>
      <c r="AE463" t="s">
        <v>59</v>
      </c>
      <c r="AF463" t="s">
        <v>60</v>
      </c>
      <c r="AO463" t="s">
        <v>61</v>
      </c>
      <c r="AP463" t="s">
        <v>62</v>
      </c>
      <c r="BM463" t="s">
        <v>49</v>
      </c>
      <c r="BN463" t="s">
        <v>50</v>
      </c>
      <c r="BO463" t="s">
        <v>49</v>
      </c>
    </row>
    <row r="464" spans="1:67">
      <c r="A464">
        <v>11662</v>
      </c>
      <c r="B464" t="s">
        <v>985</v>
      </c>
      <c r="C464">
        <v>727</v>
      </c>
      <c r="D464" t="s">
        <v>52</v>
      </c>
      <c r="E464" t="s">
        <v>53</v>
      </c>
      <c r="F464" t="s">
        <v>45</v>
      </c>
      <c r="I464">
        <v>0.3</v>
      </c>
      <c r="J464">
        <v>0.86299999999999999</v>
      </c>
      <c r="K464">
        <v>0.74</v>
      </c>
      <c r="L464">
        <v>0</v>
      </c>
      <c r="M464">
        <v>0</v>
      </c>
      <c r="N464">
        <v>0.86299999999999999</v>
      </c>
      <c r="O464">
        <v>44.01</v>
      </c>
      <c r="P464">
        <v>51</v>
      </c>
      <c r="Q464">
        <v>202640</v>
      </c>
      <c r="R464">
        <v>202739</v>
      </c>
      <c r="U464" t="s">
        <v>987</v>
      </c>
      <c r="V464">
        <v>22</v>
      </c>
      <c r="AE464" t="s">
        <v>59</v>
      </c>
      <c r="AF464" t="s">
        <v>60</v>
      </c>
      <c r="AO464" t="s">
        <v>61</v>
      </c>
      <c r="AP464" t="s">
        <v>62</v>
      </c>
      <c r="BM464" t="s">
        <v>49</v>
      </c>
      <c r="BN464" t="s">
        <v>50</v>
      </c>
      <c r="BO464" t="s">
        <v>49</v>
      </c>
    </row>
    <row r="465" spans="1:67">
      <c r="A465">
        <v>11666</v>
      </c>
      <c r="B465" t="s">
        <v>988</v>
      </c>
      <c r="C465">
        <v>727</v>
      </c>
      <c r="D465" t="s">
        <v>43</v>
      </c>
      <c r="E465" t="s">
        <v>44</v>
      </c>
      <c r="F465" t="s">
        <v>45</v>
      </c>
      <c r="I465">
        <v>0.3</v>
      </c>
      <c r="J465">
        <v>1.7430000000000001</v>
      </c>
      <c r="K465">
        <v>3.03</v>
      </c>
      <c r="L465">
        <v>0</v>
      </c>
      <c r="M465">
        <v>0</v>
      </c>
      <c r="N465">
        <v>1.7430000000000001</v>
      </c>
      <c r="O465">
        <v>62.74</v>
      </c>
      <c r="P465">
        <v>36</v>
      </c>
      <c r="Q465">
        <v>202640</v>
      </c>
      <c r="R465">
        <v>202739</v>
      </c>
      <c r="U465" t="s">
        <v>989</v>
      </c>
      <c r="V465">
        <v>210</v>
      </c>
      <c r="AE465" t="s">
        <v>59</v>
      </c>
      <c r="AF465" t="s">
        <v>60</v>
      </c>
      <c r="AG465" t="s">
        <v>65</v>
      </c>
      <c r="AH465" t="s">
        <v>66</v>
      </c>
      <c r="AO465" t="s">
        <v>61</v>
      </c>
      <c r="AP465" t="s">
        <v>62</v>
      </c>
      <c r="BM465" t="s">
        <v>49</v>
      </c>
      <c r="BN465" t="s">
        <v>50</v>
      </c>
      <c r="BO465" t="s">
        <v>49</v>
      </c>
    </row>
    <row r="466" spans="1:67">
      <c r="A466">
        <v>11667</v>
      </c>
      <c r="B466" t="s">
        <v>990</v>
      </c>
      <c r="C466">
        <v>727</v>
      </c>
      <c r="D466" t="s">
        <v>43</v>
      </c>
      <c r="E466" t="s">
        <v>44</v>
      </c>
      <c r="F466" t="s">
        <v>45</v>
      </c>
      <c r="I466">
        <v>0.3</v>
      </c>
      <c r="J466">
        <v>1.7430000000000001</v>
      </c>
      <c r="K466">
        <v>3.03</v>
      </c>
      <c r="L466">
        <v>0</v>
      </c>
      <c r="M466">
        <v>0</v>
      </c>
      <c r="N466">
        <v>1.7430000000000001</v>
      </c>
      <c r="O466">
        <v>62.74</v>
      </c>
      <c r="P466">
        <v>36</v>
      </c>
      <c r="Q466">
        <v>202640</v>
      </c>
      <c r="R466">
        <v>202739</v>
      </c>
      <c r="U466" t="s">
        <v>991</v>
      </c>
      <c r="V466">
        <v>210</v>
      </c>
      <c r="AE466" t="s">
        <v>59</v>
      </c>
      <c r="AF466" t="s">
        <v>60</v>
      </c>
      <c r="AG466" t="s">
        <v>65</v>
      </c>
      <c r="AH466" t="s">
        <v>66</v>
      </c>
      <c r="AO466" t="s">
        <v>61</v>
      </c>
      <c r="AP466" t="s">
        <v>62</v>
      </c>
      <c r="BM466" t="s">
        <v>49</v>
      </c>
      <c r="BN466" t="s">
        <v>50</v>
      </c>
      <c r="BO466" t="s">
        <v>49</v>
      </c>
    </row>
    <row r="467" spans="1:67">
      <c r="A467">
        <v>11668</v>
      </c>
      <c r="B467" t="s">
        <v>992</v>
      </c>
      <c r="C467">
        <v>727</v>
      </c>
      <c r="D467" t="s">
        <v>43</v>
      </c>
      <c r="E467" t="s">
        <v>44</v>
      </c>
      <c r="F467" t="s">
        <v>45</v>
      </c>
      <c r="I467">
        <v>0.3</v>
      </c>
      <c r="J467">
        <v>1.7430000000000001</v>
      </c>
      <c r="K467">
        <v>3.03</v>
      </c>
      <c r="L467">
        <v>0</v>
      </c>
      <c r="M467">
        <v>0</v>
      </c>
      <c r="N467">
        <v>1.7430000000000001</v>
      </c>
      <c r="O467">
        <v>62.74</v>
      </c>
      <c r="P467">
        <v>36</v>
      </c>
      <c r="Q467">
        <v>202640</v>
      </c>
      <c r="R467">
        <v>202739</v>
      </c>
      <c r="U467" t="s">
        <v>993</v>
      </c>
      <c r="V467">
        <v>210</v>
      </c>
      <c r="AE467" t="s">
        <v>59</v>
      </c>
      <c r="AF467" t="s">
        <v>60</v>
      </c>
      <c r="AG467" t="s">
        <v>65</v>
      </c>
      <c r="AH467" t="s">
        <v>66</v>
      </c>
      <c r="AO467" t="s">
        <v>61</v>
      </c>
      <c r="AP467" t="s">
        <v>62</v>
      </c>
      <c r="BM467" t="s">
        <v>49</v>
      </c>
      <c r="BN467" t="s">
        <v>50</v>
      </c>
      <c r="BO467" t="s">
        <v>49</v>
      </c>
    </row>
    <row r="468" spans="1:67">
      <c r="A468">
        <v>11669</v>
      </c>
      <c r="B468" t="s">
        <v>994</v>
      </c>
      <c r="C468">
        <v>727</v>
      </c>
      <c r="D468" t="s">
        <v>43</v>
      </c>
      <c r="E468" t="s">
        <v>44</v>
      </c>
      <c r="F468" t="s">
        <v>45</v>
      </c>
      <c r="I468">
        <v>0.3</v>
      </c>
      <c r="J468">
        <v>1.7430000000000001</v>
      </c>
      <c r="K468">
        <v>3.03</v>
      </c>
      <c r="L468">
        <v>0</v>
      </c>
      <c r="M468">
        <v>0</v>
      </c>
      <c r="N468">
        <v>1.7430000000000001</v>
      </c>
      <c r="O468">
        <v>62.74</v>
      </c>
      <c r="P468">
        <v>36</v>
      </c>
      <c r="Q468">
        <v>202640</v>
      </c>
      <c r="R468">
        <v>202739</v>
      </c>
      <c r="U468" t="s">
        <v>995</v>
      </c>
      <c r="V468">
        <v>210</v>
      </c>
      <c r="AE468" t="s">
        <v>59</v>
      </c>
      <c r="AF468" t="s">
        <v>60</v>
      </c>
      <c r="AG468" t="s">
        <v>65</v>
      </c>
      <c r="AH468" t="s">
        <v>66</v>
      </c>
      <c r="AO468" t="s">
        <v>61</v>
      </c>
      <c r="AP468" t="s">
        <v>62</v>
      </c>
      <c r="BM468" t="s">
        <v>49</v>
      </c>
      <c r="BN468" t="s">
        <v>50</v>
      </c>
      <c r="BO468" t="s">
        <v>49</v>
      </c>
    </row>
    <row r="469" spans="1:67">
      <c r="A469">
        <v>11670</v>
      </c>
      <c r="B469" t="s">
        <v>996</v>
      </c>
      <c r="C469">
        <v>727</v>
      </c>
      <c r="D469" t="s">
        <v>43</v>
      </c>
      <c r="E469" t="s">
        <v>44</v>
      </c>
      <c r="F469" t="s">
        <v>45</v>
      </c>
      <c r="I469">
        <v>0.3</v>
      </c>
      <c r="J469">
        <v>1.458</v>
      </c>
      <c r="K469">
        <v>2.12</v>
      </c>
      <c r="L469">
        <v>0</v>
      </c>
      <c r="M469">
        <v>0</v>
      </c>
      <c r="N469">
        <v>1.458</v>
      </c>
      <c r="O469">
        <v>52.48</v>
      </c>
      <c r="P469">
        <v>36</v>
      </c>
      <c r="Q469">
        <v>202640</v>
      </c>
      <c r="R469">
        <v>202739</v>
      </c>
      <c r="U469" t="s">
        <v>997</v>
      </c>
      <c r="V469">
        <v>195</v>
      </c>
      <c r="AE469" t="s">
        <v>59</v>
      </c>
      <c r="AF469" t="s">
        <v>60</v>
      </c>
      <c r="AO469" t="s">
        <v>61</v>
      </c>
      <c r="AP469" t="s">
        <v>62</v>
      </c>
      <c r="BM469" t="s">
        <v>49</v>
      </c>
      <c r="BN469" t="s">
        <v>50</v>
      </c>
      <c r="BO469" t="s">
        <v>49</v>
      </c>
    </row>
    <row r="470" spans="1:67">
      <c r="A470">
        <v>11672</v>
      </c>
      <c r="B470" t="s">
        <v>998</v>
      </c>
      <c r="C470">
        <v>727</v>
      </c>
      <c r="D470" t="s">
        <v>43</v>
      </c>
      <c r="E470" t="s">
        <v>44</v>
      </c>
      <c r="F470" t="s">
        <v>45</v>
      </c>
      <c r="I470">
        <v>0.3</v>
      </c>
      <c r="J470">
        <v>1.1719999999999999</v>
      </c>
      <c r="K470">
        <v>1.37</v>
      </c>
      <c r="L470">
        <v>0</v>
      </c>
      <c r="M470">
        <v>0</v>
      </c>
      <c r="N470">
        <v>1.1719999999999999</v>
      </c>
      <c r="O470">
        <v>42.19</v>
      </c>
      <c r="P470">
        <v>36</v>
      </c>
      <c r="Q470">
        <v>202640</v>
      </c>
      <c r="R470">
        <v>202739</v>
      </c>
      <c r="U470" t="s">
        <v>999</v>
      </c>
      <c r="V470">
        <v>140</v>
      </c>
      <c r="AE470" t="s">
        <v>59</v>
      </c>
      <c r="AF470" t="s">
        <v>60</v>
      </c>
      <c r="AO470" t="s">
        <v>61</v>
      </c>
      <c r="AP470" t="s">
        <v>62</v>
      </c>
      <c r="BM470" t="s">
        <v>49</v>
      </c>
      <c r="BN470" t="s">
        <v>50</v>
      </c>
      <c r="BO470" t="s">
        <v>49</v>
      </c>
    </row>
    <row r="471" spans="1:67">
      <c r="A471">
        <v>11675</v>
      </c>
      <c r="B471" t="s">
        <v>1000</v>
      </c>
      <c r="C471">
        <v>727</v>
      </c>
      <c r="D471" t="s">
        <v>43</v>
      </c>
      <c r="E471" t="s">
        <v>44</v>
      </c>
      <c r="F471" t="s">
        <v>45</v>
      </c>
      <c r="I471">
        <v>0.3</v>
      </c>
      <c r="J471">
        <v>1.6</v>
      </c>
      <c r="K471">
        <v>2.56</v>
      </c>
      <c r="L471">
        <v>0</v>
      </c>
      <c r="M471">
        <v>0</v>
      </c>
      <c r="N471">
        <v>1.6</v>
      </c>
      <c r="O471">
        <v>57.6</v>
      </c>
      <c r="P471">
        <v>36</v>
      </c>
      <c r="Q471">
        <v>202640</v>
      </c>
      <c r="R471">
        <v>202739</v>
      </c>
      <c r="U471" t="s">
        <v>1001</v>
      </c>
      <c r="V471">
        <v>203</v>
      </c>
      <c r="AE471" t="s">
        <v>59</v>
      </c>
      <c r="AF471" t="s">
        <v>60</v>
      </c>
      <c r="AO471" t="s">
        <v>61</v>
      </c>
      <c r="AP471" t="s">
        <v>62</v>
      </c>
      <c r="BM471" t="s">
        <v>49</v>
      </c>
      <c r="BN471" t="s">
        <v>50</v>
      </c>
      <c r="BO471" t="s">
        <v>49</v>
      </c>
    </row>
    <row r="472" spans="1:67">
      <c r="A472">
        <v>11676</v>
      </c>
      <c r="B472" t="s">
        <v>1002</v>
      </c>
      <c r="C472">
        <v>727</v>
      </c>
      <c r="D472" t="s">
        <v>43</v>
      </c>
      <c r="E472" t="s">
        <v>44</v>
      </c>
      <c r="F472" t="s">
        <v>45</v>
      </c>
      <c r="I472">
        <v>0.3</v>
      </c>
      <c r="J472">
        <v>1.458</v>
      </c>
      <c r="K472">
        <v>2.12</v>
      </c>
      <c r="L472">
        <v>0</v>
      </c>
      <c r="M472">
        <v>0</v>
      </c>
      <c r="N472">
        <v>1.458</v>
      </c>
      <c r="O472">
        <v>52.48</v>
      </c>
      <c r="P472">
        <v>36</v>
      </c>
      <c r="Q472">
        <v>202640</v>
      </c>
      <c r="R472">
        <v>202739</v>
      </c>
      <c r="U472" t="s">
        <v>1003</v>
      </c>
      <c r="V472">
        <v>195</v>
      </c>
      <c r="AE472" t="s">
        <v>59</v>
      </c>
      <c r="AF472" t="s">
        <v>60</v>
      </c>
      <c r="AO472" t="s">
        <v>61</v>
      </c>
      <c r="AP472" t="s">
        <v>62</v>
      </c>
      <c r="BM472" t="s">
        <v>49</v>
      </c>
      <c r="BN472" t="s">
        <v>50</v>
      </c>
      <c r="BO472" t="s">
        <v>49</v>
      </c>
    </row>
    <row r="473" spans="1:67">
      <c r="A473">
        <v>11678</v>
      </c>
      <c r="B473" t="s">
        <v>1004</v>
      </c>
      <c r="C473">
        <v>727</v>
      </c>
      <c r="D473" t="s">
        <v>52</v>
      </c>
      <c r="E473" t="s">
        <v>53</v>
      </c>
      <c r="F473" t="s">
        <v>45</v>
      </c>
      <c r="I473">
        <v>0.3</v>
      </c>
      <c r="J473">
        <v>1.052</v>
      </c>
      <c r="K473">
        <v>1.1000000000000001</v>
      </c>
      <c r="L473">
        <v>0</v>
      </c>
      <c r="M473">
        <v>0</v>
      </c>
      <c r="N473">
        <v>1.052</v>
      </c>
      <c r="O473">
        <v>53.65</v>
      </c>
      <c r="P473">
        <v>51</v>
      </c>
      <c r="Q473">
        <v>202640</v>
      </c>
      <c r="R473">
        <v>202739</v>
      </c>
      <c r="U473" t="s">
        <v>1005</v>
      </c>
      <c r="V473">
        <v>90</v>
      </c>
      <c r="AE473" t="s">
        <v>59</v>
      </c>
      <c r="AF473" t="s">
        <v>60</v>
      </c>
      <c r="AG473" t="s">
        <v>65</v>
      </c>
      <c r="AH473" t="s">
        <v>66</v>
      </c>
      <c r="AM473" t="s">
        <v>47</v>
      </c>
      <c r="AN473" t="s">
        <v>48</v>
      </c>
      <c r="BM473" t="s">
        <v>49</v>
      </c>
      <c r="BN473" t="s">
        <v>50</v>
      </c>
      <c r="BO473" t="s">
        <v>49</v>
      </c>
    </row>
    <row r="474" spans="1:67">
      <c r="A474">
        <v>11679</v>
      </c>
      <c r="B474" t="s">
        <v>1006</v>
      </c>
      <c r="C474">
        <v>727</v>
      </c>
      <c r="D474" t="s">
        <v>43</v>
      </c>
      <c r="E474" t="s">
        <v>44</v>
      </c>
      <c r="F474" t="s">
        <v>45</v>
      </c>
      <c r="I474">
        <v>0.3</v>
      </c>
      <c r="J474">
        <v>1.1719999999999999</v>
      </c>
      <c r="K474">
        <v>1.37</v>
      </c>
      <c r="L474">
        <v>0</v>
      </c>
      <c r="M474">
        <v>0</v>
      </c>
      <c r="N474">
        <v>1.1719999999999999</v>
      </c>
      <c r="O474">
        <v>42.19</v>
      </c>
      <c r="P474">
        <v>36</v>
      </c>
      <c r="Q474">
        <v>202640</v>
      </c>
      <c r="R474">
        <v>202739</v>
      </c>
      <c r="U474" t="s">
        <v>1007</v>
      </c>
      <c r="V474">
        <v>140</v>
      </c>
      <c r="AE474" t="s">
        <v>59</v>
      </c>
      <c r="AF474" t="s">
        <v>60</v>
      </c>
      <c r="AO474" t="s">
        <v>61</v>
      </c>
      <c r="AP474" t="s">
        <v>62</v>
      </c>
      <c r="BM474" t="s">
        <v>49</v>
      </c>
      <c r="BN474" t="s">
        <v>50</v>
      </c>
      <c r="BO474" t="s">
        <v>49</v>
      </c>
    </row>
    <row r="475" spans="1:67">
      <c r="A475">
        <v>11681</v>
      </c>
      <c r="B475" t="s">
        <v>1008</v>
      </c>
      <c r="C475">
        <v>727</v>
      </c>
      <c r="D475" t="s">
        <v>43</v>
      </c>
      <c r="E475" t="s">
        <v>44</v>
      </c>
      <c r="F475" t="s">
        <v>45</v>
      </c>
      <c r="I475">
        <v>0.3</v>
      </c>
      <c r="J475">
        <v>1.1719999999999999</v>
      </c>
      <c r="K475">
        <v>1.37</v>
      </c>
      <c r="L475">
        <v>0</v>
      </c>
      <c r="M475">
        <v>0</v>
      </c>
      <c r="N475">
        <v>1.1719999999999999</v>
      </c>
      <c r="O475">
        <v>42.19</v>
      </c>
      <c r="P475">
        <v>36</v>
      </c>
      <c r="Q475">
        <v>202640</v>
      </c>
      <c r="R475">
        <v>202739</v>
      </c>
      <c r="U475" t="s">
        <v>1009</v>
      </c>
      <c r="V475">
        <v>140</v>
      </c>
      <c r="AE475" t="s">
        <v>59</v>
      </c>
      <c r="AF475" t="s">
        <v>60</v>
      </c>
      <c r="AO475" t="s">
        <v>61</v>
      </c>
      <c r="AP475" t="s">
        <v>62</v>
      </c>
      <c r="BM475" t="s">
        <v>49</v>
      </c>
      <c r="BN475" t="s">
        <v>50</v>
      </c>
      <c r="BO475" t="s">
        <v>49</v>
      </c>
    </row>
    <row r="476" spans="1:67">
      <c r="A476">
        <v>11682</v>
      </c>
      <c r="B476" t="s">
        <v>1010</v>
      </c>
      <c r="C476">
        <v>727</v>
      </c>
      <c r="D476" t="s">
        <v>43</v>
      </c>
      <c r="E476" t="s">
        <v>44</v>
      </c>
      <c r="F476" t="s">
        <v>45</v>
      </c>
      <c r="I476">
        <v>0.3</v>
      </c>
      <c r="J476">
        <v>1.6</v>
      </c>
      <c r="K476">
        <v>2.56</v>
      </c>
      <c r="L476">
        <v>0</v>
      </c>
      <c r="M476">
        <v>0</v>
      </c>
      <c r="N476">
        <v>1.6</v>
      </c>
      <c r="O476">
        <v>57.6</v>
      </c>
      <c r="P476">
        <v>36</v>
      </c>
      <c r="Q476">
        <v>202640</v>
      </c>
      <c r="R476">
        <v>202739</v>
      </c>
      <c r="U476" t="s">
        <v>1011</v>
      </c>
      <c r="V476">
        <v>203</v>
      </c>
      <c r="AE476" t="s">
        <v>59</v>
      </c>
      <c r="AF476" t="s">
        <v>60</v>
      </c>
      <c r="AO476" t="s">
        <v>61</v>
      </c>
      <c r="AP476" t="s">
        <v>62</v>
      </c>
      <c r="BM476" t="s">
        <v>49</v>
      </c>
      <c r="BN476" t="s">
        <v>50</v>
      </c>
      <c r="BO476" t="s">
        <v>49</v>
      </c>
    </row>
    <row r="477" spans="1:67">
      <c r="A477">
        <v>11683</v>
      </c>
      <c r="B477" t="s">
        <v>1012</v>
      </c>
      <c r="C477">
        <v>727</v>
      </c>
      <c r="D477" t="s">
        <v>43</v>
      </c>
      <c r="E477" t="s">
        <v>44</v>
      </c>
      <c r="F477" t="s">
        <v>45</v>
      </c>
      <c r="I477">
        <v>0.3</v>
      </c>
      <c r="J477">
        <v>1.6</v>
      </c>
      <c r="K477">
        <v>2.56</v>
      </c>
      <c r="L477">
        <v>0</v>
      </c>
      <c r="M477">
        <v>0</v>
      </c>
      <c r="N477">
        <v>1.6</v>
      </c>
      <c r="O477">
        <v>57.6</v>
      </c>
      <c r="P477">
        <v>36</v>
      </c>
      <c r="Q477">
        <v>202640</v>
      </c>
      <c r="R477">
        <v>202739</v>
      </c>
      <c r="U477" t="s">
        <v>1013</v>
      </c>
      <c r="V477">
        <v>203</v>
      </c>
      <c r="AE477" t="s">
        <v>59</v>
      </c>
      <c r="AF477" t="s">
        <v>60</v>
      </c>
      <c r="AO477" t="s">
        <v>61</v>
      </c>
      <c r="AP477" t="s">
        <v>62</v>
      </c>
      <c r="BM477" t="s">
        <v>49</v>
      </c>
      <c r="BN477" t="s">
        <v>50</v>
      </c>
      <c r="BO477" t="s">
        <v>49</v>
      </c>
    </row>
    <row r="478" spans="1:67">
      <c r="A478">
        <v>11684</v>
      </c>
      <c r="B478" t="s">
        <v>1014</v>
      </c>
      <c r="C478">
        <v>727</v>
      </c>
      <c r="D478" t="s">
        <v>52</v>
      </c>
      <c r="E478" t="s">
        <v>53</v>
      </c>
      <c r="F478" t="s">
        <v>45</v>
      </c>
      <c r="I478">
        <v>0.3</v>
      </c>
      <c r="J478">
        <v>1.0149999999999999</v>
      </c>
      <c r="K478">
        <v>1.03</v>
      </c>
      <c r="L478">
        <v>0</v>
      </c>
      <c r="M478">
        <v>0</v>
      </c>
      <c r="N478">
        <v>1.0149999999999999</v>
      </c>
      <c r="O478">
        <v>51.76</v>
      </c>
      <c r="P478">
        <v>51</v>
      </c>
      <c r="Q478">
        <v>202640</v>
      </c>
      <c r="R478">
        <v>202739</v>
      </c>
      <c r="U478" t="s">
        <v>1015</v>
      </c>
      <c r="V478">
        <v>73</v>
      </c>
      <c r="AE478" t="s">
        <v>59</v>
      </c>
      <c r="AF478" t="s">
        <v>60</v>
      </c>
      <c r="AG478" t="s">
        <v>65</v>
      </c>
      <c r="AH478" t="s">
        <v>66</v>
      </c>
      <c r="AO478" t="s">
        <v>61</v>
      </c>
      <c r="AP478" t="s">
        <v>62</v>
      </c>
      <c r="BM478" t="s">
        <v>49</v>
      </c>
      <c r="BN478" t="s">
        <v>50</v>
      </c>
      <c r="BO478" t="s">
        <v>49</v>
      </c>
    </row>
    <row r="479" spans="1:67">
      <c r="A479">
        <v>11685</v>
      </c>
      <c r="B479" t="s">
        <v>1016</v>
      </c>
      <c r="C479">
        <v>727</v>
      </c>
      <c r="D479" t="s">
        <v>52</v>
      </c>
      <c r="E479" t="s">
        <v>53</v>
      </c>
      <c r="F479" t="s">
        <v>45</v>
      </c>
      <c r="I479">
        <v>0.3</v>
      </c>
      <c r="J479">
        <v>1.0760000000000001</v>
      </c>
      <c r="K479">
        <v>1.1499999999999999</v>
      </c>
      <c r="L479">
        <v>0</v>
      </c>
      <c r="M479">
        <v>0</v>
      </c>
      <c r="N479">
        <v>1.0760000000000001</v>
      </c>
      <c r="O479">
        <v>54.87</v>
      </c>
      <c r="P479">
        <v>51</v>
      </c>
      <c r="Q479">
        <v>202640</v>
      </c>
      <c r="R479">
        <v>202739</v>
      </c>
      <c r="U479" t="s">
        <v>1017</v>
      </c>
      <c r="V479">
        <v>100</v>
      </c>
      <c r="AE479" t="s">
        <v>59</v>
      </c>
      <c r="AF479" t="s">
        <v>60</v>
      </c>
      <c r="AG479" t="s">
        <v>65</v>
      </c>
      <c r="AH479" t="s">
        <v>66</v>
      </c>
      <c r="AM479" t="s">
        <v>47</v>
      </c>
      <c r="AN479" t="s">
        <v>48</v>
      </c>
      <c r="BM479" t="s">
        <v>49</v>
      </c>
      <c r="BN479" t="s">
        <v>50</v>
      </c>
      <c r="BO479" t="s">
        <v>49</v>
      </c>
    </row>
    <row r="480" spans="1:67">
      <c r="A480">
        <v>11686</v>
      </c>
      <c r="B480" t="s">
        <v>1018</v>
      </c>
      <c r="C480">
        <v>727</v>
      </c>
      <c r="D480" t="s">
        <v>43</v>
      </c>
      <c r="E480" t="s">
        <v>44</v>
      </c>
      <c r="F480" t="s">
        <v>45</v>
      </c>
      <c r="I480">
        <v>0.3</v>
      </c>
      <c r="J480">
        <v>1.1719999999999999</v>
      </c>
      <c r="K480">
        <v>1.37</v>
      </c>
      <c r="L480">
        <v>0</v>
      </c>
      <c r="M480">
        <v>0</v>
      </c>
      <c r="N480">
        <v>1.1719999999999999</v>
      </c>
      <c r="O480">
        <v>42.19</v>
      </c>
      <c r="P480">
        <v>36</v>
      </c>
      <c r="Q480">
        <v>202640</v>
      </c>
      <c r="R480">
        <v>202739</v>
      </c>
      <c r="U480" t="s">
        <v>1019</v>
      </c>
      <c r="V480">
        <v>140</v>
      </c>
      <c r="AE480" t="s">
        <v>59</v>
      </c>
      <c r="AF480" t="s">
        <v>60</v>
      </c>
      <c r="AO480" t="s">
        <v>61</v>
      </c>
      <c r="AP480" t="s">
        <v>62</v>
      </c>
      <c r="BM480" t="s">
        <v>49</v>
      </c>
      <c r="BN480" t="s">
        <v>50</v>
      </c>
      <c r="BO480" t="s">
        <v>49</v>
      </c>
    </row>
    <row r="481" spans="1:67">
      <c r="A481">
        <v>11687</v>
      </c>
      <c r="B481" t="s">
        <v>1020</v>
      </c>
      <c r="C481">
        <v>727</v>
      </c>
      <c r="D481" t="s">
        <v>43</v>
      </c>
      <c r="E481" t="s">
        <v>44</v>
      </c>
      <c r="F481" t="s">
        <v>45</v>
      </c>
      <c r="I481">
        <v>0.3</v>
      </c>
      <c r="J481">
        <v>1.1719999999999999</v>
      </c>
      <c r="K481">
        <v>1.37</v>
      </c>
      <c r="L481">
        <v>0</v>
      </c>
      <c r="M481">
        <v>0</v>
      </c>
      <c r="N481">
        <v>1.1719999999999999</v>
      </c>
      <c r="O481">
        <v>42.19</v>
      </c>
      <c r="P481">
        <v>36</v>
      </c>
      <c r="Q481">
        <v>202640</v>
      </c>
      <c r="R481">
        <v>202739</v>
      </c>
      <c r="U481" t="s">
        <v>1021</v>
      </c>
      <c r="V481">
        <v>140</v>
      </c>
      <c r="AE481" t="s">
        <v>59</v>
      </c>
      <c r="AF481" t="s">
        <v>60</v>
      </c>
      <c r="AO481" t="s">
        <v>61</v>
      </c>
      <c r="AP481" t="s">
        <v>62</v>
      </c>
      <c r="BM481" t="s">
        <v>49</v>
      </c>
      <c r="BN481" t="s">
        <v>50</v>
      </c>
      <c r="BO481" t="s">
        <v>49</v>
      </c>
    </row>
    <row r="482" spans="1:67">
      <c r="A482">
        <v>11688</v>
      </c>
      <c r="B482" t="s">
        <v>1022</v>
      </c>
      <c r="C482">
        <v>727</v>
      </c>
      <c r="D482" t="s">
        <v>43</v>
      </c>
      <c r="E482" t="s">
        <v>44</v>
      </c>
      <c r="F482" t="s">
        <v>45</v>
      </c>
      <c r="I482">
        <v>0.3</v>
      </c>
      <c r="J482">
        <v>1.458</v>
      </c>
      <c r="K482">
        <v>2.12</v>
      </c>
      <c r="L482">
        <v>0</v>
      </c>
      <c r="M482">
        <v>0</v>
      </c>
      <c r="N482">
        <v>1.458</v>
      </c>
      <c r="O482">
        <v>52.48</v>
      </c>
      <c r="P482">
        <v>36</v>
      </c>
      <c r="Q482">
        <v>202640</v>
      </c>
      <c r="R482">
        <v>202739</v>
      </c>
      <c r="U482" t="s">
        <v>1023</v>
      </c>
      <c r="V482">
        <v>195</v>
      </c>
      <c r="AE482" t="s">
        <v>59</v>
      </c>
      <c r="AF482" t="s">
        <v>60</v>
      </c>
      <c r="AM482" t="s">
        <v>47</v>
      </c>
      <c r="AN482" t="s">
        <v>48</v>
      </c>
      <c r="BM482" t="s">
        <v>49</v>
      </c>
      <c r="BN482" t="s">
        <v>50</v>
      </c>
      <c r="BO482" t="s">
        <v>49</v>
      </c>
    </row>
    <row r="483" spans="1:67">
      <c r="A483">
        <v>11691</v>
      </c>
      <c r="B483" t="s">
        <v>1024</v>
      </c>
      <c r="C483">
        <v>727</v>
      </c>
      <c r="D483" t="s">
        <v>43</v>
      </c>
      <c r="E483" t="s">
        <v>44</v>
      </c>
      <c r="F483" t="s">
        <v>45</v>
      </c>
      <c r="I483">
        <v>0.3</v>
      </c>
      <c r="J483">
        <v>1.6</v>
      </c>
      <c r="K483">
        <v>2.56</v>
      </c>
      <c r="L483">
        <v>0</v>
      </c>
      <c r="M483">
        <v>0</v>
      </c>
      <c r="N483">
        <v>1.6</v>
      </c>
      <c r="O483">
        <v>57.6</v>
      </c>
      <c r="P483">
        <v>36</v>
      </c>
      <c r="Q483">
        <v>202640</v>
      </c>
      <c r="R483">
        <v>202739</v>
      </c>
      <c r="U483" t="s">
        <v>1025</v>
      </c>
      <c r="V483">
        <v>203</v>
      </c>
      <c r="AE483" t="s">
        <v>59</v>
      </c>
      <c r="AF483" t="s">
        <v>60</v>
      </c>
      <c r="AG483" t="s">
        <v>65</v>
      </c>
      <c r="AH483" t="s">
        <v>66</v>
      </c>
      <c r="AO483" t="s">
        <v>61</v>
      </c>
      <c r="AP483" t="s">
        <v>62</v>
      </c>
      <c r="BM483" t="s">
        <v>49</v>
      </c>
      <c r="BN483" t="s">
        <v>50</v>
      </c>
      <c r="BO483" t="s">
        <v>49</v>
      </c>
    </row>
    <row r="484" spans="1:67">
      <c r="A484">
        <v>11692</v>
      </c>
      <c r="B484" t="s">
        <v>1026</v>
      </c>
      <c r="C484">
        <v>727</v>
      </c>
      <c r="D484" t="s">
        <v>52</v>
      </c>
      <c r="E484" t="s">
        <v>53</v>
      </c>
      <c r="F484" t="s">
        <v>45</v>
      </c>
      <c r="I484">
        <v>0.3</v>
      </c>
      <c r="J484">
        <v>1.2130000000000001</v>
      </c>
      <c r="K484">
        <v>1.47</v>
      </c>
      <c r="L484">
        <v>0</v>
      </c>
      <c r="M484">
        <v>0</v>
      </c>
      <c r="N484">
        <v>1.2130000000000001</v>
      </c>
      <c r="O484">
        <v>61.86</v>
      </c>
      <c r="P484">
        <v>51</v>
      </c>
      <c r="Q484">
        <v>202640</v>
      </c>
      <c r="R484">
        <v>202739</v>
      </c>
      <c r="U484" t="s">
        <v>1027</v>
      </c>
      <c r="V484">
        <v>153</v>
      </c>
      <c r="AE484" t="s">
        <v>59</v>
      </c>
      <c r="AF484" t="s">
        <v>60</v>
      </c>
      <c r="AG484" t="s">
        <v>65</v>
      </c>
      <c r="AH484" t="s">
        <v>66</v>
      </c>
      <c r="AM484" t="s">
        <v>47</v>
      </c>
      <c r="AN484" t="s">
        <v>48</v>
      </c>
      <c r="BM484" t="s">
        <v>49</v>
      </c>
      <c r="BN484" t="s">
        <v>50</v>
      </c>
      <c r="BO484" t="s">
        <v>49</v>
      </c>
    </row>
    <row r="485" spans="1:67">
      <c r="A485">
        <v>11693</v>
      </c>
      <c r="B485" t="s">
        <v>1028</v>
      </c>
      <c r="C485">
        <v>727</v>
      </c>
      <c r="D485" t="s">
        <v>43</v>
      </c>
      <c r="E485" t="s">
        <v>44</v>
      </c>
      <c r="F485" t="s">
        <v>45</v>
      </c>
      <c r="I485">
        <v>0.3</v>
      </c>
      <c r="J485">
        <v>1.3149999999999999</v>
      </c>
      <c r="K485">
        <v>1.72</v>
      </c>
      <c r="L485">
        <v>0</v>
      </c>
      <c r="M485">
        <v>0</v>
      </c>
      <c r="N485">
        <v>1.3149999999999999</v>
      </c>
      <c r="O485">
        <v>47.34</v>
      </c>
      <c r="P485">
        <v>36</v>
      </c>
      <c r="Q485">
        <v>202640</v>
      </c>
      <c r="R485">
        <v>202739</v>
      </c>
      <c r="U485" t="s">
        <v>1029</v>
      </c>
      <c r="V485">
        <v>175</v>
      </c>
      <c r="AE485" t="s">
        <v>59</v>
      </c>
      <c r="AF485" t="s">
        <v>60</v>
      </c>
      <c r="AO485" t="s">
        <v>61</v>
      </c>
      <c r="AP485" t="s">
        <v>62</v>
      </c>
      <c r="BM485" t="s">
        <v>49</v>
      </c>
      <c r="BN485" t="s">
        <v>50</v>
      </c>
      <c r="BO485" t="s">
        <v>49</v>
      </c>
    </row>
    <row r="486" spans="1:67">
      <c r="A486">
        <v>11694</v>
      </c>
      <c r="B486" t="s">
        <v>1030</v>
      </c>
      <c r="C486">
        <v>727</v>
      </c>
      <c r="D486" t="s">
        <v>43</v>
      </c>
      <c r="E486" t="s">
        <v>44</v>
      </c>
      <c r="F486" t="s">
        <v>45</v>
      </c>
      <c r="I486">
        <v>0.3</v>
      </c>
      <c r="J486">
        <v>1.3149999999999999</v>
      </c>
      <c r="K486">
        <v>1.72</v>
      </c>
      <c r="L486">
        <v>0</v>
      </c>
      <c r="M486">
        <v>0</v>
      </c>
      <c r="N486">
        <v>1.3149999999999999</v>
      </c>
      <c r="O486">
        <v>47.34</v>
      </c>
      <c r="P486">
        <v>36</v>
      </c>
      <c r="Q486">
        <v>202640</v>
      </c>
      <c r="R486">
        <v>202739</v>
      </c>
      <c r="U486" t="s">
        <v>1031</v>
      </c>
      <c r="V486">
        <v>175</v>
      </c>
      <c r="AE486" t="s">
        <v>59</v>
      </c>
      <c r="AF486" t="s">
        <v>60</v>
      </c>
      <c r="AO486" t="s">
        <v>61</v>
      </c>
      <c r="AP486" t="s">
        <v>62</v>
      </c>
      <c r="BM486" t="s">
        <v>49</v>
      </c>
      <c r="BN486" t="s">
        <v>50</v>
      </c>
      <c r="BO486" t="s">
        <v>49</v>
      </c>
    </row>
    <row r="487" spans="1:67">
      <c r="A487">
        <v>11695</v>
      </c>
      <c r="B487" t="s">
        <v>1032</v>
      </c>
      <c r="C487">
        <v>727</v>
      </c>
      <c r="D487" t="s">
        <v>43</v>
      </c>
      <c r="E487" t="s">
        <v>44</v>
      </c>
      <c r="F487" t="s">
        <v>45</v>
      </c>
      <c r="I487">
        <v>0.3</v>
      </c>
      <c r="J487">
        <v>1.3149999999999999</v>
      </c>
      <c r="K487">
        <v>1.72</v>
      </c>
      <c r="L487">
        <v>0</v>
      </c>
      <c r="M487">
        <v>0</v>
      </c>
      <c r="N487">
        <v>1.3149999999999999</v>
      </c>
      <c r="O487">
        <v>47.34</v>
      </c>
      <c r="P487">
        <v>36</v>
      </c>
      <c r="Q487">
        <v>202640</v>
      </c>
      <c r="R487">
        <v>202739</v>
      </c>
      <c r="U487" t="s">
        <v>1033</v>
      </c>
      <c r="V487">
        <v>175</v>
      </c>
      <c r="AE487" t="s">
        <v>59</v>
      </c>
      <c r="AF487" t="s">
        <v>60</v>
      </c>
      <c r="AO487" t="s">
        <v>61</v>
      </c>
      <c r="AP487" t="s">
        <v>62</v>
      </c>
      <c r="BM487" t="s">
        <v>49</v>
      </c>
      <c r="BN487" t="s">
        <v>50</v>
      </c>
      <c r="BO487" t="s">
        <v>49</v>
      </c>
    </row>
    <row r="488" spans="1:67">
      <c r="A488">
        <v>11696</v>
      </c>
      <c r="B488" t="s">
        <v>1034</v>
      </c>
      <c r="C488">
        <v>727</v>
      </c>
      <c r="D488" t="s">
        <v>43</v>
      </c>
      <c r="E488" t="s">
        <v>44</v>
      </c>
      <c r="F488" t="s">
        <v>45</v>
      </c>
      <c r="I488">
        <v>0.3</v>
      </c>
      <c r="J488">
        <v>1.6</v>
      </c>
      <c r="K488">
        <v>2.56</v>
      </c>
      <c r="L488">
        <v>0</v>
      </c>
      <c r="M488">
        <v>0</v>
      </c>
      <c r="N488">
        <v>1.6</v>
      </c>
      <c r="O488">
        <v>57.6</v>
      </c>
      <c r="P488">
        <v>36</v>
      </c>
      <c r="Q488">
        <v>202640</v>
      </c>
      <c r="R488">
        <v>202739</v>
      </c>
      <c r="U488" t="s">
        <v>1035</v>
      </c>
      <c r="V488">
        <v>203</v>
      </c>
      <c r="AE488" t="s">
        <v>59</v>
      </c>
      <c r="AF488" t="s">
        <v>60</v>
      </c>
      <c r="AG488" t="s">
        <v>65</v>
      </c>
      <c r="AH488" t="s">
        <v>66</v>
      </c>
      <c r="AO488" t="s">
        <v>61</v>
      </c>
      <c r="AP488" t="s">
        <v>62</v>
      </c>
      <c r="BM488" t="s">
        <v>49</v>
      </c>
      <c r="BN488" t="s">
        <v>50</v>
      </c>
      <c r="BO488" t="s">
        <v>49</v>
      </c>
    </row>
    <row r="489" spans="1:67">
      <c r="A489">
        <v>11697</v>
      </c>
      <c r="B489" t="s">
        <v>1036</v>
      </c>
      <c r="C489">
        <v>727</v>
      </c>
      <c r="D489" t="s">
        <v>43</v>
      </c>
      <c r="E489" t="s">
        <v>44</v>
      </c>
      <c r="F489" t="s">
        <v>45</v>
      </c>
      <c r="I489">
        <v>0.3</v>
      </c>
      <c r="J489">
        <v>1.8859999999999999</v>
      </c>
      <c r="K489">
        <v>3.55</v>
      </c>
      <c r="L489">
        <v>0</v>
      </c>
      <c r="M489">
        <v>0</v>
      </c>
      <c r="N489">
        <v>1.8859999999999999</v>
      </c>
      <c r="O489">
        <v>67.89</v>
      </c>
      <c r="P489">
        <v>36</v>
      </c>
      <c r="Q489">
        <v>202640</v>
      </c>
      <c r="R489">
        <v>202739</v>
      </c>
      <c r="U489" t="s">
        <v>1037</v>
      </c>
      <c r="V489">
        <v>219</v>
      </c>
      <c r="AE489" t="s">
        <v>59</v>
      </c>
      <c r="AF489" t="s">
        <v>60</v>
      </c>
      <c r="AG489" t="s">
        <v>65</v>
      </c>
      <c r="AH489" t="s">
        <v>66</v>
      </c>
      <c r="AO489" t="s">
        <v>61</v>
      </c>
      <c r="AP489" t="s">
        <v>62</v>
      </c>
      <c r="BM489" t="s">
        <v>49</v>
      </c>
      <c r="BN489" t="s">
        <v>50</v>
      </c>
      <c r="BO489" t="s">
        <v>49</v>
      </c>
    </row>
    <row r="490" spans="1:67">
      <c r="A490">
        <v>11733</v>
      </c>
      <c r="B490" t="s">
        <v>1038</v>
      </c>
      <c r="C490">
        <v>727</v>
      </c>
      <c r="D490" t="s">
        <v>52</v>
      </c>
      <c r="E490" t="s">
        <v>53</v>
      </c>
      <c r="F490" t="s">
        <v>45</v>
      </c>
      <c r="I490">
        <v>0.3</v>
      </c>
      <c r="J490">
        <v>1.0449999999999999</v>
      </c>
      <c r="K490">
        <v>1.0900000000000001</v>
      </c>
      <c r="L490">
        <v>0</v>
      </c>
      <c r="M490">
        <v>0</v>
      </c>
      <c r="N490">
        <v>1.0449999999999999</v>
      </c>
      <c r="O490">
        <v>53.29</v>
      </c>
      <c r="P490">
        <v>51</v>
      </c>
      <c r="Q490">
        <v>202640</v>
      </c>
      <c r="R490">
        <v>202739</v>
      </c>
      <c r="U490" t="s">
        <v>1039</v>
      </c>
      <c r="V490">
        <v>85</v>
      </c>
      <c r="AM490" t="s">
        <v>47</v>
      </c>
      <c r="AN490" t="s">
        <v>48</v>
      </c>
      <c r="BM490" t="s">
        <v>49</v>
      </c>
      <c r="BN490" t="s">
        <v>50</v>
      </c>
      <c r="BO490" t="s">
        <v>49</v>
      </c>
    </row>
    <row r="491" spans="1:67">
      <c r="A491">
        <v>11777</v>
      </c>
      <c r="B491" t="s">
        <v>1040</v>
      </c>
      <c r="C491">
        <v>727</v>
      </c>
      <c r="D491" t="s">
        <v>52</v>
      </c>
      <c r="E491" t="s">
        <v>53</v>
      </c>
      <c r="F491" t="s">
        <v>45</v>
      </c>
      <c r="I491">
        <v>0.3</v>
      </c>
      <c r="J491">
        <v>1.093</v>
      </c>
      <c r="K491">
        <v>1.19</v>
      </c>
      <c r="L491">
        <v>0</v>
      </c>
      <c r="M491">
        <v>0</v>
      </c>
      <c r="N491">
        <v>1.093</v>
      </c>
      <c r="O491">
        <v>55.74</v>
      </c>
      <c r="P491">
        <v>51</v>
      </c>
      <c r="Q491">
        <v>202640</v>
      </c>
      <c r="R491">
        <v>202739</v>
      </c>
      <c r="U491" t="s">
        <v>1041</v>
      </c>
      <c r="V491">
        <v>111</v>
      </c>
      <c r="AG491" t="s">
        <v>65</v>
      </c>
      <c r="AH491" t="s">
        <v>66</v>
      </c>
      <c r="AM491" t="s">
        <v>47</v>
      </c>
      <c r="AN491" t="s">
        <v>48</v>
      </c>
      <c r="BM491" t="s">
        <v>49</v>
      </c>
      <c r="BN491" t="s">
        <v>50</v>
      </c>
      <c r="BO491" t="s">
        <v>49</v>
      </c>
    </row>
    <row r="492" spans="1:67">
      <c r="A492">
        <v>11780</v>
      </c>
      <c r="B492" t="s">
        <v>1042</v>
      </c>
      <c r="C492">
        <v>727</v>
      </c>
      <c r="D492" t="s">
        <v>52</v>
      </c>
      <c r="E492" t="s">
        <v>53</v>
      </c>
      <c r="F492" t="s">
        <v>45</v>
      </c>
      <c r="I492">
        <v>0.3</v>
      </c>
      <c r="J492">
        <v>1.0449999999999999</v>
      </c>
      <c r="K492">
        <v>1.0900000000000001</v>
      </c>
      <c r="L492">
        <v>0</v>
      </c>
      <c r="M492">
        <v>0</v>
      </c>
      <c r="N492">
        <v>1.0449999999999999</v>
      </c>
      <c r="O492">
        <v>53.29</v>
      </c>
      <c r="P492">
        <v>51</v>
      </c>
      <c r="Q492">
        <v>202640</v>
      </c>
      <c r="R492">
        <v>202739</v>
      </c>
      <c r="U492" t="s">
        <v>1043</v>
      </c>
      <c r="V492">
        <v>85</v>
      </c>
      <c r="AM492" t="s">
        <v>47</v>
      </c>
      <c r="AN492" t="s">
        <v>48</v>
      </c>
      <c r="BM492" t="s">
        <v>49</v>
      </c>
      <c r="BN492" t="s">
        <v>50</v>
      </c>
      <c r="BO492" t="s">
        <v>49</v>
      </c>
    </row>
    <row r="493" spans="1:67">
      <c r="A493">
        <v>11781</v>
      </c>
      <c r="B493" t="s">
        <v>1044</v>
      </c>
      <c r="C493">
        <v>727</v>
      </c>
      <c r="D493" t="s">
        <v>52</v>
      </c>
      <c r="E493" t="s">
        <v>53</v>
      </c>
      <c r="F493" t="s">
        <v>45</v>
      </c>
      <c r="I493">
        <v>0.3</v>
      </c>
      <c r="J493">
        <v>1.0449999999999999</v>
      </c>
      <c r="K493">
        <v>1.0900000000000001</v>
      </c>
      <c r="L493">
        <v>0</v>
      </c>
      <c r="M493">
        <v>0</v>
      </c>
      <c r="N493">
        <v>1.0449999999999999</v>
      </c>
      <c r="O493">
        <v>53.29</v>
      </c>
      <c r="P493">
        <v>51</v>
      </c>
      <c r="Q493">
        <v>202640</v>
      </c>
      <c r="R493">
        <v>202739</v>
      </c>
      <c r="U493" t="s">
        <v>1045</v>
      </c>
      <c r="V493">
        <v>85</v>
      </c>
      <c r="AM493" t="s">
        <v>47</v>
      </c>
      <c r="AN493" t="s">
        <v>48</v>
      </c>
      <c r="BM493" t="s">
        <v>49</v>
      </c>
      <c r="BN493" t="s">
        <v>50</v>
      </c>
      <c r="BO493" t="s">
        <v>49</v>
      </c>
    </row>
    <row r="494" spans="1:67">
      <c r="A494">
        <v>11782</v>
      </c>
      <c r="B494" t="s">
        <v>1046</v>
      </c>
      <c r="C494">
        <v>727</v>
      </c>
      <c r="D494" t="s">
        <v>52</v>
      </c>
      <c r="E494" t="s">
        <v>53</v>
      </c>
      <c r="F494" t="s">
        <v>45</v>
      </c>
      <c r="I494">
        <v>0.3</v>
      </c>
      <c r="J494">
        <v>1.0449999999999999</v>
      </c>
      <c r="K494">
        <v>1.0900000000000001</v>
      </c>
      <c r="L494">
        <v>0</v>
      </c>
      <c r="M494">
        <v>0</v>
      </c>
      <c r="N494">
        <v>1.0449999999999999</v>
      </c>
      <c r="O494">
        <v>53.29</v>
      </c>
      <c r="P494">
        <v>51</v>
      </c>
      <c r="Q494">
        <v>202640</v>
      </c>
      <c r="R494">
        <v>202739</v>
      </c>
      <c r="U494" t="s">
        <v>1047</v>
      </c>
      <c r="V494">
        <v>85</v>
      </c>
      <c r="AM494" t="s">
        <v>47</v>
      </c>
      <c r="AN494" t="s">
        <v>48</v>
      </c>
      <c r="BM494" t="s">
        <v>49</v>
      </c>
      <c r="BN494" t="s">
        <v>50</v>
      </c>
      <c r="BO494" t="s">
        <v>49</v>
      </c>
    </row>
    <row r="495" spans="1:67">
      <c r="A495">
        <v>11783</v>
      </c>
      <c r="B495" t="s">
        <v>1048</v>
      </c>
      <c r="C495">
        <v>727</v>
      </c>
      <c r="D495" t="s">
        <v>52</v>
      </c>
      <c r="E495" t="s">
        <v>53</v>
      </c>
      <c r="F495" t="s">
        <v>45</v>
      </c>
      <c r="I495">
        <v>0.3</v>
      </c>
      <c r="J495">
        <v>1.0449999999999999</v>
      </c>
      <c r="K495">
        <v>1.0900000000000001</v>
      </c>
      <c r="L495">
        <v>0</v>
      </c>
      <c r="M495">
        <v>0</v>
      </c>
      <c r="N495">
        <v>1.0449999999999999</v>
      </c>
      <c r="O495">
        <v>53.29</v>
      </c>
      <c r="P495">
        <v>51</v>
      </c>
      <c r="Q495">
        <v>202640</v>
      </c>
      <c r="R495">
        <v>202739</v>
      </c>
      <c r="U495" t="s">
        <v>1049</v>
      </c>
      <c r="V495">
        <v>85</v>
      </c>
      <c r="AM495" t="s">
        <v>47</v>
      </c>
      <c r="AN495" t="s">
        <v>48</v>
      </c>
      <c r="BM495" t="s">
        <v>49</v>
      </c>
      <c r="BN495" t="s">
        <v>50</v>
      </c>
      <c r="BO495" t="s">
        <v>49</v>
      </c>
    </row>
    <row r="496" spans="1:67">
      <c r="A496">
        <v>11784</v>
      </c>
      <c r="B496" t="s">
        <v>1050</v>
      </c>
      <c r="C496">
        <v>727</v>
      </c>
      <c r="D496" t="s">
        <v>52</v>
      </c>
      <c r="E496" t="s">
        <v>53</v>
      </c>
      <c r="F496" t="s">
        <v>45</v>
      </c>
      <c r="I496">
        <v>0.3</v>
      </c>
      <c r="J496">
        <v>1.0449999999999999</v>
      </c>
      <c r="K496">
        <v>1.0900000000000001</v>
      </c>
      <c r="L496">
        <v>0</v>
      </c>
      <c r="M496">
        <v>0</v>
      </c>
      <c r="N496">
        <v>1.0449999999999999</v>
      </c>
      <c r="O496">
        <v>53.29</v>
      </c>
      <c r="P496">
        <v>51</v>
      </c>
      <c r="Q496">
        <v>202640</v>
      </c>
      <c r="R496">
        <v>202739</v>
      </c>
      <c r="U496" t="s">
        <v>1051</v>
      </c>
      <c r="V496">
        <v>85</v>
      </c>
      <c r="AM496" t="s">
        <v>47</v>
      </c>
      <c r="AN496" t="s">
        <v>48</v>
      </c>
      <c r="BM496" t="s">
        <v>49</v>
      </c>
      <c r="BN496" t="s">
        <v>50</v>
      </c>
      <c r="BO496" t="s">
        <v>49</v>
      </c>
    </row>
    <row r="497" spans="1:67">
      <c r="A497">
        <v>11799</v>
      </c>
      <c r="B497" t="s">
        <v>1052</v>
      </c>
      <c r="C497">
        <v>727</v>
      </c>
      <c r="D497" t="s">
        <v>43</v>
      </c>
      <c r="E497" t="s">
        <v>44</v>
      </c>
      <c r="F497" t="s">
        <v>45</v>
      </c>
      <c r="I497">
        <v>0.3</v>
      </c>
      <c r="J497">
        <v>1.3919999999999999</v>
      </c>
      <c r="K497">
        <v>1.93</v>
      </c>
      <c r="L497">
        <v>0</v>
      </c>
      <c r="M497">
        <v>0</v>
      </c>
      <c r="N497">
        <v>1.3919999999999999</v>
      </c>
      <c r="O497">
        <v>50.11</v>
      </c>
      <c r="P497">
        <v>36</v>
      </c>
      <c r="Q497">
        <v>202640</v>
      </c>
      <c r="R497">
        <v>202739</v>
      </c>
      <c r="U497" t="s">
        <v>1053</v>
      </c>
      <c r="V497">
        <v>186</v>
      </c>
      <c r="AE497" t="s">
        <v>59</v>
      </c>
      <c r="AF497" t="s">
        <v>60</v>
      </c>
      <c r="AG497" t="s">
        <v>65</v>
      </c>
      <c r="AH497" t="s">
        <v>66</v>
      </c>
      <c r="AM497" t="s">
        <v>47</v>
      </c>
      <c r="AN497" t="s">
        <v>48</v>
      </c>
      <c r="BM497" t="s">
        <v>49</v>
      </c>
      <c r="BN497" t="s">
        <v>50</v>
      </c>
      <c r="BO497" t="s">
        <v>49</v>
      </c>
    </row>
    <row r="498" spans="1:67">
      <c r="A498">
        <v>11800</v>
      </c>
      <c r="B498" t="s">
        <v>1054</v>
      </c>
      <c r="C498">
        <v>727</v>
      </c>
      <c r="D498" t="s">
        <v>43</v>
      </c>
      <c r="E498" t="s">
        <v>44</v>
      </c>
      <c r="F498" t="s">
        <v>45</v>
      </c>
      <c r="I498">
        <v>0.3</v>
      </c>
      <c r="J498">
        <v>1.3919999999999999</v>
      </c>
      <c r="K498">
        <v>1.93</v>
      </c>
      <c r="L498">
        <v>0</v>
      </c>
      <c r="M498">
        <v>0</v>
      </c>
      <c r="N498">
        <v>1.3919999999999999</v>
      </c>
      <c r="O498">
        <v>50.11</v>
      </c>
      <c r="P498">
        <v>36</v>
      </c>
      <c r="Q498">
        <v>202640</v>
      </c>
      <c r="R498">
        <v>202739</v>
      </c>
      <c r="U498" t="s">
        <v>1055</v>
      </c>
      <c r="V498">
        <v>186</v>
      </c>
      <c r="AE498" t="s">
        <v>59</v>
      </c>
      <c r="AF498" t="s">
        <v>60</v>
      </c>
      <c r="AG498" t="s">
        <v>65</v>
      </c>
      <c r="AH498" t="s">
        <v>66</v>
      </c>
      <c r="AM498" t="s">
        <v>47</v>
      </c>
      <c r="AN498" t="s">
        <v>48</v>
      </c>
      <c r="BM498" t="s">
        <v>49</v>
      </c>
      <c r="BN498" t="s">
        <v>50</v>
      </c>
      <c r="BO498" t="s">
        <v>49</v>
      </c>
    </row>
    <row r="499" spans="1:67">
      <c r="A499">
        <v>11823</v>
      </c>
      <c r="B499" t="s">
        <v>1056</v>
      </c>
      <c r="C499">
        <v>727</v>
      </c>
      <c r="D499" t="s">
        <v>52</v>
      </c>
      <c r="E499" t="s">
        <v>53</v>
      </c>
      <c r="F499" t="s">
        <v>45</v>
      </c>
      <c r="I499">
        <v>0.3</v>
      </c>
      <c r="J499">
        <v>1.0760000000000001</v>
      </c>
      <c r="K499">
        <v>1.1499999999999999</v>
      </c>
      <c r="L499">
        <v>0</v>
      </c>
      <c r="M499">
        <v>0</v>
      </c>
      <c r="N499">
        <v>1.0760000000000001</v>
      </c>
      <c r="O499">
        <v>54.87</v>
      </c>
      <c r="P499">
        <v>51</v>
      </c>
      <c r="Q499">
        <v>202640</v>
      </c>
      <c r="R499">
        <v>202739</v>
      </c>
      <c r="U499" t="s">
        <v>1057</v>
      </c>
      <c r="V499">
        <v>100</v>
      </c>
      <c r="AE499" t="s">
        <v>59</v>
      </c>
      <c r="AF499" t="s">
        <v>60</v>
      </c>
      <c r="AM499" t="s">
        <v>47</v>
      </c>
      <c r="AN499" t="s">
        <v>48</v>
      </c>
      <c r="BM499" t="s">
        <v>49</v>
      </c>
      <c r="BN499" t="s">
        <v>50</v>
      </c>
      <c r="BO499" t="s">
        <v>49</v>
      </c>
    </row>
    <row r="500" spans="1:67">
      <c r="A500">
        <v>11885</v>
      </c>
      <c r="B500" t="s">
        <v>1058</v>
      </c>
      <c r="C500">
        <v>727</v>
      </c>
      <c r="D500" t="s">
        <v>43</v>
      </c>
      <c r="E500" t="s">
        <v>44</v>
      </c>
      <c r="F500" t="s">
        <v>45</v>
      </c>
      <c r="I500">
        <v>0.3</v>
      </c>
      <c r="J500">
        <v>1.458</v>
      </c>
      <c r="K500">
        <v>2.12</v>
      </c>
      <c r="L500">
        <v>0</v>
      </c>
      <c r="M500">
        <v>0</v>
      </c>
      <c r="N500">
        <v>1.458</v>
      </c>
      <c r="O500">
        <v>52.48</v>
      </c>
      <c r="P500">
        <v>36</v>
      </c>
      <c r="Q500">
        <v>202640</v>
      </c>
      <c r="R500">
        <v>202739</v>
      </c>
      <c r="U500" t="s">
        <v>1059</v>
      </c>
      <c r="V500">
        <v>195</v>
      </c>
      <c r="AG500" t="s">
        <v>65</v>
      </c>
      <c r="AH500" t="s">
        <v>66</v>
      </c>
      <c r="AO500" t="s">
        <v>61</v>
      </c>
      <c r="AP500" t="s">
        <v>62</v>
      </c>
      <c r="BM500" t="s">
        <v>49</v>
      </c>
      <c r="BN500" t="s">
        <v>50</v>
      </c>
      <c r="BO500" t="s">
        <v>49</v>
      </c>
    </row>
    <row r="501" spans="1:67">
      <c r="A501">
        <v>11886</v>
      </c>
      <c r="B501" t="s">
        <v>1060</v>
      </c>
      <c r="C501">
        <v>727</v>
      </c>
      <c r="D501" t="s">
        <v>43</v>
      </c>
      <c r="E501" t="s">
        <v>44</v>
      </c>
      <c r="F501" t="s">
        <v>45</v>
      </c>
      <c r="I501">
        <v>0.3</v>
      </c>
      <c r="J501">
        <v>1.458</v>
      </c>
      <c r="K501">
        <v>2.12</v>
      </c>
      <c r="L501">
        <v>0</v>
      </c>
      <c r="M501">
        <v>0</v>
      </c>
      <c r="N501">
        <v>1.458</v>
      </c>
      <c r="O501">
        <v>52.48</v>
      </c>
      <c r="P501">
        <v>36</v>
      </c>
      <c r="Q501">
        <v>202640</v>
      </c>
      <c r="R501">
        <v>202739</v>
      </c>
      <c r="U501" t="s">
        <v>1061</v>
      </c>
      <c r="V501">
        <v>195</v>
      </c>
      <c r="AG501" t="s">
        <v>65</v>
      </c>
      <c r="AH501" t="s">
        <v>66</v>
      </c>
      <c r="AO501" t="s">
        <v>61</v>
      </c>
      <c r="AP501" t="s">
        <v>62</v>
      </c>
      <c r="BM501" t="s">
        <v>49</v>
      </c>
      <c r="BN501" t="s">
        <v>50</v>
      </c>
      <c r="BO501" t="s">
        <v>49</v>
      </c>
    </row>
    <row r="502" spans="1:67">
      <c r="A502">
        <v>11887</v>
      </c>
      <c r="B502" t="s">
        <v>1062</v>
      </c>
      <c r="C502">
        <v>727</v>
      </c>
      <c r="D502" t="s">
        <v>43</v>
      </c>
      <c r="E502" t="s">
        <v>44</v>
      </c>
      <c r="F502" t="s">
        <v>45</v>
      </c>
      <c r="I502">
        <v>0.3</v>
      </c>
      <c r="J502">
        <v>1.458</v>
      </c>
      <c r="K502">
        <v>2.12</v>
      </c>
      <c r="L502">
        <v>0</v>
      </c>
      <c r="M502">
        <v>0</v>
      </c>
      <c r="N502">
        <v>1.458</v>
      </c>
      <c r="O502">
        <v>52.48</v>
      </c>
      <c r="P502">
        <v>36</v>
      </c>
      <c r="Q502">
        <v>202640</v>
      </c>
      <c r="R502">
        <v>202739</v>
      </c>
      <c r="U502" t="s">
        <v>1063</v>
      </c>
      <c r="V502">
        <v>195</v>
      </c>
      <c r="AG502" t="s">
        <v>65</v>
      </c>
      <c r="AH502" t="s">
        <v>66</v>
      </c>
      <c r="AO502" t="s">
        <v>61</v>
      </c>
      <c r="AP502" t="s">
        <v>62</v>
      </c>
      <c r="BM502" t="s">
        <v>49</v>
      </c>
      <c r="BN502" t="s">
        <v>50</v>
      </c>
      <c r="BO502" t="s">
        <v>49</v>
      </c>
    </row>
    <row r="503" spans="1:67">
      <c r="A503">
        <v>11921</v>
      </c>
      <c r="B503" t="s">
        <v>1064</v>
      </c>
      <c r="C503">
        <v>727</v>
      </c>
      <c r="D503" t="s">
        <v>43</v>
      </c>
      <c r="E503" t="s">
        <v>44</v>
      </c>
      <c r="F503" t="s">
        <v>45</v>
      </c>
      <c r="I503">
        <v>0.3</v>
      </c>
      <c r="J503">
        <v>1.3149999999999999</v>
      </c>
      <c r="K503">
        <v>1.72</v>
      </c>
      <c r="L503">
        <v>0</v>
      </c>
      <c r="M503">
        <v>0</v>
      </c>
      <c r="N503">
        <v>1.3149999999999999</v>
      </c>
      <c r="O503">
        <v>47.34</v>
      </c>
      <c r="P503">
        <v>36</v>
      </c>
      <c r="Q503">
        <v>202640</v>
      </c>
      <c r="R503">
        <v>202739</v>
      </c>
      <c r="U503" t="s">
        <v>1065</v>
      </c>
      <c r="V503">
        <v>175</v>
      </c>
      <c r="AG503" t="s">
        <v>65</v>
      </c>
      <c r="AH503" t="s">
        <v>66</v>
      </c>
      <c r="AO503" t="s">
        <v>61</v>
      </c>
      <c r="AP503" t="s">
        <v>62</v>
      </c>
      <c r="BM503" t="s">
        <v>49</v>
      </c>
      <c r="BN503" t="s">
        <v>50</v>
      </c>
      <c r="BO503" t="s">
        <v>49</v>
      </c>
    </row>
    <row r="504" spans="1:67">
      <c r="A504">
        <v>11927</v>
      </c>
      <c r="B504" t="s">
        <v>1066</v>
      </c>
      <c r="C504">
        <v>727</v>
      </c>
      <c r="D504" t="s">
        <v>43</v>
      </c>
      <c r="E504" t="s">
        <v>44</v>
      </c>
      <c r="F504" t="s">
        <v>45</v>
      </c>
      <c r="I504">
        <v>0.3</v>
      </c>
      <c r="J504">
        <v>1.458</v>
      </c>
      <c r="K504">
        <v>2.12</v>
      </c>
      <c r="L504">
        <v>0</v>
      </c>
      <c r="M504">
        <v>0</v>
      </c>
      <c r="N504">
        <v>1.458</v>
      </c>
      <c r="O504">
        <v>52.48</v>
      </c>
      <c r="P504">
        <v>36</v>
      </c>
      <c r="Q504">
        <v>202640</v>
      </c>
      <c r="R504">
        <v>202739</v>
      </c>
      <c r="U504" t="s">
        <v>1067</v>
      </c>
      <c r="V504">
        <v>195</v>
      </c>
      <c r="AG504" t="s">
        <v>65</v>
      </c>
      <c r="AH504" t="s">
        <v>66</v>
      </c>
      <c r="AO504" t="s">
        <v>61</v>
      </c>
      <c r="AP504" t="s">
        <v>62</v>
      </c>
      <c r="BM504" t="s">
        <v>49</v>
      </c>
      <c r="BN504" t="s">
        <v>50</v>
      </c>
      <c r="BO504" t="s">
        <v>49</v>
      </c>
    </row>
    <row r="505" spans="1:67">
      <c r="A505">
        <v>11939</v>
      </c>
      <c r="B505" t="s">
        <v>1068</v>
      </c>
      <c r="C505">
        <v>727</v>
      </c>
      <c r="D505" t="s">
        <v>43</v>
      </c>
      <c r="E505" t="s">
        <v>44</v>
      </c>
      <c r="F505" t="s">
        <v>45</v>
      </c>
      <c r="I505">
        <v>0.3</v>
      </c>
      <c r="J505">
        <v>1.458</v>
      </c>
      <c r="K505">
        <v>2.12</v>
      </c>
      <c r="L505">
        <v>0</v>
      </c>
      <c r="M505">
        <v>0</v>
      </c>
      <c r="N505">
        <v>1.458</v>
      </c>
      <c r="O505">
        <v>52.48</v>
      </c>
      <c r="P505">
        <v>36</v>
      </c>
      <c r="Q505">
        <v>202640</v>
      </c>
      <c r="R505">
        <v>202739</v>
      </c>
      <c r="U505" t="s">
        <v>1069</v>
      </c>
      <c r="V505">
        <v>195</v>
      </c>
      <c r="AE505" t="s">
        <v>59</v>
      </c>
      <c r="AF505" t="s">
        <v>60</v>
      </c>
      <c r="AG505" t="s">
        <v>65</v>
      </c>
      <c r="AH505" t="s">
        <v>66</v>
      </c>
      <c r="AO505" t="s">
        <v>61</v>
      </c>
      <c r="AP505" t="s">
        <v>62</v>
      </c>
      <c r="BM505" t="s">
        <v>49</v>
      </c>
      <c r="BN505" t="s">
        <v>50</v>
      </c>
      <c r="BO505" t="s">
        <v>49</v>
      </c>
    </row>
    <row r="506" spans="1:67">
      <c r="A506">
        <v>11940</v>
      </c>
      <c r="B506" t="s">
        <v>1070</v>
      </c>
      <c r="C506">
        <v>727</v>
      </c>
      <c r="D506" t="s">
        <v>43</v>
      </c>
      <c r="E506" t="s">
        <v>44</v>
      </c>
      <c r="F506" t="s">
        <v>45</v>
      </c>
      <c r="I506">
        <v>0.3</v>
      </c>
      <c r="J506">
        <v>1.458</v>
      </c>
      <c r="K506">
        <v>2.12</v>
      </c>
      <c r="L506">
        <v>0</v>
      </c>
      <c r="M506">
        <v>0</v>
      </c>
      <c r="N506">
        <v>1.458</v>
      </c>
      <c r="O506">
        <v>52.48</v>
      </c>
      <c r="P506">
        <v>36</v>
      </c>
      <c r="Q506">
        <v>202640</v>
      </c>
      <c r="R506">
        <v>202739</v>
      </c>
      <c r="U506" t="s">
        <v>1071</v>
      </c>
      <c r="V506">
        <v>195</v>
      </c>
      <c r="AE506" t="s">
        <v>59</v>
      </c>
      <c r="AF506" t="s">
        <v>60</v>
      </c>
      <c r="AG506" t="s">
        <v>65</v>
      </c>
      <c r="AH506" t="s">
        <v>66</v>
      </c>
      <c r="AO506" t="s">
        <v>61</v>
      </c>
      <c r="AP506" t="s">
        <v>62</v>
      </c>
      <c r="BM506" t="s">
        <v>49</v>
      </c>
      <c r="BN506" t="s">
        <v>50</v>
      </c>
      <c r="BO506" t="s">
        <v>49</v>
      </c>
    </row>
    <row r="507" spans="1:67">
      <c r="A507">
        <v>11941</v>
      </c>
      <c r="B507" t="s">
        <v>1072</v>
      </c>
      <c r="C507">
        <v>727</v>
      </c>
      <c r="D507" t="s">
        <v>43</v>
      </c>
      <c r="E507" t="s">
        <v>44</v>
      </c>
      <c r="F507" t="s">
        <v>45</v>
      </c>
      <c r="I507">
        <v>0.3</v>
      </c>
      <c r="J507">
        <v>1.458</v>
      </c>
      <c r="K507">
        <v>2.12</v>
      </c>
      <c r="L507">
        <v>0</v>
      </c>
      <c r="M507">
        <v>0</v>
      </c>
      <c r="N507">
        <v>1.458</v>
      </c>
      <c r="O507">
        <v>52.48</v>
      </c>
      <c r="P507">
        <v>36</v>
      </c>
      <c r="Q507">
        <v>202640</v>
      </c>
      <c r="R507">
        <v>202739</v>
      </c>
      <c r="U507" t="s">
        <v>1073</v>
      </c>
      <c r="V507">
        <v>195</v>
      </c>
      <c r="AE507" t="s">
        <v>59</v>
      </c>
      <c r="AF507" t="s">
        <v>60</v>
      </c>
      <c r="AG507" t="s">
        <v>65</v>
      </c>
      <c r="AH507" t="s">
        <v>66</v>
      </c>
      <c r="AO507" t="s">
        <v>61</v>
      </c>
      <c r="AP507" t="s">
        <v>62</v>
      </c>
      <c r="BM507" t="s">
        <v>49</v>
      </c>
      <c r="BN507" t="s">
        <v>50</v>
      </c>
      <c r="BO507" t="s">
        <v>49</v>
      </c>
    </row>
    <row r="508" spans="1:67">
      <c r="A508">
        <v>11942</v>
      </c>
      <c r="B508" t="s">
        <v>1074</v>
      </c>
      <c r="C508">
        <v>727</v>
      </c>
      <c r="D508" t="s">
        <v>43</v>
      </c>
      <c r="E508" t="s">
        <v>44</v>
      </c>
      <c r="F508" t="s">
        <v>45</v>
      </c>
      <c r="I508">
        <v>0.3</v>
      </c>
      <c r="J508">
        <v>1.458</v>
      </c>
      <c r="K508">
        <v>2.12</v>
      </c>
      <c r="L508">
        <v>0</v>
      </c>
      <c r="M508">
        <v>0</v>
      </c>
      <c r="N508">
        <v>1.458</v>
      </c>
      <c r="O508">
        <v>52.48</v>
      </c>
      <c r="P508">
        <v>36</v>
      </c>
      <c r="Q508">
        <v>202640</v>
      </c>
      <c r="R508">
        <v>202739</v>
      </c>
      <c r="U508" t="s">
        <v>1075</v>
      </c>
      <c r="V508">
        <v>195</v>
      </c>
      <c r="AG508" t="s">
        <v>65</v>
      </c>
      <c r="AH508" t="s">
        <v>66</v>
      </c>
      <c r="AO508" t="s">
        <v>61</v>
      </c>
      <c r="AP508" t="s">
        <v>62</v>
      </c>
      <c r="BM508" t="s">
        <v>49</v>
      </c>
      <c r="BN508" t="s">
        <v>50</v>
      </c>
      <c r="BO508" t="s">
        <v>49</v>
      </c>
    </row>
    <row r="509" spans="1:67">
      <c r="A509">
        <v>11997</v>
      </c>
      <c r="B509" t="s">
        <v>1076</v>
      </c>
      <c r="C509">
        <v>727</v>
      </c>
      <c r="D509" t="s">
        <v>43</v>
      </c>
      <c r="E509" t="s">
        <v>44</v>
      </c>
      <c r="F509" t="s">
        <v>45</v>
      </c>
      <c r="I509">
        <v>0.3</v>
      </c>
      <c r="J509">
        <v>1.458</v>
      </c>
      <c r="K509">
        <v>2.12</v>
      </c>
      <c r="L509">
        <v>0</v>
      </c>
      <c r="M509">
        <v>0</v>
      </c>
      <c r="N509">
        <v>1.458</v>
      </c>
      <c r="O509">
        <v>52.48</v>
      </c>
      <c r="P509">
        <v>36</v>
      </c>
      <c r="Q509">
        <v>202640</v>
      </c>
      <c r="R509">
        <v>202739</v>
      </c>
      <c r="U509" t="s">
        <v>1077</v>
      </c>
      <c r="V509">
        <v>195</v>
      </c>
      <c r="AE509" t="s">
        <v>59</v>
      </c>
      <c r="AF509" t="s">
        <v>60</v>
      </c>
      <c r="AG509" t="s">
        <v>65</v>
      </c>
      <c r="AH509" t="s">
        <v>66</v>
      </c>
      <c r="AO509" t="s">
        <v>61</v>
      </c>
      <c r="AP509" t="s">
        <v>62</v>
      </c>
      <c r="BM509" t="s">
        <v>49</v>
      </c>
      <c r="BN509" t="s">
        <v>50</v>
      </c>
      <c r="BO509" t="s">
        <v>49</v>
      </c>
    </row>
    <row r="510" spans="1:67">
      <c r="A510">
        <v>11998</v>
      </c>
      <c r="B510" t="s">
        <v>1078</v>
      </c>
      <c r="C510">
        <v>727</v>
      </c>
      <c r="D510" t="s">
        <v>43</v>
      </c>
      <c r="E510" t="s">
        <v>44</v>
      </c>
      <c r="F510" t="s">
        <v>45</v>
      </c>
      <c r="I510">
        <v>0.3</v>
      </c>
      <c r="J510">
        <v>1.458</v>
      </c>
      <c r="K510">
        <v>2.12</v>
      </c>
      <c r="L510">
        <v>0</v>
      </c>
      <c r="M510">
        <v>0</v>
      </c>
      <c r="N510">
        <v>1.458</v>
      </c>
      <c r="O510">
        <v>52.48</v>
      </c>
      <c r="P510">
        <v>36</v>
      </c>
      <c r="Q510">
        <v>202640</v>
      </c>
      <c r="R510">
        <v>202739</v>
      </c>
      <c r="U510" t="s">
        <v>1079</v>
      </c>
      <c r="V510">
        <v>195</v>
      </c>
      <c r="AE510" t="s">
        <v>59</v>
      </c>
      <c r="AF510" t="s">
        <v>60</v>
      </c>
      <c r="AG510" t="s">
        <v>65</v>
      </c>
      <c r="AH510" t="s">
        <v>66</v>
      </c>
      <c r="AO510" t="s">
        <v>61</v>
      </c>
      <c r="AP510" t="s">
        <v>62</v>
      </c>
      <c r="BM510" t="s">
        <v>49</v>
      </c>
      <c r="BN510" t="s">
        <v>50</v>
      </c>
      <c r="BO510" t="s">
        <v>49</v>
      </c>
    </row>
    <row r="511" spans="1:67">
      <c r="A511">
        <v>12012</v>
      </c>
      <c r="B511" t="s">
        <v>1080</v>
      </c>
      <c r="C511">
        <v>727</v>
      </c>
      <c r="D511" t="s">
        <v>52</v>
      </c>
      <c r="E511" t="s">
        <v>53</v>
      </c>
      <c r="F511" t="s">
        <v>45</v>
      </c>
      <c r="I511">
        <v>0.3</v>
      </c>
      <c r="J511">
        <v>1.6</v>
      </c>
      <c r="K511">
        <v>2.56</v>
      </c>
      <c r="L511">
        <v>0</v>
      </c>
      <c r="M511">
        <v>0</v>
      </c>
      <c r="N511">
        <v>1.6</v>
      </c>
      <c r="O511">
        <v>81.599999999999994</v>
      </c>
      <c r="P511">
        <v>51</v>
      </c>
      <c r="Q511">
        <v>202640</v>
      </c>
      <c r="R511">
        <v>202739</v>
      </c>
      <c r="U511" t="s">
        <v>1081</v>
      </c>
      <c r="V511">
        <v>203</v>
      </c>
      <c r="AG511" t="s">
        <v>65</v>
      </c>
      <c r="AH511" t="s">
        <v>66</v>
      </c>
      <c r="AO511" t="s">
        <v>61</v>
      </c>
      <c r="AP511" t="s">
        <v>62</v>
      </c>
      <c r="BM511" t="s">
        <v>49</v>
      </c>
      <c r="BN511" t="s">
        <v>50</v>
      </c>
      <c r="BO511" t="s">
        <v>49</v>
      </c>
    </row>
    <row r="512" spans="1:67">
      <c r="A512">
        <v>12013</v>
      </c>
      <c r="B512" t="s">
        <v>1082</v>
      </c>
      <c r="C512">
        <v>727</v>
      </c>
      <c r="D512" t="s">
        <v>52</v>
      </c>
      <c r="E512" t="s">
        <v>53</v>
      </c>
      <c r="F512" t="s">
        <v>45</v>
      </c>
      <c r="I512">
        <v>0.3</v>
      </c>
      <c r="J512">
        <v>1.6</v>
      </c>
      <c r="K512">
        <v>2.56</v>
      </c>
      <c r="L512">
        <v>0</v>
      </c>
      <c r="M512">
        <v>0</v>
      </c>
      <c r="N512">
        <v>1.6</v>
      </c>
      <c r="O512">
        <v>81.599999999999994</v>
      </c>
      <c r="P512">
        <v>51</v>
      </c>
      <c r="Q512">
        <v>202640</v>
      </c>
      <c r="R512">
        <v>202739</v>
      </c>
      <c r="U512" t="s">
        <v>1083</v>
      </c>
      <c r="V512">
        <v>203</v>
      </c>
      <c r="AG512" t="s">
        <v>65</v>
      </c>
      <c r="AH512" t="s">
        <v>66</v>
      </c>
      <c r="AO512" t="s">
        <v>61</v>
      </c>
      <c r="AP512" t="s">
        <v>62</v>
      </c>
      <c r="BM512" t="s">
        <v>49</v>
      </c>
      <c r="BN512" t="s">
        <v>50</v>
      </c>
      <c r="BO512" t="s">
        <v>49</v>
      </c>
    </row>
    <row r="513" spans="1:67">
      <c r="A513">
        <v>12014</v>
      </c>
      <c r="B513" t="s">
        <v>1084</v>
      </c>
      <c r="C513">
        <v>727</v>
      </c>
      <c r="D513" t="s">
        <v>52</v>
      </c>
      <c r="E513" t="s">
        <v>53</v>
      </c>
      <c r="F513" t="s">
        <v>45</v>
      </c>
      <c r="I513">
        <v>0.3</v>
      </c>
      <c r="J513">
        <v>1.6</v>
      </c>
      <c r="K513">
        <v>2.56</v>
      </c>
      <c r="L513">
        <v>0</v>
      </c>
      <c r="M513">
        <v>0</v>
      </c>
      <c r="N513">
        <v>1.6</v>
      </c>
      <c r="O513">
        <v>81.599999999999994</v>
      </c>
      <c r="P513">
        <v>51</v>
      </c>
      <c r="Q513">
        <v>202640</v>
      </c>
      <c r="R513">
        <v>202739</v>
      </c>
      <c r="U513" t="s">
        <v>1085</v>
      </c>
      <c r="V513">
        <v>203</v>
      </c>
      <c r="AG513" t="s">
        <v>65</v>
      </c>
      <c r="AH513" t="s">
        <v>66</v>
      </c>
      <c r="AO513" t="s">
        <v>61</v>
      </c>
      <c r="AP513" t="s">
        <v>62</v>
      </c>
      <c r="BM513" t="s">
        <v>49</v>
      </c>
      <c r="BN513" t="s">
        <v>50</v>
      </c>
      <c r="BO513" t="s">
        <v>49</v>
      </c>
    </row>
    <row r="514" spans="1:67">
      <c r="A514">
        <v>12016</v>
      </c>
      <c r="B514" t="s">
        <v>1086</v>
      </c>
      <c r="C514">
        <v>727</v>
      </c>
      <c r="D514" t="s">
        <v>43</v>
      </c>
      <c r="E514" t="s">
        <v>44</v>
      </c>
      <c r="F514" t="s">
        <v>45</v>
      </c>
      <c r="I514">
        <v>0.3</v>
      </c>
      <c r="J514">
        <v>2.5859999999999999</v>
      </c>
      <c r="K514">
        <v>6.68</v>
      </c>
      <c r="L514">
        <v>0</v>
      </c>
      <c r="M514">
        <v>0</v>
      </c>
      <c r="N514">
        <v>2.5859999999999999</v>
      </c>
      <c r="O514">
        <v>93.09</v>
      </c>
      <c r="P514">
        <v>36</v>
      </c>
      <c r="Q514">
        <v>202640</v>
      </c>
      <c r="R514">
        <v>202739</v>
      </c>
      <c r="U514" t="s">
        <v>1087</v>
      </c>
      <c r="V514">
        <v>237</v>
      </c>
      <c r="AG514" t="s">
        <v>65</v>
      </c>
      <c r="AH514" t="s">
        <v>66</v>
      </c>
      <c r="AO514" t="s">
        <v>61</v>
      </c>
      <c r="AP514" t="s">
        <v>62</v>
      </c>
      <c r="BM514" t="s">
        <v>49</v>
      </c>
      <c r="BN514" t="s">
        <v>50</v>
      </c>
      <c r="BO514" t="s">
        <v>49</v>
      </c>
    </row>
    <row r="515" spans="1:67">
      <c r="A515">
        <v>12018</v>
      </c>
      <c r="B515" t="s">
        <v>1088</v>
      </c>
      <c r="C515">
        <v>727</v>
      </c>
      <c r="D515" t="s">
        <v>43</v>
      </c>
      <c r="E515" t="s">
        <v>44</v>
      </c>
      <c r="F515" t="s">
        <v>45</v>
      </c>
      <c r="I515">
        <v>0.3</v>
      </c>
      <c r="J515">
        <v>2.5859999999999999</v>
      </c>
      <c r="K515">
        <v>6.68</v>
      </c>
      <c r="L515">
        <v>0</v>
      </c>
      <c r="M515">
        <v>0</v>
      </c>
      <c r="N515">
        <v>2.5859999999999999</v>
      </c>
      <c r="O515">
        <v>93.09</v>
      </c>
      <c r="P515">
        <v>36</v>
      </c>
      <c r="Q515">
        <v>202640</v>
      </c>
      <c r="R515">
        <v>202739</v>
      </c>
      <c r="U515" t="s">
        <v>1089</v>
      </c>
      <c r="V515">
        <v>237</v>
      </c>
      <c r="AG515" t="s">
        <v>65</v>
      </c>
      <c r="AH515" t="s">
        <v>66</v>
      </c>
      <c r="AO515" t="s">
        <v>61</v>
      </c>
      <c r="AP515" t="s">
        <v>62</v>
      </c>
      <c r="BM515" t="s">
        <v>49</v>
      </c>
      <c r="BN515" t="s">
        <v>50</v>
      </c>
      <c r="BO515" t="s">
        <v>49</v>
      </c>
    </row>
    <row r="516" spans="1:67">
      <c r="A516">
        <v>12024</v>
      </c>
      <c r="B516" t="s">
        <v>1090</v>
      </c>
      <c r="C516">
        <v>727</v>
      </c>
      <c r="D516" t="s">
        <v>43</v>
      </c>
      <c r="E516" t="s">
        <v>44</v>
      </c>
      <c r="F516" t="s">
        <v>45</v>
      </c>
      <c r="I516">
        <v>0.3</v>
      </c>
      <c r="J516">
        <v>1.458</v>
      </c>
      <c r="K516">
        <v>2.12</v>
      </c>
      <c r="L516">
        <v>0</v>
      </c>
      <c r="M516">
        <v>0</v>
      </c>
      <c r="N516">
        <v>1.458</v>
      </c>
      <c r="O516">
        <v>52.48</v>
      </c>
      <c r="P516">
        <v>36</v>
      </c>
      <c r="Q516">
        <v>202640</v>
      </c>
      <c r="R516">
        <v>202739</v>
      </c>
      <c r="U516" t="s">
        <v>1091</v>
      </c>
      <c r="V516">
        <v>195</v>
      </c>
      <c r="AE516" t="s">
        <v>59</v>
      </c>
      <c r="AF516" t="s">
        <v>60</v>
      </c>
      <c r="AO516" t="s">
        <v>61</v>
      </c>
      <c r="AP516" t="s">
        <v>62</v>
      </c>
      <c r="BM516" t="s">
        <v>49</v>
      </c>
      <c r="BN516" t="s">
        <v>50</v>
      </c>
      <c r="BO516" t="s">
        <v>49</v>
      </c>
    </row>
    <row r="517" spans="1:67">
      <c r="A517">
        <v>12028</v>
      </c>
      <c r="B517" t="s">
        <v>1092</v>
      </c>
      <c r="C517">
        <v>727</v>
      </c>
      <c r="D517" t="s">
        <v>43</v>
      </c>
      <c r="E517" t="s">
        <v>44</v>
      </c>
      <c r="F517" t="s">
        <v>45</v>
      </c>
      <c r="I517">
        <v>0.3</v>
      </c>
      <c r="J517">
        <v>2.4289999999999998</v>
      </c>
      <c r="K517">
        <v>5.9</v>
      </c>
      <c r="L517">
        <v>0</v>
      </c>
      <c r="M517">
        <v>0</v>
      </c>
      <c r="N517">
        <v>2.4289999999999998</v>
      </c>
      <c r="O517">
        <v>87.44</v>
      </c>
      <c r="P517">
        <v>36</v>
      </c>
      <c r="Q517">
        <v>202640</v>
      </c>
      <c r="R517">
        <v>202739</v>
      </c>
      <c r="U517" t="s">
        <v>1093</v>
      </c>
      <c r="V517">
        <v>231</v>
      </c>
      <c r="AE517" t="s">
        <v>59</v>
      </c>
      <c r="AF517" t="s">
        <v>60</v>
      </c>
      <c r="AG517" t="s">
        <v>65</v>
      </c>
      <c r="AH517" t="s">
        <v>66</v>
      </c>
      <c r="AM517" t="s">
        <v>47</v>
      </c>
      <c r="AN517" t="s">
        <v>48</v>
      </c>
      <c r="BM517" t="s">
        <v>49</v>
      </c>
      <c r="BN517" t="s">
        <v>50</v>
      </c>
      <c r="BO517" t="s">
        <v>49</v>
      </c>
    </row>
    <row r="518" spans="1:67">
      <c r="A518">
        <v>12030</v>
      </c>
      <c r="B518" t="s">
        <v>1094</v>
      </c>
      <c r="C518">
        <v>727</v>
      </c>
      <c r="D518" t="s">
        <v>43</v>
      </c>
      <c r="E518" t="s">
        <v>44</v>
      </c>
      <c r="F518" t="s">
        <v>45</v>
      </c>
      <c r="I518">
        <v>0.3</v>
      </c>
      <c r="J518">
        <v>2.4289999999999998</v>
      </c>
      <c r="K518">
        <v>5.9</v>
      </c>
      <c r="L518">
        <v>0</v>
      </c>
      <c r="M518">
        <v>0</v>
      </c>
      <c r="N518">
        <v>2.4289999999999998</v>
      </c>
      <c r="O518">
        <v>87.44</v>
      </c>
      <c r="P518">
        <v>36</v>
      </c>
      <c r="Q518">
        <v>202640</v>
      </c>
      <c r="R518">
        <v>202739</v>
      </c>
      <c r="U518" t="s">
        <v>1095</v>
      </c>
      <c r="V518">
        <v>231</v>
      </c>
      <c r="AE518" t="s">
        <v>59</v>
      </c>
      <c r="AF518" t="s">
        <v>60</v>
      </c>
      <c r="AG518" t="s">
        <v>65</v>
      </c>
      <c r="AH518" t="s">
        <v>66</v>
      </c>
      <c r="AM518" t="s">
        <v>47</v>
      </c>
      <c r="AN518" t="s">
        <v>48</v>
      </c>
      <c r="BM518" t="s">
        <v>49</v>
      </c>
      <c r="BN518" t="s">
        <v>50</v>
      </c>
      <c r="BO518" t="s">
        <v>49</v>
      </c>
    </row>
    <row r="519" spans="1:67">
      <c r="A519">
        <v>12031</v>
      </c>
      <c r="B519" t="s">
        <v>1096</v>
      </c>
      <c r="C519">
        <v>727</v>
      </c>
      <c r="D519" t="s">
        <v>43</v>
      </c>
      <c r="E519" t="s">
        <v>44</v>
      </c>
      <c r="F519" t="s">
        <v>45</v>
      </c>
      <c r="I519">
        <v>0.3</v>
      </c>
      <c r="J519">
        <v>2.4289999999999998</v>
      </c>
      <c r="K519">
        <v>5.9</v>
      </c>
      <c r="L519">
        <v>0</v>
      </c>
      <c r="M519">
        <v>0</v>
      </c>
      <c r="N519">
        <v>2.4289999999999998</v>
      </c>
      <c r="O519">
        <v>87.44</v>
      </c>
      <c r="P519">
        <v>36</v>
      </c>
      <c r="Q519">
        <v>202640</v>
      </c>
      <c r="R519">
        <v>202739</v>
      </c>
      <c r="U519" t="s">
        <v>1097</v>
      </c>
      <c r="V519">
        <v>231</v>
      </c>
      <c r="AE519" t="s">
        <v>59</v>
      </c>
      <c r="AF519" t="s">
        <v>60</v>
      </c>
      <c r="AG519" t="s">
        <v>65</v>
      </c>
      <c r="AH519" t="s">
        <v>66</v>
      </c>
      <c r="AM519" t="s">
        <v>47</v>
      </c>
      <c r="AN519" t="s">
        <v>48</v>
      </c>
      <c r="BM519" t="s">
        <v>49</v>
      </c>
      <c r="BN519" t="s">
        <v>50</v>
      </c>
      <c r="BO519" t="s">
        <v>49</v>
      </c>
    </row>
    <row r="520" spans="1:67">
      <c r="A520">
        <v>12150</v>
      </c>
      <c r="B520" t="s">
        <v>1098</v>
      </c>
      <c r="C520">
        <v>727</v>
      </c>
      <c r="D520" t="s">
        <v>43</v>
      </c>
      <c r="E520" t="s">
        <v>44</v>
      </c>
      <c r="F520" t="s">
        <v>45</v>
      </c>
      <c r="I520">
        <v>0.3</v>
      </c>
      <c r="J520">
        <v>2.0289999999999999</v>
      </c>
      <c r="K520">
        <v>4.1100000000000003</v>
      </c>
      <c r="L520">
        <v>0</v>
      </c>
      <c r="M520">
        <v>0</v>
      </c>
      <c r="N520">
        <v>2.0289999999999999</v>
      </c>
      <c r="O520">
        <v>73.040000000000006</v>
      </c>
      <c r="P520">
        <v>36</v>
      </c>
      <c r="Q520">
        <v>202640</v>
      </c>
      <c r="R520">
        <v>202739</v>
      </c>
      <c r="U520" t="s">
        <v>1099</v>
      </c>
      <c r="V520">
        <v>223</v>
      </c>
      <c r="BM520" t="s">
        <v>49</v>
      </c>
      <c r="BN520" t="s">
        <v>50</v>
      </c>
      <c r="BO520" t="s">
        <v>49</v>
      </c>
    </row>
    <row r="521" spans="1:67">
      <c r="A521">
        <v>12151</v>
      </c>
      <c r="B521" t="s">
        <v>1100</v>
      </c>
      <c r="C521">
        <v>727</v>
      </c>
      <c r="D521" t="s">
        <v>43</v>
      </c>
      <c r="E521" t="s">
        <v>44</v>
      </c>
      <c r="F521" t="s">
        <v>45</v>
      </c>
      <c r="I521">
        <v>0.3</v>
      </c>
      <c r="J521">
        <v>2.0289999999999999</v>
      </c>
      <c r="K521">
        <v>4.1100000000000003</v>
      </c>
      <c r="L521">
        <v>0</v>
      </c>
      <c r="M521">
        <v>0</v>
      </c>
      <c r="N521">
        <v>2.0289999999999999</v>
      </c>
      <c r="O521">
        <v>73.040000000000006</v>
      </c>
      <c r="P521">
        <v>36</v>
      </c>
      <c r="Q521">
        <v>202640</v>
      </c>
      <c r="R521">
        <v>202739</v>
      </c>
      <c r="U521" t="s">
        <v>1101</v>
      </c>
      <c r="V521">
        <v>223</v>
      </c>
      <c r="BM521" t="s">
        <v>49</v>
      </c>
      <c r="BN521" t="s">
        <v>50</v>
      </c>
      <c r="BO521" t="s">
        <v>49</v>
      </c>
    </row>
    <row r="522" spans="1:67">
      <c r="A522">
        <v>12152</v>
      </c>
      <c r="B522" t="s">
        <v>1102</v>
      </c>
      <c r="C522">
        <v>727</v>
      </c>
      <c r="D522" t="s">
        <v>43</v>
      </c>
      <c r="E522" t="s">
        <v>44</v>
      </c>
      <c r="F522" t="s">
        <v>45</v>
      </c>
      <c r="I522">
        <v>0.3</v>
      </c>
      <c r="J522">
        <v>2.0289999999999999</v>
      </c>
      <c r="K522">
        <v>4.1100000000000003</v>
      </c>
      <c r="L522">
        <v>0</v>
      </c>
      <c r="M522">
        <v>0</v>
      </c>
      <c r="N522">
        <v>2.0289999999999999</v>
      </c>
      <c r="O522">
        <v>73.040000000000006</v>
      </c>
      <c r="P522">
        <v>36</v>
      </c>
      <c r="Q522">
        <v>202640</v>
      </c>
      <c r="R522">
        <v>202739</v>
      </c>
      <c r="U522" t="s">
        <v>1103</v>
      </c>
      <c r="V522">
        <v>223</v>
      </c>
      <c r="AE522" t="s">
        <v>59</v>
      </c>
      <c r="AF522" t="s">
        <v>60</v>
      </c>
      <c r="AM522" t="s">
        <v>47</v>
      </c>
      <c r="AN522" t="s">
        <v>48</v>
      </c>
      <c r="BM522" t="s">
        <v>49</v>
      </c>
      <c r="BN522" t="s">
        <v>50</v>
      </c>
      <c r="BO522" t="s">
        <v>49</v>
      </c>
    </row>
    <row r="523" spans="1:67">
      <c r="A523">
        <v>12156</v>
      </c>
      <c r="B523" t="s">
        <v>1104</v>
      </c>
      <c r="C523">
        <v>727</v>
      </c>
      <c r="D523" t="s">
        <v>43</v>
      </c>
      <c r="E523" t="s">
        <v>44</v>
      </c>
      <c r="F523" t="s">
        <v>45</v>
      </c>
      <c r="I523">
        <v>0.3</v>
      </c>
      <c r="J523">
        <v>2.0289999999999999</v>
      </c>
      <c r="K523">
        <v>4.1100000000000003</v>
      </c>
      <c r="L523">
        <v>0</v>
      </c>
      <c r="M523">
        <v>0</v>
      </c>
      <c r="N523">
        <v>2.0289999999999999</v>
      </c>
      <c r="O523">
        <v>73.040000000000006</v>
      </c>
      <c r="P523">
        <v>36</v>
      </c>
      <c r="Q523">
        <v>202640</v>
      </c>
      <c r="R523">
        <v>202739</v>
      </c>
      <c r="U523" t="s">
        <v>1105</v>
      </c>
      <c r="V523">
        <v>223</v>
      </c>
      <c r="AE523" t="s">
        <v>59</v>
      </c>
      <c r="AF523" t="s">
        <v>60</v>
      </c>
      <c r="AO523" t="s">
        <v>61</v>
      </c>
      <c r="AP523" t="s">
        <v>62</v>
      </c>
      <c r="BM523" t="s">
        <v>49</v>
      </c>
      <c r="BN523" t="s">
        <v>50</v>
      </c>
      <c r="BO523" t="s">
        <v>49</v>
      </c>
    </row>
    <row r="524" spans="1:67">
      <c r="A524">
        <v>12366</v>
      </c>
      <c r="B524" t="s">
        <v>1106</v>
      </c>
      <c r="C524">
        <v>727</v>
      </c>
      <c r="D524" t="s">
        <v>43</v>
      </c>
      <c r="E524" t="s">
        <v>44</v>
      </c>
      <c r="F524" t="s">
        <v>45</v>
      </c>
      <c r="I524">
        <v>0.3</v>
      </c>
      <c r="J524">
        <v>2.0289999999999999</v>
      </c>
      <c r="K524">
        <v>4.1100000000000003</v>
      </c>
      <c r="L524">
        <v>0</v>
      </c>
      <c r="M524">
        <v>0</v>
      </c>
      <c r="N524">
        <v>2.0289999999999999</v>
      </c>
      <c r="O524">
        <v>73.040000000000006</v>
      </c>
      <c r="P524">
        <v>36</v>
      </c>
      <c r="Q524">
        <v>202640</v>
      </c>
      <c r="R524">
        <v>202739</v>
      </c>
      <c r="U524" t="s">
        <v>1107</v>
      </c>
      <c r="V524">
        <v>223</v>
      </c>
      <c r="AG524" t="s">
        <v>65</v>
      </c>
      <c r="AH524" t="s">
        <v>66</v>
      </c>
      <c r="AO524" t="s">
        <v>61</v>
      </c>
      <c r="AP524" t="s">
        <v>62</v>
      </c>
      <c r="BM524" t="s">
        <v>49</v>
      </c>
      <c r="BN524" t="s">
        <v>50</v>
      </c>
      <c r="BO524" t="s">
        <v>49</v>
      </c>
    </row>
    <row r="525" spans="1:67">
      <c r="A525">
        <v>12386</v>
      </c>
      <c r="B525" t="s">
        <v>1108</v>
      </c>
      <c r="C525">
        <v>727</v>
      </c>
      <c r="D525" t="s">
        <v>43</v>
      </c>
      <c r="E525" t="s">
        <v>44</v>
      </c>
      <c r="F525" t="s">
        <v>45</v>
      </c>
      <c r="I525">
        <v>0.3</v>
      </c>
      <c r="J525">
        <v>1.1719999999999999</v>
      </c>
      <c r="K525">
        <v>1.37</v>
      </c>
      <c r="L525">
        <v>0</v>
      </c>
      <c r="M525">
        <v>0</v>
      </c>
      <c r="N525">
        <v>1.1719999999999999</v>
      </c>
      <c r="O525">
        <v>42.19</v>
      </c>
      <c r="P525">
        <v>36</v>
      </c>
      <c r="Q525">
        <v>202640</v>
      </c>
      <c r="R525">
        <v>202739</v>
      </c>
      <c r="U525" t="s">
        <v>1109</v>
      </c>
      <c r="V525">
        <v>140</v>
      </c>
      <c r="AE525" t="s">
        <v>59</v>
      </c>
      <c r="AF525" t="s">
        <v>60</v>
      </c>
      <c r="AO525" t="s">
        <v>61</v>
      </c>
      <c r="AP525" t="s">
        <v>62</v>
      </c>
      <c r="BM525" t="s">
        <v>49</v>
      </c>
      <c r="BN525" t="s">
        <v>50</v>
      </c>
      <c r="BO525" t="s">
        <v>49</v>
      </c>
    </row>
    <row r="526" spans="1:67">
      <c r="A526">
        <v>12477</v>
      </c>
      <c r="B526" t="s">
        <v>1110</v>
      </c>
      <c r="C526">
        <v>727</v>
      </c>
      <c r="D526" t="s">
        <v>52</v>
      </c>
      <c r="E526" t="s">
        <v>53</v>
      </c>
      <c r="F526" t="s">
        <v>45</v>
      </c>
      <c r="I526">
        <v>0.3</v>
      </c>
      <c r="J526">
        <v>1.0580000000000001</v>
      </c>
      <c r="K526">
        <v>1.1100000000000001</v>
      </c>
      <c r="L526">
        <v>0</v>
      </c>
      <c r="M526">
        <v>0</v>
      </c>
      <c r="N526">
        <v>1.0580000000000001</v>
      </c>
      <c r="O526">
        <v>53.95</v>
      </c>
      <c r="P526">
        <v>51</v>
      </c>
      <c r="Q526">
        <v>202640</v>
      </c>
      <c r="R526">
        <v>202739</v>
      </c>
      <c r="U526" t="s">
        <v>1111</v>
      </c>
      <c r="V526">
        <v>92</v>
      </c>
      <c r="AM526" t="s">
        <v>47</v>
      </c>
      <c r="AN526" t="s">
        <v>48</v>
      </c>
      <c r="BM526" t="s">
        <v>49</v>
      </c>
      <c r="BN526" t="s">
        <v>50</v>
      </c>
      <c r="BO526" t="s">
        <v>49</v>
      </c>
    </row>
    <row r="527" spans="1:67">
      <c r="A527">
        <v>12478</v>
      </c>
      <c r="B527" t="s">
        <v>1112</v>
      </c>
      <c r="C527">
        <v>727</v>
      </c>
      <c r="D527" t="s">
        <v>52</v>
      </c>
      <c r="E527" t="s">
        <v>53</v>
      </c>
      <c r="F527" t="s">
        <v>45</v>
      </c>
      <c r="I527">
        <v>0.3</v>
      </c>
      <c r="J527">
        <v>1.0580000000000001</v>
      </c>
      <c r="K527">
        <v>1.1100000000000001</v>
      </c>
      <c r="L527">
        <v>0</v>
      </c>
      <c r="M527">
        <v>0</v>
      </c>
      <c r="N527">
        <v>1.0580000000000001</v>
      </c>
      <c r="O527">
        <v>53.95</v>
      </c>
      <c r="P527">
        <v>51</v>
      </c>
      <c r="Q527">
        <v>202640</v>
      </c>
      <c r="R527">
        <v>202739</v>
      </c>
      <c r="U527" t="s">
        <v>1113</v>
      </c>
      <c r="V527">
        <v>92</v>
      </c>
      <c r="AM527" t="s">
        <v>47</v>
      </c>
      <c r="AN527" t="s">
        <v>48</v>
      </c>
      <c r="BM527" t="s">
        <v>49</v>
      </c>
      <c r="BN527" t="s">
        <v>50</v>
      </c>
      <c r="BO527" t="s">
        <v>49</v>
      </c>
    </row>
    <row r="528" spans="1:67">
      <c r="A528">
        <v>12479</v>
      </c>
      <c r="B528" t="s">
        <v>1114</v>
      </c>
      <c r="C528">
        <v>727</v>
      </c>
      <c r="D528" t="s">
        <v>52</v>
      </c>
      <c r="E528" t="s">
        <v>53</v>
      </c>
      <c r="F528" t="s">
        <v>45</v>
      </c>
      <c r="I528">
        <v>0.3</v>
      </c>
      <c r="J528">
        <v>1.0580000000000001</v>
      </c>
      <c r="K528">
        <v>1.1100000000000001</v>
      </c>
      <c r="L528">
        <v>0</v>
      </c>
      <c r="M528">
        <v>0</v>
      </c>
      <c r="N528">
        <v>1.0580000000000001</v>
      </c>
      <c r="O528">
        <v>53.95</v>
      </c>
      <c r="P528">
        <v>51</v>
      </c>
      <c r="Q528">
        <v>202640</v>
      </c>
      <c r="R528">
        <v>202739</v>
      </c>
      <c r="U528" t="s">
        <v>1115</v>
      </c>
      <c r="V528">
        <v>92</v>
      </c>
      <c r="AM528" t="s">
        <v>47</v>
      </c>
      <c r="AN528" t="s">
        <v>48</v>
      </c>
      <c r="BM528" t="s">
        <v>49</v>
      </c>
      <c r="BN528" t="s">
        <v>50</v>
      </c>
      <c r="BO528" t="s">
        <v>49</v>
      </c>
    </row>
    <row r="529" spans="1:67">
      <c r="A529">
        <v>12480</v>
      </c>
      <c r="B529" t="s">
        <v>1116</v>
      </c>
      <c r="C529">
        <v>727</v>
      </c>
      <c r="D529" t="s">
        <v>52</v>
      </c>
      <c r="E529" t="s">
        <v>53</v>
      </c>
      <c r="F529" t="s">
        <v>45</v>
      </c>
      <c r="I529">
        <v>0.3</v>
      </c>
      <c r="J529">
        <v>1.0580000000000001</v>
      </c>
      <c r="K529">
        <v>1.1100000000000001</v>
      </c>
      <c r="L529">
        <v>0</v>
      </c>
      <c r="M529">
        <v>0</v>
      </c>
      <c r="N529">
        <v>1.0580000000000001</v>
      </c>
      <c r="O529">
        <v>53.95</v>
      </c>
      <c r="P529">
        <v>51</v>
      </c>
      <c r="Q529">
        <v>202640</v>
      </c>
      <c r="R529">
        <v>202739</v>
      </c>
      <c r="U529" t="s">
        <v>1117</v>
      </c>
      <c r="V529">
        <v>92</v>
      </c>
      <c r="AM529" t="s">
        <v>47</v>
      </c>
      <c r="AN529" t="s">
        <v>48</v>
      </c>
      <c r="BM529" t="s">
        <v>49</v>
      </c>
      <c r="BN529" t="s">
        <v>50</v>
      </c>
      <c r="BO529" t="s">
        <v>49</v>
      </c>
    </row>
    <row r="530" spans="1:67">
      <c r="A530">
        <v>12481</v>
      </c>
      <c r="B530" t="s">
        <v>1118</v>
      </c>
      <c r="C530">
        <v>727</v>
      </c>
      <c r="D530" t="s">
        <v>52</v>
      </c>
      <c r="E530" t="s">
        <v>53</v>
      </c>
      <c r="F530" t="s">
        <v>45</v>
      </c>
      <c r="I530">
        <v>0.3</v>
      </c>
      <c r="J530">
        <v>1.0580000000000001</v>
      </c>
      <c r="K530">
        <v>1.1100000000000001</v>
      </c>
      <c r="L530">
        <v>0</v>
      </c>
      <c r="M530">
        <v>0</v>
      </c>
      <c r="N530">
        <v>1.0580000000000001</v>
      </c>
      <c r="O530">
        <v>53.95</v>
      </c>
      <c r="P530">
        <v>51</v>
      </c>
      <c r="Q530">
        <v>202640</v>
      </c>
      <c r="R530">
        <v>202739</v>
      </c>
      <c r="U530" t="s">
        <v>1119</v>
      </c>
      <c r="V530">
        <v>92</v>
      </c>
      <c r="AM530" t="s">
        <v>47</v>
      </c>
      <c r="AN530" t="s">
        <v>48</v>
      </c>
      <c r="BM530" t="s">
        <v>49</v>
      </c>
      <c r="BN530" t="s">
        <v>50</v>
      </c>
      <c r="BO530" t="s">
        <v>49</v>
      </c>
    </row>
    <row r="531" spans="1:67">
      <c r="A531">
        <v>12501</v>
      </c>
      <c r="B531" t="s">
        <v>1120</v>
      </c>
      <c r="C531">
        <v>727</v>
      </c>
      <c r="D531" t="s">
        <v>43</v>
      </c>
      <c r="E531" t="s">
        <v>44</v>
      </c>
      <c r="F531" t="s">
        <v>45</v>
      </c>
      <c r="I531">
        <v>0.3</v>
      </c>
      <c r="J531">
        <v>2.4289999999999998</v>
      </c>
      <c r="K531">
        <v>5.9</v>
      </c>
      <c r="L531">
        <v>0</v>
      </c>
      <c r="M531">
        <v>0</v>
      </c>
      <c r="N531">
        <v>2.4289999999999998</v>
      </c>
      <c r="O531">
        <v>87.44</v>
      </c>
      <c r="P531">
        <v>36</v>
      </c>
      <c r="Q531">
        <v>202640</v>
      </c>
      <c r="R531">
        <v>202739</v>
      </c>
      <c r="U531" t="s">
        <v>1121</v>
      </c>
      <c r="V531">
        <v>231</v>
      </c>
      <c r="AE531" t="s">
        <v>59</v>
      </c>
      <c r="AF531" t="s">
        <v>60</v>
      </c>
      <c r="AG531" t="s">
        <v>65</v>
      </c>
      <c r="AH531" t="s">
        <v>66</v>
      </c>
      <c r="AM531" t="s">
        <v>47</v>
      </c>
      <c r="AN531" t="s">
        <v>48</v>
      </c>
      <c r="BM531" t="s">
        <v>49</v>
      </c>
      <c r="BN531" t="s">
        <v>50</v>
      </c>
      <c r="BO531" t="s">
        <v>49</v>
      </c>
    </row>
    <row r="532" spans="1:67">
      <c r="A532">
        <v>12509</v>
      </c>
      <c r="B532" t="s">
        <v>1122</v>
      </c>
      <c r="C532">
        <v>727</v>
      </c>
      <c r="D532" t="s">
        <v>43</v>
      </c>
      <c r="E532" t="s">
        <v>44</v>
      </c>
      <c r="F532" t="s">
        <v>45</v>
      </c>
      <c r="I532">
        <v>0.3</v>
      </c>
      <c r="J532">
        <v>1.458</v>
      </c>
      <c r="K532">
        <v>2.12</v>
      </c>
      <c r="L532">
        <v>0</v>
      </c>
      <c r="M532">
        <v>0</v>
      </c>
      <c r="N532">
        <v>1.458</v>
      </c>
      <c r="O532">
        <v>52.48</v>
      </c>
      <c r="P532">
        <v>36</v>
      </c>
      <c r="Q532">
        <v>202640</v>
      </c>
      <c r="R532">
        <v>202739</v>
      </c>
      <c r="U532" t="s">
        <v>1123</v>
      </c>
      <c r="V532">
        <v>195</v>
      </c>
      <c r="AO532" t="s">
        <v>61</v>
      </c>
      <c r="AP532" t="s">
        <v>62</v>
      </c>
      <c r="BM532" t="s">
        <v>49</v>
      </c>
      <c r="BN532" t="s">
        <v>50</v>
      </c>
      <c r="BO532" t="s">
        <v>49</v>
      </c>
    </row>
    <row r="533" spans="1:67">
      <c r="A533">
        <v>12574</v>
      </c>
      <c r="B533" t="s">
        <v>1124</v>
      </c>
      <c r="C533">
        <v>727</v>
      </c>
      <c r="D533" t="s">
        <v>52</v>
      </c>
      <c r="E533" t="s">
        <v>53</v>
      </c>
      <c r="F533" t="s">
        <v>45</v>
      </c>
      <c r="I533">
        <v>0.3</v>
      </c>
      <c r="J533">
        <v>1.165</v>
      </c>
      <c r="K533">
        <v>1.35</v>
      </c>
      <c r="L533">
        <v>0</v>
      </c>
      <c r="M533">
        <v>0</v>
      </c>
      <c r="N533">
        <v>1.165</v>
      </c>
      <c r="O533">
        <v>59.41</v>
      </c>
      <c r="P533">
        <v>51</v>
      </c>
      <c r="Q533">
        <v>202640</v>
      </c>
      <c r="R533">
        <v>202739</v>
      </c>
      <c r="U533" t="s">
        <v>1125</v>
      </c>
      <c r="V533">
        <v>137</v>
      </c>
      <c r="AG533" t="s">
        <v>65</v>
      </c>
      <c r="AH533" t="s">
        <v>66</v>
      </c>
      <c r="AM533" t="s">
        <v>47</v>
      </c>
      <c r="AN533" t="s">
        <v>48</v>
      </c>
      <c r="BM533" t="s">
        <v>49</v>
      </c>
      <c r="BN533" t="s">
        <v>50</v>
      </c>
      <c r="BO533" t="s">
        <v>49</v>
      </c>
    </row>
    <row r="534" spans="1:67">
      <c r="A534">
        <v>12575</v>
      </c>
      <c r="B534" t="s">
        <v>1126</v>
      </c>
      <c r="C534">
        <v>727</v>
      </c>
      <c r="D534" t="s">
        <v>52</v>
      </c>
      <c r="E534" t="s">
        <v>53</v>
      </c>
      <c r="F534" t="s">
        <v>45</v>
      </c>
      <c r="I534">
        <v>0.3</v>
      </c>
      <c r="J534">
        <v>1.165</v>
      </c>
      <c r="K534">
        <v>1.35</v>
      </c>
      <c r="L534">
        <v>0</v>
      </c>
      <c r="M534">
        <v>0</v>
      </c>
      <c r="N534">
        <v>1.165</v>
      </c>
      <c r="O534">
        <v>59.41</v>
      </c>
      <c r="P534">
        <v>51</v>
      </c>
      <c r="Q534">
        <v>202640</v>
      </c>
      <c r="R534">
        <v>202739</v>
      </c>
      <c r="U534" t="s">
        <v>1127</v>
      </c>
      <c r="V534">
        <v>137</v>
      </c>
      <c r="AG534" t="s">
        <v>65</v>
      </c>
      <c r="AH534" t="s">
        <v>66</v>
      </c>
      <c r="AM534" t="s">
        <v>47</v>
      </c>
      <c r="AN534" t="s">
        <v>48</v>
      </c>
      <c r="BM534" t="s">
        <v>49</v>
      </c>
      <c r="BN534" t="s">
        <v>50</v>
      </c>
      <c r="BO534" t="s">
        <v>49</v>
      </c>
    </row>
    <row r="535" spans="1:67">
      <c r="A535">
        <v>12580</v>
      </c>
      <c r="B535" t="s">
        <v>1128</v>
      </c>
      <c r="C535">
        <v>727</v>
      </c>
      <c r="D535" t="s">
        <v>52</v>
      </c>
      <c r="E535" t="s">
        <v>53</v>
      </c>
      <c r="F535" t="s">
        <v>45</v>
      </c>
      <c r="I535">
        <v>0.3</v>
      </c>
      <c r="J535">
        <v>1.196</v>
      </c>
      <c r="K535">
        <v>1.43</v>
      </c>
      <c r="L535">
        <v>0</v>
      </c>
      <c r="M535">
        <v>0</v>
      </c>
      <c r="N535">
        <v>1.196</v>
      </c>
      <c r="O535">
        <v>60.99</v>
      </c>
      <c r="P535">
        <v>51</v>
      </c>
      <c r="Q535">
        <v>202640</v>
      </c>
      <c r="R535">
        <v>202739</v>
      </c>
      <c r="U535" t="s">
        <v>1129</v>
      </c>
      <c r="V535">
        <v>147</v>
      </c>
      <c r="AG535" t="s">
        <v>65</v>
      </c>
      <c r="AH535" t="s">
        <v>66</v>
      </c>
      <c r="AM535" t="s">
        <v>47</v>
      </c>
      <c r="AN535" t="s">
        <v>48</v>
      </c>
      <c r="BM535" t="s">
        <v>49</v>
      </c>
      <c r="BN535" t="s">
        <v>50</v>
      </c>
      <c r="BO535" t="s">
        <v>49</v>
      </c>
    </row>
    <row r="536" spans="1:67">
      <c r="A536">
        <v>12581</v>
      </c>
      <c r="B536" t="s">
        <v>1130</v>
      </c>
      <c r="C536">
        <v>727</v>
      </c>
      <c r="D536" t="s">
        <v>52</v>
      </c>
      <c r="E536" t="s">
        <v>53</v>
      </c>
      <c r="F536" t="s">
        <v>45</v>
      </c>
      <c r="I536">
        <v>0.3</v>
      </c>
      <c r="J536">
        <v>1.196</v>
      </c>
      <c r="K536">
        <v>1.43</v>
      </c>
      <c r="L536">
        <v>0</v>
      </c>
      <c r="M536">
        <v>0</v>
      </c>
      <c r="N536">
        <v>1.196</v>
      </c>
      <c r="O536">
        <v>60.99</v>
      </c>
      <c r="P536">
        <v>51</v>
      </c>
      <c r="Q536">
        <v>202640</v>
      </c>
      <c r="R536">
        <v>202739</v>
      </c>
      <c r="U536" t="s">
        <v>1131</v>
      </c>
      <c r="V536">
        <v>147</v>
      </c>
      <c r="AG536" t="s">
        <v>65</v>
      </c>
      <c r="AH536" t="s">
        <v>66</v>
      </c>
      <c r="AM536" t="s">
        <v>47</v>
      </c>
      <c r="AN536" t="s">
        <v>48</v>
      </c>
      <c r="BM536" t="s">
        <v>49</v>
      </c>
      <c r="BN536" t="s">
        <v>50</v>
      </c>
      <c r="BO536" t="s">
        <v>49</v>
      </c>
    </row>
    <row r="537" spans="1:67">
      <c r="A537">
        <v>12582</v>
      </c>
      <c r="B537" t="s">
        <v>1132</v>
      </c>
      <c r="C537">
        <v>727</v>
      </c>
      <c r="D537" t="s">
        <v>52</v>
      </c>
      <c r="E537" t="s">
        <v>53</v>
      </c>
      <c r="F537" t="s">
        <v>45</v>
      </c>
      <c r="I537">
        <v>0.3</v>
      </c>
      <c r="J537">
        <v>1.196</v>
      </c>
      <c r="K537">
        <v>1.43</v>
      </c>
      <c r="L537">
        <v>0</v>
      </c>
      <c r="M537">
        <v>0</v>
      </c>
      <c r="N537">
        <v>1.196</v>
      </c>
      <c r="O537">
        <v>60.99</v>
      </c>
      <c r="P537">
        <v>51</v>
      </c>
      <c r="Q537">
        <v>202640</v>
      </c>
      <c r="R537">
        <v>202739</v>
      </c>
      <c r="U537" t="s">
        <v>1133</v>
      </c>
      <c r="V537">
        <v>147</v>
      </c>
      <c r="AG537" t="s">
        <v>65</v>
      </c>
      <c r="AH537" t="s">
        <v>66</v>
      </c>
      <c r="AM537" t="s">
        <v>47</v>
      </c>
      <c r="AN537" t="s">
        <v>48</v>
      </c>
      <c r="BM537" t="s">
        <v>49</v>
      </c>
      <c r="BN537" t="s">
        <v>50</v>
      </c>
      <c r="BO537" t="s">
        <v>49</v>
      </c>
    </row>
    <row r="538" spans="1:67">
      <c r="A538">
        <v>12583</v>
      </c>
      <c r="B538" t="s">
        <v>1134</v>
      </c>
      <c r="C538">
        <v>727</v>
      </c>
      <c r="D538" t="s">
        <v>52</v>
      </c>
      <c r="E538" t="s">
        <v>53</v>
      </c>
      <c r="F538" t="s">
        <v>45</v>
      </c>
      <c r="I538">
        <v>0.3</v>
      </c>
      <c r="J538">
        <v>1.05</v>
      </c>
      <c r="K538">
        <v>1.1000000000000001</v>
      </c>
      <c r="L538">
        <v>0</v>
      </c>
      <c r="M538">
        <v>0</v>
      </c>
      <c r="N538">
        <v>1.05</v>
      </c>
      <c r="O538">
        <v>53.55</v>
      </c>
      <c r="P538">
        <v>51</v>
      </c>
      <c r="Q538">
        <v>202640</v>
      </c>
      <c r="R538">
        <v>202739</v>
      </c>
      <c r="U538" t="s">
        <v>1135</v>
      </c>
      <c r="V538">
        <v>89</v>
      </c>
      <c r="AG538" t="s">
        <v>65</v>
      </c>
      <c r="AH538" t="s">
        <v>66</v>
      </c>
      <c r="AM538" t="s">
        <v>47</v>
      </c>
      <c r="AN538" t="s">
        <v>48</v>
      </c>
      <c r="BM538" t="s">
        <v>49</v>
      </c>
      <c r="BN538" t="s">
        <v>50</v>
      </c>
      <c r="BO538" t="s">
        <v>49</v>
      </c>
    </row>
    <row r="539" spans="1:67">
      <c r="A539">
        <v>12584</v>
      </c>
      <c r="B539" t="s">
        <v>1136</v>
      </c>
      <c r="C539">
        <v>727</v>
      </c>
      <c r="D539" t="s">
        <v>52</v>
      </c>
      <c r="E539" t="s">
        <v>53</v>
      </c>
      <c r="F539" t="s">
        <v>45</v>
      </c>
      <c r="I539">
        <v>0.3</v>
      </c>
      <c r="J539">
        <v>1.05</v>
      </c>
      <c r="K539">
        <v>1.1000000000000001</v>
      </c>
      <c r="L539">
        <v>0</v>
      </c>
      <c r="M539">
        <v>0</v>
      </c>
      <c r="N539">
        <v>1.05</v>
      </c>
      <c r="O539">
        <v>53.55</v>
      </c>
      <c r="P539">
        <v>51</v>
      </c>
      <c r="Q539">
        <v>202640</v>
      </c>
      <c r="R539">
        <v>202739</v>
      </c>
      <c r="U539" t="s">
        <v>1137</v>
      </c>
      <c r="V539">
        <v>89</v>
      </c>
      <c r="AG539" t="s">
        <v>65</v>
      </c>
      <c r="AH539" t="s">
        <v>66</v>
      </c>
      <c r="AM539" t="s">
        <v>47</v>
      </c>
      <c r="AN539" t="s">
        <v>48</v>
      </c>
      <c r="BM539" t="s">
        <v>49</v>
      </c>
      <c r="BN539" t="s">
        <v>50</v>
      </c>
      <c r="BO539" t="s">
        <v>49</v>
      </c>
    </row>
    <row r="540" spans="1:67">
      <c r="A540">
        <v>12585</v>
      </c>
      <c r="B540" t="s">
        <v>1138</v>
      </c>
      <c r="C540">
        <v>727</v>
      </c>
      <c r="D540" t="s">
        <v>52</v>
      </c>
      <c r="E540" t="s">
        <v>53</v>
      </c>
      <c r="F540" t="s">
        <v>45</v>
      </c>
      <c r="I540">
        <v>0.3</v>
      </c>
      <c r="J540">
        <v>1.05</v>
      </c>
      <c r="K540">
        <v>1.1000000000000001</v>
      </c>
      <c r="L540">
        <v>0</v>
      </c>
      <c r="M540">
        <v>0</v>
      </c>
      <c r="N540">
        <v>1.05</v>
      </c>
      <c r="O540">
        <v>53.55</v>
      </c>
      <c r="P540">
        <v>51</v>
      </c>
      <c r="Q540">
        <v>202640</v>
      </c>
      <c r="R540">
        <v>202739</v>
      </c>
      <c r="U540" t="s">
        <v>1139</v>
      </c>
      <c r="V540">
        <v>89</v>
      </c>
      <c r="AG540" t="s">
        <v>65</v>
      </c>
      <c r="AH540" t="s">
        <v>66</v>
      </c>
      <c r="AM540" t="s">
        <v>47</v>
      </c>
      <c r="AN540" t="s">
        <v>48</v>
      </c>
      <c r="BM540" t="s">
        <v>49</v>
      </c>
      <c r="BN540" t="s">
        <v>50</v>
      </c>
      <c r="BO540" t="s">
        <v>49</v>
      </c>
    </row>
    <row r="541" spans="1:67">
      <c r="A541">
        <v>12586</v>
      </c>
      <c r="B541" t="s">
        <v>1140</v>
      </c>
      <c r="C541">
        <v>727</v>
      </c>
      <c r="D541" t="s">
        <v>52</v>
      </c>
      <c r="E541" t="s">
        <v>53</v>
      </c>
      <c r="F541" t="s">
        <v>45</v>
      </c>
      <c r="I541">
        <v>0.3</v>
      </c>
      <c r="J541">
        <v>1.05</v>
      </c>
      <c r="K541">
        <v>1.1000000000000001</v>
      </c>
      <c r="L541">
        <v>0</v>
      </c>
      <c r="M541">
        <v>0</v>
      </c>
      <c r="N541">
        <v>1.05</v>
      </c>
      <c r="O541">
        <v>53.55</v>
      </c>
      <c r="P541">
        <v>51</v>
      </c>
      <c r="Q541">
        <v>202640</v>
      </c>
      <c r="R541">
        <v>202739</v>
      </c>
      <c r="U541" t="s">
        <v>1141</v>
      </c>
      <c r="V541">
        <v>89</v>
      </c>
      <c r="AG541" t="s">
        <v>65</v>
      </c>
      <c r="AH541" t="s">
        <v>66</v>
      </c>
      <c r="AM541" t="s">
        <v>47</v>
      </c>
      <c r="AN541" t="s">
        <v>48</v>
      </c>
      <c r="BM541" t="s">
        <v>49</v>
      </c>
      <c r="BN541" t="s">
        <v>50</v>
      </c>
      <c r="BO541" t="s">
        <v>49</v>
      </c>
    </row>
    <row r="542" spans="1:67">
      <c r="A542">
        <v>12599</v>
      </c>
      <c r="B542" t="s">
        <v>1142</v>
      </c>
      <c r="C542">
        <v>727</v>
      </c>
      <c r="D542" t="s">
        <v>43</v>
      </c>
      <c r="E542" t="s">
        <v>44</v>
      </c>
      <c r="F542" t="s">
        <v>45</v>
      </c>
      <c r="I542">
        <v>0.3</v>
      </c>
      <c r="J542">
        <v>1.8080000000000001</v>
      </c>
      <c r="K542">
        <v>3.26</v>
      </c>
      <c r="L542">
        <v>0</v>
      </c>
      <c r="M542">
        <v>0</v>
      </c>
      <c r="N542">
        <v>1.8080000000000001</v>
      </c>
      <c r="O542">
        <v>65.08</v>
      </c>
      <c r="P542">
        <v>36</v>
      </c>
      <c r="Q542">
        <v>202640</v>
      </c>
      <c r="R542">
        <v>202739</v>
      </c>
      <c r="U542" t="s">
        <v>1143</v>
      </c>
      <c r="V542">
        <v>213</v>
      </c>
      <c r="AG542" t="s">
        <v>65</v>
      </c>
      <c r="AH542" t="s">
        <v>66</v>
      </c>
      <c r="AM542" t="s">
        <v>47</v>
      </c>
      <c r="AN542" t="s">
        <v>48</v>
      </c>
      <c r="BM542" t="s">
        <v>49</v>
      </c>
      <c r="BN542" t="s">
        <v>50</v>
      </c>
      <c r="BO542" t="s">
        <v>49</v>
      </c>
    </row>
    <row r="543" spans="1:67">
      <c r="A543">
        <v>12600</v>
      </c>
      <c r="B543" t="s">
        <v>1144</v>
      </c>
      <c r="C543">
        <v>727</v>
      </c>
      <c r="D543" t="s">
        <v>43</v>
      </c>
      <c r="E543" t="s">
        <v>44</v>
      </c>
      <c r="F543" t="s">
        <v>45</v>
      </c>
      <c r="I543">
        <v>0.3</v>
      </c>
      <c r="J543">
        <v>1.8080000000000001</v>
      </c>
      <c r="K543">
        <v>3.26</v>
      </c>
      <c r="L543">
        <v>0</v>
      </c>
      <c r="M543">
        <v>0</v>
      </c>
      <c r="N543">
        <v>1.8080000000000001</v>
      </c>
      <c r="O543">
        <v>65.08</v>
      </c>
      <c r="P543">
        <v>36</v>
      </c>
      <c r="Q543">
        <v>202640</v>
      </c>
      <c r="R543">
        <v>202739</v>
      </c>
      <c r="U543" t="s">
        <v>1145</v>
      </c>
      <c r="V543">
        <v>213</v>
      </c>
      <c r="AG543" t="s">
        <v>65</v>
      </c>
      <c r="AH543" t="s">
        <v>66</v>
      </c>
      <c r="AM543" t="s">
        <v>47</v>
      </c>
      <c r="AN543" t="s">
        <v>48</v>
      </c>
      <c r="BM543" t="s">
        <v>49</v>
      </c>
      <c r="BN543" t="s">
        <v>50</v>
      </c>
      <c r="BO543" t="s">
        <v>49</v>
      </c>
    </row>
    <row r="544" spans="1:67">
      <c r="A544">
        <v>12601</v>
      </c>
      <c r="B544" t="s">
        <v>1146</v>
      </c>
      <c r="C544">
        <v>727</v>
      </c>
      <c r="D544" t="s">
        <v>43</v>
      </c>
      <c r="E544" t="s">
        <v>44</v>
      </c>
      <c r="F544" t="s">
        <v>45</v>
      </c>
      <c r="I544">
        <v>0.3</v>
      </c>
      <c r="J544">
        <v>1.8080000000000001</v>
      </c>
      <c r="K544">
        <v>3.26</v>
      </c>
      <c r="L544">
        <v>0</v>
      </c>
      <c r="M544">
        <v>0</v>
      </c>
      <c r="N544">
        <v>1.8080000000000001</v>
      </c>
      <c r="O544">
        <v>65.08</v>
      </c>
      <c r="P544">
        <v>36</v>
      </c>
      <c r="Q544">
        <v>202640</v>
      </c>
      <c r="R544">
        <v>202739</v>
      </c>
      <c r="U544" t="s">
        <v>1147</v>
      </c>
      <c r="V544">
        <v>213</v>
      </c>
      <c r="AG544" t="s">
        <v>65</v>
      </c>
      <c r="AH544" t="s">
        <v>66</v>
      </c>
      <c r="AM544" t="s">
        <v>47</v>
      </c>
      <c r="AN544" t="s">
        <v>48</v>
      </c>
      <c r="BM544" t="s">
        <v>49</v>
      </c>
      <c r="BN544" t="s">
        <v>50</v>
      </c>
      <c r="BO544" t="s">
        <v>49</v>
      </c>
    </row>
    <row r="545" spans="1:67">
      <c r="A545">
        <v>12602</v>
      </c>
      <c r="B545" t="s">
        <v>1148</v>
      </c>
      <c r="C545">
        <v>727</v>
      </c>
      <c r="D545" t="s">
        <v>43</v>
      </c>
      <c r="E545" t="s">
        <v>44</v>
      </c>
      <c r="F545" t="s">
        <v>45</v>
      </c>
      <c r="I545">
        <v>0.3</v>
      </c>
      <c r="J545">
        <v>1.8080000000000001</v>
      </c>
      <c r="K545">
        <v>3.26</v>
      </c>
      <c r="L545">
        <v>0</v>
      </c>
      <c r="M545">
        <v>0</v>
      </c>
      <c r="N545">
        <v>1.8080000000000001</v>
      </c>
      <c r="O545">
        <v>65.08</v>
      </c>
      <c r="P545">
        <v>36</v>
      </c>
      <c r="Q545">
        <v>202640</v>
      </c>
      <c r="R545">
        <v>202739</v>
      </c>
      <c r="U545" t="s">
        <v>1149</v>
      </c>
      <c r="V545">
        <v>213</v>
      </c>
      <c r="AG545" t="s">
        <v>65</v>
      </c>
      <c r="AH545" t="s">
        <v>66</v>
      </c>
      <c r="AM545" t="s">
        <v>47</v>
      </c>
      <c r="AN545" t="s">
        <v>48</v>
      </c>
      <c r="BM545" t="s">
        <v>49</v>
      </c>
      <c r="BN545" t="s">
        <v>50</v>
      </c>
      <c r="BO545" t="s">
        <v>49</v>
      </c>
    </row>
    <row r="546" spans="1:67">
      <c r="A546">
        <v>12603</v>
      </c>
      <c r="B546" t="s">
        <v>1150</v>
      </c>
      <c r="C546">
        <v>727</v>
      </c>
      <c r="D546" t="s">
        <v>43</v>
      </c>
      <c r="E546" t="s">
        <v>44</v>
      </c>
      <c r="F546" t="s">
        <v>45</v>
      </c>
      <c r="I546">
        <v>0.3</v>
      </c>
      <c r="J546">
        <v>1.8080000000000001</v>
      </c>
      <c r="K546">
        <v>3.26</v>
      </c>
      <c r="L546">
        <v>0</v>
      </c>
      <c r="M546">
        <v>0</v>
      </c>
      <c r="N546">
        <v>1.8080000000000001</v>
      </c>
      <c r="O546">
        <v>65.08</v>
      </c>
      <c r="P546">
        <v>36</v>
      </c>
      <c r="Q546">
        <v>202640</v>
      </c>
      <c r="R546">
        <v>202739</v>
      </c>
      <c r="U546" t="s">
        <v>1151</v>
      </c>
      <c r="V546">
        <v>213</v>
      </c>
      <c r="AG546" t="s">
        <v>65</v>
      </c>
      <c r="AH546" t="s">
        <v>66</v>
      </c>
      <c r="AM546" t="s">
        <v>47</v>
      </c>
      <c r="AN546" t="s">
        <v>48</v>
      </c>
      <c r="BM546" t="s">
        <v>49</v>
      </c>
      <c r="BN546" t="s">
        <v>50</v>
      </c>
      <c r="BO546" t="s">
        <v>49</v>
      </c>
    </row>
    <row r="547" spans="1:67">
      <c r="A547">
        <v>12605</v>
      </c>
      <c r="B547" t="s">
        <v>1152</v>
      </c>
      <c r="C547">
        <v>727</v>
      </c>
      <c r="D547" t="s">
        <v>52</v>
      </c>
      <c r="E547" t="s">
        <v>53</v>
      </c>
      <c r="F547" t="s">
        <v>45</v>
      </c>
      <c r="I547">
        <v>0.3</v>
      </c>
      <c r="J547">
        <v>1.21</v>
      </c>
      <c r="K547">
        <v>1.46</v>
      </c>
      <c r="L547">
        <v>0</v>
      </c>
      <c r="M547">
        <v>0</v>
      </c>
      <c r="N547">
        <v>1.21</v>
      </c>
      <c r="O547">
        <v>61.71</v>
      </c>
      <c r="P547">
        <v>51</v>
      </c>
      <c r="Q547">
        <v>202640</v>
      </c>
      <c r="R547">
        <v>202739</v>
      </c>
      <c r="U547" t="s">
        <v>1153</v>
      </c>
      <c r="V547">
        <v>151</v>
      </c>
      <c r="AG547" t="s">
        <v>65</v>
      </c>
      <c r="AH547" t="s">
        <v>66</v>
      </c>
      <c r="AM547" t="s">
        <v>47</v>
      </c>
      <c r="AN547" t="s">
        <v>48</v>
      </c>
      <c r="BM547" t="s">
        <v>49</v>
      </c>
      <c r="BN547" t="s">
        <v>50</v>
      </c>
      <c r="BO547" t="s">
        <v>49</v>
      </c>
    </row>
    <row r="548" spans="1:67">
      <c r="A548">
        <v>12606</v>
      </c>
      <c r="B548" t="s">
        <v>1154</v>
      </c>
      <c r="C548">
        <v>727</v>
      </c>
      <c r="D548" t="s">
        <v>52</v>
      </c>
      <c r="E548" t="s">
        <v>53</v>
      </c>
      <c r="F548" t="s">
        <v>45</v>
      </c>
      <c r="I548">
        <v>0.3</v>
      </c>
      <c r="J548">
        <v>1.21</v>
      </c>
      <c r="K548">
        <v>1.46</v>
      </c>
      <c r="L548">
        <v>0</v>
      </c>
      <c r="M548">
        <v>0</v>
      </c>
      <c r="N548">
        <v>1.21</v>
      </c>
      <c r="O548">
        <v>61.71</v>
      </c>
      <c r="P548">
        <v>51</v>
      </c>
      <c r="Q548">
        <v>202640</v>
      </c>
      <c r="R548">
        <v>202739</v>
      </c>
      <c r="U548" t="s">
        <v>1155</v>
      </c>
      <c r="V548">
        <v>151</v>
      </c>
      <c r="AG548" t="s">
        <v>65</v>
      </c>
      <c r="AH548" t="s">
        <v>66</v>
      </c>
      <c r="AM548" t="s">
        <v>47</v>
      </c>
      <c r="AN548" t="s">
        <v>48</v>
      </c>
      <c r="BM548" t="s">
        <v>49</v>
      </c>
      <c r="BN548" t="s">
        <v>50</v>
      </c>
      <c r="BO548" t="s">
        <v>49</v>
      </c>
    </row>
    <row r="549" spans="1:67">
      <c r="A549">
        <v>12607</v>
      </c>
      <c r="B549" t="s">
        <v>1156</v>
      </c>
      <c r="C549">
        <v>727</v>
      </c>
      <c r="D549" t="s">
        <v>52</v>
      </c>
      <c r="E549" t="s">
        <v>53</v>
      </c>
      <c r="F549" t="s">
        <v>45</v>
      </c>
      <c r="I549">
        <v>0.3</v>
      </c>
      <c r="J549">
        <v>1.21</v>
      </c>
      <c r="K549">
        <v>1.46</v>
      </c>
      <c r="L549">
        <v>0</v>
      </c>
      <c r="M549">
        <v>0</v>
      </c>
      <c r="N549">
        <v>1.21</v>
      </c>
      <c r="O549">
        <v>61.71</v>
      </c>
      <c r="P549">
        <v>51</v>
      </c>
      <c r="Q549">
        <v>202640</v>
      </c>
      <c r="R549">
        <v>202739</v>
      </c>
      <c r="U549" t="s">
        <v>1157</v>
      </c>
      <c r="V549">
        <v>151</v>
      </c>
      <c r="AE549" t="s">
        <v>59</v>
      </c>
      <c r="AF549" t="s">
        <v>60</v>
      </c>
      <c r="AG549" t="s">
        <v>65</v>
      </c>
      <c r="AH549" t="s">
        <v>66</v>
      </c>
      <c r="AM549" t="s">
        <v>47</v>
      </c>
      <c r="AN549" t="s">
        <v>48</v>
      </c>
      <c r="BM549" t="s">
        <v>49</v>
      </c>
      <c r="BN549" t="s">
        <v>50</v>
      </c>
      <c r="BO549" t="s">
        <v>49</v>
      </c>
    </row>
    <row r="550" spans="1:67">
      <c r="A550">
        <v>12608</v>
      </c>
      <c r="B550" t="s">
        <v>1158</v>
      </c>
      <c r="C550">
        <v>727</v>
      </c>
      <c r="D550" t="s">
        <v>52</v>
      </c>
      <c r="E550" t="s">
        <v>53</v>
      </c>
      <c r="F550" t="s">
        <v>45</v>
      </c>
      <c r="I550">
        <v>0.3</v>
      </c>
      <c r="J550">
        <v>1.0900000000000001</v>
      </c>
      <c r="K550">
        <v>1.18</v>
      </c>
      <c r="L550">
        <v>0</v>
      </c>
      <c r="M550">
        <v>0</v>
      </c>
      <c r="N550">
        <v>1.0900000000000001</v>
      </c>
      <c r="O550">
        <v>55.59</v>
      </c>
      <c r="P550">
        <v>51</v>
      </c>
      <c r="Q550">
        <v>202640</v>
      </c>
      <c r="R550">
        <v>202739</v>
      </c>
      <c r="U550" t="s">
        <v>1159</v>
      </c>
      <c r="V550">
        <v>110</v>
      </c>
      <c r="AG550" t="s">
        <v>65</v>
      </c>
      <c r="AH550" t="s">
        <v>66</v>
      </c>
      <c r="AM550" t="s">
        <v>47</v>
      </c>
      <c r="AN550" t="s">
        <v>48</v>
      </c>
      <c r="BM550" t="s">
        <v>49</v>
      </c>
      <c r="BN550" t="s">
        <v>50</v>
      </c>
      <c r="BO550" t="s">
        <v>49</v>
      </c>
    </row>
    <row r="551" spans="1:67">
      <c r="A551">
        <v>12609</v>
      </c>
      <c r="B551" t="s">
        <v>1160</v>
      </c>
      <c r="C551">
        <v>727</v>
      </c>
      <c r="D551" t="s">
        <v>43</v>
      </c>
      <c r="E551" t="s">
        <v>44</v>
      </c>
      <c r="F551" t="s">
        <v>45</v>
      </c>
      <c r="I551">
        <v>0.3</v>
      </c>
      <c r="J551">
        <v>2.4900000000000002</v>
      </c>
      <c r="K551">
        <v>6.2</v>
      </c>
      <c r="L551">
        <v>0</v>
      </c>
      <c r="M551">
        <v>0</v>
      </c>
      <c r="N551">
        <v>2.4900000000000002</v>
      </c>
      <c r="O551">
        <v>89.64</v>
      </c>
      <c r="P551">
        <v>36</v>
      </c>
      <c r="Q551">
        <v>202640</v>
      </c>
      <c r="R551">
        <v>202739</v>
      </c>
      <c r="U551" t="s">
        <v>1161</v>
      </c>
      <c r="V551">
        <v>236</v>
      </c>
      <c r="AG551" t="s">
        <v>65</v>
      </c>
      <c r="AH551" t="s">
        <v>66</v>
      </c>
      <c r="AM551" t="s">
        <v>47</v>
      </c>
      <c r="AN551" t="s">
        <v>48</v>
      </c>
      <c r="BM551" t="s">
        <v>49</v>
      </c>
      <c r="BN551" t="s">
        <v>50</v>
      </c>
      <c r="BO551" t="s">
        <v>49</v>
      </c>
    </row>
    <row r="552" spans="1:67">
      <c r="A552">
        <v>12610</v>
      </c>
      <c r="B552" t="s">
        <v>1162</v>
      </c>
      <c r="C552">
        <v>727</v>
      </c>
      <c r="D552" t="s">
        <v>43</v>
      </c>
      <c r="E552" t="s">
        <v>44</v>
      </c>
      <c r="F552" t="s">
        <v>45</v>
      </c>
      <c r="I552">
        <v>0.3</v>
      </c>
      <c r="J552">
        <v>2.4900000000000002</v>
      </c>
      <c r="K552">
        <v>6.2</v>
      </c>
      <c r="L552">
        <v>0</v>
      </c>
      <c r="M552">
        <v>0</v>
      </c>
      <c r="N552">
        <v>2.4900000000000002</v>
      </c>
      <c r="O552">
        <v>89.64</v>
      </c>
      <c r="P552">
        <v>36</v>
      </c>
      <c r="Q552">
        <v>202640</v>
      </c>
      <c r="R552">
        <v>202739</v>
      </c>
      <c r="U552" t="s">
        <v>1163</v>
      </c>
      <c r="V552">
        <v>236</v>
      </c>
      <c r="AG552" t="s">
        <v>65</v>
      </c>
      <c r="AH552" t="s">
        <v>66</v>
      </c>
      <c r="AM552" t="s">
        <v>47</v>
      </c>
      <c r="AN552" t="s">
        <v>48</v>
      </c>
      <c r="BM552" t="s">
        <v>49</v>
      </c>
      <c r="BN552" t="s">
        <v>50</v>
      </c>
      <c r="BO552" t="s">
        <v>49</v>
      </c>
    </row>
    <row r="553" spans="1:67">
      <c r="A553">
        <v>12611</v>
      </c>
      <c r="B553" t="s">
        <v>1164</v>
      </c>
      <c r="C553">
        <v>727</v>
      </c>
      <c r="D553" t="s">
        <v>43</v>
      </c>
      <c r="E553" t="s">
        <v>44</v>
      </c>
      <c r="F553" t="s">
        <v>45</v>
      </c>
      <c r="I553">
        <v>0.3</v>
      </c>
      <c r="J553">
        <v>2.4900000000000002</v>
      </c>
      <c r="K553">
        <v>6.2</v>
      </c>
      <c r="L553">
        <v>0</v>
      </c>
      <c r="M553">
        <v>0</v>
      </c>
      <c r="N553">
        <v>2.4900000000000002</v>
      </c>
      <c r="O553">
        <v>89.64</v>
      </c>
      <c r="P553">
        <v>36</v>
      </c>
      <c r="Q553">
        <v>202640</v>
      </c>
      <c r="R553">
        <v>202739</v>
      </c>
      <c r="U553" t="s">
        <v>1165</v>
      </c>
      <c r="V553">
        <v>236</v>
      </c>
      <c r="AG553" t="s">
        <v>65</v>
      </c>
      <c r="AH553" t="s">
        <v>66</v>
      </c>
      <c r="AM553" t="s">
        <v>47</v>
      </c>
      <c r="AN553" t="s">
        <v>48</v>
      </c>
      <c r="BM553" t="s">
        <v>49</v>
      </c>
      <c r="BN553" t="s">
        <v>50</v>
      </c>
      <c r="BO553" t="s">
        <v>49</v>
      </c>
    </row>
    <row r="554" spans="1:67">
      <c r="A554">
        <v>12612</v>
      </c>
      <c r="B554" t="s">
        <v>1166</v>
      </c>
      <c r="C554">
        <v>727</v>
      </c>
      <c r="D554" t="s">
        <v>43</v>
      </c>
      <c r="E554" t="s">
        <v>44</v>
      </c>
      <c r="F554" t="s">
        <v>45</v>
      </c>
      <c r="I554">
        <v>0.3</v>
      </c>
      <c r="J554">
        <v>2.4900000000000002</v>
      </c>
      <c r="K554">
        <v>6.2</v>
      </c>
      <c r="L554">
        <v>0</v>
      </c>
      <c r="M554">
        <v>0</v>
      </c>
      <c r="N554">
        <v>2.4900000000000002</v>
      </c>
      <c r="O554">
        <v>89.64</v>
      </c>
      <c r="P554">
        <v>36</v>
      </c>
      <c r="Q554">
        <v>202640</v>
      </c>
      <c r="R554">
        <v>202739</v>
      </c>
      <c r="U554" t="s">
        <v>1167</v>
      </c>
      <c r="V554">
        <v>236</v>
      </c>
      <c r="AG554" t="s">
        <v>65</v>
      </c>
      <c r="AH554" t="s">
        <v>66</v>
      </c>
      <c r="AM554" t="s">
        <v>47</v>
      </c>
      <c r="AN554" t="s">
        <v>48</v>
      </c>
      <c r="BM554" t="s">
        <v>49</v>
      </c>
      <c r="BN554" t="s">
        <v>50</v>
      </c>
      <c r="BO554" t="s">
        <v>49</v>
      </c>
    </row>
    <row r="555" spans="1:67">
      <c r="A555">
        <v>12613</v>
      </c>
      <c r="B555" t="s">
        <v>1168</v>
      </c>
      <c r="C555">
        <v>727</v>
      </c>
      <c r="D555" t="s">
        <v>43</v>
      </c>
      <c r="E555" t="s">
        <v>44</v>
      </c>
      <c r="F555" t="s">
        <v>45</v>
      </c>
      <c r="I555">
        <v>0.3</v>
      </c>
      <c r="J555">
        <v>2.4900000000000002</v>
      </c>
      <c r="K555">
        <v>6.2</v>
      </c>
      <c r="L555">
        <v>0</v>
      </c>
      <c r="M555">
        <v>0</v>
      </c>
      <c r="N555">
        <v>2.4900000000000002</v>
      </c>
      <c r="O555">
        <v>89.64</v>
      </c>
      <c r="P555">
        <v>36</v>
      </c>
      <c r="Q555">
        <v>202640</v>
      </c>
      <c r="R555">
        <v>202739</v>
      </c>
      <c r="U555" t="s">
        <v>1169</v>
      </c>
      <c r="V555">
        <v>236</v>
      </c>
      <c r="AG555" t="s">
        <v>65</v>
      </c>
      <c r="AH555" t="s">
        <v>66</v>
      </c>
      <c r="AM555" t="s">
        <v>47</v>
      </c>
      <c r="AN555" t="s">
        <v>48</v>
      </c>
      <c r="BM555" t="s">
        <v>49</v>
      </c>
      <c r="BN555" t="s">
        <v>50</v>
      </c>
      <c r="BO555" t="s">
        <v>49</v>
      </c>
    </row>
    <row r="556" spans="1:67">
      <c r="A556">
        <v>12614</v>
      </c>
      <c r="B556" t="s">
        <v>1170</v>
      </c>
      <c r="C556">
        <v>727</v>
      </c>
      <c r="D556" t="s">
        <v>43</v>
      </c>
      <c r="E556" t="s">
        <v>44</v>
      </c>
      <c r="F556" t="s">
        <v>45</v>
      </c>
      <c r="I556">
        <v>0.3</v>
      </c>
      <c r="J556">
        <v>2.4900000000000002</v>
      </c>
      <c r="K556">
        <v>6.2</v>
      </c>
      <c r="L556">
        <v>0</v>
      </c>
      <c r="M556">
        <v>0</v>
      </c>
      <c r="N556">
        <v>2.4900000000000002</v>
      </c>
      <c r="O556">
        <v>89.64</v>
      </c>
      <c r="P556">
        <v>36</v>
      </c>
      <c r="Q556">
        <v>202640</v>
      </c>
      <c r="R556">
        <v>202739</v>
      </c>
      <c r="U556" t="s">
        <v>1171</v>
      </c>
      <c r="V556">
        <v>236</v>
      </c>
      <c r="AG556" t="s">
        <v>65</v>
      </c>
      <c r="AH556" t="s">
        <v>66</v>
      </c>
      <c r="AM556" t="s">
        <v>47</v>
      </c>
      <c r="AN556" t="s">
        <v>48</v>
      </c>
      <c r="BM556" t="s">
        <v>49</v>
      </c>
      <c r="BN556" t="s">
        <v>50</v>
      </c>
      <c r="BO556" t="s">
        <v>49</v>
      </c>
    </row>
    <row r="557" spans="1:67">
      <c r="A557">
        <v>12615</v>
      </c>
      <c r="B557" t="s">
        <v>1172</v>
      </c>
      <c r="C557">
        <v>727</v>
      </c>
      <c r="D557" t="s">
        <v>52</v>
      </c>
      <c r="E557" t="s">
        <v>53</v>
      </c>
      <c r="F557" t="s">
        <v>45</v>
      </c>
      <c r="I557">
        <v>0.3</v>
      </c>
      <c r="J557">
        <v>1.3260000000000001</v>
      </c>
      <c r="K557">
        <v>1.75</v>
      </c>
      <c r="L557">
        <v>0</v>
      </c>
      <c r="M557">
        <v>0</v>
      </c>
      <c r="N557">
        <v>1.3260000000000001</v>
      </c>
      <c r="O557">
        <v>67.62</v>
      </c>
      <c r="P557">
        <v>51</v>
      </c>
      <c r="Q557">
        <v>202640</v>
      </c>
      <c r="R557">
        <v>202739</v>
      </c>
      <c r="U557" t="s">
        <v>1173</v>
      </c>
      <c r="V557">
        <v>178</v>
      </c>
      <c r="AG557" t="s">
        <v>65</v>
      </c>
      <c r="AH557" t="s">
        <v>66</v>
      </c>
      <c r="AM557" t="s">
        <v>47</v>
      </c>
      <c r="AN557" t="s">
        <v>48</v>
      </c>
      <c r="BM557" t="s">
        <v>49</v>
      </c>
      <c r="BN557" t="s">
        <v>50</v>
      </c>
      <c r="BO557" t="s">
        <v>49</v>
      </c>
    </row>
    <row r="558" spans="1:67">
      <c r="A558">
        <v>12616</v>
      </c>
      <c r="B558" t="s">
        <v>1174</v>
      </c>
      <c r="C558">
        <v>727</v>
      </c>
      <c r="D558" t="s">
        <v>52</v>
      </c>
      <c r="E558" t="s">
        <v>53</v>
      </c>
      <c r="F558" t="s">
        <v>45</v>
      </c>
      <c r="I558">
        <v>0.3</v>
      </c>
      <c r="J558">
        <v>0.97499999999999998</v>
      </c>
      <c r="K558">
        <v>0.95</v>
      </c>
      <c r="L558">
        <v>0</v>
      </c>
      <c r="M558">
        <v>0</v>
      </c>
      <c r="N558">
        <v>0.97499999999999998</v>
      </c>
      <c r="O558">
        <v>49.72</v>
      </c>
      <c r="P558">
        <v>51</v>
      </c>
      <c r="Q558">
        <v>202640</v>
      </c>
      <c r="R558">
        <v>202739</v>
      </c>
      <c r="U558" t="s">
        <v>1175</v>
      </c>
      <c r="V558">
        <v>52</v>
      </c>
      <c r="AG558" t="s">
        <v>65</v>
      </c>
      <c r="AH558" t="s">
        <v>66</v>
      </c>
      <c r="AM558" t="s">
        <v>47</v>
      </c>
      <c r="AN558" t="s">
        <v>48</v>
      </c>
      <c r="BM558" t="s">
        <v>49</v>
      </c>
      <c r="BN558" t="s">
        <v>50</v>
      </c>
      <c r="BO558" t="s">
        <v>49</v>
      </c>
    </row>
    <row r="559" spans="1:67">
      <c r="A559">
        <v>12617</v>
      </c>
      <c r="B559" t="s">
        <v>1176</v>
      </c>
      <c r="C559">
        <v>727</v>
      </c>
      <c r="D559" t="s">
        <v>52</v>
      </c>
      <c r="E559" t="s">
        <v>53</v>
      </c>
      <c r="F559" t="s">
        <v>45</v>
      </c>
      <c r="I559">
        <v>0.3</v>
      </c>
      <c r="J559">
        <v>0.97499999999999998</v>
      </c>
      <c r="K559">
        <v>0.95</v>
      </c>
      <c r="L559">
        <v>0</v>
      </c>
      <c r="M559">
        <v>0</v>
      </c>
      <c r="N559">
        <v>0.97499999999999998</v>
      </c>
      <c r="O559">
        <v>49.72</v>
      </c>
      <c r="P559">
        <v>51</v>
      </c>
      <c r="Q559">
        <v>202640</v>
      </c>
      <c r="R559">
        <v>202739</v>
      </c>
      <c r="U559" t="s">
        <v>1177</v>
      </c>
      <c r="V559">
        <v>52</v>
      </c>
      <c r="AG559" t="s">
        <v>65</v>
      </c>
      <c r="AH559" t="s">
        <v>66</v>
      </c>
      <c r="AM559" t="s">
        <v>47</v>
      </c>
      <c r="AN559" t="s">
        <v>48</v>
      </c>
      <c r="BM559" t="s">
        <v>49</v>
      </c>
      <c r="BN559" t="s">
        <v>50</v>
      </c>
      <c r="BO559" t="s">
        <v>49</v>
      </c>
    </row>
    <row r="560" spans="1:67">
      <c r="A560">
        <v>12618</v>
      </c>
      <c r="B560" t="s">
        <v>1178</v>
      </c>
      <c r="C560">
        <v>727</v>
      </c>
      <c r="D560" t="s">
        <v>52</v>
      </c>
      <c r="E560" t="s">
        <v>53</v>
      </c>
      <c r="F560" t="s">
        <v>45</v>
      </c>
      <c r="I560">
        <v>0.3</v>
      </c>
      <c r="J560">
        <v>1.0629999999999999</v>
      </c>
      <c r="K560">
        <v>1.1200000000000001</v>
      </c>
      <c r="L560">
        <v>0</v>
      </c>
      <c r="M560">
        <v>0</v>
      </c>
      <c r="N560">
        <v>1.0629999999999999</v>
      </c>
      <c r="O560">
        <v>54.21</v>
      </c>
      <c r="P560">
        <v>51</v>
      </c>
      <c r="Q560">
        <v>202640</v>
      </c>
      <c r="R560">
        <v>202739</v>
      </c>
      <c r="U560" t="s">
        <v>1179</v>
      </c>
      <c r="V560">
        <v>95</v>
      </c>
      <c r="AG560" t="s">
        <v>65</v>
      </c>
      <c r="AH560" t="s">
        <v>66</v>
      </c>
      <c r="AM560" t="s">
        <v>47</v>
      </c>
      <c r="AN560" t="s">
        <v>48</v>
      </c>
      <c r="BM560" t="s">
        <v>49</v>
      </c>
      <c r="BN560" t="s">
        <v>50</v>
      </c>
      <c r="BO560" t="s">
        <v>49</v>
      </c>
    </row>
    <row r="561" spans="1:67">
      <c r="A561">
        <v>12619</v>
      </c>
      <c r="B561" t="s">
        <v>1180</v>
      </c>
      <c r="C561">
        <v>727</v>
      </c>
      <c r="D561" t="s">
        <v>52</v>
      </c>
      <c r="E561" t="s">
        <v>53</v>
      </c>
      <c r="F561" t="s">
        <v>45</v>
      </c>
      <c r="I561">
        <v>0.3</v>
      </c>
      <c r="J561">
        <v>1.0629999999999999</v>
      </c>
      <c r="K561">
        <v>1.1200000000000001</v>
      </c>
      <c r="L561">
        <v>0</v>
      </c>
      <c r="M561">
        <v>0</v>
      </c>
      <c r="N561">
        <v>1.0629999999999999</v>
      </c>
      <c r="O561">
        <v>54.21</v>
      </c>
      <c r="P561">
        <v>51</v>
      </c>
      <c r="Q561">
        <v>202640</v>
      </c>
      <c r="R561">
        <v>202739</v>
      </c>
      <c r="U561" t="s">
        <v>1181</v>
      </c>
      <c r="V561">
        <v>95</v>
      </c>
      <c r="AG561" t="s">
        <v>65</v>
      </c>
      <c r="AH561" t="s">
        <v>66</v>
      </c>
      <c r="AM561" t="s">
        <v>47</v>
      </c>
      <c r="AN561" t="s">
        <v>48</v>
      </c>
      <c r="BM561" t="s">
        <v>49</v>
      </c>
      <c r="BN561" t="s">
        <v>50</v>
      </c>
      <c r="BO561" t="s">
        <v>49</v>
      </c>
    </row>
    <row r="562" spans="1:67">
      <c r="A562">
        <v>12620</v>
      </c>
      <c r="B562" t="s">
        <v>1182</v>
      </c>
      <c r="C562">
        <v>727</v>
      </c>
      <c r="D562" t="s">
        <v>52</v>
      </c>
      <c r="E562" t="s">
        <v>53</v>
      </c>
      <c r="F562" t="s">
        <v>45</v>
      </c>
      <c r="I562">
        <v>0.3</v>
      </c>
      <c r="J562">
        <v>1.0629999999999999</v>
      </c>
      <c r="K562">
        <v>1.1200000000000001</v>
      </c>
      <c r="L562">
        <v>0</v>
      </c>
      <c r="M562">
        <v>0</v>
      </c>
      <c r="N562">
        <v>1.0629999999999999</v>
      </c>
      <c r="O562">
        <v>54.21</v>
      </c>
      <c r="P562">
        <v>51</v>
      </c>
      <c r="Q562">
        <v>202640</v>
      </c>
      <c r="R562">
        <v>202739</v>
      </c>
      <c r="U562" t="s">
        <v>1183</v>
      </c>
      <c r="V562">
        <v>95</v>
      </c>
      <c r="AG562" t="s">
        <v>65</v>
      </c>
      <c r="AH562" t="s">
        <v>66</v>
      </c>
      <c r="AM562" t="s">
        <v>47</v>
      </c>
      <c r="AN562" t="s">
        <v>48</v>
      </c>
      <c r="BM562" t="s">
        <v>49</v>
      </c>
      <c r="BN562" t="s">
        <v>50</v>
      </c>
      <c r="BO562" t="s">
        <v>49</v>
      </c>
    </row>
    <row r="563" spans="1:67">
      <c r="A563">
        <v>12622</v>
      </c>
      <c r="B563" t="s">
        <v>1184</v>
      </c>
      <c r="C563">
        <v>727</v>
      </c>
      <c r="D563" t="s">
        <v>52</v>
      </c>
      <c r="E563" t="s">
        <v>53</v>
      </c>
      <c r="F563" t="s">
        <v>45</v>
      </c>
      <c r="I563">
        <v>0.3</v>
      </c>
      <c r="J563">
        <v>1.0629999999999999</v>
      </c>
      <c r="K563">
        <v>1.1200000000000001</v>
      </c>
      <c r="L563">
        <v>0</v>
      </c>
      <c r="M563">
        <v>0</v>
      </c>
      <c r="N563">
        <v>1.0629999999999999</v>
      </c>
      <c r="O563">
        <v>54.21</v>
      </c>
      <c r="P563">
        <v>51</v>
      </c>
      <c r="Q563">
        <v>202640</v>
      </c>
      <c r="R563">
        <v>202739</v>
      </c>
      <c r="U563" t="s">
        <v>1185</v>
      </c>
      <c r="V563">
        <v>95</v>
      </c>
      <c r="AG563" t="s">
        <v>65</v>
      </c>
      <c r="AH563" t="s">
        <v>66</v>
      </c>
      <c r="AM563" t="s">
        <v>47</v>
      </c>
      <c r="AN563" t="s">
        <v>48</v>
      </c>
      <c r="BM563" t="s">
        <v>49</v>
      </c>
      <c r="BN563" t="s">
        <v>50</v>
      </c>
      <c r="BO563" t="s">
        <v>49</v>
      </c>
    </row>
    <row r="564" spans="1:67">
      <c r="A564">
        <v>12623</v>
      </c>
      <c r="B564" t="s">
        <v>1186</v>
      </c>
      <c r="C564">
        <v>727</v>
      </c>
      <c r="D564" t="s">
        <v>52</v>
      </c>
      <c r="E564" t="s">
        <v>53</v>
      </c>
      <c r="F564" t="s">
        <v>45</v>
      </c>
      <c r="I564">
        <v>0.3</v>
      </c>
      <c r="J564">
        <v>1.0629999999999999</v>
      </c>
      <c r="K564">
        <v>1.1200000000000001</v>
      </c>
      <c r="L564">
        <v>0</v>
      </c>
      <c r="M564">
        <v>0</v>
      </c>
      <c r="N564">
        <v>1.0629999999999999</v>
      </c>
      <c r="O564">
        <v>54.21</v>
      </c>
      <c r="P564">
        <v>51</v>
      </c>
      <c r="Q564">
        <v>202640</v>
      </c>
      <c r="R564">
        <v>202739</v>
      </c>
      <c r="U564" t="s">
        <v>1187</v>
      </c>
      <c r="V564">
        <v>95</v>
      </c>
      <c r="AG564" t="s">
        <v>65</v>
      </c>
      <c r="AH564" t="s">
        <v>66</v>
      </c>
      <c r="AM564" t="s">
        <v>47</v>
      </c>
      <c r="AN564" t="s">
        <v>48</v>
      </c>
      <c r="BM564" t="s">
        <v>49</v>
      </c>
      <c r="BN564" t="s">
        <v>50</v>
      </c>
      <c r="BO564" t="s">
        <v>49</v>
      </c>
    </row>
    <row r="565" spans="1:67">
      <c r="A565">
        <v>12691</v>
      </c>
      <c r="B565" t="s">
        <v>1188</v>
      </c>
      <c r="C565">
        <v>727</v>
      </c>
      <c r="D565" t="s">
        <v>43</v>
      </c>
      <c r="E565" t="s">
        <v>44</v>
      </c>
      <c r="F565" t="s">
        <v>45</v>
      </c>
      <c r="I565">
        <v>0.3</v>
      </c>
      <c r="J565">
        <v>1.3049999999999999</v>
      </c>
      <c r="K565">
        <v>1.7</v>
      </c>
      <c r="L565">
        <v>0</v>
      </c>
      <c r="M565">
        <v>0</v>
      </c>
      <c r="N565">
        <v>1.3049999999999999</v>
      </c>
      <c r="O565">
        <v>46.98</v>
      </c>
      <c r="P565">
        <v>36</v>
      </c>
      <c r="Q565">
        <v>202640</v>
      </c>
      <c r="R565">
        <v>202739</v>
      </c>
      <c r="U565" t="s">
        <v>1189</v>
      </c>
      <c r="V565">
        <v>171</v>
      </c>
      <c r="AM565" t="s">
        <v>47</v>
      </c>
      <c r="AN565" t="s">
        <v>48</v>
      </c>
      <c r="BM565" t="s">
        <v>49</v>
      </c>
      <c r="BN565" t="s">
        <v>50</v>
      </c>
      <c r="BO565" t="s">
        <v>49</v>
      </c>
    </row>
    <row r="566" spans="1:67">
      <c r="A566">
        <v>12693</v>
      </c>
      <c r="B566" t="s">
        <v>1190</v>
      </c>
      <c r="C566">
        <v>727</v>
      </c>
      <c r="D566" t="s">
        <v>52</v>
      </c>
      <c r="E566" t="s">
        <v>53</v>
      </c>
      <c r="F566" t="s">
        <v>45</v>
      </c>
      <c r="I566">
        <v>0.3</v>
      </c>
      <c r="J566">
        <v>1.165</v>
      </c>
      <c r="K566">
        <v>1.35</v>
      </c>
      <c r="L566">
        <v>0</v>
      </c>
      <c r="M566">
        <v>0</v>
      </c>
      <c r="N566">
        <v>1.165</v>
      </c>
      <c r="O566">
        <v>59.41</v>
      </c>
      <c r="P566">
        <v>51</v>
      </c>
      <c r="Q566">
        <v>202640</v>
      </c>
      <c r="R566">
        <v>202739</v>
      </c>
      <c r="U566" t="s">
        <v>1191</v>
      </c>
      <c r="V566">
        <v>137</v>
      </c>
      <c r="AG566" t="s">
        <v>65</v>
      </c>
      <c r="AH566" t="s">
        <v>66</v>
      </c>
      <c r="AM566" t="s">
        <v>47</v>
      </c>
      <c r="AN566" t="s">
        <v>48</v>
      </c>
      <c r="BM566" t="s">
        <v>49</v>
      </c>
      <c r="BN566" t="s">
        <v>50</v>
      </c>
      <c r="BO566" t="s">
        <v>49</v>
      </c>
    </row>
    <row r="567" spans="1:67">
      <c r="A567">
        <v>12695</v>
      </c>
      <c r="B567" t="s">
        <v>1192</v>
      </c>
      <c r="C567">
        <v>727</v>
      </c>
      <c r="D567" t="s">
        <v>52</v>
      </c>
      <c r="E567" t="s">
        <v>53</v>
      </c>
      <c r="F567" t="s">
        <v>45</v>
      </c>
      <c r="I567">
        <v>0.3</v>
      </c>
      <c r="J567">
        <v>1.0629999999999999</v>
      </c>
      <c r="K567">
        <v>1.1200000000000001</v>
      </c>
      <c r="L567">
        <v>0</v>
      </c>
      <c r="M567">
        <v>0</v>
      </c>
      <c r="N567">
        <v>1.0629999999999999</v>
      </c>
      <c r="O567">
        <v>54.21</v>
      </c>
      <c r="P567">
        <v>51</v>
      </c>
      <c r="Q567">
        <v>202640</v>
      </c>
      <c r="R567">
        <v>202739</v>
      </c>
      <c r="U567" t="s">
        <v>1193</v>
      </c>
      <c r="V567">
        <v>95</v>
      </c>
      <c r="AG567" t="s">
        <v>65</v>
      </c>
      <c r="AH567" t="s">
        <v>66</v>
      </c>
      <c r="AM567" t="s">
        <v>47</v>
      </c>
      <c r="AN567" t="s">
        <v>48</v>
      </c>
      <c r="BM567" t="s">
        <v>49</v>
      </c>
      <c r="BN567" t="s">
        <v>50</v>
      </c>
      <c r="BO567" t="s">
        <v>49</v>
      </c>
    </row>
    <row r="568" spans="1:67">
      <c r="A568">
        <v>12696</v>
      </c>
      <c r="B568" t="s">
        <v>1194</v>
      </c>
      <c r="C568">
        <v>727</v>
      </c>
      <c r="D568" t="s">
        <v>52</v>
      </c>
      <c r="E568" t="s">
        <v>53</v>
      </c>
      <c r="F568" t="s">
        <v>45</v>
      </c>
      <c r="I568">
        <v>0.3</v>
      </c>
      <c r="J568">
        <v>1.0860000000000001</v>
      </c>
      <c r="K568">
        <v>1.17</v>
      </c>
      <c r="L568">
        <v>0</v>
      </c>
      <c r="M568">
        <v>0</v>
      </c>
      <c r="N568">
        <v>1.0860000000000001</v>
      </c>
      <c r="O568">
        <v>55.38</v>
      </c>
      <c r="P568">
        <v>51</v>
      </c>
      <c r="Q568">
        <v>202640</v>
      </c>
      <c r="R568">
        <v>202739</v>
      </c>
      <c r="U568" t="s">
        <v>1195</v>
      </c>
      <c r="V568">
        <v>107</v>
      </c>
      <c r="AG568" t="s">
        <v>65</v>
      </c>
      <c r="AH568" t="s">
        <v>66</v>
      </c>
      <c r="AM568" t="s">
        <v>47</v>
      </c>
      <c r="AN568" t="s">
        <v>48</v>
      </c>
      <c r="BM568" t="s">
        <v>49</v>
      </c>
      <c r="BN568" t="s">
        <v>50</v>
      </c>
      <c r="BO568" t="s">
        <v>49</v>
      </c>
    </row>
    <row r="569" spans="1:67">
      <c r="A569">
        <v>12697</v>
      </c>
      <c r="B569" t="s">
        <v>1196</v>
      </c>
      <c r="C569">
        <v>727</v>
      </c>
      <c r="D569" t="s">
        <v>52</v>
      </c>
      <c r="E569" t="s">
        <v>53</v>
      </c>
      <c r="F569" t="s">
        <v>45</v>
      </c>
      <c r="I569">
        <v>0.3</v>
      </c>
      <c r="J569">
        <v>1.0860000000000001</v>
      </c>
      <c r="K569">
        <v>1.17</v>
      </c>
      <c r="L569">
        <v>0</v>
      </c>
      <c r="M569">
        <v>0</v>
      </c>
      <c r="N569">
        <v>1.0860000000000001</v>
      </c>
      <c r="O569">
        <v>55.38</v>
      </c>
      <c r="P569">
        <v>51</v>
      </c>
      <c r="Q569">
        <v>202640</v>
      </c>
      <c r="R569">
        <v>202739</v>
      </c>
      <c r="U569" t="s">
        <v>1197</v>
      </c>
      <c r="V569">
        <v>107</v>
      </c>
      <c r="AG569" t="s">
        <v>65</v>
      </c>
      <c r="AH569" t="s">
        <v>66</v>
      </c>
      <c r="AM569" t="s">
        <v>47</v>
      </c>
      <c r="AN569" t="s">
        <v>48</v>
      </c>
      <c r="BM569" t="s">
        <v>49</v>
      </c>
      <c r="BN569" t="s">
        <v>50</v>
      </c>
      <c r="BO569" t="s">
        <v>49</v>
      </c>
    </row>
    <row r="570" spans="1:67">
      <c r="A570">
        <v>12699</v>
      </c>
      <c r="B570" t="s">
        <v>1198</v>
      </c>
      <c r="C570">
        <v>727</v>
      </c>
      <c r="D570" t="s">
        <v>52</v>
      </c>
      <c r="E570" t="s">
        <v>53</v>
      </c>
      <c r="F570" t="s">
        <v>45</v>
      </c>
      <c r="I570">
        <v>0.3</v>
      </c>
      <c r="J570">
        <v>1.0449999999999999</v>
      </c>
      <c r="K570">
        <v>1.0900000000000001</v>
      </c>
      <c r="L570">
        <v>0</v>
      </c>
      <c r="M570">
        <v>0</v>
      </c>
      <c r="N570">
        <v>1.0449999999999999</v>
      </c>
      <c r="O570">
        <v>53.29</v>
      </c>
      <c r="P570">
        <v>51</v>
      </c>
      <c r="Q570">
        <v>202640</v>
      </c>
      <c r="R570">
        <v>202739</v>
      </c>
      <c r="U570" t="s">
        <v>1199</v>
      </c>
      <c r="V570">
        <v>85</v>
      </c>
      <c r="AG570" t="s">
        <v>65</v>
      </c>
      <c r="AH570" t="s">
        <v>66</v>
      </c>
      <c r="AM570" t="s">
        <v>47</v>
      </c>
      <c r="AN570" t="s">
        <v>48</v>
      </c>
      <c r="BM570" t="s">
        <v>49</v>
      </c>
      <c r="BN570" t="s">
        <v>50</v>
      </c>
      <c r="BO570" t="s">
        <v>49</v>
      </c>
    </row>
    <row r="571" spans="1:67">
      <c r="A571">
        <v>12705</v>
      </c>
      <c r="B571" t="s">
        <v>1200</v>
      </c>
      <c r="C571">
        <v>727</v>
      </c>
      <c r="D571" t="s">
        <v>52</v>
      </c>
      <c r="E571" t="s">
        <v>53</v>
      </c>
      <c r="F571" t="s">
        <v>45</v>
      </c>
      <c r="I571">
        <v>0.3</v>
      </c>
      <c r="J571">
        <v>1.4359999999999999</v>
      </c>
      <c r="K571">
        <v>2.06</v>
      </c>
      <c r="L571">
        <v>0</v>
      </c>
      <c r="M571">
        <v>0</v>
      </c>
      <c r="N571">
        <v>1.4359999999999999</v>
      </c>
      <c r="O571">
        <v>73.23</v>
      </c>
      <c r="P571">
        <v>51</v>
      </c>
      <c r="Q571">
        <v>202640</v>
      </c>
      <c r="R571">
        <v>202739</v>
      </c>
      <c r="U571" t="s">
        <v>1201</v>
      </c>
      <c r="V571">
        <v>193</v>
      </c>
      <c r="AG571" t="s">
        <v>65</v>
      </c>
      <c r="AH571" t="s">
        <v>66</v>
      </c>
      <c r="AM571" t="s">
        <v>47</v>
      </c>
      <c r="AN571" t="s">
        <v>48</v>
      </c>
      <c r="BM571" t="s">
        <v>49</v>
      </c>
      <c r="BN571" t="s">
        <v>50</v>
      </c>
      <c r="BO571" t="s">
        <v>49</v>
      </c>
    </row>
    <row r="572" spans="1:67">
      <c r="A572">
        <v>12720</v>
      </c>
      <c r="B572" t="s">
        <v>1202</v>
      </c>
      <c r="C572">
        <v>727</v>
      </c>
      <c r="D572" t="s">
        <v>52</v>
      </c>
      <c r="E572" t="s">
        <v>53</v>
      </c>
      <c r="F572" t="s">
        <v>45</v>
      </c>
      <c r="I572">
        <v>0.3</v>
      </c>
      <c r="J572">
        <v>1.21</v>
      </c>
      <c r="K572">
        <v>1.46</v>
      </c>
      <c r="L572">
        <v>0</v>
      </c>
      <c r="M572">
        <v>0</v>
      </c>
      <c r="N572">
        <v>1.21</v>
      </c>
      <c r="O572">
        <v>61.71</v>
      </c>
      <c r="P572">
        <v>51</v>
      </c>
      <c r="Q572">
        <v>202640</v>
      </c>
      <c r="R572">
        <v>202739</v>
      </c>
      <c r="U572" t="s">
        <v>1203</v>
      </c>
      <c r="V572">
        <v>151</v>
      </c>
      <c r="AG572" t="s">
        <v>65</v>
      </c>
      <c r="AH572" t="s">
        <v>66</v>
      </c>
      <c r="AM572" t="s">
        <v>47</v>
      </c>
      <c r="AN572" t="s">
        <v>48</v>
      </c>
      <c r="BM572" t="s">
        <v>49</v>
      </c>
      <c r="BN572" t="s">
        <v>50</v>
      </c>
      <c r="BO572" t="s">
        <v>49</v>
      </c>
    </row>
    <row r="573" spans="1:67">
      <c r="A573">
        <v>12724</v>
      </c>
      <c r="B573" t="s">
        <v>1204</v>
      </c>
      <c r="C573">
        <v>727</v>
      </c>
      <c r="D573" t="s">
        <v>43</v>
      </c>
      <c r="E573" t="s">
        <v>44</v>
      </c>
      <c r="F573" t="s">
        <v>45</v>
      </c>
      <c r="I573">
        <v>0.3</v>
      </c>
      <c r="J573">
        <v>1.458</v>
      </c>
      <c r="K573">
        <v>2.12</v>
      </c>
      <c r="L573">
        <v>0</v>
      </c>
      <c r="M573">
        <v>0</v>
      </c>
      <c r="N573">
        <v>1.458</v>
      </c>
      <c r="O573">
        <v>52.48</v>
      </c>
      <c r="P573">
        <v>36</v>
      </c>
      <c r="Q573">
        <v>202640</v>
      </c>
      <c r="R573">
        <v>202739</v>
      </c>
      <c r="U573" t="s">
        <v>1205</v>
      </c>
      <c r="V573">
        <v>195</v>
      </c>
      <c r="AE573" t="s">
        <v>59</v>
      </c>
      <c r="AF573" t="s">
        <v>60</v>
      </c>
      <c r="AG573" t="s">
        <v>65</v>
      </c>
      <c r="AH573" t="s">
        <v>66</v>
      </c>
      <c r="AO573" t="s">
        <v>61</v>
      </c>
      <c r="AP573" t="s">
        <v>62</v>
      </c>
      <c r="BM573" t="s">
        <v>49</v>
      </c>
      <c r="BN573" t="s">
        <v>50</v>
      </c>
      <c r="BO573" t="s">
        <v>49</v>
      </c>
    </row>
    <row r="574" spans="1:67">
      <c r="A574">
        <v>12725</v>
      </c>
      <c r="B574" t="s">
        <v>1206</v>
      </c>
      <c r="C574">
        <v>727</v>
      </c>
      <c r="D574" t="s">
        <v>43</v>
      </c>
      <c r="E574" t="s">
        <v>44</v>
      </c>
      <c r="F574" t="s">
        <v>45</v>
      </c>
      <c r="I574">
        <v>0.3</v>
      </c>
      <c r="J574">
        <v>1.458</v>
      </c>
      <c r="K574">
        <v>2.12</v>
      </c>
      <c r="L574">
        <v>0</v>
      </c>
      <c r="M574">
        <v>0</v>
      </c>
      <c r="N574">
        <v>1.458</v>
      </c>
      <c r="O574">
        <v>52.48</v>
      </c>
      <c r="P574">
        <v>36</v>
      </c>
      <c r="Q574">
        <v>202640</v>
      </c>
      <c r="R574">
        <v>202739</v>
      </c>
      <c r="U574" t="s">
        <v>1207</v>
      </c>
      <c r="V574">
        <v>195</v>
      </c>
      <c r="AE574" t="s">
        <v>59</v>
      </c>
      <c r="AF574" t="s">
        <v>60</v>
      </c>
      <c r="AG574" t="s">
        <v>65</v>
      </c>
      <c r="AH574" t="s">
        <v>66</v>
      </c>
      <c r="AO574" t="s">
        <v>61</v>
      </c>
      <c r="AP574" t="s">
        <v>62</v>
      </c>
      <c r="BM574" t="s">
        <v>49</v>
      </c>
      <c r="BN574" t="s">
        <v>50</v>
      </c>
      <c r="BO574" t="s">
        <v>49</v>
      </c>
    </row>
    <row r="575" spans="1:67">
      <c r="A575">
        <v>12729</v>
      </c>
      <c r="B575" t="s">
        <v>1208</v>
      </c>
      <c r="C575">
        <v>727</v>
      </c>
      <c r="D575" t="s">
        <v>43</v>
      </c>
      <c r="E575" t="s">
        <v>44</v>
      </c>
      <c r="F575" t="s">
        <v>45</v>
      </c>
      <c r="I575">
        <v>0.3</v>
      </c>
      <c r="J575">
        <v>1.458</v>
      </c>
      <c r="K575">
        <v>2.12</v>
      </c>
      <c r="L575">
        <v>0</v>
      </c>
      <c r="M575">
        <v>0</v>
      </c>
      <c r="N575">
        <v>1.458</v>
      </c>
      <c r="O575">
        <v>52.48</v>
      </c>
      <c r="P575">
        <v>36</v>
      </c>
      <c r="Q575">
        <v>202640</v>
      </c>
      <c r="R575">
        <v>202739</v>
      </c>
      <c r="U575" t="s">
        <v>1209</v>
      </c>
      <c r="V575">
        <v>195</v>
      </c>
      <c r="AE575" t="s">
        <v>59</v>
      </c>
      <c r="AF575" t="s">
        <v>60</v>
      </c>
      <c r="AG575" t="s">
        <v>65</v>
      </c>
      <c r="AH575" t="s">
        <v>66</v>
      </c>
      <c r="AO575" t="s">
        <v>61</v>
      </c>
      <c r="AP575" t="s">
        <v>62</v>
      </c>
      <c r="BM575" t="s">
        <v>49</v>
      </c>
      <c r="BN575" t="s">
        <v>50</v>
      </c>
      <c r="BO575" t="s">
        <v>49</v>
      </c>
    </row>
    <row r="576" spans="1:67">
      <c r="A576">
        <v>12730</v>
      </c>
      <c r="B576" t="s">
        <v>1210</v>
      </c>
      <c r="C576">
        <v>727</v>
      </c>
      <c r="D576" t="s">
        <v>52</v>
      </c>
      <c r="E576" t="s">
        <v>53</v>
      </c>
      <c r="F576" t="s">
        <v>45</v>
      </c>
      <c r="I576">
        <v>0.3</v>
      </c>
      <c r="J576">
        <v>1.0720000000000001</v>
      </c>
      <c r="K576">
        <v>1.1399999999999999</v>
      </c>
      <c r="L576">
        <v>0</v>
      </c>
      <c r="M576">
        <v>0</v>
      </c>
      <c r="N576">
        <v>1.0720000000000001</v>
      </c>
      <c r="O576">
        <v>54.67</v>
      </c>
      <c r="P576">
        <v>51</v>
      </c>
      <c r="Q576">
        <v>202640</v>
      </c>
      <c r="R576">
        <v>202739</v>
      </c>
      <c r="U576" t="s">
        <v>1211</v>
      </c>
      <c r="V576">
        <v>98</v>
      </c>
      <c r="AG576" t="s">
        <v>65</v>
      </c>
      <c r="AH576" t="s">
        <v>66</v>
      </c>
      <c r="AM576" t="s">
        <v>47</v>
      </c>
      <c r="AN576" t="s">
        <v>48</v>
      </c>
      <c r="BM576" t="s">
        <v>49</v>
      </c>
      <c r="BN576" t="s">
        <v>50</v>
      </c>
      <c r="BO576" t="s">
        <v>49</v>
      </c>
    </row>
    <row r="577" spans="1:67">
      <c r="A577">
        <v>12731</v>
      </c>
      <c r="B577" t="s">
        <v>1212</v>
      </c>
      <c r="C577">
        <v>727</v>
      </c>
      <c r="D577" t="s">
        <v>43</v>
      </c>
      <c r="E577" t="s">
        <v>44</v>
      </c>
      <c r="F577" t="s">
        <v>45</v>
      </c>
      <c r="I577">
        <v>0.3</v>
      </c>
      <c r="J577">
        <v>1.458</v>
      </c>
      <c r="K577">
        <v>2.12</v>
      </c>
      <c r="L577">
        <v>0</v>
      </c>
      <c r="M577">
        <v>0</v>
      </c>
      <c r="N577">
        <v>1.458</v>
      </c>
      <c r="O577">
        <v>52.48</v>
      </c>
      <c r="P577">
        <v>36</v>
      </c>
      <c r="Q577">
        <v>202640</v>
      </c>
      <c r="R577">
        <v>202739</v>
      </c>
      <c r="U577" t="s">
        <v>1213</v>
      </c>
      <c r="V577">
        <v>195</v>
      </c>
      <c r="AE577" t="s">
        <v>59</v>
      </c>
      <c r="AF577" t="s">
        <v>60</v>
      </c>
      <c r="AG577" t="s">
        <v>65</v>
      </c>
      <c r="AH577" t="s">
        <v>66</v>
      </c>
      <c r="AO577" t="s">
        <v>61</v>
      </c>
      <c r="AP577" t="s">
        <v>62</v>
      </c>
      <c r="BM577" t="s">
        <v>49</v>
      </c>
      <c r="BN577" t="s">
        <v>50</v>
      </c>
      <c r="BO577" t="s">
        <v>49</v>
      </c>
    </row>
    <row r="578" spans="1:67">
      <c r="A578">
        <v>12732</v>
      </c>
      <c r="B578" t="s">
        <v>1214</v>
      </c>
      <c r="C578">
        <v>727</v>
      </c>
      <c r="D578" t="s">
        <v>43</v>
      </c>
      <c r="E578" t="s">
        <v>44</v>
      </c>
      <c r="F578" t="s">
        <v>45</v>
      </c>
      <c r="I578">
        <v>0.3</v>
      </c>
      <c r="J578">
        <v>1.3149999999999999</v>
      </c>
      <c r="K578">
        <v>1.72</v>
      </c>
      <c r="L578">
        <v>0</v>
      </c>
      <c r="M578">
        <v>0</v>
      </c>
      <c r="N578">
        <v>1.3149999999999999</v>
      </c>
      <c r="O578">
        <v>47.34</v>
      </c>
      <c r="P578">
        <v>36</v>
      </c>
      <c r="Q578">
        <v>202640</v>
      </c>
      <c r="R578">
        <v>202739</v>
      </c>
      <c r="U578" t="s">
        <v>1215</v>
      </c>
      <c r="V578">
        <v>175</v>
      </c>
      <c r="AE578" t="s">
        <v>59</v>
      </c>
      <c r="AF578" t="s">
        <v>60</v>
      </c>
      <c r="AG578" t="s">
        <v>65</v>
      </c>
      <c r="AH578" t="s">
        <v>66</v>
      </c>
      <c r="AO578" t="s">
        <v>61</v>
      </c>
      <c r="AP578" t="s">
        <v>62</v>
      </c>
      <c r="BM578" t="s">
        <v>49</v>
      </c>
      <c r="BN578" t="s">
        <v>50</v>
      </c>
      <c r="BO578" t="s">
        <v>49</v>
      </c>
    </row>
    <row r="579" spans="1:67">
      <c r="A579">
        <v>12740</v>
      </c>
      <c r="B579" t="s">
        <v>1216</v>
      </c>
      <c r="C579">
        <v>727</v>
      </c>
      <c r="D579" t="s">
        <v>52</v>
      </c>
      <c r="E579" t="s">
        <v>53</v>
      </c>
      <c r="F579" t="s">
        <v>45</v>
      </c>
      <c r="I579">
        <v>0.3</v>
      </c>
      <c r="J579">
        <v>1.0349999999999999</v>
      </c>
      <c r="K579">
        <v>1.07</v>
      </c>
      <c r="L579">
        <v>0</v>
      </c>
      <c r="M579">
        <v>0</v>
      </c>
      <c r="N579">
        <v>1.0349999999999999</v>
      </c>
      <c r="O579">
        <v>52.78</v>
      </c>
      <c r="P579">
        <v>51</v>
      </c>
      <c r="Q579">
        <v>202640</v>
      </c>
      <c r="R579">
        <v>202739</v>
      </c>
      <c r="U579" t="s">
        <v>1217</v>
      </c>
      <c r="V579">
        <v>81</v>
      </c>
      <c r="AG579" t="s">
        <v>65</v>
      </c>
      <c r="AH579" t="s">
        <v>66</v>
      </c>
      <c r="AM579" t="s">
        <v>47</v>
      </c>
      <c r="AN579" t="s">
        <v>48</v>
      </c>
      <c r="BM579" t="s">
        <v>49</v>
      </c>
      <c r="BN579" t="s">
        <v>50</v>
      </c>
      <c r="BO579" t="s">
        <v>49</v>
      </c>
    </row>
    <row r="580" spans="1:67">
      <c r="A580">
        <v>12746</v>
      </c>
      <c r="B580" t="s">
        <v>1218</v>
      </c>
      <c r="C580">
        <v>727</v>
      </c>
      <c r="D580" t="s">
        <v>43</v>
      </c>
      <c r="E580" t="s">
        <v>44</v>
      </c>
      <c r="F580" t="s">
        <v>45</v>
      </c>
      <c r="I580">
        <v>0.3</v>
      </c>
      <c r="J580">
        <v>1.0820000000000001</v>
      </c>
      <c r="K580">
        <v>1.17</v>
      </c>
      <c r="L580">
        <v>0</v>
      </c>
      <c r="M580">
        <v>0</v>
      </c>
      <c r="N580">
        <v>1.0820000000000001</v>
      </c>
      <c r="O580">
        <v>38.950000000000003</v>
      </c>
      <c r="P580">
        <v>36</v>
      </c>
      <c r="Q580">
        <v>202640</v>
      </c>
      <c r="R580">
        <v>202739</v>
      </c>
      <c r="U580" t="s">
        <v>1219</v>
      </c>
      <c r="V580">
        <v>104</v>
      </c>
      <c r="AM580" t="s">
        <v>47</v>
      </c>
      <c r="AN580" t="s">
        <v>48</v>
      </c>
      <c r="BM580" t="s">
        <v>49</v>
      </c>
      <c r="BN580" t="s">
        <v>50</v>
      </c>
      <c r="BO580" t="s">
        <v>49</v>
      </c>
    </row>
    <row r="581" spans="1:67">
      <c r="A581">
        <v>12750</v>
      </c>
      <c r="B581" t="s">
        <v>1220</v>
      </c>
      <c r="C581">
        <v>727</v>
      </c>
      <c r="D581" t="s">
        <v>52</v>
      </c>
      <c r="E581" t="s">
        <v>53</v>
      </c>
      <c r="F581" t="s">
        <v>45</v>
      </c>
      <c r="I581">
        <v>0.3</v>
      </c>
      <c r="J581">
        <v>1.03</v>
      </c>
      <c r="K581">
        <v>1.06</v>
      </c>
      <c r="L581">
        <v>0</v>
      </c>
      <c r="M581">
        <v>0</v>
      </c>
      <c r="N581">
        <v>1.03</v>
      </c>
      <c r="O581">
        <v>52.53</v>
      </c>
      <c r="P581">
        <v>51</v>
      </c>
      <c r="Q581">
        <v>202640</v>
      </c>
      <c r="R581">
        <v>202739</v>
      </c>
      <c r="U581" t="s">
        <v>1221</v>
      </c>
      <c r="V581">
        <v>79</v>
      </c>
      <c r="AG581" t="s">
        <v>65</v>
      </c>
      <c r="AH581" t="s">
        <v>66</v>
      </c>
      <c r="AM581" t="s">
        <v>47</v>
      </c>
      <c r="AN581" t="s">
        <v>48</v>
      </c>
      <c r="BM581" t="s">
        <v>49</v>
      </c>
      <c r="BN581" t="s">
        <v>50</v>
      </c>
      <c r="BO581" t="s">
        <v>49</v>
      </c>
    </row>
    <row r="582" spans="1:67">
      <c r="A582">
        <v>12752</v>
      </c>
      <c r="B582" t="s">
        <v>1222</v>
      </c>
      <c r="C582">
        <v>727</v>
      </c>
      <c r="D582" t="s">
        <v>52</v>
      </c>
      <c r="E582" t="s">
        <v>53</v>
      </c>
      <c r="F582" t="s">
        <v>45</v>
      </c>
      <c r="I582">
        <v>0.3</v>
      </c>
      <c r="J582">
        <v>1.05</v>
      </c>
      <c r="K582">
        <v>1.1000000000000001</v>
      </c>
      <c r="L582">
        <v>0</v>
      </c>
      <c r="M582">
        <v>0</v>
      </c>
      <c r="N582">
        <v>1.05</v>
      </c>
      <c r="O582">
        <v>53.55</v>
      </c>
      <c r="P582">
        <v>51</v>
      </c>
      <c r="Q582">
        <v>202640</v>
      </c>
      <c r="R582">
        <v>202739</v>
      </c>
      <c r="U582" t="s">
        <v>1223</v>
      </c>
      <c r="V582">
        <v>89</v>
      </c>
      <c r="AG582" t="s">
        <v>65</v>
      </c>
      <c r="AH582" t="s">
        <v>66</v>
      </c>
      <c r="AM582" t="s">
        <v>47</v>
      </c>
      <c r="AN582" t="s">
        <v>48</v>
      </c>
      <c r="BM582" t="s">
        <v>49</v>
      </c>
      <c r="BN582" t="s">
        <v>50</v>
      </c>
      <c r="BO582" t="s">
        <v>49</v>
      </c>
    </row>
    <row r="583" spans="1:67">
      <c r="A583">
        <v>12753</v>
      </c>
      <c r="B583" t="s">
        <v>1224</v>
      </c>
      <c r="C583">
        <v>727</v>
      </c>
      <c r="D583" t="s">
        <v>52</v>
      </c>
      <c r="E583" t="s">
        <v>53</v>
      </c>
      <c r="F583" t="s">
        <v>45</v>
      </c>
      <c r="I583">
        <v>0.3</v>
      </c>
      <c r="J583">
        <v>0.88200000000000001</v>
      </c>
      <c r="K583">
        <v>0.77</v>
      </c>
      <c r="L583">
        <v>0</v>
      </c>
      <c r="M583">
        <v>0</v>
      </c>
      <c r="N583">
        <v>0.88200000000000001</v>
      </c>
      <c r="O583">
        <v>44.98</v>
      </c>
      <c r="P583">
        <v>51</v>
      </c>
      <c r="Q583">
        <v>202640</v>
      </c>
      <c r="R583">
        <v>202739</v>
      </c>
      <c r="U583" t="s">
        <v>1225</v>
      </c>
      <c r="V583">
        <v>25</v>
      </c>
      <c r="AG583" t="s">
        <v>65</v>
      </c>
      <c r="AH583" t="s">
        <v>66</v>
      </c>
      <c r="AM583" t="s">
        <v>47</v>
      </c>
      <c r="AN583" t="s">
        <v>48</v>
      </c>
      <c r="BM583" t="s">
        <v>49</v>
      </c>
      <c r="BN583" t="s">
        <v>50</v>
      </c>
      <c r="BO583" t="s">
        <v>49</v>
      </c>
    </row>
    <row r="584" spans="1:67">
      <c r="A584">
        <v>12754</v>
      </c>
      <c r="B584" t="s">
        <v>1226</v>
      </c>
      <c r="C584">
        <v>727</v>
      </c>
      <c r="D584" t="s">
        <v>52</v>
      </c>
      <c r="E584" t="s">
        <v>53</v>
      </c>
      <c r="F584" t="s">
        <v>45</v>
      </c>
      <c r="I584">
        <v>0.3</v>
      </c>
      <c r="J584">
        <v>0.88200000000000001</v>
      </c>
      <c r="K584">
        <v>0.77</v>
      </c>
      <c r="L584">
        <v>0</v>
      </c>
      <c r="M584">
        <v>0</v>
      </c>
      <c r="N584">
        <v>0.88200000000000001</v>
      </c>
      <c r="O584">
        <v>44.98</v>
      </c>
      <c r="P584">
        <v>51</v>
      </c>
      <c r="Q584">
        <v>202640</v>
      </c>
      <c r="R584">
        <v>202739</v>
      </c>
      <c r="U584" t="s">
        <v>1227</v>
      </c>
      <c r="V584">
        <v>25</v>
      </c>
      <c r="AG584" t="s">
        <v>65</v>
      </c>
      <c r="AH584" t="s">
        <v>66</v>
      </c>
      <c r="AM584" t="s">
        <v>47</v>
      </c>
      <c r="AN584" t="s">
        <v>48</v>
      </c>
      <c r="BM584" t="s">
        <v>49</v>
      </c>
      <c r="BN584" t="s">
        <v>50</v>
      </c>
      <c r="BO584" t="s">
        <v>49</v>
      </c>
    </row>
    <row r="585" spans="1:67">
      <c r="A585">
        <v>12755</v>
      </c>
      <c r="B585" t="s">
        <v>1228</v>
      </c>
      <c r="C585">
        <v>727</v>
      </c>
      <c r="D585" t="s">
        <v>52</v>
      </c>
      <c r="E585" t="s">
        <v>53</v>
      </c>
      <c r="F585" t="s">
        <v>45</v>
      </c>
      <c r="I585">
        <v>0.3</v>
      </c>
      <c r="J585">
        <v>0.88200000000000001</v>
      </c>
      <c r="K585">
        <v>0.77</v>
      </c>
      <c r="L585">
        <v>0</v>
      </c>
      <c r="M585">
        <v>0</v>
      </c>
      <c r="N585">
        <v>0.88200000000000001</v>
      </c>
      <c r="O585">
        <v>44.98</v>
      </c>
      <c r="P585">
        <v>51</v>
      </c>
      <c r="Q585">
        <v>202640</v>
      </c>
      <c r="R585">
        <v>202739</v>
      </c>
      <c r="U585" t="s">
        <v>1229</v>
      </c>
      <c r="V585">
        <v>25</v>
      </c>
      <c r="AG585" t="s">
        <v>65</v>
      </c>
      <c r="AH585" t="s">
        <v>66</v>
      </c>
      <c r="AM585" t="s">
        <v>47</v>
      </c>
      <c r="AN585" t="s">
        <v>48</v>
      </c>
      <c r="BM585" t="s">
        <v>49</v>
      </c>
      <c r="BN585" t="s">
        <v>50</v>
      </c>
      <c r="BO585" t="s">
        <v>49</v>
      </c>
    </row>
    <row r="586" spans="1:67">
      <c r="A586">
        <v>12756</v>
      </c>
      <c r="B586" t="s">
        <v>1230</v>
      </c>
      <c r="C586">
        <v>727</v>
      </c>
      <c r="D586" t="s">
        <v>52</v>
      </c>
      <c r="E586" t="s">
        <v>53</v>
      </c>
      <c r="F586" t="s">
        <v>45</v>
      </c>
      <c r="I586">
        <v>0.3</v>
      </c>
      <c r="J586">
        <v>0.97</v>
      </c>
      <c r="K586">
        <v>0.94</v>
      </c>
      <c r="L586">
        <v>0</v>
      </c>
      <c r="M586">
        <v>0</v>
      </c>
      <c r="N586">
        <v>0.97</v>
      </c>
      <c r="O586">
        <v>49.47</v>
      </c>
      <c r="P586">
        <v>51</v>
      </c>
      <c r="Q586">
        <v>202640</v>
      </c>
      <c r="R586">
        <v>202739</v>
      </c>
      <c r="U586" t="s">
        <v>1231</v>
      </c>
      <c r="V586">
        <v>51</v>
      </c>
      <c r="AG586" t="s">
        <v>65</v>
      </c>
      <c r="AH586" t="s">
        <v>66</v>
      </c>
      <c r="AM586" t="s">
        <v>47</v>
      </c>
      <c r="AN586" t="s">
        <v>48</v>
      </c>
      <c r="BM586" t="s">
        <v>49</v>
      </c>
      <c r="BN586" t="s">
        <v>50</v>
      </c>
      <c r="BO586" t="s">
        <v>49</v>
      </c>
    </row>
    <row r="587" spans="1:67">
      <c r="A587">
        <v>12760</v>
      </c>
      <c r="B587" t="s">
        <v>1232</v>
      </c>
      <c r="C587">
        <v>727</v>
      </c>
      <c r="D587" t="s">
        <v>43</v>
      </c>
      <c r="E587" t="s">
        <v>44</v>
      </c>
      <c r="F587" t="s">
        <v>45</v>
      </c>
      <c r="I587">
        <v>0.3</v>
      </c>
      <c r="J587">
        <v>1.458</v>
      </c>
      <c r="K587">
        <v>2.12</v>
      </c>
      <c r="L587">
        <v>0</v>
      </c>
      <c r="M587">
        <v>0</v>
      </c>
      <c r="N587">
        <v>1.458</v>
      </c>
      <c r="O587">
        <v>52.48</v>
      </c>
      <c r="P587">
        <v>36</v>
      </c>
      <c r="Q587">
        <v>202640</v>
      </c>
      <c r="R587">
        <v>202739</v>
      </c>
      <c r="U587" t="s">
        <v>1233</v>
      </c>
      <c r="V587">
        <v>195</v>
      </c>
      <c r="AE587" t="s">
        <v>59</v>
      </c>
      <c r="AF587" t="s">
        <v>60</v>
      </c>
      <c r="AG587" t="s">
        <v>65</v>
      </c>
      <c r="AH587" t="s">
        <v>66</v>
      </c>
      <c r="AO587" t="s">
        <v>61</v>
      </c>
      <c r="AP587" t="s">
        <v>62</v>
      </c>
      <c r="BM587" t="s">
        <v>49</v>
      </c>
      <c r="BN587" t="s">
        <v>50</v>
      </c>
      <c r="BO587" t="s">
        <v>49</v>
      </c>
    </row>
    <row r="588" spans="1:67">
      <c r="A588">
        <v>12762</v>
      </c>
      <c r="B588" t="s">
        <v>1234</v>
      </c>
      <c r="C588">
        <v>727</v>
      </c>
      <c r="D588" t="s">
        <v>43</v>
      </c>
      <c r="E588" t="s">
        <v>44</v>
      </c>
      <c r="F588" t="s">
        <v>45</v>
      </c>
      <c r="I588">
        <v>0.3</v>
      </c>
      <c r="J588">
        <v>2.4900000000000002</v>
      </c>
      <c r="K588">
        <v>6.2</v>
      </c>
      <c r="L588">
        <v>0</v>
      </c>
      <c r="M588">
        <v>0</v>
      </c>
      <c r="N588">
        <v>2.4900000000000002</v>
      </c>
      <c r="O588">
        <v>89.64</v>
      </c>
      <c r="P588">
        <v>36</v>
      </c>
      <c r="Q588">
        <v>202640</v>
      </c>
      <c r="R588">
        <v>202739</v>
      </c>
      <c r="U588" t="s">
        <v>1235</v>
      </c>
      <c r="V588">
        <v>236</v>
      </c>
      <c r="AG588" t="s">
        <v>65</v>
      </c>
      <c r="AH588" t="s">
        <v>66</v>
      </c>
      <c r="AM588" t="s">
        <v>47</v>
      </c>
      <c r="AN588" t="s">
        <v>48</v>
      </c>
      <c r="BM588" t="s">
        <v>49</v>
      </c>
      <c r="BN588" t="s">
        <v>50</v>
      </c>
      <c r="BO588" t="s">
        <v>49</v>
      </c>
    </row>
    <row r="589" spans="1:67">
      <c r="A589">
        <v>12767</v>
      </c>
      <c r="B589" t="s">
        <v>1236</v>
      </c>
      <c r="C589">
        <v>727</v>
      </c>
      <c r="D589" t="s">
        <v>43</v>
      </c>
      <c r="E589" t="s">
        <v>44</v>
      </c>
      <c r="F589" t="s">
        <v>45</v>
      </c>
      <c r="I589">
        <v>0.3</v>
      </c>
      <c r="J589">
        <v>1.3149999999999999</v>
      </c>
      <c r="K589">
        <v>1.72</v>
      </c>
      <c r="L589">
        <v>0</v>
      </c>
      <c r="M589">
        <v>0</v>
      </c>
      <c r="N589">
        <v>1.3149999999999999</v>
      </c>
      <c r="O589">
        <v>47.34</v>
      </c>
      <c r="P589">
        <v>36</v>
      </c>
      <c r="Q589">
        <v>202640</v>
      </c>
      <c r="R589">
        <v>202739</v>
      </c>
      <c r="U589" t="s">
        <v>1237</v>
      </c>
      <c r="V589">
        <v>175</v>
      </c>
      <c r="AE589" t="s">
        <v>59</v>
      </c>
      <c r="AF589" t="s">
        <v>60</v>
      </c>
      <c r="AO589" t="s">
        <v>61</v>
      </c>
      <c r="AP589" t="s">
        <v>62</v>
      </c>
      <c r="BM589" t="s">
        <v>49</v>
      </c>
      <c r="BN589" t="s">
        <v>50</v>
      </c>
      <c r="BO589" t="s">
        <v>49</v>
      </c>
    </row>
    <row r="590" spans="1:67">
      <c r="A590">
        <v>12771</v>
      </c>
      <c r="B590" t="s">
        <v>1238</v>
      </c>
      <c r="C590">
        <v>727</v>
      </c>
      <c r="D590" t="s">
        <v>52</v>
      </c>
      <c r="E590" t="s">
        <v>53</v>
      </c>
      <c r="F590" t="s">
        <v>45</v>
      </c>
      <c r="I590">
        <v>0.3</v>
      </c>
      <c r="J590">
        <v>1.073</v>
      </c>
      <c r="K590">
        <v>1.1499999999999999</v>
      </c>
      <c r="L590">
        <v>0</v>
      </c>
      <c r="M590">
        <v>0</v>
      </c>
      <c r="N590">
        <v>1.073</v>
      </c>
      <c r="O590">
        <v>54.72</v>
      </c>
      <c r="P590">
        <v>51</v>
      </c>
      <c r="Q590">
        <v>202640</v>
      </c>
      <c r="R590">
        <v>202739</v>
      </c>
      <c r="U590" t="s">
        <v>1239</v>
      </c>
      <c r="V590">
        <v>99</v>
      </c>
      <c r="AE590" t="s">
        <v>59</v>
      </c>
      <c r="AF590" t="s">
        <v>60</v>
      </c>
      <c r="AG590" t="s">
        <v>65</v>
      </c>
      <c r="AH590" t="s">
        <v>66</v>
      </c>
      <c r="AM590" t="s">
        <v>47</v>
      </c>
      <c r="AN590" t="s">
        <v>48</v>
      </c>
      <c r="BM590" t="s">
        <v>49</v>
      </c>
      <c r="BN590" t="s">
        <v>50</v>
      </c>
      <c r="BO590" t="s">
        <v>49</v>
      </c>
    </row>
    <row r="591" spans="1:67">
      <c r="A591">
        <v>12772</v>
      </c>
      <c r="B591" t="s">
        <v>1240</v>
      </c>
      <c r="C591">
        <v>727</v>
      </c>
      <c r="D591" t="s">
        <v>52</v>
      </c>
      <c r="E591" t="s">
        <v>53</v>
      </c>
      <c r="F591" t="s">
        <v>45</v>
      </c>
      <c r="I591">
        <v>0.3</v>
      </c>
      <c r="J591">
        <v>1.073</v>
      </c>
      <c r="K591">
        <v>1.1499999999999999</v>
      </c>
      <c r="L591">
        <v>0</v>
      </c>
      <c r="M591">
        <v>0</v>
      </c>
      <c r="N591">
        <v>1.073</v>
      </c>
      <c r="O591">
        <v>54.72</v>
      </c>
      <c r="P591">
        <v>51</v>
      </c>
      <c r="Q591">
        <v>202640</v>
      </c>
      <c r="R591">
        <v>202739</v>
      </c>
      <c r="U591" t="s">
        <v>1241</v>
      </c>
      <c r="V591">
        <v>99</v>
      </c>
      <c r="AE591" t="s">
        <v>59</v>
      </c>
      <c r="AF591" t="s">
        <v>60</v>
      </c>
      <c r="AG591" t="s">
        <v>65</v>
      </c>
      <c r="AH591" t="s">
        <v>66</v>
      </c>
      <c r="AM591" t="s">
        <v>47</v>
      </c>
      <c r="AN591" t="s">
        <v>48</v>
      </c>
      <c r="BM591" t="s">
        <v>49</v>
      </c>
      <c r="BN591" t="s">
        <v>50</v>
      </c>
      <c r="BO591" t="s">
        <v>49</v>
      </c>
    </row>
    <row r="592" spans="1:67">
      <c r="A592">
        <v>12773</v>
      </c>
      <c r="B592" t="s">
        <v>1242</v>
      </c>
      <c r="C592">
        <v>727</v>
      </c>
      <c r="D592" t="s">
        <v>52</v>
      </c>
      <c r="E592" t="s">
        <v>53</v>
      </c>
      <c r="F592" t="s">
        <v>45</v>
      </c>
      <c r="I592">
        <v>0.3</v>
      </c>
      <c r="J592">
        <v>1.073</v>
      </c>
      <c r="K592">
        <v>1.1499999999999999</v>
      </c>
      <c r="L592">
        <v>0</v>
      </c>
      <c r="M592">
        <v>0</v>
      </c>
      <c r="N592">
        <v>1.073</v>
      </c>
      <c r="O592">
        <v>54.72</v>
      </c>
      <c r="P592">
        <v>51</v>
      </c>
      <c r="Q592">
        <v>202640</v>
      </c>
      <c r="R592">
        <v>202739</v>
      </c>
      <c r="U592" t="s">
        <v>1243</v>
      </c>
      <c r="V592">
        <v>99</v>
      </c>
      <c r="AE592" t="s">
        <v>59</v>
      </c>
      <c r="AF592" t="s">
        <v>60</v>
      </c>
      <c r="AG592" t="s">
        <v>65</v>
      </c>
      <c r="AH592" t="s">
        <v>66</v>
      </c>
      <c r="AM592" t="s">
        <v>47</v>
      </c>
      <c r="AN592" t="s">
        <v>48</v>
      </c>
      <c r="BM592" t="s">
        <v>49</v>
      </c>
      <c r="BN592" t="s">
        <v>50</v>
      </c>
      <c r="BO592" t="s">
        <v>49</v>
      </c>
    </row>
    <row r="593" spans="1:67">
      <c r="A593">
        <v>12774</v>
      </c>
      <c r="B593" t="s">
        <v>1244</v>
      </c>
      <c r="C593">
        <v>727</v>
      </c>
      <c r="D593" t="s">
        <v>43</v>
      </c>
      <c r="E593" t="s">
        <v>44</v>
      </c>
      <c r="F593" t="s">
        <v>45</v>
      </c>
      <c r="I593">
        <v>0.3</v>
      </c>
      <c r="J593">
        <v>1.8859999999999999</v>
      </c>
      <c r="K593">
        <v>3.55</v>
      </c>
      <c r="L593">
        <v>0</v>
      </c>
      <c r="M593">
        <v>0</v>
      </c>
      <c r="N593">
        <v>1.8859999999999999</v>
      </c>
      <c r="O593">
        <v>67.89</v>
      </c>
      <c r="P593">
        <v>36</v>
      </c>
      <c r="Q593">
        <v>202640</v>
      </c>
      <c r="R593">
        <v>202739</v>
      </c>
      <c r="U593" t="s">
        <v>1245</v>
      </c>
      <c r="V593">
        <v>219</v>
      </c>
      <c r="AE593" t="s">
        <v>59</v>
      </c>
      <c r="AF593" t="s">
        <v>60</v>
      </c>
      <c r="AG593" t="s">
        <v>65</v>
      </c>
      <c r="AH593" t="s">
        <v>66</v>
      </c>
      <c r="AO593" t="s">
        <v>61</v>
      </c>
      <c r="AP593" t="s">
        <v>62</v>
      </c>
      <c r="BM593" t="s">
        <v>49</v>
      </c>
      <c r="BN593" t="s">
        <v>50</v>
      </c>
      <c r="BO593" t="s">
        <v>49</v>
      </c>
    </row>
    <row r="594" spans="1:67">
      <c r="A594">
        <v>12775</v>
      </c>
      <c r="B594" t="s">
        <v>1246</v>
      </c>
      <c r="C594">
        <v>727</v>
      </c>
      <c r="D594" t="s">
        <v>52</v>
      </c>
      <c r="E594" t="s">
        <v>53</v>
      </c>
      <c r="F594" t="s">
        <v>45</v>
      </c>
      <c r="I594">
        <v>0.3</v>
      </c>
      <c r="J594">
        <v>0.99199999999999999</v>
      </c>
      <c r="K594">
        <v>0.98</v>
      </c>
      <c r="L594">
        <v>0</v>
      </c>
      <c r="M594">
        <v>0</v>
      </c>
      <c r="N594">
        <v>0.99199999999999999</v>
      </c>
      <c r="O594">
        <v>50.59</v>
      </c>
      <c r="P594">
        <v>51</v>
      </c>
      <c r="Q594">
        <v>202640</v>
      </c>
      <c r="R594">
        <v>202739</v>
      </c>
      <c r="U594" t="s">
        <v>1247</v>
      </c>
      <c r="V594">
        <v>58</v>
      </c>
      <c r="AE594" t="s">
        <v>59</v>
      </c>
      <c r="AF594" t="s">
        <v>60</v>
      </c>
      <c r="AG594" t="s">
        <v>65</v>
      </c>
      <c r="AH594" t="s">
        <v>66</v>
      </c>
      <c r="AM594" t="s">
        <v>47</v>
      </c>
      <c r="AN594" t="s">
        <v>48</v>
      </c>
      <c r="BM594" t="s">
        <v>49</v>
      </c>
      <c r="BN594" t="s">
        <v>50</v>
      </c>
      <c r="BO594" t="s">
        <v>49</v>
      </c>
    </row>
    <row r="595" spans="1:67">
      <c r="A595">
        <v>12776</v>
      </c>
      <c r="B595" t="s">
        <v>1248</v>
      </c>
      <c r="C595">
        <v>727</v>
      </c>
      <c r="D595" t="s">
        <v>52</v>
      </c>
      <c r="E595" t="s">
        <v>53</v>
      </c>
      <c r="F595" t="s">
        <v>45</v>
      </c>
      <c r="I595">
        <v>0.3</v>
      </c>
      <c r="J595">
        <v>0.99199999999999999</v>
      </c>
      <c r="K595">
        <v>0.98</v>
      </c>
      <c r="L595">
        <v>0</v>
      </c>
      <c r="M595">
        <v>0</v>
      </c>
      <c r="N595">
        <v>0.99199999999999999</v>
      </c>
      <c r="O595">
        <v>50.59</v>
      </c>
      <c r="P595">
        <v>51</v>
      </c>
      <c r="Q595">
        <v>202640</v>
      </c>
      <c r="R595">
        <v>202739</v>
      </c>
      <c r="U595" t="s">
        <v>1249</v>
      </c>
      <c r="V595">
        <v>58</v>
      </c>
      <c r="AE595" t="s">
        <v>59</v>
      </c>
      <c r="AF595" t="s">
        <v>60</v>
      </c>
      <c r="AG595" t="s">
        <v>65</v>
      </c>
      <c r="AH595" t="s">
        <v>66</v>
      </c>
      <c r="AM595" t="s">
        <v>47</v>
      </c>
      <c r="AN595" t="s">
        <v>48</v>
      </c>
      <c r="BM595" t="s">
        <v>49</v>
      </c>
      <c r="BN595" t="s">
        <v>50</v>
      </c>
      <c r="BO595" t="s">
        <v>49</v>
      </c>
    </row>
    <row r="596" spans="1:67">
      <c r="A596">
        <v>12778</v>
      </c>
      <c r="B596" t="s">
        <v>1250</v>
      </c>
      <c r="C596">
        <v>727</v>
      </c>
      <c r="D596" t="s">
        <v>43</v>
      </c>
      <c r="E596" t="s">
        <v>44</v>
      </c>
      <c r="F596" t="s">
        <v>45</v>
      </c>
      <c r="I596">
        <v>0.3</v>
      </c>
      <c r="J596">
        <v>1.7430000000000001</v>
      </c>
      <c r="K596">
        <v>3.03</v>
      </c>
      <c r="L596">
        <v>0</v>
      </c>
      <c r="M596">
        <v>0</v>
      </c>
      <c r="N596">
        <v>1.7430000000000001</v>
      </c>
      <c r="O596">
        <v>62.74</v>
      </c>
      <c r="P596">
        <v>36</v>
      </c>
      <c r="Q596">
        <v>202640</v>
      </c>
      <c r="R596">
        <v>202739</v>
      </c>
      <c r="U596" t="s">
        <v>1251</v>
      </c>
      <c r="V596">
        <v>210</v>
      </c>
      <c r="AE596" t="s">
        <v>59</v>
      </c>
      <c r="AF596" t="s">
        <v>60</v>
      </c>
      <c r="AG596" t="s">
        <v>65</v>
      </c>
      <c r="AH596" t="s">
        <v>66</v>
      </c>
      <c r="AO596" t="s">
        <v>61</v>
      </c>
      <c r="AP596" t="s">
        <v>62</v>
      </c>
      <c r="BM596" t="s">
        <v>49</v>
      </c>
      <c r="BN596" t="s">
        <v>50</v>
      </c>
      <c r="BO596" t="s">
        <v>49</v>
      </c>
    </row>
    <row r="597" spans="1:67">
      <c r="A597">
        <v>12779</v>
      </c>
      <c r="B597" t="s">
        <v>1252</v>
      </c>
      <c r="C597">
        <v>727</v>
      </c>
      <c r="D597" t="s">
        <v>52</v>
      </c>
      <c r="E597" t="s">
        <v>53</v>
      </c>
      <c r="F597" t="s">
        <v>45</v>
      </c>
      <c r="I597">
        <v>0.3</v>
      </c>
      <c r="J597">
        <v>0.95799999999999996</v>
      </c>
      <c r="K597">
        <v>0.91</v>
      </c>
      <c r="L597">
        <v>0</v>
      </c>
      <c r="M597">
        <v>0</v>
      </c>
      <c r="N597">
        <v>0.95799999999999996</v>
      </c>
      <c r="O597">
        <v>48.85</v>
      </c>
      <c r="P597">
        <v>51</v>
      </c>
      <c r="Q597">
        <v>202640</v>
      </c>
      <c r="R597">
        <v>202739</v>
      </c>
      <c r="U597" t="s">
        <v>1253</v>
      </c>
      <c r="V597">
        <v>32</v>
      </c>
      <c r="AE597" t="s">
        <v>59</v>
      </c>
      <c r="AF597" t="s">
        <v>60</v>
      </c>
      <c r="AG597" t="s">
        <v>65</v>
      </c>
      <c r="AH597" t="s">
        <v>66</v>
      </c>
      <c r="AM597" t="s">
        <v>47</v>
      </c>
      <c r="AN597" t="s">
        <v>48</v>
      </c>
      <c r="BM597" t="s">
        <v>49</v>
      </c>
      <c r="BN597" t="s">
        <v>50</v>
      </c>
      <c r="BO597" t="s">
        <v>49</v>
      </c>
    </row>
    <row r="598" spans="1:67">
      <c r="A598">
        <v>12780</v>
      </c>
      <c r="B598" t="s">
        <v>1254</v>
      </c>
      <c r="C598">
        <v>727</v>
      </c>
      <c r="D598" t="s">
        <v>52</v>
      </c>
      <c r="E598" t="s">
        <v>53</v>
      </c>
      <c r="F598" t="s">
        <v>45</v>
      </c>
      <c r="I598">
        <v>0.3</v>
      </c>
      <c r="J598">
        <v>1.0129999999999999</v>
      </c>
      <c r="K598">
        <v>1.02</v>
      </c>
      <c r="L598">
        <v>0</v>
      </c>
      <c r="M598">
        <v>0</v>
      </c>
      <c r="N598">
        <v>1.0129999999999999</v>
      </c>
      <c r="O598">
        <v>51.66</v>
      </c>
      <c r="P598">
        <v>51</v>
      </c>
      <c r="Q598">
        <v>202640</v>
      </c>
      <c r="R598">
        <v>202739</v>
      </c>
      <c r="U598" t="s">
        <v>1255</v>
      </c>
      <c r="V598">
        <v>72</v>
      </c>
      <c r="AE598" t="s">
        <v>59</v>
      </c>
      <c r="AF598" t="s">
        <v>60</v>
      </c>
      <c r="AG598" t="s">
        <v>65</v>
      </c>
      <c r="AH598" t="s">
        <v>66</v>
      </c>
      <c r="AM598" t="s">
        <v>47</v>
      </c>
      <c r="AN598" t="s">
        <v>48</v>
      </c>
      <c r="BM598" t="s">
        <v>49</v>
      </c>
      <c r="BN598" t="s">
        <v>50</v>
      </c>
      <c r="BO598" t="s">
        <v>49</v>
      </c>
    </row>
    <row r="599" spans="1:67">
      <c r="A599">
        <v>12781</v>
      </c>
      <c r="B599" t="s">
        <v>1256</v>
      </c>
      <c r="C599">
        <v>727</v>
      </c>
      <c r="D599" t="s">
        <v>43</v>
      </c>
      <c r="E599" t="s">
        <v>44</v>
      </c>
      <c r="F599" t="s">
        <v>45</v>
      </c>
      <c r="I599">
        <v>0.3</v>
      </c>
      <c r="J599">
        <v>1.7430000000000001</v>
      </c>
      <c r="K599">
        <v>3.03</v>
      </c>
      <c r="L599">
        <v>0</v>
      </c>
      <c r="M599">
        <v>0</v>
      </c>
      <c r="N599">
        <v>1.7430000000000001</v>
      </c>
      <c r="O599">
        <v>62.74</v>
      </c>
      <c r="P599">
        <v>36</v>
      </c>
      <c r="Q599">
        <v>202640</v>
      </c>
      <c r="R599">
        <v>202739</v>
      </c>
      <c r="U599" t="s">
        <v>1257</v>
      </c>
      <c r="V599">
        <v>210</v>
      </c>
      <c r="AE599" t="s">
        <v>59</v>
      </c>
      <c r="AF599" t="s">
        <v>60</v>
      </c>
      <c r="AG599" t="s">
        <v>65</v>
      </c>
      <c r="AH599" t="s">
        <v>66</v>
      </c>
      <c r="AO599" t="s">
        <v>61</v>
      </c>
      <c r="AP599" t="s">
        <v>62</v>
      </c>
      <c r="BM599" t="s">
        <v>49</v>
      </c>
      <c r="BN599" t="s">
        <v>50</v>
      </c>
      <c r="BO599" t="s">
        <v>49</v>
      </c>
    </row>
    <row r="600" spans="1:67">
      <c r="A600">
        <v>12782</v>
      </c>
      <c r="B600" t="s">
        <v>1258</v>
      </c>
      <c r="C600">
        <v>727</v>
      </c>
      <c r="D600" t="s">
        <v>43</v>
      </c>
      <c r="E600" t="s">
        <v>44</v>
      </c>
      <c r="F600" t="s">
        <v>45</v>
      </c>
      <c r="I600">
        <v>0.3</v>
      </c>
      <c r="J600">
        <v>1.7430000000000001</v>
      </c>
      <c r="K600">
        <v>3.03</v>
      </c>
      <c r="L600">
        <v>0</v>
      </c>
      <c r="M600">
        <v>0</v>
      </c>
      <c r="N600">
        <v>1.7430000000000001</v>
      </c>
      <c r="O600">
        <v>62.74</v>
      </c>
      <c r="P600">
        <v>36</v>
      </c>
      <c r="Q600">
        <v>202640</v>
      </c>
      <c r="R600">
        <v>202739</v>
      </c>
      <c r="U600" t="s">
        <v>1259</v>
      </c>
      <c r="V600">
        <v>210</v>
      </c>
      <c r="AE600" t="s">
        <v>59</v>
      </c>
      <c r="AF600" t="s">
        <v>60</v>
      </c>
      <c r="AG600" t="s">
        <v>65</v>
      </c>
      <c r="AH600" t="s">
        <v>66</v>
      </c>
      <c r="AO600" t="s">
        <v>61</v>
      </c>
      <c r="AP600" t="s">
        <v>62</v>
      </c>
      <c r="BM600" t="s">
        <v>49</v>
      </c>
      <c r="BN600" t="s">
        <v>50</v>
      </c>
      <c r="BO600" t="s">
        <v>49</v>
      </c>
    </row>
    <row r="601" spans="1:67">
      <c r="A601">
        <v>12783</v>
      </c>
      <c r="B601" t="s">
        <v>1260</v>
      </c>
      <c r="C601">
        <v>727</v>
      </c>
      <c r="D601" t="s">
        <v>52</v>
      </c>
      <c r="E601" t="s">
        <v>53</v>
      </c>
      <c r="F601" t="s">
        <v>45</v>
      </c>
      <c r="I601">
        <v>0.3</v>
      </c>
      <c r="J601">
        <v>1.246</v>
      </c>
      <c r="K601">
        <v>1.55</v>
      </c>
      <c r="L601">
        <v>0</v>
      </c>
      <c r="M601">
        <v>0</v>
      </c>
      <c r="N601">
        <v>1.246</v>
      </c>
      <c r="O601">
        <v>63.54</v>
      </c>
      <c r="P601">
        <v>51</v>
      </c>
      <c r="Q601">
        <v>202640</v>
      </c>
      <c r="R601">
        <v>202739</v>
      </c>
      <c r="U601" t="s">
        <v>1261</v>
      </c>
      <c r="V601">
        <v>161</v>
      </c>
      <c r="AE601" t="s">
        <v>59</v>
      </c>
      <c r="AF601" t="s">
        <v>60</v>
      </c>
      <c r="AG601" t="s">
        <v>65</v>
      </c>
      <c r="AH601" t="s">
        <v>66</v>
      </c>
      <c r="AM601" t="s">
        <v>47</v>
      </c>
      <c r="AN601" t="s">
        <v>48</v>
      </c>
      <c r="BM601" t="s">
        <v>49</v>
      </c>
      <c r="BN601" t="s">
        <v>50</v>
      </c>
      <c r="BO601" t="s">
        <v>49</v>
      </c>
    </row>
    <row r="602" spans="1:67">
      <c r="A602">
        <v>12784</v>
      </c>
      <c r="B602" t="s">
        <v>1262</v>
      </c>
      <c r="C602">
        <v>727</v>
      </c>
      <c r="D602" t="s">
        <v>43</v>
      </c>
      <c r="E602" t="s">
        <v>44</v>
      </c>
      <c r="F602" t="s">
        <v>45</v>
      </c>
      <c r="I602">
        <v>0.3</v>
      </c>
      <c r="J602">
        <v>1.458</v>
      </c>
      <c r="K602">
        <v>2.12</v>
      </c>
      <c r="L602">
        <v>0</v>
      </c>
      <c r="M602">
        <v>0</v>
      </c>
      <c r="N602">
        <v>1.458</v>
      </c>
      <c r="O602">
        <v>52.48</v>
      </c>
      <c r="P602">
        <v>36</v>
      </c>
      <c r="Q602">
        <v>202640</v>
      </c>
      <c r="R602">
        <v>202739</v>
      </c>
      <c r="U602" t="s">
        <v>1263</v>
      </c>
      <c r="V602">
        <v>195</v>
      </c>
      <c r="AE602" t="s">
        <v>59</v>
      </c>
      <c r="AF602" t="s">
        <v>60</v>
      </c>
      <c r="AO602" t="s">
        <v>61</v>
      </c>
      <c r="AP602" t="s">
        <v>62</v>
      </c>
      <c r="BM602" t="s">
        <v>49</v>
      </c>
      <c r="BN602" t="s">
        <v>50</v>
      </c>
      <c r="BO602" t="s">
        <v>49</v>
      </c>
    </row>
    <row r="603" spans="1:67">
      <c r="A603">
        <v>12785</v>
      </c>
      <c r="B603" t="s">
        <v>1264</v>
      </c>
      <c r="C603">
        <v>727</v>
      </c>
      <c r="D603" t="s">
        <v>43</v>
      </c>
      <c r="E603" t="s">
        <v>44</v>
      </c>
      <c r="F603" t="s">
        <v>45</v>
      </c>
      <c r="I603">
        <v>0.3</v>
      </c>
      <c r="J603">
        <v>1.458</v>
      </c>
      <c r="K603">
        <v>2.12</v>
      </c>
      <c r="L603">
        <v>0</v>
      </c>
      <c r="M603">
        <v>0</v>
      </c>
      <c r="N603">
        <v>1.458</v>
      </c>
      <c r="O603">
        <v>52.48</v>
      </c>
      <c r="P603">
        <v>36</v>
      </c>
      <c r="Q603">
        <v>202640</v>
      </c>
      <c r="R603">
        <v>202739</v>
      </c>
      <c r="U603" t="s">
        <v>1265</v>
      </c>
      <c r="V603">
        <v>195</v>
      </c>
      <c r="AE603" t="s">
        <v>59</v>
      </c>
      <c r="AF603" t="s">
        <v>60</v>
      </c>
      <c r="AO603" t="s">
        <v>61</v>
      </c>
      <c r="AP603" t="s">
        <v>62</v>
      </c>
      <c r="BM603" t="s">
        <v>49</v>
      </c>
      <c r="BN603" t="s">
        <v>50</v>
      </c>
      <c r="BO603" t="s">
        <v>49</v>
      </c>
    </row>
    <row r="604" spans="1:67">
      <c r="A604">
        <v>12786</v>
      </c>
      <c r="B604" t="s">
        <v>1266</v>
      </c>
      <c r="C604">
        <v>727</v>
      </c>
      <c r="D604" t="s">
        <v>52</v>
      </c>
      <c r="E604" t="s">
        <v>53</v>
      </c>
      <c r="F604" t="s">
        <v>45</v>
      </c>
      <c r="I604">
        <v>0.3</v>
      </c>
      <c r="J604">
        <v>1.258</v>
      </c>
      <c r="K604">
        <v>1.58</v>
      </c>
      <c r="L604">
        <v>0</v>
      </c>
      <c r="M604">
        <v>0</v>
      </c>
      <c r="N604">
        <v>1.258</v>
      </c>
      <c r="O604">
        <v>64.150000000000006</v>
      </c>
      <c r="P604">
        <v>51</v>
      </c>
      <c r="Q604">
        <v>202640</v>
      </c>
      <c r="R604">
        <v>202739</v>
      </c>
      <c r="U604" t="s">
        <v>1267</v>
      </c>
      <c r="V604">
        <v>166</v>
      </c>
      <c r="AG604" t="s">
        <v>65</v>
      </c>
      <c r="AH604" t="s">
        <v>66</v>
      </c>
      <c r="AM604" t="s">
        <v>47</v>
      </c>
      <c r="AN604" t="s">
        <v>48</v>
      </c>
      <c r="BM604" t="s">
        <v>49</v>
      </c>
      <c r="BN604" t="s">
        <v>50</v>
      </c>
      <c r="BO604" t="s">
        <v>49</v>
      </c>
    </row>
    <row r="605" spans="1:67">
      <c r="A605">
        <v>12787</v>
      </c>
      <c r="B605" t="s">
        <v>1268</v>
      </c>
      <c r="C605">
        <v>727</v>
      </c>
      <c r="D605" t="s">
        <v>52</v>
      </c>
      <c r="E605" t="s">
        <v>53</v>
      </c>
      <c r="F605" t="s">
        <v>45</v>
      </c>
      <c r="I605">
        <v>0.3</v>
      </c>
      <c r="J605">
        <v>1.002</v>
      </c>
      <c r="K605">
        <v>1</v>
      </c>
      <c r="L605">
        <v>0</v>
      </c>
      <c r="M605">
        <v>0</v>
      </c>
      <c r="N605">
        <v>1.002</v>
      </c>
      <c r="O605">
        <v>51.1</v>
      </c>
      <c r="P605">
        <v>51</v>
      </c>
      <c r="Q605">
        <v>202640</v>
      </c>
      <c r="R605">
        <v>202739</v>
      </c>
      <c r="U605" t="s">
        <v>1269</v>
      </c>
      <c r="V605">
        <v>64</v>
      </c>
      <c r="AE605" t="s">
        <v>59</v>
      </c>
      <c r="AF605" t="s">
        <v>60</v>
      </c>
      <c r="AG605" t="s">
        <v>65</v>
      </c>
      <c r="AH605" t="s">
        <v>66</v>
      </c>
      <c r="AM605" t="s">
        <v>47</v>
      </c>
      <c r="AN605" t="s">
        <v>48</v>
      </c>
      <c r="BM605" t="s">
        <v>49</v>
      </c>
      <c r="BN605" t="s">
        <v>50</v>
      </c>
      <c r="BO605" t="s">
        <v>49</v>
      </c>
    </row>
    <row r="606" spans="1:67">
      <c r="A606">
        <v>12788</v>
      </c>
      <c r="B606" t="s">
        <v>1270</v>
      </c>
      <c r="C606">
        <v>727</v>
      </c>
      <c r="D606" t="s">
        <v>52</v>
      </c>
      <c r="E606" t="s">
        <v>53</v>
      </c>
      <c r="F606" t="s">
        <v>45</v>
      </c>
      <c r="I606">
        <v>0.3</v>
      </c>
      <c r="J606">
        <v>1.002</v>
      </c>
      <c r="K606">
        <v>1</v>
      </c>
      <c r="L606">
        <v>0</v>
      </c>
      <c r="M606">
        <v>0</v>
      </c>
      <c r="N606">
        <v>1.002</v>
      </c>
      <c r="O606">
        <v>51.1</v>
      </c>
      <c r="P606">
        <v>51</v>
      </c>
      <c r="Q606">
        <v>202640</v>
      </c>
      <c r="R606">
        <v>202739</v>
      </c>
      <c r="U606" t="s">
        <v>1271</v>
      </c>
      <c r="V606">
        <v>64</v>
      </c>
      <c r="AE606" t="s">
        <v>59</v>
      </c>
      <c r="AF606" t="s">
        <v>60</v>
      </c>
      <c r="AG606" t="s">
        <v>65</v>
      </c>
      <c r="AH606" t="s">
        <v>66</v>
      </c>
      <c r="AM606" t="s">
        <v>47</v>
      </c>
      <c r="AN606" t="s">
        <v>48</v>
      </c>
      <c r="BM606" t="s">
        <v>49</v>
      </c>
      <c r="BN606" t="s">
        <v>50</v>
      </c>
      <c r="BO606" t="s">
        <v>49</v>
      </c>
    </row>
    <row r="607" spans="1:67">
      <c r="A607">
        <v>12789</v>
      </c>
      <c r="B607" t="s">
        <v>1272</v>
      </c>
      <c r="C607">
        <v>727</v>
      </c>
      <c r="D607" t="s">
        <v>52</v>
      </c>
      <c r="E607" t="s">
        <v>53</v>
      </c>
      <c r="F607" t="s">
        <v>45</v>
      </c>
      <c r="I607">
        <v>0.3</v>
      </c>
      <c r="J607">
        <v>1.002</v>
      </c>
      <c r="K607">
        <v>1</v>
      </c>
      <c r="L607">
        <v>0</v>
      </c>
      <c r="M607">
        <v>0</v>
      </c>
      <c r="N607">
        <v>1.002</v>
      </c>
      <c r="O607">
        <v>51.1</v>
      </c>
      <c r="P607">
        <v>51</v>
      </c>
      <c r="Q607">
        <v>202640</v>
      </c>
      <c r="R607">
        <v>202739</v>
      </c>
      <c r="U607" t="s">
        <v>1273</v>
      </c>
      <c r="V607">
        <v>64</v>
      </c>
      <c r="AE607" t="s">
        <v>59</v>
      </c>
      <c r="AF607" t="s">
        <v>60</v>
      </c>
      <c r="AG607" t="s">
        <v>65</v>
      </c>
      <c r="AH607" t="s">
        <v>66</v>
      </c>
      <c r="AM607" t="s">
        <v>47</v>
      </c>
      <c r="AN607" t="s">
        <v>48</v>
      </c>
      <c r="BM607" t="s">
        <v>49</v>
      </c>
      <c r="BN607" t="s">
        <v>50</v>
      </c>
      <c r="BO607" t="s">
        <v>49</v>
      </c>
    </row>
    <row r="608" spans="1:67">
      <c r="A608">
        <v>12790</v>
      </c>
      <c r="B608" t="s">
        <v>1274</v>
      </c>
      <c r="C608">
        <v>727</v>
      </c>
      <c r="D608" t="s">
        <v>52</v>
      </c>
      <c r="E608" t="s">
        <v>53</v>
      </c>
      <c r="F608" t="s">
        <v>45</v>
      </c>
      <c r="I608">
        <v>0.3</v>
      </c>
      <c r="J608">
        <v>1.002</v>
      </c>
      <c r="K608">
        <v>1</v>
      </c>
      <c r="L608">
        <v>0</v>
      </c>
      <c r="M608">
        <v>0</v>
      </c>
      <c r="N608">
        <v>1.002</v>
      </c>
      <c r="O608">
        <v>51.1</v>
      </c>
      <c r="P608">
        <v>51</v>
      </c>
      <c r="Q608">
        <v>202640</v>
      </c>
      <c r="R608">
        <v>202739</v>
      </c>
      <c r="U608" t="s">
        <v>1275</v>
      </c>
      <c r="V608">
        <v>64</v>
      </c>
      <c r="AE608" t="s">
        <v>59</v>
      </c>
      <c r="AF608" t="s">
        <v>60</v>
      </c>
      <c r="AG608" t="s">
        <v>65</v>
      </c>
      <c r="AH608" t="s">
        <v>66</v>
      </c>
      <c r="AM608" t="s">
        <v>47</v>
      </c>
      <c r="AN608" t="s">
        <v>48</v>
      </c>
      <c r="BM608" t="s">
        <v>49</v>
      </c>
      <c r="BN608" t="s">
        <v>50</v>
      </c>
      <c r="BO608" t="s">
        <v>49</v>
      </c>
    </row>
    <row r="609" spans="1:67">
      <c r="A609">
        <v>12791</v>
      </c>
      <c r="B609" t="s">
        <v>1276</v>
      </c>
      <c r="C609">
        <v>727</v>
      </c>
      <c r="D609" t="s">
        <v>52</v>
      </c>
      <c r="E609" t="s">
        <v>53</v>
      </c>
      <c r="F609" t="s">
        <v>45</v>
      </c>
      <c r="I609">
        <v>0.3</v>
      </c>
      <c r="J609">
        <v>1.002</v>
      </c>
      <c r="K609">
        <v>1</v>
      </c>
      <c r="L609">
        <v>0</v>
      </c>
      <c r="M609">
        <v>0</v>
      </c>
      <c r="N609">
        <v>1.002</v>
      </c>
      <c r="O609">
        <v>51.1</v>
      </c>
      <c r="P609">
        <v>51</v>
      </c>
      <c r="Q609">
        <v>202640</v>
      </c>
      <c r="R609">
        <v>202739</v>
      </c>
      <c r="U609" t="s">
        <v>1277</v>
      </c>
      <c r="V609">
        <v>64</v>
      </c>
      <c r="AE609" t="s">
        <v>59</v>
      </c>
      <c r="AF609" t="s">
        <v>60</v>
      </c>
      <c r="AG609" t="s">
        <v>65</v>
      </c>
      <c r="AH609" t="s">
        <v>66</v>
      </c>
      <c r="AM609" t="s">
        <v>47</v>
      </c>
      <c r="AN609" t="s">
        <v>48</v>
      </c>
      <c r="BM609" t="s">
        <v>49</v>
      </c>
      <c r="BN609" t="s">
        <v>50</v>
      </c>
      <c r="BO609" t="s">
        <v>49</v>
      </c>
    </row>
    <row r="610" spans="1:67">
      <c r="A610">
        <v>12792</v>
      </c>
      <c r="B610" t="s">
        <v>1278</v>
      </c>
      <c r="C610">
        <v>727</v>
      </c>
      <c r="D610" t="s">
        <v>52</v>
      </c>
      <c r="E610" t="s">
        <v>53</v>
      </c>
      <c r="F610" t="s">
        <v>45</v>
      </c>
      <c r="I610">
        <v>0.3</v>
      </c>
      <c r="J610">
        <v>1.002</v>
      </c>
      <c r="K610">
        <v>1</v>
      </c>
      <c r="L610">
        <v>0</v>
      </c>
      <c r="M610">
        <v>0</v>
      </c>
      <c r="N610">
        <v>1.002</v>
      </c>
      <c r="O610">
        <v>51.1</v>
      </c>
      <c r="P610">
        <v>51</v>
      </c>
      <c r="Q610">
        <v>202640</v>
      </c>
      <c r="R610">
        <v>202739</v>
      </c>
      <c r="U610" t="s">
        <v>1279</v>
      </c>
      <c r="V610">
        <v>64</v>
      </c>
      <c r="AE610" t="s">
        <v>59</v>
      </c>
      <c r="AF610" t="s">
        <v>60</v>
      </c>
      <c r="AG610" t="s">
        <v>65</v>
      </c>
      <c r="AH610" t="s">
        <v>66</v>
      </c>
      <c r="AM610" t="s">
        <v>47</v>
      </c>
      <c r="AN610" t="s">
        <v>48</v>
      </c>
      <c r="BM610" t="s">
        <v>49</v>
      </c>
      <c r="BN610" t="s">
        <v>50</v>
      </c>
      <c r="BO610" t="s">
        <v>49</v>
      </c>
    </row>
    <row r="611" spans="1:67">
      <c r="A611">
        <v>12793</v>
      </c>
      <c r="B611" t="s">
        <v>1280</v>
      </c>
      <c r="C611">
        <v>727</v>
      </c>
      <c r="D611" t="s">
        <v>52</v>
      </c>
      <c r="E611" t="s">
        <v>53</v>
      </c>
      <c r="F611" t="s">
        <v>45</v>
      </c>
      <c r="I611">
        <v>0.3</v>
      </c>
      <c r="J611">
        <v>1.0229999999999999</v>
      </c>
      <c r="K611">
        <v>1.04</v>
      </c>
      <c r="L611">
        <v>0</v>
      </c>
      <c r="M611">
        <v>0</v>
      </c>
      <c r="N611">
        <v>1.0229999999999999</v>
      </c>
      <c r="O611">
        <v>52.17</v>
      </c>
      <c r="P611">
        <v>51</v>
      </c>
      <c r="Q611">
        <v>202640</v>
      </c>
      <c r="R611">
        <v>202739</v>
      </c>
      <c r="U611" t="s">
        <v>1281</v>
      </c>
      <c r="V611">
        <v>77</v>
      </c>
      <c r="AG611" t="s">
        <v>65</v>
      </c>
      <c r="AH611" t="s">
        <v>66</v>
      </c>
      <c r="AM611" t="s">
        <v>47</v>
      </c>
      <c r="AN611" t="s">
        <v>48</v>
      </c>
      <c r="BM611" t="s">
        <v>49</v>
      </c>
      <c r="BN611" t="s">
        <v>50</v>
      </c>
      <c r="BO611" t="s">
        <v>49</v>
      </c>
    </row>
    <row r="612" spans="1:67">
      <c r="A612">
        <v>12794</v>
      </c>
      <c r="B612" t="s">
        <v>1282</v>
      </c>
      <c r="C612">
        <v>727</v>
      </c>
      <c r="D612" t="s">
        <v>52</v>
      </c>
      <c r="E612" t="s">
        <v>53</v>
      </c>
      <c r="F612" t="s">
        <v>45</v>
      </c>
      <c r="I612">
        <v>0.3</v>
      </c>
      <c r="J612">
        <v>1.052</v>
      </c>
      <c r="K612">
        <v>1.1000000000000001</v>
      </c>
      <c r="L612">
        <v>0</v>
      </c>
      <c r="M612">
        <v>0</v>
      </c>
      <c r="N612">
        <v>1.052</v>
      </c>
      <c r="O612">
        <v>53.65</v>
      </c>
      <c r="P612">
        <v>51</v>
      </c>
      <c r="Q612">
        <v>202640</v>
      </c>
      <c r="R612">
        <v>202739</v>
      </c>
      <c r="U612" t="s">
        <v>1283</v>
      </c>
      <c r="V612">
        <v>90</v>
      </c>
      <c r="AG612" t="s">
        <v>65</v>
      </c>
      <c r="AH612" t="s">
        <v>66</v>
      </c>
      <c r="AM612" t="s">
        <v>47</v>
      </c>
      <c r="AN612" t="s">
        <v>48</v>
      </c>
      <c r="BM612" t="s">
        <v>49</v>
      </c>
      <c r="BN612" t="s">
        <v>50</v>
      </c>
      <c r="BO612" t="s">
        <v>49</v>
      </c>
    </row>
    <row r="613" spans="1:67">
      <c r="A613">
        <v>12795</v>
      </c>
      <c r="B613" t="s">
        <v>1284</v>
      </c>
      <c r="C613">
        <v>727</v>
      </c>
      <c r="D613" t="s">
        <v>52</v>
      </c>
      <c r="E613" t="s">
        <v>53</v>
      </c>
      <c r="F613" t="s">
        <v>45</v>
      </c>
      <c r="I613">
        <v>0.3</v>
      </c>
      <c r="J613">
        <v>1.0229999999999999</v>
      </c>
      <c r="K613">
        <v>1.04</v>
      </c>
      <c r="L613">
        <v>0</v>
      </c>
      <c r="M613">
        <v>0</v>
      </c>
      <c r="N613">
        <v>1.0229999999999999</v>
      </c>
      <c r="O613">
        <v>52.17</v>
      </c>
      <c r="P613">
        <v>51</v>
      </c>
      <c r="Q613">
        <v>202640</v>
      </c>
      <c r="R613">
        <v>202739</v>
      </c>
      <c r="U613" t="s">
        <v>1285</v>
      </c>
      <c r="V613">
        <v>77</v>
      </c>
      <c r="AG613" t="s">
        <v>65</v>
      </c>
      <c r="AH613" t="s">
        <v>66</v>
      </c>
      <c r="AM613" t="s">
        <v>47</v>
      </c>
      <c r="AN613" t="s">
        <v>48</v>
      </c>
      <c r="BM613" t="s">
        <v>49</v>
      </c>
      <c r="BN613" t="s">
        <v>50</v>
      </c>
      <c r="BO613" t="s">
        <v>49</v>
      </c>
    </row>
    <row r="614" spans="1:67">
      <c r="A614">
        <v>12796</v>
      </c>
      <c r="B614" t="s">
        <v>1286</v>
      </c>
      <c r="C614">
        <v>727</v>
      </c>
      <c r="D614" t="s">
        <v>52</v>
      </c>
      <c r="E614" t="s">
        <v>53</v>
      </c>
      <c r="F614" t="s">
        <v>45</v>
      </c>
      <c r="I614">
        <v>0.3</v>
      </c>
      <c r="J614">
        <v>1.052</v>
      </c>
      <c r="K614">
        <v>1.1000000000000001</v>
      </c>
      <c r="L614">
        <v>0</v>
      </c>
      <c r="M614">
        <v>0</v>
      </c>
      <c r="N614">
        <v>1.052</v>
      </c>
      <c r="O614">
        <v>53.65</v>
      </c>
      <c r="P614">
        <v>51</v>
      </c>
      <c r="Q614">
        <v>202640</v>
      </c>
      <c r="R614">
        <v>202739</v>
      </c>
      <c r="U614" t="s">
        <v>1287</v>
      </c>
      <c r="V614">
        <v>90</v>
      </c>
      <c r="AG614" t="s">
        <v>65</v>
      </c>
      <c r="AH614" t="s">
        <v>66</v>
      </c>
      <c r="AM614" t="s">
        <v>47</v>
      </c>
      <c r="AN614" t="s">
        <v>48</v>
      </c>
      <c r="BM614" t="s">
        <v>49</v>
      </c>
      <c r="BN614" t="s">
        <v>50</v>
      </c>
      <c r="BO614" t="s">
        <v>49</v>
      </c>
    </row>
    <row r="615" spans="1:67">
      <c r="A615">
        <v>12797</v>
      </c>
      <c r="B615" t="s">
        <v>1288</v>
      </c>
      <c r="C615">
        <v>727</v>
      </c>
      <c r="D615" t="s">
        <v>52</v>
      </c>
      <c r="E615" t="s">
        <v>53</v>
      </c>
      <c r="F615" t="s">
        <v>45</v>
      </c>
      <c r="I615">
        <v>0.3</v>
      </c>
      <c r="J615">
        <v>1.052</v>
      </c>
      <c r="K615">
        <v>1.1000000000000001</v>
      </c>
      <c r="L615">
        <v>0</v>
      </c>
      <c r="M615">
        <v>0</v>
      </c>
      <c r="N615">
        <v>1.052</v>
      </c>
      <c r="O615">
        <v>53.65</v>
      </c>
      <c r="P615">
        <v>51</v>
      </c>
      <c r="Q615">
        <v>202640</v>
      </c>
      <c r="R615">
        <v>202739</v>
      </c>
      <c r="U615" t="s">
        <v>1289</v>
      </c>
      <c r="V615">
        <v>90</v>
      </c>
      <c r="AE615" t="s">
        <v>59</v>
      </c>
      <c r="AF615" t="s">
        <v>60</v>
      </c>
      <c r="AG615" t="s">
        <v>65</v>
      </c>
      <c r="AH615" t="s">
        <v>66</v>
      </c>
      <c r="AM615" t="s">
        <v>47</v>
      </c>
      <c r="AN615" t="s">
        <v>48</v>
      </c>
      <c r="BM615" t="s">
        <v>49</v>
      </c>
      <c r="BN615" t="s">
        <v>50</v>
      </c>
      <c r="BO615" t="s">
        <v>49</v>
      </c>
    </row>
    <row r="616" spans="1:67">
      <c r="A616">
        <v>12803</v>
      </c>
      <c r="B616" t="s">
        <v>1290</v>
      </c>
      <c r="C616">
        <v>727</v>
      </c>
      <c r="D616" t="s">
        <v>52</v>
      </c>
      <c r="E616" t="s">
        <v>53</v>
      </c>
      <c r="F616" t="s">
        <v>45</v>
      </c>
      <c r="I616">
        <v>0.3</v>
      </c>
      <c r="J616">
        <v>1.048</v>
      </c>
      <c r="K616">
        <v>1.0900000000000001</v>
      </c>
      <c r="L616">
        <v>0</v>
      </c>
      <c r="M616">
        <v>0</v>
      </c>
      <c r="N616">
        <v>1.048</v>
      </c>
      <c r="O616">
        <v>53.44</v>
      </c>
      <c r="P616">
        <v>51</v>
      </c>
      <c r="Q616">
        <v>202640</v>
      </c>
      <c r="R616">
        <v>202739</v>
      </c>
      <c r="U616" t="s">
        <v>1291</v>
      </c>
      <c r="V616">
        <v>87</v>
      </c>
      <c r="AE616" t="s">
        <v>59</v>
      </c>
      <c r="AF616" t="s">
        <v>60</v>
      </c>
      <c r="AG616" t="s">
        <v>65</v>
      </c>
      <c r="AH616" t="s">
        <v>66</v>
      </c>
      <c r="AM616" t="s">
        <v>47</v>
      </c>
      <c r="AN616" t="s">
        <v>48</v>
      </c>
      <c r="BM616" t="s">
        <v>49</v>
      </c>
      <c r="BN616" t="s">
        <v>50</v>
      </c>
      <c r="BO616" t="s">
        <v>49</v>
      </c>
    </row>
    <row r="617" spans="1:67">
      <c r="A617">
        <v>12804</v>
      </c>
      <c r="B617" t="s">
        <v>1292</v>
      </c>
      <c r="C617">
        <v>727</v>
      </c>
      <c r="D617" t="s">
        <v>52</v>
      </c>
      <c r="E617" t="s">
        <v>53</v>
      </c>
      <c r="F617" t="s">
        <v>45</v>
      </c>
      <c r="I617">
        <v>0.3</v>
      </c>
      <c r="J617">
        <v>1.109</v>
      </c>
      <c r="K617">
        <v>1.22</v>
      </c>
      <c r="L617">
        <v>0</v>
      </c>
      <c r="M617">
        <v>0</v>
      </c>
      <c r="N617">
        <v>1.109</v>
      </c>
      <c r="O617">
        <v>56.55</v>
      </c>
      <c r="P617">
        <v>51</v>
      </c>
      <c r="Q617">
        <v>202640</v>
      </c>
      <c r="R617">
        <v>202739</v>
      </c>
      <c r="U617" t="s">
        <v>1293</v>
      </c>
      <c r="V617">
        <v>116</v>
      </c>
      <c r="AE617" t="s">
        <v>59</v>
      </c>
      <c r="AF617" t="s">
        <v>60</v>
      </c>
      <c r="AG617" t="s">
        <v>65</v>
      </c>
      <c r="AH617" t="s">
        <v>66</v>
      </c>
      <c r="AM617" t="s">
        <v>47</v>
      </c>
      <c r="AN617" t="s">
        <v>48</v>
      </c>
      <c r="BM617" t="s">
        <v>49</v>
      </c>
      <c r="BN617" t="s">
        <v>50</v>
      </c>
      <c r="BO617" t="s">
        <v>49</v>
      </c>
    </row>
    <row r="618" spans="1:67">
      <c r="A618">
        <v>12805</v>
      </c>
      <c r="B618" t="s">
        <v>1294</v>
      </c>
      <c r="C618">
        <v>727</v>
      </c>
      <c r="D618" t="s">
        <v>52</v>
      </c>
      <c r="E618" t="s">
        <v>53</v>
      </c>
      <c r="F618" t="s">
        <v>45</v>
      </c>
      <c r="I618">
        <v>0.3</v>
      </c>
      <c r="J618">
        <v>0.91500000000000004</v>
      </c>
      <c r="K618">
        <v>0.83</v>
      </c>
      <c r="L618">
        <v>0</v>
      </c>
      <c r="M618">
        <v>0</v>
      </c>
      <c r="N618">
        <v>0.91500000000000004</v>
      </c>
      <c r="O618">
        <v>46.66</v>
      </c>
      <c r="P618">
        <v>51</v>
      </c>
      <c r="Q618">
        <v>202640</v>
      </c>
      <c r="R618">
        <v>202739</v>
      </c>
      <c r="U618" t="s">
        <v>1295</v>
      </c>
      <c r="V618">
        <v>34</v>
      </c>
      <c r="AE618" t="s">
        <v>59</v>
      </c>
      <c r="AF618" t="s">
        <v>60</v>
      </c>
      <c r="AG618" t="s">
        <v>65</v>
      </c>
      <c r="AH618" t="s">
        <v>66</v>
      </c>
      <c r="AM618" t="s">
        <v>47</v>
      </c>
      <c r="AN618" t="s">
        <v>48</v>
      </c>
      <c r="BM618" t="s">
        <v>49</v>
      </c>
      <c r="BN618" t="s">
        <v>50</v>
      </c>
      <c r="BO618" t="s">
        <v>49</v>
      </c>
    </row>
    <row r="619" spans="1:67">
      <c r="A619">
        <v>12806</v>
      </c>
      <c r="B619" t="s">
        <v>1296</v>
      </c>
      <c r="C619">
        <v>727</v>
      </c>
      <c r="D619" t="s">
        <v>52</v>
      </c>
      <c r="E619" t="s">
        <v>53</v>
      </c>
      <c r="F619" t="s">
        <v>45</v>
      </c>
      <c r="I619">
        <v>0.3</v>
      </c>
      <c r="J619">
        <v>0.91500000000000004</v>
      </c>
      <c r="K619">
        <v>0.83</v>
      </c>
      <c r="L619">
        <v>0</v>
      </c>
      <c r="M619">
        <v>0</v>
      </c>
      <c r="N619">
        <v>0.91500000000000004</v>
      </c>
      <c r="O619">
        <v>46.66</v>
      </c>
      <c r="P619">
        <v>51</v>
      </c>
      <c r="Q619">
        <v>202640</v>
      </c>
      <c r="R619">
        <v>202739</v>
      </c>
      <c r="U619" t="s">
        <v>1297</v>
      </c>
      <c r="V619">
        <v>34</v>
      </c>
      <c r="AE619" t="s">
        <v>59</v>
      </c>
      <c r="AF619" t="s">
        <v>60</v>
      </c>
      <c r="AG619" t="s">
        <v>65</v>
      </c>
      <c r="AH619" t="s">
        <v>66</v>
      </c>
      <c r="AM619" t="s">
        <v>47</v>
      </c>
      <c r="AN619" t="s">
        <v>48</v>
      </c>
      <c r="BM619" t="s">
        <v>49</v>
      </c>
      <c r="BN619" t="s">
        <v>50</v>
      </c>
      <c r="BO619" t="s">
        <v>49</v>
      </c>
    </row>
    <row r="620" spans="1:67">
      <c r="A620">
        <v>12807</v>
      </c>
      <c r="B620" t="s">
        <v>1298</v>
      </c>
      <c r="C620">
        <v>727</v>
      </c>
      <c r="D620" t="s">
        <v>52</v>
      </c>
      <c r="E620" t="s">
        <v>53</v>
      </c>
      <c r="F620" t="s">
        <v>45</v>
      </c>
      <c r="I620">
        <v>0.3</v>
      </c>
      <c r="J620">
        <v>1.2230000000000001</v>
      </c>
      <c r="K620">
        <v>1.49</v>
      </c>
      <c r="L620">
        <v>0</v>
      </c>
      <c r="M620">
        <v>0</v>
      </c>
      <c r="N620">
        <v>1.2230000000000001</v>
      </c>
      <c r="O620">
        <v>62.37</v>
      </c>
      <c r="P620">
        <v>51</v>
      </c>
      <c r="Q620">
        <v>202640</v>
      </c>
      <c r="R620">
        <v>202739</v>
      </c>
      <c r="U620" t="s">
        <v>1299</v>
      </c>
      <c r="V620">
        <v>155</v>
      </c>
      <c r="AE620" t="s">
        <v>59</v>
      </c>
      <c r="AF620" t="s">
        <v>60</v>
      </c>
      <c r="AM620" t="s">
        <v>47</v>
      </c>
      <c r="AN620" t="s">
        <v>48</v>
      </c>
      <c r="BM620" t="s">
        <v>49</v>
      </c>
      <c r="BN620" t="s">
        <v>50</v>
      </c>
      <c r="BO620" t="s">
        <v>49</v>
      </c>
    </row>
    <row r="621" spans="1:67">
      <c r="A621">
        <v>12808</v>
      </c>
      <c r="B621" t="s">
        <v>1300</v>
      </c>
      <c r="C621">
        <v>727</v>
      </c>
      <c r="D621" t="s">
        <v>52</v>
      </c>
      <c r="E621" t="s">
        <v>53</v>
      </c>
      <c r="F621" t="s">
        <v>45</v>
      </c>
      <c r="I621">
        <v>0.3</v>
      </c>
      <c r="J621">
        <v>1.01</v>
      </c>
      <c r="K621">
        <v>1.02</v>
      </c>
      <c r="L621">
        <v>0</v>
      </c>
      <c r="M621">
        <v>0</v>
      </c>
      <c r="N621">
        <v>1.01</v>
      </c>
      <c r="O621">
        <v>51.51</v>
      </c>
      <c r="P621">
        <v>51</v>
      </c>
      <c r="Q621">
        <v>202640</v>
      </c>
      <c r="R621">
        <v>202739</v>
      </c>
      <c r="U621" t="s">
        <v>1301</v>
      </c>
      <c r="V621">
        <v>69</v>
      </c>
      <c r="AG621" t="s">
        <v>65</v>
      </c>
      <c r="AH621" t="s">
        <v>66</v>
      </c>
      <c r="AM621" t="s">
        <v>47</v>
      </c>
      <c r="AN621" t="s">
        <v>48</v>
      </c>
      <c r="BM621" t="s">
        <v>49</v>
      </c>
      <c r="BN621" t="s">
        <v>50</v>
      </c>
      <c r="BO621" t="s">
        <v>49</v>
      </c>
    </row>
    <row r="622" spans="1:67">
      <c r="A622">
        <v>12811</v>
      </c>
      <c r="B622" t="s">
        <v>1302</v>
      </c>
      <c r="C622">
        <v>727</v>
      </c>
      <c r="D622" t="s">
        <v>52</v>
      </c>
      <c r="E622" t="s">
        <v>53</v>
      </c>
      <c r="F622" t="s">
        <v>45</v>
      </c>
      <c r="I622">
        <v>0.3</v>
      </c>
      <c r="J622">
        <v>1.08</v>
      </c>
      <c r="K622">
        <v>1.1599999999999999</v>
      </c>
      <c r="L622">
        <v>0</v>
      </c>
      <c r="M622">
        <v>0</v>
      </c>
      <c r="N622">
        <v>1.08</v>
      </c>
      <c r="O622">
        <v>55.08</v>
      </c>
      <c r="P622">
        <v>51</v>
      </c>
      <c r="Q622">
        <v>202640</v>
      </c>
      <c r="R622">
        <v>202739</v>
      </c>
      <c r="U622" t="s">
        <v>1303</v>
      </c>
      <c r="V622">
        <v>103</v>
      </c>
      <c r="AG622" t="s">
        <v>65</v>
      </c>
      <c r="AH622" t="s">
        <v>66</v>
      </c>
      <c r="AM622" t="s">
        <v>47</v>
      </c>
      <c r="AN622" t="s">
        <v>48</v>
      </c>
      <c r="BM622" t="s">
        <v>49</v>
      </c>
      <c r="BN622" t="s">
        <v>50</v>
      </c>
      <c r="BO622" t="s">
        <v>49</v>
      </c>
    </row>
    <row r="623" spans="1:67">
      <c r="A623">
        <v>12812</v>
      </c>
      <c r="B623" t="s">
        <v>1304</v>
      </c>
      <c r="C623">
        <v>727</v>
      </c>
      <c r="D623" t="s">
        <v>52</v>
      </c>
      <c r="E623" t="s">
        <v>53</v>
      </c>
      <c r="F623" t="s">
        <v>45</v>
      </c>
      <c r="I623">
        <v>0.3</v>
      </c>
      <c r="J623">
        <v>1.0449999999999999</v>
      </c>
      <c r="K623">
        <v>1.0900000000000001</v>
      </c>
      <c r="L623">
        <v>0</v>
      </c>
      <c r="M623">
        <v>0</v>
      </c>
      <c r="N623">
        <v>1.0449999999999999</v>
      </c>
      <c r="O623">
        <v>53.29</v>
      </c>
      <c r="P623">
        <v>51</v>
      </c>
      <c r="Q623">
        <v>202640</v>
      </c>
      <c r="R623">
        <v>202739</v>
      </c>
      <c r="U623" t="s">
        <v>1305</v>
      </c>
      <c r="V623">
        <v>85</v>
      </c>
      <c r="AM623" t="s">
        <v>47</v>
      </c>
      <c r="AN623" t="s">
        <v>48</v>
      </c>
      <c r="BM623" t="s">
        <v>49</v>
      </c>
      <c r="BN623" t="s">
        <v>50</v>
      </c>
      <c r="BO623" t="s">
        <v>49</v>
      </c>
    </row>
    <row r="624" spans="1:67">
      <c r="A624">
        <v>12813</v>
      </c>
      <c r="B624" t="s">
        <v>1306</v>
      </c>
      <c r="C624">
        <v>727</v>
      </c>
      <c r="D624" t="s">
        <v>52</v>
      </c>
      <c r="E624" t="s">
        <v>53</v>
      </c>
      <c r="F624" t="s">
        <v>45</v>
      </c>
      <c r="I624">
        <v>0.3</v>
      </c>
      <c r="J624">
        <v>1.0449999999999999</v>
      </c>
      <c r="K624">
        <v>1.0900000000000001</v>
      </c>
      <c r="L624">
        <v>0</v>
      </c>
      <c r="M624">
        <v>0</v>
      </c>
      <c r="N624">
        <v>1.0449999999999999</v>
      </c>
      <c r="O624">
        <v>53.29</v>
      </c>
      <c r="P624">
        <v>51</v>
      </c>
      <c r="Q624">
        <v>202640</v>
      </c>
      <c r="R624">
        <v>202739</v>
      </c>
      <c r="U624" t="s">
        <v>1307</v>
      </c>
      <c r="V624">
        <v>85</v>
      </c>
      <c r="AM624" t="s">
        <v>47</v>
      </c>
      <c r="AN624" t="s">
        <v>48</v>
      </c>
      <c r="BM624" t="s">
        <v>49</v>
      </c>
      <c r="BN624" t="s">
        <v>50</v>
      </c>
      <c r="BO624" t="s">
        <v>49</v>
      </c>
    </row>
    <row r="625" spans="1:67">
      <c r="A625">
        <v>12814</v>
      </c>
      <c r="B625" t="s">
        <v>1308</v>
      </c>
      <c r="C625">
        <v>727</v>
      </c>
      <c r="D625" t="s">
        <v>43</v>
      </c>
      <c r="E625" t="s">
        <v>44</v>
      </c>
      <c r="F625" t="s">
        <v>45</v>
      </c>
      <c r="I625">
        <v>0.3</v>
      </c>
      <c r="J625">
        <v>2.4900000000000002</v>
      </c>
      <c r="K625">
        <v>6.2</v>
      </c>
      <c r="L625">
        <v>0</v>
      </c>
      <c r="M625">
        <v>0</v>
      </c>
      <c r="N625">
        <v>2.4900000000000002</v>
      </c>
      <c r="O625">
        <v>89.64</v>
      </c>
      <c r="P625">
        <v>36</v>
      </c>
      <c r="Q625">
        <v>202640</v>
      </c>
      <c r="R625">
        <v>202739</v>
      </c>
      <c r="U625" t="s">
        <v>1309</v>
      </c>
      <c r="V625">
        <v>236</v>
      </c>
      <c r="AG625" t="s">
        <v>65</v>
      </c>
      <c r="AH625" t="s">
        <v>66</v>
      </c>
      <c r="AM625" t="s">
        <v>47</v>
      </c>
      <c r="AN625" t="s">
        <v>48</v>
      </c>
      <c r="BM625" t="s">
        <v>49</v>
      </c>
      <c r="BN625" t="s">
        <v>50</v>
      </c>
      <c r="BO625" t="s">
        <v>49</v>
      </c>
    </row>
    <row r="626" spans="1:67">
      <c r="A626">
        <v>12818</v>
      </c>
      <c r="B626" t="s">
        <v>1310</v>
      </c>
      <c r="C626">
        <v>727</v>
      </c>
      <c r="D626" t="s">
        <v>43</v>
      </c>
      <c r="E626" t="s">
        <v>44</v>
      </c>
      <c r="F626" t="s">
        <v>45</v>
      </c>
      <c r="I626">
        <v>0.3</v>
      </c>
      <c r="J626">
        <v>2.4900000000000002</v>
      </c>
      <c r="K626">
        <v>6.2</v>
      </c>
      <c r="L626">
        <v>0</v>
      </c>
      <c r="M626">
        <v>0</v>
      </c>
      <c r="N626">
        <v>2.4900000000000002</v>
      </c>
      <c r="O626">
        <v>89.64</v>
      </c>
      <c r="P626">
        <v>36</v>
      </c>
      <c r="Q626">
        <v>202640</v>
      </c>
      <c r="R626">
        <v>202739</v>
      </c>
      <c r="U626" t="s">
        <v>1311</v>
      </c>
      <c r="V626">
        <v>236</v>
      </c>
      <c r="AG626" t="s">
        <v>65</v>
      </c>
      <c r="AH626" t="s">
        <v>66</v>
      </c>
      <c r="AM626" t="s">
        <v>47</v>
      </c>
      <c r="AN626" t="s">
        <v>48</v>
      </c>
      <c r="BM626" t="s">
        <v>49</v>
      </c>
      <c r="BN626" t="s">
        <v>50</v>
      </c>
      <c r="BO626" t="s">
        <v>49</v>
      </c>
    </row>
    <row r="627" spans="1:67">
      <c r="A627">
        <v>12819</v>
      </c>
      <c r="B627" t="s">
        <v>1312</v>
      </c>
      <c r="C627">
        <v>727</v>
      </c>
      <c r="D627" t="s">
        <v>43</v>
      </c>
      <c r="E627" t="s">
        <v>44</v>
      </c>
      <c r="F627" t="s">
        <v>45</v>
      </c>
      <c r="I627">
        <v>0.3</v>
      </c>
      <c r="J627">
        <v>2.4900000000000002</v>
      </c>
      <c r="K627">
        <v>6.2</v>
      </c>
      <c r="L627">
        <v>0</v>
      </c>
      <c r="M627">
        <v>0</v>
      </c>
      <c r="N627">
        <v>2.4900000000000002</v>
      </c>
      <c r="O627">
        <v>89.64</v>
      </c>
      <c r="P627">
        <v>36</v>
      </c>
      <c r="Q627">
        <v>202640</v>
      </c>
      <c r="R627">
        <v>202739</v>
      </c>
      <c r="U627" t="s">
        <v>1313</v>
      </c>
      <c r="V627">
        <v>236</v>
      </c>
      <c r="AG627" t="s">
        <v>65</v>
      </c>
      <c r="AH627" t="s">
        <v>66</v>
      </c>
      <c r="AM627" t="s">
        <v>47</v>
      </c>
      <c r="AN627" t="s">
        <v>48</v>
      </c>
      <c r="BM627" t="s">
        <v>49</v>
      </c>
      <c r="BN627" t="s">
        <v>50</v>
      </c>
      <c r="BO627" t="s">
        <v>49</v>
      </c>
    </row>
    <row r="628" spans="1:67">
      <c r="A628">
        <v>12820</v>
      </c>
      <c r="B628" t="s">
        <v>1314</v>
      </c>
      <c r="C628">
        <v>727</v>
      </c>
      <c r="D628" t="s">
        <v>52</v>
      </c>
      <c r="E628" t="s">
        <v>53</v>
      </c>
      <c r="F628" t="s">
        <v>45</v>
      </c>
      <c r="I628">
        <v>0.3</v>
      </c>
      <c r="J628">
        <v>1.0649999999999999</v>
      </c>
      <c r="K628">
        <v>1.1299999999999999</v>
      </c>
      <c r="L628">
        <v>0</v>
      </c>
      <c r="M628">
        <v>0</v>
      </c>
      <c r="N628">
        <v>1.0649999999999999</v>
      </c>
      <c r="O628">
        <v>54.31</v>
      </c>
      <c r="P628">
        <v>51</v>
      </c>
      <c r="Q628">
        <v>202640</v>
      </c>
      <c r="R628">
        <v>202739</v>
      </c>
      <c r="U628" t="s">
        <v>1315</v>
      </c>
      <c r="V628">
        <v>96</v>
      </c>
      <c r="AG628" t="s">
        <v>65</v>
      </c>
      <c r="AH628" t="s">
        <v>66</v>
      </c>
      <c r="AM628" t="s">
        <v>47</v>
      </c>
      <c r="AN628" t="s">
        <v>48</v>
      </c>
      <c r="BM628" t="s">
        <v>49</v>
      </c>
      <c r="BN628" t="s">
        <v>50</v>
      </c>
      <c r="BO628" t="s">
        <v>49</v>
      </c>
    </row>
    <row r="629" spans="1:67">
      <c r="A629">
        <v>12821</v>
      </c>
      <c r="B629" t="s">
        <v>1316</v>
      </c>
      <c r="C629">
        <v>727</v>
      </c>
      <c r="D629" t="s">
        <v>52</v>
      </c>
      <c r="E629" t="s">
        <v>53</v>
      </c>
      <c r="F629" t="s">
        <v>45</v>
      </c>
      <c r="I629">
        <v>0.3</v>
      </c>
      <c r="J629">
        <v>1.0649999999999999</v>
      </c>
      <c r="K629">
        <v>1.1299999999999999</v>
      </c>
      <c r="L629">
        <v>0</v>
      </c>
      <c r="M629">
        <v>0</v>
      </c>
      <c r="N629">
        <v>1.0649999999999999</v>
      </c>
      <c r="O629">
        <v>54.31</v>
      </c>
      <c r="P629">
        <v>51</v>
      </c>
      <c r="Q629">
        <v>202640</v>
      </c>
      <c r="R629">
        <v>202739</v>
      </c>
      <c r="U629" t="s">
        <v>1317</v>
      </c>
      <c r="V629">
        <v>96</v>
      </c>
      <c r="AG629" t="s">
        <v>65</v>
      </c>
      <c r="AH629" t="s">
        <v>66</v>
      </c>
      <c r="AM629" t="s">
        <v>47</v>
      </c>
      <c r="AN629" t="s">
        <v>48</v>
      </c>
      <c r="BM629" t="s">
        <v>49</v>
      </c>
      <c r="BN629" t="s">
        <v>50</v>
      </c>
      <c r="BO629" t="s">
        <v>49</v>
      </c>
    </row>
    <row r="630" spans="1:67">
      <c r="A630">
        <v>12822</v>
      </c>
      <c r="B630" t="s">
        <v>1318</v>
      </c>
      <c r="C630">
        <v>727</v>
      </c>
      <c r="D630" t="s">
        <v>52</v>
      </c>
      <c r="E630" t="s">
        <v>53</v>
      </c>
      <c r="F630" t="s">
        <v>45</v>
      </c>
      <c r="I630">
        <v>0.3</v>
      </c>
      <c r="J630">
        <v>1.0649999999999999</v>
      </c>
      <c r="K630">
        <v>1.1299999999999999</v>
      </c>
      <c r="L630">
        <v>0</v>
      </c>
      <c r="M630">
        <v>0</v>
      </c>
      <c r="N630">
        <v>1.0649999999999999</v>
      </c>
      <c r="O630">
        <v>54.31</v>
      </c>
      <c r="P630">
        <v>51</v>
      </c>
      <c r="Q630">
        <v>202640</v>
      </c>
      <c r="R630">
        <v>202739</v>
      </c>
      <c r="U630" t="s">
        <v>1319</v>
      </c>
      <c r="V630">
        <v>96</v>
      </c>
      <c r="AG630" t="s">
        <v>65</v>
      </c>
      <c r="AH630" t="s">
        <v>66</v>
      </c>
      <c r="AM630" t="s">
        <v>47</v>
      </c>
      <c r="AN630" t="s">
        <v>48</v>
      </c>
      <c r="BM630" t="s">
        <v>49</v>
      </c>
      <c r="BN630" t="s">
        <v>50</v>
      </c>
      <c r="BO630" t="s">
        <v>49</v>
      </c>
    </row>
    <row r="631" spans="1:67">
      <c r="A631">
        <v>12823</v>
      </c>
      <c r="B631" t="s">
        <v>1320</v>
      </c>
      <c r="C631">
        <v>727</v>
      </c>
      <c r="D631" t="s">
        <v>52</v>
      </c>
      <c r="E631" t="s">
        <v>53</v>
      </c>
      <c r="F631" t="s">
        <v>45</v>
      </c>
      <c r="I631">
        <v>0.3</v>
      </c>
      <c r="J631">
        <v>1.0649999999999999</v>
      </c>
      <c r="K631">
        <v>1.1299999999999999</v>
      </c>
      <c r="L631">
        <v>0</v>
      </c>
      <c r="M631">
        <v>0</v>
      </c>
      <c r="N631">
        <v>1.0649999999999999</v>
      </c>
      <c r="O631">
        <v>54.31</v>
      </c>
      <c r="P631">
        <v>51</v>
      </c>
      <c r="Q631">
        <v>202640</v>
      </c>
      <c r="R631">
        <v>202739</v>
      </c>
      <c r="U631" t="s">
        <v>1321</v>
      </c>
      <c r="V631">
        <v>96</v>
      </c>
      <c r="AG631" t="s">
        <v>65</v>
      </c>
      <c r="AH631" t="s">
        <v>66</v>
      </c>
      <c r="AM631" t="s">
        <v>47</v>
      </c>
      <c r="AN631" t="s">
        <v>48</v>
      </c>
      <c r="BM631" t="s">
        <v>49</v>
      </c>
      <c r="BN631" t="s">
        <v>50</v>
      </c>
      <c r="BO631" t="s">
        <v>49</v>
      </c>
    </row>
    <row r="632" spans="1:67">
      <c r="A632">
        <v>12824</v>
      </c>
      <c r="B632" t="s">
        <v>1322</v>
      </c>
      <c r="C632">
        <v>727</v>
      </c>
      <c r="D632" t="s">
        <v>43</v>
      </c>
      <c r="E632" t="s">
        <v>44</v>
      </c>
      <c r="F632" t="s">
        <v>45</v>
      </c>
      <c r="I632">
        <v>0.3</v>
      </c>
      <c r="J632">
        <v>2.7850000000000001</v>
      </c>
      <c r="K632">
        <v>7.75</v>
      </c>
      <c r="L632">
        <v>0</v>
      </c>
      <c r="M632">
        <v>0</v>
      </c>
      <c r="N632">
        <v>2.7850000000000001</v>
      </c>
      <c r="O632">
        <v>100.26</v>
      </c>
      <c r="P632">
        <v>36</v>
      </c>
      <c r="Q632">
        <v>202640</v>
      </c>
      <c r="R632">
        <v>202739</v>
      </c>
      <c r="U632" t="s">
        <v>1323</v>
      </c>
      <c r="V632">
        <v>243</v>
      </c>
      <c r="AG632" t="s">
        <v>65</v>
      </c>
      <c r="AH632" t="s">
        <v>66</v>
      </c>
      <c r="AM632" t="s">
        <v>47</v>
      </c>
      <c r="AN632" t="s">
        <v>48</v>
      </c>
      <c r="BM632" t="s">
        <v>49</v>
      </c>
      <c r="BN632" t="s">
        <v>50</v>
      </c>
      <c r="BO632" t="s">
        <v>49</v>
      </c>
    </row>
    <row r="633" spans="1:67">
      <c r="A633">
        <v>12824</v>
      </c>
      <c r="B633" t="s">
        <v>1322</v>
      </c>
      <c r="C633">
        <v>727</v>
      </c>
      <c r="D633" t="s">
        <v>83</v>
      </c>
      <c r="E633" t="s">
        <v>84</v>
      </c>
      <c r="F633" t="s">
        <v>45</v>
      </c>
      <c r="I633">
        <v>0.3</v>
      </c>
      <c r="J633">
        <v>3.5859999999999999</v>
      </c>
      <c r="K633">
        <v>12.85</v>
      </c>
      <c r="L633">
        <v>0</v>
      </c>
      <c r="M633">
        <v>0</v>
      </c>
      <c r="N633">
        <v>3.5859999999999999</v>
      </c>
      <c r="O633">
        <v>64.540000000000006</v>
      </c>
      <c r="P633">
        <v>18</v>
      </c>
      <c r="Q633">
        <v>202640</v>
      </c>
      <c r="R633">
        <v>202739</v>
      </c>
      <c r="U633" t="s">
        <v>1324</v>
      </c>
      <c r="V633">
        <v>256</v>
      </c>
      <c r="AG633" t="s">
        <v>65</v>
      </c>
      <c r="AH633" t="s">
        <v>66</v>
      </c>
      <c r="AM633" t="s">
        <v>47</v>
      </c>
      <c r="AN633" t="s">
        <v>48</v>
      </c>
      <c r="BM633" t="s">
        <v>49</v>
      </c>
      <c r="BN633" t="s">
        <v>50</v>
      </c>
      <c r="BO633" t="s">
        <v>49</v>
      </c>
    </row>
    <row r="634" spans="1:67">
      <c r="A634">
        <v>12825</v>
      </c>
      <c r="B634" t="s">
        <v>1325</v>
      </c>
      <c r="C634">
        <v>727</v>
      </c>
      <c r="D634" t="s">
        <v>43</v>
      </c>
      <c r="E634" t="s">
        <v>44</v>
      </c>
      <c r="F634" t="s">
        <v>45</v>
      </c>
      <c r="I634">
        <v>0.3</v>
      </c>
      <c r="J634">
        <v>2.7850000000000001</v>
      </c>
      <c r="K634">
        <v>7.75</v>
      </c>
      <c r="L634">
        <v>0</v>
      </c>
      <c r="M634">
        <v>0</v>
      </c>
      <c r="N634">
        <v>2.7850000000000001</v>
      </c>
      <c r="O634">
        <v>100.26</v>
      </c>
      <c r="P634">
        <v>36</v>
      </c>
      <c r="Q634">
        <v>202640</v>
      </c>
      <c r="R634">
        <v>202739</v>
      </c>
      <c r="U634" t="s">
        <v>1326</v>
      </c>
      <c r="V634">
        <v>243</v>
      </c>
      <c r="AG634" t="s">
        <v>65</v>
      </c>
      <c r="AH634" t="s">
        <v>66</v>
      </c>
      <c r="AM634" t="s">
        <v>47</v>
      </c>
      <c r="AN634" t="s">
        <v>48</v>
      </c>
      <c r="BM634" t="s">
        <v>49</v>
      </c>
      <c r="BN634" t="s">
        <v>50</v>
      </c>
      <c r="BO634" t="s">
        <v>49</v>
      </c>
    </row>
    <row r="635" spans="1:67">
      <c r="A635">
        <v>12825</v>
      </c>
      <c r="B635" t="s">
        <v>1325</v>
      </c>
      <c r="C635">
        <v>727</v>
      </c>
      <c r="D635" t="s">
        <v>83</v>
      </c>
      <c r="E635" t="s">
        <v>84</v>
      </c>
      <c r="F635" t="s">
        <v>45</v>
      </c>
      <c r="I635">
        <v>0.3</v>
      </c>
      <c r="J635">
        <v>3.5859999999999999</v>
      </c>
      <c r="K635">
        <v>12.85</v>
      </c>
      <c r="L635">
        <v>0</v>
      </c>
      <c r="M635">
        <v>0</v>
      </c>
      <c r="N635">
        <v>3.5859999999999999</v>
      </c>
      <c r="O635">
        <v>64.540000000000006</v>
      </c>
      <c r="P635">
        <v>18</v>
      </c>
      <c r="Q635">
        <v>202640</v>
      </c>
      <c r="R635">
        <v>202739</v>
      </c>
      <c r="U635" t="s">
        <v>1327</v>
      </c>
      <c r="V635">
        <v>256</v>
      </c>
      <c r="AG635" t="s">
        <v>65</v>
      </c>
      <c r="AH635" t="s">
        <v>66</v>
      </c>
      <c r="AM635" t="s">
        <v>47</v>
      </c>
      <c r="AN635" t="s">
        <v>48</v>
      </c>
      <c r="BM635" t="s">
        <v>49</v>
      </c>
      <c r="BN635" t="s">
        <v>50</v>
      </c>
      <c r="BO635" t="s">
        <v>49</v>
      </c>
    </row>
    <row r="636" spans="1:67">
      <c r="A636">
        <v>12826</v>
      </c>
      <c r="B636" t="s">
        <v>1328</v>
      </c>
      <c r="C636">
        <v>727</v>
      </c>
      <c r="D636" t="s">
        <v>43</v>
      </c>
      <c r="E636" t="s">
        <v>44</v>
      </c>
      <c r="F636" t="s">
        <v>45</v>
      </c>
      <c r="I636">
        <v>0.3</v>
      </c>
      <c r="J636">
        <v>2.7850000000000001</v>
      </c>
      <c r="K636">
        <v>7.75</v>
      </c>
      <c r="L636">
        <v>0</v>
      </c>
      <c r="M636">
        <v>0</v>
      </c>
      <c r="N636">
        <v>2.7850000000000001</v>
      </c>
      <c r="O636">
        <v>100.26</v>
      </c>
      <c r="P636">
        <v>36</v>
      </c>
      <c r="Q636">
        <v>202640</v>
      </c>
      <c r="R636">
        <v>202739</v>
      </c>
      <c r="U636" t="s">
        <v>1329</v>
      </c>
      <c r="V636">
        <v>243</v>
      </c>
      <c r="AG636" t="s">
        <v>65</v>
      </c>
      <c r="AH636" t="s">
        <v>66</v>
      </c>
      <c r="AM636" t="s">
        <v>47</v>
      </c>
      <c r="AN636" t="s">
        <v>48</v>
      </c>
      <c r="BM636" t="s">
        <v>49</v>
      </c>
      <c r="BN636" t="s">
        <v>50</v>
      </c>
      <c r="BO636" t="s">
        <v>49</v>
      </c>
    </row>
    <row r="637" spans="1:67">
      <c r="A637">
        <v>12826</v>
      </c>
      <c r="B637" t="s">
        <v>1328</v>
      </c>
      <c r="C637">
        <v>727</v>
      </c>
      <c r="D637" t="s">
        <v>83</v>
      </c>
      <c r="E637" t="s">
        <v>84</v>
      </c>
      <c r="F637" t="s">
        <v>45</v>
      </c>
      <c r="I637">
        <v>0.3</v>
      </c>
      <c r="J637">
        <v>3.5859999999999999</v>
      </c>
      <c r="K637">
        <v>12.85</v>
      </c>
      <c r="L637">
        <v>0</v>
      </c>
      <c r="M637">
        <v>0</v>
      </c>
      <c r="N637">
        <v>3.5859999999999999</v>
      </c>
      <c r="O637">
        <v>64.540000000000006</v>
      </c>
      <c r="P637">
        <v>18</v>
      </c>
      <c r="Q637">
        <v>202640</v>
      </c>
      <c r="R637">
        <v>202739</v>
      </c>
      <c r="U637" t="s">
        <v>1330</v>
      </c>
      <c r="V637">
        <v>256</v>
      </c>
      <c r="AG637" t="s">
        <v>65</v>
      </c>
      <c r="AH637" t="s">
        <v>66</v>
      </c>
      <c r="AM637" t="s">
        <v>47</v>
      </c>
      <c r="AN637" t="s">
        <v>48</v>
      </c>
      <c r="BM637" t="s">
        <v>49</v>
      </c>
      <c r="BN637" t="s">
        <v>50</v>
      </c>
      <c r="BO637" t="s">
        <v>49</v>
      </c>
    </row>
    <row r="638" spans="1:67">
      <c r="A638">
        <v>12829</v>
      </c>
      <c r="B638" t="s">
        <v>1331</v>
      </c>
      <c r="C638">
        <v>727</v>
      </c>
      <c r="D638" t="s">
        <v>52</v>
      </c>
      <c r="E638" t="s">
        <v>53</v>
      </c>
      <c r="F638" t="s">
        <v>45</v>
      </c>
      <c r="I638">
        <v>0.3</v>
      </c>
      <c r="J638">
        <v>1.0349999999999999</v>
      </c>
      <c r="K638">
        <v>1.07</v>
      </c>
      <c r="L638">
        <v>0</v>
      </c>
      <c r="M638">
        <v>0</v>
      </c>
      <c r="N638">
        <v>1.0349999999999999</v>
      </c>
      <c r="O638">
        <v>52.78</v>
      </c>
      <c r="P638">
        <v>51</v>
      </c>
      <c r="Q638">
        <v>202640</v>
      </c>
      <c r="R638">
        <v>202739</v>
      </c>
      <c r="U638" t="s">
        <v>1332</v>
      </c>
      <c r="V638">
        <v>81</v>
      </c>
      <c r="AM638" t="s">
        <v>47</v>
      </c>
      <c r="AN638" t="s">
        <v>48</v>
      </c>
      <c r="BM638" t="s">
        <v>49</v>
      </c>
      <c r="BN638" t="s">
        <v>50</v>
      </c>
      <c r="BO638" t="s">
        <v>49</v>
      </c>
    </row>
    <row r="639" spans="1:67">
      <c r="A639">
        <v>12830</v>
      </c>
      <c r="B639" t="s">
        <v>1333</v>
      </c>
      <c r="C639">
        <v>727</v>
      </c>
      <c r="D639" t="s">
        <v>52</v>
      </c>
      <c r="E639" t="s">
        <v>53</v>
      </c>
      <c r="F639" t="s">
        <v>45</v>
      </c>
      <c r="I639">
        <v>0.3</v>
      </c>
      <c r="J639">
        <v>1.002</v>
      </c>
      <c r="K639">
        <v>1</v>
      </c>
      <c r="L639">
        <v>0</v>
      </c>
      <c r="M639">
        <v>0</v>
      </c>
      <c r="N639">
        <v>1.002</v>
      </c>
      <c r="O639">
        <v>51.1</v>
      </c>
      <c r="P639">
        <v>51</v>
      </c>
      <c r="Q639">
        <v>202640</v>
      </c>
      <c r="R639">
        <v>202739</v>
      </c>
      <c r="U639" t="s">
        <v>1334</v>
      </c>
      <c r="V639">
        <v>64</v>
      </c>
      <c r="AE639" t="s">
        <v>59</v>
      </c>
      <c r="AF639" t="s">
        <v>60</v>
      </c>
      <c r="AG639" t="s">
        <v>65</v>
      </c>
      <c r="AH639" t="s">
        <v>66</v>
      </c>
      <c r="AM639" t="s">
        <v>47</v>
      </c>
      <c r="AN639" t="s">
        <v>48</v>
      </c>
      <c r="BM639" t="s">
        <v>49</v>
      </c>
      <c r="BN639" t="s">
        <v>50</v>
      </c>
      <c r="BO639" t="s">
        <v>49</v>
      </c>
    </row>
    <row r="640" spans="1:67">
      <c r="A640">
        <v>12834</v>
      </c>
      <c r="B640" t="s">
        <v>1335</v>
      </c>
      <c r="C640">
        <v>727</v>
      </c>
      <c r="D640" t="s">
        <v>52</v>
      </c>
      <c r="E640" t="s">
        <v>53</v>
      </c>
      <c r="F640" t="s">
        <v>45</v>
      </c>
      <c r="I640">
        <v>0.3</v>
      </c>
      <c r="J640">
        <v>0.97</v>
      </c>
      <c r="K640">
        <v>0.94</v>
      </c>
      <c r="L640">
        <v>0</v>
      </c>
      <c r="M640">
        <v>0</v>
      </c>
      <c r="N640">
        <v>0.97</v>
      </c>
      <c r="O640">
        <v>49.47</v>
      </c>
      <c r="P640">
        <v>51</v>
      </c>
      <c r="Q640">
        <v>202640</v>
      </c>
      <c r="R640">
        <v>202739</v>
      </c>
      <c r="U640" t="s">
        <v>1336</v>
      </c>
      <c r="V640">
        <v>51</v>
      </c>
      <c r="AG640" t="s">
        <v>65</v>
      </c>
      <c r="AH640" t="s">
        <v>66</v>
      </c>
      <c r="AM640" t="s">
        <v>47</v>
      </c>
      <c r="AN640" t="s">
        <v>48</v>
      </c>
      <c r="BM640" t="s">
        <v>49</v>
      </c>
      <c r="BN640" t="s">
        <v>50</v>
      </c>
      <c r="BO640" t="s">
        <v>49</v>
      </c>
    </row>
    <row r="641" spans="1:67">
      <c r="A641">
        <v>12843</v>
      </c>
      <c r="B641" t="s">
        <v>1337</v>
      </c>
      <c r="C641">
        <v>727</v>
      </c>
      <c r="D641" t="s">
        <v>52</v>
      </c>
      <c r="E641" t="s">
        <v>53</v>
      </c>
      <c r="F641" t="s">
        <v>45</v>
      </c>
      <c r="I641">
        <v>0.3</v>
      </c>
      <c r="J641">
        <v>0.98599999999999999</v>
      </c>
      <c r="K641">
        <v>0.97</v>
      </c>
      <c r="L641">
        <v>0</v>
      </c>
      <c r="M641">
        <v>0</v>
      </c>
      <c r="N641">
        <v>0.98599999999999999</v>
      </c>
      <c r="O641">
        <v>50.28</v>
      </c>
      <c r="P641">
        <v>51</v>
      </c>
      <c r="Q641">
        <v>202640</v>
      </c>
      <c r="R641">
        <v>202739</v>
      </c>
      <c r="U641" t="s">
        <v>1338</v>
      </c>
      <c r="V641">
        <v>56</v>
      </c>
      <c r="AG641" t="s">
        <v>65</v>
      </c>
      <c r="AH641" t="s">
        <v>66</v>
      </c>
      <c r="AM641" t="s">
        <v>47</v>
      </c>
      <c r="AN641" t="s">
        <v>48</v>
      </c>
      <c r="BM641" t="s">
        <v>49</v>
      </c>
      <c r="BN641" t="s">
        <v>50</v>
      </c>
      <c r="BO641" t="s">
        <v>49</v>
      </c>
    </row>
    <row r="642" spans="1:67">
      <c r="A642">
        <v>12870</v>
      </c>
      <c r="B642" t="s">
        <v>1339</v>
      </c>
      <c r="C642">
        <v>727</v>
      </c>
      <c r="D642" t="s">
        <v>52</v>
      </c>
      <c r="E642" t="s">
        <v>53</v>
      </c>
      <c r="F642" t="s">
        <v>45</v>
      </c>
      <c r="I642">
        <v>0.3</v>
      </c>
      <c r="J642">
        <v>1.196</v>
      </c>
      <c r="K642">
        <v>1.43</v>
      </c>
      <c r="L642">
        <v>0</v>
      </c>
      <c r="M642">
        <v>0</v>
      </c>
      <c r="N642">
        <v>1.196</v>
      </c>
      <c r="O642">
        <v>60.99</v>
      </c>
      <c r="P642">
        <v>51</v>
      </c>
      <c r="Q642">
        <v>202640</v>
      </c>
      <c r="R642">
        <v>202739</v>
      </c>
      <c r="U642" t="s">
        <v>1340</v>
      </c>
      <c r="V642">
        <v>147</v>
      </c>
      <c r="AM642" t="s">
        <v>47</v>
      </c>
      <c r="AN642" t="s">
        <v>48</v>
      </c>
      <c r="BM642" t="s">
        <v>49</v>
      </c>
      <c r="BN642" t="s">
        <v>50</v>
      </c>
      <c r="BO642" t="s">
        <v>49</v>
      </c>
    </row>
    <row r="643" spans="1:67">
      <c r="A643">
        <v>12877</v>
      </c>
      <c r="B643" t="s">
        <v>1341</v>
      </c>
      <c r="C643">
        <v>727</v>
      </c>
      <c r="D643" t="s">
        <v>43</v>
      </c>
      <c r="E643" t="s">
        <v>44</v>
      </c>
      <c r="F643" t="s">
        <v>45</v>
      </c>
      <c r="I643">
        <v>0.3</v>
      </c>
      <c r="J643">
        <v>2.0289999999999999</v>
      </c>
      <c r="K643">
        <v>4.1100000000000003</v>
      </c>
      <c r="L643">
        <v>0</v>
      </c>
      <c r="M643">
        <v>0</v>
      </c>
      <c r="N643">
        <v>2.0289999999999999</v>
      </c>
      <c r="O643">
        <v>73.040000000000006</v>
      </c>
      <c r="P643">
        <v>36</v>
      </c>
      <c r="Q643">
        <v>202640</v>
      </c>
      <c r="R643">
        <v>202739</v>
      </c>
      <c r="U643" t="s">
        <v>1342</v>
      </c>
      <c r="V643">
        <v>223</v>
      </c>
      <c r="AM643" t="s">
        <v>47</v>
      </c>
      <c r="AN643" t="s">
        <v>48</v>
      </c>
      <c r="BM643" t="s">
        <v>49</v>
      </c>
      <c r="BN643" t="s">
        <v>50</v>
      </c>
      <c r="BO643" t="s">
        <v>49</v>
      </c>
    </row>
    <row r="644" spans="1:67">
      <c r="A644">
        <v>12879</v>
      </c>
      <c r="B644" t="s">
        <v>1343</v>
      </c>
      <c r="C644">
        <v>727</v>
      </c>
      <c r="D644" t="s">
        <v>52</v>
      </c>
      <c r="E644" t="s">
        <v>53</v>
      </c>
      <c r="F644" t="s">
        <v>45</v>
      </c>
      <c r="I644">
        <v>0.3</v>
      </c>
      <c r="J644">
        <v>0.998</v>
      </c>
      <c r="K644">
        <v>0.99</v>
      </c>
      <c r="L644">
        <v>0</v>
      </c>
      <c r="M644">
        <v>0</v>
      </c>
      <c r="N644">
        <v>0.998</v>
      </c>
      <c r="O644">
        <v>50.89</v>
      </c>
      <c r="P644">
        <v>51</v>
      </c>
      <c r="Q644">
        <v>202640</v>
      </c>
      <c r="R644">
        <v>202739</v>
      </c>
      <c r="U644" t="s">
        <v>1344</v>
      </c>
      <c r="V644">
        <v>61</v>
      </c>
      <c r="AM644" t="s">
        <v>47</v>
      </c>
      <c r="AN644" t="s">
        <v>48</v>
      </c>
      <c r="BM644" t="s">
        <v>49</v>
      </c>
      <c r="BN644" t="s">
        <v>50</v>
      </c>
      <c r="BO644" t="s">
        <v>49</v>
      </c>
    </row>
    <row r="645" spans="1:67">
      <c r="A645">
        <v>12880</v>
      </c>
      <c r="B645" t="s">
        <v>1345</v>
      </c>
      <c r="C645">
        <v>727</v>
      </c>
      <c r="D645" t="s">
        <v>52</v>
      </c>
      <c r="E645" t="s">
        <v>53</v>
      </c>
      <c r="F645" t="s">
        <v>45</v>
      </c>
      <c r="I645">
        <v>0.3</v>
      </c>
      <c r="J645">
        <v>0.84299999999999997</v>
      </c>
      <c r="K645">
        <v>0.71</v>
      </c>
      <c r="L645">
        <v>0</v>
      </c>
      <c r="M645">
        <v>0</v>
      </c>
      <c r="N645">
        <v>0.84299999999999997</v>
      </c>
      <c r="O645">
        <v>42.99</v>
      </c>
      <c r="P645">
        <v>51</v>
      </c>
      <c r="Q645">
        <v>202640</v>
      </c>
      <c r="R645">
        <v>202739</v>
      </c>
      <c r="U645" t="s">
        <v>1346</v>
      </c>
      <c r="V645">
        <v>18</v>
      </c>
      <c r="AM645" t="s">
        <v>47</v>
      </c>
      <c r="AN645" t="s">
        <v>48</v>
      </c>
      <c r="BM645" t="s">
        <v>49</v>
      </c>
      <c r="BN645" t="s">
        <v>50</v>
      </c>
      <c r="BO645" t="s">
        <v>49</v>
      </c>
    </row>
    <row r="646" spans="1:67">
      <c r="A646">
        <v>12886</v>
      </c>
      <c r="B646" t="s">
        <v>1347</v>
      </c>
      <c r="C646">
        <v>727</v>
      </c>
      <c r="D646" t="s">
        <v>52</v>
      </c>
      <c r="E646" t="s">
        <v>53</v>
      </c>
      <c r="F646" t="s">
        <v>45</v>
      </c>
      <c r="I646">
        <v>0.3</v>
      </c>
      <c r="J646">
        <v>1.2230000000000001</v>
      </c>
      <c r="K646">
        <v>1.49</v>
      </c>
      <c r="L646">
        <v>0</v>
      </c>
      <c r="M646">
        <v>0</v>
      </c>
      <c r="N646">
        <v>1.2230000000000001</v>
      </c>
      <c r="O646">
        <v>62.37</v>
      </c>
      <c r="P646">
        <v>51</v>
      </c>
      <c r="Q646">
        <v>202640</v>
      </c>
      <c r="R646">
        <v>202739</v>
      </c>
      <c r="U646" t="s">
        <v>1348</v>
      </c>
      <c r="V646">
        <v>155</v>
      </c>
      <c r="AM646" t="s">
        <v>47</v>
      </c>
      <c r="AN646" t="s">
        <v>48</v>
      </c>
      <c r="BM646" t="s">
        <v>49</v>
      </c>
      <c r="BN646" t="s">
        <v>50</v>
      </c>
      <c r="BO646" t="s">
        <v>49</v>
      </c>
    </row>
    <row r="647" spans="1:67">
      <c r="A647">
        <v>12887</v>
      </c>
      <c r="B647" t="s">
        <v>1349</v>
      </c>
      <c r="C647">
        <v>727</v>
      </c>
      <c r="D647" t="s">
        <v>52</v>
      </c>
      <c r="E647" t="s">
        <v>53</v>
      </c>
      <c r="F647" t="s">
        <v>45</v>
      </c>
      <c r="I647">
        <v>0.3</v>
      </c>
      <c r="J647">
        <v>1.2230000000000001</v>
      </c>
      <c r="K647">
        <v>1.49</v>
      </c>
      <c r="L647">
        <v>0</v>
      </c>
      <c r="M647">
        <v>0</v>
      </c>
      <c r="N647">
        <v>1.2230000000000001</v>
      </c>
      <c r="O647">
        <v>62.37</v>
      </c>
      <c r="P647">
        <v>51</v>
      </c>
      <c r="Q647">
        <v>202640</v>
      </c>
      <c r="R647">
        <v>202739</v>
      </c>
      <c r="U647" t="s">
        <v>1350</v>
      </c>
      <c r="V647">
        <v>155</v>
      </c>
      <c r="AM647" t="s">
        <v>47</v>
      </c>
      <c r="AN647" t="s">
        <v>48</v>
      </c>
      <c r="BM647" t="s">
        <v>49</v>
      </c>
      <c r="BN647" t="s">
        <v>50</v>
      </c>
      <c r="BO647" t="s">
        <v>49</v>
      </c>
    </row>
    <row r="648" spans="1:67">
      <c r="A648">
        <v>12888</v>
      </c>
      <c r="B648" t="s">
        <v>1351</v>
      </c>
      <c r="C648">
        <v>727</v>
      </c>
      <c r="D648" t="s">
        <v>52</v>
      </c>
      <c r="E648" t="s">
        <v>53</v>
      </c>
      <c r="F648" t="s">
        <v>45</v>
      </c>
      <c r="I648">
        <v>0.3</v>
      </c>
      <c r="J648">
        <v>1.2230000000000001</v>
      </c>
      <c r="K648">
        <v>1.49</v>
      </c>
      <c r="L648">
        <v>0</v>
      </c>
      <c r="M648">
        <v>0</v>
      </c>
      <c r="N648">
        <v>1.2230000000000001</v>
      </c>
      <c r="O648">
        <v>62.37</v>
      </c>
      <c r="P648">
        <v>51</v>
      </c>
      <c r="Q648">
        <v>202640</v>
      </c>
      <c r="R648">
        <v>202739</v>
      </c>
      <c r="U648" t="s">
        <v>1352</v>
      </c>
      <c r="V648">
        <v>155</v>
      </c>
      <c r="AM648" t="s">
        <v>47</v>
      </c>
      <c r="AN648" t="s">
        <v>48</v>
      </c>
      <c r="BM648" t="s">
        <v>49</v>
      </c>
      <c r="BN648" t="s">
        <v>50</v>
      </c>
      <c r="BO648" t="s">
        <v>49</v>
      </c>
    </row>
    <row r="649" spans="1:67">
      <c r="A649">
        <v>12889</v>
      </c>
      <c r="B649" t="s">
        <v>1353</v>
      </c>
      <c r="C649">
        <v>727</v>
      </c>
      <c r="D649" t="s">
        <v>52</v>
      </c>
      <c r="E649" t="s">
        <v>53</v>
      </c>
      <c r="F649" t="s">
        <v>45</v>
      </c>
      <c r="I649">
        <v>0.3</v>
      </c>
      <c r="J649">
        <v>1.2230000000000001</v>
      </c>
      <c r="K649">
        <v>1.49</v>
      </c>
      <c r="L649">
        <v>0</v>
      </c>
      <c r="M649">
        <v>0</v>
      </c>
      <c r="N649">
        <v>1.2230000000000001</v>
      </c>
      <c r="O649">
        <v>62.37</v>
      </c>
      <c r="P649">
        <v>51</v>
      </c>
      <c r="Q649">
        <v>202640</v>
      </c>
      <c r="R649">
        <v>202739</v>
      </c>
      <c r="U649" t="s">
        <v>1354</v>
      </c>
      <c r="V649">
        <v>155</v>
      </c>
      <c r="AM649" t="s">
        <v>47</v>
      </c>
      <c r="AN649" t="s">
        <v>48</v>
      </c>
      <c r="BM649" t="s">
        <v>49</v>
      </c>
      <c r="BN649" t="s">
        <v>50</v>
      </c>
      <c r="BO649" t="s">
        <v>49</v>
      </c>
    </row>
    <row r="650" spans="1:67">
      <c r="A650">
        <v>12890</v>
      </c>
      <c r="B650" t="s">
        <v>1355</v>
      </c>
      <c r="C650">
        <v>727</v>
      </c>
      <c r="D650" t="s">
        <v>52</v>
      </c>
      <c r="E650" t="s">
        <v>53</v>
      </c>
      <c r="F650" t="s">
        <v>45</v>
      </c>
      <c r="I650">
        <v>0.3</v>
      </c>
      <c r="J650">
        <v>1.325</v>
      </c>
      <c r="K650">
        <v>1.75</v>
      </c>
      <c r="L650">
        <v>0</v>
      </c>
      <c r="M650">
        <v>0</v>
      </c>
      <c r="N650">
        <v>1.325</v>
      </c>
      <c r="O650">
        <v>67.569999999999993</v>
      </c>
      <c r="P650">
        <v>51</v>
      </c>
      <c r="Q650">
        <v>202640</v>
      </c>
      <c r="R650">
        <v>202739</v>
      </c>
      <c r="U650" t="s">
        <v>1356</v>
      </c>
      <c r="V650">
        <v>177</v>
      </c>
      <c r="AM650" t="s">
        <v>47</v>
      </c>
      <c r="AN650" t="s">
        <v>48</v>
      </c>
      <c r="AY650" t="s">
        <v>348</v>
      </c>
      <c r="AZ650" t="s">
        <v>349</v>
      </c>
      <c r="BO650" t="s">
        <v>348</v>
      </c>
    </row>
    <row r="651" spans="1:67">
      <c r="A651">
        <v>12891</v>
      </c>
      <c r="B651" t="s">
        <v>1357</v>
      </c>
      <c r="C651">
        <v>727</v>
      </c>
      <c r="D651" t="s">
        <v>52</v>
      </c>
      <c r="E651" t="s">
        <v>53</v>
      </c>
      <c r="F651" t="s">
        <v>45</v>
      </c>
      <c r="I651">
        <v>0.3</v>
      </c>
      <c r="J651">
        <v>1.01</v>
      </c>
      <c r="K651">
        <v>1.02</v>
      </c>
      <c r="L651">
        <v>0</v>
      </c>
      <c r="M651">
        <v>0</v>
      </c>
      <c r="N651">
        <v>1.01</v>
      </c>
      <c r="O651">
        <v>51.51</v>
      </c>
      <c r="P651">
        <v>51</v>
      </c>
      <c r="Q651">
        <v>202640</v>
      </c>
      <c r="R651">
        <v>202739</v>
      </c>
      <c r="U651" t="s">
        <v>1358</v>
      </c>
      <c r="V651">
        <v>69</v>
      </c>
      <c r="AM651" t="s">
        <v>47</v>
      </c>
      <c r="AN651" t="s">
        <v>48</v>
      </c>
      <c r="BM651" t="s">
        <v>49</v>
      </c>
      <c r="BN651" t="s">
        <v>50</v>
      </c>
      <c r="BO651" t="s">
        <v>49</v>
      </c>
    </row>
    <row r="652" spans="1:67">
      <c r="A652">
        <v>12892</v>
      </c>
      <c r="B652" t="s">
        <v>1359</v>
      </c>
      <c r="C652">
        <v>727</v>
      </c>
      <c r="D652" t="s">
        <v>52</v>
      </c>
      <c r="E652" t="s">
        <v>53</v>
      </c>
      <c r="F652" t="s">
        <v>45</v>
      </c>
      <c r="I652">
        <v>0.3</v>
      </c>
      <c r="J652">
        <v>1.01</v>
      </c>
      <c r="K652">
        <v>1.02</v>
      </c>
      <c r="L652">
        <v>0</v>
      </c>
      <c r="M652">
        <v>0</v>
      </c>
      <c r="N652">
        <v>1.01</v>
      </c>
      <c r="O652">
        <v>51.51</v>
      </c>
      <c r="P652">
        <v>51</v>
      </c>
      <c r="Q652">
        <v>202640</v>
      </c>
      <c r="R652">
        <v>202739</v>
      </c>
      <c r="U652" t="s">
        <v>1360</v>
      </c>
      <c r="V652">
        <v>69</v>
      </c>
      <c r="AM652" t="s">
        <v>47</v>
      </c>
      <c r="AN652" t="s">
        <v>48</v>
      </c>
      <c r="BM652" t="s">
        <v>49</v>
      </c>
      <c r="BN652" t="s">
        <v>50</v>
      </c>
      <c r="BO652" t="s">
        <v>49</v>
      </c>
    </row>
    <row r="653" spans="1:67">
      <c r="A653">
        <v>12893</v>
      </c>
      <c r="B653" t="s">
        <v>1361</v>
      </c>
      <c r="C653">
        <v>727</v>
      </c>
      <c r="D653" t="s">
        <v>52</v>
      </c>
      <c r="E653" t="s">
        <v>53</v>
      </c>
      <c r="F653" t="s">
        <v>45</v>
      </c>
      <c r="I653">
        <v>0.3</v>
      </c>
      <c r="J653">
        <v>1.165</v>
      </c>
      <c r="K653">
        <v>1.35</v>
      </c>
      <c r="L653">
        <v>0</v>
      </c>
      <c r="M653">
        <v>0</v>
      </c>
      <c r="N653">
        <v>1.165</v>
      </c>
      <c r="O653">
        <v>59.41</v>
      </c>
      <c r="P653">
        <v>51</v>
      </c>
      <c r="Q653">
        <v>202640</v>
      </c>
      <c r="R653">
        <v>202739</v>
      </c>
      <c r="U653" t="s">
        <v>1362</v>
      </c>
      <c r="V653">
        <v>137</v>
      </c>
      <c r="AG653" t="s">
        <v>65</v>
      </c>
      <c r="AH653" t="s">
        <v>66</v>
      </c>
      <c r="AM653" t="s">
        <v>47</v>
      </c>
      <c r="AN653" t="s">
        <v>48</v>
      </c>
      <c r="BM653" t="s">
        <v>49</v>
      </c>
      <c r="BN653" t="s">
        <v>50</v>
      </c>
      <c r="BO653" t="s">
        <v>49</v>
      </c>
    </row>
    <row r="654" spans="1:67">
      <c r="A654">
        <v>12894</v>
      </c>
      <c r="B654" t="s">
        <v>1363</v>
      </c>
      <c r="C654">
        <v>727</v>
      </c>
      <c r="D654" t="s">
        <v>52</v>
      </c>
      <c r="E654" t="s">
        <v>53</v>
      </c>
      <c r="F654" t="s">
        <v>45</v>
      </c>
      <c r="I654">
        <v>0.3</v>
      </c>
      <c r="J654">
        <v>1.165</v>
      </c>
      <c r="K654">
        <v>1.35</v>
      </c>
      <c r="L654">
        <v>0</v>
      </c>
      <c r="M654">
        <v>0</v>
      </c>
      <c r="N654">
        <v>1.165</v>
      </c>
      <c r="O654">
        <v>59.41</v>
      </c>
      <c r="P654">
        <v>51</v>
      </c>
      <c r="Q654">
        <v>202640</v>
      </c>
      <c r="R654">
        <v>202739</v>
      </c>
      <c r="U654" t="s">
        <v>1364</v>
      </c>
      <c r="V654">
        <v>137</v>
      </c>
      <c r="AG654" t="s">
        <v>65</v>
      </c>
      <c r="AH654" t="s">
        <v>66</v>
      </c>
      <c r="AM654" t="s">
        <v>47</v>
      </c>
      <c r="AN654" t="s">
        <v>48</v>
      </c>
      <c r="BM654" t="s">
        <v>49</v>
      </c>
      <c r="BN654" t="s">
        <v>50</v>
      </c>
      <c r="BO654" t="s">
        <v>49</v>
      </c>
    </row>
    <row r="655" spans="1:67">
      <c r="A655">
        <v>12895</v>
      </c>
      <c r="B655" t="s">
        <v>1365</v>
      </c>
      <c r="C655">
        <v>727</v>
      </c>
      <c r="D655" t="s">
        <v>52</v>
      </c>
      <c r="E655" t="s">
        <v>53</v>
      </c>
      <c r="F655" t="s">
        <v>45</v>
      </c>
      <c r="I655">
        <v>0.3</v>
      </c>
      <c r="J655">
        <v>1.093</v>
      </c>
      <c r="K655">
        <v>1.19</v>
      </c>
      <c r="L655">
        <v>0</v>
      </c>
      <c r="M655">
        <v>0</v>
      </c>
      <c r="N655">
        <v>1.093</v>
      </c>
      <c r="O655">
        <v>55.74</v>
      </c>
      <c r="P655">
        <v>51</v>
      </c>
      <c r="Q655">
        <v>202640</v>
      </c>
      <c r="R655">
        <v>202739</v>
      </c>
      <c r="U655" t="s">
        <v>1366</v>
      </c>
      <c r="V655">
        <v>111</v>
      </c>
      <c r="AG655" t="s">
        <v>65</v>
      </c>
      <c r="AH655" t="s">
        <v>66</v>
      </c>
      <c r="AM655" t="s">
        <v>47</v>
      </c>
      <c r="AN655" t="s">
        <v>48</v>
      </c>
      <c r="BM655" t="s">
        <v>49</v>
      </c>
      <c r="BN655" t="s">
        <v>50</v>
      </c>
      <c r="BO655" t="s">
        <v>49</v>
      </c>
    </row>
    <row r="656" spans="1:67">
      <c r="A656">
        <v>12896</v>
      </c>
      <c r="B656" t="s">
        <v>1367</v>
      </c>
      <c r="C656">
        <v>727</v>
      </c>
      <c r="D656" t="s">
        <v>43</v>
      </c>
      <c r="E656" t="s">
        <v>44</v>
      </c>
      <c r="F656" t="s">
        <v>45</v>
      </c>
      <c r="I656">
        <v>0.3</v>
      </c>
      <c r="J656">
        <v>1.502</v>
      </c>
      <c r="K656">
        <v>2.25</v>
      </c>
      <c r="L656">
        <v>0</v>
      </c>
      <c r="M656">
        <v>0</v>
      </c>
      <c r="N656">
        <v>1.502</v>
      </c>
      <c r="O656">
        <v>54.07</v>
      </c>
      <c r="P656">
        <v>36</v>
      </c>
      <c r="Q656">
        <v>202640</v>
      </c>
      <c r="R656">
        <v>202739</v>
      </c>
      <c r="U656" t="s">
        <v>1368</v>
      </c>
      <c r="V656">
        <v>198</v>
      </c>
      <c r="AO656" t="s">
        <v>61</v>
      </c>
      <c r="AP656" t="s">
        <v>62</v>
      </c>
      <c r="BM656" t="s">
        <v>49</v>
      </c>
      <c r="BN656" t="s">
        <v>50</v>
      </c>
      <c r="BO656" t="s">
        <v>49</v>
      </c>
    </row>
    <row r="657" spans="1:67">
      <c r="A657">
        <v>12897</v>
      </c>
      <c r="B657" t="s">
        <v>1369</v>
      </c>
      <c r="C657">
        <v>727</v>
      </c>
      <c r="D657" t="s">
        <v>52</v>
      </c>
      <c r="E657" t="s">
        <v>53</v>
      </c>
      <c r="F657" t="s">
        <v>45</v>
      </c>
      <c r="I657">
        <v>0.3</v>
      </c>
      <c r="J657">
        <v>1.0449999999999999</v>
      </c>
      <c r="K657">
        <v>1.0900000000000001</v>
      </c>
      <c r="L657">
        <v>0</v>
      </c>
      <c r="M657">
        <v>0</v>
      </c>
      <c r="N657">
        <v>1.0449999999999999</v>
      </c>
      <c r="O657">
        <v>53.29</v>
      </c>
      <c r="P657">
        <v>51</v>
      </c>
      <c r="Q657">
        <v>202640</v>
      </c>
      <c r="R657">
        <v>202739</v>
      </c>
      <c r="U657" t="s">
        <v>1370</v>
      </c>
      <c r="V657">
        <v>85</v>
      </c>
      <c r="AM657" t="s">
        <v>47</v>
      </c>
      <c r="AN657" t="s">
        <v>48</v>
      </c>
      <c r="BM657" t="s">
        <v>49</v>
      </c>
      <c r="BN657" t="s">
        <v>50</v>
      </c>
      <c r="BO657" t="s">
        <v>49</v>
      </c>
    </row>
    <row r="658" spans="1:67">
      <c r="A658">
        <v>12898</v>
      </c>
      <c r="B658" t="s">
        <v>1371</v>
      </c>
      <c r="C658">
        <v>727</v>
      </c>
      <c r="D658" t="s">
        <v>52</v>
      </c>
      <c r="E658" t="s">
        <v>53</v>
      </c>
      <c r="F658" t="s">
        <v>45</v>
      </c>
      <c r="I658">
        <v>0.3</v>
      </c>
      <c r="J658">
        <v>1.0449999999999999</v>
      </c>
      <c r="K658">
        <v>1.0900000000000001</v>
      </c>
      <c r="L658">
        <v>0</v>
      </c>
      <c r="M658">
        <v>0</v>
      </c>
      <c r="N658">
        <v>1.0449999999999999</v>
      </c>
      <c r="O658">
        <v>53.29</v>
      </c>
      <c r="P658">
        <v>51</v>
      </c>
      <c r="Q658">
        <v>202640</v>
      </c>
      <c r="R658">
        <v>202739</v>
      </c>
      <c r="U658" t="s">
        <v>1372</v>
      </c>
      <c r="V658">
        <v>85</v>
      </c>
      <c r="AM658" t="s">
        <v>47</v>
      </c>
      <c r="AN658" t="s">
        <v>48</v>
      </c>
      <c r="BM658" t="s">
        <v>49</v>
      </c>
      <c r="BN658" t="s">
        <v>50</v>
      </c>
      <c r="BO658" t="s">
        <v>49</v>
      </c>
    </row>
    <row r="659" spans="1:67">
      <c r="A659">
        <v>12899</v>
      </c>
      <c r="B659" t="s">
        <v>1373</v>
      </c>
      <c r="C659">
        <v>727</v>
      </c>
      <c r="D659" t="s">
        <v>52</v>
      </c>
      <c r="E659" t="s">
        <v>53</v>
      </c>
      <c r="F659" t="s">
        <v>45</v>
      </c>
      <c r="I659">
        <v>0.3</v>
      </c>
      <c r="J659">
        <v>1.0649999999999999</v>
      </c>
      <c r="K659">
        <v>1.1299999999999999</v>
      </c>
      <c r="L659">
        <v>0</v>
      </c>
      <c r="M659">
        <v>0</v>
      </c>
      <c r="N659">
        <v>1.0649999999999999</v>
      </c>
      <c r="O659">
        <v>54.31</v>
      </c>
      <c r="P659">
        <v>51</v>
      </c>
      <c r="Q659">
        <v>202640</v>
      </c>
      <c r="R659">
        <v>202739</v>
      </c>
      <c r="U659" t="s">
        <v>1374</v>
      </c>
      <c r="V659">
        <v>96</v>
      </c>
      <c r="AG659" t="s">
        <v>65</v>
      </c>
      <c r="AH659" t="s">
        <v>66</v>
      </c>
      <c r="AM659" t="s">
        <v>47</v>
      </c>
      <c r="AN659" t="s">
        <v>48</v>
      </c>
      <c r="BM659" t="s">
        <v>49</v>
      </c>
      <c r="BN659" t="s">
        <v>50</v>
      </c>
      <c r="BO659" t="s">
        <v>49</v>
      </c>
    </row>
    <row r="660" spans="1:67">
      <c r="A660">
        <v>12900</v>
      </c>
      <c r="B660" t="s">
        <v>1375</v>
      </c>
      <c r="C660">
        <v>727</v>
      </c>
      <c r="D660" t="s">
        <v>52</v>
      </c>
      <c r="E660" t="s">
        <v>53</v>
      </c>
      <c r="F660" t="s">
        <v>45</v>
      </c>
      <c r="I660">
        <v>0.3</v>
      </c>
      <c r="J660">
        <v>1.0649999999999999</v>
      </c>
      <c r="K660">
        <v>1.1299999999999999</v>
      </c>
      <c r="L660">
        <v>0</v>
      </c>
      <c r="M660">
        <v>0</v>
      </c>
      <c r="N660">
        <v>1.0649999999999999</v>
      </c>
      <c r="O660">
        <v>54.31</v>
      </c>
      <c r="P660">
        <v>51</v>
      </c>
      <c r="Q660">
        <v>202640</v>
      </c>
      <c r="R660">
        <v>202739</v>
      </c>
      <c r="U660" t="s">
        <v>1376</v>
      </c>
      <c r="V660">
        <v>96</v>
      </c>
      <c r="AG660" t="s">
        <v>65</v>
      </c>
      <c r="AH660" t="s">
        <v>66</v>
      </c>
      <c r="AM660" t="s">
        <v>47</v>
      </c>
      <c r="AN660" t="s">
        <v>48</v>
      </c>
      <c r="BM660" t="s">
        <v>49</v>
      </c>
      <c r="BN660" t="s">
        <v>50</v>
      </c>
      <c r="BO660" t="s">
        <v>49</v>
      </c>
    </row>
    <row r="661" spans="1:67">
      <c r="A661">
        <v>12901</v>
      </c>
      <c r="B661" t="s">
        <v>1377</v>
      </c>
      <c r="C661">
        <v>727</v>
      </c>
      <c r="D661" t="s">
        <v>52</v>
      </c>
      <c r="E661" t="s">
        <v>53</v>
      </c>
      <c r="F661" t="s">
        <v>45</v>
      </c>
      <c r="I661">
        <v>0.3</v>
      </c>
      <c r="J661">
        <v>1.0649999999999999</v>
      </c>
      <c r="K661">
        <v>1.1299999999999999</v>
      </c>
      <c r="L661">
        <v>0</v>
      </c>
      <c r="M661">
        <v>0</v>
      </c>
      <c r="N661">
        <v>1.0649999999999999</v>
      </c>
      <c r="O661">
        <v>54.31</v>
      </c>
      <c r="P661">
        <v>51</v>
      </c>
      <c r="Q661">
        <v>202640</v>
      </c>
      <c r="R661">
        <v>202739</v>
      </c>
      <c r="U661" t="s">
        <v>1378</v>
      </c>
      <c r="V661">
        <v>96</v>
      </c>
      <c r="AG661" t="s">
        <v>65</v>
      </c>
      <c r="AH661" t="s">
        <v>66</v>
      </c>
      <c r="AM661" t="s">
        <v>47</v>
      </c>
      <c r="AN661" t="s">
        <v>48</v>
      </c>
      <c r="BM661" t="s">
        <v>49</v>
      </c>
      <c r="BN661" t="s">
        <v>50</v>
      </c>
      <c r="BO661" t="s">
        <v>49</v>
      </c>
    </row>
    <row r="662" spans="1:67">
      <c r="A662">
        <v>12902</v>
      </c>
      <c r="B662" t="s">
        <v>1379</v>
      </c>
      <c r="C662">
        <v>727</v>
      </c>
      <c r="D662" t="s">
        <v>52</v>
      </c>
      <c r="E662" t="s">
        <v>53</v>
      </c>
      <c r="F662" t="s">
        <v>45</v>
      </c>
      <c r="I662">
        <v>0.3</v>
      </c>
      <c r="J662">
        <v>0.97899999999999998</v>
      </c>
      <c r="K662">
        <v>0.95</v>
      </c>
      <c r="L662">
        <v>0</v>
      </c>
      <c r="M662">
        <v>0</v>
      </c>
      <c r="N662">
        <v>0.97899999999999998</v>
      </c>
      <c r="O662">
        <v>49.92</v>
      </c>
      <c r="P662">
        <v>51</v>
      </c>
      <c r="Q662">
        <v>202640</v>
      </c>
      <c r="R662">
        <v>202739</v>
      </c>
      <c r="U662" t="s">
        <v>1380</v>
      </c>
      <c r="V662">
        <v>53</v>
      </c>
      <c r="AG662" t="s">
        <v>65</v>
      </c>
      <c r="AH662" t="s">
        <v>66</v>
      </c>
      <c r="AM662" t="s">
        <v>47</v>
      </c>
      <c r="AN662" t="s">
        <v>48</v>
      </c>
      <c r="BM662" t="s">
        <v>49</v>
      </c>
      <c r="BN662" t="s">
        <v>50</v>
      </c>
      <c r="BO662" t="s">
        <v>49</v>
      </c>
    </row>
    <row r="663" spans="1:67">
      <c r="A663">
        <v>12903</v>
      </c>
      <c r="B663" t="s">
        <v>1381</v>
      </c>
      <c r="C663">
        <v>727</v>
      </c>
      <c r="D663" t="s">
        <v>52</v>
      </c>
      <c r="E663" t="s">
        <v>53</v>
      </c>
      <c r="F663" t="s">
        <v>45</v>
      </c>
      <c r="I663">
        <v>0.3</v>
      </c>
      <c r="J663">
        <v>1.129</v>
      </c>
      <c r="K663">
        <v>1.27</v>
      </c>
      <c r="L663">
        <v>0</v>
      </c>
      <c r="M663">
        <v>0</v>
      </c>
      <c r="N663">
        <v>1.129</v>
      </c>
      <c r="O663">
        <v>57.57</v>
      </c>
      <c r="P663">
        <v>51</v>
      </c>
      <c r="Q663">
        <v>202640</v>
      </c>
      <c r="R663">
        <v>202739</v>
      </c>
      <c r="U663" t="s">
        <v>1382</v>
      </c>
      <c r="V663">
        <v>124</v>
      </c>
      <c r="AG663" t="s">
        <v>65</v>
      </c>
      <c r="AH663" t="s">
        <v>66</v>
      </c>
      <c r="AM663" t="s">
        <v>47</v>
      </c>
      <c r="AN663" t="s">
        <v>48</v>
      </c>
      <c r="BM663" t="s">
        <v>49</v>
      </c>
      <c r="BN663" t="s">
        <v>50</v>
      </c>
      <c r="BO663" t="s">
        <v>49</v>
      </c>
    </row>
    <row r="664" spans="1:67">
      <c r="A664">
        <v>12904</v>
      </c>
      <c r="B664" t="s">
        <v>1383</v>
      </c>
      <c r="C664">
        <v>727</v>
      </c>
      <c r="D664" t="s">
        <v>52</v>
      </c>
      <c r="E664" t="s">
        <v>53</v>
      </c>
      <c r="F664" t="s">
        <v>45</v>
      </c>
      <c r="I664">
        <v>0.3</v>
      </c>
      <c r="J664">
        <v>1.129</v>
      </c>
      <c r="K664">
        <v>1.27</v>
      </c>
      <c r="L664">
        <v>0</v>
      </c>
      <c r="M664">
        <v>0</v>
      </c>
      <c r="N664">
        <v>1.129</v>
      </c>
      <c r="O664">
        <v>57.57</v>
      </c>
      <c r="P664">
        <v>51</v>
      </c>
      <c r="Q664">
        <v>202640</v>
      </c>
      <c r="R664">
        <v>202739</v>
      </c>
      <c r="U664" t="s">
        <v>1384</v>
      </c>
      <c r="V664">
        <v>124</v>
      </c>
      <c r="AG664" t="s">
        <v>65</v>
      </c>
      <c r="AH664" t="s">
        <v>66</v>
      </c>
      <c r="AM664" t="s">
        <v>47</v>
      </c>
      <c r="AN664" t="s">
        <v>48</v>
      </c>
      <c r="BM664" t="s">
        <v>49</v>
      </c>
      <c r="BN664" t="s">
        <v>50</v>
      </c>
      <c r="BO664" t="s">
        <v>49</v>
      </c>
    </row>
    <row r="665" spans="1:67">
      <c r="A665">
        <v>12905</v>
      </c>
      <c r="B665" t="s">
        <v>1385</v>
      </c>
      <c r="C665">
        <v>727</v>
      </c>
      <c r="D665" t="s">
        <v>83</v>
      </c>
      <c r="E665" t="s">
        <v>84</v>
      </c>
      <c r="F665" t="s">
        <v>45</v>
      </c>
      <c r="I665">
        <v>0.3</v>
      </c>
      <c r="J665">
        <v>2.9260000000000002</v>
      </c>
      <c r="K665">
        <v>8.56</v>
      </c>
      <c r="L665">
        <v>0</v>
      </c>
      <c r="M665">
        <v>0</v>
      </c>
      <c r="N665">
        <v>2.9260000000000002</v>
      </c>
      <c r="O665">
        <v>52.66</v>
      </c>
      <c r="P665">
        <v>18</v>
      </c>
      <c r="Q665">
        <v>202640</v>
      </c>
      <c r="R665">
        <v>202739</v>
      </c>
      <c r="U665" t="s">
        <v>1386</v>
      </c>
      <c r="V665">
        <v>248</v>
      </c>
      <c r="AG665" t="s">
        <v>65</v>
      </c>
      <c r="AH665" t="s">
        <v>66</v>
      </c>
      <c r="AM665" t="s">
        <v>47</v>
      </c>
      <c r="AN665" t="s">
        <v>48</v>
      </c>
      <c r="BM665" t="s">
        <v>49</v>
      </c>
      <c r="BN665" t="s">
        <v>50</v>
      </c>
      <c r="BO665" t="s">
        <v>49</v>
      </c>
    </row>
    <row r="666" spans="1:67">
      <c r="A666">
        <v>12906</v>
      </c>
      <c r="B666" t="s">
        <v>1387</v>
      </c>
      <c r="C666">
        <v>727</v>
      </c>
      <c r="D666" t="s">
        <v>83</v>
      </c>
      <c r="E666" t="s">
        <v>84</v>
      </c>
      <c r="F666" t="s">
        <v>45</v>
      </c>
      <c r="I666">
        <v>0.3</v>
      </c>
      <c r="J666">
        <v>2.9260000000000002</v>
      </c>
      <c r="K666">
        <v>8.56</v>
      </c>
      <c r="L666">
        <v>0</v>
      </c>
      <c r="M666">
        <v>0</v>
      </c>
      <c r="N666">
        <v>2.9260000000000002</v>
      </c>
      <c r="O666">
        <v>52.66</v>
      </c>
      <c r="P666">
        <v>18</v>
      </c>
      <c r="Q666">
        <v>202640</v>
      </c>
      <c r="R666">
        <v>202739</v>
      </c>
      <c r="U666" t="s">
        <v>1388</v>
      </c>
      <c r="V666">
        <v>248</v>
      </c>
      <c r="AG666" t="s">
        <v>65</v>
      </c>
      <c r="AH666" t="s">
        <v>66</v>
      </c>
      <c r="AM666" t="s">
        <v>47</v>
      </c>
      <c r="AN666" t="s">
        <v>48</v>
      </c>
      <c r="BM666" t="s">
        <v>49</v>
      </c>
      <c r="BN666" t="s">
        <v>50</v>
      </c>
      <c r="BO666" t="s">
        <v>49</v>
      </c>
    </row>
    <row r="667" spans="1:67">
      <c r="A667">
        <v>12907</v>
      </c>
      <c r="B667" t="s">
        <v>1389</v>
      </c>
      <c r="C667">
        <v>727</v>
      </c>
      <c r="D667" t="s">
        <v>83</v>
      </c>
      <c r="E667" t="s">
        <v>84</v>
      </c>
      <c r="F667" t="s">
        <v>45</v>
      </c>
      <c r="I667">
        <v>0.3</v>
      </c>
      <c r="J667">
        <v>2.9260000000000002</v>
      </c>
      <c r="K667">
        <v>8.56</v>
      </c>
      <c r="L667">
        <v>0</v>
      </c>
      <c r="M667">
        <v>0</v>
      </c>
      <c r="N667">
        <v>2.9260000000000002</v>
      </c>
      <c r="O667">
        <v>52.66</v>
      </c>
      <c r="P667">
        <v>18</v>
      </c>
      <c r="Q667">
        <v>202640</v>
      </c>
      <c r="R667">
        <v>202739</v>
      </c>
      <c r="U667" t="s">
        <v>1390</v>
      </c>
      <c r="V667">
        <v>248</v>
      </c>
      <c r="AG667" t="s">
        <v>65</v>
      </c>
      <c r="AH667" t="s">
        <v>66</v>
      </c>
      <c r="AM667" t="s">
        <v>47</v>
      </c>
      <c r="AN667" t="s">
        <v>48</v>
      </c>
      <c r="BM667" t="s">
        <v>49</v>
      </c>
      <c r="BN667" t="s">
        <v>50</v>
      </c>
      <c r="BO667" t="s">
        <v>49</v>
      </c>
    </row>
    <row r="668" spans="1:67">
      <c r="A668">
        <v>12908</v>
      </c>
      <c r="B668" t="s">
        <v>1391</v>
      </c>
      <c r="C668">
        <v>727</v>
      </c>
      <c r="D668" t="s">
        <v>52</v>
      </c>
      <c r="E668" t="s">
        <v>53</v>
      </c>
      <c r="F668" t="s">
        <v>45</v>
      </c>
      <c r="I668">
        <v>0.3</v>
      </c>
      <c r="J668">
        <v>0.85299999999999998</v>
      </c>
      <c r="K668">
        <v>0.72</v>
      </c>
      <c r="L668">
        <v>0</v>
      </c>
      <c r="M668">
        <v>0</v>
      </c>
      <c r="N668">
        <v>0.85299999999999998</v>
      </c>
      <c r="O668">
        <v>43.5</v>
      </c>
      <c r="P668">
        <v>51</v>
      </c>
      <c r="Q668">
        <v>202640</v>
      </c>
      <c r="R668">
        <v>202739</v>
      </c>
      <c r="U668" t="s">
        <v>1392</v>
      </c>
      <c r="V668">
        <v>20</v>
      </c>
      <c r="AM668" t="s">
        <v>47</v>
      </c>
      <c r="AN668" t="s">
        <v>48</v>
      </c>
      <c r="BM668" t="s">
        <v>49</v>
      </c>
      <c r="BN668" t="s">
        <v>50</v>
      </c>
      <c r="BO668" t="s">
        <v>49</v>
      </c>
    </row>
    <row r="669" spans="1:67">
      <c r="A669">
        <v>12909</v>
      </c>
      <c r="B669" t="s">
        <v>1393</v>
      </c>
      <c r="C669">
        <v>727</v>
      </c>
      <c r="D669" t="s">
        <v>52</v>
      </c>
      <c r="E669" t="s">
        <v>53</v>
      </c>
      <c r="F669" t="s">
        <v>45</v>
      </c>
      <c r="I669">
        <v>0.3</v>
      </c>
      <c r="J669">
        <v>0.85299999999999998</v>
      </c>
      <c r="K669">
        <v>0.72</v>
      </c>
      <c r="L669">
        <v>0</v>
      </c>
      <c r="M669">
        <v>0</v>
      </c>
      <c r="N669">
        <v>0.85299999999999998</v>
      </c>
      <c r="O669">
        <v>43.5</v>
      </c>
      <c r="P669">
        <v>51</v>
      </c>
      <c r="Q669">
        <v>202640</v>
      </c>
      <c r="R669">
        <v>202739</v>
      </c>
      <c r="U669" t="s">
        <v>1394</v>
      </c>
      <c r="V669">
        <v>20</v>
      </c>
      <c r="AM669" t="s">
        <v>47</v>
      </c>
      <c r="AN669" t="s">
        <v>48</v>
      </c>
      <c r="BM669" t="s">
        <v>49</v>
      </c>
      <c r="BN669" t="s">
        <v>50</v>
      </c>
      <c r="BO669" t="s">
        <v>49</v>
      </c>
    </row>
    <row r="670" spans="1:67">
      <c r="A670">
        <v>12910</v>
      </c>
      <c r="B670" t="s">
        <v>1395</v>
      </c>
      <c r="C670">
        <v>727</v>
      </c>
      <c r="D670" t="s">
        <v>52</v>
      </c>
      <c r="E670" t="s">
        <v>53</v>
      </c>
      <c r="F670" t="s">
        <v>45</v>
      </c>
      <c r="I670">
        <v>0.3</v>
      </c>
      <c r="J670">
        <v>0.85299999999999998</v>
      </c>
      <c r="K670">
        <v>0.72</v>
      </c>
      <c r="L670">
        <v>0</v>
      </c>
      <c r="M670">
        <v>0</v>
      </c>
      <c r="N670">
        <v>0.85299999999999998</v>
      </c>
      <c r="O670">
        <v>43.5</v>
      </c>
      <c r="P670">
        <v>51</v>
      </c>
      <c r="Q670">
        <v>202640</v>
      </c>
      <c r="R670">
        <v>202739</v>
      </c>
      <c r="U670" t="s">
        <v>1396</v>
      </c>
      <c r="V670">
        <v>20</v>
      </c>
      <c r="AM670" t="s">
        <v>47</v>
      </c>
      <c r="AN670" t="s">
        <v>48</v>
      </c>
      <c r="BM670" t="s">
        <v>49</v>
      </c>
      <c r="BN670" t="s">
        <v>50</v>
      </c>
      <c r="BO670" t="s">
        <v>49</v>
      </c>
    </row>
    <row r="671" spans="1:67">
      <c r="A671">
        <v>12911</v>
      </c>
      <c r="B671" t="s">
        <v>1397</v>
      </c>
      <c r="C671">
        <v>727</v>
      </c>
      <c r="D671" t="s">
        <v>43</v>
      </c>
      <c r="E671" t="s">
        <v>44</v>
      </c>
      <c r="F671" t="s">
        <v>45</v>
      </c>
      <c r="I671">
        <v>0.3</v>
      </c>
      <c r="J671">
        <v>3.786</v>
      </c>
      <c r="K671">
        <v>14.33</v>
      </c>
      <c r="L671">
        <v>0</v>
      </c>
      <c r="M671">
        <v>0</v>
      </c>
      <c r="N671">
        <v>3.786</v>
      </c>
      <c r="O671">
        <v>136.29</v>
      </c>
      <c r="P671">
        <v>36</v>
      </c>
      <c r="Q671">
        <v>202640</v>
      </c>
      <c r="R671">
        <v>202739</v>
      </c>
      <c r="U671" t="s">
        <v>1398</v>
      </c>
      <c r="V671">
        <v>258</v>
      </c>
      <c r="AO671" t="s">
        <v>61</v>
      </c>
      <c r="AP671" t="s">
        <v>62</v>
      </c>
      <c r="BM671" t="s">
        <v>49</v>
      </c>
      <c r="BN671" t="s">
        <v>50</v>
      </c>
      <c r="BO671" t="s">
        <v>49</v>
      </c>
    </row>
    <row r="672" spans="1:67">
      <c r="A672">
        <v>12912</v>
      </c>
      <c r="B672" t="s">
        <v>1399</v>
      </c>
      <c r="C672">
        <v>727</v>
      </c>
      <c r="D672" t="s">
        <v>52</v>
      </c>
      <c r="E672" t="s">
        <v>53</v>
      </c>
      <c r="F672" t="s">
        <v>45</v>
      </c>
      <c r="I672">
        <v>0.3</v>
      </c>
      <c r="J672">
        <v>1.196</v>
      </c>
      <c r="K672">
        <v>1.43</v>
      </c>
      <c r="L672">
        <v>0</v>
      </c>
      <c r="M672">
        <v>0</v>
      </c>
      <c r="N672">
        <v>1.196</v>
      </c>
      <c r="O672">
        <v>60.99</v>
      </c>
      <c r="P672">
        <v>51</v>
      </c>
      <c r="Q672">
        <v>202640</v>
      </c>
      <c r="R672">
        <v>202739</v>
      </c>
      <c r="U672" t="s">
        <v>1400</v>
      </c>
      <c r="V672">
        <v>147</v>
      </c>
      <c r="AG672" t="s">
        <v>65</v>
      </c>
      <c r="AH672" t="s">
        <v>66</v>
      </c>
      <c r="AM672" t="s">
        <v>47</v>
      </c>
      <c r="AN672" t="s">
        <v>48</v>
      </c>
      <c r="BM672" t="s">
        <v>49</v>
      </c>
      <c r="BN672" t="s">
        <v>50</v>
      </c>
      <c r="BO672" t="s">
        <v>49</v>
      </c>
    </row>
    <row r="673" spans="1:67">
      <c r="A673">
        <v>12913</v>
      </c>
      <c r="B673" t="s">
        <v>1401</v>
      </c>
      <c r="C673">
        <v>727</v>
      </c>
      <c r="D673" t="s">
        <v>52</v>
      </c>
      <c r="E673" t="s">
        <v>53</v>
      </c>
      <c r="F673" t="s">
        <v>45</v>
      </c>
      <c r="I673">
        <v>0.3</v>
      </c>
      <c r="J673">
        <v>1.196</v>
      </c>
      <c r="K673">
        <v>1.43</v>
      </c>
      <c r="L673">
        <v>0</v>
      </c>
      <c r="M673">
        <v>0</v>
      </c>
      <c r="N673">
        <v>1.196</v>
      </c>
      <c r="O673">
        <v>60.99</v>
      </c>
      <c r="P673">
        <v>51</v>
      </c>
      <c r="Q673">
        <v>202640</v>
      </c>
      <c r="R673">
        <v>202739</v>
      </c>
      <c r="U673" t="s">
        <v>1402</v>
      </c>
      <c r="V673">
        <v>147</v>
      </c>
      <c r="AG673" t="s">
        <v>65</v>
      </c>
      <c r="AH673" t="s">
        <v>66</v>
      </c>
      <c r="AM673" t="s">
        <v>47</v>
      </c>
      <c r="AN673" t="s">
        <v>48</v>
      </c>
      <c r="BM673" t="s">
        <v>49</v>
      </c>
      <c r="BN673" t="s">
        <v>50</v>
      </c>
      <c r="BO673" t="s">
        <v>49</v>
      </c>
    </row>
    <row r="674" spans="1:67">
      <c r="A674">
        <v>12914</v>
      </c>
      <c r="B674" t="s">
        <v>1403</v>
      </c>
      <c r="C674">
        <v>727</v>
      </c>
      <c r="D674" t="s">
        <v>43</v>
      </c>
      <c r="E674" t="s">
        <v>44</v>
      </c>
      <c r="F674" t="s">
        <v>45</v>
      </c>
      <c r="I674">
        <v>0.3</v>
      </c>
      <c r="J674">
        <v>2.7850000000000001</v>
      </c>
      <c r="K674">
        <v>7.75</v>
      </c>
      <c r="L674">
        <v>0</v>
      </c>
      <c r="M674">
        <v>0</v>
      </c>
      <c r="N674">
        <v>2.7850000000000001</v>
      </c>
      <c r="O674">
        <v>100.26</v>
      </c>
      <c r="P674">
        <v>36</v>
      </c>
      <c r="Q674">
        <v>202640</v>
      </c>
      <c r="R674">
        <v>202739</v>
      </c>
      <c r="U674" t="s">
        <v>1404</v>
      </c>
      <c r="V674">
        <v>243</v>
      </c>
      <c r="AG674" t="s">
        <v>65</v>
      </c>
      <c r="AH674" t="s">
        <v>66</v>
      </c>
      <c r="AM674" t="s">
        <v>47</v>
      </c>
      <c r="AN674" t="s">
        <v>48</v>
      </c>
      <c r="BM674" t="s">
        <v>49</v>
      </c>
      <c r="BN674" t="s">
        <v>50</v>
      </c>
      <c r="BO674" t="s">
        <v>49</v>
      </c>
    </row>
    <row r="675" spans="1:67">
      <c r="A675">
        <v>12914</v>
      </c>
      <c r="B675" t="s">
        <v>1403</v>
      </c>
      <c r="C675">
        <v>727</v>
      </c>
      <c r="D675" t="s">
        <v>83</v>
      </c>
      <c r="E675" t="s">
        <v>84</v>
      </c>
      <c r="F675" t="s">
        <v>45</v>
      </c>
      <c r="I675">
        <v>0.3</v>
      </c>
      <c r="J675">
        <v>3.5859999999999999</v>
      </c>
      <c r="K675">
        <v>12.85</v>
      </c>
      <c r="L675">
        <v>0</v>
      </c>
      <c r="M675">
        <v>0</v>
      </c>
      <c r="N675">
        <v>3.5859999999999999</v>
      </c>
      <c r="O675">
        <v>64.540000000000006</v>
      </c>
      <c r="P675">
        <v>18</v>
      </c>
      <c r="Q675">
        <v>202640</v>
      </c>
      <c r="R675">
        <v>202739</v>
      </c>
      <c r="U675" t="s">
        <v>1405</v>
      </c>
      <c r="V675">
        <v>256</v>
      </c>
      <c r="AG675" t="s">
        <v>65</v>
      </c>
      <c r="AH675" t="s">
        <v>66</v>
      </c>
      <c r="AM675" t="s">
        <v>47</v>
      </c>
      <c r="AN675" t="s">
        <v>48</v>
      </c>
      <c r="BM675" t="s">
        <v>49</v>
      </c>
      <c r="BN675" t="s">
        <v>50</v>
      </c>
      <c r="BO675" t="s">
        <v>49</v>
      </c>
    </row>
    <row r="676" spans="1:67">
      <c r="A676">
        <v>12915</v>
      </c>
      <c r="B676" t="s">
        <v>1406</v>
      </c>
      <c r="C676">
        <v>727</v>
      </c>
      <c r="D676" t="s">
        <v>43</v>
      </c>
      <c r="E676" t="s">
        <v>44</v>
      </c>
      <c r="F676" t="s">
        <v>45</v>
      </c>
      <c r="I676">
        <v>0.3</v>
      </c>
      <c r="J676">
        <v>1.6</v>
      </c>
      <c r="K676">
        <v>2.56</v>
      </c>
      <c r="L676">
        <v>0</v>
      </c>
      <c r="M676">
        <v>0</v>
      </c>
      <c r="N676">
        <v>1.6</v>
      </c>
      <c r="O676">
        <v>57.6</v>
      </c>
      <c r="P676">
        <v>36</v>
      </c>
      <c r="Q676">
        <v>202640</v>
      </c>
      <c r="R676">
        <v>202739</v>
      </c>
      <c r="U676" t="s">
        <v>1407</v>
      </c>
      <c r="V676">
        <v>203</v>
      </c>
      <c r="AO676" t="s">
        <v>61</v>
      </c>
      <c r="AP676" t="s">
        <v>62</v>
      </c>
      <c r="BM676" t="s">
        <v>49</v>
      </c>
      <c r="BN676" t="s">
        <v>50</v>
      </c>
      <c r="BO676" t="s">
        <v>49</v>
      </c>
    </row>
    <row r="677" spans="1:67">
      <c r="A677">
        <v>12916</v>
      </c>
      <c r="B677" t="s">
        <v>1408</v>
      </c>
      <c r="C677">
        <v>727</v>
      </c>
      <c r="D677" t="s">
        <v>52</v>
      </c>
      <c r="E677" t="s">
        <v>53</v>
      </c>
      <c r="F677" t="s">
        <v>45</v>
      </c>
      <c r="I677">
        <v>0.3</v>
      </c>
      <c r="J677">
        <v>0.97499999999999998</v>
      </c>
      <c r="K677">
        <v>0.95</v>
      </c>
      <c r="L677">
        <v>0</v>
      </c>
      <c r="M677">
        <v>0</v>
      </c>
      <c r="N677">
        <v>0.97499999999999998</v>
      </c>
      <c r="O677">
        <v>49.72</v>
      </c>
      <c r="P677">
        <v>51</v>
      </c>
      <c r="Q677">
        <v>202640</v>
      </c>
      <c r="R677">
        <v>202739</v>
      </c>
      <c r="U677" t="s">
        <v>1409</v>
      </c>
      <c r="V677">
        <v>52</v>
      </c>
      <c r="AG677" t="s">
        <v>65</v>
      </c>
      <c r="AH677" t="s">
        <v>66</v>
      </c>
      <c r="AM677" t="s">
        <v>47</v>
      </c>
      <c r="AN677" t="s">
        <v>48</v>
      </c>
      <c r="BM677" t="s">
        <v>49</v>
      </c>
      <c r="BN677" t="s">
        <v>50</v>
      </c>
      <c r="BO677" t="s">
        <v>49</v>
      </c>
    </row>
    <row r="678" spans="1:67">
      <c r="A678">
        <v>12918</v>
      </c>
      <c r="B678" t="s">
        <v>1410</v>
      </c>
      <c r="C678">
        <v>727</v>
      </c>
      <c r="D678" t="s">
        <v>52</v>
      </c>
      <c r="E678" t="s">
        <v>53</v>
      </c>
      <c r="F678" t="s">
        <v>45</v>
      </c>
      <c r="I678">
        <v>0.3</v>
      </c>
      <c r="J678">
        <v>1.0780000000000001</v>
      </c>
      <c r="K678">
        <v>1.1599999999999999</v>
      </c>
      <c r="L678">
        <v>0</v>
      </c>
      <c r="M678">
        <v>0</v>
      </c>
      <c r="N678">
        <v>1.0780000000000001</v>
      </c>
      <c r="O678">
        <v>54.97</v>
      </c>
      <c r="P678">
        <v>51</v>
      </c>
      <c r="Q678">
        <v>202640</v>
      </c>
      <c r="R678">
        <v>202739</v>
      </c>
      <c r="U678" t="s">
        <v>1411</v>
      </c>
      <c r="V678">
        <v>101</v>
      </c>
      <c r="AG678" t="s">
        <v>65</v>
      </c>
      <c r="AH678" t="s">
        <v>66</v>
      </c>
      <c r="AM678" t="s">
        <v>47</v>
      </c>
      <c r="AN678" t="s">
        <v>48</v>
      </c>
      <c r="BM678" t="s">
        <v>49</v>
      </c>
      <c r="BN678" t="s">
        <v>50</v>
      </c>
      <c r="BO678" t="s">
        <v>49</v>
      </c>
    </row>
    <row r="679" spans="1:67">
      <c r="A679">
        <v>12919</v>
      </c>
      <c r="B679" t="s">
        <v>1412</v>
      </c>
      <c r="C679">
        <v>727</v>
      </c>
      <c r="D679" t="s">
        <v>52</v>
      </c>
      <c r="E679" t="s">
        <v>53</v>
      </c>
      <c r="F679" t="s">
        <v>45</v>
      </c>
      <c r="I679">
        <v>0.3</v>
      </c>
      <c r="J679">
        <v>1.1719999999999999</v>
      </c>
      <c r="K679">
        <v>1.37</v>
      </c>
      <c r="L679">
        <v>0</v>
      </c>
      <c r="M679">
        <v>0</v>
      </c>
      <c r="N679">
        <v>1.1719999999999999</v>
      </c>
      <c r="O679">
        <v>59.77</v>
      </c>
      <c r="P679">
        <v>51</v>
      </c>
      <c r="Q679">
        <v>202640</v>
      </c>
      <c r="R679">
        <v>202739</v>
      </c>
      <c r="U679" t="s">
        <v>1413</v>
      </c>
      <c r="V679">
        <v>140</v>
      </c>
      <c r="AO679" t="s">
        <v>61</v>
      </c>
      <c r="AP679" t="s">
        <v>62</v>
      </c>
      <c r="BM679" t="s">
        <v>49</v>
      </c>
      <c r="BN679" t="s">
        <v>50</v>
      </c>
      <c r="BO679" t="s">
        <v>49</v>
      </c>
    </row>
    <row r="680" spans="1:67">
      <c r="A680">
        <v>12920</v>
      </c>
      <c r="B680" t="s">
        <v>1414</v>
      </c>
      <c r="C680">
        <v>727</v>
      </c>
      <c r="D680" t="s">
        <v>43</v>
      </c>
      <c r="E680" t="s">
        <v>44</v>
      </c>
      <c r="F680" t="s">
        <v>45</v>
      </c>
      <c r="I680">
        <v>0.3</v>
      </c>
      <c r="J680">
        <v>2.4900000000000002</v>
      </c>
      <c r="K680">
        <v>6.2</v>
      </c>
      <c r="L680">
        <v>0</v>
      </c>
      <c r="M680">
        <v>0</v>
      </c>
      <c r="N680">
        <v>2.4900000000000002</v>
      </c>
      <c r="O680">
        <v>89.64</v>
      </c>
      <c r="P680">
        <v>36</v>
      </c>
      <c r="Q680">
        <v>202640</v>
      </c>
      <c r="R680">
        <v>202739</v>
      </c>
      <c r="U680" t="s">
        <v>1415</v>
      </c>
      <c r="V680">
        <v>236</v>
      </c>
      <c r="AG680" t="s">
        <v>65</v>
      </c>
      <c r="AH680" t="s">
        <v>66</v>
      </c>
      <c r="AM680" t="s">
        <v>47</v>
      </c>
      <c r="AN680" t="s">
        <v>48</v>
      </c>
      <c r="BM680" t="s">
        <v>49</v>
      </c>
      <c r="BN680" t="s">
        <v>50</v>
      </c>
      <c r="BO680" t="s">
        <v>49</v>
      </c>
    </row>
    <row r="681" spans="1:67">
      <c r="A681">
        <v>12922</v>
      </c>
      <c r="B681" t="s">
        <v>1416</v>
      </c>
      <c r="C681">
        <v>727</v>
      </c>
      <c r="D681" t="s">
        <v>52</v>
      </c>
      <c r="E681" t="s">
        <v>53</v>
      </c>
      <c r="F681" t="s">
        <v>45</v>
      </c>
      <c r="I681">
        <v>0.3</v>
      </c>
      <c r="J681">
        <v>0.97</v>
      </c>
      <c r="K681">
        <v>0.94</v>
      </c>
      <c r="L681">
        <v>0</v>
      </c>
      <c r="M681">
        <v>0</v>
      </c>
      <c r="N681">
        <v>0.97</v>
      </c>
      <c r="O681">
        <v>49.47</v>
      </c>
      <c r="P681">
        <v>51</v>
      </c>
      <c r="Q681">
        <v>202640</v>
      </c>
      <c r="R681">
        <v>202739</v>
      </c>
      <c r="U681" t="s">
        <v>1417</v>
      </c>
      <c r="V681">
        <v>51</v>
      </c>
      <c r="AG681" t="s">
        <v>65</v>
      </c>
      <c r="AH681" t="s">
        <v>66</v>
      </c>
      <c r="AM681" t="s">
        <v>47</v>
      </c>
      <c r="AN681" t="s">
        <v>48</v>
      </c>
      <c r="BM681" t="s">
        <v>49</v>
      </c>
      <c r="BN681" t="s">
        <v>50</v>
      </c>
      <c r="BO681" t="s">
        <v>49</v>
      </c>
    </row>
    <row r="682" spans="1:67">
      <c r="A682">
        <v>12961</v>
      </c>
      <c r="B682" t="s">
        <v>1418</v>
      </c>
      <c r="C682">
        <v>727</v>
      </c>
      <c r="D682" t="s">
        <v>43</v>
      </c>
      <c r="E682" t="s">
        <v>44</v>
      </c>
      <c r="F682" t="s">
        <v>45</v>
      </c>
      <c r="I682">
        <v>0.3</v>
      </c>
      <c r="J682">
        <v>1.3919999999999999</v>
      </c>
      <c r="K682">
        <v>1.93</v>
      </c>
      <c r="L682">
        <v>0</v>
      </c>
      <c r="M682">
        <v>0</v>
      </c>
      <c r="N682">
        <v>1.3919999999999999</v>
      </c>
      <c r="O682">
        <v>50.11</v>
      </c>
      <c r="P682">
        <v>36</v>
      </c>
      <c r="Q682">
        <v>202640</v>
      </c>
      <c r="R682">
        <v>202739</v>
      </c>
      <c r="U682" t="s">
        <v>1419</v>
      </c>
      <c r="V682">
        <v>186</v>
      </c>
      <c r="AE682" t="s">
        <v>59</v>
      </c>
      <c r="AF682" t="s">
        <v>60</v>
      </c>
      <c r="AG682" t="s">
        <v>65</v>
      </c>
      <c r="AH682" t="s">
        <v>66</v>
      </c>
      <c r="AM682" t="s">
        <v>47</v>
      </c>
      <c r="AN682" t="s">
        <v>48</v>
      </c>
      <c r="BM682" t="s">
        <v>49</v>
      </c>
      <c r="BN682" t="s">
        <v>50</v>
      </c>
      <c r="BO682" t="s">
        <v>49</v>
      </c>
    </row>
    <row r="683" spans="1:67">
      <c r="A683">
        <v>12965</v>
      </c>
      <c r="B683" t="s">
        <v>1420</v>
      </c>
      <c r="C683">
        <v>727</v>
      </c>
      <c r="D683" t="s">
        <v>43</v>
      </c>
      <c r="E683" t="s">
        <v>44</v>
      </c>
      <c r="F683" t="s">
        <v>45</v>
      </c>
      <c r="I683">
        <v>0.3</v>
      </c>
      <c r="J683">
        <v>1.458</v>
      </c>
      <c r="K683">
        <v>2.12</v>
      </c>
      <c r="L683">
        <v>0</v>
      </c>
      <c r="M683">
        <v>0</v>
      </c>
      <c r="N683">
        <v>1.458</v>
      </c>
      <c r="O683">
        <v>52.48</v>
      </c>
      <c r="P683">
        <v>36</v>
      </c>
      <c r="Q683">
        <v>202640</v>
      </c>
      <c r="R683">
        <v>202739</v>
      </c>
      <c r="U683" t="s">
        <v>1421</v>
      </c>
      <c r="V683">
        <v>195</v>
      </c>
      <c r="AO683" t="s">
        <v>61</v>
      </c>
      <c r="AP683" t="s">
        <v>62</v>
      </c>
      <c r="AQ683" t="s">
        <v>274</v>
      </c>
      <c r="AR683" t="s">
        <v>275</v>
      </c>
      <c r="BM683" t="s">
        <v>49</v>
      </c>
      <c r="BN683" t="s">
        <v>50</v>
      </c>
      <c r="BO683" t="s">
        <v>49</v>
      </c>
    </row>
    <row r="684" spans="1:67">
      <c r="A684">
        <v>13088</v>
      </c>
      <c r="B684" t="s">
        <v>1422</v>
      </c>
      <c r="C684">
        <v>727</v>
      </c>
      <c r="D684" t="s">
        <v>43</v>
      </c>
      <c r="E684" t="s">
        <v>44</v>
      </c>
      <c r="F684" t="s">
        <v>45</v>
      </c>
      <c r="I684">
        <v>0.3</v>
      </c>
      <c r="J684">
        <v>1.458</v>
      </c>
      <c r="K684">
        <v>2.12</v>
      </c>
      <c r="L684">
        <v>0</v>
      </c>
      <c r="M684">
        <v>0</v>
      </c>
      <c r="N684">
        <v>1.458</v>
      </c>
      <c r="O684">
        <v>52.48</v>
      </c>
      <c r="P684">
        <v>36</v>
      </c>
      <c r="Q684">
        <v>202640</v>
      </c>
      <c r="R684">
        <v>202739</v>
      </c>
      <c r="U684" t="s">
        <v>1423</v>
      </c>
      <c r="V684">
        <v>195</v>
      </c>
      <c r="AE684" t="s">
        <v>59</v>
      </c>
      <c r="AF684" t="s">
        <v>60</v>
      </c>
      <c r="AG684" t="s">
        <v>65</v>
      </c>
      <c r="AH684" t="s">
        <v>66</v>
      </c>
      <c r="AO684" t="s">
        <v>61</v>
      </c>
      <c r="AP684" t="s">
        <v>62</v>
      </c>
      <c r="BM684" t="s">
        <v>49</v>
      </c>
      <c r="BN684" t="s">
        <v>50</v>
      </c>
      <c r="BO684" t="s">
        <v>49</v>
      </c>
    </row>
    <row r="685" spans="1:67">
      <c r="A685">
        <v>13112</v>
      </c>
      <c r="B685" t="s">
        <v>1424</v>
      </c>
      <c r="C685">
        <v>727</v>
      </c>
      <c r="D685" t="s">
        <v>43</v>
      </c>
      <c r="E685" t="s">
        <v>44</v>
      </c>
      <c r="F685" t="s">
        <v>45</v>
      </c>
      <c r="I685">
        <v>0.3</v>
      </c>
      <c r="J685">
        <v>1.6</v>
      </c>
      <c r="K685">
        <v>2.56</v>
      </c>
      <c r="L685">
        <v>0</v>
      </c>
      <c r="M685">
        <v>0</v>
      </c>
      <c r="N685">
        <v>1.6</v>
      </c>
      <c r="O685">
        <v>57.6</v>
      </c>
      <c r="P685">
        <v>36</v>
      </c>
      <c r="Q685">
        <v>202640</v>
      </c>
      <c r="R685">
        <v>202739</v>
      </c>
      <c r="U685" t="s">
        <v>1425</v>
      </c>
      <c r="V685">
        <v>203</v>
      </c>
      <c r="AE685" t="s">
        <v>59</v>
      </c>
      <c r="AF685" t="s">
        <v>60</v>
      </c>
      <c r="AO685" t="s">
        <v>61</v>
      </c>
      <c r="AP685" t="s">
        <v>62</v>
      </c>
      <c r="BM685" t="s">
        <v>49</v>
      </c>
      <c r="BN685" t="s">
        <v>50</v>
      </c>
      <c r="BO685" t="s">
        <v>49</v>
      </c>
    </row>
    <row r="686" spans="1:67">
      <c r="A686">
        <v>13113</v>
      </c>
      <c r="B686" t="s">
        <v>1426</v>
      </c>
      <c r="C686">
        <v>727</v>
      </c>
      <c r="D686" t="s">
        <v>43</v>
      </c>
      <c r="E686" t="s">
        <v>44</v>
      </c>
      <c r="F686" t="s">
        <v>45</v>
      </c>
      <c r="I686">
        <v>0.3</v>
      </c>
      <c r="J686">
        <v>1.6</v>
      </c>
      <c r="K686">
        <v>2.56</v>
      </c>
      <c r="L686">
        <v>0</v>
      </c>
      <c r="M686">
        <v>0</v>
      </c>
      <c r="N686">
        <v>1.6</v>
      </c>
      <c r="O686">
        <v>57.6</v>
      </c>
      <c r="P686">
        <v>36</v>
      </c>
      <c r="Q686">
        <v>202640</v>
      </c>
      <c r="R686">
        <v>202739</v>
      </c>
      <c r="U686" t="s">
        <v>1427</v>
      </c>
      <c r="V686">
        <v>203</v>
      </c>
      <c r="AE686" t="s">
        <v>59</v>
      </c>
      <c r="AF686" t="s">
        <v>60</v>
      </c>
      <c r="AO686" t="s">
        <v>61</v>
      </c>
      <c r="AP686" t="s">
        <v>62</v>
      </c>
      <c r="BM686" t="s">
        <v>49</v>
      </c>
      <c r="BN686" t="s">
        <v>50</v>
      </c>
      <c r="BO686" t="s">
        <v>49</v>
      </c>
    </row>
    <row r="687" spans="1:67">
      <c r="A687">
        <v>13132</v>
      </c>
      <c r="B687" t="s">
        <v>1428</v>
      </c>
      <c r="C687">
        <v>727</v>
      </c>
      <c r="D687" t="s">
        <v>43</v>
      </c>
      <c r="E687" t="s">
        <v>44</v>
      </c>
      <c r="F687" t="s">
        <v>45</v>
      </c>
      <c r="I687">
        <v>0.3</v>
      </c>
      <c r="J687">
        <v>1.458</v>
      </c>
      <c r="K687">
        <v>2.12</v>
      </c>
      <c r="L687">
        <v>0</v>
      </c>
      <c r="M687">
        <v>0</v>
      </c>
      <c r="N687">
        <v>1.458</v>
      </c>
      <c r="O687">
        <v>52.48</v>
      </c>
      <c r="P687">
        <v>36</v>
      </c>
      <c r="Q687">
        <v>202640</v>
      </c>
      <c r="R687">
        <v>202739</v>
      </c>
      <c r="U687" t="s">
        <v>1429</v>
      </c>
      <c r="V687">
        <v>195</v>
      </c>
      <c r="AE687" t="s">
        <v>59</v>
      </c>
      <c r="AF687" t="s">
        <v>60</v>
      </c>
      <c r="AO687" t="s">
        <v>61</v>
      </c>
      <c r="AP687" t="s">
        <v>62</v>
      </c>
      <c r="BM687" t="s">
        <v>49</v>
      </c>
      <c r="BN687" t="s">
        <v>50</v>
      </c>
      <c r="BO687" t="s">
        <v>49</v>
      </c>
    </row>
    <row r="688" spans="1:67">
      <c r="A688">
        <v>13146</v>
      </c>
      <c r="B688" t="s">
        <v>1430</v>
      </c>
      <c r="C688">
        <v>727</v>
      </c>
      <c r="D688" t="s">
        <v>43</v>
      </c>
      <c r="E688" t="s">
        <v>44</v>
      </c>
      <c r="F688" t="s">
        <v>45</v>
      </c>
      <c r="I688">
        <v>0.3</v>
      </c>
      <c r="J688">
        <v>1.458</v>
      </c>
      <c r="K688">
        <v>2.12</v>
      </c>
      <c r="L688">
        <v>0</v>
      </c>
      <c r="M688">
        <v>0</v>
      </c>
      <c r="N688">
        <v>1.458</v>
      </c>
      <c r="O688">
        <v>52.48</v>
      </c>
      <c r="P688">
        <v>36</v>
      </c>
      <c r="Q688">
        <v>202640</v>
      </c>
      <c r="R688">
        <v>202739</v>
      </c>
      <c r="U688" t="s">
        <v>1431</v>
      </c>
      <c r="V688">
        <v>195</v>
      </c>
      <c r="AE688" t="s">
        <v>59</v>
      </c>
      <c r="AF688" t="s">
        <v>60</v>
      </c>
      <c r="AG688" t="s">
        <v>65</v>
      </c>
      <c r="AH688" t="s">
        <v>66</v>
      </c>
      <c r="AO688" t="s">
        <v>61</v>
      </c>
      <c r="AP688" t="s">
        <v>62</v>
      </c>
      <c r="BM688" t="s">
        <v>49</v>
      </c>
      <c r="BN688" t="s">
        <v>50</v>
      </c>
      <c r="BO688" t="s">
        <v>49</v>
      </c>
    </row>
    <row r="689" spans="1:67">
      <c r="A689">
        <v>13263</v>
      </c>
      <c r="B689" t="s">
        <v>1432</v>
      </c>
      <c r="C689">
        <v>727</v>
      </c>
      <c r="D689" t="s">
        <v>43</v>
      </c>
      <c r="E689" t="s">
        <v>44</v>
      </c>
      <c r="F689" t="s">
        <v>45</v>
      </c>
      <c r="I689">
        <v>0.3</v>
      </c>
      <c r="J689">
        <v>1.6</v>
      </c>
      <c r="K689">
        <v>2.56</v>
      </c>
      <c r="L689">
        <v>0</v>
      </c>
      <c r="M689">
        <v>0</v>
      </c>
      <c r="N689">
        <v>1.6</v>
      </c>
      <c r="O689">
        <v>57.6</v>
      </c>
      <c r="P689">
        <v>36</v>
      </c>
      <c r="Q689">
        <v>202640</v>
      </c>
      <c r="R689">
        <v>202739</v>
      </c>
      <c r="U689" t="s">
        <v>1433</v>
      </c>
      <c r="V689">
        <v>203</v>
      </c>
      <c r="AE689" t="s">
        <v>59</v>
      </c>
      <c r="AF689" t="s">
        <v>60</v>
      </c>
      <c r="AO689" t="s">
        <v>61</v>
      </c>
      <c r="AP689" t="s">
        <v>62</v>
      </c>
      <c r="BM689" t="s">
        <v>49</v>
      </c>
      <c r="BN689" t="s">
        <v>50</v>
      </c>
      <c r="BO689" t="s">
        <v>49</v>
      </c>
    </row>
    <row r="690" spans="1:67">
      <c r="A690">
        <v>13264</v>
      </c>
      <c r="B690" t="s">
        <v>1434</v>
      </c>
      <c r="C690">
        <v>727</v>
      </c>
      <c r="D690" t="s">
        <v>43</v>
      </c>
      <c r="E690" t="s">
        <v>44</v>
      </c>
      <c r="F690" t="s">
        <v>45</v>
      </c>
      <c r="I690">
        <v>0.3</v>
      </c>
      <c r="J690">
        <v>1.6</v>
      </c>
      <c r="K690">
        <v>2.56</v>
      </c>
      <c r="L690">
        <v>0</v>
      </c>
      <c r="M690">
        <v>0</v>
      </c>
      <c r="N690">
        <v>1.6</v>
      </c>
      <c r="O690">
        <v>57.6</v>
      </c>
      <c r="P690">
        <v>36</v>
      </c>
      <c r="Q690">
        <v>202640</v>
      </c>
      <c r="R690">
        <v>202739</v>
      </c>
      <c r="U690" t="s">
        <v>1435</v>
      </c>
      <c r="V690">
        <v>203</v>
      </c>
      <c r="AE690" t="s">
        <v>59</v>
      </c>
      <c r="AF690" t="s">
        <v>60</v>
      </c>
      <c r="AO690" t="s">
        <v>61</v>
      </c>
      <c r="AP690" t="s">
        <v>62</v>
      </c>
      <c r="BM690" t="s">
        <v>49</v>
      </c>
      <c r="BN690" t="s">
        <v>50</v>
      </c>
      <c r="BO690" t="s">
        <v>49</v>
      </c>
    </row>
    <row r="691" spans="1:67">
      <c r="A691">
        <v>13266</v>
      </c>
      <c r="B691" t="s">
        <v>1436</v>
      </c>
      <c r="C691">
        <v>727</v>
      </c>
      <c r="D691" t="s">
        <v>43</v>
      </c>
      <c r="E691" t="s">
        <v>44</v>
      </c>
      <c r="F691" t="s">
        <v>45</v>
      </c>
      <c r="I691">
        <v>0.3</v>
      </c>
      <c r="J691">
        <v>1.6</v>
      </c>
      <c r="K691">
        <v>2.56</v>
      </c>
      <c r="L691">
        <v>0</v>
      </c>
      <c r="M691">
        <v>0</v>
      </c>
      <c r="N691">
        <v>1.6</v>
      </c>
      <c r="O691">
        <v>57.6</v>
      </c>
      <c r="P691">
        <v>36</v>
      </c>
      <c r="Q691">
        <v>202640</v>
      </c>
      <c r="R691">
        <v>202739</v>
      </c>
      <c r="U691" t="s">
        <v>1437</v>
      </c>
      <c r="V691">
        <v>203</v>
      </c>
      <c r="AE691" t="s">
        <v>59</v>
      </c>
      <c r="AF691" t="s">
        <v>60</v>
      </c>
      <c r="AO691" t="s">
        <v>61</v>
      </c>
      <c r="AP691" t="s">
        <v>62</v>
      </c>
      <c r="BM691" t="s">
        <v>49</v>
      </c>
      <c r="BN691" t="s">
        <v>50</v>
      </c>
      <c r="BO691" t="s">
        <v>49</v>
      </c>
    </row>
    <row r="692" spans="1:67">
      <c r="A692">
        <v>13267</v>
      </c>
      <c r="B692" t="s">
        <v>1438</v>
      </c>
      <c r="C692">
        <v>727</v>
      </c>
      <c r="D692" t="s">
        <v>43</v>
      </c>
      <c r="E692" t="s">
        <v>44</v>
      </c>
      <c r="F692" t="s">
        <v>45</v>
      </c>
      <c r="I692">
        <v>0.3</v>
      </c>
      <c r="J692">
        <v>1.6</v>
      </c>
      <c r="K692">
        <v>2.56</v>
      </c>
      <c r="L692">
        <v>0</v>
      </c>
      <c r="M692">
        <v>0</v>
      </c>
      <c r="N692">
        <v>1.6</v>
      </c>
      <c r="O692">
        <v>57.6</v>
      </c>
      <c r="P692">
        <v>36</v>
      </c>
      <c r="Q692">
        <v>202640</v>
      </c>
      <c r="R692">
        <v>202739</v>
      </c>
      <c r="U692" t="s">
        <v>1439</v>
      </c>
      <c r="V692">
        <v>203</v>
      </c>
      <c r="AE692" t="s">
        <v>59</v>
      </c>
      <c r="AF692" t="s">
        <v>60</v>
      </c>
      <c r="AO692" t="s">
        <v>61</v>
      </c>
      <c r="AP692" t="s">
        <v>62</v>
      </c>
      <c r="BM692" t="s">
        <v>49</v>
      </c>
      <c r="BN692" t="s">
        <v>50</v>
      </c>
      <c r="BO692" t="s">
        <v>49</v>
      </c>
    </row>
    <row r="693" spans="1:67">
      <c r="A693">
        <v>13268</v>
      </c>
      <c r="B693" t="s">
        <v>1440</v>
      </c>
      <c r="C693">
        <v>727</v>
      </c>
      <c r="D693" t="s">
        <v>43</v>
      </c>
      <c r="E693" t="s">
        <v>44</v>
      </c>
      <c r="F693" t="s">
        <v>45</v>
      </c>
      <c r="I693">
        <v>0.3</v>
      </c>
      <c r="J693">
        <v>1.458</v>
      </c>
      <c r="K693">
        <v>2.12</v>
      </c>
      <c r="L693">
        <v>0</v>
      </c>
      <c r="M693">
        <v>0</v>
      </c>
      <c r="N693">
        <v>1.458</v>
      </c>
      <c r="O693">
        <v>52.48</v>
      </c>
      <c r="P693">
        <v>36</v>
      </c>
      <c r="Q693">
        <v>202640</v>
      </c>
      <c r="R693">
        <v>202739</v>
      </c>
      <c r="U693" t="s">
        <v>1441</v>
      </c>
      <c r="V693">
        <v>195</v>
      </c>
      <c r="AE693" t="s">
        <v>59</v>
      </c>
      <c r="AF693" t="s">
        <v>60</v>
      </c>
      <c r="AG693" t="s">
        <v>65</v>
      </c>
      <c r="AH693" t="s">
        <v>66</v>
      </c>
      <c r="AO693" t="s">
        <v>61</v>
      </c>
      <c r="AP693" t="s">
        <v>62</v>
      </c>
      <c r="BM693" t="s">
        <v>49</v>
      </c>
      <c r="BN693" t="s">
        <v>50</v>
      </c>
      <c r="BO693" t="s">
        <v>49</v>
      </c>
    </row>
    <row r="694" spans="1:67">
      <c r="A694">
        <v>13269</v>
      </c>
      <c r="B694" t="s">
        <v>1442</v>
      </c>
      <c r="C694">
        <v>727</v>
      </c>
      <c r="D694" t="s">
        <v>43</v>
      </c>
      <c r="E694" t="s">
        <v>44</v>
      </c>
      <c r="F694" t="s">
        <v>45</v>
      </c>
      <c r="I694">
        <v>0.3</v>
      </c>
      <c r="J694">
        <v>1.458</v>
      </c>
      <c r="K694">
        <v>2.12</v>
      </c>
      <c r="L694">
        <v>0</v>
      </c>
      <c r="M694">
        <v>0</v>
      </c>
      <c r="N694">
        <v>1.458</v>
      </c>
      <c r="O694">
        <v>52.48</v>
      </c>
      <c r="P694">
        <v>36</v>
      </c>
      <c r="Q694">
        <v>202640</v>
      </c>
      <c r="R694">
        <v>202739</v>
      </c>
      <c r="U694" t="s">
        <v>1443</v>
      </c>
      <c r="V694">
        <v>195</v>
      </c>
      <c r="AE694" t="s">
        <v>59</v>
      </c>
      <c r="AF694" t="s">
        <v>60</v>
      </c>
      <c r="AG694" t="s">
        <v>65</v>
      </c>
      <c r="AH694" t="s">
        <v>66</v>
      </c>
      <c r="AO694" t="s">
        <v>61</v>
      </c>
      <c r="AP694" t="s">
        <v>62</v>
      </c>
      <c r="BM694" t="s">
        <v>49</v>
      </c>
      <c r="BN694" t="s">
        <v>50</v>
      </c>
      <c r="BO694" t="s">
        <v>49</v>
      </c>
    </row>
    <row r="695" spans="1:67">
      <c r="A695">
        <v>13271</v>
      </c>
      <c r="B695" t="s">
        <v>1444</v>
      </c>
      <c r="C695">
        <v>727</v>
      </c>
      <c r="D695" t="s">
        <v>43</v>
      </c>
      <c r="E695" t="s">
        <v>44</v>
      </c>
      <c r="F695" t="s">
        <v>45</v>
      </c>
      <c r="I695">
        <v>0.3</v>
      </c>
      <c r="J695">
        <v>2.4289999999999998</v>
      </c>
      <c r="K695">
        <v>5.9</v>
      </c>
      <c r="L695">
        <v>0</v>
      </c>
      <c r="M695">
        <v>0</v>
      </c>
      <c r="N695">
        <v>2.4289999999999998</v>
      </c>
      <c r="O695">
        <v>87.44</v>
      </c>
      <c r="P695">
        <v>36</v>
      </c>
      <c r="Q695">
        <v>202640</v>
      </c>
      <c r="R695">
        <v>202739</v>
      </c>
      <c r="U695" t="s">
        <v>1445</v>
      </c>
      <c r="V695">
        <v>231</v>
      </c>
      <c r="AE695" t="s">
        <v>59</v>
      </c>
      <c r="AF695" t="s">
        <v>60</v>
      </c>
      <c r="AG695" t="s">
        <v>65</v>
      </c>
      <c r="AH695" t="s">
        <v>66</v>
      </c>
      <c r="AM695" t="s">
        <v>47</v>
      </c>
      <c r="AN695" t="s">
        <v>48</v>
      </c>
      <c r="BM695" t="s">
        <v>49</v>
      </c>
      <c r="BN695" t="s">
        <v>50</v>
      </c>
      <c r="BO695" t="s">
        <v>49</v>
      </c>
    </row>
    <row r="696" spans="1:67">
      <c r="A696">
        <v>13272</v>
      </c>
      <c r="B696" t="s">
        <v>1446</v>
      </c>
      <c r="C696">
        <v>727</v>
      </c>
      <c r="D696" t="s">
        <v>43</v>
      </c>
      <c r="E696" t="s">
        <v>44</v>
      </c>
      <c r="F696" t="s">
        <v>45</v>
      </c>
      <c r="I696">
        <v>0.3</v>
      </c>
      <c r="J696">
        <v>2.4289999999999998</v>
      </c>
      <c r="K696">
        <v>5.9</v>
      </c>
      <c r="L696">
        <v>0</v>
      </c>
      <c r="M696">
        <v>0</v>
      </c>
      <c r="N696">
        <v>2.4289999999999998</v>
      </c>
      <c r="O696">
        <v>87.44</v>
      </c>
      <c r="P696">
        <v>36</v>
      </c>
      <c r="Q696">
        <v>202640</v>
      </c>
      <c r="R696">
        <v>202739</v>
      </c>
      <c r="U696" t="s">
        <v>1447</v>
      </c>
      <c r="V696">
        <v>231</v>
      </c>
      <c r="AE696" t="s">
        <v>59</v>
      </c>
      <c r="AF696" t="s">
        <v>60</v>
      </c>
      <c r="AG696" t="s">
        <v>65</v>
      </c>
      <c r="AH696" t="s">
        <v>66</v>
      </c>
      <c r="AM696" t="s">
        <v>47</v>
      </c>
      <c r="AN696" t="s">
        <v>48</v>
      </c>
      <c r="BM696" t="s">
        <v>49</v>
      </c>
      <c r="BN696" t="s">
        <v>50</v>
      </c>
      <c r="BO696" t="s">
        <v>49</v>
      </c>
    </row>
    <row r="697" spans="1:67">
      <c r="A697">
        <v>13273</v>
      </c>
      <c r="B697" t="s">
        <v>1448</v>
      </c>
      <c r="C697">
        <v>727</v>
      </c>
      <c r="D697" t="s">
        <v>43</v>
      </c>
      <c r="E697" t="s">
        <v>44</v>
      </c>
      <c r="F697" t="s">
        <v>45</v>
      </c>
      <c r="I697">
        <v>0.3</v>
      </c>
      <c r="J697">
        <v>2.4289999999999998</v>
      </c>
      <c r="K697">
        <v>5.9</v>
      </c>
      <c r="L697">
        <v>0</v>
      </c>
      <c r="M697">
        <v>0</v>
      </c>
      <c r="N697">
        <v>2.4289999999999998</v>
      </c>
      <c r="O697">
        <v>87.44</v>
      </c>
      <c r="P697">
        <v>36</v>
      </c>
      <c r="Q697">
        <v>202640</v>
      </c>
      <c r="R697">
        <v>202739</v>
      </c>
      <c r="U697" t="s">
        <v>1449</v>
      </c>
      <c r="V697">
        <v>231</v>
      </c>
      <c r="AE697" t="s">
        <v>59</v>
      </c>
      <c r="AF697" t="s">
        <v>60</v>
      </c>
      <c r="AG697" t="s">
        <v>65</v>
      </c>
      <c r="AH697" t="s">
        <v>66</v>
      </c>
      <c r="AM697" t="s">
        <v>47</v>
      </c>
      <c r="AN697" t="s">
        <v>48</v>
      </c>
      <c r="BM697" t="s">
        <v>49</v>
      </c>
      <c r="BN697" t="s">
        <v>50</v>
      </c>
      <c r="BO697" t="s">
        <v>49</v>
      </c>
    </row>
    <row r="698" spans="1:67">
      <c r="A698">
        <v>13286</v>
      </c>
      <c r="B698" t="s">
        <v>1450</v>
      </c>
      <c r="C698">
        <v>727</v>
      </c>
      <c r="D698" t="s">
        <v>43</v>
      </c>
      <c r="E698" t="s">
        <v>44</v>
      </c>
      <c r="F698" t="s">
        <v>45</v>
      </c>
      <c r="I698">
        <v>0.3</v>
      </c>
      <c r="J698">
        <v>1.458</v>
      </c>
      <c r="K698">
        <v>2.12</v>
      </c>
      <c r="L698">
        <v>0</v>
      </c>
      <c r="M698">
        <v>0</v>
      </c>
      <c r="N698">
        <v>1.458</v>
      </c>
      <c r="O698">
        <v>52.48</v>
      </c>
      <c r="P698">
        <v>36</v>
      </c>
      <c r="Q698">
        <v>202640</v>
      </c>
      <c r="R698">
        <v>202739</v>
      </c>
      <c r="U698" t="s">
        <v>1451</v>
      </c>
      <c r="V698">
        <v>195</v>
      </c>
      <c r="AE698" t="s">
        <v>59</v>
      </c>
      <c r="AF698" t="s">
        <v>60</v>
      </c>
      <c r="AG698" t="s">
        <v>65</v>
      </c>
      <c r="AH698" t="s">
        <v>66</v>
      </c>
      <c r="AO698" t="s">
        <v>61</v>
      </c>
      <c r="AP698" t="s">
        <v>62</v>
      </c>
      <c r="BM698" t="s">
        <v>49</v>
      </c>
      <c r="BN698" t="s">
        <v>50</v>
      </c>
      <c r="BO698" t="s">
        <v>49</v>
      </c>
    </row>
    <row r="699" spans="1:67">
      <c r="A699">
        <v>13302</v>
      </c>
      <c r="B699" t="s">
        <v>1452</v>
      </c>
      <c r="C699">
        <v>727</v>
      </c>
      <c r="D699" t="s">
        <v>43</v>
      </c>
      <c r="E699" t="s">
        <v>44</v>
      </c>
      <c r="F699" t="s">
        <v>45</v>
      </c>
      <c r="I699">
        <v>0.3</v>
      </c>
      <c r="J699">
        <v>2.4860000000000002</v>
      </c>
      <c r="K699">
        <v>6.18</v>
      </c>
      <c r="L699">
        <v>0</v>
      </c>
      <c r="M699">
        <v>0</v>
      </c>
      <c r="N699">
        <v>2.4860000000000002</v>
      </c>
      <c r="O699">
        <v>89.49</v>
      </c>
      <c r="P699">
        <v>36</v>
      </c>
      <c r="Q699">
        <v>202640</v>
      </c>
      <c r="R699">
        <v>202739</v>
      </c>
      <c r="U699" t="s">
        <v>1453</v>
      </c>
      <c r="V699">
        <v>235</v>
      </c>
      <c r="AE699" t="s">
        <v>59</v>
      </c>
      <c r="AF699" t="s">
        <v>60</v>
      </c>
      <c r="AG699" t="s">
        <v>65</v>
      </c>
      <c r="AH699" t="s">
        <v>66</v>
      </c>
      <c r="AM699" t="s">
        <v>47</v>
      </c>
      <c r="AN699" t="s">
        <v>48</v>
      </c>
      <c r="AY699" t="s">
        <v>348</v>
      </c>
      <c r="AZ699" t="s">
        <v>349</v>
      </c>
      <c r="BO699" t="s">
        <v>348</v>
      </c>
    </row>
    <row r="700" spans="1:67">
      <c r="A700">
        <v>13404</v>
      </c>
      <c r="B700" t="s">
        <v>1454</v>
      </c>
      <c r="C700">
        <v>727</v>
      </c>
      <c r="D700" t="s">
        <v>43</v>
      </c>
      <c r="E700" t="s">
        <v>44</v>
      </c>
      <c r="F700" t="s">
        <v>45</v>
      </c>
      <c r="I700">
        <v>0.3</v>
      </c>
      <c r="J700">
        <v>2.5859999999999999</v>
      </c>
      <c r="K700">
        <v>6.68</v>
      </c>
      <c r="L700">
        <v>0</v>
      </c>
      <c r="M700">
        <v>0</v>
      </c>
      <c r="N700">
        <v>2.5859999999999999</v>
      </c>
      <c r="O700">
        <v>93.09</v>
      </c>
      <c r="P700">
        <v>36</v>
      </c>
      <c r="Q700">
        <v>202640</v>
      </c>
      <c r="R700">
        <v>202739</v>
      </c>
      <c r="U700" t="s">
        <v>1455</v>
      </c>
      <c r="V700">
        <v>237</v>
      </c>
      <c r="AG700" t="s">
        <v>65</v>
      </c>
      <c r="AH700" t="s">
        <v>66</v>
      </c>
      <c r="AO700" t="s">
        <v>61</v>
      </c>
      <c r="AP700" t="s">
        <v>62</v>
      </c>
      <c r="BM700" t="s">
        <v>49</v>
      </c>
      <c r="BN700" t="s">
        <v>50</v>
      </c>
      <c r="BO700" t="s">
        <v>49</v>
      </c>
    </row>
    <row r="701" spans="1:67">
      <c r="A701">
        <v>13406</v>
      </c>
      <c r="B701" t="s">
        <v>1456</v>
      </c>
      <c r="C701">
        <v>727</v>
      </c>
      <c r="D701" t="s">
        <v>43</v>
      </c>
      <c r="E701" t="s">
        <v>44</v>
      </c>
      <c r="F701" t="s">
        <v>45</v>
      </c>
      <c r="I701">
        <v>0.3</v>
      </c>
      <c r="J701">
        <v>2.5859999999999999</v>
      </c>
      <c r="K701">
        <v>6.68</v>
      </c>
      <c r="L701">
        <v>0</v>
      </c>
      <c r="M701">
        <v>0</v>
      </c>
      <c r="N701">
        <v>2.5859999999999999</v>
      </c>
      <c r="O701">
        <v>93.09</v>
      </c>
      <c r="P701">
        <v>36</v>
      </c>
      <c r="Q701">
        <v>202640</v>
      </c>
      <c r="R701">
        <v>202739</v>
      </c>
      <c r="U701" t="s">
        <v>1457</v>
      </c>
      <c r="V701">
        <v>237</v>
      </c>
      <c r="AG701" t="s">
        <v>65</v>
      </c>
      <c r="AH701" t="s">
        <v>66</v>
      </c>
      <c r="AO701" t="s">
        <v>61</v>
      </c>
      <c r="AP701" t="s">
        <v>62</v>
      </c>
      <c r="BM701" t="s">
        <v>49</v>
      </c>
      <c r="BN701" t="s">
        <v>50</v>
      </c>
      <c r="BO701" t="s">
        <v>49</v>
      </c>
    </row>
    <row r="702" spans="1:67">
      <c r="A702">
        <v>13407</v>
      </c>
      <c r="B702" t="s">
        <v>1458</v>
      </c>
      <c r="C702">
        <v>727</v>
      </c>
      <c r="D702" t="s">
        <v>43</v>
      </c>
      <c r="E702" t="s">
        <v>44</v>
      </c>
      <c r="F702" t="s">
        <v>45</v>
      </c>
      <c r="I702">
        <v>0.3</v>
      </c>
      <c r="J702">
        <v>2.5859999999999999</v>
      </c>
      <c r="K702">
        <v>6.68</v>
      </c>
      <c r="L702">
        <v>0</v>
      </c>
      <c r="M702">
        <v>0</v>
      </c>
      <c r="N702">
        <v>2.5859999999999999</v>
      </c>
      <c r="O702">
        <v>93.09</v>
      </c>
      <c r="P702">
        <v>36</v>
      </c>
      <c r="Q702">
        <v>202640</v>
      </c>
      <c r="R702">
        <v>202739</v>
      </c>
      <c r="U702" t="s">
        <v>1459</v>
      </c>
      <c r="V702">
        <v>237</v>
      </c>
      <c r="AG702" t="s">
        <v>65</v>
      </c>
      <c r="AH702" t="s">
        <v>66</v>
      </c>
      <c r="AO702" t="s">
        <v>61</v>
      </c>
      <c r="AP702" t="s">
        <v>62</v>
      </c>
      <c r="BM702" t="s">
        <v>49</v>
      </c>
      <c r="BN702" t="s">
        <v>50</v>
      </c>
      <c r="BO702" t="s">
        <v>49</v>
      </c>
    </row>
    <row r="703" spans="1:67">
      <c r="A703">
        <v>13408</v>
      </c>
      <c r="B703" t="s">
        <v>1460</v>
      </c>
      <c r="C703">
        <v>727</v>
      </c>
      <c r="D703" t="s">
        <v>43</v>
      </c>
      <c r="E703" t="s">
        <v>44</v>
      </c>
      <c r="F703" t="s">
        <v>45</v>
      </c>
      <c r="I703">
        <v>0.3</v>
      </c>
      <c r="J703">
        <v>2.5859999999999999</v>
      </c>
      <c r="K703">
        <v>6.68</v>
      </c>
      <c r="L703">
        <v>0</v>
      </c>
      <c r="M703">
        <v>0</v>
      </c>
      <c r="N703">
        <v>2.5859999999999999</v>
      </c>
      <c r="O703">
        <v>93.09</v>
      </c>
      <c r="P703">
        <v>36</v>
      </c>
      <c r="Q703">
        <v>202640</v>
      </c>
      <c r="R703">
        <v>202739</v>
      </c>
      <c r="U703" t="s">
        <v>1461</v>
      </c>
      <c r="V703">
        <v>237</v>
      </c>
      <c r="AG703" t="s">
        <v>65</v>
      </c>
      <c r="AH703" t="s">
        <v>66</v>
      </c>
      <c r="AO703" t="s">
        <v>61</v>
      </c>
      <c r="AP703" t="s">
        <v>62</v>
      </c>
      <c r="BM703" t="s">
        <v>49</v>
      </c>
      <c r="BN703" t="s">
        <v>50</v>
      </c>
      <c r="BO703" t="s">
        <v>49</v>
      </c>
    </row>
    <row r="704" spans="1:67">
      <c r="A704">
        <v>13409</v>
      </c>
      <c r="B704" t="s">
        <v>1462</v>
      </c>
      <c r="C704">
        <v>727</v>
      </c>
      <c r="D704" t="s">
        <v>43</v>
      </c>
      <c r="E704" t="s">
        <v>44</v>
      </c>
      <c r="F704" t="s">
        <v>45</v>
      </c>
      <c r="I704">
        <v>0.3</v>
      </c>
      <c r="J704">
        <v>2.5859999999999999</v>
      </c>
      <c r="K704">
        <v>6.68</v>
      </c>
      <c r="L704">
        <v>0</v>
      </c>
      <c r="M704">
        <v>0</v>
      </c>
      <c r="N704">
        <v>2.5859999999999999</v>
      </c>
      <c r="O704">
        <v>93.09</v>
      </c>
      <c r="P704">
        <v>36</v>
      </c>
      <c r="Q704">
        <v>202640</v>
      </c>
      <c r="R704">
        <v>202739</v>
      </c>
      <c r="U704" t="s">
        <v>1463</v>
      </c>
      <c r="V704">
        <v>237</v>
      </c>
      <c r="AG704" t="s">
        <v>65</v>
      </c>
      <c r="AH704" t="s">
        <v>66</v>
      </c>
      <c r="AO704" t="s">
        <v>61</v>
      </c>
      <c r="AP704" t="s">
        <v>62</v>
      </c>
      <c r="BM704" t="s">
        <v>49</v>
      </c>
      <c r="BN704" t="s">
        <v>50</v>
      </c>
      <c r="BO704" t="s">
        <v>49</v>
      </c>
    </row>
    <row r="705" spans="1:67">
      <c r="A705">
        <v>13410</v>
      </c>
      <c r="B705" t="s">
        <v>1464</v>
      </c>
      <c r="C705">
        <v>727</v>
      </c>
      <c r="D705" t="s">
        <v>43</v>
      </c>
      <c r="E705" t="s">
        <v>44</v>
      </c>
      <c r="F705" t="s">
        <v>45</v>
      </c>
      <c r="I705">
        <v>0.3</v>
      </c>
      <c r="J705">
        <v>2.5859999999999999</v>
      </c>
      <c r="K705">
        <v>6.68</v>
      </c>
      <c r="L705">
        <v>0</v>
      </c>
      <c r="M705">
        <v>0</v>
      </c>
      <c r="N705">
        <v>2.5859999999999999</v>
      </c>
      <c r="O705">
        <v>93.09</v>
      </c>
      <c r="P705">
        <v>36</v>
      </c>
      <c r="Q705">
        <v>202640</v>
      </c>
      <c r="R705">
        <v>202739</v>
      </c>
      <c r="U705" t="s">
        <v>1465</v>
      </c>
      <c r="V705">
        <v>237</v>
      </c>
      <c r="AG705" t="s">
        <v>65</v>
      </c>
      <c r="AH705" t="s">
        <v>66</v>
      </c>
      <c r="AO705" t="s">
        <v>61</v>
      </c>
      <c r="AP705" t="s">
        <v>62</v>
      </c>
      <c r="BM705" t="s">
        <v>49</v>
      </c>
      <c r="BN705" t="s">
        <v>50</v>
      </c>
      <c r="BO705" t="s">
        <v>49</v>
      </c>
    </row>
    <row r="706" spans="1:67">
      <c r="A706">
        <v>13411</v>
      </c>
      <c r="B706" t="s">
        <v>1466</v>
      </c>
      <c r="C706">
        <v>727</v>
      </c>
      <c r="D706" t="s">
        <v>43</v>
      </c>
      <c r="E706" t="s">
        <v>44</v>
      </c>
      <c r="F706" t="s">
        <v>45</v>
      </c>
      <c r="I706">
        <v>0.3</v>
      </c>
      <c r="J706">
        <v>1.458</v>
      </c>
      <c r="K706">
        <v>2.12</v>
      </c>
      <c r="L706">
        <v>0</v>
      </c>
      <c r="M706">
        <v>0</v>
      </c>
      <c r="N706">
        <v>1.458</v>
      </c>
      <c r="O706">
        <v>52.48</v>
      </c>
      <c r="P706">
        <v>36</v>
      </c>
      <c r="Q706">
        <v>202640</v>
      </c>
      <c r="R706">
        <v>202739</v>
      </c>
      <c r="U706" t="s">
        <v>1467</v>
      </c>
      <c r="V706">
        <v>195</v>
      </c>
      <c r="AO706" t="s">
        <v>61</v>
      </c>
      <c r="AP706" t="s">
        <v>62</v>
      </c>
      <c r="AQ706" t="s">
        <v>274</v>
      </c>
      <c r="AR706" t="s">
        <v>275</v>
      </c>
      <c r="BM706" t="s">
        <v>49</v>
      </c>
      <c r="BN706" t="s">
        <v>50</v>
      </c>
      <c r="BO706" t="s">
        <v>49</v>
      </c>
    </row>
    <row r="707" spans="1:67">
      <c r="A707">
        <v>13412</v>
      </c>
      <c r="B707" t="s">
        <v>1468</v>
      </c>
      <c r="C707">
        <v>727</v>
      </c>
      <c r="D707" t="s">
        <v>43</v>
      </c>
      <c r="E707" t="s">
        <v>44</v>
      </c>
      <c r="F707" t="s">
        <v>45</v>
      </c>
      <c r="I707">
        <v>0.3</v>
      </c>
      <c r="J707">
        <v>3.5720000000000001</v>
      </c>
      <c r="K707">
        <v>12.75</v>
      </c>
      <c r="L707">
        <v>0</v>
      </c>
      <c r="M707">
        <v>0</v>
      </c>
      <c r="N707">
        <v>3.5720000000000001</v>
      </c>
      <c r="O707">
        <v>128.59</v>
      </c>
      <c r="P707">
        <v>36</v>
      </c>
      <c r="Q707">
        <v>202640</v>
      </c>
      <c r="R707">
        <v>202739</v>
      </c>
      <c r="U707" t="s">
        <v>1469</v>
      </c>
      <c r="V707">
        <v>255</v>
      </c>
      <c r="AG707" t="s">
        <v>65</v>
      </c>
      <c r="AH707" t="s">
        <v>66</v>
      </c>
      <c r="AO707" t="s">
        <v>61</v>
      </c>
      <c r="AP707" t="s">
        <v>62</v>
      </c>
      <c r="BM707" t="s">
        <v>49</v>
      </c>
      <c r="BN707" t="s">
        <v>50</v>
      </c>
      <c r="BO707" t="s">
        <v>49</v>
      </c>
    </row>
    <row r="708" spans="1:67">
      <c r="A708">
        <v>13413</v>
      </c>
      <c r="B708" t="s">
        <v>1470</v>
      </c>
      <c r="C708">
        <v>727</v>
      </c>
      <c r="D708" t="s">
        <v>43</v>
      </c>
      <c r="E708" t="s">
        <v>44</v>
      </c>
      <c r="F708" t="s">
        <v>45</v>
      </c>
      <c r="I708">
        <v>0.3</v>
      </c>
      <c r="J708">
        <v>1.6</v>
      </c>
      <c r="K708">
        <v>2.56</v>
      </c>
      <c r="L708">
        <v>0</v>
      </c>
      <c r="M708">
        <v>0</v>
      </c>
      <c r="N708">
        <v>1.6</v>
      </c>
      <c r="O708">
        <v>57.6</v>
      </c>
      <c r="P708">
        <v>36</v>
      </c>
      <c r="Q708">
        <v>202640</v>
      </c>
      <c r="R708">
        <v>202739</v>
      </c>
      <c r="U708" t="s">
        <v>1471</v>
      </c>
      <c r="V708">
        <v>203</v>
      </c>
      <c r="AE708" t="s">
        <v>59</v>
      </c>
      <c r="AF708" t="s">
        <v>60</v>
      </c>
      <c r="AO708" t="s">
        <v>61</v>
      </c>
      <c r="AP708" t="s">
        <v>62</v>
      </c>
      <c r="BM708" t="s">
        <v>49</v>
      </c>
      <c r="BN708" t="s">
        <v>50</v>
      </c>
      <c r="BO708" t="s">
        <v>49</v>
      </c>
    </row>
    <row r="709" spans="1:67">
      <c r="A709">
        <v>13487</v>
      </c>
      <c r="B709" t="s">
        <v>1472</v>
      </c>
      <c r="C709">
        <v>727</v>
      </c>
      <c r="D709" t="s">
        <v>43</v>
      </c>
      <c r="E709" t="s">
        <v>44</v>
      </c>
      <c r="F709" t="s">
        <v>45</v>
      </c>
      <c r="I709">
        <v>0.3</v>
      </c>
      <c r="J709">
        <v>2.2149999999999999</v>
      </c>
      <c r="K709">
        <v>4.9000000000000004</v>
      </c>
      <c r="L709">
        <v>0</v>
      </c>
      <c r="M709">
        <v>0</v>
      </c>
      <c r="N709">
        <v>2.2149999999999999</v>
      </c>
      <c r="O709">
        <v>79.739999999999995</v>
      </c>
      <c r="P709">
        <v>36</v>
      </c>
      <c r="Q709">
        <v>202640</v>
      </c>
      <c r="R709">
        <v>202739</v>
      </c>
      <c r="U709" t="s">
        <v>1473</v>
      </c>
      <c r="V709">
        <v>226</v>
      </c>
      <c r="AE709" t="s">
        <v>59</v>
      </c>
      <c r="AF709" t="s">
        <v>60</v>
      </c>
      <c r="AO709" t="s">
        <v>61</v>
      </c>
      <c r="AP709" t="s">
        <v>62</v>
      </c>
      <c r="BM709" t="s">
        <v>49</v>
      </c>
      <c r="BN709" t="s">
        <v>50</v>
      </c>
      <c r="BO709" t="s">
        <v>49</v>
      </c>
    </row>
    <row r="710" spans="1:67">
      <c r="A710">
        <v>13517</v>
      </c>
      <c r="B710" t="s">
        <v>1474</v>
      </c>
      <c r="C710">
        <v>727</v>
      </c>
      <c r="D710" t="s">
        <v>52</v>
      </c>
      <c r="E710" t="s">
        <v>53</v>
      </c>
      <c r="F710" t="s">
        <v>45</v>
      </c>
      <c r="I710">
        <v>0.3</v>
      </c>
      <c r="J710">
        <v>1.0349999999999999</v>
      </c>
      <c r="K710">
        <v>1.07</v>
      </c>
      <c r="L710">
        <v>0</v>
      </c>
      <c r="M710">
        <v>0</v>
      </c>
      <c r="N710">
        <v>1.0349999999999999</v>
      </c>
      <c r="O710">
        <v>52.78</v>
      </c>
      <c r="P710">
        <v>51</v>
      </c>
      <c r="Q710">
        <v>202640</v>
      </c>
      <c r="R710">
        <v>202739</v>
      </c>
      <c r="U710" t="s">
        <v>1475</v>
      </c>
      <c r="V710">
        <v>81</v>
      </c>
      <c r="AE710" t="s">
        <v>59</v>
      </c>
      <c r="AF710" t="s">
        <v>60</v>
      </c>
      <c r="AG710" t="s">
        <v>65</v>
      </c>
      <c r="AH710" t="s">
        <v>66</v>
      </c>
      <c r="AM710" t="s">
        <v>47</v>
      </c>
      <c r="AN710" t="s">
        <v>48</v>
      </c>
      <c r="BM710" t="s">
        <v>49</v>
      </c>
      <c r="BN710" t="s">
        <v>50</v>
      </c>
      <c r="BO710" t="s">
        <v>49</v>
      </c>
    </row>
    <row r="711" spans="1:67">
      <c r="A711">
        <v>13603</v>
      </c>
      <c r="B711" t="s">
        <v>1476</v>
      </c>
      <c r="C711">
        <v>727</v>
      </c>
      <c r="D711" t="s">
        <v>43</v>
      </c>
      <c r="E711" t="s">
        <v>44</v>
      </c>
      <c r="F711" t="s">
        <v>45</v>
      </c>
      <c r="I711">
        <v>0.3</v>
      </c>
      <c r="J711">
        <v>2.5859999999999999</v>
      </c>
      <c r="K711">
        <v>6.68</v>
      </c>
      <c r="L711">
        <v>0</v>
      </c>
      <c r="M711">
        <v>0</v>
      </c>
      <c r="N711">
        <v>2.5859999999999999</v>
      </c>
      <c r="O711">
        <v>93.09</v>
      </c>
      <c r="P711">
        <v>36</v>
      </c>
      <c r="Q711">
        <v>202640</v>
      </c>
      <c r="R711">
        <v>202739</v>
      </c>
      <c r="U711" t="s">
        <v>1477</v>
      </c>
      <c r="V711">
        <v>237</v>
      </c>
      <c r="AE711" t="s">
        <v>59</v>
      </c>
      <c r="AF711" t="s">
        <v>60</v>
      </c>
      <c r="AG711" t="s">
        <v>65</v>
      </c>
      <c r="AH711" t="s">
        <v>66</v>
      </c>
      <c r="AO711" t="s">
        <v>61</v>
      </c>
      <c r="AP711" t="s">
        <v>62</v>
      </c>
      <c r="BM711" t="s">
        <v>49</v>
      </c>
      <c r="BN711" t="s">
        <v>50</v>
      </c>
      <c r="BO711" t="s">
        <v>49</v>
      </c>
    </row>
    <row r="712" spans="1:67">
      <c r="A712">
        <v>13604</v>
      </c>
      <c r="B712" t="s">
        <v>1478</v>
      </c>
      <c r="C712">
        <v>727</v>
      </c>
      <c r="D712" t="s">
        <v>43</v>
      </c>
      <c r="E712" t="s">
        <v>44</v>
      </c>
      <c r="F712" t="s">
        <v>45</v>
      </c>
      <c r="I712">
        <v>0.3</v>
      </c>
      <c r="J712">
        <v>2.5859999999999999</v>
      </c>
      <c r="K712">
        <v>6.68</v>
      </c>
      <c r="L712">
        <v>0</v>
      </c>
      <c r="M712">
        <v>0</v>
      </c>
      <c r="N712">
        <v>2.5859999999999999</v>
      </c>
      <c r="O712">
        <v>93.09</v>
      </c>
      <c r="P712">
        <v>36</v>
      </c>
      <c r="Q712">
        <v>202640</v>
      </c>
      <c r="R712">
        <v>202739</v>
      </c>
      <c r="U712" t="s">
        <v>1479</v>
      </c>
      <c r="V712">
        <v>237</v>
      </c>
      <c r="AE712" t="s">
        <v>59</v>
      </c>
      <c r="AF712" t="s">
        <v>60</v>
      </c>
      <c r="AG712" t="s">
        <v>65</v>
      </c>
      <c r="AH712" t="s">
        <v>66</v>
      </c>
      <c r="AO712" t="s">
        <v>61</v>
      </c>
      <c r="AP712" t="s">
        <v>62</v>
      </c>
      <c r="BM712" t="s">
        <v>49</v>
      </c>
      <c r="BN712" t="s">
        <v>50</v>
      </c>
      <c r="BO712" t="s">
        <v>49</v>
      </c>
    </row>
    <row r="713" spans="1:67">
      <c r="A713">
        <v>13605</v>
      </c>
      <c r="B713" t="s">
        <v>1480</v>
      </c>
      <c r="C713">
        <v>727</v>
      </c>
      <c r="D713" t="s">
        <v>43</v>
      </c>
      <c r="E713" t="s">
        <v>44</v>
      </c>
      <c r="F713" t="s">
        <v>45</v>
      </c>
      <c r="I713">
        <v>0.3</v>
      </c>
      <c r="J713">
        <v>2.5859999999999999</v>
      </c>
      <c r="K713">
        <v>6.68</v>
      </c>
      <c r="L713">
        <v>0</v>
      </c>
      <c r="M713">
        <v>0</v>
      </c>
      <c r="N713">
        <v>2.5859999999999999</v>
      </c>
      <c r="O713">
        <v>93.09</v>
      </c>
      <c r="P713">
        <v>36</v>
      </c>
      <c r="Q713">
        <v>202640</v>
      </c>
      <c r="R713">
        <v>202739</v>
      </c>
      <c r="U713" t="s">
        <v>1481</v>
      </c>
      <c r="V713">
        <v>237</v>
      </c>
      <c r="AE713" t="s">
        <v>59</v>
      </c>
      <c r="AF713" t="s">
        <v>60</v>
      </c>
      <c r="AG713" t="s">
        <v>65</v>
      </c>
      <c r="AH713" t="s">
        <v>66</v>
      </c>
      <c r="AO713" t="s">
        <v>61</v>
      </c>
      <c r="AP713" t="s">
        <v>62</v>
      </c>
      <c r="BM713" t="s">
        <v>49</v>
      </c>
      <c r="BN713" t="s">
        <v>50</v>
      </c>
      <c r="BO713" t="s">
        <v>49</v>
      </c>
    </row>
    <row r="714" spans="1:67">
      <c r="A714">
        <v>13606</v>
      </c>
      <c r="B714" t="s">
        <v>1482</v>
      </c>
      <c r="C714">
        <v>727</v>
      </c>
      <c r="D714" t="s">
        <v>43</v>
      </c>
      <c r="E714" t="s">
        <v>44</v>
      </c>
      <c r="F714" t="s">
        <v>45</v>
      </c>
      <c r="I714">
        <v>0.3</v>
      </c>
      <c r="J714">
        <v>2.5859999999999999</v>
      </c>
      <c r="K714">
        <v>6.68</v>
      </c>
      <c r="L714">
        <v>0</v>
      </c>
      <c r="M714">
        <v>0</v>
      </c>
      <c r="N714">
        <v>2.5859999999999999</v>
      </c>
      <c r="O714">
        <v>93.09</v>
      </c>
      <c r="P714">
        <v>36</v>
      </c>
      <c r="Q714">
        <v>202640</v>
      </c>
      <c r="R714">
        <v>202739</v>
      </c>
      <c r="U714" t="s">
        <v>1483</v>
      </c>
      <c r="V714">
        <v>237</v>
      </c>
      <c r="AE714" t="s">
        <v>59</v>
      </c>
      <c r="AF714" t="s">
        <v>60</v>
      </c>
      <c r="AG714" t="s">
        <v>65</v>
      </c>
      <c r="AH714" t="s">
        <v>66</v>
      </c>
      <c r="AO714" t="s">
        <v>61</v>
      </c>
      <c r="AP714" t="s">
        <v>62</v>
      </c>
      <c r="BM714" t="s">
        <v>49</v>
      </c>
      <c r="BN714" t="s">
        <v>50</v>
      </c>
      <c r="BO714" t="s">
        <v>49</v>
      </c>
    </row>
    <row r="715" spans="1:67">
      <c r="A715">
        <v>13607</v>
      </c>
      <c r="B715" t="s">
        <v>1484</v>
      </c>
      <c r="C715">
        <v>727</v>
      </c>
      <c r="D715" t="s">
        <v>43</v>
      </c>
      <c r="E715" t="s">
        <v>44</v>
      </c>
      <c r="F715" t="s">
        <v>45</v>
      </c>
      <c r="I715">
        <v>0.3</v>
      </c>
      <c r="J715">
        <v>2.5859999999999999</v>
      </c>
      <c r="K715">
        <v>6.68</v>
      </c>
      <c r="L715">
        <v>0</v>
      </c>
      <c r="M715">
        <v>0</v>
      </c>
      <c r="N715">
        <v>2.5859999999999999</v>
      </c>
      <c r="O715">
        <v>93.09</v>
      </c>
      <c r="P715">
        <v>36</v>
      </c>
      <c r="Q715">
        <v>202640</v>
      </c>
      <c r="R715">
        <v>202739</v>
      </c>
      <c r="U715" t="s">
        <v>1485</v>
      </c>
      <c r="V715">
        <v>237</v>
      </c>
      <c r="AE715" t="s">
        <v>59</v>
      </c>
      <c r="AF715" t="s">
        <v>60</v>
      </c>
      <c r="AG715" t="s">
        <v>65</v>
      </c>
      <c r="AH715" t="s">
        <v>66</v>
      </c>
      <c r="AO715" t="s">
        <v>61</v>
      </c>
      <c r="AP715" t="s">
        <v>62</v>
      </c>
      <c r="BM715" t="s">
        <v>49</v>
      </c>
      <c r="BN715" t="s">
        <v>50</v>
      </c>
      <c r="BO715" t="s">
        <v>49</v>
      </c>
    </row>
    <row r="716" spans="1:67">
      <c r="A716">
        <v>13608</v>
      </c>
      <c r="B716" t="s">
        <v>1486</v>
      </c>
      <c r="C716">
        <v>727</v>
      </c>
      <c r="D716" t="s">
        <v>43</v>
      </c>
      <c r="E716" t="s">
        <v>44</v>
      </c>
      <c r="F716" t="s">
        <v>45</v>
      </c>
      <c r="I716">
        <v>0.3</v>
      </c>
      <c r="J716">
        <v>2.1120000000000001</v>
      </c>
      <c r="K716">
        <v>4.46</v>
      </c>
      <c r="L716">
        <v>0</v>
      </c>
      <c r="M716">
        <v>0</v>
      </c>
      <c r="N716">
        <v>2.1120000000000001</v>
      </c>
      <c r="O716">
        <v>76.03</v>
      </c>
      <c r="P716">
        <v>36</v>
      </c>
      <c r="Q716">
        <v>202640</v>
      </c>
      <c r="R716">
        <v>202739</v>
      </c>
      <c r="U716" t="s">
        <v>1487</v>
      </c>
      <c r="V716">
        <v>224</v>
      </c>
      <c r="AE716" t="s">
        <v>59</v>
      </c>
      <c r="AF716" t="s">
        <v>60</v>
      </c>
      <c r="AG716" t="s">
        <v>65</v>
      </c>
      <c r="AH716" t="s">
        <v>66</v>
      </c>
      <c r="AO716" t="s">
        <v>61</v>
      </c>
      <c r="AP716" t="s">
        <v>62</v>
      </c>
      <c r="BM716" t="s">
        <v>49</v>
      </c>
      <c r="BN716" t="s">
        <v>50</v>
      </c>
      <c r="BO716" t="s">
        <v>49</v>
      </c>
    </row>
    <row r="717" spans="1:67">
      <c r="A717">
        <v>13609</v>
      </c>
      <c r="B717" t="s">
        <v>1488</v>
      </c>
      <c r="C717">
        <v>727</v>
      </c>
      <c r="D717" t="s">
        <v>43</v>
      </c>
      <c r="E717" t="s">
        <v>44</v>
      </c>
      <c r="F717" t="s">
        <v>45</v>
      </c>
      <c r="I717">
        <v>0.3</v>
      </c>
      <c r="J717">
        <v>2.1120000000000001</v>
      </c>
      <c r="K717">
        <v>4.46</v>
      </c>
      <c r="L717">
        <v>0</v>
      </c>
      <c r="M717">
        <v>0</v>
      </c>
      <c r="N717">
        <v>2.1120000000000001</v>
      </c>
      <c r="O717">
        <v>76.03</v>
      </c>
      <c r="P717">
        <v>36</v>
      </c>
      <c r="Q717">
        <v>202640</v>
      </c>
      <c r="R717">
        <v>202739</v>
      </c>
      <c r="U717" t="s">
        <v>1489</v>
      </c>
      <c r="V717">
        <v>224</v>
      </c>
      <c r="AE717" t="s">
        <v>59</v>
      </c>
      <c r="AF717" t="s">
        <v>60</v>
      </c>
      <c r="AG717" t="s">
        <v>65</v>
      </c>
      <c r="AH717" t="s">
        <v>66</v>
      </c>
      <c r="AO717" t="s">
        <v>61</v>
      </c>
      <c r="AP717" t="s">
        <v>62</v>
      </c>
      <c r="BM717" t="s">
        <v>49</v>
      </c>
      <c r="BN717" t="s">
        <v>50</v>
      </c>
      <c r="BO717" t="s">
        <v>49</v>
      </c>
    </row>
    <row r="718" spans="1:67">
      <c r="A718">
        <v>13610</v>
      </c>
      <c r="B718" t="s">
        <v>1490</v>
      </c>
      <c r="C718">
        <v>727</v>
      </c>
      <c r="D718" t="s">
        <v>43</v>
      </c>
      <c r="E718" t="s">
        <v>44</v>
      </c>
      <c r="F718" t="s">
        <v>45</v>
      </c>
      <c r="I718">
        <v>0.3</v>
      </c>
      <c r="J718">
        <v>2.1120000000000001</v>
      </c>
      <c r="K718">
        <v>4.46</v>
      </c>
      <c r="L718">
        <v>0</v>
      </c>
      <c r="M718">
        <v>0</v>
      </c>
      <c r="N718">
        <v>2.1120000000000001</v>
      </c>
      <c r="O718">
        <v>76.03</v>
      </c>
      <c r="P718">
        <v>36</v>
      </c>
      <c r="Q718">
        <v>202640</v>
      </c>
      <c r="R718">
        <v>202739</v>
      </c>
      <c r="U718" t="s">
        <v>1491</v>
      </c>
      <c r="V718">
        <v>224</v>
      </c>
      <c r="AE718" t="s">
        <v>59</v>
      </c>
      <c r="AF718" t="s">
        <v>60</v>
      </c>
      <c r="AG718" t="s">
        <v>65</v>
      </c>
      <c r="AH718" t="s">
        <v>66</v>
      </c>
      <c r="AO718" t="s">
        <v>61</v>
      </c>
      <c r="AP718" t="s">
        <v>62</v>
      </c>
      <c r="BM718" t="s">
        <v>49</v>
      </c>
      <c r="BN718" t="s">
        <v>50</v>
      </c>
      <c r="BO718" t="s">
        <v>49</v>
      </c>
    </row>
    <row r="719" spans="1:67">
      <c r="A719">
        <v>13611</v>
      </c>
      <c r="B719" t="s">
        <v>1492</v>
      </c>
      <c r="C719">
        <v>727</v>
      </c>
      <c r="D719" t="s">
        <v>43</v>
      </c>
      <c r="E719" t="s">
        <v>44</v>
      </c>
      <c r="F719" t="s">
        <v>45</v>
      </c>
      <c r="I719">
        <v>0.3</v>
      </c>
      <c r="J719">
        <v>2.1120000000000001</v>
      </c>
      <c r="K719">
        <v>4.46</v>
      </c>
      <c r="L719">
        <v>0</v>
      </c>
      <c r="M719">
        <v>0</v>
      </c>
      <c r="N719">
        <v>2.1120000000000001</v>
      </c>
      <c r="O719">
        <v>76.03</v>
      </c>
      <c r="P719">
        <v>36</v>
      </c>
      <c r="Q719">
        <v>202640</v>
      </c>
      <c r="R719">
        <v>202739</v>
      </c>
      <c r="U719" t="s">
        <v>1493</v>
      </c>
      <c r="V719">
        <v>224</v>
      </c>
      <c r="AE719" t="s">
        <v>59</v>
      </c>
      <c r="AF719" t="s">
        <v>60</v>
      </c>
      <c r="AG719" t="s">
        <v>65</v>
      </c>
      <c r="AH719" t="s">
        <v>66</v>
      </c>
      <c r="AO719" t="s">
        <v>61</v>
      </c>
      <c r="AP719" t="s">
        <v>62</v>
      </c>
      <c r="BM719" t="s">
        <v>49</v>
      </c>
      <c r="BN719" t="s">
        <v>50</v>
      </c>
      <c r="BO719" t="s">
        <v>49</v>
      </c>
    </row>
    <row r="720" spans="1:67">
      <c r="A720">
        <v>13657</v>
      </c>
      <c r="B720" t="s">
        <v>1494</v>
      </c>
      <c r="C720">
        <v>727</v>
      </c>
      <c r="D720" t="s">
        <v>52</v>
      </c>
      <c r="E720" t="s">
        <v>53</v>
      </c>
      <c r="F720" t="s">
        <v>45</v>
      </c>
      <c r="I720">
        <v>0.3</v>
      </c>
      <c r="J720">
        <v>1.21</v>
      </c>
      <c r="K720">
        <v>1.46</v>
      </c>
      <c r="L720">
        <v>0</v>
      </c>
      <c r="M720">
        <v>0</v>
      </c>
      <c r="N720">
        <v>1.21</v>
      </c>
      <c r="O720">
        <v>61.71</v>
      </c>
      <c r="P720">
        <v>51</v>
      </c>
      <c r="Q720">
        <v>202640</v>
      </c>
      <c r="R720">
        <v>202739</v>
      </c>
      <c r="U720" t="s">
        <v>1495</v>
      </c>
      <c r="V720">
        <v>151</v>
      </c>
      <c r="AE720" t="s">
        <v>59</v>
      </c>
      <c r="AF720" t="s">
        <v>60</v>
      </c>
      <c r="AG720" t="s">
        <v>65</v>
      </c>
      <c r="AH720" t="s">
        <v>66</v>
      </c>
      <c r="AM720" t="s">
        <v>47</v>
      </c>
      <c r="AN720" t="s">
        <v>48</v>
      </c>
      <c r="BM720" t="s">
        <v>49</v>
      </c>
      <c r="BN720" t="s">
        <v>50</v>
      </c>
      <c r="BO720" t="s">
        <v>49</v>
      </c>
    </row>
    <row r="721" spans="1:67">
      <c r="A721">
        <v>13659</v>
      </c>
      <c r="B721" t="s">
        <v>1496</v>
      </c>
      <c r="C721">
        <v>727</v>
      </c>
      <c r="D721" t="s">
        <v>52</v>
      </c>
      <c r="E721" t="s">
        <v>53</v>
      </c>
      <c r="F721" t="s">
        <v>45</v>
      </c>
      <c r="I721">
        <v>0.3</v>
      </c>
      <c r="J721">
        <v>1.0900000000000001</v>
      </c>
      <c r="K721">
        <v>1.18</v>
      </c>
      <c r="L721">
        <v>0</v>
      </c>
      <c r="M721">
        <v>0</v>
      </c>
      <c r="N721">
        <v>1.0900000000000001</v>
      </c>
      <c r="O721">
        <v>55.59</v>
      </c>
      <c r="P721">
        <v>51</v>
      </c>
      <c r="Q721">
        <v>202640</v>
      </c>
      <c r="R721">
        <v>202739</v>
      </c>
      <c r="U721" t="s">
        <v>1497</v>
      </c>
      <c r="V721">
        <v>110</v>
      </c>
      <c r="AE721" t="s">
        <v>59</v>
      </c>
      <c r="AF721" t="s">
        <v>60</v>
      </c>
      <c r="AG721" t="s">
        <v>65</v>
      </c>
      <c r="AH721" t="s">
        <v>66</v>
      </c>
      <c r="AM721" t="s">
        <v>47</v>
      </c>
      <c r="AN721" t="s">
        <v>48</v>
      </c>
      <c r="BM721" t="s">
        <v>49</v>
      </c>
      <c r="BN721" t="s">
        <v>50</v>
      </c>
      <c r="BO721" t="s">
        <v>49</v>
      </c>
    </row>
    <row r="722" spans="1:67">
      <c r="A722">
        <v>13660</v>
      </c>
      <c r="B722" t="s">
        <v>1498</v>
      </c>
      <c r="C722">
        <v>727</v>
      </c>
      <c r="D722" t="s">
        <v>43</v>
      </c>
      <c r="E722" t="s">
        <v>44</v>
      </c>
      <c r="F722" t="s">
        <v>45</v>
      </c>
      <c r="I722">
        <v>0.3</v>
      </c>
      <c r="J722">
        <v>2.4900000000000002</v>
      </c>
      <c r="K722">
        <v>6.2</v>
      </c>
      <c r="L722">
        <v>0</v>
      </c>
      <c r="M722">
        <v>0</v>
      </c>
      <c r="N722">
        <v>2.4900000000000002</v>
      </c>
      <c r="O722">
        <v>89.64</v>
      </c>
      <c r="P722">
        <v>36</v>
      </c>
      <c r="Q722">
        <v>202640</v>
      </c>
      <c r="R722">
        <v>202739</v>
      </c>
      <c r="U722" t="s">
        <v>1499</v>
      </c>
      <c r="V722">
        <v>236</v>
      </c>
      <c r="AE722" t="s">
        <v>59</v>
      </c>
      <c r="AF722" t="s">
        <v>60</v>
      </c>
      <c r="AG722" t="s">
        <v>65</v>
      </c>
      <c r="AH722" t="s">
        <v>66</v>
      </c>
      <c r="AM722" t="s">
        <v>47</v>
      </c>
      <c r="AN722" t="s">
        <v>48</v>
      </c>
      <c r="BM722" t="s">
        <v>49</v>
      </c>
      <c r="BN722" t="s">
        <v>50</v>
      </c>
      <c r="BO722" t="s">
        <v>49</v>
      </c>
    </row>
    <row r="723" spans="1:67">
      <c r="A723">
        <v>13661</v>
      </c>
      <c r="B723" t="s">
        <v>1500</v>
      </c>
      <c r="C723">
        <v>727</v>
      </c>
      <c r="D723" t="s">
        <v>43</v>
      </c>
      <c r="E723" t="s">
        <v>44</v>
      </c>
      <c r="F723" t="s">
        <v>45</v>
      </c>
      <c r="I723">
        <v>0.3</v>
      </c>
      <c r="J723">
        <v>2.4900000000000002</v>
      </c>
      <c r="K723">
        <v>6.2</v>
      </c>
      <c r="L723">
        <v>0</v>
      </c>
      <c r="M723">
        <v>0</v>
      </c>
      <c r="N723">
        <v>2.4900000000000002</v>
      </c>
      <c r="O723">
        <v>89.64</v>
      </c>
      <c r="P723">
        <v>36</v>
      </c>
      <c r="Q723">
        <v>202640</v>
      </c>
      <c r="R723">
        <v>202739</v>
      </c>
      <c r="U723" t="s">
        <v>1501</v>
      </c>
      <c r="V723">
        <v>236</v>
      </c>
      <c r="AE723" t="s">
        <v>59</v>
      </c>
      <c r="AF723" t="s">
        <v>60</v>
      </c>
      <c r="AG723" t="s">
        <v>65</v>
      </c>
      <c r="AH723" t="s">
        <v>66</v>
      </c>
      <c r="AM723" t="s">
        <v>47</v>
      </c>
      <c r="AN723" t="s">
        <v>48</v>
      </c>
      <c r="BM723" t="s">
        <v>49</v>
      </c>
      <c r="BN723" t="s">
        <v>50</v>
      </c>
      <c r="BO723" t="s">
        <v>49</v>
      </c>
    </row>
    <row r="724" spans="1:67">
      <c r="A724">
        <v>13662</v>
      </c>
      <c r="B724" t="s">
        <v>1502</v>
      </c>
      <c r="C724">
        <v>727</v>
      </c>
      <c r="D724" t="s">
        <v>43</v>
      </c>
      <c r="E724" t="s">
        <v>44</v>
      </c>
      <c r="F724" t="s">
        <v>45</v>
      </c>
      <c r="I724">
        <v>0.3</v>
      </c>
      <c r="J724">
        <v>2.4900000000000002</v>
      </c>
      <c r="K724">
        <v>6.2</v>
      </c>
      <c r="L724">
        <v>0</v>
      </c>
      <c r="M724">
        <v>0</v>
      </c>
      <c r="N724">
        <v>2.4900000000000002</v>
      </c>
      <c r="O724">
        <v>89.64</v>
      </c>
      <c r="P724">
        <v>36</v>
      </c>
      <c r="Q724">
        <v>202640</v>
      </c>
      <c r="R724">
        <v>202739</v>
      </c>
      <c r="U724" t="s">
        <v>1503</v>
      </c>
      <c r="V724">
        <v>236</v>
      </c>
      <c r="AE724" t="s">
        <v>59</v>
      </c>
      <c r="AF724" t="s">
        <v>60</v>
      </c>
      <c r="AG724" t="s">
        <v>65</v>
      </c>
      <c r="AH724" t="s">
        <v>66</v>
      </c>
      <c r="AM724" t="s">
        <v>47</v>
      </c>
      <c r="AN724" t="s">
        <v>48</v>
      </c>
      <c r="BM724" t="s">
        <v>49</v>
      </c>
      <c r="BN724" t="s">
        <v>50</v>
      </c>
      <c r="BO724" t="s">
        <v>49</v>
      </c>
    </row>
    <row r="725" spans="1:67">
      <c r="A725">
        <v>13663</v>
      </c>
      <c r="B725" t="s">
        <v>1504</v>
      </c>
      <c r="C725">
        <v>727</v>
      </c>
      <c r="D725" t="s">
        <v>43</v>
      </c>
      <c r="E725" t="s">
        <v>44</v>
      </c>
      <c r="F725" t="s">
        <v>45</v>
      </c>
      <c r="I725">
        <v>0.3</v>
      </c>
      <c r="J725">
        <v>2.4900000000000002</v>
      </c>
      <c r="K725">
        <v>6.2</v>
      </c>
      <c r="L725">
        <v>0</v>
      </c>
      <c r="M725">
        <v>0</v>
      </c>
      <c r="N725">
        <v>2.4900000000000002</v>
      </c>
      <c r="O725">
        <v>89.64</v>
      </c>
      <c r="P725">
        <v>36</v>
      </c>
      <c r="Q725">
        <v>202640</v>
      </c>
      <c r="R725">
        <v>202739</v>
      </c>
      <c r="U725" t="s">
        <v>1505</v>
      </c>
      <c r="V725">
        <v>236</v>
      </c>
      <c r="AE725" t="s">
        <v>59</v>
      </c>
      <c r="AF725" t="s">
        <v>60</v>
      </c>
      <c r="AG725" t="s">
        <v>65</v>
      </c>
      <c r="AH725" t="s">
        <v>66</v>
      </c>
      <c r="AM725" t="s">
        <v>47</v>
      </c>
      <c r="AN725" t="s">
        <v>48</v>
      </c>
      <c r="BM725" t="s">
        <v>49</v>
      </c>
      <c r="BN725" t="s">
        <v>50</v>
      </c>
      <c r="BO725" t="s">
        <v>49</v>
      </c>
    </row>
    <row r="726" spans="1:67">
      <c r="A726">
        <v>13664</v>
      </c>
      <c r="B726" t="s">
        <v>1506</v>
      </c>
      <c r="C726">
        <v>727</v>
      </c>
      <c r="D726" t="s">
        <v>43</v>
      </c>
      <c r="E726" t="s">
        <v>44</v>
      </c>
      <c r="F726" t="s">
        <v>45</v>
      </c>
      <c r="I726">
        <v>0.3</v>
      </c>
      <c r="J726">
        <v>2.4900000000000002</v>
      </c>
      <c r="K726">
        <v>6.2</v>
      </c>
      <c r="L726">
        <v>0</v>
      </c>
      <c r="M726">
        <v>0</v>
      </c>
      <c r="N726">
        <v>2.4900000000000002</v>
      </c>
      <c r="O726">
        <v>89.64</v>
      </c>
      <c r="P726">
        <v>36</v>
      </c>
      <c r="Q726">
        <v>202640</v>
      </c>
      <c r="R726">
        <v>202739</v>
      </c>
      <c r="U726" t="s">
        <v>1507</v>
      </c>
      <c r="V726">
        <v>236</v>
      </c>
      <c r="AE726" t="s">
        <v>59</v>
      </c>
      <c r="AF726" t="s">
        <v>60</v>
      </c>
      <c r="AG726" t="s">
        <v>65</v>
      </c>
      <c r="AH726" t="s">
        <v>66</v>
      </c>
      <c r="AM726" t="s">
        <v>47</v>
      </c>
      <c r="AN726" t="s">
        <v>48</v>
      </c>
      <c r="BM726" t="s">
        <v>49</v>
      </c>
      <c r="BN726" t="s">
        <v>50</v>
      </c>
      <c r="BO726" t="s">
        <v>49</v>
      </c>
    </row>
    <row r="727" spans="1:67">
      <c r="A727">
        <v>13665</v>
      </c>
      <c r="B727" t="s">
        <v>1508</v>
      </c>
      <c r="C727">
        <v>727</v>
      </c>
      <c r="D727" t="s">
        <v>43</v>
      </c>
      <c r="E727" t="s">
        <v>44</v>
      </c>
      <c r="F727" t="s">
        <v>45</v>
      </c>
      <c r="I727">
        <v>0.3</v>
      </c>
      <c r="J727">
        <v>2.4900000000000002</v>
      </c>
      <c r="K727">
        <v>6.2</v>
      </c>
      <c r="L727">
        <v>0</v>
      </c>
      <c r="M727">
        <v>0</v>
      </c>
      <c r="N727">
        <v>2.4900000000000002</v>
      </c>
      <c r="O727">
        <v>89.64</v>
      </c>
      <c r="P727">
        <v>36</v>
      </c>
      <c r="Q727">
        <v>202640</v>
      </c>
      <c r="R727">
        <v>202739</v>
      </c>
      <c r="U727" t="s">
        <v>1509</v>
      </c>
      <c r="V727">
        <v>236</v>
      </c>
      <c r="AE727" t="s">
        <v>59</v>
      </c>
      <c r="AF727" t="s">
        <v>60</v>
      </c>
      <c r="AG727" t="s">
        <v>65</v>
      </c>
      <c r="AH727" t="s">
        <v>66</v>
      </c>
      <c r="AM727" t="s">
        <v>47</v>
      </c>
      <c r="AN727" t="s">
        <v>48</v>
      </c>
      <c r="BM727" t="s">
        <v>49</v>
      </c>
      <c r="BN727" t="s">
        <v>50</v>
      </c>
      <c r="BO727" t="s">
        <v>49</v>
      </c>
    </row>
    <row r="728" spans="1:67">
      <c r="A728">
        <v>13666</v>
      </c>
      <c r="B728" t="s">
        <v>1510</v>
      </c>
      <c r="C728">
        <v>727</v>
      </c>
      <c r="D728" t="s">
        <v>52</v>
      </c>
      <c r="E728" t="s">
        <v>53</v>
      </c>
      <c r="F728" t="s">
        <v>45</v>
      </c>
      <c r="I728">
        <v>0.3</v>
      </c>
      <c r="J728">
        <v>1.3260000000000001</v>
      </c>
      <c r="K728">
        <v>1.75</v>
      </c>
      <c r="L728">
        <v>0</v>
      </c>
      <c r="M728">
        <v>0</v>
      </c>
      <c r="N728">
        <v>1.3260000000000001</v>
      </c>
      <c r="O728">
        <v>67.62</v>
      </c>
      <c r="P728">
        <v>51</v>
      </c>
      <c r="Q728">
        <v>202640</v>
      </c>
      <c r="R728">
        <v>202739</v>
      </c>
      <c r="U728" t="s">
        <v>1511</v>
      </c>
      <c r="V728">
        <v>178</v>
      </c>
      <c r="AE728" t="s">
        <v>59</v>
      </c>
      <c r="AF728" t="s">
        <v>60</v>
      </c>
      <c r="AG728" t="s">
        <v>65</v>
      </c>
      <c r="AH728" t="s">
        <v>66</v>
      </c>
      <c r="AM728" t="s">
        <v>47</v>
      </c>
      <c r="AN728" t="s">
        <v>48</v>
      </c>
      <c r="BM728" t="s">
        <v>49</v>
      </c>
      <c r="BN728" t="s">
        <v>50</v>
      </c>
      <c r="BO728" t="s">
        <v>49</v>
      </c>
    </row>
    <row r="729" spans="1:67">
      <c r="A729">
        <v>13667</v>
      </c>
      <c r="B729" t="s">
        <v>1512</v>
      </c>
      <c r="C729">
        <v>727</v>
      </c>
      <c r="D729" t="s">
        <v>52</v>
      </c>
      <c r="E729" t="s">
        <v>53</v>
      </c>
      <c r="F729" t="s">
        <v>45</v>
      </c>
      <c r="I729">
        <v>0.3</v>
      </c>
      <c r="J729">
        <v>0.88600000000000001</v>
      </c>
      <c r="K729">
        <v>0.78</v>
      </c>
      <c r="L729">
        <v>0</v>
      </c>
      <c r="M729">
        <v>0</v>
      </c>
      <c r="N729">
        <v>0.88600000000000001</v>
      </c>
      <c r="O729">
        <v>45.18</v>
      </c>
      <c r="P729">
        <v>51</v>
      </c>
      <c r="Q729">
        <v>202640</v>
      </c>
      <c r="R729">
        <v>202739</v>
      </c>
      <c r="U729" t="s">
        <v>1513</v>
      </c>
      <c r="V729">
        <v>26</v>
      </c>
      <c r="AE729" t="s">
        <v>59</v>
      </c>
      <c r="AF729" t="s">
        <v>60</v>
      </c>
      <c r="AG729" t="s">
        <v>65</v>
      </c>
      <c r="AH729" t="s">
        <v>66</v>
      </c>
      <c r="AM729" t="s">
        <v>47</v>
      </c>
      <c r="AN729" t="s">
        <v>48</v>
      </c>
      <c r="BM729" t="s">
        <v>49</v>
      </c>
      <c r="BN729" t="s">
        <v>50</v>
      </c>
      <c r="BO729" t="s">
        <v>49</v>
      </c>
    </row>
    <row r="730" spans="1:67">
      <c r="A730">
        <v>13668</v>
      </c>
      <c r="B730" t="s">
        <v>1514</v>
      </c>
      <c r="C730">
        <v>727</v>
      </c>
      <c r="D730" t="s">
        <v>43</v>
      </c>
      <c r="E730" t="s">
        <v>44</v>
      </c>
      <c r="F730" t="s">
        <v>45</v>
      </c>
      <c r="I730">
        <v>0.3</v>
      </c>
      <c r="J730">
        <v>1.8080000000000001</v>
      </c>
      <c r="K730">
        <v>3.26</v>
      </c>
      <c r="L730">
        <v>0</v>
      </c>
      <c r="M730">
        <v>0</v>
      </c>
      <c r="N730">
        <v>1.8080000000000001</v>
      </c>
      <c r="O730">
        <v>65.08</v>
      </c>
      <c r="P730">
        <v>36</v>
      </c>
      <c r="Q730">
        <v>202640</v>
      </c>
      <c r="R730">
        <v>202739</v>
      </c>
      <c r="U730" t="s">
        <v>1515</v>
      </c>
      <c r="V730">
        <v>213</v>
      </c>
      <c r="AE730" t="s">
        <v>59</v>
      </c>
      <c r="AF730" t="s">
        <v>60</v>
      </c>
      <c r="AG730" t="s">
        <v>65</v>
      </c>
      <c r="AH730" t="s">
        <v>66</v>
      </c>
      <c r="AM730" t="s">
        <v>47</v>
      </c>
      <c r="AN730" t="s">
        <v>48</v>
      </c>
      <c r="BM730" t="s">
        <v>49</v>
      </c>
      <c r="BN730" t="s">
        <v>50</v>
      </c>
      <c r="BO730" t="s">
        <v>49</v>
      </c>
    </row>
    <row r="731" spans="1:67">
      <c r="A731">
        <v>13669</v>
      </c>
      <c r="B731" t="s">
        <v>1516</v>
      </c>
      <c r="C731">
        <v>727</v>
      </c>
      <c r="D731" t="s">
        <v>43</v>
      </c>
      <c r="E731" t="s">
        <v>44</v>
      </c>
      <c r="F731" t="s">
        <v>45</v>
      </c>
      <c r="I731">
        <v>0.3</v>
      </c>
      <c r="J731">
        <v>2.34</v>
      </c>
      <c r="K731">
        <v>5.47</v>
      </c>
      <c r="L731">
        <v>0</v>
      </c>
      <c r="M731">
        <v>0</v>
      </c>
      <c r="N731">
        <v>2.34</v>
      </c>
      <c r="O731">
        <v>84.24</v>
      </c>
      <c r="P731">
        <v>36</v>
      </c>
      <c r="Q731">
        <v>202640</v>
      </c>
      <c r="R731">
        <v>202739</v>
      </c>
      <c r="U731" t="s">
        <v>1517</v>
      </c>
      <c r="V731">
        <v>230</v>
      </c>
      <c r="AE731" t="s">
        <v>59</v>
      </c>
      <c r="AF731" t="s">
        <v>60</v>
      </c>
      <c r="AG731" t="s">
        <v>65</v>
      </c>
      <c r="AH731" t="s">
        <v>66</v>
      </c>
      <c r="AM731" t="s">
        <v>47</v>
      </c>
      <c r="AN731" t="s">
        <v>48</v>
      </c>
      <c r="BM731" t="s">
        <v>49</v>
      </c>
      <c r="BN731" t="s">
        <v>50</v>
      </c>
      <c r="BO731" t="s">
        <v>49</v>
      </c>
    </row>
    <row r="732" spans="1:67">
      <c r="A732">
        <v>13669</v>
      </c>
      <c r="B732" t="s">
        <v>1516</v>
      </c>
      <c r="C732">
        <v>727</v>
      </c>
      <c r="D732" t="s">
        <v>83</v>
      </c>
      <c r="E732" t="s">
        <v>84</v>
      </c>
      <c r="F732" t="s">
        <v>45</v>
      </c>
      <c r="I732">
        <v>0.3</v>
      </c>
      <c r="J732">
        <v>3.1320000000000001</v>
      </c>
      <c r="K732">
        <v>9.8000000000000007</v>
      </c>
      <c r="L732">
        <v>0</v>
      </c>
      <c r="M732">
        <v>0</v>
      </c>
      <c r="N732">
        <v>3.1320000000000001</v>
      </c>
      <c r="O732">
        <v>56.37</v>
      </c>
      <c r="P732">
        <v>18</v>
      </c>
      <c r="Q732">
        <v>202640</v>
      </c>
      <c r="R732">
        <v>202739</v>
      </c>
      <c r="U732" t="s">
        <v>1518</v>
      </c>
      <c r="V732">
        <v>252</v>
      </c>
      <c r="AE732" t="s">
        <v>59</v>
      </c>
      <c r="AF732" t="s">
        <v>60</v>
      </c>
      <c r="AG732" t="s">
        <v>65</v>
      </c>
      <c r="AH732" t="s">
        <v>66</v>
      </c>
      <c r="AM732" t="s">
        <v>47</v>
      </c>
      <c r="AN732" t="s">
        <v>48</v>
      </c>
      <c r="BM732" t="s">
        <v>49</v>
      </c>
      <c r="BN732" t="s">
        <v>50</v>
      </c>
      <c r="BO732" t="s">
        <v>49</v>
      </c>
    </row>
    <row r="733" spans="1:67">
      <c r="A733">
        <v>13670</v>
      </c>
      <c r="B733" t="s">
        <v>1519</v>
      </c>
      <c r="C733">
        <v>727</v>
      </c>
      <c r="D733" t="s">
        <v>43</v>
      </c>
      <c r="E733" t="s">
        <v>44</v>
      </c>
      <c r="F733" t="s">
        <v>45</v>
      </c>
      <c r="I733">
        <v>0.3</v>
      </c>
      <c r="J733">
        <v>1.4159999999999999</v>
      </c>
      <c r="K733">
        <v>2</v>
      </c>
      <c r="L733">
        <v>0</v>
      </c>
      <c r="M733">
        <v>0</v>
      </c>
      <c r="N733">
        <v>1.4159999999999999</v>
      </c>
      <c r="O733">
        <v>50.97</v>
      </c>
      <c r="P733">
        <v>36</v>
      </c>
      <c r="Q733">
        <v>202640</v>
      </c>
      <c r="R733">
        <v>202739</v>
      </c>
      <c r="U733" t="s">
        <v>1520</v>
      </c>
      <c r="V733">
        <v>189</v>
      </c>
      <c r="AE733" t="s">
        <v>59</v>
      </c>
      <c r="AF733" t="s">
        <v>60</v>
      </c>
      <c r="AG733" t="s">
        <v>65</v>
      </c>
      <c r="AH733" t="s">
        <v>66</v>
      </c>
      <c r="AM733" t="s">
        <v>47</v>
      </c>
      <c r="AN733" t="s">
        <v>48</v>
      </c>
      <c r="BM733" t="s">
        <v>49</v>
      </c>
      <c r="BN733" t="s">
        <v>50</v>
      </c>
      <c r="BO733" t="s">
        <v>49</v>
      </c>
    </row>
    <row r="734" spans="1:67">
      <c r="A734">
        <v>13671</v>
      </c>
      <c r="B734" t="s">
        <v>1521</v>
      </c>
      <c r="C734">
        <v>727</v>
      </c>
      <c r="D734" t="s">
        <v>43</v>
      </c>
      <c r="E734" t="s">
        <v>44</v>
      </c>
      <c r="F734" t="s">
        <v>45</v>
      </c>
      <c r="I734">
        <v>0.3</v>
      </c>
      <c r="J734">
        <v>1.4159999999999999</v>
      </c>
      <c r="K734">
        <v>2</v>
      </c>
      <c r="L734">
        <v>0</v>
      </c>
      <c r="M734">
        <v>0</v>
      </c>
      <c r="N734">
        <v>1.4159999999999999</v>
      </c>
      <c r="O734">
        <v>50.97</v>
      </c>
      <c r="P734">
        <v>36</v>
      </c>
      <c r="Q734">
        <v>202640</v>
      </c>
      <c r="R734">
        <v>202739</v>
      </c>
      <c r="U734" t="s">
        <v>1522</v>
      </c>
      <c r="V734">
        <v>189</v>
      </c>
      <c r="AE734" t="s">
        <v>59</v>
      </c>
      <c r="AF734" t="s">
        <v>60</v>
      </c>
      <c r="AG734" t="s">
        <v>65</v>
      </c>
      <c r="AH734" t="s">
        <v>66</v>
      </c>
      <c r="AM734" t="s">
        <v>47</v>
      </c>
      <c r="AN734" t="s">
        <v>48</v>
      </c>
      <c r="BM734" t="s">
        <v>49</v>
      </c>
      <c r="BN734" t="s">
        <v>50</v>
      </c>
      <c r="BO734" t="s">
        <v>49</v>
      </c>
    </row>
    <row r="735" spans="1:67">
      <c r="A735">
        <v>13672</v>
      </c>
      <c r="B735" t="s">
        <v>1523</v>
      </c>
      <c r="C735">
        <v>727</v>
      </c>
      <c r="D735" t="s">
        <v>43</v>
      </c>
      <c r="E735" t="s">
        <v>44</v>
      </c>
      <c r="F735" t="s">
        <v>45</v>
      </c>
      <c r="I735">
        <v>0.3</v>
      </c>
      <c r="J735">
        <v>1.4159999999999999</v>
      </c>
      <c r="K735">
        <v>2</v>
      </c>
      <c r="L735">
        <v>0</v>
      </c>
      <c r="M735">
        <v>0</v>
      </c>
      <c r="N735">
        <v>1.4159999999999999</v>
      </c>
      <c r="O735">
        <v>50.97</v>
      </c>
      <c r="P735">
        <v>36</v>
      </c>
      <c r="Q735">
        <v>202640</v>
      </c>
      <c r="R735">
        <v>202739</v>
      </c>
      <c r="U735" t="s">
        <v>1524</v>
      </c>
      <c r="V735">
        <v>189</v>
      </c>
      <c r="AE735" t="s">
        <v>59</v>
      </c>
      <c r="AF735" t="s">
        <v>60</v>
      </c>
      <c r="AG735" t="s">
        <v>65</v>
      </c>
      <c r="AH735" t="s">
        <v>66</v>
      </c>
      <c r="AM735" t="s">
        <v>47</v>
      </c>
      <c r="AN735" t="s">
        <v>48</v>
      </c>
      <c r="BM735" t="s">
        <v>49</v>
      </c>
      <c r="BN735" t="s">
        <v>50</v>
      </c>
      <c r="BO735" t="s">
        <v>49</v>
      </c>
    </row>
    <row r="736" spans="1:67">
      <c r="A736">
        <v>13677</v>
      </c>
      <c r="B736" t="s">
        <v>1525</v>
      </c>
      <c r="C736">
        <v>727</v>
      </c>
      <c r="D736" t="s">
        <v>52</v>
      </c>
      <c r="E736" t="s">
        <v>53</v>
      </c>
      <c r="F736" t="s">
        <v>45</v>
      </c>
      <c r="I736">
        <v>0.3</v>
      </c>
      <c r="J736">
        <v>1.165</v>
      </c>
      <c r="K736">
        <v>1.35</v>
      </c>
      <c r="L736">
        <v>0</v>
      </c>
      <c r="M736">
        <v>0</v>
      </c>
      <c r="N736">
        <v>1.165</v>
      </c>
      <c r="O736">
        <v>59.41</v>
      </c>
      <c r="P736">
        <v>51</v>
      </c>
      <c r="Q736">
        <v>202640</v>
      </c>
      <c r="R736">
        <v>202739</v>
      </c>
      <c r="U736" t="s">
        <v>1526</v>
      </c>
      <c r="V736">
        <v>137</v>
      </c>
      <c r="AE736" t="s">
        <v>59</v>
      </c>
      <c r="AF736" t="s">
        <v>60</v>
      </c>
      <c r="AG736" t="s">
        <v>65</v>
      </c>
      <c r="AH736" t="s">
        <v>66</v>
      </c>
      <c r="AM736" t="s">
        <v>47</v>
      </c>
      <c r="AN736" t="s">
        <v>48</v>
      </c>
      <c r="BM736" t="s">
        <v>49</v>
      </c>
      <c r="BN736" t="s">
        <v>50</v>
      </c>
      <c r="BO736" t="s">
        <v>49</v>
      </c>
    </row>
    <row r="737" spans="1:67">
      <c r="A737">
        <v>13678</v>
      </c>
      <c r="B737" t="s">
        <v>5869</v>
      </c>
      <c r="C737">
        <v>727</v>
      </c>
      <c r="D737" t="s">
        <v>52</v>
      </c>
      <c r="E737" t="s">
        <v>53</v>
      </c>
      <c r="F737" t="s">
        <v>45</v>
      </c>
      <c r="I737">
        <v>0.3</v>
      </c>
      <c r="J737">
        <v>1.165</v>
      </c>
      <c r="K737">
        <v>1.35</v>
      </c>
      <c r="L737">
        <v>0</v>
      </c>
      <c r="M737">
        <v>0</v>
      </c>
      <c r="N737">
        <v>1.165</v>
      </c>
      <c r="O737">
        <v>59.41</v>
      </c>
      <c r="P737">
        <v>51</v>
      </c>
      <c r="Q737">
        <v>202640</v>
      </c>
      <c r="R737">
        <v>202739</v>
      </c>
      <c r="U737" t="s">
        <v>1528</v>
      </c>
      <c r="V737">
        <v>137</v>
      </c>
      <c r="AE737" t="s">
        <v>59</v>
      </c>
      <c r="AF737" t="s">
        <v>60</v>
      </c>
      <c r="AG737" t="s">
        <v>65</v>
      </c>
      <c r="AH737" t="s">
        <v>66</v>
      </c>
      <c r="AM737" t="s">
        <v>47</v>
      </c>
      <c r="AN737" t="s">
        <v>48</v>
      </c>
      <c r="BM737" t="s">
        <v>49</v>
      </c>
      <c r="BN737" t="s">
        <v>50</v>
      </c>
      <c r="BO737" t="s">
        <v>49</v>
      </c>
    </row>
    <row r="738" spans="1:67">
      <c r="A738">
        <v>13679</v>
      </c>
      <c r="B738" t="s">
        <v>1529</v>
      </c>
      <c r="C738">
        <v>727</v>
      </c>
      <c r="D738" t="s">
        <v>52</v>
      </c>
      <c r="E738" t="s">
        <v>53</v>
      </c>
      <c r="F738" t="s">
        <v>45</v>
      </c>
      <c r="I738">
        <v>0.3</v>
      </c>
      <c r="J738">
        <v>1.165</v>
      </c>
      <c r="K738">
        <v>1.35</v>
      </c>
      <c r="L738">
        <v>0</v>
      </c>
      <c r="M738">
        <v>0</v>
      </c>
      <c r="N738">
        <v>1.165</v>
      </c>
      <c r="O738">
        <v>59.41</v>
      </c>
      <c r="P738">
        <v>51</v>
      </c>
      <c r="Q738">
        <v>202640</v>
      </c>
      <c r="R738">
        <v>202739</v>
      </c>
      <c r="U738" t="s">
        <v>1530</v>
      </c>
      <c r="V738">
        <v>137</v>
      </c>
      <c r="AE738" t="s">
        <v>59</v>
      </c>
      <c r="AF738" t="s">
        <v>60</v>
      </c>
      <c r="AG738" t="s">
        <v>65</v>
      </c>
      <c r="AH738" t="s">
        <v>66</v>
      </c>
      <c r="AM738" t="s">
        <v>47</v>
      </c>
      <c r="AN738" t="s">
        <v>48</v>
      </c>
      <c r="BM738" t="s">
        <v>49</v>
      </c>
      <c r="BN738" t="s">
        <v>50</v>
      </c>
      <c r="BO738" t="s">
        <v>49</v>
      </c>
    </row>
    <row r="739" spans="1:67">
      <c r="A739">
        <v>13681</v>
      </c>
      <c r="B739" t="s">
        <v>1531</v>
      </c>
      <c r="C739">
        <v>727</v>
      </c>
      <c r="D739" t="s">
        <v>52</v>
      </c>
      <c r="E739" t="s">
        <v>53</v>
      </c>
      <c r="F739" t="s">
        <v>45</v>
      </c>
      <c r="I739">
        <v>0.3</v>
      </c>
      <c r="J739">
        <v>1.165</v>
      </c>
      <c r="K739">
        <v>1.35</v>
      </c>
      <c r="L739">
        <v>0</v>
      </c>
      <c r="M739">
        <v>0</v>
      </c>
      <c r="N739">
        <v>1.165</v>
      </c>
      <c r="O739">
        <v>59.41</v>
      </c>
      <c r="P739">
        <v>51</v>
      </c>
      <c r="Q739">
        <v>202640</v>
      </c>
      <c r="R739">
        <v>202739</v>
      </c>
      <c r="U739" t="s">
        <v>1532</v>
      </c>
      <c r="V739">
        <v>137</v>
      </c>
      <c r="AE739" t="s">
        <v>59</v>
      </c>
      <c r="AF739" t="s">
        <v>60</v>
      </c>
      <c r="AG739" t="s">
        <v>65</v>
      </c>
      <c r="AH739" t="s">
        <v>66</v>
      </c>
      <c r="AM739" t="s">
        <v>47</v>
      </c>
      <c r="AN739" t="s">
        <v>48</v>
      </c>
      <c r="BM739" t="s">
        <v>49</v>
      </c>
      <c r="BN739" t="s">
        <v>50</v>
      </c>
      <c r="BO739" t="s">
        <v>49</v>
      </c>
    </row>
    <row r="740" spans="1:67">
      <c r="A740">
        <v>13682</v>
      </c>
      <c r="B740" t="s">
        <v>1533</v>
      </c>
      <c r="C740">
        <v>727</v>
      </c>
      <c r="D740" t="s">
        <v>52</v>
      </c>
      <c r="E740" t="s">
        <v>53</v>
      </c>
      <c r="F740" t="s">
        <v>45</v>
      </c>
      <c r="I740">
        <v>0.3</v>
      </c>
      <c r="J740">
        <v>1.165</v>
      </c>
      <c r="K740">
        <v>1.35</v>
      </c>
      <c r="L740">
        <v>0</v>
      </c>
      <c r="M740">
        <v>0</v>
      </c>
      <c r="N740">
        <v>1.165</v>
      </c>
      <c r="O740">
        <v>59.41</v>
      </c>
      <c r="P740">
        <v>51</v>
      </c>
      <c r="Q740">
        <v>202640</v>
      </c>
      <c r="R740">
        <v>202739</v>
      </c>
      <c r="U740" t="s">
        <v>1534</v>
      </c>
      <c r="V740">
        <v>137</v>
      </c>
      <c r="AE740" t="s">
        <v>59</v>
      </c>
      <c r="AF740" t="s">
        <v>60</v>
      </c>
      <c r="AG740" t="s">
        <v>65</v>
      </c>
      <c r="AH740" t="s">
        <v>66</v>
      </c>
      <c r="AM740" t="s">
        <v>47</v>
      </c>
      <c r="AN740" t="s">
        <v>48</v>
      </c>
      <c r="BM740" t="s">
        <v>49</v>
      </c>
      <c r="BN740" t="s">
        <v>50</v>
      </c>
      <c r="BO740" t="s">
        <v>49</v>
      </c>
    </row>
    <row r="741" spans="1:67">
      <c r="A741">
        <v>13683</v>
      </c>
      <c r="B741" t="s">
        <v>1535</v>
      </c>
      <c r="C741">
        <v>727</v>
      </c>
      <c r="D741" t="s">
        <v>52</v>
      </c>
      <c r="E741" t="s">
        <v>53</v>
      </c>
      <c r="F741" t="s">
        <v>45</v>
      </c>
      <c r="I741">
        <v>0.3</v>
      </c>
      <c r="J741">
        <v>1.165</v>
      </c>
      <c r="K741">
        <v>1.35</v>
      </c>
      <c r="L741">
        <v>0</v>
      </c>
      <c r="M741">
        <v>0</v>
      </c>
      <c r="N741">
        <v>1.165</v>
      </c>
      <c r="O741">
        <v>59.41</v>
      </c>
      <c r="P741">
        <v>51</v>
      </c>
      <c r="Q741">
        <v>202640</v>
      </c>
      <c r="R741">
        <v>202739</v>
      </c>
      <c r="U741" t="s">
        <v>1536</v>
      </c>
      <c r="V741">
        <v>137</v>
      </c>
      <c r="AE741" t="s">
        <v>59</v>
      </c>
      <c r="AF741" t="s">
        <v>60</v>
      </c>
      <c r="AG741" t="s">
        <v>65</v>
      </c>
      <c r="AH741" t="s">
        <v>66</v>
      </c>
      <c r="AM741" t="s">
        <v>47</v>
      </c>
      <c r="AN741" t="s">
        <v>48</v>
      </c>
      <c r="BM741" t="s">
        <v>49</v>
      </c>
      <c r="BN741" t="s">
        <v>50</v>
      </c>
      <c r="BO741" t="s">
        <v>49</v>
      </c>
    </row>
    <row r="742" spans="1:67">
      <c r="A742">
        <v>13684</v>
      </c>
      <c r="B742" t="s">
        <v>1537</v>
      </c>
      <c r="C742">
        <v>727</v>
      </c>
      <c r="D742" t="s">
        <v>52</v>
      </c>
      <c r="E742" t="s">
        <v>53</v>
      </c>
      <c r="F742" t="s">
        <v>45</v>
      </c>
      <c r="I742">
        <v>0.3</v>
      </c>
      <c r="J742">
        <v>1.165</v>
      </c>
      <c r="K742">
        <v>1.35</v>
      </c>
      <c r="L742">
        <v>0</v>
      </c>
      <c r="M742">
        <v>0</v>
      </c>
      <c r="N742">
        <v>1.165</v>
      </c>
      <c r="O742">
        <v>59.41</v>
      </c>
      <c r="P742">
        <v>51</v>
      </c>
      <c r="Q742">
        <v>202640</v>
      </c>
      <c r="R742">
        <v>202739</v>
      </c>
      <c r="U742" t="s">
        <v>1538</v>
      </c>
      <c r="V742">
        <v>137</v>
      </c>
      <c r="AE742" t="s">
        <v>59</v>
      </c>
      <c r="AF742" t="s">
        <v>60</v>
      </c>
      <c r="AG742" t="s">
        <v>65</v>
      </c>
      <c r="AH742" t="s">
        <v>66</v>
      </c>
      <c r="AM742" t="s">
        <v>47</v>
      </c>
      <c r="AN742" t="s">
        <v>48</v>
      </c>
      <c r="BM742" t="s">
        <v>49</v>
      </c>
      <c r="BN742" t="s">
        <v>50</v>
      </c>
      <c r="BO742" t="s">
        <v>49</v>
      </c>
    </row>
    <row r="743" spans="1:67">
      <c r="A743">
        <v>13685</v>
      </c>
      <c r="B743" t="s">
        <v>1539</v>
      </c>
      <c r="C743">
        <v>727</v>
      </c>
      <c r="D743" t="s">
        <v>52</v>
      </c>
      <c r="E743" t="s">
        <v>53</v>
      </c>
      <c r="F743" t="s">
        <v>45</v>
      </c>
      <c r="I743">
        <v>0.3</v>
      </c>
      <c r="J743">
        <v>1.165</v>
      </c>
      <c r="K743">
        <v>1.35</v>
      </c>
      <c r="L743">
        <v>0</v>
      </c>
      <c r="M743">
        <v>0</v>
      </c>
      <c r="N743">
        <v>1.165</v>
      </c>
      <c r="O743">
        <v>59.41</v>
      </c>
      <c r="P743">
        <v>51</v>
      </c>
      <c r="Q743">
        <v>202640</v>
      </c>
      <c r="R743">
        <v>202739</v>
      </c>
      <c r="U743" t="s">
        <v>1540</v>
      </c>
      <c r="V743">
        <v>137</v>
      </c>
      <c r="AE743" t="s">
        <v>59</v>
      </c>
      <c r="AF743" t="s">
        <v>60</v>
      </c>
      <c r="AG743" t="s">
        <v>65</v>
      </c>
      <c r="AH743" t="s">
        <v>66</v>
      </c>
      <c r="AM743" t="s">
        <v>47</v>
      </c>
      <c r="AN743" t="s">
        <v>48</v>
      </c>
      <c r="BM743" t="s">
        <v>49</v>
      </c>
      <c r="BN743" t="s">
        <v>50</v>
      </c>
      <c r="BO743" t="s">
        <v>49</v>
      </c>
    </row>
    <row r="744" spans="1:67">
      <c r="A744">
        <v>13739</v>
      </c>
      <c r="B744" t="s">
        <v>1541</v>
      </c>
      <c r="C744">
        <v>727</v>
      </c>
      <c r="D744" t="s">
        <v>52</v>
      </c>
      <c r="E744" t="s">
        <v>53</v>
      </c>
      <c r="F744" t="s">
        <v>45</v>
      </c>
      <c r="I744">
        <v>0.3</v>
      </c>
      <c r="J744">
        <v>1.1319999999999999</v>
      </c>
      <c r="K744">
        <v>1.28</v>
      </c>
      <c r="L744">
        <v>0</v>
      </c>
      <c r="M744">
        <v>0</v>
      </c>
      <c r="N744">
        <v>1.1319999999999999</v>
      </c>
      <c r="O744">
        <v>57.73</v>
      </c>
      <c r="P744">
        <v>51</v>
      </c>
      <c r="Q744">
        <v>202640</v>
      </c>
      <c r="R744">
        <v>202739</v>
      </c>
      <c r="U744" t="s">
        <v>1542</v>
      </c>
      <c r="V744">
        <v>126</v>
      </c>
      <c r="AE744" t="s">
        <v>59</v>
      </c>
      <c r="AF744" t="s">
        <v>60</v>
      </c>
      <c r="AG744" t="s">
        <v>65</v>
      </c>
      <c r="AH744" t="s">
        <v>66</v>
      </c>
      <c r="AM744" t="s">
        <v>47</v>
      </c>
      <c r="AN744" t="s">
        <v>48</v>
      </c>
      <c r="BM744" t="s">
        <v>49</v>
      </c>
      <c r="BN744" t="s">
        <v>50</v>
      </c>
      <c r="BO744" t="s">
        <v>49</v>
      </c>
    </row>
    <row r="745" spans="1:67">
      <c r="A745">
        <v>13749</v>
      </c>
      <c r="B745" t="s">
        <v>1543</v>
      </c>
      <c r="C745">
        <v>727</v>
      </c>
      <c r="D745" t="s">
        <v>52</v>
      </c>
      <c r="E745" t="s">
        <v>53</v>
      </c>
      <c r="F745" t="s">
        <v>45</v>
      </c>
      <c r="I745">
        <v>0.3</v>
      </c>
      <c r="J745">
        <v>1.165</v>
      </c>
      <c r="K745">
        <v>1.35</v>
      </c>
      <c r="L745">
        <v>0</v>
      </c>
      <c r="M745">
        <v>0</v>
      </c>
      <c r="N745">
        <v>1.165</v>
      </c>
      <c r="O745">
        <v>59.41</v>
      </c>
      <c r="P745">
        <v>51</v>
      </c>
      <c r="Q745">
        <v>202640</v>
      </c>
      <c r="R745">
        <v>202739</v>
      </c>
      <c r="U745" t="s">
        <v>1544</v>
      </c>
      <c r="V745">
        <v>137</v>
      </c>
      <c r="AE745" t="s">
        <v>59</v>
      </c>
      <c r="AF745" t="s">
        <v>60</v>
      </c>
      <c r="AG745" t="s">
        <v>65</v>
      </c>
      <c r="AH745" t="s">
        <v>66</v>
      </c>
      <c r="AM745" t="s">
        <v>47</v>
      </c>
      <c r="AN745" t="s">
        <v>48</v>
      </c>
      <c r="BM745" t="s">
        <v>49</v>
      </c>
      <c r="BN745" t="s">
        <v>50</v>
      </c>
      <c r="BO745" t="s">
        <v>49</v>
      </c>
    </row>
    <row r="746" spans="1:67">
      <c r="A746">
        <v>13768</v>
      </c>
      <c r="B746" t="s">
        <v>1545</v>
      </c>
      <c r="C746">
        <v>727</v>
      </c>
      <c r="D746" t="s">
        <v>52</v>
      </c>
      <c r="E746" t="s">
        <v>53</v>
      </c>
      <c r="F746" t="s">
        <v>45</v>
      </c>
      <c r="I746">
        <v>0.3</v>
      </c>
      <c r="J746">
        <v>1.05</v>
      </c>
      <c r="K746">
        <v>1.1000000000000001</v>
      </c>
      <c r="L746">
        <v>0</v>
      </c>
      <c r="M746">
        <v>0</v>
      </c>
      <c r="N746">
        <v>1.05</v>
      </c>
      <c r="O746">
        <v>53.55</v>
      </c>
      <c r="P746">
        <v>51</v>
      </c>
      <c r="Q746">
        <v>202640</v>
      </c>
      <c r="R746">
        <v>202739</v>
      </c>
      <c r="U746" t="s">
        <v>1546</v>
      </c>
      <c r="V746">
        <v>89</v>
      </c>
      <c r="AE746" t="s">
        <v>59</v>
      </c>
      <c r="AF746" t="s">
        <v>60</v>
      </c>
      <c r="AG746" t="s">
        <v>65</v>
      </c>
      <c r="AH746" t="s">
        <v>66</v>
      </c>
      <c r="AM746" t="s">
        <v>47</v>
      </c>
      <c r="AN746" t="s">
        <v>48</v>
      </c>
      <c r="BM746" t="s">
        <v>49</v>
      </c>
      <c r="BN746" t="s">
        <v>50</v>
      </c>
      <c r="BO746" t="s">
        <v>49</v>
      </c>
    </row>
    <row r="747" spans="1:67">
      <c r="A747">
        <v>13769</v>
      </c>
      <c r="B747" t="s">
        <v>1547</v>
      </c>
      <c r="C747">
        <v>727</v>
      </c>
      <c r="D747" t="s">
        <v>52</v>
      </c>
      <c r="E747" t="s">
        <v>53</v>
      </c>
      <c r="F747" t="s">
        <v>45</v>
      </c>
      <c r="I747">
        <v>0.3</v>
      </c>
      <c r="J747">
        <v>1.05</v>
      </c>
      <c r="K747">
        <v>1.1000000000000001</v>
      </c>
      <c r="L747">
        <v>0</v>
      </c>
      <c r="M747">
        <v>0</v>
      </c>
      <c r="N747">
        <v>1.05</v>
      </c>
      <c r="O747">
        <v>53.55</v>
      </c>
      <c r="P747">
        <v>51</v>
      </c>
      <c r="Q747">
        <v>202640</v>
      </c>
      <c r="R747">
        <v>202739</v>
      </c>
      <c r="U747" t="s">
        <v>1548</v>
      </c>
      <c r="V747">
        <v>89</v>
      </c>
      <c r="AE747" t="s">
        <v>59</v>
      </c>
      <c r="AF747" t="s">
        <v>60</v>
      </c>
      <c r="AG747" t="s">
        <v>65</v>
      </c>
      <c r="AH747" t="s">
        <v>66</v>
      </c>
      <c r="AM747" t="s">
        <v>47</v>
      </c>
      <c r="AN747" t="s">
        <v>48</v>
      </c>
      <c r="BM747" t="s">
        <v>49</v>
      </c>
      <c r="BN747" t="s">
        <v>50</v>
      </c>
      <c r="BO747" t="s">
        <v>49</v>
      </c>
    </row>
    <row r="748" spans="1:67">
      <c r="A748">
        <v>13770</v>
      </c>
      <c r="B748" t="s">
        <v>1549</v>
      </c>
      <c r="C748">
        <v>727</v>
      </c>
      <c r="D748" t="s">
        <v>52</v>
      </c>
      <c r="E748" t="s">
        <v>53</v>
      </c>
      <c r="F748" t="s">
        <v>45</v>
      </c>
      <c r="I748">
        <v>0.3</v>
      </c>
      <c r="J748">
        <v>1.05</v>
      </c>
      <c r="K748">
        <v>1.1000000000000001</v>
      </c>
      <c r="L748">
        <v>0</v>
      </c>
      <c r="M748">
        <v>0</v>
      </c>
      <c r="N748">
        <v>1.05</v>
      </c>
      <c r="O748">
        <v>53.55</v>
      </c>
      <c r="P748">
        <v>51</v>
      </c>
      <c r="Q748">
        <v>202640</v>
      </c>
      <c r="R748">
        <v>202739</v>
      </c>
      <c r="U748" t="s">
        <v>1550</v>
      </c>
      <c r="V748">
        <v>89</v>
      </c>
      <c r="AE748" t="s">
        <v>59</v>
      </c>
      <c r="AF748" t="s">
        <v>60</v>
      </c>
      <c r="AG748" t="s">
        <v>65</v>
      </c>
      <c r="AH748" t="s">
        <v>66</v>
      </c>
      <c r="AM748" t="s">
        <v>47</v>
      </c>
      <c r="AN748" t="s">
        <v>48</v>
      </c>
      <c r="BM748" t="s">
        <v>49</v>
      </c>
      <c r="BN748" t="s">
        <v>50</v>
      </c>
      <c r="BO748" t="s">
        <v>49</v>
      </c>
    </row>
    <row r="749" spans="1:67">
      <c r="A749">
        <v>13771</v>
      </c>
      <c r="B749" t="s">
        <v>1551</v>
      </c>
      <c r="C749">
        <v>727</v>
      </c>
      <c r="D749" t="s">
        <v>52</v>
      </c>
      <c r="E749" t="s">
        <v>53</v>
      </c>
      <c r="F749" t="s">
        <v>45</v>
      </c>
      <c r="I749">
        <v>0.3</v>
      </c>
      <c r="J749">
        <v>1.05</v>
      </c>
      <c r="K749">
        <v>1.1000000000000001</v>
      </c>
      <c r="L749">
        <v>0</v>
      </c>
      <c r="M749">
        <v>0</v>
      </c>
      <c r="N749">
        <v>1.05</v>
      </c>
      <c r="O749">
        <v>53.55</v>
      </c>
      <c r="P749">
        <v>51</v>
      </c>
      <c r="Q749">
        <v>202640</v>
      </c>
      <c r="R749">
        <v>202739</v>
      </c>
      <c r="U749" t="s">
        <v>1552</v>
      </c>
      <c r="V749">
        <v>89</v>
      </c>
      <c r="AE749" t="s">
        <v>59</v>
      </c>
      <c r="AF749" t="s">
        <v>60</v>
      </c>
      <c r="AG749" t="s">
        <v>65</v>
      </c>
      <c r="AH749" t="s">
        <v>66</v>
      </c>
      <c r="AM749" t="s">
        <v>47</v>
      </c>
      <c r="AN749" t="s">
        <v>48</v>
      </c>
      <c r="BM749" t="s">
        <v>49</v>
      </c>
      <c r="BN749" t="s">
        <v>50</v>
      </c>
      <c r="BO749" t="s">
        <v>49</v>
      </c>
    </row>
    <row r="750" spans="1:67">
      <c r="A750">
        <v>13772</v>
      </c>
      <c r="B750" t="s">
        <v>1553</v>
      </c>
      <c r="C750">
        <v>727</v>
      </c>
      <c r="D750" t="s">
        <v>52</v>
      </c>
      <c r="E750" t="s">
        <v>53</v>
      </c>
      <c r="F750" t="s">
        <v>45</v>
      </c>
      <c r="I750">
        <v>0.3</v>
      </c>
      <c r="J750">
        <v>0.97</v>
      </c>
      <c r="K750">
        <v>0.94</v>
      </c>
      <c r="L750">
        <v>0</v>
      </c>
      <c r="M750">
        <v>0</v>
      </c>
      <c r="N750">
        <v>0.97</v>
      </c>
      <c r="O750">
        <v>49.47</v>
      </c>
      <c r="P750">
        <v>51</v>
      </c>
      <c r="Q750">
        <v>202640</v>
      </c>
      <c r="R750">
        <v>202739</v>
      </c>
      <c r="U750" t="s">
        <v>1554</v>
      </c>
      <c r="V750">
        <v>51</v>
      </c>
      <c r="AE750" t="s">
        <v>59</v>
      </c>
      <c r="AF750" t="s">
        <v>60</v>
      </c>
      <c r="AG750" t="s">
        <v>65</v>
      </c>
      <c r="AH750" t="s">
        <v>66</v>
      </c>
      <c r="AM750" t="s">
        <v>47</v>
      </c>
      <c r="AN750" t="s">
        <v>48</v>
      </c>
      <c r="BM750" t="s">
        <v>49</v>
      </c>
      <c r="BN750" t="s">
        <v>50</v>
      </c>
      <c r="BO750" t="s">
        <v>49</v>
      </c>
    </row>
    <row r="751" spans="1:67">
      <c r="A751">
        <v>13773</v>
      </c>
      <c r="B751" t="s">
        <v>1555</v>
      </c>
      <c r="C751">
        <v>727</v>
      </c>
      <c r="D751" t="s">
        <v>52</v>
      </c>
      <c r="E751" t="s">
        <v>53</v>
      </c>
      <c r="F751" t="s">
        <v>45</v>
      </c>
      <c r="I751">
        <v>0.3</v>
      </c>
      <c r="J751">
        <v>1.03</v>
      </c>
      <c r="K751">
        <v>1.06</v>
      </c>
      <c r="L751">
        <v>0</v>
      </c>
      <c r="M751">
        <v>0</v>
      </c>
      <c r="N751">
        <v>1.03</v>
      </c>
      <c r="O751">
        <v>52.53</v>
      </c>
      <c r="P751">
        <v>51</v>
      </c>
      <c r="Q751">
        <v>202640</v>
      </c>
      <c r="R751">
        <v>202739</v>
      </c>
      <c r="U751" t="s">
        <v>1556</v>
      </c>
      <c r="V751">
        <v>79</v>
      </c>
      <c r="AE751" t="s">
        <v>59</v>
      </c>
      <c r="AF751" t="s">
        <v>60</v>
      </c>
      <c r="AG751" t="s">
        <v>65</v>
      </c>
      <c r="AH751" t="s">
        <v>66</v>
      </c>
      <c r="AM751" t="s">
        <v>47</v>
      </c>
      <c r="AN751" t="s">
        <v>48</v>
      </c>
      <c r="BM751" t="s">
        <v>49</v>
      </c>
      <c r="BN751" t="s">
        <v>50</v>
      </c>
      <c r="BO751" t="s">
        <v>49</v>
      </c>
    </row>
    <row r="752" spans="1:67">
      <c r="A752">
        <v>13788</v>
      </c>
      <c r="B752" t="s">
        <v>1557</v>
      </c>
      <c r="C752">
        <v>727</v>
      </c>
      <c r="D752" t="s">
        <v>43</v>
      </c>
      <c r="E752" t="s">
        <v>44</v>
      </c>
      <c r="F752" t="s">
        <v>45</v>
      </c>
      <c r="I752">
        <v>0.3</v>
      </c>
      <c r="J752">
        <v>3.1429999999999998</v>
      </c>
      <c r="K752">
        <v>9.8699999999999992</v>
      </c>
      <c r="L752">
        <v>0</v>
      </c>
      <c r="M752">
        <v>0</v>
      </c>
      <c r="N752">
        <v>3.1429999999999998</v>
      </c>
      <c r="O752">
        <v>113.14</v>
      </c>
      <c r="P752">
        <v>36</v>
      </c>
      <c r="Q752">
        <v>202640</v>
      </c>
      <c r="R752">
        <v>202739</v>
      </c>
      <c r="U752" t="s">
        <v>1558</v>
      </c>
      <c r="V752">
        <v>253</v>
      </c>
      <c r="AE752" t="s">
        <v>59</v>
      </c>
      <c r="AF752" t="s">
        <v>60</v>
      </c>
      <c r="AG752" t="s">
        <v>65</v>
      </c>
      <c r="AH752" t="s">
        <v>66</v>
      </c>
      <c r="AO752" t="s">
        <v>61</v>
      </c>
      <c r="AP752" t="s">
        <v>62</v>
      </c>
      <c r="BM752" t="s">
        <v>49</v>
      </c>
      <c r="BN752" t="s">
        <v>50</v>
      </c>
      <c r="BO752" t="s">
        <v>49</v>
      </c>
    </row>
    <row r="753" spans="1:67">
      <c r="A753">
        <v>13789</v>
      </c>
      <c r="B753" t="s">
        <v>1559</v>
      </c>
      <c r="C753">
        <v>727</v>
      </c>
      <c r="D753" t="s">
        <v>43</v>
      </c>
      <c r="E753" t="s">
        <v>44</v>
      </c>
      <c r="F753" t="s">
        <v>45</v>
      </c>
      <c r="I753">
        <v>0.3</v>
      </c>
      <c r="J753">
        <v>3.1429999999999998</v>
      </c>
      <c r="K753">
        <v>9.8699999999999992</v>
      </c>
      <c r="L753">
        <v>0</v>
      </c>
      <c r="M753">
        <v>0</v>
      </c>
      <c r="N753">
        <v>3.1429999999999998</v>
      </c>
      <c r="O753">
        <v>113.14</v>
      </c>
      <c r="P753">
        <v>36</v>
      </c>
      <c r="Q753">
        <v>202640</v>
      </c>
      <c r="R753">
        <v>202739</v>
      </c>
      <c r="U753" t="s">
        <v>1560</v>
      </c>
      <c r="V753">
        <v>253</v>
      </c>
      <c r="AE753" t="s">
        <v>59</v>
      </c>
      <c r="AF753" t="s">
        <v>60</v>
      </c>
      <c r="AG753" t="s">
        <v>65</v>
      </c>
      <c r="AH753" t="s">
        <v>66</v>
      </c>
      <c r="AO753" t="s">
        <v>61</v>
      </c>
      <c r="AP753" t="s">
        <v>62</v>
      </c>
      <c r="BM753" t="s">
        <v>49</v>
      </c>
      <c r="BN753" t="s">
        <v>50</v>
      </c>
      <c r="BO753" t="s">
        <v>49</v>
      </c>
    </row>
    <row r="754" spans="1:67">
      <c r="A754">
        <v>13795</v>
      </c>
      <c r="B754" t="s">
        <v>1561</v>
      </c>
      <c r="C754">
        <v>727</v>
      </c>
      <c r="D754" t="s">
        <v>43</v>
      </c>
      <c r="E754" t="s">
        <v>44</v>
      </c>
      <c r="F754" t="s">
        <v>45</v>
      </c>
      <c r="I754">
        <v>0.3</v>
      </c>
      <c r="J754">
        <v>1.6</v>
      </c>
      <c r="K754">
        <v>2.56</v>
      </c>
      <c r="L754">
        <v>0</v>
      </c>
      <c r="M754">
        <v>0</v>
      </c>
      <c r="N754">
        <v>1.6</v>
      </c>
      <c r="O754">
        <v>57.6</v>
      </c>
      <c r="P754">
        <v>36</v>
      </c>
      <c r="Q754">
        <v>202640</v>
      </c>
      <c r="R754">
        <v>202739</v>
      </c>
      <c r="U754" t="s">
        <v>1562</v>
      </c>
      <c r="V754">
        <v>203</v>
      </c>
      <c r="AE754" t="s">
        <v>59</v>
      </c>
      <c r="AF754" t="s">
        <v>60</v>
      </c>
      <c r="AG754" t="s">
        <v>65</v>
      </c>
      <c r="AH754" t="s">
        <v>66</v>
      </c>
      <c r="AO754" t="s">
        <v>61</v>
      </c>
      <c r="AP754" t="s">
        <v>62</v>
      </c>
      <c r="BM754" t="s">
        <v>49</v>
      </c>
      <c r="BN754" t="s">
        <v>50</v>
      </c>
      <c r="BO754" t="s">
        <v>49</v>
      </c>
    </row>
    <row r="755" spans="1:67">
      <c r="A755">
        <v>13796</v>
      </c>
      <c r="B755" t="s">
        <v>1563</v>
      </c>
      <c r="C755">
        <v>727</v>
      </c>
      <c r="D755" t="s">
        <v>43</v>
      </c>
      <c r="E755" t="s">
        <v>44</v>
      </c>
      <c r="F755" t="s">
        <v>45</v>
      </c>
      <c r="I755">
        <v>0.3</v>
      </c>
      <c r="J755">
        <v>1.6</v>
      </c>
      <c r="K755">
        <v>2.56</v>
      </c>
      <c r="L755">
        <v>0</v>
      </c>
      <c r="M755">
        <v>0</v>
      </c>
      <c r="N755">
        <v>1.6</v>
      </c>
      <c r="O755">
        <v>57.6</v>
      </c>
      <c r="P755">
        <v>36</v>
      </c>
      <c r="Q755">
        <v>202640</v>
      </c>
      <c r="R755">
        <v>202739</v>
      </c>
      <c r="U755" t="s">
        <v>1564</v>
      </c>
      <c r="V755">
        <v>203</v>
      </c>
      <c r="AE755" t="s">
        <v>59</v>
      </c>
      <c r="AF755" t="s">
        <v>60</v>
      </c>
      <c r="AG755" t="s">
        <v>65</v>
      </c>
      <c r="AH755" t="s">
        <v>66</v>
      </c>
      <c r="AO755" t="s">
        <v>61</v>
      </c>
      <c r="AP755" t="s">
        <v>62</v>
      </c>
      <c r="BM755" t="s">
        <v>49</v>
      </c>
      <c r="BN755" t="s">
        <v>50</v>
      </c>
      <c r="BO755" t="s">
        <v>49</v>
      </c>
    </row>
    <row r="756" spans="1:67">
      <c r="A756">
        <v>13798</v>
      </c>
      <c r="B756" t="s">
        <v>1565</v>
      </c>
      <c r="C756">
        <v>727</v>
      </c>
      <c r="D756" t="s">
        <v>52</v>
      </c>
      <c r="E756" t="s">
        <v>53</v>
      </c>
      <c r="F756" t="s">
        <v>45</v>
      </c>
      <c r="I756">
        <v>0.3</v>
      </c>
      <c r="J756">
        <v>1.05</v>
      </c>
      <c r="K756">
        <v>1.1000000000000001</v>
      </c>
      <c r="L756">
        <v>0</v>
      </c>
      <c r="M756">
        <v>0</v>
      </c>
      <c r="N756">
        <v>1.05</v>
      </c>
      <c r="O756">
        <v>53.55</v>
      </c>
      <c r="P756">
        <v>51</v>
      </c>
      <c r="Q756">
        <v>202640</v>
      </c>
      <c r="R756">
        <v>202739</v>
      </c>
      <c r="U756" t="s">
        <v>1566</v>
      </c>
      <c r="V756">
        <v>89</v>
      </c>
      <c r="AE756" t="s">
        <v>59</v>
      </c>
      <c r="AF756" t="s">
        <v>60</v>
      </c>
      <c r="AG756" t="s">
        <v>65</v>
      </c>
      <c r="AH756" t="s">
        <v>66</v>
      </c>
      <c r="AM756" t="s">
        <v>47</v>
      </c>
      <c r="AN756" t="s">
        <v>48</v>
      </c>
      <c r="BM756" t="s">
        <v>49</v>
      </c>
      <c r="BN756" t="s">
        <v>50</v>
      </c>
      <c r="BO756" t="s">
        <v>49</v>
      </c>
    </row>
    <row r="757" spans="1:67">
      <c r="A757">
        <v>13803</v>
      </c>
      <c r="B757" t="s">
        <v>1567</v>
      </c>
      <c r="C757">
        <v>727</v>
      </c>
      <c r="D757" t="s">
        <v>43</v>
      </c>
      <c r="E757" t="s">
        <v>44</v>
      </c>
      <c r="F757" t="s">
        <v>45</v>
      </c>
      <c r="I757">
        <v>0.3</v>
      </c>
      <c r="J757">
        <v>2.9289999999999998</v>
      </c>
      <c r="K757">
        <v>8.57</v>
      </c>
      <c r="L757">
        <v>0</v>
      </c>
      <c r="M757">
        <v>0</v>
      </c>
      <c r="N757">
        <v>2.9289999999999998</v>
      </c>
      <c r="O757">
        <v>105.44</v>
      </c>
      <c r="P757">
        <v>36</v>
      </c>
      <c r="Q757">
        <v>202640</v>
      </c>
      <c r="R757">
        <v>202739</v>
      </c>
      <c r="U757" t="s">
        <v>1568</v>
      </c>
      <c r="V757">
        <v>249</v>
      </c>
      <c r="AE757" t="s">
        <v>59</v>
      </c>
      <c r="AF757" t="s">
        <v>60</v>
      </c>
      <c r="AG757" t="s">
        <v>65</v>
      </c>
      <c r="AH757" t="s">
        <v>66</v>
      </c>
      <c r="AO757" t="s">
        <v>61</v>
      </c>
      <c r="AP757" t="s">
        <v>62</v>
      </c>
      <c r="BM757" t="s">
        <v>49</v>
      </c>
      <c r="BN757" t="s">
        <v>50</v>
      </c>
      <c r="BO757" t="s">
        <v>49</v>
      </c>
    </row>
    <row r="758" spans="1:67">
      <c r="A758">
        <v>13804</v>
      </c>
      <c r="B758" t="s">
        <v>1569</v>
      </c>
      <c r="C758">
        <v>727</v>
      </c>
      <c r="D758" t="s">
        <v>43</v>
      </c>
      <c r="E758" t="s">
        <v>44</v>
      </c>
      <c r="F758" t="s">
        <v>45</v>
      </c>
      <c r="I758">
        <v>0.3</v>
      </c>
      <c r="J758">
        <v>2.9289999999999998</v>
      </c>
      <c r="K758">
        <v>8.57</v>
      </c>
      <c r="L758">
        <v>0</v>
      </c>
      <c r="M758">
        <v>0</v>
      </c>
      <c r="N758">
        <v>2.9289999999999998</v>
      </c>
      <c r="O758">
        <v>105.44</v>
      </c>
      <c r="P758">
        <v>36</v>
      </c>
      <c r="Q758">
        <v>202640</v>
      </c>
      <c r="R758">
        <v>202739</v>
      </c>
      <c r="U758" t="s">
        <v>1570</v>
      </c>
      <c r="V758">
        <v>249</v>
      </c>
      <c r="AE758" t="s">
        <v>59</v>
      </c>
      <c r="AF758" t="s">
        <v>60</v>
      </c>
      <c r="AG758" t="s">
        <v>65</v>
      </c>
      <c r="AH758" t="s">
        <v>66</v>
      </c>
      <c r="AO758" t="s">
        <v>61</v>
      </c>
      <c r="AP758" t="s">
        <v>62</v>
      </c>
      <c r="BM758" t="s">
        <v>49</v>
      </c>
      <c r="BN758" t="s">
        <v>50</v>
      </c>
      <c r="BO758" t="s">
        <v>49</v>
      </c>
    </row>
    <row r="759" spans="1:67">
      <c r="A759">
        <v>13805</v>
      </c>
      <c r="B759" t="s">
        <v>1571</v>
      </c>
      <c r="C759">
        <v>727</v>
      </c>
      <c r="D759" t="s">
        <v>43</v>
      </c>
      <c r="E759" t="s">
        <v>44</v>
      </c>
      <c r="F759" t="s">
        <v>45</v>
      </c>
      <c r="I759">
        <v>0.3</v>
      </c>
      <c r="J759">
        <v>2.9289999999999998</v>
      </c>
      <c r="K759">
        <v>8.57</v>
      </c>
      <c r="L759">
        <v>0</v>
      </c>
      <c r="M759">
        <v>0</v>
      </c>
      <c r="N759">
        <v>2.9289999999999998</v>
      </c>
      <c r="O759">
        <v>105.44</v>
      </c>
      <c r="P759">
        <v>36</v>
      </c>
      <c r="Q759">
        <v>202640</v>
      </c>
      <c r="R759">
        <v>202739</v>
      </c>
      <c r="U759" t="s">
        <v>1572</v>
      </c>
      <c r="V759">
        <v>249</v>
      </c>
      <c r="AE759" t="s">
        <v>59</v>
      </c>
      <c r="AF759" t="s">
        <v>60</v>
      </c>
      <c r="AG759" t="s">
        <v>65</v>
      </c>
      <c r="AH759" t="s">
        <v>66</v>
      </c>
      <c r="AO759" t="s">
        <v>61</v>
      </c>
      <c r="AP759" t="s">
        <v>62</v>
      </c>
      <c r="BM759" t="s">
        <v>49</v>
      </c>
      <c r="BN759" t="s">
        <v>50</v>
      </c>
      <c r="BO759" t="s">
        <v>49</v>
      </c>
    </row>
    <row r="760" spans="1:67">
      <c r="A760">
        <v>13806</v>
      </c>
      <c r="B760" t="s">
        <v>1573</v>
      </c>
      <c r="C760">
        <v>727</v>
      </c>
      <c r="D760" t="s">
        <v>43</v>
      </c>
      <c r="E760" t="s">
        <v>44</v>
      </c>
      <c r="F760" t="s">
        <v>45</v>
      </c>
      <c r="I760">
        <v>0.3</v>
      </c>
      <c r="J760">
        <v>2.9289999999999998</v>
      </c>
      <c r="K760">
        <v>8.57</v>
      </c>
      <c r="L760">
        <v>0</v>
      </c>
      <c r="M760">
        <v>0</v>
      </c>
      <c r="N760">
        <v>2.9289999999999998</v>
      </c>
      <c r="O760">
        <v>105.44</v>
      </c>
      <c r="P760">
        <v>36</v>
      </c>
      <c r="Q760">
        <v>202640</v>
      </c>
      <c r="R760">
        <v>202739</v>
      </c>
      <c r="U760" t="s">
        <v>1574</v>
      </c>
      <c r="V760">
        <v>249</v>
      </c>
      <c r="AE760" t="s">
        <v>59</v>
      </c>
      <c r="AF760" t="s">
        <v>60</v>
      </c>
      <c r="AG760" t="s">
        <v>65</v>
      </c>
      <c r="AH760" t="s">
        <v>66</v>
      </c>
      <c r="AO760" t="s">
        <v>61</v>
      </c>
      <c r="AP760" t="s">
        <v>62</v>
      </c>
      <c r="BM760" t="s">
        <v>49</v>
      </c>
      <c r="BN760" t="s">
        <v>50</v>
      </c>
      <c r="BO760" t="s">
        <v>49</v>
      </c>
    </row>
    <row r="761" spans="1:67">
      <c r="A761">
        <v>13807</v>
      </c>
      <c r="B761" t="s">
        <v>1575</v>
      </c>
      <c r="C761">
        <v>727</v>
      </c>
      <c r="D761" t="s">
        <v>43</v>
      </c>
      <c r="E761" t="s">
        <v>44</v>
      </c>
      <c r="F761" t="s">
        <v>45</v>
      </c>
      <c r="I761">
        <v>0.3</v>
      </c>
      <c r="J761">
        <v>2.9289999999999998</v>
      </c>
      <c r="K761">
        <v>8.57</v>
      </c>
      <c r="L761">
        <v>0</v>
      </c>
      <c r="M761">
        <v>0</v>
      </c>
      <c r="N761">
        <v>2.9289999999999998</v>
      </c>
      <c r="O761">
        <v>105.44</v>
      </c>
      <c r="P761">
        <v>36</v>
      </c>
      <c r="Q761">
        <v>202640</v>
      </c>
      <c r="R761">
        <v>202739</v>
      </c>
      <c r="U761" t="s">
        <v>1576</v>
      </c>
      <c r="V761">
        <v>249</v>
      </c>
      <c r="AE761" t="s">
        <v>59</v>
      </c>
      <c r="AF761" t="s">
        <v>60</v>
      </c>
      <c r="AG761" t="s">
        <v>65</v>
      </c>
      <c r="AH761" t="s">
        <v>66</v>
      </c>
      <c r="AO761" t="s">
        <v>61</v>
      </c>
      <c r="AP761" t="s">
        <v>62</v>
      </c>
      <c r="BM761" t="s">
        <v>49</v>
      </c>
      <c r="BN761" t="s">
        <v>50</v>
      </c>
      <c r="BO761" t="s">
        <v>49</v>
      </c>
    </row>
    <row r="762" spans="1:67">
      <c r="A762">
        <v>13809</v>
      </c>
      <c r="B762" t="s">
        <v>1577</v>
      </c>
      <c r="C762">
        <v>727</v>
      </c>
      <c r="D762" t="s">
        <v>52</v>
      </c>
      <c r="E762" t="s">
        <v>53</v>
      </c>
      <c r="F762" t="s">
        <v>45</v>
      </c>
      <c r="I762">
        <v>0.3</v>
      </c>
      <c r="J762">
        <v>1.05</v>
      </c>
      <c r="K762">
        <v>1.1000000000000001</v>
      </c>
      <c r="L762">
        <v>0</v>
      </c>
      <c r="M762">
        <v>0</v>
      </c>
      <c r="N762">
        <v>1.05</v>
      </c>
      <c r="O762">
        <v>53.55</v>
      </c>
      <c r="P762">
        <v>51</v>
      </c>
      <c r="Q762">
        <v>202640</v>
      </c>
      <c r="R762">
        <v>202739</v>
      </c>
      <c r="U762" t="s">
        <v>1578</v>
      </c>
      <c r="V762">
        <v>89</v>
      </c>
      <c r="AE762" t="s">
        <v>59</v>
      </c>
      <c r="AF762" t="s">
        <v>60</v>
      </c>
      <c r="AG762" t="s">
        <v>65</v>
      </c>
      <c r="AH762" t="s">
        <v>66</v>
      </c>
      <c r="AM762" t="s">
        <v>47</v>
      </c>
      <c r="AN762" t="s">
        <v>48</v>
      </c>
      <c r="BM762" t="s">
        <v>49</v>
      </c>
      <c r="BN762" t="s">
        <v>50</v>
      </c>
      <c r="BO762" t="s">
        <v>49</v>
      </c>
    </row>
    <row r="763" spans="1:67">
      <c r="A763">
        <v>13810</v>
      </c>
      <c r="B763" t="s">
        <v>1579</v>
      </c>
      <c r="C763">
        <v>727</v>
      </c>
      <c r="D763" t="s">
        <v>43</v>
      </c>
      <c r="E763" t="s">
        <v>44</v>
      </c>
      <c r="F763" t="s">
        <v>45</v>
      </c>
      <c r="I763">
        <v>0.3</v>
      </c>
      <c r="J763">
        <v>1.6</v>
      </c>
      <c r="K763">
        <v>2.56</v>
      </c>
      <c r="L763">
        <v>0</v>
      </c>
      <c r="M763">
        <v>0</v>
      </c>
      <c r="N763">
        <v>1.6</v>
      </c>
      <c r="O763">
        <v>57.6</v>
      </c>
      <c r="P763">
        <v>36</v>
      </c>
      <c r="Q763">
        <v>202640</v>
      </c>
      <c r="R763">
        <v>202739</v>
      </c>
      <c r="U763" t="s">
        <v>1580</v>
      </c>
      <c r="V763">
        <v>203</v>
      </c>
      <c r="AE763" t="s">
        <v>59</v>
      </c>
      <c r="AF763" t="s">
        <v>60</v>
      </c>
      <c r="AG763" t="s">
        <v>65</v>
      </c>
      <c r="AH763" t="s">
        <v>66</v>
      </c>
      <c r="AO763" t="s">
        <v>61</v>
      </c>
      <c r="AP763" t="s">
        <v>62</v>
      </c>
      <c r="BM763" t="s">
        <v>49</v>
      </c>
      <c r="BN763" t="s">
        <v>50</v>
      </c>
      <c r="BO763" t="s">
        <v>49</v>
      </c>
    </row>
    <row r="764" spans="1:67">
      <c r="A764">
        <v>13811</v>
      </c>
      <c r="B764" t="s">
        <v>1581</v>
      </c>
      <c r="C764">
        <v>727</v>
      </c>
      <c r="D764" t="s">
        <v>43</v>
      </c>
      <c r="E764" t="s">
        <v>44</v>
      </c>
      <c r="F764" t="s">
        <v>45</v>
      </c>
      <c r="I764">
        <v>0.3</v>
      </c>
      <c r="J764">
        <v>1.6</v>
      </c>
      <c r="K764">
        <v>2.56</v>
      </c>
      <c r="L764">
        <v>0</v>
      </c>
      <c r="M764">
        <v>0</v>
      </c>
      <c r="N764">
        <v>1.6</v>
      </c>
      <c r="O764">
        <v>57.6</v>
      </c>
      <c r="P764">
        <v>36</v>
      </c>
      <c r="Q764">
        <v>202640</v>
      </c>
      <c r="R764">
        <v>202739</v>
      </c>
      <c r="U764" t="s">
        <v>1582</v>
      </c>
      <c r="V764">
        <v>203</v>
      </c>
      <c r="AE764" t="s">
        <v>59</v>
      </c>
      <c r="AF764" t="s">
        <v>60</v>
      </c>
      <c r="AG764" t="s">
        <v>65</v>
      </c>
      <c r="AH764" t="s">
        <v>66</v>
      </c>
      <c r="AO764" t="s">
        <v>61</v>
      </c>
      <c r="AP764" t="s">
        <v>62</v>
      </c>
      <c r="BM764" t="s">
        <v>49</v>
      </c>
      <c r="BN764" t="s">
        <v>50</v>
      </c>
      <c r="BO764" t="s">
        <v>49</v>
      </c>
    </row>
    <row r="765" spans="1:67">
      <c r="A765">
        <v>13812</v>
      </c>
      <c r="B765" t="s">
        <v>1583</v>
      </c>
      <c r="C765">
        <v>727</v>
      </c>
      <c r="D765" t="s">
        <v>43</v>
      </c>
      <c r="E765" t="s">
        <v>44</v>
      </c>
      <c r="F765" t="s">
        <v>45</v>
      </c>
      <c r="I765">
        <v>0.3</v>
      </c>
      <c r="J765">
        <v>1.6</v>
      </c>
      <c r="K765">
        <v>2.56</v>
      </c>
      <c r="L765">
        <v>0</v>
      </c>
      <c r="M765">
        <v>0</v>
      </c>
      <c r="N765">
        <v>1.6</v>
      </c>
      <c r="O765">
        <v>57.6</v>
      </c>
      <c r="P765">
        <v>36</v>
      </c>
      <c r="Q765">
        <v>202640</v>
      </c>
      <c r="R765">
        <v>202739</v>
      </c>
      <c r="U765" t="s">
        <v>1584</v>
      </c>
      <c r="V765">
        <v>203</v>
      </c>
      <c r="AE765" t="s">
        <v>59</v>
      </c>
      <c r="AF765" t="s">
        <v>60</v>
      </c>
      <c r="AG765" t="s">
        <v>65</v>
      </c>
      <c r="AH765" t="s">
        <v>66</v>
      </c>
      <c r="AO765" t="s">
        <v>61</v>
      </c>
      <c r="AP765" t="s">
        <v>62</v>
      </c>
      <c r="BM765" t="s">
        <v>49</v>
      </c>
      <c r="BN765" t="s">
        <v>50</v>
      </c>
      <c r="BO765" t="s">
        <v>49</v>
      </c>
    </row>
    <row r="766" spans="1:67">
      <c r="A766">
        <v>13813</v>
      </c>
      <c r="B766" t="s">
        <v>1585</v>
      </c>
      <c r="C766">
        <v>727</v>
      </c>
      <c r="D766" t="s">
        <v>43</v>
      </c>
      <c r="E766" t="s">
        <v>44</v>
      </c>
      <c r="F766" t="s">
        <v>45</v>
      </c>
      <c r="I766">
        <v>0.3</v>
      </c>
      <c r="J766">
        <v>1.6</v>
      </c>
      <c r="K766">
        <v>2.56</v>
      </c>
      <c r="L766">
        <v>0</v>
      </c>
      <c r="M766">
        <v>0</v>
      </c>
      <c r="N766">
        <v>1.6</v>
      </c>
      <c r="O766">
        <v>57.6</v>
      </c>
      <c r="P766">
        <v>36</v>
      </c>
      <c r="Q766">
        <v>202640</v>
      </c>
      <c r="R766">
        <v>202739</v>
      </c>
      <c r="U766" t="s">
        <v>1586</v>
      </c>
      <c r="V766">
        <v>203</v>
      </c>
      <c r="AE766" t="s">
        <v>59</v>
      </c>
      <c r="AF766" t="s">
        <v>60</v>
      </c>
      <c r="AG766" t="s">
        <v>65</v>
      </c>
      <c r="AH766" t="s">
        <v>66</v>
      </c>
      <c r="AO766" t="s">
        <v>61</v>
      </c>
      <c r="AP766" t="s">
        <v>62</v>
      </c>
      <c r="BM766" t="s">
        <v>49</v>
      </c>
      <c r="BN766" t="s">
        <v>50</v>
      </c>
      <c r="BO766" t="s">
        <v>49</v>
      </c>
    </row>
    <row r="767" spans="1:67">
      <c r="A767">
        <v>13814</v>
      </c>
      <c r="B767" t="s">
        <v>1587</v>
      </c>
      <c r="C767">
        <v>727</v>
      </c>
      <c r="D767" t="s">
        <v>43</v>
      </c>
      <c r="E767" t="s">
        <v>44</v>
      </c>
      <c r="F767" t="s">
        <v>45</v>
      </c>
      <c r="I767">
        <v>0.3</v>
      </c>
      <c r="J767">
        <v>1.6</v>
      </c>
      <c r="K767">
        <v>2.56</v>
      </c>
      <c r="L767">
        <v>0</v>
      </c>
      <c r="M767">
        <v>0</v>
      </c>
      <c r="N767">
        <v>1.6</v>
      </c>
      <c r="O767">
        <v>57.6</v>
      </c>
      <c r="P767">
        <v>36</v>
      </c>
      <c r="Q767">
        <v>202640</v>
      </c>
      <c r="R767">
        <v>202739</v>
      </c>
      <c r="U767" t="s">
        <v>1588</v>
      </c>
      <c r="V767">
        <v>203</v>
      </c>
      <c r="AE767" t="s">
        <v>59</v>
      </c>
      <c r="AF767" t="s">
        <v>60</v>
      </c>
      <c r="AG767" t="s">
        <v>65</v>
      </c>
      <c r="AH767" t="s">
        <v>66</v>
      </c>
      <c r="AO767" t="s">
        <v>61</v>
      </c>
      <c r="AP767" t="s">
        <v>62</v>
      </c>
      <c r="BM767" t="s">
        <v>49</v>
      </c>
      <c r="BN767" t="s">
        <v>50</v>
      </c>
      <c r="BO767" t="s">
        <v>49</v>
      </c>
    </row>
    <row r="768" spans="1:67">
      <c r="A768">
        <v>13816</v>
      </c>
      <c r="B768" t="s">
        <v>1589</v>
      </c>
      <c r="C768">
        <v>727</v>
      </c>
      <c r="D768" t="s">
        <v>52</v>
      </c>
      <c r="E768" t="s">
        <v>53</v>
      </c>
      <c r="F768" t="s">
        <v>45</v>
      </c>
      <c r="I768">
        <v>0.3</v>
      </c>
      <c r="J768">
        <v>1.2230000000000001</v>
      </c>
      <c r="K768">
        <v>1.49</v>
      </c>
      <c r="L768">
        <v>0</v>
      </c>
      <c r="M768">
        <v>0</v>
      </c>
      <c r="N768">
        <v>1.2230000000000001</v>
      </c>
      <c r="O768">
        <v>62.37</v>
      </c>
      <c r="P768">
        <v>51</v>
      </c>
      <c r="Q768">
        <v>202640</v>
      </c>
      <c r="R768">
        <v>202739</v>
      </c>
      <c r="U768" t="s">
        <v>1590</v>
      </c>
      <c r="V768">
        <v>155</v>
      </c>
      <c r="AG768" t="s">
        <v>65</v>
      </c>
      <c r="AH768" t="s">
        <v>66</v>
      </c>
      <c r="AM768" t="s">
        <v>47</v>
      </c>
      <c r="AN768" t="s">
        <v>48</v>
      </c>
      <c r="BM768" t="s">
        <v>49</v>
      </c>
      <c r="BN768" t="s">
        <v>50</v>
      </c>
      <c r="BO768" t="s">
        <v>49</v>
      </c>
    </row>
    <row r="769" spans="1:67">
      <c r="A769">
        <v>13817</v>
      </c>
      <c r="B769" t="s">
        <v>1591</v>
      </c>
      <c r="C769">
        <v>727</v>
      </c>
      <c r="D769" t="s">
        <v>52</v>
      </c>
      <c r="E769" t="s">
        <v>53</v>
      </c>
      <c r="F769" t="s">
        <v>45</v>
      </c>
      <c r="I769">
        <v>0.3</v>
      </c>
      <c r="J769">
        <v>1.2230000000000001</v>
      </c>
      <c r="K769">
        <v>1.49</v>
      </c>
      <c r="L769">
        <v>0</v>
      </c>
      <c r="M769">
        <v>0</v>
      </c>
      <c r="N769">
        <v>1.2230000000000001</v>
      </c>
      <c r="O769">
        <v>62.37</v>
      </c>
      <c r="P769">
        <v>51</v>
      </c>
      <c r="Q769">
        <v>202640</v>
      </c>
      <c r="R769">
        <v>202739</v>
      </c>
      <c r="U769" t="s">
        <v>1592</v>
      </c>
      <c r="V769">
        <v>155</v>
      </c>
      <c r="AE769" t="s">
        <v>59</v>
      </c>
      <c r="AF769" t="s">
        <v>60</v>
      </c>
      <c r="AG769" t="s">
        <v>65</v>
      </c>
      <c r="AH769" t="s">
        <v>66</v>
      </c>
      <c r="AM769" t="s">
        <v>47</v>
      </c>
      <c r="AN769" t="s">
        <v>48</v>
      </c>
      <c r="BM769" t="s">
        <v>49</v>
      </c>
      <c r="BN769" t="s">
        <v>50</v>
      </c>
      <c r="BO769" t="s">
        <v>49</v>
      </c>
    </row>
    <row r="770" spans="1:67">
      <c r="A770">
        <v>13818</v>
      </c>
      <c r="B770" t="s">
        <v>1593</v>
      </c>
      <c r="C770">
        <v>727</v>
      </c>
      <c r="D770" t="s">
        <v>52</v>
      </c>
      <c r="E770" t="s">
        <v>53</v>
      </c>
      <c r="F770" t="s">
        <v>45</v>
      </c>
      <c r="I770">
        <v>0.3</v>
      </c>
      <c r="J770">
        <v>1.048</v>
      </c>
      <c r="K770">
        <v>1.0900000000000001</v>
      </c>
      <c r="L770">
        <v>0</v>
      </c>
      <c r="M770">
        <v>0</v>
      </c>
      <c r="N770">
        <v>1.048</v>
      </c>
      <c r="O770">
        <v>53.44</v>
      </c>
      <c r="P770">
        <v>51</v>
      </c>
      <c r="Q770">
        <v>202640</v>
      </c>
      <c r="R770">
        <v>202739</v>
      </c>
      <c r="U770" t="s">
        <v>1594</v>
      </c>
      <c r="V770">
        <v>87</v>
      </c>
      <c r="AE770" t="s">
        <v>59</v>
      </c>
      <c r="AF770" t="s">
        <v>60</v>
      </c>
      <c r="AG770" t="s">
        <v>65</v>
      </c>
      <c r="AH770" t="s">
        <v>66</v>
      </c>
      <c r="AM770" t="s">
        <v>47</v>
      </c>
      <c r="AN770" t="s">
        <v>48</v>
      </c>
      <c r="BM770" t="s">
        <v>49</v>
      </c>
      <c r="BN770" t="s">
        <v>50</v>
      </c>
      <c r="BO770" t="s">
        <v>49</v>
      </c>
    </row>
    <row r="771" spans="1:67">
      <c r="A771">
        <v>13819</v>
      </c>
      <c r="B771" t="s">
        <v>1595</v>
      </c>
      <c r="C771">
        <v>727</v>
      </c>
      <c r="D771" t="s">
        <v>52</v>
      </c>
      <c r="E771" t="s">
        <v>53</v>
      </c>
      <c r="F771" t="s">
        <v>45</v>
      </c>
      <c r="I771">
        <v>0.3</v>
      </c>
      <c r="J771">
        <v>1.0329999999999999</v>
      </c>
      <c r="K771">
        <v>1.06</v>
      </c>
      <c r="L771">
        <v>0</v>
      </c>
      <c r="M771">
        <v>0</v>
      </c>
      <c r="N771">
        <v>1.0329999999999999</v>
      </c>
      <c r="O771">
        <v>52.68</v>
      </c>
      <c r="P771">
        <v>51</v>
      </c>
      <c r="Q771">
        <v>202640</v>
      </c>
      <c r="R771">
        <v>202739</v>
      </c>
      <c r="U771" t="s">
        <v>1596</v>
      </c>
      <c r="V771">
        <v>80</v>
      </c>
      <c r="AE771" t="s">
        <v>59</v>
      </c>
      <c r="AF771" t="s">
        <v>60</v>
      </c>
      <c r="AG771" t="s">
        <v>65</v>
      </c>
      <c r="AH771" t="s">
        <v>66</v>
      </c>
      <c r="AM771" t="s">
        <v>47</v>
      </c>
      <c r="AN771" t="s">
        <v>48</v>
      </c>
      <c r="BM771" t="s">
        <v>49</v>
      </c>
      <c r="BN771" t="s">
        <v>50</v>
      </c>
      <c r="BO771" t="s">
        <v>49</v>
      </c>
    </row>
    <row r="772" spans="1:67">
      <c r="A772">
        <v>13820</v>
      </c>
      <c r="B772" t="s">
        <v>1597</v>
      </c>
      <c r="C772">
        <v>727</v>
      </c>
      <c r="D772" t="s">
        <v>52</v>
      </c>
      <c r="E772" t="s">
        <v>53</v>
      </c>
      <c r="F772" t="s">
        <v>45</v>
      </c>
      <c r="I772">
        <v>0.3</v>
      </c>
      <c r="J772">
        <v>1.048</v>
      </c>
      <c r="K772">
        <v>1.0900000000000001</v>
      </c>
      <c r="L772">
        <v>0</v>
      </c>
      <c r="M772">
        <v>0</v>
      </c>
      <c r="N772">
        <v>1.048</v>
      </c>
      <c r="O772">
        <v>53.44</v>
      </c>
      <c r="P772">
        <v>51</v>
      </c>
      <c r="Q772">
        <v>202640</v>
      </c>
      <c r="R772">
        <v>202739</v>
      </c>
      <c r="U772" t="s">
        <v>1598</v>
      </c>
      <c r="V772">
        <v>87</v>
      </c>
      <c r="AE772" t="s">
        <v>59</v>
      </c>
      <c r="AF772" t="s">
        <v>60</v>
      </c>
      <c r="AG772" t="s">
        <v>65</v>
      </c>
      <c r="AH772" t="s">
        <v>66</v>
      </c>
      <c r="AM772" t="s">
        <v>47</v>
      </c>
      <c r="AN772" t="s">
        <v>48</v>
      </c>
      <c r="BM772" t="s">
        <v>49</v>
      </c>
      <c r="BN772" t="s">
        <v>50</v>
      </c>
      <c r="BO772" t="s">
        <v>49</v>
      </c>
    </row>
    <row r="773" spans="1:67">
      <c r="A773">
        <v>13821</v>
      </c>
      <c r="B773" t="s">
        <v>1599</v>
      </c>
      <c r="C773">
        <v>727</v>
      </c>
      <c r="D773" t="s">
        <v>43</v>
      </c>
      <c r="E773" t="s">
        <v>44</v>
      </c>
      <c r="F773" t="s">
        <v>45</v>
      </c>
      <c r="I773">
        <v>0.3</v>
      </c>
      <c r="J773">
        <v>1.7430000000000001</v>
      </c>
      <c r="K773">
        <v>3.03</v>
      </c>
      <c r="L773">
        <v>0</v>
      </c>
      <c r="M773">
        <v>0</v>
      </c>
      <c r="N773">
        <v>1.7430000000000001</v>
      </c>
      <c r="O773">
        <v>62.74</v>
      </c>
      <c r="P773">
        <v>36</v>
      </c>
      <c r="Q773">
        <v>202640</v>
      </c>
      <c r="R773">
        <v>202739</v>
      </c>
      <c r="U773" t="s">
        <v>1600</v>
      </c>
      <c r="V773">
        <v>210</v>
      </c>
      <c r="AE773" t="s">
        <v>59</v>
      </c>
      <c r="AF773" t="s">
        <v>60</v>
      </c>
      <c r="AG773" t="s">
        <v>65</v>
      </c>
      <c r="AH773" t="s">
        <v>66</v>
      </c>
      <c r="AO773" t="s">
        <v>61</v>
      </c>
      <c r="AP773" t="s">
        <v>62</v>
      </c>
      <c r="BM773" t="s">
        <v>49</v>
      </c>
      <c r="BN773" t="s">
        <v>50</v>
      </c>
      <c r="BO773" t="s">
        <v>49</v>
      </c>
    </row>
    <row r="774" spans="1:67">
      <c r="A774">
        <v>13822</v>
      </c>
      <c r="B774" t="s">
        <v>1601</v>
      </c>
      <c r="C774">
        <v>727</v>
      </c>
      <c r="D774" t="s">
        <v>43</v>
      </c>
      <c r="E774" t="s">
        <v>44</v>
      </c>
      <c r="F774" t="s">
        <v>45</v>
      </c>
      <c r="I774">
        <v>0.3</v>
      </c>
      <c r="J774">
        <v>1.7430000000000001</v>
      </c>
      <c r="K774">
        <v>3.03</v>
      </c>
      <c r="L774">
        <v>0</v>
      </c>
      <c r="M774">
        <v>0</v>
      </c>
      <c r="N774">
        <v>1.7430000000000001</v>
      </c>
      <c r="O774">
        <v>62.74</v>
      </c>
      <c r="P774">
        <v>36</v>
      </c>
      <c r="Q774">
        <v>202640</v>
      </c>
      <c r="R774">
        <v>202739</v>
      </c>
      <c r="U774" t="s">
        <v>1602</v>
      </c>
      <c r="V774">
        <v>210</v>
      </c>
      <c r="AE774" t="s">
        <v>59</v>
      </c>
      <c r="AF774" t="s">
        <v>60</v>
      </c>
      <c r="AG774" t="s">
        <v>65</v>
      </c>
      <c r="AH774" t="s">
        <v>66</v>
      </c>
      <c r="AO774" t="s">
        <v>61</v>
      </c>
      <c r="AP774" t="s">
        <v>62</v>
      </c>
      <c r="BM774" t="s">
        <v>49</v>
      </c>
      <c r="BN774" t="s">
        <v>50</v>
      </c>
      <c r="BO774" t="s">
        <v>49</v>
      </c>
    </row>
    <row r="775" spans="1:67">
      <c r="A775">
        <v>13824</v>
      </c>
      <c r="B775" t="s">
        <v>1603</v>
      </c>
      <c r="C775">
        <v>727</v>
      </c>
      <c r="D775" t="s">
        <v>52</v>
      </c>
      <c r="E775" t="s">
        <v>53</v>
      </c>
      <c r="F775" t="s">
        <v>45</v>
      </c>
      <c r="I775">
        <v>0.3</v>
      </c>
      <c r="J775">
        <v>1.1160000000000001</v>
      </c>
      <c r="K775">
        <v>1.24</v>
      </c>
      <c r="L775">
        <v>0</v>
      </c>
      <c r="M775">
        <v>0</v>
      </c>
      <c r="N775">
        <v>1.1160000000000001</v>
      </c>
      <c r="O775">
        <v>56.91</v>
      </c>
      <c r="P775">
        <v>51</v>
      </c>
      <c r="Q775">
        <v>202640</v>
      </c>
      <c r="R775">
        <v>202739</v>
      </c>
      <c r="U775" t="s">
        <v>1604</v>
      </c>
      <c r="V775">
        <v>120</v>
      </c>
      <c r="AE775" t="s">
        <v>59</v>
      </c>
      <c r="AF775" t="s">
        <v>60</v>
      </c>
      <c r="AG775" t="s">
        <v>65</v>
      </c>
      <c r="AH775" t="s">
        <v>66</v>
      </c>
      <c r="AM775" t="s">
        <v>47</v>
      </c>
      <c r="AN775" t="s">
        <v>48</v>
      </c>
      <c r="BM775" t="s">
        <v>49</v>
      </c>
      <c r="BN775" t="s">
        <v>50</v>
      </c>
      <c r="BO775" t="s">
        <v>49</v>
      </c>
    </row>
    <row r="776" spans="1:67">
      <c r="A776">
        <v>13825</v>
      </c>
      <c r="B776" t="s">
        <v>1605</v>
      </c>
      <c r="C776">
        <v>727</v>
      </c>
      <c r="D776" t="s">
        <v>52</v>
      </c>
      <c r="E776" t="s">
        <v>53</v>
      </c>
      <c r="F776" t="s">
        <v>45</v>
      </c>
      <c r="I776">
        <v>0.3</v>
      </c>
      <c r="J776">
        <v>1.073</v>
      </c>
      <c r="K776">
        <v>1.1499999999999999</v>
      </c>
      <c r="L776">
        <v>0</v>
      </c>
      <c r="M776">
        <v>0</v>
      </c>
      <c r="N776">
        <v>1.073</v>
      </c>
      <c r="O776">
        <v>54.72</v>
      </c>
      <c r="P776">
        <v>51</v>
      </c>
      <c r="Q776">
        <v>202640</v>
      </c>
      <c r="R776">
        <v>202739</v>
      </c>
      <c r="U776" t="s">
        <v>1606</v>
      </c>
      <c r="V776">
        <v>99</v>
      </c>
      <c r="AE776" t="s">
        <v>59</v>
      </c>
      <c r="AF776" t="s">
        <v>60</v>
      </c>
      <c r="AG776" t="s">
        <v>65</v>
      </c>
      <c r="AH776" t="s">
        <v>66</v>
      </c>
      <c r="AM776" t="s">
        <v>47</v>
      </c>
      <c r="AN776" t="s">
        <v>48</v>
      </c>
      <c r="BM776" t="s">
        <v>49</v>
      </c>
      <c r="BN776" t="s">
        <v>50</v>
      </c>
      <c r="BO776" t="s">
        <v>49</v>
      </c>
    </row>
    <row r="777" spans="1:67">
      <c r="A777">
        <v>13826</v>
      </c>
      <c r="B777" t="s">
        <v>1607</v>
      </c>
      <c r="C777">
        <v>727</v>
      </c>
      <c r="D777" t="s">
        <v>52</v>
      </c>
      <c r="E777" t="s">
        <v>53</v>
      </c>
      <c r="F777" t="s">
        <v>45</v>
      </c>
      <c r="I777">
        <v>0.3</v>
      </c>
      <c r="J777">
        <v>1.6</v>
      </c>
      <c r="K777">
        <v>2.56</v>
      </c>
      <c r="L777">
        <v>0</v>
      </c>
      <c r="M777">
        <v>0</v>
      </c>
      <c r="N777">
        <v>1.6</v>
      </c>
      <c r="O777">
        <v>81.599999999999994</v>
      </c>
      <c r="P777">
        <v>51</v>
      </c>
      <c r="Q777">
        <v>202640</v>
      </c>
      <c r="R777">
        <v>202739</v>
      </c>
      <c r="U777" t="s">
        <v>1608</v>
      </c>
      <c r="V777">
        <v>203</v>
      </c>
      <c r="AE777" t="s">
        <v>59</v>
      </c>
      <c r="AF777" t="s">
        <v>60</v>
      </c>
      <c r="AG777" t="s">
        <v>65</v>
      </c>
      <c r="AH777" t="s">
        <v>66</v>
      </c>
      <c r="AO777" t="s">
        <v>61</v>
      </c>
      <c r="AP777" t="s">
        <v>62</v>
      </c>
      <c r="BM777" t="s">
        <v>49</v>
      </c>
      <c r="BN777" t="s">
        <v>50</v>
      </c>
      <c r="BO777" t="s">
        <v>49</v>
      </c>
    </row>
    <row r="778" spans="1:67">
      <c r="A778">
        <v>13827</v>
      </c>
      <c r="B778" t="s">
        <v>1609</v>
      </c>
      <c r="C778">
        <v>727</v>
      </c>
      <c r="D778" t="s">
        <v>52</v>
      </c>
      <c r="E778" t="s">
        <v>53</v>
      </c>
      <c r="F778" t="s">
        <v>45</v>
      </c>
      <c r="I778">
        <v>0.3</v>
      </c>
      <c r="J778">
        <v>0.99199999999999999</v>
      </c>
      <c r="K778">
        <v>0.98</v>
      </c>
      <c r="L778">
        <v>0</v>
      </c>
      <c r="M778">
        <v>0</v>
      </c>
      <c r="N778">
        <v>0.99199999999999999</v>
      </c>
      <c r="O778">
        <v>50.59</v>
      </c>
      <c r="P778">
        <v>51</v>
      </c>
      <c r="Q778">
        <v>202640</v>
      </c>
      <c r="R778">
        <v>202739</v>
      </c>
      <c r="U778" t="s">
        <v>1610</v>
      </c>
      <c r="V778">
        <v>58</v>
      </c>
      <c r="AE778" t="s">
        <v>59</v>
      </c>
      <c r="AF778" t="s">
        <v>60</v>
      </c>
      <c r="AG778" t="s">
        <v>65</v>
      </c>
      <c r="AH778" t="s">
        <v>66</v>
      </c>
      <c r="AM778" t="s">
        <v>47</v>
      </c>
      <c r="AN778" t="s">
        <v>48</v>
      </c>
      <c r="BM778" t="s">
        <v>49</v>
      </c>
      <c r="BN778" t="s">
        <v>50</v>
      </c>
      <c r="BO778" t="s">
        <v>49</v>
      </c>
    </row>
    <row r="779" spans="1:67">
      <c r="A779">
        <v>13828</v>
      </c>
      <c r="B779" t="s">
        <v>1611</v>
      </c>
      <c r="C779">
        <v>727</v>
      </c>
      <c r="D779" t="s">
        <v>52</v>
      </c>
      <c r="E779" t="s">
        <v>53</v>
      </c>
      <c r="F779" t="s">
        <v>45</v>
      </c>
      <c r="I779">
        <v>0.3</v>
      </c>
      <c r="J779">
        <v>0.99199999999999999</v>
      </c>
      <c r="K779">
        <v>0.98</v>
      </c>
      <c r="L779">
        <v>0</v>
      </c>
      <c r="M779">
        <v>0</v>
      </c>
      <c r="N779">
        <v>0.99199999999999999</v>
      </c>
      <c r="O779">
        <v>50.59</v>
      </c>
      <c r="P779">
        <v>51</v>
      </c>
      <c r="Q779">
        <v>202640</v>
      </c>
      <c r="R779">
        <v>202739</v>
      </c>
      <c r="U779" t="s">
        <v>1612</v>
      </c>
      <c r="V779">
        <v>58</v>
      </c>
      <c r="AE779" t="s">
        <v>59</v>
      </c>
      <c r="AF779" t="s">
        <v>60</v>
      </c>
      <c r="AG779" t="s">
        <v>65</v>
      </c>
      <c r="AH779" t="s">
        <v>66</v>
      </c>
      <c r="AM779" t="s">
        <v>47</v>
      </c>
      <c r="AN779" t="s">
        <v>48</v>
      </c>
      <c r="BM779" t="s">
        <v>49</v>
      </c>
      <c r="BN779" t="s">
        <v>50</v>
      </c>
      <c r="BO779" t="s">
        <v>49</v>
      </c>
    </row>
    <row r="780" spans="1:67">
      <c r="A780">
        <v>13829</v>
      </c>
      <c r="B780" t="s">
        <v>1613</v>
      </c>
      <c r="C780">
        <v>727</v>
      </c>
      <c r="D780" t="s">
        <v>43</v>
      </c>
      <c r="E780" t="s">
        <v>44</v>
      </c>
      <c r="F780" t="s">
        <v>45</v>
      </c>
      <c r="I780">
        <v>0.3</v>
      </c>
      <c r="J780">
        <v>3.5720000000000001</v>
      </c>
      <c r="K780">
        <v>12.75</v>
      </c>
      <c r="L780">
        <v>0</v>
      </c>
      <c r="M780">
        <v>0</v>
      </c>
      <c r="N780">
        <v>3.5720000000000001</v>
      </c>
      <c r="O780">
        <v>128.59</v>
      </c>
      <c r="P780">
        <v>36</v>
      </c>
      <c r="Q780">
        <v>202640</v>
      </c>
      <c r="R780">
        <v>202739</v>
      </c>
      <c r="U780" t="s">
        <v>1614</v>
      </c>
      <c r="V780">
        <v>255</v>
      </c>
      <c r="AE780" t="s">
        <v>59</v>
      </c>
      <c r="AF780" t="s">
        <v>60</v>
      </c>
      <c r="AG780" t="s">
        <v>65</v>
      </c>
      <c r="AH780" t="s">
        <v>66</v>
      </c>
      <c r="AO780" t="s">
        <v>61</v>
      </c>
      <c r="AP780" t="s">
        <v>62</v>
      </c>
      <c r="BM780" t="s">
        <v>49</v>
      </c>
      <c r="BN780" t="s">
        <v>50</v>
      </c>
      <c r="BO780" t="s">
        <v>49</v>
      </c>
    </row>
    <row r="781" spans="1:67">
      <c r="A781">
        <v>13830</v>
      </c>
      <c r="B781" t="s">
        <v>1615</v>
      </c>
      <c r="C781">
        <v>727</v>
      </c>
      <c r="D781" t="s">
        <v>43</v>
      </c>
      <c r="E781" t="s">
        <v>44</v>
      </c>
      <c r="F781" t="s">
        <v>45</v>
      </c>
      <c r="I781">
        <v>0.3</v>
      </c>
      <c r="J781">
        <v>3.5720000000000001</v>
      </c>
      <c r="K781">
        <v>12.75</v>
      </c>
      <c r="L781">
        <v>0</v>
      </c>
      <c r="M781">
        <v>0</v>
      </c>
      <c r="N781">
        <v>3.5720000000000001</v>
      </c>
      <c r="O781">
        <v>128.59</v>
      </c>
      <c r="P781">
        <v>36</v>
      </c>
      <c r="Q781">
        <v>202640</v>
      </c>
      <c r="R781">
        <v>202739</v>
      </c>
      <c r="U781" t="s">
        <v>1616</v>
      </c>
      <c r="V781">
        <v>255</v>
      </c>
      <c r="AE781" t="s">
        <v>59</v>
      </c>
      <c r="AF781" t="s">
        <v>60</v>
      </c>
      <c r="AG781" t="s">
        <v>65</v>
      </c>
      <c r="AH781" t="s">
        <v>66</v>
      </c>
      <c r="AO781" t="s">
        <v>61</v>
      </c>
      <c r="AP781" t="s">
        <v>62</v>
      </c>
      <c r="BM781" t="s">
        <v>49</v>
      </c>
      <c r="BN781" t="s">
        <v>50</v>
      </c>
      <c r="BO781" t="s">
        <v>49</v>
      </c>
    </row>
    <row r="782" spans="1:67">
      <c r="A782">
        <v>13840</v>
      </c>
      <c r="B782" t="s">
        <v>1617</v>
      </c>
      <c r="C782">
        <v>727</v>
      </c>
      <c r="D782" t="s">
        <v>52</v>
      </c>
      <c r="E782" t="s">
        <v>53</v>
      </c>
      <c r="F782" t="s">
        <v>45</v>
      </c>
      <c r="I782">
        <v>0.3</v>
      </c>
      <c r="J782">
        <v>0.94499999999999995</v>
      </c>
      <c r="K782">
        <v>0.89</v>
      </c>
      <c r="L782">
        <v>0</v>
      </c>
      <c r="M782">
        <v>0</v>
      </c>
      <c r="N782">
        <v>0.94499999999999995</v>
      </c>
      <c r="O782">
        <v>48.19</v>
      </c>
      <c r="P782">
        <v>51</v>
      </c>
      <c r="Q782">
        <v>202640</v>
      </c>
      <c r="R782">
        <v>202739</v>
      </c>
      <c r="U782" t="s">
        <v>1618</v>
      </c>
      <c r="V782">
        <v>41</v>
      </c>
      <c r="AE782" t="s">
        <v>59</v>
      </c>
      <c r="AF782" t="s">
        <v>60</v>
      </c>
      <c r="AG782" t="s">
        <v>65</v>
      </c>
      <c r="AH782" t="s">
        <v>66</v>
      </c>
      <c r="AM782" t="s">
        <v>47</v>
      </c>
      <c r="AN782" t="s">
        <v>48</v>
      </c>
      <c r="BM782" t="s">
        <v>49</v>
      </c>
      <c r="BN782" t="s">
        <v>50</v>
      </c>
      <c r="BO782" t="s">
        <v>49</v>
      </c>
    </row>
    <row r="783" spans="1:67">
      <c r="A783">
        <v>13843</v>
      </c>
      <c r="B783" t="s">
        <v>1619</v>
      </c>
      <c r="C783">
        <v>727</v>
      </c>
      <c r="D783" t="s">
        <v>43</v>
      </c>
      <c r="E783" t="s">
        <v>44</v>
      </c>
      <c r="F783" t="s">
        <v>45</v>
      </c>
      <c r="I783">
        <v>0.3</v>
      </c>
      <c r="J783">
        <v>1.458</v>
      </c>
      <c r="K783">
        <v>2.12</v>
      </c>
      <c r="L783">
        <v>0</v>
      </c>
      <c r="M783">
        <v>0</v>
      </c>
      <c r="N783">
        <v>1.458</v>
      </c>
      <c r="O783">
        <v>52.48</v>
      </c>
      <c r="P783">
        <v>36</v>
      </c>
      <c r="Q783">
        <v>202640</v>
      </c>
      <c r="R783">
        <v>202739</v>
      </c>
      <c r="U783" t="s">
        <v>1620</v>
      </c>
      <c r="V783">
        <v>195</v>
      </c>
      <c r="AE783" t="s">
        <v>59</v>
      </c>
      <c r="AF783" t="s">
        <v>60</v>
      </c>
      <c r="AO783" t="s">
        <v>61</v>
      </c>
      <c r="AP783" t="s">
        <v>62</v>
      </c>
      <c r="BM783" t="s">
        <v>49</v>
      </c>
      <c r="BN783" t="s">
        <v>50</v>
      </c>
      <c r="BO783" t="s">
        <v>49</v>
      </c>
    </row>
    <row r="784" spans="1:67">
      <c r="A784">
        <v>13844</v>
      </c>
      <c r="B784" t="s">
        <v>1621</v>
      </c>
      <c r="C784">
        <v>727</v>
      </c>
      <c r="D784" t="s">
        <v>52</v>
      </c>
      <c r="E784" t="s">
        <v>53</v>
      </c>
      <c r="F784" t="s">
        <v>45</v>
      </c>
      <c r="I784">
        <v>0.3</v>
      </c>
      <c r="J784">
        <v>1.258</v>
      </c>
      <c r="K784">
        <v>1.58</v>
      </c>
      <c r="L784">
        <v>0</v>
      </c>
      <c r="M784">
        <v>0</v>
      </c>
      <c r="N784">
        <v>1.258</v>
      </c>
      <c r="O784">
        <v>64.150000000000006</v>
      </c>
      <c r="P784">
        <v>51</v>
      </c>
      <c r="Q784">
        <v>202640</v>
      </c>
      <c r="R784">
        <v>202739</v>
      </c>
      <c r="U784" t="s">
        <v>1622</v>
      </c>
      <c r="V784">
        <v>166</v>
      </c>
      <c r="AE784" t="s">
        <v>59</v>
      </c>
      <c r="AF784" t="s">
        <v>60</v>
      </c>
      <c r="AG784" t="s">
        <v>65</v>
      </c>
      <c r="AH784" t="s">
        <v>66</v>
      </c>
      <c r="AM784" t="s">
        <v>47</v>
      </c>
      <c r="AN784" t="s">
        <v>48</v>
      </c>
      <c r="BM784" t="s">
        <v>49</v>
      </c>
      <c r="BN784" t="s">
        <v>50</v>
      </c>
      <c r="BO784" t="s">
        <v>49</v>
      </c>
    </row>
    <row r="785" spans="1:67">
      <c r="A785">
        <v>13845</v>
      </c>
      <c r="B785" t="s">
        <v>1623</v>
      </c>
      <c r="C785">
        <v>727</v>
      </c>
      <c r="D785" t="s">
        <v>52</v>
      </c>
      <c r="E785" t="s">
        <v>53</v>
      </c>
      <c r="F785" t="s">
        <v>45</v>
      </c>
      <c r="I785">
        <v>0.3</v>
      </c>
      <c r="J785">
        <v>1.258</v>
      </c>
      <c r="K785">
        <v>1.58</v>
      </c>
      <c r="L785">
        <v>0</v>
      </c>
      <c r="M785">
        <v>0</v>
      </c>
      <c r="N785">
        <v>1.258</v>
      </c>
      <c r="O785">
        <v>64.150000000000006</v>
      </c>
      <c r="P785">
        <v>51</v>
      </c>
      <c r="Q785">
        <v>202640</v>
      </c>
      <c r="R785">
        <v>202739</v>
      </c>
      <c r="U785" t="s">
        <v>1624</v>
      </c>
      <c r="V785">
        <v>166</v>
      </c>
      <c r="AE785" t="s">
        <v>59</v>
      </c>
      <c r="AF785" t="s">
        <v>60</v>
      </c>
      <c r="AG785" t="s">
        <v>65</v>
      </c>
      <c r="AH785" t="s">
        <v>66</v>
      </c>
      <c r="AM785" t="s">
        <v>47</v>
      </c>
      <c r="AN785" t="s">
        <v>48</v>
      </c>
      <c r="BM785" t="s">
        <v>49</v>
      </c>
      <c r="BN785" t="s">
        <v>50</v>
      </c>
      <c r="BO785" t="s">
        <v>49</v>
      </c>
    </row>
    <row r="786" spans="1:67">
      <c r="A786">
        <v>13846</v>
      </c>
      <c r="B786" t="s">
        <v>1625</v>
      </c>
      <c r="C786">
        <v>727</v>
      </c>
      <c r="D786" t="s">
        <v>52</v>
      </c>
      <c r="E786" t="s">
        <v>53</v>
      </c>
      <c r="F786" t="s">
        <v>45</v>
      </c>
      <c r="I786">
        <v>0.3</v>
      </c>
      <c r="J786">
        <v>1.258</v>
      </c>
      <c r="K786">
        <v>1.58</v>
      </c>
      <c r="L786">
        <v>0</v>
      </c>
      <c r="M786">
        <v>0</v>
      </c>
      <c r="N786">
        <v>1.258</v>
      </c>
      <c r="O786">
        <v>64.150000000000006</v>
      </c>
      <c r="P786">
        <v>51</v>
      </c>
      <c r="Q786">
        <v>202640</v>
      </c>
      <c r="R786">
        <v>202739</v>
      </c>
      <c r="U786" t="s">
        <v>1626</v>
      </c>
      <c r="V786">
        <v>166</v>
      </c>
      <c r="AE786" t="s">
        <v>59</v>
      </c>
      <c r="AF786" t="s">
        <v>60</v>
      </c>
      <c r="AG786" t="s">
        <v>65</v>
      </c>
      <c r="AH786" t="s">
        <v>66</v>
      </c>
      <c r="AM786" t="s">
        <v>47</v>
      </c>
      <c r="AN786" t="s">
        <v>48</v>
      </c>
      <c r="BM786" t="s">
        <v>49</v>
      </c>
      <c r="BN786" t="s">
        <v>50</v>
      </c>
      <c r="BO786" t="s">
        <v>49</v>
      </c>
    </row>
    <row r="787" spans="1:67">
      <c r="A787">
        <v>13847</v>
      </c>
      <c r="B787" t="s">
        <v>1627</v>
      </c>
      <c r="C787">
        <v>727</v>
      </c>
      <c r="D787" t="s">
        <v>52</v>
      </c>
      <c r="E787" t="s">
        <v>53</v>
      </c>
      <c r="F787" t="s">
        <v>45</v>
      </c>
      <c r="I787">
        <v>0.3</v>
      </c>
      <c r="J787">
        <v>1.002</v>
      </c>
      <c r="K787">
        <v>1</v>
      </c>
      <c r="L787">
        <v>0</v>
      </c>
      <c r="M787">
        <v>0</v>
      </c>
      <c r="N787">
        <v>1.002</v>
      </c>
      <c r="O787">
        <v>51.1</v>
      </c>
      <c r="P787">
        <v>51</v>
      </c>
      <c r="Q787">
        <v>202640</v>
      </c>
      <c r="R787">
        <v>202739</v>
      </c>
      <c r="U787" t="s">
        <v>1628</v>
      </c>
      <c r="V787">
        <v>64</v>
      </c>
      <c r="AE787" t="s">
        <v>59</v>
      </c>
      <c r="AF787" t="s">
        <v>60</v>
      </c>
      <c r="AG787" t="s">
        <v>65</v>
      </c>
      <c r="AH787" t="s">
        <v>66</v>
      </c>
      <c r="AM787" t="s">
        <v>47</v>
      </c>
      <c r="AN787" t="s">
        <v>48</v>
      </c>
      <c r="BM787" t="s">
        <v>49</v>
      </c>
      <c r="BN787" t="s">
        <v>50</v>
      </c>
      <c r="BO787" t="s">
        <v>49</v>
      </c>
    </row>
    <row r="788" spans="1:67">
      <c r="A788">
        <v>13848</v>
      </c>
      <c r="B788" t="s">
        <v>1629</v>
      </c>
      <c r="C788">
        <v>727</v>
      </c>
      <c r="D788" t="s">
        <v>52</v>
      </c>
      <c r="E788" t="s">
        <v>53</v>
      </c>
      <c r="F788" t="s">
        <v>45</v>
      </c>
      <c r="I788">
        <v>0.3</v>
      </c>
      <c r="J788">
        <v>1.002</v>
      </c>
      <c r="K788">
        <v>1</v>
      </c>
      <c r="L788">
        <v>0</v>
      </c>
      <c r="M788">
        <v>0</v>
      </c>
      <c r="N788">
        <v>1.002</v>
      </c>
      <c r="O788">
        <v>51.1</v>
      </c>
      <c r="P788">
        <v>51</v>
      </c>
      <c r="Q788">
        <v>202640</v>
      </c>
      <c r="R788">
        <v>202739</v>
      </c>
      <c r="U788" t="s">
        <v>1630</v>
      </c>
      <c r="V788">
        <v>64</v>
      </c>
      <c r="AE788" t="s">
        <v>59</v>
      </c>
      <c r="AF788" t="s">
        <v>60</v>
      </c>
      <c r="AG788" t="s">
        <v>65</v>
      </c>
      <c r="AH788" t="s">
        <v>66</v>
      </c>
      <c r="AM788" t="s">
        <v>47</v>
      </c>
      <c r="AN788" t="s">
        <v>48</v>
      </c>
      <c r="BM788" t="s">
        <v>49</v>
      </c>
      <c r="BN788" t="s">
        <v>50</v>
      </c>
      <c r="BO788" t="s">
        <v>49</v>
      </c>
    </row>
    <row r="789" spans="1:67">
      <c r="A789">
        <v>13849</v>
      </c>
      <c r="B789" t="s">
        <v>1631</v>
      </c>
      <c r="C789">
        <v>727</v>
      </c>
      <c r="D789" t="s">
        <v>52</v>
      </c>
      <c r="E789" t="s">
        <v>53</v>
      </c>
      <c r="F789" t="s">
        <v>45</v>
      </c>
      <c r="I789">
        <v>0.3</v>
      </c>
      <c r="J789">
        <v>1.002</v>
      </c>
      <c r="K789">
        <v>1</v>
      </c>
      <c r="L789">
        <v>0</v>
      </c>
      <c r="M789">
        <v>0</v>
      </c>
      <c r="N789">
        <v>1.002</v>
      </c>
      <c r="O789">
        <v>51.1</v>
      </c>
      <c r="P789">
        <v>51</v>
      </c>
      <c r="Q789">
        <v>202640</v>
      </c>
      <c r="R789">
        <v>202739</v>
      </c>
      <c r="U789" t="s">
        <v>1632</v>
      </c>
      <c r="V789">
        <v>64</v>
      </c>
      <c r="AE789" t="s">
        <v>59</v>
      </c>
      <c r="AF789" t="s">
        <v>60</v>
      </c>
      <c r="AG789" t="s">
        <v>65</v>
      </c>
      <c r="AH789" t="s">
        <v>66</v>
      </c>
      <c r="AM789" t="s">
        <v>47</v>
      </c>
      <c r="AN789" t="s">
        <v>48</v>
      </c>
      <c r="BM789" t="s">
        <v>49</v>
      </c>
      <c r="BN789" t="s">
        <v>50</v>
      </c>
      <c r="BO789" t="s">
        <v>49</v>
      </c>
    </row>
    <row r="790" spans="1:67">
      <c r="A790">
        <v>13850</v>
      </c>
      <c r="B790" t="s">
        <v>1633</v>
      </c>
      <c r="C790">
        <v>727</v>
      </c>
      <c r="D790" t="s">
        <v>52</v>
      </c>
      <c r="E790" t="s">
        <v>53</v>
      </c>
      <c r="F790" t="s">
        <v>45</v>
      </c>
      <c r="I790">
        <v>0.3</v>
      </c>
      <c r="J790">
        <v>1.0780000000000001</v>
      </c>
      <c r="K790">
        <v>1.1599999999999999</v>
      </c>
      <c r="L790">
        <v>0</v>
      </c>
      <c r="M790">
        <v>0</v>
      </c>
      <c r="N790">
        <v>1.0780000000000001</v>
      </c>
      <c r="O790">
        <v>54.97</v>
      </c>
      <c r="P790">
        <v>51</v>
      </c>
      <c r="Q790">
        <v>202640</v>
      </c>
      <c r="R790">
        <v>202739</v>
      </c>
      <c r="U790" t="s">
        <v>1634</v>
      </c>
      <c r="V790">
        <v>101</v>
      </c>
      <c r="AE790" t="s">
        <v>59</v>
      </c>
      <c r="AF790" t="s">
        <v>60</v>
      </c>
      <c r="AG790" t="s">
        <v>65</v>
      </c>
      <c r="AH790" t="s">
        <v>66</v>
      </c>
      <c r="AM790" t="s">
        <v>47</v>
      </c>
      <c r="AN790" t="s">
        <v>48</v>
      </c>
      <c r="BM790" t="s">
        <v>49</v>
      </c>
      <c r="BN790" t="s">
        <v>50</v>
      </c>
      <c r="BO790" t="s">
        <v>49</v>
      </c>
    </row>
    <row r="791" spans="1:67">
      <c r="A791">
        <v>13851</v>
      </c>
      <c r="B791" t="s">
        <v>1635</v>
      </c>
      <c r="C791">
        <v>727</v>
      </c>
      <c r="D791" t="s">
        <v>52</v>
      </c>
      <c r="E791" t="s">
        <v>53</v>
      </c>
      <c r="F791" t="s">
        <v>45</v>
      </c>
      <c r="I791">
        <v>0.3</v>
      </c>
      <c r="J791">
        <v>1.0780000000000001</v>
      </c>
      <c r="K791">
        <v>1.1599999999999999</v>
      </c>
      <c r="L791">
        <v>0</v>
      </c>
      <c r="M791">
        <v>0</v>
      </c>
      <c r="N791">
        <v>1.0780000000000001</v>
      </c>
      <c r="O791">
        <v>54.97</v>
      </c>
      <c r="P791">
        <v>51</v>
      </c>
      <c r="Q791">
        <v>202640</v>
      </c>
      <c r="R791">
        <v>202739</v>
      </c>
      <c r="U791" t="s">
        <v>1636</v>
      </c>
      <c r="V791">
        <v>101</v>
      </c>
      <c r="AE791" t="s">
        <v>59</v>
      </c>
      <c r="AF791" t="s">
        <v>60</v>
      </c>
      <c r="AG791" t="s">
        <v>65</v>
      </c>
      <c r="AH791" t="s">
        <v>66</v>
      </c>
      <c r="AM791" t="s">
        <v>47</v>
      </c>
      <c r="AN791" t="s">
        <v>48</v>
      </c>
      <c r="BM791" t="s">
        <v>49</v>
      </c>
      <c r="BN791" t="s">
        <v>50</v>
      </c>
      <c r="BO791" t="s">
        <v>49</v>
      </c>
    </row>
    <row r="792" spans="1:67">
      <c r="A792">
        <v>13856</v>
      </c>
      <c r="B792" t="s">
        <v>1637</v>
      </c>
      <c r="C792">
        <v>727</v>
      </c>
      <c r="D792" t="s">
        <v>52</v>
      </c>
      <c r="E792" t="s">
        <v>53</v>
      </c>
      <c r="F792" t="s">
        <v>45</v>
      </c>
      <c r="I792">
        <v>0.3</v>
      </c>
      <c r="J792">
        <v>1.052</v>
      </c>
      <c r="K792">
        <v>1.1000000000000001</v>
      </c>
      <c r="L792">
        <v>0</v>
      </c>
      <c r="M792">
        <v>0</v>
      </c>
      <c r="N792">
        <v>1.052</v>
      </c>
      <c r="O792">
        <v>53.65</v>
      </c>
      <c r="P792">
        <v>51</v>
      </c>
      <c r="Q792">
        <v>202640</v>
      </c>
      <c r="R792">
        <v>202739</v>
      </c>
      <c r="U792" t="s">
        <v>1638</v>
      </c>
      <c r="V792">
        <v>90</v>
      </c>
      <c r="AE792" t="s">
        <v>59</v>
      </c>
      <c r="AF792" t="s">
        <v>60</v>
      </c>
      <c r="AG792" t="s">
        <v>65</v>
      </c>
      <c r="AH792" t="s">
        <v>66</v>
      </c>
      <c r="AM792" t="s">
        <v>47</v>
      </c>
      <c r="AN792" t="s">
        <v>48</v>
      </c>
      <c r="BM792" t="s">
        <v>49</v>
      </c>
      <c r="BN792" t="s">
        <v>50</v>
      </c>
      <c r="BO792" t="s">
        <v>49</v>
      </c>
    </row>
    <row r="793" spans="1:67">
      <c r="A793">
        <v>13857</v>
      </c>
      <c r="B793" t="s">
        <v>1639</v>
      </c>
      <c r="C793">
        <v>727</v>
      </c>
      <c r="D793" t="s">
        <v>52</v>
      </c>
      <c r="E793" t="s">
        <v>53</v>
      </c>
      <c r="F793" t="s">
        <v>45</v>
      </c>
      <c r="I793">
        <v>0.3</v>
      </c>
      <c r="J793">
        <v>1.052</v>
      </c>
      <c r="K793">
        <v>1.1000000000000001</v>
      </c>
      <c r="L793">
        <v>0</v>
      </c>
      <c r="M793">
        <v>0</v>
      </c>
      <c r="N793">
        <v>1.052</v>
      </c>
      <c r="O793">
        <v>53.65</v>
      </c>
      <c r="P793">
        <v>51</v>
      </c>
      <c r="Q793">
        <v>202640</v>
      </c>
      <c r="R793">
        <v>202739</v>
      </c>
      <c r="U793" t="s">
        <v>1640</v>
      </c>
      <c r="V793">
        <v>90</v>
      </c>
      <c r="AE793" t="s">
        <v>59</v>
      </c>
      <c r="AF793" t="s">
        <v>60</v>
      </c>
      <c r="AG793" t="s">
        <v>65</v>
      </c>
      <c r="AH793" t="s">
        <v>66</v>
      </c>
      <c r="AM793" t="s">
        <v>47</v>
      </c>
      <c r="AN793" t="s">
        <v>48</v>
      </c>
      <c r="BM793" t="s">
        <v>49</v>
      </c>
      <c r="BN793" t="s">
        <v>50</v>
      </c>
      <c r="BO793" t="s">
        <v>49</v>
      </c>
    </row>
    <row r="794" spans="1:67">
      <c r="A794">
        <v>13858</v>
      </c>
      <c r="B794" t="s">
        <v>1641</v>
      </c>
      <c r="C794">
        <v>727</v>
      </c>
      <c r="D794" t="s">
        <v>52</v>
      </c>
      <c r="E794" t="s">
        <v>53</v>
      </c>
      <c r="F794" t="s">
        <v>45</v>
      </c>
      <c r="I794">
        <v>0.3</v>
      </c>
      <c r="J794">
        <v>1.052</v>
      </c>
      <c r="K794">
        <v>1.1000000000000001</v>
      </c>
      <c r="L794">
        <v>0</v>
      </c>
      <c r="M794">
        <v>0</v>
      </c>
      <c r="N794">
        <v>1.052</v>
      </c>
      <c r="O794">
        <v>53.65</v>
      </c>
      <c r="P794">
        <v>51</v>
      </c>
      <c r="Q794">
        <v>202640</v>
      </c>
      <c r="R794">
        <v>202739</v>
      </c>
      <c r="U794" t="s">
        <v>1642</v>
      </c>
      <c r="V794">
        <v>90</v>
      </c>
      <c r="AE794" t="s">
        <v>59</v>
      </c>
      <c r="AF794" t="s">
        <v>60</v>
      </c>
      <c r="AG794" t="s">
        <v>65</v>
      </c>
      <c r="AH794" t="s">
        <v>66</v>
      </c>
      <c r="AM794" t="s">
        <v>47</v>
      </c>
      <c r="AN794" t="s">
        <v>48</v>
      </c>
      <c r="BM794" t="s">
        <v>49</v>
      </c>
      <c r="BN794" t="s">
        <v>50</v>
      </c>
      <c r="BO794" t="s">
        <v>49</v>
      </c>
    </row>
    <row r="795" spans="1:67">
      <c r="A795">
        <v>13886</v>
      </c>
      <c r="B795" t="s">
        <v>1643</v>
      </c>
      <c r="C795">
        <v>727</v>
      </c>
      <c r="D795" t="s">
        <v>43</v>
      </c>
      <c r="E795" t="s">
        <v>44</v>
      </c>
      <c r="F795" t="s">
        <v>45</v>
      </c>
      <c r="I795">
        <v>0.3</v>
      </c>
      <c r="J795">
        <v>1.6</v>
      </c>
      <c r="K795">
        <v>2.56</v>
      </c>
      <c r="L795">
        <v>0</v>
      </c>
      <c r="M795">
        <v>0</v>
      </c>
      <c r="N795">
        <v>1.6</v>
      </c>
      <c r="O795">
        <v>57.6</v>
      </c>
      <c r="P795">
        <v>36</v>
      </c>
      <c r="Q795">
        <v>202640</v>
      </c>
      <c r="R795">
        <v>202739</v>
      </c>
      <c r="U795" t="s">
        <v>1644</v>
      </c>
      <c r="V795">
        <v>203</v>
      </c>
      <c r="AE795" t="s">
        <v>59</v>
      </c>
      <c r="AF795" t="s">
        <v>60</v>
      </c>
      <c r="AO795" t="s">
        <v>61</v>
      </c>
      <c r="AP795" t="s">
        <v>62</v>
      </c>
      <c r="BM795" t="s">
        <v>49</v>
      </c>
      <c r="BN795" t="s">
        <v>50</v>
      </c>
      <c r="BO795" t="s">
        <v>49</v>
      </c>
    </row>
    <row r="796" spans="1:67">
      <c r="A796">
        <v>13887</v>
      </c>
      <c r="B796" t="s">
        <v>1645</v>
      </c>
      <c r="C796">
        <v>727</v>
      </c>
      <c r="D796" t="s">
        <v>43</v>
      </c>
      <c r="E796" t="s">
        <v>44</v>
      </c>
      <c r="F796" t="s">
        <v>45</v>
      </c>
      <c r="I796">
        <v>0.3</v>
      </c>
      <c r="J796">
        <v>1.1719999999999999</v>
      </c>
      <c r="K796">
        <v>1.37</v>
      </c>
      <c r="L796">
        <v>0</v>
      </c>
      <c r="M796">
        <v>0</v>
      </c>
      <c r="N796">
        <v>1.1719999999999999</v>
      </c>
      <c r="O796">
        <v>42.19</v>
      </c>
      <c r="P796">
        <v>36</v>
      </c>
      <c r="Q796">
        <v>202640</v>
      </c>
      <c r="R796">
        <v>202739</v>
      </c>
      <c r="U796" t="s">
        <v>1646</v>
      </c>
      <c r="V796">
        <v>140</v>
      </c>
      <c r="AE796" t="s">
        <v>59</v>
      </c>
      <c r="AF796" t="s">
        <v>60</v>
      </c>
      <c r="AO796" t="s">
        <v>61</v>
      </c>
      <c r="AP796" t="s">
        <v>62</v>
      </c>
      <c r="BM796" t="s">
        <v>49</v>
      </c>
      <c r="BN796" t="s">
        <v>50</v>
      </c>
      <c r="BO796" t="s">
        <v>49</v>
      </c>
    </row>
    <row r="797" spans="1:67">
      <c r="A797">
        <v>13898</v>
      </c>
      <c r="B797" t="s">
        <v>1647</v>
      </c>
      <c r="C797">
        <v>727</v>
      </c>
      <c r="D797" t="s">
        <v>43</v>
      </c>
      <c r="E797" t="s">
        <v>44</v>
      </c>
      <c r="F797" t="s">
        <v>45</v>
      </c>
      <c r="I797">
        <v>0.3</v>
      </c>
      <c r="J797">
        <v>1.458</v>
      </c>
      <c r="K797">
        <v>2.12</v>
      </c>
      <c r="L797">
        <v>0</v>
      </c>
      <c r="M797">
        <v>0</v>
      </c>
      <c r="N797">
        <v>1.458</v>
      </c>
      <c r="O797">
        <v>52.48</v>
      </c>
      <c r="P797">
        <v>36</v>
      </c>
      <c r="Q797">
        <v>202640</v>
      </c>
      <c r="R797">
        <v>202739</v>
      </c>
      <c r="U797" t="s">
        <v>1648</v>
      </c>
      <c r="V797">
        <v>195</v>
      </c>
      <c r="AE797" t="s">
        <v>59</v>
      </c>
      <c r="AF797" t="s">
        <v>60</v>
      </c>
      <c r="AG797" t="s">
        <v>65</v>
      </c>
      <c r="AH797" t="s">
        <v>66</v>
      </c>
      <c r="AO797" t="s">
        <v>61</v>
      </c>
      <c r="AP797" t="s">
        <v>62</v>
      </c>
      <c r="BM797" t="s">
        <v>49</v>
      </c>
      <c r="BN797" t="s">
        <v>50</v>
      </c>
      <c r="BO797" t="s">
        <v>49</v>
      </c>
    </row>
    <row r="798" spans="1:67">
      <c r="A798">
        <v>13899</v>
      </c>
      <c r="B798" t="s">
        <v>1649</v>
      </c>
      <c r="C798">
        <v>727</v>
      </c>
      <c r="D798" t="s">
        <v>43</v>
      </c>
      <c r="E798" t="s">
        <v>44</v>
      </c>
      <c r="F798" t="s">
        <v>45</v>
      </c>
      <c r="I798">
        <v>0.3</v>
      </c>
      <c r="J798">
        <v>1.458</v>
      </c>
      <c r="K798">
        <v>2.12</v>
      </c>
      <c r="L798">
        <v>0</v>
      </c>
      <c r="M798">
        <v>0</v>
      </c>
      <c r="N798">
        <v>1.458</v>
      </c>
      <c r="O798">
        <v>52.48</v>
      </c>
      <c r="P798">
        <v>36</v>
      </c>
      <c r="Q798">
        <v>202640</v>
      </c>
      <c r="R798">
        <v>202739</v>
      </c>
      <c r="U798" t="s">
        <v>1650</v>
      </c>
      <c r="V798">
        <v>195</v>
      </c>
      <c r="AE798" t="s">
        <v>59</v>
      </c>
      <c r="AF798" t="s">
        <v>60</v>
      </c>
      <c r="AG798" t="s">
        <v>65</v>
      </c>
      <c r="AH798" t="s">
        <v>66</v>
      </c>
      <c r="AO798" t="s">
        <v>61</v>
      </c>
      <c r="AP798" t="s">
        <v>62</v>
      </c>
      <c r="BM798" t="s">
        <v>49</v>
      </c>
      <c r="BN798" t="s">
        <v>50</v>
      </c>
      <c r="BO798" t="s">
        <v>49</v>
      </c>
    </row>
    <row r="799" spans="1:67">
      <c r="A799">
        <v>13902</v>
      </c>
      <c r="B799" t="s">
        <v>1651</v>
      </c>
      <c r="C799">
        <v>727</v>
      </c>
      <c r="D799" t="s">
        <v>43</v>
      </c>
      <c r="E799" t="s">
        <v>44</v>
      </c>
      <c r="F799" t="s">
        <v>45</v>
      </c>
      <c r="I799">
        <v>0.3</v>
      </c>
      <c r="J799">
        <v>1.1719999999999999</v>
      </c>
      <c r="K799">
        <v>1.37</v>
      </c>
      <c r="L799">
        <v>0</v>
      </c>
      <c r="M799">
        <v>0</v>
      </c>
      <c r="N799">
        <v>1.1719999999999999</v>
      </c>
      <c r="O799">
        <v>42.19</v>
      </c>
      <c r="P799">
        <v>36</v>
      </c>
      <c r="Q799">
        <v>202640</v>
      </c>
      <c r="R799">
        <v>202739</v>
      </c>
      <c r="U799" t="s">
        <v>1652</v>
      </c>
      <c r="V799">
        <v>140</v>
      </c>
      <c r="AE799" t="s">
        <v>59</v>
      </c>
      <c r="AF799" t="s">
        <v>60</v>
      </c>
      <c r="AO799" t="s">
        <v>61</v>
      </c>
      <c r="AP799" t="s">
        <v>62</v>
      </c>
      <c r="BM799" t="s">
        <v>49</v>
      </c>
      <c r="BN799" t="s">
        <v>50</v>
      </c>
      <c r="BO799" t="s">
        <v>49</v>
      </c>
    </row>
    <row r="800" spans="1:67">
      <c r="A800">
        <v>13903</v>
      </c>
      <c r="B800" t="s">
        <v>1653</v>
      </c>
      <c r="C800">
        <v>727</v>
      </c>
      <c r="D800" t="s">
        <v>43</v>
      </c>
      <c r="E800" t="s">
        <v>44</v>
      </c>
      <c r="F800" t="s">
        <v>45</v>
      </c>
      <c r="I800">
        <v>0.3</v>
      </c>
      <c r="J800">
        <v>1.1719999999999999</v>
      </c>
      <c r="K800">
        <v>1.37</v>
      </c>
      <c r="L800">
        <v>0</v>
      </c>
      <c r="M800">
        <v>0</v>
      </c>
      <c r="N800">
        <v>1.1719999999999999</v>
      </c>
      <c r="O800">
        <v>42.19</v>
      </c>
      <c r="P800">
        <v>36</v>
      </c>
      <c r="Q800">
        <v>202640</v>
      </c>
      <c r="R800">
        <v>202739</v>
      </c>
      <c r="U800" t="s">
        <v>1654</v>
      </c>
      <c r="V800">
        <v>140</v>
      </c>
      <c r="AE800" t="s">
        <v>59</v>
      </c>
      <c r="AF800" t="s">
        <v>60</v>
      </c>
      <c r="AO800" t="s">
        <v>61</v>
      </c>
      <c r="AP800" t="s">
        <v>62</v>
      </c>
      <c r="BM800" t="s">
        <v>49</v>
      </c>
      <c r="BN800" t="s">
        <v>50</v>
      </c>
      <c r="BO800" t="s">
        <v>49</v>
      </c>
    </row>
    <row r="801" spans="1:67">
      <c r="A801">
        <v>13904</v>
      </c>
      <c r="B801" t="s">
        <v>1655</v>
      </c>
      <c r="C801">
        <v>727</v>
      </c>
      <c r="D801" t="s">
        <v>52</v>
      </c>
      <c r="E801" t="s">
        <v>53</v>
      </c>
      <c r="F801" t="s">
        <v>45</v>
      </c>
      <c r="I801">
        <v>0.3</v>
      </c>
      <c r="J801">
        <v>1.109</v>
      </c>
      <c r="K801">
        <v>1.22</v>
      </c>
      <c r="L801">
        <v>0</v>
      </c>
      <c r="M801">
        <v>0</v>
      </c>
      <c r="N801">
        <v>1.109</v>
      </c>
      <c r="O801">
        <v>56.55</v>
      </c>
      <c r="P801">
        <v>51</v>
      </c>
      <c r="Q801">
        <v>202640</v>
      </c>
      <c r="R801">
        <v>202739</v>
      </c>
      <c r="U801" t="s">
        <v>1656</v>
      </c>
      <c r="V801">
        <v>116</v>
      </c>
      <c r="AE801" t="s">
        <v>59</v>
      </c>
      <c r="AF801" t="s">
        <v>60</v>
      </c>
      <c r="AG801" t="s">
        <v>65</v>
      </c>
      <c r="AH801" t="s">
        <v>66</v>
      </c>
      <c r="AM801" t="s">
        <v>47</v>
      </c>
      <c r="AN801" t="s">
        <v>48</v>
      </c>
      <c r="BM801" t="s">
        <v>49</v>
      </c>
      <c r="BN801" t="s">
        <v>50</v>
      </c>
      <c r="BO801" t="s">
        <v>49</v>
      </c>
    </row>
    <row r="802" spans="1:67">
      <c r="A802">
        <v>13905</v>
      </c>
      <c r="B802" t="s">
        <v>1657</v>
      </c>
      <c r="C802">
        <v>727</v>
      </c>
      <c r="D802" t="s">
        <v>52</v>
      </c>
      <c r="E802" t="s">
        <v>53</v>
      </c>
      <c r="F802" t="s">
        <v>45</v>
      </c>
      <c r="I802">
        <v>0.3</v>
      </c>
      <c r="J802">
        <v>0.91500000000000004</v>
      </c>
      <c r="K802">
        <v>0.83</v>
      </c>
      <c r="L802">
        <v>0</v>
      </c>
      <c r="M802">
        <v>0</v>
      </c>
      <c r="N802">
        <v>0.91500000000000004</v>
      </c>
      <c r="O802">
        <v>46.66</v>
      </c>
      <c r="P802">
        <v>51</v>
      </c>
      <c r="Q802">
        <v>202640</v>
      </c>
      <c r="R802">
        <v>202739</v>
      </c>
      <c r="U802" t="s">
        <v>1658</v>
      </c>
      <c r="V802">
        <v>34</v>
      </c>
      <c r="AE802" t="s">
        <v>59</v>
      </c>
      <c r="AF802" t="s">
        <v>60</v>
      </c>
      <c r="AG802" t="s">
        <v>65</v>
      </c>
      <c r="AH802" t="s">
        <v>66</v>
      </c>
      <c r="AM802" t="s">
        <v>47</v>
      </c>
      <c r="AN802" t="s">
        <v>48</v>
      </c>
      <c r="BM802" t="s">
        <v>49</v>
      </c>
      <c r="BN802" t="s">
        <v>50</v>
      </c>
      <c r="BO802" t="s">
        <v>49</v>
      </c>
    </row>
    <row r="803" spans="1:67">
      <c r="A803">
        <v>13921</v>
      </c>
      <c r="B803" t="s">
        <v>1659</v>
      </c>
      <c r="C803">
        <v>727</v>
      </c>
      <c r="D803" t="s">
        <v>43</v>
      </c>
      <c r="E803" t="s">
        <v>44</v>
      </c>
      <c r="F803" t="s">
        <v>45</v>
      </c>
      <c r="I803">
        <v>0.3</v>
      </c>
      <c r="J803">
        <v>1.0580000000000001</v>
      </c>
      <c r="K803">
        <v>1.1100000000000001</v>
      </c>
      <c r="L803">
        <v>0</v>
      </c>
      <c r="M803">
        <v>0</v>
      </c>
      <c r="N803">
        <v>1.0580000000000001</v>
      </c>
      <c r="O803">
        <v>38.08</v>
      </c>
      <c r="P803">
        <v>36</v>
      </c>
      <c r="Q803">
        <v>202640</v>
      </c>
      <c r="R803">
        <v>202739</v>
      </c>
      <c r="U803" t="s">
        <v>1660</v>
      </c>
      <c r="V803">
        <v>92</v>
      </c>
      <c r="AE803" t="s">
        <v>59</v>
      </c>
      <c r="AF803" t="s">
        <v>60</v>
      </c>
      <c r="AM803" t="s">
        <v>47</v>
      </c>
      <c r="AN803" t="s">
        <v>48</v>
      </c>
      <c r="BM803" t="s">
        <v>49</v>
      </c>
      <c r="BN803" t="s">
        <v>50</v>
      </c>
      <c r="BO803" t="s">
        <v>49</v>
      </c>
    </row>
    <row r="804" spans="1:67">
      <c r="A804">
        <v>13922</v>
      </c>
      <c r="B804" t="s">
        <v>1661</v>
      </c>
      <c r="C804">
        <v>727</v>
      </c>
      <c r="D804" t="s">
        <v>43</v>
      </c>
      <c r="E804" t="s">
        <v>44</v>
      </c>
      <c r="F804" t="s">
        <v>45</v>
      </c>
      <c r="I804">
        <v>0.3</v>
      </c>
      <c r="J804">
        <v>1.2230000000000001</v>
      </c>
      <c r="K804">
        <v>1.49</v>
      </c>
      <c r="L804">
        <v>0</v>
      </c>
      <c r="M804">
        <v>0</v>
      </c>
      <c r="N804">
        <v>1.2230000000000001</v>
      </c>
      <c r="O804">
        <v>44.02</v>
      </c>
      <c r="P804">
        <v>36</v>
      </c>
      <c r="Q804">
        <v>202640</v>
      </c>
      <c r="R804">
        <v>202739</v>
      </c>
      <c r="U804" t="s">
        <v>1662</v>
      </c>
      <c r="V804">
        <v>155</v>
      </c>
      <c r="AE804" t="s">
        <v>59</v>
      </c>
      <c r="AF804" t="s">
        <v>60</v>
      </c>
      <c r="AM804" t="s">
        <v>47</v>
      </c>
      <c r="AN804" t="s">
        <v>48</v>
      </c>
      <c r="BM804" t="s">
        <v>49</v>
      </c>
      <c r="BN804" t="s">
        <v>50</v>
      </c>
      <c r="BO804" t="s">
        <v>49</v>
      </c>
    </row>
    <row r="805" spans="1:67">
      <c r="A805">
        <v>13923</v>
      </c>
      <c r="B805" t="s">
        <v>1663</v>
      </c>
      <c r="C805">
        <v>727</v>
      </c>
      <c r="D805" t="s">
        <v>43</v>
      </c>
      <c r="E805" t="s">
        <v>44</v>
      </c>
      <c r="F805" t="s">
        <v>45</v>
      </c>
      <c r="I805">
        <v>0.3</v>
      </c>
      <c r="J805">
        <v>1.3049999999999999</v>
      </c>
      <c r="K805">
        <v>1.7</v>
      </c>
      <c r="L805">
        <v>0</v>
      </c>
      <c r="M805">
        <v>0</v>
      </c>
      <c r="N805">
        <v>1.3049999999999999</v>
      </c>
      <c r="O805">
        <v>46.98</v>
      </c>
      <c r="P805">
        <v>36</v>
      </c>
      <c r="Q805">
        <v>202640</v>
      </c>
      <c r="R805">
        <v>202739</v>
      </c>
      <c r="U805" t="s">
        <v>1664</v>
      </c>
      <c r="V805">
        <v>171</v>
      </c>
      <c r="AE805" t="s">
        <v>59</v>
      </c>
      <c r="AF805" t="s">
        <v>60</v>
      </c>
      <c r="AM805" t="s">
        <v>47</v>
      </c>
      <c r="AN805" t="s">
        <v>48</v>
      </c>
      <c r="BM805" t="s">
        <v>49</v>
      </c>
      <c r="BN805" t="s">
        <v>50</v>
      </c>
      <c r="BO805" t="s">
        <v>49</v>
      </c>
    </row>
    <row r="806" spans="1:67">
      <c r="A806">
        <v>13924</v>
      </c>
      <c r="B806" t="s">
        <v>1665</v>
      </c>
      <c r="C806">
        <v>727</v>
      </c>
      <c r="D806" t="s">
        <v>43</v>
      </c>
      <c r="E806" t="s">
        <v>44</v>
      </c>
      <c r="F806" t="s">
        <v>45</v>
      </c>
      <c r="I806">
        <v>0.3</v>
      </c>
      <c r="J806">
        <v>1.3049999999999999</v>
      </c>
      <c r="K806">
        <v>1.7</v>
      </c>
      <c r="L806">
        <v>0</v>
      </c>
      <c r="M806">
        <v>0</v>
      </c>
      <c r="N806">
        <v>1.3049999999999999</v>
      </c>
      <c r="O806">
        <v>46.98</v>
      </c>
      <c r="P806">
        <v>36</v>
      </c>
      <c r="Q806">
        <v>202640</v>
      </c>
      <c r="R806">
        <v>202739</v>
      </c>
      <c r="U806" t="s">
        <v>1666</v>
      </c>
      <c r="V806">
        <v>171</v>
      </c>
      <c r="AE806" t="s">
        <v>59</v>
      </c>
      <c r="AF806" t="s">
        <v>60</v>
      </c>
      <c r="AM806" t="s">
        <v>47</v>
      </c>
      <c r="AN806" t="s">
        <v>48</v>
      </c>
      <c r="BM806" t="s">
        <v>49</v>
      </c>
      <c r="BN806" t="s">
        <v>50</v>
      </c>
      <c r="BO806" t="s">
        <v>49</v>
      </c>
    </row>
    <row r="807" spans="1:67">
      <c r="A807">
        <v>13925</v>
      </c>
      <c r="B807" t="s">
        <v>1667</v>
      </c>
      <c r="C807">
        <v>727</v>
      </c>
      <c r="D807" t="s">
        <v>43</v>
      </c>
      <c r="E807" t="s">
        <v>44</v>
      </c>
      <c r="F807" t="s">
        <v>45</v>
      </c>
      <c r="I807">
        <v>0.3</v>
      </c>
      <c r="J807">
        <v>1.3129999999999999</v>
      </c>
      <c r="K807">
        <v>1.72</v>
      </c>
      <c r="L807">
        <v>0</v>
      </c>
      <c r="M807">
        <v>0</v>
      </c>
      <c r="N807">
        <v>1.3129999999999999</v>
      </c>
      <c r="O807">
        <v>47.26</v>
      </c>
      <c r="P807">
        <v>36</v>
      </c>
      <c r="Q807">
        <v>202640</v>
      </c>
      <c r="R807">
        <v>202739</v>
      </c>
      <c r="U807" t="s">
        <v>1668</v>
      </c>
      <c r="V807">
        <v>174</v>
      </c>
      <c r="AE807" t="s">
        <v>59</v>
      </c>
      <c r="AF807" t="s">
        <v>60</v>
      </c>
      <c r="AM807" t="s">
        <v>47</v>
      </c>
      <c r="AN807" t="s">
        <v>48</v>
      </c>
      <c r="BM807" t="s">
        <v>49</v>
      </c>
      <c r="BN807" t="s">
        <v>50</v>
      </c>
      <c r="BO807" t="s">
        <v>49</v>
      </c>
    </row>
    <row r="808" spans="1:67">
      <c r="A808">
        <v>13926</v>
      </c>
      <c r="B808" t="s">
        <v>1669</v>
      </c>
      <c r="C808">
        <v>727</v>
      </c>
      <c r="D808" t="s">
        <v>43</v>
      </c>
      <c r="E808" t="s">
        <v>44</v>
      </c>
      <c r="F808" t="s">
        <v>45</v>
      </c>
      <c r="I808">
        <v>0.3</v>
      </c>
      <c r="J808">
        <v>1.3129999999999999</v>
      </c>
      <c r="K808">
        <v>1.72</v>
      </c>
      <c r="L808">
        <v>0</v>
      </c>
      <c r="M808">
        <v>0</v>
      </c>
      <c r="N808">
        <v>1.3129999999999999</v>
      </c>
      <c r="O808">
        <v>47.26</v>
      </c>
      <c r="P808">
        <v>36</v>
      </c>
      <c r="Q808">
        <v>202640</v>
      </c>
      <c r="R808">
        <v>202739</v>
      </c>
      <c r="U808" t="s">
        <v>1670</v>
      </c>
      <c r="V808">
        <v>174</v>
      </c>
      <c r="AE808" t="s">
        <v>59</v>
      </c>
      <c r="AF808" t="s">
        <v>60</v>
      </c>
      <c r="AM808" t="s">
        <v>47</v>
      </c>
      <c r="AN808" t="s">
        <v>48</v>
      </c>
      <c r="BM808" t="s">
        <v>49</v>
      </c>
      <c r="BN808" t="s">
        <v>50</v>
      </c>
      <c r="BO808" t="s">
        <v>49</v>
      </c>
    </row>
    <row r="809" spans="1:67">
      <c r="A809">
        <v>13927</v>
      </c>
      <c r="B809" t="s">
        <v>1671</v>
      </c>
      <c r="C809">
        <v>727</v>
      </c>
      <c r="D809" t="s">
        <v>52</v>
      </c>
      <c r="E809" t="s">
        <v>53</v>
      </c>
      <c r="F809" t="s">
        <v>45</v>
      </c>
      <c r="I809">
        <v>0.3</v>
      </c>
      <c r="J809">
        <v>1.0629999999999999</v>
      </c>
      <c r="K809">
        <v>1.1200000000000001</v>
      </c>
      <c r="L809">
        <v>0</v>
      </c>
      <c r="M809">
        <v>0</v>
      </c>
      <c r="N809">
        <v>1.0629999999999999</v>
      </c>
      <c r="O809">
        <v>54.21</v>
      </c>
      <c r="P809">
        <v>51</v>
      </c>
      <c r="Q809">
        <v>202640</v>
      </c>
      <c r="R809">
        <v>202739</v>
      </c>
      <c r="U809" t="s">
        <v>1672</v>
      </c>
      <c r="V809">
        <v>95</v>
      </c>
      <c r="AE809" t="s">
        <v>59</v>
      </c>
      <c r="AF809" t="s">
        <v>60</v>
      </c>
      <c r="AG809" t="s">
        <v>65</v>
      </c>
      <c r="AH809" t="s">
        <v>66</v>
      </c>
      <c r="AM809" t="s">
        <v>47</v>
      </c>
      <c r="AN809" t="s">
        <v>48</v>
      </c>
      <c r="BM809" t="s">
        <v>49</v>
      </c>
      <c r="BN809" t="s">
        <v>50</v>
      </c>
      <c r="BO809" t="s">
        <v>49</v>
      </c>
    </row>
    <row r="810" spans="1:67">
      <c r="A810">
        <v>13928</v>
      </c>
      <c r="B810" t="s">
        <v>1673</v>
      </c>
      <c r="C810">
        <v>727</v>
      </c>
      <c r="D810" t="s">
        <v>52</v>
      </c>
      <c r="E810" t="s">
        <v>53</v>
      </c>
      <c r="F810" t="s">
        <v>45</v>
      </c>
      <c r="I810">
        <v>0.3</v>
      </c>
      <c r="J810">
        <v>1.0980000000000001</v>
      </c>
      <c r="K810">
        <v>1.2</v>
      </c>
      <c r="L810">
        <v>0</v>
      </c>
      <c r="M810">
        <v>0</v>
      </c>
      <c r="N810">
        <v>1.0980000000000001</v>
      </c>
      <c r="O810">
        <v>55.99</v>
      </c>
      <c r="P810">
        <v>51</v>
      </c>
      <c r="Q810">
        <v>202640</v>
      </c>
      <c r="R810">
        <v>202739</v>
      </c>
      <c r="U810" t="s">
        <v>1674</v>
      </c>
      <c r="V810">
        <v>112</v>
      </c>
      <c r="AE810" t="s">
        <v>59</v>
      </c>
      <c r="AF810" t="s">
        <v>60</v>
      </c>
      <c r="AG810" t="s">
        <v>65</v>
      </c>
      <c r="AH810" t="s">
        <v>66</v>
      </c>
      <c r="AM810" t="s">
        <v>47</v>
      </c>
      <c r="AN810" t="s">
        <v>48</v>
      </c>
      <c r="BM810" t="s">
        <v>49</v>
      </c>
      <c r="BN810" t="s">
        <v>50</v>
      </c>
      <c r="BO810" t="s">
        <v>49</v>
      </c>
    </row>
    <row r="811" spans="1:67">
      <c r="A811">
        <v>13939</v>
      </c>
      <c r="B811" t="s">
        <v>1675</v>
      </c>
      <c r="C811">
        <v>727</v>
      </c>
      <c r="D811" t="s">
        <v>43</v>
      </c>
      <c r="E811" t="s">
        <v>44</v>
      </c>
      <c r="F811" t="s">
        <v>45</v>
      </c>
      <c r="I811">
        <v>0.3</v>
      </c>
      <c r="J811">
        <v>2.3220000000000001</v>
      </c>
      <c r="K811">
        <v>5.39</v>
      </c>
      <c r="L811">
        <v>0</v>
      </c>
      <c r="M811">
        <v>0</v>
      </c>
      <c r="N811">
        <v>2.3220000000000001</v>
      </c>
      <c r="O811">
        <v>83.59</v>
      </c>
      <c r="P811">
        <v>36</v>
      </c>
      <c r="Q811">
        <v>202640</v>
      </c>
      <c r="R811">
        <v>202739</v>
      </c>
      <c r="U811" t="s">
        <v>1676</v>
      </c>
      <c r="V811">
        <v>229</v>
      </c>
      <c r="AE811" t="s">
        <v>59</v>
      </c>
      <c r="AF811" t="s">
        <v>60</v>
      </c>
      <c r="AG811" t="s">
        <v>65</v>
      </c>
      <c r="AH811" t="s">
        <v>66</v>
      </c>
      <c r="AM811" t="s">
        <v>47</v>
      </c>
      <c r="AN811" t="s">
        <v>48</v>
      </c>
      <c r="BA811" t="s">
        <v>102</v>
      </c>
      <c r="BB811" t="s">
        <v>103</v>
      </c>
      <c r="BO811" t="s">
        <v>102</v>
      </c>
    </row>
    <row r="812" spans="1:67">
      <c r="A812">
        <v>13941</v>
      </c>
      <c r="B812" t="s">
        <v>1677</v>
      </c>
      <c r="C812">
        <v>727</v>
      </c>
      <c r="D812" t="s">
        <v>52</v>
      </c>
      <c r="E812" t="s">
        <v>53</v>
      </c>
      <c r="F812" t="s">
        <v>45</v>
      </c>
      <c r="I812">
        <v>0.3</v>
      </c>
      <c r="J812">
        <v>1.21</v>
      </c>
      <c r="K812">
        <v>1.46</v>
      </c>
      <c r="L812">
        <v>0</v>
      </c>
      <c r="M812">
        <v>0</v>
      </c>
      <c r="N812">
        <v>1.21</v>
      </c>
      <c r="O812">
        <v>61.71</v>
      </c>
      <c r="P812">
        <v>51</v>
      </c>
      <c r="Q812">
        <v>202640</v>
      </c>
      <c r="R812">
        <v>202739</v>
      </c>
      <c r="U812" t="s">
        <v>1678</v>
      </c>
      <c r="V812">
        <v>151</v>
      </c>
      <c r="AE812" t="s">
        <v>59</v>
      </c>
      <c r="AF812" t="s">
        <v>60</v>
      </c>
      <c r="AG812" t="s">
        <v>65</v>
      </c>
      <c r="AH812" t="s">
        <v>66</v>
      </c>
      <c r="AM812" t="s">
        <v>47</v>
      </c>
      <c r="AN812" t="s">
        <v>48</v>
      </c>
      <c r="BM812" t="s">
        <v>49</v>
      </c>
      <c r="BN812" t="s">
        <v>50</v>
      </c>
      <c r="BO812" t="s">
        <v>49</v>
      </c>
    </row>
    <row r="813" spans="1:67">
      <c r="A813">
        <v>13942</v>
      </c>
      <c r="B813" t="s">
        <v>1679</v>
      </c>
      <c r="C813">
        <v>727</v>
      </c>
      <c r="D813" t="s">
        <v>52</v>
      </c>
      <c r="E813" t="s">
        <v>53</v>
      </c>
      <c r="F813" t="s">
        <v>45</v>
      </c>
      <c r="I813">
        <v>0.3</v>
      </c>
      <c r="J813">
        <v>1.21</v>
      </c>
      <c r="K813">
        <v>1.46</v>
      </c>
      <c r="L813">
        <v>0</v>
      </c>
      <c r="M813">
        <v>0</v>
      </c>
      <c r="N813">
        <v>1.21</v>
      </c>
      <c r="O813">
        <v>61.71</v>
      </c>
      <c r="P813">
        <v>51</v>
      </c>
      <c r="Q813">
        <v>202640</v>
      </c>
      <c r="R813">
        <v>202739</v>
      </c>
      <c r="U813" t="s">
        <v>1680</v>
      </c>
      <c r="V813">
        <v>151</v>
      </c>
      <c r="AG813" t="s">
        <v>65</v>
      </c>
      <c r="AH813" t="s">
        <v>66</v>
      </c>
      <c r="AM813" t="s">
        <v>47</v>
      </c>
      <c r="AN813" t="s">
        <v>48</v>
      </c>
      <c r="BM813" t="s">
        <v>49</v>
      </c>
      <c r="BN813" t="s">
        <v>50</v>
      </c>
      <c r="BO813" t="s">
        <v>49</v>
      </c>
    </row>
    <row r="814" spans="1:67">
      <c r="A814">
        <v>13943</v>
      </c>
      <c r="B814" t="s">
        <v>1681</v>
      </c>
      <c r="C814">
        <v>727</v>
      </c>
      <c r="D814" t="s">
        <v>52</v>
      </c>
      <c r="E814" t="s">
        <v>53</v>
      </c>
      <c r="F814" t="s">
        <v>45</v>
      </c>
      <c r="I814">
        <v>0.3</v>
      </c>
      <c r="J814">
        <v>1.2190000000000001</v>
      </c>
      <c r="K814">
        <v>1.48</v>
      </c>
      <c r="L814">
        <v>0</v>
      </c>
      <c r="M814">
        <v>0</v>
      </c>
      <c r="N814">
        <v>1.2190000000000001</v>
      </c>
      <c r="O814">
        <v>62.16</v>
      </c>
      <c r="P814">
        <v>51</v>
      </c>
      <c r="Q814">
        <v>202640</v>
      </c>
      <c r="R814">
        <v>202739</v>
      </c>
      <c r="U814" t="s">
        <v>1682</v>
      </c>
      <c r="V814">
        <v>154</v>
      </c>
      <c r="AE814" t="s">
        <v>59</v>
      </c>
      <c r="AF814" t="s">
        <v>60</v>
      </c>
      <c r="AG814" t="s">
        <v>65</v>
      </c>
      <c r="AH814" t="s">
        <v>66</v>
      </c>
      <c r="AM814" t="s">
        <v>47</v>
      </c>
      <c r="AN814" t="s">
        <v>48</v>
      </c>
      <c r="BM814" t="s">
        <v>49</v>
      </c>
      <c r="BN814" t="s">
        <v>50</v>
      </c>
      <c r="BO814" t="s">
        <v>49</v>
      </c>
    </row>
    <row r="815" spans="1:67">
      <c r="A815">
        <v>13944</v>
      </c>
      <c r="B815" t="s">
        <v>1683</v>
      </c>
      <c r="C815">
        <v>727</v>
      </c>
      <c r="D815" t="s">
        <v>52</v>
      </c>
      <c r="E815" t="s">
        <v>53</v>
      </c>
      <c r="F815" t="s">
        <v>45</v>
      </c>
      <c r="I815">
        <v>0.3</v>
      </c>
      <c r="J815">
        <v>1.2190000000000001</v>
      </c>
      <c r="K815">
        <v>1.48</v>
      </c>
      <c r="L815">
        <v>0</v>
      </c>
      <c r="M815">
        <v>0</v>
      </c>
      <c r="N815">
        <v>1.2190000000000001</v>
      </c>
      <c r="O815">
        <v>62.16</v>
      </c>
      <c r="P815">
        <v>51</v>
      </c>
      <c r="Q815">
        <v>202640</v>
      </c>
      <c r="R815">
        <v>202739</v>
      </c>
      <c r="U815" t="s">
        <v>1684</v>
      </c>
      <c r="V815">
        <v>154</v>
      </c>
      <c r="AE815" t="s">
        <v>59</v>
      </c>
      <c r="AF815" t="s">
        <v>60</v>
      </c>
      <c r="AG815" t="s">
        <v>65</v>
      </c>
      <c r="AH815" t="s">
        <v>66</v>
      </c>
      <c r="AM815" t="s">
        <v>47</v>
      </c>
      <c r="AN815" t="s">
        <v>48</v>
      </c>
      <c r="BM815" t="s">
        <v>49</v>
      </c>
      <c r="BN815" t="s">
        <v>50</v>
      </c>
      <c r="BO815" t="s">
        <v>49</v>
      </c>
    </row>
    <row r="816" spans="1:67">
      <c r="A816">
        <v>13945</v>
      </c>
      <c r="B816" t="s">
        <v>1685</v>
      </c>
      <c r="C816">
        <v>727</v>
      </c>
      <c r="D816" t="s">
        <v>52</v>
      </c>
      <c r="E816" t="s">
        <v>53</v>
      </c>
      <c r="F816" t="s">
        <v>45</v>
      </c>
      <c r="I816">
        <v>0.3</v>
      </c>
      <c r="J816">
        <v>1.2190000000000001</v>
      </c>
      <c r="K816">
        <v>1.48</v>
      </c>
      <c r="L816">
        <v>0</v>
      </c>
      <c r="M816">
        <v>0</v>
      </c>
      <c r="N816">
        <v>1.2190000000000001</v>
      </c>
      <c r="O816">
        <v>62.16</v>
      </c>
      <c r="P816">
        <v>51</v>
      </c>
      <c r="Q816">
        <v>202640</v>
      </c>
      <c r="R816">
        <v>202739</v>
      </c>
      <c r="U816" t="s">
        <v>1686</v>
      </c>
      <c r="V816">
        <v>154</v>
      </c>
      <c r="AE816" t="s">
        <v>59</v>
      </c>
      <c r="AF816" t="s">
        <v>60</v>
      </c>
      <c r="AG816" t="s">
        <v>65</v>
      </c>
      <c r="AH816" t="s">
        <v>66</v>
      </c>
      <c r="AM816" t="s">
        <v>47</v>
      </c>
      <c r="AN816" t="s">
        <v>48</v>
      </c>
      <c r="BM816" t="s">
        <v>49</v>
      </c>
      <c r="BN816" t="s">
        <v>50</v>
      </c>
      <c r="BO816" t="s">
        <v>49</v>
      </c>
    </row>
    <row r="817" spans="1:67">
      <c r="A817">
        <v>13947</v>
      </c>
      <c r="B817" t="s">
        <v>1687</v>
      </c>
      <c r="C817">
        <v>727</v>
      </c>
      <c r="D817" t="s">
        <v>52</v>
      </c>
      <c r="E817" t="s">
        <v>53</v>
      </c>
      <c r="F817" t="s">
        <v>45</v>
      </c>
      <c r="I817">
        <v>0.3</v>
      </c>
      <c r="J817">
        <v>1.2190000000000001</v>
      </c>
      <c r="K817">
        <v>1.48</v>
      </c>
      <c r="L817">
        <v>0</v>
      </c>
      <c r="M817">
        <v>0</v>
      </c>
      <c r="N817">
        <v>1.2190000000000001</v>
      </c>
      <c r="O817">
        <v>62.16</v>
      </c>
      <c r="P817">
        <v>51</v>
      </c>
      <c r="Q817">
        <v>202640</v>
      </c>
      <c r="R817">
        <v>202739</v>
      </c>
      <c r="U817" t="s">
        <v>1688</v>
      </c>
      <c r="V817">
        <v>154</v>
      </c>
      <c r="AE817" t="s">
        <v>59</v>
      </c>
      <c r="AF817" t="s">
        <v>60</v>
      </c>
      <c r="AG817" t="s">
        <v>65</v>
      </c>
      <c r="AH817" t="s">
        <v>66</v>
      </c>
      <c r="AM817" t="s">
        <v>47</v>
      </c>
      <c r="AN817" t="s">
        <v>48</v>
      </c>
      <c r="BM817" t="s">
        <v>49</v>
      </c>
      <c r="BN817" t="s">
        <v>50</v>
      </c>
      <c r="BO817" t="s">
        <v>49</v>
      </c>
    </row>
    <row r="818" spans="1:67">
      <c r="A818">
        <v>13949</v>
      </c>
      <c r="B818" t="s">
        <v>1689</v>
      </c>
      <c r="C818">
        <v>727</v>
      </c>
      <c r="D818" t="s">
        <v>52</v>
      </c>
      <c r="E818" t="s">
        <v>53</v>
      </c>
      <c r="F818" t="s">
        <v>45</v>
      </c>
      <c r="I818">
        <v>0.3</v>
      </c>
      <c r="J818">
        <v>1.0720000000000001</v>
      </c>
      <c r="K818">
        <v>1.1399999999999999</v>
      </c>
      <c r="L818">
        <v>0</v>
      </c>
      <c r="M818">
        <v>0</v>
      </c>
      <c r="N818">
        <v>1.0720000000000001</v>
      </c>
      <c r="O818">
        <v>54.67</v>
      </c>
      <c r="P818">
        <v>51</v>
      </c>
      <c r="Q818">
        <v>202640</v>
      </c>
      <c r="R818">
        <v>202739</v>
      </c>
      <c r="U818" t="s">
        <v>1690</v>
      </c>
      <c r="V818">
        <v>98</v>
      </c>
      <c r="AE818" t="s">
        <v>59</v>
      </c>
      <c r="AF818" t="s">
        <v>60</v>
      </c>
      <c r="AG818" t="s">
        <v>65</v>
      </c>
      <c r="AH818" t="s">
        <v>66</v>
      </c>
      <c r="AM818" t="s">
        <v>47</v>
      </c>
      <c r="AN818" t="s">
        <v>48</v>
      </c>
      <c r="BM818" t="s">
        <v>49</v>
      </c>
      <c r="BN818" t="s">
        <v>50</v>
      </c>
      <c r="BO818" t="s">
        <v>49</v>
      </c>
    </row>
    <row r="819" spans="1:67">
      <c r="A819">
        <v>13956</v>
      </c>
      <c r="B819" t="s">
        <v>1691</v>
      </c>
      <c r="C819">
        <v>727</v>
      </c>
      <c r="D819" t="s">
        <v>43</v>
      </c>
      <c r="E819" t="s">
        <v>44</v>
      </c>
      <c r="F819" t="s">
        <v>45</v>
      </c>
      <c r="I819">
        <v>0.3</v>
      </c>
      <c r="J819">
        <v>1.0820000000000001</v>
      </c>
      <c r="K819">
        <v>1.17</v>
      </c>
      <c r="L819">
        <v>0</v>
      </c>
      <c r="M819">
        <v>0</v>
      </c>
      <c r="N819">
        <v>1.0820000000000001</v>
      </c>
      <c r="O819">
        <v>38.950000000000003</v>
      </c>
      <c r="P819">
        <v>36</v>
      </c>
      <c r="Q819">
        <v>202640</v>
      </c>
      <c r="R819">
        <v>202739</v>
      </c>
      <c r="U819" t="s">
        <v>1692</v>
      </c>
      <c r="V819">
        <v>104</v>
      </c>
      <c r="AM819" t="s">
        <v>47</v>
      </c>
      <c r="AN819" t="s">
        <v>48</v>
      </c>
      <c r="BM819" t="s">
        <v>49</v>
      </c>
      <c r="BN819" t="s">
        <v>50</v>
      </c>
      <c r="BO819" t="s">
        <v>49</v>
      </c>
    </row>
    <row r="820" spans="1:67">
      <c r="A820">
        <v>13957</v>
      </c>
      <c r="B820" t="s">
        <v>1693</v>
      </c>
      <c r="C820">
        <v>727</v>
      </c>
      <c r="D820" t="s">
        <v>52</v>
      </c>
      <c r="E820" t="s">
        <v>53</v>
      </c>
      <c r="F820" t="s">
        <v>45</v>
      </c>
      <c r="I820">
        <v>0.3</v>
      </c>
      <c r="J820">
        <v>1.0349999999999999</v>
      </c>
      <c r="K820">
        <v>1.07</v>
      </c>
      <c r="L820">
        <v>0</v>
      </c>
      <c r="M820">
        <v>0</v>
      </c>
      <c r="N820">
        <v>1.0349999999999999</v>
      </c>
      <c r="O820">
        <v>52.78</v>
      </c>
      <c r="P820">
        <v>51</v>
      </c>
      <c r="Q820">
        <v>202640</v>
      </c>
      <c r="R820">
        <v>202739</v>
      </c>
      <c r="U820" t="s">
        <v>1694</v>
      </c>
      <c r="V820">
        <v>81</v>
      </c>
      <c r="AE820" t="s">
        <v>59</v>
      </c>
      <c r="AF820" t="s">
        <v>60</v>
      </c>
      <c r="AG820" t="s">
        <v>65</v>
      </c>
      <c r="AH820" t="s">
        <v>66</v>
      </c>
      <c r="AM820" t="s">
        <v>47</v>
      </c>
      <c r="AN820" t="s">
        <v>48</v>
      </c>
      <c r="BM820" t="s">
        <v>49</v>
      </c>
      <c r="BN820" t="s">
        <v>50</v>
      </c>
      <c r="BO820" t="s">
        <v>49</v>
      </c>
    </row>
    <row r="821" spans="1:67">
      <c r="A821">
        <v>13958</v>
      </c>
      <c r="B821" t="s">
        <v>1695</v>
      </c>
      <c r="C821">
        <v>727</v>
      </c>
      <c r="D821" t="s">
        <v>52</v>
      </c>
      <c r="E821" t="s">
        <v>53</v>
      </c>
      <c r="F821" t="s">
        <v>45</v>
      </c>
      <c r="I821">
        <v>0.3</v>
      </c>
      <c r="J821">
        <v>1.0349999999999999</v>
      </c>
      <c r="K821">
        <v>1.07</v>
      </c>
      <c r="L821">
        <v>0</v>
      </c>
      <c r="M821">
        <v>0</v>
      </c>
      <c r="N821">
        <v>1.0349999999999999</v>
      </c>
      <c r="O821">
        <v>52.78</v>
      </c>
      <c r="P821">
        <v>51</v>
      </c>
      <c r="Q821">
        <v>202640</v>
      </c>
      <c r="R821">
        <v>202739</v>
      </c>
      <c r="U821" t="s">
        <v>1696</v>
      </c>
      <c r="V821">
        <v>81</v>
      </c>
      <c r="AE821" t="s">
        <v>59</v>
      </c>
      <c r="AF821" t="s">
        <v>60</v>
      </c>
      <c r="AG821" t="s">
        <v>65</v>
      </c>
      <c r="AH821" t="s">
        <v>66</v>
      </c>
      <c r="AM821" t="s">
        <v>47</v>
      </c>
      <c r="AN821" t="s">
        <v>48</v>
      </c>
      <c r="BM821" t="s">
        <v>49</v>
      </c>
      <c r="BN821" t="s">
        <v>50</v>
      </c>
      <c r="BO821" t="s">
        <v>49</v>
      </c>
    </row>
    <row r="822" spans="1:67">
      <c r="A822">
        <v>13960</v>
      </c>
      <c r="B822" t="s">
        <v>5870</v>
      </c>
      <c r="C822">
        <v>727</v>
      </c>
      <c r="D822" t="s">
        <v>52</v>
      </c>
      <c r="E822" t="s">
        <v>53</v>
      </c>
      <c r="F822" t="s">
        <v>45</v>
      </c>
      <c r="I822">
        <v>0.3</v>
      </c>
      <c r="J822">
        <v>1.03</v>
      </c>
      <c r="K822">
        <v>1.06</v>
      </c>
      <c r="L822">
        <v>0</v>
      </c>
      <c r="M822">
        <v>0</v>
      </c>
      <c r="N822">
        <v>1.03</v>
      </c>
      <c r="O822">
        <v>52.53</v>
      </c>
      <c r="P822">
        <v>51</v>
      </c>
      <c r="Q822">
        <v>202640</v>
      </c>
      <c r="R822">
        <v>202739</v>
      </c>
      <c r="U822" t="s">
        <v>1698</v>
      </c>
      <c r="V822">
        <v>79</v>
      </c>
      <c r="AE822" t="s">
        <v>59</v>
      </c>
      <c r="AF822" t="s">
        <v>60</v>
      </c>
      <c r="AG822" t="s">
        <v>65</v>
      </c>
      <c r="AH822" t="s">
        <v>66</v>
      </c>
      <c r="AM822" t="s">
        <v>47</v>
      </c>
      <c r="AN822" t="s">
        <v>48</v>
      </c>
      <c r="BM822" t="s">
        <v>49</v>
      </c>
      <c r="BN822" t="s">
        <v>50</v>
      </c>
      <c r="BO822" t="s">
        <v>49</v>
      </c>
    </row>
    <row r="823" spans="1:67">
      <c r="A823">
        <v>13963</v>
      </c>
      <c r="B823" t="s">
        <v>1699</v>
      </c>
      <c r="C823">
        <v>727</v>
      </c>
      <c r="D823" t="s">
        <v>52</v>
      </c>
      <c r="E823" t="s">
        <v>53</v>
      </c>
      <c r="F823" t="s">
        <v>45</v>
      </c>
      <c r="I823">
        <v>0.3</v>
      </c>
      <c r="J823">
        <v>0.88600000000000001</v>
      </c>
      <c r="K823">
        <v>0.78</v>
      </c>
      <c r="L823">
        <v>0</v>
      </c>
      <c r="M823">
        <v>0</v>
      </c>
      <c r="N823">
        <v>0.88600000000000001</v>
      </c>
      <c r="O823">
        <v>45.18</v>
      </c>
      <c r="P823">
        <v>51</v>
      </c>
      <c r="Q823">
        <v>202640</v>
      </c>
      <c r="R823">
        <v>202739</v>
      </c>
      <c r="U823" t="s">
        <v>1700</v>
      </c>
      <c r="V823">
        <v>26</v>
      </c>
      <c r="AE823" t="s">
        <v>59</v>
      </c>
      <c r="AF823" t="s">
        <v>60</v>
      </c>
      <c r="AG823" t="s">
        <v>65</v>
      </c>
      <c r="AH823" t="s">
        <v>66</v>
      </c>
      <c r="AM823" t="s">
        <v>47</v>
      </c>
      <c r="AN823" t="s">
        <v>48</v>
      </c>
      <c r="BM823" t="s">
        <v>49</v>
      </c>
      <c r="BN823" t="s">
        <v>50</v>
      </c>
      <c r="BO823" t="s">
        <v>49</v>
      </c>
    </row>
    <row r="824" spans="1:67">
      <c r="A824">
        <v>13992</v>
      </c>
      <c r="B824" t="s">
        <v>1701</v>
      </c>
      <c r="C824">
        <v>727</v>
      </c>
      <c r="D824" t="s">
        <v>52</v>
      </c>
      <c r="E824" t="s">
        <v>53</v>
      </c>
      <c r="F824" t="s">
        <v>45</v>
      </c>
      <c r="I824">
        <v>0.3</v>
      </c>
      <c r="J824">
        <v>1.0449999999999999</v>
      </c>
      <c r="K824">
        <v>1.0900000000000001</v>
      </c>
      <c r="L824">
        <v>0</v>
      </c>
      <c r="M824">
        <v>0</v>
      </c>
      <c r="N824">
        <v>1.0449999999999999</v>
      </c>
      <c r="O824">
        <v>53.29</v>
      </c>
      <c r="P824">
        <v>51</v>
      </c>
      <c r="Q824">
        <v>202640</v>
      </c>
      <c r="R824">
        <v>202739</v>
      </c>
      <c r="U824" t="s">
        <v>1702</v>
      </c>
      <c r="V824">
        <v>85</v>
      </c>
      <c r="AE824" t="s">
        <v>59</v>
      </c>
      <c r="AF824" t="s">
        <v>60</v>
      </c>
      <c r="AG824" t="s">
        <v>65</v>
      </c>
      <c r="AH824" t="s">
        <v>66</v>
      </c>
      <c r="AM824" t="s">
        <v>47</v>
      </c>
      <c r="AN824" t="s">
        <v>48</v>
      </c>
      <c r="BM824" t="s">
        <v>49</v>
      </c>
      <c r="BN824" t="s">
        <v>50</v>
      </c>
      <c r="BO824" t="s">
        <v>49</v>
      </c>
    </row>
    <row r="825" spans="1:67">
      <c r="A825">
        <v>13993</v>
      </c>
      <c r="B825" t="s">
        <v>1703</v>
      </c>
      <c r="C825">
        <v>727</v>
      </c>
      <c r="D825" t="s">
        <v>52</v>
      </c>
      <c r="E825" t="s">
        <v>53</v>
      </c>
      <c r="F825" t="s">
        <v>45</v>
      </c>
      <c r="I825">
        <v>0.3</v>
      </c>
      <c r="J825">
        <v>1.0449999999999999</v>
      </c>
      <c r="K825">
        <v>1.0900000000000001</v>
      </c>
      <c r="L825">
        <v>0</v>
      </c>
      <c r="M825">
        <v>0</v>
      </c>
      <c r="N825">
        <v>1.0449999999999999</v>
      </c>
      <c r="O825">
        <v>53.29</v>
      </c>
      <c r="P825">
        <v>51</v>
      </c>
      <c r="Q825">
        <v>202640</v>
      </c>
      <c r="R825">
        <v>202739</v>
      </c>
      <c r="U825" t="s">
        <v>1704</v>
      </c>
      <c r="V825">
        <v>85</v>
      </c>
      <c r="AE825" t="s">
        <v>59</v>
      </c>
      <c r="AF825" t="s">
        <v>60</v>
      </c>
      <c r="AM825" t="s">
        <v>47</v>
      </c>
      <c r="AN825" t="s">
        <v>48</v>
      </c>
      <c r="BM825" t="s">
        <v>49</v>
      </c>
      <c r="BN825" t="s">
        <v>50</v>
      </c>
      <c r="BO825" t="s">
        <v>49</v>
      </c>
    </row>
    <row r="826" spans="1:67">
      <c r="A826">
        <v>13994</v>
      </c>
      <c r="B826" t="s">
        <v>1705</v>
      </c>
      <c r="C826">
        <v>727</v>
      </c>
      <c r="D826" t="s">
        <v>52</v>
      </c>
      <c r="E826" t="s">
        <v>53</v>
      </c>
      <c r="F826" t="s">
        <v>45</v>
      </c>
      <c r="I826">
        <v>0.3</v>
      </c>
      <c r="J826">
        <v>1.0449999999999999</v>
      </c>
      <c r="K826">
        <v>1.0900000000000001</v>
      </c>
      <c r="L826">
        <v>0</v>
      </c>
      <c r="M826">
        <v>0</v>
      </c>
      <c r="N826">
        <v>1.0449999999999999</v>
      </c>
      <c r="O826">
        <v>53.29</v>
      </c>
      <c r="P826">
        <v>51</v>
      </c>
      <c r="Q826">
        <v>202640</v>
      </c>
      <c r="R826">
        <v>202739</v>
      </c>
      <c r="U826" t="s">
        <v>1706</v>
      </c>
      <c r="V826">
        <v>85</v>
      </c>
      <c r="AE826" t="s">
        <v>59</v>
      </c>
      <c r="AF826" t="s">
        <v>60</v>
      </c>
      <c r="AM826" t="s">
        <v>47</v>
      </c>
      <c r="AN826" t="s">
        <v>48</v>
      </c>
      <c r="BM826" t="s">
        <v>49</v>
      </c>
      <c r="BN826" t="s">
        <v>50</v>
      </c>
      <c r="BO826" t="s">
        <v>49</v>
      </c>
    </row>
    <row r="827" spans="1:67">
      <c r="A827">
        <v>14002</v>
      </c>
      <c r="B827" t="s">
        <v>1707</v>
      </c>
      <c r="C827">
        <v>727</v>
      </c>
      <c r="D827" t="s">
        <v>43</v>
      </c>
      <c r="E827" t="s">
        <v>44</v>
      </c>
      <c r="F827" t="s">
        <v>45</v>
      </c>
      <c r="I827">
        <v>0.3</v>
      </c>
      <c r="J827">
        <v>2.633</v>
      </c>
      <c r="K827">
        <v>6.93</v>
      </c>
      <c r="L827">
        <v>0</v>
      </c>
      <c r="M827">
        <v>0</v>
      </c>
      <c r="N827">
        <v>2.633</v>
      </c>
      <c r="O827">
        <v>94.78</v>
      </c>
      <c r="P827">
        <v>36</v>
      </c>
      <c r="Q827">
        <v>202640</v>
      </c>
      <c r="R827">
        <v>202739</v>
      </c>
      <c r="U827" t="s">
        <v>1708</v>
      </c>
      <c r="V827">
        <v>238</v>
      </c>
      <c r="AE827" t="s">
        <v>59</v>
      </c>
      <c r="AF827" t="s">
        <v>60</v>
      </c>
      <c r="AG827" t="s">
        <v>65</v>
      </c>
      <c r="AH827" t="s">
        <v>66</v>
      </c>
      <c r="AM827" t="s">
        <v>47</v>
      </c>
      <c r="AN827" t="s">
        <v>48</v>
      </c>
      <c r="BM827" t="s">
        <v>49</v>
      </c>
      <c r="BN827" t="s">
        <v>50</v>
      </c>
      <c r="BO827" t="s">
        <v>49</v>
      </c>
    </row>
    <row r="828" spans="1:67">
      <c r="A828">
        <v>14003</v>
      </c>
      <c r="B828" t="s">
        <v>1709</v>
      </c>
      <c r="C828">
        <v>727</v>
      </c>
      <c r="D828" t="s">
        <v>43</v>
      </c>
      <c r="E828" t="s">
        <v>44</v>
      </c>
      <c r="F828" t="s">
        <v>45</v>
      </c>
      <c r="I828">
        <v>0.3</v>
      </c>
      <c r="J828">
        <v>2.633</v>
      </c>
      <c r="K828">
        <v>6.93</v>
      </c>
      <c r="L828">
        <v>0</v>
      </c>
      <c r="M828">
        <v>0</v>
      </c>
      <c r="N828">
        <v>2.633</v>
      </c>
      <c r="O828">
        <v>94.78</v>
      </c>
      <c r="P828">
        <v>36</v>
      </c>
      <c r="Q828">
        <v>202640</v>
      </c>
      <c r="R828">
        <v>202739</v>
      </c>
      <c r="U828" t="s">
        <v>1710</v>
      </c>
      <c r="V828">
        <v>238</v>
      </c>
      <c r="AE828" t="s">
        <v>59</v>
      </c>
      <c r="AF828" t="s">
        <v>60</v>
      </c>
      <c r="AG828" t="s">
        <v>65</v>
      </c>
      <c r="AH828" t="s">
        <v>66</v>
      </c>
      <c r="AM828" t="s">
        <v>47</v>
      </c>
      <c r="AN828" t="s">
        <v>48</v>
      </c>
      <c r="BM828" t="s">
        <v>49</v>
      </c>
      <c r="BN828" t="s">
        <v>50</v>
      </c>
      <c r="BO828" t="s">
        <v>49</v>
      </c>
    </row>
    <row r="829" spans="1:67">
      <c r="A829">
        <v>14004</v>
      </c>
      <c r="B829" t="s">
        <v>1711</v>
      </c>
      <c r="C829">
        <v>727</v>
      </c>
      <c r="D829" t="s">
        <v>43</v>
      </c>
      <c r="E829" t="s">
        <v>44</v>
      </c>
      <c r="F829" t="s">
        <v>45</v>
      </c>
      <c r="I829">
        <v>0.3</v>
      </c>
      <c r="J829">
        <v>2.4900000000000002</v>
      </c>
      <c r="K829">
        <v>6.2</v>
      </c>
      <c r="L829">
        <v>0</v>
      </c>
      <c r="M829">
        <v>0</v>
      </c>
      <c r="N829">
        <v>2.4900000000000002</v>
      </c>
      <c r="O829">
        <v>89.64</v>
      </c>
      <c r="P829">
        <v>36</v>
      </c>
      <c r="Q829">
        <v>202640</v>
      </c>
      <c r="R829">
        <v>202739</v>
      </c>
      <c r="U829" t="s">
        <v>1712</v>
      </c>
      <c r="V829">
        <v>236</v>
      </c>
      <c r="AE829" t="s">
        <v>59</v>
      </c>
      <c r="AF829" t="s">
        <v>60</v>
      </c>
      <c r="AG829" t="s">
        <v>65</v>
      </c>
      <c r="AH829" t="s">
        <v>66</v>
      </c>
      <c r="AM829" t="s">
        <v>47</v>
      </c>
      <c r="AN829" t="s">
        <v>48</v>
      </c>
      <c r="BM829" t="s">
        <v>49</v>
      </c>
      <c r="BN829" t="s">
        <v>50</v>
      </c>
      <c r="BO829" t="s">
        <v>49</v>
      </c>
    </row>
    <row r="830" spans="1:67">
      <c r="A830">
        <v>14008</v>
      </c>
      <c r="B830" t="s">
        <v>1713</v>
      </c>
      <c r="C830">
        <v>727</v>
      </c>
      <c r="D830" t="s">
        <v>43</v>
      </c>
      <c r="E830" t="s">
        <v>44</v>
      </c>
      <c r="F830" t="s">
        <v>45</v>
      </c>
      <c r="I830">
        <v>0.3</v>
      </c>
      <c r="J830">
        <v>2.5859999999999999</v>
      </c>
      <c r="K830">
        <v>6.68</v>
      </c>
      <c r="L830">
        <v>0</v>
      </c>
      <c r="M830">
        <v>0</v>
      </c>
      <c r="N830">
        <v>2.5859999999999999</v>
      </c>
      <c r="O830">
        <v>93.09</v>
      </c>
      <c r="P830">
        <v>36</v>
      </c>
      <c r="Q830">
        <v>202640</v>
      </c>
      <c r="R830">
        <v>202739</v>
      </c>
      <c r="U830" t="s">
        <v>1714</v>
      </c>
      <c r="V830">
        <v>237</v>
      </c>
      <c r="AE830" t="s">
        <v>59</v>
      </c>
      <c r="AF830" t="s">
        <v>60</v>
      </c>
      <c r="AG830" t="s">
        <v>65</v>
      </c>
      <c r="AH830" t="s">
        <v>66</v>
      </c>
      <c r="AO830" t="s">
        <v>61</v>
      </c>
      <c r="AP830" t="s">
        <v>62</v>
      </c>
      <c r="BM830" t="s">
        <v>49</v>
      </c>
      <c r="BN830" t="s">
        <v>50</v>
      </c>
      <c r="BO830" t="s">
        <v>49</v>
      </c>
    </row>
    <row r="831" spans="1:67">
      <c r="A831">
        <v>14009</v>
      </c>
      <c r="B831" t="s">
        <v>1715</v>
      </c>
      <c r="C831">
        <v>727</v>
      </c>
      <c r="D831" t="s">
        <v>43</v>
      </c>
      <c r="E831" t="s">
        <v>44</v>
      </c>
      <c r="F831" t="s">
        <v>45</v>
      </c>
      <c r="I831">
        <v>0.3</v>
      </c>
      <c r="J831">
        <v>2.5859999999999999</v>
      </c>
      <c r="K831">
        <v>6.68</v>
      </c>
      <c r="L831">
        <v>0</v>
      </c>
      <c r="M831">
        <v>0</v>
      </c>
      <c r="N831">
        <v>2.5859999999999999</v>
      </c>
      <c r="O831">
        <v>93.09</v>
      </c>
      <c r="P831">
        <v>36</v>
      </c>
      <c r="Q831">
        <v>202640</v>
      </c>
      <c r="R831">
        <v>202739</v>
      </c>
      <c r="U831" t="s">
        <v>1716</v>
      </c>
      <c r="V831">
        <v>237</v>
      </c>
      <c r="AE831" t="s">
        <v>59</v>
      </c>
      <c r="AF831" t="s">
        <v>60</v>
      </c>
      <c r="AG831" t="s">
        <v>65</v>
      </c>
      <c r="AH831" t="s">
        <v>66</v>
      </c>
      <c r="AO831" t="s">
        <v>61</v>
      </c>
      <c r="AP831" t="s">
        <v>62</v>
      </c>
      <c r="BM831" t="s">
        <v>49</v>
      </c>
      <c r="BN831" t="s">
        <v>50</v>
      </c>
      <c r="BO831" t="s">
        <v>49</v>
      </c>
    </row>
    <row r="832" spans="1:67">
      <c r="A832">
        <v>14011</v>
      </c>
      <c r="B832" t="s">
        <v>1717</v>
      </c>
      <c r="C832">
        <v>727</v>
      </c>
      <c r="D832" t="s">
        <v>43</v>
      </c>
      <c r="E832" t="s">
        <v>44</v>
      </c>
      <c r="F832" t="s">
        <v>45</v>
      </c>
      <c r="I832">
        <v>0.3</v>
      </c>
      <c r="J832">
        <v>1.458</v>
      </c>
      <c r="K832">
        <v>2.12</v>
      </c>
      <c r="L832">
        <v>0</v>
      </c>
      <c r="M832">
        <v>0</v>
      </c>
      <c r="N832">
        <v>1.458</v>
      </c>
      <c r="O832">
        <v>52.48</v>
      </c>
      <c r="P832">
        <v>36</v>
      </c>
      <c r="Q832">
        <v>202640</v>
      </c>
      <c r="R832">
        <v>202739</v>
      </c>
      <c r="U832" t="s">
        <v>1718</v>
      </c>
      <c r="V832">
        <v>195</v>
      </c>
      <c r="AE832" t="s">
        <v>59</v>
      </c>
      <c r="AF832" t="s">
        <v>60</v>
      </c>
      <c r="AO832" t="s">
        <v>61</v>
      </c>
      <c r="AP832" t="s">
        <v>62</v>
      </c>
      <c r="AQ832" t="s">
        <v>274</v>
      </c>
      <c r="AR832" t="s">
        <v>275</v>
      </c>
      <c r="BM832" t="s">
        <v>49</v>
      </c>
      <c r="BN832" t="s">
        <v>50</v>
      </c>
      <c r="BO832" t="s">
        <v>49</v>
      </c>
    </row>
    <row r="833" spans="1:67">
      <c r="A833">
        <v>14012</v>
      </c>
      <c r="B833" t="s">
        <v>1719</v>
      </c>
      <c r="C833">
        <v>727</v>
      </c>
      <c r="D833" t="s">
        <v>52</v>
      </c>
      <c r="E833" t="s">
        <v>53</v>
      </c>
      <c r="F833" t="s">
        <v>45</v>
      </c>
      <c r="I833">
        <v>0.3</v>
      </c>
      <c r="J833">
        <v>1.105</v>
      </c>
      <c r="K833">
        <v>1.22</v>
      </c>
      <c r="L833">
        <v>0</v>
      </c>
      <c r="M833">
        <v>0</v>
      </c>
      <c r="N833">
        <v>1.105</v>
      </c>
      <c r="O833">
        <v>56.35</v>
      </c>
      <c r="P833">
        <v>51</v>
      </c>
      <c r="Q833">
        <v>202640</v>
      </c>
      <c r="R833">
        <v>202739</v>
      </c>
      <c r="U833" t="s">
        <v>1720</v>
      </c>
      <c r="V833">
        <v>114</v>
      </c>
      <c r="AE833" t="s">
        <v>59</v>
      </c>
      <c r="AF833" t="s">
        <v>60</v>
      </c>
      <c r="AG833" t="s">
        <v>65</v>
      </c>
      <c r="AH833" t="s">
        <v>66</v>
      </c>
      <c r="AM833" t="s">
        <v>47</v>
      </c>
      <c r="AN833" t="s">
        <v>48</v>
      </c>
      <c r="BM833" t="s">
        <v>49</v>
      </c>
      <c r="BN833" t="s">
        <v>50</v>
      </c>
      <c r="BO833" t="s">
        <v>49</v>
      </c>
    </row>
    <row r="834" spans="1:67">
      <c r="A834">
        <v>14013</v>
      </c>
      <c r="B834" t="s">
        <v>1721</v>
      </c>
      <c r="C834">
        <v>727</v>
      </c>
      <c r="D834" t="s">
        <v>52</v>
      </c>
      <c r="E834" t="s">
        <v>53</v>
      </c>
      <c r="F834" t="s">
        <v>45</v>
      </c>
      <c r="I834">
        <v>0.3</v>
      </c>
      <c r="J834">
        <v>1.0720000000000001</v>
      </c>
      <c r="K834">
        <v>1.1399999999999999</v>
      </c>
      <c r="L834">
        <v>0</v>
      </c>
      <c r="M834">
        <v>0</v>
      </c>
      <c r="N834">
        <v>1.0720000000000001</v>
      </c>
      <c r="O834">
        <v>54.67</v>
      </c>
      <c r="P834">
        <v>51</v>
      </c>
      <c r="Q834">
        <v>202640</v>
      </c>
      <c r="R834">
        <v>202739</v>
      </c>
      <c r="U834" t="s">
        <v>1722</v>
      </c>
      <c r="V834">
        <v>98</v>
      </c>
      <c r="AE834" t="s">
        <v>59</v>
      </c>
      <c r="AF834" t="s">
        <v>60</v>
      </c>
      <c r="AM834" t="s">
        <v>47</v>
      </c>
      <c r="AN834" t="s">
        <v>48</v>
      </c>
      <c r="BM834" t="s">
        <v>49</v>
      </c>
      <c r="BN834" t="s">
        <v>50</v>
      </c>
      <c r="BO834" t="s">
        <v>49</v>
      </c>
    </row>
    <row r="835" spans="1:67">
      <c r="A835">
        <v>14014</v>
      </c>
      <c r="B835" t="s">
        <v>1723</v>
      </c>
      <c r="C835">
        <v>727</v>
      </c>
      <c r="D835" t="s">
        <v>52</v>
      </c>
      <c r="E835" t="s">
        <v>53</v>
      </c>
      <c r="F835" t="s">
        <v>45</v>
      </c>
      <c r="I835">
        <v>0.3</v>
      </c>
      <c r="J835">
        <v>1.0720000000000001</v>
      </c>
      <c r="K835">
        <v>1.1399999999999999</v>
      </c>
      <c r="L835">
        <v>0</v>
      </c>
      <c r="M835">
        <v>0</v>
      </c>
      <c r="N835">
        <v>1.0720000000000001</v>
      </c>
      <c r="O835">
        <v>54.67</v>
      </c>
      <c r="P835">
        <v>51</v>
      </c>
      <c r="Q835">
        <v>202640</v>
      </c>
      <c r="R835">
        <v>202739</v>
      </c>
      <c r="U835" t="s">
        <v>1724</v>
      </c>
      <c r="V835">
        <v>98</v>
      </c>
      <c r="AE835" t="s">
        <v>59</v>
      </c>
      <c r="AF835" t="s">
        <v>60</v>
      </c>
      <c r="AM835" t="s">
        <v>47</v>
      </c>
      <c r="AN835" t="s">
        <v>48</v>
      </c>
      <c r="BM835" t="s">
        <v>49</v>
      </c>
      <c r="BN835" t="s">
        <v>50</v>
      </c>
      <c r="BO835" t="s">
        <v>49</v>
      </c>
    </row>
    <row r="836" spans="1:67">
      <c r="A836">
        <v>14016</v>
      </c>
      <c r="B836" t="s">
        <v>1725</v>
      </c>
      <c r="C836">
        <v>727</v>
      </c>
      <c r="D836" t="s">
        <v>52</v>
      </c>
      <c r="E836" t="s">
        <v>53</v>
      </c>
      <c r="F836" t="s">
        <v>45</v>
      </c>
      <c r="I836">
        <v>0.3</v>
      </c>
      <c r="J836">
        <v>0.98299999999999998</v>
      </c>
      <c r="K836">
        <v>0.96</v>
      </c>
      <c r="L836">
        <v>0</v>
      </c>
      <c r="M836">
        <v>0</v>
      </c>
      <c r="N836">
        <v>0.98299999999999998</v>
      </c>
      <c r="O836">
        <v>50.13</v>
      </c>
      <c r="P836">
        <v>51</v>
      </c>
      <c r="Q836">
        <v>202640</v>
      </c>
      <c r="R836">
        <v>202739</v>
      </c>
      <c r="U836" t="s">
        <v>1726</v>
      </c>
      <c r="V836">
        <v>55</v>
      </c>
      <c r="AE836" t="s">
        <v>59</v>
      </c>
      <c r="AF836" t="s">
        <v>60</v>
      </c>
      <c r="AG836" t="s">
        <v>65</v>
      </c>
      <c r="AH836" t="s">
        <v>66</v>
      </c>
      <c r="AM836" t="s">
        <v>47</v>
      </c>
      <c r="AN836" t="s">
        <v>48</v>
      </c>
      <c r="BM836" t="s">
        <v>49</v>
      </c>
      <c r="BN836" t="s">
        <v>50</v>
      </c>
      <c r="BO836" t="s">
        <v>49</v>
      </c>
    </row>
    <row r="837" spans="1:67">
      <c r="A837">
        <v>14017</v>
      </c>
      <c r="B837" t="s">
        <v>1727</v>
      </c>
      <c r="C837">
        <v>727</v>
      </c>
      <c r="D837" t="s">
        <v>52</v>
      </c>
      <c r="E837" t="s">
        <v>53</v>
      </c>
      <c r="F837" t="s">
        <v>45</v>
      </c>
      <c r="I837">
        <v>0.3</v>
      </c>
      <c r="J837">
        <v>1.0780000000000001</v>
      </c>
      <c r="K837">
        <v>1.1599999999999999</v>
      </c>
      <c r="L837">
        <v>0</v>
      </c>
      <c r="M837">
        <v>0</v>
      </c>
      <c r="N837">
        <v>1.0780000000000001</v>
      </c>
      <c r="O837">
        <v>54.97</v>
      </c>
      <c r="P837">
        <v>51</v>
      </c>
      <c r="Q837">
        <v>202640</v>
      </c>
      <c r="R837">
        <v>202739</v>
      </c>
      <c r="U837" t="s">
        <v>1728</v>
      </c>
      <c r="V837">
        <v>101</v>
      </c>
      <c r="AE837" t="s">
        <v>59</v>
      </c>
      <c r="AF837" t="s">
        <v>60</v>
      </c>
      <c r="AG837" t="s">
        <v>65</v>
      </c>
      <c r="AH837" t="s">
        <v>66</v>
      </c>
      <c r="AM837" t="s">
        <v>47</v>
      </c>
      <c r="AN837" t="s">
        <v>48</v>
      </c>
      <c r="BM837" t="s">
        <v>49</v>
      </c>
      <c r="BN837" t="s">
        <v>50</v>
      </c>
      <c r="BO837" t="s">
        <v>49</v>
      </c>
    </row>
    <row r="838" spans="1:67">
      <c r="A838">
        <v>14019</v>
      </c>
      <c r="B838" t="s">
        <v>1729</v>
      </c>
      <c r="C838">
        <v>727</v>
      </c>
      <c r="D838" t="s">
        <v>52</v>
      </c>
      <c r="E838" t="s">
        <v>53</v>
      </c>
      <c r="F838" t="s">
        <v>45</v>
      </c>
      <c r="I838">
        <v>0.3</v>
      </c>
      <c r="J838">
        <v>1.03</v>
      </c>
      <c r="K838">
        <v>1.06</v>
      </c>
      <c r="L838">
        <v>0</v>
      </c>
      <c r="M838">
        <v>0</v>
      </c>
      <c r="N838">
        <v>1.03</v>
      </c>
      <c r="O838">
        <v>52.53</v>
      </c>
      <c r="P838">
        <v>51</v>
      </c>
      <c r="Q838">
        <v>202640</v>
      </c>
      <c r="R838">
        <v>202739</v>
      </c>
      <c r="U838" t="s">
        <v>1730</v>
      </c>
      <c r="V838">
        <v>79</v>
      </c>
      <c r="AE838" t="s">
        <v>59</v>
      </c>
      <c r="AF838" t="s">
        <v>60</v>
      </c>
      <c r="AG838" t="s">
        <v>65</v>
      </c>
      <c r="AH838" t="s">
        <v>66</v>
      </c>
      <c r="AM838" t="s">
        <v>47</v>
      </c>
      <c r="AN838" t="s">
        <v>48</v>
      </c>
      <c r="BM838" t="s">
        <v>49</v>
      </c>
      <c r="BN838" t="s">
        <v>50</v>
      </c>
      <c r="BO838" t="s">
        <v>49</v>
      </c>
    </row>
    <row r="839" spans="1:67">
      <c r="A839">
        <v>14020</v>
      </c>
      <c r="B839" t="s">
        <v>1731</v>
      </c>
      <c r="C839">
        <v>727</v>
      </c>
      <c r="D839" t="s">
        <v>52</v>
      </c>
      <c r="E839" t="s">
        <v>53</v>
      </c>
      <c r="F839" t="s">
        <v>45</v>
      </c>
      <c r="I839">
        <v>0.3</v>
      </c>
      <c r="J839">
        <v>1.03</v>
      </c>
      <c r="K839">
        <v>1.06</v>
      </c>
      <c r="L839">
        <v>0</v>
      </c>
      <c r="M839">
        <v>0</v>
      </c>
      <c r="N839">
        <v>1.03</v>
      </c>
      <c r="O839">
        <v>52.53</v>
      </c>
      <c r="P839">
        <v>51</v>
      </c>
      <c r="Q839">
        <v>202640</v>
      </c>
      <c r="R839">
        <v>202739</v>
      </c>
      <c r="U839" t="s">
        <v>1732</v>
      </c>
      <c r="V839">
        <v>79</v>
      </c>
      <c r="AE839" t="s">
        <v>59</v>
      </c>
      <c r="AF839" t="s">
        <v>60</v>
      </c>
      <c r="AG839" t="s">
        <v>65</v>
      </c>
      <c r="AH839" t="s">
        <v>66</v>
      </c>
      <c r="AM839" t="s">
        <v>47</v>
      </c>
      <c r="AN839" t="s">
        <v>48</v>
      </c>
      <c r="BM839" t="s">
        <v>49</v>
      </c>
      <c r="BN839" t="s">
        <v>50</v>
      </c>
      <c r="BO839" t="s">
        <v>49</v>
      </c>
    </row>
    <row r="840" spans="1:67">
      <c r="A840">
        <v>14021</v>
      </c>
      <c r="B840" t="s">
        <v>1733</v>
      </c>
      <c r="C840">
        <v>727</v>
      </c>
      <c r="D840" t="s">
        <v>52</v>
      </c>
      <c r="E840" t="s">
        <v>53</v>
      </c>
      <c r="F840" t="s">
        <v>45</v>
      </c>
      <c r="I840">
        <v>0.3</v>
      </c>
      <c r="J840">
        <v>1.03</v>
      </c>
      <c r="K840">
        <v>1.06</v>
      </c>
      <c r="L840">
        <v>0</v>
      </c>
      <c r="M840">
        <v>0</v>
      </c>
      <c r="N840">
        <v>1.03</v>
      </c>
      <c r="O840">
        <v>52.53</v>
      </c>
      <c r="P840">
        <v>51</v>
      </c>
      <c r="Q840">
        <v>202640</v>
      </c>
      <c r="R840">
        <v>202739</v>
      </c>
      <c r="U840" t="s">
        <v>1734</v>
      </c>
      <c r="V840">
        <v>79</v>
      </c>
      <c r="AE840" t="s">
        <v>59</v>
      </c>
      <c r="AF840" t="s">
        <v>60</v>
      </c>
      <c r="AG840" t="s">
        <v>65</v>
      </c>
      <c r="AH840" t="s">
        <v>66</v>
      </c>
      <c r="AM840" t="s">
        <v>47</v>
      </c>
      <c r="AN840" t="s">
        <v>48</v>
      </c>
      <c r="BM840" t="s">
        <v>49</v>
      </c>
      <c r="BN840" t="s">
        <v>50</v>
      </c>
      <c r="BO840" t="s">
        <v>49</v>
      </c>
    </row>
    <row r="841" spans="1:67">
      <c r="A841">
        <v>14022</v>
      </c>
      <c r="B841" t="s">
        <v>1735</v>
      </c>
      <c r="C841">
        <v>727</v>
      </c>
      <c r="D841" t="s">
        <v>52</v>
      </c>
      <c r="E841" t="s">
        <v>53</v>
      </c>
      <c r="F841" t="s">
        <v>45</v>
      </c>
      <c r="I841">
        <v>0.3</v>
      </c>
      <c r="J841">
        <v>1.03</v>
      </c>
      <c r="K841">
        <v>1.06</v>
      </c>
      <c r="L841">
        <v>0</v>
      </c>
      <c r="M841">
        <v>0</v>
      </c>
      <c r="N841">
        <v>1.03</v>
      </c>
      <c r="O841">
        <v>52.53</v>
      </c>
      <c r="P841">
        <v>51</v>
      </c>
      <c r="Q841">
        <v>202640</v>
      </c>
      <c r="R841">
        <v>202739</v>
      </c>
      <c r="U841" t="s">
        <v>1736</v>
      </c>
      <c r="V841">
        <v>79</v>
      </c>
      <c r="AE841" t="s">
        <v>59</v>
      </c>
      <c r="AF841" t="s">
        <v>60</v>
      </c>
      <c r="AG841" t="s">
        <v>65</v>
      </c>
      <c r="AH841" t="s">
        <v>66</v>
      </c>
      <c r="AM841" t="s">
        <v>47</v>
      </c>
      <c r="AN841" t="s">
        <v>48</v>
      </c>
      <c r="BM841" t="s">
        <v>49</v>
      </c>
      <c r="BN841" t="s">
        <v>50</v>
      </c>
      <c r="BO841" t="s">
        <v>49</v>
      </c>
    </row>
    <row r="842" spans="1:67">
      <c r="A842">
        <v>14023</v>
      </c>
      <c r="B842" t="s">
        <v>1737</v>
      </c>
      <c r="C842">
        <v>727</v>
      </c>
      <c r="D842" t="s">
        <v>52</v>
      </c>
      <c r="E842" t="s">
        <v>53</v>
      </c>
      <c r="F842" t="s">
        <v>45</v>
      </c>
      <c r="I842">
        <v>0.3</v>
      </c>
      <c r="J842">
        <v>0.89900000000000002</v>
      </c>
      <c r="K842">
        <v>0.8</v>
      </c>
      <c r="L842">
        <v>0</v>
      </c>
      <c r="M842">
        <v>0</v>
      </c>
      <c r="N842">
        <v>0.89900000000000002</v>
      </c>
      <c r="O842">
        <v>45.84</v>
      </c>
      <c r="P842">
        <v>51</v>
      </c>
      <c r="Q842">
        <v>202640</v>
      </c>
      <c r="R842">
        <v>202739</v>
      </c>
      <c r="U842" t="s">
        <v>1738</v>
      </c>
      <c r="V842">
        <v>28</v>
      </c>
      <c r="AE842" t="s">
        <v>59</v>
      </c>
      <c r="AF842" t="s">
        <v>60</v>
      </c>
      <c r="AG842" t="s">
        <v>65</v>
      </c>
      <c r="AH842" t="s">
        <v>66</v>
      </c>
      <c r="AM842" t="s">
        <v>47</v>
      </c>
      <c r="AN842" t="s">
        <v>48</v>
      </c>
      <c r="BM842" t="s">
        <v>49</v>
      </c>
      <c r="BN842" t="s">
        <v>50</v>
      </c>
      <c r="BO842" t="s">
        <v>49</v>
      </c>
    </row>
    <row r="843" spans="1:67">
      <c r="A843">
        <v>14025</v>
      </c>
      <c r="B843" t="s">
        <v>1739</v>
      </c>
      <c r="C843">
        <v>727</v>
      </c>
      <c r="D843" t="s">
        <v>52</v>
      </c>
      <c r="E843" t="s">
        <v>53</v>
      </c>
      <c r="F843" t="s">
        <v>45</v>
      </c>
      <c r="I843">
        <v>0.3</v>
      </c>
      <c r="J843">
        <v>1.03</v>
      </c>
      <c r="K843">
        <v>1.06</v>
      </c>
      <c r="L843">
        <v>0</v>
      </c>
      <c r="M843">
        <v>0</v>
      </c>
      <c r="N843">
        <v>1.03</v>
      </c>
      <c r="O843">
        <v>52.53</v>
      </c>
      <c r="P843">
        <v>51</v>
      </c>
      <c r="Q843">
        <v>202640</v>
      </c>
      <c r="R843">
        <v>202739</v>
      </c>
      <c r="U843" t="s">
        <v>1740</v>
      </c>
      <c r="V843">
        <v>79</v>
      </c>
      <c r="AE843" t="s">
        <v>59</v>
      </c>
      <c r="AF843" t="s">
        <v>60</v>
      </c>
      <c r="AG843" t="s">
        <v>65</v>
      </c>
      <c r="AH843" t="s">
        <v>66</v>
      </c>
      <c r="AM843" t="s">
        <v>47</v>
      </c>
      <c r="AN843" t="s">
        <v>48</v>
      </c>
      <c r="BM843" t="s">
        <v>49</v>
      </c>
      <c r="BN843" t="s">
        <v>50</v>
      </c>
      <c r="BO843" t="s">
        <v>49</v>
      </c>
    </row>
    <row r="844" spans="1:67">
      <c r="A844">
        <v>14026</v>
      </c>
      <c r="B844" t="s">
        <v>1741</v>
      </c>
      <c r="C844">
        <v>727</v>
      </c>
      <c r="D844" t="s">
        <v>52</v>
      </c>
      <c r="E844" t="s">
        <v>53</v>
      </c>
      <c r="F844" t="s">
        <v>45</v>
      </c>
      <c r="I844">
        <v>0.3</v>
      </c>
      <c r="J844">
        <v>0.996</v>
      </c>
      <c r="K844">
        <v>0.99</v>
      </c>
      <c r="L844">
        <v>0</v>
      </c>
      <c r="M844">
        <v>0</v>
      </c>
      <c r="N844">
        <v>0.996</v>
      </c>
      <c r="O844">
        <v>50.79</v>
      </c>
      <c r="P844">
        <v>51</v>
      </c>
      <c r="Q844">
        <v>202640</v>
      </c>
      <c r="R844">
        <v>202739</v>
      </c>
      <c r="U844" t="s">
        <v>1742</v>
      </c>
      <c r="V844">
        <v>60</v>
      </c>
      <c r="AE844" t="s">
        <v>59</v>
      </c>
      <c r="AF844" t="s">
        <v>60</v>
      </c>
      <c r="AM844" t="s">
        <v>47</v>
      </c>
      <c r="AN844" t="s">
        <v>48</v>
      </c>
      <c r="BM844" t="s">
        <v>49</v>
      </c>
      <c r="BN844" t="s">
        <v>50</v>
      </c>
      <c r="BO844" t="s">
        <v>49</v>
      </c>
    </row>
    <row r="845" spans="1:67">
      <c r="A845">
        <v>14027</v>
      </c>
      <c r="B845" t="s">
        <v>1743</v>
      </c>
      <c r="C845">
        <v>727</v>
      </c>
      <c r="D845" t="s">
        <v>52</v>
      </c>
      <c r="E845" t="s">
        <v>53</v>
      </c>
      <c r="F845" t="s">
        <v>45</v>
      </c>
      <c r="I845">
        <v>0.3</v>
      </c>
      <c r="J845">
        <v>0.996</v>
      </c>
      <c r="K845">
        <v>0.99</v>
      </c>
      <c r="L845">
        <v>0</v>
      </c>
      <c r="M845">
        <v>0</v>
      </c>
      <c r="N845">
        <v>0.996</v>
      </c>
      <c r="O845">
        <v>50.79</v>
      </c>
      <c r="P845">
        <v>51</v>
      </c>
      <c r="Q845">
        <v>202640</v>
      </c>
      <c r="R845">
        <v>202739</v>
      </c>
      <c r="U845" t="s">
        <v>1744</v>
      </c>
      <c r="V845">
        <v>60</v>
      </c>
      <c r="AE845" t="s">
        <v>59</v>
      </c>
      <c r="AF845" t="s">
        <v>60</v>
      </c>
      <c r="AM845" t="s">
        <v>47</v>
      </c>
      <c r="AN845" t="s">
        <v>48</v>
      </c>
      <c r="BM845" t="s">
        <v>49</v>
      </c>
      <c r="BN845" t="s">
        <v>50</v>
      </c>
      <c r="BO845" t="s">
        <v>49</v>
      </c>
    </row>
    <row r="846" spans="1:67">
      <c r="A846">
        <v>14033</v>
      </c>
      <c r="B846" t="s">
        <v>1745</v>
      </c>
      <c r="C846">
        <v>727</v>
      </c>
      <c r="D846" t="s">
        <v>52</v>
      </c>
      <c r="E846" t="s">
        <v>53</v>
      </c>
      <c r="F846" t="s">
        <v>45</v>
      </c>
      <c r="I846">
        <v>0.3</v>
      </c>
      <c r="J846">
        <v>1.079</v>
      </c>
      <c r="K846">
        <v>1.1599999999999999</v>
      </c>
      <c r="L846">
        <v>0</v>
      </c>
      <c r="M846">
        <v>0</v>
      </c>
      <c r="N846">
        <v>1.079</v>
      </c>
      <c r="O846">
        <v>55.02</v>
      </c>
      <c r="P846">
        <v>51</v>
      </c>
      <c r="Q846">
        <v>202640</v>
      </c>
      <c r="R846">
        <v>202739</v>
      </c>
      <c r="U846" t="s">
        <v>1746</v>
      </c>
      <c r="V846">
        <v>102</v>
      </c>
      <c r="AE846" t="s">
        <v>59</v>
      </c>
      <c r="AF846" t="s">
        <v>60</v>
      </c>
      <c r="AM846" t="s">
        <v>47</v>
      </c>
      <c r="AN846" t="s">
        <v>48</v>
      </c>
      <c r="BM846" t="s">
        <v>49</v>
      </c>
      <c r="BN846" t="s">
        <v>50</v>
      </c>
      <c r="BO846" t="s">
        <v>49</v>
      </c>
    </row>
    <row r="847" spans="1:67">
      <c r="A847">
        <v>14034</v>
      </c>
      <c r="B847" t="s">
        <v>1747</v>
      </c>
      <c r="C847">
        <v>727</v>
      </c>
      <c r="D847" t="s">
        <v>43</v>
      </c>
      <c r="E847" t="s">
        <v>44</v>
      </c>
      <c r="F847" t="s">
        <v>45</v>
      </c>
      <c r="I847">
        <v>0.3</v>
      </c>
      <c r="J847">
        <v>2.0289999999999999</v>
      </c>
      <c r="K847">
        <v>4.1100000000000003</v>
      </c>
      <c r="L847">
        <v>0</v>
      </c>
      <c r="M847">
        <v>0</v>
      </c>
      <c r="N847">
        <v>2.0289999999999999</v>
      </c>
      <c r="O847">
        <v>73.040000000000006</v>
      </c>
      <c r="P847">
        <v>36</v>
      </c>
      <c r="Q847">
        <v>202640</v>
      </c>
      <c r="R847">
        <v>202739</v>
      </c>
      <c r="U847" t="s">
        <v>1748</v>
      </c>
      <c r="V847">
        <v>223</v>
      </c>
      <c r="AE847" t="s">
        <v>59</v>
      </c>
      <c r="AF847" t="s">
        <v>60</v>
      </c>
      <c r="AM847" t="s">
        <v>47</v>
      </c>
      <c r="AN847" t="s">
        <v>48</v>
      </c>
      <c r="BM847" t="s">
        <v>49</v>
      </c>
      <c r="BN847" t="s">
        <v>50</v>
      </c>
      <c r="BO847" t="s">
        <v>49</v>
      </c>
    </row>
    <row r="848" spans="1:67">
      <c r="A848">
        <v>14035</v>
      </c>
      <c r="B848" t="s">
        <v>1749</v>
      </c>
      <c r="C848">
        <v>727</v>
      </c>
      <c r="D848" t="s">
        <v>52</v>
      </c>
      <c r="E848" t="s">
        <v>53</v>
      </c>
      <c r="F848" t="s">
        <v>45</v>
      </c>
      <c r="I848">
        <v>0.3</v>
      </c>
      <c r="J848">
        <v>0.86799999999999999</v>
      </c>
      <c r="K848">
        <v>0.75</v>
      </c>
      <c r="L848">
        <v>0</v>
      </c>
      <c r="M848">
        <v>0</v>
      </c>
      <c r="N848">
        <v>0.86799999999999999</v>
      </c>
      <c r="O848">
        <v>44.26</v>
      </c>
      <c r="P848">
        <v>51</v>
      </c>
      <c r="Q848">
        <v>202640</v>
      </c>
      <c r="R848">
        <v>202739</v>
      </c>
      <c r="U848" t="s">
        <v>1750</v>
      </c>
      <c r="V848">
        <v>23</v>
      </c>
      <c r="AE848" t="s">
        <v>59</v>
      </c>
      <c r="AF848" t="s">
        <v>60</v>
      </c>
      <c r="AG848" t="s">
        <v>65</v>
      </c>
      <c r="AH848" t="s">
        <v>66</v>
      </c>
      <c r="AM848" t="s">
        <v>47</v>
      </c>
      <c r="AN848" t="s">
        <v>48</v>
      </c>
      <c r="BM848" t="s">
        <v>49</v>
      </c>
      <c r="BN848" t="s">
        <v>50</v>
      </c>
      <c r="BO848" t="s">
        <v>49</v>
      </c>
    </row>
    <row r="849" spans="1:67">
      <c r="A849">
        <v>14036</v>
      </c>
      <c r="B849" t="s">
        <v>1751</v>
      </c>
      <c r="C849">
        <v>727</v>
      </c>
      <c r="D849" t="s">
        <v>43</v>
      </c>
      <c r="E849" t="s">
        <v>44</v>
      </c>
      <c r="F849" t="s">
        <v>45</v>
      </c>
      <c r="I849">
        <v>0.3</v>
      </c>
      <c r="J849">
        <v>2.2149999999999999</v>
      </c>
      <c r="K849">
        <v>4.9000000000000004</v>
      </c>
      <c r="L849">
        <v>0</v>
      </c>
      <c r="M849">
        <v>0</v>
      </c>
      <c r="N849">
        <v>2.2149999999999999</v>
      </c>
      <c r="O849">
        <v>79.739999999999995</v>
      </c>
      <c r="P849">
        <v>36</v>
      </c>
      <c r="Q849">
        <v>202640</v>
      </c>
      <c r="R849">
        <v>202739</v>
      </c>
      <c r="U849" t="s">
        <v>1752</v>
      </c>
      <c r="V849">
        <v>226</v>
      </c>
      <c r="AE849" t="s">
        <v>59</v>
      </c>
      <c r="AF849" t="s">
        <v>60</v>
      </c>
      <c r="AM849" t="s">
        <v>47</v>
      </c>
      <c r="AN849" t="s">
        <v>48</v>
      </c>
      <c r="BM849" t="s">
        <v>49</v>
      </c>
      <c r="BN849" t="s">
        <v>50</v>
      </c>
      <c r="BO849" t="s">
        <v>49</v>
      </c>
    </row>
    <row r="850" spans="1:67">
      <c r="A850">
        <v>14037</v>
      </c>
      <c r="B850" t="s">
        <v>1753</v>
      </c>
      <c r="C850">
        <v>727</v>
      </c>
      <c r="D850" t="s">
        <v>43</v>
      </c>
      <c r="E850" t="s">
        <v>44</v>
      </c>
      <c r="F850" t="s">
        <v>45</v>
      </c>
      <c r="I850">
        <v>0.3</v>
      </c>
      <c r="J850">
        <v>2.2149999999999999</v>
      </c>
      <c r="K850">
        <v>4.9000000000000004</v>
      </c>
      <c r="L850">
        <v>0</v>
      </c>
      <c r="M850">
        <v>0</v>
      </c>
      <c r="N850">
        <v>2.2149999999999999</v>
      </c>
      <c r="O850">
        <v>79.739999999999995</v>
      </c>
      <c r="P850">
        <v>36</v>
      </c>
      <c r="Q850">
        <v>202640</v>
      </c>
      <c r="R850">
        <v>202739</v>
      </c>
      <c r="U850" t="s">
        <v>1754</v>
      </c>
      <c r="V850">
        <v>226</v>
      </c>
      <c r="AE850" t="s">
        <v>59</v>
      </c>
      <c r="AF850" t="s">
        <v>60</v>
      </c>
      <c r="AM850" t="s">
        <v>47</v>
      </c>
      <c r="AN850" t="s">
        <v>48</v>
      </c>
      <c r="BM850" t="s">
        <v>49</v>
      </c>
      <c r="BN850" t="s">
        <v>50</v>
      </c>
      <c r="BO850" t="s">
        <v>49</v>
      </c>
    </row>
    <row r="851" spans="1:67">
      <c r="A851">
        <v>14038</v>
      </c>
      <c r="B851" t="s">
        <v>1755</v>
      </c>
      <c r="C851">
        <v>727</v>
      </c>
      <c r="D851" t="s">
        <v>52</v>
      </c>
      <c r="E851" t="s">
        <v>53</v>
      </c>
      <c r="F851" t="s">
        <v>45</v>
      </c>
      <c r="I851">
        <v>0.3</v>
      </c>
      <c r="J851">
        <v>1.08</v>
      </c>
      <c r="K851">
        <v>1.1599999999999999</v>
      </c>
      <c r="L851">
        <v>0</v>
      </c>
      <c r="M851">
        <v>0</v>
      </c>
      <c r="N851">
        <v>1.08</v>
      </c>
      <c r="O851">
        <v>55.08</v>
      </c>
      <c r="P851">
        <v>51</v>
      </c>
      <c r="Q851">
        <v>202640</v>
      </c>
      <c r="R851">
        <v>202739</v>
      </c>
      <c r="U851" t="s">
        <v>1756</v>
      </c>
      <c r="V851">
        <v>103</v>
      </c>
      <c r="AE851" t="s">
        <v>59</v>
      </c>
      <c r="AF851" t="s">
        <v>60</v>
      </c>
      <c r="AG851" t="s">
        <v>65</v>
      </c>
      <c r="AH851" t="s">
        <v>66</v>
      </c>
      <c r="AM851" t="s">
        <v>47</v>
      </c>
      <c r="AN851" t="s">
        <v>48</v>
      </c>
      <c r="BM851" t="s">
        <v>49</v>
      </c>
      <c r="BN851" t="s">
        <v>50</v>
      </c>
      <c r="BO851" t="s">
        <v>49</v>
      </c>
    </row>
    <row r="852" spans="1:67">
      <c r="A852">
        <v>14039</v>
      </c>
      <c r="B852" t="s">
        <v>1757</v>
      </c>
      <c r="C852">
        <v>727</v>
      </c>
      <c r="D852" t="s">
        <v>52</v>
      </c>
      <c r="E852" t="s">
        <v>53</v>
      </c>
      <c r="F852" t="s">
        <v>45</v>
      </c>
      <c r="I852">
        <v>0.3</v>
      </c>
      <c r="J852">
        <v>1.08</v>
      </c>
      <c r="K852">
        <v>1.1599999999999999</v>
      </c>
      <c r="L852">
        <v>0</v>
      </c>
      <c r="M852">
        <v>0</v>
      </c>
      <c r="N852">
        <v>1.08</v>
      </c>
      <c r="O852">
        <v>55.08</v>
      </c>
      <c r="P852">
        <v>51</v>
      </c>
      <c r="Q852">
        <v>202640</v>
      </c>
      <c r="R852">
        <v>202739</v>
      </c>
      <c r="U852" t="s">
        <v>1758</v>
      </c>
      <c r="V852">
        <v>103</v>
      </c>
      <c r="AE852" t="s">
        <v>59</v>
      </c>
      <c r="AF852" t="s">
        <v>60</v>
      </c>
      <c r="AG852" t="s">
        <v>65</v>
      </c>
      <c r="AH852" t="s">
        <v>66</v>
      </c>
      <c r="AM852" t="s">
        <v>47</v>
      </c>
      <c r="AN852" t="s">
        <v>48</v>
      </c>
      <c r="BM852" t="s">
        <v>49</v>
      </c>
      <c r="BN852" t="s">
        <v>50</v>
      </c>
      <c r="BO852" t="s">
        <v>49</v>
      </c>
    </row>
    <row r="853" spans="1:67">
      <c r="A853">
        <v>14040</v>
      </c>
      <c r="B853" t="s">
        <v>1759</v>
      </c>
      <c r="C853">
        <v>727</v>
      </c>
      <c r="D853" t="s">
        <v>52</v>
      </c>
      <c r="E853" t="s">
        <v>53</v>
      </c>
      <c r="F853" t="s">
        <v>45</v>
      </c>
      <c r="I853">
        <v>0.3</v>
      </c>
      <c r="J853">
        <v>1.08</v>
      </c>
      <c r="K853">
        <v>1.1599999999999999</v>
      </c>
      <c r="L853">
        <v>0</v>
      </c>
      <c r="M853">
        <v>0</v>
      </c>
      <c r="N853">
        <v>1.08</v>
      </c>
      <c r="O853">
        <v>55.08</v>
      </c>
      <c r="P853">
        <v>51</v>
      </c>
      <c r="Q853">
        <v>202640</v>
      </c>
      <c r="R853">
        <v>202739</v>
      </c>
      <c r="U853" t="s">
        <v>1760</v>
      </c>
      <c r="V853">
        <v>103</v>
      </c>
      <c r="AE853" t="s">
        <v>59</v>
      </c>
      <c r="AF853" t="s">
        <v>60</v>
      </c>
      <c r="AG853" t="s">
        <v>65</v>
      </c>
      <c r="AH853" t="s">
        <v>66</v>
      </c>
      <c r="AM853" t="s">
        <v>47</v>
      </c>
      <c r="AN853" t="s">
        <v>48</v>
      </c>
      <c r="BM853" t="s">
        <v>49</v>
      </c>
      <c r="BN853" t="s">
        <v>50</v>
      </c>
      <c r="BO853" t="s">
        <v>49</v>
      </c>
    </row>
    <row r="854" spans="1:67">
      <c r="A854">
        <v>14041</v>
      </c>
      <c r="B854" t="s">
        <v>1761</v>
      </c>
      <c r="C854">
        <v>727</v>
      </c>
      <c r="D854" t="s">
        <v>52</v>
      </c>
      <c r="E854" t="s">
        <v>53</v>
      </c>
      <c r="F854" t="s">
        <v>45</v>
      </c>
      <c r="I854">
        <v>0.3</v>
      </c>
      <c r="J854">
        <v>1.08</v>
      </c>
      <c r="K854">
        <v>1.1599999999999999</v>
      </c>
      <c r="L854">
        <v>0</v>
      </c>
      <c r="M854">
        <v>0</v>
      </c>
      <c r="N854">
        <v>1.08</v>
      </c>
      <c r="O854">
        <v>55.08</v>
      </c>
      <c r="P854">
        <v>51</v>
      </c>
      <c r="Q854">
        <v>202640</v>
      </c>
      <c r="R854">
        <v>202739</v>
      </c>
      <c r="U854" t="s">
        <v>1762</v>
      </c>
      <c r="V854">
        <v>103</v>
      </c>
      <c r="AE854" t="s">
        <v>59</v>
      </c>
      <c r="AF854" t="s">
        <v>60</v>
      </c>
      <c r="AG854" t="s">
        <v>65</v>
      </c>
      <c r="AH854" t="s">
        <v>66</v>
      </c>
      <c r="AM854" t="s">
        <v>47</v>
      </c>
      <c r="AN854" t="s">
        <v>48</v>
      </c>
      <c r="BM854" t="s">
        <v>49</v>
      </c>
      <c r="BN854" t="s">
        <v>50</v>
      </c>
      <c r="BO854" t="s">
        <v>49</v>
      </c>
    </row>
    <row r="855" spans="1:67">
      <c r="A855">
        <v>14042</v>
      </c>
      <c r="B855" t="s">
        <v>1763</v>
      </c>
      <c r="C855">
        <v>727</v>
      </c>
      <c r="D855" t="s">
        <v>52</v>
      </c>
      <c r="E855" t="s">
        <v>53</v>
      </c>
      <c r="F855" t="s">
        <v>45</v>
      </c>
      <c r="I855">
        <v>0.3</v>
      </c>
      <c r="J855">
        <v>1.08</v>
      </c>
      <c r="K855">
        <v>1.1599999999999999</v>
      </c>
      <c r="L855">
        <v>0</v>
      </c>
      <c r="M855">
        <v>0</v>
      </c>
      <c r="N855">
        <v>1.08</v>
      </c>
      <c r="O855">
        <v>55.08</v>
      </c>
      <c r="P855">
        <v>51</v>
      </c>
      <c r="Q855">
        <v>202640</v>
      </c>
      <c r="R855">
        <v>202739</v>
      </c>
      <c r="U855" t="s">
        <v>1764</v>
      </c>
      <c r="V855">
        <v>103</v>
      </c>
      <c r="AE855" t="s">
        <v>59</v>
      </c>
      <c r="AF855" t="s">
        <v>60</v>
      </c>
      <c r="AG855" t="s">
        <v>65</v>
      </c>
      <c r="AH855" t="s">
        <v>66</v>
      </c>
      <c r="AM855" t="s">
        <v>47</v>
      </c>
      <c r="AN855" t="s">
        <v>48</v>
      </c>
      <c r="BM855" t="s">
        <v>49</v>
      </c>
      <c r="BN855" t="s">
        <v>50</v>
      </c>
      <c r="BO855" t="s">
        <v>49</v>
      </c>
    </row>
    <row r="856" spans="1:67">
      <c r="A856">
        <v>14043</v>
      </c>
      <c r="B856" t="s">
        <v>1765</v>
      </c>
      <c r="C856">
        <v>727</v>
      </c>
      <c r="D856" t="s">
        <v>52</v>
      </c>
      <c r="E856" t="s">
        <v>53</v>
      </c>
      <c r="F856" t="s">
        <v>45</v>
      </c>
      <c r="I856">
        <v>0.3</v>
      </c>
      <c r="J856">
        <v>1.08</v>
      </c>
      <c r="K856">
        <v>1.1599999999999999</v>
      </c>
      <c r="L856">
        <v>0</v>
      </c>
      <c r="M856">
        <v>0</v>
      </c>
      <c r="N856">
        <v>1.08</v>
      </c>
      <c r="O856">
        <v>55.08</v>
      </c>
      <c r="P856">
        <v>51</v>
      </c>
      <c r="Q856">
        <v>202640</v>
      </c>
      <c r="R856">
        <v>202739</v>
      </c>
      <c r="U856" t="s">
        <v>1766</v>
      </c>
      <c r="V856">
        <v>103</v>
      </c>
      <c r="AE856" t="s">
        <v>59</v>
      </c>
      <c r="AF856" t="s">
        <v>60</v>
      </c>
      <c r="AG856" t="s">
        <v>65</v>
      </c>
      <c r="AH856" t="s">
        <v>66</v>
      </c>
      <c r="AM856" t="s">
        <v>47</v>
      </c>
      <c r="AN856" t="s">
        <v>48</v>
      </c>
      <c r="BM856" t="s">
        <v>49</v>
      </c>
      <c r="BN856" t="s">
        <v>50</v>
      </c>
      <c r="BO856" t="s">
        <v>49</v>
      </c>
    </row>
    <row r="857" spans="1:67">
      <c r="A857">
        <v>14044</v>
      </c>
      <c r="B857" t="s">
        <v>1767</v>
      </c>
      <c r="C857">
        <v>727</v>
      </c>
      <c r="D857" t="s">
        <v>52</v>
      </c>
      <c r="E857" t="s">
        <v>53</v>
      </c>
      <c r="F857" t="s">
        <v>45</v>
      </c>
      <c r="I857">
        <v>0.3</v>
      </c>
      <c r="J857">
        <v>1.08</v>
      </c>
      <c r="K857">
        <v>1.1599999999999999</v>
      </c>
      <c r="L857">
        <v>0</v>
      </c>
      <c r="M857">
        <v>0</v>
      </c>
      <c r="N857">
        <v>1.08</v>
      </c>
      <c r="O857">
        <v>55.08</v>
      </c>
      <c r="P857">
        <v>51</v>
      </c>
      <c r="Q857">
        <v>202640</v>
      </c>
      <c r="R857">
        <v>202739</v>
      </c>
      <c r="U857" t="s">
        <v>1768</v>
      </c>
      <c r="V857">
        <v>103</v>
      </c>
      <c r="AE857" t="s">
        <v>59</v>
      </c>
      <c r="AF857" t="s">
        <v>60</v>
      </c>
      <c r="AG857" t="s">
        <v>65</v>
      </c>
      <c r="AH857" t="s">
        <v>66</v>
      </c>
      <c r="AM857" t="s">
        <v>47</v>
      </c>
      <c r="AN857" t="s">
        <v>48</v>
      </c>
      <c r="BM857" t="s">
        <v>49</v>
      </c>
      <c r="BN857" t="s">
        <v>50</v>
      </c>
      <c r="BO857" t="s">
        <v>49</v>
      </c>
    </row>
    <row r="858" spans="1:67">
      <c r="A858">
        <v>14045</v>
      </c>
      <c r="B858" t="s">
        <v>1769</v>
      </c>
      <c r="C858">
        <v>727</v>
      </c>
      <c r="D858" t="s">
        <v>52</v>
      </c>
      <c r="E858" t="s">
        <v>53</v>
      </c>
      <c r="F858" t="s">
        <v>45</v>
      </c>
      <c r="I858">
        <v>0.3</v>
      </c>
      <c r="J858">
        <v>1.0449999999999999</v>
      </c>
      <c r="K858">
        <v>1.0900000000000001</v>
      </c>
      <c r="L858">
        <v>0</v>
      </c>
      <c r="M858">
        <v>0</v>
      </c>
      <c r="N858">
        <v>1.0449999999999999</v>
      </c>
      <c r="O858">
        <v>53.29</v>
      </c>
      <c r="P858">
        <v>51</v>
      </c>
      <c r="Q858">
        <v>202640</v>
      </c>
      <c r="R858">
        <v>202739</v>
      </c>
      <c r="U858" t="s">
        <v>1770</v>
      </c>
      <c r="V858">
        <v>85</v>
      </c>
      <c r="AE858" t="s">
        <v>59</v>
      </c>
      <c r="AF858" t="s">
        <v>60</v>
      </c>
      <c r="AM858" t="s">
        <v>47</v>
      </c>
      <c r="AN858" t="s">
        <v>48</v>
      </c>
      <c r="BM858" t="s">
        <v>49</v>
      </c>
      <c r="BN858" t="s">
        <v>50</v>
      </c>
      <c r="BO858" t="s">
        <v>49</v>
      </c>
    </row>
    <row r="859" spans="1:67">
      <c r="A859">
        <v>14046</v>
      </c>
      <c r="B859" t="s">
        <v>1771</v>
      </c>
      <c r="C859">
        <v>727</v>
      </c>
      <c r="D859" t="s">
        <v>52</v>
      </c>
      <c r="E859" t="s">
        <v>53</v>
      </c>
      <c r="F859" t="s">
        <v>45</v>
      </c>
      <c r="I859">
        <v>0.3</v>
      </c>
      <c r="J859">
        <v>1.0449999999999999</v>
      </c>
      <c r="K859">
        <v>1.0900000000000001</v>
      </c>
      <c r="L859">
        <v>0</v>
      </c>
      <c r="M859">
        <v>0</v>
      </c>
      <c r="N859">
        <v>1.0449999999999999</v>
      </c>
      <c r="O859">
        <v>53.29</v>
      </c>
      <c r="P859">
        <v>51</v>
      </c>
      <c r="Q859">
        <v>202640</v>
      </c>
      <c r="R859">
        <v>202739</v>
      </c>
      <c r="U859" t="s">
        <v>1772</v>
      </c>
      <c r="V859">
        <v>85</v>
      </c>
      <c r="AE859" t="s">
        <v>59</v>
      </c>
      <c r="AF859" t="s">
        <v>60</v>
      </c>
      <c r="AM859" t="s">
        <v>47</v>
      </c>
      <c r="AN859" t="s">
        <v>48</v>
      </c>
      <c r="BM859" t="s">
        <v>49</v>
      </c>
      <c r="BN859" t="s">
        <v>50</v>
      </c>
      <c r="BO859" t="s">
        <v>49</v>
      </c>
    </row>
    <row r="860" spans="1:67">
      <c r="A860">
        <v>14047</v>
      </c>
      <c r="B860" t="s">
        <v>1773</v>
      </c>
      <c r="C860">
        <v>727</v>
      </c>
      <c r="D860" t="s">
        <v>52</v>
      </c>
      <c r="E860" t="s">
        <v>53</v>
      </c>
      <c r="F860" t="s">
        <v>45</v>
      </c>
      <c r="I860">
        <v>0.3</v>
      </c>
      <c r="J860">
        <v>1.425</v>
      </c>
      <c r="K860">
        <v>2.0299999999999998</v>
      </c>
      <c r="L860">
        <v>0</v>
      </c>
      <c r="M860">
        <v>0</v>
      </c>
      <c r="N860">
        <v>1.425</v>
      </c>
      <c r="O860">
        <v>72.67</v>
      </c>
      <c r="P860">
        <v>51</v>
      </c>
      <c r="Q860">
        <v>202640</v>
      </c>
      <c r="R860">
        <v>202739</v>
      </c>
      <c r="U860" t="s">
        <v>1774</v>
      </c>
      <c r="V860">
        <v>191</v>
      </c>
      <c r="AE860" t="s">
        <v>59</v>
      </c>
      <c r="AF860" t="s">
        <v>60</v>
      </c>
      <c r="AM860" t="s">
        <v>47</v>
      </c>
      <c r="AN860" t="s">
        <v>48</v>
      </c>
      <c r="BM860" t="s">
        <v>49</v>
      </c>
      <c r="BN860" t="s">
        <v>50</v>
      </c>
      <c r="BO860" t="s">
        <v>49</v>
      </c>
    </row>
    <row r="861" spans="1:67">
      <c r="A861">
        <v>14091</v>
      </c>
      <c r="B861" t="s">
        <v>1775</v>
      </c>
      <c r="C861">
        <v>727</v>
      </c>
      <c r="D861" t="s">
        <v>52</v>
      </c>
      <c r="E861" t="s">
        <v>53</v>
      </c>
      <c r="F861" t="s">
        <v>45</v>
      </c>
      <c r="I861">
        <v>0.3</v>
      </c>
      <c r="J861">
        <v>1.41</v>
      </c>
      <c r="K861">
        <v>1.98</v>
      </c>
      <c r="L861">
        <v>0</v>
      </c>
      <c r="M861">
        <v>0</v>
      </c>
      <c r="N861">
        <v>1.41</v>
      </c>
      <c r="O861">
        <v>71.91</v>
      </c>
      <c r="P861">
        <v>51</v>
      </c>
      <c r="Q861">
        <v>202640</v>
      </c>
      <c r="R861">
        <v>202739</v>
      </c>
      <c r="U861" t="s">
        <v>1776</v>
      </c>
      <c r="V861">
        <v>187</v>
      </c>
      <c r="AE861" t="s">
        <v>59</v>
      </c>
      <c r="AF861" t="s">
        <v>60</v>
      </c>
      <c r="AG861" t="s">
        <v>65</v>
      </c>
      <c r="AH861" t="s">
        <v>66</v>
      </c>
      <c r="AM861" t="s">
        <v>47</v>
      </c>
      <c r="AN861" t="s">
        <v>48</v>
      </c>
      <c r="BM861" t="s">
        <v>49</v>
      </c>
      <c r="BN861" t="s">
        <v>50</v>
      </c>
      <c r="BO861" t="s">
        <v>49</v>
      </c>
    </row>
    <row r="862" spans="1:67">
      <c r="A862">
        <v>14093</v>
      </c>
      <c r="B862" t="s">
        <v>1777</v>
      </c>
      <c r="C862">
        <v>727</v>
      </c>
      <c r="D862" t="s">
        <v>52</v>
      </c>
      <c r="E862" t="s">
        <v>53</v>
      </c>
      <c r="F862" t="s">
        <v>45</v>
      </c>
      <c r="I862">
        <v>0.3</v>
      </c>
      <c r="J862">
        <v>1.046</v>
      </c>
      <c r="K862">
        <v>1.0900000000000001</v>
      </c>
      <c r="L862">
        <v>0</v>
      </c>
      <c r="M862">
        <v>0</v>
      </c>
      <c r="N862">
        <v>1.046</v>
      </c>
      <c r="O862">
        <v>53.34</v>
      </c>
      <c r="P862">
        <v>51</v>
      </c>
      <c r="Q862">
        <v>202640</v>
      </c>
      <c r="R862">
        <v>202739</v>
      </c>
      <c r="U862" t="s">
        <v>1778</v>
      </c>
      <c r="V862">
        <v>86</v>
      </c>
      <c r="AE862" t="s">
        <v>59</v>
      </c>
      <c r="AF862" t="s">
        <v>60</v>
      </c>
      <c r="AG862" t="s">
        <v>65</v>
      </c>
      <c r="AH862" t="s">
        <v>66</v>
      </c>
      <c r="AM862" t="s">
        <v>47</v>
      </c>
      <c r="AN862" t="s">
        <v>48</v>
      </c>
      <c r="BM862" t="s">
        <v>49</v>
      </c>
      <c r="BN862" t="s">
        <v>50</v>
      </c>
      <c r="BO862" t="s">
        <v>49</v>
      </c>
    </row>
    <row r="863" spans="1:67">
      <c r="A863">
        <v>14102</v>
      </c>
      <c r="B863" t="s">
        <v>1779</v>
      </c>
      <c r="C863">
        <v>727</v>
      </c>
      <c r="D863" t="s">
        <v>43</v>
      </c>
      <c r="E863" t="s">
        <v>44</v>
      </c>
      <c r="F863" t="s">
        <v>45</v>
      </c>
      <c r="I863">
        <v>0.3</v>
      </c>
      <c r="J863">
        <v>2.633</v>
      </c>
      <c r="K863">
        <v>6.93</v>
      </c>
      <c r="L863">
        <v>0</v>
      </c>
      <c r="M863">
        <v>0</v>
      </c>
      <c r="N863">
        <v>2.633</v>
      </c>
      <c r="O863">
        <v>94.78</v>
      </c>
      <c r="P863">
        <v>36</v>
      </c>
      <c r="Q863">
        <v>202640</v>
      </c>
      <c r="R863">
        <v>202739</v>
      </c>
      <c r="U863" t="s">
        <v>1780</v>
      </c>
      <c r="V863">
        <v>238</v>
      </c>
      <c r="AE863" t="s">
        <v>59</v>
      </c>
      <c r="AF863" t="s">
        <v>60</v>
      </c>
      <c r="AG863" t="s">
        <v>65</v>
      </c>
      <c r="AH863" t="s">
        <v>66</v>
      </c>
      <c r="AM863" t="s">
        <v>47</v>
      </c>
      <c r="AN863" t="s">
        <v>48</v>
      </c>
      <c r="BM863" t="s">
        <v>49</v>
      </c>
      <c r="BN863" t="s">
        <v>50</v>
      </c>
      <c r="BO863" t="s">
        <v>49</v>
      </c>
    </row>
    <row r="864" spans="1:67">
      <c r="A864">
        <v>14103</v>
      </c>
      <c r="B864" t="s">
        <v>1781</v>
      </c>
      <c r="C864">
        <v>727</v>
      </c>
      <c r="D864" t="s">
        <v>43</v>
      </c>
      <c r="E864" t="s">
        <v>44</v>
      </c>
      <c r="F864" t="s">
        <v>45</v>
      </c>
      <c r="I864">
        <v>0.3</v>
      </c>
      <c r="J864">
        <v>2.633</v>
      </c>
      <c r="K864">
        <v>6.93</v>
      </c>
      <c r="L864">
        <v>0</v>
      </c>
      <c r="M864">
        <v>0</v>
      </c>
      <c r="N864">
        <v>2.633</v>
      </c>
      <c r="O864">
        <v>94.78</v>
      </c>
      <c r="P864">
        <v>36</v>
      </c>
      <c r="Q864">
        <v>202640</v>
      </c>
      <c r="R864">
        <v>202739</v>
      </c>
      <c r="U864" t="s">
        <v>1782</v>
      </c>
      <c r="V864">
        <v>238</v>
      </c>
      <c r="AE864" t="s">
        <v>59</v>
      </c>
      <c r="AF864" t="s">
        <v>60</v>
      </c>
      <c r="AG864" t="s">
        <v>65</v>
      </c>
      <c r="AH864" t="s">
        <v>66</v>
      </c>
      <c r="AM864" t="s">
        <v>47</v>
      </c>
      <c r="AN864" t="s">
        <v>48</v>
      </c>
      <c r="BM864" t="s">
        <v>49</v>
      </c>
      <c r="BN864" t="s">
        <v>50</v>
      </c>
      <c r="BO864" t="s">
        <v>49</v>
      </c>
    </row>
    <row r="865" spans="1:67">
      <c r="A865">
        <v>14104</v>
      </c>
      <c r="B865" t="s">
        <v>1783</v>
      </c>
      <c r="C865">
        <v>727</v>
      </c>
      <c r="D865" t="s">
        <v>43</v>
      </c>
      <c r="E865" t="s">
        <v>44</v>
      </c>
      <c r="F865" t="s">
        <v>45</v>
      </c>
      <c r="I865">
        <v>0.3</v>
      </c>
      <c r="J865">
        <v>2.633</v>
      </c>
      <c r="K865">
        <v>6.93</v>
      </c>
      <c r="L865">
        <v>0</v>
      </c>
      <c r="M865">
        <v>0</v>
      </c>
      <c r="N865">
        <v>2.633</v>
      </c>
      <c r="O865">
        <v>94.78</v>
      </c>
      <c r="P865">
        <v>36</v>
      </c>
      <c r="Q865">
        <v>202640</v>
      </c>
      <c r="R865">
        <v>202739</v>
      </c>
      <c r="U865" t="s">
        <v>1784</v>
      </c>
      <c r="V865">
        <v>238</v>
      </c>
      <c r="AE865" t="s">
        <v>59</v>
      </c>
      <c r="AF865" t="s">
        <v>60</v>
      </c>
      <c r="AG865" t="s">
        <v>65</v>
      </c>
      <c r="AH865" t="s">
        <v>66</v>
      </c>
      <c r="AM865" t="s">
        <v>47</v>
      </c>
      <c r="AN865" t="s">
        <v>48</v>
      </c>
      <c r="BM865" t="s">
        <v>49</v>
      </c>
      <c r="BN865" t="s">
        <v>50</v>
      </c>
      <c r="BO865" t="s">
        <v>49</v>
      </c>
    </row>
    <row r="866" spans="1:67">
      <c r="A866">
        <v>14105</v>
      </c>
      <c r="B866" t="s">
        <v>1785</v>
      </c>
      <c r="C866">
        <v>727</v>
      </c>
      <c r="D866" t="s">
        <v>43</v>
      </c>
      <c r="E866" t="s">
        <v>44</v>
      </c>
      <c r="F866" t="s">
        <v>45</v>
      </c>
      <c r="I866">
        <v>0.3</v>
      </c>
      <c r="J866">
        <v>2.633</v>
      </c>
      <c r="K866">
        <v>6.93</v>
      </c>
      <c r="L866">
        <v>0</v>
      </c>
      <c r="M866">
        <v>0</v>
      </c>
      <c r="N866">
        <v>2.633</v>
      </c>
      <c r="O866">
        <v>94.78</v>
      </c>
      <c r="P866">
        <v>36</v>
      </c>
      <c r="Q866">
        <v>202640</v>
      </c>
      <c r="R866">
        <v>202739</v>
      </c>
      <c r="U866" t="s">
        <v>1786</v>
      </c>
      <c r="V866">
        <v>238</v>
      </c>
      <c r="AE866" t="s">
        <v>59</v>
      </c>
      <c r="AF866" t="s">
        <v>60</v>
      </c>
      <c r="AG866" t="s">
        <v>65</v>
      </c>
      <c r="AH866" t="s">
        <v>66</v>
      </c>
      <c r="AM866" t="s">
        <v>47</v>
      </c>
      <c r="AN866" t="s">
        <v>48</v>
      </c>
      <c r="BM866" t="s">
        <v>49</v>
      </c>
      <c r="BN866" t="s">
        <v>50</v>
      </c>
      <c r="BO866" t="s">
        <v>49</v>
      </c>
    </row>
    <row r="867" spans="1:67">
      <c r="A867">
        <v>14106</v>
      </c>
      <c r="B867" t="s">
        <v>1787</v>
      </c>
      <c r="C867">
        <v>727</v>
      </c>
      <c r="D867" t="s">
        <v>43</v>
      </c>
      <c r="E867" t="s">
        <v>44</v>
      </c>
      <c r="F867" t="s">
        <v>45</v>
      </c>
      <c r="I867">
        <v>0.3</v>
      </c>
      <c r="J867">
        <v>2.633</v>
      </c>
      <c r="K867">
        <v>6.93</v>
      </c>
      <c r="L867">
        <v>0</v>
      </c>
      <c r="M867">
        <v>0</v>
      </c>
      <c r="N867">
        <v>2.633</v>
      </c>
      <c r="O867">
        <v>94.78</v>
      </c>
      <c r="P867">
        <v>36</v>
      </c>
      <c r="Q867">
        <v>202640</v>
      </c>
      <c r="R867">
        <v>202739</v>
      </c>
      <c r="U867" t="s">
        <v>1788</v>
      </c>
      <c r="V867">
        <v>238</v>
      </c>
      <c r="AE867" t="s">
        <v>59</v>
      </c>
      <c r="AF867" t="s">
        <v>60</v>
      </c>
      <c r="AG867" t="s">
        <v>65</v>
      </c>
      <c r="AH867" t="s">
        <v>66</v>
      </c>
      <c r="AM867" t="s">
        <v>47</v>
      </c>
      <c r="AN867" t="s">
        <v>48</v>
      </c>
      <c r="BM867" t="s">
        <v>49</v>
      </c>
      <c r="BN867" t="s">
        <v>50</v>
      </c>
      <c r="BO867" t="s">
        <v>49</v>
      </c>
    </row>
    <row r="868" spans="1:67">
      <c r="A868">
        <v>14107</v>
      </c>
      <c r="B868" t="s">
        <v>1789</v>
      </c>
      <c r="C868">
        <v>727</v>
      </c>
      <c r="D868" t="s">
        <v>43</v>
      </c>
      <c r="E868" t="s">
        <v>44</v>
      </c>
      <c r="F868" t="s">
        <v>45</v>
      </c>
      <c r="I868">
        <v>0.3</v>
      </c>
      <c r="J868">
        <v>2.633</v>
      </c>
      <c r="K868">
        <v>6.93</v>
      </c>
      <c r="L868">
        <v>0</v>
      </c>
      <c r="M868">
        <v>0</v>
      </c>
      <c r="N868">
        <v>2.633</v>
      </c>
      <c r="O868">
        <v>94.78</v>
      </c>
      <c r="P868">
        <v>36</v>
      </c>
      <c r="Q868">
        <v>202640</v>
      </c>
      <c r="R868">
        <v>202739</v>
      </c>
      <c r="U868" t="s">
        <v>1790</v>
      </c>
      <c r="V868">
        <v>238</v>
      </c>
      <c r="AE868" t="s">
        <v>59</v>
      </c>
      <c r="AF868" t="s">
        <v>60</v>
      </c>
      <c r="AG868" t="s">
        <v>65</v>
      </c>
      <c r="AH868" t="s">
        <v>66</v>
      </c>
      <c r="AM868" t="s">
        <v>47</v>
      </c>
      <c r="AN868" t="s">
        <v>48</v>
      </c>
      <c r="BM868" t="s">
        <v>49</v>
      </c>
      <c r="BN868" t="s">
        <v>50</v>
      </c>
      <c r="BO868" t="s">
        <v>49</v>
      </c>
    </row>
    <row r="869" spans="1:67">
      <c r="A869">
        <v>14108</v>
      </c>
      <c r="B869" t="s">
        <v>1791</v>
      </c>
      <c r="C869">
        <v>727</v>
      </c>
      <c r="D869" t="s">
        <v>52</v>
      </c>
      <c r="E869" t="s">
        <v>53</v>
      </c>
      <c r="F869" t="s">
        <v>45</v>
      </c>
      <c r="I869">
        <v>0.3</v>
      </c>
      <c r="J869">
        <v>0.97899999999999998</v>
      </c>
      <c r="K869">
        <v>0.95</v>
      </c>
      <c r="L869">
        <v>0</v>
      </c>
      <c r="M869">
        <v>0</v>
      </c>
      <c r="N869">
        <v>0.97899999999999998</v>
      </c>
      <c r="O869">
        <v>49.92</v>
      </c>
      <c r="P869">
        <v>51</v>
      </c>
      <c r="Q869">
        <v>202640</v>
      </c>
      <c r="R869">
        <v>202739</v>
      </c>
      <c r="U869" t="s">
        <v>1792</v>
      </c>
      <c r="V869">
        <v>53</v>
      </c>
      <c r="AE869" t="s">
        <v>59</v>
      </c>
      <c r="AF869" t="s">
        <v>60</v>
      </c>
      <c r="AG869" t="s">
        <v>65</v>
      </c>
      <c r="AH869" t="s">
        <v>66</v>
      </c>
      <c r="AM869" t="s">
        <v>47</v>
      </c>
      <c r="AN869" t="s">
        <v>48</v>
      </c>
      <c r="BM869" t="s">
        <v>49</v>
      </c>
      <c r="BN869" t="s">
        <v>50</v>
      </c>
      <c r="BO869" t="s">
        <v>49</v>
      </c>
    </row>
    <row r="870" spans="1:67">
      <c r="A870">
        <v>14109</v>
      </c>
      <c r="B870" t="s">
        <v>1793</v>
      </c>
      <c r="C870">
        <v>727</v>
      </c>
      <c r="D870" t="s">
        <v>52</v>
      </c>
      <c r="E870" t="s">
        <v>53</v>
      </c>
      <c r="F870" t="s">
        <v>45</v>
      </c>
      <c r="I870">
        <v>0.3</v>
      </c>
      <c r="J870">
        <v>1.0349999999999999</v>
      </c>
      <c r="K870">
        <v>1.07</v>
      </c>
      <c r="L870">
        <v>0</v>
      </c>
      <c r="M870">
        <v>0</v>
      </c>
      <c r="N870">
        <v>1.0349999999999999</v>
      </c>
      <c r="O870">
        <v>52.78</v>
      </c>
      <c r="P870">
        <v>51</v>
      </c>
      <c r="Q870">
        <v>202640</v>
      </c>
      <c r="R870">
        <v>202739</v>
      </c>
      <c r="U870" t="s">
        <v>1794</v>
      </c>
      <c r="V870">
        <v>81</v>
      </c>
      <c r="AE870" t="s">
        <v>59</v>
      </c>
      <c r="AF870" t="s">
        <v>60</v>
      </c>
      <c r="AM870" t="s">
        <v>47</v>
      </c>
      <c r="AN870" t="s">
        <v>48</v>
      </c>
      <c r="BM870" t="s">
        <v>49</v>
      </c>
      <c r="BN870" t="s">
        <v>50</v>
      </c>
      <c r="BO870" t="s">
        <v>49</v>
      </c>
    </row>
    <row r="871" spans="1:67">
      <c r="A871">
        <v>14111</v>
      </c>
      <c r="B871" t="s">
        <v>1795</v>
      </c>
      <c r="C871">
        <v>727</v>
      </c>
      <c r="D871" t="s">
        <v>43</v>
      </c>
      <c r="E871" t="s">
        <v>44</v>
      </c>
      <c r="F871" t="s">
        <v>45</v>
      </c>
      <c r="I871">
        <v>0.3</v>
      </c>
      <c r="J871">
        <v>1.458</v>
      </c>
      <c r="K871">
        <v>2.12</v>
      </c>
      <c r="L871">
        <v>0</v>
      </c>
      <c r="M871">
        <v>0</v>
      </c>
      <c r="N871">
        <v>1.458</v>
      </c>
      <c r="O871">
        <v>52.48</v>
      </c>
      <c r="P871">
        <v>36</v>
      </c>
      <c r="Q871">
        <v>202640</v>
      </c>
      <c r="R871">
        <v>202739</v>
      </c>
      <c r="U871" t="s">
        <v>1796</v>
      </c>
      <c r="V871">
        <v>195</v>
      </c>
      <c r="AE871" t="s">
        <v>59</v>
      </c>
      <c r="AF871" t="s">
        <v>60</v>
      </c>
      <c r="AO871" t="s">
        <v>61</v>
      </c>
      <c r="AP871" t="s">
        <v>62</v>
      </c>
      <c r="AQ871" t="s">
        <v>274</v>
      </c>
      <c r="AR871" t="s">
        <v>275</v>
      </c>
      <c r="BM871" t="s">
        <v>49</v>
      </c>
      <c r="BN871" t="s">
        <v>50</v>
      </c>
      <c r="BO871" t="s">
        <v>49</v>
      </c>
    </row>
    <row r="872" spans="1:67">
      <c r="A872">
        <v>14113</v>
      </c>
      <c r="B872" t="s">
        <v>1797</v>
      </c>
      <c r="C872">
        <v>727</v>
      </c>
      <c r="D872" t="s">
        <v>52</v>
      </c>
      <c r="E872" t="s">
        <v>53</v>
      </c>
      <c r="F872" t="s">
        <v>45</v>
      </c>
      <c r="I872">
        <v>0.3</v>
      </c>
      <c r="J872">
        <v>1.0720000000000001</v>
      </c>
      <c r="K872">
        <v>1.1399999999999999</v>
      </c>
      <c r="L872">
        <v>0</v>
      </c>
      <c r="M872">
        <v>0</v>
      </c>
      <c r="N872">
        <v>1.0720000000000001</v>
      </c>
      <c r="O872">
        <v>54.67</v>
      </c>
      <c r="P872">
        <v>51</v>
      </c>
      <c r="Q872">
        <v>202640</v>
      </c>
      <c r="R872">
        <v>202739</v>
      </c>
      <c r="U872" t="s">
        <v>1798</v>
      </c>
      <c r="V872">
        <v>98</v>
      </c>
      <c r="AE872" t="s">
        <v>59</v>
      </c>
      <c r="AF872" t="s">
        <v>60</v>
      </c>
      <c r="AM872" t="s">
        <v>47</v>
      </c>
      <c r="AN872" t="s">
        <v>48</v>
      </c>
      <c r="BM872" t="s">
        <v>49</v>
      </c>
      <c r="BN872" t="s">
        <v>50</v>
      </c>
      <c r="BO872" t="s">
        <v>49</v>
      </c>
    </row>
    <row r="873" spans="1:67">
      <c r="A873">
        <v>14114</v>
      </c>
      <c r="B873" t="s">
        <v>1799</v>
      </c>
      <c r="C873">
        <v>727</v>
      </c>
      <c r="D873" t="s">
        <v>52</v>
      </c>
      <c r="E873" t="s">
        <v>53</v>
      </c>
      <c r="F873" t="s">
        <v>45</v>
      </c>
      <c r="I873">
        <v>0.3</v>
      </c>
      <c r="J873">
        <v>1.0720000000000001</v>
      </c>
      <c r="K873">
        <v>1.1399999999999999</v>
      </c>
      <c r="L873">
        <v>0</v>
      </c>
      <c r="M873">
        <v>0</v>
      </c>
      <c r="N873">
        <v>1.0720000000000001</v>
      </c>
      <c r="O873">
        <v>54.67</v>
      </c>
      <c r="P873">
        <v>51</v>
      </c>
      <c r="Q873">
        <v>202640</v>
      </c>
      <c r="R873">
        <v>202739</v>
      </c>
      <c r="U873" t="s">
        <v>1800</v>
      </c>
      <c r="V873">
        <v>98</v>
      </c>
      <c r="AE873" t="s">
        <v>59</v>
      </c>
      <c r="AF873" t="s">
        <v>60</v>
      </c>
      <c r="AM873" t="s">
        <v>47</v>
      </c>
      <c r="AN873" t="s">
        <v>48</v>
      </c>
      <c r="BM873" t="s">
        <v>49</v>
      </c>
      <c r="BN873" t="s">
        <v>50</v>
      </c>
      <c r="BO873" t="s">
        <v>49</v>
      </c>
    </row>
    <row r="874" spans="1:67">
      <c r="A874">
        <v>14134</v>
      </c>
      <c r="B874" t="s">
        <v>1801</v>
      </c>
      <c r="C874">
        <v>727</v>
      </c>
      <c r="D874" t="s">
        <v>52</v>
      </c>
      <c r="E874" t="s">
        <v>53</v>
      </c>
      <c r="F874" t="s">
        <v>45</v>
      </c>
      <c r="I874">
        <v>0.3</v>
      </c>
      <c r="J874">
        <v>1.079</v>
      </c>
      <c r="K874">
        <v>1.1599999999999999</v>
      </c>
      <c r="L874">
        <v>0</v>
      </c>
      <c r="M874">
        <v>0</v>
      </c>
      <c r="N874">
        <v>1.079</v>
      </c>
      <c r="O874">
        <v>55.02</v>
      </c>
      <c r="P874">
        <v>51</v>
      </c>
      <c r="Q874">
        <v>202640</v>
      </c>
      <c r="R874">
        <v>202739</v>
      </c>
      <c r="U874" t="s">
        <v>1802</v>
      </c>
      <c r="V874">
        <v>102</v>
      </c>
      <c r="AE874" t="s">
        <v>59</v>
      </c>
      <c r="AF874" t="s">
        <v>60</v>
      </c>
      <c r="AM874" t="s">
        <v>47</v>
      </c>
      <c r="AN874" t="s">
        <v>48</v>
      </c>
      <c r="BM874" t="s">
        <v>49</v>
      </c>
      <c r="BN874" t="s">
        <v>50</v>
      </c>
      <c r="BO874" t="s">
        <v>49</v>
      </c>
    </row>
    <row r="875" spans="1:67">
      <c r="A875">
        <v>14135</v>
      </c>
      <c r="B875" t="s">
        <v>1803</v>
      </c>
      <c r="C875">
        <v>727</v>
      </c>
      <c r="D875" t="s">
        <v>52</v>
      </c>
      <c r="E875" t="s">
        <v>53</v>
      </c>
      <c r="F875" t="s">
        <v>45</v>
      </c>
      <c r="I875">
        <v>0.3</v>
      </c>
      <c r="J875">
        <v>1.079</v>
      </c>
      <c r="K875">
        <v>1.1599999999999999</v>
      </c>
      <c r="L875">
        <v>0</v>
      </c>
      <c r="M875">
        <v>0</v>
      </c>
      <c r="N875">
        <v>1.079</v>
      </c>
      <c r="O875">
        <v>55.02</v>
      </c>
      <c r="P875">
        <v>51</v>
      </c>
      <c r="Q875">
        <v>202640</v>
      </c>
      <c r="R875">
        <v>202739</v>
      </c>
      <c r="U875" t="s">
        <v>1804</v>
      </c>
      <c r="V875">
        <v>102</v>
      </c>
      <c r="AE875" t="s">
        <v>59</v>
      </c>
      <c r="AF875" t="s">
        <v>60</v>
      </c>
      <c r="AM875" t="s">
        <v>47</v>
      </c>
      <c r="AN875" t="s">
        <v>48</v>
      </c>
      <c r="BM875" t="s">
        <v>49</v>
      </c>
      <c r="BN875" t="s">
        <v>50</v>
      </c>
      <c r="BO875" t="s">
        <v>49</v>
      </c>
    </row>
    <row r="876" spans="1:67">
      <c r="A876">
        <v>14136</v>
      </c>
      <c r="B876" t="s">
        <v>1805</v>
      </c>
      <c r="C876">
        <v>727</v>
      </c>
      <c r="D876" t="s">
        <v>52</v>
      </c>
      <c r="E876" t="s">
        <v>53</v>
      </c>
      <c r="F876" t="s">
        <v>45</v>
      </c>
      <c r="I876">
        <v>0.3</v>
      </c>
      <c r="J876">
        <v>1.079</v>
      </c>
      <c r="K876">
        <v>1.1599999999999999</v>
      </c>
      <c r="L876">
        <v>0</v>
      </c>
      <c r="M876">
        <v>0</v>
      </c>
      <c r="N876">
        <v>1.079</v>
      </c>
      <c r="O876">
        <v>55.02</v>
      </c>
      <c r="P876">
        <v>51</v>
      </c>
      <c r="Q876">
        <v>202640</v>
      </c>
      <c r="R876">
        <v>202739</v>
      </c>
      <c r="U876" t="s">
        <v>1806</v>
      </c>
      <c r="V876">
        <v>102</v>
      </c>
      <c r="AE876" t="s">
        <v>59</v>
      </c>
      <c r="AF876" t="s">
        <v>60</v>
      </c>
      <c r="AM876" t="s">
        <v>47</v>
      </c>
      <c r="AN876" t="s">
        <v>48</v>
      </c>
      <c r="BM876" t="s">
        <v>49</v>
      </c>
      <c r="BN876" t="s">
        <v>50</v>
      </c>
      <c r="BO876" t="s">
        <v>49</v>
      </c>
    </row>
    <row r="877" spans="1:67">
      <c r="A877">
        <v>14137</v>
      </c>
      <c r="B877" t="s">
        <v>1807</v>
      </c>
      <c r="C877">
        <v>727</v>
      </c>
      <c r="D877" t="s">
        <v>52</v>
      </c>
      <c r="E877" t="s">
        <v>53</v>
      </c>
      <c r="F877" t="s">
        <v>45</v>
      </c>
      <c r="I877">
        <v>0.3</v>
      </c>
      <c r="J877">
        <v>1.5660000000000001</v>
      </c>
      <c r="K877">
        <v>2.4500000000000002</v>
      </c>
      <c r="L877">
        <v>0</v>
      </c>
      <c r="M877">
        <v>0</v>
      </c>
      <c r="N877">
        <v>1.5660000000000001</v>
      </c>
      <c r="O877">
        <v>79.86</v>
      </c>
      <c r="P877">
        <v>51</v>
      </c>
      <c r="Q877">
        <v>202640</v>
      </c>
      <c r="R877">
        <v>202739</v>
      </c>
      <c r="U877" t="s">
        <v>1808</v>
      </c>
      <c r="V877">
        <v>200</v>
      </c>
      <c r="AE877" t="s">
        <v>59</v>
      </c>
      <c r="AF877" t="s">
        <v>60</v>
      </c>
      <c r="AG877" t="s">
        <v>65</v>
      </c>
      <c r="AH877" t="s">
        <v>66</v>
      </c>
      <c r="AO877" t="s">
        <v>61</v>
      </c>
      <c r="AP877" t="s">
        <v>62</v>
      </c>
      <c r="BM877" t="s">
        <v>49</v>
      </c>
      <c r="BN877" t="s">
        <v>50</v>
      </c>
      <c r="BO877" t="s">
        <v>49</v>
      </c>
    </row>
    <row r="878" spans="1:67">
      <c r="A878">
        <v>14138</v>
      </c>
      <c r="B878" t="s">
        <v>1809</v>
      </c>
      <c r="C878">
        <v>727</v>
      </c>
      <c r="D878" t="s">
        <v>43</v>
      </c>
      <c r="E878" t="s">
        <v>44</v>
      </c>
      <c r="F878" t="s">
        <v>45</v>
      </c>
      <c r="I878">
        <v>0.3</v>
      </c>
      <c r="J878">
        <v>2.4900000000000002</v>
      </c>
      <c r="K878">
        <v>6.2</v>
      </c>
      <c r="L878">
        <v>0</v>
      </c>
      <c r="M878">
        <v>0</v>
      </c>
      <c r="N878">
        <v>2.4900000000000002</v>
      </c>
      <c r="O878">
        <v>89.64</v>
      </c>
      <c r="P878">
        <v>36</v>
      </c>
      <c r="Q878">
        <v>202640</v>
      </c>
      <c r="R878">
        <v>202739</v>
      </c>
      <c r="U878" t="s">
        <v>1810</v>
      </c>
      <c r="V878">
        <v>236</v>
      </c>
      <c r="AE878" t="s">
        <v>59</v>
      </c>
      <c r="AF878" t="s">
        <v>60</v>
      </c>
      <c r="AG878" t="s">
        <v>65</v>
      </c>
      <c r="AH878" t="s">
        <v>66</v>
      </c>
      <c r="AM878" t="s">
        <v>47</v>
      </c>
      <c r="AN878" t="s">
        <v>48</v>
      </c>
      <c r="BM878" t="s">
        <v>49</v>
      </c>
      <c r="BN878" t="s">
        <v>50</v>
      </c>
      <c r="BO878" t="s">
        <v>49</v>
      </c>
    </row>
    <row r="879" spans="1:67">
      <c r="A879">
        <v>14141</v>
      </c>
      <c r="B879" t="s">
        <v>1811</v>
      </c>
      <c r="C879">
        <v>727</v>
      </c>
      <c r="D879" t="s">
        <v>52</v>
      </c>
      <c r="E879" t="s">
        <v>53</v>
      </c>
      <c r="F879" t="s">
        <v>45</v>
      </c>
      <c r="I879">
        <v>0.3</v>
      </c>
      <c r="J879">
        <v>0.94199999999999995</v>
      </c>
      <c r="K879">
        <v>0.88</v>
      </c>
      <c r="L879">
        <v>0</v>
      </c>
      <c r="M879">
        <v>0</v>
      </c>
      <c r="N879">
        <v>0.94199999999999995</v>
      </c>
      <c r="O879">
        <v>48.04</v>
      </c>
      <c r="P879">
        <v>51</v>
      </c>
      <c r="Q879">
        <v>202640</v>
      </c>
      <c r="R879">
        <v>202739</v>
      </c>
      <c r="U879" t="s">
        <v>1812</v>
      </c>
      <c r="V879">
        <v>40</v>
      </c>
      <c r="AE879" t="s">
        <v>59</v>
      </c>
      <c r="AF879" t="s">
        <v>60</v>
      </c>
      <c r="AG879" t="s">
        <v>65</v>
      </c>
      <c r="AH879" t="s">
        <v>66</v>
      </c>
      <c r="AM879" t="s">
        <v>47</v>
      </c>
      <c r="AN879" t="s">
        <v>48</v>
      </c>
      <c r="BM879" t="s">
        <v>49</v>
      </c>
      <c r="BN879" t="s">
        <v>50</v>
      </c>
      <c r="BO879" t="s">
        <v>49</v>
      </c>
    </row>
    <row r="880" spans="1:67">
      <c r="A880">
        <v>14142</v>
      </c>
      <c r="B880" t="s">
        <v>1813</v>
      </c>
      <c r="C880">
        <v>727</v>
      </c>
      <c r="D880" t="s">
        <v>83</v>
      </c>
      <c r="E880" t="s">
        <v>84</v>
      </c>
      <c r="F880" t="s">
        <v>45</v>
      </c>
      <c r="I880">
        <v>0.3</v>
      </c>
      <c r="J880">
        <v>3</v>
      </c>
      <c r="K880">
        <v>9</v>
      </c>
      <c r="L880">
        <v>0</v>
      </c>
      <c r="M880">
        <v>0</v>
      </c>
      <c r="N880">
        <v>3</v>
      </c>
      <c r="O880">
        <v>54</v>
      </c>
      <c r="P880">
        <v>18</v>
      </c>
      <c r="Q880">
        <v>202640</v>
      </c>
      <c r="R880">
        <v>202739</v>
      </c>
      <c r="U880" t="s">
        <v>1814</v>
      </c>
      <c r="V880">
        <v>250</v>
      </c>
      <c r="AE880" t="s">
        <v>59</v>
      </c>
      <c r="AF880" t="s">
        <v>60</v>
      </c>
      <c r="AM880" t="s">
        <v>47</v>
      </c>
      <c r="AN880" t="s">
        <v>48</v>
      </c>
      <c r="BM880" t="s">
        <v>49</v>
      </c>
      <c r="BN880" t="s">
        <v>50</v>
      </c>
      <c r="BO880" t="s">
        <v>49</v>
      </c>
    </row>
    <row r="881" spans="1:67">
      <c r="A881">
        <v>14143</v>
      </c>
      <c r="B881" t="s">
        <v>1815</v>
      </c>
      <c r="C881">
        <v>727</v>
      </c>
      <c r="D881" t="s">
        <v>83</v>
      </c>
      <c r="E881" t="s">
        <v>84</v>
      </c>
      <c r="F881" t="s">
        <v>45</v>
      </c>
      <c r="I881">
        <v>0.3</v>
      </c>
      <c r="J881">
        <v>3</v>
      </c>
      <c r="K881">
        <v>9</v>
      </c>
      <c r="L881">
        <v>0</v>
      </c>
      <c r="M881">
        <v>0</v>
      </c>
      <c r="N881">
        <v>3</v>
      </c>
      <c r="O881">
        <v>54</v>
      </c>
      <c r="P881">
        <v>18</v>
      </c>
      <c r="Q881">
        <v>202640</v>
      </c>
      <c r="R881">
        <v>202739</v>
      </c>
      <c r="U881" t="s">
        <v>1816</v>
      </c>
      <c r="V881">
        <v>250</v>
      </c>
      <c r="AE881" t="s">
        <v>59</v>
      </c>
      <c r="AF881" t="s">
        <v>60</v>
      </c>
      <c r="AM881" t="s">
        <v>47</v>
      </c>
      <c r="AN881" t="s">
        <v>48</v>
      </c>
      <c r="BM881" t="s">
        <v>49</v>
      </c>
      <c r="BN881" t="s">
        <v>50</v>
      </c>
      <c r="BO881" t="s">
        <v>49</v>
      </c>
    </row>
    <row r="882" spans="1:67">
      <c r="A882">
        <v>14144</v>
      </c>
      <c r="B882" t="s">
        <v>1817</v>
      </c>
      <c r="C882">
        <v>727</v>
      </c>
      <c r="D882" t="s">
        <v>83</v>
      </c>
      <c r="E882" t="s">
        <v>84</v>
      </c>
      <c r="F882" t="s">
        <v>45</v>
      </c>
      <c r="I882">
        <v>0.3</v>
      </c>
      <c r="J882">
        <v>3</v>
      </c>
      <c r="K882">
        <v>9</v>
      </c>
      <c r="L882">
        <v>0</v>
      </c>
      <c r="M882">
        <v>0</v>
      </c>
      <c r="N882">
        <v>3</v>
      </c>
      <c r="O882">
        <v>54</v>
      </c>
      <c r="P882">
        <v>18</v>
      </c>
      <c r="Q882">
        <v>202640</v>
      </c>
      <c r="R882">
        <v>202739</v>
      </c>
      <c r="U882" t="s">
        <v>1818</v>
      </c>
      <c r="V882">
        <v>250</v>
      </c>
      <c r="AE882" t="s">
        <v>59</v>
      </c>
      <c r="AF882" t="s">
        <v>60</v>
      </c>
      <c r="AM882" t="s">
        <v>47</v>
      </c>
      <c r="AN882" t="s">
        <v>48</v>
      </c>
      <c r="BM882" t="s">
        <v>49</v>
      </c>
      <c r="BN882" t="s">
        <v>50</v>
      </c>
      <c r="BO882" t="s">
        <v>49</v>
      </c>
    </row>
    <row r="883" spans="1:67">
      <c r="A883">
        <v>14145</v>
      </c>
      <c r="B883" t="s">
        <v>1819</v>
      </c>
      <c r="C883">
        <v>727</v>
      </c>
      <c r="D883" t="s">
        <v>83</v>
      </c>
      <c r="E883" t="s">
        <v>84</v>
      </c>
      <c r="F883" t="s">
        <v>45</v>
      </c>
      <c r="I883">
        <v>0.3</v>
      </c>
      <c r="J883">
        <v>3</v>
      </c>
      <c r="K883">
        <v>9</v>
      </c>
      <c r="L883">
        <v>0</v>
      </c>
      <c r="M883">
        <v>0</v>
      </c>
      <c r="N883">
        <v>3</v>
      </c>
      <c r="O883">
        <v>54</v>
      </c>
      <c r="P883">
        <v>18</v>
      </c>
      <c r="Q883">
        <v>202640</v>
      </c>
      <c r="R883">
        <v>202739</v>
      </c>
      <c r="U883" t="s">
        <v>1820</v>
      </c>
      <c r="V883">
        <v>250</v>
      </c>
      <c r="AE883" t="s">
        <v>59</v>
      </c>
      <c r="AF883" t="s">
        <v>60</v>
      </c>
      <c r="AM883" t="s">
        <v>47</v>
      </c>
      <c r="AN883" t="s">
        <v>48</v>
      </c>
      <c r="BM883" t="s">
        <v>49</v>
      </c>
      <c r="BN883" t="s">
        <v>50</v>
      </c>
      <c r="BO883" t="s">
        <v>49</v>
      </c>
    </row>
    <row r="884" spans="1:67">
      <c r="A884">
        <v>14146</v>
      </c>
      <c r="B884" t="s">
        <v>1821</v>
      </c>
      <c r="C884">
        <v>727</v>
      </c>
      <c r="D884" t="s">
        <v>83</v>
      </c>
      <c r="E884" t="s">
        <v>84</v>
      </c>
      <c r="F884" t="s">
        <v>45</v>
      </c>
      <c r="I884">
        <v>0.3</v>
      </c>
      <c r="J884">
        <v>3</v>
      </c>
      <c r="K884">
        <v>9</v>
      </c>
      <c r="L884">
        <v>0</v>
      </c>
      <c r="M884">
        <v>0</v>
      </c>
      <c r="N884">
        <v>3</v>
      </c>
      <c r="O884">
        <v>54</v>
      </c>
      <c r="P884">
        <v>18</v>
      </c>
      <c r="Q884">
        <v>202640</v>
      </c>
      <c r="R884">
        <v>202739</v>
      </c>
      <c r="U884" t="s">
        <v>1822</v>
      </c>
      <c r="V884">
        <v>250</v>
      </c>
      <c r="AE884" t="s">
        <v>59</v>
      </c>
      <c r="AF884" t="s">
        <v>60</v>
      </c>
      <c r="AM884" t="s">
        <v>47</v>
      </c>
      <c r="AN884" t="s">
        <v>48</v>
      </c>
      <c r="BM884" t="s">
        <v>49</v>
      </c>
      <c r="BN884" t="s">
        <v>50</v>
      </c>
      <c r="BO884" t="s">
        <v>49</v>
      </c>
    </row>
    <row r="885" spans="1:67">
      <c r="A885">
        <v>14147</v>
      </c>
      <c r="B885" t="s">
        <v>1823</v>
      </c>
      <c r="C885">
        <v>727</v>
      </c>
      <c r="D885" t="s">
        <v>43</v>
      </c>
      <c r="E885" t="s">
        <v>44</v>
      </c>
      <c r="F885" t="s">
        <v>45</v>
      </c>
      <c r="I885">
        <v>0.3</v>
      </c>
      <c r="J885">
        <v>1.7430000000000001</v>
      </c>
      <c r="K885">
        <v>3.03</v>
      </c>
      <c r="L885">
        <v>0</v>
      </c>
      <c r="M885">
        <v>0</v>
      </c>
      <c r="N885">
        <v>1.7430000000000001</v>
      </c>
      <c r="O885">
        <v>62.74</v>
      </c>
      <c r="P885">
        <v>36</v>
      </c>
      <c r="Q885">
        <v>202640</v>
      </c>
      <c r="R885">
        <v>202739</v>
      </c>
      <c r="U885" t="s">
        <v>1824</v>
      </c>
      <c r="V885">
        <v>210</v>
      </c>
      <c r="AE885" t="s">
        <v>59</v>
      </c>
      <c r="AF885" t="s">
        <v>60</v>
      </c>
      <c r="AO885" t="s">
        <v>61</v>
      </c>
      <c r="AP885" t="s">
        <v>62</v>
      </c>
      <c r="BM885" t="s">
        <v>49</v>
      </c>
      <c r="BN885" t="s">
        <v>50</v>
      </c>
      <c r="BO885" t="s">
        <v>49</v>
      </c>
    </row>
    <row r="886" spans="1:67">
      <c r="A886">
        <v>14148</v>
      </c>
      <c r="B886" t="s">
        <v>1825</v>
      </c>
      <c r="C886">
        <v>727</v>
      </c>
      <c r="D886" t="s">
        <v>43</v>
      </c>
      <c r="E886" t="s">
        <v>44</v>
      </c>
      <c r="F886" t="s">
        <v>45</v>
      </c>
      <c r="I886">
        <v>0.3</v>
      </c>
      <c r="J886">
        <v>1.7430000000000001</v>
      </c>
      <c r="K886">
        <v>3.03</v>
      </c>
      <c r="L886">
        <v>0</v>
      </c>
      <c r="M886">
        <v>0</v>
      </c>
      <c r="N886">
        <v>1.7430000000000001</v>
      </c>
      <c r="O886">
        <v>62.74</v>
      </c>
      <c r="P886">
        <v>36</v>
      </c>
      <c r="Q886">
        <v>202640</v>
      </c>
      <c r="R886">
        <v>202739</v>
      </c>
      <c r="U886" t="s">
        <v>1826</v>
      </c>
      <c r="V886">
        <v>210</v>
      </c>
      <c r="AE886" t="s">
        <v>59</v>
      </c>
      <c r="AF886" t="s">
        <v>60</v>
      </c>
      <c r="AO886" t="s">
        <v>61</v>
      </c>
      <c r="AP886" t="s">
        <v>62</v>
      </c>
      <c r="BM886" t="s">
        <v>49</v>
      </c>
      <c r="BN886" t="s">
        <v>50</v>
      </c>
      <c r="BO886" t="s">
        <v>49</v>
      </c>
    </row>
    <row r="887" spans="1:67">
      <c r="A887">
        <v>14149</v>
      </c>
      <c r="B887" t="s">
        <v>1827</v>
      </c>
      <c r="C887">
        <v>727</v>
      </c>
      <c r="D887" t="s">
        <v>43</v>
      </c>
      <c r="E887" t="s">
        <v>44</v>
      </c>
      <c r="F887" t="s">
        <v>45</v>
      </c>
      <c r="I887">
        <v>0.3</v>
      </c>
      <c r="J887">
        <v>1.7430000000000001</v>
      </c>
      <c r="K887">
        <v>3.03</v>
      </c>
      <c r="L887">
        <v>0</v>
      </c>
      <c r="M887">
        <v>0</v>
      </c>
      <c r="N887">
        <v>1.7430000000000001</v>
      </c>
      <c r="O887">
        <v>62.74</v>
      </c>
      <c r="P887">
        <v>36</v>
      </c>
      <c r="Q887">
        <v>202640</v>
      </c>
      <c r="R887">
        <v>202739</v>
      </c>
      <c r="U887" t="s">
        <v>1828</v>
      </c>
      <c r="V887">
        <v>210</v>
      </c>
      <c r="AE887" t="s">
        <v>59</v>
      </c>
      <c r="AF887" t="s">
        <v>60</v>
      </c>
      <c r="AO887" t="s">
        <v>61</v>
      </c>
      <c r="AP887" t="s">
        <v>62</v>
      </c>
      <c r="BM887" t="s">
        <v>49</v>
      </c>
      <c r="BN887" t="s">
        <v>50</v>
      </c>
      <c r="BO887" t="s">
        <v>49</v>
      </c>
    </row>
    <row r="888" spans="1:67">
      <c r="A888">
        <v>14150</v>
      </c>
      <c r="B888" t="s">
        <v>1829</v>
      </c>
      <c r="C888">
        <v>727</v>
      </c>
      <c r="D888" t="s">
        <v>52</v>
      </c>
      <c r="E888" t="s">
        <v>53</v>
      </c>
      <c r="F888" t="s">
        <v>45</v>
      </c>
      <c r="I888">
        <v>0.3</v>
      </c>
      <c r="J888">
        <v>1.6</v>
      </c>
      <c r="K888">
        <v>2.56</v>
      </c>
      <c r="L888">
        <v>0</v>
      </c>
      <c r="M888">
        <v>0</v>
      </c>
      <c r="N888">
        <v>1.6</v>
      </c>
      <c r="O888">
        <v>81.599999999999994</v>
      </c>
      <c r="P888">
        <v>51</v>
      </c>
      <c r="Q888">
        <v>202640</v>
      </c>
      <c r="R888">
        <v>202739</v>
      </c>
      <c r="U888" t="s">
        <v>1830</v>
      </c>
      <c r="V888">
        <v>203</v>
      </c>
      <c r="AE888" t="s">
        <v>59</v>
      </c>
      <c r="AF888" t="s">
        <v>60</v>
      </c>
      <c r="AG888" t="s">
        <v>65</v>
      </c>
      <c r="AH888" t="s">
        <v>66</v>
      </c>
      <c r="AO888" t="s">
        <v>61</v>
      </c>
      <c r="AP888" t="s">
        <v>62</v>
      </c>
      <c r="BM888" t="s">
        <v>49</v>
      </c>
      <c r="BN888" t="s">
        <v>50</v>
      </c>
      <c r="BO888" t="s">
        <v>49</v>
      </c>
    </row>
    <row r="889" spans="1:67">
      <c r="A889">
        <v>14151</v>
      </c>
      <c r="B889" t="s">
        <v>1831</v>
      </c>
      <c r="C889">
        <v>727</v>
      </c>
      <c r="D889" t="s">
        <v>52</v>
      </c>
      <c r="E889" t="s">
        <v>53</v>
      </c>
      <c r="F889" t="s">
        <v>45</v>
      </c>
      <c r="I889">
        <v>0.3</v>
      </c>
      <c r="J889">
        <v>1.0760000000000001</v>
      </c>
      <c r="K889">
        <v>1.1499999999999999</v>
      </c>
      <c r="L889">
        <v>0</v>
      </c>
      <c r="M889">
        <v>0</v>
      </c>
      <c r="N889">
        <v>1.0760000000000001</v>
      </c>
      <c r="O889">
        <v>54.87</v>
      </c>
      <c r="P889">
        <v>51</v>
      </c>
      <c r="Q889">
        <v>202640</v>
      </c>
      <c r="R889">
        <v>202739</v>
      </c>
      <c r="U889" t="s">
        <v>1832</v>
      </c>
      <c r="V889">
        <v>100</v>
      </c>
      <c r="AE889" t="s">
        <v>59</v>
      </c>
      <c r="AF889" t="s">
        <v>60</v>
      </c>
      <c r="AM889" t="s">
        <v>47</v>
      </c>
      <c r="AN889" t="s">
        <v>48</v>
      </c>
      <c r="BM889" t="s">
        <v>49</v>
      </c>
      <c r="BN889" t="s">
        <v>50</v>
      </c>
      <c r="BO889" t="s">
        <v>49</v>
      </c>
    </row>
    <row r="890" spans="1:67">
      <c r="A890">
        <v>14152</v>
      </c>
      <c r="B890" t="s">
        <v>1833</v>
      </c>
      <c r="C890">
        <v>727</v>
      </c>
      <c r="D890" t="s">
        <v>43</v>
      </c>
      <c r="E890" t="s">
        <v>44</v>
      </c>
      <c r="F890" t="s">
        <v>45</v>
      </c>
      <c r="I890">
        <v>0.3</v>
      </c>
      <c r="J890">
        <v>2.2149999999999999</v>
      </c>
      <c r="K890">
        <v>4.9000000000000004</v>
      </c>
      <c r="L890">
        <v>0</v>
      </c>
      <c r="M890">
        <v>0</v>
      </c>
      <c r="N890">
        <v>2.2149999999999999</v>
      </c>
      <c r="O890">
        <v>79.739999999999995</v>
      </c>
      <c r="P890">
        <v>36</v>
      </c>
      <c r="Q890">
        <v>202640</v>
      </c>
      <c r="R890">
        <v>202739</v>
      </c>
      <c r="U890" t="s">
        <v>1834</v>
      </c>
      <c r="V890">
        <v>226</v>
      </c>
      <c r="AE890" t="s">
        <v>59</v>
      </c>
      <c r="AF890" t="s">
        <v>60</v>
      </c>
      <c r="AO890" t="s">
        <v>61</v>
      </c>
      <c r="AP890" t="s">
        <v>62</v>
      </c>
      <c r="BM890" t="s">
        <v>49</v>
      </c>
      <c r="BN890" t="s">
        <v>50</v>
      </c>
      <c r="BO890" t="s">
        <v>49</v>
      </c>
    </row>
    <row r="891" spans="1:67">
      <c r="A891">
        <v>14153</v>
      </c>
      <c r="B891" t="s">
        <v>1835</v>
      </c>
      <c r="C891">
        <v>727</v>
      </c>
      <c r="D891" t="s">
        <v>43</v>
      </c>
      <c r="E891" t="s">
        <v>44</v>
      </c>
      <c r="F891" t="s">
        <v>45</v>
      </c>
      <c r="I891">
        <v>0.3</v>
      </c>
      <c r="J891">
        <v>2.5859999999999999</v>
      </c>
      <c r="K891">
        <v>6.68</v>
      </c>
      <c r="L891">
        <v>0</v>
      </c>
      <c r="M891">
        <v>0</v>
      </c>
      <c r="N891">
        <v>2.5859999999999999</v>
      </c>
      <c r="O891">
        <v>93.09</v>
      </c>
      <c r="P891">
        <v>36</v>
      </c>
      <c r="Q891">
        <v>202640</v>
      </c>
      <c r="R891">
        <v>202739</v>
      </c>
      <c r="U891" t="s">
        <v>1836</v>
      </c>
      <c r="V891">
        <v>237</v>
      </c>
      <c r="AE891" t="s">
        <v>59</v>
      </c>
      <c r="AF891" t="s">
        <v>60</v>
      </c>
      <c r="AG891" t="s">
        <v>65</v>
      </c>
      <c r="AH891" t="s">
        <v>66</v>
      </c>
      <c r="AO891" t="s">
        <v>61</v>
      </c>
      <c r="AP891" t="s">
        <v>62</v>
      </c>
      <c r="BM891" t="s">
        <v>49</v>
      </c>
      <c r="BN891" t="s">
        <v>50</v>
      </c>
      <c r="BO891" t="s">
        <v>49</v>
      </c>
    </row>
    <row r="892" spans="1:67">
      <c r="A892">
        <v>14154</v>
      </c>
      <c r="B892" t="s">
        <v>1837</v>
      </c>
      <c r="C892">
        <v>727</v>
      </c>
      <c r="D892" t="s">
        <v>43</v>
      </c>
      <c r="E892" t="s">
        <v>44</v>
      </c>
      <c r="F892" t="s">
        <v>45</v>
      </c>
      <c r="I892">
        <v>0.3</v>
      </c>
      <c r="J892">
        <v>2.5859999999999999</v>
      </c>
      <c r="K892">
        <v>6.68</v>
      </c>
      <c r="L892">
        <v>0</v>
      </c>
      <c r="M892">
        <v>0</v>
      </c>
      <c r="N892">
        <v>2.5859999999999999</v>
      </c>
      <c r="O892">
        <v>93.09</v>
      </c>
      <c r="P892">
        <v>36</v>
      </c>
      <c r="Q892">
        <v>202640</v>
      </c>
      <c r="R892">
        <v>202739</v>
      </c>
      <c r="U892" t="s">
        <v>1838</v>
      </c>
      <c r="V892">
        <v>237</v>
      </c>
      <c r="AE892" t="s">
        <v>59</v>
      </c>
      <c r="AF892" t="s">
        <v>60</v>
      </c>
      <c r="AG892" t="s">
        <v>65</v>
      </c>
      <c r="AH892" t="s">
        <v>66</v>
      </c>
      <c r="AO892" t="s">
        <v>61</v>
      </c>
      <c r="AP892" t="s">
        <v>62</v>
      </c>
      <c r="BM892" t="s">
        <v>49</v>
      </c>
      <c r="BN892" t="s">
        <v>50</v>
      </c>
      <c r="BO892" t="s">
        <v>49</v>
      </c>
    </row>
    <row r="893" spans="1:67">
      <c r="A893">
        <v>14155</v>
      </c>
      <c r="B893" t="s">
        <v>1839</v>
      </c>
      <c r="C893">
        <v>727</v>
      </c>
      <c r="D893" t="s">
        <v>43</v>
      </c>
      <c r="E893" t="s">
        <v>44</v>
      </c>
      <c r="F893" t="s">
        <v>45</v>
      </c>
      <c r="I893">
        <v>0.3</v>
      </c>
      <c r="J893">
        <v>2.5859999999999999</v>
      </c>
      <c r="K893">
        <v>6.68</v>
      </c>
      <c r="L893">
        <v>0</v>
      </c>
      <c r="M893">
        <v>0</v>
      </c>
      <c r="N893">
        <v>2.5859999999999999</v>
      </c>
      <c r="O893">
        <v>93.09</v>
      </c>
      <c r="P893">
        <v>36</v>
      </c>
      <c r="Q893">
        <v>202640</v>
      </c>
      <c r="R893">
        <v>202739</v>
      </c>
      <c r="U893" t="s">
        <v>1840</v>
      </c>
      <c r="V893">
        <v>237</v>
      </c>
      <c r="AE893" t="s">
        <v>59</v>
      </c>
      <c r="AF893" t="s">
        <v>60</v>
      </c>
      <c r="AG893" t="s">
        <v>65</v>
      </c>
      <c r="AH893" t="s">
        <v>66</v>
      </c>
      <c r="AO893" t="s">
        <v>61</v>
      </c>
      <c r="AP893" t="s">
        <v>62</v>
      </c>
      <c r="BM893" t="s">
        <v>49</v>
      </c>
      <c r="BN893" t="s">
        <v>50</v>
      </c>
      <c r="BO893" t="s">
        <v>49</v>
      </c>
    </row>
    <row r="894" spans="1:67">
      <c r="A894">
        <v>14156</v>
      </c>
      <c r="B894" t="s">
        <v>1841</v>
      </c>
      <c r="C894">
        <v>727</v>
      </c>
      <c r="D894" t="s">
        <v>43</v>
      </c>
      <c r="E894" t="s">
        <v>44</v>
      </c>
      <c r="F894" t="s">
        <v>45</v>
      </c>
      <c r="I894">
        <v>0.3</v>
      </c>
      <c r="J894">
        <v>2.5859999999999999</v>
      </c>
      <c r="K894">
        <v>6.68</v>
      </c>
      <c r="L894">
        <v>0</v>
      </c>
      <c r="M894">
        <v>0</v>
      </c>
      <c r="N894">
        <v>2.5859999999999999</v>
      </c>
      <c r="O894">
        <v>93.09</v>
      </c>
      <c r="P894">
        <v>36</v>
      </c>
      <c r="Q894">
        <v>202640</v>
      </c>
      <c r="R894">
        <v>202739</v>
      </c>
      <c r="U894" t="s">
        <v>1842</v>
      </c>
      <c r="V894">
        <v>237</v>
      </c>
      <c r="AE894" t="s">
        <v>59</v>
      </c>
      <c r="AF894" t="s">
        <v>60</v>
      </c>
      <c r="AG894" t="s">
        <v>65</v>
      </c>
      <c r="AH894" t="s">
        <v>66</v>
      </c>
      <c r="AO894" t="s">
        <v>61</v>
      </c>
      <c r="AP894" t="s">
        <v>62</v>
      </c>
      <c r="BM894" t="s">
        <v>49</v>
      </c>
      <c r="BN894" t="s">
        <v>50</v>
      </c>
      <c r="BO894" t="s">
        <v>49</v>
      </c>
    </row>
    <row r="895" spans="1:67">
      <c r="A895">
        <v>14157</v>
      </c>
      <c r="B895" t="s">
        <v>1843</v>
      </c>
      <c r="C895">
        <v>727</v>
      </c>
      <c r="D895" t="s">
        <v>43</v>
      </c>
      <c r="E895" t="s">
        <v>44</v>
      </c>
      <c r="F895" t="s">
        <v>45</v>
      </c>
      <c r="I895">
        <v>0.3</v>
      </c>
      <c r="J895">
        <v>2.5859999999999999</v>
      </c>
      <c r="K895">
        <v>6.68</v>
      </c>
      <c r="L895">
        <v>0</v>
      </c>
      <c r="M895">
        <v>0</v>
      </c>
      <c r="N895">
        <v>2.5859999999999999</v>
      </c>
      <c r="O895">
        <v>93.09</v>
      </c>
      <c r="P895">
        <v>36</v>
      </c>
      <c r="Q895">
        <v>202640</v>
      </c>
      <c r="R895">
        <v>202739</v>
      </c>
      <c r="U895" t="s">
        <v>1844</v>
      </c>
      <c r="V895">
        <v>237</v>
      </c>
      <c r="AE895" t="s">
        <v>59</v>
      </c>
      <c r="AF895" t="s">
        <v>60</v>
      </c>
      <c r="AG895" t="s">
        <v>65</v>
      </c>
      <c r="AH895" t="s">
        <v>66</v>
      </c>
      <c r="AO895" t="s">
        <v>61</v>
      </c>
      <c r="AP895" t="s">
        <v>62</v>
      </c>
      <c r="BM895" t="s">
        <v>49</v>
      </c>
      <c r="BN895" t="s">
        <v>50</v>
      </c>
      <c r="BO895" t="s">
        <v>49</v>
      </c>
    </row>
    <row r="896" spans="1:67">
      <c r="A896">
        <v>14158</v>
      </c>
      <c r="B896" t="s">
        <v>1845</v>
      </c>
      <c r="C896">
        <v>727</v>
      </c>
      <c r="D896" t="s">
        <v>52</v>
      </c>
      <c r="E896" t="s">
        <v>53</v>
      </c>
      <c r="F896" t="s">
        <v>45</v>
      </c>
      <c r="I896">
        <v>0.3</v>
      </c>
      <c r="J896">
        <v>1.2330000000000001</v>
      </c>
      <c r="K896">
        <v>1.52</v>
      </c>
      <c r="L896">
        <v>0</v>
      </c>
      <c r="M896">
        <v>0</v>
      </c>
      <c r="N896">
        <v>1.2330000000000001</v>
      </c>
      <c r="O896">
        <v>62.88</v>
      </c>
      <c r="P896">
        <v>51</v>
      </c>
      <c r="Q896">
        <v>202640</v>
      </c>
      <c r="R896">
        <v>202739</v>
      </c>
      <c r="U896" t="s">
        <v>1846</v>
      </c>
      <c r="V896">
        <v>158</v>
      </c>
      <c r="AE896" t="s">
        <v>59</v>
      </c>
      <c r="AF896" t="s">
        <v>60</v>
      </c>
      <c r="AG896" t="s">
        <v>65</v>
      </c>
      <c r="AH896" t="s">
        <v>66</v>
      </c>
      <c r="AM896" t="s">
        <v>47</v>
      </c>
      <c r="AN896" t="s">
        <v>48</v>
      </c>
      <c r="BM896" t="s">
        <v>49</v>
      </c>
      <c r="BN896" t="s">
        <v>50</v>
      </c>
      <c r="BO896" t="s">
        <v>49</v>
      </c>
    </row>
    <row r="897" spans="1:67">
      <c r="A897">
        <v>14159</v>
      </c>
      <c r="B897" t="s">
        <v>1847</v>
      </c>
      <c r="C897">
        <v>727</v>
      </c>
      <c r="D897" t="s">
        <v>52</v>
      </c>
      <c r="E897" t="s">
        <v>53</v>
      </c>
      <c r="F897" t="s">
        <v>45</v>
      </c>
      <c r="I897">
        <v>0.3</v>
      </c>
      <c r="J897">
        <v>1.2330000000000001</v>
      </c>
      <c r="K897">
        <v>1.52</v>
      </c>
      <c r="L897">
        <v>0</v>
      </c>
      <c r="M897">
        <v>0</v>
      </c>
      <c r="N897">
        <v>1.2330000000000001</v>
      </c>
      <c r="O897">
        <v>62.88</v>
      </c>
      <c r="P897">
        <v>51</v>
      </c>
      <c r="Q897">
        <v>202640</v>
      </c>
      <c r="R897">
        <v>202739</v>
      </c>
      <c r="U897" t="s">
        <v>1848</v>
      </c>
      <c r="V897">
        <v>158</v>
      </c>
      <c r="AE897" t="s">
        <v>59</v>
      </c>
      <c r="AF897" t="s">
        <v>60</v>
      </c>
      <c r="AG897" t="s">
        <v>65</v>
      </c>
      <c r="AH897" t="s">
        <v>66</v>
      </c>
      <c r="AM897" t="s">
        <v>47</v>
      </c>
      <c r="AN897" t="s">
        <v>48</v>
      </c>
      <c r="BM897" t="s">
        <v>49</v>
      </c>
      <c r="BN897" t="s">
        <v>50</v>
      </c>
      <c r="BO897" t="s">
        <v>49</v>
      </c>
    </row>
    <row r="898" spans="1:67">
      <c r="A898">
        <v>14160</v>
      </c>
      <c r="B898" t="s">
        <v>1849</v>
      </c>
      <c r="C898">
        <v>727</v>
      </c>
      <c r="D898" t="s">
        <v>52</v>
      </c>
      <c r="E898" t="s">
        <v>53</v>
      </c>
      <c r="F898" t="s">
        <v>45</v>
      </c>
      <c r="I898">
        <v>0.3</v>
      </c>
      <c r="J898">
        <v>1.2330000000000001</v>
      </c>
      <c r="K898">
        <v>1.52</v>
      </c>
      <c r="L898">
        <v>0</v>
      </c>
      <c r="M898">
        <v>0</v>
      </c>
      <c r="N898">
        <v>1.2330000000000001</v>
      </c>
      <c r="O898">
        <v>62.88</v>
      </c>
      <c r="P898">
        <v>51</v>
      </c>
      <c r="Q898">
        <v>202640</v>
      </c>
      <c r="R898">
        <v>202739</v>
      </c>
      <c r="U898" t="s">
        <v>1850</v>
      </c>
      <c r="V898">
        <v>158</v>
      </c>
      <c r="AE898" t="s">
        <v>59</v>
      </c>
      <c r="AF898" t="s">
        <v>60</v>
      </c>
      <c r="AG898" t="s">
        <v>65</v>
      </c>
      <c r="AH898" t="s">
        <v>66</v>
      </c>
      <c r="AM898" t="s">
        <v>47</v>
      </c>
      <c r="AN898" t="s">
        <v>48</v>
      </c>
      <c r="BM898" t="s">
        <v>49</v>
      </c>
      <c r="BN898" t="s">
        <v>50</v>
      </c>
      <c r="BO898" t="s">
        <v>49</v>
      </c>
    </row>
    <row r="899" spans="1:67">
      <c r="A899">
        <v>14161</v>
      </c>
      <c r="B899" t="s">
        <v>1851</v>
      </c>
      <c r="C899">
        <v>727</v>
      </c>
      <c r="D899" t="s">
        <v>52</v>
      </c>
      <c r="E899" t="s">
        <v>53</v>
      </c>
      <c r="F899" t="s">
        <v>45</v>
      </c>
      <c r="I899">
        <v>0.3</v>
      </c>
      <c r="J899">
        <v>1.2330000000000001</v>
      </c>
      <c r="K899">
        <v>1.52</v>
      </c>
      <c r="L899">
        <v>0</v>
      </c>
      <c r="M899">
        <v>0</v>
      </c>
      <c r="N899">
        <v>1.2330000000000001</v>
      </c>
      <c r="O899">
        <v>62.88</v>
      </c>
      <c r="P899">
        <v>51</v>
      </c>
      <c r="Q899">
        <v>202640</v>
      </c>
      <c r="R899">
        <v>202739</v>
      </c>
      <c r="U899" t="s">
        <v>1852</v>
      </c>
      <c r="V899">
        <v>158</v>
      </c>
      <c r="AE899" t="s">
        <v>59</v>
      </c>
      <c r="AF899" t="s">
        <v>60</v>
      </c>
      <c r="AG899" t="s">
        <v>65</v>
      </c>
      <c r="AH899" t="s">
        <v>66</v>
      </c>
      <c r="AM899" t="s">
        <v>47</v>
      </c>
      <c r="AN899" t="s">
        <v>48</v>
      </c>
      <c r="BM899" t="s">
        <v>49</v>
      </c>
      <c r="BN899" t="s">
        <v>50</v>
      </c>
      <c r="BO899" t="s">
        <v>49</v>
      </c>
    </row>
    <row r="900" spans="1:67">
      <c r="A900">
        <v>14162</v>
      </c>
      <c r="B900" t="s">
        <v>1853</v>
      </c>
      <c r="C900">
        <v>727</v>
      </c>
      <c r="D900" t="s">
        <v>52</v>
      </c>
      <c r="E900" t="s">
        <v>53</v>
      </c>
      <c r="F900" t="s">
        <v>45</v>
      </c>
      <c r="I900">
        <v>0.3</v>
      </c>
      <c r="J900">
        <v>0.94899999999999995</v>
      </c>
      <c r="K900">
        <v>0.9</v>
      </c>
      <c r="L900">
        <v>0</v>
      </c>
      <c r="M900">
        <v>0</v>
      </c>
      <c r="N900">
        <v>0.94899999999999995</v>
      </c>
      <c r="O900">
        <v>48.39</v>
      </c>
      <c r="P900">
        <v>51</v>
      </c>
      <c r="Q900">
        <v>202640</v>
      </c>
      <c r="R900">
        <v>202739</v>
      </c>
      <c r="U900" t="s">
        <v>1854</v>
      </c>
      <c r="V900">
        <v>44</v>
      </c>
      <c r="AE900" t="s">
        <v>59</v>
      </c>
      <c r="AF900" t="s">
        <v>60</v>
      </c>
      <c r="AG900" t="s">
        <v>65</v>
      </c>
      <c r="AH900" t="s">
        <v>66</v>
      </c>
      <c r="AM900" t="s">
        <v>47</v>
      </c>
      <c r="AN900" t="s">
        <v>48</v>
      </c>
      <c r="BM900" t="s">
        <v>49</v>
      </c>
      <c r="BN900" t="s">
        <v>50</v>
      </c>
      <c r="BO900" t="s">
        <v>49</v>
      </c>
    </row>
    <row r="901" spans="1:67">
      <c r="A901">
        <v>14163</v>
      </c>
      <c r="B901" t="s">
        <v>1855</v>
      </c>
      <c r="C901">
        <v>727</v>
      </c>
      <c r="D901" t="s">
        <v>52</v>
      </c>
      <c r="E901" t="s">
        <v>53</v>
      </c>
      <c r="F901" t="s">
        <v>45</v>
      </c>
      <c r="I901">
        <v>0.3</v>
      </c>
      <c r="J901">
        <v>1.0589999999999999</v>
      </c>
      <c r="K901">
        <v>1.1200000000000001</v>
      </c>
      <c r="L901">
        <v>0</v>
      </c>
      <c r="M901">
        <v>0</v>
      </c>
      <c r="N901">
        <v>1.0589999999999999</v>
      </c>
      <c r="O901">
        <v>54</v>
      </c>
      <c r="P901">
        <v>51</v>
      </c>
      <c r="Q901">
        <v>202640</v>
      </c>
      <c r="R901">
        <v>202739</v>
      </c>
      <c r="U901" t="s">
        <v>1856</v>
      </c>
      <c r="V901">
        <v>93</v>
      </c>
      <c r="AE901" t="s">
        <v>59</v>
      </c>
      <c r="AF901" t="s">
        <v>60</v>
      </c>
      <c r="AG901" t="s">
        <v>65</v>
      </c>
      <c r="AH901" t="s">
        <v>66</v>
      </c>
      <c r="AM901" t="s">
        <v>47</v>
      </c>
      <c r="AN901" t="s">
        <v>48</v>
      </c>
      <c r="BM901" t="s">
        <v>49</v>
      </c>
      <c r="BN901" t="s">
        <v>50</v>
      </c>
      <c r="BO901" t="s">
        <v>49</v>
      </c>
    </row>
    <row r="902" spans="1:67">
      <c r="A902">
        <v>14164</v>
      </c>
      <c r="B902" t="s">
        <v>1857</v>
      </c>
      <c r="C902">
        <v>727</v>
      </c>
      <c r="D902" t="s">
        <v>52</v>
      </c>
      <c r="E902" t="s">
        <v>53</v>
      </c>
      <c r="F902" t="s">
        <v>45</v>
      </c>
      <c r="I902">
        <v>0.3</v>
      </c>
      <c r="J902">
        <v>0.996</v>
      </c>
      <c r="K902">
        <v>0.99</v>
      </c>
      <c r="L902">
        <v>0</v>
      </c>
      <c r="M902">
        <v>0</v>
      </c>
      <c r="N902">
        <v>0.996</v>
      </c>
      <c r="O902">
        <v>50.79</v>
      </c>
      <c r="P902">
        <v>51</v>
      </c>
      <c r="Q902">
        <v>202640</v>
      </c>
      <c r="R902">
        <v>202739</v>
      </c>
      <c r="U902" t="s">
        <v>1858</v>
      </c>
      <c r="V902">
        <v>60</v>
      </c>
      <c r="AE902" t="s">
        <v>59</v>
      </c>
      <c r="AF902" t="s">
        <v>60</v>
      </c>
      <c r="AM902" t="s">
        <v>47</v>
      </c>
      <c r="AN902" t="s">
        <v>48</v>
      </c>
      <c r="BM902" t="s">
        <v>49</v>
      </c>
      <c r="BN902" t="s">
        <v>50</v>
      </c>
      <c r="BO902" t="s">
        <v>49</v>
      </c>
    </row>
    <row r="903" spans="1:67">
      <c r="A903">
        <v>14165</v>
      </c>
      <c r="B903" t="s">
        <v>1859</v>
      </c>
      <c r="C903">
        <v>727</v>
      </c>
      <c r="D903" t="s">
        <v>52</v>
      </c>
      <c r="E903" t="s">
        <v>53</v>
      </c>
      <c r="F903" t="s">
        <v>45</v>
      </c>
      <c r="I903">
        <v>0.3</v>
      </c>
      <c r="J903">
        <v>0.996</v>
      </c>
      <c r="K903">
        <v>0.99</v>
      </c>
      <c r="L903">
        <v>0</v>
      </c>
      <c r="M903">
        <v>0</v>
      </c>
      <c r="N903">
        <v>0.996</v>
      </c>
      <c r="O903">
        <v>50.79</v>
      </c>
      <c r="P903">
        <v>51</v>
      </c>
      <c r="Q903">
        <v>202640</v>
      </c>
      <c r="R903">
        <v>202739</v>
      </c>
      <c r="U903" t="s">
        <v>1860</v>
      </c>
      <c r="V903">
        <v>60</v>
      </c>
      <c r="AE903" t="s">
        <v>59</v>
      </c>
      <c r="AF903" t="s">
        <v>60</v>
      </c>
      <c r="AM903" t="s">
        <v>47</v>
      </c>
      <c r="AN903" t="s">
        <v>48</v>
      </c>
      <c r="BM903" t="s">
        <v>49</v>
      </c>
      <c r="BN903" t="s">
        <v>50</v>
      </c>
      <c r="BO903" t="s">
        <v>49</v>
      </c>
    </row>
    <row r="904" spans="1:67">
      <c r="A904">
        <v>14166</v>
      </c>
      <c r="B904" t="s">
        <v>1861</v>
      </c>
      <c r="C904">
        <v>727</v>
      </c>
      <c r="D904" t="s">
        <v>52</v>
      </c>
      <c r="E904" t="s">
        <v>53</v>
      </c>
      <c r="F904" t="s">
        <v>45</v>
      </c>
      <c r="I904">
        <v>0.3</v>
      </c>
      <c r="J904">
        <v>0.996</v>
      </c>
      <c r="K904">
        <v>0.99</v>
      </c>
      <c r="L904">
        <v>0</v>
      </c>
      <c r="M904">
        <v>0</v>
      </c>
      <c r="N904">
        <v>0.996</v>
      </c>
      <c r="O904">
        <v>50.79</v>
      </c>
      <c r="P904">
        <v>51</v>
      </c>
      <c r="Q904">
        <v>202640</v>
      </c>
      <c r="R904">
        <v>202739</v>
      </c>
      <c r="U904" t="s">
        <v>1862</v>
      </c>
      <c r="V904">
        <v>60</v>
      </c>
      <c r="AE904" t="s">
        <v>59</v>
      </c>
      <c r="AF904" t="s">
        <v>60</v>
      </c>
      <c r="AM904" t="s">
        <v>47</v>
      </c>
      <c r="AN904" t="s">
        <v>48</v>
      </c>
      <c r="BM904" t="s">
        <v>49</v>
      </c>
      <c r="BN904" t="s">
        <v>50</v>
      </c>
      <c r="BO904" t="s">
        <v>49</v>
      </c>
    </row>
    <row r="905" spans="1:67">
      <c r="A905">
        <v>14167</v>
      </c>
      <c r="B905" t="s">
        <v>1863</v>
      </c>
      <c r="C905">
        <v>727</v>
      </c>
      <c r="D905" t="s">
        <v>43</v>
      </c>
      <c r="E905" t="s">
        <v>44</v>
      </c>
      <c r="F905" t="s">
        <v>45</v>
      </c>
      <c r="I905">
        <v>0.3</v>
      </c>
      <c r="J905">
        <v>1.3149999999999999</v>
      </c>
      <c r="K905">
        <v>1.72</v>
      </c>
      <c r="L905">
        <v>0</v>
      </c>
      <c r="M905">
        <v>0</v>
      </c>
      <c r="N905">
        <v>1.3149999999999999</v>
      </c>
      <c r="O905">
        <v>47.34</v>
      </c>
      <c r="P905">
        <v>36</v>
      </c>
      <c r="Q905">
        <v>202640</v>
      </c>
      <c r="R905">
        <v>202739</v>
      </c>
      <c r="U905" t="s">
        <v>1864</v>
      </c>
      <c r="V905">
        <v>175</v>
      </c>
      <c r="AE905" t="s">
        <v>59</v>
      </c>
      <c r="AF905" t="s">
        <v>60</v>
      </c>
      <c r="AG905" t="s">
        <v>65</v>
      </c>
      <c r="AH905" t="s">
        <v>66</v>
      </c>
      <c r="AO905" t="s">
        <v>61</v>
      </c>
      <c r="AP905" t="s">
        <v>62</v>
      </c>
      <c r="BM905" t="s">
        <v>49</v>
      </c>
      <c r="BN905" t="s">
        <v>50</v>
      </c>
      <c r="BO905" t="s">
        <v>49</v>
      </c>
    </row>
    <row r="906" spans="1:67">
      <c r="A906">
        <v>14168</v>
      </c>
      <c r="B906" t="s">
        <v>1865</v>
      </c>
      <c r="C906">
        <v>727</v>
      </c>
      <c r="D906" t="s">
        <v>43</v>
      </c>
      <c r="E906" t="s">
        <v>44</v>
      </c>
      <c r="F906" t="s">
        <v>45</v>
      </c>
      <c r="I906">
        <v>0.3</v>
      </c>
      <c r="J906">
        <v>1.458</v>
      </c>
      <c r="K906">
        <v>2.12</v>
      </c>
      <c r="L906">
        <v>0</v>
      </c>
      <c r="M906">
        <v>0</v>
      </c>
      <c r="N906">
        <v>1.458</v>
      </c>
      <c r="O906">
        <v>52.48</v>
      </c>
      <c r="P906">
        <v>36</v>
      </c>
      <c r="Q906">
        <v>202640</v>
      </c>
      <c r="R906">
        <v>202739</v>
      </c>
      <c r="U906" t="s">
        <v>1866</v>
      </c>
      <c r="V906">
        <v>195</v>
      </c>
      <c r="AE906" t="s">
        <v>59</v>
      </c>
      <c r="AF906" t="s">
        <v>60</v>
      </c>
      <c r="AM906" t="s">
        <v>47</v>
      </c>
      <c r="AN906" t="s">
        <v>48</v>
      </c>
      <c r="BM906" t="s">
        <v>49</v>
      </c>
      <c r="BN906" t="s">
        <v>50</v>
      </c>
      <c r="BO906" t="s">
        <v>49</v>
      </c>
    </row>
    <row r="907" spans="1:67">
      <c r="A907">
        <v>14169</v>
      </c>
      <c r="B907" t="s">
        <v>1867</v>
      </c>
      <c r="C907">
        <v>727</v>
      </c>
      <c r="D907" t="s">
        <v>43</v>
      </c>
      <c r="E907" t="s">
        <v>44</v>
      </c>
      <c r="F907" t="s">
        <v>45</v>
      </c>
      <c r="I907">
        <v>0.3</v>
      </c>
      <c r="J907">
        <v>2.0289999999999999</v>
      </c>
      <c r="K907">
        <v>4.1100000000000003</v>
      </c>
      <c r="L907">
        <v>0</v>
      </c>
      <c r="M907">
        <v>0</v>
      </c>
      <c r="N907">
        <v>2.0289999999999999</v>
      </c>
      <c r="O907">
        <v>73.040000000000006</v>
      </c>
      <c r="P907">
        <v>36</v>
      </c>
      <c r="Q907">
        <v>202640</v>
      </c>
      <c r="R907">
        <v>202739</v>
      </c>
      <c r="U907" t="s">
        <v>1868</v>
      </c>
      <c r="V907">
        <v>223</v>
      </c>
      <c r="AE907" t="s">
        <v>59</v>
      </c>
      <c r="AF907" t="s">
        <v>60</v>
      </c>
      <c r="AO907" t="s">
        <v>61</v>
      </c>
      <c r="AP907" t="s">
        <v>62</v>
      </c>
      <c r="BM907" t="s">
        <v>49</v>
      </c>
      <c r="BN907" t="s">
        <v>50</v>
      </c>
      <c r="BO907" t="s">
        <v>49</v>
      </c>
    </row>
    <row r="908" spans="1:67">
      <c r="A908">
        <v>14170</v>
      </c>
      <c r="B908" t="s">
        <v>1869</v>
      </c>
      <c r="C908">
        <v>727</v>
      </c>
      <c r="D908" t="s">
        <v>43</v>
      </c>
      <c r="E908" t="s">
        <v>44</v>
      </c>
      <c r="F908" t="s">
        <v>45</v>
      </c>
      <c r="I908">
        <v>0.3</v>
      </c>
      <c r="J908">
        <v>3.1429999999999998</v>
      </c>
      <c r="K908">
        <v>9.8699999999999992</v>
      </c>
      <c r="L908">
        <v>0</v>
      </c>
      <c r="M908">
        <v>0</v>
      </c>
      <c r="N908">
        <v>3.1429999999999998</v>
      </c>
      <c r="O908">
        <v>113.14</v>
      </c>
      <c r="P908">
        <v>36</v>
      </c>
      <c r="Q908">
        <v>202640</v>
      </c>
      <c r="R908">
        <v>202739</v>
      </c>
      <c r="U908" t="s">
        <v>1870</v>
      </c>
      <c r="V908">
        <v>253</v>
      </c>
      <c r="AE908" t="s">
        <v>59</v>
      </c>
      <c r="AF908" t="s">
        <v>60</v>
      </c>
      <c r="AY908" t="s">
        <v>348</v>
      </c>
      <c r="AZ908" t="s">
        <v>349</v>
      </c>
      <c r="BO908" t="s">
        <v>348</v>
      </c>
    </row>
    <row r="909" spans="1:67">
      <c r="A909">
        <v>14171</v>
      </c>
      <c r="B909" t="s">
        <v>1871</v>
      </c>
      <c r="C909">
        <v>727</v>
      </c>
      <c r="D909" t="s">
        <v>43</v>
      </c>
      <c r="E909" t="s">
        <v>44</v>
      </c>
      <c r="F909" t="s">
        <v>45</v>
      </c>
      <c r="I909">
        <v>0.3</v>
      </c>
      <c r="J909">
        <v>3.1429999999999998</v>
      </c>
      <c r="K909">
        <v>9.8699999999999992</v>
      </c>
      <c r="L909">
        <v>0</v>
      </c>
      <c r="M909">
        <v>0</v>
      </c>
      <c r="N909">
        <v>3.1429999999999998</v>
      </c>
      <c r="O909">
        <v>113.14</v>
      </c>
      <c r="P909">
        <v>36</v>
      </c>
      <c r="Q909">
        <v>202640</v>
      </c>
      <c r="R909">
        <v>202739</v>
      </c>
      <c r="U909" t="s">
        <v>1872</v>
      </c>
      <c r="V909">
        <v>253</v>
      </c>
      <c r="AE909" t="s">
        <v>59</v>
      </c>
      <c r="AF909" t="s">
        <v>60</v>
      </c>
      <c r="AY909" t="s">
        <v>348</v>
      </c>
      <c r="AZ909" t="s">
        <v>349</v>
      </c>
      <c r="BO909" t="s">
        <v>348</v>
      </c>
    </row>
    <row r="910" spans="1:67">
      <c r="A910">
        <v>14172</v>
      </c>
      <c r="B910" t="s">
        <v>1873</v>
      </c>
      <c r="C910">
        <v>727</v>
      </c>
      <c r="D910" t="s">
        <v>43</v>
      </c>
      <c r="E910" t="s">
        <v>44</v>
      </c>
      <c r="F910" t="s">
        <v>45</v>
      </c>
      <c r="I910">
        <v>0.3</v>
      </c>
      <c r="J910">
        <v>3.1429999999999998</v>
      </c>
      <c r="K910">
        <v>9.8699999999999992</v>
      </c>
      <c r="L910">
        <v>0</v>
      </c>
      <c r="M910">
        <v>0</v>
      </c>
      <c r="N910">
        <v>3.1429999999999998</v>
      </c>
      <c r="O910">
        <v>113.14</v>
      </c>
      <c r="P910">
        <v>36</v>
      </c>
      <c r="Q910">
        <v>202640</v>
      </c>
      <c r="R910">
        <v>202739</v>
      </c>
      <c r="U910" t="s">
        <v>1874</v>
      </c>
      <c r="V910">
        <v>253</v>
      </c>
      <c r="AE910" t="s">
        <v>59</v>
      </c>
      <c r="AF910" t="s">
        <v>60</v>
      </c>
      <c r="AY910" t="s">
        <v>348</v>
      </c>
      <c r="AZ910" t="s">
        <v>349</v>
      </c>
      <c r="BO910" t="s">
        <v>348</v>
      </c>
    </row>
    <row r="911" spans="1:67">
      <c r="A911">
        <v>14173</v>
      </c>
      <c r="B911" t="s">
        <v>1875</v>
      </c>
      <c r="C911">
        <v>727</v>
      </c>
      <c r="D911" t="s">
        <v>43</v>
      </c>
      <c r="E911" t="s">
        <v>44</v>
      </c>
      <c r="F911" t="s">
        <v>45</v>
      </c>
      <c r="I911">
        <v>0.3</v>
      </c>
      <c r="J911">
        <v>3.1429999999999998</v>
      </c>
      <c r="K911">
        <v>9.8699999999999992</v>
      </c>
      <c r="L911">
        <v>0</v>
      </c>
      <c r="M911">
        <v>0</v>
      </c>
      <c r="N911">
        <v>3.1429999999999998</v>
      </c>
      <c r="O911">
        <v>113.14</v>
      </c>
      <c r="P911">
        <v>36</v>
      </c>
      <c r="Q911">
        <v>202640</v>
      </c>
      <c r="R911">
        <v>202739</v>
      </c>
      <c r="U911" t="s">
        <v>1876</v>
      </c>
      <c r="V911">
        <v>253</v>
      </c>
      <c r="AE911" t="s">
        <v>59</v>
      </c>
      <c r="AF911" t="s">
        <v>60</v>
      </c>
      <c r="AY911" t="s">
        <v>348</v>
      </c>
      <c r="AZ911" t="s">
        <v>349</v>
      </c>
      <c r="BO911" t="s">
        <v>348</v>
      </c>
    </row>
    <row r="912" spans="1:67">
      <c r="A912">
        <v>14174</v>
      </c>
      <c r="B912" t="s">
        <v>1877</v>
      </c>
      <c r="C912">
        <v>727</v>
      </c>
      <c r="D912" t="s">
        <v>43</v>
      </c>
      <c r="E912" t="s">
        <v>44</v>
      </c>
      <c r="F912" t="s">
        <v>45</v>
      </c>
      <c r="I912">
        <v>0.3</v>
      </c>
      <c r="J912">
        <v>2.0289999999999999</v>
      </c>
      <c r="K912">
        <v>4.1100000000000003</v>
      </c>
      <c r="L912">
        <v>0</v>
      </c>
      <c r="M912">
        <v>0</v>
      </c>
      <c r="N912">
        <v>2.0289999999999999</v>
      </c>
      <c r="O912">
        <v>73.040000000000006</v>
      </c>
      <c r="P912">
        <v>36</v>
      </c>
      <c r="Q912">
        <v>202640</v>
      </c>
      <c r="R912">
        <v>202739</v>
      </c>
      <c r="U912" t="s">
        <v>1878</v>
      </c>
      <c r="V912">
        <v>223</v>
      </c>
      <c r="AE912" t="s">
        <v>59</v>
      </c>
      <c r="AF912" t="s">
        <v>60</v>
      </c>
      <c r="AM912" t="s">
        <v>47</v>
      </c>
      <c r="AN912" t="s">
        <v>48</v>
      </c>
      <c r="BM912" t="s">
        <v>49</v>
      </c>
      <c r="BN912" t="s">
        <v>50</v>
      </c>
      <c r="BO912" t="s">
        <v>49</v>
      </c>
    </row>
    <row r="913" spans="1:67">
      <c r="A913">
        <v>14175</v>
      </c>
      <c r="B913" t="s">
        <v>1879</v>
      </c>
      <c r="C913">
        <v>727</v>
      </c>
      <c r="D913" t="s">
        <v>52</v>
      </c>
      <c r="E913" t="s">
        <v>53</v>
      </c>
      <c r="F913" t="s">
        <v>45</v>
      </c>
      <c r="I913">
        <v>0.3</v>
      </c>
      <c r="J913">
        <v>1.1719999999999999</v>
      </c>
      <c r="K913">
        <v>1.37</v>
      </c>
      <c r="L913">
        <v>0</v>
      </c>
      <c r="M913">
        <v>0</v>
      </c>
      <c r="N913">
        <v>1.1719999999999999</v>
      </c>
      <c r="O913">
        <v>59.77</v>
      </c>
      <c r="P913">
        <v>51</v>
      </c>
      <c r="Q913">
        <v>202640</v>
      </c>
      <c r="R913">
        <v>202739</v>
      </c>
      <c r="U913" t="s">
        <v>1880</v>
      </c>
      <c r="V913">
        <v>140</v>
      </c>
      <c r="AE913" t="s">
        <v>59</v>
      </c>
      <c r="AF913" t="s">
        <v>60</v>
      </c>
      <c r="AG913" t="s">
        <v>65</v>
      </c>
      <c r="AH913" t="s">
        <v>66</v>
      </c>
      <c r="AO913" t="s">
        <v>61</v>
      </c>
      <c r="AP913" t="s">
        <v>62</v>
      </c>
      <c r="BM913" t="s">
        <v>49</v>
      </c>
      <c r="BN913" t="s">
        <v>50</v>
      </c>
      <c r="BO913" t="s">
        <v>49</v>
      </c>
    </row>
    <row r="914" spans="1:67">
      <c r="A914">
        <v>14176</v>
      </c>
      <c r="B914" t="s">
        <v>1881</v>
      </c>
      <c r="C914">
        <v>727</v>
      </c>
      <c r="D914" t="s">
        <v>43</v>
      </c>
      <c r="E914" t="s">
        <v>44</v>
      </c>
      <c r="F914" t="s">
        <v>45</v>
      </c>
      <c r="I914">
        <v>0.3</v>
      </c>
      <c r="J914">
        <v>2.4900000000000002</v>
      </c>
      <c r="K914">
        <v>6.2</v>
      </c>
      <c r="L914">
        <v>0</v>
      </c>
      <c r="M914">
        <v>0</v>
      </c>
      <c r="N914">
        <v>2.4900000000000002</v>
      </c>
      <c r="O914">
        <v>89.64</v>
      </c>
      <c r="P914">
        <v>36</v>
      </c>
      <c r="Q914">
        <v>202640</v>
      </c>
      <c r="R914">
        <v>202739</v>
      </c>
      <c r="U914" t="s">
        <v>1882</v>
      </c>
      <c r="V914">
        <v>236</v>
      </c>
      <c r="AE914" t="s">
        <v>59</v>
      </c>
      <c r="AF914" t="s">
        <v>60</v>
      </c>
      <c r="AG914" t="s">
        <v>65</v>
      </c>
      <c r="AH914" t="s">
        <v>66</v>
      </c>
      <c r="AM914" t="s">
        <v>47</v>
      </c>
      <c r="AN914" t="s">
        <v>48</v>
      </c>
      <c r="BM914" t="s">
        <v>49</v>
      </c>
      <c r="BN914" t="s">
        <v>50</v>
      </c>
      <c r="BO914" t="s">
        <v>49</v>
      </c>
    </row>
    <row r="915" spans="1:67">
      <c r="A915">
        <v>30008</v>
      </c>
      <c r="B915" t="s">
        <v>1883</v>
      </c>
      <c r="C915">
        <v>727</v>
      </c>
      <c r="D915" t="s">
        <v>43</v>
      </c>
      <c r="E915" t="s">
        <v>44</v>
      </c>
      <c r="F915" t="s">
        <v>45</v>
      </c>
      <c r="I915">
        <v>0.3</v>
      </c>
      <c r="J915">
        <v>1.3149999999999999</v>
      </c>
      <c r="K915">
        <v>1.72</v>
      </c>
      <c r="L915">
        <v>0</v>
      </c>
      <c r="M915">
        <v>0</v>
      </c>
      <c r="N915">
        <v>1.3149999999999999</v>
      </c>
      <c r="O915">
        <v>47.34</v>
      </c>
      <c r="P915">
        <v>36</v>
      </c>
      <c r="Q915">
        <v>202640</v>
      </c>
      <c r="R915">
        <v>202739</v>
      </c>
      <c r="U915" t="s">
        <v>1884</v>
      </c>
      <c r="V915">
        <v>175</v>
      </c>
      <c r="AE915" t="s">
        <v>59</v>
      </c>
      <c r="AF915" t="s">
        <v>60</v>
      </c>
      <c r="AO915" t="s">
        <v>61</v>
      </c>
      <c r="AP915" t="s">
        <v>62</v>
      </c>
      <c r="AQ915" t="s">
        <v>274</v>
      </c>
      <c r="AR915" t="s">
        <v>275</v>
      </c>
      <c r="AW915" t="s">
        <v>1885</v>
      </c>
      <c r="AX915" t="s">
        <v>1886</v>
      </c>
      <c r="BM915" t="s">
        <v>49</v>
      </c>
      <c r="BN915" t="s">
        <v>50</v>
      </c>
      <c r="BO915" t="s">
        <v>49</v>
      </c>
    </row>
    <row r="916" spans="1:67">
      <c r="A916">
        <v>30016</v>
      </c>
      <c r="B916" t="s">
        <v>1887</v>
      </c>
      <c r="C916">
        <v>727</v>
      </c>
      <c r="D916" t="s">
        <v>43</v>
      </c>
      <c r="E916" t="s">
        <v>44</v>
      </c>
      <c r="F916" t="s">
        <v>45</v>
      </c>
      <c r="I916">
        <v>0.3</v>
      </c>
      <c r="J916">
        <v>1.3149999999999999</v>
      </c>
      <c r="K916">
        <v>1.72</v>
      </c>
      <c r="L916">
        <v>0</v>
      </c>
      <c r="M916">
        <v>0</v>
      </c>
      <c r="N916">
        <v>1.3149999999999999</v>
      </c>
      <c r="O916">
        <v>47.34</v>
      </c>
      <c r="P916">
        <v>36</v>
      </c>
      <c r="Q916">
        <v>202640</v>
      </c>
      <c r="R916">
        <v>202739</v>
      </c>
      <c r="U916" t="s">
        <v>1888</v>
      </c>
      <c r="V916">
        <v>175</v>
      </c>
      <c r="AE916" t="s">
        <v>59</v>
      </c>
      <c r="AF916" t="s">
        <v>60</v>
      </c>
      <c r="AO916" t="s">
        <v>61</v>
      </c>
      <c r="AP916" t="s">
        <v>62</v>
      </c>
      <c r="BM916" t="s">
        <v>49</v>
      </c>
      <c r="BN916" t="s">
        <v>50</v>
      </c>
      <c r="BO916" t="s">
        <v>49</v>
      </c>
    </row>
    <row r="917" spans="1:67">
      <c r="A917">
        <v>30017</v>
      </c>
      <c r="B917" t="s">
        <v>1889</v>
      </c>
      <c r="C917">
        <v>727</v>
      </c>
      <c r="D917" t="s">
        <v>43</v>
      </c>
      <c r="E917" t="s">
        <v>44</v>
      </c>
      <c r="F917" t="s">
        <v>45</v>
      </c>
      <c r="I917">
        <v>0.3</v>
      </c>
      <c r="J917">
        <v>1.3149999999999999</v>
      </c>
      <c r="K917">
        <v>1.72</v>
      </c>
      <c r="L917">
        <v>0</v>
      </c>
      <c r="M917">
        <v>0</v>
      </c>
      <c r="N917">
        <v>1.3149999999999999</v>
      </c>
      <c r="O917">
        <v>47.34</v>
      </c>
      <c r="P917">
        <v>36</v>
      </c>
      <c r="Q917">
        <v>202640</v>
      </c>
      <c r="R917">
        <v>202739</v>
      </c>
      <c r="U917" t="s">
        <v>1890</v>
      </c>
      <c r="V917">
        <v>175</v>
      </c>
      <c r="AO917" t="s">
        <v>61</v>
      </c>
      <c r="AP917" t="s">
        <v>62</v>
      </c>
      <c r="BM917" t="s">
        <v>49</v>
      </c>
      <c r="BN917" t="s">
        <v>50</v>
      </c>
      <c r="BO917" t="s">
        <v>49</v>
      </c>
    </row>
    <row r="918" spans="1:67">
      <c r="A918">
        <v>30061</v>
      </c>
      <c r="B918" t="s">
        <v>1891</v>
      </c>
      <c r="C918">
        <v>727</v>
      </c>
      <c r="D918" t="s">
        <v>43</v>
      </c>
      <c r="E918" t="s">
        <v>44</v>
      </c>
      <c r="F918" t="s">
        <v>45</v>
      </c>
      <c r="I918">
        <v>0.3</v>
      </c>
      <c r="J918">
        <v>1.3149999999999999</v>
      </c>
      <c r="K918">
        <v>1.72</v>
      </c>
      <c r="L918">
        <v>0</v>
      </c>
      <c r="M918">
        <v>0</v>
      </c>
      <c r="N918">
        <v>1.3149999999999999</v>
      </c>
      <c r="O918">
        <v>47.34</v>
      </c>
      <c r="P918">
        <v>36</v>
      </c>
      <c r="Q918">
        <v>202640</v>
      </c>
      <c r="R918">
        <v>202739</v>
      </c>
      <c r="U918" t="s">
        <v>1892</v>
      </c>
      <c r="V918">
        <v>175</v>
      </c>
      <c r="AE918" t="s">
        <v>59</v>
      </c>
      <c r="AF918" t="s">
        <v>60</v>
      </c>
      <c r="AO918" t="s">
        <v>61</v>
      </c>
      <c r="AP918" t="s">
        <v>62</v>
      </c>
      <c r="BM918" t="s">
        <v>49</v>
      </c>
      <c r="BN918" t="s">
        <v>50</v>
      </c>
      <c r="BO918" t="s">
        <v>49</v>
      </c>
    </row>
    <row r="919" spans="1:67">
      <c r="A919">
        <v>30129</v>
      </c>
      <c r="B919" t="s">
        <v>1893</v>
      </c>
      <c r="C919">
        <v>727</v>
      </c>
      <c r="D919" t="s">
        <v>43</v>
      </c>
      <c r="E919" t="s">
        <v>44</v>
      </c>
      <c r="F919" t="s">
        <v>45</v>
      </c>
      <c r="I919">
        <v>0.3</v>
      </c>
      <c r="J919">
        <v>1.458</v>
      </c>
      <c r="K919">
        <v>2.12</v>
      </c>
      <c r="L919">
        <v>0</v>
      </c>
      <c r="M919">
        <v>0</v>
      </c>
      <c r="N919">
        <v>1.458</v>
      </c>
      <c r="O919">
        <v>52.48</v>
      </c>
      <c r="P919">
        <v>36</v>
      </c>
      <c r="Q919">
        <v>202640</v>
      </c>
      <c r="R919">
        <v>202739</v>
      </c>
      <c r="U919" t="s">
        <v>1894</v>
      </c>
      <c r="V919">
        <v>195</v>
      </c>
      <c r="AE919" t="s">
        <v>59</v>
      </c>
      <c r="AF919" t="s">
        <v>60</v>
      </c>
      <c r="AO919" t="s">
        <v>61</v>
      </c>
      <c r="AP919" t="s">
        <v>62</v>
      </c>
      <c r="BM919" t="s">
        <v>49</v>
      </c>
      <c r="BN919" t="s">
        <v>50</v>
      </c>
      <c r="BO919" t="s">
        <v>49</v>
      </c>
    </row>
    <row r="920" spans="1:67">
      <c r="A920">
        <v>30180</v>
      </c>
      <c r="B920" t="s">
        <v>1895</v>
      </c>
      <c r="C920">
        <v>727</v>
      </c>
      <c r="D920" t="s">
        <v>43</v>
      </c>
      <c r="E920" t="s">
        <v>44</v>
      </c>
      <c r="F920" t="s">
        <v>45</v>
      </c>
      <c r="I920">
        <v>0.3</v>
      </c>
      <c r="J920">
        <v>1.3149999999999999</v>
      </c>
      <c r="K920">
        <v>1.72</v>
      </c>
      <c r="L920">
        <v>0</v>
      </c>
      <c r="M920">
        <v>0</v>
      </c>
      <c r="N920">
        <v>1.3149999999999999</v>
      </c>
      <c r="O920">
        <v>47.34</v>
      </c>
      <c r="P920">
        <v>36</v>
      </c>
      <c r="Q920">
        <v>202640</v>
      </c>
      <c r="R920">
        <v>202739</v>
      </c>
      <c r="U920" t="s">
        <v>1896</v>
      </c>
      <c r="V920">
        <v>175</v>
      </c>
      <c r="AE920" t="s">
        <v>59</v>
      </c>
      <c r="AF920" t="s">
        <v>60</v>
      </c>
      <c r="AO920" t="s">
        <v>61</v>
      </c>
      <c r="AP920" t="s">
        <v>62</v>
      </c>
      <c r="AW920" t="s">
        <v>1885</v>
      </c>
      <c r="AX920" t="s">
        <v>1886</v>
      </c>
      <c r="BM920" t="s">
        <v>49</v>
      </c>
      <c r="BN920" t="s">
        <v>50</v>
      </c>
      <c r="BO920" t="s">
        <v>49</v>
      </c>
    </row>
    <row r="921" spans="1:67">
      <c r="A921">
        <v>30183</v>
      </c>
      <c r="B921" t="s">
        <v>1897</v>
      </c>
      <c r="C921">
        <v>727</v>
      </c>
      <c r="D921" t="s">
        <v>43</v>
      </c>
      <c r="E921" t="s">
        <v>44</v>
      </c>
      <c r="F921" t="s">
        <v>45</v>
      </c>
      <c r="I921">
        <v>0.3</v>
      </c>
      <c r="J921">
        <v>1.3149999999999999</v>
      </c>
      <c r="K921">
        <v>1.72</v>
      </c>
      <c r="L921">
        <v>0</v>
      </c>
      <c r="M921">
        <v>0</v>
      </c>
      <c r="N921">
        <v>1.3149999999999999</v>
      </c>
      <c r="O921">
        <v>47.34</v>
      </c>
      <c r="P921">
        <v>36</v>
      </c>
      <c r="Q921">
        <v>202640</v>
      </c>
      <c r="R921">
        <v>202739</v>
      </c>
      <c r="U921" t="s">
        <v>1898</v>
      </c>
      <c r="V921">
        <v>175</v>
      </c>
      <c r="AE921" t="s">
        <v>59</v>
      </c>
      <c r="AF921" t="s">
        <v>60</v>
      </c>
      <c r="AO921" t="s">
        <v>61</v>
      </c>
      <c r="AP921" t="s">
        <v>62</v>
      </c>
      <c r="AW921" t="s">
        <v>1885</v>
      </c>
      <c r="AX921" t="s">
        <v>1886</v>
      </c>
      <c r="BM921" t="s">
        <v>49</v>
      </c>
      <c r="BN921" t="s">
        <v>50</v>
      </c>
      <c r="BO921" t="s">
        <v>49</v>
      </c>
    </row>
    <row r="922" spans="1:67">
      <c r="A922">
        <v>30184</v>
      </c>
      <c r="B922" t="s">
        <v>1899</v>
      </c>
      <c r="C922">
        <v>727</v>
      </c>
      <c r="D922" t="s">
        <v>43</v>
      </c>
      <c r="E922" t="s">
        <v>44</v>
      </c>
      <c r="F922" t="s">
        <v>45</v>
      </c>
      <c r="I922">
        <v>0.3</v>
      </c>
      <c r="J922">
        <v>1.3149999999999999</v>
      </c>
      <c r="K922">
        <v>1.72</v>
      </c>
      <c r="L922">
        <v>0</v>
      </c>
      <c r="M922">
        <v>0</v>
      </c>
      <c r="N922">
        <v>1.3149999999999999</v>
      </c>
      <c r="O922">
        <v>47.34</v>
      </c>
      <c r="P922">
        <v>36</v>
      </c>
      <c r="Q922">
        <v>202640</v>
      </c>
      <c r="R922">
        <v>202739</v>
      </c>
      <c r="U922" t="s">
        <v>1900</v>
      </c>
      <c r="V922">
        <v>175</v>
      </c>
      <c r="AE922" t="s">
        <v>59</v>
      </c>
      <c r="AF922" t="s">
        <v>60</v>
      </c>
      <c r="AO922" t="s">
        <v>61</v>
      </c>
      <c r="AP922" t="s">
        <v>62</v>
      </c>
      <c r="AW922" t="s">
        <v>1885</v>
      </c>
      <c r="AX922" t="s">
        <v>1886</v>
      </c>
      <c r="BM922" t="s">
        <v>49</v>
      </c>
      <c r="BN922" t="s">
        <v>50</v>
      </c>
      <c r="BO922" t="s">
        <v>49</v>
      </c>
    </row>
    <row r="923" spans="1:67">
      <c r="A923">
        <v>30268</v>
      </c>
      <c r="B923" t="s">
        <v>1901</v>
      </c>
      <c r="C923">
        <v>727</v>
      </c>
      <c r="D923" t="s">
        <v>43</v>
      </c>
      <c r="E923" t="s">
        <v>44</v>
      </c>
      <c r="F923" t="s">
        <v>45</v>
      </c>
      <c r="I923">
        <v>0.3</v>
      </c>
      <c r="J923">
        <v>1.6</v>
      </c>
      <c r="K923">
        <v>2.56</v>
      </c>
      <c r="L923">
        <v>0</v>
      </c>
      <c r="M923">
        <v>0</v>
      </c>
      <c r="N923">
        <v>1.6</v>
      </c>
      <c r="O923">
        <v>57.6</v>
      </c>
      <c r="P923">
        <v>36</v>
      </c>
      <c r="Q923">
        <v>202640</v>
      </c>
      <c r="R923">
        <v>202739</v>
      </c>
      <c r="U923" t="s">
        <v>1902</v>
      </c>
      <c r="V923">
        <v>203</v>
      </c>
      <c r="AE923" t="s">
        <v>59</v>
      </c>
      <c r="AF923" t="s">
        <v>60</v>
      </c>
      <c r="AG923" t="s">
        <v>65</v>
      </c>
      <c r="AH923" t="s">
        <v>66</v>
      </c>
      <c r="AM923" t="s">
        <v>47</v>
      </c>
      <c r="AN923" t="s">
        <v>48</v>
      </c>
      <c r="BM923" t="s">
        <v>49</v>
      </c>
      <c r="BN923" t="s">
        <v>50</v>
      </c>
      <c r="BO923" t="s">
        <v>49</v>
      </c>
    </row>
    <row r="924" spans="1:67">
      <c r="A924">
        <v>30271</v>
      </c>
      <c r="B924" t="s">
        <v>1903</v>
      </c>
      <c r="C924">
        <v>727</v>
      </c>
      <c r="D924" t="s">
        <v>43</v>
      </c>
      <c r="E924" t="s">
        <v>44</v>
      </c>
      <c r="F924" t="s">
        <v>45</v>
      </c>
      <c r="I924">
        <v>0.3</v>
      </c>
      <c r="J924">
        <v>1.0880000000000001</v>
      </c>
      <c r="K924">
        <v>1.18</v>
      </c>
      <c r="L924">
        <v>0</v>
      </c>
      <c r="M924">
        <v>0</v>
      </c>
      <c r="N924">
        <v>1.0880000000000001</v>
      </c>
      <c r="O924">
        <v>39.159999999999997</v>
      </c>
      <c r="P924">
        <v>36</v>
      </c>
      <c r="Q924">
        <v>202640</v>
      </c>
      <c r="R924">
        <v>202739</v>
      </c>
      <c r="U924" t="s">
        <v>1904</v>
      </c>
      <c r="V924">
        <v>108</v>
      </c>
      <c r="AE924" t="s">
        <v>59</v>
      </c>
      <c r="AF924" t="s">
        <v>60</v>
      </c>
      <c r="AO924" t="s">
        <v>61</v>
      </c>
      <c r="AP924" t="s">
        <v>62</v>
      </c>
      <c r="BM924" t="s">
        <v>49</v>
      </c>
      <c r="BN924" t="s">
        <v>50</v>
      </c>
      <c r="BO924" t="s">
        <v>49</v>
      </c>
    </row>
    <row r="925" spans="1:67">
      <c r="A925">
        <v>30271</v>
      </c>
      <c r="B925" t="s">
        <v>1903</v>
      </c>
      <c r="C925">
        <v>727</v>
      </c>
      <c r="D925" t="s">
        <v>52</v>
      </c>
      <c r="E925" t="s">
        <v>53</v>
      </c>
      <c r="F925" t="s">
        <v>45</v>
      </c>
      <c r="I925">
        <v>0.3</v>
      </c>
      <c r="J925">
        <v>0.86299999999999999</v>
      </c>
      <c r="K925">
        <v>0.74</v>
      </c>
      <c r="L925">
        <v>0</v>
      </c>
      <c r="M925">
        <v>0</v>
      </c>
      <c r="N925">
        <v>0.86299999999999999</v>
      </c>
      <c r="O925">
        <v>44.01</v>
      </c>
      <c r="P925">
        <v>51</v>
      </c>
      <c r="Q925">
        <v>202640</v>
      </c>
      <c r="R925">
        <v>202739</v>
      </c>
      <c r="U925" t="s">
        <v>1905</v>
      </c>
      <c r="V925">
        <v>22</v>
      </c>
      <c r="AE925" t="s">
        <v>59</v>
      </c>
      <c r="AF925" t="s">
        <v>60</v>
      </c>
      <c r="AO925" t="s">
        <v>61</v>
      </c>
      <c r="AP925" t="s">
        <v>62</v>
      </c>
      <c r="BM925" t="s">
        <v>49</v>
      </c>
      <c r="BN925" t="s">
        <v>50</v>
      </c>
      <c r="BO925" t="s">
        <v>49</v>
      </c>
    </row>
    <row r="926" spans="1:67">
      <c r="A926">
        <v>30315</v>
      </c>
      <c r="B926" t="s">
        <v>1906</v>
      </c>
      <c r="C926">
        <v>727</v>
      </c>
      <c r="D926" t="s">
        <v>52</v>
      </c>
      <c r="E926" t="s">
        <v>53</v>
      </c>
      <c r="F926" t="s">
        <v>45</v>
      </c>
      <c r="I926">
        <v>0.3</v>
      </c>
      <c r="J926">
        <v>0.80600000000000005</v>
      </c>
      <c r="K926">
        <v>0.64</v>
      </c>
      <c r="L926">
        <v>0</v>
      </c>
      <c r="M926">
        <v>0</v>
      </c>
      <c r="N926">
        <v>0.80600000000000005</v>
      </c>
      <c r="O926">
        <v>41.1</v>
      </c>
      <c r="P926">
        <v>51</v>
      </c>
      <c r="Q926">
        <v>202640</v>
      </c>
      <c r="R926">
        <v>202739</v>
      </c>
      <c r="U926" t="s">
        <v>1907</v>
      </c>
      <c r="V926">
        <v>14</v>
      </c>
      <c r="AO926" t="s">
        <v>61</v>
      </c>
      <c r="AP926" t="s">
        <v>62</v>
      </c>
      <c r="AW926" t="s">
        <v>1885</v>
      </c>
      <c r="AX926" t="s">
        <v>1886</v>
      </c>
      <c r="BM926" t="s">
        <v>49</v>
      </c>
      <c r="BN926" t="s">
        <v>50</v>
      </c>
      <c r="BO926" t="s">
        <v>49</v>
      </c>
    </row>
    <row r="927" spans="1:67">
      <c r="A927">
        <v>30365</v>
      </c>
      <c r="B927" t="s">
        <v>1908</v>
      </c>
      <c r="C927">
        <v>727</v>
      </c>
      <c r="D927" t="s">
        <v>43</v>
      </c>
      <c r="E927" t="s">
        <v>44</v>
      </c>
      <c r="F927" t="s">
        <v>45</v>
      </c>
      <c r="I927">
        <v>0.3</v>
      </c>
      <c r="J927">
        <v>1.3149999999999999</v>
      </c>
      <c r="K927">
        <v>1.72</v>
      </c>
      <c r="L927">
        <v>0</v>
      </c>
      <c r="M927">
        <v>0</v>
      </c>
      <c r="N927">
        <v>1.3149999999999999</v>
      </c>
      <c r="O927">
        <v>47.34</v>
      </c>
      <c r="P927">
        <v>36</v>
      </c>
      <c r="Q927">
        <v>202640</v>
      </c>
      <c r="R927">
        <v>202739</v>
      </c>
      <c r="U927" t="s">
        <v>1909</v>
      </c>
      <c r="V927">
        <v>175</v>
      </c>
      <c r="AE927" t="s">
        <v>59</v>
      </c>
      <c r="AF927" t="s">
        <v>60</v>
      </c>
      <c r="AO927" t="s">
        <v>61</v>
      </c>
      <c r="AP927" t="s">
        <v>62</v>
      </c>
      <c r="AQ927" t="s">
        <v>274</v>
      </c>
      <c r="AR927" t="s">
        <v>275</v>
      </c>
      <c r="BM927" t="s">
        <v>49</v>
      </c>
      <c r="BN927" t="s">
        <v>50</v>
      </c>
      <c r="BO927" t="s">
        <v>49</v>
      </c>
    </row>
    <row r="928" spans="1:67">
      <c r="A928">
        <v>30397</v>
      </c>
      <c r="B928" t="s">
        <v>1910</v>
      </c>
      <c r="C928">
        <v>727</v>
      </c>
      <c r="D928" t="s">
        <v>52</v>
      </c>
      <c r="E928" t="s">
        <v>53</v>
      </c>
      <c r="F928" t="s">
        <v>45</v>
      </c>
      <c r="I928">
        <v>0.3</v>
      </c>
      <c r="J928">
        <v>1.3149999999999999</v>
      </c>
      <c r="K928">
        <v>1.72</v>
      </c>
      <c r="L928">
        <v>0</v>
      </c>
      <c r="M928">
        <v>0</v>
      </c>
      <c r="N928">
        <v>1.3149999999999999</v>
      </c>
      <c r="O928">
        <v>67.06</v>
      </c>
      <c r="P928">
        <v>51</v>
      </c>
      <c r="Q928">
        <v>202640</v>
      </c>
      <c r="R928">
        <v>202739</v>
      </c>
      <c r="U928" t="s">
        <v>1911</v>
      </c>
      <c r="V928">
        <v>175</v>
      </c>
      <c r="AE928" t="s">
        <v>59</v>
      </c>
      <c r="AF928" t="s">
        <v>60</v>
      </c>
      <c r="AO928" t="s">
        <v>61</v>
      </c>
      <c r="AP928" t="s">
        <v>62</v>
      </c>
      <c r="BM928" t="s">
        <v>49</v>
      </c>
      <c r="BN928" t="s">
        <v>50</v>
      </c>
      <c r="BO928" t="s">
        <v>49</v>
      </c>
    </row>
    <row r="929" spans="1:67">
      <c r="A929">
        <v>30401</v>
      </c>
      <c r="B929" t="s">
        <v>1912</v>
      </c>
      <c r="C929">
        <v>727</v>
      </c>
      <c r="D929" t="s">
        <v>52</v>
      </c>
      <c r="E929" t="s">
        <v>53</v>
      </c>
      <c r="F929" t="s">
        <v>45</v>
      </c>
      <c r="I929">
        <v>0.3</v>
      </c>
      <c r="J929">
        <v>1.3149999999999999</v>
      </c>
      <c r="K929">
        <v>1.72</v>
      </c>
      <c r="L929">
        <v>0</v>
      </c>
      <c r="M929">
        <v>0</v>
      </c>
      <c r="N929">
        <v>1.3149999999999999</v>
      </c>
      <c r="O929">
        <v>67.06</v>
      </c>
      <c r="P929">
        <v>51</v>
      </c>
      <c r="Q929">
        <v>202640</v>
      </c>
      <c r="R929">
        <v>202739</v>
      </c>
      <c r="U929" t="s">
        <v>1913</v>
      </c>
      <c r="V929">
        <v>175</v>
      </c>
      <c r="AE929" t="s">
        <v>59</v>
      </c>
      <c r="AF929" t="s">
        <v>60</v>
      </c>
      <c r="AO929" t="s">
        <v>61</v>
      </c>
      <c r="AP929" t="s">
        <v>62</v>
      </c>
      <c r="BM929" t="s">
        <v>49</v>
      </c>
      <c r="BN929" t="s">
        <v>50</v>
      </c>
      <c r="BO929" t="s">
        <v>49</v>
      </c>
    </row>
    <row r="930" spans="1:67">
      <c r="A930">
        <v>30402</v>
      </c>
      <c r="B930" t="s">
        <v>1914</v>
      </c>
      <c r="C930">
        <v>727</v>
      </c>
      <c r="D930" t="s">
        <v>52</v>
      </c>
      <c r="E930" t="s">
        <v>53</v>
      </c>
      <c r="F930" t="s">
        <v>45</v>
      </c>
      <c r="I930">
        <v>0.3</v>
      </c>
      <c r="J930">
        <v>1.3149999999999999</v>
      </c>
      <c r="K930">
        <v>1.72</v>
      </c>
      <c r="L930">
        <v>0</v>
      </c>
      <c r="M930">
        <v>0</v>
      </c>
      <c r="N930">
        <v>1.3149999999999999</v>
      </c>
      <c r="O930">
        <v>67.06</v>
      </c>
      <c r="P930">
        <v>51</v>
      </c>
      <c r="Q930">
        <v>202640</v>
      </c>
      <c r="R930">
        <v>202739</v>
      </c>
      <c r="U930" t="s">
        <v>1915</v>
      </c>
      <c r="V930">
        <v>175</v>
      </c>
      <c r="AE930" t="s">
        <v>59</v>
      </c>
      <c r="AF930" t="s">
        <v>60</v>
      </c>
      <c r="AO930" t="s">
        <v>61</v>
      </c>
      <c r="AP930" t="s">
        <v>62</v>
      </c>
      <c r="BM930" t="s">
        <v>49</v>
      </c>
      <c r="BN930" t="s">
        <v>50</v>
      </c>
      <c r="BO930" t="s">
        <v>49</v>
      </c>
    </row>
    <row r="931" spans="1:67">
      <c r="A931">
        <v>30409</v>
      </c>
      <c r="B931" t="s">
        <v>1916</v>
      </c>
      <c r="C931">
        <v>727</v>
      </c>
      <c r="D931" t="s">
        <v>52</v>
      </c>
      <c r="E931" t="s">
        <v>53</v>
      </c>
      <c r="F931" t="s">
        <v>45</v>
      </c>
      <c r="I931">
        <v>0.3</v>
      </c>
      <c r="J931">
        <v>1.3149999999999999</v>
      </c>
      <c r="K931">
        <v>1.72</v>
      </c>
      <c r="L931">
        <v>0</v>
      </c>
      <c r="M931">
        <v>0</v>
      </c>
      <c r="N931">
        <v>1.3149999999999999</v>
      </c>
      <c r="O931">
        <v>67.06</v>
      </c>
      <c r="P931">
        <v>51</v>
      </c>
      <c r="Q931">
        <v>202640</v>
      </c>
      <c r="R931">
        <v>202739</v>
      </c>
      <c r="U931" t="s">
        <v>1917</v>
      </c>
      <c r="V931">
        <v>175</v>
      </c>
      <c r="AE931" t="s">
        <v>59</v>
      </c>
      <c r="AF931" t="s">
        <v>60</v>
      </c>
      <c r="AO931" t="s">
        <v>61</v>
      </c>
      <c r="AP931" t="s">
        <v>62</v>
      </c>
      <c r="BM931" t="s">
        <v>49</v>
      </c>
      <c r="BN931" t="s">
        <v>50</v>
      </c>
      <c r="BO931" t="s">
        <v>49</v>
      </c>
    </row>
    <row r="932" spans="1:67">
      <c r="A932">
        <v>30451</v>
      </c>
      <c r="B932" t="s">
        <v>1918</v>
      </c>
      <c r="C932">
        <v>727</v>
      </c>
      <c r="D932" t="s">
        <v>43</v>
      </c>
      <c r="E932" t="s">
        <v>44</v>
      </c>
      <c r="F932" t="s">
        <v>45</v>
      </c>
      <c r="I932">
        <v>0.3</v>
      </c>
      <c r="J932">
        <v>1.458</v>
      </c>
      <c r="K932">
        <v>2.12</v>
      </c>
      <c r="L932">
        <v>0</v>
      </c>
      <c r="M932">
        <v>0</v>
      </c>
      <c r="N932">
        <v>1.458</v>
      </c>
      <c r="O932">
        <v>52.48</v>
      </c>
      <c r="P932">
        <v>36</v>
      </c>
      <c r="Q932">
        <v>202640</v>
      </c>
      <c r="R932">
        <v>202739</v>
      </c>
      <c r="U932" t="s">
        <v>1919</v>
      </c>
      <c r="V932">
        <v>195</v>
      </c>
      <c r="AE932" t="s">
        <v>59</v>
      </c>
      <c r="AF932" t="s">
        <v>60</v>
      </c>
      <c r="AO932" t="s">
        <v>61</v>
      </c>
      <c r="AP932" t="s">
        <v>62</v>
      </c>
      <c r="BM932" t="s">
        <v>49</v>
      </c>
      <c r="BN932" t="s">
        <v>50</v>
      </c>
      <c r="BO932" t="s">
        <v>49</v>
      </c>
    </row>
    <row r="933" spans="1:67">
      <c r="A933">
        <v>30459</v>
      </c>
      <c r="B933" t="s">
        <v>1920</v>
      </c>
      <c r="C933">
        <v>727</v>
      </c>
      <c r="D933" t="s">
        <v>43</v>
      </c>
      <c r="E933" t="s">
        <v>44</v>
      </c>
      <c r="F933" t="s">
        <v>45</v>
      </c>
      <c r="I933">
        <v>0.3</v>
      </c>
      <c r="J933">
        <v>1.3149999999999999</v>
      </c>
      <c r="K933">
        <v>1.72</v>
      </c>
      <c r="L933">
        <v>0</v>
      </c>
      <c r="M933">
        <v>0</v>
      </c>
      <c r="N933">
        <v>1.3149999999999999</v>
      </c>
      <c r="O933">
        <v>47.34</v>
      </c>
      <c r="P933">
        <v>36</v>
      </c>
      <c r="Q933">
        <v>202640</v>
      </c>
      <c r="R933">
        <v>202739</v>
      </c>
      <c r="U933" t="s">
        <v>1921</v>
      </c>
      <c r="V933">
        <v>175</v>
      </c>
      <c r="AE933" t="s">
        <v>59</v>
      </c>
      <c r="AF933" t="s">
        <v>60</v>
      </c>
      <c r="AO933" t="s">
        <v>61</v>
      </c>
      <c r="AP933" t="s">
        <v>62</v>
      </c>
      <c r="AQ933" t="s">
        <v>274</v>
      </c>
      <c r="AR933" t="s">
        <v>275</v>
      </c>
      <c r="AW933" t="s">
        <v>1885</v>
      </c>
      <c r="AX933" t="s">
        <v>1886</v>
      </c>
      <c r="BM933" t="s">
        <v>49</v>
      </c>
      <c r="BN933" t="s">
        <v>50</v>
      </c>
      <c r="BO933" t="s">
        <v>49</v>
      </c>
    </row>
    <row r="934" spans="1:67">
      <c r="A934">
        <v>30472</v>
      </c>
      <c r="B934" t="s">
        <v>1922</v>
      </c>
      <c r="C934">
        <v>727</v>
      </c>
      <c r="D934" t="s">
        <v>43</v>
      </c>
      <c r="E934" t="s">
        <v>44</v>
      </c>
      <c r="F934" t="s">
        <v>45</v>
      </c>
      <c r="I934">
        <v>0.3</v>
      </c>
      <c r="J934">
        <v>1.458</v>
      </c>
      <c r="K934">
        <v>2.12</v>
      </c>
      <c r="L934">
        <v>0</v>
      </c>
      <c r="M934">
        <v>0</v>
      </c>
      <c r="N934">
        <v>1.458</v>
      </c>
      <c r="O934">
        <v>52.48</v>
      </c>
      <c r="P934">
        <v>36</v>
      </c>
      <c r="Q934">
        <v>202640</v>
      </c>
      <c r="R934">
        <v>202739</v>
      </c>
      <c r="U934" t="s">
        <v>1923</v>
      </c>
      <c r="V934">
        <v>195</v>
      </c>
      <c r="AE934" t="s">
        <v>59</v>
      </c>
      <c r="AF934" t="s">
        <v>60</v>
      </c>
      <c r="AO934" t="s">
        <v>61</v>
      </c>
      <c r="AP934" t="s">
        <v>62</v>
      </c>
      <c r="BM934" t="s">
        <v>49</v>
      </c>
      <c r="BN934" t="s">
        <v>50</v>
      </c>
      <c r="BO934" t="s">
        <v>49</v>
      </c>
    </row>
    <row r="935" spans="1:67">
      <c r="A935">
        <v>30740</v>
      </c>
      <c r="B935" t="s">
        <v>1924</v>
      </c>
      <c r="C935">
        <v>727</v>
      </c>
      <c r="D935" t="s">
        <v>52</v>
      </c>
      <c r="E935" t="s">
        <v>53</v>
      </c>
      <c r="F935" t="s">
        <v>45</v>
      </c>
      <c r="I935">
        <v>0.3</v>
      </c>
      <c r="J935">
        <v>1.0289999999999999</v>
      </c>
      <c r="K935">
        <v>1.05</v>
      </c>
      <c r="L935">
        <v>0</v>
      </c>
      <c r="M935">
        <v>0</v>
      </c>
      <c r="N935">
        <v>1.0289999999999999</v>
      </c>
      <c r="O935">
        <v>52.47</v>
      </c>
      <c r="P935">
        <v>51</v>
      </c>
      <c r="Q935">
        <v>202640</v>
      </c>
      <c r="R935">
        <v>202739</v>
      </c>
      <c r="U935" t="s">
        <v>1925</v>
      </c>
      <c r="V935">
        <v>78</v>
      </c>
      <c r="AM935" t="s">
        <v>47</v>
      </c>
      <c r="AN935" t="s">
        <v>48</v>
      </c>
      <c r="BM935" t="s">
        <v>49</v>
      </c>
      <c r="BN935" t="s">
        <v>50</v>
      </c>
      <c r="BO935" t="s">
        <v>49</v>
      </c>
    </row>
    <row r="936" spans="1:67">
      <c r="A936">
        <v>31018</v>
      </c>
      <c r="B936" t="s">
        <v>1926</v>
      </c>
      <c r="C936">
        <v>727</v>
      </c>
      <c r="D936" t="s">
        <v>52</v>
      </c>
      <c r="E936" t="s">
        <v>53</v>
      </c>
      <c r="F936" t="s">
        <v>45</v>
      </c>
      <c r="I936">
        <v>0.3</v>
      </c>
      <c r="J936">
        <v>0.80600000000000005</v>
      </c>
      <c r="K936">
        <v>0.64</v>
      </c>
      <c r="L936">
        <v>0</v>
      </c>
      <c r="M936">
        <v>0</v>
      </c>
      <c r="N936">
        <v>0.80600000000000005</v>
      </c>
      <c r="O936">
        <v>41.1</v>
      </c>
      <c r="P936">
        <v>51</v>
      </c>
      <c r="Q936">
        <v>202640</v>
      </c>
      <c r="R936">
        <v>202739</v>
      </c>
      <c r="U936" t="s">
        <v>1927</v>
      </c>
      <c r="V936">
        <v>14</v>
      </c>
      <c r="AO936" t="s">
        <v>61</v>
      </c>
      <c r="AP936" t="s">
        <v>62</v>
      </c>
      <c r="BM936" t="s">
        <v>49</v>
      </c>
      <c r="BN936" t="s">
        <v>50</v>
      </c>
      <c r="BO936" t="s">
        <v>49</v>
      </c>
    </row>
    <row r="937" spans="1:67">
      <c r="A937">
        <v>31833</v>
      </c>
      <c r="B937" t="s">
        <v>1928</v>
      </c>
      <c r="C937">
        <v>727</v>
      </c>
      <c r="D937" t="s">
        <v>52</v>
      </c>
      <c r="E937" t="s">
        <v>53</v>
      </c>
      <c r="F937" t="s">
        <v>45</v>
      </c>
      <c r="I937">
        <v>0.3</v>
      </c>
      <c r="J937">
        <v>0.85899999999999999</v>
      </c>
      <c r="K937">
        <v>0.73</v>
      </c>
      <c r="L937">
        <v>0</v>
      </c>
      <c r="M937">
        <v>0</v>
      </c>
      <c r="N937">
        <v>0.85899999999999999</v>
      </c>
      <c r="O937">
        <v>43.8</v>
      </c>
      <c r="P937">
        <v>51</v>
      </c>
      <c r="Q937">
        <v>202640</v>
      </c>
      <c r="R937">
        <v>202739</v>
      </c>
      <c r="U937" t="s">
        <v>1929</v>
      </c>
      <c r="V937">
        <v>21</v>
      </c>
      <c r="AE937" t="s">
        <v>59</v>
      </c>
      <c r="AF937" t="s">
        <v>60</v>
      </c>
      <c r="AG937" t="s">
        <v>65</v>
      </c>
      <c r="AH937" t="s">
        <v>66</v>
      </c>
      <c r="AM937" t="s">
        <v>47</v>
      </c>
      <c r="AN937" t="s">
        <v>48</v>
      </c>
      <c r="BM937" t="s">
        <v>49</v>
      </c>
      <c r="BN937" t="s">
        <v>50</v>
      </c>
      <c r="BO937" t="s">
        <v>49</v>
      </c>
    </row>
    <row r="938" spans="1:67">
      <c r="A938">
        <v>32872</v>
      </c>
      <c r="B938" t="s">
        <v>1930</v>
      </c>
      <c r="C938">
        <v>727</v>
      </c>
      <c r="D938" t="s">
        <v>43</v>
      </c>
      <c r="E938" t="s">
        <v>44</v>
      </c>
      <c r="F938" t="s">
        <v>45</v>
      </c>
      <c r="I938">
        <v>0.3</v>
      </c>
      <c r="J938">
        <v>1.3149999999999999</v>
      </c>
      <c r="K938">
        <v>1.72</v>
      </c>
      <c r="L938">
        <v>0</v>
      </c>
      <c r="M938">
        <v>0</v>
      </c>
      <c r="N938">
        <v>1.3149999999999999</v>
      </c>
      <c r="O938">
        <v>47.34</v>
      </c>
      <c r="P938">
        <v>36</v>
      </c>
      <c r="Q938">
        <v>202640</v>
      </c>
      <c r="R938">
        <v>202739</v>
      </c>
      <c r="U938" t="s">
        <v>1931</v>
      </c>
      <c r="V938">
        <v>175</v>
      </c>
      <c r="AE938" t="s">
        <v>59</v>
      </c>
      <c r="AF938" t="s">
        <v>60</v>
      </c>
      <c r="AO938" t="s">
        <v>61</v>
      </c>
      <c r="AP938" t="s">
        <v>62</v>
      </c>
      <c r="BM938" t="s">
        <v>49</v>
      </c>
      <c r="BN938" t="s">
        <v>50</v>
      </c>
      <c r="BO938" t="s">
        <v>49</v>
      </c>
    </row>
    <row r="939" spans="1:67">
      <c r="A939">
        <v>32902</v>
      </c>
      <c r="B939" t="s">
        <v>1932</v>
      </c>
      <c r="C939">
        <v>727</v>
      </c>
      <c r="D939" t="s">
        <v>43</v>
      </c>
      <c r="E939" t="s">
        <v>44</v>
      </c>
      <c r="F939" t="s">
        <v>45</v>
      </c>
      <c r="I939">
        <v>0.3</v>
      </c>
      <c r="J939">
        <v>1.3149999999999999</v>
      </c>
      <c r="K939">
        <v>1.72</v>
      </c>
      <c r="L939">
        <v>0</v>
      </c>
      <c r="M939">
        <v>0</v>
      </c>
      <c r="N939">
        <v>1.3149999999999999</v>
      </c>
      <c r="O939">
        <v>47.34</v>
      </c>
      <c r="P939">
        <v>36</v>
      </c>
      <c r="Q939">
        <v>202640</v>
      </c>
      <c r="R939">
        <v>202739</v>
      </c>
      <c r="U939" t="s">
        <v>1933</v>
      </c>
      <c r="V939">
        <v>175</v>
      </c>
      <c r="AE939" t="s">
        <v>59</v>
      </c>
      <c r="AF939" t="s">
        <v>60</v>
      </c>
      <c r="AO939" t="s">
        <v>61</v>
      </c>
      <c r="AP939" t="s">
        <v>62</v>
      </c>
      <c r="AW939" t="s">
        <v>1885</v>
      </c>
      <c r="AX939" t="s">
        <v>1886</v>
      </c>
      <c r="BM939" t="s">
        <v>49</v>
      </c>
      <c r="BN939" t="s">
        <v>50</v>
      </c>
      <c r="BO939" t="s">
        <v>49</v>
      </c>
    </row>
    <row r="940" spans="1:67">
      <c r="A940">
        <v>33010</v>
      </c>
      <c r="B940" t="s">
        <v>1934</v>
      </c>
      <c r="C940">
        <v>727</v>
      </c>
      <c r="D940" t="s">
        <v>43</v>
      </c>
      <c r="E940" t="s">
        <v>44</v>
      </c>
      <c r="F940" t="s">
        <v>45</v>
      </c>
      <c r="I940">
        <v>0.3</v>
      </c>
      <c r="J940">
        <v>1.6</v>
      </c>
      <c r="K940">
        <v>2.56</v>
      </c>
      <c r="L940">
        <v>0</v>
      </c>
      <c r="M940">
        <v>0</v>
      </c>
      <c r="N940">
        <v>1.6</v>
      </c>
      <c r="O940">
        <v>57.6</v>
      </c>
      <c r="P940">
        <v>36</v>
      </c>
      <c r="Q940">
        <v>202640</v>
      </c>
      <c r="R940">
        <v>202739</v>
      </c>
      <c r="U940" t="s">
        <v>1935</v>
      </c>
      <c r="V940">
        <v>203</v>
      </c>
      <c r="AE940" t="s">
        <v>59</v>
      </c>
      <c r="AF940" t="s">
        <v>60</v>
      </c>
      <c r="AG940" t="s">
        <v>65</v>
      </c>
      <c r="AH940" t="s">
        <v>66</v>
      </c>
      <c r="AM940" t="s">
        <v>47</v>
      </c>
      <c r="AN940" t="s">
        <v>48</v>
      </c>
      <c r="BM940" t="s">
        <v>49</v>
      </c>
      <c r="BN940" t="s">
        <v>50</v>
      </c>
      <c r="BO940" t="s">
        <v>49</v>
      </c>
    </row>
    <row r="941" spans="1:67">
      <c r="A941">
        <v>33050</v>
      </c>
      <c r="B941" t="s">
        <v>1936</v>
      </c>
      <c r="C941">
        <v>727</v>
      </c>
      <c r="D941" t="s">
        <v>52</v>
      </c>
      <c r="E941" t="s">
        <v>53</v>
      </c>
      <c r="F941" t="s">
        <v>45</v>
      </c>
      <c r="I941">
        <v>0.3</v>
      </c>
      <c r="J941">
        <v>0.94599999999999995</v>
      </c>
      <c r="K941">
        <v>0.89</v>
      </c>
      <c r="L941">
        <v>0</v>
      </c>
      <c r="M941">
        <v>0</v>
      </c>
      <c r="N941">
        <v>0.94599999999999995</v>
      </c>
      <c r="O941">
        <v>48.24</v>
      </c>
      <c r="P941">
        <v>51</v>
      </c>
      <c r="Q941">
        <v>202640</v>
      </c>
      <c r="R941">
        <v>202739</v>
      </c>
      <c r="U941" t="s">
        <v>1937</v>
      </c>
      <c r="V941">
        <v>42</v>
      </c>
      <c r="AM941" t="s">
        <v>47</v>
      </c>
      <c r="AN941" t="s">
        <v>48</v>
      </c>
      <c r="BM941" t="s">
        <v>49</v>
      </c>
      <c r="BN941" t="s">
        <v>50</v>
      </c>
      <c r="BO941" t="s">
        <v>49</v>
      </c>
    </row>
    <row r="942" spans="1:67">
      <c r="A942">
        <v>33074</v>
      </c>
      <c r="B942" t="s">
        <v>1938</v>
      </c>
      <c r="C942">
        <v>727</v>
      </c>
      <c r="D942" t="s">
        <v>52</v>
      </c>
      <c r="E942" t="s">
        <v>53</v>
      </c>
      <c r="F942" t="s">
        <v>45</v>
      </c>
      <c r="I942">
        <v>0.3</v>
      </c>
      <c r="J942">
        <v>0.82799999999999996</v>
      </c>
      <c r="K942">
        <v>0.68</v>
      </c>
      <c r="L942">
        <v>0</v>
      </c>
      <c r="M942">
        <v>0</v>
      </c>
      <c r="N942">
        <v>0.82799999999999996</v>
      </c>
      <c r="O942">
        <v>42.22</v>
      </c>
      <c r="P942">
        <v>51</v>
      </c>
      <c r="Q942">
        <v>202640</v>
      </c>
      <c r="R942">
        <v>202739</v>
      </c>
      <c r="U942" t="s">
        <v>1939</v>
      </c>
      <c r="V942">
        <v>15</v>
      </c>
      <c r="AM942" t="s">
        <v>47</v>
      </c>
      <c r="AN942" t="s">
        <v>48</v>
      </c>
      <c r="BM942" t="s">
        <v>49</v>
      </c>
      <c r="BN942" t="s">
        <v>50</v>
      </c>
      <c r="BO942" t="s">
        <v>49</v>
      </c>
    </row>
    <row r="943" spans="1:67">
      <c r="A943">
        <v>33082</v>
      </c>
      <c r="B943" t="s">
        <v>1940</v>
      </c>
      <c r="C943">
        <v>727</v>
      </c>
      <c r="D943" t="s">
        <v>52</v>
      </c>
      <c r="E943" t="s">
        <v>53</v>
      </c>
      <c r="F943" t="s">
        <v>45</v>
      </c>
      <c r="I943">
        <v>0.3</v>
      </c>
      <c r="J943">
        <v>0.82799999999999996</v>
      </c>
      <c r="K943">
        <v>0.68</v>
      </c>
      <c r="L943">
        <v>0</v>
      </c>
      <c r="M943">
        <v>0</v>
      </c>
      <c r="N943">
        <v>0.82799999999999996</v>
      </c>
      <c r="O943">
        <v>42.22</v>
      </c>
      <c r="P943">
        <v>51</v>
      </c>
      <c r="Q943">
        <v>202640</v>
      </c>
      <c r="R943">
        <v>202739</v>
      </c>
      <c r="U943" t="s">
        <v>1941</v>
      </c>
      <c r="V943">
        <v>15</v>
      </c>
      <c r="AM943" t="s">
        <v>47</v>
      </c>
      <c r="AN943" t="s">
        <v>48</v>
      </c>
      <c r="BM943" t="s">
        <v>49</v>
      </c>
      <c r="BN943" t="s">
        <v>50</v>
      </c>
      <c r="BO943" t="s">
        <v>49</v>
      </c>
    </row>
    <row r="944" spans="1:67">
      <c r="A944">
        <v>33083</v>
      </c>
      <c r="B944" t="s">
        <v>1942</v>
      </c>
      <c r="C944">
        <v>727</v>
      </c>
      <c r="D944" t="s">
        <v>52</v>
      </c>
      <c r="E944" t="s">
        <v>53</v>
      </c>
      <c r="F944" t="s">
        <v>45</v>
      </c>
      <c r="I944">
        <v>0.3</v>
      </c>
      <c r="J944">
        <v>0.82799999999999996</v>
      </c>
      <c r="K944">
        <v>0.68</v>
      </c>
      <c r="L944">
        <v>0</v>
      </c>
      <c r="M944">
        <v>0</v>
      </c>
      <c r="N944">
        <v>0.82799999999999996</v>
      </c>
      <c r="O944">
        <v>42.22</v>
      </c>
      <c r="P944">
        <v>51</v>
      </c>
      <c r="Q944">
        <v>202640</v>
      </c>
      <c r="R944">
        <v>202739</v>
      </c>
      <c r="U944" t="s">
        <v>1943</v>
      </c>
      <c r="V944">
        <v>15</v>
      </c>
      <c r="AM944" t="s">
        <v>47</v>
      </c>
      <c r="AN944" t="s">
        <v>48</v>
      </c>
      <c r="BM944" t="s">
        <v>49</v>
      </c>
      <c r="BN944" t="s">
        <v>50</v>
      </c>
      <c r="BO944" t="s">
        <v>49</v>
      </c>
    </row>
    <row r="945" spans="1:67">
      <c r="A945">
        <v>33084</v>
      </c>
      <c r="B945" t="s">
        <v>1944</v>
      </c>
      <c r="C945">
        <v>727</v>
      </c>
      <c r="D945" t="s">
        <v>52</v>
      </c>
      <c r="E945" t="s">
        <v>53</v>
      </c>
      <c r="F945" t="s">
        <v>45</v>
      </c>
      <c r="I945">
        <v>0.3</v>
      </c>
      <c r="J945">
        <v>0.82799999999999996</v>
      </c>
      <c r="K945">
        <v>0.68</v>
      </c>
      <c r="L945">
        <v>0</v>
      </c>
      <c r="M945">
        <v>0</v>
      </c>
      <c r="N945">
        <v>0.82799999999999996</v>
      </c>
      <c r="O945">
        <v>42.22</v>
      </c>
      <c r="P945">
        <v>51</v>
      </c>
      <c r="Q945">
        <v>202640</v>
      </c>
      <c r="R945">
        <v>202739</v>
      </c>
      <c r="U945" t="s">
        <v>1945</v>
      </c>
      <c r="V945">
        <v>15</v>
      </c>
      <c r="AM945" t="s">
        <v>47</v>
      </c>
      <c r="AN945" t="s">
        <v>48</v>
      </c>
      <c r="BM945" t="s">
        <v>49</v>
      </c>
      <c r="BN945" t="s">
        <v>50</v>
      </c>
      <c r="BO945" t="s">
        <v>49</v>
      </c>
    </row>
    <row r="946" spans="1:67">
      <c r="A946">
        <v>33085</v>
      </c>
      <c r="B946" t="s">
        <v>1946</v>
      </c>
      <c r="C946">
        <v>727</v>
      </c>
      <c r="D946" t="s">
        <v>52</v>
      </c>
      <c r="E946" t="s">
        <v>53</v>
      </c>
      <c r="F946" t="s">
        <v>45</v>
      </c>
      <c r="I946">
        <v>0.3</v>
      </c>
      <c r="J946">
        <v>0.82799999999999996</v>
      </c>
      <c r="K946">
        <v>0.68</v>
      </c>
      <c r="L946">
        <v>0</v>
      </c>
      <c r="M946">
        <v>0</v>
      </c>
      <c r="N946">
        <v>0.82799999999999996</v>
      </c>
      <c r="O946">
        <v>42.22</v>
      </c>
      <c r="P946">
        <v>51</v>
      </c>
      <c r="Q946">
        <v>202640</v>
      </c>
      <c r="R946">
        <v>202739</v>
      </c>
      <c r="U946" t="s">
        <v>1947</v>
      </c>
      <c r="V946">
        <v>15</v>
      </c>
      <c r="AM946" t="s">
        <v>47</v>
      </c>
      <c r="AN946" t="s">
        <v>48</v>
      </c>
      <c r="BM946" t="s">
        <v>49</v>
      </c>
      <c r="BN946" t="s">
        <v>50</v>
      </c>
      <c r="BO946" t="s">
        <v>49</v>
      </c>
    </row>
    <row r="947" spans="1:67">
      <c r="A947">
        <v>33086</v>
      </c>
      <c r="B947" t="s">
        <v>1948</v>
      </c>
      <c r="C947">
        <v>727</v>
      </c>
      <c r="D947" t="s">
        <v>52</v>
      </c>
      <c r="E947" t="s">
        <v>53</v>
      </c>
      <c r="F947" t="s">
        <v>45</v>
      </c>
      <c r="I947">
        <v>0.3</v>
      </c>
      <c r="J947">
        <v>0.82799999999999996</v>
      </c>
      <c r="K947">
        <v>0.68</v>
      </c>
      <c r="L947">
        <v>0</v>
      </c>
      <c r="M947">
        <v>0</v>
      </c>
      <c r="N947">
        <v>0.82799999999999996</v>
      </c>
      <c r="O947">
        <v>42.22</v>
      </c>
      <c r="P947">
        <v>51</v>
      </c>
      <c r="Q947">
        <v>202640</v>
      </c>
      <c r="R947">
        <v>202739</v>
      </c>
      <c r="U947" t="s">
        <v>1949</v>
      </c>
      <c r="V947">
        <v>15</v>
      </c>
      <c r="AM947" t="s">
        <v>47</v>
      </c>
      <c r="AN947" t="s">
        <v>48</v>
      </c>
      <c r="BM947" t="s">
        <v>49</v>
      </c>
      <c r="BN947" t="s">
        <v>50</v>
      </c>
      <c r="BO947" t="s">
        <v>49</v>
      </c>
    </row>
    <row r="948" spans="1:67">
      <c r="A948">
        <v>33088</v>
      </c>
      <c r="B948" t="s">
        <v>1950</v>
      </c>
      <c r="C948">
        <v>727</v>
      </c>
      <c r="D948" t="s">
        <v>52</v>
      </c>
      <c r="E948" t="s">
        <v>53</v>
      </c>
      <c r="F948" t="s">
        <v>45</v>
      </c>
      <c r="I948">
        <v>0.3</v>
      </c>
      <c r="J948">
        <v>0.82799999999999996</v>
      </c>
      <c r="K948">
        <v>0.68</v>
      </c>
      <c r="L948">
        <v>0</v>
      </c>
      <c r="M948">
        <v>0</v>
      </c>
      <c r="N948">
        <v>0.82799999999999996</v>
      </c>
      <c r="O948">
        <v>42.22</v>
      </c>
      <c r="P948">
        <v>51</v>
      </c>
      <c r="Q948">
        <v>202640</v>
      </c>
      <c r="R948">
        <v>202739</v>
      </c>
      <c r="U948" t="s">
        <v>1951</v>
      </c>
      <c r="V948">
        <v>15</v>
      </c>
      <c r="AM948" t="s">
        <v>47</v>
      </c>
      <c r="AN948" t="s">
        <v>48</v>
      </c>
      <c r="BM948" t="s">
        <v>49</v>
      </c>
      <c r="BN948" t="s">
        <v>50</v>
      </c>
      <c r="BO948" t="s">
        <v>49</v>
      </c>
    </row>
    <row r="949" spans="1:67">
      <c r="A949">
        <v>33089</v>
      </c>
      <c r="B949" t="s">
        <v>1952</v>
      </c>
      <c r="C949">
        <v>727</v>
      </c>
      <c r="D949" t="s">
        <v>52</v>
      </c>
      <c r="E949" t="s">
        <v>53</v>
      </c>
      <c r="F949" t="s">
        <v>45</v>
      </c>
      <c r="I949">
        <v>0.3</v>
      </c>
      <c r="J949">
        <v>0.82799999999999996</v>
      </c>
      <c r="K949">
        <v>0.68</v>
      </c>
      <c r="L949">
        <v>0</v>
      </c>
      <c r="M949">
        <v>0</v>
      </c>
      <c r="N949">
        <v>0.82799999999999996</v>
      </c>
      <c r="O949">
        <v>42.22</v>
      </c>
      <c r="P949">
        <v>51</v>
      </c>
      <c r="Q949">
        <v>202640</v>
      </c>
      <c r="R949">
        <v>202739</v>
      </c>
      <c r="U949" t="s">
        <v>1953</v>
      </c>
      <c r="V949">
        <v>15</v>
      </c>
      <c r="AM949" t="s">
        <v>47</v>
      </c>
      <c r="AN949" t="s">
        <v>48</v>
      </c>
      <c r="BM949" t="s">
        <v>49</v>
      </c>
      <c r="BN949" t="s">
        <v>50</v>
      </c>
      <c r="BO949" t="s">
        <v>49</v>
      </c>
    </row>
    <row r="950" spans="1:67">
      <c r="A950">
        <v>33186</v>
      </c>
      <c r="B950" t="s">
        <v>1954</v>
      </c>
      <c r="C950">
        <v>727</v>
      </c>
      <c r="D950" t="s">
        <v>43</v>
      </c>
      <c r="E950" t="s">
        <v>44</v>
      </c>
      <c r="F950" t="s">
        <v>45</v>
      </c>
      <c r="I950">
        <v>0.3</v>
      </c>
      <c r="J950">
        <v>1.018</v>
      </c>
      <c r="K950">
        <v>1.03</v>
      </c>
      <c r="L950">
        <v>0</v>
      </c>
      <c r="M950">
        <v>0</v>
      </c>
      <c r="N950">
        <v>1.018</v>
      </c>
      <c r="O950">
        <v>36.64</v>
      </c>
      <c r="P950">
        <v>36</v>
      </c>
      <c r="Q950">
        <v>202640</v>
      </c>
      <c r="R950">
        <v>202739</v>
      </c>
      <c r="U950" t="s">
        <v>1955</v>
      </c>
      <c r="V950">
        <v>75</v>
      </c>
      <c r="AM950" t="s">
        <v>47</v>
      </c>
      <c r="AN950" t="s">
        <v>48</v>
      </c>
      <c r="BM950" t="s">
        <v>49</v>
      </c>
      <c r="BN950" t="s">
        <v>50</v>
      </c>
      <c r="BO950" t="s">
        <v>49</v>
      </c>
    </row>
    <row r="951" spans="1:67">
      <c r="A951">
        <v>33186</v>
      </c>
      <c r="B951" t="s">
        <v>1954</v>
      </c>
      <c r="C951">
        <v>727</v>
      </c>
      <c r="D951" t="s">
        <v>52</v>
      </c>
      <c r="E951" t="s">
        <v>53</v>
      </c>
      <c r="F951" t="s">
        <v>45</v>
      </c>
      <c r="I951">
        <v>0.3</v>
      </c>
      <c r="J951">
        <v>0.78800000000000003</v>
      </c>
      <c r="K951">
        <v>0.62</v>
      </c>
      <c r="L951">
        <v>0</v>
      </c>
      <c r="M951">
        <v>0</v>
      </c>
      <c r="N951">
        <v>0.78800000000000003</v>
      </c>
      <c r="O951">
        <v>40.18</v>
      </c>
      <c r="P951">
        <v>51</v>
      </c>
      <c r="Q951">
        <v>202640</v>
      </c>
      <c r="R951">
        <v>202739</v>
      </c>
      <c r="U951" t="s">
        <v>1956</v>
      </c>
      <c r="V951">
        <v>12</v>
      </c>
      <c r="AM951" t="s">
        <v>47</v>
      </c>
      <c r="AN951" t="s">
        <v>48</v>
      </c>
      <c r="BM951" t="s">
        <v>49</v>
      </c>
      <c r="BN951" t="s">
        <v>50</v>
      </c>
      <c r="BO951" t="s">
        <v>49</v>
      </c>
    </row>
    <row r="952" spans="1:67">
      <c r="A952">
        <v>33487</v>
      </c>
      <c r="B952" t="s">
        <v>1957</v>
      </c>
      <c r="C952">
        <v>727</v>
      </c>
      <c r="D952" t="s">
        <v>52</v>
      </c>
      <c r="E952" t="s">
        <v>53</v>
      </c>
      <c r="F952" t="s">
        <v>45</v>
      </c>
      <c r="I952">
        <v>0.3</v>
      </c>
      <c r="J952">
        <v>0.82799999999999996</v>
      </c>
      <c r="K952">
        <v>0.68</v>
      </c>
      <c r="L952">
        <v>0</v>
      </c>
      <c r="M952">
        <v>0</v>
      </c>
      <c r="N952">
        <v>0.82799999999999996</v>
      </c>
      <c r="O952">
        <v>42.22</v>
      </c>
      <c r="P952">
        <v>51</v>
      </c>
      <c r="Q952">
        <v>202640</v>
      </c>
      <c r="R952">
        <v>202739</v>
      </c>
      <c r="U952" t="s">
        <v>1958</v>
      </c>
      <c r="V952">
        <v>15</v>
      </c>
      <c r="AM952" t="s">
        <v>47</v>
      </c>
      <c r="AN952" t="s">
        <v>48</v>
      </c>
      <c r="BM952" t="s">
        <v>49</v>
      </c>
      <c r="BN952" t="s">
        <v>50</v>
      </c>
      <c r="BO952" t="s">
        <v>49</v>
      </c>
    </row>
    <row r="953" spans="1:67">
      <c r="A953">
        <v>33497</v>
      </c>
      <c r="B953" t="s">
        <v>1959</v>
      </c>
      <c r="C953">
        <v>727</v>
      </c>
      <c r="D953" t="s">
        <v>52</v>
      </c>
      <c r="E953" t="s">
        <v>53</v>
      </c>
      <c r="F953" t="s">
        <v>45</v>
      </c>
      <c r="I953">
        <v>0.3</v>
      </c>
      <c r="J953">
        <v>0.82799999999999996</v>
      </c>
      <c r="K953">
        <v>0.68</v>
      </c>
      <c r="L953">
        <v>0</v>
      </c>
      <c r="M953">
        <v>0</v>
      </c>
      <c r="N953">
        <v>0.82799999999999996</v>
      </c>
      <c r="O953">
        <v>42.22</v>
      </c>
      <c r="P953">
        <v>51</v>
      </c>
      <c r="Q953">
        <v>202640</v>
      </c>
      <c r="R953">
        <v>202739</v>
      </c>
      <c r="U953" t="s">
        <v>1960</v>
      </c>
      <c r="V953">
        <v>15</v>
      </c>
      <c r="AM953" t="s">
        <v>47</v>
      </c>
      <c r="AN953" t="s">
        <v>48</v>
      </c>
      <c r="BM953" t="s">
        <v>49</v>
      </c>
      <c r="BN953" t="s">
        <v>50</v>
      </c>
      <c r="BO953" t="s">
        <v>49</v>
      </c>
    </row>
    <row r="954" spans="1:67">
      <c r="A954">
        <v>33506</v>
      </c>
      <c r="B954" t="s">
        <v>1961</v>
      </c>
      <c r="C954">
        <v>727</v>
      </c>
      <c r="D954" t="s">
        <v>52</v>
      </c>
      <c r="E954" t="s">
        <v>53</v>
      </c>
      <c r="F954" t="s">
        <v>45</v>
      </c>
      <c r="I954">
        <v>0.3</v>
      </c>
      <c r="J954">
        <v>0.82799999999999996</v>
      </c>
      <c r="K954">
        <v>0.68</v>
      </c>
      <c r="L954">
        <v>0</v>
      </c>
      <c r="M954">
        <v>0</v>
      </c>
      <c r="N954">
        <v>0.82799999999999996</v>
      </c>
      <c r="O954">
        <v>42.22</v>
      </c>
      <c r="P954">
        <v>51</v>
      </c>
      <c r="Q954">
        <v>202640</v>
      </c>
      <c r="R954">
        <v>202739</v>
      </c>
      <c r="U954" t="s">
        <v>1962</v>
      </c>
      <c r="V954">
        <v>15</v>
      </c>
      <c r="AE954" t="s">
        <v>59</v>
      </c>
      <c r="AF954" t="s">
        <v>60</v>
      </c>
      <c r="AM954" t="s">
        <v>47</v>
      </c>
      <c r="AN954" t="s">
        <v>48</v>
      </c>
      <c r="BM954" t="s">
        <v>49</v>
      </c>
      <c r="BN954" t="s">
        <v>50</v>
      </c>
      <c r="BO954" t="s">
        <v>49</v>
      </c>
    </row>
    <row r="955" spans="1:67">
      <c r="A955">
        <v>33521</v>
      </c>
      <c r="B955" t="s">
        <v>1963</v>
      </c>
      <c r="C955">
        <v>727</v>
      </c>
      <c r="D955" t="s">
        <v>43</v>
      </c>
      <c r="E955" t="s">
        <v>44</v>
      </c>
      <c r="F955" t="s">
        <v>45</v>
      </c>
      <c r="I955">
        <v>0.3</v>
      </c>
      <c r="J955">
        <v>1.3080000000000001</v>
      </c>
      <c r="K955">
        <v>1.71</v>
      </c>
      <c r="L955">
        <v>0</v>
      </c>
      <c r="M955">
        <v>0</v>
      </c>
      <c r="N955">
        <v>1.3080000000000001</v>
      </c>
      <c r="O955">
        <v>47.08</v>
      </c>
      <c r="P955">
        <v>36</v>
      </c>
      <c r="Q955">
        <v>202640</v>
      </c>
      <c r="R955">
        <v>202739</v>
      </c>
      <c r="U955" t="s">
        <v>1964</v>
      </c>
      <c r="V955">
        <v>172</v>
      </c>
      <c r="AG955" t="s">
        <v>65</v>
      </c>
      <c r="AH955" t="s">
        <v>66</v>
      </c>
      <c r="AM955" t="s">
        <v>47</v>
      </c>
      <c r="AN955" t="s">
        <v>48</v>
      </c>
      <c r="BM955" t="s">
        <v>49</v>
      </c>
      <c r="BN955" t="s">
        <v>50</v>
      </c>
      <c r="BO955" t="s">
        <v>49</v>
      </c>
    </row>
    <row r="956" spans="1:67">
      <c r="A956">
        <v>33527</v>
      </c>
      <c r="B956" t="s">
        <v>1965</v>
      </c>
      <c r="C956">
        <v>727</v>
      </c>
      <c r="D956" t="s">
        <v>43</v>
      </c>
      <c r="E956" t="s">
        <v>44</v>
      </c>
      <c r="F956" t="s">
        <v>45</v>
      </c>
      <c r="I956">
        <v>0.3</v>
      </c>
      <c r="J956">
        <v>1.3080000000000001</v>
      </c>
      <c r="K956">
        <v>1.71</v>
      </c>
      <c r="L956">
        <v>0</v>
      </c>
      <c r="M956">
        <v>0</v>
      </c>
      <c r="N956">
        <v>1.3080000000000001</v>
      </c>
      <c r="O956">
        <v>47.08</v>
      </c>
      <c r="P956">
        <v>36</v>
      </c>
      <c r="Q956">
        <v>202640</v>
      </c>
      <c r="R956">
        <v>202739</v>
      </c>
      <c r="U956" t="s">
        <v>1966</v>
      </c>
      <c r="V956">
        <v>172</v>
      </c>
      <c r="AG956" t="s">
        <v>65</v>
      </c>
      <c r="AH956" t="s">
        <v>66</v>
      </c>
      <c r="AM956" t="s">
        <v>47</v>
      </c>
      <c r="AN956" t="s">
        <v>48</v>
      </c>
      <c r="BM956" t="s">
        <v>49</v>
      </c>
      <c r="BN956" t="s">
        <v>50</v>
      </c>
      <c r="BO956" t="s">
        <v>49</v>
      </c>
    </row>
    <row r="957" spans="1:67">
      <c r="A957">
        <v>33620</v>
      </c>
      <c r="B957" t="s">
        <v>1967</v>
      </c>
      <c r="C957">
        <v>727</v>
      </c>
      <c r="D957" t="s">
        <v>43</v>
      </c>
      <c r="E957" t="s">
        <v>44</v>
      </c>
      <c r="F957" t="s">
        <v>45</v>
      </c>
      <c r="I957">
        <v>0.3</v>
      </c>
      <c r="J957">
        <v>1.458</v>
      </c>
      <c r="K957">
        <v>2.12</v>
      </c>
      <c r="L957">
        <v>0</v>
      </c>
      <c r="M957">
        <v>0</v>
      </c>
      <c r="N957">
        <v>1.458</v>
      </c>
      <c r="O957">
        <v>52.48</v>
      </c>
      <c r="P957">
        <v>36</v>
      </c>
      <c r="Q957">
        <v>202640</v>
      </c>
      <c r="R957">
        <v>202739</v>
      </c>
      <c r="U957" t="s">
        <v>1968</v>
      </c>
      <c r="V957">
        <v>195</v>
      </c>
      <c r="AE957" t="s">
        <v>59</v>
      </c>
      <c r="AF957" t="s">
        <v>60</v>
      </c>
      <c r="AO957" t="s">
        <v>61</v>
      </c>
      <c r="AP957" t="s">
        <v>62</v>
      </c>
      <c r="BM957" t="s">
        <v>49</v>
      </c>
      <c r="BN957" t="s">
        <v>50</v>
      </c>
      <c r="BO957" t="s">
        <v>49</v>
      </c>
    </row>
    <row r="958" spans="1:67">
      <c r="A958">
        <v>33642</v>
      </c>
      <c r="B958" t="s">
        <v>1969</v>
      </c>
      <c r="C958">
        <v>727</v>
      </c>
      <c r="D958" t="s">
        <v>43</v>
      </c>
      <c r="E958" t="s">
        <v>44</v>
      </c>
      <c r="F958" t="s">
        <v>45</v>
      </c>
      <c r="I958">
        <v>0.3</v>
      </c>
      <c r="J958">
        <v>1.0880000000000001</v>
      </c>
      <c r="K958">
        <v>1.18</v>
      </c>
      <c r="L958">
        <v>0</v>
      </c>
      <c r="M958">
        <v>0</v>
      </c>
      <c r="N958">
        <v>1.0880000000000001</v>
      </c>
      <c r="O958">
        <v>39.159999999999997</v>
      </c>
      <c r="P958">
        <v>36</v>
      </c>
      <c r="Q958">
        <v>202640</v>
      </c>
      <c r="R958">
        <v>202739</v>
      </c>
      <c r="U958" t="s">
        <v>1970</v>
      </c>
      <c r="V958">
        <v>108</v>
      </c>
      <c r="AE958" t="s">
        <v>59</v>
      </c>
      <c r="AF958" t="s">
        <v>60</v>
      </c>
      <c r="AO958" t="s">
        <v>61</v>
      </c>
      <c r="AP958" t="s">
        <v>62</v>
      </c>
      <c r="BM958" t="s">
        <v>49</v>
      </c>
      <c r="BN958" t="s">
        <v>50</v>
      </c>
      <c r="BO958" t="s">
        <v>49</v>
      </c>
    </row>
    <row r="959" spans="1:67">
      <c r="A959">
        <v>33642</v>
      </c>
      <c r="B959" t="s">
        <v>1969</v>
      </c>
      <c r="C959">
        <v>727</v>
      </c>
      <c r="D959" t="s">
        <v>52</v>
      </c>
      <c r="E959" t="s">
        <v>53</v>
      </c>
      <c r="F959" t="s">
        <v>45</v>
      </c>
      <c r="I959">
        <v>0.3</v>
      </c>
      <c r="J959">
        <v>0.86299999999999999</v>
      </c>
      <c r="K959">
        <v>0.74</v>
      </c>
      <c r="L959">
        <v>0</v>
      </c>
      <c r="M959">
        <v>0</v>
      </c>
      <c r="N959">
        <v>0.86299999999999999</v>
      </c>
      <c r="O959">
        <v>44.01</v>
      </c>
      <c r="P959">
        <v>51</v>
      </c>
      <c r="Q959">
        <v>202640</v>
      </c>
      <c r="R959">
        <v>202739</v>
      </c>
      <c r="U959" t="s">
        <v>1971</v>
      </c>
      <c r="V959">
        <v>22</v>
      </c>
      <c r="AE959" t="s">
        <v>59</v>
      </c>
      <c r="AF959" t="s">
        <v>60</v>
      </c>
      <c r="AO959" t="s">
        <v>61</v>
      </c>
      <c r="AP959" t="s">
        <v>62</v>
      </c>
      <c r="BM959" t="s">
        <v>49</v>
      </c>
      <c r="BN959" t="s">
        <v>50</v>
      </c>
      <c r="BO959" t="s">
        <v>49</v>
      </c>
    </row>
    <row r="960" spans="1:67">
      <c r="A960">
        <v>34008</v>
      </c>
      <c r="B960" t="s">
        <v>1972</v>
      </c>
      <c r="C960">
        <v>727</v>
      </c>
      <c r="D960" t="s">
        <v>52</v>
      </c>
      <c r="E960" t="s">
        <v>53</v>
      </c>
      <c r="F960" t="s">
        <v>45</v>
      </c>
      <c r="I960">
        <v>0.3</v>
      </c>
      <c r="J960">
        <v>1.133</v>
      </c>
      <c r="K960">
        <v>1.28</v>
      </c>
      <c r="L960">
        <v>0</v>
      </c>
      <c r="M960">
        <v>0</v>
      </c>
      <c r="N960">
        <v>1.133</v>
      </c>
      <c r="O960">
        <v>57.78</v>
      </c>
      <c r="P960">
        <v>51</v>
      </c>
      <c r="Q960">
        <v>202640</v>
      </c>
      <c r="R960">
        <v>202739</v>
      </c>
      <c r="U960" t="s">
        <v>1973</v>
      </c>
      <c r="V960">
        <v>127</v>
      </c>
      <c r="AE960" t="s">
        <v>59</v>
      </c>
      <c r="AF960" t="s">
        <v>60</v>
      </c>
      <c r="AG960" t="s">
        <v>65</v>
      </c>
      <c r="AH960" t="s">
        <v>66</v>
      </c>
      <c r="AO960" t="s">
        <v>61</v>
      </c>
      <c r="AP960" t="s">
        <v>62</v>
      </c>
      <c r="BM960" t="s">
        <v>49</v>
      </c>
      <c r="BN960" t="s">
        <v>50</v>
      </c>
      <c r="BO960" t="s">
        <v>49</v>
      </c>
    </row>
    <row r="961" spans="1:67">
      <c r="A961">
        <v>40097</v>
      </c>
      <c r="B961" t="s">
        <v>1974</v>
      </c>
      <c r="C961">
        <v>727</v>
      </c>
      <c r="D961" t="s">
        <v>52</v>
      </c>
      <c r="E961" t="s">
        <v>53</v>
      </c>
      <c r="F961" t="s">
        <v>45</v>
      </c>
      <c r="I961">
        <v>0.3</v>
      </c>
      <c r="J961">
        <v>0.97</v>
      </c>
      <c r="K961">
        <v>0.94</v>
      </c>
      <c r="L961">
        <v>0</v>
      </c>
      <c r="M961">
        <v>0</v>
      </c>
      <c r="N961">
        <v>0.97</v>
      </c>
      <c r="O961">
        <v>49.47</v>
      </c>
      <c r="P961">
        <v>51</v>
      </c>
      <c r="Q961">
        <v>202640</v>
      </c>
      <c r="R961">
        <v>202739</v>
      </c>
      <c r="U961" t="s">
        <v>1975</v>
      </c>
      <c r="V961">
        <v>51</v>
      </c>
      <c r="AG961" t="s">
        <v>65</v>
      </c>
      <c r="AH961" t="s">
        <v>66</v>
      </c>
      <c r="AM961" t="s">
        <v>47</v>
      </c>
      <c r="AN961" t="s">
        <v>48</v>
      </c>
      <c r="BM961" t="s">
        <v>49</v>
      </c>
      <c r="BN961" t="s">
        <v>50</v>
      </c>
      <c r="BO961" t="s">
        <v>49</v>
      </c>
    </row>
    <row r="962" spans="1:67">
      <c r="A962">
        <v>40104</v>
      </c>
      <c r="B962" t="s">
        <v>1976</v>
      </c>
      <c r="C962">
        <v>727</v>
      </c>
      <c r="D962" t="s">
        <v>43</v>
      </c>
      <c r="E962" t="s">
        <v>44</v>
      </c>
      <c r="F962" t="s">
        <v>45</v>
      </c>
      <c r="I962">
        <v>0.3</v>
      </c>
      <c r="J962">
        <v>1.843</v>
      </c>
      <c r="K962">
        <v>3.39</v>
      </c>
      <c r="L962">
        <v>0</v>
      </c>
      <c r="M962">
        <v>0</v>
      </c>
      <c r="N962">
        <v>1.843</v>
      </c>
      <c r="O962">
        <v>66.34</v>
      </c>
      <c r="P962">
        <v>36</v>
      </c>
      <c r="Q962">
        <v>202640</v>
      </c>
      <c r="R962">
        <v>202739</v>
      </c>
      <c r="U962" t="s">
        <v>1977</v>
      </c>
      <c r="V962">
        <v>215</v>
      </c>
      <c r="AG962" t="s">
        <v>65</v>
      </c>
      <c r="AH962" t="s">
        <v>66</v>
      </c>
      <c r="AM962" t="s">
        <v>47</v>
      </c>
      <c r="AN962" t="s">
        <v>48</v>
      </c>
      <c r="BM962" t="s">
        <v>49</v>
      </c>
      <c r="BN962" t="s">
        <v>50</v>
      </c>
      <c r="BO962" t="s">
        <v>49</v>
      </c>
    </row>
    <row r="963" spans="1:67">
      <c r="A963">
        <v>40229</v>
      </c>
      <c r="B963" t="s">
        <v>1978</v>
      </c>
      <c r="C963">
        <v>727</v>
      </c>
      <c r="D963" t="s">
        <v>43</v>
      </c>
      <c r="E963" t="s">
        <v>44</v>
      </c>
      <c r="F963" t="s">
        <v>45</v>
      </c>
      <c r="I963">
        <v>0.3</v>
      </c>
      <c r="J963">
        <v>1.1120000000000001</v>
      </c>
      <c r="K963">
        <v>1.23</v>
      </c>
      <c r="L963">
        <v>0</v>
      </c>
      <c r="M963">
        <v>0</v>
      </c>
      <c r="N963">
        <v>1.1120000000000001</v>
      </c>
      <c r="O963">
        <v>40.03</v>
      </c>
      <c r="P963">
        <v>36</v>
      </c>
      <c r="Q963">
        <v>202640</v>
      </c>
      <c r="R963">
        <v>202739</v>
      </c>
      <c r="U963" t="s">
        <v>1979</v>
      </c>
      <c r="V963">
        <v>118</v>
      </c>
      <c r="AO963" t="s">
        <v>61</v>
      </c>
      <c r="AP963" t="s">
        <v>62</v>
      </c>
      <c r="BM963" t="s">
        <v>49</v>
      </c>
      <c r="BN963" t="s">
        <v>50</v>
      </c>
      <c r="BO963" t="s">
        <v>49</v>
      </c>
    </row>
    <row r="964" spans="1:67">
      <c r="A964">
        <v>40230</v>
      </c>
      <c r="B964" t="s">
        <v>1980</v>
      </c>
      <c r="C964">
        <v>727</v>
      </c>
      <c r="D964" t="s">
        <v>43</v>
      </c>
      <c r="E964" t="s">
        <v>44</v>
      </c>
      <c r="F964" t="s">
        <v>45</v>
      </c>
      <c r="I964">
        <v>0.3</v>
      </c>
      <c r="J964">
        <v>1.1120000000000001</v>
      </c>
      <c r="K964">
        <v>1.23</v>
      </c>
      <c r="L964">
        <v>0</v>
      </c>
      <c r="M964">
        <v>0</v>
      </c>
      <c r="N964">
        <v>1.1120000000000001</v>
      </c>
      <c r="O964">
        <v>40.03</v>
      </c>
      <c r="P964">
        <v>36</v>
      </c>
      <c r="Q964">
        <v>202640</v>
      </c>
      <c r="R964">
        <v>202739</v>
      </c>
      <c r="U964" t="s">
        <v>1981</v>
      </c>
      <c r="V964">
        <v>118</v>
      </c>
      <c r="AO964" t="s">
        <v>61</v>
      </c>
      <c r="AP964" t="s">
        <v>62</v>
      </c>
      <c r="BM964" t="s">
        <v>49</v>
      </c>
      <c r="BN964" t="s">
        <v>50</v>
      </c>
      <c r="BO964" t="s">
        <v>49</v>
      </c>
    </row>
    <row r="965" spans="1:67">
      <c r="A965">
        <v>40604</v>
      </c>
      <c r="B965" t="s">
        <v>1982</v>
      </c>
      <c r="C965">
        <v>727</v>
      </c>
      <c r="D965" t="s">
        <v>43</v>
      </c>
      <c r="E965" t="s">
        <v>44</v>
      </c>
      <c r="F965" t="s">
        <v>45</v>
      </c>
      <c r="I965">
        <v>0.3</v>
      </c>
      <c r="J965">
        <v>1.1120000000000001</v>
      </c>
      <c r="K965">
        <v>1.23</v>
      </c>
      <c r="L965">
        <v>0</v>
      </c>
      <c r="M965">
        <v>0</v>
      </c>
      <c r="N965">
        <v>1.1120000000000001</v>
      </c>
      <c r="O965">
        <v>40.03</v>
      </c>
      <c r="P965">
        <v>36</v>
      </c>
      <c r="Q965">
        <v>202640</v>
      </c>
      <c r="R965">
        <v>202739</v>
      </c>
      <c r="U965" t="s">
        <v>1983</v>
      </c>
      <c r="V965">
        <v>118</v>
      </c>
      <c r="AM965" t="s">
        <v>47</v>
      </c>
      <c r="AN965" t="s">
        <v>48</v>
      </c>
      <c r="BM965" t="s">
        <v>49</v>
      </c>
      <c r="BN965" t="s">
        <v>50</v>
      </c>
      <c r="BO965" t="s">
        <v>49</v>
      </c>
    </row>
    <row r="966" spans="1:67">
      <c r="A966">
        <v>40605</v>
      </c>
      <c r="B966" t="s">
        <v>1984</v>
      </c>
      <c r="C966">
        <v>727</v>
      </c>
      <c r="D966" t="s">
        <v>43</v>
      </c>
      <c r="E966" t="s">
        <v>44</v>
      </c>
      <c r="F966" t="s">
        <v>45</v>
      </c>
      <c r="I966">
        <v>0.3</v>
      </c>
      <c r="J966">
        <v>1.1120000000000001</v>
      </c>
      <c r="K966">
        <v>1.23</v>
      </c>
      <c r="L966">
        <v>0</v>
      </c>
      <c r="M966">
        <v>0</v>
      </c>
      <c r="N966">
        <v>1.1120000000000001</v>
      </c>
      <c r="O966">
        <v>40.03</v>
      </c>
      <c r="P966">
        <v>36</v>
      </c>
      <c r="Q966">
        <v>202640</v>
      </c>
      <c r="R966">
        <v>202739</v>
      </c>
      <c r="U966" t="s">
        <v>1985</v>
      </c>
      <c r="V966">
        <v>118</v>
      </c>
      <c r="AO966" t="s">
        <v>61</v>
      </c>
      <c r="AP966" t="s">
        <v>62</v>
      </c>
      <c r="BM966" t="s">
        <v>49</v>
      </c>
      <c r="BN966" t="s">
        <v>50</v>
      </c>
      <c r="BO966" t="s">
        <v>49</v>
      </c>
    </row>
    <row r="967" spans="1:67">
      <c r="A967">
        <v>40708</v>
      </c>
      <c r="B967" t="s">
        <v>1986</v>
      </c>
      <c r="C967">
        <v>727</v>
      </c>
      <c r="D967" t="s">
        <v>43</v>
      </c>
      <c r="E967" t="s">
        <v>44</v>
      </c>
      <c r="F967" t="s">
        <v>45</v>
      </c>
      <c r="I967">
        <v>0.3</v>
      </c>
      <c r="J967">
        <v>1.0580000000000001</v>
      </c>
      <c r="K967">
        <v>1.1100000000000001</v>
      </c>
      <c r="L967">
        <v>0</v>
      </c>
      <c r="M967">
        <v>0</v>
      </c>
      <c r="N967">
        <v>1.0580000000000001</v>
      </c>
      <c r="O967">
        <v>38.08</v>
      </c>
      <c r="P967">
        <v>36</v>
      </c>
      <c r="Q967">
        <v>202640</v>
      </c>
      <c r="R967">
        <v>202739</v>
      </c>
      <c r="U967" t="s">
        <v>1987</v>
      </c>
      <c r="V967">
        <v>92</v>
      </c>
      <c r="AM967" t="s">
        <v>47</v>
      </c>
      <c r="AN967" t="s">
        <v>48</v>
      </c>
      <c r="BM967" t="s">
        <v>49</v>
      </c>
      <c r="BN967" t="s">
        <v>50</v>
      </c>
      <c r="BO967" t="s">
        <v>49</v>
      </c>
    </row>
    <row r="968" spans="1:67">
      <c r="A968">
        <v>40709</v>
      </c>
      <c r="B968" t="s">
        <v>1988</v>
      </c>
      <c r="C968">
        <v>727</v>
      </c>
      <c r="D968" t="s">
        <v>43</v>
      </c>
      <c r="E968" t="s">
        <v>44</v>
      </c>
      <c r="F968" t="s">
        <v>45</v>
      </c>
      <c r="I968">
        <v>0.3</v>
      </c>
      <c r="J968">
        <v>1.0580000000000001</v>
      </c>
      <c r="K968">
        <v>1.1100000000000001</v>
      </c>
      <c r="L968">
        <v>0</v>
      </c>
      <c r="M968">
        <v>0</v>
      </c>
      <c r="N968">
        <v>1.0580000000000001</v>
      </c>
      <c r="O968">
        <v>38.08</v>
      </c>
      <c r="P968">
        <v>36</v>
      </c>
      <c r="Q968">
        <v>202640</v>
      </c>
      <c r="R968">
        <v>202739</v>
      </c>
      <c r="U968" t="s">
        <v>1989</v>
      </c>
      <c r="V968">
        <v>92</v>
      </c>
      <c r="AM968" t="s">
        <v>47</v>
      </c>
      <c r="AN968" t="s">
        <v>48</v>
      </c>
      <c r="BM968" t="s">
        <v>49</v>
      </c>
      <c r="BN968" t="s">
        <v>50</v>
      </c>
      <c r="BO968" t="s">
        <v>49</v>
      </c>
    </row>
    <row r="969" spans="1:67">
      <c r="A969">
        <v>40710</v>
      </c>
      <c r="B969" t="s">
        <v>1990</v>
      </c>
      <c r="C969">
        <v>727</v>
      </c>
      <c r="D969" t="s">
        <v>43</v>
      </c>
      <c r="E969" t="s">
        <v>44</v>
      </c>
      <c r="F969" t="s">
        <v>45</v>
      </c>
      <c r="I969">
        <v>0.3</v>
      </c>
      <c r="J969">
        <v>1.0580000000000001</v>
      </c>
      <c r="K969">
        <v>1.1100000000000001</v>
      </c>
      <c r="L969">
        <v>0</v>
      </c>
      <c r="M969">
        <v>0</v>
      </c>
      <c r="N969">
        <v>1.0580000000000001</v>
      </c>
      <c r="O969">
        <v>38.08</v>
      </c>
      <c r="P969">
        <v>36</v>
      </c>
      <c r="Q969">
        <v>202640</v>
      </c>
      <c r="R969">
        <v>202739</v>
      </c>
      <c r="U969" t="s">
        <v>1991</v>
      </c>
      <c r="V969">
        <v>92</v>
      </c>
      <c r="AM969" t="s">
        <v>47</v>
      </c>
      <c r="AN969" t="s">
        <v>48</v>
      </c>
      <c r="BM969" t="s">
        <v>49</v>
      </c>
      <c r="BN969" t="s">
        <v>50</v>
      </c>
      <c r="BO969" t="s">
        <v>49</v>
      </c>
    </row>
    <row r="970" spans="1:67">
      <c r="A970">
        <v>40711</v>
      </c>
      <c r="B970" t="s">
        <v>1992</v>
      </c>
      <c r="C970">
        <v>727</v>
      </c>
      <c r="D970" t="s">
        <v>43</v>
      </c>
      <c r="E970" t="s">
        <v>44</v>
      </c>
      <c r="F970" t="s">
        <v>45</v>
      </c>
      <c r="I970">
        <v>0.3</v>
      </c>
      <c r="J970">
        <v>1.0580000000000001</v>
      </c>
      <c r="K970">
        <v>1.1100000000000001</v>
      </c>
      <c r="L970">
        <v>0</v>
      </c>
      <c r="M970">
        <v>0</v>
      </c>
      <c r="N970">
        <v>1.0580000000000001</v>
      </c>
      <c r="O970">
        <v>38.08</v>
      </c>
      <c r="P970">
        <v>36</v>
      </c>
      <c r="Q970">
        <v>202640</v>
      </c>
      <c r="R970">
        <v>202739</v>
      </c>
      <c r="U970" t="s">
        <v>1993</v>
      </c>
      <c r="V970">
        <v>92</v>
      </c>
      <c r="AM970" t="s">
        <v>47</v>
      </c>
      <c r="AN970" t="s">
        <v>48</v>
      </c>
      <c r="BM970" t="s">
        <v>49</v>
      </c>
      <c r="BN970" t="s">
        <v>50</v>
      </c>
      <c r="BO970" t="s">
        <v>49</v>
      </c>
    </row>
    <row r="971" spans="1:67">
      <c r="A971">
        <v>40712</v>
      </c>
      <c r="B971" t="s">
        <v>1994</v>
      </c>
      <c r="C971">
        <v>727</v>
      </c>
      <c r="D971" t="s">
        <v>43</v>
      </c>
      <c r="E971" t="s">
        <v>44</v>
      </c>
      <c r="F971" t="s">
        <v>45</v>
      </c>
      <c r="I971">
        <v>0.3</v>
      </c>
      <c r="J971">
        <v>1.0580000000000001</v>
      </c>
      <c r="K971">
        <v>1.1100000000000001</v>
      </c>
      <c r="L971">
        <v>0</v>
      </c>
      <c r="M971">
        <v>0</v>
      </c>
      <c r="N971">
        <v>1.0580000000000001</v>
      </c>
      <c r="O971">
        <v>38.08</v>
      </c>
      <c r="P971">
        <v>36</v>
      </c>
      <c r="Q971">
        <v>202640</v>
      </c>
      <c r="R971">
        <v>202739</v>
      </c>
      <c r="U971" t="s">
        <v>1995</v>
      </c>
      <c r="V971">
        <v>92</v>
      </c>
      <c r="AM971" t="s">
        <v>47</v>
      </c>
      <c r="AN971" t="s">
        <v>48</v>
      </c>
      <c r="BM971" t="s">
        <v>49</v>
      </c>
      <c r="BN971" t="s">
        <v>50</v>
      </c>
      <c r="BO971" t="s">
        <v>49</v>
      </c>
    </row>
    <row r="972" spans="1:67">
      <c r="A972">
        <v>40713</v>
      </c>
      <c r="B972" t="s">
        <v>1996</v>
      </c>
      <c r="C972">
        <v>727</v>
      </c>
      <c r="D972" t="s">
        <v>43</v>
      </c>
      <c r="E972" t="s">
        <v>44</v>
      </c>
      <c r="F972" t="s">
        <v>45</v>
      </c>
      <c r="I972">
        <v>0.3</v>
      </c>
      <c r="J972">
        <v>1.0580000000000001</v>
      </c>
      <c r="K972">
        <v>1.1100000000000001</v>
      </c>
      <c r="L972">
        <v>0</v>
      </c>
      <c r="M972">
        <v>0</v>
      </c>
      <c r="N972">
        <v>1.0580000000000001</v>
      </c>
      <c r="O972">
        <v>38.08</v>
      </c>
      <c r="P972">
        <v>36</v>
      </c>
      <c r="Q972">
        <v>202640</v>
      </c>
      <c r="R972">
        <v>202739</v>
      </c>
      <c r="U972" t="s">
        <v>1997</v>
      </c>
      <c r="V972">
        <v>92</v>
      </c>
      <c r="AM972" t="s">
        <v>47</v>
      </c>
      <c r="AN972" t="s">
        <v>48</v>
      </c>
      <c r="BM972" t="s">
        <v>49</v>
      </c>
      <c r="BN972" t="s">
        <v>50</v>
      </c>
      <c r="BO972" t="s">
        <v>49</v>
      </c>
    </row>
    <row r="973" spans="1:67">
      <c r="A973">
        <v>40714</v>
      </c>
      <c r="B973" t="s">
        <v>1998</v>
      </c>
      <c r="C973">
        <v>727</v>
      </c>
      <c r="D973" t="s">
        <v>43</v>
      </c>
      <c r="E973" t="s">
        <v>44</v>
      </c>
      <c r="F973" t="s">
        <v>45</v>
      </c>
      <c r="I973">
        <v>0.3</v>
      </c>
      <c r="J973">
        <v>1.0580000000000001</v>
      </c>
      <c r="K973">
        <v>1.1100000000000001</v>
      </c>
      <c r="L973">
        <v>0</v>
      </c>
      <c r="M973">
        <v>0</v>
      </c>
      <c r="N973">
        <v>1.0580000000000001</v>
      </c>
      <c r="O973">
        <v>38.08</v>
      </c>
      <c r="P973">
        <v>36</v>
      </c>
      <c r="Q973">
        <v>202640</v>
      </c>
      <c r="R973">
        <v>202739</v>
      </c>
      <c r="U973" t="s">
        <v>1999</v>
      </c>
      <c r="V973">
        <v>92</v>
      </c>
      <c r="AM973" t="s">
        <v>47</v>
      </c>
      <c r="AN973" t="s">
        <v>48</v>
      </c>
      <c r="BM973" t="s">
        <v>49</v>
      </c>
      <c r="BN973" t="s">
        <v>50</v>
      </c>
      <c r="BO973" t="s">
        <v>49</v>
      </c>
    </row>
    <row r="974" spans="1:67">
      <c r="A974">
        <v>40716</v>
      </c>
      <c r="B974" t="s">
        <v>2000</v>
      </c>
      <c r="C974">
        <v>727</v>
      </c>
      <c r="D974" t="s">
        <v>43</v>
      </c>
      <c r="E974" t="s">
        <v>44</v>
      </c>
      <c r="F974" t="s">
        <v>45</v>
      </c>
      <c r="I974">
        <v>0.3</v>
      </c>
      <c r="J974">
        <v>1.3129999999999999</v>
      </c>
      <c r="K974">
        <v>1.72</v>
      </c>
      <c r="L974">
        <v>0</v>
      </c>
      <c r="M974">
        <v>0</v>
      </c>
      <c r="N974">
        <v>1.3129999999999999</v>
      </c>
      <c r="O974">
        <v>47.26</v>
      </c>
      <c r="P974">
        <v>36</v>
      </c>
      <c r="Q974">
        <v>202640</v>
      </c>
      <c r="R974">
        <v>202739</v>
      </c>
      <c r="U974" t="s">
        <v>2001</v>
      </c>
      <c r="V974">
        <v>174</v>
      </c>
      <c r="AM974" t="s">
        <v>47</v>
      </c>
      <c r="AN974" t="s">
        <v>48</v>
      </c>
      <c r="BM974" t="s">
        <v>49</v>
      </c>
      <c r="BN974" t="s">
        <v>50</v>
      </c>
      <c r="BO974" t="s">
        <v>49</v>
      </c>
    </row>
    <row r="975" spans="1:67">
      <c r="A975">
        <v>40717</v>
      </c>
      <c r="B975" t="s">
        <v>2002</v>
      </c>
      <c r="C975">
        <v>727</v>
      </c>
      <c r="D975" t="s">
        <v>43</v>
      </c>
      <c r="E975" t="s">
        <v>44</v>
      </c>
      <c r="F975" t="s">
        <v>45</v>
      </c>
      <c r="I975">
        <v>0.3</v>
      </c>
      <c r="J975">
        <v>1.3129999999999999</v>
      </c>
      <c r="K975">
        <v>1.72</v>
      </c>
      <c r="L975">
        <v>0</v>
      </c>
      <c r="M975">
        <v>0</v>
      </c>
      <c r="N975">
        <v>1.3129999999999999</v>
      </c>
      <c r="O975">
        <v>47.26</v>
      </c>
      <c r="P975">
        <v>36</v>
      </c>
      <c r="Q975">
        <v>202640</v>
      </c>
      <c r="R975">
        <v>202739</v>
      </c>
      <c r="U975" t="s">
        <v>2003</v>
      </c>
      <c r="V975">
        <v>174</v>
      </c>
      <c r="AM975" t="s">
        <v>47</v>
      </c>
      <c r="AN975" t="s">
        <v>48</v>
      </c>
      <c r="BM975" t="s">
        <v>49</v>
      </c>
      <c r="BN975" t="s">
        <v>50</v>
      </c>
      <c r="BO975" t="s">
        <v>49</v>
      </c>
    </row>
    <row r="976" spans="1:67">
      <c r="A976">
        <v>40718</v>
      </c>
      <c r="B976" t="s">
        <v>2004</v>
      </c>
      <c r="C976">
        <v>727</v>
      </c>
      <c r="D976" t="s">
        <v>43</v>
      </c>
      <c r="E976" t="s">
        <v>44</v>
      </c>
      <c r="F976" t="s">
        <v>45</v>
      </c>
      <c r="I976">
        <v>0.3</v>
      </c>
      <c r="J976">
        <v>1.3129999999999999</v>
      </c>
      <c r="K976">
        <v>1.72</v>
      </c>
      <c r="L976">
        <v>0</v>
      </c>
      <c r="M976">
        <v>0</v>
      </c>
      <c r="N976">
        <v>1.3129999999999999</v>
      </c>
      <c r="O976">
        <v>47.26</v>
      </c>
      <c r="P976">
        <v>36</v>
      </c>
      <c r="Q976">
        <v>202640</v>
      </c>
      <c r="R976">
        <v>202739</v>
      </c>
      <c r="U976" t="s">
        <v>2005</v>
      </c>
      <c r="V976">
        <v>174</v>
      </c>
      <c r="AM976" t="s">
        <v>47</v>
      </c>
      <c r="AN976" t="s">
        <v>48</v>
      </c>
      <c r="BM976" t="s">
        <v>49</v>
      </c>
      <c r="BN976" t="s">
        <v>50</v>
      </c>
      <c r="BO976" t="s">
        <v>49</v>
      </c>
    </row>
    <row r="977" spans="1:67">
      <c r="A977">
        <v>40719</v>
      </c>
      <c r="B977" t="s">
        <v>2006</v>
      </c>
      <c r="C977">
        <v>727</v>
      </c>
      <c r="D977" t="s">
        <v>43</v>
      </c>
      <c r="E977" t="s">
        <v>44</v>
      </c>
      <c r="F977" t="s">
        <v>45</v>
      </c>
      <c r="I977">
        <v>0.3</v>
      </c>
      <c r="J977">
        <v>1.3129999999999999</v>
      </c>
      <c r="K977">
        <v>1.72</v>
      </c>
      <c r="L977">
        <v>0</v>
      </c>
      <c r="M977">
        <v>0</v>
      </c>
      <c r="N977">
        <v>1.3129999999999999</v>
      </c>
      <c r="O977">
        <v>47.26</v>
      </c>
      <c r="P977">
        <v>36</v>
      </c>
      <c r="Q977">
        <v>202640</v>
      </c>
      <c r="R977">
        <v>202739</v>
      </c>
      <c r="U977" t="s">
        <v>2007</v>
      </c>
      <c r="V977">
        <v>174</v>
      </c>
      <c r="AM977" t="s">
        <v>47</v>
      </c>
      <c r="AN977" t="s">
        <v>48</v>
      </c>
      <c r="BM977" t="s">
        <v>49</v>
      </c>
      <c r="BN977" t="s">
        <v>50</v>
      </c>
      <c r="BO977" t="s">
        <v>49</v>
      </c>
    </row>
    <row r="978" spans="1:67">
      <c r="A978">
        <v>40720</v>
      </c>
      <c r="B978" t="s">
        <v>2008</v>
      </c>
      <c r="C978">
        <v>727</v>
      </c>
      <c r="D978" t="s">
        <v>43</v>
      </c>
      <c r="E978" t="s">
        <v>44</v>
      </c>
      <c r="F978" t="s">
        <v>45</v>
      </c>
      <c r="I978">
        <v>0.3</v>
      </c>
      <c r="J978">
        <v>1.3129999999999999</v>
      </c>
      <c r="K978">
        <v>1.72</v>
      </c>
      <c r="L978">
        <v>0</v>
      </c>
      <c r="M978">
        <v>0</v>
      </c>
      <c r="N978">
        <v>1.3129999999999999</v>
      </c>
      <c r="O978">
        <v>47.26</v>
      </c>
      <c r="P978">
        <v>36</v>
      </c>
      <c r="Q978">
        <v>202640</v>
      </c>
      <c r="R978">
        <v>202739</v>
      </c>
      <c r="U978" t="s">
        <v>2009</v>
      </c>
      <c r="V978">
        <v>174</v>
      </c>
      <c r="AM978" t="s">
        <v>47</v>
      </c>
      <c r="AN978" t="s">
        <v>48</v>
      </c>
      <c r="BM978" t="s">
        <v>49</v>
      </c>
      <c r="BN978" t="s">
        <v>50</v>
      </c>
      <c r="BO978" t="s">
        <v>49</v>
      </c>
    </row>
    <row r="979" spans="1:67">
      <c r="A979">
        <v>40745</v>
      </c>
      <c r="B979" t="s">
        <v>2010</v>
      </c>
      <c r="C979">
        <v>727</v>
      </c>
      <c r="D979" t="s">
        <v>43</v>
      </c>
      <c r="E979" t="s">
        <v>44</v>
      </c>
      <c r="F979" t="s">
        <v>45</v>
      </c>
      <c r="I979">
        <v>0.3</v>
      </c>
      <c r="J979">
        <v>1.0820000000000001</v>
      </c>
      <c r="K979">
        <v>1.17</v>
      </c>
      <c r="L979">
        <v>0</v>
      </c>
      <c r="M979">
        <v>0</v>
      </c>
      <c r="N979">
        <v>1.0820000000000001</v>
      </c>
      <c r="O979">
        <v>38.950000000000003</v>
      </c>
      <c r="P979">
        <v>36</v>
      </c>
      <c r="Q979">
        <v>202640</v>
      </c>
      <c r="R979">
        <v>202739</v>
      </c>
      <c r="U979" t="s">
        <v>2011</v>
      </c>
      <c r="V979">
        <v>104</v>
      </c>
      <c r="AM979" t="s">
        <v>47</v>
      </c>
      <c r="AN979" t="s">
        <v>48</v>
      </c>
      <c r="BM979" t="s">
        <v>49</v>
      </c>
      <c r="BN979" t="s">
        <v>50</v>
      </c>
      <c r="BO979" t="s">
        <v>49</v>
      </c>
    </row>
    <row r="980" spans="1:67">
      <c r="A980">
        <v>40746</v>
      </c>
      <c r="B980" t="s">
        <v>2012</v>
      </c>
      <c r="C980">
        <v>727</v>
      </c>
      <c r="D980" t="s">
        <v>43</v>
      </c>
      <c r="E980" t="s">
        <v>44</v>
      </c>
      <c r="F980" t="s">
        <v>45</v>
      </c>
      <c r="I980">
        <v>0.3</v>
      </c>
      <c r="J980">
        <v>1.0820000000000001</v>
      </c>
      <c r="K980">
        <v>1.17</v>
      </c>
      <c r="L980">
        <v>0</v>
      </c>
      <c r="M980">
        <v>0</v>
      </c>
      <c r="N980">
        <v>1.0820000000000001</v>
      </c>
      <c r="O980">
        <v>38.950000000000003</v>
      </c>
      <c r="P980">
        <v>36</v>
      </c>
      <c r="Q980">
        <v>202640</v>
      </c>
      <c r="R980">
        <v>202739</v>
      </c>
      <c r="U980" t="s">
        <v>2013</v>
      </c>
      <c r="V980">
        <v>104</v>
      </c>
      <c r="AM980" t="s">
        <v>47</v>
      </c>
      <c r="AN980" t="s">
        <v>48</v>
      </c>
      <c r="BM980" t="s">
        <v>49</v>
      </c>
      <c r="BN980" t="s">
        <v>50</v>
      </c>
      <c r="BO980" t="s">
        <v>49</v>
      </c>
    </row>
    <row r="981" spans="1:67">
      <c r="A981">
        <v>40747</v>
      </c>
      <c r="B981" t="s">
        <v>2014</v>
      </c>
      <c r="C981">
        <v>727</v>
      </c>
      <c r="D981" t="s">
        <v>43</v>
      </c>
      <c r="E981" t="s">
        <v>44</v>
      </c>
      <c r="F981" t="s">
        <v>45</v>
      </c>
      <c r="I981">
        <v>0.3</v>
      </c>
      <c r="J981">
        <v>1.0820000000000001</v>
      </c>
      <c r="K981">
        <v>1.17</v>
      </c>
      <c r="L981">
        <v>0</v>
      </c>
      <c r="M981">
        <v>0</v>
      </c>
      <c r="N981">
        <v>1.0820000000000001</v>
      </c>
      <c r="O981">
        <v>38.950000000000003</v>
      </c>
      <c r="P981">
        <v>36</v>
      </c>
      <c r="Q981">
        <v>202640</v>
      </c>
      <c r="R981">
        <v>202739</v>
      </c>
      <c r="U981" t="s">
        <v>2015</v>
      </c>
      <c r="V981">
        <v>104</v>
      </c>
      <c r="AM981" t="s">
        <v>47</v>
      </c>
      <c r="AN981" t="s">
        <v>48</v>
      </c>
      <c r="BM981" t="s">
        <v>49</v>
      </c>
      <c r="BN981" t="s">
        <v>50</v>
      </c>
      <c r="BO981" t="s">
        <v>49</v>
      </c>
    </row>
    <row r="982" spans="1:67">
      <c r="A982">
        <v>40751</v>
      </c>
      <c r="B982" t="s">
        <v>2016</v>
      </c>
      <c r="C982">
        <v>727</v>
      </c>
      <c r="D982" t="s">
        <v>43</v>
      </c>
      <c r="E982" t="s">
        <v>44</v>
      </c>
      <c r="F982" t="s">
        <v>45</v>
      </c>
      <c r="I982">
        <v>0.3</v>
      </c>
      <c r="J982">
        <v>1.0820000000000001</v>
      </c>
      <c r="K982">
        <v>1.17</v>
      </c>
      <c r="L982">
        <v>0</v>
      </c>
      <c r="M982">
        <v>0</v>
      </c>
      <c r="N982">
        <v>1.0820000000000001</v>
      </c>
      <c r="O982">
        <v>38.950000000000003</v>
      </c>
      <c r="P982">
        <v>36</v>
      </c>
      <c r="Q982">
        <v>202640</v>
      </c>
      <c r="R982">
        <v>202739</v>
      </c>
      <c r="U982" t="s">
        <v>2017</v>
      </c>
      <c r="V982">
        <v>104</v>
      </c>
      <c r="AM982" t="s">
        <v>47</v>
      </c>
      <c r="AN982" t="s">
        <v>48</v>
      </c>
      <c r="BM982" t="s">
        <v>49</v>
      </c>
      <c r="BN982" t="s">
        <v>50</v>
      </c>
      <c r="BO982" t="s">
        <v>49</v>
      </c>
    </row>
    <row r="983" spans="1:67">
      <c r="A983">
        <v>40753</v>
      </c>
      <c r="B983" t="s">
        <v>2018</v>
      </c>
      <c r="C983">
        <v>727</v>
      </c>
      <c r="D983" t="s">
        <v>43</v>
      </c>
      <c r="E983" t="s">
        <v>44</v>
      </c>
      <c r="F983" t="s">
        <v>45</v>
      </c>
      <c r="I983">
        <v>0.3</v>
      </c>
      <c r="J983">
        <v>1.0820000000000001</v>
      </c>
      <c r="K983">
        <v>1.17</v>
      </c>
      <c r="L983">
        <v>0</v>
      </c>
      <c r="M983">
        <v>0</v>
      </c>
      <c r="N983">
        <v>1.0820000000000001</v>
      </c>
      <c r="O983">
        <v>38.950000000000003</v>
      </c>
      <c r="P983">
        <v>36</v>
      </c>
      <c r="Q983">
        <v>202640</v>
      </c>
      <c r="R983">
        <v>202739</v>
      </c>
      <c r="U983" t="s">
        <v>2019</v>
      </c>
      <c r="V983">
        <v>104</v>
      </c>
      <c r="AM983" t="s">
        <v>47</v>
      </c>
      <c r="AN983" t="s">
        <v>48</v>
      </c>
      <c r="BM983" t="s">
        <v>49</v>
      </c>
      <c r="BN983" t="s">
        <v>50</v>
      </c>
      <c r="BO983" t="s">
        <v>49</v>
      </c>
    </row>
    <row r="984" spans="1:67">
      <c r="A984">
        <v>40755</v>
      </c>
      <c r="B984" t="s">
        <v>2020</v>
      </c>
      <c r="C984">
        <v>727</v>
      </c>
      <c r="D984" t="s">
        <v>43</v>
      </c>
      <c r="E984" t="s">
        <v>44</v>
      </c>
      <c r="F984" t="s">
        <v>45</v>
      </c>
      <c r="I984">
        <v>0.3</v>
      </c>
      <c r="J984">
        <v>1.0820000000000001</v>
      </c>
      <c r="K984">
        <v>1.17</v>
      </c>
      <c r="L984">
        <v>0</v>
      </c>
      <c r="M984">
        <v>0</v>
      </c>
      <c r="N984">
        <v>1.0820000000000001</v>
      </c>
      <c r="O984">
        <v>38.950000000000003</v>
      </c>
      <c r="P984">
        <v>36</v>
      </c>
      <c r="Q984">
        <v>202640</v>
      </c>
      <c r="R984">
        <v>202739</v>
      </c>
      <c r="U984" t="s">
        <v>2021</v>
      </c>
      <c r="V984">
        <v>104</v>
      </c>
      <c r="AM984" t="s">
        <v>47</v>
      </c>
      <c r="AN984" t="s">
        <v>48</v>
      </c>
      <c r="BM984" t="s">
        <v>49</v>
      </c>
      <c r="BN984" t="s">
        <v>50</v>
      </c>
      <c r="BO984" t="s">
        <v>49</v>
      </c>
    </row>
    <row r="985" spans="1:67">
      <c r="A985">
        <v>40759</v>
      </c>
      <c r="B985" t="s">
        <v>2022</v>
      </c>
      <c r="C985">
        <v>727</v>
      </c>
      <c r="D985" t="s">
        <v>43</v>
      </c>
      <c r="E985" t="s">
        <v>44</v>
      </c>
      <c r="F985" t="s">
        <v>45</v>
      </c>
      <c r="I985">
        <v>0.3</v>
      </c>
      <c r="J985">
        <v>1.0820000000000001</v>
      </c>
      <c r="K985">
        <v>1.17</v>
      </c>
      <c r="L985">
        <v>0</v>
      </c>
      <c r="M985">
        <v>0</v>
      </c>
      <c r="N985">
        <v>1.0820000000000001</v>
      </c>
      <c r="O985">
        <v>38.950000000000003</v>
      </c>
      <c r="P985">
        <v>36</v>
      </c>
      <c r="Q985">
        <v>202640</v>
      </c>
      <c r="R985">
        <v>202739</v>
      </c>
      <c r="U985" t="s">
        <v>2023</v>
      </c>
      <c r="V985">
        <v>104</v>
      </c>
      <c r="AM985" t="s">
        <v>47</v>
      </c>
      <c r="AN985" t="s">
        <v>48</v>
      </c>
      <c r="BM985" t="s">
        <v>49</v>
      </c>
      <c r="BN985" t="s">
        <v>50</v>
      </c>
      <c r="BO985" t="s">
        <v>49</v>
      </c>
    </row>
    <row r="986" spans="1:67">
      <c r="A986">
        <v>40760</v>
      </c>
      <c r="B986" t="s">
        <v>2024</v>
      </c>
      <c r="C986">
        <v>727</v>
      </c>
      <c r="D986" t="s">
        <v>43</v>
      </c>
      <c r="E986" t="s">
        <v>44</v>
      </c>
      <c r="F986" t="s">
        <v>45</v>
      </c>
      <c r="I986">
        <v>0.3</v>
      </c>
      <c r="J986">
        <v>1.0820000000000001</v>
      </c>
      <c r="K986">
        <v>1.17</v>
      </c>
      <c r="L986">
        <v>0</v>
      </c>
      <c r="M986">
        <v>0</v>
      </c>
      <c r="N986">
        <v>1.0820000000000001</v>
      </c>
      <c r="O986">
        <v>38.950000000000003</v>
      </c>
      <c r="P986">
        <v>36</v>
      </c>
      <c r="Q986">
        <v>202640</v>
      </c>
      <c r="R986">
        <v>202739</v>
      </c>
      <c r="U986" t="s">
        <v>2025</v>
      </c>
      <c r="V986">
        <v>104</v>
      </c>
      <c r="AM986" t="s">
        <v>47</v>
      </c>
      <c r="AN986" t="s">
        <v>48</v>
      </c>
      <c r="BM986" t="s">
        <v>49</v>
      </c>
      <c r="BN986" t="s">
        <v>50</v>
      </c>
      <c r="BO986" t="s">
        <v>49</v>
      </c>
    </row>
    <row r="987" spans="1:67">
      <c r="A987">
        <v>40771</v>
      </c>
      <c r="B987" t="s">
        <v>2026</v>
      </c>
      <c r="C987">
        <v>727</v>
      </c>
      <c r="D987" t="s">
        <v>52</v>
      </c>
      <c r="E987" t="s">
        <v>53</v>
      </c>
      <c r="F987" t="s">
        <v>45</v>
      </c>
      <c r="I987">
        <v>0.3</v>
      </c>
      <c r="J987">
        <v>1.2230000000000001</v>
      </c>
      <c r="K987">
        <v>1.49</v>
      </c>
      <c r="L987">
        <v>0</v>
      </c>
      <c r="M987">
        <v>0</v>
      </c>
      <c r="N987">
        <v>1.2230000000000001</v>
      </c>
      <c r="O987">
        <v>62.37</v>
      </c>
      <c r="P987">
        <v>51</v>
      </c>
      <c r="Q987">
        <v>202640</v>
      </c>
      <c r="R987">
        <v>202739</v>
      </c>
      <c r="U987" t="s">
        <v>2027</v>
      </c>
      <c r="V987">
        <v>155</v>
      </c>
      <c r="AE987" t="s">
        <v>59</v>
      </c>
      <c r="AF987" t="s">
        <v>60</v>
      </c>
      <c r="AG987" t="s">
        <v>65</v>
      </c>
      <c r="AH987" t="s">
        <v>66</v>
      </c>
      <c r="AM987" t="s">
        <v>47</v>
      </c>
      <c r="AN987" t="s">
        <v>48</v>
      </c>
      <c r="BM987" t="s">
        <v>49</v>
      </c>
      <c r="BN987" t="s">
        <v>50</v>
      </c>
      <c r="BO987" t="s">
        <v>49</v>
      </c>
    </row>
    <row r="988" spans="1:67">
      <c r="A988">
        <v>40787</v>
      </c>
      <c r="B988" t="s">
        <v>2028</v>
      </c>
      <c r="C988">
        <v>727</v>
      </c>
      <c r="D988" t="s">
        <v>43</v>
      </c>
      <c r="E988" t="s">
        <v>44</v>
      </c>
      <c r="F988" t="s">
        <v>45</v>
      </c>
      <c r="I988">
        <v>0.3</v>
      </c>
      <c r="J988">
        <v>1.0580000000000001</v>
      </c>
      <c r="K988">
        <v>1.1100000000000001</v>
      </c>
      <c r="L988">
        <v>0</v>
      </c>
      <c r="M988">
        <v>0</v>
      </c>
      <c r="N988">
        <v>1.0580000000000001</v>
      </c>
      <c r="O988">
        <v>38.08</v>
      </c>
      <c r="P988">
        <v>36</v>
      </c>
      <c r="Q988">
        <v>202640</v>
      </c>
      <c r="R988">
        <v>202739</v>
      </c>
      <c r="U988" t="s">
        <v>2029</v>
      </c>
      <c r="V988">
        <v>92</v>
      </c>
      <c r="AM988" t="s">
        <v>47</v>
      </c>
      <c r="AN988" t="s">
        <v>48</v>
      </c>
      <c r="BM988" t="s">
        <v>49</v>
      </c>
      <c r="BN988" t="s">
        <v>50</v>
      </c>
      <c r="BO988" t="s">
        <v>49</v>
      </c>
    </row>
    <row r="989" spans="1:67">
      <c r="A989">
        <v>40788</v>
      </c>
      <c r="B989" t="s">
        <v>2030</v>
      </c>
      <c r="C989">
        <v>727</v>
      </c>
      <c r="D989" t="s">
        <v>43</v>
      </c>
      <c r="E989" t="s">
        <v>44</v>
      </c>
      <c r="F989" t="s">
        <v>45</v>
      </c>
      <c r="I989">
        <v>0.3</v>
      </c>
      <c r="J989">
        <v>1.0580000000000001</v>
      </c>
      <c r="K989">
        <v>1.1100000000000001</v>
      </c>
      <c r="L989">
        <v>0</v>
      </c>
      <c r="M989">
        <v>0</v>
      </c>
      <c r="N989">
        <v>1.0580000000000001</v>
      </c>
      <c r="O989">
        <v>38.08</v>
      </c>
      <c r="P989">
        <v>36</v>
      </c>
      <c r="Q989">
        <v>202640</v>
      </c>
      <c r="R989">
        <v>202739</v>
      </c>
      <c r="U989" t="s">
        <v>2031</v>
      </c>
      <c r="V989">
        <v>92</v>
      </c>
      <c r="AM989" t="s">
        <v>47</v>
      </c>
      <c r="AN989" t="s">
        <v>48</v>
      </c>
      <c r="BM989" t="s">
        <v>49</v>
      </c>
      <c r="BN989" t="s">
        <v>50</v>
      </c>
      <c r="BO989" t="s">
        <v>49</v>
      </c>
    </row>
    <row r="990" spans="1:67">
      <c r="A990">
        <v>40790</v>
      </c>
      <c r="B990" t="s">
        <v>2032</v>
      </c>
      <c r="C990">
        <v>727</v>
      </c>
      <c r="D990" t="s">
        <v>43</v>
      </c>
      <c r="E990" t="s">
        <v>44</v>
      </c>
      <c r="F990" t="s">
        <v>45</v>
      </c>
      <c r="I990">
        <v>0.3</v>
      </c>
      <c r="J990">
        <v>1.0580000000000001</v>
      </c>
      <c r="K990">
        <v>1.1100000000000001</v>
      </c>
      <c r="L990">
        <v>0</v>
      </c>
      <c r="M990">
        <v>0</v>
      </c>
      <c r="N990">
        <v>1.0580000000000001</v>
      </c>
      <c r="O990">
        <v>38.08</v>
      </c>
      <c r="P990">
        <v>36</v>
      </c>
      <c r="Q990">
        <v>202640</v>
      </c>
      <c r="R990">
        <v>202739</v>
      </c>
      <c r="U990" t="s">
        <v>2033</v>
      </c>
      <c r="V990">
        <v>92</v>
      </c>
      <c r="AM990" t="s">
        <v>47</v>
      </c>
      <c r="AN990" t="s">
        <v>48</v>
      </c>
      <c r="BM990" t="s">
        <v>49</v>
      </c>
      <c r="BN990" t="s">
        <v>50</v>
      </c>
      <c r="BO990" t="s">
        <v>49</v>
      </c>
    </row>
    <row r="991" spans="1:67">
      <c r="A991">
        <v>40791</v>
      </c>
      <c r="B991" t="s">
        <v>2034</v>
      </c>
      <c r="C991">
        <v>727</v>
      </c>
      <c r="D991" t="s">
        <v>43</v>
      </c>
      <c r="E991" t="s">
        <v>44</v>
      </c>
      <c r="F991" t="s">
        <v>45</v>
      </c>
      <c r="I991">
        <v>0.3</v>
      </c>
      <c r="J991">
        <v>1.0580000000000001</v>
      </c>
      <c r="K991">
        <v>1.1100000000000001</v>
      </c>
      <c r="L991">
        <v>0</v>
      </c>
      <c r="M991">
        <v>0</v>
      </c>
      <c r="N991">
        <v>1.0580000000000001</v>
      </c>
      <c r="O991">
        <v>38.08</v>
      </c>
      <c r="P991">
        <v>36</v>
      </c>
      <c r="Q991">
        <v>202640</v>
      </c>
      <c r="R991">
        <v>202739</v>
      </c>
      <c r="U991" t="s">
        <v>2035</v>
      </c>
      <c r="V991">
        <v>92</v>
      </c>
      <c r="AM991" t="s">
        <v>47</v>
      </c>
      <c r="AN991" t="s">
        <v>48</v>
      </c>
      <c r="BM991" t="s">
        <v>49</v>
      </c>
      <c r="BN991" t="s">
        <v>50</v>
      </c>
      <c r="BO991" t="s">
        <v>49</v>
      </c>
    </row>
    <row r="992" spans="1:67">
      <c r="A992">
        <v>40793</v>
      </c>
      <c r="B992" t="s">
        <v>2036</v>
      </c>
      <c r="C992">
        <v>727</v>
      </c>
      <c r="D992" t="s">
        <v>43</v>
      </c>
      <c r="E992" t="s">
        <v>44</v>
      </c>
      <c r="F992" t="s">
        <v>45</v>
      </c>
      <c r="I992">
        <v>0.3</v>
      </c>
      <c r="J992">
        <v>1.0580000000000001</v>
      </c>
      <c r="K992">
        <v>1.1100000000000001</v>
      </c>
      <c r="L992">
        <v>0</v>
      </c>
      <c r="M992">
        <v>0</v>
      </c>
      <c r="N992">
        <v>1.0580000000000001</v>
      </c>
      <c r="O992">
        <v>38.08</v>
      </c>
      <c r="P992">
        <v>36</v>
      </c>
      <c r="Q992">
        <v>202640</v>
      </c>
      <c r="R992">
        <v>202739</v>
      </c>
      <c r="U992" t="s">
        <v>2037</v>
      </c>
      <c r="V992">
        <v>92</v>
      </c>
      <c r="AM992" t="s">
        <v>47</v>
      </c>
      <c r="AN992" t="s">
        <v>48</v>
      </c>
      <c r="BM992" t="s">
        <v>49</v>
      </c>
      <c r="BN992" t="s">
        <v>50</v>
      </c>
      <c r="BO992" t="s">
        <v>49</v>
      </c>
    </row>
    <row r="993" spans="1:67">
      <c r="A993">
        <v>40794</v>
      </c>
      <c r="B993" t="s">
        <v>2038</v>
      </c>
      <c r="C993">
        <v>727</v>
      </c>
      <c r="D993" t="s">
        <v>43</v>
      </c>
      <c r="E993" t="s">
        <v>44</v>
      </c>
      <c r="F993" t="s">
        <v>45</v>
      </c>
      <c r="I993">
        <v>0.3</v>
      </c>
      <c r="J993">
        <v>1.0580000000000001</v>
      </c>
      <c r="K993">
        <v>1.1100000000000001</v>
      </c>
      <c r="L993">
        <v>0</v>
      </c>
      <c r="M993">
        <v>0</v>
      </c>
      <c r="N993">
        <v>1.0580000000000001</v>
      </c>
      <c r="O993">
        <v>38.08</v>
      </c>
      <c r="P993">
        <v>36</v>
      </c>
      <c r="Q993">
        <v>202640</v>
      </c>
      <c r="R993">
        <v>202739</v>
      </c>
      <c r="U993" t="s">
        <v>2039</v>
      </c>
      <c r="V993">
        <v>92</v>
      </c>
      <c r="AM993" t="s">
        <v>47</v>
      </c>
      <c r="AN993" t="s">
        <v>48</v>
      </c>
      <c r="BM993" t="s">
        <v>49</v>
      </c>
      <c r="BN993" t="s">
        <v>50</v>
      </c>
      <c r="BO993" t="s">
        <v>49</v>
      </c>
    </row>
    <row r="994" spans="1:67">
      <c r="A994">
        <v>40795</v>
      </c>
      <c r="B994" t="s">
        <v>2040</v>
      </c>
      <c r="C994">
        <v>727</v>
      </c>
      <c r="D994" t="s">
        <v>43</v>
      </c>
      <c r="E994" t="s">
        <v>44</v>
      </c>
      <c r="F994" t="s">
        <v>45</v>
      </c>
      <c r="I994">
        <v>0.3</v>
      </c>
      <c r="J994">
        <v>1.3049999999999999</v>
      </c>
      <c r="K994">
        <v>1.7</v>
      </c>
      <c r="L994">
        <v>0</v>
      </c>
      <c r="M994">
        <v>0</v>
      </c>
      <c r="N994">
        <v>1.3049999999999999</v>
      </c>
      <c r="O994">
        <v>46.98</v>
      </c>
      <c r="P994">
        <v>36</v>
      </c>
      <c r="Q994">
        <v>202640</v>
      </c>
      <c r="R994">
        <v>202739</v>
      </c>
      <c r="U994" t="s">
        <v>2041</v>
      </c>
      <c r="V994">
        <v>171</v>
      </c>
      <c r="AM994" t="s">
        <v>47</v>
      </c>
      <c r="AN994" t="s">
        <v>48</v>
      </c>
      <c r="BM994" t="s">
        <v>49</v>
      </c>
      <c r="BN994" t="s">
        <v>50</v>
      </c>
      <c r="BO994" t="s">
        <v>49</v>
      </c>
    </row>
    <row r="995" spans="1:67">
      <c r="A995">
        <v>40796</v>
      </c>
      <c r="B995" t="s">
        <v>2042</v>
      </c>
      <c r="C995">
        <v>727</v>
      </c>
      <c r="D995" t="s">
        <v>43</v>
      </c>
      <c r="E995" t="s">
        <v>44</v>
      </c>
      <c r="F995" t="s">
        <v>45</v>
      </c>
      <c r="I995">
        <v>0.3</v>
      </c>
      <c r="J995">
        <v>1.3049999999999999</v>
      </c>
      <c r="K995">
        <v>1.7</v>
      </c>
      <c r="L995">
        <v>0</v>
      </c>
      <c r="M995">
        <v>0</v>
      </c>
      <c r="N995">
        <v>1.3049999999999999</v>
      </c>
      <c r="O995">
        <v>46.98</v>
      </c>
      <c r="P995">
        <v>36</v>
      </c>
      <c r="Q995">
        <v>202640</v>
      </c>
      <c r="R995">
        <v>202739</v>
      </c>
      <c r="U995" t="s">
        <v>2043</v>
      </c>
      <c r="V995">
        <v>171</v>
      </c>
      <c r="AM995" t="s">
        <v>47</v>
      </c>
      <c r="AN995" t="s">
        <v>48</v>
      </c>
      <c r="BM995" t="s">
        <v>49</v>
      </c>
      <c r="BN995" t="s">
        <v>50</v>
      </c>
      <c r="BO995" t="s">
        <v>49</v>
      </c>
    </row>
    <row r="996" spans="1:67">
      <c r="A996">
        <v>40798</v>
      </c>
      <c r="B996" t="s">
        <v>2044</v>
      </c>
      <c r="C996">
        <v>727</v>
      </c>
      <c r="D996" t="s">
        <v>43</v>
      </c>
      <c r="E996" t="s">
        <v>44</v>
      </c>
      <c r="F996" t="s">
        <v>45</v>
      </c>
      <c r="I996">
        <v>0.3</v>
      </c>
      <c r="J996">
        <v>1.26</v>
      </c>
      <c r="K996">
        <v>1.58</v>
      </c>
      <c r="L996">
        <v>0</v>
      </c>
      <c r="M996">
        <v>0</v>
      </c>
      <c r="N996">
        <v>1.26</v>
      </c>
      <c r="O996">
        <v>45.36</v>
      </c>
      <c r="P996">
        <v>36</v>
      </c>
      <c r="Q996">
        <v>202640</v>
      </c>
      <c r="R996">
        <v>202739</v>
      </c>
      <c r="U996" t="s">
        <v>2045</v>
      </c>
      <c r="V996">
        <v>167</v>
      </c>
      <c r="AM996" t="s">
        <v>47</v>
      </c>
      <c r="AN996" t="s">
        <v>48</v>
      </c>
      <c r="BM996" t="s">
        <v>49</v>
      </c>
      <c r="BN996" t="s">
        <v>50</v>
      </c>
      <c r="BO996" t="s">
        <v>49</v>
      </c>
    </row>
    <row r="997" spans="1:67">
      <c r="A997">
        <v>40861</v>
      </c>
      <c r="B997" t="s">
        <v>2046</v>
      </c>
      <c r="C997">
        <v>727</v>
      </c>
      <c r="D997" t="s">
        <v>52</v>
      </c>
      <c r="E997" t="s">
        <v>53</v>
      </c>
      <c r="F997" t="s">
        <v>45</v>
      </c>
      <c r="I997">
        <v>0.3</v>
      </c>
      <c r="J997">
        <v>1.012</v>
      </c>
      <c r="K997">
        <v>1.02</v>
      </c>
      <c r="L997">
        <v>0</v>
      </c>
      <c r="M997">
        <v>0</v>
      </c>
      <c r="N997">
        <v>1.012</v>
      </c>
      <c r="O997">
        <v>51.61</v>
      </c>
      <c r="P997">
        <v>51</v>
      </c>
      <c r="Q997">
        <v>202640</v>
      </c>
      <c r="R997">
        <v>202739</v>
      </c>
      <c r="U997" t="s">
        <v>2047</v>
      </c>
      <c r="V997">
        <v>70</v>
      </c>
      <c r="AG997" t="s">
        <v>65</v>
      </c>
      <c r="AH997" t="s">
        <v>66</v>
      </c>
      <c r="AM997" t="s">
        <v>47</v>
      </c>
      <c r="AN997" t="s">
        <v>48</v>
      </c>
      <c r="BM997" t="s">
        <v>49</v>
      </c>
      <c r="BN997" t="s">
        <v>50</v>
      </c>
      <c r="BO997" t="s">
        <v>49</v>
      </c>
    </row>
    <row r="998" spans="1:67">
      <c r="A998">
        <v>40862</v>
      </c>
      <c r="B998" t="s">
        <v>2048</v>
      </c>
      <c r="C998">
        <v>727</v>
      </c>
      <c r="D998" t="s">
        <v>52</v>
      </c>
      <c r="E998" t="s">
        <v>53</v>
      </c>
      <c r="F998" t="s">
        <v>45</v>
      </c>
      <c r="I998">
        <v>0.3</v>
      </c>
      <c r="J998">
        <v>1.1879999999999999</v>
      </c>
      <c r="K998">
        <v>1.41</v>
      </c>
      <c r="L998">
        <v>0</v>
      </c>
      <c r="M998">
        <v>0</v>
      </c>
      <c r="N998">
        <v>1.1879999999999999</v>
      </c>
      <c r="O998">
        <v>60.58</v>
      </c>
      <c r="P998">
        <v>51</v>
      </c>
      <c r="Q998">
        <v>202640</v>
      </c>
      <c r="R998">
        <v>202739</v>
      </c>
      <c r="U998" t="s">
        <v>2049</v>
      </c>
      <c r="V998">
        <v>144</v>
      </c>
      <c r="AG998" t="s">
        <v>65</v>
      </c>
      <c r="AH998" t="s">
        <v>66</v>
      </c>
      <c r="AM998" t="s">
        <v>47</v>
      </c>
      <c r="AN998" t="s">
        <v>48</v>
      </c>
      <c r="BM998" t="s">
        <v>49</v>
      </c>
      <c r="BN998" t="s">
        <v>50</v>
      </c>
      <c r="BO998" t="s">
        <v>49</v>
      </c>
    </row>
    <row r="999" spans="1:67">
      <c r="A999">
        <v>40866</v>
      </c>
      <c r="B999" t="s">
        <v>2050</v>
      </c>
      <c r="C999">
        <v>727</v>
      </c>
      <c r="D999" t="s">
        <v>52</v>
      </c>
      <c r="E999" t="s">
        <v>53</v>
      </c>
      <c r="F999" t="s">
        <v>45</v>
      </c>
      <c r="I999">
        <v>0.3</v>
      </c>
      <c r="J999">
        <v>1.1919999999999999</v>
      </c>
      <c r="K999">
        <v>1.42</v>
      </c>
      <c r="L999">
        <v>0</v>
      </c>
      <c r="M999">
        <v>0</v>
      </c>
      <c r="N999">
        <v>1.1919999999999999</v>
      </c>
      <c r="O999">
        <v>60.79</v>
      </c>
      <c r="P999">
        <v>51</v>
      </c>
      <c r="Q999">
        <v>202640</v>
      </c>
      <c r="R999">
        <v>202739</v>
      </c>
      <c r="U999" t="s">
        <v>2051</v>
      </c>
      <c r="V999">
        <v>146</v>
      </c>
      <c r="AG999" t="s">
        <v>65</v>
      </c>
      <c r="AH999" t="s">
        <v>66</v>
      </c>
      <c r="AM999" t="s">
        <v>47</v>
      </c>
      <c r="AN999" t="s">
        <v>48</v>
      </c>
      <c r="BM999" t="s">
        <v>49</v>
      </c>
      <c r="BN999" t="s">
        <v>50</v>
      </c>
      <c r="BO999" t="s">
        <v>49</v>
      </c>
    </row>
    <row r="1000" spans="1:67">
      <c r="A1000">
        <v>40868</v>
      </c>
      <c r="B1000" t="s">
        <v>2052</v>
      </c>
      <c r="C1000">
        <v>727</v>
      </c>
      <c r="D1000" t="s">
        <v>52</v>
      </c>
      <c r="E1000" t="s">
        <v>53</v>
      </c>
      <c r="F1000" t="s">
        <v>45</v>
      </c>
      <c r="I1000">
        <v>0.3</v>
      </c>
      <c r="J1000">
        <v>1.093</v>
      </c>
      <c r="K1000">
        <v>1.19</v>
      </c>
      <c r="L1000">
        <v>0</v>
      </c>
      <c r="M1000">
        <v>0</v>
      </c>
      <c r="N1000">
        <v>1.093</v>
      </c>
      <c r="O1000">
        <v>55.74</v>
      </c>
      <c r="P1000">
        <v>51</v>
      </c>
      <c r="Q1000">
        <v>202640</v>
      </c>
      <c r="R1000">
        <v>202739</v>
      </c>
      <c r="U1000" t="s">
        <v>2053</v>
      </c>
      <c r="V1000">
        <v>111</v>
      </c>
      <c r="AG1000" t="s">
        <v>65</v>
      </c>
      <c r="AH1000" t="s">
        <v>66</v>
      </c>
      <c r="AM1000" t="s">
        <v>47</v>
      </c>
      <c r="AN1000" t="s">
        <v>48</v>
      </c>
      <c r="BM1000" t="s">
        <v>49</v>
      </c>
      <c r="BN1000" t="s">
        <v>50</v>
      </c>
      <c r="BO1000" t="s">
        <v>49</v>
      </c>
    </row>
    <row r="1001" spans="1:67">
      <c r="A1001">
        <v>40875</v>
      </c>
      <c r="B1001" t="s">
        <v>2054</v>
      </c>
      <c r="C1001">
        <v>727</v>
      </c>
      <c r="D1001" t="s">
        <v>52</v>
      </c>
      <c r="E1001" t="s">
        <v>53</v>
      </c>
      <c r="F1001" t="s">
        <v>45</v>
      </c>
      <c r="I1001">
        <v>0.3</v>
      </c>
      <c r="J1001">
        <v>1.1579999999999999</v>
      </c>
      <c r="K1001">
        <v>1.34</v>
      </c>
      <c r="L1001">
        <v>0</v>
      </c>
      <c r="M1001">
        <v>0</v>
      </c>
      <c r="N1001">
        <v>1.1579999999999999</v>
      </c>
      <c r="O1001">
        <v>59.05</v>
      </c>
      <c r="P1001">
        <v>51</v>
      </c>
      <c r="Q1001">
        <v>202640</v>
      </c>
      <c r="R1001">
        <v>202739</v>
      </c>
      <c r="U1001" t="s">
        <v>2055</v>
      </c>
      <c r="V1001">
        <v>135</v>
      </c>
      <c r="AG1001" t="s">
        <v>65</v>
      </c>
      <c r="AH1001" t="s">
        <v>66</v>
      </c>
      <c r="AM1001" t="s">
        <v>47</v>
      </c>
      <c r="AN1001" t="s">
        <v>48</v>
      </c>
      <c r="BM1001" t="s">
        <v>49</v>
      </c>
      <c r="BN1001" t="s">
        <v>50</v>
      </c>
      <c r="BO1001" t="s">
        <v>49</v>
      </c>
    </row>
    <row r="1002" spans="1:67">
      <c r="A1002">
        <v>40877</v>
      </c>
      <c r="B1002" t="s">
        <v>2056</v>
      </c>
      <c r="C1002">
        <v>727</v>
      </c>
      <c r="D1002" t="s">
        <v>52</v>
      </c>
      <c r="E1002" t="s">
        <v>53</v>
      </c>
      <c r="F1002" t="s">
        <v>45</v>
      </c>
      <c r="I1002">
        <v>0.3</v>
      </c>
      <c r="J1002">
        <v>1.1579999999999999</v>
      </c>
      <c r="K1002">
        <v>1.34</v>
      </c>
      <c r="L1002">
        <v>0</v>
      </c>
      <c r="M1002">
        <v>0</v>
      </c>
      <c r="N1002">
        <v>1.1579999999999999</v>
      </c>
      <c r="O1002">
        <v>59.05</v>
      </c>
      <c r="P1002">
        <v>51</v>
      </c>
      <c r="Q1002">
        <v>202640</v>
      </c>
      <c r="R1002">
        <v>202739</v>
      </c>
      <c r="U1002" t="s">
        <v>2057</v>
      </c>
      <c r="V1002">
        <v>135</v>
      </c>
      <c r="AG1002" t="s">
        <v>65</v>
      </c>
      <c r="AH1002" t="s">
        <v>66</v>
      </c>
      <c r="AM1002" t="s">
        <v>47</v>
      </c>
      <c r="AN1002" t="s">
        <v>48</v>
      </c>
      <c r="BM1002" t="s">
        <v>49</v>
      </c>
      <c r="BN1002" t="s">
        <v>50</v>
      </c>
      <c r="BO1002" t="s">
        <v>49</v>
      </c>
    </row>
    <row r="1003" spans="1:67">
      <c r="A1003">
        <v>40878</v>
      </c>
      <c r="B1003" t="s">
        <v>2058</v>
      </c>
      <c r="C1003">
        <v>727</v>
      </c>
      <c r="D1003" t="s">
        <v>52</v>
      </c>
      <c r="E1003" t="s">
        <v>53</v>
      </c>
      <c r="F1003" t="s">
        <v>45</v>
      </c>
      <c r="I1003">
        <v>0.3</v>
      </c>
      <c r="J1003">
        <v>1.1579999999999999</v>
      </c>
      <c r="K1003">
        <v>1.34</v>
      </c>
      <c r="L1003">
        <v>0</v>
      </c>
      <c r="M1003">
        <v>0</v>
      </c>
      <c r="N1003">
        <v>1.1579999999999999</v>
      </c>
      <c r="O1003">
        <v>59.05</v>
      </c>
      <c r="P1003">
        <v>51</v>
      </c>
      <c r="Q1003">
        <v>202640</v>
      </c>
      <c r="R1003">
        <v>202739</v>
      </c>
      <c r="U1003" t="s">
        <v>2059</v>
      </c>
      <c r="V1003">
        <v>135</v>
      </c>
      <c r="AG1003" t="s">
        <v>65</v>
      </c>
      <c r="AH1003" t="s">
        <v>66</v>
      </c>
      <c r="AM1003" t="s">
        <v>47</v>
      </c>
      <c r="AN1003" t="s">
        <v>48</v>
      </c>
      <c r="BM1003" t="s">
        <v>49</v>
      </c>
      <c r="BN1003" t="s">
        <v>50</v>
      </c>
      <c r="BO1003" t="s">
        <v>49</v>
      </c>
    </row>
    <row r="1004" spans="1:67">
      <c r="A1004">
        <v>40880</v>
      </c>
      <c r="B1004" t="s">
        <v>2060</v>
      </c>
      <c r="C1004">
        <v>727</v>
      </c>
      <c r="D1004" t="s">
        <v>52</v>
      </c>
      <c r="E1004" t="s">
        <v>53</v>
      </c>
      <c r="F1004" t="s">
        <v>45</v>
      </c>
      <c r="I1004">
        <v>0.3</v>
      </c>
      <c r="J1004">
        <v>1.1579999999999999</v>
      </c>
      <c r="K1004">
        <v>1.34</v>
      </c>
      <c r="L1004">
        <v>0</v>
      </c>
      <c r="M1004">
        <v>0</v>
      </c>
      <c r="N1004">
        <v>1.1579999999999999</v>
      </c>
      <c r="O1004">
        <v>59.05</v>
      </c>
      <c r="P1004">
        <v>51</v>
      </c>
      <c r="Q1004">
        <v>202640</v>
      </c>
      <c r="R1004">
        <v>202739</v>
      </c>
      <c r="U1004" t="s">
        <v>2061</v>
      </c>
      <c r="V1004">
        <v>135</v>
      </c>
      <c r="AG1004" t="s">
        <v>65</v>
      </c>
      <c r="AH1004" t="s">
        <v>66</v>
      </c>
      <c r="AM1004" t="s">
        <v>47</v>
      </c>
      <c r="AN1004" t="s">
        <v>48</v>
      </c>
      <c r="BM1004" t="s">
        <v>49</v>
      </c>
      <c r="BN1004" t="s">
        <v>50</v>
      </c>
      <c r="BO1004" t="s">
        <v>49</v>
      </c>
    </row>
    <row r="1005" spans="1:67">
      <c r="A1005">
        <v>40881</v>
      </c>
      <c r="B1005" t="s">
        <v>2062</v>
      </c>
      <c r="C1005">
        <v>727</v>
      </c>
      <c r="D1005" t="s">
        <v>52</v>
      </c>
      <c r="E1005" t="s">
        <v>53</v>
      </c>
      <c r="F1005" t="s">
        <v>45</v>
      </c>
      <c r="I1005">
        <v>0.3</v>
      </c>
      <c r="J1005">
        <v>1.258</v>
      </c>
      <c r="K1005">
        <v>1.58</v>
      </c>
      <c r="L1005">
        <v>0</v>
      </c>
      <c r="M1005">
        <v>0</v>
      </c>
      <c r="N1005">
        <v>1.258</v>
      </c>
      <c r="O1005">
        <v>64.150000000000006</v>
      </c>
      <c r="P1005">
        <v>51</v>
      </c>
      <c r="Q1005">
        <v>202640</v>
      </c>
      <c r="R1005">
        <v>202739</v>
      </c>
      <c r="U1005" t="s">
        <v>2063</v>
      </c>
      <c r="V1005">
        <v>166</v>
      </c>
      <c r="AG1005" t="s">
        <v>65</v>
      </c>
      <c r="AH1005" t="s">
        <v>66</v>
      </c>
      <c r="AM1005" t="s">
        <v>47</v>
      </c>
      <c r="AN1005" t="s">
        <v>48</v>
      </c>
      <c r="BM1005" t="s">
        <v>49</v>
      </c>
      <c r="BN1005" t="s">
        <v>50</v>
      </c>
      <c r="BO1005" t="s">
        <v>49</v>
      </c>
    </row>
    <row r="1006" spans="1:67">
      <c r="A1006">
        <v>40882</v>
      </c>
      <c r="B1006" t="s">
        <v>2064</v>
      </c>
      <c r="C1006">
        <v>727</v>
      </c>
      <c r="D1006" t="s">
        <v>52</v>
      </c>
      <c r="E1006" t="s">
        <v>53</v>
      </c>
      <c r="F1006" t="s">
        <v>45</v>
      </c>
      <c r="I1006">
        <v>0.3</v>
      </c>
      <c r="J1006">
        <v>1.0229999999999999</v>
      </c>
      <c r="K1006">
        <v>1.04</v>
      </c>
      <c r="L1006">
        <v>0</v>
      </c>
      <c r="M1006">
        <v>0</v>
      </c>
      <c r="N1006">
        <v>1.0229999999999999</v>
      </c>
      <c r="O1006">
        <v>52.17</v>
      </c>
      <c r="P1006">
        <v>51</v>
      </c>
      <c r="Q1006">
        <v>202640</v>
      </c>
      <c r="R1006">
        <v>202739</v>
      </c>
      <c r="U1006" t="s">
        <v>2065</v>
      </c>
      <c r="V1006">
        <v>77</v>
      </c>
      <c r="AG1006" t="s">
        <v>65</v>
      </c>
      <c r="AH1006" t="s">
        <v>66</v>
      </c>
      <c r="AM1006" t="s">
        <v>47</v>
      </c>
      <c r="AN1006" t="s">
        <v>48</v>
      </c>
      <c r="BM1006" t="s">
        <v>49</v>
      </c>
      <c r="BN1006" t="s">
        <v>50</v>
      </c>
      <c r="BO1006" t="s">
        <v>49</v>
      </c>
    </row>
    <row r="1007" spans="1:67">
      <c r="A1007">
        <v>40883</v>
      </c>
      <c r="B1007" t="s">
        <v>2066</v>
      </c>
      <c r="C1007">
        <v>727</v>
      </c>
      <c r="D1007" t="s">
        <v>52</v>
      </c>
      <c r="E1007" t="s">
        <v>53</v>
      </c>
      <c r="F1007" t="s">
        <v>45</v>
      </c>
      <c r="I1007">
        <v>0.3</v>
      </c>
      <c r="J1007">
        <v>1.05</v>
      </c>
      <c r="K1007">
        <v>1.1000000000000001</v>
      </c>
      <c r="L1007">
        <v>0</v>
      </c>
      <c r="M1007">
        <v>0</v>
      </c>
      <c r="N1007">
        <v>1.05</v>
      </c>
      <c r="O1007">
        <v>53.55</v>
      </c>
      <c r="P1007">
        <v>51</v>
      </c>
      <c r="Q1007">
        <v>202640</v>
      </c>
      <c r="R1007">
        <v>202739</v>
      </c>
      <c r="U1007" t="s">
        <v>2067</v>
      </c>
      <c r="V1007">
        <v>89</v>
      </c>
      <c r="AG1007" t="s">
        <v>65</v>
      </c>
      <c r="AH1007" t="s">
        <v>66</v>
      </c>
      <c r="AM1007" t="s">
        <v>47</v>
      </c>
      <c r="AN1007" t="s">
        <v>48</v>
      </c>
      <c r="BM1007" t="s">
        <v>49</v>
      </c>
      <c r="BN1007" t="s">
        <v>50</v>
      </c>
      <c r="BO1007" t="s">
        <v>49</v>
      </c>
    </row>
    <row r="1008" spans="1:67">
      <c r="A1008">
        <v>40884</v>
      </c>
      <c r="B1008" t="s">
        <v>2068</v>
      </c>
      <c r="C1008">
        <v>727</v>
      </c>
      <c r="D1008" t="s">
        <v>52</v>
      </c>
      <c r="E1008" t="s">
        <v>53</v>
      </c>
      <c r="F1008" t="s">
        <v>45</v>
      </c>
      <c r="I1008">
        <v>0.3</v>
      </c>
      <c r="J1008">
        <v>1.05</v>
      </c>
      <c r="K1008">
        <v>1.1000000000000001</v>
      </c>
      <c r="L1008">
        <v>0</v>
      </c>
      <c r="M1008">
        <v>0</v>
      </c>
      <c r="N1008">
        <v>1.05</v>
      </c>
      <c r="O1008">
        <v>53.55</v>
      </c>
      <c r="P1008">
        <v>51</v>
      </c>
      <c r="Q1008">
        <v>202640</v>
      </c>
      <c r="R1008">
        <v>202739</v>
      </c>
      <c r="U1008" t="s">
        <v>2069</v>
      </c>
      <c r="V1008">
        <v>89</v>
      </c>
      <c r="AG1008" t="s">
        <v>65</v>
      </c>
      <c r="AH1008" t="s">
        <v>66</v>
      </c>
      <c r="AM1008" t="s">
        <v>47</v>
      </c>
      <c r="AN1008" t="s">
        <v>48</v>
      </c>
      <c r="BM1008" t="s">
        <v>49</v>
      </c>
      <c r="BN1008" t="s">
        <v>50</v>
      </c>
      <c r="BO1008" t="s">
        <v>49</v>
      </c>
    </row>
    <row r="1009" spans="1:67">
      <c r="A1009">
        <v>40893</v>
      </c>
      <c r="B1009" t="s">
        <v>2070</v>
      </c>
      <c r="C1009">
        <v>727</v>
      </c>
      <c r="D1009" t="s">
        <v>52</v>
      </c>
      <c r="E1009" t="s">
        <v>53</v>
      </c>
      <c r="F1009" t="s">
        <v>45</v>
      </c>
      <c r="I1009">
        <v>0.3</v>
      </c>
      <c r="J1009">
        <v>1.05</v>
      </c>
      <c r="K1009">
        <v>1.1000000000000001</v>
      </c>
      <c r="L1009">
        <v>0</v>
      </c>
      <c r="M1009">
        <v>0</v>
      </c>
      <c r="N1009">
        <v>1.05</v>
      </c>
      <c r="O1009">
        <v>53.55</v>
      </c>
      <c r="P1009">
        <v>51</v>
      </c>
      <c r="Q1009">
        <v>202640</v>
      </c>
      <c r="R1009">
        <v>202739</v>
      </c>
      <c r="U1009" t="s">
        <v>2071</v>
      </c>
      <c r="V1009">
        <v>89</v>
      </c>
      <c r="AG1009" t="s">
        <v>65</v>
      </c>
      <c r="AH1009" t="s">
        <v>66</v>
      </c>
      <c r="AM1009" t="s">
        <v>47</v>
      </c>
      <c r="AN1009" t="s">
        <v>48</v>
      </c>
      <c r="BM1009" t="s">
        <v>49</v>
      </c>
      <c r="BN1009" t="s">
        <v>50</v>
      </c>
      <c r="BO1009" t="s">
        <v>49</v>
      </c>
    </row>
    <row r="1010" spans="1:67">
      <c r="A1010">
        <v>40909</v>
      </c>
      <c r="B1010" t="s">
        <v>2072</v>
      </c>
      <c r="C1010">
        <v>727</v>
      </c>
      <c r="D1010" t="s">
        <v>43</v>
      </c>
      <c r="E1010" t="s">
        <v>44</v>
      </c>
      <c r="F1010" t="s">
        <v>45</v>
      </c>
      <c r="I1010">
        <v>0.3</v>
      </c>
      <c r="J1010">
        <v>1.458</v>
      </c>
      <c r="K1010">
        <v>2.12</v>
      </c>
      <c r="L1010">
        <v>0</v>
      </c>
      <c r="M1010">
        <v>0</v>
      </c>
      <c r="N1010">
        <v>1.458</v>
      </c>
      <c r="O1010">
        <v>52.48</v>
      </c>
      <c r="P1010">
        <v>36</v>
      </c>
      <c r="Q1010">
        <v>202640</v>
      </c>
      <c r="R1010">
        <v>202739</v>
      </c>
      <c r="U1010" t="s">
        <v>2073</v>
      </c>
      <c r="V1010">
        <v>195</v>
      </c>
      <c r="AO1010" t="s">
        <v>61</v>
      </c>
      <c r="AP1010" t="s">
        <v>62</v>
      </c>
      <c r="BM1010" t="s">
        <v>49</v>
      </c>
      <c r="BN1010" t="s">
        <v>50</v>
      </c>
      <c r="BO1010" t="s">
        <v>49</v>
      </c>
    </row>
    <row r="1011" spans="1:67">
      <c r="A1011">
        <v>40917</v>
      </c>
      <c r="B1011" t="s">
        <v>2074</v>
      </c>
      <c r="C1011">
        <v>727</v>
      </c>
      <c r="D1011" t="s">
        <v>43</v>
      </c>
      <c r="E1011" t="s">
        <v>44</v>
      </c>
      <c r="F1011" t="s">
        <v>45</v>
      </c>
      <c r="I1011">
        <v>0.3</v>
      </c>
      <c r="J1011">
        <v>1.458</v>
      </c>
      <c r="K1011">
        <v>2.12</v>
      </c>
      <c r="L1011">
        <v>0</v>
      </c>
      <c r="M1011">
        <v>0</v>
      </c>
      <c r="N1011">
        <v>1.458</v>
      </c>
      <c r="O1011">
        <v>52.48</v>
      </c>
      <c r="P1011">
        <v>36</v>
      </c>
      <c r="Q1011">
        <v>202640</v>
      </c>
      <c r="R1011">
        <v>202739</v>
      </c>
      <c r="U1011" t="s">
        <v>2075</v>
      </c>
      <c r="V1011">
        <v>195</v>
      </c>
      <c r="AE1011" t="s">
        <v>59</v>
      </c>
      <c r="AF1011" t="s">
        <v>60</v>
      </c>
      <c r="AG1011" t="s">
        <v>65</v>
      </c>
      <c r="AH1011" t="s">
        <v>66</v>
      </c>
      <c r="AO1011" t="s">
        <v>61</v>
      </c>
      <c r="AP1011" t="s">
        <v>62</v>
      </c>
      <c r="AW1011" t="s">
        <v>1885</v>
      </c>
      <c r="AX1011" t="s">
        <v>1886</v>
      </c>
      <c r="BM1011" t="s">
        <v>49</v>
      </c>
      <c r="BN1011" t="s">
        <v>50</v>
      </c>
      <c r="BO1011" t="s">
        <v>49</v>
      </c>
    </row>
    <row r="1012" spans="1:67">
      <c r="A1012">
        <v>40919</v>
      </c>
      <c r="B1012" t="s">
        <v>2076</v>
      </c>
      <c r="C1012">
        <v>727</v>
      </c>
      <c r="D1012" t="s">
        <v>43</v>
      </c>
      <c r="E1012" t="s">
        <v>44</v>
      </c>
      <c r="F1012" t="s">
        <v>45</v>
      </c>
      <c r="I1012">
        <v>0.3</v>
      </c>
      <c r="J1012">
        <v>1.3149999999999999</v>
      </c>
      <c r="K1012">
        <v>1.72</v>
      </c>
      <c r="L1012">
        <v>0</v>
      </c>
      <c r="M1012">
        <v>0</v>
      </c>
      <c r="N1012">
        <v>1.3149999999999999</v>
      </c>
      <c r="O1012">
        <v>47.34</v>
      </c>
      <c r="P1012">
        <v>36</v>
      </c>
      <c r="Q1012">
        <v>202640</v>
      </c>
      <c r="R1012">
        <v>202739</v>
      </c>
      <c r="U1012" t="s">
        <v>2077</v>
      </c>
      <c r="V1012">
        <v>175</v>
      </c>
      <c r="AG1012" t="s">
        <v>65</v>
      </c>
      <c r="AH1012" t="s">
        <v>66</v>
      </c>
      <c r="AO1012" t="s">
        <v>61</v>
      </c>
      <c r="AP1012" t="s">
        <v>62</v>
      </c>
      <c r="BM1012" t="s">
        <v>49</v>
      </c>
      <c r="BN1012" t="s">
        <v>50</v>
      </c>
      <c r="BO1012" t="s">
        <v>49</v>
      </c>
    </row>
    <row r="1013" spans="1:67">
      <c r="A1013">
        <v>40920</v>
      </c>
      <c r="B1013" t="s">
        <v>2078</v>
      </c>
      <c r="C1013">
        <v>727</v>
      </c>
      <c r="D1013" t="s">
        <v>43</v>
      </c>
      <c r="E1013" t="s">
        <v>44</v>
      </c>
      <c r="F1013" t="s">
        <v>45</v>
      </c>
      <c r="I1013">
        <v>0.3</v>
      </c>
      <c r="J1013">
        <v>1.3149999999999999</v>
      </c>
      <c r="K1013">
        <v>1.72</v>
      </c>
      <c r="L1013">
        <v>0</v>
      </c>
      <c r="M1013">
        <v>0</v>
      </c>
      <c r="N1013">
        <v>1.3149999999999999</v>
      </c>
      <c r="O1013">
        <v>47.34</v>
      </c>
      <c r="P1013">
        <v>36</v>
      </c>
      <c r="Q1013">
        <v>202640</v>
      </c>
      <c r="R1013">
        <v>202739</v>
      </c>
      <c r="U1013" t="s">
        <v>2079</v>
      </c>
      <c r="V1013">
        <v>175</v>
      </c>
      <c r="AG1013" t="s">
        <v>65</v>
      </c>
      <c r="AH1013" t="s">
        <v>66</v>
      </c>
      <c r="AO1013" t="s">
        <v>61</v>
      </c>
      <c r="AP1013" t="s">
        <v>62</v>
      </c>
      <c r="BM1013" t="s">
        <v>49</v>
      </c>
      <c r="BN1013" t="s">
        <v>50</v>
      </c>
      <c r="BO1013" t="s">
        <v>49</v>
      </c>
    </row>
    <row r="1014" spans="1:67">
      <c r="A1014">
        <v>40957</v>
      </c>
      <c r="B1014" t="s">
        <v>2080</v>
      </c>
      <c r="C1014">
        <v>727</v>
      </c>
      <c r="D1014" t="s">
        <v>52</v>
      </c>
      <c r="E1014" t="s">
        <v>53</v>
      </c>
      <c r="F1014" t="s">
        <v>45</v>
      </c>
      <c r="I1014">
        <v>0.3</v>
      </c>
      <c r="J1014">
        <v>1.6</v>
      </c>
      <c r="K1014">
        <v>2.56</v>
      </c>
      <c r="L1014">
        <v>0</v>
      </c>
      <c r="M1014">
        <v>0</v>
      </c>
      <c r="N1014">
        <v>1.6</v>
      </c>
      <c r="O1014">
        <v>81.599999999999994</v>
      </c>
      <c r="P1014">
        <v>51</v>
      </c>
      <c r="Q1014">
        <v>202640</v>
      </c>
      <c r="R1014">
        <v>202739</v>
      </c>
      <c r="U1014" t="s">
        <v>2081</v>
      </c>
      <c r="V1014">
        <v>203</v>
      </c>
      <c r="AE1014" t="s">
        <v>59</v>
      </c>
      <c r="AF1014" t="s">
        <v>60</v>
      </c>
      <c r="AG1014" t="s">
        <v>65</v>
      </c>
      <c r="AH1014" t="s">
        <v>66</v>
      </c>
      <c r="AO1014" t="s">
        <v>61</v>
      </c>
      <c r="AP1014" t="s">
        <v>62</v>
      </c>
      <c r="BM1014" t="s">
        <v>49</v>
      </c>
      <c r="BN1014" t="s">
        <v>50</v>
      </c>
      <c r="BO1014" t="s">
        <v>49</v>
      </c>
    </row>
    <row r="1015" spans="1:67">
      <c r="A1015">
        <v>40958</v>
      </c>
      <c r="B1015" t="s">
        <v>2082</v>
      </c>
      <c r="C1015">
        <v>727</v>
      </c>
      <c r="D1015" t="s">
        <v>52</v>
      </c>
      <c r="E1015" t="s">
        <v>53</v>
      </c>
      <c r="F1015" t="s">
        <v>45</v>
      </c>
      <c r="I1015">
        <v>0.3</v>
      </c>
      <c r="J1015">
        <v>1.6</v>
      </c>
      <c r="K1015">
        <v>2.56</v>
      </c>
      <c r="L1015">
        <v>0</v>
      </c>
      <c r="M1015">
        <v>0</v>
      </c>
      <c r="N1015">
        <v>1.6</v>
      </c>
      <c r="O1015">
        <v>81.599999999999994</v>
      </c>
      <c r="P1015">
        <v>51</v>
      </c>
      <c r="Q1015">
        <v>202640</v>
      </c>
      <c r="R1015">
        <v>202739</v>
      </c>
      <c r="U1015" t="s">
        <v>2083</v>
      </c>
      <c r="V1015">
        <v>203</v>
      </c>
      <c r="AE1015" t="s">
        <v>59</v>
      </c>
      <c r="AF1015" t="s">
        <v>60</v>
      </c>
      <c r="AG1015" t="s">
        <v>65</v>
      </c>
      <c r="AH1015" t="s">
        <v>66</v>
      </c>
      <c r="AO1015" t="s">
        <v>61</v>
      </c>
      <c r="AP1015" t="s">
        <v>62</v>
      </c>
      <c r="BM1015" t="s">
        <v>49</v>
      </c>
      <c r="BN1015" t="s">
        <v>50</v>
      </c>
      <c r="BO1015" t="s">
        <v>49</v>
      </c>
    </row>
    <row r="1016" spans="1:67">
      <c r="A1016">
        <v>40959</v>
      </c>
      <c r="B1016" t="s">
        <v>2084</v>
      </c>
      <c r="C1016">
        <v>727</v>
      </c>
      <c r="D1016" t="s">
        <v>52</v>
      </c>
      <c r="E1016" t="s">
        <v>53</v>
      </c>
      <c r="F1016" t="s">
        <v>45</v>
      </c>
      <c r="I1016">
        <v>0.3</v>
      </c>
      <c r="J1016">
        <v>1.6</v>
      </c>
      <c r="K1016">
        <v>2.56</v>
      </c>
      <c r="L1016">
        <v>0</v>
      </c>
      <c r="M1016">
        <v>0</v>
      </c>
      <c r="N1016">
        <v>1.6</v>
      </c>
      <c r="O1016">
        <v>81.599999999999994</v>
      </c>
      <c r="P1016">
        <v>51</v>
      </c>
      <c r="Q1016">
        <v>202640</v>
      </c>
      <c r="R1016">
        <v>202739</v>
      </c>
      <c r="U1016" t="s">
        <v>2085</v>
      </c>
      <c r="V1016">
        <v>203</v>
      </c>
      <c r="AE1016" t="s">
        <v>59</v>
      </c>
      <c r="AF1016" t="s">
        <v>60</v>
      </c>
      <c r="AG1016" t="s">
        <v>65</v>
      </c>
      <c r="AH1016" t="s">
        <v>66</v>
      </c>
      <c r="AO1016" t="s">
        <v>61</v>
      </c>
      <c r="AP1016" t="s">
        <v>62</v>
      </c>
      <c r="BM1016" t="s">
        <v>49</v>
      </c>
      <c r="BN1016" t="s">
        <v>50</v>
      </c>
      <c r="BO1016" t="s">
        <v>49</v>
      </c>
    </row>
    <row r="1017" spans="1:67">
      <c r="A1017">
        <v>40960</v>
      </c>
      <c r="B1017" t="s">
        <v>2086</v>
      </c>
      <c r="C1017">
        <v>727</v>
      </c>
      <c r="D1017" t="s">
        <v>52</v>
      </c>
      <c r="E1017" t="s">
        <v>53</v>
      </c>
      <c r="F1017" t="s">
        <v>45</v>
      </c>
      <c r="I1017">
        <v>0.3</v>
      </c>
      <c r="J1017">
        <v>1.6</v>
      </c>
      <c r="K1017">
        <v>2.56</v>
      </c>
      <c r="L1017">
        <v>0</v>
      </c>
      <c r="M1017">
        <v>0</v>
      </c>
      <c r="N1017">
        <v>1.6</v>
      </c>
      <c r="O1017">
        <v>81.599999999999994</v>
      </c>
      <c r="P1017">
        <v>51</v>
      </c>
      <c r="Q1017">
        <v>202640</v>
      </c>
      <c r="R1017">
        <v>202739</v>
      </c>
      <c r="U1017" t="s">
        <v>2087</v>
      </c>
      <c r="V1017">
        <v>203</v>
      </c>
      <c r="AE1017" t="s">
        <v>59</v>
      </c>
      <c r="AF1017" t="s">
        <v>60</v>
      </c>
      <c r="AG1017" t="s">
        <v>65</v>
      </c>
      <c r="AH1017" t="s">
        <v>66</v>
      </c>
      <c r="AO1017" t="s">
        <v>61</v>
      </c>
      <c r="AP1017" t="s">
        <v>62</v>
      </c>
      <c r="BM1017" t="s">
        <v>49</v>
      </c>
      <c r="BN1017" t="s">
        <v>50</v>
      </c>
      <c r="BO1017" t="s">
        <v>49</v>
      </c>
    </row>
    <row r="1018" spans="1:67">
      <c r="A1018">
        <v>40967</v>
      </c>
      <c r="B1018" t="s">
        <v>2088</v>
      </c>
      <c r="C1018">
        <v>727</v>
      </c>
      <c r="D1018" t="s">
        <v>43</v>
      </c>
      <c r="E1018" t="s">
        <v>44</v>
      </c>
      <c r="F1018" t="s">
        <v>45</v>
      </c>
      <c r="I1018">
        <v>0.3</v>
      </c>
      <c r="J1018">
        <v>1.7430000000000001</v>
      </c>
      <c r="K1018">
        <v>3.03</v>
      </c>
      <c r="L1018">
        <v>0</v>
      </c>
      <c r="M1018">
        <v>0</v>
      </c>
      <c r="N1018">
        <v>1.7430000000000001</v>
      </c>
      <c r="O1018">
        <v>62.74</v>
      </c>
      <c r="P1018">
        <v>36</v>
      </c>
      <c r="Q1018">
        <v>202640</v>
      </c>
      <c r="R1018">
        <v>202739</v>
      </c>
      <c r="U1018" t="s">
        <v>2089</v>
      </c>
      <c r="V1018">
        <v>210</v>
      </c>
      <c r="AE1018" t="s">
        <v>59</v>
      </c>
      <c r="AF1018" t="s">
        <v>60</v>
      </c>
      <c r="AO1018" t="s">
        <v>61</v>
      </c>
      <c r="AP1018" t="s">
        <v>62</v>
      </c>
      <c r="BM1018" t="s">
        <v>49</v>
      </c>
      <c r="BN1018" t="s">
        <v>50</v>
      </c>
      <c r="BO1018" t="s">
        <v>49</v>
      </c>
    </row>
    <row r="1019" spans="1:67">
      <c r="A1019">
        <v>40968</v>
      </c>
      <c r="B1019" t="s">
        <v>2090</v>
      </c>
      <c r="C1019">
        <v>727</v>
      </c>
      <c r="D1019" t="s">
        <v>43</v>
      </c>
      <c r="E1019" t="s">
        <v>44</v>
      </c>
      <c r="F1019" t="s">
        <v>45</v>
      </c>
      <c r="I1019">
        <v>0.3</v>
      </c>
      <c r="J1019">
        <v>1.458</v>
      </c>
      <c r="K1019">
        <v>2.12</v>
      </c>
      <c r="L1019">
        <v>0</v>
      </c>
      <c r="M1019">
        <v>0</v>
      </c>
      <c r="N1019">
        <v>1.458</v>
      </c>
      <c r="O1019">
        <v>52.48</v>
      </c>
      <c r="P1019">
        <v>36</v>
      </c>
      <c r="Q1019">
        <v>202640</v>
      </c>
      <c r="R1019">
        <v>202739</v>
      </c>
      <c r="U1019" t="s">
        <v>2091</v>
      </c>
      <c r="V1019">
        <v>195</v>
      </c>
      <c r="AG1019" t="s">
        <v>65</v>
      </c>
      <c r="AH1019" t="s">
        <v>66</v>
      </c>
      <c r="AO1019" t="s">
        <v>61</v>
      </c>
      <c r="AP1019" t="s">
        <v>62</v>
      </c>
      <c r="BM1019" t="s">
        <v>49</v>
      </c>
      <c r="BN1019" t="s">
        <v>50</v>
      </c>
      <c r="BO1019" t="s">
        <v>49</v>
      </c>
    </row>
    <row r="1020" spans="1:67">
      <c r="A1020">
        <v>40980</v>
      </c>
      <c r="B1020" t="s">
        <v>2092</v>
      </c>
      <c r="C1020">
        <v>727</v>
      </c>
      <c r="D1020" t="s">
        <v>43</v>
      </c>
      <c r="E1020" t="s">
        <v>44</v>
      </c>
      <c r="F1020" t="s">
        <v>45</v>
      </c>
      <c r="I1020">
        <v>0.3</v>
      </c>
      <c r="J1020">
        <v>1.3149999999999999</v>
      </c>
      <c r="K1020">
        <v>1.72</v>
      </c>
      <c r="L1020">
        <v>0</v>
      </c>
      <c r="M1020">
        <v>0</v>
      </c>
      <c r="N1020">
        <v>1.3149999999999999</v>
      </c>
      <c r="O1020">
        <v>47.34</v>
      </c>
      <c r="P1020">
        <v>36</v>
      </c>
      <c r="Q1020">
        <v>202640</v>
      </c>
      <c r="R1020">
        <v>202739</v>
      </c>
      <c r="U1020" t="s">
        <v>2093</v>
      </c>
      <c r="V1020">
        <v>175</v>
      </c>
      <c r="AE1020" t="s">
        <v>59</v>
      </c>
      <c r="AF1020" t="s">
        <v>60</v>
      </c>
      <c r="AG1020" t="s">
        <v>65</v>
      </c>
      <c r="AH1020" t="s">
        <v>66</v>
      </c>
      <c r="AO1020" t="s">
        <v>61</v>
      </c>
      <c r="AP1020" t="s">
        <v>62</v>
      </c>
      <c r="BM1020" t="s">
        <v>49</v>
      </c>
      <c r="BN1020" t="s">
        <v>50</v>
      </c>
      <c r="BO1020" t="s">
        <v>49</v>
      </c>
    </row>
    <row r="1021" spans="1:67">
      <c r="A1021">
        <v>40984</v>
      </c>
      <c r="B1021" t="s">
        <v>2094</v>
      </c>
      <c r="C1021">
        <v>727</v>
      </c>
      <c r="D1021" t="s">
        <v>43</v>
      </c>
      <c r="E1021" t="s">
        <v>44</v>
      </c>
      <c r="F1021" t="s">
        <v>45</v>
      </c>
      <c r="I1021">
        <v>0.3</v>
      </c>
      <c r="J1021">
        <v>1.6</v>
      </c>
      <c r="K1021">
        <v>2.56</v>
      </c>
      <c r="L1021">
        <v>0</v>
      </c>
      <c r="M1021">
        <v>0</v>
      </c>
      <c r="N1021">
        <v>1.6</v>
      </c>
      <c r="O1021">
        <v>57.6</v>
      </c>
      <c r="P1021">
        <v>36</v>
      </c>
      <c r="Q1021">
        <v>202640</v>
      </c>
      <c r="R1021">
        <v>202739</v>
      </c>
      <c r="U1021" t="s">
        <v>2095</v>
      </c>
      <c r="V1021">
        <v>203</v>
      </c>
      <c r="AE1021" t="s">
        <v>59</v>
      </c>
      <c r="AF1021" t="s">
        <v>60</v>
      </c>
      <c r="AG1021" t="s">
        <v>65</v>
      </c>
      <c r="AH1021" t="s">
        <v>66</v>
      </c>
      <c r="AO1021" t="s">
        <v>61</v>
      </c>
      <c r="AP1021" t="s">
        <v>62</v>
      </c>
      <c r="BM1021" t="s">
        <v>49</v>
      </c>
      <c r="BN1021" t="s">
        <v>50</v>
      </c>
      <c r="BO1021" t="s">
        <v>49</v>
      </c>
    </row>
    <row r="1022" spans="1:67">
      <c r="A1022">
        <v>40985</v>
      </c>
      <c r="B1022" t="s">
        <v>2096</v>
      </c>
      <c r="C1022">
        <v>727</v>
      </c>
      <c r="D1022" t="s">
        <v>43</v>
      </c>
      <c r="E1022" t="s">
        <v>44</v>
      </c>
      <c r="F1022" t="s">
        <v>45</v>
      </c>
      <c r="I1022">
        <v>0.3</v>
      </c>
      <c r="J1022">
        <v>1.6</v>
      </c>
      <c r="K1022">
        <v>2.56</v>
      </c>
      <c r="L1022">
        <v>0</v>
      </c>
      <c r="M1022">
        <v>0</v>
      </c>
      <c r="N1022">
        <v>1.6</v>
      </c>
      <c r="O1022">
        <v>57.6</v>
      </c>
      <c r="P1022">
        <v>36</v>
      </c>
      <c r="Q1022">
        <v>202640</v>
      </c>
      <c r="R1022">
        <v>202739</v>
      </c>
      <c r="U1022" t="s">
        <v>2097</v>
      </c>
      <c r="V1022">
        <v>203</v>
      </c>
      <c r="AE1022" t="s">
        <v>59</v>
      </c>
      <c r="AF1022" t="s">
        <v>60</v>
      </c>
      <c r="AG1022" t="s">
        <v>65</v>
      </c>
      <c r="AH1022" t="s">
        <v>66</v>
      </c>
      <c r="AO1022" t="s">
        <v>61</v>
      </c>
      <c r="AP1022" t="s">
        <v>62</v>
      </c>
      <c r="BM1022" t="s">
        <v>49</v>
      </c>
      <c r="BN1022" t="s">
        <v>50</v>
      </c>
      <c r="BO1022" t="s">
        <v>49</v>
      </c>
    </row>
    <row r="1023" spans="1:67">
      <c r="A1023">
        <v>40986</v>
      </c>
      <c r="B1023" t="s">
        <v>2098</v>
      </c>
      <c r="C1023">
        <v>727</v>
      </c>
      <c r="D1023" t="s">
        <v>43</v>
      </c>
      <c r="E1023" t="s">
        <v>44</v>
      </c>
      <c r="F1023" t="s">
        <v>45</v>
      </c>
      <c r="I1023">
        <v>0.3</v>
      </c>
      <c r="J1023">
        <v>1.6</v>
      </c>
      <c r="K1023">
        <v>2.56</v>
      </c>
      <c r="L1023">
        <v>0</v>
      </c>
      <c r="M1023">
        <v>0</v>
      </c>
      <c r="N1023">
        <v>1.6</v>
      </c>
      <c r="O1023">
        <v>57.6</v>
      </c>
      <c r="P1023">
        <v>36</v>
      </c>
      <c r="Q1023">
        <v>202640</v>
      </c>
      <c r="R1023">
        <v>202739</v>
      </c>
      <c r="U1023" t="s">
        <v>2099</v>
      </c>
      <c r="V1023">
        <v>203</v>
      </c>
      <c r="AE1023" t="s">
        <v>59</v>
      </c>
      <c r="AF1023" t="s">
        <v>60</v>
      </c>
      <c r="AG1023" t="s">
        <v>65</v>
      </c>
      <c r="AH1023" t="s">
        <v>66</v>
      </c>
      <c r="AO1023" t="s">
        <v>61</v>
      </c>
      <c r="AP1023" t="s">
        <v>62</v>
      </c>
      <c r="BM1023" t="s">
        <v>49</v>
      </c>
      <c r="BN1023" t="s">
        <v>50</v>
      </c>
      <c r="BO1023" t="s">
        <v>49</v>
      </c>
    </row>
    <row r="1024" spans="1:67">
      <c r="A1024">
        <v>40994</v>
      </c>
      <c r="B1024" t="s">
        <v>2100</v>
      </c>
      <c r="C1024">
        <v>727</v>
      </c>
      <c r="D1024" t="s">
        <v>43</v>
      </c>
      <c r="E1024" t="s">
        <v>44</v>
      </c>
      <c r="F1024" t="s">
        <v>45</v>
      </c>
      <c r="I1024">
        <v>0.3</v>
      </c>
      <c r="J1024">
        <v>1.458</v>
      </c>
      <c r="K1024">
        <v>2.12</v>
      </c>
      <c r="L1024">
        <v>0</v>
      </c>
      <c r="M1024">
        <v>0</v>
      </c>
      <c r="N1024">
        <v>1.458</v>
      </c>
      <c r="O1024">
        <v>52.48</v>
      </c>
      <c r="P1024">
        <v>36</v>
      </c>
      <c r="Q1024">
        <v>202640</v>
      </c>
      <c r="R1024">
        <v>202739</v>
      </c>
      <c r="U1024" t="s">
        <v>2101</v>
      </c>
      <c r="V1024">
        <v>195</v>
      </c>
      <c r="AE1024" t="s">
        <v>59</v>
      </c>
      <c r="AF1024" t="s">
        <v>60</v>
      </c>
      <c r="AG1024" t="s">
        <v>65</v>
      </c>
      <c r="AH1024" t="s">
        <v>66</v>
      </c>
      <c r="AO1024" t="s">
        <v>61</v>
      </c>
      <c r="AP1024" t="s">
        <v>62</v>
      </c>
      <c r="BM1024" t="s">
        <v>49</v>
      </c>
      <c r="BN1024" t="s">
        <v>50</v>
      </c>
      <c r="BO1024" t="s">
        <v>49</v>
      </c>
    </row>
    <row r="1025" spans="1:67">
      <c r="A1025">
        <v>40996</v>
      </c>
      <c r="B1025" t="s">
        <v>2102</v>
      </c>
      <c r="C1025">
        <v>727</v>
      </c>
      <c r="D1025" t="s">
        <v>43</v>
      </c>
      <c r="E1025" t="s">
        <v>44</v>
      </c>
      <c r="F1025" t="s">
        <v>45</v>
      </c>
      <c r="I1025">
        <v>0.3</v>
      </c>
      <c r="J1025">
        <v>1.6</v>
      </c>
      <c r="K1025">
        <v>2.56</v>
      </c>
      <c r="L1025">
        <v>0</v>
      </c>
      <c r="M1025">
        <v>0</v>
      </c>
      <c r="N1025">
        <v>1.6</v>
      </c>
      <c r="O1025">
        <v>57.6</v>
      </c>
      <c r="P1025">
        <v>36</v>
      </c>
      <c r="Q1025">
        <v>202640</v>
      </c>
      <c r="R1025">
        <v>202739</v>
      </c>
      <c r="U1025" t="s">
        <v>2103</v>
      </c>
      <c r="V1025">
        <v>203</v>
      </c>
      <c r="AE1025" t="s">
        <v>59</v>
      </c>
      <c r="AF1025" t="s">
        <v>60</v>
      </c>
      <c r="AG1025" t="s">
        <v>65</v>
      </c>
      <c r="AH1025" t="s">
        <v>66</v>
      </c>
      <c r="AO1025" t="s">
        <v>61</v>
      </c>
      <c r="AP1025" t="s">
        <v>62</v>
      </c>
      <c r="BM1025" t="s">
        <v>49</v>
      </c>
      <c r="BN1025" t="s">
        <v>50</v>
      </c>
      <c r="BO1025" t="s">
        <v>49</v>
      </c>
    </row>
    <row r="1026" spans="1:67">
      <c r="A1026">
        <v>40997</v>
      </c>
      <c r="B1026" t="s">
        <v>2104</v>
      </c>
      <c r="C1026">
        <v>727</v>
      </c>
      <c r="D1026" t="s">
        <v>43</v>
      </c>
      <c r="E1026" t="s">
        <v>44</v>
      </c>
      <c r="F1026" t="s">
        <v>45</v>
      </c>
      <c r="I1026">
        <v>0.3</v>
      </c>
      <c r="J1026">
        <v>1.6</v>
      </c>
      <c r="K1026">
        <v>2.56</v>
      </c>
      <c r="L1026">
        <v>0</v>
      </c>
      <c r="M1026">
        <v>0</v>
      </c>
      <c r="N1026">
        <v>1.6</v>
      </c>
      <c r="O1026">
        <v>57.6</v>
      </c>
      <c r="P1026">
        <v>36</v>
      </c>
      <c r="Q1026">
        <v>202640</v>
      </c>
      <c r="R1026">
        <v>202739</v>
      </c>
      <c r="U1026" t="s">
        <v>2105</v>
      </c>
      <c r="V1026">
        <v>203</v>
      </c>
      <c r="AE1026" t="s">
        <v>59</v>
      </c>
      <c r="AF1026" t="s">
        <v>60</v>
      </c>
      <c r="AG1026" t="s">
        <v>65</v>
      </c>
      <c r="AH1026" t="s">
        <v>66</v>
      </c>
      <c r="AO1026" t="s">
        <v>61</v>
      </c>
      <c r="AP1026" t="s">
        <v>62</v>
      </c>
      <c r="BM1026" t="s">
        <v>49</v>
      </c>
      <c r="BN1026" t="s">
        <v>50</v>
      </c>
      <c r="BO1026" t="s">
        <v>49</v>
      </c>
    </row>
    <row r="1027" spans="1:67">
      <c r="A1027">
        <v>41063</v>
      </c>
      <c r="B1027" t="s">
        <v>2106</v>
      </c>
      <c r="C1027">
        <v>727</v>
      </c>
      <c r="D1027" t="s">
        <v>43</v>
      </c>
      <c r="E1027" t="s">
        <v>44</v>
      </c>
      <c r="F1027" t="s">
        <v>45</v>
      </c>
      <c r="I1027">
        <v>0.3</v>
      </c>
      <c r="J1027">
        <v>2.4900000000000002</v>
      </c>
      <c r="K1027">
        <v>6.2</v>
      </c>
      <c r="L1027">
        <v>0</v>
      </c>
      <c r="M1027">
        <v>0</v>
      </c>
      <c r="N1027">
        <v>2.4900000000000002</v>
      </c>
      <c r="O1027">
        <v>89.64</v>
      </c>
      <c r="P1027">
        <v>36</v>
      </c>
      <c r="Q1027">
        <v>202640</v>
      </c>
      <c r="R1027">
        <v>202739</v>
      </c>
      <c r="U1027" t="s">
        <v>2107</v>
      </c>
      <c r="V1027">
        <v>236</v>
      </c>
      <c r="AG1027" t="s">
        <v>65</v>
      </c>
      <c r="AH1027" t="s">
        <v>66</v>
      </c>
      <c r="AM1027" t="s">
        <v>47</v>
      </c>
      <c r="AN1027" t="s">
        <v>48</v>
      </c>
      <c r="BM1027" t="s">
        <v>49</v>
      </c>
      <c r="BN1027" t="s">
        <v>50</v>
      </c>
      <c r="BO1027" t="s">
        <v>49</v>
      </c>
    </row>
    <row r="1028" spans="1:67">
      <c r="A1028">
        <v>41064</v>
      </c>
      <c r="B1028" t="s">
        <v>2108</v>
      </c>
      <c r="C1028">
        <v>727</v>
      </c>
      <c r="D1028" t="s">
        <v>43</v>
      </c>
      <c r="E1028" t="s">
        <v>44</v>
      </c>
      <c r="F1028" t="s">
        <v>45</v>
      </c>
      <c r="I1028">
        <v>0.3</v>
      </c>
      <c r="J1028">
        <v>2.4900000000000002</v>
      </c>
      <c r="K1028">
        <v>6.2</v>
      </c>
      <c r="L1028">
        <v>0</v>
      </c>
      <c r="M1028">
        <v>0</v>
      </c>
      <c r="N1028">
        <v>2.4900000000000002</v>
      </c>
      <c r="O1028">
        <v>89.64</v>
      </c>
      <c r="P1028">
        <v>36</v>
      </c>
      <c r="Q1028">
        <v>202640</v>
      </c>
      <c r="R1028">
        <v>202739</v>
      </c>
      <c r="U1028" t="s">
        <v>2109</v>
      </c>
      <c r="V1028">
        <v>236</v>
      </c>
      <c r="AG1028" t="s">
        <v>65</v>
      </c>
      <c r="AH1028" t="s">
        <v>66</v>
      </c>
      <c r="AM1028" t="s">
        <v>47</v>
      </c>
      <c r="AN1028" t="s">
        <v>48</v>
      </c>
      <c r="BM1028" t="s">
        <v>49</v>
      </c>
      <c r="BN1028" t="s">
        <v>50</v>
      </c>
      <c r="BO1028" t="s">
        <v>49</v>
      </c>
    </row>
    <row r="1029" spans="1:67">
      <c r="A1029">
        <v>41065</v>
      </c>
      <c r="B1029" t="s">
        <v>2110</v>
      </c>
      <c r="C1029">
        <v>727</v>
      </c>
      <c r="D1029" t="s">
        <v>43</v>
      </c>
      <c r="E1029" t="s">
        <v>44</v>
      </c>
      <c r="F1029" t="s">
        <v>45</v>
      </c>
      <c r="I1029">
        <v>0.3</v>
      </c>
      <c r="J1029">
        <v>2.4900000000000002</v>
      </c>
      <c r="K1029">
        <v>6.2</v>
      </c>
      <c r="L1029">
        <v>0</v>
      </c>
      <c r="M1029">
        <v>0</v>
      </c>
      <c r="N1029">
        <v>2.4900000000000002</v>
      </c>
      <c r="O1029">
        <v>89.64</v>
      </c>
      <c r="P1029">
        <v>36</v>
      </c>
      <c r="Q1029">
        <v>202640</v>
      </c>
      <c r="R1029">
        <v>202739</v>
      </c>
      <c r="U1029" t="s">
        <v>2111</v>
      </c>
      <c r="V1029">
        <v>236</v>
      </c>
      <c r="AG1029" t="s">
        <v>65</v>
      </c>
      <c r="AH1029" t="s">
        <v>66</v>
      </c>
      <c r="AM1029" t="s">
        <v>47</v>
      </c>
      <c r="AN1029" t="s">
        <v>48</v>
      </c>
      <c r="BM1029" t="s">
        <v>49</v>
      </c>
      <c r="BN1029" t="s">
        <v>50</v>
      </c>
      <c r="BO1029" t="s">
        <v>49</v>
      </c>
    </row>
    <row r="1030" spans="1:67">
      <c r="A1030">
        <v>41067</v>
      </c>
      <c r="B1030" t="s">
        <v>2112</v>
      </c>
      <c r="C1030">
        <v>727</v>
      </c>
      <c r="D1030" t="s">
        <v>43</v>
      </c>
      <c r="E1030" t="s">
        <v>44</v>
      </c>
      <c r="F1030" t="s">
        <v>45</v>
      </c>
      <c r="I1030">
        <v>0.3</v>
      </c>
      <c r="J1030">
        <v>2.4900000000000002</v>
      </c>
      <c r="K1030">
        <v>6.2</v>
      </c>
      <c r="L1030">
        <v>0</v>
      </c>
      <c r="M1030">
        <v>0</v>
      </c>
      <c r="N1030">
        <v>2.4900000000000002</v>
      </c>
      <c r="O1030">
        <v>89.64</v>
      </c>
      <c r="P1030">
        <v>36</v>
      </c>
      <c r="Q1030">
        <v>202640</v>
      </c>
      <c r="R1030">
        <v>202739</v>
      </c>
      <c r="U1030" t="s">
        <v>2113</v>
      </c>
      <c r="V1030">
        <v>236</v>
      </c>
      <c r="AG1030" t="s">
        <v>65</v>
      </c>
      <c r="AH1030" t="s">
        <v>66</v>
      </c>
      <c r="AM1030" t="s">
        <v>47</v>
      </c>
      <c r="AN1030" t="s">
        <v>48</v>
      </c>
      <c r="BM1030" t="s">
        <v>49</v>
      </c>
      <c r="BN1030" t="s">
        <v>50</v>
      </c>
      <c r="BO1030" t="s">
        <v>49</v>
      </c>
    </row>
    <row r="1031" spans="1:67">
      <c r="A1031">
        <v>41072</v>
      </c>
      <c r="B1031" t="s">
        <v>2114</v>
      </c>
      <c r="C1031">
        <v>727</v>
      </c>
      <c r="D1031" t="s">
        <v>43</v>
      </c>
      <c r="E1031" t="s">
        <v>44</v>
      </c>
      <c r="F1031" t="s">
        <v>45</v>
      </c>
      <c r="I1031">
        <v>0.3</v>
      </c>
      <c r="J1031">
        <v>2.4900000000000002</v>
      </c>
      <c r="K1031">
        <v>6.2</v>
      </c>
      <c r="L1031">
        <v>0</v>
      </c>
      <c r="M1031">
        <v>0</v>
      </c>
      <c r="N1031">
        <v>2.4900000000000002</v>
      </c>
      <c r="O1031">
        <v>89.64</v>
      </c>
      <c r="P1031">
        <v>36</v>
      </c>
      <c r="Q1031">
        <v>202640</v>
      </c>
      <c r="R1031">
        <v>202739</v>
      </c>
      <c r="U1031" t="s">
        <v>2115</v>
      </c>
      <c r="V1031">
        <v>236</v>
      </c>
      <c r="AG1031" t="s">
        <v>65</v>
      </c>
      <c r="AH1031" t="s">
        <v>66</v>
      </c>
      <c r="AM1031" t="s">
        <v>47</v>
      </c>
      <c r="AN1031" t="s">
        <v>48</v>
      </c>
      <c r="BM1031" t="s">
        <v>49</v>
      </c>
      <c r="BN1031" t="s">
        <v>50</v>
      </c>
      <c r="BO1031" t="s">
        <v>49</v>
      </c>
    </row>
    <row r="1032" spans="1:67">
      <c r="A1032">
        <v>41073</v>
      </c>
      <c r="B1032" t="s">
        <v>2116</v>
      </c>
      <c r="C1032">
        <v>727</v>
      </c>
      <c r="D1032" t="s">
        <v>43</v>
      </c>
      <c r="E1032" t="s">
        <v>44</v>
      </c>
      <c r="F1032" t="s">
        <v>45</v>
      </c>
      <c r="I1032">
        <v>0.3</v>
      </c>
      <c r="J1032">
        <v>2.4900000000000002</v>
      </c>
      <c r="K1032">
        <v>6.2</v>
      </c>
      <c r="L1032">
        <v>0</v>
      </c>
      <c r="M1032">
        <v>0</v>
      </c>
      <c r="N1032">
        <v>2.4900000000000002</v>
      </c>
      <c r="O1032">
        <v>89.64</v>
      </c>
      <c r="P1032">
        <v>36</v>
      </c>
      <c r="Q1032">
        <v>202640</v>
      </c>
      <c r="R1032">
        <v>202739</v>
      </c>
      <c r="U1032" t="s">
        <v>2117</v>
      </c>
      <c r="V1032">
        <v>236</v>
      </c>
      <c r="AG1032" t="s">
        <v>65</v>
      </c>
      <c r="AH1032" t="s">
        <v>66</v>
      </c>
      <c r="AM1032" t="s">
        <v>47</v>
      </c>
      <c r="AN1032" t="s">
        <v>48</v>
      </c>
      <c r="BM1032" t="s">
        <v>49</v>
      </c>
      <c r="BN1032" t="s">
        <v>50</v>
      </c>
      <c r="BO1032" t="s">
        <v>49</v>
      </c>
    </row>
    <row r="1033" spans="1:67">
      <c r="A1033">
        <v>41084</v>
      </c>
      <c r="B1033" t="s">
        <v>2118</v>
      </c>
      <c r="C1033">
        <v>727</v>
      </c>
      <c r="D1033" t="s">
        <v>43</v>
      </c>
      <c r="E1033" t="s">
        <v>44</v>
      </c>
      <c r="F1033" t="s">
        <v>45</v>
      </c>
      <c r="I1033">
        <v>0.3</v>
      </c>
      <c r="J1033">
        <v>2.4900000000000002</v>
      </c>
      <c r="K1033">
        <v>6.2</v>
      </c>
      <c r="L1033">
        <v>0</v>
      </c>
      <c r="M1033">
        <v>0</v>
      </c>
      <c r="N1033">
        <v>2.4900000000000002</v>
      </c>
      <c r="O1033">
        <v>89.64</v>
      </c>
      <c r="P1033">
        <v>36</v>
      </c>
      <c r="Q1033">
        <v>202640</v>
      </c>
      <c r="R1033">
        <v>202739</v>
      </c>
      <c r="U1033" t="s">
        <v>2119</v>
      </c>
      <c r="V1033">
        <v>236</v>
      </c>
      <c r="AG1033" t="s">
        <v>65</v>
      </c>
      <c r="AH1033" t="s">
        <v>66</v>
      </c>
      <c r="AM1033" t="s">
        <v>47</v>
      </c>
      <c r="AN1033" t="s">
        <v>48</v>
      </c>
      <c r="BM1033" t="s">
        <v>49</v>
      </c>
      <c r="BN1033" t="s">
        <v>50</v>
      </c>
      <c r="BO1033" t="s">
        <v>49</v>
      </c>
    </row>
    <row r="1034" spans="1:67">
      <c r="A1034">
        <v>41086</v>
      </c>
      <c r="B1034" t="s">
        <v>2120</v>
      </c>
      <c r="C1034">
        <v>727</v>
      </c>
      <c r="D1034" t="s">
        <v>43</v>
      </c>
      <c r="E1034" t="s">
        <v>44</v>
      </c>
      <c r="F1034" t="s">
        <v>45</v>
      </c>
      <c r="I1034">
        <v>0.3</v>
      </c>
      <c r="J1034">
        <v>2.4900000000000002</v>
      </c>
      <c r="K1034">
        <v>6.2</v>
      </c>
      <c r="L1034">
        <v>0</v>
      </c>
      <c r="M1034">
        <v>0</v>
      </c>
      <c r="N1034">
        <v>2.4900000000000002</v>
      </c>
      <c r="O1034">
        <v>89.64</v>
      </c>
      <c r="P1034">
        <v>36</v>
      </c>
      <c r="Q1034">
        <v>202640</v>
      </c>
      <c r="R1034">
        <v>202739</v>
      </c>
      <c r="U1034" t="s">
        <v>2121</v>
      </c>
      <c r="V1034">
        <v>236</v>
      </c>
      <c r="AG1034" t="s">
        <v>65</v>
      </c>
      <c r="AH1034" t="s">
        <v>66</v>
      </c>
      <c r="AM1034" t="s">
        <v>47</v>
      </c>
      <c r="AN1034" t="s">
        <v>48</v>
      </c>
      <c r="BM1034" t="s">
        <v>49</v>
      </c>
      <c r="BN1034" t="s">
        <v>50</v>
      </c>
      <c r="BO1034" t="s">
        <v>49</v>
      </c>
    </row>
    <row r="1035" spans="1:67">
      <c r="A1035">
        <v>41087</v>
      </c>
      <c r="B1035" t="s">
        <v>2122</v>
      </c>
      <c r="C1035">
        <v>727</v>
      </c>
      <c r="D1035" t="s">
        <v>43</v>
      </c>
      <c r="E1035" t="s">
        <v>44</v>
      </c>
      <c r="F1035" t="s">
        <v>45</v>
      </c>
      <c r="I1035">
        <v>0.3</v>
      </c>
      <c r="J1035">
        <v>2.4900000000000002</v>
      </c>
      <c r="K1035">
        <v>6.2</v>
      </c>
      <c r="L1035">
        <v>0</v>
      </c>
      <c r="M1035">
        <v>0</v>
      </c>
      <c r="N1035">
        <v>2.4900000000000002</v>
      </c>
      <c r="O1035">
        <v>89.64</v>
      </c>
      <c r="P1035">
        <v>36</v>
      </c>
      <c r="Q1035">
        <v>202640</v>
      </c>
      <c r="R1035">
        <v>202739</v>
      </c>
      <c r="U1035" t="s">
        <v>2123</v>
      </c>
      <c r="V1035">
        <v>236</v>
      </c>
      <c r="AG1035" t="s">
        <v>65</v>
      </c>
      <c r="AH1035" t="s">
        <v>66</v>
      </c>
      <c r="AM1035" t="s">
        <v>47</v>
      </c>
      <c r="AN1035" t="s">
        <v>48</v>
      </c>
      <c r="BM1035" t="s">
        <v>49</v>
      </c>
      <c r="BN1035" t="s">
        <v>50</v>
      </c>
      <c r="BO1035" t="s">
        <v>49</v>
      </c>
    </row>
    <row r="1036" spans="1:67">
      <c r="A1036">
        <v>41095</v>
      </c>
      <c r="B1036" t="s">
        <v>2124</v>
      </c>
      <c r="C1036">
        <v>727</v>
      </c>
      <c r="D1036" t="s">
        <v>43</v>
      </c>
      <c r="E1036" t="s">
        <v>44</v>
      </c>
      <c r="F1036" t="s">
        <v>45</v>
      </c>
      <c r="I1036">
        <v>0.3</v>
      </c>
      <c r="J1036">
        <v>1.0820000000000001</v>
      </c>
      <c r="K1036">
        <v>1.17</v>
      </c>
      <c r="L1036">
        <v>0</v>
      </c>
      <c r="M1036">
        <v>0</v>
      </c>
      <c r="N1036">
        <v>1.0820000000000001</v>
      </c>
      <c r="O1036">
        <v>38.950000000000003</v>
      </c>
      <c r="P1036">
        <v>36</v>
      </c>
      <c r="Q1036">
        <v>202640</v>
      </c>
      <c r="R1036">
        <v>202739</v>
      </c>
      <c r="U1036" t="s">
        <v>2125</v>
      </c>
      <c r="V1036">
        <v>104</v>
      </c>
      <c r="AM1036" t="s">
        <v>47</v>
      </c>
      <c r="AN1036" t="s">
        <v>48</v>
      </c>
      <c r="BM1036" t="s">
        <v>49</v>
      </c>
      <c r="BN1036" t="s">
        <v>50</v>
      </c>
      <c r="BO1036" t="s">
        <v>49</v>
      </c>
    </row>
    <row r="1037" spans="1:67">
      <c r="A1037">
        <v>41123</v>
      </c>
      <c r="B1037" t="s">
        <v>2126</v>
      </c>
      <c r="C1037">
        <v>727</v>
      </c>
      <c r="D1037" t="s">
        <v>52</v>
      </c>
      <c r="E1037" t="s">
        <v>53</v>
      </c>
      <c r="F1037" t="s">
        <v>45</v>
      </c>
      <c r="I1037">
        <v>0.3</v>
      </c>
      <c r="J1037">
        <v>1.03</v>
      </c>
      <c r="K1037">
        <v>1.06</v>
      </c>
      <c r="L1037">
        <v>0</v>
      </c>
      <c r="M1037">
        <v>0</v>
      </c>
      <c r="N1037">
        <v>1.03</v>
      </c>
      <c r="O1037">
        <v>52.53</v>
      </c>
      <c r="P1037">
        <v>51</v>
      </c>
      <c r="Q1037">
        <v>202640</v>
      </c>
      <c r="R1037">
        <v>202739</v>
      </c>
      <c r="U1037" t="s">
        <v>2127</v>
      </c>
      <c r="V1037">
        <v>79</v>
      </c>
      <c r="AG1037" t="s">
        <v>65</v>
      </c>
      <c r="AH1037" t="s">
        <v>66</v>
      </c>
      <c r="AM1037" t="s">
        <v>47</v>
      </c>
      <c r="AN1037" t="s">
        <v>48</v>
      </c>
      <c r="BM1037" t="s">
        <v>49</v>
      </c>
      <c r="BN1037" t="s">
        <v>50</v>
      </c>
      <c r="BO1037" t="s">
        <v>49</v>
      </c>
    </row>
    <row r="1038" spans="1:67">
      <c r="A1038">
        <v>41124</v>
      </c>
      <c r="B1038" t="s">
        <v>2128</v>
      </c>
      <c r="C1038">
        <v>727</v>
      </c>
      <c r="D1038" t="s">
        <v>52</v>
      </c>
      <c r="E1038" t="s">
        <v>53</v>
      </c>
      <c r="F1038" t="s">
        <v>45</v>
      </c>
      <c r="I1038">
        <v>0.3</v>
      </c>
      <c r="J1038">
        <v>1.03</v>
      </c>
      <c r="K1038">
        <v>1.06</v>
      </c>
      <c r="L1038">
        <v>0</v>
      </c>
      <c r="M1038">
        <v>0</v>
      </c>
      <c r="N1038">
        <v>1.03</v>
      </c>
      <c r="O1038">
        <v>52.53</v>
      </c>
      <c r="P1038">
        <v>51</v>
      </c>
      <c r="Q1038">
        <v>202640</v>
      </c>
      <c r="R1038">
        <v>202739</v>
      </c>
      <c r="U1038" t="s">
        <v>2129</v>
      </c>
      <c r="V1038">
        <v>79</v>
      </c>
      <c r="AG1038" t="s">
        <v>65</v>
      </c>
      <c r="AH1038" t="s">
        <v>66</v>
      </c>
      <c r="AM1038" t="s">
        <v>47</v>
      </c>
      <c r="AN1038" t="s">
        <v>48</v>
      </c>
      <c r="BM1038" t="s">
        <v>49</v>
      </c>
      <c r="BN1038" t="s">
        <v>50</v>
      </c>
      <c r="BO1038" t="s">
        <v>49</v>
      </c>
    </row>
    <row r="1039" spans="1:67">
      <c r="A1039">
        <v>41125</v>
      </c>
      <c r="B1039" t="s">
        <v>2130</v>
      </c>
      <c r="C1039">
        <v>727</v>
      </c>
      <c r="D1039" t="s">
        <v>52</v>
      </c>
      <c r="E1039" t="s">
        <v>53</v>
      </c>
      <c r="F1039" t="s">
        <v>45</v>
      </c>
      <c r="I1039">
        <v>0.3</v>
      </c>
      <c r="J1039">
        <v>1.03</v>
      </c>
      <c r="K1039">
        <v>1.06</v>
      </c>
      <c r="L1039">
        <v>0</v>
      </c>
      <c r="M1039">
        <v>0</v>
      </c>
      <c r="N1039">
        <v>1.03</v>
      </c>
      <c r="O1039">
        <v>52.53</v>
      </c>
      <c r="P1039">
        <v>51</v>
      </c>
      <c r="Q1039">
        <v>202640</v>
      </c>
      <c r="R1039">
        <v>202739</v>
      </c>
      <c r="U1039" t="s">
        <v>2131</v>
      </c>
      <c r="V1039">
        <v>79</v>
      </c>
      <c r="AG1039" t="s">
        <v>65</v>
      </c>
      <c r="AH1039" t="s">
        <v>66</v>
      </c>
      <c r="AM1039" t="s">
        <v>47</v>
      </c>
      <c r="AN1039" t="s">
        <v>48</v>
      </c>
      <c r="BM1039" t="s">
        <v>49</v>
      </c>
      <c r="BN1039" t="s">
        <v>50</v>
      </c>
      <c r="BO1039" t="s">
        <v>49</v>
      </c>
    </row>
    <row r="1040" spans="1:67">
      <c r="A1040">
        <v>41126</v>
      </c>
      <c r="B1040" t="s">
        <v>2132</v>
      </c>
      <c r="C1040">
        <v>727</v>
      </c>
      <c r="D1040" t="s">
        <v>52</v>
      </c>
      <c r="E1040" t="s">
        <v>53</v>
      </c>
      <c r="F1040" t="s">
        <v>45</v>
      </c>
      <c r="I1040">
        <v>0.3</v>
      </c>
      <c r="J1040">
        <v>1.03</v>
      </c>
      <c r="K1040">
        <v>1.06</v>
      </c>
      <c r="L1040">
        <v>0</v>
      </c>
      <c r="M1040">
        <v>0</v>
      </c>
      <c r="N1040">
        <v>1.03</v>
      </c>
      <c r="O1040">
        <v>52.53</v>
      </c>
      <c r="P1040">
        <v>51</v>
      </c>
      <c r="Q1040">
        <v>202640</v>
      </c>
      <c r="R1040">
        <v>202739</v>
      </c>
      <c r="U1040" t="s">
        <v>2133</v>
      </c>
      <c r="V1040">
        <v>79</v>
      </c>
      <c r="AG1040" t="s">
        <v>65</v>
      </c>
      <c r="AH1040" t="s">
        <v>66</v>
      </c>
      <c r="AM1040" t="s">
        <v>47</v>
      </c>
      <c r="AN1040" t="s">
        <v>48</v>
      </c>
      <c r="BM1040" t="s">
        <v>49</v>
      </c>
      <c r="BN1040" t="s">
        <v>50</v>
      </c>
      <c r="BO1040" t="s">
        <v>49</v>
      </c>
    </row>
    <row r="1041" spans="1:67">
      <c r="A1041">
        <v>41127</v>
      </c>
      <c r="B1041" t="s">
        <v>2134</v>
      </c>
      <c r="C1041">
        <v>727</v>
      </c>
      <c r="D1041" t="s">
        <v>52</v>
      </c>
      <c r="E1041" t="s">
        <v>53</v>
      </c>
      <c r="F1041" t="s">
        <v>45</v>
      </c>
      <c r="I1041">
        <v>0.3</v>
      </c>
      <c r="J1041">
        <v>1.03</v>
      </c>
      <c r="K1041">
        <v>1.06</v>
      </c>
      <c r="L1041">
        <v>0</v>
      </c>
      <c r="M1041">
        <v>0</v>
      </c>
      <c r="N1041">
        <v>1.03</v>
      </c>
      <c r="O1041">
        <v>52.53</v>
      </c>
      <c r="P1041">
        <v>51</v>
      </c>
      <c r="Q1041">
        <v>202640</v>
      </c>
      <c r="R1041">
        <v>202739</v>
      </c>
      <c r="U1041" t="s">
        <v>2135</v>
      </c>
      <c r="V1041">
        <v>79</v>
      </c>
      <c r="AG1041" t="s">
        <v>65</v>
      </c>
      <c r="AH1041" t="s">
        <v>66</v>
      </c>
      <c r="AM1041" t="s">
        <v>47</v>
      </c>
      <c r="AN1041" t="s">
        <v>48</v>
      </c>
      <c r="BM1041" t="s">
        <v>49</v>
      </c>
      <c r="BN1041" t="s">
        <v>50</v>
      </c>
      <c r="BO1041" t="s">
        <v>49</v>
      </c>
    </row>
    <row r="1042" spans="1:67">
      <c r="A1042">
        <v>41128</v>
      </c>
      <c r="B1042" t="s">
        <v>2136</v>
      </c>
      <c r="C1042">
        <v>727</v>
      </c>
      <c r="D1042" t="s">
        <v>52</v>
      </c>
      <c r="E1042" t="s">
        <v>53</v>
      </c>
      <c r="F1042" t="s">
        <v>45</v>
      </c>
      <c r="I1042">
        <v>0.3</v>
      </c>
      <c r="J1042">
        <v>1.03</v>
      </c>
      <c r="K1042">
        <v>1.06</v>
      </c>
      <c r="L1042">
        <v>0</v>
      </c>
      <c r="M1042">
        <v>0</v>
      </c>
      <c r="N1042">
        <v>1.03</v>
      </c>
      <c r="O1042">
        <v>52.53</v>
      </c>
      <c r="P1042">
        <v>51</v>
      </c>
      <c r="Q1042">
        <v>202640</v>
      </c>
      <c r="R1042">
        <v>202739</v>
      </c>
      <c r="U1042" t="s">
        <v>2137</v>
      </c>
      <c r="V1042">
        <v>79</v>
      </c>
      <c r="AG1042" t="s">
        <v>65</v>
      </c>
      <c r="AH1042" t="s">
        <v>66</v>
      </c>
      <c r="AM1042" t="s">
        <v>47</v>
      </c>
      <c r="AN1042" t="s">
        <v>48</v>
      </c>
      <c r="BM1042" t="s">
        <v>49</v>
      </c>
      <c r="BN1042" t="s">
        <v>50</v>
      </c>
      <c r="BO1042" t="s">
        <v>49</v>
      </c>
    </row>
    <row r="1043" spans="1:67">
      <c r="A1043">
        <v>41129</v>
      </c>
      <c r="B1043" t="s">
        <v>2138</v>
      </c>
      <c r="C1043">
        <v>727</v>
      </c>
      <c r="D1043" t="s">
        <v>52</v>
      </c>
      <c r="E1043" t="s">
        <v>53</v>
      </c>
      <c r="F1043" t="s">
        <v>45</v>
      </c>
      <c r="I1043">
        <v>0.3</v>
      </c>
      <c r="J1043">
        <v>1.03</v>
      </c>
      <c r="K1043">
        <v>1.06</v>
      </c>
      <c r="L1043">
        <v>0</v>
      </c>
      <c r="M1043">
        <v>0</v>
      </c>
      <c r="N1043">
        <v>1.03</v>
      </c>
      <c r="O1043">
        <v>52.53</v>
      </c>
      <c r="P1043">
        <v>51</v>
      </c>
      <c r="Q1043">
        <v>202640</v>
      </c>
      <c r="R1043">
        <v>202739</v>
      </c>
      <c r="U1043" t="s">
        <v>2139</v>
      </c>
      <c r="V1043">
        <v>79</v>
      </c>
      <c r="AG1043" t="s">
        <v>65</v>
      </c>
      <c r="AH1043" t="s">
        <v>66</v>
      </c>
      <c r="AM1043" t="s">
        <v>47</v>
      </c>
      <c r="AN1043" t="s">
        <v>48</v>
      </c>
      <c r="BM1043" t="s">
        <v>49</v>
      </c>
      <c r="BN1043" t="s">
        <v>50</v>
      </c>
      <c r="BO1043" t="s">
        <v>49</v>
      </c>
    </row>
    <row r="1044" spans="1:67">
      <c r="A1044">
        <v>41130</v>
      </c>
      <c r="B1044" t="s">
        <v>2140</v>
      </c>
      <c r="C1044">
        <v>727</v>
      </c>
      <c r="D1044" t="s">
        <v>52</v>
      </c>
      <c r="E1044" t="s">
        <v>53</v>
      </c>
      <c r="F1044" t="s">
        <v>45</v>
      </c>
      <c r="I1044">
        <v>0.3</v>
      </c>
      <c r="J1044">
        <v>1.03</v>
      </c>
      <c r="K1044">
        <v>1.06</v>
      </c>
      <c r="L1044">
        <v>0</v>
      </c>
      <c r="M1044">
        <v>0</v>
      </c>
      <c r="N1044">
        <v>1.03</v>
      </c>
      <c r="O1044">
        <v>52.53</v>
      </c>
      <c r="P1044">
        <v>51</v>
      </c>
      <c r="Q1044">
        <v>202640</v>
      </c>
      <c r="R1044">
        <v>202739</v>
      </c>
      <c r="U1044" t="s">
        <v>2141</v>
      </c>
      <c r="V1044">
        <v>79</v>
      </c>
      <c r="AG1044" t="s">
        <v>65</v>
      </c>
      <c r="AH1044" t="s">
        <v>66</v>
      </c>
      <c r="AM1044" t="s">
        <v>47</v>
      </c>
      <c r="AN1044" t="s">
        <v>48</v>
      </c>
      <c r="BM1044" t="s">
        <v>49</v>
      </c>
      <c r="BN1044" t="s">
        <v>50</v>
      </c>
      <c r="BO1044" t="s">
        <v>49</v>
      </c>
    </row>
    <row r="1045" spans="1:67">
      <c r="A1045">
        <v>41131</v>
      </c>
      <c r="B1045" t="s">
        <v>2142</v>
      </c>
      <c r="C1045">
        <v>727</v>
      </c>
      <c r="D1045" t="s">
        <v>52</v>
      </c>
      <c r="E1045" t="s">
        <v>53</v>
      </c>
      <c r="F1045" t="s">
        <v>45</v>
      </c>
      <c r="I1045">
        <v>0.3</v>
      </c>
      <c r="J1045">
        <v>1.0900000000000001</v>
      </c>
      <c r="K1045">
        <v>1.18</v>
      </c>
      <c r="L1045">
        <v>0</v>
      </c>
      <c r="M1045">
        <v>0</v>
      </c>
      <c r="N1045">
        <v>1.0900000000000001</v>
      </c>
      <c r="O1045">
        <v>55.59</v>
      </c>
      <c r="P1045">
        <v>51</v>
      </c>
      <c r="Q1045">
        <v>202640</v>
      </c>
      <c r="R1045">
        <v>202739</v>
      </c>
      <c r="U1045" t="s">
        <v>2143</v>
      </c>
      <c r="V1045">
        <v>110</v>
      </c>
      <c r="AG1045" t="s">
        <v>65</v>
      </c>
      <c r="AH1045" t="s">
        <v>66</v>
      </c>
      <c r="AM1045" t="s">
        <v>47</v>
      </c>
      <c r="AN1045" t="s">
        <v>48</v>
      </c>
      <c r="BM1045" t="s">
        <v>49</v>
      </c>
      <c r="BN1045" t="s">
        <v>50</v>
      </c>
      <c r="BO1045" t="s">
        <v>49</v>
      </c>
    </row>
    <row r="1046" spans="1:67">
      <c r="A1046">
        <v>41135</v>
      </c>
      <c r="B1046" t="s">
        <v>2144</v>
      </c>
      <c r="C1046">
        <v>727</v>
      </c>
      <c r="D1046" t="s">
        <v>52</v>
      </c>
      <c r="E1046" t="s">
        <v>53</v>
      </c>
      <c r="F1046" t="s">
        <v>45</v>
      </c>
      <c r="I1046">
        <v>0.3</v>
      </c>
      <c r="J1046">
        <v>1.016</v>
      </c>
      <c r="K1046">
        <v>1.03</v>
      </c>
      <c r="L1046">
        <v>0</v>
      </c>
      <c r="M1046">
        <v>0</v>
      </c>
      <c r="N1046">
        <v>1.016</v>
      </c>
      <c r="O1046">
        <v>51.81</v>
      </c>
      <c r="P1046">
        <v>51</v>
      </c>
      <c r="Q1046">
        <v>202640</v>
      </c>
      <c r="R1046">
        <v>202739</v>
      </c>
      <c r="U1046" t="s">
        <v>2145</v>
      </c>
      <c r="V1046">
        <v>74</v>
      </c>
      <c r="AG1046" t="s">
        <v>65</v>
      </c>
      <c r="AH1046" t="s">
        <v>66</v>
      </c>
      <c r="AM1046" t="s">
        <v>47</v>
      </c>
      <c r="AN1046" t="s">
        <v>48</v>
      </c>
      <c r="BM1046" t="s">
        <v>49</v>
      </c>
      <c r="BN1046" t="s">
        <v>50</v>
      </c>
      <c r="BO1046" t="s">
        <v>49</v>
      </c>
    </row>
    <row r="1047" spans="1:67">
      <c r="A1047">
        <v>41140</v>
      </c>
      <c r="B1047" t="s">
        <v>2146</v>
      </c>
      <c r="C1047">
        <v>727</v>
      </c>
      <c r="D1047" t="s">
        <v>43</v>
      </c>
      <c r="E1047" t="s">
        <v>44</v>
      </c>
      <c r="F1047" t="s">
        <v>45</v>
      </c>
      <c r="I1047">
        <v>0.3</v>
      </c>
      <c r="J1047">
        <v>1.46</v>
      </c>
      <c r="K1047">
        <v>2.13</v>
      </c>
      <c r="L1047">
        <v>0</v>
      </c>
      <c r="M1047">
        <v>0</v>
      </c>
      <c r="N1047">
        <v>1.46</v>
      </c>
      <c r="O1047">
        <v>52.56</v>
      </c>
      <c r="P1047">
        <v>36</v>
      </c>
      <c r="Q1047">
        <v>202640</v>
      </c>
      <c r="R1047">
        <v>202739</v>
      </c>
      <c r="U1047" t="s">
        <v>2147</v>
      </c>
      <c r="V1047">
        <v>196</v>
      </c>
      <c r="AG1047" t="s">
        <v>65</v>
      </c>
      <c r="AH1047" t="s">
        <v>66</v>
      </c>
      <c r="AM1047" t="s">
        <v>47</v>
      </c>
      <c r="AN1047" t="s">
        <v>48</v>
      </c>
      <c r="BM1047" t="s">
        <v>49</v>
      </c>
      <c r="BN1047" t="s">
        <v>50</v>
      </c>
      <c r="BO1047" t="s">
        <v>49</v>
      </c>
    </row>
    <row r="1048" spans="1:67">
      <c r="A1048">
        <v>41142</v>
      </c>
      <c r="B1048" t="s">
        <v>2148</v>
      </c>
      <c r="C1048">
        <v>727</v>
      </c>
      <c r="D1048" t="s">
        <v>43</v>
      </c>
      <c r="E1048" t="s">
        <v>44</v>
      </c>
      <c r="F1048" t="s">
        <v>45</v>
      </c>
      <c r="I1048">
        <v>0.3</v>
      </c>
      <c r="J1048">
        <v>1.46</v>
      </c>
      <c r="K1048">
        <v>2.13</v>
      </c>
      <c r="L1048">
        <v>0</v>
      </c>
      <c r="M1048">
        <v>0</v>
      </c>
      <c r="N1048">
        <v>1.46</v>
      </c>
      <c r="O1048">
        <v>52.56</v>
      </c>
      <c r="P1048">
        <v>36</v>
      </c>
      <c r="Q1048">
        <v>202640</v>
      </c>
      <c r="R1048">
        <v>202739</v>
      </c>
      <c r="U1048" t="s">
        <v>2149</v>
      </c>
      <c r="V1048">
        <v>196</v>
      </c>
      <c r="AG1048" t="s">
        <v>65</v>
      </c>
      <c r="AH1048" t="s">
        <v>66</v>
      </c>
      <c r="AM1048" t="s">
        <v>47</v>
      </c>
      <c r="AN1048" t="s">
        <v>48</v>
      </c>
      <c r="BM1048" t="s">
        <v>49</v>
      </c>
      <c r="BN1048" t="s">
        <v>50</v>
      </c>
      <c r="BO1048" t="s">
        <v>49</v>
      </c>
    </row>
    <row r="1049" spans="1:67">
      <c r="A1049">
        <v>41143</v>
      </c>
      <c r="B1049" t="s">
        <v>2150</v>
      </c>
      <c r="C1049">
        <v>727</v>
      </c>
      <c r="D1049" t="s">
        <v>43</v>
      </c>
      <c r="E1049" t="s">
        <v>44</v>
      </c>
      <c r="F1049" t="s">
        <v>45</v>
      </c>
      <c r="I1049">
        <v>0.3</v>
      </c>
      <c r="J1049">
        <v>1.4159999999999999</v>
      </c>
      <c r="K1049">
        <v>2</v>
      </c>
      <c r="L1049">
        <v>0</v>
      </c>
      <c r="M1049">
        <v>0</v>
      </c>
      <c r="N1049">
        <v>1.4159999999999999</v>
      </c>
      <c r="O1049">
        <v>50.97</v>
      </c>
      <c r="P1049">
        <v>36</v>
      </c>
      <c r="Q1049">
        <v>202640</v>
      </c>
      <c r="R1049">
        <v>202739</v>
      </c>
      <c r="U1049" t="s">
        <v>2151</v>
      </c>
      <c r="V1049">
        <v>189</v>
      </c>
      <c r="AG1049" t="s">
        <v>65</v>
      </c>
      <c r="AH1049" t="s">
        <v>66</v>
      </c>
      <c r="AM1049" t="s">
        <v>47</v>
      </c>
      <c r="AN1049" t="s">
        <v>48</v>
      </c>
      <c r="BM1049" t="s">
        <v>49</v>
      </c>
      <c r="BN1049" t="s">
        <v>50</v>
      </c>
      <c r="BO1049" t="s">
        <v>49</v>
      </c>
    </row>
    <row r="1050" spans="1:67">
      <c r="A1050">
        <v>41144</v>
      </c>
      <c r="B1050" t="s">
        <v>2152</v>
      </c>
      <c r="C1050">
        <v>727</v>
      </c>
      <c r="D1050" t="s">
        <v>43</v>
      </c>
      <c r="E1050" t="s">
        <v>44</v>
      </c>
      <c r="F1050" t="s">
        <v>45</v>
      </c>
      <c r="I1050">
        <v>0.3</v>
      </c>
      <c r="J1050">
        <v>1.4159999999999999</v>
      </c>
      <c r="K1050">
        <v>2</v>
      </c>
      <c r="L1050">
        <v>0</v>
      </c>
      <c r="M1050">
        <v>0</v>
      </c>
      <c r="N1050">
        <v>1.4159999999999999</v>
      </c>
      <c r="O1050">
        <v>50.97</v>
      </c>
      <c r="P1050">
        <v>36</v>
      </c>
      <c r="Q1050">
        <v>202640</v>
      </c>
      <c r="R1050">
        <v>202739</v>
      </c>
      <c r="U1050" t="s">
        <v>2153</v>
      </c>
      <c r="V1050">
        <v>189</v>
      </c>
      <c r="AG1050" t="s">
        <v>65</v>
      </c>
      <c r="AH1050" t="s">
        <v>66</v>
      </c>
      <c r="AM1050" t="s">
        <v>47</v>
      </c>
      <c r="AN1050" t="s">
        <v>48</v>
      </c>
      <c r="BM1050" t="s">
        <v>49</v>
      </c>
      <c r="BN1050" t="s">
        <v>50</v>
      </c>
      <c r="BO1050" t="s">
        <v>49</v>
      </c>
    </row>
    <row r="1051" spans="1:67">
      <c r="A1051">
        <v>41146</v>
      </c>
      <c r="B1051" t="s">
        <v>2154</v>
      </c>
      <c r="C1051">
        <v>727</v>
      </c>
      <c r="D1051" t="s">
        <v>43</v>
      </c>
      <c r="E1051" t="s">
        <v>44</v>
      </c>
      <c r="F1051" t="s">
        <v>45</v>
      </c>
      <c r="I1051">
        <v>0.3</v>
      </c>
      <c r="J1051">
        <v>1.3080000000000001</v>
      </c>
      <c r="K1051">
        <v>1.71</v>
      </c>
      <c r="L1051">
        <v>0</v>
      </c>
      <c r="M1051">
        <v>0</v>
      </c>
      <c r="N1051">
        <v>1.3080000000000001</v>
      </c>
      <c r="O1051">
        <v>47.08</v>
      </c>
      <c r="P1051">
        <v>36</v>
      </c>
      <c r="Q1051">
        <v>202640</v>
      </c>
      <c r="R1051">
        <v>202739</v>
      </c>
      <c r="U1051" t="s">
        <v>2155</v>
      </c>
      <c r="V1051">
        <v>172</v>
      </c>
      <c r="AG1051" t="s">
        <v>65</v>
      </c>
      <c r="AH1051" t="s">
        <v>66</v>
      </c>
      <c r="AM1051" t="s">
        <v>47</v>
      </c>
      <c r="AN1051" t="s">
        <v>48</v>
      </c>
      <c r="BM1051" t="s">
        <v>49</v>
      </c>
      <c r="BN1051" t="s">
        <v>50</v>
      </c>
      <c r="BO1051" t="s">
        <v>49</v>
      </c>
    </row>
    <row r="1052" spans="1:67">
      <c r="A1052">
        <v>41147</v>
      </c>
      <c r="B1052" t="s">
        <v>2156</v>
      </c>
      <c r="C1052">
        <v>727</v>
      </c>
      <c r="D1052" t="s">
        <v>43</v>
      </c>
      <c r="E1052" t="s">
        <v>44</v>
      </c>
      <c r="F1052" t="s">
        <v>45</v>
      </c>
      <c r="I1052">
        <v>0.3</v>
      </c>
      <c r="J1052">
        <v>1.3080000000000001</v>
      </c>
      <c r="K1052">
        <v>1.71</v>
      </c>
      <c r="L1052">
        <v>0</v>
      </c>
      <c r="M1052">
        <v>0</v>
      </c>
      <c r="N1052">
        <v>1.3080000000000001</v>
      </c>
      <c r="O1052">
        <v>47.08</v>
      </c>
      <c r="P1052">
        <v>36</v>
      </c>
      <c r="Q1052">
        <v>202640</v>
      </c>
      <c r="R1052">
        <v>202739</v>
      </c>
      <c r="U1052" t="s">
        <v>2157</v>
      </c>
      <c r="V1052">
        <v>172</v>
      </c>
      <c r="AG1052" t="s">
        <v>65</v>
      </c>
      <c r="AH1052" t="s">
        <v>66</v>
      </c>
      <c r="AM1052" t="s">
        <v>47</v>
      </c>
      <c r="AN1052" t="s">
        <v>48</v>
      </c>
      <c r="BM1052" t="s">
        <v>49</v>
      </c>
      <c r="BN1052" t="s">
        <v>50</v>
      </c>
      <c r="BO1052" t="s">
        <v>49</v>
      </c>
    </row>
    <row r="1053" spans="1:67">
      <c r="A1053">
        <v>41148</v>
      </c>
      <c r="B1053" t="s">
        <v>2158</v>
      </c>
      <c r="C1053">
        <v>727</v>
      </c>
      <c r="D1053" t="s">
        <v>43</v>
      </c>
      <c r="E1053" t="s">
        <v>44</v>
      </c>
      <c r="F1053" t="s">
        <v>45</v>
      </c>
      <c r="I1053">
        <v>0.3</v>
      </c>
      <c r="J1053">
        <v>1.3080000000000001</v>
      </c>
      <c r="K1053">
        <v>1.71</v>
      </c>
      <c r="L1053">
        <v>0</v>
      </c>
      <c r="M1053">
        <v>0</v>
      </c>
      <c r="N1053">
        <v>1.3080000000000001</v>
      </c>
      <c r="O1053">
        <v>47.08</v>
      </c>
      <c r="P1053">
        <v>36</v>
      </c>
      <c r="Q1053">
        <v>202640</v>
      </c>
      <c r="R1053">
        <v>202739</v>
      </c>
      <c r="U1053" t="s">
        <v>2159</v>
      </c>
      <c r="V1053">
        <v>172</v>
      </c>
      <c r="AG1053" t="s">
        <v>65</v>
      </c>
      <c r="AH1053" t="s">
        <v>66</v>
      </c>
      <c r="AM1053" t="s">
        <v>47</v>
      </c>
      <c r="AN1053" t="s">
        <v>48</v>
      </c>
      <c r="BM1053" t="s">
        <v>49</v>
      </c>
      <c r="BN1053" t="s">
        <v>50</v>
      </c>
      <c r="BO1053" t="s">
        <v>49</v>
      </c>
    </row>
    <row r="1054" spans="1:67">
      <c r="A1054">
        <v>41149</v>
      </c>
      <c r="B1054" t="s">
        <v>2160</v>
      </c>
      <c r="C1054">
        <v>727</v>
      </c>
      <c r="D1054" t="s">
        <v>43</v>
      </c>
      <c r="E1054" t="s">
        <v>44</v>
      </c>
      <c r="F1054" t="s">
        <v>45</v>
      </c>
      <c r="I1054">
        <v>0.3</v>
      </c>
      <c r="J1054">
        <v>1.3080000000000001</v>
      </c>
      <c r="K1054">
        <v>1.71</v>
      </c>
      <c r="L1054">
        <v>0</v>
      </c>
      <c r="M1054">
        <v>0</v>
      </c>
      <c r="N1054">
        <v>1.3080000000000001</v>
      </c>
      <c r="O1054">
        <v>47.08</v>
      </c>
      <c r="P1054">
        <v>36</v>
      </c>
      <c r="Q1054">
        <v>202640</v>
      </c>
      <c r="R1054">
        <v>202739</v>
      </c>
      <c r="U1054" t="s">
        <v>2161</v>
      </c>
      <c r="V1054">
        <v>172</v>
      </c>
      <c r="AG1054" t="s">
        <v>65</v>
      </c>
      <c r="AH1054" t="s">
        <v>66</v>
      </c>
      <c r="AM1054" t="s">
        <v>47</v>
      </c>
      <c r="AN1054" t="s">
        <v>48</v>
      </c>
      <c r="BM1054" t="s">
        <v>49</v>
      </c>
      <c r="BN1054" t="s">
        <v>50</v>
      </c>
      <c r="BO1054" t="s">
        <v>49</v>
      </c>
    </row>
    <row r="1055" spans="1:67">
      <c r="A1055">
        <v>41151</v>
      </c>
      <c r="B1055" t="s">
        <v>2162</v>
      </c>
      <c r="C1055">
        <v>727</v>
      </c>
      <c r="D1055" t="s">
        <v>43</v>
      </c>
      <c r="E1055" t="s">
        <v>44</v>
      </c>
      <c r="F1055" t="s">
        <v>45</v>
      </c>
      <c r="I1055">
        <v>0.3</v>
      </c>
      <c r="J1055">
        <v>1.3080000000000001</v>
      </c>
      <c r="K1055">
        <v>1.71</v>
      </c>
      <c r="L1055">
        <v>0</v>
      </c>
      <c r="M1055">
        <v>0</v>
      </c>
      <c r="N1055">
        <v>1.3080000000000001</v>
      </c>
      <c r="O1055">
        <v>47.08</v>
      </c>
      <c r="P1055">
        <v>36</v>
      </c>
      <c r="Q1055">
        <v>202640</v>
      </c>
      <c r="R1055">
        <v>202739</v>
      </c>
      <c r="U1055" t="s">
        <v>2163</v>
      </c>
      <c r="V1055">
        <v>172</v>
      </c>
      <c r="AG1055" t="s">
        <v>65</v>
      </c>
      <c r="AH1055" t="s">
        <v>66</v>
      </c>
      <c r="AM1055" t="s">
        <v>47</v>
      </c>
      <c r="AN1055" t="s">
        <v>48</v>
      </c>
      <c r="BM1055" t="s">
        <v>49</v>
      </c>
      <c r="BN1055" t="s">
        <v>50</v>
      </c>
      <c r="BO1055" t="s">
        <v>49</v>
      </c>
    </row>
    <row r="1056" spans="1:67">
      <c r="A1056">
        <v>41152</v>
      </c>
      <c r="B1056" t="s">
        <v>2164</v>
      </c>
      <c r="C1056">
        <v>727</v>
      </c>
      <c r="D1056" t="s">
        <v>43</v>
      </c>
      <c r="E1056" t="s">
        <v>44</v>
      </c>
      <c r="F1056" t="s">
        <v>45</v>
      </c>
      <c r="I1056">
        <v>0.3</v>
      </c>
      <c r="J1056">
        <v>1.3080000000000001</v>
      </c>
      <c r="K1056">
        <v>1.71</v>
      </c>
      <c r="L1056">
        <v>0</v>
      </c>
      <c r="M1056">
        <v>0</v>
      </c>
      <c r="N1056">
        <v>1.3080000000000001</v>
      </c>
      <c r="O1056">
        <v>47.08</v>
      </c>
      <c r="P1056">
        <v>36</v>
      </c>
      <c r="Q1056">
        <v>202640</v>
      </c>
      <c r="R1056">
        <v>202739</v>
      </c>
      <c r="U1056" t="s">
        <v>2165</v>
      </c>
      <c r="V1056">
        <v>172</v>
      </c>
      <c r="AG1056" t="s">
        <v>65</v>
      </c>
      <c r="AH1056" t="s">
        <v>66</v>
      </c>
      <c r="AM1056" t="s">
        <v>47</v>
      </c>
      <c r="AN1056" t="s">
        <v>48</v>
      </c>
      <c r="BM1056" t="s">
        <v>49</v>
      </c>
      <c r="BN1056" t="s">
        <v>50</v>
      </c>
      <c r="BO1056" t="s">
        <v>49</v>
      </c>
    </row>
    <row r="1057" spans="1:67">
      <c r="A1057">
        <v>41156</v>
      </c>
      <c r="B1057" t="s">
        <v>2166</v>
      </c>
      <c r="C1057">
        <v>727</v>
      </c>
      <c r="D1057" t="s">
        <v>43</v>
      </c>
      <c r="E1057" t="s">
        <v>44</v>
      </c>
      <c r="F1057" t="s">
        <v>45</v>
      </c>
      <c r="I1057">
        <v>0.3</v>
      </c>
      <c r="J1057">
        <v>1.3080000000000001</v>
      </c>
      <c r="K1057">
        <v>1.71</v>
      </c>
      <c r="L1057">
        <v>0</v>
      </c>
      <c r="M1057">
        <v>0</v>
      </c>
      <c r="N1057">
        <v>1.3080000000000001</v>
      </c>
      <c r="O1057">
        <v>47.08</v>
      </c>
      <c r="P1057">
        <v>36</v>
      </c>
      <c r="Q1057">
        <v>202640</v>
      </c>
      <c r="R1057">
        <v>202739</v>
      </c>
      <c r="U1057" t="s">
        <v>2167</v>
      </c>
      <c r="V1057">
        <v>172</v>
      </c>
      <c r="AG1057" t="s">
        <v>65</v>
      </c>
      <c r="AH1057" t="s">
        <v>66</v>
      </c>
      <c r="AM1057" t="s">
        <v>47</v>
      </c>
      <c r="AN1057" t="s">
        <v>48</v>
      </c>
      <c r="BM1057" t="s">
        <v>49</v>
      </c>
      <c r="BN1057" t="s">
        <v>50</v>
      </c>
      <c r="BO1057" t="s">
        <v>49</v>
      </c>
    </row>
    <row r="1058" spans="1:67">
      <c r="A1058">
        <v>41157</v>
      </c>
      <c r="B1058" t="s">
        <v>2168</v>
      </c>
      <c r="C1058">
        <v>727</v>
      </c>
      <c r="D1058" t="s">
        <v>52</v>
      </c>
      <c r="E1058" t="s">
        <v>53</v>
      </c>
      <c r="F1058" t="s">
        <v>45</v>
      </c>
      <c r="I1058">
        <v>0.3</v>
      </c>
      <c r="J1058">
        <v>0.97499999999999998</v>
      </c>
      <c r="K1058">
        <v>0.95</v>
      </c>
      <c r="L1058">
        <v>0</v>
      </c>
      <c r="M1058">
        <v>0</v>
      </c>
      <c r="N1058">
        <v>0.97499999999999998</v>
      </c>
      <c r="O1058">
        <v>49.72</v>
      </c>
      <c r="P1058">
        <v>51</v>
      </c>
      <c r="Q1058">
        <v>202640</v>
      </c>
      <c r="R1058">
        <v>202739</v>
      </c>
      <c r="U1058" t="s">
        <v>2169</v>
      </c>
      <c r="V1058">
        <v>52</v>
      </c>
      <c r="AG1058" t="s">
        <v>65</v>
      </c>
      <c r="AH1058" t="s">
        <v>66</v>
      </c>
      <c r="AM1058" t="s">
        <v>47</v>
      </c>
      <c r="AN1058" t="s">
        <v>48</v>
      </c>
      <c r="BM1058" t="s">
        <v>49</v>
      </c>
      <c r="BN1058" t="s">
        <v>50</v>
      </c>
      <c r="BO1058" t="s">
        <v>49</v>
      </c>
    </row>
    <row r="1059" spans="1:67">
      <c r="A1059">
        <v>41161</v>
      </c>
      <c r="B1059" t="s">
        <v>2170</v>
      </c>
      <c r="C1059">
        <v>727</v>
      </c>
      <c r="D1059" t="s">
        <v>52</v>
      </c>
      <c r="E1059" t="s">
        <v>53</v>
      </c>
      <c r="F1059" t="s">
        <v>45</v>
      </c>
      <c r="I1059">
        <v>0.3</v>
      </c>
      <c r="J1059">
        <v>0.89900000000000002</v>
      </c>
      <c r="K1059">
        <v>0.8</v>
      </c>
      <c r="L1059">
        <v>0</v>
      </c>
      <c r="M1059">
        <v>0</v>
      </c>
      <c r="N1059">
        <v>0.89900000000000002</v>
      </c>
      <c r="O1059">
        <v>45.84</v>
      </c>
      <c r="P1059">
        <v>51</v>
      </c>
      <c r="Q1059">
        <v>202640</v>
      </c>
      <c r="R1059">
        <v>202739</v>
      </c>
      <c r="U1059" t="s">
        <v>2171</v>
      </c>
      <c r="V1059">
        <v>28</v>
      </c>
      <c r="AG1059" t="s">
        <v>65</v>
      </c>
      <c r="AH1059" t="s">
        <v>66</v>
      </c>
      <c r="AM1059" t="s">
        <v>47</v>
      </c>
      <c r="AN1059" t="s">
        <v>48</v>
      </c>
      <c r="BM1059" t="s">
        <v>49</v>
      </c>
      <c r="BN1059" t="s">
        <v>50</v>
      </c>
      <c r="BO1059" t="s">
        <v>49</v>
      </c>
    </row>
    <row r="1060" spans="1:67">
      <c r="A1060">
        <v>41165</v>
      </c>
      <c r="B1060" t="s">
        <v>2172</v>
      </c>
      <c r="C1060">
        <v>727</v>
      </c>
      <c r="D1060" t="s">
        <v>52</v>
      </c>
      <c r="E1060" t="s">
        <v>53</v>
      </c>
      <c r="F1060" t="s">
        <v>45</v>
      </c>
      <c r="I1060">
        <v>0.3</v>
      </c>
      <c r="J1060">
        <v>1.0629999999999999</v>
      </c>
      <c r="K1060">
        <v>1.1200000000000001</v>
      </c>
      <c r="L1060">
        <v>0</v>
      </c>
      <c r="M1060">
        <v>0</v>
      </c>
      <c r="N1060">
        <v>1.0629999999999999</v>
      </c>
      <c r="O1060">
        <v>54.21</v>
      </c>
      <c r="P1060">
        <v>51</v>
      </c>
      <c r="Q1060">
        <v>202640</v>
      </c>
      <c r="R1060">
        <v>202739</v>
      </c>
      <c r="U1060" t="s">
        <v>2173</v>
      </c>
      <c r="V1060">
        <v>95</v>
      </c>
      <c r="AG1060" t="s">
        <v>65</v>
      </c>
      <c r="AH1060" t="s">
        <v>66</v>
      </c>
      <c r="AM1060" t="s">
        <v>47</v>
      </c>
      <c r="AN1060" t="s">
        <v>48</v>
      </c>
      <c r="BM1060" t="s">
        <v>49</v>
      </c>
      <c r="BN1060" t="s">
        <v>50</v>
      </c>
      <c r="BO1060" t="s">
        <v>49</v>
      </c>
    </row>
    <row r="1061" spans="1:67">
      <c r="A1061">
        <v>41166</v>
      </c>
      <c r="B1061" t="s">
        <v>2174</v>
      </c>
      <c r="C1061">
        <v>727</v>
      </c>
      <c r="D1061" t="s">
        <v>52</v>
      </c>
      <c r="E1061" t="s">
        <v>53</v>
      </c>
      <c r="F1061" t="s">
        <v>45</v>
      </c>
      <c r="I1061">
        <v>0.3</v>
      </c>
      <c r="J1061">
        <v>1.08</v>
      </c>
      <c r="K1061">
        <v>1.1599999999999999</v>
      </c>
      <c r="L1061">
        <v>0</v>
      </c>
      <c r="M1061">
        <v>0</v>
      </c>
      <c r="N1061">
        <v>1.08</v>
      </c>
      <c r="O1061">
        <v>55.08</v>
      </c>
      <c r="P1061">
        <v>51</v>
      </c>
      <c r="Q1061">
        <v>202640</v>
      </c>
      <c r="R1061">
        <v>202739</v>
      </c>
      <c r="U1061" t="s">
        <v>2175</v>
      </c>
      <c r="V1061">
        <v>103</v>
      </c>
      <c r="AG1061" t="s">
        <v>65</v>
      </c>
      <c r="AH1061" t="s">
        <v>66</v>
      </c>
      <c r="AM1061" t="s">
        <v>47</v>
      </c>
      <c r="AN1061" t="s">
        <v>48</v>
      </c>
      <c r="BM1061" t="s">
        <v>49</v>
      </c>
      <c r="BN1061" t="s">
        <v>50</v>
      </c>
      <c r="BO1061" t="s">
        <v>49</v>
      </c>
    </row>
    <row r="1062" spans="1:67">
      <c r="A1062">
        <v>41168</v>
      </c>
      <c r="B1062" t="s">
        <v>2176</v>
      </c>
      <c r="C1062">
        <v>727</v>
      </c>
      <c r="D1062" t="s">
        <v>52</v>
      </c>
      <c r="E1062" t="s">
        <v>53</v>
      </c>
      <c r="F1062" t="s">
        <v>45</v>
      </c>
      <c r="I1062">
        <v>0.3</v>
      </c>
      <c r="J1062">
        <v>1.0629999999999999</v>
      </c>
      <c r="K1062">
        <v>1.1200000000000001</v>
      </c>
      <c r="L1062">
        <v>0</v>
      </c>
      <c r="M1062">
        <v>0</v>
      </c>
      <c r="N1062">
        <v>1.0629999999999999</v>
      </c>
      <c r="O1062">
        <v>54.21</v>
      </c>
      <c r="P1062">
        <v>51</v>
      </c>
      <c r="Q1062">
        <v>202640</v>
      </c>
      <c r="R1062">
        <v>202739</v>
      </c>
      <c r="U1062" t="s">
        <v>2177</v>
      </c>
      <c r="V1062">
        <v>95</v>
      </c>
      <c r="AG1062" t="s">
        <v>65</v>
      </c>
      <c r="AH1062" t="s">
        <v>66</v>
      </c>
      <c r="AM1062" t="s">
        <v>47</v>
      </c>
      <c r="AN1062" t="s">
        <v>48</v>
      </c>
      <c r="BM1062" t="s">
        <v>49</v>
      </c>
      <c r="BN1062" t="s">
        <v>50</v>
      </c>
      <c r="BO1062" t="s">
        <v>49</v>
      </c>
    </row>
    <row r="1063" spans="1:67">
      <c r="A1063">
        <v>41169</v>
      </c>
      <c r="B1063" t="s">
        <v>2178</v>
      </c>
      <c r="C1063">
        <v>727</v>
      </c>
      <c r="D1063" t="s">
        <v>52</v>
      </c>
      <c r="E1063" t="s">
        <v>53</v>
      </c>
      <c r="F1063" t="s">
        <v>45</v>
      </c>
      <c r="I1063">
        <v>0.3</v>
      </c>
      <c r="J1063">
        <v>1.0629999999999999</v>
      </c>
      <c r="K1063">
        <v>1.1200000000000001</v>
      </c>
      <c r="L1063">
        <v>0</v>
      </c>
      <c r="M1063">
        <v>0</v>
      </c>
      <c r="N1063">
        <v>1.0629999999999999</v>
      </c>
      <c r="O1063">
        <v>54.21</v>
      </c>
      <c r="P1063">
        <v>51</v>
      </c>
      <c r="Q1063">
        <v>202640</v>
      </c>
      <c r="R1063">
        <v>202739</v>
      </c>
      <c r="U1063" t="s">
        <v>2179</v>
      </c>
      <c r="V1063">
        <v>95</v>
      </c>
      <c r="AG1063" t="s">
        <v>65</v>
      </c>
      <c r="AH1063" t="s">
        <v>66</v>
      </c>
      <c r="AM1063" t="s">
        <v>47</v>
      </c>
      <c r="AN1063" t="s">
        <v>48</v>
      </c>
      <c r="BM1063" t="s">
        <v>49</v>
      </c>
      <c r="BN1063" t="s">
        <v>50</v>
      </c>
      <c r="BO1063" t="s">
        <v>49</v>
      </c>
    </row>
    <row r="1064" spans="1:67">
      <c r="A1064">
        <v>41170</v>
      </c>
      <c r="B1064" t="s">
        <v>2180</v>
      </c>
      <c r="C1064">
        <v>727</v>
      </c>
      <c r="D1064" t="s">
        <v>52</v>
      </c>
      <c r="E1064" t="s">
        <v>53</v>
      </c>
      <c r="F1064" t="s">
        <v>45</v>
      </c>
      <c r="I1064">
        <v>0.3</v>
      </c>
      <c r="J1064">
        <v>1.0629999999999999</v>
      </c>
      <c r="K1064">
        <v>1.1200000000000001</v>
      </c>
      <c r="L1064">
        <v>0</v>
      </c>
      <c r="M1064">
        <v>0</v>
      </c>
      <c r="N1064">
        <v>1.0629999999999999</v>
      </c>
      <c r="O1064">
        <v>54.21</v>
      </c>
      <c r="P1064">
        <v>51</v>
      </c>
      <c r="Q1064">
        <v>202640</v>
      </c>
      <c r="R1064">
        <v>202739</v>
      </c>
      <c r="U1064" t="s">
        <v>2181</v>
      </c>
      <c r="V1064">
        <v>95</v>
      </c>
      <c r="AG1064" t="s">
        <v>65</v>
      </c>
      <c r="AH1064" t="s">
        <v>66</v>
      </c>
      <c r="AM1064" t="s">
        <v>47</v>
      </c>
      <c r="AN1064" t="s">
        <v>48</v>
      </c>
      <c r="BM1064" t="s">
        <v>49</v>
      </c>
      <c r="BN1064" t="s">
        <v>50</v>
      </c>
      <c r="BO1064" t="s">
        <v>49</v>
      </c>
    </row>
    <row r="1065" spans="1:67">
      <c r="A1065">
        <v>41171</v>
      </c>
      <c r="B1065" t="s">
        <v>2182</v>
      </c>
      <c r="C1065">
        <v>727</v>
      </c>
      <c r="D1065" t="s">
        <v>52</v>
      </c>
      <c r="E1065" t="s">
        <v>53</v>
      </c>
      <c r="F1065" t="s">
        <v>45</v>
      </c>
      <c r="I1065">
        <v>0.3</v>
      </c>
      <c r="J1065">
        <v>1.08</v>
      </c>
      <c r="K1065">
        <v>1.1599999999999999</v>
      </c>
      <c r="L1065">
        <v>0</v>
      </c>
      <c r="M1065">
        <v>0</v>
      </c>
      <c r="N1065">
        <v>1.08</v>
      </c>
      <c r="O1065">
        <v>55.08</v>
      </c>
      <c r="P1065">
        <v>51</v>
      </c>
      <c r="Q1065">
        <v>202640</v>
      </c>
      <c r="R1065">
        <v>202739</v>
      </c>
      <c r="U1065" t="s">
        <v>2183</v>
      </c>
      <c r="V1065">
        <v>103</v>
      </c>
      <c r="AG1065" t="s">
        <v>65</v>
      </c>
      <c r="AH1065" t="s">
        <v>66</v>
      </c>
      <c r="AM1065" t="s">
        <v>47</v>
      </c>
      <c r="AN1065" t="s">
        <v>48</v>
      </c>
      <c r="BM1065" t="s">
        <v>49</v>
      </c>
      <c r="BN1065" t="s">
        <v>50</v>
      </c>
      <c r="BO1065" t="s">
        <v>49</v>
      </c>
    </row>
    <row r="1066" spans="1:67">
      <c r="A1066">
        <v>41174</v>
      </c>
      <c r="B1066" t="s">
        <v>2184</v>
      </c>
      <c r="C1066">
        <v>727</v>
      </c>
      <c r="D1066" t="s">
        <v>52</v>
      </c>
      <c r="E1066" t="s">
        <v>53</v>
      </c>
      <c r="F1066" t="s">
        <v>45</v>
      </c>
      <c r="I1066">
        <v>0.3</v>
      </c>
      <c r="J1066">
        <v>1.0449999999999999</v>
      </c>
      <c r="K1066">
        <v>1.0900000000000001</v>
      </c>
      <c r="L1066">
        <v>0</v>
      </c>
      <c r="M1066">
        <v>0</v>
      </c>
      <c r="N1066">
        <v>1.0449999999999999</v>
      </c>
      <c r="O1066">
        <v>53.29</v>
      </c>
      <c r="P1066">
        <v>51</v>
      </c>
      <c r="Q1066">
        <v>202640</v>
      </c>
      <c r="R1066">
        <v>202739</v>
      </c>
      <c r="U1066" t="s">
        <v>2185</v>
      </c>
      <c r="V1066">
        <v>85</v>
      </c>
      <c r="AG1066" t="s">
        <v>65</v>
      </c>
      <c r="AH1066" t="s">
        <v>66</v>
      </c>
      <c r="AM1066" t="s">
        <v>47</v>
      </c>
      <c r="AN1066" t="s">
        <v>48</v>
      </c>
      <c r="BM1066" t="s">
        <v>49</v>
      </c>
      <c r="BN1066" t="s">
        <v>50</v>
      </c>
      <c r="BO1066" t="s">
        <v>49</v>
      </c>
    </row>
    <row r="1067" spans="1:67">
      <c r="A1067">
        <v>41183</v>
      </c>
      <c r="B1067" t="s">
        <v>2186</v>
      </c>
      <c r="C1067">
        <v>727</v>
      </c>
      <c r="D1067" t="s">
        <v>52</v>
      </c>
      <c r="E1067" t="s">
        <v>53</v>
      </c>
      <c r="F1067" t="s">
        <v>45</v>
      </c>
      <c r="I1067">
        <v>0.3</v>
      </c>
      <c r="J1067">
        <v>1.006</v>
      </c>
      <c r="K1067">
        <v>1.01</v>
      </c>
      <c r="L1067">
        <v>0</v>
      </c>
      <c r="M1067">
        <v>0</v>
      </c>
      <c r="N1067">
        <v>1.006</v>
      </c>
      <c r="O1067">
        <v>51.3</v>
      </c>
      <c r="P1067">
        <v>51</v>
      </c>
      <c r="Q1067">
        <v>202640</v>
      </c>
      <c r="R1067">
        <v>202739</v>
      </c>
      <c r="U1067" t="s">
        <v>2187</v>
      </c>
      <c r="V1067">
        <v>66</v>
      </c>
      <c r="AG1067" t="s">
        <v>65</v>
      </c>
      <c r="AH1067" t="s">
        <v>66</v>
      </c>
      <c r="AM1067" t="s">
        <v>47</v>
      </c>
      <c r="AN1067" t="s">
        <v>48</v>
      </c>
      <c r="BM1067" t="s">
        <v>49</v>
      </c>
      <c r="BN1067" t="s">
        <v>50</v>
      </c>
      <c r="BO1067" t="s">
        <v>49</v>
      </c>
    </row>
    <row r="1068" spans="1:67">
      <c r="A1068">
        <v>41184</v>
      </c>
      <c r="B1068" t="s">
        <v>2188</v>
      </c>
      <c r="C1068">
        <v>727</v>
      </c>
      <c r="D1068" t="s">
        <v>52</v>
      </c>
      <c r="E1068" t="s">
        <v>53</v>
      </c>
      <c r="F1068" t="s">
        <v>45</v>
      </c>
      <c r="I1068">
        <v>0.3</v>
      </c>
      <c r="J1068">
        <v>1.21</v>
      </c>
      <c r="K1068">
        <v>1.46</v>
      </c>
      <c r="L1068">
        <v>0</v>
      </c>
      <c r="M1068">
        <v>0</v>
      </c>
      <c r="N1068">
        <v>1.21</v>
      </c>
      <c r="O1068">
        <v>61.71</v>
      </c>
      <c r="P1068">
        <v>51</v>
      </c>
      <c r="Q1068">
        <v>202640</v>
      </c>
      <c r="R1068">
        <v>202739</v>
      </c>
      <c r="U1068" t="s">
        <v>2189</v>
      </c>
      <c r="V1068">
        <v>151</v>
      </c>
      <c r="AG1068" t="s">
        <v>65</v>
      </c>
      <c r="AH1068" t="s">
        <v>66</v>
      </c>
      <c r="AM1068" t="s">
        <v>47</v>
      </c>
      <c r="AN1068" t="s">
        <v>48</v>
      </c>
      <c r="BM1068" t="s">
        <v>49</v>
      </c>
      <c r="BN1068" t="s">
        <v>50</v>
      </c>
      <c r="BO1068" t="s">
        <v>49</v>
      </c>
    </row>
    <row r="1069" spans="1:67">
      <c r="A1069">
        <v>41185</v>
      </c>
      <c r="B1069" t="s">
        <v>2190</v>
      </c>
      <c r="C1069">
        <v>727</v>
      </c>
      <c r="D1069" t="s">
        <v>52</v>
      </c>
      <c r="E1069" t="s">
        <v>53</v>
      </c>
      <c r="F1069" t="s">
        <v>45</v>
      </c>
      <c r="I1069">
        <v>0.3</v>
      </c>
      <c r="J1069">
        <v>1.0720000000000001</v>
      </c>
      <c r="K1069">
        <v>1.1399999999999999</v>
      </c>
      <c r="L1069">
        <v>0</v>
      </c>
      <c r="M1069">
        <v>0</v>
      </c>
      <c r="N1069">
        <v>1.0720000000000001</v>
      </c>
      <c r="O1069">
        <v>54.67</v>
      </c>
      <c r="P1069">
        <v>51</v>
      </c>
      <c r="Q1069">
        <v>202640</v>
      </c>
      <c r="R1069">
        <v>202739</v>
      </c>
      <c r="U1069" t="s">
        <v>2191</v>
      </c>
      <c r="V1069">
        <v>98</v>
      </c>
      <c r="AG1069" t="s">
        <v>65</v>
      </c>
      <c r="AH1069" t="s">
        <v>66</v>
      </c>
      <c r="AM1069" t="s">
        <v>47</v>
      </c>
      <c r="AN1069" t="s">
        <v>48</v>
      </c>
      <c r="BM1069" t="s">
        <v>49</v>
      </c>
      <c r="BN1069" t="s">
        <v>50</v>
      </c>
      <c r="BO1069" t="s">
        <v>49</v>
      </c>
    </row>
    <row r="1070" spans="1:67">
      <c r="A1070">
        <v>41187</v>
      </c>
      <c r="B1070" t="s">
        <v>2192</v>
      </c>
      <c r="C1070">
        <v>727</v>
      </c>
      <c r="D1070" t="s">
        <v>52</v>
      </c>
      <c r="E1070" t="s">
        <v>53</v>
      </c>
      <c r="F1070" t="s">
        <v>45</v>
      </c>
      <c r="I1070">
        <v>0.3</v>
      </c>
      <c r="J1070">
        <v>0.97899999999999998</v>
      </c>
      <c r="K1070">
        <v>0.95</v>
      </c>
      <c r="L1070">
        <v>0</v>
      </c>
      <c r="M1070">
        <v>0</v>
      </c>
      <c r="N1070">
        <v>0.97899999999999998</v>
      </c>
      <c r="O1070">
        <v>49.92</v>
      </c>
      <c r="P1070">
        <v>51</v>
      </c>
      <c r="Q1070">
        <v>202640</v>
      </c>
      <c r="R1070">
        <v>202739</v>
      </c>
      <c r="U1070" t="s">
        <v>2193</v>
      </c>
      <c r="V1070">
        <v>53</v>
      </c>
      <c r="AG1070" t="s">
        <v>65</v>
      </c>
      <c r="AH1070" t="s">
        <v>66</v>
      </c>
      <c r="AM1070" t="s">
        <v>47</v>
      </c>
      <c r="AN1070" t="s">
        <v>48</v>
      </c>
      <c r="BM1070" t="s">
        <v>49</v>
      </c>
      <c r="BN1070" t="s">
        <v>50</v>
      </c>
      <c r="BO1070" t="s">
        <v>49</v>
      </c>
    </row>
    <row r="1071" spans="1:67">
      <c r="A1071">
        <v>41189</v>
      </c>
      <c r="B1071" t="s">
        <v>2194</v>
      </c>
      <c r="C1071">
        <v>727</v>
      </c>
      <c r="D1071" t="s">
        <v>52</v>
      </c>
      <c r="E1071" t="s">
        <v>53</v>
      </c>
      <c r="F1071" t="s">
        <v>45</v>
      </c>
      <c r="I1071">
        <v>0.3</v>
      </c>
      <c r="J1071">
        <v>1.0780000000000001</v>
      </c>
      <c r="K1071">
        <v>1.1599999999999999</v>
      </c>
      <c r="L1071">
        <v>0</v>
      </c>
      <c r="M1071">
        <v>0</v>
      </c>
      <c r="N1071">
        <v>1.0780000000000001</v>
      </c>
      <c r="O1071">
        <v>54.97</v>
      </c>
      <c r="P1071">
        <v>51</v>
      </c>
      <c r="Q1071">
        <v>202640</v>
      </c>
      <c r="R1071">
        <v>202739</v>
      </c>
      <c r="U1071" t="s">
        <v>2195</v>
      </c>
      <c r="V1071">
        <v>101</v>
      </c>
      <c r="AE1071" t="s">
        <v>59</v>
      </c>
      <c r="AF1071" t="s">
        <v>60</v>
      </c>
      <c r="AG1071" t="s">
        <v>65</v>
      </c>
      <c r="AH1071" t="s">
        <v>66</v>
      </c>
      <c r="AM1071" t="s">
        <v>47</v>
      </c>
      <c r="AN1071" t="s">
        <v>48</v>
      </c>
      <c r="BM1071" t="s">
        <v>49</v>
      </c>
      <c r="BN1071" t="s">
        <v>50</v>
      </c>
      <c r="BO1071" t="s">
        <v>49</v>
      </c>
    </row>
    <row r="1072" spans="1:67">
      <c r="A1072">
        <v>41190</v>
      </c>
      <c r="B1072" t="s">
        <v>2196</v>
      </c>
      <c r="C1072">
        <v>727</v>
      </c>
      <c r="D1072" t="s">
        <v>52</v>
      </c>
      <c r="E1072" t="s">
        <v>53</v>
      </c>
      <c r="F1072" t="s">
        <v>45</v>
      </c>
      <c r="I1072">
        <v>0.3</v>
      </c>
      <c r="J1072">
        <v>1.0780000000000001</v>
      </c>
      <c r="K1072">
        <v>1.1599999999999999</v>
      </c>
      <c r="L1072">
        <v>0</v>
      </c>
      <c r="M1072">
        <v>0</v>
      </c>
      <c r="N1072">
        <v>1.0780000000000001</v>
      </c>
      <c r="O1072">
        <v>54.97</v>
      </c>
      <c r="P1072">
        <v>51</v>
      </c>
      <c r="Q1072">
        <v>202640</v>
      </c>
      <c r="R1072">
        <v>202739</v>
      </c>
      <c r="U1072" t="s">
        <v>2197</v>
      </c>
      <c r="V1072">
        <v>101</v>
      </c>
      <c r="AG1072" t="s">
        <v>65</v>
      </c>
      <c r="AH1072" t="s">
        <v>66</v>
      </c>
      <c r="AM1072" t="s">
        <v>47</v>
      </c>
      <c r="AN1072" t="s">
        <v>48</v>
      </c>
      <c r="BM1072" t="s">
        <v>49</v>
      </c>
      <c r="BN1072" t="s">
        <v>50</v>
      </c>
      <c r="BO1072" t="s">
        <v>49</v>
      </c>
    </row>
    <row r="1073" spans="1:67">
      <c r="A1073">
        <v>41191</v>
      </c>
      <c r="B1073" t="s">
        <v>2198</v>
      </c>
      <c r="C1073">
        <v>727</v>
      </c>
      <c r="D1073" t="s">
        <v>52</v>
      </c>
      <c r="E1073" t="s">
        <v>53</v>
      </c>
      <c r="F1073" t="s">
        <v>45</v>
      </c>
      <c r="I1073">
        <v>0.3</v>
      </c>
      <c r="J1073">
        <v>1.05</v>
      </c>
      <c r="K1073">
        <v>1.1000000000000001</v>
      </c>
      <c r="L1073">
        <v>0</v>
      </c>
      <c r="M1073">
        <v>0</v>
      </c>
      <c r="N1073">
        <v>1.05</v>
      </c>
      <c r="O1073">
        <v>53.55</v>
      </c>
      <c r="P1073">
        <v>51</v>
      </c>
      <c r="Q1073">
        <v>202640</v>
      </c>
      <c r="R1073">
        <v>202739</v>
      </c>
      <c r="U1073" t="s">
        <v>2199</v>
      </c>
      <c r="V1073">
        <v>89</v>
      </c>
      <c r="AG1073" t="s">
        <v>65</v>
      </c>
      <c r="AH1073" t="s">
        <v>66</v>
      </c>
      <c r="AM1073" t="s">
        <v>47</v>
      </c>
      <c r="AN1073" t="s">
        <v>48</v>
      </c>
      <c r="BM1073" t="s">
        <v>49</v>
      </c>
      <c r="BN1073" t="s">
        <v>50</v>
      </c>
      <c r="BO1073" t="s">
        <v>49</v>
      </c>
    </row>
    <row r="1074" spans="1:67">
      <c r="A1074">
        <v>41192</v>
      </c>
      <c r="B1074" t="s">
        <v>2200</v>
      </c>
      <c r="C1074">
        <v>727</v>
      </c>
      <c r="D1074" t="s">
        <v>52</v>
      </c>
      <c r="E1074" t="s">
        <v>53</v>
      </c>
      <c r="F1074" t="s">
        <v>45</v>
      </c>
      <c r="I1074">
        <v>0.3</v>
      </c>
      <c r="J1074">
        <v>0.88200000000000001</v>
      </c>
      <c r="K1074">
        <v>0.77</v>
      </c>
      <c r="L1074">
        <v>0</v>
      </c>
      <c r="M1074">
        <v>0</v>
      </c>
      <c r="N1074">
        <v>0.88200000000000001</v>
      </c>
      <c r="O1074">
        <v>44.98</v>
      </c>
      <c r="P1074">
        <v>51</v>
      </c>
      <c r="Q1074">
        <v>202640</v>
      </c>
      <c r="R1074">
        <v>202739</v>
      </c>
      <c r="U1074" t="s">
        <v>2201</v>
      </c>
      <c r="V1074">
        <v>25</v>
      </c>
      <c r="AG1074" t="s">
        <v>65</v>
      </c>
      <c r="AH1074" t="s">
        <v>66</v>
      </c>
      <c r="AM1074" t="s">
        <v>47</v>
      </c>
      <c r="AN1074" t="s">
        <v>48</v>
      </c>
      <c r="BM1074" t="s">
        <v>49</v>
      </c>
      <c r="BN1074" t="s">
        <v>50</v>
      </c>
      <c r="BO1074" t="s">
        <v>49</v>
      </c>
    </row>
    <row r="1075" spans="1:67">
      <c r="A1075">
        <v>41193</v>
      </c>
      <c r="B1075" t="s">
        <v>2202</v>
      </c>
      <c r="C1075">
        <v>727</v>
      </c>
      <c r="D1075" t="s">
        <v>43</v>
      </c>
      <c r="E1075" t="s">
        <v>44</v>
      </c>
      <c r="F1075" t="s">
        <v>45</v>
      </c>
      <c r="I1075">
        <v>0.3</v>
      </c>
      <c r="J1075">
        <v>2.4900000000000002</v>
      </c>
      <c r="K1075">
        <v>6.2</v>
      </c>
      <c r="L1075">
        <v>0</v>
      </c>
      <c r="M1075">
        <v>0</v>
      </c>
      <c r="N1075">
        <v>2.4900000000000002</v>
      </c>
      <c r="O1075">
        <v>89.64</v>
      </c>
      <c r="P1075">
        <v>36</v>
      </c>
      <c r="Q1075">
        <v>202640</v>
      </c>
      <c r="R1075">
        <v>202739</v>
      </c>
      <c r="U1075" t="s">
        <v>2203</v>
      </c>
      <c r="V1075">
        <v>236</v>
      </c>
      <c r="AG1075" t="s">
        <v>65</v>
      </c>
      <c r="AH1075" t="s">
        <v>66</v>
      </c>
      <c r="AM1075" t="s">
        <v>47</v>
      </c>
      <c r="AN1075" t="s">
        <v>48</v>
      </c>
      <c r="BM1075" t="s">
        <v>49</v>
      </c>
      <c r="BN1075" t="s">
        <v>50</v>
      </c>
      <c r="BO1075" t="s">
        <v>49</v>
      </c>
    </row>
    <row r="1076" spans="1:67">
      <c r="A1076">
        <v>41194</v>
      </c>
      <c r="B1076" t="s">
        <v>2204</v>
      </c>
      <c r="C1076">
        <v>727</v>
      </c>
      <c r="D1076" t="s">
        <v>43</v>
      </c>
      <c r="E1076" t="s">
        <v>44</v>
      </c>
      <c r="F1076" t="s">
        <v>45</v>
      </c>
      <c r="I1076">
        <v>0.3</v>
      </c>
      <c r="J1076">
        <v>2.4900000000000002</v>
      </c>
      <c r="K1076">
        <v>6.2</v>
      </c>
      <c r="L1076">
        <v>0</v>
      </c>
      <c r="M1076">
        <v>0</v>
      </c>
      <c r="N1076">
        <v>2.4900000000000002</v>
      </c>
      <c r="O1076">
        <v>89.64</v>
      </c>
      <c r="P1076">
        <v>36</v>
      </c>
      <c r="Q1076">
        <v>202640</v>
      </c>
      <c r="R1076">
        <v>202739</v>
      </c>
      <c r="U1076" t="s">
        <v>2205</v>
      </c>
      <c r="V1076">
        <v>236</v>
      </c>
      <c r="AG1076" t="s">
        <v>65</v>
      </c>
      <c r="AH1076" t="s">
        <v>66</v>
      </c>
      <c r="AM1076" t="s">
        <v>47</v>
      </c>
      <c r="AN1076" t="s">
        <v>48</v>
      </c>
      <c r="BM1076" t="s">
        <v>49</v>
      </c>
      <c r="BN1076" t="s">
        <v>50</v>
      </c>
      <c r="BO1076" t="s">
        <v>49</v>
      </c>
    </row>
    <row r="1077" spans="1:67">
      <c r="A1077">
        <v>41253</v>
      </c>
      <c r="B1077" t="s">
        <v>2206</v>
      </c>
      <c r="C1077">
        <v>727</v>
      </c>
      <c r="D1077" t="s">
        <v>52</v>
      </c>
      <c r="E1077" t="s">
        <v>53</v>
      </c>
      <c r="F1077" t="s">
        <v>45</v>
      </c>
      <c r="I1077">
        <v>0.3</v>
      </c>
      <c r="J1077">
        <v>1.2230000000000001</v>
      </c>
      <c r="K1077">
        <v>1.49</v>
      </c>
      <c r="L1077">
        <v>0</v>
      </c>
      <c r="M1077">
        <v>0</v>
      </c>
      <c r="N1077">
        <v>1.2230000000000001</v>
      </c>
      <c r="O1077">
        <v>62.37</v>
      </c>
      <c r="P1077">
        <v>51</v>
      </c>
      <c r="Q1077">
        <v>202640</v>
      </c>
      <c r="R1077">
        <v>202739</v>
      </c>
      <c r="U1077" t="s">
        <v>2207</v>
      </c>
      <c r="V1077">
        <v>155</v>
      </c>
      <c r="AE1077" t="s">
        <v>59</v>
      </c>
      <c r="AF1077" t="s">
        <v>60</v>
      </c>
      <c r="AG1077" t="s">
        <v>65</v>
      </c>
      <c r="AH1077" t="s">
        <v>66</v>
      </c>
      <c r="AM1077" t="s">
        <v>47</v>
      </c>
      <c r="AN1077" t="s">
        <v>48</v>
      </c>
      <c r="BM1077" t="s">
        <v>49</v>
      </c>
      <c r="BN1077" t="s">
        <v>50</v>
      </c>
      <c r="BO1077" t="s">
        <v>49</v>
      </c>
    </row>
    <row r="1078" spans="1:67">
      <c r="A1078">
        <v>41256</v>
      </c>
      <c r="B1078" t="s">
        <v>2208</v>
      </c>
      <c r="C1078">
        <v>727</v>
      </c>
      <c r="D1078" t="s">
        <v>52</v>
      </c>
      <c r="E1078" t="s">
        <v>53</v>
      </c>
      <c r="F1078" t="s">
        <v>45</v>
      </c>
      <c r="I1078">
        <v>0.3</v>
      </c>
      <c r="J1078">
        <v>1.0329999999999999</v>
      </c>
      <c r="K1078">
        <v>1.06</v>
      </c>
      <c r="L1078">
        <v>0</v>
      </c>
      <c r="M1078">
        <v>0</v>
      </c>
      <c r="N1078">
        <v>1.0329999999999999</v>
      </c>
      <c r="O1078">
        <v>52.68</v>
      </c>
      <c r="P1078">
        <v>51</v>
      </c>
      <c r="Q1078">
        <v>202640</v>
      </c>
      <c r="R1078">
        <v>202739</v>
      </c>
      <c r="U1078" t="s">
        <v>2209</v>
      </c>
      <c r="V1078">
        <v>80</v>
      </c>
      <c r="AE1078" t="s">
        <v>59</v>
      </c>
      <c r="AF1078" t="s">
        <v>60</v>
      </c>
      <c r="AG1078" t="s">
        <v>65</v>
      </c>
      <c r="AH1078" t="s">
        <v>66</v>
      </c>
      <c r="AM1078" t="s">
        <v>47</v>
      </c>
      <c r="AN1078" t="s">
        <v>48</v>
      </c>
      <c r="BM1078" t="s">
        <v>49</v>
      </c>
      <c r="BN1078" t="s">
        <v>50</v>
      </c>
      <c r="BO1078" t="s">
        <v>49</v>
      </c>
    </row>
    <row r="1079" spans="1:67">
      <c r="A1079">
        <v>41257</v>
      </c>
      <c r="B1079" t="s">
        <v>2210</v>
      </c>
      <c r="C1079">
        <v>727</v>
      </c>
      <c r="D1079" t="s">
        <v>52</v>
      </c>
      <c r="E1079" t="s">
        <v>53</v>
      </c>
      <c r="F1079" t="s">
        <v>45</v>
      </c>
      <c r="I1079">
        <v>0.3</v>
      </c>
      <c r="J1079">
        <v>1.048</v>
      </c>
      <c r="K1079">
        <v>1.0900000000000001</v>
      </c>
      <c r="L1079">
        <v>0</v>
      </c>
      <c r="M1079">
        <v>0</v>
      </c>
      <c r="N1079">
        <v>1.048</v>
      </c>
      <c r="O1079">
        <v>53.44</v>
      </c>
      <c r="P1079">
        <v>51</v>
      </c>
      <c r="Q1079">
        <v>202640</v>
      </c>
      <c r="R1079">
        <v>202739</v>
      </c>
      <c r="U1079" t="s">
        <v>2211</v>
      </c>
      <c r="V1079">
        <v>87</v>
      </c>
      <c r="AE1079" t="s">
        <v>59</v>
      </c>
      <c r="AF1079" t="s">
        <v>60</v>
      </c>
      <c r="AG1079" t="s">
        <v>65</v>
      </c>
      <c r="AH1079" t="s">
        <v>66</v>
      </c>
      <c r="AM1079" t="s">
        <v>47</v>
      </c>
      <c r="AN1079" t="s">
        <v>48</v>
      </c>
      <c r="BM1079" t="s">
        <v>49</v>
      </c>
      <c r="BN1079" t="s">
        <v>50</v>
      </c>
      <c r="BO1079" t="s">
        <v>49</v>
      </c>
    </row>
    <row r="1080" spans="1:67">
      <c r="A1080">
        <v>41258</v>
      </c>
      <c r="B1080" t="s">
        <v>2212</v>
      </c>
      <c r="C1080">
        <v>727</v>
      </c>
      <c r="D1080" t="s">
        <v>52</v>
      </c>
      <c r="E1080" t="s">
        <v>53</v>
      </c>
      <c r="F1080" t="s">
        <v>45</v>
      </c>
      <c r="I1080">
        <v>0.3</v>
      </c>
      <c r="J1080">
        <v>1.0329999999999999</v>
      </c>
      <c r="K1080">
        <v>1.06</v>
      </c>
      <c r="L1080">
        <v>0</v>
      </c>
      <c r="M1080">
        <v>0</v>
      </c>
      <c r="N1080">
        <v>1.0329999999999999</v>
      </c>
      <c r="O1080">
        <v>52.68</v>
      </c>
      <c r="P1080">
        <v>51</v>
      </c>
      <c r="Q1080">
        <v>202640</v>
      </c>
      <c r="R1080">
        <v>202739</v>
      </c>
      <c r="U1080" t="s">
        <v>2213</v>
      </c>
      <c r="V1080">
        <v>80</v>
      </c>
      <c r="AE1080" t="s">
        <v>59</v>
      </c>
      <c r="AF1080" t="s">
        <v>60</v>
      </c>
      <c r="AG1080" t="s">
        <v>65</v>
      </c>
      <c r="AH1080" t="s">
        <v>66</v>
      </c>
      <c r="AM1080" t="s">
        <v>47</v>
      </c>
      <c r="AN1080" t="s">
        <v>48</v>
      </c>
      <c r="BM1080" t="s">
        <v>49</v>
      </c>
      <c r="BN1080" t="s">
        <v>50</v>
      </c>
      <c r="BO1080" t="s">
        <v>49</v>
      </c>
    </row>
    <row r="1081" spans="1:67">
      <c r="A1081">
        <v>41259</v>
      </c>
      <c r="B1081" t="s">
        <v>2214</v>
      </c>
      <c r="C1081">
        <v>727</v>
      </c>
      <c r="D1081" t="s">
        <v>52</v>
      </c>
      <c r="E1081" t="s">
        <v>53</v>
      </c>
      <c r="F1081" t="s">
        <v>45</v>
      </c>
      <c r="I1081">
        <v>0.3</v>
      </c>
      <c r="J1081">
        <v>1.0329999999999999</v>
      </c>
      <c r="K1081">
        <v>1.06</v>
      </c>
      <c r="L1081">
        <v>0</v>
      </c>
      <c r="M1081">
        <v>0</v>
      </c>
      <c r="N1081">
        <v>1.0329999999999999</v>
      </c>
      <c r="O1081">
        <v>52.68</v>
      </c>
      <c r="P1081">
        <v>51</v>
      </c>
      <c r="Q1081">
        <v>202640</v>
      </c>
      <c r="R1081">
        <v>202739</v>
      </c>
      <c r="U1081" t="s">
        <v>2215</v>
      </c>
      <c r="V1081">
        <v>80</v>
      </c>
      <c r="AE1081" t="s">
        <v>59</v>
      </c>
      <c r="AF1081" t="s">
        <v>60</v>
      </c>
      <c r="AG1081" t="s">
        <v>65</v>
      </c>
      <c r="AH1081" t="s">
        <v>66</v>
      </c>
      <c r="AM1081" t="s">
        <v>47</v>
      </c>
      <c r="AN1081" t="s">
        <v>48</v>
      </c>
      <c r="BM1081" t="s">
        <v>49</v>
      </c>
      <c r="BN1081" t="s">
        <v>50</v>
      </c>
      <c r="BO1081" t="s">
        <v>49</v>
      </c>
    </row>
    <row r="1082" spans="1:67">
      <c r="A1082">
        <v>41266</v>
      </c>
      <c r="B1082" t="s">
        <v>2216</v>
      </c>
      <c r="C1082">
        <v>727</v>
      </c>
      <c r="D1082" t="s">
        <v>52</v>
      </c>
      <c r="E1082" t="s">
        <v>53</v>
      </c>
      <c r="F1082" t="s">
        <v>45</v>
      </c>
      <c r="I1082">
        <v>0.3</v>
      </c>
      <c r="J1082">
        <v>1.2190000000000001</v>
      </c>
      <c r="K1082">
        <v>1.48</v>
      </c>
      <c r="L1082">
        <v>0</v>
      </c>
      <c r="M1082">
        <v>0</v>
      </c>
      <c r="N1082">
        <v>1.2190000000000001</v>
      </c>
      <c r="O1082">
        <v>62.16</v>
      </c>
      <c r="P1082">
        <v>51</v>
      </c>
      <c r="Q1082">
        <v>202640</v>
      </c>
      <c r="R1082">
        <v>202739</v>
      </c>
      <c r="U1082" t="s">
        <v>2217</v>
      </c>
      <c r="V1082">
        <v>154</v>
      </c>
      <c r="AG1082" t="s">
        <v>65</v>
      </c>
      <c r="AH1082" t="s">
        <v>66</v>
      </c>
      <c r="AM1082" t="s">
        <v>47</v>
      </c>
      <c r="AN1082" t="s">
        <v>48</v>
      </c>
      <c r="AY1082" t="s">
        <v>348</v>
      </c>
      <c r="AZ1082" t="s">
        <v>349</v>
      </c>
      <c r="BO1082" t="s">
        <v>348</v>
      </c>
    </row>
    <row r="1083" spans="1:67">
      <c r="A1083">
        <v>41271</v>
      </c>
      <c r="B1083" t="s">
        <v>2218</v>
      </c>
      <c r="C1083">
        <v>727</v>
      </c>
      <c r="D1083" t="s">
        <v>52</v>
      </c>
      <c r="E1083" t="s">
        <v>53</v>
      </c>
      <c r="F1083" t="s">
        <v>45</v>
      </c>
      <c r="I1083">
        <v>0.3</v>
      </c>
      <c r="J1083">
        <v>1.0129999999999999</v>
      </c>
      <c r="K1083">
        <v>1.02</v>
      </c>
      <c r="L1083">
        <v>0</v>
      </c>
      <c r="M1083">
        <v>0</v>
      </c>
      <c r="N1083">
        <v>1.0129999999999999</v>
      </c>
      <c r="O1083">
        <v>51.66</v>
      </c>
      <c r="P1083">
        <v>51</v>
      </c>
      <c r="Q1083">
        <v>202640</v>
      </c>
      <c r="R1083">
        <v>202739</v>
      </c>
      <c r="U1083" t="s">
        <v>2219</v>
      </c>
      <c r="V1083">
        <v>72</v>
      </c>
      <c r="AG1083" t="s">
        <v>65</v>
      </c>
      <c r="AH1083" t="s">
        <v>66</v>
      </c>
      <c r="AM1083" t="s">
        <v>47</v>
      </c>
      <c r="AN1083" t="s">
        <v>48</v>
      </c>
      <c r="BM1083" t="s">
        <v>49</v>
      </c>
      <c r="BN1083" t="s">
        <v>50</v>
      </c>
      <c r="BO1083" t="s">
        <v>49</v>
      </c>
    </row>
    <row r="1084" spans="1:67">
      <c r="A1084">
        <v>41272</v>
      </c>
      <c r="B1084" t="s">
        <v>2220</v>
      </c>
      <c r="C1084">
        <v>727</v>
      </c>
      <c r="D1084" t="s">
        <v>52</v>
      </c>
      <c r="E1084" t="s">
        <v>53</v>
      </c>
      <c r="F1084" t="s">
        <v>45</v>
      </c>
      <c r="I1084">
        <v>0.3</v>
      </c>
      <c r="J1084">
        <v>1.0129999999999999</v>
      </c>
      <c r="K1084">
        <v>1.02</v>
      </c>
      <c r="L1084">
        <v>0</v>
      </c>
      <c r="M1084">
        <v>0</v>
      </c>
      <c r="N1084">
        <v>1.0129999999999999</v>
      </c>
      <c r="O1084">
        <v>51.66</v>
      </c>
      <c r="P1084">
        <v>51</v>
      </c>
      <c r="Q1084">
        <v>202640</v>
      </c>
      <c r="R1084">
        <v>202739</v>
      </c>
      <c r="U1084" t="s">
        <v>2221</v>
      </c>
      <c r="V1084">
        <v>72</v>
      </c>
      <c r="AG1084" t="s">
        <v>65</v>
      </c>
      <c r="AH1084" t="s">
        <v>66</v>
      </c>
      <c r="AM1084" t="s">
        <v>47</v>
      </c>
      <c r="AN1084" t="s">
        <v>48</v>
      </c>
      <c r="BM1084" t="s">
        <v>49</v>
      </c>
      <c r="BN1084" t="s">
        <v>50</v>
      </c>
      <c r="BO1084" t="s">
        <v>49</v>
      </c>
    </row>
    <row r="1085" spans="1:67">
      <c r="A1085">
        <v>41273</v>
      </c>
      <c r="B1085" t="s">
        <v>2222</v>
      </c>
      <c r="C1085">
        <v>727</v>
      </c>
      <c r="D1085" t="s">
        <v>52</v>
      </c>
      <c r="E1085" t="s">
        <v>53</v>
      </c>
      <c r="F1085" t="s">
        <v>45</v>
      </c>
      <c r="I1085">
        <v>0.3</v>
      </c>
      <c r="J1085">
        <v>1.0649999999999999</v>
      </c>
      <c r="K1085">
        <v>1.1299999999999999</v>
      </c>
      <c r="L1085">
        <v>0</v>
      </c>
      <c r="M1085">
        <v>0</v>
      </c>
      <c r="N1085">
        <v>1.0649999999999999</v>
      </c>
      <c r="O1085">
        <v>54.31</v>
      </c>
      <c r="P1085">
        <v>51</v>
      </c>
      <c r="Q1085">
        <v>202640</v>
      </c>
      <c r="R1085">
        <v>202739</v>
      </c>
      <c r="U1085" t="s">
        <v>2223</v>
      </c>
      <c r="V1085">
        <v>96</v>
      </c>
      <c r="AG1085" t="s">
        <v>65</v>
      </c>
      <c r="AH1085" t="s">
        <v>66</v>
      </c>
      <c r="AM1085" t="s">
        <v>47</v>
      </c>
      <c r="AN1085" t="s">
        <v>48</v>
      </c>
      <c r="BM1085" t="s">
        <v>49</v>
      </c>
      <c r="BN1085" t="s">
        <v>50</v>
      </c>
      <c r="BO1085" t="s">
        <v>49</v>
      </c>
    </row>
    <row r="1086" spans="1:67">
      <c r="A1086">
        <v>41274</v>
      </c>
      <c r="B1086" t="s">
        <v>2224</v>
      </c>
      <c r="C1086">
        <v>727</v>
      </c>
      <c r="D1086" t="s">
        <v>52</v>
      </c>
      <c r="E1086" t="s">
        <v>53</v>
      </c>
      <c r="F1086" t="s">
        <v>45</v>
      </c>
      <c r="I1086">
        <v>0.3</v>
      </c>
      <c r="J1086">
        <v>1.0649999999999999</v>
      </c>
      <c r="K1086">
        <v>1.1299999999999999</v>
      </c>
      <c r="L1086">
        <v>0</v>
      </c>
      <c r="M1086">
        <v>0</v>
      </c>
      <c r="N1086">
        <v>1.0649999999999999</v>
      </c>
      <c r="O1086">
        <v>54.31</v>
      </c>
      <c r="P1086">
        <v>51</v>
      </c>
      <c r="Q1086">
        <v>202640</v>
      </c>
      <c r="R1086">
        <v>202739</v>
      </c>
      <c r="U1086" t="s">
        <v>2225</v>
      </c>
      <c r="V1086">
        <v>96</v>
      </c>
      <c r="AG1086" t="s">
        <v>65</v>
      </c>
      <c r="AH1086" t="s">
        <v>66</v>
      </c>
      <c r="AM1086" t="s">
        <v>47</v>
      </c>
      <c r="AN1086" t="s">
        <v>48</v>
      </c>
      <c r="BM1086" t="s">
        <v>49</v>
      </c>
      <c r="BN1086" t="s">
        <v>50</v>
      </c>
      <c r="BO1086" t="s">
        <v>49</v>
      </c>
    </row>
    <row r="1087" spans="1:67">
      <c r="A1087">
        <v>41275</v>
      </c>
      <c r="B1087" t="s">
        <v>2226</v>
      </c>
      <c r="C1087">
        <v>727</v>
      </c>
      <c r="D1087" t="s">
        <v>52</v>
      </c>
      <c r="E1087" t="s">
        <v>53</v>
      </c>
      <c r="F1087" t="s">
        <v>45</v>
      </c>
      <c r="I1087">
        <v>0.3</v>
      </c>
      <c r="J1087">
        <v>1.0649999999999999</v>
      </c>
      <c r="K1087">
        <v>1.1299999999999999</v>
      </c>
      <c r="L1087">
        <v>0</v>
      </c>
      <c r="M1087">
        <v>0</v>
      </c>
      <c r="N1087">
        <v>1.0649999999999999</v>
      </c>
      <c r="O1087">
        <v>54.31</v>
      </c>
      <c r="P1087">
        <v>51</v>
      </c>
      <c r="Q1087">
        <v>202640</v>
      </c>
      <c r="R1087">
        <v>202739</v>
      </c>
      <c r="U1087" t="s">
        <v>2227</v>
      </c>
      <c r="V1087">
        <v>96</v>
      </c>
      <c r="AG1087" t="s">
        <v>65</v>
      </c>
      <c r="AH1087" t="s">
        <v>66</v>
      </c>
      <c r="AM1087" t="s">
        <v>47</v>
      </c>
      <c r="AN1087" t="s">
        <v>48</v>
      </c>
      <c r="BM1087" t="s">
        <v>49</v>
      </c>
      <c r="BN1087" t="s">
        <v>50</v>
      </c>
      <c r="BO1087" t="s">
        <v>49</v>
      </c>
    </row>
    <row r="1088" spans="1:67">
      <c r="A1088">
        <v>41276</v>
      </c>
      <c r="B1088" t="s">
        <v>2228</v>
      </c>
      <c r="C1088">
        <v>727</v>
      </c>
      <c r="D1088" t="s">
        <v>52</v>
      </c>
      <c r="E1088" t="s">
        <v>53</v>
      </c>
      <c r="F1088" t="s">
        <v>45</v>
      </c>
      <c r="I1088">
        <v>0.3</v>
      </c>
      <c r="J1088">
        <v>1.41</v>
      </c>
      <c r="K1088">
        <v>1.98</v>
      </c>
      <c r="L1088">
        <v>0</v>
      </c>
      <c r="M1088">
        <v>0</v>
      </c>
      <c r="N1088">
        <v>1.41</v>
      </c>
      <c r="O1088">
        <v>71.91</v>
      </c>
      <c r="P1088">
        <v>51</v>
      </c>
      <c r="Q1088">
        <v>202640</v>
      </c>
      <c r="R1088">
        <v>202739</v>
      </c>
      <c r="U1088" t="s">
        <v>2229</v>
      </c>
      <c r="V1088">
        <v>187</v>
      </c>
      <c r="AG1088" t="s">
        <v>65</v>
      </c>
      <c r="AH1088" t="s">
        <v>66</v>
      </c>
      <c r="AM1088" t="s">
        <v>47</v>
      </c>
      <c r="AN1088" t="s">
        <v>48</v>
      </c>
      <c r="BM1088" t="s">
        <v>49</v>
      </c>
      <c r="BN1088" t="s">
        <v>50</v>
      </c>
      <c r="BO1088" t="s">
        <v>49</v>
      </c>
    </row>
    <row r="1089" spans="1:67">
      <c r="A1089">
        <v>41282</v>
      </c>
      <c r="B1089" t="s">
        <v>2230</v>
      </c>
      <c r="C1089">
        <v>727</v>
      </c>
      <c r="D1089" t="s">
        <v>52</v>
      </c>
      <c r="E1089" t="s">
        <v>53</v>
      </c>
      <c r="F1089" t="s">
        <v>45</v>
      </c>
      <c r="I1089">
        <v>0.3</v>
      </c>
      <c r="J1089">
        <v>0.99199999999999999</v>
      </c>
      <c r="K1089">
        <v>0.98</v>
      </c>
      <c r="L1089">
        <v>0</v>
      </c>
      <c r="M1089">
        <v>0</v>
      </c>
      <c r="N1089">
        <v>0.99199999999999999</v>
      </c>
      <c r="O1089">
        <v>50.59</v>
      </c>
      <c r="P1089">
        <v>51</v>
      </c>
      <c r="Q1089">
        <v>202640</v>
      </c>
      <c r="R1089">
        <v>202739</v>
      </c>
      <c r="U1089" t="s">
        <v>2231</v>
      </c>
      <c r="V1089">
        <v>58</v>
      </c>
      <c r="AE1089" t="s">
        <v>59</v>
      </c>
      <c r="AF1089" t="s">
        <v>60</v>
      </c>
      <c r="AG1089" t="s">
        <v>65</v>
      </c>
      <c r="AH1089" t="s">
        <v>66</v>
      </c>
      <c r="AM1089" t="s">
        <v>47</v>
      </c>
      <c r="AN1089" t="s">
        <v>48</v>
      </c>
      <c r="BM1089" t="s">
        <v>49</v>
      </c>
      <c r="BN1089" t="s">
        <v>50</v>
      </c>
      <c r="BO1089" t="s">
        <v>49</v>
      </c>
    </row>
    <row r="1090" spans="1:67">
      <c r="A1090">
        <v>41286</v>
      </c>
      <c r="B1090" t="s">
        <v>2232</v>
      </c>
      <c r="C1090">
        <v>727</v>
      </c>
      <c r="D1090" t="s">
        <v>52</v>
      </c>
      <c r="E1090" t="s">
        <v>53</v>
      </c>
      <c r="F1090" t="s">
        <v>45</v>
      </c>
      <c r="I1090">
        <v>0.3</v>
      </c>
      <c r="J1090">
        <v>0.89600000000000002</v>
      </c>
      <c r="K1090">
        <v>0.8</v>
      </c>
      <c r="L1090">
        <v>0</v>
      </c>
      <c r="M1090">
        <v>0</v>
      </c>
      <c r="N1090">
        <v>0.89600000000000002</v>
      </c>
      <c r="O1090">
        <v>45.69</v>
      </c>
      <c r="P1090">
        <v>51</v>
      </c>
      <c r="Q1090">
        <v>202640</v>
      </c>
      <c r="R1090">
        <v>202739</v>
      </c>
      <c r="U1090" t="s">
        <v>2233</v>
      </c>
      <c r="V1090">
        <v>27</v>
      </c>
      <c r="AE1090" t="s">
        <v>59</v>
      </c>
      <c r="AF1090" t="s">
        <v>60</v>
      </c>
      <c r="AG1090" t="s">
        <v>65</v>
      </c>
      <c r="AH1090" t="s">
        <v>66</v>
      </c>
      <c r="AM1090" t="s">
        <v>47</v>
      </c>
      <c r="AN1090" t="s">
        <v>48</v>
      </c>
      <c r="BM1090" t="s">
        <v>49</v>
      </c>
      <c r="BN1090" t="s">
        <v>50</v>
      </c>
      <c r="BO1090" t="s">
        <v>49</v>
      </c>
    </row>
    <row r="1091" spans="1:67">
      <c r="A1091">
        <v>41289</v>
      </c>
      <c r="B1091" t="s">
        <v>2234</v>
      </c>
      <c r="C1091">
        <v>727</v>
      </c>
      <c r="D1091" t="s">
        <v>52</v>
      </c>
      <c r="E1091" t="s">
        <v>53</v>
      </c>
      <c r="F1091" t="s">
        <v>45</v>
      </c>
      <c r="I1091">
        <v>0.3</v>
      </c>
      <c r="J1091">
        <v>1.0649999999999999</v>
      </c>
      <c r="K1091">
        <v>1.1299999999999999</v>
      </c>
      <c r="L1091">
        <v>0</v>
      </c>
      <c r="M1091">
        <v>0</v>
      </c>
      <c r="N1091">
        <v>1.0649999999999999</v>
      </c>
      <c r="O1091">
        <v>54.31</v>
      </c>
      <c r="P1091">
        <v>51</v>
      </c>
      <c r="Q1091">
        <v>202640</v>
      </c>
      <c r="R1091">
        <v>202739</v>
      </c>
      <c r="U1091" t="s">
        <v>2235</v>
      </c>
      <c r="V1091">
        <v>96</v>
      </c>
      <c r="AG1091" t="s">
        <v>65</v>
      </c>
      <c r="AH1091" t="s">
        <v>66</v>
      </c>
      <c r="AM1091" t="s">
        <v>47</v>
      </c>
      <c r="AN1091" t="s">
        <v>48</v>
      </c>
      <c r="BM1091" t="s">
        <v>49</v>
      </c>
      <c r="BN1091" t="s">
        <v>50</v>
      </c>
      <c r="BO1091" t="s">
        <v>49</v>
      </c>
    </row>
    <row r="1092" spans="1:67">
      <c r="A1092">
        <v>41293</v>
      </c>
      <c r="B1092" t="s">
        <v>2236</v>
      </c>
      <c r="C1092">
        <v>727</v>
      </c>
      <c r="D1092" t="s">
        <v>52</v>
      </c>
      <c r="E1092" t="s">
        <v>53</v>
      </c>
      <c r="F1092" t="s">
        <v>45</v>
      </c>
      <c r="I1092">
        <v>0.3</v>
      </c>
      <c r="J1092">
        <v>1.0720000000000001</v>
      </c>
      <c r="K1092">
        <v>1.1399999999999999</v>
      </c>
      <c r="L1092">
        <v>0</v>
      </c>
      <c r="M1092">
        <v>0</v>
      </c>
      <c r="N1092">
        <v>1.0720000000000001</v>
      </c>
      <c r="O1092">
        <v>54.67</v>
      </c>
      <c r="P1092">
        <v>51</v>
      </c>
      <c r="Q1092">
        <v>202640</v>
      </c>
      <c r="R1092">
        <v>202739</v>
      </c>
      <c r="U1092" t="s">
        <v>2237</v>
      </c>
      <c r="V1092">
        <v>98</v>
      </c>
      <c r="AE1092" t="s">
        <v>59</v>
      </c>
      <c r="AF1092" t="s">
        <v>60</v>
      </c>
      <c r="AG1092" t="s">
        <v>65</v>
      </c>
      <c r="AH1092" t="s">
        <v>66</v>
      </c>
      <c r="AM1092" t="s">
        <v>47</v>
      </c>
      <c r="AN1092" t="s">
        <v>48</v>
      </c>
      <c r="BM1092" t="s">
        <v>49</v>
      </c>
      <c r="BN1092" t="s">
        <v>50</v>
      </c>
      <c r="BO1092" t="s">
        <v>49</v>
      </c>
    </row>
    <row r="1093" spans="1:67">
      <c r="A1093">
        <v>41294</v>
      </c>
      <c r="B1093" t="s">
        <v>2238</v>
      </c>
      <c r="C1093">
        <v>727</v>
      </c>
      <c r="D1093" t="s">
        <v>52</v>
      </c>
      <c r="E1093" t="s">
        <v>53</v>
      </c>
      <c r="F1093" t="s">
        <v>45</v>
      </c>
      <c r="I1093">
        <v>0.3</v>
      </c>
      <c r="J1093">
        <v>1.0129999999999999</v>
      </c>
      <c r="K1093">
        <v>1.02</v>
      </c>
      <c r="L1093">
        <v>0</v>
      </c>
      <c r="M1093">
        <v>0</v>
      </c>
      <c r="N1093">
        <v>1.0129999999999999</v>
      </c>
      <c r="O1093">
        <v>51.66</v>
      </c>
      <c r="P1093">
        <v>51</v>
      </c>
      <c r="Q1093">
        <v>202640</v>
      </c>
      <c r="R1093">
        <v>202739</v>
      </c>
      <c r="U1093" t="s">
        <v>2239</v>
      </c>
      <c r="V1093">
        <v>72</v>
      </c>
      <c r="AE1093" t="s">
        <v>59</v>
      </c>
      <c r="AF1093" t="s">
        <v>60</v>
      </c>
      <c r="AG1093" t="s">
        <v>65</v>
      </c>
      <c r="AH1093" t="s">
        <v>66</v>
      </c>
      <c r="AM1093" t="s">
        <v>47</v>
      </c>
      <c r="AN1093" t="s">
        <v>48</v>
      </c>
      <c r="BM1093" t="s">
        <v>49</v>
      </c>
      <c r="BN1093" t="s">
        <v>50</v>
      </c>
      <c r="BO1093" t="s">
        <v>49</v>
      </c>
    </row>
    <row r="1094" spans="1:67">
      <c r="A1094">
        <v>41296</v>
      </c>
      <c r="B1094" t="s">
        <v>2240</v>
      </c>
      <c r="C1094">
        <v>727</v>
      </c>
      <c r="D1094" t="s">
        <v>52</v>
      </c>
      <c r="E1094" t="s">
        <v>53</v>
      </c>
      <c r="F1094" t="s">
        <v>45</v>
      </c>
      <c r="I1094">
        <v>0.3</v>
      </c>
      <c r="J1094">
        <v>1.0129999999999999</v>
      </c>
      <c r="K1094">
        <v>1.02</v>
      </c>
      <c r="L1094">
        <v>0</v>
      </c>
      <c r="M1094">
        <v>0</v>
      </c>
      <c r="N1094">
        <v>1.0129999999999999</v>
      </c>
      <c r="O1094">
        <v>51.66</v>
      </c>
      <c r="P1094">
        <v>51</v>
      </c>
      <c r="Q1094">
        <v>202640</v>
      </c>
      <c r="R1094">
        <v>202739</v>
      </c>
      <c r="U1094" t="s">
        <v>2241</v>
      </c>
      <c r="V1094">
        <v>72</v>
      </c>
      <c r="AE1094" t="s">
        <v>59</v>
      </c>
      <c r="AF1094" t="s">
        <v>60</v>
      </c>
      <c r="AG1094" t="s">
        <v>65</v>
      </c>
      <c r="AH1094" t="s">
        <v>66</v>
      </c>
      <c r="AM1094" t="s">
        <v>47</v>
      </c>
      <c r="AN1094" t="s">
        <v>48</v>
      </c>
      <c r="BM1094" t="s">
        <v>49</v>
      </c>
      <c r="BN1094" t="s">
        <v>50</v>
      </c>
      <c r="BO1094" t="s">
        <v>49</v>
      </c>
    </row>
    <row r="1095" spans="1:67">
      <c r="A1095">
        <v>41297</v>
      </c>
      <c r="B1095" t="s">
        <v>2242</v>
      </c>
      <c r="C1095">
        <v>727</v>
      </c>
      <c r="D1095" t="s">
        <v>52</v>
      </c>
      <c r="E1095" t="s">
        <v>53</v>
      </c>
      <c r="F1095" t="s">
        <v>45</v>
      </c>
      <c r="I1095">
        <v>0.3</v>
      </c>
      <c r="J1095">
        <v>1.0129999999999999</v>
      </c>
      <c r="K1095">
        <v>1.02</v>
      </c>
      <c r="L1095">
        <v>0</v>
      </c>
      <c r="M1095">
        <v>0</v>
      </c>
      <c r="N1095">
        <v>1.0129999999999999</v>
      </c>
      <c r="O1095">
        <v>51.66</v>
      </c>
      <c r="P1095">
        <v>51</v>
      </c>
      <c r="Q1095">
        <v>202640</v>
      </c>
      <c r="R1095">
        <v>202739</v>
      </c>
      <c r="U1095" t="s">
        <v>2243</v>
      </c>
      <c r="V1095">
        <v>72</v>
      </c>
      <c r="AE1095" t="s">
        <v>59</v>
      </c>
      <c r="AF1095" t="s">
        <v>60</v>
      </c>
      <c r="AG1095" t="s">
        <v>65</v>
      </c>
      <c r="AH1095" t="s">
        <v>66</v>
      </c>
      <c r="AM1095" t="s">
        <v>47</v>
      </c>
      <c r="AN1095" t="s">
        <v>48</v>
      </c>
      <c r="BM1095" t="s">
        <v>49</v>
      </c>
      <c r="BN1095" t="s">
        <v>50</v>
      </c>
      <c r="BO1095" t="s">
        <v>49</v>
      </c>
    </row>
    <row r="1096" spans="1:67">
      <c r="A1096">
        <v>41298</v>
      </c>
      <c r="B1096" t="s">
        <v>2244</v>
      </c>
      <c r="C1096">
        <v>727</v>
      </c>
      <c r="D1096" t="s">
        <v>52</v>
      </c>
      <c r="E1096" t="s">
        <v>53</v>
      </c>
      <c r="F1096" t="s">
        <v>45</v>
      </c>
      <c r="I1096">
        <v>0.3</v>
      </c>
      <c r="J1096">
        <v>1.05</v>
      </c>
      <c r="K1096">
        <v>1.1000000000000001</v>
      </c>
      <c r="L1096">
        <v>0</v>
      </c>
      <c r="M1096">
        <v>0</v>
      </c>
      <c r="N1096">
        <v>1.05</v>
      </c>
      <c r="O1096">
        <v>53.55</v>
      </c>
      <c r="P1096">
        <v>51</v>
      </c>
      <c r="Q1096">
        <v>202640</v>
      </c>
      <c r="R1096">
        <v>202739</v>
      </c>
      <c r="U1096" t="s">
        <v>2245</v>
      </c>
      <c r="V1096">
        <v>89</v>
      </c>
      <c r="AG1096" t="s">
        <v>65</v>
      </c>
      <c r="AH1096" t="s">
        <v>66</v>
      </c>
      <c r="AM1096" t="s">
        <v>47</v>
      </c>
      <c r="AN1096" t="s">
        <v>48</v>
      </c>
      <c r="BM1096" t="s">
        <v>49</v>
      </c>
      <c r="BN1096" t="s">
        <v>50</v>
      </c>
      <c r="BO1096" t="s">
        <v>49</v>
      </c>
    </row>
    <row r="1097" spans="1:67">
      <c r="A1097">
        <v>41299</v>
      </c>
      <c r="B1097" t="s">
        <v>2246</v>
      </c>
      <c r="C1097">
        <v>727</v>
      </c>
      <c r="D1097" t="s">
        <v>52</v>
      </c>
      <c r="E1097" t="s">
        <v>53</v>
      </c>
      <c r="F1097" t="s">
        <v>45</v>
      </c>
      <c r="I1097">
        <v>0.3</v>
      </c>
      <c r="J1097">
        <v>1.05</v>
      </c>
      <c r="K1097">
        <v>1.1000000000000001</v>
      </c>
      <c r="L1097">
        <v>0</v>
      </c>
      <c r="M1097">
        <v>0</v>
      </c>
      <c r="N1097">
        <v>1.05</v>
      </c>
      <c r="O1097">
        <v>53.55</v>
      </c>
      <c r="P1097">
        <v>51</v>
      </c>
      <c r="Q1097">
        <v>202640</v>
      </c>
      <c r="R1097">
        <v>202739</v>
      </c>
      <c r="U1097" t="s">
        <v>2247</v>
      </c>
      <c r="V1097">
        <v>89</v>
      </c>
      <c r="AG1097" t="s">
        <v>65</v>
      </c>
      <c r="AH1097" t="s">
        <v>66</v>
      </c>
      <c r="AM1097" t="s">
        <v>47</v>
      </c>
      <c r="AN1097" t="s">
        <v>48</v>
      </c>
      <c r="BM1097" t="s">
        <v>49</v>
      </c>
      <c r="BN1097" t="s">
        <v>50</v>
      </c>
      <c r="BO1097" t="s">
        <v>49</v>
      </c>
    </row>
    <row r="1098" spans="1:67">
      <c r="A1098">
        <v>41300</v>
      </c>
      <c r="B1098" t="s">
        <v>2248</v>
      </c>
      <c r="C1098">
        <v>727</v>
      </c>
      <c r="D1098" t="s">
        <v>52</v>
      </c>
      <c r="E1098" t="s">
        <v>53</v>
      </c>
      <c r="F1098" t="s">
        <v>45</v>
      </c>
      <c r="I1098">
        <v>0.3</v>
      </c>
      <c r="J1098">
        <v>1.0780000000000001</v>
      </c>
      <c r="K1098">
        <v>1.1599999999999999</v>
      </c>
      <c r="L1098">
        <v>0</v>
      </c>
      <c r="M1098">
        <v>0</v>
      </c>
      <c r="N1098">
        <v>1.0780000000000001</v>
      </c>
      <c r="O1098">
        <v>54.97</v>
      </c>
      <c r="P1098">
        <v>51</v>
      </c>
      <c r="Q1098">
        <v>202640</v>
      </c>
      <c r="R1098">
        <v>202739</v>
      </c>
      <c r="U1098" t="s">
        <v>2249</v>
      </c>
      <c r="V1098">
        <v>101</v>
      </c>
      <c r="AG1098" t="s">
        <v>65</v>
      </c>
      <c r="AH1098" t="s">
        <v>66</v>
      </c>
      <c r="AM1098" t="s">
        <v>47</v>
      </c>
      <c r="AN1098" t="s">
        <v>48</v>
      </c>
      <c r="BM1098" t="s">
        <v>49</v>
      </c>
      <c r="BN1098" t="s">
        <v>50</v>
      </c>
      <c r="BO1098" t="s">
        <v>49</v>
      </c>
    </row>
    <row r="1099" spans="1:67">
      <c r="A1099">
        <v>41382</v>
      </c>
      <c r="B1099" t="s">
        <v>2250</v>
      </c>
      <c r="C1099">
        <v>727</v>
      </c>
      <c r="D1099" t="s">
        <v>43</v>
      </c>
      <c r="E1099" t="s">
        <v>44</v>
      </c>
      <c r="F1099" t="s">
        <v>45</v>
      </c>
      <c r="I1099">
        <v>0.3</v>
      </c>
      <c r="J1099">
        <v>3.5720000000000001</v>
      </c>
      <c r="K1099">
        <v>12.75</v>
      </c>
      <c r="L1099">
        <v>0</v>
      </c>
      <c r="M1099">
        <v>0</v>
      </c>
      <c r="N1099">
        <v>3.5720000000000001</v>
      </c>
      <c r="O1099">
        <v>128.59</v>
      </c>
      <c r="P1099">
        <v>36</v>
      </c>
      <c r="Q1099">
        <v>202640</v>
      </c>
      <c r="R1099">
        <v>202739</v>
      </c>
      <c r="U1099" t="s">
        <v>2251</v>
      </c>
      <c r="V1099">
        <v>255</v>
      </c>
      <c r="AG1099" t="s">
        <v>65</v>
      </c>
      <c r="AH1099" t="s">
        <v>66</v>
      </c>
      <c r="AO1099" t="s">
        <v>61</v>
      </c>
      <c r="AP1099" t="s">
        <v>62</v>
      </c>
      <c r="BM1099" t="s">
        <v>49</v>
      </c>
      <c r="BN1099" t="s">
        <v>50</v>
      </c>
      <c r="BO1099" t="s">
        <v>49</v>
      </c>
    </row>
    <row r="1100" spans="1:67">
      <c r="A1100">
        <v>41387</v>
      </c>
      <c r="B1100" t="s">
        <v>2252</v>
      </c>
      <c r="C1100">
        <v>727</v>
      </c>
      <c r="D1100" t="s">
        <v>52</v>
      </c>
      <c r="E1100" t="s">
        <v>53</v>
      </c>
      <c r="F1100" t="s">
        <v>45</v>
      </c>
      <c r="I1100">
        <v>0.3</v>
      </c>
      <c r="J1100">
        <v>1.0229999999999999</v>
      </c>
      <c r="K1100">
        <v>1.04</v>
      </c>
      <c r="L1100">
        <v>0</v>
      </c>
      <c r="M1100">
        <v>0</v>
      </c>
      <c r="N1100">
        <v>1.0229999999999999</v>
      </c>
      <c r="O1100">
        <v>52.17</v>
      </c>
      <c r="P1100">
        <v>51</v>
      </c>
      <c r="Q1100">
        <v>202640</v>
      </c>
      <c r="R1100">
        <v>202739</v>
      </c>
      <c r="U1100" t="s">
        <v>2253</v>
      </c>
      <c r="V1100">
        <v>77</v>
      </c>
      <c r="AG1100" t="s">
        <v>65</v>
      </c>
      <c r="AH1100" t="s">
        <v>66</v>
      </c>
      <c r="AM1100" t="s">
        <v>47</v>
      </c>
      <c r="AN1100" t="s">
        <v>48</v>
      </c>
      <c r="BM1100" t="s">
        <v>49</v>
      </c>
      <c r="BN1100" t="s">
        <v>50</v>
      </c>
      <c r="BO1100" t="s">
        <v>49</v>
      </c>
    </row>
    <row r="1101" spans="1:67">
      <c r="A1101">
        <v>41389</v>
      </c>
      <c r="B1101" t="s">
        <v>2254</v>
      </c>
      <c r="C1101">
        <v>727</v>
      </c>
      <c r="D1101" t="s">
        <v>52</v>
      </c>
      <c r="E1101" t="s">
        <v>53</v>
      </c>
      <c r="F1101" t="s">
        <v>45</v>
      </c>
      <c r="I1101">
        <v>0.3</v>
      </c>
      <c r="J1101">
        <v>1.05</v>
      </c>
      <c r="K1101">
        <v>1.1000000000000001</v>
      </c>
      <c r="L1101">
        <v>0</v>
      </c>
      <c r="M1101">
        <v>0</v>
      </c>
      <c r="N1101">
        <v>1.05</v>
      </c>
      <c r="O1101">
        <v>53.55</v>
      </c>
      <c r="P1101">
        <v>51</v>
      </c>
      <c r="Q1101">
        <v>202640</v>
      </c>
      <c r="R1101">
        <v>202739</v>
      </c>
      <c r="U1101" t="s">
        <v>2255</v>
      </c>
      <c r="V1101">
        <v>89</v>
      </c>
      <c r="AG1101" t="s">
        <v>65</v>
      </c>
      <c r="AH1101" t="s">
        <v>66</v>
      </c>
      <c r="AM1101" t="s">
        <v>47</v>
      </c>
      <c r="AN1101" t="s">
        <v>48</v>
      </c>
      <c r="BM1101" t="s">
        <v>49</v>
      </c>
      <c r="BN1101" t="s">
        <v>50</v>
      </c>
      <c r="BO1101" t="s">
        <v>49</v>
      </c>
    </row>
    <row r="1102" spans="1:67">
      <c r="A1102">
        <v>41390</v>
      </c>
      <c r="B1102" t="s">
        <v>2256</v>
      </c>
      <c r="C1102">
        <v>727</v>
      </c>
      <c r="D1102" t="s">
        <v>52</v>
      </c>
      <c r="E1102" t="s">
        <v>53</v>
      </c>
      <c r="F1102" t="s">
        <v>45</v>
      </c>
      <c r="I1102">
        <v>0.3</v>
      </c>
      <c r="J1102">
        <v>0.88600000000000001</v>
      </c>
      <c r="K1102">
        <v>0.78</v>
      </c>
      <c r="L1102">
        <v>0</v>
      </c>
      <c r="M1102">
        <v>0</v>
      </c>
      <c r="N1102">
        <v>0.88600000000000001</v>
      </c>
      <c r="O1102">
        <v>45.18</v>
      </c>
      <c r="P1102">
        <v>51</v>
      </c>
      <c r="Q1102">
        <v>202640</v>
      </c>
      <c r="R1102">
        <v>202739</v>
      </c>
      <c r="U1102" t="s">
        <v>2257</v>
      </c>
      <c r="V1102">
        <v>26</v>
      </c>
      <c r="AG1102" t="s">
        <v>65</v>
      </c>
      <c r="AH1102" t="s">
        <v>66</v>
      </c>
      <c r="AM1102" t="s">
        <v>47</v>
      </c>
      <c r="AN1102" t="s">
        <v>48</v>
      </c>
      <c r="BM1102" t="s">
        <v>49</v>
      </c>
      <c r="BN1102" t="s">
        <v>50</v>
      </c>
      <c r="BO1102" t="s">
        <v>49</v>
      </c>
    </row>
    <row r="1103" spans="1:67">
      <c r="A1103">
        <v>41392</v>
      </c>
      <c r="B1103" t="s">
        <v>2258</v>
      </c>
      <c r="C1103">
        <v>727</v>
      </c>
      <c r="D1103" t="s">
        <v>52</v>
      </c>
      <c r="E1103" t="s">
        <v>53</v>
      </c>
      <c r="F1103" t="s">
        <v>45</v>
      </c>
      <c r="I1103">
        <v>0.3</v>
      </c>
      <c r="J1103">
        <v>0.89900000000000002</v>
      </c>
      <c r="K1103">
        <v>0.8</v>
      </c>
      <c r="L1103">
        <v>0</v>
      </c>
      <c r="M1103">
        <v>0</v>
      </c>
      <c r="N1103">
        <v>0.89900000000000002</v>
      </c>
      <c r="O1103">
        <v>45.84</v>
      </c>
      <c r="P1103">
        <v>51</v>
      </c>
      <c r="Q1103">
        <v>202640</v>
      </c>
      <c r="R1103">
        <v>202739</v>
      </c>
      <c r="U1103" t="s">
        <v>2259</v>
      </c>
      <c r="V1103">
        <v>28</v>
      </c>
      <c r="AG1103" t="s">
        <v>65</v>
      </c>
      <c r="AH1103" t="s">
        <v>66</v>
      </c>
      <c r="AM1103" t="s">
        <v>47</v>
      </c>
      <c r="AN1103" t="s">
        <v>48</v>
      </c>
      <c r="BM1103" t="s">
        <v>49</v>
      </c>
      <c r="BN1103" t="s">
        <v>50</v>
      </c>
      <c r="BO1103" t="s">
        <v>49</v>
      </c>
    </row>
    <row r="1104" spans="1:67">
      <c r="A1104">
        <v>41397</v>
      </c>
      <c r="B1104" t="s">
        <v>2260</v>
      </c>
      <c r="C1104">
        <v>727</v>
      </c>
      <c r="D1104" t="s">
        <v>52</v>
      </c>
      <c r="E1104" t="s">
        <v>53</v>
      </c>
      <c r="F1104" t="s">
        <v>45</v>
      </c>
      <c r="I1104">
        <v>0.3</v>
      </c>
      <c r="J1104">
        <v>1.0780000000000001</v>
      </c>
      <c r="K1104">
        <v>1.1599999999999999</v>
      </c>
      <c r="L1104">
        <v>0</v>
      </c>
      <c r="M1104">
        <v>0</v>
      </c>
      <c r="N1104">
        <v>1.0780000000000001</v>
      </c>
      <c r="O1104">
        <v>54.97</v>
      </c>
      <c r="P1104">
        <v>51</v>
      </c>
      <c r="Q1104">
        <v>202640</v>
      </c>
      <c r="R1104">
        <v>202739</v>
      </c>
      <c r="U1104" t="s">
        <v>2261</v>
      </c>
      <c r="V1104">
        <v>101</v>
      </c>
      <c r="AG1104" t="s">
        <v>65</v>
      </c>
      <c r="AH1104" t="s">
        <v>66</v>
      </c>
      <c r="AM1104" t="s">
        <v>47</v>
      </c>
      <c r="AN1104" t="s">
        <v>48</v>
      </c>
      <c r="BM1104" t="s">
        <v>49</v>
      </c>
      <c r="BN1104" t="s">
        <v>50</v>
      </c>
      <c r="BO1104" t="s">
        <v>49</v>
      </c>
    </row>
    <row r="1105" spans="1:67">
      <c r="A1105">
        <v>41398</v>
      </c>
      <c r="B1105" t="s">
        <v>2262</v>
      </c>
      <c r="C1105">
        <v>727</v>
      </c>
      <c r="D1105" t="s">
        <v>52</v>
      </c>
      <c r="E1105" t="s">
        <v>53</v>
      </c>
      <c r="F1105" t="s">
        <v>45</v>
      </c>
      <c r="I1105">
        <v>0.3</v>
      </c>
      <c r="J1105">
        <v>1.1659999999999999</v>
      </c>
      <c r="K1105">
        <v>1.35</v>
      </c>
      <c r="L1105">
        <v>0</v>
      </c>
      <c r="M1105">
        <v>0</v>
      </c>
      <c r="N1105">
        <v>1.1659999999999999</v>
      </c>
      <c r="O1105">
        <v>59.46</v>
      </c>
      <c r="P1105">
        <v>51</v>
      </c>
      <c r="Q1105">
        <v>202640</v>
      </c>
      <c r="R1105">
        <v>202739</v>
      </c>
      <c r="U1105" t="s">
        <v>2263</v>
      </c>
      <c r="V1105">
        <v>138</v>
      </c>
      <c r="AG1105" t="s">
        <v>65</v>
      </c>
      <c r="AH1105" t="s">
        <v>66</v>
      </c>
      <c r="AM1105" t="s">
        <v>47</v>
      </c>
      <c r="AN1105" t="s">
        <v>48</v>
      </c>
      <c r="BM1105" t="s">
        <v>49</v>
      </c>
      <c r="BN1105" t="s">
        <v>50</v>
      </c>
      <c r="BO1105" t="s">
        <v>49</v>
      </c>
    </row>
    <row r="1106" spans="1:67">
      <c r="A1106">
        <v>41399</v>
      </c>
      <c r="B1106" t="s">
        <v>2264</v>
      </c>
      <c r="C1106">
        <v>727</v>
      </c>
      <c r="D1106" t="s">
        <v>52</v>
      </c>
      <c r="E1106" t="s">
        <v>53</v>
      </c>
      <c r="F1106" t="s">
        <v>45</v>
      </c>
      <c r="I1106">
        <v>0.3</v>
      </c>
      <c r="J1106">
        <v>1.0620000000000001</v>
      </c>
      <c r="K1106">
        <v>1.1200000000000001</v>
      </c>
      <c r="L1106">
        <v>0</v>
      </c>
      <c r="M1106">
        <v>0</v>
      </c>
      <c r="N1106">
        <v>1.0620000000000001</v>
      </c>
      <c r="O1106">
        <v>54.16</v>
      </c>
      <c r="P1106">
        <v>51</v>
      </c>
      <c r="Q1106">
        <v>202640</v>
      </c>
      <c r="R1106">
        <v>202739</v>
      </c>
      <c r="U1106" t="s">
        <v>2265</v>
      </c>
      <c r="V1106">
        <v>94</v>
      </c>
      <c r="AE1106" t="s">
        <v>59</v>
      </c>
      <c r="AF1106" t="s">
        <v>60</v>
      </c>
      <c r="AG1106" t="s">
        <v>65</v>
      </c>
      <c r="AH1106" t="s">
        <v>66</v>
      </c>
      <c r="AM1106" t="s">
        <v>47</v>
      </c>
      <c r="AN1106" t="s">
        <v>48</v>
      </c>
      <c r="BM1106" t="s">
        <v>49</v>
      </c>
      <c r="BN1106" t="s">
        <v>50</v>
      </c>
      <c r="BO1106" t="s">
        <v>49</v>
      </c>
    </row>
    <row r="1107" spans="1:67">
      <c r="A1107">
        <v>41400</v>
      </c>
      <c r="B1107" t="s">
        <v>2266</v>
      </c>
      <c r="C1107">
        <v>727</v>
      </c>
      <c r="D1107" t="s">
        <v>52</v>
      </c>
      <c r="E1107" t="s">
        <v>53</v>
      </c>
      <c r="F1107" t="s">
        <v>45</v>
      </c>
      <c r="I1107">
        <v>0.3</v>
      </c>
      <c r="J1107">
        <v>1.0620000000000001</v>
      </c>
      <c r="K1107">
        <v>1.1200000000000001</v>
      </c>
      <c r="L1107">
        <v>0</v>
      </c>
      <c r="M1107">
        <v>0</v>
      </c>
      <c r="N1107">
        <v>1.0620000000000001</v>
      </c>
      <c r="O1107">
        <v>54.16</v>
      </c>
      <c r="P1107">
        <v>51</v>
      </c>
      <c r="Q1107">
        <v>202640</v>
      </c>
      <c r="R1107">
        <v>202739</v>
      </c>
      <c r="U1107" t="s">
        <v>2267</v>
      </c>
      <c r="V1107">
        <v>94</v>
      </c>
      <c r="AE1107" t="s">
        <v>59</v>
      </c>
      <c r="AF1107" t="s">
        <v>60</v>
      </c>
      <c r="AG1107" t="s">
        <v>65</v>
      </c>
      <c r="AH1107" t="s">
        <v>66</v>
      </c>
      <c r="AM1107" t="s">
        <v>47</v>
      </c>
      <c r="AN1107" t="s">
        <v>48</v>
      </c>
      <c r="BM1107" t="s">
        <v>49</v>
      </c>
      <c r="BN1107" t="s">
        <v>50</v>
      </c>
      <c r="BO1107" t="s">
        <v>49</v>
      </c>
    </row>
    <row r="1108" spans="1:67">
      <c r="A1108">
        <v>41405</v>
      </c>
      <c r="B1108" t="s">
        <v>2268</v>
      </c>
      <c r="C1108">
        <v>727</v>
      </c>
      <c r="D1108" t="s">
        <v>52</v>
      </c>
      <c r="E1108" t="s">
        <v>53</v>
      </c>
      <c r="F1108" t="s">
        <v>45</v>
      </c>
      <c r="I1108">
        <v>0.3</v>
      </c>
      <c r="J1108">
        <v>0.92500000000000004</v>
      </c>
      <c r="K1108">
        <v>0.85</v>
      </c>
      <c r="L1108">
        <v>0</v>
      </c>
      <c r="M1108">
        <v>0</v>
      </c>
      <c r="N1108">
        <v>0.92500000000000004</v>
      </c>
      <c r="O1108">
        <v>47.17</v>
      </c>
      <c r="P1108">
        <v>51</v>
      </c>
      <c r="Q1108">
        <v>202640</v>
      </c>
      <c r="R1108">
        <v>202739</v>
      </c>
      <c r="U1108" t="s">
        <v>2269</v>
      </c>
      <c r="V1108">
        <v>36</v>
      </c>
      <c r="AG1108" t="s">
        <v>65</v>
      </c>
      <c r="AH1108" t="s">
        <v>66</v>
      </c>
      <c r="AM1108" t="s">
        <v>47</v>
      </c>
      <c r="AN1108" t="s">
        <v>48</v>
      </c>
      <c r="BM1108" t="s">
        <v>49</v>
      </c>
      <c r="BN1108" t="s">
        <v>50</v>
      </c>
      <c r="BO1108" t="s">
        <v>49</v>
      </c>
    </row>
    <row r="1109" spans="1:67">
      <c r="A1109">
        <v>41406</v>
      </c>
      <c r="B1109" t="s">
        <v>2270</v>
      </c>
      <c r="C1109">
        <v>727</v>
      </c>
      <c r="D1109" t="s">
        <v>52</v>
      </c>
      <c r="E1109" t="s">
        <v>53</v>
      </c>
      <c r="F1109" t="s">
        <v>45</v>
      </c>
      <c r="I1109">
        <v>0.3</v>
      </c>
      <c r="J1109">
        <v>0.91500000000000004</v>
      </c>
      <c r="K1109">
        <v>0.83</v>
      </c>
      <c r="L1109">
        <v>0</v>
      </c>
      <c r="M1109">
        <v>0</v>
      </c>
      <c r="N1109">
        <v>0.91500000000000004</v>
      </c>
      <c r="O1109">
        <v>46.66</v>
      </c>
      <c r="P1109">
        <v>51</v>
      </c>
      <c r="Q1109">
        <v>202640</v>
      </c>
      <c r="R1109">
        <v>202739</v>
      </c>
      <c r="U1109" t="s">
        <v>2271</v>
      </c>
      <c r="V1109">
        <v>34</v>
      </c>
      <c r="AE1109" t="s">
        <v>59</v>
      </c>
      <c r="AF1109" t="s">
        <v>60</v>
      </c>
      <c r="AG1109" t="s">
        <v>65</v>
      </c>
      <c r="AH1109" t="s">
        <v>66</v>
      </c>
      <c r="AM1109" t="s">
        <v>47</v>
      </c>
      <c r="AN1109" t="s">
        <v>48</v>
      </c>
      <c r="BM1109" t="s">
        <v>49</v>
      </c>
      <c r="BN1109" t="s">
        <v>50</v>
      </c>
      <c r="BO1109" t="s">
        <v>49</v>
      </c>
    </row>
    <row r="1110" spans="1:67">
      <c r="A1110">
        <v>41407</v>
      </c>
      <c r="B1110" t="s">
        <v>2272</v>
      </c>
      <c r="C1110">
        <v>727</v>
      </c>
      <c r="D1110" t="s">
        <v>52</v>
      </c>
      <c r="E1110" t="s">
        <v>53</v>
      </c>
      <c r="F1110" t="s">
        <v>45</v>
      </c>
      <c r="I1110">
        <v>0.3</v>
      </c>
      <c r="J1110">
        <v>0.91500000000000004</v>
      </c>
      <c r="K1110">
        <v>0.83</v>
      </c>
      <c r="L1110">
        <v>0</v>
      </c>
      <c r="M1110">
        <v>0</v>
      </c>
      <c r="N1110">
        <v>0.91500000000000004</v>
      </c>
      <c r="O1110">
        <v>46.66</v>
      </c>
      <c r="P1110">
        <v>51</v>
      </c>
      <c r="Q1110">
        <v>202640</v>
      </c>
      <c r="R1110">
        <v>202739</v>
      </c>
      <c r="U1110" t="s">
        <v>2273</v>
      </c>
      <c r="V1110">
        <v>34</v>
      </c>
      <c r="AE1110" t="s">
        <v>59</v>
      </c>
      <c r="AF1110" t="s">
        <v>60</v>
      </c>
      <c r="AG1110" t="s">
        <v>65</v>
      </c>
      <c r="AH1110" t="s">
        <v>66</v>
      </c>
      <c r="AM1110" t="s">
        <v>47</v>
      </c>
      <c r="AN1110" t="s">
        <v>48</v>
      </c>
      <c r="BM1110" t="s">
        <v>49</v>
      </c>
      <c r="BN1110" t="s">
        <v>50</v>
      </c>
      <c r="BO1110" t="s">
        <v>49</v>
      </c>
    </row>
    <row r="1111" spans="1:67">
      <c r="A1111">
        <v>41408</v>
      </c>
      <c r="B1111" t="s">
        <v>2274</v>
      </c>
      <c r="C1111">
        <v>727</v>
      </c>
      <c r="D1111" t="s">
        <v>52</v>
      </c>
      <c r="E1111" t="s">
        <v>53</v>
      </c>
      <c r="F1111" t="s">
        <v>45</v>
      </c>
      <c r="I1111">
        <v>0.3</v>
      </c>
      <c r="J1111">
        <v>0.91500000000000004</v>
      </c>
      <c r="K1111">
        <v>0.83</v>
      </c>
      <c r="L1111">
        <v>0</v>
      </c>
      <c r="M1111">
        <v>0</v>
      </c>
      <c r="N1111">
        <v>0.91500000000000004</v>
      </c>
      <c r="O1111">
        <v>46.66</v>
      </c>
      <c r="P1111">
        <v>51</v>
      </c>
      <c r="Q1111">
        <v>202640</v>
      </c>
      <c r="R1111">
        <v>202739</v>
      </c>
      <c r="U1111" t="s">
        <v>2275</v>
      </c>
      <c r="V1111">
        <v>34</v>
      </c>
      <c r="AE1111" t="s">
        <v>59</v>
      </c>
      <c r="AF1111" t="s">
        <v>60</v>
      </c>
      <c r="AG1111" t="s">
        <v>65</v>
      </c>
      <c r="AH1111" t="s">
        <v>66</v>
      </c>
      <c r="AM1111" t="s">
        <v>47</v>
      </c>
      <c r="AN1111" t="s">
        <v>48</v>
      </c>
      <c r="BM1111" t="s">
        <v>49</v>
      </c>
      <c r="BN1111" t="s">
        <v>50</v>
      </c>
      <c r="BO1111" t="s">
        <v>49</v>
      </c>
    </row>
    <row r="1112" spans="1:67">
      <c r="A1112">
        <v>41410</v>
      </c>
      <c r="B1112" t="s">
        <v>2276</v>
      </c>
      <c r="C1112">
        <v>727</v>
      </c>
      <c r="D1112" t="s">
        <v>52</v>
      </c>
      <c r="E1112" t="s">
        <v>53</v>
      </c>
      <c r="F1112" t="s">
        <v>45</v>
      </c>
      <c r="I1112">
        <v>0.3</v>
      </c>
      <c r="J1112">
        <v>0.91500000000000004</v>
      </c>
      <c r="K1112">
        <v>0.83</v>
      </c>
      <c r="L1112">
        <v>0</v>
      </c>
      <c r="M1112">
        <v>0</v>
      </c>
      <c r="N1112">
        <v>0.91500000000000004</v>
      </c>
      <c r="O1112">
        <v>46.66</v>
      </c>
      <c r="P1112">
        <v>51</v>
      </c>
      <c r="Q1112">
        <v>202640</v>
      </c>
      <c r="R1112">
        <v>202739</v>
      </c>
      <c r="U1112" t="s">
        <v>2277</v>
      </c>
      <c r="V1112">
        <v>34</v>
      </c>
      <c r="AE1112" t="s">
        <v>59</v>
      </c>
      <c r="AF1112" t="s">
        <v>60</v>
      </c>
      <c r="AG1112" t="s">
        <v>65</v>
      </c>
      <c r="AH1112" t="s">
        <v>66</v>
      </c>
      <c r="AM1112" t="s">
        <v>47</v>
      </c>
      <c r="AN1112" t="s">
        <v>48</v>
      </c>
      <c r="BM1112" t="s">
        <v>49</v>
      </c>
      <c r="BN1112" t="s">
        <v>50</v>
      </c>
      <c r="BO1112" t="s">
        <v>49</v>
      </c>
    </row>
    <row r="1113" spans="1:67">
      <c r="A1113">
        <v>41411</v>
      </c>
      <c r="B1113" t="s">
        <v>2278</v>
      </c>
      <c r="C1113">
        <v>727</v>
      </c>
      <c r="D1113" t="s">
        <v>52</v>
      </c>
      <c r="E1113" t="s">
        <v>53</v>
      </c>
      <c r="F1113" t="s">
        <v>45</v>
      </c>
      <c r="I1113">
        <v>0.3</v>
      </c>
      <c r="J1113">
        <v>0.91500000000000004</v>
      </c>
      <c r="K1113">
        <v>0.83</v>
      </c>
      <c r="L1113">
        <v>0</v>
      </c>
      <c r="M1113">
        <v>0</v>
      </c>
      <c r="N1113">
        <v>0.91500000000000004</v>
      </c>
      <c r="O1113">
        <v>46.66</v>
      </c>
      <c r="P1113">
        <v>51</v>
      </c>
      <c r="Q1113">
        <v>202640</v>
      </c>
      <c r="R1113">
        <v>202739</v>
      </c>
      <c r="U1113" t="s">
        <v>2279</v>
      </c>
      <c r="V1113">
        <v>34</v>
      </c>
      <c r="AE1113" t="s">
        <v>59</v>
      </c>
      <c r="AF1113" t="s">
        <v>60</v>
      </c>
      <c r="AG1113" t="s">
        <v>65</v>
      </c>
      <c r="AH1113" t="s">
        <v>66</v>
      </c>
      <c r="AM1113" t="s">
        <v>47</v>
      </c>
      <c r="AN1113" t="s">
        <v>48</v>
      </c>
      <c r="BM1113" t="s">
        <v>49</v>
      </c>
      <c r="BN1113" t="s">
        <v>50</v>
      </c>
      <c r="BO1113" t="s">
        <v>49</v>
      </c>
    </row>
    <row r="1114" spans="1:67">
      <c r="A1114">
        <v>41412</v>
      </c>
      <c r="B1114" t="s">
        <v>2280</v>
      </c>
      <c r="C1114">
        <v>727</v>
      </c>
      <c r="D1114" t="s">
        <v>52</v>
      </c>
      <c r="E1114" t="s">
        <v>53</v>
      </c>
      <c r="F1114" t="s">
        <v>45</v>
      </c>
      <c r="I1114">
        <v>0.3</v>
      </c>
      <c r="J1114">
        <v>0.91500000000000004</v>
      </c>
      <c r="K1114">
        <v>0.83</v>
      </c>
      <c r="L1114">
        <v>0</v>
      </c>
      <c r="M1114">
        <v>0</v>
      </c>
      <c r="N1114">
        <v>0.91500000000000004</v>
      </c>
      <c r="O1114">
        <v>46.66</v>
      </c>
      <c r="P1114">
        <v>51</v>
      </c>
      <c r="Q1114">
        <v>202640</v>
      </c>
      <c r="R1114">
        <v>202739</v>
      </c>
      <c r="U1114" t="s">
        <v>2281</v>
      </c>
      <c r="V1114">
        <v>34</v>
      </c>
      <c r="AE1114" t="s">
        <v>59</v>
      </c>
      <c r="AF1114" t="s">
        <v>60</v>
      </c>
      <c r="AG1114" t="s">
        <v>65</v>
      </c>
      <c r="AH1114" t="s">
        <v>66</v>
      </c>
      <c r="AM1114" t="s">
        <v>47</v>
      </c>
      <c r="AN1114" t="s">
        <v>48</v>
      </c>
      <c r="BM1114" t="s">
        <v>49</v>
      </c>
      <c r="BN1114" t="s">
        <v>50</v>
      </c>
      <c r="BO1114" t="s">
        <v>49</v>
      </c>
    </row>
    <row r="1115" spans="1:67">
      <c r="A1115">
        <v>41413</v>
      </c>
      <c r="B1115" t="s">
        <v>2282</v>
      </c>
      <c r="C1115">
        <v>727</v>
      </c>
      <c r="D1115" t="s">
        <v>52</v>
      </c>
      <c r="E1115" t="s">
        <v>53</v>
      </c>
      <c r="F1115" t="s">
        <v>45</v>
      </c>
      <c r="I1115">
        <v>0.3</v>
      </c>
      <c r="J1115">
        <v>0.91500000000000004</v>
      </c>
      <c r="K1115">
        <v>0.83</v>
      </c>
      <c r="L1115">
        <v>0</v>
      </c>
      <c r="M1115">
        <v>0</v>
      </c>
      <c r="N1115">
        <v>0.91500000000000004</v>
      </c>
      <c r="O1115">
        <v>46.66</v>
      </c>
      <c r="P1115">
        <v>51</v>
      </c>
      <c r="Q1115">
        <v>202640</v>
      </c>
      <c r="R1115">
        <v>202739</v>
      </c>
      <c r="U1115" t="s">
        <v>2283</v>
      </c>
      <c r="V1115">
        <v>34</v>
      </c>
      <c r="AE1115" t="s">
        <v>59</v>
      </c>
      <c r="AF1115" t="s">
        <v>60</v>
      </c>
      <c r="AG1115" t="s">
        <v>65</v>
      </c>
      <c r="AH1115" t="s">
        <v>66</v>
      </c>
      <c r="AM1115" t="s">
        <v>47</v>
      </c>
      <c r="AN1115" t="s">
        <v>48</v>
      </c>
      <c r="BM1115" t="s">
        <v>49</v>
      </c>
      <c r="BN1115" t="s">
        <v>50</v>
      </c>
      <c r="BO1115" t="s">
        <v>49</v>
      </c>
    </row>
    <row r="1116" spans="1:67">
      <c r="A1116">
        <v>41414</v>
      </c>
      <c r="B1116" t="s">
        <v>2284</v>
      </c>
      <c r="C1116">
        <v>727</v>
      </c>
      <c r="D1116" t="s">
        <v>52</v>
      </c>
      <c r="E1116" t="s">
        <v>53</v>
      </c>
      <c r="F1116" t="s">
        <v>45</v>
      </c>
      <c r="I1116">
        <v>0.3</v>
      </c>
      <c r="J1116">
        <v>0.91500000000000004</v>
      </c>
      <c r="K1116">
        <v>0.83</v>
      </c>
      <c r="L1116">
        <v>0</v>
      </c>
      <c r="M1116">
        <v>0</v>
      </c>
      <c r="N1116">
        <v>0.91500000000000004</v>
      </c>
      <c r="O1116">
        <v>46.66</v>
      </c>
      <c r="P1116">
        <v>51</v>
      </c>
      <c r="Q1116">
        <v>202640</v>
      </c>
      <c r="R1116">
        <v>202739</v>
      </c>
      <c r="U1116" t="s">
        <v>2285</v>
      </c>
      <c r="V1116">
        <v>34</v>
      </c>
      <c r="AE1116" t="s">
        <v>59</v>
      </c>
      <c r="AF1116" t="s">
        <v>60</v>
      </c>
      <c r="AG1116" t="s">
        <v>65</v>
      </c>
      <c r="AH1116" t="s">
        <v>66</v>
      </c>
      <c r="AM1116" t="s">
        <v>47</v>
      </c>
      <c r="AN1116" t="s">
        <v>48</v>
      </c>
      <c r="BM1116" t="s">
        <v>49</v>
      </c>
      <c r="BN1116" t="s">
        <v>50</v>
      </c>
      <c r="BO1116" t="s">
        <v>49</v>
      </c>
    </row>
    <row r="1117" spans="1:67">
      <c r="A1117">
        <v>41447</v>
      </c>
      <c r="B1117" t="s">
        <v>2286</v>
      </c>
      <c r="C1117">
        <v>727</v>
      </c>
      <c r="D1117" t="s">
        <v>52</v>
      </c>
      <c r="E1117" t="s">
        <v>53</v>
      </c>
      <c r="F1117" t="s">
        <v>45</v>
      </c>
      <c r="I1117">
        <v>0.3</v>
      </c>
      <c r="J1117">
        <v>1.0229999999999999</v>
      </c>
      <c r="K1117">
        <v>1.04</v>
      </c>
      <c r="L1117">
        <v>0</v>
      </c>
      <c r="M1117">
        <v>0</v>
      </c>
      <c r="N1117">
        <v>1.0229999999999999</v>
      </c>
      <c r="O1117">
        <v>52.17</v>
      </c>
      <c r="P1117">
        <v>51</v>
      </c>
      <c r="Q1117">
        <v>202640</v>
      </c>
      <c r="R1117">
        <v>202739</v>
      </c>
      <c r="U1117" t="s">
        <v>2287</v>
      </c>
      <c r="V1117">
        <v>77</v>
      </c>
      <c r="AE1117" t="s">
        <v>59</v>
      </c>
      <c r="AF1117" t="s">
        <v>60</v>
      </c>
      <c r="AG1117" t="s">
        <v>65</v>
      </c>
      <c r="AH1117" t="s">
        <v>66</v>
      </c>
      <c r="AM1117" t="s">
        <v>47</v>
      </c>
      <c r="AN1117" t="s">
        <v>48</v>
      </c>
      <c r="BM1117" t="s">
        <v>49</v>
      </c>
      <c r="BN1117" t="s">
        <v>50</v>
      </c>
      <c r="BO1117" t="s">
        <v>49</v>
      </c>
    </row>
    <row r="1118" spans="1:67">
      <c r="A1118">
        <v>41458</v>
      </c>
      <c r="B1118" t="s">
        <v>2288</v>
      </c>
      <c r="C1118">
        <v>727</v>
      </c>
      <c r="D1118" t="s">
        <v>52</v>
      </c>
      <c r="E1118" t="s">
        <v>53</v>
      </c>
      <c r="F1118" t="s">
        <v>45</v>
      </c>
      <c r="I1118">
        <v>0.3</v>
      </c>
      <c r="J1118">
        <v>0.91500000000000004</v>
      </c>
      <c r="K1118">
        <v>0.83</v>
      </c>
      <c r="L1118">
        <v>0</v>
      </c>
      <c r="M1118">
        <v>0</v>
      </c>
      <c r="N1118">
        <v>0.91500000000000004</v>
      </c>
      <c r="O1118">
        <v>46.66</v>
      </c>
      <c r="P1118">
        <v>51</v>
      </c>
      <c r="Q1118">
        <v>202640</v>
      </c>
      <c r="R1118">
        <v>202739</v>
      </c>
      <c r="U1118" t="s">
        <v>2289</v>
      </c>
      <c r="V1118">
        <v>34</v>
      </c>
      <c r="AE1118" t="s">
        <v>59</v>
      </c>
      <c r="AF1118" t="s">
        <v>60</v>
      </c>
      <c r="AG1118" t="s">
        <v>65</v>
      </c>
      <c r="AH1118" t="s">
        <v>66</v>
      </c>
      <c r="AM1118" t="s">
        <v>47</v>
      </c>
      <c r="AN1118" t="s">
        <v>48</v>
      </c>
      <c r="BM1118" t="s">
        <v>49</v>
      </c>
      <c r="BN1118" t="s">
        <v>50</v>
      </c>
      <c r="BO1118" t="s">
        <v>49</v>
      </c>
    </row>
    <row r="1119" spans="1:67">
      <c r="A1119">
        <v>41498</v>
      </c>
      <c r="B1119" t="s">
        <v>2290</v>
      </c>
      <c r="C1119">
        <v>727</v>
      </c>
      <c r="D1119" t="s">
        <v>52</v>
      </c>
      <c r="E1119" t="s">
        <v>53</v>
      </c>
      <c r="F1119" t="s">
        <v>45</v>
      </c>
      <c r="I1119">
        <v>0.3</v>
      </c>
      <c r="J1119">
        <v>1.08</v>
      </c>
      <c r="K1119">
        <v>1.1599999999999999</v>
      </c>
      <c r="L1119">
        <v>0</v>
      </c>
      <c r="M1119">
        <v>0</v>
      </c>
      <c r="N1119">
        <v>1.08</v>
      </c>
      <c r="O1119">
        <v>55.08</v>
      </c>
      <c r="P1119">
        <v>51</v>
      </c>
      <c r="Q1119">
        <v>202640</v>
      </c>
      <c r="R1119">
        <v>202739</v>
      </c>
      <c r="U1119" t="s">
        <v>2291</v>
      </c>
      <c r="V1119">
        <v>103</v>
      </c>
      <c r="AG1119" t="s">
        <v>65</v>
      </c>
      <c r="AH1119" t="s">
        <v>66</v>
      </c>
      <c r="AM1119" t="s">
        <v>47</v>
      </c>
      <c r="AN1119" t="s">
        <v>48</v>
      </c>
      <c r="BM1119" t="s">
        <v>49</v>
      </c>
      <c r="BN1119" t="s">
        <v>50</v>
      </c>
      <c r="BO1119" t="s">
        <v>49</v>
      </c>
    </row>
    <row r="1120" spans="1:67">
      <c r="A1120">
        <v>41500</v>
      </c>
      <c r="B1120" t="s">
        <v>2292</v>
      </c>
      <c r="C1120">
        <v>727</v>
      </c>
      <c r="D1120" t="s">
        <v>52</v>
      </c>
      <c r="E1120" t="s">
        <v>53</v>
      </c>
      <c r="F1120" t="s">
        <v>45</v>
      </c>
      <c r="I1120">
        <v>0.3</v>
      </c>
      <c r="J1120">
        <v>1.0649999999999999</v>
      </c>
      <c r="K1120">
        <v>1.1299999999999999</v>
      </c>
      <c r="L1120">
        <v>0</v>
      </c>
      <c r="M1120">
        <v>0</v>
      </c>
      <c r="N1120">
        <v>1.0649999999999999</v>
      </c>
      <c r="O1120">
        <v>54.31</v>
      </c>
      <c r="P1120">
        <v>51</v>
      </c>
      <c r="Q1120">
        <v>202640</v>
      </c>
      <c r="R1120">
        <v>202739</v>
      </c>
      <c r="U1120" t="s">
        <v>2293</v>
      </c>
      <c r="V1120">
        <v>96</v>
      </c>
      <c r="AG1120" t="s">
        <v>65</v>
      </c>
      <c r="AH1120" t="s">
        <v>66</v>
      </c>
      <c r="AM1120" t="s">
        <v>47</v>
      </c>
      <c r="AN1120" t="s">
        <v>48</v>
      </c>
      <c r="BM1120" t="s">
        <v>49</v>
      </c>
      <c r="BN1120" t="s">
        <v>50</v>
      </c>
      <c r="BO1120" t="s">
        <v>49</v>
      </c>
    </row>
    <row r="1121" spans="1:67">
      <c r="A1121">
        <v>41502</v>
      </c>
      <c r="B1121" t="s">
        <v>2294</v>
      </c>
      <c r="C1121">
        <v>727</v>
      </c>
      <c r="D1121" t="s">
        <v>52</v>
      </c>
      <c r="E1121" t="s">
        <v>53</v>
      </c>
      <c r="F1121" t="s">
        <v>45</v>
      </c>
      <c r="I1121">
        <v>0.3</v>
      </c>
      <c r="J1121">
        <v>1.252</v>
      </c>
      <c r="K1121">
        <v>1.56</v>
      </c>
      <c r="L1121">
        <v>0</v>
      </c>
      <c r="M1121">
        <v>0</v>
      </c>
      <c r="N1121">
        <v>1.252</v>
      </c>
      <c r="O1121">
        <v>63.85</v>
      </c>
      <c r="P1121">
        <v>51</v>
      </c>
      <c r="Q1121">
        <v>202640</v>
      </c>
      <c r="R1121">
        <v>202739</v>
      </c>
      <c r="U1121" t="s">
        <v>2295</v>
      </c>
      <c r="V1121">
        <v>163</v>
      </c>
      <c r="AG1121" t="s">
        <v>65</v>
      </c>
      <c r="AH1121" t="s">
        <v>66</v>
      </c>
      <c r="AM1121" t="s">
        <v>47</v>
      </c>
      <c r="AN1121" t="s">
        <v>48</v>
      </c>
      <c r="BM1121" t="s">
        <v>49</v>
      </c>
      <c r="BN1121" t="s">
        <v>50</v>
      </c>
      <c r="BO1121" t="s">
        <v>49</v>
      </c>
    </row>
    <row r="1122" spans="1:67">
      <c r="A1122">
        <v>41510</v>
      </c>
      <c r="B1122" t="s">
        <v>2296</v>
      </c>
      <c r="C1122">
        <v>727</v>
      </c>
      <c r="D1122" t="s">
        <v>52</v>
      </c>
      <c r="E1122" t="s">
        <v>53</v>
      </c>
      <c r="F1122" t="s">
        <v>45</v>
      </c>
      <c r="I1122">
        <v>0.3</v>
      </c>
      <c r="J1122">
        <v>1.105</v>
      </c>
      <c r="K1122">
        <v>1.22</v>
      </c>
      <c r="L1122">
        <v>0</v>
      </c>
      <c r="M1122">
        <v>0</v>
      </c>
      <c r="N1122">
        <v>1.105</v>
      </c>
      <c r="O1122">
        <v>56.35</v>
      </c>
      <c r="P1122">
        <v>51</v>
      </c>
      <c r="Q1122">
        <v>202640</v>
      </c>
      <c r="R1122">
        <v>202739</v>
      </c>
      <c r="U1122" t="s">
        <v>2297</v>
      </c>
      <c r="V1122">
        <v>114</v>
      </c>
      <c r="AG1122" t="s">
        <v>65</v>
      </c>
      <c r="AH1122" t="s">
        <v>66</v>
      </c>
      <c r="AM1122" t="s">
        <v>47</v>
      </c>
      <c r="AN1122" t="s">
        <v>48</v>
      </c>
      <c r="BM1122" t="s">
        <v>49</v>
      </c>
      <c r="BN1122" t="s">
        <v>50</v>
      </c>
      <c r="BO1122" t="s">
        <v>49</v>
      </c>
    </row>
    <row r="1123" spans="1:67">
      <c r="A1123">
        <v>41513</v>
      </c>
      <c r="B1123" t="s">
        <v>2298</v>
      </c>
      <c r="C1123">
        <v>727</v>
      </c>
      <c r="D1123" t="s">
        <v>52</v>
      </c>
      <c r="E1123" t="s">
        <v>53</v>
      </c>
      <c r="F1123" t="s">
        <v>45</v>
      </c>
      <c r="I1123">
        <v>0.3</v>
      </c>
      <c r="J1123">
        <v>1.006</v>
      </c>
      <c r="K1123">
        <v>1.01</v>
      </c>
      <c r="L1123">
        <v>0</v>
      </c>
      <c r="M1123">
        <v>0</v>
      </c>
      <c r="N1123">
        <v>1.006</v>
      </c>
      <c r="O1123">
        <v>51.3</v>
      </c>
      <c r="P1123">
        <v>51</v>
      </c>
      <c r="Q1123">
        <v>202640</v>
      </c>
      <c r="R1123">
        <v>202739</v>
      </c>
      <c r="U1123" t="s">
        <v>2299</v>
      </c>
      <c r="V1123">
        <v>66</v>
      </c>
      <c r="AG1123" t="s">
        <v>65</v>
      </c>
      <c r="AH1123" t="s">
        <v>66</v>
      </c>
      <c r="AM1123" t="s">
        <v>47</v>
      </c>
      <c r="AN1123" t="s">
        <v>48</v>
      </c>
      <c r="BM1123" t="s">
        <v>49</v>
      </c>
      <c r="BN1123" t="s">
        <v>50</v>
      </c>
      <c r="BO1123" t="s">
        <v>49</v>
      </c>
    </row>
    <row r="1124" spans="1:67">
      <c r="A1124">
        <v>41518</v>
      </c>
      <c r="B1124" t="s">
        <v>2300</v>
      </c>
      <c r="C1124">
        <v>727</v>
      </c>
      <c r="D1124" t="s">
        <v>52</v>
      </c>
      <c r="E1124" t="s">
        <v>53</v>
      </c>
      <c r="F1124" t="s">
        <v>45</v>
      </c>
      <c r="I1124">
        <v>0.3</v>
      </c>
      <c r="J1124">
        <v>1.1679999999999999</v>
      </c>
      <c r="K1124">
        <v>1.36</v>
      </c>
      <c r="L1124">
        <v>0</v>
      </c>
      <c r="M1124">
        <v>0</v>
      </c>
      <c r="N1124">
        <v>1.1679999999999999</v>
      </c>
      <c r="O1124">
        <v>59.56</v>
      </c>
      <c r="P1124">
        <v>51</v>
      </c>
      <c r="Q1124">
        <v>202640</v>
      </c>
      <c r="R1124">
        <v>202739</v>
      </c>
      <c r="U1124" t="s">
        <v>2301</v>
      </c>
      <c r="V1124">
        <v>139</v>
      </c>
      <c r="AG1124" t="s">
        <v>65</v>
      </c>
      <c r="AH1124" t="s">
        <v>66</v>
      </c>
      <c r="AM1124" t="s">
        <v>47</v>
      </c>
      <c r="AN1124" t="s">
        <v>48</v>
      </c>
      <c r="BM1124" t="s">
        <v>49</v>
      </c>
      <c r="BN1124" t="s">
        <v>50</v>
      </c>
      <c r="BO1124" t="s">
        <v>49</v>
      </c>
    </row>
    <row r="1125" spans="1:67">
      <c r="A1125">
        <v>41519</v>
      </c>
      <c r="B1125" t="s">
        <v>2302</v>
      </c>
      <c r="C1125">
        <v>727</v>
      </c>
      <c r="D1125" t="s">
        <v>52</v>
      </c>
      <c r="E1125" t="s">
        <v>53</v>
      </c>
      <c r="F1125" t="s">
        <v>45</v>
      </c>
      <c r="I1125">
        <v>0.3</v>
      </c>
      <c r="J1125">
        <v>1.008</v>
      </c>
      <c r="K1125">
        <v>1.01</v>
      </c>
      <c r="L1125">
        <v>0</v>
      </c>
      <c r="M1125">
        <v>0</v>
      </c>
      <c r="N1125">
        <v>1.008</v>
      </c>
      <c r="O1125">
        <v>51.4</v>
      </c>
      <c r="P1125">
        <v>51</v>
      </c>
      <c r="Q1125">
        <v>202640</v>
      </c>
      <c r="R1125">
        <v>202739</v>
      </c>
      <c r="U1125" t="s">
        <v>2303</v>
      </c>
      <c r="V1125">
        <v>67</v>
      </c>
      <c r="AG1125" t="s">
        <v>65</v>
      </c>
      <c r="AH1125" t="s">
        <v>66</v>
      </c>
      <c r="AM1125" t="s">
        <v>47</v>
      </c>
      <c r="AN1125" t="s">
        <v>48</v>
      </c>
      <c r="BM1125" t="s">
        <v>49</v>
      </c>
      <c r="BN1125" t="s">
        <v>50</v>
      </c>
      <c r="BO1125" t="s">
        <v>49</v>
      </c>
    </row>
    <row r="1126" spans="1:67">
      <c r="A1126">
        <v>41521</v>
      </c>
      <c r="B1126" t="s">
        <v>2304</v>
      </c>
      <c r="C1126">
        <v>727</v>
      </c>
      <c r="D1126" t="s">
        <v>52</v>
      </c>
      <c r="E1126" t="s">
        <v>53</v>
      </c>
      <c r="F1126" t="s">
        <v>45</v>
      </c>
      <c r="I1126">
        <v>0.3</v>
      </c>
      <c r="J1126">
        <v>1.3360000000000001</v>
      </c>
      <c r="K1126">
        <v>1.78</v>
      </c>
      <c r="L1126">
        <v>0</v>
      </c>
      <c r="M1126">
        <v>0</v>
      </c>
      <c r="N1126">
        <v>1.3360000000000001</v>
      </c>
      <c r="O1126">
        <v>68.13</v>
      </c>
      <c r="P1126">
        <v>51</v>
      </c>
      <c r="Q1126">
        <v>202640</v>
      </c>
      <c r="R1126">
        <v>202739</v>
      </c>
      <c r="U1126" t="s">
        <v>2305</v>
      </c>
      <c r="V1126">
        <v>179</v>
      </c>
      <c r="AG1126" t="s">
        <v>65</v>
      </c>
      <c r="AH1126" t="s">
        <v>66</v>
      </c>
      <c r="AM1126" t="s">
        <v>47</v>
      </c>
      <c r="AN1126" t="s">
        <v>48</v>
      </c>
      <c r="AY1126" t="s">
        <v>348</v>
      </c>
      <c r="AZ1126" t="s">
        <v>349</v>
      </c>
      <c r="BO1126" t="s">
        <v>348</v>
      </c>
    </row>
    <row r="1127" spans="1:67">
      <c r="A1127">
        <v>41538</v>
      </c>
      <c r="B1127" t="s">
        <v>2306</v>
      </c>
      <c r="C1127">
        <v>727</v>
      </c>
      <c r="D1127" t="s">
        <v>43</v>
      </c>
      <c r="E1127" t="s">
        <v>44</v>
      </c>
      <c r="F1127" t="s">
        <v>45</v>
      </c>
      <c r="I1127">
        <v>0.3</v>
      </c>
      <c r="J1127">
        <v>1.3049999999999999</v>
      </c>
      <c r="K1127">
        <v>1.7</v>
      </c>
      <c r="L1127">
        <v>0</v>
      </c>
      <c r="M1127">
        <v>0</v>
      </c>
      <c r="N1127">
        <v>1.3049999999999999</v>
      </c>
      <c r="O1127">
        <v>46.98</v>
      </c>
      <c r="P1127">
        <v>36</v>
      </c>
      <c r="Q1127">
        <v>202640</v>
      </c>
      <c r="R1127">
        <v>202739</v>
      </c>
      <c r="U1127" t="s">
        <v>2307</v>
      </c>
      <c r="V1127">
        <v>171</v>
      </c>
      <c r="AM1127" t="s">
        <v>47</v>
      </c>
      <c r="AN1127" t="s">
        <v>48</v>
      </c>
      <c r="BM1127" t="s">
        <v>49</v>
      </c>
      <c r="BN1127" t="s">
        <v>50</v>
      </c>
      <c r="BO1127" t="s">
        <v>49</v>
      </c>
    </row>
    <row r="1128" spans="1:67">
      <c r="A1128">
        <v>41539</v>
      </c>
      <c r="B1128" t="s">
        <v>2308</v>
      </c>
      <c r="C1128">
        <v>727</v>
      </c>
      <c r="D1128" t="s">
        <v>43</v>
      </c>
      <c r="E1128" t="s">
        <v>44</v>
      </c>
      <c r="F1128" t="s">
        <v>45</v>
      </c>
      <c r="I1128">
        <v>0.3</v>
      </c>
      <c r="J1128">
        <v>1.3049999999999999</v>
      </c>
      <c r="K1128">
        <v>1.7</v>
      </c>
      <c r="L1128">
        <v>0</v>
      </c>
      <c r="M1128">
        <v>0</v>
      </c>
      <c r="N1128">
        <v>1.3049999999999999</v>
      </c>
      <c r="O1128">
        <v>46.98</v>
      </c>
      <c r="P1128">
        <v>36</v>
      </c>
      <c r="Q1128">
        <v>202640</v>
      </c>
      <c r="R1128">
        <v>202739</v>
      </c>
      <c r="U1128" t="s">
        <v>2309</v>
      </c>
      <c r="V1128">
        <v>171</v>
      </c>
      <c r="AM1128" t="s">
        <v>47</v>
      </c>
      <c r="AN1128" t="s">
        <v>48</v>
      </c>
      <c r="BM1128" t="s">
        <v>49</v>
      </c>
      <c r="BN1128" t="s">
        <v>50</v>
      </c>
      <c r="BO1128" t="s">
        <v>49</v>
      </c>
    </row>
    <row r="1129" spans="1:67">
      <c r="A1129">
        <v>41587</v>
      </c>
      <c r="B1129" t="s">
        <v>2310</v>
      </c>
      <c r="C1129">
        <v>727</v>
      </c>
      <c r="D1129" t="s">
        <v>43</v>
      </c>
      <c r="E1129" t="s">
        <v>44</v>
      </c>
      <c r="F1129" t="s">
        <v>45</v>
      </c>
      <c r="I1129">
        <v>0.3</v>
      </c>
      <c r="J1129">
        <v>1.458</v>
      </c>
      <c r="K1129">
        <v>2.12</v>
      </c>
      <c r="L1129">
        <v>0</v>
      </c>
      <c r="M1129">
        <v>0</v>
      </c>
      <c r="N1129">
        <v>1.458</v>
      </c>
      <c r="O1129">
        <v>52.48</v>
      </c>
      <c r="P1129">
        <v>36</v>
      </c>
      <c r="Q1129">
        <v>202640</v>
      </c>
      <c r="R1129">
        <v>202739</v>
      </c>
      <c r="U1129" t="s">
        <v>2311</v>
      </c>
      <c r="V1129">
        <v>195</v>
      </c>
      <c r="AG1129" t="s">
        <v>65</v>
      </c>
      <c r="AH1129" t="s">
        <v>66</v>
      </c>
      <c r="AO1129" t="s">
        <v>61</v>
      </c>
      <c r="AP1129" t="s">
        <v>62</v>
      </c>
      <c r="BM1129" t="s">
        <v>49</v>
      </c>
      <c r="BN1129" t="s">
        <v>50</v>
      </c>
      <c r="BO1129" t="s">
        <v>49</v>
      </c>
    </row>
    <row r="1130" spans="1:67">
      <c r="A1130">
        <v>41589</v>
      </c>
      <c r="B1130" t="s">
        <v>2312</v>
      </c>
      <c r="C1130">
        <v>727</v>
      </c>
      <c r="D1130" t="s">
        <v>43</v>
      </c>
      <c r="E1130" t="s">
        <v>44</v>
      </c>
      <c r="F1130" t="s">
        <v>45</v>
      </c>
      <c r="I1130">
        <v>0.3</v>
      </c>
      <c r="J1130">
        <v>1.6</v>
      </c>
      <c r="K1130">
        <v>2.56</v>
      </c>
      <c r="L1130">
        <v>0</v>
      </c>
      <c r="M1130">
        <v>0</v>
      </c>
      <c r="N1130">
        <v>1.6</v>
      </c>
      <c r="O1130">
        <v>57.6</v>
      </c>
      <c r="P1130">
        <v>36</v>
      </c>
      <c r="Q1130">
        <v>202640</v>
      </c>
      <c r="R1130">
        <v>202739</v>
      </c>
      <c r="U1130" t="s">
        <v>2313</v>
      </c>
      <c r="V1130">
        <v>203</v>
      </c>
      <c r="AE1130" t="s">
        <v>59</v>
      </c>
      <c r="AF1130" t="s">
        <v>60</v>
      </c>
      <c r="AG1130" t="s">
        <v>65</v>
      </c>
      <c r="AH1130" t="s">
        <v>66</v>
      </c>
      <c r="AO1130" t="s">
        <v>61</v>
      </c>
      <c r="AP1130" t="s">
        <v>62</v>
      </c>
      <c r="BM1130" t="s">
        <v>49</v>
      </c>
      <c r="BN1130" t="s">
        <v>50</v>
      </c>
      <c r="BO1130" t="s">
        <v>49</v>
      </c>
    </row>
    <row r="1131" spans="1:67">
      <c r="A1131">
        <v>41702</v>
      </c>
      <c r="B1131" t="s">
        <v>2314</v>
      </c>
      <c r="C1131">
        <v>727</v>
      </c>
      <c r="D1131" t="s">
        <v>52</v>
      </c>
      <c r="E1131" t="s">
        <v>53</v>
      </c>
      <c r="F1131" t="s">
        <v>45</v>
      </c>
      <c r="I1131">
        <v>0.3</v>
      </c>
      <c r="J1131">
        <v>1.0149999999999999</v>
      </c>
      <c r="K1131">
        <v>1.03</v>
      </c>
      <c r="L1131">
        <v>0</v>
      </c>
      <c r="M1131">
        <v>0</v>
      </c>
      <c r="N1131">
        <v>1.0149999999999999</v>
      </c>
      <c r="O1131">
        <v>51.76</v>
      </c>
      <c r="P1131">
        <v>51</v>
      </c>
      <c r="Q1131">
        <v>202640</v>
      </c>
      <c r="R1131">
        <v>202739</v>
      </c>
      <c r="U1131" t="s">
        <v>2315</v>
      </c>
      <c r="V1131">
        <v>73</v>
      </c>
      <c r="AE1131" t="s">
        <v>59</v>
      </c>
      <c r="AF1131" t="s">
        <v>60</v>
      </c>
      <c r="AG1131" t="s">
        <v>65</v>
      </c>
      <c r="AH1131" t="s">
        <v>66</v>
      </c>
      <c r="AM1131" t="s">
        <v>47</v>
      </c>
      <c r="AN1131" t="s">
        <v>48</v>
      </c>
      <c r="BM1131" t="s">
        <v>49</v>
      </c>
      <c r="BN1131" t="s">
        <v>50</v>
      </c>
      <c r="BO1131" t="s">
        <v>49</v>
      </c>
    </row>
    <row r="1132" spans="1:67">
      <c r="A1132">
        <v>41734</v>
      </c>
      <c r="B1132" t="s">
        <v>2316</v>
      </c>
      <c r="C1132">
        <v>727</v>
      </c>
      <c r="D1132" t="s">
        <v>52</v>
      </c>
      <c r="E1132" t="s">
        <v>53</v>
      </c>
      <c r="F1132" t="s">
        <v>45</v>
      </c>
      <c r="I1132">
        <v>0.3</v>
      </c>
      <c r="J1132">
        <v>1.1679999999999999</v>
      </c>
      <c r="K1132">
        <v>1.36</v>
      </c>
      <c r="L1132">
        <v>0</v>
      </c>
      <c r="M1132">
        <v>0</v>
      </c>
      <c r="N1132">
        <v>1.1679999999999999</v>
      </c>
      <c r="O1132">
        <v>59.56</v>
      </c>
      <c r="P1132">
        <v>51</v>
      </c>
      <c r="Q1132">
        <v>202640</v>
      </c>
      <c r="R1132">
        <v>202739</v>
      </c>
      <c r="U1132" t="s">
        <v>2317</v>
      </c>
      <c r="V1132">
        <v>139</v>
      </c>
      <c r="AG1132" t="s">
        <v>65</v>
      </c>
      <c r="AH1132" t="s">
        <v>66</v>
      </c>
      <c r="AM1132" t="s">
        <v>47</v>
      </c>
      <c r="AN1132" t="s">
        <v>48</v>
      </c>
      <c r="BM1132" t="s">
        <v>49</v>
      </c>
      <c r="BN1132" t="s">
        <v>50</v>
      </c>
      <c r="BO1132" t="s">
        <v>49</v>
      </c>
    </row>
    <row r="1133" spans="1:67">
      <c r="A1133">
        <v>41748</v>
      </c>
      <c r="B1133" t="s">
        <v>2318</v>
      </c>
      <c r="C1133">
        <v>727</v>
      </c>
      <c r="D1133" t="s">
        <v>52</v>
      </c>
      <c r="E1133" t="s">
        <v>53</v>
      </c>
      <c r="F1133" t="s">
        <v>45</v>
      </c>
      <c r="I1133">
        <v>0.3</v>
      </c>
      <c r="J1133">
        <v>1.0229999999999999</v>
      </c>
      <c r="K1133">
        <v>1.04</v>
      </c>
      <c r="L1133">
        <v>0</v>
      </c>
      <c r="M1133">
        <v>0</v>
      </c>
      <c r="N1133">
        <v>1.0229999999999999</v>
      </c>
      <c r="O1133">
        <v>52.17</v>
      </c>
      <c r="P1133">
        <v>51</v>
      </c>
      <c r="Q1133">
        <v>202640</v>
      </c>
      <c r="R1133">
        <v>202739</v>
      </c>
      <c r="U1133" t="s">
        <v>2319</v>
      </c>
      <c r="V1133">
        <v>77</v>
      </c>
      <c r="AG1133" t="s">
        <v>65</v>
      </c>
      <c r="AH1133" t="s">
        <v>66</v>
      </c>
      <c r="AM1133" t="s">
        <v>47</v>
      </c>
      <c r="AN1133" t="s">
        <v>48</v>
      </c>
      <c r="BM1133" t="s">
        <v>49</v>
      </c>
      <c r="BN1133" t="s">
        <v>50</v>
      </c>
      <c r="BO1133" t="s">
        <v>49</v>
      </c>
    </row>
    <row r="1134" spans="1:67">
      <c r="A1134">
        <v>41751</v>
      </c>
      <c r="B1134" t="s">
        <v>2320</v>
      </c>
      <c r="C1134">
        <v>727</v>
      </c>
      <c r="D1134" t="s">
        <v>52</v>
      </c>
      <c r="E1134" t="s">
        <v>53</v>
      </c>
      <c r="F1134" t="s">
        <v>45</v>
      </c>
      <c r="I1134">
        <v>0.3</v>
      </c>
      <c r="J1134">
        <v>1.048</v>
      </c>
      <c r="K1134">
        <v>1.0900000000000001</v>
      </c>
      <c r="L1134">
        <v>0</v>
      </c>
      <c r="M1134">
        <v>0</v>
      </c>
      <c r="N1134">
        <v>1.048</v>
      </c>
      <c r="O1134">
        <v>53.44</v>
      </c>
      <c r="P1134">
        <v>51</v>
      </c>
      <c r="Q1134">
        <v>202640</v>
      </c>
      <c r="R1134">
        <v>202739</v>
      </c>
      <c r="U1134" t="s">
        <v>2321</v>
      </c>
      <c r="V1134">
        <v>87</v>
      </c>
      <c r="AE1134" t="s">
        <v>59</v>
      </c>
      <c r="AF1134" t="s">
        <v>60</v>
      </c>
      <c r="AG1134" t="s">
        <v>65</v>
      </c>
      <c r="AH1134" t="s">
        <v>66</v>
      </c>
      <c r="AM1134" t="s">
        <v>47</v>
      </c>
      <c r="AN1134" t="s">
        <v>48</v>
      </c>
      <c r="BM1134" t="s">
        <v>49</v>
      </c>
      <c r="BN1134" t="s">
        <v>50</v>
      </c>
      <c r="BO1134" t="s">
        <v>49</v>
      </c>
    </row>
    <row r="1135" spans="1:67">
      <c r="A1135">
        <v>42042</v>
      </c>
      <c r="B1135" t="s">
        <v>2322</v>
      </c>
      <c r="C1135">
        <v>727</v>
      </c>
      <c r="D1135" t="s">
        <v>43</v>
      </c>
      <c r="E1135" t="s">
        <v>44</v>
      </c>
      <c r="F1135" t="s">
        <v>45</v>
      </c>
      <c r="I1135">
        <v>0.3</v>
      </c>
      <c r="J1135">
        <v>1.3149999999999999</v>
      </c>
      <c r="K1135">
        <v>1.72</v>
      </c>
      <c r="L1135">
        <v>0</v>
      </c>
      <c r="M1135">
        <v>0</v>
      </c>
      <c r="N1135">
        <v>1.3149999999999999</v>
      </c>
      <c r="O1135">
        <v>47.34</v>
      </c>
      <c r="P1135">
        <v>36</v>
      </c>
      <c r="Q1135">
        <v>202640</v>
      </c>
      <c r="R1135">
        <v>202739</v>
      </c>
      <c r="U1135" t="s">
        <v>2323</v>
      </c>
      <c r="V1135">
        <v>175</v>
      </c>
      <c r="AE1135" t="s">
        <v>59</v>
      </c>
      <c r="AF1135" t="s">
        <v>60</v>
      </c>
      <c r="AG1135" t="s">
        <v>65</v>
      </c>
      <c r="AH1135" t="s">
        <v>66</v>
      </c>
      <c r="AO1135" t="s">
        <v>61</v>
      </c>
      <c r="AP1135" t="s">
        <v>62</v>
      </c>
      <c r="BA1135" t="s">
        <v>102</v>
      </c>
      <c r="BB1135" t="s">
        <v>103</v>
      </c>
      <c r="BO1135" t="s">
        <v>102</v>
      </c>
    </row>
    <row r="1136" spans="1:67">
      <c r="A1136">
        <v>42111</v>
      </c>
      <c r="B1136" t="s">
        <v>2324</v>
      </c>
      <c r="C1136">
        <v>727</v>
      </c>
      <c r="D1136" t="s">
        <v>52</v>
      </c>
      <c r="E1136" t="s">
        <v>53</v>
      </c>
      <c r="F1136" t="s">
        <v>45</v>
      </c>
      <c r="I1136">
        <v>0.3</v>
      </c>
      <c r="J1136">
        <v>1.0649999999999999</v>
      </c>
      <c r="K1136">
        <v>1.1299999999999999</v>
      </c>
      <c r="L1136">
        <v>0</v>
      </c>
      <c r="M1136">
        <v>0</v>
      </c>
      <c r="N1136">
        <v>1.0649999999999999</v>
      </c>
      <c r="O1136">
        <v>54.31</v>
      </c>
      <c r="P1136">
        <v>51</v>
      </c>
      <c r="Q1136">
        <v>202640</v>
      </c>
      <c r="R1136">
        <v>202739</v>
      </c>
      <c r="U1136" t="s">
        <v>2325</v>
      </c>
      <c r="V1136">
        <v>96</v>
      </c>
      <c r="AG1136" t="s">
        <v>65</v>
      </c>
      <c r="AH1136" t="s">
        <v>66</v>
      </c>
      <c r="AM1136" t="s">
        <v>47</v>
      </c>
      <c r="AN1136" t="s">
        <v>48</v>
      </c>
      <c r="BM1136" t="s">
        <v>49</v>
      </c>
      <c r="BN1136" t="s">
        <v>50</v>
      </c>
      <c r="BO1136" t="s">
        <v>49</v>
      </c>
    </row>
    <row r="1137" spans="1:67">
      <c r="A1137">
        <v>42112</v>
      </c>
      <c r="B1137" t="s">
        <v>2326</v>
      </c>
      <c r="C1137">
        <v>727</v>
      </c>
      <c r="D1137" t="s">
        <v>52</v>
      </c>
      <c r="E1137" t="s">
        <v>53</v>
      </c>
      <c r="F1137" t="s">
        <v>45</v>
      </c>
      <c r="I1137">
        <v>0.3</v>
      </c>
      <c r="J1137">
        <v>1.0649999999999999</v>
      </c>
      <c r="K1137">
        <v>1.1299999999999999</v>
      </c>
      <c r="L1137">
        <v>0</v>
      </c>
      <c r="M1137">
        <v>0</v>
      </c>
      <c r="N1137">
        <v>1.0649999999999999</v>
      </c>
      <c r="O1137">
        <v>54.31</v>
      </c>
      <c r="P1137">
        <v>51</v>
      </c>
      <c r="Q1137">
        <v>202640</v>
      </c>
      <c r="R1137">
        <v>202739</v>
      </c>
      <c r="U1137" t="s">
        <v>2327</v>
      </c>
      <c r="V1137">
        <v>96</v>
      </c>
      <c r="AG1137" t="s">
        <v>65</v>
      </c>
      <c r="AH1137" t="s">
        <v>66</v>
      </c>
      <c r="AM1137" t="s">
        <v>47</v>
      </c>
      <c r="AN1137" t="s">
        <v>48</v>
      </c>
      <c r="BM1137" t="s">
        <v>49</v>
      </c>
      <c r="BN1137" t="s">
        <v>50</v>
      </c>
      <c r="BO1137" t="s">
        <v>49</v>
      </c>
    </row>
    <row r="1138" spans="1:67">
      <c r="A1138">
        <v>42119</v>
      </c>
      <c r="B1138" t="s">
        <v>2328</v>
      </c>
      <c r="C1138">
        <v>727</v>
      </c>
      <c r="D1138" t="s">
        <v>52</v>
      </c>
      <c r="E1138" t="s">
        <v>53</v>
      </c>
      <c r="F1138" t="s">
        <v>45</v>
      </c>
      <c r="I1138">
        <v>0.3</v>
      </c>
      <c r="J1138">
        <v>1.0649999999999999</v>
      </c>
      <c r="K1138">
        <v>1.1299999999999999</v>
      </c>
      <c r="L1138">
        <v>0</v>
      </c>
      <c r="M1138">
        <v>0</v>
      </c>
      <c r="N1138">
        <v>1.0649999999999999</v>
      </c>
      <c r="O1138">
        <v>54.31</v>
      </c>
      <c r="P1138">
        <v>51</v>
      </c>
      <c r="Q1138">
        <v>202640</v>
      </c>
      <c r="R1138">
        <v>202739</v>
      </c>
      <c r="U1138" t="s">
        <v>2329</v>
      </c>
      <c r="V1138">
        <v>96</v>
      </c>
      <c r="AG1138" t="s">
        <v>65</v>
      </c>
      <c r="AH1138" t="s">
        <v>66</v>
      </c>
      <c r="AM1138" t="s">
        <v>47</v>
      </c>
      <c r="AN1138" t="s">
        <v>48</v>
      </c>
      <c r="BM1138" t="s">
        <v>49</v>
      </c>
      <c r="BN1138" t="s">
        <v>50</v>
      </c>
      <c r="BO1138" t="s">
        <v>49</v>
      </c>
    </row>
    <row r="1139" spans="1:67">
      <c r="A1139">
        <v>42120</v>
      </c>
      <c r="B1139" t="s">
        <v>2330</v>
      </c>
      <c r="C1139">
        <v>727</v>
      </c>
      <c r="D1139" t="s">
        <v>52</v>
      </c>
      <c r="E1139" t="s">
        <v>53</v>
      </c>
      <c r="F1139" t="s">
        <v>45</v>
      </c>
      <c r="I1139">
        <v>0.3</v>
      </c>
      <c r="J1139">
        <v>1.0649999999999999</v>
      </c>
      <c r="K1139">
        <v>1.1299999999999999</v>
      </c>
      <c r="L1139">
        <v>0</v>
      </c>
      <c r="M1139">
        <v>0</v>
      </c>
      <c r="N1139">
        <v>1.0649999999999999</v>
      </c>
      <c r="O1139">
        <v>54.31</v>
      </c>
      <c r="P1139">
        <v>51</v>
      </c>
      <c r="Q1139">
        <v>202640</v>
      </c>
      <c r="R1139">
        <v>202739</v>
      </c>
      <c r="U1139" t="s">
        <v>2331</v>
      </c>
      <c r="V1139">
        <v>96</v>
      </c>
      <c r="AG1139" t="s">
        <v>65</v>
      </c>
      <c r="AH1139" t="s">
        <v>66</v>
      </c>
      <c r="AM1139" t="s">
        <v>47</v>
      </c>
      <c r="AN1139" t="s">
        <v>48</v>
      </c>
      <c r="BM1139" t="s">
        <v>49</v>
      </c>
      <c r="BN1139" t="s">
        <v>50</v>
      </c>
      <c r="BO1139" t="s">
        <v>49</v>
      </c>
    </row>
    <row r="1140" spans="1:67">
      <c r="A1140">
        <v>42121</v>
      </c>
      <c r="B1140" t="s">
        <v>2332</v>
      </c>
      <c r="C1140">
        <v>727</v>
      </c>
      <c r="D1140" t="s">
        <v>52</v>
      </c>
      <c r="E1140" t="s">
        <v>53</v>
      </c>
      <c r="F1140" t="s">
        <v>45</v>
      </c>
      <c r="I1140">
        <v>0.3</v>
      </c>
      <c r="J1140">
        <v>1.0649999999999999</v>
      </c>
      <c r="K1140">
        <v>1.1299999999999999</v>
      </c>
      <c r="L1140">
        <v>0</v>
      </c>
      <c r="M1140">
        <v>0</v>
      </c>
      <c r="N1140">
        <v>1.0649999999999999</v>
      </c>
      <c r="O1140">
        <v>54.31</v>
      </c>
      <c r="P1140">
        <v>51</v>
      </c>
      <c r="Q1140">
        <v>202640</v>
      </c>
      <c r="R1140">
        <v>202739</v>
      </c>
      <c r="U1140" t="s">
        <v>2333</v>
      </c>
      <c r="V1140">
        <v>96</v>
      </c>
      <c r="AG1140" t="s">
        <v>65</v>
      </c>
      <c r="AH1140" t="s">
        <v>66</v>
      </c>
      <c r="AM1140" t="s">
        <v>47</v>
      </c>
      <c r="AN1140" t="s">
        <v>48</v>
      </c>
      <c r="BM1140" t="s">
        <v>49</v>
      </c>
      <c r="BN1140" t="s">
        <v>50</v>
      </c>
      <c r="BO1140" t="s">
        <v>49</v>
      </c>
    </row>
    <row r="1141" spans="1:67">
      <c r="A1141">
        <v>42122</v>
      </c>
      <c r="B1141" t="s">
        <v>2334</v>
      </c>
      <c r="C1141">
        <v>727</v>
      </c>
      <c r="D1141" t="s">
        <v>52</v>
      </c>
      <c r="E1141" t="s">
        <v>53</v>
      </c>
      <c r="F1141" t="s">
        <v>45</v>
      </c>
      <c r="I1141">
        <v>0.3</v>
      </c>
      <c r="J1141">
        <v>1.0649999999999999</v>
      </c>
      <c r="K1141">
        <v>1.1299999999999999</v>
      </c>
      <c r="L1141">
        <v>0</v>
      </c>
      <c r="M1141">
        <v>0</v>
      </c>
      <c r="N1141">
        <v>1.0649999999999999</v>
      </c>
      <c r="O1141">
        <v>54.31</v>
      </c>
      <c r="P1141">
        <v>51</v>
      </c>
      <c r="Q1141">
        <v>202640</v>
      </c>
      <c r="R1141">
        <v>202739</v>
      </c>
      <c r="U1141" t="s">
        <v>2335</v>
      </c>
      <c r="V1141">
        <v>96</v>
      </c>
      <c r="AG1141" t="s">
        <v>65</v>
      </c>
      <c r="AH1141" t="s">
        <v>66</v>
      </c>
      <c r="AM1141" t="s">
        <v>47</v>
      </c>
      <c r="AN1141" t="s">
        <v>48</v>
      </c>
      <c r="BM1141" t="s">
        <v>49</v>
      </c>
      <c r="BN1141" t="s">
        <v>50</v>
      </c>
      <c r="BO1141" t="s">
        <v>49</v>
      </c>
    </row>
    <row r="1142" spans="1:67">
      <c r="A1142">
        <v>42123</v>
      </c>
      <c r="B1142" t="s">
        <v>2336</v>
      </c>
      <c r="C1142">
        <v>727</v>
      </c>
      <c r="D1142" t="s">
        <v>52</v>
      </c>
      <c r="E1142" t="s">
        <v>53</v>
      </c>
      <c r="F1142" t="s">
        <v>45</v>
      </c>
      <c r="I1142">
        <v>0.3</v>
      </c>
      <c r="J1142">
        <v>1.0649999999999999</v>
      </c>
      <c r="K1142">
        <v>1.1299999999999999</v>
      </c>
      <c r="L1142">
        <v>0</v>
      </c>
      <c r="M1142">
        <v>0</v>
      </c>
      <c r="N1142">
        <v>1.0649999999999999</v>
      </c>
      <c r="O1142">
        <v>54.31</v>
      </c>
      <c r="P1142">
        <v>51</v>
      </c>
      <c r="Q1142">
        <v>202640</v>
      </c>
      <c r="R1142">
        <v>202739</v>
      </c>
      <c r="U1142" t="s">
        <v>2337</v>
      </c>
      <c r="V1142">
        <v>96</v>
      </c>
      <c r="AG1142" t="s">
        <v>65</v>
      </c>
      <c r="AH1142" t="s">
        <v>66</v>
      </c>
      <c r="AM1142" t="s">
        <v>47</v>
      </c>
      <c r="AN1142" t="s">
        <v>48</v>
      </c>
      <c r="BM1142" t="s">
        <v>49</v>
      </c>
      <c r="BN1142" t="s">
        <v>50</v>
      </c>
      <c r="BO1142" t="s">
        <v>49</v>
      </c>
    </row>
    <row r="1143" spans="1:67">
      <c r="A1143">
        <v>42124</v>
      </c>
      <c r="B1143" t="s">
        <v>2338</v>
      </c>
      <c r="C1143">
        <v>727</v>
      </c>
      <c r="D1143" t="s">
        <v>52</v>
      </c>
      <c r="E1143" t="s">
        <v>53</v>
      </c>
      <c r="F1143" t="s">
        <v>45</v>
      </c>
      <c r="I1143">
        <v>0.3</v>
      </c>
      <c r="J1143">
        <v>1.0649999999999999</v>
      </c>
      <c r="K1143">
        <v>1.1299999999999999</v>
      </c>
      <c r="L1143">
        <v>0</v>
      </c>
      <c r="M1143">
        <v>0</v>
      </c>
      <c r="N1143">
        <v>1.0649999999999999</v>
      </c>
      <c r="O1143">
        <v>54.31</v>
      </c>
      <c r="P1143">
        <v>51</v>
      </c>
      <c r="Q1143">
        <v>202640</v>
      </c>
      <c r="R1143">
        <v>202739</v>
      </c>
      <c r="U1143" t="s">
        <v>2339</v>
      </c>
      <c r="V1143">
        <v>96</v>
      </c>
      <c r="AE1143" t="s">
        <v>59</v>
      </c>
      <c r="AF1143" t="s">
        <v>60</v>
      </c>
      <c r="AG1143" t="s">
        <v>65</v>
      </c>
      <c r="AH1143" t="s">
        <v>66</v>
      </c>
      <c r="AM1143" t="s">
        <v>47</v>
      </c>
      <c r="AN1143" t="s">
        <v>48</v>
      </c>
      <c r="BM1143" t="s">
        <v>49</v>
      </c>
      <c r="BN1143" t="s">
        <v>50</v>
      </c>
      <c r="BO1143" t="s">
        <v>49</v>
      </c>
    </row>
    <row r="1144" spans="1:67">
      <c r="A1144">
        <v>42150</v>
      </c>
      <c r="B1144" t="s">
        <v>2340</v>
      </c>
      <c r="C1144">
        <v>727</v>
      </c>
      <c r="D1144" t="s">
        <v>52</v>
      </c>
      <c r="E1144" t="s">
        <v>53</v>
      </c>
      <c r="F1144" t="s">
        <v>45</v>
      </c>
      <c r="I1144">
        <v>0.3</v>
      </c>
      <c r="J1144">
        <v>1.0289999999999999</v>
      </c>
      <c r="K1144">
        <v>1.05</v>
      </c>
      <c r="L1144">
        <v>0</v>
      </c>
      <c r="M1144">
        <v>0</v>
      </c>
      <c r="N1144">
        <v>1.0289999999999999</v>
      </c>
      <c r="O1144">
        <v>52.47</v>
      </c>
      <c r="P1144">
        <v>51</v>
      </c>
      <c r="Q1144">
        <v>202640</v>
      </c>
      <c r="R1144">
        <v>202739</v>
      </c>
      <c r="U1144" t="s">
        <v>2341</v>
      </c>
      <c r="V1144">
        <v>78</v>
      </c>
      <c r="AE1144" t="s">
        <v>59</v>
      </c>
      <c r="AF1144" t="s">
        <v>60</v>
      </c>
      <c r="AM1144" t="s">
        <v>47</v>
      </c>
      <c r="AN1144" t="s">
        <v>48</v>
      </c>
      <c r="BM1144" t="s">
        <v>49</v>
      </c>
      <c r="BN1144" t="s">
        <v>50</v>
      </c>
      <c r="BO1144" t="s">
        <v>49</v>
      </c>
    </row>
    <row r="1145" spans="1:67">
      <c r="A1145">
        <v>42200</v>
      </c>
      <c r="B1145" t="s">
        <v>2342</v>
      </c>
      <c r="C1145">
        <v>727</v>
      </c>
      <c r="D1145" t="s">
        <v>43</v>
      </c>
      <c r="E1145" t="s">
        <v>44</v>
      </c>
      <c r="F1145" t="s">
        <v>45</v>
      </c>
      <c r="I1145">
        <v>0.3</v>
      </c>
      <c r="J1145">
        <v>1.3149999999999999</v>
      </c>
      <c r="K1145">
        <v>1.72</v>
      </c>
      <c r="L1145">
        <v>0</v>
      </c>
      <c r="M1145">
        <v>0</v>
      </c>
      <c r="N1145">
        <v>1.3149999999999999</v>
      </c>
      <c r="O1145">
        <v>47.34</v>
      </c>
      <c r="P1145">
        <v>36</v>
      </c>
      <c r="Q1145">
        <v>202640</v>
      </c>
      <c r="R1145">
        <v>202739</v>
      </c>
      <c r="U1145" t="s">
        <v>2343</v>
      </c>
      <c r="V1145">
        <v>175</v>
      </c>
      <c r="AE1145" t="s">
        <v>59</v>
      </c>
      <c r="AF1145" t="s">
        <v>60</v>
      </c>
      <c r="AO1145" t="s">
        <v>61</v>
      </c>
      <c r="AP1145" t="s">
        <v>62</v>
      </c>
      <c r="BM1145" t="s">
        <v>49</v>
      </c>
      <c r="BN1145" t="s">
        <v>50</v>
      </c>
      <c r="BO1145" t="s">
        <v>49</v>
      </c>
    </row>
    <row r="1146" spans="1:67">
      <c r="A1146">
        <v>42272</v>
      </c>
      <c r="B1146" t="s">
        <v>2344</v>
      </c>
      <c r="C1146">
        <v>727</v>
      </c>
      <c r="D1146" t="s">
        <v>43</v>
      </c>
      <c r="E1146" t="s">
        <v>44</v>
      </c>
      <c r="F1146" t="s">
        <v>45</v>
      </c>
      <c r="I1146">
        <v>0.3</v>
      </c>
      <c r="J1146">
        <v>1.458</v>
      </c>
      <c r="K1146">
        <v>2.12</v>
      </c>
      <c r="L1146">
        <v>0</v>
      </c>
      <c r="M1146">
        <v>0</v>
      </c>
      <c r="N1146">
        <v>1.458</v>
      </c>
      <c r="O1146">
        <v>52.48</v>
      </c>
      <c r="P1146">
        <v>36</v>
      </c>
      <c r="Q1146">
        <v>202640</v>
      </c>
      <c r="R1146">
        <v>202739</v>
      </c>
      <c r="U1146" t="s">
        <v>2345</v>
      </c>
      <c r="V1146">
        <v>195</v>
      </c>
      <c r="AG1146" t="s">
        <v>65</v>
      </c>
      <c r="AH1146" t="s">
        <v>66</v>
      </c>
      <c r="AO1146" t="s">
        <v>61</v>
      </c>
      <c r="AP1146" t="s">
        <v>62</v>
      </c>
      <c r="BM1146" t="s">
        <v>49</v>
      </c>
      <c r="BN1146" t="s">
        <v>50</v>
      </c>
      <c r="BO1146" t="s">
        <v>49</v>
      </c>
    </row>
    <row r="1147" spans="1:67">
      <c r="A1147">
        <v>42304</v>
      </c>
      <c r="B1147" t="s">
        <v>2346</v>
      </c>
      <c r="C1147">
        <v>727</v>
      </c>
      <c r="D1147" t="s">
        <v>52</v>
      </c>
      <c r="E1147" t="s">
        <v>53</v>
      </c>
      <c r="F1147" t="s">
        <v>45</v>
      </c>
      <c r="I1147">
        <v>0.3</v>
      </c>
      <c r="J1147">
        <v>1.0780000000000001</v>
      </c>
      <c r="K1147">
        <v>1.1599999999999999</v>
      </c>
      <c r="L1147">
        <v>0</v>
      </c>
      <c r="M1147">
        <v>0</v>
      </c>
      <c r="N1147">
        <v>1.0780000000000001</v>
      </c>
      <c r="O1147">
        <v>54.97</v>
      </c>
      <c r="P1147">
        <v>51</v>
      </c>
      <c r="Q1147">
        <v>202640</v>
      </c>
      <c r="R1147">
        <v>202739</v>
      </c>
      <c r="U1147" t="s">
        <v>2347</v>
      </c>
      <c r="V1147">
        <v>101</v>
      </c>
      <c r="AG1147" t="s">
        <v>65</v>
      </c>
      <c r="AH1147" t="s">
        <v>66</v>
      </c>
      <c r="AM1147" t="s">
        <v>47</v>
      </c>
      <c r="AN1147" t="s">
        <v>48</v>
      </c>
      <c r="BM1147" t="s">
        <v>49</v>
      </c>
      <c r="BN1147" t="s">
        <v>50</v>
      </c>
      <c r="BO1147" t="s">
        <v>49</v>
      </c>
    </row>
    <row r="1148" spans="1:67">
      <c r="A1148">
        <v>42535</v>
      </c>
      <c r="B1148" t="s">
        <v>2348</v>
      </c>
      <c r="C1148">
        <v>727</v>
      </c>
      <c r="D1148" t="s">
        <v>52</v>
      </c>
      <c r="E1148" t="s">
        <v>53</v>
      </c>
      <c r="F1148" t="s">
        <v>45</v>
      </c>
      <c r="I1148">
        <v>0.3</v>
      </c>
      <c r="J1148">
        <v>1.21</v>
      </c>
      <c r="K1148">
        <v>1.46</v>
      </c>
      <c r="L1148">
        <v>0</v>
      </c>
      <c r="M1148">
        <v>0</v>
      </c>
      <c r="N1148">
        <v>1.21</v>
      </c>
      <c r="O1148">
        <v>61.71</v>
      </c>
      <c r="P1148">
        <v>51</v>
      </c>
      <c r="Q1148">
        <v>202640</v>
      </c>
      <c r="R1148">
        <v>202739</v>
      </c>
      <c r="U1148" t="s">
        <v>2349</v>
      </c>
      <c r="V1148">
        <v>151</v>
      </c>
      <c r="AG1148" t="s">
        <v>65</v>
      </c>
      <c r="AH1148" t="s">
        <v>66</v>
      </c>
      <c r="AM1148" t="s">
        <v>47</v>
      </c>
      <c r="AN1148" t="s">
        <v>48</v>
      </c>
      <c r="BM1148" t="s">
        <v>49</v>
      </c>
      <c r="BN1148" t="s">
        <v>50</v>
      </c>
      <c r="BO1148" t="s">
        <v>49</v>
      </c>
    </row>
    <row r="1149" spans="1:67">
      <c r="A1149">
        <v>42856</v>
      </c>
      <c r="B1149" t="s">
        <v>2350</v>
      </c>
      <c r="C1149">
        <v>727</v>
      </c>
      <c r="D1149" t="s">
        <v>83</v>
      </c>
      <c r="E1149" t="s">
        <v>84</v>
      </c>
      <c r="F1149" t="s">
        <v>45</v>
      </c>
      <c r="I1149">
        <v>0.3</v>
      </c>
      <c r="J1149">
        <v>3</v>
      </c>
      <c r="K1149">
        <v>9</v>
      </c>
      <c r="L1149">
        <v>0</v>
      </c>
      <c r="M1149">
        <v>0</v>
      </c>
      <c r="N1149">
        <v>3</v>
      </c>
      <c r="O1149">
        <v>54</v>
      </c>
      <c r="P1149">
        <v>18</v>
      </c>
      <c r="Q1149">
        <v>202640</v>
      </c>
      <c r="R1149">
        <v>202739</v>
      </c>
      <c r="U1149" t="s">
        <v>2351</v>
      </c>
      <c r="V1149">
        <v>250</v>
      </c>
      <c r="AE1149" t="s">
        <v>59</v>
      </c>
      <c r="AF1149" t="s">
        <v>60</v>
      </c>
      <c r="AM1149" t="s">
        <v>47</v>
      </c>
      <c r="AN1149" t="s">
        <v>48</v>
      </c>
      <c r="BM1149" t="s">
        <v>49</v>
      </c>
      <c r="BN1149" t="s">
        <v>50</v>
      </c>
      <c r="BO1149" t="s">
        <v>49</v>
      </c>
    </row>
    <row r="1150" spans="1:67">
      <c r="A1150">
        <v>42860</v>
      </c>
      <c r="B1150" t="s">
        <v>2352</v>
      </c>
      <c r="C1150">
        <v>727</v>
      </c>
      <c r="D1150" t="s">
        <v>83</v>
      </c>
      <c r="E1150" t="s">
        <v>84</v>
      </c>
      <c r="F1150" t="s">
        <v>45</v>
      </c>
      <c r="I1150">
        <v>0.3</v>
      </c>
      <c r="J1150">
        <v>3</v>
      </c>
      <c r="K1150">
        <v>9</v>
      </c>
      <c r="L1150">
        <v>0</v>
      </c>
      <c r="M1150">
        <v>0</v>
      </c>
      <c r="N1150">
        <v>3</v>
      </c>
      <c r="O1150">
        <v>54</v>
      </c>
      <c r="P1150">
        <v>18</v>
      </c>
      <c r="Q1150">
        <v>202640</v>
      </c>
      <c r="R1150">
        <v>202739</v>
      </c>
      <c r="U1150" t="s">
        <v>2353</v>
      </c>
      <c r="V1150">
        <v>250</v>
      </c>
      <c r="AE1150" t="s">
        <v>59</v>
      </c>
      <c r="AF1150" t="s">
        <v>60</v>
      </c>
      <c r="AM1150" t="s">
        <v>47</v>
      </c>
      <c r="AN1150" t="s">
        <v>48</v>
      </c>
      <c r="BM1150" t="s">
        <v>49</v>
      </c>
      <c r="BN1150" t="s">
        <v>50</v>
      </c>
      <c r="BO1150" t="s">
        <v>49</v>
      </c>
    </row>
    <row r="1151" spans="1:67">
      <c r="A1151">
        <v>42862</v>
      </c>
      <c r="B1151" t="s">
        <v>2354</v>
      </c>
      <c r="C1151">
        <v>727</v>
      </c>
      <c r="D1151" t="s">
        <v>83</v>
      </c>
      <c r="E1151" t="s">
        <v>84</v>
      </c>
      <c r="F1151" t="s">
        <v>45</v>
      </c>
      <c r="I1151">
        <v>0.3</v>
      </c>
      <c r="J1151">
        <v>3</v>
      </c>
      <c r="K1151">
        <v>9</v>
      </c>
      <c r="L1151">
        <v>0</v>
      </c>
      <c r="M1151">
        <v>0</v>
      </c>
      <c r="N1151">
        <v>3</v>
      </c>
      <c r="O1151">
        <v>54</v>
      </c>
      <c r="P1151">
        <v>18</v>
      </c>
      <c r="Q1151">
        <v>202640</v>
      </c>
      <c r="R1151">
        <v>202739</v>
      </c>
      <c r="U1151" t="s">
        <v>2355</v>
      </c>
      <c r="V1151">
        <v>250</v>
      </c>
      <c r="AE1151" t="s">
        <v>59</v>
      </c>
      <c r="AF1151" t="s">
        <v>60</v>
      </c>
      <c r="AM1151" t="s">
        <v>47</v>
      </c>
      <c r="AN1151" t="s">
        <v>48</v>
      </c>
      <c r="BM1151" t="s">
        <v>49</v>
      </c>
      <c r="BN1151" t="s">
        <v>50</v>
      </c>
      <c r="BO1151" t="s">
        <v>49</v>
      </c>
    </row>
    <row r="1152" spans="1:67">
      <c r="A1152">
        <v>42869</v>
      </c>
      <c r="B1152" t="s">
        <v>2356</v>
      </c>
      <c r="C1152">
        <v>727</v>
      </c>
      <c r="D1152" t="s">
        <v>83</v>
      </c>
      <c r="E1152" t="s">
        <v>84</v>
      </c>
      <c r="F1152" t="s">
        <v>45</v>
      </c>
      <c r="I1152">
        <v>0.3</v>
      </c>
      <c r="J1152">
        <v>3</v>
      </c>
      <c r="K1152">
        <v>9</v>
      </c>
      <c r="L1152">
        <v>0</v>
      </c>
      <c r="M1152">
        <v>0</v>
      </c>
      <c r="N1152">
        <v>3</v>
      </c>
      <c r="O1152">
        <v>54</v>
      </c>
      <c r="P1152">
        <v>18</v>
      </c>
      <c r="Q1152">
        <v>202640</v>
      </c>
      <c r="R1152">
        <v>202739</v>
      </c>
      <c r="U1152" t="s">
        <v>2357</v>
      </c>
      <c r="V1152">
        <v>250</v>
      </c>
      <c r="AE1152" t="s">
        <v>59</v>
      </c>
      <c r="AF1152" t="s">
        <v>60</v>
      </c>
      <c r="AM1152" t="s">
        <v>47</v>
      </c>
      <c r="AN1152" t="s">
        <v>48</v>
      </c>
      <c r="BM1152" t="s">
        <v>49</v>
      </c>
      <c r="BN1152" t="s">
        <v>50</v>
      </c>
      <c r="BO1152" t="s">
        <v>49</v>
      </c>
    </row>
    <row r="1153" spans="1:67">
      <c r="A1153">
        <v>42876</v>
      </c>
      <c r="B1153" t="s">
        <v>2358</v>
      </c>
      <c r="C1153">
        <v>727</v>
      </c>
      <c r="D1153" t="s">
        <v>83</v>
      </c>
      <c r="E1153" t="s">
        <v>84</v>
      </c>
      <c r="F1153" t="s">
        <v>45</v>
      </c>
      <c r="I1153">
        <v>0.3</v>
      </c>
      <c r="J1153">
        <v>3</v>
      </c>
      <c r="K1153">
        <v>9</v>
      </c>
      <c r="L1153">
        <v>0</v>
      </c>
      <c r="M1153">
        <v>0</v>
      </c>
      <c r="N1153">
        <v>3</v>
      </c>
      <c r="O1153">
        <v>54</v>
      </c>
      <c r="P1153">
        <v>18</v>
      </c>
      <c r="Q1153">
        <v>202640</v>
      </c>
      <c r="R1153">
        <v>202739</v>
      </c>
      <c r="U1153" t="s">
        <v>2359</v>
      </c>
      <c r="V1153">
        <v>250</v>
      </c>
      <c r="AE1153" t="s">
        <v>59</v>
      </c>
      <c r="AF1153" t="s">
        <v>60</v>
      </c>
      <c r="AM1153" t="s">
        <v>47</v>
      </c>
      <c r="AN1153" t="s">
        <v>48</v>
      </c>
      <c r="BM1153" t="s">
        <v>49</v>
      </c>
      <c r="BN1153" t="s">
        <v>50</v>
      </c>
      <c r="BO1153" t="s">
        <v>49</v>
      </c>
    </row>
    <row r="1154" spans="1:67">
      <c r="A1154">
        <v>42877</v>
      </c>
      <c r="B1154" t="s">
        <v>2360</v>
      </c>
      <c r="C1154">
        <v>727</v>
      </c>
      <c r="D1154" t="s">
        <v>83</v>
      </c>
      <c r="E1154" t="s">
        <v>84</v>
      </c>
      <c r="F1154" t="s">
        <v>45</v>
      </c>
      <c r="I1154">
        <v>0.3</v>
      </c>
      <c r="J1154">
        <v>3</v>
      </c>
      <c r="K1154">
        <v>9</v>
      </c>
      <c r="L1154">
        <v>0</v>
      </c>
      <c r="M1154">
        <v>0</v>
      </c>
      <c r="N1154">
        <v>3</v>
      </c>
      <c r="O1154">
        <v>54</v>
      </c>
      <c r="P1154">
        <v>18</v>
      </c>
      <c r="Q1154">
        <v>202640</v>
      </c>
      <c r="R1154">
        <v>202739</v>
      </c>
      <c r="U1154" t="s">
        <v>2361</v>
      </c>
      <c r="V1154">
        <v>250</v>
      </c>
      <c r="AE1154" t="s">
        <v>59</v>
      </c>
      <c r="AF1154" t="s">
        <v>60</v>
      </c>
      <c r="AM1154" t="s">
        <v>47</v>
      </c>
      <c r="AN1154" t="s">
        <v>48</v>
      </c>
      <c r="BM1154" t="s">
        <v>49</v>
      </c>
      <c r="BN1154" t="s">
        <v>50</v>
      </c>
      <c r="BO1154" t="s">
        <v>49</v>
      </c>
    </row>
    <row r="1155" spans="1:67">
      <c r="A1155">
        <v>42928</v>
      </c>
      <c r="B1155" t="s">
        <v>2362</v>
      </c>
      <c r="C1155">
        <v>727</v>
      </c>
      <c r="D1155" t="s">
        <v>83</v>
      </c>
      <c r="E1155" t="s">
        <v>84</v>
      </c>
      <c r="F1155" t="s">
        <v>45</v>
      </c>
      <c r="I1155">
        <v>0.3</v>
      </c>
      <c r="J1155">
        <v>3</v>
      </c>
      <c r="K1155">
        <v>9</v>
      </c>
      <c r="L1155">
        <v>0</v>
      </c>
      <c r="M1155">
        <v>0</v>
      </c>
      <c r="N1155">
        <v>3</v>
      </c>
      <c r="O1155">
        <v>54</v>
      </c>
      <c r="P1155">
        <v>18</v>
      </c>
      <c r="Q1155">
        <v>202640</v>
      </c>
      <c r="R1155">
        <v>202739</v>
      </c>
      <c r="U1155" t="s">
        <v>2363</v>
      </c>
      <c r="V1155">
        <v>250</v>
      </c>
      <c r="AE1155" t="s">
        <v>59</v>
      </c>
      <c r="AF1155" t="s">
        <v>60</v>
      </c>
      <c r="AM1155" t="s">
        <v>47</v>
      </c>
      <c r="AN1155" t="s">
        <v>48</v>
      </c>
      <c r="BM1155" t="s">
        <v>49</v>
      </c>
      <c r="BN1155" t="s">
        <v>50</v>
      </c>
      <c r="BO1155" t="s">
        <v>49</v>
      </c>
    </row>
    <row r="1156" spans="1:67">
      <c r="A1156">
        <v>42932</v>
      </c>
      <c r="B1156" t="s">
        <v>2364</v>
      </c>
      <c r="C1156">
        <v>727</v>
      </c>
      <c r="D1156" t="s">
        <v>83</v>
      </c>
      <c r="E1156" t="s">
        <v>84</v>
      </c>
      <c r="F1156" t="s">
        <v>45</v>
      </c>
      <c r="I1156">
        <v>0.3</v>
      </c>
      <c r="J1156">
        <v>3</v>
      </c>
      <c r="K1156">
        <v>9</v>
      </c>
      <c r="L1156">
        <v>0</v>
      </c>
      <c r="M1156">
        <v>0</v>
      </c>
      <c r="N1156">
        <v>3</v>
      </c>
      <c r="O1156">
        <v>54</v>
      </c>
      <c r="P1156">
        <v>18</v>
      </c>
      <c r="Q1156">
        <v>202640</v>
      </c>
      <c r="R1156">
        <v>202739</v>
      </c>
      <c r="U1156" t="s">
        <v>2365</v>
      </c>
      <c r="V1156">
        <v>250</v>
      </c>
      <c r="AE1156" t="s">
        <v>59</v>
      </c>
      <c r="AF1156" t="s">
        <v>60</v>
      </c>
      <c r="AM1156" t="s">
        <v>47</v>
      </c>
      <c r="AN1156" t="s">
        <v>48</v>
      </c>
      <c r="BM1156" t="s">
        <v>49</v>
      </c>
      <c r="BN1156" t="s">
        <v>50</v>
      </c>
      <c r="BO1156" t="s">
        <v>49</v>
      </c>
    </row>
    <row r="1157" spans="1:67">
      <c r="A1157">
        <v>42933</v>
      </c>
      <c r="B1157" t="s">
        <v>2366</v>
      </c>
      <c r="C1157">
        <v>727</v>
      </c>
      <c r="D1157" t="s">
        <v>83</v>
      </c>
      <c r="E1157" t="s">
        <v>84</v>
      </c>
      <c r="F1157" t="s">
        <v>45</v>
      </c>
      <c r="I1157">
        <v>0.3</v>
      </c>
      <c r="J1157">
        <v>3</v>
      </c>
      <c r="K1157">
        <v>9</v>
      </c>
      <c r="L1157">
        <v>0</v>
      </c>
      <c r="M1157">
        <v>0</v>
      </c>
      <c r="N1157">
        <v>3</v>
      </c>
      <c r="O1157">
        <v>54</v>
      </c>
      <c r="P1157">
        <v>18</v>
      </c>
      <c r="Q1157">
        <v>202640</v>
      </c>
      <c r="R1157">
        <v>202739</v>
      </c>
      <c r="U1157" t="s">
        <v>2367</v>
      </c>
      <c r="V1157">
        <v>250</v>
      </c>
      <c r="AE1157" t="s">
        <v>59</v>
      </c>
      <c r="AF1157" t="s">
        <v>60</v>
      </c>
      <c r="AM1157" t="s">
        <v>47</v>
      </c>
      <c r="AN1157" t="s">
        <v>48</v>
      </c>
      <c r="BM1157" t="s">
        <v>49</v>
      </c>
      <c r="BN1157" t="s">
        <v>50</v>
      </c>
      <c r="BO1157" t="s">
        <v>49</v>
      </c>
    </row>
    <row r="1158" spans="1:67">
      <c r="A1158">
        <v>42935</v>
      </c>
      <c r="B1158" t="s">
        <v>2368</v>
      </c>
      <c r="C1158">
        <v>727</v>
      </c>
      <c r="D1158" t="s">
        <v>83</v>
      </c>
      <c r="E1158" t="s">
        <v>84</v>
      </c>
      <c r="F1158" t="s">
        <v>45</v>
      </c>
      <c r="I1158">
        <v>0.3</v>
      </c>
      <c r="J1158">
        <v>3</v>
      </c>
      <c r="K1158">
        <v>9</v>
      </c>
      <c r="L1158">
        <v>0</v>
      </c>
      <c r="M1158">
        <v>0</v>
      </c>
      <c r="N1158">
        <v>3</v>
      </c>
      <c r="O1158">
        <v>54</v>
      </c>
      <c r="P1158">
        <v>18</v>
      </c>
      <c r="Q1158">
        <v>202640</v>
      </c>
      <c r="R1158">
        <v>202739</v>
      </c>
      <c r="U1158" t="s">
        <v>2369</v>
      </c>
      <c r="V1158">
        <v>250</v>
      </c>
      <c r="AE1158" t="s">
        <v>59</v>
      </c>
      <c r="AF1158" t="s">
        <v>60</v>
      </c>
      <c r="AM1158" t="s">
        <v>47</v>
      </c>
      <c r="AN1158" t="s">
        <v>48</v>
      </c>
      <c r="BM1158" t="s">
        <v>49</v>
      </c>
      <c r="BN1158" t="s">
        <v>50</v>
      </c>
      <c r="BO1158" t="s">
        <v>49</v>
      </c>
    </row>
    <row r="1159" spans="1:67">
      <c r="A1159">
        <v>43081</v>
      </c>
      <c r="B1159" t="s">
        <v>2370</v>
      </c>
      <c r="C1159">
        <v>727</v>
      </c>
      <c r="D1159" t="s">
        <v>52</v>
      </c>
      <c r="E1159" t="s">
        <v>53</v>
      </c>
      <c r="F1159" t="s">
        <v>45</v>
      </c>
      <c r="I1159">
        <v>0.3</v>
      </c>
      <c r="J1159">
        <v>0.97</v>
      </c>
      <c r="K1159">
        <v>0.94</v>
      </c>
      <c r="L1159">
        <v>0</v>
      </c>
      <c r="M1159">
        <v>0</v>
      </c>
      <c r="N1159">
        <v>0.97</v>
      </c>
      <c r="O1159">
        <v>49.47</v>
      </c>
      <c r="P1159">
        <v>51</v>
      </c>
      <c r="Q1159">
        <v>202640</v>
      </c>
      <c r="R1159">
        <v>202739</v>
      </c>
      <c r="U1159" t="s">
        <v>2371</v>
      </c>
      <c r="V1159">
        <v>51</v>
      </c>
      <c r="AG1159" t="s">
        <v>65</v>
      </c>
      <c r="AH1159" t="s">
        <v>66</v>
      </c>
      <c r="AM1159" t="s">
        <v>47</v>
      </c>
      <c r="AN1159" t="s">
        <v>48</v>
      </c>
      <c r="BM1159" t="s">
        <v>49</v>
      </c>
      <c r="BN1159" t="s">
        <v>50</v>
      </c>
      <c r="BO1159" t="s">
        <v>49</v>
      </c>
    </row>
    <row r="1160" spans="1:67">
      <c r="A1160">
        <v>52746</v>
      </c>
      <c r="B1160" t="s">
        <v>2372</v>
      </c>
      <c r="C1160">
        <v>727</v>
      </c>
      <c r="D1160" t="s">
        <v>83</v>
      </c>
      <c r="E1160" t="s">
        <v>84</v>
      </c>
      <c r="F1160" t="s">
        <v>45</v>
      </c>
      <c r="I1160">
        <v>0.3</v>
      </c>
      <c r="J1160">
        <v>3.492</v>
      </c>
      <c r="K1160">
        <v>12.19</v>
      </c>
      <c r="L1160">
        <v>0</v>
      </c>
      <c r="M1160">
        <v>0</v>
      </c>
      <c r="N1160">
        <v>3.492</v>
      </c>
      <c r="O1160">
        <v>62.85</v>
      </c>
      <c r="P1160">
        <v>18</v>
      </c>
      <c r="Q1160">
        <v>202640</v>
      </c>
      <c r="R1160">
        <v>202739</v>
      </c>
      <c r="U1160" t="s">
        <v>2373</v>
      </c>
      <c r="V1160">
        <v>254</v>
      </c>
      <c r="AM1160" t="s">
        <v>47</v>
      </c>
      <c r="AN1160" t="s">
        <v>48</v>
      </c>
      <c r="BM1160" t="s">
        <v>49</v>
      </c>
      <c r="BN1160" t="s">
        <v>50</v>
      </c>
      <c r="BO1160" t="s">
        <v>49</v>
      </c>
    </row>
    <row r="1161" spans="1:67">
      <c r="A1161">
        <v>52848</v>
      </c>
      <c r="B1161" t="s">
        <v>2374</v>
      </c>
      <c r="C1161">
        <v>727</v>
      </c>
      <c r="D1161" t="s">
        <v>43</v>
      </c>
      <c r="E1161" t="s">
        <v>44</v>
      </c>
      <c r="F1161" t="s">
        <v>45</v>
      </c>
      <c r="I1161">
        <v>0.3</v>
      </c>
      <c r="J1161">
        <v>1.3149999999999999</v>
      </c>
      <c r="K1161">
        <v>1.72</v>
      </c>
      <c r="L1161">
        <v>0</v>
      </c>
      <c r="M1161">
        <v>0</v>
      </c>
      <c r="N1161">
        <v>1.3149999999999999</v>
      </c>
      <c r="O1161">
        <v>47.34</v>
      </c>
      <c r="P1161">
        <v>36</v>
      </c>
      <c r="Q1161">
        <v>202640</v>
      </c>
      <c r="R1161">
        <v>202739</v>
      </c>
      <c r="U1161" t="s">
        <v>2375</v>
      </c>
      <c r="V1161">
        <v>175</v>
      </c>
      <c r="AE1161" t="s">
        <v>59</v>
      </c>
      <c r="AF1161" t="s">
        <v>60</v>
      </c>
      <c r="AO1161" t="s">
        <v>61</v>
      </c>
      <c r="AP1161" t="s">
        <v>62</v>
      </c>
      <c r="BM1161" t="s">
        <v>49</v>
      </c>
      <c r="BN1161" t="s">
        <v>50</v>
      </c>
      <c r="BO1161" t="s">
        <v>49</v>
      </c>
    </row>
    <row r="1162" spans="1:67">
      <c r="A1162">
        <v>52935</v>
      </c>
      <c r="B1162" t="s">
        <v>2376</v>
      </c>
      <c r="C1162">
        <v>727</v>
      </c>
      <c r="D1162" t="s">
        <v>52</v>
      </c>
      <c r="E1162" t="s">
        <v>53</v>
      </c>
      <c r="F1162" t="s">
        <v>45</v>
      </c>
      <c r="I1162">
        <v>0.3</v>
      </c>
      <c r="J1162">
        <v>1.3149999999999999</v>
      </c>
      <c r="K1162">
        <v>1.72</v>
      </c>
      <c r="L1162">
        <v>0</v>
      </c>
      <c r="M1162">
        <v>0</v>
      </c>
      <c r="N1162">
        <v>1.3149999999999999</v>
      </c>
      <c r="O1162">
        <v>67.06</v>
      </c>
      <c r="P1162">
        <v>51</v>
      </c>
      <c r="Q1162">
        <v>202640</v>
      </c>
      <c r="R1162">
        <v>202739</v>
      </c>
      <c r="U1162" t="s">
        <v>2377</v>
      </c>
      <c r="V1162">
        <v>175</v>
      </c>
      <c r="AE1162" t="s">
        <v>59</v>
      </c>
      <c r="AF1162" t="s">
        <v>60</v>
      </c>
      <c r="AO1162" t="s">
        <v>61</v>
      </c>
      <c r="AP1162" t="s">
        <v>62</v>
      </c>
      <c r="BM1162" t="s">
        <v>49</v>
      </c>
      <c r="BN1162" t="s">
        <v>50</v>
      </c>
      <c r="BO1162" t="s">
        <v>49</v>
      </c>
    </row>
    <row r="1163" spans="1:67">
      <c r="A1163">
        <v>52949</v>
      </c>
      <c r="B1163" t="s">
        <v>2378</v>
      </c>
      <c r="C1163">
        <v>727</v>
      </c>
      <c r="D1163" t="s">
        <v>43</v>
      </c>
      <c r="E1163" t="s">
        <v>44</v>
      </c>
      <c r="F1163" t="s">
        <v>45</v>
      </c>
      <c r="I1163">
        <v>0.3</v>
      </c>
      <c r="J1163">
        <v>1.6</v>
      </c>
      <c r="K1163">
        <v>2.56</v>
      </c>
      <c r="L1163">
        <v>0</v>
      </c>
      <c r="M1163">
        <v>0</v>
      </c>
      <c r="N1163">
        <v>1.6</v>
      </c>
      <c r="O1163">
        <v>57.6</v>
      </c>
      <c r="P1163">
        <v>36</v>
      </c>
      <c r="Q1163">
        <v>202640</v>
      </c>
      <c r="R1163">
        <v>202739</v>
      </c>
      <c r="U1163" t="s">
        <v>2379</v>
      </c>
      <c r="V1163">
        <v>203</v>
      </c>
      <c r="AE1163" t="s">
        <v>59</v>
      </c>
      <c r="AF1163" t="s">
        <v>60</v>
      </c>
      <c r="AG1163" t="s">
        <v>65</v>
      </c>
      <c r="AH1163" t="s">
        <v>66</v>
      </c>
      <c r="AM1163" t="s">
        <v>47</v>
      </c>
      <c r="AN1163" t="s">
        <v>48</v>
      </c>
      <c r="BM1163" t="s">
        <v>49</v>
      </c>
      <c r="BN1163" t="s">
        <v>50</v>
      </c>
      <c r="BO1163" t="s">
        <v>49</v>
      </c>
    </row>
    <row r="1164" spans="1:67">
      <c r="A1164">
        <v>53156</v>
      </c>
      <c r="B1164" t="s">
        <v>2380</v>
      </c>
      <c r="C1164">
        <v>727</v>
      </c>
      <c r="D1164" t="s">
        <v>43</v>
      </c>
      <c r="E1164" t="s">
        <v>44</v>
      </c>
      <c r="F1164" t="s">
        <v>45</v>
      </c>
      <c r="I1164">
        <v>0.3</v>
      </c>
      <c r="J1164">
        <v>1.0880000000000001</v>
      </c>
      <c r="K1164">
        <v>1.18</v>
      </c>
      <c r="L1164">
        <v>0</v>
      </c>
      <c r="M1164">
        <v>0</v>
      </c>
      <c r="N1164">
        <v>1.0880000000000001</v>
      </c>
      <c r="O1164">
        <v>39.159999999999997</v>
      </c>
      <c r="P1164">
        <v>36</v>
      </c>
      <c r="Q1164">
        <v>202640</v>
      </c>
      <c r="R1164">
        <v>202739</v>
      </c>
      <c r="U1164" t="s">
        <v>2381</v>
      </c>
      <c r="V1164">
        <v>108</v>
      </c>
      <c r="AO1164" t="s">
        <v>61</v>
      </c>
      <c r="AP1164" t="s">
        <v>62</v>
      </c>
      <c r="BM1164" t="s">
        <v>49</v>
      </c>
      <c r="BN1164" t="s">
        <v>50</v>
      </c>
      <c r="BO1164" t="s">
        <v>49</v>
      </c>
    </row>
    <row r="1165" spans="1:67">
      <c r="A1165">
        <v>53156</v>
      </c>
      <c r="B1165" t="s">
        <v>2380</v>
      </c>
      <c r="C1165">
        <v>727</v>
      </c>
      <c r="D1165" t="s">
        <v>52</v>
      </c>
      <c r="E1165" t="s">
        <v>53</v>
      </c>
      <c r="F1165" t="s">
        <v>45</v>
      </c>
      <c r="I1165">
        <v>0.3</v>
      </c>
      <c r="J1165">
        <v>0.86299999999999999</v>
      </c>
      <c r="K1165">
        <v>0.74</v>
      </c>
      <c r="L1165">
        <v>0</v>
      </c>
      <c r="M1165">
        <v>0</v>
      </c>
      <c r="N1165">
        <v>0.86299999999999999</v>
      </c>
      <c r="O1165">
        <v>44.01</v>
      </c>
      <c r="P1165">
        <v>51</v>
      </c>
      <c r="Q1165">
        <v>202640</v>
      </c>
      <c r="R1165">
        <v>202739</v>
      </c>
      <c r="U1165" t="s">
        <v>2382</v>
      </c>
      <c r="V1165">
        <v>22</v>
      </c>
      <c r="AO1165" t="s">
        <v>61</v>
      </c>
      <c r="AP1165" t="s">
        <v>62</v>
      </c>
      <c r="BM1165" t="s">
        <v>49</v>
      </c>
      <c r="BN1165" t="s">
        <v>50</v>
      </c>
      <c r="BO1165" t="s">
        <v>49</v>
      </c>
    </row>
    <row r="1166" spans="1:67">
      <c r="A1166">
        <v>53435</v>
      </c>
      <c r="B1166" t="s">
        <v>2383</v>
      </c>
      <c r="C1166">
        <v>727</v>
      </c>
      <c r="D1166" t="s">
        <v>52</v>
      </c>
      <c r="E1166" t="s">
        <v>53</v>
      </c>
      <c r="F1166" t="s">
        <v>45</v>
      </c>
      <c r="I1166">
        <v>0.3</v>
      </c>
      <c r="J1166">
        <v>1.0649999999999999</v>
      </c>
      <c r="K1166">
        <v>1.1299999999999999</v>
      </c>
      <c r="L1166">
        <v>0</v>
      </c>
      <c r="M1166">
        <v>0</v>
      </c>
      <c r="N1166">
        <v>1.0649999999999999</v>
      </c>
      <c r="O1166">
        <v>54.31</v>
      </c>
      <c r="P1166">
        <v>51</v>
      </c>
      <c r="Q1166">
        <v>202640</v>
      </c>
      <c r="R1166">
        <v>202739</v>
      </c>
      <c r="U1166" t="s">
        <v>2384</v>
      </c>
      <c r="V1166">
        <v>96</v>
      </c>
      <c r="AG1166" t="s">
        <v>65</v>
      </c>
      <c r="AH1166" t="s">
        <v>66</v>
      </c>
      <c r="AM1166" t="s">
        <v>47</v>
      </c>
      <c r="AN1166" t="s">
        <v>48</v>
      </c>
      <c r="BM1166" t="s">
        <v>49</v>
      </c>
      <c r="BN1166" t="s">
        <v>50</v>
      </c>
      <c r="BO1166" t="s">
        <v>49</v>
      </c>
    </row>
    <row r="1167" spans="1:67">
      <c r="A1167">
        <v>53895</v>
      </c>
      <c r="B1167" t="s">
        <v>2385</v>
      </c>
      <c r="C1167">
        <v>727</v>
      </c>
      <c r="D1167" t="s">
        <v>43</v>
      </c>
      <c r="E1167" t="s">
        <v>44</v>
      </c>
      <c r="F1167" t="s">
        <v>45</v>
      </c>
      <c r="I1167">
        <v>0.3</v>
      </c>
      <c r="J1167">
        <v>1.6</v>
      </c>
      <c r="K1167">
        <v>2.56</v>
      </c>
      <c r="L1167">
        <v>0</v>
      </c>
      <c r="M1167">
        <v>0</v>
      </c>
      <c r="N1167">
        <v>1.6</v>
      </c>
      <c r="O1167">
        <v>57.6</v>
      </c>
      <c r="P1167">
        <v>36</v>
      </c>
      <c r="Q1167">
        <v>202640</v>
      </c>
      <c r="R1167">
        <v>202739</v>
      </c>
      <c r="U1167" t="s">
        <v>2386</v>
      </c>
      <c r="V1167">
        <v>203</v>
      </c>
      <c r="AE1167" t="s">
        <v>59</v>
      </c>
      <c r="AF1167" t="s">
        <v>60</v>
      </c>
      <c r="AG1167" t="s">
        <v>65</v>
      </c>
      <c r="AH1167" t="s">
        <v>66</v>
      </c>
      <c r="AO1167" t="s">
        <v>61</v>
      </c>
      <c r="AP1167" t="s">
        <v>62</v>
      </c>
      <c r="BM1167" t="s">
        <v>49</v>
      </c>
      <c r="BN1167" t="s">
        <v>50</v>
      </c>
      <c r="BO1167" t="s">
        <v>49</v>
      </c>
    </row>
    <row r="1168" spans="1:67">
      <c r="A1168">
        <v>53896</v>
      </c>
      <c r="B1168" t="s">
        <v>2387</v>
      </c>
      <c r="C1168">
        <v>727</v>
      </c>
      <c r="D1168" t="s">
        <v>43</v>
      </c>
      <c r="E1168" t="s">
        <v>44</v>
      </c>
      <c r="F1168" t="s">
        <v>45</v>
      </c>
      <c r="I1168">
        <v>0.3</v>
      </c>
      <c r="J1168">
        <v>1.6</v>
      </c>
      <c r="K1168">
        <v>2.56</v>
      </c>
      <c r="L1168">
        <v>0</v>
      </c>
      <c r="M1168">
        <v>0</v>
      </c>
      <c r="N1168">
        <v>1.6</v>
      </c>
      <c r="O1168">
        <v>57.6</v>
      </c>
      <c r="P1168">
        <v>36</v>
      </c>
      <c r="Q1168">
        <v>202640</v>
      </c>
      <c r="R1168">
        <v>202739</v>
      </c>
      <c r="U1168" t="s">
        <v>2388</v>
      </c>
      <c r="V1168">
        <v>203</v>
      </c>
      <c r="AE1168" t="s">
        <v>59</v>
      </c>
      <c r="AF1168" t="s">
        <v>60</v>
      </c>
      <c r="AG1168" t="s">
        <v>65</v>
      </c>
      <c r="AH1168" t="s">
        <v>66</v>
      </c>
      <c r="AO1168" t="s">
        <v>61</v>
      </c>
      <c r="AP1168" t="s">
        <v>62</v>
      </c>
      <c r="BM1168" t="s">
        <v>49</v>
      </c>
      <c r="BN1168" t="s">
        <v>50</v>
      </c>
      <c r="BO1168" t="s">
        <v>49</v>
      </c>
    </row>
    <row r="1169" spans="1:67">
      <c r="A1169">
        <v>53897</v>
      </c>
      <c r="B1169" t="s">
        <v>2389</v>
      </c>
      <c r="C1169">
        <v>727</v>
      </c>
      <c r="D1169" t="s">
        <v>43</v>
      </c>
      <c r="E1169" t="s">
        <v>44</v>
      </c>
      <c r="F1169" t="s">
        <v>45</v>
      </c>
      <c r="I1169">
        <v>0.3</v>
      </c>
      <c r="J1169">
        <v>1.458</v>
      </c>
      <c r="K1169">
        <v>2.12</v>
      </c>
      <c r="L1169">
        <v>0</v>
      </c>
      <c r="M1169">
        <v>0</v>
      </c>
      <c r="N1169">
        <v>1.458</v>
      </c>
      <c r="O1169">
        <v>52.48</v>
      </c>
      <c r="P1169">
        <v>36</v>
      </c>
      <c r="Q1169">
        <v>202640</v>
      </c>
      <c r="R1169">
        <v>202739</v>
      </c>
      <c r="U1169" t="s">
        <v>2390</v>
      </c>
      <c r="V1169">
        <v>195</v>
      </c>
      <c r="AE1169" t="s">
        <v>59</v>
      </c>
      <c r="AF1169" t="s">
        <v>60</v>
      </c>
      <c r="AG1169" t="s">
        <v>65</v>
      </c>
      <c r="AH1169" t="s">
        <v>66</v>
      </c>
      <c r="AO1169" t="s">
        <v>61</v>
      </c>
      <c r="AP1169" t="s">
        <v>62</v>
      </c>
      <c r="AW1169" t="s">
        <v>1885</v>
      </c>
      <c r="AX1169" t="s">
        <v>1886</v>
      </c>
      <c r="BM1169" t="s">
        <v>49</v>
      </c>
      <c r="BN1169" t="s">
        <v>50</v>
      </c>
      <c r="BO1169" t="s">
        <v>49</v>
      </c>
    </row>
    <row r="1170" spans="1:67">
      <c r="A1170">
        <v>54348</v>
      </c>
      <c r="B1170" t="s">
        <v>2391</v>
      </c>
      <c r="C1170">
        <v>727</v>
      </c>
      <c r="D1170" t="s">
        <v>43</v>
      </c>
      <c r="E1170" t="s">
        <v>44</v>
      </c>
      <c r="F1170" t="s">
        <v>45</v>
      </c>
      <c r="I1170">
        <v>0.3</v>
      </c>
      <c r="J1170">
        <v>1.458</v>
      </c>
      <c r="K1170">
        <v>2.12</v>
      </c>
      <c r="L1170">
        <v>0</v>
      </c>
      <c r="M1170">
        <v>0</v>
      </c>
      <c r="N1170">
        <v>1.458</v>
      </c>
      <c r="O1170">
        <v>52.48</v>
      </c>
      <c r="P1170">
        <v>36</v>
      </c>
      <c r="Q1170">
        <v>202640</v>
      </c>
      <c r="R1170">
        <v>202739</v>
      </c>
      <c r="U1170" t="s">
        <v>2392</v>
      </c>
      <c r="V1170">
        <v>195</v>
      </c>
      <c r="AE1170" t="s">
        <v>59</v>
      </c>
      <c r="AF1170" t="s">
        <v>60</v>
      </c>
      <c r="AO1170" t="s">
        <v>61</v>
      </c>
      <c r="AP1170" t="s">
        <v>62</v>
      </c>
      <c r="BM1170" t="s">
        <v>49</v>
      </c>
      <c r="BN1170" t="s">
        <v>50</v>
      </c>
      <c r="BO1170" t="s">
        <v>49</v>
      </c>
    </row>
    <row r="1171" spans="1:67">
      <c r="A1171">
        <v>54381</v>
      </c>
      <c r="B1171" t="s">
        <v>2393</v>
      </c>
      <c r="C1171">
        <v>727</v>
      </c>
      <c r="D1171" t="s">
        <v>43</v>
      </c>
      <c r="E1171" t="s">
        <v>44</v>
      </c>
      <c r="F1171" t="s">
        <v>45</v>
      </c>
      <c r="I1171">
        <v>0.3</v>
      </c>
      <c r="J1171">
        <v>1.3620000000000001</v>
      </c>
      <c r="K1171">
        <v>1.85</v>
      </c>
      <c r="L1171">
        <v>0</v>
      </c>
      <c r="M1171">
        <v>0</v>
      </c>
      <c r="N1171">
        <v>1.3620000000000001</v>
      </c>
      <c r="O1171">
        <v>49.03</v>
      </c>
      <c r="P1171">
        <v>36</v>
      </c>
      <c r="Q1171">
        <v>202640</v>
      </c>
      <c r="R1171">
        <v>202739</v>
      </c>
      <c r="U1171" t="s">
        <v>2394</v>
      </c>
      <c r="V1171">
        <v>180</v>
      </c>
      <c r="AG1171" t="s">
        <v>65</v>
      </c>
      <c r="AH1171" t="s">
        <v>66</v>
      </c>
      <c r="AM1171" t="s">
        <v>47</v>
      </c>
      <c r="AN1171" t="s">
        <v>48</v>
      </c>
      <c r="BM1171" t="s">
        <v>49</v>
      </c>
      <c r="BN1171" t="s">
        <v>50</v>
      </c>
      <c r="BO1171" t="s">
        <v>49</v>
      </c>
    </row>
    <row r="1172" spans="1:67">
      <c r="A1172">
        <v>54874</v>
      </c>
      <c r="B1172" t="s">
        <v>2395</v>
      </c>
      <c r="C1172">
        <v>727</v>
      </c>
      <c r="D1172" t="s">
        <v>52</v>
      </c>
      <c r="E1172" t="s">
        <v>53</v>
      </c>
      <c r="F1172" t="s">
        <v>45</v>
      </c>
      <c r="I1172">
        <v>0.3</v>
      </c>
      <c r="J1172">
        <v>1.1830000000000001</v>
      </c>
      <c r="K1172">
        <v>1.39</v>
      </c>
      <c r="L1172">
        <v>0</v>
      </c>
      <c r="M1172">
        <v>0</v>
      </c>
      <c r="N1172">
        <v>1.1830000000000001</v>
      </c>
      <c r="O1172">
        <v>60.33</v>
      </c>
      <c r="P1172">
        <v>51</v>
      </c>
      <c r="Q1172">
        <v>202640</v>
      </c>
      <c r="R1172">
        <v>202739</v>
      </c>
      <c r="U1172" t="s">
        <v>2396</v>
      </c>
      <c r="V1172">
        <v>143</v>
      </c>
      <c r="AO1172" t="s">
        <v>61</v>
      </c>
      <c r="AP1172" t="s">
        <v>62</v>
      </c>
      <c r="BM1172" t="s">
        <v>49</v>
      </c>
      <c r="BN1172" t="s">
        <v>50</v>
      </c>
      <c r="BO1172" t="s">
        <v>49</v>
      </c>
    </row>
    <row r="1173" spans="1:67">
      <c r="A1173">
        <v>55015</v>
      </c>
      <c r="B1173" t="s">
        <v>2397</v>
      </c>
      <c r="C1173">
        <v>727</v>
      </c>
      <c r="D1173" t="s">
        <v>52</v>
      </c>
      <c r="E1173" t="s">
        <v>53</v>
      </c>
      <c r="F1173" t="s">
        <v>45</v>
      </c>
      <c r="I1173">
        <v>0.3</v>
      </c>
      <c r="J1173">
        <v>1.0129999999999999</v>
      </c>
      <c r="K1173">
        <v>1.02</v>
      </c>
      <c r="L1173">
        <v>0</v>
      </c>
      <c r="M1173">
        <v>0</v>
      </c>
      <c r="N1173">
        <v>1.0129999999999999</v>
      </c>
      <c r="O1173">
        <v>51.66</v>
      </c>
      <c r="P1173">
        <v>51</v>
      </c>
      <c r="Q1173">
        <v>202640</v>
      </c>
      <c r="R1173">
        <v>202739</v>
      </c>
      <c r="U1173" t="s">
        <v>2398</v>
      </c>
      <c r="V1173">
        <v>72</v>
      </c>
      <c r="AG1173" t="s">
        <v>65</v>
      </c>
      <c r="AH1173" t="s">
        <v>66</v>
      </c>
      <c r="AM1173" t="s">
        <v>47</v>
      </c>
      <c r="AN1173" t="s">
        <v>48</v>
      </c>
      <c r="BM1173" t="s">
        <v>49</v>
      </c>
      <c r="BN1173" t="s">
        <v>50</v>
      </c>
      <c r="BO1173" t="s">
        <v>49</v>
      </c>
    </row>
    <row r="1174" spans="1:67">
      <c r="A1174">
        <v>55019</v>
      </c>
      <c r="B1174" t="s">
        <v>2399</v>
      </c>
      <c r="C1174">
        <v>727</v>
      </c>
      <c r="D1174" t="s">
        <v>52</v>
      </c>
      <c r="E1174" t="s">
        <v>53</v>
      </c>
      <c r="F1174" t="s">
        <v>45</v>
      </c>
      <c r="I1174">
        <v>0.3</v>
      </c>
      <c r="J1174">
        <v>1.0129999999999999</v>
      </c>
      <c r="K1174">
        <v>1.02</v>
      </c>
      <c r="L1174">
        <v>0</v>
      </c>
      <c r="M1174">
        <v>0</v>
      </c>
      <c r="N1174">
        <v>1.0129999999999999</v>
      </c>
      <c r="O1174">
        <v>51.66</v>
      </c>
      <c r="P1174">
        <v>51</v>
      </c>
      <c r="Q1174">
        <v>202640</v>
      </c>
      <c r="R1174">
        <v>202739</v>
      </c>
      <c r="U1174" t="s">
        <v>2400</v>
      </c>
      <c r="V1174">
        <v>72</v>
      </c>
      <c r="AG1174" t="s">
        <v>65</v>
      </c>
      <c r="AH1174" t="s">
        <v>66</v>
      </c>
      <c r="AM1174" t="s">
        <v>47</v>
      </c>
      <c r="AN1174" t="s">
        <v>48</v>
      </c>
      <c r="BM1174" t="s">
        <v>49</v>
      </c>
      <c r="BN1174" t="s">
        <v>50</v>
      </c>
      <c r="BO1174" t="s">
        <v>49</v>
      </c>
    </row>
    <row r="1175" spans="1:67">
      <c r="A1175">
        <v>55041</v>
      </c>
      <c r="B1175" t="s">
        <v>2401</v>
      </c>
      <c r="C1175">
        <v>727</v>
      </c>
      <c r="D1175" t="s">
        <v>52</v>
      </c>
      <c r="E1175" t="s">
        <v>53</v>
      </c>
      <c r="F1175" t="s">
        <v>45</v>
      </c>
      <c r="I1175">
        <v>0.3</v>
      </c>
      <c r="J1175">
        <v>1.0129999999999999</v>
      </c>
      <c r="K1175">
        <v>1.02</v>
      </c>
      <c r="L1175">
        <v>0</v>
      </c>
      <c r="M1175">
        <v>0</v>
      </c>
      <c r="N1175">
        <v>1.0129999999999999</v>
      </c>
      <c r="O1175">
        <v>51.66</v>
      </c>
      <c r="P1175">
        <v>51</v>
      </c>
      <c r="Q1175">
        <v>202640</v>
      </c>
      <c r="R1175">
        <v>202739</v>
      </c>
      <c r="U1175" t="s">
        <v>2402</v>
      </c>
      <c r="V1175">
        <v>72</v>
      </c>
      <c r="AM1175" t="s">
        <v>47</v>
      </c>
      <c r="AN1175" t="s">
        <v>48</v>
      </c>
      <c r="BM1175" t="s">
        <v>49</v>
      </c>
      <c r="BN1175" t="s">
        <v>50</v>
      </c>
      <c r="BO1175" t="s">
        <v>49</v>
      </c>
    </row>
    <row r="1176" spans="1:67">
      <c r="A1176">
        <v>55042</v>
      </c>
      <c r="B1176" t="s">
        <v>2403</v>
      </c>
      <c r="C1176">
        <v>727</v>
      </c>
      <c r="D1176" t="s">
        <v>52</v>
      </c>
      <c r="E1176" t="s">
        <v>53</v>
      </c>
      <c r="F1176" t="s">
        <v>45</v>
      </c>
      <c r="I1176">
        <v>0.3</v>
      </c>
      <c r="J1176">
        <v>1.0129999999999999</v>
      </c>
      <c r="K1176">
        <v>1.02</v>
      </c>
      <c r="L1176">
        <v>0</v>
      </c>
      <c r="M1176">
        <v>0</v>
      </c>
      <c r="N1176">
        <v>1.0129999999999999</v>
      </c>
      <c r="O1176">
        <v>51.66</v>
      </c>
      <c r="P1176">
        <v>51</v>
      </c>
      <c r="Q1176">
        <v>202640</v>
      </c>
      <c r="R1176">
        <v>202739</v>
      </c>
      <c r="U1176" t="s">
        <v>2404</v>
      </c>
      <c r="V1176">
        <v>72</v>
      </c>
      <c r="AM1176" t="s">
        <v>47</v>
      </c>
      <c r="AN1176" t="s">
        <v>48</v>
      </c>
      <c r="BM1176" t="s">
        <v>49</v>
      </c>
      <c r="BN1176" t="s">
        <v>50</v>
      </c>
      <c r="BO1176" t="s">
        <v>49</v>
      </c>
    </row>
    <row r="1177" spans="1:67">
      <c r="A1177">
        <v>55089</v>
      </c>
      <c r="B1177" t="s">
        <v>2405</v>
      </c>
      <c r="C1177">
        <v>727</v>
      </c>
      <c r="D1177" t="s">
        <v>52</v>
      </c>
      <c r="E1177" t="s">
        <v>53</v>
      </c>
      <c r="F1177" t="s">
        <v>45</v>
      </c>
      <c r="I1177">
        <v>0.3</v>
      </c>
      <c r="J1177">
        <v>1.2230000000000001</v>
      </c>
      <c r="K1177">
        <v>1.49</v>
      </c>
      <c r="L1177">
        <v>0</v>
      </c>
      <c r="M1177">
        <v>0</v>
      </c>
      <c r="N1177">
        <v>1.2230000000000001</v>
      </c>
      <c r="O1177">
        <v>62.37</v>
      </c>
      <c r="P1177">
        <v>51</v>
      </c>
      <c r="Q1177">
        <v>202640</v>
      </c>
      <c r="R1177">
        <v>202739</v>
      </c>
      <c r="U1177" t="s">
        <v>2406</v>
      </c>
      <c r="V1177">
        <v>155</v>
      </c>
      <c r="AG1177" t="s">
        <v>65</v>
      </c>
      <c r="AH1177" t="s">
        <v>66</v>
      </c>
      <c r="AM1177" t="s">
        <v>47</v>
      </c>
      <c r="AN1177" t="s">
        <v>48</v>
      </c>
      <c r="BM1177" t="s">
        <v>49</v>
      </c>
      <c r="BN1177" t="s">
        <v>50</v>
      </c>
      <c r="BO1177" t="s">
        <v>49</v>
      </c>
    </row>
    <row r="1178" spans="1:67">
      <c r="A1178">
        <v>55164</v>
      </c>
      <c r="B1178" t="s">
        <v>2407</v>
      </c>
      <c r="C1178">
        <v>727</v>
      </c>
      <c r="D1178" t="s">
        <v>43</v>
      </c>
      <c r="E1178" t="s">
        <v>44</v>
      </c>
      <c r="F1178" t="s">
        <v>45</v>
      </c>
      <c r="I1178">
        <v>0.3</v>
      </c>
      <c r="J1178">
        <v>1.6</v>
      </c>
      <c r="K1178">
        <v>2.56</v>
      </c>
      <c r="L1178">
        <v>0</v>
      </c>
      <c r="M1178">
        <v>0</v>
      </c>
      <c r="N1178">
        <v>1.6</v>
      </c>
      <c r="O1178">
        <v>57.6</v>
      </c>
      <c r="P1178">
        <v>36</v>
      </c>
      <c r="Q1178">
        <v>202640</v>
      </c>
      <c r="R1178">
        <v>202739</v>
      </c>
      <c r="U1178" t="s">
        <v>2408</v>
      </c>
      <c r="V1178">
        <v>203</v>
      </c>
      <c r="AE1178" t="s">
        <v>59</v>
      </c>
      <c r="AF1178" t="s">
        <v>60</v>
      </c>
      <c r="AG1178" t="s">
        <v>65</v>
      </c>
      <c r="AH1178" t="s">
        <v>66</v>
      </c>
      <c r="AO1178" t="s">
        <v>61</v>
      </c>
      <c r="AP1178" t="s">
        <v>62</v>
      </c>
      <c r="BM1178" t="s">
        <v>49</v>
      </c>
      <c r="BN1178" t="s">
        <v>50</v>
      </c>
      <c r="BO1178" t="s">
        <v>49</v>
      </c>
    </row>
    <row r="1179" spans="1:67">
      <c r="A1179">
        <v>55481</v>
      </c>
      <c r="B1179" t="s">
        <v>2409</v>
      </c>
      <c r="C1179">
        <v>727</v>
      </c>
      <c r="D1179" t="s">
        <v>43</v>
      </c>
      <c r="E1179" t="s">
        <v>44</v>
      </c>
      <c r="F1179" t="s">
        <v>45</v>
      </c>
      <c r="I1179">
        <v>0.3</v>
      </c>
      <c r="J1179">
        <v>1.458</v>
      </c>
      <c r="K1179">
        <v>2.12</v>
      </c>
      <c r="L1179">
        <v>0</v>
      </c>
      <c r="M1179">
        <v>0</v>
      </c>
      <c r="N1179">
        <v>1.458</v>
      </c>
      <c r="O1179">
        <v>52.48</v>
      </c>
      <c r="P1179">
        <v>36</v>
      </c>
      <c r="Q1179">
        <v>202640</v>
      </c>
      <c r="R1179">
        <v>202739</v>
      </c>
      <c r="U1179" t="s">
        <v>2410</v>
      </c>
      <c r="V1179">
        <v>195</v>
      </c>
      <c r="AE1179" t="s">
        <v>59</v>
      </c>
      <c r="AF1179" t="s">
        <v>60</v>
      </c>
      <c r="AG1179" t="s">
        <v>65</v>
      </c>
      <c r="AH1179" t="s">
        <v>66</v>
      </c>
      <c r="AO1179" t="s">
        <v>61</v>
      </c>
      <c r="AP1179" t="s">
        <v>62</v>
      </c>
      <c r="BM1179" t="s">
        <v>49</v>
      </c>
      <c r="BN1179" t="s">
        <v>50</v>
      </c>
      <c r="BO1179" t="s">
        <v>49</v>
      </c>
    </row>
    <row r="1180" spans="1:67">
      <c r="A1180">
        <v>55590</v>
      </c>
      <c r="B1180" t="s">
        <v>2411</v>
      </c>
      <c r="C1180">
        <v>727</v>
      </c>
      <c r="D1180" t="s">
        <v>43</v>
      </c>
      <c r="E1180" t="s">
        <v>44</v>
      </c>
      <c r="F1180" t="s">
        <v>45</v>
      </c>
      <c r="I1180">
        <v>0.3</v>
      </c>
      <c r="J1180">
        <v>1.3080000000000001</v>
      </c>
      <c r="K1180">
        <v>1.71</v>
      </c>
      <c r="L1180">
        <v>0</v>
      </c>
      <c r="M1180">
        <v>0</v>
      </c>
      <c r="N1180">
        <v>1.3080000000000001</v>
      </c>
      <c r="O1180">
        <v>47.08</v>
      </c>
      <c r="P1180">
        <v>36</v>
      </c>
      <c r="Q1180">
        <v>202640</v>
      </c>
      <c r="R1180">
        <v>202739</v>
      </c>
      <c r="U1180" t="s">
        <v>2412</v>
      </c>
      <c r="V1180">
        <v>172</v>
      </c>
      <c r="AG1180" t="s">
        <v>65</v>
      </c>
      <c r="AH1180" t="s">
        <v>66</v>
      </c>
      <c r="AM1180" t="s">
        <v>47</v>
      </c>
      <c r="AN1180" t="s">
        <v>48</v>
      </c>
      <c r="BM1180" t="s">
        <v>49</v>
      </c>
      <c r="BN1180" t="s">
        <v>50</v>
      </c>
      <c r="BO1180" t="s">
        <v>49</v>
      </c>
    </row>
    <row r="1181" spans="1:67">
      <c r="A1181">
        <v>55599</v>
      </c>
      <c r="B1181" t="s">
        <v>2413</v>
      </c>
      <c r="C1181">
        <v>727</v>
      </c>
      <c r="D1181" t="s">
        <v>43</v>
      </c>
      <c r="E1181" t="s">
        <v>44</v>
      </c>
      <c r="F1181" t="s">
        <v>45</v>
      </c>
      <c r="I1181">
        <v>0.3</v>
      </c>
      <c r="J1181">
        <v>1.3080000000000001</v>
      </c>
      <c r="K1181">
        <v>1.71</v>
      </c>
      <c r="L1181">
        <v>0</v>
      </c>
      <c r="M1181">
        <v>0</v>
      </c>
      <c r="N1181">
        <v>1.3080000000000001</v>
      </c>
      <c r="O1181">
        <v>47.08</v>
      </c>
      <c r="P1181">
        <v>36</v>
      </c>
      <c r="Q1181">
        <v>202640</v>
      </c>
      <c r="R1181">
        <v>202739</v>
      </c>
      <c r="U1181" t="s">
        <v>2414</v>
      </c>
      <c r="V1181">
        <v>172</v>
      </c>
      <c r="AG1181" t="s">
        <v>65</v>
      </c>
      <c r="AH1181" t="s">
        <v>66</v>
      </c>
      <c r="AM1181" t="s">
        <v>47</v>
      </c>
      <c r="AN1181" t="s">
        <v>48</v>
      </c>
      <c r="BM1181" t="s">
        <v>49</v>
      </c>
      <c r="BN1181" t="s">
        <v>50</v>
      </c>
      <c r="BO1181" t="s">
        <v>49</v>
      </c>
    </row>
    <row r="1182" spans="1:67">
      <c r="A1182">
        <v>55832</v>
      </c>
      <c r="B1182" t="s">
        <v>2415</v>
      </c>
      <c r="C1182">
        <v>727</v>
      </c>
      <c r="D1182" t="s">
        <v>43</v>
      </c>
      <c r="E1182" t="s">
        <v>44</v>
      </c>
      <c r="F1182" t="s">
        <v>45</v>
      </c>
      <c r="I1182">
        <v>0.3</v>
      </c>
      <c r="J1182">
        <v>1.3620000000000001</v>
      </c>
      <c r="K1182">
        <v>1.85</v>
      </c>
      <c r="L1182">
        <v>0</v>
      </c>
      <c r="M1182">
        <v>0</v>
      </c>
      <c r="N1182">
        <v>1.3620000000000001</v>
      </c>
      <c r="O1182">
        <v>49.03</v>
      </c>
      <c r="P1182">
        <v>36</v>
      </c>
      <c r="Q1182">
        <v>202640</v>
      </c>
      <c r="R1182">
        <v>202739</v>
      </c>
      <c r="U1182" t="s">
        <v>2416</v>
      </c>
      <c r="V1182">
        <v>180</v>
      </c>
      <c r="AG1182" t="s">
        <v>65</v>
      </c>
      <c r="AH1182" t="s">
        <v>66</v>
      </c>
      <c r="AM1182" t="s">
        <v>47</v>
      </c>
      <c r="AN1182" t="s">
        <v>48</v>
      </c>
      <c r="BM1182" t="s">
        <v>49</v>
      </c>
      <c r="BN1182" t="s">
        <v>50</v>
      </c>
      <c r="BO1182" t="s">
        <v>49</v>
      </c>
    </row>
    <row r="1183" spans="1:67">
      <c r="A1183">
        <v>55917</v>
      </c>
      <c r="B1183" t="s">
        <v>2417</v>
      </c>
      <c r="C1183">
        <v>727</v>
      </c>
      <c r="D1183" t="s">
        <v>43</v>
      </c>
      <c r="E1183" t="s">
        <v>44</v>
      </c>
      <c r="F1183" t="s">
        <v>45</v>
      </c>
      <c r="I1183">
        <v>0.3</v>
      </c>
      <c r="J1183">
        <v>1.8859999999999999</v>
      </c>
      <c r="K1183">
        <v>3.55</v>
      </c>
      <c r="L1183">
        <v>0</v>
      </c>
      <c r="M1183">
        <v>0</v>
      </c>
      <c r="N1183">
        <v>1.8859999999999999</v>
      </c>
      <c r="O1183">
        <v>67.89</v>
      </c>
      <c r="P1183">
        <v>36</v>
      </c>
      <c r="Q1183">
        <v>202640</v>
      </c>
      <c r="R1183">
        <v>202739</v>
      </c>
      <c r="U1183" t="s">
        <v>2418</v>
      </c>
      <c r="V1183">
        <v>219</v>
      </c>
      <c r="AE1183" t="s">
        <v>59</v>
      </c>
      <c r="AF1183" t="s">
        <v>60</v>
      </c>
      <c r="AG1183" t="s">
        <v>65</v>
      </c>
      <c r="AH1183" t="s">
        <v>66</v>
      </c>
      <c r="AO1183" t="s">
        <v>61</v>
      </c>
      <c r="AP1183" t="s">
        <v>62</v>
      </c>
      <c r="BM1183" t="s">
        <v>49</v>
      </c>
      <c r="BN1183" t="s">
        <v>50</v>
      </c>
      <c r="BO1183" t="s">
        <v>49</v>
      </c>
    </row>
    <row r="1184" spans="1:67">
      <c r="A1184">
        <v>56344</v>
      </c>
      <c r="B1184" t="s">
        <v>2419</v>
      </c>
      <c r="C1184">
        <v>727</v>
      </c>
      <c r="D1184" t="s">
        <v>52</v>
      </c>
      <c r="E1184" t="s">
        <v>53</v>
      </c>
      <c r="F1184" t="s">
        <v>45</v>
      </c>
      <c r="I1184">
        <v>0.3</v>
      </c>
      <c r="J1184">
        <v>1.139</v>
      </c>
      <c r="K1184">
        <v>1.29</v>
      </c>
      <c r="L1184">
        <v>0</v>
      </c>
      <c r="M1184">
        <v>0</v>
      </c>
      <c r="N1184">
        <v>1.139</v>
      </c>
      <c r="O1184">
        <v>58.08</v>
      </c>
      <c r="P1184">
        <v>51</v>
      </c>
      <c r="Q1184">
        <v>202640</v>
      </c>
      <c r="R1184">
        <v>202739</v>
      </c>
      <c r="U1184" t="s">
        <v>2420</v>
      </c>
      <c r="V1184">
        <v>129</v>
      </c>
      <c r="AG1184" t="s">
        <v>65</v>
      </c>
      <c r="AH1184" t="s">
        <v>66</v>
      </c>
      <c r="AM1184" t="s">
        <v>47</v>
      </c>
      <c r="AN1184" t="s">
        <v>48</v>
      </c>
      <c r="BM1184" t="s">
        <v>49</v>
      </c>
      <c r="BN1184" t="s">
        <v>50</v>
      </c>
      <c r="BO1184" t="s">
        <v>49</v>
      </c>
    </row>
    <row r="1185" spans="1:67">
      <c r="A1185">
        <v>56458</v>
      </c>
      <c r="B1185" t="s">
        <v>2421</v>
      </c>
      <c r="C1185">
        <v>727</v>
      </c>
      <c r="D1185" t="s">
        <v>43</v>
      </c>
      <c r="E1185" t="s">
        <v>44</v>
      </c>
      <c r="F1185" t="s">
        <v>45</v>
      </c>
      <c r="I1185">
        <v>0.3</v>
      </c>
      <c r="J1185">
        <v>1.3080000000000001</v>
      </c>
      <c r="K1185">
        <v>1.71</v>
      </c>
      <c r="L1185">
        <v>0</v>
      </c>
      <c r="M1185">
        <v>0</v>
      </c>
      <c r="N1185">
        <v>1.3080000000000001</v>
      </c>
      <c r="O1185">
        <v>47.08</v>
      </c>
      <c r="P1185">
        <v>36</v>
      </c>
      <c r="Q1185">
        <v>202640</v>
      </c>
      <c r="R1185">
        <v>202739</v>
      </c>
      <c r="U1185" t="s">
        <v>2422</v>
      </c>
      <c r="V1185">
        <v>172</v>
      </c>
      <c r="AG1185" t="s">
        <v>65</v>
      </c>
      <c r="AH1185" t="s">
        <v>66</v>
      </c>
      <c r="AM1185" t="s">
        <v>47</v>
      </c>
      <c r="AN1185" t="s">
        <v>48</v>
      </c>
      <c r="BM1185" t="s">
        <v>49</v>
      </c>
      <c r="BN1185" t="s">
        <v>50</v>
      </c>
      <c r="BO1185" t="s">
        <v>49</v>
      </c>
    </row>
    <row r="1186" spans="1:67">
      <c r="A1186">
        <v>56460</v>
      </c>
      <c r="B1186" t="s">
        <v>2423</v>
      </c>
      <c r="C1186">
        <v>727</v>
      </c>
      <c r="D1186" t="s">
        <v>43</v>
      </c>
      <c r="E1186" t="s">
        <v>44</v>
      </c>
      <c r="F1186" t="s">
        <v>45</v>
      </c>
      <c r="I1186">
        <v>0.3</v>
      </c>
      <c r="J1186">
        <v>1.3080000000000001</v>
      </c>
      <c r="K1186">
        <v>1.71</v>
      </c>
      <c r="L1186">
        <v>0</v>
      </c>
      <c r="M1186">
        <v>0</v>
      </c>
      <c r="N1186">
        <v>1.3080000000000001</v>
      </c>
      <c r="O1186">
        <v>47.08</v>
      </c>
      <c r="P1186">
        <v>36</v>
      </c>
      <c r="Q1186">
        <v>202640</v>
      </c>
      <c r="R1186">
        <v>202739</v>
      </c>
      <c r="U1186" t="s">
        <v>2424</v>
      </c>
      <c r="V1186">
        <v>172</v>
      </c>
      <c r="AG1186" t="s">
        <v>65</v>
      </c>
      <c r="AH1186" t="s">
        <v>66</v>
      </c>
      <c r="AM1186" t="s">
        <v>47</v>
      </c>
      <c r="AN1186" t="s">
        <v>48</v>
      </c>
      <c r="BM1186" t="s">
        <v>49</v>
      </c>
      <c r="BN1186" t="s">
        <v>50</v>
      </c>
      <c r="BO1186" t="s">
        <v>49</v>
      </c>
    </row>
    <row r="1187" spans="1:67">
      <c r="A1187">
        <v>56474</v>
      </c>
      <c r="B1187" t="s">
        <v>2425</v>
      </c>
      <c r="C1187">
        <v>727</v>
      </c>
      <c r="D1187" t="s">
        <v>43</v>
      </c>
      <c r="E1187" t="s">
        <v>44</v>
      </c>
      <c r="F1187" t="s">
        <v>45</v>
      </c>
      <c r="I1187">
        <v>0.3</v>
      </c>
      <c r="J1187">
        <v>1.3620000000000001</v>
      </c>
      <c r="K1187">
        <v>1.85</v>
      </c>
      <c r="L1187">
        <v>0</v>
      </c>
      <c r="M1187">
        <v>0</v>
      </c>
      <c r="N1187">
        <v>1.3620000000000001</v>
      </c>
      <c r="O1187">
        <v>49.03</v>
      </c>
      <c r="P1187">
        <v>36</v>
      </c>
      <c r="Q1187">
        <v>202640</v>
      </c>
      <c r="R1187">
        <v>202739</v>
      </c>
      <c r="U1187" t="s">
        <v>2426</v>
      </c>
      <c r="V1187">
        <v>180</v>
      </c>
      <c r="AG1187" t="s">
        <v>65</v>
      </c>
      <c r="AH1187" t="s">
        <v>66</v>
      </c>
      <c r="AM1187" t="s">
        <v>47</v>
      </c>
      <c r="AN1187" t="s">
        <v>48</v>
      </c>
      <c r="BM1187" t="s">
        <v>49</v>
      </c>
      <c r="BN1187" t="s">
        <v>50</v>
      </c>
      <c r="BO1187" t="s">
        <v>49</v>
      </c>
    </row>
    <row r="1188" spans="1:67">
      <c r="A1188">
        <v>56597</v>
      </c>
      <c r="B1188" t="s">
        <v>2427</v>
      </c>
      <c r="C1188">
        <v>727</v>
      </c>
      <c r="D1188" t="s">
        <v>43</v>
      </c>
      <c r="E1188" t="s">
        <v>44</v>
      </c>
      <c r="F1188" t="s">
        <v>45</v>
      </c>
      <c r="I1188">
        <v>0.3</v>
      </c>
      <c r="J1188">
        <v>1.7430000000000001</v>
      </c>
      <c r="K1188">
        <v>3.03</v>
      </c>
      <c r="L1188">
        <v>0</v>
      </c>
      <c r="M1188">
        <v>0</v>
      </c>
      <c r="N1188">
        <v>1.7430000000000001</v>
      </c>
      <c r="O1188">
        <v>62.74</v>
      </c>
      <c r="P1188">
        <v>36</v>
      </c>
      <c r="Q1188">
        <v>202640</v>
      </c>
      <c r="R1188">
        <v>202739</v>
      </c>
      <c r="U1188" t="s">
        <v>2428</v>
      </c>
      <c r="V1188">
        <v>210</v>
      </c>
      <c r="AE1188" t="s">
        <v>59</v>
      </c>
      <c r="AF1188" t="s">
        <v>60</v>
      </c>
      <c r="AG1188" t="s">
        <v>65</v>
      </c>
      <c r="AH1188" t="s">
        <v>66</v>
      </c>
      <c r="AO1188" t="s">
        <v>61</v>
      </c>
      <c r="AP1188" t="s">
        <v>62</v>
      </c>
      <c r="BM1188" t="s">
        <v>49</v>
      </c>
      <c r="BN1188" t="s">
        <v>50</v>
      </c>
      <c r="BO1188" t="s">
        <v>49</v>
      </c>
    </row>
    <row r="1189" spans="1:67">
      <c r="A1189">
        <v>56623</v>
      </c>
      <c r="B1189" t="s">
        <v>2429</v>
      </c>
      <c r="C1189">
        <v>727</v>
      </c>
      <c r="D1189" t="s">
        <v>52</v>
      </c>
      <c r="E1189" t="s">
        <v>53</v>
      </c>
      <c r="F1189" t="s">
        <v>45</v>
      </c>
      <c r="I1189">
        <v>0.3</v>
      </c>
      <c r="J1189">
        <v>1.1919999999999999</v>
      </c>
      <c r="K1189">
        <v>1.42</v>
      </c>
      <c r="L1189">
        <v>0</v>
      </c>
      <c r="M1189">
        <v>0</v>
      </c>
      <c r="N1189">
        <v>1.1919999999999999</v>
      </c>
      <c r="O1189">
        <v>60.79</v>
      </c>
      <c r="P1189">
        <v>51</v>
      </c>
      <c r="Q1189">
        <v>202640</v>
      </c>
      <c r="R1189">
        <v>202739</v>
      </c>
      <c r="U1189" t="s">
        <v>2430</v>
      </c>
      <c r="V1189">
        <v>146</v>
      </c>
      <c r="AG1189" t="s">
        <v>65</v>
      </c>
      <c r="AH1189" t="s">
        <v>66</v>
      </c>
      <c r="AM1189" t="s">
        <v>47</v>
      </c>
      <c r="AN1189" t="s">
        <v>48</v>
      </c>
      <c r="BM1189" t="s">
        <v>49</v>
      </c>
      <c r="BN1189" t="s">
        <v>50</v>
      </c>
      <c r="BO1189" t="s">
        <v>49</v>
      </c>
    </row>
    <row r="1190" spans="1:67">
      <c r="A1190">
        <v>56626</v>
      </c>
      <c r="B1190" t="s">
        <v>2431</v>
      </c>
      <c r="C1190">
        <v>727</v>
      </c>
      <c r="D1190" t="s">
        <v>43</v>
      </c>
      <c r="E1190" t="s">
        <v>44</v>
      </c>
      <c r="F1190" t="s">
        <v>45</v>
      </c>
      <c r="I1190">
        <v>0.3</v>
      </c>
      <c r="J1190">
        <v>2.0259999999999998</v>
      </c>
      <c r="K1190">
        <v>4.0999999999999996</v>
      </c>
      <c r="L1190">
        <v>0</v>
      </c>
      <c r="M1190">
        <v>0</v>
      </c>
      <c r="N1190">
        <v>2.0259999999999998</v>
      </c>
      <c r="O1190">
        <v>72.930000000000007</v>
      </c>
      <c r="P1190">
        <v>36</v>
      </c>
      <c r="Q1190">
        <v>202640</v>
      </c>
      <c r="R1190">
        <v>202739</v>
      </c>
      <c r="U1190" t="s">
        <v>2432</v>
      </c>
      <c r="V1190">
        <v>222</v>
      </c>
      <c r="AM1190" t="s">
        <v>47</v>
      </c>
      <c r="AN1190" t="s">
        <v>48</v>
      </c>
      <c r="BM1190" t="s">
        <v>49</v>
      </c>
      <c r="BN1190" t="s">
        <v>50</v>
      </c>
      <c r="BO1190" t="s">
        <v>49</v>
      </c>
    </row>
    <row r="1191" spans="1:67">
      <c r="A1191">
        <v>56627</v>
      </c>
      <c r="B1191" t="s">
        <v>2433</v>
      </c>
      <c r="C1191">
        <v>727</v>
      </c>
      <c r="D1191" t="s">
        <v>43</v>
      </c>
      <c r="E1191" t="s">
        <v>44</v>
      </c>
      <c r="F1191" t="s">
        <v>45</v>
      </c>
      <c r="I1191">
        <v>0.3</v>
      </c>
      <c r="J1191">
        <v>2.0259999999999998</v>
      </c>
      <c r="K1191">
        <v>4.0999999999999996</v>
      </c>
      <c r="L1191">
        <v>0</v>
      </c>
      <c r="M1191">
        <v>0</v>
      </c>
      <c r="N1191">
        <v>2.0259999999999998</v>
      </c>
      <c r="O1191">
        <v>72.930000000000007</v>
      </c>
      <c r="P1191">
        <v>36</v>
      </c>
      <c r="Q1191">
        <v>202640</v>
      </c>
      <c r="R1191">
        <v>202739</v>
      </c>
      <c r="U1191" t="s">
        <v>2434</v>
      </c>
      <c r="V1191">
        <v>222</v>
      </c>
      <c r="AM1191" t="s">
        <v>47</v>
      </c>
      <c r="AN1191" t="s">
        <v>48</v>
      </c>
      <c r="BM1191" t="s">
        <v>49</v>
      </c>
      <c r="BN1191" t="s">
        <v>50</v>
      </c>
      <c r="BO1191" t="s">
        <v>49</v>
      </c>
    </row>
    <row r="1192" spans="1:67">
      <c r="A1192">
        <v>56710</v>
      </c>
      <c r="B1192" t="s">
        <v>5871</v>
      </c>
      <c r="C1192">
        <v>727</v>
      </c>
      <c r="D1192" t="s">
        <v>52</v>
      </c>
      <c r="E1192" t="s">
        <v>53</v>
      </c>
      <c r="F1192" t="s">
        <v>45</v>
      </c>
      <c r="I1192">
        <v>0.3</v>
      </c>
      <c r="J1192">
        <v>0.88200000000000001</v>
      </c>
      <c r="K1192">
        <v>0.77</v>
      </c>
      <c r="L1192">
        <v>0</v>
      </c>
      <c r="M1192">
        <v>0</v>
      </c>
      <c r="N1192">
        <v>0.88200000000000001</v>
      </c>
      <c r="O1192">
        <v>44.98</v>
      </c>
      <c r="P1192">
        <v>51</v>
      </c>
      <c r="Q1192">
        <v>202640</v>
      </c>
      <c r="R1192">
        <v>202739</v>
      </c>
      <c r="U1192" t="s">
        <v>2436</v>
      </c>
      <c r="V1192">
        <v>25</v>
      </c>
      <c r="AG1192" t="s">
        <v>65</v>
      </c>
      <c r="AH1192" t="s">
        <v>66</v>
      </c>
      <c r="AM1192" t="s">
        <v>47</v>
      </c>
      <c r="AN1192" t="s">
        <v>48</v>
      </c>
      <c r="BM1192" t="s">
        <v>49</v>
      </c>
      <c r="BN1192" t="s">
        <v>50</v>
      </c>
      <c r="BO1192" t="s">
        <v>49</v>
      </c>
    </row>
    <row r="1193" spans="1:67">
      <c r="A1193">
        <v>56753</v>
      </c>
      <c r="B1193" t="s">
        <v>2437</v>
      </c>
      <c r="C1193">
        <v>727</v>
      </c>
      <c r="D1193" t="s">
        <v>52</v>
      </c>
      <c r="E1193" t="s">
        <v>53</v>
      </c>
      <c r="F1193" t="s">
        <v>45</v>
      </c>
      <c r="I1193">
        <v>0.3</v>
      </c>
      <c r="J1193">
        <v>1.0449999999999999</v>
      </c>
      <c r="K1193">
        <v>1.0900000000000001</v>
      </c>
      <c r="L1193">
        <v>0</v>
      </c>
      <c r="M1193">
        <v>0</v>
      </c>
      <c r="N1193">
        <v>1.0449999999999999</v>
      </c>
      <c r="O1193">
        <v>53.29</v>
      </c>
      <c r="P1193">
        <v>51</v>
      </c>
      <c r="Q1193">
        <v>202640</v>
      </c>
      <c r="R1193">
        <v>202739</v>
      </c>
      <c r="U1193" t="s">
        <v>2438</v>
      </c>
      <c r="V1193">
        <v>85</v>
      </c>
      <c r="AG1193" t="s">
        <v>65</v>
      </c>
      <c r="AH1193" t="s">
        <v>66</v>
      </c>
      <c r="AM1193" t="s">
        <v>47</v>
      </c>
      <c r="AN1193" t="s">
        <v>48</v>
      </c>
      <c r="BM1193" t="s">
        <v>49</v>
      </c>
      <c r="BN1193" t="s">
        <v>50</v>
      </c>
      <c r="BO1193" t="s">
        <v>49</v>
      </c>
    </row>
    <row r="1194" spans="1:67">
      <c r="A1194">
        <v>56803</v>
      </c>
      <c r="B1194" t="s">
        <v>2439</v>
      </c>
      <c r="C1194">
        <v>727</v>
      </c>
      <c r="D1194" t="s">
        <v>43</v>
      </c>
      <c r="E1194" t="s">
        <v>44</v>
      </c>
      <c r="F1194" t="s">
        <v>45</v>
      </c>
      <c r="I1194">
        <v>0.3</v>
      </c>
      <c r="J1194">
        <v>1.3620000000000001</v>
      </c>
      <c r="K1194">
        <v>1.85</v>
      </c>
      <c r="L1194">
        <v>0</v>
      </c>
      <c r="M1194">
        <v>0</v>
      </c>
      <c r="N1194">
        <v>1.3620000000000001</v>
      </c>
      <c r="O1194">
        <v>49.03</v>
      </c>
      <c r="P1194">
        <v>36</v>
      </c>
      <c r="Q1194">
        <v>202640</v>
      </c>
      <c r="R1194">
        <v>202739</v>
      </c>
      <c r="U1194" t="s">
        <v>2440</v>
      </c>
      <c r="V1194">
        <v>180</v>
      </c>
      <c r="AG1194" t="s">
        <v>65</v>
      </c>
      <c r="AH1194" t="s">
        <v>66</v>
      </c>
      <c r="AM1194" t="s">
        <v>47</v>
      </c>
      <c r="AN1194" t="s">
        <v>48</v>
      </c>
      <c r="BM1194" t="s">
        <v>49</v>
      </c>
      <c r="BN1194" t="s">
        <v>50</v>
      </c>
      <c r="BO1194" t="s">
        <v>49</v>
      </c>
    </row>
    <row r="1195" spans="1:67">
      <c r="A1195">
        <v>56804</v>
      </c>
      <c r="B1195" t="s">
        <v>2441</v>
      </c>
      <c r="C1195">
        <v>727</v>
      </c>
      <c r="D1195" t="s">
        <v>43</v>
      </c>
      <c r="E1195" t="s">
        <v>44</v>
      </c>
      <c r="F1195" t="s">
        <v>45</v>
      </c>
      <c r="I1195">
        <v>0.3</v>
      </c>
      <c r="J1195">
        <v>1.3620000000000001</v>
      </c>
      <c r="K1195">
        <v>1.85</v>
      </c>
      <c r="L1195">
        <v>0</v>
      </c>
      <c r="M1195">
        <v>0</v>
      </c>
      <c r="N1195">
        <v>1.3620000000000001</v>
      </c>
      <c r="O1195">
        <v>49.03</v>
      </c>
      <c r="P1195">
        <v>36</v>
      </c>
      <c r="Q1195">
        <v>202640</v>
      </c>
      <c r="R1195">
        <v>202739</v>
      </c>
      <c r="U1195" t="s">
        <v>2442</v>
      </c>
      <c r="V1195">
        <v>180</v>
      </c>
      <c r="AG1195" t="s">
        <v>65</v>
      </c>
      <c r="AH1195" t="s">
        <v>66</v>
      </c>
      <c r="AM1195" t="s">
        <v>47</v>
      </c>
      <c r="AN1195" t="s">
        <v>48</v>
      </c>
      <c r="BM1195" t="s">
        <v>49</v>
      </c>
      <c r="BN1195" t="s">
        <v>50</v>
      </c>
      <c r="BO1195" t="s">
        <v>49</v>
      </c>
    </row>
    <row r="1196" spans="1:67">
      <c r="A1196">
        <v>56863</v>
      </c>
      <c r="B1196" t="s">
        <v>2443</v>
      </c>
      <c r="C1196">
        <v>727</v>
      </c>
      <c r="D1196" t="s">
        <v>43</v>
      </c>
      <c r="E1196" t="s">
        <v>44</v>
      </c>
      <c r="F1196" t="s">
        <v>45</v>
      </c>
      <c r="I1196">
        <v>0.3</v>
      </c>
      <c r="J1196">
        <v>1.08</v>
      </c>
      <c r="K1196">
        <v>1.1599999999999999</v>
      </c>
      <c r="L1196">
        <v>0</v>
      </c>
      <c r="M1196">
        <v>0</v>
      </c>
      <c r="N1196">
        <v>1.08</v>
      </c>
      <c r="O1196">
        <v>38.880000000000003</v>
      </c>
      <c r="P1196">
        <v>36</v>
      </c>
      <c r="Q1196">
        <v>202640</v>
      </c>
      <c r="R1196">
        <v>202739</v>
      </c>
      <c r="U1196" t="s">
        <v>2444</v>
      </c>
      <c r="V1196">
        <v>103</v>
      </c>
      <c r="AM1196" t="s">
        <v>47</v>
      </c>
      <c r="AN1196" t="s">
        <v>48</v>
      </c>
      <c r="BM1196" t="s">
        <v>49</v>
      </c>
      <c r="BN1196" t="s">
        <v>50</v>
      </c>
      <c r="BO1196" t="s">
        <v>49</v>
      </c>
    </row>
    <row r="1197" spans="1:67">
      <c r="A1197">
        <v>56863</v>
      </c>
      <c r="B1197" t="s">
        <v>2443</v>
      </c>
      <c r="C1197">
        <v>727</v>
      </c>
      <c r="D1197" t="s">
        <v>52</v>
      </c>
      <c r="E1197" t="s">
        <v>53</v>
      </c>
      <c r="F1197" t="s">
        <v>45</v>
      </c>
      <c r="I1197">
        <v>0.3</v>
      </c>
      <c r="J1197">
        <v>0.78800000000000003</v>
      </c>
      <c r="K1197">
        <v>0.62</v>
      </c>
      <c r="L1197">
        <v>0</v>
      </c>
      <c r="M1197">
        <v>0</v>
      </c>
      <c r="N1197">
        <v>0.78800000000000003</v>
      </c>
      <c r="O1197">
        <v>40.18</v>
      </c>
      <c r="P1197">
        <v>51</v>
      </c>
      <c r="Q1197">
        <v>202640</v>
      </c>
      <c r="R1197">
        <v>202739</v>
      </c>
      <c r="U1197" t="s">
        <v>2445</v>
      </c>
      <c r="V1197">
        <v>12</v>
      </c>
      <c r="AM1197" t="s">
        <v>47</v>
      </c>
      <c r="AN1197" t="s">
        <v>48</v>
      </c>
      <c r="BM1197" t="s">
        <v>49</v>
      </c>
      <c r="BN1197" t="s">
        <v>50</v>
      </c>
      <c r="BO1197" t="s">
        <v>49</v>
      </c>
    </row>
    <row r="1198" spans="1:67">
      <c r="A1198">
        <v>57437</v>
      </c>
      <c r="B1198" t="s">
        <v>2446</v>
      </c>
      <c r="C1198">
        <v>727</v>
      </c>
      <c r="D1198" t="s">
        <v>43</v>
      </c>
      <c r="E1198" t="s">
        <v>44</v>
      </c>
      <c r="F1198" t="s">
        <v>45</v>
      </c>
      <c r="I1198">
        <v>0.3</v>
      </c>
      <c r="J1198">
        <v>1.3080000000000001</v>
      </c>
      <c r="K1198">
        <v>1.71</v>
      </c>
      <c r="L1198">
        <v>0</v>
      </c>
      <c r="M1198">
        <v>0</v>
      </c>
      <c r="N1198">
        <v>1.3080000000000001</v>
      </c>
      <c r="O1198">
        <v>47.08</v>
      </c>
      <c r="P1198">
        <v>36</v>
      </c>
      <c r="Q1198">
        <v>202640</v>
      </c>
      <c r="R1198">
        <v>202739</v>
      </c>
      <c r="U1198" t="s">
        <v>2447</v>
      </c>
      <c r="V1198">
        <v>172</v>
      </c>
      <c r="AG1198" t="s">
        <v>65</v>
      </c>
      <c r="AH1198" t="s">
        <v>66</v>
      </c>
      <c r="AM1198" t="s">
        <v>47</v>
      </c>
      <c r="AN1198" t="s">
        <v>48</v>
      </c>
      <c r="BM1198" t="s">
        <v>49</v>
      </c>
      <c r="BN1198" t="s">
        <v>50</v>
      </c>
      <c r="BO1198" t="s">
        <v>49</v>
      </c>
    </row>
    <row r="1199" spans="1:67">
      <c r="A1199">
        <v>57478</v>
      </c>
      <c r="B1199" t="s">
        <v>2448</v>
      </c>
      <c r="C1199">
        <v>727</v>
      </c>
      <c r="D1199" t="s">
        <v>52</v>
      </c>
      <c r="E1199" t="s">
        <v>53</v>
      </c>
      <c r="F1199" t="s">
        <v>45</v>
      </c>
      <c r="I1199">
        <v>0.3</v>
      </c>
      <c r="J1199">
        <v>0.89600000000000002</v>
      </c>
      <c r="K1199">
        <v>0.8</v>
      </c>
      <c r="L1199">
        <v>0</v>
      </c>
      <c r="M1199">
        <v>0</v>
      </c>
      <c r="N1199">
        <v>0.89600000000000002</v>
      </c>
      <c r="O1199">
        <v>45.69</v>
      </c>
      <c r="P1199">
        <v>51</v>
      </c>
      <c r="Q1199">
        <v>202640</v>
      </c>
      <c r="R1199">
        <v>202739</v>
      </c>
      <c r="U1199" t="s">
        <v>2449</v>
      </c>
      <c r="V1199">
        <v>27</v>
      </c>
      <c r="AG1199" t="s">
        <v>65</v>
      </c>
      <c r="AH1199" t="s">
        <v>66</v>
      </c>
      <c r="AM1199" t="s">
        <v>47</v>
      </c>
      <c r="AN1199" t="s">
        <v>48</v>
      </c>
      <c r="BM1199" t="s">
        <v>49</v>
      </c>
      <c r="BN1199" t="s">
        <v>50</v>
      </c>
      <c r="BO1199" t="s">
        <v>49</v>
      </c>
    </row>
    <row r="1200" spans="1:67">
      <c r="A1200">
        <v>57535</v>
      </c>
      <c r="B1200" t="s">
        <v>2450</v>
      </c>
      <c r="C1200">
        <v>727</v>
      </c>
      <c r="D1200" t="s">
        <v>43</v>
      </c>
      <c r="E1200" t="s">
        <v>44</v>
      </c>
      <c r="F1200" t="s">
        <v>45</v>
      </c>
      <c r="I1200">
        <v>0.3</v>
      </c>
      <c r="J1200">
        <v>1.3080000000000001</v>
      </c>
      <c r="K1200">
        <v>1.71</v>
      </c>
      <c r="L1200">
        <v>0</v>
      </c>
      <c r="M1200">
        <v>0</v>
      </c>
      <c r="N1200">
        <v>1.3080000000000001</v>
      </c>
      <c r="O1200">
        <v>47.08</v>
      </c>
      <c r="P1200">
        <v>36</v>
      </c>
      <c r="Q1200">
        <v>202640</v>
      </c>
      <c r="R1200">
        <v>202739</v>
      </c>
      <c r="U1200" t="s">
        <v>2451</v>
      </c>
      <c r="V1200">
        <v>172</v>
      </c>
      <c r="AG1200" t="s">
        <v>65</v>
      </c>
      <c r="AH1200" t="s">
        <v>66</v>
      </c>
      <c r="AM1200" t="s">
        <v>47</v>
      </c>
      <c r="AN1200" t="s">
        <v>48</v>
      </c>
      <c r="BM1200" t="s">
        <v>49</v>
      </c>
      <c r="BN1200" t="s">
        <v>50</v>
      </c>
      <c r="BO1200" t="s">
        <v>49</v>
      </c>
    </row>
    <row r="1201" spans="1:67">
      <c r="A1201">
        <v>57536</v>
      </c>
      <c r="B1201" t="s">
        <v>2452</v>
      </c>
      <c r="C1201">
        <v>727</v>
      </c>
      <c r="D1201" t="s">
        <v>43</v>
      </c>
      <c r="E1201" t="s">
        <v>44</v>
      </c>
      <c r="F1201" t="s">
        <v>45</v>
      </c>
      <c r="I1201">
        <v>0.3</v>
      </c>
      <c r="J1201">
        <v>1.3080000000000001</v>
      </c>
      <c r="K1201">
        <v>1.71</v>
      </c>
      <c r="L1201">
        <v>0</v>
      </c>
      <c r="M1201">
        <v>0</v>
      </c>
      <c r="N1201">
        <v>1.3080000000000001</v>
      </c>
      <c r="O1201">
        <v>47.08</v>
      </c>
      <c r="P1201">
        <v>36</v>
      </c>
      <c r="Q1201">
        <v>202640</v>
      </c>
      <c r="R1201">
        <v>202739</v>
      </c>
      <c r="U1201" t="s">
        <v>2453</v>
      </c>
      <c r="V1201">
        <v>172</v>
      </c>
      <c r="AG1201" t="s">
        <v>65</v>
      </c>
      <c r="AH1201" t="s">
        <v>66</v>
      </c>
      <c r="AM1201" t="s">
        <v>47</v>
      </c>
      <c r="AN1201" t="s">
        <v>48</v>
      </c>
      <c r="BM1201" t="s">
        <v>49</v>
      </c>
      <c r="BN1201" t="s">
        <v>50</v>
      </c>
      <c r="BO1201" t="s">
        <v>49</v>
      </c>
    </row>
    <row r="1202" spans="1:67">
      <c r="A1202">
        <v>57537</v>
      </c>
      <c r="B1202" t="s">
        <v>2454</v>
      </c>
      <c r="C1202">
        <v>727</v>
      </c>
      <c r="D1202" t="s">
        <v>43</v>
      </c>
      <c r="E1202" t="s">
        <v>44</v>
      </c>
      <c r="F1202" t="s">
        <v>45</v>
      </c>
      <c r="I1202">
        <v>0.3</v>
      </c>
      <c r="J1202">
        <v>1.3080000000000001</v>
      </c>
      <c r="K1202">
        <v>1.71</v>
      </c>
      <c r="L1202">
        <v>0</v>
      </c>
      <c r="M1202">
        <v>0</v>
      </c>
      <c r="N1202">
        <v>1.3080000000000001</v>
      </c>
      <c r="O1202">
        <v>47.08</v>
      </c>
      <c r="P1202">
        <v>36</v>
      </c>
      <c r="Q1202">
        <v>202640</v>
      </c>
      <c r="R1202">
        <v>202739</v>
      </c>
      <c r="U1202" t="s">
        <v>2455</v>
      </c>
      <c r="V1202">
        <v>172</v>
      </c>
      <c r="AG1202" t="s">
        <v>65</v>
      </c>
      <c r="AH1202" t="s">
        <v>66</v>
      </c>
      <c r="AM1202" t="s">
        <v>47</v>
      </c>
      <c r="AN1202" t="s">
        <v>48</v>
      </c>
      <c r="BM1202" t="s">
        <v>49</v>
      </c>
      <c r="BN1202" t="s">
        <v>50</v>
      </c>
      <c r="BO1202" t="s">
        <v>49</v>
      </c>
    </row>
    <row r="1203" spans="1:67">
      <c r="A1203">
        <v>57538</v>
      </c>
      <c r="B1203" t="s">
        <v>2456</v>
      </c>
      <c r="C1203">
        <v>727</v>
      </c>
      <c r="D1203" t="s">
        <v>43</v>
      </c>
      <c r="E1203" t="s">
        <v>44</v>
      </c>
      <c r="F1203" t="s">
        <v>45</v>
      </c>
      <c r="I1203">
        <v>0.3</v>
      </c>
      <c r="J1203">
        <v>1.3080000000000001</v>
      </c>
      <c r="K1203">
        <v>1.71</v>
      </c>
      <c r="L1203">
        <v>0</v>
      </c>
      <c r="M1203">
        <v>0</v>
      </c>
      <c r="N1203">
        <v>1.3080000000000001</v>
      </c>
      <c r="O1203">
        <v>47.08</v>
      </c>
      <c r="P1203">
        <v>36</v>
      </c>
      <c r="Q1203">
        <v>202640</v>
      </c>
      <c r="R1203">
        <v>202739</v>
      </c>
      <c r="U1203" t="s">
        <v>2457</v>
      </c>
      <c r="V1203">
        <v>172</v>
      </c>
      <c r="AG1203" t="s">
        <v>65</v>
      </c>
      <c r="AH1203" t="s">
        <v>66</v>
      </c>
      <c r="AM1203" t="s">
        <v>47</v>
      </c>
      <c r="AN1203" t="s">
        <v>48</v>
      </c>
      <c r="BM1203" t="s">
        <v>49</v>
      </c>
      <c r="BN1203" t="s">
        <v>50</v>
      </c>
      <c r="BO1203" t="s">
        <v>49</v>
      </c>
    </row>
    <row r="1204" spans="1:67">
      <c r="A1204">
        <v>57542</v>
      </c>
      <c r="B1204" t="s">
        <v>2458</v>
      </c>
      <c r="C1204">
        <v>727</v>
      </c>
      <c r="D1204" t="s">
        <v>43</v>
      </c>
      <c r="E1204" t="s">
        <v>44</v>
      </c>
      <c r="F1204" t="s">
        <v>45</v>
      </c>
      <c r="I1204">
        <v>0.3</v>
      </c>
      <c r="J1204">
        <v>1.3080000000000001</v>
      </c>
      <c r="K1204">
        <v>1.71</v>
      </c>
      <c r="L1204">
        <v>0</v>
      </c>
      <c r="M1204">
        <v>0</v>
      </c>
      <c r="N1204">
        <v>1.3080000000000001</v>
      </c>
      <c r="O1204">
        <v>47.08</v>
      </c>
      <c r="P1204">
        <v>36</v>
      </c>
      <c r="Q1204">
        <v>202640</v>
      </c>
      <c r="R1204">
        <v>202739</v>
      </c>
      <c r="U1204" t="s">
        <v>2459</v>
      </c>
      <c r="V1204">
        <v>172</v>
      </c>
      <c r="AG1204" t="s">
        <v>65</v>
      </c>
      <c r="AH1204" t="s">
        <v>66</v>
      </c>
      <c r="AM1204" t="s">
        <v>47</v>
      </c>
      <c r="AN1204" t="s">
        <v>48</v>
      </c>
      <c r="BM1204" t="s">
        <v>49</v>
      </c>
      <c r="BN1204" t="s">
        <v>50</v>
      </c>
      <c r="BO1204" t="s">
        <v>49</v>
      </c>
    </row>
    <row r="1205" spans="1:67">
      <c r="A1205">
        <v>57544</v>
      </c>
      <c r="B1205" t="s">
        <v>2460</v>
      </c>
      <c r="C1205">
        <v>727</v>
      </c>
      <c r="D1205" t="s">
        <v>43</v>
      </c>
      <c r="E1205" t="s">
        <v>44</v>
      </c>
      <c r="F1205" t="s">
        <v>45</v>
      </c>
      <c r="I1205">
        <v>0.3</v>
      </c>
      <c r="J1205">
        <v>1.3080000000000001</v>
      </c>
      <c r="K1205">
        <v>1.71</v>
      </c>
      <c r="L1205">
        <v>0</v>
      </c>
      <c r="M1205">
        <v>0</v>
      </c>
      <c r="N1205">
        <v>1.3080000000000001</v>
      </c>
      <c r="O1205">
        <v>47.08</v>
      </c>
      <c r="P1205">
        <v>36</v>
      </c>
      <c r="Q1205">
        <v>202640</v>
      </c>
      <c r="R1205">
        <v>202739</v>
      </c>
      <c r="U1205" t="s">
        <v>2461</v>
      </c>
      <c r="V1205">
        <v>172</v>
      </c>
      <c r="AG1205" t="s">
        <v>65</v>
      </c>
      <c r="AH1205" t="s">
        <v>66</v>
      </c>
      <c r="AM1205" t="s">
        <v>47</v>
      </c>
      <c r="AN1205" t="s">
        <v>48</v>
      </c>
      <c r="BM1205" t="s">
        <v>49</v>
      </c>
      <c r="BN1205" t="s">
        <v>50</v>
      </c>
      <c r="BO1205" t="s">
        <v>49</v>
      </c>
    </row>
    <row r="1206" spans="1:67">
      <c r="A1206">
        <v>57545</v>
      </c>
      <c r="B1206" t="s">
        <v>2462</v>
      </c>
      <c r="C1206">
        <v>727</v>
      </c>
      <c r="D1206" t="s">
        <v>43</v>
      </c>
      <c r="E1206" t="s">
        <v>44</v>
      </c>
      <c r="F1206" t="s">
        <v>45</v>
      </c>
      <c r="I1206">
        <v>0.3</v>
      </c>
      <c r="J1206">
        <v>1.3080000000000001</v>
      </c>
      <c r="K1206">
        <v>1.71</v>
      </c>
      <c r="L1206">
        <v>0</v>
      </c>
      <c r="M1206">
        <v>0</v>
      </c>
      <c r="N1206">
        <v>1.3080000000000001</v>
      </c>
      <c r="O1206">
        <v>47.08</v>
      </c>
      <c r="P1206">
        <v>36</v>
      </c>
      <c r="Q1206">
        <v>202640</v>
      </c>
      <c r="R1206">
        <v>202739</v>
      </c>
      <c r="U1206" t="s">
        <v>2463</v>
      </c>
      <c r="V1206">
        <v>172</v>
      </c>
      <c r="AG1206" t="s">
        <v>65</v>
      </c>
      <c r="AH1206" t="s">
        <v>66</v>
      </c>
      <c r="AM1206" t="s">
        <v>47</v>
      </c>
      <c r="AN1206" t="s">
        <v>48</v>
      </c>
      <c r="BM1206" t="s">
        <v>49</v>
      </c>
      <c r="BN1206" t="s">
        <v>50</v>
      </c>
      <c r="BO1206" t="s">
        <v>49</v>
      </c>
    </row>
    <row r="1207" spans="1:67">
      <c r="A1207">
        <v>57549</v>
      </c>
      <c r="B1207" t="s">
        <v>2464</v>
      </c>
      <c r="C1207">
        <v>727</v>
      </c>
      <c r="D1207" t="s">
        <v>43</v>
      </c>
      <c r="E1207" t="s">
        <v>44</v>
      </c>
      <c r="F1207" t="s">
        <v>45</v>
      </c>
      <c r="I1207">
        <v>0.3</v>
      </c>
      <c r="J1207">
        <v>1.3080000000000001</v>
      </c>
      <c r="K1207">
        <v>1.71</v>
      </c>
      <c r="L1207">
        <v>0</v>
      </c>
      <c r="M1207">
        <v>0</v>
      </c>
      <c r="N1207">
        <v>1.3080000000000001</v>
      </c>
      <c r="O1207">
        <v>47.08</v>
      </c>
      <c r="P1207">
        <v>36</v>
      </c>
      <c r="Q1207">
        <v>202640</v>
      </c>
      <c r="R1207">
        <v>202739</v>
      </c>
      <c r="U1207" t="s">
        <v>2465</v>
      </c>
      <c r="V1207">
        <v>172</v>
      </c>
      <c r="AG1207" t="s">
        <v>65</v>
      </c>
      <c r="AH1207" t="s">
        <v>66</v>
      </c>
      <c r="AM1207" t="s">
        <v>47</v>
      </c>
      <c r="AN1207" t="s">
        <v>48</v>
      </c>
      <c r="BM1207" t="s">
        <v>49</v>
      </c>
      <c r="BN1207" t="s">
        <v>50</v>
      </c>
      <c r="BO1207" t="s">
        <v>49</v>
      </c>
    </row>
    <row r="1208" spans="1:67">
      <c r="A1208">
        <v>57550</v>
      </c>
      <c r="B1208" t="s">
        <v>2466</v>
      </c>
      <c r="C1208">
        <v>727</v>
      </c>
      <c r="D1208" t="s">
        <v>43</v>
      </c>
      <c r="E1208" t="s">
        <v>44</v>
      </c>
      <c r="F1208" t="s">
        <v>45</v>
      </c>
      <c r="I1208">
        <v>0.3</v>
      </c>
      <c r="J1208">
        <v>1.3080000000000001</v>
      </c>
      <c r="K1208">
        <v>1.71</v>
      </c>
      <c r="L1208">
        <v>0</v>
      </c>
      <c r="M1208">
        <v>0</v>
      </c>
      <c r="N1208">
        <v>1.3080000000000001</v>
      </c>
      <c r="O1208">
        <v>47.08</v>
      </c>
      <c r="P1208">
        <v>36</v>
      </c>
      <c r="Q1208">
        <v>202640</v>
      </c>
      <c r="R1208">
        <v>202739</v>
      </c>
      <c r="U1208" t="s">
        <v>2467</v>
      </c>
      <c r="V1208">
        <v>172</v>
      </c>
      <c r="AG1208" t="s">
        <v>65</v>
      </c>
      <c r="AH1208" t="s">
        <v>66</v>
      </c>
      <c r="AM1208" t="s">
        <v>47</v>
      </c>
      <c r="AN1208" t="s">
        <v>48</v>
      </c>
      <c r="BM1208" t="s">
        <v>49</v>
      </c>
      <c r="BN1208" t="s">
        <v>50</v>
      </c>
      <c r="BO1208" t="s">
        <v>49</v>
      </c>
    </row>
    <row r="1209" spans="1:67">
      <c r="A1209">
        <v>57926</v>
      </c>
      <c r="B1209" t="s">
        <v>2468</v>
      </c>
      <c r="C1209">
        <v>727</v>
      </c>
      <c r="D1209" t="s">
        <v>52</v>
      </c>
      <c r="E1209" t="s">
        <v>53</v>
      </c>
      <c r="F1209" t="s">
        <v>45</v>
      </c>
      <c r="I1209">
        <v>0.3</v>
      </c>
      <c r="J1209">
        <v>1.0129999999999999</v>
      </c>
      <c r="K1209">
        <v>1.02</v>
      </c>
      <c r="L1209">
        <v>0</v>
      </c>
      <c r="M1209">
        <v>0</v>
      </c>
      <c r="N1209">
        <v>1.0129999999999999</v>
      </c>
      <c r="O1209">
        <v>51.66</v>
      </c>
      <c r="P1209">
        <v>51</v>
      </c>
      <c r="Q1209">
        <v>202640</v>
      </c>
      <c r="R1209">
        <v>202739</v>
      </c>
      <c r="U1209" t="s">
        <v>2469</v>
      </c>
      <c r="V1209">
        <v>71</v>
      </c>
      <c r="AM1209" t="s">
        <v>47</v>
      </c>
      <c r="AN1209" t="s">
        <v>48</v>
      </c>
      <c r="BM1209" t="s">
        <v>49</v>
      </c>
      <c r="BN1209" t="s">
        <v>50</v>
      </c>
      <c r="BO1209" t="s">
        <v>49</v>
      </c>
    </row>
    <row r="1210" spans="1:67">
      <c r="A1210">
        <v>58045</v>
      </c>
      <c r="B1210" t="s">
        <v>2470</v>
      </c>
      <c r="C1210">
        <v>727</v>
      </c>
      <c r="D1210" t="s">
        <v>52</v>
      </c>
      <c r="E1210" t="s">
        <v>53</v>
      </c>
      <c r="F1210" t="s">
        <v>45</v>
      </c>
      <c r="I1210">
        <v>0.3</v>
      </c>
      <c r="J1210">
        <v>1.022</v>
      </c>
      <c r="K1210">
        <v>1.04</v>
      </c>
      <c r="L1210">
        <v>0</v>
      </c>
      <c r="M1210">
        <v>0</v>
      </c>
      <c r="N1210">
        <v>1.022</v>
      </c>
      <c r="O1210">
        <v>52.12</v>
      </c>
      <c r="P1210">
        <v>51</v>
      </c>
      <c r="Q1210">
        <v>202640</v>
      </c>
      <c r="R1210">
        <v>202739</v>
      </c>
      <c r="U1210" t="s">
        <v>2471</v>
      </c>
      <c r="V1210">
        <v>76</v>
      </c>
      <c r="AM1210" t="s">
        <v>47</v>
      </c>
      <c r="AN1210" t="s">
        <v>48</v>
      </c>
      <c r="BM1210" t="s">
        <v>49</v>
      </c>
      <c r="BN1210" t="s">
        <v>50</v>
      </c>
      <c r="BO1210" t="s">
        <v>49</v>
      </c>
    </row>
    <row r="1211" spans="1:67">
      <c r="A1211">
        <v>58558</v>
      </c>
      <c r="B1211" t="s">
        <v>2472</v>
      </c>
      <c r="C1211">
        <v>727</v>
      </c>
      <c r="D1211" t="s">
        <v>43</v>
      </c>
      <c r="E1211" t="s">
        <v>44</v>
      </c>
      <c r="F1211" t="s">
        <v>45</v>
      </c>
      <c r="I1211">
        <v>0.3</v>
      </c>
      <c r="J1211">
        <v>1.3080000000000001</v>
      </c>
      <c r="K1211">
        <v>1.71</v>
      </c>
      <c r="L1211">
        <v>0</v>
      </c>
      <c r="M1211">
        <v>0</v>
      </c>
      <c r="N1211">
        <v>1.3080000000000001</v>
      </c>
      <c r="O1211">
        <v>47.08</v>
      </c>
      <c r="P1211">
        <v>36</v>
      </c>
      <c r="Q1211">
        <v>202640</v>
      </c>
      <c r="R1211">
        <v>202739</v>
      </c>
      <c r="U1211" t="s">
        <v>2473</v>
      </c>
      <c r="V1211">
        <v>172</v>
      </c>
      <c r="AG1211" t="s">
        <v>65</v>
      </c>
      <c r="AH1211" t="s">
        <v>66</v>
      </c>
      <c r="AM1211" t="s">
        <v>47</v>
      </c>
      <c r="AN1211" t="s">
        <v>48</v>
      </c>
      <c r="BM1211" t="s">
        <v>49</v>
      </c>
      <c r="BN1211" t="s">
        <v>50</v>
      </c>
      <c r="BO1211" t="s">
        <v>49</v>
      </c>
    </row>
    <row r="1212" spans="1:67">
      <c r="A1212">
        <v>58562</v>
      </c>
      <c r="B1212" t="s">
        <v>2474</v>
      </c>
      <c r="C1212">
        <v>727</v>
      </c>
      <c r="D1212" t="s">
        <v>43</v>
      </c>
      <c r="E1212" t="s">
        <v>44</v>
      </c>
      <c r="F1212" t="s">
        <v>45</v>
      </c>
      <c r="I1212">
        <v>0.3</v>
      </c>
      <c r="J1212">
        <v>1.3080000000000001</v>
      </c>
      <c r="K1212">
        <v>1.71</v>
      </c>
      <c r="L1212">
        <v>0</v>
      </c>
      <c r="M1212">
        <v>0</v>
      </c>
      <c r="N1212">
        <v>1.3080000000000001</v>
      </c>
      <c r="O1212">
        <v>47.08</v>
      </c>
      <c r="P1212">
        <v>36</v>
      </c>
      <c r="Q1212">
        <v>202640</v>
      </c>
      <c r="R1212">
        <v>202739</v>
      </c>
      <c r="U1212" t="s">
        <v>2475</v>
      </c>
      <c r="V1212">
        <v>172</v>
      </c>
      <c r="AG1212" t="s">
        <v>65</v>
      </c>
      <c r="AH1212" t="s">
        <v>66</v>
      </c>
      <c r="AM1212" t="s">
        <v>47</v>
      </c>
      <c r="AN1212" t="s">
        <v>48</v>
      </c>
      <c r="BM1212" t="s">
        <v>49</v>
      </c>
      <c r="BN1212" t="s">
        <v>50</v>
      </c>
      <c r="BO1212" t="s">
        <v>49</v>
      </c>
    </row>
    <row r="1213" spans="1:67">
      <c r="A1213">
        <v>58571</v>
      </c>
      <c r="B1213" t="s">
        <v>2476</v>
      </c>
      <c r="C1213">
        <v>727</v>
      </c>
      <c r="D1213" t="s">
        <v>52</v>
      </c>
      <c r="E1213" t="s">
        <v>53</v>
      </c>
      <c r="F1213" t="s">
        <v>45</v>
      </c>
      <c r="I1213">
        <v>0.3</v>
      </c>
      <c r="J1213">
        <v>0.89600000000000002</v>
      </c>
      <c r="K1213">
        <v>0.8</v>
      </c>
      <c r="L1213">
        <v>0</v>
      </c>
      <c r="M1213">
        <v>0</v>
      </c>
      <c r="N1213">
        <v>0.89600000000000002</v>
      </c>
      <c r="O1213">
        <v>45.69</v>
      </c>
      <c r="P1213">
        <v>51</v>
      </c>
      <c r="Q1213">
        <v>202640</v>
      </c>
      <c r="R1213">
        <v>202739</v>
      </c>
      <c r="U1213" t="s">
        <v>2477</v>
      </c>
      <c r="V1213">
        <v>27</v>
      </c>
      <c r="AG1213" t="s">
        <v>65</v>
      </c>
      <c r="AH1213" t="s">
        <v>66</v>
      </c>
      <c r="AM1213" t="s">
        <v>47</v>
      </c>
      <c r="AN1213" t="s">
        <v>48</v>
      </c>
      <c r="BM1213" t="s">
        <v>49</v>
      </c>
      <c r="BN1213" t="s">
        <v>50</v>
      </c>
      <c r="BO1213" t="s">
        <v>49</v>
      </c>
    </row>
    <row r="1214" spans="1:67">
      <c r="A1214">
        <v>58577</v>
      </c>
      <c r="B1214" t="s">
        <v>2478</v>
      </c>
      <c r="C1214">
        <v>727</v>
      </c>
      <c r="D1214" t="s">
        <v>52</v>
      </c>
      <c r="E1214" t="s">
        <v>53</v>
      </c>
      <c r="F1214" t="s">
        <v>45</v>
      </c>
      <c r="I1214">
        <v>0.3</v>
      </c>
      <c r="J1214">
        <v>0.89600000000000002</v>
      </c>
      <c r="K1214">
        <v>0.8</v>
      </c>
      <c r="L1214">
        <v>0</v>
      </c>
      <c r="M1214">
        <v>0</v>
      </c>
      <c r="N1214">
        <v>0.89600000000000002</v>
      </c>
      <c r="O1214">
        <v>45.69</v>
      </c>
      <c r="P1214">
        <v>51</v>
      </c>
      <c r="Q1214">
        <v>202640</v>
      </c>
      <c r="R1214">
        <v>202739</v>
      </c>
      <c r="U1214" t="s">
        <v>2479</v>
      </c>
      <c r="V1214">
        <v>27</v>
      </c>
      <c r="AG1214" t="s">
        <v>65</v>
      </c>
      <c r="AH1214" t="s">
        <v>66</v>
      </c>
      <c r="AM1214" t="s">
        <v>47</v>
      </c>
      <c r="AN1214" t="s">
        <v>48</v>
      </c>
      <c r="BM1214" t="s">
        <v>49</v>
      </c>
      <c r="BN1214" t="s">
        <v>50</v>
      </c>
      <c r="BO1214" t="s">
        <v>49</v>
      </c>
    </row>
    <row r="1215" spans="1:67">
      <c r="A1215">
        <v>58579</v>
      </c>
      <c r="B1215" t="s">
        <v>2480</v>
      </c>
      <c r="C1215">
        <v>727</v>
      </c>
      <c r="D1215" t="s">
        <v>52</v>
      </c>
      <c r="E1215" t="s">
        <v>53</v>
      </c>
      <c r="F1215" t="s">
        <v>45</v>
      </c>
      <c r="I1215">
        <v>0.3</v>
      </c>
      <c r="J1215">
        <v>0.89600000000000002</v>
      </c>
      <c r="K1215">
        <v>0.8</v>
      </c>
      <c r="L1215">
        <v>0</v>
      </c>
      <c r="M1215">
        <v>0</v>
      </c>
      <c r="N1215">
        <v>0.89600000000000002</v>
      </c>
      <c r="O1215">
        <v>45.69</v>
      </c>
      <c r="P1215">
        <v>51</v>
      </c>
      <c r="Q1215">
        <v>202640</v>
      </c>
      <c r="R1215">
        <v>202739</v>
      </c>
      <c r="U1215" t="s">
        <v>2481</v>
      </c>
      <c r="V1215">
        <v>27</v>
      </c>
      <c r="AE1215" t="s">
        <v>59</v>
      </c>
      <c r="AF1215" t="s">
        <v>60</v>
      </c>
      <c r="AG1215" t="s">
        <v>65</v>
      </c>
      <c r="AH1215" t="s">
        <v>66</v>
      </c>
      <c r="AM1215" t="s">
        <v>47</v>
      </c>
      <c r="AN1215" t="s">
        <v>48</v>
      </c>
      <c r="BM1215" t="s">
        <v>49</v>
      </c>
      <c r="BN1215" t="s">
        <v>50</v>
      </c>
      <c r="BO1215" t="s">
        <v>49</v>
      </c>
    </row>
    <row r="1216" spans="1:67">
      <c r="A1216">
        <v>58595</v>
      </c>
      <c r="B1216" t="s">
        <v>2482</v>
      </c>
      <c r="C1216">
        <v>727</v>
      </c>
      <c r="D1216" t="s">
        <v>52</v>
      </c>
      <c r="E1216" t="s">
        <v>53</v>
      </c>
      <c r="F1216" t="s">
        <v>45</v>
      </c>
      <c r="I1216">
        <v>0.3</v>
      </c>
      <c r="J1216">
        <v>0.80600000000000005</v>
      </c>
      <c r="K1216">
        <v>0.64</v>
      </c>
      <c r="L1216">
        <v>0</v>
      </c>
      <c r="M1216">
        <v>0</v>
      </c>
      <c r="N1216">
        <v>0.80600000000000005</v>
      </c>
      <c r="O1216">
        <v>41.1</v>
      </c>
      <c r="P1216">
        <v>51</v>
      </c>
      <c r="Q1216">
        <v>202640</v>
      </c>
      <c r="R1216">
        <v>202739</v>
      </c>
      <c r="U1216" t="s">
        <v>2483</v>
      </c>
      <c r="V1216">
        <v>14</v>
      </c>
      <c r="AO1216" t="s">
        <v>61</v>
      </c>
      <c r="AP1216" t="s">
        <v>62</v>
      </c>
      <c r="AW1216" t="s">
        <v>1885</v>
      </c>
      <c r="AX1216" t="s">
        <v>1886</v>
      </c>
      <c r="BM1216" t="s">
        <v>49</v>
      </c>
      <c r="BN1216" t="s">
        <v>50</v>
      </c>
      <c r="BO1216" t="s">
        <v>49</v>
      </c>
    </row>
    <row r="1217" spans="1:67">
      <c r="A1217">
        <v>58616</v>
      </c>
      <c r="B1217" t="s">
        <v>2484</v>
      </c>
      <c r="C1217">
        <v>727</v>
      </c>
      <c r="D1217" t="s">
        <v>43</v>
      </c>
      <c r="E1217" t="s">
        <v>44</v>
      </c>
      <c r="F1217" t="s">
        <v>45</v>
      </c>
      <c r="I1217">
        <v>0.3</v>
      </c>
      <c r="J1217">
        <v>1.3620000000000001</v>
      </c>
      <c r="K1217">
        <v>1.85</v>
      </c>
      <c r="L1217">
        <v>0</v>
      </c>
      <c r="M1217">
        <v>0</v>
      </c>
      <c r="N1217">
        <v>1.3620000000000001</v>
      </c>
      <c r="O1217">
        <v>49.03</v>
      </c>
      <c r="P1217">
        <v>36</v>
      </c>
      <c r="Q1217">
        <v>202640</v>
      </c>
      <c r="R1217">
        <v>202739</v>
      </c>
      <c r="U1217" t="s">
        <v>2485</v>
      </c>
      <c r="V1217">
        <v>180</v>
      </c>
      <c r="AG1217" t="s">
        <v>65</v>
      </c>
      <c r="AH1217" t="s">
        <v>66</v>
      </c>
      <c r="AM1217" t="s">
        <v>47</v>
      </c>
      <c r="AN1217" t="s">
        <v>48</v>
      </c>
      <c r="BM1217" t="s">
        <v>49</v>
      </c>
      <c r="BN1217" t="s">
        <v>50</v>
      </c>
      <c r="BO1217" t="s">
        <v>49</v>
      </c>
    </row>
    <row r="1218" spans="1:67">
      <c r="A1218">
        <v>58617</v>
      </c>
      <c r="B1218" t="s">
        <v>2486</v>
      </c>
      <c r="C1218">
        <v>727</v>
      </c>
      <c r="D1218" t="s">
        <v>43</v>
      </c>
      <c r="E1218" t="s">
        <v>44</v>
      </c>
      <c r="F1218" t="s">
        <v>45</v>
      </c>
      <c r="I1218">
        <v>0.3</v>
      </c>
      <c r="J1218">
        <v>1.3620000000000001</v>
      </c>
      <c r="K1218">
        <v>1.85</v>
      </c>
      <c r="L1218">
        <v>0</v>
      </c>
      <c r="M1218">
        <v>0</v>
      </c>
      <c r="N1218">
        <v>1.3620000000000001</v>
      </c>
      <c r="O1218">
        <v>49.03</v>
      </c>
      <c r="P1218">
        <v>36</v>
      </c>
      <c r="Q1218">
        <v>202640</v>
      </c>
      <c r="R1218">
        <v>202739</v>
      </c>
      <c r="U1218" t="s">
        <v>2487</v>
      </c>
      <c r="V1218">
        <v>180</v>
      </c>
      <c r="AG1218" t="s">
        <v>65</v>
      </c>
      <c r="AH1218" t="s">
        <v>66</v>
      </c>
      <c r="AM1218" t="s">
        <v>47</v>
      </c>
      <c r="AN1218" t="s">
        <v>48</v>
      </c>
      <c r="BM1218" t="s">
        <v>49</v>
      </c>
      <c r="BN1218" t="s">
        <v>50</v>
      </c>
      <c r="BO1218" t="s">
        <v>49</v>
      </c>
    </row>
    <row r="1219" spans="1:67">
      <c r="A1219">
        <v>58807</v>
      </c>
      <c r="B1219" t="s">
        <v>2488</v>
      </c>
      <c r="C1219">
        <v>727</v>
      </c>
      <c r="D1219" t="s">
        <v>52</v>
      </c>
      <c r="E1219" t="s">
        <v>53</v>
      </c>
      <c r="F1219" t="s">
        <v>45</v>
      </c>
      <c r="I1219">
        <v>0.3</v>
      </c>
      <c r="J1219">
        <v>1.1759999999999999</v>
      </c>
      <c r="K1219">
        <v>1.38</v>
      </c>
      <c r="L1219">
        <v>0</v>
      </c>
      <c r="M1219">
        <v>0</v>
      </c>
      <c r="N1219">
        <v>1.1759999999999999</v>
      </c>
      <c r="O1219">
        <v>59.97</v>
      </c>
      <c r="P1219">
        <v>51</v>
      </c>
      <c r="Q1219">
        <v>202640</v>
      </c>
      <c r="R1219">
        <v>202739</v>
      </c>
      <c r="U1219" t="s">
        <v>2489</v>
      </c>
      <c r="V1219">
        <v>141</v>
      </c>
      <c r="AM1219" t="s">
        <v>47</v>
      </c>
      <c r="AN1219" t="s">
        <v>48</v>
      </c>
      <c r="BM1219" t="s">
        <v>49</v>
      </c>
      <c r="BN1219" t="s">
        <v>50</v>
      </c>
      <c r="BO1219" t="s">
        <v>49</v>
      </c>
    </row>
    <row r="1220" spans="1:67">
      <c r="A1220">
        <v>58830</v>
      </c>
      <c r="B1220" t="s">
        <v>2490</v>
      </c>
      <c r="C1220">
        <v>727</v>
      </c>
      <c r="D1220" t="s">
        <v>43</v>
      </c>
      <c r="E1220" t="s">
        <v>44</v>
      </c>
      <c r="F1220" t="s">
        <v>45</v>
      </c>
      <c r="I1220">
        <v>0.3</v>
      </c>
      <c r="J1220">
        <v>1.458</v>
      </c>
      <c r="K1220">
        <v>2.12</v>
      </c>
      <c r="L1220">
        <v>0</v>
      </c>
      <c r="M1220">
        <v>0</v>
      </c>
      <c r="N1220">
        <v>1.458</v>
      </c>
      <c r="O1220">
        <v>52.48</v>
      </c>
      <c r="P1220">
        <v>36</v>
      </c>
      <c r="Q1220">
        <v>202640</v>
      </c>
      <c r="R1220">
        <v>202739</v>
      </c>
      <c r="U1220" t="s">
        <v>2491</v>
      </c>
      <c r="V1220">
        <v>195</v>
      </c>
      <c r="AE1220" t="s">
        <v>59</v>
      </c>
      <c r="AF1220" t="s">
        <v>60</v>
      </c>
      <c r="AO1220" t="s">
        <v>61</v>
      </c>
      <c r="AP1220" t="s">
        <v>62</v>
      </c>
      <c r="AW1220" t="s">
        <v>1885</v>
      </c>
      <c r="AX1220" t="s">
        <v>1886</v>
      </c>
      <c r="BM1220" t="s">
        <v>49</v>
      </c>
      <c r="BN1220" t="s">
        <v>50</v>
      </c>
      <c r="BO1220" t="s">
        <v>49</v>
      </c>
    </row>
    <row r="1221" spans="1:67">
      <c r="A1221">
        <v>58837</v>
      </c>
      <c r="B1221" t="s">
        <v>2492</v>
      </c>
      <c r="C1221">
        <v>727</v>
      </c>
      <c r="D1221" t="s">
        <v>52</v>
      </c>
      <c r="E1221" t="s">
        <v>53</v>
      </c>
      <c r="F1221" t="s">
        <v>45</v>
      </c>
      <c r="I1221">
        <v>0.3</v>
      </c>
      <c r="J1221">
        <v>1.0349999999999999</v>
      </c>
      <c r="K1221">
        <v>1.07</v>
      </c>
      <c r="L1221">
        <v>0</v>
      </c>
      <c r="M1221">
        <v>0</v>
      </c>
      <c r="N1221">
        <v>1.0349999999999999</v>
      </c>
      <c r="O1221">
        <v>52.78</v>
      </c>
      <c r="P1221">
        <v>51</v>
      </c>
      <c r="Q1221">
        <v>202640</v>
      </c>
      <c r="R1221">
        <v>202739</v>
      </c>
      <c r="U1221" t="s">
        <v>2493</v>
      </c>
      <c r="V1221">
        <v>81</v>
      </c>
      <c r="AM1221" t="s">
        <v>47</v>
      </c>
      <c r="AN1221" t="s">
        <v>48</v>
      </c>
      <c r="BM1221" t="s">
        <v>49</v>
      </c>
      <c r="BN1221" t="s">
        <v>50</v>
      </c>
      <c r="BO1221" t="s">
        <v>49</v>
      </c>
    </row>
    <row r="1222" spans="1:67">
      <c r="A1222">
        <v>58839</v>
      </c>
      <c r="B1222" t="s">
        <v>2494</v>
      </c>
      <c r="C1222">
        <v>727</v>
      </c>
      <c r="D1222" t="s">
        <v>52</v>
      </c>
      <c r="E1222" t="s">
        <v>53</v>
      </c>
      <c r="F1222" t="s">
        <v>45</v>
      </c>
      <c r="I1222">
        <v>0.3</v>
      </c>
      <c r="J1222">
        <v>1.046</v>
      </c>
      <c r="K1222">
        <v>1.0900000000000001</v>
      </c>
      <c r="L1222">
        <v>0</v>
      </c>
      <c r="M1222">
        <v>0</v>
      </c>
      <c r="N1222">
        <v>1.046</v>
      </c>
      <c r="O1222">
        <v>53.34</v>
      </c>
      <c r="P1222">
        <v>51</v>
      </c>
      <c r="Q1222">
        <v>202640</v>
      </c>
      <c r="R1222">
        <v>202739</v>
      </c>
      <c r="U1222" t="s">
        <v>2495</v>
      </c>
      <c r="V1222">
        <v>86</v>
      </c>
      <c r="AG1222" t="s">
        <v>65</v>
      </c>
      <c r="AH1222" t="s">
        <v>66</v>
      </c>
      <c r="AM1222" t="s">
        <v>47</v>
      </c>
      <c r="AN1222" t="s">
        <v>48</v>
      </c>
      <c r="BM1222" t="s">
        <v>49</v>
      </c>
      <c r="BN1222" t="s">
        <v>50</v>
      </c>
      <c r="BO1222" t="s">
        <v>49</v>
      </c>
    </row>
    <row r="1223" spans="1:67">
      <c r="A1223">
        <v>58986</v>
      </c>
      <c r="B1223" t="s">
        <v>2496</v>
      </c>
      <c r="C1223">
        <v>727</v>
      </c>
      <c r="D1223" t="s">
        <v>43</v>
      </c>
      <c r="E1223" t="s">
        <v>44</v>
      </c>
      <c r="F1223" t="s">
        <v>45</v>
      </c>
      <c r="I1223">
        <v>0.3</v>
      </c>
      <c r="J1223">
        <v>1.3149999999999999</v>
      </c>
      <c r="K1223">
        <v>1.72</v>
      </c>
      <c r="L1223">
        <v>0</v>
      </c>
      <c r="M1223">
        <v>0</v>
      </c>
      <c r="N1223">
        <v>1.3149999999999999</v>
      </c>
      <c r="O1223">
        <v>47.34</v>
      </c>
      <c r="P1223">
        <v>36</v>
      </c>
      <c r="Q1223">
        <v>202640</v>
      </c>
      <c r="R1223">
        <v>202739</v>
      </c>
      <c r="U1223" t="s">
        <v>2497</v>
      </c>
      <c r="V1223">
        <v>175</v>
      </c>
      <c r="AE1223" t="s">
        <v>59</v>
      </c>
      <c r="AF1223" t="s">
        <v>60</v>
      </c>
      <c r="AO1223" t="s">
        <v>61</v>
      </c>
      <c r="AP1223" t="s">
        <v>62</v>
      </c>
      <c r="BM1223" t="s">
        <v>49</v>
      </c>
      <c r="BN1223" t="s">
        <v>50</v>
      </c>
      <c r="BO1223" t="s">
        <v>49</v>
      </c>
    </row>
    <row r="1224" spans="1:67">
      <c r="A1224">
        <v>59092</v>
      </c>
      <c r="B1224" t="s">
        <v>2498</v>
      </c>
      <c r="C1224">
        <v>727</v>
      </c>
      <c r="D1224" t="s">
        <v>52</v>
      </c>
      <c r="E1224" t="s">
        <v>53</v>
      </c>
      <c r="F1224" t="s">
        <v>45</v>
      </c>
      <c r="I1224">
        <v>0.3</v>
      </c>
      <c r="J1224">
        <v>1.43</v>
      </c>
      <c r="K1224">
        <v>2.04</v>
      </c>
      <c r="L1224">
        <v>0</v>
      </c>
      <c r="M1224">
        <v>0</v>
      </c>
      <c r="N1224">
        <v>1.43</v>
      </c>
      <c r="O1224">
        <v>72.930000000000007</v>
      </c>
      <c r="P1224">
        <v>51</v>
      </c>
      <c r="Q1224">
        <v>202640</v>
      </c>
      <c r="R1224">
        <v>202739</v>
      </c>
      <c r="U1224" t="s">
        <v>2499</v>
      </c>
      <c r="V1224">
        <v>192</v>
      </c>
      <c r="AE1224" t="s">
        <v>59</v>
      </c>
      <c r="AF1224" t="s">
        <v>60</v>
      </c>
      <c r="AG1224" t="s">
        <v>65</v>
      </c>
      <c r="AH1224" t="s">
        <v>66</v>
      </c>
      <c r="AM1224" t="s">
        <v>47</v>
      </c>
      <c r="AN1224" t="s">
        <v>48</v>
      </c>
      <c r="BM1224" t="s">
        <v>49</v>
      </c>
      <c r="BN1224" t="s">
        <v>50</v>
      </c>
      <c r="BO1224" t="s">
        <v>49</v>
      </c>
    </row>
    <row r="1225" spans="1:67">
      <c r="A1225">
        <v>59216</v>
      </c>
      <c r="B1225" t="s">
        <v>2500</v>
      </c>
      <c r="C1225">
        <v>727</v>
      </c>
      <c r="D1225" t="s">
        <v>43</v>
      </c>
      <c r="E1225" t="s">
        <v>44</v>
      </c>
      <c r="F1225" t="s">
        <v>45</v>
      </c>
      <c r="I1225">
        <v>0.3</v>
      </c>
      <c r="J1225">
        <v>1.7430000000000001</v>
      </c>
      <c r="K1225">
        <v>3.03</v>
      </c>
      <c r="L1225">
        <v>0</v>
      </c>
      <c r="M1225">
        <v>0</v>
      </c>
      <c r="N1225">
        <v>1.7430000000000001</v>
      </c>
      <c r="O1225">
        <v>62.74</v>
      </c>
      <c r="P1225">
        <v>36</v>
      </c>
      <c r="Q1225">
        <v>202640</v>
      </c>
      <c r="R1225">
        <v>202739</v>
      </c>
      <c r="U1225" t="s">
        <v>2501</v>
      </c>
      <c r="V1225">
        <v>210</v>
      </c>
      <c r="AE1225" t="s">
        <v>59</v>
      </c>
      <c r="AF1225" t="s">
        <v>60</v>
      </c>
      <c r="AG1225" t="s">
        <v>65</v>
      </c>
      <c r="AH1225" t="s">
        <v>66</v>
      </c>
      <c r="AO1225" t="s">
        <v>61</v>
      </c>
      <c r="AP1225" t="s">
        <v>62</v>
      </c>
      <c r="BM1225" t="s">
        <v>49</v>
      </c>
      <c r="BN1225" t="s">
        <v>50</v>
      </c>
      <c r="BO1225" t="s">
        <v>49</v>
      </c>
    </row>
    <row r="1226" spans="1:67">
      <c r="A1226">
        <v>59217</v>
      </c>
      <c r="B1226" t="s">
        <v>2502</v>
      </c>
      <c r="C1226">
        <v>727</v>
      </c>
      <c r="D1226" t="s">
        <v>43</v>
      </c>
      <c r="E1226" t="s">
        <v>44</v>
      </c>
      <c r="F1226" t="s">
        <v>45</v>
      </c>
      <c r="I1226">
        <v>0.3</v>
      </c>
      <c r="J1226">
        <v>1.7430000000000001</v>
      </c>
      <c r="K1226">
        <v>3.03</v>
      </c>
      <c r="L1226">
        <v>0</v>
      </c>
      <c r="M1226">
        <v>0</v>
      </c>
      <c r="N1226">
        <v>1.7430000000000001</v>
      </c>
      <c r="O1226">
        <v>62.74</v>
      </c>
      <c r="P1226">
        <v>36</v>
      </c>
      <c r="Q1226">
        <v>202640</v>
      </c>
      <c r="R1226">
        <v>202739</v>
      </c>
      <c r="U1226" t="s">
        <v>2503</v>
      </c>
      <c r="V1226">
        <v>210</v>
      </c>
      <c r="AE1226" t="s">
        <v>59</v>
      </c>
      <c r="AF1226" t="s">
        <v>60</v>
      </c>
      <c r="AG1226" t="s">
        <v>65</v>
      </c>
      <c r="AH1226" t="s">
        <v>66</v>
      </c>
      <c r="AO1226" t="s">
        <v>61</v>
      </c>
      <c r="AP1226" t="s">
        <v>62</v>
      </c>
      <c r="BM1226" t="s">
        <v>49</v>
      </c>
      <c r="BN1226" t="s">
        <v>50</v>
      </c>
      <c r="BO1226" t="s">
        <v>49</v>
      </c>
    </row>
    <row r="1227" spans="1:67">
      <c r="A1227">
        <v>59219</v>
      </c>
      <c r="B1227" t="s">
        <v>2504</v>
      </c>
      <c r="C1227">
        <v>727</v>
      </c>
      <c r="D1227" t="s">
        <v>43</v>
      </c>
      <c r="E1227" t="s">
        <v>44</v>
      </c>
      <c r="F1227" t="s">
        <v>45</v>
      </c>
      <c r="I1227">
        <v>0.3</v>
      </c>
      <c r="J1227">
        <v>1.3919999999999999</v>
      </c>
      <c r="K1227">
        <v>1.93</v>
      </c>
      <c r="L1227">
        <v>0</v>
      </c>
      <c r="M1227">
        <v>0</v>
      </c>
      <c r="N1227">
        <v>1.3919999999999999</v>
      </c>
      <c r="O1227">
        <v>50.11</v>
      </c>
      <c r="P1227">
        <v>36</v>
      </c>
      <c r="Q1227">
        <v>202640</v>
      </c>
      <c r="R1227">
        <v>202739</v>
      </c>
      <c r="U1227" t="s">
        <v>2505</v>
      </c>
      <c r="V1227">
        <v>186</v>
      </c>
      <c r="AE1227" t="s">
        <v>59</v>
      </c>
      <c r="AF1227" t="s">
        <v>60</v>
      </c>
      <c r="AG1227" t="s">
        <v>65</v>
      </c>
      <c r="AH1227" t="s">
        <v>66</v>
      </c>
      <c r="AM1227" t="s">
        <v>47</v>
      </c>
      <c r="AN1227" t="s">
        <v>48</v>
      </c>
      <c r="BM1227" t="s">
        <v>49</v>
      </c>
      <c r="BN1227" t="s">
        <v>50</v>
      </c>
      <c r="BO1227" t="s">
        <v>49</v>
      </c>
    </row>
    <row r="1228" spans="1:67">
      <c r="A1228">
        <v>59579</v>
      </c>
      <c r="B1228" t="s">
        <v>2506</v>
      </c>
      <c r="C1228">
        <v>727</v>
      </c>
      <c r="D1228" t="s">
        <v>52</v>
      </c>
      <c r="E1228" t="s">
        <v>53</v>
      </c>
      <c r="F1228" t="s">
        <v>45</v>
      </c>
      <c r="I1228">
        <v>0.3</v>
      </c>
      <c r="J1228">
        <v>0.82799999999999996</v>
      </c>
      <c r="K1228">
        <v>0.68</v>
      </c>
      <c r="L1228">
        <v>0</v>
      </c>
      <c r="M1228">
        <v>0</v>
      </c>
      <c r="N1228">
        <v>0.82799999999999996</v>
      </c>
      <c r="O1228">
        <v>42.22</v>
      </c>
      <c r="P1228">
        <v>51</v>
      </c>
      <c r="Q1228">
        <v>202640</v>
      </c>
      <c r="R1228">
        <v>202739</v>
      </c>
      <c r="U1228" t="s">
        <v>2507</v>
      </c>
      <c r="V1228">
        <v>15</v>
      </c>
      <c r="AE1228" t="s">
        <v>59</v>
      </c>
      <c r="AF1228" t="s">
        <v>60</v>
      </c>
      <c r="AM1228" t="s">
        <v>47</v>
      </c>
      <c r="AN1228" t="s">
        <v>48</v>
      </c>
      <c r="BM1228" t="s">
        <v>49</v>
      </c>
      <c r="BN1228" t="s">
        <v>50</v>
      </c>
      <c r="BO1228" t="s">
        <v>49</v>
      </c>
    </row>
    <row r="1229" spans="1:67">
      <c r="A1229">
        <v>59595</v>
      </c>
      <c r="B1229" t="s">
        <v>2508</v>
      </c>
      <c r="C1229">
        <v>727</v>
      </c>
      <c r="D1229" t="s">
        <v>52</v>
      </c>
      <c r="E1229" t="s">
        <v>53</v>
      </c>
      <c r="F1229" t="s">
        <v>45</v>
      </c>
      <c r="I1229">
        <v>0.3</v>
      </c>
      <c r="J1229">
        <v>1.03</v>
      </c>
      <c r="K1229">
        <v>1.06</v>
      </c>
      <c r="L1229">
        <v>0</v>
      </c>
      <c r="M1229">
        <v>0</v>
      </c>
      <c r="N1229">
        <v>1.03</v>
      </c>
      <c r="O1229">
        <v>52.53</v>
      </c>
      <c r="P1229">
        <v>51</v>
      </c>
      <c r="Q1229">
        <v>202640</v>
      </c>
      <c r="R1229">
        <v>202739</v>
      </c>
      <c r="U1229" t="s">
        <v>2509</v>
      </c>
      <c r="V1229">
        <v>79</v>
      </c>
      <c r="AG1229" t="s">
        <v>65</v>
      </c>
      <c r="AH1229" t="s">
        <v>66</v>
      </c>
      <c r="AM1229" t="s">
        <v>47</v>
      </c>
      <c r="AN1229" t="s">
        <v>48</v>
      </c>
      <c r="BM1229" t="s">
        <v>49</v>
      </c>
      <c r="BN1229" t="s">
        <v>50</v>
      </c>
      <c r="BO1229" t="s">
        <v>49</v>
      </c>
    </row>
    <row r="1230" spans="1:67">
      <c r="A1230">
        <v>59600</v>
      </c>
      <c r="B1230" t="s">
        <v>2510</v>
      </c>
      <c r="C1230">
        <v>727</v>
      </c>
      <c r="D1230" t="s">
        <v>52</v>
      </c>
      <c r="E1230" t="s">
        <v>53</v>
      </c>
      <c r="F1230" t="s">
        <v>45</v>
      </c>
      <c r="I1230">
        <v>0.3</v>
      </c>
      <c r="J1230">
        <v>1.03</v>
      </c>
      <c r="K1230">
        <v>1.06</v>
      </c>
      <c r="L1230">
        <v>0</v>
      </c>
      <c r="M1230">
        <v>0</v>
      </c>
      <c r="N1230">
        <v>1.03</v>
      </c>
      <c r="O1230">
        <v>52.53</v>
      </c>
      <c r="P1230">
        <v>51</v>
      </c>
      <c r="Q1230">
        <v>202640</v>
      </c>
      <c r="R1230">
        <v>202739</v>
      </c>
      <c r="U1230" t="s">
        <v>2511</v>
      </c>
      <c r="V1230">
        <v>79</v>
      </c>
      <c r="AG1230" t="s">
        <v>65</v>
      </c>
      <c r="AH1230" t="s">
        <v>66</v>
      </c>
      <c r="AM1230" t="s">
        <v>47</v>
      </c>
      <c r="AN1230" t="s">
        <v>48</v>
      </c>
      <c r="BM1230" t="s">
        <v>49</v>
      </c>
      <c r="BN1230" t="s">
        <v>50</v>
      </c>
      <c r="BO1230" t="s">
        <v>49</v>
      </c>
    </row>
    <row r="1231" spans="1:67">
      <c r="A1231">
        <v>59601</v>
      </c>
      <c r="B1231" t="s">
        <v>2512</v>
      </c>
      <c r="C1231">
        <v>727</v>
      </c>
      <c r="D1231" t="s">
        <v>52</v>
      </c>
      <c r="E1231" t="s">
        <v>53</v>
      </c>
      <c r="F1231" t="s">
        <v>45</v>
      </c>
      <c r="I1231">
        <v>0.3</v>
      </c>
      <c r="J1231">
        <v>1.03</v>
      </c>
      <c r="K1231">
        <v>1.06</v>
      </c>
      <c r="L1231">
        <v>0</v>
      </c>
      <c r="M1231">
        <v>0</v>
      </c>
      <c r="N1231">
        <v>1.03</v>
      </c>
      <c r="O1231">
        <v>52.53</v>
      </c>
      <c r="P1231">
        <v>51</v>
      </c>
      <c r="Q1231">
        <v>202640</v>
      </c>
      <c r="R1231">
        <v>202739</v>
      </c>
      <c r="U1231" t="s">
        <v>2513</v>
      </c>
      <c r="V1231">
        <v>79</v>
      </c>
      <c r="AG1231" t="s">
        <v>65</v>
      </c>
      <c r="AH1231" t="s">
        <v>66</v>
      </c>
      <c r="AM1231" t="s">
        <v>47</v>
      </c>
      <c r="AN1231" t="s">
        <v>48</v>
      </c>
      <c r="BM1231" t="s">
        <v>49</v>
      </c>
      <c r="BN1231" t="s">
        <v>50</v>
      </c>
      <c r="BO1231" t="s">
        <v>49</v>
      </c>
    </row>
    <row r="1232" spans="1:67">
      <c r="A1232">
        <v>59604</v>
      </c>
      <c r="B1232" t="s">
        <v>2514</v>
      </c>
      <c r="C1232">
        <v>727</v>
      </c>
      <c r="D1232" t="s">
        <v>52</v>
      </c>
      <c r="E1232" t="s">
        <v>53</v>
      </c>
      <c r="F1232" t="s">
        <v>45</v>
      </c>
      <c r="I1232">
        <v>0.3</v>
      </c>
      <c r="J1232">
        <v>1.03</v>
      </c>
      <c r="K1232">
        <v>1.06</v>
      </c>
      <c r="L1232">
        <v>0</v>
      </c>
      <c r="M1232">
        <v>0</v>
      </c>
      <c r="N1232">
        <v>1.03</v>
      </c>
      <c r="O1232">
        <v>52.53</v>
      </c>
      <c r="P1232">
        <v>51</v>
      </c>
      <c r="Q1232">
        <v>202640</v>
      </c>
      <c r="R1232">
        <v>202739</v>
      </c>
      <c r="U1232" t="s">
        <v>2515</v>
      </c>
      <c r="V1232">
        <v>79</v>
      </c>
      <c r="AG1232" t="s">
        <v>65</v>
      </c>
      <c r="AH1232" t="s">
        <v>66</v>
      </c>
      <c r="AM1232" t="s">
        <v>47</v>
      </c>
      <c r="AN1232" t="s">
        <v>48</v>
      </c>
      <c r="BM1232" t="s">
        <v>49</v>
      </c>
      <c r="BN1232" t="s">
        <v>50</v>
      </c>
      <c r="BO1232" t="s">
        <v>49</v>
      </c>
    </row>
    <row r="1233" spans="1:67">
      <c r="A1233">
        <v>59703</v>
      </c>
      <c r="B1233" t="s">
        <v>2516</v>
      </c>
      <c r="C1233">
        <v>727</v>
      </c>
      <c r="D1233" t="s">
        <v>43</v>
      </c>
      <c r="E1233" t="s">
        <v>44</v>
      </c>
      <c r="F1233" t="s">
        <v>45</v>
      </c>
      <c r="I1233">
        <v>0.3</v>
      </c>
      <c r="J1233">
        <v>1.0880000000000001</v>
      </c>
      <c r="K1233">
        <v>1.18</v>
      </c>
      <c r="L1233">
        <v>0</v>
      </c>
      <c r="M1233">
        <v>0</v>
      </c>
      <c r="N1233">
        <v>1.0880000000000001</v>
      </c>
      <c r="O1233">
        <v>39.159999999999997</v>
      </c>
      <c r="P1233">
        <v>36</v>
      </c>
      <c r="Q1233">
        <v>202640</v>
      </c>
      <c r="R1233">
        <v>202739</v>
      </c>
      <c r="U1233" t="s">
        <v>2517</v>
      </c>
      <c r="V1233">
        <v>108</v>
      </c>
      <c r="AO1233" t="s">
        <v>61</v>
      </c>
      <c r="AP1233" t="s">
        <v>62</v>
      </c>
      <c r="BM1233" t="s">
        <v>49</v>
      </c>
      <c r="BN1233" t="s">
        <v>50</v>
      </c>
      <c r="BO1233" t="s">
        <v>49</v>
      </c>
    </row>
    <row r="1234" spans="1:67">
      <c r="A1234">
        <v>59703</v>
      </c>
      <c r="B1234" t="s">
        <v>2516</v>
      </c>
      <c r="C1234">
        <v>727</v>
      </c>
      <c r="D1234" t="s">
        <v>52</v>
      </c>
      <c r="E1234" t="s">
        <v>53</v>
      </c>
      <c r="F1234" t="s">
        <v>45</v>
      </c>
      <c r="I1234">
        <v>0.3</v>
      </c>
      <c r="J1234">
        <v>0.86299999999999999</v>
      </c>
      <c r="K1234">
        <v>0.74</v>
      </c>
      <c r="L1234">
        <v>0</v>
      </c>
      <c r="M1234">
        <v>0</v>
      </c>
      <c r="N1234">
        <v>0.86299999999999999</v>
      </c>
      <c r="O1234">
        <v>44.01</v>
      </c>
      <c r="P1234">
        <v>51</v>
      </c>
      <c r="Q1234">
        <v>202640</v>
      </c>
      <c r="R1234">
        <v>202739</v>
      </c>
      <c r="U1234" t="s">
        <v>2518</v>
      </c>
      <c r="V1234">
        <v>22</v>
      </c>
      <c r="AO1234" t="s">
        <v>61</v>
      </c>
      <c r="AP1234" t="s">
        <v>62</v>
      </c>
      <c r="BM1234" t="s">
        <v>49</v>
      </c>
      <c r="BN1234" t="s">
        <v>50</v>
      </c>
      <c r="BO1234" t="s">
        <v>49</v>
      </c>
    </row>
    <row r="1235" spans="1:67">
      <c r="A1235">
        <v>59707</v>
      </c>
      <c r="B1235" t="s">
        <v>2519</v>
      </c>
      <c r="C1235">
        <v>727</v>
      </c>
      <c r="D1235" t="s">
        <v>43</v>
      </c>
      <c r="E1235" t="s">
        <v>44</v>
      </c>
      <c r="F1235" t="s">
        <v>45</v>
      </c>
      <c r="I1235">
        <v>0.3</v>
      </c>
      <c r="J1235">
        <v>1.0880000000000001</v>
      </c>
      <c r="K1235">
        <v>1.18</v>
      </c>
      <c r="L1235">
        <v>0</v>
      </c>
      <c r="M1235">
        <v>0</v>
      </c>
      <c r="N1235">
        <v>1.0880000000000001</v>
      </c>
      <c r="O1235">
        <v>39.159999999999997</v>
      </c>
      <c r="P1235">
        <v>36</v>
      </c>
      <c r="Q1235">
        <v>202640</v>
      </c>
      <c r="R1235">
        <v>202739</v>
      </c>
      <c r="U1235" t="s">
        <v>2520</v>
      </c>
      <c r="V1235">
        <v>108</v>
      </c>
      <c r="AO1235" t="s">
        <v>61</v>
      </c>
      <c r="AP1235" t="s">
        <v>62</v>
      </c>
      <c r="BM1235" t="s">
        <v>49</v>
      </c>
      <c r="BN1235" t="s">
        <v>50</v>
      </c>
      <c r="BO1235" t="s">
        <v>49</v>
      </c>
    </row>
    <row r="1236" spans="1:67">
      <c r="A1236">
        <v>59707</v>
      </c>
      <c r="B1236" t="s">
        <v>2519</v>
      </c>
      <c r="C1236">
        <v>727</v>
      </c>
      <c r="D1236" t="s">
        <v>52</v>
      </c>
      <c r="E1236" t="s">
        <v>53</v>
      </c>
      <c r="F1236" t="s">
        <v>45</v>
      </c>
      <c r="I1236">
        <v>0.3</v>
      </c>
      <c r="J1236">
        <v>0.86299999999999999</v>
      </c>
      <c r="K1236">
        <v>0.74</v>
      </c>
      <c r="L1236">
        <v>0</v>
      </c>
      <c r="M1236">
        <v>0</v>
      </c>
      <c r="N1236">
        <v>0.86299999999999999</v>
      </c>
      <c r="O1236">
        <v>44.01</v>
      </c>
      <c r="P1236">
        <v>51</v>
      </c>
      <c r="Q1236">
        <v>202640</v>
      </c>
      <c r="R1236">
        <v>202739</v>
      </c>
      <c r="U1236" t="s">
        <v>2521</v>
      </c>
      <c r="V1236">
        <v>22</v>
      </c>
      <c r="AO1236" t="s">
        <v>61</v>
      </c>
      <c r="AP1236" t="s">
        <v>62</v>
      </c>
      <c r="BM1236" t="s">
        <v>49</v>
      </c>
      <c r="BN1236" t="s">
        <v>50</v>
      </c>
      <c r="BO1236" t="s">
        <v>49</v>
      </c>
    </row>
    <row r="1237" spans="1:67">
      <c r="A1237">
        <v>59708</v>
      </c>
      <c r="B1237" t="s">
        <v>2522</v>
      </c>
      <c r="C1237">
        <v>727</v>
      </c>
      <c r="D1237" t="s">
        <v>43</v>
      </c>
      <c r="E1237" t="s">
        <v>44</v>
      </c>
      <c r="F1237" t="s">
        <v>45</v>
      </c>
      <c r="I1237">
        <v>0.3</v>
      </c>
      <c r="J1237">
        <v>1.0880000000000001</v>
      </c>
      <c r="K1237">
        <v>1.18</v>
      </c>
      <c r="L1237">
        <v>0</v>
      </c>
      <c r="M1237">
        <v>0</v>
      </c>
      <c r="N1237">
        <v>1.0880000000000001</v>
      </c>
      <c r="O1237">
        <v>39.159999999999997</v>
      </c>
      <c r="P1237">
        <v>36</v>
      </c>
      <c r="Q1237">
        <v>202640</v>
      </c>
      <c r="R1237">
        <v>202739</v>
      </c>
      <c r="U1237" t="s">
        <v>2523</v>
      </c>
      <c r="V1237">
        <v>108</v>
      </c>
      <c r="AE1237" t="s">
        <v>59</v>
      </c>
      <c r="AF1237" t="s">
        <v>60</v>
      </c>
      <c r="AO1237" t="s">
        <v>61</v>
      </c>
      <c r="AP1237" t="s">
        <v>62</v>
      </c>
      <c r="BM1237" t="s">
        <v>49</v>
      </c>
      <c r="BN1237" t="s">
        <v>50</v>
      </c>
      <c r="BO1237" t="s">
        <v>49</v>
      </c>
    </row>
    <row r="1238" spans="1:67">
      <c r="A1238">
        <v>59708</v>
      </c>
      <c r="B1238" t="s">
        <v>2522</v>
      </c>
      <c r="C1238">
        <v>727</v>
      </c>
      <c r="D1238" t="s">
        <v>52</v>
      </c>
      <c r="E1238" t="s">
        <v>53</v>
      </c>
      <c r="F1238" t="s">
        <v>45</v>
      </c>
      <c r="I1238">
        <v>0.3</v>
      </c>
      <c r="J1238">
        <v>0.86299999999999999</v>
      </c>
      <c r="K1238">
        <v>0.74</v>
      </c>
      <c r="L1238">
        <v>0</v>
      </c>
      <c r="M1238">
        <v>0</v>
      </c>
      <c r="N1238">
        <v>0.86299999999999999</v>
      </c>
      <c r="O1238">
        <v>44.01</v>
      </c>
      <c r="P1238">
        <v>51</v>
      </c>
      <c r="Q1238">
        <v>202640</v>
      </c>
      <c r="R1238">
        <v>202739</v>
      </c>
      <c r="U1238" t="s">
        <v>2524</v>
      </c>
      <c r="V1238">
        <v>22</v>
      </c>
      <c r="AE1238" t="s">
        <v>59</v>
      </c>
      <c r="AF1238" t="s">
        <v>60</v>
      </c>
      <c r="AO1238" t="s">
        <v>61</v>
      </c>
      <c r="AP1238" t="s">
        <v>62</v>
      </c>
      <c r="BM1238" t="s">
        <v>49</v>
      </c>
      <c r="BN1238" t="s">
        <v>50</v>
      </c>
      <c r="BO1238" t="s">
        <v>49</v>
      </c>
    </row>
    <row r="1239" spans="1:67">
      <c r="A1239">
        <v>59709</v>
      </c>
      <c r="B1239" t="s">
        <v>2525</v>
      </c>
      <c r="C1239">
        <v>727</v>
      </c>
      <c r="D1239" t="s">
        <v>52</v>
      </c>
      <c r="E1239" t="s">
        <v>53</v>
      </c>
      <c r="F1239" t="s">
        <v>45</v>
      </c>
      <c r="I1239">
        <v>0.3</v>
      </c>
      <c r="J1239">
        <v>0.98199999999999998</v>
      </c>
      <c r="K1239">
        <v>0.96</v>
      </c>
      <c r="L1239">
        <v>0</v>
      </c>
      <c r="M1239">
        <v>0</v>
      </c>
      <c r="N1239">
        <v>0.98199999999999998</v>
      </c>
      <c r="O1239">
        <v>50.08</v>
      </c>
      <c r="P1239">
        <v>51</v>
      </c>
      <c r="Q1239">
        <v>202640</v>
      </c>
      <c r="R1239">
        <v>202739</v>
      </c>
      <c r="U1239" t="s">
        <v>2526</v>
      </c>
      <c r="V1239">
        <v>54</v>
      </c>
      <c r="AM1239" t="s">
        <v>47</v>
      </c>
      <c r="AN1239" t="s">
        <v>48</v>
      </c>
      <c r="BM1239" t="s">
        <v>49</v>
      </c>
      <c r="BN1239" t="s">
        <v>50</v>
      </c>
      <c r="BO1239" t="s">
        <v>49</v>
      </c>
    </row>
    <row r="1240" spans="1:67">
      <c r="A1240">
        <v>59840</v>
      </c>
      <c r="B1240" t="s">
        <v>2527</v>
      </c>
      <c r="C1240">
        <v>727</v>
      </c>
      <c r="D1240" t="s">
        <v>43</v>
      </c>
      <c r="E1240" t="s">
        <v>44</v>
      </c>
      <c r="F1240" t="s">
        <v>45</v>
      </c>
      <c r="I1240">
        <v>0.3</v>
      </c>
      <c r="J1240">
        <v>1.046</v>
      </c>
      <c r="K1240">
        <v>1.0900000000000001</v>
      </c>
      <c r="L1240">
        <v>0</v>
      </c>
      <c r="M1240">
        <v>0</v>
      </c>
      <c r="N1240">
        <v>1.046</v>
      </c>
      <c r="O1240">
        <v>37.65</v>
      </c>
      <c r="P1240">
        <v>36</v>
      </c>
      <c r="Q1240">
        <v>202640</v>
      </c>
      <c r="R1240">
        <v>202739</v>
      </c>
      <c r="U1240" t="s">
        <v>2528</v>
      </c>
      <c r="V1240">
        <v>86</v>
      </c>
      <c r="AO1240" t="s">
        <v>61</v>
      </c>
      <c r="AP1240" t="s">
        <v>62</v>
      </c>
      <c r="BM1240" t="s">
        <v>49</v>
      </c>
      <c r="BN1240" t="s">
        <v>50</v>
      </c>
      <c r="BO1240" t="s">
        <v>49</v>
      </c>
    </row>
    <row r="1241" spans="1:67">
      <c r="A1241">
        <v>59841</v>
      </c>
      <c r="B1241" t="s">
        <v>2529</v>
      </c>
      <c r="C1241">
        <v>727</v>
      </c>
      <c r="D1241" t="s">
        <v>43</v>
      </c>
      <c r="E1241" t="s">
        <v>44</v>
      </c>
      <c r="F1241" t="s">
        <v>45</v>
      </c>
      <c r="I1241">
        <v>0.3</v>
      </c>
      <c r="J1241">
        <v>1.046</v>
      </c>
      <c r="K1241">
        <v>1.0900000000000001</v>
      </c>
      <c r="L1241">
        <v>0</v>
      </c>
      <c r="M1241">
        <v>0</v>
      </c>
      <c r="N1241">
        <v>1.046</v>
      </c>
      <c r="O1241">
        <v>37.65</v>
      </c>
      <c r="P1241">
        <v>36</v>
      </c>
      <c r="Q1241">
        <v>202640</v>
      </c>
      <c r="R1241">
        <v>202739</v>
      </c>
      <c r="U1241" t="s">
        <v>2530</v>
      </c>
      <c r="V1241">
        <v>86</v>
      </c>
      <c r="AO1241" t="s">
        <v>61</v>
      </c>
      <c r="AP1241" t="s">
        <v>62</v>
      </c>
      <c r="BM1241" t="s">
        <v>49</v>
      </c>
      <c r="BN1241" t="s">
        <v>50</v>
      </c>
      <c r="BO1241" t="s">
        <v>49</v>
      </c>
    </row>
    <row r="1242" spans="1:67">
      <c r="A1242">
        <v>59846</v>
      </c>
      <c r="B1242" t="s">
        <v>2531</v>
      </c>
      <c r="C1242">
        <v>727</v>
      </c>
      <c r="D1242" t="s">
        <v>52</v>
      </c>
      <c r="E1242" t="s">
        <v>53</v>
      </c>
      <c r="F1242" t="s">
        <v>45</v>
      </c>
      <c r="I1242">
        <v>0.3</v>
      </c>
      <c r="J1242">
        <v>1.0049999999999999</v>
      </c>
      <c r="K1242">
        <v>1.01</v>
      </c>
      <c r="L1242">
        <v>0</v>
      </c>
      <c r="M1242">
        <v>0</v>
      </c>
      <c r="N1242">
        <v>1.0049999999999999</v>
      </c>
      <c r="O1242">
        <v>51.25</v>
      </c>
      <c r="P1242">
        <v>51</v>
      </c>
      <c r="Q1242">
        <v>202640</v>
      </c>
      <c r="R1242">
        <v>202739</v>
      </c>
      <c r="U1242" t="s">
        <v>2532</v>
      </c>
      <c r="V1242">
        <v>65</v>
      </c>
      <c r="AM1242" t="s">
        <v>47</v>
      </c>
      <c r="AN1242" t="s">
        <v>48</v>
      </c>
      <c r="BM1242" t="s">
        <v>49</v>
      </c>
      <c r="BN1242" t="s">
        <v>50</v>
      </c>
      <c r="BO1242" t="s">
        <v>49</v>
      </c>
    </row>
    <row r="1243" spans="1:67">
      <c r="A1243">
        <v>59850</v>
      </c>
      <c r="B1243" t="s">
        <v>2533</v>
      </c>
      <c r="C1243">
        <v>727</v>
      </c>
      <c r="D1243" t="s">
        <v>52</v>
      </c>
      <c r="E1243" t="s">
        <v>53</v>
      </c>
      <c r="F1243" t="s">
        <v>45</v>
      </c>
      <c r="I1243">
        <v>0.3</v>
      </c>
      <c r="J1243">
        <v>1.163</v>
      </c>
      <c r="K1243">
        <v>1.35</v>
      </c>
      <c r="L1243">
        <v>0</v>
      </c>
      <c r="M1243">
        <v>0</v>
      </c>
      <c r="N1243">
        <v>1.163</v>
      </c>
      <c r="O1243">
        <v>59.31</v>
      </c>
      <c r="P1243">
        <v>51</v>
      </c>
      <c r="Q1243">
        <v>202640</v>
      </c>
      <c r="R1243">
        <v>202739</v>
      </c>
      <c r="U1243" t="s">
        <v>2534</v>
      </c>
      <c r="V1243">
        <v>136</v>
      </c>
      <c r="AM1243" t="s">
        <v>47</v>
      </c>
      <c r="AN1243" t="s">
        <v>48</v>
      </c>
      <c r="BM1243" t="s">
        <v>49</v>
      </c>
      <c r="BN1243" t="s">
        <v>50</v>
      </c>
      <c r="BO1243" t="s">
        <v>49</v>
      </c>
    </row>
    <row r="1244" spans="1:67">
      <c r="A1244">
        <v>59868</v>
      </c>
      <c r="B1244" t="s">
        <v>2535</v>
      </c>
      <c r="C1244">
        <v>727</v>
      </c>
      <c r="D1244" t="s">
        <v>52</v>
      </c>
      <c r="E1244" t="s">
        <v>53</v>
      </c>
      <c r="F1244" t="s">
        <v>45</v>
      </c>
      <c r="I1244">
        <v>0.3</v>
      </c>
      <c r="J1244">
        <v>1.3149999999999999</v>
      </c>
      <c r="K1244">
        <v>1.72</v>
      </c>
      <c r="L1244">
        <v>0</v>
      </c>
      <c r="M1244">
        <v>0</v>
      </c>
      <c r="N1244">
        <v>1.3149999999999999</v>
      </c>
      <c r="O1244">
        <v>67.06</v>
      </c>
      <c r="P1244">
        <v>51</v>
      </c>
      <c r="Q1244">
        <v>202640</v>
      </c>
      <c r="R1244">
        <v>202739</v>
      </c>
      <c r="U1244" t="s">
        <v>2536</v>
      </c>
      <c r="V1244">
        <v>175</v>
      </c>
      <c r="AE1244" t="s">
        <v>59</v>
      </c>
      <c r="AF1244" t="s">
        <v>60</v>
      </c>
      <c r="AM1244" t="s">
        <v>47</v>
      </c>
      <c r="AN1244" t="s">
        <v>48</v>
      </c>
      <c r="BM1244" t="s">
        <v>49</v>
      </c>
      <c r="BN1244" t="s">
        <v>50</v>
      </c>
      <c r="BO1244" t="s">
        <v>49</v>
      </c>
    </row>
    <row r="1245" spans="1:67">
      <c r="A1245">
        <v>59930</v>
      </c>
      <c r="B1245" t="s">
        <v>2537</v>
      </c>
      <c r="C1245">
        <v>727</v>
      </c>
      <c r="D1245" t="s">
        <v>83</v>
      </c>
      <c r="E1245" t="s">
        <v>84</v>
      </c>
      <c r="F1245" t="s">
        <v>45</v>
      </c>
      <c r="I1245">
        <v>0.3</v>
      </c>
      <c r="J1245">
        <v>3.492</v>
      </c>
      <c r="K1245">
        <v>12.19</v>
      </c>
      <c r="L1245">
        <v>0</v>
      </c>
      <c r="M1245">
        <v>0</v>
      </c>
      <c r="N1245">
        <v>3.492</v>
      </c>
      <c r="O1245">
        <v>62.85</v>
      </c>
      <c r="P1245">
        <v>18</v>
      </c>
      <c r="Q1245">
        <v>202640</v>
      </c>
      <c r="R1245">
        <v>202739</v>
      </c>
      <c r="U1245" t="s">
        <v>2538</v>
      </c>
      <c r="V1245">
        <v>254</v>
      </c>
      <c r="AM1245" t="s">
        <v>47</v>
      </c>
      <c r="AN1245" t="s">
        <v>48</v>
      </c>
      <c r="BM1245" t="s">
        <v>49</v>
      </c>
      <c r="BN1245" t="s">
        <v>50</v>
      </c>
      <c r="BO1245" t="s">
        <v>49</v>
      </c>
    </row>
    <row r="1246" spans="1:67">
      <c r="A1246">
        <v>60040</v>
      </c>
      <c r="B1246" t="s">
        <v>2539</v>
      </c>
      <c r="C1246">
        <v>727</v>
      </c>
      <c r="D1246" t="s">
        <v>43</v>
      </c>
      <c r="E1246" t="s">
        <v>44</v>
      </c>
      <c r="F1246" t="s">
        <v>45</v>
      </c>
      <c r="I1246">
        <v>0.3</v>
      </c>
      <c r="J1246">
        <v>1.5820000000000001</v>
      </c>
      <c r="K1246">
        <v>2.5</v>
      </c>
      <c r="L1246">
        <v>0</v>
      </c>
      <c r="M1246">
        <v>0</v>
      </c>
      <c r="N1246">
        <v>1.5820000000000001</v>
      </c>
      <c r="O1246">
        <v>56.95</v>
      </c>
      <c r="P1246">
        <v>36</v>
      </c>
      <c r="Q1246">
        <v>202640</v>
      </c>
      <c r="R1246">
        <v>202739</v>
      </c>
      <c r="U1246" t="s">
        <v>2540</v>
      </c>
      <c r="V1246">
        <v>202</v>
      </c>
      <c r="AM1246" t="s">
        <v>47</v>
      </c>
      <c r="AN1246" t="s">
        <v>48</v>
      </c>
      <c r="BM1246" t="s">
        <v>49</v>
      </c>
      <c r="BN1246" t="s">
        <v>50</v>
      </c>
      <c r="BO1246" t="s">
        <v>49</v>
      </c>
    </row>
    <row r="1247" spans="1:67">
      <c r="A1247">
        <v>60040</v>
      </c>
      <c r="B1247" t="s">
        <v>2539</v>
      </c>
      <c r="C1247">
        <v>727</v>
      </c>
      <c r="D1247" t="s">
        <v>52</v>
      </c>
      <c r="E1247" t="s">
        <v>53</v>
      </c>
      <c r="F1247" t="s">
        <v>45</v>
      </c>
      <c r="I1247">
        <v>0.3</v>
      </c>
      <c r="J1247">
        <v>0.95299999999999996</v>
      </c>
      <c r="K1247">
        <v>0.9</v>
      </c>
      <c r="L1247">
        <v>0</v>
      </c>
      <c r="M1247">
        <v>0</v>
      </c>
      <c r="N1247">
        <v>0.95299999999999996</v>
      </c>
      <c r="O1247">
        <v>48.6</v>
      </c>
      <c r="P1247">
        <v>51</v>
      </c>
      <c r="Q1247">
        <v>202640</v>
      </c>
      <c r="R1247">
        <v>202739</v>
      </c>
      <c r="U1247" t="s">
        <v>2541</v>
      </c>
      <c r="V1247">
        <v>45</v>
      </c>
      <c r="AM1247" t="s">
        <v>47</v>
      </c>
      <c r="AN1247" t="s">
        <v>48</v>
      </c>
      <c r="BM1247" t="s">
        <v>49</v>
      </c>
      <c r="BN1247" t="s">
        <v>50</v>
      </c>
      <c r="BO1247" t="s">
        <v>49</v>
      </c>
    </row>
    <row r="1248" spans="1:67">
      <c r="A1248">
        <v>60084</v>
      </c>
      <c r="B1248" t="s">
        <v>2542</v>
      </c>
      <c r="C1248">
        <v>727</v>
      </c>
      <c r="D1248" t="s">
        <v>52</v>
      </c>
      <c r="E1248" t="s">
        <v>53</v>
      </c>
      <c r="F1248" t="s">
        <v>45</v>
      </c>
      <c r="I1248">
        <v>0.3</v>
      </c>
      <c r="J1248">
        <v>1.0129999999999999</v>
      </c>
      <c r="K1248">
        <v>1.02</v>
      </c>
      <c r="L1248">
        <v>0</v>
      </c>
      <c r="M1248">
        <v>0</v>
      </c>
      <c r="N1248">
        <v>1.0129999999999999</v>
      </c>
      <c r="O1248">
        <v>51.66</v>
      </c>
      <c r="P1248">
        <v>51</v>
      </c>
      <c r="Q1248">
        <v>202640</v>
      </c>
      <c r="R1248">
        <v>202739</v>
      </c>
      <c r="U1248" t="s">
        <v>2543</v>
      </c>
      <c r="V1248">
        <v>72</v>
      </c>
      <c r="AM1248" t="s">
        <v>47</v>
      </c>
      <c r="AN1248" t="s">
        <v>48</v>
      </c>
      <c r="BM1248" t="s">
        <v>49</v>
      </c>
      <c r="BN1248" t="s">
        <v>50</v>
      </c>
      <c r="BO1248" t="s">
        <v>49</v>
      </c>
    </row>
    <row r="1249" spans="1:67">
      <c r="A1249">
        <v>60092</v>
      </c>
      <c r="B1249" t="s">
        <v>2544</v>
      </c>
      <c r="C1249">
        <v>727</v>
      </c>
      <c r="D1249" t="s">
        <v>52</v>
      </c>
      <c r="E1249" t="s">
        <v>53</v>
      </c>
      <c r="F1249" t="s">
        <v>45</v>
      </c>
      <c r="I1249">
        <v>0.3</v>
      </c>
      <c r="J1249">
        <v>1.0629999999999999</v>
      </c>
      <c r="K1249">
        <v>1.1200000000000001</v>
      </c>
      <c r="L1249">
        <v>0</v>
      </c>
      <c r="M1249">
        <v>0</v>
      </c>
      <c r="N1249">
        <v>1.0629999999999999</v>
      </c>
      <c r="O1249">
        <v>54.21</v>
      </c>
      <c r="P1249">
        <v>51</v>
      </c>
      <c r="Q1249">
        <v>202640</v>
      </c>
      <c r="R1249">
        <v>202739</v>
      </c>
      <c r="U1249" t="s">
        <v>2545</v>
      </c>
      <c r="V1249">
        <v>95</v>
      </c>
      <c r="AM1249" t="s">
        <v>47</v>
      </c>
      <c r="AN1249" t="s">
        <v>48</v>
      </c>
      <c r="BM1249" t="s">
        <v>49</v>
      </c>
      <c r="BN1249" t="s">
        <v>50</v>
      </c>
      <c r="BO1249" t="s">
        <v>49</v>
      </c>
    </row>
    <row r="1250" spans="1:67">
      <c r="A1250">
        <v>60131</v>
      </c>
      <c r="B1250" t="s">
        <v>2546</v>
      </c>
      <c r="C1250">
        <v>727</v>
      </c>
      <c r="D1250" t="s">
        <v>52</v>
      </c>
      <c r="E1250" t="s">
        <v>53</v>
      </c>
      <c r="F1250" t="s">
        <v>45</v>
      </c>
      <c r="I1250">
        <v>0.3</v>
      </c>
      <c r="J1250">
        <v>1.012</v>
      </c>
      <c r="K1250">
        <v>1.02</v>
      </c>
      <c r="L1250">
        <v>0</v>
      </c>
      <c r="M1250">
        <v>0</v>
      </c>
      <c r="N1250">
        <v>1.012</v>
      </c>
      <c r="O1250">
        <v>51.61</v>
      </c>
      <c r="P1250">
        <v>51</v>
      </c>
      <c r="Q1250">
        <v>202640</v>
      </c>
      <c r="R1250">
        <v>202739</v>
      </c>
      <c r="U1250" t="s">
        <v>2547</v>
      </c>
      <c r="V1250">
        <v>70</v>
      </c>
      <c r="AG1250" t="s">
        <v>65</v>
      </c>
      <c r="AH1250" t="s">
        <v>66</v>
      </c>
      <c r="AM1250" t="s">
        <v>47</v>
      </c>
      <c r="AN1250" t="s">
        <v>48</v>
      </c>
      <c r="BM1250" t="s">
        <v>49</v>
      </c>
      <c r="BN1250" t="s">
        <v>50</v>
      </c>
      <c r="BO1250" t="s">
        <v>49</v>
      </c>
    </row>
    <row r="1251" spans="1:67">
      <c r="A1251">
        <v>60132</v>
      </c>
      <c r="B1251" t="s">
        <v>2548</v>
      </c>
      <c r="C1251">
        <v>727</v>
      </c>
      <c r="D1251" t="s">
        <v>52</v>
      </c>
      <c r="E1251" t="s">
        <v>53</v>
      </c>
      <c r="F1251" t="s">
        <v>45</v>
      </c>
      <c r="I1251">
        <v>0.3</v>
      </c>
      <c r="J1251">
        <v>1.012</v>
      </c>
      <c r="K1251">
        <v>1.02</v>
      </c>
      <c r="L1251">
        <v>0</v>
      </c>
      <c r="M1251">
        <v>0</v>
      </c>
      <c r="N1251">
        <v>1.012</v>
      </c>
      <c r="O1251">
        <v>51.61</v>
      </c>
      <c r="P1251">
        <v>51</v>
      </c>
      <c r="Q1251">
        <v>202640</v>
      </c>
      <c r="R1251">
        <v>202739</v>
      </c>
      <c r="U1251" t="s">
        <v>2549</v>
      </c>
      <c r="V1251">
        <v>70</v>
      </c>
      <c r="AG1251" t="s">
        <v>65</v>
      </c>
      <c r="AH1251" t="s">
        <v>66</v>
      </c>
      <c r="AM1251" t="s">
        <v>47</v>
      </c>
      <c r="AN1251" t="s">
        <v>48</v>
      </c>
      <c r="BM1251" t="s">
        <v>49</v>
      </c>
      <c r="BN1251" t="s">
        <v>50</v>
      </c>
      <c r="BO1251" t="s">
        <v>49</v>
      </c>
    </row>
    <row r="1252" spans="1:67">
      <c r="A1252">
        <v>60479</v>
      </c>
      <c r="B1252" t="s">
        <v>2550</v>
      </c>
      <c r="C1252">
        <v>727</v>
      </c>
      <c r="D1252" t="s">
        <v>43</v>
      </c>
      <c r="E1252" t="s">
        <v>44</v>
      </c>
      <c r="F1252" t="s">
        <v>45</v>
      </c>
      <c r="I1252">
        <v>0.3</v>
      </c>
      <c r="J1252">
        <v>1.3149999999999999</v>
      </c>
      <c r="K1252">
        <v>1.72</v>
      </c>
      <c r="L1252">
        <v>0</v>
      </c>
      <c r="M1252">
        <v>0</v>
      </c>
      <c r="N1252">
        <v>1.3149999999999999</v>
      </c>
      <c r="O1252">
        <v>47.34</v>
      </c>
      <c r="P1252">
        <v>36</v>
      </c>
      <c r="Q1252">
        <v>202640</v>
      </c>
      <c r="R1252">
        <v>202739</v>
      </c>
      <c r="U1252" t="s">
        <v>2551</v>
      </c>
      <c r="V1252">
        <v>175</v>
      </c>
      <c r="AE1252" t="s">
        <v>59</v>
      </c>
      <c r="AF1252" t="s">
        <v>60</v>
      </c>
      <c r="AO1252" t="s">
        <v>61</v>
      </c>
      <c r="AP1252" t="s">
        <v>62</v>
      </c>
      <c r="BM1252" t="s">
        <v>49</v>
      </c>
      <c r="BN1252" t="s">
        <v>50</v>
      </c>
      <c r="BO1252" t="s">
        <v>49</v>
      </c>
    </row>
    <row r="1253" spans="1:67">
      <c r="A1253">
        <v>60540</v>
      </c>
      <c r="B1253" t="s">
        <v>2552</v>
      </c>
      <c r="C1253">
        <v>727</v>
      </c>
      <c r="D1253" t="s">
        <v>52</v>
      </c>
      <c r="E1253" t="s">
        <v>53</v>
      </c>
      <c r="F1253" t="s">
        <v>45</v>
      </c>
      <c r="I1253">
        <v>0.3</v>
      </c>
      <c r="J1253">
        <v>1.0229999999999999</v>
      </c>
      <c r="K1253">
        <v>1.04</v>
      </c>
      <c r="L1253">
        <v>0</v>
      </c>
      <c r="M1253">
        <v>0</v>
      </c>
      <c r="N1253">
        <v>1.0229999999999999</v>
      </c>
      <c r="O1253">
        <v>52.17</v>
      </c>
      <c r="P1253">
        <v>51</v>
      </c>
      <c r="Q1253">
        <v>202640</v>
      </c>
      <c r="R1253">
        <v>202739</v>
      </c>
      <c r="U1253" t="s">
        <v>2553</v>
      </c>
      <c r="V1253">
        <v>77</v>
      </c>
      <c r="AG1253" t="s">
        <v>65</v>
      </c>
      <c r="AH1253" t="s">
        <v>66</v>
      </c>
      <c r="AM1253" t="s">
        <v>47</v>
      </c>
      <c r="AN1253" t="s">
        <v>48</v>
      </c>
      <c r="BM1253" t="s">
        <v>49</v>
      </c>
      <c r="BN1253" t="s">
        <v>50</v>
      </c>
      <c r="BO1253" t="s">
        <v>49</v>
      </c>
    </row>
    <row r="1254" spans="1:67">
      <c r="A1254">
        <v>60641</v>
      </c>
      <c r="B1254" t="s">
        <v>2554</v>
      </c>
      <c r="C1254">
        <v>727</v>
      </c>
      <c r="D1254" t="s">
        <v>52</v>
      </c>
      <c r="E1254" t="s">
        <v>53</v>
      </c>
      <c r="F1254" t="s">
        <v>45</v>
      </c>
      <c r="I1254">
        <v>0.3</v>
      </c>
      <c r="J1254">
        <v>0.999</v>
      </c>
      <c r="K1254">
        <v>0.99</v>
      </c>
      <c r="L1254">
        <v>0</v>
      </c>
      <c r="M1254">
        <v>0</v>
      </c>
      <c r="N1254">
        <v>0.999</v>
      </c>
      <c r="O1254">
        <v>50.94</v>
      </c>
      <c r="P1254">
        <v>51</v>
      </c>
      <c r="Q1254">
        <v>202640</v>
      </c>
      <c r="R1254">
        <v>202739</v>
      </c>
      <c r="U1254" t="s">
        <v>2555</v>
      </c>
      <c r="V1254">
        <v>62</v>
      </c>
      <c r="AG1254" t="s">
        <v>65</v>
      </c>
      <c r="AH1254" t="s">
        <v>66</v>
      </c>
      <c r="AM1254" t="s">
        <v>47</v>
      </c>
      <c r="AN1254" t="s">
        <v>48</v>
      </c>
      <c r="BM1254" t="s">
        <v>49</v>
      </c>
      <c r="BN1254" t="s">
        <v>50</v>
      </c>
      <c r="BO1254" t="s">
        <v>49</v>
      </c>
    </row>
    <row r="1255" spans="1:67">
      <c r="A1255">
        <v>60743</v>
      </c>
      <c r="B1255" t="s">
        <v>2556</v>
      </c>
      <c r="C1255">
        <v>727</v>
      </c>
      <c r="D1255" t="s">
        <v>52</v>
      </c>
      <c r="E1255" t="s">
        <v>53</v>
      </c>
      <c r="F1255" t="s">
        <v>45</v>
      </c>
      <c r="I1255">
        <v>0.3</v>
      </c>
      <c r="J1255">
        <v>0.89600000000000002</v>
      </c>
      <c r="K1255">
        <v>0.8</v>
      </c>
      <c r="L1255">
        <v>0</v>
      </c>
      <c r="M1255">
        <v>0</v>
      </c>
      <c r="N1255">
        <v>0.89600000000000002</v>
      </c>
      <c r="O1255">
        <v>45.69</v>
      </c>
      <c r="P1255">
        <v>51</v>
      </c>
      <c r="Q1255">
        <v>202640</v>
      </c>
      <c r="R1255">
        <v>202739</v>
      </c>
      <c r="U1255" t="s">
        <v>2557</v>
      </c>
      <c r="V1255">
        <v>27</v>
      </c>
      <c r="AE1255" t="s">
        <v>59</v>
      </c>
      <c r="AF1255" t="s">
        <v>60</v>
      </c>
      <c r="AG1255" t="s">
        <v>65</v>
      </c>
      <c r="AH1255" t="s">
        <v>66</v>
      </c>
      <c r="AM1255" t="s">
        <v>47</v>
      </c>
      <c r="AN1255" t="s">
        <v>48</v>
      </c>
      <c r="BM1255" t="s">
        <v>49</v>
      </c>
      <c r="BN1255" t="s">
        <v>50</v>
      </c>
      <c r="BO1255" t="s">
        <v>49</v>
      </c>
    </row>
    <row r="1256" spans="1:67">
      <c r="A1256">
        <v>60744</v>
      </c>
      <c r="B1256" t="s">
        <v>2558</v>
      </c>
      <c r="C1256">
        <v>727</v>
      </c>
      <c r="D1256" t="s">
        <v>52</v>
      </c>
      <c r="E1256" t="s">
        <v>53</v>
      </c>
      <c r="F1256" t="s">
        <v>45</v>
      </c>
      <c r="I1256">
        <v>0.3</v>
      </c>
      <c r="J1256">
        <v>0.89600000000000002</v>
      </c>
      <c r="K1256">
        <v>0.8</v>
      </c>
      <c r="L1256">
        <v>0</v>
      </c>
      <c r="M1256">
        <v>0</v>
      </c>
      <c r="N1256">
        <v>0.89600000000000002</v>
      </c>
      <c r="O1256">
        <v>45.69</v>
      </c>
      <c r="P1256">
        <v>51</v>
      </c>
      <c r="Q1256">
        <v>202640</v>
      </c>
      <c r="R1256">
        <v>202739</v>
      </c>
      <c r="U1256" t="s">
        <v>2559</v>
      </c>
      <c r="V1256">
        <v>27</v>
      </c>
      <c r="AG1256" t="s">
        <v>65</v>
      </c>
      <c r="AH1256" t="s">
        <v>66</v>
      </c>
      <c r="AM1256" t="s">
        <v>47</v>
      </c>
      <c r="AN1256" t="s">
        <v>48</v>
      </c>
      <c r="BM1256" t="s">
        <v>49</v>
      </c>
      <c r="BN1256" t="s">
        <v>50</v>
      </c>
      <c r="BO1256" t="s">
        <v>49</v>
      </c>
    </row>
    <row r="1257" spans="1:67">
      <c r="A1257">
        <v>60774</v>
      </c>
      <c r="B1257" t="s">
        <v>2560</v>
      </c>
      <c r="C1257">
        <v>727</v>
      </c>
      <c r="D1257" t="s">
        <v>52</v>
      </c>
      <c r="E1257" t="s">
        <v>53</v>
      </c>
      <c r="F1257" t="s">
        <v>45</v>
      </c>
      <c r="I1257">
        <v>0.3</v>
      </c>
      <c r="J1257">
        <v>1.248</v>
      </c>
      <c r="K1257">
        <v>1.55</v>
      </c>
      <c r="L1257">
        <v>0</v>
      </c>
      <c r="M1257">
        <v>0</v>
      </c>
      <c r="N1257">
        <v>1.248</v>
      </c>
      <c r="O1257">
        <v>63.64</v>
      </c>
      <c r="P1257">
        <v>51</v>
      </c>
      <c r="Q1257">
        <v>202640</v>
      </c>
      <c r="R1257">
        <v>202739</v>
      </c>
      <c r="U1257" t="s">
        <v>2561</v>
      </c>
      <c r="V1257">
        <v>162</v>
      </c>
      <c r="AG1257" t="s">
        <v>65</v>
      </c>
      <c r="AH1257" t="s">
        <v>66</v>
      </c>
      <c r="AM1257" t="s">
        <v>47</v>
      </c>
      <c r="AN1257" t="s">
        <v>48</v>
      </c>
      <c r="BM1257" t="s">
        <v>49</v>
      </c>
      <c r="BN1257" t="s">
        <v>50</v>
      </c>
      <c r="BO1257" t="s">
        <v>49</v>
      </c>
    </row>
    <row r="1258" spans="1:67">
      <c r="A1258">
        <v>60777</v>
      </c>
      <c r="B1258" t="s">
        <v>2562</v>
      </c>
      <c r="C1258">
        <v>727</v>
      </c>
      <c r="D1258" t="s">
        <v>52</v>
      </c>
      <c r="E1258" t="s">
        <v>53</v>
      </c>
      <c r="F1258" t="s">
        <v>45</v>
      </c>
      <c r="I1258">
        <v>0.3</v>
      </c>
      <c r="J1258">
        <v>1.079</v>
      </c>
      <c r="K1258">
        <v>1.1599999999999999</v>
      </c>
      <c r="L1258">
        <v>0</v>
      </c>
      <c r="M1258">
        <v>0</v>
      </c>
      <c r="N1258">
        <v>1.079</v>
      </c>
      <c r="O1258">
        <v>55.02</v>
      </c>
      <c r="P1258">
        <v>51</v>
      </c>
      <c r="Q1258">
        <v>202640</v>
      </c>
      <c r="R1258">
        <v>202739</v>
      </c>
      <c r="U1258" t="s">
        <v>2563</v>
      </c>
      <c r="V1258">
        <v>102</v>
      </c>
      <c r="AE1258" t="s">
        <v>59</v>
      </c>
      <c r="AF1258" t="s">
        <v>60</v>
      </c>
      <c r="AG1258" t="s">
        <v>65</v>
      </c>
      <c r="AH1258" t="s">
        <v>66</v>
      </c>
      <c r="AM1258" t="s">
        <v>47</v>
      </c>
      <c r="AN1258" t="s">
        <v>48</v>
      </c>
      <c r="BM1258" t="s">
        <v>49</v>
      </c>
      <c r="BN1258" t="s">
        <v>50</v>
      </c>
      <c r="BO1258" t="s">
        <v>49</v>
      </c>
    </row>
    <row r="1259" spans="1:67">
      <c r="A1259">
        <v>60780</v>
      </c>
      <c r="B1259" t="s">
        <v>2564</v>
      </c>
      <c r="C1259">
        <v>727</v>
      </c>
      <c r="D1259" t="s">
        <v>52</v>
      </c>
      <c r="E1259" t="s">
        <v>53</v>
      </c>
      <c r="F1259" t="s">
        <v>45</v>
      </c>
      <c r="I1259">
        <v>0.3</v>
      </c>
      <c r="J1259">
        <v>1.079</v>
      </c>
      <c r="K1259">
        <v>1.1599999999999999</v>
      </c>
      <c r="L1259">
        <v>0</v>
      </c>
      <c r="M1259">
        <v>0</v>
      </c>
      <c r="N1259">
        <v>1.079</v>
      </c>
      <c r="O1259">
        <v>55.02</v>
      </c>
      <c r="P1259">
        <v>51</v>
      </c>
      <c r="Q1259">
        <v>202640</v>
      </c>
      <c r="R1259">
        <v>202739</v>
      </c>
      <c r="U1259" t="s">
        <v>2565</v>
      </c>
      <c r="V1259">
        <v>102</v>
      </c>
      <c r="AE1259" t="s">
        <v>59</v>
      </c>
      <c r="AF1259" t="s">
        <v>60</v>
      </c>
      <c r="AG1259" t="s">
        <v>65</v>
      </c>
      <c r="AH1259" t="s">
        <v>66</v>
      </c>
      <c r="AM1259" t="s">
        <v>47</v>
      </c>
      <c r="AN1259" t="s">
        <v>48</v>
      </c>
      <c r="BM1259" t="s">
        <v>49</v>
      </c>
      <c r="BN1259" t="s">
        <v>50</v>
      </c>
      <c r="BO1259" t="s">
        <v>49</v>
      </c>
    </row>
    <row r="1260" spans="1:67">
      <c r="A1260">
        <v>60800</v>
      </c>
      <c r="B1260" t="s">
        <v>2566</v>
      </c>
      <c r="C1260">
        <v>727</v>
      </c>
      <c r="D1260" t="s">
        <v>52</v>
      </c>
      <c r="E1260" t="s">
        <v>53</v>
      </c>
      <c r="F1260" t="s">
        <v>45</v>
      </c>
      <c r="I1260">
        <v>0.3</v>
      </c>
      <c r="J1260">
        <v>0.85299999999999998</v>
      </c>
      <c r="K1260">
        <v>0.72</v>
      </c>
      <c r="L1260">
        <v>0</v>
      </c>
      <c r="M1260">
        <v>0</v>
      </c>
      <c r="N1260">
        <v>0.85299999999999998</v>
      </c>
      <c r="O1260">
        <v>43.5</v>
      </c>
      <c r="P1260">
        <v>51</v>
      </c>
      <c r="Q1260">
        <v>202640</v>
      </c>
      <c r="R1260">
        <v>202739</v>
      </c>
      <c r="U1260" t="s">
        <v>2567</v>
      </c>
      <c r="V1260">
        <v>20</v>
      </c>
      <c r="AM1260" t="s">
        <v>47</v>
      </c>
      <c r="AN1260" t="s">
        <v>48</v>
      </c>
      <c r="BM1260" t="s">
        <v>49</v>
      </c>
      <c r="BN1260" t="s">
        <v>50</v>
      </c>
      <c r="BO1260" t="s">
        <v>49</v>
      </c>
    </row>
    <row r="1261" spans="1:67">
      <c r="A1261">
        <v>60801</v>
      </c>
      <c r="B1261" t="s">
        <v>2568</v>
      </c>
      <c r="C1261">
        <v>727</v>
      </c>
      <c r="D1261" t="s">
        <v>52</v>
      </c>
      <c r="E1261" t="s">
        <v>53</v>
      </c>
      <c r="F1261" t="s">
        <v>45</v>
      </c>
      <c r="I1261">
        <v>0.3</v>
      </c>
      <c r="J1261">
        <v>0.85299999999999998</v>
      </c>
      <c r="K1261">
        <v>0.72</v>
      </c>
      <c r="L1261">
        <v>0</v>
      </c>
      <c r="M1261">
        <v>0</v>
      </c>
      <c r="N1261">
        <v>0.85299999999999998</v>
      </c>
      <c r="O1261">
        <v>43.5</v>
      </c>
      <c r="P1261">
        <v>51</v>
      </c>
      <c r="Q1261">
        <v>202640</v>
      </c>
      <c r="R1261">
        <v>202739</v>
      </c>
      <c r="U1261" t="s">
        <v>2569</v>
      </c>
      <c r="V1261">
        <v>20</v>
      </c>
      <c r="AM1261" t="s">
        <v>47</v>
      </c>
      <c r="AN1261" t="s">
        <v>48</v>
      </c>
      <c r="BM1261" t="s">
        <v>49</v>
      </c>
      <c r="BN1261" t="s">
        <v>50</v>
      </c>
      <c r="BO1261" t="s">
        <v>49</v>
      </c>
    </row>
    <row r="1262" spans="1:67">
      <c r="A1262">
        <v>61083</v>
      </c>
      <c r="B1262" t="s">
        <v>2570</v>
      </c>
      <c r="C1262">
        <v>727</v>
      </c>
      <c r="D1262" t="s">
        <v>52</v>
      </c>
      <c r="E1262" t="s">
        <v>53</v>
      </c>
      <c r="F1262" t="s">
        <v>45</v>
      </c>
      <c r="I1262">
        <v>0.3</v>
      </c>
      <c r="J1262">
        <v>0.89600000000000002</v>
      </c>
      <c r="K1262">
        <v>0.8</v>
      </c>
      <c r="L1262">
        <v>0</v>
      </c>
      <c r="M1262">
        <v>0</v>
      </c>
      <c r="N1262">
        <v>0.89600000000000002</v>
      </c>
      <c r="O1262">
        <v>45.69</v>
      </c>
      <c r="P1262">
        <v>51</v>
      </c>
      <c r="Q1262">
        <v>202640</v>
      </c>
      <c r="R1262">
        <v>202739</v>
      </c>
      <c r="U1262" t="s">
        <v>2571</v>
      </c>
      <c r="V1262">
        <v>27</v>
      </c>
      <c r="AG1262" t="s">
        <v>65</v>
      </c>
      <c r="AH1262" t="s">
        <v>66</v>
      </c>
      <c r="AM1262" t="s">
        <v>47</v>
      </c>
      <c r="AN1262" t="s">
        <v>48</v>
      </c>
      <c r="BM1262" t="s">
        <v>49</v>
      </c>
      <c r="BN1262" t="s">
        <v>50</v>
      </c>
      <c r="BO1262" t="s">
        <v>49</v>
      </c>
    </row>
    <row r="1263" spans="1:67">
      <c r="A1263">
        <v>61170</v>
      </c>
      <c r="B1263" t="s">
        <v>2572</v>
      </c>
      <c r="C1263">
        <v>727</v>
      </c>
      <c r="D1263" t="s">
        <v>43</v>
      </c>
      <c r="E1263" t="s">
        <v>44</v>
      </c>
      <c r="F1263" t="s">
        <v>45</v>
      </c>
      <c r="I1263">
        <v>0.3</v>
      </c>
      <c r="J1263">
        <v>1.3620000000000001</v>
      </c>
      <c r="K1263">
        <v>1.85</v>
      </c>
      <c r="L1263">
        <v>0</v>
      </c>
      <c r="M1263">
        <v>0</v>
      </c>
      <c r="N1263">
        <v>1.3620000000000001</v>
      </c>
      <c r="O1263">
        <v>49.03</v>
      </c>
      <c r="P1263">
        <v>36</v>
      </c>
      <c r="Q1263">
        <v>202640</v>
      </c>
      <c r="R1263">
        <v>202739</v>
      </c>
      <c r="U1263" t="s">
        <v>2573</v>
      </c>
      <c r="V1263">
        <v>180</v>
      </c>
      <c r="AG1263" t="s">
        <v>65</v>
      </c>
      <c r="AH1263" t="s">
        <v>66</v>
      </c>
      <c r="AM1263" t="s">
        <v>47</v>
      </c>
      <c r="AN1263" t="s">
        <v>48</v>
      </c>
      <c r="BM1263" t="s">
        <v>49</v>
      </c>
      <c r="BN1263" t="s">
        <v>50</v>
      </c>
      <c r="BO1263" t="s">
        <v>49</v>
      </c>
    </row>
    <row r="1264" spans="1:67">
      <c r="A1264">
        <v>61212</v>
      </c>
      <c r="B1264" t="s">
        <v>2574</v>
      </c>
      <c r="C1264">
        <v>727</v>
      </c>
      <c r="D1264" t="s">
        <v>43</v>
      </c>
      <c r="E1264" t="s">
        <v>44</v>
      </c>
      <c r="F1264" t="s">
        <v>45</v>
      </c>
      <c r="I1264">
        <v>0.3</v>
      </c>
      <c r="J1264">
        <v>1.3080000000000001</v>
      </c>
      <c r="K1264">
        <v>1.71</v>
      </c>
      <c r="L1264">
        <v>0</v>
      </c>
      <c r="M1264">
        <v>0</v>
      </c>
      <c r="N1264">
        <v>1.3080000000000001</v>
      </c>
      <c r="O1264">
        <v>47.08</v>
      </c>
      <c r="P1264">
        <v>36</v>
      </c>
      <c r="Q1264">
        <v>202640</v>
      </c>
      <c r="R1264">
        <v>202739</v>
      </c>
      <c r="U1264" t="s">
        <v>2575</v>
      </c>
      <c r="V1264">
        <v>172</v>
      </c>
      <c r="AG1264" t="s">
        <v>65</v>
      </c>
      <c r="AH1264" t="s">
        <v>66</v>
      </c>
      <c r="AM1264" t="s">
        <v>47</v>
      </c>
      <c r="AN1264" t="s">
        <v>48</v>
      </c>
      <c r="BM1264" t="s">
        <v>49</v>
      </c>
      <c r="BN1264" t="s">
        <v>50</v>
      </c>
      <c r="BO1264" t="s">
        <v>49</v>
      </c>
    </row>
    <row r="1265" spans="1:67">
      <c r="A1265">
        <v>61219</v>
      </c>
      <c r="B1265" t="s">
        <v>2576</v>
      </c>
      <c r="C1265">
        <v>727</v>
      </c>
      <c r="D1265" t="s">
        <v>43</v>
      </c>
      <c r="E1265" t="s">
        <v>44</v>
      </c>
      <c r="F1265" t="s">
        <v>45</v>
      </c>
      <c r="I1265">
        <v>0.3</v>
      </c>
      <c r="J1265">
        <v>1.3080000000000001</v>
      </c>
      <c r="K1265">
        <v>1.71</v>
      </c>
      <c r="L1265">
        <v>0</v>
      </c>
      <c r="M1265">
        <v>0</v>
      </c>
      <c r="N1265">
        <v>1.3080000000000001</v>
      </c>
      <c r="O1265">
        <v>47.08</v>
      </c>
      <c r="P1265">
        <v>36</v>
      </c>
      <c r="Q1265">
        <v>202640</v>
      </c>
      <c r="R1265">
        <v>202739</v>
      </c>
      <c r="U1265" t="s">
        <v>2577</v>
      </c>
      <c r="V1265">
        <v>172</v>
      </c>
      <c r="AG1265" t="s">
        <v>65</v>
      </c>
      <c r="AH1265" t="s">
        <v>66</v>
      </c>
      <c r="AM1265" t="s">
        <v>47</v>
      </c>
      <c r="AN1265" t="s">
        <v>48</v>
      </c>
      <c r="BM1265" t="s">
        <v>49</v>
      </c>
      <c r="BN1265" t="s">
        <v>50</v>
      </c>
      <c r="BO1265" t="s">
        <v>49</v>
      </c>
    </row>
    <row r="1266" spans="1:67">
      <c r="A1266">
        <v>61221</v>
      </c>
      <c r="B1266" t="s">
        <v>2578</v>
      </c>
      <c r="C1266">
        <v>727</v>
      </c>
      <c r="D1266" t="s">
        <v>43</v>
      </c>
      <c r="E1266" t="s">
        <v>44</v>
      </c>
      <c r="F1266" t="s">
        <v>45</v>
      </c>
      <c r="I1266">
        <v>0.3</v>
      </c>
      <c r="J1266">
        <v>1.3080000000000001</v>
      </c>
      <c r="K1266">
        <v>1.71</v>
      </c>
      <c r="L1266">
        <v>0</v>
      </c>
      <c r="M1266">
        <v>0</v>
      </c>
      <c r="N1266">
        <v>1.3080000000000001</v>
      </c>
      <c r="O1266">
        <v>47.08</v>
      </c>
      <c r="P1266">
        <v>36</v>
      </c>
      <c r="Q1266">
        <v>202640</v>
      </c>
      <c r="R1266">
        <v>202739</v>
      </c>
      <c r="U1266" t="s">
        <v>2579</v>
      </c>
      <c r="V1266">
        <v>172</v>
      </c>
      <c r="AG1266" t="s">
        <v>65</v>
      </c>
      <c r="AH1266" t="s">
        <v>66</v>
      </c>
      <c r="AM1266" t="s">
        <v>47</v>
      </c>
      <c r="AN1266" t="s">
        <v>48</v>
      </c>
      <c r="BM1266" t="s">
        <v>49</v>
      </c>
      <c r="BN1266" t="s">
        <v>50</v>
      </c>
      <c r="BO1266" t="s">
        <v>49</v>
      </c>
    </row>
    <row r="1267" spans="1:67">
      <c r="A1267">
        <v>61230</v>
      </c>
      <c r="B1267" t="s">
        <v>2580</v>
      </c>
      <c r="C1267">
        <v>727</v>
      </c>
      <c r="D1267" t="s">
        <v>43</v>
      </c>
      <c r="E1267" t="s">
        <v>44</v>
      </c>
      <c r="F1267" t="s">
        <v>45</v>
      </c>
      <c r="I1267">
        <v>0.3</v>
      </c>
      <c r="J1267">
        <v>1.3080000000000001</v>
      </c>
      <c r="K1267">
        <v>1.71</v>
      </c>
      <c r="L1267">
        <v>0</v>
      </c>
      <c r="M1267">
        <v>0</v>
      </c>
      <c r="N1267">
        <v>1.3080000000000001</v>
      </c>
      <c r="O1267">
        <v>47.08</v>
      </c>
      <c r="P1267">
        <v>36</v>
      </c>
      <c r="Q1267">
        <v>202640</v>
      </c>
      <c r="R1267">
        <v>202739</v>
      </c>
      <c r="U1267" t="s">
        <v>2581</v>
      </c>
      <c r="V1267">
        <v>172</v>
      </c>
      <c r="AG1267" t="s">
        <v>65</v>
      </c>
      <c r="AH1267" t="s">
        <v>66</v>
      </c>
      <c r="AM1267" t="s">
        <v>47</v>
      </c>
      <c r="AN1267" t="s">
        <v>48</v>
      </c>
      <c r="BM1267" t="s">
        <v>49</v>
      </c>
      <c r="BN1267" t="s">
        <v>50</v>
      </c>
      <c r="BO1267" t="s">
        <v>49</v>
      </c>
    </row>
    <row r="1268" spans="1:67">
      <c r="A1268">
        <v>61264</v>
      </c>
      <c r="B1268" t="s">
        <v>2582</v>
      </c>
      <c r="C1268">
        <v>727</v>
      </c>
      <c r="D1268" t="s">
        <v>52</v>
      </c>
      <c r="E1268" t="s">
        <v>53</v>
      </c>
      <c r="F1268" t="s">
        <v>45</v>
      </c>
      <c r="I1268">
        <v>0.3</v>
      </c>
      <c r="J1268">
        <v>1.012</v>
      </c>
      <c r="K1268">
        <v>1.02</v>
      </c>
      <c r="L1268">
        <v>0</v>
      </c>
      <c r="M1268">
        <v>0</v>
      </c>
      <c r="N1268">
        <v>1.012</v>
      </c>
      <c r="O1268">
        <v>51.61</v>
      </c>
      <c r="P1268">
        <v>51</v>
      </c>
      <c r="Q1268">
        <v>202640</v>
      </c>
      <c r="R1268">
        <v>202739</v>
      </c>
      <c r="U1268" t="s">
        <v>2583</v>
      </c>
      <c r="V1268">
        <v>70</v>
      </c>
      <c r="AG1268" t="s">
        <v>65</v>
      </c>
      <c r="AH1268" t="s">
        <v>66</v>
      </c>
      <c r="AM1268" t="s">
        <v>47</v>
      </c>
      <c r="AN1268" t="s">
        <v>48</v>
      </c>
      <c r="BM1268" t="s">
        <v>49</v>
      </c>
      <c r="BN1268" t="s">
        <v>50</v>
      </c>
      <c r="BO1268" t="s">
        <v>49</v>
      </c>
    </row>
    <row r="1269" spans="1:67">
      <c r="A1269">
        <v>61271</v>
      </c>
      <c r="B1269" t="s">
        <v>2584</v>
      </c>
      <c r="C1269">
        <v>727</v>
      </c>
      <c r="D1269" t="s">
        <v>52</v>
      </c>
      <c r="E1269" t="s">
        <v>53</v>
      </c>
      <c r="F1269" t="s">
        <v>45</v>
      </c>
      <c r="I1269">
        <v>0.3</v>
      </c>
      <c r="J1269">
        <v>0.99</v>
      </c>
      <c r="K1269">
        <v>0.98</v>
      </c>
      <c r="L1269">
        <v>0</v>
      </c>
      <c r="M1269">
        <v>0</v>
      </c>
      <c r="N1269">
        <v>0.99</v>
      </c>
      <c r="O1269">
        <v>50.49</v>
      </c>
      <c r="P1269">
        <v>51</v>
      </c>
      <c r="Q1269">
        <v>202640</v>
      </c>
      <c r="R1269">
        <v>202739</v>
      </c>
      <c r="U1269" t="s">
        <v>2585</v>
      </c>
      <c r="V1269">
        <v>57</v>
      </c>
      <c r="AG1269" t="s">
        <v>65</v>
      </c>
      <c r="AH1269" t="s">
        <v>66</v>
      </c>
      <c r="AM1269" t="s">
        <v>47</v>
      </c>
      <c r="AN1269" t="s">
        <v>48</v>
      </c>
      <c r="BM1269" t="s">
        <v>49</v>
      </c>
      <c r="BN1269" t="s">
        <v>50</v>
      </c>
      <c r="BO1269" t="s">
        <v>49</v>
      </c>
    </row>
    <row r="1270" spans="1:67">
      <c r="A1270">
        <v>61276</v>
      </c>
      <c r="B1270" t="s">
        <v>2586</v>
      </c>
      <c r="C1270">
        <v>727</v>
      </c>
      <c r="D1270" t="s">
        <v>52</v>
      </c>
      <c r="E1270" t="s">
        <v>53</v>
      </c>
      <c r="F1270" t="s">
        <v>45</v>
      </c>
      <c r="I1270">
        <v>0.3</v>
      </c>
      <c r="J1270">
        <v>0.99</v>
      </c>
      <c r="K1270">
        <v>0.98</v>
      </c>
      <c r="L1270">
        <v>0</v>
      </c>
      <c r="M1270">
        <v>0</v>
      </c>
      <c r="N1270">
        <v>0.99</v>
      </c>
      <c r="O1270">
        <v>50.49</v>
      </c>
      <c r="P1270">
        <v>51</v>
      </c>
      <c r="Q1270">
        <v>202640</v>
      </c>
      <c r="R1270">
        <v>202739</v>
      </c>
      <c r="U1270" t="s">
        <v>2587</v>
      </c>
      <c r="V1270">
        <v>57</v>
      </c>
      <c r="AG1270" t="s">
        <v>65</v>
      </c>
      <c r="AH1270" t="s">
        <v>66</v>
      </c>
      <c r="AM1270" t="s">
        <v>47</v>
      </c>
      <c r="AN1270" t="s">
        <v>48</v>
      </c>
      <c r="BM1270" t="s">
        <v>49</v>
      </c>
      <c r="BN1270" t="s">
        <v>50</v>
      </c>
      <c r="BO1270" t="s">
        <v>49</v>
      </c>
    </row>
    <row r="1271" spans="1:67">
      <c r="A1271">
        <v>61277</v>
      </c>
      <c r="B1271" t="s">
        <v>2588</v>
      </c>
      <c r="C1271">
        <v>727</v>
      </c>
      <c r="D1271" t="s">
        <v>52</v>
      </c>
      <c r="E1271" t="s">
        <v>53</v>
      </c>
      <c r="F1271" t="s">
        <v>45</v>
      </c>
      <c r="I1271">
        <v>0.3</v>
      </c>
      <c r="J1271">
        <v>0.99</v>
      </c>
      <c r="K1271">
        <v>0.98</v>
      </c>
      <c r="L1271">
        <v>0</v>
      </c>
      <c r="M1271">
        <v>0</v>
      </c>
      <c r="N1271">
        <v>0.99</v>
      </c>
      <c r="O1271">
        <v>50.49</v>
      </c>
      <c r="P1271">
        <v>51</v>
      </c>
      <c r="Q1271">
        <v>202640</v>
      </c>
      <c r="R1271">
        <v>202739</v>
      </c>
      <c r="U1271" t="s">
        <v>2589</v>
      </c>
      <c r="V1271">
        <v>57</v>
      </c>
      <c r="AG1271" t="s">
        <v>65</v>
      </c>
      <c r="AH1271" t="s">
        <v>66</v>
      </c>
      <c r="AM1271" t="s">
        <v>47</v>
      </c>
      <c r="AN1271" t="s">
        <v>48</v>
      </c>
      <c r="BM1271" t="s">
        <v>49</v>
      </c>
      <c r="BN1271" t="s">
        <v>50</v>
      </c>
      <c r="BO1271" t="s">
        <v>49</v>
      </c>
    </row>
    <row r="1272" spans="1:67">
      <c r="A1272">
        <v>61278</v>
      </c>
      <c r="B1272" t="s">
        <v>2590</v>
      </c>
      <c r="C1272">
        <v>727</v>
      </c>
      <c r="D1272" t="s">
        <v>52</v>
      </c>
      <c r="E1272" t="s">
        <v>53</v>
      </c>
      <c r="F1272" t="s">
        <v>45</v>
      </c>
      <c r="I1272">
        <v>0.3</v>
      </c>
      <c r="J1272">
        <v>0.99</v>
      </c>
      <c r="K1272">
        <v>0.98</v>
      </c>
      <c r="L1272">
        <v>0</v>
      </c>
      <c r="M1272">
        <v>0</v>
      </c>
      <c r="N1272">
        <v>0.99</v>
      </c>
      <c r="O1272">
        <v>50.49</v>
      </c>
      <c r="P1272">
        <v>51</v>
      </c>
      <c r="Q1272">
        <v>202640</v>
      </c>
      <c r="R1272">
        <v>202739</v>
      </c>
      <c r="U1272" t="s">
        <v>2591</v>
      </c>
      <c r="V1272">
        <v>57</v>
      </c>
      <c r="AG1272" t="s">
        <v>65</v>
      </c>
      <c r="AH1272" t="s">
        <v>66</v>
      </c>
      <c r="AM1272" t="s">
        <v>47</v>
      </c>
      <c r="AN1272" t="s">
        <v>48</v>
      </c>
      <c r="BM1272" t="s">
        <v>49</v>
      </c>
      <c r="BN1272" t="s">
        <v>50</v>
      </c>
      <c r="BO1272" t="s">
        <v>49</v>
      </c>
    </row>
    <row r="1273" spans="1:67">
      <c r="A1273">
        <v>61283</v>
      </c>
      <c r="B1273" t="s">
        <v>2592</v>
      </c>
      <c r="C1273">
        <v>727</v>
      </c>
      <c r="D1273" t="s">
        <v>52</v>
      </c>
      <c r="E1273" t="s">
        <v>53</v>
      </c>
      <c r="F1273" t="s">
        <v>45</v>
      </c>
      <c r="I1273">
        <v>0.3</v>
      </c>
      <c r="J1273">
        <v>0.99</v>
      </c>
      <c r="K1273">
        <v>0.98</v>
      </c>
      <c r="L1273">
        <v>0</v>
      </c>
      <c r="M1273">
        <v>0</v>
      </c>
      <c r="N1273">
        <v>0.99</v>
      </c>
      <c r="O1273">
        <v>50.49</v>
      </c>
      <c r="P1273">
        <v>51</v>
      </c>
      <c r="Q1273">
        <v>202640</v>
      </c>
      <c r="R1273">
        <v>202739</v>
      </c>
      <c r="U1273" t="s">
        <v>2593</v>
      </c>
      <c r="V1273">
        <v>57</v>
      </c>
      <c r="AG1273" t="s">
        <v>65</v>
      </c>
      <c r="AH1273" t="s">
        <v>66</v>
      </c>
      <c r="AM1273" t="s">
        <v>47</v>
      </c>
      <c r="AN1273" t="s">
        <v>48</v>
      </c>
      <c r="BM1273" t="s">
        <v>49</v>
      </c>
      <c r="BN1273" t="s">
        <v>50</v>
      </c>
      <c r="BO1273" t="s">
        <v>49</v>
      </c>
    </row>
    <row r="1274" spans="1:67">
      <c r="A1274">
        <v>61284</v>
      </c>
      <c r="B1274" t="s">
        <v>2594</v>
      </c>
      <c r="C1274">
        <v>727</v>
      </c>
      <c r="D1274" t="s">
        <v>52</v>
      </c>
      <c r="E1274" t="s">
        <v>53</v>
      </c>
      <c r="F1274" t="s">
        <v>45</v>
      </c>
      <c r="I1274">
        <v>0.3</v>
      </c>
      <c r="J1274">
        <v>0.99</v>
      </c>
      <c r="K1274">
        <v>0.98</v>
      </c>
      <c r="L1274">
        <v>0</v>
      </c>
      <c r="M1274">
        <v>0</v>
      </c>
      <c r="N1274">
        <v>0.99</v>
      </c>
      <c r="O1274">
        <v>50.49</v>
      </c>
      <c r="P1274">
        <v>51</v>
      </c>
      <c r="Q1274">
        <v>202640</v>
      </c>
      <c r="R1274">
        <v>202739</v>
      </c>
      <c r="U1274" t="s">
        <v>2595</v>
      </c>
      <c r="V1274">
        <v>57</v>
      </c>
      <c r="AG1274" t="s">
        <v>65</v>
      </c>
      <c r="AH1274" t="s">
        <v>66</v>
      </c>
      <c r="AM1274" t="s">
        <v>47</v>
      </c>
      <c r="AN1274" t="s">
        <v>48</v>
      </c>
      <c r="BM1274" t="s">
        <v>49</v>
      </c>
      <c r="BN1274" t="s">
        <v>50</v>
      </c>
      <c r="BO1274" t="s">
        <v>49</v>
      </c>
    </row>
    <row r="1275" spans="1:67">
      <c r="A1275">
        <v>61285</v>
      </c>
      <c r="B1275" t="s">
        <v>2596</v>
      </c>
      <c r="C1275">
        <v>727</v>
      </c>
      <c r="D1275" t="s">
        <v>52</v>
      </c>
      <c r="E1275" t="s">
        <v>53</v>
      </c>
      <c r="F1275" t="s">
        <v>45</v>
      </c>
      <c r="I1275">
        <v>0.3</v>
      </c>
      <c r="J1275">
        <v>0.99</v>
      </c>
      <c r="K1275">
        <v>0.98</v>
      </c>
      <c r="L1275">
        <v>0</v>
      </c>
      <c r="M1275">
        <v>0</v>
      </c>
      <c r="N1275">
        <v>0.99</v>
      </c>
      <c r="O1275">
        <v>50.49</v>
      </c>
      <c r="P1275">
        <v>51</v>
      </c>
      <c r="Q1275">
        <v>202640</v>
      </c>
      <c r="R1275">
        <v>202739</v>
      </c>
      <c r="U1275" t="s">
        <v>2597</v>
      </c>
      <c r="V1275">
        <v>57</v>
      </c>
      <c r="AG1275" t="s">
        <v>65</v>
      </c>
      <c r="AH1275" t="s">
        <v>66</v>
      </c>
      <c r="AM1275" t="s">
        <v>47</v>
      </c>
      <c r="AN1275" t="s">
        <v>48</v>
      </c>
      <c r="BM1275" t="s">
        <v>49</v>
      </c>
      <c r="BN1275" t="s">
        <v>50</v>
      </c>
      <c r="BO1275" t="s">
        <v>49</v>
      </c>
    </row>
    <row r="1276" spans="1:67">
      <c r="A1276">
        <v>61286</v>
      </c>
      <c r="B1276" t="s">
        <v>2598</v>
      </c>
      <c r="C1276">
        <v>727</v>
      </c>
      <c r="D1276" t="s">
        <v>52</v>
      </c>
      <c r="E1276" t="s">
        <v>53</v>
      </c>
      <c r="F1276" t="s">
        <v>45</v>
      </c>
      <c r="I1276">
        <v>0.3</v>
      </c>
      <c r="J1276">
        <v>0.99</v>
      </c>
      <c r="K1276">
        <v>0.98</v>
      </c>
      <c r="L1276">
        <v>0</v>
      </c>
      <c r="M1276">
        <v>0</v>
      </c>
      <c r="N1276">
        <v>0.99</v>
      </c>
      <c r="O1276">
        <v>50.49</v>
      </c>
      <c r="P1276">
        <v>51</v>
      </c>
      <c r="Q1276">
        <v>202640</v>
      </c>
      <c r="R1276">
        <v>202739</v>
      </c>
      <c r="U1276" t="s">
        <v>2599</v>
      </c>
      <c r="V1276">
        <v>57</v>
      </c>
      <c r="AG1276" t="s">
        <v>65</v>
      </c>
      <c r="AH1276" t="s">
        <v>66</v>
      </c>
      <c r="AM1276" t="s">
        <v>47</v>
      </c>
      <c r="AN1276" t="s">
        <v>48</v>
      </c>
      <c r="BM1276" t="s">
        <v>49</v>
      </c>
      <c r="BN1276" t="s">
        <v>50</v>
      </c>
      <c r="BO1276" t="s">
        <v>49</v>
      </c>
    </row>
    <row r="1277" spans="1:67">
      <c r="A1277">
        <v>61291</v>
      </c>
      <c r="B1277" t="s">
        <v>2600</v>
      </c>
      <c r="C1277">
        <v>727</v>
      </c>
      <c r="D1277" t="s">
        <v>52</v>
      </c>
      <c r="E1277" t="s">
        <v>53</v>
      </c>
      <c r="F1277" t="s">
        <v>45</v>
      </c>
      <c r="I1277">
        <v>0.3</v>
      </c>
      <c r="J1277">
        <v>0.99</v>
      </c>
      <c r="K1277">
        <v>0.98</v>
      </c>
      <c r="L1277">
        <v>0</v>
      </c>
      <c r="M1277">
        <v>0</v>
      </c>
      <c r="N1277">
        <v>0.99</v>
      </c>
      <c r="O1277">
        <v>50.49</v>
      </c>
      <c r="P1277">
        <v>51</v>
      </c>
      <c r="Q1277">
        <v>202640</v>
      </c>
      <c r="R1277">
        <v>202739</v>
      </c>
      <c r="U1277" t="s">
        <v>2601</v>
      </c>
      <c r="V1277">
        <v>57</v>
      </c>
      <c r="AG1277" t="s">
        <v>65</v>
      </c>
      <c r="AH1277" t="s">
        <v>66</v>
      </c>
      <c r="AM1277" t="s">
        <v>47</v>
      </c>
      <c r="AN1277" t="s">
        <v>48</v>
      </c>
      <c r="BM1277" t="s">
        <v>49</v>
      </c>
      <c r="BN1277" t="s">
        <v>50</v>
      </c>
      <c r="BO1277" t="s">
        <v>49</v>
      </c>
    </row>
    <row r="1278" spans="1:67">
      <c r="A1278">
        <v>61293</v>
      </c>
      <c r="B1278" t="s">
        <v>2602</v>
      </c>
      <c r="C1278">
        <v>727</v>
      </c>
      <c r="D1278" t="s">
        <v>52</v>
      </c>
      <c r="E1278" t="s">
        <v>53</v>
      </c>
      <c r="F1278" t="s">
        <v>45</v>
      </c>
      <c r="I1278">
        <v>0.3</v>
      </c>
      <c r="J1278">
        <v>0.99</v>
      </c>
      <c r="K1278">
        <v>0.98</v>
      </c>
      <c r="L1278">
        <v>0</v>
      </c>
      <c r="M1278">
        <v>0</v>
      </c>
      <c r="N1278">
        <v>0.99</v>
      </c>
      <c r="O1278">
        <v>50.49</v>
      </c>
      <c r="P1278">
        <v>51</v>
      </c>
      <c r="Q1278">
        <v>202640</v>
      </c>
      <c r="R1278">
        <v>202739</v>
      </c>
      <c r="U1278" t="s">
        <v>2603</v>
      </c>
      <c r="V1278">
        <v>57</v>
      </c>
      <c r="AG1278" t="s">
        <v>65</v>
      </c>
      <c r="AH1278" t="s">
        <v>66</v>
      </c>
      <c r="AM1278" t="s">
        <v>47</v>
      </c>
      <c r="AN1278" t="s">
        <v>48</v>
      </c>
      <c r="BM1278" t="s">
        <v>49</v>
      </c>
      <c r="BN1278" t="s">
        <v>50</v>
      </c>
      <c r="BO1278" t="s">
        <v>49</v>
      </c>
    </row>
    <row r="1279" spans="1:67">
      <c r="A1279">
        <v>61297</v>
      </c>
      <c r="B1279" t="s">
        <v>2604</v>
      </c>
      <c r="C1279">
        <v>727</v>
      </c>
      <c r="D1279" t="s">
        <v>52</v>
      </c>
      <c r="E1279" t="s">
        <v>53</v>
      </c>
      <c r="F1279" t="s">
        <v>45</v>
      </c>
      <c r="I1279">
        <v>0.3</v>
      </c>
      <c r="J1279">
        <v>0.99</v>
      </c>
      <c r="K1279">
        <v>0.98</v>
      </c>
      <c r="L1279">
        <v>0</v>
      </c>
      <c r="M1279">
        <v>0</v>
      </c>
      <c r="N1279">
        <v>0.99</v>
      </c>
      <c r="O1279">
        <v>50.49</v>
      </c>
      <c r="P1279">
        <v>51</v>
      </c>
      <c r="Q1279">
        <v>202640</v>
      </c>
      <c r="R1279">
        <v>202739</v>
      </c>
      <c r="U1279" t="s">
        <v>2605</v>
      </c>
      <c r="V1279">
        <v>57</v>
      </c>
      <c r="AG1279" t="s">
        <v>65</v>
      </c>
      <c r="AH1279" t="s">
        <v>66</v>
      </c>
      <c r="AM1279" t="s">
        <v>47</v>
      </c>
      <c r="AN1279" t="s">
        <v>48</v>
      </c>
      <c r="BM1279" t="s">
        <v>49</v>
      </c>
      <c r="BN1279" t="s">
        <v>50</v>
      </c>
      <c r="BO1279" t="s">
        <v>49</v>
      </c>
    </row>
    <row r="1280" spans="1:67">
      <c r="A1280">
        <v>61345</v>
      </c>
      <c r="B1280" t="s">
        <v>2606</v>
      </c>
      <c r="C1280">
        <v>727</v>
      </c>
      <c r="D1280" t="s">
        <v>52</v>
      </c>
      <c r="E1280" t="s">
        <v>53</v>
      </c>
      <c r="F1280" t="s">
        <v>45</v>
      </c>
      <c r="I1280">
        <v>0.3</v>
      </c>
      <c r="J1280">
        <v>0.99</v>
      </c>
      <c r="K1280">
        <v>0.98</v>
      </c>
      <c r="L1280">
        <v>0</v>
      </c>
      <c r="M1280">
        <v>0</v>
      </c>
      <c r="N1280">
        <v>0.99</v>
      </c>
      <c r="O1280">
        <v>50.49</v>
      </c>
      <c r="P1280">
        <v>51</v>
      </c>
      <c r="Q1280">
        <v>202640</v>
      </c>
      <c r="R1280">
        <v>202739</v>
      </c>
      <c r="U1280" t="s">
        <v>2607</v>
      </c>
      <c r="V1280">
        <v>57</v>
      </c>
      <c r="AG1280" t="s">
        <v>65</v>
      </c>
      <c r="AH1280" t="s">
        <v>66</v>
      </c>
      <c r="AM1280" t="s">
        <v>47</v>
      </c>
      <c r="AN1280" t="s">
        <v>48</v>
      </c>
      <c r="BM1280" t="s">
        <v>49</v>
      </c>
      <c r="BN1280" t="s">
        <v>50</v>
      </c>
      <c r="BO1280" t="s">
        <v>49</v>
      </c>
    </row>
    <row r="1281" spans="1:67">
      <c r="A1281">
        <v>61373</v>
      </c>
      <c r="B1281" t="s">
        <v>2608</v>
      </c>
      <c r="C1281">
        <v>727</v>
      </c>
      <c r="D1281" t="s">
        <v>52</v>
      </c>
      <c r="E1281" t="s">
        <v>53</v>
      </c>
      <c r="F1281" t="s">
        <v>45</v>
      </c>
      <c r="I1281">
        <v>0.3</v>
      </c>
      <c r="J1281">
        <v>1.012</v>
      </c>
      <c r="K1281">
        <v>1.02</v>
      </c>
      <c r="L1281">
        <v>0</v>
      </c>
      <c r="M1281">
        <v>0</v>
      </c>
      <c r="N1281">
        <v>1.012</v>
      </c>
      <c r="O1281">
        <v>51.61</v>
      </c>
      <c r="P1281">
        <v>51</v>
      </c>
      <c r="Q1281">
        <v>202640</v>
      </c>
      <c r="R1281">
        <v>202739</v>
      </c>
      <c r="U1281" t="s">
        <v>2609</v>
      </c>
      <c r="V1281">
        <v>70</v>
      </c>
      <c r="AG1281" t="s">
        <v>65</v>
      </c>
      <c r="AH1281" t="s">
        <v>66</v>
      </c>
      <c r="AM1281" t="s">
        <v>47</v>
      </c>
      <c r="AN1281" t="s">
        <v>48</v>
      </c>
      <c r="BM1281" t="s">
        <v>49</v>
      </c>
      <c r="BN1281" t="s">
        <v>50</v>
      </c>
      <c r="BO1281" t="s">
        <v>49</v>
      </c>
    </row>
    <row r="1282" spans="1:67">
      <c r="A1282">
        <v>61681</v>
      </c>
      <c r="B1282" t="s">
        <v>2610</v>
      </c>
      <c r="C1282">
        <v>727</v>
      </c>
      <c r="D1282" t="s">
        <v>43</v>
      </c>
      <c r="E1282" t="s">
        <v>44</v>
      </c>
      <c r="F1282" t="s">
        <v>45</v>
      </c>
      <c r="I1282">
        <v>0.3</v>
      </c>
      <c r="J1282">
        <v>1.3149999999999999</v>
      </c>
      <c r="K1282">
        <v>1.72</v>
      </c>
      <c r="L1282">
        <v>0</v>
      </c>
      <c r="M1282">
        <v>0</v>
      </c>
      <c r="N1282">
        <v>1.3149999999999999</v>
      </c>
      <c r="O1282">
        <v>47.34</v>
      </c>
      <c r="P1282">
        <v>36</v>
      </c>
      <c r="Q1282">
        <v>202640</v>
      </c>
      <c r="R1282">
        <v>202739</v>
      </c>
      <c r="U1282" t="s">
        <v>2611</v>
      </c>
      <c r="V1282">
        <v>175</v>
      </c>
      <c r="AE1282" t="s">
        <v>59</v>
      </c>
      <c r="AF1282" t="s">
        <v>60</v>
      </c>
      <c r="AG1282" t="s">
        <v>65</v>
      </c>
      <c r="AH1282" t="s">
        <v>66</v>
      </c>
      <c r="AO1282" t="s">
        <v>61</v>
      </c>
      <c r="AP1282" t="s">
        <v>62</v>
      </c>
      <c r="BM1282" t="s">
        <v>49</v>
      </c>
      <c r="BN1282" t="s">
        <v>50</v>
      </c>
      <c r="BO1282" t="s">
        <v>49</v>
      </c>
    </row>
    <row r="1283" spans="1:67">
      <c r="A1283">
        <v>62731</v>
      </c>
      <c r="B1283" t="s">
        <v>2612</v>
      </c>
      <c r="C1283">
        <v>727</v>
      </c>
      <c r="D1283" t="s">
        <v>52</v>
      </c>
      <c r="E1283" t="s">
        <v>53</v>
      </c>
      <c r="F1283" t="s">
        <v>45</v>
      </c>
      <c r="I1283">
        <v>0.3</v>
      </c>
      <c r="J1283">
        <v>1.1679999999999999</v>
      </c>
      <c r="K1283">
        <v>1.36</v>
      </c>
      <c r="L1283">
        <v>0</v>
      </c>
      <c r="M1283">
        <v>0</v>
      </c>
      <c r="N1283">
        <v>1.1679999999999999</v>
      </c>
      <c r="O1283">
        <v>59.56</v>
      </c>
      <c r="P1283">
        <v>51</v>
      </c>
      <c r="Q1283">
        <v>202640</v>
      </c>
      <c r="R1283">
        <v>202739</v>
      </c>
      <c r="U1283" t="s">
        <v>2613</v>
      </c>
      <c r="V1283">
        <v>139</v>
      </c>
      <c r="AG1283" t="s">
        <v>65</v>
      </c>
      <c r="AH1283" t="s">
        <v>66</v>
      </c>
      <c r="AM1283" t="s">
        <v>47</v>
      </c>
      <c r="AN1283" t="s">
        <v>48</v>
      </c>
      <c r="BM1283" t="s">
        <v>49</v>
      </c>
      <c r="BN1283" t="s">
        <v>50</v>
      </c>
      <c r="BO1283" t="s">
        <v>49</v>
      </c>
    </row>
    <row r="1284" spans="1:67">
      <c r="A1284">
        <v>62850</v>
      </c>
      <c r="B1284" t="s">
        <v>2614</v>
      </c>
      <c r="C1284">
        <v>727</v>
      </c>
      <c r="D1284" t="s">
        <v>43</v>
      </c>
      <c r="E1284" t="s">
        <v>44</v>
      </c>
      <c r="F1284" t="s">
        <v>45</v>
      </c>
      <c r="I1284">
        <v>0.3</v>
      </c>
      <c r="J1284">
        <v>1.26</v>
      </c>
      <c r="K1284">
        <v>1.58</v>
      </c>
      <c r="L1284">
        <v>0</v>
      </c>
      <c r="M1284">
        <v>0</v>
      </c>
      <c r="N1284">
        <v>1.26</v>
      </c>
      <c r="O1284">
        <v>45.36</v>
      </c>
      <c r="P1284">
        <v>36</v>
      </c>
      <c r="Q1284">
        <v>202640</v>
      </c>
      <c r="R1284">
        <v>202739</v>
      </c>
      <c r="U1284" t="s">
        <v>2615</v>
      </c>
      <c r="V1284">
        <v>167</v>
      </c>
      <c r="AM1284" t="s">
        <v>47</v>
      </c>
      <c r="AN1284" t="s">
        <v>48</v>
      </c>
      <c r="BM1284" t="s">
        <v>49</v>
      </c>
      <c r="BN1284" t="s">
        <v>50</v>
      </c>
      <c r="BO1284" t="s">
        <v>49</v>
      </c>
    </row>
    <row r="1285" spans="1:67">
      <c r="A1285">
        <v>62861</v>
      </c>
      <c r="B1285" t="s">
        <v>2616</v>
      </c>
      <c r="C1285">
        <v>727</v>
      </c>
      <c r="D1285" t="s">
        <v>52</v>
      </c>
      <c r="E1285" t="s">
        <v>53</v>
      </c>
      <c r="F1285" t="s">
        <v>45</v>
      </c>
      <c r="I1285">
        <v>0.3</v>
      </c>
      <c r="J1285">
        <v>1.1919999999999999</v>
      </c>
      <c r="K1285">
        <v>1.42</v>
      </c>
      <c r="L1285">
        <v>0</v>
      </c>
      <c r="M1285">
        <v>0</v>
      </c>
      <c r="N1285">
        <v>1.1919999999999999</v>
      </c>
      <c r="O1285">
        <v>60.79</v>
      </c>
      <c r="P1285">
        <v>51</v>
      </c>
      <c r="Q1285">
        <v>202640</v>
      </c>
      <c r="R1285">
        <v>202739</v>
      </c>
      <c r="U1285" t="s">
        <v>2617</v>
      </c>
      <c r="V1285">
        <v>146</v>
      </c>
      <c r="AG1285" t="s">
        <v>65</v>
      </c>
      <c r="AH1285" t="s">
        <v>66</v>
      </c>
      <c r="AM1285" t="s">
        <v>47</v>
      </c>
      <c r="AN1285" t="s">
        <v>48</v>
      </c>
      <c r="BM1285" t="s">
        <v>49</v>
      </c>
      <c r="BN1285" t="s">
        <v>50</v>
      </c>
      <c r="BO1285" t="s">
        <v>49</v>
      </c>
    </row>
    <row r="1286" spans="1:67">
      <c r="A1286">
        <v>62870</v>
      </c>
      <c r="B1286" t="s">
        <v>2618</v>
      </c>
      <c r="C1286">
        <v>727</v>
      </c>
      <c r="D1286" t="s">
        <v>43</v>
      </c>
      <c r="E1286" t="s">
        <v>44</v>
      </c>
      <c r="F1286" t="s">
        <v>45</v>
      </c>
      <c r="I1286">
        <v>0.3</v>
      </c>
      <c r="J1286">
        <v>1.633</v>
      </c>
      <c r="K1286">
        <v>2.66</v>
      </c>
      <c r="L1286">
        <v>0</v>
      </c>
      <c r="M1286">
        <v>0</v>
      </c>
      <c r="N1286">
        <v>1.633</v>
      </c>
      <c r="O1286">
        <v>58.78</v>
      </c>
      <c r="P1286">
        <v>36</v>
      </c>
      <c r="Q1286">
        <v>202640</v>
      </c>
      <c r="R1286">
        <v>202739</v>
      </c>
      <c r="U1286" t="s">
        <v>2619</v>
      </c>
      <c r="V1286">
        <v>205</v>
      </c>
      <c r="AG1286" t="s">
        <v>65</v>
      </c>
      <c r="AH1286" t="s">
        <v>66</v>
      </c>
      <c r="AM1286" t="s">
        <v>47</v>
      </c>
      <c r="AN1286" t="s">
        <v>48</v>
      </c>
      <c r="BM1286" t="s">
        <v>49</v>
      </c>
      <c r="BN1286" t="s">
        <v>50</v>
      </c>
      <c r="BO1286" t="s">
        <v>49</v>
      </c>
    </row>
    <row r="1287" spans="1:67">
      <c r="A1287">
        <v>62880</v>
      </c>
      <c r="B1287" t="s">
        <v>2620</v>
      </c>
      <c r="C1287">
        <v>727</v>
      </c>
      <c r="D1287" t="s">
        <v>52</v>
      </c>
      <c r="E1287" t="s">
        <v>53</v>
      </c>
      <c r="F1287" t="s">
        <v>45</v>
      </c>
      <c r="I1287">
        <v>0.3</v>
      </c>
      <c r="J1287">
        <v>1.21</v>
      </c>
      <c r="K1287">
        <v>1.46</v>
      </c>
      <c r="L1287">
        <v>0</v>
      </c>
      <c r="M1287">
        <v>0</v>
      </c>
      <c r="N1287">
        <v>1.21</v>
      </c>
      <c r="O1287">
        <v>61.71</v>
      </c>
      <c r="P1287">
        <v>51</v>
      </c>
      <c r="Q1287">
        <v>202640</v>
      </c>
      <c r="R1287">
        <v>202739</v>
      </c>
      <c r="U1287" t="s">
        <v>2621</v>
      </c>
      <c r="V1287">
        <v>151</v>
      </c>
      <c r="AG1287" t="s">
        <v>65</v>
      </c>
      <c r="AH1287" t="s">
        <v>66</v>
      </c>
      <c r="AM1287" t="s">
        <v>47</v>
      </c>
      <c r="AN1287" t="s">
        <v>48</v>
      </c>
      <c r="BM1287" t="s">
        <v>49</v>
      </c>
      <c r="BN1287" t="s">
        <v>50</v>
      </c>
      <c r="BO1287" t="s">
        <v>49</v>
      </c>
    </row>
    <row r="1288" spans="1:67">
      <c r="A1288">
        <v>62885</v>
      </c>
      <c r="B1288" t="s">
        <v>2622</v>
      </c>
      <c r="C1288">
        <v>727</v>
      </c>
      <c r="D1288" t="s">
        <v>52</v>
      </c>
      <c r="E1288" t="s">
        <v>53</v>
      </c>
      <c r="F1288" t="s">
        <v>45</v>
      </c>
      <c r="I1288">
        <v>0.3</v>
      </c>
      <c r="J1288">
        <v>1.258</v>
      </c>
      <c r="K1288">
        <v>1.58</v>
      </c>
      <c r="L1288">
        <v>0</v>
      </c>
      <c r="M1288">
        <v>0</v>
      </c>
      <c r="N1288">
        <v>1.258</v>
      </c>
      <c r="O1288">
        <v>64.150000000000006</v>
      </c>
      <c r="P1288">
        <v>51</v>
      </c>
      <c r="Q1288">
        <v>202640</v>
      </c>
      <c r="R1288">
        <v>202739</v>
      </c>
      <c r="U1288" t="s">
        <v>2623</v>
      </c>
      <c r="V1288">
        <v>166</v>
      </c>
      <c r="AG1288" t="s">
        <v>65</v>
      </c>
      <c r="AH1288" t="s">
        <v>66</v>
      </c>
      <c r="AM1288" t="s">
        <v>47</v>
      </c>
      <c r="AN1288" t="s">
        <v>48</v>
      </c>
      <c r="BM1288" t="s">
        <v>49</v>
      </c>
      <c r="BN1288" t="s">
        <v>50</v>
      </c>
      <c r="BO1288" t="s">
        <v>49</v>
      </c>
    </row>
    <row r="1289" spans="1:67">
      <c r="A1289">
        <v>62894</v>
      </c>
      <c r="B1289" t="s">
        <v>2624</v>
      </c>
      <c r="C1289">
        <v>727</v>
      </c>
      <c r="D1289" t="s">
        <v>43</v>
      </c>
      <c r="E1289" t="s">
        <v>44</v>
      </c>
      <c r="F1289" t="s">
        <v>45</v>
      </c>
      <c r="I1289">
        <v>0.3</v>
      </c>
      <c r="J1289">
        <v>2.4900000000000002</v>
      </c>
      <c r="K1289">
        <v>6.2</v>
      </c>
      <c r="L1289">
        <v>0</v>
      </c>
      <c r="M1289">
        <v>0</v>
      </c>
      <c r="N1289">
        <v>2.4900000000000002</v>
      </c>
      <c r="O1289">
        <v>89.64</v>
      </c>
      <c r="P1289">
        <v>36</v>
      </c>
      <c r="Q1289">
        <v>202640</v>
      </c>
      <c r="R1289">
        <v>202739</v>
      </c>
      <c r="U1289" t="s">
        <v>2625</v>
      </c>
      <c r="V1289">
        <v>236</v>
      </c>
      <c r="AG1289" t="s">
        <v>65</v>
      </c>
      <c r="AH1289" t="s">
        <v>66</v>
      </c>
      <c r="AM1289" t="s">
        <v>47</v>
      </c>
      <c r="AN1289" t="s">
        <v>48</v>
      </c>
      <c r="BM1289" t="s">
        <v>49</v>
      </c>
      <c r="BN1289" t="s">
        <v>50</v>
      </c>
      <c r="BO1289" t="s">
        <v>49</v>
      </c>
    </row>
    <row r="1290" spans="1:67">
      <c r="A1290">
        <v>62912</v>
      </c>
      <c r="B1290" t="s">
        <v>2626</v>
      </c>
      <c r="C1290">
        <v>727</v>
      </c>
      <c r="D1290" t="s">
        <v>43</v>
      </c>
      <c r="E1290" t="s">
        <v>44</v>
      </c>
      <c r="F1290" t="s">
        <v>45</v>
      </c>
      <c r="I1290">
        <v>0.3</v>
      </c>
      <c r="J1290">
        <v>1.0880000000000001</v>
      </c>
      <c r="K1290">
        <v>1.18</v>
      </c>
      <c r="L1290">
        <v>0</v>
      </c>
      <c r="M1290">
        <v>0</v>
      </c>
      <c r="N1290">
        <v>1.0880000000000001</v>
      </c>
      <c r="O1290">
        <v>39.159999999999997</v>
      </c>
      <c r="P1290">
        <v>36</v>
      </c>
      <c r="Q1290">
        <v>202640</v>
      </c>
      <c r="R1290">
        <v>202739</v>
      </c>
      <c r="U1290" t="s">
        <v>2627</v>
      </c>
      <c r="V1290">
        <v>108</v>
      </c>
      <c r="AM1290" t="s">
        <v>47</v>
      </c>
      <c r="AN1290" t="s">
        <v>48</v>
      </c>
      <c r="BM1290" t="s">
        <v>49</v>
      </c>
      <c r="BN1290" t="s">
        <v>50</v>
      </c>
      <c r="BO1290" t="s">
        <v>49</v>
      </c>
    </row>
    <row r="1291" spans="1:67">
      <c r="A1291">
        <v>62912</v>
      </c>
      <c r="B1291" t="s">
        <v>2626</v>
      </c>
      <c r="C1291">
        <v>727</v>
      </c>
      <c r="D1291" t="s">
        <v>52</v>
      </c>
      <c r="E1291" t="s">
        <v>53</v>
      </c>
      <c r="F1291" t="s">
        <v>45</v>
      </c>
      <c r="I1291">
        <v>0.3</v>
      </c>
      <c r="J1291">
        <v>0.86299999999999999</v>
      </c>
      <c r="K1291">
        <v>0.74</v>
      </c>
      <c r="L1291">
        <v>0</v>
      </c>
      <c r="M1291">
        <v>0</v>
      </c>
      <c r="N1291">
        <v>0.86299999999999999</v>
      </c>
      <c r="O1291">
        <v>44.01</v>
      </c>
      <c r="P1291">
        <v>51</v>
      </c>
      <c r="Q1291">
        <v>202640</v>
      </c>
      <c r="R1291">
        <v>202739</v>
      </c>
      <c r="U1291" t="s">
        <v>2628</v>
      </c>
      <c r="V1291">
        <v>22</v>
      </c>
      <c r="AM1291" t="s">
        <v>47</v>
      </c>
      <c r="AN1291" t="s">
        <v>48</v>
      </c>
      <c r="BM1291" t="s">
        <v>49</v>
      </c>
      <c r="BN1291" t="s">
        <v>50</v>
      </c>
      <c r="BO1291" t="s">
        <v>49</v>
      </c>
    </row>
    <row r="1292" spans="1:67">
      <c r="A1292">
        <v>62969</v>
      </c>
      <c r="B1292" t="s">
        <v>2629</v>
      </c>
      <c r="C1292">
        <v>727</v>
      </c>
      <c r="D1292" t="s">
        <v>52</v>
      </c>
      <c r="E1292" t="s">
        <v>53</v>
      </c>
      <c r="F1292" t="s">
        <v>45</v>
      </c>
      <c r="I1292">
        <v>0.3</v>
      </c>
      <c r="J1292">
        <v>1.0860000000000001</v>
      </c>
      <c r="K1292">
        <v>1.17</v>
      </c>
      <c r="L1292">
        <v>0</v>
      </c>
      <c r="M1292">
        <v>0</v>
      </c>
      <c r="N1292">
        <v>1.0860000000000001</v>
      </c>
      <c r="O1292">
        <v>55.38</v>
      </c>
      <c r="P1292">
        <v>51</v>
      </c>
      <c r="Q1292">
        <v>202640</v>
      </c>
      <c r="R1292">
        <v>202739</v>
      </c>
      <c r="U1292" t="s">
        <v>2630</v>
      </c>
      <c r="V1292">
        <v>107</v>
      </c>
      <c r="AM1292" t="s">
        <v>47</v>
      </c>
      <c r="AN1292" t="s">
        <v>48</v>
      </c>
      <c r="BM1292" t="s">
        <v>49</v>
      </c>
      <c r="BN1292" t="s">
        <v>50</v>
      </c>
      <c r="BO1292" t="s">
        <v>49</v>
      </c>
    </row>
    <row r="1293" spans="1:67">
      <c r="A1293">
        <v>63008</v>
      </c>
      <c r="B1293" t="s">
        <v>2631</v>
      </c>
      <c r="C1293">
        <v>727</v>
      </c>
      <c r="D1293" t="s">
        <v>43</v>
      </c>
      <c r="E1293" t="s">
        <v>44</v>
      </c>
      <c r="F1293" t="s">
        <v>45</v>
      </c>
      <c r="I1293">
        <v>0.3</v>
      </c>
      <c r="J1293">
        <v>2.4900000000000002</v>
      </c>
      <c r="K1293">
        <v>6.2</v>
      </c>
      <c r="L1293">
        <v>0</v>
      </c>
      <c r="M1293">
        <v>0</v>
      </c>
      <c r="N1293">
        <v>2.4900000000000002</v>
      </c>
      <c r="O1293">
        <v>89.64</v>
      </c>
      <c r="P1293">
        <v>36</v>
      </c>
      <c r="Q1293">
        <v>202640</v>
      </c>
      <c r="R1293">
        <v>202739</v>
      </c>
      <c r="U1293" t="s">
        <v>2632</v>
      </c>
      <c r="V1293">
        <v>236</v>
      </c>
      <c r="AG1293" t="s">
        <v>65</v>
      </c>
      <c r="AH1293" t="s">
        <v>66</v>
      </c>
      <c r="AM1293" t="s">
        <v>47</v>
      </c>
      <c r="AN1293" t="s">
        <v>48</v>
      </c>
      <c r="BM1293" t="s">
        <v>49</v>
      </c>
      <c r="BN1293" t="s">
        <v>50</v>
      </c>
      <c r="BO1293" t="s">
        <v>49</v>
      </c>
    </row>
    <row r="1294" spans="1:67">
      <c r="A1294">
        <v>63016</v>
      </c>
      <c r="B1294" t="s">
        <v>2633</v>
      </c>
      <c r="C1294">
        <v>727</v>
      </c>
      <c r="D1294" t="s">
        <v>43</v>
      </c>
      <c r="E1294" t="s">
        <v>44</v>
      </c>
      <c r="F1294" t="s">
        <v>45</v>
      </c>
      <c r="I1294">
        <v>0.3</v>
      </c>
      <c r="J1294">
        <v>2.4900000000000002</v>
      </c>
      <c r="K1294">
        <v>6.2</v>
      </c>
      <c r="L1294">
        <v>0</v>
      </c>
      <c r="M1294">
        <v>0</v>
      </c>
      <c r="N1294">
        <v>2.4900000000000002</v>
      </c>
      <c r="O1294">
        <v>89.64</v>
      </c>
      <c r="P1294">
        <v>36</v>
      </c>
      <c r="Q1294">
        <v>202640</v>
      </c>
      <c r="R1294">
        <v>202739</v>
      </c>
      <c r="U1294" t="s">
        <v>2634</v>
      </c>
      <c r="V1294">
        <v>236</v>
      </c>
      <c r="AG1294" t="s">
        <v>65</v>
      </c>
      <c r="AH1294" t="s">
        <v>66</v>
      </c>
      <c r="AM1294" t="s">
        <v>47</v>
      </c>
      <c r="AN1294" t="s">
        <v>48</v>
      </c>
      <c r="BM1294" t="s">
        <v>49</v>
      </c>
      <c r="BN1294" t="s">
        <v>50</v>
      </c>
      <c r="BO1294" t="s">
        <v>49</v>
      </c>
    </row>
    <row r="1295" spans="1:67">
      <c r="A1295">
        <v>63032</v>
      </c>
      <c r="B1295" t="s">
        <v>2635</v>
      </c>
      <c r="C1295">
        <v>727</v>
      </c>
      <c r="D1295" t="s">
        <v>52</v>
      </c>
      <c r="E1295" t="s">
        <v>53</v>
      </c>
      <c r="F1295" t="s">
        <v>45</v>
      </c>
      <c r="I1295">
        <v>0.3</v>
      </c>
      <c r="J1295">
        <v>1.2230000000000001</v>
      </c>
      <c r="K1295">
        <v>1.49</v>
      </c>
      <c r="L1295">
        <v>0</v>
      </c>
      <c r="M1295">
        <v>0</v>
      </c>
      <c r="N1295">
        <v>1.2230000000000001</v>
      </c>
      <c r="O1295">
        <v>62.37</v>
      </c>
      <c r="P1295">
        <v>51</v>
      </c>
      <c r="Q1295">
        <v>202640</v>
      </c>
      <c r="R1295">
        <v>202739</v>
      </c>
      <c r="U1295" t="s">
        <v>2636</v>
      </c>
      <c r="V1295">
        <v>155</v>
      </c>
      <c r="AE1295" t="s">
        <v>59</v>
      </c>
      <c r="AF1295" t="s">
        <v>60</v>
      </c>
      <c r="AG1295" t="s">
        <v>65</v>
      </c>
      <c r="AH1295" t="s">
        <v>66</v>
      </c>
      <c r="AM1295" t="s">
        <v>47</v>
      </c>
      <c r="AN1295" t="s">
        <v>48</v>
      </c>
      <c r="BM1295" t="s">
        <v>49</v>
      </c>
      <c r="BN1295" t="s">
        <v>50</v>
      </c>
      <c r="BO1295" t="s">
        <v>49</v>
      </c>
    </row>
    <row r="1296" spans="1:67">
      <c r="A1296">
        <v>63237</v>
      </c>
      <c r="B1296" t="s">
        <v>2637</v>
      </c>
      <c r="C1296">
        <v>727</v>
      </c>
      <c r="D1296" t="s">
        <v>52</v>
      </c>
      <c r="E1296" t="s">
        <v>53</v>
      </c>
      <c r="F1296" t="s">
        <v>45</v>
      </c>
      <c r="I1296">
        <v>0.3</v>
      </c>
      <c r="J1296">
        <v>1.252</v>
      </c>
      <c r="K1296">
        <v>1.56</v>
      </c>
      <c r="L1296">
        <v>0</v>
      </c>
      <c r="M1296">
        <v>0</v>
      </c>
      <c r="N1296">
        <v>1.252</v>
      </c>
      <c r="O1296">
        <v>63.85</v>
      </c>
      <c r="P1296">
        <v>51</v>
      </c>
      <c r="Q1296">
        <v>202640</v>
      </c>
      <c r="R1296">
        <v>202739</v>
      </c>
      <c r="U1296" t="s">
        <v>2638</v>
      </c>
      <c r="V1296">
        <v>163</v>
      </c>
      <c r="AG1296" t="s">
        <v>65</v>
      </c>
      <c r="AH1296" t="s">
        <v>66</v>
      </c>
      <c r="AM1296" t="s">
        <v>47</v>
      </c>
      <c r="AN1296" t="s">
        <v>48</v>
      </c>
      <c r="BM1296" t="s">
        <v>49</v>
      </c>
      <c r="BN1296" t="s">
        <v>50</v>
      </c>
      <c r="BO1296" t="s">
        <v>49</v>
      </c>
    </row>
    <row r="1297" spans="1:67">
      <c r="A1297">
        <v>63757</v>
      </c>
      <c r="B1297" t="s">
        <v>2639</v>
      </c>
      <c r="C1297">
        <v>727</v>
      </c>
      <c r="D1297" t="s">
        <v>52</v>
      </c>
      <c r="E1297" t="s">
        <v>53</v>
      </c>
      <c r="F1297" t="s">
        <v>45</v>
      </c>
      <c r="I1297">
        <v>0.3</v>
      </c>
      <c r="J1297">
        <v>0.98199999999999998</v>
      </c>
      <c r="K1297">
        <v>0.96</v>
      </c>
      <c r="L1297">
        <v>0</v>
      </c>
      <c r="M1297">
        <v>0</v>
      </c>
      <c r="N1297">
        <v>0.98199999999999998</v>
      </c>
      <c r="O1297">
        <v>50.08</v>
      </c>
      <c r="P1297">
        <v>51</v>
      </c>
      <c r="Q1297">
        <v>202640</v>
      </c>
      <c r="R1297">
        <v>202739</v>
      </c>
      <c r="U1297" t="s">
        <v>2640</v>
      </c>
      <c r="V1297">
        <v>54</v>
      </c>
      <c r="AG1297" t="s">
        <v>65</v>
      </c>
      <c r="AH1297" t="s">
        <v>66</v>
      </c>
      <c r="AM1297" t="s">
        <v>47</v>
      </c>
      <c r="AN1297" t="s">
        <v>48</v>
      </c>
      <c r="BM1297" t="s">
        <v>49</v>
      </c>
      <c r="BN1297" t="s">
        <v>50</v>
      </c>
      <c r="BO1297" t="s">
        <v>49</v>
      </c>
    </row>
    <row r="1298" spans="1:67">
      <c r="A1298">
        <v>63760</v>
      </c>
      <c r="B1298" t="s">
        <v>2641</v>
      </c>
      <c r="C1298">
        <v>727</v>
      </c>
      <c r="D1298" t="s">
        <v>52</v>
      </c>
      <c r="E1298" t="s">
        <v>53</v>
      </c>
      <c r="F1298" t="s">
        <v>45</v>
      </c>
      <c r="I1298">
        <v>0.3</v>
      </c>
      <c r="J1298">
        <v>0.98199999999999998</v>
      </c>
      <c r="K1298">
        <v>0.96</v>
      </c>
      <c r="L1298">
        <v>0</v>
      </c>
      <c r="M1298">
        <v>0</v>
      </c>
      <c r="N1298">
        <v>0.98199999999999998</v>
      </c>
      <c r="O1298">
        <v>50.08</v>
      </c>
      <c r="P1298">
        <v>51</v>
      </c>
      <c r="Q1298">
        <v>202640</v>
      </c>
      <c r="R1298">
        <v>202739</v>
      </c>
      <c r="U1298" t="s">
        <v>2642</v>
      </c>
      <c r="V1298">
        <v>54</v>
      </c>
      <c r="AG1298" t="s">
        <v>65</v>
      </c>
      <c r="AH1298" t="s">
        <v>66</v>
      </c>
      <c r="AM1298" t="s">
        <v>47</v>
      </c>
      <c r="AN1298" t="s">
        <v>48</v>
      </c>
      <c r="BM1298" t="s">
        <v>49</v>
      </c>
      <c r="BN1298" t="s">
        <v>50</v>
      </c>
      <c r="BO1298" t="s">
        <v>49</v>
      </c>
    </row>
    <row r="1299" spans="1:67">
      <c r="A1299">
        <v>63769</v>
      </c>
      <c r="B1299" t="s">
        <v>2643</v>
      </c>
      <c r="C1299">
        <v>727</v>
      </c>
      <c r="D1299" t="s">
        <v>52</v>
      </c>
      <c r="E1299" t="s">
        <v>53</v>
      </c>
      <c r="F1299" t="s">
        <v>45</v>
      </c>
      <c r="I1299">
        <v>0.3</v>
      </c>
      <c r="J1299">
        <v>0.89900000000000002</v>
      </c>
      <c r="K1299">
        <v>0.8</v>
      </c>
      <c r="L1299">
        <v>0</v>
      </c>
      <c r="M1299">
        <v>0</v>
      </c>
      <c r="N1299">
        <v>0.89900000000000002</v>
      </c>
      <c r="O1299">
        <v>45.84</v>
      </c>
      <c r="P1299">
        <v>51</v>
      </c>
      <c r="Q1299">
        <v>202640</v>
      </c>
      <c r="R1299">
        <v>202739</v>
      </c>
      <c r="U1299" t="s">
        <v>2644</v>
      </c>
      <c r="V1299">
        <v>28</v>
      </c>
      <c r="AG1299" t="s">
        <v>65</v>
      </c>
      <c r="AH1299" t="s">
        <v>66</v>
      </c>
      <c r="AM1299" t="s">
        <v>47</v>
      </c>
      <c r="AN1299" t="s">
        <v>48</v>
      </c>
      <c r="BM1299" t="s">
        <v>49</v>
      </c>
      <c r="BN1299" t="s">
        <v>50</v>
      </c>
      <c r="BO1299" t="s">
        <v>49</v>
      </c>
    </row>
    <row r="1300" spans="1:67">
      <c r="A1300">
        <v>63800</v>
      </c>
      <c r="B1300" t="s">
        <v>2645</v>
      </c>
      <c r="C1300">
        <v>727</v>
      </c>
      <c r="D1300" t="s">
        <v>52</v>
      </c>
      <c r="E1300" t="s">
        <v>53</v>
      </c>
      <c r="F1300" t="s">
        <v>45</v>
      </c>
      <c r="I1300">
        <v>0.3</v>
      </c>
      <c r="J1300">
        <v>0.96</v>
      </c>
      <c r="K1300">
        <v>0.92</v>
      </c>
      <c r="L1300">
        <v>0</v>
      </c>
      <c r="M1300">
        <v>0</v>
      </c>
      <c r="N1300">
        <v>0.96</v>
      </c>
      <c r="O1300">
        <v>48.96</v>
      </c>
      <c r="P1300">
        <v>51</v>
      </c>
      <c r="Q1300">
        <v>202640</v>
      </c>
      <c r="R1300">
        <v>202739</v>
      </c>
      <c r="U1300" t="s">
        <v>2646</v>
      </c>
      <c r="V1300">
        <v>47</v>
      </c>
      <c r="AG1300" t="s">
        <v>65</v>
      </c>
      <c r="AH1300" t="s">
        <v>66</v>
      </c>
      <c r="AM1300" t="s">
        <v>47</v>
      </c>
      <c r="AN1300" t="s">
        <v>48</v>
      </c>
      <c r="BM1300" t="s">
        <v>49</v>
      </c>
      <c r="BN1300" t="s">
        <v>50</v>
      </c>
      <c r="BO1300" t="s">
        <v>49</v>
      </c>
    </row>
    <row r="1301" spans="1:67">
      <c r="A1301">
        <v>63801</v>
      </c>
      <c r="B1301" t="s">
        <v>2647</v>
      </c>
      <c r="C1301">
        <v>727</v>
      </c>
      <c r="D1301" t="s">
        <v>52</v>
      </c>
      <c r="E1301" t="s">
        <v>53</v>
      </c>
      <c r="F1301" t="s">
        <v>45</v>
      </c>
      <c r="I1301">
        <v>0.3</v>
      </c>
      <c r="J1301">
        <v>0.96</v>
      </c>
      <c r="K1301">
        <v>0.92</v>
      </c>
      <c r="L1301">
        <v>0</v>
      </c>
      <c r="M1301">
        <v>0</v>
      </c>
      <c r="N1301">
        <v>0.96</v>
      </c>
      <c r="O1301">
        <v>48.96</v>
      </c>
      <c r="P1301">
        <v>51</v>
      </c>
      <c r="Q1301">
        <v>202640</v>
      </c>
      <c r="R1301">
        <v>202739</v>
      </c>
      <c r="U1301" t="s">
        <v>2648</v>
      </c>
      <c r="V1301">
        <v>47</v>
      </c>
      <c r="AG1301" t="s">
        <v>65</v>
      </c>
      <c r="AH1301" t="s">
        <v>66</v>
      </c>
      <c r="AM1301" t="s">
        <v>47</v>
      </c>
      <c r="AN1301" t="s">
        <v>48</v>
      </c>
      <c r="BM1301" t="s">
        <v>49</v>
      </c>
      <c r="BN1301" t="s">
        <v>50</v>
      </c>
      <c r="BO1301" t="s">
        <v>49</v>
      </c>
    </row>
    <row r="1302" spans="1:67">
      <c r="A1302">
        <v>63935</v>
      </c>
      <c r="B1302" t="s">
        <v>2649</v>
      </c>
      <c r="C1302">
        <v>727</v>
      </c>
      <c r="D1302" t="s">
        <v>52</v>
      </c>
      <c r="E1302" t="s">
        <v>53</v>
      </c>
      <c r="F1302" t="s">
        <v>45</v>
      </c>
      <c r="I1302">
        <v>0.3</v>
      </c>
      <c r="J1302">
        <v>1.0629999999999999</v>
      </c>
      <c r="K1302">
        <v>1.1200000000000001</v>
      </c>
      <c r="L1302">
        <v>0</v>
      </c>
      <c r="M1302">
        <v>0</v>
      </c>
      <c r="N1302">
        <v>1.0629999999999999</v>
      </c>
      <c r="O1302">
        <v>54.21</v>
      </c>
      <c r="P1302">
        <v>51</v>
      </c>
      <c r="Q1302">
        <v>202640</v>
      </c>
      <c r="R1302">
        <v>202739</v>
      </c>
      <c r="U1302" t="s">
        <v>2650</v>
      </c>
      <c r="V1302">
        <v>95</v>
      </c>
      <c r="AM1302" t="s">
        <v>47</v>
      </c>
      <c r="AN1302" t="s">
        <v>48</v>
      </c>
      <c r="BM1302" t="s">
        <v>49</v>
      </c>
      <c r="BN1302" t="s">
        <v>50</v>
      </c>
      <c r="BO1302" t="s">
        <v>49</v>
      </c>
    </row>
    <row r="1303" spans="1:67">
      <c r="A1303">
        <v>63936</v>
      </c>
      <c r="B1303" t="s">
        <v>2651</v>
      </c>
      <c r="C1303">
        <v>727</v>
      </c>
      <c r="D1303" t="s">
        <v>52</v>
      </c>
      <c r="E1303" t="s">
        <v>53</v>
      </c>
      <c r="F1303" t="s">
        <v>45</v>
      </c>
      <c r="I1303">
        <v>0.3</v>
      </c>
      <c r="J1303">
        <v>1.0629999999999999</v>
      </c>
      <c r="K1303">
        <v>1.1200000000000001</v>
      </c>
      <c r="L1303">
        <v>0</v>
      </c>
      <c r="M1303">
        <v>0</v>
      </c>
      <c r="N1303">
        <v>1.0629999999999999</v>
      </c>
      <c r="O1303">
        <v>54.21</v>
      </c>
      <c r="P1303">
        <v>51</v>
      </c>
      <c r="Q1303">
        <v>202640</v>
      </c>
      <c r="R1303">
        <v>202739</v>
      </c>
      <c r="U1303" t="s">
        <v>2652</v>
      </c>
      <c r="V1303">
        <v>95</v>
      </c>
      <c r="AG1303" t="s">
        <v>65</v>
      </c>
      <c r="AH1303" t="s">
        <v>66</v>
      </c>
      <c r="AM1303" t="s">
        <v>47</v>
      </c>
      <c r="AN1303" t="s">
        <v>48</v>
      </c>
      <c r="BM1303" t="s">
        <v>49</v>
      </c>
      <c r="BN1303" t="s">
        <v>50</v>
      </c>
      <c r="BO1303" t="s">
        <v>49</v>
      </c>
    </row>
    <row r="1304" spans="1:67">
      <c r="A1304">
        <v>63941</v>
      </c>
      <c r="B1304" t="s">
        <v>2653</v>
      </c>
      <c r="C1304">
        <v>727</v>
      </c>
      <c r="D1304" t="s">
        <v>52</v>
      </c>
      <c r="E1304" t="s">
        <v>53</v>
      </c>
      <c r="F1304" t="s">
        <v>45</v>
      </c>
      <c r="I1304">
        <v>0.3</v>
      </c>
      <c r="J1304">
        <v>1.079</v>
      </c>
      <c r="K1304">
        <v>1.1599999999999999</v>
      </c>
      <c r="L1304">
        <v>0</v>
      </c>
      <c r="M1304">
        <v>0</v>
      </c>
      <c r="N1304">
        <v>1.079</v>
      </c>
      <c r="O1304">
        <v>55.02</v>
      </c>
      <c r="P1304">
        <v>51</v>
      </c>
      <c r="Q1304">
        <v>202640</v>
      </c>
      <c r="R1304">
        <v>202739</v>
      </c>
      <c r="U1304" t="s">
        <v>2654</v>
      </c>
      <c r="V1304">
        <v>102</v>
      </c>
      <c r="AE1304" t="s">
        <v>59</v>
      </c>
      <c r="AF1304" t="s">
        <v>60</v>
      </c>
      <c r="AG1304" t="s">
        <v>65</v>
      </c>
      <c r="AH1304" t="s">
        <v>66</v>
      </c>
      <c r="AM1304" t="s">
        <v>47</v>
      </c>
      <c r="AN1304" t="s">
        <v>48</v>
      </c>
      <c r="BM1304" t="s">
        <v>49</v>
      </c>
      <c r="BN1304" t="s">
        <v>50</v>
      </c>
      <c r="BO1304" t="s">
        <v>49</v>
      </c>
    </row>
    <row r="1305" spans="1:67">
      <c r="A1305">
        <v>63954</v>
      </c>
      <c r="B1305" t="s">
        <v>2655</v>
      </c>
      <c r="C1305">
        <v>727</v>
      </c>
      <c r="D1305" t="s">
        <v>43</v>
      </c>
      <c r="E1305" t="s">
        <v>44</v>
      </c>
      <c r="F1305" t="s">
        <v>45</v>
      </c>
      <c r="I1305">
        <v>0.3</v>
      </c>
      <c r="J1305">
        <v>1.3080000000000001</v>
      </c>
      <c r="K1305">
        <v>1.71</v>
      </c>
      <c r="L1305">
        <v>0</v>
      </c>
      <c r="M1305">
        <v>0</v>
      </c>
      <c r="N1305">
        <v>1.3080000000000001</v>
      </c>
      <c r="O1305">
        <v>47.08</v>
      </c>
      <c r="P1305">
        <v>36</v>
      </c>
      <c r="Q1305">
        <v>202640</v>
      </c>
      <c r="R1305">
        <v>202739</v>
      </c>
      <c r="U1305" t="s">
        <v>2656</v>
      </c>
      <c r="V1305">
        <v>172</v>
      </c>
      <c r="AG1305" t="s">
        <v>65</v>
      </c>
      <c r="AH1305" t="s">
        <v>66</v>
      </c>
      <c r="AM1305" t="s">
        <v>47</v>
      </c>
      <c r="AN1305" t="s">
        <v>48</v>
      </c>
      <c r="BM1305" t="s">
        <v>49</v>
      </c>
      <c r="BN1305" t="s">
        <v>50</v>
      </c>
      <c r="BO1305" t="s">
        <v>49</v>
      </c>
    </row>
    <row r="1306" spans="1:67">
      <c r="A1306">
        <v>63991</v>
      </c>
      <c r="B1306" t="s">
        <v>2657</v>
      </c>
      <c r="C1306">
        <v>727</v>
      </c>
      <c r="D1306" t="s">
        <v>43</v>
      </c>
      <c r="E1306" t="s">
        <v>44</v>
      </c>
      <c r="F1306" t="s">
        <v>45</v>
      </c>
      <c r="I1306">
        <v>0.3</v>
      </c>
      <c r="J1306">
        <v>1.3080000000000001</v>
      </c>
      <c r="K1306">
        <v>1.71</v>
      </c>
      <c r="L1306">
        <v>0</v>
      </c>
      <c r="M1306">
        <v>0</v>
      </c>
      <c r="N1306">
        <v>1.3080000000000001</v>
      </c>
      <c r="O1306">
        <v>47.08</v>
      </c>
      <c r="P1306">
        <v>36</v>
      </c>
      <c r="Q1306">
        <v>202640</v>
      </c>
      <c r="R1306">
        <v>202739</v>
      </c>
      <c r="U1306" t="s">
        <v>2658</v>
      </c>
      <c r="V1306">
        <v>172</v>
      </c>
      <c r="AG1306" t="s">
        <v>65</v>
      </c>
      <c r="AH1306" t="s">
        <v>66</v>
      </c>
      <c r="AM1306" t="s">
        <v>47</v>
      </c>
      <c r="AN1306" t="s">
        <v>48</v>
      </c>
      <c r="BM1306" t="s">
        <v>49</v>
      </c>
      <c r="BN1306" t="s">
        <v>50</v>
      </c>
      <c r="BO1306" t="s">
        <v>49</v>
      </c>
    </row>
    <row r="1307" spans="1:67">
      <c r="A1307">
        <v>63993</v>
      </c>
      <c r="B1307" t="s">
        <v>2659</v>
      </c>
      <c r="C1307">
        <v>727</v>
      </c>
      <c r="D1307" t="s">
        <v>43</v>
      </c>
      <c r="E1307" t="s">
        <v>44</v>
      </c>
      <c r="F1307" t="s">
        <v>45</v>
      </c>
      <c r="I1307">
        <v>0.3</v>
      </c>
      <c r="J1307">
        <v>1.3080000000000001</v>
      </c>
      <c r="K1307">
        <v>1.71</v>
      </c>
      <c r="L1307">
        <v>0</v>
      </c>
      <c r="M1307">
        <v>0</v>
      </c>
      <c r="N1307">
        <v>1.3080000000000001</v>
      </c>
      <c r="O1307">
        <v>47.08</v>
      </c>
      <c r="P1307">
        <v>36</v>
      </c>
      <c r="Q1307">
        <v>202640</v>
      </c>
      <c r="R1307">
        <v>202739</v>
      </c>
      <c r="U1307" t="s">
        <v>2660</v>
      </c>
      <c r="V1307">
        <v>172</v>
      </c>
      <c r="AG1307" t="s">
        <v>65</v>
      </c>
      <c r="AH1307" t="s">
        <v>66</v>
      </c>
      <c r="AM1307" t="s">
        <v>47</v>
      </c>
      <c r="AN1307" t="s">
        <v>48</v>
      </c>
      <c r="BM1307" t="s">
        <v>49</v>
      </c>
      <c r="BN1307" t="s">
        <v>50</v>
      </c>
      <c r="BO1307" t="s">
        <v>49</v>
      </c>
    </row>
    <row r="1308" spans="1:67">
      <c r="A1308">
        <v>63995</v>
      </c>
      <c r="B1308" t="s">
        <v>2661</v>
      </c>
      <c r="C1308">
        <v>727</v>
      </c>
      <c r="D1308" t="s">
        <v>43</v>
      </c>
      <c r="E1308" t="s">
        <v>44</v>
      </c>
      <c r="F1308" t="s">
        <v>45</v>
      </c>
      <c r="I1308">
        <v>0.3</v>
      </c>
      <c r="J1308">
        <v>1.3080000000000001</v>
      </c>
      <c r="K1308">
        <v>1.71</v>
      </c>
      <c r="L1308">
        <v>0</v>
      </c>
      <c r="M1308">
        <v>0</v>
      </c>
      <c r="N1308">
        <v>1.3080000000000001</v>
      </c>
      <c r="O1308">
        <v>47.08</v>
      </c>
      <c r="P1308">
        <v>36</v>
      </c>
      <c r="Q1308">
        <v>202640</v>
      </c>
      <c r="R1308">
        <v>202739</v>
      </c>
      <c r="U1308" t="s">
        <v>2662</v>
      </c>
      <c r="V1308">
        <v>172</v>
      </c>
      <c r="AG1308" t="s">
        <v>65</v>
      </c>
      <c r="AH1308" t="s">
        <v>66</v>
      </c>
      <c r="AM1308" t="s">
        <v>47</v>
      </c>
      <c r="AN1308" t="s">
        <v>48</v>
      </c>
      <c r="BM1308" t="s">
        <v>49</v>
      </c>
      <c r="BN1308" t="s">
        <v>50</v>
      </c>
      <c r="BO1308" t="s">
        <v>49</v>
      </c>
    </row>
    <row r="1309" spans="1:67">
      <c r="A1309">
        <v>64040</v>
      </c>
      <c r="B1309" t="s">
        <v>2663</v>
      </c>
      <c r="C1309">
        <v>727</v>
      </c>
      <c r="D1309" t="s">
        <v>52</v>
      </c>
      <c r="E1309" t="s">
        <v>53</v>
      </c>
      <c r="F1309" t="s">
        <v>45</v>
      </c>
      <c r="I1309">
        <v>0.3</v>
      </c>
      <c r="J1309">
        <v>0.97</v>
      </c>
      <c r="K1309">
        <v>0.94</v>
      </c>
      <c r="L1309">
        <v>0</v>
      </c>
      <c r="M1309">
        <v>0</v>
      </c>
      <c r="N1309">
        <v>0.97</v>
      </c>
      <c r="O1309">
        <v>49.47</v>
      </c>
      <c r="P1309">
        <v>51</v>
      </c>
      <c r="Q1309">
        <v>202640</v>
      </c>
      <c r="R1309">
        <v>202739</v>
      </c>
      <c r="U1309" t="s">
        <v>2664</v>
      </c>
      <c r="V1309">
        <v>51</v>
      </c>
      <c r="AG1309" t="s">
        <v>65</v>
      </c>
      <c r="AH1309" t="s">
        <v>66</v>
      </c>
      <c r="AM1309" t="s">
        <v>47</v>
      </c>
      <c r="AN1309" t="s">
        <v>48</v>
      </c>
      <c r="BM1309" t="s">
        <v>49</v>
      </c>
      <c r="BN1309" t="s">
        <v>50</v>
      </c>
      <c r="BO1309" t="s">
        <v>49</v>
      </c>
    </row>
    <row r="1310" spans="1:67">
      <c r="A1310">
        <v>64084</v>
      </c>
      <c r="B1310" t="s">
        <v>2665</v>
      </c>
      <c r="C1310">
        <v>727</v>
      </c>
      <c r="D1310" t="s">
        <v>52</v>
      </c>
      <c r="E1310" t="s">
        <v>53</v>
      </c>
      <c r="F1310" t="s">
        <v>45</v>
      </c>
      <c r="I1310">
        <v>0.3</v>
      </c>
      <c r="J1310">
        <v>1.1100000000000001</v>
      </c>
      <c r="K1310">
        <v>1.23</v>
      </c>
      <c r="L1310">
        <v>0</v>
      </c>
      <c r="M1310">
        <v>0</v>
      </c>
      <c r="N1310">
        <v>1.1100000000000001</v>
      </c>
      <c r="O1310">
        <v>56.61</v>
      </c>
      <c r="P1310">
        <v>51</v>
      </c>
      <c r="Q1310">
        <v>202640</v>
      </c>
      <c r="R1310">
        <v>202739</v>
      </c>
      <c r="U1310" t="s">
        <v>2666</v>
      </c>
      <c r="V1310">
        <v>117</v>
      </c>
      <c r="AG1310" t="s">
        <v>65</v>
      </c>
      <c r="AH1310" t="s">
        <v>66</v>
      </c>
      <c r="AM1310" t="s">
        <v>47</v>
      </c>
      <c r="AN1310" t="s">
        <v>48</v>
      </c>
      <c r="BM1310" t="s">
        <v>49</v>
      </c>
      <c r="BN1310" t="s">
        <v>50</v>
      </c>
      <c r="BO1310" t="s">
        <v>49</v>
      </c>
    </row>
    <row r="1311" spans="1:67">
      <c r="A1311">
        <v>64205</v>
      </c>
      <c r="B1311" t="s">
        <v>2667</v>
      </c>
      <c r="C1311">
        <v>727</v>
      </c>
      <c r="D1311" t="s">
        <v>43</v>
      </c>
      <c r="E1311" t="s">
        <v>44</v>
      </c>
      <c r="F1311" t="s">
        <v>45</v>
      </c>
      <c r="I1311">
        <v>0.3</v>
      </c>
      <c r="J1311">
        <v>1.089</v>
      </c>
      <c r="K1311">
        <v>1.18</v>
      </c>
      <c r="L1311">
        <v>0</v>
      </c>
      <c r="M1311">
        <v>0</v>
      </c>
      <c r="N1311">
        <v>1.089</v>
      </c>
      <c r="O1311">
        <v>39.200000000000003</v>
      </c>
      <c r="P1311">
        <v>36</v>
      </c>
      <c r="Q1311">
        <v>202640</v>
      </c>
      <c r="R1311">
        <v>202739</v>
      </c>
      <c r="U1311" t="s">
        <v>2668</v>
      </c>
      <c r="V1311">
        <v>109</v>
      </c>
      <c r="AO1311" t="s">
        <v>61</v>
      </c>
      <c r="AP1311" t="s">
        <v>62</v>
      </c>
      <c r="BM1311" t="s">
        <v>49</v>
      </c>
      <c r="BN1311" t="s">
        <v>50</v>
      </c>
      <c r="BO1311" t="s">
        <v>49</v>
      </c>
    </row>
    <row r="1312" spans="1:67">
      <c r="A1312">
        <v>64268</v>
      </c>
      <c r="B1312" t="s">
        <v>2669</v>
      </c>
      <c r="C1312">
        <v>727</v>
      </c>
      <c r="D1312" t="s">
        <v>52</v>
      </c>
      <c r="E1312" t="s">
        <v>53</v>
      </c>
      <c r="F1312" t="s">
        <v>45</v>
      </c>
      <c r="I1312">
        <v>0.3</v>
      </c>
      <c r="J1312">
        <v>0.7</v>
      </c>
      <c r="K1312">
        <v>0.49</v>
      </c>
      <c r="L1312">
        <v>0</v>
      </c>
      <c r="M1312">
        <v>0</v>
      </c>
      <c r="N1312">
        <v>0.7</v>
      </c>
      <c r="O1312">
        <v>35.700000000000003</v>
      </c>
      <c r="P1312">
        <v>51</v>
      </c>
      <c r="Q1312">
        <v>202640</v>
      </c>
      <c r="R1312">
        <v>202739</v>
      </c>
      <c r="U1312" t="s">
        <v>2670</v>
      </c>
      <c r="V1312">
        <v>10</v>
      </c>
      <c r="AM1312" t="s">
        <v>47</v>
      </c>
      <c r="AN1312" t="s">
        <v>48</v>
      </c>
      <c r="BM1312" t="s">
        <v>49</v>
      </c>
      <c r="BN1312" t="s">
        <v>50</v>
      </c>
      <c r="BO1312" t="s">
        <v>49</v>
      </c>
    </row>
    <row r="1313" spans="1:67">
      <c r="A1313">
        <v>64274</v>
      </c>
      <c r="B1313" t="s">
        <v>2671</v>
      </c>
      <c r="C1313">
        <v>727</v>
      </c>
      <c r="D1313" t="s">
        <v>43</v>
      </c>
      <c r="E1313" t="s">
        <v>44</v>
      </c>
      <c r="F1313" t="s">
        <v>45</v>
      </c>
      <c r="I1313">
        <v>0.3</v>
      </c>
      <c r="J1313">
        <v>1.0580000000000001</v>
      </c>
      <c r="K1313">
        <v>1.1100000000000001</v>
      </c>
      <c r="L1313">
        <v>0</v>
      </c>
      <c r="M1313">
        <v>0</v>
      </c>
      <c r="N1313">
        <v>1.0580000000000001</v>
      </c>
      <c r="O1313">
        <v>38.08</v>
      </c>
      <c r="P1313">
        <v>36</v>
      </c>
      <c r="Q1313">
        <v>202640</v>
      </c>
      <c r="R1313">
        <v>202739</v>
      </c>
      <c r="U1313" t="s">
        <v>2672</v>
      </c>
      <c r="V1313">
        <v>92</v>
      </c>
      <c r="AM1313" t="s">
        <v>47</v>
      </c>
      <c r="AN1313" t="s">
        <v>48</v>
      </c>
      <c r="BM1313" t="s">
        <v>49</v>
      </c>
      <c r="BN1313" t="s">
        <v>50</v>
      </c>
      <c r="BO1313" t="s">
        <v>49</v>
      </c>
    </row>
    <row r="1314" spans="1:67">
      <c r="A1314">
        <v>64353</v>
      </c>
      <c r="B1314" t="s">
        <v>2673</v>
      </c>
      <c r="C1314">
        <v>727</v>
      </c>
      <c r="D1314" t="s">
        <v>52</v>
      </c>
      <c r="E1314" t="s">
        <v>53</v>
      </c>
      <c r="F1314" t="s">
        <v>45</v>
      </c>
      <c r="I1314">
        <v>0.3</v>
      </c>
      <c r="J1314">
        <v>0.84199999999999997</v>
      </c>
      <c r="K1314">
        <v>0.7</v>
      </c>
      <c r="L1314">
        <v>0</v>
      </c>
      <c r="M1314">
        <v>0</v>
      </c>
      <c r="N1314">
        <v>0.84199999999999997</v>
      </c>
      <c r="O1314">
        <v>42.94</v>
      </c>
      <c r="P1314">
        <v>51</v>
      </c>
      <c r="Q1314">
        <v>202640</v>
      </c>
      <c r="R1314">
        <v>202739</v>
      </c>
      <c r="U1314" t="s">
        <v>2674</v>
      </c>
      <c r="V1314">
        <v>17</v>
      </c>
      <c r="AG1314" t="s">
        <v>65</v>
      </c>
      <c r="AH1314" t="s">
        <v>66</v>
      </c>
      <c r="AM1314" t="s">
        <v>47</v>
      </c>
      <c r="AN1314" t="s">
        <v>48</v>
      </c>
      <c r="BM1314" t="s">
        <v>49</v>
      </c>
      <c r="BN1314" t="s">
        <v>50</v>
      </c>
      <c r="BO1314" t="s">
        <v>49</v>
      </c>
    </row>
    <row r="1315" spans="1:67">
      <c r="A1315">
        <v>64383</v>
      </c>
      <c r="B1315" t="s">
        <v>2675</v>
      </c>
      <c r="C1315">
        <v>727</v>
      </c>
      <c r="D1315" t="s">
        <v>43</v>
      </c>
      <c r="E1315" t="s">
        <v>44</v>
      </c>
      <c r="F1315" t="s">
        <v>45</v>
      </c>
      <c r="I1315">
        <v>0.3</v>
      </c>
      <c r="J1315">
        <v>1.018</v>
      </c>
      <c r="K1315">
        <v>1.03</v>
      </c>
      <c r="L1315">
        <v>0</v>
      </c>
      <c r="M1315">
        <v>0</v>
      </c>
      <c r="N1315">
        <v>1.018</v>
      </c>
      <c r="O1315">
        <v>36.64</v>
      </c>
      <c r="P1315">
        <v>36</v>
      </c>
      <c r="Q1315">
        <v>202640</v>
      </c>
      <c r="R1315">
        <v>202739</v>
      </c>
      <c r="U1315" t="s">
        <v>2676</v>
      </c>
      <c r="V1315">
        <v>75</v>
      </c>
      <c r="AM1315" t="s">
        <v>47</v>
      </c>
      <c r="AN1315" t="s">
        <v>48</v>
      </c>
      <c r="BM1315" t="s">
        <v>49</v>
      </c>
      <c r="BN1315" t="s">
        <v>50</v>
      </c>
      <c r="BO1315" t="s">
        <v>49</v>
      </c>
    </row>
    <row r="1316" spans="1:67">
      <c r="A1316">
        <v>64383</v>
      </c>
      <c r="B1316" t="s">
        <v>2675</v>
      </c>
      <c r="C1316">
        <v>727</v>
      </c>
      <c r="D1316" t="s">
        <v>52</v>
      </c>
      <c r="E1316" t="s">
        <v>53</v>
      </c>
      <c r="F1316" t="s">
        <v>45</v>
      </c>
      <c r="I1316">
        <v>0.3</v>
      </c>
      <c r="J1316">
        <v>0.78800000000000003</v>
      </c>
      <c r="K1316">
        <v>0.62</v>
      </c>
      <c r="L1316">
        <v>0</v>
      </c>
      <c r="M1316">
        <v>0</v>
      </c>
      <c r="N1316">
        <v>0.78800000000000003</v>
      </c>
      <c r="O1316">
        <v>40.18</v>
      </c>
      <c r="P1316">
        <v>51</v>
      </c>
      <c r="Q1316">
        <v>202640</v>
      </c>
      <c r="R1316">
        <v>202739</v>
      </c>
      <c r="U1316" t="s">
        <v>2677</v>
      </c>
      <c r="V1316">
        <v>12</v>
      </c>
      <c r="AM1316" t="s">
        <v>47</v>
      </c>
      <c r="AN1316" t="s">
        <v>48</v>
      </c>
      <c r="BM1316" t="s">
        <v>49</v>
      </c>
      <c r="BN1316" t="s">
        <v>50</v>
      </c>
      <c r="BO1316" t="s">
        <v>49</v>
      </c>
    </row>
    <row r="1317" spans="1:67">
      <c r="A1317">
        <v>64392</v>
      </c>
      <c r="B1317" t="s">
        <v>2678</v>
      </c>
      <c r="C1317">
        <v>727</v>
      </c>
      <c r="D1317" t="s">
        <v>43</v>
      </c>
      <c r="E1317" t="s">
        <v>44</v>
      </c>
      <c r="F1317" t="s">
        <v>45</v>
      </c>
      <c r="I1317">
        <v>0.3</v>
      </c>
      <c r="J1317">
        <v>1.796</v>
      </c>
      <c r="K1317">
        <v>3.22</v>
      </c>
      <c r="L1317">
        <v>0</v>
      </c>
      <c r="M1317">
        <v>0</v>
      </c>
      <c r="N1317">
        <v>1.796</v>
      </c>
      <c r="O1317">
        <v>64.650000000000006</v>
      </c>
      <c r="P1317">
        <v>36</v>
      </c>
      <c r="Q1317">
        <v>202640</v>
      </c>
      <c r="R1317">
        <v>202739</v>
      </c>
      <c r="U1317" t="s">
        <v>2679</v>
      </c>
      <c r="V1317">
        <v>212</v>
      </c>
      <c r="AG1317" t="s">
        <v>65</v>
      </c>
      <c r="AH1317" t="s">
        <v>66</v>
      </c>
      <c r="AM1317" t="s">
        <v>47</v>
      </c>
      <c r="AN1317" t="s">
        <v>48</v>
      </c>
      <c r="BM1317" t="s">
        <v>49</v>
      </c>
      <c r="BN1317" t="s">
        <v>50</v>
      </c>
      <c r="BO1317" t="s">
        <v>49</v>
      </c>
    </row>
    <row r="1318" spans="1:67">
      <c r="A1318">
        <v>64398</v>
      </c>
      <c r="B1318" t="s">
        <v>2680</v>
      </c>
      <c r="C1318">
        <v>727</v>
      </c>
      <c r="D1318" t="s">
        <v>52</v>
      </c>
      <c r="E1318" t="s">
        <v>53</v>
      </c>
      <c r="F1318" t="s">
        <v>45</v>
      </c>
      <c r="I1318">
        <v>0.3</v>
      </c>
      <c r="J1318">
        <v>0.98599999999999999</v>
      </c>
      <c r="K1318">
        <v>0.97</v>
      </c>
      <c r="L1318">
        <v>0</v>
      </c>
      <c r="M1318">
        <v>0</v>
      </c>
      <c r="N1318">
        <v>0.98599999999999999</v>
      </c>
      <c r="O1318">
        <v>50.28</v>
      </c>
      <c r="P1318">
        <v>51</v>
      </c>
      <c r="Q1318">
        <v>202640</v>
      </c>
      <c r="R1318">
        <v>202739</v>
      </c>
      <c r="U1318" t="s">
        <v>2681</v>
      </c>
      <c r="V1318">
        <v>56</v>
      </c>
      <c r="AE1318" t="s">
        <v>59</v>
      </c>
      <c r="AF1318" t="s">
        <v>60</v>
      </c>
      <c r="AG1318" t="s">
        <v>65</v>
      </c>
      <c r="AH1318" t="s">
        <v>66</v>
      </c>
      <c r="AM1318" t="s">
        <v>47</v>
      </c>
      <c r="AN1318" t="s">
        <v>48</v>
      </c>
      <c r="BM1318" t="s">
        <v>49</v>
      </c>
      <c r="BN1318" t="s">
        <v>50</v>
      </c>
      <c r="BO1318" t="s">
        <v>49</v>
      </c>
    </row>
    <row r="1319" spans="1:67">
      <c r="A1319">
        <v>64401</v>
      </c>
      <c r="B1319" t="s">
        <v>2682</v>
      </c>
      <c r="C1319">
        <v>727</v>
      </c>
      <c r="D1319" t="s">
        <v>52</v>
      </c>
      <c r="E1319" t="s">
        <v>53</v>
      </c>
      <c r="F1319" t="s">
        <v>45</v>
      </c>
      <c r="I1319">
        <v>0.3</v>
      </c>
      <c r="J1319">
        <v>0.86799999999999999</v>
      </c>
      <c r="K1319">
        <v>0.75</v>
      </c>
      <c r="L1319">
        <v>0</v>
      </c>
      <c r="M1319">
        <v>0</v>
      </c>
      <c r="N1319">
        <v>0.86799999999999999</v>
      </c>
      <c r="O1319">
        <v>44.26</v>
      </c>
      <c r="P1319">
        <v>51</v>
      </c>
      <c r="Q1319">
        <v>202640</v>
      </c>
      <c r="R1319">
        <v>202739</v>
      </c>
      <c r="U1319" t="s">
        <v>2683</v>
      </c>
      <c r="V1319">
        <v>23</v>
      </c>
      <c r="AE1319" t="s">
        <v>59</v>
      </c>
      <c r="AF1319" t="s">
        <v>60</v>
      </c>
      <c r="AG1319" t="s">
        <v>65</v>
      </c>
      <c r="AH1319" t="s">
        <v>66</v>
      </c>
      <c r="AM1319" t="s">
        <v>47</v>
      </c>
      <c r="AN1319" t="s">
        <v>48</v>
      </c>
      <c r="BM1319" t="s">
        <v>49</v>
      </c>
      <c r="BN1319" t="s">
        <v>50</v>
      </c>
      <c r="BO1319" t="s">
        <v>49</v>
      </c>
    </row>
    <row r="1320" spans="1:67">
      <c r="A1320">
        <v>64409</v>
      </c>
      <c r="B1320" t="s">
        <v>2684</v>
      </c>
      <c r="C1320">
        <v>727</v>
      </c>
      <c r="D1320" t="s">
        <v>52</v>
      </c>
      <c r="E1320" t="s">
        <v>53</v>
      </c>
      <c r="F1320" t="s">
        <v>45</v>
      </c>
      <c r="I1320">
        <v>0.3</v>
      </c>
      <c r="J1320">
        <v>1.002</v>
      </c>
      <c r="K1320">
        <v>1</v>
      </c>
      <c r="L1320">
        <v>0</v>
      </c>
      <c r="M1320">
        <v>0</v>
      </c>
      <c r="N1320">
        <v>1.002</v>
      </c>
      <c r="O1320">
        <v>51.1</v>
      </c>
      <c r="P1320">
        <v>51</v>
      </c>
      <c r="Q1320">
        <v>202640</v>
      </c>
      <c r="R1320">
        <v>202739</v>
      </c>
      <c r="U1320" t="s">
        <v>2685</v>
      </c>
      <c r="V1320">
        <v>64</v>
      </c>
      <c r="AG1320" t="s">
        <v>65</v>
      </c>
      <c r="AH1320" t="s">
        <v>66</v>
      </c>
      <c r="AO1320" t="s">
        <v>61</v>
      </c>
      <c r="AP1320" t="s">
        <v>62</v>
      </c>
      <c r="BM1320" t="s">
        <v>49</v>
      </c>
      <c r="BN1320" t="s">
        <v>50</v>
      </c>
      <c r="BO1320" t="s">
        <v>49</v>
      </c>
    </row>
    <row r="1321" spans="1:67">
      <c r="A1321">
        <v>64438</v>
      </c>
      <c r="B1321" t="s">
        <v>2686</v>
      </c>
      <c r="C1321">
        <v>727</v>
      </c>
      <c r="D1321" t="s">
        <v>43</v>
      </c>
      <c r="E1321" t="s">
        <v>44</v>
      </c>
      <c r="F1321" t="s">
        <v>45</v>
      </c>
      <c r="I1321">
        <v>0.3</v>
      </c>
      <c r="J1321">
        <v>1.7889999999999999</v>
      </c>
      <c r="K1321">
        <v>3.2</v>
      </c>
      <c r="L1321">
        <v>0</v>
      </c>
      <c r="M1321">
        <v>0</v>
      </c>
      <c r="N1321">
        <v>1.7889999999999999</v>
      </c>
      <c r="O1321">
        <v>64.400000000000006</v>
      </c>
      <c r="P1321">
        <v>36</v>
      </c>
      <c r="Q1321">
        <v>202640</v>
      </c>
      <c r="R1321">
        <v>202739</v>
      </c>
      <c r="U1321" t="s">
        <v>2687</v>
      </c>
      <c r="V1321">
        <v>211</v>
      </c>
      <c r="AM1321" t="s">
        <v>47</v>
      </c>
      <c r="AN1321" t="s">
        <v>48</v>
      </c>
      <c r="BM1321" t="s">
        <v>49</v>
      </c>
      <c r="BN1321" t="s">
        <v>50</v>
      </c>
      <c r="BO1321" t="s">
        <v>49</v>
      </c>
    </row>
    <row r="1322" spans="1:67">
      <c r="A1322">
        <v>64438</v>
      </c>
      <c r="B1322" t="s">
        <v>2686</v>
      </c>
      <c r="C1322">
        <v>727</v>
      </c>
      <c r="D1322" t="s">
        <v>83</v>
      </c>
      <c r="E1322" t="s">
        <v>84</v>
      </c>
      <c r="F1322" t="s">
        <v>45</v>
      </c>
      <c r="I1322">
        <v>0.3</v>
      </c>
      <c r="J1322">
        <v>2.7</v>
      </c>
      <c r="K1322">
        <v>7.29</v>
      </c>
      <c r="L1322">
        <v>0</v>
      </c>
      <c r="M1322">
        <v>0</v>
      </c>
      <c r="N1322">
        <v>2.7</v>
      </c>
      <c r="O1322">
        <v>48.6</v>
      </c>
      <c r="P1322">
        <v>18</v>
      </c>
      <c r="Q1322">
        <v>202640</v>
      </c>
      <c r="R1322">
        <v>202739</v>
      </c>
      <c r="U1322" t="s">
        <v>2688</v>
      </c>
      <c r="V1322">
        <v>240</v>
      </c>
      <c r="AM1322" t="s">
        <v>47</v>
      </c>
      <c r="AN1322" t="s">
        <v>48</v>
      </c>
      <c r="BM1322" t="s">
        <v>49</v>
      </c>
      <c r="BN1322" t="s">
        <v>50</v>
      </c>
      <c r="BO1322" t="s">
        <v>49</v>
      </c>
    </row>
    <row r="1323" spans="1:67">
      <c r="A1323">
        <v>64501</v>
      </c>
      <c r="B1323" t="s">
        <v>2689</v>
      </c>
      <c r="C1323">
        <v>727</v>
      </c>
      <c r="D1323" t="s">
        <v>43</v>
      </c>
      <c r="E1323" t="s">
        <v>44</v>
      </c>
      <c r="F1323" t="s">
        <v>45</v>
      </c>
      <c r="I1323">
        <v>0.3</v>
      </c>
      <c r="J1323">
        <v>1.843</v>
      </c>
      <c r="K1323">
        <v>3.39</v>
      </c>
      <c r="L1323">
        <v>0</v>
      </c>
      <c r="M1323">
        <v>0</v>
      </c>
      <c r="N1323">
        <v>1.843</v>
      </c>
      <c r="O1323">
        <v>66.34</v>
      </c>
      <c r="P1323">
        <v>36</v>
      </c>
      <c r="Q1323">
        <v>202640</v>
      </c>
      <c r="R1323">
        <v>202739</v>
      </c>
      <c r="U1323" t="s">
        <v>2690</v>
      </c>
      <c r="V1323">
        <v>215</v>
      </c>
      <c r="AG1323" t="s">
        <v>65</v>
      </c>
      <c r="AH1323" t="s">
        <v>66</v>
      </c>
      <c r="AM1323" t="s">
        <v>47</v>
      </c>
      <c r="AN1323" t="s">
        <v>48</v>
      </c>
      <c r="BM1323" t="s">
        <v>49</v>
      </c>
      <c r="BN1323" t="s">
        <v>50</v>
      </c>
      <c r="BO1323" t="s">
        <v>49</v>
      </c>
    </row>
    <row r="1324" spans="1:67">
      <c r="A1324">
        <v>64502</v>
      </c>
      <c r="B1324" t="s">
        <v>2691</v>
      </c>
      <c r="C1324">
        <v>727</v>
      </c>
      <c r="D1324" t="s">
        <v>43</v>
      </c>
      <c r="E1324" t="s">
        <v>44</v>
      </c>
      <c r="F1324" t="s">
        <v>45</v>
      </c>
      <c r="I1324">
        <v>0.3</v>
      </c>
      <c r="J1324">
        <v>1.843</v>
      </c>
      <c r="K1324">
        <v>3.39</v>
      </c>
      <c r="L1324">
        <v>0</v>
      </c>
      <c r="M1324">
        <v>0</v>
      </c>
      <c r="N1324">
        <v>1.843</v>
      </c>
      <c r="O1324">
        <v>66.34</v>
      </c>
      <c r="P1324">
        <v>36</v>
      </c>
      <c r="Q1324">
        <v>202640</v>
      </c>
      <c r="R1324">
        <v>202739</v>
      </c>
      <c r="U1324" t="s">
        <v>2692</v>
      </c>
      <c r="V1324">
        <v>215</v>
      </c>
      <c r="AG1324" t="s">
        <v>65</v>
      </c>
      <c r="AH1324" t="s">
        <v>66</v>
      </c>
      <c r="AM1324" t="s">
        <v>47</v>
      </c>
      <c r="AN1324" t="s">
        <v>48</v>
      </c>
      <c r="BM1324" t="s">
        <v>49</v>
      </c>
      <c r="BN1324" t="s">
        <v>50</v>
      </c>
      <c r="BO1324" t="s">
        <v>49</v>
      </c>
    </row>
    <row r="1325" spans="1:67">
      <c r="A1325">
        <v>64505</v>
      </c>
      <c r="B1325" t="s">
        <v>2693</v>
      </c>
      <c r="C1325">
        <v>727</v>
      </c>
      <c r="D1325" t="s">
        <v>43</v>
      </c>
      <c r="E1325" t="s">
        <v>44</v>
      </c>
      <c r="F1325" t="s">
        <v>45</v>
      </c>
      <c r="I1325">
        <v>0.3</v>
      </c>
      <c r="J1325">
        <v>1.843</v>
      </c>
      <c r="K1325">
        <v>3.39</v>
      </c>
      <c r="L1325">
        <v>0</v>
      </c>
      <c r="M1325">
        <v>0</v>
      </c>
      <c r="N1325">
        <v>1.843</v>
      </c>
      <c r="O1325">
        <v>66.34</v>
      </c>
      <c r="P1325">
        <v>36</v>
      </c>
      <c r="Q1325">
        <v>202640</v>
      </c>
      <c r="R1325">
        <v>202739</v>
      </c>
      <c r="U1325" t="s">
        <v>2694</v>
      </c>
      <c r="V1325">
        <v>215</v>
      </c>
      <c r="AG1325" t="s">
        <v>65</v>
      </c>
      <c r="AH1325" t="s">
        <v>66</v>
      </c>
      <c r="AM1325" t="s">
        <v>47</v>
      </c>
      <c r="AN1325" t="s">
        <v>48</v>
      </c>
      <c r="BM1325" t="s">
        <v>49</v>
      </c>
      <c r="BN1325" t="s">
        <v>50</v>
      </c>
      <c r="BO1325" t="s">
        <v>49</v>
      </c>
    </row>
    <row r="1326" spans="1:67">
      <c r="A1326">
        <v>64506</v>
      </c>
      <c r="B1326" t="s">
        <v>2695</v>
      </c>
      <c r="C1326">
        <v>727</v>
      </c>
      <c r="D1326" t="s">
        <v>43</v>
      </c>
      <c r="E1326" t="s">
        <v>44</v>
      </c>
      <c r="F1326" t="s">
        <v>45</v>
      </c>
      <c r="I1326">
        <v>0.3</v>
      </c>
      <c r="J1326">
        <v>1.843</v>
      </c>
      <c r="K1326">
        <v>3.39</v>
      </c>
      <c r="L1326">
        <v>0</v>
      </c>
      <c r="M1326">
        <v>0</v>
      </c>
      <c r="N1326">
        <v>1.843</v>
      </c>
      <c r="O1326">
        <v>66.34</v>
      </c>
      <c r="P1326">
        <v>36</v>
      </c>
      <c r="Q1326">
        <v>202640</v>
      </c>
      <c r="R1326">
        <v>202739</v>
      </c>
      <c r="U1326" t="s">
        <v>2696</v>
      </c>
      <c r="V1326">
        <v>215</v>
      </c>
      <c r="AG1326" t="s">
        <v>65</v>
      </c>
      <c r="AH1326" t="s">
        <v>66</v>
      </c>
      <c r="AM1326" t="s">
        <v>47</v>
      </c>
      <c r="AN1326" t="s">
        <v>48</v>
      </c>
      <c r="BM1326" t="s">
        <v>49</v>
      </c>
      <c r="BN1326" t="s">
        <v>50</v>
      </c>
      <c r="BO1326" t="s">
        <v>49</v>
      </c>
    </row>
    <row r="1327" spans="1:67">
      <c r="A1327">
        <v>64511</v>
      </c>
      <c r="B1327" t="s">
        <v>2697</v>
      </c>
      <c r="C1327">
        <v>727</v>
      </c>
      <c r="D1327" t="s">
        <v>83</v>
      </c>
      <c r="E1327" t="s">
        <v>84</v>
      </c>
      <c r="F1327" t="s">
        <v>45</v>
      </c>
      <c r="I1327">
        <v>0.3</v>
      </c>
      <c r="J1327">
        <v>2.9260000000000002</v>
      </c>
      <c r="K1327">
        <v>8.56</v>
      </c>
      <c r="L1327">
        <v>0</v>
      </c>
      <c r="M1327">
        <v>0</v>
      </c>
      <c r="N1327">
        <v>2.9260000000000002</v>
      </c>
      <c r="O1327">
        <v>52.66</v>
      </c>
      <c r="P1327">
        <v>18</v>
      </c>
      <c r="Q1327">
        <v>202640</v>
      </c>
      <c r="R1327">
        <v>202739</v>
      </c>
      <c r="U1327" t="s">
        <v>2698</v>
      </c>
      <c r="V1327">
        <v>248</v>
      </c>
      <c r="AG1327" t="s">
        <v>65</v>
      </c>
      <c r="AH1327" t="s">
        <v>66</v>
      </c>
      <c r="AM1327" t="s">
        <v>47</v>
      </c>
      <c r="AN1327" t="s">
        <v>48</v>
      </c>
      <c r="BM1327" t="s">
        <v>49</v>
      </c>
      <c r="BN1327" t="s">
        <v>50</v>
      </c>
      <c r="BO1327" t="s">
        <v>49</v>
      </c>
    </row>
    <row r="1328" spans="1:67">
      <c r="A1328">
        <v>64520</v>
      </c>
      <c r="B1328" t="s">
        <v>2699</v>
      </c>
      <c r="C1328">
        <v>727</v>
      </c>
      <c r="D1328" t="s">
        <v>83</v>
      </c>
      <c r="E1328" t="s">
        <v>84</v>
      </c>
      <c r="F1328" t="s">
        <v>45</v>
      </c>
      <c r="I1328">
        <v>0.3</v>
      </c>
      <c r="J1328">
        <v>2.9260000000000002</v>
      </c>
      <c r="K1328">
        <v>8.56</v>
      </c>
      <c r="L1328">
        <v>0</v>
      </c>
      <c r="M1328">
        <v>0</v>
      </c>
      <c r="N1328">
        <v>2.9260000000000002</v>
      </c>
      <c r="O1328">
        <v>52.66</v>
      </c>
      <c r="P1328">
        <v>18</v>
      </c>
      <c r="Q1328">
        <v>202640</v>
      </c>
      <c r="R1328">
        <v>202739</v>
      </c>
      <c r="U1328" t="s">
        <v>2700</v>
      </c>
      <c r="V1328">
        <v>248</v>
      </c>
      <c r="AG1328" t="s">
        <v>65</v>
      </c>
      <c r="AH1328" t="s">
        <v>66</v>
      </c>
      <c r="AM1328" t="s">
        <v>47</v>
      </c>
      <c r="AN1328" t="s">
        <v>48</v>
      </c>
      <c r="BM1328" t="s">
        <v>49</v>
      </c>
      <c r="BN1328" t="s">
        <v>50</v>
      </c>
      <c r="BO1328" t="s">
        <v>49</v>
      </c>
    </row>
    <row r="1329" spans="1:67">
      <c r="A1329">
        <v>64531</v>
      </c>
      <c r="B1329" t="s">
        <v>2701</v>
      </c>
      <c r="C1329">
        <v>727</v>
      </c>
      <c r="D1329" t="s">
        <v>83</v>
      </c>
      <c r="E1329" t="s">
        <v>84</v>
      </c>
      <c r="F1329" t="s">
        <v>45</v>
      </c>
      <c r="I1329">
        <v>0.3</v>
      </c>
      <c r="J1329">
        <v>2.9260000000000002</v>
      </c>
      <c r="K1329">
        <v>8.56</v>
      </c>
      <c r="L1329">
        <v>0</v>
      </c>
      <c r="M1329">
        <v>0</v>
      </c>
      <c r="N1329">
        <v>2.9260000000000002</v>
      </c>
      <c r="O1329">
        <v>52.66</v>
      </c>
      <c r="P1329">
        <v>18</v>
      </c>
      <c r="Q1329">
        <v>202640</v>
      </c>
      <c r="R1329">
        <v>202739</v>
      </c>
      <c r="U1329" t="s">
        <v>2702</v>
      </c>
      <c r="V1329">
        <v>248</v>
      </c>
      <c r="AG1329" t="s">
        <v>65</v>
      </c>
      <c r="AH1329" t="s">
        <v>66</v>
      </c>
      <c r="AM1329" t="s">
        <v>47</v>
      </c>
      <c r="AN1329" t="s">
        <v>48</v>
      </c>
      <c r="BM1329" t="s">
        <v>49</v>
      </c>
      <c r="BN1329" t="s">
        <v>50</v>
      </c>
      <c r="BO1329" t="s">
        <v>49</v>
      </c>
    </row>
    <row r="1330" spans="1:67">
      <c r="A1330">
        <v>64533</v>
      </c>
      <c r="B1330" t="s">
        <v>2703</v>
      </c>
      <c r="C1330">
        <v>727</v>
      </c>
      <c r="D1330" t="s">
        <v>83</v>
      </c>
      <c r="E1330" t="s">
        <v>84</v>
      </c>
      <c r="F1330" t="s">
        <v>45</v>
      </c>
      <c r="I1330">
        <v>0.3</v>
      </c>
      <c r="J1330">
        <v>2.9260000000000002</v>
      </c>
      <c r="K1330">
        <v>8.56</v>
      </c>
      <c r="L1330">
        <v>0</v>
      </c>
      <c r="M1330">
        <v>0</v>
      </c>
      <c r="N1330">
        <v>2.9260000000000002</v>
      </c>
      <c r="O1330">
        <v>52.66</v>
      </c>
      <c r="P1330">
        <v>18</v>
      </c>
      <c r="Q1330">
        <v>202640</v>
      </c>
      <c r="R1330">
        <v>202739</v>
      </c>
      <c r="U1330" t="s">
        <v>2704</v>
      </c>
      <c r="V1330">
        <v>248</v>
      </c>
      <c r="AG1330" t="s">
        <v>65</v>
      </c>
      <c r="AH1330" t="s">
        <v>66</v>
      </c>
      <c r="AM1330" t="s">
        <v>47</v>
      </c>
      <c r="AN1330" t="s">
        <v>48</v>
      </c>
      <c r="BM1330" t="s">
        <v>49</v>
      </c>
      <c r="BN1330" t="s">
        <v>50</v>
      </c>
      <c r="BO1330" t="s">
        <v>49</v>
      </c>
    </row>
    <row r="1331" spans="1:67">
      <c r="A1331">
        <v>64719</v>
      </c>
      <c r="B1331" t="s">
        <v>2705</v>
      </c>
      <c r="C1331">
        <v>727</v>
      </c>
      <c r="D1331" t="s">
        <v>43</v>
      </c>
      <c r="E1331" t="s">
        <v>44</v>
      </c>
      <c r="F1331" t="s">
        <v>45</v>
      </c>
      <c r="I1331">
        <v>0.3</v>
      </c>
      <c r="J1331">
        <v>2.2120000000000002</v>
      </c>
      <c r="K1331">
        <v>4.8899999999999997</v>
      </c>
      <c r="L1331">
        <v>0</v>
      </c>
      <c r="M1331">
        <v>0</v>
      </c>
      <c r="N1331">
        <v>2.2120000000000002</v>
      </c>
      <c r="O1331">
        <v>79.63</v>
      </c>
      <c r="P1331">
        <v>36</v>
      </c>
      <c r="Q1331">
        <v>202640</v>
      </c>
      <c r="R1331">
        <v>202739</v>
      </c>
      <c r="U1331" t="s">
        <v>2706</v>
      </c>
      <c r="V1331">
        <v>225</v>
      </c>
      <c r="AM1331" t="s">
        <v>47</v>
      </c>
      <c r="AN1331" t="s">
        <v>48</v>
      </c>
      <c r="BM1331" t="s">
        <v>49</v>
      </c>
      <c r="BN1331" t="s">
        <v>50</v>
      </c>
      <c r="BO1331" t="s">
        <v>49</v>
      </c>
    </row>
    <row r="1332" spans="1:67">
      <c r="A1332">
        <v>64962</v>
      </c>
      <c r="B1332" t="s">
        <v>2707</v>
      </c>
      <c r="C1332">
        <v>727</v>
      </c>
      <c r="D1332" t="s">
        <v>43</v>
      </c>
      <c r="E1332" t="s">
        <v>44</v>
      </c>
      <c r="F1332" t="s">
        <v>45</v>
      </c>
      <c r="I1332">
        <v>0.3</v>
      </c>
      <c r="J1332">
        <v>1.3149999999999999</v>
      </c>
      <c r="K1332">
        <v>1.72</v>
      </c>
      <c r="L1332">
        <v>0</v>
      </c>
      <c r="M1332">
        <v>0</v>
      </c>
      <c r="N1332">
        <v>1.3149999999999999</v>
      </c>
      <c r="O1332">
        <v>47.34</v>
      </c>
      <c r="P1332">
        <v>36</v>
      </c>
      <c r="Q1332">
        <v>202640</v>
      </c>
      <c r="R1332">
        <v>202739</v>
      </c>
      <c r="U1332" t="s">
        <v>2708</v>
      </c>
      <c r="V1332">
        <v>175</v>
      </c>
      <c r="AE1332" t="s">
        <v>59</v>
      </c>
      <c r="AF1332" t="s">
        <v>60</v>
      </c>
      <c r="AO1332" t="s">
        <v>61</v>
      </c>
      <c r="AP1332" t="s">
        <v>62</v>
      </c>
      <c r="BM1332" t="s">
        <v>49</v>
      </c>
      <c r="BN1332" t="s">
        <v>50</v>
      </c>
      <c r="BO1332" t="s">
        <v>49</v>
      </c>
    </row>
    <row r="1333" spans="1:67">
      <c r="A1333">
        <v>65219</v>
      </c>
      <c r="B1333" t="s">
        <v>2709</v>
      </c>
      <c r="C1333">
        <v>727</v>
      </c>
      <c r="D1333" t="s">
        <v>43</v>
      </c>
      <c r="E1333" t="s">
        <v>44</v>
      </c>
      <c r="F1333" t="s">
        <v>45</v>
      </c>
      <c r="I1333">
        <v>0.3</v>
      </c>
      <c r="J1333">
        <v>1.3129999999999999</v>
      </c>
      <c r="K1333">
        <v>1.72</v>
      </c>
      <c r="L1333">
        <v>0</v>
      </c>
      <c r="M1333">
        <v>0</v>
      </c>
      <c r="N1333">
        <v>1.3129999999999999</v>
      </c>
      <c r="O1333">
        <v>47.26</v>
      </c>
      <c r="P1333">
        <v>36</v>
      </c>
      <c r="Q1333">
        <v>202640</v>
      </c>
      <c r="R1333">
        <v>202739</v>
      </c>
      <c r="U1333" t="s">
        <v>2710</v>
      </c>
      <c r="V1333">
        <v>174</v>
      </c>
      <c r="AM1333" t="s">
        <v>47</v>
      </c>
      <c r="AN1333" t="s">
        <v>48</v>
      </c>
      <c r="BM1333" t="s">
        <v>49</v>
      </c>
      <c r="BN1333" t="s">
        <v>50</v>
      </c>
      <c r="BO1333" t="s">
        <v>49</v>
      </c>
    </row>
    <row r="1334" spans="1:67">
      <c r="A1334">
        <v>65443</v>
      </c>
      <c r="B1334" t="s">
        <v>2711</v>
      </c>
      <c r="C1334">
        <v>727</v>
      </c>
      <c r="D1334" t="s">
        <v>52</v>
      </c>
      <c r="E1334" t="s">
        <v>53</v>
      </c>
      <c r="F1334" t="s">
        <v>45</v>
      </c>
      <c r="I1334">
        <v>0.3</v>
      </c>
      <c r="J1334">
        <v>1.018</v>
      </c>
      <c r="K1334">
        <v>1.03</v>
      </c>
      <c r="L1334">
        <v>0</v>
      </c>
      <c r="M1334">
        <v>0</v>
      </c>
      <c r="N1334">
        <v>1.018</v>
      </c>
      <c r="O1334">
        <v>51.91</v>
      </c>
      <c r="P1334">
        <v>51</v>
      </c>
      <c r="Q1334">
        <v>202640</v>
      </c>
      <c r="R1334">
        <v>202739</v>
      </c>
      <c r="U1334" t="s">
        <v>2712</v>
      </c>
      <c r="V1334">
        <v>75</v>
      </c>
      <c r="AM1334" t="s">
        <v>47</v>
      </c>
      <c r="AN1334" t="s">
        <v>48</v>
      </c>
      <c r="BM1334" t="s">
        <v>49</v>
      </c>
      <c r="BN1334" t="s">
        <v>50</v>
      </c>
      <c r="BO1334" t="s">
        <v>49</v>
      </c>
    </row>
    <row r="1335" spans="1:67">
      <c r="A1335">
        <v>65582</v>
      </c>
      <c r="B1335" t="s">
        <v>2713</v>
      </c>
      <c r="C1335">
        <v>727</v>
      </c>
      <c r="D1335" t="s">
        <v>52</v>
      </c>
      <c r="E1335" t="s">
        <v>53</v>
      </c>
      <c r="F1335" t="s">
        <v>45</v>
      </c>
      <c r="I1335">
        <v>0.3</v>
      </c>
      <c r="J1335">
        <v>0.98199999999999998</v>
      </c>
      <c r="K1335">
        <v>0.96</v>
      </c>
      <c r="L1335">
        <v>0</v>
      </c>
      <c r="M1335">
        <v>0</v>
      </c>
      <c r="N1335">
        <v>0.98199999999999998</v>
      </c>
      <c r="O1335">
        <v>50.08</v>
      </c>
      <c r="P1335">
        <v>51</v>
      </c>
      <c r="Q1335">
        <v>202640</v>
      </c>
      <c r="R1335">
        <v>202739</v>
      </c>
      <c r="U1335" t="s">
        <v>2714</v>
      </c>
      <c r="V1335">
        <v>54</v>
      </c>
      <c r="AG1335" t="s">
        <v>65</v>
      </c>
      <c r="AH1335" t="s">
        <v>66</v>
      </c>
      <c r="AM1335" t="s">
        <v>47</v>
      </c>
      <c r="AN1335" t="s">
        <v>48</v>
      </c>
      <c r="BM1335" t="s">
        <v>49</v>
      </c>
      <c r="BN1335" t="s">
        <v>50</v>
      </c>
      <c r="BO1335" t="s">
        <v>49</v>
      </c>
    </row>
    <row r="1336" spans="1:67">
      <c r="A1336">
        <v>65583</v>
      </c>
      <c r="B1336" t="s">
        <v>2715</v>
      </c>
      <c r="C1336">
        <v>727</v>
      </c>
      <c r="D1336" t="s">
        <v>52</v>
      </c>
      <c r="E1336" t="s">
        <v>53</v>
      </c>
      <c r="F1336" t="s">
        <v>45</v>
      </c>
      <c r="I1336">
        <v>0.3</v>
      </c>
      <c r="J1336">
        <v>0.98199999999999998</v>
      </c>
      <c r="K1336">
        <v>0.96</v>
      </c>
      <c r="L1336">
        <v>0</v>
      </c>
      <c r="M1336">
        <v>0</v>
      </c>
      <c r="N1336">
        <v>0.98199999999999998</v>
      </c>
      <c r="O1336">
        <v>50.08</v>
      </c>
      <c r="P1336">
        <v>51</v>
      </c>
      <c r="Q1336">
        <v>202640</v>
      </c>
      <c r="R1336">
        <v>202739</v>
      </c>
      <c r="U1336" t="s">
        <v>2716</v>
      </c>
      <c r="V1336">
        <v>54</v>
      </c>
      <c r="AE1336" t="s">
        <v>59</v>
      </c>
      <c r="AF1336" t="s">
        <v>60</v>
      </c>
      <c r="AG1336" t="s">
        <v>65</v>
      </c>
      <c r="AH1336" t="s">
        <v>66</v>
      </c>
      <c r="AM1336" t="s">
        <v>47</v>
      </c>
      <c r="AN1336" t="s">
        <v>48</v>
      </c>
      <c r="BM1336" t="s">
        <v>49</v>
      </c>
      <c r="BN1336" t="s">
        <v>50</v>
      </c>
      <c r="BO1336" t="s">
        <v>49</v>
      </c>
    </row>
    <row r="1337" spans="1:67">
      <c r="A1337">
        <v>65757</v>
      </c>
      <c r="B1337" t="s">
        <v>2717</v>
      </c>
      <c r="C1337">
        <v>727</v>
      </c>
      <c r="D1337" t="s">
        <v>43</v>
      </c>
      <c r="E1337" t="s">
        <v>44</v>
      </c>
      <c r="F1337" t="s">
        <v>45</v>
      </c>
      <c r="I1337">
        <v>0.3</v>
      </c>
      <c r="J1337">
        <v>1.4159999999999999</v>
      </c>
      <c r="K1337">
        <v>2</v>
      </c>
      <c r="L1337">
        <v>0</v>
      </c>
      <c r="M1337">
        <v>0</v>
      </c>
      <c r="N1337">
        <v>1.4159999999999999</v>
      </c>
      <c r="O1337">
        <v>50.97</v>
      </c>
      <c r="P1337">
        <v>36</v>
      </c>
      <c r="Q1337">
        <v>202640</v>
      </c>
      <c r="R1337">
        <v>202739</v>
      </c>
      <c r="U1337" t="s">
        <v>2718</v>
      </c>
      <c r="V1337">
        <v>189</v>
      </c>
      <c r="AG1337" t="s">
        <v>65</v>
      </c>
      <c r="AH1337" t="s">
        <v>66</v>
      </c>
      <c r="AM1337" t="s">
        <v>47</v>
      </c>
      <c r="AN1337" t="s">
        <v>48</v>
      </c>
      <c r="BM1337" t="s">
        <v>49</v>
      </c>
      <c r="BN1337" t="s">
        <v>50</v>
      </c>
      <c r="BO1337" t="s">
        <v>49</v>
      </c>
    </row>
    <row r="1338" spans="1:67">
      <c r="A1338">
        <v>65758</v>
      </c>
      <c r="B1338" t="s">
        <v>2719</v>
      </c>
      <c r="C1338">
        <v>727</v>
      </c>
      <c r="D1338" t="s">
        <v>52</v>
      </c>
      <c r="E1338" t="s">
        <v>53</v>
      </c>
      <c r="F1338" t="s">
        <v>45</v>
      </c>
      <c r="I1338">
        <v>0.3</v>
      </c>
      <c r="J1338">
        <v>0.98199999999999998</v>
      </c>
      <c r="K1338">
        <v>0.96</v>
      </c>
      <c r="L1338">
        <v>0</v>
      </c>
      <c r="M1338">
        <v>0</v>
      </c>
      <c r="N1338">
        <v>0.98199999999999998</v>
      </c>
      <c r="O1338">
        <v>50.08</v>
      </c>
      <c r="P1338">
        <v>51</v>
      </c>
      <c r="Q1338">
        <v>202640</v>
      </c>
      <c r="R1338">
        <v>202739</v>
      </c>
      <c r="U1338" t="s">
        <v>2720</v>
      </c>
      <c r="V1338">
        <v>54</v>
      </c>
      <c r="AG1338" t="s">
        <v>65</v>
      </c>
      <c r="AH1338" t="s">
        <v>66</v>
      </c>
      <c r="AM1338" t="s">
        <v>47</v>
      </c>
      <c r="AN1338" t="s">
        <v>48</v>
      </c>
      <c r="BM1338" t="s">
        <v>49</v>
      </c>
      <c r="BN1338" t="s">
        <v>50</v>
      </c>
      <c r="BO1338" t="s">
        <v>49</v>
      </c>
    </row>
    <row r="1339" spans="1:67">
      <c r="A1339">
        <v>65760</v>
      </c>
      <c r="B1339" t="s">
        <v>2721</v>
      </c>
      <c r="C1339">
        <v>727</v>
      </c>
      <c r="D1339" t="s">
        <v>43</v>
      </c>
      <c r="E1339" t="s">
        <v>44</v>
      </c>
      <c r="F1339" t="s">
        <v>45</v>
      </c>
      <c r="I1339">
        <v>0.3</v>
      </c>
      <c r="J1339">
        <v>1.4159999999999999</v>
      </c>
      <c r="K1339">
        <v>2</v>
      </c>
      <c r="L1339">
        <v>0</v>
      </c>
      <c r="M1339">
        <v>0</v>
      </c>
      <c r="N1339">
        <v>1.4159999999999999</v>
      </c>
      <c r="O1339">
        <v>50.97</v>
      </c>
      <c r="P1339">
        <v>36</v>
      </c>
      <c r="Q1339">
        <v>202640</v>
      </c>
      <c r="R1339">
        <v>202739</v>
      </c>
      <c r="U1339" t="s">
        <v>2722</v>
      </c>
      <c r="V1339">
        <v>189</v>
      </c>
      <c r="AG1339" t="s">
        <v>65</v>
      </c>
      <c r="AH1339" t="s">
        <v>66</v>
      </c>
      <c r="AM1339" t="s">
        <v>47</v>
      </c>
      <c r="AN1339" t="s">
        <v>48</v>
      </c>
      <c r="BM1339" t="s">
        <v>49</v>
      </c>
      <c r="BN1339" t="s">
        <v>50</v>
      </c>
      <c r="BO1339" t="s">
        <v>49</v>
      </c>
    </row>
    <row r="1340" spans="1:67">
      <c r="A1340">
        <v>65764</v>
      </c>
      <c r="B1340" t="s">
        <v>2723</v>
      </c>
      <c r="C1340">
        <v>727</v>
      </c>
      <c r="D1340" t="s">
        <v>43</v>
      </c>
      <c r="E1340" t="s">
        <v>44</v>
      </c>
      <c r="F1340" t="s">
        <v>45</v>
      </c>
      <c r="I1340">
        <v>0.3</v>
      </c>
      <c r="J1340">
        <v>1.3080000000000001</v>
      </c>
      <c r="K1340">
        <v>1.71</v>
      </c>
      <c r="L1340">
        <v>0</v>
      </c>
      <c r="M1340">
        <v>0</v>
      </c>
      <c r="N1340">
        <v>1.3080000000000001</v>
      </c>
      <c r="O1340">
        <v>47.08</v>
      </c>
      <c r="P1340">
        <v>36</v>
      </c>
      <c r="Q1340">
        <v>202640</v>
      </c>
      <c r="R1340">
        <v>202739</v>
      </c>
      <c r="U1340" t="s">
        <v>2724</v>
      </c>
      <c r="V1340">
        <v>172</v>
      </c>
      <c r="AG1340" t="s">
        <v>65</v>
      </c>
      <c r="AH1340" t="s">
        <v>66</v>
      </c>
      <c r="AM1340" t="s">
        <v>47</v>
      </c>
      <c r="AN1340" t="s">
        <v>48</v>
      </c>
      <c r="BM1340" t="s">
        <v>49</v>
      </c>
      <c r="BN1340" t="s">
        <v>50</v>
      </c>
      <c r="BO1340" t="s">
        <v>49</v>
      </c>
    </row>
    <row r="1341" spans="1:67">
      <c r="A1341">
        <v>65769</v>
      </c>
      <c r="B1341" t="s">
        <v>2725</v>
      </c>
      <c r="C1341">
        <v>727</v>
      </c>
      <c r="D1341" t="s">
        <v>52</v>
      </c>
      <c r="E1341" t="s">
        <v>53</v>
      </c>
      <c r="F1341" t="s">
        <v>45</v>
      </c>
      <c r="I1341">
        <v>0.3</v>
      </c>
      <c r="J1341">
        <v>0.93899999999999995</v>
      </c>
      <c r="K1341">
        <v>0.88</v>
      </c>
      <c r="L1341">
        <v>0</v>
      </c>
      <c r="M1341">
        <v>0</v>
      </c>
      <c r="N1341">
        <v>0.93899999999999995</v>
      </c>
      <c r="O1341">
        <v>47.88</v>
      </c>
      <c r="P1341">
        <v>51</v>
      </c>
      <c r="Q1341">
        <v>202640</v>
      </c>
      <c r="R1341">
        <v>202739</v>
      </c>
      <c r="U1341" t="s">
        <v>2726</v>
      </c>
      <c r="V1341">
        <v>39</v>
      </c>
      <c r="AG1341" t="s">
        <v>65</v>
      </c>
      <c r="AH1341" t="s">
        <v>66</v>
      </c>
      <c r="AM1341" t="s">
        <v>47</v>
      </c>
      <c r="AN1341" t="s">
        <v>48</v>
      </c>
      <c r="BM1341" t="s">
        <v>49</v>
      </c>
      <c r="BN1341" t="s">
        <v>50</v>
      </c>
      <c r="BO1341" t="s">
        <v>49</v>
      </c>
    </row>
    <row r="1342" spans="1:67">
      <c r="A1342">
        <v>65773</v>
      </c>
      <c r="B1342" t="s">
        <v>2727</v>
      </c>
      <c r="C1342">
        <v>727</v>
      </c>
      <c r="D1342" t="s">
        <v>52</v>
      </c>
      <c r="E1342" t="s">
        <v>53</v>
      </c>
      <c r="F1342" t="s">
        <v>45</v>
      </c>
      <c r="I1342">
        <v>0.3</v>
      </c>
      <c r="J1342">
        <v>0.93899999999999995</v>
      </c>
      <c r="K1342">
        <v>0.88</v>
      </c>
      <c r="L1342">
        <v>0</v>
      </c>
      <c r="M1342">
        <v>0</v>
      </c>
      <c r="N1342">
        <v>0.93899999999999995</v>
      </c>
      <c r="O1342">
        <v>47.88</v>
      </c>
      <c r="P1342">
        <v>51</v>
      </c>
      <c r="Q1342">
        <v>202640</v>
      </c>
      <c r="R1342">
        <v>202739</v>
      </c>
      <c r="U1342" t="s">
        <v>2728</v>
      </c>
      <c r="V1342">
        <v>39</v>
      </c>
      <c r="AG1342" t="s">
        <v>65</v>
      </c>
      <c r="AH1342" t="s">
        <v>66</v>
      </c>
      <c r="AM1342" t="s">
        <v>47</v>
      </c>
      <c r="AN1342" t="s">
        <v>48</v>
      </c>
      <c r="BM1342" t="s">
        <v>49</v>
      </c>
      <c r="BN1342" t="s">
        <v>50</v>
      </c>
      <c r="BO1342" t="s">
        <v>49</v>
      </c>
    </row>
    <row r="1343" spans="1:67">
      <c r="A1343">
        <v>65774</v>
      </c>
      <c r="B1343" t="s">
        <v>2729</v>
      </c>
      <c r="C1343">
        <v>727</v>
      </c>
      <c r="D1343" t="s">
        <v>52</v>
      </c>
      <c r="E1343" t="s">
        <v>53</v>
      </c>
      <c r="F1343" t="s">
        <v>45</v>
      </c>
      <c r="I1343">
        <v>0.3</v>
      </c>
      <c r="J1343">
        <v>0.93899999999999995</v>
      </c>
      <c r="K1343">
        <v>0.88</v>
      </c>
      <c r="L1343">
        <v>0</v>
      </c>
      <c r="M1343">
        <v>0</v>
      </c>
      <c r="N1343">
        <v>0.93899999999999995</v>
      </c>
      <c r="O1343">
        <v>47.88</v>
      </c>
      <c r="P1343">
        <v>51</v>
      </c>
      <c r="Q1343">
        <v>202640</v>
      </c>
      <c r="R1343">
        <v>202739</v>
      </c>
      <c r="U1343" t="s">
        <v>2730</v>
      </c>
      <c r="V1343">
        <v>39</v>
      </c>
      <c r="AG1343" t="s">
        <v>65</v>
      </c>
      <c r="AH1343" t="s">
        <v>66</v>
      </c>
      <c r="AM1343" t="s">
        <v>47</v>
      </c>
      <c r="AN1343" t="s">
        <v>48</v>
      </c>
      <c r="BM1343" t="s">
        <v>49</v>
      </c>
      <c r="BN1343" t="s">
        <v>50</v>
      </c>
      <c r="BO1343" t="s">
        <v>49</v>
      </c>
    </row>
    <row r="1344" spans="1:67">
      <c r="A1344">
        <v>65796</v>
      </c>
      <c r="B1344" t="s">
        <v>2731</v>
      </c>
      <c r="C1344">
        <v>727</v>
      </c>
      <c r="D1344" t="s">
        <v>52</v>
      </c>
      <c r="E1344" t="s">
        <v>53</v>
      </c>
      <c r="F1344" t="s">
        <v>45</v>
      </c>
      <c r="I1344">
        <v>0.3</v>
      </c>
      <c r="J1344">
        <v>0.96</v>
      </c>
      <c r="K1344">
        <v>0.92</v>
      </c>
      <c r="L1344">
        <v>0</v>
      </c>
      <c r="M1344">
        <v>0</v>
      </c>
      <c r="N1344">
        <v>0.96</v>
      </c>
      <c r="O1344">
        <v>48.96</v>
      </c>
      <c r="P1344">
        <v>51</v>
      </c>
      <c r="Q1344">
        <v>202640</v>
      </c>
      <c r="R1344">
        <v>202739</v>
      </c>
      <c r="U1344" t="s">
        <v>2732</v>
      </c>
      <c r="V1344">
        <v>47</v>
      </c>
      <c r="AG1344" t="s">
        <v>65</v>
      </c>
      <c r="AH1344" t="s">
        <v>66</v>
      </c>
      <c r="AM1344" t="s">
        <v>47</v>
      </c>
      <c r="AN1344" t="s">
        <v>48</v>
      </c>
      <c r="BM1344" t="s">
        <v>49</v>
      </c>
      <c r="BN1344" t="s">
        <v>50</v>
      </c>
      <c r="BO1344" t="s">
        <v>49</v>
      </c>
    </row>
    <row r="1345" spans="1:67">
      <c r="A1345">
        <v>65800</v>
      </c>
      <c r="B1345" t="s">
        <v>2733</v>
      </c>
      <c r="C1345">
        <v>727</v>
      </c>
      <c r="D1345" t="s">
        <v>52</v>
      </c>
      <c r="E1345" t="s">
        <v>53</v>
      </c>
      <c r="F1345" t="s">
        <v>45</v>
      </c>
      <c r="I1345">
        <v>0.3</v>
      </c>
      <c r="J1345">
        <v>0.96</v>
      </c>
      <c r="K1345">
        <v>0.92</v>
      </c>
      <c r="L1345">
        <v>0</v>
      </c>
      <c r="M1345">
        <v>0</v>
      </c>
      <c r="N1345">
        <v>0.96</v>
      </c>
      <c r="O1345">
        <v>48.96</v>
      </c>
      <c r="P1345">
        <v>51</v>
      </c>
      <c r="Q1345">
        <v>202640</v>
      </c>
      <c r="R1345">
        <v>202739</v>
      </c>
      <c r="U1345" t="s">
        <v>2734</v>
      </c>
      <c r="V1345">
        <v>47</v>
      </c>
      <c r="AG1345" t="s">
        <v>65</v>
      </c>
      <c r="AH1345" t="s">
        <v>66</v>
      </c>
      <c r="AM1345" t="s">
        <v>47</v>
      </c>
      <c r="AN1345" t="s">
        <v>48</v>
      </c>
      <c r="BM1345" t="s">
        <v>49</v>
      </c>
      <c r="BN1345" t="s">
        <v>50</v>
      </c>
      <c r="BO1345" t="s">
        <v>49</v>
      </c>
    </row>
    <row r="1346" spans="1:67">
      <c r="A1346">
        <v>65801</v>
      </c>
      <c r="B1346" t="s">
        <v>2735</v>
      </c>
      <c r="C1346">
        <v>727</v>
      </c>
      <c r="D1346" t="s">
        <v>52</v>
      </c>
      <c r="E1346" t="s">
        <v>53</v>
      </c>
      <c r="F1346" t="s">
        <v>45</v>
      </c>
      <c r="I1346">
        <v>0.3</v>
      </c>
      <c r="J1346">
        <v>0.96</v>
      </c>
      <c r="K1346">
        <v>0.92</v>
      </c>
      <c r="L1346">
        <v>0</v>
      </c>
      <c r="M1346">
        <v>0</v>
      </c>
      <c r="N1346">
        <v>0.96</v>
      </c>
      <c r="O1346">
        <v>48.96</v>
      </c>
      <c r="P1346">
        <v>51</v>
      </c>
      <c r="Q1346">
        <v>202640</v>
      </c>
      <c r="R1346">
        <v>202739</v>
      </c>
      <c r="U1346" t="s">
        <v>2736</v>
      </c>
      <c r="V1346">
        <v>47</v>
      </c>
      <c r="AG1346" t="s">
        <v>65</v>
      </c>
      <c r="AH1346" t="s">
        <v>66</v>
      </c>
      <c r="AM1346" t="s">
        <v>47</v>
      </c>
      <c r="AN1346" t="s">
        <v>48</v>
      </c>
      <c r="BM1346" t="s">
        <v>49</v>
      </c>
      <c r="BN1346" t="s">
        <v>50</v>
      </c>
      <c r="BO1346" t="s">
        <v>49</v>
      </c>
    </row>
    <row r="1347" spans="1:67">
      <c r="A1347">
        <v>65814</v>
      </c>
      <c r="B1347" t="s">
        <v>2737</v>
      </c>
      <c r="C1347">
        <v>727</v>
      </c>
      <c r="D1347" t="s">
        <v>43</v>
      </c>
      <c r="E1347" t="s">
        <v>44</v>
      </c>
      <c r="F1347" t="s">
        <v>45</v>
      </c>
      <c r="I1347">
        <v>0.3</v>
      </c>
      <c r="J1347">
        <v>1.3080000000000001</v>
      </c>
      <c r="K1347">
        <v>1.71</v>
      </c>
      <c r="L1347">
        <v>0</v>
      </c>
      <c r="M1347">
        <v>0</v>
      </c>
      <c r="N1347">
        <v>1.3080000000000001</v>
      </c>
      <c r="O1347">
        <v>47.08</v>
      </c>
      <c r="P1347">
        <v>36</v>
      </c>
      <c r="Q1347">
        <v>202640</v>
      </c>
      <c r="R1347">
        <v>202739</v>
      </c>
      <c r="U1347" t="s">
        <v>2738</v>
      </c>
      <c r="V1347">
        <v>172</v>
      </c>
      <c r="AG1347" t="s">
        <v>65</v>
      </c>
      <c r="AH1347" t="s">
        <v>66</v>
      </c>
      <c r="AM1347" t="s">
        <v>47</v>
      </c>
      <c r="AN1347" t="s">
        <v>48</v>
      </c>
      <c r="BM1347" t="s">
        <v>49</v>
      </c>
      <c r="BN1347" t="s">
        <v>50</v>
      </c>
      <c r="BO1347" t="s">
        <v>49</v>
      </c>
    </row>
    <row r="1348" spans="1:67">
      <c r="A1348">
        <v>65815</v>
      </c>
      <c r="B1348" t="s">
        <v>2739</v>
      </c>
      <c r="C1348">
        <v>727</v>
      </c>
      <c r="D1348" t="s">
        <v>43</v>
      </c>
      <c r="E1348" t="s">
        <v>44</v>
      </c>
      <c r="F1348" t="s">
        <v>45</v>
      </c>
      <c r="I1348">
        <v>0.3</v>
      </c>
      <c r="J1348">
        <v>1.3080000000000001</v>
      </c>
      <c r="K1348">
        <v>1.71</v>
      </c>
      <c r="L1348">
        <v>0</v>
      </c>
      <c r="M1348">
        <v>0</v>
      </c>
      <c r="N1348">
        <v>1.3080000000000001</v>
      </c>
      <c r="O1348">
        <v>47.08</v>
      </c>
      <c r="P1348">
        <v>36</v>
      </c>
      <c r="Q1348">
        <v>202640</v>
      </c>
      <c r="R1348">
        <v>202739</v>
      </c>
      <c r="U1348" t="s">
        <v>2740</v>
      </c>
      <c r="V1348">
        <v>172</v>
      </c>
      <c r="AG1348" t="s">
        <v>65</v>
      </c>
      <c r="AH1348" t="s">
        <v>66</v>
      </c>
      <c r="AM1348" t="s">
        <v>47</v>
      </c>
      <c r="AN1348" t="s">
        <v>48</v>
      </c>
      <c r="BM1348" t="s">
        <v>49</v>
      </c>
      <c r="BN1348" t="s">
        <v>50</v>
      </c>
      <c r="BO1348" t="s">
        <v>49</v>
      </c>
    </row>
    <row r="1349" spans="1:67">
      <c r="A1349">
        <v>65816</v>
      </c>
      <c r="B1349" t="s">
        <v>2741</v>
      </c>
      <c r="C1349">
        <v>727</v>
      </c>
      <c r="D1349" t="s">
        <v>43</v>
      </c>
      <c r="E1349" t="s">
        <v>44</v>
      </c>
      <c r="F1349" t="s">
        <v>45</v>
      </c>
      <c r="I1349">
        <v>0.3</v>
      </c>
      <c r="J1349">
        <v>1.3080000000000001</v>
      </c>
      <c r="K1349">
        <v>1.71</v>
      </c>
      <c r="L1349">
        <v>0</v>
      </c>
      <c r="M1349">
        <v>0</v>
      </c>
      <c r="N1349">
        <v>1.3080000000000001</v>
      </c>
      <c r="O1349">
        <v>47.08</v>
      </c>
      <c r="P1349">
        <v>36</v>
      </c>
      <c r="Q1349">
        <v>202640</v>
      </c>
      <c r="R1349">
        <v>202739</v>
      </c>
      <c r="U1349" t="s">
        <v>2742</v>
      </c>
      <c r="V1349">
        <v>172</v>
      </c>
      <c r="AG1349" t="s">
        <v>65</v>
      </c>
      <c r="AH1349" t="s">
        <v>66</v>
      </c>
      <c r="AM1349" t="s">
        <v>47</v>
      </c>
      <c r="AN1349" t="s">
        <v>48</v>
      </c>
      <c r="BM1349" t="s">
        <v>49</v>
      </c>
      <c r="BN1349" t="s">
        <v>50</v>
      </c>
      <c r="BO1349" t="s">
        <v>49</v>
      </c>
    </row>
    <row r="1350" spans="1:67">
      <c r="A1350">
        <v>65824</v>
      </c>
      <c r="B1350" t="s">
        <v>2743</v>
      </c>
      <c r="C1350">
        <v>727</v>
      </c>
      <c r="D1350" t="s">
        <v>52</v>
      </c>
      <c r="E1350" t="s">
        <v>53</v>
      </c>
      <c r="F1350" t="s">
        <v>45</v>
      </c>
      <c r="I1350">
        <v>0.3</v>
      </c>
      <c r="J1350">
        <v>0.99</v>
      </c>
      <c r="K1350">
        <v>0.98</v>
      </c>
      <c r="L1350">
        <v>0</v>
      </c>
      <c r="M1350">
        <v>0</v>
      </c>
      <c r="N1350">
        <v>0.99</v>
      </c>
      <c r="O1350">
        <v>50.49</v>
      </c>
      <c r="P1350">
        <v>51</v>
      </c>
      <c r="Q1350">
        <v>202640</v>
      </c>
      <c r="R1350">
        <v>202739</v>
      </c>
      <c r="U1350" t="s">
        <v>2744</v>
      </c>
      <c r="V1350">
        <v>57</v>
      </c>
      <c r="AG1350" t="s">
        <v>65</v>
      </c>
      <c r="AH1350" t="s">
        <v>66</v>
      </c>
      <c r="AM1350" t="s">
        <v>47</v>
      </c>
      <c r="AN1350" t="s">
        <v>48</v>
      </c>
      <c r="BM1350" t="s">
        <v>49</v>
      </c>
      <c r="BN1350" t="s">
        <v>50</v>
      </c>
      <c r="BO1350" t="s">
        <v>49</v>
      </c>
    </row>
    <row r="1351" spans="1:67">
      <c r="A1351">
        <v>65850</v>
      </c>
      <c r="B1351" t="s">
        <v>2745</v>
      </c>
      <c r="C1351">
        <v>727</v>
      </c>
      <c r="D1351" t="s">
        <v>52</v>
      </c>
      <c r="E1351" t="s">
        <v>53</v>
      </c>
      <c r="F1351" t="s">
        <v>45</v>
      </c>
      <c r="I1351">
        <v>0.3</v>
      </c>
      <c r="J1351">
        <v>0.96</v>
      </c>
      <c r="K1351">
        <v>0.92</v>
      </c>
      <c r="L1351">
        <v>0</v>
      </c>
      <c r="M1351">
        <v>0</v>
      </c>
      <c r="N1351">
        <v>0.96</v>
      </c>
      <c r="O1351">
        <v>48.96</v>
      </c>
      <c r="P1351">
        <v>51</v>
      </c>
      <c r="Q1351">
        <v>202640</v>
      </c>
      <c r="R1351">
        <v>202739</v>
      </c>
      <c r="U1351" t="s">
        <v>2746</v>
      </c>
      <c r="V1351">
        <v>47</v>
      </c>
      <c r="AG1351" t="s">
        <v>65</v>
      </c>
      <c r="AH1351" t="s">
        <v>66</v>
      </c>
      <c r="AM1351" t="s">
        <v>47</v>
      </c>
      <c r="AN1351" t="s">
        <v>48</v>
      </c>
      <c r="BM1351" t="s">
        <v>49</v>
      </c>
      <c r="BN1351" t="s">
        <v>50</v>
      </c>
      <c r="BO1351" t="s">
        <v>49</v>
      </c>
    </row>
    <row r="1352" spans="1:67">
      <c r="A1352">
        <v>65888</v>
      </c>
      <c r="B1352" t="s">
        <v>2747</v>
      </c>
      <c r="C1352">
        <v>727</v>
      </c>
      <c r="D1352" t="s">
        <v>52</v>
      </c>
      <c r="E1352" t="s">
        <v>53</v>
      </c>
      <c r="F1352" t="s">
        <v>45</v>
      </c>
      <c r="I1352">
        <v>0.3</v>
      </c>
      <c r="J1352">
        <v>1.1100000000000001</v>
      </c>
      <c r="K1352">
        <v>1.23</v>
      </c>
      <c r="L1352">
        <v>0</v>
      </c>
      <c r="M1352">
        <v>0</v>
      </c>
      <c r="N1352">
        <v>1.1100000000000001</v>
      </c>
      <c r="O1352">
        <v>56.61</v>
      </c>
      <c r="P1352">
        <v>51</v>
      </c>
      <c r="Q1352">
        <v>202640</v>
      </c>
      <c r="R1352">
        <v>202739</v>
      </c>
      <c r="U1352" t="s">
        <v>2748</v>
      </c>
      <c r="V1352">
        <v>117</v>
      </c>
      <c r="AG1352" t="s">
        <v>65</v>
      </c>
      <c r="AH1352" t="s">
        <v>66</v>
      </c>
      <c r="AM1352" t="s">
        <v>47</v>
      </c>
      <c r="AN1352" t="s">
        <v>48</v>
      </c>
      <c r="BM1352" t="s">
        <v>49</v>
      </c>
      <c r="BN1352" t="s">
        <v>50</v>
      </c>
      <c r="BO1352" t="s">
        <v>49</v>
      </c>
    </row>
    <row r="1353" spans="1:67">
      <c r="A1353">
        <v>65937</v>
      </c>
      <c r="B1353" t="s">
        <v>2749</v>
      </c>
      <c r="C1353">
        <v>727</v>
      </c>
      <c r="D1353" t="s">
        <v>52</v>
      </c>
      <c r="E1353" t="s">
        <v>53</v>
      </c>
      <c r="F1353" t="s">
        <v>45</v>
      </c>
      <c r="I1353">
        <v>0.3</v>
      </c>
      <c r="J1353">
        <v>1.208</v>
      </c>
      <c r="K1353">
        <v>1.45</v>
      </c>
      <c r="L1353">
        <v>0</v>
      </c>
      <c r="M1353">
        <v>0</v>
      </c>
      <c r="N1353">
        <v>1.208</v>
      </c>
      <c r="O1353">
        <v>61.6</v>
      </c>
      <c r="P1353">
        <v>51</v>
      </c>
      <c r="Q1353">
        <v>202640</v>
      </c>
      <c r="R1353">
        <v>202739</v>
      </c>
      <c r="U1353" t="s">
        <v>2750</v>
      </c>
      <c r="V1353">
        <v>150</v>
      </c>
      <c r="AG1353" t="s">
        <v>65</v>
      </c>
      <c r="AH1353" t="s">
        <v>66</v>
      </c>
      <c r="AM1353" t="s">
        <v>47</v>
      </c>
      <c r="AN1353" t="s">
        <v>48</v>
      </c>
      <c r="AY1353" t="s">
        <v>348</v>
      </c>
      <c r="AZ1353" t="s">
        <v>349</v>
      </c>
      <c r="BO1353" t="s">
        <v>348</v>
      </c>
    </row>
    <row r="1354" spans="1:67">
      <c r="A1354">
        <v>65962</v>
      </c>
      <c r="B1354" t="s">
        <v>2751</v>
      </c>
      <c r="C1354">
        <v>727</v>
      </c>
      <c r="D1354" t="s">
        <v>52</v>
      </c>
      <c r="E1354" t="s">
        <v>53</v>
      </c>
      <c r="F1354" t="s">
        <v>45</v>
      </c>
      <c r="I1354">
        <v>0.3</v>
      </c>
      <c r="J1354">
        <v>0.82799999999999996</v>
      </c>
      <c r="K1354">
        <v>0.68</v>
      </c>
      <c r="L1354">
        <v>0</v>
      </c>
      <c r="M1354">
        <v>0</v>
      </c>
      <c r="N1354">
        <v>0.82799999999999996</v>
      </c>
      <c r="O1354">
        <v>42.22</v>
      </c>
      <c r="P1354">
        <v>51</v>
      </c>
      <c r="Q1354">
        <v>202640</v>
      </c>
      <c r="R1354">
        <v>202739</v>
      </c>
      <c r="U1354" t="s">
        <v>2752</v>
      </c>
      <c r="V1354">
        <v>15</v>
      </c>
      <c r="AM1354" t="s">
        <v>47</v>
      </c>
      <c r="AN1354" t="s">
        <v>48</v>
      </c>
      <c r="BM1354" t="s">
        <v>49</v>
      </c>
      <c r="BN1354" t="s">
        <v>50</v>
      </c>
      <c r="BO1354" t="s">
        <v>49</v>
      </c>
    </row>
    <row r="1355" spans="1:67">
      <c r="A1355">
        <v>65988</v>
      </c>
      <c r="B1355" t="s">
        <v>2753</v>
      </c>
      <c r="C1355">
        <v>727</v>
      </c>
      <c r="D1355" t="s">
        <v>52</v>
      </c>
      <c r="E1355" t="s">
        <v>53</v>
      </c>
      <c r="F1355" t="s">
        <v>45</v>
      </c>
      <c r="I1355">
        <v>0.3</v>
      </c>
      <c r="J1355">
        <v>0.99</v>
      </c>
      <c r="K1355">
        <v>0.98</v>
      </c>
      <c r="L1355">
        <v>0</v>
      </c>
      <c r="M1355">
        <v>0</v>
      </c>
      <c r="N1355">
        <v>0.99</v>
      </c>
      <c r="O1355">
        <v>50.49</v>
      </c>
      <c r="P1355">
        <v>51</v>
      </c>
      <c r="Q1355">
        <v>202640</v>
      </c>
      <c r="R1355">
        <v>202739</v>
      </c>
      <c r="U1355" t="s">
        <v>2754</v>
      </c>
      <c r="V1355">
        <v>57</v>
      </c>
      <c r="AG1355" t="s">
        <v>65</v>
      </c>
      <c r="AH1355" t="s">
        <v>66</v>
      </c>
      <c r="AM1355" t="s">
        <v>47</v>
      </c>
      <c r="AN1355" t="s">
        <v>48</v>
      </c>
      <c r="BM1355" t="s">
        <v>49</v>
      </c>
      <c r="BN1355" t="s">
        <v>50</v>
      </c>
      <c r="BO1355" t="s">
        <v>49</v>
      </c>
    </row>
    <row r="1356" spans="1:67">
      <c r="A1356">
        <v>66017</v>
      </c>
      <c r="B1356" t="s">
        <v>2755</v>
      </c>
      <c r="C1356">
        <v>727</v>
      </c>
      <c r="D1356" t="s">
        <v>43</v>
      </c>
      <c r="E1356" t="s">
        <v>44</v>
      </c>
      <c r="F1356" t="s">
        <v>45</v>
      </c>
      <c r="I1356">
        <v>0.3</v>
      </c>
      <c r="J1356">
        <v>1.46</v>
      </c>
      <c r="K1356">
        <v>2.13</v>
      </c>
      <c r="L1356">
        <v>0</v>
      </c>
      <c r="M1356">
        <v>0</v>
      </c>
      <c r="N1356">
        <v>1.46</v>
      </c>
      <c r="O1356">
        <v>52.56</v>
      </c>
      <c r="P1356">
        <v>36</v>
      </c>
      <c r="Q1356">
        <v>202640</v>
      </c>
      <c r="R1356">
        <v>202739</v>
      </c>
      <c r="U1356" t="s">
        <v>2756</v>
      </c>
      <c r="V1356">
        <v>196</v>
      </c>
      <c r="AG1356" t="s">
        <v>65</v>
      </c>
      <c r="AH1356" t="s">
        <v>66</v>
      </c>
      <c r="AM1356" t="s">
        <v>47</v>
      </c>
      <c r="AN1356" t="s">
        <v>48</v>
      </c>
      <c r="BM1356" t="s">
        <v>49</v>
      </c>
      <c r="BN1356" t="s">
        <v>50</v>
      </c>
      <c r="BO1356" t="s">
        <v>49</v>
      </c>
    </row>
    <row r="1357" spans="1:67">
      <c r="A1357">
        <v>66019</v>
      </c>
      <c r="B1357" t="s">
        <v>2757</v>
      </c>
      <c r="C1357">
        <v>727</v>
      </c>
      <c r="D1357" t="s">
        <v>52</v>
      </c>
      <c r="E1357" t="s">
        <v>53</v>
      </c>
      <c r="F1357" t="s">
        <v>45</v>
      </c>
      <c r="I1357">
        <v>0.3</v>
      </c>
      <c r="J1357">
        <v>1.05</v>
      </c>
      <c r="K1357">
        <v>1.1000000000000001</v>
      </c>
      <c r="L1357">
        <v>0</v>
      </c>
      <c r="M1357">
        <v>0</v>
      </c>
      <c r="N1357">
        <v>1.05</v>
      </c>
      <c r="O1357">
        <v>53.55</v>
      </c>
      <c r="P1357">
        <v>51</v>
      </c>
      <c r="Q1357">
        <v>202640</v>
      </c>
      <c r="R1357">
        <v>202739</v>
      </c>
      <c r="U1357" t="s">
        <v>2758</v>
      </c>
      <c r="V1357">
        <v>89</v>
      </c>
      <c r="AG1357" t="s">
        <v>65</v>
      </c>
      <c r="AH1357" t="s">
        <v>66</v>
      </c>
      <c r="AM1357" t="s">
        <v>47</v>
      </c>
      <c r="AN1357" t="s">
        <v>48</v>
      </c>
      <c r="BM1357" t="s">
        <v>49</v>
      </c>
      <c r="BN1357" t="s">
        <v>50</v>
      </c>
      <c r="BO1357" t="s">
        <v>49</v>
      </c>
    </row>
    <row r="1358" spans="1:67">
      <c r="A1358">
        <v>66021</v>
      </c>
      <c r="B1358" t="s">
        <v>2759</v>
      </c>
      <c r="C1358">
        <v>727</v>
      </c>
      <c r="D1358" t="s">
        <v>52</v>
      </c>
      <c r="E1358" t="s">
        <v>53</v>
      </c>
      <c r="F1358" t="s">
        <v>45</v>
      </c>
      <c r="I1358">
        <v>0.3</v>
      </c>
      <c r="J1358">
        <v>0.99</v>
      </c>
      <c r="K1358">
        <v>0.98</v>
      </c>
      <c r="L1358">
        <v>0</v>
      </c>
      <c r="M1358">
        <v>0</v>
      </c>
      <c r="N1358">
        <v>0.99</v>
      </c>
      <c r="O1358">
        <v>50.49</v>
      </c>
      <c r="P1358">
        <v>51</v>
      </c>
      <c r="Q1358">
        <v>202640</v>
      </c>
      <c r="R1358">
        <v>202739</v>
      </c>
      <c r="U1358" t="s">
        <v>2760</v>
      </c>
      <c r="V1358">
        <v>57</v>
      </c>
      <c r="AG1358" t="s">
        <v>65</v>
      </c>
      <c r="AH1358" t="s">
        <v>66</v>
      </c>
      <c r="AM1358" t="s">
        <v>47</v>
      </c>
      <c r="AN1358" t="s">
        <v>48</v>
      </c>
      <c r="BM1358" t="s">
        <v>49</v>
      </c>
      <c r="BN1358" t="s">
        <v>50</v>
      </c>
      <c r="BO1358" t="s">
        <v>49</v>
      </c>
    </row>
    <row r="1359" spans="1:67">
      <c r="A1359">
        <v>66052</v>
      </c>
      <c r="B1359" t="s">
        <v>2761</v>
      </c>
      <c r="C1359">
        <v>727</v>
      </c>
      <c r="D1359" t="s">
        <v>43</v>
      </c>
      <c r="E1359" t="s">
        <v>44</v>
      </c>
      <c r="F1359" t="s">
        <v>45</v>
      </c>
      <c r="I1359">
        <v>0.3</v>
      </c>
      <c r="J1359">
        <v>1.6</v>
      </c>
      <c r="K1359">
        <v>2.56</v>
      </c>
      <c r="L1359">
        <v>0</v>
      </c>
      <c r="M1359">
        <v>0</v>
      </c>
      <c r="N1359">
        <v>1.6</v>
      </c>
      <c r="O1359">
        <v>57.6</v>
      </c>
      <c r="P1359">
        <v>36</v>
      </c>
      <c r="Q1359">
        <v>202640</v>
      </c>
      <c r="R1359">
        <v>202739</v>
      </c>
      <c r="U1359" t="s">
        <v>2762</v>
      </c>
      <c r="V1359">
        <v>203</v>
      </c>
      <c r="AG1359" t="s">
        <v>65</v>
      </c>
      <c r="AH1359" t="s">
        <v>66</v>
      </c>
      <c r="AO1359" t="s">
        <v>61</v>
      </c>
      <c r="AP1359" t="s">
        <v>62</v>
      </c>
      <c r="AW1359" t="s">
        <v>1885</v>
      </c>
      <c r="AX1359" t="s">
        <v>1886</v>
      </c>
      <c r="BM1359" t="s">
        <v>49</v>
      </c>
      <c r="BN1359" t="s">
        <v>50</v>
      </c>
      <c r="BO1359" t="s">
        <v>49</v>
      </c>
    </row>
    <row r="1360" spans="1:67">
      <c r="A1360">
        <v>66053</v>
      </c>
      <c r="B1360" t="s">
        <v>2763</v>
      </c>
      <c r="C1360">
        <v>727</v>
      </c>
      <c r="D1360" t="s">
        <v>43</v>
      </c>
      <c r="E1360" t="s">
        <v>44</v>
      </c>
      <c r="F1360" t="s">
        <v>45</v>
      </c>
      <c r="I1360">
        <v>0.3</v>
      </c>
      <c r="J1360">
        <v>1.6</v>
      </c>
      <c r="K1360">
        <v>2.56</v>
      </c>
      <c r="L1360">
        <v>0</v>
      </c>
      <c r="M1360">
        <v>0</v>
      </c>
      <c r="N1360">
        <v>1.6</v>
      </c>
      <c r="O1360">
        <v>57.6</v>
      </c>
      <c r="P1360">
        <v>36</v>
      </c>
      <c r="Q1360">
        <v>202640</v>
      </c>
      <c r="R1360">
        <v>202739</v>
      </c>
      <c r="U1360" t="s">
        <v>2764</v>
      </c>
      <c r="V1360">
        <v>203</v>
      </c>
      <c r="AG1360" t="s">
        <v>65</v>
      </c>
      <c r="AH1360" t="s">
        <v>66</v>
      </c>
      <c r="AO1360" t="s">
        <v>61</v>
      </c>
      <c r="AP1360" t="s">
        <v>62</v>
      </c>
      <c r="AW1360" t="s">
        <v>1885</v>
      </c>
      <c r="AX1360" t="s">
        <v>1886</v>
      </c>
      <c r="BM1360" t="s">
        <v>49</v>
      </c>
      <c r="BN1360" t="s">
        <v>50</v>
      </c>
      <c r="BO1360" t="s">
        <v>49</v>
      </c>
    </row>
    <row r="1361" spans="1:67">
      <c r="A1361">
        <v>66054</v>
      </c>
      <c r="B1361" t="s">
        <v>2765</v>
      </c>
      <c r="C1361">
        <v>727</v>
      </c>
      <c r="D1361" t="s">
        <v>43</v>
      </c>
      <c r="E1361" t="s">
        <v>44</v>
      </c>
      <c r="F1361" t="s">
        <v>45</v>
      </c>
      <c r="I1361">
        <v>0.3</v>
      </c>
      <c r="J1361">
        <v>1.6</v>
      </c>
      <c r="K1361">
        <v>2.56</v>
      </c>
      <c r="L1361">
        <v>0</v>
      </c>
      <c r="M1361">
        <v>0</v>
      </c>
      <c r="N1361">
        <v>1.6</v>
      </c>
      <c r="O1361">
        <v>57.6</v>
      </c>
      <c r="P1361">
        <v>36</v>
      </c>
      <c r="Q1361">
        <v>202640</v>
      </c>
      <c r="R1361">
        <v>202739</v>
      </c>
      <c r="U1361" t="s">
        <v>2766</v>
      </c>
      <c r="V1361">
        <v>203</v>
      </c>
      <c r="AG1361" t="s">
        <v>65</v>
      </c>
      <c r="AH1361" t="s">
        <v>66</v>
      </c>
      <c r="AO1361" t="s">
        <v>61</v>
      </c>
      <c r="AP1361" t="s">
        <v>62</v>
      </c>
      <c r="AW1361" t="s">
        <v>1885</v>
      </c>
      <c r="AX1361" t="s">
        <v>1886</v>
      </c>
      <c r="BM1361" t="s">
        <v>49</v>
      </c>
      <c r="BN1361" t="s">
        <v>50</v>
      </c>
      <c r="BO1361" t="s">
        <v>49</v>
      </c>
    </row>
    <row r="1362" spans="1:67">
      <c r="A1362">
        <v>66055</v>
      </c>
      <c r="B1362" t="s">
        <v>2767</v>
      </c>
      <c r="C1362">
        <v>727</v>
      </c>
      <c r="D1362" t="s">
        <v>43</v>
      </c>
      <c r="E1362" t="s">
        <v>44</v>
      </c>
      <c r="F1362" t="s">
        <v>45</v>
      </c>
      <c r="I1362">
        <v>0.3</v>
      </c>
      <c r="J1362">
        <v>1.6</v>
      </c>
      <c r="K1362">
        <v>2.56</v>
      </c>
      <c r="L1362">
        <v>0</v>
      </c>
      <c r="M1362">
        <v>0</v>
      </c>
      <c r="N1362">
        <v>1.6</v>
      </c>
      <c r="O1362">
        <v>57.6</v>
      </c>
      <c r="P1362">
        <v>36</v>
      </c>
      <c r="Q1362">
        <v>202640</v>
      </c>
      <c r="R1362">
        <v>202739</v>
      </c>
      <c r="U1362" t="s">
        <v>2768</v>
      </c>
      <c r="V1362">
        <v>203</v>
      </c>
      <c r="AG1362" t="s">
        <v>65</v>
      </c>
      <c r="AH1362" t="s">
        <v>66</v>
      </c>
      <c r="AO1362" t="s">
        <v>61</v>
      </c>
      <c r="AP1362" t="s">
        <v>62</v>
      </c>
      <c r="AW1362" t="s">
        <v>1885</v>
      </c>
      <c r="AX1362" t="s">
        <v>1886</v>
      </c>
      <c r="BM1362" t="s">
        <v>49</v>
      </c>
      <c r="BN1362" t="s">
        <v>50</v>
      </c>
      <c r="BO1362" t="s">
        <v>49</v>
      </c>
    </row>
    <row r="1363" spans="1:67">
      <c r="A1363">
        <v>66257</v>
      </c>
      <c r="B1363" t="s">
        <v>2769</v>
      </c>
      <c r="C1363">
        <v>727</v>
      </c>
      <c r="D1363" t="s">
        <v>52</v>
      </c>
      <c r="E1363" t="s">
        <v>53</v>
      </c>
      <c r="F1363" t="s">
        <v>45</v>
      </c>
      <c r="I1363">
        <v>0.3</v>
      </c>
      <c r="J1363">
        <v>1.08</v>
      </c>
      <c r="K1363">
        <v>1.1599999999999999</v>
      </c>
      <c r="L1363">
        <v>0</v>
      </c>
      <c r="M1363">
        <v>0</v>
      </c>
      <c r="N1363">
        <v>1.08</v>
      </c>
      <c r="O1363">
        <v>55.08</v>
      </c>
      <c r="P1363">
        <v>51</v>
      </c>
      <c r="Q1363">
        <v>202640</v>
      </c>
      <c r="R1363">
        <v>202739</v>
      </c>
      <c r="U1363" t="s">
        <v>2770</v>
      </c>
      <c r="V1363">
        <v>103</v>
      </c>
      <c r="AG1363" t="s">
        <v>65</v>
      </c>
      <c r="AH1363" t="s">
        <v>66</v>
      </c>
      <c r="AM1363" t="s">
        <v>47</v>
      </c>
      <c r="AN1363" t="s">
        <v>48</v>
      </c>
      <c r="BM1363" t="s">
        <v>49</v>
      </c>
      <c r="BN1363" t="s">
        <v>50</v>
      </c>
      <c r="BO1363" t="s">
        <v>49</v>
      </c>
    </row>
    <row r="1364" spans="1:67">
      <c r="A1364">
        <v>66258</v>
      </c>
      <c r="B1364" t="s">
        <v>2771</v>
      </c>
      <c r="C1364">
        <v>727</v>
      </c>
      <c r="D1364" t="s">
        <v>52</v>
      </c>
      <c r="E1364" t="s">
        <v>53</v>
      </c>
      <c r="F1364" t="s">
        <v>45</v>
      </c>
      <c r="I1364">
        <v>0.3</v>
      </c>
      <c r="J1364">
        <v>1.08</v>
      </c>
      <c r="K1364">
        <v>1.1599999999999999</v>
      </c>
      <c r="L1364">
        <v>0</v>
      </c>
      <c r="M1364">
        <v>0</v>
      </c>
      <c r="N1364">
        <v>1.08</v>
      </c>
      <c r="O1364">
        <v>55.08</v>
      </c>
      <c r="P1364">
        <v>51</v>
      </c>
      <c r="Q1364">
        <v>202640</v>
      </c>
      <c r="R1364">
        <v>202739</v>
      </c>
      <c r="U1364" t="s">
        <v>2772</v>
      </c>
      <c r="V1364">
        <v>103</v>
      </c>
      <c r="AG1364" t="s">
        <v>65</v>
      </c>
      <c r="AH1364" t="s">
        <v>66</v>
      </c>
      <c r="AM1364" t="s">
        <v>47</v>
      </c>
      <c r="AN1364" t="s">
        <v>48</v>
      </c>
      <c r="BM1364" t="s">
        <v>49</v>
      </c>
      <c r="BN1364" t="s">
        <v>50</v>
      </c>
      <c r="BO1364" t="s">
        <v>49</v>
      </c>
    </row>
    <row r="1365" spans="1:67">
      <c r="A1365">
        <v>66260</v>
      </c>
      <c r="B1365" t="s">
        <v>2773</v>
      </c>
      <c r="C1365">
        <v>727</v>
      </c>
      <c r="D1365" t="s">
        <v>52</v>
      </c>
      <c r="E1365" t="s">
        <v>53</v>
      </c>
      <c r="F1365" t="s">
        <v>45</v>
      </c>
      <c r="I1365">
        <v>0.3</v>
      </c>
      <c r="J1365">
        <v>1.0629999999999999</v>
      </c>
      <c r="K1365">
        <v>1.1200000000000001</v>
      </c>
      <c r="L1365">
        <v>0</v>
      </c>
      <c r="M1365">
        <v>0</v>
      </c>
      <c r="N1365">
        <v>1.0629999999999999</v>
      </c>
      <c r="O1365">
        <v>54.21</v>
      </c>
      <c r="P1365">
        <v>51</v>
      </c>
      <c r="Q1365">
        <v>202640</v>
      </c>
      <c r="R1365">
        <v>202739</v>
      </c>
      <c r="U1365" t="s">
        <v>2774</v>
      </c>
      <c r="V1365">
        <v>95</v>
      </c>
      <c r="AG1365" t="s">
        <v>65</v>
      </c>
      <c r="AH1365" t="s">
        <v>66</v>
      </c>
      <c r="AM1365" t="s">
        <v>47</v>
      </c>
      <c r="AN1365" t="s">
        <v>48</v>
      </c>
      <c r="BM1365" t="s">
        <v>49</v>
      </c>
      <c r="BN1365" t="s">
        <v>50</v>
      </c>
      <c r="BO1365" t="s">
        <v>49</v>
      </c>
    </row>
    <row r="1366" spans="1:67">
      <c r="A1366">
        <v>66273</v>
      </c>
      <c r="B1366" t="s">
        <v>2775</v>
      </c>
      <c r="C1366">
        <v>727</v>
      </c>
      <c r="D1366" t="s">
        <v>43</v>
      </c>
      <c r="E1366" t="s">
        <v>44</v>
      </c>
      <c r="F1366" t="s">
        <v>45</v>
      </c>
      <c r="I1366">
        <v>0.3</v>
      </c>
      <c r="J1366">
        <v>1.46</v>
      </c>
      <c r="K1366">
        <v>2.13</v>
      </c>
      <c r="L1366">
        <v>0</v>
      </c>
      <c r="M1366">
        <v>0</v>
      </c>
      <c r="N1366">
        <v>1.46</v>
      </c>
      <c r="O1366">
        <v>52.56</v>
      </c>
      <c r="P1366">
        <v>36</v>
      </c>
      <c r="Q1366">
        <v>202640</v>
      </c>
      <c r="R1366">
        <v>202739</v>
      </c>
      <c r="U1366" t="s">
        <v>2776</v>
      </c>
      <c r="V1366">
        <v>196</v>
      </c>
      <c r="AG1366" t="s">
        <v>65</v>
      </c>
      <c r="AH1366" t="s">
        <v>66</v>
      </c>
      <c r="AM1366" t="s">
        <v>47</v>
      </c>
      <c r="AN1366" t="s">
        <v>48</v>
      </c>
      <c r="BM1366" t="s">
        <v>49</v>
      </c>
      <c r="BN1366" t="s">
        <v>50</v>
      </c>
      <c r="BO1366" t="s">
        <v>49</v>
      </c>
    </row>
    <row r="1367" spans="1:67">
      <c r="A1367">
        <v>66277</v>
      </c>
      <c r="B1367" t="s">
        <v>2777</v>
      </c>
      <c r="C1367">
        <v>727</v>
      </c>
      <c r="D1367" t="s">
        <v>52</v>
      </c>
      <c r="E1367" t="s">
        <v>53</v>
      </c>
      <c r="F1367" t="s">
        <v>45</v>
      </c>
      <c r="I1367">
        <v>0.3</v>
      </c>
      <c r="J1367">
        <v>1.21</v>
      </c>
      <c r="K1367">
        <v>1.46</v>
      </c>
      <c r="L1367">
        <v>0</v>
      </c>
      <c r="M1367">
        <v>0</v>
      </c>
      <c r="N1367">
        <v>1.21</v>
      </c>
      <c r="O1367">
        <v>61.71</v>
      </c>
      <c r="P1367">
        <v>51</v>
      </c>
      <c r="Q1367">
        <v>202640</v>
      </c>
      <c r="R1367">
        <v>202739</v>
      </c>
      <c r="U1367" t="s">
        <v>2778</v>
      </c>
      <c r="V1367">
        <v>151</v>
      </c>
      <c r="AG1367" t="s">
        <v>65</v>
      </c>
      <c r="AH1367" t="s">
        <v>66</v>
      </c>
      <c r="AM1367" t="s">
        <v>47</v>
      </c>
      <c r="AN1367" t="s">
        <v>48</v>
      </c>
      <c r="BM1367" t="s">
        <v>49</v>
      </c>
      <c r="BN1367" t="s">
        <v>50</v>
      </c>
      <c r="BO1367" t="s">
        <v>49</v>
      </c>
    </row>
    <row r="1368" spans="1:67">
      <c r="A1368">
        <v>66280</v>
      </c>
      <c r="B1368" t="s">
        <v>2779</v>
      </c>
      <c r="C1368">
        <v>727</v>
      </c>
      <c r="D1368" t="s">
        <v>52</v>
      </c>
      <c r="E1368" t="s">
        <v>53</v>
      </c>
      <c r="F1368" t="s">
        <v>45</v>
      </c>
      <c r="I1368">
        <v>0.3</v>
      </c>
      <c r="J1368">
        <v>1.0589999999999999</v>
      </c>
      <c r="K1368">
        <v>1.1200000000000001</v>
      </c>
      <c r="L1368">
        <v>0</v>
      </c>
      <c r="M1368">
        <v>0</v>
      </c>
      <c r="N1368">
        <v>1.0589999999999999</v>
      </c>
      <c r="O1368">
        <v>54</v>
      </c>
      <c r="P1368">
        <v>51</v>
      </c>
      <c r="Q1368">
        <v>202640</v>
      </c>
      <c r="R1368">
        <v>202739</v>
      </c>
      <c r="U1368" t="s">
        <v>2780</v>
      </c>
      <c r="V1368">
        <v>93</v>
      </c>
      <c r="AG1368" t="s">
        <v>65</v>
      </c>
      <c r="AH1368" t="s">
        <v>66</v>
      </c>
      <c r="AM1368" t="s">
        <v>47</v>
      </c>
      <c r="AN1368" t="s">
        <v>48</v>
      </c>
      <c r="BM1368" t="s">
        <v>49</v>
      </c>
      <c r="BN1368" t="s">
        <v>50</v>
      </c>
      <c r="BO1368" t="s">
        <v>49</v>
      </c>
    </row>
    <row r="1369" spans="1:67">
      <c r="A1369">
        <v>66283</v>
      </c>
      <c r="B1369" t="s">
        <v>2781</v>
      </c>
      <c r="C1369">
        <v>727</v>
      </c>
      <c r="D1369" t="s">
        <v>52</v>
      </c>
      <c r="E1369" t="s">
        <v>53</v>
      </c>
      <c r="F1369" t="s">
        <v>45</v>
      </c>
      <c r="I1369">
        <v>0.3</v>
      </c>
      <c r="J1369">
        <v>1.258</v>
      </c>
      <c r="K1369">
        <v>1.58</v>
      </c>
      <c r="L1369">
        <v>0</v>
      </c>
      <c r="M1369">
        <v>0</v>
      </c>
      <c r="N1369">
        <v>1.258</v>
      </c>
      <c r="O1369">
        <v>64.150000000000006</v>
      </c>
      <c r="P1369">
        <v>51</v>
      </c>
      <c r="Q1369">
        <v>202640</v>
      </c>
      <c r="R1369">
        <v>202739</v>
      </c>
      <c r="U1369" t="s">
        <v>2782</v>
      </c>
      <c r="V1369">
        <v>166</v>
      </c>
      <c r="AG1369" t="s">
        <v>65</v>
      </c>
      <c r="AH1369" t="s">
        <v>66</v>
      </c>
      <c r="AM1369" t="s">
        <v>47</v>
      </c>
      <c r="AN1369" t="s">
        <v>48</v>
      </c>
      <c r="BM1369" t="s">
        <v>49</v>
      </c>
      <c r="BN1369" t="s">
        <v>50</v>
      </c>
      <c r="BO1369" t="s">
        <v>49</v>
      </c>
    </row>
    <row r="1370" spans="1:67">
      <c r="A1370">
        <v>66289</v>
      </c>
      <c r="B1370" t="s">
        <v>2783</v>
      </c>
      <c r="C1370">
        <v>727</v>
      </c>
      <c r="D1370" t="s">
        <v>52</v>
      </c>
      <c r="E1370" t="s">
        <v>53</v>
      </c>
      <c r="F1370" t="s">
        <v>45</v>
      </c>
      <c r="I1370">
        <v>0.3</v>
      </c>
      <c r="J1370">
        <v>1.0720000000000001</v>
      </c>
      <c r="K1370">
        <v>1.1399999999999999</v>
      </c>
      <c r="L1370">
        <v>0</v>
      </c>
      <c r="M1370">
        <v>0</v>
      </c>
      <c r="N1370">
        <v>1.0720000000000001</v>
      </c>
      <c r="O1370">
        <v>54.67</v>
      </c>
      <c r="P1370">
        <v>51</v>
      </c>
      <c r="Q1370">
        <v>202640</v>
      </c>
      <c r="R1370">
        <v>202739</v>
      </c>
      <c r="U1370" t="s">
        <v>2784</v>
      </c>
      <c r="V1370">
        <v>98</v>
      </c>
      <c r="AG1370" t="s">
        <v>65</v>
      </c>
      <c r="AH1370" t="s">
        <v>66</v>
      </c>
      <c r="AM1370" t="s">
        <v>47</v>
      </c>
      <c r="AN1370" t="s">
        <v>48</v>
      </c>
      <c r="BM1370" t="s">
        <v>49</v>
      </c>
      <c r="BN1370" t="s">
        <v>50</v>
      </c>
      <c r="BO1370" t="s">
        <v>49</v>
      </c>
    </row>
    <row r="1371" spans="1:67">
      <c r="A1371">
        <v>66290</v>
      </c>
      <c r="B1371" t="s">
        <v>2785</v>
      </c>
      <c r="C1371">
        <v>727</v>
      </c>
      <c r="D1371" t="s">
        <v>52</v>
      </c>
      <c r="E1371" t="s">
        <v>53</v>
      </c>
      <c r="F1371" t="s">
        <v>45</v>
      </c>
      <c r="I1371">
        <v>0.3</v>
      </c>
      <c r="J1371">
        <v>1.0720000000000001</v>
      </c>
      <c r="K1371">
        <v>1.1399999999999999</v>
      </c>
      <c r="L1371">
        <v>0</v>
      </c>
      <c r="M1371">
        <v>0</v>
      </c>
      <c r="N1371">
        <v>1.0720000000000001</v>
      </c>
      <c r="O1371">
        <v>54.67</v>
      </c>
      <c r="P1371">
        <v>51</v>
      </c>
      <c r="Q1371">
        <v>202640</v>
      </c>
      <c r="R1371">
        <v>202739</v>
      </c>
      <c r="U1371" t="s">
        <v>2786</v>
      </c>
      <c r="V1371">
        <v>98</v>
      </c>
      <c r="AG1371" t="s">
        <v>65</v>
      </c>
      <c r="AH1371" t="s">
        <v>66</v>
      </c>
      <c r="AM1371" t="s">
        <v>47</v>
      </c>
      <c r="AN1371" t="s">
        <v>48</v>
      </c>
      <c r="BM1371" t="s">
        <v>49</v>
      </c>
      <c r="BN1371" t="s">
        <v>50</v>
      </c>
      <c r="BO1371" t="s">
        <v>49</v>
      </c>
    </row>
    <row r="1372" spans="1:67">
      <c r="A1372">
        <v>66293</v>
      </c>
      <c r="B1372" t="s">
        <v>2787</v>
      </c>
      <c r="C1372">
        <v>727</v>
      </c>
      <c r="D1372" t="s">
        <v>52</v>
      </c>
      <c r="E1372" t="s">
        <v>53</v>
      </c>
      <c r="F1372" t="s">
        <v>45</v>
      </c>
      <c r="I1372">
        <v>0.3</v>
      </c>
      <c r="J1372">
        <v>1.0720000000000001</v>
      </c>
      <c r="K1372">
        <v>1.1399999999999999</v>
      </c>
      <c r="L1372">
        <v>0</v>
      </c>
      <c r="M1372">
        <v>0</v>
      </c>
      <c r="N1372">
        <v>1.0720000000000001</v>
      </c>
      <c r="O1372">
        <v>54.67</v>
      </c>
      <c r="P1372">
        <v>51</v>
      </c>
      <c r="Q1372">
        <v>202640</v>
      </c>
      <c r="R1372">
        <v>202739</v>
      </c>
      <c r="U1372" t="s">
        <v>2788</v>
      </c>
      <c r="V1372">
        <v>98</v>
      </c>
      <c r="AG1372" t="s">
        <v>65</v>
      </c>
      <c r="AH1372" t="s">
        <v>66</v>
      </c>
      <c r="AM1372" t="s">
        <v>47</v>
      </c>
      <c r="AN1372" t="s">
        <v>48</v>
      </c>
      <c r="BM1372" t="s">
        <v>49</v>
      </c>
      <c r="BN1372" t="s">
        <v>50</v>
      </c>
      <c r="BO1372" t="s">
        <v>49</v>
      </c>
    </row>
    <row r="1373" spans="1:67">
      <c r="A1373">
        <v>66294</v>
      </c>
      <c r="B1373" t="s">
        <v>2789</v>
      </c>
      <c r="C1373">
        <v>727</v>
      </c>
      <c r="D1373" t="s">
        <v>52</v>
      </c>
      <c r="E1373" t="s">
        <v>53</v>
      </c>
      <c r="F1373" t="s">
        <v>45</v>
      </c>
      <c r="I1373">
        <v>0.3</v>
      </c>
      <c r="J1373">
        <v>1.0720000000000001</v>
      </c>
      <c r="K1373">
        <v>1.1399999999999999</v>
      </c>
      <c r="L1373">
        <v>0</v>
      </c>
      <c r="M1373">
        <v>0</v>
      </c>
      <c r="N1373">
        <v>1.0720000000000001</v>
      </c>
      <c r="O1373">
        <v>54.67</v>
      </c>
      <c r="P1373">
        <v>51</v>
      </c>
      <c r="Q1373">
        <v>202640</v>
      </c>
      <c r="R1373">
        <v>202739</v>
      </c>
      <c r="U1373" t="s">
        <v>2790</v>
      </c>
      <c r="V1373">
        <v>98</v>
      </c>
      <c r="AG1373" t="s">
        <v>65</v>
      </c>
      <c r="AH1373" t="s">
        <v>66</v>
      </c>
      <c r="AM1373" t="s">
        <v>47</v>
      </c>
      <c r="AN1373" t="s">
        <v>48</v>
      </c>
      <c r="BM1373" t="s">
        <v>49</v>
      </c>
      <c r="BN1373" t="s">
        <v>50</v>
      </c>
      <c r="BO1373" t="s">
        <v>49</v>
      </c>
    </row>
    <row r="1374" spans="1:67">
      <c r="A1374">
        <v>66297</v>
      </c>
      <c r="B1374" t="s">
        <v>2791</v>
      </c>
      <c r="C1374">
        <v>727</v>
      </c>
      <c r="D1374" t="s">
        <v>52</v>
      </c>
      <c r="E1374" t="s">
        <v>53</v>
      </c>
      <c r="F1374" t="s">
        <v>45</v>
      </c>
      <c r="I1374">
        <v>0.3</v>
      </c>
      <c r="J1374">
        <v>1.002</v>
      </c>
      <c r="K1374">
        <v>1</v>
      </c>
      <c r="L1374">
        <v>0</v>
      </c>
      <c r="M1374">
        <v>0</v>
      </c>
      <c r="N1374">
        <v>1.002</v>
      </c>
      <c r="O1374">
        <v>51.1</v>
      </c>
      <c r="P1374">
        <v>51</v>
      </c>
      <c r="Q1374">
        <v>202640</v>
      </c>
      <c r="R1374">
        <v>202739</v>
      </c>
      <c r="U1374" t="s">
        <v>2792</v>
      </c>
      <c r="V1374">
        <v>64</v>
      </c>
      <c r="AE1374" t="s">
        <v>59</v>
      </c>
      <c r="AF1374" t="s">
        <v>60</v>
      </c>
      <c r="AG1374" t="s">
        <v>65</v>
      </c>
      <c r="AH1374" t="s">
        <v>66</v>
      </c>
      <c r="AM1374" t="s">
        <v>47</v>
      </c>
      <c r="AN1374" t="s">
        <v>48</v>
      </c>
      <c r="BM1374" t="s">
        <v>49</v>
      </c>
      <c r="BN1374" t="s">
        <v>50</v>
      </c>
      <c r="BO1374" t="s">
        <v>49</v>
      </c>
    </row>
    <row r="1375" spans="1:67">
      <c r="A1375">
        <v>66300</v>
      </c>
      <c r="B1375" t="s">
        <v>2793</v>
      </c>
      <c r="C1375">
        <v>727</v>
      </c>
      <c r="D1375" t="s">
        <v>52</v>
      </c>
      <c r="E1375" t="s">
        <v>53</v>
      </c>
      <c r="F1375" t="s">
        <v>45</v>
      </c>
      <c r="I1375">
        <v>0.3</v>
      </c>
      <c r="J1375">
        <v>0.97899999999999998</v>
      </c>
      <c r="K1375">
        <v>0.95</v>
      </c>
      <c r="L1375">
        <v>0</v>
      </c>
      <c r="M1375">
        <v>0</v>
      </c>
      <c r="N1375">
        <v>0.97899999999999998</v>
      </c>
      <c r="O1375">
        <v>49.92</v>
      </c>
      <c r="P1375">
        <v>51</v>
      </c>
      <c r="Q1375">
        <v>202640</v>
      </c>
      <c r="R1375">
        <v>202739</v>
      </c>
      <c r="U1375" t="s">
        <v>2794</v>
      </c>
      <c r="V1375">
        <v>53</v>
      </c>
      <c r="AG1375" t="s">
        <v>65</v>
      </c>
      <c r="AH1375" t="s">
        <v>66</v>
      </c>
      <c r="AM1375" t="s">
        <v>47</v>
      </c>
      <c r="AN1375" t="s">
        <v>48</v>
      </c>
      <c r="BM1375" t="s">
        <v>49</v>
      </c>
      <c r="BN1375" t="s">
        <v>50</v>
      </c>
      <c r="BO1375" t="s">
        <v>49</v>
      </c>
    </row>
    <row r="1376" spans="1:67">
      <c r="A1376">
        <v>66304</v>
      </c>
      <c r="B1376" t="s">
        <v>2795</v>
      </c>
      <c r="C1376">
        <v>727</v>
      </c>
      <c r="D1376" t="s">
        <v>52</v>
      </c>
      <c r="E1376" t="s">
        <v>53</v>
      </c>
      <c r="F1376" t="s">
        <v>45</v>
      </c>
      <c r="I1376">
        <v>0.3</v>
      </c>
      <c r="J1376">
        <v>0.88200000000000001</v>
      </c>
      <c r="K1376">
        <v>0.77</v>
      </c>
      <c r="L1376">
        <v>0</v>
      </c>
      <c r="M1376">
        <v>0</v>
      </c>
      <c r="N1376">
        <v>0.88200000000000001</v>
      </c>
      <c r="O1376">
        <v>44.98</v>
      </c>
      <c r="P1376">
        <v>51</v>
      </c>
      <c r="Q1376">
        <v>202640</v>
      </c>
      <c r="R1376">
        <v>202739</v>
      </c>
      <c r="U1376" t="s">
        <v>2796</v>
      </c>
      <c r="V1376">
        <v>25</v>
      </c>
      <c r="AG1376" t="s">
        <v>65</v>
      </c>
      <c r="AH1376" t="s">
        <v>66</v>
      </c>
      <c r="AM1376" t="s">
        <v>47</v>
      </c>
      <c r="AN1376" t="s">
        <v>48</v>
      </c>
      <c r="BM1376" t="s">
        <v>49</v>
      </c>
      <c r="BN1376" t="s">
        <v>50</v>
      </c>
      <c r="BO1376" t="s">
        <v>49</v>
      </c>
    </row>
    <row r="1377" spans="1:67">
      <c r="A1377">
        <v>66306</v>
      </c>
      <c r="B1377" t="s">
        <v>2797</v>
      </c>
      <c r="C1377">
        <v>727</v>
      </c>
      <c r="D1377" t="s">
        <v>52</v>
      </c>
      <c r="E1377" t="s">
        <v>53</v>
      </c>
      <c r="F1377" t="s">
        <v>45</v>
      </c>
      <c r="I1377">
        <v>0.3</v>
      </c>
      <c r="J1377">
        <v>0.88200000000000001</v>
      </c>
      <c r="K1377">
        <v>0.77</v>
      </c>
      <c r="L1377">
        <v>0</v>
      </c>
      <c r="M1377">
        <v>0</v>
      </c>
      <c r="N1377">
        <v>0.88200000000000001</v>
      </c>
      <c r="O1377">
        <v>44.98</v>
      </c>
      <c r="P1377">
        <v>51</v>
      </c>
      <c r="Q1377">
        <v>202640</v>
      </c>
      <c r="R1377">
        <v>202739</v>
      </c>
      <c r="U1377" t="s">
        <v>2798</v>
      </c>
      <c r="V1377">
        <v>25</v>
      </c>
      <c r="AG1377" t="s">
        <v>65</v>
      </c>
      <c r="AH1377" t="s">
        <v>66</v>
      </c>
      <c r="AM1377" t="s">
        <v>47</v>
      </c>
      <c r="AN1377" t="s">
        <v>48</v>
      </c>
      <c r="BM1377" t="s">
        <v>49</v>
      </c>
      <c r="BN1377" t="s">
        <v>50</v>
      </c>
      <c r="BO1377" t="s">
        <v>49</v>
      </c>
    </row>
    <row r="1378" spans="1:67">
      <c r="A1378">
        <v>66319</v>
      </c>
      <c r="B1378" t="s">
        <v>2799</v>
      </c>
      <c r="C1378">
        <v>727</v>
      </c>
      <c r="D1378" t="s">
        <v>52</v>
      </c>
      <c r="E1378" t="s">
        <v>53</v>
      </c>
      <c r="F1378" t="s">
        <v>45</v>
      </c>
      <c r="I1378">
        <v>0.3</v>
      </c>
      <c r="J1378">
        <v>1.05</v>
      </c>
      <c r="K1378">
        <v>1.1000000000000001</v>
      </c>
      <c r="L1378">
        <v>0</v>
      </c>
      <c r="M1378">
        <v>0</v>
      </c>
      <c r="N1378">
        <v>1.05</v>
      </c>
      <c r="O1378">
        <v>53.55</v>
      </c>
      <c r="P1378">
        <v>51</v>
      </c>
      <c r="Q1378">
        <v>202640</v>
      </c>
      <c r="R1378">
        <v>202739</v>
      </c>
      <c r="U1378" t="s">
        <v>2800</v>
      </c>
      <c r="V1378">
        <v>89</v>
      </c>
      <c r="AG1378" t="s">
        <v>65</v>
      </c>
      <c r="AH1378" t="s">
        <v>66</v>
      </c>
      <c r="AM1378" t="s">
        <v>47</v>
      </c>
      <c r="AN1378" t="s">
        <v>48</v>
      </c>
      <c r="BM1378" t="s">
        <v>49</v>
      </c>
      <c r="BN1378" t="s">
        <v>50</v>
      </c>
      <c r="BO1378" t="s">
        <v>49</v>
      </c>
    </row>
    <row r="1379" spans="1:67">
      <c r="A1379">
        <v>66321</v>
      </c>
      <c r="B1379" t="s">
        <v>2801</v>
      </c>
      <c r="C1379">
        <v>727</v>
      </c>
      <c r="D1379" t="s">
        <v>52</v>
      </c>
      <c r="E1379" t="s">
        <v>53</v>
      </c>
      <c r="F1379" t="s">
        <v>45</v>
      </c>
      <c r="I1379">
        <v>0.3</v>
      </c>
      <c r="J1379">
        <v>0.97</v>
      </c>
      <c r="K1379">
        <v>0.94</v>
      </c>
      <c r="L1379">
        <v>0</v>
      </c>
      <c r="M1379">
        <v>0</v>
      </c>
      <c r="N1379">
        <v>0.97</v>
      </c>
      <c r="O1379">
        <v>49.47</v>
      </c>
      <c r="P1379">
        <v>51</v>
      </c>
      <c r="Q1379">
        <v>202640</v>
      </c>
      <c r="R1379">
        <v>202739</v>
      </c>
      <c r="U1379" t="s">
        <v>2802</v>
      </c>
      <c r="V1379">
        <v>51</v>
      </c>
      <c r="AG1379" t="s">
        <v>65</v>
      </c>
      <c r="AH1379" t="s">
        <v>66</v>
      </c>
      <c r="AM1379" t="s">
        <v>47</v>
      </c>
      <c r="AN1379" t="s">
        <v>48</v>
      </c>
      <c r="BM1379" t="s">
        <v>49</v>
      </c>
      <c r="BN1379" t="s">
        <v>50</v>
      </c>
      <c r="BO1379" t="s">
        <v>49</v>
      </c>
    </row>
    <row r="1380" spans="1:67">
      <c r="A1380">
        <v>66322</v>
      </c>
      <c r="B1380" t="s">
        <v>2803</v>
      </c>
      <c r="C1380">
        <v>727</v>
      </c>
      <c r="D1380" t="s">
        <v>52</v>
      </c>
      <c r="E1380" t="s">
        <v>53</v>
      </c>
      <c r="F1380" t="s">
        <v>45</v>
      </c>
      <c r="I1380">
        <v>0.3</v>
      </c>
      <c r="J1380">
        <v>0.98199999999999998</v>
      </c>
      <c r="K1380">
        <v>0.96</v>
      </c>
      <c r="L1380">
        <v>0</v>
      </c>
      <c r="M1380">
        <v>0</v>
      </c>
      <c r="N1380">
        <v>0.98199999999999998</v>
      </c>
      <c r="O1380">
        <v>50.08</v>
      </c>
      <c r="P1380">
        <v>51</v>
      </c>
      <c r="Q1380">
        <v>202640</v>
      </c>
      <c r="R1380">
        <v>202739</v>
      </c>
      <c r="U1380" t="s">
        <v>2804</v>
      </c>
      <c r="V1380">
        <v>54</v>
      </c>
      <c r="AE1380" t="s">
        <v>59</v>
      </c>
      <c r="AF1380" t="s">
        <v>60</v>
      </c>
      <c r="AG1380" t="s">
        <v>65</v>
      </c>
      <c r="AH1380" t="s">
        <v>66</v>
      </c>
      <c r="AM1380" t="s">
        <v>47</v>
      </c>
      <c r="AN1380" t="s">
        <v>48</v>
      </c>
      <c r="BM1380" t="s">
        <v>49</v>
      </c>
      <c r="BN1380" t="s">
        <v>50</v>
      </c>
      <c r="BO1380" t="s">
        <v>49</v>
      </c>
    </row>
    <row r="1381" spans="1:67">
      <c r="A1381">
        <v>66326</v>
      </c>
      <c r="B1381" t="s">
        <v>2805</v>
      </c>
      <c r="C1381">
        <v>727</v>
      </c>
      <c r="D1381" t="s">
        <v>43</v>
      </c>
      <c r="E1381" t="s">
        <v>44</v>
      </c>
      <c r="F1381" t="s">
        <v>45</v>
      </c>
      <c r="I1381">
        <v>0.3</v>
      </c>
      <c r="J1381">
        <v>1.458</v>
      </c>
      <c r="K1381">
        <v>2.12</v>
      </c>
      <c r="L1381">
        <v>0</v>
      </c>
      <c r="M1381">
        <v>0</v>
      </c>
      <c r="N1381">
        <v>1.458</v>
      </c>
      <c r="O1381">
        <v>52.48</v>
      </c>
      <c r="P1381">
        <v>36</v>
      </c>
      <c r="Q1381">
        <v>202640</v>
      </c>
      <c r="R1381">
        <v>202739</v>
      </c>
      <c r="U1381" t="s">
        <v>2806</v>
      </c>
      <c r="V1381">
        <v>195</v>
      </c>
      <c r="AE1381" t="s">
        <v>59</v>
      </c>
      <c r="AF1381" t="s">
        <v>60</v>
      </c>
      <c r="AG1381" t="s">
        <v>65</v>
      </c>
      <c r="AH1381" t="s">
        <v>66</v>
      </c>
      <c r="AO1381" t="s">
        <v>61</v>
      </c>
      <c r="AP1381" t="s">
        <v>62</v>
      </c>
      <c r="BM1381" t="s">
        <v>49</v>
      </c>
      <c r="BN1381" t="s">
        <v>50</v>
      </c>
      <c r="BO1381" t="s">
        <v>49</v>
      </c>
    </row>
    <row r="1382" spans="1:67">
      <c r="A1382">
        <v>66332</v>
      </c>
      <c r="B1382" t="s">
        <v>2807</v>
      </c>
      <c r="C1382">
        <v>727</v>
      </c>
      <c r="D1382" t="s">
        <v>52</v>
      </c>
      <c r="E1382" t="s">
        <v>53</v>
      </c>
      <c r="F1382" t="s">
        <v>45</v>
      </c>
      <c r="I1382">
        <v>0.3</v>
      </c>
      <c r="J1382">
        <v>0.92500000000000004</v>
      </c>
      <c r="K1382">
        <v>0.85</v>
      </c>
      <c r="L1382">
        <v>0</v>
      </c>
      <c r="M1382">
        <v>0</v>
      </c>
      <c r="N1382">
        <v>0.92500000000000004</v>
      </c>
      <c r="O1382">
        <v>47.17</v>
      </c>
      <c r="P1382">
        <v>51</v>
      </c>
      <c r="Q1382">
        <v>202640</v>
      </c>
      <c r="R1382">
        <v>202739</v>
      </c>
      <c r="U1382" t="s">
        <v>2808</v>
      </c>
      <c r="V1382">
        <v>36</v>
      </c>
      <c r="AG1382" t="s">
        <v>65</v>
      </c>
      <c r="AH1382" t="s">
        <v>66</v>
      </c>
      <c r="AM1382" t="s">
        <v>47</v>
      </c>
      <c r="AN1382" t="s">
        <v>48</v>
      </c>
      <c r="BM1382" t="s">
        <v>49</v>
      </c>
      <c r="BN1382" t="s">
        <v>50</v>
      </c>
      <c r="BO1382" t="s">
        <v>49</v>
      </c>
    </row>
    <row r="1383" spans="1:67">
      <c r="A1383">
        <v>66334</v>
      </c>
      <c r="B1383" t="s">
        <v>2809</v>
      </c>
      <c r="C1383">
        <v>727</v>
      </c>
      <c r="D1383" t="s">
        <v>52</v>
      </c>
      <c r="E1383" t="s">
        <v>53</v>
      </c>
      <c r="F1383" t="s">
        <v>45</v>
      </c>
      <c r="I1383">
        <v>0.3</v>
      </c>
      <c r="J1383">
        <v>0.92500000000000004</v>
      </c>
      <c r="K1383">
        <v>0.85</v>
      </c>
      <c r="L1383">
        <v>0</v>
      </c>
      <c r="M1383">
        <v>0</v>
      </c>
      <c r="N1383">
        <v>0.92500000000000004</v>
      </c>
      <c r="O1383">
        <v>47.17</v>
      </c>
      <c r="P1383">
        <v>51</v>
      </c>
      <c r="Q1383">
        <v>202640</v>
      </c>
      <c r="R1383">
        <v>202739</v>
      </c>
      <c r="U1383" t="s">
        <v>2810</v>
      </c>
      <c r="V1383">
        <v>36</v>
      </c>
      <c r="AG1383" t="s">
        <v>65</v>
      </c>
      <c r="AH1383" t="s">
        <v>66</v>
      </c>
      <c r="AM1383" t="s">
        <v>47</v>
      </c>
      <c r="AN1383" t="s">
        <v>48</v>
      </c>
      <c r="BM1383" t="s">
        <v>49</v>
      </c>
      <c r="BN1383" t="s">
        <v>50</v>
      </c>
      <c r="BO1383" t="s">
        <v>49</v>
      </c>
    </row>
    <row r="1384" spans="1:67">
      <c r="A1384">
        <v>66357</v>
      </c>
      <c r="B1384" t="s">
        <v>2811</v>
      </c>
      <c r="C1384">
        <v>727</v>
      </c>
      <c r="D1384" t="s">
        <v>43</v>
      </c>
      <c r="E1384" t="s">
        <v>44</v>
      </c>
      <c r="F1384" t="s">
        <v>45</v>
      </c>
      <c r="I1384">
        <v>0.3</v>
      </c>
      <c r="J1384">
        <v>1.7430000000000001</v>
      </c>
      <c r="K1384">
        <v>3.03</v>
      </c>
      <c r="L1384">
        <v>0</v>
      </c>
      <c r="M1384">
        <v>0</v>
      </c>
      <c r="N1384">
        <v>1.7430000000000001</v>
      </c>
      <c r="O1384">
        <v>62.74</v>
      </c>
      <c r="P1384">
        <v>36</v>
      </c>
      <c r="Q1384">
        <v>202640</v>
      </c>
      <c r="R1384">
        <v>202739</v>
      </c>
      <c r="U1384" t="s">
        <v>2812</v>
      </c>
      <c r="V1384">
        <v>210</v>
      </c>
      <c r="AE1384" t="s">
        <v>59</v>
      </c>
      <c r="AF1384" t="s">
        <v>60</v>
      </c>
      <c r="AG1384" t="s">
        <v>65</v>
      </c>
      <c r="AH1384" t="s">
        <v>66</v>
      </c>
      <c r="AO1384" t="s">
        <v>61</v>
      </c>
      <c r="AP1384" t="s">
        <v>62</v>
      </c>
      <c r="BM1384" t="s">
        <v>49</v>
      </c>
      <c r="BN1384" t="s">
        <v>50</v>
      </c>
      <c r="BO1384" t="s">
        <v>49</v>
      </c>
    </row>
    <row r="1385" spans="1:67">
      <c r="A1385">
        <v>66365</v>
      </c>
      <c r="B1385" t="s">
        <v>2813</v>
      </c>
      <c r="C1385">
        <v>727</v>
      </c>
      <c r="D1385" t="s">
        <v>43</v>
      </c>
      <c r="E1385" t="s">
        <v>44</v>
      </c>
      <c r="F1385" t="s">
        <v>45</v>
      </c>
      <c r="I1385">
        <v>0.3</v>
      </c>
      <c r="J1385">
        <v>1.26</v>
      </c>
      <c r="K1385">
        <v>1.58</v>
      </c>
      <c r="L1385">
        <v>0</v>
      </c>
      <c r="M1385">
        <v>0</v>
      </c>
      <c r="N1385">
        <v>1.26</v>
      </c>
      <c r="O1385">
        <v>45.36</v>
      </c>
      <c r="P1385">
        <v>36</v>
      </c>
      <c r="Q1385">
        <v>202640</v>
      </c>
      <c r="R1385">
        <v>202739</v>
      </c>
      <c r="U1385" t="s">
        <v>2814</v>
      </c>
      <c r="V1385">
        <v>167</v>
      </c>
      <c r="AM1385" t="s">
        <v>47</v>
      </c>
      <c r="AN1385" t="s">
        <v>48</v>
      </c>
      <c r="BM1385" t="s">
        <v>49</v>
      </c>
      <c r="BN1385" t="s">
        <v>50</v>
      </c>
      <c r="BO1385" t="s">
        <v>49</v>
      </c>
    </row>
    <row r="1386" spans="1:67">
      <c r="A1386">
        <v>66369</v>
      </c>
      <c r="B1386" t="s">
        <v>2815</v>
      </c>
      <c r="C1386">
        <v>727</v>
      </c>
      <c r="D1386" t="s">
        <v>43</v>
      </c>
      <c r="E1386" t="s">
        <v>44</v>
      </c>
      <c r="F1386" t="s">
        <v>45</v>
      </c>
      <c r="I1386">
        <v>0.3</v>
      </c>
      <c r="J1386">
        <v>1.3129999999999999</v>
      </c>
      <c r="K1386">
        <v>1.72</v>
      </c>
      <c r="L1386">
        <v>0</v>
      </c>
      <c r="M1386">
        <v>0</v>
      </c>
      <c r="N1386">
        <v>1.3129999999999999</v>
      </c>
      <c r="O1386">
        <v>47.26</v>
      </c>
      <c r="P1386">
        <v>36</v>
      </c>
      <c r="Q1386">
        <v>202640</v>
      </c>
      <c r="R1386">
        <v>202739</v>
      </c>
      <c r="U1386" t="s">
        <v>2816</v>
      </c>
      <c r="V1386">
        <v>174</v>
      </c>
      <c r="AM1386" t="s">
        <v>47</v>
      </c>
      <c r="AN1386" t="s">
        <v>48</v>
      </c>
      <c r="BM1386" t="s">
        <v>49</v>
      </c>
      <c r="BN1386" t="s">
        <v>50</v>
      </c>
      <c r="BO1386" t="s">
        <v>49</v>
      </c>
    </row>
    <row r="1387" spans="1:67">
      <c r="A1387">
        <v>66370</v>
      </c>
      <c r="B1387" t="s">
        <v>2817</v>
      </c>
      <c r="C1387">
        <v>727</v>
      </c>
      <c r="D1387" t="s">
        <v>43</v>
      </c>
      <c r="E1387" t="s">
        <v>44</v>
      </c>
      <c r="F1387" t="s">
        <v>45</v>
      </c>
      <c r="I1387">
        <v>0.3</v>
      </c>
      <c r="J1387">
        <v>1.0580000000000001</v>
      </c>
      <c r="K1387">
        <v>1.1100000000000001</v>
      </c>
      <c r="L1387">
        <v>0</v>
      </c>
      <c r="M1387">
        <v>0</v>
      </c>
      <c r="N1387">
        <v>1.0580000000000001</v>
      </c>
      <c r="O1387">
        <v>38.08</v>
      </c>
      <c r="P1387">
        <v>36</v>
      </c>
      <c r="Q1387">
        <v>202640</v>
      </c>
      <c r="R1387">
        <v>202739</v>
      </c>
      <c r="U1387" t="s">
        <v>2818</v>
      </c>
      <c r="V1387">
        <v>92</v>
      </c>
      <c r="AM1387" t="s">
        <v>47</v>
      </c>
      <c r="AN1387" t="s">
        <v>48</v>
      </c>
      <c r="BM1387" t="s">
        <v>49</v>
      </c>
      <c r="BN1387" t="s">
        <v>50</v>
      </c>
      <c r="BO1387" t="s">
        <v>49</v>
      </c>
    </row>
    <row r="1388" spans="1:67">
      <c r="A1388">
        <v>66376</v>
      </c>
      <c r="B1388" t="s">
        <v>2819</v>
      </c>
      <c r="C1388">
        <v>727</v>
      </c>
      <c r="D1388" t="s">
        <v>43</v>
      </c>
      <c r="E1388" t="s">
        <v>44</v>
      </c>
      <c r="F1388" t="s">
        <v>45</v>
      </c>
      <c r="I1388">
        <v>0.3</v>
      </c>
      <c r="J1388">
        <v>1.2230000000000001</v>
      </c>
      <c r="K1388">
        <v>1.49</v>
      </c>
      <c r="L1388">
        <v>0</v>
      </c>
      <c r="M1388">
        <v>0</v>
      </c>
      <c r="N1388">
        <v>1.2230000000000001</v>
      </c>
      <c r="O1388">
        <v>44.02</v>
      </c>
      <c r="P1388">
        <v>36</v>
      </c>
      <c r="Q1388">
        <v>202640</v>
      </c>
      <c r="R1388">
        <v>202739</v>
      </c>
      <c r="U1388" t="s">
        <v>2820</v>
      </c>
      <c r="V1388">
        <v>155</v>
      </c>
      <c r="AM1388" t="s">
        <v>47</v>
      </c>
      <c r="AN1388" t="s">
        <v>48</v>
      </c>
      <c r="BM1388" t="s">
        <v>49</v>
      </c>
      <c r="BN1388" t="s">
        <v>50</v>
      </c>
      <c r="BO1388" t="s">
        <v>49</v>
      </c>
    </row>
    <row r="1389" spans="1:67">
      <c r="A1389">
        <v>66413</v>
      </c>
      <c r="B1389" t="s">
        <v>2821</v>
      </c>
      <c r="C1389">
        <v>727</v>
      </c>
      <c r="D1389" t="s">
        <v>52</v>
      </c>
      <c r="E1389" t="s">
        <v>53</v>
      </c>
      <c r="F1389" t="s">
        <v>45</v>
      </c>
      <c r="I1389">
        <v>0.3</v>
      </c>
      <c r="J1389">
        <v>0.91500000000000004</v>
      </c>
      <c r="K1389">
        <v>0.83</v>
      </c>
      <c r="L1389">
        <v>0</v>
      </c>
      <c r="M1389">
        <v>0</v>
      </c>
      <c r="N1389">
        <v>0.91500000000000004</v>
      </c>
      <c r="O1389">
        <v>46.66</v>
      </c>
      <c r="P1389">
        <v>51</v>
      </c>
      <c r="Q1389">
        <v>202640</v>
      </c>
      <c r="R1389">
        <v>202739</v>
      </c>
      <c r="U1389" t="s">
        <v>2822</v>
      </c>
      <c r="V1389">
        <v>34</v>
      </c>
      <c r="AE1389" t="s">
        <v>59</v>
      </c>
      <c r="AF1389" t="s">
        <v>60</v>
      </c>
      <c r="AG1389" t="s">
        <v>65</v>
      </c>
      <c r="AH1389" t="s">
        <v>66</v>
      </c>
      <c r="AM1389" t="s">
        <v>47</v>
      </c>
      <c r="AN1389" t="s">
        <v>48</v>
      </c>
      <c r="BM1389" t="s">
        <v>49</v>
      </c>
      <c r="BN1389" t="s">
        <v>50</v>
      </c>
      <c r="BO1389" t="s">
        <v>49</v>
      </c>
    </row>
    <row r="1390" spans="1:67">
      <c r="A1390">
        <v>66470</v>
      </c>
      <c r="B1390" t="s">
        <v>2823</v>
      </c>
      <c r="C1390">
        <v>727</v>
      </c>
      <c r="D1390" t="s">
        <v>43</v>
      </c>
      <c r="E1390" t="s">
        <v>44</v>
      </c>
      <c r="F1390" t="s">
        <v>45</v>
      </c>
      <c r="I1390">
        <v>0.3</v>
      </c>
      <c r="J1390">
        <v>1.3620000000000001</v>
      </c>
      <c r="K1390">
        <v>1.85</v>
      </c>
      <c r="L1390">
        <v>0</v>
      </c>
      <c r="M1390">
        <v>0</v>
      </c>
      <c r="N1390">
        <v>1.3620000000000001</v>
      </c>
      <c r="O1390">
        <v>49.03</v>
      </c>
      <c r="P1390">
        <v>36</v>
      </c>
      <c r="Q1390">
        <v>202640</v>
      </c>
      <c r="R1390">
        <v>202739</v>
      </c>
      <c r="U1390" t="s">
        <v>2824</v>
      </c>
      <c r="V1390">
        <v>180</v>
      </c>
      <c r="AG1390" t="s">
        <v>65</v>
      </c>
      <c r="AH1390" t="s">
        <v>66</v>
      </c>
      <c r="AM1390" t="s">
        <v>47</v>
      </c>
      <c r="AN1390" t="s">
        <v>48</v>
      </c>
      <c r="BM1390" t="s">
        <v>49</v>
      </c>
      <c r="BN1390" t="s">
        <v>50</v>
      </c>
      <c r="BO1390" t="s">
        <v>49</v>
      </c>
    </row>
    <row r="1391" spans="1:67">
      <c r="A1391">
        <v>66531</v>
      </c>
      <c r="B1391" t="s">
        <v>2825</v>
      </c>
      <c r="C1391">
        <v>727</v>
      </c>
      <c r="D1391" t="s">
        <v>43</v>
      </c>
      <c r="E1391" t="s">
        <v>44</v>
      </c>
      <c r="F1391" t="s">
        <v>45</v>
      </c>
      <c r="I1391">
        <v>0.3</v>
      </c>
      <c r="J1391">
        <v>1.458</v>
      </c>
      <c r="K1391">
        <v>2.12</v>
      </c>
      <c r="L1391">
        <v>0</v>
      </c>
      <c r="M1391">
        <v>0</v>
      </c>
      <c r="N1391">
        <v>1.458</v>
      </c>
      <c r="O1391">
        <v>52.48</v>
      </c>
      <c r="P1391">
        <v>36</v>
      </c>
      <c r="Q1391">
        <v>202640</v>
      </c>
      <c r="R1391">
        <v>202739</v>
      </c>
      <c r="U1391" t="s">
        <v>2826</v>
      </c>
      <c r="V1391">
        <v>195</v>
      </c>
      <c r="AE1391" t="s">
        <v>59</v>
      </c>
      <c r="AF1391" t="s">
        <v>60</v>
      </c>
      <c r="AO1391" t="s">
        <v>61</v>
      </c>
      <c r="AP1391" t="s">
        <v>62</v>
      </c>
      <c r="BM1391" t="s">
        <v>49</v>
      </c>
      <c r="BN1391" t="s">
        <v>50</v>
      </c>
      <c r="BO1391" t="s">
        <v>49</v>
      </c>
    </row>
    <row r="1392" spans="1:67">
      <c r="A1392">
        <v>66643</v>
      </c>
      <c r="B1392" t="s">
        <v>2827</v>
      </c>
      <c r="C1392">
        <v>727</v>
      </c>
      <c r="D1392" t="s">
        <v>52</v>
      </c>
      <c r="E1392" t="s">
        <v>53</v>
      </c>
      <c r="F1392" t="s">
        <v>45</v>
      </c>
      <c r="I1392">
        <v>0.3</v>
      </c>
      <c r="J1392">
        <v>1.018</v>
      </c>
      <c r="K1392">
        <v>1.03</v>
      </c>
      <c r="L1392">
        <v>0</v>
      </c>
      <c r="M1392">
        <v>0</v>
      </c>
      <c r="N1392">
        <v>1.018</v>
      </c>
      <c r="O1392">
        <v>51.91</v>
      </c>
      <c r="P1392">
        <v>51</v>
      </c>
      <c r="Q1392">
        <v>202640</v>
      </c>
      <c r="R1392">
        <v>202739</v>
      </c>
      <c r="U1392" t="s">
        <v>2828</v>
      </c>
      <c r="V1392">
        <v>75</v>
      </c>
      <c r="AM1392" t="s">
        <v>47</v>
      </c>
      <c r="AN1392" t="s">
        <v>48</v>
      </c>
      <c r="BM1392" t="s">
        <v>49</v>
      </c>
      <c r="BN1392" t="s">
        <v>50</v>
      </c>
      <c r="BO1392" t="s">
        <v>49</v>
      </c>
    </row>
    <row r="1393" spans="1:67">
      <c r="A1393">
        <v>66647</v>
      </c>
      <c r="B1393" t="s">
        <v>2829</v>
      </c>
      <c r="C1393">
        <v>727</v>
      </c>
      <c r="D1393" t="s">
        <v>52</v>
      </c>
      <c r="E1393" t="s">
        <v>53</v>
      </c>
      <c r="F1393" t="s">
        <v>45</v>
      </c>
      <c r="I1393">
        <v>0.3</v>
      </c>
      <c r="J1393">
        <v>0.82799999999999996</v>
      </c>
      <c r="K1393">
        <v>0.68</v>
      </c>
      <c r="L1393">
        <v>0</v>
      </c>
      <c r="M1393">
        <v>0</v>
      </c>
      <c r="N1393">
        <v>0.82799999999999996</v>
      </c>
      <c r="O1393">
        <v>42.22</v>
      </c>
      <c r="P1393">
        <v>51</v>
      </c>
      <c r="Q1393">
        <v>202640</v>
      </c>
      <c r="R1393">
        <v>202739</v>
      </c>
      <c r="U1393" t="s">
        <v>2830</v>
      </c>
      <c r="V1393">
        <v>15</v>
      </c>
      <c r="AM1393" t="s">
        <v>47</v>
      </c>
      <c r="AN1393" t="s">
        <v>48</v>
      </c>
      <c r="BM1393" t="s">
        <v>49</v>
      </c>
      <c r="BN1393" t="s">
        <v>50</v>
      </c>
      <c r="BO1393" t="s">
        <v>49</v>
      </c>
    </row>
    <row r="1394" spans="1:67">
      <c r="A1394">
        <v>66727</v>
      </c>
      <c r="B1394" t="s">
        <v>2831</v>
      </c>
      <c r="C1394">
        <v>727</v>
      </c>
      <c r="D1394" t="s">
        <v>52</v>
      </c>
      <c r="E1394" t="s">
        <v>53</v>
      </c>
      <c r="F1394" t="s">
        <v>45</v>
      </c>
      <c r="I1394">
        <v>0.3</v>
      </c>
      <c r="J1394">
        <v>0.88200000000000001</v>
      </c>
      <c r="K1394">
        <v>0.77</v>
      </c>
      <c r="L1394">
        <v>0</v>
      </c>
      <c r="M1394">
        <v>0</v>
      </c>
      <c r="N1394">
        <v>0.88200000000000001</v>
      </c>
      <c r="O1394">
        <v>44.98</v>
      </c>
      <c r="P1394">
        <v>51</v>
      </c>
      <c r="Q1394">
        <v>202640</v>
      </c>
      <c r="R1394">
        <v>202739</v>
      </c>
      <c r="U1394" t="s">
        <v>2832</v>
      </c>
      <c r="V1394">
        <v>25</v>
      </c>
      <c r="AM1394" t="s">
        <v>47</v>
      </c>
      <c r="AN1394" t="s">
        <v>48</v>
      </c>
      <c r="BM1394" t="s">
        <v>49</v>
      </c>
      <c r="BN1394" t="s">
        <v>50</v>
      </c>
      <c r="BO1394" t="s">
        <v>49</v>
      </c>
    </row>
    <row r="1395" spans="1:67">
      <c r="A1395">
        <v>66926</v>
      </c>
      <c r="B1395" t="s">
        <v>2833</v>
      </c>
      <c r="C1395">
        <v>727</v>
      </c>
      <c r="D1395" t="s">
        <v>43</v>
      </c>
      <c r="E1395" t="s">
        <v>44</v>
      </c>
      <c r="F1395" t="s">
        <v>45</v>
      </c>
      <c r="I1395">
        <v>0.3</v>
      </c>
      <c r="J1395">
        <v>1.458</v>
      </c>
      <c r="K1395">
        <v>2.12</v>
      </c>
      <c r="L1395">
        <v>0</v>
      </c>
      <c r="M1395">
        <v>0</v>
      </c>
      <c r="N1395">
        <v>1.458</v>
      </c>
      <c r="O1395">
        <v>52.48</v>
      </c>
      <c r="P1395">
        <v>36</v>
      </c>
      <c r="Q1395">
        <v>202640</v>
      </c>
      <c r="R1395">
        <v>202739</v>
      </c>
      <c r="U1395" t="s">
        <v>2834</v>
      </c>
      <c r="V1395">
        <v>195</v>
      </c>
      <c r="AE1395" t="s">
        <v>59</v>
      </c>
      <c r="AF1395" t="s">
        <v>60</v>
      </c>
      <c r="AO1395" t="s">
        <v>61</v>
      </c>
      <c r="AP1395" t="s">
        <v>62</v>
      </c>
      <c r="BM1395" t="s">
        <v>49</v>
      </c>
      <c r="BN1395" t="s">
        <v>50</v>
      </c>
      <c r="BO1395" t="s">
        <v>49</v>
      </c>
    </row>
    <row r="1396" spans="1:67">
      <c r="A1396">
        <v>67229</v>
      </c>
      <c r="B1396" t="s">
        <v>2835</v>
      </c>
      <c r="C1396">
        <v>727</v>
      </c>
      <c r="D1396" t="s">
        <v>52</v>
      </c>
      <c r="E1396" t="s">
        <v>53</v>
      </c>
      <c r="F1396" t="s">
        <v>45</v>
      </c>
      <c r="I1396">
        <v>0.3</v>
      </c>
      <c r="J1396">
        <v>1.2230000000000001</v>
      </c>
      <c r="K1396">
        <v>1.49</v>
      </c>
      <c r="L1396">
        <v>0</v>
      </c>
      <c r="M1396">
        <v>0</v>
      </c>
      <c r="N1396">
        <v>1.2230000000000001</v>
      </c>
      <c r="O1396">
        <v>62.37</v>
      </c>
      <c r="P1396">
        <v>51</v>
      </c>
      <c r="Q1396">
        <v>202640</v>
      </c>
      <c r="R1396">
        <v>202739</v>
      </c>
      <c r="U1396" t="s">
        <v>2836</v>
      </c>
      <c r="V1396">
        <v>155</v>
      </c>
      <c r="AE1396" t="s">
        <v>59</v>
      </c>
      <c r="AF1396" t="s">
        <v>60</v>
      </c>
      <c r="AG1396" t="s">
        <v>65</v>
      </c>
      <c r="AH1396" t="s">
        <v>66</v>
      </c>
      <c r="AM1396" t="s">
        <v>47</v>
      </c>
      <c r="AN1396" t="s">
        <v>48</v>
      </c>
      <c r="BM1396" t="s">
        <v>49</v>
      </c>
      <c r="BN1396" t="s">
        <v>50</v>
      </c>
      <c r="BO1396" t="s">
        <v>49</v>
      </c>
    </row>
    <row r="1397" spans="1:67">
      <c r="A1397">
        <v>67241</v>
      </c>
      <c r="B1397" t="s">
        <v>2837</v>
      </c>
      <c r="C1397">
        <v>727</v>
      </c>
      <c r="D1397" t="s">
        <v>43</v>
      </c>
      <c r="E1397" t="s">
        <v>44</v>
      </c>
      <c r="F1397" t="s">
        <v>45</v>
      </c>
      <c r="I1397">
        <v>0.3</v>
      </c>
      <c r="J1397">
        <v>1.458</v>
      </c>
      <c r="K1397">
        <v>2.12</v>
      </c>
      <c r="L1397">
        <v>0</v>
      </c>
      <c r="M1397">
        <v>0</v>
      </c>
      <c r="N1397">
        <v>1.458</v>
      </c>
      <c r="O1397">
        <v>52.48</v>
      </c>
      <c r="P1397">
        <v>36</v>
      </c>
      <c r="Q1397">
        <v>202640</v>
      </c>
      <c r="R1397">
        <v>202739</v>
      </c>
      <c r="U1397" t="s">
        <v>2838</v>
      </c>
      <c r="V1397">
        <v>195</v>
      </c>
      <c r="AG1397" t="s">
        <v>65</v>
      </c>
      <c r="AH1397" t="s">
        <v>66</v>
      </c>
      <c r="AO1397" t="s">
        <v>61</v>
      </c>
      <c r="AP1397" t="s">
        <v>62</v>
      </c>
      <c r="BM1397" t="s">
        <v>49</v>
      </c>
      <c r="BN1397" t="s">
        <v>50</v>
      </c>
      <c r="BO1397" t="s">
        <v>49</v>
      </c>
    </row>
    <row r="1398" spans="1:67">
      <c r="A1398">
        <v>67242</v>
      </c>
      <c r="B1398" t="s">
        <v>2839</v>
      </c>
      <c r="C1398">
        <v>727</v>
      </c>
      <c r="D1398" t="s">
        <v>43</v>
      </c>
      <c r="E1398" t="s">
        <v>44</v>
      </c>
      <c r="F1398" t="s">
        <v>45</v>
      </c>
      <c r="I1398">
        <v>0.3</v>
      </c>
      <c r="J1398">
        <v>1.458</v>
      </c>
      <c r="K1398">
        <v>2.12</v>
      </c>
      <c r="L1398">
        <v>0</v>
      </c>
      <c r="M1398">
        <v>0</v>
      </c>
      <c r="N1398">
        <v>1.458</v>
      </c>
      <c r="O1398">
        <v>52.48</v>
      </c>
      <c r="P1398">
        <v>36</v>
      </c>
      <c r="Q1398">
        <v>202640</v>
      </c>
      <c r="R1398">
        <v>202739</v>
      </c>
      <c r="U1398" t="s">
        <v>2840</v>
      </c>
      <c r="V1398">
        <v>195</v>
      </c>
      <c r="AE1398" t="s">
        <v>59</v>
      </c>
      <c r="AF1398" t="s">
        <v>60</v>
      </c>
      <c r="AG1398" t="s">
        <v>65</v>
      </c>
      <c r="AH1398" t="s">
        <v>66</v>
      </c>
      <c r="AO1398" t="s">
        <v>61</v>
      </c>
      <c r="AP1398" t="s">
        <v>62</v>
      </c>
      <c r="AW1398" t="s">
        <v>1885</v>
      </c>
      <c r="AX1398" t="s">
        <v>1886</v>
      </c>
      <c r="BM1398" t="s">
        <v>49</v>
      </c>
      <c r="BN1398" t="s">
        <v>50</v>
      </c>
      <c r="BO1398" t="s">
        <v>49</v>
      </c>
    </row>
    <row r="1399" spans="1:67">
      <c r="A1399">
        <v>67304</v>
      </c>
      <c r="B1399" t="s">
        <v>2841</v>
      </c>
      <c r="C1399">
        <v>727</v>
      </c>
      <c r="D1399" t="s">
        <v>52</v>
      </c>
      <c r="E1399" t="s">
        <v>53</v>
      </c>
      <c r="F1399" t="s">
        <v>45</v>
      </c>
      <c r="I1399">
        <v>0.3</v>
      </c>
      <c r="J1399">
        <v>0.88600000000000001</v>
      </c>
      <c r="K1399">
        <v>0.78</v>
      </c>
      <c r="L1399">
        <v>0</v>
      </c>
      <c r="M1399">
        <v>0</v>
      </c>
      <c r="N1399">
        <v>0.88600000000000001</v>
      </c>
      <c r="O1399">
        <v>45.18</v>
      </c>
      <c r="P1399">
        <v>51</v>
      </c>
      <c r="Q1399">
        <v>202640</v>
      </c>
      <c r="R1399">
        <v>202739</v>
      </c>
      <c r="U1399" t="s">
        <v>2842</v>
      </c>
      <c r="V1399">
        <v>26</v>
      </c>
      <c r="AO1399" t="s">
        <v>61</v>
      </c>
      <c r="AP1399" t="s">
        <v>62</v>
      </c>
      <c r="BM1399" t="s">
        <v>49</v>
      </c>
      <c r="BN1399" t="s">
        <v>50</v>
      </c>
      <c r="BO1399" t="s">
        <v>49</v>
      </c>
    </row>
    <row r="1400" spans="1:67">
      <c r="A1400">
        <v>67370</v>
      </c>
      <c r="B1400" t="s">
        <v>2843</v>
      </c>
      <c r="C1400">
        <v>727</v>
      </c>
      <c r="D1400" t="s">
        <v>43</v>
      </c>
      <c r="E1400" t="s">
        <v>44</v>
      </c>
      <c r="F1400" t="s">
        <v>45</v>
      </c>
      <c r="I1400">
        <v>0.3</v>
      </c>
      <c r="J1400">
        <v>1.85</v>
      </c>
      <c r="K1400">
        <v>3.42</v>
      </c>
      <c r="L1400">
        <v>0</v>
      </c>
      <c r="M1400">
        <v>0</v>
      </c>
      <c r="N1400">
        <v>1.85</v>
      </c>
      <c r="O1400">
        <v>66.599999999999994</v>
      </c>
      <c r="P1400">
        <v>36</v>
      </c>
      <c r="Q1400">
        <v>202640</v>
      </c>
      <c r="R1400">
        <v>202739</v>
      </c>
      <c r="U1400" t="s">
        <v>2844</v>
      </c>
      <c r="V1400">
        <v>217</v>
      </c>
      <c r="AG1400" t="s">
        <v>65</v>
      </c>
      <c r="AH1400" t="s">
        <v>66</v>
      </c>
      <c r="AM1400" t="s">
        <v>47</v>
      </c>
      <c r="AN1400" t="s">
        <v>48</v>
      </c>
      <c r="BM1400" t="s">
        <v>49</v>
      </c>
      <c r="BN1400" t="s">
        <v>50</v>
      </c>
      <c r="BO1400" t="s">
        <v>49</v>
      </c>
    </row>
    <row r="1401" spans="1:67">
      <c r="A1401">
        <v>67372</v>
      </c>
      <c r="B1401" t="s">
        <v>2845</v>
      </c>
      <c r="C1401">
        <v>727</v>
      </c>
      <c r="D1401" t="s">
        <v>52</v>
      </c>
      <c r="E1401" t="s">
        <v>53</v>
      </c>
      <c r="F1401" t="s">
        <v>45</v>
      </c>
      <c r="I1401">
        <v>0.3</v>
      </c>
      <c r="J1401">
        <v>1.143</v>
      </c>
      <c r="K1401">
        <v>1.3</v>
      </c>
      <c r="L1401">
        <v>0</v>
      </c>
      <c r="M1401">
        <v>0</v>
      </c>
      <c r="N1401">
        <v>1.143</v>
      </c>
      <c r="O1401">
        <v>58.29</v>
      </c>
      <c r="P1401">
        <v>51</v>
      </c>
      <c r="Q1401">
        <v>202640</v>
      </c>
      <c r="R1401">
        <v>202739</v>
      </c>
      <c r="U1401" t="s">
        <v>2846</v>
      </c>
      <c r="V1401">
        <v>131</v>
      </c>
      <c r="AG1401" t="s">
        <v>65</v>
      </c>
      <c r="AH1401" t="s">
        <v>66</v>
      </c>
      <c r="AM1401" t="s">
        <v>47</v>
      </c>
      <c r="AN1401" t="s">
        <v>48</v>
      </c>
      <c r="BM1401" t="s">
        <v>49</v>
      </c>
      <c r="BN1401" t="s">
        <v>50</v>
      </c>
      <c r="BO1401" t="s">
        <v>49</v>
      </c>
    </row>
    <row r="1402" spans="1:67">
      <c r="A1402">
        <v>67380</v>
      </c>
      <c r="B1402" t="s">
        <v>2847</v>
      </c>
      <c r="C1402">
        <v>727</v>
      </c>
      <c r="D1402" t="s">
        <v>52</v>
      </c>
      <c r="E1402" t="s">
        <v>53</v>
      </c>
      <c r="F1402" t="s">
        <v>45</v>
      </c>
      <c r="I1402">
        <v>0.3</v>
      </c>
      <c r="J1402">
        <v>1.143</v>
      </c>
      <c r="K1402">
        <v>1.3</v>
      </c>
      <c r="L1402">
        <v>0</v>
      </c>
      <c r="M1402">
        <v>0</v>
      </c>
      <c r="N1402">
        <v>1.143</v>
      </c>
      <c r="O1402">
        <v>58.29</v>
      </c>
      <c r="P1402">
        <v>51</v>
      </c>
      <c r="Q1402">
        <v>202640</v>
      </c>
      <c r="R1402">
        <v>202739</v>
      </c>
      <c r="U1402" t="s">
        <v>2848</v>
      </c>
      <c r="V1402">
        <v>131</v>
      </c>
      <c r="AG1402" t="s">
        <v>65</v>
      </c>
      <c r="AH1402" t="s">
        <v>66</v>
      </c>
      <c r="AM1402" t="s">
        <v>47</v>
      </c>
      <c r="AN1402" t="s">
        <v>48</v>
      </c>
      <c r="BM1402" t="s">
        <v>49</v>
      </c>
      <c r="BN1402" t="s">
        <v>50</v>
      </c>
      <c r="BO1402" t="s">
        <v>49</v>
      </c>
    </row>
    <row r="1403" spans="1:67">
      <c r="A1403">
        <v>67387</v>
      </c>
      <c r="B1403" t="s">
        <v>2849</v>
      </c>
      <c r="C1403">
        <v>727</v>
      </c>
      <c r="D1403" t="s">
        <v>52</v>
      </c>
      <c r="E1403" t="s">
        <v>53</v>
      </c>
      <c r="F1403" t="s">
        <v>45</v>
      </c>
      <c r="I1403">
        <v>0.3</v>
      </c>
      <c r="J1403">
        <v>1.143</v>
      </c>
      <c r="K1403">
        <v>1.3</v>
      </c>
      <c r="L1403">
        <v>0</v>
      </c>
      <c r="M1403">
        <v>0</v>
      </c>
      <c r="N1403">
        <v>1.143</v>
      </c>
      <c r="O1403">
        <v>58.29</v>
      </c>
      <c r="P1403">
        <v>51</v>
      </c>
      <c r="Q1403">
        <v>202640</v>
      </c>
      <c r="R1403">
        <v>202739</v>
      </c>
      <c r="U1403" t="s">
        <v>2850</v>
      </c>
      <c r="V1403">
        <v>131</v>
      </c>
      <c r="AG1403" t="s">
        <v>65</v>
      </c>
      <c r="AH1403" t="s">
        <v>66</v>
      </c>
      <c r="AM1403" t="s">
        <v>47</v>
      </c>
      <c r="AN1403" t="s">
        <v>48</v>
      </c>
      <c r="BM1403" t="s">
        <v>49</v>
      </c>
      <c r="BN1403" t="s">
        <v>50</v>
      </c>
      <c r="BO1403" t="s">
        <v>49</v>
      </c>
    </row>
    <row r="1404" spans="1:67">
      <c r="A1404">
        <v>67536</v>
      </c>
      <c r="B1404" t="s">
        <v>2851</v>
      </c>
      <c r="C1404">
        <v>727</v>
      </c>
      <c r="D1404" t="s">
        <v>43</v>
      </c>
      <c r="E1404" t="s">
        <v>44</v>
      </c>
      <c r="F1404" t="s">
        <v>45</v>
      </c>
      <c r="I1404">
        <v>0.3</v>
      </c>
      <c r="J1404">
        <v>2.7850000000000001</v>
      </c>
      <c r="K1404">
        <v>7.75</v>
      </c>
      <c r="L1404">
        <v>0</v>
      </c>
      <c r="M1404">
        <v>0</v>
      </c>
      <c r="N1404">
        <v>2.7850000000000001</v>
      </c>
      <c r="O1404">
        <v>100.26</v>
      </c>
      <c r="P1404">
        <v>36</v>
      </c>
      <c r="Q1404">
        <v>202640</v>
      </c>
      <c r="R1404">
        <v>202739</v>
      </c>
      <c r="U1404" t="s">
        <v>2852</v>
      </c>
      <c r="V1404">
        <v>243</v>
      </c>
      <c r="AG1404" t="s">
        <v>65</v>
      </c>
      <c r="AH1404" t="s">
        <v>66</v>
      </c>
      <c r="AM1404" t="s">
        <v>47</v>
      </c>
      <c r="AN1404" t="s">
        <v>48</v>
      </c>
      <c r="BM1404" t="s">
        <v>49</v>
      </c>
      <c r="BN1404" t="s">
        <v>50</v>
      </c>
      <c r="BO1404" t="s">
        <v>49</v>
      </c>
    </row>
    <row r="1405" spans="1:67">
      <c r="A1405">
        <v>67536</v>
      </c>
      <c r="B1405" t="s">
        <v>2851</v>
      </c>
      <c r="C1405">
        <v>727</v>
      </c>
      <c r="D1405" t="s">
        <v>83</v>
      </c>
      <c r="E1405" t="s">
        <v>84</v>
      </c>
      <c r="F1405" t="s">
        <v>45</v>
      </c>
      <c r="I1405">
        <v>0.3</v>
      </c>
      <c r="J1405">
        <v>3.5859999999999999</v>
      </c>
      <c r="K1405">
        <v>12.85</v>
      </c>
      <c r="L1405">
        <v>0</v>
      </c>
      <c r="M1405">
        <v>0</v>
      </c>
      <c r="N1405">
        <v>3.5859999999999999</v>
      </c>
      <c r="O1405">
        <v>64.540000000000006</v>
      </c>
      <c r="P1405">
        <v>18</v>
      </c>
      <c r="Q1405">
        <v>202640</v>
      </c>
      <c r="R1405">
        <v>202739</v>
      </c>
      <c r="U1405" t="s">
        <v>2853</v>
      </c>
      <c r="V1405">
        <v>256</v>
      </c>
      <c r="AG1405" t="s">
        <v>65</v>
      </c>
      <c r="AH1405" t="s">
        <v>66</v>
      </c>
      <c r="AM1405" t="s">
        <v>47</v>
      </c>
      <c r="AN1405" t="s">
        <v>48</v>
      </c>
      <c r="BM1405" t="s">
        <v>49</v>
      </c>
      <c r="BN1405" t="s">
        <v>50</v>
      </c>
      <c r="BO1405" t="s">
        <v>49</v>
      </c>
    </row>
    <row r="1406" spans="1:67">
      <c r="A1406">
        <v>67584</v>
      </c>
      <c r="B1406" t="s">
        <v>2854</v>
      </c>
      <c r="C1406">
        <v>727</v>
      </c>
      <c r="D1406" t="s">
        <v>52</v>
      </c>
      <c r="E1406" t="s">
        <v>53</v>
      </c>
      <c r="F1406" t="s">
        <v>45</v>
      </c>
      <c r="I1406">
        <v>0.3</v>
      </c>
      <c r="J1406">
        <v>1.0649999999999999</v>
      </c>
      <c r="K1406">
        <v>1.1299999999999999</v>
      </c>
      <c r="L1406">
        <v>0</v>
      </c>
      <c r="M1406">
        <v>0</v>
      </c>
      <c r="N1406">
        <v>1.0649999999999999</v>
      </c>
      <c r="O1406">
        <v>54.31</v>
      </c>
      <c r="P1406">
        <v>51</v>
      </c>
      <c r="Q1406">
        <v>202640</v>
      </c>
      <c r="R1406">
        <v>202739</v>
      </c>
      <c r="U1406" t="s">
        <v>2855</v>
      </c>
      <c r="V1406">
        <v>96</v>
      </c>
      <c r="AG1406" t="s">
        <v>65</v>
      </c>
      <c r="AH1406" t="s">
        <v>66</v>
      </c>
      <c r="AM1406" t="s">
        <v>47</v>
      </c>
      <c r="AN1406" t="s">
        <v>48</v>
      </c>
      <c r="BM1406" t="s">
        <v>49</v>
      </c>
      <c r="BN1406" t="s">
        <v>50</v>
      </c>
      <c r="BO1406" t="s">
        <v>49</v>
      </c>
    </row>
    <row r="1407" spans="1:67">
      <c r="A1407">
        <v>67609</v>
      </c>
      <c r="B1407" t="s">
        <v>2856</v>
      </c>
      <c r="C1407">
        <v>727</v>
      </c>
      <c r="D1407" t="s">
        <v>52</v>
      </c>
      <c r="E1407" t="s">
        <v>53</v>
      </c>
      <c r="F1407" t="s">
        <v>45</v>
      </c>
      <c r="I1407">
        <v>0.3</v>
      </c>
      <c r="J1407">
        <v>1.006</v>
      </c>
      <c r="K1407">
        <v>1.01</v>
      </c>
      <c r="L1407">
        <v>0</v>
      </c>
      <c r="M1407">
        <v>0</v>
      </c>
      <c r="N1407">
        <v>1.006</v>
      </c>
      <c r="O1407">
        <v>51.3</v>
      </c>
      <c r="P1407">
        <v>51</v>
      </c>
      <c r="Q1407">
        <v>202640</v>
      </c>
      <c r="R1407">
        <v>202739</v>
      </c>
      <c r="U1407" t="s">
        <v>2857</v>
      </c>
      <c r="V1407">
        <v>66</v>
      </c>
      <c r="AG1407" t="s">
        <v>65</v>
      </c>
      <c r="AH1407" t="s">
        <v>66</v>
      </c>
      <c r="AM1407" t="s">
        <v>47</v>
      </c>
      <c r="AN1407" t="s">
        <v>48</v>
      </c>
      <c r="BM1407" t="s">
        <v>49</v>
      </c>
      <c r="BN1407" t="s">
        <v>50</v>
      </c>
      <c r="BO1407" t="s">
        <v>49</v>
      </c>
    </row>
    <row r="1408" spans="1:67">
      <c r="A1408">
        <v>67656</v>
      </c>
      <c r="B1408" t="s">
        <v>2858</v>
      </c>
      <c r="C1408">
        <v>727</v>
      </c>
      <c r="D1408" t="s">
        <v>52</v>
      </c>
      <c r="E1408" t="s">
        <v>53</v>
      </c>
      <c r="F1408" t="s">
        <v>45</v>
      </c>
      <c r="I1408">
        <v>0.3</v>
      </c>
      <c r="J1408">
        <v>1.0129999999999999</v>
      </c>
      <c r="K1408">
        <v>1.02</v>
      </c>
      <c r="L1408">
        <v>0</v>
      </c>
      <c r="M1408">
        <v>0</v>
      </c>
      <c r="N1408">
        <v>1.0129999999999999</v>
      </c>
      <c r="O1408">
        <v>51.66</v>
      </c>
      <c r="P1408">
        <v>51</v>
      </c>
      <c r="Q1408">
        <v>202640</v>
      </c>
      <c r="R1408">
        <v>202739</v>
      </c>
      <c r="U1408" t="s">
        <v>2859</v>
      </c>
      <c r="V1408">
        <v>72</v>
      </c>
      <c r="AG1408" t="s">
        <v>65</v>
      </c>
      <c r="AH1408" t="s">
        <v>66</v>
      </c>
      <c r="AM1408" t="s">
        <v>47</v>
      </c>
      <c r="AN1408" t="s">
        <v>48</v>
      </c>
      <c r="BM1408" t="s">
        <v>49</v>
      </c>
      <c r="BN1408" t="s">
        <v>50</v>
      </c>
      <c r="BO1408" t="s">
        <v>49</v>
      </c>
    </row>
    <row r="1409" spans="1:67">
      <c r="A1409">
        <v>67819</v>
      </c>
      <c r="B1409" t="s">
        <v>2860</v>
      </c>
      <c r="C1409">
        <v>727</v>
      </c>
      <c r="D1409" t="s">
        <v>43</v>
      </c>
      <c r="E1409" t="s">
        <v>44</v>
      </c>
      <c r="F1409" t="s">
        <v>45</v>
      </c>
      <c r="I1409">
        <v>0.3</v>
      </c>
      <c r="J1409">
        <v>1.796</v>
      </c>
      <c r="K1409">
        <v>3.22</v>
      </c>
      <c r="L1409">
        <v>0</v>
      </c>
      <c r="M1409">
        <v>0</v>
      </c>
      <c r="N1409">
        <v>1.796</v>
      </c>
      <c r="O1409">
        <v>64.650000000000006</v>
      </c>
      <c r="P1409">
        <v>36</v>
      </c>
      <c r="Q1409">
        <v>202640</v>
      </c>
      <c r="R1409">
        <v>202739</v>
      </c>
      <c r="U1409" t="s">
        <v>2861</v>
      </c>
      <c r="V1409">
        <v>212</v>
      </c>
      <c r="AG1409" t="s">
        <v>65</v>
      </c>
      <c r="AH1409" t="s">
        <v>66</v>
      </c>
      <c r="AM1409" t="s">
        <v>47</v>
      </c>
      <c r="AN1409" t="s">
        <v>48</v>
      </c>
      <c r="BM1409" t="s">
        <v>49</v>
      </c>
      <c r="BN1409" t="s">
        <v>50</v>
      </c>
      <c r="BO1409" t="s">
        <v>49</v>
      </c>
    </row>
    <row r="1410" spans="1:67">
      <c r="A1410">
        <v>67822</v>
      </c>
      <c r="B1410" t="s">
        <v>2862</v>
      </c>
      <c r="C1410">
        <v>727</v>
      </c>
      <c r="D1410" t="s">
        <v>43</v>
      </c>
      <c r="E1410" t="s">
        <v>44</v>
      </c>
      <c r="F1410" t="s">
        <v>45</v>
      </c>
      <c r="I1410">
        <v>0.3</v>
      </c>
      <c r="J1410">
        <v>1.5629999999999999</v>
      </c>
      <c r="K1410">
        <v>2.44</v>
      </c>
      <c r="L1410">
        <v>0</v>
      </c>
      <c r="M1410">
        <v>0</v>
      </c>
      <c r="N1410">
        <v>1.5629999999999999</v>
      </c>
      <c r="O1410">
        <v>56.26</v>
      </c>
      <c r="P1410">
        <v>36</v>
      </c>
      <c r="Q1410">
        <v>202640</v>
      </c>
      <c r="R1410">
        <v>202739</v>
      </c>
      <c r="U1410" t="s">
        <v>2863</v>
      </c>
      <c r="V1410">
        <v>199</v>
      </c>
      <c r="AG1410" t="s">
        <v>65</v>
      </c>
      <c r="AH1410" t="s">
        <v>66</v>
      </c>
      <c r="AM1410" t="s">
        <v>47</v>
      </c>
      <c r="AN1410" t="s">
        <v>48</v>
      </c>
      <c r="BM1410" t="s">
        <v>49</v>
      </c>
      <c r="BN1410" t="s">
        <v>50</v>
      </c>
      <c r="BO1410" t="s">
        <v>49</v>
      </c>
    </row>
    <row r="1411" spans="1:67">
      <c r="A1411">
        <v>67824</v>
      </c>
      <c r="B1411" t="s">
        <v>2864</v>
      </c>
      <c r="C1411">
        <v>727</v>
      </c>
      <c r="D1411" t="s">
        <v>43</v>
      </c>
      <c r="E1411" t="s">
        <v>44</v>
      </c>
      <c r="F1411" t="s">
        <v>45</v>
      </c>
      <c r="I1411">
        <v>0.3</v>
      </c>
      <c r="J1411">
        <v>1.5629999999999999</v>
      </c>
      <c r="K1411">
        <v>2.44</v>
      </c>
      <c r="L1411">
        <v>0</v>
      </c>
      <c r="M1411">
        <v>0</v>
      </c>
      <c r="N1411">
        <v>1.5629999999999999</v>
      </c>
      <c r="O1411">
        <v>56.26</v>
      </c>
      <c r="P1411">
        <v>36</v>
      </c>
      <c r="Q1411">
        <v>202640</v>
      </c>
      <c r="R1411">
        <v>202739</v>
      </c>
      <c r="U1411" t="s">
        <v>2865</v>
      </c>
      <c r="V1411">
        <v>199</v>
      </c>
      <c r="AG1411" t="s">
        <v>65</v>
      </c>
      <c r="AH1411" t="s">
        <v>66</v>
      </c>
      <c r="AM1411" t="s">
        <v>47</v>
      </c>
      <c r="AN1411" t="s">
        <v>48</v>
      </c>
      <c r="BM1411" t="s">
        <v>49</v>
      </c>
      <c r="BN1411" t="s">
        <v>50</v>
      </c>
      <c r="BO1411" t="s">
        <v>49</v>
      </c>
    </row>
    <row r="1412" spans="1:67">
      <c r="A1412">
        <v>67826</v>
      </c>
      <c r="B1412" t="s">
        <v>2866</v>
      </c>
      <c r="C1412">
        <v>727</v>
      </c>
      <c r="D1412" t="s">
        <v>43</v>
      </c>
      <c r="E1412" t="s">
        <v>44</v>
      </c>
      <c r="F1412" t="s">
        <v>45</v>
      </c>
      <c r="I1412">
        <v>0.3</v>
      </c>
      <c r="J1412">
        <v>1.5629999999999999</v>
      </c>
      <c r="K1412">
        <v>2.44</v>
      </c>
      <c r="L1412">
        <v>0</v>
      </c>
      <c r="M1412">
        <v>0</v>
      </c>
      <c r="N1412">
        <v>1.5629999999999999</v>
      </c>
      <c r="O1412">
        <v>56.26</v>
      </c>
      <c r="P1412">
        <v>36</v>
      </c>
      <c r="Q1412">
        <v>202640</v>
      </c>
      <c r="R1412">
        <v>202739</v>
      </c>
      <c r="U1412" t="s">
        <v>2867</v>
      </c>
      <c r="V1412">
        <v>199</v>
      </c>
      <c r="AG1412" t="s">
        <v>65</v>
      </c>
      <c r="AH1412" t="s">
        <v>66</v>
      </c>
      <c r="AM1412" t="s">
        <v>47</v>
      </c>
      <c r="AN1412" t="s">
        <v>48</v>
      </c>
      <c r="BM1412" t="s">
        <v>49</v>
      </c>
      <c r="BN1412" t="s">
        <v>50</v>
      </c>
      <c r="BO1412" t="s">
        <v>49</v>
      </c>
    </row>
    <row r="1413" spans="1:67">
      <c r="A1413">
        <v>67831</v>
      </c>
      <c r="B1413" t="s">
        <v>2868</v>
      </c>
      <c r="C1413">
        <v>727</v>
      </c>
      <c r="D1413" t="s">
        <v>43</v>
      </c>
      <c r="E1413" t="s">
        <v>44</v>
      </c>
      <c r="F1413" t="s">
        <v>45</v>
      </c>
      <c r="I1413">
        <v>0.3</v>
      </c>
      <c r="J1413">
        <v>1.6559999999999999</v>
      </c>
      <c r="K1413">
        <v>2.74</v>
      </c>
      <c r="L1413">
        <v>0</v>
      </c>
      <c r="M1413">
        <v>0</v>
      </c>
      <c r="N1413">
        <v>1.6559999999999999</v>
      </c>
      <c r="O1413">
        <v>59.61</v>
      </c>
      <c r="P1413">
        <v>36</v>
      </c>
      <c r="Q1413">
        <v>202640</v>
      </c>
      <c r="R1413">
        <v>202739</v>
      </c>
      <c r="U1413" t="s">
        <v>2869</v>
      </c>
      <c r="V1413">
        <v>207</v>
      </c>
      <c r="AG1413" t="s">
        <v>65</v>
      </c>
      <c r="AH1413" t="s">
        <v>66</v>
      </c>
      <c r="AM1413" t="s">
        <v>47</v>
      </c>
      <c r="AN1413" t="s">
        <v>48</v>
      </c>
      <c r="BM1413" t="s">
        <v>49</v>
      </c>
      <c r="BN1413" t="s">
        <v>50</v>
      </c>
      <c r="BO1413" t="s">
        <v>49</v>
      </c>
    </row>
    <row r="1414" spans="1:67">
      <c r="A1414">
        <v>67838</v>
      </c>
      <c r="B1414" t="s">
        <v>2870</v>
      </c>
      <c r="C1414">
        <v>727</v>
      </c>
      <c r="D1414" t="s">
        <v>43</v>
      </c>
      <c r="E1414" t="s">
        <v>44</v>
      </c>
      <c r="F1414" t="s">
        <v>45</v>
      </c>
      <c r="I1414">
        <v>0.3</v>
      </c>
      <c r="J1414">
        <v>1.6559999999999999</v>
      </c>
      <c r="K1414">
        <v>2.74</v>
      </c>
      <c r="L1414">
        <v>0</v>
      </c>
      <c r="M1414">
        <v>0</v>
      </c>
      <c r="N1414">
        <v>1.6559999999999999</v>
      </c>
      <c r="O1414">
        <v>59.61</v>
      </c>
      <c r="P1414">
        <v>36</v>
      </c>
      <c r="Q1414">
        <v>202640</v>
      </c>
      <c r="R1414">
        <v>202739</v>
      </c>
      <c r="U1414" t="s">
        <v>2871</v>
      </c>
      <c r="V1414">
        <v>207</v>
      </c>
      <c r="AG1414" t="s">
        <v>65</v>
      </c>
      <c r="AH1414" t="s">
        <v>66</v>
      </c>
      <c r="AM1414" t="s">
        <v>47</v>
      </c>
      <c r="AN1414" t="s">
        <v>48</v>
      </c>
      <c r="BM1414" t="s">
        <v>49</v>
      </c>
      <c r="BN1414" t="s">
        <v>50</v>
      </c>
      <c r="BO1414" t="s">
        <v>49</v>
      </c>
    </row>
    <row r="1415" spans="1:67">
      <c r="A1415">
        <v>67846</v>
      </c>
      <c r="B1415" t="s">
        <v>2872</v>
      </c>
      <c r="C1415">
        <v>727</v>
      </c>
      <c r="D1415" t="s">
        <v>52</v>
      </c>
      <c r="E1415" t="s">
        <v>53</v>
      </c>
      <c r="F1415" t="s">
        <v>45</v>
      </c>
      <c r="I1415">
        <v>0.3</v>
      </c>
      <c r="J1415">
        <v>0.98199999999999998</v>
      </c>
      <c r="K1415">
        <v>0.96</v>
      </c>
      <c r="L1415">
        <v>0</v>
      </c>
      <c r="M1415">
        <v>0</v>
      </c>
      <c r="N1415">
        <v>0.98199999999999998</v>
      </c>
      <c r="O1415">
        <v>50.08</v>
      </c>
      <c r="P1415">
        <v>51</v>
      </c>
      <c r="Q1415">
        <v>202640</v>
      </c>
      <c r="R1415">
        <v>202739</v>
      </c>
      <c r="U1415" t="s">
        <v>2873</v>
      </c>
      <c r="V1415">
        <v>54</v>
      </c>
      <c r="AE1415" t="s">
        <v>59</v>
      </c>
      <c r="AF1415" t="s">
        <v>60</v>
      </c>
      <c r="AG1415" t="s">
        <v>65</v>
      </c>
      <c r="AH1415" t="s">
        <v>66</v>
      </c>
      <c r="AM1415" t="s">
        <v>47</v>
      </c>
      <c r="AN1415" t="s">
        <v>48</v>
      </c>
      <c r="BM1415" t="s">
        <v>49</v>
      </c>
      <c r="BN1415" t="s">
        <v>50</v>
      </c>
      <c r="BO1415" t="s">
        <v>49</v>
      </c>
    </row>
    <row r="1416" spans="1:67">
      <c r="A1416">
        <v>67881</v>
      </c>
      <c r="B1416" t="s">
        <v>2874</v>
      </c>
      <c r="C1416">
        <v>727</v>
      </c>
      <c r="D1416" t="s">
        <v>43</v>
      </c>
      <c r="E1416" t="s">
        <v>44</v>
      </c>
      <c r="F1416" t="s">
        <v>45</v>
      </c>
      <c r="I1416">
        <v>0.3</v>
      </c>
      <c r="J1416">
        <v>1.3080000000000001</v>
      </c>
      <c r="K1416">
        <v>1.71</v>
      </c>
      <c r="L1416">
        <v>0</v>
      </c>
      <c r="M1416">
        <v>0</v>
      </c>
      <c r="N1416">
        <v>1.3080000000000001</v>
      </c>
      <c r="O1416">
        <v>47.08</v>
      </c>
      <c r="P1416">
        <v>36</v>
      </c>
      <c r="Q1416">
        <v>202640</v>
      </c>
      <c r="R1416">
        <v>202739</v>
      </c>
      <c r="U1416" t="s">
        <v>2875</v>
      </c>
      <c r="V1416">
        <v>172</v>
      </c>
      <c r="AG1416" t="s">
        <v>65</v>
      </c>
      <c r="AH1416" t="s">
        <v>66</v>
      </c>
      <c r="AM1416" t="s">
        <v>47</v>
      </c>
      <c r="AN1416" t="s">
        <v>48</v>
      </c>
      <c r="BM1416" t="s">
        <v>49</v>
      </c>
      <c r="BN1416" t="s">
        <v>50</v>
      </c>
      <c r="BO1416" t="s">
        <v>49</v>
      </c>
    </row>
    <row r="1417" spans="1:67">
      <c r="A1417">
        <v>67911</v>
      </c>
      <c r="B1417" t="s">
        <v>2876</v>
      </c>
      <c r="C1417">
        <v>727</v>
      </c>
      <c r="D1417" t="s">
        <v>52</v>
      </c>
      <c r="E1417" t="s">
        <v>53</v>
      </c>
      <c r="F1417" t="s">
        <v>45</v>
      </c>
      <c r="I1417">
        <v>0.3</v>
      </c>
      <c r="J1417">
        <v>0.99</v>
      </c>
      <c r="K1417">
        <v>0.98</v>
      </c>
      <c r="L1417">
        <v>0</v>
      </c>
      <c r="M1417">
        <v>0</v>
      </c>
      <c r="N1417">
        <v>0.99</v>
      </c>
      <c r="O1417">
        <v>50.49</v>
      </c>
      <c r="P1417">
        <v>51</v>
      </c>
      <c r="Q1417">
        <v>202640</v>
      </c>
      <c r="R1417">
        <v>202739</v>
      </c>
      <c r="U1417" t="s">
        <v>2877</v>
      </c>
      <c r="V1417">
        <v>57</v>
      </c>
      <c r="AG1417" t="s">
        <v>65</v>
      </c>
      <c r="AH1417" t="s">
        <v>66</v>
      </c>
      <c r="AM1417" t="s">
        <v>47</v>
      </c>
      <c r="AN1417" t="s">
        <v>48</v>
      </c>
      <c r="BM1417" t="s">
        <v>49</v>
      </c>
      <c r="BN1417" t="s">
        <v>50</v>
      </c>
      <c r="BO1417" t="s">
        <v>49</v>
      </c>
    </row>
    <row r="1418" spans="1:67">
      <c r="A1418">
        <v>67927</v>
      </c>
      <c r="B1418" t="s">
        <v>2878</v>
      </c>
      <c r="C1418">
        <v>727</v>
      </c>
      <c r="D1418" t="s">
        <v>52</v>
      </c>
      <c r="E1418" t="s">
        <v>53</v>
      </c>
      <c r="F1418" t="s">
        <v>45</v>
      </c>
      <c r="I1418">
        <v>0.3</v>
      </c>
      <c r="J1418">
        <v>1.2130000000000001</v>
      </c>
      <c r="K1418">
        <v>1.47</v>
      </c>
      <c r="L1418">
        <v>0</v>
      </c>
      <c r="M1418">
        <v>0</v>
      </c>
      <c r="N1418">
        <v>1.2130000000000001</v>
      </c>
      <c r="O1418">
        <v>61.86</v>
      </c>
      <c r="P1418">
        <v>51</v>
      </c>
      <c r="Q1418">
        <v>202640</v>
      </c>
      <c r="R1418">
        <v>202739</v>
      </c>
      <c r="U1418" t="s">
        <v>2879</v>
      </c>
      <c r="V1418">
        <v>153</v>
      </c>
      <c r="AG1418" t="s">
        <v>65</v>
      </c>
      <c r="AH1418" t="s">
        <v>66</v>
      </c>
      <c r="AM1418" t="s">
        <v>47</v>
      </c>
      <c r="AN1418" t="s">
        <v>48</v>
      </c>
      <c r="BM1418" t="s">
        <v>49</v>
      </c>
      <c r="BN1418" t="s">
        <v>50</v>
      </c>
      <c r="BO1418" t="s">
        <v>49</v>
      </c>
    </row>
    <row r="1419" spans="1:67">
      <c r="A1419">
        <v>68067</v>
      </c>
      <c r="B1419" t="s">
        <v>2880</v>
      </c>
      <c r="C1419">
        <v>727</v>
      </c>
      <c r="D1419" t="s">
        <v>52</v>
      </c>
      <c r="E1419" t="s">
        <v>53</v>
      </c>
      <c r="F1419" t="s">
        <v>45</v>
      </c>
      <c r="I1419">
        <v>0.3</v>
      </c>
      <c r="J1419">
        <v>1.079</v>
      </c>
      <c r="K1419">
        <v>1.1599999999999999</v>
      </c>
      <c r="L1419">
        <v>0</v>
      </c>
      <c r="M1419">
        <v>0</v>
      </c>
      <c r="N1419">
        <v>1.079</v>
      </c>
      <c r="O1419">
        <v>55.02</v>
      </c>
      <c r="P1419">
        <v>51</v>
      </c>
      <c r="Q1419">
        <v>202640</v>
      </c>
      <c r="R1419">
        <v>202739</v>
      </c>
      <c r="U1419" t="s">
        <v>2881</v>
      </c>
      <c r="V1419">
        <v>102</v>
      </c>
      <c r="AE1419" t="s">
        <v>59</v>
      </c>
      <c r="AF1419" t="s">
        <v>60</v>
      </c>
      <c r="AG1419" t="s">
        <v>65</v>
      </c>
      <c r="AH1419" t="s">
        <v>66</v>
      </c>
      <c r="AM1419" t="s">
        <v>47</v>
      </c>
      <c r="AN1419" t="s">
        <v>48</v>
      </c>
      <c r="BM1419" t="s">
        <v>49</v>
      </c>
      <c r="BN1419" t="s">
        <v>50</v>
      </c>
      <c r="BO1419" t="s">
        <v>49</v>
      </c>
    </row>
    <row r="1420" spans="1:67">
      <c r="A1420">
        <v>68111</v>
      </c>
      <c r="B1420" t="s">
        <v>2882</v>
      </c>
      <c r="C1420">
        <v>727</v>
      </c>
      <c r="D1420" t="s">
        <v>43</v>
      </c>
      <c r="E1420" t="s">
        <v>44</v>
      </c>
      <c r="F1420" t="s">
        <v>45</v>
      </c>
      <c r="I1420">
        <v>0.3</v>
      </c>
      <c r="J1420">
        <v>1.615</v>
      </c>
      <c r="K1420">
        <v>2.6</v>
      </c>
      <c r="L1420">
        <v>0</v>
      </c>
      <c r="M1420">
        <v>0</v>
      </c>
      <c r="N1420">
        <v>1.615</v>
      </c>
      <c r="O1420">
        <v>58.14</v>
      </c>
      <c r="P1420">
        <v>36</v>
      </c>
      <c r="Q1420">
        <v>202640</v>
      </c>
      <c r="R1420">
        <v>202739</v>
      </c>
      <c r="U1420" t="s">
        <v>2883</v>
      </c>
      <c r="V1420">
        <v>204</v>
      </c>
      <c r="AG1420" t="s">
        <v>65</v>
      </c>
      <c r="AH1420" t="s">
        <v>66</v>
      </c>
      <c r="AM1420" t="s">
        <v>47</v>
      </c>
      <c r="AN1420" t="s">
        <v>48</v>
      </c>
      <c r="BM1420" t="s">
        <v>49</v>
      </c>
      <c r="BN1420" t="s">
        <v>50</v>
      </c>
      <c r="BO1420" t="s">
        <v>49</v>
      </c>
    </row>
    <row r="1421" spans="1:67">
      <c r="A1421">
        <v>68122</v>
      </c>
      <c r="B1421" t="s">
        <v>2884</v>
      </c>
      <c r="C1421">
        <v>727</v>
      </c>
      <c r="D1421" t="s">
        <v>52</v>
      </c>
      <c r="E1421" t="s">
        <v>53</v>
      </c>
      <c r="F1421" t="s">
        <v>45</v>
      </c>
      <c r="I1421">
        <v>0.3</v>
      </c>
      <c r="J1421">
        <v>1.079</v>
      </c>
      <c r="K1421">
        <v>1.1599999999999999</v>
      </c>
      <c r="L1421">
        <v>0</v>
      </c>
      <c r="M1421">
        <v>0</v>
      </c>
      <c r="N1421">
        <v>1.079</v>
      </c>
      <c r="O1421">
        <v>55.02</v>
      </c>
      <c r="P1421">
        <v>51</v>
      </c>
      <c r="Q1421">
        <v>202640</v>
      </c>
      <c r="R1421">
        <v>202739</v>
      </c>
      <c r="U1421" t="s">
        <v>2885</v>
      </c>
      <c r="V1421">
        <v>102</v>
      </c>
      <c r="AE1421" t="s">
        <v>59</v>
      </c>
      <c r="AF1421" t="s">
        <v>60</v>
      </c>
      <c r="AG1421" t="s">
        <v>65</v>
      </c>
      <c r="AH1421" t="s">
        <v>66</v>
      </c>
      <c r="AM1421" t="s">
        <v>47</v>
      </c>
      <c r="AN1421" t="s">
        <v>48</v>
      </c>
      <c r="BM1421" t="s">
        <v>49</v>
      </c>
      <c r="BN1421" t="s">
        <v>50</v>
      </c>
      <c r="BO1421" t="s">
        <v>49</v>
      </c>
    </row>
    <row r="1422" spans="1:67">
      <c r="A1422">
        <v>68174</v>
      </c>
      <c r="B1422" t="s">
        <v>2886</v>
      </c>
      <c r="C1422">
        <v>727</v>
      </c>
      <c r="D1422" t="s">
        <v>52</v>
      </c>
      <c r="E1422" t="s">
        <v>53</v>
      </c>
      <c r="F1422" t="s">
        <v>45</v>
      </c>
      <c r="I1422">
        <v>0.3</v>
      </c>
      <c r="J1422">
        <v>0.84799999999999998</v>
      </c>
      <c r="K1422">
        <v>0.71</v>
      </c>
      <c r="L1422">
        <v>0</v>
      </c>
      <c r="M1422">
        <v>0</v>
      </c>
      <c r="N1422">
        <v>0.84799999999999998</v>
      </c>
      <c r="O1422">
        <v>43.24</v>
      </c>
      <c r="P1422">
        <v>51</v>
      </c>
      <c r="Q1422">
        <v>202640</v>
      </c>
      <c r="R1422">
        <v>202739</v>
      </c>
      <c r="U1422" t="s">
        <v>2887</v>
      </c>
      <c r="V1422">
        <v>19</v>
      </c>
      <c r="AG1422" t="s">
        <v>65</v>
      </c>
      <c r="AH1422" t="s">
        <v>66</v>
      </c>
      <c r="AM1422" t="s">
        <v>47</v>
      </c>
      <c r="AN1422" t="s">
        <v>48</v>
      </c>
      <c r="BM1422" t="s">
        <v>49</v>
      </c>
      <c r="BN1422" t="s">
        <v>50</v>
      </c>
      <c r="BO1422" t="s">
        <v>49</v>
      </c>
    </row>
    <row r="1423" spans="1:67">
      <c r="A1423">
        <v>68260</v>
      </c>
      <c r="B1423" t="s">
        <v>2888</v>
      </c>
      <c r="C1423">
        <v>727</v>
      </c>
      <c r="D1423" t="s">
        <v>43</v>
      </c>
      <c r="E1423" t="s">
        <v>44</v>
      </c>
      <c r="F1423" t="s">
        <v>45</v>
      </c>
      <c r="I1423">
        <v>0.3</v>
      </c>
      <c r="J1423">
        <v>4.2720000000000002</v>
      </c>
      <c r="K1423">
        <v>18.239999999999998</v>
      </c>
      <c r="L1423">
        <v>0</v>
      </c>
      <c r="M1423">
        <v>0</v>
      </c>
      <c r="N1423">
        <v>4.2720000000000002</v>
      </c>
      <c r="O1423">
        <v>153.79</v>
      </c>
      <c r="P1423">
        <v>36</v>
      </c>
      <c r="Q1423">
        <v>202640</v>
      </c>
      <c r="R1423">
        <v>202739</v>
      </c>
      <c r="U1423" t="s">
        <v>2889</v>
      </c>
      <c r="V1423">
        <v>260</v>
      </c>
      <c r="AG1423" t="s">
        <v>65</v>
      </c>
      <c r="AH1423" t="s">
        <v>66</v>
      </c>
      <c r="AO1423" t="s">
        <v>61</v>
      </c>
      <c r="AP1423" t="s">
        <v>62</v>
      </c>
      <c r="BM1423" t="s">
        <v>49</v>
      </c>
      <c r="BN1423" t="s">
        <v>50</v>
      </c>
      <c r="BO1423" t="s">
        <v>49</v>
      </c>
    </row>
    <row r="1424" spans="1:67">
      <c r="A1424">
        <v>68461</v>
      </c>
      <c r="B1424" t="s">
        <v>2890</v>
      </c>
      <c r="C1424">
        <v>727</v>
      </c>
      <c r="D1424" t="s">
        <v>43</v>
      </c>
      <c r="E1424" t="s">
        <v>44</v>
      </c>
      <c r="F1424" t="s">
        <v>45</v>
      </c>
      <c r="I1424">
        <v>0.3</v>
      </c>
      <c r="J1424">
        <v>0.83499999999999996</v>
      </c>
      <c r="K1424">
        <v>0.69</v>
      </c>
      <c r="L1424">
        <v>0</v>
      </c>
      <c r="M1424">
        <v>0</v>
      </c>
      <c r="N1424">
        <v>0.83499999999999996</v>
      </c>
      <c r="O1424">
        <v>30.06</v>
      </c>
      <c r="P1424">
        <v>36</v>
      </c>
      <c r="Q1424">
        <v>202640</v>
      </c>
      <c r="R1424">
        <v>202739</v>
      </c>
      <c r="U1424" t="s">
        <v>2891</v>
      </c>
      <c r="V1424">
        <v>16</v>
      </c>
      <c r="AM1424" t="s">
        <v>47</v>
      </c>
      <c r="AN1424" t="s">
        <v>48</v>
      </c>
      <c r="BM1424" t="s">
        <v>49</v>
      </c>
      <c r="BN1424" t="s">
        <v>50</v>
      </c>
      <c r="BO1424" t="s">
        <v>49</v>
      </c>
    </row>
    <row r="1425" spans="1:67">
      <c r="A1425">
        <v>68462</v>
      </c>
      <c r="B1425" t="s">
        <v>2892</v>
      </c>
      <c r="C1425">
        <v>727</v>
      </c>
      <c r="D1425" t="s">
        <v>43</v>
      </c>
      <c r="E1425" t="s">
        <v>44</v>
      </c>
      <c r="F1425" t="s">
        <v>45</v>
      </c>
      <c r="I1425">
        <v>0.3</v>
      </c>
      <c r="J1425">
        <v>0.83499999999999996</v>
      </c>
      <c r="K1425">
        <v>0.69</v>
      </c>
      <c r="L1425">
        <v>0</v>
      </c>
      <c r="M1425">
        <v>0</v>
      </c>
      <c r="N1425">
        <v>0.83499999999999996</v>
      </c>
      <c r="O1425">
        <v>30.06</v>
      </c>
      <c r="P1425">
        <v>36</v>
      </c>
      <c r="Q1425">
        <v>202640</v>
      </c>
      <c r="R1425">
        <v>202739</v>
      </c>
      <c r="U1425" t="s">
        <v>2893</v>
      </c>
      <c r="V1425">
        <v>16</v>
      </c>
      <c r="AM1425" t="s">
        <v>47</v>
      </c>
      <c r="AN1425" t="s">
        <v>48</v>
      </c>
      <c r="BM1425" t="s">
        <v>49</v>
      </c>
      <c r="BN1425" t="s">
        <v>50</v>
      </c>
      <c r="BO1425" t="s">
        <v>49</v>
      </c>
    </row>
    <row r="1426" spans="1:67">
      <c r="A1426">
        <v>68463</v>
      </c>
      <c r="B1426" t="s">
        <v>2894</v>
      </c>
      <c r="C1426">
        <v>727</v>
      </c>
      <c r="D1426" t="s">
        <v>43</v>
      </c>
      <c r="E1426" t="s">
        <v>44</v>
      </c>
      <c r="F1426" t="s">
        <v>45</v>
      </c>
      <c r="I1426">
        <v>0.3</v>
      </c>
      <c r="J1426">
        <v>0.83499999999999996</v>
      </c>
      <c r="K1426">
        <v>0.69</v>
      </c>
      <c r="L1426">
        <v>0</v>
      </c>
      <c r="M1426">
        <v>0</v>
      </c>
      <c r="N1426">
        <v>0.83499999999999996</v>
      </c>
      <c r="O1426">
        <v>30.06</v>
      </c>
      <c r="P1426">
        <v>36</v>
      </c>
      <c r="Q1426">
        <v>202640</v>
      </c>
      <c r="R1426">
        <v>202739</v>
      </c>
      <c r="U1426" t="s">
        <v>2895</v>
      </c>
      <c r="V1426">
        <v>16</v>
      </c>
      <c r="AM1426" t="s">
        <v>47</v>
      </c>
      <c r="AN1426" t="s">
        <v>48</v>
      </c>
      <c r="BM1426" t="s">
        <v>49</v>
      </c>
      <c r="BN1426" t="s">
        <v>50</v>
      </c>
      <c r="BO1426" t="s">
        <v>49</v>
      </c>
    </row>
    <row r="1427" spans="1:67">
      <c r="A1427">
        <v>68492</v>
      </c>
      <c r="B1427" t="s">
        <v>2896</v>
      </c>
      <c r="C1427">
        <v>727</v>
      </c>
      <c r="D1427" t="s">
        <v>43</v>
      </c>
      <c r="E1427" t="s">
        <v>44</v>
      </c>
      <c r="F1427" t="s">
        <v>45</v>
      </c>
      <c r="I1427">
        <v>0.3</v>
      </c>
      <c r="J1427">
        <v>1.0820000000000001</v>
      </c>
      <c r="K1427">
        <v>1.17</v>
      </c>
      <c r="L1427">
        <v>0</v>
      </c>
      <c r="M1427">
        <v>0</v>
      </c>
      <c r="N1427">
        <v>1.0820000000000001</v>
      </c>
      <c r="O1427">
        <v>38.950000000000003</v>
      </c>
      <c r="P1427">
        <v>36</v>
      </c>
      <c r="Q1427">
        <v>202640</v>
      </c>
      <c r="R1427">
        <v>202739</v>
      </c>
      <c r="U1427" t="s">
        <v>2897</v>
      </c>
      <c r="V1427">
        <v>104</v>
      </c>
      <c r="AM1427" t="s">
        <v>47</v>
      </c>
      <c r="AN1427" t="s">
        <v>48</v>
      </c>
      <c r="BM1427" t="s">
        <v>49</v>
      </c>
      <c r="BN1427" t="s">
        <v>50</v>
      </c>
      <c r="BO1427" t="s">
        <v>49</v>
      </c>
    </row>
    <row r="1428" spans="1:67">
      <c r="A1428">
        <v>68493</v>
      </c>
      <c r="B1428" t="s">
        <v>2898</v>
      </c>
      <c r="C1428">
        <v>727</v>
      </c>
      <c r="D1428" t="s">
        <v>43</v>
      </c>
      <c r="E1428" t="s">
        <v>44</v>
      </c>
      <c r="F1428" t="s">
        <v>45</v>
      </c>
      <c r="I1428">
        <v>0.3</v>
      </c>
      <c r="J1428">
        <v>1.0820000000000001</v>
      </c>
      <c r="K1428">
        <v>1.17</v>
      </c>
      <c r="L1428">
        <v>0</v>
      </c>
      <c r="M1428">
        <v>0</v>
      </c>
      <c r="N1428">
        <v>1.0820000000000001</v>
      </c>
      <c r="O1428">
        <v>38.950000000000003</v>
      </c>
      <c r="P1428">
        <v>36</v>
      </c>
      <c r="Q1428">
        <v>202640</v>
      </c>
      <c r="R1428">
        <v>202739</v>
      </c>
      <c r="U1428" t="s">
        <v>2899</v>
      </c>
      <c r="V1428">
        <v>104</v>
      </c>
      <c r="AM1428" t="s">
        <v>47</v>
      </c>
      <c r="AN1428" t="s">
        <v>48</v>
      </c>
      <c r="BM1428" t="s">
        <v>49</v>
      </c>
      <c r="BN1428" t="s">
        <v>50</v>
      </c>
      <c r="BO1428" t="s">
        <v>49</v>
      </c>
    </row>
    <row r="1429" spans="1:67">
      <c r="A1429">
        <v>68543</v>
      </c>
      <c r="B1429" t="s">
        <v>2900</v>
      </c>
      <c r="C1429">
        <v>727</v>
      </c>
      <c r="D1429" t="s">
        <v>52</v>
      </c>
      <c r="E1429" t="s">
        <v>53</v>
      </c>
      <c r="F1429" t="s">
        <v>45</v>
      </c>
      <c r="I1429">
        <v>0.3</v>
      </c>
      <c r="J1429">
        <v>0.89600000000000002</v>
      </c>
      <c r="K1429">
        <v>0.8</v>
      </c>
      <c r="L1429">
        <v>0</v>
      </c>
      <c r="M1429">
        <v>0</v>
      </c>
      <c r="N1429">
        <v>0.89600000000000002</v>
      </c>
      <c r="O1429">
        <v>45.69</v>
      </c>
      <c r="P1429">
        <v>51</v>
      </c>
      <c r="Q1429">
        <v>202640</v>
      </c>
      <c r="R1429">
        <v>202739</v>
      </c>
      <c r="U1429" t="s">
        <v>2901</v>
      </c>
      <c r="V1429">
        <v>27</v>
      </c>
      <c r="AG1429" t="s">
        <v>65</v>
      </c>
      <c r="AH1429" t="s">
        <v>66</v>
      </c>
      <c r="AM1429" t="s">
        <v>47</v>
      </c>
      <c r="AN1429" t="s">
        <v>48</v>
      </c>
      <c r="BM1429" t="s">
        <v>49</v>
      </c>
      <c r="BN1429" t="s">
        <v>50</v>
      </c>
      <c r="BO1429" t="s">
        <v>49</v>
      </c>
    </row>
    <row r="1430" spans="1:67">
      <c r="A1430">
        <v>68732</v>
      </c>
      <c r="B1430" t="s">
        <v>2902</v>
      </c>
      <c r="C1430">
        <v>727</v>
      </c>
      <c r="D1430" t="s">
        <v>52</v>
      </c>
      <c r="E1430" t="s">
        <v>53</v>
      </c>
      <c r="F1430" t="s">
        <v>45</v>
      </c>
      <c r="I1430">
        <v>0.3</v>
      </c>
      <c r="J1430">
        <v>0.82799999999999996</v>
      </c>
      <c r="K1430">
        <v>0.68</v>
      </c>
      <c r="L1430">
        <v>0</v>
      </c>
      <c r="M1430">
        <v>0</v>
      </c>
      <c r="N1430">
        <v>0.82799999999999996</v>
      </c>
      <c r="O1430">
        <v>42.22</v>
      </c>
      <c r="P1430">
        <v>51</v>
      </c>
      <c r="Q1430">
        <v>202640</v>
      </c>
      <c r="R1430">
        <v>202739</v>
      </c>
      <c r="U1430" t="s">
        <v>2903</v>
      </c>
      <c r="V1430">
        <v>15</v>
      </c>
      <c r="AM1430" t="s">
        <v>47</v>
      </c>
      <c r="AN1430" t="s">
        <v>48</v>
      </c>
      <c r="BM1430" t="s">
        <v>49</v>
      </c>
      <c r="BN1430" t="s">
        <v>50</v>
      </c>
      <c r="BO1430" t="s">
        <v>49</v>
      </c>
    </row>
    <row r="1431" spans="1:67">
      <c r="A1431">
        <v>68748</v>
      </c>
      <c r="B1431" t="s">
        <v>2904</v>
      </c>
      <c r="C1431">
        <v>727</v>
      </c>
      <c r="D1431" t="s">
        <v>52</v>
      </c>
      <c r="E1431" t="s">
        <v>53</v>
      </c>
      <c r="F1431" t="s">
        <v>45</v>
      </c>
      <c r="I1431">
        <v>0.3</v>
      </c>
      <c r="J1431">
        <v>0.93600000000000005</v>
      </c>
      <c r="K1431">
        <v>0.87</v>
      </c>
      <c r="L1431">
        <v>0</v>
      </c>
      <c r="M1431">
        <v>0</v>
      </c>
      <c r="N1431">
        <v>0.93600000000000005</v>
      </c>
      <c r="O1431">
        <v>47.73</v>
      </c>
      <c r="P1431">
        <v>51</v>
      </c>
      <c r="Q1431">
        <v>202640</v>
      </c>
      <c r="R1431">
        <v>202739</v>
      </c>
      <c r="U1431" t="s">
        <v>2905</v>
      </c>
      <c r="V1431">
        <v>38</v>
      </c>
      <c r="AM1431" t="s">
        <v>47</v>
      </c>
      <c r="AN1431" t="s">
        <v>48</v>
      </c>
      <c r="BM1431" t="s">
        <v>49</v>
      </c>
      <c r="BN1431" t="s">
        <v>50</v>
      </c>
      <c r="BO1431" t="s">
        <v>49</v>
      </c>
    </row>
    <row r="1432" spans="1:67">
      <c r="A1432">
        <v>68844</v>
      </c>
      <c r="B1432" t="s">
        <v>2906</v>
      </c>
      <c r="C1432">
        <v>727</v>
      </c>
      <c r="D1432" t="s">
        <v>43</v>
      </c>
      <c r="E1432" t="s">
        <v>44</v>
      </c>
      <c r="F1432" t="s">
        <v>45</v>
      </c>
      <c r="I1432">
        <v>0.3</v>
      </c>
      <c r="J1432">
        <v>1.0880000000000001</v>
      </c>
      <c r="K1432">
        <v>1.18</v>
      </c>
      <c r="L1432">
        <v>0</v>
      </c>
      <c r="M1432">
        <v>0</v>
      </c>
      <c r="N1432">
        <v>1.0880000000000001</v>
      </c>
      <c r="O1432">
        <v>39.159999999999997</v>
      </c>
      <c r="P1432">
        <v>36</v>
      </c>
      <c r="Q1432">
        <v>202640</v>
      </c>
      <c r="R1432">
        <v>202739</v>
      </c>
      <c r="U1432" t="s">
        <v>2907</v>
      </c>
      <c r="V1432">
        <v>108</v>
      </c>
      <c r="AO1432" t="s">
        <v>61</v>
      </c>
      <c r="AP1432" t="s">
        <v>62</v>
      </c>
      <c r="BM1432" t="s">
        <v>49</v>
      </c>
      <c r="BN1432" t="s">
        <v>50</v>
      </c>
      <c r="BO1432" t="s">
        <v>49</v>
      </c>
    </row>
    <row r="1433" spans="1:67">
      <c r="A1433">
        <v>68844</v>
      </c>
      <c r="B1433" t="s">
        <v>2906</v>
      </c>
      <c r="C1433">
        <v>727</v>
      </c>
      <c r="D1433" t="s">
        <v>52</v>
      </c>
      <c r="E1433" t="s">
        <v>53</v>
      </c>
      <c r="F1433" t="s">
        <v>45</v>
      </c>
      <c r="I1433">
        <v>0.3</v>
      </c>
      <c r="J1433">
        <v>0.86299999999999999</v>
      </c>
      <c r="K1433">
        <v>0.74</v>
      </c>
      <c r="L1433">
        <v>0</v>
      </c>
      <c r="M1433">
        <v>0</v>
      </c>
      <c r="N1433">
        <v>0.86299999999999999</v>
      </c>
      <c r="O1433">
        <v>44.01</v>
      </c>
      <c r="P1433">
        <v>51</v>
      </c>
      <c r="Q1433">
        <v>202640</v>
      </c>
      <c r="R1433">
        <v>202739</v>
      </c>
      <c r="U1433" t="s">
        <v>2908</v>
      </c>
      <c r="V1433">
        <v>22</v>
      </c>
      <c r="AO1433" t="s">
        <v>61</v>
      </c>
      <c r="AP1433" t="s">
        <v>62</v>
      </c>
      <c r="BM1433" t="s">
        <v>49</v>
      </c>
      <c r="BN1433" t="s">
        <v>50</v>
      </c>
      <c r="BO1433" t="s">
        <v>49</v>
      </c>
    </row>
    <row r="1434" spans="1:67">
      <c r="A1434">
        <v>68981</v>
      </c>
      <c r="B1434" t="s">
        <v>2909</v>
      </c>
      <c r="C1434">
        <v>727</v>
      </c>
      <c r="D1434" t="s">
        <v>43</v>
      </c>
      <c r="E1434" t="s">
        <v>44</v>
      </c>
      <c r="F1434" t="s">
        <v>45</v>
      </c>
      <c r="I1434">
        <v>0.3</v>
      </c>
      <c r="J1434">
        <v>1.458</v>
      </c>
      <c r="K1434">
        <v>2.12</v>
      </c>
      <c r="L1434">
        <v>0</v>
      </c>
      <c r="M1434">
        <v>0</v>
      </c>
      <c r="N1434">
        <v>1.458</v>
      </c>
      <c r="O1434">
        <v>52.48</v>
      </c>
      <c r="P1434">
        <v>36</v>
      </c>
      <c r="Q1434">
        <v>202640</v>
      </c>
      <c r="R1434">
        <v>202739</v>
      </c>
      <c r="U1434" t="s">
        <v>2910</v>
      </c>
      <c r="V1434">
        <v>195</v>
      </c>
      <c r="AE1434" t="s">
        <v>59</v>
      </c>
      <c r="AF1434" t="s">
        <v>60</v>
      </c>
      <c r="AG1434" t="s">
        <v>65</v>
      </c>
      <c r="AH1434" t="s">
        <v>66</v>
      </c>
      <c r="AM1434" t="s">
        <v>47</v>
      </c>
      <c r="AN1434" t="s">
        <v>48</v>
      </c>
      <c r="AW1434" t="s">
        <v>1885</v>
      </c>
      <c r="AX1434" t="s">
        <v>1886</v>
      </c>
      <c r="BM1434" t="s">
        <v>49</v>
      </c>
      <c r="BN1434" t="s">
        <v>50</v>
      </c>
      <c r="BO1434" t="s">
        <v>49</v>
      </c>
    </row>
    <row r="1435" spans="1:67">
      <c r="A1435">
        <v>68982</v>
      </c>
      <c r="B1435" t="s">
        <v>2911</v>
      </c>
      <c r="C1435">
        <v>727</v>
      </c>
      <c r="D1435" t="s">
        <v>43</v>
      </c>
      <c r="E1435" t="s">
        <v>44</v>
      </c>
      <c r="F1435" t="s">
        <v>45</v>
      </c>
      <c r="I1435">
        <v>0.3</v>
      </c>
      <c r="J1435">
        <v>1.458</v>
      </c>
      <c r="K1435">
        <v>2.12</v>
      </c>
      <c r="L1435">
        <v>0</v>
      </c>
      <c r="M1435">
        <v>0</v>
      </c>
      <c r="N1435">
        <v>1.458</v>
      </c>
      <c r="O1435">
        <v>52.48</v>
      </c>
      <c r="P1435">
        <v>36</v>
      </c>
      <c r="Q1435">
        <v>202640</v>
      </c>
      <c r="R1435">
        <v>202739</v>
      </c>
      <c r="U1435" t="s">
        <v>2912</v>
      </c>
      <c r="V1435">
        <v>195</v>
      </c>
      <c r="AE1435" t="s">
        <v>59</v>
      </c>
      <c r="AF1435" t="s">
        <v>60</v>
      </c>
      <c r="AG1435" t="s">
        <v>65</v>
      </c>
      <c r="AH1435" t="s">
        <v>66</v>
      </c>
      <c r="AO1435" t="s">
        <v>61</v>
      </c>
      <c r="AP1435" t="s">
        <v>62</v>
      </c>
      <c r="AW1435" t="s">
        <v>1885</v>
      </c>
      <c r="AX1435" t="s">
        <v>1886</v>
      </c>
      <c r="BM1435" t="s">
        <v>49</v>
      </c>
      <c r="BN1435" t="s">
        <v>50</v>
      </c>
      <c r="BO1435" t="s">
        <v>49</v>
      </c>
    </row>
    <row r="1436" spans="1:67">
      <c r="A1436">
        <v>68984</v>
      </c>
      <c r="B1436" t="s">
        <v>2913</v>
      </c>
      <c r="C1436">
        <v>727</v>
      </c>
      <c r="D1436" t="s">
        <v>43</v>
      </c>
      <c r="E1436" t="s">
        <v>44</v>
      </c>
      <c r="F1436" t="s">
        <v>45</v>
      </c>
      <c r="I1436">
        <v>0.3</v>
      </c>
      <c r="J1436">
        <v>1.458</v>
      </c>
      <c r="K1436">
        <v>2.12</v>
      </c>
      <c r="L1436">
        <v>0</v>
      </c>
      <c r="M1436">
        <v>0</v>
      </c>
      <c r="N1436">
        <v>1.458</v>
      </c>
      <c r="O1436">
        <v>52.48</v>
      </c>
      <c r="P1436">
        <v>36</v>
      </c>
      <c r="Q1436">
        <v>202640</v>
      </c>
      <c r="R1436">
        <v>202739</v>
      </c>
      <c r="U1436" t="s">
        <v>2914</v>
      </c>
      <c r="V1436">
        <v>195</v>
      </c>
      <c r="AE1436" t="s">
        <v>59</v>
      </c>
      <c r="AF1436" t="s">
        <v>60</v>
      </c>
      <c r="AG1436" t="s">
        <v>65</v>
      </c>
      <c r="AH1436" t="s">
        <v>66</v>
      </c>
      <c r="AO1436" t="s">
        <v>61</v>
      </c>
      <c r="AP1436" t="s">
        <v>62</v>
      </c>
      <c r="AW1436" t="s">
        <v>1885</v>
      </c>
      <c r="AX1436" t="s">
        <v>1886</v>
      </c>
      <c r="BM1436" t="s">
        <v>49</v>
      </c>
      <c r="BN1436" t="s">
        <v>50</v>
      </c>
      <c r="BO1436" t="s">
        <v>49</v>
      </c>
    </row>
    <row r="1437" spans="1:67">
      <c r="A1437">
        <v>68985</v>
      </c>
      <c r="B1437" t="s">
        <v>2915</v>
      </c>
      <c r="C1437">
        <v>727</v>
      </c>
      <c r="D1437" t="s">
        <v>43</v>
      </c>
      <c r="E1437" t="s">
        <v>44</v>
      </c>
      <c r="F1437" t="s">
        <v>45</v>
      </c>
      <c r="I1437">
        <v>0.3</v>
      </c>
      <c r="J1437">
        <v>1.458</v>
      </c>
      <c r="K1437">
        <v>2.12</v>
      </c>
      <c r="L1437">
        <v>0</v>
      </c>
      <c r="M1437">
        <v>0</v>
      </c>
      <c r="N1437">
        <v>1.458</v>
      </c>
      <c r="O1437">
        <v>52.48</v>
      </c>
      <c r="P1437">
        <v>36</v>
      </c>
      <c r="Q1437">
        <v>202640</v>
      </c>
      <c r="R1437">
        <v>202739</v>
      </c>
      <c r="U1437" t="s">
        <v>2916</v>
      </c>
      <c r="V1437">
        <v>195</v>
      </c>
      <c r="AE1437" t="s">
        <v>59</v>
      </c>
      <c r="AF1437" t="s">
        <v>60</v>
      </c>
      <c r="AG1437" t="s">
        <v>65</v>
      </c>
      <c r="AH1437" t="s">
        <v>66</v>
      </c>
      <c r="AO1437" t="s">
        <v>61</v>
      </c>
      <c r="AP1437" t="s">
        <v>62</v>
      </c>
      <c r="AW1437" t="s">
        <v>1885</v>
      </c>
      <c r="AX1437" t="s">
        <v>1886</v>
      </c>
      <c r="BM1437" t="s">
        <v>49</v>
      </c>
      <c r="BN1437" t="s">
        <v>50</v>
      </c>
      <c r="BO1437" t="s">
        <v>49</v>
      </c>
    </row>
    <row r="1438" spans="1:67">
      <c r="A1438">
        <v>68987</v>
      </c>
      <c r="B1438" t="s">
        <v>2917</v>
      </c>
      <c r="C1438">
        <v>727</v>
      </c>
      <c r="D1438" t="s">
        <v>43</v>
      </c>
      <c r="E1438" t="s">
        <v>44</v>
      </c>
      <c r="F1438" t="s">
        <v>45</v>
      </c>
      <c r="I1438">
        <v>0.3</v>
      </c>
      <c r="J1438">
        <v>1.458</v>
      </c>
      <c r="K1438">
        <v>2.12</v>
      </c>
      <c r="L1438">
        <v>0</v>
      </c>
      <c r="M1438">
        <v>0</v>
      </c>
      <c r="N1438">
        <v>1.458</v>
      </c>
      <c r="O1438">
        <v>52.48</v>
      </c>
      <c r="P1438">
        <v>36</v>
      </c>
      <c r="Q1438">
        <v>202640</v>
      </c>
      <c r="R1438">
        <v>202739</v>
      </c>
      <c r="U1438" t="s">
        <v>2918</v>
      </c>
      <c r="V1438">
        <v>195</v>
      </c>
      <c r="AE1438" t="s">
        <v>59</v>
      </c>
      <c r="AF1438" t="s">
        <v>60</v>
      </c>
      <c r="AG1438" t="s">
        <v>65</v>
      </c>
      <c r="AH1438" t="s">
        <v>66</v>
      </c>
      <c r="AO1438" t="s">
        <v>61</v>
      </c>
      <c r="AP1438" t="s">
        <v>62</v>
      </c>
      <c r="AW1438" t="s">
        <v>1885</v>
      </c>
      <c r="AX1438" t="s">
        <v>1886</v>
      </c>
      <c r="BM1438" t="s">
        <v>49</v>
      </c>
      <c r="BN1438" t="s">
        <v>50</v>
      </c>
      <c r="BO1438" t="s">
        <v>49</v>
      </c>
    </row>
    <row r="1439" spans="1:67">
      <c r="A1439">
        <v>68989</v>
      </c>
      <c r="B1439" t="s">
        <v>2919</v>
      </c>
      <c r="C1439">
        <v>727</v>
      </c>
      <c r="D1439" t="s">
        <v>43</v>
      </c>
      <c r="E1439" t="s">
        <v>44</v>
      </c>
      <c r="F1439" t="s">
        <v>45</v>
      </c>
      <c r="I1439">
        <v>0.3</v>
      </c>
      <c r="J1439">
        <v>1.458</v>
      </c>
      <c r="K1439">
        <v>2.12</v>
      </c>
      <c r="L1439">
        <v>0</v>
      </c>
      <c r="M1439">
        <v>0</v>
      </c>
      <c r="N1439">
        <v>1.458</v>
      </c>
      <c r="O1439">
        <v>52.48</v>
      </c>
      <c r="P1439">
        <v>36</v>
      </c>
      <c r="Q1439">
        <v>202640</v>
      </c>
      <c r="R1439">
        <v>202739</v>
      </c>
      <c r="U1439" t="s">
        <v>2920</v>
      </c>
      <c r="V1439">
        <v>195</v>
      </c>
      <c r="AE1439" t="s">
        <v>59</v>
      </c>
      <c r="AF1439" t="s">
        <v>60</v>
      </c>
      <c r="AG1439" t="s">
        <v>65</v>
      </c>
      <c r="AH1439" t="s">
        <v>66</v>
      </c>
      <c r="AM1439" t="s">
        <v>47</v>
      </c>
      <c r="AN1439" t="s">
        <v>48</v>
      </c>
      <c r="AW1439" t="s">
        <v>1885</v>
      </c>
      <c r="AX1439" t="s">
        <v>1886</v>
      </c>
      <c r="BM1439" t="s">
        <v>49</v>
      </c>
      <c r="BN1439" t="s">
        <v>50</v>
      </c>
      <c r="BO1439" t="s">
        <v>49</v>
      </c>
    </row>
    <row r="1440" spans="1:67">
      <c r="A1440">
        <v>69017</v>
      </c>
      <c r="B1440" t="s">
        <v>2921</v>
      </c>
      <c r="C1440">
        <v>727</v>
      </c>
      <c r="D1440" t="s">
        <v>52</v>
      </c>
      <c r="E1440" t="s">
        <v>53</v>
      </c>
      <c r="F1440" t="s">
        <v>45</v>
      </c>
      <c r="I1440">
        <v>0.3</v>
      </c>
      <c r="J1440">
        <v>1.002</v>
      </c>
      <c r="K1440">
        <v>1</v>
      </c>
      <c r="L1440">
        <v>0</v>
      </c>
      <c r="M1440">
        <v>0</v>
      </c>
      <c r="N1440">
        <v>1.002</v>
      </c>
      <c r="O1440">
        <v>51.1</v>
      </c>
      <c r="P1440">
        <v>51</v>
      </c>
      <c r="Q1440">
        <v>202640</v>
      </c>
      <c r="R1440">
        <v>202739</v>
      </c>
      <c r="U1440" t="s">
        <v>2922</v>
      </c>
      <c r="V1440">
        <v>64</v>
      </c>
      <c r="AG1440" t="s">
        <v>65</v>
      </c>
      <c r="AH1440" t="s">
        <v>66</v>
      </c>
      <c r="AO1440" t="s">
        <v>61</v>
      </c>
      <c r="AP1440" t="s">
        <v>62</v>
      </c>
      <c r="BM1440" t="s">
        <v>49</v>
      </c>
      <c r="BN1440" t="s">
        <v>50</v>
      </c>
      <c r="BO1440" t="s">
        <v>49</v>
      </c>
    </row>
    <row r="1441" spans="1:67">
      <c r="A1441">
        <v>69029</v>
      </c>
      <c r="B1441" t="s">
        <v>2923</v>
      </c>
      <c r="C1441">
        <v>727</v>
      </c>
      <c r="D1441" t="s">
        <v>83</v>
      </c>
      <c r="E1441" t="s">
        <v>84</v>
      </c>
      <c r="F1441" t="s">
        <v>45</v>
      </c>
      <c r="I1441">
        <v>0.3</v>
      </c>
      <c r="J1441">
        <v>2.9260000000000002</v>
      </c>
      <c r="K1441">
        <v>8.56</v>
      </c>
      <c r="L1441">
        <v>0</v>
      </c>
      <c r="M1441">
        <v>0</v>
      </c>
      <c r="N1441">
        <v>2.9260000000000002</v>
      </c>
      <c r="O1441">
        <v>52.66</v>
      </c>
      <c r="P1441">
        <v>18</v>
      </c>
      <c r="Q1441">
        <v>202640</v>
      </c>
      <c r="R1441">
        <v>202739</v>
      </c>
      <c r="U1441" t="s">
        <v>2924</v>
      </c>
      <c r="V1441">
        <v>248</v>
      </c>
      <c r="AG1441" t="s">
        <v>65</v>
      </c>
      <c r="AH1441" t="s">
        <v>66</v>
      </c>
      <c r="AM1441" t="s">
        <v>47</v>
      </c>
      <c r="AN1441" t="s">
        <v>48</v>
      </c>
      <c r="BM1441" t="s">
        <v>49</v>
      </c>
      <c r="BN1441" t="s">
        <v>50</v>
      </c>
      <c r="BO1441" t="s">
        <v>49</v>
      </c>
    </row>
    <row r="1442" spans="1:67">
      <c r="A1442">
        <v>69039</v>
      </c>
      <c r="B1442" t="s">
        <v>2925</v>
      </c>
      <c r="C1442">
        <v>727</v>
      </c>
      <c r="D1442" t="s">
        <v>43</v>
      </c>
      <c r="E1442" t="s">
        <v>44</v>
      </c>
      <c r="F1442" t="s">
        <v>45</v>
      </c>
      <c r="I1442">
        <v>0.3</v>
      </c>
      <c r="J1442">
        <v>1.3620000000000001</v>
      </c>
      <c r="K1442">
        <v>1.85</v>
      </c>
      <c r="L1442">
        <v>0</v>
      </c>
      <c r="M1442">
        <v>0</v>
      </c>
      <c r="N1442">
        <v>1.3620000000000001</v>
      </c>
      <c r="O1442">
        <v>49.03</v>
      </c>
      <c r="P1442">
        <v>36</v>
      </c>
      <c r="Q1442">
        <v>202640</v>
      </c>
      <c r="R1442">
        <v>202739</v>
      </c>
      <c r="U1442" t="s">
        <v>2926</v>
      </c>
      <c r="V1442">
        <v>180</v>
      </c>
      <c r="AG1442" t="s">
        <v>65</v>
      </c>
      <c r="AH1442" t="s">
        <v>66</v>
      </c>
      <c r="AM1442" t="s">
        <v>47</v>
      </c>
      <c r="AN1442" t="s">
        <v>48</v>
      </c>
      <c r="BM1442" t="s">
        <v>49</v>
      </c>
      <c r="BN1442" t="s">
        <v>50</v>
      </c>
      <c r="BO1442" t="s">
        <v>49</v>
      </c>
    </row>
    <row r="1443" spans="1:67">
      <c r="A1443">
        <v>69198</v>
      </c>
      <c r="B1443" t="s">
        <v>2927</v>
      </c>
      <c r="C1443">
        <v>727</v>
      </c>
      <c r="D1443" t="s">
        <v>52</v>
      </c>
      <c r="E1443" t="s">
        <v>53</v>
      </c>
      <c r="F1443" t="s">
        <v>45</v>
      </c>
      <c r="I1443">
        <v>0.3</v>
      </c>
      <c r="J1443">
        <v>1.163</v>
      </c>
      <c r="K1443">
        <v>1.35</v>
      </c>
      <c r="L1443">
        <v>0</v>
      </c>
      <c r="M1443">
        <v>0</v>
      </c>
      <c r="N1443">
        <v>1.163</v>
      </c>
      <c r="O1443">
        <v>59.31</v>
      </c>
      <c r="P1443">
        <v>51</v>
      </c>
      <c r="Q1443">
        <v>202640</v>
      </c>
      <c r="R1443">
        <v>202739</v>
      </c>
      <c r="U1443" t="s">
        <v>2928</v>
      </c>
      <c r="V1443">
        <v>136</v>
      </c>
      <c r="AM1443" t="s">
        <v>47</v>
      </c>
      <c r="AN1443" t="s">
        <v>48</v>
      </c>
      <c r="BM1443" t="s">
        <v>49</v>
      </c>
      <c r="BN1443" t="s">
        <v>50</v>
      </c>
      <c r="BO1443" t="s">
        <v>49</v>
      </c>
    </row>
    <row r="1444" spans="1:67">
      <c r="A1444">
        <v>69451</v>
      </c>
      <c r="B1444" t="s">
        <v>2929</v>
      </c>
      <c r="C1444">
        <v>727</v>
      </c>
      <c r="D1444" t="s">
        <v>52</v>
      </c>
      <c r="E1444" t="s">
        <v>53</v>
      </c>
      <c r="F1444" t="s">
        <v>45</v>
      </c>
      <c r="I1444">
        <v>0.3</v>
      </c>
      <c r="J1444">
        <v>1.016</v>
      </c>
      <c r="K1444">
        <v>1.03</v>
      </c>
      <c r="L1444">
        <v>0</v>
      </c>
      <c r="M1444">
        <v>0</v>
      </c>
      <c r="N1444">
        <v>1.016</v>
      </c>
      <c r="O1444">
        <v>51.81</v>
      </c>
      <c r="P1444">
        <v>51</v>
      </c>
      <c r="Q1444">
        <v>202640</v>
      </c>
      <c r="R1444">
        <v>202739</v>
      </c>
      <c r="U1444" t="s">
        <v>2930</v>
      </c>
      <c r="V1444">
        <v>74</v>
      </c>
      <c r="AG1444" t="s">
        <v>65</v>
      </c>
      <c r="AH1444" t="s">
        <v>66</v>
      </c>
      <c r="AM1444" t="s">
        <v>47</v>
      </c>
      <c r="AN1444" t="s">
        <v>48</v>
      </c>
      <c r="BM1444" t="s">
        <v>49</v>
      </c>
      <c r="BN1444" t="s">
        <v>50</v>
      </c>
      <c r="BO1444" t="s">
        <v>49</v>
      </c>
    </row>
    <row r="1445" spans="1:67">
      <c r="A1445">
        <v>69619</v>
      </c>
      <c r="B1445" t="s">
        <v>2931</v>
      </c>
      <c r="C1445">
        <v>727</v>
      </c>
      <c r="D1445" t="s">
        <v>52</v>
      </c>
      <c r="E1445" t="s">
        <v>53</v>
      </c>
      <c r="F1445" t="s">
        <v>45</v>
      </c>
      <c r="I1445">
        <v>0.3</v>
      </c>
      <c r="J1445">
        <v>1.0489999999999999</v>
      </c>
      <c r="K1445">
        <v>1.1000000000000001</v>
      </c>
      <c r="L1445">
        <v>0</v>
      </c>
      <c r="M1445">
        <v>0</v>
      </c>
      <c r="N1445">
        <v>1.0489999999999999</v>
      </c>
      <c r="O1445">
        <v>53.49</v>
      </c>
      <c r="P1445">
        <v>51</v>
      </c>
      <c r="Q1445">
        <v>202640</v>
      </c>
      <c r="R1445">
        <v>202739</v>
      </c>
      <c r="U1445" t="s">
        <v>2932</v>
      </c>
      <c r="V1445">
        <v>88</v>
      </c>
      <c r="AM1445" t="s">
        <v>47</v>
      </c>
      <c r="AN1445" t="s">
        <v>48</v>
      </c>
      <c r="BM1445" t="s">
        <v>49</v>
      </c>
      <c r="BN1445" t="s">
        <v>50</v>
      </c>
      <c r="BO1445" t="s">
        <v>49</v>
      </c>
    </row>
    <row r="1446" spans="1:67">
      <c r="A1446">
        <v>69664</v>
      </c>
      <c r="B1446" t="s">
        <v>2933</v>
      </c>
      <c r="C1446">
        <v>727</v>
      </c>
      <c r="D1446" t="s">
        <v>52</v>
      </c>
      <c r="E1446" t="s">
        <v>53</v>
      </c>
      <c r="F1446" t="s">
        <v>45</v>
      </c>
      <c r="I1446">
        <v>0.3</v>
      </c>
      <c r="J1446">
        <v>1.0129999999999999</v>
      </c>
      <c r="K1446">
        <v>1.02</v>
      </c>
      <c r="L1446">
        <v>0</v>
      </c>
      <c r="M1446">
        <v>0</v>
      </c>
      <c r="N1446">
        <v>1.0129999999999999</v>
      </c>
      <c r="O1446">
        <v>51.66</v>
      </c>
      <c r="P1446">
        <v>51</v>
      </c>
      <c r="Q1446">
        <v>202640</v>
      </c>
      <c r="R1446">
        <v>202739</v>
      </c>
      <c r="U1446" t="s">
        <v>2934</v>
      </c>
      <c r="V1446">
        <v>72</v>
      </c>
      <c r="AG1446" t="s">
        <v>65</v>
      </c>
      <c r="AH1446" t="s">
        <v>66</v>
      </c>
      <c r="AM1446" t="s">
        <v>47</v>
      </c>
      <c r="AN1446" t="s">
        <v>48</v>
      </c>
      <c r="BM1446" t="s">
        <v>49</v>
      </c>
      <c r="BN1446" t="s">
        <v>50</v>
      </c>
      <c r="BO1446" t="s">
        <v>49</v>
      </c>
    </row>
    <row r="1447" spans="1:67">
      <c r="A1447">
        <v>70063</v>
      </c>
      <c r="B1447" t="s">
        <v>2935</v>
      </c>
      <c r="C1447">
        <v>727</v>
      </c>
      <c r="D1447" t="s">
        <v>52</v>
      </c>
      <c r="E1447" t="s">
        <v>53</v>
      </c>
      <c r="F1447" t="s">
        <v>45</v>
      </c>
      <c r="I1447">
        <v>0.3</v>
      </c>
      <c r="J1447">
        <v>1.1419999999999999</v>
      </c>
      <c r="K1447">
        <v>1.3</v>
      </c>
      <c r="L1447">
        <v>0</v>
      </c>
      <c r="M1447">
        <v>0</v>
      </c>
      <c r="N1447">
        <v>1.1419999999999999</v>
      </c>
      <c r="O1447">
        <v>58.24</v>
      </c>
      <c r="P1447">
        <v>51</v>
      </c>
      <c r="Q1447">
        <v>202640</v>
      </c>
      <c r="R1447">
        <v>202739</v>
      </c>
      <c r="U1447" t="s">
        <v>2936</v>
      </c>
      <c r="V1447">
        <v>130</v>
      </c>
      <c r="AO1447" t="s">
        <v>61</v>
      </c>
      <c r="AP1447" t="s">
        <v>62</v>
      </c>
      <c r="BM1447" t="s">
        <v>49</v>
      </c>
      <c r="BN1447" t="s">
        <v>50</v>
      </c>
      <c r="BO1447" t="s">
        <v>49</v>
      </c>
    </row>
    <row r="1448" spans="1:67">
      <c r="A1448">
        <v>70267</v>
      </c>
      <c r="B1448" t="s">
        <v>2937</v>
      </c>
      <c r="C1448">
        <v>727</v>
      </c>
      <c r="D1448" t="s">
        <v>52</v>
      </c>
      <c r="E1448" t="s">
        <v>53</v>
      </c>
      <c r="F1448" t="s">
        <v>45</v>
      </c>
      <c r="I1448">
        <v>0.3</v>
      </c>
      <c r="J1448">
        <v>0.98199999999999998</v>
      </c>
      <c r="K1448">
        <v>0.96</v>
      </c>
      <c r="L1448">
        <v>0</v>
      </c>
      <c r="M1448">
        <v>0</v>
      </c>
      <c r="N1448">
        <v>0.98199999999999998</v>
      </c>
      <c r="O1448">
        <v>50.08</v>
      </c>
      <c r="P1448">
        <v>51</v>
      </c>
      <c r="Q1448">
        <v>202640</v>
      </c>
      <c r="R1448">
        <v>202739</v>
      </c>
      <c r="U1448" t="s">
        <v>2938</v>
      </c>
      <c r="V1448">
        <v>54</v>
      </c>
      <c r="AE1448" t="s">
        <v>59</v>
      </c>
      <c r="AF1448" t="s">
        <v>60</v>
      </c>
      <c r="AG1448" t="s">
        <v>65</v>
      </c>
      <c r="AH1448" t="s">
        <v>66</v>
      </c>
      <c r="AM1448" t="s">
        <v>47</v>
      </c>
      <c r="AN1448" t="s">
        <v>48</v>
      </c>
      <c r="BM1448" t="s">
        <v>49</v>
      </c>
      <c r="BN1448" t="s">
        <v>50</v>
      </c>
      <c r="BO1448" t="s">
        <v>49</v>
      </c>
    </row>
    <row r="1449" spans="1:67">
      <c r="A1449">
        <v>70291</v>
      </c>
      <c r="B1449" t="s">
        <v>2939</v>
      </c>
      <c r="C1449">
        <v>727</v>
      </c>
      <c r="D1449" t="s">
        <v>52</v>
      </c>
      <c r="E1449" t="s">
        <v>53</v>
      </c>
      <c r="F1449" t="s">
        <v>45</v>
      </c>
      <c r="I1449">
        <v>0.3</v>
      </c>
      <c r="J1449">
        <v>1.03</v>
      </c>
      <c r="K1449">
        <v>1.06</v>
      </c>
      <c r="L1449">
        <v>0</v>
      </c>
      <c r="M1449">
        <v>0</v>
      </c>
      <c r="N1449">
        <v>1.03</v>
      </c>
      <c r="O1449">
        <v>52.53</v>
      </c>
      <c r="P1449">
        <v>51</v>
      </c>
      <c r="Q1449">
        <v>202640</v>
      </c>
      <c r="R1449">
        <v>202739</v>
      </c>
      <c r="U1449" t="s">
        <v>2940</v>
      </c>
      <c r="V1449">
        <v>79</v>
      </c>
      <c r="AG1449" t="s">
        <v>65</v>
      </c>
      <c r="AH1449" t="s">
        <v>66</v>
      </c>
      <c r="AM1449" t="s">
        <v>47</v>
      </c>
      <c r="AN1449" t="s">
        <v>48</v>
      </c>
      <c r="BM1449" t="s">
        <v>49</v>
      </c>
      <c r="BN1449" t="s">
        <v>50</v>
      </c>
      <c r="BO1449" t="s">
        <v>49</v>
      </c>
    </row>
    <row r="1450" spans="1:67">
      <c r="A1450">
        <v>70300</v>
      </c>
      <c r="B1450" t="s">
        <v>2941</v>
      </c>
      <c r="C1450">
        <v>727</v>
      </c>
      <c r="D1450" t="s">
        <v>52</v>
      </c>
      <c r="E1450" t="s">
        <v>53</v>
      </c>
      <c r="F1450" t="s">
        <v>45</v>
      </c>
      <c r="I1450">
        <v>0.3</v>
      </c>
      <c r="J1450">
        <v>1.006</v>
      </c>
      <c r="K1450">
        <v>1.01</v>
      </c>
      <c r="L1450">
        <v>0</v>
      </c>
      <c r="M1450">
        <v>0</v>
      </c>
      <c r="N1450">
        <v>1.006</v>
      </c>
      <c r="O1450">
        <v>51.3</v>
      </c>
      <c r="P1450">
        <v>51</v>
      </c>
      <c r="Q1450">
        <v>202640</v>
      </c>
      <c r="R1450">
        <v>202739</v>
      </c>
      <c r="U1450" t="s">
        <v>2942</v>
      </c>
      <c r="V1450">
        <v>66</v>
      </c>
      <c r="AG1450" t="s">
        <v>65</v>
      </c>
      <c r="AH1450" t="s">
        <v>66</v>
      </c>
      <c r="AM1450" t="s">
        <v>47</v>
      </c>
      <c r="AN1450" t="s">
        <v>48</v>
      </c>
      <c r="BM1450" t="s">
        <v>49</v>
      </c>
      <c r="BN1450" t="s">
        <v>50</v>
      </c>
      <c r="BO1450" t="s">
        <v>49</v>
      </c>
    </row>
    <row r="1451" spans="1:67">
      <c r="A1451">
        <v>70328</v>
      </c>
      <c r="B1451" t="s">
        <v>2943</v>
      </c>
      <c r="C1451">
        <v>727</v>
      </c>
      <c r="D1451" t="s">
        <v>52</v>
      </c>
      <c r="E1451" t="s">
        <v>53</v>
      </c>
      <c r="F1451" t="s">
        <v>45</v>
      </c>
      <c r="I1451">
        <v>0.3</v>
      </c>
      <c r="J1451">
        <v>0.879</v>
      </c>
      <c r="K1451">
        <v>0.77</v>
      </c>
      <c r="L1451">
        <v>0</v>
      </c>
      <c r="M1451">
        <v>0</v>
      </c>
      <c r="N1451">
        <v>0.879</v>
      </c>
      <c r="O1451">
        <v>44.82</v>
      </c>
      <c r="P1451">
        <v>51</v>
      </c>
      <c r="Q1451">
        <v>202640</v>
      </c>
      <c r="R1451">
        <v>202739</v>
      </c>
      <c r="U1451" t="s">
        <v>2944</v>
      </c>
      <c r="V1451">
        <v>24</v>
      </c>
      <c r="AG1451" t="s">
        <v>65</v>
      </c>
      <c r="AH1451" t="s">
        <v>66</v>
      </c>
      <c r="AM1451" t="s">
        <v>47</v>
      </c>
      <c r="AN1451" t="s">
        <v>48</v>
      </c>
      <c r="BM1451" t="s">
        <v>49</v>
      </c>
      <c r="BN1451" t="s">
        <v>50</v>
      </c>
      <c r="BO1451" t="s">
        <v>49</v>
      </c>
    </row>
    <row r="1452" spans="1:67">
      <c r="A1452">
        <v>70385</v>
      </c>
      <c r="B1452" t="s">
        <v>2945</v>
      </c>
      <c r="C1452">
        <v>727</v>
      </c>
      <c r="D1452" t="s">
        <v>52</v>
      </c>
      <c r="E1452" t="s">
        <v>53</v>
      </c>
      <c r="F1452" t="s">
        <v>45</v>
      </c>
      <c r="I1452">
        <v>0.3</v>
      </c>
      <c r="J1452">
        <v>1.0980000000000001</v>
      </c>
      <c r="K1452">
        <v>1.2</v>
      </c>
      <c r="L1452">
        <v>0</v>
      </c>
      <c r="M1452">
        <v>0</v>
      </c>
      <c r="N1452">
        <v>1.0980000000000001</v>
      </c>
      <c r="O1452">
        <v>55.99</v>
      </c>
      <c r="P1452">
        <v>51</v>
      </c>
      <c r="Q1452">
        <v>202640</v>
      </c>
      <c r="R1452">
        <v>202739</v>
      </c>
      <c r="U1452" t="s">
        <v>2946</v>
      </c>
      <c r="V1452">
        <v>112</v>
      </c>
      <c r="AM1452" t="s">
        <v>47</v>
      </c>
      <c r="AN1452" t="s">
        <v>48</v>
      </c>
      <c r="BM1452" t="s">
        <v>49</v>
      </c>
      <c r="BN1452" t="s">
        <v>50</v>
      </c>
      <c r="BO1452" t="s">
        <v>49</v>
      </c>
    </row>
    <row r="1453" spans="1:67">
      <c r="A1453">
        <v>70414</v>
      </c>
      <c r="B1453" t="s">
        <v>2947</v>
      </c>
      <c r="C1453">
        <v>727</v>
      </c>
      <c r="D1453" t="s">
        <v>43</v>
      </c>
      <c r="E1453" t="s">
        <v>44</v>
      </c>
      <c r="F1453" t="s">
        <v>45</v>
      </c>
      <c r="I1453">
        <v>0.3</v>
      </c>
      <c r="J1453">
        <v>1.7430000000000001</v>
      </c>
      <c r="K1453">
        <v>3.03</v>
      </c>
      <c r="L1453">
        <v>0</v>
      </c>
      <c r="M1453">
        <v>0</v>
      </c>
      <c r="N1453">
        <v>1.7430000000000001</v>
      </c>
      <c r="O1453">
        <v>62.74</v>
      </c>
      <c r="P1453">
        <v>36</v>
      </c>
      <c r="Q1453">
        <v>202640</v>
      </c>
      <c r="R1453">
        <v>202739</v>
      </c>
      <c r="U1453" t="s">
        <v>2948</v>
      </c>
      <c r="V1453">
        <v>210</v>
      </c>
      <c r="AE1453" t="s">
        <v>59</v>
      </c>
      <c r="AF1453" t="s">
        <v>60</v>
      </c>
      <c r="AO1453" t="s">
        <v>61</v>
      </c>
      <c r="AP1453" t="s">
        <v>62</v>
      </c>
      <c r="BM1453" t="s">
        <v>49</v>
      </c>
      <c r="BN1453" t="s">
        <v>50</v>
      </c>
      <c r="BO1453" t="s">
        <v>49</v>
      </c>
    </row>
    <row r="1454" spans="1:67">
      <c r="A1454">
        <v>70459</v>
      </c>
      <c r="B1454" t="s">
        <v>2949</v>
      </c>
      <c r="C1454">
        <v>727</v>
      </c>
      <c r="D1454" t="s">
        <v>52</v>
      </c>
      <c r="E1454" t="s">
        <v>53</v>
      </c>
      <c r="F1454" t="s">
        <v>45</v>
      </c>
      <c r="I1454">
        <v>0.3</v>
      </c>
      <c r="J1454">
        <v>1.1160000000000001</v>
      </c>
      <c r="K1454">
        <v>1.24</v>
      </c>
      <c r="L1454">
        <v>0</v>
      </c>
      <c r="M1454">
        <v>0</v>
      </c>
      <c r="N1454">
        <v>1.1160000000000001</v>
      </c>
      <c r="O1454">
        <v>56.91</v>
      </c>
      <c r="P1454">
        <v>51</v>
      </c>
      <c r="Q1454">
        <v>202640</v>
      </c>
      <c r="R1454">
        <v>202739</v>
      </c>
      <c r="U1454" t="s">
        <v>2950</v>
      </c>
      <c r="V1454">
        <v>120</v>
      </c>
      <c r="AE1454" t="s">
        <v>59</v>
      </c>
      <c r="AF1454" t="s">
        <v>60</v>
      </c>
      <c r="AG1454" t="s">
        <v>65</v>
      </c>
      <c r="AH1454" t="s">
        <v>66</v>
      </c>
      <c r="AM1454" t="s">
        <v>47</v>
      </c>
      <c r="AN1454" t="s">
        <v>48</v>
      </c>
      <c r="AQ1454" t="s">
        <v>274</v>
      </c>
      <c r="AR1454" t="s">
        <v>275</v>
      </c>
      <c r="BM1454" t="s">
        <v>49</v>
      </c>
      <c r="BN1454" t="s">
        <v>50</v>
      </c>
      <c r="BO1454" t="s">
        <v>49</v>
      </c>
    </row>
    <row r="1455" spans="1:67">
      <c r="A1455">
        <v>70475</v>
      </c>
      <c r="B1455" t="s">
        <v>2951</v>
      </c>
      <c r="C1455">
        <v>727</v>
      </c>
      <c r="D1455" t="s">
        <v>52</v>
      </c>
      <c r="E1455" t="s">
        <v>53</v>
      </c>
      <c r="F1455" t="s">
        <v>45</v>
      </c>
      <c r="I1455">
        <v>0.3</v>
      </c>
      <c r="J1455">
        <v>1.03</v>
      </c>
      <c r="K1455">
        <v>1.06</v>
      </c>
      <c r="L1455">
        <v>0</v>
      </c>
      <c r="M1455">
        <v>0</v>
      </c>
      <c r="N1455">
        <v>1.03</v>
      </c>
      <c r="O1455">
        <v>52.53</v>
      </c>
      <c r="P1455">
        <v>51</v>
      </c>
      <c r="Q1455">
        <v>202640</v>
      </c>
      <c r="R1455">
        <v>202739</v>
      </c>
      <c r="U1455" t="s">
        <v>2952</v>
      </c>
      <c r="V1455">
        <v>79</v>
      </c>
      <c r="AG1455" t="s">
        <v>65</v>
      </c>
      <c r="AH1455" t="s">
        <v>66</v>
      </c>
      <c r="AM1455" t="s">
        <v>47</v>
      </c>
      <c r="AN1455" t="s">
        <v>48</v>
      </c>
      <c r="BM1455" t="s">
        <v>49</v>
      </c>
      <c r="BN1455" t="s">
        <v>50</v>
      </c>
      <c r="BO1455" t="s">
        <v>49</v>
      </c>
    </row>
    <row r="1456" spans="1:67">
      <c r="A1456">
        <v>70476</v>
      </c>
      <c r="B1456" t="s">
        <v>2953</v>
      </c>
      <c r="C1456">
        <v>727</v>
      </c>
      <c r="D1456" t="s">
        <v>52</v>
      </c>
      <c r="E1456" t="s">
        <v>53</v>
      </c>
      <c r="F1456" t="s">
        <v>45</v>
      </c>
      <c r="I1456">
        <v>0.3</v>
      </c>
      <c r="J1456">
        <v>1.03</v>
      </c>
      <c r="K1456">
        <v>1.06</v>
      </c>
      <c r="L1456">
        <v>0</v>
      </c>
      <c r="M1456">
        <v>0</v>
      </c>
      <c r="N1456">
        <v>1.03</v>
      </c>
      <c r="O1456">
        <v>52.53</v>
      </c>
      <c r="P1456">
        <v>51</v>
      </c>
      <c r="Q1456">
        <v>202640</v>
      </c>
      <c r="R1456">
        <v>202739</v>
      </c>
      <c r="U1456" t="s">
        <v>2954</v>
      </c>
      <c r="V1456">
        <v>79</v>
      </c>
      <c r="AG1456" t="s">
        <v>65</v>
      </c>
      <c r="AH1456" t="s">
        <v>66</v>
      </c>
      <c r="AM1456" t="s">
        <v>47</v>
      </c>
      <c r="AN1456" t="s">
        <v>48</v>
      </c>
      <c r="BM1456" t="s">
        <v>49</v>
      </c>
      <c r="BN1456" t="s">
        <v>50</v>
      </c>
      <c r="BO1456" t="s">
        <v>49</v>
      </c>
    </row>
    <row r="1457" spans="1:67">
      <c r="A1457">
        <v>70477</v>
      </c>
      <c r="B1457" t="s">
        <v>2955</v>
      </c>
      <c r="C1457">
        <v>727</v>
      </c>
      <c r="D1457" t="s">
        <v>52</v>
      </c>
      <c r="E1457" t="s">
        <v>53</v>
      </c>
      <c r="F1457" t="s">
        <v>45</v>
      </c>
      <c r="I1457">
        <v>0.3</v>
      </c>
      <c r="J1457">
        <v>1.03</v>
      </c>
      <c r="K1457">
        <v>1.06</v>
      </c>
      <c r="L1457">
        <v>0</v>
      </c>
      <c r="M1457">
        <v>0</v>
      </c>
      <c r="N1457">
        <v>1.03</v>
      </c>
      <c r="O1457">
        <v>52.53</v>
      </c>
      <c r="P1457">
        <v>51</v>
      </c>
      <c r="Q1457">
        <v>202640</v>
      </c>
      <c r="R1457">
        <v>202739</v>
      </c>
      <c r="U1457" t="s">
        <v>2956</v>
      </c>
      <c r="V1457">
        <v>79</v>
      </c>
      <c r="AG1457" t="s">
        <v>65</v>
      </c>
      <c r="AH1457" t="s">
        <v>66</v>
      </c>
      <c r="AM1457" t="s">
        <v>47</v>
      </c>
      <c r="AN1457" t="s">
        <v>48</v>
      </c>
      <c r="BM1457" t="s">
        <v>49</v>
      </c>
      <c r="BN1457" t="s">
        <v>50</v>
      </c>
      <c r="BO1457" t="s">
        <v>49</v>
      </c>
    </row>
    <row r="1458" spans="1:67">
      <c r="A1458">
        <v>70508</v>
      </c>
      <c r="B1458" t="s">
        <v>2957</v>
      </c>
      <c r="C1458">
        <v>727</v>
      </c>
      <c r="D1458" t="s">
        <v>52</v>
      </c>
      <c r="E1458" t="s">
        <v>53</v>
      </c>
      <c r="F1458" t="s">
        <v>45</v>
      </c>
      <c r="I1458">
        <v>0.3</v>
      </c>
      <c r="J1458">
        <v>0.879</v>
      </c>
      <c r="K1458">
        <v>0.77</v>
      </c>
      <c r="L1458">
        <v>0</v>
      </c>
      <c r="M1458">
        <v>0</v>
      </c>
      <c r="N1458">
        <v>0.879</v>
      </c>
      <c r="O1458">
        <v>44.82</v>
      </c>
      <c r="P1458">
        <v>51</v>
      </c>
      <c r="Q1458">
        <v>202640</v>
      </c>
      <c r="R1458">
        <v>202739</v>
      </c>
      <c r="U1458" t="s">
        <v>2958</v>
      </c>
      <c r="V1458">
        <v>24</v>
      </c>
      <c r="AG1458" t="s">
        <v>65</v>
      </c>
      <c r="AH1458" t="s">
        <v>66</v>
      </c>
      <c r="AM1458" t="s">
        <v>47</v>
      </c>
      <c r="AN1458" t="s">
        <v>48</v>
      </c>
      <c r="BM1458" t="s">
        <v>49</v>
      </c>
      <c r="BN1458" t="s">
        <v>50</v>
      </c>
      <c r="BO1458" t="s">
        <v>49</v>
      </c>
    </row>
    <row r="1459" spans="1:67">
      <c r="A1459">
        <v>70510</v>
      </c>
      <c r="B1459" t="s">
        <v>2959</v>
      </c>
      <c r="C1459">
        <v>727</v>
      </c>
      <c r="D1459" t="s">
        <v>52</v>
      </c>
      <c r="E1459" t="s">
        <v>53</v>
      </c>
      <c r="F1459" t="s">
        <v>45</v>
      </c>
      <c r="I1459">
        <v>0.3</v>
      </c>
      <c r="J1459">
        <v>0.879</v>
      </c>
      <c r="K1459">
        <v>0.77</v>
      </c>
      <c r="L1459">
        <v>0</v>
      </c>
      <c r="M1459">
        <v>0</v>
      </c>
      <c r="N1459">
        <v>0.879</v>
      </c>
      <c r="O1459">
        <v>44.82</v>
      </c>
      <c r="P1459">
        <v>51</v>
      </c>
      <c r="Q1459">
        <v>202640</v>
      </c>
      <c r="R1459">
        <v>202739</v>
      </c>
      <c r="U1459" t="s">
        <v>2960</v>
      </c>
      <c r="V1459">
        <v>24</v>
      </c>
      <c r="AG1459" t="s">
        <v>65</v>
      </c>
      <c r="AH1459" t="s">
        <v>66</v>
      </c>
      <c r="AM1459" t="s">
        <v>47</v>
      </c>
      <c r="AN1459" t="s">
        <v>48</v>
      </c>
      <c r="BM1459" t="s">
        <v>49</v>
      </c>
      <c r="BN1459" t="s">
        <v>50</v>
      </c>
      <c r="BO1459" t="s">
        <v>49</v>
      </c>
    </row>
    <row r="1460" spans="1:67">
      <c r="A1460">
        <v>70511</v>
      </c>
      <c r="B1460" t="s">
        <v>2961</v>
      </c>
      <c r="C1460">
        <v>727</v>
      </c>
      <c r="D1460" t="s">
        <v>52</v>
      </c>
      <c r="E1460" t="s">
        <v>53</v>
      </c>
      <c r="F1460" t="s">
        <v>45</v>
      </c>
      <c r="I1460">
        <v>0.3</v>
      </c>
      <c r="J1460">
        <v>0.879</v>
      </c>
      <c r="K1460">
        <v>0.77</v>
      </c>
      <c r="L1460">
        <v>0</v>
      </c>
      <c r="M1460">
        <v>0</v>
      </c>
      <c r="N1460">
        <v>0.879</v>
      </c>
      <c r="O1460">
        <v>44.82</v>
      </c>
      <c r="P1460">
        <v>51</v>
      </c>
      <c r="Q1460">
        <v>202640</v>
      </c>
      <c r="R1460">
        <v>202739</v>
      </c>
      <c r="U1460" t="s">
        <v>2962</v>
      </c>
      <c r="V1460">
        <v>24</v>
      </c>
      <c r="AG1460" t="s">
        <v>65</v>
      </c>
      <c r="AH1460" t="s">
        <v>66</v>
      </c>
      <c r="AM1460" t="s">
        <v>47</v>
      </c>
      <c r="AN1460" t="s">
        <v>48</v>
      </c>
      <c r="BM1460" t="s">
        <v>49</v>
      </c>
      <c r="BN1460" t="s">
        <v>50</v>
      </c>
      <c r="BO1460" t="s">
        <v>49</v>
      </c>
    </row>
    <row r="1461" spans="1:67">
      <c r="A1461">
        <v>70512</v>
      </c>
      <c r="B1461" t="s">
        <v>2963</v>
      </c>
      <c r="C1461">
        <v>727</v>
      </c>
      <c r="D1461" t="s">
        <v>52</v>
      </c>
      <c r="E1461" t="s">
        <v>53</v>
      </c>
      <c r="F1461" t="s">
        <v>45</v>
      </c>
      <c r="I1461">
        <v>0.3</v>
      </c>
      <c r="J1461">
        <v>0.879</v>
      </c>
      <c r="K1461">
        <v>0.77</v>
      </c>
      <c r="L1461">
        <v>0</v>
      </c>
      <c r="M1461">
        <v>0</v>
      </c>
      <c r="N1461">
        <v>0.879</v>
      </c>
      <c r="O1461">
        <v>44.82</v>
      </c>
      <c r="P1461">
        <v>51</v>
      </c>
      <c r="Q1461">
        <v>202640</v>
      </c>
      <c r="R1461">
        <v>202739</v>
      </c>
      <c r="U1461" t="s">
        <v>2964</v>
      </c>
      <c r="V1461">
        <v>24</v>
      </c>
      <c r="AG1461" t="s">
        <v>65</v>
      </c>
      <c r="AH1461" t="s">
        <v>66</v>
      </c>
      <c r="AM1461" t="s">
        <v>47</v>
      </c>
      <c r="AN1461" t="s">
        <v>48</v>
      </c>
      <c r="BM1461" t="s">
        <v>49</v>
      </c>
      <c r="BN1461" t="s">
        <v>50</v>
      </c>
      <c r="BO1461" t="s">
        <v>49</v>
      </c>
    </row>
    <row r="1462" spans="1:67">
      <c r="A1462">
        <v>70520</v>
      </c>
      <c r="B1462" t="s">
        <v>2965</v>
      </c>
      <c r="C1462">
        <v>727</v>
      </c>
      <c r="D1462" t="s">
        <v>43</v>
      </c>
      <c r="E1462" t="s">
        <v>44</v>
      </c>
      <c r="F1462" t="s">
        <v>45</v>
      </c>
      <c r="I1462">
        <v>0.3</v>
      </c>
      <c r="J1462">
        <v>1.3149999999999999</v>
      </c>
      <c r="K1462">
        <v>1.72</v>
      </c>
      <c r="L1462">
        <v>0</v>
      </c>
      <c r="M1462">
        <v>0</v>
      </c>
      <c r="N1462">
        <v>1.3149999999999999</v>
      </c>
      <c r="O1462">
        <v>47.34</v>
      </c>
      <c r="P1462">
        <v>36</v>
      </c>
      <c r="Q1462">
        <v>202640</v>
      </c>
      <c r="R1462">
        <v>202739</v>
      </c>
      <c r="U1462" t="s">
        <v>2966</v>
      </c>
      <c r="V1462">
        <v>175</v>
      </c>
      <c r="AE1462" t="s">
        <v>59</v>
      </c>
      <c r="AF1462" t="s">
        <v>60</v>
      </c>
      <c r="AG1462" t="s">
        <v>65</v>
      </c>
      <c r="AH1462" t="s">
        <v>66</v>
      </c>
      <c r="AO1462" t="s">
        <v>61</v>
      </c>
      <c r="AP1462" t="s">
        <v>62</v>
      </c>
      <c r="AW1462" t="s">
        <v>1885</v>
      </c>
      <c r="AX1462" t="s">
        <v>1886</v>
      </c>
      <c r="BM1462" t="s">
        <v>49</v>
      </c>
      <c r="BN1462" t="s">
        <v>50</v>
      </c>
      <c r="BO1462" t="s">
        <v>49</v>
      </c>
    </row>
    <row r="1463" spans="1:67">
      <c r="A1463">
        <v>70521</v>
      </c>
      <c r="B1463" t="s">
        <v>2967</v>
      </c>
      <c r="C1463">
        <v>727</v>
      </c>
      <c r="D1463" t="s">
        <v>43</v>
      </c>
      <c r="E1463" t="s">
        <v>44</v>
      </c>
      <c r="F1463" t="s">
        <v>45</v>
      </c>
      <c r="I1463">
        <v>0.3</v>
      </c>
      <c r="J1463">
        <v>1.4159999999999999</v>
      </c>
      <c r="K1463">
        <v>2</v>
      </c>
      <c r="L1463">
        <v>0</v>
      </c>
      <c r="M1463">
        <v>0</v>
      </c>
      <c r="N1463">
        <v>1.4159999999999999</v>
      </c>
      <c r="O1463">
        <v>50.97</v>
      </c>
      <c r="P1463">
        <v>36</v>
      </c>
      <c r="Q1463">
        <v>202640</v>
      </c>
      <c r="R1463">
        <v>202739</v>
      </c>
      <c r="U1463" t="s">
        <v>2968</v>
      </c>
      <c r="V1463">
        <v>189</v>
      </c>
      <c r="AG1463" t="s">
        <v>65</v>
      </c>
      <c r="AH1463" t="s">
        <v>66</v>
      </c>
      <c r="AM1463" t="s">
        <v>47</v>
      </c>
      <c r="AN1463" t="s">
        <v>48</v>
      </c>
      <c r="BM1463" t="s">
        <v>49</v>
      </c>
      <c r="BN1463" t="s">
        <v>50</v>
      </c>
      <c r="BO1463" t="s">
        <v>49</v>
      </c>
    </row>
    <row r="1464" spans="1:67">
      <c r="A1464">
        <v>70522</v>
      </c>
      <c r="B1464" t="s">
        <v>2969</v>
      </c>
      <c r="C1464">
        <v>727</v>
      </c>
      <c r="D1464" t="s">
        <v>43</v>
      </c>
      <c r="E1464" t="s">
        <v>44</v>
      </c>
      <c r="F1464" t="s">
        <v>45</v>
      </c>
      <c r="I1464">
        <v>0.3</v>
      </c>
      <c r="J1464">
        <v>1.4159999999999999</v>
      </c>
      <c r="K1464">
        <v>2</v>
      </c>
      <c r="L1464">
        <v>0</v>
      </c>
      <c r="M1464">
        <v>0</v>
      </c>
      <c r="N1464">
        <v>1.4159999999999999</v>
      </c>
      <c r="O1464">
        <v>50.97</v>
      </c>
      <c r="P1464">
        <v>36</v>
      </c>
      <c r="Q1464">
        <v>202640</v>
      </c>
      <c r="R1464">
        <v>202739</v>
      </c>
      <c r="U1464" t="s">
        <v>2970</v>
      </c>
      <c r="V1464">
        <v>189</v>
      </c>
      <c r="AG1464" t="s">
        <v>65</v>
      </c>
      <c r="AH1464" t="s">
        <v>66</v>
      </c>
      <c r="AM1464" t="s">
        <v>47</v>
      </c>
      <c r="AN1464" t="s">
        <v>48</v>
      </c>
      <c r="BM1464" t="s">
        <v>49</v>
      </c>
      <c r="BN1464" t="s">
        <v>50</v>
      </c>
      <c r="BO1464" t="s">
        <v>49</v>
      </c>
    </row>
    <row r="1465" spans="1:67">
      <c r="A1465">
        <v>70547</v>
      </c>
      <c r="B1465" t="s">
        <v>2971</v>
      </c>
      <c r="C1465">
        <v>727</v>
      </c>
      <c r="D1465" t="s">
        <v>52</v>
      </c>
      <c r="E1465" t="s">
        <v>53</v>
      </c>
      <c r="F1465" t="s">
        <v>45</v>
      </c>
      <c r="I1465">
        <v>0.3</v>
      </c>
      <c r="J1465">
        <v>0.96499999999999997</v>
      </c>
      <c r="K1465">
        <v>0.93</v>
      </c>
      <c r="L1465">
        <v>0</v>
      </c>
      <c r="M1465">
        <v>0</v>
      </c>
      <c r="N1465">
        <v>0.96499999999999997</v>
      </c>
      <c r="O1465">
        <v>49.21</v>
      </c>
      <c r="P1465">
        <v>51</v>
      </c>
      <c r="Q1465">
        <v>202640</v>
      </c>
      <c r="R1465">
        <v>202739</v>
      </c>
      <c r="U1465" t="s">
        <v>2972</v>
      </c>
      <c r="V1465">
        <v>49</v>
      </c>
      <c r="AE1465" t="s">
        <v>59</v>
      </c>
      <c r="AF1465" t="s">
        <v>60</v>
      </c>
      <c r="AG1465" t="s">
        <v>65</v>
      </c>
      <c r="AH1465" t="s">
        <v>66</v>
      </c>
      <c r="AM1465" t="s">
        <v>47</v>
      </c>
      <c r="AN1465" t="s">
        <v>48</v>
      </c>
      <c r="BM1465" t="s">
        <v>49</v>
      </c>
      <c r="BN1465" t="s">
        <v>50</v>
      </c>
      <c r="BO1465" t="s">
        <v>49</v>
      </c>
    </row>
    <row r="1466" spans="1:67">
      <c r="A1466">
        <v>70572</v>
      </c>
      <c r="B1466" t="s">
        <v>2973</v>
      </c>
      <c r="C1466">
        <v>727</v>
      </c>
      <c r="D1466" t="s">
        <v>52</v>
      </c>
      <c r="E1466" t="s">
        <v>53</v>
      </c>
      <c r="F1466" t="s">
        <v>45</v>
      </c>
      <c r="I1466">
        <v>0.3</v>
      </c>
      <c r="J1466">
        <v>0.99</v>
      </c>
      <c r="K1466">
        <v>0.98</v>
      </c>
      <c r="L1466">
        <v>0</v>
      </c>
      <c r="M1466">
        <v>0</v>
      </c>
      <c r="N1466">
        <v>0.99</v>
      </c>
      <c r="O1466">
        <v>50.49</v>
      </c>
      <c r="P1466">
        <v>51</v>
      </c>
      <c r="Q1466">
        <v>202640</v>
      </c>
      <c r="R1466">
        <v>202739</v>
      </c>
      <c r="U1466" t="s">
        <v>2974</v>
      </c>
      <c r="V1466">
        <v>57</v>
      </c>
      <c r="AG1466" t="s">
        <v>65</v>
      </c>
      <c r="AH1466" t="s">
        <v>66</v>
      </c>
      <c r="AM1466" t="s">
        <v>47</v>
      </c>
      <c r="AN1466" t="s">
        <v>48</v>
      </c>
      <c r="BM1466" t="s">
        <v>49</v>
      </c>
      <c r="BN1466" t="s">
        <v>50</v>
      </c>
      <c r="BO1466" t="s">
        <v>49</v>
      </c>
    </row>
    <row r="1467" spans="1:67">
      <c r="A1467">
        <v>70573</v>
      </c>
      <c r="B1467" t="s">
        <v>2975</v>
      </c>
      <c r="C1467">
        <v>727</v>
      </c>
      <c r="D1467" t="s">
        <v>52</v>
      </c>
      <c r="E1467" t="s">
        <v>53</v>
      </c>
      <c r="F1467" t="s">
        <v>45</v>
      </c>
      <c r="I1467">
        <v>0.3</v>
      </c>
      <c r="J1467">
        <v>0.99</v>
      </c>
      <c r="K1467">
        <v>0.98</v>
      </c>
      <c r="L1467">
        <v>0</v>
      </c>
      <c r="M1467">
        <v>0</v>
      </c>
      <c r="N1467">
        <v>0.99</v>
      </c>
      <c r="O1467">
        <v>50.49</v>
      </c>
      <c r="P1467">
        <v>51</v>
      </c>
      <c r="Q1467">
        <v>202640</v>
      </c>
      <c r="R1467">
        <v>202739</v>
      </c>
      <c r="U1467" t="s">
        <v>2976</v>
      </c>
      <c r="V1467">
        <v>57</v>
      </c>
      <c r="AG1467" t="s">
        <v>65</v>
      </c>
      <c r="AH1467" t="s">
        <v>66</v>
      </c>
      <c r="AM1467" t="s">
        <v>47</v>
      </c>
      <c r="AN1467" t="s">
        <v>48</v>
      </c>
      <c r="BM1467" t="s">
        <v>49</v>
      </c>
      <c r="BN1467" t="s">
        <v>50</v>
      </c>
      <c r="BO1467" t="s">
        <v>49</v>
      </c>
    </row>
    <row r="1468" spans="1:67">
      <c r="A1468">
        <v>70579</v>
      </c>
      <c r="B1468" t="s">
        <v>2977</v>
      </c>
      <c r="C1468">
        <v>727</v>
      </c>
      <c r="D1468" t="s">
        <v>52</v>
      </c>
      <c r="E1468" t="s">
        <v>53</v>
      </c>
      <c r="F1468" t="s">
        <v>45</v>
      </c>
      <c r="I1468">
        <v>0.3</v>
      </c>
      <c r="J1468">
        <v>1.016</v>
      </c>
      <c r="K1468">
        <v>1.03</v>
      </c>
      <c r="L1468">
        <v>0</v>
      </c>
      <c r="M1468">
        <v>0</v>
      </c>
      <c r="N1468">
        <v>1.016</v>
      </c>
      <c r="O1468">
        <v>51.81</v>
      </c>
      <c r="P1468">
        <v>51</v>
      </c>
      <c r="Q1468">
        <v>202640</v>
      </c>
      <c r="R1468">
        <v>202739</v>
      </c>
      <c r="U1468" t="s">
        <v>2978</v>
      </c>
      <c r="V1468">
        <v>74</v>
      </c>
      <c r="AG1468" t="s">
        <v>65</v>
      </c>
      <c r="AH1468" t="s">
        <v>66</v>
      </c>
      <c r="AM1468" t="s">
        <v>47</v>
      </c>
      <c r="AN1468" t="s">
        <v>48</v>
      </c>
      <c r="BM1468" t="s">
        <v>49</v>
      </c>
      <c r="BN1468" t="s">
        <v>50</v>
      </c>
      <c r="BO1468" t="s">
        <v>49</v>
      </c>
    </row>
    <row r="1469" spans="1:67">
      <c r="A1469">
        <v>70621</v>
      </c>
      <c r="B1469" t="s">
        <v>2979</v>
      </c>
      <c r="C1469">
        <v>727</v>
      </c>
      <c r="D1469" t="s">
        <v>52</v>
      </c>
      <c r="E1469" t="s">
        <v>53</v>
      </c>
      <c r="F1469" t="s">
        <v>45</v>
      </c>
      <c r="I1469">
        <v>0.3</v>
      </c>
      <c r="J1469">
        <v>0.89900000000000002</v>
      </c>
      <c r="K1469">
        <v>0.8</v>
      </c>
      <c r="L1469">
        <v>0</v>
      </c>
      <c r="M1469">
        <v>0</v>
      </c>
      <c r="N1469">
        <v>0.89900000000000002</v>
      </c>
      <c r="O1469">
        <v>45.84</v>
      </c>
      <c r="P1469">
        <v>51</v>
      </c>
      <c r="Q1469">
        <v>202640</v>
      </c>
      <c r="R1469">
        <v>202739</v>
      </c>
      <c r="U1469" t="s">
        <v>2980</v>
      </c>
      <c r="V1469">
        <v>28</v>
      </c>
      <c r="AG1469" t="s">
        <v>65</v>
      </c>
      <c r="AH1469" t="s">
        <v>66</v>
      </c>
      <c r="AM1469" t="s">
        <v>47</v>
      </c>
      <c r="AN1469" t="s">
        <v>48</v>
      </c>
      <c r="BM1469" t="s">
        <v>49</v>
      </c>
      <c r="BN1469" t="s">
        <v>50</v>
      </c>
      <c r="BO1469" t="s">
        <v>49</v>
      </c>
    </row>
    <row r="1470" spans="1:67">
      <c r="A1470">
        <v>70647</v>
      </c>
      <c r="B1470" t="s">
        <v>2981</v>
      </c>
      <c r="C1470">
        <v>727</v>
      </c>
      <c r="D1470" t="s">
        <v>52</v>
      </c>
      <c r="E1470" t="s">
        <v>53</v>
      </c>
      <c r="F1470" t="s">
        <v>45</v>
      </c>
      <c r="I1470">
        <v>0.3</v>
      </c>
      <c r="J1470">
        <v>0.96</v>
      </c>
      <c r="K1470">
        <v>0.92</v>
      </c>
      <c r="L1470">
        <v>0</v>
      </c>
      <c r="M1470">
        <v>0</v>
      </c>
      <c r="N1470">
        <v>0.96</v>
      </c>
      <c r="O1470">
        <v>48.96</v>
      </c>
      <c r="P1470">
        <v>51</v>
      </c>
      <c r="Q1470">
        <v>202640</v>
      </c>
      <c r="R1470">
        <v>202739</v>
      </c>
      <c r="U1470" t="s">
        <v>2982</v>
      </c>
      <c r="V1470">
        <v>47</v>
      </c>
      <c r="AG1470" t="s">
        <v>65</v>
      </c>
      <c r="AH1470" t="s">
        <v>66</v>
      </c>
      <c r="AM1470" t="s">
        <v>47</v>
      </c>
      <c r="AN1470" t="s">
        <v>48</v>
      </c>
      <c r="BM1470" t="s">
        <v>49</v>
      </c>
      <c r="BN1470" t="s">
        <v>50</v>
      </c>
      <c r="BO1470" t="s">
        <v>49</v>
      </c>
    </row>
    <row r="1471" spans="1:67">
      <c r="A1471">
        <v>70883</v>
      </c>
      <c r="B1471" t="s">
        <v>2983</v>
      </c>
      <c r="C1471">
        <v>727</v>
      </c>
      <c r="D1471" t="s">
        <v>52</v>
      </c>
      <c r="E1471" t="s">
        <v>53</v>
      </c>
      <c r="F1471" t="s">
        <v>45</v>
      </c>
      <c r="I1471">
        <v>0.3</v>
      </c>
      <c r="J1471">
        <v>0.89600000000000002</v>
      </c>
      <c r="K1471">
        <v>0.8</v>
      </c>
      <c r="L1471">
        <v>0</v>
      </c>
      <c r="M1471">
        <v>0</v>
      </c>
      <c r="N1471">
        <v>0.89600000000000002</v>
      </c>
      <c r="O1471">
        <v>45.69</v>
      </c>
      <c r="P1471">
        <v>51</v>
      </c>
      <c r="Q1471">
        <v>202640</v>
      </c>
      <c r="R1471">
        <v>202739</v>
      </c>
      <c r="U1471" t="s">
        <v>2984</v>
      </c>
      <c r="V1471">
        <v>27</v>
      </c>
      <c r="AG1471" t="s">
        <v>65</v>
      </c>
      <c r="AH1471" t="s">
        <v>66</v>
      </c>
      <c r="AM1471" t="s">
        <v>47</v>
      </c>
      <c r="AN1471" t="s">
        <v>48</v>
      </c>
      <c r="BM1471" t="s">
        <v>49</v>
      </c>
      <c r="BN1471" t="s">
        <v>50</v>
      </c>
      <c r="BO1471" t="s">
        <v>49</v>
      </c>
    </row>
    <row r="1472" spans="1:67">
      <c r="A1472">
        <v>71069</v>
      </c>
      <c r="B1472" t="s">
        <v>2985</v>
      </c>
      <c r="C1472">
        <v>727</v>
      </c>
      <c r="D1472" t="s">
        <v>52</v>
      </c>
      <c r="E1472" t="s">
        <v>53</v>
      </c>
      <c r="F1472" t="s">
        <v>45</v>
      </c>
      <c r="I1472">
        <v>0.3</v>
      </c>
      <c r="J1472">
        <v>0.84799999999999998</v>
      </c>
      <c r="K1472">
        <v>0.71</v>
      </c>
      <c r="L1472">
        <v>0</v>
      </c>
      <c r="M1472">
        <v>0</v>
      </c>
      <c r="N1472">
        <v>0.84799999999999998</v>
      </c>
      <c r="O1472">
        <v>43.24</v>
      </c>
      <c r="P1472">
        <v>51</v>
      </c>
      <c r="Q1472">
        <v>202640</v>
      </c>
      <c r="R1472">
        <v>202739</v>
      </c>
      <c r="U1472" t="s">
        <v>2986</v>
      </c>
      <c r="V1472">
        <v>19</v>
      </c>
      <c r="AG1472" t="s">
        <v>65</v>
      </c>
      <c r="AH1472" t="s">
        <v>66</v>
      </c>
      <c r="AM1472" t="s">
        <v>47</v>
      </c>
      <c r="AN1472" t="s">
        <v>48</v>
      </c>
      <c r="BM1472" t="s">
        <v>49</v>
      </c>
      <c r="BN1472" t="s">
        <v>50</v>
      </c>
      <c r="BO1472" t="s">
        <v>49</v>
      </c>
    </row>
    <row r="1473" spans="1:67">
      <c r="A1473">
        <v>71114</v>
      </c>
      <c r="B1473" t="s">
        <v>2987</v>
      </c>
      <c r="C1473">
        <v>727</v>
      </c>
      <c r="D1473" t="s">
        <v>52</v>
      </c>
      <c r="E1473" t="s">
        <v>53</v>
      </c>
      <c r="F1473" t="s">
        <v>45</v>
      </c>
      <c r="I1473">
        <v>0.3</v>
      </c>
      <c r="J1473">
        <v>0.98199999999999998</v>
      </c>
      <c r="K1473">
        <v>0.96</v>
      </c>
      <c r="L1473">
        <v>0</v>
      </c>
      <c r="M1473">
        <v>0</v>
      </c>
      <c r="N1473">
        <v>0.98199999999999998</v>
      </c>
      <c r="O1473">
        <v>50.08</v>
      </c>
      <c r="P1473">
        <v>51</v>
      </c>
      <c r="Q1473">
        <v>202640</v>
      </c>
      <c r="R1473">
        <v>202739</v>
      </c>
      <c r="U1473" t="s">
        <v>2988</v>
      </c>
      <c r="V1473">
        <v>54</v>
      </c>
      <c r="AG1473" t="s">
        <v>65</v>
      </c>
      <c r="AH1473" t="s">
        <v>66</v>
      </c>
      <c r="AM1473" t="s">
        <v>47</v>
      </c>
      <c r="AN1473" t="s">
        <v>48</v>
      </c>
      <c r="BM1473" t="s">
        <v>49</v>
      </c>
      <c r="BN1473" t="s">
        <v>50</v>
      </c>
      <c r="BO1473" t="s">
        <v>49</v>
      </c>
    </row>
    <row r="1474" spans="1:67">
      <c r="A1474">
        <v>71115</v>
      </c>
      <c r="B1474" t="s">
        <v>2989</v>
      </c>
      <c r="C1474">
        <v>727</v>
      </c>
      <c r="D1474" t="s">
        <v>52</v>
      </c>
      <c r="E1474" t="s">
        <v>53</v>
      </c>
      <c r="F1474" t="s">
        <v>45</v>
      </c>
      <c r="I1474">
        <v>0.3</v>
      </c>
      <c r="J1474">
        <v>0.98199999999999998</v>
      </c>
      <c r="K1474">
        <v>0.96</v>
      </c>
      <c r="L1474">
        <v>0</v>
      </c>
      <c r="M1474">
        <v>0</v>
      </c>
      <c r="N1474">
        <v>0.98199999999999998</v>
      </c>
      <c r="O1474">
        <v>50.08</v>
      </c>
      <c r="P1474">
        <v>51</v>
      </c>
      <c r="Q1474">
        <v>202640</v>
      </c>
      <c r="R1474">
        <v>202739</v>
      </c>
      <c r="U1474" t="s">
        <v>2990</v>
      </c>
      <c r="V1474">
        <v>54</v>
      </c>
      <c r="AG1474" t="s">
        <v>65</v>
      </c>
      <c r="AH1474" t="s">
        <v>66</v>
      </c>
      <c r="AM1474" t="s">
        <v>47</v>
      </c>
      <c r="AN1474" t="s">
        <v>48</v>
      </c>
      <c r="BM1474" t="s">
        <v>49</v>
      </c>
      <c r="BN1474" t="s">
        <v>50</v>
      </c>
      <c r="BO1474" t="s">
        <v>49</v>
      </c>
    </row>
    <row r="1475" spans="1:67">
      <c r="A1475">
        <v>71125</v>
      </c>
      <c r="B1475" t="s">
        <v>2991</v>
      </c>
      <c r="C1475">
        <v>727</v>
      </c>
      <c r="D1475" t="s">
        <v>52</v>
      </c>
      <c r="E1475" t="s">
        <v>53</v>
      </c>
      <c r="F1475" t="s">
        <v>45</v>
      </c>
      <c r="I1475">
        <v>0.3</v>
      </c>
      <c r="J1475">
        <v>1.149</v>
      </c>
      <c r="K1475">
        <v>1.32</v>
      </c>
      <c r="L1475">
        <v>0</v>
      </c>
      <c r="M1475">
        <v>0</v>
      </c>
      <c r="N1475">
        <v>1.149</v>
      </c>
      <c r="O1475">
        <v>58.59</v>
      </c>
      <c r="P1475">
        <v>51</v>
      </c>
      <c r="Q1475">
        <v>202640</v>
      </c>
      <c r="R1475">
        <v>202739</v>
      </c>
      <c r="U1475" t="s">
        <v>2992</v>
      </c>
      <c r="V1475">
        <v>132</v>
      </c>
      <c r="AM1475" t="s">
        <v>47</v>
      </c>
      <c r="AN1475" t="s">
        <v>48</v>
      </c>
      <c r="BM1475" t="s">
        <v>49</v>
      </c>
      <c r="BN1475" t="s">
        <v>50</v>
      </c>
      <c r="BO1475" t="s">
        <v>49</v>
      </c>
    </row>
    <row r="1476" spans="1:67">
      <c r="A1476">
        <v>71165</v>
      </c>
      <c r="B1476" t="s">
        <v>2993</v>
      </c>
      <c r="C1476">
        <v>727</v>
      </c>
      <c r="D1476" t="s">
        <v>52</v>
      </c>
      <c r="E1476" t="s">
        <v>53</v>
      </c>
      <c r="F1476" t="s">
        <v>45</v>
      </c>
      <c r="I1476">
        <v>0.3</v>
      </c>
      <c r="J1476">
        <v>0.98199999999999998</v>
      </c>
      <c r="K1476">
        <v>0.96</v>
      </c>
      <c r="L1476">
        <v>0</v>
      </c>
      <c r="M1476">
        <v>0</v>
      </c>
      <c r="N1476">
        <v>0.98199999999999998</v>
      </c>
      <c r="O1476">
        <v>50.08</v>
      </c>
      <c r="P1476">
        <v>51</v>
      </c>
      <c r="Q1476">
        <v>202640</v>
      </c>
      <c r="R1476">
        <v>202739</v>
      </c>
      <c r="U1476" t="s">
        <v>2994</v>
      </c>
      <c r="V1476">
        <v>54</v>
      </c>
      <c r="AM1476" t="s">
        <v>47</v>
      </c>
      <c r="AN1476" t="s">
        <v>48</v>
      </c>
      <c r="BM1476" t="s">
        <v>49</v>
      </c>
      <c r="BN1476" t="s">
        <v>50</v>
      </c>
      <c r="BO1476" t="s">
        <v>49</v>
      </c>
    </row>
    <row r="1477" spans="1:67">
      <c r="A1477">
        <v>71184</v>
      </c>
      <c r="B1477" t="s">
        <v>2995</v>
      </c>
      <c r="C1477">
        <v>727</v>
      </c>
      <c r="D1477" t="s">
        <v>52</v>
      </c>
      <c r="E1477" t="s">
        <v>53</v>
      </c>
      <c r="F1477" t="s">
        <v>45</v>
      </c>
      <c r="I1477">
        <v>0.3</v>
      </c>
      <c r="J1477">
        <v>1.1100000000000001</v>
      </c>
      <c r="K1477">
        <v>1.23</v>
      </c>
      <c r="L1477">
        <v>0</v>
      </c>
      <c r="M1477">
        <v>0</v>
      </c>
      <c r="N1477">
        <v>1.1100000000000001</v>
      </c>
      <c r="O1477">
        <v>56.61</v>
      </c>
      <c r="P1477">
        <v>51</v>
      </c>
      <c r="Q1477">
        <v>202640</v>
      </c>
      <c r="R1477">
        <v>202739</v>
      </c>
      <c r="U1477" t="s">
        <v>2996</v>
      </c>
      <c r="V1477">
        <v>117</v>
      </c>
      <c r="AG1477" t="s">
        <v>65</v>
      </c>
      <c r="AH1477" t="s">
        <v>66</v>
      </c>
      <c r="AM1477" t="s">
        <v>47</v>
      </c>
      <c r="AN1477" t="s">
        <v>48</v>
      </c>
      <c r="BM1477" t="s">
        <v>49</v>
      </c>
      <c r="BN1477" t="s">
        <v>50</v>
      </c>
      <c r="BO1477" t="s">
        <v>49</v>
      </c>
    </row>
    <row r="1478" spans="1:67">
      <c r="A1478">
        <v>71306</v>
      </c>
      <c r="B1478" t="s">
        <v>2997</v>
      </c>
      <c r="C1478">
        <v>727</v>
      </c>
      <c r="D1478" t="s">
        <v>43</v>
      </c>
      <c r="E1478" t="s">
        <v>44</v>
      </c>
      <c r="F1478" t="s">
        <v>45</v>
      </c>
      <c r="I1478">
        <v>0.3</v>
      </c>
      <c r="J1478">
        <v>1.458</v>
      </c>
      <c r="K1478">
        <v>2.12</v>
      </c>
      <c r="L1478">
        <v>0</v>
      </c>
      <c r="M1478">
        <v>0</v>
      </c>
      <c r="N1478">
        <v>1.458</v>
      </c>
      <c r="O1478">
        <v>52.48</v>
      </c>
      <c r="P1478">
        <v>36</v>
      </c>
      <c r="Q1478">
        <v>202640</v>
      </c>
      <c r="R1478">
        <v>202739</v>
      </c>
      <c r="U1478" t="s">
        <v>2998</v>
      </c>
      <c r="V1478">
        <v>195</v>
      </c>
      <c r="AO1478" t="s">
        <v>61</v>
      </c>
      <c r="AP1478" t="s">
        <v>62</v>
      </c>
      <c r="BM1478" t="s">
        <v>49</v>
      </c>
      <c r="BN1478" t="s">
        <v>50</v>
      </c>
      <c r="BO1478" t="s">
        <v>49</v>
      </c>
    </row>
    <row r="1479" spans="1:67">
      <c r="A1479">
        <v>71375</v>
      </c>
      <c r="B1479" t="s">
        <v>2999</v>
      </c>
      <c r="C1479">
        <v>727</v>
      </c>
      <c r="D1479" t="s">
        <v>52</v>
      </c>
      <c r="E1479" t="s">
        <v>53</v>
      </c>
      <c r="F1479" t="s">
        <v>45</v>
      </c>
      <c r="I1479">
        <v>0.3</v>
      </c>
      <c r="J1479">
        <v>0.86799999999999999</v>
      </c>
      <c r="K1479">
        <v>0.75</v>
      </c>
      <c r="L1479">
        <v>0</v>
      </c>
      <c r="M1479">
        <v>0</v>
      </c>
      <c r="N1479">
        <v>0.86799999999999999</v>
      </c>
      <c r="O1479">
        <v>44.26</v>
      </c>
      <c r="P1479">
        <v>51</v>
      </c>
      <c r="Q1479">
        <v>202640</v>
      </c>
      <c r="R1479">
        <v>202739</v>
      </c>
      <c r="U1479" t="s">
        <v>3000</v>
      </c>
      <c r="V1479">
        <v>23</v>
      </c>
      <c r="AE1479" t="s">
        <v>59</v>
      </c>
      <c r="AF1479" t="s">
        <v>60</v>
      </c>
      <c r="AG1479" t="s">
        <v>65</v>
      </c>
      <c r="AH1479" t="s">
        <v>66</v>
      </c>
      <c r="AM1479" t="s">
        <v>47</v>
      </c>
      <c r="AN1479" t="s">
        <v>48</v>
      </c>
      <c r="BM1479" t="s">
        <v>49</v>
      </c>
      <c r="BN1479" t="s">
        <v>50</v>
      </c>
      <c r="BO1479" t="s">
        <v>49</v>
      </c>
    </row>
    <row r="1480" spans="1:67">
      <c r="A1480">
        <v>71515</v>
      </c>
      <c r="B1480" t="s">
        <v>3001</v>
      </c>
      <c r="C1480">
        <v>727</v>
      </c>
      <c r="D1480" t="s">
        <v>52</v>
      </c>
      <c r="E1480" t="s">
        <v>53</v>
      </c>
      <c r="F1480" t="s">
        <v>45</v>
      </c>
      <c r="I1480">
        <v>0.3</v>
      </c>
      <c r="J1480">
        <v>1.018</v>
      </c>
      <c r="K1480">
        <v>1.03</v>
      </c>
      <c r="L1480">
        <v>0</v>
      </c>
      <c r="M1480">
        <v>0</v>
      </c>
      <c r="N1480">
        <v>1.018</v>
      </c>
      <c r="O1480">
        <v>51.91</v>
      </c>
      <c r="P1480">
        <v>51</v>
      </c>
      <c r="Q1480">
        <v>202640</v>
      </c>
      <c r="R1480">
        <v>202739</v>
      </c>
      <c r="U1480" t="s">
        <v>3002</v>
      </c>
      <c r="V1480">
        <v>75</v>
      </c>
      <c r="AM1480" t="s">
        <v>47</v>
      </c>
      <c r="AN1480" t="s">
        <v>48</v>
      </c>
      <c r="BM1480" t="s">
        <v>49</v>
      </c>
      <c r="BN1480" t="s">
        <v>50</v>
      </c>
      <c r="BO1480" t="s">
        <v>49</v>
      </c>
    </row>
    <row r="1481" spans="1:67">
      <c r="A1481">
        <v>71725</v>
      </c>
      <c r="B1481" t="s">
        <v>3003</v>
      </c>
      <c r="C1481">
        <v>727</v>
      </c>
      <c r="D1481" t="s">
        <v>52</v>
      </c>
      <c r="E1481" t="s">
        <v>53</v>
      </c>
      <c r="F1481" t="s">
        <v>45</v>
      </c>
      <c r="I1481">
        <v>0.3</v>
      </c>
      <c r="J1481">
        <v>1.1319999999999999</v>
      </c>
      <c r="K1481">
        <v>1.28</v>
      </c>
      <c r="L1481">
        <v>0</v>
      </c>
      <c r="M1481">
        <v>0</v>
      </c>
      <c r="N1481">
        <v>1.1319999999999999</v>
      </c>
      <c r="O1481">
        <v>57.73</v>
      </c>
      <c r="P1481">
        <v>51</v>
      </c>
      <c r="Q1481">
        <v>202640</v>
      </c>
      <c r="R1481">
        <v>202739</v>
      </c>
      <c r="U1481" t="s">
        <v>3004</v>
      </c>
      <c r="V1481">
        <v>126</v>
      </c>
      <c r="AG1481" t="s">
        <v>65</v>
      </c>
      <c r="AH1481" t="s">
        <v>66</v>
      </c>
      <c r="AM1481" t="s">
        <v>47</v>
      </c>
      <c r="AN1481" t="s">
        <v>48</v>
      </c>
      <c r="BM1481" t="s">
        <v>49</v>
      </c>
      <c r="BN1481" t="s">
        <v>50</v>
      </c>
      <c r="BO1481" t="s">
        <v>49</v>
      </c>
    </row>
    <row r="1482" spans="1:67">
      <c r="A1482">
        <v>71727</v>
      </c>
      <c r="B1482" t="s">
        <v>3005</v>
      </c>
      <c r="C1482">
        <v>727</v>
      </c>
      <c r="D1482" t="s">
        <v>52</v>
      </c>
      <c r="E1482" t="s">
        <v>53</v>
      </c>
      <c r="F1482" t="s">
        <v>45</v>
      </c>
      <c r="I1482">
        <v>0.3</v>
      </c>
      <c r="J1482">
        <v>1.1319999999999999</v>
      </c>
      <c r="K1482">
        <v>1.28</v>
      </c>
      <c r="L1482">
        <v>0</v>
      </c>
      <c r="M1482">
        <v>0</v>
      </c>
      <c r="N1482">
        <v>1.1319999999999999</v>
      </c>
      <c r="O1482">
        <v>57.73</v>
      </c>
      <c r="P1482">
        <v>51</v>
      </c>
      <c r="Q1482">
        <v>202640</v>
      </c>
      <c r="R1482">
        <v>202739</v>
      </c>
      <c r="U1482" t="s">
        <v>3006</v>
      </c>
      <c r="V1482">
        <v>126</v>
      </c>
      <c r="AE1482" t="s">
        <v>59</v>
      </c>
      <c r="AF1482" t="s">
        <v>60</v>
      </c>
      <c r="AG1482" t="s">
        <v>65</v>
      </c>
      <c r="AH1482" t="s">
        <v>66</v>
      </c>
      <c r="AM1482" t="s">
        <v>47</v>
      </c>
      <c r="AN1482" t="s">
        <v>48</v>
      </c>
      <c r="BM1482" t="s">
        <v>49</v>
      </c>
      <c r="BN1482" t="s">
        <v>50</v>
      </c>
      <c r="BO1482" t="s">
        <v>49</v>
      </c>
    </row>
    <row r="1483" spans="1:67">
      <c r="A1483">
        <v>71728</v>
      </c>
      <c r="B1483" t="s">
        <v>3007</v>
      </c>
      <c r="C1483">
        <v>727</v>
      </c>
      <c r="D1483" t="s">
        <v>52</v>
      </c>
      <c r="E1483" t="s">
        <v>53</v>
      </c>
      <c r="F1483" t="s">
        <v>45</v>
      </c>
      <c r="I1483">
        <v>0.3</v>
      </c>
      <c r="J1483">
        <v>1.1319999999999999</v>
      </c>
      <c r="K1483">
        <v>1.28</v>
      </c>
      <c r="L1483">
        <v>0</v>
      </c>
      <c r="M1483">
        <v>0</v>
      </c>
      <c r="N1483">
        <v>1.1319999999999999</v>
      </c>
      <c r="O1483">
        <v>57.73</v>
      </c>
      <c r="P1483">
        <v>51</v>
      </c>
      <c r="Q1483">
        <v>202640</v>
      </c>
      <c r="R1483">
        <v>202739</v>
      </c>
      <c r="U1483" t="s">
        <v>3008</v>
      </c>
      <c r="V1483">
        <v>126</v>
      </c>
      <c r="AG1483" t="s">
        <v>65</v>
      </c>
      <c r="AH1483" t="s">
        <v>66</v>
      </c>
      <c r="AM1483" t="s">
        <v>47</v>
      </c>
      <c r="AN1483" t="s">
        <v>48</v>
      </c>
      <c r="BM1483" t="s">
        <v>49</v>
      </c>
      <c r="BN1483" t="s">
        <v>50</v>
      </c>
      <c r="BO1483" t="s">
        <v>49</v>
      </c>
    </row>
    <row r="1484" spans="1:67">
      <c r="A1484">
        <v>71730</v>
      </c>
      <c r="B1484" t="s">
        <v>3009</v>
      </c>
      <c r="C1484">
        <v>727</v>
      </c>
      <c r="D1484" t="s">
        <v>52</v>
      </c>
      <c r="E1484" t="s">
        <v>53</v>
      </c>
      <c r="F1484" t="s">
        <v>45</v>
      </c>
      <c r="I1484">
        <v>0.3</v>
      </c>
      <c r="J1484">
        <v>1.1319999999999999</v>
      </c>
      <c r="K1484">
        <v>1.28</v>
      </c>
      <c r="L1484">
        <v>0</v>
      </c>
      <c r="M1484">
        <v>0</v>
      </c>
      <c r="N1484">
        <v>1.1319999999999999</v>
      </c>
      <c r="O1484">
        <v>57.73</v>
      </c>
      <c r="P1484">
        <v>51</v>
      </c>
      <c r="Q1484">
        <v>202640</v>
      </c>
      <c r="R1484">
        <v>202739</v>
      </c>
      <c r="U1484" t="s">
        <v>3010</v>
      </c>
      <c r="V1484">
        <v>126</v>
      </c>
      <c r="AG1484" t="s">
        <v>65</v>
      </c>
      <c r="AH1484" t="s">
        <v>66</v>
      </c>
      <c r="AM1484" t="s">
        <v>47</v>
      </c>
      <c r="AN1484" t="s">
        <v>48</v>
      </c>
      <c r="BM1484" t="s">
        <v>49</v>
      </c>
      <c r="BN1484" t="s">
        <v>50</v>
      </c>
      <c r="BO1484" t="s">
        <v>49</v>
      </c>
    </row>
    <row r="1485" spans="1:67">
      <c r="A1485">
        <v>71733</v>
      </c>
      <c r="B1485" t="s">
        <v>3011</v>
      </c>
      <c r="C1485">
        <v>727</v>
      </c>
      <c r="D1485" t="s">
        <v>52</v>
      </c>
      <c r="E1485" t="s">
        <v>53</v>
      </c>
      <c r="F1485" t="s">
        <v>45</v>
      </c>
      <c r="I1485">
        <v>0.3</v>
      </c>
      <c r="J1485">
        <v>1.1319999999999999</v>
      </c>
      <c r="K1485">
        <v>1.28</v>
      </c>
      <c r="L1485">
        <v>0</v>
      </c>
      <c r="M1485">
        <v>0</v>
      </c>
      <c r="N1485">
        <v>1.1319999999999999</v>
      </c>
      <c r="O1485">
        <v>57.73</v>
      </c>
      <c r="P1485">
        <v>51</v>
      </c>
      <c r="Q1485">
        <v>202640</v>
      </c>
      <c r="R1485">
        <v>202739</v>
      </c>
      <c r="U1485" t="s">
        <v>3012</v>
      </c>
      <c r="V1485">
        <v>126</v>
      </c>
      <c r="AG1485" t="s">
        <v>65</v>
      </c>
      <c r="AH1485" t="s">
        <v>66</v>
      </c>
      <c r="AM1485" t="s">
        <v>47</v>
      </c>
      <c r="AN1485" t="s">
        <v>48</v>
      </c>
      <c r="BM1485" t="s">
        <v>49</v>
      </c>
      <c r="BN1485" t="s">
        <v>50</v>
      </c>
      <c r="BO1485" t="s">
        <v>49</v>
      </c>
    </row>
    <row r="1486" spans="1:67">
      <c r="A1486">
        <v>71735</v>
      </c>
      <c r="B1486" t="s">
        <v>3013</v>
      </c>
      <c r="C1486">
        <v>727</v>
      </c>
      <c r="D1486" t="s">
        <v>52</v>
      </c>
      <c r="E1486" t="s">
        <v>53</v>
      </c>
      <c r="F1486" t="s">
        <v>45</v>
      </c>
      <c r="I1486">
        <v>0.3</v>
      </c>
      <c r="J1486">
        <v>1.0629999999999999</v>
      </c>
      <c r="K1486">
        <v>1.1200000000000001</v>
      </c>
      <c r="L1486">
        <v>0</v>
      </c>
      <c r="M1486">
        <v>0</v>
      </c>
      <c r="N1486">
        <v>1.0629999999999999</v>
      </c>
      <c r="O1486">
        <v>54.21</v>
      </c>
      <c r="P1486">
        <v>51</v>
      </c>
      <c r="Q1486">
        <v>202640</v>
      </c>
      <c r="R1486">
        <v>202739</v>
      </c>
      <c r="U1486" t="s">
        <v>3014</v>
      </c>
      <c r="V1486">
        <v>95</v>
      </c>
      <c r="AG1486" t="s">
        <v>65</v>
      </c>
      <c r="AH1486" t="s">
        <v>66</v>
      </c>
      <c r="AM1486" t="s">
        <v>47</v>
      </c>
      <c r="AN1486" t="s">
        <v>48</v>
      </c>
      <c r="BM1486" t="s">
        <v>49</v>
      </c>
      <c r="BN1486" t="s">
        <v>50</v>
      </c>
      <c r="BO1486" t="s">
        <v>49</v>
      </c>
    </row>
    <row r="1487" spans="1:67">
      <c r="A1487">
        <v>71736</v>
      </c>
      <c r="B1487" t="s">
        <v>3015</v>
      </c>
      <c r="C1487">
        <v>727</v>
      </c>
      <c r="D1487" t="s">
        <v>52</v>
      </c>
      <c r="E1487" t="s">
        <v>53</v>
      </c>
      <c r="F1487" t="s">
        <v>45</v>
      </c>
      <c r="I1487">
        <v>0.3</v>
      </c>
      <c r="J1487">
        <v>1.0629999999999999</v>
      </c>
      <c r="K1487">
        <v>1.1200000000000001</v>
      </c>
      <c r="L1487">
        <v>0</v>
      </c>
      <c r="M1487">
        <v>0</v>
      </c>
      <c r="N1487">
        <v>1.0629999999999999</v>
      </c>
      <c r="O1487">
        <v>54.21</v>
      </c>
      <c r="P1487">
        <v>51</v>
      </c>
      <c r="Q1487">
        <v>202640</v>
      </c>
      <c r="R1487">
        <v>202739</v>
      </c>
      <c r="U1487" t="s">
        <v>3016</v>
      </c>
      <c r="V1487">
        <v>95</v>
      </c>
      <c r="AG1487" t="s">
        <v>65</v>
      </c>
      <c r="AH1487" t="s">
        <v>66</v>
      </c>
      <c r="AM1487" t="s">
        <v>47</v>
      </c>
      <c r="AN1487" t="s">
        <v>48</v>
      </c>
      <c r="BM1487" t="s">
        <v>49</v>
      </c>
      <c r="BN1487" t="s">
        <v>50</v>
      </c>
      <c r="BO1487" t="s">
        <v>49</v>
      </c>
    </row>
    <row r="1488" spans="1:67">
      <c r="A1488">
        <v>71740</v>
      </c>
      <c r="B1488" t="s">
        <v>3017</v>
      </c>
      <c r="C1488">
        <v>727</v>
      </c>
      <c r="D1488" t="s">
        <v>52</v>
      </c>
      <c r="E1488" t="s">
        <v>53</v>
      </c>
      <c r="F1488" t="s">
        <v>45</v>
      </c>
      <c r="I1488">
        <v>0.3</v>
      </c>
      <c r="J1488">
        <v>1.0980000000000001</v>
      </c>
      <c r="K1488">
        <v>1.2</v>
      </c>
      <c r="L1488">
        <v>0</v>
      </c>
      <c r="M1488">
        <v>0</v>
      </c>
      <c r="N1488">
        <v>1.0980000000000001</v>
      </c>
      <c r="O1488">
        <v>55.99</v>
      </c>
      <c r="P1488">
        <v>51</v>
      </c>
      <c r="Q1488">
        <v>202640</v>
      </c>
      <c r="R1488">
        <v>202739</v>
      </c>
      <c r="U1488" t="s">
        <v>3018</v>
      </c>
      <c r="V1488">
        <v>112</v>
      </c>
      <c r="AG1488" t="s">
        <v>65</v>
      </c>
      <c r="AH1488" t="s">
        <v>66</v>
      </c>
      <c r="AM1488" t="s">
        <v>47</v>
      </c>
      <c r="AN1488" t="s">
        <v>48</v>
      </c>
      <c r="BM1488" t="s">
        <v>49</v>
      </c>
      <c r="BN1488" t="s">
        <v>50</v>
      </c>
      <c r="BO1488" t="s">
        <v>49</v>
      </c>
    </row>
    <row r="1489" spans="1:67">
      <c r="A1489">
        <v>71741</v>
      </c>
      <c r="B1489" t="s">
        <v>3019</v>
      </c>
      <c r="C1489">
        <v>727</v>
      </c>
      <c r="D1489" t="s">
        <v>52</v>
      </c>
      <c r="E1489" t="s">
        <v>53</v>
      </c>
      <c r="F1489" t="s">
        <v>45</v>
      </c>
      <c r="I1489">
        <v>0.3</v>
      </c>
      <c r="J1489">
        <v>1.0980000000000001</v>
      </c>
      <c r="K1489">
        <v>1.2</v>
      </c>
      <c r="L1489">
        <v>0</v>
      </c>
      <c r="M1489">
        <v>0</v>
      </c>
      <c r="N1489">
        <v>1.0980000000000001</v>
      </c>
      <c r="O1489">
        <v>55.99</v>
      </c>
      <c r="P1489">
        <v>51</v>
      </c>
      <c r="Q1489">
        <v>202640</v>
      </c>
      <c r="R1489">
        <v>202739</v>
      </c>
      <c r="U1489" t="s">
        <v>3020</v>
      </c>
      <c r="V1489">
        <v>112</v>
      </c>
      <c r="AG1489" t="s">
        <v>65</v>
      </c>
      <c r="AH1489" t="s">
        <v>66</v>
      </c>
      <c r="AM1489" t="s">
        <v>47</v>
      </c>
      <c r="AN1489" t="s">
        <v>48</v>
      </c>
      <c r="BM1489" t="s">
        <v>49</v>
      </c>
      <c r="BN1489" t="s">
        <v>50</v>
      </c>
      <c r="BO1489" t="s">
        <v>49</v>
      </c>
    </row>
    <row r="1490" spans="1:67">
      <c r="A1490">
        <v>71760</v>
      </c>
      <c r="B1490" t="s">
        <v>3021</v>
      </c>
      <c r="C1490">
        <v>727</v>
      </c>
      <c r="D1490" t="s">
        <v>52</v>
      </c>
      <c r="E1490" t="s">
        <v>53</v>
      </c>
      <c r="F1490" t="s">
        <v>45</v>
      </c>
      <c r="I1490">
        <v>0.3</v>
      </c>
      <c r="J1490">
        <v>1.21</v>
      </c>
      <c r="K1490">
        <v>1.46</v>
      </c>
      <c r="L1490">
        <v>0</v>
      </c>
      <c r="M1490">
        <v>0</v>
      </c>
      <c r="N1490">
        <v>1.21</v>
      </c>
      <c r="O1490">
        <v>61.71</v>
      </c>
      <c r="P1490">
        <v>51</v>
      </c>
      <c r="Q1490">
        <v>202640</v>
      </c>
      <c r="R1490">
        <v>202739</v>
      </c>
      <c r="U1490" t="s">
        <v>3022</v>
      </c>
      <c r="V1490">
        <v>151</v>
      </c>
      <c r="AG1490" t="s">
        <v>65</v>
      </c>
      <c r="AH1490" t="s">
        <v>66</v>
      </c>
      <c r="AM1490" t="s">
        <v>47</v>
      </c>
      <c r="AN1490" t="s">
        <v>48</v>
      </c>
      <c r="BM1490" t="s">
        <v>49</v>
      </c>
      <c r="BN1490" t="s">
        <v>50</v>
      </c>
      <c r="BO1490" t="s">
        <v>49</v>
      </c>
    </row>
    <row r="1491" spans="1:67">
      <c r="A1491">
        <v>71761</v>
      </c>
      <c r="B1491" t="s">
        <v>3023</v>
      </c>
      <c r="C1491">
        <v>727</v>
      </c>
      <c r="D1491" t="s">
        <v>52</v>
      </c>
      <c r="E1491" t="s">
        <v>53</v>
      </c>
      <c r="F1491" t="s">
        <v>45</v>
      </c>
      <c r="I1491">
        <v>0.3</v>
      </c>
      <c r="J1491">
        <v>1.21</v>
      </c>
      <c r="K1491">
        <v>1.46</v>
      </c>
      <c r="L1491">
        <v>0</v>
      </c>
      <c r="M1491">
        <v>0</v>
      </c>
      <c r="N1491">
        <v>1.21</v>
      </c>
      <c r="O1491">
        <v>61.71</v>
      </c>
      <c r="P1491">
        <v>51</v>
      </c>
      <c r="Q1491">
        <v>202640</v>
      </c>
      <c r="R1491">
        <v>202739</v>
      </c>
      <c r="U1491" t="s">
        <v>3024</v>
      </c>
      <c r="V1491">
        <v>151</v>
      </c>
      <c r="AG1491" t="s">
        <v>65</v>
      </c>
      <c r="AH1491" t="s">
        <v>66</v>
      </c>
      <c r="AM1491" t="s">
        <v>47</v>
      </c>
      <c r="AN1491" t="s">
        <v>48</v>
      </c>
      <c r="BM1491" t="s">
        <v>49</v>
      </c>
      <c r="BN1491" t="s">
        <v>50</v>
      </c>
      <c r="BO1491" t="s">
        <v>49</v>
      </c>
    </row>
    <row r="1492" spans="1:67">
      <c r="A1492">
        <v>71764</v>
      </c>
      <c r="B1492" t="s">
        <v>3025</v>
      </c>
      <c r="C1492">
        <v>727</v>
      </c>
      <c r="D1492" t="s">
        <v>43</v>
      </c>
      <c r="E1492" t="s">
        <v>44</v>
      </c>
      <c r="F1492" t="s">
        <v>45</v>
      </c>
      <c r="I1492">
        <v>0.3</v>
      </c>
      <c r="J1492">
        <v>1.458</v>
      </c>
      <c r="K1492">
        <v>2.12</v>
      </c>
      <c r="L1492">
        <v>0</v>
      </c>
      <c r="M1492">
        <v>0</v>
      </c>
      <c r="N1492">
        <v>1.458</v>
      </c>
      <c r="O1492">
        <v>52.48</v>
      </c>
      <c r="P1492">
        <v>36</v>
      </c>
      <c r="Q1492">
        <v>202640</v>
      </c>
      <c r="R1492">
        <v>202739</v>
      </c>
      <c r="U1492" t="s">
        <v>3026</v>
      </c>
      <c r="V1492">
        <v>195</v>
      </c>
      <c r="AG1492" t="s">
        <v>65</v>
      </c>
      <c r="AH1492" t="s">
        <v>66</v>
      </c>
      <c r="AO1492" t="s">
        <v>61</v>
      </c>
      <c r="AP1492" t="s">
        <v>62</v>
      </c>
      <c r="BM1492" t="s">
        <v>49</v>
      </c>
      <c r="BN1492" t="s">
        <v>50</v>
      </c>
      <c r="BO1492" t="s">
        <v>49</v>
      </c>
    </row>
    <row r="1493" spans="1:67">
      <c r="A1493">
        <v>71766</v>
      </c>
      <c r="B1493" t="s">
        <v>3027</v>
      </c>
      <c r="C1493">
        <v>727</v>
      </c>
      <c r="D1493" t="s">
        <v>52</v>
      </c>
      <c r="E1493" t="s">
        <v>53</v>
      </c>
      <c r="F1493" t="s">
        <v>45</v>
      </c>
      <c r="I1493">
        <v>0.3</v>
      </c>
      <c r="J1493">
        <v>0.92300000000000004</v>
      </c>
      <c r="K1493">
        <v>0.85</v>
      </c>
      <c r="L1493">
        <v>0</v>
      </c>
      <c r="M1493">
        <v>0</v>
      </c>
      <c r="N1493">
        <v>0.92300000000000004</v>
      </c>
      <c r="O1493">
        <v>47.07</v>
      </c>
      <c r="P1493">
        <v>51</v>
      </c>
      <c r="Q1493">
        <v>202640</v>
      </c>
      <c r="R1493">
        <v>202739</v>
      </c>
      <c r="U1493" t="s">
        <v>3028</v>
      </c>
      <c r="V1493">
        <v>35</v>
      </c>
      <c r="AG1493" t="s">
        <v>65</v>
      </c>
      <c r="AH1493" t="s">
        <v>66</v>
      </c>
      <c r="AM1493" t="s">
        <v>47</v>
      </c>
      <c r="AN1493" t="s">
        <v>48</v>
      </c>
      <c r="BM1493" t="s">
        <v>49</v>
      </c>
      <c r="BN1493" t="s">
        <v>50</v>
      </c>
      <c r="BO1493" t="s">
        <v>49</v>
      </c>
    </row>
    <row r="1494" spans="1:67">
      <c r="A1494">
        <v>71772</v>
      </c>
      <c r="B1494" t="s">
        <v>3029</v>
      </c>
      <c r="C1494">
        <v>727</v>
      </c>
      <c r="D1494" t="s">
        <v>52</v>
      </c>
      <c r="E1494" t="s">
        <v>53</v>
      </c>
      <c r="F1494" t="s">
        <v>45</v>
      </c>
      <c r="I1494">
        <v>0.3</v>
      </c>
      <c r="J1494">
        <v>1.0780000000000001</v>
      </c>
      <c r="K1494">
        <v>1.1599999999999999</v>
      </c>
      <c r="L1494">
        <v>0</v>
      </c>
      <c r="M1494">
        <v>0</v>
      </c>
      <c r="N1494">
        <v>1.0780000000000001</v>
      </c>
      <c r="O1494">
        <v>54.97</v>
      </c>
      <c r="P1494">
        <v>51</v>
      </c>
      <c r="Q1494">
        <v>202640</v>
      </c>
      <c r="R1494">
        <v>202739</v>
      </c>
      <c r="U1494" t="s">
        <v>3030</v>
      </c>
      <c r="V1494">
        <v>101</v>
      </c>
      <c r="AG1494" t="s">
        <v>65</v>
      </c>
      <c r="AH1494" t="s">
        <v>66</v>
      </c>
      <c r="AM1494" t="s">
        <v>47</v>
      </c>
      <c r="AN1494" t="s">
        <v>48</v>
      </c>
      <c r="BM1494" t="s">
        <v>49</v>
      </c>
      <c r="BN1494" t="s">
        <v>50</v>
      </c>
      <c r="BO1494" t="s">
        <v>49</v>
      </c>
    </row>
    <row r="1495" spans="1:67">
      <c r="A1495">
        <v>71778</v>
      </c>
      <c r="B1495" t="s">
        <v>3031</v>
      </c>
      <c r="C1495">
        <v>727</v>
      </c>
      <c r="D1495" t="s">
        <v>52</v>
      </c>
      <c r="E1495" t="s">
        <v>53</v>
      </c>
      <c r="F1495" t="s">
        <v>45</v>
      </c>
      <c r="I1495">
        <v>0.3</v>
      </c>
      <c r="J1495">
        <v>1.0229999999999999</v>
      </c>
      <c r="K1495">
        <v>1.04</v>
      </c>
      <c r="L1495">
        <v>0</v>
      </c>
      <c r="M1495">
        <v>0</v>
      </c>
      <c r="N1495">
        <v>1.0229999999999999</v>
      </c>
      <c r="O1495">
        <v>52.17</v>
      </c>
      <c r="P1495">
        <v>51</v>
      </c>
      <c r="Q1495">
        <v>202640</v>
      </c>
      <c r="R1495">
        <v>202739</v>
      </c>
      <c r="U1495" t="s">
        <v>3032</v>
      </c>
      <c r="V1495">
        <v>77</v>
      </c>
      <c r="AE1495" t="s">
        <v>59</v>
      </c>
      <c r="AF1495" t="s">
        <v>60</v>
      </c>
      <c r="AG1495" t="s">
        <v>65</v>
      </c>
      <c r="AH1495" t="s">
        <v>66</v>
      </c>
      <c r="AM1495" t="s">
        <v>47</v>
      </c>
      <c r="AN1495" t="s">
        <v>48</v>
      </c>
      <c r="BM1495" t="s">
        <v>49</v>
      </c>
      <c r="BN1495" t="s">
        <v>50</v>
      </c>
      <c r="BO1495" t="s">
        <v>49</v>
      </c>
    </row>
    <row r="1496" spans="1:67">
      <c r="A1496">
        <v>71927</v>
      </c>
      <c r="B1496" t="s">
        <v>3033</v>
      </c>
      <c r="C1496">
        <v>727</v>
      </c>
      <c r="D1496" t="s">
        <v>52</v>
      </c>
      <c r="E1496" t="s">
        <v>53</v>
      </c>
      <c r="F1496" t="s">
        <v>45</v>
      </c>
      <c r="I1496">
        <v>0.3</v>
      </c>
      <c r="J1496">
        <v>1.0289999999999999</v>
      </c>
      <c r="K1496">
        <v>1.05</v>
      </c>
      <c r="L1496">
        <v>0</v>
      </c>
      <c r="M1496">
        <v>0</v>
      </c>
      <c r="N1496">
        <v>1.0289999999999999</v>
      </c>
      <c r="O1496">
        <v>52.47</v>
      </c>
      <c r="P1496">
        <v>51</v>
      </c>
      <c r="Q1496">
        <v>202640</v>
      </c>
      <c r="R1496">
        <v>202739</v>
      </c>
      <c r="U1496" t="s">
        <v>3034</v>
      </c>
      <c r="V1496">
        <v>78</v>
      </c>
      <c r="AM1496" t="s">
        <v>47</v>
      </c>
      <c r="AN1496" t="s">
        <v>48</v>
      </c>
      <c r="BM1496" t="s">
        <v>49</v>
      </c>
      <c r="BN1496" t="s">
        <v>50</v>
      </c>
      <c r="BO1496" t="s">
        <v>49</v>
      </c>
    </row>
    <row r="1497" spans="1:67">
      <c r="A1497">
        <v>71962</v>
      </c>
      <c r="B1497" t="s">
        <v>3035</v>
      </c>
      <c r="C1497">
        <v>727</v>
      </c>
      <c r="D1497" t="s">
        <v>43</v>
      </c>
      <c r="E1497" t="s">
        <v>44</v>
      </c>
      <c r="F1497" t="s">
        <v>45</v>
      </c>
      <c r="I1497">
        <v>0.3</v>
      </c>
      <c r="J1497">
        <v>1.3080000000000001</v>
      </c>
      <c r="K1497">
        <v>1.71</v>
      </c>
      <c r="L1497">
        <v>0</v>
      </c>
      <c r="M1497">
        <v>0</v>
      </c>
      <c r="N1497">
        <v>1.3080000000000001</v>
      </c>
      <c r="O1497">
        <v>47.08</v>
      </c>
      <c r="P1497">
        <v>36</v>
      </c>
      <c r="Q1497">
        <v>202640</v>
      </c>
      <c r="R1497">
        <v>202739</v>
      </c>
      <c r="U1497" t="s">
        <v>3036</v>
      </c>
      <c r="V1497">
        <v>172</v>
      </c>
      <c r="AG1497" t="s">
        <v>65</v>
      </c>
      <c r="AH1497" t="s">
        <v>66</v>
      </c>
      <c r="AM1497" t="s">
        <v>47</v>
      </c>
      <c r="AN1497" t="s">
        <v>48</v>
      </c>
      <c r="BM1497" t="s">
        <v>49</v>
      </c>
      <c r="BN1497" t="s">
        <v>50</v>
      </c>
      <c r="BO1497" t="s">
        <v>49</v>
      </c>
    </row>
    <row r="1498" spans="1:67">
      <c r="A1498">
        <v>71963</v>
      </c>
      <c r="B1498" t="s">
        <v>3037</v>
      </c>
      <c r="C1498">
        <v>727</v>
      </c>
      <c r="D1498" t="s">
        <v>52</v>
      </c>
      <c r="E1498" t="s">
        <v>53</v>
      </c>
      <c r="F1498" t="s">
        <v>45</v>
      </c>
      <c r="I1498">
        <v>0.3</v>
      </c>
      <c r="J1498">
        <v>0.93899999999999995</v>
      </c>
      <c r="K1498">
        <v>0.88</v>
      </c>
      <c r="L1498">
        <v>0</v>
      </c>
      <c r="M1498">
        <v>0</v>
      </c>
      <c r="N1498">
        <v>0.93899999999999995</v>
      </c>
      <c r="O1498">
        <v>47.88</v>
      </c>
      <c r="P1498">
        <v>51</v>
      </c>
      <c r="Q1498">
        <v>202640</v>
      </c>
      <c r="R1498">
        <v>202739</v>
      </c>
      <c r="U1498" t="s">
        <v>3038</v>
      </c>
      <c r="V1498">
        <v>39</v>
      </c>
      <c r="AG1498" t="s">
        <v>65</v>
      </c>
      <c r="AH1498" t="s">
        <v>66</v>
      </c>
      <c r="AM1498" t="s">
        <v>47</v>
      </c>
      <c r="AN1498" t="s">
        <v>48</v>
      </c>
      <c r="BM1498" t="s">
        <v>49</v>
      </c>
      <c r="BN1498" t="s">
        <v>50</v>
      </c>
      <c r="BO1498" t="s">
        <v>49</v>
      </c>
    </row>
    <row r="1499" spans="1:67">
      <c r="A1499">
        <v>71964</v>
      </c>
      <c r="B1499" t="s">
        <v>3039</v>
      </c>
      <c r="C1499">
        <v>727</v>
      </c>
      <c r="D1499" t="s">
        <v>52</v>
      </c>
      <c r="E1499" t="s">
        <v>53</v>
      </c>
      <c r="F1499" t="s">
        <v>45</v>
      </c>
      <c r="I1499">
        <v>0.3</v>
      </c>
      <c r="J1499">
        <v>0.93899999999999995</v>
      </c>
      <c r="K1499">
        <v>0.88</v>
      </c>
      <c r="L1499">
        <v>0</v>
      </c>
      <c r="M1499">
        <v>0</v>
      </c>
      <c r="N1499">
        <v>0.93899999999999995</v>
      </c>
      <c r="O1499">
        <v>47.88</v>
      </c>
      <c r="P1499">
        <v>51</v>
      </c>
      <c r="Q1499">
        <v>202640</v>
      </c>
      <c r="R1499">
        <v>202739</v>
      </c>
      <c r="U1499" t="s">
        <v>3040</v>
      </c>
      <c r="V1499">
        <v>39</v>
      </c>
      <c r="AG1499" t="s">
        <v>65</v>
      </c>
      <c r="AH1499" t="s">
        <v>66</v>
      </c>
      <c r="AM1499" t="s">
        <v>47</v>
      </c>
      <c r="AN1499" t="s">
        <v>48</v>
      </c>
      <c r="BM1499" t="s">
        <v>49</v>
      </c>
      <c r="BN1499" t="s">
        <v>50</v>
      </c>
      <c r="BO1499" t="s">
        <v>49</v>
      </c>
    </row>
    <row r="1500" spans="1:67">
      <c r="A1500">
        <v>71967</v>
      </c>
      <c r="B1500" t="s">
        <v>3041</v>
      </c>
      <c r="C1500">
        <v>727</v>
      </c>
      <c r="D1500" t="s">
        <v>52</v>
      </c>
      <c r="E1500" t="s">
        <v>53</v>
      </c>
      <c r="F1500" t="s">
        <v>45</v>
      </c>
      <c r="I1500">
        <v>0.3</v>
      </c>
      <c r="J1500">
        <v>1.03</v>
      </c>
      <c r="K1500">
        <v>1.06</v>
      </c>
      <c r="L1500">
        <v>0</v>
      </c>
      <c r="M1500">
        <v>0</v>
      </c>
      <c r="N1500">
        <v>1.03</v>
      </c>
      <c r="O1500">
        <v>52.53</v>
      </c>
      <c r="P1500">
        <v>51</v>
      </c>
      <c r="Q1500">
        <v>202640</v>
      </c>
      <c r="R1500">
        <v>202739</v>
      </c>
      <c r="U1500" t="s">
        <v>3042</v>
      </c>
      <c r="V1500">
        <v>79</v>
      </c>
      <c r="AG1500" t="s">
        <v>65</v>
      </c>
      <c r="AH1500" t="s">
        <v>66</v>
      </c>
      <c r="AM1500" t="s">
        <v>47</v>
      </c>
      <c r="AN1500" t="s">
        <v>48</v>
      </c>
      <c r="BM1500" t="s">
        <v>49</v>
      </c>
      <c r="BN1500" t="s">
        <v>50</v>
      </c>
      <c r="BO1500" t="s">
        <v>49</v>
      </c>
    </row>
    <row r="1501" spans="1:67">
      <c r="A1501">
        <v>71969</v>
      </c>
      <c r="B1501" t="s">
        <v>3043</v>
      </c>
      <c r="C1501">
        <v>727</v>
      </c>
      <c r="D1501" t="s">
        <v>52</v>
      </c>
      <c r="E1501" t="s">
        <v>53</v>
      </c>
      <c r="F1501" t="s">
        <v>45</v>
      </c>
      <c r="I1501">
        <v>0.3</v>
      </c>
      <c r="J1501">
        <v>1.03</v>
      </c>
      <c r="K1501">
        <v>1.06</v>
      </c>
      <c r="L1501">
        <v>0</v>
      </c>
      <c r="M1501">
        <v>0</v>
      </c>
      <c r="N1501">
        <v>1.03</v>
      </c>
      <c r="O1501">
        <v>52.53</v>
      </c>
      <c r="P1501">
        <v>51</v>
      </c>
      <c r="Q1501">
        <v>202640</v>
      </c>
      <c r="R1501">
        <v>202739</v>
      </c>
      <c r="U1501" t="s">
        <v>3044</v>
      </c>
      <c r="V1501">
        <v>79</v>
      </c>
      <c r="AG1501" t="s">
        <v>65</v>
      </c>
      <c r="AH1501" t="s">
        <v>66</v>
      </c>
      <c r="AM1501" t="s">
        <v>47</v>
      </c>
      <c r="AN1501" t="s">
        <v>48</v>
      </c>
      <c r="BM1501" t="s">
        <v>49</v>
      </c>
      <c r="BN1501" t="s">
        <v>50</v>
      </c>
      <c r="BO1501" t="s">
        <v>49</v>
      </c>
    </row>
    <row r="1502" spans="1:67">
      <c r="A1502">
        <v>71973</v>
      </c>
      <c r="B1502" t="s">
        <v>3045</v>
      </c>
      <c r="C1502">
        <v>727</v>
      </c>
      <c r="D1502" t="s">
        <v>52</v>
      </c>
      <c r="E1502" t="s">
        <v>53</v>
      </c>
      <c r="F1502" t="s">
        <v>45</v>
      </c>
      <c r="I1502">
        <v>0.3</v>
      </c>
      <c r="J1502">
        <v>1.016</v>
      </c>
      <c r="K1502">
        <v>1.03</v>
      </c>
      <c r="L1502">
        <v>0</v>
      </c>
      <c r="M1502">
        <v>0</v>
      </c>
      <c r="N1502">
        <v>1.016</v>
      </c>
      <c r="O1502">
        <v>51.81</v>
      </c>
      <c r="P1502">
        <v>51</v>
      </c>
      <c r="Q1502">
        <v>202640</v>
      </c>
      <c r="R1502">
        <v>202739</v>
      </c>
      <c r="U1502" t="s">
        <v>3046</v>
      </c>
      <c r="V1502">
        <v>74</v>
      </c>
      <c r="AG1502" t="s">
        <v>65</v>
      </c>
      <c r="AH1502" t="s">
        <v>66</v>
      </c>
      <c r="AM1502" t="s">
        <v>47</v>
      </c>
      <c r="AN1502" t="s">
        <v>48</v>
      </c>
      <c r="BM1502" t="s">
        <v>49</v>
      </c>
      <c r="BN1502" t="s">
        <v>50</v>
      </c>
      <c r="BO1502" t="s">
        <v>49</v>
      </c>
    </row>
    <row r="1503" spans="1:67">
      <c r="A1503">
        <v>71974</v>
      </c>
      <c r="B1503" t="s">
        <v>3047</v>
      </c>
      <c r="C1503">
        <v>727</v>
      </c>
      <c r="D1503" t="s">
        <v>52</v>
      </c>
      <c r="E1503" t="s">
        <v>53</v>
      </c>
      <c r="F1503" t="s">
        <v>45</v>
      </c>
      <c r="I1503">
        <v>0.3</v>
      </c>
      <c r="J1503">
        <v>1.016</v>
      </c>
      <c r="K1503">
        <v>1.03</v>
      </c>
      <c r="L1503">
        <v>0</v>
      </c>
      <c r="M1503">
        <v>0</v>
      </c>
      <c r="N1503">
        <v>1.016</v>
      </c>
      <c r="O1503">
        <v>51.81</v>
      </c>
      <c r="P1503">
        <v>51</v>
      </c>
      <c r="Q1503">
        <v>202640</v>
      </c>
      <c r="R1503">
        <v>202739</v>
      </c>
      <c r="U1503" t="s">
        <v>3048</v>
      </c>
      <c r="V1503">
        <v>74</v>
      </c>
      <c r="AG1503" t="s">
        <v>65</v>
      </c>
      <c r="AH1503" t="s">
        <v>66</v>
      </c>
      <c r="AM1503" t="s">
        <v>47</v>
      </c>
      <c r="AN1503" t="s">
        <v>48</v>
      </c>
      <c r="BM1503" t="s">
        <v>49</v>
      </c>
      <c r="BN1503" t="s">
        <v>50</v>
      </c>
      <c r="BO1503" t="s">
        <v>49</v>
      </c>
    </row>
    <row r="1504" spans="1:67">
      <c r="A1504">
        <v>71975</v>
      </c>
      <c r="B1504" t="s">
        <v>3049</v>
      </c>
      <c r="C1504">
        <v>727</v>
      </c>
      <c r="D1504" t="s">
        <v>52</v>
      </c>
      <c r="E1504" t="s">
        <v>53</v>
      </c>
      <c r="F1504" t="s">
        <v>45</v>
      </c>
      <c r="I1504">
        <v>0.3</v>
      </c>
      <c r="J1504">
        <v>1.016</v>
      </c>
      <c r="K1504">
        <v>1.03</v>
      </c>
      <c r="L1504">
        <v>0</v>
      </c>
      <c r="M1504">
        <v>0</v>
      </c>
      <c r="N1504">
        <v>1.016</v>
      </c>
      <c r="O1504">
        <v>51.81</v>
      </c>
      <c r="P1504">
        <v>51</v>
      </c>
      <c r="Q1504">
        <v>202640</v>
      </c>
      <c r="R1504">
        <v>202739</v>
      </c>
      <c r="U1504" t="s">
        <v>3050</v>
      </c>
      <c r="V1504">
        <v>74</v>
      </c>
      <c r="AG1504" t="s">
        <v>65</v>
      </c>
      <c r="AH1504" t="s">
        <v>66</v>
      </c>
      <c r="AM1504" t="s">
        <v>47</v>
      </c>
      <c r="AN1504" t="s">
        <v>48</v>
      </c>
      <c r="BM1504" t="s">
        <v>49</v>
      </c>
      <c r="BN1504" t="s">
        <v>50</v>
      </c>
      <c r="BO1504" t="s">
        <v>49</v>
      </c>
    </row>
    <row r="1505" spans="1:67">
      <c r="A1505">
        <v>71987</v>
      </c>
      <c r="B1505" t="s">
        <v>3051</v>
      </c>
      <c r="C1505">
        <v>727</v>
      </c>
      <c r="D1505" t="s">
        <v>52</v>
      </c>
      <c r="E1505" t="s">
        <v>53</v>
      </c>
      <c r="F1505" t="s">
        <v>45</v>
      </c>
      <c r="I1505">
        <v>0.3</v>
      </c>
      <c r="J1505">
        <v>1.0820000000000001</v>
      </c>
      <c r="K1505">
        <v>1.17</v>
      </c>
      <c r="L1505">
        <v>0</v>
      </c>
      <c r="M1505">
        <v>0</v>
      </c>
      <c r="N1505">
        <v>1.0820000000000001</v>
      </c>
      <c r="O1505">
        <v>55.18</v>
      </c>
      <c r="P1505">
        <v>51</v>
      </c>
      <c r="Q1505">
        <v>202640</v>
      </c>
      <c r="R1505">
        <v>202739</v>
      </c>
      <c r="U1505" t="s">
        <v>3052</v>
      </c>
      <c r="V1505">
        <v>104</v>
      </c>
      <c r="AM1505" t="s">
        <v>47</v>
      </c>
      <c r="AN1505" t="s">
        <v>48</v>
      </c>
      <c r="BM1505" t="s">
        <v>49</v>
      </c>
      <c r="BN1505" t="s">
        <v>50</v>
      </c>
      <c r="BO1505" t="s">
        <v>49</v>
      </c>
    </row>
    <row r="1506" spans="1:67">
      <c r="A1506">
        <v>72022</v>
      </c>
      <c r="B1506" t="s">
        <v>3053</v>
      </c>
      <c r="C1506">
        <v>727</v>
      </c>
      <c r="D1506" t="s">
        <v>52</v>
      </c>
      <c r="E1506" t="s">
        <v>53</v>
      </c>
      <c r="F1506" t="s">
        <v>45</v>
      </c>
      <c r="I1506">
        <v>0.3</v>
      </c>
      <c r="J1506">
        <v>1.079</v>
      </c>
      <c r="K1506">
        <v>1.1599999999999999</v>
      </c>
      <c r="L1506">
        <v>0</v>
      </c>
      <c r="M1506">
        <v>0</v>
      </c>
      <c r="N1506">
        <v>1.079</v>
      </c>
      <c r="O1506">
        <v>55.02</v>
      </c>
      <c r="P1506">
        <v>51</v>
      </c>
      <c r="Q1506">
        <v>202640</v>
      </c>
      <c r="R1506">
        <v>202739</v>
      </c>
      <c r="U1506" t="s">
        <v>3054</v>
      </c>
      <c r="V1506">
        <v>102</v>
      </c>
      <c r="AE1506" t="s">
        <v>59</v>
      </c>
      <c r="AF1506" t="s">
        <v>60</v>
      </c>
      <c r="AG1506" t="s">
        <v>65</v>
      </c>
      <c r="AH1506" t="s">
        <v>66</v>
      </c>
      <c r="AM1506" t="s">
        <v>47</v>
      </c>
      <c r="AN1506" t="s">
        <v>48</v>
      </c>
      <c r="BM1506" t="s">
        <v>49</v>
      </c>
      <c r="BN1506" t="s">
        <v>50</v>
      </c>
      <c r="BO1506" t="s">
        <v>49</v>
      </c>
    </row>
    <row r="1507" spans="1:67">
      <c r="A1507">
        <v>72151</v>
      </c>
      <c r="B1507" t="s">
        <v>3055</v>
      </c>
      <c r="C1507">
        <v>727</v>
      </c>
      <c r="D1507" t="s">
        <v>52</v>
      </c>
      <c r="E1507" t="s">
        <v>53</v>
      </c>
      <c r="F1507" t="s">
        <v>45</v>
      </c>
      <c r="I1507">
        <v>0.3</v>
      </c>
      <c r="J1507">
        <v>1.079</v>
      </c>
      <c r="K1507">
        <v>1.1599999999999999</v>
      </c>
      <c r="L1507">
        <v>0</v>
      </c>
      <c r="M1507">
        <v>0</v>
      </c>
      <c r="N1507">
        <v>1.079</v>
      </c>
      <c r="O1507">
        <v>55.02</v>
      </c>
      <c r="P1507">
        <v>51</v>
      </c>
      <c r="Q1507">
        <v>202640</v>
      </c>
      <c r="R1507">
        <v>202739</v>
      </c>
      <c r="U1507" t="s">
        <v>3056</v>
      </c>
      <c r="V1507">
        <v>102</v>
      </c>
      <c r="AE1507" t="s">
        <v>59</v>
      </c>
      <c r="AF1507" t="s">
        <v>60</v>
      </c>
      <c r="AG1507" t="s">
        <v>65</v>
      </c>
      <c r="AH1507" t="s">
        <v>66</v>
      </c>
      <c r="AM1507" t="s">
        <v>47</v>
      </c>
      <c r="AN1507" t="s">
        <v>48</v>
      </c>
      <c r="BM1507" t="s">
        <v>49</v>
      </c>
      <c r="BN1507" t="s">
        <v>50</v>
      </c>
      <c r="BO1507" t="s">
        <v>49</v>
      </c>
    </row>
    <row r="1508" spans="1:67">
      <c r="A1508">
        <v>72153</v>
      </c>
      <c r="B1508" t="s">
        <v>3057</v>
      </c>
      <c r="C1508">
        <v>727</v>
      </c>
      <c r="D1508" t="s">
        <v>52</v>
      </c>
      <c r="E1508" t="s">
        <v>53</v>
      </c>
      <c r="F1508" t="s">
        <v>45</v>
      </c>
      <c r="I1508">
        <v>0.3</v>
      </c>
      <c r="J1508">
        <v>1.079</v>
      </c>
      <c r="K1508">
        <v>1.1599999999999999</v>
      </c>
      <c r="L1508">
        <v>0</v>
      </c>
      <c r="M1508">
        <v>0</v>
      </c>
      <c r="N1508">
        <v>1.079</v>
      </c>
      <c r="O1508">
        <v>55.02</v>
      </c>
      <c r="P1508">
        <v>51</v>
      </c>
      <c r="Q1508">
        <v>202640</v>
      </c>
      <c r="R1508">
        <v>202739</v>
      </c>
      <c r="U1508" t="s">
        <v>3058</v>
      </c>
      <c r="V1508">
        <v>102</v>
      </c>
      <c r="AE1508" t="s">
        <v>59</v>
      </c>
      <c r="AF1508" t="s">
        <v>60</v>
      </c>
      <c r="AG1508" t="s">
        <v>65</v>
      </c>
      <c r="AH1508" t="s">
        <v>66</v>
      </c>
      <c r="AM1508" t="s">
        <v>47</v>
      </c>
      <c r="AN1508" t="s">
        <v>48</v>
      </c>
      <c r="BM1508" t="s">
        <v>49</v>
      </c>
      <c r="BN1508" t="s">
        <v>50</v>
      </c>
      <c r="BO1508" t="s">
        <v>49</v>
      </c>
    </row>
    <row r="1509" spans="1:67">
      <c r="A1509">
        <v>72162</v>
      </c>
      <c r="B1509" t="s">
        <v>3059</v>
      </c>
      <c r="C1509">
        <v>727</v>
      </c>
      <c r="D1509" t="s">
        <v>52</v>
      </c>
      <c r="E1509" t="s">
        <v>53</v>
      </c>
      <c r="F1509" t="s">
        <v>45</v>
      </c>
      <c r="I1509">
        <v>0.3</v>
      </c>
      <c r="J1509">
        <v>0.89600000000000002</v>
      </c>
      <c r="K1509">
        <v>0.8</v>
      </c>
      <c r="L1509">
        <v>0</v>
      </c>
      <c r="M1509">
        <v>0</v>
      </c>
      <c r="N1509">
        <v>0.89600000000000002</v>
      </c>
      <c r="O1509">
        <v>45.69</v>
      </c>
      <c r="P1509">
        <v>51</v>
      </c>
      <c r="Q1509">
        <v>202640</v>
      </c>
      <c r="R1509">
        <v>202739</v>
      </c>
      <c r="U1509" t="s">
        <v>3060</v>
      </c>
      <c r="V1509">
        <v>27</v>
      </c>
      <c r="AG1509" t="s">
        <v>65</v>
      </c>
      <c r="AH1509" t="s">
        <v>66</v>
      </c>
      <c r="AM1509" t="s">
        <v>47</v>
      </c>
      <c r="AN1509" t="s">
        <v>48</v>
      </c>
      <c r="BM1509" t="s">
        <v>49</v>
      </c>
      <c r="BN1509" t="s">
        <v>50</v>
      </c>
      <c r="BO1509" t="s">
        <v>49</v>
      </c>
    </row>
    <row r="1510" spans="1:67">
      <c r="A1510">
        <v>72163</v>
      </c>
      <c r="B1510" t="s">
        <v>3061</v>
      </c>
      <c r="C1510">
        <v>727</v>
      </c>
      <c r="D1510" t="s">
        <v>52</v>
      </c>
      <c r="E1510" t="s">
        <v>53</v>
      </c>
      <c r="F1510" t="s">
        <v>45</v>
      </c>
      <c r="I1510">
        <v>0.3</v>
      </c>
      <c r="J1510">
        <v>0.89600000000000002</v>
      </c>
      <c r="K1510">
        <v>0.8</v>
      </c>
      <c r="L1510">
        <v>0</v>
      </c>
      <c r="M1510">
        <v>0</v>
      </c>
      <c r="N1510">
        <v>0.89600000000000002</v>
      </c>
      <c r="O1510">
        <v>45.69</v>
      </c>
      <c r="P1510">
        <v>51</v>
      </c>
      <c r="Q1510">
        <v>202640</v>
      </c>
      <c r="R1510">
        <v>202739</v>
      </c>
      <c r="U1510" t="s">
        <v>3062</v>
      </c>
      <c r="V1510">
        <v>27</v>
      </c>
      <c r="AE1510" t="s">
        <v>59</v>
      </c>
      <c r="AF1510" t="s">
        <v>60</v>
      </c>
      <c r="AG1510" t="s">
        <v>65</v>
      </c>
      <c r="AH1510" t="s">
        <v>66</v>
      </c>
      <c r="AM1510" t="s">
        <v>47</v>
      </c>
      <c r="AN1510" t="s">
        <v>48</v>
      </c>
      <c r="BM1510" t="s">
        <v>49</v>
      </c>
      <c r="BN1510" t="s">
        <v>50</v>
      </c>
      <c r="BO1510" t="s">
        <v>49</v>
      </c>
    </row>
    <row r="1511" spans="1:67">
      <c r="A1511">
        <v>72164</v>
      </c>
      <c r="B1511" t="s">
        <v>3063</v>
      </c>
      <c r="C1511">
        <v>727</v>
      </c>
      <c r="D1511" t="s">
        <v>52</v>
      </c>
      <c r="E1511" t="s">
        <v>53</v>
      </c>
      <c r="F1511" t="s">
        <v>45</v>
      </c>
      <c r="I1511">
        <v>0.3</v>
      </c>
      <c r="J1511">
        <v>0.89600000000000002</v>
      </c>
      <c r="K1511">
        <v>0.8</v>
      </c>
      <c r="L1511">
        <v>0</v>
      </c>
      <c r="M1511">
        <v>0</v>
      </c>
      <c r="N1511">
        <v>0.89600000000000002</v>
      </c>
      <c r="O1511">
        <v>45.69</v>
      </c>
      <c r="P1511">
        <v>51</v>
      </c>
      <c r="Q1511">
        <v>202640</v>
      </c>
      <c r="R1511">
        <v>202739</v>
      </c>
      <c r="U1511" t="s">
        <v>3064</v>
      </c>
      <c r="V1511">
        <v>27</v>
      </c>
      <c r="AG1511" t="s">
        <v>65</v>
      </c>
      <c r="AH1511" t="s">
        <v>66</v>
      </c>
      <c r="AM1511" t="s">
        <v>47</v>
      </c>
      <c r="AN1511" t="s">
        <v>48</v>
      </c>
      <c r="BM1511" t="s">
        <v>49</v>
      </c>
      <c r="BN1511" t="s">
        <v>50</v>
      </c>
      <c r="BO1511" t="s">
        <v>49</v>
      </c>
    </row>
    <row r="1512" spans="1:67">
      <c r="A1512">
        <v>72165</v>
      </c>
      <c r="B1512" t="s">
        <v>3065</v>
      </c>
      <c r="C1512">
        <v>727</v>
      </c>
      <c r="D1512" t="s">
        <v>52</v>
      </c>
      <c r="E1512" t="s">
        <v>53</v>
      </c>
      <c r="F1512" t="s">
        <v>45</v>
      </c>
      <c r="I1512">
        <v>0.3</v>
      </c>
      <c r="J1512">
        <v>0.89600000000000002</v>
      </c>
      <c r="K1512">
        <v>0.8</v>
      </c>
      <c r="L1512">
        <v>0</v>
      </c>
      <c r="M1512">
        <v>0</v>
      </c>
      <c r="N1512">
        <v>0.89600000000000002</v>
      </c>
      <c r="O1512">
        <v>45.69</v>
      </c>
      <c r="P1512">
        <v>51</v>
      </c>
      <c r="Q1512">
        <v>202640</v>
      </c>
      <c r="R1512">
        <v>202739</v>
      </c>
      <c r="U1512" t="s">
        <v>3066</v>
      </c>
      <c r="V1512">
        <v>27</v>
      </c>
      <c r="AE1512" t="s">
        <v>59</v>
      </c>
      <c r="AF1512" t="s">
        <v>60</v>
      </c>
      <c r="AG1512" t="s">
        <v>65</v>
      </c>
      <c r="AH1512" t="s">
        <v>66</v>
      </c>
      <c r="AM1512" t="s">
        <v>47</v>
      </c>
      <c r="AN1512" t="s">
        <v>48</v>
      </c>
      <c r="BM1512" t="s">
        <v>49</v>
      </c>
      <c r="BN1512" t="s">
        <v>50</v>
      </c>
      <c r="BO1512" t="s">
        <v>49</v>
      </c>
    </row>
    <row r="1513" spans="1:67">
      <c r="A1513">
        <v>72361</v>
      </c>
      <c r="B1513" t="s">
        <v>3067</v>
      </c>
      <c r="C1513">
        <v>727</v>
      </c>
      <c r="D1513" t="s">
        <v>52</v>
      </c>
      <c r="E1513" t="s">
        <v>53</v>
      </c>
      <c r="F1513" t="s">
        <v>45</v>
      </c>
      <c r="I1513">
        <v>0.3</v>
      </c>
      <c r="J1513">
        <v>1.109</v>
      </c>
      <c r="K1513">
        <v>1.22</v>
      </c>
      <c r="L1513">
        <v>0</v>
      </c>
      <c r="M1513">
        <v>0</v>
      </c>
      <c r="N1513">
        <v>1.109</v>
      </c>
      <c r="O1513">
        <v>56.55</v>
      </c>
      <c r="P1513">
        <v>51</v>
      </c>
      <c r="Q1513">
        <v>202640</v>
      </c>
      <c r="R1513">
        <v>202739</v>
      </c>
      <c r="U1513" t="s">
        <v>3068</v>
      </c>
      <c r="V1513">
        <v>116</v>
      </c>
      <c r="AE1513" t="s">
        <v>59</v>
      </c>
      <c r="AF1513" t="s">
        <v>60</v>
      </c>
      <c r="AG1513" t="s">
        <v>65</v>
      </c>
      <c r="AH1513" t="s">
        <v>66</v>
      </c>
      <c r="AM1513" t="s">
        <v>47</v>
      </c>
      <c r="AN1513" t="s">
        <v>48</v>
      </c>
      <c r="BM1513" t="s">
        <v>49</v>
      </c>
      <c r="BN1513" t="s">
        <v>50</v>
      </c>
      <c r="BO1513" t="s">
        <v>49</v>
      </c>
    </row>
    <row r="1514" spans="1:67">
      <c r="A1514">
        <v>72429</v>
      </c>
      <c r="B1514" t="s">
        <v>3069</v>
      </c>
      <c r="C1514">
        <v>727</v>
      </c>
      <c r="D1514" t="s">
        <v>52</v>
      </c>
      <c r="E1514" t="s">
        <v>53</v>
      </c>
      <c r="F1514" t="s">
        <v>45</v>
      </c>
      <c r="I1514">
        <v>0.3</v>
      </c>
      <c r="J1514">
        <v>1.0629999999999999</v>
      </c>
      <c r="K1514">
        <v>1.1200000000000001</v>
      </c>
      <c r="L1514">
        <v>0</v>
      </c>
      <c r="M1514">
        <v>0</v>
      </c>
      <c r="N1514">
        <v>1.0629999999999999</v>
      </c>
      <c r="O1514">
        <v>54.21</v>
      </c>
      <c r="P1514">
        <v>51</v>
      </c>
      <c r="Q1514">
        <v>202640</v>
      </c>
      <c r="R1514">
        <v>202739</v>
      </c>
      <c r="U1514" t="s">
        <v>3070</v>
      </c>
      <c r="V1514">
        <v>95</v>
      </c>
      <c r="AM1514" t="s">
        <v>47</v>
      </c>
      <c r="AN1514" t="s">
        <v>48</v>
      </c>
      <c r="BM1514" t="s">
        <v>49</v>
      </c>
      <c r="BN1514" t="s">
        <v>50</v>
      </c>
      <c r="BO1514" t="s">
        <v>49</v>
      </c>
    </row>
    <row r="1515" spans="1:67">
      <c r="A1515">
        <v>72498</v>
      </c>
      <c r="B1515" t="s">
        <v>3071</v>
      </c>
      <c r="C1515">
        <v>727</v>
      </c>
      <c r="D1515" t="s">
        <v>43</v>
      </c>
      <c r="E1515" t="s">
        <v>44</v>
      </c>
      <c r="F1515" t="s">
        <v>45</v>
      </c>
      <c r="I1515">
        <v>0.3</v>
      </c>
      <c r="J1515">
        <v>1.7430000000000001</v>
      </c>
      <c r="K1515">
        <v>3.03</v>
      </c>
      <c r="L1515">
        <v>0</v>
      </c>
      <c r="M1515">
        <v>0</v>
      </c>
      <c r="N1515">
        <v>1.7430000000000001</v>
      </c>
      <c r="O1515">
        <v>62.74</v>
      </c>
      <c r="P1515">
        <v>36</v>
      </c>
      <c r="Q1515">
        <v>202640</v>
      </c>
      <c r="R1515">
        <v>202739</v>
      </c>
      <c r="U1515" t="s">
        <v>3072</v>
      </c>
      <c r="V1515">
        <v>210</v>
      </c>
      <c r="AE1515" t="s">
        <v>59</v>
      </c>
      <c r="AF1515" t="s">
        <v>60</v>
      </c>
      <c r="AG1515" t="s">
        <v>65</v>
      </c>
      <c r="AH1515" t="s">
        <v>66</v>
      </c>
      <c r="AO1515" t="s">
        <v>61</v>
      </c>
      <c r="AP1515" t="s">
        <v>62</v>
      </c>
      <c r="AQ1515" t="s">
        <v>274</v>
      </c>
      <c r="AR1515" t="s">
        <v>275</v>
      </c>
      <c r="BM1515" t="s">
        <v>49</v>
      </c>
      <c r="BN1515" t="s">
        <v>50</v>
      </c>
      <c r="BO1515" t="s">
        <v>49</v>
      </c>
    </row>
    <row r="1516" spans="1:67">
      <c r="A1516">
        <v>72520</v>
      </c>
      <c r="B1516" t="s">
        <v>3073</v>
      </c>
      <c r="C1516">
        <v>727</v>
      </c>
      <c r="D1516" t="s">
        <v>52</v>
      </c>
      <c r="E1516" t="s">
        <v>53</v>
      </c>
      <c r="F1516" t="s">
        <v>45</v>
      </c>
      <c r="I1516">
        <v>0.3</v>
      </c>
      <c r="J1516">
        <v>1.08</v>
      </c>
      <c r="K1516">
        <v>1.1599999999999999</v>
      </c>
      <c r="L1516">
        <v>0</v>
      </c>
      <c r="M1516">
        <v>0</v>
      </c>
      <c r="N1516">
        <v>1.08</v>
      </c>
      <c r="O1516">
        <v>55.08</v>
      </c>
      <c r="P1516">
        <v>51</v>
      </c>
      <c r="Q1516">
        <v>202640</v>
      </c>
      <c r="R1516">
        <v>202739</v>
      </c>
      <c r="U1516" t="s">
        <v>3074</v>
      </c>
      <c r="V1516">
        <v>103</v>
      </c>
      <c r="AG1516" t="s">
        <v>65</v>
      </c>
      <c r="AH1516" t="s">
        <v>66</v>
      </c>
      <c r="AM1516" t="s">
        <v>47</v>
      </c>
      <c r="AN1516" t="s">
        <v>48</v>
      </c>
      <c r="BM1516" t="s">
        <v>49</v>
      </c>
      <c r="BN1516" t="s">
        <v>50</v>
      </c>
      <c r="BO1516" t="s">
        <v>49</v>
      </c>
    </row>
    <row r="1517" spans="1:67">
      <c r="A1517">
        <v>72526</v>
      </c>
      <c r="B1517" t="s">
        <v>3075</v>
      </c>
      <c r="C1517">
        <v>727</v>
      </c>
      <c r="D1517" t="s">
        <v>52</v>
      </c>
      <c r="E1517" t="s">
        <v>53</v>
      </c>
      <c r="F1517" t="s">
        <v>45</v>
      </c>
      <c r="I1517">
        <v>0.3</v>
      </c>
      <c r="J1517">
        <v>1.01</v>
      </c>
      <c r="K1517">
        <v>1.02</v>
      </c>
      <c r="L1517">
        <v>0</v>
      </c>
      <c r="M1517">
        <v>0</v>
      </c>
      <c r="N1517">
        <v>1.01</v>
      </c>
      <c r="O1517">
        <v>51.51</v>
      </c>
      <c r="P1517">
        <v>51</v>
      </c>
      <c r="Q1517">
        <v>202640</v>
      </c>
      <c r="R1517">
        <v>202739</v>
      </c>
      <c r="U1517" t="s">
        <v>3076</v>
      </c>
      <c r="V1517">
        <v>69</v>
      </c>
      <c r="AG1517" t="s">
        <v>65</v>
      </c>
      <c r="AH1517" t="s">
        <v>66</v>
      </c>
      <c r="AM1517" t="s">
        <v>47</v>
      </c>
      <c r="AN1517" t="s">
        <v>48</v>
      </c>
      <c r="BM1517" t="s">
        <v>49</v>
      </c>
      <c r="BN1517" t="s">
        <v>50</v>
      </c>
      <c r="BO1517" t="s">
        <v>49</v>
      </c>
    </row>
    <row r="1518" spans="1:67">
      <c r="A1518">
        <v>72540</v>
      </c>
      <c r="B1518" t="s">
        <v>3077</v>
      </c>
      <c r="C1518">
        <v>727</v>
      </c>
      <c r="D1518" t="s">
        <v>52</v>
      </c>
      <c r="E1518" t="s">
        <v>53</v>
      </c>
      <c r="F1518" t="s">
        <v>45</v>
      </c>
      <c r="I1518">
        <v>0.3</v>
      </c>
      <c r="J1518">
        <v>1.248</v>
      </c>
      <c r="K1518">
        <v>1.55</v>
      </c>
      <c r="L1518">
        <v>0</v>
      </c>
      <c r="M1518">
        <v>0</v>
      </c>
      <c r="N1518">
        <v>1.248</v>
      </c>
      <c r="O1518">
        <v>63.64</v>
      </c>
      <c r="P1518">
        <v>51</v>
      </c>
      <c r="Q1518">
        <v>202640</v>
      </c>
      <c r="R1518">
        <v>202739</v>
      </c>
      <c r="U1518" t="s">
        <v>3078</v>
      </c>
      <c r="V1518">
        <v>162</v>
      </c>
      <c r="AG1518" t="s">
        <v>65</v>
      </c>
      <c r="AH1518" t="s">
        <v>66</v>
      </c>
      <c r="AM1518" t="s">
        <v>47</v>
      </c>
      <c r="AN1518" t="s">
        <v>48</v>
      </c>
      <c r="BM1518" t="s">
        <v>49</v>
      </c>
      <c r="BN1518" t="s">
        <v>50</v>
      </c>
      <c r="BO1518" t="s">
        <v>49</v>
      </c>
    </row>
    <row r="1519" spans="1:67">
      <c r="A1519">
        <v>72568</v>
      </c>
      <c r="B1519" t="s">
        <v>3079</v>
      </c>
      <c r="C1519">
        <v>727</v>
      </c>
      <c r="D1519" t="s">
        <v>43</v>
      </c>
      <c r="E1519" t="s">
        <v>44</v>
      </c>
      <c r="F1519" t="s">
        <v>45</v>
      </c>
      <c r="I1519">
        <v>0.3</v>
      </c>
      <c r="J1519">
        <v>1.3149999999999999</v>
      </c>
      <c r="K1519">
        <v>1.72</v>
      </c>
      <c r="L1519">
        <v>0</v>
      </c>
      <c r="M1519">
        <v>0</v>
      </c>
      <c r="N1519">
        <v>1.3149999999999999</v>
      </c>
      <c r="O1519">
        <v>47.34</v>
      </c>
      <c r="P1519">
        <v>36</v>
      </c>
      <c r="Q1519">
        <v>202640</v>
      </c>
      <c r="R1519">
        <v>202739</v>
      </c>
      <c r="U1519" t="s">
        <v>3080</v>
      </c>
      <c r="V1519">
        <v>175</v>
      </c>
      <c r="AE1519" t="s">
        <v>59</v>
      </c>
      <c r="AF1519" t="s">
        <v>60</v>
      </c>
      <c r="AO1519" t="s">
        <v>61</v>
      </c>
      <c r="AP1519" t="s">
        <v>62</v>
      </c>
      <c r="BM1519" t="s">
        <v>49</v>
      </c>
      <c r="BN1519" t="s">
        <v>50</v>
      </c>
      <c r="BO1519" t="s">
        <v>49</v>
      </c>
    </row>
    <row r="1520" spans="1:67">
      <c r="A1520">
        <v>72592</v>
      </c>
      <c r="B1520" t="s">
        <v>3081</v>
      </c>
      <c r="C1520">
        <v>727</v>
      </c>
      <c r="D1520" t="s">
        <v>52</v>
      </c>
      <c r="E1520" t="s">
        <v>53</v>
      </c>
      <c r="F1520" t="s">
        <v>45</v>
      </c>
      <c r="I1520">
        <v>0.3</v>
      </c>
      <c r="J1520">
        <v>0.85899999999999999</v>
      </c>
      <c r="K1520">
        <v>0.73</v>
      </c>
      <c r="L1520">
        <v>0</v>
      </c>
      <c r="M1520">
        <v>0</v>
      </c>
      <c r="N1520">
        <v>0.85899999999999999</v>
      </c>
      <c r="O1520">
        <v>43.8</v>
      </c>
      <c r="P1520">
        <v>51</v>
      </c>
      <c r="Q1520">
        <v>202640</v>
      </c>
      <c r="R1520">
        <v>202739</v>
      </c>
      <c r="U1520" t="s">
        <v>3082</v>
      </c>
      <c r="V1520">
        <v>21</v>
      </c>
      <c r="AM1520" t="s">
        <v>47</v>
      </c>
      <c r="AN1520" t="s">
        <v>48</v>
      </c>
      <c r="BM1520" t="s">
        <v>49</v>
      </c>
      <c r="BN1520" t="s">
        <v>50</v>
      </c>
      <c r="BO1520" t="s">
        <v>49</v>
      </c>
    </row>
    <row r="1521" spans="1:67">
      <c r="A1521">
        <v>72716</v>
      </c>
      <c r="B1521" t="s">
        <v>3083</v>
      </c>
      <c r="C1521">
        <v>727</v>
      </c>
      <c r="D1521" t="s">
        <v>43</v>
      </c>
      <c r="E1521" t="s">
        <v>44</v>
      </c>
      <c r="F1521" t="s">
        <v>45</v>
      </c>
      <c r="I1521">
        <v>0.3</v>
      </c>
      <c r="J1521">
        <v>1.3620000000000001</v>
      </c>
      <c r="K1521">
        <v>1.85</v>
      </c>
      <c r="L1521">
        <v>0</v>
      </c>
      <c r="M1521">
        <v>0</v>
      </c>
      <c r="N1521">
        <v>1.3620000000000001</v>
      </c>
      <c r="O1521">
        <v>49.03</v>
      </c>
      <c r="P1521">
        <v>36</v>
      </c>
      <c r="Q1521">
        <v>202640</v>
      </c>
      <c r="R1521">
        <v>202739</v>
      </c>
      <c r="U1521" t="s">
        <v>3084</v>
      </c>
      <c r="V1521">
        <v>180</v>
      </c>
      <c r="AG1521" t="s">
        <v>65</v>
      </c>
      <c r="AH1521" t="s">
        <v>66</v>
      </c>
      <c r="AM1521" t="s">
        <v>47</v>
      </c>
      <c r="AN1521" t="s">
        <v>48</v>
      </c>
      <c r="BM1521" t="s">
        <v>49</v>
      </c>
      <c r="BN1521" t="s">
        <v>50</v>
      </c>
      <c r="BO1521" t="s">
        <v>49</v>
      </c>
    </row>
    <row r="1522" spans="1:67">
      <c r="A1522">
        <v>72796</v>
      </c>
      <c r="B1522" t="s">
        <v>3085</v>
      </c>
      <c r="C1522">
        <v>727</v>
      </c>
      <c r="D1522" t="s">
        <v>52</v>
      </c>
      <c r="E1522" t="s">
        <v>53</v>
      </c>
      <c r="F1522" t="s">
        <v>45</v>
      </c>
      <c r="I1522">
        <v>0.3</v>
      </c>
      <c r="J1522">
        <v>1.0629999999999999</v>
      </c>
      <c r="K1522">
        <v>1.1200000000000001</v>
      </c>
      <c r="L1522">
        <v>0</v>
      </c>
      <c r="M1522">
        <v>0</v>
      </c>
      <c r="N1522">
        <v>1.0629999999999999</v>
      </c>
      <c r="O1522">
        <v>54.21</v>
      </c>
      <c r="P1522">
        <v>51</v>
      </c>
      <c r="Q1522">
        <v>202640</v>
      </c>
      <c r="R1522">
        <v>202739</v>
      </c>
      <c r="U1522" t="s">
        <v>3086</v>
      </c>
      <c r="V1522">
        <v>95</v>
      </c>
      <c r="AG1522" t="s">
        <v>65</v>
      </c>
      <c r="AH1522" t="s">
        <v>66</v>
      </c>
      <c r="AM1522" t="s">
        <v>47</v>
      </c>
      <c r="AN1522" t="s">
        <v>48</v>
      </c>
      <c r="BM1522" t="s">
        <v>49</v>
      </c>
      <c r="BN1522" t="s">
        <v>50</v>
      </c>
      <c r="BO1522" t="s">
        <v>49</v>
      </c>
    </row>
    <row r="1523" spans="1:67">
      <c r="A1523">
        <v>72817</v>
      </c>
      <c r="B1523" t="s">
        <v>3087</v>
      </c>
      <c r="C1523">
        <v>727</v>
      </c>
      <c r="D1523" t="s">
        <v>52</v>
      </c>
      <c r="E1523" t="s">
        <v>53</v>
      </c>
      <c r="F1523" t="s">
        <v>45</v>
      </c>
      <c r="I1523">
        <v>0.3</v>
      </c>
      <c r="J1523">
        <v>1.083</v>
      </c>
      <c r="K1523">
        <v>1.17</v>
      </c>
      <c r="L1523">
        <v>0</v>
      </c>
      <c r="M1523">
        <v>0</v>
      </c>
      <c r="N1523">
        <v>1.083</v>
      </c>
      <c r="O1523">
        <v>55.23</v>
      </c>
      <c r="P1523">
        <v>51</v>
      </c>
      <c r="Q1523">
        <v>202640</v>
      </c>
      <c r="R1523">
        <v>202739</v>
      </c>
      <c r="U1523" t="s">
        <v>3088</v>
      </c>
      <c r="V1523">
        <v>105</v>
      </c>
      <c r="AG1523" t="s">
        <v>65</v>
      </c>
      <c r="AH1523" t="s">
        <v>66</v>
      </c>
      <c r="AO1523" t="s">
        <v>61</v>
      </c>
      <c r="AP1523" t="s">
        <v>62</v>
      </c>
      <c r="BM1523" t="s">
        <v>49</v>
      </c>
      <c r="BN1523" t="s">
        <v>50</v>
      </c>
      <c r="BO1523" t="s">
        <v>49</v>
      </c>
    </row>
    <row r="1524" spans="1:67">
      <c r="A1524">
        <v>72818</v>
      </c>
      <c r="B1524" t="s">
        <v>3089</v>
      </c>
      <c r="C1524">
        <v>727</v>
      </c>
      <c r="D1524" t="s">
        <v>52</v>
      </c>
      <c r="E1524" t="s">
        <v>53</v>
      </c>
      <c r="F1524" t="s">
        <v>45</v>
      </c>
      <c r="I1524">
        <v>0.3</v>
      </c>
      <c r="J1524">
        <v>1.083</v>
      </c>
      <c r="K1524">
        <v>1.17</v>
      </c>
      <c r="L1524">
        <v>0</v>
      </c>
      <c r="M1524">
        <v>0</v>
      </c>
      <c r="N1524">
        <v>1.083</v>
      </c>
      <c r="O1524">
        <v>55.23</v>
      </c>
      <c r="P1524">
        <v>51</v>
      </c>
      <c r="Q1524">
        <v>202640</v>
      </c>
      <c r="R1524">
        <v>202739</v>
      </c>
      <c r="U1524" t="s">
        <v>3090</v>
      </c>
      <c r="V1524">
        <v>105</v>
      </c>
      <c r="AG1524" t="s">
        <v>65</v>
      </c>
      <c r="AH1524" t="s">
        <v>66</v>
      </c>
      <c r="AO1524" t="s">
        <v>61</v>
      </c>
      <c r="AP1524" t="s">
        <v>62</v>
      </c>
      <c r="BM1524" t="s">
        <v>49</v>
      </c>
      <c r="BN1524" t="s">
        <v>50</v>
      </c>
      <c r="BO1524" t="s">
        <v>49</v>
      </c>
    </row>
    <row r="1525" spans="1:67">
      <c r="A1525">
        <v>72883</v>
      </c>
      <c r="B1525" t="s">
        <v>3091</v>
      </c>
      <c r="C1525">
        <v>727</v>
      </c>
      <c r="D1525" t="s">
        <v>52</v>
      </c>
      <c r="E1525" t="s">
        <v>53</v>
      </c>
      <c r="F1525" t="s">
        <v>45</v>
      </c>
      <c r="I1525">
        <v>0.3</v>
      </c>
      <c r="J1525">
        <v>1.01</v>
      </c>
      <c r="K1525">
        <v>1.02</v>
      </c>
      <c r="L1525">
        <v>0</v>
      </c>
      <c r="M1525">
        <v>0</v>
      </c>
      <c r="N1525">
        <v>1.01</v>
      </c>
      <c r="O1525">
        <v>51.51</v>
      </c>
      <c r="P1525">
        <v>51</v>
      </c>
      <c r="Q1525">
        <v>202640</v>
      </c>
      <c r="R1525">
        <v>202739</v>
      </c>
      <c r="U1525" t="s">
        <v>3092</v>
      </c>
      <c r="V1525">
        <v>69</v>
      </c>
      <c r="AG1525" t="s">
        <v>65</v>
      </c>
      <c r="AH1525" t="s">
        <v>66</v>
      </c>
      <c r="AM1525" t="s">
        <v>47</v>
      </c>
      <c r="AN1525" t="s">
        <v>48</v>
      </c>
      <c r="BM1525" t="s">
        <v>49</v>
      </c>
      <c r="BN1525" t="s">
        <v>50</v>
      </c>
      <c r="BO1525" t="s">
        <v>49</v>
      </c>
    </row>
    <row r="1526" spans="1:67">
      <c r="A1526">
        <v>72954</v>
      </c>
      <c r="B1526" t="s">
        <v>3093</v>
      </c>
      <c r="C1526">
        <v>727</v>
      </c>
      <c r="D1526" t="s">
        <v>52</v>
      </c>
      <c r="E1526" t="s">
        <v>53</v>
      </c>
      <c r="F1526" t="s">
        <v>45</v>
      </c>
      <c r="I1526">
        <v>0.3</v>
      </c>
      <c r="J1526">
        <v>0.92500000000000004</v>
      </c>
      <c r="K1526">
        <v>0.85</v>
      </c>
      <c r="L1526">
        <v>0</v>
      </c>
      <c r="M1526">
        <v>0</v>
      </c>
      <c r="N1526">
        <v>0.92500000000000004</v>
      </c>
      <c r="O1526">
        <v>47.17</v>
      </c>
      <c r="P1526">
        <v>51</v>
      </c>
      <c r="Q1526">
        <v>202640</v>
      </c>
      <c r="R1526">
        <v>202739</v>
      </c>
      <c r="U1526" t="s">
        <v>3094</v>
      </c>
      <c r="V1526">
        <v>36</v>
      </c>
      <c r="AG1526" t="s">
        <v>65</v>
      </c>
      <c r="AH1526" t="s">
        <v>66</v>
      </c>
      <c r="AM1526" t="s">
        <v>47</v>
      </c>
      <c r="AN1526" t="s">
        <v>48</v>
      </c>
      <c r="BM1526" t="s">
        <v>49</v>
      </c>
      <c r="BN1526" t="s">
        <v>50</v>
      </c>
      <c r="BO1526" t="s">
        <v>49</v>
      </c>
    </row>
    <row r="1527" spans="1:67">
      <c r="A1527">
        <v>72955</v>
      </c>
      <c r="B1527" t="s">
        <v>3095</v>
      </c>
      <c r="C1527">
        <v>727</v>
      </c>
      <c r="D1527" t="s">
        <v>52</v>
      </c>
      <c r="E1527" t="s">
        <v>53</v>
      </c>
      <c r="F1527" t="s">
        <v>45</v>
      </c>
      <c r="I1527">
        <v>0.3</v>
      </c>
      <c r="J1527">
        <v>0.92500000000000004</v>
      </c>
      <c r="K1527">
        <v>0.85</v>
      </c>
      <c r="L1527">
        <v>0</v>
      </c>
      <c r="M1527">
        <v>0</v>
      </c>
      <c r="N1527">
        <v>0.92500000000000004</v>
      </c>
      <c r="O1527">
        <v>47.17</v>
      </c>
      <c r="P1527">
        <v>51</v>
      </c>
      <c r="Q1527">
        <v>202640</v>
      </c>
      <c r="R1527">
        <v>202739</v>
      </c>
      <c r="U1527" t="s">
        <v>3096</v>
      </c>
      <c r="V1527">
        <v>36</v>
      </c>
      <c r="AG1527" t="s">
        <v>65</v>
      </c>
      <c r="AH1527" t="s">
        <v>66</v>
      </c>
      <c r="AM1527" t="s">
        <v>47</v>
      </c>
      <c r="AN1527" t="s">
        <v>48</v>
      </c>
      <c r="BM1527" t="s">
        <v>49</v>
      </c>
      <c r="BN1527" t="s">
        <v>50</v>
      </c>
      <c r="BO1527" t="s">
        <v>49</v>
      </c>
    </row>
    <row r="1528" spans="1:67">
      <c r="A1528">
        <v>72961</v>
      </c>
      <c r="B1528" t="s">
        <v>3097</v>
      </c>
      <c r="C1528">
        <v>727</v>
      </c>
      <c r="D1528" t="s">
        <v>52</v>
      </c>
      <c r="E1528" t="s">
        <v>53</v>
      </c>
      <c r="F1528" t="s">
        <v>45</v>
      </c>
      <c r="I1528">
        <v>0.3</v>
      </c>
      <c r="J1528">
        <v>0.92500000000000004</v>
      </c>
      <c r="K1528">
        <v>0.85</v>
      </c>
      <c r="L1528">
        <v>0</v>
      </c>
      <c r="M1528">
        <v>0</v>
      </c>
      <c r="N1528">
        <v>0.92500000000000004</v>
      </c>
      <c r="O1528">
        <v>47.17</v>
      </c>
      <c r="P1528">
        <v>51</v>
      </c>
      <c r="Q1528">
        <v>202640</v>
      </c>
      <c r="R1528">
        <v>202739</v>
      </c>
      <c r="U1528" t="s">
        <v>3098</v>
      </c>
      <c r="V1528">
        <v>36</v>
      </c>
      <c r="AG1528" t="s">
        <v>65</v>
      </c>
      <c r="AH1528" t="s">
        <v>66</v>
      </c>
      <c r="AM1528" t="s">
        <v>47</v>
      </c>
      <c r="AN1528" t="s">
        <v>48</v>
      </c>
      <c r="BM1528" t="s">
        <v>49</v>
      </c>
      <c r="BN1528" t="s">
        <v>50</v>
      </c>
      <c r="BO1528" t="s">
        <v>49</v>
      </c>
    </row>
    <row r="1529" spans="1:67">
      <c r="A1529">
        <v>72962</v>
      </c>
      <c r="B1529" t="s">
        <v>3099</v>
      </c>
      <c r="C1529">
        <v>727</v>
      </c>
      <c r="D1529" t="s">
        <v>52</v>
      </c>
      <c r="E1529" t="s">
        <v>53</v>
      </c>
      <c r="F1529" t="s">
        <v>45</v>
      </c>
      <c r="I1529">
        <v>0.3</v>
      </c>
      <c r="J1529">
        <v>0.92500000000000004</v>
      </c>
      <c r="K1529">
        <v>0.85</v>
      </c>
      <c r="L1529">
        <v>0</v>
      </c>
      <c r="M1529">
        <v>0</v>
      </c>
      <c r="N1529">
        <v>0.92500000000000004</v>
      </c>
      <c r="O1529">
        <v>47.17</v>
      </c>
      <c r="P1529">
        <v>51</v>
      </c>
      <c r="Q1529">
        <v>202640</v>
      </c>
      <c r="R1529">
        <v>202739</v>
      </c>
      <c r="U1529" t="s">
        <v>3100</v>
      </c>
      <c r="V1529">
        <v>36</v>
      </c>
      <c r="AG1529" t="s">
        <v>65</v>
      </c>
      <c r="AH1529" t="s">
        <v>66</v>
      </c>
      <c r="AM1529" t="s">
        <v>47</v>
      </c>
      <c r="AN1529" t="s">
        <v>48</v>
      </c>
      <c r="BM1529" t="s">
        <v>49</v>
      </c>
      <c r="BN1529" t="s">
        <v>50</v>
      </c>
      <c r="BO1529" t="s">
        <v>49</v>
      </c>
    </row>
    <row r="1530" spans="1:67">
      <c r="A1530">
        <v>73008</v>
      </c>
      <c r="B1530" t="s">
        <v>3101</v>
      </c>
      <c r="C1530">
        <v>727</v>
      </c>
      <c r="D1530" t="s">
        <v>52</v>
      </c>
      <c r="E1530" t="s">
        <v>53</v>
      </c>
      <c r="F1530" t="s">
        <v>45</v>
      </c>
      <c r="I1530">
        <v>0.3</v>
      </c>
      <c r="J1530">
        <v>0.82799999999999996</v>
      </c>
      <c r="K1530">
        <v>0.68</v>
      </c>
      <c r="L1530">
        <v>0</v>
      </c>
      <c r="M1530">
        <v>0</v>
      </c>
      <c r="N1530">
        <v>0.82799999999999996</v>
      </c>
      <c r="O1530">
        <v>42.22</v>
      </c>
      <c r="P1530">
        <v>51</v>
      </c>
      <c r="Q1530">
        <v>202640</v>
      </c>
      <c r="R1530">
        <v>202739</v>
      </c>
      <c r="U1530" t="s">
        <v>3102</v>
      </c>
      <c r="V1530">
        <v>15</v>
      </c>
      <c r="AM1530" t="s">
        <v>47</v>
      </c>
      <c r="AN1530" t="s">
        <v>48</v>
      </c>
      <c r="BM1530" t="s">
        <v>49</v>
      </c>
      <c r="BN1530" t="s">
        <v>50</v>
      </c>
      <c r="BO1530" t="s">
        <v>49</v>
      </c>
    </row>
    <row r="1531" spans="1:67">
      <c r="A1531">
        <v>73148</v>
      </c>
      <c r="B1531" t="s">
        <v>3103</v>
      </c>
      <c r="C1531">
        <v>727</v>
      </c>
      <c r="D1531" t="s">
        <v>83</v>
      </c>
      <c r="E1531" t="s">
        <v>84</v>
      </c>
      <c r="F1531" t="s">
        <v>45</v>
      </c>
      <c r="I1531">
        <v>0.3</v>
      </c>
      <c r="J1531">
        <v>2.9260000000000002</v>
      </c>
      <c r="K1531">
        <v>8.56</v>
      </c>
      <c r="L1531">
        <v>0</v>
      </c>
      <c r="M1531">
        <v>0</v>
      </c>
      <c r="N1531">
        <v>2.9260000000000002</v>
      </c>
      <c r="O1531">
        <v>52.66</v>
      </c>
      <c r="P1531">
        <v>18</v>
      </c>
      <c r="Q1531">
        <v>202640</v>
      </c>
      <c r="R1531">
        <v>202739</v>
      </c>
      <c r="U1531" t="s">
        <v>3104</v>
      </c>
      <c r="V1531">
        <v>248</v>
      </c>
      <c r="AG1531" t="s">
        <v>65</v>
      </c>
      <c r="AH1531" t="s">
        <v>66</v>
      </c>
      <c r="AM1531" t="s">
        <v>47</v>
      </c>
      <c r="AN1531" t="s">
        <v>48</v>
      </c>
      <c r="BM1531" t="s">
        <v>49</v>
      </c>
      <c r="BN1531" t="s">
        <v>50</v>
      </c>
      <c r="BO1531" t="s">
        <v>49</v>
      </c>
    </row>
    <row r="1532" spans="1:67">
      <c r="A1532">
        <v>73152</v>
      </c>
      <c r="B1532" t="s">
        <v>3105</v>
      </c>
      <c r="C1532">
        <v>727</v>
      </c>
      <c r="D1532" t="s">
        <v>52</v>
      </c>
      <c r="E1532" t="s">
        <v>53</v>
      </c>
      <c r="F1532" t="s">
        <v>45</v>
      </c>
      <c r="I1532">
        <v>0.3</v>
      </c>
      <c r="J1532">
        <v>1.0229999999999999</v>
      </c>
      <c r="K1532">
        <v>1.04</v>
      </c>
      <c r="L1532">
        <v>0</v>
      </c>
      <c r="M1532">
        <v>0</v>
      </c>
      <c r="N1532">
        <v>1.0229999999999999</v>
      </c>
      <c r="O1532">
        <v>52.17</v>
      </c>
      <c r="P1532">
        <v>51</v>
      </c>
      <c r="Q1532">
        <v>202640</v>
      </c>
      <c r="R1532">
        <v>202739</v>
      </c>
      <c r="U1532" t="s">
        <v>3106</v>
      </c>
      <c r="V1532">
        <v>77</v>
      </c>
      <c r="AM1532" t="s">
        <v>47</v>
      </c>
      <c r="AN1532" t="s">
        <v>48</v>
      </c>
      <c r="BM1532" t="s">
        <v>49</v>
      </c>
      <c r="BN1532" t="s">
        <v>50</v>
      </c>
      <c r="BO1532" t="s">
        <v>49</v>
      </c>
    </row>
    <row r="1533" spans="1:67">
      <c r="A1533">
        <v>73235</v>
      </c>
      <c r="B1533" t="s">
        <v>3107</v>
      </c>
      <c r="C1533">
        <v>727</v>
      </c>
      <c r="D1533" t="s">
        <v>52</v>
      </c>
      <c r="E1533" t="s">
        <v>53</v>
      </c>
      <c r="F1533" t="s">
        <v>45</v>
      </c>
      <c r="I1533">
        <v>0.3</v>
      </c>
      <c r="J1533">
        <v>1.4890000000000001</v>
      </c>
      <c r="K1533">
        <v>2.21</v>
      </c>
      <c r="L1533">
        <v>0</v>
      </c>
      <c r="M1533">
        <v>0</v>
      </c>
      <c r="N1533">
        <v>1.4890000000000001</v>
      </c>
      <c r="O1533">
        <v>75.930000000000007</v>
      </c>
      <c r="P1533">
        <v>51</v>
      </c>
      <c r="Q1533">
        <v>202640</v>
      </c>
      <c r="R1533">
        <v>202739</v>
      </c>
      <c r="U1533" t="s">
        <v>3108</v>
      </c>
      <c r="V1533">
        <v>197</v>
      </c>
      <c r="AG1533" t="s">
        <v>65</v>
      </c>
      <c r="AH1533" t="s">
        <v>66</v>
      </c>
      <c r="AM1533" t="s">
        <v>47</v>
      </c>
      <c r="AN1533" t="s">
        <v>48</v>
      </c>
      <c r="BM1533" t="s">
        <v>49</v>
      </c>
      <c r="BN1533" t="s">
        <v>50</v>
      </c>
      <c r="BO1533" t="s">
        <v>49</v>
      </c>
    </row>
    <row r="1534" spans="1:67">
      <c r="A1534">
        <v>73399</v>
      </c>
      <c r="B1534" t="s">
        <v>3109</v>
      </c>
      <c r="C1534">
        <v>727</v>
      </c>
      <c r="D1534" t="s">
        <v>52</v>
      </c>
      <c r="E1534" t="s">
        <v>53</v>
      </c>
      <c r="F1534" t="s">
        <v>45</v>
      </c>
      <c r="I1534">
        <v>0.3</v>
      </c>
      <c r="J1534">
        <v>1.05</v>
      </c>
      <c r="K1534">
        <v>1.1000000000000001</v>
      </c>
      <c r="L1534">
        <v>0</v>
      </c>
      <c r="M1534">
        <v>0</v>
      </c>
      <c r="N1534">
        <v>1.05</v>
      </c>
      <c r="O1534">
        <v>53.55</v>
      </c>
      <c r="P1534">
        <v>51</v>
      </c>
      <c r="Q1534">
        <v>202640</v>
      </c>
      <c r="R1534">
        <v>202739</v>
      </c>
      <c r="U1534" t="s">
        <v>3110</v>
      </c>
      <c r="V1534">
        <v>89</v>
      </c>
      <c r="AG1534" t="s">
        <v>65</v>
      </c>
      <c r="AH1534" t="s">
        <v>66</v>
      </c>
      <c r="AM1534" t="s">
        <v>47</v>
      </c>
      <c r="AN1534" t="s">
        <v>48</v>
      </c>
      <c r="BM1534" t="s">
        <v>49</v>
      </c>
      <c r="BN1534" t="s">
        <v>50</v>
      </c>
      <c r="BO1534" t="s">
        <v>49</v>
      </c>
    </row>
    <row r="1535" spans="1:67">
      <c r="A1535">
        <v>73408</v>
      </c>
      <c r="B1535" t="s">
        <v>3111</v>
      </c>
      <c r="C1535">
        <v>727</v>
      </c>
      <c r="D1535" t="s">
        <v>43</v>
      </c>
      <c r="E1535" t="s">
        <v>44</v>
      </c>
      <c r="F1535" t="s">
        <v>45</v>
      </c>
      <c r="I1535">
        <v>0.3</v>
      </c>
      <c r="J1535">
        <v>1.1120000000000001</v>
      </c>
      <c r="K1535">
        <v>1.23</v>
      </c>
      <c r="L1535">
        <v>0</v>
      </c>
      <c r="M1535">
        <v>0</v>
      </c>
      <c r="N1535">
        <v>1.1120000000000001</v>
      </c>
      <c r="O1535">
        <v>40.03</v>
      </c>
      <c r="P1535">
        <v>36</v>
      </c>
      <c r="Q1535">
        <v>202640</v>
      </c>
      <c r="R1535">
        <v>202739</v>
      </c>
      <c r="U1535" t="s">
        <v>3112</v>
      </c>
      <c r="V1535">
        <v>118</v>
      </c>
      <c r="AO1535" t="s">
        <v>61</v>
      </c>
      <c r="AP1535" t="s">
        <v>62</v>
      </c>
      <c r="BM1535" t="s">
        <v>49</v>
      </c>
      <c r="BN1535" t="s">
        <v>50</v>
      </c>
      <c r="BO1535" t="s">
        <v>49</v>
      </c>
    </row>
    <row r="1536" spans="1:67">
      <c r="A1536">
        <v>73605</v>
      </c>
      <c r="B1536" t="s">
        <v>3113</v>
      </c>
      <c r="C1536">
        <v>727</v>
      </c>
      <c r="D1536" t="s">
        <v>52</v>
      </c>
      <c r="E1536" t="s">
        <v>53</v>
      </c>
      <c r="F1536" t="s">
        <v>45</v>
      </c>
      <c r="I1536">
        <v>0.3</v>
      </c>
      <c r="J1536">
        <v>0.85299999999999998</v>
      </c>
      <c r="K1536">
        <v>0.72</v>
      </c>
      <c r="L1536">
        <v>0</v>
      </c>
      <c r="M1536">
        <v>0</v>
      </c>
      <c r="N1536">
        <v>0.85299999999999998</v>
      </c>
      <c r="O1536">
        <v>43.5</v>
      </c>
      <c r="P1536">
        <v>51</v>
      </c>
      <c r="Q1536">
        <v>202640</v>
      </c>
      <c r="R1536">
        <v>202739</v>
      </c>
      <c r="U1536" t="s">
        <v>3114</v>
      </c>
      <c r="V1536">
        <v>20</v>
      </c>
      <c r="AM1536" t="s">
        <v>47</v>
      </c>
      <c r="AN1536" t="s">
        <v>48</v>
      </c>
      <c r="AS1536" t="s">
        <v>3115</v>
      </c>
      <c r="AT1536" t="s">
        <v>3116</v>
      </c>
      <c r="BM1536" t="s">
        <v>49</v>
      </c>
      <c r="BN1536" t="s">
        <v>50</v>
      </c>
      <c r="BO1536" t="s">
        <v>49</v>
      </c>
    </row>
    <row r="1537" spans="1:67">
      <c r="A1537">
        <v>73700</v>
      </c>
      <c r="B1537" t="s">
        <v>3117</v>
      </c>
      <c r="C1537">
        <v>727</v>
      </c>
      <c r="D1537" t="s">
        <v>52</v>
      </c>
      <c r="E1537" t="s">
        <v>53</v>
      </c>
      <c r="F1537" t="s">
        <v>45</v>
      </c>
      <c r="I1537">
        <v>0.3</v>
      </c>
      <c r="J1537">
        <v>1.2749999999999999</v>
      </c>
      <c r="K1537">
        <v>1.62</v>
      </c>
      <c r="L1537">
        <v>0</v>
      </c>
      <c r="M1537">
        <v>0</v>
      </c>
      <c r="N1537">
        <v>1.2749999999999999</v>
      </c>
      <c r="O1537">
        <v>65.02</v>
      </c>
      <c r="P1537">
        <v>51</v>
      </c>
      <c r="Q1537">
        <v>202640</v>
      </c>
      <c r="R1537">
        <v>202739</v>
      </c>
      <c r="U1537" t="s">
        <v>3118</v>
      </c>
      <c r="V1537">
        <v>169</v>
      </c>
      <c r="AG1537" t="s">
        <v>65</v>
      </c>
      <c r="AH1537" t="s">
        <v>66</v>
      </c>
      <c r="AM1537" t="s">
        <v>47</v>
      </c>
      <c r="AN1537" t="s">
        <v>48</v>
      </c>
      <c r="BM1537" t="s">
        <v>49</v>
      </c>
      <c r="BN1537" t="s">
        <v>50</v>
      </c>
      <c r="BO1537" t="s">
        <v>49</v>
      </c>
    </row>
    <row r="1538" spans="1:67">
      <c r="A1538">
        <v>73702</v>
      </c>
      <c r="B1538" t="s">
        <v>3119</v>
      </c>
      <c r="C1538">
        <v>727</v>
      </c>
      <c r="D1538" t="s">
        <v>52</v>
      </c>
      <c r="E1538" t="s">
        <v>53</v>
      </c>
      <c r="F1538" t="s">
        <v>45</v>
      </c>
      <c r="I1538">
        <v>0.3</v>
      </c>
      <c r="J1538">
        <v>1.2749999999999999</v>
      </c>
      <c r="K1538">
        <v>1.62</v>
      </c>
      <c r="L1538">
        <v>0</v>
      </c>
      <c r="M1538">
        <v>0</v>
      </c>
      <c r="N1538">
        <v>1.2749999999999999</v>
      </c>
      <c r="O1538">
        <v>65.02</v>
      </c>
      <c r="P1538">
        <v>51</v>
      </c>
      <c r="Q1538">
        <v>202640</v>
      </c>
      <c r="R1538">
        <v>202739</v>
      </c>
      <c r="U1538" t="s">
        <v>3120</v>
      </c>
      <c r="V1538">
        <v>169</v>
      </c>
      <c r="AG1538" t="s">
        <v>65</v>
      </c>
      <c r="AH1538" t="s">
        <v>66</v>
      </c>
      <c r="AM1538" t="s">
        <v>47</v>
      </c>
      <c r="AN1538" t="s">
        <v>48</v>
      </c>
      <c r="BM1538" t="s">
        <v>49</v>
      </c>
      <c r="BN1538" t="s">
        <v>50</v>
      </c>
      <c r="BO1538" t="s">
        <v>49</v>
      </c>
    </row>
    <row r="1539" spans="1:67">
      <c r="A1539">
        <v>73742</v>
      </c>
      <c r="B1539" t="s">
        <v>3121</v>
      </c>
      <c r="C1539">
        <v>727</v>
      </c>
      <c r="D1539" t="s">
        <v>52</v>
      </c>
      <c r="E1539" t="s">
        <v>53</v>
      </c>
      <c r="F1539" t="s">
        <v>45</v>
      </c>
      <c r="I1539">
        <v>0.3</v>
      </c>
      <c r="J1539">
        <v>0.92500000000000004</v>
      </c>
      <c r="K1539">
        <v>0.85</v>
      </c>
      <c r="L1539">
        <v>0</v>
      </c>
      <c r="M1539">
        <v>0</v>
      </c>
      <c r="N1539">
        <v>0.92500000000000004</v>
      </c>
      <c r="O1539">
        <v>47.17</v>
      </c>
      <c r="P1539">
        <v>51</v>
      </c>
      <c r="Q1539">
        <v>202640</v>
      </c>
      <c r="R1539">
        <v>202739</v>
      </c>
      <c r="U1539" t="s">
        <v>3122</v>
      </c>
      <c r="V1539">
        <v>36</v>
      </c>
      <c r="AG1539" t="s">
        <v>65</v>
      </c>
      <c r="AH1539" t="s">
        <v>66</v>
      </c>
      <c r="AM1539" t="s">
        <v>47</v>
      </c>
      <c r="AN1539" t="s">
        <v>48</v>
      </c>
      <c r="BM1539" t="s">
        <v>49</v>
      </c>
      <c r="BN1539" t="s">
        <v>50</v>
      </c>
      <c r="BO1539" t="s">
        <v>49</v>
      </c>
    </row>
    <row r="1540" spans="1:67">
      <c r="A1540">
        <v>73755</v>
      </c>
      <c r="B1540" t="s">
        <v>3123</v>
      </c>
      <c r="C1540">
        <v>727</v>
      </c>
      <c r="D1540" t="s">
        <v>43</v>
      </c>
      <c r="E1540" t="s">
        <v>44</v>
      </c>
      <c r="F1540" t="s">
        <v>45</v>
      </c>
      <c r="I1540">
        <v>0.3</v>
      </c>
      <c r="J1540">
        <v>1.8360000000000001</v>
      </c>
      <c r="K1540">
        <v>3.37</v>
      </c>
      <c r="L1540">
        <v>0</v>
      </c>
      <c r="M1540">
        <v>0</v>
      </c>
      <c r="N1540">
        <v>1.8360000000000001</v>
      </c>
      <c r="O1540">
        <v>66.09</v>
      </c>
      <c r="P1540">
        <v>36</v>
      </c>
      <c r="Q1540">
        <v>202640</v>
      </c>
      <c r="R1540">
        <v>202739</v>
      </c>
      <c r="U1540" t="s">
        <v>3124</v>
      </c>
      <c r="V1540">
        <v>214</v>
      </c>
      <c r="AG1540" t="s">
        <v>65</v>
      </c>
      <c r="AH1540" t="s">
        <v>66</v>
      </c>
      <c r="AM1540" t="s">
        <v>47</v>
      </c>
      <c r="AN1540" t="s">
        <v>48</v>
      </c>
      <c r="BM1540" t="s">
        <v>49</v>
      </c>
      <c r="BN1540" t="s">
        <v>50</v>
      </c>
      <c r="BO1540" t="s">
        <v>49</v>
      </c>
    </row>
    <row r="1541" spans="1:67">
      <c r="A1541">
        <v>73796</v>
      </c>
      <c r="B1541" t="s">
        <v>3125</v>
      </c>
      <c r="C1541">
        <v>727</v>
      </c>
      <c r="D1541" t="s">
        <v>43</v>
      </c>
      <c r="E1541" t="s">
        <v>44</v>
      </c>
      <c r="F1541" t="s">
        <v>45</v>
      </c>
      <c r="I1541">
        <v>0.3</v>
      </c>
      <c r="J1541">
        <v>2.4689999999999999</v>
      </c>
      <c r="K1541">
        <v>6.09</v>
      </c>
      <c r="L1541">
        <v>0</v>
      </c>
      <c r="M1541">
        <v>0</v>
      </c>
      <c r="N1541">
        <v>2.4689999999999999</v>
      </c>
      <c r="O1541">
        <v>88.88</v>
      </c>
      <c r="P1541">
        <v>36</v>
      </c>
      <c r="Q1541">
        <v>202640</v>
      </c>
      <c r="R1541">
        <v>202739</v>
      </c>
      <c r="U1541" t="s">
        <v>3126</v>
      </c>
      <c r="V1541">
        <v>234</v>
      </c>
      <c r="AM1541" t="s">
        <v>47</v>
      </c>
      <c r="AN1541" t="s">
        <v>48</v>
      </c>
      <c r="BM1541" t="s">
        <v>49</v>
      </c>
      <c r="BN1541" t="s">
        <v>50</v>
      </c>
      <c r="BO1541" t="s">
        <v>49</v>
      </c>
    </row>
    <row r="1542" spans="1:67">
      <c r="A1542">
        <v>73796</v>
      </c>
      <c r="B1542" t="s">
        <v>3125</v>
      </c>
      <c r="C1542">
        <v>727</v>
      </c>
      <c r="D1542" t="s">
        <v>83</v>
      </c>
      <c r="E1542" t="s">
        <v>84</v>
      </c>
      <c r="F1542" t="s">
        <v>45</v>
      </c>
      <c r="I1542">
        <v>0.3</v>
      </c>
      <c r="J1542">
        <v>3.726</v>
      </c>
      <c r="K1542">
        <v>13.88</v>
      </c>
      <c r="L1542">
        <v>0</v>
      </c>
      <c r="M1542">
        <v>0</v>
      </c>
      <c r="N1542">
        <v>3.726</v>
      </c>
      <c r="O1542">
        <v>67.06</v>
      </c>
      <c r="P1542">
        <v>18</v>
      </c>
      <c r="Q1542">
        <v>202640</v>
      </c>
      <c r="R1542">
        <v>202739</v>
      </c>
      <c r="U1542" t="s">
        <v>3127</v>
      </c>
      <c r="V1542">
        <v>257</v>
      </c>
      <c r="AM1542" t="s">
        <v>47</v>
      </c>
      <c r="AN1542" t="s">
        <v>48</v>
      </c>
      <c r="BM1542" t="s">
        <v>49</v>
      </c>
      <c r="BN1542" t="s">
        <v>50</v>
      </c>
      <c r="BO1542" t="s">
        <v>49</v>
      </c>
    </row>
    <row r="1543" spans="1:67">
      <c r="A1543">
        <v>73876</v>
      </c>
      <c r="B1543" t="s">
        <v>3128</v>
      </c>
      <c r="C1543">
        <v>727</v>
      </c>
      <c r="D1543" t="s">
        <v>52</v>
      </c>
      <c r="E1543" t="s">
        <v>53</v>
      </c>
      <c r="F1543" t="s">
        <v>45</v>
      </c>
      <c r="I1543">
        <v>0.3</v>
      </c>
      <c r="J1543">
        <v>0.92300000000000004</v>
      </c>
      <c r="K1543">
        <v>0.85</v>
      </c>
      <c r="L1543">
        <v>0</v>
      </c>
      <c r="M1543">
        <v>0</v>
      </c>
      <c r="N1543">
        <v>0.92300000000000004</v>
      </c>
      <c r="O1543">
        <v>47.07</v>
      </c>
      <c r="P1543">
        <v>51</v>
      </c>
      <c r="Q1543">
        <v>202640</v>
      </c>
      <c r="R1543">
        <v>202739</v>
      </c>
      <c r="U1543" t="s">
        <v>3129</v>
      </c>
      <c r="V1543">
        <v>35</v>
      </c>
      <c r="AG1543" t="s">
        <v>65</v>
      </c>
      <c r="AH1543" t="s">
        <v>66</v>
      </c>
      <c r="AM1543" t="s">
        <v>47</v>
      </c>
      <c r="AN1543" t="s">
        <v>48</v>
      </c>
      <c r="BM1543" t="s">
        <v>49</v>
      </c>
      <c r="BN1543" t="s">
        <v>50</v>
      </c>
      <c r="BO1543" t="s">
        <v>49</v>
      </c>
    </row>
    <row r="1544" spans="1:67">
      <c r="A1544">
        <v>73884</v>
      </c>
      <c r="B1544" t="s">
        <v>3130</v>
      </c>
      <c r="C1544">
        <v>727</v>
      </c>
      <c r="D1544" t="s">
        <v>52</v>
      </c>
      <c r="E1544" t="s">
        <v>53</v>
      </c>
      <c r="F1544" t="s">
        <v>45</v>
      </c>
      <c r="I1544">
        <v>0.3</v>
      </c>
      <c r="J1544">
        <v>0.92300000000000004</v>
      </c>
      <c r="K1544">
        <v>0.85</v>
      </c>
      <c r="L1544">
        <v>0</v>
      </c>
      <c r="M1544">
        <v>0</v>
      </c>
      <c r="N1544">
        <v>0.92300000000000004</v>
      </c>
      <c r="O1544">
        <v>47.07</v>
      </c>
      <c r="P1544">
        <v>51</v>
      </c>
      <c r="Q1544">
        <v>202640</v>
      </c>
      <c r="R1544">
        <v>202739</v>
      </c>
      <c r="U1544" t="s">
        <v>3131</v>
      </c>
      <c r="V1544">
        <v>35</v>
      </c>
      <c r="AG1544" t="s">
        <v>65</v>
      </c>
      <c r="AH1544" t="s">
        <v>66</v>
      </c>
      <c r="AM1544" t="s">
        <v>47</v>
      </c>
      <c r="AN1544" t="s">
        <v>48</v>
      </c>
      <c r="BM1544" t="s">
        <v>49</v>
      </c>
      <c r="BN1544" t="s">
        <v>50</v>
      </c>
      <c r="BO1544" t="s">
        <v>49</v>
      </c>
    </row>
    <row r="1545" spans="1:67">
      <c r="A1545">
        <v>73918</v>
      </c>
      <c r="B1545" t="s">
        <v>3132</v>
      </c>
      <c r="C1545">
        <v>727</v>
      </c>
      <c r="D1545" t="s">
        <v>43</v>
      </c>
      <c r="E1545" t="s">
        <v>44</v>
      </c>
      <c r="F1545" t="s">
        <v>45</v>
      </c>
      <c r="I1545">
        <v>0.3</v>
      </c>
      <c r="J1545">
        <v>1.458</v>
      </c>
      <c r="K1545">
        <v>2.12</v>
      </c>
      <c r="L1545">
        <v>0</v>
      </c>
      <c r="M1545">
        <v>0</v>
      </c>
      <c r="N1545">
        <v>1.458</v>
      </c>
      <c r="O1545">
        <v>52.48</v>
      </c>
      <c r="P1545">
        <v>36</v>
      </c>
      <c r="Q1545">
        <v>202640</v>
      </c>
      <c r="R1545">
        <v>202739</v>
      </c>
      <c r="U1545" t="s">
        <v>3133</v>
      </c>
      <c r="V1545">
        <v>195</v>
      </c>
      <c r="AM1545" t="s">
        <v>47</v>
      </c>
      <c r="AN1545" t="s">
        <v>48</v>
      </c>
      <c r="BM1545" t="s">
        <v>49</v>
      </c>
      <c r="BN1545" t="s">
        <v>50</v>
      </c>
      <c r="BO1545" t="s">
        <v>49</v>
      </c>
    </row>
    <row r="1546" spans="1:67">
      <c r="A1546">
        <v>73918</v>
      </c>
      <c r="B1546" t="s">
        <v>3132</v>
      </c>
      <c r="C1546">
        <v>727</v>
      </c>
      <c r="D1546" t="s">
        <v>52</v>
      </c>
      <c r="E1546" t="s">
        <v>53</v>
      </c>
      <c r="F1546" t="s">
        <v>45</v>
      </c>
      <c r="I1546">
        <v>0.3</v>
      </c>
      <c r="J1546">
        <v>1.2689999999999999</v>
      </c>
      <c r="K1546">
        <v>1.61</v>
      </c>
      <c r="L1546">
        <v>0</v>
      </c>
      <c r="M1546">
        <v>0</v>
      </c>
      <c r="N1546">
        <v>1.2689999999999999</v>
      </c>
      <c r="O1546">
        <v>64.709999999999994</v>
      </c>
      <c r="P1546">
        <v>51</v>
      </c>
      <c r="Q1546">
        <v>202640</v>
      </c>
      <c r="R1546">
        <v>202739</v>
      </c>
      <c r="U1546" t="s">
        <v>3134</v>
      </c>
      <c r="V1546">
        <v>168</v>
      </c>
      <c r="AM1546" t="s">
        <v>47</v>
      </c>
      <c r="AN1546" t="s">
        <v>48</v>
      </c>
      <c r="BM1546" t="s">
        <v>49</v>
      </c>
      <c r="BN1546" t="s">
        <v>50</v>
      </c>
      <c r="BO1546" t="s">
        <v>49</v>
      </c>
    </row>
    <row r="1547" spans="1:67">
      <c r="A1547">
        <v>74087</v>
      </c>
      <c r="B1547" t="s">
        <v>3135</v>
      </c>
      <c r="C1547">
        <v>727</v>
      </c>
      <c r="D1547" t="s">
        <v>43</v>
      </c>
      <c r="E1547" t="s">
        <v>44</v>
      </c>
      <c r="F1547" t="s">
        <v>45</v>
      </c>
      <c r="I1547">
        <v>0.3</v>
      </c>
      <c r="J1547">
        <v>1.3620000000000001</v>
      </c>
      <c r="K1547">
        <v>1.85</v>
      </c>
      <c r="L1547">
        <v>0</v>
      </c>
      <c r="M1547">
        <v>0</v>
      </c>
      <c r="N1547">
        <v>1.3620000000000001</v>
      </c>
      <c r="O1547">
        <v>49.03</v>
      </c>
      <c r="P1547">
        <v>36</v>
      </c>
      <c r="Q1547">
        <v>202640</v>
      </c>
      <c r="R1547">
        <v>202739</v>
      </c>
      <c r="U1547" t="s">
        <v>3136</v>
      </c>
      <c r="V1547">
        <v>180</v>
      </c>
      <c r="AG1547" t="s">
        <v>65</v>
      </c>
      <c r="AH1547" t="s">
        <v>66</v>
      </c>
      <c r="AM1547" t="s">
        <v>47</v>
      </c>
      <c r="AN1547" t="s">
        <v>48</v>
      </c>
      <c r="BM1547" t="s">
        <v>49</v>
      </c>
      <c r="BN1547" t="s">
        <v>50</v>
      </c>
      <c r="BO1547" t="s">
        <v>49</v>
      </c>
    </row>
    <row r="1548" spans="1:67">
      <c r="A1548">
        <v>74091</v>
      </c>
      <c r="B1548" t="s">
        <v>3137</v>
      </c>
      <c r="C1548">
        <v>727</v>
      </c>
      <c r="D1548" t="s">
        <v>52</v>
      </c>
      <c r="E1548" t="s">
        <v>53</v>
      </c>
      <c r="F1548" t="s">
        <v>45</v>
      </c>
      <c r="I1548">
        <v>0.3</v>
      </c>
      <c r="J1548">
        <v>0.93600000000000005</v>
      </c>
      <c r="K1548">
        <v>0.87</v>
      </c>
      <c r="L1548">
        <v>0</v>
      </c>
      <c r="M1548">
        <v>0</v>
      </c>
      <c r="N1548">
        <v>0.93600000000000005</v>
      </c>
      <c r="O1548">
        <v>47.73</v>
      </c>
      <c r="P1548">
        <v>51</v>
      </c>
      <c r="Q1548">
        <v>202640</v>
      </c>
      <c r="R1548">
        <v>202739</v>
      </c>
      <c r="U1548" t="s">
        <v>3138</v>
      </c>
      <c r="V1548">
        <v>38</v>
      </c>
      <c r="AM1548" t="s">
        <v>47</v>
      </c>
      <c r="AN1548" t="s">
        <v>48</v>
      </c>
      <c r="BM1548" t="s">
        <v>49</v>
      </c>
      <c r="BN1548" t="s">
        <v>50</v>
      </c>
      <c r="BO1548" t="s">
        <v>49</v>
      </c>
    </row>
    <row r="1549" spans="1:67">
      <c r="A1549">
        <v>74125</v>
      </c>
      <c r="B1549" t="s">
        <v>3139</v>
      </c>
      <c r="C1549">
        <v>727</v>
      </c>
      <c r="D1549" t="s">
        <v>52</v>
      </c>
      <c r="E1549" t="s">
        <v>53</v>
      </c>
      <c r="F1549" t="s">
        <v>45</v>
      </c>
      <c r="I1549">
        <v>0.3</v>
      </c>
      <c r="J1549">
        <v>1.0860000000000001</v>
      </c>
      <c r="K1549">
        <v>1.17</v>
      </c>
      <c r="L1549">
        <v>0</v>
      </c>
      <c r="M1549">
        <v>0</v>
      </c>
      <c r="N1549">
        <v>1.0860000000000001</v>
      </c>
      <c r="O1549">
        <v>55.38</v>
      </c>
      <c r="P1549">
        <v>51</v>
      </c>
      <c r="Q1549">
        <v>202640</v>
      </c>
      <c r="R1549">
        <v>202739</v>
      </c>
      <c r="U1549" t="s">
        <v>3140</v>
      </c>
      <c r="V1549">
        <v>107</v>
      </c>
      <c r="AM1549" t="s">
        <v>47</v>
      </c>
      <c r="AN1549" t="s">
        <v>48</v>
      </c>
      <c r="BM1549" t="s">
        <v>49</v>
      </c>
      <c r="BN1549" t="s">
        <v>50</v>
      </c>
      <c r="BO1549" t="s">
        <v>49</v>
      </c>
    </row>
    <row r="1550" spans="1:67">
      <c r="A1550">
        <v>74205</v>
      </c>
      <c r="B1550" t="s">
        <v>3141</v>
      </c>
      <c r="C1550">
        <v>727</v>
      </c>
      <c r="D1550" t="s">
        <v>52</v>
      </c>
      <c r="E1550" t="s">
        <v>53</v>
      </c>
      <c r="F1550" t="s">
        <v>45</v>
      </c>
      <c r="I1550">
        <v>0.3</v>
      </c>
      <c r="J1550">
        <v>1.3149999999999999</v>
      </c>
      <c r="K1550">
        <v>1.72</v>
      </c>
      <c r="L1550">
        <v>0</v>
      </c>
      <c r="M1550">
        <v>0</v>
      </c>
      <c r="N1550">
        <v>1.3149999999999999</v>
      </c>
      <c r="O1550">
        <v>67.06</v>
      </c>
      <c r="P1550">
        <v>51</v>
      </c>
      <c r="Q1550">
        <v>202640</v>
      </c>
      <c r="R1550">
        <v>202739</v>
      </c>
      <c r="U1550" t="s">
        <v>3142</v>
      </c>
      <c r="V1550">
        <v>175</v>
      </c>
      <c r="AE1550" t="s">
        <v>59</v>
      </c>
      <c r="AF1550" t="s">
        <v>60</v>
      </c>
      <c r="AO1550" t="s">
        <v>61</v>
      </c>
      <c r="AP1550" t="s">
        <v>62</v>
      </c>
      <c r="BM1550" t="s">
        <v>49</v>
      </c>
      <c r="BN1550" t="s">
        <v>50</v>
      </c>
      <c r="BO1550" t="s">
        <v>49</v>
      </c>
    </row>
    <row r="1551" spans="1:67">
      <c r="A1551">
        <v>74295</v>
      </c>
      <c r="B1551" t="s">
        <v>3143</v>
      </c>
      <c r="C1551">
        <v>727</v>
      </c>
      <c r="D1551" t="s">
        <v>43</v>
      </c>
      <c r="E1551" t="s">
        <v>44</v>
      </c>
      <c r="F1551" t="s">
        <v>45</v>
      </c>
      <c r="I1551">
        <v>0.3</v>
      </c>
      <c r="J1551">
        <v>1.3620000000000001</v>
      </c>
      <c r="K1551">
        <v>1.85</v>
      </c>
      <c r="L1551">
        <v>0</v>
      </c>
      <c r="M1551">
        <v>0</v>
      </c>
      <c r="N1551">
        <v>1.3620000000000001</v>
      </c>
      <c r="O1551">
        <v>49.03</v>
      </c>
      <c r="P1551">
        <v>36</v>
      </c>
      <c r="Q1551">
        <v>202640</v>
      </c>
      <c r="R1551">
        <v>202739</v>
      </c>
      <c r="U1551" t="s">
        <v>3144</v>
      </c>
      <c r="V1551">
        <v>180</v>
      </c>
      <c r="AG1551" t="s">
        <v>65</v>
      </c>
      <c r="AH1551" t="s">
        <v>66</v>
      </c>
      <c r="AM1551" t="s">
        <v>47</v>
      </c>
      <c r="AN1551" t="s">
        <v>48</v>
      </c>
      <c r="BM1551" t="s">
        <v>49</v>
      </c>
      <c r="BN1551" t="s">
        <v>50</v>
      </c>
      <c r="BO1551" t="s">
        <v>49</v>
      </c>
    </row>
    <row r="1552" spans="1:67">
      <c r="A1552">
        <v>74306</v>
      </c>
      <c r="B1552" t="s">
        <v>3145</v>
      </c>
      <c r="C1552">
        <v>727</v>
      </c>
      <c r="D1552" t="s">
        <v>52</v>
      </c>
      <c r="E1552" t="s">
        <v>53</v>
      </c>
      <c r="F1552" t="s">
        <v>45</v>
      </c>
      <c r="I1552">
        <v>0.3</v>
      </c>
      <c r="J1552">
        <v>1.248</v>
      </c>
      <c r="K1552">
        <v>1.55</v>
      </c>
      <c r="L1552">
        <v>0</v>
      </c>
      <c r="M1552">
        <v>0</v>
      </c>
      <c r="N1552">
        <v>1.248</v>
      </c>
      <c r="O1552">
        <v>63.64</v>
      </c>
      <c r="P1552">
        <v>51</v>
      </c>
      <c r="Q1552">
        <v>202640</v>
      </c>
      <c r="R1552">
        <v>202739</v>
      </c>
      <c r="U1552" t="s">
        <v>3146</v>
      </c>
      <c r="V1552">
        <v>162</v>
      </c>
      <c r="AG1552" t="s">
        <v>65</v>
      </c>
      <c r="AH1552" t="s">
        <v>66</v>
      </c>
      <c r="AM1552" t="s">
        <v>47</v>
      </c>
      <c r="AN1552" t="s">
        <v>48</v>
      </c>
      <c r="BM1552" t="s">
        <v>49</v>
      </c>
      <c r="BN1552" t="s">
        <v>50</v>
      </c>
      <c r="BO1552" t="s">
        <v>49</v>
      </c>
    </row>
    <row r="1553" spans="1:67">
      <c r="A1553">
        <v>74428</v>
      </c>
      <c r="B1553" t="s">
        <v>3147</v>
      </c>
      <c r="C1553">
        <v>727</v>
      </c>
      <c r="D1553" t="s">
        <v>52</v>
      </c>
      <c r="E1553" t="s">
        <v>53</v>
      </c>
      <c r="F1553" t="s">
        <v>45</v>
      </c>
      <c r="I1553">
        <v>0.3</v>
      </c>
      <c r="J1553">
        <v>1.0129999999999999</v>
      </c>
      <c r="K1553">
        <v>1.02</v>
      </c>
      <c r="L1553">
        <v>0</v>
      </c>
      <c r="M1553">
        <v>0</v>
      </c>
      <c r="N1553">
        <v>1.0129999999999999</v>
      </c>
      <c r="O1553">
        <v>51.66</v>
      </c>
      <c r="P1553">
        <v>51</v>
      </c>
      <c r="Q1553">
        <v>202640</v>
      </c>
      <c r="R1553">
        <v>202739</v>
      </c>
      <c r="U1553" t="s">
        <v>3148</v>
      </c>
      <c r="V1553">
        <v>72</v>
      </c>
      <c r="AG1553" t="s">
        <v>65</v>
      </c>
      <c r="AH1553" t="s">
        <v>66</v>
      </c>
      <c r="AM1553" t="s">
        <v>47</v>
      </c>
      <c r="AN1553" t="s">
        <v>48</v>
      </c>
      <c r="BM1553" t="s">
        <v>49</v>
      </c>
      <c r="BN1553" t="s">
        <v>50</v>
      </c>
      <c r="BO1553" t="s">
        <v>49</v>
      </c>
    </row>
    <row r="1554" spans="1:67">
      <c r="A1554">
        <v>74430</v>
      </c>
      <c r="B1554" t="s">
        <v>3149</v>
      </c>
      <c r="C1554">
        <v>727</v>
      </c>
      <c r="D1554" t="s">
        <v>52</v>
      </c>
      <c r="E1554" t="s">
        <v>53</v>
      </c>
      <c r="F1554" t="s">
        <v>45</v>
      </c>
      <c r="I1554">
        <v>0.3</v>
      </c>
      <c r="J1554">
        <v>1.0129999999999999</v>
      </c>
      <c r="K1554">
        <v>1.02</v>
      </c>
      <c r="L1554">
        <v>0</v>
      </c>
      <c r="M1554">
        <v>0</v>
      </c>
      <c r="N1554">
        <v>1.0129999999999999</v>
      </c>
      <c r="O1554">
        <v>51.66</v>
      </c>
      <c r="P1554">
        <v>51</v>
      </c>
      <c r="Q1554">
        <v>202640</v>
      </c>
      <c r="R1554">
        <v>202739</v>
      </c>
      <c r="U1554" t="s">
        <v>3150</v>
      </c>
      <c r="V1554">
        <v>72</v>
      </c>
      <c r="AG1554" t="s">
        <v>65</v>
      </c>
      <c r="AH1554" t="s">
        <v>66</v>
      </c>
      <c r="AM1554" t="s">
        <v>47</v>
      </c>
      <c r="AN1554" t="s">
        <v>48</v>
      </c>
      <c r="BM1554" t="s">
        <v>49</v>
      </c>
      <c r="BN1554" t="s">
        <v>50</v>
      </c>
      <c r="BO1554" t="s">
        <v>49</v>
      </c>
    </row>
    <row r="1555" spans="1:67">
      <c r="A1555">
        <v>74445</v>
      </c>
      <c r="B1555" t="s">
        <v>3151</v>
      </c>
      <c r="C1555">
        <v>727</v>
      </c>
      <c r="D1555" t="s">
        <v>52</v>
      </c>
      <c r="E1555" t="s">
        <v>53</v>
      </c>
      <c r="F1555" t="s">
        <v>45</v>
      </c>
      <c r="I1555">
        <v>0.3</v>
      </c>
      <c r="J1555">
        <v>1.0229999999999999</v>
      </c>
      <c r="K1555">
        <v>1.04</v>
      </c>
      <c r="L1555">
        <v>0</v>
      </c>
      <c r="M1555">
        <v>0</v>
      </c>
      <c r="N1555">
        <v>1.0229999999999999</v>
      </c>
      <c r="O1555">
        <v>52.17</v>
      </c>
      <c r="P1555">
        <v>51</v>
      </c>
      <c r="Q1555">
        <v>202640</v>
      </c>
      <c r="R1555">
        <v>202739</v>
      </c>
      <c r="U1555" t="s">
        <v>3152</v>
      </c>
      <c r="V1555">
        <v>77</v>
      </c>
      <c r="AE1555" t="s">
        <v>59</v>
      </c>
      <c r="AF1555" t="s">
        <v>60</v>
      </c>
      <c r="AG1555" t="s">
        <v>65</v>
      </c>
      <c r="AH1555" t="s">
        <v>66</v>
      </c>
      <c r="AM1555" t="s">
        <v>47</v>
      </c>
      <c r="AN1555" t="s">
        <v>48</v>
      </c>
      <c r="BM1555" t="s">
        <v>49</v>
      </c>
      <c r="BN1555" t="s">
        <v>50</v>
      </c>
      <c r="BO1555" t="s">
        <v>49</v>
      </c>
    </row>
    <row r="1556" spans="1:67">
      <c r="A1556">
        <v>74447</v>
      </c>
      <c r="B1556" t="s">
        <v>3153</v>
      </c>
      <c r="C1556">
        <v>727</v>
      </c>
      <c r="D1556" t="s">
        <v>52</v>
      </c>
      <c r="E1556" t="s">
        <v>53</v>
      </c>
      <c r="F1556" t="s">
        <v>45</v>
      </c>
      <c r="I1556">
        <v>0.3</v>
      </c>
      <c r="J1556">
        <v>1.0229999999999999</v>
      </c>
      <c r="K1556">
        <v>1.04</v>
      </c>
      <c r="L1556">
        <v>0</v>
      </c>
      <c r="M1556">
        <v>0</v>
      </c>
      <c r="N1556">
        <v>1.0229999999999999</v>
      </c>
      <c r="O1556">
        <v>52.17</v>
      </c>
      <c r="P1556">
        <v>51</v>
      </c>
      <c r="Q1556">
        <v>202640</v>
      </c>
      <c r="R1556">
        <v>202739</v>
      </c>
      <c r="U1556" t="s">
        <v>3154</v>
      </c>
      <c r="V1556">
        <v>77</v>
      </c>
      <c r="AE1556" t="s">
        <v>59</v>
      </c>
      <c r="AF1556" t="s">
        <v>60</v>
      </c>
      <c r="AG1556" t="s">
        <v>65</v>
      </c>
      <c r="AH1556" t="s">
        <v>66</v>
      </c>
      <c r="AM1556" t="s">
        <v>47</v>
      </c>
      <c r="AN1556" t="s">
        <v>48</v>
      </c>
      <c r="BM1556" t="s">
        <v>49</v>
      </c>
      <c r="BN1556" t="s">
        <v>50</v>
      </c>
      <c r="BO1556" t="s">
        <v>49</v>
      </c>
    </row>
    <row r="1557" spans="1:67">
      <c r="A1557">
        <v>74499</v>
      </c>
      <c r="B1557" t="s">
        <v>3155</v>
      </c>
      <c r="C1557">
        <v>727</v>
      </c>
      <c r="D1557" t="s">
        <v>52</v>
      </c>
      <c r="E1557" t="s">
        <v>53</v>
      </c>
      <c r="F1557" t="s">
        <v>45</v>
      </c>
      <c r="I1557">
        <v>0.3</v>
      </c>
      <c r="J1557">
        <v>0.98199999999999998</v>
      </c>
      <c r="K1557">
        <v>0.96</v>
      </c>
      <c r="L1557">
        <v>0</v>
      </c>
      <c r="M1557">
        <v>0</v>
      </c>
      <c r="N1557">
        <v>0.98199999999999998</v>
      </c>
      <c r="O1557">
        <v>50.08</v>
      </c>
      <c r="P1557">
        <v>51</v>
      </c>
      <c r="Q1557">
        <v>202640</v>
      </c>
      <c r="R1557">
        <v>202739</v>
      </c>
      <c r="U1557" t="s">
        <v>3156</v>
      </c>
      <c r="V1557">
        <v>54</v>
      </c>
      <c r="AE1557" t="s">
        <v>59</v>
      </c>
      <c r="AF1557" t="s">
        <v>60</v>
      </c>
      <c r="AG1557" t="s">
        <v>65</v>
      </c>
      <c r="AH1557" t="s">
        <v>66</v>
      </c>
      <c r="AM1557" t="s">
        <v>47</v>
      </c>
      <c r="AN1557" t="s">
        <v>48</v>
      </c>
      <c r="BM1557" t="s">
        <v>49</v>
      </c>
      <c r="BN1557" t="s">
        <v>50</v>
      </c>
      <c r="BO1557" t="s">
        <v>49</v>
      </c>
    </row>
    <row r="1558" spans="1:67">
      <c r="A1558">
        <v>74500</v>
      </c>
      <c r="B1558" t="s">
        <v>3157</v>
      </c>
      <c r="C1558">
        <v>727</v>
      </c>
      <c r="D1558" t="s">
        <v>52</v>
      </c>
      <c r="E1558" t="s">
        <v>53</v>
      </c>
      <c r="F1558" t="s">
        <v>45</v>
      </c>
      <c r="I1558">
        <v>0.3</v>
      </c>
      <c r="J1558">
        <v>0.98199999999999998</v>
      </c>
      <c r="K1558">
        <v>0.96</v>
      </c>
      <c r="L1558">
        <v>0</v>
      </c>
      <c r="M1558">
        <v>0</v>
      </c>
      <c r="N1558">
        <v>0.98199999999999998</v>
      </c>
      <c r="O1558">
        <v>50.08</v>
      </c>
      <c r="P1558">
        <v>51</v>
      </c>
      <c r="Q1558">
        <v>202640</v>
      </c>
      <c r="R1558">
        <v>202739</v>
      </c>
      <c r="U1558" t="s">
        <v>3158</v>
      </c>
      <c r="V1558">
        <v>54</v>
      </c>
      <c r="AE1558" t="s">
        <v>59</v>
      </c>
      <c r="AF1558" t="s">
        <v>60</v>
      </c>
      <c r="AG1558" t="s">
        <v>65</v>
      </c>
      <c r="AH1558" t="s">
        <v>66</v>
      </c>
      <c r="AM1558" t="s">
        <v>47</v>
      </c>
      <c r="AN1558" t="s">
        <v>48</v>
      </c>
      <c r="BM1558" t="s">
        <v>49</v>
      </c>
      <c r="BN1558" t="s">
        <v>50</v>
      </c>
      <c r="BO1558" t="s">
        <v>49</v>
      </c>
    </row>
    <row r="1559" spans="1:67">
      <c r="A1559">
        <v>74530</v>
      </c>
      <c r="B1559" t="s">
        <v>3159</v>
      </c>
      <c r="C1559">
        <v>727</v>
      </c>
      <c r="D1559" t="s">
        <v>83</v>
      </c>
      <c r="E1559" t="s">
        <v>84</v>
      </c>
      <c r="F1559" t="s">
        <v>45</v>
      </c>
      <c r="I1559">
        <v>0.3</v>
      </c>
      <c r="J1559">
        <v>2.9260000000000002</v>
      </c>
      <c r="K1559">
        <v>8.56</v>
      </c>
      <c r="L1559">
        <v>0</v>
      </c>
      <c r="M1559">
        <v>0</v>
      </c>
      <c r="N1559">
        <v>2.9260000000000002</v>
      </c>
      <c r="O1559">
        <v>52.66</v>
      </c>
      <c r="P1559">
        <v>18</v>
      </c>
      <c r="Q1559">
        <v>202640</v>
      </c>
      <c r="R1559">
        <v>202739</v>
      </c>
      <c r="U1559" t="s">
        <v>3160</v>
      </c>
      <c r="V1559">
        <v>248</v>
      </c>
      <c r="AG1559" t="s">
        <v>65</v>
      </c>
      <c r="AH1559" t="s">
        <v>66</v>
      </c>
      <c r="AM1559" t="s">
        <v>47</v>
      </c>
      <c r="AN1559" t="s">
        <v>48</v>
      </c>
      <c r="BM1559" t="s">
        <v>49</v>
      </c>
      <c r="BN1559" t="s">
        <v>50</v>
      </c>
      <c r="BO1559" t="s">
        <v>49</v>
      </c>
    </row>
    <row r="1560" spans="1:67">
      <c r="A1560">
        <v>74622</v>
      </c>
      <c r="B1560" t="s">
        <v>3161</v>
      </c>
      <c r="C1560">
        <v>727</v>
      </c>
      <c r="D1560" t="s">
        <v>52</v>
      </c>
      <c r="E1560" t="s">
        <v>53</v>
      </c>
      <c r="F1560" t="s">
        <v>45</v>
      </c>
      <c r="I1560">
        <v>0.3</v>
      </c>
      <c r="J1560">
        <v>1.3859999999999999</v>
      </c>
      <c r="K1560">
        <v>1.92</v>
      </c>
      <c r="L1560">
        <v>0</v>
      </c>
      <c r="M1560">
        <v>0</v>
      </c>
      <c r="N1560">
        <v>1.3859999999999999</v>
      </c>
      <c r="O1560">
        <v>70.680000000000007</v>
      </c>
      <c r="P1560">
        <v>51</v>
      </c>
      <c r="Q1560">
        <v>202640</v>
      </c>
      <c r="R1560">
        <v>202739</v>
      </c>
      <c r="U1560" t="s">
        <v>3162</v>
      </c>
      <c r="V1560">
        <v>185</v>
      </c>
      <c r="AM1560" t="s">
        <v>47</v>
      </c>
      <c r="AN1560" t="s">
        <v>48</v>
      </c>
      <c r="BM1560" t="s">
        <v>49</v>
      </c>
      <c r="BN1560" t="s">
        <v>50</v>
      </c>
      <c r="BO1560" t="s">
        <v>49</v>
      </c>
    </row>
    <row r="1561" spans="1:67">
      <c r="A1561">
        <v>74849</v>
      </c>
      <c r="B1561" t="s">
        <v>3163</v>
      </c>
      <c r="C1561">
        <v>727</v>
      </c>
      <c r="D1561" t="s">
        <v>43</v>
      </c>
      <c r="E1561" t="s">
        <v>44</v>
      </c>
      <c r="F1561" t="s">
        <v>45</v>
      </c>
      <c r="I1561">
        <v>0.3</v>
      </c>
      <c r="J1561">
        <v>2.4900000000000002</v>
      </c>
      <c r="K1561">
        <v>6.2</v>
      </c>
      <c r="L1561">
        <v>0</v>
      </c>
      <c r="M1561">
        <v>0</v>
      </c>
      <c r="N1561">
        <v>2.4900000000000002</v>
      </c>
      <c r="O1561">
        <v>89.64</v>
      </c>
      <c r="P1561">
        <v>36</v>
      </c>
      <c r="Q1561">
        <v>202640</v>
      </c>
      <c r="R1561">
        <v>202739</v>
      </c>
      <c r="U1561" t="s">
        <v>3164</v>
      </c>
      <c r="V1561">
        <v>236</v>
      </c>
      <c r="AG1561" t="s">
        <v>65</v>
      </c>
      <c r="AH1561" t="s">
        <v>66</v>
      </c>
      <c r="AM1561" t="s">
        <v>47</v>
      </c>
      <c r="AN1561" t="s">
        <v>48</v>
      </c>
      <c r="BM1561" t="s">
        <v>49</v>
      </c>
      <c r="BN1561" t="s">
        <v>50</v>
      </c>
      <c r="BO1561" t="s">
        <v>49</v>
      </c>
    </row>
    <row r="1562" spans="1:67">
      <c r="A1562">
        <v>74909</v>
      </c>
      <c r="B1562" t="s">
        <v>3165</v>
      </c>
      <c r="C1562">
        <v>727</v>
      </c>
      <c r="D1562" t="s">
        <v>43</v>
      </c>
      <c r="E1562" t="s">
        <v>44</v>
      </c>
      <c r="F1562" t="s">
        <v>45</v>
      </c>
      <c r="I1562">
        <v>0.3</v>
      </c>
      <c r="J1562">
        <v>1.7430000000000001</v>
      </c>
      <c r="K1562">
        <v>3.03</v>
      </c>
      <c r="L1562">
        <v>0</v>
      </c>
      <c r="M1562">
        <v>0</v>
      </c>
      <c r="N1562">
        <v>1.7430000000000001</v>
      </c>
      <c r="O1562">
        <v>62.74</v>
      </c>
      <c r="P1562">
        <v>36</v>
      </c>
      <c r="Q1562">
        <v>202640</v>
      </c>
      <c r="R1562">
        <v>202739</v>
      </c>
      <c r="U1562" t="s">
        <v>3166</v>
      </c>
      <c r="V1562">
        <v>210</v>
      </c>
      <c r="AE1562" t="s">
        <v>59</v>
      </c>
      <c r="AF1562" t="s">
        <v>60</v>
      </c>
      <c r="AG1562" t="s">
        <v>65</v>
      </c>
      <c r="AH1562" t="s">
        <v>66</v>
      </c>
      <c r="AO1562" t="s">
        <v>61</v>
      </c>
      <c r="AP1562" t="s">
        <v>62</v>
      </c>
      <c r="BM1562" t="s">
        <v>49</v>
      </c>
      <c r="BN1562" t="s">
        <v>50</v>
      </c>
      <c r="BO1562" t="s">
        <v>49</v>
      </c>
    </row>
    <row r="1563" spans="1:67">
      <c r="A1563">
        <v>75041</v>
      </c>
      <c r="B1563" t="s">
        <v>3167</v>
      </c>
      <c r="C1563">
        <v>727</v>
      </c>
      <c r="D1563" t="s">
        <v>43</v>
      </c>
      <c r="E1563" t="s">
        <v>44</v>
      </c>
      <c r="F1563" t="s">
        <v>45</v>
      </c>
      <c r="I1563">
        <v>0.3</v>
      </c>
      <c r="J1563">
        <v>1.8859999999999999</v>
      </c>
      <c r="K1563">
        <v>3.55</v>
      </c>
      <c r="L1563">
        <v>0</v>
      </c>
      <c r="M1563">
        <v>0</v>
      </c>
      <c r="N1563">
        <v>1.8859999999999999</v>
      </c>
      <c r="O1563">
        <v>67.89</v>
      </c>
      <c r="P1563">
        <v>36</v>
      </c>
      <c r="Q1563">
        <v>202640</v>
      </c>
      <c r="R1563">
        <v>202739</v>
      </c>
      <c r="U1563" t="s">
        <v>3168</v>
      </c>
      <c r="V1563">
        <v>219</v>
      </c>
      <c r="AE1563" t="s">
        <v>59</v>
      </c>
      <c r="AF1563" t="s">
        <v>60</v>
      </c>
      <c r="AG1563" t="s">
        <v>65</v>
      </c>
      <c r="AH1563" t="s">
        <v>66</v>
      </c>
      <c r="AO1563" t="s">
        <v>61</v>
      </c>
      <c r="AP1563" t="s">
        <v>62</v>
      </c>
      <c r="BM1563" t="s">
        <v>49</v>
      </c>
      <c r="BN1563" t="s">
        <v>50</v>
      </c>
      <c r="BO1563" t="s">
        <v>49</v>
      </c>
    </row>
    <row r="1564" spans="1:67">
      <c r="A1564">
        <v>75049</v>
      </c>
      <c r="B1564" t="s">
        <v>3169</v>
      </c>
      <c r="C1564">
        <v>727</v>
      </c>
      <c r="D1564" t="s">
        <v>43</v>
      </c>
      <c r="E1564" t="s">
        <v>44</v>
      </c>
      <c r="F1564" t="s">
        <v>45</v>
      </c>
      <c r="I1564">
        <v>0.3</v>
      </c>
      <c r="J1564">
        <v>1.4159999999999999</v>
      </c>
      <c r="K1564">
        <v>2</v>
      </c>
      <c r="L1564">
        <v>0</v>
      </c>
      <c r="M1564">
        <v>0</v>
      </c>
      <c r="N1564">
        <v>1.4159999999999999</v>
      </c>
      <c r="O1564">
        <v>50.97</v>
      </c>
      <c r="P1564">
        <v>36</v>
      </c>
      <c r="Q1564">
        <v>202640</v>
      </c>
      <c r="R1564">
        <v>202739</v>
      </c>
      <c r="U1564" t="s">
        <v>3170</v>
      </c>
      <c r="V1564">
        <v>189</v>
      </c>
      <c r="AG1564" t="s">
        <v>65</v>
      </c>
      <c r="AH1564" t="s">
        <v>66</v>
      </c>
      <c r="AM1564" t="s">
        <v>47</v>
      </c>
      <c r="AN1564" t="s">
        <v>48</v>
      </c>
      <c r="BM1564" t="s">
        <v>49</v>
      </c>
      <c r="BN1564" t="s">
        <v>50</v>
      </c>
      <c r="BO1564" t="s">
        <v>49</v>
      </c>
    </row>
    <row r="1565" spans="1:67">
      <c r="A1565">
        <v>75050</v>
      </c>
      <c r="B1565" t="s">
        <v>3171</v>
      </c>
      <c r="C1565">
        <v>727</v>
      </c>
      <c r="D1565" t="s">
        <v>43</v>
      </c>
      <c r="E1565" t="s">
        <v>44</v>
      </c>
      <c r="F1565" t="s">
        <v>45</v>
      </c>
      <c r="I1565">
        <v>0.3</v>
      </c>
      <c r="J1565">
        <v>1.4159999999999999</v>
      </c>
      <c r="K1565">
        <v>2</v>
      </c>
      <c r="L1565">
        <v>0</v>
      </c>
      <c r="M1565">
        <v>0</v>
      </c>
      <c r="N1565">
        <v>1.4159999999999999</v>
      </c>
      <c r="O1565">
        <v>50.97</v>
      </c>
      <c r="P1565">
        <v>36</v>
      </c>
      <c r="Q1565">
        <v>202640</v>
      </c>
      <c r="R1565">
        <v>202739</v>
      </c>
      <c r="U1565" t="s">
        <v>3172</v>
      </c>
      <c r="V1565">
        <v>189</v>
      </c>
      <c r="AG1565" t="s">
        <v>65</v>
      </c>
      <c r="AH1565" t="s">
        <v>66</v>
      </c>
      <c r="AM1565" t="s">
        <v>47</v>
      </c>
      <c r="AN1565" t="s">
        <v>48</v>
      </c>
      <c r="BM1565" t="s">
        <v>49</v>
      </c>
      <c r="BN1565" t="s">
        <v>50</v>
      </c>
      <c r="BO1565" t="s">
        <v>49</v>
      </c>
    </row>
    <row r="1566" spans="1:67">
      <c r="A1566">
        <v>75054</v>
      </c>
      <c r="B1566" t="s">
        <v>3173</v>
      </c>
      <c r="C1566">
        <v>727</v>
      </c>
      <c r="D1566" t="s">
        <v>43</v>
      </c>
      <c r="E1566" t="s">
        <v>44</v>
      </c>
      <c r="F1566" t="s">
        <v>45</v>
      </c>
      <c r="I1566">
        <v>0.3</v>
      </c>
      <c r="J1566">
        <v>1.46</v>
      </c>
      <c r="K1566">
        <v>2.13</v>
      </c>
      <c r="L1566">
        <v>0</v>
      </c>
      <c r="M1566">
        <v>0</v>
      </c>
      <c r="N1566">
        <v>1.46</v>
      </c>
      <c r="O1566">
        <v>52.56</v>
      </c>
      <c r="P1566">
        <v>36</v>
      </c>
      <c r="Q1566">
        <v>202640</v>
      </c>
      <c r="R1566">
        <v>202739</v>
      </c>
      <c r="U1566" t="s">
        <v>3174</v>
      </c>
      <c r="V1566">
        <v>196</v>
      </c>
      <c r="AG1566" t="s">
        <v>65</v>
      </c>
      <c r="AH1566" t="s">
        <v>66</v>
      </c>
      <c r="AM1566" t="s">
        <v>47</v>
      </c>
      <c r="AN1566" t="s">
        <v>48</v>
      </c>
      <c r="BM1566" t="s">
        <v>49</v>
      </c>
      <c r="BN1566" t="s">
        <v>50</v>
      </c>
      <c r="BO1566" t="s">
        <v>49</v>
      </c>
    </row>
    <row r="1567" spans="1:67">
      <c r="A1567">
        <v>75097</v>
      </c>
      <c r="B1567" t="s">
        <v>3175</v>
      </c>
      <c r="C1567">
        <v>727</v>
      </c>
      <c r="D1567" t="s">
        <v>43</v>
      </c>
      <c r="E1567" t="s">
        <v>44</v>
      </c>
      <c r="F1567" t="s">
        <v>45</v>
      </c>
      <c r="I1567">
        <v>0.3</v>
      </c>
      <c r="J1567">
        <v>2.34</v>
      </c>
      <c r="K1567">
        <v>5.47</v>
      </c>
      <c r="L1567">
        <v>0</v>
      </c>
      <c r="M1567">
        <v>0</v>
      </c>
      <c r="N1567">
        <v>2.34</v>
      </c>
      <c r="O1567">
        <v>84.24</v>
      </c>
      <c r="P1567">
        <v>36</v>
      </c>
      <c r="Q1567">
        <v>202640</v>
      </c>
      <c r="R1567">
        <v>202739</v>
      </c>
      <c r="U1567" t="s">
        <v>3176</v>
      </c>
      <c r="V1567">
        <v>230</v>
      </c>
      <c r="AE1567" t="s">
        <v>59</v>
      </c>
      <c r="AF1567" t="s">
        <v>60</v>
      </c>
      <c r="AG1567" t="s">
        <v>65</v>
      </c>
      <c r="AH1567" t="s">
        <v>66</v>
      </c>
      <c r="AM1567" t="s">
        <v>47</v>
      </c>
      <c r="AN1567" t="s">
        <v>48</v>
      </c>
      <c r="BM1567" t="s">
        <v>49</v>
      </c>
      <c r="BN1567" t="s">
        <v>50</v>
      </c>
      <c r="BO1567" t="s">
        <v>49</v>
      </c>
    </row>
    <row r="1568" spans="1:67">
      <c r="A1568">
        <v>75097</v>
      </c>
      <c r="B1568" t="s">
        <v>3175</v>
      </c>
      <c r="C1568">
        <v>727</v>
      </c>
      <c r="D1568" t="s">
        <v>83</v>
      </c>
      <c r="E1568" t="s">
        <v>84</v>
      </c>
      <c r="F1568" t="s">
        <v>45</v>
      </c>
      <c r="I1568">
        <v>0.3</v>
      </c>
      <c r="J1568">
        <v>3.1320000000000001</v>
      </c>
      <c r="K1568">
        <v>9.8000000000000007</v>
      </c>
      <c r="L1568">
        <v>0</v>
      </c>
      <c r="M1568">
        <v>0</v>
      </c>
      <c r="N1568">
        <v>3.1320000000000001</v>
      </c>
      <c r="O1568">
        <v>56.37</v>
      </c>
      <c r="P1568">
        <v>18</v>
      </c>
      <c r="Q1568">
        <v>202640</v>
      </c>
      <c r="R1568">
        <v>202739</v>
      </c>
      <c r="U1568" t="s">
        <v>3177</v>
      </c>
      <c r="V1568">
        <v>252</v>
      </c>
      <c r="AE1568" t="s">
        <v>59</v>
      </c>
      <c r="AF1568" t="s">
        <v>60</v>
      </c>
      <c r="AG1568" t="s">
        <v>65</v>
      </c>
      <c r="AH1568" t="s">
        <v>66</v>
      </c>
      <c r="AM1568" t="s">
        <v>47</v>
      </c>
      <c r="AN1568" t="s">
        <v>48</v>
      </c>
      <c r="BM1568" t="s">
        <v>49</v>
      </c>
      <c r="BN1568" t="s">
        <v>50</v>
      </c>
      <c r="BO1568" t="s">
        <v>49</v>
      </c>
    </row>
    <row r="1569" spans="1:67">
      <c r="A1569">
        <v>75098</v>
      </c>
      <c r="B1569" t="s">
        <v>3178</v>
      </c>
      <c r="C1569">
        <v>727</v>
      </c>
      <c r="D1569" t="s">
        <v>43</v>
      </c>
      <c r="E1569" t="s">
        <v>44</v>
      </c>
      <c r="F1569" t="s">
        <v>45</v>
      </c>
      <c r="I1569">
        <v>0.3</v>
      </c>
      <c r="J1569">
        <v>2.34</v>
      </c>
      <c r="K1569">
        <v>5.47</v>
      </c>
      <c r="L1569">
        <v>0</v>
      </c>
      <c r="M1569">
        <v>0</v>
      </c>
      <c r="N1569">
        <v>2.34</v>
      </c>
      <c r="O1569">
        <v>84.24</v>
      </c>
      <c r="P1569">
        <v>36</v>
      </c>
      <c r="Q1569">
        <v>202640</v>
      </c>
      <c r="R1569">
        <v>202739</v>
      </c>
      <c r="U1569" t="s">
        <v>3179</v>
      </c>
      <c r="V1569">
        <v>230</v>
      </c>
      <c r="AG1569" t="s">
        <v>65</v>
      </c>
      <c r="AH1569" t="s">
        <v>66</v>
      </c>
      <c r="AM1569" t="s">
        <v>47</v>
      </c>
      <c r="AN1569" t="s">
        <v>48</v>
      </c>
      <c r="BM1569" t="s">
        <v>49</v>
      </c>
      <c r="BN1569" t="s">
        <v>50</v>
      </c>
      <c r="BO1569" t="s">
        <v>49</v>
      </c>
    </row>
    <row r="1570" spans="1:67">
      <c r="A1570">
        <v>75098</v>
      </c>
      <c r="B1570" t="s">
        <v>3178</v>
      </c>
      <c r="C1570">
        <v>727</v>
      </c>
      <c r="D1570" t="s">
        <v>83</v>
      </c>
      <c r="E1570" t="s">
        <v>84</v>
      </c>
      <c r="F1570" t="s">
        <v>45</v>
      </c>
      <c r="I1570">
        <v>0.3</v>
      </c>
      <c r="J1570">
        <v>3.1320000000000001</v>
      </c>
      <c r="K1570">
        <v>9.8000000000000007</v>
      </c>
      <c r="L1570">
        <v>0</v>
      </c>
      <c r="M1570">
        <v>0</v>
      </c>
      <c r="N1570">
        <v>3.1320000000000001</v>
      </c>
      <c r="O1570">
        <v>56.37</v>
      </c>
      <c r="P1570">
        <v>18</v>
      </c>
      <c r="Q1570">
        <v>202640</v>
      </c>
      <c r="R1570">
        <v>202739</v>
      </c>
      <c r="U1570" t="s">
        <v>3180</v>
      </c>
      <c r="V1570">
        <v>252</v>
      </c>
      <c r="AG1570" t="s">
        <v>65</v>
      </c>
      <c r="AH1570" t="s">
        <v>66</v>
      </c>
      <c r="AM1570" t="s">
        <v>47</v>
      </c>
      <c r="AN1570" t="s">
        <v>48</v>
      </c>
      <c r="BM1570" t="s">
        <v>49</v>
      </c>
      <c r="BN1570" t="s">
        <v>50</v>
      </c>
      <c r="BO1570" t="s">
        <v>49</v>
      </c>
    </row>
    <row r="1571" spans="1:67">
      <c r="A1571">
        <v>75099</v>
      </c>
      <c r="B1571" t="s">
        <v>3181</v>
      </c>
      <c r="C1571">
        <v>727</v>
      </c>
      <c r="D1571" t="s">
        <v>43</v>
      </c>
      <c r="E1571" t="s">
        <v>44</v>
      </c>
      <c r="F1571" t="s">
        <v>45</v>
      </c>
      <c r="I1571">
        <v>0.3</v>
      </c>
      <c r="J1571">
        <v>2.34</v>
      </c>
      <c r="K1571">
        <v>5.47</v>
      </c>
      <c r="L1571">
        <v>0</v>
      </c>
      <c r="M1571">
        <v>0</v>
      </c>
      <c r="N1571">
        <v>2.34</v>
      </c>
      <c r="O1571">
        <v>84.24</v>
      </c>
      <c r="P1571">
        <v>36</v>
      </c>
      <c r="Q1571">
        <v>202640</v>
      </c>
      <c r="R1571">
        <v>202739</v>
      </c>
      <c r="U1571" t="s">
        <v>3182</v>
      </c>
      <c r="V1571">
        <v>230</v>
      </c>
      <c r="AG1571" t="s">
        <v>65</v>
      </c>
      <c r="AH1571" t="s">
        <v>66</v>
      </c>
      <c r="AM1571" t="s">
        <v>47</v>
      </c>
      <c r="AN1571" t="s">
        <v>48</v>
      </c>
      <c r="BM1571" t="s">
        <v>49</v>
      </c>
      <c r="BN1571" t="s">
        <v>50</v>
      </c>
      <c r="BO1571" t="s">
        <v>49</v>
      </c>
    </row>
    <row r="1572" spans="1:67">
      <c r="A1572">
        <v>75099</v>
      </c>
      <c r="B1572" t="s">
        <v>3181</v>
      </c>
      <c r="C1572">
        <v>727</v>
      </c>
      <c r="D1572" t="s">
        <v>83</v>
      </c>
      <c r="E1572" t="s">
        <v>84</v>
      </c>
      <c r="F1572" t="s">
        <v>45</v>
      </c>
      <c r="I1572">
        <v>0.3</v>
      </c>
      <c r="J1572">
        <v>3.1320000000000001</v>
      </c>
      <c r="K1572">
        <v>9.8000000000000007</v>
      </c>
      <c r="L1572">
        <v>0</v>
      </c>
      <c r="M1572">
        <v>0</v>
      </c>
      <c r="N1572">
        <v>3.1320000000000001</v>
      </c>
      <c r="O1572">
        <v>56.37</v>
      </c>
      <c r="P1572">
        <v>18</v>
      </c>
      <c r="Q1572">
        <v>202640</v>
      </c>
      <c r="R1572">
        <v>202739</v>
      </c>
      <c r="U1572" t="s">
        <v>3183</v>
      </c>
      <c r="V1572">
        <v>252</v>
      </c>
      <c r="AG1572" t="s">
        <v>65</v>
      </c>
      <c r="AH1572" t="s">
        <v>66</v>
      </c>
      <c r="AM1572" t="s">
        <v>47</v>
      </c>
      <c r="AN1572" t="s">
        <v>48</v>
      </c>
      <c r="BM1572" t="s">
        <v>49</v>
      </c>
      <c r="BN1572" t="s">
        <v>50</v>
      </c>
      <c r="BO1572" t="s">
        <v>49</v>
      </c>
    </row>
    <row r="1573" spans="1:67">
      <c r="A1573">
        <v>75100</v>
      </c>
      <c r="B1573" t="s">
        <v>3184</v>
      </c>
      <c r="C1573">
        <v>727</v>
      </c>
      <c r="D1573" t="s">
        <v>43</v>
      </c>
      <c r="E1573" t="s">
        <v>44</v>
      </c>
      <c r="F1573" t="s">
        <v>45</v>
      </c>
      <c r="I1573">
        <v>0.3</v>
      </c>
      <c r="J1573">
        <v>2.34</v>
      </c>
      <c r="K1573">
        <v>5.47</v>
      </c>
      <c r="L1573">
        <v>0</v>
      </c>
      <c r="M1573">
        <v>0</v>
      </c>
      <c r="N1573">
        <v>2.34</v>
      </c>
      <c r="O1573">
        <v>84.24</v>
      </c>
      <c r="P1573">
        <v>36</v>
      </c>
      <c r="Q1573">
        <v>202640</v>
      </c>
      <c r="R1573">
        <v>202739</v>
      </c>
      <c r="U1573" t="s">
        <v>3185</v>
      </c>
      <c r="V1573">
        <v>230</v>
      </c>
      <c r="AG1573" t="s">
        <v>65</v>
      </c>
      <c r="AH1573" t="s">
        <v>66</v>
      </c>
      <c r="AM1573" t="s">
        <v>47</v>
      </c>
      <c r="AN1573" t="s">
        <v>48</v>
      </c>
      <c r="BM1573" t="s">
        <v>49</v>
      </c>
      <c r="BN1573" t="s">
        <v>50</v>
      </c>
      <c r="BO1573" t="s">
        <v>49</v>
      </c>
    </row>
    <row r="1574" spans="1:67">
      <c r="A1574">
        <v>75100</v>
      </c>
      <c r="B1574" t="s">
        <v>3184</v>
      </c>
      <c r="C1574">
        <v>727</v>
      </c>
      <c r="D1574" t="s">
        <v>83</v>
      </c>
      <c r="E1574" t="s">
        <v>84</v>
      </c>
      <c r="F1574" t="s">
        <v>45</v>
      </c>
      <c r="I1574">
        <v>0.3</v>
      </c>
      <c r="J1574">
        <v>3.1320000000000001</v>
      </c>
      <c r="K1574">
        <v>9.8000000000000007</v>
      </c>
      <c r="L1574">
        <v>0</v>
      </c>
      <c r="M1574">
        <v>0</v>
      </c>
      <c r="N1574">
        <v>3.1320000000000001</v>
      </c>
      <c r="O1574">
        <v>56.37</v>
      </c>
      <c r="P1574">
        <v>18</v>
      </c>
      <c r="Q1574">
        <v>202640</v>
      </c>
      <c r="R1574">
        <v>202739</v>
      </c>
      <c r="U1574" t="s">
        <v>3186</v>
      </c>
      <c r="V1574">
        <v>252</v>
      </c>
      <c r="AG1574" t="s">
        <v>65</v>
      </c>
      <c r="AH1574" t="s">
        <v>66</v>
      </c>
      <c r="AM1574" t="s">
        <v>47</v>
      </c>
      <c r="AN1574" t="s">
        <v>48</v>
      </c>
      <c r="BM1574" t="s">
        <v>49</v>
      </c>
      <c r="BN1574" t="s">
        <v>50</v>
      </c>
      <c r="BO1574" t="s">
        <v>49</v>
      </c>
    </row>
    <row r="1575" spans="1:67">
      <c r="A1575">
        <v>75101</v>
      </c>
      <c r="B1575" t="s">
        <v>3187</v>
      </c>
      <c r="C1575">
        <v>727</v>
      </c>
      <c r="D1575" t="s">
        <v>52</v>
      </c>
      <c r="E1575" t="s">
        <v>53</v>
      </c>
      <c r="F1575" t="s">
        <v>45</v>
      </c>
      <c r="I1575">
        <v>0.3</v>
      </c>
      <c r="J1575">
        <v>0.998</v>
      </c>
      <c r="K1575">
        <v>0.99</v>
      </c>
      <c r="L1575">
        <v>0</v>
      </c>
      <c r="M1575">
        <v>0</v>
      </c>
      <c r="N1575">
        <v>0.998</v>
      </c>
      <c r="O1575">
        <v>50.89</v>
      </c>
      <c r="P1575">
        <v>51</v>
      </c>
      <c r="Q1575">
        <v>202640</v>
      </c>
      <c r="R1575">
        <v>202739</v>
      </c>
      <c r="U1575" t="s">
        <v>3188</v>
      </c>
      <c r="V1575">
        <v>61</v>
      </c>
      <c r="AG1575" t="s">
        <v>65</v>
      </c>
      <c r="AH1575" t="s">
        <v>66</v>
      </c>
      <c r="AM1575" t="s">
        <v>47</v>
      </c>
      <c r="AN1575" t="s">
        <v>48</v>
      </c>
      <c r="BM1575" t="s">
        <v>49</v>
      </c>
      <c r="BN1575" t="s">
        <v>50</v>
      </c>
      <c r="BO1575" t="s">
        <v>49</v>
      </c>
    </row>
    <row r="1576" spans="1:67">
      <c r="A1576">
        <v>75114</v>
      </c>
      <c r="B1576" t="s">
        <v>3189</v>
      </c>
      <c r="C1576">
        <v>727</v>
      </c>
      <c r="D1576" t="s">
        <v>52</v>
      </c>
      <c r="E1576" t="s">
        <v>53</v>
      </c>
      <c r="F1576" t="s">
        <v>45</v>
      </c>
      <c r="I1576">
        <v>0.3</v>
      </c>
      <c r="J1576">
        <v>0.93899999999999995</v>
      </c>
      <c r="K1576">
        <v>0.88</v>
      </c>
      <c r="L1576">
        <v>0</v>
      </c>
      <c r="M1576">
        <v>0</v>
      </c>
      <c r="N1576">
        <v>0.93899999999999995</v>
      </c>
      <c r="O1576">
        <v>47.88</v>
      </c>
      <c r="P1576">
        <v>51</v>
      </c>
      <c r="Q1576">
        <v>202640</v>
      </c>
      <c r="R1576">
        <v>202739</v>
      </c>
      <c r="U1576" t="s">
        <v>3190</v>
      </c>
      <c r="V1576">
        <v>39</v>
      </c>
      <c r="AG1576" t="s">
        <v>65</v>
      </c>
      <c r="AH1576" t="s">
        <v>66</v>
      </c>
      <c r="AM1576" t="s">
        <v>47</v>
      </c>
      <c r="AN1576" t="s">
        <v>48</v>
      </c>
      <c r="BM1576" t="s">
        <v>49</v>
      </c>
      <c r="BN1576" t="s">
        <v>50</v>
      </c>
      <c r="BO1576" t="s">
        <v>49</v>
      </c>
    </row>
    <row r="1577" spans="1:67">
      <c r="A1577">
        <v>75140</v>
      </c>
      <c r="B1577" t="s">
        <v>3191</v>
      </c>
      <c r="C1577">
        <v>727</v>
      </c>
      <c r="D1577" t="s">
        <v>52</v>
      </c>
      <c r="E1577" t="s">
        <v>53</v>
      </c>
      <c r="F1577" t="s">
        <v>45</v>
      </c>
      <c r="I1577">
        <v>0.3</v>
      </c>
      <c r="J1577">
        <v>1.016</v>
      </c>
      <c r="K1577">
        <v>1.03</v>
      </c>
      <c r="L1577">
        <v>0</v>
      </c>
      <c r="M1577">
        <v>0</v>
      </c>
      <c r="N1577">
        <v>1.016</v>
      </c>
      <c r="O1577">
        <v>51.81</v>
      </c>
      <c r="P1577">
        <v>51</v>
      </c>
      <c r="Q1577">
        <v>202640</v>
      </c>
      <c r="R1577">
        <v>202739</v>
      </c>
      <c r="U1577" t="s">
        <v>3192</v>
      </c>
      <c r="V1577">
        <v>74</v>
      </c>
      <c r="AG1577" t="s">
        <v>65</v>
      </c>
      <c r="AH1577" t="s">
        <v>66</v>
      </c>
      <c r="AM1577" t="s">
        <v>47</v>
      </c>
      <c r="AN1577" t="s">
        <v>48</v>
      </c>
      <c r="BM1577" t="s">
        <v>49</v>
      </c>
      <c r="BN1577" t="s">
        <v>50</v>
      </c>
      <c r="BO1577" t="s">
        <v>49</v>
      </c>
    </row>
    <row r="1578" spans="1:67">
      <c r="A1578">
        <v>75141</v>
      </c>
      <c r="B1578" t="s">
        <v>3193</v>
      </c>
      <c r="C1578">
        <v>727</v>
      </c>
      <c r="D1578" t="s">
        <v>52</v>
      </c>
      <c r="E1578" t="s">
        <v>53</v>
      </c>
      <c r="F1578" t="s">
        <v>45</v>
      </c>
      <c r="I1578">
        <v>0.3</v>
      </c>
      <c r="J1578">
        <v>1.016</v>
      </c>
      <c r="K1578">
        <v>1.03</v>
      </c>
      <c r="L1578">
        <v>0</v>
      </c>
      <c r="M1578">
        <v>0</v>
      </c>
      <c r="N1578">
        <v>1.016</v>
      </c>
      <c r="O1578">
        <v>51.81</v>
      </c>
      <c r="P1578">
        <v>51</v>
      </c>
      <c r="Q1578">
        <v>202640</v>
      </c>
      <c r="R1578">
        <v>202739</v>
      </c>
      <c r="U1578" t="s">
        <v>3194</v>
      </c>
      <c r="V1578">
        <v>74</v>
      </c>
      <c r="AG1578" t="s">
        <v>65</v>
      </c>
      <c r="AH1578" t="s">
        <v>66</v>
      </c>
      <c r="AM1578" t="s">
        <v>47</v>
      </c>
      <c r="AN1578" t="s">
        <v>48</v>
      </c>
      <c r="BM1578" t="s">
        <v>49</v>
      </c>
      <c r="BN1578" t="s">
        <v>50</v>
      </c>
      <c r="BO1578" t="s">
        <v>49</v>
      </c>
    </row>
    <row r="1579" spans="1:67">
      <c r="A1579">
        <v>75142</v>
      </c>
      <c r="B1579" t="s">
        <v>3195</v>
      </c>
      <c r="C1579">
        <v>727</v>
      </c>
      <c r="D1579" t="s">
        <v>52</v>
      </c>
      <c r="E1579" t="s">
        <v>53</v>
      </c>
      <c r="F1579" t="s">
        <v>45</v>
      </c>
      <c r="I1579">
        <v>0.3</v>
      </c>
      <c r="J1579">
        <v>1.016</v>
      </c>
      <c r="K1579">
        <v>1.03</v>
      </c>
      <c r="L1579">
        <v>0</v>
      </c>
      <c r="M1579">
        <v>0</v>
      </c>
      <c r="N1579">
        <v>1.016</v>
      </c>
      <c r="O1579">
        <v>51.81</v>
      </c>
      <c r="P1579">
        <v>51</v>
      </c>
      <c r="Q1579">
        <v>202640</v>
      </c>
      <c r="R1579">
        <v>202739</v>
      </c>
      <c r="U1579" t="s">
        <v>3196</v>
      </c>
      <c r="V1579">
        <v>74</v>
      </c>
      <c r="AG1579" t="s">
        <v>65</v>
      </c>
      <c r="AH1579" t="s">
        <v>66</v>
      </c>
      <c r="AM1579" t="s">
        <v>47</v>
      </c>
      <c r="AN1579" t="s">
        <v>48</v>
      </c>
      <c r="BM1579" t="s">
        <v>49</v>
      </c>
      <c r="BN1579" t="s">
        <v>50</v>
      </c>
      <c r="BO1579" t="s">
        <v>49</v>
      </c>
    </row>
    <row r="1580" spans="1:67">
      <c r="A1580">
        <v>75144</v>
      </c>
      <c r="B1580" t="s">
        <v>3197</v>
      </c>
      <c r="C1580">
        <v>727</v>
      </c>
      <c r="D1580" t="s">
        <v>52</v>
      </c>
      <c r="E1580" t="s">
        <v>53</v>
      </c>
      <c r="F1580" t="s">
        <v>45</v>
      </c>
      <c r="I1580">
        <v>0.3</v>
      </c>
      <c r="J1580">
        <v>1.016</v>
      </c>
      <c r="K1580">
        <v>1.03</v>
      </c>
      <c r="L1580">
        <v>0</v>
      </c>
      <c r="M1580">
        <v>0</v>
      </c>
      <c r="N1580">
        <v>1.016</v>
      </c>
      <c r="O1580">
        <v>51.81</v>
      </c>
      <c r="P1580">
        <v>51</v>
      </c>
      <c r="Q1580">
        <v>202640</v>
      </c>
      <c r="R1580">
        <v>202739</v>
      </c>
      <c r="U1580" t="s">
        <v>3198</v>
      </c>
      <c r="V1580">
        <v>74</v>
      </c>
      <c r="AG1580" t="s">
        <v>65</v>
      </c>
      <c r="AH1580" t="s">
        <v>66</v>
      </c>
      <c r="AM1580" t="s">
        <v>47</v>
      </c>
      <c r="AN1580" t="s">
        <v>48</v>
      </c>
      <c r="BM1580" t="s">
        <v>49</v>
      </c>
      <c r="BN1580" t="s">
        <v>50</v>
      </c>
      <c r="BO1580" t="s">
        <v>49</v>
      </c>
    </row>
    <row r="1581" spans="1:67">
      <c r="A1581">
        <v>75151</v>
      </c>
      <c r="B1581" t="s">
        <v>3199</v>
      </c>
      <c r="C1581">
        <v>727</v>
      </c>
      <c r="D1581" t="s">
        <v>52</v>
      </c>
      <c r="E1581" t="s">
        <v>53</v>
      </c>
      <c r="F1581" t="s">
        <v>45</v>
      </c>
      <c r="I1581">
        <v>0.3</v>
      </c>
      <c r="J1581">
        <v>0.89900000000000002</v>
      </c>
      <c r="K1581">
        <v>0.8</v>
      </c>
      <c r="L1581">
        <v>0</v>
      </c>
      <c r="M1581">
        <v>0</v>
      </c>
      <c r="N1581">
        <v>0.89900000000000002</v>
      </c>
      <c r="O1581">
        <v>45.84</v>
      </c>
      <c r="P1581">
        <v>51</v>
      </c>
      <c r="Q1581">
        <v>202640</v>
      </c>
      <c r="R1581">
        <v>202739</v>
      </c>
      <c r="U1581" t="s">
        <v>3200</v>
      </c>
      <c r="V1581">
        <v>28</v>
      </c>
      <c r="AG1581" t="s">
        <v>65</v>
      </c>
      <c r="AH1581" t="s">
        <v>66</v>
      </c>
      <c r="AM1581" t="s">
        <v>47</v>
      </c>
      <c r="AN1581" t="s">
        <v>48</v>
      </c>
      <c r="BM1581" t="s">
        <v>49</v>
      </c>
      <c r="BN1581" t="s">
        <v>50</v>
      </c>
      <c r="BO1581" t="s">
        <v>49</v>
      </c>
    </row>
    <row r="1582" spans="1:67">
      <c r="A1582">
        <v>75160</v>
      </c>
      <c r="B1582" t="s">
        <v>3201</v>
      </c>
      <c r="C1582">
        <v>727</v>
      </c>
      <c r="D1582" t="s">
        <v>52</v>
      </c>
      <c r="E1582" t="s">
        <v>53</v>
      </c>
      <c r="F1582" t="s">
        <v>45</v>
      </c>
      <c r="I1582">
        <v>0.3</v>
      </c>
      <c r="J1582">
        <v>0.89900000000000002</v>
      </c>
      <c r="K1582">
        <v>0.8</v>
      </c>
      <c r="L1582">
        <v>0</v>
      </c>
      <c r="M1582">
        <v>0</v>
      </c>
      <c r="N1582">
        <v>0.89900000000000002</v>
      </c>
      <c r="O1582">
        <v>45.84</v>
      </c>
      <c r="P1582">
        <v>51</v>
      </c>
      <c r="Q1582">
        <v>202640</v>
      </c>
      <c r="R1582">
        <v>202739</v>
      </c>
      <c r="U1582" t="s">
        <v>3202</v>
      </c>
      <c r="V1582">
        <v>28</v>
      </c>
      <c r="AG1582" t="s">
        <v>65</v>
      </c>
      <c r="AH1582" t="s">
        <v>66</v>
      </c>
      <c r="AM1582" t="s">
        <v>47</v>
      </c>
      <c r="AN1582" t="s">
        <v>48</v>
      </c>
      <c r="BM1582" t="s">
        <v>49</v>
      </c>
      <c r="BN1582" t="s">
        <v>50</v>
      </c>
      <c r="BO1582" t="s">
        <v>49</v>
      </c>
    </row>
    <row r="1583" spans="1:67">
      <c r="A1583">
        <v>75221</v>
      </c>
      <c r="B1583" t="s">
        <v>3203</v>
      </c>
      <c r="C1583">
        <v>727</v>
      </c>
      <c r="D1583" t="s">
        <v>52</v>
      </c>
      <c r="E1583" t="s">
        <v>53</v>
      </c>
      <c r="F1583" t="s">
        <v>45</v>
      </c>
      <c r="I1583">
        <v>0.3</v>
      </c>
      <c r="J1583">
        <v>0.96499999999999997</v>
      </c>
      <c r="K1583">
        <v>0.93</v>
      </c>
      <c r="L1583">
        <v>0</v>
      </c>
      <c r="M1583">
        <v>0</v>
      </c>
      <c r="N1583">
        <v>0.96499999999999997</v>
      </c>
      <c r="O1583">
        <v>49.21</v>
      </c>
      <c r="P1583">
        <v>51</v>
      </c>
      <c r="Q1583">
        <v>202640</v>
      </c>
      <c r="R1583">
        <v>202739</v>
      </c>
      <c r="U1583" t="s">
        <v>3204</v>
      </c>
      <c r="V1583">
        <v>49</v>
      </c>
      <c r="AE1583" t="s">
        <v>59</v>
      </c>
      <c r="AF1583" t="s">
        <v>60</v>
      </c>
      <c r="AG1583" t="s">
        <v>65</v>
      </c>
      <c r="AH1583" t="s">
        <v>66</v>
      </c>
      <c r="AM1583" t="s">
        <v>47</v>
      </c>
      <c r="AN1583" t="s">
        <v>48</v>
      </c>
      <c r="BM1583" t="s">
        <v>49</v>
      </c>
      <c r="BN1583" t="s">
        <v>50</v>
      </c>
      <c r="BO1583" t="s">
        <v>49</v>
      </c>
    </row>
    <row r="1584" spans="1:67">
      <c r="A1584">
        <v>75225</v>
      </c>
      <c r="B1584" t="s">
        <v>3205</v>
      </c>
      <c r="C1584">
        <v>727</v>
      </c>
      <c r="D1584" t="s">
        <v>43</v>
      </c>
      <c r="E1584" t="s">
        <v>44</v>
      </c>
      <c r="F1584" t="s">
        <v>45</v>
      </c>
      <c r="I1584">
        <v>0.3</v>
      </c>
      <c r="J1584">
        <v>1.796</v>
      </c>
      <c r="K1584">
        <v>3.22</v>
      </c>
      <c r="L1584">
        <v>0</v>
      </c>
      <c r="M1584">
        <v>0</v>
      </c>
      <c r="N1584">
        <v>1.796</v>
      </c>
      <c r="O1584">
        <v>64.650000000000006</v>
      </c>
      <c r="P1584">
        <v>36</v>
      </c>
      <c r="Q1584">
        <v>202640</v>
      </c>
      <c r="R1584">
        <v>202739</v>
      </c>
      <c r="U1584" t="s">
        <v>3206</v>
      </c>
      <c r="V1584">
        <v>212</v>
      </c>
      <c r="AG1584" t="s">
        <v>65</v>
      </c>
      <c r="AH1584" t="s">
        <v>66</v>
      </c>
      <c r="AM1584" t="s">
        <v>47</v>
      </c>
      <c r="AN1584" t="s">
        <v>48</v>
      </c>
      <c r="BM1584" t="s">
        <v>49</v>
      </c>
      <c r="BN1584" t="s">
        <v>50</v>
      </c>
      <c r="BO1584" t="s">
        <v>49</v>
      </c>
    </row>
    <row r="1585" spans="1:67">
      <c r="A1585">
        <v>75251</v>
      </c>
      <c r="B1585" t="s">
        <v>3207</v>
      </c>
      <c r="C1585">
        <v>727</v>
      </c>
      <c r="D1585" t="s">
        <v>52</v>
      </c>
      <c r="E1585" t="s">
        <v>53</v>
      </c>
      <c r="F1585" t="s">
        <v>45</v>
      </c>
      <c r="I1585">
        <v>0.3</v>
      </c>
      <c r="J1585">
        <v>1.4359999999999999</v>
      </c>
      <c r="K1585">
        <v>2.06</v>
      </c>
      <c r="L1585">
        <v>0</v>
      </c>
      <c r="M1585">
        <v>0</v>
      </c>
      <c r="N1585">
        <v>1.4359999999999999</v>
      </c>
      <c r="O1585">
        <v>73.23</v>
      </c>
      <c r="P1585">
        <v>51</v>
      </c>
      <c r="Q1585">
        <v>202640</v>
      </c>
      <c r="R1585">
        <v>202739</v>
      </c>
      <c r="U1585" t="s">
        <v>3208</v>
      </c>
      <c r="V1585">
        <v>193</v>
      </c>
      <c r="AG1585" t="s">
        <v>65</v>
      </c>
      <c r="AH1585" t="s">
        <v>66</v>
      </c>
      <c r="AM1585" t="s">
        <v>47</v>
      </c>
      <c r="AN1585" t="s">
        <v>48</v>
      </c>
      <c r="BM1585" t="s">
        <v>49</v>
      </c>
      <c r="BN1585" t="s">
        <v>50</v>
      </c>
      <c r="BO1585" t="s">
        <v>49</v>
      </c>
    </row>
    <row r="1586" spans="1:67">
      <c r="A1586">
        <v>75252</v>
      </c>
      <c r="B1586" t="s">
        <v>3209</v>
      </c>
      <c r="C1586">
        <v>727</v>
      </c>
      <c r="D1586" t="s">
        <v>52</v>
      </c>
      <c r="E1586" t="s">
        <v>53</v>
      </c>
      <c r="F1586" t="s">
        <v>45</v>
      </c>
      <c r="I1586">
        <v>0.3</v>
      </c>
      <c r="J1586">
        <v>1.4359999999999999</v>
      </c>
      <c r="K1586">
        <v>2.06</v>
      </c>
      <c r="L1586">
        <v>0</v>
      </c>
      <c r="M1586">
        <v>0</v>
      </c>
      <c r="N1586">
        <v>1.4359999999999999</v>
      </c>
      <c r="O1586">
        <v>73.23</v>
      </c>
      <c r="P1586">
        <v>51</v>
      </c>
      <c r="Q1586">
        <v>202640</v>
      </c>
      <c r="R1586">
        <v>202739</v>
      </c>
      <c r="U1586" t="s">
        <v>3210</v>
      </c>
      <c r="V1586">
        <v>193</v>
      </c>
      <c r="AG1586" t="s">
        <v>65</v>
      </c>
      <c r="AH1586" t="s">
        <v>66</v>
      </c>
      <c r="AM1586" t="s">
        <v>47</v>
      </c>
      <c r="AN1586" t="s">
        <v>48</v>
      </c>
      <c r="BM1586" t="s">
        <v>49</v>
      </c>
      <c r="BN1586" t="s">
        <v>50</v>
      </c>
      <c r="BO1586" t="s">
        <v>49</v>
      </c>
    </row>
    <row r="1587" spans="1:67">
      <c r="A1587">
        <v>75254</v>
      </c>
      <c r="B1587" t="s">
        <v>3211</v>
      </c>
      <c r="C1587">
        <v>727</v>
      </c>
      <c r="D1587" t="s">
        <v>52</v>
      </c>
      <c r="E1587" t="s">
        <v>53</v>
      </c>
      <c r="F1587" t="s">
        <v>45</v>
      </c>
      <c r="I1587">
        <v>0.3</v>
      </c>
      <c r="J1587">
        <v>1.4359999999999999</v>
      </c>
      <c r="K1587">
        <v>2.06</v>
      </c>
      <c r="L1587">
        <v>0</v>
      </c>
      <c r="M1587">
        <v>0</v>
      </c>
      <c r="N1587">
        <v>1.4359999999999999</v>
      </c>
      <c r="O1587">
        <v>73.23</v>
      </c>
      <c r="P1587">
        <v>51</v>
      </c>
      <c r="Q1587">
        <v>202640</v>
      </c>
      <c r="R1587">
        <v>202739</v>
      </c>
      <c r="U1587" t="s">
        <v>3212</v>
      </c>
      <c r="V1587">
        <v>193</v>
      </c>
      <c r="AG1587" t="s">
        <v>65</v>
      </c>
      <c r="AH1587" t="s">
        <v>66</v>
      </c>
      <c r="AM1587" t="s">
        <v>47</v>
      </c>
      <c r="AN1587" t="s">
        <v>48</v>
      </c>
      <c r="BM1587" t="s">
        <v>49</v>
      </c>
      <c r="BN1587" t="s">
        <v>50</v>
      </c>
      <c r="BO1587" t="s">
        <v>49</v>
      </c>
    </row>
    <row r="1588" spans="1:67">
      <c r="A1588">
        <v>75255</v>
      </c>
      <c r="B1588" t="s">
        <v>3213</v>
      </c>
      <c r="C1588">
        <v>727</v>
      </c>
      <c r="D1588" t="s">
        <v>52</v>
      </c>
      <c r="E1588" t="s">
        <v>53</v>
      </c>
      <c r="F1588" t="s">
        <v>45</v>
      </c>
      <c r="I1588">
        <v>0.3</v>
      </c>
      <c r="J1588">
        <v>1.4359999999999999</v>
      </c>
      <c r="K1588">
        <v>2.06</v>
      </c>
      <c r="L1588">
        <v>0</v>
      </c>
      <c r="M1588">
        <v>0</v>
      </c>
      <c r="N1588">
        <v>1.4359999999999999</v>
      </c>
      <c r="O1588">
        <v>73.23</v>
      </c>
      <c r="P1588">
        <v>51</v>
      </c>
      <c r="Q1588">
        <v>202640</v>
      </c>
      <c r="R1588">
        <v>202739</v>
      </c>
      <c r="U1588" t="s">
        <v>3214</v>
      </c>
      <c r="V1588">
        <v>193</v>
      </c>
      <c r="AG1588" t="s">
        <v>65</v>
      </c>
      <c r="AH1588" t="s">
        <v>66</v>
      </c>
      <c r="AM1588" t="s">
        <v>47</v>
      </c>
      <c r="AN1588" t="s">
        <v>48</v>
      </c>
      <c r="BM1588" t="s">
        <v>49</v>
      </c>
      <c r="BN1588" t="s">
        <v>50</v>
      </c>
      <c r="BO1588" t="s">
        <v>49</v>
      </c>
    </row>
    <row r="1589" spans="1:67">
      <c r="A1589">
        <v>75256</v>
      </c>
      <c r="B1589" t="s">
        <v>3215</v>
      </c>
      <c r="C1589">
        <v>727</v>
      </c>
      <c r="D1589" t="s">
        <v>83</v>
      </c>
      <c r="E1589" t="s">
        <v>84</v>
      </c>
      <c r="F1589" t="s">
        <v>45</v>
      </c>
      <c r="I1589">
        <v>0.3</v>
      </c>
      <c r="J1589">
        <v>2.81</v>
      </c>
      <c r="K1589">
        <v>7.89</v>
      </c>
      <c r="L1589">
        <v>0</v>
      </c>
      <c r="M1589">
        <v>0</v>
      </c>
      <c r="N1589">
        <v>2.81</v>
      </c>
      <c r="O1589">
        <v>50.58</v>
      </c>
      <c r="P1589">
        <v>18</v>
      </c>
      <c r="Q1589">
        <v>202640</v>
      </c>
      <c r="R1589">
        <v>202739</v>
      </c>
      <c r="U1589" t="s">
        <v>3216</v>
      </c>
      <c r="V1589">
        <v>244</v>
      </c>
      <c r="AM1589" t="s">
        <v>47</v>
      </c>
      <c r="AN1589" t="s">
        <v>48</v>
      </c>
      <c r="BM1589" t="s">
        <v>49</v>
      </c>
      <c r="BN1589" t="s">
        <v>50</v>
      </c>
      <c r="BO1589" t="s">
        <v>49</v>
      </c>
    </row>
    <row r="1590" spans="1:67">
      <c r="A1590">
        <v>75258</v>
      </c>
      <c r="B1590" t="s">
        <v>3217</v>
      </c>
      <c r="C1590">
        <v>727</v>
      </c>
      <c r="D1590" t="s">
        <v>83</v>
      </c>
      <c r="E1590" t="s">
        <v>84</v>
      </c>
      <c r="F1590" t="s">
        <v>45</v>
      </c>
      <c r="I1590">
        <v>0.3</v>
      </c>
      <c r="J1590">
        <v>2.81</v>
      </c>
      <c r="K1590">
        <v>7.89</v>
      </c>
      <c r="L1590">
        <v>0</v>
      </c>
      <c r="M1590">
        <v>0</v>
      </c>
      <c r="N1590">
        <v>2.81</v>
      </c>
      <c r="O1590">
        <v>50.58</v>
      </c>
      <c r="P1590">
        <v>18</v>
      </c>
      <c r="Q1590">
        <v>202640</v>
      </c>
      <c r="R1590">
        <v>202739</v>
      </c>
      <c r="U1590" t="s">
        <v>3218</v>
      </c>
      <c r="V1590">
        <v>244</v>
      </c>
      <c r="AM1590" t="s">
        <v>47</v>
      </c>
      <c r="AN1590" t="s">
        <v>48</v>
      </c>
      <c r="BM1590" t="s">
        <v>49</v>
      </c>
      <c r="BN1590" t="s">
        <v>50</v>
      </c>
      <c r="BO1590" t="s">
        <v>49</v>
      </c>
    </row>
    <row r="1591" spans="1:67">
      <c r="A1591">
        <v>75283</v>
      </c>
      <c r="B1591" t="s">
        <v>3219</v>
      </c>
      <c r="C1591">
        <v>727</v>
      </c>
      <c r="D1591" t="s">
        <v>52</v>
      </c>
      <c r="E1591" t="s">
        <v>53</v>
      </c>
      <c r="F1591" t="s">
        <v>45</v>
      </c>
      <c r="I1591">
        <v>0.3</v>
      </c>
      <c r="J1591">
        <v>0.92300000000000004</v>
      </c>
      <c r="K1591">
        <v>0.85</v>
      </c>
      <c r="L1591">
        <v>0</v>
      </c>
      <c r="M1591">
        <v>0</v>
      </c>
      <c r="N1591">
        <v>0.92300000000000004</v>
      </c>
      <c r="O1591">
        <v>47.07</v>
      </c>
      <c r="P1591">
        <v>51</v>
      </c>
      <c r="Q1591">
        <v>202640</v>
      </c>
      <c r="R1591">
        <v>202739</v>
      </c>
      <c r="U1591" t="s">
        <v>3220</v>
      </c>
      <c r="V1591">
        <v>35</v>
      </c>
      <c r="AG1591" t="s">
        <v>65</v>
      </c>
      <c r="AH1591" t="s">
        <v>66</v>
      </c>
      <c r="AM1591" t="s">
        <v>47</v>
      </c>
      <c r="AN1591" t="s">
        <v>48</v>
      </c>
      <c r="BM1591" t="s">
        <v>49</v>
      </c>
      <c r="BN1591" t="s">
        <v>50</v>
      </c>
      <c r="BO1591" t="s">
        <v>49</v>
      </c>
    </row>
    <row r="1592" spans="1:67">
      <c r="A1592">
        <v>75285</v>
      </c>
      <c r="B1592" t="s">
        <v>3221</v>
      </c>
      <c r="C1592">
        <v>727</v>
      </c>
      <c r="D1592" t="s">
        <v>52</v>
      </c>
      <c r="E1592" t="s">
        <v>53</v>
      </c>
      <c r="F1592" t="s">
        <v>45</v>
      </c>
      <c r="I1592">
        <v>0.3</v>
      </c>
      <c r="J1592">
        <v>0.92300000000000004</v>
      </c>
      <c r="K1592">
        <v>0.85</v>
      </c>
      <c r="L1592">
        <v>0</v>
      </c>
      <c r="M1592">
        <v>0</v>
      </c>
      <c r="N1592">
        <v>0.92300000000000004</v>
      </c>
      <c r="O1592">
        <v>47.07</v>
      </c>
      <c r="P1592">
        <v>51</v>
      </c>
      <c r="Q1592">
        <v>202640</v>
      </c>
      <c r="R1592">
        <v>202739</v>
      </c>
      <c r="U1592" t="s">
        <v>3222</v>
      </c>
      <c r="V1592">
        <v>35</v>
      </c>
      <c r="AG1592" t="s">
        <v>65</v>
      </c>
      <c r="AH1592" t="s">
        <v>66</v>
      </c>
      <c r="AM1592" t="s">
        <v>47</v>
      </c>
      <c r="AN1592" t="s">
        <v>48</v>
      </c>
      <c r="BM1592" t="s">
        <v>49</v>
      </c>
      <c r="BN1592" t="s">
        <v>50</v>
      </c>
      <c r="BO1592" t="s">
        <v>49</v>
      </c>
    </row>
    <row r="1593" spans="1:67">
      <c r="A1593">
        <v>75295</v>
      </c>
      <c r="B1593" t="s">
        <v>3223</v>
      </c>
      <c r="C1593">
        <v>727</v>
      </c>
      <c r="D1593" t="s">
        <v>52</v>
      </c>
      <c r="E1593" t="s">
        <v>53</v>
      </c>
      <c r="F1593" t="s">
        <v>45</v>
      </c>
      <c r="I1593">
        <v>0.3</v>
      </c>
      <c r="J1593">
        <v>0.96</v>
      </c>
      <c r="K1593">
        <v>0.92</v>
      </c>
      <c r="L1593">
        <v>0</v>
      </c>
      <c r="M1593">
        <v>0</v>
      </c>
      <c r="N1593">
        <v>0.96</v>
      </c>
      <c r="O1593">
        <v>48.96</v>
      </c>
      <c r="P1593">
        <v>51</v>
      </c>
      <c r="Q1593">
        <v>202640</v>
      </c>
      <c r="R1593">
        <v>202739</v>
      </c>
      <c r="U1593" t="s">
        <v>3224</v>
      </c>
      <c r="V1593">
        <v>47</v>
      </c>
      <c r="AG1593" t="s">
        <v>65</v>
      </c>
      <c r="AH1593" t="s">
        <v>66</v>
      </c>
      <c r="AM1593" t="s">
        <v>47</v>
      </c>
      <c r="AN1593" t="s">
        <v>48</v>
      </c>
      <c r="BM1593" t="s">
        <v>49</v>
      </c>
      <c r="BN1593" t="s">
        <v>50</v>
      </c>
      <c r="BO1593" t="s">
        <v>49</v>
      </c>
    </row>
    <row r="1594" spans="1:67">
      <c r="A1594">
        <v>75300</v>
      </c>
      <c r="B1594" t="s">
        <v>3225</v>
      </c>
      <c r="C1594">
        <v>727</v>
      </c>
      <c r="D1594" t="s">
        <v>83</v>
      </c>
      <c r="E1594" t="s">
        <v>84</v>
      </c>
      <c r="F1594" t="s">
        <v>45</v>
      </c>
      <c r="I1594">
        <v>0.3</v>
      </c>
      <c r="J1594">
        <v>2.9260000000000002</v>
      </c>
      <c r="K1594">
        <v>8.56</v>
      </c>
      <c r="L1594">
        <v>0</v>
      </c>
      <c r="M1594">
        <v>0</v>
      </c>
      <c r="N1594">
        <v>2.9260000000000002</v>
      </c>
      <c r="O1594">
        <v>52.66</v>
      </c>
      <c r="P1594">
        <v>18</v>
      </c>
      <c r="Q1594">
        <v>202640</v>
      </c>
      <c r="R1594">
        <v>202739</v>
      </c>
      <c r="U1594" t="s">
        <v>3226</v>
      </c>
      <c r="V1594">
        <v>248</v>
      </c>
      <c r="AG1594" t="s">
        <v>65</v>
      </c>
      <c r="AH1594" t="s">
        <v>66</v>
      </c>
      <c r="AM1594" t="s">
        <v>47</v>
      </c>
      <c r="AN1594" t="s">
        <v>48</v>
      </c>
      <c r="BM1594" t="s">
        <v>49</v>
      </c>
      <c r="BN1594" t="s">
        <v>50</v>
      </c>
      <c r="BO1594" t="s">
        <v>49</v>
      </c>
    </row>
    <row r="1595" spans="1:67">
      <c r="A1595">
        <v>75305</v>
      </c>
      <c r="B1595" t="s">
        <v>3227</v>
      </c>
      <c r="C1595">
        <v>727</v>
      </c>
      <c r="D1595" t="s">
        <v>43</v>
      </c>
      <c r="E1595" t="s">
        <v>44</v>
      </c>
      <c r="F1595" t="s">
        <v>45</v>
      </c>
      <c r="I1595">
        <v>0.3</v>
      </c>
      <c r="J1595">
        <v>1.3620000000000001</v>
      </c>
      <c r="K1595">
        <v>1.85</v>
      </c>
      <c r="L1595">
        <v>0</v>
      </c>
      <c r="M1595">
        <v>0</v>
      </c>
      <c r="N1595">
        <v>1.3620000000000001</v>
      </c>
      <c r="O1595">
        <v>49.03</v>
      </c>
      <c r="P1595">
        <v>36</v>
      </c>
      <c r="Q1595">
        <v>202640</v>
      </c>
      <c r="R1595">
        <v>202739</v>
      </c>
      <c r="U1595" t="s">
        <v>3228</v>
      </c>
      <c r="V1595">
        <v>180</v>
      </c>
      <c r="AG1595" t="s">
        <v>65</v>
      </c>
      <c r="AH1595" t="s">
        <v>66</v>
      </c>
      <c r="AM1595" t="s">
        <v>47</v>
      </c>
      <c r="AN1595" t="s">
        <v>48</v>
      </c>
      <c r="BM1595" t="s">
        <v>49</v>
      </c>
      <c r="BN1595" t="s">
        <v>50</v>
      </c>
      <c r="BO1595" t="s">
        <v>49</v>
      </c>
    </row>
    <row r="1596" spans="1:67">
      <c r="A1596">
        <v>75307</v>
      </c>
      <c r="B1596" t="s">
        <v>3229</v>
      </c>
      <c r="C1596">
        <v>727</v>
      </c>
      <c r="D1596" t="s">
        <v>43</v>
      </c>
      <c r="E1596" t="s">
        <v>44</v>
      </c>
      <c r="F1596" t="s">
        <v>45</v>
      </c>
      <c r="I1596">
        <v>0.3</v>
      </c>
      <c r="J1596">
        <v>1.2230000000000001</v>
      </c>
      <c r="K1596">
        <v>1.49</v>
      </c>
      <c r="L1596">
        <v>0</v>
      </c>
      <c r="M1596">
        <v>0</v>
      </c>
      <c r="N1596">
        <v>1.2230000000000001</v>
      </c>
      <c r="O1596">
        <v>44.02</v>
      </c>
      <c r="P1596">
        <v>36</v>
      </c>
      <c r="Q1596">
        <v>202640</v>
      </c>
      <c r="R1596">
        <v>202739</v>
      </c>
      <c r="U1596" t="s">
        <v>3230</v>
      </c>
      <c r="V1596">
        <v>155</v>
      </c>
      <c r="AM1596" t="s">
        <v>47</v>
      </c>
      <c r="AN1596" t="s">
        <v>48</v>
      </c>
      <c r="BM1596" t="s">
        <v>49</v>
      </c>
      <c r="BN1596" t="s">
        <v>50</v>
      </c>
      <c r="BO1596" t="s">
        <v>49</v>
      </c>
    </row>
    <row r="1597" spans="1:67">
      <c r="A1597">
        <v>75308</v>
      </c>
      <c r="B1597" t="s">
        <v>3231</v>
      </c>
      <c r="C1597">
        <v>727</v>
      </c>
      <c r="D1597" t="s">
        <v>43</v>
      </c>
      <c r="E1597" t="s">
        <v>44</v>
      </c>
      <c r="F1597" t="s">
        <v>45</v>
      </c>
      <c r="I1597">
        <v>0.3</v>
      </c>
      <c r="J1597">
        <v>1.2230000000000001</v>
      </c>
      <c r="K1597">
        <v>1.49</v>
      </c>
      <c r="L1597">
        <v>0</v>
      </c>
      <c r="M1597">
        <v>0</v>
      </c>
      <c r="N1597">
        <v>1.2230000000000001</v>
      </c>
      <c r="O1597">
        <v>44.02</v>
      </c>
      <c r="P1597">
        <v>36</v>
      </c>
      <c r="Q1597">
        <v>202640</v>
      </c>
      <c r="R1597">
        <v>202739</v>
      </c>
      <c r="U1597" t="s">
        <v>3232</v>
      </c>
      <c r="V1597">
        <v>155</v>
      </c>
      <c r="AM1597" t="s">
        <v>47</v>
      </c>
      <c r="AN1597" t="s">
        <v>48</v>
      </c>
      <c r="BM1597" t="s">
        <v>49</v>
      </c>
      <c r="BN1597" t="s">
        <v>50</v>
      </c>
      <c r="BO1597" t="s">
        <v>49</v>
      </c>
    </row>
    <row r="1598" spans="1:67">
      <c r="A1598">
        <v>75309</v>
      </c>
      <c r="B1598" t="s">
        <v>3233</v>
      </c>
      <c r="C1598">
        <v>727</v>
      </c>
      <c r="D1598" t="s">
        <v>43</v>
      </c>
      <c r="E1598" t="s">
        <v>44</v>
      </c>
      <c r="F1598" t="s">
        <v>45</v>
      </c>
      <c r="I1598">
        <v>0.3</v>
      </c>
      <c r="J1598">
        <v>1.2230000000000001</v>
      </c>
      <c r="K1598">
        <v>1.49</v>
      </c>
      <c r="L1598">
        <v>0</v>
      </c>
      <c r="M1598">
        <v>0</v>
      </c>
      <c r="N1598">
        <v>1.2230000000000001</v>
      </c>
      <c r="O1598">
        <v>44.02</v>
      </c>
      <c r="P1598">
        <v>36</v>
      </c>
      <c r="Q1598">
        <v>202640</v>
      </c>
      <c r="R1598">
        <v>202739</v>
      </c>
      <c r="U1598" t="s">
        <v>3234</v>
      </c>
      <c r="V1598">
        <v>155</v>
      </c>
      <c r="AM1598" t="s">
        <v>47</v>
      </c>
      <c r="AN1598" t="s">
        <v>48</v>
      </c>
      <c r="BM1598" t="s">
        <v>49</v>
      </c>
      <c r="BN1598" t="s">
        <v>50</v>
      </c>
      <c r="BO1598" t="s">
        <v>49</v>
      </c>
    </row>
    <row r="1599" spans="1:67">
      <c r="A1599">
        <v>75381</v>
      </c>
      <c r="B1599" t="s">
        <v>3235</v>
      </c>
      <c r="C1599">
        <v>727</v>
      </c>
      <c r="D1599" t="s">
        <v>43</v>
      </c>
      <c r="E1599" t="s">
        <v>44</v>
      </c>
      <c r="F1599" t="s">
        <v>45</v>
      </c>
      <c r="I1599">
        <v>0.3</v>
      </c>
      <c r="J1599">
        <v>1.0880000000000001</v>
      </c>
      <c r="K1599">
        <v>1.18</v>
      </c>
      <c r="L1599">
        <v>0</v>
      </c>
      <c r="M1599">
        <v>0</v>
      </c>
      <c r="N1599">
        <v>1.0880000000000001</v>
      </c>
      <c r="O1599">
        <v>39.159999999999997</v>
      </c>
      <c r="P1599">
        <v>36</v>
      </c>
      <c r="Q1599">
        <v>202640</v>
      </c>
      <c r="R1599">
        <v>202739</v>
      </c>
      <c r="U1599" t="s">
        <v>3236</v>
      </c>
      <c r="V1599">
        <v>108</v>
      </c>
      <c r="AE1599" t="s">
        <v>59</v>
      </c>
      <c r="AF1599" t="s">
        <v>60</v>
      </c>
      <c r="AO1599" t="s">
        <v>61</v>
      </c>
      <c r="AP1599" t="s">
        <v>62</v>
      </c>
      <c r="BM1599" t="s">
        <v>49</v>
      </c>
      <c r="BN1599" t="s">
        <v>50</v>
      </c>
      <c r="BO1599" t="s">
        <v>49</v>
      </c>
    </row>
    <row r="1600" spans="1:67">
      <c r="A1600">
        <v>75381</v>
      </c>
      <c r="B1600" t="s">
        <v>3235</v>
      </c>
      <c r="C1600">
        <v>727</v>
      </c>
      <c r="D1600" t="s">
        <v>52</v>
      </c>
      <c r="E1600" t="s">
        <v>53</v>
      </c>
      <c r="F1600" t="s">
        <v>45</v>
      </c>
      <c r="I1600">
        <v>0.3</v>
      </c>
      <c r="J1600">
        <v>0.86299999999999999</v>
      </c>
      <c r="K1600">
        <v>0.74</v>
      </c>
      <c r="L1600">
        <v>0</v>
      </c>
      <c r="M1600">
        <v>0</v>
      </c>
      <c r="N1600">
        <v>0.86299999999999999</v>
      </c>
      <c r="O1600">
        <v>44.01</v>
      </c>
      <c r="P1600">
        <v>51</v>
      </c>
      <c r="Q1600">
        <v>202640</v>
      </c>
      <c r="R1600">
        <v>202739</v>
      </c>
      <c r="U1600" t="s">
        <v>3237</v>
      </c>
      <c r="V1600">
        <v>22</v>
      </c>
      <c r="AE1600" t="s">
        <v>59</v>
      </c>
      <c r="AF1600" t="s">
        <v>60</v>
      </c>
      <c r="AO1600" t="s">
        <v>61</v>
      </c>
      <c r="AP1600" t="s">
        <v>62</v>
      </c>
      <c r="BM1600" t="s">
        <v>49</v>
      </c>
      <c r="BN1600" t="s">
        <v>50</v>
      </c>
      <c r="BO1600" t="s">
        <v>49</v>
      </c>
    </row>
    <row r="1601" spans="1:67">
      <c r="A1601">
        <v>75392</v>
      </c>
      <c r="B1601" t="s">
        <v>3238</v>
      </c>
      <c r="C1601">
        <v>727</v>
      </c>
      <c r="D1601" t="s">
        <v>52</v>
      </c>
      <c r="E1601" t="s">
        <v>53</v>
      </c>
      <c r="F1601" t="s">
        <v>45</v>
      </c>
      <c r="I1601">
        <v>0.3</v>
      </c>
      <c r="J1601">
        <v>0.89600000000000002</v>
      </c>
      <c r="K1601">
        <v>0.8</v>
      </c>
      <c r="L1601">
        <v>0</v>
      </c>
      <c r="M1601">
        <v>0</v>
      </c>
      <c r="N1601">
        <v>0.89600000000000002</v>
      </c>
      <c r="O1601">
        <v>45.69</v>
      </c>
      <c r="P1601">
        <v>51</v>
      </c>
      <c r="Q1601">
        <v>202640</v>
      </c>
      <c r="R1601">
        <v>202739</v>
      </c>
      <c r="U1601" t="s">
        <v>3239</v>
      </c>
      <c r="V1601">
        <v>27</v>
      </c>
      <c r="AG1601" t="s">
        <v>65</v>
      </c>
      <c r="AH1601" t="s">
        <v>66</v>
      </c>
      <c r="AM1601" t="s">
        <v>47</v>
      </c>
      <c r="AN1601" t="s">
        <v>48</v>
      </c>
      <c r="BM1601" t="s">
        <v>49</v>
      </c>
      <c r="BN1601" t="s">
        <v>50</v>
      </c>
      <c r="BO1601" t="s">
        <v>49</v>
      </c>
    </row>
    <row r="1602" spans="1:67">
      <c r="A1602">
        <v>75418</v>
      </c>
      <c r="B1602" t="s">
        <v>3240</v>
      </c>
      <c r="C1602">
        <v>727</v>
      </c>
      <c r="D1602" t="s">
        <v>43</v>
      </c>
      <c r="E1602" t="s">
        <v>44</v>
      </c>
      <c r="F1602" t="s">
        <v>45</v>
      </c>
      <c r="I1602">
        <v>0.3</v>
      </c>
      <c r="J1602">
        <v>2.4900000000000002</v>
      </c>
      <c r="K1602">
        <v>6.2</v>
      </c>
      <c r="L1602">
        <v>0</v>
      </c>
      <c r="M1602">
        <v>0</v>
      </c>
      <c r="N1602">
        <v>2.4900000000000002</v>
      </c>
      <c r="O1602">
        <v>89.64</v>
      </c>
      <c r="P1602">
        <v>36</v>
      </c>
      <c r="Q1602">
        <v>202640</v>
      </c>
      <c r="R1602">
        <v>202739</v>
      </c>
      <c r="U1602" t="s">
        <v>3241</v>
      </c>
      <c r="V1602">
        <v>236</v>
      </c>
      <c r="AE1602" t="s">
        <v>59</v>
      </c>
      <c r="AF1602" t="s">
        <v>60</v>
      </c>
      <c r="AG1602" t="s">
        <v>65</v>
      </c>
      <c r="AH1602" t="s">
        <v>66</v>
      </c>
      <c r="AM1602" t="s">
        <v>47</v>
      </c>
      <c r="AN1602" t="s">
        <v>48</v>
      </c>
      <c r="BM1602" t="s">
        <v>49</v>
      </c>
      <c r="BN1602" t="s">
        <v>50</v>
      </c>
      <c r="BO1602" t="s">
        <v>49</v>
      </c>
    </row>
    <row r="1603" spans="1:67">
      <c r="A1603">
        <v>75420</v>
      </c>
      <c r="B1603" t="s">
        <v>3242</v>
      </c>
      <c r="C1603">
        <v>727</v>
      </c>
      <c r="D1603" t="s">
        <v>43</v>
      </c>
      <c r="E1603" t="s">
        <v>44</v>
      </c>
      <c r="F1603" t="s">
        <v>45</v>
      </c>
      <c r="I1603">
        <v>0.3</v>
      </c>
      <c r="J1603">
        <v>1.7430000000000001</v>
      </c>
      <c r="K1603">
        <v>3.03</v>
      </c>
      <c r="L1603">
        <v>0</v>
      </c>
      <c r="M1603">
        <v>0</v>
      </c>
      <c r="N1603">
        <v>1.7430000000000001</v>
      </c>
      <c r="O1603">
        <v>62.74</v>
      </c>
      <c r="P1603">
        <v>36</v>
      </c>
      <c r="Q1603">
        <v>202640</v>
      </c>
      <c r="R1603">
        <v>202739</v>
      </c>
      <c r="U1603" t="s">
        <v>3243</v>
      </c>
      <c r="V1603">
        <v>210</v>
      </c>
      <c r="AE1603" t="s">
        <v>59</v>
      </c>
      <c r="AF1603" t="s">
        <v>60</v>
      </c>
      <c r="AG1603" t="s">
        <v>65</v>
      </c>
      <c r="AH1603" t="s">
        <v>66</v>
      </c>
      <c r="AO1603" t="s">
        <v>61</v>
      </c>
      <c r="AP1603" t="s">
        <v>62</v>
      </c>
      <c r="BM1603" t="s">
        <v>49</v>
      </c>
      <c r="BN1603" t="s">
        <v>50</v>
      </c>
      <c r="BO1603" t="s">
        <v>49</v>
      </c>
    </row>
    <row r="1604" spans="1:67">
      <c r="A1604">
        <v>75422</v>
      </c>
      <c r="B1604" t="s">
        <v>3244</v>
      </c>
      <c r="C1604">
        <v>727</v>
      </c>
      <c r="D1604" t="s">
        <v>52</v>
      </c>
      <c r="E1604" t="s">
        <v>53</v>
      </c>
      <c r="F1604" t="s">
        <v>45</v>
      </c>
      <c r="I1604">
        <v>0.3</v>
      </c>
      <c r="J1604">
        <v>1.006</v>
      </c>
      <c r="K1604">
        <v>1.01</v>
      </c>
      <c r="L1604">
        <v>0</v>
      </c>
      <c r="M1604">
        <v>0</v>
      </c>
      <c r="N1604">
        <v>1.006</v>
      </c>
      <c r="O1604">
        <v>51.3</v>
      </c>
      <c r="P1604">
        <v>51</v>
      </c>
      <c r="Q1604">
        <v>202640</v>
      </c>
      <c r="R1604">
        <v>202739</v>
      </c>
      <c r="U1604" t="s">
        <v>3245</v>
      </c>
      <c r="V1604">
        <v>66</v>
      </c>
      <c r="AG1604" t="s">
        <v>65</v>
      </c>
      <c r="AH1604" t="s">
        <v>66</v>
      </c>
      <c r="AM1604" t="s">
        <v>47</v>
      </c>
      <c r="AN1604" t="s">
        <v>48</v>
      </c>
      <c r="BM1604" t="s">
        <v>49</v>
      </c>
      <c r="BN1604" t="s">
        <v>50</v>
      </c>
      <c r="BO1604" t="s">
        <v>49</v>
      </c>
    </row>
    <row r="1605" spans="1:67">
      <c r="A1605">
        <v>75428</v>
      </c>
      <c r="B1605" t="s">
        <v>3246</v>
      </c>
      <c r="C1605">
        <v>727</v>
      </c>
      <c r="D1605" t="s">
        <v>43</v>
      </c>
      <c r="E1605" t="s">
        <v>44</v>
      </c>
      <c r="F1605" t="s">
        <v>45</v>
      </c>
      <c r="I1605">
        <v>0.3</v>
      </c>
      <c r="J1605">
        <v>1.7430000000000001</v>
      </c>
      <c r="K1605">
        <v>3.03</v>
      </c>
      <c r="L1605">
        <v>0</v>
      </c>
      <c r="M1605">
        <v>0</v>
      </c>
      <c r="N1605">
        <v>1.7430000000000001</v>
      </c>
      <c r="O1605">
        <v>62.74</v>
      </c>
      <c r="P1605">
        <v>36</v>
      </c>
      <c r="Q1605">
        <v>202640</v>
      </c>
      <c r="R1605">
        <v>202739</v>
      </c>
      <c r="U1605" t="s">
        <v>3247</v>
      </c>
      <c r="V1605">
        <v>210</v>
      </c>
      <c r="AE1605" t="s">
        <v>59</v>
      </c>
      <c r="AF1605" t="s">
        <v>60</v>
      </c>
      <c r="AG1605" t="s">
        <v>65</v>
      </c>
      <c r="AH1605" t="s">
        <v>66</v>
      </c>
      <c r="AO1605" t="s">
        <v>61</v>
      </c>
      <c r="AP1605" t="s">
        <v>62</v>
      </c>
      <c r="BM1605" t="s">
        <v>49</v>
      </c>
      <c r="BN1605" t="s">
        <v>50</v>
      </c>
      <c r="BO1605" t="s">
        <v>49</v>
      </c>
    </row>
    <row r="1606" spans="1:67">
      <c r="A1606">
        <v>75432</v>
      </c>
      <c r="B1606" t="s">
        <v>3248</v>
      </c>
      <c r="C1606">
        <v>727</v>
      </c>
      <c r="D1606" t="s">
        <v>52</v>
      </c>
      <c r="E1606" t="s">
        <v>53</v>
      </c>
      <c r="F1606" t="s">
        <v>45</v>
      </c>
      <c r="I1606">
        <v>0.3</v>
      </c>
      <c r="J1606">
        <v>1.252</v>
      </c>
      <c r="K1606">
        <v>1.56</v>
      </c>
      <c r="L1606">
        <v>0</v>
      </c>
      <c r="M1606">
        <v>0</v>
      </c>
      <c r="N1606">
        <v>1.252</v>
      </c>
      <c r="O1606">
        <v>63.85</v>
      </c>
      <c r="P1606">
        <v>51</v>
      </c>
      <c r="Q1606">
        <v>202640</v>
      </c>
      <c r="R1606">
        <v>202739</v>
      </c>
      <c r="U1606" t="s">
        <v>3249</v>
      </c>
      <c r="V1606">
        <v>163</v>
      </c>
      <c r="AG1606" t="s">
        <v>65</v>
      </c>
      <c r="AH1606" t="s">
        <v>66</v>
      </c>
      <c r="AM1606" t="s">
        <v>47</v>
      </c>
      <c r="AN1606" t="s">
        <v>48</v>
      </c>
      <c r="BM1606" t="s">
        <v>49</v>
      </c>
      <c r="BN1606" t="s">
        <v>50</v>
      </c>
      <c r="BO1606" t="s">
        <v>49</v>
      </c>
    </row>
    <row r="1607" spans="1:67">
      <c r="A1607">
        <v>75546</v>
      </c>
      <c r="B1607" t="s">
        <v>3250</v>
      </c>
      <c r="C1607">
        <v>727</v>
      </c>
      <c r="D1607" t="s">
        <v>43</v>
      </c>
      <c r="E1607" t="s">
        <v>44</v>
      </c>
      <c r="F1607" t="s">
        <v>45</v>
      </c>
      <c r="I1607">
        <v>0.3</v>
      </c>
      <c r="J1607">
        <v>0.83499999999999996</v>
      </c>
      <c r="K1607">
        <v>0.69</v>
      </c>
      <c r="L1607">
        <v>0</v>
      </c>
      <c r="M1607">
        <v>0</v>
      </c>
      <c r="N1607">
        <v>0.83499999999999996</v>
      </c>
      <c r="O1607">
        <v>30.06</v>
      </c>
      <c r="P1607">
        <v>36</v>
      </c>
      <c r="Q1607">
        <v>202640</v>
      </c>
      <c r="R1607">
        <v>202739</v>
      </c>
      <c r="U1607" t="s">
        <v>3251</v>
      </c>
      <c r="V1607">
        <v>16</v>
      </c>
      <c r="AM1607" t="s">
        <v>47</v>
      </c>
      <c r="AN1607" t="s">
        <v>48</v>
      </c>
      <c r="BM1607" t="s">
        <v>49</v>
      </c>
      <c r="BN1607" t="s">
        <v>50</v>
      </c>
      <c r="BO1607" t="s">
        <v>49</v>
      </c>
    </row>
    <row r="1608" spans="1:67">
      <c r="A1608">
        <v>75639</v>
      </c>
      <c r="B1608" t="s">
        <v>3252</v>
      </c>
      <c r="C1608">
        <v>727</v>
      </c>
      <c r="D1608" t="s">
        <v>52</v>
      </c>
      <c r="E1608" t="s">
        <v>53</v>
      </c>
      <c r="F1608" t="s">
        <v>45</v>
      </c>
      <c r="I1608">
        <v>0.3</v>
      </c>
      <c r="J1608">
        <v>1.01</v>
      </c>
      <c r="K1608">
        <v>1.02</v>
      </c>
      <c r="L1608">
        <v>0</v>
      </c>
      <c r="M1608">
        <v>0</v>
      </c>
      <c r="N1608">
        <v>1.01</v>
      </c>
      <c r="O1608">
        <v>51.51</v>
      </c>
      <c r="P1608">
        <v>51</v>
      </c>
      <c r="Q1608">
        <v>202640</v>
      </c>
      <c r="R1608">
        <v>202739</v>
      </c>
      <c r="U1608" t="s">
        <v>3253</v>
      </c>
      <c r="V1608">
        <v>69</v>
      </c>
      <c r="AG1608" t="s">
        <v>65</v>
      </c>
      <c r="AH1608" t="s">
        <v>66</v>
      </c>
      <c r="AM1608" t="s">
        <v>47</v>
      </c>
      <c r="AN1608" t="s">
        <v>48</v>
      </c>
      <c r="BM1608" t="s">
        <v>49</v>
      </c>
      <c r="BN1608" t="s">
        <v>50</v>
      </c>
      <c r="BO1608" t="s">
        <v>49</v>
      </c>
    </row>
    <row r="1609" spans="1:67">
      <c r="A1609">
        <v>75692</v>
      </c>
      <c r="B1609" t="s">
        <v>3254</v>
      </c>
      <c r="C1609">
        <v>727</v>
      </c>
      <c r="D1609" t="s">
        <v>52</v>
      </c>
      <c r="E1609" t="s">
        <v>53</v>
      </c>
      <c r="F1609" t="s">
        <v>45</v>
      </c>
      <c r="I1609">
        <v>0.3</v>
      </c>
      <c r="J1609">
        <v>0.92500000000000004</v>
      </c>
      <c r="K1609">
        <v>0.85</v>
      </c>
      <c r="L1609">
        <v>0</v>
      </c>
      <c r="M1609">
        <v>0</v>
      </c>
      <c r="N1609">
        <v>0.92500000000000004</v>
      </c>
      <c r="O1609">
        <v>47.17</v>
      </c>
      <c r="P1609">
        <v>51</v>
      </c>
      <c r="Q1609">
        <v>202640</v>
      </c>
      <c r="R1609">
        <v>202739</v>
      </c>
      <c r="U1609" t="s">
        <v>3255</v>
      </c>
      <c r="V1609">
        <v>36</v>
      </c>
      <c r="AG1609" t="s">
        <v>65</v>
      </c>
      <c r="AH1609" t="s">
        <v>66</v>
      </c>
      <c r="AM1609" t="s">
        <v>47</v>
      </c>
      <c r="AN1609" t="s">
        <v>48</v>
      </c>
      <c r="BM1609" t="s">
        <v>49</v>
      </c>
      <c r="BN1609" t="s">
        <v>50</v>
      </c>
      <c r="BO1609" t="s">
        <v>49</v>
      </c>
    </row>
    <row r="1610" spans="1:67">
      <c r="A1610">
        <v>75799</v>
      </c>
      <c r="B1610" t="s">
        <v>3256</v>
      </c>
      <c r="C1610">
        <v>727</v>
      </c>
      <c r="D1610" t="s">
        <v>43</v>
      </c>
      <c r="E1610" t="s">
        <v>44</v>
      </c>
      <c r="F1610" t="s">
        <v>45</v>
      </c>
      <c r="I1610">
        <v>0.3</v>
      </c>
      <c r="J1610">
        <v>3.5720000000000001</v>
      </c>
      <c r="K1610">
        <v>12.75</v>
      </c>
      <c r="L1610">
        <v>0</v>
      </c>
      <c r="M1610">
        <v>0</v>
      </c>
      <c r="N1610">
        <v>3.5720000000000001</v>
      </c>
      <c r="O1610">
        <v>128.59</v>
      </c>
      <c r="P1610">
        <v>36</v>
      </c>
      <c r="Q1610">
        <v>202640</v>
      </c>
      <c r="R1610">
        <v>202739</v>
      </c>
      <c r="U1610" t="s">
        <v>3257</v>
      </c>
      <c r="V1610">
        <v>255</v>
      </c>
      <c r="AG1610" t="s">
        <v>65</v>
      </c>
      <c r="AH1610" t="s">
        <v>66</v>
      </c>
      <c r="AO1610" t="s">
        <v>61</v>
      </c>
      <c r="AP1610" t="s">
        <v>62</v>
      </c>
      <c r="BM1610" t="s">
        <v>49</v>
      </c>
      <c r="BN1610" t="s">
        <v>50</v>
      </c>
      <c r="BO1610" t="s">
        <v>49</v>
      </c>
    </row>
    <row r="1611" spans="1:67">
      <c r="A1611">
        <v>75801</v>
      </c>
      <c r="B1611" t="s">
        <v>3258</v>
      </c>
      <c r="C1611">
        <v>727</v>
      </c>
      <c r="D1611" t="s">
        <v>43</v>
      </c>
      <c r="E1611" t="s">
        <v>44</v>
      </c>
      <c r="F1611" t="s">
        <v>45</v>
      </c>
      <c r="I1611">
        <v>0.3</v>
      </c>
      <c r="J1611">
        <v>3.5720000000000001</v>
      </c>
      <c r="K1611">
        <v>12.75</v>
      </c>
      <c r="L1611">
        <v>0</v>
      </c>
      <c r="M1611">
        <v>0</v>
      </c>
      <c r="N1611">
        <v>3.5720000000000001</v>
      </c>
      <c r="O1611">
        <v>128.59</v>
      </c>
      <c r="P1611">
        <v>36</v>
      </c>
      <c r="Q1611">
        <v>202640</v>
      </c>
      <c r="R1611">
        <v>202739</v>
      </c>
      <c r="U1611" t="s">
        <v>3259</v>
      </c>
      <c r="V1611">
        <v>255</v>
      </c>
      <c r="AG1611" t="s">
        <v>65</v>
      </c>
      <c r="AH1611" t="s">
        <v>66</v>
      </c>
      <c r="AO1611" t="s">
        <v>61</v>
      </c>
      <c r="AP1611" t="s">
        <v>62</v>
      </c>
      <c r="BM1611" t="s">
        <v>49</v>
      </c>
      <c r="BN1611" t="s">
        <v>50</v>
      </c>
      <c r="BO1611" t="s">
        <v>49</v>
      </c>
    </row>
    <row r="1612" spans="1:67">
      <c r="A1612">
        <v>75828</v>
      </c>
      <c r="B1612" t="s">
        <v>3260</v>
      </c>
      <c r="C1612">
        <v>727</v>
      </c>
      <c r="D1612" t="s">
        <v>43</v>
      </c>
      <c r="E1612" t="s">
        <v>44</v>
      </c>
      <c r="F1612" t="s">
        <v>45</v>
      </c>
      <c r="I1612">
        <v>0.3</v>
      </c>
      <c r="J1612">
        <v>1.6</v>
      </c>
      <c r="K1612">
        <v>2.56</v>
      </c>
      <c r="L1612">
        <v>0</v>
      </c>
      <c r="M1612">
        <v>0</v>
      </c>
      <c r="N1612">
        <v>1.6</v>
      </c>
      <c r="O1612">
        <v>57.6</v>
      </c>
      <c r="P1612">
        <v>36</v>
      </c>
      <c r="Q1612">
        <v>202640</v>
      </c>
      <c r="R1612">
        <v>202739</v>
      </c>
      <c r="U1612" t="s">
        <v>3261</v>
      </c>
      <c r="V1612">
        <v>203</v>
      </c>
      <c r="AE1612" t="s">
        <v>59</v>
      </c>
      <c r="AF1612" t="s">
        <v>60</v>
      </c>
      <c r="AG1612" t="s">
        <v>65</v>
      </c>
      <c r="AH1612" t="s">
        <v>66</v>
      </c>
      <c r="AO1612" t="s">
        <v>61</v>
      </c>
      <c r="AP1612" t="s">
        <v>62</v>
      </c>
      <c r="BM1612" t="s">
        <v>49</v>
      </c>
      <c r="BN1612" t="s">
        <v>50</v>
      </c>
      <c r="BO1612" t="s">
        <v>49</v>
      </c>
    </row>
    <row r="1613" spans="1:67">
      <c r="A1613">
        <v>75830</v>
      </c>
      <c r="B1613" t="s">
        <v>3262</v>
      </c>
      <c r="C1613">
        <v>727</v>
      </c>
      <c r="D1613" t="s">
        <v>43</v>
      </c>
      <c r="E1613" t="s">
        <v>44</v>
      </c>
      <c r="F1613" t="s">
        <v>45</v>
      </c>
      <c r="I1613">
        <v>0.3</v>
      </c>
      <c r="J1613">
        <v>1.8859999999999999</v>
      </c>
      <c r="K1613">
        <v>3.55</v>
      </c>
      <c r="L1613">
        <v>0</v>
      </c>
      <c r="M1613">
        <v>0</v>
      </c>
      <c r="N1613">
        <v>1.8859999999999999</v>
      </c>
      <c r="O1613">
        <v>67.89</v>
      </c>
      <c r="P1613">
        <v>36</v>
      </c>
      <c r="Q1613">
        <v>202640</v>
      </c>
      <c r="R1613">
        <v>202739</v>
      </c>
      <c r="U1613" t="s">
        <v>3263</v>
      </c>
      <c r="V1613">
        <v>219</v>
      </c>
      <c r="AE1613" t="s">
        <v>59</v>
      </c>
      <c r="AF1613" t="s">
        <v>60</v>
      </c>
      <c r="AG1613" t="s">
        <v>65</v>
      </c>
      <c r="AH1613" t="s">
        <v>66</v>
      </c>
      <c r="AO1613" t="s">
        <v>61</v>
      </c>
      <c r="AP1613" t="s">
        <v>62</v>
      </c>
      <c r="BM1613" t="s">
        <v>49</v>
      </c>
      <c r="BN1613" t="s">
        <v>50</v>
      </c>
      <c r="BO1613" t="s">
        <v>49</v>
      </c>
    </row>
    <row r="1614" spans="1:67">
      <c r="A1614">
        <v>75881</v>
      </c>
      <c r="B1614" t="s">
        <v>3264</v>
      </c>
      <c r="C1614">
        <v>727</v>
      </c>
      <c r="D1614" t="s">
        <v>43</v>
      </c>
      <c r="E1614" t="s">
        <v>44</v>
      </c>
      <c r="F1614" t="s">
        <v>45</v>
      </c>
      <c r="I1614">
        <v>0.3</v>
      </c>
      <c r="J1614">
        <v>1.46</v>
      </c>
      <c r="K1614">
        <v>2.13</v>
      </c>
      <c r="L1614">
        <v>0</v>
      </c>
      <c r="M1614">
        <v>0</v>
      </c>
      <c r="N1614">
        <v>1.46</v>
      </c>
      <c r="O1614">
        <v>52.56</v>
      </c>
      <c r="P1614">
        <v>36</v>
      </c>
      <c r="Q1614">
        <v>202640</v>
      </c>
      <c r="R1614">
        <v>202739</v>
      </c>
      <c r="U1614" t="s">
        <v>3265</v>
      </c>
      <c r="V1614">
        <v>196</v>
      </c>
      <c r="AG1614" t="s">
        <v>65</v>
      </c>
      <c r="AH1614" t="s">
        <v>66</v>
      </c>
      <c r="AM1614" t="s">
        <v>47</v>
      </c>
      <c r="AN1614" t="s">
        <v>48</v>
      </c>
      <c r="BM1614" t="s">
        <v>49</v>
      </c>
      <c r="BN1614" t="s">
        <v>50</v>
      </c>
      <c r="BO1614" t="s">
        <v>49</v>
      </c>
    </row>
    <row r="1615" spans="1:67">
      <c r="A1615">
        <v>75883</v>
      </c>
      <c r="B1615" t="s">
        <v>3266</v>
      </c>
      <c r="C1615">
        <v>727</v>
      </c>
      <c r="D1615" t="s">
        <v>43</v>
      </c>
      <c r="E1615" t="s">
        <v>44</v>
      </c>
      <c r="F1615" t="s">
        <v>45</v>
      </c>
      <c r="I1615">
        <v>0.3</v>
      </c>
      <c r="J1615">
        <v>1.46</v>
      </c>
      <c r="K1615">
        <v>2.13</v>
      </c>
      <c r="L1615">
        <v>0</v>
      </c>
      <c r="M1615">
        <v>0</v>
      </c>
      <c r="N1615">
        <v>1.46</v>
      </c>
      <c r="O1615">
        <v>52.56</v>
      </c>
      <c r="P1615">
        <v>36</v>
      </c>
      <c r="Q1615">
        <v>202640</v>
      </c>
      <c r="R1615">
        <v>202739</v>
      </c>
      <c r="U1615" t="s">
        <v>3267</v>
      </c>
      <c r="V1615">
        <v>196</v>
      </c>
      <c r="AG1615" t="s">
        <v>65</v>
      </c>
      <c r="AH1615" t="s">
        <v>66</v>
      </c>
      <c r="AM1615" t="s">
        <v>47</v>
      </c>
      <c r="AN1615" t="s">
        <v>48</v>
      </c>
      <c r="BM1615" t="s">
        <v>49</v>
      </c>
      <c r="BN1615" t="s">
        <v>50</v>
      </c>
      <c r="BO1615" t="s">
        <v>49</v>
      </c>
    </row>
    <row r="1616" spans="1:67">
      <c r="A1616">
        <v>75935</v>
      </c>
      <c r="B1616" t="s">
        <v>3268</v>
      </c>
      <c r="C1616">
        <v>727</v>
      </c>
      <c r="D1616" t="s">
        <v>52</v>
      </c>
      <c r="E1616" t="s">
        <v>53</v>
      </c>
      <c r="F1616" t="s">
        <v>45</v>
      </c>
      <c r="I1616">
        <v>0.3</v>
      </c>
      <c r="J1616">
        <v>1.43</v>
      </c>
      <c r="K1616">
        <v>2.04</v>
      </c>
      <c r="L1616">
        <v>0</v>
      </c>
      <c r="M1616">
        <v>0</v>
      </c>
      <c r="N1616">
        <v>1.43</v>
      </c>
      <c r="O1616">
        <v>72.930000000000007</v>
      </c>
      <c r="P1616">
        <v>51</v>
      </c>
      <c r="Q1616">
        <v>202640</v>
      </c>
      <c r="R1616">
        <v>202739</v>
      </c>
      <c r="U1616" t="s">
        <v>3269</v>
      </c>
      <c r="V1616">
        <v>192</v>
      </c>
      <c r="AE1616" t="s">
        <v>59</v>
      </c>
      <c r="AF1616" t="s">
        <v>60</v>
      </c>
      <c r="AG1616" t="s">
        <v>65</v>
      </c>
      <c r="AH1616" t="s">
        <v>66</v>
      </c>
      <c r="AM1616" t="s">
        <v>47</v>
      </c>
      <c r="AN1616" t="s">
        <v>48</v>
      </c>
      <c r="BM1616" t="s">
        <v>49</v>
      </c>
      <c r="BN1616" t="s">
        <v>50</v>
      </c>
      <c r="BO1616" t="s">
        <v>49</v>
      </c>
    </row>
    <row r="1617" spans="1:67">
      <c r="A1617">
        <v>75936</v>
      </c>
      <c r="B1617" t="s">
        <v>3270</v>
      </c>
      <c r="C1617">
        <v>727</v>
      </c>
      <c r="D1617" t="s">
        <v>52</v>
      </c>
      <c r="E1617" t="s">
        <v>53</v>
      </c>
      <c r="F1617" t="s">
        <v>45</v>
      </c>
      <c r="I1617">
        <v>0.3</v>
      </c>
      <c r="J1617">
        <v>1.43</v>
      </c>
      <c r="K1617">
        <v>2.04</v>
      </c>
      <c r="L1617">
        <v>0</v>
      </c>
      <c r="M1617">
        <v>0</v>
      </c>
      <c r="N1617">
        <v>1.43</v>
      </c>
      <c r="O1617">
        <v>72.930000000000007</v>
      </c>
      <c r="P1617">
        <v>51</v>
      </c>
      <c r="Q1617">
        <v>202640</v>
      </c>
      <c r="R1617">
        <v>202739</v>
      </c>
      <c r="U1617" t="s">
        <v>3271</v>
      </c>
      <c r="V1617">
        <v>192</v>
      </c>
      <c r="AE1617" t="s">
        <v>59</v>
      </c>
      <c r="AF1617" t="s">
        <v>60</v>
      </c>
      <c r="AG1617" t="s">
        <v>65</v>
      </c>
      <c r="AH1617" t="s">
        <v>66</v>
      </c>
      <c r="AM1617" t="s">
        <v>47</v>
      </c>
      <c r="AN1617" t="s">
        <v>48</v>
      </c>
      <c r="BM1617" t="s">
        <v>49</v>
      </c>
      <c r="BN1617" t="s">
        <v>50</v>
      </c>
      <c r="BO1617" t="s">
        <v>49</v>
      </c>
    </row>
    <row r="1618" spans="1:67">
      <c r="A1618">
        <v>75963</v>
      </c>
      <c r="B1618" t="s">
        <v>3272</v>
      </c>
      <c r="C1618">
        <v>727</v>
      </c>
      <c r="D1618" t="s">
        <v>43</v>
      </c>
      <c r="E1618" t="s">
        <v>44</v>
      </c>
      <c r="F1618" t="s">
        <v>45</v>
      </c>
      <c r="I1618">
        <v>0.3</v>
      </c>
      <c r="J1618">
        <v>2.7850000000000001</v>
      </c>
      <c r="K1618">
        <v>7.75</v>
      </c>
      <c r="L1618">
        <v>0</v>
      </c>
      <c r="M1618">
        <v>0</v>
      </c>
      <c r="N1618">
        <v>2.7850000000000001</v>
      </c>
      <c r="O1618">
        <v>100.26</v>
      </c>
      <c r="P1618">
        <v>36</v>
      </c>
      <c r="Q1618">
        <v>202640</v>
      </c>
      <c r="R1618">
        <v>202739</v>
      </c>
      <c r="U1618" t="s">
        <v>3273</v>
      </c>
      <c r="V1618">
        <v>243</v>
      </c>
      <c r="AG1618" t="s">
        <v>65</v>
      </c>
      <c r="AH1618" t="s">
        <v>66</v>
      </c>
      <c r="AM1618" t="s">
        <v>47</v>
      </c>
      <c r="AN1618" t="s">
        <v>48</v>
      </c>
      <c r="BM1618" t="s">
        <v>49</v>
      </c>
      <c r="BN1618" t="s">
        <v>50</v>
      </c>
      <c r="BO1618" t="s">
        <v>49</v>
      </c>
    </row>
    <row r="1619" spans="1:67">
      <c r="A1619">
        <v>75963</v>
      </c>
      <c r="B1619" t="s">
        <v>3272</v>
      </c>
      <c r="C1619">
        <v>727</v>
      </c>
      <c r="D1619" t="s">
        <v>83</v>
      </c>
      <c r="E1619" t="s">
        <v>84</v>
      </c>
      <c r="F1619" t="s">
        <v>45</v>
      </c>
      <c r="I1619">
        <v>0.3</v>
      </c>
      <c r="J1619">
        <v>3.5859999999999999</v>
      </c>
      <c r="K1619">
        <v>12.85</v>
      </c>
      <c r="L1619">
        <v>0</v>
      </c>
      <c r="M1619">
        <v>0</v>
      </c>
      <c r="N1619">
        <v>3.5859999999999999</v>
      </c>
      <c r="O1619">
        <v>64.540000000000006</v>
      </c>
      <c r="P1619">
        <v>18</v>
      </c>
      <c r="Q1619">
        <v>202640</v>
      </c>
      <c r="R1619">
        <v>202739</v>
      </c>
      <c r="U1619" t="s">
        <v>3274</v>
      </c>
      <c r="V1619">
        <v>256</v>
      </c>
      <c r="AG1619" t="s">
        <v>65</v>
      </c>
      <c r="AH1619" t="s">
        <v>66</v>
      </c>
      <c r="AM1619" t="s">
        <v>47</v>
      </c>
      <c r="AN1619" t="s">
        <v>48</v>
      </c>
      <c r="BM1619" t="s">
        <v>49</v>
      </c>
      <c r="BN1619" t="s">
        <v>50</v>
      </c>
      <c r="BO1619" t="s">
        <v>49</v>
      </c>
    </row>
    <row r="1620" spans="1:67">
      <c r="A1620">
        <v>75976</v>
      </c>
      <c r="B1620" t="s">
        <v>3275</v>
      </c>
      <c r="C1620">
        <v>727</v>
      </c>
      <c r="D1620" t="s">
        <v>43</v>
      </c>
      <c r="E1620" t="s">
        <v>44</v>
      </c>
      <c r="F1620" t="s">
        <v>45</v>
      </c>
      <c r="I1620">
        <v>0.3</v>
      </c>
      <c r="J1620">
        <v>1.1120000000000001</v>
      </c>
      <c r="K1620">
        <v>1.23</v>
      </c>
      <c r="L1620">
        <v>0</v>
      </c>
      <c r="M1620">
        <v>0</v>
      </c>
      <c r="N1620">
        <v>1.1120000000000001</v>
      </c>
      <c r="O1620">
        <v>40.03</v>
      </c>
      <c r="P1620">
        <v>36</v>
      </c>
      <c r="Q1620">
        <v>202640</v>
      </c>
      <c r="R1620">
        <v>202739</v>
      </c>
      <c r="U1620" t="s">
        <v>3276</v>
      </c>
      <c r="V1620">
        <v>118</v>
      </c>
      <c r="AO1620" t="s">
        <v>61</v>
      </c>
      <c r="AP1620" t="s">
        <v>62</v>
      </c>
      <c r="BM1620" t="s">
        <v>49</v>
      </c>
      <c r="BN1620" t="s">
        <v>50</v>
      </c>
      <c r="BO1620" t="s">
        <v>49</v>
      </c>
    </row>
    <row r="1621" spans="1:67">
      <c r="A1621">
        <v>76285</v>
      </c>
      <c r="B1621" t="s">
        <v>3277</v>
      </c>
      <c r="C1621">
        <v>727</v>
      </c>
      <c r="D1621" t="s">
        <v>52</v>
      </c>
      <c r="E1621" t="s">
        <v>53</v>
      </c>
      <c r="F1621" t="s">
        <v>45</v>
      </c>
      <c r="I1621">
        <v>0.3</v>
      </c>
      <c r="J1621">
        <v>1.0549999999999999</v>
      </c>
      <c r="K1621">
        <v>1.1100000000000001</v>
      </c>
      <c r="L1621">
        <v>0</v>
      </c>
      <c r="M1621">
        <v>0</v>
      </c>
      <c r="N1621">
        <v>1.0549999999999999</v>
      </c>
      <c r="O1621">
        <v>53.8</v>
      </c>
      <c r="P1621">
        <v>51</v>
      </c>
      <c r="Q1621">
        <v>202640</v>
      </c>
      <c r="R1621">
        <v>202739</v>
      </c>
      <c r="U1621" t="s">
        <v>3278</v>
      </c>
      <c r="V1621">
        <v>91</v>
      </c>
      <c r="AG1621" t="s">
        <v>65</v>
      </c>
      <c r="AH1621" t="s">
        <v>66</v>
      </c>
      <c r="AM1621" t="s">
        <v>47</v>
      </c>
      <c r="AN1621" t="s">
        <v>48</v>
      </c>
      <c r="BM1621" t="s">
        <v>49</v>
      </c>
      <c r="BN1621" t="s">
        <v>50</v>
      </c>
      <c r="BO1621" t="s">
        <v>49</v>
      </c>
    </row>
    <row r="1622" spans="1:67">
      <c r="A1622">
        <v>76334</v>
      </c>
      <c r="B1622" t="s">
        <v>3279</v>
      </c>
      <c r="C1622">
        <v>727</v>
      </c>
      <c r="D1622" t="s">
        <v>52</v>
      </c>
      <c r="E1622" t="s">
        <v>53</v>
      </c>
      <c r="F1622" t="s">
        <v>45</v>
      </c>
      <c r="I1622">
        <v>0.3</v>
      </c>
      <c r="J1622">
        <v>1.0229999999999999</v>
      </c>
      <c r="K1622">
        <v>1.04</v>
      </c>
      <c r="L1622">
        <v>0</v>
      </c>
      <c r="M1622">
        <v>0</v>
      </c>
      <c r="N1622">
        <v>1.0229999999999999</v>
      </c>
      <c r="O1622">
        <v>52.17</v>
      </c>
      <c r="P1622">
        <v>51</v>
      </c>
      <c r="Q1622">
        <v>202640</v>
      </c>
      <c r="R1622">
        <v>202739</v>
      </c>
      <c r="U1622" t="s">
        <v>3280</v>
      </c>
      <c r="V1622">
        <v>77</v>
      </c>
      <c r="AE1622" t="s">
        <v>59</v>
      </c>
      <c r="AF1622" t="s">
        <v>60</v>
      </c>
      <c r="AG1622" t="s">
        <v>65</v>
      </c>
      <c r="AH1622" t="s">
        <v>66</v>
      </c>
      <c r="AM1622" t="s">
        <v>47</v>
      </c>
      <c r="AN1622" t="s">
        <v>48</v>
      </c>
      <c r="BM1622" t="s">
        <v>49</v>
      </c>
      <c r="BN1622" t="s">
        <v>50</v>
      </c>
      <c r="BO1622" t="s">
        <v>49</v>
      </c>
    </row>
    <row r="1623" spans="1:67">
      <c r="A1623">
        <v>76335</v>
      </c>
      <c r="B1623" t="s">
        <v>3281</v>
      </c>
      <c r="C1623">
        <v>727</v>
      </c>
      <c r="D1623" t="s">
        <v>52</v>
      </c>
      <c r="E1623" t="s">
        <v>53</v>
      </c>
      <c r="F1623" t="s">
        <v>45</v>
      </c>
      <c r="I1623">
        <v>0.3</v>
      </c>
      <c r="J1623">
        <v>1.0229999999999999</v>
      </c>
      <c r="K1623">
        <v>1.04</v>
      </c>
      <c r="L1623">
        <v>0</v>
      </c>
      <c r="M1623">
        <v>0</v>
      </c>
      <c r="N1623">
        <v>1.0229999999999999</v>
      </c>
      <c r="O1623">
        <v>52.17</v>
      </c>
      <c r="P1623">
        <v>51</v>
      </c>
      <c r="Q1623">
        <v>202640</v>
      </c>
      <c r="R1623">
        <v>202739</v>
      </c>
      <c r="U1623" t="s">
        <v>3282</v>
      </c>
      <c r="V1623">
        <v>77</v>
      </c>
      <c r="AE1623" t="s">
        <v>59</v>
      </c>
      <c r="AF1623" t="s">
        <v>60</v>
      </c>
      <c r="AG1623" t="s">
        <v>65</v>
      </c>
      <c r="AH1623" t="s">
        <v>66</v>
      </c>
      <c r="AM1623" t="s">
        <v>47</v>
      </c>
      <c r="AN1623" t="s">
        <v>48</v>
      </c>
      <c r="BM1623" t="s">
        <v>49</v>
      </c>
      <c r="BN1623" t="s">
        <v>50</v>
      </c>
      <c r="BO1623" t="s">
        <v>49</v>
      </c>
    </row>
    <row r="1624" spans="1:67">
      <c r="A1624">
        <v>76339</v>
      </c>
      <c r="B1624" t="s">
        <v>3283</v>
      </c>
      <c r="C1624">
        <v>727</v>
      </c>
      <c r="D1624" t="s">
        <v>52</v>
      </c>
      <c r="E1624" t="s">
        <v>53</v>
      </c>
      <c r="F1624" t="s">
        <v>45</v>
      </c>
      <c r="I1624">
        <v>0.3</v>
      </c>
      <c r="J1624">
        <v>1.0229999999999999</v>
      </c>
      <c r="K1624">
        <v>1.04</v>
      </c>
      <c r="L1624">
        <v>0</v>
      </c>
      <c r="M1624">
        <v>0</v>
      </c>
      <c r="N1624">
        <v>1.0229999999999999</v>
      </c>
      <c r="O1624">
        <v>52.17</v>
      </c>
      <c r="P1624">
        <v>51</v>
      </c>
      <c r="Q1624">
        <v>202640</v>
      </c>
      <c r="R1624">
        <v>202739</v>
      </c>
      <c r="U1624" t="s">
        <v>3284</v>
      </c>
      <c r="V1624">
        <v>77</v>
      </c>
      <c r="AG1624" t="s">
        <v>65</v>
      </c>
      <c r="AH1624" t="s">
        <v>66</v>
      </c>
      <c r="AM1624" t="s">
        <v>47</v>
      </c>
      <c r="AN1624" t="s">
        <v>48</v>
      </c>
      <c r="BM1624" t="s">
        <v>49</v>
      </c>
      <c r="BN1624" t="s">
        <v>50</v>
      </c>
      <c r="BO1624" t="s">
        <v>49</v>
      </c>
    </row>
    <row r="1625" spans="1:67">
      <c r="A1625">
        <v>76347</v>
      </c>
      <c r="B1625" t="s">
        <v>3285</v>
      </c>
      <c r="C1625">
        <v>727</v>
      </c>
      <c r="D1625" t="s">
        <v>52</v>
      </c>
      <c r="E1625" t="s">
        <v>53</v>
      </c>
      <c r="F1625" t="s">
        <v>45</v>
      </c>
      <c r="I1625">
        <v>0.3</v>
      </c>
      <c r="J1625">
        <v>0.93600000000000005</v>
      </c>
      <c r="K1625">
        <v>0.87</v>
      </c>
      <c r="L1625">
        <v>0</v>
      </c>
      <c r="M1625">
        <v>0</v>
      </c>
      <c r="N1625">
        <v>0.93600000000000005</v>
      </c>
      <c r="O1625">
        <v>47.73</v>
      </c>
      <c r="P1625">
        <v>51</v>
      </c>
      <c r="Q1625">
        <v>202640</v>
      </c>
      <c r="R1625">
        <v>202739</v>
      </c>
      <c r="U1625" t="s">
        <v>3286</v>
      </c>
      <c r="V1625">
        <v>38</v>
      </c>
      <c r="AG1625" t="s">
        <v>65</v>
      </c>
      <c r="AH1625" t="s">
        <v>66</v>
      </c>
      <c r="AM1625" t="s">
        <v>47</v>
      </c>
      <c r="AN1625" t="s">
        <v>48</v>
      </c>
      <c r="BM1625" t="s">
        <v>49</v>
      </c>
      <c r="BN1625" t="s">
        <v>50</v>
      </c>
      <c r="BO1625" t="s">
        <v>49</v>
      </c>
    </row>
    <row r="1626" spans="1:67">
      <c r="A1626">
        <v>76376</v>
      </c>
      <c r="B1626" t="s">
        <v>3287</v>
      </c>
      <c r="C1626">
        <v>727</v>
      </c>
      <c r="D1626" t="s">
        <v>52</v>
      </c>
      <c r="E1626" t="s">
        <v>53</v>
      </c>
      <c r="F1626" t="s">
        <v>45</v>
      </c>
      <c r="I1626">
        <v>0.3</v>
      </c>
      <c r="J1626">
        <v>0.92500000000000004</v>
      </c>
      <c r="K1626">
        <v>0.85</v>
      </c>
      <c r="L1626">
        <v>0</v>
      </c>
      <c r="M1626">
        <v>0</v>
      </c>
      <c r="N1626">
        <v>0.92500000000000004</v>
      </c>
      <c r="O1626">
        <v>47.17</v>
      </c>
      <c r="P1626">
        <v>51</v>
      </c>
      <c r="Q1626">
        <v>202640</v>
      </c>
      <c r="R1626">
        <v>202739</v>
      </c>
      <c r="U1626" t="s">
        <v>3288</v>
      </c>
      <c r="V1626">
        <v>36</v>
      </c>
      <c r="AE1626" t="s">
        <v>59</v>
      </c>
      <c r="AF1626" t="s">
        <v>60</v>
      </c>
      <c r="AM1626" t="s">
        <v>47</v>
      </c>
      <c r="AN1626" t="s">
        <v>48</v>
      </c>
      <c r="BM1626" t="s">
        <v>49</v>
      </c>
      <c r="BN1626" t="s">
        <v>50</v>
      </c>
      <c r="BO1626" t="s">
        <v>49</v>
      </c>
    </row>
    <row r="1627" spans="1:67">
      <c r="A1627">
        <v>76378</v>
      </c>
      <c r="B1627" t="s">
        <v>3289</v>
      </c>
      <c r="C1627">
        <v>727</v>
      </c>
      <c r="D1627" t="s">
        <v>52</v>
      </c>
      <c r="E1627" t="s">
        <v>53</v>
      </c>
      <c r="F1627" t="s">
        <v>45</v>
      </c>
      <c r="I1627">
        <v>0.3</v>
      </c>
      <c r="J1627">
        <v>0.94199999999999995</v>
      </c>
      <c r="K1627">
        <v>0.88</v>
      </c>
      <c r="L1627">
        <v>0</v>
      </c>
      <c r="M1627">
        <v>0</v>
      </c>
      <c r="N1627">
        <v>0.94199999999999995</v>
      </c>
      <c r="O1627">
        <v>48.04</v>
      </c>
      <c r="P1627">
        <v>51</v>
      </c>
      <c r="Q1627">
        <v>202640</v>
      </c>
      <c r="R1627">
        <v>202739</v>
      </c>
      <c r="U1627" t="s">
        <v>3290</v>
      </c>
      <c r="V1627">
        <v>40</v>
      </c>
      <c r="AM1627" t="s">
        <v>47</v>
      </c>
      <c r="AN1627" t="s">
        <v>48</v>
      </c>
      <c r="BM1627" t="s">
        <v>49</v>
      </c>
      <c r="BN1627" t="s">
        <v>50</v>
      </c>
      <c r="BO1627" t="s">
        <v>49</v>
      </c>
    </row>
    <row r="1628" spans="1:67">
      <c r="A1628">
        <v>76448</v>
      </c>
      <c r="B1628" t="s">
        <v>3291</v>
      </c>
      <c r="C1628">
        <v>727</v>
      </c>
      <c r="D1628" t="s">
        <v>52</v>
      </c>
      <c r="E1628" t="s">
        <v>53</v>
      </c>
      <c r="F1628" t="s">
        <v>45</v>
      </c>
      <c r="I1628">
        <v>0.3</v>
      </c>
      <c r="J1628">
        <v>0.89600000000000002</v>
      </c>
      <c r="K1628">
        <v>0.8</v>
      </c>
      <c r="L1628">
        <v>0</v>
      </c>
      <c r="M1628">
        <v>0</v>
      </c>
      <c r="N1628">
        <v>0.89600000000000002</v>
      </c>
      <c r="O1628">
        <v>45.69</v>
      </c>
      <c r="P1628">
        <v>51</v>
      </c>
      <c r="Q1628">
        <v>202640</v>
      </c>
      <c r="R1628">
        <v>202739</v>
      </c>
      <c r="U1628" t="s">
        <v>3292</v>
      </c>
      <c r="V1628">
        <v>27</v>
      </c>
      <c r="AE1628" t="s">
        <v>59</v>
      </c>
      <c r="AF1628" t="s">
        <v>60</v>
      </c>
      <c r="AG1628" t="s">
        <v>65</v>
      </c>
      <c r="AH1628" t="s">
        <v>66</v>
      </c>
      <c r="AM1628" t="s">
        <v>47</v>
      </c>
      <c r="AN1628" t="s">
        <v>48</v>
      </c>
      <c r="BM1628" t="s">
        <v>49</v>
      </c>
      <c r="BN1628" t="s">
        <v>50</v>
      </c>
      <c r="BO1628" t="s">
        <v>49</v>
      </c>
    </row>
    <row r="1629" spans="1:67">
      <c r="A1629">
        <v>76475</v>
      </c>
      <c r="B1629" t="s">
        <v>3293</v>
      </c>
      <c r="C1629">
        <v>727</v>
      </c>
      <c r="D1629" t="s">
        <v>52</v>
      </c>
      <c r="E1629" t="s">
        <v>53</v>
      </c>
      <c r="F1629" t="s">
        <v>45</v>
      </c>
      <c r="I1629">
        <v>0.3</v>
      </c>
      <c r="J1629">
        <v>0.96799999999999997</v>
      </c>
      <c r="K1629">
        <v>0.93</v>
      </c>
      <c r="L1629">
        <v>0</v>
      </c>
      <c r="M1629">
        <v>0</v>
      </c>
      <c r="N1629">
        <v>0.96799999999999997</v>
      </c>
      <c r="O1629">
        <v>49.36</v>
      </c>
      <c r="P1629">
        <v>51</v>
      </c>
      <c r="Q1629">
        <v>202640</v>
      </c>
      <c r="R1629">
        <v>202739</v>
      </c>
      <c r="U1629" t="s">
        <v>3294</v>
      </c>
      <c r="V1629">
        <v>50</v>
      </c>
      <c r="AE1629" t="s">
        <v>59</v>
      </c>
      <c r="AF1629" t="s">
        <v>60</v>
      </c>
      <c r="AG1629" t="s">
        <v>65</v>
      </c>
      <c r="AH1629" t="s">
        <v>66</v>
      </c>
      <c r="AM1629" t="s">
        <v>47</v>
      </c>
      <c r="AN1629" t="s">
        <v>48</v>
      </c>
      <c r="BM1629" t="s">
        <v>49</v>
      </c>
      <c r="BN1629" t="s">
        <v>50</v>
      </c>
      <c r="BO1629" t="s">
        <v>49</v>
      </c>
    </row>
    <row r="1630" spans="1:67">
      <c r="A1630">
        <v>76491</v>
      </c>
      <c r="B1630" t="s">
        <v>3295</v>
      </c>
      <c r="C1630">
        <v>727</v>
      </c>
      <c r="D1630" t="s">
        <v>43</v>
      </c>
      <c r="E1630" t="s">
        <v>44</v>
      </c>
      <c r="F1630" t="s">
        <v>45</v>
      </c>
      <c r="I1630">
        <v>0.3</v>
      </c>
      <c r="J1630">
        <v>2.4900000000000002</v>
      </c>
      <c r="K1630">
        <v>6.2</v>
      </c>
      <c r="L1630">
        <v>0</v>
      </c>
      <c r="M1630">
        <v>0</v>
      </c>
      <c r="N1630">
        <v>2.4900000000000002</v>
      </c>
      <c r="O1630">
        <v>89.64</v>
      </c>
      <c r="P1630">
        <v>36</v>
      </c>
      <c r="Q1630">
        <v>202640</v>
      </c>
      <c r="R1630">
        <v>202739</v>
      </c>
      <c r="U1630" t="s">
        <v>3296</v>
      </c>
      <c r="V1630">
        <v>236</v>
      </c>
      <c r="AG1630" t="s">
        <v>65</v>
      </c>
      <c r="AH1630" t="s">
        <v>66</v>
      </c>
      <c r="AM1630" t="s">
        <v>47</v>
      </c>
      <c r="AN1630" t="s">
        <v>48</v>
      </c>
      <c r="BM1630" t="s">
        <v>49</v>
      </c>
      <c r="BN1630" t="s">
        <v>50</v>
      </c>
      <c r="BO1630" t="s">
        <v>49</v>
      </c>
    </row>
    <row r="1631" spans="1:67">
      <c r="A1631">
        <v>76623</v>
      </c>
      <c r="B1631" t="s">
        <v>3297</v>
      </c>
      <c r="C1631">
        <v>727</v>
      </c>
      <c r="D1631" t="s">
        <v>52</v>
      </c>
      <c r="E1631" t="s">
        <v>53</v>
      </c>
      <c r="F1631" t="s">
        <v>45</v>
      </c>
      <c r="I1631">
        <v>0.3</v>
      </c>
      <c r="J1631">
        <v>1.3149999999999999</v>
      </c>
      <c r="K1631">
        <v>1.72</v>
      </c>
      <c r="L1631">
        <v>0</v>
      </c>
      <c r="M1631">
        <v>0</v>
      </c>
      <c r="N1631">
        <v>1.3149999999999999</v>
      </c>
      <c r="O1631">
        <v>67.06</v>
      </c>
      <c r="P1631">
        <v>51</v>
      </c>
      <c r="Q1631">
        <v>202640</v>
      </c>
      <c r="R1631">
        <v>202739</v>
      </c>
      <c r="U1631" t="s">
        <v>3298</v>
      </c>
      <c r="V1631">
        <v>175</v>
      </c>
      <c r="AE1631" t="s">
        <v>59</v>
      </c>
      <c r="AF1631" t="s">
        <v>60</v>
      </c>
      <c r="AO1631" t="s">
        <v>61</v>
      </c>
      <c r="AP1631" t="s">
        <v>62</v>
      </c>
      <c r="BM1631" t="s">
        <v>49</v>
      </c>
      <c r="BN1631" t="s">
        <v>50</v>
      </c>
      <c r="BO1631" t="s">
        <v>49</v>
      </c>
    </row>
    <row r="1632" spans="1:67">
      <c r="A1632">
        <v>76638</v>
      </c>
      <c r="B1632" t="s">
        <v>3299</v>
      </c>
      <c r="C1632">
        <v>727</v>
      </c>
      <c r="D1632" t="s">
        <v>43</v>
      </c>
      <c r="E1632" t="s">
        <v>44</v>
      </c>
      <c r="F1632" t="s">
        <v>45</v>
      </c>
      <c r="I1632">
        <v>0.3</v>
      </c>
      <c r="J1632">
        <v>1.6</v>
      </c>
      <c r="K1632">
        <v>2.56</v>
      </c>
      <c r="L1632">
        <v>0</v>
      </c>
      <c r="M1632">
        <v>0</v>
      </c>
      <c r="N1632">
        <v>1.6</v>
      </c>
      <c r="O1632">
        <v>57.6</v>
      </c>
      <c r="P1632">
        <v>36</v>
      </c>
      <c r="Q1632">
        <v>202640</v>
      </c>
      <c r="R1632">
        <v>202739</v>
      </c>
      <c r="U1632" t="s">
        <v>3300</v>
      </c>
      <c r="V1632">
        <v>203</v>
      </c>
      <c r="AG1632" t="s">
        <v>65</v>
      </c>
      <c r="AH1632" t="s">
        <v>66</v>
      </c>
      <c r="AO1632" t="s">
        <v>61</v>
      </c>
      <c r="AP1632" t="s">
        <v>62</v>
      </c>
      <c r="BM1632" t="s">
        <v>49</v>
      </c>
      <c r="BN1632" t="s">
        <v>50</v>
      </c>
      <c r="BO1632" t="s">
        <v>49</v>
      </c>
    </row>
    <row r="1633" spans="1:67">
      <c r="A1633">
        <v>76678</v>
      </c>
      <c r="B1633" t="s">
        <v>3301</v>
      </c>
      <c r="C1633">
        <v>727</v>
      </c>
      <c r="D1633" t="s">
        <v>52</v>
      </c>
      <c r="E1633" t="s">
        <v>53</v>
      </c>
      <c r="F1633" t="s">
        <v>45</v>
      </c>
      <c r="I1633">
        <v>0.3</v>
      </c>
      <c r="J1633">
        <v>1.03</v>
      </c>
      <c r="K1633">
        <v>1.06</v>
      </c>
      <c r="L1633">
        <v>0</v>
      </c>
      <c r="M1633">
        <v>0</v>
      </c>
      <c r="N1633">
        <v>1.03</v>
      </c>
      <c r="O1633">
        <v>52.53</v>
      </c>
      <c r="P1633">
        <v>51</v>
      </c>
      <c r="Q1633">
        <v>202640</v>
      </c>
      <c r="R1633">
        <v>202739</v>
      </c>
      <c r="U1633" t="s">
        <v>3302</v>
      </c>
      <c r="V1633">
        <v>79</v>
      </c>
      <c r="AG1633" t="s">
        <v>65</v>
      </c>
      <c r="AH1633" t="s">
        <v>66</v>
      </c>
      <c r="AM1633" t="s">
        <v>47</v>
      </c>
      <c r="AN1633" t="s">
        <v>48</v>
      </c>
      <c r="BM1633" t="s">
        <v>49</v>
      </c>
      <c r="BN1633" t="s">
        <v>50</v>
      </c>
      <c r="BO1633" t="s">
        <v>49</v>
      </c>
    </row>
    <row r="1634" spans="1:67">
      <c r="A1634">
        <v>76679</v>
      </c>
      <c r="B1634" t="s">
        <v>3303</v>
      </c>
      <c r="C1634">
        <v>727</v>
      </c>
      <c r="D1634" t="s">
        <v>52</v>
      </c>
      <c r="E1634" t="s">
        <v>53</v>
      </c>
      <c r="F1634" t="s">
        <v>45</v>
      </c>
      <c r="I1634">
        <v>0.3</v>
      </c>
      <c r="J1634">
        <v>1.03</v>
      </c>
      <c r="K1634">
        <v>1.06</v>
      </c>
      <c r="L1634">
        <v>0</v>
      </c>
      <c r="M1634">
        <v>0</v>
      </c>
      <c r="N1634">
        <v>1.03</v>
      </c>
      <c r="O1634">
        <v>52.53</v>
      </c>
      <c r="P1634">
        <v>51</v>
      </c>
      <c r="Q1634">
        <v>202640</v>
      </c>
      <c r="R1634">
        <v>202739</v>
      </c>
      <c r="U1634" t="s">
        <v>3304</v>
      </c>
      <c r="V1634">
        <v>79</v>
      </c>
      <c r="AG1634" t="s">
        <v>65</v>
      </c>
      <c r="AH1634" t="s">
        <v>66</v>
      </c>
      <c r="AM1634" t="s">
        <v>47</v>
      </c>
      <c r="AN1634" t="s">
        <v>48</v>
      </c>
      <c r="BM1634" t="s">
        <v>49</v>
      </c>
      <c r="BN1634" t="s">
        <v>50</v>
      </c>
      <c r="BO1634" t="s">
        <v>49</v>
      </c>
    </row>
    <row r="1635" spans="1:67">
      <c r="A1635">
        <v>76680</v>
      </c>
      <c r="B1635" t="s">
        <v>3305</v>
      </c>
      <c r="C1635">
        <v>727</v>
      </c>
      <c r="D1635" t="s">
        <v>52</v>
      </c>
      <c r="E1635" t="s">
        <v>53</v>
      </c>
      <c r="F1635" t="s">
        <v>45</v>
      </c>
      <c r="I1635">
        <v>0.3</v>
      </c>
      <c r="J1635">
        <v>1.03</v>
      </c>
      <c r="K1635">
        <v>1.06</v>
      </c>
      <c r="L1635">
        <v>0</v>
      </c>
      <c r="M1635">
        <v>0</v>
      </c>
      <c r="N1635">
        <v>1.03</v>
      </c>
      <c r="O1635">
        <v>52.53</v>
      </c>
      <c r="P1635">
        <v>51</v>
      </c>
      <c r="Q1635">
        <v>202640</v>
      </c>
      <c r="R1635">
        <v>202739</v>
      </c>
      <c r="U1635" t="s">
        <v>3306</v>
      </c>
      <c r="V1635">
        <v>79</v>
      </c>
      <c r="AG1635" t="s">
        <v>65</v>
      </c>
      <c r="AH1635" t="s">
        <v>66</v>
      </c>
      <c r="AM1635" t="s">
        <v>47</v>
      </c>
      <c r="AN1635" t="s">
        <v>48</v>
      </c>
      <c r="BM1635" t="s">
        <v>49</v>
      </c>
      <c r="BN1635" t="s">
        <v>50</v>
      </c>
      <c r="BO1635" t="s">
        <v>49</v>
      </c>
    </row>
    <row r="1636" spans="1:67">
      <c r="A1636">
        <v>76682</v>
      </c>
      <c r="B1636" t="s">
        <v>3307</v>
      </c>
      <c r="C1636">
        <v>727</v>
      </c>
      <c r="D1636" t="s">
        <v>52</v>
      </c>
      <c r="E1636" t="s">
        <v>53</v>
      </c>
      <c r="F1636" t="s">
        <v>45</v>
      </c>
      <c r="I1636">
        <v>0.3</v>
      </c>
      <c r="J1636">
        <v>1.03</v>
      </c>
      <c r="K1636">
        <v>1.06</v>
      </c>
      <c r="L1636">
        <v>0</v>
      </c>
      <c r="M1636">
        <v>0</v>
      </c>
      <c r="N1636">
        <v>1.03</v>
      </c>
      <c r="O1636">
        <v>52.53</v>
      </c>
      <c r="P1636">
        <v>51</v>
      </c>
      <c r="Q1636">
        <v>202640</v>
      </c>
      <c r="R1636">
        <v>202739</v>
      </c>
      <c r="U1636" t="s">
        <v>3308</v>
      </c>
      <c r="V1636">
        <v>79</v>
      </c>
      <c r="AG1636" t="s">
        <v>65</v>
      </c>
      <c r="AH1636" t="s">
        <v>66</v>
      </c>
      <c r="AM1636" t="s">
        <v>47</v>
      </c>
      <c r="AN1636" t="s">
        <v>48</v>
      </c>
      <c r="BM1636" t="s">
        <v>49</v>
      </c>
      <c r="BN1636" t="s">
        <v>50</v>
      </c>
      <c r="BO1636" t="s">
        <v>49</v>
      </c>
    </row>
    <row r="1637" spans="1:67">
      <c r="A1637">
        <v>76687</v>
      </c>
      <c r="B1637" t="s">
        <v>3309</v>
      </c>
      <c r="C1637">
        <v>727</v>
      </c>
      <c r="D1637" t="s">
        <v>52</v>
      </c>
      <c r="E1637" t="s">
        <v>53</v>
      </c>
      <c r="F1637" t="s">
        <v>45</v>
      </c>
      <c r="I1637">
        <v>0.3</v>
      </c>
      <c r="J1637">
        <v>0.89900000000000002</v>
      </c>
      <c r="K1637">
        <v>0.8</v>
      </c>
      <c r="L1637">
        <v>0</v>
      </c>
      <c r="M1637">
        <v>0</v>
      </c>
      <c r="N1637">
        <v>0.89900000000000002</v>
      </c>
      <c r="O1637">
        <v>45.84</v>
      </c>
      <c r="P1637">
        <v>51</v>
      </c>
      <c r="Q1637">
        <v>202640</v>
      </c>
      <c r="R1637">
        <v>202739</v>
      </c>
      <c r="U1637" t="s">
        <v>3310</v>
      </c>
      <c r="V1637">
        <v>28</v>
      </c>
      <c r="AG1637" t="s">
        <v>65</v>
      </c>
      <c r="AH1637" t="s">
        <v>66</v>
      </c>
      <c r="AM1637" t="s">
        <v>47</v>
      </c>
      <c r="AN1637" t="s">
        <v>48</v>
      </c>
      <c r="BM1637" t="s">
        <v>49</v>
      </c>
      <c r="BN1637" t="s">
        <v>50</v>
      </c>
      <c r="BO1637" t="s">
        <v>49</v>
      </c>
    </row>
    <row r="1638" spans="1:67">
      <c r="A1638">
        <v>76693</v>
      </c>
      <c r="B1638" t="s">
        <v>3311</v>
      </c>
      <c r="C1638">
        <v>727</v>
      </c>
      <c r="D1638" t="s">
        <v>52</v>
      </c>
      <c r="E1638" t="s">
        <v>53</v>
      </c>
      <c r="F1638" t="s">
        <v>45</v>
      </c>
      <c r="I1638">
        <v>0.3</v>
      </c>
      <c r="J1638">
        <v>0.96</v>
      </c>
      <c r="K1638">
        <v>0.92</v>
      </c>
      <c r="L1638">
        <v>0</v>
      </c>
      <c r="M1638">
        <v>0</v>
      </c>
      <c r="N1638">
        <v>0.96</v>
      </c>
      <c r="O1638">
        <v>48.96</v>
      </c>
      <c r="P1638">
        <v>51</v>
      </c>
      <c r="Q1638">
        <v>202640</v>
      </c>
      <c r="R1638">
        <v>202739</v>
      </c>
      <c r="U1638" t="s">
        <v>3312</v>
      </c>
      <c r="V1638">
        <v>47</v>
      </c>
      <c r="AG1638" t="s">
        <v>65</v>
      </c>
      <c r="AH1638" t="s">
        <v>66</v>
      </c>
      <c r="AM1638" t="s">
        <v>47</v>
      </c>
      <c r="AN1638" t="s">
        <v>48</v>
      </c>
      <c r="BM1638" t="s">
        <v>49</v>
      </c>
      <c r="BN1638" t="s">
        <v>50</v>
      </c>
      <c r="BO1638" t="s">
        <v>49</v>
      </c>
    </row>
    <row r="1639" spans="1:67">
      <c r="A1639">
        <v>76697</v>
      </c>
      <c r="B1639" t="s">
        <v>3313</v>
      </c>
      <c r="C1639">
        <v>727</v>
      </c>
      <c r="D1639" t="s">
        <v>52</v>
      </c>
      <c r="E1639" t="s">
        <v>53</v>
      </c>
      <c r="F1639" t="s">
        <v>45</v>
      </c>
      <c r="I1639">
        <v>0.3</v>
      </c>
      <c r="J1639">
        <v>1.03</v>
      </c>
      <c r="K1639">
        <v>1.06</v>
      </c>
      <c r="L1639">
        <v>0</v>
      </c>
      <c r="M1639">
        <v>0</v>
      </c>
      <c r="N1639">
        <v>1.03</v>
      </c>
      <c r="O1639">
        <v>52.53</v>
      </c>
      <c r="P1639">
        <v>51</v>
      </c>
      <c r="Q1639">
        <v>202640</v>
      </c>
      <c r="R1639">
        <v>202739</v>
      </c>
      <c r="U1639" t="s">
        <v>3314</v>
      </c>
      <c r="V1639">
        <v>79</v>
      </c>
      <c r="AG1639" t="s">
        <v>65</v>
      </c>
      <c r="AH1639" t="s">
        <v>66</v>
      </c>
      <c r="AM1639" t="s">
        <v>47</v>
      </c>
      <c r="AN1639" t="s">
        <v>48</v>
      </c>
      <c r="BM1639" t="s">
        <v>49</v>
      </c>
      <c r="BN1639" t="s">
        <v>50</v>
      </c>
      <c r="BO1639" t="s">
        <v>49</v>
      </c>
    </row>
    <row r="1640" spans="1:67">
      <c r="A1640">
        <v>76713</v>
      </c>
      <c r="B1640" t="s">
        <v>3315</v>
      </c>
      <c r="C1640">
        <v>727</v>
      </c>
      <c r="D1640" t="s">
        <v>52</v>
      </c>
      <c r="E1640" t="s">
        <v>53</v>
      </c>
      <c r="F1640" t="s">
        <v>45</v>
      </c>
      <c r="I1640">
        <v>0.3</v>
      </c>
      <c r="J1640">
        <v>1.08</v>
      </c>
      <c r="K1640">
        <v>1.1599999999999999</v>
      </c>
      <c r="L1640">
        <v>0</v>
      </c>
      <c r="M1640">
        <v>0</v>
      </c>
      <c r="N1640">
        <v>1.08</v>
      </c>
      <c r="O1640">
        <v>55.08</v>
      </c>
      <c r="P1640">
        <v>51</v>
      </c>
      <c r="Q1640">
        <v>202640</v>
      </c>
      <c r="R1640">
        <v>202739</v>
      </c>
      <c r="U1640" t="s">
        <v>3316</v>
      </c>
      <c r="V1640">
        <v>103</v>
      </c>
      <c r="AG1640" t="s">
        <v>65</v>
      </c>
      <c r="AH1640" t="s">
        <v>66</v>
      </c>
      <c r="AM1640" t="s">
        <v>47</v>
      </c>
      <c r="AN1640" t="s">
        <v>48</v>
      </c>
      <c r="BM1640" t="s">
        <v>49</v>
      </c>
      <c r="BN1640" t="s">
        <v>50</v>
      </c>
      <c r="BO1640" t="s">
        <v>49</v>
      </c>
    </row>
    <row r="1641" spans="1:67">
      <c r="A1641">
        <v>76775</v>
      </c>
      <c r="B1641" t="s">
        <v>3317</v>
      </c>
      <c r="C1641">
        <v>727</v>
      </c>
      <c r="D1641" t="s">
        <v>52</v>
      </c>
      <c r="E1641" t="s">
        <v>53</v>
      </c>
      <c r="F1641" t="s">
        <v>45</v>
      </c>
      <c r="I1641">
        <v>0.3</v>
      </c>
      <c r="J1641">
        <v>1.21</v>
      </c>
      <c r="K1641">
        <v>1.46</v>
      </c>
      <c r="L1641">
        <v>0</v>
      </c>
      <c r="M1641">
        <v>0</v>
      </c>
      <c r="N1641">
        <v>1.21</v>
      </c>
      <c r="O1641">
        <v>61.71</v>
      </c>
      <c r="P1641">
        <v>51</v>
      </c>
      <c r="Q1641">
        <v>202640</v>
      </c>
      <c r="R1641">
        <v>202739</v>
      </c>
      <c r="U1641" t="s">
        <v>3318</v>
      </c>
      <c r="V1641">
        <v>151</v>
      </c>
      <c r="AG1641" t="s">
        <v>65</v>
      </c>
      <c r="AH1641" t="s">
        <v>66</v>
      </c>
      <c r="AM1641" t="s">
        <v>47</v>
      </c>
      <c r="AN1641" t="s">
        <v>48</v>
      </c>
      <c r="BM1641" t="s">
        <v>49</v>
      </c>
      <c r="BN1641" t="s">
        <v>50</v>
      </c>
      <c r="BO1641" t="s">
        <v>49</v>
      </c>
    </row>
    <row r="1642" spans="1:67">
      <c r="A1642">
        <v>76777</v>
      </c>
      <c r="B1642" t="s">
        <v>3319</v>
      </c>
      <c r="C1642">
        <v>727</v>
      </c>
      <c r="D1642" t="s">
        <v>52</v>
      </c>
      <c r="E1642" t="s">
        <v>53</v>
      </c>
      <c r="F1642" t="s">
        <v>45</v>
      </c>
      <c r="I1642">
        <v>0.3</v>
      </c>
      <c r="J1642">
        <v>1.21</v>
      </c>
      <c r="K1642">
        <v>1.46</v>
      </c>
      <c r="L1642">
        <v>0</v>
      </c>
      <c r="M1642">
        <v>0</v>
      </c>
      <c r="N1642">
        <v>1.21</v>
      </c>
      <c r="O1642">
        <v>61.71</v>
      </c>
      <c r="P1642">
        <v>51</v>
      </c>
      <c r="Q1642">
        <v>202640</v>
      </c>
      <c r="R1642">
        <v>202739</v>
      </c>
      <c r="U1642" t="s">
        <v>3320</v>
      </c>
      <c r="V1642">
        <v>151</v>
      </c>
      <c r="AE1642" t="s">
        <v>59</v>
      </c>
      <c r="AF1642" t="s">
        <v>60</v>
      </c>
      <c r="AG1642" t="s">
        <v>65</v>
      </c>
      <c r="AH1642" t="s">
        <v>66</v>
      </c>
      <c r="AM1642" t="s">
        <v>47</v>
      </c>
      <c r="AN1642" t="s">
        <v>48</v>
      </c>
      <c r="BM1642" t="s">
        <v>49</v>
      </c>
      <c r="BN1642" t="s">
        <v>50</v>
      </c>
      <c r="BO1642" t="s">
        <v>49</v>
      </c>
    </row>
    <row r="1643" spans="1:67">
      <c r="A1643">
        <v>76778</v>
      </c>
      <c r="B1643" t="s">
        <v>3321</v>
      </c>
      <c r="C1643">
        <v>727</v>
      </c>
      <c r="D1643" t="s">
        <v>52</v>
      </c>
      <c r="E1643" t="s">
        <v>53</v>
      </c>
      <c r="F1643" t="s">
        <v>45</v>
      </c>
      <c r="I1643">
        <v>0.3</v>
      </c>
      <c r="J1643">
        <v>1.21</v>
      </c>
      <c r="K1643">
        <v>1.46</v>
      </c>
      <c r="L1643">
        <v>0</v>
      </c>
      <c r="M1643">
        <v>0</v>
      </c>
      <c r="N1643">
        <v>1.21</v>
      </c>
      <c r="O1643">
        <v>61.71</v>
      </c>
      <c r="P1643">
        <v>51</v>
      </c>
      <c r="Q1643">
        <v>202640</v>
      </c>
      <c r="R1643">
        <v>202739</v>
      </c>
      <c r="U1643" t="s">
        <v>3322</v>
      </c>
      <c r="V1643">
        <v>151</v>
      </c>
      <c r="AG1643" t="s">
        <v>65</v>
      </c>
      <c r="AH1643" t="s">
        <v>66</v>
      </c>
      <c r="AM1643" t="s">
        <v>47</v>
      </c>
      <c r="AN1643" t="s">
        <v>48</v>
      </c>
      <c r="BM1643" t="s">
        <v>49</v>
      </c>
      <c r="BN1643" t="s">
        <v>50</v>
      </c>
      <c r="BO1643" t="s">
        <v>49</v>
      </c>
    </row>
    <row r="1644" spans="1:67">
      <c r="A1644">
        <v>76779</v>
      </c>
      <c r="B1644" t="s">
        <v>3323</v>
      </c>
      <c r="C1644">
        <v>727</v>
      </c>
      <c r="D1644" t="s">
        <v>52</v>
      </c>
      <c r="E1644" t="s">
        <v>53</v>
      </c>
      <c r="F1644" t="s">
        <v>45</v>
      </c>
      <c r="I1644">
        <v>0.3</v>
      </c>
      <c r="J1644">
        <v>1.21</v>
      </c>
      <c r="K1644">
        <v>1.46</v>
      </c>
      <c r="L1644">
        <v>0</v>
      </c>
      <c r="M1644">
        <v>0</v>
      </c>
      <c r="N1644">
        <v>1.21</v>
      </c>
      <c r="O1644">
        <v>61.71</v>
      </c>
      <c r="P1644">
        <v>51</v>
      </c>
      <c r="Q1644">
        <v>202640</v>
      </c>
      <c r="R1644">
        <v>202739</v>
      </c>
      <c r="U1644" t="s">
        <v>3324</v>
      </c>
      <c r="V1644">
        <v>151</v>
      </c>
      <c r="AG1644" t="s">
        <v>65</v>
      </c>
      <c r="AH1644" t="s">
        <v>66</v>
      </c>
      <c r="AM1644" t="s">
        <v>47</v>
      </c>
      <c r="AN1644" t="s">
        <v>48</v>
      </c>
      <c r="BM1644" t="s">
        <v>49</v>
      </c>
      <c r="BN1644" t="s">
        <v>50</v>
      </c>
      <c r="BO1644" t="s">
        <v>49</v>
      </c>
    </row>
    <row r="1645" spans="1:67">
      <c r="A1645">
        <v>76787</v>
      </c>
      <c r="B1645" t="s">
        <v>3325</v>
      </c>
      <c r="C1645">
        <v>727</v>
      </c>
      <c r="D1645" t="s">
        <v>52</v>
      </c>
      <c r="E1645" t="s">
        <v>53</v>
      </c>
      <c r="F1645" t="s">
        <v>45</v>
      </c>
      <c r="I1645">
        <v>0.3</v>
      </c>
      <c r="J1645">
        <v>1.21</v>
      </c>
      <c r="K1645">
        <v>1.46</v>
      </c>
      <c r="L1645">
        <v>0</v>
      </c>
      <c r="M1645">
        <v>0</v>
      </c>
      <c r="N1645">
        <v>1.21</v>
      </c>
      <c r="O1645">
        <v>61.71</v>
      </c>
      <c r="P1645">
        <v>51</v>
      </c>
      <c r="Q1645">
        <v>202640</v>
      </c>
      <c r="R1645">
        <v>202739</v>
      </c>
      <c r="U1645" t="s">
        <v>3326</v>
      </c>
      <c r="V1645">
        <v>151</v>
      </c>
      <c r="AG1645" t="s">
        <v>65</v>
      </c>
      <c r="AH1645" t="s">
        <v>66</v>
      </c>
      <c r="AM1645" t="s">
        <v>47</v>
      </c>
      <c r="AN1645" t="s">
        <v>48</v>
      </c>
      <c r="BM1645" t="s">
        <v>49</v>
      </c>
      <c r="BN1645" t="s">
        <v>50</v>
      </c>
      <c r="BO1645" t="s">
        <v>49</v>
      </c>
    </row>
    <row r="1646" spans="1:67">
      <c r="A1646">
        <v>76789</v>
      </c>
      <c r="B1646" t="s">
        <v>3327</v>
      </c>
      <c r="C1646">
        <v>727</v>
      </c>
      <c r="D1646" t="s">
        <v>52</v>
      </c>
      <c r="E1646" t="s">
        <v>53</v>
      </c>
      <c r="F1646" t="s">
        <v>45</v>
      </c>
      <c r="I1646">
        <v>0.3</v>
      </c>
      <c r="J1646">
        <v>1.21</v>
      </c>
      <c r="K1646">
        <v>1.46</v>
      </c>
      <c r="L1646">
        <v>0</v>
      </c>
      <c r="M1646">
        <v>0</v>
      </c>
      <c r="N1646">
        <v>1.21</v>
      </c>
      <c r="O1646">
        <v>61.71</v>
      </c>
      <c r="P1646">
        <v>51</v>
      </c>
      <c r="Q1646">
        <v>202640</v>
      </c>
      <c r="R1646">
        <v>202739</v>
      </c>
      <c r="U1646" t="s">
        <v>3328</v>
      </c>
      <c r="V1646">
        <v>151</v>
      </c>
      <c r="AG1646" t="s">
        <v>65</v>
      </c>
      <c r="AH1646" t="s">
        <v>66</v>
      </c>
      <c r="AM1646" t="s">
        <v>47</v>
      </c>
      <c r="AN1646" t="s">
        <v>48</v>
      </c>
      <c r="BM1646" t="s">
        <v>49</v>
      </c>
      <c r="BN1646" t="s">
        <v>50</v>
      </c>
      <c r="BO1646" t="s">
        <v>49</v>
      </c>
    </row>
    <row r="1647" spans="1:67">
      <c r="A1647">
        <v>76790</v>
      </c>
      <c r="B1647" t="s">
        <v>3329</v>
      </c>
      <c r="C1647">
        <v>727</v>
      </c>
      <c r="D1647" t="s">
        <v>52</v>
      </c>
      <c r="E1647" t="s">
        <v>53</v>
      </c>
      <c r="F1647" t="s">
        <v>45</v>
      </c>
      <c r="I1647">
        <v>0.3</v>
      </c>
      <c r="J1647">
        <v>1.21</v>
      </c>
      <c r="K1647">
        <v>1.46</v>
      </c>
      <c r="L1647">
        <v>0</v>
      </c>
      <c r="M1647">
        <v>0</v>
      </c>
      <c r="N1647">
        <v>1.21</v>
      </c>
      <c r="O1647">
        <v>61.71</v>
      </c>
      <c r="P1647">
        <v>51</v>
      </c>
      <c r="Q1647">
        <v>202640</v>
      </c>
      <c r="R1647">
        <v>202739</v>
      </c>
      <c r="U1647" t="s">
        <v>3330</v>
      </c>
      <c r="V1647">
        <v>151</v>
      </c>
      <c r="AG1647" t="s">
        <v>65</v>
      </c>
      <c r="AH1647" t="s">
        <v>66</v>
      </c>
      <c r="AM1647" t="s">
        <v>47</v>
      </c>
      <c r="AN1647" t="s">
        <v>48</v>
      </c>
      <c r="BM1647" t="s">
        <v>49</v>
      </c>
      <c r="BN1647" t="s">
        <v>50</v>
      </c>
      <c r="BO1647" t="s">
        <v>49</v>
      </c>
    </row>
    <row r="1648" spans="1:67">
      <c r="A1648">
        <v>76797</v>
      </c>
      <c r="B1648" t="s">
        <v>3331</v>
      </c>
      <c r="C1648">
        <v>727</v>
      </c>
      <c r="D1648" t="s">
        <v>52</v>
      </c>
      <c r="E1648" t="s">
        <v>53</v>
      </c>
      <c r="F1648" t="s">
        <v>45</v>
      </c>
      <c r="I1648">
        <v>0.3</v>
      </c>
      <c r="J1648">
        <v>1.05</v>
      </c>
      <c r="K1648">
        <v>1.1000000000000001</v>
      </c>
      <c r="L1648">
        <v>0</v>
      </c>
      <c r="M1648">
        <v>0</v>
      </c>
      <c r="N1648">
        <v>1.05</v>
      </c>
      <c r="O1648">
        <v>53.55</v>
      </c>
      <c r="P1648">
        <v>51</v>
      </c>
      <c r="Q1648">
        <v>202640</v>
      </c>
      <c r="R1648">
        <v>202739</v>
      </c>
      <c r="U1648" t="s">
        <v>3332</v>
      </c>
      <c r="V1648">
        <v>89</v>
      </c>
      <c r="AG1648" t="s">
        <v>65</v>
      </c>
      <c r="AH1648" t="s">
        <v>66</v>
      </c>
      <c r="AM1648" t="s">
        <v>47</v>
      </c>
      <c r="AN1648" t="s">
        <v>48</v>
      </c>
      <c r="BM1648" t="s">
        <v>49</v>
      </c>
      <c r="BN1648" t="s">
        <v>50</v>
      </c>
      <c r="BO1648" t="s">
        <v>49</v>
      </c>
    </row>
    <row r="1649" spans="1:67">
      <c r="A1649">
        <v>76807</v>
      </c>
      <c r="B1649" t="s">
        <v>3333</v>
      </c>
      <c r="C1649">
        <v>727</v>
      </c>
      <c r="D1649" t="s">
        <v>52</v>
      </c>
      <c r="E1649" t="s">
        <v>53</v>
      </c>
      <c r="F1649" t="s">
        <v>45</v>
      </c>
      <c r="I1649">
        <v>0.3</v>
      </c>
      <c r="J1649">
        <v>0.97899999999999998</v>
      </c>
      <c r="K1649">
        <v>0.95</v>
      </c>
      <c r="L1649">
        <v>0</v>
      </c>
      <c r="M1649">
        <v>0</v>
      </c>
      <c r="N1649">
        <v>0.97899999999999998</v>
      </c>
      <c r="O1649">
        <v>49.92</v>
      </c>
      <c r="P1649">
        <v>51</v>
      </c>
      <c r="Q1649">
        <v>202640</v>
      </c>
      <c r="R1649">
        <v>202739</v>
      </c>
      <c r="U1649" t="s">
        <v>3334</v>
      </c>
      <c r="V1649">
        <v>53</v>
      </c>
      <c r="AG1649" t="s">
        <v>65</v>
      </c>
      <c r="AH1649" t="s">
        <v>66</v>
      </c>
      <c r="AM1649" t="s">
        <v>47</v>
      </c>
      <c r="AN1649" t="s">
        <v>48</v>
      </c>
      <c r="BM1649" t="s">
        <v>49</v>
      </c>
      <c r="BN1649" t="s">
        <v>50</v>
      </c>
      <c r="BO1649" t="s">
        <v>49</v>
      </c>
    </row>
    <row r="1650" spans="1:67">
      <c r="A1650">
        <v>76808</v>
      </c>
      <c r="B1650" t="s">
        <v>3335</v>
      </c>
      <c r="C1650">
        <v>727</v>
      </c>
      <c r="D1650" t="s">
        <v>52</v>
      </c>
      <c r="E1650" t="s">
        <v>53</v>
      </c>
      <c r="F1650" t="s">
        <v>45</v>
      </c>
      <c r="I1650">
        <v>0.3</v>
      </c>
      <c r="J1650">
        <v>0.97899999999999998</v>
      </c>
      <c r="K1650">
        <v>0.95</v>
      </c>
      <c r="L1650">
        <v>0</v>
      </c>
      <c r="M1650">
        <v>0</v>
      </c>
      <c r="N1650">
        <v>0.97899999999999998</v>
      </c>
      <c r="O1650">
        <v>49.92</v>
      </c>
      <c r="P1650">
        <v>51</v>
      </c>
      <c r="Q1650">
        <v>202640</v>
      </c>
      <c r="R1650">
        <v>202739</v>
      </c>
      <c r="U1650" t="s">
        <v>3336</v>
      </c>
      <c r="V1650">
        <v>53</v>
      </c>
      <c r="AG1650" t="s">
        <v>65</v>
      </c>
      <c r="AH1650" t="s">
        <v>66</v>
      </c>
      <c r="AM1650" t="s">
        <v>47</v>
      </c>
      <c r="AN1650" t="s">
        <v>48</v>
      </c>
      <c r="BM1650" t="s">
        <v>49</v>
      </c>
      <c r="BN1650" t="s">
        <v>50</v>
      </c>
      <c r="BO1650" t="s">
        <v>49</v>
      </c>
    </row>
    <row r="1651" spans="1:67">
      <c r="A1651">
        <v>76848</v>
      </c>
      <c r="B1651" t="s">
        <v>3337</v>
      </c>
      <c r="C1651">
        <v>727</v>
      </c>
      <c r="D1651" t="s">
        <v>52</v>
      </c>
      <c r="E1651" t="s">
        <v>53</v>
      </c>
      <c r="F1651" t="s">
        <v>45</v>
      </c>
      <c r="I1651">
        <v>0.3</v>
      </c>
      <c r="J1651">
        <v>1.0229999999999999</v>
      </c>
      <c r="K1651">
        <v>1.04</v>
      </c>
      <c r="L1651">
        <v>0</v>
      </c>
      <c r="M1651">
        <v>0</v>
      </c>
      <c r="N1651">
        <v>1.0229999999999999</v>
      </c>
      <c r="O1651">
        <v>52.17</v>
      </c>
      <c r="P1651">
        <v>51</v>
      </c>
      <c r="Q1651">
        <v>202640</v>
      </c>
      <c r="R1651">
        <v>202739</v>
      </c>
      <c r="U1651" t="s">
        <v>3338</v>
      </c>
      <c r="V1651">
        <v>77</v>
      </c>
      <c r="AG1651" t="s">
        <v>65</v>
      </c>
      <c r="AH1651" t="s">
        <v>66</v>
      </c>
      <c r="AM1651" t="s">
        <v>47</v>
      </c>
      <c r="AN1651" t="s">
        <v>48</v>
      </c>
      <c r="BM1651" t="s">
        <v>49</v>
      </c>
      <c r="BN1651" t="s">
        <v>50</v>
      </c>
      <c r="BO1651" t="s">
        <v>49</v>
      </c>
    </row>
    <row r="1652" spans="1:67">
      <c r="A1652">
        <v>76904</v>
      </c>
      <c r="B1652" t="s">
        <v>3339</v>
      </c>
      <c r="C1652">
        <v>727</v>
      </c>
      <c r="D1652" t="s">
        <v>52</v>
      </c>
      <c r="E1652" t="s">
        <v>53</v>
      </c>
      <c r="F1652" t="s">
        <v>45</v>
      </c>
      <c r="I1652">
        <v>0.3</v>
      </c>
      <c r="J1652">
        <v>1.1100000000000001</v>
      </c>
      <c r="K1652">
        <v>1.23</v>
      </c>
      <c r="L1652">
        <v>0</v>
      </c>
      <c r="M1652">
        <v>0</v>
      </c>
      <c r="N1652">
        <v>1.1100000000000001</v>
      </c>
      <c r="O1652">
        <v>56.61</v>
      </c>
      <c r="P1652">
        <v>51</v>
      </c>
      <c r="Q1652">
        <v>202640</v>
      </c>
      <c r="R1652">
        <v>202739</v>
      </c>
      <c r="U1652" t="s">
        <v>3340</v>
      </c>
      <c r="V1652">
        <v>117</v>
      </c>
      <c r="AG1652" t="s">
        <v>65</v>
      </c>
      <c r="AH1652" t="s">
        <v>66</v>
      </c>
      <c r="AM1652" t="s">
        <v>47</v>
      </c>
      <c r="AN1652" t="s">
        <v>48</v>
      </c>
      <c r="BM1652" t="s">
        <v>49</v>
      </c>
      <c r="BN1652" t="s">
        <v>50</v>
      </c>
      <c r="BO1652" t="s">
        <v>49</v>
      </c>
    </row>
    <row r="1653" spans="1:67">
      <c r="A1653">
        <v>76905</v>
      </c>
      <c r="B1653" t="s">
        <v>3341</v>
      </c>
      <c r="C1653">
        <v>727</v>
      </c>
      <c r="D1653" t="s">
        <v>52</v>
      </c>
      <c r="E1653" t="s">
        <v>53</v>
      </c>
      <c r="F1653" t="s">
        <v>45</v>
      </c>
      <c r="I1653">
        <v>0.3</v>
      </c>
      <c r="J1653">
        <v>0.96499999999999997</v>
      </c>
      <c r="K1653">
        <v>0.93</v>
      </c>
      <c r="L1653">
        <v>0</v>
      </c>
      <c r="M1653">
        <v>0</v>
      </c>
      <c r="N1653">
        <v>0.96499999999999997</v>
      </c>
      <c r="O1653">
        <v>49.21</v>
      </c>
      <c r="P1653">
        <v>51</v>
      </c>
      <c r="Q1653">
        <v>202640</v>
      </c>
      <c r="R1653">
        <v>202739</v>
      </c>
      <c r="U1653" t="s">
        <v>3342</v>
      </c>
      <c r="V1653">
        <v>49</v>
      </c>
      <c r="AE1653" t="s">
        <v>59</v>
      </c>
      <c r="AF1653" t="s">
        <v>60</v>
      </c>
      <c r="AG1653" t="s">
        <v>65</v>
      </c>
      <c r="AH1653" t="s">
        <v>66</v>
      </c>
      <c r="AM1653" t="s">
        <v>47</v>
      </c>
      <c r="AN1653" t="s">
        <v>48</v>
      </c>
      <c r="BM1653" t="s">
        <v>49</v>
      </c>
      <c r="BN1653" t="s">
        <v>50</v>
      </c>
      <c r="BO1653" t="s">
        <v>49</v>
      </c>
    </row>
    <row r="1654" spans="1:67">
      <c r="A1654">
        <v>76957</v>
      </c>
      <c r="B1654" t="s">
        <v>3343</v>
      </c>
      <c r="C1654">
        <v>727</v>
      </c>
      <c r="D1654" t="s">
        <v>52</v>
      </c>
      <c r="E1654" t="s">
        <v>53</v>
      </c>
      <c r="F1654" t="s">
        <v>45</v>
      </c>
      <c r="I1654">
        <v>0.3</v>
      </c>
      <c r="J1654">
        <v>1.2230000000000001</v>
      </c>
      <c r="K1654">
        <v>1.49</v>
      </c>
      <c r="L1654">
        <v>0</v>
      </c>
      <c r="M1654">
        <v>0</v>
      </c>
      <c r="N1654">
        <v>1.2230000000000001</v>
      </c>
      <c r="O1654">
        <v>62.37</v>
      </c>
      <c r="P1654">
        <v>51</v>
      </c>
      <c r="Q1654">
        <v>202640</v>
      </c>
      <c r="R1654">
        <v>202739</v>
      </c>
      <c r="U1654" t="s">
        <v>3344</v>
      </c>
      <c r="V1654">
        <v>155</v>
      </c>
      <c r="AE1654" t="s">
        <v>59</v>
      </c>
      <c r="AF1654" t="s">
        <v>60</v>
      </c>
      <c r="AG1654" t="s">
        <v>65</v>
      </c>
      <c r="AH1654" t="s">
        <v>66</v>
      </c>
      <c r="AM1654" t="s">
        <v>47</v>
      </c>
      <c r="AN1654" t="s">
        <v>48</v>
      </c>
      <c r="BM1654" t="s">
        <v>49</v>
      </c>
      <c r="BN1654" t="s">
        <v>50</v>
      </c>
      <c r="BO1654" t="s">
        <v>49</v>
      </c>
    </row>
    <row r="1655" spans="1:67">
      <c r="A1655">
        <v>77033</v>
      </c>
      <c r="B1655" t="s">
        <v>3345</v>
      </c>
      <c r="C1655">
        <v>727</v>
      </c>
      <c r="D1655" t="s">
        <v>43</v>
      </c>
      <c r="E1655" t="s">
        <v>44</v>
      </c>
      <c r="F1655" t="s">
        <v>45</v>
      </c>
      <c r="I1655">
        <v>0.3</v>
      </c>
      <c r="J1655">
        <v>2.4900000000000002</v>
      </c>
      <c r="K1655">
        <v>6.2</v>
      </c>
      <c r="L1655">
        <v>0</v>
      </c>
      <c r="M1655">
        <v>0</v>
      </c>
      <c r="N1655">
        <v>2.4900000000000002</v>
      </c>
      <c r="O1655">
        <v>89.64</v>
      </c>
      <c r="P1655">
        <v>36</v>
      </c>
      <c r="Q1655">
        <v>202640</v>
      </c>
      <c r="R1655">
        <v>202739</v>
      </c>
      <c r="U1655" t="s">
        <v>3346</v>
      </c>
      <c r="V1655">
        <v>236</v>
      </c>
      <c r="AG1655" t="s">
        <v>65</v>
      </c>
      <c r="AH1655" t="s">
        <v>66</v>
      </c>
      <c r="AM1655" t="s">
        <v>47</v>
      </c>
      <c r="AN1655" t="s">
        <v>48</v>
      </c>
      <c r="BM1655" t="s">
        <v>49</v>
      </c>
      <c r="BN1655" t="s">
        <v>50</v>
      </c>
      <c r="BO1655" t="s">
        <v>49</v>
      </c>
    </row>
    <row r="1656" spans="1:67">
      <c r="A1656">
        <v>77035</v>
      </c>
      <c r="B1656" t="s">
        <v>3347</v>
      </c>
      <c r="C1656">
        <v>727</v>
      </c>
      <c r="D1656" t="s">
        <v>43</v>
      </c>
      <c r="E1656" t="s">
        <v>44</v>
      </c>
      <c r="F1656" t="s">
        <v>45</v>
      </c>
      <c r="I1656">
        <v>0.3</v>
      </c>
      <c r="J1656">
        <v>2.4900000000000002</v>
      </c>
      <c r="K1656">
        <v>6.2</v>
      </c>
      <c r="L1656">
        <v>0</v>
      </c>
      <c r="M1656">
        <v>0</v>
      </c>
      <c r="N1656">
        <v>2.4900000000000002</v>
      </c>
      <c r="O1656">
        <v>89.64</v>
      </c>
      <c r="P1656">
        <v>36</v>
      </c>
      <c r="Q1656">
        <v>202640</v>
      </c>
      <c r="R1656">
        <v>202739</v>
      </c>
      <c r="U1656" t="s">
        <v>3348</v>
      </c>
      <c r="V1656">
        <v>236</v>
      </c>
      <c r="AG1656" t="s">
        <v>65</v>
      </c>
      <c r="AH1656" t="s">
        <v>66</v>
      </c>
      <c r="AM1656" t="s">
        <v>47</v>
      </c>
      <c r="AN1656" t="s">
        <v>48</v>
      </c>
      <c r="BM1656" t="s">
        <v>49</v>
      </c>
      <c r="BN1656" t="s">
        <v>50</v>
      </c>
      <c r="BO1656" t="s">
        <v>49</v>
      </c>
    </row>
    <row r="1657" spans="1:67">
      <c r="A1657">
        <v>77036</v>
      </c>
      <c r="B1657" t="s">
        <v>3349</v>
      </c>
      <c r="C1657">
        <v>727</v>
      </c>
      <c r="D1657" t="s">
        <v>43</v>
      </c>
      <c r="E1657" t="s">
        <v>44</v>
      </c>
      <c r="F1657" t="s">
        <v>45</v>
      </c>
      <c r="I1657">
        <v>0.3</v>
      </c>
      <c r="J1657">
        <v>2.4900000000000002</v>
      </c>
      <c r="K1657">
        <v>6.2</v>
      </c>
      <c r="L1657">
        <v>0</v>
      </c>
      <c r="M1657">
        <v>0</v>
      </c>
      <c r="N1657">
        <v>2.4900000000000002</v>
      </c>
      <c r="O1657">
        <v>89.64</v>
      </c>
      <c r="P1657">
        <v>36</v>
      </c>
      <c r="Q1657">
        <v>202640</v>
      </c>
      <c r="R1657">
        <v>202739</v>
      </c>
      <c r="U1657" t="s">
        <v>3350</v>
      </c>
      <c r="V1657">
        <v>236</v>
      </c>
      <c r="AG1657" t="s">
        <v>65</v>
      </c>
      <c r="AH1657" t="s">
        <v>66</v>
      </c>
      <c r="AM1657" t="s">
        <v>47</v>
      </c>
      <c r="AN1657" t="s">
        <v>48</v>
      </c>
      <c r="BM1657" t="s">
        <v>49</v>
      </c>
      <c r="BN1657" t="s">
        <v>50</v>
      </c>
      <c r="BO1657" t="s">
        <v>49</v>
      </c>
    </row>
    <row r="1658" spans="1:67">
      <c r="A1658">
        <v>77040</v>
      </c>
      <c r="B1658" t="s">
        <v>3351</v>
      </c>
      <c r="C1658">
        <v>727</v>
      </c>
      <c r="D1658" t="s">
        <v>43</v>
      </c>
      <c r="E1658" t="s">
        <v>44</v>
      </c>
      <c r="F1658" t="s">
        <v>45</v>
      </c>
      <c r="I1658">
        <v>0.3</v>
      </c>
      <c r="J1658">
        <v>2.4900000000000002</v>
      </c>
      <c r="K1658">
        <v>6.2</v>
      </c>
      <c r="L1658">
        <v>0</v>
      </c>
      <c r="M1658">
        <v>0</v>
      </c>
      <c r="N1658">
        <v>2.4900000000000002</v>
      </c>
      <c r="O1658">
        <v>89.64</v>
      </c>
      <c r="P1658">
        <v>36</v>
      </c>
      <c r="Q1658">
        <v>202640</v>
      </c>
      <c r="R1658">
        <v>202739</v>
      </c>
      <c r="U1658" t="s">
        <v>3352</v>
      </c>
      <c r="V1658">
        <v>236</v>
      </c>
      <c r="AG1658" t="s">
        <v>65</v>
      </c>
      <c r="AH1658" t="s">
        <v>66</v>
      </c>
      <c r="AM1658" t="s">
        <v>47</v>
      </c>
      <c r="AN1658" t="s">
        <v>48</v>
      </c>
      <c r="BM1658" t="s">
        <v>49</v>
      </c>
      <c r="BN1658" t="s">
        <v>50</v>
      </c>
      <c r="BO1658" t="s">
        <v>49</v>
      </c>
    </row>
    <row r="1659" spans="1:67">
      <c r="A1659">
        <v>77189</v>
      </c>
      <c r="B1659" t="s">
        <v>3353</v>
      </c>
      <c r="C1659">
        <v>727</v>
      </c>
      <c r="D1659" t="s">
        <v>43</v>
      </c>
      <c r="E1659" t="s">
        <v>44</v>
      </c>
      <c r="F1659" t="s">
        <v>45</v>
      </c>
      <c r="I1659">
        <v>0.3</v>
      </c>
      <c r="J1659">
        <v>1.8859999999999999</v>
      </c>
      <c r="K1659">
        <v>3.55</v>
      </c>
      <c r="L1659">
        <v>0</v>
      </c>
      <c r="M1659">
        <v>0</v>
      </c>
      <c r="N1659">
        <v>1.8859999999999999</v>
      </c>
      <c r="O1659">
        <v>67.89</v>
      </c>
      <c r="P1659">
        <v>36</v>
      </c>
      <c r="Q1659">
        <v>202640</v>
      </c>
      <c r="R1659">
        <v>202739</v>
      </c>
      <c r="U1659" t="s">
        <v>3354</v>
      </c>
      <c r="V1659">
        <v>219</v>
      </c>
      <c r="AG1659" t="s">
        <v>65</v>
      </c>
      <c r="AH1659" t="s">
        <v>66</v>
      </c>
      <c r="AO1659" t="s">
        <v>61</v>
      </c>
      <c r="AP1659" t="s">
        <v>62</v>
      </c>
      <c r="BM1659" t="s">
        <v>49</v>
      </c>
      <c r="BN1659" t="s">
        <v>50</v>
      </c>
      <c r="BO1659" t="s">
        <v>49</v>
      </c>
    </row>
    <row r="1660" spans="1:67">
      <c r="A1660">
        <v>77240</v>
      </c>
      <c r="B1660" t="s">
        <v>3355</v>
      </c>
      <c r="C1660">
        <v>727</v>
      </c>
      <c r="D1660" t="s">
        <v>52</v>
      </c>
      <c r="E1660" t="s">
        <v>53</v>
      </c>
      <c r="F1660" t="s">
        <v>45</v>
      </c>
      <c r="I1660">
        <v>0.3</v>
      </c>
      <c r="J1660">
        <v>0.85299999999999998</v>
      </c>
      <c r="K1660">
        <v>0.72</v>
      </c>
      <c r="L1660">
        <v>0</v>
      </c>
      <c r="M1660">
        <v>0</v>
      </c>
      <c r="N1660">
        <v>0.85299999999999998</v>
      </c>
      <c r="O1660">
        <v>43.5</v>
      </c>
      <c r="P1660">
        <v>51</v>
      </c>
      <c r="Q1660">
        <v>202640</v>
      </c>
      <c r="R1660">
        <v>202739</v>
      </c>
      <c r="U1660" t="s">
        <v>3356</v>
      </c>
      <c r="V1660">
        <v>20</v>
      </c>
      <c r="AM1660" t="s">
        <v>47</v>
      </c>
      <c r="AN1660" t="s">
        <v>48</v>
      </c>
      <c r="BM1660" t="s">
        <v>49</v>
      </c>
      <c r="BN1660" t="s">
        <v>50</v>
      </c>
      <c r="BO1660" t="s">
        <v>49</v>
      </c>
    </row>
    <row r="1661" spans="1:67">
      <c r="A1661">
        <v>77242</v>
      </c>
      <c r="B1661" t="s">
        <v>3357</v>
      </c>
      <c r="C1661">
        <v>727</v>
      </c>
      <c r="D1661" t="s">
        <v>52</v>
      </c>
      <c r="E1661" t="s">
        <v>53</v>
      </c>
      <c r="F1661" t="s">
        <v>45</v>
      </c>
      <c r="I1661">
        <v>0.3</v>
      </c>
      <c r="J1661">
        <v>0.85299999999999998</v>
      </c>
      <c r="K1661">
        <v>0.72</v>
      </c>
      <c r="L1661">
        <v>0</v>
      </c>
      <c r="M1661">
        <v>0</v>
      </c>
      <c r="N1661">
        <v>0.85299999999999998</v>
      </c>
      <c r="O1661">
        <v>43.5</v>
      </c>
      <c r="P1661">
        <v>51</v>
      </c>
      <c r="Q1661">
        <v>202640</v>
      </c>
      <c r="R1661">
        <v>202739</v>
      </c>
      <c r="U1661" t="s">
        <v>3358</v>
      </c>
      <c r="V1661">
        <v>20</v>
      </c>
      <c r="AM1661" t="s">
        <v>47</v>
      </c>
      <c r="AN1661" t="s">
        <v>48</v>
      </c>
      <c r="BM1661" t="s">
        <v>49</v>
      </c>
      <c r="BN1661" t="s">
        <v>50</v>
      </c>
      <c r="BO1661" t="s">
        <v>49</v>
      </c>
    </row>
    <row r="1662" spans="1:67">
      <c r="A1662">
        <v>77245</v>
      </c>
      <c r="B1662" t="s">
        <v>3359</v>
      </c>
      <c r="C1662">
        <v>727</v>
      </c>
      <c r="D1662" t="s">
        <v>52</v>
      </c>
      <c r="E1662" t="s">
        <v>53</v>
      </c>
      <c r="F1662" t="s">
        <v>45</v>
      </c>
      <c r="I1662">
        <v>0.3</v>
      </c>
      <c r="J1662">
        <v>0.85299999999999998</v>
      </c>
      <c r="K1662">
        <v>0.72</v>
      </c>
      <c r="L1662">
        <v>0</v>
      </c>
      <c r="M1662">
        <v>0</v>
      </c>
      <c r="N1662">
        <v>0.85299999999999998</v>
      </c>
      <c r="O1662">
        <v>43.5</v>
      </c>
      <c r="P1662">
        <v>51</v>
      </c>
      <c r="Q1662">
        <v>202640</v>
      </c>
      <c r="R1662">
        <v>202739</v>
      </c>
      <c r="U1662" t="s">
        <v>3360</v>
      </c>
      <c r="V1662">
        <v>20</v>
      </c>
      <c r="AM1662" t="s">
        <v>47</v>
      </c>
      <c r="AN1662" t="s">
        <v>48</v>
      </c>
      <c r="BM1662" t="s">
        <v>49</v>
      </c>
      <c r="BN1662" t="s">
        <v>50</v>
      </c>
      <c r="BO1662" t="s">
        <v>49</v>
      </c>
    </row>
    <row r="1663" spans="1:67">
      <c r="A1663">
        <v>77249</v>
      </c>
      <c r="B1663" t="s">
        <v>3361</v>
      </c>
      <c r="C1663">
        <v>727</v>
      </c>
      <c r="D1663" t="s">
        <v>52</v>
      </c>
      <c r="E1663" t="s">
        <v>53</v>
      </c>
      <c r="F1663" t="s">
        <v>45</v>
      </c>
      <c r="I1663">
        <v>0.3</v>
      </c>
      <c r="J1663">
        <v>0.85299999999999998</v>
      </c>
      <c r="K1663">
        <v>0.72</v>
      </c>
      <c r="L1663">
        <v>0</v>
      </c>
      <c r="M1663">
        <v>0</v>
      </c>
      <c r="N1663">
        <v>0.85299999999999998</v>
      </c>
      <c r="O1663">
        <v>43.5</v>
      </c>
      <c r="P1663">
        <v>51</v>
      </c>
      <c r="Q1663">
        <v>202640</v>
      </c>
      <c r="R1663">
        <v>202739</v>
      </c>
      <c r="U1663" t="s">
        <v>3362</v>
      </c>
      <c r="V1663">
        <v>20</v>
      </c>
      <c r="AM1663" t="s">
        <v>47</v>
      </c>
      <c r="AN1663" t="s">
        <v>48</v>
      </c>
      <c r="BM1663" t="s">
        <v>49</v>
      </c>
      <c r="BN1663" t="s">
        <v>50</v>
      </c>
      <c r="BO1663" t="s">
        <v>49</v>
      </c>
    </row>
    <row r="1664" spans="1:67">
      <c r="A1664">
        <v>77548</v>
      </c>
      <c r="B1664" t="s">
        <v>3363</v>
      </c>
      <c r="C1664">
        <v>727</v>
      </c>
      <c r="D1664" t="s">
        <v>52</v>
      </c>
      <c r="E1664" t="s">
        <v>53</v>
      </c>
      <c r="F1664" t="s">
        <v>45</v>
      </c>
      <c r="I1664">
        <v>0.3</v>
      </c>
      <c r="J1664">
        <v>0.89600000000000002</v>
      </c>
      <c r="K1664">
        <v>0.8</v>
      </c>
      <c r="L1664">
        <v>0</v>
      </c>
      <c r="M1664">
        <v>0</v>
      </c>
      <c r="N1664">
        <v>0.89600000000000002</v>
      </c>
      <c r="O1664">
        <v>45.69</v>
      </c>
      <c r="P1664">
        <v>51</v>
      </c>
      <c r="Q1664">
        <v>202640</v>
      </c>
      <c r="R1664">
        <v>202739</v>
      </c>
      <c r="U1664" t="s">
        <v>3364</v>
      </c>
      <c r="V1664">
        <v>27</v>
      </c>
      <c r="AG1664" t="s">
        <v>65</v>
      </c>
      <c r="AH1664" t="s">
        <v>66</v>
      </c>
      <c r="AM1664" t="s">
        <v>47</v>
      </c>
      <c r="AN1664" t="s">
        <v>48</v>
      </c>
      <c r="BM1664" t="s">
        <v>49</v>
      </c>
      <c r="BN1664" t="s">
        <v>50</v>
      </c>
      <c r="BO1664" t="s">
        <v>49</v>
      </c>
    </row>
    <row r="1665" spans="1:67">
      <c r="A1665">
        <v>77566</v>
      </c>
      <c r="B1665" t="s">
        <v>3365</v>
      </c>
      <c r="C1665">
        <v>727</v>
      </c>
      <c r="D1665" t="s">
        <v>52</v>
      </c>
      <c r="E1665" t="s">
        <v>53</v>
      </c>
      <c r="F1665" t="s">
        <v>45</v>
      </c>
      <c r="I1665">
        <v>0.3</v>
      </c>
      <c r="J1665">
        <v>1.0229999999999999</v>
      </c>
      <c r="K1665">
        <v>1.04</v>
      </c>
      <c r="L1665">
        <v>0</v>
      </c>
      <c r="M1665">
        <v>0</v>
      </c>
      <c r="N1665">
        <v>1.0229999999999999</v>
      </c>
      <c r="O1665">
        <v>52.17</v>
      </c>
      <c r="P1665">
        <v>51</v>
      </c>
      <c r="Q1665">
        <v>202640</v>
      </c>
      <c r="R1665">
        <v>202739</v>
      </c>
      <c r="U1665" t="s">
        <v>3366</v>
      </c>
      <c r="V1665">
        <v>77</v>
      </c>
      <c r="AE1665" t="s">
        <v>59</v>
      </c>
      <c r="AF1665" t="s">
        <v>60</v>
      </c>
      <c r="AG1665" t="s">
        <v>65</v>
      </c>
      <c r="AH1665" t="s">
        <v>66</v>
      </c>
      <c r="AM1665" t="s">
        <v>47</v>
      </c>
      <c r="AN1665" t="s">
        <v>48</v>
      </c>
      <c r="BM1665" t="s">
        <v>49</v>
      </c>
      <c r="BN1665" t="s">
        <v>50</v>
      </c>
      <c r="BO1665" t="s">
        <v>49</v>
      </c>
    </row>
    <row r="1666" spans="1:67">
      <c r="A1666">
        <v>77679</v>
      </c>
      <c r="B1666" t="s">
        <v>3367</v>
      </c>
      <c r="C1666">
        <v>727</v>
      </c>
      <c r="D1666" t="s">
        <v>52</v>
      </c>
      <c r="E1666" t="s">
        <v>53</v>
      </c>
      <c r="F1666" t="s">
        <v>45</v>
      </c>
      <c r="I1666">
        <v>0.3</v>
      </c>
      <c r="J1666">
        <v>0.90500000000000003</v>
      </c>
      <c r="K1666">
        <v>0.81</v>
      </c>
      <c r="L1666">
        <v>0</v>
      </c>
      <c r="M1666">
        <v>0</v>
      </c>
      <c r="N1666">
        <v>0.90500000000000003</v>
      </c>
      <c r="O1666">
        <v>46.15</v>
      </c>
      <c r="P1666">
        <v>51</v>
      </c>
      <c r="Q1666">
        <v>202640</v>
      </c>
      <c r="R1666">
        <v>202739</v>
      </c>
      <c r="U1666" t="s">
        <v>3368</v>
      </c>
      <c r="V1666">
        <v>31</v>
      </c>
      <c r="AG1666" t="s">
        <v>65</v>
      </c>
      <c r="AH1666" t="s">
        <v>66</v>
      </c>
      <c r="AM1666" t="s">
        <v>47</v>
      </c>
      <c r="AN1666" t="s">
        <v>48</v>
      </c>
      <c r="BM1666" t="s">
        <v>49</v>
      </c>
      <c r="BN1666" t="s">
        <v>50</v>
      </c>
      <c r="BO1666" t="s">
        <v>49</v>
      </c>
    </row>
    <row r="1667" spans="1:67">
      <c r="A1667">
        <v>77715</v>
      </c>
      <c r="B1667" t="s">
        <v>3369</v>
      </c>
      <c r="C1667">
        <v>727</v>
      </c>
      <c r="D1667" t="s">
        <v>43</v>
      </c>
      <c r="E1667" t="s">
        <v>44</v>
      </c>
      <c r="F1667" t="s">
        <v>45</v>
      </c>
      <c r="I1667">
        <v>0.3</v>
      </c>
      <c r="J1667">
        <v>2.4900000000000002</v>
      </c>
      <c r="K1667">
        <v>6.2</v>
      </c>
      <c r="L1667">
        <v>0</v>
      </c>
      <c r="M1667">
        <v>0</v>
      </c>
      <c r="N1667">
        <v>2.4900000000000002</v>
      </c>
      <c r="O1667">
        <v>89.64</v>
      </c>
      <c r="P1667">
        <v>36</v>
      </c>
      <c r="Q1667">
        <v>202640</v>
      </c>
      <c r="R1667">
        <v>202739</v>
      </c>
      <c r="U1667" t="s">
        <v>3370</v>
      </c>
      <c r="V1667">
        <v>236</v>
      </c>
      <c r="AG1667" t="s">
        <v>65</v>
      </c>
      <c r="AH1667" t="s">
        <v>66</v>
      </c>
      <c r="AM1667" t="s">
        <v>47</v>
      </c>
      <c r="AN1667" t="s">
        <v>48</v>
      </c>
      <c r="BM1667" t="s">
        <v>49</v>
      </c>
      <c r="BN1667" t="s">
        <v>50</v>
      </c>
      <c r="BO1667" t="s">
        <v>49</v>
      </c>
    </row>
    <row r="1668" spans="1:67">
      <c r="A1668">
        <v>77725</v>
      </c>
      <c r="B1668" t="s">
        <v>3371</v>
      </c>
      <c r="C1668">
        <v>727</v>
      </c>
      <c r="D1668" t="s">
        <v>43</v>
      </c>
      <c r="E1668" t="s">
        <v>44</v>
      </c>
      <c r="F1668" t="s">
        <v>45</v>
      </c>
      <c r="I1668">
        <v>0.3</v>
      </c>
      <c r="J1668">
        <v>2.4900000000000002</v>
      </c>
      <c r="K1668">
        <v>6.2</v>
      </c>
      <c r="L1668">
        <v>0</v>
      </c>
      <c r="M1668">
        <v>0</v>
      </c>
      <c r="N1668">
        <v>2.4900000000000002</v>
      </c>
      <c r="O1668">
        <v>89.64</v>
      </c>
      <c r="P1668">
        <v>36</v>
      </c>
      <c r="Q1668">
        <v>202640</v>
      </c>
      <c r="R1668">
        <v>202739</v>
      </c>
      <c r="U1668" t="s">
        <v>3372</v>
      </c>
      <c r="V1668">
        <v>236</v>
      </c>
      <c r="AG1668" t="s">
        <v>65</v>
      </c>
      <c r="AH1668" t="s">
        <v>66</v>
      </c>
      <c r="AM1668" t="s">
        <v>47</v>
      </c>
      <c r="AN1668" t="s">
        <v>48</v>
      </c>
      <c r="BM1668" t="s">
        <v>49</v>
      </c>
      <c r="BN1668" t="s">
        <v>50</v>
      </c>
      <c r="BO1668" t="s">
        <v>49</v>
      </c>
    </row>
    <row r="1669" spans="1:67">
      <c r="A1669">
        <v>77728</v>
      </c>
      <c r="B1669" t="s">
        <v>3373</v>
      </c>
      <c r="C1669">
        <v>727</v>
      </c>
      <c r="D1669" t="s">
        <v>43</v>
      </c>
      <c r="E1669" t="s">
        <v>44</v>
      </c>
      <c r="F1669" t="s">
        <v>45</v>
      </c>
      <c r="I1669">
        <v>0.3</v>
      </c>
      <c r="J1669">
        <v>2.4900000000000002</v>
      </c>
      <c r="K1669">
        <v>6.2</v>
      </c>
      <c r="L1669">
        <v>0</v>
      </c>
      <c r="M1669">
        <v>0</v>
      </c>
      <c r="N1669">
        <v>2.4900000000000002</v>
      </c>
      <c r="O1669">
        <v>89.64</v>
      </c>
      <c r="P1669">
        <v>36</v>
      </c>
      <c r="Q1669">
        <v>202640</v>
      </c>
      <c r="R1669">
        <v>202739</v>
      </c>
      <c r="U1669" t="s">
        <v>3374</v>
      </c>
      <c r="V1669">
        <v>236</v>
      </c>
      <c r="AG1669" t="s">
        <v>65</v>
      </c>
      <c r="AH1669" t="s">
        <v>66</v>
      </c>
      <c r="AM1669" t="s">
        <v>47</v>
      </c>
      <c r="AN1669" t="s">
        <v>48</v>
      </c>
      <c r="BM1669" t="s">
        <v>49</v>
      </c>
      <c r="BN1669" t="s">
        <v>50</v>
      </c>
      <c r="BO1669" t="s">
        <v>49</v>
      </c>
    </row>
    <row r="1670" spans="1:67">
      <c r="A1670">
        <v>77730</v>
      </c>
      <c r="B1670" t="s">
        <v>3375</v>
      </c>
      <c r="C1670">
        <v>727</v>
      </c>
      <c r="D1670" t="s">
        <v>43</v>
      </c>
      <c r="E1670" t="s">
        <v>44</v>
      </c>
      <c r="F1670" t="s">
        <v>45</v>
      </c>
      <c r="I1670">
        <v>0.3</v>
      </c>
      <c r="J1670">
        <v>2.4900000000000002</v>
      </c>
      <c r="K1670">
        <v>6.2</v>
      </c>
      <c r="L1670">
        <v>0</v>
      </c>
      <c r="M1670">
        <v>0</v>
      </c>
      <c r="N1670">
        <v>2.4900000000000002</v>
      </c>
      <c r="O1670">
        <v>89.64</v>
      </c>
      <c r="P1670">
        <v>36</v>
      </c>
      <c r="Q1670">
        <v>202640</v>
      </c>
      <c r="R1670">
        <v>202739</v>
      </c>
      <c r="U1670" t="s">
        <v>3376</v>
      </c>
      <c r="V1670">
        <v>236</v>
      </c>
      <c r="AG1670" t="s">
        <v>65</v>
      </c>
      <c r="AH1670" t="s">
        <v>66</v>
      </c>
      <c r="AM1670" t="s">
        <v>47</v>
      </c>
      <c r="AN1670" t="s">
        <v>48</v>
      </c>
      <c r="BM1670" t="s">
        <v>49</v>
      </c>
      <c r="BN1670" t="s">
        <v>50</v>
      </c>
      <c r="BO1670" t="s">
        <v>49</v>
      </c>
    </row>
    <row r="1671" spans="1:67">
      <c r="A1671">
        <v>77773</v>
      </c>
      <c r="B1671" t="s">
        <v>3377</v>
      </c>
      <c r="C1671">
        <v>727</v>
      </c>
      <c r="D1671" t="s">
        <v>43</v>
      </c>
      <c r="E1671" t="s">
        <v>44</v>
      </c>
      <c r="F1671" t="s">
        <v>45</v>
      </c>
      <c r="I1671">
        <v>0.3</v>
      </c>
      <c r="J1671">
        <v>1.6359999999999999</v>
      </c>
      <c r="K1671">
        <v>2.67</v>
      </c>
      <c r="L1671">
        <v>0</v>
      </c>
      <c r="M1671">
        <v>0</v>
      </c>
      <c r="N1671">
        <v>1.6359999999999999</v>
      </c>
      <c r="O1671">
        <v>58.89</v>
      </c>
      <c r="P1671">
        <v>36</v>
      </c>
      <c r="Q1671">
        <v>202640</v>
      </c>
      <c r="R1671">
        <v>202739</v>
      </c>
      <c r="U1671" t="s">
        <v>3378</v>
      </c>
      <c r="V1671">
        <v>206</v>
      </c>
      <c r="AG1671" t="s">
        <v>65</v>
      </c>
      <c r="AH1671" t="s">
        <v>66</v>
      </c>
      <c r="AM1671" t="s">
        <v>47</v>
      </c>
      <c r="AN1671" t="s">
        <v>48</v>
      </c>
      <c r="BM1671" t="s">
        <v>49</v>
      </c>
      <c r="BN1671" t="s">
        <v>50</v>
      </c>
      <c r="BO1671" t="s">
        <v>49</v>
      </c>
    </row>
    <row r="1672" spans="1:67">
      <c r="A1672">
        <v>77885</v>
      </c>
      <c r="B1672" t="s">
        <v>3379</v>
      </c>
      <c r="C1672">
        <v>727</v>
      </c>
      <c r="D1672" t="s">
        <v>43</v>
      </c>
      <c r="E1672" t="s">
        <v>44</v>
      </c>
      <c r="F1672" t="s">
        <v>45</v>
      </c>
      <c r="I1672">
        <v>0.3</v>
      </c>
      <c r="J1672">
        <v>1.458</v>
      </c>
      <c r="K1672">
        <v>2.12</v>
      </c>
      <c r="L1672">
        <v>0</v>
      </c>
      <c r="M1672">
        <v>0</v>
      </c>
      <c r="N1672">
        <v>1.458</v>
      </c>
      <c r="O1672">
        <v>52.48</v>
      </c>
      <c r="P1672">
        <v>36</v>
      </c>
      <c r="Q1672">
        <v>202640</v>
      </c>
      <c r="R1672">
        <v>202739</v>
      </c>
      <c r="U1672" t="s">
        <v>3380</v>
      </c>
      <c r="V1672">
        <v>195</v>
      </c>
      <c r="AG1672" t="s">
        <v>65</v>
      </c>
      <c r="AH1672" t="s">
        <v>66</v>
      </c>
      <c r="AO1672" t="s">
        <v>61</v>
      </c>
      <c r="AP1672" t="s">
        <v>62</v>
      </c>
      <c r="AQ1672" t="s">
        <v>274</v>
      </c>
      <c r="AR1672" t="s">
        <v>275</v>
      </c>
      <c r="BM1672" t="s">
        <v>49</v>
      </c>
      <c r="BN1672" t="s">
        <v>50</v>
      </c>
      <c r="BO1672" t="s">
        <v>49</v>
      </c>
    </row>
    <row r="1673" spans="1:67">
      <c r="A1673">
        <v>77979</v>
      </c>
      <c r="B1673" t="s">
        <v>3381</v>
      </c>
      <c r="C1673">
        <v>727</v>
      </c>
      <c r="D1673" t="s">
        <v>52</v>
      </c>
      <c r="E1673" t="s">
        <v>53</v>
      </c>
      <c r="F1673" t="s">
        <v>45</v>
      </c>
      <c r="I1673">
        <v>0.3</v>
      </c>
      <c r="J1673">
        <v>1.002</v>
      </c>
      <c r="K1673">
        <v>1</v>
      </c>
      <c r="L1673">
        <v>0</v>
      </c>
      <c r="M1673">
        <v>0</v>
      </c>
      <c r="N1673">
        <v>1.002</v>
      </c>
      <c r="O1673">
        <v>51.1</v>
      </c>
      <c r="P1673">
        <v>51</v>
      </c>
      <c r="Q1673">
        <v>202640</v>
      </c>
      <c r="R1673">
        <v>202739</v>
      </c>
      <c r="U1673" t="s">
        <v>3382</v>
      </c>
      <c r="V1673">
        <v>64</v>
      </c>
      <c r="AG1673" t="s">
        <v>65</v>
      </c>
      <c r="AH1673" t="s">
        <v>66</v>
      </c>
      <c r="AO1673" t="s">
        <v>61</v>
      </c>
      <c r="AP1673" t="s">
        <v>62</v>
      </c>
      <c r="BM1673" t="s">
        <v>49</v>
      </c>
      <c r="BN1673" t="s">
        <v>50</v>
      </c>
      <c r="BO1673" t="s">
        <v>49</v>
      </c>
    </row>
    <row r="1674" spans="1:67">
      <c r="A1674">
        <v>77981</v>
      </c>
      <c r="B1674" t="s">
        <v>3383</v>
      </c>
      <c r="C1674">
        <v>727</v>
      </c>
      <c r="D1674" t="s">
        <v>52</v>
      </c>
      <c r="E1674" t="s">
        <v>53</v>
      </c>
      <c r="F1674" t="s">
        <v>45</v>
      </c>
      <c r="I1674">
        <v>0.3</v>
      </c>
      <c r="J1674">
        <v>1.002</v>
      </c>
      <c r="K1674">
        <v>1</v>
      </c>
      <c r="L1674">
        <v>0</v>
      </c>
      <c r="M1674">
        <v>0</v>
      </c>
      <c r="N1674">
        <v>1.002</v>
      </c>
      <c r="O1674">
        <v>51.1</v>
      </c>
      <c r="P1674">
        <v>51</v>
      </c>
      <c r="Q1674">
        <v>202640</v>
      </c>
      <c r="R1674">
        <v>202739</v>
      </c>
      <c r="U1674" t="s">
        <v>3384</v>
      </c>
      <c r="V1674">
        <v>64</v>
      </c>
      <c r="AG1674" t="s">
        <v>65</v>
      </c>
      <c r="AH1674" t="s">
        <v>66</v>
      </c>
      <c r="AO1674" t="s">
        <v>61</v>
      </c>
      <c r="AP1674" t="s">
        <v>62</v>
      </c>
      <c r="BM1674" t="s">
        <v>49</v>
      </c>
      <c r="BN1674" t="s">
        <v>50</v>
      </c>
      <c r="BO1674" t="s">
        <v>49</v>
      </c>
    </row>
    <row r="1675" spans="1:67">
      <c r="A1675">
        <v>77983</v>
      </c>
      <c r="B1675" t="s">
        <v>3385</v>
      </c>
      <c r="C1675">
        <v>727</v>
      </c>
      <c r="D1675" t="s">
        <v>52</v>
      </c>
      <c r="E1675" t="s">
        <v>53</v>
      </c>
      <c r="F1675" t="s">
        <v>45</v>
      </c>
      <c r="I1675">
        <v>0.3</v>
      </c>
      <c r="J1675">
        <v>1.002</v>
      </c>
      <c r="K1675">
        <v>1</v>
      </c>
      <c r="L1675">
        <v>0</v>
      </c>
      <c r="M1675">
        <v>0</v>
      </c>
      <c r="N1675">
        <v>1.002</v>
      </c>
      <c r="O1675">
        <v>51.1</v>
      </c>
      <c r="P1675">
        <v>51</v>
      </c>
      <c r="Q1675">
        <v>202640</v>
      </c>
      <c r="R1675">
        <v>202739</v>
      </c>
      <c r="U1675" t="s">
        <v>3386</v>
      </c>
      <c r="V1675">
        <v>64</v>
      </c>
      <c r="AG1675" t="s">
        <v>65</v>
      </c>
      <c r="AH1675" t="s">
        <v>66</v>
      </c>
      <c r="AO1675" t="s">
        <v>61</v>
      </c>
      <c r="AP1675" t="s">
        <v>62</v>
      </c>
      <c r="BM1675" t="s">
        <v>49</v>
      </c>
      <c r="BN1675" t="s">
        <v>50</v>
      </c>
      <c r="BO1675" t="s">
        <v>49</v>
      </c>
    </row>
    <row r="1676" spans="1:67">
      <c r="A1676">
        <v>77984</v>
      </c>
      <c r="B1676" t="s">
        <v>3387</v>
      </c>
      <c r="C1676">
        <v>727</v>
      </c>
      <c r="D1676" t="s">
        <v>52</v>
      </c>
      <c r="E1676" t="s">
        <v>53</v>
      </c>
      <c r="F1676" t="s">
        <v>45</v>
      </c>
      <c r="I1676">
        <v>0.3</v>
      </c>
      <c r="J1676">
        <v>1.002</v>
      </c>
      <c r="K1676">
        <v>1</v>
      </c>
      <c r="L1676">
        <v>0</v>
      </c>
      <c r="M1676">
        <v>0</v>
      </c>
      <c r="N1676">
        <v>1.002</v>
      </c>
      <c r="O1676">
        <v>51.1</v>
      </c>
      <c r="P1676">
        <v>51</v>
      </c>
      <c r="Q1676">
        <v>202640</v>
      </c>
      <c r="R1676">
        <v>202739</v>
      </c>
      <c r="U1676" t="s">
        <v>3388</v>
      </c>
      <c r="V1676">
        <v>64</v>
      </c>
      <c r="AG1676" t="s">
        <v>65</v>
      </c>
      <c r="AH1676" t="s">
        <v>66</v>
      </c>
      <c r="AO1676" t="s">
        <v>61</v>
      </c>
      <c r="AP1676" t="s">
        <v>62</v>
      </c>
      <c r="BM1676" t="s">
        <v>49</v>
      </c>
      <c r="BN1676" t="s">
        <v>50</v>
      </c>
      <c r="BO1676" t="s">
        <v>49</v>
      </c>
    </row>
    <row r="1677" spans="1:67">
      <c r="A1677">
        <v>77989</v>
      </c>
      <c r="B1677" t="s">
        <v>3389</v>
      </c>
      <c r="C1677">
        <v>727</v>
      </c>
      <c r="D1677" t="s">
        <v>52</v>
      </c>
      <c r="E1677" t="s">
        <v>53</v>
      </c>
      <c r="F1677" t="s">
        <v>45</v>
      </c>
      <c r="I1677">
        <v>0.3</v>
      </c>
      <c r="J1677">
        <v>1.002</v>
      </c>
      <c r="K1677">
        <v>1</v>
      </c>
      <c r="L1677">
        <v>0</v>
      </c>
      <c r="M1677">
        <v>0</v>
      </c>
      <c r="N1677">
        <v>1.002</v>
      </c>
      <c r="O1677">
        <v>51.1</v>
      </c>
      <c r="P1677">
        <v>51</v>
      </c>
      <c r="Q1677">
        <v>202640</v>
      </c>
      <c r="R1677">
        <v>202739</v>
      </c>
      <c r="U1677" t="s">
        <v>3390</v>
      </c>
      <c r="V1677">
        <v>64</v>
      </c>
      <c r="AG1677" t="s">
        <v>65</v>
      </c>
      <c r="AH1677" t="s">
        <v>66</v>
      </c>
      <c r="AO1677" t="s">
        <v>61</v>
      </c>
      <c r="AP1677" t="s">
        <v>62</v>
      </c>
      <c r="BM1677" t="s">
        <v>49</v>
      </c>
      <c r="BN1677" t="s">
        <v>50</v>
      </c>
      <c r="BO1677" t="s">
        <v>49</v>
      </c>
    </row>
    <row r="1678" spans="1:67">
      <c r="A1678">
        <v>78001</v>
      </c>
      <c r="B1678" t="s">
        <v>3391</v>
      </c>
      <c r="C1678">
        <v>727</v>
      </c>
      <c r="D1678" t="s">
        <v>43</v>
      </c>
      <c r="E1678" t="s">
        <v>44</v>
      </c>
      <c r="F1678" t="s">
        <v>45</v>
      </c>
      <c r="I1678">
        <v>0.3</v>
      </c>
      <c r="J1678">
        <v>2.4689999999999999</v>
      </c>
      <c r="K1678">
        <v>6.09</v>
      </c>
      <c r="L1678">
        <v>0</v>
      </c>
      <c r="M1678">
        <v>0</v>
      </c>
      <c r="N1678">
        <v>2.4689999999999999</v>
      </c>
      <c r="O1678">
        <v>88.88</v>
      </c>
      <c r="P1678">
        <v>36</v>
      </c>
      <c r="Q1678">
        <v>202640</v>
      </c>
      <c r="R1678">
        <v>202739</v>
      </c>
      <c r="U1678" t="s">
        <v>3392</v>
      </c>
      <c r="V1678">
        <v>234</v>
      </c>
      <c r="AM1678" t="s">
        <v>47</v>
      </c>
      <c r="AN1678" t="s">
        <v>48</v>
      </c>
      <c r="BM1678" t="s">
        <v>49</v>
      </c>
      <c r="BN1678" t="s">
        <v>50</v>
      </c>
      <c r="BO1678" t="s">
        <v>49</v>
      </c>
    </row>
    <row r="1679" spans="1:67">
      <c r="A1679">
        <v>78002</v>
      </c>
      <c r="B1679" t="s">
        <v>3393</v>
      </c>
      <c r="C1679">
        <v>727</v>
      </c>
      <c r="D1679" t="s">
        <v>43</v>
      </c>
      <c r="E1679" t="s">
        <v>44</v>
      </c>
      <c r="F1679" t="s">
        <v>45</v>
      </c>
      <c r="I1679">
        <v>0.3</v>
      </c>
      <c r="J1679">
        <v>3.08</v>
      </c>
      <c r="K1679">
        <v>9.48</v>
      </c>
      <c r="L1679">
        <v>0</v>
      </c>
      <c r="M1679">
        <v>0</v>
      </c>
      <c r="N1679">
        <v>3.08</v>
      </c>
      <c r="O1679">
        <v>110.88</v>
      </c>
      <c r="P1679">
        <v>36</v>
      </c>
      <c r="Q1679">
        <v>202640</v>
      </c>
      <c r="R1679">
        <v>202739</v>
      </c>
      <c r="U1679" t="s">
        <v>3394</v>
      </c>
      <c r="V1679">
        <v>251</v>
      </c>
      <c r="AM1679" t="s">
        <v>47</v>
      </c>
      <c r="AN1679" t="s">
        <v>48</v>
      </c>
      <c r="BM1679" t="s">
        <v>49</v>
      </c>
      <c r="BN1679" t="s">
        <v>50</v>
      </c>
      <c r="BO1679" t="s">
        <v>49</v>
      </c>
    </row>
    <row r="1680" spans="1:67">
      <c r="A1680">
        <v>78018</v>
      </c>
      <c r="B1680" t="s">
        <v>3395</v>
      </c>
      <c r="C1680">
        <v>727</v>
      </c>
      <c r="D1680" t="s">
        <v>52</v>
      </c>
      <c r="E1680" t="s">
        <v>53</v>
      </c>
      <c r="F1680" t="s">
        <v>45</v>
      </c>
      <c r="I1680">
        <v>0.3</v>
      </c>
      <c r="J1680">
        <v>1.079</v>
      </c>
      <c r="K1680">
        <v>1.1599999999999999</v>
      </c>
      <c r="L1680">
        <v>0</v>
      </c>
      <c r="M1680">
        <v>0</v>
      </c>
      <c r="N1680">
        <v>1.079</v>
      </c>
      <c r="O1680">
        <v>55.02</v>
      </c>
      <c r="P1680">
        <v>51</v>
      </c>
      <c r="Q1680">
        <v>202640</v>
      </c>
      <c r="R1680">
        <v>202739</v>
      </c>
      <c r="U1680" t="s">
        <v>3396</v>
      </c>
      <c r="V1680">
        <v>102</v>
      </c>
      <c r="AE1680" t="s">
        <v>59</v>
      </c>
      <c r="AF1680" t="s">
        <v>60</v>
      </c>
      <c r="AG1680" t="s">
        <v>65</v>
      </c>
      <c r="AH1680" t="s">
        <v>66</v>
      </c>
      <c r="AM1680" t="s">
        <v>47</v>
      </c>
      <c r="AN1680" t="s">
        <v>48</v>
      </c>
      <c r="BM1680" t="s">
        <v>49</v>
      </c>
      <c r="BN1680" t="s">
        <v>50</v>
      </c>
      <c r="BO1680" t="s">
        <v>49</v>
      </c>
    </row>
    <row r="1681" spans="1:67">
      <c r="A1681">
        <v>78133</v>
      </c>
      <c r="B1681" t="s">
        <v>3397</v>
      </c>
      <c r="C1681">
        <v>727</v>
      </c>
      <c r="D1681" t="s">
        <v>52</v>
      </c>
      <c r="E1681" t="s">
        <v>53</v>
      </c>
      <c r="F1681" t="s">
        <v>45</v>
      </c>
      <c r="I1681">
        <v>0.3</v>
      </c>
      <c r="J1681">
        <v>1.248</v>
      </c>
      <c r="K1681">
        <v>1.55</v>
      </c>
      <c r="L1681">
        <v>0</v>
      </c>
      <c r="M1681">
        <v>0</v>
      </c>
      <c r="N1681">
        <v>1.248</v>
      </c>
      <c r="O1681">
        <v>63.64</v>
      </c>
      <c r="P1681">
        <v>51</v>
      </c>
      <c r="Q1681">
        <v>202640</v>
      </c>
      <c r="R1681">
        <v>202739</v>
      </c>
      <c r="U1681" t="s">
        <v>3398</v>
      </c>
      <c r="V1681">
        <v>162</v>
      </c>
      <c r="AG1681" t="s">
        <v>65</v>
      </c>
      <c r="AH1681" t="s">
        <v>66</v>
      </c>
      <c r="AM1681" t="s">
        <v>47</v>
      </c>
      <c r="AN1681" t="s">
        <v>48</v>
      </c>
      <c r="BM1681" t="s">
        <v>49</v>
      </c>
      <c r="BN1681" t="s">
        <v>50</v>
      </c>
      <c r="BO1681" t="s">
        <v>49</v>
      </c>
    </row>
    <row r="1682" spans="1:67">
      <c r="A1682">
        <v>78134</v>
      </c>
      <c r="B1682" t="s">
        <v>3399</v>
      </c>
      <c r="C1682">
        <v>727</v>
      </c>
      <c r="D1682" t="s">
        <v>52</v>
      </c>
      <c r="E1682" t="s">
        <v>53</v>
      </c>
      <c r="F1682" t="s">
        <v>45</v>
      </c>
      <c r="I1682">
        <v>0.3</v>
      </c>
      <c r="J1682">
        <v>1.248</v>
      </c>
      <c r="K1682">
        <v>1.55</v>
      </c>
      <c r="L1682">
        <v>0</v>
      </c>
      <c r="M1682">
        <v>0</v>
      </c>
      <c r="N1682">
        <v>1.248</v>
      </c>
      <c r="O1682">
        <v>63.64</v>
      </c>
      <c r="P1682">
        <v>51</v>
      </c>
      <c r="Q1682">
        <v>202640</v>
      </c>
      <c r="R1682">
        <v>202739</v>
      </c>
      <c r="U1682" t="s">
        <v>3400</v>
      </c>
      <c r="V1682">
        <v>162</v>
      </c>
      <c r="AG1682" t="s">
        <v>65</v>
      </c>
      <c r="AH1682" t="s">
        <v>66</v>
      </c>
      <c r="AM1682" t="s">
        <v>47</v>
      </c>
      <c r="AN1682" t="s">
        <v>48</v>
      </c>
      <c r="BM1682" t="s">
        <v>49</v>
      </c>
      <c r="BN1682" t="s">
        <v>50</v>
      </c>
      <c r="BO1682" t="s">
        <v>49</v>
      </c>
    </row>
    <row r="1683" spans="1:67">
      <c r="A1683">
        <v>78194</v>
      </c>
      <c r="B1683" t="s">
        <v>3401</v>
      </c>
      <c r="C1683">
        <v>727</v>
      </c>
      <c r="D1683" t="s">
        <v>52</v>
      </c>
      <c r="E1683" t="s">
        <v>53</v>
      </c>
      <c r="F1683" t="s">
        <v>45</v>
      </c>
      <c r="I1683">
        <v>0.3</v>
      </c>
      <c r="J1683">
        <v>1.008</v>
      </c>
      <c r="K1683">
        <v>1.01</v>
      </c>
      <c r="L1683">
        <v>0</v>
      </c>
      <c r="M1683">
        <v>0</v>
      </c>
      <c r="N1683">
        <v>1.008</v>
      </c>
      <c r="O1683">
        <v>51.4</v>
      </c>
      <c r="P1683">
        <v>51</v>
      </c>
      <c r="Q1683">
        <v>202640</v>
      </c>
      <c r="R1683">
        <v>202739</v>
      </c>
      <c r="U1683" t="s">
        <v>3402</v>
      </c>
      <c r="V1683">
        <v>67</v>
      </c>
      <c r="AG1683" t="s">
        <v>65</v>
      </c>
      <c r="AH1683" t="s">
        <v>66</v>
      </c>
      <c r="AM1683" t="s">
        <v>47</v>
      </c>
      <c r="AN1683" t="s">
        <v>48</v>
      </c>
      <c r="BM1683" t="s">
        <v>49</v>
      </c>
      <c r="BN1683" t="s">
        <v>50</v>
      </c>
      <c r="BO1683" t="s">
        <v>49</v>
      </c>
    </row>
    <row r="1684" spans="1:67">
      <c r="A1684">
        <v>78211</v>
      </c>
      <c r="B1684" t="s">
        <v>3403</v>
      </c>
      <c r="C1684">
        <v>727</v>
      </c>
      <c r="D1684" t="s">
        <v>52</v>
      </c>
      <c r="E1684" t="s">
        <v>53</v>
      </c>
      <c r="F1684" t="s">
        <v>45</v>
      </c>
      <c r="I1684">
        <v>0.3</v>
      </c>
      <c r="J1684">
        <v>1.236</v>
      </c>
      <c r="K1684">
        <v>1.52</v>
      </c>
      <c r="L1684">
        <v>0</v>
      </c>
      <c r="M1684">
        <v>0</v>
      </c>
      <c r="N1684">
        <v>1.236</v>
      </c>
      <c r="O1684">
        <v>63.03</v>
      </c>
      <c r="P1684">
        <v>51</v>
      </c>
      <c r="Q1684">
        <v>202640</v>
      </c>
      <c r="R1684">
        <v>202739</v>
      </c>
      <c r="U1684" t="s">
        <v>3404</v>
      </c>
      <c r="V1684">
        <v>156</v>
      </c>
      <c r="AE1684" t="s">
        <v>59</v>
      </c>
      <c r="AF1684" t="s">
        <v>60</v>
      </c>
      <c r="AG1684" t="s">
        <v>65</v>
      </c>
      <c r="AH1684" t="s">
        <v>66</v>
      </c>
      <c r="AM1684" t="s">
        <v>47</v>
      </c>
      <c r="AN1684" t="s">
        <v>48</v>
      </c>
      <c r="BM1684" t="s">
        <v>49</v>
      </c>
      <c r="BN1684" t="s">
        <v>50</v>
      </c>
      <c r="BO1684" t="s">
        <v>49</v>
      </c>
    </row>
    <row r="1685" spans="1:67">
      <c r="A1685">
        <v>78263</v>
      </c>
      <c r="B1685" t="s">
        <v>3405</v>
      </c>
      <c r="C1685">
        <v>727</v>
      </c>
      <c r="D1685" t="s">
        <v>52</v>
      </c>
      <c r="E1685" t="s">
        <v>53</v>
      </c>
      <c r="F1685" t="s">
        <v>45</v>
      </c>
      <c r="I1685">
        <v>0.3</v>
      </c>
      <c r="J1685">
        <v>1.0229999999999999</v>
      </c>
      <c r="K1685">
        <v>1.04</v>
      </c>
      <c r="L1685">
        <v>0</v>
      </c>
      <c r="M1685">
        <v>0</v>
      </c>
      <c r="N1685">
        <v>1.0229999999999999</v>
      </c>
      <c r="O1685">
        <v>52.17</v>
      </c>
      <c r="P1685">
        <v>51</v>
      </c>
      <c r="Q1685">
        <v>202640</v>
      </c>
      <c r="R1685">
        <v>202739</v>
      </c>
      <c r="U1685" t="s">
        <v>3406</v>
      </c>
      <c r="V1685">
        <v>77</v>
      </c>
      <c r="AE1685" t="s">
        <v>59</v>
      </c>
      <c r="AF1685" t="s">
        <v>60</v>
      </c>
      <c r="AG1685" t="s">
        <v>65</v>
      </c>
      <c r="AH1685" t="s">
        <v>66</v>
      </c>
      <c r="AM1685" t="s">
        <v>47</v>
      </c>
      <c r="AN1685" t="s">
        <v>48</v>
      </c>
      <c r="BM1685" t="s">
        <v>49</v>
      </c>
      <c r="BN1685" t="s">
        <v>50</v>
      </c>
      <c r="BO1685" t="s">
        <v>49</v>
      </c>
    </row>
    <row r="1686" spans="1:67">
      <c r="A1686">
        <v>78266</v>
      </c>
      <c r="B1686" t="s">
        <v>3407</v>
      </c>
      <c r="C1686">
        <v>727</v>
      </c>
      <c r="D1686" t="s">
        <v>52</v>
      </c>
      <c r="E1686" t="s">
        <v>53</v>
      </c>
      <c r="F1686" t="s">
        <v>45</v>
      </c>
      <c r="I1686">
        <v>0.3</v>
      </c>
      <c r="J1686">
        <v>1.0229999999999999</v>
      </c>
      <c r="K1686">
        <v>1.04</v>
      </c>
      <c r="L1686">
        <v>0</v>
      </c>
      <c r="M1686">
        <v>0</v>
      </c>
      <c r="N1686">
        <v>1.0229999999999999</v>
      </c>
      <c r="O1686">
        <v>52.17</v>
      </c>
      <c r="P1686">
        <v>51</v>
      </c>
      <c r="Q1686">
        <v>202640</v>
      </c>
      <c r="R1686">
        <v>202739</v>
      </c>
      <c r="U1686" t="s">
        <v>3408</v>
      </c>
      <c r="V1686">
        <v>77</v>
      </c>
      <c r="AE1686" t="s">
        <v>59</v>
      </c>
      <c r="AF1686" t="s">
        <v>60</v>
      </c>
      <c r="AG1686" t="s">
        <v>65</v>
      </c>
      <c r="AH1686" t="s">
        <v>66</v>
      </c>
      <c r="AM1686" t="s">
        <v>47</v>
      </c>
      <c r="AN1686" t="s">
        <v>48</v>
      </c>
      <c r="BM1686" t="s">
        <v>49</v>
      </c>
      <c r="BN1686" t="s">
        <v>50</v>
      </c>
      <c r="BO1686" t="s">
        <v>49</v>
      </c>
    </row>
    <row r="1687" spans="1:67">
      <c r="A1687">
        <v>78329</v>
      </c>
      <c r="B1687" t="s">
        <v>3409</v>
      </c>
      <c r="C1687">
        <v>727</v>
      </c>
      <c r="D1687" t="s">
        <v>52</v>
      </c>
      <c r="E1687" t="s">
        <v>53</v>
      </c>
      <c r="F1687" t="s">
        <v>45</v>
      </c>
      <c r="I1687">
        <v>0.3</v>
      </c>
      <c r="J1687">
        <v>0.88600000000000001</v>
      </c>
      <c r="K1687">
        <v>0.78</v>
      </c>
      <c r="L1687">
        <v>0</v>
      </c>
      <c r="M1687">
        <v>0</v>
      </c>
      <c r="N1687">
        <v>0.88600000000000001</v>
      </c>
      <c r="O1687">
        <v>45.18</v>
      </c>
      <c r="P1687">
        <v>51</v>
      </c>
      <c r="Q1687">
        <v>202640</v>
      </c>
      <c r="R1687">
        <v>202739</v>
      </c>
      <c r="U1687" t="s">
        <v>3410</v>
      </c>
      <c r="V1687">
        <v>26</v>
      </c>
      <c r="AG1687" t="s">
        <v>65</v>
      </c>
      <c r="AH1687" t="s">
        <v>66</v>
      </c>
      <c r="AM1687" t="s">
        <v>47</v>
      </c>
      <c r="AN1687" t="s">
        <v>48</v>
      </c>
      <c r="BM1687" t="s">
        <v>49</v>
      </c>
      <c r="BN1687" t="s">
        <v>50</v>
      </c>
      <c r="BO1687" t="s">
        <v>49</v>
      </c>
    </row>
    <row r="1688" spans="1:67">
      <c r="A1688">
        <v>78330</v>
      </c>
      <c r="B1688" t="s">
        <v>3411</v>
      </c>
      <c r="C1688">
        <v>727</v>
      </c>
      <c r="D1688" t="s">
        <v>52</v>
      </c>
      <c r="E1688" t="s">
        <v>53</v>
      </c>
      <c r="F1688" t="s">
        <v>45</v>
      </c>
      <c r="I1688">
        <v>0.3</v>
      </c>
      <c r="J1688">
        <v>0.88600000000000001</v>
      </c>
      <c r="K1688">
        <v>0.78</v>
      </c>
      <c r="L1688">
        <v>0</v>
      </c>
      <c r="M1688">
        <v>0</v>
      </c>
      <c r="N1688">
        <v>0.88600000000000001</v>
      </c>
      <c r="O1688">
        <v>45.18</v>
      </c>
      <c r="P1688">
        <v>51</v>
      </c>
      <c r="Q1688">
        <v>202640</v>
      </c>
      <c r="R1688">
        <v>202739</v>
      </c>
      <c r="U1688" t="s">
        <v>3412</v>
      </c>
      <c r="V1688">
        <v>26</v>
      </c>
      <c r="AG1688" t="s">
        <v>65</v>
      </c>
      <c r="AH1688" t="s">
        <v>66</v>
      </c>
      <c r="AM1688" t="s">
        <v>47</v>
      </c>
      <c r="AN1688" t="s">
        <v>48</v>
      </c>
      <c r="BM1688" t="s">
        <v>49</v>
      </c>
      <c r="BN1688" t="s">
        <v>50</v>
      </c>
      <c r="BO1688" t="s">
        <v>49</v>
      </c>
    </row>
    <row r="1689" spans="1:67">
      <c r="A1689">
        <v>78468</v>
      </c>
      <c r="B1689" t="s">
        <v>3413</v>
      </c>
      <c r="C1689">
        <v>727</v>
      </c>
      <c r="D1689" t="s">
        <v>43</v>
      </c>
      <c r="E1689" t="s">
        <v>44</v>
      </c>
      <c r="F1689" t="s">
        <v>45</v>
      </c>
      <c r="I1689">
        <v>0.3</v>
      </c>
      <c r="J1689">
        <v>1.6</v>
      </c>
      <c r="K1689">
        <v>2.56</v>
      </c>
      <c r="L1689">
        <v>0</v>
      </c>
      <c r="M1689">
        <v>0</v>
      </c>
      <c r="N1689">
        <v>1.6</v>
      </c>
      <c r="O1689">
        <v>57.6</v>
      </c>
      <c r="P1689">
        <v>36</v>
      </c>
      <c r="Q1689">
        <v>202640</v>
      </c>
      <c r="R1689">
        <v>202739</v>
      </c>
      <c r="U1689" t="s">
        <v>3414</v>
      </c>
      <c r="V1689">
        <v>203</v>
      </c>
      <c r="AG1689" t="s">
        <v>65</v>
      </c>
      <c r="AH1689" t="s">
        <v>66</v>
      </c>
      <c r="AO1689" t="s">
        <v>61</v>
      </c>
      <c r="AP1689" t="s">
        <v>62</v>
      </c>
      <c r="BM1689" t="s">
        <v>49</v>
      </c>
      <c r="BN1689" t="s">
        <v>50</v>
      </c>
      <c r="BO1689" t="s">
        <v>49</v>
      </c>
    </row>
    <row r="1690" spans="1:67">
      <c r="A1690">
        <v>78496</v>
      </c>
      <c r="B1690" t="s">
        <v>3415</v>
      </c>
      <c r="C1690">
        <v>727</v>
      </c>
      <c r="D1690" t="s">
        <v>52</v>
      </c>
      <c r="E1690" t="s">
        <v>53</v>
      </c>
      <c r="F1690" t="s">
        <v>45</v>
      </c>
      <c r="I1690">
        <v>0.3</v>
      </c>
      <c r="J1690">
        <v>0.97899999999999998</v>
      </c>
      <c r="K1690">
        <v>0.95</v>
      </c>
      <c r="L1690">
        <v>0</v>
      </c>
      <c r="M1690">
        <v>0</v>
      </c>
      <c r="N1690">
        <v>0.97899999999999998</v>
      </c>
      <c r="O1690">
        <v>49.92</v>
      </c>
      <c r="P1690">
        <v>51</v>
      </c>
      <c r="Q1690">
        <v>202640</v>
      </c>
      <c r="R1690">
        <v>202739</v>
      </c>
      <c r="U1690" t="s">
        <v>3416</v>
      </c>
      <c r="V1690">
        <v>53</v>
      </c>
      <c r="AG1690" t="s">
        <v>65</v>
      </c>
      <c r="AH1690" t="s">
        <v>66</v>
      </c>
      <c r="AM1690" t="s">
        <v>47</v>
      </c>
      <c r="AN1690" t="s">
        <v>48</v>
      </c>
      <c r="BM1690" t="s">
        <v>49</v>
      </c>
      <c r="BN1690" t="s">
        <v>50</v>
      </c>
      <c r="BO1690" t="s">
        <v>49</v>
      </c>
    </row>
    <row r="1691" spans="1:67">
      <c r="A1691">
        <v>78507</v>
      </c>
      <c r="B1691" t="s">
        <v>3417</v>
      </c>
      <c r="C1691">
        <v>727</v>
      </c>
      <c r="D1691" t="s">
        <v>52</v>
      </c>
      <c r="E1691" t="s">
        <v>53</v>
      </c>
      <c r="F1691" t="s">
        <v>45</v>
      </c>
      <c r="I1691">
        <v>0.3</v>
      </c>
      <c r="J1691">
        <v>1.1100000000000001</v>
      </c>
      <c r="K1691">
        <v>1.23</v>
      </c>
      <c r="L1691">
        <v>0</v>
      </c>
      <c r="M1691">
        <v>0</v>
      </c>
      <c r="N1691">
        <v>1.1100000000000001</v>
      </c>
      <c r="O1691">
        <v>56.61</v>
      </c>
      <c r="P1691">
        <v>51</v>
      </c>
      <c r="Q1691">
        <v>202640</v>
      </c>
      <c r="R1691">
        <v>202739</v>
      </c>
      <c r="U1691" t="s">
        <v>3418</v>
      </c>
      <c r="V1691">
        <v>117</v>
      </c>
      <c r="AG1691" t="s">
        <v>65</v>
      </c>
      <c r="AH1691" t="s">
        <v>66</v>
      </c>
      <c r="AM1691" t="s">
        <v>47</v>
      </c>
      <c r="AN1691" t="s">
        <v>48</v>
      </c>
      <c r="BM1691" t="s">
        <v>49</v>
      </c>
      <c r="BN1691" t="s">
        <v>50</v>
      </c>
      <c r="BO1691" t="s">
        <v>49</v>
      </c>
    </row>
    <row r="1692" spans="1:67">
      <c r="A1692">
        <v>78508</v>
      </c>
      <c r="B1692" t="s">
        <v>3419</v>
      </c>
      <c r="C1692">
        <v>727</v>
      </c>
      <c r="D1692" t="s">
        <v>52</v>
      </c>
      <c r="E1692" t="s">
        <v>53</v>
      </c>
      <c r="F1692" t="s">
        <v>45</v>
      </c>
      <c r="I1692">
        <v>0.3</v>
      </c>
      <c r="J1692">
        <v>1.1100000000000001</v>
      </c>
      <c r="K1692">
        <v>1.23</v>
      </c>
      <c r="L1692">
        <v>0</v>
      </c>
      <c r="M1692">
        <v>0</v>
      </c>
      <c r="N1692">
        <v>1.1100000000000001</v>
      </c>
      <c r="O1692">
        <v>56.61</v>
      </c>
      <c r="P1692">
        <v>51</v>
      </c>
      <c r="Q1692">
        <v>202640</v>
      </c>
      <c r="R1692">
        <v>202739</v>
      </c>
      <c r="U1692" t="s">
        <v>3420</v>
      </c>
      <c r="V1692">
        <v>117</v>
      </c>
      <c r="AG1692" t="s">
        <v>65</v>
      </c>
      <c r="AH1692" t="s">
        <v>66</v>
      </c>
      <c r="AM1692" t="s">
        <v>47</v>
      </c>
      <c r="AN1692" t="s">
        <v>48</v>
      </c>
      <c r="BM1692" t="s">
        <v>49</v>
      </c>
      <c r="BN1692" t="s">
        <v>50</v>
      </c>
      <c r="BO1692" t="s">
        <v>49</v>
      </c>
    </row>
    <row r="1693" spans="1:67">
      <c r="A1693">
        <v>78509</v>
      </c>
      <c r="B1693" t="s">
        <v>3421</v>
      </c>
      <c r="C1693">
        <v>727</v>
      </c>
      <c r="D1693" t="s">
        <v>52</v>
      </c>
      <c r="E1693" t="s">
        <v>53</v>
      </c>
      <c r="F1693" t="s">
        <v>45</v>
      </c>
      <c r="I1693">
        <v>0.3</v>
      </c>
      <c r="J1693">
        <v>1.1100000000000001</v>
      </c>
      <c r="K1693">
        <v>1.23</v>
      </c>
      <c r="L1693">
        <v>0</v>
      </c>
      <c r="M1693">
        <v>0</v>
      </c>
      <c r="N1693">
        <v>1.1100000000000001</v>
      </c>
      <c r="O1693">
        <v>56.61</v>
      </c>
      <c r="P1693">
        <v>51</v>
      </c>
      <c r="Q1693">
        <v>202640</v>
      </c>
      <c r="R1693">
        <v>202739</v>
      </c>
      <c r="U1693" t="s">
        <v>3422</v>
      </c>
      <c r="V1693">
        <v>117</v>
      </c>
      <c r="AG1693" t="s">
        <v>65</v>
      </c>
      <c r="AH1693" t="s">
        <v>66</v>
      </c>
      <c r="AM1693" t="s">
        <v>47</v>
      </c>
      <c r="AN1693" t="s">
        <v>48</v>
      </c>
      <c r="BM1693" t="s">
        <v>49</v>
      </c>
      <c r="BN1693" t="s">
        <v>50</v>
      </c>
      <c r="BO1693" t="s">
        <v>49</v>
      </c>
    </row>
    <row r="1694" spans="1:67">
      <c r="A1694">
        <v>78510</v>
      </c>
      <c r="B1694" t="s">
        <v>3423</v>
      </c>
      <c r="C1694">
        <v>727</v>
      </c>
      <c r="D1694" t="s">
        <v>52</v>
      </c>
      <c r="E1694" t="s">
        <v>53</v>
      </c>
      <c r="F1694" t="s">
        <v>45</v>
      </c>
      <c r="I1694">
        <v>0.3</v>
      </c>
      <c r="J1694">
        <v>1.1100000000000001</v>
      </c>
      <c r="K1694">
        <v>1.23</v>
      </c>
      <c r="L1694">
        <v>0</v>
      </c>
      <c r="M1694">
        <v>0</v>
      </c>
      <c r="N1694">
        <v>1.1100000000000001</v>
      </c>
      <c r="O1694">
        <v>56.61</v>
      </c>
      <c r="P1694">
        <v>51</v>
      </c>
      <c r="Q1694">
        <v>202640</v>
      </c>
      <c r="R1694">
        <v>202739</v>
      </c>
      <c r="U1694" t="s">
        <v>3424</v>
      </c>
      <c r="V1694">
        <v>117</v>
      </c>
      <c r="AG1694" t="s">
        <v>65</v>
      </c>
      <c r="AH1694" t="s">
        <v>66</v>
      </c>
      <c r="AM1694" t="s">
        <v>47</v>
      </c>
      <c r="AN1694" t="s">
        <v>48</v>
      </c>
      <c r="BM1694" t="s">
        <v>49</v>
      </c>
      <c r="BN1694" t="s">
        <v>50</v>
      </c>
      <c r="BO1694" t="s">
        <v>49</v>
      </c>
    </row>
    <row r="1695" spans="1:67">
      <c r="A1695">
        <v>78545</v>
      </c>
      <c r="B1695" t="s">
        <v>3425</v>
      </c>
      <c r="C1695">
        <v>727</v>
      </c>
      <c r="D1695" t="s">
        <v>43</v>
      </c>
      <c r="E1695" t="s">
        <v>44</v>
      </c>
      <c r="F1695" t="s">
        <v>45</v>
      </c>
      <c r="I1695">
        <v>0.3</v>
      </c>
      <c r="J1695">
        <v>1.3129999999999999</v>
      </c>
      <c r="K1695">
        <v>1.72</v>
      </c>
      <c r="L1695">
        <v>0</v>
      </c>
      <c r="M1695">
        <v>0</v>
      </c>
      <c r="N1695">
        <v>1.3129999999999999</v>
      </c>
      <c r="O1695">
        <v>47.26</v>
      </c>
      <c r="P1695">
        <v>36</v>
      </c>
      <c r="Q1695">
        <v>202640</v>
      </c>
      <c r="R1695">
        <v>202739</v>
      </c>
      <c r="U1695" t="s">
        <v>3426</v>
      </c>
      <c r="V1695">
        <v>174</v>
      </c>
      <c r="AM1695" t="s">
        <v>47</v>
      </c>
      <c r="AN1695" t="s">
        <v>48</v>
      </c>
      <c r="BM1695" t="s">
        <v>49</v>
      </c>
      <c r="BN1695" t="s">
        <v>50</v>
      </c>
      <c r="BO1695" t="s">
        <v>49</v>
      </c>
    </row>
    <row r="1696" spans="1:67">
      <c r="A1696">
        <v>78576</v>
      </c>
      <c r="B1696" t="s">
        <v>3427</v>
      </c>
      <c r="C1696">
        <v>727</v>
      </c>
      <c r="D1696" t="s">
        <v>52</v>
      </c>
      <c r="E1696" t="s">
        <v>53</v>
      </c>
      <c r="F1696" t="s">
        <v>45</v>
      </c>
      <c r="I1696">
        <v>0.3</v>
      </c>
      <c r="J1696">
        <v>1.4359999999999999</v>
      </c>
      <c r="K1696">
        <v>2.06</v>
      </c>
      <c r="L1696">
        <v>0</v>
      </c>
      <c r="M1696">
        <v>0</v>
      </c>
      <c r="N1696">
        <v>1.4359999999999999</v>
      </c>
      <c r="O1696">
        <v>73.23</v>
      </c>
      <c r="P1696">
        <v>51</v>
      </c>
      <c r="Q1696">
        <v>202640</v>
      </c>
      <c r="R1696">
        <v>202739</v>
      </c>
      <c r="U1696" t="s">
        <v>3428</v>
      </c>
      <c r="V1696">
        <v>193</v>
      </c>
      <c r="AG1696" t="s">
        <v>65</v>
      </c>
      <c r="AH1696" t="s">
        <v>66</v>
      </c>
      <c r="AM1696" t="s">
        <v>47</v>
      </c>
      <c r="AN1696" t="s">
        <v>48</v>
      </c>
      <c r="BM1696" t="s">
        <v>49</v>
      </c>
      <c r="BN1696" t="s">
        <v>50</v>
      </c>
      <c r="BO1696" t="s">
        <v>49</v>
      </c>
    </row>
    <row r="1697" spans="1:67">
      <c r="A1697">
        <v>78577</v>
      </c>
      <c r="B1697" t="s">
        <v>3429</v>
      </c>
      <c r="C1697">
        <v>727</v>
      </c>
      <c r="D1697" t="s">
        <v>52</v>
      </c>
      <c r="E1697" t="s">
        <v>53</v>
      </c>
      <c r="F1697" t="s">
        <v>45</v>
      </c>
      <c r="I1697">
        <v>0.3</v>
      </c>
      <c r="J1697">
        <v>1.4359999999999999</v>
      </c>
      <c r="K1697">
        <v>2.06</v>
      </c>
      <c r="L1697">
        <v>0</v>
      </c>
      <c r="M1697">
        <v>0</v>
      </c>
      <c r="N1697">
        <v>1.4359999999999999</v>
      </c>
      <c r="O1697">
        <v>73.23</v>
      </c>
      <c r="P1697">
        <v>51</v>
      </c>
      <c r="Q1697">
        <v>202640</v>
      </c>
      <c r="R1697">
        <v>202739</v>
      </c>
      <c r="U1697" t="s">
        <v>3430</v>
      </c>
      <c r="V1697">
        <v>193</v>
      </c>
      <c r="AG1697" t="s">
        <v>65</v>
      </c>
      <c r="AH1697" t="s">
        <v>66</v>
      </c>
      <c r="AM1697" t="s">
        <v>47</v>
      </c>
      <c r="AN1697" t="s">
        <v>48</v>
      </c>
      <c r="BM1697" t="s">
        <v>49</v>
      </c>
      <c r="BN1697" t="s">
        <v>50</v>
      </c>
      <c r="BO1697" t="s">
        <v>49</v>
      </c>
    </row>
    <row r="1698" spans="1:67">
      <c r="A1698">
        <v>78579</v>
      </c>
      <c r="B1698" t="s">
        <v>3431</v>
      </c>
      <c r="C1698">
        <v>727</v>
      </c>
      <c r="D1698" t="s">
        <v>52</v>
      </c>
      <c r="E1698" t="s">
        <v>53</v>
      </c>
      <c r="F1698" t="s">
        <v>45</v>
      </c>
      <c r="I1698">
        <v>0.3</v>
      </c>
      <c r="J1698">
        <v>1.4359999999999999</v>
      </c>
      <c r="K1698">
        <v>2.06</v>
      </c>
      <c r="L1698">
        <v>0</v>
      </c>
      <c r="M1698">
        <v>0</v>
      </c>
      <c r="N1698">
        <v>1.4359999999999999</v>
      </c>
      <c r="O1698">
        <v>73.23</v>
      </c>
      <c r="P1698">
        <v>51</v>
      </c>
      <c r="Q1698">
        <v>202640</v>
      </c>
      <c r="R1698">
        <v>202739</v>
      </c>
      <c r="U1698" t="s">
        <v>3432</v>
      </c>
      <c r="V1698">
        <v>193</v>
      </c>
      <c r="AG1698" t="s">
        <v>65</v>
      </c>
      <c r="AH1698" t="s">
        <v>66</v>
      </c>
      <c r="AM1698" t="s">
        <v>47</v>
      </c>
      <c r="AN1698" t="s">
        <v>48</v>
      </c>
      <c r="BM1698" t="s">
        <v>49</v>
      </c>
      <c r="BN1698" t="s">
        <v>50</v>
      </c>
      <c r="BO1698" t="s">
        <v>49</v>
      </c>
    </row>
    <row r="1699" spans="1:67">
      <c r="A1699">
        <v>78595</v>
      </c>
      <c r="B1699" t="s">
        <v>3433</v>
      </c>
      <c r="C1699">
        <v>727</v>
      </c>
      <c r="D1699" t="s">
        <v>52</v>
      </c>
      <c r="E1699" t="s">
        <v>53</v>
      </c>
      <c r="F1699" t="s">
        <v>45</v>
      </c>
      <c r="I1699">
        <v>0.3</v>
      </c>
      <c r="J1699">
        <v>0.85299999999999998</v>
      </c>
      <c r="K1699">
        <v>0.72</v>
      </c>
      <c r="L1699">
        <v>0</v>
      </c>
      <c r="M1699">
        <v>0</v>
      </c>
      <c r="N1699">
        <v>0.85299999999999998</v>
      </c>
      <c r="O1699">
        <v>43.5</v>
      </c>
      <c r="P1699">
        <v>51</v>
      </c>
      <c r="Q1699">
        <v>202640</v>
      </c>
      <c r="R1699">
        <v>202739</v>
      </c>
      <c r="U1699" t="s">
        <v>3434</v>
      </c>
      <c r="V1699">
        <v>20</v>
      </c>
      <c r="AM1699" t="s">
        <v>47</v>
      </c>
      <c r="AN1699" t="s">
        <v>48</v>
      </c>
      <c r="BM1699" t="s">
        <v>49</v>
      </c>
      <c r="BN1699" t="s">
        <v>50</v>
      </c>
      <c r="BO1699" t="s">
        <v>49</v>
      </c>
    </row>
    <row r="1700" spans="1:67">
      <c r="A1700">
        <v>78596</v>
      </c>
      <c r="B1700" t="s">
        <v>3435</v>
      </c>
      <c r="C1700">
        <v>727</v>
      </c>
      <c r="D1700" t="s">
        <v>52</v>
      </c>
      <c r="E1700" t="s">
        <v>53</v>
      </c>
      <c r="F1700" t="s">
        <v>45</v>
      </c>
      <c r="I1700">
        <v>0.3</v>
      </c>
      <c r="J1700">
        <v>0.85299999999999998</v>
      </c>
      <c r="K1700">
        <v>0.72</v>
      </c>
      <c r="L1700">
        <v>0</v>
      </c>
      <c r="M1700">
        <v>0</v>
      </c>
      <c r="N1700">
        <v>0.85299999999999998</v>
      </c>
      <c r="O1700">
        <v>43.5</v>
      </c>
      <c r="P1700">
        <v>51</v>
      </c>
      <c r="Q1700">
        <v>202640</v>
      </c>
      <c r="R1700">
        <v>202739</v>
      </c>
      <c r="U1700" t="s">
        <v>3436</v>
      </c>
      <c r="V1700">
        <v>20</v>
      </c>
      <c r="AM1700" t="s">
        <v>47</v>
      </c>
      <c r="AN1700" t="s">
        <v>48</v>
      </c>
      <c r="BM1700" t="s">
        <v>49</v>
      </c>
      <c r="BN1700" t="s">
        <v>50</v>
      </c>
      <c r="BO1700" t="s">
        <v>49</v>
      </c>
    </row>
    <row r="1701" spans="1:67">
      <c r="A1701">
        <v>78598</v>
      </c>
      <c r="B1701" t="s">
        <v>3437</v>
      </c>
      <c r="C1701">
        <v>727</v>
      </c>
      <c r="D1701" t="s">
        <v>52</v>
      </c>
      <c r="E1701" t="s">
        <v>53</v>
      </c>
      <c r="F1701" t="s">
        <v>45</v>
      </c>
      <c r="I1701">
        <v>0.3</v>
      </c>
      <c r="J1701">
        <v>0.85299999999999998</v>
      </c>
      <c r="K1701">
        <v>0.72</v>
      </c>
      <c r="L1701">
        <v>0</v>
      </c>
      <c r="M1701">
        <v>0</v>
      </c>
      <c r="N1701">
        <v>0.85299999999999998</v>
      </c>
      <c r="O1701">
        <v>43.5</v>
      </c>
      <c r="P1701">
        <v>51</v>
      </c>
      <c r="Q1701">
        <v>202640</v>
      </c>
      <c r="R1701">
        <v>202739</v>
      </c>
      <c r="U1701" t="s">
        <v>3438</v>
      </c>
      <c r="V1701">
        <v>20</v>
      </c>
      <c r="AM1701" t="s">
        <v>47</v>
      </c>
      <c r="AN1701" t="s">
        <v>48</v>
      </c>
      <c r="BM1701" t="s">
        <v>49</v>
      </c>
      <c r="BN1701" t="s">
        <v>50</v>
      </c>
      <c r="BO1701" t="s">
        <v>49</v>
      </c>
    </row>
    <row r="1702" spans="1:67">
      <c r="A1702">
        <v>78600</v>
      </c>
      <c r="B1702" t="s">
        <v>3439</v>
      </c>
      <c r="C1702">
        <v>727</v>
      </c>
      <c r="D1702" t="s">
        <v>52</v>
      </c>
      <c r="E1702" t="s">
        <v>53</v>
      </c>
      <c r="F1702" t="s">
        <v>45</v>
      </c>
      <c r="I1702">
        <v>0.3</v>
      </c>
      <c r="J1702">
        <v>0.85299999999999998</v>
      </c>
      <c r="K1702">
        <v>0.72</v>
      </c>
      <c r="L1702">
        <v>0</v>
      </c>
      <c r="M1702">
        <v>0</v>
      </c>
      <c r="N1702">
        <v>0.85299999999999998</v>
      </c>
      <c r="O1702">
        <v>43.5</v>
      </c>
      <c r="P1702">
        <v>51</v>
      </c>
      <c r="Q1702">
        <v>202640</v>
      </c>
      <c r="R1702">
        <v>202739</v>
      </c>
      <c r="U1702" t="s">
        <v>3440</v>
      </c>
      <c r="V1702">
        <v>20</v>
      </c>
      <c r="AM1702" t="s">
        <v>47</v>
      </c>
      <c r="AN1702" t="s">
        <v>48</v>
      </c>
      <c r="BM1702" t="s">
        <v>49</v>
      </c>
      <c r="BN1702" t="s">
        <v>50</v>
      </c>
      <c r="BO1702" t="s">
        <v>49</v>
      </c>
    </row>
    <row r="1703" spans="1:67">
      <c r="A1703">
        <v>78644</v>
      </c>
      <c r="B1703" t="s">
        <v>3441</v>
      </c>
      <c r="C1703">
        <v>727</v>
      </c>
      <c r="D1703" t="s">
        <v>52</v>
      </c>
      <c r="E1703" t="s">
        <v>53</v>
      </c>
      <c r="F1703" t="s">
        <v>45</v>
      </c>
      <c r="I1703">
        <v>0.3</v>
      </c>
      <c r="J1703">
        <v>1.1679999999999999</v>
      </c>
      <c r="K1703">
        <v>1.36</v>
      </c>
      <c r="L1703">
        <v>0</v>
      </c>
      <c r="M1703">
        <v>0</v>
      </c>
      <c r="N1703">
        <v>1.1679999999999999</v>
      </c>
      <c r="O1703">
        <v>59.56</v>
      </c>
      <c r="P1703">
        <v>51</v>
      </c>
      <c r="Q1703">
        <v>202640</v>
      </c>
      <c r="R1703">
        <v>202739</v>
      </c>
      <c r="U1703" t="s">
        <v>3442</v>
      </c>
      <c r="V1703">
        <v>139</v>
      </c>
      <c r="AG1703" t="s">
        <v>65</v>
      </c>
      <c r="AH1703" t="s">
        <v>66</v>
      </c>
      <c r="AM1703" t="s">
        <v>47</v>
      </c>
      <c r="AN1703" t="s">
        <v>48</v>
      </c>
      <c r="BM1703" t="s">
        <v>49</v>
      </c>
      <c r="BN1703" t="s">
        <v>50</v>
      </c>
      <c r="BO1703" t="s">
        <v>49</v>
      </c>
    </row>
    <row r="1704" spans="1:67">
      <c r="A1704">
        <v>78645</v>
      </c>
      <c r="B1704" t="s">
        <v>3443</v>
      </c>
      <c r="C1704">
        <v>727</v>
      </c>
      <c r="D1704" t="s">
        <v>52</v>
      </c>
      <c r="E1704" t="s">
        <v>53</v>
      </c>
      <c r="F1704" t="s">
        <v>45</v>
      </c>
      <c r="I1704">
        <v>0.3</v>
      </c>
      <c r="J1704">
        <v>1.1679999999999999</v>
      </c>
      <c r="K1704">
        <v>1.36</v>
      </c>
      <c r="L1704">
        <v>0</v>
      </c>
      <c r="M1704">
        <v>0</v>
      </c>
      <c r="N1704">
        <v>1.1679999999999999</v>
      </c>
      <c r="O1704">
        <v>59.56</v>
      </c>
      <c r="P1704">
        <v>51</v>
      </c>
      <c r="Q1704">
        <v>202640</v>
      </c>
      <c r="R1704">
        <v>202739</v>
      </c>
      <c r="U1704" t="s">
        <v>3444</v>
      </c>
      <c r="V1704">
        <v>139</v>
      </c>
      <c r="AG1704" t="s">
        <v>65</v>
      </c>
      <c r="AH1704" t="s">
        <v>66</v>
      </c>
      <c r="AM1704" t="s">
        <v>47</v>
      </c>
      <c r="AN1704" t="s">
        <v>48</v>
      </c>
      <c r="BM1704" t="s">
        <v>49</v>
      </c>
      <c r="BN1704" t="s">
        <v>50</v>
      </c>
      <c r="BO1704" t="s">
        <v>49</v>
      </c>
    </row>
    <row r="1705" spans="1:67">
      <c r="A1705">
        <v>78678</v>
      </c>
      <c r="B1705" t="s">
        <v>3445</v>
      </c>
      <c r="C1705">
        <v>727</v>
      </c>
      <c r="D1705" t="s">
        <v>52</v>
      </c>
      <c r="E1705" t="s">
        <v>53</v>
      </c>
      <c r="F1705" t="s">
        <v>45</v>
      </c>
      <c r="I1705">
        <v>0.3</v>
      </c>
      <c r="J1705">
        <v>0.92300000000000004</v>
      </c>
      <c r="K1705">
        <v>0.85</v>
      </c>
      <c r="L1705">
        <v>0</v>
      </c>
      <c r="M1705">
        <v>0</v>
      </c>
      <c r="N1705">
        <v>0.92300000000000004</v>
      </c>
      <c r="O1705">
        <v>47.07</v>
      </c>
      <c r="P1705">
        <v>51</v>
      </c>
      <c r="Q1705">
        <v>202640</v>
      </c>
      <c r="R1705">
        <v>202739</v>
      </c>
      <c r="U1705" t="s">
        <v>3446</v>
      </c>
      <c r="V1705">
        <v>35</v>
      </c>
      <c r="AG1705" t="s">
        <v>65</v>
      </c>
      <c r="AH1705" t="s">
        <v>66</v>
      </c>
      <c r="AM1705" t="s">
        <v>47</v>
      </c>
      <c r="AN1705" t="s">
        <v>48</v>
      </c>
      <c r="BM1705" t="s">
        <v>49</v>
      </c>
      <c r="BN1705" t="s">
        <v>50</v>
      </c>
      <c r="BO1705" t="s">
        <v>49</v>
      </c>
    </row>
    <row r="1706" spans="1:67">
      <c r="A1706">
        <v>78683</v>
      </c>
      <c r="B1706" t="s">
        <v>3447</v>
      </c>
      <c r="C1706">
        <v>727</v>
      </c>
      <c r="D1706" t="s">
        <v>52</v>
      </c>
      <c r="E1706" t="s">
        <v>53</v>
      </c>
      <c r="F1706" t="s">
        <v>45</v>
      </c>
      <c r="I1706">
        <v>0.3</v>
      </c>
      <c r="J1706">
        <v>1.0289999999999999</v>
      </c>
      <c r="K1706">
        <v>1.05</v>
      </c>
      <c r="L1706">
        <v>0</v>
      </c>
      <c r="M1706">
        <v>0</v>
      </c>
      <c r="N1706">
        <v>1.0289999999999999</v>
      </c>
      <c r="O1706">
        <v>52.47</v>
      </c>
      <c r="P1706">
        <v>51</v>
      </c>
      <c r="Q1706">
        <v>202640</v>
      </c>
      <c r="R1706">
        <v>202739</v>
      </c>
      <c r="U1706" t="s">
        <v>3448</v>
      </c>
      <c r="V1706">
        <v>78</v>
      </c>
      <c r="AG1706" t="s">
        <v>65</v>
      </c>
      <c r="AH1706" t="s">
        <v>66</v>
      </c>
      <c r="AM1706" t="s">
        <v>47</v>
      </c>
      <c r="AN1706" t="s">
        <v>48</v>
      </c>
      <c r="BM1706" t="s">
        <v>49</v>
      </c>
      <c r="BN1706" t="s">
        <v>50</v>
      </c>
      <c r="BO1706" t="s">
        <v>49</v>
      </c>
    </row>
    <row r="1707" spans="1:67">
      <c r="A1707">
        <v>78691</v>
      </c>
      <c r="B1707" t="s">
        <v>3449</v>
      </c>
      <c r="C1707">
        <v>727</v>
      </c>
      <c r="D1707" t="s">
        <v>52</v>
      </c>
      <c r="E1707" t="s">
        <v>53</v>
      </c>
      <c r="F1707" t="s">
        <v>45</v>
      </c>
      <c r="I1707">
        <v>0.3</v>
      </c>
      <c r="J1707">
        <v>0.96499999999999997</v>
      </c>
      <c r="K1707">
        <v>0.93</v>
      </c>
      <c r="L1707">
        <v>0</v>
      </c>
      <c r="M1707">
        <v>0</v>
      </c>
      <c r="N1707">
        <v>0.96499999999999997</v>
      </c>
      <c r="O1707">
        <v>49.21</v>
      </c>
      <c r="P1707">
        <v>51</v>
      </c>
      <c r="Q1707">
        <v>202640</v>
      </c>
      <c r="R1707">
        <v>202739</v>
      </c>
      <c r="U1707" t="s">
        <v>3450</v>
      </c>
      <c r="V1707">
        <v>49</v>
      </c>
      <c r="AE1707" t="s">
        <v>59</v>
      </c>
      <c r="AF1707" t="s">
        <v>60</v>
      </c>
      <c r="AG1707" t="s">
        <v>65</v>
      </c>
      <c r="AH1707" t="s">
        <v>66</v>
      </c>
      <c r="AM1707" t="s">
        <v>47</v>
      </c>
      <c r="AN1707" t="s">
        <v>48</v>
      </c>
      <c r="BM1707" t="s">
        <v>49</v>
      </c>
      <c r="BN1707" t="s">
        <v>50</v>
      </c>
      <c r="BO1707" t="s">
        <v>49</v>
      </c>
    </row>
    <row r="1708" spans="1:67">
      <c r="A1708">
        <v>78797</v>
      </c>
      <c r="B1708" t="s">
        <v>3451</v>
      </c>
      <c r="C1708">
        <v>727</v>
      </c>
      <c r="D1708" t="s">
        <v>52</v>
      </c>
      <c r="E1708" t="s">
        <v>53</v>
      </c>
      <c r="F1708" t="s">
        <v>45</v>
      </c>
      <c r="I1708">
        <v>0.3</v>
      </c>
      <c r="J1708">
        <v>1.0629999999999999</v>
      </c>
      <c r="K1708">
        <v>1.1200000000000001</v>
      </c>
      <c r="L1708">
        <v>0</v>
      </c>
      <c r="M1708">
        <v>0</v>
      </c>
      <c r="N1708">
        <v>1.0629999999999999</v>
      </c>
      <c r="O1708">
        <v>54.21</v>
      </c>
      <c r="P1708">
        <v>51</v>
      </c>
      <c r="Q1708">
        <v>202640</v>
      </c>
      <c r="R1708">
        <v>202739</v>
      </c>
      <c r="U1708" t="s">
        <v>3452</v>
      </c>
      <c r="V1708">
        <v>95</v>
      </c>
      <c r="AG1708" t="s">
        <v>65</v>
      </c>
      <c r="AH1708" t="s">
        <v>66</v>
      </c>
      <c r="AM1708" t="s">
        <v>47</v>
      </c>
      <c r="AN1708" t="s">
        <v>48</v>
      </c>
      <c r="BM1708" t="s">
        <v>49</v>
      </c>
      <c r="BN1708" t="s">
        <v>50</v>
      </c>
      <c r="BO1708" t="s">
        <v>49</v>
      </c>
    </row>
    <row r="1709" spans="1:67">
      <c r="A1709">
        <v>78957</v>
      </c>
      <c r="B1709" t="s">
        <v>3453</v>
      </c>
      <c r="C1709">
        <v>727</v>
      </c>
      <c r="D1709" t="s">
        <v>52</v>
      </c>
      <c r="E1709" t="s">
        <v>53</v>
      </c>
      <c r="F1709" t="s">
        <v>45</v>
      </c>
      <c r="I1709">
        <v>0.3</v>
      </c>
      <c r="J1709">
        <v>1.0149999999999999</v>
      </c>
      <c r="K1709">
        <v>1.03</v>
      </c>
      <c r="L1709">
        <v>0</v>
      </c>
      <c r="M1709">
        <v>0</v>
      </c>
      <c r="N1709">
        <v>1.0149999999999999</v>
      </c>
      <c r="O1709">
        <v>51.76</v>
      </c>
      <c r="P1709">
        <v>51</v>
      </c>
      <c r="Q1709">
        <v>202640</v>
      </c>
      <c r="R1709">
        <v>202739</v>
      </c>
      <c r="U1709" t="s">
        <v>3454</v>
      </c>
      <c r="V1709">
        <v>73</v>
      </c>
      <c r="AE1709" t="s">
        <v>59</v>
      </c>
      <c r="AF1709" t="s">
        <v>60</v>
      </c>
      <c r="AG1709" t="s">
        <v>65</v>
      </c>
      <c r="AH1709" t="s">
        <v>66</v>
      </c>
      <c r="AM1709" t="s">
        <v>47</v>
      </c>
      <c r="AN1709" t="s">
        <v>48</v>
      </c>
      <c r="BM1709" t="s">
        <v>49</v>
      </c>
      <c r="BN1709" t="s">
        <v>50</v>
      </c>
      <c r="BO1709" t="s">
        <v>49</v>
      </c>
    </row>
    <row r="1710" spans="1:67">
      <c r="A1710">
        <v>79401</v>
      </c>
      <c r="B1710" t="s">
        <v>3455</v>
      </c>
      <c r="C1710">
        <v>727</v>
      </c>
      <c r="D1710" t="s">
        <v>43</v>
      </c>
      <c r="E1710" t="s">
        <v>44</v>
      </c>
      <c r="F1710" t="s">
        <v>45</v>
      </c>
      <c r="I1710">
        <v>0.3</v>
      </c>
      <c r="J1710">
        <v>3.5720000000000001</v>
      </c>
      <c r="K1710">
        <v>12.75</v>
      </c>
      <c r="L1710">
        <v>0</v>
      </c>
      <c r="M1710">
        <v>0</v>
      </c>
      <c r="N1710">
        <v>3.5720000000000001</v>
      </c>
      <c r="O1710">
        <v>128.59</v>
      </c>
      <c r="P1710">
        <v>36</v>
      </c>
      <c r="Q1710">
        <v>202640</v>
      </c>
      <c r="R1710">
        <v>202739</v>
      </c>
      <c r="U1710" t="s">
        <v>3456</v>
      </c>
      <c r="V1710">
        <v>255</v>
      </c>
      <c r="AG1710" t="s">
        <v>65</v>
      </c>
      <c r="AH1710" t="s">
        <v>66</v>
      </c>
      <c r="AO1710" t="s">
        <v>61</v>
      </c>
      <c r="AP1710" t="s">
        <v>62</v>
      </c>
      <c r="BM1710" t="s">
        <v>49</v>
      </c>
      <c r="BN1710" t="s">
        <v>50</v>
      </c>
      <c r="BO1710" t="s">
        <v>49</v>
      </c>
    </row>
    <row r="1711" spans="1:67">
      <c r="A1711">
        <v>79406</v>
      </c>
      <c r="B1711" t="s">
        <v>3457</v>
      </c>
      <c r="C1711">
        <v>727</v>
      </c>
      <c r="D1711" t="s">
        <v>43</v>
      </c>
      <c r="E1711" t="s">
        <v>44</v>
      </c>
      <c r="F1711" t="s">
        <v>45</v>
      </c>
      <c r="I1711">
        <v>0.3</v>
      </c>
      <c r="J1711">
        <v>3.5720000000000001</v>
      </c>
      <c r="K1711">
        <v>12.75</v>
      </c>
      <c r="L1711">
        <v>0</v>
      </c>
      <c r="M1711">
        <v>0</v>
      </c>
      <c r="N1711">
        <v>3.5720000000000001</v>
      </c>
      <c r="O1711">
        <v>128.59</v>
      </c>
      <c r="P1711">
        <v>36</v>
      </c>
      <c r="Q1711">
        <v>202640</v>
      </c>
      <c r="R1711">
        <v>202739</v>
      </c>
      <c r="U1711" t="s">
        <v>3458</v>
      </c>
      <c r="V1711">
        <v>255</v>
      </c>
      <c r="AG1711" t="s">
        <v>65</v>
      </c>
      <c r="AH1711" t="s">
        <v>66</v>
      </c>
      <c r="AO1711" t="s">
        <v>61</v>
      </c>
      <c r="AP1711" t="s">
        <v>62</v>
      </c>
      <c r="BM1711" t="s">
        <v>49</v>
      </c>
      <c r="BN1711" t="s">
        <v>50</v>
      </c>
      <c r="BO1711" t="s">
        <v>49</v>
      </c>
    </row>
    <row r="1712" spans="1:67">
      <c r="A1712">
        <v>79441</v>
      </c>
      <c r="B1712" t="s">
        <v>3459</v>
      </c>
      <c r="C1712">
        <v>727</v>
      </c>
      <c r="D1712" t="s">
        <v>43</v>
      </c>
      <c r="E1712" t="s">
        <v>44</v>
      </c>
      <c r="F1712" t="s">
        <v>45</v>
      </c>
      <c r="I1712">
        <v>0.3</v>
      </c>
      <c r="J1712">
        <v>4.63</v>
      </c>
      <c r="K1712">
        <v>21.43</v>
      </c>
      <c r="L1712">
        <v>0</v>
      </c>
      <c r="M1712">
        <v>0</v>
      </c>
      <c r="N1712">
        <v>4.63</v>
      </c>
      <c r="O1712">
        <v>166.68</v>
      </c>
      <c r="P1712">
        <v>36</v>
      </c>
      <c r="Q1712">
        <v>202640</v>
      </c>
      <c r="R1712">
        <v>202739</v>
      </c>
      <c r="U1712" t="s">
        <v>3460</v>
      </c>
      <c r="V1712">
        <v>262</v>
      </c>
      <c r="AG1712" t="s">
        <v>65</v>
      </c>
      <c r="AH1712" t="s">
        <v>66</v>
      </c>
      <c r="AM1712" t="s">
        <v>47</v>
      </c>
      <c r="AN1712" t="s">
        <v>48</v>
      </c>
      <c r="BM1712" t="s">
        <v>49</v>
      </c>
      <c r="BN1712" t="s">
        <v>50</v>
      </c>
      <c r="BO1712" t="s">
        <v>49</v>
      </c>
    </row>
    <row r="1713" spans="1:67">
      <c r="A1713">
        <v>79497</v>
      </c>
      <c r="B1713" t="s">
        <v>3461</v>
      </c>
      <c r="C1713">
        <v>727</v>
      </c>
      <c r="D1713" t="s">
        <v>43</v>
      </c>
      <c r="E1713" t="s">
        <v>44</v>
      </c>
      <c r="F1713" t="s">
        <v>45</v>
      </c>
      <c r="I1713">
        <v>0.3</v>
      </c>
      <c r="J1713">
        <v>2.4900000000000002</v>
      </c>
      <c r="K1713">
        <v>6.2</v>
      </c>
      <c r="L1713">
        <v>0</v>
      </c>
      <c r="M1713">
        <v>0</v>
      </c>
      <c r="N1713">
        <v>2.4900000000000002</v>
      </c>
      <c r="O1713">
        <v>89.64</v>
      </c>
      <c r="P1713">
        <v>36</v>
      </c>
      <c r="Q1713">
        <v>202640</v>
      </c>
      <c r="R1713">
        <v>202739</v>
      </c>
      <c r="U1713" t="s">
        <v>3462</v>
      </c>
      <c r="V1713">
        <v>236</v>
      </c>
      <c r="AG1713" t="s">
        <v>65</v>
      </c>
      <c r="AH1713" t="s">
        <v>66</v>
      </c>
      <c r="AM1713" t="s">
        <v>47</v>
      </c>
      <c r="AN1713" t="s">
        <v>48</v>
      </c>
      <c r="BM1713" t="s">
        <v>49</v>
      </c>
      <c r="BN1713" t="s">
        <v>50</v>
      </c>
      <c r="BO1713" t="s">
        <v>49</v>
      </c>
    </row>
    <row r="1714" spans="1:67">
      <c r="A1714">
        <v>79555</v>
      </c>
      <c r="B1714" t="s">
        <v>3463</v>
      </c>
      <c r="C1714">
        <v>727</v>
      </c>
      <c r="D1714" t="s">
        <v>52</v>
      </c>
      <c r="E1714" t="s">
        <v>53</v>
      </c>
      <c r="F1714" t="s">
        <v>45</v>
      </c>
      <c r="I1714">
        <v>0.3</v>
      </c>
      <c r="J1714">
        <v>1.2050000000000001</v>
      </c>
      <c r="K1714">
        <v>1.45</v>
      </c>
      <c r="L1714">
        <v>0</v>
      </c>
      <c r="M1714">
        <v>0</v>
      </c>
      <c r="N1714">
        <v>1.2050000000000001</v>
      </c>
      <c r="O1714">
        <v>61.45</v>
      </c>
      <c r="P1714">
        <v>51</v>
      </c>
      <c r="Q1714">
        <v>202640</v>
      </c>
      <c r="R1714">
        <v>202739</v>
      </c>
      <c r="U1714" t="s">
        <v>3464</v>
      </c>
      <c r="V1714">
        <v>149</v>
      </c>
      <c r="AM1714" t="s">
        <v>47</v>
      </c>
      <c r="AN1714" t="s">
        <v>48</v>
      </c>
      <c r="BM1714" t="s">
        <v>49</v>
      </c>
      <c r="BN1714" t="s">
        <v>50</v>
      </c>
      <c r="BO1714" t="s">
        <v>49</v>
      </c>
    </row>
    <row r="1715" spans="1:67">
      <c r="A1715">
        <v>79651</v>
      </c>
      <c r="B1715" t="s">
        <v>3465</v>
      </c>
      <c r="C1715">
        <v>727</v>
      </c>
      <c r="D1715" t="s">
        <v>43</v>
      </c>
      <c r="E1715" t="s">
        <v>44</v>
      </c>
      <c r="F1715" t="s">
        <v>45</v>
      </c>
      <c r="I1715">
        <v>0.3</v>
      </c>
      <c r="J1715">
        <v>2.4900000000000002</v>
      </c>
      <c r="K1715">
        <v>6.2</v>
      </c>
      <c r="L1715">
        <v>0</v>
      </c>
      <c r="M1715">
        <v>0</v>
      </c>
      <c r="N1715">
        <v>2.4900000000000002</v>
      </c>
      <c r="O1715">
        <v>89.64</v>
      </c>
      <c r="P1715">
        <v>36</v>
      </c>
      <c r="Q1715">
        <v>202640</v>
      </c>
      <c r="R1715">
        <v>202739</v>
      </c>
      <c r="U1715" t="s">
        <v>3466</v>
      </c>
      <c r="V1715">
        <v>236</v>
      </c>
      <c r="AG1715" t="s">
        <v>65</v>
      </c>
      <c r="AH1715" t="s">
        <v>66</v>
      </c>
      <c r="AM1715" t="s">
        <v>47</v>
      </c>
      <c r="AN1715" t="s">
        <v>48</v>
      </c>
      <c r="BM1715" t="s">
        <v>49</v>
      </c>
      <c r="BN1715" t="s">
        <v>50</v>
      </c>
      <c r="BO1715" t="s">
        <v>49</v>
      </c>
    </row>
    <row r="1716" spans="1:67">
      <c r="A1716">
        <v>79818</v>
      </c>
      <c r="B1716" t="s">
        <v>3467</v>
      </c>
      <c r="C1716">
        <v>727</v>
      </c>
      <c r="D1716" t="s">
        <v>52</v>
      </c>
      <c r="E1716" t="s">
        <v>53</v>
      </c>
      <c r="F1716" t="s">
        <v>45</v>
      </c>
      <c r="I1716">
        <v>0.3</v>
      </c>
      <c r="J1716">
        <v>1.0229999999999999</v>
      </c>
      <c r="K1716">
        <v>1.04</v>
      </c>
      <c r="L1716">
        <v>0</v>
      </c>
      <c r="M1716">
        <v>0</v>
      </c>
      <c r="N1716">
        <v>1.0229999999999999</v>
      </c>
      <c r="O1716">
        <v>52.17</v>
      </c>
      <c r="P1716">
        <v>51</v>
      </c>
      <c r="Q1716">
        <v>202640</v>
      </c>
      <c r="R1716">
        <v>202739</v>
      </c>
      <c r="U1716" t="s">
        <v>3468</v>
      </c>
      <c r="V1716">
        <v>77</v>
      </c>
      <c r="AG1716" t="s">
        <v>65</v>
      </c>
      <c r="AH1716" t="s">
        <v>66</v>
      </c>
      <c r="AM1716" t="s">
        <v>47</v>
      </c>
      <c r="AN1716" t="s">
        <v>48</v>
      </c>
      <c r="BM1716" t="s">
        <v>49</v>
      </c>
      <c r="BN1716" t="s">
        <v>50</v>
      </c>
      <c r="BO1716" t="s">
        <v>49</v>
      </c>
    </row>
    <row r="1717" spans="1:67">
      <c r="A1717">
        <v>79960</v>
      </c>
      <c r="B1717" t="s">
        <v>3469</v>
      </c>
      <c r="C1717">
        <v>727</v>
      </c>
      <c r="D1717" t="s">
        <v>83</v>
      </c>
      <c r="E1717" t="s">
        <v>84</v>
      </c>
      <c r="F1717" t="s">
        <v>45</v>
      </c>
      <c r="I1717">
        <v>0.3</v>
      </c>
      <c r="J1717">
        <v>2.9260000000000002</v>
      </c>
      <c r="K1717">
        <v>8.56</v>
      </c>
      <c r="L1717">
        <v>0</v>
      </c>
      <c r="M1717">
        <v>0</v>
      </c>
      <c r="N1717">
        <v>2.9260000000000002</v>
      </c>
      <c r="O1717">
        <v>52.66</v>
      </c>
      <c r="P1717">
        <v>18</v>
      </c>
      <c r="Q1717">
        <v>202640</v>
      </c>
      <c r="R1717">
        <v>202739</v>
      </c>
      <c r="U1717" t="s">
        <v>3470</v>
      </c>
      <c r="V1717">
        <v>248</v>
      </c>
      <c r="AG1717" t="s">
        <v>65</v>
      </c>
      <c r="AH1717" t="s">
        <v>66</v>
      </c>
      <c r="AM1717" t="s">
        <v>47</v>
      </c>
      <c r="AN1717" t="s">
        <v>48</v>
      </c>
      <c r="BM1717" t="s">
        <v>49</v>
      </c>
      <c r="BN1717" t="s">
        <v>50</v>
      </c>
      <c r="BO1717" t="s">
        <v>49</v>
      </c>
    </row>
    <row r="1718" spans="1:67">
      <c r="A1718">
        <v>79961</v>
      </c>
      <c r="B1718" t="s">
        <v>3471</v>
      </c>
      <c r="C1718">
        <v>727</v>
      </c>
      <c r="D1718" t="s">
        <v>83</v>
      </c>
      <c r="E1718" t="s">
        <v>84</v>
      </c>
      <c r="F1718" t="s">
        <v>45</v>
      </c>
      <c r="I1718">
        <v>0.3</v>
      </c>
      <c r="J1718">
        <v>2.9260000000000002</v>
      </c>
      <c r="K1718">
        <v>8.56</v>
      </c>
      <c r="L1718">
        <v>0</v>
      </c>
      <c r="M1718">
        <v>0</v>
      </c>
      <c r="N1718">
        <v>2.9260000000000002</v>
      </c>
      <c r="O1718">
        <v>52.66</v>
      </c>
      <c r="P1718">
        <v>18</v>
      </c>
      <c r="Q1718">
        <v>202640</v>
      </c>
      <c r="R1718">
        <v>202739</v>
      </c>
      <c r="U1718" t="s">
        <v>3472</v>
      </c>
      <c r="V1718">
        <v>248</v>
      </c>
      <c r="AG1718" t="s">
        <v>65</v>
      </c>
      <c r="AH1718" t="s">
        <v>66</v>
      </c>
      <c r="AM1718" t="s">
        <v>47</v>
      </c>
      <c r="AN1718" t="s">
        <v>48</v>
      </c>
      <c r="BM1718" t="s">
        <v>49</v>
      </c>
      <c r="BN1718" t="s">
        <v>50</v>
      </c>
      <c r="BO1718" t="s">
        <v>49</v>
      </c>
    </row>
    <row r="1719" spans="1:67">
      <c r="A1719">
        <v>79962</v>
      </c>
      <c r="B1719" t="s">
        <v>3473</v>
      </c>
      <c r="C1719">
        <v>727</v>
      </c>
      <c r="D1719" t="s">
        <v>83</v>
      </c>
      <c r="E1719" t="s">
        <v>84</v>
      </c>
      <c r="F1719" t="s">
        <v>45</v>
      </c>
      <c r="I1719">
        <v>0.3</v>
      </c>
      <c r="J1719">
        <v>2.9260000000000002</v>
      </c>
      <c r="K1719">
        <v>8.56</v>
      </c>
      <c r="L1719">
        <v>0</v>
      </c>
      <c r="M1719">
        <v>0</v>
      </c>
      <c r="N1719">
        <v>2.9260000000000002</v>
      </c>
      <c r="O1719">
        <v>52.66</v>
      </c>
      <c r="P1719">
        <v>18</v>
      </c>
      <c r="Q1719">
        <v>202640</v>
      </c>
      <c r="R1719">
        <v>202739</v>
      </c>
      <c r="U1719" t="s">
        <v>3474</v>
      </c>
      <c r="V1719">
        <v>248</v>
      </c>
      <c r="AG1719" t="s">
        <v>65</v>
      </c>
      <c r="AH1719" t="s">
        <v>66</v>
      </c>
      <c r="AM1719" t="s">
        <v>47</v>
      </c>
      <c r="AN1719" t="s">
        <v>48</v>
      </c>
      <c r="BM1719" t="s">
        <v>49</v>
      </c>
      <c r="BN1719" t="s">
        <v>50</v>
      </c>
      <c r="BO1719" t="s">
        <v>49</v>
      </c>
    </row>
    <row r="1720" spans="1:67">
      <c r="A1720">
        <v>79995</v>
      </c>
      <c r="B1720" t="s">
        <v>3475</v>
      </c>
      <c r="C1720">
        <v>727</v>
      </c>
      <c r="D1720" t="s">
        <v>52</v>
      </c>
      <c r="E1720" t="s">
        <v>53</v>
      </c>
      <c r="F1720" t="s">
        <v>45</v>
      </c>
      <c r="I1720">
        <v>0.3</v>
      </c>
      <c r="J1720">
        <v>1.079</v>
      </c>
      <c r="K1720">
        <v>1.1599999999999999</v>
      </c>
      <c r="L1720">
        <v>0</v>
      </c>
      <c r="M1720">
        <v>0</v>
      </c>
      <c r="N1720">
        <v>1.079</v>
      </c>
      <c r="O1720">
        <v>55.02</v>
      </c>
      <c r="P1720">
        <v>51</v>
      </c>
      <c r="Q1720">
        <v>202640</v>
      </c>
      <c r="R1720">
        <v>202739</v>
      </c>
      <c r="U1720" t="s">
        <v>3476</v>
      </c>
      <c r="V1720">
        <v>102</v>
      </c>
      <c r="AE1720" t="s">
        <v>59</v>
      </c>
      <c r="AF1720" t="s">
        <v>60</v>
      </c>
      <c r="AG1720" t="s">
        <v>65</v>
      </c>
      <c r="AH1720" t="s">
        <v>66</v>
      </c>
      <c r="AM1720" t="s">
        <v>47</v>
      </c>
      <c r="AN1720" t="s">
        <v>48</v>
      </c>
      <c r="BM1720" t="s">
        <v>49</v>
      </c>
      <c r="BN1720" t="s">
        <v>50</v>
      </c>
      <c r="BO1720" t="s">
        <v>49</v>
      </c>
    </row>
    <row r="1721" spans="1:67">
      <c r="A1721">
        <v>80275</v>
      </c>
      <c r="B1721" t="s">
        <v>3477</v>
      </c>
      <c r="C1721">
        <v>727</v>
      </c>
      <c r="D1721" t="s">
        <v>52</v>
      </c>
      <c r="E1721" t="s">
        <v>53</v>
      </c>
      <c r="F1721" t="s">
        <v>45</v>
      </c>
      <c r="I1721">
        <v>0.3</v>
      </c>
      <c r="J1721">
        <v>1.1100000000000001</v>
      </c>
      <c r="K1721">
        <v>1.23</v>
      </c>
      <c r="L1721">
        <v>0</v>
      </c>
      <c r="M1721">
        <v>0</v>
      </c>
      <c r="N1721">
        <v>1.1100000000000001</v>
      </c>
      <c r="O1721">
        <v>56.61</v>
      </c>
      <c r="P1721">
        <v>51</v>
      </c>
      <c r="Q1721">
        <v>202640</v>
      </c>
      <c r="R1721">
        <v>202739</v>
      </c>
      <c r="U1721" t="s">
        <v>3478</v>
      </c>
      <c r="V1721">
        <v>117</v>
      </c>
      <c r="AE1721" t="s">
        <v>59</v>
      </c>
      <c r="AF1721" t="s">
        <v>60</v>
      </c>
      <c r="AG1721" t="s">
        <v>65</v>
      </c>
      <c r="AH1721" t="s">
        <v>66</v>
      </c>
      <c r="AM1721" t="s">
        <v>47</v>
      </c>
      <c r="AN1721" t="s">
        <v>48</v>
      </c>
      <c r="BM1721" t="s">
        <v>49</v>
      </c>
      <c r="BN1721" t="s">
        <v>50</v>
      </c>
      <c r="BO1721" t="s">
        <v>49</v>
      </c>
    </row>
    <row r="1722" spans="1:67">
      <c r="A1722">
        <v>80323</v>
      </c>
      <c r="B1722" t="s">
        <v>3479</v>
      </c>
      <c r="C1722">
        <v>727</v>
      </c>
      <c r="D1722" t="s">
        <v>52</v>
      </c>
      <c r="E1722" t="s">
        <v>53</v>
      </c>
      <c r="F1722" t="s">
        <v>45</v>
      </c>
      <c r="I1722">
        <v>0.3</v>
      </c>
      <c r="J1722">
        <v>1.1000000000000001</v>
      </c>
      <c r="K1722">
        <v>1.21</v>
      </c>
      <c r="L1722">
        <v>0</v>
      </c>
      <c r="M1722">
        <v>0</v>
      </c>
      <c r="N1722">
        <v>1.1000000000000001</v>
      </c>
      <c r="O1722">
        <v>56.1</v>
      </c>
      <c r="P1722">
        <v>51</v>
      </c>
      <c r="Q1722">
        <v>202640</v>
      </c>
      <c r="R1722">
        <v>202739</v>
      </c>
      <c r="U1722" t="s">
        <v>3480</v>
      </c>
      <c r="V1722">
        <v>113</v>
      </c>
      <c r="AG1722" t="s">
        <v>65</v>
      </c>
      <c r="AH1722" t="s">
        <v>66</v>
      </c>
      <c r="AM1722" t="s">
        <v>47</v>
      </c>
      <c r="AN1722" t="s">
        <v>48</v>
      </c>
      <c r="BM1722" t="s">
        <v>49</v>
      </c>
      <c r="BN1722" t="s">
        <v>50</v>
      </c>
      <c r="BO1722" t="s">
        <v>49</v>
      </c>
    </row>
    <row r="1723" spans="1:67">
      <c r="A1723">
        <v>80325</v>
      </c>
      <c r="B1723" t="s">
        <v>3481</v>
      </c>
      <c r="C1723">
        <v>727</v>
      </c>
      <c r="D1723" t="s">
        <v>52</v>
      </c>
      <c r="E1723" t="s">
        <v>53</v>
      </c>
      <c r="F1723" t="s">
        <v>45</v>
      </c>
      <c r="I1723">
        <v>0.3</v>
      </c>
      <c r="J1723">
        <v>1.03</v>
      </c>
      <c r="K1723">
        <v>1.06</v>
      </c>
      <c r="L1723">
        <v>0</v>
      </c>
      <c r="M1723">
        <v>0</v>
      </c>
      <c r="N1723">
        <v>1.03</v>
      </c>
      <c r="O1723">
        <v>52.53</v>
      </c>
      <c r="P1723">
        <v>51</v>
      </c>
      <c r="Q1723">
        <v>202640</v>
      </c>
      <c r="R1723">
        <v>202739</v>
      </c>
      <c r="U1723" t="s">
        <v>3482</v>
      </c>
      <c r="V1723">
        <v>79</v>
      </c>
      <c r="AG1723" t="s">
        <v>65</v>
      </c>
      <c r="AH1723" t="s">
        <v>66</v>
      </c>
      <c r="AM1723" t="s">
        <v>47</v>
      </c>
      <c r="AN1723" t="s">
        <v>48</v>
      </c>
      <c r="BM1723" t="s">
        <v>49</v>
      </c>
      <c r="BN1723" t="s">
        <v>50</v>
      </c>
      <c r="BO1723" t="s">
        <v>49</v>
      </c>
    </row>
    <row r="1724" spans="1:67">
      <c r="A1724">
        <v>80332</v>
      </c>
      <c r="B1724" t="s">
        <v>3483</v>
      </c>
      <c r="C1724">
        <v>727</v>
      </c>
      <c r="D1724" t="s">
        <v>52</v>
      </c>
      <c r="E1724" t="s">
        <v>53</v>
      </c>
      <c r="F1724" t="s">
        <v>45</v>
      </c>
      <c r="I1724">
        <v>0.3</v>
      </c>
      <c r="J1724">
        <v>0.99</v>
      </c>
      <c r="K1724">
        <v>0.98</v>
      </c>
      <c r="L1724">
        <v>0</v>
      </c>
      <c r="M1724">
        <v>0</v>
      </c>
      <c r="N1724">
        <v>0.99</v>
      </c>
      <c r="O1724">
        <v>50.49</v>
      </c>
      <c r="P1724">
        <v>51</v>
      </c>
      <c r="Q1724">
        <v>202640</v>
      </c>
      <c r="R1724">
        <v>202739</v>
      </c>
      <c r="U1724" t="s">
        <v>3484</v>
      </c>
      <c r="V1724">
        <v>57</v>
      </c>
      <c r="AG1724" t="s">
        <v>65</v>
      </c>
      <c r="AH1724" t="s">
        <v>66</v>
      </c>
      <c r="AM1724" t="s">
        <v>47</v>
      </c>
      <c r="AN1724" t="s">
        <v>48</v>
      </c>
      <c r="BM1724" t="s">
        <v>49</v>
      </c>
      <c r="BN1724" t="s">
        <v>50</v>
      </c>
      <c r="BO1724" t="s">
        <v>49</v>
      </c>
    </row>
    <row r="1725" spans="1:67">
      <c r="A1725">
        <v>80335</v>
      </c>
      <c r="B1725" t="s">
        <v>3485</v>
      </c>
      <c r="C1725">
        <v>727</v>
      </c>
      <c r="D1725" t="s">
        <v>52</v>
      </c>
      <c r="E1725" t="s">
        <v>53</v>
      </c>
      <c r="F1725" t="s">
        <v>45</v>
      </c>
      <c r="I1725">
        <v>0.3</v>
      </c>
      <c r="J1725">
        <v>0.96</v>
      </c>
      <c r="K1725">
        <v>0.92</v>
      </c>
      <c r="L1725">
        <v>0</v>
      </c>
      <c r="M1725">
        <v>0</v>
      </c>
      <c r="N1725">
        <v>0.96</v>
      </c>
      <c r="O1725">
        <v>48.96</v>
      </c>
      <c r="P1725">
        <v>51</v>
      </c>
      <c r="Q1725">
        <v>202640</v>
      </c>
      <c r="R1725">
        <v>202739</v>
      </c>
      <c r="U1725" t="s">
        <v>3486</v>
      </c>
      <c r="V1725">
        <v>47</v>
      </c>
      <c r="AG1725" t="s">
        <v>65</v>
      </c>
      <c r="AH1725" t="s">
        <v>66</v>
      </c>
      <c r="AM1725" t="s">
        <v>47</v>
      </c>
      <c r="AN1725" t="s">
        <v>48</v>
      </c>
      <c r="BM1725" t="s">
        <v>49</v>
      </c>
      <c r="BN1725" t="s">
        <v>50</v>
      </c>
      <c r="BO1725" t="s">
        <v>49</v>
      </c>
    </row>
    <row r="1726" spans="1:67">
      <c r="A1726">
        <v>80338</v>
      </c>
      <c r="B1726" t="s">
        <v>3487</v>
      </c>
      <c r="C1726">
        <v>727</v>
      </c>
      <c r="D1726" t="s">
        <v>52</v>
      </c>
      <c r="E1726" t="s">
        <v>53</v>
      </c>
      <c r="F1726" t="s">
        <v>45</v>
      </c>
      <c r="I1726">
        <v>0.3</v>
      </c>
      <c r="J1726">
        <v>0.96</v>
      </c>
      <c r="K1726">
        <v>0.92</v>
      </c>
      <c r="L1726">
        <v>0</v>
      </c>
      <c r="M1726">
        <v>0</v>
      </c>
      <c r="N1726">
        <v>0.96</v>
      </c>
      <c r="O1726">
        <v>48.96</v>
      </c>
      <c r="P1726">
        <v>51</v>
      </c>
      <c r="Q1726">
        <v>202640</v>
      </c>
      <c r="R1726">
        <v>202739</v>
      </c>
      <c r="U1726" t="s">
        <v>3488</v>
      </c>
      <c r="V1726">
        <v>47</v>
      </c>
      <c r="AG1726" t="s">
        <v>65</v>
      </c>
      <c r="AH1726" t="s">
        <v>66</v>
      </c>
      <c r="AM1726" t="s">
        <v>47</v>
      </c>
      <c r="AN1726" t="s">
        <v>48</v>
      </c>
      <c r="BM1726" t="s">
        <v>49</v>
      </c>
      <c r="BN1726" t="s">
        <v>50</v>
      </c>
      <c r="BO1726" t="s">
        <v>49</v>
      </c>
    </row>
    <row r="1727" spans="1:67">
      <c r="A1727">
        <v>80400</v>
      </c>
      <c r="B1727" t="s">
        <v>3489</v>
      </c>
      <c r="C1727">
        <v>727</v>
      </c>
      <c r="D1727" t="s">
        <v>52</v>
      </c>
      <c r="E1727" t="s">
        <v>53</v>
      </c>
      <c r="F1727" t="s">
        <v>45</v>
      </c>
      <c r="I1727">
        <v>0.3</v>
      </c>
      <c r="J1727">
        <v>1.0900000000000001</v>
      </c>
      <c r="K1727">
        <v>1.18</v>
      </c>
      <c r="L1727">
        <v>0</v>
      </c>
      <c r="M1727">
        <v>0</v>
      </c>
      <c r="N1727">
        <v>1.0900000000000001</v>
      </c>
      <c r="O1727">
        <v>55.59</v>
      </c>
      <c r="P1727">
        <v>51</v>
      </c>
      <c r="Q1727">
        <v>202640</v>
      </c>
      <c r="R1727">
        <v>202739</v>
      </c>
      <c r="U1727" t="s">
        <v>3490</v>
      </c>
      <c r="V1727">
        <v>110</v>
      </c>
      <c r="AM1727" t="s">
        <v>47</v>
      </c>
      <c r="AN1727" t="s">
        <v>48</v>
      </c>
      <c r="BM1727" t="s">
        <v>49</v>
      </c>
      <c r="BN1727" t="s">
        <v>50</v>
      </c>
      <c r="BO1727" t="s">
        <v>49</v>
      </c>
    </row>
    <row r="1728" spans="1:67">
      <c r="A1728">
        <v>80609</v>
      </c>
      <c r="B1728" t="s">
        <v>3491</v>
      </c>
      <c r="C1728">
        <v>727</v>
      </c>
      <c r="D1728" t="s">
        <v>52</v>
      </c>
      <c r="E1728" t="s">
        <v>53</v>
      </c>
      <c r="F1728" t="s">
        <v>45</v>
      </c>
      <c r="I1728">
        <v>0.3</v>
      </c>
      <c r="J1728">
        <v>1.43</v>
      </c>
      <c r="K1728">
        <v>2.04</v>
      </c>
      <c r="L1728">
        <v>0</v>
      </c>
      <c r="M1728">
        <v>0</v>
      </c>
      <c r="N1728">
        <v>1.43</v>
      </c>
      <c r="O1728">
        <v>72.930000000000007</v>
      </c>
      <c r="P1728">
        <v>51</v>
      </c>
      <c r="Q1728">
        <v>202640</v>
      </c>
      <c r="R1728">
        <v>202739</v>
      </c>
      <c r="U1728" t="s">
        <v>3492</v>
      </c>
      <c r="V1728">
        <v>192</v>
      </c>
      <c r="AE1728" t="s">
        <v>59</v>
      </c>
      <c r="AF1728" t="s">
        <v>60</v>
      </c>
      <c r="AG1728" t="s">
        <v>65</v>
      </c>
      <c r="AH1728" t="s">
        <v>66</v>
      </c>
      <c r="AM1728" t="s">
        <v>47</v>
      </c>
      <c r="AN1728" t="s">
        <v>48</v>
      </c>
      <c r="BM1728" t="s">
        <v>49</v>
      </c>
      <c r="BN1728" t="s">
        <v>50</v>
      </c>
      <c r="BO1728" t="s">
        <v>49</v>
      </c>
    </row>
    <row r="1729" spans="1:67">
      <c r="A1729">
        <v>80667</v>
      </c>
      <c r="B1729" t="s">
        <v>3493</v>
      </c>
      <c r="C1729">
        <v>727</v>
      </c>
      <c r="D1729" t="s">
        <v>43</v>
      </c>
      <c r="E1729" t="s">
        <v>44</v>
      </c>
      <c r="F1729" t="s">
        <v>45</v>
      </c>
      <c r="I1729">
        <v>0.3</v>
      </c>
      <c r="J1729">
        <v>1.615</v>
      </c>
      <c r="K1729">
        <v>2.6</v>
      </c>
      <c r="L1729">
        <v>0</v>
      </c>
      <c r="M1729">
        <v>0</v>
      </c>
      <c r="N1729">
        <v>1.615</v>
      </c>
      <c r="O1729">
        <v>58.14</v>
      </c>
      <c r="P1729">
        <v>36</v>
      </c>
      <c r="Q1729">
        <v>202640</v>
      </c>
      <c r="R1729">
        <v>202739</v>
      </c>
      <c r="U1729" t="s">
        <v>3494</v>
      </c>
      <c r="V1729">
        <v>204</v>
      </c>
      <c r="AG1729" t="s">
        <v>65</v>
      </c>
      <c r="AH1729" t="s">
        <v>66</v>
      </c>
      <c r="AM1729" t="s">
        <v>47</v>
      </c>
      <c r="AN1729" t="s">
        <v>48</v>
      </c>
      <c r="BM1729" t="s">
        <v>49</v>
      </c>
      <c r="BN1729" t="s">
        <v>50</v>
      </c>
      <c r="BO1729" t="s">
        <v>49</v>
      </c>
    </row>
    <row r="1730" spans="1:67">
      <c r="A1730">
        <v>80672</v>
      </c>
      <c r="B1730" t="s">
        <v>3495</v>
      </c>
      <c r="C1730">
        <v>727</v>
      </c>
      <c r="D1730" t="s">
        <v>43</v>
      </c>
      <c r="E1730" t="s">
        <v>44</v>
      </c>
      <c r="F1730" t="s">
        <v>45</v>
      </c>
      <c r="I1730">
        <v>0.3</v>
      </c>
      <c r="J1730">
        <v>2.4900000000000002</v>
      </c>
      <c r="K1730">
        <v>6.2</v>
      </c>
      <c r="L1730">
        <v>0</v>
      </c>
      <c r="M1730">
        <v>0</v>
      </c>
      <c r="N1730">
        <v>2.4900000000000002</v>
      </c>
      <c r="O1730">
        <v>89.64</v>
      </c>
      <c r="P1730">
        <v>36</v>
      </c>
      <c r="Q1730">
        <v>202640</v>
      </c>
      <c r="R1730">
        <v>202739</v>
      </c>
      <c r="U1730" t="s">
        <v>3496</v>
      </c>
      <c r="V1730">
        <v>236</v>
      </c>
      <c r="AG1730" t="s">
        <v>65</v>
      </c>
      <c r="AH1730" t="s">
        <v>66</v>
      </c>
      <c r="AM1730" t="s">
        <v>47</v>
      </c>
      <c r="AN1730" t="s">
        <v>48</v>
      </c>
      <c r="BM1730" t="s">
        <v>49</v>
      </c>
      <c r="BN1730" t="s">
        <v>50</v>
      </c>
      <c r="BO1730" t="s">
        <v>49</v>
      </c>
    </row>
    <row r="1731" spans="1:67">
      <c r="A1731">
        <v>80684</v>
      </c>
      <c r="B1731" t="s">
        <v>3497</v>
      </c>
      <c r="C1731">
        <v>727</v>
      </c>
      <c r="D1731" t="s">
        <v>43</v>
      </c>
      <c r="E1731" t="s">
        <v>44</v>
      </c>
      <c r="F1731" t="s">
        <v>45</v>
      </c>
      <c r="I1731">
        <v>0.3</v>
      </c>
      <c r="J1731">
        <v>1.0580000000000001</v>
      </c>
      <c r="K1731">
        <v>1.1100000000000001</v>
      </c>
      <c r="L1731">
        <v>0</v>
      </c>
      <c r="M1731">
        <v>0</v>
      </c>
      <c r="N1731">
        <v>1.0580000000000001</v>
      </c>
      <c r="O1731">
        <v>38.08</v>
      </c>
      <c r="P1731">
        <v>36</v>
      </c>
      <c r="Q1731">
        <v>202640</v>
      </c>
      <c r="R1731">
        <v>202739</v>
      </c>
      <c r="U1731" t="s">
        <v>3498</v>
      </c>
      <c r="V1731">
        <v>92</v>
      </c>
      <c r="AM1731" t="s">
        <v>47</v>
      </c>
      <c r="AN1731" t="s">
        <v>48</v>
      </c>
      <c r="BM1731" t="s">
        <v>49</v>
      </c>
      <c r="BN1731" t="s">
        <v>50</v>
      </c>
      <c r="BO1731" t="s">
        <v>49</v>
      </c>
    </row>
    <row r="1732" spans="1:67">
      <c r="A1732">
        <v>80751</v>
      </c>
      <c r="B1732" t="s">
        <v>3499</v>
      </c>
      <c r="C1732">
        <v>727</v>
      </c>
      <c r="D1732" t="s">
        <v>43</v>
      </c>
      <c r="E1732" t="s">
        <v>44</v>
      </c>
      <c r="F1732" t="s">
        <v>45</v>
      </c>
      <c r="I1732">
        <v>0.3</v>
      </c>
      <c r="J1732">
        <v>1.1120000000000001</v>
      </c>
      <c r="K1732">
        <v>1.23</v>
      </c>
      <c r="L1732">
        <v>0</v>
      </c>
      <c r="M1732">
        <v>0</v>
      </c>
      <c r="N1732">
        <v>1.1120000000000001</v>
      </c>
      <c r="O1732">
        <v>40.03</v>
      </c>
      <c r="P1732">
        <v>36</v>
      </c>
      <c r="Q1732">
        <v>202640</v>
      </c>
      <c r="R1732">
        <v>202739</v>
      </c>
      <c r="U1732" t="s">
        <v>3500</v>
      </c>
      <c r="V1732">
        <v>118</v>
      </c>
      <c r="AM1732" t="s">
        <v>47</v>
      </c>
      <c r="AN1732" t="s">
        <v>48</v>
      </c>
      <c r="BM1732" t="s">
        <v>49</v>
      </c>
      <c r="BN1732" t="s">
        <v>50</v>
      </c>
      <c r="BO1732" t="s">
        <v>49</v>
      </c>
    </row>
    <row r="1733" spans="1:67">
      <c r="A1733">
        <v>80769</v>
      </c>
      <c r="B1733" t="s">
        <v>3501</v>
      </c>
      <c r="C1733">
        <v>727</v>
      </c>
      <c r="D1733" t="s">
        <v>43</v>
      </c>
      <c r="E1733" t="s">
        <v>44</v>
      </c>
      <c r="F1733" t="s">
        <v>45</v>
      </c>
      <c r="I1733">
        <v>0.3</v>
      </c>
      <c r="J1733">
        <v>1.0820000000000001</v>
      </c>
      <c r="K1733">
        <v>1.17</v>
      </c>
      <c r="L1733">
        <v>0</v>
      </c>
      <c r="M1733">
        <v>0</v>
      </c>
      <c r="N1733">
        <v>1.0820000000000001</v>
      </c>
      <c r="O1733">
        <v>38.950000000000003</v>
      </c>
      <c r="P1733">
        <v>36</v>
      </c>
      <c r="Q1733">
        <v>202640</v>
      </c>
      <c r="R1733">
        <v>202739</v>
      </c>
      <c r="U1733" t="s">
        <v>3502</v>
      </c>
      <c r="V1733">
        <v>104</v>
      </c>
      <c r="AM1733" t="s">
        <v>47</v>
      </c>
      <c r="AN1733" t="s">
        <v>48</v>
      </c>
      <c r="BM1733" t="s">
        <v>49</v>
      </c>
      <c r="BN1733" t="s">
        <v>50</v>
      </c>
      <c r="BO1733" t="s">
        <v>49</v>
      </c>
    </row>
    <row r="1734" spans="1:67">
      <c r="A1734">
        <v>81019</v>
      </c>
      <c r="B1734" t="s">
        <v>3503</v>
      </c>
      <c r="C1734">
        <v>727</v>
      </c>
      <c r="D1734" t="s">
        <v>43</v>
      </c>
      <c r="E1734" t="s">
        <v>44</v>
      </c>
      <c r="F1734" t="s">
        <v>45</v>
      </c>
      <c r="I1734">
        <v>0.3</v>
      </c>
      <c r="J1734">
        <v>1.458</v>
      </c>
      <c r="K1734">
        <v>2.12</v>
      </c>
      <c r="L1734">
        <v>0</v>
      </c>
      <c r="M1734">
        <v>0</v>
      </c>
      <c r="N1734">
        <v>1.458</v>
      </c>
      <c r="O1734">
        <v>52.48</v>
      </c>
      <c r="P1734">
        <v>36</v>
      </c>
      <c r="Q1734">
        <v>202640</v>
      </c>
      <c r="R1734">
        <v>202739</v>
      </c>
      <c r="U1734" t="s">
        <v>3504</v>
      </c>
      <c r="V1734">
        <v>195</v>
      </c>
      <c r="AG1734" t="s">
        <v>65</v>
      </c>
      <c r="AH1734" t="s">
        <v>66</v>
      </c>
      <c r="AO1734" t="s">
        <v>61</v>
      </c>
      <c r="AP1734" t="s">
        <v>62</v>
      </c>
      <c r="BM1734" t="s">
        <v>49</v>
      </c>
      <c r="BN1734" t="s">
        <v>50</v>
      </c>
      <c r="BO1734" t="s">
        <v>49</v>
      </c>
    </row>
    <row r="1735" spans="1:67">
      <c r="A1735">
        <v>81053</v>
      </c>
      <c r="B1735" t="s">
        <v>3505</v>
      </c>
      <c r="C1735">
        <v>727</v>
      </c>
      <c r="D1735" t="s">
        <v>43</v>
      </c>
      <c r="E1735" t="s">
        <v>44</v>
      </c>
      <c r="F1735" t="s">
        <v>45</v>
      </c>
      <c r="I1735">
        <v>0.3</v>
      </c>
      <c r="J1735">
        <v>1.7430000000000001</v>
      </c>
      <c r="K1735">
        <v>3.03</v>
      </c>
      <c r="L1735">
        <v>0</v>
      </c>
      <c r="M1735">
        <v>0</v>
      </c>
      <c r="N1735">
        <v>1.7430000000000001</v>
      </c>
      <c r="O1735">
        <v>62.74</v>
      </c>
      <c r="P1735">
        <v>36</v>
      </c>
      <c r="Q1735">
        <v>202640</v>
      </c>
      <c r="R1735">
        <v>202739</v>
      </c>
      <c r="U1735" t="s">
        <v>3506</v>
      </c>
      <c r="V1735">
        <v>210</v>
      </c>
      <c r="AE1735" t="s">
        <v>59</v>
      </c>
      <c r="AF1735" t="s">
        <v>60</v>
      </c>
      <c r="AG1735" t="s">
        <v>65</v>
      </c>
      <c r="AH1735" t="s">
        <v>66</v>
      </c>
      <c r="AO1735" t="s">
        <v>61</v>
      </c>
      <c r="AP1735" t="s">
        <v>62</v>
      </c>
      <c r="BM1735" t="s">
        <v>49</v>
      </c>
      <c r="BN1735" t="s">
        <v>50</v>
      </c>
      <c r="BO1735" t="s">
        <v>49</v>
      </c>
    </row>
    <row r="1736" spans="1:67">
      <c r="A1736">
        <v>81062</v>
      </c>
      <c r="B1736" t="s">
        <v>3507</v>
      </c>
      <c r="C1736">
        <v>727</v>
      </c>
      <c r="D1736" t="s">
        <v>43</v>
      </c>
      <c r="E1736" t="s">
        <v>44</v>
      </c>
      <c r="F1736" t="s">
        <v>45</v>
      </c>
      <c r="I1736">
        <v>0.3</v>
      </c>
      <c r="J1736">
        <v>1.458</v>
      </c>
      <c r="K1736">
        <v>2.12</v>
      </c>
      <c r="L1736">
        <v>0</v>
      </c>
      <c r="M1736">
        <v>0</v>
      </c>
      <c r="N1736">
        <v>1.458</v>
      </c>
      <c r="O1736">
        <v>52.48</v>
      </c>
      <c r="P1736">
        <v>36</v>
      </c>
      <c r="Q1736">
        <v>202640</v>
      </c>
      <c r="R1736">
        <v>202739</v>
      </c>
      <c r="U1736" t="s">
        <v>3508</v>
      </c>
      <c r="V1736">
        <v>195</v>
      </c>
      <c r="AE1736" t="s">
        <v>59</v>
      </c>
      <c r="AF1736" t="s">
        <v>60</v>
      </c>
      <c r="AG1736" t="s">
        <v>65</v>
      </c>
      <c r="AH1736" t="s">
        <v>66</v>
      </c>
      <c r="AO1736" t="s">
        <v>61</v>
      </c>
      <c r="AP1736" t="s">
        <v>62</v>
      </c>
      <c r="BM1736" t="s">
        <v>49</v>
      </c>
      <c r="BN1736" t="s">
        <v>50</v>
      </c>
      <c r="BO1736" t="s">
        <v>49</v>
      </c>
    </row>
    <row r="1737" spans="1:67">
      <c r="A1737">
        <v>81091</v>
      </c>
      <c r="B1737" t="s">
        <v>3509</v>
      </c>
      <c r="C1737">
        <v>727</v>
      </c>
      <c r="D1737" t="s">
        <v>52</v>
      </c>
      <c r="E1737" t="s">
        <v>53</v>
      </c>
      <c r="F1737" t="s">
        <v>45</v>
      </c>
      <c r="I1737">
        <v>0.3</v>
      </c>
      <c r="J1737">
        <v>1.369</v>
      </c>
      <c r="K1737">
        <v>1.87</v>
      </c>
      <c r="L1737">
        <v>0</v>
      </c>
      <c r="M1737">
        <v>0</v>
      </c>
      <c r="N1737">
        <v>1.369</v>
      </c>
      <c r="O1737">
        <v>69.81</v>
      </c>
      <c r="P1737">
        <v>51</v>
      </c>
      <c r="Q1737">
        <v>202640</v>
      </c>
      <c r="R1737">
        <v>202739</v>
      </c>
      <c r="U1737" t="s">
        <v>3510</v>
      </c>
      <c r="V1737">
        <v>182</v>
      </c>
      <c r="AG1737" t="s">
        <v>65</v>
      </c>
      <c r="AH1737" t="s">
        <v>66</v>
      </c>
      <c r="AM1737" t="s">
        <v>47</v>
      </c>
      <c r="AN1737" t="s">
        <v>48</v>
      </c>
      <c r="BM1737" t="s">
        <v>49</v>
      </c>
      <c r="BN1737" t="s">
        <v>50</v>
      </c>
      <c r="BO1737" t="s">
        <v>49</v>
      </c>
    </row>
    <row r="1738" spans="1:67">
      <c r="A1738">
        <v>81114</v>
      </c>
      <c r="B1738" t="s">
        <v>3511</v>
      </c>
      <c r="C1738">
        <v>727</v>
      </c>
      <c r="D1738" t="s">
        <v>52</v>
      </c>
      <c r="E1738" t="s">
        <v>53</v>
      </c>
      <c r="F1738" t="s">
        <v>45</v>
      </c>
      <c r="I1738">
        <v>0.3</v>
      </c>
      <c r="J1738">
        <v>1.0229999999999999</v>
      </c>
      <c r="K1738">
        <v>1.04</v>
      </c>
      <c r="L1738">
        <v>0</v>
      </c>
      <c r="M1738">
        <v>0</v>
      </c>
      <c r="N1738">
        <v>1.0229999999999999</v>
      </c>
      <c r="O1738">
        <v>52.17</v>
      </c>
      <c r="P1738">
        <v>51</v>
      </c>
      <c r="Q1738">
        <v>202640</v>
      </c>
      <c r="R1738">
        <v>202739</v>
      </c>
      <c r="U1738" t="s">
        <v>3512</v>
      </c>
      <c r="V1738">
        <v>77</v>
      </c>
      <c r="AE1738" t="s">
        <v>59</v>
      </c>
      <c r="AF1738" t="s">
        <v>60</v>
      </c>
      <c r="AG1738" t="s">
        <v>65</v>
      </c>
      <c r="AH1738" t="s">
        <v>66</v>
      </c>
      <c r="AM1738" t="s">
        <v>47</v>
      </c>
      <c r="AN1738" t="s">
        <v>48</v>
      </c>
      <c r="BM1738" t="s">
        <v>49</v>
      </c>
      <c r="BN1738" t="s">
        <v>50</v>
      </c>
      <c r="BO1738" t="s">
        <v>49</v>
      </c>
    </row>
    <row r="1739" spans="1:67">
      <c r="A1739">
        <v>81168</v>
      </c>
      <c r="B1739" t="s">
        <v>3513</v>
      </c>
      <c r="C1739">
        <v>727</v>
      </c>
      <c r="D1739" t="s">
        <v>52</v>
      </c>
      <c r="E1739" t="s">
        <v>53</v>
      </c>
      <c r="F1739" t="s">
        <v>45</v>
      </c>
      <c r="I1739">
        <v>0.3</v>
      </c>
      <c r="J1739">
        <v>1.03</v>
      </c>
      <c r="K1739">
        <v>1.06</v>
      </c>
      <c r="L1739">
        <v>0</v>
      </c>
      <c r="M1739">
        <v>0</v>
      </c>
      <c r="N1739">
        <v>1.03</v>
      </c>
      <c r="O1739">
        <v>52.53</v>
      </c>
      <c r="P1739">
        <v>51</v>
      </c>
      <c r="Q1739">
        <v>202640</v>
      </c>
      <c r="R1739">
        <v>202739</v>
      </c>
      <c r="U1739" t="s">
        <v>3514</v>
      </c>
      <c r="V1739">
        <v>79</v>
      </c>
      <c r="AG1739" t="s">
        <v>65</v>
      </c>
      <c r="AH1739" t="s">
        <v>66</v>
      </c>
      <c r="AM1739" t="s">
        <v>47</v>
      </c>
      <c r="AN1739" t="s">
        <v>48</v>
      </c>
      <c r="BM1739" t="s">
        <v>49</v>
      </c>
      <c r="BN1739" t="s">
        <v>50</v>
      </c>
      <c r="BO1739" t="s">
        <v>49</v>
      </c>
    </row>
    <row r="1740" spans="1:67">
      <c r="A1740">
        <v>81216</v>
      </c>
      <c r="B1740" t="s">
        <v>3515</v>
      </c>
      <c r="C1740">
        <v>727</v>
      </c>
      <c r="D1740" t="s">
        <v>43</v>
      </c>
      <c r="E1740" t="s">
        <v>44</v>
      </c>
      <c r="F1740" t="s">
        <v>45</v>
      </c>
      <c r="I1740">
        <v>0.3</v>
      </c>
      <c r="J1740">
        <v>1.7430000000000001</v>
      </c>
      <c r="K1740">
        <v>3.03</v>
      </c>
      <c r="L1740">
        <v>0</v>
      </c>
      <c r="M1740">
        <v>0</v>
      </c>
      <c r="N1740">
        <v>1.7430000000000001</v>
      </c>
      <c r="O1740">
        <v>62.74</v>
      </c>
      <c r="P1740">
        <v>36</v>
      </c>
      <c r="Q1740">
        <v>202640</v>
      </c>
      <c r="R1740">
        <v>202739</v>
      </c>
      <c r="U1740" t="s">
        <v>3516</v>
      </c>
      <c r="V1740">
        <v>210</v>
      </c>
      <c r="AE1740" t="s">
        <v>59</v>
      </c>
      <c r="AF1740" t="s">
        <v>60</v>
      </c>
      <c r="AG1740" t="s">
        <v>65</v>
      </c>
      <c r="AH1740" t="s">
        <v>66</v>
      </c>
      <c r="AO1740" t="s">
        <v>61</v>
      </c>
      <c r="AP1740" t="s">
        <v>62</v>
      </c>
      <c r="BM1740" t="s">
        <v>49</v>
      </c>
      <c r="BN1740" t="s">
        <v>50</v>
      </c>
      <c r="BO1740" t="s">
        <v>49</v>
      </c>
    </row>
    <row r="1741" spans="1:67">
      <c r="A1741">
        <v>81312</v>
      </c>
      <c r="B1741" t="s">
        <v>3517</v>
      </c>
      <c r="C1741">
        <v>727</v>
      </c>
      <c r="D1741" t="s">
        <v>52</v>
      </c>
      <c r="E1741" t="s">
        <v>53</v>
      </c>
      <c r="F1741" t="s">
        <v>45</v>
      </c>
      <c r="I1741">
        <v>0.3</v>
      </c>
      <c r="J1741">
        <v>1.3360000000000001</v>
      </c>
      <c r="K1741">
        <v>1.78</v>
      </c>
      <c r="L1741">
        <v>0</v>
      </c>
      <c r="M1741">
        <v>0</v>
      </c>
      <c r="N1741">
        <v>1.3360000000000001</v>
      </c>
      <c r="O1741">
        <v>68.13</v>
      </c>
      <c r="P1741">
        <v>51</v>
      </c>
      <c r="Q1741">
        <v>202640</v>
      </c>
      <c r="R1741">
        <v>202739</v>
      </c>
      <c r="U1741" t="s">
        <v>3518</v>
      </c>
      <c r="V1741">
        <v>179</v>
      </c>
      <c r="AG1741" t="s">
        <v>65</v>
      </c>
      <c r="AH1741" t="s">
        <v>66</v>
      </c>
      <c r="AM1741" t="s">
        <v>47</v>
      </c>
      <c r="AN1741" t="s">
        <v>48</v>
      </c>
      <c r="AY1741" t="s">
        <v>348</v>
      </c>
      <c r="AZ1741" t="s">
        <v>349</v>
      </c>
      <c r="BO1741" t="s">
        <v>348</v>
      </c>
    </row>
    <row r="1742" spans="1:67">
      <c r="A1742">
        <v>81320</v>
      </c>
      <c r="B1742" t="s">
        <v>3519</v>
      </c>
      <c r="C1742">
        <v>727</v>
      </c>
      <c r="D1742" t="s">
        <v>52</v>
      </c>
      <c r="E1742" t="s">
        <v>53</v>
      </c>
      <c r="F1742" t="s">
        <v>45</v>
      </c>
      <c r="I1742">
        <v>0.3</v>
      </c>
      <c r="J1742">
        <v>1.2190000000000001</v>
      </c>
      <c r="K1742">
        <v>1.48</v>
      </c>
      <c r="L1742">
        <v>0</v>
      </c>
      <c r="M1742">
        <v>0</v>
      </c>
      <c r="N1742">
        <v>1.2190000000000001</v>
      </c>
      <c r="O1742">
        <v>62.16</v>
      </c>
      <c r="P1742">
        <v>51</v>
      </c>
      <c r="Q1742">
        <v>202640</v>
      </c>
      <c r="R1742">
        <v>202739</v>
      </c>
      <c r="U1742" t="s">
        <v>3520</v>
      </c>
      <c r="V1742">
        <v>154</v>
      </c>
      <c r="AG1742" t="s">
        <v>65</v>
      </c>
      <c r="AH1742" t="s">
        <v>66</v>
      </c>
      <c r="AM1742" t="s">
        <v>47</v>
      </c>
      <c r="AN1742" t="s">
        <v>48</v>
      </c>
      <c r="AY1742" t="s">
        <v>348</v>
      </c>
      <c r="AZ1742" t="s">
        <v>349</v>
      </c>
      <c r="BO1742" t="s">
        <v>348</v>
      </c>
    </row>
    <row r="1743" spans="1:67">
      <c r="A1743">
        <v>81364</v>
      </c>
      <c r="B1743" t="s">
        <v>3521</v>
      </c>
      <c r="C1743">
        <v>727</v>
      </c>
      <c r="D1743" t="s">
        <v>43</v>
      </c>
      <c r="E1743" t="s">
        <v>44</v>
      </c>
      <c r="F1743" t="s">
        <v>45</v>
      </c>
      <c r="I1743">
        <v>0.3</v>
      </c>
      <c r="J1743">
        <v>1.5629999999999999</v>
      </c>
      <c r="K1743">
        <v>2.44</v>
      </c>
      <c r="L1743">
        <v>0</v>
      </c>
      <c r="M1743">
        <v>0</v>
      </c>
      <c r="N1743">
        <v>1.5629999999999999</v>
      </c>
      <c r="O1743">
        <v>56.26</v>
      </c>
      <c r="P1743">
        <v>36</v>
      </c>
      <c r="Q1743">
        <v>202640</v>
      </c>
      <c r="R1743">
        <v>202739</v>
      </c>
      <c r="U1743" t="s">
        <v>3522</v>
      </c>
      <c r="V1743">
        <v>199</v>
      </c>
      <c r="AG1743" t="s">
        <v>65</v>
      </c>
      <c r="AH1743" t="s">
        <v>66</v>
      </c>
      <c r="AM1743" t="s">
        <v>47</v>
      </c>
      <c r="AN1743" t="s">
        <v>48</v>
      </c>
      <c r="BM1743" t="s">
        <v>49</v>
      </c>
      <c r="BN1743" t="s">
        <v>50</v>
      </c>
      <c r="BO1743" t="s">
        <v>49</v>
      </c>
    </row>
    <row r="1744" spans="1:67">
      <c r="A1744">
        <v>81372</v>
      </c>
      <c r="B1744" t="s">
        <v>3523</v>
      </c>
      <c r="C1744">
        <v>727</v>
      </c>
      <c r="D1744" t="s">
        <v>43</v>
      </c>
      <c r="E1744" t="s">
        <v>44</v>
      </c>
      <c r="F1744" t="s">
        <v>45</v>
      </c>
      <c r="I1744">
        <v>0.3</v>
      </c>
      <c r="J1744">
        <v>1.6559999999999999</v>
      </c>
      <c r="K1744">
        <v>2.74</v>
      </c>
      <c r="L1744">
        <v>0</v>
      </c>
      <c r="M1744">
        <v>0</v>
      </c>
      <c r="N1744">
        <v>1.6559999999999999</v>
      </c>
      <c r="O1744">
        <v>59.61</v>
      </c>
      <c r="P1744">
        <v>36</v>
      </c>
      <c r="Q1744">
        <v>202640</v>
      </c>
      <c r="R1744">
        <v>202739</v>
      </c>
      <c r="U1744" t="s">
        <v>3524</v>
      </c>
      <c r="V1744">
        <v>207</v>
      </c>
      <c r="AG1744" t="s">
        <v>65</v>
      </c>
      <c r="AH1744" t="s">
        <v>66</v>
      </c>
      <c r="AM1744" t="s">
        <v>47</v>
      </c>
      <c r="AN1744" t="s">
        <v>48</v>
      </c>
      <c r="BM1744" t="s">
        <v>49</v>
      </c>
      <c r="BN1744" t="s">
        <v>50</v>
      </c>
      <c r="BO1744" t="s">
        <v>49</v>
      </c>
    </row>
    <row r="1745" spans="1:67">
      <c r="A1745">
        <v>81428</v>
      </c>
      <c r="B1745" t="s">
        <v>3525</v>
      </c>
      <c r="C1745">
        <v>727</v>
      </c>
      <c r="D1745" t="s">
        <v>52</v>
      </c>
      <c r="E1745" t="s">
        <v>53</v>
      </c>
      <c r="F1745" t="s">
        <v>45</v>
      </c>
      <c r="I1745">
        <v>0.3</v>
      </c>
      <c r="J1745">
        <v>1.41</v>
      </c>
      <c r="K1745">
        <v>1.98</v>
      </c>
      <c r="L1745">
        <v>0</v>
      </c>
      <c r="M1745">
        <v>0</v>
      </c>
      <c r="N1745">
        <v>1.41</v>
      </c>
      <c r="O1745">
        <v>71.91</v>
      </c>
      <c r="P1745">
        <v>51</v>
      </c>
      <c r="Q1745">
        <v>202640</v>
      </c>
      <c r="R1745">
        <v>202739</v>
      </c>
      <c r="U1745" t="s">
        <v>3526</v>
      </c>
      <c r="V1745">
        <v>187</v>
      </c>
      <c r="AG1745" t="s">
        <v>65</v>
      </c>
      <c r="AH1745" t="s">
        <v>66</v>
      </c>
      <c r="AM1745" t="s">
        <v>47</v>
      </c>
      <c r="AN1745" t="s">
        <v>48</v>
      </c>
      <c r="BM1745" t="s">
        <v>49</v>
      </c>
      <c r="BN1745" t="s">
        <v>50</v>
      </c>
      <c r="BO1745" t="s">
        <v>49</v>
      </c>
    </row>
    <row r="1746" spans="1:67">
      <c r="A1746">
        <v>81435</v>
      </c>
      <c r="B1746" t="s">
        <v>3527</v>
      </c>
      <c r="C1746">
        <v>727</v>
      </c>
      <c r="D1746" t="s">
        <v>52</v>
      </c>
      <c r="E1746" t="s">
        <v>53</v>
      </c>
      <c r="F1746" t="s">
        <v>45</v>
      </c>
      <c r="I1746">
        <v>0.3</v>
      </c>
      <c r="J1746">
        <v>1.1319999999999999</v>
      </c>
      <c r="K1746">
        <v>1.28</v>
      </c>
      <c r="L1746">
        <v>0</v>
      </c>
      <c r="M1746">
        <v>0</v>
      </c>
      <c r="N1746">
        <v>1.1319999999999999</v>
      </c>
      <c r="O1746">
        <v>57.73</v>
      </c>
      <c r="P1746">
        <v>51</v>
      </c>
      <c r="Q1746">
        <v>202640</v>
      </c>
      <c r="R1746">
        <v>202739</v>
      </c>
      <c r="U1746" t="s">
        <v>3528</v>
      </c>
      <c r="V1746">
        <v>126</v>
      </c>
      <c r="AG1746" t="s">
        <v>65</v>
      </c>
      <c r="AH1746" t="s">
        <v>66</v>
      </c>
      <c r="AM1746" t="s">
        <v>47</v>
      </c>
      <c r="AN1746" t="s">
        <v>48</v>
      </c>
      <c r="BM1746" t="s">
        <v>49</v>
      </c>
      <c r="BN1746" t="s">
        <v>50</v>
      </c>
      <c r="BO1746" t="s">
        <v>49</v>
      </c>
    </row>
    <row r="1747" spans="1:67">
      <c r="A1747">
        <v>81439</v>
      </c>
      <c r="B1747" t="s">
        <v>3529</v>
      </c>
      <c r="C1747">
        <v>727</v>
      </c>
      <c r="D1747" t="s">
        <v>52</v>
      </c>
      <c r="E1747" t="s">
        <v>53</v>
      </c>
      <c r="F1747" t="s">
        <v>45</v>
      </c>
      <c r="I1747">
        <v>0.3</v>
      </c>
      <c r="J1747">
        <v>1.252</v>
      </c>
      <c r="K1747">
        <v>1.56</v>
      </c>
      <c r="L1747">
        <v>0</v>
      </c>
      <c r="M1747">
        <v>0</v>
      </c>
      <c r="N1747">
        <v>1.252</v>
      </c>
      <c r="O1747">
        <v>63.85</v>
      </c>
      <c r="P1747">
        <v>51</v>
      </c>
      <c r="Q1747">
        <v>202640</v>
      </c>
      <c r="R1747">
        <v>202739</v>
      </c>
      <c r="U1747" t="s">
        <v>3530</v>
      </c>
      <c r="V1747">
        <v>163</v>
      </c>
      <c r="AG1747" t="s">
        <v>65</v>
      </c>
      <c r="AH1747" t="s">
        <v>66</v>
      </c>
      <c r="AM1747" t="s">
        <v>47</v>
      </c>
      <c r="AN1747" t="s">
        <v>48</v>
      </c>
      <c r="BM1747" t="s">
        <v>49</v>
      </c>
      <c r="BN1747" t="s">
        <v>50</v>
      </c>
      <c r="BO1747" t="s">
        <v>49</v>
      </c>
    </row>
    <row r="1748" spans="1:67">
      <c r="A1748">
        <v>81443</v>
      </c>
      <c r="B1748" t="s">
        <v>3531</v>
      </c>
      <c r="C1748">
        <v>727</v>
      </c>
      <c r="D1748" t="s">
        <v>52</v>
      </c>
      <c r="E1748" t="s">
        <v>53</v>
      </c>
      <c r="F1748" t="s">
        <v>45</v>
      </c>
      <c r="I1748">
        <v>0.3</v>
      </c>
      <c r="J1748">
        <v>1.252</v>
      </c>
      <c r="K1748">
        <v>1.56</v>
      </c>
      <c r="L1748">
        <v>0</v>
      </c>
      <c r="M1748">
        <v>0</v>
      </c>
      <c r="N1748">
        <v>1.252</v>
      </c>
      <c r="O1748">
        <v>63.85</v>
      </c>
      <c r="P1748">
        <v>51</v>
      </c>
      <c r="Q1748">
        <v>202640</v>
      </c>
      <c r="R1748">
        <v>202739</v>
      </c>
      <c r="U1748" t="s">
        <v>3532</v>
      </c>
      <c r="V1748">
        <v>163</v>
      </c>
      <c r="AG1748" t="s">
        <v>65</v>
      </c>
      <c r="AH1748" t="s">
        <v>66</v>
      </c>
      <c r="AM1748" t="s">
        <v>47</v>
      </c>
      <c r="AN1748" t="s">
        <v>48</v>
      </c>
      <c r="BM1748" t="s">
        <v>49</v>
      </c>
      <c r="BN1748" t="s">
        <v>50</v>
      </c>
      <c r="BO1748" t="s">
        <v>49</v>
      </c>
    </row>
    <row r="1749" spans="1:67">
      <c r="A1749">
        <v>81445</v>
      </c>
      <c r="B1749" t="s">
        <v>3533</v>
      </c>
      <c r="C1749">
        <v>727</v>
      </c>
      <c r="D1749" t="s">
        <v>52</v>
      </c>
      <c r="E1749" t="s">
        <v>53</v>
      </c>
      <c r="F1749" t="s">
        <v>45</v>
      </c>
      <c r="I1749">
        <v>0.3</v>
      </c>
      <c r="J1749">
        <v>1.252</v>
      </c>
      <c r="K1749">
        <v>1.56</v>
      </c>
      <c r="L1749">
        <v>0</v>
      </c>
      <c r="M1749">
        <v>0</v>
      </c>
      <c r="N1749">
        <v>1.252</v>
      </c>
      <c r="O1749">
        <v>63.85</v>
      </c>
      <c r="P1749">
        <v>51</v>
      </c>
      <c r="Q1749">
        <v>202640</v>
      </c>
      <c r="R1749">
        <v>202739</v>
      </c>
      <c r="U1749" t="s">
        <v>3534</v>
      </c>
      <c r="V1749">
        <v>163</v>
      </c>
      <c r="AG1749" t="s">
        <v>65</v>
      </c>
      <c r="AH1749" t="s">
        <v>66</v>
      </c>
      <c r="AM1749" t="s">
        <v>47</v>
      </c>
      <c r="AN1749" t="s">
        <v>48</v>
      </c>
      <c r="BM1749" t="s">
        <v>49</v>
      </c>
      <c r="BN1749" t="s">
        <v>50</v>
      </c>
      <c r="BO1749" t="s">
        <v>49</v>
      </c>
    </row>
    <row r="1750" spans="1:67">
      <c r="A1750">
        <v>81456</v>
      </c>
      <c r="B1750" t="s">
        <v>3535</v>
      </c>
      <c r="C1750">
        <v>727</v>
      </c>
      <c r="D1750" t="s">
        <v>52</v>
      </c>
      <c r="E1750" t="s">
        <v>53</v>
      </c>
      <c r="F1750" t="s">
        <v>45</v>
      </c>
      <c r="I1750">
        <v>0.3</v>
      </c>
      <c r="J1750">
        <v>1.41</v>
      </c>
      <c r="K1750">
        <v>1.98</v>
      </c>
      <c r="L1750">
        <v>0</v>
      </c>
      <c r="M1750">
        <v>0</v>
      </c>
      <c r="N1750">
        <v>1.41</v>
      </c>
      <c r="O1750">
        <v>71.91</v>
      </c>
      <c r="P1750">
        <v>51</v>
      </c>
      <c r="Q1750">
        <v>202640</v>
      </c>
      <c r="R1750">
        <v>202739</v>
      </c>
      <c r="U1750" t="s">
        <v>3536</v>
      </c>
      <c r="V1750">
        <v>187</v>
      </c>
      <c r="AG1750" t="s">
        <v>65</v>
      </c>
      <c r="AH1750" t="s">
        <v>66</v>
      </c>
      <c r="AM1750" t="s">
        <v>47</v>
      </c>
      <c r="AN1750" t="s">
        <v>48</v>
      </c>
      <c r="BM1750" t="s">
        <v>49</v>
      </c>
      <c r="BN1750" t="s">
        <v>50</v>
      </c>
      <c r="BO1750" t="s">
        <v>49</v>
      </c>
    </row>
    <row r="1751" spans="1:67">
      <c r="A1751">
        <v>81520</v>
      </c>
      <c r="B1751" t="s">
        <v>3537</v>
      </c>
      <c r="C1751">
        <v>727</v>
      </c>
      <c r="D1751" t="s">
        <v>52</v>
      </c>
      <c r="E1751" t="s">
        <v>53</v>
      </c>
      <c r="F1751" t="s">
        <v>45</v>
      </c>
      <c r="I1751">
        <v>0.3</v>
      </c>
      <c r="J1751">
        <v>1.1060000000000001</v>
      </c>
      <c r="K1751">
        <v>1.22</v>
      </c>
      <c r="L1751">
        <v>0</v>
      </c>
      <c r="M1751">
        <v>0</v>
      </c>
      <c r="N1751">
        <v>1.1060000000000001</v>
      </c>
      <c r="O1751">
        <v>56.4</v>
      </c>
      <c r="P1751">
        <v>51</v>
      </c>
      <c r="Q1751">
        <v>202640</v>
      </c>
      <c r="R1751">
        <v>202739</v>
      </c>
      <c r="U1751" t="s">
        <v>3538</v>
      </c>
      <c r="V1751">
        <v>115</v>
      </c>
      <c r="AG1751" t="s">
        <v>65</v>
      </c>
      <c r="AH1751" t="s">
        <v>66</v>
      </c>
      <c r="AM1751" t="s">
        <v>47</v>
      </c>
      <c r="AN1751" t="s">
        <v>48</v>
      </c>
      <c r="BM1751" t="s">
        <v>49</v>
      </c>
      <c r="BN1751" t="s">
        <v>50</v>
      </c>
      <c r="BO1751" t="s">
        <v>49</v>
      </c>
    </row>
    <row r="1752" spans="1:67">
      <c r="A1752">
        <v>81522</v>
      </c>
      <c r="B1752" t="s">
        <v>3539</v>
      </c>
      <c r="C1752">
        <v>727</v>
      </c>
      <c r="D1752" t="s">
        <v>52</v>
      </c>
      <c r="E1752" t="s">
        <v>53</v>
      </c>
      <c r="F1752" t="s">
        <v>45</v>
      </c>
      <c r="I1752">
        <v>0.3</v>
      </c>
      <c r="J1752">
        <v>1.1060000000000001</v>
      </c>
      <c r="K1752">
        <v>1.22</v>
      </c>
      <c r="L1752">
        <v>0</v>
      </c>
      <c r="M1752">
        <v>0</v>
      </c>
      <c r="N1752">
        <v>1.1060000000000001</v>
      </c>
      <c r="O1752">
        <v>56.4</v>
      </c>
      <c r="P1752">
        <v>51</v>
      </c>
      <c r="Q1752">
        <v>202640</v>
      </c>
      <c r="R1752">
        <v>202739</v>
      </c>
      <c r="U1752" t="s">
        <v>3540</v>
      </c>
      <c r="V1752">
        <v>115</v>
      </c>
      <c r="AG1752" t="s">
        <v>65</v>
      </c>
      <c r="AH1752" t="s">
        <v>66</v>
      </c>
      <c r="AM1752" t="s">
        <v>47</v>
      </c>
      <c r="AN1752" t="s">
        <v>48</v>
      </c>
      <c r="BM1752" t="s">
        <v>49</v>
      </c>
      <c r="BN1752" t="s">
        <v>50</v>
      </c>
      <c r="BO1752" t="s">
        <v>49</v>
      </c>
    </row>
    <row r="1753" spans="1:67">
      <c r="A1753">
        <v>81648</v>
      </c>
      <c r="B1753" t="s">
        <v>3541</v>
      </c>
      <c r="C1753">
        <v>727</v>
      </c>
      <c r="D1753" t="s">
        <v>52</v>
      </c>
      <c r="E1753" t="s">
        <v>53</v>
      </c>
      <c r="F1753" t="s">
        <v>45</v>
      </c>
      <c r="I1753">
        <v>0.3</v>
      </c>
      <c r="J1753">
        <v>1.006</v>
      </c>
      <c r="K1753">
        <v>1.01</v>
      </c>
      <c r="L1753">
        <v>0</v>
      </c>
      <c r="M1753">
        <v>0</v>
      </c>
      <c r="N1753">
        <v>1.006</v>
      </c>
      <c r="O1753">
        <v>51.3</v>
      </c>
      <c r="P1753">
        <v>51</v>
      </c>
      <c r="Q1753">
        <v>202640</v>
      </c>
      <c r="R1753">
        <v>202739</v>
      </c>
      <c r="U1753" t="s">
        <v>3542</v>
      </c>
      <c r="V1753">
        <v>66</v>
      </c>
      <c r="AG1753" t="s">
        <v>65</v>
      </c>
      <c r="AH1753" t="s">
        <v>66</v>
      </c>
      <c r="AM1753" t="s">
        <v>47</v>
      </c>
      <c r="AN1753" t="s">
        <v>48</v>
      </c>
      <c r="BM1753" t="s">
        <v>49</v>
      </c>
      <c r="BN1753" t="s">
        <v>50</v>
      </c>
      <c r="BO1753" t="s">
        <v>49</v>
      </c>
    </row>
    <row r="1754" spans="1:67">
      <c r="A1754">
        <v>81650</v>
      </c>
      <c r="B1754" t="s">
        <v>3543</v>
      </c>
      <c r="C1754">
        <v>727</v>
      </c>
      <c r="D1754" t="s">
        <v>52</v>
      </c>
      <c r="E1754" t="s">
        <v>53</v>
      </c>
      <c r="F1754" t="s">
        <v>45</v>
      </c>
      <c r="I1754">
        <v>0.3</v>
      </c>
      <c r="J1754">
        <v>1.006</v>
      </c>
      <c r="K1754">
        <v>1.01</v>
      </c>
      <c r="L1754">
        <v>0</v>
      </c>
      <c r="M1754">
        <v>0</v>
      </c>
      <c r="N1754">
        <v>1.006</v>
      </c>
      <c r="O1754">
        <v>51.3</v>
      </c>
      <c r="P1754">
        <v>51</v>
      </c>
      <c r="Q1754">
        <v>202640</v>
      </c>
      <c r="R1754">
        <v>202739</v>
      </c>
      <c r="U1754" t="s">
        <v>3544</v>
      </c>
      <c r="V1754">
        <v>66</v>
      </c>
      <c r="AG1754" t="s">
        <v>65</v>
      </c>
      <c r="AH1754" t="s">
        <v>66</v>
      </c>
      <c r="AM1754" t="s">
        <v>47</v>
      </c>
      <c r="AN1754" t="s">
        <v>48</v>
      </c>
      <c r="BM1754" t="s">
        <v>49</v>
      </c>
      <c r="BN1754" t="s">
        <v>50</v>
      </c>
      <c r="BO1754" t="s">
        <v>49</v>
      </c>
    </row>
    <row r="1755" spans="1:67">
      <c r="A1755">
        <v>81654</v>
      </c>
      <c r="B1755" t="s">
        <v>3545</v>
      </c>
      <c r="C1755">
        <v>727</v>
      </c>
      <c r="D1755" t="s">
        <v>52</v>
      </c>
      <c r="E1755" t="s">
        <v>53</v>
      </c>
      <c r="F1755" t="s">
        <v>45</v>
      </c>
      <c r="I1755">
        <v>0.3</v>
      </c>
      <c r="J1755">
        <v>1.006</v>
      </c>
      <c r="K1755">
        <v>1.01</v>
      </c>
      <c r="L1755">
        <v>0</v>
      </c>
      <c r="M1755">
        <v>0</v>
      </c>
      <c r="N1755">
        <v>1.006</v>
      </c>
      <c r="O1755">
        <v>51.3</v>
      </c>
      <c r="P1755">
        <v>51</v>
      </c>
      <c r="Q1755">
        <v>202640</v>
      </c>
      <c r="R1755">
        <v>202739</v>
      </c>
      <c r="U1755" t="s">
        <v>3546</v>
      </c>
      <c r="V1755">
        <v>66</v>
      </c>
      <c r="AG1755" t="s">
        <v>65</v>
      </c>
      <c r="AH1755" t="s">
        <v>66</v>
      </c>
      <c r="AM1755" t="s">
        <v>47</v>
      </c>
      <c r="AN1755" t="s">
        <v>48</v>
      </c>
      <c r="BM1755" t="s">
        <v>49</v>
      </c>
      <c r="BN1755" t="s">
        <v>50</v>
      </c>
      <c r="BO1755" t="s">
        <v>49</v>
      </c>
    </row>
    <row r="1756" spans="1:67">
      <c r="A1756">
        <v>81695</v>
      </c>
      <c r="B1756" t="s">
        <v>3547</v>
      </c>
      <c r="C1756">
        <v>727</v>
      </c>
      <c r="D1756" t="s">
        <v>83</v>
      </c>
      <c r="E1756" t="s">
        <v>84</v>
      </c>
      <c r="F1756" t="s">
        <v>45</v>
      </c>
      <c r="I1756">
        <v>0.3</v>
      </c>
      <c r="J1756">
        <v>2.9260000000000002</v>
      </c>
      <c r="K1756">
        <v>8.56</v>
      </c>
      <c r="L1756">
        <v>0</v>
      </c>
      <c r="M1756">
        <v>0</v>
      </c>
      <c r="N1756">
        <v>2.9260000000000002</v>
      </c>
      <c r="O1756">
        <v>52.66</v>
      </c>
      <c r="P1756">
        <v>18</v>
      </c>
      <c r="Q1756">
        <v>202640</v>
      </c>
      <c r="R1756">
        <v>202739</v>
      </c>
      <c r="U1756" t="s">
        <v>3548</v>
      </c>
      <c r="V1756">
        <v>248</v>
      </c>
      <c r="AG1756" t="s">
        <v>65</v>
      </c>
      <c r="AH1756" t="s">
        <v>66</v>
      </c>
      <c r="AM1756" t="s">
        <v>47</v>
      </c>
      <c r="AN1756" t="s">
        <v>48</v>
      </c>
      <c r="BM1756" t="s">
        <v>49</v>
      </c>
      <c r="BN1756" t="s">
        <v>50</v>
      </c>
      <c r="BO1756" t="s">
        <v>49</v>
      </c>
    </row>
    <row r="1757" spans="1:67">
      <c r="A1757">
        <v>81772</v>
      </c>
      <c r="B1757" t="s">
        <v>3549</v>
      </c>
      <c r="C1757">
        <v>727</v>
      </c>
      <c r="D1757" t="s">
        <v>52</v>
      </c>
      <c r="E1757" t="s">
        <v>53</v>
      </c>
      <c r="F1757" t="s">
        <v>45</v>
      </c>
      <c r="I1757">
        <v>0.3</v>
      </c>
      <c r="J1757">
        <v>1.0229999999999999</v>
      </c>
      <c r="K1757">
        <v>1.04</v>
      </c>
      <c r="L1757">
        <v>0</v>
      </c>
      <c r="M1757">
        <v>0</v>
      </c>
      <c r="N1757">
        <v>1.0229999999999999</v>
      </c>
      <c r="O1757">
        <v>52.17</v>
      </c>
      <c r="P1757">
        <v>51</v>
      </c>
      <c r="Q1757">
        <v>202640</v>
      </c>
      <c r="R1757">
        <v>202739</v>
      </c>
      <c r="U1757" t="s">
        <v>3550</v>
      </c>
      <c r="V1757">
        <v>77</v>
      </c>
      <c r="AE1757" t="s">
        <v>59</v>
      </c>
      <c r="AF1757" t="s">
        <v>60</v>
      </c>
      <c r="AG1757" t="s">
        <v>65</v>
      </c>
      <c r="AH1757" t="s">
        <v>66</v>
      </c>
      <c r="AM1757" t="s">
        <v>47</v>
      </c>
      <c r="AN1757" t="s">
        <v>48</v>
      </c>
      <c r="BM1757" t="s">
        <v>49</v>
      </c>
      <c r="BN1757" t="s">
        <v>50</v>
      </c>
      <c r="BO1757" t="s">
        <v>49</v>
      </c>
    </row>
    <row r="1758" spans="1:67">
      <c r="A1758">
        <v>81798</v>
      </c>
      <c r="B1758" t="s">
        <v>3551</v>
      </c>
      <c r="C1758">
        <v>727</v>
      </c>
      <c r="D1758" t="s">
        <v>43</v>
      </c>
      <c r="E1758" t="s">
        <v>44</v>
      </c>
      <c r="F1758" t="s">
        <v>45</v>
      </c>
      <c r="I1758">
        <v>0.3</v>
      </c>
      <c r="J1758">
        <v>4.63</v>
      </c>
      <c r="K1758">
        <v>21.43</v>
      </c>
      <c r="L1758">
        <v>0</v>
      </c>
      <c r="M1758">
        <v>0</v>
      </c>
      <c r="N1758">
        <v>4.63</v>
      </c>
      <c r="O1758">
        <v>166.68</v>
      </c>
      <c r="P1758">
        <v>36</v>
      </c>
      <c r="Q1758">
        <v>202640</v>
      </c>
      <c r="R1758">
        <v>202739</v>
      </c>
      <c r="U1758" t="s">
        <v>3552</v>
      </c>
      <c r="V1758">
        <v>262</v>
      </c>
      <c r="AG1758" t="s">
        <v>65</v>
      </c>
      <c r="AH1758" t="s">
        <v>66</v>
      </c>
      <c r="AM1758" t="s">
        <v>47</v>
      </c>
      <c r="AN1758" t="s">
        <v>48</v>
      </c>
      <c r="BM1758" t="s">
        <v>49</v>
      </c>
      <c r="BN1758" t="s">
        <v>50</v>
      </c>
      <c r="BO1758" t="s">
        <v>49</v>
      </c>
    </row>
    <row r="1759" spans="1:67">
      <c r="A1759">
        <v>81914</v>
      </c>
      <c r="B1759" t="s">
        <v>3553</v>
      </c>
      <c r="C1759">
        <v>727</v>
      </c>
      <c r="D1759" t="s">
        <v>52</v>
      </c>
      <c r="E1759" t="s">
        <v>53</v>
      </c>
      <c r="F1759" t="s">
        <v>45</v>
      </c>
      <c r="I1759">
        <v>0.3</v>
      </c>
      <c r="J1759">
        <v>1.0129999999999999</v>
      </c>
      <c r="K1759">
        <v>1.02</v>
      </c>
      <c r="L1759">
        <v>0</v>
      </c>
      <c r="M1759">
        <v>0</v>
      </c>
      <c r="N1759">
        <v>1.0129999999999999</v>
      </c>
      <c r="O1759">
        <v>51.66</v>
      </c>
      <c r="P1759">
        <v>51</v>
      </c>
      <c r="Q1759">
        <v>202640</v>
      </c>
      <c r="R1759">
        <v>202739</v>
      </c>
      <c r="U1759" t="s">
        <v>3554</v>
      </c>
      <c r="V1759">
        <v>72</v>
      </c>
      <c r="AG1759" t="s">
        <v>65</v>
      </c>
      <c r="AH1759" t="s">
        <v>66</v>
      </c>
      <c r="AM1759" t="s">
        <v>47</v>
      </c>
      <c r="AN1759" t="s">
        <v>48</v>
      </c>
      <c r="BM1759" t="s">
        <v>49</v>
      </c>
      <c r="BN1759" t="s">
        <v>50</v>
      </c>
      <c r="BO1759" t="s">
        <v>49</v>
      </c>
    </row>
    <row r="1760" spans="1:67">
      <c r="A1760">
        <v>81932</v>
      </c>
      <c r="B1760" t="s">
        <v>3555</v>
      </c>
      <c r="C1760">
        <v>727</v>
      </c>
      <c r="D1760" t="s">
        <v>52</v>
      </c>
      <c r="E1760" t="s">
        <v>53</v>
      </c>
      <c r="F1760" t="s">
        <v>45</v>
      </c>
      <c r="I1760">
        <v>0.3</v>
      </c>
      <c r="J1760">
        <v>1.4890000000000001</v>
      </c>
      <c r="K1760">
        <v>2.21</v>
      </c>
      <c r="L1760">
        <v>0</v>
      </c>
      <c r="M1760">
        <v>0</v>
      </c>
      <c r="N1760">
        <v>1.4890000000000001</v>
      </c>
      <c r="O1760">
        <v>75.930000000000007</v>
      </c>
      <c r="P1760">
        <v>51</v>
      </c>
      <c r="Q1760">
        <v>202640</v>
      </c>
      <c r="R1760">
        <v>202739</v>
      </c>
      <c r="U1760" t="s">
        <v>3556</v>
      </c>
      <c r="V1760">
        <v>197</v>
      </c>
      <c r="AG1760" t="s">
        <v>65</v>
      </c>
      <c r="AH1760" t="s">
        <v>66</v>
      </c>
      <c r="AM1760" t="s">
        <v>47</v>
      </c>
      <c r="AN1760" t="s">
        <v>48</v>
      </c>
      <c r="BM1760" t="s">
        <v>49</v>
      </c>
      <c r="BN1760" t="s">
        <v>50</v>
      </c>
      <c r="BO1760" t="s">
        <v>49</v>
      </c>
    </row>
    <row r="1761" spans="1:67">
      <c r="A1761">
        <v>81933</v>
      </c>
      <c r="B1761" t="s">
        <v>3557</v>
      </c>
      <c r="C1761">
        <v>727</v>
      </c>
      <c r="D1761" t="s">
        <v>52</v>
      </c>
      <c r="E1761" t="s">
        <v>53</v>
      </c>
      <c r="F1761" t="s">
        <v>45</v>
      </c>
      <c r="I1761">
        <v>0.3</v>
      </c>
      <c r="J1761">
        <v>1.4890000000000001</v>
      </c>
      <c r="K1761">
        <v>2.21</v>
      </c>
      <c r="L1761">
        <v>0</v>
      </c>
      <c r="M1761">
        <v>0</v>
      </c>
      <c r="N1761">
        <v>1.4890000000000001</v>
      </c>
      <c r="O1761">
        <v>75.930000000000007</v>
      </c>
      <c r="P1761">
        <v>51</v>
      </c>
      <c r="Q1761">
        <v>202640</v>
      </c>
      <c r="R1761">
        <v>202739</v>
      </c>
      <c r="U1761" t="s">
        <v>3558</v>
      </c>
      <c r="V1761">
        <v>197</v>
      </c>
      <c r="AG1761" t="s">
        <v>65</v>
      </c>
      <c r="AH1761" t="s">
        <v>66</v>
      </c>
      <c r="AM1761" t="s">
        <v>47</v>
      </c>
      <c r="AN1761" t="s">
        <v>48</v>
      </c>
      <c r="BM1761" t="s">
        <v>49</v>
      </c>
      <c r="BN1761" t="s">
        <v>50</v>
      </c>
      <c r="BO1761" t="s">
        <v>49</v>
      </c>
    </row>
    <row r="1762" spans="1:67">
      <c r="A1762">
        <v>81937</v>
      </c>
      <c r="B1762" t="s">
        <v>3559</v>
      </c>
      <c r="C1762">
        <v>727</v>
      </c>
      <c r="D1762" t="s">
        <v>52</v>
      </c>
      <c r="E1762" t="s">
        <v>53</v>
      </c>
      <c r="F1762" t="s">
        <v>45</v>
      </c>
      <c r="I1762">
        <v>0.3</v>
      </c>
      <c r="J1762">
        <v>1.4890000000000001</v>
      </c>
      <c r="K1762">
        <v>2.21</v>
      </c>
      <c r="L1762">
        <v>0</v>
      </c>
      <c r="M1762">
        <v>0</v>
      </c>
      <c r="N1762">
        <v>1.4890000000000001</v>
      </c>
      <c r="O1762">
        <v>75.930000000000007</v>
      </c>
      <c r="P1762">
        <v>51</v>
      </c>
      <c r="Q1762">
        <v>202640</v>
      </c>
      <c r="R1762">
        <v>202739</v>
      </c>
      <c r="U1762" t="s">
        <v>3560</v>
      </c>
      <c r="V1762">
        <v>197</v>
      </c>
      <c r="AG1762" t="s">
        <v>65</v>
      </c>
      <c r="AH1762" t="s">
        <v>66</v>
      </c>
      <c r="AM1762" t="s">
        <v>47</v>
      </c>
      <c r="AN1762" t="s">
        <v>48</v>
      </c>
      <c r="BM1762" t="s">
        <v>49</v>
      </c>
      <c r="BN1762" t="s">
        <v>50</v>
      </c>
      <c r="BO1762" t="s">
        <v>49</v>
      </c>
    </row>
    <row r="1763" spans="1:67">
      <c r="A1763">
        <v>81939</v>
      </c>
      <c r="B1763" t="s">
        <v>3561</v>
      </c>
      <c r="C1763">
        <v>727</v>
      </c>
      <c r="D1763" t="s">
        <v>52</v>
      </c>
      <c r="E1763" t="s">
        <v>53</v>
      </c>
      <c r="F1763" t="s">
        <v>45</v>
      </c>
      <c r="I1763">
        <v>0.3</v>
      </c>
      <c r="J1763">
        <v>1.4890000000000001</v>
      </c>
      <c r="K1763">
        <v>2.21</v>
      </c>
      <c r="L1763">
        <v>0</v>
      </c>
      <c r="M1763">
        <v>0</v>
      </c>
      <c r="N1763">
        <v>1.4890000000000001</v>
      </c>
      <c r="O1763">
        <v>75.930000000000007</v>
      </c>
      <c r="P1763">
        <v>51</v>
      </c>
      <c r="Q1763">
        <v>202640</v>
      </c>
      <c r="R1763">
        <v>202739</v>
      </c>
      <c r="U1763" t="s">
        <v>3562</v>
      </c>
      <c r="V1763">
        <v>197</v>
      </c>
      <c r="AG1763" t="s">
        <v>65</v>
      </c>
      <c r="AH1763" t="s">
        <v>66</v>
      </c>
      <c r="AM1763" t="s">
        <v>47</v>
      </c>
      <c r="AN1763" t="s">
        <v>48</v>
      </c>
      <c r="BM1763" t="s">
        <v>49</v>
      </c>
      <c r="BN1763" t="s">
        <v>50</v>
      </c>
      <c r="BO1763" t="s">
        <v>49</v>
      </c>
    </row>
    <row r="1764" spans="1:67">
      <c r="A1764">
        <v>82101</v>
      </c>
      <c r="B1764" t="s">
        <v>3563</v>
      </c>
      <c r="C1764">
        <v>727</v>
      </c>
      <c r="D1764" t="s">
        <v>52</v>
      </c>
      <c r="E1764" t="s">
        <v>53</v>
      </c>
      <c r="F1764" t="s">
        <v>45</v>
      </c>
      <c r="I1764">
        <v>0.3</v>
      </c>
      <c r="J1764">
        <v>1.1100000000000001</v>
      </c>
      <c r="K1764">
        <v>1.23</v>
      </c>
      <c r="L1764">
        <v>0</v>
      </c>
      <c r="M1764">
        <v>0</v>
      </c>
      <c r="N1764">
        <v>1.1100000000000001</v>
      </c>
      <c r="O1764">
        <v>56.61</v>
      </c>
      <c r="P1764">
        <v>51</v>
      </c>
      <c r="Q1764">
        <v>202640</v>
      </c>
      <c r="R1764">
        <v>202739</v>
      </c>
      <c r="U1764" t="s">
        <v>3564</v>
      </c>
      <c r="V1764">
        <v>117</v>
      </c>
      <c r="AG1764" t="s">
        <v>65</v>
      </c>
      <c r="AH1764" t="s">
        <v>66</v>
      </c>
      <c r="AM1764" t="s">
        <v>47</v>
      </c>
      <c r="AN1764" t="s">
        <v>48</v>
      </c>
      <c r="BM1764" t="s">
        <v>49</v>
      </c>
      <c r="BN1764" t="s">
        <v>50</v>
      </c>
      <c r="BO1764" t="s">
        <v>49</v>
      </c>
    </row>
    <row r="1765" spans="1:67">
      <c r="A1765">
        <v>82119</v>
      </c>
      <c r="B1765" t="s">
        <v>3565</v>
      </c>
      <c r="C1765">
        <v>727</v>
      </c>
      <c r="D1765" t="s">
        <v>52</v>
      </c>
      <c r="E1765" t="s">
        <v>53</v>
      </c>
      <c r="F1765" t="s">
        <v>45</v>
      </c>
      <c r="I1765">
        <v>0.3</v>
      </c>
      <c r="J1765">
        <v>0.98599999999999999</v>
      </c>
      <c r="K1765">
        <v>0.97</v>
      </c>
      <c r="L1765">
        <v>0</v>
      </c>
      <c r="M1765">
        <v>0</v>
      </c>
      <c r="N1765">
        <v>0.98599999999999999</v>
      </c>
      <c r="O1765">
        <v>50.28</v>
      </c>
      <c r="P1765">
        <v>51</v>
      </c>
      <c r="Q1765">
        <v>202640</v>
      </c>
      <c r="R1765">
        <v>202739</v>
      </c>
      <c r="U1765" t="s">
        <v>3566</v>
      </c>
      <c r="V1765">
        <v>56</v>
      </c>
      <c r="AM1765" t="s">
        <v>47</v>
      </c>
      <c r="AN1765" t="s">
        <v>48</v>
      </c>
      <c r="BM1765" t="s">
        <v>49</v>
      </c>
      <c r="BN1765" t="s">
        <v>50</v>
      </c>
      <c r="BO1765" t="s">
        <v>49</v>
      </c>
    </row>
    <row r="1766" spans="1:67">
      <c r="A1766">
        <v>82295</v>
      </c>
      <c r="B1766" t="s">
        <v>3567</v>
      </c>
      <c r="C1766">
        <v>727</v>
      </c>
      <c r="D1766" t="s">
        <v>52</v>
      </c>
      <c r="E1766" t="s">
        <v>53</v>
      </c>
      <c r="F1766" t="s">
        <v>45</v>
      </c>
      <c r="I1766">
        <v>0.3</v>
      </c>
      <c r="J1766">
        <v>0.84799999999999998</v>
      </c>
      <c r="K1766">
        <v>0.71</v>
      </c>
      <c r="L1766">
        <v>0</v>
      </c>
      <c r="M1766">
        <v>0</v>
      </c>
      <c r="N1766">
        <v>0.84799999999999998</v>
      </c>
      <c r="O1766">
        <v>43.24</v>
      </c>
      <c r="P1766">
        <v>51</v>
      </c>
      <c r="Q1766">
        <v>202640</v>
      </c>
      <c r="R1766">
        <v>202739</v>
      </c>
      <c r="U1766" t="s">
        <v>3568</v>
      </c>
      <c r="V1766">
        <v>19</v>
      </c>
      <c r="AG1766" t="s">
        <v>65</v>
      </c>
      <c r="AH1766" t="s">
        <v>66</v>
      </c>
      <c r="AM1766" t="s">
        <v>47</v>
      </c>
      <c r="AN1766" t="s">
        <v>48</v>
      </c>
      <c r="BM1766" t="s">
        <v>49</v>
      </c>
      <c r="BN1766" t="s">
        <v>50</v>
      </c>
      <c r="BO1766" t="s">
        <v>49</v>
      </c>
    </row>
    <row r="1767" spans="1:67">
      <c r="A1767">
        <v>82296</v>
      </c>
      <c r="B1767" t="s">
        <v>3569</v>
      </c>
      <c r="C1767">
        <v>727</v>
      </c>
      <c r="D1767" t="s">
        <v>52</v>
      </c>
      <c r="E1767" t="s">
        <v>53</v>
      </c>
      <c r="F1767" t="s">
        <v>45</v>
      </c>
      <c r="I1767">
        <v>0.3</v>
      </c>
      <c r="J1767">
        <v>0.96</v>
      </c>
      <c r="K1767">
        <v>0.92</v>
      </c>
      <c r="L1767">
        <v>0</v>
      </c>
      <c r="M1767">
        <v>0</v>
      </c>
      <c r="N1767">
        <v>0.96</v>
      </c>
      <c r="O1767">
        <v>48.96</v>
      </c>
      <c r="P1767">
        <v>51</v>
      </c>
      <c r="Q1767">
        <v>202640</v>
      </c>
      <c r="R1767">
        <v>202739</v>
      </c>
      <c r="U1767" t="s">
        <v>3570</v>
      </c>
      <c r="V1767">
        <v>47</v>
      </c>
      <c r="AG1767" t="s">
        <v>65</v>
      </c>
      <c r="AH1767" t="s">
        <v>66</v>
      </c>
      <c r="AM1767" t="s">
        <v>47</v>
      </c>
      <c r="AN1767" t="s">
        <v>48</v>
      </c>
      <c r="BM1767" t="s">
        <v>49</v>
      </c>
      <c r="BN1767" t="s">
        <v>50</v>
      </c>
      <c r="BO1767" t="s">
        <v>49</v>
      </c>
    </row>
    <row r="1768" spans="1:67">
      <c r="A1768">
        <v>82300</v>
      </c>
      <c r="B1768" t="s">
        <v>3571</v>
      </c>
      <c r="C1768">
        <v>727</v>
      </c>
      <c r="D1768" t="s">
        <v>43</v>
      </c>
      <c r="E1768" t="s">
        <v>44</v>
      </c>
      <c r="F1768" t="s">
        <v>45</v>
      </c>
      <c r="I1768">
        <v>0.3</v>
      </c>
      <c r="J1768">
        <v>1.46</v>
      </c>
      <c r="K1768">
        <v>2.13</v>
      </c>
      <c r="L1768">
        <v>0</v>
      </c>
      <c r="M1768">
        <v>0</v>
      </c>
      <c r="N1768">
        <v>1.46</v>
      </c>
      <c r="O1768">
        <v>52.56</v>
      </c>
      <c r="P1768">
        <v>36</v>
      </c>
      <c r="Q1768">
        <v>202640</v>
      </c>
      <c r="R1768">
        <v>202739</v>
      </c>
      <c r="U1768" t="s">
        <v>3572</v>
      </c>
      <c r="V1768">
        <v>196</v>
      </c>
      <c r="AG1768" t="s">
        <v>65</v>
      </c>
      <c r="AH1768" t="s">
        <v>66</v>
      </c>
      <c r="AM1768" t="s">
        <v>47</v>
      </c>
      <c r="AN1768" t="s">
        <v>48</v>
      </c>
      <c r="BM1768" t="s">
        <v>49</v>
      </c>
      <c r="BN1768" t="s">
        <v>50</v>
      </c>
      <c r="BO1768" t="s">
        <v>49</v>
      </c>
    </row>
    <row r="1769" spans="1:67">
      <c r="A1769">
        <v>82301</v>
      </c>
      <c r="B1769" t="s">
        <v>3573</v>
      </c>
      <c r="C1769">
        <v>727</v>
      </c>
      <c r="D1769" t="s">
        <v>43</v>
      </c>
      <c r="E1769" t="s">
        <v>44</v>
      </c>
      <c r="F1769" t="s">
        <v>45</v>
      </c>
      <c r="I1769">
        <v>0.3</v>
      </c>
      <c r="J1769">
        <v>1.46</v>
      </c>
      <c r="K1769">
        <v>2.13</v>
      </c>
      <c r="L1769">
        <v>0</v>
      </c>
      <c r="M1769">
        <v>0</v>
      </c>
      <c r="N1769">
        <v>1.46</v>
      </c>
      <c r="O1769">
        <v>52.56</v>
      </c>
      <c r="P1769">
        <v>36</v>
      </c>
      <c r="Q1769">
        <v>202640</v>
      </c>
      <c r="R1769">
        <v>202739</v>
      </c>
      <c r="U1769" t="s">
        <v>3574</v>
      </c>
      <c r="V1769">
        <v>196</v>
      </c>
      <c r="AG1769" t="s">
        <v>65</v>
      </c>
      <c r="AH1769" t="s">
        <v>66</v>
      </c>
      <c r="AM1769" t="s">
        <v>47</v>
      </c>
      <c r="AN1769" t="s">
        <v>48</v>
      </c>
      <c r="BM1769" t="s">
        <v>49</v>
      </c>
      <c r="BN1769" t="s">
        <v>50</v>
      </c>
      <c r="BO1769" t="s">
        <v>49</v>
      </c>
    </row>
    <row r="1770" spans="1:67">
      <c r="A1770">
        <v>82316</v>
      </c>
      <c r="B1770" t="s">
        <v>3575</v>
      </c>
      <c r="C1770">
        <v>727</v>
      </c>
      <c r="D1770" t="s">
        <v>52</v>
      </c>
      <c r="E1770" t="s">
        <v>53</v>
      </c>
      <c r="F1770" t="s">
        <v>45</v>
      </c>
      <c r="I1770">
        <v>0.3</v>
      </c>
      <c r="J1770">
        <v>1.4359999999999999</v>
      </c>
      <c r="K1770">
        <v>2.06</v>
      </c>
      <c r="L1770">
        <v>0</v>
      </c>
      <c r="M1770">
        <v>0</v>
      </c>
      <c r="N1770">
        <v>1.4359999999999999</v>
      </c>
      <c r="O1770">
        <v>73.23</v>
      </c>
      <c r="P1770">
        <v>51</v>
      </c>
      <c r="Q1770">
        <v>202640</v>
      </c>
      <c r="R1770">
        <v>202739</v>
      </c>
      <c r="U1770" t="s">
        <v>3576</v>
      </c>
      <c r="V1770">
        <v>193</v>
      </c>
      <c r="AG1770" t="s">
        <v>65</v>
      </c>
      <c r="AH1770" t="s">
        <v>66</v>
      </c>
      <c r="AM1770" t="s">
        <v>47</v>
      </c>
      <c r="AN1770" t="s">
        <v>48</v>
      </c>
      <c r="BM1770" t="s">
        <v>49</v>
      </c>
      <c r="BN1770" t="s">
        <v>50</v>
      </c>
      <c r="BO1770" t="s">
        <v>49</v>
      </c>
    </row>
    <row r="1771" spans="1:67">
      <c r="A1771">
        <v>82317</v>
      </c>
      <c r="B1771" t="s">
        <v>3577</v>
      </c>
      <c r="C1771">
        <v>727</v>
      </c>
      <c r="D1771" t="s">
        <v>52</v>
      </c>
      <c r="E1771" t="s">
        <v>53</v>
      </c>
      <c r="F1771" t="s">
        <v>45</v>
      </c>
      <c r="I1771">
        <v>0.3</v>
      </c>
      <c r="J1771">
        <v>1.4359999999999999</v>
      </c>
      <c r="K1771">
        <v>2.06</v>
      </c>
      <c r="L1771">
        <v>0</v>
      </c>
      <c r="M1771">
        <v>0</v>
      </c>
      <c r="N1771">
        <v>1.4359999999999999</v>
      </c>
      <c r="O1771">
        <v>73.23</v>
      </c>
      <c r="P1771">
        <v>51</v>
      </c>
      <c r="Q1771">
        <v>202640</v>
      </c>
      <c r="R1771">
        <v>202739</v>
      </c>
      <c r="U1771" t="s">
        <v>3578</v>
      </c>
      <c r="V1771">
        <v>193</v>
      </c>
      <c r="AG1771" t="s">
        <v>65</v>
      </c>
      <c r="AH1771" t="s">
        <v>66</v>
      </c>
      <c r="AM1771" t="s">
        <v>47</v>
      </c>
      <c r="AN1771" t="s">
        <v>48</v>
      </c>
      <c r="BM1771" t="s">
        <v>49</v>
      </c>
      <c r="BN1771" t="s">
        <v>50</v>
      </c>
      <c r="BO1771" t="s">
        <v>49</v>
      </c>
    </row>
    <row r="1772" spans="1:67">
      <c r="A1772">
        <v>82335</v>
      </c>
      <c r="B1772" t="s">
        <v>3579</v>
      </c>
      <c r="C1772">
        <v>727</v>
      </c>
      <c r="D1772" t="s">
        <v>52</v>
      </c>
      <c r="E1772" t="s">
        <v>53</v>
      </c>
      <c r="F1772" t="s">
        <v>45</v>
      </c>
      <c r="I1772">
        <v>0.3</v>
      </c>
      <c r="J1772">
        <v>1.21</v>
      </c>
      <c r="K1772">
        <v>1.46</v>
      </c>
      <c r="L1772">
        <v>0</v>
      </c>
      <c r="M1772">
        <v>0</v>
      </c>
      <c r="N1772">
        <v>1.21</v>
      </c>
      <c r="O1772">
        <v>61.71</v>
      </c>
      <c r="P1772">
        <v>51</v>
      </c>
      <c r="Q1772">
        <v>202640</v>
      </c>
      <c r="R1772">
        <v>202739</v>
      </c>
      <c r="U1772" t="s">
        <v>3580</v>
      </c>
      <c r="V1772">
        <v>151</v>
      </c>
      <c r="AG1772" t="s">
        <v>65</v>
      </c>
      <c r="AH1772" t="s">
        <v>66</v>
      </c>
      <c r="AM1772" t="s">
        <v>47</v>
      </c>
      <c r="AN1772" t="s">
        <v>48</v>
      </c>
      <c r="BM1772" t="s">
        <v>49</v>
      </c>
      <c r="BN1772" t="s">
        <v>50</v>
      </c>
      <c r="BO1772" t="s">
        <v>49</v>
      </c>
    </row>
    <row r="1773" spans="1:67">
      <c r="A1773">
        <v>82336</v>
      </c>
      <c r="B1773" t="s">
        <v>3581</v>
      </c>
      <c r="C1773">
        <v>727</v>
      </c>
      <c r="D1773" t="s">
        <v>52</v>
      </c>
      <c r="E1773" t="s">
        <v>53</v>
      </c>
      <c r="F1773" t="s">
        <v>45</v>
      </c>
      <c r="I1773">
        <v>0.3</v>
      </c>
      <c r="J1773">
        <v>1.21</v>
      </c>
      <c r="K1773">
        <v>1.46</v>
      </c>
      <c r="L1773">
        <v>0</v>
      </c>
      <c r="M1773">
        <v>0</v>
      </c>
      <c r="N1773">
        <v>1.21</v>
      </c>
      <c r="O1773">
        <v>61.71</v>
      </c>
      <c r="P1773">
        <v>51</v>
      </c>
      <c r="Q1773">
        <v>202640</v>
      </c>
      <c r="R1773">
        <v>202739</v>
      </c>
      <c r="U1773" t="s">
        <v>3582</v>
      </c>
      <c r="V1773">
        <v>151</v>
      </c>
      <c r="AG1773" t="s">
        <v>65</v>
      </c>
      <c r="AH1773" t="s">
        <v>66</v>
      </c>
      <c r="AM1773" t="s">
        <v>47</v>
      </c>
      <c r="AN1773" t="s">
        <v>48</v>
      </c>
      <c r="BM1773" t="s">
        <v>49</v>
      </c>
      <c r="BN1773" t="s">
        <v>50</v>
      </c>
      <c r="BO1773" t="s">
        <v>49</v>
      </c>
    </row>
    <row r="1774" spans="1:67">
      <c r="A1774">
        <v>82337</v>
      </c>
      <c r="B1774" t="s">
        <v>3583</v>
      </c>
      <c r="C1774">
        <v>727</v>
      </c>
      <c r="D1774" t="s">
        <v>52</v>
      </c>
      <c r="E1774" t="s">
        <v>53</v>
      </c>
      <c r="F1774" t="s">
        <v>45</v>
      </c>
      <c r="I1774">
        <v>0.3</v>
      </c>
      <c r="J1774">
        <v>1.21</v>
      </c>
      <c r="K1774">
        <v>1.46</v>
      </c>
      <c r="L1774">
        <v>0</v>
      </c>
      <c r="M1774">
        <v>0</v>
      </c>
      <c r="N1774">
        <v>1.21</v>
      </c>
      <c r="O1774">
        <v>61.71</v>
      </c>
      <c r="P1774">
        <v>51</v>
      </c>
      <c r="Q1774">
        <v>202640</v>
      </c>
      <c r="R1774">
        <v>202739</v>
      </c>
      <c r="U1774" t="s">
        <v>3584</v>
      </c>
      <c r="V1774">
        <v>151</v>
      </c>
      <c r="AG1774" t="s">
        <v>65</v>
      </c>
      <c r="AH1774" t="s">
        <v>66</v>
      </c>
      <c r="AM1774" t="s">
        <v>47</v>
      </c>
      <c r="AN1774" t="s">
        <v>48</v>
      </c>
      <c r="BM1774" t="s">
        <v>49</v>
      </c>
      <c r="BN1774" t="s">
        <v>50</v>
      </c>
      <c r="BO1774" t="s">
        <v>49</v>
      </c>
    </row>
    <row r="1775" spans="1:67">
      <c r="A1775">
        <v>82357</v>
      </c>
      <c r="B1775" t="s">
        <v>3585</v>
      </c>
      <c r="C1775">
        <v>727</v>
      </c>
      <c r="D1775" t="s">
        <v>52</v>
      </c>
      <c r="E1775" t="s">
        <v>53</v>
      </c>
      <c r="F1775" t="s">
        <v>45</v>
      </c>
      <c r="I1775">
        <v>0.3</v>
      </c>
      <c r="J1775">
        <v>1.0589999999999999</v>
      </c>
      <c r="K1775">
        <v>1.1200000000000001</v>
      </c>
      <c r="L1775">
        <v>0</v>
      </c>
      <c r="M1775">
        <v>0</v>
      </c>
      <c r="N1775">
        <v>1.0589999999999999</v>
      </c>
      <c r="O1775">
        <v>54</v>
      </c>
      <c r="P1775">
        <v>51</v>
      </c>
      <c r="Q1775">
        <v>202640</v>
      </c>
      <c r="R1775">
        <v>202739</v>
      </c>
      <c r="U1775" t="s">
        <v>3586</v>
      </c>
      <c r="V1775">
        <v>93</v>
      </c>
      <c r="AG1775" t="s">
        <v>65</v>
      </c>
      <c r="AH1775" t="s">
        <v>66</v>
      </c>
      <c r="AM1775" t="s">
        <v>47</v>
      </c>
      <c r="AN1775" t="s">
        <v>48</v>
      </c>
      <c r="BM1775" t="s">
        <v>49</v>
      </c>
      <c r="BN1775" t="s">
        <v>50</v>
      </c>
      <c r="BO1775" t="s">
        <v>49</v>
      </c>
    </row>
    <row r="1776" spans="1:67">
      <c r="A1776">
        <v>82380</v>
      </c>
      <c r="B1776" t="s">
        <v>3587</v>
      </c>
      <c r="C1776">
        <v>727</v>
      </c>
      <c r="D1776" t="s">
        <v>52</v>
      </c>
      <c r="E1776" t="s">
        <v>53</v>
      </c>
      <c r="F1776" t="s">
        <v>45</v>
      </c>
      <c r="I1776">
        <v>0.3</v>
      </c>
      <c r="J1776">
        <v>1.363</v>
      </c>
      <c r="K1776">
        <v>1.85</v>
      </c>
      <c r="L1776">
        <v>0</v>
      </c>
      <c r="M1776">
        <v>0</v>
      </c>
      <c r="N1776">
        <v>1.363</v>
      </c>
      <c r="O1776">
        <v>69.510000000000005</v>
      </c>
      <c r="P1776">
        <v>51</v>
      </c>
      <c r="Q1776">
        <v>202640</v>
      </c>
      <c r="R1776">
        <v>202739</v>
      </c>
      <c r="U1776" t="s">
        <v>3588</v>
      </c>
      <c r="V1776">
        <v>181</v>
      </c>
      <c r="AE1776" t="s">
        <v>59</v>
      </c>
      <c r="AF1776" t="s">
        <v>60</v>
      </c>
      <c r="AG1776" t="s">
        <v>65</v>
      </c>
      <c r="AH1776" t="s">
        <v>66</v>
      </c>
      <c r="AM1776" t="s">
        <v>47</v>
      </c>
      <c r="AN1776" t="s">
        <v>48</v>
      </c>
      <c r="BM1776" t="s">
        <v>49</v>
      </c>
      <c r="BN1776" t="s">
        <v>50</v>
      </c>
      <c r="BO1776" t="s">
        <v>49</v>
      </c>
    </row>
    <row r="1777" spans="1:67">
      <c r="A1777">
        <v>82410</v>
      </c>
      <c r="B1777" t="s">
        <v>3589</v>
      </c>
      <c r="C1777">
        <v>727</v>
      </c>
      <c r="D1777" t="s">
        <v>52</v>
      </c>
      <c r="E1777" t="s">
        <v>53</v>
      </c>
      <c r="F1777" t="s">
        <v>45</v>
      </c>
      <c r="I1777">
        <v>0.3</v>
      </c>
      <c r="J1777">
        <v>1.03</v>
      </c>
      <c r="K1777">
        <v>1.06</v>
      </c>
      <c r="L1777">
        <v>0</v>
      </c>
      <c r="M1777">
        <v>0</v>
      </c>
      <c r="N1777">
        <v>1.03</v>
      </c>
      <c r="O1777">
        <v>52.53</v>
      </c>
      <c r="P1777">
        <v>51</v>
      </c>
      <c r="Q1777">
        <v>202640</v>
      </c>
      <c r="R1777">
        <v>202739</v>
      </c>
      <c r="U1777" t="s">
        <v>3590</v>
      </c>
      <c r="V1777">
        <v>79</v>
      </c>
      <c r="AG1777" t="s">
        <v>65</v>
      </c>
      <c r="AH1777" t="s">
        <v>66</v>
      </c>
      <c r="AM1777" t="s">
        <v>47</v>
      </c>
      <c r="AN1777" t="s">
        <v>48</v>
      </c>
      <c r="BM1777" t="s">
        <v>49</v>
      </c>
      <c r="BN1777" t="s">
        <v>50</v>
      </c>
      <c r="BO1777" t="s">
        <v>49</v>
      </c>
    </row>
    <row r="1778" spans="1:67">
      <c r="A1778">
        <v>82437</v>
      </c>
      <c r="B1778" t="s">
        <v>3591</v>
      </c>
      <c r="C1778">
        <v>727</v>
      </c>
      <c r="D1778" t="s">
        <v>43</v>
      </c>
      <c r="E1778" t="s">
        <v>44</v>
      </c>
      <c r="F1778" t="s">
        <v>45</v>
      </c>
      <c r="I1778">
        <v>0.3</v>
      </c>
      <c r="J1778">
        <v>1.458</v>
      </c>
      <c r="K1778">
        <v>2.12</v>
      </c>
      <c r="L1778">
        <v>0</v>
      </c>
      <c r="M1778">
        <v>0</v>
      </c>
      <c r="N1778">
        <v>1.458</v>
      </c>
      <c r="O1778">
        <v>52.48</v>
      </c>
      <c r="P1778">
        <v>36</v>
      </c>
      <c r="Q1778">
        <v>202640</v>
      </c>
      <c r="R1778">
        <v>202739</v>
      </c>
      <c r="U1778" t="s">
        <v>3592</v>
      </c>
      <c r="V1778">
        <v>195</v>
      </c>
      <c r="AG1778" t="s">
        <v>65</v>
      </c>
      <c r="AH1778" t="s">
        <v>66</v>
      </c>
      <c r="AO1778" t="s">
        <v>61</v>
      </c>
      <c r="AP1778" t="s">
        <v>62</v>
      </c>
      <c r="BM1778" t="s">
        <v>49</v>
      </c>
      <c r="BN1778" t="s">
        <v>50</v>
      </c>
      <c r="BO1778" t="s">
        <v>49</v>
      </c>
    </row>
    <row r="1779" spans="1:67">
      <c r="A1779">
        <v>82443</v>
      </c>
      <c r="B1779" t="s">
        <v>3593</v>
      </c>
      <c r="C1779">
        <v>727</v>
      </c>
      <c r="D1779" t="s">
        <v>52</v>
      </c>
      <c r="E1779" t="s">
        <v>53</v>
      </c>
      <c r="F1779" t="s">
        <v>45</v>
      </c>
      <c r="I1779">
        <v>0.3</v>
      </c>
      <c r="J1779">
        <v>1.0589999999999999</v>
      </c>
      <c r="K1779">
        <v>1.1200000000000001</v>
      </c>
      <c r="L1779">
        <v>0</v>
      </c>
      <c r="M1779">
        <v>0</v>
      </c>
      <c r="N1779">
        <v>1.0589999999999999</v>
      </c>
      <c r="O1779">
        <v>54</v>
      </c>
      <c r="P1779">
        <v>51</v>
      </c>
      <c r="Q1779">
        <v>202640</v>
      </c>
      <c r="R1779">
        <v>202739</v>
      </c>
      <c r="U1779" t="s">
        <v>3594</v>
      </c>
      <c r="V1779">
        <v>93</v>
      </c>
      <c r="AG1779" t="s">
        <v>65</v>
      </c>
      <c r="AH1779" t="s">
        <v>66</v>
      </c>
      <c r="AM1779" t="s">
        <v>47</v>
      </c>
      <c r="AN1779" t="s">
        <v>48</v>
      </c>
      <c r="BM1779" t="s">
        <v>49</v>
      </c>
      <c r="BN1779" t="s">
        <v>50</v>
      </c>
      <c r="BO1779" t="s">
        <v>49</v>
      </c>
    </row>
    <row r="1780" spans="1:67">
      <c r="A1780">
        <v>82450</v>
      </c>
      <c r="B1780" t="s">
        <v>3595</v>
      </c>
      <c r="C1780">
        <v>727</v>
      </c>
      <c r="D1780" t="s">
        <v>52</v>
      </c>
      <c r="E1780" t="s">
        <v>53</v>
      </c>
      <c r="F1780" t="s">
        <v>45</v>
      </c>
      <c r="I1780">
        <v>0.3</v>
      </c>
      <c r="J1780">
        <v>1.0229999999999999</v>
      </c>
      <c r="K1780">
        <v>1.04</v>
      </c>
      <c r="L1780">
        <v>0</v>
      </c>
      <c r="M1780">
        <v>0</v>
      </c>
      <c r="N1780">
        <v>1.0229999999999999</v>
      </c>
      <c r="O1780">
        <v>52.17</v>
      </c>
      <c r="P1780">
        <v>51</v>
      </c>
      <c r="Q1780">
        <v>202640</v>
      </c>
      <c r="R1780">
        <v>202739</v>
      </c>
      <c r="U1780" t="s">
        <v>3596</v>
      </c>
      <c r="V1780">
        <v>77</v>
      </c>
      <c r="AE1780" t="s">
        <v>59</v>
      </c>
      <c r="AF1780" t="s">
        <v>60</v>
      </c>
      <c r="AG1780" t="s">
        <v>65</v>
      </c>
      <c r="AH1780" t="s">
        <v>66</v>
      </c>
      <c r="AM1780" t="s">
        <v>47</v>
      </c>
      <c r="AN1780" t="s">
        <v>48</v>
      </c>
      <c r="BM1780" t="s">
        <v>49</v>
      </c>
      <c r="BN1780" t="s">
        <v>50</v>
      </c>
      <c r="BO1780" t="s">
        <v>49</v>
      </c>
    </row>
    <row r="1781" spans="1:67">
      <c r="A1781">
        <v>82458</v>
      </c>
      <c r="B1781" t="s">
        <v>3597</v>
      </c>
      <c r="C1781">
        <v>727</v>
      </c>
      <c r="D1781" t="s">
        <v>52</v>
      </c>
      <c r="E1781" t="s">
        <v>53</v>
      </c>
      <c r="F1781" t="s">
        <v>45</v>
      </c>
      <c r="I1781">
        <v>0.3</v>
      </c>
      <c r="J1781">
        <v>0.96499999999999997</v>
      </c>
      <c r="K1781">
        <v>0.93</v>
      </c>
      <c r="L1781">
        <v>0</v>
      </c>
      <c r="M1781">
        <v>0</v>
      </c>
      <c r="N1781">
        <v>0.96499999999999997</v>
      </c>
      <c r="O1781">
        <v>49.21</v>
      </c>
      <c r="P1781">
        <v>51</v>
      </c>
      <c r="Q1781">
        <v>202640</v>
      </c>
      <c r="R1781">
        <v>202739</v>
      </c>
      <c r="U1781" t="s">
        <v>3598</v>
      </c>
      <c r="V1781">
        <v>49</v>
      </c>
      <c r="AG1781" t="s">
        <v>65</v>
      </c>
      <c r="AH1781" t="s">
        <v>66</v>
      </c>
      <c r="AM1781" t="s">
        <v>47</v>
      </c>
      <c r="AN1781" t="s">
        <v>48</v>
      </c>
      <c r="BM1781" t="s">
        <v>49</v>
      </c>
      <c r="BN1781" t="s">
        <v>50</v>
      </c>
      <c r="BO1781" t="s">
        <v>49</v>
      </c>
    </row>
    <row r="1782" spans="1:67">
      <c r="A1782">
        <v>82494</v>
      </c>
      <c r="B1782" t="s">
        <v>3599</v>
      </c>
      <c r="C1782">
        <v>727</v>
      </c>
      <c r="D1782" t="s">
        <v>43</v>
      </c>
      <c r="E1782" t="s">
        <v>44</v>
      </c>
      <c r="F1782" t="s">
        <v>45</v>
      </c>
      <c r="I1782">
        <v>0.3</v>
      </c>
      <c r="J1782">
        <v>2.4900000000000002</v>
      </c>
      <c r="K1782">
        <v>6.2</v>
      </c>
      <c r="L1782">
        <v>0</v>
      </c>
      <c r="M1782">
        <v>0</v>
      </c>
      <c r="N1782">
        <v>2.4900000000000002</v>
      </c>
      <c r="O1782">
        <v>89.64</v>
      </c>
      <c r="P1782">
        <v>36</v>
      </c>
      <c r="Q1782">
        <v>202640</v>
      </c>
      <c r="R1782">
        <v>202739</v>
      </c>
      <c r="U1782" t="s">
        <v>3600</v>
      </c>
      <c r="V1782">
        <v>236</v>
      </c>
      <c r="AG1782" t="s">
        <v>65</v>
      </c>
      <c r="AH1782" t="s">
        <v>66</v>
      </c>
      <c r="AM1782" t="s">
        <v>47</v>
      </c>
      <c r="AN1782" t="s">
        <v>48</v>
      </c>
      <c r="BM1782" t="s">
        <v>49</v>
      </c>
      <c r="BN1782" t="s">
        <v>50</v>
      </c>
      <c r="BO1782" t="s">
        <v>49</v>
      </c>
    </row>
    <row r="1783" spans="1:67">
      <c r="A1783">
        <v>82496</v>
      </c>
      <c r="B1783" t="s">
        <v>3601</v>
      </c>
      <c r="C1783">
        <v>727</v>
      </c>
      <c r="D1783" t="s">
        <v>43</v>
      </c>
      <c r="E1783" t="s">
        <v>44</v>
      </c>
      <c r="F1783" t="s">
        <v>45</v>
      </c>
      <c r="I1783">
        <v>0.3</v>
      </c>
      <c r="J1783">
        <v>2.4900000000000002</v>
      </c>
      <c r="K1783">
        <v>6.2</v>
      </c>
      <c r="L1783">
        <v>0</v>
      </c>
      <c r="M1783">
        <v>0</v>
      </c>
      <c r="N1783">
        <v>2.4900000000000002</v>
      </c>
      <c r="O1783">
        <v>89.64</v>
      </c>
      <c r="P1783">
        <v>36</v>
      </c>
      <c r="Q1783">
        <v>202640</v>
      </c>
      <c r="R1783">
        <v>202739</v>
      </c>
      <c r="U1783" t="s">
        <v>3602</v>
      </c>
      <c r="V1783">
        <v>236</v>
      </c>
      <c r="AG1783" t="s">
        <v>65</v>
      </c>
      <c r="AH1783" t="s">
        <v>66</v>
      </c>
      <c r="AM1783" t="s">
        <v>47</v>
      </c>
      <c r="AN1783" t="s">
        <v>48</v>
      </c>
      <c r="BM1783" t="s">
        <v>49</v>
      </c>
      <c r="BN1783" t="s">
        <v>50</v>
      </c>
      <c r="BO1783" t="s">
        <v>49</v>
      </c>
    </row>
    <row r="1784" spans="1:67">
      <c r="A1784">
        <v>82499</v>
      </c>
      <c r="B1784" t="s">
        <v>3603</v>
      </c>
      <c r="C1784">
        <v>727</v>
      </c>
      <c r="D1784" t="s">
        <v>43</v>
      </c>
      <c r="E1784" t="s">
        <v>44</v>
      </c>
      <c r="F1784" t="s">
        <v>45</v>
      </c>
      <c r="I1784">
        <v>0.3</v>
      </c>
      <c r="J1784">
        <v>2.4900000000000002</v>
      </c>
      <c r="K1784">
        <v>6.2</v>
      </c>
      <c r="L1784">
        <v>0</v>
      </c>
      <c r="M1784">
        <v>0</v>
      </c>
      <c r="N1784">
        <v>2.4900000000000002</v>
      </c>
      <c r="O1784">
        <v>89.64</v>
      </c>
      <c r="P1784">
        <v>36</v>
      </c>
      <c r="Q1784">
        <v>202640</v>
      </c>
      <c r="R1784">
        <v>202739</v>
      </c>
      <c r="U1784" t="s">
        <v>3604</v>
      </c>
      <c r="V1784">
        <v>236</v>
      </c>
      <c r="AG1784" t="s">
        <v>65</v>
      </c>
      <c r="AH1784" t="s">
        <v>66</v>
      </c>
      <c r="AM1784" t="s">
        <v>47</v>
      </c>
      <c r="AN1784" t="s">
        <v>48</v>
      </c>
      <c r="BM1784" t="s">
        <v>49</v>
      </c>
      <c r="BN1784" t="s">
        <v>50</v>
      </c>
      <c r="BO1784" t="s">
        <v>49</v>
      </c>
    </row>
    <row r="1785" spans="1:67">
      <c r="A1785">
        <v>82500</v>
      </c>
      <c r="B1785" t="s">
        <v>3605</v>
      </c>
      <c r="C1785">
        <v>727</v>
      </c>
      <c r="D1785" t="s">
        <v>43</v>
      </c>
      <c r="E1785" t="s">
        <v>44</v>
      </c>
      <c r="F1785" t="s">
        <v>45</v>
      </c>
      <c r="I1785">
        <v>0.3</v>
      </c>
      <c r="J1785">
        <v>2.4900000000000002</v>
      </c>
      <c r="K1785">
        <v>6.2</v>
      </c>
      <c r="L1785">
        <v>0</v>
      </c>
      <c r="M1785">
        <v>0</v>
      </c>
      <c r="N1785">
        <v>2.4900000000000002</v>
      </c>
      <c r="O1785">
        <v>89.64</v>
      </c>
      <c r="P1785">
        <v>36</v>
      </c>
      <c r="Q1785">
        <v>202640</v>
      </c>
      <c r="R1785">
        <v>202739</v>
      </c>
      <c r="U1785" t="s">
        <v>3606</v>
      </c>
      <c r="V1785">
        <v>236</v>
      </c>
      <c r="AG1785" t="s">
        <v>65</v>
      </c>
      <c r="AH1785" t="s">
        <v>66</v>
      </c>
      <c r="AM1785" t="s">
        <v>47</v>
      </c>
      <c r="AN1785" t="s">
        <v>48</v>
      </c>
      <c r="BM1785" t="s">
        <v>49</v>
      </c>
      <c r="BN1785" t="s">
        <v>50</v>
      </c>
      <c r="BO1785" t="s">
        <v>49</v>
      </c>
    </row>
    <row r="1786" spans="1:67">
      <c r="A1786">
        <v>82516</v>
      </c>
      <c r="B1786" t="s">
        <v>3607</v>
      </c>
      <c r="C1786">
        <v>727</v>
      </c>
      <c r="D1786" t="s">
        <v>43</v>
      </c>
      <c r="E1786" t="s">
        <v>44</v>
      </c>
      <c r="F1786" t="s">
        <v>45</v>
      </c>
      <c r="I1786">
        <v>0.3</v>
      </c>
      <c r="J1786">
        <v>1.458</v>
      </c>
      <c r="K1786">
        <v>2.12</v>
      </c>
      <c r="L1786">
        <v>0</v>
      </c>
      <c r="M1786">
        <v>0</v>
      </c>
      <c r="N1786">
        <v>1.458</v>
      </c>
      <c r="O1786">
        <v>52.48</v>
      </c>
      <c r="P1786">
        <v>36</v>
      </c>
      <c r="Q1786">
        <v>202640</v>
      </c>
      <c r="R1786">
        <v>202739</v>
      </c>
      <c r="U1786" t="s">
        <v>3608</v>
      </c>
      <c r="V1786">
        <v>195</v>
      </c>
      <c r="AE1786" t="s">
        <v>59</v>
      </c>
      <c r="AF1786" t="s">
        <v>60</v>
      </c>
      <c r="AG1786" t="s">
        <v>65</v>
      </c>
      <c r="AH1786" t="s">
        <v>66</v>
      </c>
      <c r="AO1786" t="s">
        <v>61</v>
      </c>
      <c r="AP1786" t="s">
        <v>62</v>
      </c>
      <c r="BM1786" t="s">
        <v>49</v>
      </c>
      <c r="BN1786" t="s">
        <v>50</v>
      </c>
      <c r="BO1786" t="s">
        <v>49</v>
      </c>
    </row>
    <row r="1787" spans="1:67">
      <c r="A1787">
        <v>82520</v>
      </c>
      <c r="B1787" t="s">
        <v>3609</v>
      </c>
      <c r="C1787">
        <v>727</v>
      </c>
      <c r="D1787" t="s">
        <v>43</v>
      </c>
      <c r="E1787" t="s">
        <v>44</v>
      </c>
      <c r="F1787" t="s">
        <v>45</v>
      </c>
      <c r="I1787">
        <v>0.3</v>
      </c>
      <c r="J1787">
        <v>1.8859999999999999</v>
      </c>
      <c r="K1787">
        <v>3.55</v>
      </c>
      <c r="L1787">
        <v>0</v>
      </c>
      <c r="M1787">
        <v>0</v>
      </c>
      <c r="N1787">
        <v>1.8859999999999999</v>
      </c>
      <c r="O1787">
        <v>67.89</v>
      </c>
      <c r="P1787">
        <v>36</v>
      </c>
      <c r="Q1787">
        <v>202640</v>
      </c>
      <c r="R1787">
        <v>202739</v>
      </c>
      <c r="U1787" t="s">
        <v>3610</v>
      </c>
      <c r="V1787">
        <v>219</v>
      </c>
      <c r="AE1787" t="s">
        <v>59</v>
      </c>
      <c r="AF1787" t="s">
        <v>60</v>
      </c>
      <c r="AG1787" t="s">
        <v>65</v>
      </c>
      <c r="AH1787" t="s">
        <v>66</v>
      </c>
      <c r="AO1787" t="s">
        <v>61</v>
      </c>
      <c r="AP1787" t="s">
        <v>62</v>
      </c>
      <c r="BM1787" t="s">
        <v>49</v>
      </c>
      <c r="BN1787" t="s">
        <v>50</v>
      </c>
      <c r="BO1787" t="s">
        <v>49</v>
      </c>
    </row>
    <row r="1788" spans="1:67">
      <c r="A1788">
        <v>82565</v>
      </c>
      <c r="B1788" t="s">
        <v>3611</v>
      </c>
      <c r="C1788">
        <v>727</v>
      </c>
      <c r="D1788" t="s">
        <v>52</v>
      </c>
      <c r="E1788" t="s">
        <v>53</v>
      </c>
      <c r="F1788" t="s">
        <v>45</v>
      </c>
      <c r="I1788">
        <v>0.3</v>
      </c>
      <c r="J1788">
        <v>1.6</v>
      </c>
      <c r="K1788">
        <v>2.56</v>
      </c>
      <c r="L1788">
        <v>0</v>
      </c>
      <c r="M1788">
        <v>0</v>
      </c>
      <c r="N1788">
        <v>1.6</v>
      </c>
      <c r="O1788">
        <v>81.599999999999994</v>
      </c>
      <c r="P1788">
        <v>51</v>
      </c>
      <c r="Q1788">
        <v>202640</v>
      </c>
      <c r="R1788">
        <v>202739</v>
      </c>
      <c r="U1788" t="s">
        <v>3612</v>
      </c>
      <c r="V1788">
        <v>203</v>
      </c>
      <c r="AG1788" t="s">
        <v>65</v>
      </c>
      <c r="AH1788" t="s">
        <v>66</v>
      </c>
      <c r="AO1788" t="s">
        <v>61</v>
      </c>
      <c r="AP1788" t="s">
        <v>62</v>
      </c>
      <c r="BM1788" t="s">
        <v>49</v>
      </c>
      <c r="BN1788" t="s">
        <v>50</v>
      </c>
      <c r="BO1788" t="s">
        <v>49</v>
      </c>
    </row>
    <row r="1789" spans="1:67">
      <c r="A1789">
        <v>82566</v>
      </c>
      <c r="B1789" t="s">
        <v>3613</v>
      </c>
      <c r="C1789">
        <v>727</v>
      </c>
      <c r="D1789" t="s">
        <v>52</v>
      </c>
      <c r="E1789" t="s">
        <v>53</v>
      </c>
      <c r="F1789" t="s">
        <v>45</v>
      </c>
      <c r="I1789">
        <v>0.3</v>
      </c>
      <c r="J1789">
        <v>1.6</v>
      </c>
      <c r="K1789">
        <v>2.56</v>
      </c>
      <c r="L1789">
        <v>0</v>
      </c>
      <c r="M1789">
        <v>0</v>
      </c>
      <c r="N1789">
        <v>1.6</v>
      </c>
      <c r="O1789">
        <v>81.599999999999994</v>
      </c>
      <c r="P1789">
        <v>51</v>
      </c>
      <c r="Q1789">
        <v>202640</v>
      </c>
      <c r="R1789">
        <v>202739</v>
      </c>
      <c r="U1789" t="s">
        <v>3614</v>
      </c>
      <c r="V1789">
        <v>203</v>
      </c>
      <c r="AG1789" t="s">
        <v>65</v>
      </c>
      <c r="AH1789" t="s">
        <v>66</v>
      </c>
      <c r="AO1789" t="s">
        <v>61</v>
      </c>
      <c r="AP1789" t="s">
        <v>62</v>
      </c>
      <c r="BM1789" t="s">
        <v>49</v>
      </c>
      <c r="BN1789" t="s">
        <v>50</v>
      </c>
      <c r="BO1789" t="s">
        <v>49</v>
      </c>
    </row>
    <row r="1790" spans="1:67">
      <c r="A1790">
        <v>82575</v>
      </c>
      <c r="B1790" t="s">
        <v>3615</v>
      </c>
      <c r="C1790">
        <v>727</v>
      </c>
      <c r="D1790" t="s">
        <v>52</v>
      </c>
      <c r="E1790" t="s">
        <v>53</v>
      </c>
      <c r="F1790" t="s">
        <v>45</v>
      </c>
      <c r="I1790">
        <v>0.3</v>
      </c>
      <c r="J1790">
        <v>1.002</v>
      </c>
      <c r="K1790">
        <v>1</v>
      </c>
      <c r="L1790">
        <v>0</v>
      </c>
      <c r="M1790">
        <v>0</v>
      </c>
      <c r="N1790">
        <v>1.002</v>
      </c>
      <c r="O1790">
        <v>51.1</v>
      </c>
      <c r="P1790">
        <v>51</v>
      </c>
      <c r="Q1790">
        <v>202640</v>
      </c>
      <c r="R1790">
        <v>202739</v>
      </c>
      <c r="U1790" t="s">
        <v>3616</v>
      </c>
      <c r="V1790">
        <v>64</v>
      </c>
      <c r="AG1790" t="s">
        <v>65</v>
      </c>
      <c r="AH1790" t="s">
        <v>66</v>
      </c>
      <c r="AO1790" t="s">
        <v>61</v>
      </c>
      <c r="AP1790" t="s">
        <v>62</v>
      </c>
      <c r="BM1790" t="s">
        <v>49</v>
      </c>
      <c r="BN1790" t="s">
        <v>50</v>
      </c>
      <c r="BO1790" t="s">
        <v>49</v>
      </c>
    </row>
    <row r="1791" spans="1:67">
      <c r="A1791">
        <v>82576</v>
      </c>
      <c r="B1791" t="s">
        <v>3617</v>
      </c>
      <c r="C1791">
        <v>727</v>
      </c>
      <c r="D1791" t="s">
        <v>52</v>
      </c>
      <c r="E1791" t="s">
        <v>53</v>
      </c>
      <c r="F1791" t="s">
        <v>45</v>
      </c>
      <c r="I1791">
        <v>0.3</v>
      </c>
      <c r="J1791">
        <v>1.002</v>
      </c>
      <c r="K1791">
        <v>1</v>
      </c>
      <c r="L1791">
        <v>0</v>
      </c>
      <c r="M1791">
        <v>0</v>
      </c>
      <c r="N1791">
        <v>1.002</v>
      </c>
      <c r="O1791">
        <v>51.1</v>
      </c>
      <c r="P1791">
        <v>51</v>
      </c>
      <c r="Q1791">
        <v>202640</v>
      </c>
      <c r="R1791">
        <v>202739</v>
      </c>
      <c r="U1791" t="s">
        <v>3618</v>
      </c>
      <c r="V1791">
        <v>64</v>
      </c>
      <c r="AG1791" t="s">
        <v>65</v>
      </c>
      <c r="AH1791" t="s">
        <v>66</v>
      </c>
      <c r="AO1791" t="s">
        <v>61</v>
      </c>
      <c r="AP1791" t="s">
        <v>62</v>
      </c>
      <c r="BM1791" t="s">
        <v>49</v>
      </c>
      <c r="BN1791" t="s">
        <v>50</v>
      </c>
      <c r="BO1791" t="s">
        <v>49</v>
      </c>
    </row>
    <row r="1792" spans="1:67">
      <c r="A1792">
        <v>82577</v>
      </c>
      <c r="B1792" t="s">
        <v>3619</v>
      </c>
      <c r="C1792">
        <v>727</v>
      </c>
      <c r="D1792" t="s">
        <v>52</v>
      </c>
      <c r="E1792" t="s">
        <v>53</v>
      </c>
      <c r="F1792" t="s">
        <v>45</v>
      </c>
      <c r="I1792">
        <v>0.3</v>
      </c>
      <c r="J1792">
        <v>1.002</v>
      </c>
      <c r="K1792">
        <v>1</v>
      </c>
      <c r="L1792">
        <v>0</v>
      </c>
      <c r="M1792">
        <v>0</v>
      </c>
      <c r="N1792">
        <v>1.002</v>
      </c>
      <c r="O1792">
        <v>51.1</v>
      </c>
      <c r="P1792">
        <v>51</v>
      </c>
      <c r="Q1792">
        <v>202640</v>
      </c>
      <c r="R1792">
        <v>202739</v>
      </c>
      <c r="U1792" t="s">
        <v>3620</v>
      </c>
      <c r="V1792">
        <v>64</v>
      </c>
      <c r="AG1792" t="s">
        <v>65</v>
      </c>
      <c r="AH1792" t="s">
        <v>66</v>
      </c>
      <c r="AO1792" t="s">
        <v>61</v>
      </c>
      <c r="AP1792" t="s">
        <v>62</v>
      </c>
      <c r="BM1792" t="s">
        <v>49</v>
      </c>
      <c r="BN1792" t="s">
        <v>50</v>
      </c>
      <c r="BO1792" t="s">
        <v>49</v>
      </c>
    </row>
    <row r="1793" spans="1:67">
      <c r="A1793">
        <v>82578</v>
      </c>
      <c r="B1793" t="s">
        <v>3621</v>
      </c>
      <c r="C1793">
        <v>727</v>
      </c>
      <c r="D1793" t="s">
        <v>52</v>
      </c>
      <c r="E1793" t="s">
        <v>53</v>
      </c>
      <c r="F1793" t="s">
        <v>45</v>
      </c>
      <c r="I1793">
        <v>0.3</v>
      </c>
      <c r="J1793">
        <v>1.002</v>
      </c>
      <c r="K1793">
        <v>1</v>
      </c>
      <c r="L1793">
        <v>0</v>
      </c>
      <c r="M1793">
        <v>0</v>
      </c>
      <c r="N1793">
        <v>1.002</v>
      </c>
      <c r="O1793">
        <v>51.1</v>
      </c>
      <c r="P1793">
        <v>51</v>
      </c>
      <c r="Q1793">
        <v>202640</v>
      </c>
      <c r="R1793">
        <v>202739</v>
      </c>
      <c r="U1793" t="s">
        <v>3622</v>
      </c>
      <c r="V1793">
        <v>64</v>
      </c>
      <c r="AG1793" t="s">
        <v>65</v>
      </c>
      <c r="AH1793" t="s">
        <v>66</v>
      </c>
      <c r="AO1793" t="s">
        <v>61</v>
      </c>
      <c r="AP1793" t="s">
        <v>62</v>
      </c>
      <c r="BM1793" t="s">
        <v>49</v>
      </c>
      <c r="BN1793" t="s">
        <v>50</v>
      </c>
      <c r="BO1793" t="s">
        <v>49</v>
      </c>
    </row>
    <row r="1794" spans="1:67">
      <c r="A1794">
        <v>82586</v>
      </c>
      <c r="B1794" t="s">
        <v>3623</v>
      </c>
      <c r="C1794">
        <v>727</v>
      </c>
      <c r="D1794" t="s">
        <v>52</v>
      </c>
      <c r="E1794" t="s">
        <v>53</v>
      </c>
      <c r="F1794" t="s">
        <v>45</v>
      </c>
      <c r="I1794">
        <v>0.3</v>
      </c>
      <c r="J1794">
        <v>1.08</v>
      </c>
      <c r="K1794">
        <v>1.1599999999999999</v>
      </c>
      <c r="L1794">
        <v>0</v>
      </c>
      <c r="M1794">
        <v>0</v>
      </c>
      <c r="N1794">
        <v>1.08</v>
      </c>
      <c r="O1794">
        <v>55.08</v>
      </c>
      <c r="P1794">
        <v>51</v>
      </c>
      <c r="Q1794">
        <v>202640</v>
      </c>
      <c r="R1794">
        <v>202739</v>
      </c>
      <c r="U1794" t="s">
        <v>3624</v>
      </c>
      <c r="V1794">
        <v>103</v>
      </c>
      <c r="AG1794" t="s">
        <v>65</v>
      </c>
      <c r="AH1794" t="s">
        <v>66</v>
      </c>
      <c r="AM1794" t="s">
        <v>47</v>
      </c>
      <c r="AN1794" t="s">
        <v>48</v>
      </c>
      <c r="BM1794" t="s">
        <v>49</v>
      </c>
      <c r="BN1794" t="s">
        <v>50</v>
      </c>
      <c r="BO1794" t="s">
        <v>49</v>
      </c>
    </row>
    <row r="1795" spans="1:67">
      <c r="A1795">
        <v>82589</v>
      </c>
      <c r="B1795" t="s">
        <v>3625</v>
      </c>
      <c r="C1795">
        <v>727</v>
      </c>
      <c r="D1795" t="s">
        <v>52</v>
      </c>
      <c r="E1795" t="s">
        <v>53</v>
      </c>
      <c r="F1795" t="s">
        <v>45</v>
      </c>
      <c r="I1795">
        <v>0.3</v>
      </c>
      <c r="J1795">
        <v>1.248</v>
      </c>
      <c r="K1795">
        <v>1.55</v>
      </c>
      <c r="L1795">
        <v>0</v>
      </c>
      <c r="M1795">
        <v>0</v>
      </c>
      <c r="N1795">
        <v>1.248</v>
      </c>
      <c r="O1795">
        <v>63.64</v>
      </c>
      <c r="P1795">
        <v>51</v>
      </c>
      <c r="Q1795">
        <v>202640</v>
      </c>
      <c r="R1795">
        <v>202739</v>
      </c>
      <c r="U1795" t="s">
        <v>3626</v>
      </c>
      <c r="V1795">
        <v>162</v>
      </c>
      <c r="AE1795" t="s">
        <v>59</v>
      </c>
      <c r="AF1795" t="s">
        <v>60</v>
      </c>
      <c r="AG1795" t="s">
        <v>65</v>
      </c>
      <c r="AH1795" t="s">
        <v>66</v>
      </c>
      <c r="AM1795" t="s">
        <v>47</v>
      </c>
      <c r="AN1795" t="s">
        <v>48</v>
      </c>
      <c r="BM1795" t="s">
        <v>49</v>
      </c>
      <c r="BN1795" t="s">
        <v>50</v>
      </c>
      <c r="BO1795" t="s">
        <v>49</v>
      </c>
    </row>
    <row r="1796" spans="1:67">
      <c r="A1796">
        <v>82611</v>
      </c>
      <c r="B1796" t="s">
        <v>3627</v>
      </c>
      <c r="C1796">
        <v>727</v>
      </c>
      <c r="D1796" t="s">
        <v>52</v>
      </c>
      <c r="E1796" t="s">
        <v>53</v>
      </c>
      <c r="F1796" t="s">
        <v>45</v>
      </c>
      <c r="I1796">
        <v>0.3</v>
      </c>
      <c r="J1796">
        <v>0.94799999999999995</v>
      </c>
      <c r="K1796">
        <v>0.89</v>
      </c>
      <c r="L1796">
        <v>0</v>
      </c>
      <c r="M1796">
        <v>0</v>
      </c>
      <c r="N1796">
        <v>0.94799999999999995</v>
      </c>
      <c r="O1796">
        <v>48.34</v>
      </c>
      <c r="P1796">
        <v>51</v>
      </c>
      <c r="Q1796">
        <v>202640</v>
      </c>
      <c r="R1796">
        <v>202739</v>
      </c>
      <c r="U1796" t="s">
        <v>3628</v>
      </c>
      <c r="V1796">
        <v>43</v>
      </c>
      <c r="AG1796" t="s">
        <v>65</v>
      </c>
      <c r="AH1796" t="s">
        <v>66</v>
      </c>
      <c r="AM1796" t="s">
        <v>47</v>
      </c>
      <c r="AN1796" t="s">
        <v>48</v>
      </c>
      <c r="BM1796" t="s">
        <v>49</v>
      </c>
      <c r="BN1796" t="s">
        <v>50</v>
      </c>
      <c r="BO1796" t="s">
        <v>49</v>
      </c>
    </row>
    <row r="1797" spans="1:67">
      <c r="A1797">
        <v>82623</v>
      </c>
      <c r="B1797" t="s">
        <v>3629</v>
      </c>
      <c r="C1797">
        <v>727</v>
      </c>
      <c r="D1797" t="s">
        <v>52</v>
      </c>
      <c r="E1797" t="s">
        <v>53</v>
      </c>
      <c r="F1797" t="s">
        <v>45</v>
      </c>
      <c r="I1797">
        <v>0.3</v>
      </c>
      <c r="J1797">
        <v>1.052</v>
      </c>
      <c r="K1797">
        <v>1.1000000000000001</v>
      </c>
      <c r="L1797">
        <v>0</v>
      </c>
      <c r="M1797">
        <v>0</v>
      </c>
      <c r="N1797">
        <v>1.052</v>
      </c>
      <c r="O1797">
        <v>53.65</v>
      </c>
      <c r="P1797">
        <v>51</v>
      </c>
      <c r="Q1797">
        <v>202640</v>
      </c>
      <c r="R1797">
        <v>202739</v>
      </c>
      <c r="U1797" t="s">
        <v>3630</v>
      </c>
      <c r="V1797">
        <v>90</v>
      </c>
      <c r="AE1797" t="s">
        <v>59</v>
      </c>
      <c r="AF1797" t="s">
        <v>60</v>
      </c>
      <c r="AG1797" t="s">
        <v>65</v>
      </c>
      <c r="AH1797" t="s">
        <v>66</v>
      </c>
      <c r="AM1797" t="s">
        <v>47</v>
      </c>
      <c r="AN1797" t="s">
        <v>48</v>
      </c>
      <c r="BM1797" t="s">
        <v>49</v>
      </c>
      <c r="BN1797" t="s">
        <v>50</v>
      </c>
      <c r="BO1797" t="s">
        <v>49</v>
      </c>
    </row>
    <row r="1798" spans="1:67">
      <c r="A1798">
        <v>82624</v>
      </c>
      <c r="B1798" t="s">
        <v>3631</v>
      </c>
      <c r="C1798">
        <v>727</v>
      </c>
      <c r="D1798" t="s">
        <v>52</v>
      </c>
      <c r="E1798" t="s">
        <v>53</v>
      </c>
      <c r="F1798" t="s">
        <v>45</v>
      </c>
      <c r="I1798">
        <v>0.3</v>
      </c>
      <c r="J1798">
        <v>1.052</v>
      </c>
      <c r="K1798">
        <v>1.1000000000000001</v>
      </c>
      <c r="L1798">
        <v>0</v>
      </c>
      <c r="M1798">
        <v>0</v>
      </c>
      <c r="N1798">
        <v>1.052</v>
      </c>
      <c r="O1798">
        <v>53.65</v>
      </c>
      <c r="P1798">
        <v>51</v>
      </c>
      <c r="Q1798">
        <v>202640</v>
      </c>
      <c r="R1798">
        <v>202739</v>
      </c>
      <c r="U1798" t="s">
        <v>3632</v>
      </c>
      <c r="V1798">
        <v>90</v>
      </c>
      <c r="AE1798" t="s">
        <v>59</v>
      </c>
      <c r="AF1798" t="s">
        <v>60</v>
      </c>
      <c r="AG1798" t="s">
        <v>65</v>
      </c>
      <c r="AH1798" t="s">
        <v>66</v>
      </c>
      <c r="AM1798" t="s">
        <v>47</v>
      </c>
      <c r="AN1798" t="s">
        <v>48</v>
      </c>
      <c r="BM1798" t="s">
        <v>49</v>
      </c>
      <c r="BN1798" t="s">
        <v>50</v>
      </c>
      <c r="BO1798" t="s">
        <v>49</v>
      </c>
    </row>
    <row r="1799" spans="1:67">
      <c r="A1799">
        <v>82634</v>
      </c>
      <c r="B1799" t="s">
        <v>3633</v>
      </c>
      <c r="C1799">
        <v>727</v>
      </c>
      <c r="D1799" t="s">
        <v>43</v>
      </c>
      <c r="E1799" t="s">
        <v>44</v>
      </c>
      <c r="F1799" t="s">
        <v>45</v>
      </c>
      <c r="I1799">
        <v>0.3</v>
      </c>
      <c r="J1799">
        <v>2.4900000000000002</v>
      </c>
      <c r="K1799">
        <v>6.2</v>
      </c>
      <c r="L1799">
        <v>0</v>
      </c>
      <c r="M1799">
        <v>0</v>
      </c>
      <c r="N1799">
        <v>2.4900000000000002</v>
      </c>
      <c r="O1799">
        <v>89.64</v>
      </c>
      <c r="P1799">
        <v>36</v>
      </c>
      <c r="Q1799">
        <v>202640</v>
      </c>
      <c r="R1799">
        <v>202739</v>
      </c>
      <c r="U1799" t="s">
        <v>3634</v>
      </c>
      <c r="V1799">
        <v>236</v>
      </c>
      <c r="AG1799" t="s">
        <v>65</v>
      </c>
      <c r="AH1799" t="s">
        <v>66</v>
      </c>
      <c r="AM1799" t="s">
        <v>47</v>
      </c>
      <c r="AN1799" t="s">
        <v>48</v>
      </c>
      <c r="BM1799" t="s">
        <v>49</v>
      </c>
      <c r="BN1799" t="s">
        <v>50</v>
      </c>
      <c r="BO1799" t="s">
        <v>49</v>
      </c>
    </row>
    <row r="1800" spans="1:67">
      <c r="A1800">
        <v>82635</v>
      </c>
      <c r="B1800" t="s">
        <v>3635</v>
      </c>
      <c r="C1800">
        <v>727</v>
      </c>
      <c r="D1800" t="s">
        <v>43</v>
      </c>
      <c r="E1800" t="s">
        <v>44</v>
      </c>
      <c r="F1800" t="s">
        <v>45</v>
      </c>
      <c r="I1800">
        <v>0.3</v>
      </c>
      <c r="J1800">
        <v>2.4900000000000002</v>
      </c>
      <c r="K1800">
        <v>6.2</v>
      </c>
      <c r="L1800">
        <v>0</v>
      </c>
      <c r="M1800">
        <v>0</v>
      </c>
      <c r="N1800">
        <v>2.4900000000000002</v>
      </c>
      <c r="O1800">
        <v>89.64</v>
      </c>
      <c r="P1800">
        <v>36</v>
      </c>
      <c r="Q1800">
        <v>202640</v>
      </c>
      <c r="R1800">
        <v>202739</v>
      </c>
      <c r="U1800" t="s">
        <v>3636</v>
      </c>
      <c r="V1800">
        <v>236</v>
      </c>
      <c r="AG1800" t="s">
        <v>65</v>
      </c>
      <c r="AH1800" t="s">
        <v>66</v>
      </c>
      <c r="AM1800" t="s">
        <v>47</v>
      </c>
      <c r="AN1800" t="s">
        <v>48</v>
      </c>
      <c r="BM1800" t="s">
        <v>49</v>
      </c>
      <c r="BN1800" t="s">
        <v>50</v>
      </c>
      <c r="BO1800" t="s">
        <v>49</v>
      </c>
    </row>
    <row r="1801" spans="1:67">
      <c r="A1801">
        <v>82636</v>
      </c>
      <c r="B1801" t="s">
        <v>3637</v>
      </c>
      <c r="C1801">
        <v>727</v>
      </c>
      <c r="D1801" t="s">
        <v>43</v>
      </c>
      <c r="E1801" t="s">
        <v>44</v>
      </c>
      <c r="F1801" t="s">
        <v>45</v>
      </c>
      <c r="I1801">
        <v>0.3</v>
      </c>
      <c r="J1801">
        <v>2.4900000000000002</v>
      </c>
      <c r="K1801">
        <v>6.2</v>
      </c>
      <c r="L1801">
        <v>0</v>
      </c>
      <c r="M1801">
        <v>0</v>
      </c>
      <c r="N1801">
        <v>2.4900000000000002</v>
      </c>
      <c r="O1801">
        <v>89.64</v>
      </c>
      <c r="P1801">
        <v>36</v>
      </c>
      <c r="Q1801">
        <v>202640</v>
      </c>
      <c r="R1801">
        <v>202739</v>
      </c>
      <c r="U1801" t="s">
        <v>3638</v>
      </c>
      <c r="V1801">
        <v>236</v>
      </c>
      <c r="AG1801" t="s">
        <v>65</v>
      </c>
      <c r="AH1801" t="s">
        <v>66</v>
      </c>
      <c r="AM1801" t="s">
        <v>47</v>
      </c>
      <c r="AN1801" t="s">
        <v>48</v>
      </c>
      <c r="BM1801" t="s">
        <v>49</v>
      </c>
      <c r="BN1801" t="s">
        <v>50</v>
      </c>
      <c r="BO1801" t="s">
        <v>49</v>
      </c>
    </row>
    <row r="1802" spans="1:67">
      <c r="A1802">
        <v>82637</v>
      </c>
      <c r="B1802" t="s">
        <v>3639</v>
      </c>
      <c r="C1802">
        <v>727</v>
      </c>
      <c r="D1802" t="s">
        <v>43</v>
      </c>
      <c r="E1802" t="s">
        <v>44</v>
      </c>
      <c r="F1802" t="s">
        <v>45</v>
      </c>
      <c r="I1802">
        <v>0.3</v>
      </c>
      <c r="J1802">
        <v>2.4900000000000002</v>
      </c>
      <c r="K1802">
        <v>6.2</v>
      </c>
      <c r="L1802">
        <v>0</v>
      </c>
      <c r="M1802">
        <v>0</v>
      </c>
      <c r="N1802">
        <v>2.4900000000000002</v>
      </c>
      <c r="O1802">
        <v>89.64</v>
      </c>
      <c r="P1802">
        <v>36</v>
      </c>
      <c r="Q1802">
        <v>202640</v>
      </c>
      <c r="R1802">
        <v>202739</v>
      </c>
      <c r="U1802" t="s">
        <v>3640</v>
      </c>
      <c r="V1802">
        <v>236</v>
      </c>
      <c r="AG1802" t="s">
        <v>65</v>
      </c>
      <c r="AH1802" t="s">
        <v>66</v>
      </c>
      <c r="AM1802" t="s">
        <v>47</v>
      </c>
      <c r="AN1802" t="s">
        <v>48</v>
      </c>
      <c r="BM1802" t="s">
        <v>49</v>
      </c>
      <c r="BN1802" t="s">
        <v>50</v>
      </c>
      <c r="BO1802" t="s">
        <v>49</v>
      </c>
    </row>
    <row r="1803" spans="1:67">
      <c r="A1803">
        <v>82638</v>
      </c>
      <c r="B1803" t="s">
        <v>3641</v>
      </c>
      <c r="C1803">
        <v>727</v>
      </c>
      <c r="D1803" t="s">
        <v>43</v>
      </c>
      <c r="E1803" t="s">
        <v>44</v>
      </c>
      <c r="F1803" t="s">
        <v>45</v>
      </c>
      <c r="I1803">
        <v>0.3</v>
      </c>
      <c r="J1803">
        <v>2.4900000000000002</v>
      </c>
      <c r="K1803">
        <v>6.2</v>
      </c>
      <c r="L1803">
        <v>0</v>
      </c>
      <c r="M1803">
        <v>0</v>
      </c>
      <c r="N1803">
        <v>2.4900000000000002</v>
      </c>
      <c r="O1803">
        <v>89.64</v>
      </c>
      <c r="P1803">
        <v>36</v>
      </c>
      <c r="Q1803">
        <v>202640</v>
      </c>
      <c r="R1803">
        <v>202739</v>
      </c>
      <c r="U1803" t="s">
        <v>3642</v>
      </c>
      <c r="V1803">
        <v>236</v>
      </c>
      <c r="AG1803" t="s">
        <v>65</v>
      </c>
      <c r="AH1803" t="s">
        <v>66</v>
      </c>
      <c r="AM1803" t="s">
        <v>47</v>
      </c>
      <c r="AN1803" t="s">
        <v>48</v>
      </c>
      <c r="BM1803" t="s">
        <v>49</v>
      </c>
      <c r="BN1803" t="s">
        <v>50</v>
      </c>
      <c r="BO1803" t="s">
        <v>49</v>
      </c>
    </row>
    <row r="1804" spans="1:67">
      <c r="A1804">
        <v>82656</v>
      </c>
      <c r="B1804" t="s">
        <v>3643</v>
      </c>
      <c r="C1804">
        <v>727</v>
      </c>
      <c r="D1804" t="s">
        <v>52</v>
      </c>
      <c r="E1804" t="s">
        <v>53</v>
      </c>
      <c r="F1804" t="s">
        <v>45</v>
      </c>
      <c r="I1804">
        <v>0.3</v>
      </c>
      <c r="J1804">
        <v>1.0089999999999999</v>
      </c>
      <c r="K1804">
        <v>1.01</v>
      </c>
      <c r="L1804">
        <v>0</v>
      </c>
      <c r="M1804">
        <v>0</v>
      </c>
      <c r="N1804">
        <v>1.0089999999999999</v>
      </c>
      <c r="O1804">
        <v>51.45</v>
      </c>
      <c r="P1804">
        <v>51</v>
      </c>
      <c r="Q1804">
        <v>202640</v>
      </c>
      <c r="R1804">
        <v>202739</v>
      </c>
      <c r="U1804" t="s">
        <v>3644</v>
      </c>
      <c r="V1804">
        <v>68</v>
      </c>
      <c r="AE1804" t="s">
        <v>59</v>
      </c>
      <c r="AF1804" t="s">
        <v>60</v>
      </c>
      <c r="AG1804" t="s">
        <v>65</v>
      </c>
      <c r="AH1804" t="s">
        <v>66</v>
      </c>
      <c r="AM1804" t="s">
        <v>47</v>
      </c>
      <c r="AN1804" t="s">
        <v>48</v>
      </c>
      <c r="BM1804" t="s">
        <v>49</v>
      </c>
      <c r="BN1804" t="s">
        <v>50</v>
      </c>
      <c r="BO1804" t="s">
        <v>49</v>
      </c>
    </row>
    <row r="1805" spans="1:67">
      <c r="A1805">
        <v>82659</v>
      </c>
      <c r="B1805" t="s">
        <v>3645</v>
      </c>
      <c r="C1805">
        <v>727</v>
      </c>
      <c r="D1805" t="s">
        <v>43</v>
      </c>
      <c r="E1805" t="s">
        <v>44</v>
      </c>
      <c r="F1805" t="s">
        <v>45</v>
      </c>
      <c r="I1805">
        <v>0.3</v>
      </c>
      <c r="J1805">
        <v>1.6559999999999999</v>
      </c>
      <c r="K1805">
        <v>2.74</v>
      </c>
      <c r="L1805">
        <v>0</v>
      </c>
      <c r="M1805">
        <v>0</v>
      </c>
      <c r="N1805">
        <v>1.6559999999999999</v>
      </c>
      <c r="O1805">
        <v>59.61</v>
      </c>
      <c r="P1805">
        <v>36</v>
      </c>
      <c r="Q1805">
        <v>202640</v>
      </c>
      <c r="R1805">
        <v>202739</v>
      </c>
      <c r="U1805" t="s">
        <v>3646</v>
      </c>
      <c r="V1805">
        <v>207</v>
      </c>
      <c r="AG1805" t="s">
        <v>65</v>
      </c>
      <c r="AH1805" t="s">
        <v>66</v>
      </c>
      <c r="AM1805" t="s">
        <v>47</v>
      </c>
      <c r="AN1805" t="s">
        <v>48</v>
      </c>
      <c r="BM1805" t="s">
        <v>49</v>
      </c>
      <c r="BN1805" t="s">
        <v>50</v>
      </c>
      <c r="BO1805" t="s">
        <v>49</v>
      </c>
    </row>
    <row r="1806" spans="1:67">
      <c r="A1806">
        <v>82660</v>
      </c>
      <c r="B1806" t="s">
        <v>3647</v>
      </c>
      <c r="C1806">
        <v>727</v>
      </c>
      <c r="D1806" t="s">
        <v>43</v>
      </c>
      <c r="E1806" t="s">
        <v>44</v>
      </c>
      <c r="F1806" t="s">
        <v>45</v>
      </c>
      <c r="I1806">
        <v>0.3</v>
      </c>
      <c r="J1806">
        <v>1.5629999999999999</v>
      </c>
      <c r="K1806">
        <v>2.44</v>
      </c>
      <c r="L1806">
        <v>0</v>
      </c>
      <c r="M1806">
        <v>0</v>
      </c>
      <c r="N1806">
        <v>1.5629999999999999</v>
      </c>
      <c r="O1806">
        <v>56.26</v>
      </c>
      <c r="P1806">
        <v>36</v>
      </c>
      <c r="Q1806">
        <v>202640</v>
      </c>
      <c r="R1806">
        <v>202739</v>
      </c>
      <c r="U1806" t="s">
        <v>3648</v>
      </c>
      <c r="V1806">
        <v>199</v>
      </c>
      <c r="AG1806" t="s">
        <v>65</v>
      </c>
      <c r="AH1806" t="s">
        <v>66</v>
      </c>
      <c r="AM1806" t="s">
        <v>47</v>
      </c>
      <c r="AN1806" t="s">
        <v>48</v>
      </c>
      <c r="BM1806" t="s">
        <v>49</v>
      </c>
      <c r="BN1806" t="s">
        <v>50</v>
      </c>
      <c r="BO1806" t="s">
        <v>49</v>
      </c>
    </row>
    <row r="1807" spans="1:67">
      <c r="A1807">
        <v>82679</v>
      </c>
      <c r="B1807" t="s">
        <v>3649</v>
      </c>
      <c r="C1807">
        <v>727</v>
      </c>
      <c r="D1807" t="s">
        <v>52</v>
      </c>
      <c r="E1807" t="s">
        <v>53</v>
      </c>
      <c r="F1807" t="s">
        <v>45</v>
      </c>
      <c r="I1807">
        <v>0.3</v>
      </c>
      <c r="J1807">
        <v>0.96499999999999997</v>
      </c>
      <c r="K1807">
        <v>0.93</v>
      </c>
      <c r="L1807">
        <v>0</v>
      </c>
      <c r="M1807">
        <v>0</v>
      </c>
      <c r="N1807">
        <v>0.96499999999999997</v>
      </c>
      <c r="O1807">
        <v>49.21</v>
      </c>
      <c r="P1807">
        <v>51</v>
      </c>
      <c r="Q1807">
        <v>202640</v>
      </c>
      <c r="R1807">
        <v>202739</v>
      </c>
      <c r="U1807" t="s">
        <v>3650</v>
      </c>
      <c r="V1807">
        <v>49</v>
      </c>
      <c r="AE1807" t="s">
        <v>59</v>
      </c>
      <c r="AF1807" t="s">
        <v>60</v>
      </c>
      <c r="AG1807" t="s">
        <v>65</v>
      </c>
      <c r="AH1807" t="s">
        <v>66</v>
      </c>
      <c r="AM1807" t="s">
        <v>47</v>
      </c>
      <c r="AN1807" t="s">
        <v>48</v>
      </c>
      <c r="BM1807" t="s">
        <v>49</v>
      </c>
      <c r="BN1807" t="s">
        <v>50</v>
      </c>
      <c r="BO1807" t="s">
        <v>49</v>
      </c>
    </row>
    <row r="1808" spans="1:67">
      <c r="A1808">
        <v>82682</v>
      </c>
      <c r="B1808" t="s">
        <v>3651</v>
      </c>
      <c r="C1808">
        <v>727</v>
      </c>
      <c r="D1808" t="s">
        <v>43</v>
      </c>
      <c r="E1808" t="s">
        <v>44</v>
      </c>
      <c r="F1808" t="s">
        <v>45</v>
      </c>
      <c r="I1808">
        <v>0.3</v>
      </c>
      <c r="J1808">
        <v>1.3049999999999999</v>
      </c>
      <c r="K1808">
        <v>1.7</v>
      </c>
      <c r="L1808">
        <v>0</v>
      </c>
      <c r="M1808">
        <v>0</v>
      </c>
      <c r="N1808">
        <v>1.3049999999999999</v>
      </c>
      <c r="O1808">
        <v>46.98</v>
      </c>
      <c r="P1808">
        <v>36</v>
      </c>
      <c r="Q1808">
        <v>202640</v>
      </c>
      <c r="R1808">
        <v>202739</v>
      </c>
      <c r="U1808" t="s">
        <v>3652</v>
      </c>
      <c r="V1808">
        <v>171</v>
      </c>
      <c r="AM1808" t="s">
        <v>47</v>
      </c>
      <c r="AN1808" t="s">
        <v>48</v>
      </c>
      <c r="BM1808" t="s">
        <v>49</v>
      </c>
      <c r="BN1808" t="s">
        <v>50</v>
      </c>
      <c r="BO1808" t="s">
        <v>49</v>
      </c>
    </row>
    <row r="1809" spans="1:67">
      <c r="A1809">
        <v>82683</v>
      </c>
      <c r="B1809" t="s">
        <v>3653</v>
      </c>
      <c r="C1809">
        <v>727</v>
      </c>
      <c r="D1809" t="s">
        <v>43</v>
      </c>
      <c r="E1809" t="s">
        <v>44</v>
      </c>
      <c r="F1809" t="s">
        <v>45</v>
      </c>
      <c r="I1809">
        <v>0.3</v>
      </c>
      <c r="J1809">
        <v>1.3049999999999999</v>
      </c>
      <c r="K1809">
        <v>1.7</v>
      </c>
      <c r="L1809">
        <v>0</v>
      </c>
      <c r="M1809">
        <v>0</v>
      </c>
      <c r="N1809">
        <v>1.3049999999999999</v>
      </c>
      <c r="O1809">
        <v>46.98</v>
      </c>
      <c r="P1809">
        <v>36</v>
      </c>
      <c r="Q1809">
        <v>202640</v>
      </c>
      <c r="R1809">
        <v>202739</v>
      </c>
      <c r="U1809" t="s">
        <v>3654</v>
      </c>
      <c r="V1809">
        <v>171</v>
      </c>
      <c r="AM1809" t="s">
        <v>47</v>
      </c>
      <c r="AN1809" t="s">
        <v>48</v>
      </c>
      <c r="BM1809" t="s">
        <v>49</v>
      </c>
      <c r="BN1809" t="s">
        <v>50</v>
      </c>
      <c r="BO1809" t="s">
        <v>49</v>
      </c>
    </row>
    <row r="1810" spans="1:67">
      <c r="A1810">
        <v>82684</v>
      </c>
      <c r="B1810" t="s">
        <v>3655</v>
      </c>
      <c r="C1810">
        <v>727</v>
      </c>
      <c r="D1810" t="s">
        <v>43</v>
      </c>
      <c r="E1810" t="s">
        <v>44</v>
      </c>
      <c r="F1810" t="s">
        <v>45</v>
      </c>
      <c r="I1810">
        <v>0.3</v>
      </c>
      <c r="J1810">
        <v>1.3049999999999999</v>
      </c>
      <c r="K1810">
        <v>1.7</v>
      </c>
      <c r="L1810">
        <v>0</v>
      </c>
      <c r="M1810">
        <v>0</v>
      </c>
      <c r="N1810">
        <v>1.3049999999999999</v>
      </c>
      <c r="O1810">
        <v>46.98</v>
      </c>
      <c r="P1810">
        <v>36</v>
      </c>
      <c r="Q1810">
        <v>202640</v>
      </c>
      <c r="R1810">
        <v>202739</v>
      </c>
      <c r="U1810" t="s">
        <v>3656</v>
      </c>
      <c r="V1810">
        <v>171</v>
      </c>
      <c r="AM1810" t="s">
        <v>47</v>
      </c>
      <c r="AN1810" t="s">
        <v>48</v>
      </c>
      <c r="BM1810" t="s">
        <v>49</v>
      </c>
      <c r="BN1810" t="s">
        <v>50</v>
      </c>
      <c r="BO1810" t="s">
        <v>49</v>
      </c>
    </row>
    <row r="1811" spans="1:67">
      <c r="A1811">
        <v>82685</v>
      </c>
      <c r="B1811" t="s">
        <v>3657</v>
      </c>
      <c r="C1811">
        <v>727</v>
      </c>
      <c r="D1811" t="s">
        <v>43</v>
      </c>
      <c r="E1811" t="s">
        <v>44</v>
      </c>
      <c r="F1811" t="s">
        <v>45</v>
      </c>
      <c r="I1811">
        <v>0.3</v>
      </c>
      <c r="J1811">
        <v>1.3049999999999999</v>
      </c>
      <c r="K1811">
        <v>1.7</v>
      </c>
      <c r="L1811">
        <v>0</v>
      </c>
      <c r="M1811">
        <v>0</v>
      </c>
      <c r="N1811">
        <v>1.3049999999999999</v>
      </c>
      <c r="O1811">
        <v>46.98</v>
      </c>
      <c r="P1811">
        <v>36</v>
      </c>
      <c r="Q1811">
        <v>202640</v>
      </c>
      <c r="R1811">
        <v>202739</v>
      </c>
      <c r="U1811" t="s">
        <v>3658</v>
      </c>
      <c r="V1811">
        <v>171</v>
      </c>
      <c r="AM1811" t="s">
        <v>47</v>
      </c>
      <c r="AN1811" t="s">
        <v>48</v>
      </c>
      <c r="BM1811" t="s">
        <v>49</v>
      </c>
      <c r="BN1811" t="s">
        <v>50</v>
      </c>
      <c r="BO1811" t="s">
        <v>49</v>
      </c>
    </row>
    <row r="1812" spans="1:67">
      <c r="A1812">
        <v>82686</v>
      </c>
      <c r="B1812" t="s">
        <v>3659</v>
      </c>
      <c r="C1812">
        <v>727</v>
      </c>
      <c r="D1812" t="s">
        <v>52</v>
      </c>
      <c r="E1812" t="s">
        <v>53</v>
      </c>
      <c r="F1812" t="s">
        <v>45</v>
      </c>
      <c r="I1812">
        <v>0.3</v>
      </c>
      <c r="J1812">
        <v>1.2230000000000001</v>
      </c>
      <c r="K1812">
        <v>1.49</v>
      </c>
      <c r="L1812">
        <v>0</v>
      </c>
      <c r="M1812">
        <v>0</v>
      </c>
      <c r="N1812">
        <v>1.2230000000000001</v>
      </c>
      <c r="O1812">
        <v>62.37</v>
      </c>
      <c r="P1812">
        <v>51</v>
      </c>
      <c r="Q1812">
        <v>202640</v>
      </c>
      <c r="R1812">
        <v>202739</v>
      </c>
      <c r="U1812" t="s">
        <v>3660</v>
      </c>
      <c r="V1812">
        <v>155</v>
      </c>
      <c r="AE1812" t="s">
        <v>59</v>
      </c>
      <c r="AF1812" t="s">
        <v>60</v>
      </c>
      <c r="AG1812" t="s">
        <v>65</v>
      </c>
      <c r="AH1812" t="s">
        <v>66</v>
      </c>
      <c r="AM1812" t="s">
        <v>47</v>
      </c>
      <c r="AN1812" t="s">
        <v>48</v>
      </c>
      <c r="BM1812" t="s">
        <v>49</v>
      </c>
      <c r="BN1812" t="s">
        <v>50</v>
      </c>
      <c r="BO1812" t="s">
        <v>49</v>
      </c>
    </row>
    <row r="1813" spans="1:67">
      <c r="A1813">
        <v>82868</v>
      </c>
      <c r="B1813" t="s">
        <v>3661</v>
      </c>
      <c r="C1813">
        <v>727</v>
      </c>
      <c r="D1813" t="s">
        <v>43</v>
      </c>
      <c r="E1813" t="s">
        <v>44</v>
      </c>
      <c r="F1813" t="s">
        <v>45</v>
      </c>
      <c r="I1813">
        <v>0.3</v>
      </c>
      <c r="J1813">
        <v>1.6</v>
      </c>
      <c r="K1813">
        <v>2.56</v>
      </c>
      <c r="L1813">
        <v>0</v>
      </c>
      <c r="M1813">
        <v>0</v>
      </c>
      <c r="N1813">
        <v>1.6</v>
      </c>
      <c r="O1813">
        <v>57.6</v>
      </c>
      <c r="P1813">
        <v>36</v>
      </c>
      <c r="Q1813">
        <v>202640</v>
      </c>
      <c r="R1813">
        <v>202739</v>
      </c>
      <c r="U1813" t="s">
        <v>3662</v>
      </c>
      <c r="V1813">
        <v>203</v>
      </c>
      <c r="AE1813" t="s">
        <v>59</v>
      </c>
      <c r="AF1813" t="s">
        <v>60</v>
      </c>
      <c r="AG1813" t="s">
        <v>65</v>
      </c>
      <c r="AH1813" t="s">
        <v>66</v>
      </c>
      <c r="AO1813" t="s">
        <v>61</v>
      </c>
      <c r="AP1813" t="s">
        <v>62</v>
      </c>
      <c r="BM1813" t="s">
        <v>49</v>
      </c>
      <c r="BN1813" t="s">
        <v>50</v>
      </c>
      <c r="BO1813" t="s">
        <v>49</v>
      </c>
    </row>
    <row r="1814" spans="1:67">
      <c r="A1814">
        <v>82883</v>
      </c>
      <c r="B1814" t="s">
        <v>3663</v>
      </c>
      <c r="C1814">
        <v>727</v>
      </c>
      <c r="D1814" t="s">
        <v>52</v>
      </c>
      <c r="E1814" t="s">
        <v>53</v>
      </c>
      <c r="F1814" t="s">
        <v>45</v>
      </c>
      <c r="I1814">
        <v>0.3</v>
      </c>
      <c r="J1814">
        <v>1.0149999999999999</v>
      </c>
      <c r="K1814">
        <v>1.03</v>
      </c>
      <c r="L1814">
        <v>0</v>
      </c>
      <c r="M1814">
        <v>0</v>
      </c>
      <c r="N1814">
        <v>1.0149999999999999</v>
      </c>
      <c r="O1814">
        <v>51.76</v>
      </c>
      <c r="P1814">
        <v>51</v>
      </c>
      <c r="Q1814">
        <v>202640</v>
      </c>
      <c r="R1814">
        <v>202739</v>
      </c>
      <c r="U1814" t="s">
        <v>3664</v>
      </c>
      <c r="V1814">
        <v>73</v>
      </c>
      <c r="AE1814" t="s">
        <v>59</v>
      </c>
      <c r="AF1814" t="s">
        <v>60</v>
      </c>
      <c r="AG1814" t="s">
        <v>65</v>
      </c>
      <c r="AH1814" t="s">
        <v>66</v>
      </c>
      <c r="AM1814" t="s">
        <v>47</v>
      </c>
      <c r="AN1814" t="s">
        <v>48</v>
      </c>
      <c r="BM1814" t="s">
        <v>49</v>
      </c>
      <c r="BN1814" t="s">
        <v>50</v>
      </c>
      <c r="BO1814" t="s">
        <v>49</v>
      </c>
    </row>
    <row r="1815" spans="1:67">
      <c r="A1815">
        <v>83024</v>
      </c>
      <c r="B1815" t="s">
        <v>3665</v>
      </c>
      <c r="C1815">
        <v>727</v>
      </c>
      <c r="D1815" t="s">
        <v>52</v>
      </c>
      <c r="E1815" t="s">
        <v>53</v>
      </c>
      <c r="F1815" t="s">
        <v>45</v>
      </c>
      <c r="I1815">
        <v>0.3</v>
      </c>
      <c r="J1815">
        <v>1.03</v>
      </c>
      <c r="K1815">
        <v>1.06</v>
      </c>
      <c r="L1815">
        <v>0</v>
      </c>
      <c r="M1815">
        <v>0</v>
      </c>
      <c r="N1815">
        <v>1.03</v>
      </c>
      <c r="O1815">
        <v>52.53</v>
      </c>
      <c r="P1815">
        <v>51</v>
      </c>
      <c r="Q1815">
        <v>202640</v>
      </c>
      <c r="R1815">
        <v>202739</v>
      </c>
      <c r="U1815" t="s">
        <v>3666</v>
      </c>
      <c r="V1815">
        <v>79</v>
      </c>
      <c r="AG1815" t="s">
        <v>65</v>
      </c>
      <c r="AH1815" t="s">
        <v>66</v>
      </c>
      <c r="AM1815" t="s">
        <v>47</v>
      </c>
      <c r="AN1815" t="s">
        <v>48</v>
      </c>
      <c r="BM1815" t="s">
        <v>49</v>
      </c>
      <c r="BN1815" t="s">
        <v>50</v>
      </c>
      <c r="BO1815" t="s">
        <v>49</v>
      </c>
    </row>
    <row r="1816" spans="1:67">
      <c r="A1816">
        <v>83025</v>
      </c>
      <c r="B1816" t="s">
        <v>3667</v>
      </c>
      <c r="C1816">
        <v>727</v>
      </c>
      <c r="D1816" t="s">
        <v>52</v>
      </c>
      <c r="E1816" t="s">
        <v>53</v>
      </c>
      <c r="F1816" t="s">
        <v>45</v>
      </c>
      <c r="I1816">
        <v>0.3</v>
      </c>
      <c r="J1816">
        <v>1.03</v>
      </c>
      <c r="K1816">
        <v>1.06</v>
      </c>
      <c r="L1816">
        <v>0</v>
      </c>
      <c r="M1816">
        <v>0</v>
      </c>
      <c r="N1816">
        <v>1.03</v>
      </c>
      <c r="O1816">
        <v>52.53</v>
      </c>
      <c r="P1816">
        <v>51</v>
      </c>
      <c r="Q1816">
        <v>202640</v>
      </c>
      <c r="R1816">
        <v>202739</v>
      </c>
      <c r="U1816" t="s">
        <v>3668</v>
      </c>
      <c r="V1816">
        <v>79</v>
      </c>
      <c r="AG1816" t="s">
        <v>65</v>
      </c>
      <c r="AH1816" t="s">
        <v>66</v>
      </c>
      <c r="AM1816" t="s">
        <v>47</v>
      </c>
      <c r="AN1816" t="s">
        <v>48</v>
      </c>
      <c r="BM1816" t="s">
        <v>49</v>
      </c>
      <c r="BN1816" t="s">
        <v>50</v>
      </c>
      <c r="BO1816" t="s">
        <v>49</v>
      </c>
    </row>
    <row r="1817" spans="1:67">
      <c r="A1817">
        <v>83026</v>
      </c>
      <c r="B1817" t="s">
        <v>3669</v>
      </c>
      <c r="C1817">
        <v>727</v>
      </c>
      <c r="D1817" t="s">
        <v>52</v>
      </c>
      <c r="E1817" t="s">
        <v>53</v>
      </c>
      <c r="F1817" t="s">
        <v>45</v>
      </c>
      <c r="I1817">
        <v>0.3</v>
      </c>
      <c r="J1817">
        <v>1.03</v>
      </c>
      <c r="K1817">
        <v>1.06</v>
      </c>
      <c r="L1817">
        <v>0</v>
      </c>
      <c r="M1817">
        <v>0</v>
      </c>
      <c r="N1817">
        <v>1.03</v>
      </c>
      <c r="O1817">
        <v>52.53</v>
      </c>
      <c r="P1817">
        <v>51</v>
      </c>
      <c r="Q1817">
        <v>202640</v>
      </c>
      <c r="R1817">
        <v>202739</v>
      </c>
      <c r="U1817" t="s">
        <v>3670</v>
      </c>
      <c r="V1817">
        <v>79</v>
      </c>
      <c r="AG1817" t="s">
        <v>65</v>
      </c>
      <c r="AH1817" t="s">
        <v>66</v>
      </c>
      <c r="AM1817" t="s">
        <v>47</v>
      </c>
      <c r="AN1817" t="s">
        <v>48</v>
      </c>
      <c r="BM1817" t="s">
        <v>49</v>
      </c>
      <c r="BN1817" t="s">
        <v>50</v>
      </c>
      <c r="BO1817" t="s">
        <v>49</v>
      </c>
    </row>
    <row r="1818" spans="1:67">
      <c r="A1818">
        <v>83143</v>
      </c>
      <c r="B1818" t="s">
        <v>3671</v>
      </c>
      <c r="C1818">
        <v>727</v>
      </c>
      <c r="D1818" t="s">
        <v>52</v>
      </c>
      <c r="E1818" t="s">
        <v>53</v>
      </c>
      <c r="F1818" t="s">
        <v>45</v>
      </c>
      <c r="I1818">
        <v>0.3</v>
      </c>
      <c r="J1818">
        <v>1.0149999999999999</v>
      </c>
      <c r="K1818">
        <v>1.03</v>
      </c>
      <c r="L1818">
        <v>0</v>
      </c>
      <c r="M1818">
        <v>0</v>
      </c>
      <c r="N1818">
        <v>1.0149999999999999</v>
      </c>
      <c r="O1818">
        <v>51.76</v>
      </c>
      <c r="P1818">
        <v>51</v>
      </c>
      <c r="Q1818">
        <v>202640</v>
      </c>
      <c r="R1818">
        <v>202739</v>
      </c>
      <c r="U1818" t="s">
        <v>3672</v>
      </c>
      <c r="V1818">
        <v>73</v>
      </c>
      <c r="AE1818" t="s">
        <v>59</v>
      </c>
      <c r="AF1818" t="s">
        <v>60</v>
      </c>
      <c r="AG1818" t="s">
        <v>65</v>
      </c>
      <c r="AH1818" t="s">
        <v>66</v>
      </c>
      <c r="AM1818" t="s">
        <v>47</v>
      </c>
      <c r="AN1818" t="s">
        <v>48</v>
      </c>
      <c r="BM1818" t="s">
        <v>49</v>
      </c>
      <c r="BN1818" t="s">
        <v>50</v>
      </c>
      <c r="BO1818" t="s">
        <v>49</v>
      </c>
    </row>
    <row r="1819" spans="1:67">
      <c r="A1819">
        <v>83160</v>
      </c>
      <c r="B1819" t="s">
        <v>3673</v>
      </c>
      <c r="C1819">
        <v>727</v>
      </c>
      <c r="D1819" t="s">
        <v>52</v>
      </c>
      <c r="E1819" t="s">
        <v>53</v>
      </c>
      <c r="F1819" t="s">
        <v>45</v>
      </c>
      <c r="I1819">
        <v>0.3</v>
      </c>
      <c r="J1819">
        <v>1.0649999999999999</v>
      </c>
      <c r="K1819">
        <v>1.1299999999999999</v>
      </c>
      <c r="L1819">
        <v>0</v>
      </c>
      <c r="M1819">
        <v>0</v>
      </c>
      <c r="N1819">
        <v>1.0649999999999999</v>
      </c>
      <c r="O1819">
        <v>54.31</v>
      </c>
      <c r="P1819">
        <v>51</v>
      </c>
      <c r="Q1819">
        <v>202640</v>
      </c>
      <c r="R1819">
        <v>202739</v>
      </c>
      <c r="U1819" t="s">
        <v>3674</v>
      </c>
      <c r="V1819">
        <v>96</v>
      </c>
      <c r="AG1819" t="s">
        <v>65</v>
      </c>
      <c r="AH1819" t="s">
        <v>66</v>
      </c>
      <c r="AM1819" t="s">
        <v>47</v>
      </c>
      <c r="AN1819" t="s">
        <v>48</v>
      </c>
      <c r="BM1819" t="s">
        <v>49</v>
      </c>
      <c r="BN1819" t="s">
        <v>50</v>
      </c>
      <c r="BO1819" t="s">
        <v>49</v>
      </c>
    </row>
    <row r="1820" spans="1:67">
      <c r="A1820">
        <v>83161</v>
      </c>
      <c r="B1820" t="s">
        <v>3675</v>
      </c>
      <c r="C1820">
        <v>727</v>
      </c>
      <c r="D1820" t="s">
        <v>52</v>
      </c>
      <c r="E1820" t="s">
        <v>53</v>
      </c>
      <c r="F1820" t="s">
        <v>45</v>
      </c>
      <c r="I1820">
        <v>0.3</v>
      </c>
      <c r="J1820">
        <v>1.0649999999999999</v>
      </c>
      <c r="K1820">
        <v>1.1299999999999999</v>
      </c>
      <c r="L1820">
        <v>0</v>
      </c>
      <c r="M1820">
        <v>0</v>
      </c>
      <c r="N1820">
        <v>1.0649999999999999</v>
      </c>
      <c r="O1820">
        <v>54.31</v>
      </c>
      <c r="P1820">
        <v>51</v>
      </c>
      <c r="Q1820">
        <v>202640</v>
      </c>
      <c r="R1820">
        <v>202739</v>
      </c>
      <c r="U1820" t="s">
        <v>3676</v>
      </c>
      <c r="V1820">
        <v>96</v>
      </c>
      <c r="AG1820" t="s">
        <v>65</v>
      </c>
      <c r="AH1820" t="s">
        <v>66</v>
      </c>
      <c r="AM1820" t="s">
        <v>47</v>
      </c>
      <c r="AN1820" t="s">
        <v>48</v>
      </c>
      <c r="BM1820" t="s">
        <v>49</v>
      </c>
      <c r="BN1820" t="s">
        <v>50</v>
      </c>
      <c r="BO1820" t="s">
        <v>49</v>
      </c>
    </row>
    <row r="1821" spans="1:67">
      <c r="A1821">
        <v>83340</v>
      </c>
      <c r="B1821" t="s">
        <v>3677</v>
      </c>
      <c r="C1821">
        <v>727</v>
      </c>
      <c r="D1821" t="s">
        <v>52</v>
      </c>
      <c r="E1821" t="s">
        <v>53</v>
      </c>
      <c r="F1821" t="s">
        <v>45</v>
      </c>
      <c r="I1821">
        <v>0.3</v>
      </c>
      <c r="J1821">
        <v>1.079</v>
      </c>
      <c r="K1821">
        <v>1.1599999999999999</v>
      </c>
      <c r="L1821">
        <v>0</v>
      </c>
      <c r="M1821">
        <v>0</v>
      </c>
      <c r="N1821">
        <v>1.079</v>
      </c>
      <c r="O1821">
        <v>55.02</v>
      </c>
      <c r="P1821">
        <v>51</v>
      </c>
      <c r="Q1821">
        <v>202640</v>
      </c>
      <c r="R1821">
        <v>202739</v>
      </c>
      <c r="U1821" t="s">
        <v>3678</v>
      </c>
      <c r="V1821">
        <v>102</v>
      </c>
      <c r="AE1821" t="s">
        <v>59</v>
      </c>
      <c r="AF1821" t="s">
        <v>60</v>
      </c>
      <c r="AG1821" t="s">
        <v>65</v>
      </c>
      <c r="AH1821" t="s">
        <v>66</v>
      </c>
      <c r="AM1821" t="s">
        <v>47</v>
      </c>
      <c r="AN1821" t="s">
        <v>48</v>
      </c>
      <c r="BM1821" t="s">
        <v>49</v>
      </c>
      <c r="BN1821" t="s">
        <v>50</v>
      </c>
      <c r="BO1821" t="s">
        <v>49</v>
      </c>
    </row>
    <row r="1822" spans="1:67">
      <c r="A1822">
        <v>83345</v>
      </c>
      <c r="B1822" t="s">
        <v>3679</v>
      </c>
      <c r="C1822">
        <v>727</v>
      </c>
      <c r="D1822" t="s">
        <v>52</v>
      </c>
      <c r="E1822" t="s">
        <v>53</v>
      </c>
      <c r="F1822" t="s">
        <v>45</v>
      </c>
      <c r="I1822">
        <v>0.3</v>
      </c>
      <c r="J1822">
        <v>0.96199999999999997</v>
      </c>
      <c r="K1822">
        <v>0.92</v>
      </c>
      <c r="L1822">
        <v>0</v>
      </c>
      <c r="M1822">
        <v>0</v>
      </c>
      <c r="N1822">
        <v>0.96199999999999997</v>
      </c>
      <c r="O1822">
        <v>49.06</v>
      </c>
      <c r="P1822">
        <v>51</v>
      </c>
      <c r="Q1822">
        <v>202640</v>
      </c>
      <c r="R1822">
        <v>202739</v>
      </c>
      <c r="U1822" t="s">
        <v>3680</v>
      </c>
      <c r="V1822">
        <v>48</v>
      </c>
      <c r="AE1822" t="s">
        <v>59</v>
      </c>
      <c r="AF1822" t="s">
        <v>60</v>
      </c>
      <c r="AG1822" t="s">
        <v>65</v>
      </c>
      <c r="AH1822" t="s">
        <v>66</v>
      </c>
      <c r="AM1822" t="s">
        <v>47</v>
      </c>
      <c r="AN1822" t="s">
        <v>48</v>
      </c>
      <c r="BM1822" t="s">
        <v>49</v>
      </c>
      <c r="BN1822" t="s">
        <v>50</v>
      </c>
      <c r="BO1822" t="s">
        <v>49</v>
      </c>
    </row>
    <row r="1823" spans="1:67">
      <c r="A1823">
        <v>83477</v>
      </c>
      <c r="B1823" t="s">
        <v>3681</v>
      </c>
      <c r="C1823">
        <v>727</v>
      </c>
      <c r="D1823" t="s">
        <v>52</v>
      </c>
      <c r="E1823" t="s">
        <v>53</v>
      </c>
      <c r="F1823" t="s">
        <v>45</v>
      </c>
      <c r="I1823">
        <v>0.3</v>
      </c>
      <c r="J1823">
        <v>1.252</v>
      </c>
      <c r="K1823">
        <v>1.56</v>
      </c>
      <c r="L1823">
        <v>0</v>
      </c>
      <c r="M1823">
        <v>0</v>
      </c>
      <c r="N1823">
        <v>1.252</v>
      </c>
      <c r="O1823">
        <v>63.85</v>
      </c>
      <c r="P1823">
        <v>51</v>
      </c>
      <c r="Q1823">
        <v>202640</v>
      </c>
      <c r="R1823">
        <v>202739</v>
      </c>
      <c r="U1823" t="s">
        <v>3682</v>
      </c>
      <c r="V1823">
        <v>163</v>
      </c>
      <c r="AG1823" t="s">
        <v>65</v>
      </c>
      <c r="AH1823" t="s">
        <v>66</v>
      </c>
      <c r="AM1823" t="s">
        <v>47</v>
      </c>
      <c r="AN1823" t="s">
        <v>48</v>
      </c>
      <c r="BM1823" t="s">
        <v>49</v>
      </c>
      <c r="BN1823" t="s">
        <v>50</v>
      </c>
      <c r="BO1823" t="s">
        <v>49</v>
      </c>
    </row>
    <row r="1824" spans="1:67">
      <c r="A1824">
        <v>83478</v>
      </c>
      <c r="B1824" t="s">
        <v>3683</v>
      </c>
      <c r="C1824">
        <v>727</v>
      </c>
      <c r="D1824" t="s">
        <v>52</v>
      </c>
      <c r="E1824" t="s">
        <v>53</v>
      </c>
      <c r="F1824" t="s">
        <v>45</v>
      </c>
      <c r="I1824">
        <v>0.3</v>
      </c>
      <c r="J1824">
        <v>1.1319999999999999</v>
      </c>
      <c r="K1824">
        <v>1.28</v>
      </c>
      <c r="L1824">
        <v>0</v>
      </c>
      <c r="M1824">
        <v>0</v>
      </c>
      <c r="N1824">
        <v>1.1319999999999999</v>
      </c>
      <c r="O1824">
        <v>57.73</v>
      </c>
      <c r="P1824">
        <v>51</v>
      </c>
      <c r="Q1824">
        <v>202640</v>
      </c>
      <c r="R1824">
        <v>202739</v>
      </c>
      <c r="U1824" t="s">
        <v>3684</v>
      </c>
      <c r="V1824">
        <v>126</v>
      </c>
      <c r="AG1824" t="s">
        <v>65</v>
      </c>
      <c r="AH1824" t="s">
        <v>66</v>
      </c>
      <c r="AM1824" t="s">
        <v>47</v>
      </c>
      <c r="AN1824" t="s">
        <v>48</v>
      </c>
      <c r="BM1824" t="s">
        <v>49</v>
      </c>
      <c r="BN1824" t="s">
        <v>50</v>
      </c>
      <c r="BO1824" t="s">
        <v>49</v>
      </c>
    </row>
    <row r="1825" spans="1:67">
      <c r="A1825">
        <v>83480</v>
      </c>
      <c r="B1825" t="s">
        <v>3685</v>
      </c>
      <c r="C1825">
        <v>727</v>
      </c>
      <c r="D1825" t="s">
        <v>52</v>
      </c>
      <c r="E1825" t="s">
        <v>53</v>
      </c>
      <c r="F1825" t="s">
        <v>45</v>
      </c>
      <c r="I1825">
        <v>0.3</v>
      </c>
      <c r="J1825">
        <v>1.252</v>
      </c>
      <c r="K1825">
        <v>1.56</v>
      </c>
      <c r="L1825">
        <v>0</v>
      </c>
      <c r="M1825">
        <v>0</v>
      </c>
      <c r="N1825">
        <v>1.252</v>
      </c>
      <c r="O1825">
        <v>63.85</v>
      </c>
      <c r="P1825">
        <v>51</v>
      </c>
      <c r="Q1825">
        <v>202640</v>
      </c>
      <c r="R1825">
        <v>202739</v>
      </c>
      <c r="U1825" t="s">
        <v>3686</v>
      </c>
      <c r="V1825">
        <v>163</v>
      </c>
      <c r="AG1825" t="s">
        <v>65</v>
      </c>
      <c r="AH1825" t="s">
        <v>66</v>
      </c>
      <c r="AM1825" t="s">
        <v>47</v>
      </c>
      <c r="AN1825" t="s">
        <v>48</v>
      </c>
      <c r="BM1825" t="s">
        <v>49</v>
      </c>
      <c r="BN1825" t="s">
        <v>50</v>
      </c>
      <c r="BO1825" t="s">
        <v>49</v>
      </c>
    </row>
    <row r="1826" spans="1:67">
      <c r="A1826">
        <v>83494</v>
      </c>
      <c r="B1826" t="s">
        <v>3687</v>
      </c>
      <c r="C1826">
        <v>727</v>
      </c>
      <c r="D1826" t="s">
        <v>43</v>
      </c>
      <c r="E1826" t="s">
        <v>44</v>
      </c>
      <c r="F1826" t="s">
        <v>45</v>
      </c>
      <c r="I1826">
        <v>0.3</v>
      </c>
      <c r="J1826">
        <v>1.3919999999999999</v>
      </c>
      <c r="K1826">
        <v>1.93</v>
      </c>
      <c r="L1826">
        <v>0</v>
      </c>
      <c r="M1826">
        <v>0</v>
      </c>
      <c r="N1826">
        <v>1.3919999999999999</v>
      </c>
      <c r="O1826">
        <v>50.11</v>
      </c>
      <c r="P1826">
        <v>36</v>
      </c>
      <c r="Q1826">
        <v>202640</v>
      </c>
      <c r="R1826">
        <v>202739</v>
      </c>
      <c r="U1826" t="s">
        <v>3688</v>
      </c>
      <c r="V1826">
        <v>186</v>
      </c>
      <c r="AE1826" t="s">
        <v>59</v>
      </c>
      <c r="AF1826" t="s">
        <v>60</v>
      </c>
      <c r="AG1826" t="s">
        <v>65</v>
      </c>
      <c r="AH1826" t="s">
        <v>66</v>
      </c>
      <c r="AM1826" t="s">
        <v>47</v>
      </c>
      <c r="AN1826" t="s">
        <v>48</v>
      </c>
      <c r="BM1826" t="s">
        <v>49</v>
      </c>
      <c r="BN1826" t="s">
        <v>50</v>
      </c>
      <c r="BO1826" t="s">
        <v>49</v>
      </c>
    </row>
    <row r="1827" spans="1:67">
      <c r="A1827">
        <v>83498</v>
      </c>
      <c r="B1827" t="s">
        <v>3689</v>
      </c>
      <c r="C1827">
        <v>727</v>
      </c>
      <c r="D1827" t="s">
        <v>43</v>
      </c>
      <c r="E1827" t="s">
        <v>44</v>
      </c>
      <c r="F1827" t="s">
        <v>45</v>
      </c>
      <c r="I1827">
        <v>0.3</v>
      </c>
      <c r="J1827">
        <v>1.3919999999999999</v>
      </c>
      <c r="K1827">
        <v>1.93</v>
      </c>
      <c r="L1827">
        <v>0</v>
      </c>
      <c r="M1827">
        <v>0</v>
      </c>
      <c r="N1827">
        <v>1.3919999999999999</v>
      </c>
      <c r="O1827">
        <v>50.11</v>
      </c>
      <c r="P1827">
        <v>36</v>
      </c>
      <c r="Q1827">
        <v>202640</v>
      </c>
      <c r="R1827">
        <v>202739</v>
      </c>
      <c r="U1827" t="s">
        <v>3690</v>
      </c>
      <c r="V1827">
        <v>186</v>
      </c>
      <c r="AE1827" t="s">
        <v>59</v>
      </c>
      <c r="AF1827" t="s">
        <v>60</v>
      </c>
      <c r="AG1827" t="s">
        <v>65</v>
      </c>
      <c r="AH1827" t="s">
        <v>66</v>
      </c>
      <c r="AM1827" t="s">
        <v>47</v>
      </c>
      <c r="AN1827" t="s">
        <v>48</v>
      </c>
      <c r="BM1827" t="s">
        <v>49</v>
      </c>
      <c r="BN1827" t="s">
        <v>50</v>
      </c>
      <c r="BO1827" t="s">
        <v>49</v>
      </c>
    </row>
    <row r="1828" spans="1:67">
      <c r="A1828">
        <v>83499</v>
      </c>
      <c r="B1828" t="s">
        <v>3691</v>
      </c>
      <c r="C1828">
        <v>727</v>
      </c>
      <c r="D1828" t="s">
        <v>43</v>
      </c>
      <c r="E1828" t="s">
        <v>44</v>
      </c>
      <c r="F1828" t="s">
        <v>45</v>
      </c>
      <c r="I1828">
        <v>0.3</v>
      </c>
      <c r="J1828">
        <v>1.3919999999999999</v>
      </c>
      <c r="K1828">
        <v>1.93</v>
      </c>
      <c r="L1828">
        <v>0</v>
      </c>
      <c r="M1828">
        <v>0</v>
      </c>
      <c r="N1828">
        <v>1.3919999999999999</v>
      </c>
      <c r="O1828">
        <v>50.11</v>
      </c>
      <c r="P1828">
        <v>36</v>
      </c>
      <c r="Q1828">
        <v>202640</v>
      </c>
      <c r="R1828">
        <v>202739</v>
      </c>
      <c r="U1828" t="s">
        <v>3692</v>
      </c>
      <c r="V1828">
        <v>186</v>
      </c>
      <c r="AE1828" t="s">
        <v>59</v>
      </c>
      <c r="AF1828" t="s">
        <v>60</v>
      </c>
      <c r="AG1828" t="s">
        <v>65</v>
      </c>
      <c r="AH1828" t="s">
        <v>66</v>
      </c>
      <c r="AM1828" t="s">
        <v>47</v>
      </c>
      <c r="AN1828" t="s">
        <v>48</v>
      </c>
      <c r="BM1828" t="s">
        <v>49</v>
      </c>
      <c r="BN1828" t="s">
        <v>50</v>
      </c>
      <c r="BO1828" t="s">
        <v>49</v>
      </c>
    </row>
    <row r="1829" spans="1:67">
      <c r="A1829">
        <v>83500</v>
      </c>
      <c r="B1829" t="s">
        <v>3693</v>
      </c>
      <c r="C1829">
        <v>727</v>
      </c>
      <c r="D1829" t="s">
        <v>43</v>
      </c>
      <c r="E1829" t="s">
        <v>44</v>
      </c>
      <c r="F1829" t="s">
        <v>45</v>
      </c>
      <c r="I1829">
        <v>0.3</v>
      </c>
      <c r="J1829">
        <v>1.3919999999999999</v>
      </c>
      <c r="K1829">
        <v>1.93</v>
      </c>
      <c r="L1829">
        <v>0</v>
      </c>
      <c r="M1829">
        <v>0</v>
      </c>
      <c r="N1829">
        <v>1.3919999999999999</v>
      </c>
      <c r="O1829">
        <v>50.11</v>
      </c>
      <c r="P1829">
        <v>36</v>
      </c>
      <c r="Q1829">
        <v>202640</v>
      </c>
      <c r="R1829">
        <v>202739</v>
      </c>
      <c r="U1829" t="s">
        <v>3694</v>
      </c>
      <c r="V1829">
        <v>186</v>
      </c>
      <c r="AE1829" t="s">
        <v>59</v>
      </c>
      <c r="AF1829" t="s">
        <v>60</v>
      </c>
      <c r="AG1829" t="s">
        <v>65</v>
      </c>
      <c r="AH1829" t="s">
        <v>66</v>
      </c>
      <c r="AM1829" t="s">
        <v>47</v>
      </c>
      <c r="AN1829" t="s">
        <v>48</v>
      </c>
      <c r="BM1829" t="s">
        <v>49</v>
      </c>
      <c r="BN1829" t="s">
        <v>50</v>
      </c>
      <c r="BO1829" t="s">
        <v>49</v>
      </c>
    </row>
    <row r="1830" spans="1:67">
      <c r="A1830">
        <v>83504</v>
      </c>
      <c r="B1830" t="s">
        <v>3695</v>
      </c>
      <c r="C1830">
        <v>727</v>
      </c>
      <c r="D1830" t="s">
        <v>43</v>
      </c>
      <c r="E1830" t="s">
        <v>44</v>
      </c>
      <c r="F1830" t="s">
        <v>45</v>
      </c>
      <c r="I1830">
        <v>0.3</v>
      </c>
      <c r="J1830">
        <v>1.3919999999999999</v>
      </c>
      <c r="K1830">
        <v>1.93</v>
      </c>
      <c r="L1830">
        <v>0</v>
      </c>
      <c r="M1830">
        <v>0</v>
      </c>
      <c r="N1830">
        <v>1.3919999999999999</v>
      </c>
      <c r="O1830">
        <v>50.11</v>
      </c>
      <c r="P1830">
        <v>36</v>
      </c>
      <c r="Q1830">
        <v>202640</v>
      </c>
      <c r="R1830">
        <v>202739</v>
      </c>
      <c r="U1830" t="s">
        <v>3696</v>
      </c>
      <c r="V1830">
        <v>186</v>
      </c>
      <c r="AE1830" t="s">
        <v>59</v>
      </c>
      <c r="AF1830" t="s">
        <v>60</v>
      </c>
      <c r="AG1830" t="s">
        <v>65</v>
      </c>
      <c r="AH1830" t="s">
        <v>66</v>
      </c>
      <c r="AM1830" t="s">
        <v>47</v>
      </c>
      <c r="AN1830" t="s">
        <v>48</v>
      </c>
      <c r="BM1830" t="s">
        <v>49</v>
      </c>
      <c r="BN1830" t="s">
        <v>50</v>
      </c>
      <c r="BO1830" t="s">
        <v>49</v>
      </c>
    </row>
    <row r="1831" spans="1:67">
      <c r="A1831">
        <v>83506</v>
      </c>
      <c r="B1831" t="s">
        <v>3697</v>
      </c>
      <c r="C1831">
        <v>727</v>
      </c>
      <c r="D1831" t="s">
        <v>43</v>
      </c>
      <c r="E1831" t="s">
        <v>44</v>
      </c>
      <c r="F1831" t="s">
        <v>45</v>
      </c>
      <c r="I1831">
        <v>0.3</v>
      </c>
      <c r="J1831">
        <v>1.3919999999999999</v>
      </c>
      <c r="K1831">
        <v>1.93</v>
      </c>
      <c r="L1831">
        <v>0</v>
      </c>
      <c r="M1831">
        <v>0</v>
      </c>
      <c r="N1831">
        <v>1.3919999999999999</v>
      </c>
      <c r="O1831">
        <v>50.11</v>
      </c>
      <c r="P1831">
        <v>36</v>
      </c>
      <c r="Q1831">
        <v>202640</v>
      </c>
      <c r="R1831">
        <v>202739</v>
      </c>
      <c r="U1831" t="s">
        <v>3698</v>
      </c>
      <c r="V1831">
        <v>186</v>
      </c>
      <c r="AE1831" t="s">
        <v>59</v>
      </c>
      <c r="AF1831" t="s">
        <v>60</v>
      </c>
      <c r="AG1831" t="s">
        <v>65</v>
      </c>
      <c r="AH1831" t="s">
        <v>66</v>
      </c>
      <c r="AM1831" t="s">
        <v>47</v>
      </c>
      <c r="AN1831" t="s">
        <v>48</v>
      </c>
      <c r="BM1831" t="s">
        <v>49</v>
      </c>
      <c r="BN1831" t="s">
        <v>50</v>
      </c>
      <c r="BO1831" t="s">
        <v>49</v>
      </c>
    </row>
    <row r="1832" spans="1:67">
      <c r="A1832">
        <v>83507</v>
      </c>
      <c r="B1832" t="s">
        <v>3699</v>
      </c>
      <c r="C1832">
        <v>727</v>
      </c>
      <c r="D1832" t="s">
        <v>43</v>
      </c>
      <c r="E1832" t="s">
        <v>44</v>
      </c>
      <c r="F1832" t="s">
        <v>45</v>
      </c>
      <c r="I1832">
        <v>0.3</v>
      </c>
      <c r="J1832">
        <v>1.3919999999999999</v>
      </c>
      <c r="K1832">
        <v>1.93</v>
      </c>
      <c r="L1832">
        <v>0</v>
      </c>
      <c r="M1832">
        <v>0</v>
      </c>
      <c r="N1832">
        <v>1.3919999999999999</v>
      </c>
      <c r="O1832">
        <v>50.11</v>
      </c>
      <c r="P1832">
        <v>36</v>
      </c>
      <c r="Q1832">
        <v>202640</v>
      </c>
      <c r="R1832">
        <v>202739</v>
      </c>
      <c r="U1832" t="s">
        <v>3700</v>
      </c>
      <c r="V1832">
        <v>186</v>
      </c>
      <c r="AE1832" t="s">
        <v>59</v>
      </c>
      <c r="AF1832" t="s">
        <v>60</v>
      </c>
      <c r="AG1832" t="s">
        <v>65</v>
      </c>
      <c r="AH1832" t="s">
        <v>66</v>
      </c>
      <c r="AM1832" t="s">
        <v>47</v>
      </c>
      <c r="AN1832" t="s">
        <v>48</v>
      </c>
      <c r="BM1832" t="s">
        <v>49</v>
      </c>
      <c r="BN1832" t="s">
        <v>50</v>
      </c>
      <c r="BO1832" t="s">
        <v>49</v>
      </c>
    </row>
    <row r="1833" spans="1:67">
      <c r="A1833">
        <v>83509</v>
      </c>
      <c r="B1833" t="s">
        <v>3701</v>
      </c>
      <c r="C1833">
        <v>727</v>
      </c>
      <c r="D1833" t="s">
        <v>43</v>
      </c>
      <c r="E1833" t="s">
        <v>44</v>
      </c>
      <c r="F1833" t="s">
        <v>45</v>
      </c>
      <c r="I1833">
        <v>0.3</v>
      </c>
      <c r="J1833">
        <v>1.3919999999999999</v>
      </c>
      <c r="K1833">
        <v>1.93</v>
      </c>
      <c r="L1833">
        <v>0</v>
      </c>
      <c r="M1833">
        <v>0</v>
      </c>
      <c r="N1833">
        <v>1.3919999999999999</v>
      </c>
      <c r="O1833">
        <v>50.11</v>
      </c>
      <c r="P1833">
        <v>36</v>
      </c>
      <c r="Q1833">
        <v>202640</v>
      </c>
      <c r="R1833">
        <v>202739</v>
      </c>
      <c r="U1833" t="s">
        <v>3702</v>
      </c>
      <c r="V1833">
        <v>186</v>
      </c>
      <c r="AE1833" t="s">
        <v>59</v>
      </c>
      <c r="AF1833" t="s">
        <v>60</v>
      </c>
      <c r="AG1833" t="s">
        <v>65</v>
      </c>
      <c r="AH1833" t="s">
        <v>66</v>
      </c>
      <c r="AM1833" t="s">
        <v>47</v>
      </c>
      <c r="AN1833" t="s">
        <v>48</v>
      </c>
      <c r="BM1833" t="s">
        <v>49</v>
      </c>
      <c r="BN1833" t="s">
        <v>50</v>
      </c>
      <c r="BO1833" t="s">
        <v>49</v>
      </c>
    </row>
    <row r="1834" spans="1:67">
      <c r="A1834">
        <v>83510</v>
      </c>
      <c r="B1834" t="s">
        <v>3703</v>
      </c>
      <c r="C1834">
        <v>727</v>
      </c>
      <c r="D1834" t="s">
        <v>43</v>
      </c>
      <c r="E1834" t="s">
        <v>44</v>
      </c>
      <c r="F1834" t="s">
        <v>45</v>
      </c>
      <c r="I1834">
        <v>0.3</v>
      </c>
      <c r="J1834">
        <v>1.3919999999999999</v>
      </c>
      <c r="K1834">
        <v>1.93</v>
      </c>
      <c r="L1834">
        <v>0</v>
      </c>
      <c r="M1834">
        <v>0</v>
      </c>
      <c r="N1834">
        <v>1.3919999999999999</v>
      </c>
      <c r="O1834">
        <v>50.11</v>
      </c>
      <c r="P1834">
        <v>36</v>
      </c>
      <c r="Q1834">
        <v>202640</v>
      </c>
      <c r="R1834">
        <v>202739</v>
      </c>
      <c r="U1834" t="s">
        <v>3704</v>
      </c>
      <c r="V1834">
        <v>186</v>
      </c>
      <c r="AE1834" t="s">
        <v>59</v>
      </c>
      <c r="AF1834" t="s">
        <v>60</v>
      </c>
      <c r="AG1834" t="s">
        <v>65</v>
      </c>
      <c r="AH1834" t="s">
        <v>66</v>
      </c>
      <c r="AM1834" t="s">
        <v>47</v>
      </c>
      <c r="AN1834" t="s">
        <v>48</v>
      </c>
      <c r="BM1834" t="s">
        <v>49</v>
      </c>
      <c r="BN1834" t="s">
        <v>50</v>
      </c>
      <c r="BO1834" t="s">
        <v>49</v>
      </c>
    </row>
    <row r="1835" spans="1:67">
      <c r="A1835">
        <v>83533</v>
      </c>
      <c r="B1835" t="s">
        <v>3705</v>
      </c>
      <c r="C1835">
        <v>727</v>
      </c>
      <c r="D1835" t="s">
        <v>43</v>
      </c>
      <c r="E1835" t="s">
        <v>44</v>
      </c>
      <c r="F1835" t="s">
        <v>45</v>
      </c>
      <c r="I1835">
        <v>0.3</v>
      </c>
      <c r="J1835">
        <v>1.4179999999999999</v>
      </c>
      <c r="K1835">
        <v>2.0099999999999998</v>
      </c>
      <c r="L1835">
        <v>0</v>
      </c>
      <c r="M1835">
        <v>0</v>
      </c>
      <c r="N1835">
        <v>1.4179999999999999</v>
      </c>
      <c r="O1835">
        <v>51.04</v>
      </c>
      <c r="P1835">
        <v>36</v>
      </c>
      <c r="Q1835">
        <v>202640</v>
      </c>
      <c r="R1835">
        <v>202739</v>
      </c>
      <c r="U1835" t="s">
        <v>3706</v>
      </c>
      <c r="V1835">
        <v>190</v>
      </c>
      <c r="AG1835" t="s">
        <v>65</v>
      </c>
      <c r="AH1835" t="s">
        <v>66</v>
      </c>
      <c r="AM1835" t="s">
        <v>47</v>
      </c>
      <c r="AN1835" t="s">
        <v>48</v>
      </c>
      <c r="BM1835" t="s">
        <v>49</v>
      </c>
      <c r="BN1835" t="s">
        <v>50</v>
      </c>
      <c r="BO1835" t="s">
        <v>49</v>
      </c>
    </row>
    <row r="1836" spans="1:67">
      <c r="A1836">
        <v>83535</v>
      </c>
      <c r="B1836" t="s">
        <v>3707</v>
      </c>
      <c r="C1836">
        <v>727</v>
      </c>
      <c r="D1836" t="s">
        <v>43</v>
      </c>
      <c r="E1836" t="s">
        <v>44</v>
      </c>
      <c r="F1836" t="s">
        <v>45</v>
      </c>
      <c r="I1836">
        <v>0.3</v>
      </c>
      <c r="J1836">
        <v>1.4179999999999999</v>
      </c>
      <c r="K1836">
        <v>2.0099999999999998</v>
      </c>
      <c r="L1836">
        <v>0</v>
      </c>
      <c r="M1836">
        <v>0</v>
      </c>
      <c r="N1836">
        <v>1.4179999999999999</v>
      </c>
      <c r="O1836">
        <v>51.04</v>
      </c>
      <c r="P1836">
        <v>36</v>
      </c>
      <c r="Q1836">
        <v>202640</v>
      </c>
      <c r="R1836">
        <v>202739</v>
      </c>
      <c r="U1836" t="s">
        <v>3708</v>
      </c>
      <c r="V1836">
        <v>190</v>
      </c>
      <c r="AG1836" t="s">
        <v>65</v>
      </c>
      <c r="AH1836" t="s">
        <v>66</v>
      </c>
      <c r="AM1836" t="s">
        <v>47</v>
      </c>
      <c r="AN1836" t="s">
        <v>48</v>
      </c>
      <c r="BM1836" t="s">
        <v>49</v>
      </c>
      <c r="BN1836" t="s">
        <v>50</v>
      </c>
      <c r="BO1836" t="s">
        <v>49</v>
      </c>
    </row>
    <row r="1837" spans="1:67">
      <c r="A1837">
        <v>83538</v>
      </c>
      <c r="B1837" t="s">
        <v>3709</v>
      </c>
      <c r="C1837">
        <v>727</v>
      </c>
      <c r="D1837" t="s">
        <v>43</v>
      </c>
      <c r="E1837" t="s">
        <v>44</v>
      </c>
      <c r="F1837" t="s">
        <v>45</v>
      </c>
      <c r="I1837">
        <v>0.3</v>
      </c>
      <c r="J1837">
        <v>1.4179999999999999</v>
      </c>
      <c r="K1837">
        <v>2.0099999999999998</v>
      </c>
      <c r="L1837">
        <v>0</v>
      </c>
      <c r="M1837">
        <v>0</v>
      </c>
      <c r="N1837">
        <v>1.4179999999999999</v>
      </c>
      <c r="O1837">
        <v>51.04</v>
      </c>
      <c r="P1837">
        <v>36</v>
      </c>
      <c r="Q1837">
        <v>202640</v>
      </c>
      <c r="R1837">
        <v>202739</v>
      </c>
      <c r="U1837" t="s">
        <v>3710</v>
      </c>
      <c r="V1837">
        <v>190</v>
      </c>
      <c r="AG1837" t="s">
        <v>65</v>
      </c>
      <c r="AH1837" t="s">
        <v>66</v>
      </c>
      <c r="AM1837" t="s">
        <v>47</v>
      </c>
      <c r="AN1837" t="s">
        <v>48</v>
      </c>
      <c r="BM1837" t="s">
        <v>49</v>
      </c>
      <c r="BN1837" t="s">
        <v>50</v>
      </c>
      <c r="BO1837" t="s">
        <v>49</v>
      </c>
    </row>
    <row r="1838" spans="1:67">
      <c r="A1838">
        <v>83539</v>
      </c>
      <c r="B1838" t="s">
        <v>3711</v>
      </c>
      <c r="C1838">
        <v>727</v>
      </c>
      <c r="D1838" t="s">
        <v>43</v>
      </c>
      <c r="E1838" t="s">
        <v>44</v>
      </c>
      <c r="F1838" t="s">
        <v>45</v>
      </c>
      <c r="I1838">
        <v>0.3</v>
      </c>
      <c r="J1838">
        <v>1.4179999999999999</v>
      </c>
      <c r="K1838">
        <v>2.0099999999999998</v>
      </c>
      <c r="L1838">
        <v>0</v>
      </c>
      <c r="M1838">
        <v>0</v>
      </c>
      <c r="N1838">
        <v>1.4179999999999999</v>
      </c>
      <c r="O1838">
        <v>51.04</v>
      </c>
      <c r="P1838">
        <v>36</v>
      </c>
      <c r="Q1838">
        <v>202640</v>
      </c>
      <c r="R1838">
        <v>202739</v>
      </c>
      <c r="U1838" t="s">
        <v>3712</v>
      </c>
      <c r="V1838">
        <v>190</v>
      </c>
      <c r="AG1838" t="s">
        <v>65</v>
      </c>
      <c r="AH1838" t="s">
        <v>66</v>
      </c>
      <c r="AM1838" t="s">
        <v>47</v>
      </c>
      <c r="AN1838" t="s">
        <v>48</v>
      </c>
      <c r="BM1838" t="s">
        <v>49</v>
      </c>
      <c r="BN1838" t="s">
        <v>50</v>
      </c>
      <c r="BO1838" t="s">
        <v>49</v>
      </c>
    </row>
    <row r="1839" spans="1:67">
      <c r="A1839">
        <v>83540</v>
      </c>
      <c r="B1839" t="s">
        <v>3713</v>
      </c>
      <c r="C1839">
        <v>727</v>
      </c>
      <c r="D1839" t="s">
        <v>43</v>
      </c>
      <c r="E1839" t="s">
        <v>44</v>
      </c>
      <c r="F1839" t="s">
        <v>45</v>
      </c>
      <c r="I1839">
        <v>0.3</v>
      </c>
      <c r="J1839">
        <v>1.4179999999999999</v>
      </c>
      <c r="K1839">
        <v>2.0099999999999998</v>
      </c>
      <c r="L1839">
        <v>0</v>
      </c>
      <c r="M1839">
        <v>0</v>
      </c>
      <c r="N1839">
        <v>1.4179999999999999</v>
      </c>
      <c r="O1839">
        <v>51.04</v>
      </c>
      <c r="P1839">
        <v>36</v>
      </c>
      <c r="Q1839">
        <v>202640</v>
      </c>
      <c r="R1839">
        <v>202739</v>
      </c>
      <c r="U1839" t="s">
        <v>3714</v>
      </c>
      <c r="V1839">
        <v>190</v>
      </c>
      <c r="AG1839" t="s">
        <v>65</v>
      </c>
      <c r="AH1839" t="s">
        <v>66</v>
      </c>
      <c r="AM1839" t="s">
        <v>47</v>
      </c>
      <c r="AN1839" t="s">
        <v>48</v>
      </c>
      <c r="BM1839" t="s">
        <v>49</v>
      </c>
      <c r="BN1839" t="s">
        <v>50</v>
      </c>
      <c r="BO1839" t="s">
        <v>49</v>
      </c>
    </row>
    <row r="1840" spans="1:67">
      <c r="A1840">
        <v>83545</v>
      </c>
      <c r="B1840" t="s">
        <v>3715</v>
      </c>
      <c r="C1840">
        <v>727</v>
      </c>
      <c r="D1840" t="s">
        <v>52</v>
      </c>
      <c r="E1840" t="s">
        <v>53</v>
      </c>
      <c r="F1840" t="s">
        <v>45</v>
      </c>
      <c r="I1840">
        <v>0.3</v>
      </c>
      <c r="J1840">
        <v>0.90200000000000002</v>
      </c>
      <c r="K1840">
        <v>0.81</v>
      </c>
      <c r="L1840">
        <v>0</v>
      </c>
      <c r="M1840">
        <v>0</v>
      </c>
      <c r="N1840">
        <v>0.90200000000000002</v>
      </c>
      <c r="O1840">
        <v>46</v>
      </c>
      <c r="P1840">
        <v>51</v>
      </c>
      <c r="Q1840">
        <v>202640</v>
      </c>
      <c r="R1840">
        <v>202739</v>
      </c>
      <c r="U1840" t="s">
        <v>3716</v>
      </c>
      <c r="V1840">
        <v>30</v>
      </c>
      <c r="AE1840" t="s">
        <v>59</v>
      </c>
      <c r="AF1840" t="s">
        <v>60</v>
      </c>
      <c r="AG1840" t="s">
        <v>65</v>
      </c>
      <c r="AH1840" t="s">
        <v>66</v>
      </c>
      <c r="AM1840" t="s">
        <v>47</v>
      </c>
      <c r="AN1840" t="s">
        <v>48</v>
      </c>
      <c r="BM1840" t="s">
        <v>49</v>
      </c>
      <c r="BN1840" t="s">
        <v>50</v>
      </c>
      <c r="BO1840" t="s">
        <v>49</v>
      </c>
    </row>
    <row r="1841" spans="1:67">
      <c r="A1841">
        <v>83550</v>
      </c>
      <c r="B1841" t="s">
        <v>3717</v>
      </c>
      <c r="C1841">
        <v>727</v>
      </c>
      <c r="D1841" t="s">
        <v>52</v>
      </c>
      <c r="E1841" t="s">
        <v>53</v>
      </c>
      <c r="F1841" t="s">
        <v>45</v>
      </c>
      <c r="I1841">
        <v>0.3</v>
      </c>
      <c r="J1841">
        <v>1.006</v>
      </c>
      <c r="K1841">
        <v>1.01</v>
      </c>
      <c r="L1841">
        <v>0</v>
      </c>
      <c r="M1841">
        <v>0</v>
      </c>
      <c r="N1841">
        <v>1.006</v>
      </c>
      <c r="O1841">
        <v>51.3</v>
      </c>
      <c r="P1841">
        <v>51</v>
      </c>
      <c r="Q1841">
        <v>202640</v>
      </c>
      <c r="R1841">
        <v>202739</v>
      </c>
      <c r="U1841" t="s">
        <v>3718</v>
      </c>
      <c r="V1841">
        <v>66</v>
      </c>
      <c r="AG1841" t="s">
        <v>65</v>
      </c>
      <c r="AH1841" t="s">
        <v>66</v>
      </c>
      <c r="AM1841" t="s">
        <v>47</v>
      </c>
      <c r="AN1841" t="s">
        <v>48</v>
      </c>
      <c r="BM1841" t="s">
        <v>49</v>
      </c>
      <c r="BN1841" t="s">
        <v>50</v>
      </c>
      <c r="BO1841" t="s">
        <v>49</v>
      </c>
    </row>
    <row r="1842" spans="1:67">
      <c r="A1842">
        <v>83670</v>
      </c>
      <c r="B1842" t="s">
        <v>3719</v>
      </c>
      <c r="C1842">
        <v>727</v>
      </c>
      <c r="D1842" t="s">
        <v>43</v>
      </c>
      <c r="E1842" t="s">
        <v>44</v>
      </c>
      <c r="F1842" t="s">
        <v>45</v>
      </c>
      <c r="I1842">
        <v>0.3</v>
      </c>
      <c r="J1842">
        <v>2.0289999999999999</v>
      </c>
      <c r="K1842">
        <v>4.1100000000000003</v>
      </c>
      <c r="L1842">
        <v>0</v>
      </c>
      <c r="M1842">
        <v>0</v>
      </c>
      <c r="N1842">
        <v>2.0289999999999999</v>
      </c>
      <c r="O1842">
        <v>73.040000000000006</v>
      </c>
      <c r="P1842">
        <v>36</v>
      </c>
      <c r="Q1842">
        <v>202640</v>
      </c>
      <c r="R1842">
        <v>202739</v>
      </c>
      <c r="U1842" t="s">
        <v>3720</v>
      </c>
      <c r="V1842">
        <v>223</v>
      </c>
      <c r="AM1842" t="s">
        <v>47</v>
      </c>
      <c r="AN1842" t="s">
        <v>48</v>
      </c>
      <c r="BM1842" t="s">
        <v>49</v>
      </c>
      <c r="BN1842" t="s">
        <v>50</v>
      </c>
      <c r="BO1842" t="s">
        <v>49</v>
      </c>
    </row>
    <row r="1843" spans="1:67">
      <c r="A1843">
        <v>83763</v>
      </c>
      <c r="B1843" t="s">
        <v>3721</v>
      </c>
      <c r="C1843">
        <v>727</v>
      </c>
      <c r="D1843" t="s">
        <v>43</v>
      </c>
      <c r="E1843" t="s">
        <v>44</v>
      </c>
      <c r="F1843" t="s">
        <v>45</v>
      </c>
      <c r="I1843">
        <v>0.3</v>
      </c>
      <c r="J1843">
        <v>1.089</v>
      </c>
      <c r="K1843">
        <v>1.18</v>
      </c>
      <c r="L1843">
        <v>0</v>
      </c>
      <c r="M1843">
        <v>0</v>
      </c>
      <c r="N1843">
        <v>1.089</v>
      </c>
      <c r="O1843">
        <v>39.200000000000003</v>
      </c>
      <c r="P1843">
        <v>36</v>
      </c>
      <c r="Q1843">
        <v>202640</v>
      </c>
      <c r="R1843">
        <v>202739</v>
      </c>
      <c r="U1843" t="s">
        <v>3722</v>
      </c>
      <c r="V1843">
        <v>109</v>
      </c>
      <c r="AE1843" t="s">
        <v>59</v>
      </c>
      <c r="AF1843" t="s">
        <v>60</v>
      </c>
      <c r="AM1843" t="s">
        <v>47</v>
      </c>
      <c r="AN1843" t="s">
        <v>48</v>
      </c>
      <c r="BM1843" t="s">
        <v>49</v>
      </c>
      <c r="BN1843" t="s">
        <v>50</v>
      </c>
      <c r="BO1843" t="s">
        <v>49</v>
      </c>
    </row>
    <row r="1844" spans="1:67">
      <c r="A1844">
        <v>84167</v>
      </c>
      <c r="B1844" t="s">
        <v>3723</v>
      </c>
      <c r="C1844">
        <v>727</v>
      </c>
      <c r="D1844" t="s">
        <v>52</v>
      </c>
      <c r="E1844" t="s">
        <v>53</v>
      </c>
      <c r="F1844" t="s">
        <v>45</v>
      </c>
      <c r="I1844">
        <v>0.3</v>
      </c>
      <c r="J1844">
        <v>1.0329999999999999</v>
      </c>
      <c r="K1844">
        <v>1.06</v>
      </c>
      <c r="L1844">
        <v>0</v>
      </c>
      <c r="M1844">
        <v>0</v>
      </c>
      <c r="N1844">
        <v>1.0329999999999999</v>
      </c>
      <c r="O1844">
        <v>52.68</v>
      </c>
      <c r="P1844">
        <v>51</v>
      </c>
      <c r="Q1844">
        <v>202640</v>
      </c>
      <c r="R1844">
        <v>202739</v>
      </c>
      <c r="U1844" t="s">
        <v>3724</v>
      </c>
      <c r="V1844">
        <v>80</v>
      </c>
      <c r="AE1844" t="s">
        <v>59</v>
      </c>
      <c r="AF1844" t="s">
        <v>60</v>
      </c>
      <c r="AG1844" t="s">
        <v>65</v>
      </c>
      <c r="AH1844" t="s">
        <v>66</v>
      </c>
      <c r="AM1844" t="s">
        <v>47</v>
      </c>
      <c r="AN1844" t="s">
        <v>48</v>
      </c>
      <c r="BM1844" t="s">
        <v>49</v>
      </c>
      <c r="BN1844" t="s">
        <v>50</v>
      </c>
      <c r="BO1844" t="s">
        <v>49</v>
      </c>
    </row>
    <row r="1845" spans="1:67">
      <c r="A1845">
        <v>84169</v>
      </c>
      <c r="B1845" t="s">
        <v>3725</v>
      </c>
      <c r="C1845">
        <v>727</v>
      </c>
      <c r="D1845" t="s">
        <v>52</v>
      </c>
      <c r="E1845" t="s">
        <v>53</v>
      </c>
      <c r="F1845" t="s">
        <v>45</v>
      </c>
      <c r="I1845">
        <v>0.3</v>
      </c>
      <c r="J1845">
        <v>1.0329999999999999</v>
      </c>
      <c r="K1845">
        <v>1.06</v>
      </c>
      <c r="L1845">
        <v>0</v>
      </c>
      <c r="M1845">
        <v>0</v>
      </c>
      <c r="N1845">
        <v>1.0329999999999999</v>
      </c>
      <c r="O1845">
        <v>52.68</v>
      </c>
      <c r="P1845">
        <v>51</v>
      </c>
      <c r="Q1845">
        <v>202640</v>
      </c>
      <c r="R1845">
        <v>202739</v>
      </c>
      <c r="U1845" t="s">
        <v>3726</v>
      </c>
      <c r="V1845">
        <v>80</v>
      </c>
      <c r="AE1845" t="s">
        <v>59</v>
      </c>
      <c r="AF1845" t="s">
        <v>60</v>
      </c>
      <c r="AG1845" t="s">
        <v>65</v>
      </c>
      <c r="AH1845" t="s">
        <v>66</v>
      </c>
      <c r="AM1845" t="s">
        <v>47</v>
      </c>
      <c r="AN1845" t="s">
        <v>48</v>
      </c>
      <c r="BM1845" t="s">
        <v>49</v>
      </c>
      <c r="BN1845" t="s">
        <v>50</v>
      </c>
      <c r="BO1845" t="s">
        <v>49</v>
      </c>
    </row>
    <row r="1846" spans="1:67">
      <c r="A1846">
        <v>84170</v>
      </c>
      <c r="B1846" t="s">
        <v>3727</v>
      </c>
      <c r="C1846">
        <v>727</v>
      </c>
      <c r="D1846" t="s">
        <v>52</v>
      </c>
      <c r="E1846" t="s">
        <v>53</v>
      </c>
      <c r="F1846" t="s">
        <v>45</v>
      </c>
      <c r="I1846">
        <v>0.3</v>
      </c>
      <c r="J1846">
        <v>1.0329999999999999</v>
      </c>
      <c r="K1846">
        <v>1.06</v>
      </c>
      <c r="L1846">
        <v>0</v>
      </c>
      <c r="M1846">
        <v>0</v>
      </c>
      <c r="N1846">
        <v>1.0329999999999999</v>
      </c>
      <c r="O1846">
        <v>52.68</v>
      </c>
      <c r="P1846">
        <v>51</v>
      </c>
      <c r="Q1846">
        <v>202640</v>
      </c>
      <c r="R1846">
        <v>202739</v>
      </c>
      <c r="U1846" t="s">
        <v>3728</v>
      </c>
      <c r="V1846">
        <v>80</v>
      </c>
      <c r="AE1846" t="s">
        <v>59</v>
      </c>
      <c r="AF1846" t="s">
        <v>60</v>
      </c>
      <c r="AG1846" t="s">
        <v>65</v>
      </c>
      <c r="AH1846" t="s">
        <v>66</v>
      </c>
      <c r="AM1846" t="s">
        <v>47</v>
      </c>
      <c r="AN1846" t="s">
        <v>48</v>
      </c>
      <c r="BM1846" t="s">
        <v>49</v>
      </c>
      <c r="BN1846" t="s">
        <v>50</v>
      </c>
      <c r="BO1846" t="s">
        <v>49</v>
      </c>
    </row>
    <row r="1847" spans="1:67">
      <c r="A1847">
        <v>84180</v>
      </c>
      <c r="B1847" t="s">
        <v>3729</v>
      </c>
      <c r="C1847">
        <v>727</v>
      </c>
      <c r="D1847" t="s">
        <v>52</v>
      </c>
      <c r="E1847" t="s">
        <v>53</v>
      </c>
      <c r="F1847" t="s">
        <v>45</v>
      </c>
      <c r="I1847">
        <v>0.3</v>
      </c>
      <c r="J1847">
        <v>1.119</v>
      </c>
      <c r="K1847">
        <v>1.25</v>
      </c>
      <c r="L1847">
        <v>0</v>
      </c>
      <c r="M1847">
        <v>0</v>
      </c>
      <c r="N1847">
        <v>1.119</v>
      </c>
      <c r="O1847">
        <v>57.06</v>
      </c>
      <c r="P1847">
        <v>51</v>
      </c>
      <c r="Q1847">
        <v>202640</v>
      </c>
      <c r="R1847">
        <v>202739</v>
      </c>
      <c r="U1847" t="s">
        <v>3730</v>
      </c>
      <c r="V1847">
        <v>121</v>
      </c>
      <c r="AG1847" t="s">
        <v>65</v>
      </c>
      <c r="AH1847" t="s">
        <v>66</v>
      </c>
      <c r="AM1847" t="s">
        <v>47</v>
      </c>
      <c r="AN1847" t="s">
        <v>48</v>
      </c>
      <c r="BM1847" t="s">
        <v>49</v>
      </c>
      <c r="BN1847" t="s">
        <v>50</v>
      </c>
      <c r="BO1847" t="s">
        <v>49</v>
      </c>
    </row>
    <row r="1848" spans="1:67">
      <c r="A1848">
        <v>84181</v>
      </c>
      <c r="B1848" t="s">
        <v>3731</v>
      </c>
      <c r="C1848">
        <v>727</v>
      </c>
      <c r="D1848" t="s">
        <v>52</v>
      </c>
      <c r="E1848" t="s">
        <v>53</v>
      </c>
      <c r="F1848" t="s">
        <v>45</v>
      </c>
      <c r="I1848">
        <v>0.3</v>
      </c>
      <c r="J1848">
        <v>1.119</v>
      </c>
      <c r="K1848">
        <v>1.25</v>
      </c>
      <c r="L1848">
        <v>0</v>
      </c>
      <c r="M1848">
        <v>0</v>
      </c>
      <c r="N1848">
        <v>1.119</v>
      </c>
      <c r="O1848">
        <v>57.06</v>
      </c>
      <c r="P1848">
        <v>51</v>
      </c>
      <c r="Q1848">
        <v>202640</v>
      </c>
      <c r="R1848">
        <v>202739</v>
      </c>
      <c r="U1848" t="s">
        <v>3732</v>
      </c>
      <c r="V1848">
        <v>121</v>
      </c>
      <c r="AG1848" t="s">
        <v>65</v>
      </c>
      <c r="AH1848" t="s">
        <v>66</v>
      </c>
      <c r="AM1848" t="s">
        <v>47</v>
      </c>
      <c r="AN1848" t="s">
        <v>48</v>
      </c>
      <c r="BM1848" t="s">
        <v>49</v>
      </c>
      <c r="BN1848" t="s">
        <v>50</v>
      </c>
      <c r="BO1848" t="s">
        <v>49</v>
      </c>
    </row>
    <row r="1849" spans="1:67">
      <c r="A1849">
        <v>84187</v>
      </c>
      <c r="B1849" t="s">
        <v>3733</v>
      </c>
      <c r="C1849">
        <v>727</v>
      </c>
      <c r="D1849" t="s">
        <v>52</v>
      </c>
      <c r="E1849" t="s">
        <v>53</v>
      </c>
      <c r="F1849" t="s">
        <v>45</v>
      </c>
      <c r="I1849">
        <v>0.3</v>
      </c>
      <c r="J1849">
        <v>1.119</v>
      </c>
      <c r="K1849">
        <v>1.25</v>
      </c>
      <c r="L1849">
        <v>0</v>
      </c>
      <c r="M1849">
        <v>0</v>
      </c>
      <c r="N1849">
        <v>1.119</v>
      </c>
      <c r="O1849">
        <v>57.06</v>
      </c>
      <c r="P1849">
        <v>51</v>
      </c>
      <c r="Q1849">
        <v>202640</v>
      </c>
      <c r="R1849">
        <v>202739</v>
      </c>
      <c r="U1849" t="s">
        <v>3734</v>
      </c>
      <c r="V1849">
        <v>121</v>
      </c>
      <c r="AG1849" t="s">
        <v>65</v>
      </c>
      <c r="AH1849" t="s">
        <v>66</v>
      </c>
      <c r="AM1849" t="s">
        <v>47</v>
      </c>
      <c r="AN1849" t="s">
        <v>48</v>
      </c>
      <c r="BM1849" t="s">
        <v>49</v>
      </c>
      <c r="BN1849" t="s">
        <v>50</v>
      </c>
      <c r="BO1849" t="s">
        <v>49</v>
      </c>
    </row>
    <row r="1850" spans="1:67">
      <c r="A1850">
        <v>84225</v>
      </c>
      <c r="B1850" t="s">
        <v>3735</v>
      </c>
      <c r="C1850">
        <v>727</v>
      </c>
      <c r="D1850" t="s">
        <v>52</v>
      </c>
      <c r="E1850" t="s">
        <v>53</v>
      </c>
      <c r="F1850" t="s">
        <v>45</v>
      </c>
      <c r="I1850">
        <v>0.3</v>
      </c>
      <c r="J1850">
        <v>1.119</v>
      </c>
      <c r="K1850">
        <v>1.25</v>
      </c>
      <c r="L1850">
        <v>0</v>
      </c>
      <c r="M1850">
        <v>0</v>
      </c>
      <c r="N1850">
        <v>1.119</v>
      </c>
      <c r="O1850">
        <v>57.06</v>
      </c>
      <c r="P1850">
        <v>51</v>
      </c>
      <c r="Q1850">
        <v>202640</v>
      </c>
      <c r="R1850">
        <v>202739</v>
      </c>
      <c r="U1850" t="s">
        <v>3736</v>
      </c>
      <c r="V1850">
        <v>121</v>
      </c>
      <c r="AG1850" t="s">
        <v>65</v>
      </c>
      <c r="AH1850" t="s">
        <v>66</v>
      </c>
      <c r="AM1850" t="s">
        <v>47</v>
      </c>
      <c r="AN1850" t="s">
        <v>48</v>
      </c>
      <c r="BM1850" t="s">
        <v>49</v>
      </c>
      <c r="BN1850" t="s">
        <v>50</v>
      </c>
      <c r="BO1850" t="s">
        <v>49</v>
      </c>
    </row>
    <row r="1851" spans="1:67">
      <c r="A1851">
        <v>84238</v>
      </c>
      <c r="B1851" t="s">
        <v>3737</v>
      </c>
      <c r="C1851">
        <v>727</v>
      </c>
      <c r="D1851" t="s">
        <v>52</v>
      </c>
      <c r="E1851" t="s">
        <v>53</v>
      </c>
      <c r="F1851" t="s">
        <v>45</v>
      </c>
      <c r="I1851">
        <v>0.3</v>
      </c>
      <c r="J1851">
        <v>1.1279999999999999</v>
      </c>
      <c r="K1851">
        <v>1.27</v>
      </c>
      <c r="L1851">
        <v>0</v>
      </c>
      <c r="M1851">
        <v>0</v>
      </c>
      <c r="N1851">
        <v>1.1279999999999999</v>
      </c>
      <c r="O1851">
        <v>57.52</v>
      </c>
      <c r="P1851">
        <v>51</v>
      </c>
      <c r="Q1851">
        <v>202640</v>
      </c>
      <c r="R1851">
        <v>202739</v>
      </c>
      <c r="U1851" t="s">
        <v>3738</v>
      </c>
      <c r="V1851">
        <v>123</v>
      </c>
      <c r="AG1851" t="s">
        <v>65</v>
      </c>
      <c r="AH1851" t="s">
        <v>66</v>
      </c>
      <c r="AM1851" t="s">
        <v>47</v>
      </c>
      <c r="AN1851" t="s">
        <v>48</v>
      </c>
      <c r="BM1851" t="s">
        <v>49</v>
      </c>
      <c r="BN1851" t="s">
        <v>50</v>
      </c>
      <c r="BO1851" t="s">
        <v>49</v>
      </c>
    </row>
    <row r="1852" spans="1:67">
      <c r="A1852">
        <v>84437</v>
      </c>
      <c r="B1852" t="s">
        <v>3739</v>
      </c>
      <c r="C1852">
        <v>727</v>
      </c>
      <c r="D1852" t="s">
        <v>52</v>
      </c>
      <c r="E1852" t="s">
        <v>53</v>
      </c>
      <c r="F1852" t="s">
        <v>45</v>
      </c>
      <c r="I1852">
        <v>0.3</v>
      </c>
      <c r="J1852">
        <v>1.3260000000000001</v>
      </c>
      <c r="K1852">
        <v>1.75</v>
      </c>
      <c r="L1852">
        <v>0</v>
      </c>
      <c r="M1852">
        <v>0</v>
      </c>
      <c r="N1852">
        <v>1.3260000000000001</v>
      </c>
      <c r="O1852">
        <v>67.62</v>
      </c>
      <c r="P1852">
        <v>51</v>
      </c>
      <c r="Q1852">
        <v>202640</v>
      </c>
      <c r="R1852">
        <v>202739</v>
      </c>
      <c r="U1852" t="s">
        <v>3740</v>
      </c>
      <c r="V1852">
        <v>178</v>
      </c>
      <c r="AG1852" t="s">
        <v>65</v>
      </c>
      <c r="AH1852" t="s">
        <v>66</v>
      </c>
      <c r="AM1852" t="s">
        <v>47</v>
      </c>
      <c r="AN1852" t="s">
        <v>48</v>
      </c>
      <c r="BM1852" t="s">
        <v>49</v>
      </c>
      <c r="BN1852" t="s">
        <v>50</v>
      </c>
      <c r="BO1852" t="s">
        <v>49</v>
      </c>
    </row>
    <row r="1853" spans="1:67">
      <c r="A1853">
        <v>84439</v>
      </c>
      <c r="B1853" t="s">
        <v>3741</v>
      </c>
      <c r="C1853">
        <v>727</v>
      </c>
      <c r="D1853" t="s">
        <v>52</v>
      </c>
      <c r="E1853" t="s">
        <v>53</v>
      </c>
      <c r="F1853" t="s">
        <v>45</v>
      </c>
      <c r="I1853">
        <v>0.3</v>
      </c>
      <c r="J1853">
        <v>1.3260000000000001</v>
      </c>
      <c r="K1853">
        <v>1.75</v>
      </c>
      <c r="L1853">
        <v>0</v>
      </c>
      <c r="M1853">
        <v>0</v>
      </c>
      <c r="N1853">
        <v>1.3260000000000001</v>
      </c>
      <c r="O1853">
        <v>67.62</v>
      </c>
      <c r="P1853">
        <v>51</v>
      </c>
      <c r="Q1853">
        <v>202640</v>
      </c>
      <c r="R1853">
        <v>202739</v>
      </c>
      <c r="U1853" t="s">
        <v>3742</v>
      </c>
      <c r="V1853">
        <v>178</v>
      </c>
      <c r="AG1853" t="s">
        <v>65</v>
      </c>
      <c r="AH1853" t="s">
        <v>66</v>
      </c>
      <c r="AM1853" t="s">
        <v>47</v>
      </c>
      <c r="AN1853" t="s">
        <v>48</v>
      </c>
      <c r="BM1853" t="s">
        <v>49</v>
      </c>
      <c r="BN1853" t="s">
        <v>50</v>
      </c>
      <c r="BO1853" t="s">
        <v>49</v>
      </c>
    </row>
    <row r="1854" spans="1:67">
      <c r="A1854">
        <v>84440</v>
      </c>
      <c r="B1854" t="s">
        <v>3743</v>
      </c>
      <c r="C1854">
        <v>727</v>
      </c>
      <c r="D1854" t="s">
        <v>52</v>
      </c>
      <c r="E1854" t="s">
        <v>53</v>
      </c>
      <c r="F1854" t="s">
        <v>45</v>
      </c>
      <c r="I1854">
        <v>0.3</v>
      </c>
      <c r="J1854">
        <v>1.3260000000000001</v>
      </c>
      <c r="K1854">
        <v>1.75</v>
      </c>
      <c r="L1854">
        <v>0</v>
      </c>
      <c r="M1854">
        <v>0</v>
      </c>
      <c r="N1854">
        <v>1.3260000000000001</v>
      </c>
      <c r="O1854">
        <v>67.62</v>
      </c>
      <c r="P1854">
        <v>51</v>
      </c>
      <c r="Q1854">
        <v>202640</v>
      </c>
      <c r="R1854">
        <v>202739</v>
      </c>
      <c r="U1854" t="s">
        <v>3744</v>
      </c>
      <c r="V1854">
        <v>178</v>
      </c>
      <c r="AG1854" t="s">
        <v>65</v>
      </c>
      <c r="AH1854" t="s">
        <v>66</v>
      </c>
      <c r="AM1854" t="s">
        <v>47</v>
      </c>
      <c r="AN1854" t="s">
        <v>48</v>
      </c>
      <c r="BM1854" t="s">
        <v>49</v>
      </c>
      <c r="BN1854" t="s">
        <v>50</v>
      </c>
      <c r="BO1854" t="s">
        <v>49</v>
      </c>
    </row>
    <row r="1855" spans="1:67">
      <c r="A1855">
        <v>84443</v>
      </c>
      <c r="B1855" t="s">
        <v>3745</v>
      </c>
      <c r="C1855">
        <v>727</v>
      </c>
      <c r="D1855" t="s">
        <v>52</v>
      </c>
      <c r="E1855" t="s">
        <v>53</v>
      </c>
      <c r="F1855" t="s">
        <v>45</v>
      </c>
      <c r="I1855">
        <v>0.3</v>
      </c>
      <c r="J1855">
        <v>0.96</v>
      </c>
      <c r="K1855">
        <v>0.92</v>
      </c>
      <c r="L1855">
        <v>0</v>
      </c>
      <c r="M1855">
        <v>0</v>
      </c>
      <c r="N1855">
        <v>0.96</v>
      </c>
      <c r="O1855">
        <v>48.96</v>
      </c>
      <c r="P1855">
        <v>51</v>
      </c>
      <c r="Q1855">
        <v>202640</v>
      </c>
      <c r="R1855">
        <v>202739</v>
      </c>
      <c r="U1855" t="s">
        <v>3746</v>
      </c>
      <c r="V1855">
        <v>47</v>
      </c>
      <c r="AG1855" t="s">
        <v>65</v>
      </c>
      <c r="AH1855" t="s">
        <v>66</v>
      </c>
      <c r="AM1855" t="s">
        <v>47</v>
      </c>
      <c r="AN1855" t="s">
        <v>48</v>
      </c>
      <c r="BM1855" t="s">
        <v>49</v>
      </c>
      <c r="BN1855" t="s">
        <v>50</v>
      </c>
      <c r="BO1855" t="s">
        <v>49</v>
      </c>
    </row>
    <row r="1856" spans="1:67">
      <c r="A1856">
        <v>84444</v>
      </c>
      <c r="B1856" t="s">
        <v>3747</v>
      </c>
      <c r="C1856">
        <v>727</v>
      </c>
      <c r="D1856" t="s">
        <v>52</v>
      </c>
      <c r="E1856" t="s">
        <v>53</v>
      </c>
      <c r="F1856" t="s">
        <v>45</v>
      </c>
      <c r="I1856">
        <v>0.3</v>
      </c>
      <c r="J1856">
        <v>0.96</v>
      </c>
      <c r="K1856">
        <v>0.92</v>
      </c>
      <c r="L1856">
        <v>0</v>
      </c>
      <c r="M1856">
        <v>0</v>
      </c>
      <c r="N1856">
        <v>0.96</v>
      </c>
      <c r="O1856">
        <v>48.96</v>
      </c>
      <c r="P1856">
        <v>51</v>
      </c>
      <c r="Q1856">
        <v>202640</v>
      </c>
      <c r="R1856">
        <v>202739</v>
      </c>
      <c r="U1856" t="s">
        <v>3748</v>
      </c>
      <c r="V1856">
        <v>47</v>
      </c>
      <c r="AG1856" t="s">
        <v>65</v>
      </c>
      <c r="AH1856" t="s">
        <v>66</v>
      </c>
      <c r="AM1856" t="s">
        <v>47</v>
      </c>
      <c r="AN1856" t="s">
        <v>48</v>
      </c>
      <c r="BM1856" t="s">
        <v>49</v>
      </c>
      <c r="BN1856" t="s">
        <v>50</v>
      </c>
      <c r="BO1856" t="s">
        <v>49</v>
      </c>
    </row>
    <row r="1857" spans="1:67">
      <c r="A1857">
        <v>84446</v>
      </c>
      <c r="B1857" t="s">
        <v>3749</v>
      </c>
      <c r="C1857">
        <v>727</v>
      </c>
      <c r="D1857" t="s">
        <v>43</v>
      </c>
      <c r="E1857" t="s">
        <v>44</v>
      </c>
      <c r="F1857" t="s">
        <v>45</v>
      </c>
      <c r="I1857">
        <v>0.3</v>
      </c>
      <c r="J1857">
        <v>2.4900000000000002</v>
      </c>
      <c r="K1857">
        <v>6.2</v>
      </c>
      <c r="L1857">
        <v>0</v>
      </c>
      <c r="M1857">
        <v>0</v>
      </c>
      <c r="N1857">
        <v>2.4900000000000002</v>
      </c>
      <c r="O1857">
        <v>89.64</v>
      </c>
      <c r="P1857">
        <v>36</v>
      </c>
      <c r="Q1857">
        <v>202640</v>
      </c>
      <c r="R1857">
        <v>202739</v>
      </c>
      <c r="U1857" t="s">
        <v>3750</v>
      </c>
      <c r="V1857">
        <v>236</v>
      </c>
      <c r="AG1857" t="s">
        <v>65</v>
      </c>
      <c r="AH1857" t="s">
        <v>66</v>
      </c>
      <c r="AM1857" t="s">
        <v>47</v>
      </c>
      <c r="AN1857" t="s">
        <v>48</v>
      </c>
      <c r="BM1857" t="s">
        <v>49</v>
      </c>
      <c r="BN1857" t="s">
        <v>50</v>
      </c>
      <c r="BO1857" t="s">
        <v>49</v>
      </c>
    </row>
    <row r="1858" spans="1:67">
      <c r="A1858">
        <v>84449</v>
      </c>
      <c r="B1858" t="s">
        <v>3751</v>
      </c>
      <c r="C1858">
        <v>727</v>
      </c>
      <c r="D1858" t="s">
        <v>43</v>
      </c>
      <c r="E1858" t="s">
        <v>44</v>
      </c>
      <c r="F1858" t="s">
        <v>45</v>
      </c>
      <c r="I1858">
        <v>0.3</v>
      </c>
      <c r="J1858">
        <v>2.4900000000000002</v>
      </c>
      <c r="K1858">
        <v>6.2</v>
      </c>
      <c r="L1858">
        <v>0</v>
      </c>
      <c r="M1858">
        <v>0</v>
      </c>
      <c r="N1858">
        <v>2.4900000000000002</v>
      </c>
      <c r="O1858">
        <v>89.64</v>
      </c>
      <c r="P1858">
        <v>36</v>
      </c>
      <c r="Q1858">
        <v>202640</v>
      </c>
      <c r="R1858">
        <v>202739</v>
      </c>
      <c r="U1858" t="s">
        <v>3752</v>
      </c>
      <c r="V1858">
        <v>236</v>
      </c>
      <c r="AG1858" t="s">
        <v>65</v>
      </c>
      <c r="AH1858" t="s">
        <v>66</v>
      </c>
      <c r="AM1858" t="s">
        <v>47</v>
      </c>
      <c r="AN1858" t="s">
        <v>48</v>
      </c>
      <c r="BM1858" t="s">
        <v>49</v>
      </c>
      <c r="BN1858" t="s">
        <v>50</v>
      </c>
      <c r="BO1858" t="s">
        <v>49</v>
      </c>
    </row>
    <row r="1859" spans="1:67">
      <c r="A1859">
        <v>84451</v>
      </c>
      <c r="B1859" t="s">
        <v>3753</v>
      </c>
      <c r="C1859">
        <v>727</v>
      </c>
      <c r="D1859" t="s">
        <v>43</v>
      </c>
      <c r="E1859" t="s">
        <v>44</v>
      </c>
      <c r="F1859" t="s">
        <v>45</v>
      </c>
      <c r="I1859">
        <v>0.3</v>
      </c>
      <c r="J1859">
        <v>2.4900000000000002</v>
      </c>
      <c r="K1859">
        <v>6.2</v>
      </c>
      <c r="L1859">
        <v>0</v>
      </c>
      <c r="M1859">
        <v>0</v>
      </c>
      <c r="N1859">
        <v>2.4900000000000002</v>
      </c>
      <c r="O1859">
        <v>89.64</v>
      </c>
      <c r="P1859">
        <v>36</v>
      </c>
      <c r="Q1859">
        <v>202640</v>
      </c>
      <c r="R1859">
        <v>202739</v>
      </c>
      <c r="U1859" t="s">
        <v>3754</v>
      </c>
      <c r="V1859">
        <v>236</v>
      </c>
      <c r="AG1859" t="s">
        <v>65</v>
      </c>
      <c r="AH1859" t="s">
        <v>66</v>
      </c>
      <c r="AM1859" t="s">
        <v>47</v>
      </c>
      <c r="AN1859" t="s">
        <v>48</v>
      </c>
      <c r="BM1859" t="s">
        <v>49</v>
      </c>
      <c r="BN1859" t="s">
        <v>50</v>
      </c>
      <c r="BO1859" t="s">
        <v>49</v>
      </c>
    </row>
    <row r="1860" spans="1:67">
      <c r="A1860">
        <v>84468</v>
      </c>
      <c r="B1860" t="s">
        <v>3755</v>
      </c>
      <c r="C1860">
        <v>727</v>
      </c>
      <c r="D1860" t="s">
        <v>43</v>
      </c>
      <c r="E1860" t="s">
        <v>44</v>
      </c>
      <c r="F1860" t="s">
        <v>45</v>
      </c>
      <c r="I1860">
        <v>0.3</v>
      </c>
      <c r="J1860">
        <v>1.3149999999999999</v>
      </c>
      <c r="K1860">
        <v>1.72</v>
      </c>
      <c r="L1860">
        <v>0</v>
      </c>
      <c r="M1860">
        <v>0</v>
      </c>
      <c r="N1860">
        <v>1.3149999999999999</v>
      </c>
      <c r="O1860">
        <v>47.34</v>
      </c>
      <c r="P1860">
        <v>36</v>
      </c>
      <c r="Q1860">
        <v>202640</v>
      </c>
      <c r="R1860">
        <v>202739</v>
      </c>
      <c r="U1860" t="s">
        <v>3756</v>
      </c>
      <c r="V1860">
        <v>175</v>
      </c>
      <c r="AG1860" t="s">
        <v>65</v>
      </c>
      <c r="AH1860" t="s">
        <v>66</v>
      </c>
      <c r="AO1860" t="s">
        <v>61</v>
      </c>
      <c r="AP1860" t="s">
        <v>62</v>
      </c>
      <c r="BM1860" t="s">
        <v>49</v>
      </c>
      <c r="BN1860" t="s">
        <v>50</v>
      </c>
      <c r="BO1860" t="s">
        <v>49</v>
      </c>
    </row>
    <row r="1861" spans="1:67">
      <c r="A1861">
        <v>84503</v>
      </c>
      <c r="B1861" t="s">
        <v>3757</v>
      </c>
      <c r="C1861">
        <v>727</v>
      </c>
      <c r="D1861" t="s">
        <v>52</v>
      </c>
      <c r="E1861" t="s">
        <v>53</v>
      </c>
      <c r="F1861" t="s">
        <v>45</v>
      </c>
      <c r="I1861">
        <v>0.3</v>
      </c>
      <c r="J1861">
        <v>1.143</v>
      </c>
      <c r="K1861">
        <v>1.3</v>
      </c>
      <c r="L1861">
        <v>0</v>
      </c>
      <c r="M1861">
        <v>0</v>
      </c>
      <c r="N1861">
        <v>1.143</v>
      </c>
      <c r="O1861">
        <v>58.29</v>
      </c>
      <c r="P1861">
        <v>51</v>
      </c>
      <c r="Q1861">
        <v>202640</v>
      </c>
      <c r="R1861">
        <v>202739</v>
      </c>
      <c r="U1861" t="s">
        <v>3758</v>
      </c>
      <c r="V1861">
        <v>131</v>
      </c>
      <c r="AG1861" t="s">
        <v>65</v>
      </c>
      <c r="AH1861" t="s">
        <v>66</v>
      </c>
      <c r="AM1861" t="s">
        <v>47</v>
      </c>
      <c r="AN1861" t="s">
        <v>48</v>
      </c>
      <c r="BM1861" t="s">
        <v>49</v>
      </c>
      <c r="BN1861" t="s">
        <v>50</v>
      </c>
      <c r="BO1861" t="s">
        <v>49</v>
      </c>
    </row>
    <row r="1862" spans="1:67">
      <c r="A1862">
        <v>84507</v>
      </c>
      <c r="B1862" t="s">
        <v>3759</v>
      </c>
      <c r="C1862">
        <v>727</v>
      </c>
      <c r="D1862" t="s">
        <v>52</v>
      </c>
      <c r="E1862" t="s">
        <v>53</v>
      </c>
      <c r="F1862" t="s">
        <v>45</v>
      </c>
      <c r="I1862">
        <v>0.3</v>
      </c>
      <c r="J1862">
        <v>1.143</v>
      </c>
      <c r="K1862">
        <v>1.3</v>
      </c>
      <c r="L1862">
        <v>0</v>
      </c>
      <c r="M1862">
        <v>0</v>
      </c>
      <c r="N1862">
        <v>1.143</v>
      </c>
      <c r="O1862">
        <v>58.29</v>
      </c>
      <c r="P1862">
        <v>51</v>
      </c>
      <c r="Q1862">
        <v>202640</v>
      </c>
      <c r="R1862">
        <v>202739</v>
      </c>
      <c r="U1862" t="s">
        <v>3760</v>
      </c>
      <c r="V1862">
        <v>131</v>
      </c>
      <c r="AG1862" t="s">
        <v>65</v>
      </c>
      <c r="AH1862" t="s">
        <v>66</v>
      </c>
      <c r="AM1862" t="s">
        <v>47</v>
      </c>
      <c r="AN1862" t="s">
        <v>48</v>
      </c>
      <c r="BM1862" t="s">
        <v>49</v>
      </c>
      <c r="BN1862" t="s">
        <v>50</v>
      </c>
      <c r="BO1862" t="s">
        <v>49</v>
      </c>
    </row>
    <row r="1863" spans="1:67">
      <c r="A1863">
        <v>84525</v>
      </c>
      <c r="B1863" t="s">
        <v>3761</v>
      </c>
      <c r="C1863">
        <v>727</v>
      </c>
      <c r="D1863" t="s">
        <v>52</v>
      </c>
      <c r="E1863" t="s">
        <v>53</v>
      </c>
      <c r="F1863" t="s">
        <v>45</v>
      </c>
      <c r="I1863">
        <v>0.3</v>
      </c>
      <c r="J1863">
        <v>1.002</v>
      </c>
      <c r="K1863">
        <v>1</v>
      </c>
      <c r="L1863">
        <v>0</v>
      </c>
      <c r="M1863">
        <v>0</v>
      </c>
      <c r="N1863">
        <v>1.002</v>
      </c>
      <c r="O1863">
        <v>51.1</v>
      </c>
      <c r="P1863">
        <v>51</v>
      </c>
      <c r="Q1863">
        <v>202640</v>
      </c>
      <c r="R1863">
        <v>202739</v>
      </c>
      <c r="U1863" t="s">
        <v>3762</v>
      </c>
      <c r="V1863">
        <v>64</v>
      </c>
      <c r="AE1863" t="s">
        <v>59</v>
      </c>
      <c r="AF1863" t="s">
        <v>60</v>
      </c>
      <c r="AG1863" t="s">
        <v>65</v>
      </c>
      <c r="AH1863" t="s">
        <v>66</v>
      </c>
      <c r="AM1863" t="s">
        <v>47</v>
      </c>
      <c r="AN1863" t="s">
        <v>48</v>
      </c>
      <c r="BM1863" t="s">
        <v>49</v>
      </c>
      <c r="BN1863" t="s">
        <v>50</v>
      </c>
      <c r="BO1863" t="s">
        <v>49</v>
      </c>
    </row>
    <row r="1864" spans="1:67">
      <c r="A1864">
        <v>84556</v>
      </c>
      <c r="B1864" t="s">
        <v>3763</v>
      </c>
      <c r="C1864">
        <v>727</v>
      </c>
      <c r="D1864" t="s">
        <v>52</v>
      </c>
      <c r="E1864" t="s">
        <v>53</v>
      </c>
      <c r="F1864" t="s">
        <v>45</v>
      </c>
      <c r="I1864">
        <v>0.3</v>
      </c>
      <c r="J1864">
        <v>0.91500000000000004</v>
      </c>
      <c r="K1864">
        <v>0.83</v>
      </c>
      <c r="L1864">
        <v>0</v>
      </c>
      <c r="M1864">
        <v>0</v>
      </c>
      <c r="N1864">
        <v>0.91500000000000004</v>
      </c>
      <c r="O1864">
        <v>46.66</v>
      </c>
      <c r="P1864">
        <v>51</v>
      </c>
      <c r="Q1864">
        <v>202640</v>
      </c>
      <c r="R1864">
        <v>202739</v>
      </c>
      <c r="U1864" t="s">
        <v>3764</v>
      </c>
      <c r="V1864">
        <v>34</v>
      </c>
      <c r="AE1864" t="s">
        <v>59</v>
      </c>
      <c r="AF1864" t="s">
        <v>60</v>
      </c>
      <c r="AG1864" t="s">
        <v>65</v>
      </c>
      <c r="AH1864" t="s">
        <v>66</v>
      </c>
      <c r="AM1864" t="s">
        <v>47</v>
      </c>
      <c r="AN1864" t="s">
        <v>48</v>
      </c>
      <c r="BM1864" t="s">
        <v>49</v>
      </c>
      <c r="BN1864" t="s">
        <v>50</v>
      </c>
      <c r="BO1864" t="s">
        <v>49</v>
      </c>
    </row>
    <row r="1865" spans="1:67">
      <c r="A1865">
        <v>84563</v>
      </c>
      <c r="B1865" t="s">
        <v>3765</v>
      </c>
      <c r="C1865">
        <v>727</v>
      </c>
      <c r="D1865" t="s">
        <v>43</v>
      </c>
      <c r="E1865" t="s">
        <v>44</v>
      </c>
      <c r="F1865" t="s">
        <v>45</v>
      </c>
      <c r="I1865">
        <v>0.3</v>
      </c>
      <c r="J1865">
        <v>1.6</v>
      </c>
      <c r="K1865">
        <v>2.56</v>
      </c>
      <c r="L1865">
        <v>0</v>
      </c>
      <c r="M1865">
        <v>0</v>
      </c>
      <c r="N1865">
        <v>1.6</v>
      </c>
      <c r="O1865">
        <v>57.6</v>
      </c>
      <c r="P1865">
        <v>36</v>
      </c>
      <c r="Q1865">
        <v>202640</v>
      </c>
      <c r="R1865">
        <v>202739</v>
      </c>
      <c r="U1865" t="s">
        <v>3766</v>
      </c>
      <c r="V1865">
        <v>203</v>
      </c>
      <c r="AE1865" t="s">
        <v>59</v>
      </c>
      <c r="AF1865" t="s">
        <v>60</v>
      </c>
      <c r="AG1865" t="s">
        <v>65</v>
      </c>
      <c r="AH1865" t="s">
        <v>66</v>
      </c>
      <c r="AO1865" t="s">
        <v>61</v>
      </c>
      <c r="AP1865" t="s">
        <v>62</v>
      </c>
      <c r="BM1865" t="s">
        <v>49</v>
      </c>
      <c r="BN1865" t="s">
        <v>50</v>
      </c>
      <c r="BO1865" t="s">
        <v>49</v>
      </c>
    </row>
    <row r="1866" spans="1:67">
      <c r="A1866">
        <v>84564</v>
      </c>
      <c r="B1866" t="s">
        <v>3767</v>
      </c>
      <c r="C1866">
        <v>727</v>
      </c>
      <c r="D1866" t="s">
        <v>43</v>
      </c>
      <c r="E1866" t="s">
        <v>44</v>
      </c>
      <c r="F1866" t="s">
        <v>45</v>
      </c>
      <c r="I1866">
        <v>0.3</v>
      </c>
      <c r="J1866">
        <v>1.6</v>
      </c>
      <c r="K1866">
        <v>2.56</v>
      </c>
      <c r="L1866">
        <v>0</v>
      </c>
      <c r="M1866">
        <v>0</v>
      </c>
      <c r="N1866">
        <v>1.6</v>
      </c>
      <c r="O1866">
        <v>57.6</v>
      </c>
      <c r="P1866">
        <v>36</v>
      </c>
      <c r="Q1866">
        <v>202640</v>
      </c>
      <c r="R1866">
        <v>202739</v>
      </c>
      <c r="U1866" t="s">
        <v>3768</v>
      </c>
      <c r="V1866">
        <v>203</v>
      </c>
      <c r="AE1866" t="s">
        <v>59</v>
      </c>
      <c r="AF1866" t="s">
        <v>60</v>
      </c>
      <c r="AG1866" t="s">
        <v>65</v>
      </c>
      <c r="AH1866" t="s">
        <v>66</v>
      </c>
      <c r="AO1866" t="s">
        <v>61</v>
      </c>
      <c r="AP1866" t="s">
        <v>62</v>
      </c>
      <c r="BM1866" t="s">
        <v>49</v>
      </c>
      <c r="BN1866" t="s">
        <v>50</v>
      </c>
      <c r="BO1866" t="s">
        <v>49</v>
      </c>
    </row>
    <row r="1867" spans="1:67">
      <c r="A1867">
        <v>84565</v>
      </c>
      <c r="B1867" t="s">
        <v>3769</v>
      </c>
      <c r="C1867">
        <v>727</v>
      </c>
      <c r="D1867" t="s">
        <v>43</v>
      </c>
      <c r="E1867" t="s">
        <v>44</v>
      </c>
      <c r="F1867" t="s">
        <v>45</v>
      </c>
      <c r="I1867">
        <v>0.3</v>
      </c>
      <c r="J1867">
        <v>1.6</v>
      </c>
      <c r="K1867">
        <v>2.56</v>
      </c>
      <c r="L1867">
        <v>0</v>
      </c>
      <c r="M1867">
        <v>0</v>
      </c>
      <c r="N1867">
        <v>1.6</v>
      </c>
      <c r="O1867">
        <v>57.6</v>
      </c>
      <c r="P1867">
        <v>36</v>
      </c>
      <c r="Q1867">
        <v>202640</v>
      </c>
      <c r="R1867">
        <v>202739</v>
      </c>
      <c r="U1867" t="s">
        <v>3770</v>
      </c>
      <c r="V1867">
        <v>203</v>
      </c>
      <c r="AE1867" t="s">
        <v>59</v>
      </c>
      <c r="AF1867" t="s">
        <v>60</v>
      </c>
      <c r="AG1867" t="s">
        <v>65</v>
      </c>
      <c r="AH1867" t="s">
        <v>66</v>
      </c>
      <c r="AO1867" t="s">
        <v>61</v>
      </c>
      <c r="AP1867" t="s">
        <v>62</v>
      </c>
      <c r="BM1867" t="s">
        <v>49</v>
      </c>
      <c r="BN1867" t="s">
        <v>50</v>
      </c>
      <c r="BO1867" t="s">
        <v>49</v>
      </c>
    </row>
    <row r="1868" spans="1:67">
      <c r="A1868">
        <v>84608</v>
      </c>
      <c r="B1868" t="s">
        <v>3771</v>
      </c>
      <c r="C1868">
        <v>727</v>
      </c>
      <c r="D1868" t="s">
        <v>43</v>
      </c>
      <c r="E1868" t="s">
        <v>44</v>
      </c>
      <c r="F1868" t="s">
        <v>45</v>
      </c>
      <c r="I1868">
        <v>0.3</v>
      </c>
      <c r="J1868">
        <v>1.8859999999999999</v>
      </c>
      <c r="K1868">
        <v>3.55</v>
      </c>
      <c r="L1868">
        <v>0</v>
      </c>
      <c r="M1868">
        <v>0</v>
      </c>
      <c r="N1868">
        <v>1.8859999999999999</v>
      </c>
      <c r="O1868">
        <v>67.89</v>
      </c>
      <c r="P1868">
        <v>36</v>
      </c>
      <c r="Q1868">
        <v>202640</v>
      </c>
      <c r="R1868">
        <v>202739</v>
      </c>
      <c r="U1868" t="s">
        <v>3772</v>
      </c>
      <c r="V1868">
        <v>219</v>
      </c>
      <c r="AE1868" t="s">
        <v>59</v>
      </c>
      <c r="AF1868" t="s">
        <v>60</v>
      </c>
      <c r="AG1868" t="s">
        <v>65</v>
      </c>
      <c r="AH1868" t="s">
        <v>66</v>
      </c>
      <c r="AO1868" t="s">
        <v>61</v>
      </c>
      <c r="AP1868" t="s">
        <v>62</v>
      </c>
      <c r="BM1868" t="s">
        <v>49</v>
      </c>
      <c r="BN1868" t="s">
        <v>50</v>
      </c>
      <c r="BO1868" t="s">
        <v>49</v>
      </c>
    </row>
    <row r="1869" spans="1:67">
      <c r="A1869">
        <v>84614</v>
      </c>
      <c r="B1869" t="s">
        <v>3773</v>
      </c>
      <c r="C1869">
        <v>727</v>
      </c>
      <c r="D1869" t="s">
        <v>43</v>
      </c>
      <c r="E1869" t="s">
        <v>44</v>
      </c>
      <c r="F1869" t="s">
        <v>45</v>
      </c>
      <c r="I1869">
        <v>0.3</v>
      </c>
      <c r="J1869">
        <v>1.3149999999999999</v>
      </c>
      <c r="K1869">
        <v>1.72</v>
      </c>
      <c r="L1869">
        <v>0</v>
      </c>
      <c r="M1869">
        <v>0</v>
      </c>
      <c r="N1869">
        <v>1.3149999999999999</v>
      </c>
      <c r="O1869">
        <v>47.34</v>
      </c>
      <c r="P1869">
        <v>36</v>
      </c>
      <c r="Q1869">
        <v>202640</v>
      </c>
      <c r="R1869">
        <v>202739</v>
      </c>
      <c r="U1869" t="s">
        <v>3774</v>
      </c>
      <c r="V1869">
        <v>175</v>
      </c>
      <c r="AE1869" t="s">
        <v>59</v>
      </c>
      <c r="AF1869" t="s">
        <v>60</v>
      </c>
      <c r="AG1869" t="s">
        <v>65</v>
      </c>
      <c r="AH1869" t="s">
        <v>66</v>
      </c>
      <c r="AO1869" t="s">
        <v>61</v>
      </c>
      <c r="AP1869" t="s">
        <v>62</v>
      </c>
      <c r="BM1869" t="s">
        <v>49</v>
      </c>
      <c r="BN1869" t="s">
        <v>50</v>
      </c>
      <c r="BO1869" t="s">
        <v>49</v>
      </c>
    </row>
    <row r="1870" spans="1:67">
      <c r="A1870">
        <v>84618</v>
      </c>
      <c r="B1870" t="s">
        <v>3775</v>
      </c>
      <c r="C1870">
        <v>727</v>
      </c>
      <c r="D1870" t="s">
        <v>43</v>
      </c>
      <c r="E1870" t="s">
        <v>44</v>
      </c>
      <c r="F1870" t="s">
        <v>45</v>
      </c>
      <c r="I1870">
        <v>0.3</v>
      </c>
      <c r="J1870">
        <v>1.458</v>
      </c>
      <c r="K1870">
        <v>2.12</v>
      </c>
      <c r="L1870">
        <v>0</v>
      </c>
      <c r="M1870">
        <v>0</v>
      </c>
      <c r="N1870">
        <v>1.458</v>
      </c>
      <c r="O1870">
        <v>52.48</v>
      </c>
      <c r="P1870">
        <v>36</v>
      </c>
      <c r="Q1870">
        <v>202640</v>
      </c>
      <c r="R1870">
        <v>202739</v>
      </c>
      <c r="U1870" t="s">
        <v>3776</v>
      </c>
      <c r="V1870">
        <v>195</v>
      </c>
      <c r="AE1870" t="s">
        <v>59</v>
      </c>
      <c r="AF1870" t="s">
        <v>60</v>
      </c>
      <c r="AG1870" t="s">
        <v>65</v>
      </c>
      <c r="AH1870" t="s">
        <v>66</v>
      </c>
      <c r="AO1870" t="s">
        <v>61</v>
      </c>
      <c r="AP1870" t="s">
        <v>62</v>
      </c>
      <c r="BM1870" t="s">
        <v>49</v>
      </c>
      <c r="BN1870" t="s">
        <v>50</v>
      </c>
      <c r="BO1870" t="s">
        <v>49</v>
      </c>
    </row>
    <row r="1871" spans="1:67">
      <c r="A1871">
        <v>84628</v>
      </c>
      <c r="B1871" t="s">
        <v>3777</v>
      </c>
      <c r="C1871">
        <v>727</v>
      </c>
      <c r="D1871" t="s">
        <v>43</v>
      </c>
      <c r="E1871" t="s">
        <v>44</v>
      </c>
      <c r="F1871" t="s">
        <v>45</v>
      </c>
      <c r="I1871">
        <v>0.3</v>
      </c>
      <c r="J1871">
        <v>1.6</v>
      </c>
      <c r="K1871">
        <v>2.56</v>
      </c>
      <c r="L1871">
        <v>0</v>
      </c>
      <c r="M1871">
        <v>0</v>
      </c>
      <c r="N1871">
        <v>1.6</v>
      </c>
      <c r="O1871">
        <v>57.6</v>
      </c>
      <c r="P1871">
        <v>36</v>
      </c>
      <c r="Q1871">
        <v>202640</v>
      </c>
      <c r="R1871">
        <v>202739</v>
      </c>
      <c r="U1871" t="s">
        <v>3778</v>
      </c>
      <c r="V1871">
        <v>203</v>
      </c>
      <c r="AE1871" t="s">
        <v>59</v>
      </c>
      <c r="AF1871" t="s">
        <v>60</v>
      </c>
      <c r="AG1871" t="s">
        <v>65</v>
      </c>
      <c r="AH1871" t="s">
        <v>66</v>
      </c>
      <c r="AO1871" t="s">
        <v>61</v>
      </c>
      <c r="AP1871" t="s">
        <v>62</v>
      </c>
      <c r="BM1871" t="s">
        <v>49</v>
      </c>
      <c r="BN1871" t="s">
        <v>50</v>
      </c>
      <c r="BO1871" t="s">
        <v>49</v>
      </c>
    </row>
    <row r="1872" spans="1:67">
      <c r="A1872">
        <v>84636</v>
      </c>
      <c r="B1872" t="s">
        <v>3779</v>
      </c>
      <c r="C1872">
        <v>727</v>
      </c>
      <c r="D1872" t="s">
        <v>43</v>
      </c>
      <c r="E1872" t="s">
        <v>44</v>
      </c>
      <c r="F1872" t="s">
        <v>45</v>
      </c>
      <c r="I1872">
        <v>0.3</v>
      </c>
      <c r="J1872">
        <v>3.5720000000000001</v>
      </c>
      <c r="K1872">
        <v>12.75</v>
      </c>
      <c r="L1872">
        <v>0</v>
      </c>
      <c r="M1872">
        <v>0</v>
      </c>
      <c r="N1872">
        <v>3.5720000000000001</v>
      </c>
      <c r="O1872">
        <v>128.59</v>
      </c>
      <c r="P1872">
        <v>36</v>
      </c>
      <c r="Q1872">
        <v>202640</v>
      </c>
      <c r="R1872">
        <v>202739</v>
      </c>
      <c r="U1872" t="s">
        <v>3780</v>
      </c>
      <c r="V1872">
        <v>255</v>
      </c>
      <c r="AG1872" t="s">
        <v>65</v>
      </c>
      <c r="AH1872" t="s">
        <v>66</v>
      </c>
      <c r="AO1872" t="s">
        <v>61</v>
      </c>
      <c r="AP1872" t="s">
        <v>62</v>
      </c>
      <c r="BM1872" t="s">
        <v>49</v>
      </c>
      <c r="BN1872" t="s">
        <v>50</v>
      </c>
      <c r="BO1872" t="s">
        <v>49</v>
      </c>
    </row>
    <row r="1873" spans="1:67">
      <c r="A1873">
        <v>84658</v>
      </c>
      <c r="B1873" t="s">
        <v>3781</v>
      </c>
      <c r="C1873">
        <v>727</v>
      </c>
      <c r="D1873" t="s">
        <v>43</v>
      </c>
      <c r="E1873" t="s">
        <v>44</v>
      </c>
      <c r="F1873" t="s">
        <v>45</v>
      </c>
      <c r="I1873">
        <v>0.3</v>
      </c>
      <c r="J1873">
        <v>1.6</v>
      </c>
      <c r="K1873">
        <v>2.56</v>
      </c>
      <c r="L1873">
        <v>0</v>
      </c>
      <c r="M1873">
        <v>0</v>
      </c>
      <c r="N1873">
        <v>1.6</v>
      </c>
      <c r="O1873">
        <v>57.6</v>
      </c>
      <c r="P1873">
        <v>36</v>
      </c>
      <c r="Q1873">
        <v>202640</v>
      </c>
      <c r="R1873">
        <v>202739</v>
      </c>
      <c r="U1873" t="s">
        <v>3782</v>
      </c>
      <c r="V1873">
        <v>203</v>
      </c>
      <c r="AE1873" t="s">
        <v>59</v>
      </c>
      <c r="AF1873" t="s">
        <v>60</v>
      </c>
      <c r="AO1873" t="s">
        <v>61</v>
      </c>
      <c r="AP1873" t="s">
        <v>62</v>
      </c>
      <c r="BM1873" t="s">
        <v>49</v>
      </c>
      <c r="BN1873" t="s">
        <v>50</v>
      </c>
      <c r="BO1873" t="s">
        <v>49</v>
      </c>
    </row>
    <row r="1874" spans="1:67">
      <c r="A1874">
        <v>84658</v>
      </c>
      <c r="B1874" t="s">
        <v>3781</v>
      </c>
      <c r="C1874">
        <v>727</v>
      </c>
      <c r="D1874" t="s">
        <v>52</v>
      </c>
      <c r="E1874" t="s">
        <v>53</v>
      </c>
      <c r="F1874" t="s">
        <v>45</v>
      </c>
      <c r="I1874">
        <v>0.3</v>
      </c>
      <c r="J1874">
        <v>1.3149999999999999</v>
      </c>
      <c r="K1874">
        <v>1.72</v>
      </c>
      <c r="L1874">
        <v>0</v>
      </c>
      <c r="M1874">
        <v>0</v>
      </c>
      <c r="N1874">
        <v>1.3149999999999999</v>
      </c>
      <c r="O1874">
        <v>67.06</v>
      </c>
      <c r="P1874">
        <v>51</v>
      </c>
      <c r="Q1874">
        <v>202640</v>
      </c>
      <c r="R1874">
        <v>202739</v>
      </c>
      <c r="U1874" t="s">
        <v>3783</v>
      </c>
      <c r="V1874">
        <v>175</v>
      </c>
      <c r="AE1874" t="s">
        <v>59</v>
      </c>
      <c r="AF1874" t="s">
        <v>60</v>
      </c>
      <c r="AO1874" t="s">
        <v>61</v>
      </c>
      <c r="AP1874" t="s">
        <v>62</v>
      </c>
      <c r="BM1874" t="s">
        <v>49</v>
      </c>
      <c r="BN1874" t="s">
        <v>50</v>
      </c>
      <c r="BO1874" t="s">
        <v>49</v>
      </c>
    </row>
    <row r="1875" spans="1:67">
      <c r="A1875">
        <v>84693</v>
      </c>
      <c r="B1875" t="s">
        <v>3784</v>
      </c>
      <c r="C1875">
        <v>727</v>
      </c>
      <c r="D1875" t="s">
        <v>43</v>
      </c>
      <c r="E1875" t="s">
        <v>44</v>
      </c>
      <c r="F1875" t="s">
        <v>45</v>
      </c>
      <c r="I1875">
        <v>0.3</v>
      </c>
      <c r="J1875">
        <v>1.0580000000000001</v>
      </c>
      <c r="K1875">
        <v>1.1100000000000001</v>
      </c>
      <c r="L1875">
        <v>0</v>
      </c>
      <c r="M1875">
        <v>0</v>
      </c>
      <c r="N1875">
        <v>1.0580000000000001</v>
      </c>
      <c r="O1875">
        <v>38.08</v>
      </c>
      <c r="P1875">
        <v>36</v>
      </c>
      <c r="Q1875">
        <v>202640</v>
      </c>
      <c r="R1875">
        <v>202739</v>
      </c>
      <c r="U1875" t="s">
        <v>3785</v>
      </c>
      <c r="V1875">
        <v>92</v>
      </c>
      <c r="AM1875" t="s">
        <v>47</v>
      </c>
      <c r="AN1875" t="s">
        <v>48</v>
      </c>
      <c r="BM1875" t="s">
        <v>49</v>
      </c>
      <c r="BN1875" t="s">
        <v>50</v>
      </c>
      <c r="BO1875" t="s">
        <v>49</v>
      </c>
    </row>
    <row r="1876" spans="1:67">
      <c r="A1876">
        <v>84699</v>
      </c>
      <c r="B1876" t="s">
        <v>3786</v>
      </c>
      <c r="C1876">
        <v>727</v>
      </c>
      <c r="D1876" t="s">
        <v>43</v>
      </c>
      <c r="E1876" t="s">
        <v>44</v>
      </c>
      <c r="F1876" t="s">
        <v>45</v>
      </c>
      <c r="I1876">
        <v>0.3</v>
      </c>
      <c r="J1876">
        <v>0.83499999999999996</v>
      </c>
      <c r="K1876">
        <v>0.69</v>
      </c>
      <c r="L1876">
        <v>0</v>
      </c>
      <c r="M1876">
        <v>0</v>
      </c>
      <c r="N1876">
        <v>0.83499999999999996</v>
      </c>
      <c r="O1876">
        <v>30.06</v>
      </c>
      <c r="P1876">
        <v>36</v>
      </c>
      <c r="Q1876">
        <v>202640</v>
      </c>
      <c r="R1876">
        <v>202739</v>
      </c>
      <c r="U1876" t="s">
        <v>3787</v>
      </c>
      <c r="V1876">
        <v>16</v>
      </c>
      <c r="AM1876" t="s">
        <v>47</v>
      </c>
      <c r="AN1876" t="s">
        <v>48</v>
      </c>
      <c r="BM1876" t="s">
        <v>49</v>
      </c>
      <c r="BN1876" t="s">
        <v>50</v>
      </c>
      <c r="BO1876" t="s">
        <v>49</v>
      </c>
    </row>
    <row r="1877" spans="1:67">
      <c r="A1877">
        <v>84700</v>
      </c>
      <c r="B1877" t="s">
        <v>3788</v>
      </c>
      <c r="C1877">
        <v>727</v>
      </c>
      <c r="D1877" t="s">
        <v>43</v>
      </c>
      <c r="E1877" t="s">
        <v>44</v>
      </c>
      <c r="F1877" t="s">
        <v>45</v>
      </c>
      <c r="I1877">
        <v>0.3</v>
      </c>
      <c r="J1877">
        <v>0.83499999999999996</v>
      </c>
      <c r="K1877">
        <v>0.69</v>
      </c>
      <c r="L1877">
        <v>0</v>
      </c>
      <c r="M1877">
        <v>0</v>
      </c>
      <c r="N1877">
        <v>0.83499999999999996</v>
      </c>
      <c r="O1877">
        <v>30.06</v>
      </c>
      <c r="P1877">
        <v>36</v>
      </c>
      <c r="Q1877">
        <v>202640</v>
      </c>
      <c r="R1877">
        <v>202739</v>
      </c>
      <c r="U1877" t="s">
        <v>3789</v>
      </c>
      <c r="V1877">
        <v>16</v>
      </c>
      <c r="AM1877" t="s">
        <v>47</v>
      </c>
      <c r="AN1877" t="s">
        <v>48</v>
      </c>
      <c r="BM1877" t="s">
        <v>49</v>
      </c>
      <c r="BN1877" t="s">
        <v>50</v>
      </c>
      <c r="BO1877" t="s">
        <v>49</v>
      </c>
    </row>
    <row r="1878" spans="1:67">
      <c r="A1878">
        <v>84701</v>
      </c>
      <c r="B1878" t="s">
        <v>3790</v>
      </c>
      <c r="C1878">
        <v>727</v>
      </c>
      <c r="D1878" t="s">
        <v>43</v>
      </c>
      <c r="E1878" t="s">
        <v>44</v>
      </c>
      <c r="F1878" t="s">
        <v>45</v>
      </c>
      <c r="I1878">
        <v>0.3</v>
      </c>
      <c r="J1878">
        <v>0.83499999999999996</v>
      </c>
      <c r="K1878">
        <v>0.69</v>
      </c>
      <c r="L1878">
        <v>0</v>
      </c>
      <c r="M1878">
        <v>0</v>
      </c>
      <c r="N1878">
        <v>0.83499999999999996</v>
      </c>
      <c r="O1878">
        <v>30.06</v>
      </c>
      <c r="P1878">
        <v>36</v>
      </c>
      <c r="Q1878">
        <v>202640</v>
      </c>
      <c r="R1878">
        <v>202739</v>
      </c>
      <c r="U1878" t="s">
        <v>3791</v>
      </c>
      <c r="V1878">
        <v>16</v>
      </c>
      <c r="AM1878" t="s">
        <v>47</v>
      </c>
      <c r="AN1878" t="s">
        <v>48</v>
      </c>
      <c r="BM1878" t="s">
        <v>49</v>
      </c>
      <c r="BN1878" t="s">
        <v>50</v>
      </c>
      <c r="BO1878" t="s">
        <v>49</v>
      </c>
    </row>
    <row r="1879" spans="1:67">
      <c r="A1879">
        <v>84702</v>
      </c>
      <c r="B1879" t="s">
        <v>3792</v>
      </c>
      <c r="C1879">
        <v>727</v>
      </c>
      <c r="D1879" t="s">
        <v>43</v>
      </c>
      <c r="E1879" t="s">
        <v>44</v>
      </c>
      <c r="F1879" t="s">
        <v>45</v>
      </c>
      <c r="I1879">
        <v>0.3</v>
      </c>
      <c r="J1879">
        <v>0.83499999999999996</v>
      </c>
      <c r="K1879">
        <v>0.69</v>
      </c>
      <c r="L1879">
        <v>0</v>
      </c>
      <c r="M1879">
        <v>0</v>
      </c>
      <c r="N1879">
        <v>0.83499999999999996</v>
      </c>
      <c r="O1879">
        <v>30.06</v>
      </c>
      <c r="P1879">
        <v>36</v>
      </c>
      <c r="Q1879">
        <v>202640</v>
      </c>
      <c r="R1879">
        <v>202739</v>
      </c>
      <c r="U1879" t="s">
        <v>3793</v>
      </c>
      <c r="V1879">
        <v>16</v>
      </c>
      <c r="AM1879" t="s">
        <v>47</v>
      </c>
      <c r="AN1879" t="s">
        <v>48</v>
      </c>
      <c r="BM1879" t="s">
        <v>49</v>
      </c>
      <c r="BN1879" t="s">
        <v>50</v>
      </c>
      <c r="BO1879" t="s">
        <v>49</v>
      </c>
    </row>
    <row r="1880" spans="1:67">
      <c r="A1880">
        <v>84792</v>
      </c>
      <c r="B1880" t="s">
        <v>3794</v>
      </c>
      <c r="C1880">
        <v>727</v>
      </c>
      <c r="D1880" t="s">
        <v>52</v>
      </c>
      <c r="E1880" t="s">
        <v>53</v>
      </c>
      <c r="F1880" t="s">
        <v>45</v>
      </c>
      <c r="I1880">
        <v>0.3</v>
      </c>
      <c r="J1880">
        <v>1.08</v>
      </c>
      <c r="K1880">
        <v>1.1599999999999999</v>
      </c>
      <c r="L1880">
        <v>0</v>
      </c>
      <c r="M1880">
        <v>0</v>
      </c>
      <c r="N1880">
        <v>1.08</v>
      </c>
      <c r="O1880">
        <v>55.08</v>
      </c>
      <c r="P1880">
        <v>51</v>
      </c>
      <c r="Q1880">
        <v>202640</v>
      </c>
      <c r="R1880">
        <v>202739</v>
      </c>
      <c r="U1880" t="s">
        <v>3795</v>
      </c>
      <c r="V1880">
        <v>103</v>
      </c>
      <c r="AG1880" t="s">
        <v>65</v>
      </c>
      <c r="AH1880" t="s">
        <v>66</v>
      </c>
      <c r="AM1880" t="s">
        <v>47</v>
      </c>
      <c r="AN1880" t="s">
        <v>48</v>
      </c>
      <c r="BM1880" t="s">
        <v>49</v>
      </c>
      <c r="BN1880" t="s">
        <v>50</v>
      </c>
      <c r="BO1880" t="s">
        <v>49</v>
      </c>
    </row>
    <row r="1881" spans="1:67">
      <c r="A1881">
        <v>84793</v>
      </c>
      <c r="B1881" t="s">
        <v>3796</v>
      </c>
      <c r="C1881">
        <v>727</v>
      </c>
      <c r="D1881" t="s">
        <v>52</v>
      </c>
      <c r="E1881" t="s">
        <v>53</v>
      </c>
      <c r="F1881" t="s">
        <v>45</v>
      </c>
      <c r="I1881">
        <v>0.3</v>
      </c>
      <c r="J1881">
        <v>1.08</v>
      </c>
      <c r="K1881">
        <v>1.1599999999999999</v>
      </c>
      <c r="L1881">
        <v>0</v>
      </c>
      <c r="M1881">
        <v>0</v>
      </c>
      <c r="N1881">
        <v>1.08</v>
      </c>
      <c r="O1881">
        <v>55.08</v>
      </c>
      <c r="P1881">
        <v>51</v>
      </c>
      <c r="Q1881">
        <v>202640</v>
      </c>
      <c r="R1881">
        <v>202739</v>
      </c>
      <c r="U1881" t="s">
        <v>3797</v>
      </c>
      <c r="V1881">
        <v>103</v>
      </c>
      <c r="AG1881" t="s">
        <v>65</v>
      </c>
      <c r="AH1881" t="s">
        <v>66</v>
      </c>
      <c r="AM1881" t="s">
        <v>47</v>
      </c>
      <c r="AN1881" t="s">
        <v>48</v>
      </c>
      <c r="BM1881" t="s">
        <v>49</v>
      </c>
      <c r="BN1881" t="s">
        <v>50</v>
      </c>
      <c r="BO1881" t="s">
        <v>49</v>
      </c>
    </row>
    <row r="1882" spans="1:67">
      <c r="A1882">
        <v>84805</v>
      </c>
      <c r="B1882" t="s">
        <v>3798</v>
      </c>
      <c r="C1882">
        <v>727</v>
      </c>
      <c r="D1882" t="s">
        <v>43</v>
      </c>
      <c r="E1882" t="s">
        <v>44</v>
      </c>
      <c r="F1882" t="s">
        <v>45</v>
      </c>
      <c r="I1882">
        <v>0.3</v>
      </c>
      <c r="J1882">
        <v>2.4900000000000002</v>
      </c>
      <c r="K1882">
        <v>6.2</v>
      </c>
      <c r="L1882">
        <v>0</v>
      </c>
      <c r="M1882">
        <v>0</v>
      </c>
      <c r="N1882">
        <v>2.4900000000000002</v>
      </c>
      <c r="O1882">
        <v>89.64</v>
      </c>
      <c r="P1882">
        <v>36</v>
      </c>
      <c r="Q1882">
        <v>202640</v>
      </c>
      <c r="R1882">
        <v>202739</v>
      </c>
      <c r="U1882" t="s">
        <v>3799</v>
      </c>
      <c r="V1882">
        <v>236</v>
      </c>
      <c r="AG1882" t="s">
        <v>65</v>
      </c>
      <c r="AH1882" t="s">
        <v>66</v>
      </c>
      <c r="AM1882" t="s">
        <v>47</v>
      </c>
      <c r="AN1882" t="s">
        <v>48</v>
      </c>
      <c r="BM1882" t="s">
        <v>49</v>
      </c>
      <c r="BN1882" t="s">
        <v>50</v>
      </c>
      <c r="BO1882" t="s">
        <v>49</v>
      </c>
    </row>
    <row r="1883" spans="1:67">
      <c r="A1883">
        <v>84809</v>
      </c>
      <c r="B1883" t="s">
        <v>3800</v>
      </c>
      <c r="C1883">
        <v>727</v>
      </c>
      <c r="D1883" t="s">
        <v>52</v>
      </c>
      <c r="E1883" t="s">
        <v>53</v>
      </c>
      <c r="F1883" t="s">
        <v>45</v>
      </c>
      <c r="I1883">
        <v>0.3</v>
      </c>
      <c r="J1883">
        <v>0.93300000000000005</v>
      </c>
      <c r="K1883">
        <v>0.87</v>
      </c>
      <c r="L1883">
        <v>0</v>
      </c>
      <c r="M1883">
        <v>0</v>
      </c>
      <c r="N1883">
        <v>0.93300000000000005</v>
      </c>
      <c r="O1883">
        <v>47.58</v>
      </c>
      <c r="P1883">
        <v>51</v>
      </c>
      <c r="Q1883">
        <v>202640</v>
      </c>
      <c r="R1883">
        <v>202739</v>
      </c>
      <c r="U1883" t="s">
        <v>3801</v>
      </c>
      <c r="V1883">
        <v>37</v>
      </c>
      <c r="AG1883" t="s">
        <v>65</v>
      </c>
      <c r="AH1883" t="s">
        <v>66</v>
      </c>
      <c r="AM1883" t="s">
        <v>47</v>
      </c>
      <c r="AN1883" t="s">
        <v>48</v>
      </c>
      <c r="BM1883" t="s">
        <v>49</v>
      </c>
      <c r="BN1883" t="s">
        <v>50</v>
      </c>
      <c r="BO1883" t="s">
        <v>49</v>
      </c>
    </row>
    <row r="1884" spans="1:67">
      <c r="A1884">
        <v>84830</v>
      </c>
      <c r="B1884" t="s">
        <v>3802</v>
      </c>
      <c r="C1884">
        <v>727</v>
      </c>
      <c r="D1884" t="s">
        <v>52</v>
      </c>
      <c r="E1884" t="s">
        <v>53</v>
      </c>
      <c r="F1884" t="s">
        <v>45</v>
      </c>
      <c r="I1884">
        <v>0.3</v>
      </c>
      <c r="J1884">
        <v>1.2549999999999999</v>
      </c>
      <c r="K1884">
        <v>1.57</v>
      </c>
      <c r="L1884">
        <v>0</v>
      </c>
      <c r="M1884">
        <v>0</v>
      </c>
      <c r="N1884">
        <v>1.2549999999999999</v>
      </c>
      <c r="O1884">
        <v>64</v>
      </c>
      <c r="P1884">
        <v>51</v>
      </c>
      <c r="Q1884">
        <v>202640</v>
      </c>
      <c r="R1884">
        <v>202739</v>
      </c>
      <c r="U1884" t="s">
        <v>3803</v>
      </c>
      <c r="V1884">
        <v>165</v>
      </c>
      <c r="AG1884" t="s">
        <v>65</v>
      </c>
      <c r="AH1884" t="s">
        <v>66</v>
      </c>
      <c r="AM1884" t="s">
        <v>47</v>
      </c>
      <c r="AN1884" t="s">
        <v>48</v>
      </c>
      <c r="BM1884" t="s">
        <v>49</v>
      </c>
      <c r="BN1884" t="s">
        <v>50</v>
      </c>
      <c r="BO1884" t="s">
        <v>49</v>
      </c>
    </row>
    <row r="1885" spans="1:67">
      <c r="A1885">
        <v>84849</v>
      </c>
      <c r="B1885" t="s">
        <v>3804</v>
      </c>
      <c r="C1885">
        <v>727</v>
      </c>
      <c r="D1885" t="s">
        <v>43</v>
      </c>
      <c r="E1885" t="s">
        <v>44</v>
      </c>
      <c r="F1885" t="s">
        <v>45</v>
      </c>
      <c r="I1885">
        <v>0.3</v>
      </c>
      <c r="J1885">
        <v>1.7430000000000001</v>
      </c>
      <c r="K1885">
        <v>3.03</v>
      </c>
      <c r="L1885">
        <v>0</v>
      </c>
      <c r="M1885">
        <v>0</v>
      </c>
      <c r="N1885">
        <v>1.7430000000000001</v>
      </c>
      <c r="O1885">
        <v>62.74</v>
      </c>
      <c r="P1885">
        <v>36</v>
      </c>
      <c r="Q1885">
        <v>202640</v>
      </c>
      <c r="R1885">
        <v>202739</v>
      </c>
      <c r="U1885" t="s">
        <v>3805</v>
      </c>
      <c r="V1885">
        <v>210</v>
      </c>
      <c r="AG1885" t="s">
        <v>65</v>
      </c>
      <c r="AH1885" t="s">
        <v>66</v>
      </c>
      <c r="AO1885" t="s">
        <v>61</v>
      </c>
      <c r="AP1885" t="s">
        <v>62</v>
      </c>
      <c r="BM1885" t="s">
        <v>49</v>
      </c>
      <c r="BN1885" t="s">
        <v>50</v>
      </c>
      <c r="BO1885" t="s">
        <v>49</v>
      </c>
    </row>
    <row r="1886" spans="1:67">
      <c r="A1886">
        <v>84854</v>
      </c>
      <c r="B1886" t="s">
        <v>3806</v>
      </c>
      <c r="C1886">
        <v>727</v>
      </c>
      <c r="D1886" t="s">
        <v>43</v>
      </c>
      <c r="E1886" t="s">
        <v>44</v>
      </c>
      <c r="F1886" t="s">
        <v>45</v>
      </c>
      <c r="I1886">
        <v>0.3</v>
      </c>
      <c r="J1886">
        <v>1.615</v>
      </c>
      <c r="K1886">
        <v>2.6</v>
      </c>
      <c r="L1886">
        <v>0</v>
      </c>
      <c r="M1886">
        <v>0</v>
      </c>
      <c r="N1886">
        <v>1.615</v>
      </c>
      <c r="O1886">
        <v>58.14</v>
      </c>
      <c r="P1886">
        <v>36</v>
      </c>
      <c r="Q1886">
        <v>202640</v>
      </c>
      <c r="R1886">
        <v>202739</v>
      </c>
      <c r="U1886" t="s">
        <v>3807</v>
      </c>
      <c r="V1886">
        <v>204</v>
      </c>
      <c r="AG1886" t="s">
        <v>65</v>
      </c>
      <c r="AH1886" t="s">
        <v>66</v>
      </c>
      <c r="AM1886" t="s">
        <v>47</v>
      </c>
      <c r="AN1886" t="s">
        <v>48</v>
      </c>
      <c r="BM1886" t="s">
        <v>49</v>
      </c>
      <c r="BN1886" t="s">
        <v>50</v>
      </c>
      <c r="BO1886" t="s">
        <v>49</v>
      </c>
    </row>
    <row r="1887" spans="1:67">
      <c r="A1887">
        <v>84875</v>
      </c>
      <c r="B1887" t="s">
        <v>3808</v>
      </c>
      <c r="C1887">
        <v>727</v>
      </c>
      <c r="D1887" t="s">
        <v>52</v>
      </c>
      <c r="E1887" t="s">
        <v>53</v>
      </c>
      <c r="F1887" t="s">
        <v>45</v>
      </c>
      <c r="I1887">
        <v>0.3</v>
      </c>
      <c r="J1887">
        <v>1.03</v>
      </c>
      <c r="K1887">
        <v>1.06</v>
      </c>
      <c r="L1887">
        <v>0</v>
      </c>
      <c r="M1887">
        <v>0</v>
      </c>
      <c r="N1887">
        <v>1.03</v>
      </c>
      <c r="O1887">
        <v>52.53</v>
      </c>
      <c r="P1887">
        <v>51</v>
      </c>
      <c r="Q1887">
        <v>202640</v>
      </c>
      <c r="R1887">
        <v>202739</v>
      </c>
      <c r="U1887" t="s">
        <v>3809</v>
      </c>
      <c r="V1887">
        <v>79</v>
      </c>
      <c r="AG1887" t="s">
        <v>65</v>
      </c>
      <c r="AH1887" t="s">
        <v>66</v>
      </c>
      <c r="AM1887" t="s">
        <v>47</v>
      </c>
      <c r="AN1887" t="s">
        <v>48</v>
      </c>
      <c r="BM1887" t="s">
        <v>49</v>
      </c>
      <c r="BN1887" t="s">
        <v>50</v>
      </c>
      <c r="BO1887" t="s">
        <v>49</v>
      </c>
    </row>
    <row r="1888" spans="1:67">
      <c r="A1888">
        <v>84927</v>
      </c>
      <c r="B1888" t="s">
        <v>3810</v>
      </c>
      <c r="C1888">
        <v>727</v>
      </c>
      <c r="D1888" t="s">
        <v>52</v>
      </c>
      <c r="E1888" t="s">
        <v>53</v>
      </c>
      <c r="F1888" t="s">
        <v>45</v>
      </c>
      <c r="I1888">
        <v>0.3</v>
      </c>
      <c r="J1888">
        <v>1.0449999999999999</v>
      </c>
      <c r="K1888">
        <v>1.0900000000000001</v>
      </c>
      <c r="L1888">
        <v>0</v>
      </c>
      <c r="M1888">
        <v>0</v>
      </c>
      <c r="N1888">
        <v>1.0449999999999999</v>
      </c>
      <c r="O1888">
        <v>53.29</v>
      </c>
      <c r="P1888">
        <v>51</v>
      </c>
      <c r="Q1888">
        <v>202640</v>
      </c>
      <c r="R1888">
        <v>202739</v>
      </c>
      <c r="U1888" t="s">
        <v>3811</v>
      </c>
      <c r="V1888">
        <v>85</v>
      </c>
      <c r="AG1888" t="s">
        <v>65</v>
      </c>
      <c r="AH1888" t="s">
        <v>66</v>
      </c>
      <c r="AM1888" t="s">
        <v>47</v>
      </c>
      <c r="AN1888" t="s">
        <v>48</v>
      </c>
      <c r="BM1888" t="s">
        <v>49</v>
      </c>
      <c r="BN1888" t="s">
        <v>50</v>
      </c>
      <c r="BO1888" t="s">
        <v>49</v>
      </c>
    </row>
    <row r="1889" spans="1:67">
      <c r="A1889">
        <v>84928</v>
      </c>
      <c r="B1889" t="s">
        <v>3812</v>
      </c>
      <c r="C1889">
        <v>727</v>
      </c>
      <c r="D1889" t="s">
        <v>52</v>
      </c>
      <c r="E1889" t="s">
        <v>53</v>
      </c>
      <c r="F1889" t="s">
        <v>45</v>
      </c>
      <c r="I1889">
        <v>0.3</v>
      </c>
      <c r="J1889">
        <v>1.0449999999999999</v>
      </c>
      <c r="K1889">
        <v>1.0900000000000001</v>
      </c>
      <c r="L1889">
        <v>0</v>
      </c>
      <c r="M1889">
        <v>0</v>
      </c>
      <c r="N1889">
        <v>1.0449999999999999</v>
      </c>
      <c r="O1889">
        <v>53.29</v>
      </c>
      <c r="P1889">
        <v>51</v>
      </c>
      <c r="Q1889">
        <v>202640</v>
      </c>
      <c r="R1889">
        <v>202739</v>
      </c>
      <c r="U1889" t="s">
        <v>3813</v>
      </c>
      <c r="V1889">
        <v>85</v>
      </c>
      <c r="AG1889" t="s">
        <v>65</v>
      </c>
      <c r="AH1889" t="s">
        <v>66</v>
      </c>
      <c r="AM1889" t="s">
        <v>47</v>
      </c>
      <c r="AN1889" t="s">
        <v>48</v>
      </c>
      <c r="BM1889" t="s">
        <v>49</v>
      </c>
      <c r="BN1889" t="s">
        <v>50</v>
      </c>
      <c r="BO1889" t="s">
        <v>49</v>
      </c>
    </row>
    <row r="1890" spans="1:67">
      <c r="A1890">
        <v>84929</v>
      </c>
      <c r="B1890" t="s">
        <v>3814</v>
      </c>
      <c r="C1890">
        <v>727</v>
      </c>
      <c r="D1890" t="s">
        <v>52</v>
      </c>
      <c r="E1890" t="s">
        <v>53</v>
      </c>
      <c r="F1890" t="s">
        <v>45</v>
      </c>
      <c r="I1890">
        <v>0.3</v>
      </c>
      <c r="J1890">
        <v>1.0449999999999999</v>
      </c>
      <c r="K1890">
        <v>1.0900000000000001</v>
      </c>
      <c r="L1890">
        <v>0</v>
      </c>
      <c r="M1890">
        <v>0</v>
      </c>
      <c r="N1890">
        <v>1.0449999999999999</v>
      </c>
      <c r="O1890">
        <v>53.29</v>
      </c>
      <c r="P1890">
        <v>51</v>
      </c>
      <c r="Q1890">
        <v>202640</v>
      </c>
      <c r="R1890">
        <v>202739</v>
      </c>
      <c r="U1890" t="s">
        <v>3815</v>
      </c>
      <c r="V1890">
        <v>85</v>
      </c>
      <c r="AG1890" t="s">
        <v>65</v>
      </c>
      <c r="AH1890" t="s">
        <v>66</v>
      </c>
      <c r="AM1890" t="s">
        <v>47</v>
      </c>
      <c r="AN1890" t="s">
        <v>48</v>
      </c>
      <c r="BM1890" t="s">
        <v>49</v>
      </c>
      <c r="BN1890" t="s">
        <v>50</v>
      </c>
      <c r="BO1890" t="s">
        <v>49</v>
      </c>
    </row>
    <row r="1891" spans="1:67">
      <c r="A1891">
        <v>84930</v>
      </c>
      <c r="B1891" t="s">
        <v>3816</v>
      </c>
      <c r="C1891">
        <v>727</v>
      </c>
      <c r="D1891" t="s">
        <v>52</v>
      </c>
      <c r="E1891" t="s">
        <v>53</v>
      </c>
      <c r="F1891" t="s">
        <v>45</v>
      </c>
      <c r="I1891">
        <v>0.3</v>
      </c>
      <c r="J1891">
        <v>1.0449999999999999</v>
      </c>
      <c r="K1891">
        <v>1.0900000000000001</v>
      </c>
      <c r="L1891">
        <v>0</v>
      </c>
      <c r="M1891">
        <v>0</v>
      </c>
      <c r="N1891">
        <v>1.0449999999999999</v>
      </c>
      <c r="O1891">
        <v>53.29</v>
      </c>
      <c r="P1891">
        <v>51</v>
      </c>
      <c r="Q1891">
        <v>202640</v>
      </c>
      <c r="R1891">
        <v>202739</v>
      </c>
      <c r="U1891" t="s">
        <v>3817</v>
      </c>
      <c r="V1891">
        <v>85</v>
      </c>
      <c r="AG1891" t="s">
        <v>65</v>
      </c>
      <c r="AH1891" t="s">
        <v>66</v>
      </c>
      <c r="AM1891" t="s">
        <v>47</v>
      </c>
      <c r="AN1891" t="s">
        <v>48</v>
      </c>
      <c r="BM1891" t="s">
        <v>49</v>
      </c>
      <c r="BN1891" t="s">
        <v>50</v>
      </c>
      <c r="BO1891" t="s">
        <v>49</v>
      </c>
    </row>
    <row r="1892" spans="1:67">
      <c r="A1892">
        <v>84934</v>
      </c>
      <c r="B1892" t="s">
        <v>3818</v>
      </c>
      <c r="C1892">
        <v>727</v>
      </c>
      <c r="D1892" t="s">
        <v>52</v>
      </c>
      <c r="E1892" t="s">
        <v>53</v>
      </c>
      <c r="F1892" t="s">
        <v>45</v>
      </c>
      <c r="I1892">
        <v>0.3</v>
      </c>
      <c r="J1892">
        <v>1.4359999999999999</v>
      </c>
      <c r="K1892">
        <v>2.06</v>
      </c>
      <c r="L1892">
        <v>0</v>
      </c>
      <c r="M1892">
        <v>0</v>
      </c>
      <c r="N1892">
        <v>1.4359999999999999</v>
      </c>
      <c r="O1892">
        <v>73.23</v>
      </c>
      <c r="P1892">
        <v>51</v>
      </c>
      <c r="Q1892">
        <v>202640</v>
      </c>
      <c r="R1892">
        <v>202739</v>
      </c>
      <c r="U1892" t="s">
        <v>3819</v>
      </c>
      <c r="V1892">
        <v>193</v>
      </c>
      <c r="AG1892" t="s">
        <v>65</v>
      </c>
      <c r="AH1892" t="s">
        <v>66</v>
      </c>
      <c r="AM1892" t="s">
        <v>47</v>
      </c>
      <c r="AN1892" t="s">
        <v>48</v>
      </c>
      <c r="BM1892" t="s">
        <v>49</v>
      </c>
      <c r="BN1892" t="s">
        <v>50</v>
      </c>
      <c r="BO1892" t="s">
        <v>49</v>
      </c>
    </row>
    <row r="1893" spans="1:67">
      <c r="A1893">
        <v>84949</v>
      </c>
      <c r="B1893" t="s">
        <v>3820</v>
      </c>
      <c r="C1893">
        <v>727</v>
      </c>
      <c r="D1893" t="s">
        <v>43</v>
      </c>
      <c r="E1893" t="s">
        <v>44</v>
      </c>
      <c r="F1893" t="s">
        <v>45</v>
      </c>
      <c r="I1893">
        <v>0.3</v>
      </c>
      <c r="J1893">
        <v>1.3620000000000001</v>
      </c>
      <c r="K1893">
        <v>1.85</v>
      </c>
      <c r="L1893">
        <v>0</v>
      </c>
      <c r="M1893">
        <v>0</v>
      </c>
      <c r="N1893">
        <v>1.3620000000000001</v>
      </c>
      <c r="O1893">
        <v>49.03</v>
      </c>
      <c r="P1893">
        <v>36</v>
      </c>
      <c r="Q1893">
        <v>202640</v>
      </c>
      <c r="R1893">
        <v>202739</v>
      </c>
      <c r="U1893" t="s">
        <v>3821</v>
      </c>
      <c r="V1893">
        <v>180</v>
      </c>
      <c r="AG1893" t="s">
        <v>65</v>
      </c>
      <c r="AH1893" t="s">
        <v>66</v>
      </c>
      <c r="AM1893" t="s">
        <v>47</v>
      </c>
      <c r="AN1893" t="s">
        <v>48</v>
      </c>
      <c r="BM1893" t="s">
        <v>49</v>
      </c>
      <c r="BN1893" t="s">
        <v>50</v>
      </c>
      <c r="BO1893" t="s">
        <v>49</v>
      </c>
    </row>
    <row r="1894" spans="1:67">
      <c r="A1894">
        <v>84950</v>
      </c>
      <c r="B1894" t="s">
        <v>3822</v>
      </c>
      <c r="C1894">
        <v>727</v>
      </c>
      <c r="D1894" t="s">
        <v>52</v>
      </c>
      <c r="E1894" t="s">
        <v>53</v>
      </c>
      <c r="F1894" t="s">
        <v>45</v>
      </c>
      <c r="I1894">
        <v>0.3</v>
      </c>
      <c r="J1894">
        <v>1.155</v>
      </c>
      <c r="K1894">
        <v>1.33</v>
      </c>
      <c r="L1894">
        <v>0</v>
      </c>
      <c r="M1894">
        <v>0</v>
      </c>
      <c r="N1894">
        <v>1.155</v>
      </c>
      <c r="O1894">
        <v>58.9</v>
      </c>
      <c r="P1894">
        <v>51</v>
      </c>
      <c r="Q1894">
        <v>202640</v>
      </c>
      <c r="R1894">
        <v>202739</v>
      </c>
      <c r="U1894" t="s">
        <v>3823</v>
      </c>
      <c r="V1894">
        <v>134</v>
      </c>
      <c r="AG1894" t="s">
        <v>65</v>
      </c>
      <c r="AH1894" t="s">
        <v>66</v>
      </c>
      <c r="AM1894" t="s">
        <v>47</v>
      </c>
      <c r="AN1894" t="s">
        <v>48</v>
      </c>
      <c r="BM1894" t="s">
        <v>49</v>
      </c>
      <c r="BN1894" t="s">
        <v>50</v>
      </c>
      <c r="BO1894" t="s">
        <v>49</v>
      </c>
    </row>
    <row r="1895" spans="1:67">
      <c r="A1895">
        <v>84957</v>
      </c>
      <c r="B1895" t="s">
        <v>3824</v>
      </c>
      <c r="C1895">
        <v>727</v>
      </c>
      <c r="D1895" t="s">
        <v>52</v>
      </c>
      <c r="E1895" t="s">
        <v>53</v>
      </c>
      <c r="F1895" t="s">
        <v>45</v>
      </c>
      <c r="I1895">
        <v>0.3</v>
      </c>
      <c r="J1895">
        <v>0.89600000000000002</v>
      </c>
      <c r="K1895">
        <v>0.8</v>
      </c>
      <c r="L1895">
        <v>0</v>
      </c>
      <c r="M1895">
        <v>0</v>
      </c>
      <c r="N1895">
        <v>0.89600000000000002</v>
      </c>
      <c r="O1895">
        <v>45.69</v>
      </c>
      <c r="P1895">
        <v>51</v>
      </c>
      <c r="Q1895">
        <v>202640</v>
      </c>
      <c r="R1895">
        <v>202739</v>
      </c>
      <c r="U1895" t="s">
        <v>3825</v>
      </c>
      <c r="V1895">
        <v>27</v>
      </c>
      <c r="AG1895" t="s">
        <v>65</v>
      </c>
      <c r="AH1895" t="s">
        <v>66</v>
      </c>
      <c r="AM1895" t="s">
        <v>47</v>
      </c>
      <c r="AN1895" t="s">
        <v>48</v>
      </c>
      <c r="BM1895" t="s">
        <v>49</v>
      </c>
      <c r="BN1895" t="s">
        <v>50</v>
      </c>
      <c r="BO1895" t="s">
        <v>49</v>
      </c>
    </row>
    <row r="1896" spans="1:67">
      <c r="A1896">
        <v>84964</v>
      </c>
      <c r="B1896" t="s">
        <v>3826</v>
      </c>
      <c r="C1896">
        <v>727</v>
      </c>
      <c r="D1896" t="s">
        <v>43</v>
      </c>
      <c r="E1896" t="s">
        <v>44</v>
      </c>
      <c r="F1896" t="s">
        <v>45</v>
      </c>
      <c r="I1896">
        <v>0.3</v>
      </c>
      <c r="J1896">
        <v>1.458</v>
      </c>
      <c r="K1896">
        <v>2.12</v>
      </c>
      <c r="L1896">
        <v>0</v>
      </c>
      <c r="M1896">
        <v>0</v>
      </c>
      <c r="N1896">
        <v>1.458</v>
      </c>
      <c r="O1896">
        <v>52.48</v>
      </c>
      <c r="P1896">
        <v>36</v>
      </c>
      <c r="Q1896">
        <v>202640</v>
      </c>
      <c r="R1896">
        <v>202739</v>
      </c>
      <c r="U1896" t="s">
        <v>3827</v>
      </c>
      <c r="V1896">
        <v>195</v>
      </c>
      <c r="AE1896" t="s">
        <v>59</v>
      </c>
      <c r="AF1896" t="s">
        <v>60</v>
      </c>
      <c r="AG1896" t="s">
        <v>65</v>
      </c>
      <c r="AH1896" t="s">
        <v>66</v>
      </c>
      <c r="AO1896" t="s">
        <v>61</v>
      </c>
      <c r="AP1896" t="s">
        <v>62</v>
      </c>
      <c r="BM1896" t="s">
        <v>49</v>
      </c>
      <c r="BN1896" t="s">
        <v>50</v>
      </c>
      <c r="BO1896" t="s">
        <v>49</v>
      </c>
    </row>
    <row r="1897" spans="1:67">
      <c r="A1897">
        <v>84976</v>
      </c>
      <c r="B1897" t="s">
        <v>3828</v>
      </c>
      <c r="C1897">
        <v>727</v>
      </c>
      <c r="D1897" t="s">
        <v>52</v>
      </c>
      <c r="E1897" t="s">
        <v>53</v>
      </c>
      <c r="F1897" t="s">
        <v>45</v>
      </c>
      <c r="I1897">
        <v>0.3</v>
      </c>
      <c r="J1897">
        <v>1.052</v>
      </c>
      <c r="K1897">
        <v>1.1000000000000001</v>
      </c>
      <c r="L1897">
        <v>0</v>
      </c>
      <c r="M1897">
        <v>0</v>
      </c>
      <c r="N1897">
        <v>1.052</v>
      </c>
      <c r="O1897">
        <v>53.65</v>
      </c>
      <c r="P1897">
        <v>51</v>
      </c>
      <c r="Q1897">
        <v>202640</v>
      </c>
      <c r="R1897">
        <v>202739</v>
      </c>
      <c r="U1897" t="s">
        <v>3829</v>
      </c>
      <c r="V1897">
        <v>90</v>
      </c>
      <c r="AE1897" t="s">
        <v>59</v>
      </c>
      <c r="AF1897" t="s">
        <v>60</v>
      </c>
      <c r="AG1897" t="s">
        <v>65</v>
      </c>
      <c r="AH1897" t="s">
        <v>66</v>
      </c>
      <c r="AM1897" t="s">
        <v>47</v>
      </c>
      <c r="AN1897" t="s">
        <v>48</v>
      </c>
      <c r="BM1897" t="s">
        <v>49</v>
      </c>
      <c r="BN1897" t="s">
        <v>50</v>
      </c>
      <c r="BO1897" t="s">
        <v>49</v>
      </c>
    </row>
    <row r="1898" spans="1:67">
      <c r="A1898">
        <v>84977</v>
      </c>
      <c r="B1898" t="s">
        <v>3830</v>
      </c>
      <c r="C1898">
        <v>727</v>
      </c>
      <c r="D1898" t="s">
        <v>52</v>
      </c>
      <c r="E1898" t="s">
        <v>53</v>
      </c>
      <c r="F1898" t="s">
        <v>45</v>
      </c>
      <c r="I1898">
        <v>0.3</v>
      </c>
      <c r="J1898">
        <v>1.052</v>
      </c>
      <c r="K1898">
        <v>1.1000000000000001</v>
      </c>
      <c r="L1898">
        <v>0</v>
      </c>
      <c r="M1898">
        <v>0</v>
      </c>
      <c r="N1898">
        <v>1.052</v>
      </c>
      <c r="O1898">
        <v>53.65</v>
      </c>
      <c r="P1898">
        <v>51</v>
      </c>
      <c r="Q1898">
        <v>202640</v>
      </c>
      <c r="R1898">
        <v>202739</v>
      </c>
      <c r="U1898" t="s">
        <v>3831</v>
      </c>
      <c r="V1898">
        <v>90</v>
      </c>
      <c r="AG1898" t="s">
        <v>65</v>
      </c>
      <c r="AH1898" t="s">
        <v>66</v>
      </c>
      <c r="AM1898" t="s">
        <v>47</v>
      </c>
      <c r="AN1898" t="s">
        <v>48</v>
      </c>
      <c r="BM1898" t="s">
        <v>49</v>
      </c>
      <c r="BN1898" t="s">
        <v>50</v>
      </c>
      <c r="BO1898" t="s">
        <v>49</v>
      </c>
    </row>
    <row r="1899" spans="1:67">
      <c r="A1899">
        <v>85019</v>
      </c>
      <c r="B1899" t="s">
        <v>3832</v>
      </c>
      <c r="C1899">
        <v>727</v>
      </c>
      <c r="D1899" t="s">
        <v>43</v>
      </c>
      <c r="E1899" t="s">
        <v>44</v>
      </c>
      <c r="F1899" t="s">
        <v>45</v>
      </c>
      <c r="I1899">
        <v>0.3</v>
      </c>
      <c r="J1899">
        <v>1.5629999999999999</v>
      </c>
      <c r="K1899">
        <v>2.44</v>
      </c>
      <c r="L1899">
        <v>0</v>
      </c>
      <c r="M1899">
        <v>0</v>
      </c>
      <c r="N1899">
        <v>1.5629999999999999</v>
      </c>
      <c r="O1899">
        <v>56.26</v>
      </c>
      <c r="P1899">
        <v>36</v>
      </c>
      <c r="Q1899">
        <v>202640</v>
      </c>
      <c r="R1899">
        <v>202739</v>
      </c>
      <c r="U1899" t="s">
        <v>3833</v>
      </c>
      <c r="V1899">
        <v>199</v>
      </c>
      <c r="AG1899" t="s">
        <v>65</v>
      </c>
      <c r="AH1899" t="s">
        <v>66</v>
      </c>
      <c r="AM1899" t="s">
        <v>47</v>
      </c>
      <c r="AN1899" t="s">
        <v>48</v>
      </c>
      <c r="BM1899" t="s">
        <v>49</v>
      </c>
      <c r="BN1899" t="s">
        <v>50</v>
      </c>
      <c r="BO1899" t="s">
        <v>49</v>
      </c>
    </row>
    <row r="1900" spans="1:67">
      <c r="A1900">
        <v>85025</v>
      </c>
      <c r="B1900" t="s">
        <v>3834</v>
      </c>
      <c r="C1900">
        <v>727</v>
      </c>
      <c r="D1900" t="s">
        <v>43</v>
      </c>
      <c r="E1900" t="s">
        <v>44</v>
      </c>
      <c r="F1900" t="s">
        <v>45</v>
      </c>
      <c r="I1900">
        <v>0.3</v>
      </c>
      <c r="J1900">
        <v>0.83499999999999996</v>
      </c>
      <c r="K1900">
        <v>0.69</v>
      </c>
      <c r="L1900">
        <v>0</v>
      </c>
      <c r="M1900">
        <v>0</v>
      </c>
      <c r="N1900">
        <v>0.83499999999999996</v>
      </c>
      <c r="O1900">
        <v>30.06</v>
      </c>
      <c r="P1900">
        <v>36</v>
      </c>
      <c r="Q1900">
        <v>202640</v>
      </c>
      <c r="R1900">
        <v>202739</v>
      </c>
      <c r="U1900" t="s">
        <v>3835</v>
      </c>
      <c r="V1900">
        <v>16</v>
      </c>
      <c r="AM1900" t="s">
        <v>47</v>
      </c>
      <c r="AN1900" t="s">
        <v>48</v>
      </c>
      <c r="BM1900" t="s">
        <v>49</v>
      </c>
      <c r="BN1900" t="s">
        <v>50</v>
      </c>
      <c r="BO1900" t="s">
        <v>49</v>
      </c>
    </row>
    <row r="1901" spans="1:67">
      <c r="A1901">
        <v>85031</v>
      </c>
      <c r="B1901" t="s">
        <v>3836</v>
      </c>
      <c r="C1901">
        <v>727</v>
      </c>
      <c r="D1901" t="s">
        <v>43</v>
      </c>
      <c r="E1901" t="s">
        <v>44</v>
      </c>
      <c r="F1901" t="s">
        <v>45</v>
      </c>
      <c r="I1901">
        <v>0.3</v>
      </c>
      <c r="J1901">
        <v>1.458</v>
      </c>
      <c r="K1901">
        <v>2.12</v>
      </c>
      <c r="L1901">
        <v>0</v>
      </c>
      <c r="M1901">
        <v>0</v>
      </c>
      <c r="N1901">
        <v>1.458</v>
      </c>
      <c r="O1901">
        <v>52.48</v>
      </c>
      <c r="P1901">
        <v>36</v>
      </c>
      <c r="Q1901">
        <v>202640</v>
      </c>
      <c r="R1901">
        <v>202739</v>
      </c>
      <c r="U1901" t="s">
        <v>3837</v>
      </c>
      <c r="V1901">
        <v>195</v>
      </c>
      <c r="AG1901" t="s">
        <v>65</v>
      </c>
      <c r="AH1901" t="s">
        <v>66</v>
      </c>
      <c r="AO1901" t="s">
        <v>61</v>
      </c>
      <c r="AP1901" t="s">
        <v>62</v>
      </c>
      <c r="BM1901" t="s">
        <v>49</v>
      </c>
      <c r="BN1901" t="s">
        <v>50</v>
      </c>
      <c r="BO1901" t="s">
        <v>49</v>
      </c>
    </row>
    <row r="1902" spans="1:67">
      <c r="A1902">
        <v>85032</v>
      </c>
      <c r="B1902" t="s">
        <v>3838</v>
      </c>
      <c r="C1902">
        <v>727</v>
      </c>
      <c r="D1902" t="s">
        <v>52</v>
      </c>
      <c r="E1902" t="s">
        <v>53</v>
      </c>
      <c r="F1902" t="s">
        <v>45</v>
      </c>
      <c r="I1902">
        <v>0.3</v>
      </c>
      <c r="J1902">
        <v>1.05</v>
      </c>
      <c r="K1902">
        <v>1.1000000000000001</v>
      </c>
      <c r="L1902">
        <v>0</v>
      </c>
      <c r="M1902">
        <v>0</v>
      </c>
      <c r="N1902">
        <v>1.05</v>
      </c>
      <c r="O1902">
        <v>53.55</v>
      </c>
      <c r="P1902">
        <v>51</v>
      </c>
      <c r="Q1902">
        <v>202640</v>
      </c>
      <c r="R1902">
        <v>202739</v>
      </c>
      <c r="U1902" t="s">
        <v>3839</v>
      </c>
      <c r="V1902">
        <v>89</v>
      </c>
      <c r="AG1902" t="s">
        <v>65</v>
      </c>
      <c r="AH1902" t="s">
        <v>66</v>
      </c>
      <c r="AM1902" t="s">
        <v>47</v>
      </c>
      <c r="AN1902" t="s">
        <v>48</v>
      </c>
      <c r="BM1902" t="s">
        <v>49</v>
      </c>
      <c r="BN1902" t="s">
        <v>50</v>
      </c>
      <c r="BO1902" t="s">
        <v>49</v>
      </c>
    </row>
    <row r="1903" spans="1:67">
      <c r="A1903">
        <v>85037</v>
      </c>
      <c r="B1903" t="s">
        <v>3840</v>
      </c>
      <c r="C1903">
        <v>727</v>
      </c>
      <c r="D1903" t="s">
        <v>52</v>
      </c>
      <c r="E1903" t="s">
        <v>53</v>
      </c>
      <c r="F1903" t="s">
        <v>45</v>
      </c>
      <c r="I1903">
        <v>0.3</v>
      </c>
      <c r="J1903">
        <v>1.0229999999999999</v>
      </c>
      <c r="K1903">
        <v>1.04</v>
      </c>
      <c r="L1903">
        <v>0</v>
      </c>
      <c r="M1903">
        <v>0</v>
      </c>
      <c r="N1903">
        <v>1.0229999999999999</v>
      </c>
      <c r="O1903">
        <v>52.17</v>
      </c>
      <c r="P1903">
        <v>51</v>
      </c>
      <c r="Q1903">
        <v>202640</v>
      </c>
      <c r="R1903">
        <v>202739</v>
      </c>
      <c r="U1903" t="s">
        <v>3841</v>
      </c>
      <c r="V1903">
        <v>77</v>
      </c>
      <c r="AE1903" t="s">
        <v>59</v>
      </c>
      <c r="AF1903" t="s">
        <v>60</v>
      </c>
      <c r="AG1903" t="s">
        <v>65</v>
      </c>
      <c r="AH1903" t="s">
        <v>66</v>
      </c>
      <c r="AM1903" t="s">
        <v>47</v>
      </c>
      <c r="AN1903" t="s">
        <v>48</v>
      </c>
      <c r="BM1903" t="s">
        <v>49</v>
      </c>
      <c r="BN1903" t="s">
        <v>50</v>
      </c>
      <c r="BO1903" t="s">
        <v>49</v>
      </c>
    </row>
    <row r="1904" spans="1:67">
      <c r="A1904">
        <v>85073</v>
      </c>
      <c r="B1904" t="s">
        <v>3842</v>
      </c>
      <c r="C1904">
        <v>727</v>
      </c>
      <c r="D1904" t="s">
        <v>83</v>
      </c>
      <c r="E1904" t="s">
        <v>84</v>
      </c>
      <c r="F1904" t="s">
        <v>45</v>
      </c>
      <c r="I1904">
        <v>0.3</v>
      </c>
      <c r="J1904">
        <v>2.9260000000000002</v>
      </c>
      <c r="K1904">
        <v>8.56</v>
      </c>
      <c r="L1904">
        <v>0</v>
      </c>
      <c r="M1904">
        <v>0</v>
      </c>
      <c r="N1904">
        <v>2.9260000000000002</v>
      </c>
      <c r="O1904">
        <v>52.66</v>
      </c>
      <c r="P1904">
        <v>18</v>
      </c>
      <c r="Q1904">
        <v>202640</v>
      </c>
      <c r="R1904">
        <v>202739</v>
      </c>
      <c r="U1904" t="s">
        <v>3843</v>
      </c>
      <c r="V1904">
        <v>248</v>
      </c>
      <c r="AG1904" t="s">
        <v>65</v>
      </c>
      <c r="AH1904" t="s">
        <v>66</v>
      </c>
      <c r="AM1904" t="s">
        <v>47</v>
      </c>
      <c r="AN1904" t="s">
        <v>48</v>
      </c>
      <c r="BM1904" t="s">
        <v>49</v>
      </c>
      <c r="BN1904" t="s">
        <v>50</v>
      </c>
      <c r="BO1904" t="s">
        <v>49</v>
      </c>
    </row>
    <row r="1905" spans="1:67">
      <c r="A1905">
        <v>85127</v>
      </c>
      <c r="B1905" t="s">
        <v>3844</v>
      </c>
      <c r="C1905">
        <v>727</v>
      </c>
      <c r="D1905" t="s">
        <v>43</v>
      </c>
      <c r="E1905" t="s">
        <v>44</v>
      </c>
      <c r="F1905" t="s">
        <v>45</v>
      </c>
      <c r="I1905">
        <v>0.3</v>
      </c>
      <c r="J1905">
        <v>1.3919999999999999</v>
      </c>
      <c r="K1905">
        <v>1.93</v>
      </c>
      <c r="L1905">
        <v>0</v>
      </c>
      <c r="M1905">
        <v>0</v>
      </c>
      <c r="N1905">
        <v>1.3919999999999999</v>
      </c>
      <c r="O1905">
        <v>50.11</v>
      </c>
      <c r="P1905">
        <v>36</v>
      </c>
      <c r="Q1905">
        <v>202640</v>
      </c>
      <c r="R1905">
        <v>202739</v>
      </c>
      <c r="U1905" t="s">
        <v>3845</v>
      </c>
      <c r="V1905">
        <v>186</v>
      </c>
      <c r="AE1905" t="s">
        <v>59</v>
      </c>
      <c r="AF1905" t="s">
        <v>60</v>
      </c>
      <c r="AG1905" t="s">
        <v>65</v>
      </c>
      <c r="AH1905" t="s">
        <v>66</v>
      </c>
      <c r="AM1905" t="s">
        <v>47</v>
      </c>
      <c r="AN1905" t="s">
        <v>48</v>
      </c>
      <c r="BM1905" t="s">
        <v>49</v>
      </c>
      <c r="BN1905" t="s">
        <v>50</v>
      </c>
      <c r="BO1905" t="s">
        <v>49</v>
      </c>
    </row>
    <row r="1906" spans="1:67">
      <c r="A1906">
        <v>85134</v>
      </c>
      <c r="B1906" t="s">
        <v>3846</v>
      </c>
      <c r="C1906">
        <v>727</v>
      </c>
      <c r="D1906" t="s">
        <v>52</v>
      </c>
      <c r="E1906" t="s">
        <v>53</v>
      </c>
      <c r="F1906" t="s">
        <v>45</v>
      </c>
      <c r="I1906">
        <v>0.3</v>
      </c>
      <c r="J1906">
        <v>1.006</v>
      </c>
      <c r="K1906">
        <v>1.01</v>
      </c>
      <c r="L1906">
        <v>0</v>
      </c>
      <c r="M1906">
        <v>0</v>
      </c>
      <c r="N1906">
        <v>1.006</v>
      </c>
      <c r="O1906">
        <v>51.3</v>
      </c>
      <c r="P1906">
        <v>51</v>
      </c>
      <c r="Q1906">
        <v>202640</v>
      </c>
      <c r="R1906">
        <v>202739</v>
      </c>
      <c r="U1906" t="s">
        <v>3847</v>
      </c>
      <c r="V1906">
        <v>66</v>
      </c>
      <c r="AG1906" t="s">
        <v>65</v>
      </c>
      <c r="AH1906" t="s">
        <v>66</v>
      </c>
      <c r="AM1906" t="s">
        <v>47</v>
      </c>
      <c r="AN1906" t="s">
        <v>48</v>
      </c>
      <c r="BM1906" t="s">
        <v>49</v>
      </c>
      <c r="BN1906" t="s">
        <v>50</v>
      </c>
      <c r="BO1906" t="s">
        <v>49</v>
      </c>
    </row>
    <row r="1907" spans="1:67">
      <c r="A1907">
        <v>85135</v>
      </c>
      <c r="B1907" t="s">
        <v>3848</v>
      </c>
      <c r="C1907">
        <v>727</v>
      </c>
      <c r="D1907" t="s">
        <v>52</v>
      </c>
      <c r="E1907" t="s">
        <v>53</v>
      </c>
      <c r="F1907" t="s">
        <v>45</v>
      </c>
      <c r="I1907">
        <v>0.3</v>
      </c>
      <c r="J1907">
        <v>1.006</v>
      </c>
      <c r="K1907">
        <v>1.01</v>
      </c>
      <c r="L1907">
        <v>0</v>
      </c>
      <c r="M1907">
        <v>0</v>
      </c>
      <c r="N1907">
        <v>1.006</v>
      </c>
      <c r="O1907">
        <v>51.3</v>
      </c>
      <c r="P1907">
        <v>51</v>
      </c>
      <c r="Q1907">
        <v>202640</v>
      </c>
      <c r="R1907">
        <v>202739</v>
      </c>
      <c r="U1907" t="s">
        <v>3849</v>
      </c>
      <c r="V1907">
        <v>66</v>
      </c>
      <c r="AG1907" t="s">
        <v>65</v>
      </c>
      <c r="AH1907" t="s">
        <v>66</v>
      </c>
      <c r="AM1907" t="s">
        <v>47</v>
      </c>
      <c r="AN1907" t="s">
        <v>48</v>
      </c>
      <c r="BM1907" t="s">
        <v>49</v>
      </c>
      <c r="BN1907" t="s">
        <v>50</v>
      </c>
      <c r="BO1907" t="s">
        <v>49</v>
      </c>
    </row>
    <row r="1908" spans="1:67">
      <c r="A1908">
        <v>85141</v>
      </c>
      <c r="B1908" t="s">
        <v>3850</v>
      </c>
      <c r="C1908">
        <v>727</v>
      </c>
      <c r="D1908" t="s">
        <v>52</v>
      </c>
      <c r="E1908" t="s">
        <v>53</v>
      </c>
      <c r="F1908" t="s">
        <v>45</v>
      </c>
      <c r="I1908">
        <v>0.3</v>
      </c>
      <c r="J1908">
        <v>1.0589999999999999</v>
      </c>
      <c r="K1908">
        <v>1.1200000000000001</v>
      </c>
      <c r="L1908">
        <v>0</v>
      </c>
      <c r="M1908">
        <v>0</v>
      </c>
      <c r="N1908">
        <v>1.0589999999999999</v>
      </c>
      <c r="O1908">
        <v>54</v>
      </c>
      <c r="P1908">
        <v>51</v>
      </c>
      <c r="Q1908">
        <v>202640</v>
      </c>
      <c r="R1908">
        <v>202739</v>
      </c>
      <c r="U1908" t="s">
        <v>3851</v>
      </c>
      <c r="V1908">
        <v>93</v>
      </c>
      <c r="AE1908" t="s">
        <v>59</v>
      </c>
      <c r="AF1908" t="s">
        <v>60</v>
      </c>
      <c r="AG1908" t="s">
        <v>65</v>
      </c>
      <c r="AH1908" t="s">
        <v>66</v>
      </c>
      <c r="AM1908" t="s">
        <v>47</v>
      </c>
      <c r="AN1908" t="s">
        <v>48</v>
      </c>
      <c r="BM1908" t="s">
        <v>49</v>
      </c>
      <c r="BN1908" t="s">
        <v>50</v>
      </c>
      <c r="BO1908" t="s">
        <v>49</v>
      </c>
    </row>
    <row r="1909" spans="1:67">
      <c r="A1909">
        <v>85142</v>
      </c>
      <c r="B1909" t="s">
        <v>3852</v>
      </c>
      <c r="C1909">
        <v>727</v>
      </c>
      <c r="D1909" t="s">
        <v>52</v>
      </c>
      <c r="E1909" t="s">
        <v>53</v>
      </c>
      <c r="F1909" t="s">
        <v>45</v>
      </c>
      <c r="I1909">
        <v>0.3</v>
      </c>
      <c r="J1909">
        <v>1.258</v>
      </c>
      <c r="K1909">
        <v>1.58</v>
      </c>
      <c r="L1909">
        <v>0</v>
      </c>
      <c r="M1909">
        <v>0</v>
      </c>
      <c r="N1909">
        <v>1.258</v>
      </c>
      <c r="O1909">
        <v>64.150000000000006</v>
      </c>
      <c r="P1909">
        <v>51</v>
      </c>
      <c r="Q1909">
        <v>202640</v>
      </c>
      <c r="R1909">
        <v>202739</v>
      </c>
      <c r="U1909" t="s">
        <v>3853</v>
      </c>
      <c r="V1909">
        <v>166</v>
      </c>
      <c r="AG1909" t="s">
        <v>65</v>
      </c>
      <c r="AH1909" t="s">
        <v>66</v>
      </c>
      <c r="AM1909" t="s">
        <v>47</v>
      </c>
      <c r="AN1909" t="s">
        <v>48</v>
      </c>
      <c r="BM1909" t="s">
        <v>49</v>
      </c>
      <c r="BN1909" t="s">
        <v>50</v>
      </c>
      <c r="BO1909" t="s">
        <v>49</v>
      </c>
    </row>
    <row r="1910" spans="1:67">
      <c r="A1910">
        <v>85143</v>
      </c>
      <c r="B1910" t="s">
        <v>3854</v>
      </c>
      <c r="C1910">
        <v>727</v>
      </c>
      <c r="D1910" t="s">
        <v>52</v>
      </c>
      <c r="E1910" t="s">
        <v>53</v>
      </c>
      <c r="F1910" t="s">
        <v>45</v>
      </c>
      <c r="I1910">
        <v>0.3</v>
      </c>
      <c r="J1910">
        <v>1.258</v>
      </c>
      <c r="K1910">
        <v>1.58</v>
      </c>
      <c r="L1910">
        <v>0</v>
      </c>
      <c r="M1910">
        <v>0</v>
      </c>
      <c r="N1910">
        <v>1.258</v>
      </c>
      <c r="O1910">
        <v>64.150000000000006</v>
      </c>
      <c r="P1910">
        <v>51</v>
      </c>
      <c r="Q1910">
        <v>202640</v>
      </c>
      <c r="R1910">
        <v>202739</v>
      </c>
      <c r="U1910" t="s">
        <v>3855</v>
      </c>
      <c r="V1910">
        <v>166</v>
      </c>
      <c r="AG1910" t="s">
        <v>65</v>
      </c>
      <c r="AH1910" t="s">
        <v>66</v>
      </c>
      <c r="AM1910" t="s">
        <v>47</v>
      </c>
      <c r="AN1910" t="s">
        <v>48</v>
      </c>
      <c r="BM1910" t="s">
        <v>49</v>
      </c>
      <c r="BN1910" t="s">
        <v>50</v>
      </c>
      <c r="BO1910" t="s">
        <v>49</v>
      </c>
    </row>
    <row r="1911" spans="1:67">
      <c r="A1911">
        <v>85151</v>
      </c>
      <c r="B1911" t="s">
        <v>3856</v>
      </c>
      <c r="C1911">
        <v>727</v>
      </c>
      <c r="D1911" t="s">
        <v>52</v>
      </c>
      <c r="E1911" t="s">
        <v>53</v>
      </c>
      <c r="F1911" t="s">
        <v>45</v>
      </c>
      <c r="I1911">
        <v>0.3</v>
      </c>
      <c r="J1911">
        <v>1.05</v>
      </c>
      <c r="K1911">
        <v>1.1000000000000001</v>
      </c>
      <c r="L1911">
        <v>0</v>
      </c>
      <c r="M1911">
        <v>0</v>
      </c>
      <c r="N1911">
        <v>1.05</v>
      </c>
      <c r="O1911">
        <v>53.55</v>
      </c>
      <c r="P1911">
        <v>51</v>
      </c>
      <c r="Q1911">
        <v>202640</v>
      </c>
      <c r="R1911">
        <v>202739</v>
      </c>
      <c r="U1911" t="s">
        <v>3857</v>
      </c>
      <c r="V1911">
        <v>89</v>
      </c>
      <c r="AG1911" t="s">
        <v>65</v>
      </c>
      <c r="AH1911" t="s">
        <v>66</v>
      </c>
      <c r="AM1911" t="s">
        <v>47</v>
      </c>
      <c r="AN1911" t="s">
        <v>48</v>
      </c>
      <c r="BM1911" t="s">
        <v>49</v>
      </c>
      <c r="BN1911" t="s">
        <v>50</v>
      </c>
      <c r="BO1911" t="s">
        <v>49</v>
      </c>
    </row>
    <row r="1912" spans="1:67">
      <c r="A1912">
        <v>85153</v>
      </c>
      <c r="B1912" t="s">
        <v>3858</v>
      </c>
      <c r="C1912">
        <v>727</v>
      </c>
      <c r="D1912" t="s">
        <v>52</v>
      </c>
      <c r="E1912" t="s">
        <v>53</v>
      </c>
      <c r="F1912" t="s">
        <v>45</v>
      </c>
      <c r="I1912">
        <v>0.3</v>
      </c>
      <c r="J1912">
        <v>1.05</v>
      </c>
      <c r="K1912">
        <v>1.1000000000000001</v>
      </c>
      <c r="L1912">
        <v>0</v>
      </c>
      <c r="M1912">
        <v>0</v>
      </c>
      <c r="N1912">
        <v>1.05</v>
      </c>
      <c r="O1912">
        <v>53.55</v>
      </c>
      <c r="P1912">
        <v>51</v>
      </c>
      <c r="Q1912">
        <v>202640</v>
      </c>
      <c r="R1912">
        <v>202739</v>
      </c>
      <c r="U1912" t="s">
        <v>3859</v>
      </c>
      <c r="V1912">
        <v>89</v>
      </c>
      <c r="AG1912" t="s">
        <v>65</v>
      </c>
      <c r="AH1912" t="s">
        <v>66</v>
      </c>
      <c r="AM1912" t="s">
        <v>47</v>
      </c>
      <c r="AN1912" t="s">
        <v>48</v>
      </c>
      <c r="BM1912" t="s">
        <v>49</v>
      </c>
      <c r="BN1912" t="s">
        <v>50</v>
      </c>
      <c r="BO1912" t="s">
        <v>49</v>
      </c>
    </row>
    <row r="1913" spans="1:67">
      <c r="A1913">
        <v>85157</v>
      </c>
      <c r="B1913" t="s">
        <v>3860</v>
      </c>
      <c r="C1913">
        <v>727</v>
      </c>
      <c r="D1913" t="s">
        <v>52</v>
      </c>
      <c r="E1913" t="s">
        <v>53</v>
      </c>
      <c r="F1913" t="s">
        <v>45</v>
      </c>
      <c r="I1913">
        <v>0.3</v>
      </c>
      <c r="J1913">
        <v>0.89900000000000002</v>
      </c>
      <c r="K1913">
        <v>0.8</v>
      </c>
      <c r="L1913">
        <v>0</v>
      </c>
      <c r="M1913">
        <v>0</v>
      </c>
      <c r="N1913">
        <v>0.89900000000000002</v>
      </c>
      <c r="O1913">
        <v>45.84</v>
      </c>
      <c r="P1913">
        <v>51</v>
      </c>
      <c r="Q1913">
        <v>202640</v>
      </c>
      <c r="R1913">
        <v>202739</v>
      </c>
      <c r="U1913" t="s">
        <v>3861</v>
      </c>
      <c r="V1913">
        <v>28</v>
      </c>
      <c r="AG1913" t="s">
        <v>65</v>
      </c>
      <c r="AH1913" t="s">
        <v>66</v>
      </c>
      <c r="AM1913" t="s">
        <v>47</v>
      </c>
      <c r="AN1913" t="s">
        <v>48</v>
      </c>
      <c r="BM1913" t="s">
        <v>49</v>
      </c>
      <c r="BN1913" t="s">
        <v>50</v>
      </c>
      <c r="BO1913" t="s">
        <v>49</v>
      </c>
    </row>
    <row r="1914" spans="1:67">
      <c r="A1914">
        <v>85158</v>
      </c>
      <c r="B1914" t="s">
        <v>3862</v>
      </c>
      <c r="C1914">
        <v>727</v>
      </c>
      <c r="D1914" t="s">
        <v>52</v>
      </c>
      <c r="E1914" t="s">
        <v>53</v>
      </c>
      <c r="F1914" t="s">
        <v>45</v>
      </c>
      <c r="I1914">
        <v>0.3</v>
      </c>
      <c r="J1914">
        <v>0.89900000000000002</v>
      </c>
      <c r="K1914">
        <v>0.8</v>
      </c>
      <c r="L1914">
        <v>0</v>
      </c>
      <c r="M1914">
        <v>0</v>
      </c>
      <c r="N1914">
        <v>0.89900000000000002</v>
      </c>
      <c r="O1914">
        <v>45.84</v>
      </c>
      <c r="P1914">
        <v>51</v>
      </c>
      <c r="Q1914">
        <v>202640</v>
      </c>
      <c r="R1914">
        <v>202739</v>
      </c>
      <c r="U1914" t="s">
        <v>3863</v>
      </c>
      <c r="V1914">
        <v>28</v>
      </c>
      <c r="AG1914" t="s">
        <v>65</v>
      </c>
      <c r="AH1914" t="s">
        <v>66</v>
      </c>
      <c r="AM1914" t="s">
        <v>47</v>
      </c>
      <c r="AN1914" t="s">
        <v>48</v>
      </c>
      <c r="BM1914" t="s">
        <v>49</v>
      </c>
      <c r="BN1914" t="s">
        <v>50</v>
      </c>
      <c r="BO1914" t="s">
        <v>49</v>
      </c>
    </row>
    <row r="1915" spans="1:67">
      <c r="A1915">
        <v>85165</v>
      </c>
      <c r="B1915" t="s">
        <v>3864</v>
      </c>
      <c r="C1915">
        <v>727</v>
      </c>
      <c r="D1915" t="s">
        <v>52</v>
      </c>
      <c r="E1915" t="s">
        <v>53</v>
      </c>
      <c r="F1915" t="s">
        <v>45</v>
      </c>
      <c r="I1915">
        <v>0.3</v>
      </c>
      <c r="J1915">
        <v>0.89900000000000002</v>
      </c>
      <c r="K1915">
        <v>0.8</v>
      </c>
      <c r="L1915">
        <v>0</v>
      </c>
      <c r="M1915">
        <v>0</v>
      </c>
      <c r="N1915">
        <v>0.89900000000000002</v>
      </c>
      <c r="O1915">
        <v>45.84</v>
      </c>
      <c r="P1915">
        <v>51</v>
      </c>
      <c r="Q1915">
        <v>202640</v>
      </c>
      <c r="R1915">
        <v>202739</v>
      </c>
      <c r="U1915" t="s">
        <v>3865</v>
      </c>
      <c r="V1915">
        <v>28</v>
      </c>
      <c r="AG1915" t="s">
        <v>65</v>
      </c>
      <c r="AH1915" t="s">
        <v>66</v>
      </c>
      <c r="AM1915" t="s">
        <v>47</v>
      </c>
      <c r="AN1915" t="s">
        <v>48</v>
      </c>
      <c r="BM1915" t="s">
        <v>49</v>
      </c>
      <c r="BN1915" t="s">
        <v>50</v>
      </c>
      <c r="BO1915" t="s">
        <v>49</v>
      </c>
    </row>
    <row r="1916" spans="1:67">
      <c r="A1916">
        <v>85166</v>
      </c>
      <c r="B1916" t="s">
        <v>3866</v>
      </c>
      <c r="C1916">
        <v>727</v>
      </c>
      <c r="D1916" t="s">
        <v>52</v>
      </c>
      <c r="E1916" t="s">
        <v>53</v>
      </c>
      <c r="F1916" t="s">
        <v>45</v>
      </c>
      <c r="I1916">
        <v>0.3</v>
      </c>
      <c r="J1916">
        <v>0.89900000000000002</v>
      </c>
      <c r="K1916">
        <v>0.8</v>
      </c>
      <c r="L1916">
        <v>0</v>
      </c>
      <c r="M1916">
        <v>0</v>
      </c>
      <c r="N1916">
        <v>0.89900000000000002</v>
      </c>
      <c r="O1916">
        <v>45.84</v>
      </c>
      <c r="P1916">
        <v>51</v>
      </c>
      <c r="Q1916">
        <v>202640</v>
      </c>
      <c r="R1916">
        <v>202739</v>
      </c>
      <c r="U1916" t="s">
        <v>3867</v>
      </c>
      <c r="V1916">
        <v>28</v>
      </c>
      <c r="AG1916" t="s">
        <v>65</v>
      </c>
      <c r="AH1916" t="s">
        <v>66</v>
      </c>
      <c r="AM1916" t="s">
        <v>47</v>
      </c>
      <c r="AN1916" t="s">
        <v>48</v>
      </c>
      <c r="BM1916" t="s">
        <v>49</v>
      </c>
      <c r="BN1916" t="s">
        <v>50</v>
      </c>
      <c r="BO1916" t="s">
        <v>49</v>
      </c>
    </row>
    <row r="1917" spans="1:67">
      <c r="A1917">
        <v>85169</v>
      </c>
      <c r="B1917" t="s">
        <v>3868</v>
      </c>
      <c r="C1917">
        <v>727</v>
      </c>
      <c r="D1917" t="s">
        <v>52</v>
      </c>
      <c r="E1917" t="s">
        <v>53</v>
      </c>
      <c r="F1917" t="s">
        <v>45</v>
      </c>
      <c r="I1917">
        <v>0.3</v>
      </c>
      <c r="J1917">
        <v>0.98199999999999998</v>
      </c>
      <c r="K1917">
        <v>0.96</v>
      </c>
      <c r="L1917">
        <v>0</v>
      </c>
      <c r="M1917">
        <v>0</v>
      </c>
      <c r="N1917">
        <v>0.98199999999999998</v>
      </c>
      <c r="O1917">
        <v>50.08</v>
      </c>
      <c r="P1917">
        <v>51</v>
      </c>
      <c r="Q1917">
        <v>202640</v>
      </c>
      <c r="R1917">
        <v>202739</v>
      </c>
      <c r="U1917" t="s">
        <v>3869</v>
      </c>
      <c r="V1917">
        <v>54</v>
      </c>
      <c r="AE1917" t="s">
        <v>59</v>
      </c>
      <c r="AF1917" t="s">
        <v>60</v>
      </c>
      <c r="AG1917" t="s">
        <v>65</v>
      </c>
      <c r="AH1917" t="s">
        <v>66</v>
      </c>
      <c r="AM1917" t="s">
        <v>47</v>
      </c>
      <c r="AN1917" t="s">
        <v>48</v>
      </c>
      <c r="BM1917" t="s">
        <v>49</v>
      </c>
      <c r="BN1917" t="s">
        <v>50</v>
      </c>
      <c r="BO1917" t="s">
        <v>49</v>
      </c>
    </row>
    <row r="1918" spans="1:67">
      <c r="A1918">
        <v>85172</v>
      </c>
      <c r="B1918" t="s">
        <v>3870</v>
      </c>
      <c r="C1918">
        <v>727</v>
      </c>
      <c r="D1918" t="s">
        <v>52</v>
      </c>
      <c r="E1918" t="s">
        <v>53</v>
      </c>
      <c r="F1918" t="s">
        <v>45</v>
      </c>
      <c r="I1918">
        <v>0.3</v>
      </c>
      <c r="J1918">
        <v>1.21</v>
      </c>
      <c r="K1918">
        <v>1.46</v>
      </c>
      <c r="L1918">
        <v>0</v>
      </c>
      <c r="M1918">
        <v>0</v>
      </c>
      <c r="N1918">
        <v>1.21</v>
      </c>
      <c r="O1918">
        <v>61.71</v>
      </c>
      <c r="P1918">
        <v>51</v>
      </c>
      <c r="Q1918">
        <v>202640</v>
      </c>
      <c r="R1918">
        <v>202739</v>
      </c>
      <c r="U1918" t="s">
        <v>3871</v>
      </c>
      <c r="V1918">
        <v>151</v>
      </c>
      <c r="AG1918" t="s">
        <v>65</v>
      </c>
      <c r="AH1918" t="s">
        <v>66</v>
      </c>
      <c r="AM1918" t="s">
        <v>47</v>
      </c>
      <c r="AN1918" t="s">
        <v>48</v>
      </c>
      <c r="BM1918" t="s">
        <v>49</v>
      </c>
      <c r="BN1918" t="s">
        <v>50</v>
      </c>
      <c r="BO1918" t="s">
        <v>49</v>
      </c>
    </row>
    <row r="1919" spans="1:67">
      <c r="A1919">
        <v>85173</v>
      </c>
      <c r="B1919" t="s">
        <v>3872</v>
      </c>
      <c r="C1919">
        <v>727</v>
      </c>
      <c r="D1919" t="s">
        <v>43</v>
      </c>
      <c r="E1919" t="s">
        <v>44</v>
      </c>
      <c r="F1919" t="s">
        <v>45</v>
      </c>
      <c r="I1919">
        <v>0.3</v>
      </c>
      <c r="J1919">
        <v>2.4900000000000002</v>
      </c>
      <c r="K1919">
        <v>6.2</v>
      </c>
      <c r="L1919">
        <v>0</v>
      </c>
      <c r="M1919">
        <v>0</v>
      </c>
      <c r="N1919">
        <v>2.4900000000000002</v>
      </c>
      <c r="O1919">
        <v>89.64</v>
      </c>
      <c r="P1919">
        <v>36</v>
      </c>
      <c r="Q1919">
        <v>202640</v>
      </c>
      <c r="R1919">
        <v>202739</v>
      </c>
      <c r="U1919" t="s">
        <v>3873</v>
      </c>
      <c r="V1919">
        <v>236</v>
      </c>
      <c r="AG1919" t="s">
        <v>65</v>
      </c>
      <c r="AH1919" t="s">
        <v>66</v>
      </c>
      <c r="AM1919" t="s">
        <v>47</v>
      </c>
      <c r="AN1919" t="s">
        <v>48</v>
      </c>
      <c r="BM1919" t="s">
        <v>49</v>
      </c>
      <c r="BN1919" t="s">
        <v>50</v>
      </c>
      <c r="BO1919" t="s">
        <v>49</v>
      </c>
    </row>
    <row r="1920" spans="1:67">
      <c r="A1920">
        <v>85177</v>
      </c>
      <c r="B1920" t="s">
        <v>3874</v>
      </c>
      <c r="C1920">
        <v>727</v>
      </c>
      <c r="D1920" t="s">
        <v>43</v>
      </c>
      <c r="E1920" t="s">
        <v>44</v>
      </c>
      <c r="F1920" t="s">
        <v>45</v>
      </c>
      <c r="I1920">
        <v>0.3</v>
      </c>
      <c r="J1920">
        <v>2.4900000000000002</v>
      </c>
      <c r="K1920">
        <v>6.2</v>
      </c>
      <c r="L1920">
        <v>0</v>
      </c>
      <c r="M1920">
        <v>0</v>
      </c>
      <c r="N1920">
        <v>2.4900000000000002</v>
      </c>
      <c r="O1920">
        <v>89.64</v>
      </c>
      <c r="P1920">
        <v>36</v>
      </c>
      <c r="Q1920">
        <v>202640</v>
      </c>
      <c r="R1920">
        <v>202739</v>
      </c>
      <c r="U1920" t="s">
        <v>3875</v>
      </c>
      <c r="V1920">
        <v>236</v>
      </c>
      <c r="AG1920" t="s">
        <v>65</v>
      </c>
      <c r="AH1920" t="s">
        <v>66</v>
      </c>
      <c r="AM1920" t="s">
        <v>47</v>
      </c>
      <c r="AN1920" t="s">
        <v>48</v>
      </c>
      <c r="BM1920" t="s">
        <v>49</v>
      </c>
      <c r="BN1920" t="s">
        <v>50</v>
      </c>
      <c r="BO1920" t="s">
        <v>49</v>
      </c>
    </row>
    <row r="1921" spans="1:67">
      <c r="A1921">
        <v>85178</v>
      </c>
      <c r="B1921" t="s">
        <v>3876</v>
      </c>
      <c r="C1921">
        <v>727</v>
      </c>
      <c r="D1921" t="s">
        <v>43</v>
      </c>
      <c r="E1921" t="s">
        <v>44</v>
      </c>
      <c r="F1921" t="s">
        <v>45</v>
      </c>
      <c r="I1921">
        <v>0.3</v>
      </c>
      <c r="J1921">
        <v>2.4900000000000002</v>
      </c>
      <c r="K1921">
        <v>6.2</v>
      </c>
      <c r="L1921">
        <v>0</v>
      </c>
      <c r="M1921">
        <v>0</v>
      </c>
      <c r="N1921">
        <v>2.4900000000000002</v>
      </c>
      <c r="O1921">
        <v>89.64</v>
      </c>
      <c r="P1921">
        <v>36</v>
      </c>
      <c r="Q1921">
        <v>202640</v>
      </c>
      <c r="R1921">
        <v>202739</v>
      </c>
      <c r="U1921" t="s">
        <v>3877</v>
      </c>
      <c r="V1921">
        <v>236</v>
      </c>
      <c r="AG1921" t="s">
        <v>65</v>
      </c>
      <c r="AH1921" t="s">
        <v>66</v>
      </c>
      <c r="AM1921" t="s">
        <v>47</v>
      </c>
      <c r="AN1921" t="s">
        <v>48</v>
      </c>
      <c r="BM1921" t="s">
        <v>49</v>
      </c>
      <c r="BN1921" t="s">
        <v>50</v>
      </c>
      <c r="BO1921" t="s">
        <v>49</v>
      </c>
    </row>
    <row r="1922" spans="1:67">
      <c r="A1922">
        <v>85179</v>
      </c>
      <c r="B1922" t="s">
        <v>3878</v>
      </c>
      <c r="C1922">
        <v>727</v>
      </c>
      <c r="D1922" t="s">
        <v>43</v>
      </c>
      <c r="E1922" t="s">
        <v>44</v>
      </c>
      <c r="F1922" t="s">
        <v>45</v>
      </c>
      <c r="I1922">
        <v>0.3</v>
      </c>
      <c r="J1922">
        <v>2.4900000000000002</v>
      </c>
      <c r="K1922">
        <v>6.2</v>
      </c>
      <c r="L1922">
        <v>0</v>
      </c>
      <c r="M1922">
        <v>0</v>
      </c>
      <c r="N1922">
        <v>2.4900000000000002</v>
      </c>
      <c r="O1922">
        <v>89.64</v>
      </c>
      <c r="P1922">
        <v>36</v>
      </c>
      <c r="Q1922">
        <v>202640</v>
      </c>
      <c r="R1922">
        <v>202739</v>
      </c>
      <c r="U1922" t="s">
        <v>3879</v>
      </c>
      <c r="V1922">
        <v>236</v>
      </c>
      <c r="AG1922" t="s">
        <v>65</v>
      </c>
      <c r="AH1922" t="s">
        <v>66</v>
      </c>
      <c r="AM1922" t="s">
        <v>47</v>
      </c>
      <c r="AN1922" t="s">
        <v>48</v>
      </c>
      <c r="BM1922" t="s">
        <v>49</v>
      </c>
      <c r="BN1922" t="s">
        <v>50</v>
      </c>
      <c r="BO1922" t="s">
        <v>49</v>
      </c>
    </row>
    <row r="1923" spans="1:67">
      <c r="A1923">
        <v>85189</v>
      </c>
      <c r="B1923" t="s">
        <v>3880</v>
      </c>
      <c r="C1923">
        <v>727</v>
      </c>
      <c r="D1923" t="s">
        <v>43</v>
      </c>
      <c r="E1923" t="s">
        <v>44</v>
      </c>
      <c r="F1923" t="s">
        <v>45</v>
      </c>
      <c r="I1923">
        <v>0.3</v>
      </c>
      <c r="J1923">
        <v>1.742</v>
      </c>
      <c r="K1923">
        <v>3.03</v>
      </c>
      <c r="L1923">
        <v>0</v>
      </c>
      <c r="M1923">
        <v>0</v>
      </c>
      <c r="N1923">
        <v>1.742</v>
      </c>
      <c r="O1923">
        <v>62.71</v>
      </c>
      <c r="P1923">
        <v>36</v>
      </c>
      <c r="Q1923">
        <v>202640</v>
      </c>
      <c r="R1923">
        <v>202739</v>
      </c>
      <c r="U1923" t="s">
        <v>3881</v>
      </c>
      <c r="V1923">
        <v>209</v>
      </c>
      <c r="AG1923" t="s">
        <v>65</v>
      </c>
      <c r="AH1923" t="s">
        <v>66</v>
      </c>
      <c r="AM1923" t="s">
        <v>47</v>
      </c>
      <c r="AN1923" t="s">
        <v>48</v>
      </c>
      <c r="BM1923" t="s">
        <v>49</v>
      </c>
      <c r="BN1923" t="s">
        <v>50</v>
      </c>
      <c r="BO1923" t="s">
        <v>49</v>
      </c>
    </row>
    <row r="1924" spans="1:67">
      <c r="A1924">
        <v>85191</v>
      </c>
      <c r="B1924" t="s">
        <v>3882</v>
      </c>
      <c r="C1924">
        <v>727</v>
      </c>
      <c r="D1924" t="s">
        <v>43</v>
      </c>
      <c r="E1924" t="s">
        <v>44</v>
      </c>
      <c r="F1924" t="s">
        <v>45</v>
      </c>
      <c r="I1924">
        <v>0.3</v>
      </c>
      <c r="J1924">
        <v>1.6359999999999999</v>
      </c>
      <c r="K1924">
        <v>2.67</v>
      </c>
      <c r="L1924">
        <v>0</v>
      </c>
      <c r="M1924">
        <v>0</v>
      </c>
      <c r="N1924">
        <v>1.6359999999999999</v>
      </c>
      <c r="O1924">
        <v>58.89</v>
      </c>
      <c r="P1924">
        <v>36</v>
      </c>
      <c r="Q1924">
        <v>202640</v>
      </c>
      <c r="R1924">
        <v>202739</v>
      </c>
      <c r="U1924" t="s">
        <v>3883</v>
      </c>
      <c r="V1924">
        <v>206</v>
      </c>
      <c r="AG1924" t="s">
        <v>65</v>
      </c>
      <c r="AH1924" t="s">
        <v>66</v>
      </c>
      <c r="AM1924" t="s">
        <v>47</v>
      </c>
      <c r="AN1924" t="s">
        <v>48</v>
      </c>
      <c r="BM1924" t="s">
        <v>49</v>
      </c>
      <c r="BN1924" t="s">
        <v>50</v>
      </c>
      <c r="BO1924" t="s">
        <v>49</v>
      </c>
    </row>
    <row r="1925" spans="1:67">
      <c r="A1925">
        <v>85197</v>
      </c>
      <c r="B1925" t="s">
        <v>3884</v>
      </c>
      <c r="C1925">
        <v>727</v>
      </c>
      <c r="D1925" t="s">
        <v>43</v>
      </c>
      <c r="E1925" t="s">
        <v>44</v>
      </c>
      <c r="F1925" t="s">
        <v>45</v>
      </c>
      <c r="I1925">
        <v>0.3</v>
      </c>
      <c r="J1925">
        <v>1.3620000000000001</v>
      </c>
      <c r="K1925">
        <v>1.85</v>
      </c>
      <c r="L1925">
        <v>0</v>
      </c>
      <c r="M1925">
        <v>0</v>
      </c>
      <c r="N1925">
        <v>1.3620000000000001</v>
      </c>
      <c r="O1925">
        <v>49.03</v>
      </c>
      <c r="P1925">
        <v>36</v>
      </c>
      <c r="Q1925">
        <v>202640</v>
      </c>
      <c r="R1925">
        <v>202739</v>
      </c>
      <c r="U1925" t="s">
        <v>3885</v>
      </c>
      <c r="V1925">
        <v>180</v>
      </c>
      <c r="AG1925" t="s">
        <v>65</v>
      </c>
      <c r="AH1925" t="s">
        <v>66</v>
      </c>
      <c r="AM1925" t="s">
        <v>47</v>
      </c>
      <c r="AN1925" t="s">
        <v>48</v>
      </c>
      <c r="BM1925" t="s">
        <v>49</v>
      </c>
      <c r="BN1925" t="s">
        <v>50</v>
      </c>
      <c r="BO1925" t="s">
        <v>49</v>
      </c>
    </row>
    <row r="1926" spans="1:67">
      <c r="A1926">
        <v>85202</v>
      </c>
      <c r="B1926" t="s">
        <v>3886</v>
      </c>
      <c r="C1926">
        <v>727</v>
      </c>
      <c r="D1926" t="s">
        <v>52</v>
      </c>
      <c r="E1926" t="s">
        <v>53</v>
      </c>
      <c r="F1926" t="s">
        <v>45</v>
      </c>
      <c r="I1926">
        <v>0.3</v>
      </c>
      <c r="J1926">
        <v>1.143</v>
      </c>
      <c r="K1926">
        <v>1.3</v>
      </c>
      <c r="L1926">
        <v>0</v>
      </c>
      <c r="M1926">
        <v>0</v>
      </c>
      <c r="N1926">
        <v>1.143</v>
      </c>
      <c r="O1926">
        <v>58.29</v>
      </c>
      <c r="P1926">
        <v>51</v>
      </c>
      <c r="Q1926">
        <v>202640</v>
      </c>
      <c r="R1926">
        <v>202739</v>
      </c>
      <c r="U1926" t="s">
        <v>3887</v>
      </c>
      <c r="V1926">
        <v>131</v>
      </c>
      <c r="AG1926" t="s">
        <v>65</v>
      </c>
      <c r="AH1926" t="s">
        <v>66</v>
      </c>
      <c r="AM1926" t="s">
        <v>47</v>
      </c>
      <c r="AN1926" t="s">
        <v>48</v>
      </c>
      <c r="BM1926" t="s">
        <v>49</v>
      </c>
      <c r="BN1926" t="s">
        <v>50</v>
      </c>
      <c r="BO1926" t="s">
        <v>49</v>
      </c>
    </row>
    <row r="1927" spans="1:67">
      <c r="A1927">
        <v>85203</v>
      </c>
      <c r="B1927" t="s">
        <v>3888</v>
      </c>
      <c r="C1927">
        <v>727</v>
      </c>
      <c r="D1927" t="s">
        <v>52</v>
      </c>
      <c r="E1927" t="s">
        <v>53</v>
      </c>
      <c r="F1927" t="s">
        <v>45</v>
      </c>
      <c r="I1927">
        <v>0.3</v>
      </c>
      <c r="J1927">
        <v>1.143</v>
      </c>
      <c r="K1927">
        <v>1.3</v>
      </c>
      <c r="L1927">
        <v>0</v>
      </c>
      <c r="M1927">
        <v>0</v>
      </c>
      <c r="N1927">
        <v>1.143</v>
      </c>
      <c r="O1927">
        <v>58.29</v>
      </c>
      <c r="P1927">
        <v>51</v>
      </c>
      <c r="Q1927">
        <v>202640</v>
      </c>
      <c r="R1927">
        <v>202739</v>
      </c>
      <c r="U1927" t="s">
        <v>3889</v>
      </c>
      <c r="V1927">
        <v>131</v>
      </c>
      <c r="AG1927" t="s">
        <v>65</v>
      </c>
      <c r="AH1927" t="s">
        <v>66</v>
      </c>
      <c r="AM1927" t="s">
        <v>47</v>
      </c>
      <c r="AN1927" t="s">
        <v>48</v>
      </c>
      <c r="BM1927" t="s">
        <v>49</v>
      </c>
      <c r="BN1927" t="s">
        <v>50</v>
      </c>
      <c r="BO1927" t="s">
        <v>49</v>
      </c>
    </row>
    <row r="1928" spans="1:67">
      <c r="A1928">
        <v>85204</v>
      </c>
      <c r="B1928" t="s">
        <v>3890</v>
      </c>
      <c r="C1928">
        <v>727</v>
      </c>
      <c r="D1928" t="s">
        <v>52</v>
      </c>
      <c r="E1928" t="s">
        <v>53</v>
      </c>
      <c r="F1928" t="s">
        <v>45</v>
      </c>
      <c r="I1928">
        <v>0.3</v>
      </c>
      <c r="J1928">
        <v>1.143</v>
      </c>
      <c r="K1928">
        <v>1.3</v>
      </c>
      <c r="L1928">
        <v>0</v>
      </c>
      <c r="M1928">
        <v>0</v>
      </c>
      <c r="N1928">
        <v>1.143</v>
      </c>
      <c r="O1928">
        <v>58.29</v>
      </c>
      <c r="P1928">
        <v>51</v>
      </c>
      <c r="Q1928">
        <v>202640</v>
      </c>
      <c r="R1928">
        <v>202739</v>
      </c>
      <c r="U1928" t="s">
        <v>3891</v>
      </c>
      <c r="V1928">
        <v>131</v>
      </c>
      <c r="AG1928" t="s">
        <v>65</v>
      </c>
      <c r="AH1928" t="s">
        <v>66</v>
      </c>
      <c r="AM1928" t="s">
        <v>47</v>
      </c>
      <c r="AN1928" t="s">
        <v>48</v>
      </c>
      <c r="BM1928" t="s">
        <v>49</v>
      </c>
      <c r="BN1928" t="s">
        <v>50</v>
      </c>
      <c r="BO1928" t="s">
        <v>49</v>
      </c>
    </row>
    <row r="1929" spans="1:67">
      <c r="A1929">
        <v>85205</v>
      </c>
      <c r="B1929" t="s">
        <v>3892</v>
      </c>
      <c r="C1929">
        <v>727</v>
      </c>
      <c r="D1929" t="s">
        <v>52</v>
      </c>
      <c r="E1929" t="s">
        <v>53</v>
      </c>
      <c r="F1929" t="s">
        <v>45</v>
      </c>
      <c r="I1929">
        <v>0.3</v>
      </c>
      <c r="J1929">
        <v>1.143</v>
      </c>
      <c r="K1929">
        <v>1.3</v>
      </c>
      <c r="L1929">
        <v>0</v>
      </c>
      <c r="M1929">
        <v>0</v>
      </c>
      <c r="N1929">
        <v>1.143</v>
      </c>
      <c r="O1929">
        <v>58.29</v>
      </c>
      <c r="P1929">
        <v>51</v>
      </c>
      <c r="Q1929">
        <v>202640</v>
      </c>
      <c r="R1929">
        <v>202739</v>
      </c>
      <c r="U1929" t="s">
        <v>3893</v>
      </c>
      <c r="V1929">
        <v>131</v>
      </c>
      <c r="AG1929" t="s">
        <v>65</v>
      </c>
      <c r="AH1929" t="s">
        <v>66</v>
      </c>
      <c r="AM1929" t="s">
        <v>47</v>
      </c>
      <c r="AN1929" t="s">
        <v>48</v>
      </c>
      <c r="BM1929" t="s">
        <v>49</v>
      </c>
      <c r="BN1929" t="s">
        <v>50</v>
      </c>
      <c r="BO1929" t="s">
        <v>49</v>
      </c>
    </row>
    <row r="1930" spans="1:67">
      <c r="A1930">
        <v>85206</v>
      </c>
      <c r="B1930" t="s">
        <v>3894</v>
      </c>
      <c r="C1930">
        <v>727</v>
      </c>
      <c r="D1930" t="s">
        <v>52</v>
      </c>
      <c r="E1930" t="s">
        <v>53</v>
      </c>
      <c r="F1930" t="s">
        <v>45</v>
      </c>
      <c r="I1930">
        <v>0.3</v>
      </c>
      <c r="J1930">
        <v>1.143</v>
      </c>
      <c r="K1930">
        <v>1.3</v>
      </c>
      <c r="L1930">
        <v>0</v>
      </c>
      <c r="M1930">
        <v>0</v>
      </c>
      <c r="N1930">
        <v>1.143</v>
      </c>
      <c r="O1930">
        <v>58.29</v>
      </c>
      <c r="P1930">
        <v>51</v>
      </c>
      <c r="Q1930">
        <v>202640</v>
      </c>
      <c r="R1930">
        <v>202739</v>
      </c>
      <c r="U1930" t="s">
        <v>3895</v>
      </c>
      <c r="V1930">
        <v>131</v>
      </c>
      <c r="AG1930" t="s">
        <v>65</v>
      </c>
      <c r="AH1930" t="s">
        <v>66</v>
      </c>
      <c r="AM1930" t="s">
        <v>47</v>
      </c>
      <c r="AN1930" t="s">
        <v>48</v>
      </c>
      <c r="BM1930" t="s">
        <v>49</v>
      </c>
      <c r="BN1930" t="s">
        <v>50</v>
      </c>
      <c r="BO1930" t="s">
        <v>49</v>
      </c>
    </row>
    <row r="1931" spans="1:67">
      <c r="A1931">
        <v>85277</v>
      </c>
      <c r="B1931" t="s">
        <v>3896</v>
      </c>
      <c r="C1931">
        <v>727</v>
      </c>
      <c r="D1931" t="s">
        <v>43</v>
      </c>
      <c r="E1931" t="s">
        <v>44</v>
      </c>
      <c r="F1931" t="s">
        <v>45</v>
      </c>
      <c r="I1931">
        <v>0.3</v>
      </c>
      <c r="J1931">
        <v>1.458</v>
      </c>
      <c r="K1931">
        <v>2.12</v>
      </c>
      <c r="L1931">
        <v>0</v>
      </c>
      <c r="M1931">
        <v>0</v>
      </c>
      <c r="N1931">
        <v>1.458</v>
      </c>
      <c r="O1931">
        <v>52.48</v>
      </c>
      <c r="P1931">
        <v>36</v>
      </c>
      <c r="Q1931">
        <v>202640</v>
      </c>
      <c r="R1931">
        <v>202739</v>
      </c>
      <c r="U1931" t="s">
        <v>3897</v>
      </c>
      <c r="V1931">
        <v>195</v>
      </c>
      <c r="AE1931" t="s">
        <v>59</v>
      </c>
      <c r="AF1931" t="s">
        <v>60</v>
      </c>
      <c r="AG1931" t="s">
        <v>65</v>
      </c>
      <c r="AH1931" t="s">
        <v>66</v>
      </c>
      <c r="AO1931" t="s">
        <v>61</v>
      </c>
      <c r="AP1931" t="s">
        <v>62</v>
      </c>
      <c r="BM1931" t="s">
        <v>49</v>
      </c>
      <c r="BN1931" t="s">
        <v>50</v>
      </c>
      <c r="BO1931" t="s">
        <v>49</v>
      </c>
    </row>
    <row r="1932" spans="1:67">
      <c r="A1932">
        <v>85278</v>
      </c>
      <c r="B1932" t="s">
        <v>3898</v>
      </c>
      <c r="C1932">
        <v>727</v>
      </c>
      <c r="D1932" t="s">
        <v>43</v>
      </c>
      <c r="E1932" t="s">
        <v>44</v>
      </c>
      <c r="F1932" t="s">
        <v>45</v>
      </c>
      <c r="I1932">
        <v>0.3</v>
      </c>
      <c r="J1932">
        <v>1.458</v>
      </c>
      <c r="K1932">
        <v>2.12</v>
      </c>
      <c r="L1932">
        <v>0</v>
      </c>
      <c r="M1932">
        <v>0</v>
      </c>
      <c r="N1932">
        <v>1.458</v>
      </c>
      <c r="O1932">
        <v>52.48</v>
      </c>
      <c r="P1932">
        <v>36</v>
      </c>
      <c r="Q1932">
        <v>202640</v>
      </c>
      <c r="R1932">
        <v>202739</v>
      </c>
      <c r="U1932" t="s">
        <v>3899</v>
      </c>
      <c r="V1932">
        <v>195</v>
      </c>
      <c r="AE1932" t="s">
        <v>59</v>
      </c>
      <c r="AF1932" t="s">
        <v>60</v>
      </c>
      <c r="AG1932" t="s">
        <v>65</v>
      </c>
      <c r="AH1932" t="s">
        <v>66</v>
      </c>
      <c r="AO1932" t="s">
        <v>61</v>
      </c>
      <c r="AP1932" t="s">
        <v>62</v>
      </c>
      <c r="BM1932" t="s">
        <v>49</v>
      </c>
      <c r="BN1932" t="s">
        <v>50</v>
      </c>
      <c r="BO1932" t="s">
        <v>49</v>
      </c>
    </row>
    <row r="1933" spans="1:67">
      <c r="A1933">
        <v>85279</v>
      </c>
      <c r="B1933" t="s">
        <v>3900</v>
      </c>
      <c r="C1933">
        <v>727</v>
      </c>
      <c r="D1933" t="s">
        <v>43</v>
      </c>
      <c r="E1933" t="s">
        <v>44</v>
      </c>
      <c r="F1933" t="s">
        <v>45</v>
      </c>
      <c r="I1933">
        <v>0.3</v>
      </c>
      <c r="J1933">
        <v>1.458</v>
      </c>
      <c r="K1933">
        <v>2.12</v>
      </c>
      <c r="L1933">
        <v>0</v>
      </c>
      <c r="M1933">
        <v>0</v>
      </c>
      <c r="N1933">
        <v>1.458</v>
      </c>
      <c r="O1933">
        <v>52.48</v>
      </c>
      <c r="P1933">
        <v>36</v>
      </c>
      <c r="Q1933">
        <v>202640</v>
      </c>
      <c r="R1933">
        <v>202739</v>
      </c>
      <c r="U1933" t="s">
        <v>3901</v>
      </c>
      <c r="V1933">
        <v>195</v>
      </c>
      <c r="AE1933" t="s">
        <v>59</v>
      </c>
      <c r="AF1933" t="s">
        <v>60</v>
      </c>
      <c r="AG1933" t="s">
        <v>65</v>
      </c>
      <c r="AH1933" t="s">
        <v>66</v>
      </c>
      <c r="AO1933" t="s">
        <v>61</v>
      </c>
      <c r="AP1933" t="s">
        <v>62</v>
      </c>
      <c r="BM1933" t="s">
        <v>49</v>
      </c>
      <c r="BN1933" t="s">
        <v>50</v>
      </c>
      <c r="BO1933" t="s">
        <v>49</v>
      </c>
    </row>
    <row r="1934" spans="1:67">
      <c r="A1934">
        <v>85334</v>
      </c>
      <c r="B1934" t="s">
        <v>3902</v>
      </c>
      <c r="C1934">
        <v>727</v>
      </c>
      <c r="D1934" t="s">
        <v>43</v>
      </c>
      <c r="E1934" t="s">
        <v>44</v>
      </c>
      <c r="F1934" t="s">
        <v>45</v>
      </c>
      <c r="I1934">
        <v>0.3</v>
      </c>
      <c r="J1934">
        <v>1.458</v>
      </c>
      <c r="K1934">
        <v>2.12</v>
      </c>
      <c r="L1934">
        <v>0</v>
      </c>
      <c r="M1934">
        <v>0</v>
      </c>
      <c r="N1934">
        <v>1.458</v>
      </c>
      <c r="O1934">
        <v>52.48</v>
      </c>
      <c r="P1934">
        <v>36</v>
      </c>
      <c r="Q1934">
        <v>202640</v>
      </c>
      <c r="R1934">
        <v>202739</v>
      </c>
      <c r="U1934" t="s">
        <v>3903</v>
      </c>
      <c r="V1934">
        <v>195</v>
      </c>
      <c r="AE1934" t="s">
        <v>59</v>
      </c>
      <c r="AF1934" t="s">
        <v>60</v>
      </c>
      <c r="AG1934" t="s">
        <v>65</v>
      </c>
      <c r="AH1934" t="s">
        <v>66</v>
      </c>
      <c r="AO1934" t="s">
        <v>61</v>
      </c>
      <c r="AP1934" t="s">
        <v>62</v>
      </c>
      <c r="BM1934" t="s">
        <v>49</v>
      </c>
      <c r="BN1934" t="s">
        <v>50</v>
      </c>
      <c r="BO1934" t="s">
        <v>49</v>
      </c>
    </row>
    <row r="1935" spans="1:67">
      <c r="A1935">
        <v>85338</v>
      </c>
      <c r="B1935" t="s">
        <v>3904</v>
      </c>
      <c r="C1935">
        <v>727</v>
      </c>
      <c r="D1935" t="s">
        <v>43</v>
      </c>
      <c r="E1935" t="s">
        <v>44</v>
      </c>
      <c r="F1935" t="s">
        <v>45</v>
      </c>
      <c r="I1935">
        <v>0.3</v>
      </c>
      <c r="J1935">
        <v>1.3149999999999999</v>
      </c>
      <c r="K1935">
        <v>1.72</v>
      </c>
      <c r="L1935">
        <v>0</v>
      </c>
      <c r="M1935">
        <v>0</v>
      </c>
      <c r="N1935">
        <v>1.3149999999999999</v>
      </c>
      <c r="O1935">
        <v>47.34</v>
      </c>
      <c r="P1935">
        <v>36</v>
      </c>
      <c r="Q1935">
        <v>202640</v>
      </c>
      <c r="R1935">
        <v>202739</v>
      </c>
      <c r="U1935" t="s">
        <v>3905</v>
      </c>
      <c r="V1935">
        <v>175</v>
      </c>
      <c r="AG1935" t="s">
        <v>65</v>
      </c>
      <c r="AH1935" t="s">
        <v>66</v>
      </c>
      <c r="AO1935" t="s">
        <v>61</v>
      </c>
      <c r="AP1935" t="s">
        <v>62</v>
      </c>
      <c r="BM1935" t="s">
        <v>49</v>
      </c>
      <c r="BN1935" t="s">
        <v>50</v>
      </c>
      <c r="BO1935" t="s">
        <v>49</v>
      </c>
    </row>
    <row r="1936" spans="1:67">
      <c r="A1936">
        <v>85339</v>
      </c>
      <c r="B1936" t="s">
        <v>3906</v>
      </c>
      <c r="C1936">
        <v>727</v>
      </c>
      <c r="D1936" t="s">
        <v>43</v>
      </c>
      <c r="E1936" t="s">
        <v>44</v>
      </c>
      <c r="F1936" t="s">
        <v>45</v>
      </c>
      <c r="I1936">
        <v>0.3</v>
      </c>
      <c r="J1936">
        <v>1.3149999999999999</v>
      </c>
      <c r="K1936">
        <v>1.72</v>
      </c>
      <c r="L1936">
        <v>0</v>
      </c>
      <c r="M1936">
        <v>0</v>
      </c>
      <c r="N1936">
        <v>1.3149999999999999</v>
      </c>
      <c r="O1936">
        <v>47.34</v>
      </c>
      <c r="P1936">
        <v>36</v>
      </c>
      <c r="Q1936">
        <v>202640</v>
      </c>
      <c r="R1936">
        <v>202739</v>
      </c>
      <c r="U1936" t="s">
        <v>3907</v>
      </c>
      <c r="V1936">
        <v>175</v>
      </c>
      <c r="AG1936" t="s">
        <v>65</v>
      </c>
      <c r="AH1936" t="s">
        <v>66</v>
      </c>
      <c r="AO1936" t="s">
        <v>61</v>
      </c>
      <c r="AP1936" t="s">
        <v>62</v>
      </c>
      <c r="BM1936" t="s">
        <v>49</v>
      </c>
      <c r="BN1936" t="s">
        <v>50</v>
      </c>
      <c r="BO1936" t="s">
        <v>49</v>
      </c>
    </row>
    <row r="1937" spans="1:67">
      <c r="A1937">
        <v>85340</v>
      </c>
      <c r="B1937" t="s">
        <v>3908</v>
      </c>
      <c r="C1937">
        <v>727</v>
      </c>
      <c r="D1937" t="s">
        <v>43</v>
      </c>
      <c r="E1937" t="s">
        <v>44</v>
      </c>
      <c r="F1937" t="s">
        <v>45</v>
      </c>
      <c r="I1937">
        <v>0.3</v>
      </c>
      <c r="J1937">
        <v>1.3149999999999999</v>
      </c>
      <c r="K1937">
        <v>1.72</v>
      </c>
      <c r="L1937">
        <v>0</v>
      </c>
      <c r="M1937">
        <v>0</v>
      </c>
      <c r="N1937">
        <v>1.3149999999999999</v>
      </c>
      <c r="O1937">
        <v>47.34</v>
      </c>
      <c r="P1937">
        <v>36</v>
      </c>
      <c r="Q1937">
        <v>202640</v>
      </c>
      <c r="R1937">
        <v>202739</v>
      </c>
      <c r="U1937" t="s">
        <v>3909</v>
      </c>
      <c r="V1937">
        <v>175</v>
      </c>
      <c r="AG1937" t="s">
        <v>65</v>
      </c>
      <c r="AH1937" t="s">
        <v>66</v>
      </c>
      <c r="AO1937" t="s">
        <v>61</v>
      </c>
      <c r="AP1937" t="s">
        <v>62</v>
      </c>
      <c r="BM1937" t="s">
        <v>49</v>
      </c>
      <c r="BN1937" t="s">
        <v>50</v>
      </c>
      <c r="BO1937" t="s">
        <v>49</v>
      </c>
    </row>
    <row r="1938" spans="1:67">
      <c r="A1938">
        <v>85341</v>
      </c>
      <c r="B1938" t="s">
        <v>3910</v>
      </c>
      <c r="C1938">
        <v>727</v>
      </c>
      <c r="D1938" t="s">
        <v>43</v>
      </c>
      <c r="E1938" t="s">
        <v>44</v>
      </c>
      <c r="F1938" t="s">
        <v>45</v>
      </c>
      <c r="I1938">
        <v>0.3</v>
      </c>
      <c r="J1938">
        <v>1.3149999999999999</v>
      </c>
      <c r="K1938">
        <v>1.72</v>
      </c>
      <c r="L1938">
        <v>0</v>
      </c>
      <c r="M1938">
        <v>0</v>
      </c>
      <c r="N1938">
        <v>1.3149999999999999</v>
      </c>
      <c r="O1938">
        <v>47.34</v>
      </c>
      <c r="P1938">
        <v>36</v>
      </c>
      <c r="Q1938">
        <v>202640</v>
      </c>
      <c r="R1938">
        <v>202739</v>
      </c>
      <c r="U1938" t="s">
        <v>3911</v>
      </c>
      <c r="V1938">
        <v>175</v>
      </c>
      <c r="AG1938" t="s">
        <v>65</v>
      </c>
      <c r="AH1938" t="s">
        <v>66</v>
      </c>
      <c r="AO1938" t="s">
        <v>61</v>
      </c>
      <c r="AP1938" t="s">
        <v>62</v>
      </c>
      <c r="BM1938" t="s">
        <v>49</v>
      </c>
      <c r="BN1938" t="s">
        <v>50</v>
      </c>
      <c r="BO1938" t="s">
        <v>49</v>
      </c>
    </row>
    <row r="1939" spans="1:67">
      <c r="A1939">
        <v>85379</v>
      </c>
      <c r="B1939" t="s">
        <v>3912</v>
      </c>
      <c r="C1939">
        <v>727</v>
      </c>
      <c r="D1939" t="s">
        <v>43</v>
      </c>
      <c r="E1939" t="s">
        <v>44</v>
      </c>
      <c r="F1939" t="s">
        <v>45</v>
      </c>
      <c r="I1939">
        <v>0.3</v>
      </c>
      <c r="J1939">
        <v>1.458</v>
      </c>
      <c r="K1939">
        <v>2.12</v>
      </c>
      <c r="L1939">
        <v>0</v>
      </c>
      <c r="M1939">
        <v>0</v>
      </c>
      <c r="N1939">
        <v>1.458</v>
      </c>
      <c r="O1939">
        <v>52.48</v>
      </c>
      <c r="P1939">
        <v>36</v>
      </c>
      <c r="Q1939">
        <v>202640</v>
      </c>
      <c r="R1939">
        <v>202739</v>
      </c>
      <c r="U1939" t="s">
        <v>3913</v>
      </c>
      <c r="V1939">
        <v>195</v>
      </c>
      <c r="AE1939" t="s">
        <v>59</v>
      </c>
      <c r="AF1939" t="s">
        <v>60</v>
      </c>
      <c r="AG1939" t="s">
        <v>65</v>
      </c>
      <c r="AH1939" t="s">
        <v>66</v>
      </c>
      <c r="AO1939" t="s">
        <v>61</v>
      </c>
      <c r="AP1939" t="s">
        <v>62</v>
      </c>
      <c r="BM1939" t="s">
        <v>49</v>
      </c>
      <c r="BN1939" t="s">
        <v>50</v>
      </c>
      <c r="BO1939" t="s">
        <v>49</v>
      </c>
    </row>
    <row r="1940" spans="1:67">
      <c r="A1940">
        <v>85442</v>
      </c>
      <c r="B1940" t="s">
        <v>3914</v>
      </c>
      <c r="C1940">
        <v>727</v>
      </c>
      <c r="D1940" t="s">
        <v>43</v>
      </c>
      <c r="E1940" t="s">
        <v>44</v>
      </c>
      <c r="F1940" t="s">
        <v>45</v>
      </c>
      <c r="I1940">
        <v>0.3</v>
      </c>
      <c r="J1940">
        <v>2.1120000000000001</v>
      </c>
      <c r="K1940">
        <v>4.46</v>
      </c>
      <c r="L1940">
        <v>0</v>
      </c>
      <c r="M1940">
        <v>0</v>
      </c>
      <c r="N1940">
        <v>2.1120000000000001</v>
      </c>
      <c r="O1940">
        <v>76.03</v>
      </c>
      <c r="P1940">
        <v>36</v>
      </c>
      <c r="Q1940">
        <v>202640</v>
      </c>
      <c r="R1940">
        <v>202739</v>
      </c>
      <c r="U1940" t="s">
        <v>3915</v>
      </c>
      <c r="V1940">
        <v>224</v>
      </c>
      <c r="AE1940" t="s">
        <v>59</v>
      </c>
      <c r="AF1940" t="s">
        <v>60</v>
      </c>
      <c r="AG1940" t="s">
        <v>65</v>
      </c>
      <c r="AH1940" t="s">
        <v>66</v>
      </c>
      <c r="AO1940" t="s">
        <v>61</v>
      </c>
      <c r="AP1940" t="s">
        <v>62</v>
      </c>
      <c r="BM1940" t="s">
        <v>49</v>
      </c>
      <c r="BN1940" t="s">
        <v>50</v>
      </c>
      <c r="BO1940" t="s">
        <v>49</v>
      </c>
    </row>
    <row r="1941" spans="1:67">
      <c r="A1941">
        <v>85443</v>
      </c>
      <c r="B1941" t="s">
        <v>3916</v>
      </c>
      <c r="C1941">
        <v>727</v>
      </c>
      <c r="D1941" t="s">
        <v>43</v>
      </c>
      <c r="E1941" t="s">
        <v>44</v>
      </c>
      <c r="F1941" t="s">
        <v>45</v>
      </c>
      <c r="I1941">
        <v>0.3</v>
      </c>
      <c r="J1941">
        <v>2.1120000000000001</v>
      </c>
      <c r="K1941">
        <v>4.46</v>
      </c>
      <c r="L1941">
        <v>0</v>
      </c>
      <c r="M1941">
        <v>0</v>
      </c>
      <c r="N1941">
        <v>2.1120000000000001</v>
      </c>
      <c r="O1941">
        <v>76.03</v>
      </c>
      <c r="P1941">
        <v>36</v>
      </c>
      <c r="Q1941">
        <v>202640</v>
      </c>
      <c r="R1941">
        <v>202739</v>
      </c>
      <c r="U1941" t="s">
        <v>3917</v>
      </c>
      <c r="V1941">
        <v>224</v>
      </c>
      <c r="AG1941" t="s">
        <v>65</v>
      </c>
      <c r="AH1941" t="s">
        <v>66</v>
      </c>
      <c r="AO1941" t="s">
        <v>61</v>
      </c>
      <c r="AP1941" t="s">
        <v>62</v>
      </c>
      <c r="BM1941" t="s">
        <v>49</v>
      </c>
      <c r="BN1941" t="s">
        <v>50</v>
      </c>
      <c r="BO1941" t="s">
        <v>49</v>
      </c>
    </row>
    <row r="1942" spans="1:67">
      <c r="A1942">
        <v>85488</v>
      </c>
      <c r="B1942" t="s">
        <v>3918</v>
      </c>
      <c r="C1942">
        <v>727</v>
      </c>
      <c r="D1942" t="s">
        <v>43</v>
      </c>
      <c r="E1942" t="s">
        <v>44</v>
      </c>
      <c r="F1942" t="s">
        <v>45</v>
      </c>
      <c r="I1942">
        <v>0.3</v>
      </c>
      <c r="J1942">
        <v>2.1120000000000001</v>
      </c>
      <c r="K1942">
        <v>4.46</v>
      </c>
      <c r="L1942">
        <v>0</v>
      </c>
      <c r="M1942">
        <v>0</v>
      </c>
      <c r="N1942">
        <v>2.1120000000000001</v>
      </c>
      <c r="O1942">
        <v>76.03</v>
      </c>
      <c r="P1942">
        <v>36</v>
      </c>
      <c r="Q1942">
        <v>202640</v>
      </c>
      <c r="R1942">
        <v>202739</v>
      </c>
      <c r="U1942" t="s">
        <v>3919</v>
      </c>
      <c r="V1942">
        <v>224</v>
      </c>
      <c r="AG1942" t="s">
        <v>65</v>
      </c>
      <c r="AH1942" t="s">
        <v>66</v>
      </c>
      <c r="AO1942" t="s">
        <v>61</v>
      </c>
      <c r="AP1942" t="s">
        <v>62</v>
      </c>
      <c r="BM1942" t="s">
        <v>49</v>
      </c>
      <c r="BN1942" t="s">
        <v>50</v>
      </c>
      <c r="BO1942" t="s">
        <v>49</v>
      </c>
    </row>
    <row r="1943" spans="1:67">
      <c r="A1943">
        <v>85489</v>
      </c>
      <c r="B1943" t="s">
        <v>3920</v>
      </c>
      <c r="C1943">
        <v>727</v>
      </c>
      <c r="D1943" t="s">
        <v>43</v>
      </c>
      <c r="E1943" t="s">
        <v>44</v>
      </c>
      <c r="F1943" t="s">
        <v>45</v>
      </c>
      <c r="I1943">
        <v>0.3</v>
      </c>
      <c r="J1943">
        <v>2.1120000000000001</v>
      </c>
      <c r="K1943">
        <v>4.46</v>
      </c>
      <c r="L1943">
        <v>0</v>
      </c>
      <c r="M1943">
        <v>0</v>
      </c>
      <c r="N1943">
        <v>2.1120000000000001</v>
      </c>
      <c r="O1943">
        <v>76.03</v>
      </c>
      <c r="P1943">
        <v>36</v>
      </c>
      <c r="Q1943">
        <v>202640</v>
      </c>
      <c r="R1943">
        <v>202739</v>
      </c>
      <c r="U1943" t="s">
        <v>3921</v>
      </c>
      <c r="V1943">
        <v>224</v>
      </c>
      <c r="AG1943" t="s">
        <v>65</v>
      </c>
      <c r="AH1943" t="s">
        <v>66</v>
      </c>
      <c r="AO1943" t="s">
        <v>61</v>
      </c>
      <c r="AP1943" t="s">
        <v>62</v>
      </c>
      <c r="BM1943" t="s">
        <v>49</v>
      </c>
      <c r="BN1943" t="s">
        <v>50</v>
      </c>
      <c r="BO1943" t="s">
        <v>49</v>
      </c>
    </row>
    <row r="1944" spans="1:67">
      <c r="A1944">
        <v>85615</v>
      </c>
      <c r="B1944" t="s">
        <v>3922</v>
      </c>
      <c r="C1944">
        <v>727</v>
      </c>
      <c r="D1944" t="s">
        <v>43</v>
      </c>
      <c r="E1944" t="s">
        <v>44</v>
      </c>
      <c r="F1944" t="s">
        <v>45</v>
      </c>
      <c r="I1944">
        <v>0.3</v>
      </c>
      <c r="J1944">
        <v>2.7850000000000001</v>
      </c>
      <c r="K1944">
        <v>7.75</v>
      </c>
      <c r="L1944">
        <v>0</v>
      </c>
      <c r="M1944">
        <v>0</v>
      </c>
      <c r="N1944">
        <v>2.7850000000000001</v>
      </c>
      <c r="O1944">
        <v>100.26</v>
      </c>
      <c r="P1944">
        <v>36</v>
      </c>
      <c r="Q1944">
        <v>202640</v>
      </c>
      <c r="R1944">
        <v>202739</v>
      </c>
      <c r="U1944" t="s">
        <v>3923</v>
      </c>
      <c r="V1944">
        <v>243</v>
      </c>
      <c r="AG1944" t="s">
        <v>65</v>
      </c>
      <c r="AH1944" t="s">
        <v>66</v>
      </c>
      <c r="AM1944" t="s">
        <v>47</v>
      </c>
      <c r="AN1944" t="s">
        <v>48</v>
      </c>
      <c r="BM1944" t="s">
        <v>49</v>
      </c>
      <c r="BN1944" t="s">
        <v>50</v>
      </c>
      <c r="BO1944" t="s">
        <v>49</v>
      </c>
    </row>
    <row r="1945" spans="1:67">
      <c r="A1945">
        <v>85615</v>
      </c>
      <c r="B1945" t="s">
        <v>3922</v>
      </c>
      <c r="C1945">
        <v>727</v>
      </c>
      <c r="D1945" t="s">
        <v>83</v>
      </c>
      <c r="E1945" t="s">
        <v>84</v>
      </c>
      <c r="F1945" t="s">
        <v>45</v>
      </c>
      <c r="I1945">
        <v>0.3</v>
      </c>
      <c r="J1945">
        <v>3.5859999999999999</v>
      </c>
      <c r="K1945">
        <v>12.85</v>
      </c>
      <c r="L1945">
        <v>0</v>
      </c>
      <c r="M1945">
        <v>0</v>
      </c>
      <c r="N1945">
        <v>3.5859999999999999</v>
      </c>
      <c r="O1945">
        <v>64.540000000000006</v>
      </c>
      <c r="P1945">
        <v>18</v>
      </c>
      <c r="Q1945">
        <v>202640</v>
      </c>
      <c r="R1945">
        <v>202739</v>
      </c>
      <c r="U1945" t="s">
        <v>3924</v>
      </c>
      <c r="V1945">
        <v>256</v>
      </c>
      <c r="AG1945" t="s">
        <v>65</v>
      </c>
      <c r="AH1945" t="s">
        <v>66</v>
      </c>
      <c r="AM1945" t="s">
        <v>47</v>
      </c>
      <c r="AN1945" t="s">
        <v>48</v>
      </c>
      <c r="BM1945" t="s">
        <v>49</v>
      </c>
      <c r="BN1945" t="s">
        <v>50</v>
      </c>
      <c r="BO1945" t="s">
        <v>49</v>
      </c>
    </row>
    <row r="1946" spans="1:67">
      <c r="A1946">
        <v>85764</v>
      </c>
      <c r="B1946" t="s">
        <v>3925</v>
      </c>
      <c r="C1946">
        <v>727</v>
      </c>
      <c r="D1946" t="s">
        <v>52</v>
      </c>
      <c r="E1946" t="s">
        <v>53</v>
      </c>
      <c r="F1946" t="s">
        <v>45</v>
      </c>
      <c r="I1946">
        <v>0.3</v>
      </c>
      <c r="J1946">
        <v>1.242</v>
      </c>
      <c r="K1946">
        <v>1.54</v>
      </c>
      <c r="L1946">
        <v>0</v>
      </c>
      <c r="M1946">
        <v>0</v>
      </c>
      <c r="N1946">
        <v>1.242</v>
      </c>
      <c r="O1946">
        <v>63.34</v>
      </c>
      <c r="P1946">
        <v>51</v>
      </c>
      <c r="Q1946">
        <v>202640</v>
      </c>
      <c r="R1946">
        <v>202739</v>
      </c>
      <c r="U1946" t="s">
        <v>3926</v>
      </c>
      <c r="V1946">
        <v>160</v>
      </c>
      <c r="AM1946" t="s">
        <v>47</v>
      </c>
      <c r="AN1946" t="s">
        <v>48</v>
      </c>
      <c r="BM1946" t="s">
        <v>49</v>
      </c>
      <c r="BN1946" t="s">
        <v>50</v>
      </c>
      <c r="BO1946" t="s">
        <v>49</v>
      </c>
    </row>
    <row r="1947" spans="1:67">
      <c r="A1947">
        <v>85804</v>
      </c>
      <c r="B1947" t="s">
        <v>3927</v>
      </c>
      <c r="C1947">
        <v>727</v>
      </c>
      <c r="D1947" t="s">
        <v>52</v>
      </c>
      <c r="E1947" t="s">
        <v>53</v>
      </c>
      <c r="F1947" t="s">
        <v>45</v>
      </c>
      <c r="I1947">
        <v>0.3</v>
      </c>
      <c r="J1947">
        <v>0.91</v>
      </c>
      <c r="K1947">
        <v>0.82</v>
      </c>
      <c r="L1947">
        <v>0</v>
      </c>
      <c r="M1947">
        <v>0</v>
      </c>
      <c r="N1947">
        <v>0.91</v>
      </c>
      <c r="O1947">
        <v>46.41</v>
      </c>
      <c r="P1947">
        <v>51</v>
      </c>
      <c r="Q1947">
        <v>202640</v>
      </c>
      <c r="R1947">
        <v>202739</v>
      </c>
      <c r="U1947" t="s">
        <v>3928</v>
      </c>
      <c r="V1947">
        <v>33</v>
      </c>
      <c r="AM1947" t="s">
        <v>47</v>
      </c>
      <c r="AN1947" t="s">
        <v>48</v>
      </c>
      <c r="BM1947" t="s">
        <v>49</v>
      </c>
      <c r="BN1947" t="s">
        <v>50</v>
      </c>
      <c r="BO1947" t="s">
        <v>49</v>
      </c>
    </row>
    <row r="1948" spans="1:67">
      <c r="A1948">
        <v>85889</v>
      </c>
      <c r="B1948" t="s">
        <v>3929</v>
      </c>
      <c r="C1948">
        <v>727</v>
      </c>
      <c r="D1948" t="s">
        <v>43</v>
      </c>
      <c r="E1948" t="s">
        <v>44</v>
      </c>
      <c r="F1948" t="s">
        <v>45</v>
      </c>
      <c r="I1948">
        <v>0.3</v>
      </c>
      <c r="J1948">
        <v>4.2720000000000002</v>
      </c>
      <c r="K1948">
        <v>18.239999999999998</v>
      </c>
      <c r="L1948">
        <v>0</v>
      </c>
      <c r="M1948">
        <v>0</v>
      </c>
      <c r="N1948">
        <v>4.2720000000000002</v>
      </c>
      <c r="O1948">
        <v>153.79</v>
      </c>
      <c r="P1948">
        <v>36</v>
      </c>
      <c r="Q1948">
        <v>202640</v>
      </c>
      <c r="R1948">
        <v>202739</v>
      </c>
      <c r="U1948" t="s">
        <v>3930</v>
      </c>
      <c r="V1948">
        <v>260</v>
      </c>
      <c r="AG1948" t="s">
        <v>65</v>
      </c>
      <c r="AH1948" t="s">
        <v>66</v>
      </c>
      <c r="AO1948" t="s">
        <v>61</v>
      </c>
      <c r="AP1948" t="s">
        <v>62</v>
      </c>
      <c r="BM1948" t="s">
        <v>49</v>
      </c>
      <c r="BN1948" t="s">
        <v>50</v>
      </c>
      <c r="BO1948" t="s">
        <v>49</v>
      </c>
    </row>
    <row r="1949" spans="1:67">
      <c r="A1949">
        <v>85975</v>
      </c>
      <c r="B1949" t="s">
        <v>3931</v>
      </c>
      <c r="C1949">
        <v>727</v>
      </c>
      <c r="D1949" t="s">
        <v>43</v>
      </c>
      <c r="E1949" t="s">
        <v>44</v>
      </c>
      <c r="F1949" t="s">
        <v>45</v>
      </c>
      <c r="I1949">
        <v>0.3</v>
      </c>
      <c r="J1949">
        <v>1.3149999999999999</v>
      </c>
      <c r="K1949">
        <v>1.72</v>
      </c>
      <c r="L1949">
        <v>0</v>
      </c>
      <c r="M1949">
        <v>0</v>
      </c>
      <c r="N1949">
        <v>1.3149999999999999</v>
      </c>
      <c r="O1949">
        <v>47.34</v>
      </c>
      <c r="P1949">
        <v>36</v>
      </c>
      <c r="Q1949">
        <v>202640</v>
      </c>
      <c r="R1949">
        <v>202739</v>
      </c>
      <c r="U1949" t="s">
        <v>3932</v>
      </c>
      <c r="V1949">
        <v>175</v>
      </c>
      <c r="AE1949" t="s">
        <v>59</v>
      </c>
      <c r="AF1949" t="s">
        <v>60</v>
      </c>
      <c r="AG1949" t="s">
        <v>65</v>
      </c>
      <c r="AH1949" t="s">
        <v>66</v>
      </c>
      <c r="AO1949" t="s">
        <v>61</v>
      </c>
      <c r="AP1949" t="s">
        <v>62</v>
      </c>
      <c r="BM1949" t="s">
        <v>49</v>
      </c>
      <c r="BN1949" t="s">
        <v>50</v>
      </c>
      <c r="BO1949" t="s">
        <v>49</v>
      </c>
    </row>
    <row r="1950" spans="1:67">
      <c r="A1950">
        <v>85976</v>
      </c>
      <c r="B1950" t="s">
        <v>3933</v>
      </c>
      <c r="C1950">
        <v>727</v>
      </c>
      <c r="D1950" t="s">
        <v>43</v>
      </c>
      <c r="E1950" t="s">
        <v>44</v>
      </c>
      <c r="F1950" t="s">
        <v>45</v>
      </c>
      <c r="I1950">
        <v>0.3</v>
      </c>
      <c r="J1950">
        <v>1.3149999999999999</v>
      </c>
      <c r="K1950">
        <v>1.72</v>
      </c>
      <c r="L1950">
        <v>0</v>
      </c>
      <c r="M1950">
        <v>0</v>
      </c>
      <c r="N1950">
        <v>1.3149999999999999</v>
      </c>
      <c r="O1950">
        <v>47.34</v>
      </c>
      <c r="P1950">
        <v>36</v>
      </c>
      <c r="Q1950">
        <v>202640</v>
      </c>
      <c r="R1950">
        <v>202739</v>
      </c>
      <c r="U1950" t="s">
        <v>3934</v>
      </c>
      <c r="V1950">
        <v>175</v>
      </c>
      <c r="AE1950" t="s">
        <v>59</v>
      </c>
      <c r="AF1950" t="s">
        <v>60</v>
      </c>
      <c r="AG1950" t="s">
        <v>65</v>
      </c>
      <c r="AH1950" t="s">
        <v>66</v>
      </c>
      <c r="AO1950" t="s">
        <v>61</v>
      </c>
      <c r="AP1950" t="s">
        <v>62</v>
      </c>
      <c r="BM1950" t="s">
        <v>49</v>
      </c>
      <c r="BN1950" t="s">
        <v>50</v>
      </c>
      <c r="BO1950" t="s">
        <v>49</v>
      </c>
    </row>
    <row r="1951" spans="1:67">
      <c r="A1951">
        <v>85982</v>
      </c>
      <c r="B1951" t="s">
        <v>3935</v>
      </c>
      <c r="C1951">
        <v>727</v>
      </c>
      <c r="D1951" t="s">
        <v>43</v>
      </c>
      <c r="E1951" t="s">
        <v>44</v>
      </c>
      <c r="F1951" t="s">
        <v>45</v>
      </c>
      <c r="I1951">
        <v>0.3</v>
      </c>
      <c r="J1951">
        <v>1.3149999999999999</v>
      </c>
      <c r="K1951">
        <v>1.72</v>
      </c>
      <c r="L1951">
        <v>0</v>
      </c>
      <c r="M1951">
        <v>0</v>
      </c>
      <c r="N1951">
        <v>1.3149999999999999</v>
      </c>
      <c r="O1951">
        <v>47.34</v>
      </c>
      <c r="P1951">
        <v>36</v>
      </c>
      <c r="Q1951">
        <v>202640</v>
      </c>
      <c r="R1951">
        <v>202739</v>
      </c>
      <c r="U1951" t="s">
        <v>3936</v>
      </c>
      <c r="V1951">
        <v>175</v>
      </c>
      <c r="AE1951" t="s">
        <v>59</v>
      </c>
      <c r="AF1951" t="s">
        <v>60</v>
      </c>
      <c r="AG1951" t="s">
        <v>65</v>
      </c>
      <c r="AH1951" t="s">
        <v>66</v>
      </c>
      <c r="AO1951" t="s">
        <v>61</v>
      </c>
      <c r="AP1951" t="s">
        <v>62</v>
      </c>
      <c r="BM1951" t="s">
        <v>49</v>
      </c>
      <c r="BN1951" t="s">
        <v>50</v>
      </c>
      <c r="BO1951" t="s">
        <v>49</v>
      </c>
    </row>
    <row r="1952" spans="1:67">
      <c r="A1952">
        <v>85984</v>
      </c>
      <c r="B1952" t="s">
        <v>3937</v>
      </c>
      <c r="C1952">
        <v>727</v>
      </c>
      <c r="D1952" t="s">
        <v>43</v>
      </c>
      <c r="E1952" t="s">
        <v>44</v>
      </c>
      <c r="F1952" t="s">
        <v>45</v>
      </c>
      <c r="I1952">
        <v>0.3</v>
      </c>
      <c r="J1952">
        <v>1.458</v>
      </c>
      <c r="K1952">
        <v>2.12</v>
      </c>
      <c r="L1952">
        <v>0</v>
      </c>
      <c r="M1952">
        <v>0</v>
      </c>
      <c r="N1952">
        <v>1.458</v>
      </c>
      <c r="O1952">
        <v>52.48</v>
      </c>
      <c r="P1952">
        <v>36</v>
      </c>
      <c r="Q1952">
        <v>202640</v>
      </c>
      <c r="R1952">
        <v>202739</v>
      </c>
      <c r="U1952" t="s">
        <v>3938</v>
      </c>
      <c r="V1952">
        <v>195</v>
      </c>
      <c r="AE1952" t="s">
        <v>59</v>
      </c>
      <c r="AF1952" t="s">
        <v>60</v>
      </c>
      <c r="AG1952" t="s">
        <v>65</v>
      </c>
      <c r="AH1952" t="s">
        <v>66</v>
      </c>
      <c r="AO1952" t="s">
        <v>61</v>
      </c>
      <c r="AP1952" t="s">
        <v>62</v>
      </c>
      <c r="BM1952" t="s">
        <v>49</v>
      </c>
      <c r="BN1952" t="s">
        <v>50</v>
      </c>
      <c r="BO1952" t="s">
        <v>49</v>
      </c>
    </row>
    <row r="1953" spans="1:67">
      <c r="A1953">
        <v>85988</v>
      </c>
      <c r="B1953" t="s">
        <v>3939</v>
      </c>
      <c r="C1953">
        <v>727</v>
      </c>
      <c r="D1953" t="s">
        <v>43</v>
      </c>
      <c r="E1953" t="s">
        <v>44</v>
      </c>
      <c r="F1953" t="s">
        <v>45</v>
      </c>
      <c r="I1953">
        <v>0.3</v>
      </c>
      <c r="J1953">
        <v>1.458</v>
      </c>
      <c r="K1953">
        <v>2.12</v>
      </c>
      <c r="L1953">
        <v>0</v>
      </c>
      <c r="M1953">
        <v>0</v>
      </c>
      <c r="N1953">
        <v>1.458</v>
      </c>
      <c r="O1953">
        <v>52.48</v>
      </c>
      <c r="P1953">
        <v>36</v>
      </c>
      <c r="Q1953">
        <v>202640</v>
      </c>
      <c r="R1953">
        <v>202739</v>
      </c>
      <c r="U1953" t="s">
        <v>3940</v>
      </c>
      <c r="V1953">
        <v>195</v>
      </c>
      <c r="AE1953" t="s">
        <v>59</v>
      </c>
      <c r="AF1953" t="s">
        <v>60</v>
      </c>
      <c r="AG1953" t="s">
        <v>65</v>
      </c>
      <c r="AH1953" t="s">
        <v>66</v>
      </c>
      <c r="AO1953" t="s">
        <v>61</v>
      </c>
      <c r="AP1953" t="s">
        <v>62</v>
      </c>
      <c r="AW1953" t="s">
        <v>1885</v>
      </c>
      <c r="AX1953" t="s">
        <v>1886</v>
      </c>
      <c r="BM1953" t="s">
        <v>49</v>
      </c>
      <c r="BN1953" t="s">
        <v>50</v>
      </c>
      <c r="BO1953" t="s">
        <v>49</v>
      </c>
    </row>
    <row r="1954" spans="1:67">
      <c r="A1954">
        <v>85990</v>
      </c>
      <c r="B1954" t="s">
        <v>3941</v>
      </c>
      <c r="C1954">
        <v>727</v>
      </c>
      <c r="D1954" t="s">
        <v>43</v>
      </c>
      <c r="E1954" t="s">
        <v>44</v>
      </c>
      <c r="F1954" t="s">
        <v>45</v>
      </c>
      <c r="I1954">
        <v>0.3</v>
      </c>
      <c r="J1954">
        <v>1.458</v>
      </c>
      <c r="K1954">
        <v>2.12</v>
      </c>
      <c r="L1954">
        <v>0</v>
      </c>
      <c r="M1954">
        <v>0</v>
      </c>
      <c r="N1954">
        <v>1.458</v>
      </c>
      <c r="O1954">
        <v>52.48</v>
      </c>
      <c r="P1954">
        <v>36</v>
      </c>
      <c r="Q1954">
        <v>202640</v>
      </c>
      <c r="R1954">
        <v>202739</v>
      </c>
      <c r="U1954" t="s">
        <v>3942</v>
      </c>
      <c r="V1954">
        <v>195</v>
      </c>
      <c r="AE1954" t="s">
        <v>59</v>
      </c>
      <c r="AF1954" t="s">
        <v>60</v>
      </c>
      <c r="AG1954" t="s">
        <v>65</v>
      </c>
      <c r="AH1954" t="s">
        <v>66</v>
      </c>
      <c r="AO1954" t="s">
        <v>61</v>
      </c>
      <c r="AP1954" t="s">
        <v>62</v>
      </c>
      <c r="AW1954" t="s">
        <v>1885</v>
      </c>
      <c r="AX1954" t="s">
        <v>1886</v>
      </c>
      <c r="BM1954" t="s">
        <v>49</v>
      </c>
      <c r="BN1954" t="s">
        <v>50</v>
      </c>
      <c r="BO1954" t="s">
        <v>49</v>
      </c>
    </row>
    <row r="1955" spans="1:67">
      <c r="A1955">
        <v>85991</v>
      </c>
      <c r="B1955" t="s">
        <v>3943</v>
      </c>
      <c r="C1955">
        <v>727</v>
      </c>
      <c r="D1955" t="s">
        <v>43</v>
      </c>
      <c r="E1955" t="s">
        <v>44</v>
      </c>
      <c r="F1955" t="s">
        <v>45</v>
      </c>
      <c r="I1955">
        <v>0.3</v>
      </c>
      <c r="J1955">
        <v>1.458</v>
      </c>
      <c r="K1955">
        <v>2.12</v>
      </c>
      <c r="L1955">
        <v>0</v>
      </c>
      <c r="M1955">
        <v>0</v>
      </c>
      <c r="N1955">
        <v>1.458</v>
      </c>
      <c r="O1955">
        <v>52.48</v>
      </c>
      <c r="P1955">
        <v>36</v>
      </c>
      <c r="Q1955">
        <v>202640</v>
      </c>
      <c r="R1955">
        <v>202739</v>
      </c>
      <c r="U1955" t="s">
        <v>3944</v>
      </c>
      <c r="V1955">
        <v>195</v>
      </c>
      <c r="AE1955" t="s">
        <v>59</v>
      </c>
      <c r="AF1955" t="s">
        <v>60</v>
      </c>
      <c r="AG1955" t="s">
        <v>65</v>
      </c>
      <c r="AH1955" t="s">
        <v>66</v>
      </c>
      <c r="AO1955" t="s">
        <v>61</v>
      </c>
      <c r="AP1955" t="s">
        <v>62</v>
      </c>
      <c r="AW1955" t="s">
        <v>1885</v>
      </c>
      <c r="AX1955" t="s">
        <v>1886</v>
      </c>
      <c r="BM1955" t="s">
        <v>49</v>
      </c>
      <c r="BN1955" t="s">
        <v>50</v>
      </c>
      <c r="BO1955" t="s">
        <v>49</v>
      </c>
    </row>
    <row r="1956" spans="1:67">
      <c r="A1956">
        <v>86018</v>
      </c>
      <c r="B1956" t="s">
        <v>3945</v>
      </c>
      <c r="C1956">
        <v>727</v>
      </c>
      <c r="D1956" t="s">
        <v>52</v>
      </c>
      <c r="E1956" t="s">
        <v>53</v>
      </c>
      <c r="F1956" t="s">
        <v>45</v>
      </c>
      <c r="I1956">
        <v>0.3</v>
      </c>
      <c r="J1956">
        <v>0.96499999999999997</v>
      </c>
      <c r="K1956">
        <v>0.93</v>
      </c>
      <c r="L1956">
        <v>0</v>
      </c>
      <c r="M1956">
        <v>0</v>
      </c>
      <c r="N1956">
        <v>0.96499999999999997</v>
      </c>
      <c r="O1956">
        <v>49.21</v>
      </c>
      <c r="P1956">
        <v>51</v>
      </c>
      <c r="Q1956">
        <v>202640</v>
      </c>
      <c r="R1956">
        <v>202739</v>
      </c>
      <c r="U1956" t="s">
        <v>3946</v>
      </c>
      <c r="V1956">
        <v>49</v>
      </c>
      <c r="AE1956" t="s">
        <v>59</v>
      </c>
      <c r="AF1956" t="s">
        <v>60</v>
      </c>
      <c r="AG1956" t="s">
        <v>65</v>
      </c>
      <c r="AH1956" t="s">
        <v>66</v>
      </c>
      <c r="AM1956" t="s">
        <v>47</v>
      </c>
      <c r="AN1956" t="s">
        <v>48</v>
      </c>
      <c r="BM1956" t="s">
        <v>49</v>
      </c>
      <c r="BN1956" t="s">
        <v>50</v>
      </c>
      <c r="BO1956" t="s">
        <v>49</v>
      </c>
    </row>
    <row r="1957" spans="1:67">
      <c r="A1957">
        <v>86100</v>
      </c>
      <c r="B1957" t="s">
        <v>3947</v>
      </c>
      <c r="C1957">
        <v>727</v>
      </c>
      <c r="D1957" t="s">
        <v>43</v>
      </c>
      <c r="E1957" t="s">
        <v>44</v>
      </c>
      <c r="F1957" t="s">
        <v>45</v>
      </c>
      <c r="I1957">
        <v>0.3</v>
      </c>
      <c r="J1957">
        <v>1.458</v>
      </c>
      <c r="K1957">
        <v>2.12</v>
      </c>
      <c r="L1957">
        <v>0</v>
      </c>
      <c r="M1957">
        <v>0</v>
      </c>
      <c r="N1957">
        <v>1.458</v>
      </c>
      <c r="O1957">
        <v>52.48</v>
      </c>
      <c r="P1957">
        <v>36</v>
      </c>
      <c r="Q1957">
        <v>202640</v>
      </c>
      <c r="R1957">
        <v>202739</v>
      </c>
      <c r="U1957" t="s">
        <v>3948</v>
      </c>
      <c r="V1957">
        <v>195</v>
      </c>
      <c r="AG1957" t="s">
        <v>65</v>
      </c>
      <c r="AH1957" t="s">
        <v>66</v>
      </c>
      <c r="AO1957" t="s">
        <v>61</v>
      </c>
      <c r="AP1957" t="s">
        <v>62</v>
      </c>
      <c r="BM1957" t="s">
        <v>49</v>
      </c>
      <c r="BN1957" t="s">
        <v>50</v>
      </c>
      <c r="BO1957" t="s">
        <v>49</v>
      </c>
    </row>
    <row r="1958" spans="1:67">
      <c r="A1958">
        <v>86101</v>
      </c>
      <c r="B1958" t="s">
        <v>3949</v>
      </c>
      <c r="C1958">
        <v>727</v>
      </c>
      <c r="D1958" t="s">
        <v>43</v>
      </c>
      <c r="E1958" t="s">
        <v>44</v>
      </c>
      <c r="F1958" t="s">
        <v>45</v>
      </c>
      <c r="I1958">
        <v>0.3</v>
      </c>
      <c r="J1958">
        <v>1.458</v>
      </c>
      <c r="K1958">
        <v>2.12</v>
      </c>
      <c r="L1958">
        <v>0</v>
      </c>
      <c r="M1958">
        <v>0</v>
      </c>
      <c r="N1958">
        <v>1.458</v>
      </c>
      <c r="O1958">
        <v>52.48</v>
      </c>
      <c r="P1958">
        <v>36</v>
      </c>
      <c r="Q1958">
        <v>202640</v>
      </c>
      <c r="R1958">
        <v>202739</v>
      </c>
      <c r="U1958" t="s">
        <v>3950</v>
      </c>
      <c r="V1958">
        <v>195</v>
      </c>
      <c r="AG1958" t="s">
        <v>65</v>
      </c>
      <c r="AH1958" t="s">
        <v>66</v>
      </c>
      <c r="AO1958" t="s">
        <v>61</v>
      </c>
      <c r="AP1958" t="s">
        <v>62</v>
      </c>
      <c r="BM1958" t="s">
        <v>49</v>
      </c>
      <c r="BN1958" t="s">
        <v>50</v>
      </c>
      <c r="BO1958" t="s">
        <v>49</v>
      </c>
    </row>
    <row r="1959" spans="1:67">
      <c r="A1959">
        <v>86152</v>
      </c>
      <c r="B1959" t="s">
        <v>3951</v>
      </c>
      <c r="C1959">
        <v>727</v>
      </c>
      <c r="D1959" t="s">
        <v>52</v>
      </c>
      <c r="E1959" t="s">
        <v>53</v>
      </c>
      <c r="F1959" t="s">
        <v>45</v>
      </c>
      <c r="I1959">
        <v>0.3</v>
      </c>
      <c r="J1959">
        <v>1.258</v>
      </c>
      <c r="K1959">
        <v>1.58</v>
      </c>
      <c r="L1959">
        <v>0</v>
      </c>
      <c r="M1959">
        <v>0</v>
      </c>
      <c r="N1959">
        <v>1.258</v>
      </c>
      <c r="O1959">
        <v>64.150000000000006</v>
      </c>
      <c r="P1959">
        <v>51</v>
      </c>
      <c r="Q1959">
        <v>202640</v>
      </c>
      <c r="R1959">
        <v>202739</v>
      </c>
      <c r="U1959" t="s">
        <v>3952</v>
      </c>
      <c r="V1959">
        <v>166</v>
      </c>
      <c r="AG1959" t="s">
        <v>65</v>
      </c>
      <c r="AH1959" t="s">
        <v>66</v>
      </c>
      <c r="AM1959" t="s">
        <v>47</v>
      </c>
      <c r="AN1959" t="s">
        <v>48</v>
      </c>
      <c r="BM1959" t="s">
        <v>49</v>
      </c>
      <c r="BN1959" t="s">
        <v>50</v>
      </c>
      <c r="BO1959" t="s">
        <v>49</v>
      </c>
    </row>
    <row r="1960" spans="1:67">
      <c r="A1960">
        <v>86169</v>
      </c>
      <c r="B1960" t="s">
        <v>3953</v>
      </c>
      <c r="C1960">
        <v>727</v>
      </c>
      <c r="D1960" t="s">
        <v>43</v>
      </c>
      <c r="E1960" t="s">
        <v>44</v>
      </c>
      <c r="F1960" t="s">
        <v>45</v>
      </c>
      <c r="I1960">
        <v>0.3</v>
      </c>
      <c r="J1960">
        <v>1.26</v>
      </c>
      <c r="K1960">
        <v>1.58</v>
      </c>
      <c r="L1960">
        <v>0</v>
      </c>
      <c r="M1960">
        <v>0</v>
      </c>
      <c r="N1960">
        <v>1.26</v>
      </c>
      <c r="O1960">
        <v>45.36</v>
      </c>
      <c r="P1960">
        <v>36</v>
      </c>
      <c r="Q1960">
        <v>202640</v>
      </c>
      <c r="R1960">
        <v>202739</v>
      </c>
      <c r="U1960" t="s">
        <v>3954</v>
      </c>
      <c r="V1960">
        <v>167</v>
      </c>
      <c r="AM1960" t="s">
        <v>47</v>
      </c>
      <c r="AN1960" t="s">
        <v>48</v>
      </c>
      <c r="BM1960" t="s">
        <v>49</v>
      </c>
      <c r="BN1960" t="s">
        <v>50</v>
      </c>
      <c r="BO1960" t="s">
        <v>49</v>
      </c>
    </row>
    <row r="1961" spans="1:67">
      <c r="A1961">
        <v>86170</v>
      </c>
      <c r="B1961" t="s">
        <v>3955</v>
      </c>
      <c r="C1961">
        <v>727</v>
      </c>
      <c r="D1961" t="s">
        <v>43</v>
      </c>
      <c r="E1961" t="s">
        <v>44</v>
      </c>
      <c r="F1961" t="s">
        <v>45</v>
      </c>
      <c r="I1961">
        <v>0.3</v>
      </c>
      <c r="J1961">
        <v>1.26</v>
      </c>
      <c r="K1961">
        <v>1.58</v>
      </c>
      <c r="L1961">
        <v>0</v>
      </c>
      <c r="M1961">
        <v>0</v>
      </c>
      <c r="N1961">
        <v>1.26</v>
      </c>
      <c r="O1961">
        <v>45.36</v>
      </c>
      <c r="P1961">
        <v>36</v>
      </c>
      <c r="Q1961">
        <v>202640</v>
      </c>
      <c r="R1961">
        <v>202739</v>
      </c>
      <c r="U1961" t="s">
        <v>3956</v>
      </c>
      <c r="V1961">
        <v>167</v>
      </c>
      <c r="AM1961" t="s">
        <v>47</v>
      </c>
      <c r="AN1961" t="s">
        <v>48</v>
      </c>
      <c r="BM1961" t="s">
        <v>49</v>
      </c>
      <c r="BN1961" t="s">
        <v>50</v>
      </c>
      <c r="BO1961" t="s">
        <v>49</v>
      </c>
    </row>
    <row r="1962" spans="1:67">
      <c r="A1962">
        <v>86171</v>
      </c>
      <c r="B1962" t="s">
        <v>3957</v>
      </c>
      <c r="C1962">
        <v>727</v>
      </c>
      <c r="D1962" t="s">
        <v>43</v>
      </c>
      <c r="E1962" t="s">
        <v>44</v>
      </c>
      <c r="F1962" t="s">
        <v>45</v>
      </c>
      <c r="I1962">
        <v>0.3</v>
      </c>
      <c r="J1962">
        <v>1.26</v>
      </c>
      <c r="K1962">
        <v>1.58</v>
      </c>
      <c r="L1962">
        <v>0</v>
      </c>
      <c r="M1962">
        <v>0</v>
      </c>
      <c r="N1962">
        <v>1.26</v>
      </c>
      <c r="O1962">
        <v>45.36</v>
      </c>
      <c r="P1962">
        <v>36</v>
      </c>
      <c r="Q1962">
        <v>202640</v>
      </c>
      <c r="R1962">
        <v>202739</v>
      </c>
      <c r="U1962" t="s">
        <v>3958</v>
      </c>
      <c r="V1962">
        <v>167</v>
      </c>
      <c r="AM1962" t="s">
        <v>47</v>
      </c>
      <c r="AN1962" t="s">
        <v>48</v>
      </c>
      <c r="BM1962" t="s">
        <v>49</v>
      </c>
      <c r="BN1962" t="s">
        <v>50</v>
      </c>
      <c r="BO1962" t="s">
        <v>49</v>
      </c>
    </row>
    <row r="1963" spans="1:67">
      <c r="A1963">
        <v>86173</v>
      </c>
      <c r="B1963" t="s">
        <v>3959</v>
      </c>
      <c r="C1963">
        <v>727</v>
      </c>
      <c r="D1963" t="s">
        <v>43</v>
      </c>
      <c r="E1963" t="s">
        <v>44</v>
      </c>
      <c r="F1963" t="s">
        <v>45</v>
      </c>
      <c r="I1963">
        <v>0.3</v>
      </c>
      <c r="J1963">
        <v>0.83499999999999996</v>
      </c>
      <c r="K1963">
        <v>0.69</v>
      </c>
      <c r="L1963">
        <v>0</v>
      </c>
      <c r="M1963">
        <v>0</v>
      </c>
      <c r="N1963">
        <v>0.83499999999999996</v>
      </c>
      <c r="O1963">
        <v>30.06</v>
      </c>
      <c r="P1963">
        <v>36</v>
      </c>
      <c r="Q1963">
        <v>202640</v>
      </c>
      <c r="R1963">
        <v>202739</v>
      </c>
      <c r="U1963" t="s">
        <v>3960</v>
      </c>
      <c r="V1963">
        <v>16</v>
      </c>
      <c r="AM1963" t="s">
        <v>47</v>
      </c>
      <c r="AN1963" t="s">
        <v>48</v>
      </c>
      <c r="BM1963" t="s">
        <v>49</v>
      </c>
      <c r="BN1963" t="s">
        <v>50</v>
      </c>
      <c r="BO1963" t="s">
        <v>49</v>
      </c>
    </row>
    <row r="1964" spans="1:67">
      <c r="A1964">
        <v>86180</v>
      </c>
      <c r="B1964" t="s">
        <v>3961</v>
      </c>
      <c r="C1964">
        <v>727</v>
      </c>
      <c r="D1964" t="s">
        <v>43</v>
      </c>
      <c r="E1964" t="s">
        <v>44</v>
      </c>
      <c r="F1964" t="s">
        <v>45</v>
      </c>
      <c r="I1964">
        <v>0.3</v>
      </c>
      <c r="J1964">
        <v>1.0820000000000001</v>
      </c>
      <c r="K1964">
        <v>1.17</v>
      </c>
      <c r="L1964">
        <v>0</v>
      </c>
      <c r="M1964">
        <v>0</v>
      </c>
      <c r="N1964">
        <v>1.0820000000000001</v>
      </c>
      <c r="O1964">
        <v>38.950000000000003</v>
      </c>
      <c r="P1964">
        <v>36</v>
      </c>
      <c r="Q1964">
        <v>202640</v>
      </c>
      <c r="R1964">
        <v>202739</v>
      </c>
      <c r="U1964" t="s">
        <v>3962</v>
      </c>
      <c r="V1964">
        <v>104</v>
      </c>
      <c r="AM1964" t="s">
        <v>47</v>
      </c>
      <c r="AN1964" t="s">
        <v>48</v>
      </c>
      <c r="BM1964" t="s">
        <v>49</v>
      </c>
      <c r="BN1964" t="s">
        <v>50</v>
      </c>
      <c r="BO1964" t="s">
        <v>49</v>
      </c>
    </row>
    <row r="1965" spans="1:67">
      <c r="A1965">
        <v>86181</v>
      </c>
      <c r="B1965" t="s">
        <v>3963</v>
      </c>
      <c r="C1965">
        <v>727</v>
      </c>
      <c r="D1965" t="s">
        <v>43</v>
      </c>
      <c r="E1965" t="s">
        <v>44</v>
      </c>
      <c r="F1965" t="s">
        <v>45</v>
      </c>
      <c r="I1965">
        <v>0.3</v>
      </c>
      <c r="J1965">
        <v>1.0820000000000001</v>
      </c>
      <c r="K1965">
        <v>1.17</v>
      </c>
      <c r="L1965">
        <v>0</v>
      </c>
      <c r="M1965">
        <v>0</v>
      </c>
      <c r="N1965">
        <v>1.0820000000000001</v>
      </c>
      <c r="O1965">
        <v>38.950000000000003</v>
      </c>
      <c r="P1965">
        <v>36</v>
      </c>
      <c r="Q1965">
        <v>202640</v>
      </c>
      <c r="R1965">
        <v>202739</v>
      </c>
      <c r="U1965" t="s">
        <v>3964</v>
      </c>
      <c r="V1965">
        <v>104</v>
      </c>
      <c r="AM1965" t="s">
        <v>47</v>
      </c>
      <c r="AN1965" t="s">
        <v>48</v>
      </c>
      <c r="BM1965" t="s">
        <v>49</v>
      </c>
      <c r="BN1965" t="s">
        <v>50</v>
      </c>
      <c r="BO1965" t="s">
        <v>49</v>
      </c>
    </row>
    <row r="1966" spans="1:67">
      <c r="A1966">
        <v>86204</v>
      </c>
      <c r="B1966" t="s">
        <v>3965</v>
      </c>
      <c r="C1966">
        <v>727</v>
      </c>
      <c r="D1966" t="s">
        <v>52</v>
      </c>
      <c r="E1966" t="s">
        <v>53</v>
      </c>
      <c r="F1966" t="s">
        <v>45</v>
      </c>
      <c r="I1966">
        <v>0.3</v>
      </c>
      <c r="J1966">
        <v>0.98199999999999998</v>
      </c>
      <c r="K1966">
        <v>0.96</v>
      </c>
      <c r="L1966">
        <v>0</v>
      </c>
      <c r="M1966">
        <v>0</v>
      </c>
      <c r="N1966">
        <v>0.98199999999999998</v>
      </c>
      <c r="O1966">
        <v>50.08</v>
      </c>
      <c r="P1966">
        <v>51</v>
      </c>
      <c r="Q1966">
        <v>202640</v>
      </c>
      <c r="R1966">
        <v>202739</v>
      </c>
      <c r="U1966" t="s">
        <v>3966</v>
      </c>
      <c r="V1966">
        <v>54</v>
      </c>
      <c r="AG1966" t="s">
        <v>65</v>
      </c>
      <c r="AH1966" t="s">
        <v>66</v>
      </c>
      <c r="AM1966" t="s">
        <v>47</v>
      </c>
      <c r="AN1966" t="s">
        <v>48</v>
      </c>
      <c r="BM1966" t="s">
        <v>49</v>
      </c>
      <c r="BN1966" t="s">
        <v>50</v>
      </c>
      <c r="BO1966" t="s">
        <v>49</v>
      </c>
    </row>
    <row r="1967" spans="1:67">
      <c r="A1967">
        <v>86213</v>
      </c>
      <c r="B1967" t="s">
        <v>3967</v>
      </c>
      <c r="C1967">
        <v>727</v>
      </c>
      <c r="D1967" t="s">
        <v>52</v>
      </c>
      <c r="E1967" t="s">
        <v>53</v>
      </c>
      <c r="F1967" t="s">
        <v>45</v>
      </c>
      <c r="I1967">
        <v>0.3</v>
      </c>
      <c r="J1967">
        <v>1.08</v>
      </c>
      <c r="K1967">
        <v>1.1599999999999999</v>
      </c>
      <c r="L1967">
        <v>0</v>
      </c>
      <c r="M1967">
        <v>0</v>
      </c>
      <c r="N1967">
        <v>1.08</v>
      </c>
      <c r="O1967">
        <v>55.08</v>
      </c>
      <c r="P1967">
        <v>51</v>
      </c>
      <c r="Q1967">
        <v>202640</v>
      </c>
      <c r="R1967">
        <v>202739</v>
      </c>
      <c r="U1967" t="s">
        <v>3968</v>
      </c>
      <c r="V1967">
        <v>103</v>
      </c>
      <c r="AG1967" t="s">
        <v>65</v>
      </c>
      <c r="AH1967" t="s">
        <v>66</v>
      </c>
      <c r="AM1967" t="s">
        <v>47</v>
      </c>
      <c r="AN1967" t="s">
        <v>48</v>
      </c>
      <c r="BM1967" t="s">
        <v>49</v>
      </c>
      <c r="BN1967" t="s">
        <v>50</v>
      </c>
      <c r="BO1967" t="s">
        <v>49</v>
      </c>
    </row>
    <row r="1968" spans="1:67">
      <c r="A1968">
        <v>86214</v>
      </c>
      <c r="B1968" t="s">
        <v>3969</v>
      </c>
      <c r="C1968">
        <v>727</v>
      </c>
      <c r="D1968" t="s">
        <v>52</v>
      </c>
      <c r="E1968" t="s">
        <v>53</v>
      </c>
      <c r="F1968" t="s">
        <v>45</v>
      </c>
      <c r="I1968">
        <v>0.3</v>
      </c>
      <c r="J1968">
        <v>1.0629999999999999</v>
      </c>
      <c r="K1968">
        <v>1.1200000000000001</v>
      </c>
      <c r="L1968">
        <v>0</v>
      </c>
      <c r="M1968">
        <v>0</v>
      </c>
      <c r="N1968">
        <v>1.0629999999999999</v>
      </c>
      <c r="O1968">
        <v>54.21</v>
      </c>
      <c r="P1968">
        <v>51</v>
      </c>
      <c r="Q1968">
        <v>202640</v>
      </c>
      <c r="R1968">
        <v>202739</v>
      </c>
      <c r="U1968" t="s">
        <v>3970</v>
      </c>
      <c r="V1968">
        <v>95</v>
      </c>
      <c r="AG1968" t="s">
        <v>65</v>
      </c>
      <c r="AH1968" t="s">
        <v>66</v>
      </c>
      <c r="AM1968" t="s">
        <v>47</v>
      </c>
      <c r="AN1968" t="s">
        <v>48</v>
      </c>
      <c r="BM1968" t="s">
        <v>49</v>
      </c>
      <c r="BN1968" t="s">
        <v>50</v>
      </c>
      <c r="BO1968" t="s">
        <v>49</v>
      </c>
    </row>
    <row r="1969" spans="1:67">
      <c r="A1969">
        <v>86215</v>
      </c>
      <c r="B1969" t="s">
        <v>3971</v>
      </c>
      <c r="C1969">
        <v>727</v>
      </c>
      <c r="D1969" t="s">
        <v>43</v>
      </c>
      <c r="E1969" t="s">
        <v>44</v>
      </c>
      <c r="F1969" t="s">
        <v>45</v>
      </c>
      <c r="I1969">
        <v>0.3</v>
      </c>
      <c r="J1969">
        <v>2.0259999999999998</v>
      </c>
      <c r="K1969">
        <v>4.0999999999999996</v>
      </c>
      <c r="L1969">
        <v>0</v>
      </c>
      <c r="M1969">
        <v>0</v>
      </c>
      <c r="N1969">
        <v>2.0259999999999998</v>
      </c>
      <c r="O1969">
        <v>72.930000000000007</v>
      </c>
      <c r="P1969">
        <v>36</v>
      </c>
      <c r="Q1969">
        <v>202640</v>
      </c>
      <c r="R1969">
        <v>202739</v>
      </c>
      <c r="U1969" t="s">
        <v>3972</v>
      </c>
      <c r="V1969">
        <v>222</v>
      </c>
      <c r="AM1969" t="s">
        <v>47</v>
      </c>
      <c r="AN1969" t="s">
        <v>48</v>
      </c>
      <c r="BM1969" t="s">
        <v>49</v>
      </c>
      <c r="BN1969" t="s">
        <v>50</v>
      </c>
      <c r="BO1969" t="s">
        <v>49</v>
      </c>
    </row>
    <row r="1970" spans="1:67">
      <c r="A1970">
        <v>86217</v>
      </c>
      <c r="B1970" t="s">
        <v>3973</v>
      </c>
      <c r="C1970">
        <v>727</v>
      </c>
      <c r="D1970" t="s">
        <v>43</v>
      </c>
      <c r="E1970" t="s">
        <v>44</v>
      </c>
      <c r="F1970" t="s">
        <v>45</v>
      </c>
      <c r="I1970">
        <v>0.3</v>
      </c>
      <c r="J1970">
        <v>2.0259999999999998</v>
      </c>
      <c r="K1970">
        <v>4.0999999999999996</v>
      </c>
      <c r="L1970">
        <v>0</v>
      </c>
      <c r="M1970">
        <v>0</v>
      </c>
      <c r="N1970">
        <v>2.0259999999999998</v>
      </c>
      <c r="O1970">
        <v>72.930000000000007</v>
      </c>
      <c r="P1970">
        <v>36</v>
      </c>
      <c r="Q1970">
        <v>202640</v>
      </c>
      <c r="R1970">
        <v>202739</v>
      </c>
      <c r="U1970" t="s">
        <v>3974</v>
      </c>
      <c r="V1970">
        <v>222</v>
      </c>
      <c r="AM1970" t="s">
        <v>47</v>
      </c>
      <c r="AN1970" t="s">
        <v>48</v>
      </c>
      <c r="BM1970" t="s">
        <v>49</v>
      </c>
      <c r="BN1970" t="s">
        <v>50</v>
      </c>
      <c r="BO1970" t="s">
        <v>49</v>
      </c>
    </row>
    <row r="1971" spans="1:67">
      <c r="A1971">
        <v>86218</v>
      </c>
      <c r="B1971" t="s">
        <v>3975</v>
      </c>
      <c r="C1971">
        <v>727</v>
      </c>
      <c r="D1971" t="s">
        <v>43</v>
      </c>
      <c r="E1971" t="s">
        <v>44</v>
      </c>
      <c r="F1971" t="s">
        <v>45</v>
      </c>
      <c r="I1971">
        <v>0.3</v>
      </c>
      <c r="J1971">
        <v>2.0259999999999998</v>
      </c>
      <c r="K1971">
        <v>4.0999999999999996</v>
      </c>
      <c r="L1971">
        <v>0</v>
      </c>
      <c r="M1971">
        <v>0</v>
      </c>
      <c r="N1971">
        <v>2.0259999999999998</v>
      </c>
      <c r="O1971">
        <v>72.930000000000007</v>
      </c>
      <c r="P1971">
        <v>36</v>
      </c>
      <c r="Q1971">
        <v>202640</v>
      </c>
      <c r="R1971">
        <v>202739</v>
      </c>
      <c r="U1971" t="s">
        <v>3976</v>
      </c>
      <c r="V1971">
        <v>222</v>
      </c>
      <c r="AM1971" t="s">
        <v>47</v>
      </c>
      <c r="AN1971" t="s">
        <v>48</v>
      </c>
      <c r="BM1971" t="s">
        <v>49</v>
      </c>
      <c r="BN1971" t="s">
        <v>50</v>
      </c>
      <c r="BO1971" t="s">
        <v>49</v>
      </c>
    </row>
    <row r="1972" spans="1:67">
      <c r="A1972">
        <v>86241</v>
      </c>
      <c r="B1972" t="s">
        <v>3977</v>
      </c>
      <c r="C1972">
        <v>727</v>
      </c>
      <c r="D1972" t="s">
        <v>52</v>
      </c>
      <c r="E1972" t="s">
        <v>53</v>
      </c>
      <c r="F1972" t="s">
        <v>45</v>
      </c>
      <c r="I1972">
        <v>0.3</v>
      </c>
      <c r="J1972">
        <v>1.2549999999999999</v>
      </c>
      <c r="K1972">
        <v>1.57</v>
      </c>
      <c r="L1972">
        <v>0</v>
      </c>
      <c r="M1972">
        <v>0</v>
      </c>
      <c r="N1972">
        <v>1.2549999999999999</v>
      </c>
      <c r="O1972">
        <v>64</v>
      </c>
      <c r="P1972">
        <v>51</v>
      </c>
      <c r="Q1972">
        <v>202640</v>
      </c>
      <c r="R1972">
        <v>202739</v>
      </c>
      <c r="U1972" t="s">
        <v>3978</v>
      </c>
      <c r="V1972">
        <v>165</v>
      </c>
      <c r="AG1972" t="s">
        <v>65</v>
      </c>
      <c r="AH1972" t="s">
        <v>66</v>
      </c>
      <c r="AM1972" t="s">
        <v>47</v>
      </c>
      <c r="AN1972" t="s">
        <v>48</v>
      </c>
      <c r="BM1972" t="s">
        <v>49</v>
      </c>
      <c r="BN1972" t="s">
        <v>50</v>
      </c>
      <c r="BO1972" t="s">
        <v>49</v>
      </c>
    </row>
    <row r="1973" spans="1:67">
      <c r="A1973">
        <v>86267</v>
      </c>
      <c r="B1973" t="s">
        <v>3979</v>
      </c>
      <c r="C1973">
        <v>727</v>
      </c>
      <c r="D1973" t="s">
        <v>52</v>
      </c>
      <c r="E1973" t="s">
        <v>53</v>
      </c>
      <c r="F1973" t="s">
        <v>45</v>
      </c>
      <c r="I1973">
        <v>0.3</v>
      </c>
      <c r="J1973">
        <v>1.05</v>
      </c>
      <c r="K1973">
        <v>1.1000000000000001</v>
      </c>
      <c r="L1973">
        <v>0</v>
      </c>
      <c r="M1973">
        <v>0</v>
      </c>
      <c r="N1973">
        <v>1.05</v>
      </c>
      <c r="O1973">
        <v>53.55</v>
      </c>
      <c r="P1973">
        <v>51</v>
      </c>
      <c r="Q1973">
        <v>202640</v>
      </c>
      <c r="R1973">
        <v>202739</v>
      </c>
      <c r="U1973" t="s">
        <v>3980</v>
      </c>
      <c r="V1973">
        <v>89</v>
      </c>
      <c r="AG1973" t="s">
        <v>65</v>
      </c>
      <c r="AH1973" t="s">
        <v>66</v>
      </c>
      <c r="AM1973" t="s">
        <v>47</v>
      </c>
      <c r="AN1973" t="s">
        <v>48</v>
      </c>
      <c r="BM1973" t="s">
        <v>49</v>
      </c>
      <c r="BN1973" t="s">
        <v>50</v>
      </c>
      <c r="BO1973" t="s">
        <v>49</v>
      </c>
    </row>
    <row r="1974" spans="1:67">
      <c r="A1974">
        <v>86269</v>
      </c>
      <c r="B1974" t="s">
        <v>3981</v>
      </c>
      <c r="C1974">
        <v>727</v>
      </c>
      <c r="D1974" t="s">
        <v>52</v>
      </c>
      <c r="E1974" t="s">
        <v>53</v>
      </c>
      <c r="F1974" t="s">
        <v>45</v>
      </c>
      <c r="I1974">
        <v>0.3</v>
      </c>
      <c r="J1974">
        <v>1.05</v>
      </c>
      <c r="K1974">
        <v>1.1000000000000001</v>
      </c>
      <c r="L1974">
        <v>0</v>
      </c>
      <c r="M1974">
        <v>0</v>
      </c>
      <c r="N1974">
        <v>1.05</v>
      </c>
      <c r="O1974">
        <v>53.55</v>
      </c>
      <c r="P1974">
        <v>51</v>
      </c>
      <c r="Q1974">
        <v>202640</v>
      </c>
      <c r="R1974">
        <v>202739</v>
      </c>
      <c r="U1974" t="s">
        <v>3982</v>
      </c>
      <c r="V1974">
        <v>89</v>
      </c>
      <c r="AG1974" t="s">
        <v>65</v>
      </c>
      <c r="AH1974" t="s">
        <v>66</v>
      </c>
      <c r="AM1974" t="s">
        <v>47</v>
      </c>
      <c r="AN1974" t="s">
        <v>48</v>
      </c>
      <c r="BM1974" t="s">
        <v>49</v>
      </c>
      <c r="BN1974" t="s">
        <v>50</v>
      </c>
      <c r="BO1974" t="s">
        <v>49</v>
      </c>
    </row>
    <row r="1975" spans="1:67">
      <c r="A1975">
        <v>86270</v>
      </c>
      <c r="B1975" t="s">
        <v>3983</v>
      </c>
      <c r="C1975">
        <v>727</v>
      </c>
      <c r="D1975" t="s">
        <v>52</v>
      </c>
      <c r="E1975" t="s">
        <v>53</v>
      </c>
      <c r="F1975" t="s">
        <v>45</v>
      </c>
      <c r="I1975">
        <v>0.3</v>
      </c>
      <c r="J1975">
        <v>1.05</v>
      </c>
      <c r="K1975">
        <v>1.1000000000000001</v>
      </c>
      <c r="L1975">
        <v>0</v>
      </c>
      <c r="M1975">
        <v>0</v>
      </c>
      <c r="N1975">
        <v>1.05</v>
      </c>
      <c r="O1975">
        <v>53.55</v>
      </c>
      <c r="P1975">
        <v>51</v>
      </c>
      <c r="Q1975">
        <v>202640</v>
      </c>
      <c r="R1975">
        <v>202739</v>
      </c>
      <c r="U1975" t="s">
        <v>3984</v>
      </c>
      <c r="V1975">
        <v>89</v>
      </c>
      <c r="AG1975" t="s">
        <v>65</v>
      </c>
      <c r="AH1975" t="s">
        <v>66</v>
      </c>
      <c r="AM1975" t="s">
        <v>47</v>
      </c>
      <c r="AN1975" t="s">
        <v>48</v>
      </c>
      <c r="BM1975" t="s">
        <v>49</v>
      </c>
      <c r="BN1975" t="s">
        <v>50</v>
      </c>
      <c r="BO1975" t="s">
        <v>49</v>
      </c>
    </row>
    <row r="1976" spans="1:67">
      <c r="A1976">
        <v>86271</v>
      </c>
      <c r="B1976" t="s">
        <v>3985</v>
      </c>
      <c r="C1976">
        <v>727</v>
      </c>
      <c r="D1976" t="s">
        <v>52</v>
      </c>
      <c r="E1976" t="s">
        <v>53</v>
      </c>
      <c r="F1976" t="s">
        <v>45</v>
      </c>
      <c r="I1976">
        <v>0.3</v>
      </c>
      <c r="J1976">
        <v>1.05</v>
      </c>
      <c r="K1976">
        <v>1.1000000000000001</v>
      </c>
      <c r="L1976">
        <v>0</v>
      </c>
      <c r="M1976">
        <v>0</v>
      </c>
      <c r="N1976">
        <v>1.05</v>
      </c>
      <c r="O1976">
        <v>53.55</v>
      </c>
      <c r="P1976">
        <v>51</v>
      </c>
      <c r="Q1976">
        <v>202640</v>
      </c>
      <c r="R1976">
        <v>202739</v>
      </c>
      <c r="U1976" t="s">
        <v>3986</v>
      </c>
      <c r="V1976">
        <v>89</v>
      </c>
      <c r="AG1976" t="s">
        <v>65</v>
      </c>
      <c r="AH1976" t="s">
        <v>66</v>
      </c>
      <c r="AM1976" t="s">
        <v>47</v>
      </c>
      <c r="AN1976" t="s">
        <v>48</v>
      </c>
      <c r="BM1976" t="s">
        <v>49</v>
      </c>
      <c r="BN1976" t="s">
        <v>50</v>
      </c>
      <c r="BO1976" t="s">
        <v>49</v>
      </c>
    </row>
    <row r="1977" spans="1:67">
      <c r="A1977">
        <v>86288</v>
      </c>
      <c r="B1977" t="s">
        <v>3987</v>
      </c>
      <c r="C1977">
        <v>727</v>
      </c>
      <c r="D1977" t="s">
        <v>43</v>
      </c>
      <c r="E1977" t="s">
        <v>44</v>
      </c>
      <c r="F1977" t="s">
        <v>45</v>
      </c>
      <c r="I1977">
        <v>0.3</v>
      </c>
      <c r="J1977">
        <v>2.4900000000000002</v>
      </c>
      <c r="K1977">
        <v>6.2</v>
      </c>
      <c r="L1977">
        <v>0</v>
      </c>
      <c r="M1977">
        <v>0</v>
      </c>
      <c r="N1977">
        <v>2.4900000000000002</v>
      </c>
      <c r="O1977">
        <v>89.64</v>
      </c>
      <c r="P1977">
        <v>36</v>
      </c>
      <c r="Q1977">
        <v>202640</v>
      </c>
      <c r="R1977">
        <v>202739</v>
      </c>
      <c r="U1977" t="s">
        <v>3988</v>
      </c>
      <c r="V1977">
        <v>236</v>
      </c>
      <c r="AG1977" t="s">
        <v>65</v>
      </c>
      <c r="AH1977" t="s">
        <v>66</v>
      </c>
      <c r="AM1977" t="s">
        <v>47</v>
      </c>
      <c r="AN1977" t="s">
        <v>48</v>
      </c>
      <c r="BM1977" t="s">
        <v>49</v>
      </c>
      <c r="BN1977" t="s">
        <v>50</v>
      </c>
      <c r="BO1977" t="s">
        <v>49</v>
      </c>
    </row>
    <row r="1978" spans="1:67">
      <c r="A1978">
        <v>86302</v>
      </c>
      <c r="B1978" t="s">
        <v>3989</v>
      </c>
      <c r="C1978">
        <v>727</v>
      </c>
      <c r="D1978" t="s">
        <v>52</v>
      </c>
      <c r="E1978" t="s">
        <v>53</v>
      </c>
      <c r="F1978" t="s">
        <v>45</v>
      </c>
      <c r="I1978">
        <v>0.3</v>
      </c>
      <c r="J1978">
        <v>0.88200000000000001</v>
      </c>
      <c r="K1978">
        <v>0.77</v>
      </c>
      <c r="L1978">
        <v>0</v>
      </c>
      <c r="M1978">
        <v>0</v>
      </c>
      <c r="N1978">
        <v>0.88200000000000001</v>
      </c>
      <c r="O1978">
        <v>44.98</v>
      </c>
      <c r="P1978">
        <v>51</v>
      </c>
      <c r="Q1978">
        <v>202640</v>
      </c>
      <c r="R1978">
        <v>202739</v>
      </c>
      <c r="U1978" t="s">
        <v>3990</v>
      </c>
      <c r="V1978">
        <v>25</v>
      </c>
      <c r="AG1978" t="s">
        <v>65</v>
      </c>
      <c r="AH1978" t="s">
        <v>66</v>
      </c>
      <c r="AM1978" t="s">
        <v>47</v>
      </c>
      <c r="AN1978" t="s">
        <v>48</v>
      </c>
      <c r="BM1978" t="s">
        <v>49</v>
      </c>
      <c r="BN1978" t="s">
        <v>50</v>
      </c>
      <c r="BO1978" t="s">
        <v>49</v>
      </c>
    </row>
    <row r="1979" spans="1:67">
      <c r="A1979">
        <v>86304</v>
      </c>
      <c r="B1979" t="s">
        <v>3991</v>
      </c>
      <c r="C1979">
        <v>727</v>
      </c>
      <c r="D1979" t="s">
        <v>52</v>
      </c>
      <c r="E1979" t="s">
        <v>53</v>
      </c>
      <c r="F1979" t="s">
        <v>45</v>
      </c>
      <c r="I1979">
        <v>0.3</v>
      </c>
      <c r="J1979">
        <v>0.89900000000000002</v>
      </c>
      <c r="K1979">
        <v>0.8</v>
      </c>
      <c r="L1979">
        <v>0</v>
      </c>
      <c r="M1979">
        <v>0</v>
      </c>
      <c r="N1979">
        <v>0.89900000000000002</v>
      </c>
      <c r="O1979">
        <v>45.84</v>
      </c>
      <c r="P1979">
        <v>51</v>
      </c>
      <c r="Q1979">
        <v>202640</v>
      </c>
      <c r="R1979">
        <v>202739</v>
      </c>
      <c r="U1979" t="s">
        <v>3992</v>
      </c>
      <c r="V1979">
        <v>28</v>
      </c>
      <c r="AG1979" t="s">
        <v>65</v>
      </c>
      <c r="AH1979" t="s">
        <v>66</v>
      </c>
      <c r="AM1979" t="s">
        <v>47</v>
      </c>
      <c r="AN1979" t="s">
        <v>48</v>
      </c>
      <c r="BM1979" t="s">
        <v>49</v>
      </c>
      <c r="BN1979" t="s">
        <v>50</v>
      </c>
      <c r="BO1979" t="s">
        <v>49</v>
      </c>
    </row>
    <row r="1980" spans="1:67">
      <c r="A1980">
        <v>86308</v>
      </c>
      <c r="B1980" t="s">
        <v>3993</v>
      </c>
      <c r="C1980">
        <v>727</v>
      </c>
      <c r="D1980" t="s">
        <v>52</v>
      </c>
      <c r="E1980" t="s">
        <v>53</v>
      </c>
      <c r="F1980" t="s">
        <v>45</v>
      </c>
      <c r="I1980">
        <v>0.3</v>
      </c>
      <c r="J1980">
        <v>1.03</v>
      </c>
      <c r="K1980">
        <v>1.06</v>
      </c>
      <c r="L1980">
        <v>0</v>
      </c>
      <c r="M1980">
        <v>0</v>
      </c>
      <c r="N1980">
        <v>1.03</v>
      </c>
      <c r="O1980">
        <v>52.53</v>
      </c>
      <c r="P1980">
        <v>51</v>
      </c>
      <c r="Q1980">
        <v>202640</v>
      </c>
      <c r="R1980">
        <v>202739</v>
      </c>
      <c r="U1980" t="s">
        <v>3994</v>
      </c>
      <c r="V1980">
        <v>79</v>
      </c>
      <c r="AG1980" t="s">
        <v>65</v>
      </c>
      <c r="AH1980" t="s">
        <v>66</v>
      </c>
      <c r="AM1980" t="s">
        <v>47</v>
      </c>
      <c r="AN1980" t="s">
        <v>48</v>
      </c>
      <c r="BM1980" t="s">
        <v>49</v>
      </c>
      <c r="BN1980" t="s">
        <v>50</v>
      </c>
      <c r="BO1980" t="s">
        <v>49</v>
      </c>
    </row>
    <row r="1981" spans="1:67">
      <c r="A1981">
        <v>86311</v>
      </c>
      <c r="B1981" t="s">
        <v>3995</v>
      </c>
      <c r="C1981">
        <v>727</v>
      </c>
      <c r="D1981" t="s">
        <v>43</v>
      </c>
      <c r="E1981" t="s">
        <v>44</v>
      </c>
      <c r="F1981" t="s">
        <v>45</v>
      </c>
      <c r="I1981">
        <v>0.3</v>
      </c>
      <c r="J1981">
        <v>1.458</v>
      </c>
      <c r="K1981">
        <v>2.12</v>
      </c>
      <c r="L1981">
        <v>0</v>
      </c>
      <c r="M1981">
        <v>0</v>
      </c>
      <c r="N1981">
        <v>1.458</v>
      </c>
      <c r="O1981">
        <v>52.48</v>
      </c>
      <c r="P1981">
        <v>36</v>
      </c>
      <c r="Q1981">
        <v>202640</v>
      </c>
      <c r="R1981">
        <v>202739</v>
      </c>
      <c r="U1981" t="s">
        <v>3996</v>
      </c>
      <c r="V1981">
        <v>195</v>
      </c>
      <c r="AE1981" t="s">
        <v>59</v>
      </c>
      <c r="AF1981" t="s">
        <v>60</v>
      </c>
      <c r="AG1981" t="s">
        <v>65</v>
      </c>
      <c r="AH1981" t="s">
        <v>66</v>
      </c>
      <c r="AO1981" t="s">
        <v>61</v>
      </c>
      <c r="AP1981" t="s">
        <v>62</v>
      </c>
      <c r="BM1981" t="s">
        <v>49</v>
      </c>
      <c r="BN1981" t="s">
        <v>50</v>
      </c>
      <c r="BO1981" t="s">
        <v>49</v>
      </c>
    </row>
    <row r="1982" spans="1:67">
      <c r="A1982">
        <v>86313</v>
      </c>
      <c r="B1982" t="s">
        <v>3997</v>
      </c>
      <c r="C1982">
        <v>727</v>
      </c>
      <c r="D1982" t="s">
        <v>43</v>
      </c>
      <c r="E1982" t="s">
        <v>44</v>
      </c>
      <c r="F1982" t="s">
        <v>45</v>
      </c>
      <c r="I1982">
        <v>0.3</v>
      </c>
      <c r="J1982">
        <v>2.4900000000000002</v>
      </c>
      <c r="K1982">
        <v>6.2</v>
      </c>
      <c r="L1982">
        <v>0</v>
      </c>
      <c r="M1982">
        <v>0</v>
      </c>
      <c r="N1982">
        <v>2.4900000000000002</v>
      </c>
      <c r="O1982">
        <v>89.64</v>
      </c>
      <c r="P1982">
        <v>36</v>
      </c>
      <c r="Q1982">
        <v>202640</v>
      </c>
      <c r="R1982">
        <v>202739</v>
      </c>
      <c r="U1982" t="s">
        <v>3998</v>
      </c>
      <c r="V1982">
        <v>236</v>
      </c>
      <c r="AG1982" t="s">
        <v>65</v>
      </c>
      <c r="AH1982" t="s">
        <v>66</v>
      </c>
      <c r="AM1982" t="s">
        <v>47</v>
      </c>
      <c r="AN1982" t="s">
        <v>48</v>
      </c>
      <c r="BM1982" t="s">
        <v>49</v>
      </c>
      <c r="BN1982" t="s">
        <v>50</v>
      </c>
      <c r="BO1982" t="s">
        <v>49</v>
      </c>
    </row>
    <row r="1983" spans="1:67">
      <c r="A1983">
        <v>86318</v>
      </c>
      <c r="B1983" t="s">
        <v>3999</v>
      </c>
      <c r="C1983">
        <v>727</v>
      </c>
      <c r="D1983" t="s">
        <v>52</v>
      </c>
      <c r="E1983" t="s">
        <v>53</v>
      </c>
      <c r="F1983" t="s">
        <v>45</v>
      </c>
      <c r="I1983">
        <v>0.3</v>
      </c>
      <c r="J1983">
        <v>0.96</v>
      </c>
      <c r="K1983">
        <v>0.92</v>
      </c>
      <c r="L1983">
        <v>0</v>
      </c>
      <c r="M1983">
        <v>0</v>
      </c>
      <c r="N1983">
        <v>0.96</v>
      </c>
      <c r="O1983">
        <v>48.96</v>
      </c>
      <c r="P1983">
        <v>51</v>
      </c>
      <c r="Q1983">
        <v>202640</v>
      </c>
      <c r="R1983">
        <v>202739</v>
      </c>
      <c r="U1983" t="s">
        <v>4000</v>
      </c>
      <c r="V1983">
        <v>47</v>
      </c>
      <c r="AG1983" t="s">
        <v>65</v>
      </c>
      <c r="AH1983" t="s">
        <v>66</v>
      </c>
      <c r="AM1983" t="s">
        <v>47</v>
      </c>
      <c r="AN1983" t="s">
        <v>48</v>
      </c>
      <c r="BM1983" t="s">
        <v>49</v>
      </c>
      <c r="BN1983" t="s">
        <v>50</v>
      </c>
      <c r="BO1983" t="s">
        <v>49</v>
      </c>
    </row>
    <row r="1984" spans="1:67">
      <c r="A1984">
        <v>86359</v>
      </c>
      <c r="B1984" t="s">
        <v>4001</v>
      </c>
      <c r="C1984">
        <v>727</v>
      </c>
      <c r="D1984" t="s">
        <v>52</v>
      </c>
      <c r="E1984" t="s">
        <v>53</v>
      </c>
      <c r="F1984" t="s">
        <v>45</v>
      </c>
      <c r="I1984">
        <v>0.3</v>
      </c>
      <c r="J1984">
        <v>1.0629999999999999</v>
      </c>
      <c r="K1984">
        <v>1.1200000000000001</v>
      </c>
      <c r="L1984">
        <v>0</v>
      </c>
      <c r="M1984">
        <v>0</v>
      </c>
      <c r="N1984">
        <v>1.0629999999999999</v>
      </c>
      <c r="O1984">
        <v>54.21</v>
      </c>
      <c r="P1984">
        <v>51</v>
      </c>
      <c r="Q1984">
        <v>202640</v>
      </c>
      <c r="R1984">
        <v>202739</v>
      </c>
      <c r="U1984" t="s">
        <v>4002</v>
      </c>
      <c r="V1984">
        <v>95</v>
      </c>
      <c r="AG1984" t="s">
        <v>65</v>
      </c>
      <c r="AH1984" t="s">
        <v>66</v>
      </c>
      <c r="AM1984" t="s">
        <v>47</v>
      </c>
      <c r="AN1984" t="s">
        <v>48</v>
      </c>
      <c r="BM1984" t="s">
        <v>49</v>
      </c>
      <c r="BN1984" t="s">
        <v>50</v>
      </c>
      <c r="BO1984" t="s">
        <v>49</v>
      </c>
    </row>
    <row r="1985" spans="1:67">
      <c r="A1985">
        <v>86360</v>
      </c>
      <c r="B1985" t="s">
        <v>4003</v>
      </c>
      <c r="C1985">
        <v>727</v>
      </c>
      <c r="D1985" t="s">
        <v>52</v>
      </c>
      <c r="E1985" t="s">
        <v>53</v>
      </c>
      <c r="F1985" t="s">
        <v>45</v>
      </c>
      <c r="I1985">
        <v>0.3</v>
      </c>
      <c r="J1985">
        <v>1.0629999999999999</v>
      </c>
      <c r="K1985">
        <v>1.1200000000000001</v>
      </c>
      <c r="L1985">
        <v>0</v>
      </c>
      <c r="M1985">
        <v>0</v>
      </c>
      <c r="N1985">
        <v>1.0629999999999999</v>
      </c>
      <c r="O1985">
        <v>54.21</v>
      </c>
      <c r="P1985">
        <v>51</v>
      </c>
      <c r="Q1985">
        <v>202640</v>
      </c>
      <c r="R1985">
        <v>202739</v>
      </c>
      <c r="U1985" t="s">
        <v>4004</v>
      </c>
      <c r="V1985">
        <v>95</v>
      </c>
      <c r="AG1985" t="s">
        <v>65</v>
      </c>
      <c r="AH1985" t="s">
        <v>66</v>
      </c>
      <c r="AM1985" t="s">
        <v>47</v>
      </c>
      <c r="AN1985" t="s">
        <v>48</v>
      </c>
      <c r="BM1985" t="s">
        <v>49</v>
      </c>
      <c r="BN1985" t="s">
        <v>50</v>
      </c>
      <c r="BO1985" t="s">
        <v>49</v>
      </c>
    </row>
    <row r="1986" spans="1:67">
      <c r="A1986">
        <v>86361</v>
      </c>
      <c r="B1986" t="s">
        <v>4005</v>
      </c>
      <c r="C1986">
        <v>727</v>
      </c>
      <c r="D1986" t="s">
        <v>52</v>
      </c>
      <c r="E1986" t="s">
        <v>53</v>
      </c>
      <c r="F1986" t="s">
        <v>45</v>
      </c>
      <c r="I1986">
        <v>0.3</v>
      </c>
      <c r="J1986">
        <v>1.0629999999999999</v>
      </c>
      <c r="K1986">
        <v>1.1200000000000001</v>
      </c>
      <c r="L1986">
        <v>0</v>
      </c>
      <c r="M1986">
        <v>0</v>
      </c>
      <c r="N1986">
        <v>1.0629999999999999</v>
      </c>
      <c r="O1986">
        <v>54.21</v>
      </c>
      <c r="P1986">
        <v>51</v>
      </c>
      <c r="Q1986">
        <v>202640</v>
      </c>
      <c r="R1986">
        <v>202739</v>
      </c>
      <c r="U1986" t="s">
        <v>4006</v>
      </c>
      <c r="V1986">
        <v>95</v>
      </c>
      <c r="AG1986" t="s">
        <v>65</v>
      </c>
      <c r="AH1986" t="s">
        <v>66</v>
      </c>
      <c r="AM1986" t="s">
        <v>47</v>
      </c>
      <c r="AN1986" t="s">
        <v>48</v>
      </c>
      <c r="BM1986" t="s">
        <v>49</v>
      </c>
      <c r="BN1986" t="s">
        <v>50</v>
      </c>
      <c r="BO1986" t="s">
        <v>49</v>
      </c>
    </row>
    <row r="1987" spans="1:67">
      <c r="A1987">
        <v>86363</v>
      </c>
      <c r="B1987" t="s">
        <v>4007</v>
      </c>
      <c r="C1987">
        <v>727</v>
      </c>
      <c r="D1987" t="s">
        <v>52</v>
      </c>
      <c r="E1987" t="s">
        <v>53</v>
      </c>
      <c r="F1987" t="s">
        <v>45</v>
      </c>
      <c r="I1987">
        <v>0.3</v>
      </c>
      <c r="J1987">
        <v>1.0629999999999999</v>
      </c>
      <c r="K1987">
        <v>1.1200000000000001</v>
      </c>
      <c r="L1987">
        <v>0</v>
      </c>
      <c r="M1987">
        <v>0</v>
      </c>
      <c r="N1987">
        <v>1.0629999999999999</v>
      </c>
      <c r="O1987">
        <v>54.21</v>
      </c>
      <c r="P1987">
        <v>51</v>
      </c>
      <c r="Q1987">
        <v>202640</v>
      </c>
      <c r="R1987">
        <v>202739</v>
      </c>
      <c r="U1987" t="s">
        <v>4008</v>
      </c>
      <c r="V1987">
        <v>95</v>
      </c>
      <c r="AG1987" t="s">
        <v>65</v>
      </c>
      <c r="AH1987" t="s">
        <v>66</v>
      </c>
      <c r="AM1987" t="s">
        <v>47</v>
      </c>
      <c r="AN1987" t="s">
        <v>48</v>
      </c>
      <c r="BM1987" t="s">
        <v>49</v>
      </c>
      <c r="BN1987" t="s">
        <v>50</v>
      </c>
      <c r="BO1987" t="s">
        <v>49</v>
      </c>
    </row>
    <row r="1988" spans="1:67">
      <c r="A1988">
        <v>86364</v>
      </c>
      <c r="B1988" t="s">
        <v>4009</v>
      </c>
      <c r="C1988">
        <v>727</v>
      </c>
      <c r="D1988" t="s">
        <v>52</v>
      </c>
      <c r="E1988" t="s">
        <v>53</v>
      </c>
      <c r="F1988" t="s">
        <v>45</v>
      </c>
      <c r="I1988">
        <v>0.3</v>
      </c>
      <c r="J1988">
        <v>1.0629999999999999</v>
      </c>
      <c r="K1988">
        <v>1.1200000000000001</v>
      </c>
      <c r="L1988">
        <v>0</v>
      </c>
      <c r="M1988">
        <v>0</v>
      </c>
      <c r="N1988">
        <v>1.0629999999999999</v>
      </c>
      <c r="O1988">
        <v>54.21</v>
      </c>
      <c r="P1988">
        <v>51</v>
      </c>
      <c r="Q1988">
        <v>202640</v>
      </c>
      <c r="R1988">
        <v>202739</v>
      </c>
      <c r="U1988" t="s">
        <v>4010</v>
      </c>
      <c r="V1988">
        <v>95</v>
      </c>
      <c r="AG1988" t="s">
        <v>65</v>
      </c>
      <c r="AH1988" t="s">
        <v>66</v>
      </c>
      <c r="AM1988" t="s">
        <v>47</v>
      </c>
      <c r="AN1988" t="s">
        <v>48</v>
      </c>
      <c r="BM1988" t="s">
        <v>49</v>
      </c>
      <c r="BN1988" t="s">
        <v>50</v>
      </c>
      <c r="BO1988" t="s">
        <v>49</v>
      </c>
    </row>
    <row r="1989" spans="1:67">
      <c r="A1989">
        <v>86379</v>
      </c>
      <c r="B1989" t="s">
        <v>4011</v>
      </c>
      <c r="C1989">
        <v>727</v>
      </c>
      <c r="D1989" t="s">
        <v>52</v>
      </c>
      <c r="E1989" t="s">
        <v>53</v>
      </c>
      <c r="F1989" t="s">
        <v>45</v>
      </c>
      <c r="I1989">
        <v>0.3</v>
      </c>
      <c r="J1989">
        <v>1.03</v>
      </c>
      <c r="K1989">
        <v>1.06</v>
      </c>
      <c r="L1989">
        <v>0</v>
      </c>
      <c r="M1989">
        <v>0</v>
      </c>
      <c r="N1989">
        <v>1.03</v>
      </c>
      <c r="O1989">
        <v>52.53</v>
      </c>
      <c r="P1989">
        <v>51</v>
      </c>
      <c r="Q1989">
        <v>202640</v>
      </c>
      <c r="R1989">
        <v>202739</v>
      </c>
      <c r="U1989" t="s">
        <v>4012</v>
      </c>
      <c r="V1989">
        <v>79</v>
      </c>
      <c r="AG1989" t="s">
        <v>65</v>
      </c>
      <c r="AH1989" t="s">
        <v>66</v>
      </c>
      <c r="AM1989" t="s">
        <v>47</v>
      </c>
      <c r="AN1989" t="s">
        <v>48</v>
      </c>
      <c r="BM1989" t="s">
        <v>49</v>
      </c>
      <c r="BN1989" t="s">
        <v>50</v>
      </c>
      <c r="BO1989" t="s">
        <v>49</v>
      </c>
    </row>
    <row r="1990" spans="1:67">
      <c r="A1990">
        <v>86380</v>
      </c>
      <c r="B1990" t="s">
        <v>4013</v>
      </c>
      <c r="C1990">
        <v>727</v>
      </c>
      <c r="D1990" t="s">
        <v>52</v>
      </c>
      <c r="E1990" t="s">
        <v>53</v>
      </c>
      <c r="F1990" t="s">
        <v>45</v>
      </c>
      <c r="I1990">
        <v>0.3</v>
      </c>
      <c r="J1990">
        <v>1.03</v>
      </c>
      <c r="K1990">
        <v>1.06</v>
      </c>
      <c r="L1990">
        <v>0</v>
      </c>
      <c r="M1990">
        <v>0</v>
      </c>
      <c r="N1990">
        <v>1.03</v>
      </c>
      <c r="O1990">
        <v>52.53</v>
      </c>
      <c r="P1990">
        <v>51</v>
      </c>
      <c r="Q1990">
        <v>202640</v>
      </c>
      <c r="R1990">
        <v>202739</v>
      </c>
      <c r="U1990" t="s">
        <v>4014</v>
      </c>
      <c r="V1990">
        <v>79</v>
      </c>
      <c r="AG1990" t="s">
        <v>65</v>
      </c>
      <c r="AH1990" t="s">
        <v>66</v>
      </c>
      <c r="AM1990" t="s">
        <v>47</v>
      </c>
      <c r="AN1990" t="s">
        <v>48</v>
      </c>
      <c r="BM1990" t="s">
        <v>49</v>
      </c>
      <c r="BN1990" t="s">
        <v>50</v>
      </c>
      <c r="BO1990" t="s">
        <v>49</v>
      </c>
    </row>
    <row r="1991" spans="1:67">
      <c r="A1991">
        <v>86381</v>
      </c>
      <c r="B1991" t="s">
        <v>4015</v>
      </c>
      <c r="C1991">
        <v>727</v>
      </c>
      <c r="D1991" t="s">
        <v>52</v>
      </c>
      <c r="E1991" t="s">
        <v>53</v>
      </c>
      <c r="F1991" t="s">
        <v>45</v>
      </c>
      <c r="I1991">
        <v>0.3</v>
      </c>
      <c r="J1991">
        <v>1.03</v>
      </c>
      <c r="K1991">
        <v>1.06</v>
      </c>
      <c r="L1991">
        <v>0</v>
      </c>
      <c r="M1991">
        <v>0</v>
      </c>
      <c r="N1991">
        <v>1.03</v>
      </c>
      <c r="O1991">
        <v>52.53</v>
      </c>
      <c r="P1991">
        <v>51</v>
      </c>
      <c r="Q1991">
        <v>202640</v>
      </c>
      <c r="R1991">
        <v>202739</v>
      </c>
      <c r="U1991" t="s">
        <v>4016</v>
      </c>
      <c r="V1991">
        <v>79</v>
      </c>
      <c r="AG1991" t="s">
        <v>65</v>
      </c>
      <c r="AH1991" t="s">
        <v>66</v>
      </c>
      <c r="AM1991" t="s">
        <v>47</v>
      </c>
      <c r="AN1991" t="s">
        <v>48</v>
      </c>
      <c r="BM1991" t="s">
        <v>49</v>
      </c>
      <c r="BN1991" t="s">
        <v>50</v>
      </c>
      <c r="BO1991" t="s">
        <v>49</v>
      </c>
    </row>
    <row r="1992" spans="1:67">
      <c r="A1992">
        <v>86382</v>
      </c>
      <c r="B1992" t="s">
        <v>4017</v>
      </c>
      <c r="C1992">
        <v>727</v>
      </c>
      <c r="D1992" t="s">
        <v>52</v>
      </c>
      <c r="E1992" t="s">
        <v>53</v>
      </c>
      <c r="F1992" t="s">
        <v>45</v>
      </c>
      <c r="I1992">
        <v>0.3</v>
      </c>
      <c r="J1992">
        <v>1.03</v>
      </c>
      <c r="K1992">
        <v>1.06</v>
      </c>
      <c r="L1992">
        <v>0</v>
      </c>
      <c r="M1992">
        <v>0</v>
      </c>
      <c r="N1992">
        <v>1.03</v>
      </c>
      <c r="O1992">
        <v>52.53</v>
      </c>
      <c r="P1992">
        <v>51</v>
      </c>
      <c r="Q1992">
        <v>202640</v>
      </c>
      <c r="R1992">
        <v>202739</v>
      </c>
      <c r="U1992" t="s">
        <v>4018</v>
      </c>
      <c r="V1992">
        <v>79</v>
      </c>
      <c r="AG1992" t="s">
        <v>65</v>
      </c>
      <c r="AH1992" t="s">
        <v>66</v>
      </c>
      <c r="AM1992" t="s">
        <v>47</v>
      </c>
      <c r="AN1992" t="s">
        <v>48</v>
      </c>
      <c r="BM1992" t="s">
        <v>49</v>
      </c>
      <c r="BN1992" t="s">
        <v>50</v>
      </c>
      <c r="BO1992" t="s">
        <v>49</v>
      </c>
    </row>
    <row r="1993" spans="1:67">
      <c r="A1993">
        <v>86385</v>
      </c>
      <c r="B1993" t="s">
        <v>4019</v>
      </c>
      <c r="C1993">
        <v>727</v>
      </c>
      <c r="D1993" t="s">
        <v>52</v>
      </c>
      <c r="E1993" t="s">
        <v>53</v>
      </c>
      <c r="F1993" t="s">
        <v>45</v>
      </c>
      <c r="I1993">
        <v>0.3</v>
      </c>
      <c r="J1993">
        <v>0.88200000000000001</v>
      </c>
      <c r="K1993">
        <v>0.77</v>
      </c>
      <c r="L1993">
        <v>0</v>
      </c>
      <c r="M1993">
        <v>0</v>
      </c>
      <c r="N1993">
        <v>0.88200000000000001</v>
      </c>
      <c r="O1993">
        <v>44.98</v>
      </c>
      <c r="P1993">
        <v>51</v>
      </c>
      <c r="Q1993">
        <v>202640</v>
      </c>
      <c r="R1993">
        <v>202739</v>
      </c>
      <c r="U1993" t="s">
        <v>4020</v>
      </c>
      <c r="V1993">
        <v>25</v>
      </c>
      <c r="AG1993" t="s">
        <v>65</v>
      </c>
      <c r="AH1993" t="s">
        <v>66</v>
      </c>
      <c r="AM1993" t="s">
        <v>47</v>
      </c>
      <c r="AN1993" t="s">
        <v>48</v>
      </c>
      <c r="BM1993" t="s">
        <v>49</v>
      </c>
      <c r="BN1993" t="s">
        <v>50</v>
      </c>
      <c r="BO1993" t="s">
        <v>49</v>
      </c>
    </row>
    <row r="1994" spans="1:67">
      <c r="A1994">
        <v>86386</v>
      </c>
      <c r="B1994" t="s">
        <v>4021</v>
      </c>
      <c r="C1994">
        <v>727</v>
      </c>
      <c r="D1994" t="s">
        <v>52</v>
      </c>
      <c r="E1994" t="s">
        <v>53</v>
      </c>
      <c r="F1994" t="s">
        <v>45</v>
      </c>
      <c r="I1994">
        <v>0.3</v>
      </c>
      <c r="J1994">
        <v>0.88200000000000001</v>
      </c>
      <c r="K1994">
        <v>0.77</v>
      </c>
      <c r="L1994">
        <v>0</v>
      </c>
      <c r="M1994">
        <v>0</v>
      </c>
      <c r="N1994">
        <v>0.88200000000000001</v>
      </c>
      <c r="O1994">
        <v>44.98</v>
      </c>
      <c r="P1994">
        <v>51</v>
      </c>
      <c r="Q1994">
        <v>202640</v>
      </c>
      <c r="R1994">
        <v>202739</v>
      </c>
      <c r="U1994" t="s">
        <v>4022</v>
      </c>
      <c r="V1994">
        <v>25</v>
      </c>
      <c r="AG1994" t="s">
        <v>65</v>
      </c>
      <c r="AH1994" t="s">
        <v>66</v>
      </c>
      <c r="AM1994" t="s">
        <v>47</v>
      </c>
      <c r="AN1994" t="s">
        <v>48</v>
      </c>
      <c r="BM1994" t="s">
        <v>49</v>
      </c>
      <c r="BN1994" t="s">
        <v>50</v>
      </c>
      <c r="BO1994" t="s">
        <v>49</v>
      </c>
    </row>
    <row r="1995" spans="1:67">
      <c r="A1995">
        <v>86388</v>
      </c>
      <c r="B1995" t="s">
        <v>4023</v>
      </c>
      <c r="C1995">
        <v>727</v>
      </c>
      <c r="D1995" t="s">
        <v>52</v>
      </c>
      <c r="E1995" t="s">
        <v>53</v>
      </c>
      <c r="F1995" t="s">
        <v>45</v>
      </c>
      <c r="I1995">
        <v>0.3</v>
      </c>
      <c r="J1995">
        <v>0.88200000000000001</v>
      </c>
      <c r="K1995">
        <v>0.77</v>
      </c>
      <c r="L1995">
        <v>0</v>
      </c>
      <c r="M1995">
        <v>0</v>
      </c>
      <c r="N1995">
        <v>0.88200000000000001</v>
      </c>
      <c r="O1995">
        <v>44.98</v>
      </c>
      <c r="P1995">
        <v>51</v>
      </c>
      <c r="Q1995">
        <v>202640</v>
      </c>
      <c r="R1995">
        <v>202739</v>
      </c>
      <c r="U1995" t="s">
        <v>4024</v>
      </c>
      <c r="V1995">
        <v>25</v>
      </c>
      <c r="AG1995" t="s">
        <v>65</v>
      </c>
      <c r="AH1995" t="s">
        <v>66</v>
      </c>
      <c r="AM1995" t="s">
        <v>47</v>
      </c>
      <c r="AN1995" t="s">
        <v>48</v>
      </c>
      <c r="BM1995" t="s">
        <v>49</v>
      </c>
      <c r="BN1995" t="s">
        <v>50</v>
      </c>
      <c r="BO1995" t="s">
        <v>49</v>
      </c>
    </row>
    <row r="1996" spans="1:67">
      <c r="A1996">
        <v>86392</v>
      </c>
      <c r="B1996" t="s">
        <v>4025</v>
      </c>
      <c r="C1996">
        <v>727</v>
      </c>
      <c r="D1996" t="s">
        <v>52</v>
      </c>
      <c r="E1996" t="s">
        <v>53</v>
      </c>
      <c r="F1996" t="s">
        <v>45</v>
      </c>
      <c r="I1996">
        <v>0.3</v>
      </c>
      <c r="J1996">
        <v>0.88200000000000001</v>
      </c>
      <c r="K1996">
        <v>0.77</v>
      </c>
      <c r="L1996">
        <v>0</v>
      </c>
      <c r="M1996">
        <v>0</v>
      </c>
      <c r="N1996">
        <v>0.88200000000000001</v>
      </c>
      <c r="O1996">
        <v>44.98</v>
      </c>
      <c r="P1996">
        <v>51</v>
      </c>
      <c r="Q1996">
        <v>202640</v>
      </c>
      <c r="R1996">
        <v>202739</v>
      </c>
      <c r="U1996" t="s">
        <v>4026</v>
      </c>
      <c r="V1996">
        <v>25</v>
      </c>
      <c r="AG1996" t="s">
        <v>65</v>
      </c>
      <c r="AH1996" t="s">
        <v>66</v>
      </c>
      <c r="AM1996" t="s">
        <v>47</v>
      </c>
      <c r="AN1996" t="s">
        <v>48</v>
      </c>
      <c r="BM1996" t="s">
        <v>49</v>
      </c>
      <c r="BN1996" t="s">
        <v>50</v>
      </c>
      <c r="BO1996" t="s">
        <v>49</v>
      </c>
    </row>
    <row r="1997" spans="1:67">
      <c r="A1997">
        <v>86395</v>
      </c>
      <c r="B1997" t="s">
        <v>4027</v>
      </c>
      <c r="C1997">
        <v>727</v>
      </c>
      <c r="D1997" t="s">
        <v>52</v>
      </c>
      <c r="E1997" t="s">
        <v>53</v>
      </c>
      <c r="F1997" t="s">
        <v>45</v>
      </c>
      <c r="I1997">
        <v>0.3</v>
      </c>
      <c r="J1997">
        <v>0.88200000000000001</v>
      </c>
      <c r="K1997">
        <v>0.77</v>
      </c>
      <c r="L1997">
        <v>0</v>
      </c>
      <c r="M1997">
        <v>0</v>
      </c>
      <c r="N1997">
        <v>0.88200000000000001</v>
      </c>
      <c r="O1997">
        <v>44.98</v>
      </c>
      <c r="P1997">
        <v>51</v>
      </c>
      <c r="Q1997">
        <v>202640</v>
      </c>
      <c r="R1997">
        <v>202739</v>
      </c>
      <c r="U1997" t="s">
        <v>4028</v>
      </c>
      <c r="V1997">
        <v>25</v>
      </c>
      <c r="AG1997" t="s">
        <v>65</v>
      </c>
      <c r="AH1997" t="s">
        <v>66</v>
      </c>
      <c r="AM1997" t="s">
        <v>47</v>
      </c>
      <c r="AN1997" t="s">
        <v>48</v>
      </c>
      <c r="BM1997" t="s">
        <v>49</v>
      </c>
      <c r="BN1997" t="s">
        <v>50</v>
      </c>
      <c r="BO1997" t="s">
        <v>49</v>
      </c>
    </row>
    <row r="1998" spans="1:67">
      <c r="A1998">
        <v>86397</v>
      </c>
      <c r="B1998" t="s">
        <v>4029</v>
      </c>
      <c r="C1998">
        <v>727</v>
      </c>
      <c r="D1998" t="s">
        <v>52</v>
      </c>
      <c r="E1998" t="s">
        <v>53</v>
      </c>
      <c r="F1998" t="s">
        <v>45</v>
      </c>
      <c r="I1998">
        <v>0.3</v>
      </c>
      <c r="J1998">
        <v>0.88200000000000001</v>
      </c>
      <c r="K1998">
        <v>0.77</v>
      </c>
      <c r="L1998">
        <v>0</v>
      </c>
      <c r="M1998">
        <v>0</v>
      </c>
      <c r="N1998">
        <v>0.88200000000000001</v>
      </c>
      <c r="O1998">
        <v>44.98</v>
      </c>
      <c r="P1998">
        <v>51</v>
      </c>
      <c r="Q1998">
        <v>202640</v>
      </c>
      <c r="R1998">
        <v>202739</v>
      </c>
      <c r="U1998" t="s">
        <v>4030</v>
      </c>
      <c r="V1998">
        <v>25</v>
      </c>
      <c r="AG1998" t="s">
        <v>65</v>
      </c>
      <c r="AH1998" t="s">
        <v>66</v>
      </c>
      <c r="AM1998" t="s">
        <v>47</v>
      </c>
      <c r="AN1998" t="s">
        <v>48</v>
      </c>
      <c r="BM1998" t="s">
        <v>49</v>
      </c>
      <c r="BN1998" t="s">
        <v>50</v>
      </c>
      <c r="BO1998" t="s">
        <v>49</v>
      </c>
    </row>
    <row r="1999" spans="1:67">
      <c r="A1999">
        <v>86403</v>
      </c>
      <c r="B1999" t="s">
        <v>4031</v>
      </c>
      <c r="C1999">
        <v>727</v>
      </c>
      <c r="D1999" t="s">
        <v>52</v>
      </c>
      <c r="E1999" t="s">
        <v>53</v>
      </c>
      <c r="F1999" t="s">
        <v>45</v>
      </c>
      <c r="I1999">
        <v>0.3</v>
      </c>
      <c r="J1999">
        <v>0.89900000000000002</v>
      </c>
      <c r="K1999">
        <v>0.8</v>
      </c>
      <c r="L1999">
        <v>0</v>
      </c>
      <c r="M1999">
        <v>0</v>
      </c>
      <c r="N1999">
        <v>0.89900000000000002</v>
      </c>
      <c r="O1999">
        <v>45.84</v>
      </c>
      <c r="P1999">
        <v>51</v>
      </c>
      <c r="Q1999">
        <v>202640</v>
      </c>
      <c r="R1999">
        <v>202739</v>
      </c>
      <c r="U1999" t="s">
        <v>4032</v>
      </c>
      <c r="V1999">
        <v>28</v>
      </c>
      <c r="AG1999" t="s">
        <v>65</v>
      </c>
      <c r="AH1999" t="s">
        <v>66</v>
      </c>
      <c r="AM1999" t="s">
        <v>47</v>
      </c>
      <c r="AN1999" t="s">
        <v>48</v>
      </c>
      <c r="BM1999" t="s">
        <v>49</v>
      </c>
      <c r="BN1999" t="s">
        <v>50</v>
      </c>
      <c r="BO1999" t="s">
        <v>49</v>
      </c>
    </row>
    <row r="2000" spans="1:67">
      <c r="A2000">
        <v>86427</v>
      </c>
      <c r="B2000" t="s">
        <v>4033</v>
      </c>
      <c r="C2000">
        <v>727</v>
      </c>
      <c r="D2000" t="s">
        <v>52</v>
      </c>
      <c r="E2000" t="s">
        <v>53</v>
      </c>
      <c r="F2000" t="s">
        <v>45</v>
      </c>
      <c r="I2000">
        <v>0.3</v>
      </c>
      <c r="J2000">
        <v>0.96</v>
      </c>
      <c r="K2000">
        <v>0.92</v>
      </c>
      <c r="L2000">
        <v>0</v>
      </c>
      <c r="M2000">
        <v>0</v>
      </c>
      <c r="N2000">
        <v>0.96</v>
      </c>
      <c r="O2000">
        <v>48.96</v>
      </c>
      <c r="P2000">
        <v>51</v>
      </c>
      <c r="Q2000">
        <v>202640</v>
      </c>
      <c r="R2000">
        <v>202739</v>
      </c>
      <c r="U2000" t="s">
        <v>4034</v>
      </c>
      <c r="V2000">
        <v>47</v>
      </c>
      <c r="AG2000" t="s">
        <v>65</v>
      </c>
      <c r="AH2000" t="s">
        <v>66</v>
      </c>
      <c r="AM2000" t="s">
        <v>47</v>
      </c>
      <c r="AN2000" t="s">
        <v>48</v>
      </c>
      <c r="BM2000" t="s">
        <v>49</v>
      </c>
      <c r="BN2000" t="s">
        <v>50</v>
      </c>
      <c r="BO2000" t="s">
        <v>49</v>
      </c>
    </row>
    <row r="2001" spans="1:67">
      <c r="A2001">
        <v>86431</v>
      </c>
      <c r="B2001" t="s">
        <v>4035</v>
      </c>
      <c r="C2001">
        <v>727</v>
      </c>
      <c r="D2001" t="s">
        <v>43</v>
      </c>
      <c r="E2001" t="s">
        <v>44</v>
      </c>
      <c r="F2001" t="s">
        <v>45</v>
      </c>
      <c r="I2001">
        <v>0.3</v>
      </c>
      <c r="J2001">
        <v>2.4900000000000002</v>
      </c>
      <c r="K2001">
        <v>6.2</v>
      </c>
      <c r="L2001">
        <v>0</v>
      </c>
      <c r="M2001">
        <v>0</v>
      </c>
      <c r="N2001">
        <v>2.4900000000000002</v>
      </c>
      <c r="O2001">
        <v>89.64</v>
      </c>
      <c r="P2001">
        <v>36</v>
      </c>
      <c r="Q2001">
        <v>202640</v>
      </c>
      <c r="R2001">
        <v>202739</v>
      </c>
      <c r="U2001" t="s">
        <v>4036</v>
      </c>
      <c r="V2001">
        <v>236</v>
      </c>
      <c r="AG2001" t="s">
        <v>65</v>
      </c>
      <c r="AH2001" t="s">
        <v>66</v>
      </c>
      <c r="AM2001" t="s">
        <v>47</v>
      </c>
      <c r="AN2001" t="s">
        <v>48</v>
      </c>
      <c r="BM2001" t="s">
        <v>49</v>
      </c>
      <c r="BN2001" t="s">
        <v>50</v>
      </c>
      <c r="BO2001" t="s">
        <v>49</v>
      </c>
    </row>
    <row r="2002" spans="1:67">
      <c r="A2002">
        <v>86619</v>
      </c>
      <c r="B2002" t="s">
        <v>4037</v>
      </c>
      <c r="C2002">
        <v>727</v>
      </c>
      <c r="D2002" t="s">
        <v>43</v>
      </c>
      <c r="E2002" t="s">
        <v>44</v>
      </c>
      <c r="F2002" t="s">
        <v>45</v>
      </c>
      <c r="I2002">
        <v>0.3</v>
      </c>
      <c r="J2002">
        <v>1.3149999999999999</v>
      </c>
      <c r="K2002">
        <v>1.72</v>
      </c>
      <c r="L2002">
        <v>0</v>
      </c>
      <c r="M2002">
        <v>0</v>
      </c>
      <c r="N2002">
        <v>1.3149999999999999</v>
      </c>
      <c r="O2002">
        <v>47.34</v>
      </c>
      <c r="P2002">
        <v>36</v>
      </c>
      <c r="Q2002">
        <v>202640</v>
      </c>
      <c r="R2002">
        <v>202739</v>
      </c>
      <c r="U2002" t="s">
        <v>4038</v>
      </c>
      <c r="V2002">
        <v>175</v>
      </c>
      <c r="AE2002" t="s">
        <v>59</v>
      </c>
      <c r="AF2002" t="s">
        <v>60</v>
      </c>
      <c r="AG2002" t="s">
        <v>65</v>
      </c>
      <c r="AH2002" t="s">
        <v>66</v>
      </c>
      <c r="AO2002" t="s">
        <v>61</v>
      </c>
      <c r="AP2002" t="s">
        <v>62</v>
      </c>
      <c r="BM2002" t="s">
        <v>49</v>
      </c>
      <c r="BN2002" t="s">
        <v>50</v>
      </c>
      <c r="BO2002" t="s">
        <v>49</v>
      </c>
    </row>
    <row r="2003" spans="1:67">
      <c r="A2003">
        <v>86648</v>
      </c>
      <c r="B2003" t="s">
        <v>4039</v>
      </c>
      <c r="C2003">
        <v>727</v>
      </c>
      <c r="D2003" t="s">
        <v>52</v>
      </c>
      <c r="E2003" t="s">
        <v>53</v>
      </c>
      <c r="F2003" t="s">
        <v>45</v>
      </c>
      <c r="I2003">
        <v>0.3</v>
      </c>
      <c r="J2003">
        <v>1.0649999999999999</v>
      </c>
      <c r="K2003">
        <v>1.1299999999999999</v>
      </c>
      <c r="L2003">
        <v>0</v>
      </c>
      <c r="M2003">
        <v>0</v>
      </c>
      <c r="N2003">
        <v>1.0649999999999999</v>
      </c>
      <c r="O2003">
        <v>54.31</v>
      </c>
      <c r="P2003">
        <v>51</v>
      </c>
      <c r="Q2003">
        <v>202640</v>
      </c>
      <c r="R2003">
        <v>202739</v>
      </c>
      <c r="U2003" t="s">
        <v>4040</v>
      </c>
      <c r="V2003">
        <v>96</v>
      </c>
      <c r="AG2003" t="s">
        <v>65</v>
      </c>
      <c r="AH2003" t="s">
        <v>66</v>
      </c>
      <c r="AM2003" t="s">
        <v>47</v>
      </c>
      <c r="AN2003" t="s">
        <v>48</v>
      </c>
      <c r="BM2003" t="s">
        <v>49</v>
      </c>
      <c r="BN2003" t="s">
        <v>50</v>
      </c>
      <c r="BO2003" t="s">
        <v>49</v>
      </c>
    </row>
    <row r="2004" spans="1:67">
      <c r="A2004">
        <v>86668</v>
      </c>
      <c r="B2004" t="s">
        <v>4041</v>
      </c>
      <c r="C2004">
        <v>727</v>
      </c>
      <c r="D2004" t="s">
        <v>52</v>
      </c>
      <c r="E2004" t="s">
        <v>53</v>
      </c>
      <c r="F2004" t="s">
        <v>45</v>
      </c>
      <c r="I2004">
        <v>0.3</v>
      </c>
      <c r="J2004">
        <v>1.0089999999999999</v>
      </c>
      <c r="K2004">
        <v>1.01</v>
      </c>
      <c r="L2004">
        <v>0</v>
      </c>
      <c r="M2004">
        <v>0</v>
      </c>
      <c r="N2004">
        <v>1.0089999999999999</v>
      </c>
      <c r="O2004">
        <v>51.45</v>
      </c>
      <c r="P2004">
        <v>51</v>
      </c>
      <c r="Q2004">
        <v>202640</v>
      </c>
      <c r="R2004">
        <v>202739</v>
      </c>
      <c r="U2004" t="s">
        <v>4042</v>
      </c>
      <c r="V2004">
        <v>68</v>
      </c>
      <c r="AE2004" t="s">
        <v>59</v>
      </c>
      <c r="AF2004" t="s">
        <v>60</v>
      </c>
      <c r="AG2004" t="s">
        <v>65</v>
      </c>
      <c r="AH2004" t="s">
        <v>66</v>
      </c>
      <c r="AM2004" t="s">
        <v>47</v>
      </c>
      <c r="AN2004" t="s">
        <v>48</v>
      </c>
      <c r="BM2004" t="s">
        <v>49</v>
      </c>
      <c r="BN2004" t="s">
        <v>50</v>
      </c>
      <c r="BO2004" t="s">
        <v>49</v>
      </c>
    </row>
    <row r="2005" spans="1:67">
      <c r="A2005">
        <v>86696</v>
      </c>
      <c r="B2005" t="s">
        <v>4043</v>
      </c>
      <c r="C2005">
        <v>727</v>
      </c>
      <c r="D2005" t="s">
        <v>52</v>
      </c>
      <c r="E2005" t="s">
        <v>53</v>
      </c>
      <c r="F2005" t="s">
        <v>45</v>
      </c>
      <c r="I2005">
        <v>0.3</v>
      </c>
      <c r="J2005">
        <v>1.0149999999999999</v>
      </c>
      <c r="K2005">
        <v>1.03</v>
      </c>
      <c r="L2005">
        <v>0</v>
      </c>
      <c r="M2005">
        <v>0</v>
      </c>
      <c r="N2005">
        <v>1.0149999999999999</v>
      </c>
      <c r="O2005">
        <v>51.76</v>
      </c>
      <c r="P2005">
        <v>51</v>
      </c>
      <c r="Q2005">
        <v>202640</v>
      </c>
      <c r="R2005">
        <v>202739</v>
      </c>
      <c r="U2005" t="s">
        <v>4044</v>
      </c>
      <c r="V2005">
        <v>73</v>
      </c>
      <c r="AE2005" t="s">
        <v>59</v>
      </c>
      <c r="AF2005" t="s">
        <v>60</v>
      </c>
      <c r="AG2005" t="s">
        <v>65</v>
      </c>
      <c r="AH2005" t="s">
        <v>66</v>
      </c>
      <c r="AM2005" t="s">
        <v>47</v>
      </c>
      <c r="AN2005" t="s">
        <v>48</v>
      </c>
      <c r="BM2005" t="s">
        <v>49</v>
      </c>
      <c r="BN2005" t="s">
        <v>50</v>
      </c>
      <c r="BO2005" t="s">
        <v>49</v>
      </c>
    </row>
    <row r="2006" spans="1:67">
      <c r="A2006">
        <v>86702</v>
      </c>
      <c r="B2006" t="s">
        <v>4045</v>
      </c>
      <c r="C2006">
        <v>727</v>
      </c>
      <c r="D2006" t="s">
        <v>43</v>
      </c>
      <c r="E2006" t="s">
        <v>44</v>
      </c>
      <c r="F2006" t="s">
        <v>45</v>
      </c>
      <c r="I2006">
        <v>0.3</v>
      </c>
      <c r="J2006">
        <v>1.85</v>
      </c>
      <c r="K2006">
        <v>3.42</v>
      </c>
      <c r="L2006">
        <v>0</v>
      </c>
      <c r="M2006">
        <v>0</v>
      </c>
      <c r="N2006">
        <v>1.85</v>
      </c>
      <c r="O2006">
        <v>66.599999999999994</v>
      </c>
      <c r="P2006">
        <v>36</v>
      </c>
      <c r="Q2006">
        <v>202640</v>
      </c>
      <c r="R2006">
        <v>202739</v>
      </c>
      <c r="U2006" t="s">
        <v>4046</v>
      </c>
      <c r="V2006">
        <v>217</v>
      </c>
      <c r="AG2006" t="s">
        <v>65</v>
      </c>
      <c r="AH2006" t="s">
        <v>66</v>
      </c>
      <c r="AM2006" t="s">
        <v>47</v>
      </c>
      <c r="AN2006" t="s">
        <v>48</v>
      </c>
      <c r="BM2006" t="s">
        <v>49</v>
      </c>
      <c r="BN2006" t="s">
        <v>50</v>
      </c>
      <c r="BO2006" t="s">
        <v>49</v>
      </c>
    </row>
    <row r="2007" spans="1:67">
      <c r="A2007">
        <v>86719</v>
      </c>
      <c r="B2007" t="s">
        <v>4047</v>
      </c>
      <c r="C2007">
        <v>727</v>
      </c>
      <c r="D2007" t="s">
        <v>52</v>
      </c>
      <c r="E2007" t="s">
        <v>53</v>
      </c>
      <c r="F2007" t="s">
        <v>45</v>
      </c>
      <c r="I2007">
        <v>0.3</v>
      </c>
      <c r="J2007">
        <v>1.0449999999999999</v>
      </c>
      <c r="K2007">
        <v>1.0900000000000001</v>
      </c>
      <c r="L2007">
        <v>0</v>
      </c>
      <c r="M2007">
        <v>0</v>
      </c>
      <c r="N2007">
        <v>1.0449999999999999</v>
      </c>
      <c r="O2007">
        <v>53.29</v>
      </c>
      <c r="P2007">
        <v>51</v>
      </c>
      <c r="Q2007">
        <v>202640</v>
      </c>
      <c r="R2007">
        <v>202739</v>
      </c>
      <c r="U2007" t="s">
        <v>4048</v>
      </c>
      <c r="V2007">
        <v>85</v>
      </c>
      <c r="AG2007" t="s">
        <v>65</v>
      </c>
      <c r="AH2007" t="s">
        <v>66</v>
      </c>
      <c r="AM2007" t="s">
        <v>47</v>
      </c>
      <c r="AN2007" t="s">
        <v>48</v>
      </c>
      <c r="BM2007" t="s">
        <v>49</v>
      </c>
      <c r="BN2007" t="s">
        <v>50</v>
      </c>
      <c r="BO2007" t="s">
        <v>49</v>
      </c>
    </row>
    <row r="2008" spans="1:67">
      <c r="A2008">
        <v>86728</v>
      </c>
      <c r="B2008" t="s">
        <v>4049</v>
      </c>
      <c r="C2008">
        <v>727</v>
      </c>
      <c r="D2008" t="s">
        <v>52</v>
      </c>
      <c r="E2008" t="s">
        <v>53</v>
      </c>
      <c r="F2008" t="s">
        <v>45</v>
      </c>
      <c r="I2008">
        <v>0.3</v>
      </c>
      <c r="J2008">
        <v>1.0449999999999999</v>
      </c>
      <c r="K2008">
        <v>1.0900000000000001</v>
      </c>
      <c r="L2008">
        <v>0</v>
      </c>
      <c r="M2008">
        <v>0</v>
      </c>
      <c r="N2008">
        <v>1.0449999999999999</v>
      </c>
      <c r="O2008">
        <v>53.29</v>
      </c>
      <c r="P2008">
        <v>51</v>
      </c>
      <c r="Q2008">
        <v>202640</v>
      </c>
      <c r="R2008">
        <v>202739</v>
      </c>
      <c r="U2008" t="s">
        <v>4050</v>
      </c>
      <c r="V2008">
        <v>85</v>
      </c>
      <c r="AG2008" t="s">
        <v>65</v>
      </c>
      <c r="AH2008" t="s">
        <v>66</v>
      </c>
      <c r="AM2008" t="s">
        <v>47</v>
      </c>
      <c r="AN2008" t="s">
        <v>48</v>
      </c>
      <c r="BM2008" t="s">
        <v>49</v>
      </c>
      <c r="BN2008" t="s">
        <v>50</v>
      </c>
      <c r="BO2008" t="s">
        <v>49</v>
      </c>
    </row>
    <row r="2009" spans="1:67">
      <c r="A2009">
        <v>86729</v>
      </c>
      <c r="B2009" t="s">
        <v>4051</v>
      </c>
      <c r="C2009">
        <v>727</v>
      </c>
      <c r="D2009" t="s">
        <v>52</v>
      </c>
      <c r="E2009" t="s">
        <v>53</v>
      </c>
      <c r="F2009" t="s">
        <v>45</v>
      </c>
      <c r="I2009">
        <v>0.3</v>
      </c>
      <c r="J2009">
        <v>1.0449999999999999</v>
      </c>
      <c r="K2009">
        <v>1.0900000000000001</v>
      </c>
      <c r="L2009">
        <v>0</v>
      </c>
      <c r="M2009">
        <v>0</v>
      </c>
      <c r="N2009">
        <v>1.0449999999999999</v>
      </c>
      <c r="O2009">
        <v>53.29</v>
      </c>
      <c r="P2009">
        <v>51</v>
      </c>
      <c r="Q2009">
        <v>202640</v>
      </c>
      <c r="R2009">
        <v>202739</v>
      </c>
      <c r="U2009" t="s">
        <v>4052</v>
      </c>
      <c r="V2009">
        <v>85</v>
      </c>
      <c r="AG2009" t="s">
        <v>65</v>
      </c>
      <c r="AH2009" t="s">
        <v>66</v>
      </c>
      <c r="AM2009" t="s">
        <v>47</v>
      </c>
      <c r="AN2009" t="s">
        <v>48</v>
      </c>
      <c r="BM2009" t="s">
        <v>49</v>
      </c>
      <c r="BN2009" t="s">
        <v>50</v>
      </c>
      <c r="BO2009" t="s">
        <v>49</v>
      </c>
    </row>
    <row r="2010" spans="1:67">
      <c r="A2010">
        <v>86730</v>
      </c>
      <c r="B2010" t="s">
        <v>4053</v>
      </c>
      <c r="C2010">
        <v>727</v>
      </c>
      <c r="D2010" t="s">
        <v>52</v>
      </c>
      <c r="E2010" t="s">
        <v>53</v>
      </c>
      <c r="F2010" t="s">
        <v>45</v>
      </c>
      <c r="I2010">
        <v>0.3</v>
      </c>
      <c r="J2010">
        <v>1.0449999999999999</v>
      </c>
      <c r="K2010">
        <v>1.0900000000000001</v>
      </c>
      <c r="L2010">
        <v>0</v>
      </c>
      <c r="M2010">
        <v>0</v>
      </c>
      <c r="N2010">
        <v>1.0449999999999999</v>
      </c>
      <c r="O2010">
        <v>53.29</v>
      </c>
      <c r="P2010">
        <v>51</v>
      </c>
      <c r="Q2010">
        <v>202640</v>
      </c>
      <c r="R2010">
        <v>202739</v>
      </c>
      <c r="U2010" t="s">
        <v>4054</v>
      </c>
      <c r="V2010">
        <v>85</v>
      </c>
      <c r="AG2010" t="s">
        <v>65</v>
      </c>
      <c r="AH2010" t="s">
        <v>66</v>
      </c>
      <c r="AM2010" t="s">
        <v>47</v>
      </c>
      <c r="AN2010" t="s">
        <v>48</v>
      </c>
      <c r="BM2010" t="s">
        <v>49</v>
      </c>
      <c r="BN2010" t="s">
        <v>50</v>
      </c>
      <c r="BO2010" t="s">
        <v>49</v>
      </c>
    </row>
    <row r="2011" spans="1:67">
      <c r="A2011">
        <v>86745</v>
      </c>
      <c r="B2011" t="s">
        <v>4055</v>
      </c>
      <c r="C2011">
        <v>727</v>
      </c>
      <c r="D2011" t="s">
        <v>52</v>
      </c>
      <c r="E2011" t="s">
        <v>53</v>
      </c>
      <c r="F2011" t="s">
        <v>45</v>
      </c>
      <c r="I2011">
        <v>0.3</v>
      </c>
      <c r="J2011">
        <v>1.0129999999999999</v>
      </c>
      <c r="K2011">
        <v>1.02</v>
      </c>
      <c r="L2011">
        <v>0</v>
      </c>
      <c r="M2011">
        <v>0</v>
      </c>
      <c r="N2011">
        <v>1.0129999999999999</v>
      </c>
      <c r="O2011">
        <v>51.66</v>
      </c>
      <c r="P2011">
        <v>51</v>
      </c>
      <c r="Q2011">
        <v>202640</v>
      </c>
      <c r="R2011">
        <v>202739</v>
      </c>
      <c r="U2011" t="s">
        <v>4056</v>
      </c>
      <c r="V2011">
        <v>72</v>
      </c>
      <c r="AG2011" t="s">
        <v>65</v>
      </c>
      <c r="AH2011" t="s">
        <v>66</v>
      </c>
      <c r="AM2011" t="s">
        <v>47</v>
      </c>
      <c r="AN2011" t="s">
        <v>48</v>
      </c>
      <c r="BM2011" t="s">
        <v>49</v>
      </c>
      <c r="BN2011" t="s">
        <v>50</v>
      </c>
      <c r="BO2011" t="s">
        <v>49</v>
      </c>
    </row>
    <row r="2012" spans="1:67">
      <c r="A2012">
        <v>86748</v>
      </c>
      <c r="B2012" t="s">
        <v>4057</v>
      </c>
      <c r="C2012">
        <v>727</v>
      </c>
      <c r="D2012" t="s">
        <v>52</v>
      </c>
      <c r="E2012" t="s">
        <v>53</v>
      </c>
      <c r="F2012" t="s">
        <v>45</v>
      </c>
      <c r="I2012">
        <v>0.3</v>
      </c>
      <c r="J2012">
        <v>1.252</v>
      </c>
      <c r="K2012">
        <v>1.56</v>
      </c>
      <c r="L2012">
        <v>0</v>
      </c>
      <c r="M2012">
        <v>0</v>
      </c>
      <c r="N2012">
        <v>1.252</v>
      </c>
      <c r="O2012">
        <v>63.85</v>
      </c>
      <c r="P2012">
        <v>51</v>
      </c>
      <c r="Q2012">
        <v>202640</v>
      </c>
      <c r="R2012">
        <v>202739</v>
      </c>
      <c r="U2012" t="s">
        <v>4058</v>
      </c>
      <c r="V2012">
        <v>163</v>
      </c>
      <c r="AG2012" t="s">
        <v>65</v>
      </c>
      <c r="AH2012" t="s">
        <v>66</v>
      </c>
      <c r="AM2012" t="s">
        <v>47</v>
      </c>
      <c r="AN2012" t="s">
        <v>48</v>
      </c>
      <c r="BM2012" t="s">
        <v>49</v>
      </c>
      <c r="BN2012" t="s">
        <v>50</v>
      </c>
      <c r="BO2012" t="s">
        <v>49</v>
      </c>
    </row>
    <row r="2013" spans="1:67">
      <c r="A2013">
        <v>86759</v>
      </c>
      <c r="B2013" t="s">
        <v>4059</v>
      </c>
      <c r="C2013">
        <v>727</v>
      </c>
      <c r="D2013" t="s">
        <v>83</v>
      </c>
      <c r="E2013" t="s">
        <v>84</v>
      </c>
      <c r="F2013" t="s">
        <v>45</v>
      </c>
      <c r="I2013">
        <v>0.3</v>
      </c>
      <c r="J2013">
        <v>2.9260000000000002</v>
      </c>
      <c r="K2013">
        <v>8.56</v>
      </c>
      <c r="L2013">
        <v>0</v>
      </c>
      <c r="M2013">
        <v>0</v>
      </c>
      <c r="N2013">
        <v>2.9260000000000002</v>
      </c>
      <c r="O2013">
        <v>52.66</v>
      </c>
      <c r="P2013">
        <v>18</v>
      </c>
      <c r="Q2013">
        <v>202640</v>
      </c>
      <c r="R2013">
        <v>202739</v>
      </c>
      <c r="U2013" t="s">
        <v>4060</v>
      </c>
      <c r="V2013">
        <v>248</v>
      </c>
      <c r="AG2013" t="s">
        <v>65</v>
      </c>
      <c r="AH2013" t="s">
        <v>66</v>
      </c>
      <c r="AM2013" t="s">
        <v>47</v>
      </c>
      <c r="AN2013" t="s">
        <v>48</v>
      </c>
      <c r="BM2013" t="s">
        <v>49</v>
      </c>
      <c r="BN2013" t="s">
        <v>50</v>
      </c>
      <c r="BO2013" t="s">
        <v>49</v>
      </c>
    </row>
    <row r="2014" spans="1:67">
      <c r="A2014">
        <v>86779</v>
      </c>
      <c r="B2014" t="s">
        <v>4061</v>
      </c>
      <c r="C2014">
        <v>727</v>
      </c>
      <c r="D2014" t="s">
        <v>52</v>
      </c>
      <c r="E2014" t="s">
        <v>53</v>
      </c>
      <c r="F2014" t="s">
        <v>45</v>
      </c>
      <c r="I2014">
        <v>0.3</v>
      </c>
      <c r="J2014">
        <v>1.006</v>
      </c>
      <c r="K2014">
        <v>1.01</v>
      </c>
      <c r="L2014">
        <v>0</v>
      </c>
      <c r="M2014">
        <v>0</v>
      </c>
      <c r="N2014">
        <v>1.006</v>
      </c>
      <c r="O2014">
        <v>51.3</v>
      </c>
      <c r="P2014">
        <v>51</v>
      </c>
      <c r="Q2014">
        <v>202640</v>
      </c>
      <c r="R2014">
        <v>202739</v>
      </c>
      <c r="U2014" t="s">
        <v>4062</v>
      </c>
      <c r="V2014">
        <v>66</v>
      </c>
      <c r="AG2014" t="s">
        <v>65</v>
      </c>
      <c r="AH2014" t="s">
        <v>66</v>
      </c>
      <c r="AM2014" t="s">
        <v>47</v>
      </c>
      <c r="AN2014" t="s">
        <v>48</v>
      </c>
      <c r="BM2014" t="s">
        <v>49</v>
      </c>
      <c r="BN2014" t="s">
        <v>50</v>
      </c>
      <c r="BO2014" t="s">
        <v>49</v>
      </c>
    </row>
    <row r="2015" spans="1:67">
      <c r="A2015">
        <v>86803</v>
      </c>
      <c r="B2015" t="s">
        <v>4063</v>
      </c>
      <c r="C2015">
        <v>727</v>
      </c>
      <c r="D2015" t="s">
        <v>52</v>
      </c>
      <c r="E2015" t="s">
        <v>53</v>
      </c>
      <c r="F2015" t="s">
        <v>45</v>
      </c>
      <c r="I2015">
        <v>0.3</v>
      </c>
      <c r="J2015">
        <v>0.89900000000000002</v>
      </c>
      <c r="K2015">
        <v>0.8</v>
      </c>
      <c r="L2015">
        <v>0</v>
      </c>
      <c r="M2015">
        <v>0</v>
      </c>
      <c r="N2015">
        <v>0.89900000000000002</v>
      </c>
      <c r="O2015">
        <v>45.84</v>
      </c>
      <c r="P2015">
        <v>51</v>
      </c>
      <c r="Q2015">
        <v>202640</v>
      </c>
      <c r="R2015">
        <v>202739</v>
      </c>
      <c r="U2015" t="s">
        <v>4064</v>
      </c>
      <c r="V2015">
        <v>28</v>
      </c>
      <c r="AG2015" t="s">
        <v>65</v>
      </c>
      <c r="AH2015" t="s">
        <v>66</v>
      </c>
      <c r="AM2015" t="s">
        <v>47</v>
      </c>
      <c r="AN2015" t="s">
        <v>48</v>
      </c>
      <c r="BM2015" t="s">
        <v>49</v>
      </c>
      <c r="BN2015" t="s">
        <v>50</v>
      </c>
      <c r="BO2015" t="s">
        <v>49</v>
      </c>
    </row>
    <row r="2016" spans="1:67">
      <c r="A2016">
        <v>86805</v>
      </c>
      <c r="B2016" t="s">
        <v>4065</v>
      </c>
      <c r="C2016">
        <v>727</v>
      </c>
      <c r="D2016" t="s">
        <v>52</v>
      </c>
      <c r="E2016" t="s">
        <v>53</v>
      </c>
      <c r="F2016" t="s">
        <v>45</v>
      </c>
      <c r="I2016">
        <v>0.3</v>
      </c>
      <c r="J2016">
        <v>0.98199999999999998</v>
      </c>
      <c r="K2016">
        <v>0.96</v>
      </c>
      <c r="L2016">
        <v>0</v>
      </c>
      <c r="M2016">
        <v>0</v>
      </c>
      <c r="N2016">
        <v>0.98199999999999998</v>
      </c>
      <c r="O2016">
        <v>50.08</v>
      </c>
      <c r="P2016">
        <v>51</v>
      </c>
      <c r="Q2016">
        <v>202640</v>
      </c>
      <c r="R2016">
        <v>202739</v>
      </c>
      <c r="U2016" t="s">
        <v>4066</v>
      </c>
      <c r="V2016">
        <v>54</v>
      </c>
      <c r="AE2016" t="s">
        <v>59</v>
      </c>
      <c r="AF2016" t="s">
        <v>60</v>
      </c>
      <c r="AG2016" t="s">
        <v>65</v>
      </c>
      <c r="AH2016" t="s">
        <v>66</v>
      </c>
      <c r="AM2016" t="s">
        <v>47</v>
      </c>
      <c r="AN2016" t="s">
        <v>48</v>
      </c>
      <c r="BM2016" t="s">
        <v>49</v>
      </c>
      <c r="BN2016" t="s">
        <v>50</v>
      </c>
      <c r="BO2016" t="s">
        <v>49</v>
      </c>
    </row>
    <row r="2017" spans="1:67">
      <c r="A2017">
        <v>86859</v>
      </c>
      <c r="B2017" t="s">
        <v>4067</v>
      </c>
      <c r="C2017">
        <v>727</v>
      </c>
      <c r="D2017" t="s">
        <v>43</v>
      </c>
      <c r="E2017" t="s">
        <v>44</v>
      </c>
      <c r="F2017" t="s">
        <v>45</v>
      </c>
      <c r="I2017">
        <v>0.3</v>
      </c>
      <c r="J2017">
        <v>1.3620000000000001</v>
      </c>
      <c r="K2017">
        <v>1.85</v>
      </c>
      <c r="L2017">
        <v>0</v>
      </c>
      <c r="M2017">
        <v>0</v>
      </c>
      <c r="N2017">
        <v>1.3620000000000001</v>
      </c>
      <c r="O2017">
        <v>49.03</v>
      </c>
      <c r="P2017">
        <v>36</v>
      </c>
      <c r="Q2017">
        <v>202640</v>
      </c>
      <c r="R2017">
        <v>202739</v>
      </c>
      <c r="U2017" t="s">
        <v>4068</v>
      </c>
      <c r="V2017">
        <v>180</v>
      </c>
      <c r="AG2017" t="s">
        <v>65</v>
      </c>
      <c r="AH2017" t="s">
        <v>66</v>
      </c>
      <c r="AM2017" t="s">
        <v>47</v>
      </c>
      <c r="AN2017" t="s">
        <v>48</v>
      </c>
      <c r="BM2017" t="s">
        <v>49</v>
      </c>
      <c r="BN2017" t="s">
        <v>50</v>
      </c>
      <c r="BO2017" t="s">
        <v>49</v>
      </c>
    </row>
    <row r="2018" spans="1:67">
      <c r="A2018">
        <v>86904</v>
      </c>
      <c r="B2018" t="s">
        <v>4069</v>
      </c>
      <c r="C2018">
        <v>727</v>
      </c>
      <c r="D2018" t="s">
        <v>43</v>
      </c>
      <c r="E2018" t="s">
        <v>44</v>
      </c>
      <c r="F2018" t="s">
        <v>45</v>
      </c>
      <c r="I2018">
        <v>0.3</v>
      </c>
      <c r="J2018">
        <v>1.458</v>
      </c>
      <c r="K2018">
        <v>2.12</v>
      </c>
      <c r="L2018">
        <v>0</v>
      </c>
      <c r="M2018">
        <v>0</v>
      </c>
      <c r="N2018">
        <v>1.458</v>
      </c>
      <c r="O2018">
        <v>52.48</v>
      </c>
      <c r="P2018">
        <v>36</v>
      </c>
      <c r="Q2018">
        <v>202640</v>
      </c>
      <c r="R2018">
        <v>202739</v>
      </c>
      <c r="U2018" t="s">
        <v>4070</v>
      </c>
      <c r="V2018">
        <v>195</v>
      </c>
      <c r="AE2018" t="s">
        <v>59</v>
      </c>
      <c r="AF2018" t="s">
        <v>60</v>
      </c>
      <c r="AG2018" t="s">
        <v>65</v>
      </c>
      <c r="AH2018" t="s">
        <v>66</v>
      </c>
      <c r="AO2018" t="s">
        <v>61</v>
      </c>
      <c r="AP2018" t="s">
        <v>62</v>
      </c>
      <c r="BM2018" t="s">
        <v>49</v>
      </c>
      <c r="BN2018" t="s">
        <v>50</v>
      </c>
      <c r="BO2018" t="s">
        <v>49</v>
      </c>
    </row>
    <row r="2019" spans="1:67">
      <c r="A2019">
        <v>86911</v>
      </c>
      <c r="B2019" t="s">
        <v>4071</v>
      </c>
      <c r="C2019">
        <v>727</v>
      </c>
      <c r="D2019" t="s">
        <v>52</v>
      </c>
      <c r="E2019" t="s">
        <v>53</v>
      </c>
      <c r="F2019" t="s">
        <v>45</v>
      </c>
      <c r="I2019">
        <v>0.3</v>
      </c>
      <c r="J2019">
        <v>1.008</v>
      </c>
      <c r="K2019">
        <v>1.01</v>
      </c>
      <c r="L2019">
        <v>0</v>
      </c>
      <c r="M2019">
        <v>0</v>
      </c>
      <c r="N2019">
        <v>1.008</v>
      </c>
      <c r="O2019">
        <v>51.4</v>
      </c>
      <c r="P2019">
        <v>51</v>
      </c>
      <c r="Q2019">
        <v>202640</v>
      </c>
      <c r="R2019">
        <v>202739</v>
      </c>
      <c r="U2019" t="s">
        <v>4072</v>
      </c>
      <c r="V2019">
        <v>67</v>
      </c>
      <c r="AG2019" t="s">
        <v>65</v>
      </c>
      <c r="AH2019" t="s">
        <v>66</v>
      </c>
      <c r="AM2019" t="s">
        <v>47</v>
      </c>
      <c r="AN2019" t="s">
        <v>48</v>
      </c>
      <c r="BM2019" t="s">
        <v>49</v>
      </c>
      <c r="BN2019" t="s">
        <v>50</v>
      </c>
      <c r="BO2019" t="s">
        <v>49</v>
      </c>
    </row>
    <row r="2020" spans="1:67">
      <c r="A2020">
        <v>86912</v>
      </c>
      <c r="B2020" t="s">
        <v>4073</v>
      </c>
      <c r="C2020">
        <v>727</v>
      </c>
      <c r="D2020" t="s">
        <v>52</v>
      </c>
      <c r="E2020" t="s">
        <v>53</v>
      </c>
      <c r="F2020" t="s">
        <v>45</v>
      </c>
      <c r="I2020">
        <v>0.3</v>
      </c>
      <c r="J2020">
        <v>1.008</v>
      </c>
      <c r="K2020">
        <v>1.01</v>
      </c>
      <c r="L2020">
        <v>0</v>
      </c>
      <c r="M2020">
        <v>0</v>
      </c>
      <c r="N2020">
        <v>1.008</v>
      </c>
      <c r="O2020">
        <v>51.4</v>
      </c>
      <c r="P2020">
        <v>51</v>
      </c>
      <c r="Q2020">
        <v>202640</v>
      </c>
      <c r="R2020">
        <v>202739</v>
      </c>
      <c r="U2020" t="s">
        <v>4074</v>
      </c>
      <c r="V2020">
        <v>67</v>
      </c>
      <c r="AG2020" t="s">
        <v>65</v>
      </c>
      <c r="AH2020" t="s">
        <v>66</v>
      </c>
      <c r="AM2020" t="s">
        <v>47</v>
      </c>
      <c r="AN2020" t="s">
        <v>48</v>
      </c>
      <c r="BM2020" t="s">
        <v>49</v>
      </c>
      <c r="BN2020" t="s">
        <v>50</v>
      </c>
      <c r="BO2020" t="s">
        <v>49</v>
      </c>
    </row>
    <row r="2021" spans="1:67">
      <c r="A2021">
        <v>86913</v>
      </c>
      <c r="B2021" t="s">
        <v>4075</v>
      </c>
      <c r="C2021">
        <v>727</v>
      </c>
      <c r="D2021" t="s">
        <v>52</v>
      </c>
      <c r="E2021" t="s">
        <v>53</v>
      </c>
      <c r="F2021" t="s">
        <v>45</v>
      </c>
      <c r="I2021">
        <v>0.3</v>
      </c>
      <c r="J2021">
        <v>1.008</v>
      </c>
      <c r="K2021">
        <v>1.01</v>
      </c>
      <c r="L2021">
        <v>0</v>
      </c>
      <c r="M2021">
        <v>0</v>
      </c>
      <c r="N2021">
        <v>1.008</v>
      </c>
      <c r="O2021">
        <v>51.4</v>
      </c>
      <c r="P2021">
        <v>51</v>
      </c>
      <c r="Q2021">
        <v>202640</v>
      </c>
      <c r="R2021">
        <v>202739</v>
      </c>
      <c r="U2021" t="s">
        <v>4076</v>
      </c>
      <c r="V2021">
        <v>67</v>
      </c>
      <c r="AG2021" t="s">
        <v>65</v>
      </c>
      <c r="AH2021" t="s">
        <v>66</v>
      </c>
      <c r="AM2021" t="s">
        <v>47</v>
      </c>
      <c r="AN2021" t="s">
        <v>48</v>
      </c>
      <c r="BM2021" t="s">
        <v>49</v>
      </c>
      <c r="BN2021" t="s">
        <v>50</v>
      </c>
      <c r="BO2021" t="s">
        <v>49</v>
      </c>
    </row>
    <row r="2022" spans="1:67">
      <c r="A2022">
        <v>86915</v>
      </c>
      <c r="B2022" t="s">
        <v>4077</v>
      </c>
      <c r="C2022">
        <v>727</v>
      </c>
      <c r="D2022" t="s">
        <v>52</v>
      </c>
      <c r="E2022" t="s">
        <v>53</v>
      </c>
      <c r="F2022" t="s">
        <v>45</v>
      </c>
      <c r="I2022">
        <v>0.3</v>
      </c>
      <c r="J2022">
        <v>1.2</v>
      </c>
      <c r="K2022">
        <v>1.44</v>
      </c>
      <c r="L2022">
        <v>0</v>
      </c>
      <c r="M2022">
        <v>0</v>
      </c>
      <c r="N2022">
        <v>1.2</v>
      </c>
      <c r="O2022">
        <v>61.2</v>
      </c>
      <c r="P2022">
        <v>51</v>
      </c>
      <c r="Q2022">
        <v>202640</v>
      </c>
      <c r="R2022">
        <v>202739</v>
      </c>
      <c r="U2022" t="s">
        <v>4078</v>
      </c>
      <c r="V2022">
        <v>148</v>
      </c>
      <c r="AE2022" t="s">
        <v>59</v>
      </c>
      <c r="AF2022" t="s">
        <v>60</v>
      </c>
      <c r="AG2022" t="s">
        <v>65</v>
      </c>
      <c r="AH2022" t="s">
        <v>66</v>
      </c>
      <c r="AM2022" t="s">
        <v>47</v>
      </c>
      <c r="AN2022" t="s">
        <v>48</v>
      </c>
      <c r="BM2022" t="s">
        <v>49</v>
      </c>
      <c r="BN2022" t="s">
        <v>50</v>
      </c>
      <c r="BO2022" t="s">
        <v>49</v>
      </c>
    </row>
    <row r="2023" spans="1:67">
      <c r="A2023">
        <v>86932</v>
      </c>
      <c r="B2023" t="s">
        <v>4079</v>
      </c>
      <c r="C2023">
        <v>727</v>
      </c>
      <c r="D2023" t="s">
        <v>52</v>
      </c>
      <c r="E2023" t="s">
        <v>53</v>
      </c>
      <c r="F2023" t="s">
        <v>45</v>
      </c>
      <c r="I2023">
        <v>0.3</v>
      </c>
      <c r="J2023">
        <v>0.91500000000000004</v>
      </c>
      <c r="K2023">
        <v>0.83</v>
      </c>
      <c r="L2023">
        <v>0</v>
      </c>
      <c r="M2023">
        <v>0</v>
      </c>
      <c r="N2023">
        <v>0.91500000000000004</v>
      </c>
      <c r="O2023">
        <v>46.66</v>
      </c>
      <c r="P2023">
        <v>51</v>
      </c>
      <c r="Q2023">
        <v>202640</v>
      </c>
      <c r="R2023">
        <v>202739</v>
      </c>
      <c r="U2023" t="s">
        <v>4080</v>
      </c>
      <c r="V2023">
        <v>34</v>
      </c>
      <c r="AE2023" t="s">
        <v>59</v>
      </c>
      <c r="AF2023" t="s">
        <v>60</v>
      </c>
      <c r="AG2023" t="s">
        <v>65</v>
      </c>
      <c r="AH2023" t="s">
        <v>66</v>
      </c>
      <c r="AM2023" t="s">
        <v>47</v>
      </c>
      <c r="AN2023" t="s">
        <v>48</v>
      </c>
      <c r="BM2023" t="s">
        <v>49</v>
      </c>
      <c r="BN2023" t="s">
        <v>50</v>
      </c>
      <c r="BO2023" t="s">
        <v>49</v>
      </c>
    </row>
    <row r="2024" spans="1:67">
      <c r="A2024">
        <v>86999</v>
      </c>
      <c r="B2024" t="s">
        <v>4081</v>
      </c>
      <c r="C2024">
        <v>727</v>
      </c>
      <c r="D2024" t="s">
        <v>52</v>
      </c>
      <c r="E2024" t="s">
        <v>53</v>
      </c>
      <c r="F2024" t="s">
        <v>45</v>
      </c>
      <c r="I2024">
        <v>0.3</v>
      </c>
      <c r="J2024">
        <v>1.258</v>
      </c>
      <c r="K2024">
        <v>1.58</v>
      </c>
      <c r="L2024">
        <v>0</v>
      </c>
      <c r="M2024">
        <v>0</v>
      </c>
      <c r="N2024">
        <v>1.258</v>
      </c>
      <c r="O2024">
        <v>64.150000000000006</v>
      </c>
      <c r="P2024">
        <v>51</v>
      </c>
      <c r="Q2024">
        <v>202640</v>
      </c>
      <c r="R2024">
        <v>202739</v>
      </c>
      <c r="U2024" t="s">
        <v>4082</v>
      </c>
      <c r="V2024">
        <v>166</v>
      </c>
      <c r="AG2024" t="s">
        <v>65</v>
      </c>
      <c r="AH2024" t="s">
        <v>66</v>
      </c>
      <c r="AM2024" t="s">
        <v>47</v>
      </c>
      <c r="AN2024" t="s">
        <v>48</v>
      </c>
      <c r="BM2024" t="s">
        <v>49</v>
      </c>
      <c r="BN2024" t="s">
        <v>50</v>
      </c>
      <c r="BO2024" t="s">
        <v>49</v>
      </c>
    </row>
    <row r="2025" spans="1:67">
      <c r="A2025">
        <v>87266</v>
      </c>
      <c r="B2025" t="s">
        <v>4083</v>
      </c>
      <c r="C2025">
        <v>727</v>
      </c>
      <c r="D2025" t="s">
        <v>52</v>
      </c>
      <c r="E2025" t="s">
        <v>53</v>
      </c>
      <c r="F2025" t="s">
        <v>45</v>
      </c>
      <c r="I2025">
        <v>0.3</v>
      </c>
      <c r="J2025">
        <v>1.03</v>
      </c>
      <c r="K2025">
        <v>1.06</v>
      </c>
      <c r="L2025">
        <v>0</v>
      </c>
      <c r="M2025">
        <v>0</v>
      </c>
      <c r="N2025">
        <v>1.03</v>
      </c>
      <c r="O2025">
        <v>52.53</v>
      </c>
      <c r="P2025">
        <v>51</v>
      </c>
      <c r="Q2025">
        <v>202640</v>
      </c>
      <c r="R2025">
        <v>202739</v>
      </c>
      <c r="U2025" t="s">
        <v>4084</v>
      </c>
      <c r="V2025">
        <v>79</v>
      </c>
      <c r="AG2025" t="s">
        <v>65</v>
      </c>
      <c r="AH2025" t="s">
        <v>66</v>
      </c>
      <c r="AM2025" t="s">
        <v>47</v>
      </c>
      <c r="AN2025" t="s">
        <v>48</v>
      </c>
      <c r="BM2025" t="s">
        <v>49</v>
      </c>
      <c r="BN2025" t="s">
        <v>50</v>
      </c>
      <c r="BO2025" t="s">
        <v>49</v>
      </c>
    </row>
    <row r="2026" spans="1:67">
      <c r="A2026">
        <v>87267</v>
      </c>
      <c r="B2026" t="s">
        <v>4085</v>
      </c>
      <c r="C2026">
        <v>727</v>
      </c>
      <c r="D2026" t="s">
        <v>52</v>
      </c>
      <c r="E2026" t="s">
        <v>53</v>
      </c>
      <c r="F2026" t="s">
        <v>45</v>
      </c>
      <c r="I2026">
        <v>0.3</v>
      </c>
      <c r="J2026">
        <v>1.03</v>
      </c>
      <c r="K2026">
        <v>1.06</v>
      </c>
      <c r="L2026">
        <v>0</v>
      </c>
      <c r="M2026">
        <v>0</v>
      </c>
      <c r="N2026">
        <v>1.03</v>
      </c>
      <c r="O2026">
        <v>52.53</v>
      </c>
      <c r="P2026">
        <v>51</v>
      </c>
      <c r="Q2026">
        <v>202640</v>
      </c>
      <c r="R2026">
        <v>202739</v>
      </c>
      <c r="U2026" t="s">
        <v>4086</v>
      </c>
      <c r="V2026">
        <v>79</v>
      </c>
      <c r="AG2026" t="s">
        <v>65</v>
      </c>
      <c r="AH2026" t="s">
        <v>66</v>
      </c>
      <c r="AM2026" t="s">
        <v>47</v>
      </c>
      <c r="AN2026" t="s">
        <v>48</v>
      </c>
      <c r="BM2026" t="s">
        <v>49</v>
      </c>
      <c r="BN2026" t="s">
        <v>50</v>
      </c>
      <c r="BO2026" t="s">
        <v>49</v>
      </c>
    </row>
    <row r="2027" spans="1:67">
      <c r="A2027">
        <v>87268</v>
      </c>
      <c r="B2027" t="s">
        <v>4087</v>
      </c>
      <c r="C2027">
        <v>727</v>
      </c>
      <c r="D2027" t="s">
        <v>52</v>
      </c>
      <c r="E2027" t="s">
        <v>53</v>
      </c>
      <c r="F2027" t="s">
        <v>45</v>
      </c>
      <c r="I2027">
        <v>0.3</v>
      </c>
      <c r="J2027">
        <v>1.0780000000000001</v>
      </c>
      <c r="K2027">
        <v>1.1599999999999999</v>
      </c>
      <c r="L2027">
        <v>0</v>
      </c>
      <c r="M2027">
        <v>0</v>
      </c>
      <c r="N2027">
        <v>1.0780000000000001</v>
      </c>
      <c r="O2027">
        <v>54.97</v>
      </c>
      <c r="P2027">
        <v>51</v>
      </c>
      <c r="Q2027">
        <v>202640</v>
      </c>
      <c r="R2027">
        <v>202739</v>
      </c>
      <c r="U2027" t="s">
        <v>4088</v>
      </c>
      <c r="V2027">
        <v>101</v>
      </c>
      <c r="AE2027" t="s">
        <v>59</v>
      </c>
      <c r="AF2027" t="s">
        <v>60</v>
      </c>
      <c r="AG2027" t="s">
        <v>65</v>
      </c>
      <c r="AH2027" t="s">
        <v>66</v>
      </c>
      <c r="AM2027" t="s">
        <v>47</v>
      </c>
      <c r="AN2027" t="s">
        <v>48</v>
      </c>
      <c r="BM2027" t="s">
        <v>49</v>
      </c>
      <c r="BN2027" t="s">
        <v>50</v>
      </c>
      <c r="BO2027" t="s">
        <v>49</v>
      </c>
    </row>
    <row r="2028" spans="1:67">
      <c r="A2028">
        <v>87315</v>
      </c>
      <c r="B2028" t="s">
        <v>4089</v>
      </c>
      <c r="C2028">
        <v>727</v>
      </c>
      <c r="D2028" t="s">
        <v>52</v>
      </c>
      <c r="E2028" t="s">
        <v>53</v>
      </c>
      <c r="F2028" t="s">
        <v>45</v>
      </c>
      <c r="I2028">
        <v>0.3</v>
      </c>
      <c r="J2028">
        <v>0.96499999999999997</v>
      </c>
      <c r="K2028">
        <v>0.93</v>
      </c>
      <c r="L2028">
        <v>0</v>
      </c>
      <c r="M2028">
        <v>0</v>
      </c>
      <c r="N2028">
        <v>0.96499999999999997</v>
      </c>
      <c r="O2028">
        <v>49.21</v>
      </c>
      <c r="P2028">
        <v>51</v>
      </c>
      <c r="Q2028">
        <v>202640</v>
      </c>
      <c r="R2028">
        <v>202739</v>
      </c>
      <c r="U2028" t="s">
        <v>4090</v>
      </c>
      <c r="V2028">
        <v>49</v>
      </c>
      <c r="AE2028" t="s">
        <v>59</v>
      </c>
      <c r="AF2028" t="s">
        <v>60</v>
      </c>
      <c r="AG2028" t="s">
        <v>65</v>
      </c>
      <c r="AH2028" t="s">
        <v>66</v>
      </c>
      <c r="AM2028" t="s">
        <v>47</v>
      </c>
      <c r="AN2028" t="s">
        <v>48</v>
      </c>
      <c r="BM2028" t="s">
        <v>49</v>
      </c>
      <c r="BN2028" t="s">
        <v>50</v>
      </c>
      <c r="BO2028" t="s">
        <v>49</v>
      </c>
    </row>
    <row r="2029" spans="1:67">
      <c r="A2029">
        <v>87415</v>
      </c>
      <c r="B2029" t="s">
        <v>4091</v>
      </c>
      <c r="C2029">
        <v>727</v>
      </c>
      <c r="D2029" t="s">
        <v>52</v>
      </c>
      <c r="E2029" t="s">
        <v>53</v>
      </c>
      <c r="F2029" t="s">
        <v>45</v>
      </c>
      <c r="I2029">
        <v>0.3</v>
      </c>
      <c r="J2029">
        <v>0.85299999999999998</v>
      </c>
      <c r="K2029">
        <v>0.72</v>
      </c>
      <c r="L2029">
        <v>0</v>
      </c>
      <c r="M2029">
        <v>0</v>
      </c>
      <c r="N2029">
        <v>0.85299999999999998</v>
      </c>
      <c r="O2029">
        <v>43.5</v>
      </c>
      <c r="P2029">
        <v>51</v>
      </c>
      <c r="Q2029">
        <v>202640</v>
      </c>
      <c r="R2029">
        <v>202739</v>
      </c>
      <c r="U2029" t="s">
        <v>4092</v>
      </c>
      <c r="V2029">
        <v>20</v>
      </c>
      <c r="AM2029" t="s">
        <v>47</v>
      </c>
      <c r="AN2029" t="s">
        <v>48</v>
      </c>
      <c r="BM2029" t="s">
        <v>49</v>
      </c>
      <c r="BN2029" t="s">
        <v>50</v>
      </c>
      <c r="BO2029" t="s">
        <v>49</v>
      </c>
    </row>
    <row r="2030" spans="1:67">
      <c r="A2030">
        <v>87419</v>
      </c>
      <c r="B2030" t="s">
        <v>4093</v>
      </c>
      <c r="C2030">
        <v>727</v>
      </c>
      <c r="D2030" t="s">
        <v>52</v>
      </c>
      <c r="E2030" t="s">
        <v>53</v>
      </c>
      <c r="F2030" t="s">
        <v>45</v>
      </c>
      <c r="I2030">
        <v>0.3</v>
      </c>
      <c r="J2030">
        <v>0.85299999999999998</v>
      </c>
      <c r="K2030">
        <v>0.72</v>
      </c>
      <c r="L2030">
        <v>0</v>
      </c>
      <c r="M2030">
        <v>0</v>
      </c>
      <c r="N2030">
        <v>0.85299999999999998</v>
      </c>
      <c r="O2030">
        <v>43.5</v>
      </c>
      <c r="P2030">
        <v>51</v>
      </c>
      <c r="Q2030">
        <v>202640</v>
      </c>
      <c r="R2030">
        <v>202739</v>
      </c>
      <c r="U2030" t="s">
        <v>4094</v>
      </c>
      <c r="V2030">
        <v>20</v>
      </c>
      <c r="AM2030" t="s">
        <v>47</v>
      </c>
      <c r="AN2030" t="s">
        <v>48</v>
      </c>
      <c r="BM2030" t="s">
        <v>49</v>
      </c>
      <c r="BN2030" t="s">
        <v>50</v>
      </c>
      <c r="BO2030" t="s">
        <v>49</v>
      </c>
    </row>
    <row r="2031" spans="1:67">
      <c r="A2031">
        <v>87430</v>
      </c>
      <c r="B2031" t="s">
        <v>4095</v>
      </c>
      <c r="C2031">
        <v>727</v>
      </c>
      <c r="D2031" t="s">
        <v>52</v>
      </c>
      <c r="E2031" t="s">
        <v>53</v>
      </c>
      <c r="F2031" t="s">
        <v>45</v>
      </c>
      <c r="I2031">
        <v>0.3</v>
      </c>
      <c r="J2031">
        <v>0.89600000000000002</v>
      </c>
      <c r="K2031">
        <v>0.8</v>
      </c>
      <c r="L2031">
        <v>0</v>
      </c>
      <c r="M2031">
        <v>0</v>
      </c>
      <c r="N2031">
        <v>0.89600000000000002</v>
      </c>
      <c r="O2031">
        <v>45.69</v>
      </c>
      <c r="P2031">
        <v>51</v>
      </c>
      <c r="Q2031">
        <v>202640</v>
      </c>
      <c r="R2031">
        <v>202739</v>
      </c>
      <c r="U2031" t="s">
        <v>4096</v>
      </c>
      <c r="V2031">
        <v>27</v>
      </c>
      <c r="AE2031" t="s">
        <v>59</v>
      </c>
      <c r="AF2031" t="s">
        <v>60</v>
      </c>
      <c r="AG2031" t="s">
        <v>65</v>
      </c>
      <c r="AH2031" t="s">
        <v>66</v>
      </c>
      <c r="AM2031" t="s">
        <v>47</v>
      </c>
      <c r="AN2031" t="s">
        <v>48</v>
      </c>
      <c r="BM2031" t="s">
        <v>49</v>
      </c>
      <c r="BN2031" t="s">
        <v>50</v>
      </c>
      <c r="BO2031" t="s">
        <v>49</v>
      </c>
    </row>
    <row r="2032" spans="1:67">
      <c r="A2032">
        <v>87655</v>
      </c>
      <c r="B2032" t="s">
        <v>4097</v>
      </c>
      <c r="C2032">
        <v>727</v>
      </c>
      <c r="D2032" t="s">
        <v>52</v>
      </c>
      <c r="E2032" t="s">
        <v>53</v>
      </c>
      <c r="F2032" t="s">
        <v>45</v>
      </c>
      <c r="I2032">
        <v>0.3</v>
      </c>
      <c r="J2032">
        <v>0.86799999999999999</v>
      </c>
      <c r="K2032">
        <v>0.75</v>
      </c>
      <c r="L2032">
        <v>0</v>
      </c>
      <c r="M2032">
        <v>0</v>
      </c>
      <c r="N2032">
        <v>0.86799999999999999</v>
      </c>
      <c r="O2032">
        <v>44.26</v>
      </c>
      <c r="P2032">
        <v>51</v>
      </c>
      <c r="Q2032">
        <v>202640</v>
      </c>
      <c r="R2032">
        <v>202739</v>
      </c>
      <c r="U2032" t="s">
        <v>4098</v>
      </c>
      <c r="V2032">
        <v>23</v>
      </c>
      <c r="AE2032" t="s">
        <v>59</v>
      </c>
      <c r="AF2032" t="s">
        <v>60</v>
      </c>
      <c r="AG2032" t="s">
        <v>65</v>
      </c>
      <c r="AH2032" t="s">
        <v>66</v>
      </c>
      <c r="AM2032" t="s">
        <v>47</v>
      </c>
      <c r="AN2032" t="s">
        <v>48</v>
      </c>
      <c r="BM2032" t="s">
        <v>49</v>
      </c>
      <c r="BN2032" t="s">
        <v>50</v>
      </c>
      <c r="BO2032" t="s">
        <v>49</v>
      </c>
    </row>
    <row r="2033" spans="1:67">
      <c r="A2033">
        <v>87668</v>
      </c>
      <c r="B2033" t="s">
        <v>4099</v>
      </c>
      <c r="C2033">
        <v>727</v>
      </c>
      <c r="D2033" t="s">
        <v>43</v>
      </c>
      <c r="E2033" t="s">
        <v>44</v>
      </c>
      <c r="F2033" t="s">
        <v>45</v>
      </c>
      <c r="I2033">
        <v>0.3</v>
      </c>
      <c r="J2033">
        <v>1.742</v>
      </c>
      <c r="K2033">
        <v>3.03</v>
      </c>
      <c r="L2033">
        <v>0</v>
      </c>
      <c r="M2033">
        <v>0</v>
      </c>
      <c r="N2033">
        <v>1.742</v>
      </c>
      <c r="O2033">
        <v>62.71</v>
      </c>
      <c r="P2033">
        <v>36</v>
      </c>
      <c r="Q2033">
        <v>202640</v>
      </c>
      <c r="R2033">
        <v>202739</v>
      </c>
      <c r="U2033" t="s">
        <v>4100</v>
      </c>
      <c r="V2033">
        <v>209</v>
      </c>
      <c r="AG2033" t="s">
        <v>65</v>
      </c>
      <c r="AH2033" t="s">
        <v>66</v>
      </c>
      <c r="AM2033" t="s">
        <v>47</v>
      </c>
      <c r="AN2033" t="s">
        <v>48</v>
      </c>
      <c r="BM2033" t="s">
        <v>49</v>
      </c>
      <c r="BN2033" t="s">
        <v>50</v>
      </c>
      <c r="BO2033" t="s">
        <v>49</v>
      </c>
    </row>
    <row r="2034" spans="1:67">
      <c r="A2034">
        <v>87694</v>
      </c>
      <c r="B2034" t="s">
        <v>4101</v>
      </c>
      <c r="C2034">
        <v>727</v>
      </c>
      <c r="D2034" t="s">
        <v>43</v>
      </c>
      <c r="E2034" t="s">
        <v>44</v>
      </c>
      <c r="F2034" t="s">
        <v>45</v>
      </c>
      <c r="I2034">
        <v>0.3</v>
      </c>
      <c r="J2034">
        <v>1.3149999999999999</v>
      </c>
      <c r="K2034">
        <v>1.72</v>
      </c>
      <c r="L2034">
        <v>0</v>
      </c>
      <c r="M2034">
        <v>0</v>
      </c>
      <c r="N2034">
        <v>1.3149999999999999</v>
      </c>
      <c r="O2034">
        <v>47.34</v>
      </c>
      <c r="P2034">
        <v>36</v>
      </c>
      <c r="Q2034">
        <v>202640</v>
      </c>
      <c r="R2034">
        <v>202739</v>
      </c>
      <c r="U2034" t="s">
        <v>4102</v>
      </c>
      <c r="V2034">
        <v>175</v>
      </c>
      <c r="AE2034" t="s">
        <v>59</v>
      </c>
      <c r="AF2034" t="s">
        <v>60</v>
      </c>
      <c r="AG2034" t="s">
        <v>65</v>
      </c>
      <c r="AH2034" t="s">
        <v>66</v>
      </c>
      <c r="AO2034" t="s">
        <v>61</v>
      </c>
      <c r="AP2034" t="s">
        <v>62</v>
      </c>
      <c r="BM2034" t="s">
        <v>49</v>
      </c>
      <c r="BN2034" t="s">
        <v>50</v>
      </c>
      <c r="BO2034" t="s">
        <v>49</v>
      </c>
    </row>
    <row r="2035" spans="1:67">
      <c r="A2035">
        <v>87706</v>
      </c>
      <c r="B2035" t="s">
        <v>4103</v>
      </c>
      <c r="C2035">
        <v>727</v>
      </c>
      <c r="D2035" t="s">
        <v>43</v>
      </c>
      <c r="E2035" t="s">
        <v>44</v>
      </c>
      <c r="F2035" t="s">
        <v>45</v>
      </c>
      <c r="I2035">
        <v>0.3</v>
      </c>
      <c r="J2035">
        <v>1.458</v>
      </c>
      <c r="K2035">
        <v>2.12</v>
      </c>
      <c r="L2035">
        <v>0</v>
      </c>
      <c r="M2035">
        <v>0</v>
      </c>
      <c r="N2035">
        <v>1.458</v>
      </c>
      <c r="O2035">
        <v>52.48</v>
      </c>
      <c r="P2035">
        <v>36</v>
      </c>
      <c r="Q2035">
        <v>202640</v>
      </c>
      <c r="R2035">
        <v>202739</v>
      </c>
      <c r="U2035" t="s">
        <v>4104</v>
      </c>
      <c r="V2035">
        <v>195</v>
      </c>
      <c r="AE2035" t="s">
        <v>59</v>
      </c>
      <c r="AF2035" t="s">
        <v>60</v>
      </c>
      <c r="AG2035" t="s">
        <v>65</v>
      </c>
      <c r="AH2035" t="s">
        <v>66</v>
      </c>
      <c r="AO2035" t="s">
        <v>61</v>
      </c>
      <c r="AP2035" t="s">
        <v>62</v>
      </c>
      <c r="BM2035" t="s">
        <v>49</v>
      </c>
      <c r="BN2035" t="s">
        <v>50</v>
      </c>
      <c r="BO2035" t="s">
        <v>49</v>
      </c>
    </row>
    <row r="2036" spans="1:67">
      <c r="A2036">
        <v>87728</v>
      </c>
      <c r="B2036" t="s">
        <v>4105</v>
      </c>
      <c r="C2036">
        <v>727</v>
      </c>
      <c r="D2036" t="s">
        <v>52</v>
      </c>
      <c r="E2036" t="s">
        <v>53</v>
      </c>
      <c r="F2036" t="s">
        <v>45</v>
      </c>
      <c r="I2036">
        <v>0.3</v>
      </c>
      <c r="J2036">
        <v>1.0349999999999999</v>
      </c>
      <c r="K2036">
        <v>1.07</v>
      </c>
      <c r="L2036">
        <v>0</v>
      </c>
      <c r="M2036">
        <v>0</v>
      </c>
      <c r="N2036">
        <v>1.0349999999999999</v>
      </c>
      <c r="O2036">
        <v>52.78</v>
      </c>
      <c r="P2036">
        <v>51</v>
      </c>
      <c r="Q2036">
        <v>202640</v>
      </c>
      <c r="R2036">
        <v>202739</v>
      </c>
      <c r="U2036" t="s">
        <v>4106</v>
      </c>
      <c r="V2036">
        <v>81</v>
      </c>
      <c r="AG2036" t="s">
        <v>65</v>
      </c>
      <c r="AH2036" t="s">
        <v>66</v>
      </c>
      <c r="AM2036" t="s">
        <v>47</v>
      </c>
      <c r="AN2036" t="s">
        <v>48</v>
      </c>
      <c r="BM2036" t="s">
        <v>49</v>
      </c>
      <c r="BN2036" t="s">
        <v>50</v>
      </c>
      <c r="BO2036" t="s">
        <v>49</v>
      </c>
    </row>
    <row r="2037" spans="1:67">
      <c r="A2037">
        <v>87968</v>
      </c>
      <c r="B2037" t="s">
        <v>4107</v>
      </c>
      <c r="C2037">
        <v>727</v>
      </c>
      <c r="D2037" t="s">
        <v>43</v>
      </c>
      <c r="E2037" t="s">
        <v>44</v>
      </c>
      <c r="F2037" t="s">
        <v>45</v>
      </c>
      <c r="I2037">
        <v>0.3</v>
      </c>
      <c r="J2037">
        <v>1.458</v>
      </c>
      <c r="K2037">
        <v>2.12</v>
      </c>
      <c r="L2037">
        <v>0</v>
      </c>
      <c r="M2037">
        <v>0</v>
      </c>
      <c r="N2037">
        <v>1.458</v>
      </c>
      <c r="O2037">
        <v>52.48</v>
      </c>
      <c r="P2037">
        <v>36</v>
      </c>
      <c r="Q2037">
        <v>202640</v>
      </c>
      <c r="R2037">
        <v>202739</v>
      </c>
      <c r="U2037" t="s">
        <v>4108</v>
      </c>
      <c r="V2037">
        <v>195</v>
      </c>
      <c r="AG2037" t="s">
        <v>65</v>
      </c>
      <c r="AH2037" t="s">
        <v>66</v>
      </c>
      <c r="AO2037" t="s">
        <v>61</v>
      </c>
      <c r="AP2037" t="s">
        <v>62</v>
      </c>
      <c r="BM2037" t="s">
        <v>49</v>
      </c>
      <c r="BN2037" t="s">
        <v>50</v>
      </c>
      <c r="BO2037" t="s">
        <v>49</v>
      </c>
    </row>
    <row r="2038" spans="1:67">
      <c r="A2038">
        <v>87970</v>
      </c>
      <c r="B2038" t="s">
        <v>4109</v>
      </c>
      <c r="C2038">
        <v>727</v>
      </c>
      <c r="D2038" t="s">
        <v>43</v>
      </c>
      <c r="E2038" t="s">
        <v>44</v>
      </c>
      <c r="F2038" t="s">
        <v>45</v>
      </c>
      <c r="I2038">
        <v>0.3</v>
      </c>
      <c r="J2038">
        <v>1.458</v>
      </c>
      <c r="K2038">
        <v>2.12</v>
      </c>
      <c r="L2038">
        <v>0</v>
      </c>
      <c r="M2038">
        <v>0</v>
      </c>
      <c r="N2038">
        <v>1.458</v>
      </c>
      <c r="O2038">
        <v>52.48</v>
      </c>
      <c r="P2038">
        <v>36</v>
      </c>
      <c r="Q2038">
        <v>202640</v>
      </c>
      <c r="R2038">
        <v>202739</v>
      </c>
      <c r="U2038" t="s">
        <v>4110</v>
      </c>
      <c r="V2038">
        <v>195</v>
      </c>
      <c r="AG2038" t="s">
        <v>65</v>
      </c>
      <c r="AH2038" t="s">
        <v>66</v>
      </c>
      <c r="AO2038" t="s">
        <v>61</v>
      </c>
      <c r="AP2038" t="s">
        <v>62</v>
      </c>
      <c r="BM2038" t="s">
        <v>49</v>
      </c>
      <c r="BN2038" t="s">
        <v>50</v>
      </c>
      <c r="BO2038" t="s">
        <v>49</v>
      </c>
    </row>
    <row r="2039" spans="1:67">
      <c r="A2039">
        <v>88115</v>
      </c>
      <c r="B2039" t="s">
        <v>4111</v>
      </c>
      <c r="C2039">
        <v>727</v>
      </c>
      <c r="D2039" t="s">
        <v>43</v>
      </c>
      <c r="E2039" t="s">
        <v>44</v>
      </c>
      <c r="F2039" t="s">
        <v>45</v>
      </c>
      <c r="I2039">
        <v>0.3</v>
      </c>
      <c r="J2039">
        <v>4.2720000000000002</v>
      </c>
      <c r="K2039">
        <v>18.239999999999998</v>
      </c>
      <c r="L2039">
        <v>0</v>
      </c>
      <c r="M2039">
        <v>0</v>
      </c>
      <c r="N2039">
        <v>4.2720000000000002</v>
      </c>
      <c r="O2039">
        <v>153.79</v>
      </c>
      <c r="P2039">
        <v>36</v>
      </c>
      <c r="Q2039">
        <v>202640</v>
      </c>
      <c r="R2039">
        <v>202739</v>
      </c>
      <c r="U2039" t="s">
        <v>4112</v>
      </c>
      <c r="V2039">
        <v>260</v>
      </c>
      <c r="AG2039" t="s">
        <v>65</v>
      </c>
      <c r="AH2039" t="s">
        <v>66</v>
      </c>
      <c r="AO2039" t="s">
        <v>61</v>
      </c>
      <c r="AP2039" t="s">
        <v>62</v>
      </c>
      <c r="AW2039" t="s">
        <v>1885</v>
      </c>
      <c r="AX2039" t="s">
        <v>1886</v>
      </c>
      <c r="BM2039" t="s">
        <v>49</v>
      </c>
      <c r="BN2039" t="s">
        <v>50</v>
      </c>
      <c r="BO2039" t="s">
        <v>49</v>
      </c>
    </row>
    <row r="2040" spans="1:67">
      <c r="A2040">
        <v>88117</v>
      </c>
      <c r="B2040" t="s">
        <v>4113</v>
      </c>
      <c r="C2040">
        <v>727</v>
      </c>
      <c r="D2040" t="s">
        <v>43</v>
      </c>
      <c r="E2040" t="s">
        <v>44</v>
      </c>
      <c r="F2040" t="s">
        <v>45</v>
      </c>
      <c r="I2040">
        <v>0.3</v>
      </c>
      <c r="J2040">
        <v>4.2720000000000002</v>
      </c>
      <c r="K2040">
        <v>18.239999999999998</v>
      </c>
      <c r="L2040">
        <v>0</v>
      </c>
      <c r="M2040">
        <v>0</v>
      </c>
      <c r="N2040">
        <v>4.2720000000000002</v>
      </c>
      <c r="O2040">
        <v>153.79</v>
      </c>
      <c r="P2040">
        <v>36</v>
      </c>
      <c r="Q2040">
        <v>202640</v>
      </c>
      <c r="R2040">
        <v>202739</v>
      </c>
      <c r="U2040" t="s">
        <v>4114</v>
      </c>
      <c r="V2040">
        <v>260</v>
      </c>
      <c r="AG2040" t="s">
        <v>65</v>
      </c>
      <c r="AH2040" t="s">
        <v>66</v>
      </c>
      <c r="AO2040" t="s">
        <v>61</v>
      </c>
      <c r="AP2040" t="s">
        <v>62</v>
      </c>
      <c r="AW2040" t="s">
        <v>1885</v>
      </c>
      <c r="AX2040" t="s">
        <v>1886</v>
      </c>
      <c r="BM2040" t="s">
        <v>49</v>
      </c>
      <c r="BN2040" t="s">
        <v>50</v>
      </c>
      <c r="BO2040" t="s">
        <v>49</v>
      </c>
    </row>
    <row r="2041" spans="1:67">
      <c r="A2041">
        <v>88136</v>
      </c>
      <c r="B2041" t="s">
        <v>4115</v>
      </c>
      <c r="C2041">
        <v>727</v>
      </c>
      <c r="D2041" t="s">
        <v>43</v>
      </c>
      <c r="E2041" t="s">
        <v>44</v>
      </c>
      <c r="F2041" t="s">
        <v>45</v>
      </c>
      <c r="I2041">
        <v>0.3</v>
      </c>
      <c r="J2041">
        <v>1.458</v>
      </c>
      <c r="K2041">
        <v>2.12</v>
      </c>
      <c r="L2041">
        <v>0</v>
      </c>
      <c r="M2041">
        <v>0</v>
      </c>
      <c r="N2041">
        <v>1.458</v>
      </c>
      <c r="O2041">
        <v>52.48</v>
      </c>
      <c r="P2041">
        <v>36</v>
      </c>
      <c r="Q2041">
        <v>202640</v>
      </c>
      <c r="R2041">
        <v>202739</v>
      </c>
      <c r="U2041" t="s">
        <v>4116</v>
      </c>
      <c r="V2041">
        <v>195</v>
      </c>
      <c r="AG2041" t="s">
        <v>65</v>
      </c>
      <c r="AH2041" t="s">
        <v>66</v>
      </c>
      <c r="AO2041" t="s">
        <v>61</v>
      </c>
      <c r="AP2041" t="s">
        <v>62</v>
      </c>
      <c r="BM2041" t="s">
        <v>49</v>
      </c>
      <c r="BN2041" t="s">
        <v>50</v>
      </c>
      <c r="BO2041" t="s">
        <v>49</v>
      </c>
    </row>
    <row r="2042" spans="1:67">
      <c r="A2042">
        <v>88154</v>
      </c>
      <c r="B2042" t="s">
        <v>4117</v>
      </c>
      <c r="C2042">
        <v>727</v>
      </c>
      <c r="D2042" t="s">
        <v>43</v>
      </c>
      <c r="E2042" t="s">
        <v>44</v>
      </c>
      <c r="F2042" t="s">
        <v>45</v>
      </c>
      <c r="I2042">
        <v>0.3</v>
      </c>
      <c r="J2042">
        <v>1.3149999999999999</v>
      </c>
      <c r="K2042">
        <v>1.72</v>
      </c>
      <c r="L2042">
        <v>0</v>
      </c>
      <c r="M2042">
        <v>0</v>
      </c>
      <c r="N2042">
        <v>1.3149999999999999</v>
      </c>
      <c r="O2042">
        <v>47.34</v>
      </c>
      <c r="P2042">
        <v>36</v>
      </c>
      <c r="Q2042">
        <v>202640</v>
      </c>
      <c r="R2042">
        <v>202739</v>
      </c>
      <c r="U2042" t="s">
        <v>4118</v>
      </c>
      <c r="V2042">
        <v>175</v>
      </c>
      <c r="AE2042" t="s">
        <v>59</v>
      </c>
      <c r="AF2042" t="s">
        <v>60</v>
      </c>
      <c r="AG2042" t="s">
        <v>65</v>
      </c>
      <c r="AH2042" t="s">
        <v>66</v>
      </c>
      <c r="AO2042" t="s">
        <v>61</v>
      </c>
      <c r="AP2042" t="s">
        <v>62</v>
      </c>
      <c r="AW2042" t="s">
        <v>1885</v>
      </c>
      <c r="AX2042" t="s">
        <v>1886</v>
      </c>
      <c r="BM2042" t="s">
        <v>49</v>
      </c>
      <c r="BN2042" t="s">
        <v>50</v>
      </c>
      <c r="BO2042" t="s">
        <v>49</v>
      </c>
    </row>
    <row r="2043" spans="1:67">
      <c r="A2043">
        <v>88157</v>
      </c>
      <c r="B2043" t="s">
        <v>4119</v>
      </c>
      <c r="C2043">
        <v>727</v>
      </c>
      <c r="D2043" t="s">
        <v>43</v>
      </c>
      <c r="E2043" t="s">
        <v>44</v>
      </c>
      <c r="F2043" t="s">
        <v>45</v>
      </c>
      <c r="I2043">
        <v>0.3</v>
      </c>
      <c r="J2043">
        <v>1.458</v>
      </c>
      <c r="K2043">
        <v>2.12</v>
      </c>
      <c r="L2043">
        <v>0</v>
      </c>
      <c r="M2043">
        <v>0</v>
      </c>
      <c r="N2043">
        <v>1.458</v>
      </c>
      <c r="O2043">
        <v>52.48</v>
      </c>
      <c r="P2043">
        <v>36</v>
      </c>
      <c r="Q2043">
        <v>202640</v>
      </c>
      <c r="R2043">
        <v>202739</v>
      </c>
      <c r="U2043" t="s">
        <v>4120</v>
      </c>
      <c r="V2043">
        <v>195</v>
      </c>
      <c r="AG2043" t="s">
        <v>65</v>
      </c>
      <c r="AH2043" t="s">
        <v>66</v>
      </c>
      <c r="AO2043" t="s">
        <v>61</v>
      </c>
      <c r="AP2043" t="s">
        <v>62</v>
      </c>
      <c r="BM2043" t="s">
        <v>49</v>
      </c>
      <c r="BN2043" t="s">
        <v>50</v>
      </c>
      <c r="BO2043" t="s">
        <v>49</v>
      </c>
    </row>
    <row r="2044" spans="1:67">
      <c r="A2044">
        <v>88158</v>
      </c>
      <c r="B2044" t="s">
        <v>4121</v>
      </c>
      <c r="C2044">
        <v>727</v>
      </c>
      <c r="D2044" t="s">
        <v>43</v>
      </c>
      <c r="E2044" t="s">
        <v>44</v>
      </c>
      <c r="F2044" t="s">
        <v>45</v>
      </c>
      <c r="I2044">
        <v>0.3</v>
      </c>
      <c r="J2044">
        <v>1.458</v>
      </c>
      <c r="K2044">
        <v>2.12</v>
      </c>
      <c r="L2044">
        <v>0</v>
      </c>
      <c r="M2044">
        <v>0</v>
      </c>
      <c r="N2044">
        <v>1.458</v>
      </c>
      <c r="O2044">
        <v>52.48</v>
      </c>
      <c r="P2044">
        <v>36</v>
      </c>
      <c r="Q2044">
        <v>202640</v>
      </c>
      <c r="R2044">
        <v>202739</v>
      </c>
      <c r="U2044" t="s">
        <v>4122</v>
      </c>
      <c r="V2044">
        <v>195</v>
      </c>
      <c r="AG2044" t="s">
        <v>65</v>
      </c>
      <c r="AH2044" t="s">
        <v>66</v>
      </c>
      <c r="AO2044" t="s">
        <v>61</v>
      </c>
      <c r="AP2044" t="s">
        <v>62</v>
      </c>
      <c r="BM2044" t="s">
        <v>49</v>
      </c>
      <c r="BN2044" t="s">
        <v>50</v>
      </c>
      <c r="BO2044" t="s">
        <v>49</v>
      </c>
    </row>
    <row r="2045" spans="1:67">
      <c r="A2045">
        <v>88159</v>
      </c>
      <c r="B2045" t="s">
        <v>4123</v>
      </c>
      <c r="C2045">
        <v>727</v>
      </c>
      <c r="D2045" t="s">
        <v>43</v>
      </c>
      <c r="E2045" t="s">
        <v>44</v>
      </c>
      <c r="F2045" t="s">
        <v>45</v>
      </c>
      <c r="I2045">
        <v>0.3</v>
      </c>
      <c r="J2045">
        <v>1.458</v>
      </c>
      <c r="K2045">
        <v>2.12</v>
      </c>
      <c r="L2045">
        <v>0</v>
      </c>
      <c r="M2045">
        <v>0</v>
      </c>
      <c r="N2045">
        <v>1.458</v>
      </c>
      <c r="O2045">
        <v>52.48</v>
      </c>
      <c r="P2045">
        <v>36</v>
      </c>
      <c r="Q2045">
        <v>202640</v>
      </c>
      <c r="R2045">
        <v>202739</v>
      </c>
      <c r="U2045" t="s">
        <v>4124</v>
      </c>
      <c r="V2045">
        <v>195</v>
      </c>
      <c r="AG2045" t="s">
        <v>65</v>
      </c>
      <c r="AH2045" t="s">
        <v>66</v>
      </c>
      <c r="AO2045" t="s">
        <v>61</v>
      </c>
      <c r="AP2045" t="s">
        <v>62</v>
      </c>
      <c r="BM2045" t="s">
        <v>49</v>
      </c>
      <c r="BN2045" t="s">
        <v>50</v>
      </c>
      <c r="BO2045" t="s">
        <v>49</v>
      </c>
    </row>
    <row r="2046" spans="1:67">
      <c r="A2046">
        <v>88160</v>
      </c>
      <c r="B2046" t="s">
        <v>4125</v>
      </c>
      <c r="C2046">
        <v>727</v>
      </c>
      <c r="D2046" t="s">
        <v>43</v>
      </c>
      <c r="E2046" t="s">
        <v>44</v>
      </c>
      <c r="F2046" t="s">
        <v>45</v>
      </c>
      <c r="I2046">
        <v>0.3</v>
      </c>
      <c r="J2046">
        <v>1.458</v>
      </c>
      <c r="K2046">
        <v>2.12</v>
      </c>
      <c r="L2046">
        <v>0</v>
      </c>
      <c r="M2046">
        <v>0</v>
      </c>
      <c r="N2046">
        <v>1.458</v>
      </c>
      <c r="O2046">
        <v>52.48</v>
      </c>
      <c r="P2046">
        <v>36</v>
      </c>
      <c r="Q2046">
        <v>202640</v>
      </c>
      <c r="R2046">
        <v>202739</v>
      </c>
      <c r="U2046" t="s">
        <v>4126</v>
      </c>
      <c r="V2046">
        <v>195</v>
      </c>
      <c r="AE2046" t="s">
        <v>59</v>
      </c>
      <c r="AF2046" t="s">
        <v>60</v>
      </c>
      <c r="AG2046" t="s">
        <v>65</v>
      </c>
      <c r="AH2046" t="s">
        <v>66</v>
      </c>
      <c r="AO2046" t="s">
        <v>61</v>
      </c>
      <c r="AP2046" t="s">
        <v>62</v>
      </c>
      <c r="BM2046" t="s">
        <v>49</v>
      </c>
      <c r="BN2046" t="s">
        <v>50</v>
      </c>
      <c r="BO2046" t="s">
        <v>49</v>
      </c>
    </row>
    <row r="2047" spans="1:67">
      <c r="A2047">
        <v>88174</v>
      </c>
      <c r="B2047" t="s">
        <v>4127</v>
      </c>
      <c r="C2047">
        <v>727</v>
      </c>
      <c r="D2047" t="s">
        <v>43</v>
      </c>
      <c r="E2047" t="s">
        <v>44</v>
      </c>
      <c r="F2047" t="s">
        <v>45</v>
      </c>
      <c r="I2047">
        <v>0.3</v>
      </c>
      <c r="J2047">
        <v>1.6</v>
      </c>
      <c r="K2047">
        <v>2.56</v>
      </c>
      <c r="L2047">
        <v>0</v>
      </c>
      <c r="M2047">
        <v>0</v>
      </c>
      <c r="N2047">
        <v>1.6</v>
      </c>
      <c r="O2047">
        <v>57.6</v>
      </c>
      <c r="P2047">
        <v>36</v>
      </c>
      <c r="Q2047">
        <v>202640</v>
      </c>
      <c r="R2047">
        <v>202739</v>
      </c>
      <c r="U2047" t="s">
        <v>4128</v>
      </c>
      <c r="V2047">
        <v>203</v>
      </c>
      <c r="AE2047" t="s">
        <v>59</v>
      </c>
      <c r="AF2047" t="s">
        <v>60</v>
      </c>
      <c r="AG2047" t="s">
        <v>65</v>
      </c>
      <c r="AH2047" t="s">
        <v>66</v>
      </c>
      <c r="AO2047" t="s">
        <v>61</v>
      </c>
      <c r="AP2047" t="s">
        <v>62</v>
      </c>
      <c r="BM2047" t="s">
        <v>49</v>
      </c>
      <c r="BN2047" t="s">
        <v>50</v>
      </c>
      <c r="BO2047" t="s">
        <v>49</v>
      </c>
    </row>
    <row r="2048" spans="1:67">
      <c r="A2048">
        <v>88190</v>
      </c>
      <c r="B2048" t="s">
        <v>4129</v>
      </c>
      <c r="C2048">
        <v>727</v>
      </c>
      <c r="D2048" t="s">
        <v>43</v>
      </c>
      <c r="E2048" t="s">
        <v>44</v>
      </c>
      <c r="F2048" t="s">
        <v>45</v>
      </c>
      <c r="I2048">
        <v>0.3</v>
      </c>
      <c r="J2048">
        <v>1.3149999999999999</v>
      </c>
      <c r="K2048">
        <v>1.72</v>
      </c>
      <c r="L2048">
        <v>0</v>
      </c>
      <c r="M2048">
        <v>0</v>
      </c>
      <c r="N2048">
        <v>1.3149999999999999</v>
      </c>
      <c r="O2048">
        <v>47.34</v>
      </c>
      <c r="P2048">
        <v>36</v>
      </c>
      <c r="Q2048">
        <v>202640</v>
      </c>
      <c r="R2048">
        <v>202739</v>
      </c>
      <c r="U2048" t="s">
        <v>4130</v>
      </c>
      <c r="V2048">
        <v>175</v>
      </c>
      <c r="AG2048" t="s">
        <v>65</v>
      </c>
      <c r="AH2048" t="s">
        <v>66</v>
      </c>
      <c r="AO2048" t="s">
        <v>61</v>
      </c>
      <c r="AP2048" t="s">
        <v>62</v>
      </c>
      <c r="BM2048" t="s">
        <v>49</v>
      </c>
      <c r="BN2048" t="s">
        <v>50</v>
      </c>
      <c r="BO2048" t="s">
        <v>49</v>
      </c>
    </row>
    <row r="2049" spans="1:67">
      <c r="A2049">
        <v>88191</v>
      </c>
      <c r="B2049" t="s">
        <v>4131</v>
      </c>
      <c r="C2049">
        <v>727</v>
      </c>
      <c r="D2049" t="s">
        <v>43</v>
      </c>
      <c r="E2049" t="s">
        <v>44</v>
      </c>
      <c r="F2049" t="s">
        <v>45</v>
      </c>
      <c r="I2049">
        <v>0.3</v>
      </c>
      <c r="J2049">
        <v>1.3149999999999999</v>
      </c>
      <c r="K2049">
        <v>1.72</v>
      </c>
      <c r="L2049">
        <v>0</v>
      </c>
      <c r="M2049">
        <v>0</v>
      </c>
      <c r="N2049">
        <v>1.3149999999999999</v>
      </c>
      <c r="O2049">
        <v>47.34</v>
      </c>
      <c r="P2049">
        <v>36</v>
      </c>
      <c r="Q2049">
        <v>202640</v>
      </c>
      <c r="R2049">
        <v>202739</v>
      </c>
      <c r="U2049" t="s">
        <v>4132</v>
      </c>
      <c r="V2049">
        <v>175</v>
      </c>
      <c r="AG2049" t="s">
        <v>65</v>
      </c>
      <c r="AH2049" t="s">
        <v>66</v>
      </c>
      <c r="AO2049" t="s">
        <v>61</v>
      </c>
      <c r="AP2049" t="s">
        <v>62</v>
      </c>
      <c r="BM2049" t="s">
        <v>49</v>
      </c>
      <c r="BN2049" t="s">
        <v>50</v>
      </c>
      <c r="BO2049" t="s">
        <v>49</v>
      </c>
    </row>
    <row r="2050" spans="1:67">
      <c r="A2050">
        <v>88192</v>
      </c>
      <c r="B2050" t="s">
        <v>4133</v>
      </c>
      <c r="C2050">
        <v>727</v>
      </c>
      <c r="D2050" t="s">
        <v>43</v>
      </c>
      <c r="E2050" t="s">
        <v>44</v>
      </c>
      <c r="F2050" t="s">
        <v>45</v>
      </c>
      <c r="I2050">
        <v>0.3</v>
      </c>
      <c r="J2050">
        <v>1.3149999999999999</v>
      </c>
      <c r="K2050">
        <v>1.72</v>
      </c>
      <c r="L2050">
        <v>0</v>
      </c>
      <c r="M2050">
        <v>0</v>
      </c>
      <c r="N2050">
        <v>1.3149999999999999</v>
      </c>
      <c r="O2050">
        <v>47.34</v>
      </c>
      <c r="P2050">
        <v>36</v>
      </c>
      <c r="Q2050">
        <v>202640</v>
      </c>
      <c r="R2050">
        <v>202739</v>
      </c>
      <c r="U2050" t="s">
        <v>4134</v>
      </c>
      <c r="V2050">
        <v>175</v>
      </c>
      <c r="AG2050" t="s">
        <v>65</v>
      </c>
      <c r="AH2050" t="s">
        <v>66</v>
      </c>
      <c r="AO2050" t="s">
        <v>61</v>
      </c>
      <c r="AP2050" t="s">
        <v>62</v>
      </c>
      <c r="BM2050" t="s">
        <v>49</v>
      </c>
      <c r="BN2050" t="s">
        <v>50</v>
      </c>
      <c r="BO2050" t="s">
        <v>49</v>
      </c>
    </row>
    <row r="2051" spans="1:67">
      <c r="A2051">
        <v>88194</v>
      </c>
      <c r="B2051" t="s">
        <v>4135</v>
      </c>
      <c r="C2051">
        <v>727</v>
      </c>
      <c r="D2051" t="s">
        <v>43</v>
      </c>
      <c r="E2051" t="s">
        <v>44</v>
      </c>
      <c r="F2051" t="s">
        <v>45</v>
      </c>
      <c r="I2051">
        <v>0.3</v>
      </c>
      <c r="J2051">
        <v>1.3149999999999999</v>
      </c>
      <c r="K2051">
        <v>1.72</v>
      </c>
      <c r="L2051">
        <v>0</v>
      </c>
      <c r="M2051">
        <v>0</v>
      </c>
      <c r="N2051">
        <v>1.3149999999999999</v>
      </c>
      <c r="O2051">
        <v>47.34</v>
      </c>
      <c r="P2051">
        <v>36</v>
      </c>
      <c r="Q2051">
        <v>202640</v>
      </c>
      <c r="R2051">
        <v>202739</v>
      </c>
      <c r="U2051" t="s">
        <v>4136</v>
      </c>
      <c r="V2051">
        <v>175</v>
      </c>
      <c r="AG2051" t="s">
        <v>65</v>
      </c>
      <c r="AH2051" t="s">
        <v>66</v>
      </c>
      <c r="AO2051" t="s">
        <v>61</v>
      </c>
      <c r="AP2051" t="s">
        <v>62</v>
      </c>
      <c r="BM2051" t="s">
        <v>49</v>
      </c>
      <c r="BN2051" t="s">
        <v>50</v>
      </c>
      <c r="BO2051" t="s">
        <v>49</v>
      </c>
    </row>
    <row r="2052" spans="1:67">
      <c r="A2052">
        <v>88199</v>
      </c>
      <c r="B2052" t="s">
        <v>4137</v>
      </c>
      <c r="C2052">
        <v>727</v>
      </c>
      <c r="D2052" t="s">
        <v>52</v>
      </c>
      <c r="E2052" t="s">
        <v>53</v>
      </c>
      <c r="F2052" t="s">
        <v>45</v>
      </c>
      <c r="I2052">
        <v>0.3</v>
      </c>
      <c r="J2052">
        <v>1.012</v>
      </c>
      <c r="K2052">
        <v>1.02</v>
      </c>
      <c r="L2052">
        <v>0</v>
      </c>
      <c r="M2052">
        <v>0</v>
      </c>
      <c r="N2052">
        <v>1.012</v>
      </c>
      <c r="O2052">
        <v>51.61</v>
      </c>
      <c r="P2052">
        <v>51</v>
      </c>
      <c r="Q2052">
        <v>202640</v>
      </c>
      <c r="R2052">
        <v>202739</v>
      </c>
      <c r="U2052" t="s">
        <v>4138</v>
      </c>
      <c r="V2052">
        <v>70</v>
      </c>
      <c r="AG2052" t="s">
        <v>65</v>
      </c>
      <c r="AH2052" t="s">
        <v>66</v>
      </c>
      <c r="AM2052" t="s">
        <v>47</v>
      </c>
      <c r="AN2052" t="s">
        <v>48</v>
      </c>
      <c r="BM2052" t="s">
        <v>49</v>
      </c>
      <c r="BN2052" t="s">
        <v>50</v>
      </c>
      <c r="BO2052" t="s">
        <v>49</v>
      </c>
    </row>
    <row r="2053" spans="1:67">
      <c r="A2053">
        <v>88200</v>
      </c>
      <c r="B2053" t="s">
        <v>4139</v>
      </c>
      <c r="C2053">
        <v>727</v>
      </c>
      <c r="D2053" t="s">
        <v>52</v>
      </c>
      <c r="E2053" t="s">
        <v>53</v>
      </c>
      <c r="F2053" t="s">
        <v>45</v>
      </c>
      <c r="I2053">
        <v>0.3</v>
      </c>
      <c r="J2053">
        <v>1.012</v>
      </c>
      <c r="K2053">
        <v>1.02</v>
      </c>
      <c r="L2053">
        <v>0</v>
      </c>
      <c r="M2053">
        <v>0</v>
      </c>
      <c r="N2053">
        <v>1.012</v>
      </c>
      <c r="O2053">
        <v>51.61</v>
      </c>
      <c r="P2053">
        <v>51</v>
      </c>
      <c r="Q2053">
        <v>202640</v>
      </c>
      <c r="R2053">
        <v>202739</v>
      </c>
      <c r="U2053" t="s">
        <v>4140</v>
      </c>
      <c r="V2053">
        <v>70</v>
      </c>
      <c r="AG2053" t="s">
        <v>65</v>
      </c>
      <c r="AH2053" t="s">
        <v>66</v>
      </c>
      <c r="AM2053" t="s">
        <v>47</v>
      </c>
      <c r="AN2053" t="s">
        <v>48</v>
      </c>
      <c r="BM2053" t="s">
        <v>49</v>
      </c>
      <c r="BN2053" t="s">
        <v>50</v>
      </c>
      <c r="BO2053" t="s">
        <v>49</v>
      </c>
    </row>
    <row r="2054" spans="1:67">
      <c r="A2054">
        <v>88201</v>
      </c>
      <c r="B2054" t="s">
        <v>4141</v>
      </c>
      <c r="C2054">
        <v>727</v>
      </c>
      <c r="D2054" t="s">
        <v>52</v>
      </c>
      <c r="E2054" t="s">
        <v>53</v>
      </c>
      <c r="F2054" t="s">
        <v>45</v>
      </c>
      <c r="I2054">
        <v>0.3</v>
      </c>
      <c r="J2054">
        <v>1.012</v>
      </c>
      <c r="K2054">
        <v>1.02</v>
      </c>
      <c r="L2054">
        <v>0</v>
      </c>
      <c r="M2054">
        <v>0</v>
      </c>
      <c r="N2054">
        <v>1.012</v>
      </c>
      <c r="O2054">
        <v>51.61</v>
      </c>
      <c r="P2054">
        <v>51</v>
      </c>
      <c r="Q2054">
        <v>202640</v>
      </c>
      <c r="R2054">
        <v>202739</v>
      </c>
      <c r="U2054" t="s">
        <v>4142</v>
      </c>
      <c r="V2054">
        <v>70</v>
      </c>
      <c r="AG2054" t="s">
        <v>65</v>
      </c>
      <c r="AH2054" t="s">
        <v>66</v>
      </c>
      <c r="AM2054" t="s">
        <v>47</v>
      </c>
      <c r="AN2054" t="s">
        <v>48</v>
      </c>
      <c r="BM2054" t="s">
        <v>49</v>
      </c>
      <c r="BN2054" t="s">
        <v>50</v>
      </c>
      <c r="BO2054" t="s">
        <v>49</v>
      </c>
    </row>
    <row r="2055" spans="1:67">
      <c r="A2055">
        <v>88202</v>
      </c>
      <c r="B2055" t="s">
        <v>4143</v>
      </c>
      <c r="C2055">
        <v>727</v>
      </c>
      <c r="D2055" t="s">
        <v>52</v>
      </c>
      <c r="E2055" t="s">
        <v>53</v>
      </c>
      <c r="F2055" t="s">
        <v>45</v>
      </c>
      <c r="I2055">
        <v>0.3</v>
      </c>
      <c r="J2055">
        <v>1.012</v>
      </c>
      <c r="K2055">
        <v>1.02</v>
      </c>
      <c r="L2055">
        <v>0</v>
      </c>
      <c r="M2055">
        <v>0</v>
      </c>
      <c r="N2055">
        <v>1.012</v>
      </c>
      <c r="O2055">
        <v>51.61</v>
      </c>
      <c r="P2055">
        <v>51</v>
      </c>
      <c r="Q2055">
        <v>202640</v>
      </c>
      <c r="R2055">
        <v>202739</v>
      </c>
      <c r="U2055" t="s">
        <v>4144</v>
      </c>
      <c r="V2055">
        <v>70</v>
      </c>
      <c r="AG2055" t="s">
        <v>65</v>
      </c>
      <c r="AH2055" t="s">
        <v>66</v>
      </c>
      <c r="AM2055" t="s">
        <v>47</v>
      </c>
      <c r="AN2055" t="s">
        <v>48</v>
      </c>
      <c r="BM2055" t="s">
        <v>49</v>
      </c>
      <c r="BN2055" t="s">
        <v>50</v>
      </c>
      <c r="BO2055" t="s">
        <v>49</v>
      </c>
    </row>
    <row r="2056" spans="1:67">
      <c r="A2056">
        <v>88203</v>
      </c>
      <c r="B2056" t="s">
        <v>4145</v>
      </c>
      <c r="C2056">
        <v>727</v>
      </c>
      <c r="D2056" t="s">
        <v>52</v>
      </c>
      <c r="E2056" t="s">
        <v>53</v>
      </c>
      <c r="F2056" t="s">
        <v>45</v>
      </c>
      <c r="I2056">
        <v>0.3</v>
      </c>
      <c r="J2056">
        <v>0.96499999999999997</v>
      </c>
      <c r="K2056">
        <v>0.93</v>
      </c>
      <c r="L2056">
        <v>0</v>
      </c>
      <c r="M2056">
        <v>0</v>
      </c>
      <c r="N2056">
        <v>0.96499999999999997</v>
      </c>
      <c r="O2056">
        <v>49.21</v>
      </c>
      <c r="P2056">
        <v>51</v>
      </c>
      <c r="Q2056">
        <v>202640</v>
      </c>
      <c r="R2056">
        <v>202739</v>
      </c>
      <c r="U2056" t="s">
        <v>4146</v>
      </c>
      <c r="V2056">
        <v>49</v>
      </c>
      <c r="AE2056" t="s">
        <v>59</v>
      </c>
      <c r="AF2056" t="s">
        <v>60</v>
      </c>
      <c r="AG2056" t="s">
        <v>65</v>
      </c>
      <c r="AH2056" t="s">
        <v>66</v>
      </c>
      <c r="AM2056" t="s">
        <v>47</v>
      </c>
      <c r="AN2056" t="s">
        <v>48</v>
      </c>
      <c r="BM2056" t="s">
        <v>49</v>
      </c>
      <c r="BN2056" t="s">
        <v>50</v>
      </c>
      <c r="BO2056" t="s">
        <v>49</v>
      </c>
    </row>
    <row r="2057" spans="1:67">
      <c r="A2057">
        <v>88208</v>
      </c>
      <c r="B2057" t="s">
        <v>4147</v>
      </c>
      <c r="C2057">
        <v>727</v>
      </c>
      <c r="D2057" t="s">
        <v>43</v>
      </c>
      <c r="E2057" t="s">
        <v>44</v>
      </c>
      <c r="F2057" t="s">
        <v>45</v>
      </c>
      <c r="I2057">
        <v>0.3</v>
      </c>
      <c r="J2057">
        <v>1.0580000000000001</v>
      </c>
      <c r="K2057">
        <v>1.1100000000000001</v>
      </c>
      <c r="L2057">
        <v>0</v>
      </c>
      <c r="M2057">
        <v>0</v>
      </c>
      <c r="N2057">
        <v>1.0580000000000001</v>
      </c>
      <c r="O2057">
        <v>38.08</v>
      </c>
      <c r="P2057">
        <v>36</v>
      </c>
      <c r="Q2057">
        <v>202640</v>
      </c>
      <c r="R2057">
        <v>202739</v>
      </c>
      <c r="U2057" t="s">
        <v>4148</v>
      </c>
      <c r="V2057">
        <v>92</v>
      </c>
      <c r="AM2057" t="s">
        <v>47</v>
      </c>
      <c r="AN2057" t="s">
        <v>48</v>
      </c>
      <c r="BM2057" t="s">
        <v>49</v>
      </c>
      <c r="BN2057" t="s">
        <v>50</v>
      </c>
      <c r="BO2057" t="s">
        <v>49</v>
      </c>
    </row>
    <row r="2058" spans="1:67">
      <c r="A2058">
        <v>88209</v>
      </c>
      <c r="B2058" t="s">
        <v>4149</v>
      </c>
      <c r="C2058">
        <v>727</v>
      </c>
      <c r="D2058" t="s">
        <v>43</v>
      </c>
      <c r="E2058" t="s">
        <v>44</v>
      </c>
      <c r="F2058" t="s">
        <v>45</v>
      </c>
      <c r="I2058">
        <v>0.3</v>
      </c>
      <c r="J2058">
        <v>1.0580000000000001</v>
      </c>
      <c r="K2058">
        <v>1.1100000000000001</v>
      </c>
      <c r="L2058">
        <v>0</v>
      </c>
      <c r="M2058">
        <v>0</v>
      </c>
      <c r="N2058">
        <v>1.0580000000000001</v>
      </c>
      <c r="O2058">
        <v>38.08</v>
      </c>
      <c r="P2058">
        <v>36</v>
      </c>
      <c r="Q2058">
        <v>202640</v>
      </c>
      <c r="R2058">
        <v>202739</v>
      </c>
      <c r="U2058" t="s">
        <v>4150</v>
      </c>
      <c r="V2058">
        <v>92</v>
      </c>
      <c r="AM2058" t="s">
        <v>47</v>
      </c>
      <c r="AN2058" t="s">
        <v>48</v>
      </c>
      <c r="BM2058" t="s">
        <v>49</v>
      </c>
      <c r="BN2058" t="s">
        <v>50</v>
      </c>
      <c r="BO2058" t="s">
        <v>49</v>
      </c>
    </row>
    <row r="2059" spans="1:67">
      <c r="A2059">
        <v>88212</v>
      </c>
      <c r="B2059" t="s">
        <v>4151</v>
      </c>
      <c r="C2059">
        <v>727</v>
      </c>
      <c r="D2059" t="s">
        <v>52</v>
      </c>
      <c r="E2059" t="s">
        <v>53</v>
      </c>
      <c r="F2059" t="s">
        <v>45</v>
      </c>
      <c r="I2059">
        <v>0.3</v>
      </c>
      <c r="J2059">
        <v>1.2230000000000001</v>
      </c>
      <c r="K2059">
        <v>1.49</v>
      </c>
      <c r="L2059">
        <v>0</v>
      </c>
      <c r="M2059">
        <v>0</v>
      </c>
      <c r="N2059">
        <v>1.2230000000000001</v>
      </c>
      <c r="O2059">
        <v>62.37</v>
      </c>
      <c r="P2059">
        <v>51</v>
      </c>
      <c r="Q2059">
        <v>202640</v>
      </c>
      <c r="R2059">
        <v>202739</v>
      </c>
      <c r="U2059" t="s">
        <v>4152</v>
      </c>
      <c r="V2059">
        <v>155</v>
      </c>
      <c r="AE2059" t="s">
        <v>59</v>
      </c>
      <c r="AF2059" t="s">
        <v>60</v>
      </c>
      <c r="AG2059" t="s">
        <v>65</v>
      </c>
      <c r="AH2059" t="s">
        <v>66</v>
      </c>
      <c r="AM2059" t="s">
        <v>47</v>
      </c>
      <c r="AN2059" t="s">
        <v>48</v>
      </c>
      <c r="BM2059" t="s">
        <v>49</v>
      </c>
      <c r="BN2059" t="s">
        <v>50</v>
      </c>
      <c r="BO2059" t="s">
        <v>49</v>
      </c>
    </row>
    <row r="2060" spans="1:67">
      <c r="A2060">
        <v>88215</v>
      </c>
      <c r="B2060" t="s">
        <v>4153</v>
      </c>
      <c r="C2060">
        <v>727</v>
      </c>
      <c r="D2060" t="s">
        <v>52</v>
      </c>
      <c r="E2060" t="s">
        <v>53</v>
      </c>
      <c r="F2060" t="s">
        <v>45</v>
      </c>
      <c r="I2060">
        <v>0.3</v>
      </c>
      <c r="J2060">
        <v>1.139</v>
      </c>
      <c r="K2060">
        <v>1.29</v>
      </c>
      <c r="L2060">
        <v>0</v>
      </c>
      <c r="M2060">
        <v>0</v>
      </c>
      <c r="N2060">
        <v>1.139</v>
      </c>
      <c r="O2060">
        <v>58.08</v>
      </c>
      <c r="P2060">
        <v>51</v>
      </c>
      <c r="Q2060">
        <v>202640</v>
      </c>
      <c r="R2060">
        <v>202739</v>
      </c>
      <c r="U2060" t="s">
        <v>4154</v>
      </c>
      <c r="V2060">
        <v>129</v>
      </c>
      <c r="AG2060" t="s">
        <v>65</v>
      </c>
      <c r="AH2060" t="s">
        <v>66</v>
      </c>
      <c r="AM2060" t="s">
        <v>47</v>
      </c>
      <c r="AN2060" t="s">
        <v>48</v>
      </c>
      <c r="BM2060" t="s">
        <v>49</v>
      </c>
      <c r="BN2060" t="s">
        <v>50</v>
      </c>
      <c r="BO2060" t="s">
        <v>49</v>
      </c>
    </row>
    <row r="2061" spans="1:67">
      <c r="A2061">
        <v>88216</v>
      </c>
      <c r="B2061" t="s">
        <v>4155</v>
      </c>
      <c r="C2061">
        <v>727</v>
      </c>
      <c r="D2061" t="s">
        <v>52</v>
      </c>
      <c r="E2061" t="s">
        <v>53</v>
      </c>
      <c r="F2061" t="s">
        <v>45</v>
      </c>
      <c r="I2061">
        <v>0.3</v>
      </c>
      <c r="J2061">
        <v>1.1919999999999999</v>
      </c>
      <c r="K2061">
        <v>1.42</v>
      </c>
      <c r="L2061">
        <v>0</v>
      </c>
      <c r="M2061">
        <v>0</v>
      </c>
      <c r="N2061">
        <v>1.1919999999999999</v>
      </c>
      <c r="O2061">
        <v>60.79</v>
      </c>
      <c r="P2061">
        <v>51</v>
      </c>
      <c r="Q2061">
        <v>202640</v>
      </c>
      <c r="R2061">
        <v>202739</v>
      </c>
      <c r="U2061" t="s">
        <v>4156</v>
      </c>
      <c r="V2061">
        <v>146</v>
      </c>
      <c r="AG2061" t="s">
        <v>65</v>
      </c>
      <c r="AH2061" t="s">
        <v>66</v>
      </c>
      <c r="AM2061" t="s">
        <v>47</v>
      </c>
      <c r="AN2061" t="s">
        <v>48</v>
      </c>
      <c r="BM2061" t="s">
        <v>49</v>
      </c>
      <c r="BN2061" t="s">
        <v>50</v>
      </c>
      <c r="BO2061" t="s">
        <v>49</v>
      </c>
    </row>
    <row r="2062" spans="1:67">
      <c r="A2062">
        <v>88219</v>
      </c>
      <c r="B2062" t="s">
        <v>4157</v>
      </c>
      <c r="C2062">
        <v>727</v>
      </c>
      <c r="D2062" t="s">
        <v>52</v>
      </c>
      <c r="E2062" t="s">
        <v>53</v>
      </c>
      <c r="F2062" t="s">
        <v>45</v>
      </c>
      <c r="I2062">
        <v>0.3</v>
      </c>
      <c r="J2062">
        <v>1.08</v>
      </c>
      <c r="K2062">
        <v>1.1599999999999999</v>
      </c>
      <c r="L2062">
        <v>0</v>
      </c>
      <c r="M2062">
        <v>0</v>
      </c>
      <c r="N2062">
        <v>1.08</v>
      </c>
      <c r="O2062">
        <v>55.08</v>
      </c>
      <c r="P2062">
        <v>51</v>
      </c>
      <c r="Q2062">
        <v>202640</v>
      </c>
      <c r="R2062">
        <v>202739</v>
      </c>
      <c r="U2062" t="s">
        <v>4158</v>
      </c>
      <c r="V2062">
        <v>103</v>
      </c>
      <c r="AG2062" t="s">
        <v>65</v>
      </c>
      <c r="AH2062" t="s">
        <v>66</v>
      </c>
      <c r="AM2062" t="s">
        <v>47</v>
      </c>
      <c r="AN2062" t="s">
        <v>48</v>
      </c>
      <c r="BM2062" t="s">
        <v>49</v>
      </c>
      <c r="BN2062" t="s">
        <v>50</v>
      </c>
      <c r="BO2062" t="s">
        <v>49</v>
      </c>
    </row>
    <row r="2063" spans="1:67">
      <c r="A2063">
        <v>88221</v>
      </c>
      <c r="B2063" t="s">
        <v>4159</v>
      </c>
      <c r="C2063">
        <v>727</v>
      </c>
      <c r="D2063" t="s">
        <v>52</v>
      </c>
      <c r="E2063" t="s">
        <v>53</v>
      </c>
      <c r="F2063" t="s">
        <v>45</v>
      </c>
      <c r="I2063">
        <v>0.3</v>
      </c>
      <c r="J2063">
        <v>1.0629999999999999</v>
      </c>
      <c r="K2063">
        <v>1.1200000000000001</v>
      </c>
      <c r="L2063">
        <v>0</v>
      </c>
      <c r="M2063">
        <v>0</v>
      </c>
      <c r="N2063">
        <v>1.0629999999999999</v>
      </c>
      <c r="O2063">
        <v>54.21</v>
      </c>
      <c r="P2063">
        <v>51</v>
      </c>
      <c r="Q2063">
        <v>202640</v>
      </c>
      <c r="R2063">
        <v>202739</v>
      </c>
      <c r="U2063" t="s">
        <v>4160</v>
      </c>
      <c r="V2063">
        <v>95</v>
      </c>
      <c r="AG2063" t="s">
        <v>65</v>
      </c>
      <c r="AH2063" t="s">
        <v>66</v>
      </c>
      <c r="AM2063" t="s">
        <v>47</v>
      </c>
      <c r="AN2063" t="s">
        <v>48</v>
      </c>
      <c r="BM2063" t="s">
        <v>49</v>
      </c>
      <c r="BN2063" t="s">
        <v>50</v>
      </c>
      <c r="BO2063" t="s">
        <v>49</v>
      </c>
    </row>
    <row r="2064" spans="1:67">
      <c r="A2064">
        <v>88223</v>
      </c>
      <c r="B2064" t="s">
        <v>4161</v>
      </c>
      <c r="C2064">
        <v>727</v>
      </c>
      <c r="D2064" t="s">
        <v>43</v>
      </c>
      <c r="E2064" t="s">
        <v>44</v>
      </c>
      <c r="F2064" t="s">
        <v>45</v>
      </c>
      <c r="I2064">
        <v>0.3</v>
      </c>
      <c r="J2064">
        <v>2.0259999999999998</v>
      </c>
      <c r="K2064">
        <v>4.0999999999999996</v>
      </c>
      <c r="L2064">
        <v>0</v>
      </c>
      <c r="M2064">
        <v>0</v>
      </c>
      <c r="N2064">
        <v>2.0259999999999998</v>
      </c>
      <c r="O2064">
        <v>72.930000000000007</v>
      </c>
      <c r="P2064">
        <v>36</v>
      </c>
      <c r="Q2064">
        <v>202640</v>
      </c>
      <c r="R2064">
        <v>202739</v>
      </c>
      <c r="U2064" t="s">
        <v>4162</v>
      </c>
      <c r="V2064">
        <v>222</v>
      </c>
      <c r="AM2064" t="s">
        <v>47</v>
      </c>
      <c r="AN2064" t="s">
        <v>48</v>
      </c>
      <c r="BM2064" t="s">
        <v>49</v>
      </c>
      <c r="BN2064" t="s">
        <v>50</v>
      </c>
      <c r="BO2064" t="s">
        <v>49</v>
      </c>
    </row>
    <row r="2065" spans="1:67">
      <c r="A2065">
        <v>88224</v>
      </c>
      <c r="B2065" t="s">
        <v>4163</v>
      </c>
      <c r="C2065">
        <v>727</v>
      </c>
      <c r="D2065" t="s">
        <v>52</v>
      </c>
      <c r="E2065" t="s">
        <v>53</v>
      </c>
      <c r="F2065" t="s">
        <v>45</v>
      </c>
      <c r="I2065">
        <v>0.3</v>
      </c>
      <c r="J2065">
        <v>1.248</v>
      </c>
      <c r="K2065">
        <v>1.55</v>
      </c>
      <c r="L2065">
        <v>0</v>
      </c>
      <c r="M2065">
        <v>0</v>
      </c>
      <c r="N2065">
        <v>1.248</v>
      </c>
      <c r="O2065">
        <v>63.64</v>
      </c>
      <c r="P2065">
        <v>51</v>
      </c>
      <c r="Q2065">
        <v>202640</v>
      </c>
      <c r="R2065">
        <v>202739</v>
      </c>
      <c r="U2065" t="s">
        <v>4164</v>
      </c>
      <c r="V2065">
        <v>162</v>
      </c>
      <c r="AE2065" t="s">
        <v>59</v>
      </c>
      <c r="AF2065" t="s">
        <v>60</v>
      </c>
      <c r="AG2065" t="s">
        <v>65</v>
      </c>
      <c r="AH2065" t="s">
        <v>66</v>
      </c>
      <c r="AM2065" t="s">
        <v>47</v>
      </c>
      <c r="AN2065" t="s">
        <v>48</v>
      </c>
      <c r="BM2065" t="s">
        <v>49</v>
      </c>
      <c r="BN2065" t="s">
        <v>50</v>
      </c>
      <c r="BO2065" t="s">
        <v>49</v>
      </c>
    </row>
    <row r="2066" spans="1:67">
      <c r="A2066">
        <v>88225</v>
      </c>
      <c r="B2066" t="s">
        <v>4165</v>
      </c>
      <c r="C2066">
        <v>727</v>
      </c>
      <c r="D2066" t="s">
        <v>52</v>
      </c>
      <c r="E2066" t="s">
        <v>53</v>
      </c>
      <c r="F2066" t="s">
        <v>45</v>
      </c>
      <c r="I2066">
        <v>0.3</v>
      </c>
      <c r="J2066">
        <v>0.95599999999999996</v>
      </c>
      <c r="K2066">
        <v>0.91</v>
      </c>
      <c r="L2066">
        <v>0</v>
      </c>
      <c r="M2066">
        <v>0</v>
      </c>
      <c r="N2066">
        <v>0.95599999999999996</v>
      </c>
      <c r="O2066">
        <v>48.75</v>
      </c>
      <c r="P2066">
        <v>51</v>
      </c>
      <c r="Q2066">
        <v>202640</v>
      </c>
      <c r="R2066">
        <v>202739</v>
      </c>
      <c r="U2066" t="s">
        <v>4166</v>
      </c>
      <c r="V2066">
        <v>46</v>
      </c>
      <c r="AG2066" t="s">
        <v>65</v>
      </c>
      <c r="AH2066" t="s">
        <v>66</v>
      </c>
      <c r="AM2066" t="s">
        <v>47</v>
      </c>
      <c r="AN2066" t="s">
        <v>48</v>
      </c>
      <c r="BM2066" t="s">
        <v>49</v>
      </c>
      <c r="BN2066" t="s">
        <v>50</v>
      </c>
      <c r="BO2066" t="s">
        <v>49</v>
      </c>
    </row>
    <row r="2067" spans="1:67">
      <c r="A2067">
        <v>88226</v>
      </c>
      <c r="B2067" t="s">
        <v>4167</v>
      </c>
      <c r="C2067">
        <v>727</v>
      </c>
      <c r="D2067" t="s">
        <v>52</v>
      </c>
      <c r="E2067" t="s">
        <v>53</v>
      </c>
      <c r="F2067" t="s">
        <v>45</v>
      </c>
      <c r="I2067">
        <v>0.3</v>
      </c>
      <c r="J2067">
        <v>0.95599999999999996</v>
      </c>
      <c r="K2067">
        <v>0.91</v>
      </c>
      <c r="L2067">
        <v>0</v>
      </c>
      <c r="M2067">
        <v>0</v>
      </c>
      <c r="N2067">
        <v>0.95599999999999996</v>
      </c>
      <c r="O2067">
        <v>48.75</v>
      </c>
      <c r="P2067">
        <v>51</v>
      </c>
      <c r="Q2067">
        <v>202640</v>
      </c>
      <c r="R2067">
        <v>202739</v>
      </c>
      <c r="U2067" t="s">
        <v>4168</v>
      </c>
      <c r="V2067">
        <v>46</v>
      </c>
      <c r="AG2067" t="s">
        <v>65</v>
      </c>
      <c r="AH2067" t="s">
        <v>66</v>
      </c>
      <c r="AM2067" t="s">
        <v>47</v>
      </c>
      <c r="AN2067" t="s">
        <v>48</v>
      </c>
      <c r="BM2067" t="s">
        <v>49</v>
      </c>
      <c r="BN2067" t="s">
        <v>50</v>
      </c>
      <c r="BO2067" t="s">
        <v>49</v>
      </c>
    </row>
    <row r="2068" spans="1:67">
      <c r="A2068">
        <v>88236</v>
      </c>
      <c r="B2068" t="s">
        <v>4169</v>
      </c>
      <c r="C2068">
        <v>727</v>
      </c>
      <c r="D2068" t="s">
        <v>43</v>
      </c>
      <c r="E2068" t="s">
        <v>44</v>
      </c>
      <c r="F2068" t="s">
        <v>45</v>
      </c>
      <c r="I2068">
        <v>0.3</v>
      </c>
      <c r="J2068">
        <v>1.46</v>
      </c>
      <c r="K2068">
        <v>2.13</v>
      </c>
      <c r="L2068">
        <v>0</v>
      </c>
      <c r="M2068">
        <v>0</v>
      </c>
      <c r="N2068">
        <v>1.46</v>
      </c>
      <c r="O2068">
        <v>52.56</v>
      </c>
      <c r="P2068">
        <v>36</v>
      </c>
      <c r="Q2068">
        <v>202640</v>
      </c>
      <c r="R2068">
        <v>202739</v>
      </c>
      <c r="U2068" t="s">
        <v>4170</v>
      </c>
      <c r="V2068">
        <v>196</v>
      </c>
      <c r="AG2068" t="s">
        <v>65</v>
      </c>
      <c r="AH2068" t="s">
        <v>66</v>
      </c>
      <c r="AM2068" t="s">
        <v>47</v>
      </c>
      <c r="AN2068" t="s">
        <v>48</v>
      </c>
      <c r="BM2068" t="s">
        <v>49</v>
      </c>
      <c r="BN2068" t="s">
        <v>50</v>
      </c>
      <c r="BO2068" t="s">
        <v>49</v>
      </c>
    </row>
    <row r="2069" spans="1:67">
      <c r="A2069">
        <v>88238</v>
      </c>
      <c r="B2069" t="s">
        <v>4171</v>
      </c>
      <c r="C2069">
        <v>727</v>
      </c>
      <c r="D2069" t="s">
        <v>43</v>
      </c>
      <c r="E2069" t="s">
        <v>44</v>
      </c>
      <c r="F2069" t="s">
        <v>45</v>
      </c>
      <c r="I2069">
        <v>0.3</v>
      </c>
      <c r="J2069">
        <v>1.46</v>
      </c>
      <c r="K2069">
        <v>2.13</v>
      </c>
      <c r="L2069">
        <v>0</v>
      </c>
      <c r="M2069">
        <v>0</v>
      </c>
      <c r="N2069">
        <v>1.46</v>
      </c>
      <c r="O2069">
        <v>52.56</v>
      </c>
      <c r="P2069">
        <v>36</v>
      </c>
      <c r="Q2069">
        <v>202640</v>
      </c>
      <c r="R2069">
        <v>202739</v>
      </c>
      <c r="U2069" t="s">
        <v>4172</v>
      </c>
      <c r="V2069">
        <v>196</v>
      </c>
      <c r="AG2069" t="s">
        <v>65</v>
      </c>
      <c r="AH2069" t="s">
        <v>66</v>
      </c>
      <c r="AM2069" t="s">
        <v>47</v>
      </c>
      <c r="AN2069" t="s">
        <v>48</v>
      </c>
      <c r="BM2069" t="s">
        <v>49</v>
      </c>
      <c r="BN2069" t="s">
        <v>50</v>
      </c>
      <c r="BO2069" t="s">
        <v>49</v>
      </c>
    </row>
    <row r="2070" spans="1:67">
      <c r="A2070">
        <v>88239</v>
      </c>
      <c r="B2070" t="s">
        <v>4173</v>
      </c>
      <c r="C2070">
        <v>727</v>
      </c>
      <c r="D2070" t="s">
        <v>43</v>
      </c>
      <c r="E2070" t="s">
        <v>44</v>
      </c>
      <c r="F2070" t="s">
        <v>45</v>
      </c>
      <c r="I2070">
        <v>0.3</v>
      </c>
      <c r="J2070">
        <v>1.46</v>
      </c>
      <c r="K2070">
        <v>2.13</v>
      </c>
      <c r="L2070">
        <v>0</v>
      </c>
      <c r="M2070">
        <v>0</v>
      </c>
      <c r="N2070">
        <v>1.46</v>
      </c>
      <c r="O2070">
        <v>52.56</v>
      </c>
      <c r="P2070">
        <v>36</v>
      </c>
      <c r="Q2070">
        <v>202640</v>
      </c>
      <c r="R2070">
        <v>202739</v>
      </c>
      <c r="U2070" t="s">
        <v>4174</v>
      </c>
      <c r="V2070">
        <v>196</v>
      </c>
      <c r="AG2070" t="s">
        <v>65</v>
      </c>
      <c r="AH2070" t="s">
        <v>66</v>
      </c>
      <c r="AM2070" t="s">
        <v>47</v>
      </c>
      <c r="AN2070" t="s">
        <v>48</v>
      </c>
      <c r="BM2070" t="s">
        <v>49</v>
      </c>
      <c r="BN2070" t="s">
        <v>50</v>
      </c>
      <c r="BO2070" t="s">
        <v>49</v>
      </c>
    </row>
    <row r="2071" spans="1:67">
      <c r="A2071">
        <v>88240</v>
      </c>
      <c r="B2071" t="s">
        <v>4175</v>
      </c>
      <c r="C2071">
        <v>727</v>
      </c>
      <c r="D2071" t="s">
        <v>43</v>
      </c>
      <c r="E2071" t="s">
        <v>44</v>
      </c>
      <c r="F2071" t="s">
        <v>45</v>
      </c>
      <c r="I2071">
        <v>0.3</v>
      </c>
      <c r="J2071">
        <v>1.46</v>
      </c>
      <c r="K2071">
        <v>2.13</v>
      </c>
      <c r="L2071">
        <v>0</v>
      </c>
      <c r="M2071">
        <v>0</v>
      </c>
      <c r="N2071">
        <v>1.46</v>
      </c>
      <c r="O2071">
        <v>52.56</v>
      </c>
      <c r="P2071">
        <v>36</v>
      </c>
      <c r="Q2071">
        <v>202640</v>
      </c>
      <c r="R2071">
        <v>202739</v>
      </c>
      <c r="U2071" t="s">
        <v>4176</v>
      </c>
      <c r="V2071">
        <v>196</v>
      </c>
      <c r="AG2071" t="s">
        <v>65</v>
      </c>
      <c r="AH2071" t="s">
        <v>66</v>
      </c>
      <c r="AM2071" t="s">
        <v>47</v>
      </c>
      <c r="AN2071" t="s">
        <v>48</v>
      </c>
      <c r="BM2071" t="s">
        <v>49</v>
      </c>
      <c r="BN2071" t="s">
        <v>50</v>
      </c>
      <c r="BO2071" t="s">
        <v>49</v>
      </c>
    </row>
    <row r="2072" spans="1:67">
      <c r="A2072">
        <v>88241</v>
      </c>
      <c r="B2072" t="s">
        <v>4177</v>
      </c>
      <c r="C2072">
        <v>727</v>
      </c>
      <c r="D2072" t="s">
        <v>43</v>
      </c>
      <c r="E2072" t="s">
        <v>44</v>
      </c>
      <c r="F2072" t="s">
        <v>45</v>
      </c>
      <c r="I2072">
        <v>0.3</v>
      </c>
      <c r="J2072">
        <v>1.46</v>
      </c>
      <c r="K2072">
        <v>2.13</v>
      </c>
      <c r="L2072">
        <v>0</v>
      </c>
      <c r="M2072">
        <v>0</v>
      </c>
      <c r="N2072">
        <v>1.46</v>
      </c>
      <c r="O2072">
        <v>52.56</v>
      </c>
      <c r="P2072">
        <v>36</v>
      </c>
      <c r="Q2072">
        <v>202640</v>
      </c>
      <c r="R2072">
        <v>202739</v>
      </c>
      <c r="U2072" t="s">
        <v>4178</v>
      </c>
      <c r="V2072">
        <v>196</v>
      </c>
      <c r="AG2072" t="s">
        <v>65</v>
      </c>
      <c r="AH2072" t="s">
        <v>66</v>
      </c>
      <c r="AM2072" t="s">
        <v>47</v>
      </c>
      <c r="AN2072" t="s">
        <v>48</v>
      </c>
      <c r="BM2072" t="s">
        <v>49</v>
      </c>
      <c r="BN2072" t="s">
        <v>50</v>
      </c>
      <c r="BO2072" t="s">
        <v>49</v>
      </c>
    </row>
    <row r="2073" spans="1:67">
      <c r="A2073">
        <v>88244</v>
      </c>
      <c r="B2073" t="s">
        <v>4179</v>
      </c>
      <c r="C2073">
        <v>727</v>
      </c>
      <c r="D2073" t="s">
        <v>43</v>
      </c>
      <c r="E2073" t="s">
        <v>44</v>
      </c>
      <c r="F2073" t="s">
        <v>45</v>
      </c>
      <c r="I2073">
        <v>0.3</v>
      </c>
      <c r="J2073">
        <v>1.3080000000000001</v>
      </c>
      <c r="K2073">
        <v>1.71</v>
      </c>
      <c r="L2073">
        <v>0</v>
      </c>
      <c r="M2073">
        <v>0</v>
      </c>
      <c r="N2073">
        <v>1.3080000000000001</v>
      </c>
      <c r="O2073">
        <v>47.08</v>
      </c>
      <c r="P2073">
        <v>36</v>
      </c>
      <c r="Q2073">
        <v>202640</v>
      </c>
      <c r="R2073">
        <v>202739</v>
      </c>
      <c r="U2073" t="s">
        <v>4180</v>
      </c>
      <c r="V2073">
        <v>172</v>
      </c>
      <c r="AG2073" t="s">
        <v>65</v>
      </c>
      <c r="AH2073" t="s">
        <v>66</v>
      </c>
      <c r="AM2073" t="s">
        <v>47</v>
      </c>
      <c r="AN2073" t="s">
        <v>48</v>
      </c>
      <c r="BM2073" t="s">
        <v>49</v>
      </c>
      <c r="BN2073" t="s">
        <v>50</v>
      </c>
      <c r="BO2073" t="s">
        <v>49</v>
      </c>
    </row>
    <row r="2074" spans="1:67">
      <c r="A2074">
        <v>88254</v>
      </c>
      <c r="B2074" t="s">
        <v>4181</v>
      </c>
      <c r="C2074">
        <v>727</v>
      </c>
      <c r="D2074" t="s">
        <v>43</v>
      </c>
      <c r="E2074" t="s">
        <v>44</v>
      </c>
      <c r="F2074" t="s">
        <v>45</v>
      </c>
      <c r="I2074">
        <v>0.3</v>
      </c>
      <c r="J2074">
        <v>2.4860000000000002</v>
      </c>
      <c r="K2074">
        <v>6.18</v>
      </c>
      <c r="L2074">
        <v>0</v>
      </c>
      <c r="M2074">
        <v>0</v>
      </c>
      <c r="N2074">
        <v>2.4860000000000002</v>
      </c>
      <c r="O2074">
        <v>89.49</v>
      </c>
      <c r="P2074">
        <v>36</v>
      </c>
      <c r="Q2074">
        <v>202640</v>
      </c>
      <c r="R2074">
        <v>202739</v>
      </c>
      <c r="U2074" t="s">
        <v>4182</v>
      </c>
      <c r="V2074">
        <v>235</v>
      </c>
      <c r="AG2074" t="s">
        <v>65</v>
      </c>
      <c r="AH2074" t="s">
        <v>66</v>
      </c>
      <c r="AM2074" t="s">
        <v>47</v>
      </c>
      <c r="AN2074" t="s">
        <v>48</v>
      </c>
      <c r="AY2074" t="s">
        <v>348</v>
      </c>
      <c r="AZ2074" t="s">
        <v>349</v>
      </c>
      <c r="BO2074" t="s">
        <v>348</v>
      </c>
    </row>
    <row r="2075" spans="1:67">
      <c r="A2075">
        <v>88257</v>
      </c>
      <c r="B2075" t="s">
        <v>4183</v>
      </c>
      <c r="C2075">
        <v>727</v>
      </c>
      <c r="D2075" t="s">
        <v>52</v>
      </c>
      <c r="E2075" t="s">
        <v>53</v>
      </c>
      <c r="F2075" t="s">
        <v>45</v>
      </c>
      <c r="I2075">
        <v>0.3</v>
      </c>
      <c r="J2075">
        <v>1.006</v>
      </c>
      <c r="K2075">
        <v>1.01</v>
      </c>
      <c r="L2075">
        <v>0</v>
      </c>
      <c r="M2075">
        <v>0</v>
      </c>
      <c r="N2075">
        <v>1.006</v>
      </c>
      <c r="O2075">
        <v>51.3</v>
      </c>
      <c r="P2075">
        <v>51</v>
      </c>
      <c r="Q2075">
        <v>202640</v>
      </c>
      <c r="R2075">
        <v>202739</v>
      </c>
      <c r="U2075" t="s">
        <v>4184</v>
      </c>
      <c r="V2075">
        <v>66</v>
      </c>
      <c r="AG2075" t="s">
        <v>65</v>
      </c>
      <c r="AH2075" t="s">
        <v>66</v>
      </c>
      <c r="AM2075" t="s">
        <v>47</v>
      </c>
      <c r="AN2075" t="s">
        <v>48</v>
      </c>
      <c r="BM2075" t="s">
        <v>49</v>
      </c>
      <c r="BN2075" t="s">
        <v>50</v>
      </c>
      <c r="BO2075" t="s">
        <v>49</v>
      </c>
    </row>
    <row r="2076" spans="1:67">
      <c r="A2076">
        <v>88259</v>
      </c>
      <c r="B2076" t="s">
        <v>4185</v>
      </c>
      <c r="C2076">
        <v>727</v>
      </c>
      <c r="D2076" t="s">
        <v>52</v>
      </c>
      <c r="E2076" t="s">
        <v>53</v>
      </c>
      <c r="F2076" t="s">
        <v>45</v>
      </c>
      <c r="I2076">
        <v>0.3</v>
      </c>
      <c r="J2076">
        <v>1.03</v>
      </c>
      <c r="K2076">
        <v>1.06</v>
      </c>
      <c r="L2076">
        <v>0</v>
      </c>
      <c r="M2076">
        <v>0</v>
      </c>
      <c r="N2076">
        <v>1.03</v>
      </c>
      <c r="O2076">
        <v>52.53</v>
      </c>
      <c r="P2076">
        <v>51</v>
      </c>
      <c r="Q2076">
        <v>202640</v>
      </c>
      <c r="R2076">
        <v>202739</v>
      </c>
      <c r="U2076" t="s">
        <v>4186</v>
      </c>
      <c r="V2076">
        <v>79</v>
      </c>
      <c r="AG2076" t="s">
        <v>65</v>
      </c>
      <c r="AH2076" t="s">
        <v>66</v>
      </c>
      <c r="AM2076" t="s">
        <v>47</v>
      </c>
      <c r="AN2076" t="s">
        <v>48</v>
      </c>
      <c r="BM2076" t="s">
        <v>49</v>
      </c>
      <c r="BN2076" t="s">
        <v>50</v>
      </c>
      <c r="BO2076" t="s">
        <v>49</v>
      </c>
    </row>
    <row r="2077" spans="1:67">
      <c r="A2077">
        <v>88284</v>
      </c>
      <c r="B2077" t="s">
        <v>4187</v>
      </c>
      <c r="C2077">
        <v>727</v>
      </c>
      <c r="D2077" t="s">
        <v>52</v>
      </c>
      <c r="E2077" t="s">
        <v>53</v>
      </c>
      <c r="F2077" t="s">
        <v>45</v>
      </c>
      <c r="I2077">
        <v>0.3</v>
      </c>
      <c r="J2077">
        <v>1.3260000000000001</v>
      </c>
      <c r="K2077">
        <v>1.75</v>
      </c>
      <c r="L2077">
        <v>0</v>
      </c>
      <c r="M2077">
        <v>0</v>
      </c>
      <c r="N2077">
        <v>1.3260000000000001</v>
      </c>
      <c r="O2077">
        <v>67.62</v>
      </c>
      <c r="P2077">
        <v>51</v>
      </c>
      <c r="Q2077">
        <v>202640</v>
      </c>
      <c r="R2077">
        <v>202739</v>
      </c>
      <c r="U2077" t="s">
        <v>4188</v>
      </c>
      <c r="V2077">
        <v>178</v>
      </c>
      <c r="AG2077" t="s">
        <v>65</v>
      </c>
      <c r="AH2077" t="s">
        <v>66</v>
      </c>
      <c r="AM2077" t="s">
        <v>47</v>
      </c>
      <c r="AN2077" t="s">
        <v>48</v>
      </c>
      <c r="BM2077" t="s">
        <v>49</v>
      </c>
      <c r="BN2077" t="s">
        <v>50</v>
      </c>
      <c r="BO2077" t="s">
        <v>49</v>
      </c>
    </row>
    <row r="2078" spans="1:67">
      <c r="A2078">
        <v>88285</v>
      </c>
      <c r="B2078" t="s">
        <v>4189</v>
      </c>
      <c r="C2078">
        <v>727</v>
      </c>
      <c r="D2078" t="s">
        <v>52</v>
      </c>
      <c r="E2078" t="s">
        <v>53</v>
      </c>
      <c r="F2078" t="s">
        <v>45</v>
      </c>
      <c r="I2078">
        <v>0.3</v>
      </c>
      <c r="J2078">
        <v>1.3260000000000001</v>
      </c>
      <c r="K2078">
        <v>1.75</v>
      </c>
      <c r="L2078">
        <v>0</v>
      </c>
      <c r="M2078">
        <v>0</v>
      </c>
      <c r="N2078">
        <v>1.3260000000000001</v>
      </c>
      <c r="O2078">
        <v>67.62</v>
      </c>
      <c r="P2078">
        <v>51</v>
      </c>
      <c r="Q2078">
        <v>202640</v>
      </c>
      <c r="R2078">
        <v>202739</v>
      </c>
      <c r="U2078" t="s">
        <v>4190</v>
      </c>
      <c r="V2078">
        <v>178</v>
      </c>
      <c r="AG2078" t="s">
        <v>65</v>
      </c>
      <c r="AH2078" t="s">
        <v>66</v>
      </c>
      <c r="AM2078" t="s">
        <v>47</v>
      </c>
      <c r="AN2078" t="s">
        <v>48</v>
      </c>
      <c r="BM2078" t="s">
        <v>49</v>
      </c>
      <c r="BN2078" t="s">
        <v>50</v>
      </c>
      <c r="BO2078" t="s">
        <v>49</v>
      </c>
    </row>
    <row r="2079" spans="1:67">
      <c r="A2079">
        <v>88293</v>
      </c>
      <c r="B2079" t="s">
        <v>4191</v>
      </c>
      <c r="C2079">
        <v>727</v>
      </c>
      <c r="D2079" t="s">
        <v>52</v>
      </c>
      <c r="E2079" t="s">
        <v>53</v>
      </c>
      <c r="F2079" t="s">
        <v>45</v>
      </c>
      <c r="I2079">
        <v>0.3</v>
      </c>
      <c r="J2079">
        <v>1.0780000000000001</v>
      </c>
      <c r="K2079">
        <v>1.1599999999999999</v>
      </c>
      <c r="L2079">
        <v>0</v>
      </c>
      <c r="M2079">
        <v>0</v>
      </c>
      <c r="N2079">
        <v>1.0780000000000001</v>
      </c>
      <c r="O2079">
        <v>54.97</v>
      </c>
      <c r="P2079">
        <v>51</v>
      </c>
      <c r="Q2079">
        <v>202640</v>
      </c>
      <c r="R2079">
        <v>202739</v>
      </c>
      <c r="U2079" t="s">
        <v>4192</v>
      </c>
      <c r="V2079">
        <v>101</v>
      </c>
      <c r="AG2079" t="s">
        <v>65</v>
      </c>
      <c r="AH2079" t="s">
        <v>66</v>
      </c>
      <c r="AM2079" t="s">
        <v>47</v>
      </c>
      <c r="AN2079" t="s">
        <v>48</v>
      </c>
      <c r="BM2079" t="s">
        <v>49</v>
      </c>
      <c r="BN2079" t="s">
        <v>50</v>
      </c>
      <c r="BO2079" t="s">
        <v>49</v>
      </c>
    </row>
    <row r="2080" spans="1:67">
      <c r="A2080">
        <v>88294</v>
      </c>
      <c r="B2080" t="s">
        <v>4193</v>
      </c>
      <c r="C2080">
        <v>727</v>
      </c>
      <c r="D2080" t="s">
        <v>52</v>
      </c>
      <c r="E2080" t="s">
        <v>53</v>
      </c>
      <c r="F2080" t="s">
        <v>45</v>
      </c>
      <c r="I2080">
        <v>0.3</v>
      </c>
      <c r="J2080">
        <v>1.05</v>
      </c>
      <c r="K2080">
        <v>1.1000000000000001</v>
      </c>
      <c r="L2080">
        <v>0</v>
      </c>
      <c r="M2080">
        <v>0</v>
      </c>
      <c r="N2080">
        <v>1.05</v>
      </c>
      <c r="O2080">
        <v>53.55</v>
      </c>
      <c r="P2080">
        <v>51</v>
      </c>
      <c r="Q2080">
        <v>202640</v>
      </c>
      <c r="R2080">
        <v>202739</v>
      </c>
      <c r="U2080" t="s">
        <v>4194</v>
      </c>
      <c r="V2080">
        <v>89</v>
      </c>
      <c r="AG2080" t="s">
        <v>65</v>
      </c>
      <c r="AH2080" t="s">
        <v>66</v>
      </c>
      <c r="AM2080" t="s">
        <v>47</v>
      </c>
      <c r="AN2080" t="s">
        <v>48</v>
      </c>
      <c r="BM2080" t="s">
        <v>49</v>
      </c>
      <c r="BN2080" t="s">
        <v>50</v>
      </c>
      <c r="BO2080" t="s">
        <v>49</v>
      </c>
    </row>
    <row r="2081" spans="1:67">
      <c r="A2081">
        <v>88299</v>
      </c>
      <c r="B2081" t="s">
        <v>4195</v>
      </c>
      <c r="C2081">
        <v>727</v>
      </c>
      <c r="D2081" t="s">
        <v>52</v>
      </c>
      <c r="E2081" t="s">
        <v>53</v>
      </c>
      <c r="F2081" t="s">
        <v>45</v>
      </c>
      <c r="I2081">
        <v>0.3</v>
      </c>
      <c r="J2081">
        <v>0.88200000000000001</v>
      </c>
      <c r="K2081">
        <v>0.77</v>
      </c>
      <c r="L2081">
        <v>0</v>
      </c>
      <c r="M2081">
        <v>0</v>
      </c>
      <c r="N2081">
        <v>0.88200000000000001</v>
      </c>
      <c r="O2081">
        <v>44.98</v>
      </c>
      <c r="P2081">
        <v>51</v>
      </c>
      <c r="Q2081">
        <v>202640</v>
      </c>
      <c r="R2081">
        <v>202739</v>
      </c>
      <c r="U2081" t="s">
        <v>4196</v>
      </c>
      <c r="V2081">
        <v>25</v>
      </c>
      <c r="AG2081" t="s">
        <v>65</v>
      </c>
      <c r="AH2081" t="s">
        <v>66</v>
      </c>
      <c r="AM2081" t="s">
        <v>47</v>
      </c>
      <c r="AN2081" t="s">
        <v>48</v>
      </c>
      <c r="BM2081" t="s">
        <v>49</v>
      </c>
      <c r="BN2081" t="s">
        <v>50</v>
      </c>
      <c r="BO2081" t="s">
        <v>49</v>
      </c>
    </row>
    <row r="2082" spans="1:67">
      <c r="A2082">
        <v>88301</v>
      </c>
      <c r="B2082" t="s">
        <v>4197</v>
      </c>
      <c r="C2082">
        <v>727</v>
      </c>
      <c r="D2082" t="s">
        <v>52</v>
      </c>
      <c r="E2082" t="s">
        <v>53</v>
      </c>
      <c r="F2082" t="s">
        <v>45</v>
      </c>
      <c r="I2082">
        <v>0.3</v>
      </c>
      <c r="J2082">
        <v>0.88200000000000001</v>
      </c>
      <c r="K2082">
        <v>0.77</v>
      </c>
      <c r="L2082">
        <v>0</v>
      </c>
      <c r="M2082">
        <v>0</v>
      </c>
      <c r="N2082">
        <v>0.88200000000000001</v>
      </c>
      <c r="O2082">
        <v>44.98</v>
      </c>
      <c r="P2082">
        <v>51</v>
      </c>
      <c r="Q2082">
        <v>202640</v>
      </c>
      <c r="R2082">
        <v>202739</v>
      </c>
      <c r="U2082" t="s">
        <v>4198</v>
      </c>
      <c r="V2082">
        <v>25</v>
      </c>
      <c r="AG2082" t="s">
        <v>65</v>
      </c>
      <c r="AH2082" t="s">
        <v>66</v>
      </c>
      <c r="AM2082" t="s">
        <v>47</v>
      </c>
      <c r="AN2082" t="s">
        <v>48</v>
      </c>
      <c r="BM2082" t="s">
        <v>49</v>
      </c>
      <c r="BN2082" t="s">
        <v>50</v>
      </c>
      <c r="BO2082" t="s">
        <v>49</v>
      </c>
    </row>
    <row r="2083" spans="1:67">
      <c r="A2083">
        <v>88302</v>
      </c>
      <c r="B2083" t="s">
        <v>4199</v>
      </c>
      <c r="C2083">
        <v>727</v>
      </c>
      <c r="D2083" t="s">
        <v>52</v>
      </c>
      <c r="E2083" t="s">
        <v>53</v>
      </c>
      <c r="F2083" t="s">
        <v>45</v>
      </c>
      <c r="I2083">
        <v>0.3</v>
      </c>
      <c r="J2083">
        <v>0.88200000000000001</v>
      </c>
      <c r="K2083">
        <v>0.77</v>
      </c>
      <c r="L2083">
        <v>0</v>
      </c>
      <c r="M2083">
        <v>0</v>
      </c>
      <c r="N2083">
        <v>0.88200000000000001</v>
      </c>
      <c r="O2083">
        <v>44.98</v>
      </c>
      <c r="P2083">
        <v>51</v>
      </c>
      <c r="Q2083">
        <v>202640</v>
      </c>
      <c r="R2083">
        <v>202739</v>
      </c>
      <c r="U2083" t="s">
        <v>4200</v>
      </c>
      <c r="V2083">
        <v>25</v>
      </c>
      <c r="AG2083" t="s">
        <v>65</v>
      </c>
      <c r="AH2083" t="s">
        <v>66</v>
      </c>
      <c r="AM2083" t="s">
        <v>47</v>
      </c>
      <c r="AN2083" t="s">
        <v>48</v>
      </c>
      <c r="BM2083" t="s">
        <v>49</v>
      </c>
      <c r="BN2083" t="s">
        <v>50</v>
      </c>
      <c r="BO2083" t="s">
        <v>49</v>
      </c>
    </row>
    <row r="2084" spans="1:67">
      <c r="A2084">
        <v>88304</v>
      </c>
      <c r="B2084" t="s">
        <v>4201</v>
      </c>
      <c r="C2084">
        <v>727</v>
      </c>
      <c r="D2084" t="s">
        <v>52</v>
      </c>
      <c r="E2084" t="s">
        <v>53</v>
      </c>
      <c r="F2084" t="s">
        <v>45</v>
      </c>
      <c r="I2084">
        <v>0.3</v>
      </c>
      <c r="J2084">
        <v>1.2130000000000001</v>
      </c>
      <c r="K2084">
        <v>1.47</v>
      </c>
      <c r="L2084">
        <v>0</v>
      </c>
      <c r="M2084">
        <v>0</v>
      </c>
      <c r="N2084">
        <v>1.2130000000000001</v>
      </c>
      <c r="O2084">
        <v>61.86</v>
      </c>
      <c r="P2084">
        <v>51</v>
      </c>
      <c r="Q2084">
        <v>202640</v>
      </c>
      <c r="R2084">
        <v>202739</v>
      </c>
      <c r="U2084" t="s">
        <v>4202</v>
      </c>
      <c r="V2084">
        <v>153</v>
      </c>
      <c r="AG2084" t="s">
        <v>65</v>
      </c>
      <c r="AH2084" t="s">
        <v>66</v>
      </c>
      <c r="AM2084" t="s">
        <v>47</v>
      </c>
      <c r="AN2084" t="s">
        <v>48</v>
      </c>
      <c r="BM2084" t="s">
        <v>49</v>
      </c>
      <c r="BN2084" t="s">
        <v>50</v>
      </c>
      <c r="BO2084" t="s">
        <v>49</v>
      </c>
    </row>
    <row r="2085" spans="1:67">
      <c r="A2085">
        <v>88316</v>
      </c>
      <c r="B2085" t="s">
        <v>4203</v>
      </c>
      <c r="C2085">
        <v>727</v>
      </c>
      <c r="D2085" t="s">
        <v>43</v>
      </c>
      <c r="E2085" t="s">
        <v>44</v>
      </c>
      <c r="F2085" t="s">
        <v>45</v>
      </c>
      <c r="I2085">
        <v>0.3</v>
      </c>
      <c r="J2085">
        <v>2.4900000000000002</v>
      </c>
      <c r="K2085">
        <v>6.2</v>
      </c>
      <c r="L2085">
        <v>0</v>
      </c>
      <c r="M2085">
        <v>0</v>
      </c>
      <c r="N2085">
        <v>2.4900000000000002</v>
      </c>
      <c r="O2085">
        <v>89.64</v>
      </c>
      <c r="P2085">
        <v>36</v>
      </c>
      <c r="Q2085">
        <v>202640</v>
      </c>
      <c r="R2085">
        <v>202739</v>
      </c>
      <c r="U2085" t="s">
        <v>4204</v>
      </c>
      <c r="V2085">
        <v>236</v>
      </c>
      <c r="AG2085" t="s">
        <v>65</v>
      </c>
      <c r="AH2085" t="s">
        <v>66</v>
      </c>
      <c r="AM2085" t="s">
        <v>47</v>
      </c>
      <c r="AN2085" t="s">
        <v>48</v>
      </c>
      <c r="BM2085" t="s">
        <v>49</v>
      </c>
      <c r="BN2085" t="s">
        <v>50</v>
      </c>
      <c r="BO2085" t="s">
        <v>49</v>
      </c>
    </row>
    <row r="2086" spans="1:67">
      <c r="A2086">
        <v>88319</v>
      </c>
      <c r="B2086" t="s">
        <v>4205</v>
      </c>
      <c r="C2086">
        <v>727</v>
      </c>
      <c r="D2086" t="s">
        <v>43</v>
      </c>
      <c r="E2086" t="s">
        <v>44</v>
      </c>
      <c r="F2086" t="s">
        <v>45</v>
      </c>
      <c r="I2086">
        <v>0.3</v>
      </c>
      <c r="J2086">
        <v>2.4900000000000002</v>
      </c>
      <c r="K2086">
        <v>6.2</v>
      </c>
      <c r="L2086">
        <v>0</v>
      </c>
      <c r="M2086">
        <v>0</v>
      </c>
      <c r="N2086">
        <v>2.4900000000000002</v>
      </c>
      <c r="O2086">
        <v>89.64</v>
      </c>
      <c r="P2086">
        <v>36</v>
      </c>
      <c r="Q2086">
        <v>202640</v>
      </c>
      <c r="R2086">
        <v>202739</v>
      </c>
      <c r="U2086" t="s">
        <v>4206</v>
      </c>
      <c r="V2086">
        <v>236</v>
      </c>
      <c r="AG2086" t="s">
        <v>65</v>
      </c>
      <c r="AH2086" t="s">
        <v>66</v>
      </c>
      <c r="AM2086" t="s">
        <v>47</v>
      </c>
      <c r="AN2086" t="s">
        <v>48</v>
      </c>
      <c r="BM2086" t="s">
        <v>49</v>
      </c>
      <c r="BN2086" t="s">
        <v>50</v>
      </c>
      <c r="BO2086" t="s">
        <v>49</v>
      </c>
    </row>
    <row r="2087" spans="1:67">
      <c r="A2087">
        <v>88328</v>
      </c>
      <c r="B2087" t="s">
        <v>4207</v>
      </c>
      <c r="C2087">
        <v>727</v>
      </c>
      <c r="D2087" t="s">
        <v>52</v>
      </c>
      <c r="E2087" t="s">
        <v>53</v>
      </c>
      <c r="F2087" t="s">
        <v>45</v>
      </c>
      <c r="I2087">
        <v>0.3</v>
      </c>
      <c r="J2087">
        <v>0.96</v>
      </c>
      <c r="K2087">
        <v>0.92</v>
      </c>
      <c r="L2087">
        <v>0</v>
      </c>
      <c r="M2087">
        <v>0</v>
      </c>
      <c r="N2087">
        <v>0.96</v>
      </c>
      <c r="O2087">
        <v>48.96</v>
      </c>
      <c r="P2087">
        <v>51</v>
      </c>
      <c r="Q2087">
        <v>202640</v>
      </c>
      <c r="R2087">
        <v>202739</v>
      </c>
      <c r="U2087" t="s">
        <v>4208</v>
      </c>
      <c r="V2087">
        <v>47</v>
      </c>
      <c r="AG2087" t="s">
        <v>65</v>
      </c>
      <c r="AH2087" t="s">
        <v>66</v>
      </c>
      <c r="AM2087" t="s">
        <v>47</v>
      </c>
      <c r="AN2087" t="s">
        <v>48</v>
      </c>
      <c r="BM2087" t="s">
        <v>49</v>
      </c>
      <c r="BN2087" t="s">
        <v>50</v>
      </c>
      <c r="BO2087" t="s">
        <v>49</v>
      </c>
    </row>
    <row r="2088" spans="1:67">
      <c r="A2088">
        <v>88335</v>
      </c>
      <c r="B2088" t="s">
        <v>4209</v>
      </c>
      <c r="C2088">
        <v>727</v>
      </c>
      <c r="D2088" t="s">
        <v>52</v>
      </c>
      <c r="E2088" t="s">
        <v>53</v>
      </c>
      <c r="F2088" t="s">
        <v>45</v>
      </c>
      <c r="I2088">
        <v>0.3</v>
      </c>
      <c r="J2088">
        <v>1.41</v>
      </c>
      <c r="K2088">
        <v>1.98</v>
      </c>
      <c r="L2088">
        <v>0</v>
      </c>
      <c r="M2088">
        <v>0</v>
      </c>
      <c r="N2088">
        <v>1.41</v>
      </c>
      <c r="O2088">
        <v>71.91</v>
      </c>
      <c r="P2088">
        <v>51</v>
      </c>
      <c r="Q2088">
        <v>202640</v>
      </c>
      <c r="R2088">
        <v>202739</v>
      </c>
      <c r="U2088" t="s">
        <v>4210</v>
      </c>
      <c r="V2088">
        <v>187</v>
      </c>
      <c r="AG2088" t="s">
        <v>65</v>
      </c>
      <c r="AH2088" t="s">
        <v>66</v>
      </c>
      <c r="AM2088" t="s">
        <v>47</v>
      </c>
      <c r="AN2088" t="s">
        <v>48</v>
      </c>
      <c r="BM2088" t="s">
        <v>49</v>
      </c>
      <c r="BN2088" t="s">
        <v>50</v>
      </c>
      <c r="BO2088" t="s">
        <v>49</v>
      </c>
    </row>
    <row r="2089" spans="1:67">
      <c r="A2089">
        <v>88340</v>
      </c>
      <c r="B2089" t="s">
        <v>4211</v>
      </c>
      <c r="C2089">
        <v>727</v>
      </c>
      <c r="D2089" t="s">
        <v>52</v>
      </c>
      <c r="E2089" t="s">
        <v>53</v>
      </c>
      <c r="F2089" t="s">
        <v>45</v>
      </c>
      <c r="I2089">
        <v>0.3</v>
      </c>
      <c r="J2089">
        <v>0.98599999999999999</v>
      </c>
      <c r="K2089">
        <v>0.97</v>
      </c>
      <c r="L2089">
        <v>0</v>
      </c>
      <c r="M2089">
        <v>0</v>
      </c>
      <c r="N2089">
        <v>0.98599999999999999</v>
      </c>
      <c r="O2089">
        <v>50.28</v>
      </c>
      <c r="P2089">
        <v>51</v>
      </c>
      <c r="Q2089">
        <v>202640</v>
      </c>
      <c r="R2089">
        <v>202739</v>
      </c>
      <c r="U2089" t="s">
        <v>4212</v>
      </c>
      <c r="V2089">
        <v>56</v>
      </c>
      <c r="AG2089" t="s">
        <v>65</v>
      </c>
      <c r="AH2089" t="s">
        <v>66</v>
      </c>
      <c r="AM2089" t="s">
        <v>47</v>
      </c>
      <c r="AN2089" t="s">
        <v>48</v>
      </c>
      <c r="BM2089" t="s">
        <v>49</v>
      </c>
      <c r="BN2089" t="s">
        <v>50</v>
      </c>
      <c r="BO2089" t="s">
        <v>49</v>
      </c>
    </row>
    <row r="2090" spans="1:67">
      <c r="A2090">
        <v>88341</v>
      </c>
      <c r="B2090" t="s">
        <v>4213</v>
      </c>
      <c r="C2090">
        <v>727</v>
      </c>
      <c r="D2090" t="s">
        <v>52</v>
      </c>
      <c r="E2090" t="s">
        <v>53</v>
      </c>
      <c r="F2090" t="s">
        <v>45</v>
      </c>
      <c r="I2090">
        <v>0.3</v>
      </c>
      <c r="J2090">
        <v>0.98599999999999999</v>
      </c>
      <c r="K2090">
        <v>0.97</v>
      </c>
      <c r="L2090">
        <v>0</v>
      </c>
      <c r="M2090">
        <v>0</v>
      </c>
      <c r="N2090">
        <v>0.98599999999999999</v>
      </c>
      <c r="O2090">
        <v>50.28</v>
      </c>
      <c r="P2090">
        <v>51</v>
      </c>
      <c r="Q2090">
        <v>202640</v>
      </c>
      <c r="R2090">
        <v>202739</v>
      </c>
      <c r="U2090" t="s">
        <v>4214</v>
      </c>
      <c r="V2090">
        <v>56</v>
      </c>
      <c r="AG2090" t="s">
        <v>65</v>
      </c>
      <c r="AH2090" t="s">
        <v>66</v>
      </c>
      <c r="AM2090" t="s">
        <v>47</v>
      </c>
      <c r="AN2090" t="s">
        <v>48</v>
      </c>
      <c r="BM2090" t="s">
        <v>49</v>
      </c>
      <c r="BN2090" t="s">
        <v>50</v>
      </c>
      <c r="BO2090" t="s">
        <v>49</v>
      </c>
    </row>
    <row r="2091" spans="1:67">
      <c r="A2091">
        <v>88344</v>
      </c>
      <c r="B2091" t="s">
        <v>4215</v>
      </c>
      <c r="C2091">
        <v>727</v>
      </c>
      <c r="D2091" t="s">
        <v>52</v>
      </c>
      <c r="E2091" t="s">
        <v>53</v>
      </c>
      <c r="F2091" t="s">
        <v>45</v>
      </c>
      <c r="I2091">
        <v>0.3</v>
      </c>
      <c r="J2091">
        <v>1.0289999999999999</v>
      </c>
      <c r="K2091">
        <v>1.05</v>
      </c>
      <c r="L2091">
        <v>0</v>
      </c>
      <c r="M2091">
        <v>0</v>
      </c>
      <c r="N2091">
        <v>1.0289999999999999</v>
      </c>
      <c r="O2091">
        <v>52.47</v>
      </c>
      <c r="P2091">
        <v>51</v>
      </c>
      <c r="Q2091">
        <v>202640</v>
      </c>
      <c r="R2091">
        <v>202739</v>
      </c>
      <c r="U2091" t="s">
        <v>4216</v>
      </c>
      <c r="V2091">
        <v>78</v>
      </c>
      <c r="AG2091" t="s">
        <v>65</v>
      </c>
      <c r="AH2091" t="s">
        <v>66</v>
      </c>
      <c r="AM2091" t="s">
        <v>47</v>
      </c>
      <c r="AN2091" t="s">
        <v>48</v>
      </c>
      <c r="BM2091" t="s">
        <v>49</v>
      </c>
      <c r="BN2091" t="s">
        <v>50</v>
      </c>
      <c r="BO2091" t="s">
        <v>49</v>
      </c>
    </row>
    <row r="2092" spans="1:67">
      <c r="A2092">
        <v>88345</v>
      </c>
      <c r="B2092" t="s">
        <v>4217</v>
      </c>
      <c r="C2092">
        <v>727</v>
      </c>
      <c r="D2092" t="s">
        <v>52</v>
      </c>
      <c r="E2092" t="s">
        <v>53</v>
      </c>
      <c r="F2092" t="s">
        <v>45</v>
      </c>
      <c r="I2092">
        <v>0.3</v>
      </c>
      <c r="J2092">
        <v>1.2230000000000001</v>
      </c>
      <c r="K2092">
        <v>1.49</v>
      </c>
      <c r="L2092">
        <v>0</v>
      </c>
      <c r="M2092">
        <v>0</v>
      </c>
      <c r="N2092">
        <v>1.2230000000000001</v>
      </c>
      <c r="O2092">
        <v>62.37</v>
      </c>
      <c r="P2092">
        <v>51</v>
      </c>
      <c r="Q2092">
        <v>202640</v>
      </c>
      <c r="R2092">
        <v>202739</v>
      </c>
      <c r="U2092" t="s">
        <v>4218</v>
      </c>
      <c r="V2092">
        <v>155</v>
      </c>
      <c r="AE2092" t="s">
        <v>59</v>
      </c>
      <c r="AF2092" t="s">
        <v>60</v>
      </c>
      <c r="AG2092" t="s">
        <v>65</v>
      </c>
      <c r="AH2092" t="s">
        <v>66</v>
      </c>
      <c r="AM2092" t="s">
        <v>47</v>
      </c>
      <c r="AN2092" t="s">
        <v>48</v>
      </c>
      <c r="BM2092" t="s">
        <v>49</v>
      </c>
      <c r="BN2092" t="s">
        <v>50</v>
      </c>
      <c r="BO2092" t="s">
        <v>49</v>
      </c>
    </row>
    <row r="2093" spans="1:67">
      <c r="A2093">
        <v>88346</v>
      </c>
      <c r="B2093" t="s">
        <v>4219</v>
      </c>
      <c r="C2093">
        <v>727</v>
      </c>
      <c r="D2093" t="s">
        <v>52</v>
      </c>
      <c r="E2093" t="s">
        <v>53</v>
      </c>
      <c r="F2093" t="s">
        <v>45</v>
      </c>
      <c r="I2093">
        <v>0.3</v>
      </c>
      <c r="J2093">
        <v>1.236</v>
      </c>
      <c r="K2093">
        <v>1.52</v>
      </c>
      <c r="L2093">
        <v>0</v>
      </c>
      <c r="M2093">
        <v>0</v>
      </c>
      <c r="N2093">
        <v>1.236</v>
      </c>
      <c r="O2093">
        <v>63.03</v>
      </c>
      <c r="P2093">
        <v>51</v>
      </c>
      <c r="Q2093">
        <v>202640</v>
      </c>
      <c r="R2093">
        <v>202739</v>
      </c>
      <c r="U2093" t="s">
        <v>4220</v>
      </c>
      <c r="V2093">
        <v>156</v>
      </c>
      <c r="AE2093" t="s">
        <v>59</v>
      </c>
      <c r="AF2093" t="s">
        <v>60</v>
      </c>
      <c r="AG2093" t="s">
        <v>65</v>
      </c>
      <c r="AH2093" t="s">
        <v>66</v>
      </c>
      <c r="AM2093" t="s">
        <v>47</v>
      </c>
      <c r="AN2093" t="s">
        <v>48</v>
      </c>
      <c r="BM2093" t="s">
        <v>49</v>
      </c>
      <c r="BN2093" t="s">
        <v>50</v>
      </c>
      <c r="BO2093" t="s">
        <v>49</v>
      </c>
    </row>
    <row r="2094" spans="1:67">
      <c r="A2094">
        <v>88347</v>
      </c>
      <c r="B2094" t="s">
        <v>4221</v>
      </c>
      <c r="C2094">
        <v>727</v>
      </c>
      <c r="D2094" t="s">
        <v>52</v>
      </c>
      <c r="E2094" t="s">
        <v>53</v>
      </c>
      <c r="F2094" t="s">
        <v>45</v>
      </c>
      <c r="I2094">
        <v>0.3</v>
      </c>
      <c r="J2094">
        <v>1.236</v>
      </c>
      <c r="K2094">
        <v>1.52</v>
      </c>
      <c r="L2094">
        <v>0</v>
      </c>
      <c r="M2094">
        <v>0</v>
      </c>
      <c r="N2094">
        <v>1.236</v>
      </c>
      <c r="O2094">
        <v>63.03</v>
      </c>
      <c r="P2094">
        <v>51</v>
      </c>
      <c r="Q2094">
        <v>202640</v>
      </c>
      <c r="R2094">
        <v>202739</v>
      </c>
      <c r="U2094" t="s">
        <v>4222</v>
      </c>
      <c r="V2094">
        <v>156</v>
      </c>
      <c r="AE2094" t="s">
        <v>59</v>
      </c>
      <c r="AF2094" t="s">
        <v>60</v>
      </c>
      <c r="AG2094" t="s">
        <v>65</v>
      </c>
      <c r="AH2094" t="s">
        <v>66</v>
      </c>
      <c r="AM2094" t="s">
        <v>47</v>
      </c>
      <c r="AN2094" t="s">
        <v>48</v>
      </c>
      <c r="BM2094" t="s">
        <v>49</v>
      </c>
      <c r="BN2094" t="s">
        <v>50</v>
      </c>
      <c r="BO2094" t="s">
        <v>49</v>
      </c>
    </row>
    <row r="2095" spans="1:67">
      <c r="A2095">
        <v>88349</v>
      </c>
      <c r="B2095" t="s">
        <v>4223</v>
      </c>
      <c r="C2095">
        <v>727</v>
      </c>
      <c r="D2095" t="s">
        <v>52</v>
      </c>
      <c r="E2095" t="s">
        <v>53</v>
      </c>
      <c r="F2095" t="s">
        <v>45</v>
      </c>
      <c r="I2095">
        <v>0.3</v>
      </c>
      <c r="J2095">
        <v>1.1319999999999999</v>
      </c>
      <c r="K2095">
        <v>1.28</v>
      </c>
      <c r="L2095">
        <v>0</v>
      </c>
      <c r="M2095">
        <v>0</v>
      </c>
      <c r="N2095">
        <v>1.1319999999999999</v>
      </c>
      <c r="O2095">
        <v>57.73</v>
      </c>
      <c r="P2095">
        <v>51</v>
      </c>
      <c r="Q2095">
        <v>202640</v>
      </c>
      <c r="R2095">
        <v>202739</v>
      </c>
      <c r="U2095" t="s">
        <v>4224</v>
      </c>
      <c r="V2095">
        <v>126</v>
      </c>
      <c r="AG2095" t="s">
        <v>65</v>
      </c>
      <c r="AH2095" t="s">
        <v>66</v>
      </c>
      <c r="AM2095" t="s">
        <v>47</v>
      </c>
      <c r="AN2095" t="s">
        <v>48</v>
      </c>
      <c r="BM2095" t="s">
        <v>49</v>
      </c>
      <c r="BN2095" t="s">
        <v>50</v>
      </c>
      <c r="BO2095" t="s">
        <v>49</v>
      </c>
    </row>
    <row r="2096" spans="1:67">
      <c r="A2096">
        <v>88352</v>
      </c>
      <c r="B2096" t="s">
        <v>4225</v>
      </c>
      <c r="C2096">
        <v>727</v>
      </c>
      <c r="D2096" t="s">
        <v>52</v>
      </c>
      <c r="E2096" t="s">
        <v>53</v>
      </c>
      <c r="F2096" t="s">
        <v>45</v>
      </c>
      <c r="I2096">
        <v>0.3</v>
      </c>
      <c r="J2096">
        <v>1.139</v>
      </c>
      <c r="K2096">
        <v>1.29</v>
      </c>
      <c r="L2096">
        <v>0</v>
      </c>
      <c r="M2096">
        <v>0</v>
      </c>
      <c r="N2096">
        <v>1.139</v>
      </c>
      <c r="O2096">
        <v>58.08</v>
      </c>
      <c r="P2096">
        <v>51</v>
      </c>
      <c r="Q2096">
        <v>202640</v>
      </c>
      <c r="R2096">
        <v>202739</v>
      </c>
      <c r="U2096" t="s">
        <v>4226</v>
      </c>
      <c r="V2096">
        <v>129</v>
      </c>
      <c r="AG2096" t="s">
        <v>65</v>
      </c>
      <c r="AH2096" t="s">
        <v>66</v>
      </c>
      <c r="AM2096" t="s">
        <v>47</v>
      </c>
      <c r="AN2096" t="s">
        <v>48</v>
      </c>
      <c r="BM2096" t="s">
        <v>49</v>
      </c>
      <c r="BN2096" t="s">
        <v>50</v>
      </c>
      <c r="BO2096" t="s">
        <v>49</v>
      </c>
    </row>
    <row r="2097" spans="1:67">
      <c r="A2097">
        <v>88364</v>
      </c>
      <c r="B2097" t="s">
        <v>4227</v>
      </c>
      <c r="C2097">
        <v>727</v>
      </c>
      <c r="D2097" t="s">
        <v>43</v>
      </c>
      <c r="E2097" t="s">
        <v>44</v>
      </c>
      <c r="F2097" t="s">
        <v>45</v>
      </c>
      <c r="I2097">
        <v>0.3</v>
      </c>
      <c r="J2097">
        <v>1.0880000000000001</v>
      </c>
      <c r="K2097">
        <v>1.18</v>
      </c>
      <c r="L2097">
        <v>0</v>
      </c>
      <c r="M2097">
        <v>0</v>
      </c>
      <c r="N2097">
        <v>1.0880000000000001</v>
      </c>
      <c r="O2097">
        <v>39.159999999999997</v>
      </c>
      <c r="P2097">
        <v>36</v>
      </c>
      <c r="Q2097">
        <v>202640</v>
      </c>
      <c r="R2097">
        <v>202739</v>
      </c>
      <c r="U2097" t="s">
        <v>4228</v>
      </c>
      <c r="V2097">
        <v>108</v>
      </c>
      <c r="AM2097" t="s">
        <v>47</v>
      </c>
      <c r="AN2097" t="s">
        <v>48</v>
      </c>
      <c r="BM2097" t="s">
        <v>49</v>
      </c>
      <c r="BN2097" t="s">
        <v>50</v>
      </c>
      <c r="BO2097" t="s">
        <v>49</v>
      </c>
    </row>
    <row r="2098" spans="1:67">
      <c r="A2098">
        <v>88364</v>
      </c>
      <c r="B2098" t="s">
        <v>4227</v>
      </c>
      <c r="C2098">
        <v>727</v>
      </c>
      <c r="D2098" t="s">
        <v>52</v>
      </c>
      <c r="E2098" t="s">
        <v>53</v>
      </c>
      <c r="F2098" t="s">
        <v>45</v>
      </c>
      <c r="I2098">
        <v>0.3</v>
      </c>
      <c r="J2098">
        <v>0.86299999999999999</v>
      </c>
      <c r="K2098">
        <v>0.74</v>
      </c>
      <c r="L2098">
        <v>0</v>
      </c>
      <c r="M2098">
        <v>0</v>
      </c>
      <c r="N2098">
        <v>0.86299999999999999</v>
      </c>
      <c r="O2098">
        <v>44.01</v>
      </c>
      <c r="P2098">
        <v>51</v>
      </c>
      <c r="Q2098">
        <v>202640</v>
      </c>
      <c r="R2098">
        <v>202739</v>
      </c>
      <c r="U2098" t="s">
        <v>4229</v>
      </c>
      <c r="V2098">
        <v>22</v>
      </c>
      <c r="AM2098" t="s">
        <v>47</v>
      </c>
      <c r="AN2098" t="s">
        <v>48</v>
      </c>
      <c r="BM2098" t="s">
        <v>49</v>
      </c>
      <c r="BN2098" t="s">
        <v>50</v>
      </c>
      <c r="BO2098" t="s">
        <v>49</v>
      </c>
    </row>
    <row r="2099" spans="1:67">
      <c r="A2099">
        <v>88377</v>
      </c>
      <c r="B2099" t="s">
        <v>4230</v>
      </c>
      <c r="C2099">
        <v>727</v>
      </c>
      <c r="D2099" t="s">
        <v>52</v>
      </c>
      <c r="E2099" t="s">
        <v>53</v>
      </c>
      <c r="F2099" t="s">
        <v>45</v>
      </c>
      <c r="I2099">
        <v>0.3</v>
      </c>
      <c r="J2099">
        <v>1.048</v>
      </c>
      <c r="K2099">
        <v>1.0900000000000001</v>
      </c>
      <c r="L2099">
        <v>0</v>
      </c>
      <c r="M2099">
        <v>0</v>
      </c>
      <c r="N2099">
        <v>1.048</v>
      </c>
      <c r="O2099">
        <v>53.44</v>
      </c>
      <c r="P2099">
        <v>51</v>
      </c>
      <c r="Q2099">
        <v>202640</v>
      </c>
      <c r="R2099">
        <v>202739</v>
      </c>
      <c r="U2099" t="s">
        <v>4231</v>
      </c>
      <c r="V2099">
        <v>87</v>
      </c>
      <c r="AE2099" t="s">
        <v>59</v>
      </c>
      <c r="AF2099" t="s">
        <v>60</v>
      </c>
      <c r="AG2099" t="s">
        <v>65</v>
      </c>
      <c r="AH2099" t="s">
        <v>66</v>
      </c>
      <c r="AM2099" t="s">
        <v>47</v>
      </c>
      <c r="AN2099" t="s">
        <v>48</v>
      </c>
      <c r="BM2099" t="s">
        <v>49</v>
      </c>
      <c r="BN2099" t="s">
        <v>50</v>
      </c>
      <c r="BO2099" t="s">
        <v>49</v>
      </c>
    </row>
    <row r="2100" spans="1:67">
      <c r="A2100">
        <v>88382</v>
      </c>
      <c r="B2100" t="s">
        <v>4232</v>
      </c>
      <c r="C2100">
        <v>727</v>
      </c>
      <c r="D2100" t="s">
        <v>52</v>
      </c>
      <c r="E2100" t="s">
        <v>53</v>
      </c>
      <c r="F2100" t="s">
        <v>45</v>
      </c>
      <c r="I2100">
        <v>0.3</v>
      </c>
      <c r="J2100">
        <v>0.84799999999999998</v>
      </c>
      <c r="K2100">
        <v>0.71</v>
      </c>
      <c r="L2100">
        <v>0</v>
      </c>
      <c r="M2100">
        <v>0</v>
      </c>
      <c r="N2100">
        <v>0.84799999999999998</v>
      </c>
      <c r="O2100">
        <v>43.24</v>
      </c>
      <c r="P2100">
        <v>51</v>
      </c>
      <c r="Q2100">
        <v>202640</v>
      </c>
      <c r="R2100">
        <v>202739</v>
      </c>
      <c r="U2100" t="s">
        <v>4233</v>
      </c>
      <c r="V2100">
        <v>19</v>
      </c>
      <c r="AG2100" t="s">
        <v>65</v>
      </c>
      <c r="AH2100" t="s">
        <v>66</v>
      </c>
      <c r="AM2100" t="s">
        <v>47</v>
      </c>
      <c r="AN2100" t="s">
        <v>48</v>
      </c>
      <c r="BM2100" t="s">
        <v>49</v>
      </c>
      <c r="BN2100" t="s">
        <v>50</v>
      </c>
      <c r="BO2100" t="s">
        <v>49</v>
      </c>
    </row>
    <row r="2101" spans="1:67">
      <c r="A2101">
        <v>88383</v>
      </c>
      <c r="B2101" t="s">
        <v>4234</v>
      </c>
      <c r="C2101">
        <v>727</v>
      </c>
      <c r="D2101" t="s">
        <v>52</v>
      </c>
      <c r="E2101" t="s">
        <v>53</v>
      </c>
      <c r="F2101" t="s">
        <v>45</v>
      </c>
      <c r="I2101">
        <v>0.3</v>
      </c>
      <c r="J2101">
        <v>0.84799999999999998</v>
      </c>
      <c r="K2101">
        <v>0.71</v>
      </c>
      <c r="L2101">
        <v>0</v>
      </c>
      <c r="M2101">
        <v>0</v>
      </c>
      <c r="N2101">
        <v>0.84799999999999998</v>
      </c>
      <c r="O2101">
        <v>43.24</v>
      </c>
      <c r="P2101">
        <v>51</v>
      </c>
      <c r="Q2101">
        <v>202640</v>
      </c>
      <c r="R2101">
        <v>202739</v>
      </c>
      <c r="U2101" t="s">
        <v>4235</v>
      </c>
      <c r="V2101">
        <v>19</v>
      </c>
      <c r="AG2101" t="s">
        <v>65</v>
      </c>
      <c r="AH2101" t="s">
        <v>66</v>
      </c>
      <c r="AM2101" t="s">
        <v>47</v>
      </c>
      <c r="AN2101" t="s">
        <v>48</v>
      </c>
      <c r="BM2101" t="s">
        <v>49</v>
      </c>
      <c r="BN2101" t="s">
        <v>50</v>
      </c>
      <c r="BO2101" t="s">
        <v>49</v>
      </c>
    </row>
    <row r="2102" spans="1:67">
      <c r="A2102">
        <v>88385</v>
      </c>
      <c r="B2102" t="s">
        <v>4236</v>
      </c>
      <c r="C2102">
        <v>727</v>
      </c>
      <c r="D2102" t="s">
        <v>52</v>
      </c>
      <c r="E2102" t="s">
        <v>53</v>
      </c>
      <c r="F2102" t="s">
        <v>45</v>
      </c>
      <c r="I2102">
        <v>0.3</v>
      </c>
      <c r="J2102">
        <v>1.2230000000000001</v>
      </c>
      <c r="K2102">
        <v>1.49</v>
      </c>
      <c r="L2102">
        <v>0</v>
      </c>
      <c r="M2102">
        <v>0</v>
      </c>
      <c r="N2102">
        <v>1.2230000000000001</v>
      </c>
      <c r="O2102">
        <v>62.37</v>
      </c>
      <c r="P2102">
        <v>51</v>
      </c>
      <c r="Q2102">
        <v>202640</v>
      </c>
      <c r="R2102">
        <v>202739</v>
      </c>
      <c r="U2102" t="s">
        <v>4237</v>
      </c>
      <c r="V2102">
        <v>155</v>
      </c>
      <c r="AG2102" t="s">
        <v>65</v>
      </c>
      <c r="AH2102" t="s">
        <v>66</v>
      </c>
      <c r="AM2102" t="s">
        <v>47</v>
      </c>
      <c r="AN2102" t="s">
        <v>48</v>
      </c>
      <c r="BM2102" t="s">
        <v>49</v>
      </c>
      <c r="BN2102" t="s">
        <v>50</v>
      </c>
      <c r="BO2102" t="s">
        <v>49</v>
      </c>
    </row>
    <row r="2103" spans="1:67">
      <c r="A2103">
        <v>88400</v>
      </c>
      <c r="B2103" t="s">
        <v>4238</v>
      </c>
      <c r="C2103">
        <v>727</v>
      </c>
      <c r="D2103" t="s">
        <v>52</v>
      </c>
      <c r="E2103" t="s">
        <v>53</v>
      </c>
      <c r="F2103" t="s">
        <v>45</v>
      </c>
      <c r="I2103">
        <v>0.3</v>
      </c>
      <c r="J2103">
        <v>1.0449999999999999</v>
      </c>
      <c r="K2103">
        <v>1.0900000000000001</v>
      </c>
      <c r="L2103">
        <v>0</v>
      </c>
      <c r="M2103">
        <v>0</v>
      </c>
      <c r="N2103">
        <v>1.0449999999999999</v>
      </c>
      <c r="O2103">
        <v>53.29</v>
      </c>
      <c r="P2103">
        <v>51</v>
      </c>
      <c r="Q2103">
        <v>202640</v>
      </c>
      <c r="R2103">
        <v>202739</v>
      </c>
      <c r="U2103" t="s">
        <v>4239</v>
      </c>
      <c r="V2103">
        <v>85</v>
      </c>
      <c r="AG2103" t="s">
        <v>65</v>
      </c>
      <c r="AH2103" t="s">
        <v>66</v>
      </c>
      <c r="AM2103" t="s">
        <v>47</v>
      </c>
      <c r="AN2103" t="s">
        <v>48</v>
      </c>
      <c r="BM2103" t="s">
        <v>49</v>
      </c>
      <c r="BN2103" t="s">
        <v>50</v>
      </c>
      <c r="BO2103" t="s">
        <v>49</v>
      </c>
    </row>
    <row r="2104" spans="1:67">
      <c r="A2104">
        <v>88401</v>
      </c>
      <c r="B2104" t="s">
        <v>4240</v>
      </c>
      <c r="C2104">
        <v>727</v>
      </c>
      <c r="D2104" t="s">
        <v>52</v>
      </c>
      <c r="E2104" t="s">
        <v>53</v>
      </c>
      <c r="F2104" t="s">
        <v>45</v>
      </c>
      <c r="I2104">
        <v>0.3</v>
      </c>
      <c r="J2104">
        <v>1.036</v>
      </c>
      <c r="K2104">
        <v>1.07</v>
      </c>
      <c r="L2104">
        <v>0</v>
      </c>
      <c r="M2104">
        <v>0</v>
      </c>
      <c r="N2104">
        <v>1.036</v>
      </c>
      <c r="O2104">
        <v>52.83</v>
      </c>
      <c r="P2104">
        <v>51</v>
      </c>
      <c r="Q2104">
        <v>202640</v>
      </c>
      <c r="R2104">
        <v>202739</v>
      </c>
      <c r="U2104" t="s">
        <v>4241</v>
      </c>
      <c r="V2104">
        <v>82</v>
      </c>
      <c r="AG2104" t="s">
        <v>65</v>
      </c>
      <c r="AH2104" t="s">
        <v>66</v>
      </c>
      <c r="AM2104" t="s">
        <v>47</v>
      </c>
      <c r="AN2104" t="s">
        <v>48</v>
      </c>
      <c r="BM2104" t="s">
        <v>49</v>
      </c>
      <c r="BN2104" t="s">
        <v>50</v>
      </c>
      <c r="BO2104" t="s">
        <v>49</v>
      </c>
    </row>
    <row r="2105" spans="1:67">
      <c r="A2105">
        <v>88402</v>
      </c>
      <c r="B2105" t="s">
        <v>4242</v>
      </c>
      <c r="C2105">
        <v>727</v>
      </c>
      <c r="D2105" t="s">
        <v>52</v>
      </c>
      <c r="E2105" t="s">
        <v>53</v>
      </c>
      <c r="F2105" t="s">
        <v>45</v>
      </c>
      <c r="I2105">
        <v>0.3</v>
      </c>
      <c r="J2105">
        <v>1.036</v>
      </c>
      <c r="K2105">
        <v>1.07</v>
      </c>
      <c r="L2105">
        <v>0</v>
      </c>
      <c r="M2105">
        <v>0</v>
      </c>
      <c r="N2105">
        <v>1.036</v>
      </c>
      <c r="O2105">
        <v>52.83</v>
      </c>
      <c r="P2105">
        <v>51</v>
      </c>
      <c r="Q2105">
        <v>202640</v>
      </c>
      <c r="R2105">
        <v>202739</v>
      </c>
      <c r="U2105" t="s">
        <v>4243</v>
      </c>
      <c r="V2105">
        <v>82</v>
      </c>
      <c r="AG2105" t="s">
        <v>65</v>
      </c>
      <c r="AH2105" t="s">
        <v>66</v>
      </c>
      <c r="AM2105" t="s">
        <v>47</v>
      </c>
      <c r="AN2105" t="s">
        <v>48</v>
      </c>
      <c r="BM2105" t="s">
        <v>49</v>
      </c>
      <c r="BN2105" t="s">
        <v>50</v>
      </c>
      <c r="BO2105" t="s">
        <v>49</v>
      </c>
    </row>
    <row r="2106" spans="1:67">
      <c r="A2106">
        <v>88412</v>
      </c>
      <c r="B2106" t="s">
        <v>4244</v>
      </c>
      <c r="C2106">
        <v>727</v>
      </c>
      <c r="D2106" t="s">
        <v>52</v>
      </c>
      <c r="E2106" t="s">
        <v>53</v>
      </c>
      <c r="F2106" t="s">
        <v>45</v>
      </c>
      <c r="I2106">
        <v>0.3</v>
      </c>
      <c r="J2106">
        <v>1.046</v>
      </c>
      <c r="K2106">
        <v>1.0900000000000001</v>
      </c>
      <c r="L2106">
        <v>0</v>
      </c>
      <c r="M2106">
        <v>0</v>
      </c>
      <c r="N2106">
        <v>1.046</v>
      </c>
      <c r="O2106">
        <v>53.34</v>
      </c>
      <c r="P2106">
        <v>51</v>
      </c>
      <c r="Q2106">
        <v>202640</v>
      </c>
      <c r="R2106">
        <v>202739</v>
      </c>
      <c r="U2106" t="s">
        <v>4245</v>
      </c>
      <c r="V2106">
        <v>86</v>
      </c>
      <c r="AG2106" t="s">
        <v>65</v>
      </c>
      <c r="AH2106" t="s">
        <v>66</v>
      </c>
      <c r="AO2106" t="s">
        <v>61</v>
      </c>
      <c r="AP2106" t="s">
        <v>62</v>
      </c>
      <c r="BM2106" t="s">
        <v>49</v>
      </c>
      <c r="BN2106" t="s">
        <v>50</v>
      </c>
      <c r="BO2106" t="s">
        <v>49</v>
      </c>
    </row>
    <row r="2107" spans="1:67">
      <c r="A2107">
        <v>88418</v>
      </c>
      <c r="B2107" t="s">
        <v>4246</v>
      </c>
      <c r="C2107">
        <v>727</v>
      </c>
      <c r="D2107" t="s">
        <v>52</v>
      </c>
      <c r="E2107" t="s">
        <v>53</v>
      </c>
      <c r="F2107" t="s">
        <v>45</v>
      </c>
      <c r="I2107">
        <v>0.3</v>
      </c>
      <c r="J2107">
        <v>1.0720000000000001</v>
      </c>
      <c r="K2107">
        <v>1.1399999999999999</v>
      </c>
      <c r="L2107">
        <v>0</v>
      </c>
      <c r="M2107">
        <v>0</v>
      </c>
      <c r="N2107">
        <v>1.0720000000000001</v>
      </c>
      <c r="O2107">
        <v>54.67</v>
      </c>
      <c r="P2107">
        <v>51</v>
      </c>
      <c r="Q2107">
        <v>202640</v>
      </c>
      <c r="R2107">
        <v>202739</v>
      </c>
      <c r="U2107" t="s">
        <v>4247</v>
      </c>
      <c r="V2107">
        <v>98</v>
      </c>
      <c r="AG2107" t="s">
        <v>65</v>
      </c>
      <c r="AH2107" t="s">
        <v>66</v>
      </c>
      <c r="AM2107" t="s">
        <v>47</v>
      </c>
      <c r="AN2107" t="s">
        <v>48</v>
      </c>
      <c r="BM2107" t="s">
        <v>49</v>
      </c>
      <c r="BN2107" t="s">
        <v>50</v>
      </c>
      <c r="BO2107" t="s">
        <v>49</v>
      </c>
    </row>
    <row r="2108" spans="1:67">
      <c r="A2108">
        <v>88419</v>
      </c>
      <c r="B2108" t="s">
        <v>4248</v>
      </c>
      <c r="C2108">
        <v>727</v>
      </c>
      <c r="D2108" t="s">
        <v>52</v>
      </c>
      <c r="E2108" t="s">
        <v>53</v>
      </c>
      <c r="F2108" t="s">
        <v>45</v>
      </c>
      <c r="I2108">
        <v>0.3</v>
      </c>
      <c r="J2108">
        <v>1.0720000000000001</v>
      </c>
      <c r="K2108">
        <v>1.1399999999999999</v>
      </c>
      <c r="L2108">
        <v>0</v>
      </c>
      <c r="M2108">
        <v>0</v>
      </c>
      <c r="N2108">
        <v>1.0720000000000001</v>
      </c>
      <c r="O2108">
        <v>54.67</v>
      </c>
      <c r="P2108">
        <v>51</v>
      </c>
      <c r="Q2108">
        <v>202640</v>
      </c>
      <c r="R2108">
        <v>202739</v>
      </c>
      <c r="U2108" t="s">
        <v>4249</v>
      </c>
      <c r="V2108">
        <v>98</v>
      </c>
      <c r="AG2108" t="s">
        <v>65</v>
      </c>
      <c r="AH2108" t="s">
        <v>66</v>
      </c>
      <c r="AM2108" t="s">
        <v>47</v>
      </c>
      <c r="AN2108" t="s">
        <v>48</v>
      </c>
      <c r="BM2108" t="s">
        <v>49</v>
      </c>
      <c r="BN2108" t="s">
        <v>50</v>
      </c>
      <c r="BO2108" t="s">
        <v>49</v>
      </c>
    </row>
    <row r="2109" spans="1:67">
      <c r="A2109">
        <v>88420</v>
      </c>
      <c r="B2109" t="s">
        <v>4250</v>
      </c>
      <c r="C2109">
        <v>727</v>
      </c>
      <c r="D2109" t="s">
        <v>52</v>
      </c>
      <c r="E2109" t="s">
        <v>53</v>
      </c>
      <c r="F2109" t="s">
        <v>45</v>
      </c>
      <c r="I2109">
        <v>0.3</v>
      </c>
      <c r="J2109">
        <v>1.0720000000000001</v>
      </c>
      <c r="K2109">
        <v>1.1399999999999999</v>
      </c>
      <c r="L2109">
        <v>0</v>
      </c>
      <c r="M2109">
        <v>0</v>
      </c>
      <c r="N2109">
        <v>1.0720000000000001</v>
      </c>
      <c r="O2109">
        <v>54.67</v>
      </c>
      <c r="P2109">
        <v>51</v>
      </c>
      <c r="Q2109">
        <v>202640</v>
      </c>
      <c r="R2109">
        <v>202739</v>
      </c>
      <c r="U2109" t="s">
        <v>4251</v>
      </c>
      <c r="V2109">
        <v>98</v>
      </c>
      <c r="AG2109" t="s">
        <v>65</v>
      </c>
      <c r="AH2109" t="s">
        <v>66</v>
      </c>
      <c r="AM2109" t="s">
        <v>47</v>
      </c>
      <c r="AN2109" t="s">
        <v>48</v>
      </c>
      <c r="BM2109" t="s">
        <v>49</v>
      </c>
      <c r="BN2109" t="s">
        <v>50</v>
      </c>
      <c r="BO2109" t="s">
        <v>49</v>
      </c>
    </row>
    <row r="2110" spans="1:67">
      <c r="A2110">
        <v>88421</v>
      </c>
      <c r="B2110" t="s">
        <v>4252</v>
      </c>
      <c r="C2110">
        <v>727</v>
      </c>
      <c r="D2110" t="s">
        <v>52</v>
      </c>
      <c r="E2110" t="s">
        <v>53</v>
      </c>
      <c r="F2110" t="s">
        <v>45</v>
      </c>
      <c r="I2110">
        <v>0.3</v>
      </c>
      <c r="J2110">
        <v>1.002</v>
      </c>
      <c r="K2110">
        <v>1</v>
      </c>
      <c r="L2110">
        <v>0</v>
      </c>
      <c r="M2110">
        <v>0</v>
      </c>
      <c r="N2110">
        <v>1.002</v>
      </c>
      <c r="O2110">
        <v>51.1</v>
      </c>
      <c r="P2110">
        <v>51</v>
      </c>
      <c r="Q2110">
        <v>202640</v>
      </c>
      <c r="R2110">
        <v>202739</v>
      </c>
      <c r="U2110" t="s">
        <v>4253</v>
      </c>
      <c r="V2110">
        <v>64</v>
      </c>
      <c r="AE2110" t="s">
        <v>59</v>
      </c>
      <c r="AF2110" t="s">
        <v>60</v>
      </c>
      <c r="AG2110" t="s">
        <v>65</v>
      </c>
      <c r="AH2110" t="s">
        <v>66</v>
      </c>
      <c r="AM2110" t="s">
        <v>47</v>
      </c>
      <c r="AN2110" t="s">
        <v>48</v>
      </c>
      <c r="BM2110" t="s">
        <v>49</v>
      </c>
      <c r="BN2110" t="s">
        <v>50</v>
      </c>
      <c r="BO2110" t="s">
        <v>49</v>
      </c>
    </row>
    <row r="2111" spans="1:67">
      <c r="A2111">
        <v>88422</v>
      </c>
      <c r="B2111" t="s">
        <v>4254</v>
      </c>
      <c r="C2111">
        <v>727</v>
      </c>
      <c r="D2111" t="s">
        <v>52</v>
      </c>
      <c r="E2111" t="s">
        <v>53</v>
      </c>
      <c r="F2111" t="s">
        <v>45</v>
      </c>
      <c r="I2111">
        <v>0.3</v>
      </c>
      <c r="J2111">
        <v>1.0229999999999999</v>
      </c>
      <c r="K2111">
        <v>1.04</v>
      </c>
      <c r="L2111">
        <v>0</v>
      </c>
      <c r="M2111">
        <v>0</v>
      </c>
      <c r="N2111">
        <v>1.0229999999999999</v>
      </c>
      <c r="O2111">
        <v>52.17</v>
      </c>
      <c r="P2111">
        <v>51</v>
      </c>
      <c r="Q2111">
        <v>202640</v>
      </c>
      <c r="R2111">
        <v>202739</v>
      </c>
      <c r="U2111" t="s">
        <v>4255</v>
      </c>
      <c r="V2111">
        <v>77</v>
      </c>
      <c r="AG2111" t="s">
        <v>65</v>
      </c>
      <c r="AH2111" t="s">
        <v>66</v>
      </c>
      <c r="AM2111" t="s">
        <v>47</v>
      </c>
      <c r="AN2111" t="s">
        <v>48</v>
      </c>
      <c r="BM2111" t="s">
        <v>49</v>
      </c>
      <c r="BN2111" t="s">
        <v>50</v>
      </c>
      <c r="BO2111" t="s">
        <v>49</v>
      </c>
    </row>
    <row r="2112" spans="1:67">
      <c r="A2112">
        <v>88441</v>
      </c>
      <c r="B2112" t="s">
        <v>4256</v>
      </c>
      <c r="C2112">
        <v>727</v>
      </c>
      <c r="D2112" t="s">
        <v>52</v>
      </c>
      <c r="E2112" t="s">
        <v>53</v>
      </c>
      <c r="F2112" t="s">
        <v>45</v>
      </c>
      <c r="I2112">
        <v>0.3</v>
      </c>
      <c r="J2112">
        <v>1.0149999999999999</v>
      </c>
      <c r="K2112">
        <v>1.03</v>
      </c>
      <c r="L2112">
        <v>0</v>
      </c>
      <c r="M2112">
        <v>0</v>
      </c>
      <c r="N2112">
        <v>1.0149999999999999</v>
      </c>
      <c r="O2112">
        <v>51.76</v>
      </c>
      <c r="P2112">
        <v>51</v>
      </c>
      <c r="Q2112">
        <v>202640</v>
      </c>
      <c r="R2112">
        <v>202739</v>
      </c>
      <c r="U2112" t="s">
        <v>4257</v>
      </c>
      <c r="V2112">
        <v>73</v>
      </c>
      <c r="AE2112" t="s">
        <v>59</v>
      </c>
      <c r="AF2112" t="s">
        <v>60</v>
      </c>
      <c r="AG2112" t="s">
        <v>65</v>
      </c>
      <c r="AH2112" t="s">
        <v>66</v>
      </c>
      <c r="AO2112" t="s">
        <v>61</v>
      </c>
      <c r="AP2112" t="s">
        <v>62</v>
      </c>
      <c r="BM2112" t="s">
        <v>49</v>
      </c>
      <c r="BN2112" t="s">
        <v>50</v>
      </c>
      <c r="BO2112" t="s">
        <v>49</v>
      </c>
    </row>
    <row r="2113" spans="1:67">
      <c r="A2113">
        <v>88442</v>
      </c>
      <c r="B2113" t="s">
        <v>4258</v>
      </c>
      <c r="C2113">
        <v>727</v>
      </c>
      <c r="D2113" t="s">
        <v>52</v>
      </c>
      <c r="E2113" t="s">
        <v>53</v>
      </c>
      <c r="F2113" t="s">
        <v>45</v>
      </c>
      <c r="I2113">
        <v>0.3</v>
      </c>
      <c r="J2113">
        <v>1.048</v>
      </c>
      <c r="K2113">
        <v>1.0900000000000001</v>
      </c>
      <c r="L2113">
        <v>0</v>
      </c>
      <c r="M2113">
        <v>0</v>
      </c>
      <c r="N2113">
        <v>1.048</v>
      </c>
      <c r="O2113">
        <v>53.44</v>
      </c>
      <c r="P2113">
        <v>51</v>
      </c>
      <c r="Q2113">
        <v>202640</v>
      </c>
      <c r="R2113">
        <v>202739</v>
      </c>
      <c r="U2113" t="s">
        <v>4259</v>
      </c>
      <c r="V2113">
        <v>87</v>
      </c>
      <c r="AE2113" t="s">
        <v>59</v>
      </c>
      <c r="AF2113" t="s">
        <v>60</v>
      </c>
      <c r="AG2113" t="s">
        <v>65</v>
      </c>
      <c r="AH2113" t="s">
        <v>66</v>
      </c>
      <c r="AM2113" t="s">
        <v>47</v>
      </c>
      <c r="AN2113" t="s">
        <v>48</v>
      </c>
      <c r="BM2113" t="s">
        <v>49</v>
      </c>
      <c r="BN2113" t="s">
        <v>50</v>
      </c>
      <c r="BO2113" t="s">
        <v>49</v>
      </c>
    </row>
    <row r="2114" spans="1:67">
      <c r="A2114">
        <v>88443</v>
      </c>
      <c r="B2114" t="s">
        <v>4260</v>
      </c>
      <c r="C2114">
        <v>727</v>
      </c>
      <c r="D2114" t="s">
        <v>52</v>
      </c>
      <c r="E2114" t="s">
        <v>53</v>
      </c>
      <c r="F2114" t="s">
        <v>45</v>
      </c>
      <c r="I2114">
        <v>0.3</v>
      </c>
      <c r="J2114">
        <v>1.048</v>
      </c>
      <c r="K2114">
        <v>1.0900000000000001</v>
      </c>
      <c r="L2114">
        <v>0</v>
      </c>
      <c r="M2114">
        <v>0</v>
      </c>
      <c r="N2114">
        <v>1.048</v>
      </c>
      <c r="O2114">
        <v>53.44</v>
      </c>
      <c r="P2114">
        <v>51</v>
      </c>
      <c r="Q2114">
        <v>202640</v>
      </c>
      <c r="R2114">
        <v>202739</v>
      </c>
      <c r="U2114" t="s">
        <v>4261</v>
      </c>
      <c r="V2114">
        <v>87</v>
      </c>
      <c r="AE2114" t="s">
        <v>59</v>
      </c>
      <c r="AF2114" t="s">
        <v>60</v>
      </c>
      <c r="AG2114" t="s">
        <v>65</v>
      </c>
      <c r="AH2114" t="s">
        <v>66</v>
      </c>
      <c r="AM2114" t="s">
        <v>47</v>
      </c>
      <c r="AN2114" t="s">
        <v>48</v>
      </c>
      <c r="BM2114" t="s">
        <v>49</v>
      </c>
      <c r="BN2114" t="s">
        <v>50</v>
      </c>
      <c r="BO2114" t="s">
        <v>49</v>
      </c>
    </row>
    <row r="2115" spans="1:67">
      <c r="A2115">
        <v>88444</v>
      </c>
      <c r="B2115" t="s">
        <v>4262</v>
      </c>
      <c r="C2115">
        <v>727</v>
      </c>
      <c r="D2115" t="s">
        <v>52</v>
      </c>
      <c r="E2115" t="s">
        <v>53</v>
      </c>
      <c r="F2115" t="s">
        <v>45</v>
      </c>
      <c r="I2115">
        <v>0.3</v>
      </c>
      <c r="J2115">
        <v>1.048</v>
      </c>
      <c r="K2115">
        <v>1.0900000000000001</v>
      </c>
      <c r="L2115">
        <v>0</v>
      </c>
      <c r="M2115">
        <v>0</v>
      </c>
      <c r="N2115">
        <v>1.048</v>
      </c>
      <c r="O2115">
        <v>53.44</v>
      </c>
      <c r="P2115">
        <v>51</v>
      </c>
      <c r="Q2115">
        <v>202640</v>
      </c>
      <c r="R2115">
        <v>202739</v>
      </c>
      <c r="U2115" t="s">
        <v>4263</v>
      </c>
      <c r="V2115">
        <v>87</v>
      </c>
      <c r="AE2115" t="s">
        <v>59</v>
      </c>
      <c r="AF2115" t="s">
        <v>60</v>
      </c>
      <c r="AG2115" t="s">
        <v>65</v>
      </c>
      <c r="AH2115" t="s">
        <v>66</v>
      </c>
      <c r="AM2115" t="s">
        <v>47</v>
      </c>
      <c r="AN2115" t="s">
        <v>48</v>
      </c>
      <c r="BM2115" t="s">
        <v>49</v>
      </c>
      <c r="BN2115" t="s">
        <v>50</v>
      </c>
      <c r="BO2115" t="s">
        <v>49</v>
      </c>
    </row>
    <row r="2116" spans="1:67">
      <c r="A2116">
        <v>88445</v>
      </c>
      <c r="B2116" t="s">
        <v>4264</v>
      </c>
      <c r="C2116">
        <v>727</v>
      </c>
      <c r="D2116" t="s">
        <v>52</v>
      </c>
      <c r="E2116" t="s">
        <v>53</v>
      </c>
      <c r="F2116" t="s">
        <v>45</v>
      </c>
      <c r="I2116">
        <v>0.3</v>
      </c>
      <c r="J2116">
        <v>1.048</v>
      </c>
      <c r="K2116">
        <v>1.0900000000000001</v>
      </c>
      <c r="L2116">
        <v>0</v>
      </c>
      <c r="M2116">
        <v>0</v>
      </c>
      <c r="N2116">
        <v>1.048</v>
      </c>
      <c r="O2116">
        <v>53.44</v>
      </c>
      <c r="P2116">
        <v>51</v>
      </c>
      <c r="Q2116">
        <v>202640</v>
      </c>
      <c r="R2116">
        <v>202739</v>
      </c>
      <c r="U2116" t="s">
        <v>4265</v>
      </c>
      <c r="V2116">
        <v>87</v>
      </c>
      <c r="AE2116" t="s">
        <v>59</v>
      </c>
      <c r="AF2116" t="s">
        <v>60</v>
      </c>
      <c r="AG2116" t="s">
        <v>65</v>
      </c>
      <c r="AH2116" t="s">
        <v>66</v>
      </c>
      <c r="AM2116" t="s">
        <v>47</v>
      </c>
      <c r="AN2116" t="s">
        <v>48</v>
      </c>
      <c r="BM2116" t="s">
        <v>49</v>
      </c>
      <c r="BN2116" t="s">
        <v>50</v>
      </c>
      <c r="BO2116" t="s">
        <v>49</v>
      </c>
    </row>
    <row r="2117" spans="1:67">
      <c r="A2117">
        <v>88464</v>
      </c>
      <c r="B2117" t="s">
        <v>4266</v>
      </c>
      <c r="C2117">
        <v>727</v>
      </c>
      <c r="D2117" t="s">
        <v>52</v>
      </c>
      <c r="E2117" t="s">
        <v>53</v>
      </c>
      <c r="F2117" t="s">
        <v>45</v>
      </c>
      <c r="I2117">
        <v>0.3</v>
      </c>
      <c r="J2117">
        <v>0.96</v>
      </c>
      <c r="K2117">
        <v>0.92</v>
      </c>
      <c r="L2117">
        <v>0</v>
      </c>
      <c r="M2117">
        <v>0</v>
      </c>
      <c r="N2117">
        <v>0.96</v>
      </c>
      <c r="O2117">
        <v>48.96</v>
      </c>
      <c r="P2117">
        <v>51</v>
      </c>
      <c r="Q2117">
        <v>202640</v>
      </c>
      <c r="R2117">
        <v>202739</v>
      </c>
      <c r="U2117" t="s">
        <v>4267</v>
      </c>
      <c r="V2117">
        <v>47</v>
      </c>
      <c r="AG2117" t="s">
        <v>65</v>
      </c>
      <c r="AH2117" t="s">
        <v>66</v>
      </c>
      <c r="AM2117" t="s">
        <v>47</v>
      </c>
      <c r="AN2117" t="s">
        <v>48</v>
      </c>
      <c r="BM2117" t="s">
        <v>49</v>
      </c>
      <c r="BN2117" t="s">
        <v>50</v>
      </c>
      <c r="BO2117" t="s">
        <v>49</v>
      </c>
    </row>
    <row r="2118" spans="1:67">
      <c r="A2118">
        <v>88467</v>
      </c>
      <c r="B2118" t="s">
        <v>4268</v>
      </c>
      <c r="C2118">
        <v>727</v>
      </c>
      <c r="D2118" t="s">
        <v>43</v>
      </c>
      <c r="E2118" t="s">
        <v>44</v>
      </c>
      <c r="F2118" t="s">
        <v>45</v>
      </c>
      <c r="I2118">
        <v>0.3</v>
      </c>
      <c r="J2118">
        <v>1.458</v>
      </c>
      <c r="K2118">
        <v>2.12</v>
      </c>
      <c r="L2118">
        <v>0</v>
      </c>
      <c r="M2118">
        <v>0</v>
      </c>
      <c r="N2118">
        <v>1.458</v>
      </c>
      <c r="O2118">
        <v>52.48</v>
      </c>
      <c r="P2118">
        <v>36</v>
      </c>
      <c r="Q2118">
        <v>202640</v>
      </c>
      <c r="R2118">
        <v>202739</v>
      </c>
      <c r="U2118" t="s">
        <v>4269</v>
      </c>
      <c r="V2118">
        <v>195</v>
      </c>
      <c r="AO2118" t="s">
        <v>61</v>
      </c>
      <c r="AP2118" t="s">
        <v>62</v>
      </c>
      <c r="BM2118" t="s">
        <v>49</v>
      </c>
      <c r="BN2118" t="s">
        <v>50</v>
      </c>
      <c r="BO2118" t="s">
        <v>49</v>
      </c>
    </row>
    <row r="2119" spans="1:67">
      <c r="A2119">
        <v>88468</v>
      </c>
      <c r="B2119" t="s">
        <v>4270</v>
      </c>
      <c r="C2119">
        <v>727</v>
      </c>
      <c r="D2119" t="s">
        <v>43</v>
      </c>
      <c r="E2119" t="s">
        <v>44</v>
      </c>
      <c r="F2119" t="s">
        <v>45</v>
      </c>
      <c r="I2119">
        <v>0.3</v>
      </c>
      <c r="J2119">
        <v>1.458</v>
      </c>
      <c r="K2119">
        <v>2.12</v>
      </c>
      <c r="L2119">
        <v>0</v>
      </c>
      <c r="M2119">
        <v>0</v>
      </c>
      <c r="N2119">
        <v>1.458</v>
      </c>
      <c r="O2119">
        <v>52.48</v>
      </c>
      <c r="P2119">
        <v>36</v>
      </c>
      <c r="Q2119">
        <v>202640</v>
      </c>
      <c r="R2119">
        <v>202739</v>
      </c>
      <c r="U2119" t="s">
        <v>4271</v>
      </c>
      <c r="V2119">
        <v>195</v>
      </c>
      <c r="AO2119" t="s">
        <v>61</v>
      </c>
      <c r="AP2119" t="s">
        <v>62</v>
      </c>
      <c r="BM2119" t="s">
        <v>49</v>
      </c>
      <c r="BN2119" t="s">
        <v>50</v>
      </c>
      <c r="BO2119" t="s">
        <v>49</v>
      </c>
    </row>
    <row r="2120" spans="1:67">
      <c r="A2120">
        <v>88491</v>
      </c>
      <c r="B2120" t="s">
        <v>4272</v>
      </c>
      <c r="C2120">
        <v>727</v>
      </c>
      <c r="D2120" t="s">
        <v>43</v>
      </c>
      <c r="E2120" t="s">
        <v>44</v>
      </c>
      <c r="F2120" t="s">
        <v>45</v>
      </c>
      <c r="I2120">
        <v>0.3</v>
      </c>
      <c r="J2120">
        <v>1.8859999999999999</v>
      </c>
      <c r="K2120">
        <v>3.55</v>
      </c>
      <c r="L2120">
        <v>0</v>
      </c>
      <c r="M2120">
        <v>0</v>
      </c>
      <c r="N2120">
        <v>1.8859999999999999</v>
      </c>
      <c r="O2120">
        <v>67.89</v>
      </c>
      <c r="P2120">
        <v>36</v>
      </c>
      <c r="Q2120">
        <v>202640</v>
      </c>
      <c r="R2120">
        <v>202739</v>
      </c>
      <c r="U2120" t="s">
        <v>4273</v>
      </c>
      <c r="V2120">
        <v>219</v>
      </c>
      <c r="AE2120" t="s">
        <v>59</v>
      </c>
      <c r="AF2120" t="s">
        <v>60</v>
      </c>
      <c r="AG2120" t="s">
        <v>65</v>
      </c>
      <c r="AH2120" t="s">
        <v>66</v>
      </c>
      <c r="AO2120" t="s">
        <v>61</v>
      </c>
      <c r="AP2120" t="s">
        <v>62</v>
      </c>
      <c r="BM2120" t="s">
        <v>49</v>
      </c>
      <c r="BN2120" t="s">
        <v>50</v>
      </c>
      <c r="BO2120" t="s">
        <v>49</v>
      </c>
    </row>
    <row r="2121" spans="1:67">
      <c r="A2121">
        <v>88508</v>
      </c>
      <c r="B2121" t="s">
        <v>4274</v>
      </c>
      <c r="C2121">
        <v>727</v>
      </c>
      <c r="D2121" t="s">
        <v>43</v>
      </c>
      <c r="E2121" t="s">
        <v>44</v>
      </c>
      <c r="F2121" t="s">
        <v>45</v>
      </c>
      <c r="I2121">
        <v>0.3</v>
      </c>
      <c r="J2121">
        <v>2.9249999999999998</v>
      </c>
      <c r="K2121">
        <v>8.5500000000000007</v>
      </c>
      <c r="L2121">
        <v>0</v>
      </c>
      <c r="M2121">
        <v>0</v>
      </c>
      <c r="N2121">
        <v>2.9249999999999998</v>
      </c>
      <c r="O2121">
        <v>105.3</v>
      </c>
      <c r="P2121">
        <v>36</v>
      </c>
      <c r="Q2121">
        <v>202640</v>
      </c>
      <c r="R2121">
        <v>202739</v>
      </c>
      <c r="U2121" t="s">
        <v>4275</v>
      </c>
      <c r="V2121">
        <v>247</v>
      </c>
      <c r="AG2121" t="s">
        <v>65</v>
      </c>
      <c r="AH2121" t="s">
        <v>66</v>
      </c>
      <c r="AM2121" t="s">
        <v>47</v>
      </c>
      <c r="AN2121" t="s">
        <v>48</v>
      </c>
      <c r="BM2121" t="s">
        <v>49</v>
      </c>
      <c r="BN2121" t="s">
        <v>50</v>
      </c>
      <c r="BO2121" t="s">
        <v>49</v>
      </c>
    </row>
    <row r="2122" spans="1:67">
      <c r="A2122">
        <v>88607</v>
      </c>
      <c r="B2122" t="s">
        <v>4276</v>
      </c>
      <c r="C2122">
        <v>727</v>
      </c>
      <c r="D2122" t="s">
        <v>52</v>
      </c>
      <c r="E2122" t="s">
        <v>53</v>
      </c>
      <c r="F2122" t="s">
        <v>45</v>
      </c>
      <c r="I2122">
        <v>0.3</v>
      </c>
      <c r="J2122">
        <v>1.0229999999999999</v>
      </c>
      <c r="K2122">
        <v>1.04</v>
      </c>
      <c r="L2122">
        <v>0</v>
      </c>
      <c r="M2122">
        <v>0</v>
      </c>
      <c r="N2122">
        <v>1.0229999999999999</v>
      </c>
      <c r="O2122">
        <v>52.17</v>
      </c>
      <c r="P2122">
        <v>51</v>
      </c>
      <c r="Q2122">
        <v>202640</v>
      </c>
      <c r="R2122">
        <v>202739</v>
      </c>
      <c r="U2122" t="s">
        <v>4277</v>
      </c>
      <c r="V2122">
        <v>77</v>
      </c>
      <c r="AE2122" t="s">
        <v>59</v>
      </c>
      <c r="AF2122" t="s">
        <v>60</v>
      </c>
      <c r="AG2122" t="s">
        <v>65</v>
      </c>
      <c r="AH2122" t="s">
        <v>66</v>
      </c>
      <c r="AM2122" t="s">
        <v>47</v>
      </c>
      <c r="AN2122" t="s">
        <v>48</v>
      </c>
      <c r="BM2122" t="s">
        <v>49</v>
      </c>
      <c r="BN2122" t="s">
        <v>50</v>
      </c>
      <c r="BO2122" t="s">
        <v>49</v>
      </c>
    </row>
    <row r="2123" spans="1:67">
      <c r="A2123">
        <v>88609</v>
      </c>
      <c r="B2123" t="s">
        <v>4278</v>
      </c>
      <c r="C2123">
        <v>727</v>
      </c>
      <c r="D2123" t="s">
        <v>52</v>
      </c>
      <c r="E2123" t="s">
        <v>53</v>
      </c>
      <c r="F2123" t="s">
        <v>45</v>
      </c>
      <c r="I2123">
        <v>0.3</v>
      </c>
      <c r="J2123">
        <v>1.109</v>
      </c>
      <c r="K2123">
        <v>1.22</v>
      </c>
      <c r="L2123">
        <v>0</v>
      </c>
      <c r="M2123">
        <v>0</v>
      </c>
      <c r="N2123">
        <v>1.109</v>
      </c>
      <c r="O2123">
        <v>56.55</v>
      </c>
      <c r="P2123">
        <v>51</v>
      </c>
      <c r="Q2123">
        <v>202640</v>
      </c>
      <c r="R2123">
        <v>202739</v>
      </c>
      <c r="U2123" t="s">
        <v>4279</v>
      </c>
      <c r="V2123">
        <v>116</v>
      </c>
      <c r="AE2123" t="s">
        <v>59</v>
      </c>
      <c r="AF2123" t="s">
        <v>60</v>
      </c>
      <c r="AG2123" t="s">
        <v>65</v>
      </c>
      <c r="AH2123" t="s">
        <v>66</v>
      </c>
      <c r="AM2123" t="s">
        <v>47</v>
      </c>
      <c r="AN2123" t="s">
        <v>48</v>
      </c>
      <c r="BM2123" t="s">
        <v>49</v>
      </c>
      <c r="BN2123" t="s">
        <v>50</v>
      </c>
      <c r="BO2123" t="s">
        <v>49</v>
      </c>
    </row>
    <row r="2124" spans="1:67">
      <c r="A2124">
        <v>88610</v>
      </c>
      <c r="B2124" t="s">
        <v>4280</v>
      </c>
      <c r="C2124">
        <v>727</v>
      </c>
      <c r="D2124" t="s">
        <v>52</v>
      </c>
      <c r="E2124" t="s">
        <v>53</v>
      </c>
      <c r="F2124" t="s">
        <v>45</v>
      </c>
      <c r="I2124">
        <v>0.3</v>
      </c>
      <c r="J2124">
        <v>1.2130000000000001</v>
      </c>
      <c r="K2124">
        <v>1.47</v>
      </c>
      <c r="L2124">
        <v>0</v>
      </c>
      <c r="M2124">
        <v>0</v>
      </c>
      <c r="N2124">
        <v>1.2130000000000001</v>
      </c>
      <c r="O2124">
        <v>61.86</v>
      </c>
      <c r="P2124">
        <v>51</v>
      </c>
      <c r="Q2124">
        <v>202640</v>
      </c>
      <c r="R2124">
        <v>202739</v>
      </c>
      <c r="U2124" t="s">
        <v>4281</v>
      </c>
      <c r="V2124">
        <v>153</v>
      </c>
      <c r="AE2124" t="s">
        <v>59</v>
      </c>
      <c r="AF2124" t="s">
        <v>60</v>
      </c>
      <c r="AG2124" t="s">
        <v>65</v>
      </c>
      <c r="AH2124" t="s">
        <v>66</v>
      </c>
      <c r="AM2124" t="s">
        <v>47</v>
      </c>
      <c r="AN2124" t="s">
        <v>48</v>
      </c>
      <c r="BM2124" t="s">
        <v>49</v>
      </c>
      <c r="BN2124" t="s">
        <v>50</v>
      </c>
      <c r="BO2124" t="s">
        <v>49</v>
      </c>
    </row>
    <row r="2125" spans="1:67">
      <c r="A2125">
        <v>88624</v>
      </c>
      <c r="B2125" t="s">
        <v>4282</v>
      </c>
      <c r="C2125">
        <v>727</v>
      </c>
      <c r="D2125" t="s">
        <v>52</v>
      </c>
      <c r="E2125" t="s">
        <v>53</v>
      </c>
      <c r="F2125" t="s">
        <v>45</v>
      </c>
      <c r="I2125">
        <v>0.3</v>
      </c>
      <c r="J2125">
        <v>1.0149999999999999</v>
      </c>
      <c r="K2125">
        <v>1.03</v>
      </c>
      <c r="L2125">
        <v>0</v>
      </c>
      <c r="M2125">
        <v>0</v>
      </c>
      <c r="N2125">
        <v>1.0149999999999999</v>
      </c>
      <c r="O2125">
        <v>51.76</v>
      </c>
      <c r="P2125">
        <v>51</v>
      </c>
      <c r="Q2125">
        <v>202640</v>
      </c>
      <c r="R2125">
        <v>202739</v>
      </c>
      <c r="U2125" t="s">
        <v>4283</v>
      </c>
      <c r="V2125">
        <v>73</v>
      </c>
      <c r="AE2125" t="s">
        <v>59</v>
      </c>
      <c r="AF2125" t="s">
        <v>60</v>
      </c>
      <c r="AG2125" t="s">
        <v>65</v>
      </c>
      <c r="AH2125" t="s">
        <v>66</v>
      </c>
      <c r="AM2125" t="s">
        <v>47</v>
      </c>
      <c r="AN2125" t="s">
        <v>48</v>
      </c>
      <c r="BM2125" t="s">
        <v>49</v>
      </c>
      <c r="BN2125" t="s">
        <v>50</v>
      </c>
      <c r="BO2125" t="s">
        <v>49</v>
      </c>
    </row>
    <row r="2126" spans="1:67">
      <c r="A2126">
        <v>88625</v>
      </c>
      <c r="B2126" t="s">
        <v>4284</v>
      </c>
      <c r="C2126">
        <v>727</v>
      </c>
      <c r="D2126" t="s">
        <v>52</v>
      </c>
      <c r="E2126" t="s">
        <v>53</v>
      </c>
      <c r="F2126" t="s">
        <v>45</v>
      </c>
      <c r="I2126">
        <v>0.3</v>
      </c>
      <c r="J2126">
        <v>1.0149999999999999</v>
      </c>
      <c r="K2126">
        <v>1.03</v>
      </c>
      <c r="L2126">
        <v>0</v>
      </c>
      <c r="M2126">
        <v>0</v>
      </c>
      <c r="N2126">
        <v>1.0149999999999999</v>
      </c>
      <c r="O2126">
        <v>51.76</v>
      </c>
      <c r="P2126">
        <v>51</v>
      </c>
      <c r="Q2126">
        <v>202640</v>
      </c>
      <c r="R2126">
        <v>202739</v>
      </c>
      <c r="U2126" t="s">
        <v>4285</v>
      </c>
      <c r="V2126">
        <v>73</v>
      </c>
      <c r="AE2126" t="s">
        <v>59</v>
      </c>
      <c r="AF2126" t="s">
        <v>60</v>
      </c>
      <c r="AG2126" t="s">
        <v>65</v>
      </c>
      <c r="AH2126" t="s">
        <v>66</v>
      </c>
      <c r="AM2126" t="s">
        <v>47</v>
      </c>
      <c r="AN2126" t="s">
        <v>48</v>
      </c>
      <c r="BM2126" t="s">
        <v>49</v>
      </c>
      <c r="BN2126" t="s">
        <v>50</v>
      </c>
      <c r="BO2126" t="s">
        <v>49</v>
      </c>
    </row>
    <row r="2127" spans="1:67">
      <c r="A2127">
        <v>88644</v>
      </c>
      <c r="B2127" t="s">
        <v>4286</v>
      </c>
      <c r="C2127">
        <v>727</v>
      </c>
      <c r="D2127" t="s">
        <v>52</v>
      </c>
      <c r="E2127" t="s">
        <v>53</v>
      </c>
      <c r="F2127" t="s">
        <v>45</v>
      </c>
      <c r="I2127">
        <v>0.3</v>
      </c>
      <c r="J2127">
        <v>1.036</v>
      </c>
      <c r="K2127">
        <v>1.07</v>
      </c>
      <c r="L2127">
        <v>0</v>
      </c>
      <c r="M2127">
        <v>0</v>
      </c>
      <c r="N2127">
        <v>1.036</v>
      </c>
      <c r="O2127">
        <v>52.83</v>
      </c>
      <c r="P2127">
        <v>51</v>
      </c>
      <c r="Q2127">
        <v>202640</v>
      </c>
      <c r="R2127">
        <v>202739</v>
      </c>
      <c r="U2127" t="s">
        <v>4287</v>
      </c>
      <c r="V2127">
        <v>82</v>
      </c>
      <c r="AG2127" t="s">
        <v>65</v>
      </c>
      <c r="AH2127" t="s">
        <v>66</v>
      </c>
      <c r="AM2127" t="s">
        <v>47</v>
      </c>
      <c r="AN2127" t="s">
        <v>48</v>
      </c>
      <c r="BM2127" t="s">
        <v>49</v>
      </c>
      <c r="BN2127" t="s">
        <v>50</v>
      </c>
      <c r="BO2127" t="s">
        <v>49</v>
      </c>
    </row>
    <row r="2128" spans="1:67">
      <c r="A2128">
        <v>88645</v>
      </c>
      <c r="B2128" t="s">
        <v>4288</v>
      </c>
      <c r="C2128">
        <v>727</v>
      </c>
      <c r="D2128" t="s">
        <v>52</v>
      </c>
      <c r="E2128" t="s">
        <v>53</v>
      </c>
      <c r="F2128" t="s">
        <v>45</v>
      </c>
      <c r="I2128">
        <v>0.3</v>
      </c>
      <c r="J2128">
        <v>1.036</v>
      </c>
      <c r="K2128">
        <v>1.07</v>
      </c>
      <c r="L2128">
        <v>0</v>
      </c>
      <c r="M2128">
        <v>0</v>
      </c>
      <c r="N2128">
        <v>1.036</v>
      </c>
      <c r="O2128">
        <v>52.83</v>
      </c>
      <c r="P2128">
        <v>51</v>
      </c>
      <c r="Q2128">
        <v>202640</v>
      </c>
      <c r="R2128">
        <v>202739</v>
      </c>
      <c r="U2128" t="s">
        <v>4289</v>
      </c>
      <c r="V2128">
        <v>82</v>
      </c>
      <c r="AG2128" t="s">
        <v>65</v>
      </c>
      <c r="AH2128" t="s">
        <v>66</v>
      </c>
      <c r="AM2128" t="s">
        <v>47</v>
      </c>
      <c r="AN2128" t="s">
        <v>48</v>
      </c>
      <c r="BM2128" t="s">
        <v>49</v>
      </c>
      <c r="BN2128" t="s">
        <v>50</v>
      </c>
      <c r="BO2128" t="s">
        <v>49</v>
      </c>
    </row>
    <row r="2129" spans="1:67">
      <c r="A2129">
        <v>88685</v>
      </c>
      <c r="B2129" t="s">
        <v>4290</v>
      </c>
      <c r="C2129">
        <v>727</v>
      </c>
      <c r="D2129" t="s">
        <v>52</v>
      </c>
      <c r="E2129" t="s">
        <v>53</v>
      </c>
      <c r="F2129" t="s">
        <v>45</v>
      </c>
      <c r="I2129">
        <v>0.3</v>
      </c>
      <c r="J2129">
        <v>0.86799999999999999</v>
      </c>
      <c r="K2129">
        <v>0.75</v>
      </c>
      <c r="L2129">
        <v>0</v>
      </c>
      <c r="M2129">
        <v>0</v>
      </c>
      <c r="N2129">
        <v>0.86799999999999999</v>
      </c>
      <c r="O2129">
        <v>44.26</v>
      </c>
      <c r="P2129">
        <v>51</v>
      </c>
      <c r="Q2129">
        <v>202640</v>
      </c>
      <c r="R2129">
        <v>202739</v>
      </c>
      <c r="U2129" t="s">
        <v>4291</v>
      </c>
      <c r="V2129">
        <v>23</v>
      </c>
      <c r="AE2129" t="s">
        <v>59</v>
      </c>
      <c r="AF2129" t="s">
        <v>60</v>
      </c>
      <c r="AG2129" t="s">
        <v>65</v>
      </c>
      <c r="AH2129" t="s">
        <v>66</v>
      </c>
      <c r="AM2129" t="s">
        <v>47</v>
      </c>
      <c r="AN2129" t="s">
        <v>48</v>
      </c>
      <c r="BM2129" t="s">
        <v>49</v>
      </c>
      <c r="BN2129" t="s">
        <v>50</v>
      </c>
      <c r="BO2129" t="s">
        <v>49</v>
      </c>
    </row>
    <row r="2130" spans="1:67">
      <c r="A2130">
        <v>88686</v>
      </c>
      <c r="B2130" t="s">
        <v>4292</v>
      </c>
      <c r="C2130">
        <v>727</v>
      </c>
      <c r="D2130" t="s">
        <v>43</v>
      </c>
      <c r="E2130" t="s">
        <v>44</v>
      </c>
      <c r="F2130" t="s">
        <v>45</v>
      </c>
      <c r="I2130">
        <v>0.3</v>
      </c>
      <c r="J2130">
        <v>1.85</v>
      </c>
      <c r="K2130">
        <v>3.42</v>
      </c>
      <c r="L2130">
        <v>0</v>
      </c>
      <c r="M2130">
        <v>0</v>
      </c>
      <c r="N2130">
        <v>1.85</v>
      </c>
      <c r="O2130">
        <v>66.599999999999994</v>
      </c>
      <c r="P2130">
        <v>36</v>
      </c>
      <c r="Q2130">
        <v>202640</v>
      </c>
      <c r="R2130">
        <v>202739</v>
      </c>
      <c r="U2130" t="s">
        <v>4293</v>
      </c>
      <c r="V2130">
        <v>217</v>
      </c>
      <c r="AG2130" t="s">
        <v>65</v>
      </c>
      <c r="AH2130" t="s">
        <v>66</v>
      </c>
      <c r="AM2130" t="s">
        <v>47</v>
      </c>
      <c r="AN2130" t="s">
        <v>48</v>
      </c>
      <c r="BM2130" t="s">
        <v>49</v>
      </c>
      <c r="BN2130" t="s">
        <v>50</v>
      </c>
      <c r="BO2130" t="s">
        <v>49</v>
      </c>
    </row>
    <row r="2131" spans="1:67">
      <c r="A2131">
        <v>88709</v>
      </c>
      <c r="B2131" t="s">
        <v>4294</v>
      </c>
      <c r="C2131">
        <v>727</v>
      </c>
      <c r="D2131" t="s">
        <v>52</v>
      </c>
      <c r="E2131" t="s">
        <v>53</v>
      </c>
      <c r="F2131" t="s">
        <v>45</v>
      </c>
      <c r="I2131">
        <v>0.3</v>
      </c>
      <c r="J2131">
        <v>1.0449999999999999</v>
      </c>
      <c r="K2131">
        <v>1.0900000000000001</v>
      </c>
      <c r="L2131">
        <v>0</v>
      </c>
      <c r="M2131">
        <v>0</v>
      </c>
      <c r="N2131">
        <v>1.0449999999999999</v>
      </c>
      <c r="O2131">
        <v>53.29</v>
      </c>
      <c r="P2131">
        <v>51</v>
      </c>
      <c r="Q2131">
        <v>202640</v>
      </c>
      <c r="R2131">
        <v>202739</v>
      </c>
      <c r="U2131" t="s">
        <v>4295</v>
      </c>
      <c r="V2131">
        <v>85</v>
      </c>
      <c r="AG2131" t="s">
        <v>65</v>
      </c>
      <c r="AH2131" t="s">
        <v>66</v>
      </c>
      <c r="AM2131" t="s">
        <v>47</v>
      </c>
      <c r="AN2131" t="s">
        <v>48</v>
      </c>
      <c r="BM2131" t="s">
        <v>49</v>
      </c>
      <c r="BN2131" t="s">
        <v>50</v>
      </c>
      <c r="BO2131" t="s">
        <v>49</v>
      </c>
    </row>
    <row r="2132" spans="1:67">
      <c r="A2132">
        <v>88710</v>
      </c>
      <c r="B2132" t="s">
        <v>4296</v>
      </c>
      <c r="C2132">
        <v>727</v>
      </c>
      <c r="D2132" t="s">
        <v>52</v>
      </c>
      <c r="E2132" t="s">
        <v>53</v>
      </c>
      <c r="F2132" t="s">
        <v>45</v>
      </c>
      <c r="I2132">
        <v>0.3</v>
      </c>
      <c r="J2132">
        <v>1.0449999999999999</v>
      </c>
      <c r="K2132">
        <v>1.0900000000000001</v>
      </c>
      <c r="L2132">
        <v>0</v>
      </c>
      <c r="M2132">
        <v>0</v>
      </c>
      <c r="N2132">
        <v>1.0449999999999999</v>
      </c>
      <c r="O2132">
        <v>53.29</v>
      </c>
      <c r="P2132">
        <v>51</v>
      </c>
      <c r="Q2132">
        <v>202640</v>
      </c>
      <c r="R2132">
        <v>202739</v>
      </c>
      <c r="U2132" t="s">
        <v>4297</v>
      </c>
      <c r="V2132">
        <v>85</v>
      </c>
      <c r="AG2132" t="s">
        <v>65</v>
      </c>
      <c r="AH2132" t="s">
        <v>66</v>
      </c>
      <c r="AM2132" t="s">
        <v>47</v>
      </c>
      <c r="AN2132" t="s">
        <v>48</v>
      </c>
      <c r="BM2132" t="s">
        <v>49</v>
      </c>
      <c r="BN2132" t="s">
        <v>50</v>
      </c>
      <c r="BO2132" t="s">
        <v>49</v>
      </c>
    </row>
    <row r="2133" spans="1:67">
      <c r="A2133">
        <v>88720</v>
      </c>
      <c r="B2133" t="s">
        <v>4298</v>
      </c>
      <c r="C2133">
        <v>727</v>
      </c>
      <c r="D2133" t="s">
        <v>43</v>
      </c>
      <c r="E2133" t="s">
        <v>44</v>
      </c>
      <c r="F2133" t="s">
        <v>45</v>
      </c>
      <c r="I2133">
        <v>0.3</v>
      </c>
      <c r="J2133">
        <v>1.633</v>
      </c>
      <c r="K2133">
        <v>2.66</v>
      </c>
      <c r="L2133">
        <v>0</v>
      </c>
      <c r="M2133">
        <v>0</v>
      </c>
      <c r="N2133">
        <v>1.633</v>
      </c>
      <c r="O2133">
        <v>58.78</v>
      </c>
      <c r="P2133">
        <v>36</v>
      </c>
      <c r="Q2133">
        <v>202640</v>
      </c>
      <c r="R2133">
        <v>202739</v>
      </c>
      <c r="U2133" t="s">
        <v>4299</v>
      </c>
      <c r="V2133">
        <v>205</v>
      </c>
      <c r="AG2133" t="s">
        <v>65</v>
      </c>
      <c r="AH2133" t="s">
        <v>66</v>
      </c>
      <c r="AM2133" t="s">
        <v>47</v>
      </c>
      <c r="AN2133" t="s">
        <v>48</v>
      </c>
      <c r="BM2133" t="s">
        <v>49</v>
      </c>
      <c r="BN2133" t="s">
        <v>50</v>
      </c>
      <c r="BO2133" t="s">
        <v>49</v>
      </c>
    </row>
    <row r="2134" spans="1:67">
      <c r="A2134">
        <v>88745</v>
      </c>
      <c r="B2134" t="s">
        <v>4300</v>
      </c>
      <c r="C2134">
        <v>727</v>
      </c>
      <c r="D2134" t="s">
        <v>52</v>
      </c>
      <c r="E2134" t="s">
        <v>53</v>
      </c>
      <c r="F2134" t="s">
        <v>45</v>
      </c>
      <c r="I2134">
        <v>0.3</v>
      </c>
      <c r="J2134">
        <v>1.002</v>
      </c>
      <c r="K2134">
        <v>1</v>
      </c>
      <c r="L2134">
        <v>0</v>
      </c>
      <c r="M2134">
        <v>0</v>
      </c>
      <c r="N2134">
        <v>1.002</v>
      </c>
      <c r="O2134">
        <v>51.1</v>
      </c>
      <c r="P2134">
        <v>51</v>
      </c>
      <c r="Q2134">
        <v>202640</v>
      </c>
      <c r="R2134">
        <v>202739</v>
      </c>
      <c r="U2134" t="s">
        <v>4301</v>
      </c>
      <c r="V2134">
        <v>64</v>
      </c>
      <c r="AE2134" t="s">
        <v>59</v>
      </c>
      <c r="AF2134" t="s">
        <v>60</v>
      </c>
      <c r="AG2134" t="s">
        <v>65</v>
      </c>
      <c r="AH2134" t="s">
        <v>66</v>
      </c>
      <c r="AM2134" t="s">
        <v>47</v>
      </c>
      <c r="AN2134" t="s">
        <v>48</v>
      </c>
      <c r="BM2134" t="s">
        <v>49</v>
      </c>
      <c r="BN2134" t="s">
        <v>50</v>
      </c>
      <c r="BO2134" t="s">
        <v>49</v>
      </c>
    </row>
    <row r="2135" spans="1:67">
      <c r="A2135">
        <v>88749</v>
      </c>
      <c r="B2135" t="s">
        <v>4302</v>
      </c>
      <c r="C2135">
        <v>727</v>
      </c>
      <c r="D2135" t="s">
        <v>52</v>
      </c>
      <c r="E2135" t="s">
        <v>53</v>
      </c>
      <c r="F2135" t="s">
        <v>45</v>
      </c>
      <c r="I2135">
        <v>0.3</v>
      </c>
      <c r="J2135">
        <v>1.0229999999999999</v>
      </c>
      <c r="K2135">
        <v>1.04</v>
      </c>
      <c r="L2135">
        <v>0</v>
      </c>
      <c r="M2135">
        <v>0</v>
      </c>
      <c r="N2135">
        <v>1.0229999999999999</v>
      </c>
      <c r="O2135">
        <v>52.17</v>
      </c>
      <c r="P2135">
        <v>51</v>
      </c>
      <c r="Q2135">
        <v>202640</v>
      </c>
      <c r="R2135">
        <v>202739</v>
      </c>
      <c r="U2135" t="s">
        <v>4303</v>
      </c>
      <c r="V2135">
        <v>77</v>
      </c>
      <c r="AG2135" t="s">
        <v>65</v>
      </c>
      <c r="AH2135" t="s">
        <v>66</v>
      </c>
      <c r="AM2135" t="s">
        <v>47</v>
      </c>
      <c r="AN2135" t="s">
        <v>48</v>
      </c>
      <c r="BM2135" t="s">
        <v>49</v>
      </c>
      <c r="BN2135" t="s">
        <v>50</v>
      </c>
      <c r="BO2135" t="s">
        <v>49</v>
      </c>
    </row>
    <row r="2136" spans="1:67">
      <c r="A2136">
        <v>88750</v>
      </c>
      <c r="B2136" t="s">
        <v>4304</v>
      </c>
      <c r="C2136">
        <v>727</v>
      </c>
      <c r="D2136" t="s">
        <v>52</v>
      </c>
      <c r="E2136" t="s">
        <v>53</v>
      </c>
      <c r="F2136" t="s">
        <v>45</v>
      </c>
      <c r="I2136">
        <v>0.3</v>
      </c>
      <c r="J2136">
        <v>1.0229999999999999</v>
      </c>
      <c r="K2136">
        <v>1.04</v>
      </c>
      <c r="L2136">
        <v>0</v>
      </c>
      <c r="M2136">
        <v>0</v>
      </c>
      <c r="N2136">
        <v>1.0229999999999999</v>
      </c>
      <c r="O2136">
        <v>52.17</v>
      </c>
      <c r="P2136">
        <v>51</v>
      </c>
      <c r="Q2136">
        <v>202640</v>
      </c>
      <c r="R2136">
        <v>202739</v>
      </c>
      <c r="U2136" t="s">
        <v>4305</v>
      </c>
      <c r="V2136">
        <v>77</v>
      </c>
      <c r="AG2136" t="s">
        <v>65</v>
      </c>
      <c r="AH2136" t="s">
        <v>66</v>
      </c>
      <c r="AM2136" t="s">
        <v>47</v>
      </c>
      <c r="AN2136" t="s">
        <v>48</v>
      </c>
      <c r="BM2136" t="s">
        <v>49</v>
      </c>
      <c r="BN2136" t="s">
        <v>50</v>
      </c>
      <c r="BO2136" t="s">
        <v>49</v>
      </c>
    </row>
    <row r="2137" spans="1:67">
      <c r="A2137">
        <v>88751</v>
      </c>
      <c r="B2137" t="s">
        <v>4306</v>
      </c>
      <c r="C2137">
        <v>727</v>
      </c>
      <c r="D2137" t="s">
        <v>52</v>
      </c>
      <c r="E2137" t="s">
        <v>53</v>
      </c>
      <c r="F2137" t="s">
        <v>45</v>
      </c>
      <c r="I2137">
        <v>0.3</v>
      </c>
      <c r="J2137">
        <v>1.0229999999999999</v>
      </c>
      <c r="K2137">
        <v>1.04</v>
      </c>
      <c r="L2137">
        <v>0</v>
      </c>
      <c r="M2137">
        <v>0</v>
      </c>
      <c r="N2137">
        <v>1.0229999999999999</v>
      </c>
      <c r="O2137">
        <v>52.17</v>
      </c>
      <c r="P2137">
        <v>51</v>
      </c>
      <c r="Q2137">
        <v>202640</v>
      </c>
      <c r="R2137">
        <v>202739</v>
      </c>
      <c r="U2137" t="s">
        <v>4307</v>
      </c>
      <c r="V2137">
        <v>77</v>
      </c>
      <c r="AG2137" t="s">
        <v>65</v>
      </c>
      <c r="AH2137" t="s">
        <v>66</v>
      </c>
      <c r="AM2137" t="s">
        <v>47</v>
      </c>
      <c r="AN2137" t="s">
        <v>48</v>
      </c>
      <c r="BM2137" t="s">
        <v>49</v>
      </c>
      <c r="BN2137" t="s">
        <v>50</v>
      </c>
      <c r="BO2137" t="s">
        <v>49</v>
      </c>
    </row>
    <row r="2138" spans="1:67">
      <c r="A2138">
        <v>88752</v>
      </c>
      <c r="B2138" t="s">
        <v>4308</v>
      </c>
      <c r="C2138">
        <v>727</v>
      </c>
      <c r="D2138" t="s">
        <v>52</v>
      </c>
      <c r="E2138" t="s">
        <v>53</v>
      </c>
      <c r="F2138" t="s">
        <v>45</v>
      </c>
      <c r="I2138">
        <v>0.3</v>
      </c>
      <c r="J2138">
        <v>1.0229999999999999</v>
      </c>
      <c r="K2138">
        <v>1.04</v>
      </c>
      <c r="L2138">
        <v>0</v>
      </c>
      <c r="M2138">
        <v>0</v>
      </c>
      <c r="N2138">
        <v>1.0229999999999999</v>
      </c>
      <c r="O2138">
        <v>52.17</v>
      </c>
      <c r="P2138">
        <v>51</v>
      </c>
      <c r="Q2138">
        <v>202640</v>
      </c>
      <c r="R2138">
        <v>202739</v>
      </c>
      <c r="U2138" t="s">
        <v>4309</v>
      </c>
      <c r="V2138">
        <v>77</v>
      </c>
      <c r="AG2138" t="s">
        <v>65</v>
      </c>
      <c r="AH2138" t="s">
        <v>66</v>
      </c>
      <c r="AM2138" t="s">
        <v>47</v>
      </c>
      <c r="AN2138" t="s">
        <v>48</v>
      </c>
      <c r="BM2138" t="s">
        <v>49</v>
      </c>
      <c r="BN2138" t="s">
        <v>50</v>
      </c>
      <c r="BO2138" t="s">
        <v>49</v>
      </c>
    </row>
    <row r="2139" spans="1:67">
      <c r="A2139">
        <v>88753</v>
      </c>
      <c r="B2139" t="s">
        <v>4310</v>
      </c>
      <c r="C2139">
        <v>727</v>
      </c>
      <c r="D2139" t="s">
        <v>52</v>
      </c>
      <c r="E2139" t="s">
        <v>53</v>
      </c>
      <c r="F2139" t="s">
        <v>45</v>
      </c>
      <c r="I2139">
        <v>0.3</v>
      </c>
      <c r="J2139">
        <v>1.0229999999999999</v>
      </c>
      <c r="K2139">
        <v>1.04</v>
      </c>
      <c r="L2139">
        <v>0</v>
      </c>
      <c r="M2139">
        <v>0</v>
      </c>
      <c r="N2139">
        <v>1.0229999999999999</v>
      </c>
      <c r="O2139">
        <v>52.17</v>
      </c>
      <c r="P2139">
        <v>51</v>
      </c>
      <c r="Q2139">
        <v>202640</v>
      </c>
      <c r="R2139">
        <v>202739</v>
      </c>
      <c r="U2139" t="s">
        <v>4311</v>
      </c>
      <c r="V2139">
        <v>77</v>
      </c>
      <c r="AG2139" t="s">
        <v>65</v>
      </c>
      <c r="AH2139" t="s">
        <v>66</v>
      </c>
      <c r="AM2139" t="s">
        <v>47</v>
      </c>
      <c r="AN2139" t="s">
        <v>48</v>
      </c>
      <c r="BM2139" t="s">
        <v>49</v>
      </c>
      <c r="BN2139" t="s">
        <v>50</v>
      </c>
      <c r="BO2139" t="s">
        <v>49</v>
      </c>
    </row>
    <row r="2140" spans="1:67">
      <c r="A2140">
        <v>88769</v>
      </c>
      <c r="B2140" t="s">
        <v>4312</v>
      </c>
      <c r="C2140">
        <v>727</v>
      </c>
      <c r="D2140" t="s">
        <v>52</v>
      </c>
      <c r="E2140" t="s">
        <v>53</v>
      </c>
      <c r="F2140" t="s">
        <v>45</v>
      </c>
      <c r="I2140">
        <v>0.3</v>
      </c>
      <c r="J2140">
        <v>1.1679999999999999</v>
      </c>
      <c r="K2140">
        <v>1.36</v>
      </c>
      <c r="L2140">
        <v>0</v>
      </c>
      <c r="M2140">
        <v>0</v>
      </c>
      <c r="N2140">
        <v>1.1679999999999999</v>
      </c>
      <c r="O2140">
        <v>59.56</v>
      </c>
      <c r="P2140">
        <v>51</v>
      </c>
      <c r="Q2140">
        <v>202640</v>
      </c>
      <c r="R2140">
        <v>202739</v>
      </c>
      <c r="U2140" t="s">
        <v>4313</v>
      </c>
      <c r="V2140">
        <v>139</v>
      </c>
      <c r="AG2140" t="s">
        <v>65</v>
      </c>
      <c r="AH2140" t="s">
        <v>66</v>
      </c>
      <c r="AM2140" t="s">
        <v>47</v>
      </c>
      <c r="AN2140" t="s">
        <v>48</v>
      </c>
      <c r="BM2140" t="s">
        <v>49</v>
      </c>
      <c r="BN2140" t="s">
        <v>50</v>
      </c>
      <c r="BO2140" t="s">
        <v>49</v>
      </c>
    </row>
    <row r="2141" spans="1:67">
      <c r="A2141">
        <v>88784</v>
      </c>
      <c r="B2141" t="s">
        <v>4314</v>
      </c>
      <c r="C2141">
        <v>727</v>
      </c>
      <c r="D2141" t="s">
        <v>43</v>
      </c>
      <c r="E2141" t="s">
        <v>44</v>
      </c>
      <c r="F2141" t="s">
        <v>45</v>
      </c>
      <c r="I2141">
        <v>0.3</v>
      </c>
      <c r="J2141">
        <v>1.3919999999999999</v>
      </c>
      <c r="K2141">
        <v>1.93</v>
      </c>
      <c r="L2141">
        <v>0</v>
      </c>
      <c r="M2141">
        <v>0</v>
      </c>
      <c r="N2141">
        <v>1.3919999999999999</v>
      </c>
      <c r="O2141">
        <v>50.11</v>
      </c>
      <c r="P2141">
        <v>36</v>
      </c>
      <c r="Q2141">
        <v>202640</v>
      </c>
      <c r="R2141">
        <v>202739</v>
      </c>
      <c r="U2141" t="s">
        <v>4315</v>
      </c>
      <c r="V2141">
        <v>186</v>
      </c>
      <c r="AE2141" t="s">
        <v>59</v>
      </c>
      <c r="AF2141" t="s">
        <v>60</v>
      </c>
      <c r="AG2141" t="s">
        <v>65</v>
      </c>
      <c r="AH2141" t="s">
        <v>66</v>
      </c>
      <c r="AM2141" t="s">
        <v>47</v>
      </c>
      <c r="AN2141" t="s">
        <v>48</v>
      </c>
      <c r="BM2141" t="s">
        <v>49</v>
      </c>
      <c r="BN2141" t="s">
        <v>50</v>
      </c>
      <c r="BO2141" t="s">
        <v>49</v>
      </c>
    </row>
    <row r="2142" spans="1:67">
      <c r="A2142">
        <v>88792</v>
      </c>
      <c r="B2142" t="s">
        <v>4316</v>
      </c>
      <c r="C2142">
        <v>727</v>
      </c>
      <c r="D2142" t="s">
        <v>52</v>
      </c>
      <c r="E2142" t="s">
        <v>53</v>
      </c>
      <c r="F2142" t="s">
        <v>45</v>
      </c>
      <c r="I2142">
        <v>0.3</v>
      </c>
      <c r="J2142">
        <v>1.03</v>
      </c>
      <c r="K2142">
        <v>1.06</v>
      </c>
      <c r="L2142">
        <v>0</v>
      </c>
      <c r="M2142">
        <v>0</v>
      </c>
      <c r="N2142">
        <v>1.03</v>
      </c>
      <c r="O2142">
        <v>52.53</v>
      </c>
      <c r="P2142">
        <v>51</v>
      </c>
      <c r="Q2142">
        <v>202640</v>
      </c>
      <c r="R2142">
        <v>202739</v>
      </c>
      <c r="U2142" t="s">
        <v>4317</v>
      </c>
      <c r="V2142">
        <v>79</v>
      </c>
      <c r="AG2142" t="s">
        <v>65</v>
      </c>
      <c r="AH2142" t="s">
        <v>66</v>
      </c>
      <c r="AM2142" t="s">
        <v>47</v>
      </c>
      <c r="AN2142" t="s">
        <v>48</v>
      </c>
      <c r="BM2142" t="s">
        <v>49</v>
      </c>
      <c r="BN2142" t="s">
        <v>50</v>
      </c>
      <c r="BO2142" t="s">
        <v>49</v>
      </c>
    </row>
    <row r="2143" spans="1:67">
      <c r="A2143">
        <v>88798</v>
      </c>
      <c r="B2143" t="s">
        <v>4318</v>
      </c>
      <c r="C2143">
        <v>727</v>
      </c>
      <c r="D2143" t="s">
        <v>52</v>
      </c>
      <c r="E2143" t="s">
        <v>53</v>
      </c>
      <c r="F2143" t="s">
        <v>45</v>
      </c>
      <c r="I2143">
        <v>0.3</v>
      </c>
      <c r="J2143">
        <v>1</v>
      </c>
      <c r="K2143">
        <v>1</v>
      </c>
      <c r="L2143">
        <v>0</v>
      </c>
      <c r="M2143">
        <v>0</v>
      </c>
      <c r="N2143">
        <v>1</v>
      </c>
      <c r="O2143">
        <v>51</v>
      </c>
      <c r="P2143">
        <v>51</v>
      </c>
      <c r="Q2143">
        <v>202640</v>
      </c>
      <c r="R2143">
        <v>202739</v>
      </c>
      <c r="U2143" t="s">
        <v>4319</v>
      </c>
      <c r="V2143">
        <v>63</v>
      </c>
      <c r="AG2143" t="s">
        <v>65</v>
      </c>
      <c r="AH2143" t="s">
        <v>66</v>
      </c>
      <c r="AM2143" t="s">
        <v>47</v>
      </c>
      <c r="AN2143" t="s">
        <v>48</v>
      </c>
      <c r="BM2143" t="s">
        <v>49</v>
      </c>
      <c r="BN2143" t="s">
        <v>50</v>
      </c>
      <c r="BO2143" t="s">
        <v>49</v>
      </c>
    </row>
    <row r="2144" spans="1:67">
      <c r="A2144">
        <v>88802</v>
      </c>
      <c r="B2144" t="s">
        <v>4320</v>
      </c>
      <c r="C2144">
        <v>727</v>
      </c>
      <c r="D2144" t="s">
        <v>52</v>
      </c>
      <c r="E2144" t="s">
        <v>53</v>
      </c>
      <c r="F2144" t="s">
        <v>45</v>
      </c>
      <c r="I2144">
        <v>0.3</v>
      </c>
      <c r="J2144">
        <v>1.2689999999999999</v>
      </c>
      <c r="K2144">
        <v>1.61</v>
      </c>
      <c r="L2144">
        <v>0</v>
      </c>
      <c r="M2144">
        <v>0</v>
      </c>
      <c r="N2144">
        <v>1.2689999999999999</v>
      </c>
      <c r="O2144">
        <v>64.709999999999994</v>
      </c>
      <c r="P2144">
        <v>51</v>
      </c>
      <c r="Q2144">
        <v>202640</v>
      </c>
      <c r="R2144">
        <v>202739</v>
      </c>
      <c r="U2144" t="s">
        <v>4321</v>
      </c>
      <c r="V2144">
        <v>168</v>
      </c>
      <c r="AG2144" t="s">
        <v>65</v>
      </c>
      <c r="AH2144" t="s">
        <v>66</v>
      </c>
      <c r="AM2144" t="s">
        <v>47</v>
      </c>
      <c r="AN2144" t="s">
        <v>48</v>
      </c>
      <c r="AY2144" t="s">
        <v>348</v>
      </c>
      <c r="AZ2144" t="s">
        <v>349</v>
      </c>
      <c r="BO2144" t="s">
        <v>348</v>
      </c>
    </row>
    <row r="2145" spans="1:67">
      <c r="A2145">
        <v>88818</v>
      </c>
      <c r="B2145" t="s">
        <v>4322</v>
      </c>
      <c r="C2145">
        <v>727</v>
      </c>
      <c r="D2145" t="s">
        <v>43</v>
      </c>
      <c r="E2145" t="s">
        <v>44</v>
      </c>
      <c r="F2145" t="s">
        <v>45</v>
      </c>
      <c r="I2145">
        <v>0.3</v>
      </c>
      <c r="J2145">
        <v>2.448</v>
      </c>
      <c r="K2145">
        <v>5.99</v>
      </c>
      <c r="L2145">
        <v>0</v>
      </c>
      <c r="M2145">
        <v>0</v>
      </c>
      <c r="N2145">
        <v>2.448</v>
      </c>
      <c r="O2145">
        <v>88.12</v>
      </c>
      <c r="P2145">
        <v>36</v>
      </c>
      <c r="Q2145">
        <v>202640</v>
      </c>
      <c r="R2145">
        <v>202739</v>
      </c>
      <c r="U2145" t="s">
        <v>4323</v>
      </c>
      <c r="V2145">
        <v>232</v>
      </c>
      <c r="AM2145" t="s">
        <v>47</v>
      </c>
      <c r="AN2145" t="s">
        <v>48</v>
      </c>
      <c r="AY2145" t="s">
        <v>348</v>
      </c>
      <c r="AZ2145" t="s">
        <v>349</v>
      </c>
      <c r="BO2145" t="s">
        <v>348</v>
      </c>
    </row>
    <row r="2146" spans="1:67">
      <c r="A2146">
        <v>88819</v>
      </c>
      <c r="B2146" t="s">
        <v>4324</v>
      </c>
      <c r="C2146">
        <v>727</v>
      </c>
      <c r="D2146" t="s">
        <v>43</v>
      </c>
      <c r="E2146" t="s">
        <v>44</v>
      </c>
      <c r="F2146" t="s">
        <v>45</v>
      </c>
      <c r="I2146">
        <v>0.3</v>
      </c>
      <c r="J2146">
        <v>2.448</v>
      </c>
      <c r="K2146">
        <v>5.99</v>
      </c>
      <c r="L2146">
        <v>0</v>
      </c>
      <c r="M2146">
        <v>0</v>
      </c>
      <c r="N2146">
        <v>2.448</v>
      </c>
      <c r="O2146">
        <v>88.12</v>
      </c>
      <c r="P2146">
        <v>36</v>
      </c>
      <c r="Q2146">
        <v>202640</v>
      </c>
      <c r="R2146">
        <v>202739</v>
      </c>
      <c r="U2146" t="s">
        <v>4325</v>
      </c>
      <c r="V2146">
        <v>232</v>
      </c>
      <c r="AM2146" t="s">
        <v>47</v>
      </c>
      <c r="AN2146" t="s">
        <v>48</v>
      </c>
      <c r="AY2146" t="s">
        <v>348</v>
      </c>
      <c r="AZ2146" t="s">
        <v>349</v>
      </c>
      <c r="BO2146" t="s">
        <v>348</v>
      </c>
    </row>
    <row r="2147" spans="1:67">
      <c r="A2147">
        <v>88822</v>
      </c>
      <c r="B2147" t="s">
        <v>4326</v>
      </c>
      <c r="C2147">
        <v>727</v>
      </c>
      <c r="D2147" t="s">
        <v>52</v>
      </c>
      <c r="E2147" t="s">
        <v>53</v>
      </c>
      <c r="F2147" t="s">
        <v>45</v>
      </c>
      <c r="I2147">
        <v>0.3</v>
      </c>
      <c r="J2147">
        <v>1.37</v>
      </c>
      <c r="K2147">
        <v>1.87</v>
      </c>
      <c r="L2147">
        <v>0</v>
      </c>
      <c r="M2147">
        <v>0</v>
      </c>
      <c r="N2147">
        <v>1.37</v>
      </c>
      <c r="O2147">
        <v>69.87</v>
      </c>
      <c r="P2147">
        <v>51</v>
      </c>
      <c r="Q2147">
        <v>202640</v>
      </c>
      <c r="R2147">
        <v>202739</v>
      </c>
      <c r="U2147" t="s">
        <v>4327</v>
      </c>
      <c r="V2147">
        <v>183</v>
      </c>
      <c r="AG2147" t="s">
        <v>65</v>
      </c>
      <c r="AH2147" t="s">
        <v>66</v>
      </c>
      <c r="AM2147" t="s">
        <v>47</v>
      </c>
      <c r="AN2147" t="s">
        <v>48</v>
      </c>
      <c r="AY2147" t="s">
        <v>348</v>
      </c>
      <c r="AZ2147" t="s">
        <v>349</v>
      </c>
      <c r="BO2147" t="s">
        <v>348</v>
      </c>
    </row>
    <row r="2148" spans="1:67">
      <c r="A2148">
        <v>88823</v>
      </c>
      <c r="B2148" t="s">
        <v>4328</v>
      </c>
      <c r="C2148">
        <v>727</v>
      </c>
      <c r="D2148" t="s">
        <v>52</v>
      </c>
      <c r="E2148" t="s">
        <v>53</v>
      </c>
      <c r="F2148" t="s">
        <v>45</v>
      </c>
      <c r="I2148">
        <v>0.3</v>
      </c>
      <c r="J2148">
        <v>1.37</v>
      </c>
      <c r="K2148">
        <v>1.87</v>
      </c>
      <c r="L2148">
        <v>0</v>
      </c>
      <c r="M2148">
        <v>0</v>
      </c>
      <c r="N2148">
        <v>1.37</v>
      </c>
      <c r="O2148">
        <v>69.87</v>
      </c>
      <c r="P2148">
        <v>51</v>
      </c>
      <c r="Q2148">
        <v>202640</v>
      </c>
      <c r="R2148">
        <v>202739</v>
      </c>
      <c r="U2148" t="s">
        <v>4329</v>
      </c>
      <c r="V2148">
        <v>183</v>
      </c>
      <c r="AG2148" t="s">
        <v>65</v>
      </c>
      <c r="AH2148" t="s">
        <v>66</v>
      </c>
      <c r="AM2148" t="s">
        <v>47</v>
      </c>
      <c r="AN2148" t="s">
        <v>48</v>
      </c>
      <c r="AY2148" t="s">
        <v>348</v>
      </c>
      <c r="AZ2148" t="s">
        <v>349</v>
      </c>
      <c r="BO2148" t="s">
        <v>348</v>
      </c>
    </row>
    <row r="2149" spans="1:67">
      <c r="A2149">
        <v>88824</v>
      </c>
      <c r="B2149" t="s">
        <v>4330</v>
      </c>
      <c r="C2149">
        <v>727</v>
      </c>
      <c r="D2149" t="s">
        <v>52</v>
      </c>
      <c r="E2149" t="s">
        <v>53</v>
      </c>
      <c r="F2149" t="s">
        <v>45</v>
      </c>
      <c r="I2149">
        <v>0.3</v>
      </c>
      <c r="J2149">
        <v>1.1000000000000001</v>
      </c>
      <c r="K2149">
        <v>1.21</v>
      </c>
      <c r="L2149">
        <v>0</v>
      </c>
      <c r="M2149">
        <v>0</v>
      </c>
      <c r="N2149">
        <v>1.1000000000000001</v>
      </c>
      <c r="O2149">
        <v>56.1</v>
      </c>
      <c r="P2149">
        <v>51</v>
      </c>
      <c r="Q2149">
        <v>202640</v>
      </c>
      <c r="R2149">
        <v>202739</v>
      </c>
      <c r="U2149" t="s">
        <v>4331</v>
      </c>
      <c r="V2149">
        <v>113</v>
      </c>
      <c r="AG2149" t="s">
        <v>65</v>
      </c>
      <c r="AH2149" t="s">
        <v>66</v>
      </c>
      <c r="AM2149" t="s">
        <v>47</v>
      </c>
      <c r="AN2149" t="s">
        <v>48</v>
      </c>
      <c r="AY2149" t="s">
        <v>348</v>
      </c>
      <c r="AZ2149" t="s">
        <v>349</v>
      </c>
      <c r="BO2149" t="s">
        <v>348</v>
      </c>
    </row>
    <row r="2150" spans="1:67">
      <c r="A2150">
        <v>88826</v>
      </c>
      <c r="B2150" t="s">
        <v>4332</v>
      </c>
      <c r="C2150">
        <v>727</v>
      </c>
      <c r="D2150" t="s">
        <v>52</v>
      </c>
      <c r="E2150" t="s">
        <v>53</v>
      </c>
      <c r="F2150" t="s">
        <v>45</v>
      </c>
      <c r="I2150">
        <v>0.3</v>
      </c>
      <c r="J2150">
        <v>1.1299999999999999</v>
      </c>
      <c r="K2150">
        <v>1.27</v>
      </c>
      <c r="L2150">
        <v>0</v>
      </c>
      <c r="M2150">
        <v>0</v>
      </c>
      <c r="N2150">
        <v>1.1299999999999999</v>
      </c>
      <c r="O2150">
        <v>57.63</v>
      </c>
      <c r="P2150">
        <v>51</v>
      </c>
      <c r="Q2150">
        <v>202640</v>
      </c>
      <c r="R2150">
        <v>202739</v>
      </c>
      <c r="U2150" t="s">
        <v>4333</v>
      </c>
      <c r="V2150">
        <v>125</v>
      </c>
      <c r="AG2150" t="s">
        <v>65</v>
      </c>
      <c r="AH2150" t="s">
        <v>66</v>
      </c>
      <c r="AM2150" t="s">
        <v>47</v>
      </c>
      <c r="AN2150" t="s">
        <v>48</v>
      </c>
      <c r="AY2150" t="s">
        <v>348</v>
      </c>
      <c r="AZ2150" t="s">
        <v>349</v>
      </c>
      <c r="BO2150" t="s">
        <v>348</v>
      </c>
    </row>
    <row r="2151" spans="1:67">
      <c r="A2151">
        <v>88827</v>
      </c>
      <c r="B2151" t="s">
        <v>4334</v>
      </c>
      <c r="C2151">
        <v>727</v>
      </c>
      <c r="D2151" t="s">
        <v>43</v>
      </c>
      <c r="E2151" t="s">
        <v>44</v>
      </c>
      <c r="F2151" t="s">
        <v>45</v>
      </c>
      <c r="I2151">
        <v>0.3</v>
      </c>
      <c r="J2151">
        <v>1.073</v>
      </c>
      <c r="K2151">
        <v>1.1499999999999999</v>
      </c>
      <c r="L2151">
        <v>0</v>
      </c>
      <c r="M2151">
        <v>0</v>
      </c>
      <c r="N2151">
        <v>1.073</v>
      </c>
      <c r="O2151">
        <v>38.619999999999997</v>
      </c>
      <c r="P2151">
        <v>36</v>
      </c>
      <c r="Q2151">
        <v>202640</v>
      </c>
      <c r="R2151">
        <v>202739</v>
      </c>
      <c r="U2151" t="s">
        <v>4335</v>
      </c>
      <c r="V2151">
        <v>99</v>
      </c>
      <c r="AM2151" t="s">
        <v>47</v>
      </c>
      <c r="AN2151" t="s">
        <v>48</v>
      </c>
      <c r="AY2151" t="s">
        <v>348</v>
      </c>
      <c r="AZ2151" t="s">
        <v>349</v>
      </c>
      <c r="BO2151" t="s">
        <v>348</v>
      </c>
    </row>
    <row r="2152" spans="1:67">
      <c r="A2152">
        <v>88828</v>
      </c>
      <c r="B2152" t="s">
        <v>4336</v>
      </c>
      <c r="C2152">
        <v>727</v>
      </c>
      <c r="D2152" t="s">
        <v>43</v>
      </c>
      <c r="E2152" t="s">
        <v>44</v>
      </c>
      <c r="F2152" t="s">
        <v>45</v>
      </c>
      <c r="I2152">
        <v>0.3</v>
      </c>
      <c r="J2152">
        <v>1.073</v>
      </c>
      <c r="K2152">
        <v>1.1499999999999999</v>
      </c>
      <c r="L2152">
        <v>0</v>
      </c>
      <c r="M2152">
        <v>0</v>
      </c>
      <c r="N2152">
        <v>1.073</v>
      </c>
      <c r="O2152">
        <v>38.619999999999997</v>
      </c>
      <c r="P2152">
        <v>36</v>
      </c>
      <c r="Q2152">
        <v>202640</v>
      </c>
      <c r="R2152">
        <v>202739</v>
      </c>
      <c r="U2152" t="s">
        <v>4337</v>
      </c>
      <c r="V2152">
        <v>99</v>
      </c>
      <c r="AM2152" t="s">
        <v>47</v>
      </c>
      <c r="AN2152" t="s">
        <v>48</v>
      </c>
      <c r="AY2152" t="s">
        <v>348</v>
      </c>
      <c r="AZ2152" t="s">
        <v>349</v>
      </c>
      <c r="BO2152" t="s">
        <v>348</v>
      </c>
    </row>
    <row r="2153" spans="1:67">
      <c r="A2153">
        <v>88831</v>
      </c>
      <c r="B2153" t="s">
        <v>4338</v>
      </c>
      <c r="C2153">
        <v>727</v>
      </c>
      <c r="D2153" t="s">
        <v>43</v>
      </c>
      <c r="E2153" t="s">
        <v>44</v>
      </c>
      <c r="F2153" t="s">
        <v>45</v>
      </c>
      <c r="I2153">
        <v>0.3</v>
      </c>
      <c r="J2153">
        <v>4.516</v>
      </c>
      <c r="K2153">
        <v>20.39</v>
      </c>
      <c r="L2153">
        <v>0</v>
      </c>
      <c r="M2153">
        <v>0</v>
      </c>
      <c r="N2153">
        <v>4.516</v>
      </c>
      <c r="O2153">
        <v>162.57</v>
      </c>
      <c r="P2153">
        <v>36</v>
      </c>
      <c r="Q2153">
        <v>202640</v>
      </c>
      <c r="R2153">
        <v>202739</v>
      </c>
      <c r="U2153" t="s">
        <v>4339</v>
      </c>
      <c r="V2153">
        <v>261</v>
      </c>
      <c r="AM2153" t="s">
        <v>47</v>
      </c>
      <c r="AN2153" t="s">
        <v>48</v>
      </c>
      <c r="AY2153" t="s">
        <v>348</v>
      </c>
      <c r="AZ2153" t="s">
        <v>349</v>
      </c>
      <c r="BO2153" t="s">
        <v>348</v>
      </c>
    </row>
    <row r="2154" spans="1:67">
      <c r="A2154">
        <v>88838</v>
      </c>
      <c r="B2154" t="s">
        <v>4340</v>
      </c>
      <c r="C2154">
        <v>727</v>
      </c>
      <c r="D2154" t="s">
        <v>52</v>
      </c>
      <c r="E2154" t="s">
        <v>53</v>
      </c>
      <c r="F2154" t="s">
        <v>45</v>
      </c>
      <c r="I2154">
        <v>0.3</v>
      </c>
      <c r="J2154">
        <v>1.1299999999999999</v>
      </c>
      <c r="K2154">
        <v>1.27</v>
      </c>
      <c r="L2154">
        <v>0</v>
      </c>
      <c r="M2154">
        <v>0</v>
      </c>
      <c r="N2154">
        <v>1.1299999999999999</v>
      </c>
      <c r="O2154">
        <v>57.63</v>
      </c>
      <c r="P2154">
        <v>51</v>
      </c>
      <c r="Q2154">
        <v>202640</v>
      </c>
      <c r="R2154">
        <v>202739</v>
      </c>
      <c r="U2154" t="s">
        <v>4341</v>
      </c>
      <c r="V2154">
        <v>125</v>
      </c>
      <c r="AG2154" t="s">
        <v>65</v>
      </c>
      <c r="AH2154" t="s">
        <v>66</v>
      </c>
      <c r="AM2154" t="s">
        <v>47</v>
      </c>
      <c r="AN2154" t="s">
        <v>48</v>
      </c>
      <c r="AY2154" t="s">
        <v>348</v>
      </c>
      <c r="AZ2154" t="s">
        <v>349</v>
      </c>
      <c r="BO2154" t="s">
        <v>348</v>
      </c>
    </row>
    <row r="2155" spans="1:67">
      <c r="A2155">
        <v>88839</v>
      </c>
      <c r="B2155" t="s">
        <v>4342</v>
      </c>
      <c r="C2155">
        <v>727</v>
      </c>
      <c r="D2155" t="s">
        <v>52</v>
      </c>
      <c r="E2155" t="s">
        <v>53</v>
      </c>
      <c r="F2155" t="s">
        <v>45</v>
      </c>
      <c r="I2155">
        <v>0.3</v>
      </c>
      <c r="J2155">
        <v>1.1299999999999999</v>
      </c>
      <c r="K2155">
        <v>1.27</v>
      </c>
      <c r="L2155">
        <v>0</v>
      </c>
      <c r="M2155">
        <v>0</v>
      </c>
      <c r="N2155">
        <v>1.1299999999999999</v>
      </c>
      <c r="O2155">
        <v>57.63</v>
      </c>
      <c r="P2155">
        <v>51</v>
      </c>
      <c r="Q2155">
        <v>202640</v>
      </c>
      <c r="R2155">
        <v>202739</v>
      </c>
      <c r="U2155" t="s">
        <v>4343</v>
      </c>
      <c r="V2155">
        <v>125</v>
      </c>
      <c r="AG2155" t="s">
        <v>65</v>
      </c>
      <c r="AH2155" t="s">
        <v>66</v>
      </c>
      <c r="AM2155" t="s">
        <v>47</v>
      </c>
      <c r="AN2155" t="s">
        <v>48</v>
      </c>
      <c r="AY2155" t="s">
        <v>348</v>
      </c>
      <c r="AZ2155" t="s">
        <v>349</v>
      </c>
      <c r="BO2155" t="s">
        <v>348</v>
      </c>
    </row>
    <row r="2156" spans="1:67">
      <c r="A2156">
        <v>88850</v>
      </c>
      <c r="B2156" t="s">
        <v>4344</v>
      </c>
      <c r="C2156">
        <v>727</v>
      </c>
      <c r="D2156" t="s">
        <v>52</v>
      </c>
      <c r="E2156" t="s">
        <v>53</v>
      </c>
      <c r="F2156" t="s">
        <v>45</v>
      </c>
      <c r="I2156">
        <v>0.3</v>
      </c>
      <c r="J2156">
        <v>1.659</v>
      </c>
      <c r="K2156">
        <v>2.75</v>
      </c>
      <c r="L2156">
        <v>0</v>
      </c>
      <c r="M2156">
        <v>0</v>
      </c>
      <c r="N2156">
        <v>1.659</v>
      </c>
      <c r="O2156">
        <v>84.6</v>
      </c>
      <c r="P2156">
        <v>51</v>
      </c>
      <c r="Q2156">
        <v>202640</v>
      </c>
      <c r="R2156">
        <v>202739</v>
      </c>
      <c r="U2156" t="s">
        <v>4345</v>
      </c>
      <c r="V2156">
        <v>208</v>
      </c>
      <c r="AG2156" t="s">
        <v>65</v>
      </c>
      <c r="AH2156" t="s">
        <v>66</v>
      </c>
      <c r="AM2156" t="s">
        <v>47</v>
      </c>
      <c r="AN2156" t="s">
        <v>48</v>
      </c>
      <c r="AY2156" t="s">
        <v>348</v>
      </c>
      <c r="AZ2156" t="s">
        <v>349</v>
      </c>
      <c r="BO2156" t="s">
        <v>348</v>
      </c>
    </row>
    <row r="2157" spans="1:67">
      <c r="A2157">
        <v>88851</v>
      </c>
      <c r="B2157" t="s">
        <v>4346</v>
      </c>
      <c r="C2157">
        <v>727</v>
      </c>
      <c r="D2157" t="s">
        <v>52</v>
      </c>
      <c r="E2157" t="s">
        <v>53</v>
      </c>
      <c r="F2157" t="s">
        <v>45</v>
      </c>
      <c r="I2157">
        <v>0.3</v>
      </c>
      <c r="J2157">
        <v>1.659</v>
      </c>
      <c r="K2157">
        <v>2.75</v>
      </c>
      <c r="L2157">
        <v>0</v>
      </c>
      <c r="M2157">
        <v>0</v>
      </c>
      <c r="N2157">
        <v>1.659</v>
      </c>
      <c r="O2157">
        <v>84.6</v>
      </c>
      <c r="P2157">
        <v>51</v>
      </c>
      <c r="Q2157">
        <v>202640</v>
      </c>
      <c r="R2157">
        <v>202739</v>
      </c>
      <c r="U2157" t="s">
        <v>4347</v>
      </c>
      <c r="V2157">
        <v>208</v>
      </c>
      <c r="AG2157" t="s">
        <v>65</v>
      </c>
      <c r="AH2157" t="s">
        <v>66</v>
      </c>
      <c r="AM2157" t="s">
        <v>47</v>
      </c>
      <c r="AN2157" t="s">
        <v>48</v>
      </c>
      <c r="AY2157" t="s">
        <v>348</v>
      </c>
      <c r="AZ2157" t="s">
        <v>349</v>
      </c>
      <c r="BO2157" t="s">
        <v>348</v>
      </c>
    </row>
    <row r="2158" spans="1:67">
      <c r="A2158">
        <v>88942</v>
      </c>
      <c r="B2158" t="s">
        <v>4348</v>
      </c>
      <c r="C2158">
        <v>727</v>
      </c>
      <c r="D2158" t="s">
        <v>52</v>
      </c>
      <c r="E2158" t="s">
        <v>53</v>
      </c>
      <c r="F2158" t="s">
        <v>45</v>
      </c>
      <c r="I2158">
        <v>0.3</v>
      </c>
      <c r="J2158">
        <v>1.212</v>
      </c>
      <c r="K2158">
        <v>1.46</v>
      </c>
      <c r="L2158">
        <v>0</v>
      </c>
      <c r="M2158">
        <v>0</v>
      </c>
      <c r="N2158">
        <v>1.212</v>
      </c>
      <c r="O2158">
        <v>61.81</v>
      </c>
      <c r="P2158">
        <v>51</v>
      </c>
      <c r="Q2158">
        <v>202640</v>
      </c>
      <c r="R2158">
        <v>202739</v>
      </c>
      <c r="U2158" t="s">
        <v>4349</v>
      </c>
      <c r="V2158">
        <v>152</v>
      </c>
      <c r="AG2158" t="s">
        <v>65</v>
      </c>
      <c r="AH2158" t="s">
        <v>66</v>
      </c>
      <c r="AM2158" t="s">
        <v>47</v>
      </c>
      <c r="AN2158" t="s">
        <v>48</v>
      </c>
      <c r="BM2158" t="s">
        <v>49</v>
      </c>
      <c r="BN2158" t="s">
        <v>50</v>
      </c>
      <c r="BO2158" t="s">
        <v>49</v>
      </c>
    </row>
    <row r="2159" spans="1:67">
      <c r="A2159">
        <v>88960</v>
      </c>
      <c r="B2159" t="s">
        <v>4350</v>
      </c>
      <c r="C2159">
        <v>727</v>
      </c>
      <c r="D2159" t="s">
        <v>43</v>
      </c>
      <c r="E2159" t="s">
        <v>44</v>
      </c>
      <c r="F2159" t="s">
        <v>45</v>
      </c>
      <c r="I2159">
        <v>0.3</v>
      </c>
      <c r="J2159">
        <v>1.6359999999999999</v>
      </c>
      <c r="K2159">
        <v>2.67</v>
      </c>
      <c r="L2159">
        <v>0</v>
      </c>
      <c r="M2159">
        <v>0</v>
      </c>
      <c r="N2159">
        <v>1.6359999999999999</v>
      </c>
      <c r="O2159">
        <v>58.89</v>
      </c>
      <c r="P2159">
        <v>36</v>
      </c>
      <c r="Q2159">
        <v>202640</v>
      </c>
      <c r="R2159">
        <v>202739</v>
      </c>
      <c r="U2159" t="s">
        <v>4351</v>
      </c>
      <c r="V2159">
        <v>206</v>
      </c>
      <c r="AG2159" t="s">
        <v>65</v>
      </c>
      <c r="AH2159" t="s">
        <v>66</v>
      </c>
      <c r="AM2159" t="s">
        <v>47</v>
      </c>
      <c r="AN2159" t="s">
        <v>48</v>
      </c>
      <c r="BM2159" t="s">
        <v>49</v>
      </c>
      <c r="BN2159" t="s">
        <v>50</v>
      </c>
      <c r="BO2159" t="s">
        <v>49</v>
      </c>
    </row>
    <row r="2160" spans="1:67">
      <c r="A2160">
        <v>88962</v>
      </c>
      <c r="B2160" t="s">
        <v>4352</v>
      </c>
      <c r="C2160">
        <v>727</v>
      </c>
      <c r="D2160" t="s">
        <v>43</v>
      </c>
      <c r="E2160" t="s">
        <v>44</v>
      </c>
      <c r="F2160" t="s">
        <v>45</v>
      </c>
      <c r="I2160">
        <v>0.3</v>
      </c>
      <c r="J2160">
        <v>1.742</v>
      </c>
      <c r="K2160">
        <v>3.03</v>
      </c>
      <c r="L2160">
        <v>0</v>
      </c>
      <c r="M2160">
        <v>0</v>
      </c>
      <c r="N2160">
        <v>1.742</v>
      </c>
      <c r="O2160">
        <v>62.71</v>
      </c>
      <c r="P2160">
        <v>36</v>
      </c>
      <c r="Q2160">
        <v>202640</v>
      </c>
      <c r="R2160">
        <v>202739</v>
      </c>
      <c r="U2160" t="s">
        <v>4353</v>
      </c>
      <c r="V2160">
        <v>209</v>
      </c>
      <c r="AG2160" t="s">
        <v>65</v>
      </c>
      <c r="AH2160" t="s">
        <v>66</v>
      </c>
      <c r="AM2160" t="s">
        <v>47</v>
      </c>
      <c r="AN2160" t="s">
        <v>48</v>
      </c>
      <c r="BM2160" t="s">
        <v>49</v>
      </c>
      <c r="BN2160" t="s">
        <v>50</v>
      </c>
      <c r="BO2160" t="s">
        <v>49</v>
      </c>
    </row>
    <row r="2161" spans="1:67">
      <c r="A2161">
        <v>88964</v>
      </c>
      <c r="B2161" t="s">
        <v>4354</v>
      </c>
      <c r="C2161">
        <v>727</v>
      </c>
      <c r="D2161" t="s">
        <v>43</v>
      </c>
      <c r="E2161" t="s">
        <v>44</v>
      </c>
      <c r="F2161" t="s">
        <v>45</v>
      </c>
      <c r="I2161">
        <v>0.3</v>
      </c>
      <c r="J2161">
        <v>1.843</v>
      </c>
      <c r="K2161">
        <v>3.39</v>
      </c>
      <c r="L2161">
        <v>0</v>
      </c>
      <c r="M2161">
        <v>0</v>
      </c>
      <c r="N2161">
        <v>1.843</v>
      </c>
      <c r="O2161">
        <v>66.34</v>
      </c>
      <c r="P2161">
        <v>36</v>
      </c>
      <c r="Q2161">
        <v>202640</v>
      </c>
      <c r="R2161">
        <v>202739</v>
      </c>
      <c r="U2161" t="s">
        <v>4355</v>
      </c>
      <c r="V2161">
        <v>215</v>
      </c>
      <c r="AG2161" t="s">
        <v>65</v>
      </c>
      <c r="AH2161" t="s">
        <v>66</v>
      </c>
      <c r="AM2161" t="s">
        <v>47</v>
      </c>
      <c r="AN2161" t="s">
        <v>48</v>
      </c>
      <c r="BM2161" t="s">
        <v>49</v>
      </c>
      <c r="BN2161" t="s">
        <v>50</v>
      </c>
      <c r="BO2161" t="s">
        <v>49</v>
      </c>
    </row>
    <row r="2162" spans="1:67">
      <c r="A2162">
        <v>88971</v>
      </c>
      <c r="B2162" t="s">
        <v>4356</v>
      </c>
      <c r="C2162">
        <v>727</v>
      </c>
      <c r="D2162" t="s">
        <v>52</v>
      </c>
      <c r="E2162" t="s">
        <v>53</v>
      </c>
      <c r="F2162" t="s">
        <v>45</v>
      </c>
      <c r="I2162">
        <v>0.3</v>
      </c>
      <c r="J2162">
        <v>1.45</v>
      </c>
      <c r="K2162">
        <v>2.1</v>
      </c>
      <c r="L2162">
        <v>0</v>
      </c>
      <c r="M2162">
        <v>0</v>
      </c>
      <c r="N2162">
        <v>1.45</v>
      </c>
      <c r="O2162">
        <v>73.95</v>
      </c>
      <c r="P2162">
        <v>51</v>
      </c>
      <c r="Q2162">
        <v>202640</v>
      </c>
      <c r="R2162">
        <v>202739</v>
      </c>
      <c r="U2162" t="s">
        <v>4357</v>
      </c>
      <c r="V2162">
        <v>194</v>
      </c>
      <c r="AG2162" t="s">
        <v>65</v>
      </c>
      <c r="AH2162" t="s">
        <v>66</v>
      </c>
      <c r="AM2162" t="s">
        <v>47</v>
      </c>
      <c r="AN2162" t="s">
        <v>48</v>
      </c>
      <c r="AY2162" t="s">
        <v>348</v>
      </c>
      <c r="AZ2162" t="s">
        <v>349</v>
      </c>
      <c r="BO2162" t="s">
        <v>348</v>
      </c>
    </row>
    <row r="2163" spans="1:67">
      <c r="A2163">
        <v>88985</v>
      </c>
      <c r="B2163" t="s">
        <v>4358</v>
      </c>
      <c r="C2163">
        <v>727</v>
      </c>
      <c r="D2163" t="s">
        <v>43</v>
      </c>
      <c r="E2163" t="s">
        <v>44</v>
      </c>
      <c r="F2163" t="s">
        <v>45</v>
      </c>
      <c r="I2163">
        <v>0.3</v>
      </c>
      <c r="J2163">
        <v>1.413</v>
      </c>
      <c r="K2163">
        <v>1.99</v>
      </c>
      <c r="L2163">
        <v>0</v>
      </c>
      <c r="M2163">
        <v>0</v>
      </c>
      <c r="N2163">
        <v>1.413</v>
      </c>
      <c r="O2163">
        <v>50.86</v>
      </c>
      <c r="P2163">
        <v>36</v>
      </c>
      <c r="Q2163">
        <v>202640</v>
      </c>
      <c r="R2163">
        <v>202739</v>
      </c>
      <c r="U2163" t="s">
        <v>4359</v>
      </c>
      <c r="V2163">
        <v>188</v>
      </c>
      <c r="AG2163" t="s">
        <v>65</v>
      </c>
      <c r="AH2163" t="s">
        <v>66</v>
      </c>
      <c r="AM2163" t="s">
        <v>47</v>
      </c>
      <c r="AN2163" t="s">
        <v>48</v>
      </c>
      <c r="AY2163" t="s">
        <v>348</v>
      </c>
      <c r="AZ2163" t="s">
        <v>349</v>
      </c>
      <c r="BO2163" t="s">
        <v>348</v>
      </c>
    </row>
    <row r="2164" spans="1:67">
      <c r="A2164">
        <v>89009</v>
      </c>
      <c r="B2164" t="s">
        <v>4360</v>
      </c>
      <c r="C2164">
        <v>727</v>
      </c>
      <c r="D2164" t="s">
        <v>52</v>
      </c>
      <c r="E2164" t="s">
        <v>53</v>
      </c>
      <c r="F2164" t="s">
        <v>45</v>
      </c>
      <c r="I2164">
        <v>0.3</v>
      </c>
      <c r="J2164">
        <v>1.238</v>
      </c>
      <c r="K2164">
        <v>1.53</v>
      </c>
      <c r="L2164">
        <v>0</v>
      </c>
      <c r="M2164">
        <v>0</v>
      </c>
      <c r="N2164">
        <v>1.238</v>
      </c>
      <c r="O2164">
        <v>63.13</v>
      </c>
      <c r="P2164">
        <v>51</v>
      </c>
      <c r="Q2164">
        <v>202640</v>
      </c>
      <c r="R2164">
        <v>202739</v>
      </c>
      <c r="U2164" t="s">
        <v>4361</v>
      </c>
      <c r="V2164">
        <v>159</v>
      </c>
      <c r="AG2164" t="s">
        <v>65</v>
      </c>
      <c r="AH2164" t="s">
        <v>66</v>
      </c>
      <c r="AM2164" t="s">
        <v>47</v>
      </c>
      <c r="AN2164" t="s">
        <v>48</v>
      </c>
      <c r="AY2164" t="s">
        <v>348</v>
      </c>
      <c r="AZ2164" t="s">
        <v>349</v>
      </c>
      <c r="BO2164" t="s">
        <v>348</v>
      </c>
    </row>
    <row r="2165" spans="1:67">
      <c r="A2165">
        <v>89123</v>
      </c>
      <c r="B2165" t="s">
        <v>4362</v>
      </c>
      <c r="C2165">
        <v>727</v>
      </c>
      <c r="D2165" t="s">
        <v>52</v>
      </c>
      <c r="E2165" t="s">
        <v>53</v>
      </c>
      <c r="F2165" t="s">
        <v>45</v>
      </c>
      <c r="I2165">
        <v>0.3</v>
      </c>
      <c r="J2165">
        <v>1.2230000000000001</v>
      </c>
      <c r="K2165">
        <v>1.49</v>
      </c>
      <c r="L2165">
        <v>0</v>
      </c>
      <c r="M2165">
        <v>0</v>
      </c>
      <c r="N2165">
        <v>1.2230000000000001</v>
      </c>
      <c r="O2165">
        <v>62.37</v>
      </c>
      <c r="P2165">
        <v>51</v>
      </c>
      <c r="Q2165">
        <v>202640</v>
      </c>
      <c r="R2165">
        <v>202739</v>
      </c>
      <c r="U2165" t="s">
        <v>4363</v>
      </c>
      <c r="V2165">
        <v>155</v>
      </c>
      <c r="AG2165" t="s">
        <v>65</v>
      </c>
      <c r="AH2165" t="s">
        <v>66</v>
      </c>
      <c r="AM2165" t="s">
        <v>47</v>
      </c>
      <c r="AN2165" t="s">
        <v>48</v>
      </c>
      <c r="BM2165" t="s">
        <v>49</v>
      </c>
      <c r="BN2165" t="s">
        <v>50</v>
      </c>
      <c r="BO2165" t="s">
        <v>49</v>
      </c>
    </row>
    <row r="2166" spans="1:67">
      <c r="A2166">
        <v>89128</v>
      </c>
      <c r="B2166" t="s">
        <v>4364</v>
      </c>
      <c r="C2166">
        <v>727</v>
      </c>
      <c r="D2166" t="s">
        <v>52</v>
      </c>
      <c r="E2166" t="s">
        <v>53</v>
      </c>
      <c r="F2166" t="s">
        <v>45</v>
      </c>
      <c r="I2166">
        <v>0.3</v>
      </c>
      <c r="J2166">
        <v>1.0329999999999999</v>
      </c>
      <c r="K2166">
        <v>1.06</v>
      </c>
      <c r="L2166">
        <v>0</v>
      </c>
      <c r="M2166">
        <v>0</v>
      </c>
      <c r="N2166">
        <v>1.0329999999999999</v>
      </c>
      <c r="O2166">
        <v>52.68</v>
      </c>
      <c r="P2166">
        <v>51</v>
      </c>
      <c r="Q2166">
        <v>202640</v>
      </c>
      <c r="R2166">
        <v>202739</v>
      </c>
      <c r="U2166" t="s">
        <v>4365</v>
      </c>
      <c r="V2166">
        <v>80</v>
      </c>
      <c r="AE2166" t="s">
        <v>59</v>
      </c>
      <c r="AF2166" t="s">
        <v>60</v>
      </c>
      <c r="AG2166" t="s">
        <v>65</v>
      </c>
      <c r="AH2166" t="s">
        <v>66</v>
      </c>
      <c r="AM2166" t="s">
        <v>47</v>
      </c>
      <c r="AN2166" t="s">
        <v>48</v>
      </c>
      <c r="BM2166" t="s">
        <v>49</v>
      </c>
      <c r="BN2166" t="s">
        <v>50</v>
      </c>
      <c r="BO2166" t="s">
        <v>49</v>
      </c>
    </row>
    <row r="2167" spans="1:67">
      <c r="A2167">
        <v>89152</v>
      </c>
      <c r="B2167" t="s">
        <v>4366</v>
      </c>
      <c r="C2167">
        <v>727</v>
      </c>
      <c r="D2167" t="s">
        <v>43</v>
      </c>
      <c r="E2167" t="s">
        <v>44</v>
      </c>
      <c r="F2167" t="s">
        <v>45</v>
      </c>
      <c r="I2167">
        <v>0.3</v>
      </c>
      <c r="J2167">
        <v>3.5720000000000001</v>
      </c>
      <c r="K2167">
        <v>12.75</v>
      </c>
      <c r="L2167">
        <v>0</v>
      </c>
      <c r="M2167">
        <v>0</v>
      </c>
      <c r="N2167">
        <v>3.5720000000000001</v>
      </c>
      <c r="O2167">
        <v>128.59</v>
      </c>
      <c r="P2167">
        <v>36</v>
      </c>
      <c r="Q2167">
        <v>202640</v>
      </c>
      <c r="R2167">
        <v>202739</v>
      </c>
      <c r="U2167" t="s">
        <v>4367</v>
      </c>
      <c r="V2167">
        <v>255</v>
      </c>
      <c r="AG2167" t="s">
        <v>65</v>
      </c>
      <c r="AH2167" t="s">
        <v>66</v>
      </c>
      <c r="AO2167" t="s">
        <v>61</v>
      </c>
      <c r="AP2167" t="s">
        <v>62</v>
      </c>
      <c r="BM2167" t="s">
        <v>49</v>
      </c>
      <c r="BN2167" t="s">
        <v>50</v>
      </c>
      <c r="BO2167" t="s">
        <v>49</v>
      </c>
    </row>
    <row r="2168" spans="1:67">
      <c r="A2168">
        <v>89165</v>
      </c>
      <c r="B2168" t="s">
        <v>4368</v>
      </c>
      <c r="C2168">
        <v>727</v>
      </c>
      <c r="D2168" t="s">
        <v>43</v>
      </c>
      <c r="E2168" t="s">
        <v>44</v>
      </c>
      <c r="F2168" t="s">
        <v>45</v>
      </c>
      <c r="I2168">
        <v>0.3</v>
      </c>
      <c r="J2168">
        <v>1.7430000000000001</v>
      </c>
      <c r="K2168">
        <v>3.03</v>
      </c>
      <c r="L2168">
        <v>0</v>
      </c>
      <c r="M2168">
        <v>0</v>
      </c>
      <c r="N2168">
        <v>1.7430000000000001</v>
      </c>
      <c r="O2168">
        <v>62.74</v>
      </c>
      <c r="P2168">
        <v>36</v>
      </c>
      <c r="Q2168">
        <v>202640</v>
      </c>
      <c r="R2168">
        <v>202739</v>
      </c>
      <c r="U2168" t="s">
        <v>4369</v>
      </c>
      <c r="V2168">
        <v>210</v>
      </c>
      <c r="AE2168" t="s">
        <v>59</v>
      </c>
      <c r="AF2168" t="s">
        <v>60</v>
      </c>
      <c r="AG2168" t="s">
        <v>65</v>
      </c>
      <c r="AH2168" t="s">
        <v>66</v>
      </c>
      <c r="AO2168" t="s">
        <v>61</v>
      </c>
      <c r="AP2168" t="s">
        <v>62</v>
      </c>
      <c r="BM2168" t="s">
        <v>49</v>
      </c>
      <c r="BN2168" t="s">
        <v>50</v>
      </c>
      <c r="BO2168" t="s">
        <v>49</v>
      </c>
    </row>
    <row r="2169" spans="1:67">
      <c r="A2169">
        <v>89166</v>
      </c>
      <c r="B2169" t="s">
        <v>4370</v>
      </c>
      <c r="C2169">
        <v>727</v>
      </c>
      <c r="D2169" t="s">
        <v>43</v>
      </c>
      <c r="E2169" t="s">
        <v>44</v>
      </c>
      <c r="F2169" t="s">
        <v>45</v>
      </c>
      <c r="I2169">
        <v>0.3</v>
      </c>
      <c r="J2169">
        <v>1.7430000000000001</v>
      </c>
      <c r="K2169">
        <v>3.03</v>
      </c>
      <c r="L2169">
        <v>0</v>
      </c>
      <c r="M2169">
        <v>0</v>
      </c>
      <c r="N2169">
        <v>1.7430000000000001</v>
      </c>
      <c r="O2169">
        <v>62.74</v>
      </c>
      <c r="P2169">
        <v>36</v>
      </c>
      <c r="Q2169">
        <v>202640</v>
      </c>
      <c r="R2169">
        <v>202739</v>
      </c>
      <c r="U2169" t="s">
        <v>4371</v>
      </c>
      <c r="V2169">
        <v>210</v>
      </c>
      <c r="AE2169" t="s">
        <v>59</v>
      </c>
      <c r="AF2169" t="s">
        <v>60</v>
      </c>
      <c r="AG2169" t="s">
        <v>65</v>
      </c>
      <c r="AH2169" t="s">
        <v>66</v>
      </c>
      <c r="AO2169" t="s">
        <v>61</v>
      </c>
      <c r="AP2169" t="s">
        <v>62</v>
      </c>
      <c r="BM2169" t="s">
        <v>49</v>
      </c>
      <c r="BN2169" t="s">
        <v>50</v>
      </c>
      <c r="BO2169" t="s">
        <v>49</v>
      </c>
    </row>
    <row r="2170" spans="1:67">
      <c r="A2170">
        <v>89213</v>
      </c>
      <c r="B2170" t="s">
        <v>4372</v>
      </c>
      <c r="C2170">
        <v>727</v>
      </c>
      <c r="D2170" t="s">
        <v>43</v>
      </c>
      <c r="E2170" t="s">
        <v>44</v>
      </c>
      <c r="F2170" t="s">
        <v>45</v>
      </c>
      <c r="I2170">
        <v>0.3</v>
      </c>
      <c r="J2170">
        <v>1.7430000000000001</v>
      </c>
      <c r="K2170">
        <v>3.03</v>
      </c>
      <c r="L2170">
        <v>0</v>
      </c>
      <c r="M2170">
        <v>0</v>
      </c>
      <c r="N2170">
        <v>1.7430000000000001</v>
      </c>
      <c r="O2170">
        <v>62.74</v>
      </c>
      <c r="P2170">
        <v>36</v>
      </c>
      <c r="Q2170">
        <v>202640</v>
      </c>
      <c r="R2170">
        <v>202739</v>
      </c>
      <c r="U2170" t="s">
        <v>4373</v>
      </c>
      <c r="V2170">
        <v>210</v>
      </c>
      <c r="AE2170" t="s">
        <v>59</v>
      </c>
      <c r="AF2170" t="s">
        <v>60</v>
      </c>
      <c r="AG2170" t="s">
        <v>65</v>
      </c>
      <c r="AH2170" t="s">
        <v>66</v>
      </c>
      <c r="AO2170" t="s">
        <v>61</v>
      </c>
      <c r="AP2170" t="s">
        <v>62</v>
      </c>
      <c r="BM2170" t="s">
        <v>49</v>
      </c>
      <c r="BN2170" t="s">
        <v>50</v>
      </c>
      <c r="BO2170" t="s">
        <v>49</v>
      </c>
    </row>
    <row r="2171" spans="1:67">
      <c r="A2171">
        <v>89361</v>
      </c>
      <c r="B2171" t="s">
        <v>4374</v>
      </c>
      <c r="C2171">
        <v>727</v>
      </c>
      <c r="D2171" t="s">
        <v>43</v>
      </c>
      <c r="E2171" t="s">
        <v>44</v>
      </c>
      <c r="F2171" t="s">
        <v>45</v>
      </c>
      <c r="I2171">
        <v>0.3</v>
      </c>
      <c r="J2171">
        <v>0.78200000000000003</v>
      </c>
      <c r="K2171">
        <v>0.61</v>
      </c>
      <c r="L2171">
        <v>0</v>
      </c>
      <c r="M2171">
        <v>0</v>
      </c>
      <c r="N2171">
        <v>0.78200000000000003</v>
      </c>
      <c r="O2171">
        <v>28.15</v>
      </c>
      <c r="P2171">
        <v>36</v>
      </c>
      <c r="Q2171">
        <v>202640</v>
      </c>
      <c r="R2171">
        <v>202739</v>
      </c>
      <c r="U2171" t="s">
        <v>4375</v>
      </c>
      <c r="V2171">
        <v>11</v>
      </c>
      <c r="AM2171" t="s">
        <v>47</v>
      </c>
      <c r="AN2171" t="s">
        <v>48</v>
      </c>
      <c r="BM2171" t="s">
        <v>49</v>
      </c>
      <c r="BN2171" t="s">
        <v>50</v>
      </c>
      <c r="BO2171" t="s">
        <v>49</v>
      </c>
    </row>
    <row r="2172" spans="1:67">
      <c r="A2172">
        <v>89647</v>
      </c>
      <c r="B2172" t="s">
        <v>4376</v>
      </c>
      <c r="C2172">
        <v>727</v>
      </c>
      <c r="D2172" t="s">
        <v>52</v>
      </c>
      <c r="E2172" t="s">
        <v>53</v>
      </c>
      <c r="F2172" t="s">
        <v>45</v>
      </c>
      <c r="I2172">
        <v>0.3</v>
      </c>
      <c r="J2172">
        <v>1.2130000000000001</v>
      </c>
      <c r="K2172">
        <v>1.47</v>
      </c>
      <c r="L2172">
        <v>0</v>
      </c>
      <c r="M2172">
        <v>0</v>
      </c>
      <c r="N2172">
        <v>1.2130000000000001</v>
      </c>
      <c r="O2172">
        <v>61.86</v>
      </c>
      <c r="P2172">
        <v>51</v>
      </c>
      <c r="Q2172">
        <v>202640</v>
      </c>
      <c r="R2172">
        <v>202739</v>
      </c>
      <c r="U2172" t="s">
        <v>4377</v>
      </c>
      <c r="V2172">
        <v>153</v>
      </c>
      <c r="AE2172" t="s">
        <v>59</v>
      </c>
      <c r="AF2172" t="s">
        <v>60</v>
      </c>
      <c r="AG2172" t="s">
        <v>65</v>
      </c>
      <c r="AH2172" t="s">
        <v>66</v>
      </c>
      <c r="AM2172" t="s">
        <v>47</v>
      </c>
      <c r="AN2172" t="s">
        <v>48</v>
      </c>
      <c r="BM2172" t="s">
        <v>49</v>
      </c>
      <c r="BN2172" t="s">
        <v>50</v>
      </c>
      <c r="BO2172" t="s">
        <v>49</v>
      </c>
    </row>
    <row r="2173" spans="1:67">
      <c r="A2173">
        <v>89793</v>
      </c>
      <c r="B2173" t="s">
        <v>4378</v>
      </c>
      <c r="C2173">
        <v>727</v>
      </c>
      <c r="D2173" t="s">
        <v>43</v>
      </c>
      <c r="E2173" t="s">
        <v>44</v>
      </c>
      <c r="F2173" t="s">
        <v>45</v>
      </c>
      <c r="I2173">
        <v>0.3</v>
      </c>
      <c r="J2173">
        <v>1.7430000000000001</v>
      </c>
      <c r="K2173">
        <v>3.03</v>
      </c>
      <c r="L2173">
        <v>0</v>
      </c>
      <c r="M2173">
        <v>0</v>
      </c>
      <c r="N2173">
        <v>1.7430000000000001</v>
      </c>
      <c r="O2173">
        <v>62.74</v>
      </c>
      <c r="P2173">
        <v>36</v>
      </c>
      <c r="Q2173">
        <v>202640</v>
      </c>
      <c r="R2173">
        <v>202739</v>
      </c>
      <c r="U2173" t="s">
        <v>4379</v>
      </c>
      <c r="V2173">
        <v>210</v>
      </c>
      <c r="AO2173" t="s">
        <v>61</v>
      </c>
      <c r="AP2173" t="s">
        <v>62</v>
      </c>
      <c r="BM2173" t="s">
        <v>49</v>
      </c>
      <c r="BN2173" t="s">
        <v>50</v>
      </c>
      <c r="BO2173" t="s">
        <v>49</v>
      </c>
    </row>
    <row r="2174" spans="1:67">
      <c r="A2174">
        <v>89955</v>
      </c>
      <c r="B2174" t="s">
        <v>4380</v>
      </c>
      <c r="C2174">
        <v>727</v>
      </c>
      <c r="D2174" t="s">
        <v>52</v>
      </c>
      <c r="E2174" t="s">
        <v>53</v>
      </c>
      <c r="F2174" t="s">
        <v>45</v>
      </c>
      <c r="I2174">
        <v>0.3</v>
      </c>
      <c r="J2174">
        <v>1.139</v>
      </c>
      <c r="K2174">
        <v>1.29</v>
      </c>
      <c r="L2174">
        <v>0</v>
      </c>
      <c r="M2174">
        <v>0</v>
      </c>
      <c r="N2174">
        <v>1.139</v>
      </c>
      <c r="O2174">
        <v>58.08</v>
      </c>
      <c r="P2174">
        <v>51</v>
      </c>
      <c r="Q2174">
        <v>202640</v>
      </c>
      <c r="R2174">
        <v>202739</v>
      </c>
      <c r="U2174" t="s">
        <v>4381</v>
      </c>
      <c r="V2174">
        <v>129</v>
      </c>
      <c r="AG2174" t="s">
        <v>65</v>
      </c>
      <c r="AH2174" t="s">
        <v>66</v>
      </c>
      <c r="AM2174" t="s">
        <v>47</v>
      </c>
      <c r="AN2174" t="s">
        <v>48</v>
      </c>
      <c r="BM2174" t="s">
        <v>49</v>
      </c>
      <c r="BN2174" t="s">
        <v>50</v>
      </c>
      <c r="BO2174" t="s">
        <v>49</v>
      </c>
    </row>
    <row r="2175" spans="1:67">
      <c r="A2175">
        <v>89956</v>
      </c>
      <c r="B2175" t="s">
        <v>4382</v>
      </c>
      <c r="C2175">
        <v>727</v>
      </c>
      <c r="D2175" t="s">
        <v>52</v>
      </c>
      <c r="E2175" t="s">
        <v>53</v>
      </c>
      <c r="F2175" t="s">
        <v>45</v>
      </c>
      <c r="I2175">
        <v>0.3</v>
      </c>
      <c r="J2175">
        <v>1.1919999999999999</v>
      </c>
      <c r="K2175">
        <v>1.42</v>
      </c>
      <c r="L2175">
        <v>0</v>
      </c>
      <c r="M2175">
        <v>0</v>
      </c>
      <c r="N2175">
        <v>1.1919999999999999</v>
      </c>
      <c r="O2175">
        <v>60.79</v>
      </c>
      <c r="P2175">
        <v>51</v>
      </c>
      <c r="Q2175">
        <v>202640</v>
      </c>
      <c r="R2175">
        <v>202739</v>
      </c>
      <c r="U2175" t="s">
        <v>4383</v>
      </c>
      <c r="V2175">
        <v>146</v>
      </c>
      <c r="AG2175" t="s">
        <v>65</v>
      </c>
      <c r="AH2175" t="s">
        <v>66</v>
      </c>
      <c r="AM2175" t="s">
        <v>47</v>
      </c>
      <c r="AN2175" t="s">
        <v>48</v>
      </c>
      <c r="BM2175" t="s">
        <v>49</v>
      </c>
      <c r="BN2175" t="s">
        <v>50</v>
      </c>
      <c r="BO2175" t="s">
        <v>49</v>
      </c>
    </row>
    <row r="2176" spans="1:67">
      <c r="A2176">
        <v>89961</v>
      </c>
      <c r="B2176" t="s">
        <v>4384</v>
      </c>
      <c r="C2176">
        <v>727</v>
      </c>
      <c r="D2176" t="s">
        <v>52</v>
      </c>
      <c r="E2176" t="s">
        <v>53</v>
      </c>
      <c r="F2176" t="s">
        <v>45</v>
      </c>
      <c r="I2176">
        <v>0.3</v>
      </c>
      <c r="J2176">
        <v>1.0980000000000001</v>
      </c>
      <c r="K2176">
        <v>1.2</v>
      </c>
      <c r="L2176">
        <v>0</v>
      </c>
      <c r="M2176">
        <v>0</v>
      </c>
      <c r="N2176">
        <v>1.0980000000000001</v>
      </c>
      <c r="O2176">
        <v>55.99</v>
      </c>
      <c r="P2176">
        <v>51</v>
      </c>
      <c r="Q2176">
        <v>202640</v>
      </c>
      <c r="R2176">
        <v>202739</v>
      </c>
      <c r="U2176" t="s">
        <v>4385</v>
      </c>
      <c r="V2176">
        <v>112</v>
      </c>
      <c r="AM2176" t="s">
        <v>47</v>
      </c>
      <c r="AN2176" t="s">
        <v>48</v>
      </c>
      <c r="BM2176" t="s">
        <v>49</v>
      </c>
      <c r="BN2176" t="s">
        <v>50</v>
      </c>
      <c r="BO2176" t="s">
        <v>49</v>
      </c>
    </row>
    <row r="2177" spans="1:67">
      <c r="A2177">
        <v>89969</v>
      </c>
      <c r="B2177" t="s">
        <v>4386</v>
      </c>
      <c r="C2177">
        <v>727</v>
      </c>
      <c r="D2177" t="s">
        <v>52</v>
      </c>
      <c r="E2177" t="s">
        <v>53</v>
      </c>
      <c r="F2177" t="s">
        <v>45</v>
      </c>
      <c r="I2177">
        <v>0.3</v>
      </c>
      <c r="J2177">
        <v>1.05</v>
      </c>
      <c r="K2177">
        <v>1.1000000000000001</v>
      </c>
      <c r="L2177">
        <v>0</v>
      </c>
      <c r="M2177">
        <v>0</v>
      </c>
      <c r="N2177">
        <v>1.05</v>
      </c>
      <c r="O2177">
        <v>53.55</v>
      </c>
      <c r="P2177">
        <v>51</v>
      </c>
      <c r="Q2177">
        <v>202640</v>
      </c>
      <c r="R2177">
        <v>202739</v>
      </c>
      <c r="U2177" t="s">
        <v>4387</v>
      </c>
      <c r="V2177">
        <v>89</v>
      </c>
      <c r="AG2177" t="s">
        <v>65</v>
      </c>
      <c r="AH2177" t="s">
        <v>66</v>
      </c>
      <c r="AM2177" t="s">
        <v>47</v>
      </c>
      <c r="AN2177" t="s">
        <v>48</v>
      </c>
      <c r="BM2177" t="s">
        <v>49</v>
      </c>
      <c r="BN2177" t="s">
        <v>50</v>
      </c>
      <c r="BO2177" t="s">
        <v>49</v>
      </c>
    </row>
    <row r="2178" spans="1:67">
      <c r="A2178">
        <v>89973</v>
      </c>
      <c r="B2178" t="s">
        <v>4388</v>
      </c>
      <c r="C2178">
        <v>727</v>
      </c>
      <c r="D2178" t="s">
        <v>52</v>
      </c>
      <c r="E2178" t="s">
        <v>53</v>
      </c>
      <c r="F2178" t="s">
        <v>45</v>
      </c>
      <c r="I2178">
        <v>0.3</v>
      </c>
      <c r="J2178">
        <v>1.05</v>
      </c>
      <c r="K2178">
        <v>1.1000000000000001</v>
      </c>
      <c r="L2178">
        <v>0</v>
      </c>
      <c r="M2178">
        <v>0</v>
      </c>
      <c r="N2178">
        <v>1.05</v>
      </c>
      <c r="O2178">
        <v>53.55</v>
      </c>
      <c r="P2178">
        <v>51</v>
      </c>
      <c r="Q2178">
        <v>202640</v>
      </c>
      <c r="R2178">
        <v>202739</v>
      </c>
      <c r="U2178" t="s">
        <v>4389</v>
      </c>
      <c r="V2178">
        <v>89</v>
      </c>
      <c r="AG2178" t="s">
        <v>65</v>
      </c>
      <c r="AH2178" t="s">
        <v>66</v>
      </c>
      <c r="AM2178" t="s">
        <v>47</v>
      </c>
      <c r="AN2178" t="s">
        <v>48</v>
      </c>
      <c r="BM2178" t="s">
        <v>49</v>
      </c>
      <c r="BN2178" t="s">
        <v>50</v>
      </c>
      <c r="BO2178" t="s">
        <v>49</v>
      </c>
    </row>
    <row r="2179" spans="1:67">
      <c r="A2179">
        <v>89988</v>
      </c>
      <c r="B2179" t="s">
        <v>4390</v>
      </c>
      <c r="C2179">
        <v>727</v>
      </c>
      <c r="D2179" t="s">
        <v>43</v>
      </c>
      <c r="E2179" t="s">
        <v>44</v>
      </c>
      <c r="F2179" t="s">
        <v>45</v>
      </c>
      <c r="I2179">
        <v>0.3</v>
      </c>
      <c r="J2179">
        <v>1.6</v>
      </c>
      <c r="K2179">
        <v>2.56</v>
      </c>
      <c r="L2179">
        <v>0</v>
      </c>
      <c r="M2179">
        <v>0</v>
      </c>
      <c r="N2179">
        <v>1.6</v>
      </c>
      <c r="O2179">
        <v>57.6</v>
      </c>
      <c r="P2179">
        <v>36</v>
      </c>
      <c r="Q2179">
        <v>202640</v>
      </c>
      <c r="R2179">
        <v>202739</v>
      </c>
      <c r="U2179" t="s">
        <v>4391</v>
      </c>
      <c r="V2179">
        <v>203</v>
      </c>
      <c r="AE2179" t="s">
        <v>59</v>
      </c>
      <c r="AF2179" t="s">
        <v>60</v>
      </c>
      <c r="AG2179" t="s">
        <v>65</v>
      </c>
      <c r="AH2179" t="s">
        <v>66</v>
      </c>
      <c r="AO2179" t="s">
        <v>61</v>
      </c>
      <c r="AP2179" t="s">
        <v>62</v>
      </c>
      <c r="BM2179" t="s">
        <v>49</v>
      </c>
      <c r="BN2179" t="s">
        <v>50</v>
      </c>
      <c r="BO2179" t="s">
        <v>49</v>
      </c>
    </row>
    <row r="2180" spans="1:67">
      <c r="A2180">
        <v>89989</v>
      </c>
      <c r="B2180" t="s">
        <v>4392</v>
      </c>
      <c r="C2180">
        <v>727</v>
      </c>
      <c r="D2180" t="s">
        <v>43</v>
      </c>
      <c r="E2180" t="s">
        <v>44</v>
      </c>
      <c r="F2180" t="s">
        <v>45</v>
      </c>
      <c r="I2180">
        <v>0.3</v>
      </c>
      <c r="J2180">
        <v>1.6</v>
      </c>
      <c r="K2180">
        <v>2.56</v>
      </c>
      <c r="L2180">
        <v>0</v>
      </c>
      <c r="M2180">
        <v>0</v>
      </c>
      <c r="N2180">
        <v>1.6</v>
      </c>
      <c r="O2180">
        <v>57.6</v>
      </c>
      <c r="P2180">
        <v>36</v>
      </c>
      <c r="Q2180">
        <v>202640</v>
      </c>
      <c r="R2180">
        <v>202739</v>
      </c>
      <c r="U2180" t="s">
        <v>4393</v>
      </c>
      <c r="V2180">
        <v>203</v>
      </c>
      <c r="AG2180" t="s">
        <v>65</v>
      </c>
      <c r="AH2180" t="s">
        <v>66</v>
      </c>
      <c r="AO2180" t="s">
        <v>61</v>
      </c>
      <c r="AP2180" t="s">
        <v>62</v>
      </c>
      <c r="BM2180" t="s">
        <v>49</v>
      </c>
      <c r="BN2180" t="s">
        <v>50</v>
      </c>
      <c r="BO2180" t="s">
        <v>49</v>
      </c>
    </row>
    <row r="2181" spans="1:67">
      <c r="A2181">
        <v>89991</v>
      </c>
      <c r="B2181" t="s">
        <v>4394</v>
      </c>
      <c r="C2181">
        <v>727</v>
      </c>
      <c r="D2181" t="s">
        <v>43</v>
      </c>
      <c r="E2181" t="s">
        <v>44</v>
      </c>
      <c r="F2181" t="s">
        <v>45</v>
      </c>
      <c r="I2181">
        <v>0.3</v>
      </c>
      <c r="J2181">
        <v>1.6</v>
      </c>
      <c r="K2181">
        <v>2.56</v>
      </c>
      <c r="L2181">
        <v>0</v>
      </c>
      <c r="M2181">
        <v>0</v>
      </c>
      <c r="N2181">
        <v>1.6</v>
      </c>
      <c r="O2181">
        <v>57.6</v>
      </c>
      <c r="P2181">
        <v>36</v>
      </c>
      <c r="Q2181">
        <v>202640</v>
      </c>
      <c r="R2181">
        <v>202739</v>
      </c>
      <c r="U2181" t="s">
        <v>4395</v>
      </c>
      <c r="V2181">
        <v>203</v>
      </c>
      <c r="AG2181" t="s">
        <v>65</v>
      </c>
      <c r="AH2181" t="s">
        <v>66</v>
      </c>
      <c r="AO2181" t="s">
        <v>61</v>
      </c>
      <c r="AP2181" t="s">
        <v>62</v>
      </c>
      <c r="BM2181" t="s">
        <v>49</v>
      </c>
      <c r="BN2181" t="s">
        <v>50</v>
      </c>
      <c r="BO2181" t="s">
        <v>49</v>
      </c>
    </row>
    <row r="2182" spans="1:67">
      <c r="A2182">
        <v>89992</v>
      </c>
      <c r="B2182" t="s">
        <v>4396</v>
      </c>
      <c r="C2182">
        <v>727</v>
      </c>
      <c r="D2182" t="s">
        <v>43</v>
      </c>
      <c r="E2182" t="s">
        <v>44</v>
      </c>
      <c r="F2182" t="s">
        <v>45</v>
      </c>
      <c r="I2182">
        <v>0.3</v>
      </c>
      <c r="J2182">
        <v>1.6</v>
      </c>
      <c r="K2182">
        <v>2.56</v>
      </c>
      <c r="L2182">
        <v>0</v>
      </c>
      <c r="M2182">
        <v>0</v>
      </c>
      <c r="N2182">
        <v>1.6</v>
      </c>
      <c r="O2182">
        <v>57.6</v>
      </c>
      <c r="P2182">
        <v>36</v>
      </c>
      <c r="Q2182">
        <v>202640</v>
      </c>
      <c r="R2182">
        <v>202739</v>
      </c>
      <c r="U2182" t="s">
        <v>4397</v>
      </c>
      <c r="V2182">
        <v>203</v>
      </c>
      <c r="AG2182" t="s">
        <v>65</v>
      </c>
      <c r="AH2182" t="s">
        <v>66</v>
      </c>
      <c r="AO2182" t="s">
        <v>61</v>
      </c>
      <c r="AP2182" t="s">
        <v>62</v>
      </c>
      <c r="BM2182" t="s">
        <v>49</v>
      </c>
      <c r="BN2182" t="s">
        <v>50</v>
      </c>
      <c r="BO2182" t="s">
        <v>49</v>
      </c>
    </row>
    <row r="2183" spans="1:67">
      <c r="A2183">
        <v>90000</v>
      </c>
      <c r="B2183" t="s">
        <v>4398</v>
      </c>
      <c r="C2183">
        <v>727</v>
      </c>
      <c r="D2183" t="s">
        <v>43</v>
      </c>
      <c r="E2183" t="s">
        <v>44</v>
      </c>
      <c r="F2183" t="s">
        <v>45</v>
      </c>
      <c r="I2183">
        <v>0.3</v>
      </c>
      <c r="J2183">
        <v>1.458</v>
      </c>
      <c r="K2183">
        <v>2.12</v>
      </c>
      <c r="L2183">
        <v>0</v>
      </c>
      <c r="M2183">
        <v>0</v>
      </c>
      <c r="N2183">
        <v>1.458</v>
      </c>
      <c r="O2183">
        <v>52.48</v>
      </c>
      <c r="P2183">
        <v>36</v>
      </c>
      <c r="Q2183">
        <v>202640</v>
      </c>
      <c r="R2183">
        <v>202739</v>
      </c>
      <c r="U2183" t="s">
        <v>4399</v>
      </c>
      <c r="V2183">
        <v>195</v>
      </c>
      <c r="AG2183" t="s">
        <v>65</v>
      </c>
      <c r="AH2183" t="s">
        <v>66</v>
      </c>
      <c r="AO2183" t="s">
        <v>61</v>
      </c>
      <c r="AP2183" t="s">
        <v>62</v>
      </c>
      <c r="BM2183" t="s">
        <v>49</v>
      </c>
      <c r="BN2183" t="s">
        <v>50</v>
      </c>
      <c r="BO2183" t="s">
        <v>49</v>
      </c>
    </row>
    <row r="2184" spans="1:67">
      <c r="A2184">
        <v>90021</v>
      </c>
      <c r="B2184" t="s">
        <v>4400</v>
      </c>
      <c r="C2184">
        <v>727</v>
      </c>
      <c r="D2184" t="s">
        <v>43</v>
      </c>
      <c r="E2184" t="s">
        <v>44</v>
      </c>
      <c r="F2184" t="s">
        <v>45</v>
      </c>
      <c r="I2184">
        <v>0.3</v>
      </c>
      <c r="J2184">
        <v>1.458</v>
      </c>
      <c r="K2184">
        <v>2.12</v>
      </c>
      <c r="L2184">
        <v>0</v>
      </c>
      <c r="M2184">
        <v>0</v>
      </c>
      <c r="N2184">
        <v>1.458</v>
      </c>
      <c r="O2184">
        <v>52.48</v>
      </c>
      <c r="P2184">
        <v>36</v>
      </c>
      <c r="Q2184">
        <v>202640</v>
      </c>
      <c r="R2184">
        <v>202739</v>
      </c>
      <c r="U2184" t="s">
        <v>4401</v>
      </c>
      <c r="V2184">
        <v>195</v>
      </c>
      <c r="AE2184" t="s">
        <v>59</v>
      </c>
      <c r="AF2184" t="s">
        <v>60</v>
      </c>
      <c r="AG2184" t="s">
        <v>65</v>
      </c>
      <c r="AH2184" t="s">
        <v>66</v>
      </c>
      <c r="AO2184" t="s">
        <v>61</v>
      </c>
      <c r="AP2184" t="s">
        <v>62</v>
      </c>
      <c r="BM2184" t="s">
        <v>49</v>
      </c>
      <c r="BN2184" t="s">
        <v>50</v>
      </c>
      <c r="BO2184" t="s">
        <v>49</v>
      </c>
    </row>
    <row r="2185" spans="1:67">
      <c r="A2185">
        <v>90031</v>
      </c>
      <c r="B2185" t="s">
        <v>4402</v>
      </c>
      <c r="C2185">
        <v>727</v>
      </c>
      <c r="D2185" t="s">
        <v>43</v>
      </c>
      <c r="E2185" t="s">
        <v>44</v>
      </c>
      <c r="F2185" t="s">
        <v>45</v>
      </c>
      <c r="I2185">
        <v>0.3</v>
      </c>
      <c r="J2185">
        <v>1.458</v>
      </c>
      <c r="K2185">
        <v>2.12</v>
      </c>
      <c r="L2185">
        <v>0</v>
      </c>
      <c r="M2185">
        <v>0</v>
      </c>
      <c r="N2185">
        <v>1.458</v>
      </c>
      <c r="O2185">
        <v>52.48</v>
      </c>
      <c r="P2185">
        <v>36</v>
      </c>
      <c r="Q2185">
        <v>202640</v>
      </c>
      <c r="R2185">
        <v>202739</v>
      </c>
      <c r="U2185" t="s">
        <v>4403</v>
      </c>
      <c r="V2185">
        <v>195</v>
      </c>
      <c r="AE2185" t="s">
        <v>59</v>
      </c>
      <c r="AF2185" t="s">
        <v>60</v>
      </c>
      <c r="AG2185" t="s">
        <v>65</v>
      </c>
      <c r="AH2185" t="s">
        <v>66</v>
      </c>
      <c r="AO2185" t="s">
        <v>61</v>
      </c>
      <c r="AP2185" t="s">
        <v>62</v>
      </c>
      <c r="BM2185" t="s">
        <v>49</v>
      </c>
      <c r="BN2185" t="s">
        <v>50</v>
      </c>
      <c r="BO2185" t="s">
        <v>49</v>
      </c>
    </row>
    <row r="2186" spans="1:67">
      <c r="A2186">
        <v>90032</v>
      </c>
      <c r="B2186" t="s">
        <v>4404</v>
      </c>
      <c r="C2186">
        <v>727</v>
      </c>
      <c r="D2186" t="s">
        <v>43</v>
      </c>
      <c r="E2186" t="s">
        <v>44</v>
      </c>
      <c r="F2186" t="s">
        <v>45</v>
      </c>
      <c r="I2186">
        <v>0.3</v>
      </c>
      <c r="J2186">
        <v>1.458</v>
      </c>
      <c r="K2186">
        <v>2.12</v>
      </c>
      <c r="L2186">
        <v>0</v>
      </c>
      <c r="M2186">
        <v>0</v>
      </c>
      <c r="N2186">
        <v>1.458</v>
      </c>
      <c r="O2186">
        <v>52.48</v>
      </c>
      <c r="P2186">
        <v>36</v>
      </c>
      <c r="Q2186">
        <v>202640</v>
      </c>
      <c r="R2186">
        <v>202739</v>
      </c>
      <c r="U2186" t="s">
        <v>4405</v>
      </c>
      <c r="V2186">
        <v>195</v>
      </c>
      <c r="AG2186" t="s">
        <v>65</v>
      </c>
      <c r="AH2186" t="s">
        <v>66</v>
      </c>
      <c r="AO2186" t="s">
        <v>61</v>
      </c>
      <c r="AP2186" t="s">
        <v>62</v>
      </c>
      <c r="BM2186" t="s">
        <v>49</v>
      </c>
      <c r="BN2186" t="s">
        <v>50</v>
      </c>
      <c r="BO2186" t="s">
        <v>49</v>
      </c>
    </row>
    <row r="2187" spans="1:67">
      <c r="A2187">
        <v>90052</v>
      </c>
      <c r="B2187" t="s">
        <v>4406</v>
      </c>
      <c r="C2187">
        <v>727</v>
      </c>
      <c r="D2187" t="s">
        <v>43</v>
      </c>
      <c r="E2187" t="s">
        <v>44</v>
      </c>
      <c r="F2187" t="s">
        <v>45</v>
      </c>
      <c r="I2187">
        <v>0.3</v>
      </c>
      <c r="J2187">
        <v>1.458</v>
      </c>
      <c r="K2187">
        <v>2.12</v>
      </c>
      <c r="L2187">
        <v>0</v>
      </c>
      <c r="M2187">
        <v>0</v>
      </c>
      <c r="N2187">
        <v>1.458</v>
      </c>
      <c r="O2187">
        <v>52.48</v>
      </c>
      <c r="P2187">
        <v>36</v>
      </c>
      <c r="Q2187">
        <v>202640</v>
      </c>
      <c r="R2187">
        <v>202739</v>
      </c>
      <c r="U2187" t="s">
        <v>4407</v>
      </c>
      <c r="V2187">
        <v>195</v>
      </c>
      <c r="AE2187" t="s">
        <v>59</v>
      </c>
      <c r="AF2187" t="s">
        <v>60</v>
      </c>
      <c r="AG2187" t="s">
        <v>65</v>
      </c>
      <c r="AH2187" t="s">
        <v>66</v>
      </c>
      <c r="AM2187" t="s">
        <v>47</v>
      </c>
      <c r="AN2187" t="s">
        <v>48</v>
      </c>
      <c r="BM2187" t="s">
        <v>49</v>
      </c>
      <c r="BN2187" t="s">
        <v>50</v>
      </c>
      <c r="BO2187" t="s">
        <v>49</v>
      </c>
    </row>
    <row r="2188" spans="1:67">
      <c r="A2188">
        <v>90053</v>
      </c>
      <c r="B2188" t="s">
        <v>4408</v>
      </c>
      <c r="C2188">
        <v>727</v>
      </c>
      <c r="D2188" t="s">
        <v>43</v>
      </c>
      <c r="E2188" t="s">
        <v>44</v>
      </c>
      <c r="F2188" t="s">
        <v>45</v>
      </c>
      <c r="I2188">
        <v>0.3</v>
      </c>
      <c r="J2188">
        <v>1.458</v>
      </c>
      <c r="K2188">
        <v>2.12</v>
      </c>
      <c r="L2188">
        <v>0</v>
      </c>
      <c r="M2188">
        <v>0</v>
      </c>
      <c r="N2188">
        <v>1.458</v>
      </c>
      <c r="O2188">
        <v>52.48</v>
      </c>
      <c r="P2188">
        <v>36</v>
      </c>
      <c r="Q2188">
        <v>202640</v>
      </c>
      <c r="R2188">
        <v>202739</v>
      </c>
      <c r="U2188" t="s">
        <v>4409</v>
      </c>
      <c r="V2188">
        <v>195</v>
      </c>
      <c r="AE2188" t="s">
        <v>59</v>
      </c>
      <c r="AF2188" t="s">
        <v>60</v>
      </c>
      <c r="AG2188" t="s">
        <v>65</v>
      </c>
      <c r="AH2188" t="s">
        <v>66</v>
      </c>
      <c r="AO2188" t="s">
        <v>61</v>
      </c>
      <c r="AP2188" t="s">
        <v>62</v>
      </c>
      <c r="BM2188" t="s">
        <v>49</v>
      </c>
      <c r="BN2188" t="s">
        <v>50</v>
      </c>
      <c r="BO2188" t="s">
        <v>49</v>
      </c>
    </row>
    <row r="2189" spans="1:67">
      <c r="A2189">
        <v>90054</v>
      </c>
      <c r="B2189" t="s">
        <v>4410</v>
      </c>
      <c r="C2189">
        <v>727</v>
      </c>
      <c r="D2189" t="s">
        <v>43</v>
      </c>
      <c r="E2189" t="s">
        <v>44</v>
      </c>
      <c r="F2189" t="s">
        <v>45</v>
      </c>
      <c r="I2189">
        <v>0.3</v>
      </c>
      <c r="J2189">
        <v>1.458</v>
      </c>
      <c r="K2189">
        <v>2.12</v>
      </c>
      <c r="L2189">
        <v>0</v>
      </c>
      <c r="M2189">
        <v>0</v>
      </c>
      <c r="N2189">
        <v>1.458</v>
      </c>
      <c r="O2189">
        <v>52.48</v>
      </c>
      <c r="P2189">
        <v>36</v>
      </c>
      <c r="Q2189">
        <v>202640</v>
      </c>
      <c r="R2189">
        <v>202739</v>
      </c>
      <c r="U2189" t="s">
        <v>4411</v>
      </c>
      <c r="V2189">
        <v>195</v>
      </c>
      <c r="AE2189" t="s">
        <v>59</v>
      </c>
      <c r="AF2189" t="s">
        <v>60</v>
      </c>
      <c r="AG2189" t="s">
        <v>65</v>
      </c>
      <c r="AH2189" t="s">
        <v>66</v>
      </c>
      <c r="AO2189" t="s">
        <v>61</v>
      </c>
      <c r="AP2189" t="s">
        <v>62</v>
      </c>
      <c r="BM2189" t="s">
        <v>49</v>
      </c>
      <c r="BN2189" t="s">
        <v>50</v>
      </c>
      <c r="BO2189" t="s">
        <v>49</v>
      </c>
    </row>
    <row r="2190" spans="1:67">
      <c r="A2190">
        <v>90055</v>
      </c>
      <c r="B2190" t="s">
        <v>4412</v>
      </c>
      <c r="C2190">
        <v>727</v>
      </c>
      <c r="D2190" t="s">
        <v>43</v>
      </c>
      <c r="E2190" t="s">
        <v>44</v>
      </c>
      <c r="F2190" t="s">
        <v>45</v>
      </c>
      <c r="I2190">
        <v>0.3</v>
      </c>
      <c r="J2190">
        <v>1.458</v>
      </c>
      <c r="K2190">
        <v>2.12</v>
      </c>
      <c r="L2190">
        <v>0</v>
      </c>
      <c r="M2190">
        <v>0</v>
      </c>
      <c r="N2190">
        <v>1.458</v>
      </c>
      <c r="O2190">
        <v>52.48</v>
      </c>
      <c r="P2190">
        <v>36</v>
      </c>
      <c r="Q2190">
        <v>202640</v>
      </c>
      <c r="R2190">
        <v>202739</v>
      </c>
      <c r="U2190" t="s">
        <v>4413</v>
      </c>
      <c r="V2190">
        <v>195</v>
      </c>
      <c r="AE2190" t="s">
        <v>59</v>
      </c>
      <c r="AF2190" t="s">
        <v>60</v>
      </c>
      <c r="AG2190" t="s">
        <v>65</v>
      </c>
      <c r="AH2190" t="s">
        <v>66</v>
      </c>
      <c r="AO2190" t="s">
        <v>61</v>
      </c>
      <c r="AP2190" t="s">
        <v>62</v>
      </c>
      <c r="BM2190" t="s">
        <v>49</v>
      </c>
      <c r="BN2190" t="s">
        <v>50</v>
      </c>
      <c r="BO2190" t="s">
        <v>49</v>
      </c>
    </row>
    <row r="2191" spans="1:67">
      <c r="A2191">
        <v>90056</v>
      </c>
      <c r="B2191" t="s">
        <v>4414</v>
      </c>
      <c r="C2191">
        <v>727</v>
      </c>
      <c r="D2191" t="s">
        <v>43</v>
      </c>
      <c r="E2191" t="s">
        <v>44</v>
      </c>
      <c r="F2191" t="s">
        <v>45</v>
      </c>
      <c r="I2191">
        <v>0.3</v>
      </c>
      <c r="J2191">
        <v>1.458</v>
      </c>
      <c r="K2191">
        <v>2.12</v>
      </c>
      <c r="L2191">
        <v>0</v>
      </c>
      <c r="M2191">
        <v>0</v>
      </c>
      <c r="N2191">
        <v>1.458</v>
      </c>
      <c r="O2191">
        <v>52.48</v>
      </c>
      <c r="P2191">
        <v>36</v>
      </c>
      <c r="Q2191">
        <v>202640</v>
      </c>
      <c r="R2191">
        <v>202739</v>
      </c>
      <c r="U2191" t="s">
        <v>4415</v>
      </c>
      <c r="V2191">
        <v>195</v>
      </c>
      <c r="AE2191" t="s">
        <v>59</v>
      </c>
      <c r="AF2191" t="s">
        <v>60</v>
      </c>
      <c r="AG2191" t="s">
        <v>65</v>
      </c>
      <c r="AH2191" t="s">
        <v>66</v>
      </c>
      <c r="AO2191" t="s">
        <v>61</v>
      </c>
      <c r="AP2191" t="s">
        <v>62</v>
      </c>
      <c r="BM2191" t="s">
        <v>49</v>
      </c>
      <c r="BN2191" t="s">
        <v>50</v>
      </c>
      <c r="BO2191" t="s">
        <v>49</v>
      </c>
    </row>
    <row r="2192" spans="1:67">
      <c r="A2192">
        <v>90057</v>
      </c>
      <c r="B2192" t="s">
        <v>4416</v>
      </c>
      <c r="C2192">
        <v>727</v>
      </c>
      <c r="D2192" t="s">
        <v>43</v>
      </c>
      <c r="E2192" t="s">
        <v>44</v>
      </c>
      <c r="F2192" t="s">
        <v>45</v>
      </c>
      <c r="I2192">
        <v>0.3</v>
      </c>
      <c r="J2192">
        <v>1.458</v>
      </c>
      <c r="K2192">
        <v>2.12</v>
      </c>
      <c r="L2192">
        <v>0</v>
      </c>
      <c r="M2192">
        <v>0</v>
      </c>
      <c r="N2192">
        <v>1.458</v>
      </c>
      <c r="O2192">
        <v>52.48</v>
      </c>
      <c r="P2192">
        <v>36</v>
      </c>
      <c r="Q2192">
        <v>202640</v>
      </c>
      <c r="R2192">
        <v>202739</v>
      </c>
      <c r="U2192" t="s">
        <v>4417</v>
      </c>
      <c r="V2192">
        <v>195</v>
      </c>
      <c r="AE2192" t="s">
        <v>59</v>
      </c>
      <c r="AF2192" t="s">
        <v>60</v>
      </c>
      <c r="AG2192" t="s">
        <v>65</v>
      </c>
      <c r="AH2192" t="s">
        <v>66</v>
      </c>
      <c r="AO2192" t="s">
        <v>61</v>
      </c>
      <c r="AP2192" t="s">
        <v>62</v>
      </c>
      <c r="BM2192" t="s">
        <v>49</v>
      </c>
      <c r="BN2192" t="s">
        <v>50</v>
      </c>
      <c r="BO2192" t="s">
        <v>49</v>
      </c>
    </row>
    <row r="2193" spans="1:67">
      <c r="A2193">
        <v>90058</v>
      </c>
      <c r="B2193" t="s">
        <v>4418</v>
      </c>
      <c r="C2193">
        <v>727</v>
      </c>
      <c r="D2193" t="s">
        <v>43</v>
      </c>
      <c r="E2193" t="s">
        <v>44</v>
      </c>
      <c r="F2193" t="s">
        <v>45</v>
      </c>
      <c r="I2193">
        <v>0.3</v>
      </c>
      <c r="J2193">
        <v>1.458</v>
      </c>
      <c r="K2193">
        <v>2.12</v>
      </c>
      <c r="L2193">
        <v>0</v>
      </c>
      <c r="M2193">
        <v>0</v>
      </c>
      <c r="N2193">
        <v>1.458</v>
      </c>
      <c r="O2193">
        <v>52.48</v>
      </c>
      <c r="P2193">
        <v>36</v>
      </c>
      <c r="Q2193">
        <v>202640</v>
      </c>
      <c r="R2193">
        <v>202739</v>
      </c>
      <c r="U2193" t="s">
        <v>4419</v>
      </c>
      <c r="V2193">
        <v>195</v>
      </c>
      <c r="AG2193" t="s">
        <v>65</v>
      </c>
      <c r="AH2193" t="s">
        <v>66</v>
      </c>
      <c r="AO2193" t="s">
        <v>61</v>
      </c>
      <c r="AP2193" t="s">
        <v>62</v>
      </c>
      <c r="BM2193" t="s">
        <v>49</v>
      </c>
      <c r="BN2193" t="s">
        <v>50</v>
      </c>
      <c r="BO2193" t="s">
        <v>49</v>
      </c>
    </row>
    <row r="2194" spans="1:67">
      <c r="A2194">
        <v>90092</v>
      </c>
      <c r="B2194" t="s">
        <v>4420</v>
      </c>
      <c r="C2194">
        <v>727</v>
      </c>
      <c r="D2194" t="s">
        <v>43</v>
      </c>
      <c r="E2194" t="s">
        <v>44</v>
      </c>
      <c r="F2194" t="s">
        <v>45</v>
      </c>
      <c r="I2194">
        <v>0.3</v>
      </c>
      <c r="J2194">
        <v>1.6</v>
      </c>
      <c r="K2194">
        <v>2.56</v>
      </c>
      <c r="L2194">
        <v>0</v>
      </c>
      <c r="M2194">
        <v>0</v>
      </c>
      <c r="N2194">
        <v>1.6</v>
      </c>
      <c r="O2194">
        <v>57.6</v>
      </c>
      <c r="P2194">
        <v>36</v>
      </c>
      <c r="Q2194">
        <v>202640</v>
      </c>
      <c r="R2194">
        <v>202739</v>
      </c>
      <c r="U2194" t="s">
        <v>4421</v>
      </c>
      <c r="V2194">
        <v>203</v>
      </c>
      <c r="AE2194" t="s">
        <v>59</v>
      </c>
      <c r="AF2194" t="s">
        <v>60</v>
      </c>
      <c r="AG2194" t="s">
        <v>65</v>
      </c>
      <c r="AH2194" t="s">
        <v>66</v>
      </c>
      <c r="AO2194" t="s">
        <v>61</v>
      </c>
      <c r="AP2194" t="s">
        <v>62</v>
      </c>
      <c r="BM2194" t="s">
        <v>49</v>
      </c>
      <c r="BN2194" t="s">
        <v>50</v>
      </c>
      <c r="BO2194" t="s">
        <v>49</v>
      </c>
    </row>
    <row r="2195" spans="1:67">
      <c r="A2195">
        <v>90113</v>
      </c>
      <c r="B2195" t="s">
        <v>4422</v>
      </c>
      <c r="C2195">
        <v>727</v>
      </c>
      <c r="D2195" t="s">
        <v>43</v>
      </c>
      <c r="E2195" t="s">
        <v>44</v>
      </c>
      <c r="F2195" t="s">
        <v>45</v>
      </c>
      <c r="I2195">
        <v>0.3</v>
      </c>
      <c r="J2195">
        <v>1.8859999999999999</v>
      </c>
      <c r="K2195">
        <v>3.55</v>
      </c>
      <c r="L2195">
        <v>0</v>
      </c>
      <c r="M2195">
        <v>0</v>
      </c>
      <c r="N2195">
        <v>1.8859999999999999</v>
      </c>
      <c r="O2195">
        <v>67.89</v>
      </c>
      <c r="P2195">
        <v>36</v>
      </c>
      <c r="Q2195">
        <v>202640</v>
      </c>
      <c r="R2195">
        <v>202739</v>
      </c>
      <c r="U2195" t="s">
        <v>4423</v>
      </c>
      <c r="V2195">
        <v>219</v>
      </c>
      <c r="AE2195" t="s">
        <v>59</v>
      </c>
      <c r="AF2195" t="s">
        <v>60</v>
      </c>
      <c r="AG2195" t="s">
        <v>65</v>
      </c>
      <c r="AH2195" t="s">
        <v>66</v>
      </c>
      <c r="AO2195" t="s">
        <v>61</v>
      </c>
      <c r="AP2195" t="s">
        <v>62</v>
      </c>
      <c r="BM2195" t="s">
        <v>49</v>
      </c>
      <c r="BN2195" t="s">
        <v>50</v>
      </c>
      <c r="BO2195" t="s">
        <v>49</v>
      </c>
    </row>
    <row r="2196" spans="1:67">
      <c r="A2196">
        <v>90114</v>
      </c>
      <c r="B2196" t="s">
        <v>4424</v>
      </c>
      <c r="C2196">
        <v>727</v>
      </c>
      <c r="D2196" t="s">
        <v>43</v>
      </c>
      <c r="E2196" t="s">
        <v>44</v>
      </c>
      <c r="F2196" t="s">
        <v>45</v>
      </c>
      <c r="I2196">
        <v>0.3</v>
      </c>
      <c r="J2196">
        <v>1.8859999999999999</v>
      </c>
      <c r="K2196">
        <v>3.55</v>
      </c>
      <c r="L2196">
        <v>0</v>
      </c>
      <c r="M2196">
        <v>0</v>
      </c>
      <c r="N2196">
        <v>1.8859999999999999</v>
      </c>
      <c r="O2196">
        <v>67.89</v>
      </c>
      <c r="P2196">
        <v>36</v>
      </c>
      <c r="Q2196">
        <v>202640</v>
      </c>
      <c r="R2196">
        <v>202739</v>
      </c>
      <c r="U2196" t="s">
        <v>4425</v>
      </c>
      <c r="V2196">
        <v>219</v>
      </c>
      <c r="AE2196" t="s">
        <v>59</v>
      </c>
      <c r="AF2196" t="s">
        <v>60</v>
      </c>
      <c r="AG2196" t="s">
        <v>65</v>
      </c>
      <c r="AH2196" t="s">
        <v>66</v>
      </c>
      <c r="AO2196" t="s">
        <v>61</v>
      </c>
      <c r="AP2196" t="s">
        <v>62</v>
      </c>
      <c r="BM2196" t="s">
        <v>49</v>
      </c>
      <c r="BN2196" t="s">
        <v>50</v>
      </c>
      <c r="BO2196" t="s">
        <v>49</v>
      </c>
    </row>
    <row r="2197" spans="1:67">
      <c r="A2197">
        <v>90119</v>
      </c>
      <c r="B2197" t="s">
        <v>4426</v>
      </c>
      <c r="C2197">
        <v>727</v>
      </c>
      <c r="D2197" t="s">
        <v>43</v>
      </c>
      <c r="E2197" t="s">
        <v>44</v>
      </c>
      <c r="F2197" t="s">
        <v>45</v>
      </c>
      <c r="I2197">
        <v>0.3</v>
      </c>
      <c r="J2197">
        <v>1.458</v>
      </c>
      <c r="K2197">
        <v>2.12</v>
      </c>
      <c r="L2197">
        <v>0</v>
      </c>
      <c r="M2197">
        <v>0</v>
      </c>
      <c r="N2197">
        <v>1.458</v>
      </c>
      <c r="O2197">
        <v>52.48</v>
      </c>
      <c r="P2197">
        <v>36</v>
      </c>
      <c r="Q2197">
        <v>202640</v>
      </c>
      <c r="R2197">
        <v>202739</v>
      </c>
      <c r="U2197" t="s">
        <v>4427</v>
      </c>
      <c r="V2197">
        <v>195</v>
      </c>
      <c r="AE2197" t="s">
        <v>59</v>
      </c>
      <c r="AF2197" t="s">
        <v>60</v>
      </c>
      <c r="AG2197" t="s">
        <v>65</v>
      </c>
      <c r="AH2197" t="s">
        <v>66</v>
      </c>
      <c r="AO2197" t="s">
        <v>61</v>
      </c>
      <c r="AP2197" t="s">
        <v>62</v>
      </c>
      <c r="BM2197" t="s">
        <v>49</v>
      </c>
      <c r="BN2197" t="s">
        <v>50</v>
      </c>
      <c r="BO2197" t="s">
        <v>49</v>
      </c>
    </row>
    <row r="2198" spans="1:67">
      <c r="A2198">
        <v>90120</v>
      </c>
      <c r="B2198" t="s">
        <v>4428</v>
      </c>
      <c r="C2198">
        <v>727</v>
      </c>
      <c r="D2198" t="s">
        <v>43</v>
      </c>
      <c r="E2198" t="s">
        <v>44</v>
      </c>
      <c r="F2198" t="s">
        <v>45</v>
      </c>
      <c r="I2198">
        <v>0.3</v>
      </c>
      <c r="J2198">
        <v>1.458</v>
      </c>
      <c r="K2198">
        <v>2.12</v>
      </c>
      <c r="L2198">
        <v>0</v>
      </c>
      <c r="M2198">
        <v>0</v>
      </c>
      <c r="N2198">
        <v>1.458</v>
      </c>
      <c r="O2198">
        <v>52.48</v>
      </c>
      <c r="P2198">
        <v>36</v>
      </c>
      <c r="Q2198">
        <v>202640</v>
      </c>
      <c r="R2198">
        <v>202739</v>
      </c>
      <c r="U2198" t="s">
        <v>4429</v>
      </c>
      <c r="V2198">
        <v>195</v>
      </c>
      <c r="AE2198" t="s">
        <v>59</v>
      </c>
      <c r="AF2198" t="s">
        <v>60</v>
      </c>
      <c r="AG2198" t="s">
        <v>65</v>
      </c>
      <c r="AH2198" t="s">
        <v>66</v>
      </c>
      <c r="AO2198" t="s">
        <v>61</v>
      </c>
      <c r="AP2198" t="s">
        <v>62</v>
      </c>
      <c r="BM2198" t="s">
        <v>49</v>
      </c>
      <c r="BN2198" t="s">
        <v>50</v>
      </c>
      <c r="BO2198" t="s">
        <v>49</v>
      </c>
    </row>
    <row r="2199" spans="1:67">
      <c r="A2199">
        <v>90150</v>
      </c>
      <c r="B2199" t="s">
        <v>4430</v>
      </c>
      <c r="C2199">
        <v>727</v>
      </c>
      <c r="D2199" t="s">
        <v>43</v>
      </c>
      <c r="E2199" t="s">
        <v>44</v>
      </c>
      <c r="F2199" t="s">
        <v>45</v>
      </c>
      <c r="I2199">
        <v>0.3</v>
      </c>
      <c r="J2199">
        <v>1.458</v>
      </c>
      <c r="K2199">
        <v>2.12</v>
      </c>
      <c r="L2199">
        <v>0</v>
      </c>
      <c r="M2199">
        <v>0</v>
      </c>
      <c r="N2199">
        <v>1.458</v>
      </c>
      <c r="O2199">
        <v>52.48</v>
      </c>
      <c r="P2199">
        <v>36</v>
      </c>
      <c r="Q2199">
        <v>202640</v>
      </c>
      <c r="R2199">
        <v>202739</v>
      </c>
      <c r="U2199" t="s">
        <v>4431</v>
      </c>
      <c r="V2199">
        <v>195</v>
      </c>
      <c r="AG2199" t="s">
        <v>65</v>
      </c>
      <c r="AH2199" t="s">
        <v>66</v>
      </c>
      <c r="AO2199" t="s">
        <v>61</v>
      </c>
      <c r="AP2199" t="s">
        <v>62</v>
      </c>
      <c r="BM2199" t="s">
        <v>49</v>
      </c>
      <c r="BN2199" t="s">
        <v>50</v>
      </c>
      <c r="BO2199" t="s">
        <v>49</v>
      </c>
    </row>
    <row r="2200" spans="1:67">
      <c r="A2200">
        <v>90151</v>
      </c>
      <c r="B2200" t="s">
        <v>4432</v>
      </c>
      <c r="C2200">
        <v>727</v>
      </c>
      <c r="D2200" t="s">
        <v>43</v>
      </c>
      <c r="E2200" t="s">
        <v>44</v>
      </c>
      <c r="F2200" t="s">
        <v>45</v>
      </c>
      <c r="I2200">
        <v>0.3</v>
      </c>
      <c r="J2200">
        <v>1.458</v>
      </c>
      <c r="K2200">
        <v>2.12</v>
      </c>
      <c r="L2200">
        <v>0</v>
      </c>
      <c r="M2200">
        <v>0</v>
      </c>
      <c r="N2200">
        <v>1.458</v>
      </c>
      <c r="O2200">
        <v>52.48</v>
      </c>
      <c r="P2200">
        <v>36</v>
      </c>
      <c r="Q2200">
        <v>202640</v>
      </c>
      <c r="R2200">
        <v>202739</v>
      </c>
      <c r="U2200" t="s">
        <v>4433</v>
      </c>
      <c r="V2200">
        <v>195</v>
      </c>
      <c r="AG2200" t="s">
        <v>65</v>
      </c>
      <c r="AH2200" t="s">
        <v>66</v>
      </c>
      <c r="AO2200" t="s">
        <v>61</v>
      </c>
      <c r="AP2200" t="s">
        <v>62</v>
      </c>
      <c r="BM2200" t="s">
        <v>49</v>
      </c>
      <c r="BN2200" t="s">
        <v>50</v>
      </c>
      <c r="BO2200" t="s">
        <v>49</v>
      </c>
    </row>
    <row r="2201" spans="1:67">
      <c r="A2201">
        <v>90152</v>
      </c>
      <c r="B2201" t="s">
        <v>4434</v>
      </c>
      <c r="C2201">
        <v>727</v>
      </c>
      <c r="D2201" t="s">
        <v>43</v>
      </c>
      <c r="E2201" t="s">
        <v>44</v>
      </c>
      <c r="F2201" t="s">
        <v>45</v>
      </c>
      <c r="I2201">
        <v>0.3</v>
      </c>
      <c r="J2201">
        <v>1.458</v>
      </c>
      <c r="K2201">
        <v>2.12</v>
      </c>
      <c r="L2201">
        <v>0</v>
      </c>
      <c r="M2201">
        <v>0</v>
      </c>
      <c r="N2201">
        <v>1.458</v>
      </c>
      <c r="O2201">
        <v>52.48</v>
      </c>
      <c r="P2201">
        <v>36</v>
      </c>
      <c r="Q2201">
        <v>202640</v>
      </c>
      <c r="R2201">
        <v>202739</v>
      </c>
      <c r="U2201" t="s">
        <v>4435</v>
      </c>
      <c r="V2201">
        <v>195</v>
      </c>
      <c r="AG2201" t="s">
        <v>65</v>
      </c>
      <c r="AH2201" t="s">
        <v>66</v>
      </c>
      <c r="AO2201" t="s">
        <v>61</v>
      </c>
      <c r="AP2201" t="s">
        <v>62</v>
      </c>
      <c r="BM2201" t="s">
        <v>49</v>
      </c>
      <c r="BN2201" t="s">
        <v>50</v>
      </c>
      <c r="BO2201" t="s">
        <v>49</v>
      </c>
    </row>
    <row r="2202" spans="1:67">
      <c r="A2202">
        <v>90160</v>
      </c>
      <c r="B2202" t="s">
        <v>4436</v>
      </c>
      <c r="C2202">
        <v>727</v>
      </c>
      <c r="D2202" t="s">
        <v>43</v>
      </c>
      <c r="E2202" t="s">
        <v>44</v>
      </c>
      <c r="F2202" t="s">
        <v>45</v>
      </c>
      <c r="I2202">
        <v>0.3</v>
      </c>
      <c r="J2202">
        <v>1.458</v>
      </c>
      <c r="K2202">
        <v>2.12</v>
      </c>
      <c r="L2202">
        <v>0</v>
      </c>
      <c r="M2202">
        <v>0</v>
      </c>
      <c r="N2202">
        <v>1.458</v>
      </c>
      <c r="O2202">
        <v>52.48</v>
      </c>
      <c r="P2202">
        <v>36</v>
      </c>
      <c r="Q2202">
        <v>202640</v>
      </c>
      <c r="R2202">
        <v>202739</v>
      </c>
      <c r="U2202" t="s">
        <v>4437</v>
      </c>
      <c r="V2202">
        <v>195</v>
      </c>
      <c r="AG2202" t="s">
        <v>65</v>
      </c>
      <c r="AH2202" t="s">
        <v>66</v>
      </c>
      <c r="AO2202" t="s">
        <v>61</v>
      </c>
      <c r="AP2202" t="s">
        <v>62</v>
      </c>
      <c r="AW2202" t="s">
        <v>1885</v>
      </c>
      <c r="AX2202" t="s">
        <v>1886</v>
      </c>
      <c r="BM2202" t="s">
        <v>49</v>
      </c>
      <c r="BN2202" t="s">
        <v>50</v>
      </c>
      <c r="BO2202" t="s">
        <v>49</v>
      </c>
    </row>
    <row r="2203" spans="1:67">
      <c r="A2203">
        <v>90161</v>
      </c>
      <c r="B2203" t="s">
        <v>4438</v>
      </c>
      <c r="C2203">
        <v>727</v>
      </c>
      <c r="D2203" t="s">
        <v>43</v>
      </c>
      <c r="E2203" t="s">
        <v>44</v>
      </c>
      <c r="F2203" t="s">
        <v>45</v>
      </c>
      <c r="I2203">
        <v>0.3</v>
      </c>
      <c r="J2203">
        <v>1.458</v>
      </c>
      <c r="K2203">
        <v>2.12</v>
      </c>
      <c r="L2203">
        <v>0</v>
      </c>
      <c r="M2203">
        <v>0</v>
      </c>
      <c r="N2203">
        <v>1.458</v>
      </c>
      <c r="O2203">
        <v>52.48</v>
      </c>
      <c r="P2203">
        <v>36</v>
      </c>
      <c r="Q2203">
        <v>202640</v>
      </c>
      <c r="R2203">
        <v>202739</v>
      </c>
      <c r="U2203" t="s">
        <v>4439</v>
      </c>
      <c r="V2203">
        <v>195</v>
      </c>
      <c r="AO2203" t="s">
        <v>61</v>
      </c>
      <c r="AP2203" t="s">
        <v>62</v>
      </c>
      <c r="AW2203" t="s">
        <v>1885</v>
      </c>
      <c r="AX2203" t="s">
        <v>1886</v>
      </c>
      <c r="BM2203" t="s">
        <v>49</v>
      </c>
      <c r="BN2203" t="s">
        <v>50</v>
      </c>
      <c r="BO2203" t="s">
        <v>49</v>
      </c>
    </row>
    <row r="2204" spans="1:67">
      <c r="A2204">
        <v>90162</v>
      </c>
      <c r="B2204" t="s">
        <v>4440</v>
      </c>
      <c r="C2204">
        <v>727</v>
      </c>
      <c r="D2204" t="s">
        <v>43</v>
      </c>
      <c r="E2204" t="s">
        <v>44</v>
      </c>
      <c r="F2204" t="s">
        <v>45</v>
      </c>
      <c r="I2204">
        <v>0.3</v>
      </c>
      <c r="J2204">
        <v>1.458</v>
      </c>
      <c r="K2204">
        <v>2.12</v>
      </c>
      <c r="L2204">
        <v>0</v>
      </c>
      <c r="M2204">
        <v>0</v>
      </c>
      <c r="N2204">
        <v>1.458</v>
      </c>
      <c r="O2204">
        <v>52.48</v>
      </c>
      <c r="P2204">
        <v>36</v>
      </c>
      <c r="Q2204">
        <v>202640</v>
      </c>
      <c r="R2204">
        <v>202739</v>
      </c>
      <c r="U2204" t="s">
        <v>4441</v>
      </c>
      <c r="V2204">
        <v>195</v>
      </c>
      <c r="AG2204" t="s">
        <v>65</v>
      </c>
      <c r="AH2204" t="s">
        <v>66</v>
      </c>
      <c r="AO2204" t="s">
        <v>61</v>
      </c>
      <c r="AP2204" t="s">
        <v>62</v>
      </c>
      <c r="AW2204" t="s">
        <v>1885</v>
      </c>
      <c r="AX2204" t="s">
        <v>1886</v>
      </c>
      <c r="BM2204" t="s">
        <v>49</v>
      </c>
      <c r="BN2204" t="s">
        <v>50</v>
      </c>
      <c r="BO2204" t="s">
        <v>49</v>
      </c>
    </row>
    <row r="2205" spans="1:67">
      <c r="A2205">
        <v>90183</v>
      </c>
      <c r="B2205" t="s">
        <v>4442</v>
      </c>
      <c r="C2205">
        <v>727</v>
      </c>
      <c r="D2205" t="s">
        <v>43</v>
      </c>
      <c r="E2205" t="s">
        <v>44</v>
      </c>
      <c r="F2205" t="s">
        <v>45</v>
      </c>
      <c r="I2205">
        <v>0.3</v>
      </c>
      <c r="J2205">
        <v>1.8859999999999999</v>
      </c>
      <c r="K2205">
        <v>3.55</v>
      </c>
      <c r="L2205">
        <v>0</v>
      </c>
      <c r="M2205">
        <v>0</v>
      </c>
      <c r="N2205">
        <v>1.8859999999999999</v>
      </c>
      <c r="O2205">
        <v>67.89</v>
      </c>
      <c r="P2205">
        <v>36</v>
      </c>
      <c r="Q2205">
        <v>202640</v>
      </c>
      <c r="R2205">
        <v>202739</v>
      </c>
      <c r="U2205" t="s">
        <v>4443</v>
      </c>
      <c r="V2205">
        <v>219</v>
      </c>
      <c r="AG2205" t="s">
        <v>65</v>
      </c>
      <c r="AH2205" t="s">
        <v>66</v>
      </c>
      <c r="AO2205" t="s">
        <v>61</v>
      </c>
      <c r="AP2205" t="s">
        <v>62</v>
      </c>
      <c r="BM2205" t="s">
        <v>49</v>
      </c>
      <c r="BN2205" t="s">
        <v>50</v>
      </c>
      <c r="BO2205" t="s">
        <v>49</v>
      </c>
    </row>
    <row r="2206" spans="1:67">
      <c r="A2206">
        <v>90184</v>
      </c>
      <c r="B2206" t="s">
        <v>4444</v>
      </c>
      <c r="C2206">
        <v>727</v>
      </c>
      <c r="D2206" t="s">
        <v>43</v>
      </c>
      <c r="E2206" t="s">
        <v>44</v>
      </c>
      <c r="F2206" t="s">
        <v>45</v>
      </c>
      <c r="I2206">
        <v>0.3</v>
      </c>
      <c r="J2206">
        <v>1.8859999999999999</v>
      </c>
      <c r="K2206">
        <v>3.55</v>
      </c>
      <c r="L2206">
        <v>0</v>
      </c>
      <c r="M2206">
        <v>0</v>
      </c>
      <c r="N2206">
        <v>1.8859999999999999</v>
      </c>
      <c r="O2206">
        <v>67.89</v>
      </c>
      <c r="P2206">
        <v>36</v>
      </c>
      <c r="Q2206">
        <v>202640</v>
      </c>
      <c r="R2206">
        <v>202739</v>
      </c>
      <c r="U2206" t="s">
        <v>4445</v>
      </c>
      <c r="V2206">
        <v>219</v>
      </c>
      <c r="AG2206" t="s">
        <v>65</v>
      </c>
      <c r="AH2206" t="s">
        <v>66</v>
      </c>
      <c r="AO2206" t="s">
        <v>61</v>
      </c>
      <c r="AP2206" t="s">
        <v>62</v>
      </c>
      <c r="BM2206" t="s">
        <v>49</v>
      </c>
      <c r="BN2206" t="s">
        <v>50</v>
      </c>
      <c r="BO2206" t="s">
        <v>49</v>
      </c>
    </row>
    <row r="2207" spans="1:67">
      <c r="A2207">
        <v>90191</v>
      </c>
      <c r="B2207" t="s">
        <v>4446</v>
      </c>
      <c r="C2207">
        <v>727</v>
      </c>
      <c r="D2207" t="s">
        <v>43</v>
      </c>
      <c r="E2207" t="s">
        <v>44</v>
      </c>
      <c r="F2207" t="s">
        <v>45</v>
      </c>
      <c r="I2207">
        <v>0.3</v>
      </c>
      <c r="J2207">
        <v>1.458</v>
      </c>
      <c r="K2207">
        <v>2.12</v>
      </c>
      <c r="L2207">
        <v>0</v>
      </c>
      <c r="M2207">
        <v>0</v>
      </c>
      <c r="N2207">
        <v>1.458</v>
      </c>
      <c r="O2207">
        <v>52.48</v>
      </c>
      <c r="P2207">
        <v>36</v>
      </c>
      <c r="Q2207">
        <v>202640</v>
      </c>
      <c r="R2207">
        <v>202739</v>
      </c>
      <c r="U2207" t="s">
        <v>4447</v>
      </c>
      <c r="V2207">
        <v>195</v>
      </c>
      <c r="AO2207" t="s">
        <v>61</v>
      </c>
      <c r="AP2207" t="s">
        <v>62</v>
      </c>
      <c r="BM2207" t="s">
        <v>49</v>
      </c>
      <c r="BN2207" t="s">
        <v>50</v>
      </c>
      <c r="BO2207" t="s">
        <v>49</v>
      </c>
    </row>
    <row r="2208" spans="1:67">
      <c r="A2208">
        <v>90192</v>
      </c>
      <c r="B2208" t="s">
        <v>4448</v>
      </c>
      <c r="C2208">
        <v>727</v>
      </c>
      <c r="D2208" t="s">
        <v>43</v>
      </c>
      <c r="E2208" t="s">
        <v>44</v>
      </c>
      <c r="F2208" t="s">
        <v>45</v>
      </c>
      <c r="I2208">
        <v>0.3</v>
      </c>
      <c r="J2208">
        <v>1.458</v>
      </c>
      <c r="K2208">
        <v>2.12</v>
      </c>
      <c r="L2208">
        <v>0</v>
      </c>
      <c r="M2208">
        <v>0</v>
      </c>
      <c r="N2208">
        <v>1.458</v>
      </c>
      <c r="O2208">
        <v>52.48</v>
      </c>
      <c r="P2208">
        <v>36</v>
      </c>
      <c r="Q2208">
        <v>202640</v>
      </c>
      <c r="R2208">
        <v>202739</v>
      </c>
      <c r="U2208" t="s">
        <v>4449</v>
      </c>
      <c r="V2208">
        <v>195</v>
      </c>
      <c r="AO2208" t="s">
        <v>61</v>
      </c>
      <c r="AP2208" t="s">
        <v>62</v>
      </c>
      <c r="BM2208" t="s">
        <v>49</v>
      </c>
      <c r="BN2208" t="s">
        <v>50</v>
      </c>
      <c r="BO2208" t="s">
        <v>49</v>
      </c>
    </row>
    <row r="2209" spans="1:67">
      <c r="A2209">
        <v>90193</v>
      </c>
      <c r="B2209" t="s">
        <v>4450</v>
      </c>
      <c r="C2209">
        <v>727</v>
      </c>
      <c r="D2209" t="s">
        <v>43</v>
      </c>
      <c r="E2209" t="s">
        <v>44</v>
      </c>
      <c r="F2209" t="s">
        <v>45</v>
      </c>
      <c r="I2209">
        <v>0.3</v>
      </c>
      <c r="J2209">
        <v>1.458</v>
      </c>
      <c r="K2209">
        <v>2.12</v>
      </c>
      <c r="L2209">
        <v>0</v>
      </c>
      <c r="M2209">
        <v>0</v>
      </c>
      <c r="N2209">
        <v>1.458</v>
      </c>
      <c r="O2209">
        <v>52.48</v>
      </c>
      <c r="P2209">
        <v>36</v>
      </c>
      <c r="Q2209">
        <v>202640</v>
      </c>
      <c r="R2209">
        <v>202739</v>
      </c>
      <c r="U2209" t="s">
        <v>4451</v>
      </c>
      <c r="V2209">
        <v>195</v>
      </c>
      <c r="AO2209" t="s">
        <v>61</v>
      </c>
      <c r="AP2209" t="s">
        <v>62</v>
      </c>
      <c r="BM2209" t="s">
        <v>49</v>
      </c>
      <c r="BN2209" t="s">
        <v>50</v>
      </c>
      <c r="BO2209" t="s">
        <v>49</v>
      </c>
    </row>
    <row r="2210" spans="1:67">
      <c r="A2210">
        <v>90194</v>
      </c>
      <c r="B2210" t="s">
        <v>4452</v>
      </c>
      <c r="C2210">
        <v>727</v>
      </c>
      <c r="D2210" t="s">
        <v>43</v>
      </c>
      <c r="E2210" t="s">
        <v>44</v>
      </c>
      <c r="F2210" t="s">
        <v>45</v>
      </c>
      <c r="I2210">
        <v>0.3</v>
      </c>
      <c r="J2210">
        <v>1.458</v>
      </c>
      <c r="K2210">
        <v>2.12</v>
      </c>
      <c r="L2210">
        <v>0</v>
      </c>
      <c r="M2210">
        <v>0</v>
      </c>
      <c r="N2210">
        <v>1.458</v>
      </c>
      <c r="O2210">
        <v>52.48</v>
      </c>
      <c r="P2210">
        <v>36</v>
      </c>
      <c r="Q2210">
        <v>202640</v>
      </c>
      <c r="R2210">
        <v>202739</v>
      </c>
      <c r="U2210" t="s">
        <v>4453</v>
      </c>
      <c r="V2210">
        <v>195</v>
      </c>
      <c r="AO2210" t="s">
        <v>61</v>
      </c>
      <c r="AP2210" t="s">
        <v>62</v>
      </c>
      <c r="BM2210" t="s">
        <v>49</v>
      </c>
      <c r="BN2210" t="s">
        <v>50</v>
      </c>
      <c r="BO2210" t="s">
        <v>49</v>
      </c>
    </row>
    <row r="2211" spans="1:67">
      <c r="A2211">
        <v>90198</v>
      </c>
      <c r="B2211" t="s">
        <v>4454</v>
      </c>
      <c r="C2211">
        <v>727</v>
      </c>
      <c r="D2211" t="s">
        <v>52</v>
      </c>
      <c r="E2211" t="s">
        <v>53</v>
      </c>
      <c r="F2211" t="s">
        <v>45</v>
      </c>
      <c r="I2211">
        <v>0.3</v>
      </c>
      <c r="J2211">
        <v>1.0149999999999999</v>
      </c>
      <c r="K2211">
        <v>1.03</v>
      </c>
      <c r="L2211">
        <v>0</v>
      </c>
      <c r="M2211">
        <v>0</v>
      </c>
      <c r="N2211">
        <v>1.0149999999999999</v>
      </c>
      <c r="O2211">
        <v>51.76</v>
      </c>
      <c r="P2211">
        <v>51</v>
      </c>
      <c r="Q2211">
        <v>202640</v>
      </c>
      <c r="R2211">
        <v>202739</v>
      </c>
      <c r="U2211" t="s">
        <v>4455</v>
      </c>
      <c r="V2211">
        <v>73</v>
      </c>
      <c r="AE2211" t="s">
        <v>59</v>
      </c>
      <c r="AF2211" t="s">
        <v>60</v>
      </c>
      <c r="AG2211" t="s">
        <v>65</v>
      </c>
      <c r="AH2211" t="s">
        <v>66</v>
      </c>
      <c r="AM2211" t="s">
        <v>47</v>
      </c>
      <c r="AN2211" t="s">
        <v>48</v>
      </c>
      <c r="BM2211" t="s">
        <v>49</v>
      </c>
      <c r="BN2211" t="s">
        <v>50</v>
      </c>
      <c r="BO2211" t="s">
        <v>49</v>
      </c>
    </row>
    <row r="2212" spans="1:67">
      <c r="A2212">
        <v>90200</v>
      </c>
      <c r="B2212" t="s">
        <v>4456</v>
      </c>
      <c r="C2212">
        <v>727</v>
      </c>
      <c r="D2212" t="s">
        <v>43</v>
      </c>
      <c r="E2212" t="s">
        <v>44</v>
      </c>
      <c r="F2212" t="s">
        <v>45</v>
      </c>
      <c r="I2212">
        <v>0.3</v>
      </c>
      <c r="J2212">
        <v>1.26</v>
      </c>
      <c r="K2212">
        <v>1.58</v>
      </c>
      <c r="L2212">
        <v>0</v>
      </c>
      <c r="M2212">
        <v>0</v>
      </c>
      <c r="N2212">
        <v>1.26</v>
      </c>
      <c r="O2212">
        <v>45.36</v>
      </c>
      <c r="P2212">
        <v>36</v>
      </c>
      <c r="Q2212">
        <v>202640</v>
      </c>
      <c r="R2212">
        <v>202739</v>
      </c>
      <c r="U2212" t="s">
        <v>4457</v>
      </c>
      <c r="V2212">
        <v>167</v>
      </c>
      <c r="AM2212" t="s">
        <v>47</v>
      </c>
      <c r="AN2212" t="s">
        <v>48</v>
      </c>
      <c r="BM2212" t="s">
        <v>49</v>
      </c>
      <c r="BN2212" t="s">
        <v>50</v>
      </c>
      <c r="BO2212" t="s">
        <v>49</v>
      </c>
    </row>
    <row r="2213" spans="1:67">
      <c r="A2213">
        <v>90201</v>
      </c>
      <c r="B2213" t="s">
        <v>4458</v>
      </c>
      <c r="C2213">
        <v>727</v>
      </c>
      <c r="D2213" t="s">
        <v>43</v>
      </c>
      <c r="E2213" t="s">
        <v>44</v>
      </c>
      <c r="F2213" t="s">
        <v>45</v>
      </c>
      <c r="I2213">
        <v>0.3</v>
      </c>
      <c r="J2213">
        <v>1.85</v>
      </c>
      <c r="K2213">
        <v>3.42</v>
      </c>
      <c r="L2213">
        <v>0</v>
      </c>
      <c r="M2213">
        <v>0</v>
      </c>
      <c r="N2213">
        <v>1.85</v>
      </c>
      <c r="O2213">
        <v>66.599999999999994</v>
      </c>
      <c r="P2213">
        <v>36</v>
      </c>
      <c r="Q2213">
        <v>202640</v>
      </c>
      <c r="R2213">
        <v>202739</v>
      </c>
      <c r="U2213" t="s">
        <v>4459</v>
      </c>
      <c r="V2213">
        <v>217</v>
      </c>
      <c r="AG2213" t="s">
        <v>65</v>
      </c>
      <c r="AH2213" t="s">
        <v>66</v>
      </c>
      <c r="AM2213" t="s">
        <v>47</v>
      </c>
      <c r="AN2213" t="s">
        <v>48</v>
      </c>
      <c r="BM2213" t="s">
        <v>49</v>
      </c>
      <c r="BN2213" t="s">
        <v>50</v>
      </c>
      <c r="BO2213" t="s">
        <v>49</v>
      </c>
    </row>
    <row r="2214" spans="1:67">
      <c r="A2214">
        <v>90202</v>
      </c>
      <c r="B2214" t="s">
        <v>4460</v>
      </c>
      <c r="C2214">
        <v>727</v>
      </c>
      <c r="D2214" t="s">
        <v>43</v>
      </c>
      <c r="E2214" t="s">
        <v>44</v>
      </c>
      <c r="F2214" t="s">
        <v>45</v>
      </c>
      <c r="I2214">
        <v>0.3</v>
      </c>
      <c r="J2214">
        <v>1.85</v>
      </c>
      <c r="K2214">
        <v>3.42</v>
      </c>
      <c r="L2214">
        <v>0</v>
      </c>
      <c r="M2214">
        <v>0</v>
      </c>
      <c r="N2214">
        <v>1.85</v>
      </c>
      <c r="O2214">
        <v>66.599999999999994</v>
      </c>
      <c r="P2214">
        <v>36</v>
      </c>
      <c r="Q2214">
        <v>202640</v>
      </c>
      <c r="R2214">
        <v>202739</v>
      </c>
      <c r="U2214" t="s">
        <v>4461</v>
      </c>
      <c r="V2214">
        <v>217</v>
      </c>
      <c r="AG2214" t="s">
        <v>65</v>
      </c>
      <c r="AH2214" t="s">
        <v>66</v>
      </c>
      <c r="AM2214" t="s">
        <v>47</v>
      </c>
      <c r="AN2214" t="s">
        <v>48</v>
      </c>
      <c r="BM2214" t="s">
        <v>49</v>
      </c>
      <c r="BN2214" t="s">
        <v>50</v>
      </c>
      <c r="BO2214" t="s">
        <v>49</v>
      </c>
    </row>
    <row r="2215" spans="1:67">
      <c r="A2215">
        <v>90203</v>
      </c>
      <c r="B2215" t="s">
        <v>4462</v>
      </c>
      <c r="C2215">
        <v>727</v>
      </c>
      <c r="D2215" t="s">
        <v>43</v>
      </c>
      <c r="E2215" t="s">
        <v>44</v>
      </c>
      <c r="F2215" t="s">
        <v>45</v>
      </c>
      <c r="I2215">
        <v>0.3</v>
      </c>
      <c r="J2215">
        <v>1.85</v>
      </c>
      <c r="K2215">
        <v>3.42</v>
      </c>
      <c r="L2215">
        <v>0</v>
      </c>
      <c r="M2215">
        <v>0</v>
      </c>
      <c r="N2215">
        <v>1.85</v>
      </c>
      <c r="O2215">
        <v>66.599999999999994</v>
      </c>
      <c r="P2215">
        <v>36</v>
      </c>
      <c r="Q2215">
        <v>202640</v>
      </c>
      <c r="R2215">
        <v>202739</v>
      </c>
      <c r="U2215" t="s">
        <v>4463</v>
      </c>
      <c r="V2215">
        <v>217</v>
      </c>
      <c r="AG2215" t="s">
        <v>65</v>
      </c>
      <c r="AH2215" t="s">
        <v>66</v>
      </c>
      <c r="AM2215" t="s">
        <v>47</v>
      </c>
      <c r="AN2215" t="s">
        <v>48</v>
      </c>
      <c r="BM2215" t="s">
        <v>49</v>
      </c>
      <c r="BN2215" t="s">
        <v>50</v>
      </c>
      <c r="BO2215" t="s">
        <v>49</v>
      </c>
    </row>
    <row r="2216" spans="1:67">
      <c r="A2216">
        <v>90204</v>
      </c>
      <c r="B2216" t="s">
        <v>4464</v>
      </c>
      <c r="C2216">
        <v>727</v>
      </c>
      <c r="D2216" t="s">
        <v>43</v>
      </c>
      <c r="E2216" t="s">
        <v>44</v>
      </c>
      <c r="F2216" t="s">
        <v>45</v>
      </c>
      <c r="I2216">
        <v>0.3</v>
      </c>
      <c r="J2216">
        <v>1.85</v>
      </c>
      <c r="K2216">
        <v>3.42</v>
      </c>
      <c r="L2216">
        <v>0</v>
      </c>
      <c r="M2216">
        <v>0</v>
      </c>
      <c r="N2216">
        <v>1.85</v>
      </c>
      <c r="O2216">
        <v>66.599999999999994</v>
      </c>
      <c r="P2216">
        <v>36</v>
      </c>
      <c r="Q2216">
        <v>202640</v>
      </c>
      <c r="R2216">
        <v>202739</v>
      </c>
      <c r="U2216" t="s">
        <v>4465</v>
      </c>
      <c r="V2216">
        <v>217</v>
      </c>
      <c r="AG2216" t="s">
        <v>65</v>
      </c>
      <c r="AH2216" t="s">
        <v>66</v>
      </c>
      <c r="AM2216" t="s">
        <v>47</v>
      </c>
      <c r="AN2216" t="s">
        <v>48</v>
      </c>
      <c r="BM2216" t="s">
        <v>49</v>
      </c>
      <c r="BN2216" t="s">
        <v>50</v>
      </c>
      <c r="BO2216" t="s">
        <v>49</v>
      </c>
    </row>
    <row r="2217" spans="1:67">
      <c r="A2217">
        <v>90217</v>
      </c>
      <c r="B2217" t="s">
        <v>4466</v>
      </c>
      <c r="C2217">
        <v>727</v>
      </c>
      <c r="D2217" t="s">
        <v>52</v>
      </c>
      <c r="E2217" t="s">
        <v>53</v>
      </c>
      <c r="F2217" t="s">
        <v>45</v>
      </c>
      <c r="I2217">
        <v>0.3</v>
      </c>
      <c r="J2217">
        <v>1.0329999999999999</v>
      </c>
      <c r="K2217">
        <v>1.06</v>
      </c>
      <c r="L2217">
        <v>0</v>
      </c>
      <c r="M2217">
        <v>0</v>
      </c>
      <c r="N2217">
        <v>1.0329999999999999</v>
      </c>
      <c r="O2217">
        <v>52.68</v>
      </c>
      <c r="P2217">
        <v>51</v>
      </c>
      <c r="Q2217">
        <v>202640</v>
      </c>
      <c r="R2217">
        <v>202739</v>
      </c>
      <c r="U2217" t="s">
        <v>4467</v>
      </c>
      <c r="V2217">
        <v>80</v>
      </c>
      <c r="AE2217" t="s">
        <v>59</v>
      </c>
      <c r="AF2217" t="s">
        <v>60</v>
      </c>
      <c r="AG2217" t="s">
        <v>65</v>
      </c>
      <c r="AH2217" t="s">
        <v>66</v>
      </c>
      <c r="AM2217" t="s">
        <v>47</v>
      </c>
      <c r="AN2217" t="s">
        <v>48</v>
      </c>
      <c r="BM2217" t="s">
        <v>49</v>
      </c>
      <c r="BN2217" t="s">
        <v>50</v>
      </c>
      <c r="BO2217" t="s">
        <v>49</v>
      </c>
    </row>
    <row r="2218" spans="1:67">
      <c r="A2218">
        <v>90218</v>
      </c>
      <c r="B2218" t="s">
        <v>4468</v>
      </c>
      <c r="C2218">
        <v>727</v>
      </c>
      <c r="D2218" t="s">
        <v>52</v>
      </c>
      <c r="E2218" t="s">
        <v>53</v>
      </c>
      <c r="F2218" t="s">
        <v>45</v>
      </c>
      <c r="I2218">
        <v>0.3</v>
      </c>
      <c r="J2218">
        <v>1.0329999999999999</v>
      </c>
      <c r="K2218">
        <v>1.06</v>
      </c>
      <c r="L2218">
        <v>0</v>
      </c>
      <c r="M2218">
        <v>0</v>
      </c>
      <c r="N2218">
        <v>1.0329999999999999</v>
      </c>
      <c r="O2218">
        <v>52.68</v>
      </c>
      <c r="P2218">
        <v>51</v>
      </c>
      <c r="Q2218">
        <v>202640</v>
      </c>
      <c r="R2218">
        <v>202739</v>
      </c>
      <c r="U2218" t="s">
        <v>4469</v>
      </c>
      <c r="V2218">
        <v>80</v>
      </c>
      <c r="AE2218" t="s">
        <v>59</v>
      </c>
      <c r="AF2218" t="s">
        <v>60</v>
      </c>
      <c r="AG2218" t="s">
        <v>65</v>
      </c>
      <c r="AH2218" t="s">
        <v>66</v>
      </c>
      <c r="AM2218" t="s">
        <v>47</v>
      </c>
      <c r="AN2218" t="s">
        <v>48</v>
      </c>
      <c r="BM2218" t="s">
        <v>49</v>
      </c>
      <c r="BN2218" t="s">
        <v>50</v>
      </c>
      <c r="BO2218" t="s">
        <v>49</v>
      </c>
    </row>
    <row r="2219" spans="1:67">
      <c r="A2219">
        <v>90219</v>
      </c>
      <c r="B2219" t="s">
        <v>4470</v>
      </c>
      <c r="C2219">
        <v>727</v>
      </c>
      <c r="D2219" t="s">
        <v>52</v>
      </c>
      <c r="E2219" t="s">
        <v>53</v>
      </c>
      <c r="F2219" t="s">
        <v>45</v>
      </c>
      <c r="I2219">
        <v>0.3</v>
      </c>
      <c r="J2219">
        <v>1.0329999999999999</v>
      </c>
      <c r="K2219">
        <v>1.06</v>
      </c>
      <c r="L2219">
        <v>0</v>
      </c>
      <c r="M2219">
        <v>0</v>
      </c>
      <c r="N2219">
        <v>1.0329999999999999</v>
      </c>
      <c r="O2219">
        <v>52.68</v>
      </c>
      <c r="P2219">
        <v>51</v>
      </c>
      <c r="Q2219">
        <v>202640</v>
      </c>
      <c r="R2219">
        <v>202739</v>
      </c>
      <c r="U2219" t="s">
        <v>4471</v>
      </c>
      <c r="V2219">
        <v>80</v>
      </c>
      <c r="AE2219" t="s">
        <v>59</v>
      </c>
      <c r="AF2219" t="s">
        <v>60</v>
      </c>
      <c r="AG2219" t="s">
        <v>65</v>
      </c>
      <c r="AH2219" t="s">
        <v>66</v>
      </c>
      <c r="AM2219" t="s">
        <v>47</v>
      </c>
      <c r="AN2219" t="s">
        <v>48</v>
      </c>
      <c r="BM2219" t="s">
        <v>49</v>
      </c>
      <c r="BN2219" t="s">
        <v>50</v>
      </c>
      <c r="BO2219" t="s">
        <v>49</v>
      </c>
    </row>
    <row r="2220" spans="1:67">
      <c r="A2220">
        <v>90222</v>
      </c>
      <c r="B2220" t="s">
        <v>4472</v>
      </c>
      <c r="C2220">
        <v>727</v>
      </c>
      <c r="D2220" t="s">
        <v>52</v>
      </c>
      <c r="E2220" t="s">
        <v>53</v>
      </c>
      <c r="F2220" t="s">
        <v>45</v>
      </c>
      <c r="I2220">
        <v>0.3</v>
      </c>
      <c r="J2220">
        <v>1.08</v>
      </c>
      <c r="K2220">
        <v>1.1599999999999999</v>
      </c>
      <c r="L2220">
        <v>0</v>
      </c>
      <c r="M2220">
        <v>0</v>
      </c>
      <c r="N2220">
        <v>1.08</v>
      </c>
      <c r="O2220">
        <v>55.08</v>
      </c>
      <c r="P2220">
        <v>51</v>
      </c>
      <c r="Q2220">
        <v>202640</v>
      </c>
      <c r="R2220">
        <v>202739</v>
      </c>
      <c r="U2220" t="s">
        <v>4473</v>
      </c>
      <c r="V2220">
        <v>103</v>
      </c>
      <c r="AG2220" t="s">
        <v>65</v>
      </c>
      <c r="AH2220" t="s">
        <v>66</v>
      </c>
      <c r="AM2220" t="s">
        <v>47</v>
      </c>
      <c r="AN2220" t="s">
        <v>48</v>
      </c>
      <c r="BM2220" t="s">
        <v>49</v>
      </c>
      <c r="BN2220" t="s">
        <v>50</v>
      </c>
      <c r="BO2220" t="s">
        <v>49</v>
      </c>
    </row>
    <row r="2221" spans="1:67">
      <c r="A2221">
        <v>90224</v>
      </c>
      <c r="B2221" t="s">
        <v>4474</v>
      </c>
      <c r="C2221">
        <v>727</v>
      </c>
      <c r="D2221" t="s">
        <v>52</v>
      </c>
      <c r="E2221" t="s">
        <v>53</v>
      </c>
      <c r="F2221" t="s">
        <v>45</v>
      </c>
      <c r="I2221">
        <v>0.3</v>
      </c>
      <c r="J2221">
        <v>1.0629999999999999</v>
      </c>
      <c r="K2221">
        <v>1.1200000000000001</v>
      </c>
      <c r="L2221">
        <v>0</v>
      </c>
      <c r="M2221">
        <v>0</v>
      </c>
      <c r="N2221">
        <v>1.0629999999999999</v>
      </c>
      <c r="O2221">
        <v>54.21</v>
      </c>
      <c r="P2221">
        <v>51</v>
      </c>
      <c r="Q2221">
        <v>202640</v>
      </c>
      <c r="R2221">
        <v>202739</v>
      </c>
      <c r="U2221" t="s">
        <v>4475</v>
      </c>
      <c r="V2221">
        <v>95</v>
      </c>
      <c r="AG2221" t="s">
        <v>65</v>
      </c>
      <c r="AH2221" t="s">
        <v>66</v>
      </c>
      <c r="AM2221" t="s">
        <v>47</v>
      </c>
      <c r="AN2221" t="s">
        <v>48</v>
      </c>
      <c r="BM2221" t="s">
        <v>49</v>
      </c>
      <c r="BN2221" t="s">
        <v>50</v>
      </c>
      <c r="BO2221" t="s">
        <v>49</v>
      </c>
    </row>
    <row r="2222" spans="1:67">
      <c r="A2222">
        <v>90225</v>
      </c>
      <c r="B2222" t="s">
        <v>4476</v>
      </c>
      <c r="C2222">
        <v>727</v>
      </c>
      <c r="D2222" t="s">
        <v>52</v>
      </c>
      <c r="E2222" t="s">
        <v>53</v>
      </c>
      <c r="F2222" t="s">
        <v>45</v>
      </c>
      <c r="I2222">
        <v>0.3</v>
      </c>
      <c r="J2222">
        <v>1.0629999999999999</v>
      </c>
      <c r="K2222">
        <v>1.1200000000000001</v>
      </c>
      <c r="L2222">
        <v>0</v>
      </c>
      <c r="M2222">
        <v>0</v>
      </c>
      <c r="N2222">
        <v>1.0629999999999999</v>
      </c>
      <c r="O2222">
        <v>54.21</v>
      </c>
      <c r="P2222">
        <v>51</v>
      </c>
      <c r="Q2222">
        <v>202640</v>
      </c>
      <c r="R2222">
        <v>202739</v>
      </c>
      <c r="U2222" t="s">
        <v>4477</v>
      </c>
      <c r="V2222">
        <v>95</v>
      </c>
      <c r="AG2222" t="s">
        <v>65</v>
      </c>
      <c r="AH2222" t="s">
        <v>66</v>
      </c>
      <c r="AM2222" t="s">
        <v>47</v>
      </c>
      <c r="AN2222" t="s">
        <v>48</v>
      </c>
      <c r="BM2222" t="s">
        <v>49</v>
      </c>
      <c r="BN2222" t="s">
        <v>50</v>
      </c>
      <c r="BO2222" t="s">
        <v>49</v>
      </c>
    </row>
    <row r="2223" spans="1:67">
      <c r="A2223">
        <v>90226</v>
      </c>
      <c r="B2223" t="s">
        <v>4478</v>
      </c>
      <c r="C2223">
        <v>727</v>
      </c>
      <c r="D2223" t="s">
        <v>52</v>
      </c>
      <c r="E2223" t="s">
        <v>53</v>
      </c>
      <c r="F2223" t="s">
        <v>45</v>
      </c>
      <c r="I2223">
        <v>0.3</v>
      </c>
      <c r="J2223">
        <v>1.0629999999999999</v>
      </c>
      <c r="K2223">
        <v>1.1200000000000001</v>
      </c>
      <c r="L2223">
        <v>0</v>
      </c>
      <c r="M2223">
        <v>0</v>
      </c>
      <c r="N2223">
        <v>1.0629999999999999</v>
      </c>
      <c r="O2223">
        <v>54.21</v>
      </c>
      <c r="P2223">
        <v>51</v>
      </c>
      <c r="Q2223">
        <v>202640</v>
      </c>
      <c r="R2223">
        <v>202739</v>
      </c>
      <c r="U2223" t="s">
        <v>4479</v>
      </c>
      <c r="V2223">
        <v>95</v>
      </c>
      <c r="AG2223" t="s">
        <v>65</v>
      </c>
      <c r="AH2223" t="s">
        <v>66</v>
      </c>
      <c r="AM2223" t="s">
        <v>47</v>
      </c>
      <c r="AN2223" t="s">
        <v>48</v>
      </c>
      <c r="BM2223" t="s">
        <v>49</v>
      </c>
      <c r="BN2223" t="s">
        <v>50</v>
      </c>
      <c r="BO2223" t="s">
        <v>49</v>
      </c>
    </row>
    <row r="2224" spans="1:67">
      <c r="A2224">
        <v>90227</v>
      </c>
      <c r="B2224" t="s">
        <v>4480</v>
      </c>
      <c r="C2224">
        <v>727</v>
      </c>
      <c r="D2224" t="s">
        <v>52</v>
      </c>
      <c r="E2224" t="s">
        <v>53</v>
      </c>
      <c r="F2224" t="s">
        <v>45</v>
      </c>
      <c r="I2224">
        <v>0.3</v>
      </c>
      <c r="J2224">
        <v>1.0629999999999999</v>
      </c>
      <c r="K2224">
        <v>1.1200000000000001</v>
      </c>
      <c r="L2224">
        <v>0</v>
      </c>
      <c r="M2224">
        <v>0</v>
      </c>
      <c r="N2224">
        <v>1.0629999999999999</v>
      </c>
      <c r="O2224">
        <v>54.21</v>
      </c>
      <c r="P2224">
        <v>51</v>
      </c>
      <c r="Q2224">
        <v>202640</v>
      </c>
      <c r="R2224">
        <v>202739</v>
      </c>
      <c r="U2224" t="s">
        <v>4481</v>
      </c>
      <c r="V2224">
        <v>95</v>
      </c>
      <c r="AG2224" t="s">
        <v>65</v>
      </c>
      <c r="AH2224" t="s">
        <v>66</v>
      </c>
      <c r="AM2224" t="s">
        <v>47</v>
      </c>
      <c r="AN2224" t="s">
        <v>48</v>
      </c>
      <c r="BM2224" t="s">
        <v>49</v>
      </c>
      <c r="BN2224" t="s">
        <v>50</v>
      </c>
      <c r="BO2224" t="s">
        <v>49</v>
      </c>
    </row>
    <row r="2225" spans="1:67">
      <c r="A2225">
        <v>90228</v>
      </c>
      <c r="B2225" t="s">
        <v>4482</v>
      </c>
      <c r="C2225">
        <v>727</v>
      </c>
      <c r="D2225" t="s">
        <v>52</v>
      </c>
      <c r="E2225" t="s">
        <v>53</v>
      </c>
      <c r="F2225" t="s">
        <v>45</v>
      </c>
      <c r="I2225">
        <v>0.3</v>
      </c>
      <c r="J2225">
        <v>1.0629999999999999</v>
      </c>
      <c r="K2225">
        <v>1.1200000000000001</v>
      </c>
      <c r="L2225">
        <v>0</v>
      </c>
      <c r="M2225">
        <v>0</v>
      </c>
      <c r="N2225">
        <v>1.0629999999999999</v>
      </c>
      <c r="O2225">
        <v>54.21</v>
      </c>
      <c r="P2225">
        <v>51</v>
      </c>
      <c r="Q2225">
        <v>202640</v>
      </c>
      <c r="R2225">
        <v>202739</v>
      </c>
      <c r="U2225" t="s">
        <v>4483</v>
      </c>
      <c r="V2225">
        <v>95</v>
      </c>
      <c r="AG2225" t="s">
        <v>65</v>
      </c>
      <c r="AH2225" t="s">
        <v>66</v>
      </c>
      <c r="AM2225" t="s">
        <v>47</v>
      </c>
      <c r="AN2225" t="s">
        <v>48</v>
      </c>
      <c r="BM2225" t="s">
        <v>49</v>
      </c>
      <c r="BN2225" t="s">
        <v>50</v>
      </c>
      <c r="BO2225" t="s">
        <v>49</v>
      </c>
    </row>
    <row r="2226" spans="1:67">
      <c r="A2226">
        <v>90231</v>
      </c>
      <c r="B2226" t="s">
        <v>4484</v>
      </c>
      <c r="C2226">
        <v>727</v>
      </c>
      <c r="D2226" t="s">
        <v>52</v>
      </c>
      <c r="E2226" t="s">
        <v>53</v>
      </c>
      <c r="F2226" t="s">
        <v>45</v>
      </c>
      <c r="I2226">
        <v>0.3</v>
      </c>
      <c r="J2226">
        <v>1.0449999999999999</v>
      </c>
      <c r="K2226">
        <v>1.0900000000000001</v>
      </c>
      <c r="L2226">
        <v>0</v>
      </c>
      <c r="M2226">
        <v>0</v>
      </c>
      <c r="N2226">
        <v>1.0449999999999999</v>
      </c>
      <c r="O2226">
        <v>53.29</v>
      </c>
      <c r="P2226">
        <v>51</v>
      </c>
      <c r="Q2226">
        <v>202640</v>
      </c>
      <c r="R2226">
        <v>202739</v>
      </c>
      <c r="U2226" t="s">
        <v>4485</v>
      </c>
      <c r="V2226">
        <v>85</v>
      </c>
      <c r="AG2226" t="s">
        <v>65</v>
      </c>
      <c r="AH2226" t="s">
        <v>66</v>
      </c>
      <c r="AM2226" t="s">
        <v>47</v>
      </c>
      <c r="AN2226" t="s">
        <v>48</v>
      </c>
      <c r="BM2226" t="s">
        <v>49</v>
      </c>
      <c r="BN2226" t="s">
        <v>50</v>
      </c>
      <c r="BO2226" t="s">
        <v>49</v>
      </c>
    </row>
    <row r="2227" spans="1:67">
      <c r="A2227">
        <v>90233</v>
      </c>
      <c r="B2227" t="s">
        <v>4486</v>
      </c>
      <c r="C2227">
        <v>727</v>
      </c>
      <c r="D2227" t="s">
        <v>52</v>
      </c>
      <c r="E2227" t="s">
        <v>53</v>
      </c>
      <c r="F2227" t="s">
        <v>45</v>
      </c>
      <c r="I2227">
        <v>0.3</v>
      </c>
      <c r="J2227">
        <v>1.0449999999999999</v>
      </c>
      <c r="K2227">
        <v>1.0900000000000001</v>
      </c>
      <c r="L2227">
        <v>0</v>
      </c>
      <c r="M2227">
        <v>0</v>
      </c>
      <c r="N2227">
        <v>1.0449999999999999</v>
      </c>
      <c r="O2227">
        <v>53.29</v>
      </c>
      <c r="P2227">
        <v>51</v>
      </c>
      <c r="Q2227">
        <v>202640</v>
      </c>
      <c r="R2227">
        <v>202739</v>
      </c>
      <c r="U2227" t="s">
        <v>4487</v>
      </c>
      <c r="V2227">
        <v>85</v>
      </c>
      <c r="AG2227" t="s">
        <v>65</v>
      </c>
      <c r="AH2227" t="s">
        <v>66</v>
      </c>
      <c r="AM2227" t="s">
        <v>47</v>
      </c>
      <c r="AN2227" t="s">
        <v>48</v>
      </c>
      <c r="BM2227" t="s">
        <v>49</v>
      </c>
      <c r="BN2227" t="s">
        <v>50</v>
      </c>
      <c r="BO2227" t="s">
        <v>49</v>
      </c>
    </row>
    <row r="2228" spans="1:67">
      <c r="A2228">
        <v>90242</v>
      </c>
      <c r="B2228" t="s">
        <v>4488</v>
      </c>
      <c r="C2228">
        <v>727</v>
      </c>
      <c r="D2228" t="s">
        <v>43</v>
      </c>
      <c r="E2228" t="s">
        <v>44</v>
      </c>
      <c r="F2228" t="s">
        <v>45</v>
      </c>
      <c r="I2228">
        <v>0.3</v>
      </c>
      <c r="J2228">
        <v>2.4900000000000002</v>
      </c>
      <c r="K2228">
        <v>6.2</v>
      </c>
      <c r="L2228">
        <v>0</v>
      </c>
      <c r="M2228">
        <v>0</v>
      </c>
      <c r="N2228">
        <v>2.4900000000000002</v>
      </c>
      <c r="O2228">
        <v>89.64</v>
      </c>
      <c r="P2228">
        <v>36</v>
      </c>
      <c r="Q2228">
        <v>202640</v>
      </c>
      <c r="R2228">
        <v>202739</v>
      </c>
      <c r="U2228" t="s">
        <v>4489</v>
      </c>
      <c r="V2228">
        <v>236</v>
      </c>
      <c r="AG2228" t="s">
        <v>65</v>
      </c>
      <c r="AH2228" t="s">
        <v>66</v>
      </c>
      <c r="AM2228" t="s">
        <v>47</v>
      </c>
      <c r="AN2228" t="s">
        <v>48</v>
      </c>
      <c r="BM2228" t="s">
        <v>49</v>
      </c>
      <c r="BN2228" t="s">
        <v>50</v>
      </c>
      <c r="BO2228" t="s">
        <v>49</v>
      </c>
    </row>
    <row r="2229" spans="1:67">
      <c r="A2229">
        <v>90257</v>
      </c>
      <c r="B2229" t="s">
        <v>4490</v>
      </c>
      <c r="C2229">
        <v>727</v>
      </c>
      <c r="D2229" t="s">
        <v>43</v>
      </c>
      <c r="E2229" t="s">
        <v>44</v>
      </c>
      <c r="F2229" t="s">
        <v>45</v>
      </c>
      <c r="I2229">
        <v>0.3</v>
      </c>
      <c r="J2229">
        <v>2.4900000000000002</v>
      </c>
      <c r="K2229">
        <v>6.2</v>
      </c>
      <c r="L2229">
        <v>0</v>
      </c>
      <c r="M2229">
        <v>0</v>
      </c>
      <c r="N2229">
        <v>2.4900000000000002</v>
      </c>
      <c r="O2229">
        <v>89.64</v>
      </c>
      <c r="P2229">
        <v>36</v>
      </c>
      <c r="Q2229">
        <v>202640</v>
      </c>
      <c r="R2229">
        <v>202739</v>
      </c>
      <c r="U2229" t="s">
        <v>4491</v>
      </c>
      <c r="V2229">
        <v>236</v>
      </c>
      <c r="AG2229" t="s">
        <v>65</v>
      </c>
      <c r="AH2229" t="s">
        <v>66</v>
      </c>
      <c r="AM2229" t="s">
        <v>47</v>
      </c>
      <c r="AN2229" t="s">
        <v>48</v>
      </c>
      <c r="BM2229" t="s">
        <v>49</v>
      </c>
      <c r="BN2229" t="s">
        <v>50</v>
      </c>
      <c r="BO2229" t="s">
        <v>49</v>
      </c>
    </row>
    <row r="2230" spans="1:67">
      <c r="A2230">
        <v>90259</v>
      </c>
      <c r="B2230" t="s">
        <v>4492</v>
      </c>
      <c r="C2230">
        <v>727</v>
      </c>
      <c r="D2230" t="s">
        <v>43</v>
      </c>
      <c r="E2230" t="s">
        <v>44</v>
      </c>
      <c r="F2230" t="s">
        <v>45</v>
      </c>
      <c r="I2230">
        <v>0.3</v>
      </c>
      <c r="J2230">
        <v>2.4900000000000002</v>
      </c>
      <c r="K2230">
        <v>6.2</v>
      </c>
      <c r="L2230">
        <v>0</v>
      </c>
      <c r="M2230">
        <v>0</v>
      </c>
      <c r="N2230">
        <v>2.4900000000000002</v>
      </c>
      <c r="O2230">
        <v>89.64</v>
      </c>
      <c r="P2230">
        <v>36</v>
      </c>
      <c r="Q2230">
        <v>202640</v>
      </c>
      <c r="R2230">
        <v>202739</v>
      </c>
      <c r="U2230" t="s">
        <v>4493</v>
      </c>
      <c r="V2230">
        <v>236</v>
      </c>
      <c r="AE2230" t="s">
        <v>59</v>
      </c>
      <c r="AF2230" t="s">
        <v>60</v>
      </c>
      <c r="AG2230" t="s">
        <v>65</v>
      </c>
      <c r="AH2230" t="s">
        <v>66</v>
      </c>
      <c r="AM2230" t="s">
        <v>47</v>
      </c>
      <c r="AN2230" t="s">
        <v>48</v>
      </c>
      <c r="BM2230" t="s">
        <v>49</v>
      </c>
      <c r="BN2230" t="s">
        <v>50</v>
      </c>
      <c r="BO2230" t="s">
        <v>49</v>
      </c>
    </row>
    <row r="2231" spans="1:67">
      <c r="A2231">
        <v>90260</v>
      </c>
      <c r="B2231" t="s">
        <v>4494</v>
      </c>
      <c r="C2231">
        <v>727</v>
      </c>
      <c r="D2231" t="s">
        <v>43</v>
      </c>
      <c r="E2231" t="s">
        <v>44</v>
      </c>
      <c r="F2231" t="s">
        <v>45</v>
      </c>
      <c r="I2231">
        <v>0.3</v>
      </c>
      <c r="J2231">
        <v>1.458</v>
      </c>
      <c r="K2231">
        <v>2.12</v>
      </c>
      <c r="L2231">
        <v>0</v>
      </c>
      <c r="M2231">
        <v>0</v>
      </c>
      <c r="N2231">
        <v>1.458</v>
      </c>
      <c r="O2231">
        <v>52.48</v>
      </c>
      <c r="P2231">
        <v>36</v>
      </c>
      <c r="Q2231">
        <v>202640</v>
      </c>
      <c r="R2231">
        <v>202739</v>
      </c>
      <c r="U2231" t="s">
        <v>4495</v>
      </c>
      <c r="V2231">
        <v>195</v>
      </c>
      <c r="AE2231" t="s">
        <v>59</v>
      </c>
      <c r="AF2231" t="s">
        <v>60</v>
      </c>
      <c r="AG2231" t="s">
        <v>65</v>
      </c>
      <c r="AH2231" t="s">
        <v>66</v>
      </c>
      <c r="AO2231" t="s">
        <v>61</v>
      </c>
      <c r="AP2231" t="s">
        <v>62</v>
      </c>
      <c r="BM2231" t="s">
        <v>49</v>
      </c>
      <c r="BN2231" t="s">
        <v>50</v>
      </c>
      <c r="BO2231" t="s">
        <v>49</v>
      </c>
    </row>
    <row r="2232" spans="1:67">
      <c r="A2232">
        <v>90262</v>
      </c>
      <c r="B2232" t="s">
        <v>4496</v>
      </c>
      <c r="C2232">
        <v>727</v>
      </c>
      <c r="D2232" t="s">
        <v>83</v>
      </c>
      <c r="E2232" t="s">
        <v>84</v>
      </c>
      <c r="F2232" t="s">
        <v>45</v>
      </c>
      <c r="I2232">
        <v>0.3</v>
      </c>
      <c r="J2232">
        <v>2.8679999999999999</v>
      </c>
      <c r="K2232">
        <v>8.2200000000000006</v>
      </c>
      <c r="L2232">
        <v>0</v>
      </c>
      <c r="M2232">
        <v>0</v>
      </c>
      <c r="N2232">
        <v>2.8679999999999999</v>
      </c>
      <c r="O2232">
        <v>51.62</v>
      </c>
      <c r="P2232">
        <v>18</v>
      </c>
      <c r="Q2232">
        <v>202640</v>
      </c>
      <c r="R2232">
        <v>202739</v>
      </c>
      <c r="U2232" t="s">
        <v>4497</v>
      </c>
      <c r="V2232">
        <v>246</v>
      </c>
      <c r="AG2232" t="s">
        <v>65</v>
      </c>
      <c r="AH2232" t="s">
        <v>66</v>
      </c>
      <c r="AM2232" t="s">
        <v>47</v>
      </c>
      <c r="AN2232" t="s">
        <v>48</v>
      </c>
      <c r="BM2232" t="s">
        <v>49</v>
      </c>
      <c r="BN2232" t="s">
        <v>50</v>
      </c>
      <c r="BO2232" t="s">
        <v>49</v>
      </c>
    </row>
    <row r="2233" spans="1:67">
      <c r="A2233">
        <v>90269</v>
      </c>
      <c r="B2233" t="s">
        <v>4498</v>
      </c>
      <c r="C2233">
        <v>727</v>
      </c>
      <c r="D2233" t="s">
        <v>52</v>
      </c>
      <c r="E2233" t="s">
        <v>53</v>
      </c>
      <c r="F2233" t="s">
        <v>45</v>
      </c>
      <c r="I2233">
        <v>0.3</v>
      </c>
      <c r="J2233">
        <v>1.4359999999999999</v>
      </c>
      <c r="K2233">
        <v>2.06</v>
      </c>
      <c r="L2233">
        <v>0</v>
      </c>
      <c r="M2233">
        <v>0</v>
      </c>
      <c r="N2233">
        <v>1.4359999999999999</v>
      </c>
      <c r="O2233">
        <v>73.23</v>
      </c>
      <c r="P2233">
        <v>51</v>
      </c>
      <c r="Q2233">
        <v>202640</v>
      </c>
      <c r="R2233">
        <v>202739</v>
      </c>
      <c r="U2233" t="s">
        <v>4499</v>
      </c>
      <c r="V2233">
        <v>193</v>
      </c>
      <c r="AG2233" t="s">
        <v>65</v>
      </c>
      <c r="AH2233" t="s">
        <v>66</v>
      </c>
      <c r="AM2233" t="s">
        <v>47</v>
      </c>
      <c r="AN2233" t="s">
        <v>48</v>
      </c>
      <c r="BM2233" t="s">
        <v>49</v>
      </c>
      <c r="BN2233" t="s">
        <v>50</v>
      </c>
      <c r="BO2233" t="s">
        <v>49</v>
      </c>
    </row>
    <row r="2234" spans="1:67">
      <c r="A2234">
        <v>90272</v>
      </c>
      <c r="B2234" t="s">
        <v>4500</v>
      </c>
      <c r="C2234">
        <v>727</v>
      </c>
      <c r="D2234" t="s">
        <v>43</v>
      </c>
      <c r="E2234" t="s">
        <v>44</v>
      </c>
      <c r="F2234" t="s">
        <v>45</v>
      </c>
      <c r="I2234">
        <v>0.3</v>
      </c>
      <c r="J2234">
        <v>2.34</v>
      </c>
      <c r="K2234">
        <v>5.47</v>
      </c>
      <c r="L2234">
        <v>0</v>
      </c>
      <c r="M2234">
        <v>0</v>
      </c>
      <c r="N2234">
        <v>2.34</v>
      </c>
      <c r="O2234">
        <v>84.24</v>
      </c>
      <c r="P2234">
        <v>36</v>
      </c>
      <c r="Q2234">
        <v>202640</v>
      </c>
      <c r="R2234">
        <v>202739</v>
      </c>
      <c r="U2234" t="s">
        <v>4501</v>
      </c>
      <c r="V2234">
        <v>230</v>
      </c>
      <c r="AG2234" t="s">
        <v>65</v>
      </c>
      <c r="AH2234" t="s">
        <v>66</v>
      </c>
      <c r="AM2234" t="s">
        <v>47</v>
      </c>
      <c r="AN2234" t="s">
        <v>48</v>
      </c>
      <c r="BM2234" t="s">
        <v>49</v>
      </c>
      <c r="BN2234" t="s">
        <v>50</v>
      </c>
      <c r="BO2234" t="s">
        <v>49</v>
      </c>
    </row>
    <row r="2235" spans="1:67">
      <c r="A2235">
        <v>90272</v>
      </c>
      <c r="B2235" t="s">
        <v>4500</v>
      </c>
      <c r="C2235">
        <v>727</v>
      </c>
      <c r="D2235" t="s">
        <v>83</v>
      </c>
      <c r="E2235" t="s">
        <v>84</v>
      </c>
      <c r="F2235" t="s">
        <v>45</v>
      </c>
      <c r="I2235">
        <v>0.3</v>
      </c>
      <c r="J2235">
        <v>3.1320000000000001</v>
      </c>
      <c r="K2235">
        <v>9.8000000000000007</v>
      </c>
      <c r="L2235">
        <v>0</v>
      </c>
      <c r="M2235">
        <v>0</v>
      </c>
      <c r="N2235">
        <v>3.1320000000000001</v>
      </c>
      <c r="O2235">
        <v>56.37</v>
      </c>
      <c r="P2235">
        <v>18</v>
      </c>
      <c r="Q2235">
        <v>202640</v>
      </c>
      <c r="R2235">
        <v>202739</v>
      </c>
      <c r="U2235" t="s">
        <v>4502</v>
      </c>
      <c r="V2235">
        <v>252</v>
      </c>
      <c r="AG2235" t="s">
        <v>65</v>
      </c>
      <c r="AH2235" t="s">
        <v>66</v>
      </c>
      <c r="AM2235" t="s">
        <v>47</v>
      </c>
      <c r="AN2235" t="s">
        <v>48</v>
      </c>
      <c r="BM2235" t="s">
        <v>49</v>
      </c>
      <c r="BN2235" t="s">
        <v>50</v>
      </c>
      <c r="BO2235" t="s">
        <v>49</v>
      </c>
    </row>
    <row r="2236" spans="1:67">
      <c r="A2236">
        <v>90273</v>
      </c>
      <c r="B2236" t="s">
        <v>4503</v>
      </c>
      <c r="C2236">
        <v>727</v>
      </c>
      <c r="D2236" t="s">
        <v>43</v>
      </c>
      <c r="E2236" t="s">
        <v>44</v>
      </c>
      <c r="F2236" t="s">
        <v>45</v>
      </c>
      <c r="I2236">
        <v>0.3</v>
      </c>
      <c r="J2236">
        <v>1.458</v>
      </c>
      <c r="K2236">
        <v>2.12</v>
      </c>
      <c r="L2236">
        <v>0</v>
      </c>
      <c r="M2236">
        <v>0</v>
      </c>
      <c r="N2236">
        <v>1.458</v>
      </c>
      <c r="O2236">
        <v>52.48</v>
      </c>
      <c r="P2236">
        <v>36</v>
      </c>
      <c r="Q2236">
        <v>202640</v>
      </c>
      <c r="R2236">
        <v>202739</v>
      </c>
      <c r="U2236" t="s">
        <v>4504</v>
      </c>
      <c r="V2236">
        <v>195</v>
      </c>
      <c r="AG2236" t="s">
        <v>65</v>
      </c>
      <c r="AH2236" t="s">
        <v>66</v>
      </c>
      <c r="AO2236" t="s">
        <v>61</v>
      </c>
      <c r="AP2236" t="s">
        <v>62</v>
      </c>
      <c r="BM2236" t="s">
        <v>49</v>
      </c>
      <c r="BN2236" t="s">
        <v>50</v>
      </c>
      <c r="BO2236" t="s">
        <v>49</v>
      </c>
    </row>
    <row r="2237" spans="1:67">
      <c r="A2237">
        <v>90274</v>
      </c>
      <c r="B2237" t="s">
        <v>4505</v>
      </c>
      <c r="C2237">
        <v>727</v>
      </c>
      <c r="D2237" t="s">
        <v>43</v>
      </c>
      <c r="E2237" t="s">
        <v>44</v>
      </c>
      <c r="F2237" t="s">
        <v>45</v>
      </c>
      <c r="I2237">
        <v>0.3</v>
      </c>
      <c r="J2237">
        <v>1.458</v>
      </c>
      <c r="K2237">
        <v>2.12</v>
      </c>
      <c r="L2237">
        <v>0</v>
      </c>
      <c r="M2237">
        <v>0</v>
      </c>
      <c r="N2237">
        <v>1.458</v>
      </c>
      <c r="O2237">
        <v>52.48</v>
      </c>
      <c r="P2237">
        <v>36</v>
      </c>
      <c r="Q2237">
        <v>202640</v>
      </c>
      <c r="R2237">
        <v>202739</v>
      </c>
      <c r="U2237" t="s">
        <v>4506</v>
      </c>
      <c r="V2237">
        <v>195</v>
      </c>
      <c r="AG2237" t="s">
        <v>65</v>
      </c>
      <c r="AH2237" t="s">
        <v>66</v>
      </c>
      <c r="AO2237" t="s">
        <v>61</v>
      </c>
      <c r="AP2237" t="s">
        <v>62</v>
      </c>
      <c r="BM2237" t="s">
        <v>49</v>
      </c>
      <c r="BN2237" t="s">
        <v>50</v>
      </c>
      <c r="BO2237" t="s">
        <v>49</v>
      </c>
    </row>
    <row r="2238" spans="1:67">
      <c r="A2238">
        <v>90276</v>
      </c>
      <c r="B2238" t="s">
        <v>4507</v>
      </c>
      <c r="C2238">
        <v>727</v>
      </c>
      <c r="D2238" t="s">
        <v>43</v>
      </c>
      <c r="E2238" t="s">
        <v>44</v>
      </c>
      <c r="F2238" t="s">
        <v>45</v>
      </c>
      <c r="I2238">
        <v>0.3</v>
      </c>
      <c r="J2238">
        <v>1.46</v>
      </c>
      <c r="K2238">
        <v>2.13</v>
      </c>
      <c r="L2238">
        <v>0</v>
      </c>
      <c r="M2238">
        <v>0</v>
      </c>
      <c r="N2238">
        <v>1.46</v>
      </c>
      <c r="O2238">
        <v>52.56</v>
      </c>
      <c r="P2238">
        <v>36</v>
      </c>
      <c r="Q2238">
        <v>202640</v>
      </c>
      <c r="R2238">
        <v>202739</v>
      </c>
      <c r="U2238" t="s">
        <v>4508</v>
      </c>
      <c r="V2238">
        <v>196</v>
      </c>
      <c r="AG2238" t="s">
        <v>65</v>
      </c>
      <c r="AH2238" t="s">
        <v>66</v>
      </c>
      <c r="AM2238" t="s">
        <v>47</v>
      </c>
      <c r="AN2238" t="s">
        <v>48</v>
      </c>
      <c r="BM2238" t="s">
        <v>49</v>
      </c>
      <c r="BN2238" t="s">
        <v>50</v>
      </c>
      <c r="BO2238" t="s">
        <v>49</v>
      </c>
    </row>
    <row r="2239" spans="1:67">
      <c r="A2239">
        <v>90277</v>
      </c>
      <c r="B2239" t="s">
        <v>4509</v>
      </c>
      <c r="C2239">
        <v>727</v>
      </c>
      <c r="D2239" t="s">
        <v>43</v>
      </c>
      <c r="E2239" t="s">
        <v>44</v>
      </c>
      <c r="F2239" t="s">
        <v>45</v>
      </c>
      <c r="I2239">
        <v>0.3</v>
      </c>
      <c r="J2239">
        <v>1.46</v>
      </c>
      <c r="K2239">
        <v>2.13</v>
      </c>
      <c r="L2239">
        <v>0</v>
      </c>
      <c r="M2239">
        <v>0</v>
      </c>
      <c r="N2239">
        <v>1.46</v>
      </c>
      <c r="O2239">
        <v>52.56</v>
      </c>
      <c r="P2239">
        <v>36</v>
      </c>
      <c r="Q2239">
        <v>202640</v>
      </c>
      <c r="R2239">
        <v>202739</v>
      </c>
      <c r="U2239" t="s">
        <v>4510</v>
      </c>
      <c r="V2239">
        <v>196</v>
      </c>
      <c r="AG2239" t="s">
        <v>65</v>
      </c>
      <c r="AH2239" t="s">
        <v>66</v>
      </c>
      <c r="AM2239" t="s">
        <v>47</v>
      </c>
      <c r="AN2239" t="s">
        <v>48</v>
      </c>
      <c r="BM2239" t="s">
        <v>49</v>
      </c>
      <c r="BN2239" t="s">
        <v>50</v>
      </c>
      <c r="BO2239" t="s">
        <v>49</v>
      </c>
    </row>
    <row r="2240" spans="1:67">
      <c r="A2240">
        <v>90278</v>
      </c>
      <c r="B2240" t="s">
        <v>4511</v>
      </c>
      <c r="C2240">
        <v>727</v>
      </c>
      <c r="D2240" t="s">
        <v>43</v>
      </c>
      <c r="E2240" t="s">
        <v>44</v>
      </c>
      <c r="F2240" t="s">
        <v>45</v>
      </c>
      <c r="I2240">
        <v>0.3</v>
      </c>
      <c r="J2240">
        <v>1.46</v>
      </c>
      <c r="K2240">
        <v>2.13</v>
      </c>
      <c r="L2240">
        <v>0</v>
      </c>
      <c r="M2240">
        <v>0</v>
      </c>
      <c r="N2240">
        <v>1.46</v>
      </c>
      <c r="O2240">
        <v>52.56</v>
      </c>
      <c r="P2240">
        <v>36</v>
      </c>
      <c r="Q2240">
        <v>202640</v>
      </c>
      <c r="R2240">
        <v>202739</v>
      </c>
      <c r="U2240" t="s">
        <v>4512</v>
      </c>
      <c r="V2240">
        <v>196</v>
      </c>
      <c r="AG2240" t="s">
        <v>65</v>
      </c>
      <c r="AH2240" t="s">
        <v>66</v>
      </c>
      <c r="AM2240" t="s">
        <v>47</v>
      </c>
      <c r="AN2240" t="s">
        <v>48</v>
      </c>
      <c r="BM2240" t="s">
        <v>49</v>
      </c>
      <c r="BN2240" t="s">
        <v>50</v>
      </c>
      <c r="BO2240" t="s">
        <v>49</v>
      </c>
    </row>
    <row r="2241" spans="1:67">
      <c r="A2241">
        <v>90279</v>
      </c>
      <c r="B2241" t="s">
        <v>4513</v>
      </c>
      <c r="C2241">
        <v>727</v>
      </c>
      <c r="D2241" t="s">
        <v>43</v>
      </c>
      <c r="E2241" t="s">
        <v>44</v>
      </c>
      <c r="F2241" t="s">
        <v>45</v>
      </c>
      <c r="I2241">
        <v>0.3</v>
      </c>
      <c r="J2241">
        <v>1.46</v>
      </c>
      <c r="K2241">
        <v>2.13</v>
      </c>
      <c r="L2241">
        <v>0</v>
      </c>
      <c r="M2241">
        <v>0</v>
      </c>
      <c r="N2241">
        <v>1.46</v>
      </c>
      <c r="O2241">
        <v>52.56</v>
      </c>
      <c r="P2241">
        <v>36</v>
      </c>
      <c r="Q2241">
        <v>202640</v>
      </c>
      <c r="R2241">
        <v>202739</v>
      </c>
      <c r="U2241" t="s">
        <v>4514</v>
      </c>
      <c r="V2241">
        <v>196</v>
      </c>
      <c r="AG2241" t="s">
        <v>65</v>
      </c>
      <c r="AH2241" t="s">
        <v>66</v>
      </c>
      <c r="AM2241" t="s">
        <v>47</v>
      </c>
      <c r="AN2241" t="s">
        <v>48</v>
      </c>
      <c r="BM2241" t="s">
        <v>49</v>
      </c>
      <c r="BN2241" t="s">
        <v>50</v>
      </c>
      <c r="BO2241" t="s">
        <v>49</v>
      </c>
    </row>
    <row r="2242" spans="1:67">
      <c r="A2242">
        <v>90280</v>
      </c>
      <c r="B2242" t="s">
        <v>4515</v>
      </c>
      <c r="C2242">
        <v>727</v>
      </c>
      <c r="D2242" t="s">
        <v>43</v>
      </c>
      <c r="E2242" t="s">
        <v>44</v>
      </c>
      <c r="F2242" t="s">
        <v>45</v>
      </c>
      <c r="I2242">
        <v>0.3</v>
      </c>
      <c r="J2242">
        <v>1.46</v>
      </c>
      <c r="K2242">
        <v>2.13</v>
      </c>
      <c r="L2242">
        <v>0</v>
      </c>
      <c r="M2242">
        <v>0</v>
      </c>
      <c r="N2242">
        <v>1.46</v>
      </c>
      <c r="O2242">
        <v>52.56</v>
      </c>
      <c r="P2242">
        <v>36</v>
      </c>
      <c r="Q2242">
        <v>202640</v>
      </c>
      <c r="R2242">
        <v>202739</v>
      </c>
      <c r="U2242" t="s">
        <v>4516</v>
      </c>
      <c r="V2242">
        <v>196</v>
      </c>
      <c r="AG2242" t="s">
        <v>65</v>
      </c>
      <c r="AH2242" t="s">
        <v>66</v>
      </c>
      <c r="AM2242" t="s">
        <v>47</v>
      </c>
      <c r="AN2242" t="s">
        <v>48</v>
      </c>
      <c r="BM2242" t="s">
        <v>49</v>
      </c>
      <c r="BN2242" t="s">
        <v>50</v>
      </c>
      <c r="BO2242" t="s">
        <v>49</v>
      </c>
    </row>
    <row r="2243" spans="1:67">
      <c r="A2243">
        <v>90281</v>
      </c>
      <c r="B2243" t="s">
        <v>4517</v>
      </c>
      <c r="C2243">
        <v>727</v>
      </c>
      <c r="D2243" t="s">
        <v>43</v>
      </c>
      <c r="E2243" t="s">
        <v>44</v>
      </c>
      <c r="F2243" t="s">
        <v>45</v>
      </c>
      <c r="I2243">
        <v>0.3</v>
      </c>
      <c r="J2243">
        <v>1.46</v>
      </c>
      <c r="K2243">
        <v>2.13</v>
      </c>
      <c r="L2243">
        <v>0</v>
      </c>
      <c r="M2243">
        <v>0</v>
      </c>
      <c r="N2243">
        <v>1.46</v>
      </c>
      <c r="O2243">
        <v>52.56</v>
      </c>
      <c r="P2243">
        <v>36</v>
      </c>
      <c r="Q2243">
        <v>202640</v>
      </c>
      <c r="R2243">
        <v>202739</v>
      </c>
      <c r="U2243" t="s">
        <v>4518</v>
      </c>
      <c r="V2243">
        <v>196</v>
      </c>
      <c r="AG2243" t="s">
        <v>65</v>
      </c>
      <c r="AH2243" t="s">
        <v>66</v>
      </c>
      <c r="AM2243" t="s">
        <v>47</v>
      </c>
      <c r="AN2243" t="s">
        <v>48</v>
      </c>
      <c r="BM2243" t="s">
        <v>49</v>
      </c>
      <c r="BN2243" t="s">
        <v>50</v>
      </c>
      <c r="BO2243" t="s">
        <v>49</v>
      </c>
    </row>
    <row r="2244" spans="1:67">
      <c r="A2244">
        <v>90282</v>
      </c>
      <c r="B2244" t="s">
        <v>4519</v>
      </c>
      <c r="C2244">
        <v>727</v>
      </c>
      <c r="D2244" t="s">
        <v>43</v>
      </c>
      <c r="E2244" t="s">
        <v>44</v>
      </c>
      <c r="F2244" t="s">
        <v>45</v>
      </c>
      <c r="I2244">
        <v>0.3</v>
      </c>
      <c r="J2244">
        <v>1.46</v>
      </c>
      <c r="K2244">
        <v>2.13</v>
      </c>
      <c r="L2244">
        <v>0</v>
      </c>
      <c r="M2244">
        <v>0</v>
      </c>
      <c r="N2244">
        <v>1.46</v>
      </c>
      <c r="O2244">
        <v>52.56</v>
      </c>
      <c r="P2244">
        <v>36</v>
      </c>
      <c r="Q2244">
        <v>202640</v>
      </c>
      <c r="R2244">
        <v>202739</v>
      </c>
      <c r="U2244" t="s">
        <v>4520</v>
      </c>
      <c r="V2244">
        <v>196</v>
      </c>
      <c r="AG2244" t="s">
        <v>65</v>
      </c>
      <c r="AH2244" t="s">
        <v>66</v>
      </c>
      <c r="AM2244" t="s">
        <v>47</v>
      </c>
      <c r="AN2244" t="s">
        <v>48</v>
      </c>
      <c r="BM2244" t="s">
        <v>49</v>
      </c>
      <c r="BN2244" t="s">
        <v>50</v>
      </c>
      <c r="BO2244" t="s">
        <v>49</v>
      </c>
    </row>
    <row r="2245" spans="1:67">
      <c r="A2245">
        <v>90284</v>
      </c>
      <c r="B2245" t="s">
        <v>4521</v>
      </c>
      <c r="C2245">
        <v>727</v>
      </c>
      <c r="D2245" t="s">
        <v>43</v>
      </c>
      <c r="E2245" t="s">
        <v>44</v>
      </c>
      <c r="F2245" t="s">
        <v>45</v>
      </c>
      <c r="I2245">
        <v>0.3</v>
      </c>
      <c r="J2245">
        <v>1.46</v>
      </c>
      <c r="K2245">
        <v>2.13</v>
      </c>
      <c r="L2245">
        <v>0</v>
      </c>
      <c r="M2245">
        <v>0</v>
      </c>
      <c r="N2245">
        <v>1.46</v>
      </c>
      <c r="O2245">
        <v>52.56</v>
      </c>
      <c r="P2245">
        <v>36</v>
      </c>
      <c r="Q2245">
        <v>202640</v>
      </c>
      <c r="R2245">
        <v>202739</v>
      </c>
      <c r="U2245" t="s">
        <v>4522</v>
      </c>
      <c r="V2245">
        <v>196</v>
      </c>
      <c r="AG2245" t="s">
        <v>65</v>
      </c>
      <c r="AH2245" t="s">
        <v>66</v>
      </c>
      <c r="AM2245" t="s">
        <v>47</v>
      </c>
      <c r="AN2245" t="s">
        <v>48</v>
      </c>
      <c r="BM2245" t="s">
        <v>49</v>
      </c>
      <c r="BN2245" t="s">
        <v>50</v>
      </c>
      <c r="BO2245" t="s">
        <v>49</v>
      </c>
    </row>
    <row r="2246" spans="1:67">
      <c r="A2246">
        <v>90285</v>
      </c>
      <c r="B2246" t="s">
        <v>4523</v>
      </c>
      <c r="C2246">
        <v>727</v>
      </c>
      <c r="D2246" t="s">
        <v>43</v>
      </c>
      <c r="E2246" t="s">
        <v>44</v>
      </c>
      <c r="F2246" t="s">
        <v>45</v>
      </c>
      <c r="I2246">
        <v>0.3</v>
      </c>
      <c r="J2246">
        <v>1.4159999999999999</v>
      </c>
      <c r="K2246">
        <v>2</v>
      </c>
      <c r="L2246">
        <v>0</v>
      </c>
      <c r="M2246">
        <v>0</v>
      </c>
      <c r="N2246">
        <v>1.4159999999999999</v>
      </c>
      <c r="O2246">
        <v>50.97</v>
      </c>
      <c r="P2246">
        <v>36</v>
      </c>
      <c r="Q2246">
        <v>202640</v>
      </c>
      <c r="R2246">
        <v>202739</v>
      </c>
      <c r="U2246" t="s">
        <v>4524</v>
      </c>
      <c r="V2246">
        <v>189</v>
      </c>
      <c r="AG2246" t="s">
        <v>65</v>
      </c>
      <c r="AH2246" t="s">
        <v>66</v>
      </c>
      <c r="AM2246" t="s">
        <v>47</v>
      </c>
      <c r="AN2246" t="s">
        <v>48</v>
      </c>
      <c r="BM2246" t="s">
        <v>49</v>
      </c>
      <c r="BN2246" t="s">
        <v>50</v>
      </c>
      <c r="BO2246" t="s">
        <v>49</v>
      </c>
    </row>
    <row r="2247" spans="1:67">
      <c r="A2247">
        <v>90289</v>
      </c>
      <c r="B2247" t="s">
        <v>4525</v>
      </c>
      <c r="C2247">
        <v>727</v>
      </c>
      <c r="D2247" t="s">
        <v>43</v>
      </c>
      <c r="E2247" t="s">
        <v>44</v>
      </c>
      <c r="F2247" t="s">
        <v>45</v>
      </c>
      <c r="I2247">
        <v>0.3</v>
      </c>
      <c r="J2247">
        <v>1.4159999999999999</v>
      </c>
      <c r="K2247">
        <v>2</v>
      </c>
      <c r="L2247">
        <v>0</v>
      </c>
      <c r="M2247">
        <v>0</v>
      </c>
      <c r="N2247">
        <v>1.4159999999999999</v>
      </c>
      <c r="O2247">
        <v>50.97</v>
      </c>
      <c r="P2247">
        <v>36</v>
      </c>
      <c r="Q2247">
        <v>202640</v>
      </c>
      <c r="R2247">
        <v>202739</v>
      </c>
      <c r="U2247" t="s">
        <v>4526</v>
      </c>
      <c r="V2247">
        <v>189</v>
      </c>
      <c r="AG2247" t="s">
        <v>65</v>
      </c>
      <c r="AH2247" t="s">
        <v>66</v>
      </c>
      <c r="AM2247" t="s">
        <v>47</v>
      </c>
      <c r="AN2247" t="s">
        <v>48</v>
      </c>
      <c r="BM2247" t="s">
        <v>49</v>
      </c>
      <c r="BN2247" t="s">
        <v>50</v>
      </c>
      <c r="BO2247" t="s">
        <v>49</v>
      </c>
    </row>
    <row r="2248" spans="1:67">
      <c r="A2248">
        <v>90290</v>
      </c>
      <c r="B2248" t="s">
        <v>4527</v>
      </c>
      <c r="C2248">
        <v>727</v>
      </c>
      <c r="D2248" t="s">
        <v>43</v>
      </c>
      <c r="E2248" t="s">
        <v>44</v>
      </c>
      <c r="F2248" t="s">
        <v>45</v>
      </c>
      <c r="I2248">
        <v>0.3</v>
      </c>
      <c r="J2248">
        <v>1.4159999999999999</v>
      </c>
      <c r="K2248">
        <v>2</v>
      </c>
      <c r="L2248">
        <v>0</v>
      </c>
      <c r="M2248">
        <v>0</v>
      </c>
      <c r="N2248">
        <v>1.4159999999999999</v>
      </c>
      <c r="O2248">
        <v>50.97</v>
      </c>
      <c r="P2248">
        <v>36</v>
      </c>
      <c r="Q2248">
        <v>202640</v>
      </c>
      <c r="R2248">
        <v>202739</v>
      </c>
      <c r="U2248" t="s">
        <v>4528</v>
      </c>
      <c r="V2248">
        <v>189</v>
      </c>
      <c r="AG2248" t="s">
        <v>65</v>
      </c>
      <c r="AH2248" t="s">
        <v>66</v>
      </c>
      <c r="AM2248" t="s">
        <v>47</v>
      </c>
      <c r="AN2248" t="s">
        <v>48</v>
      </c>
      <c r="BM2248" t="s">
        <v>49</v>
      </c>
      <c r="BN2248" t="s">
        <v>50</v>
      </c>
      <c r="BO2248" t="s">
        <v>49</v>
      </c>
    </row>
    <row r="2249" spans="1:67">
      <c r="A2249">
        <v>90296</v>
      </c>
      <c r="B2249" t="s">
        <v>4529</v>
      </c>
      <c r="C2249">
        <v>727</v>
      </c>
      <c r="D2249" t="s">
        <v>52</v>
      </c>
      <c r="E2249" t="s">
        <v>53</v>
      </c>
      <c r="F2249" t="s">
        <v>45</v>
      </c>
      <c r="I2249">
        <v>0.3</v>
      </c>
      <c r="J2249">
        <v>0.90200000000000002</v>
      </c>
      <c r="K2249">
        <v>0.81</v>
      </c>
      <c r="L2249">
        <v>0</v>
      </c>
      <c r="M2249">
        <v>0</v>
      </c>
      <c r="N2249">
        <v>0.90200000000000002</v>
      </c>
      <c r="O2249">
        <v>46</v>
      </c>
      <c r="P2249">
        <v>51</v>
      </c>
      <c r="Q2249">
        <v>202640</v>
      </c>
      <c r="R2249">
        <v>202739</v>
      </c>
      <c r="U2249" t="s">
        <v>4530</v>
      </c>
      <c r="V2249">
        <v>30</v>
      </c>
      <c r="AE2249" t="s">
        <v>59</v>
      </c>
      <c r="AF2249" t="s">
        <v>60</v>
      </c>
      <c r="AG2249" t="s">
        <v>65</v>
      </c>
      <c r="AH2249" t="s">
        <v>66</v>
      </c>
      <c r="AM2249" t="s">
        <v>47</v>
      </c>
      <c r="AN2249" t="s">
        <v>48</v>
      </c>
      <c r="BM2249" t="s">
        <v>49</v>
      </c>
      <c r="BN2249" t="s">
        <v>50</v>
      </c>
      <c r="BO2249" t="s">
        <v>49</v>
      </c>
    </row>
    <row r="2250" spans="1:67">
      <c r="A2250">
        <v>90311</v>
      </c>
      <c r="B2250" t="s">
        <v>4531</v>
      </c>
      <c r="C2250">
        <v>727</v>
      </c>
      <c r="D2250" t="s">
        <v>52</v>
      </c>
      <c r="E2250" t="s">
        <v>53</v>
      </c>
      <c r="F2250" t="s">
        <v>45</v>
      </c>
      <c r="I2250">
        <v>0.3</v>
      </c>
      <c r="J2250">
        <v>0.98199999999999998</v>
      </c>
      <c r="K2250">
        <v>0.96</v>
      </c>
      <c r="L2250">
        <v>0</v>
      </c>
      <c r="M2250">
        <v>0</v>
      </c>
      <c r="N2250">
        <v>0.98199999999999998</v>
      </c>
      <c r="O2250">
        <v>50.08</v>
      </c>
      <c r="P2250">
        <v>51</v>
      </c>
      <c r="Q2250">
        <v>202640</v>
      </c>
      <c r="R2250">
        <v>202739</v>
      </c>
      <c r="U2250" t="s">
        <v>4532</v>
      </c>
      <c r="V2250">
        <v>54</v>
      </c>
      <c r="AG2250" t="s">
        <v>65</v>
      </c>
      <c r="AH2250" t="s">
        <v>66</v>
      </c>
      <c r="AM2250" t="s">
        <v>47</v>
      </c>
      <c r="AN2250" t="s">
        <v>48</v>
      </c>
      <c r="BM2250" t="s">
        <v>49</v>
      </c>
      <c r="BN2250" t="s">
        <v>50</v>
      </c>
      <c r="BO2250" t="s">
        <v>49</v>
      </c>
    </row>
    <row r="2251" spans="1:67">
      <c r="A2251">
        <v>90312</v>
      </c>
      <c r="B2251" t="s">
        <v>4533</v>
      </c>
      <c r="C2251">
        <v>727</v>
      </c>
      <c r="D2251" t="s">
        <v>52</v>
      </c>
      <c r="E2251" t="s">
        <v>53</v>
      </c>
      <c r="F2251" t="s">
        <v>45</v>
      </c>
      <c r="I2251">
        <v>0.3</v>
      </c>
      <c r="J2251">
        <v>1.0349999999999999</v>
      </c>
      <c r="K2251">
        <v>1.07</v>
      </c>
      <c r="L2251">
        <v>0</v>
      </c>
      <c r="M2251">
        <v>0</v>
      </c>
      <c r="N2251">
        <v>1.0349999999999999</v>
      </c>
      <c r="O2251">
        <v>52.78</v>
      </c>
      <c r="P2251">
        <v>51</v>
      </c>
      <c r="Q2251">
        <v>202640</v>
      </c>
      <c r="R2251">
        <v>202739</v>
      </c>
      <c r="U2251" t="s">
        <v>4534</v>
      </c>
      <c r="V2251">
        <v>81</v>
      </c>
      <c r="AG2251" t="s">
        <v>65</v>
      </c>
      <c r="AH2251" t="s">
        <v>66</v>
      </c>
      <c r="AM2251" t="s">
        <v>47</v>
      </c>
      <c r="AN2251" t="s">
        <v>48</v>
      </c>
      <c r="BM2251" t="s">
        <v>49</v>
      </c>
      <c r="BN2251" t="s">
        <v>50</v>
      </c>
      <c r="BO2251" t="s">
        <v>49</v>
      </c>
    </row>
    <row r="2252" spans="1:67">
      <c r="A2252">
        <v>90313</v>
      </c>
      <c r="B2252" t="s">
        <v>4535</v>
      </c>
      <c r="C2252">
        <v>727</v>
      </c>
      <c r="D2252" t="s">
        <v>52</v>
      </c>
      <c r="E2252" t="s">
        <v>53</v>
      </c>
      <c r="F2252" t="s">
        <v>45</v>
      </c>
      <c r="I2252">
        <v>0.3</v>
      </c>
      <c r="J2252">
        <v>1.0349999999999999</v>
      </c>
      <c r="K2252">
        <v>1.07</v>
      </c>
      <c r="L2252">
        <v>0</v>
      </c>
      <c r="M2252">
        <v>0</v>
      </c>
      <c r="N2252">
        <v>1.0349999999999999</v>
      </c>
      <c r="O2252">
        <v>52.78</v>
      </c>
      <c r="P2252">
        <v>51</v>
      </c>
      <c r="Q2252">
        <v>202640</v>
      </c>
      <c r="R2252">
        <v>202739</v>
      </c>
      <c r="U2252" t="s">
        <v>4536</v>
      </c>
      <c r="V2252">
        <v>81</v>
      </c>
      <c r="AG2252" t="s">
        <v>65</v>
      </c>
      <c r="AH2252" t="s">
        <v>66</v>
      </c>
      <c r="AM2252" t="s">
        <v>47</v>
      </c>
      <c r="AN2252" t="s">
        <v>48</v>
      </c>
      <c r="BM2252" t="s">
        <v>49</v>
      </c>
      <c r="BN2252" t="s">
        <v>50</v>
      </c>
      <c r="BO2252" t="s">
        <v>49</v>
      </c>
    </row>
    <row r="2253" spans="1:67">
      <c r="A2253">
        <v>90314</v>
      </c>
      <c r="B2253" t="s">
        <v>4537</v>
      </c>
      <c r="C2253">
        <v>727</v>
      </c>
      <c r="D2253" t="s">
        <v>52</v>
      </c>
      <c r="E2253" t="s">
        <v>53</v>
      </c>
      <c r="F2253" t="s">
        <v>45</v>
      </c>
      <c r="I2253">
        <v>0.3</v>
      </c>
      <c r="J2253">
        <v>1.0349999999999999</v>
      </c>
      <c r="K2253">
        <v>1.07</v>
      </c>
      <c r="L2253">
        <v>0</v>
      </c>
      <c r="M2253">
        <v>0</v>
      </c>
      <c r="N2253">
        <v>1.0349999999999999</v>
      </c>
      <c r="O2253">
        <v>52.78</v>
      </c>
      <c r="P2253">
        <v>51</v>
      </c>
      <c r="Q2253">
        <v>202640</v>
      </c>
      <c r="R2253">
        <v>202739</v>
      </c>
      <c r="U2253" t="s">
        <v>4538</v>
      </c>
      <c r="V2253">
        <v>81</v>
      </c>
      <c r="AG2253" t="s">
        <v>65</v>
      </c>
      <c r="AH2253" t="s">
        <v>66</v>
      </c>
      <c r="AM2253" t="s">
        <v>47</v>
      </c>
      <c r="AN2253" t="s">
        <v>48</v>
      </c>
      <c r="BM2253" t="s">
        <v>49</v>
      </c>
      <c r="BN2253" t="s">
        <v>50</v>
      </c>
      <c r="BO2253" t="s">
        <v>49</v>
      </c>
    </row>
    <row r="2254" spans="1:67">
      <c r="A2254">
        <v>90315</v>
      </c>
      <c r="B2254" t="s">
        <v>4539</v>
      </c>
      <c r="C2254">
        <v>727</v>
      </c>
      <c r="D2254" t="s">
        <v>52</v>
      </c>
      <c r="E2254" t="s">
        <v>53</v>
      </c>
      <c r="F2254" t="s">
        <v>45</v>
      </c>
      <c r="I2254">
        <v>0.3</v>
      </c>
      <c r="J2254">
        <v>1.0349999999999999</v>
      </c>
      <c r="K2254">
        <v>1.07</v>
      </c>
      <c r="L2254">
        <v>0</v>
      </c>
      <c r="M2254">
        <v>0</v>
      </c>
      <c r="N2254">
        <v>1.0349999999999999</v>
      </c>
      <c r="O2254">
        <v>52.78</v>
      </c>
      <c r="P2254">
        <v>51</v>
      </c>
      <c r="Q2254">
        <v>202640</v>
      </c>
      <c r="R2254">
        <v>202739</v>
      </c>
      <c r="U2254" t="s">
        <v>4540</v>
      </c>
      <c r="V2254">
        <v>81</v>
      </c>
      <c r="AG2254" t="s">
        <v>65</v>
      </c>
      <c r="AH2254" t="s">
        <v>66</v>
      </c>
      <c r="AM2254" t="s">
        <v>47</v>
      </c>
      <c r="AN2254" t="s">
        <v>48</v>
      </c>
      <c r="BM2254" t="s">
        <v>49</v>
      </c>
      <c r="BN2254" t="s">
        <v>50</v>
      </c>
      <c r="BO2254" t="s">
        <v>49</v>
      </c>
    </row>
    <row r="2255" spans="1:67">
      <c r="A2255">
        <v>90319</v>
      </c>
      <c r="B2255" t="s">
        <v>4541</v>
      </c>
      <c r="C2255">
        <v>727</v>
      </c>
      <c r="D2255" t="s">
        <v>52</v>
      </c>
      <c r="E2255" t="s">
        <v>53</v>
      </c>
      <c r="F2255" t="s">
        <v>45</v>
      </c>
      <c r="I2255">
        <v>0.3</v>
      </c>
      <c r="J2255">
        <v>1.052</v>
      </c>
      <c r="K2255">
        <v>1.1000000000000001</v>
      </c>
      <c r="L2255">
        <v>0</v>
      </c>
      <c r="M2255">
        <v>0</v>
      </c>
      <c r="N2255">
        <v>1.052</v>
      </c>
      <c r="O2255">
        <v>53.65</v>
      </c>
      <c r="P2255">
        <v>51</v>
      </c>
      <c r="Q2255">
        <v>202640</v>
      </c>
      <c r="R2255">
        <v>202739</v>
      </c>
      <c r="U2255" t="s">
        <v>4542</v>
      </c>
      <c r="V2255">
        <v>90</v>
      </c>
      <c r="AE2255" t="s">
        <v>59</v>
      </c>
      <c r="AF2255" t="s">
        <v>60</v>
      </c>
      <c r="AG2255" t="s">
        <v>65</v>
      </c>
      <c r="AH2255" t="s">
        <v>66</v>
      </c>
      <c r="AM2255" t="s">
        <v>47</v>
      </c>
      <c r="AN2255" t="s">
        <v>48</v>
      </c>
      <c r="BM2255" t="s">
        <v>49</v>
      </c>
      <c r="BN2255" t="s">
        <v>50</v>
      </c>
      <c r="BO2255" t="s">
        <v>49</v>
      </c>
    </row>
    <row r="2256" spans="1:67">
      <c r="A2256">
        <v>90324</v>
      </c>
      <c r="B2256" t="s">
        <v>4543</v>
      </c>
      <c r="C2256">
        <v>727</v>
      </c>
      <c r="D2256" t="s">
        <v>52</v>
      </c>
      <c r="E2256" t="s">
        <v>53</v>
      </c>
      <c r="F2256" t="s">
        <v>45</v>
      </c>
      <c r="I2256">
        <v>0.3</v>
      </c>
      <c r="J2256">
        <v>0.89900000000000002</v>
      </c>
      <c r="K2256">
        <v>0.8</v>
      </c>
      <c r="L2256">
        <v>0</v>
      </c>
      <c r="M2256">
        <v>0</v>
      </c>
      <c r="N2256">
        <v>0.89900000000000002</v>
      </c>
      <c r="O2256">
        <v>45.84</v>
      </c>
      <c r="P2256">
        <v>51</v>
      </c>
      <c r="Q2256">
        <v>202640</v>
      </c>
      <c r="R2256">
        <v>202739</v>
      </c>
      <c r="U2256" t="s">
        <v>4544</v>
      </c>
      <c r="V2256">
        <v>28</v>
      </c>
      <c r="AG2256" t="s">
        <v>65</v>
      </c>
      <c r="AH2256" t="s">
        <v>66</v>
      </c>
      <c r="AM2256" t="s">
        <v>47</v>
      </c>
      <c r="AN2256" t="s">
        <v>48</v>
      </c>
      <c r="BM2256" t="s">
        <v>49</v>
      </c>
      <c r="BN2256" t="s">
        <v>50</v>
      </c>
      <c r="BO2256" t="s">
        <v>49</v>
      </c>
    </row>
    <row r="2257" spans="1:67">
      <c r="A2257">
        <v>90325</v>
      </c>
      <c r="B2257" t="s">
        <v>4545</v>
      </c>
      <c r="C2257">
        <v>727</v>
      </c>
      <c r="D2257" t="s">
        <v>52</v>
      </c>
      <c r="E2257" t="s">
        <v>53</v>
      </c>
      <c r="F2257" t="s">
        <v>45</v>
      </c>
      <c r="I2257">
        <v>0.3</v>
      </c>
      <c r="J2257">
        <v>0.89900000000000002</v>
      </c>
      <c r="K2257">
        <v>0.8</v>
      </c>
      <c r="L2257">
        <v>0</v>
      </c>
      <c r="M2257">
        <v>0</v>
      </c>
      <c r="N2257">
        <v>0.89900000000000002</v>
      </c>
      <c r="O2257">
        <v>45.84</v>
      </c>
      <c r="P2257">
        <v>51</v>
      </c>
      <c r="Q2257">
        <v>202640</v>
      </c>
      <c r="R2257">
        <v>202739</v>
      </c>
      <c r="U2257" t="s">
        <v>4546</v>
      </c>
      <c r="V2257">
        <v>28</v>
      </c>
      <c r="AG2257" t="s">
        <v>65</v>
      </c>
      <c r="AH2257" t="s">
        <v>66</v>
      </c>
      <c r="AM2257" t="s">
        <v>47</v>
      </c>
      <c r="AN2257" t="s">
        <v>48</v>
      </c>
      <c r="BM2257" t="s">
        <v>49</v>
      </c>
      <c r="BN2257" t="s">
        <v>50</v>
      </c>
      <c r="BO2257" t="s">
        <v>49</v>
      </c>
    </row>
    <row r="2258" spans="1:67">
      <c r="A2258">
        <v>90328</v>
      </c>
      <c r="B2258" t="s">
        <v>4547</v>
      </c>
      <c r="C2258">
        <v>727</v>
      </c>
      <c r="D2258" t="s">
        <v>52</v>
      </c>
      <c r="E2258" t="s">
        <v>53</v>
      </c>
      <c r="F2258" t="s">
        <v>45</v>
      </c>
      <c r="I2258">
        <v>0.3</v>
      </c>
      <c r="J2258">
        <v>1.0149999999999999</v>
      </c>
      <c r="K2258">
        <v>1.03</v>
      </c>
      <c r="L2258">
        <v>0</v>
      </c>
      <c r="M2258">
        <v>0</v>
      </c>
      <c r="N2258">
        <v>1.0149999999999999</v>
      </c>
      <c r="O2258">
        <v>51.76</v>
      </c>
      <c r="P2258">
        <v>51</v>
      </c>
      <c r="Q2258">
        <v>202640</v>
      </c>
      <c r="R2258">
        <v>202739</v>
      </c>
      <c r="U2258" t="s">
        <v>4548</v>
      </c>
      <c r="V2258">
        <v>73</v>
      </c>
      <c r="AE2258" t="s">
        <v>59</v>
      </c>
      <c r="AF2258" t="s">
        <v>60</v>
      </c>
      <c r="AG2258" t="s">
        <v>65</v>
      </c>
      <c r="AH2258" t="s">
        <v>66</v>
      </c>
      <c r="AO2258" t="s">
        <v>61</v>
      </c>
      <c r="AP2258" t="s">
        <v>62</v>
      </c>
      <c r="BM2258" t="s">
        <v>49</v>
      </c>
      <c r="BN2258" t="s">
        <v>50</v>
      </c>
      <c r="BO2258" t="s">
        <v>49</v>
      </c>
    </row>
    <row r="2259" spans="1:67">
      <c r="A2259">
        <v>90332</v>
      </c>
      <c r="B2259" t="s">
        <v>4549</v>
      </c>
      <c r="C2259">
        <v>727</v>
      </c>
      <c r="D2259" t="s">
        <v>52</v>
      </c>
      <c r="E2259" t="s">
        <v>53</v>
      </c>
      <c r="F2259" t="s">
        <v>45</v>
      </c>
      <c r="I2259">
        <v>0.3</v>
      </c>
      <c r="J2259">
        <v>1.3149999999999999</v>
      </c>
      <c r="K2259">
        <v>1.72</v>
      </c>
      <c r="L2259">
        <v>0</v>
      </c>
      <c r="M2259">
        <v>0</v>
      </c>
      <c r="N2259">
        <v>1.3149999999999999</v>
      </c>
      <c r="O2259">
        <v>67.06</v>
      </c>
      <c r="P2259">
        <v>51</v>
      </c>
      <c r="Q2259">
        <v>202640</v>
      </c>
      <c r="R2259">
        <v>202739</v>
      </c>
      <c r="U2259" t="s">
        <v>4550</v>
      </c>
      <c r="V2259">
        <v>175</v>
      </c>
      <c r="AE2259" t="s">
        <v>59</v>
      </c>
      <c r="AF2259" t="s">
        <v>60</v>
      </c>
      <c r="AG2259" t="s">
        <v>65</v>
      </c>
      <c r="AH2259" t="s">
        <v>66</v>
      </c>
      <c r="AO2259" t="s">
        <v>61</v>
      </c>
      <c r="AP2259" t="s">
        <v>62</v>
      </c>
      <c r="BM2259" t="s">
        <v>49</v>
      </c>
      <c r="BN2259" t="s">
        <v>50</v>
      </c>
      <c r="BO2259" t="s">
        <v>49</v>
      </c>
    </row>
    <row r="2260" spans="1:67">
      <c r="A2260">
        <v>90340</v>
      </c>
      <c r="B2260" t="s">
        <v>4551</v>
      </c>
      <c r="C2260">
        <v>727</v>
      </c>
      <c r="D2260" t="s">
        <v>52</v>
      </c>
      <c r="E2260" t="s">
        <v>53</v>
      </c>
      <c r="F2260" t="s">
        <v>45</v>
      </c>
      <c r="I2260">
        <v>0.3</v>
      </c>
      <c r="J2260">
        <v>0.996</v>
      </c>
      <c r="K2260">
        <v>0.99</v>
      </c>
      <c r="L2260">
        <v>0</v>
      </c>
      <c r="M2260">
        <v>0</v>
      </c>
      <c r="N2260">
        <v>0.996</v>
      </c>
      <c r="O2260">
        <v>50.79</v>
      </c>
      <c r="P2260">
        <v>51</v>
      </c>
      <c r="Q2260">
        <v>202640</v>
      </c>
      <c r="R2260">
        <v>202739</v>
      </c>
      <c r="U2260" t="s">
        <v>4552</v>
      </c>
      <c r="V2260">
        <v>60</v>
      </c>
      <c r="AG2260" t="s">
        <v>65</v>
      </c>
      <c r="AH2260" t="s">
        <v>66</v>
      </c>
      <c r="AM2260" t="s">
        <v>47</v>
      </c>
      <c r="AN2260" t="s">
        <v>48</v>
      </c>
      <c r="BM2260" t="s">
        <v>49</v>
      </c>
      <c r="BN2260" t="s">
        <v>50</v>
      </c>
      <c r="BO2260" t="s">
        <v>49</v>
      </c>
    </row>
    <row r="2261" spans="1:67">
      <c r="A2261">
        <v>90341</v>
      </c>
      <c r="B2261" t="s">
        <v>4553</v>
      </c>
      <c r="C2261">
        <v>727</v>
      </c>
      <c r="D2261" t="s">
        <v>52</v>
      </c>
      <c r="E2261" t="s">
        <v>53</v>
      </c>
      <c r="F2261" t="s">
        <v>45</v>
      </c>
      <c r="I2261">
        <v>0.3</v>
      </c>
      <c r="J2261">
        <v>0.996</v>
      </c>
      <c r="K2261">
        <v>0.99</v>
      </c>
      <c r="L2261">
        <v>0</v>
      </c>
      <c r="M2261">
        <v>0</v>
      </c>
      <c r="N2261">
        <v>0.996</v>
      </c>
      <c r="O2261">
        <v>50.79</v>
      </c>
      <c r="P2261">
        <v>51</v>
      </c>
      <c r="Q2261">
        <v>202640</v>
      </c>
      <c r="R2261">
        <v>202739</v>
      </c>
      <c r="U2261" t="s">
        <v>4554</v>
      </c>
      <c r="V2261">
        <v>60</v>
      </c>
      <c r="AG2261" t="s">
        <v>65</v>
      </c>
      <c r="AH2261" t="s">
        <v>66</v>
      </c>
      <c r="AM2261" t="s">
        <v>47</v>
      </c>
      <c r="AN2261" t="s">
        <v>48</v>
      </c>
      <c r="BM2261" t="s">
        <v>49</v>
      </c>
      <c r="BN2261" t="s">
        <v>50</v>
      </c>
      <c r="BO2261" t="s">
        <v>49</v>
      </c>
    </row>
    <row r="2262" spans="1:67">
      <c r="A2262">
        <v>90342</v>
      </c>
      <c r="B2262" t="s">
        <v>4555</v>
      </c>
      <c r="C2262">
        <v>727</v>
      </c>
      <c r="D2262" t="s">
        <v>52</v>
      </c>
      <c r="E2262" t="s">
        <v>53</v>
      </c>
      <c r="F2262" t="s">
        <v>45</v>
      </c>
      <c r="I2262">
        <v>0.3</v>
      </c>
      <c r="J2262">
        <v>0.996</v>
      </c>
      <c r="K2262">
        <v>0.99</v>
      </c>
      <c r="L2262">
        <v>0</v>
      </c>
      <c r="M2262">
        <v>0</v>
      </c>
      <c r="N2262">
        <v>0.996</v>
      </c>
      <c r="O2262">
        <v>50.79</v>
      </c>
      <c r="P2262">
        <v>51</v>
      </c>
      <c r="Q2262">
        <v>202640</v>
      </c>
      <c r="R2262">
        <v>202739</v>
      </c>
      <c r="U2262" t="s">
        <v>4556</v>
      </c>
      <c r="V2262">
        <v>60</v>
      </c>
      <c r="AG2262" t="s">
        <v>65</v>
      </c>
      <c r="AH2262" t="s">
        <v>66</v>
      </c>
      <c r="AM2262" t="s">
        <v>47</v>
      </c>
      <c r="AN2262" t="s">
        <v>48</v>
      </c>
      <c r="BM2262" t="s">
        <v>49</v>
      </c>
      <c r="BN2262" t="s">
        <v>50</v>
      </c>
      <c r="BO2262" t="s">
        <v>49</v>
      </c>
    </row>
    <row r="2263" spans="1:67">
      <c r="A2263">
        <v>90346</v>
      </c>
      <c r="B2263" t="s">
        <v>4557</v>
      </c>
      <c r="C2263">
        <v>727</v>
      </c>
      <c r="D2263" t="s">
        <v>52</v>
      </c>
      <c r="E2263" t="s">
        <v>53</v>
      </c>
      <c r="F2263" t="s">
        <v>45</v>
      </c>
      <c r="I2263">
        <v>0.3</v>
      </c>
      <c r="J2263">
        <v>0.96</v>
      </c>
      <c r="K2263">
        <v>0.92</v>
      </c>
      <c r="L2263">
        <v>0</v>
      </c>
      <c r="M2263">
        <v>0</v>
      </c>
      <c r="N2263">
        <v>0.96</v>
      </c>
      <c r="O2263">
        <v>48.96</v>
      </c>
      <c r="P2263">
        <v>51</v>
      </c>
      <c r="Q2263">
        <v>202640</v>
      </c>
      <c r="R2263">
        <v>202739</v>
      </c>
      <c r="U2263" t="s">
        <v>4558</v>
      </c>
      <c r="V2263">
        <v>47</v>
      </c>
      <c r="AG2263" t="s">
        <v>65</v>
      </c>
      <c r="AH2263" t="s">
        <v>66</v>
      </c>
      <c r="AM2263" t="s">
        <v>47</v>
      </c>
      <c r="AN2263" t="s">
        <v>48</v>
      </c>
      <c r="BM2263" t="s">
        <v>49</v>
      </c>
      <c r="BN2263" t="s">
        <v>50</v>
      </c>
      <c r="BO2263" t="s">
        <v>49</v>
      </c>
    </row>
    <row r="2264" spans="1:67">
      <c r="A2264">
        <v>90350</v>
      </c>
      <c r="B2264" t="s">
        <v>4559</v>
      </c>
      <c r="C2264">
        <v>727</v>
      </c>
      <c r="D2264" t="s">
        <v>52</v>
      </c>
      <c r="E2264" t="s">
        <v>53</v>
      </c>
      <c r="F2264" t="s">
        <v>45</v>
      </c>
      <c r="I2264">
        <v>0.3</v>
      </c>
      <c r="J2264">
        <v>0.96</v>
      </c>
      <c r="K2264">
        <v>0.92</v>
      </c>
      <c r="L2264">
        <v>0</v>
      </c>
      <c r="M2264">
        <v>0</v>
      </c>
      <c r="N2264">
        <v>0.96</v>
      </c>
      <c r="O2264">
        <v>48.96</v>
      </c>
      <c r="P2264">
        <v>51</v>
      </c>
      <c r="Q2264">
        <v>202640</v>
      </c>
      <c r="R2264">
        <v>202739</v>
      </c>
      <c r="U2264" t="s">
        <v>4560</v>
      </c>
      <c r="V2264">
        <v>47</v>
      </c>
      <c r="AG2264" t="s">
        <v>65</v>
      </c>
      <c r="AH2264" t="s">
        <v>66</v>
      </c>
      <c r="AM2264" t="s">
        <v>47</v>
      </c>
      <c r="AN2264" t="s">
        <v>48</v>
      </c>
      <c r="BM2264" t="s">
        <v>49</v>
      </c>
      <c r="BN2264" t="s">
        <v>50</v>
      </c>
      <c r="BO2264" t="s">
        <v>49</v>
      </c>
    </row>
    <row r="2265" spans="1:67">
      <c r="A2265">
        <v>90379</v>
      </c>
      <c r="B2265" t="s">
        <v>4561</v>
      </c>
      <c r="C2265">
        <v>727</v>
      </c>
      <c r="D2265" t="s">
        <v>52</v>
      </c>
      <c r="E2265" t="s">
        <v>53</v>
      </c>
      <c r="F2265" t="s">
        <v>45</v>
      </c>
      <c r="I2265">
        <v>0.3</v>
      </c>
      <c r="J2265">
        <v>1.3160000000000001</v>
      </c>
      <c r="K2265">
        <v>1.73</v>
      </c>
      <c r="L2265">
        <v>0</v>
      </c>
      <c r="M2265">
        <v>0</v>
      </c>
      <c r="N2265">
        <v>1.3160000000000001</v>
      </c>
      <c r="O2265">
        <v>67.11</v>
      </c>
      <c r="P2265">
        <v>51</v>
      </c>
      <c r="Q2265">
        <v>202640</v>
      </c>
      <c r="R2265">
        <v>202739</v>
      </c>
      <c r="U2265" t="s">
        <v>4562</v>
      </c>
      <c r="V2265">
        <v>176</v>
      </c>
      <c r="AE2265" t="s">
        <v>59</v>
      </c>
      <c r="AF2265" t="s">
        <v>60</v>
      </c>
      <c r="AG2265" t="s">
        <v>65</v>
      </c>
      <c r="AH2265" t="s">
        <v>66</v>
      </c>
      <c r="AM2265" t="s">
        <v>47</v>
      </c>
      <c r="AN2265" t="s">
        <v>48</v>
      </c>
      <c r="BM2265" t="s">
        <v>49</v>
      </c>
      <c r="BN2265" t="s">
        <v>50</v>
      </c>
      <c r="BO2265" t="s">
        <v>49</v>
      </c>
    </row>
    <row r="2266" spans="1:67">
      <c r="A2266">
        <v>90380</v>
      </c>
      <c r="B2266" t="s">
        <v>4563</v>
      </c>
      <c r="C2266">
        <v>727</v>
      </c>
      <c r="D2266" t="s">
        <v>43</v>
      </c>
      <c r="E2266" t="s">
        <v>44</v>
      </c>
      <c r="F2266" t="s">
        <v>45</v>
      </c>
      <c r="I2266">
        <v>0.3</v>
      </c>
      <c r="J2266">
        <v>1.843</v>
      </c>
      <c r="K2266">
        <v>3.39</v>
      </c>
      <c r="L2266">
        <v>0</v>
      </c>
      <c r="M2266">
        <v>0</v>
      </c>
      <c r="N2266">
        <v>1.843</v>
      </c>
      <c r="O2266">
        <v>66.34</v>
      </c>
      <c r="P2266">
        <v>36</v>
      </c>
      <c r="Q2266">
        <v>202640</v>
      </c>
      <c r="R2266">
        <v>202739</v>
      </c>
      <c r="U2266" t="s">
        <v>4564</v>
      </c>
      <c r="V2266">
        <v>215</v>
      </c>
      <c r="AG2266" t="s">
        <v>65</v>
      </c>
      <c r="AH2266" t="s">
        <v>66</v>
      </c>
      <c r="AM2266" t="s">
        <v>47</v>
      </c>
      <c r="AN2266" t="s">
        <v>48</v>
      </c>
      <c r="BM2266" t="s">
        <v>49</v>
      </c>
      <c r="BN2266" t="s">
        <v>50</v>
      </c>
      <c r="BO2266" t="s">
        <v>49</v>
      </c>
    </row>
    <row r="2267" spans="1:67">
      <c r="A2267">
        <v>90381</v>
      </c>
      <c r="B2267" t="s">
        <v>4565</v>
      </c>
      <c r="C2267">
        <v>727</v>
      </c>
      <c r="D2267" t="s">
        <v>43</v>
      </c>
      <c r="E2267" t="s">
        <v>44</v>
      </c>
      <c r="F2267" t="s">
        <v>45</v>
      </c>
      <c r="I2267">
        <v>0.3</v>
      </c>
      <c r="J2267">
        <v>1.843</v>
      </c>
      <c r="K2267">
        <v>3.39</v>
      </c>
      <c r="L2267">
        <v>0</v>
      </c>
      <c r="M2267">
        <v>0</v>
      </c>
      <c r="N2267">
        <v>1.843</v>
      </c>
      <c r="O2267">
        <v>66.34</v>
      </c>
      <c r="P2267">
        <v>36</v>
      </c>
      <c r="Q2267">
        <v>202640</v>
      </c>
      <c r="R2267">
        <v>202739</v>
      </c>
      <c r="U2267" t="s">
        <v>4566</v>
      </c>
      <c r="V2267">
        <v>215</v>
      </c>
      <c r="AG2267" t="s">
        <v>65</v>
      </c>
      <c r="AH2267" t="s">
        <v>66</v>
      </c>
      <c r="AM2267" t="s">
        <v>47</v>
      </c>
      <c r="AN2267" t="s">
        <v>48</v>
      </c>
      <c r="BM2267" t="s">
        <v>49</v>
      </c>
      <c r="BN2267" t="s">
        <v>50</v>
      </c>
      <c r="BO2267" t="s">
        <v>49</v>
      </c>
    </row>
    <row r="2268" spans="1:67">
      <c r="A2268">
        <v>90385</v>
      </c>
      <c r="B2268" t="s">
        <v>4567</v>
      </c>
      <c r="C2268">
        <v>727</v>
      </c>
      <c r="D2268" t="s">
        <v>43</v>
      </c>
      <c r="E2268" t="s">
        <v>44</v>
      </c>
      <c r="F2268" t="s">
        <v>45</v>
      </c>
      <c r="I2268">
        <v>0.3</v>
      </c>
      <c r="J2268">
        <v>1.85</v>
      </c>
      <c r="K2268">
        <v>3.42</v>
      </c>
      <c r="L2268">
        <v>0</v>
      </c>
      <c r="M2268">
        <v>0</v>
      </c>
      <c r="N2268">
        <v>1.85</v>
      </c>
      <c r="O2268">
        <v>66.599999999999994</v>
      </c>
      <c r="P2268">
        <v>36</v>
      </c>
      <c r="Q2268">
        <v>202640</v>
      </c>
      <c r="R2268">
        <v>202739</v>
      </c>
      <c r="U2268" t="s">
        <v>4568</v>
      </c>
      <c r="V2268">
        <v>217</v>
      </c>
      <c r="AE2268" t="s">
        <v>59</v>
      </c>
      <c r="AF2268" t="s">
        <v>60</v>
      </c>
      <c r="AG2268" t="s">
        <v>65</v>
      </c>
      <c r="AH2268" t="s">
        <v>66</v>
      </c>
      <c r="AM2268" t="s">
        <v>47</v>
      </c>
      <c r="AN2268" t="s">
        <v>48</v>
      </c>
      <c r="BM2268" t="s">
        <v>49</v>
      </c>
      <c r="BN2268" t="s">
        <v>50</v>
      </c>
      <c r="BO2268" t="s">
        <v>49</v>
      </c>
    </row>
    <row r="2269" spans="1:67">
      <c r="A2269">
        <v>90386</v>
      </c>
      <c r="B2269" t="s">
        <v>4569</v>
      </c>
      <c r="C2269">
        <v>727</v>
      </c>
      <c r="D2269" t="s">
        <v>43</v>
      </c>
      <c r="E2269" t="s">
        <v>44</v>
      </c>
      <c r="F2269" t="s">
        <v>45</v>
      </c>
      <c r="I2269">
        <v>0.3</v>
      </c>
      <c r="J2269">
        <v>1.85</v>
      </c>
      <c r="K2269">
        <v>3.42</v>
      </c>
      <c r="L2269">
        <v>0</v>
      </c>
      <c r="M2269">
        <v>0</v>
      </c>
      <c r="N2269">
        <v>1.85</v>
      </c>
      <c r="O2269">
        <v>66.599999999999994</v>
      </c>
      <c r="P2269">
        <v>36</v>
      </c>
      <c r="Q2269">
        <v>202640</v>
      </c>
      <c r="R2269">
        <v>202739</v>
      </c>
      <c r="U2269" t="s">
        <v>4570</v>
      </c>
      <c r="V2269">
        <v>217</v>
      </c>
      <c r="AG2269" t="s">
        <v>65</v>
      </c>
      <c r="AH2269" t="s">
        <v>66</v>
      </c>
      <c r="AM2269" t="s">
        <v>47</v>
      </c>
      <c r="AN2269" t="s">
        <v>48</v>
      </c>
      <c r="BM2269" t="s">
        <v>49</v>
      </c>
      <c r="BN2269" t="s">
        <v>50</v>
      </c>
      <c r="BO2269" t="s">
        <v>49</v>
      </c>
    </row>
    <row r="2270" spans="1:67">
      <c r="A2270">
        <v>90391</v>
      </c>
      <c r="B2270" t="s">
        <v>4571</v>
      </c>
      <c r="C2270">
        <v>727</v>
      </c>
      <c r="D2270" t="s">
        <v>52</v>
      </c>
      <c r="E2270" t="s">
        <v>53</v>
      </c>
      <c r="F2270" t="s">
        <v>45</v>
      </c>
      <c r="I2270">
        <v>0.3</v>
      </c>
      <c r="J2270">
        <v>0.98199999999999998</v>
      </c>
      <c r="K2270">
        <v>0.96</v>
      </c>
      <c r="L2270">
        <v>0</v>
      </c>
      <c r="M2270">
        <v>0</v>
      </c>
      <c r="N2270">
        <v>0.98199999999999998</v>
      </c>
      <c r="O2270">
        <v>50.08</v>
      </c>
      <c r="P2270">
        <v>51</v>
      </c>
      <c r="Q2270">
        <v>202640</v>
      </c>
      <c r="R2270">
        <v>202739</v>
      </c>
      <c r="U2270" t="s">
        <v>4572</v>
      </c>
      <c r="V2270">
        <v>54</v>
      </c>
      <c r="AG2270" t="s">
        <v>65</v>
      </c>
      <c r="AH2270" t="s">
        <v>66</v>
      </c>
      <c r="AM2270" t="s">
        <v>47</v>
      </c>
      <c r="AN2270" t="s">
        <v>48</v>
      </c>
      <c r="BM2270" t="s">
        <v>49</v>
      </c>
      <c r="BN2270" t="s">
        <v>50</v>
      </c>
      <c r="BO2270" t="s">
        <v>49</v>
      </c>
    </row>
    <row r="2271" spans="1:67">
      <c r="A2271">
        <v>90407</v>
      </c>
      <c r="B2271" t="s">
        <v>4573</v>
      </c>
      <c r="C2271">
        <v>727</v>
      </c>
      <c r="D2271" t="s">
        <v>52</v>
      </c>
      <c r="E2271" t="s">
        <v>53</v>
      </c>
      <c r="F2271" t="s">
        <v>45</v>
      </c>
      <c r="I2271">
        <v>0.3</v>
      </c>
      <c r="J2271">
        <v>1.129</v>
      </c>
      <c r="K2271">
        <v>1.27</v>
      </c>
      <c r="L2271">
        <v>0</v>
      </c>
      <c r="M2271">
        <v>0</v>
      </c>
      <c r="N2271">
        <v>1.129</v>
      </c>
      <c r="O2271">
        <v>57.57</v>
      </c>
      <c r="P2271">
        <v>51</v>
      </c>
      <c r="Q2271">
        <v>202640</v>
      </c>
      <c r="R2271">
        <v>202739</v>
      </c>
      <c r="U2271" t="s">
        <v>4574</v>
      </c>
      <c r="V2271">
        <v>124</v>
      </c>
      <c r="AG2271" t="s">
        <v>65</v>
      </c>
      <c r="AH2271" t="s">
        <v>66</v>
      </c>
      <c r="AM2271" t="s">
        <v>47</v>
      </c>
      <c r="AN2271" t="s">
        <v>48</v>
      </c>
      <c r="BM2271" t="s">
        <v>49</v>
      </c>
      <c r="BN2271" t="s">
        <v>50</v>
      </c>
      <c r="BO2271" t="s">
        <v>49</v>
      </c>
    </row>
    <row r="2272" spans="1:67">
      <c r="A2272">
        <v>90408</v>
      </c>
      <c r="B2272" t="s">
        <v>4575</v>
      </c>
      <c r="C2272">
        <v>727</v>
      </c>
      <c r="D2272" t="s">
        <v>52</v>
      </c>
      <c r="E2272" t="s">
        <v>53</v>
      </c>
      <c r="F2272" t="s">
        <v>45</v>
      </c>
      <c r="I2272">
        <v>0.3</v>
      </c>
      <c r="J2272">
        <v>1.129</v>
      </c>
      <c r="K2272">
        <v>1.27</v>
      </c>
      <c r="L2272">
        <v>0</v>
      </c>
      <c r="M2272">
        <v>0</v>
      </c>
      <c r="N2272">
        <v>1.129</v>
      </c>
      <c r="O2272">
        <v>57.57</v>
      </c>
      <c r="P2272">
        <v>51</v>
      </c>
      <c r="Q2272">
        <v>202640</v>
      </c>
      <c r="R2272">
        <v>202739</v>
      </c>
      <c r="U2272" t="s">
        <v>4576</v>
      </c>
      <c r="V2272">
        <v>124</v>
      </c>
      <c r="AG2272" t="s">
        <v>65</v>
      </c>
      <c r="AH2272" t="s">
        <v>66</v>
      </c>
      <c r="AM2272" t="s">
        <v>47</v>
      </c>
      <c r="AN2272" t="s">
        <v>48</v>
      </c>
      <c r="BM2272" t="s">
        <v>49</v>
      </c>
      <c r="BN2272" t="s">
        <v>50</v>
      </c>
      <c r="BO2272" t="s">
        <v>49</v>
      </c>
    </row>
    <row r="2273" spans="1:67">
      <c r="A2273">
        <v>90409</v>
      </c>
      <c r="B2273" t="s">
        <v>4577</v>
      </c>
      <c r="C2273">
        <v>727</v>
      </c>
      <c r="D2273" t="s">
        <v>52</v>
      </c>
      <c r="E2273" t="s">
        <v>53</v>
      </c>
      <c r="F2273" t="s">
        <v>45</v>
      </c>
      <c r="I2273">
        <v>0.3</v>
      </c>
      <c r="J2273">
        <v>1.129</v>
      </c>
      <c r="K2273">
        <v>1.27</v>
      </c>
      <c r="L2273">
        <v>0</v>
      </c>
      <c r="M2273">
        <v>0</v>
      </c>
      <c r="N2273">
        <v>1.129</v>
      </c>
      <c r="O2273">
        <v>57.57</v>
      </c>
      <c r="P2273">
        <v>51</v>
      </c>
      <c r="Q2273">
        <v>202640</v>
      </c>
      <c r="R2273">
        <v>202739</v>
      </c>
      <c r="U2273" t="s">
        <v>4578</v>
      </c>
      <c r="V2273">
        <v>124</v>
      </c>
      <c r="AG2273" t="s">
        <v>65</v>
      </c>
      <c r="AH2273" t="s">
        <v>66</v>
      </c>
      <c r="AM2273" t="s">
        <v>47</v>
      </c>
      <c r="AN2273" t="s">
        <v>48</v>
      </c>
      <c r="BM2273" t="s">
        <v>49</v>
      </c>
      <c r="BN2273" t="s">
        <v>50</v>
      </c>
      <c r="BO2273" t="s">
        <v>49</v>
      </c>
    </row>
    <row r="2274" spans="1:67">
      <c r="A2274">
        <v>90410</v>
      </c>
      <c r="B2274" t="s">
        <v>4579</v>
      </c>
      <c r="C2274">
        <v>727</v>
      </c>
      <c r="D2274" t="s">
        <v>52</v>
      </c>
      <c r="E2274" t="s">
        <v>53</v>
      </c>
      <c r="F2274" t="s">
        <v>45</v>
      </c>
      <c r="I2274">
        <v>0.3</v>
      </c>
      <c r="J2274">
        <v>1.129</v>
      </c>
      <c r="K2274">
        <v>1.27</v>
      </c>
      <c r="L2274">
        <v>0</v>
      </c>
      <c r="M2274">
        <v>0</v>
      </c>
      <c r="N2274">
        <v>1.129</v>
      </c>
      <c r="O2274">
        <v>57.57</v>
      </c>
      <c r="P2274">
        <v>51</v>
      </c>
      <c r="Q2274">
        <v>202640</v>
      </c>
      <c r="R2274">
        <v>202739</v>
      </c>
      <c r="U2274" t="s">
        <v>4580</v>
      </c>
      <c r="V2274">
        <v>124</v>
      </c>
      <c r="AG2274" t="s">
        <v>65</v>
      </c>
      <c r="AH2274" t="s">
        <v>66</v>
      </c>
      <c r="AM2274" t="s">
        <v>47</v>
      </c>
      <c r="AN2274" t="s">
        <v>48</v>
      </c>
      <c r="BM2274" t="s">
        <v>49</v>
      </c>
      <c r="BN2274" t="s">
        <v>50</v>
      </c>
      <c r="BO2274" t="s">
        <v>49</v>
      </c>
    </row>
    <row r="2275" spans="1:67">
      <c r="A2275">
        <v>90411</v>
      </c>
      <c r="B2275" t="s">
        <v>4581</v>
      </c>
      <c r="C2275">
        <v>727</v>
      </c>
      <c r="D2275" t="s">
        <v>52</v>
      </c>
      <c r="E2275" t="s">
        <v>53</v>
      </c>
      <c r="F2275" t="s">
        <v>45</v>
      </c>
      <c r="I2275">
        <v>0.3</v>
      </c>
      <c r="J2275">
        <v>1.129</v>
      </c>
      <c r="K2275">
        <v>1.27</v>
      </c>
      <c r="L2275">
        <v>0</v>
      </c>
      <c r="M2275">
        <v>0</v>
      </c>
      <c r="N2275">
        <v>1.129</v>
      </c>
      <c r="O2275">
        <v>57.57</v>
      </c>
      <c r="P2275">
        <v>51</v>
      </c>
      <c r="Q2275">
        <v>202640</v>
      </c>
      <c r="R2275">
        <v>202739</v>
      </c>
      <c r="U2275" t="s">
        <v>4582</v>
      </c>
      <c r="V2275">
        <v>124</v>
      </c>
      <c r="AG2275" t="s">
        <v>65</v>
      </c>
      <c r="AH2275" t="s">
        <v>66</v>
      </c>
      <c r="AM2275" t="s">
        <v>47</v>
      </c>
      <c r="AN2275" t="s">
        <v>48</v>
      </c>
      <c r="BM2275" t="s">
        <v>49</v>
      </c>
      <c r="BN2275" t="s">
        <v>50</v>
      </c>
      <c r="BO2275" t="s">
        <v>49</v>
      </c>
    </row>
    <row r="2276" spans="1:67">
      <c r="A2276">
        <v>90415</v>
      </c>
      <c r="B2276" t="s">
        <v>4583</v>
      </c>
      <c r="C2276">
        <v>727</v>
      </c>
      <c r="D2276" t="s">
        <v>43</v>
      </c>
      <c r="E2276" t="s">
        <v>44</v>
      </c>
      <c r="F2276" t="s">
        <v>45</v>
      </c>
      <c r="I2276">
        <v>0.3</v>
      </c>
      <c r="J2276">
        <v>1.3260000000000001</v>
      </c>
      <c r="K2276">
        <v>1.75</v>
      </c>
      <c r="L2276">
        <v>0</v>
      </c>
      <c r="M2276">
        <v>0</v>
      </c>
      <c r="N2276">
        <v>1.3260000000000001</v>
      </c>
      <c r="O2276">
        <v>47.73</v>
      </c>
      <c r="P2276">
        <v>36</v>
      </c>
      <c r="Q2276">
        <v>202640</v>
      </c>
      <c r="R2276">
        <v>202739</v>
      </c>
      <c r="U2276" t="s">
        <v>4584</v>
      </c>
      <c r="V2276">
        <v>178</v>
      </c>
      <c r="AG2276" t="s">
        <v>65</v>
      </c>
      <c r="AH2276" t="s">
        <v>66</v>
      </c>
      <c r="AM2276" t="s">
        <v>47</v>
      </c>
      <c r="AN2276" t="s">
        <v>48</v>
      </c>
      <c r="BM2276" t="s">
        <v>49</v>
      </c>
      <c r="BN2276" t="s">
        <v>50</v>
      </c>
      <c r="BO2276" t="s">
        <v>49</v>
      </c>
    </row>
    <row r="2277" spans="1:67">
      <c r="A2277">
        <v>90420</v>
      </c>
      <c r="B2277" t="s">
        <v>4585</v>
      </c>
      <c r="C2277">
        <v>727</v>
      </c>
      <c r="D2277" t="s">
        <v>52</v>
      </c>
      <c r="E2277" t="s">
        <v>53</v>
      </c>
      <c r="F2277" t="s">
        <v>45</v>
      </c>
      <c r="I2277">
        <v>0.3</v>
      </c>
      <c r="J2277">
        <v>1.21</v>
      </c>
      <c r="K2277">
        <v>1.46</v>
      </c>
      <c r="L2277">
        <v>0</v>
      </c>
      <c r="M2277">
        <v>0</v>
      </c>
      <c r="N2277">
        <v>1.21</v>
      </c>
      <c r="O2277">
        <v>61.71</v>
      </c>
      <c r="P2277">
        <v>51</v>
      </c>
      <c r="Q2277">
        <v>202640</v>
      </c>
      <c r="R2277">
        <v>202739</v>
      </c>
      <c r="U2277" t="s">
        <v>4586</v>
      </c>
      <c r="V2277">
        <v>151</v>
      </c>
      <c r="AG2277" t="s">
        <v>65</v>
      </c>
      <c r="AH2277" t="s">
        <v>66</v>
      </c>
      <c r="AM2277" t="s">
        <v>47</v>
      </c>
      <c r="AN2277" t="s">
        <v>48</v>
      </c>
      <c r="BM2277" t="s">
        <v>49</v>
      </c>
      <c r="BN2277" t="s">
        <v>50</v>
      </c>
      <c r="BO2277" t="s">
        <v>49</v>
      </c>
    </row>
    <row r="2278" spans="1:67">
      <c r="A2278">
        <v>90421</v>
      </c>
      <c r="B2278" t="s">
        <v>4587</v>
      </c>
      <c r="C2278">
        <v>727</v>
      </c>
      <c r="D2278" t="s">
        <v>52</v>
      </c>
      <c r="E2278" t="s">
        <v>53</v>
      </c>
      <c r="F2278" t="s">
        <v>45</v>
      </c>
      <c r="I2278">
        <v>0.3</v>
      </c>
      <c r="J2278">
        <v>1.21</v>
      </c>
      <c r="K2278">
        <v>1.46</v>
      </c>
      <c r="L2278">
        <v>0</v>
      </c>
      <c r="M2278">
        <v>0</v>
      </c>
      <c r="N2278">
        <v>1.21</v>
      </c>
      <c r="O2278">
        <v>61.71</v>
      </c>
      <c r="P2278">
        <v>51</v>
      </c>
      <c r="Q2278">
        <v>202640</v>
      </c>
      <c r="R2278">
        <v>202739</v>
      </c>
      <c r="U2278" t="s">
        <v>4588</v>
      </c>
      <c r="V2278">
        <v>151</v>
      </c>
      <c r="AG2278" t="s">
        <v>65</v>
      </c>
      <c r="AH2278" t="s">
        <v>66</v>
      </c>
      <c r="AM2278" t="s">
        <v>47</v>
      </c>
      <c r="AN2278" t="s">
        <v>48</v>
      </c>
      <c r="BM2278" t="s">
        <v>49</v>
      </c>
      <c r="BN2278" t="s">
        <v>50</v>
      </c>
      <c r="BO2278" t="s">
        <v>49</v>
      </c>
    </row>
    <row r="2279" spans="1:67">
      <c r="A2279">
        <v>90428</v>
      </c>
      <c r="B2279" t="s">
        <v>4589</v>
      </c>
      <c r="C2279">
        <v>727</v>
      </c>
      <c r="D2279" t="s">
        <v>52</v>
      </c>
      <c r="E2279" t="s">
        <v>53</v>
      </c>
      <c r="F2279" t="s">
        <v>45</v>
      </c>
      <c r="I2279">
        <v>0.3</v>
      </c>
      <c r="J2279">
        <v>1.0349999999999999</v>
      </c>
      <c r="K2279">
        <v>1.07</v>
      </c>
      <c r="L2279">
        <v>0</v>
      </c>
      <c r="M2279">
        <v>0</v>
      </c>
      <c r="N2279">
        <v>1.0349999999999999</v>
      </c>
      <c r="O2279">
        <v>52.78</v>
      </c>
      <c r="P2279">
        <v>51</v>
      </c>
      <c r="Q2279">
        <v>202640</v>
      </c>
      <c r="R2279">
        <v>202739</v>
      </c>
      <c r="U2279" t="s">
        <v>4590</v>
      </c>
      <c r="V2279">
        <v>81</v>
      </c>
      <c r="AG2279" t="s">
        <v>65</v>
      </c>
      <c r="AH2279" t="s">
        <v>66</v>
      </c>
      <c r="AM2279" t="s">
        <v>47</v>
      </c>
      <c r="AN2279" t="s">
        <v>48</v>
      </c>
      <c r="BM2279" t="s">
        <v>49</v>
      </c>
      <c r="BN2279" t="s">
        <v>50</v>
      </c>
      <c r="BO2279" t="s">
        <v>49</v>
      </c>
    </row>
    <row r="2280" spans="1:67">
      <c r="A2280">
        <v>90429</v>
      </c>
      <c r="B2280" t="s">
        <v>4591</v>
      </c>
      <c r="C2280">
        <v>727</v>
      </c>
      <c r="D2280" t="s">
        <v>52</v>
      </c>
      <c r="E2280" t="s">
        <v>53</v>
      </c>
      <c r="F2280" t="s">
        <v>45</v>
      </c>
      <c r="I2280">
        <v>0.3</v>
      </c>
      <c r="J2280">
        <v>1.05</v>
      </c>
      <c r="K2280">
        <v>1.1000000000000001</v>
      </c>
      <c r="L2280">
        <v>0</v>
      </c>
      <c r="M2280">
        <v>0</v>
      </c>
      <c r="N2280">
        <v>1.05</v>
      </c>
      <c r="O2280">
        <v>53.55</v>
      </c>
      <c r="P2280">
        <v>51</v>
      </c>
      <c r="Q2280">
        <v>202640</v>
      </c>
      <c r="R2280">
        <v>202739</v>
      </c>
      <c r="U2280" t="s">
        <v>4592</v>
      </c>
      <c r="V2280">
        <v>89</v>
      </c>
      <c r="AG2280" t="s">
        <v>65</v>
      </c>
      <c r="AH2280" t="s">
        <v>66</v>
      </c>
      <c r="AM2280" t="s">
        <v>47</v>
      </c>
      <c r="AN2280" t="s">
        <v>48</v>
      </c>
      <c r="BM2280" t="s">
        <v>49</v>
      </c>
      <c r="BN2280" t="s">
        <v>50</v>
      </c>
      <c r="BO2280" t="s">
        <v>49</v>
      </c>
    </row>
    <row r="2281" spans="1:67">
      <c r="A2281">
        <v>90440</v>
      </c>
      <c r="B2281" t="s">
        <v>4593</v>
      </c>
      <c r="C2281">
        <v>727</v>
      </c>
      <c r="D2281" t="s">
        <v>43</v>
      </c>
      <c r="E2281" t="s">
        <v>44</v>
      </c>
      <c r="F2281" t="s">
        <v>45</v>
      </c>
      <c r="I2281">
        <v>0.3</v>
      </c>
      <c r="J2281">
        <v>1.458</v>
      </c>
      <c r="K2281">
        <v>2.12</v>
      </c>
      <c r="L2281">
        <v>0</v>
      </c>
      <c r="M2281">
        <v>0</v>
      </c>
      <c r="N2281">
        <v>1.458</v>
      </c>
      <c r="O2281">
        <v>52.48</v>
      </c>
      <c r="P2281">
        <v>36</v>
      </c>
      <c r="Q2281">
        <v>202640</v>
      </c>
      <c r="R2281">
        <v>202739</v>
      </c>
      <c r="U2281" t="s">
        <v>4594</v>
      </c>
      <c r="V2281">
        <v>195</v>
      </c>
      <c r="AE2281" t="s">
        <v>59</v>
      </c>
      <c r="AF2281" t="s">
        <v>60</v>
      </c>
      <c r="AG2281" t="s">
        <v>65</v>
      </c>
      <c r="AH2281" t="s">
        <v>66</v>
      </c>
      <c r="AO2281" t="s">
        <v>61</v>
      </c>
      <c r="AP2281" t="s">
        <v>62</v>
      </c>
      <c r="BM2281" t="s">
        <v>49</v>
      </c>
      <c r="BN2281" t="s">
        <v>50</v>
      </c>
      <c r="BO2281" t="s">
        <v>49</v>
      </c>
    </row>
    <row r="2282" spans="1:67">
      <c r="A2282">
        <v>90441</v>
      </c>
      <c r="B2282" t="s">
        <v>4595</v>
      </c>
      <c r="C2282">
        <v>727</v>
      </c>
      <c r="D2282" t="s">
        <v>43</v>
      </c>
      <c r="E2282" t="s">
        <v>44</v>
      </c>
      <c r="F2282" t="s">
        <v>45</v>
      </c>
      <c r="I2282">
        <v>0.3</v>
      </c>
      <c r="J2282">
        <v>1.458</v>
      </c>
      <c r="K2282">
        <v>2.12</v>
      </c>
      <c r="L2282">
        <v>0</v>
      </c>
      <c r="M2282">
        <v>0</v>
      </c>
      <c r="N2282">
        <v>1.458</v>
      </c>
      <c r="O2282">
        <v>52.48</v>
      </c>
      <c r="P2282">
        <v>36</v>
      </c>
      <c r="Q2282">
        <v>202640</v>
      </c>
      <c r="R2282">
        <v>202739</v>
      </c>
      <c r="U2282" t="s">
        <v>4596</v>
      </c>
      <c r="V2282">
        <v>195</v>
      </c>
      <c r="AE2282" t="s">
        <v>59</v>
      </c>
      <c r="AF2282" t="s">
        <v>60</v>
      </c>
      <c r="AG2282" t="s">
        <v>65</v>
      </c>
      <c r="AH2282" t="s">
        <v>66</v>
      </c>
      <c r="AO2282" t="s">
        <v>61</v>
      </c>
      <c r="AP2282" t="s">
        <v>62</v>
      </c>
      <c r="BM2282" t="s">
        <v>49</v>
      </c>
      <c r="BN2282" t="s">
        <v>50</v>
      </c>
      <c r="BO2282" t="s">
        <v>49</v>
      </c>
    </row>
    <row r="2283" spans="1:67">
      <c r="A2283">
        <v>90442</v>
      </c>
      <c r="B2283" t="s">
        <v>4597</v>
      </c>
      <c r="C2283">
        <v>727</v>
      </c>
      <c r="D2283" t="s">
        <v>43</v>
      </c>
      <c r="E2283" t="s">
        <v>44</v>
      </c>
      <c r="F2283" t="s">
        <v>45</v>
      </c>
      <c r="I2283">
        <v>0.3</v>
      </c>
      <c r="J2283">
        <v>1.458</v>
      </c>
      <c r="K2283">
        <v>2.12</v>
      </c>
      <c r="L2283">
        <v>0</v>
      </c>
      <c r="M2283">
        <v>0</v>
      </c>
      <c r="N2283">
        <v>1.458</v>
      </c>
      <c r="O2283">
        <v>52.48</v>
      </c>
      <c r="P2283">
        <v>36</v>
      </c>
      <c r="Q2283">
        <v>202640</v>
      </c>
      <c r="R2283">
        <v>202739</v>
      </c>
      <c r="U2283" t="s">
        <v>4598</v>
      </c>
      <c r="V2283">
        <v>195</v>
      </c>
      <c r="AE2283" t="s">
        <v>59</v>
      </c>
      <c r="AF2283" t="s">
        <v>60</v>
      </c>
      <c r="AG2283" t="s">
        <v>65</v>
      </c>
      <c r="AH2283" t="s">
        <v>66</v>
      </c>
      <c r="AO2283" t="s">
        <v>61</v>
      </c>
      <c r="AP2283" t="s">
        <v>62</v>
      </c>
      <c r="BM2283" t="s">
        <v>49</v>
      </c>
      <c r="BN2283" t="s">
        <v>50</v>
      </c>
      <c r="BO2283" t="s">
        <v>49</v>
      </c>
    </row>
    <row r="2284" spans="1:67">
      <c r="A2284">
        <v>90443</v>
      </c>
      <c r="B2284" t="s">
        <v>4599</v>
      </c>
      <c r="C2284">
        <v>727</v>
      </c>
      <c r="D2284" t="s">
        <v>43</v>
      </c>
      <c r="E2284" t="s">
        <v>44</v>
      </c>
      <c r="F2284" t="s">
        <v>45</v>
      </c>
      <c r="I2284">
        <v>0.3</v>
      </c>
      <c r="J2284">
        <v>1.458</v>
      </c>
      <c r="K2284">
        <v>2.12</v>
      </c>
      <c r="L2284">
        <v>0</v>
      </c>
      <c r="M2284">
        <v>0</v>
      </c>
      <c r="N2284">
        <v>1.458</v>
      </c>
      <c r="O2284">
        <v>52.48</v>
      </c>
      <c r="P2284">
        <v>36</v>
      </c>
      <c r="Q2284">
        <v>202640</v>
      </c>
      <c r="R2284">
        <v>202739</v>
      </c>
      <c r="U2284" t="s">
        <v>4600</v>
      </c>
      <c r="V2284">
        <v>195</v>
      </c>
      <c r="AE2284" t="s">
        <v>59</v>
      </c>
      <c r="AF2284" t="s">
        <v>60</v>
      </c>
      <c r="AG2284" t="s">
        <v>65</v>
      </c>
      <c r="AH2284" t="s">
        <v>66</v>
      </c>
      <c r="AO2284" t="s">
        <v>61</v>
      </c>
      <c r="AP2284" t="s">
        <v>62</v>
      </c>
      <c r="BM2284" t="s">
        <v>49</v>
      </c>
      <c r="BN2284" t="s">
        <v>50</v>
      </c>
      <c r="BO2284" t="s">
        <v>49</v>
      </c>
    </row>
    <row r="2285" spans="1:67">
      <c r="A2285">
        <v>90447</v>
      </c>
      <c r="B2285" t="s">
        <v>4601</v>
      </c>
      <c r="C2285">
        <v>727</v>
      </c>
      <c r="D2285" t="s">
        <v>52</v>
      </c>
      <c r="E2285" t="s">
        <v>53</v>
      </c>
      <c r="F2285" t="s">
        <v>45</v>
      </c>
      <c r="I2285">
        <v>0.3</v>
      </c>
      <c r="J2285">
        <v>1.0589999999999999</v>
      </c>
      <c r="K2285">
        <v>1.1200000000000001</v>
      </c>
      <c r="L2285">
        <v>0</v>
      </c>
      <c r="M2285">
        <v>0</v>
      </c>
      <c r="N2285">
        <v>1.0589999999999999</v>
      </c>
      <c r="O2285">
        <v>54</v>
      </c>
      <c r="P2285">
        <v>51</v>
      </c>
      <c r="Q2285">
        <v>202640</v>
      </c>
      <c r="R2285">
        <v>202739</v>
      </c>
      <c r="U2285" t="s">
        <v>4602</v>
      </c>
      <c r="V2285">
        <v>93</v>
      </c>
      <c r="AG2285" t="s">
        <v>65</v>
      </c>
      <c r="AH2285" t="s">
        <v>66</v>
      </c>
      <c r="AM2285" t="s">
        <v>47</v>
      </c>
      <c r="AN2285" t="s">
        <v>48</v>
      </c>
      <c r="BM2285" t="s">
        <v>49</v>
      </c>
      <c r="BN2285" t="s">
        <v>50</v>
      </c>
      <c r="BO2285" t="s">
        <v>49</v>
      </c>
    </row>
    <row r="2286" spans="1:67">
      <c r="A2286">
        <v>90448</v>
      </c>
      <c r="B2286" t="s">
        <v>4603</v>
      </c>
      <c r="C2286">
        <v>727</v>
      </c>
      <c r="D2286" t="s">
        <v>52</v>
      </c>
      <c r="E2286" t="s">
        <v>53</v>
      </c>
      <c r="F2286" t="s">
        <v>45</v>
      </c>
      <c r="I2286">
        <v>0.3</v>
      </c>
      <c r="J2286">
        <v>1.0589999999999999</v>
      </c>
      <c r="K2286">
        <v>1.1200000000000001</v>
      </c>
      <c r="L2286">
        <v>0</v>
      </c>
      <c r="M2286">
        <v>0</v>
      </c>
      <c r="N2286">
        <v>1.0589999999999999</v>
      </c>
      <c r="O2286">
        <v>54</v>
      </c>
      <c r="P2286">
        <v>51</v>
      </c>
      <c r="Q2286">
        <v>202640</v>
      </c>
      <c r="R2286">
        <v>202739</v>
      </c>
      <c r="U2286" t="s">
        <v>4604</v>
      </c>
      <c r="V2286">
        <v>93</v>
      </c>
      <c r="AG2286" t="s">
        <v>65</v>
      </c>
      <c r="AH2286" t="s">
        <v>66</v>
      </c>
      <c r="AM2286" t="s">
        <v>47</v>
      </c>
      <c r="AN2286" t="s">
        <v>48</v>
      </c>
      <c r="BM2286" t="s">
        <v>49</v>
      </c>
      <c r="BN2286" t="s">
        <v>50</v>
      </c>
      <c r="BO2286" t="s">
        <v>49</v>
      </c>
    </row>
    <row r="2287" spans="1:67">
      <c r="A2287">
        <v>90456</v>
      </c>
      <c r="B2287" t="s">
        <v>4605</v>
      </c>
      <c r="C2287">
        <v>727</v>
      </c>
      <c r="D2287" t="s">
        <v>52</v>
      </c>
      <c r="E2287" t="s">
        <v>53</v>
      </c>
      <c r="F2287" t="s">
        <v>45</v>
      </c>
      <c r="I2287">
        <v>0.3</v>
      </c>
      <c r="J2287">
        <v>0.96</v>
      </c>
      <c r="K2287">
        <v>0.92</v>
      </c>
      <c r="L2287">
        <v>0</v>
      </c>
      <c r="M2287">
        <v>0</v>
      </c>
      <c r="N2287">
        <v>0.96</v>
      </c>
      <c r="O2287">
        <v>48.96</v>
      </c>
      <c r="P2287">
        <v>51</v>
      </c>
      <c r="Q2287">
        <v>202640</v>
      </c>
      <c r="R2287">
        <v>202739</v>
      </c>
      <c r="U2287" t="s">
        <v>4606</v>
      </c>
      <c r="V2287">
        <v>47</v>
      </c>
      <c r="AG2287" t="s">
        <v>65</v>
      </c>
      <c r="AH2287" t="s">
        <v>66</v>
      </c>
      <c r="AM2287" t="s">
        <v>47</v>
      </c>
      <c r="AN2287" t="s">
        <v>48</v>
      </c>
      <c r="BM2287" t="s">
        <v>49</v>
      </c>
      <c r="BN2287" t="s">
        <v>50</v>
      </c>
      <c r="BO2287" t="s">
        <v>49</v>
      </c>
    </row>
    <row r="2288" spans="1:67">
      <c r="A2288">
        <v>90508</v>
      </c>
      <c r="B2288" t="s">
        <v>4607</v>
      </c>
      <c r="C2288">
        <v>727</v>
      </c>
      <c r="D2288" t="s">
        <v>43</v>
      </c>
      <c r="E2288" t="s">
        <v>44</v>
      </c>
      <c r="F2288" t="s">
        <v>45</v>
      </c>
      <c r="I2288">
        <v>0.3</v>
      </c>
      <c r="J2288">
        <v>1.458</v>
      </c>
      <c r="K2288">
        <v>2.12</v>
      </c>
      <c r="L2288">
        <v>0</v>
      </c>
      <c r="M2288">
        <v>0</v>
      </c>
      <c r="N2288">
        <v>1.458</v>
      </c>
      <c r="O2288">
        <v>52.48</v>
      </c>
      <c r="P2288">
        <v>36</v>
      </c>
      <c r="Q2288">
        <v>202640</v>
      </c>
      <c r="R2288">
        <v>202739</v>
      </c>
      <c r="U2288" t="s">
        <v>4608</v>
      </c>
      <c r="V2288">
        <v>195</v>
      </c>
      <c r="AG2288" t="s">
        <v>65</v>
      </c>
      <c r="AH2288" t="s">
        <v>66</v>
      </c>
      <c r="AO2288" t="s">
        <v>61</v>
      </c>
      <c r="AP2288" t="s">
        <v>62</v>
      </c>
      <c r="BM2288" t="s">
        <v>49</v>
      </c>
      <c r="BN2288" t="s">
        <v>50</v>
      </c>
      <c r="BO2288" t="s">
        <v>49</v>
      </c>
    </row>
    <row r="2289" spans="1:67">
      <c r="A2289">
        <v>90603</v>
      </c>
      <c r="B2289" t="s">
        <v>4609</v>
      </c>
      <c r="C2289">
        <v>727</v>
      </c>
      <c r="D2289" t="s">
        <v>52</v>
      </c>
      <c r="E2289" t="s">
        <v>53</v>
      </c>
      <c r="F2289" t="s">
        <v>45</v>
      </c>
      <c r="I2289">
        <v>0.3</v>
      </c>
      <c r="J2289">
        <v>0.98599999999999999</v>
      </c>
      <c r="K2289">
        <v>0.97</v>
      </c>
      <c r="L2289">
        <v>0</v>
      </c>
      <c r="M2289">
        <v>0</v>
      </c>
      <c r="N2289">
        <v>0.98599999999999999</v>
      </c>
      <c r="O2289">
        <v>50.28</v>
      </c>
      <c r="P2289">
        <v>51</v>
      </c>
      <c r="Q2289">
        <v>202640</v>
      </c>
      <c r="R2289">
        <v>202739</v>
      </c>
      <c r="U2289" t="s">
        <v>4610</v>
      </c>
      <c r="V2289">
        <v>56</v>
      </c>
      <c r="AG2289" t="s">
        <v>65</v>
      </c>
      <c r="AH2289" t="s">
        <v>66</v>
      </c>
      <c r="AM2289" t="s">
        <v>47</v>
      </c>
      <c r="AN2289" t="s">
        <v>48</v>
      </c>
      <c r="BM2289" t="s">
        <v>49</v>
      </c>
      <c r="BN2289" t="s">
        <v>50</v>
      </c>
      <c r="BO2289" t="s">
        <v>49</v>
      </c>
    </row>
    <row r="2290" spans="1:67">
      <c r="A2290">
        <v>90604</v>
      </c>
      <c r="B2290" t="s">
        <v>4611</v>
      </c>
      <c r="C2290">
        <v>727</v>
      </c>
      <c r="D2290" t="s">
        <v>52</v>
      </c>
      <c r="E2290" t="s">
        <v>53</v>
      </c>
      <c r="F2290" t="s">
        <v>45</v>
      </c>
      <c r="I2290">
        <v>0.3</v>
      </c>
      <c r="J2290">
        <v>0.98599999999999999</v>
      </c>
      <c r="K2290">
        <v>0.97</v>
      </c>
      <c r="L2290">
        <v>0</v>
      </c>
      <c r="M2290">
        <v>0</v>
      </c>
      <c r="N2290">
        <v>0.98599999999999999</v>
      </c>
      <c r="O2290">
        <v>50.28</v>
      </c>
      <c r="P2290">
        <v>51</v>
      </c>
      <c r="Q2290">
        <v>202640</v>
      </c>
      <c r="R2290">
        <v>202739</v>
      </c>
      <c r="U2290" t="s">
        <v>4612</v>
      </c>
      <c r="V2290">
        <v>56</v>
      </c>
      <c r="AG2290" t="s">
        <v>65</v>
      </c>
      <c r="AH2290" t="s">
        <v>66</v>
      </c>
      <c r="AM2290" t="s">
        <v>47</v>
      </c>
      <c r="AN2290" t="s">
        <v>48</v>
      </c>
      <c r="BM2290" t="s">
        <v>49</v>
      </c>
      <c r="BN2290" t="s">
        <v>50</v>
      </c>
      <c r="BO2290" t="s">
        <v>49</v>
      </c>
    </row>
    <row r="2291" spans="1:67">
      <c r="A2291">
        <v>90605</v>
      </c>
      <c r="B2291" t="s">
        <v>4613</v>
      </c>
      <c r="C2291">
        <v>727</v>
      </c>
      <c r="D2291" t="s">
        <v>52</v>
      </c>
      <c r="E2291" t="s">
        <v>53</v>
      </c>
      <c r="F2291" t="s">
        <v>45</v>
      </c>
      <c r="I2291">
        <v>0.3</v>
      </c>
      <c r="J2291">
        <v>0.98599999999999999</v>
      </c>
      <c r="K2291">
        <v>0.97</v>
      </c>
      <c r="L2291">
        <v>0</v>
      </c>
      <c r="M2291">
        <v>0</v>
      </c>
      <c r="N2291">
        <v>0.98599999999999999</v>
      </c>
      <c r="O2291">
        <v>50.28</v>
      </c>
      <c r="P2291">
        <v>51</v>
      </c>
      <c r="Q2291">
        <v>202640</v>
      </c>
      <c r="R2291">
        <v>202739</v>
      </c>
      <c r="U2291" t="s">
        <v>4614</v>
      </c>
      <c r="V2291">
        <v>56</v>
      </c>
      <c r="AG2291" t="s">
        <v>65</v>
      </c>
      <c r="AH2291" t="s">
        <v>66</v>
      </c>
      <c r="AM2291" t="s">
        <v>47</v>
      </c>
      <c r="AN2291" t="s">
        <v>48</v>
      </c>
      <c r="BM2291" t="s">
        <v>49</v>
      </c>
      <c r="BN2291" t="s">
        <v>50</v>
      </c>
      <c r="BO2291" t="s">
        <v>49</v>
      </c>
    </row>
    <row r="2292" spans="1:67">
      <c r="A2292">
        <v>90627</v>
      </c>
      <c r="B2292" t="s">
        <v>4615</v>
      </c>
      <c r="C2292">
        <v>727</v>
      </c>
      <c r="D2292" t="s">
        <v>52</v>
      </c>
      <c r="E2292" t="s">
        <v>53</v>
      </c>
      <c r="F2292" t="s">
        <v>45</v>
      </c>
      <c r="I2292">
        <v>0.3</v>
      </c>
      <c r="J2292">
        <v>1.3120000000000001</v>
      </c>
      <c r="K2292">
        <v>1.72</v>
      </c>
      <c r="L2292">
        <v>0</v>
      </c>
      <c r="M2292">
        <v>0</v>
      </c>
      <c r="N2292">
        <v>1.3120000000000001</v>
      </c>
      <c r="O2292">
        <v>66.91</v>
      </c>
      <c r="P2292">
        <v>51</v>
      </c>
      <c r="Q2292">
        <v>202640</v>
      </c>
      <c r="R2292">
        <v>202739</v>
      </c>
      <c r="U2292" t="s">
        <v>4616</v>
      </c>
      <c r="V2292">
        <v>173</v>
      </c>
      <c r="AG2292" t="s">
        <v>65</v>
      </c>
      <c r="AH2292" t="s">
        <v>66</v>
      </c>
      <c r="AM2292" t="s">
        <v>47</v>
      </c>
      <c r="AN2292" t="s">
        <v>48</v>
      </c>
      <c r="BM2292" t="s">
        <v>49</v>
      </c>
      <c r="BN2292" t="s">
        <v>50</v>
      </c>
      <c r="BO2292" t="s">
        <v>49</v>
      </c>
    </row>
    <row r="2293" spans="1:67">
      <c r="A2293">
        <v>90628</v>
      </c>
      <c r="B2293" t="s">
        <v>4617</v>
      </c>
      <c r="C2293">
        <v>727</v>
      </c>
      <c r="D2293" t="s">
        <v>52</v>
      </c>
      <c r="E2293" t="s">
        <v>53</v>
      </c>
      <c r="F2293" t="s">
        <v>45</v>
      </c>
      <c r="I2293">
        <v>0.3</v>
      </c>
      <c r="J2293">
        <v>1.3120000000000001</v>
      </c>
      <c r="K2293">
        <v>1.72</v>
      </c>
      <c r="L2293">
        <v>0</v>
      </c>
      <c r="M2293">
        <v>0</v>
      </c>
      <c r="N2293">
        <v>1.3120000000000001</v>
      </c>
      <c r="O2293">
        <v>66.91</v>
      </c>
      <c r="P2293">
        <v>51</v>
      </c>
      <c r="Q2293">
        <v>202640</v>
      </c>
      <c r="R2293">
        <v>202739</v>
      </c>
      <c r="U2293" t="s">
        <v>4618</v>
      </c>
      <c r="V2293">
        <v>173</v>
      </c>
      <c r="AG2293" t="s">
        <v>65</v>
      </c>
      <c r="AH2293" t="s">
        <v>66</v>
      </c>
      <c r="AM2293" t="s">
        <v>47</v>
      </c>
      <c r="AN2293" t="s">
        <v>48</v>
      </c>
      <c r="BM2293" t="s">
        <v>49</v>
      </c>
      <c r="BN2293" t="s">
        <v>50</v>
      </c>
      <c r="BO2293" t="s">
        <v>49</v>
      </c>
    </row>
    <row r="2294" spans="1:67">
      <c r="A2294">
        <v>90629</v>
      </c>
      <c r="B2294" t="s">
        <v>4619</v>
      </c>
      <c r="C2294">
        <v>727</v>
      </c>
      <c r="D2294" t="s">
        <v>52</v>
      </c>
      <c r="E2294" t="s">
        <v>53</v>
      </c>
      <c r="F2294" t="s">
        <v>45</v>
      </c>
      <c r="I2294">
        <v>0.3</v>
      </c>
      <c r="J2294">
        <v>1.3120000000000001</v>
      </c>
      <c r="K2294">
        <v>1.72</v>
      </c>
      <c r="L2294">
        <v>0</v>
      </c>
      <c r="M2294">
        <v>0</v>
      </c>
      <c r="N2294">
        <v>1.3120000000000001</v>
      </c>
      <c r="O2294">
        <v>66.91</v>
      </c>
      <c r="P2294">
        <v>51</v>
      </c>
      <c r="Q2294">
        <v>202640</v>
      </c>
      <c r="R2294">
        <v>202739</v>
      </c>
      <c r="U2294" t="s">
        <v>4620</v>
      </c>
      <c r="V2294">
        <v>173</v>
      </c>
      <c r="AG2294" t="s">
        <v>65</v>
      </c>
      <c r="AH2294" t="s">
        <v>66</v>
      </c>
      <c r="AM2294" t="s">
        <v>47</v>
      </c>
      <c r="AN2294" t="s">
        <v>48</v>
      </c>
      <c r="BM2294" t="s">
        <v>49</v>
      </c>
      <c r="BN2294" t="s">
        <v>50</v>
      </c>
      <c r="BO2294" t="s">
        <v>49</v>
      </c>
    </row>
    <row r="2295" spans="1:67">
      <c r="A2295">
        <v>90684</v>
      </c>
      <c r="B2295" t="s">
        <v>4621</v>
      </c>
      <c r="C2295">
        <v>727</v>
      </c>
      <c r="D2295" t="s">
        <v>52</v>
      </c>
      <c r="E2295" t="s">
        <v>53</v>
      </c>
      <c r="F2295" t="s">
        <v>45</v>
      </c>
      <c r="I2295">
        <v>0.3</v>
      </c>
      <c r="J2295">
        <v>1.129</v>
      </c>
      <c r="K2295">
        <v>1.27</v>
      </c>
      <c r="L2295">
        <v>0</v>
      </c>
      <c r="M2295">
        <v>0</v>
      </c>
      <c r="N2295">
        <v>1.129</v>
      </c>
      <c r="O2295">
        <v>57.57</v>
      </c>
      <c r="P2295">
        <v>51</v>
      </c>
      <c r="Q2295">
        <v>202640</v>
      </c>
      <c r="R2295">
        <v>202739</v>
      </c>
      <c r="U2295" t="s">
        <v>4622</v>
      </c>
      <c r="V2295">
        <v>124</v>
      </c>
      <c r="AG2295" t="s">
        <v>65</v>
      </c>
      <c r="AH2295" t="s">
        <v>66</v>
      </c>
      <c r="AM2295" t="s">
        <v>47</v>
      </c>
      <c r="AN2295" t="s">
        <v>48</v>
      </c>
      <c r="BM2295" t="s">
        <v>49</v>
      </c>
      <c r="BN2295" t="s">
        <v>50</v>
      </c>
      <c r="BO2295" t="s">
        <v>49</v>
      </c>
    </row>
    <row r="2296" spans="1:67">
      <c r="A2296">
        <v>90685</v>
      </c>
      <c r="B2296" t="s">
        <v>4623</v>
      </c>
      <c r="C2296">
        <v>727</v>
      </c>
      <c r="D2296" t="s">
        <v>52</v>
      </c>
      <c r="E2296" t="s">
        <v>53</v>
      </c>
      <c r="F2296" t="s">
        <v>45</v>
      </c>
      <c r="I2296">
        <v>0.3</v>
      </c>
      <c r="J2296">
        <v>1.129</v>
      </c>
      <c r="K2296">
        <v>1.27</v>
      </c>
      <c r="L2296">
        <v>0</v>
      </c>
      <c r="M2296">
        <v>0</v>
      </c>
      <c r="N2296">
        <v>1.129</v>
      </c>
      <c r="O2296">
        <v>57.57</v>
      </c>
      <c r="P2296">
        <v>51</v>
      </c>
      <c r="Q2296">
        <v>202640</v>
      </c>
      <c r="R2296">
        <v>202739</v>
      </c>
      <c r="U2296" t="s">
        <v>4624</v>
      </c>
      <c r="V2296">
        <v>124</v>
      </c>
      <c r="AG2296" t="s">
        <v>65</v>
      </c>
      <c r="AH2296" t="s">
        <v>66</v>
      </c>
      <c r="AM2296" t="s">
        <v>47</v>
      </c>
      <c r="AN2296" t="s">
        <v>48</v>
      </c>
      <c r="BM2296" t="s">
        <v>49</v>
      </c>
      <c r="BN2296" t="s">
        <v>50</v>
      </c>
      <c r="BO2296" t="s">
        <v>49</v>
      </c>
    </row>
    <row r="2297" spans="1:67">
      <c r="A2297">
        <v>90686</v>
      </c>
      <c r="B2297" t="s">
        <v>4625</v>
      </c>
      <c r="C2297">
        <v>727</v>
      </c>
      <c r="D2297" t="s">
        <v>52</v>
      </c>
      <c r="E2297" t="s">
        <v>53</v>
      </c>
      <c r="F2297" t="s">
        <v>45</v>
      </c>
      <c r="I2297">
        <v>0.3</v>
      </c>
      <c r="J2297">
        <v>1.129</v>
      </c>
      <c r="K2297">
        <v>1.27</v>
      </c>
      <c r="L2297">
        <v>0</v>
      </c>
      <c r="M2297">
        <v>0</v>
      </c>
      <c r="N2297">
        <v>1.129</v>
      </c>
      <c r="O2297">
        <v>57.57</v>
      </c>
      <c r="P2297">
        <v>51</v>
      </c>
      <c r="Q2297">
        <v>202640</v>
      </c>
      <c r="R2297">
        <v>202739</v>
      </c>
      <c r="U2297" t="s">
        <v>4626</v>
      </c>
      <c r="V2297">
        <v>124</v>
      </c>
      <c r="AG2297" t="s">
        <v>65</v>
      </c>
      <c r="AH2297" t="s">
        <v>66</v>
      </c>
      <c r="AM2297" t="s">
        <v>47</v>
      </c>
      <c r="AN2297" t="s">
        <v>48</v>
      </c>
      <c r="BM2297" t="s">
        <v>49</v>
      </c>
      <c r="BN2297" t="s">
        <v>50</v>
      </c>
      <c r="BO2297" t="s">
        <v>49</v>
      </c>
    </row>
    <row r="2298" spans="1:67">
      <c r="A2298">
        <v>90689</v>
      </c>
      <c r="B2298" t="s">
        <v>4627</v>
      </c>
      <c r="C2298">
        <v>727</v>
      </c>
      <c r="D2298" t="s">
        <v>52</v>
      </c>
      <c r="E2298" t="s">
        <v>53</v>
      </c>
      <c r="F2298" t="s">
        <v>45</v>
      </c>
      <c r="I2298">
        <v>0.3</v>
      </c>
      <c r="J2298">
        <v>1.129</v>
      </c>
      <c r="K2298">
        <v>1.27</v>
      </c>
      <c r="L2298">
        <v>0</v>
      </c>
      <c r="M2298">
        <v>0</v>
      </c>
      <c r="N2298">
        <v>1.129</v>
      </c>
      <c r="O2298">
        <v>57.57</v>
      </c>
      <c r="P2298">
        <v>51</v>
      </c>
      <c r="Q2298">
        <v>202640</v>
      </c>
      <c r="R2298">
        <v>202739</v>
      </c>
      <c r="U2298" t="s">
        <v>4628</v>
      </c>
      <c r="V2298">
        <v>124</v>
      </c>
      <c r="AG2298" t="s">
        <v>65</v>
      </c>
      <c r="AH2298" t="s">
        <v>66</v>
      </c>
      <c r="AM2298" t="s">
        <v>47</v>
      </c>
      <c r="AN2298" t="s">
        <v>48</v>
      </c>
      <c r="BM2298" t="s">
        <v>49</v>
      </c>
      <c r="BN2298" t="s">
        <v>50</v>
      </c>
      <c r="BO2298" t="s">
        <v>49</v>
      </c>
    </row>
    <row r="2299" spans="1:67">
      <c r="A2299">
        <v>90690</v>
      </c>
      <c r="B2299" t="s">
        <v>4629</v>
      </c>
      <c r="C2299">
        <v>727</v>
      </c>
      <c r="D2299" t="s">
        <v>52</v>
      </c>
      <c r="E2299" t="s">
        <v>53</v>
      </c>
      <c r="F2299" t="s">
        <v>45</v>
      </c>
      <c r="I2299">
        <v>0.3</v>
      </c>
      <c r="J2299">
        <v>1.129</v>
      </c>
      <c r="K2299">
        <v>1.27</v>
      </c>
      <c r="L2299">
        <v>0</v>
      </c>
      <c r="M2299">
        <v>0</v>
      </c>
      <c r="N2299">
        <v>1.129</v>
      </c>
      <c r="O2299">
        <v>57.57</v>
      </c>
      <c r="P2299">
        <v>51</v>
      </c>
      <c r="Q2299">
        <v>202640</v>
      </c>
      <c r="R2299">
        <v>202739</v>
      </c>
      <c r="U2299" t="s">
        <v>4630</v>
      </c>
      <c r="V2299">
        <v>124</v>
      </c>
      <c r="AG2299" t="s">
        <v>65</v>
      </c>
      <c r="AH2299" t="s">
        <v>66</v>
      </c>
      <c r="AM2299" t="s">
        <v>47</v>
      </c>
      <c r="AN2299" t="s">
        <v>48</v>
      </c>
      <c r="BM2299" t="s">
        <v>49</v>
      </c>
      <c r="BN2299" t="s">
        <v>50</v>
      </c>
      <c r="BO2299" t="s">
        <v>49</v>
      </c>
    </row>
    <row r="2300" spans="1:67">
      <c r="A2300">
        <v>90691</v>
      </c>
      <c r="B2300" t="s">
        <v>4631</v>
      </c>
      <c r="C2300">
        <v>727</v>
      </c>
      <c r="D2300" t="s">
        <v>52</v>
      </c>
      <c r="E2300" t="s">
        <v>53</v>
      </c>
      <c r="F2300" t="s">
        <v>45</v>
      </c>
      <c r="I2300">
        <v>0.3</v>
      </c>
      <c r="J2300">
        <v>1.129</v>
      </c>
      <c r="K2300">
        <v>1.27</v>
      </c>
      <c r="L2300">
        <v>0</v>
      </c>
      <c r="M2300">
        <v>0</v>
      </c>
      <c r="N2300">
        <v>1.129</v>
      </c>
      <c r="O2300">
        <v>57.57</v>
      </c>
      <c r="P2300">
        <v>51</v>
      </c>
      <c r="Q2300">
        <v>202640</v>
      </c>
      <c r="R2300">
        <v>202739</v>
      </c>
      <c r="U2300" t="s">
        <v>4632</v>
      </c>
      <c r="V2300">
        <v>124</v>
      </c>
      <c r="AG2300" t="s">
        <v>65</v>
      </c>
      <c r="AH2300" t="s">
        <v>66</v>
      </c>
      <c r="AM2300" t="s">
        <v>47</v>
      </c>
      <c r="AN2300" t="s">
        <v>48</v>
      </c>
      <c r="BM2300" t="s">
        <v>49</v>
      </c>
      <c r="BN2300" t="s">
        <v>50</v>
      </c>
      <c r="BO2300" t="s">
        <v>49</v>
      </c>
    </row>
    <row r="2301" spans="1:67">
      <c r="A2301">
        <v>90692</v>
      </c>
      <c r="B2301" t="s">
        <v>4633</v>
      </c>
      <c r="C2301">
        <v>727</v>
      </c>
      <c r="D2301" t="s">
        <v>52</v>
      </c>
      <c r="E2301" t="s">
        <v>53</v>
      </c>
      <c r="F2301" t="s">
        <v>45</v>
      </c>
      <c r="I2301">
        <v>0.3</v>
      </c>
      <c r="J2301">
        <v>1.129</v>
      </c>
      <c r="K2301">
        <v>1.27</v>
      </c>
      <c r="L2301">
        <v>0</v>
      </c>
      <c r="M2301">
        <v>0</v>
      </c>
      <c r="N2301">
        <v>1.129</v>
      </c>
      <c r="O2301">
        <v>57.57</v>
      </c>
      <c r="P2301">
        <v>51</v>
      </c>
      <c r="Q2301">
        <v>202640</v>
      </c>
      <c r="R2301">
        <v>202739</v>
      </c>
      <c r="U2301" t="s">
        <v>4634</v>
      </c>
      <c r="V2301">
        <v>124</v>
      </c>
      <c r="AG2301" t="s">
        <v>65</v>
      </c>
      <c r="AH2301" t="s">
        <v>66</v>
      </c>
      <c r="AM2301" t="s">
        <v>47</v>
      </c>
      <c r="AN2301" t="s">
        <v>48</v>
      </c>
      <c r="BM2301" t="s">
        <v>49</v>
      </c>
      <c r="BN2301" t="s">
        <v>50</v>
      </c>
      <c r="BO2301" t="s">
        <v>49</v>
      </c>
    </row>
    <row r="2302" spans="1:67">
      <c r="A2302">
        <v>90702</v>
      </c>
      <c r="B2302" t="s">
        <v>4635</v>
      </c>
      <c r="C2302">
        <v>727</v>
      </c>
      <c r="D2302" t="s">
        <v>52</v>
      </c>
      <c r="E2302" t="s">
        <v>53</v>
      </c>
      <c r="F2302" t="s">
        <v>45</v>
      </c>
      <c r="I2302">
        <v>0.3</v>
      </c>
      <c r="J2302">
        <v>1.105</v>
      </c>
      <c r="K2302">
        <v>1.22</v>
      </c>
      <c r="L2302">
        <v>0</v>
      </c>
      <c r="M2302">
        <v>0</v>
      </c>
      <c r="N2302">
        <v>1.105</v>
      </c>
      <c r="O2302">
        <v>56.35</v>
      </c>
      <c r="P2302">
        <v>51</v>
      </c>
      <c r="Q2302">
        <v>202640</v>
      </c>
      <c r="R2302">
        <v>202739</v>
      </c>
      <c r="U2302" t="s">
        <v>4636</v>
      </c>
      <c r="V2302">
        <v>114</v>
      </c>
      <c r="AG2302" t="s">
        <v>65</v>
      </c>
      <c r="AH2302" t="s">
        <v>66</v>
      </c>
      <c r="AM2302" t="s">
        <v>47</v>
      </c>
      <c r="AN2302" t="s">
        <v>48</v>
      </c>
      <c r="BM2302" t="s">
        <v>49</v>
      </c>
      <c r="BN2302" t="s">
        <v>50</v>
      </c>
      <c r="BO2302" t="s">
        <v>49</v>
      </c>
    </row>
    <row r="2303" spans="1:67">
      <c r="A2303">
        <v>90704</v>
      </c>
      <c r="B2303" t="s">
        <v>4637</v>
      </c>
      <c r="C2303">
        <v>727</v>
      </c>
      <c r="D2303" t="s">
        <v>52</v>
      </c>
      <c r="E2303" t="s">
        <v>53</v>
      </c>
      <c r="F2303" t="s">
        <v>45</v>
      </c>
      <c r="I2303">
        <v>0.3</v>
      </c>
      <c r="J2303">
        <v>1.105</v>
      </c>
      <c r="K2303">
        <v>1.22</v>
      </c>
      <c r="L2303">
        <v>0</v>
      </c>
      <c r="M2303">
        <v>0</v>
      </c>
      <c r="N2303">
        <v>1.105</v>
      </c>
      <c r="O2303">
        <v>56.35</v>
      </c>
      <c r="P2303">
        <v>51</v>
      </c>
      <c r="Q2303">
        <v>202640</v>
      </c>
      <c r="R2303">
        <v>202739</v>
      </c>
      <c r="U2303" t="s">
        <v>4638</v>
      </c>
      <c r="V2303">
        <v>114</v>
      </c>
      <c r="AG2303" t="s">
        <v>65</v>
      </c>
      <c r="AH2303" t="s">
        <v>66</v>
      </c>
      <c r="AM2303" t="s">
        <v>47</v>
      </c>
      <c r="AN2303" t="s">
        <v>48</v>
      </c>
      <c r="BM2303" t="s">
        <v>49</v>
      </c>
      <c r="BN2303" t="s">
        <v>50</v>
      </c>
      <c r="BO2303" t="s">
        <v>49</v>
      </c>
    </row>
    <row r="2304" spans="1:67">
      <c r="A2304">
        <v>90705</v>
      </c>
      <c r="B2304" t="s">
        <v>4639</v>
      </c>
      <c r="C2304">
        <v>727</v>
      </c>
      <c r="D2304" t="s">
        <v>52</v>
      </c>
      <c r="E2304" t="s">
        <v>53</v>
      </c>
      <c r="F2304" t="s">
        <v>45</v>
      </c>
      <c r="I2304">
        <v>0.3</v>
      </c>
      <c r="J2304">
        <v>1.105</v>
      </c>
      <c r="K2304">
        <v>1.22</v>
      </c>
      <c r="L2304">
        <v>0</v>
      </c>
      <c r="M2304">
        <v>0</v>
      </c>
      <c r="N2304">
        <v>1.105</v>
      </c>
      <c r="O2304">
        <v>56.35</v>
      </c>
      <c r="P2304">
        <v>51</v>
      </c>
      <c r="Q2304">
        <v>202640</v>
      </c>
      <c r="R2304">
        <v>202739</v>
      </c>
      <c r="U2304" t="s">
        <v>4640</v>
      </c>
      <c r="V2304">
        <v>114</v>
      </c>
      <c r="AG2304" t="s">
        <v>65</v>
      </c>
      <c r="AH2304" t="s">
        <v>66</v>
      </c>
      <c r="AM2304" t="s">
        <v>47</v>
      </c>
      <c r="AN2304" t="s">
        <v>48</v>
      </c>
      <c r="BM2304" t="s">
        <v>49</v>
      </c>
      <c r="BN2304" t="s">
        <v>50</v>
      </c>
      <c r="BO2304" t="s">
        <v>49</v>
      </c>
    </row>
    <row r="2305" spans="1:67">
      <c r="A2305">
        <v>90706</v>
      </c>
      <c r="B2305" t="s">
        <v>4641</v>
      </c>
      <c r="C2305">
        <v>727</v>
      </c>
      <c r="D2305" t="s">
        <v>52</v>
      </c>
      <c r="E2305" t="s">
        <v>53</v>
      </c>
      <c r="F2305" t="s">
        <v>45</v>
      </c>
      <c r="I2305">
        <v>0.3</v>
      </c>
      <c r="J2305">
        <v>1.105</v>
      </c>
      <c r="K2305">
        <v>1.22</v>
      </c>
      <c r="L2305">
        <v>0</v>
      </c>
      <c r="M2305">
        <v>0</v>
      </c>
      <c r="N2305">
        <v>1.105</v>
      </c>
      <c r="O2305">
        <v>56.35</v>
      </c>
      <c r="P2305">
        <v>51</v>
      </c>
      <c r="Q2305">
        <v>202640</v>
      </c>
      <c r="R2305">
        <v>202739</v>
      </c>
      <c r="U2305" t="s">
        <v>4642</v>
      </c>
      <c r="V2305">
        <v>114</v>
      </c>
      <c r="AG2305" t="s">
        <v>65</v>
      </c>
      <c r="AH2305" t="s">
        <v>66</v>
      </c>
      <c r="AM2305" t="s">
        <v>47</v>
      </c>
      <c r="AN2305" t="s">
        <v>48</v>
      </c>
      <c r="BM2305" t="s">
        <v>49</v>
      </c>
      <c r="BN2305" t="s">
        <v>50</v>
      </c>
      <c r="BO2305" t="s">
        <v>49</v>
      </c>
    </row>
    <row r="2306" spans="1:67">
      <c r="A2306">
        <v>90708</v>
      </c>
      <c r="B2306" t="s">
        <v>4643</v>
      </c>
      <c r="C2306">
        <v>727</v>
      </c>
      <c r="D2306" t="s">
        <v>52</v>
      </c>
      <c r="E2306" t="s">
        <v>53</v>
      </c>
      <c r="F2306" t="s">
        <v>45</v>
      </c>
      <c r="I2306">
        <v>0.3</v>
      </c>
      <c r="J2306">
        <v>1.105</v>
      </c>
      <c r="K2306">
        <v>1.22</v>
      </c>
      <c r="L2306">
        <v>0</v>
      </c>
      <c r="M2306">
        <v>0</v>
      </c>
      <c r="N2306">
        <v>1.105</v>
      </c>
      <c r="O2306">
        <v>56.35</v>
      </c>
      <c r="P2306">
        <v>51</v>
      </c>
      <c r="Q2306">
        <v>202640</v>
      </c>
      <c r="R2306">
        <v>202739</v>
      </c>
      <c r="U2306" t="s">
        <v>4644</v>
      </c>
      <c r="V2306">
        <v>114</v>
      </c>
      <c r="AG2306" t="s">
        <v>65</v>
      </c>
      <c r="AH2306" t="s">
        <v>66</v>
      </c>
      <c r="AM2306" t="s">
        <v>47</v>
      </c>
      <c r="AN2306" t="s">
        <v>48</v>
      </c>
      <c r="BM2306" t="s">
        <v>49</v>
      </c>
      <c r="BN2306" t="s">
        <v>50</v>
      </c>
      <c r="BO2306" t="s">
        <v>49</v>
      </c>
    </row>
    <row r="2307" spans="1:67">
      <c r="A2307">
        <v>90730</v>
      </c>
      <c r="B2307" t="s">
        <v>4645</v>
      </c>
      <c r="C2307">
        <v>727</v>
      </c>
      <c r="D2307" t="s">
        <v>52</v>
      </c>
      <c r="E2307" t="s">
        <v>53</v>
      </c>
      <c r="F2307" t="s">
        <v>45</v>
      </c>
      <c r="I2307">
        <v>0.3</v>
      </c>
      <c r="J2307">
        <v>0.92300000000000004</v>
      </c>
      <c r="K2307">
        <v>0.85</v>
      </c>
      <c r="L2307">
        <v>0</v>
      </c>
      <c r="M2307">
        <v>0</v>
      </c>
      <c r="N2307">
        <v>0.92300000000000004</v>
      </c>
      <c r="O2307">
        <v>47.07</v>
      </c>
      <c r="P2307">
        <v>51</v>
      </c>
      <c r="Q2307">
        <v>202640</v>
      </c>
      <c r="R2307">
        <v>202739</v>
      </c>
      <c r="U2307" t="s">
        <v>4646</v>
      </c>
      <c r="V2307">
        <v>35</v>
      </c>
      <c r="AG2307" t="s">
        <v>65</v>
      </c>
      <c r="AH2307" t="s">
        <v>66</v>
      </c>
      <c r="AM2307" t="s">
        <v>47</v>
      </c>
      <c r="AN2307" t="s">
        <v>48</v>
      </c>
      <c r="BM2307" t="s">
        <v>49</v>
      </c>
      <c r="BN2307" t="s">
        <v>50</v>
      </c>
      <c r="BO2307" t="s">
        <v>49</v>
      </c>
    </row>
    <row r="2308" spans="1:67">
      <c r="A2308">
        <v>90791</v>
      </c>
      <c r="B2308" t="s">
        <v>4647</v>
      </c>
      <c r="C2308">
        <v>727</v>
      </c>
      <c r="D2308" t="s">
        <v>52</v>
      </c>
      <c r="E2308" t="s">
        <v>53</v>
      </c>
      <c r="F2308" t="s">
        <v>45</v>
      </c>
      <c r="I2308">
        <v>0.3</v>
      </c>
      <c r="J2308">
        <v>1.1890000000000001</v>
      </c>
      <c r="K2308">
        <v>1.41</v>
      </c>
      <c r="L2308">
        <v>0</v>
      </c>
      <c r="M2308">
        <v>0</v>
      </c>
      <c r="N2308">
        <v>1.1890000000000001</v>
      </c>
      <c r="O2308">
        <v>60.63</v>
      </c>
      <c r="P2308">
        <v>51</v>
      </c>
      <c r="Q2308">
        <v>202640</v>
      </c>
      <c r="R2308">
        <v>202739</v>
      </c>
      <c r="U2308" t="s">
        <v>4648</v>
      </c>
      <c r="V2308">
        <v>145</v>
      </c>
      <c r="AG2308" t="s">
        <v>65</v>
      </c>
      <c r="AH2308" t="s">
        <v>66</v>
      </c>
      <c r="AM2308" t="s">
        <v>47</v>
      </c>
      <c r="AN2308" t="s">
        <v>48</v>
      </c>
      <c r="BM2308" t="s">
        <v>49</v>
      </c>
      <c r="BN2308" t="s">
        <v>50</v>
      </c>
      <c r="BO2308" t="s">
        <v>49</v>
      </c>
    </row>
    <row r="2309" spans="1:67">
      <c r="A2309">
        <v>90795</v>
      </c>
      <c r="B2309" t="s">
        <v>4649</v>
      </c>
      <c r="C2309">
        <v>727</v>
      </c>
      <c r="D2309" t="s">
        <v>52</v>
      </c>
      <c r="E2309" t="s">
        <v>53</v>
      </c>
      <c r="F2309" t="s">
        <v>45</v>
      </c>
      <c r="I2309">
        <v>0.3</v>
      </c>
      <c r="J2309">
        <v>1.0589999999999999</v>
      </c>
      <c r="K2309">
        <v>1.1200000000000001</v>
      </c>
      <c r="L2309">
        <v>0</v>
      </c>
      <c r="M2309">
        <v>0</v>
      </c>
      <c r="N2309">
        <v>1.0589999999999999</v>
      </c>
      <c r="O2309">
        <v>54</v>
      </c>
      <c r="P2309">
        <v>51</v>
      </c>
      <c r="Q2309">
        <v>202640</v>
      </c>
      <c r="R2309">
        <v>202739</v>
      </c>
      <c r="U2309" t="s">
        <v>4650</v>
      </c>
      <c r="V2309">
        <v>93</v>
      </c>
      <c r="AG2309" t="s">
        <v>65</v>
      </c>
      <c r="AH2309" t="s">
        <v>66</v>
      </c>
      <c r="AM2309" t="s">
        <v>47</v>
      </c>
      <c r="AN2309" t="s">
        <v>48</v>
      </c>
      <c r="BM2309" t="s">
        <v>49</v>
      </c>
      <c r="BN2309" t="s">
        <v>50</v>
      </c>
      <c r="BO2309" t="s">
        <v>49</v>
      </c>
    </row>
    <row r="2310" spans="1:67">
      <c r="A2310">
        <v>90796</v>
      </c>
      <c r="B2310" t="s">
        <v>4651</v>
      </c>
      <c r="C2310">
        <v>727</v>
      </c>
      <c r="D2310" t="s">
        <v>52</v>
      </c>
      <c r="E2310" t="s">
        <v>53</v>
      </c>
      <c r="F2310" t="s">
        <v>45</v>
      </c>
      <c r="I2310">
        <v>0.3</v>
      </c>
      <c r="J2310">
        <v>1.0589999999999999</v>
      </c>
      <c r="K2310">
        <v>1.1200000000000001</v>
      </c>
      <c r="L2310">
        <v>0</v>
      </c>
      <c r="M2310">
        <v>0</v>
      </c>
      <c r="N2310">
        <v>1.0589999999999999</v>
      </c>
      <c r="O2310">
        <v>54</v>
      </c>
      <c r="P2310">
        <v>51</v>
      </c>
      <c r="Q2310">
        <v>202640</v>
      </c>
      <c r="R2310">
        <v>202739</v>
      </c>
      <c r="U2310" t="s">
        <v>4652</v>
      </c>
      <c r="V2310">
        <v>93</v>
      </c>
      <c r="AG2310" t="s">
        <v>65</v>
      </c>
      <c r="AH2310" t="s">
        <v>66</v>
      </c>
      <c r="AM2310" t="s">
        <v>47</v>
      </c>
      <c r="AN2310" t="s">
        <v>48</v>
      </c>
      <c r="BM2310" t="s">
        <v>49</v>
      </c>
      <c r="BN2310" t="s">
        <v>50</v>
      </c>
      <c r="BO2310" t="s">
        <v>49</v>
      </c>
    </row>
    <row r="2311" spans="1:67">
      <c r="A2311">
        <v>90798</v>
      </c>
      <c r="B2311" t="s">
        <v>4653</v>
      </c>
      <c r="C2311">
        <v>727</v>
      </c>
      <c r="D2311" t="s">
        <v>52</v>
      </c>
      <c r="E2311" t="s">
        <v>53</v>
      </c>
      <c r="F2311" t="s">
        <v>45</v>
      </c>
      <c r="I2311">
        <v>0.3</v>
      </c>
      <c r="J2311">
        <v>1.1890000000000001</v>
      </c>
      <c r="K2311">
        <v>1.41</v>
      </c>
      <c r="L2311">
        <v>0</v>
      </c>
      <c r="M2311">
        <v>0</v>
      </c>
      <c r="N2311">
        <v>1.1890000000000001</v>
      </c>
      <c r="O2311">
        <v>60.63</v>
      </c>
      <c r="P2311">
        <v>51</v>
      </c>
      <c r="Q2311">
        <v>202640</v>
      </c>
      <c r="R2311">
        <v>202739</v>
      </c>
      <c r="U2311" t="s">
        <v>4654</v>
      </c>
      <c r="V2311">
        <v>145</v>
      </c>
      <c r="AG2311" t="s">
        <v>65</v>
      </c>
      <c r="AH2311" t="s">
        <v>66</v>
      </c>
      <c r="AM2311" t="s">
        <v>47</v>
      </c>
      <c r="AN2311" t="s">
        <v>48</v>
      </c>
      <c r="BM2311" t="s">
        <v>49</v>
      </c>
      <c r="BN2311" t="s">
        <v>50</v>
      </c>
      <c r="BO2311" t="s">
        <v>49</v>
      </c>
    </row>
    <row r="2312" spans="1:67">
      <c r="A2312">
        <v>90799</v>
      </c>
      <c r="B2312" t="s">
        <v>4655</v>
      </c>
      <c r="C2312">
        <v>727</v>
      </c>
      <c r="D2312" t="s">
        <v>52</v>
      </c>
      <c r="E2312" t="s">
        <v>53</v>
      </c>
      <c r="F2312" t="s">
        <v>45</v>
      </c>
      <c r="I2312">
        <v>0.3</v>
      </c>
      <c r="J2312">
        <v>1.1890000000000001</v>
      </c>
      <c r="K2312">
        <v>1.41</v>
      </c>
      <c r="L2312">
        <v>0</v>
      </c>
      <c r="M2312">
        <v>0</v>
      </c>
      <c r="N2312">
        <v>1.1890000000000001</v>
      </c>
      <c r="O2312">
        <v>60.63</v>
      </c>
      <c r="P2312">
        <v>51</v>
      </c>
      <c r="Q2312">
        <v>202640</v>
      </c>
      <c r="R2312">
        <v>202739</v>
      </c>
      <c r="U2312" t="s">
        <v>4656</v>
      </c>
      <c r="V2312">
        <v>145</v>
      </c>
      <c r="AG2312" t="s">
        <v>65</v>
      </c>
      <c r="AH2312" t="s">
        <v>66</v>
      </c>
      <c r="AM2312" t="s">
        <v>47</v>
      </c>
      <c r="AN2312" t="s">
        <v>48</v>
      </c>
      <c r="BM2312" t="s">
        <v>49</v>
      </c>
      <c r="BN2312" t="s">
        <v>50</v>
      </c>
      <c r="BO2312" t="s">
        <v>49</v>
      </c>
    </row>
    <row r="2313" spans="1:67">
      <c r="A2313">
        <v>90800</v>
      </c>
      <c r="B2313" t="s">
        <v>4657</v>
      </c>
      <c r="C2313">
        <v>727</v>
      </c>
      <c r="D2313" t="s">
        <v>52</v>
      </c>
      <c r="E2313" t="s">
        <v>53</v>
      </c>
      <c r="F2313" t="s">
        <v>45</v>
      </c>
      <c r="I2313">
        <v>0.3</v>
      </c>
      <c r="J2313">
        <v>1.1890000000000001</v>
      </c>
      <c r="K2313">
        <v>1.41</v>
      </c>
      <c r="L2313">
        <v>0</v>
      </c>
      <c r="M2313">
        <v>0</v>
      </c>
      <c r="N2313">
        <v>1.1890000000000001</v>
      </c>
      <c r="O2313">
        <v>60.63</v>
      </c>
      <c r="P2313">
        <v>51</v>
      </c>
      <c r="Q2313">
        <v>202640</v>
      </c>
      <c r="R2313">
        <v>202739</v>
      </c>
      <c r="U2313" t="s">
        <v>4658</v>
      </c>
      <c r="V2313">
        <v>145</v>
      </c>
      <c r="AG2313" t="s">
        <v>65</v>
      </c>
      <c r="AH2313" t="s">
        <v>66</v>
      </c>
      <c r="AM2313" t="s">
        <v>47</v>
      </c>
      <c r="AN2313" t="s">
        <v>48</v>
      </c>
      <c r="BM2313" t="s">
        <v>49</v>
      </c>
      <c r="BN2313" t="s">
        <v>50</v>
      </c>
      <c r="BO2313" t="s">
        <v>49</v>
      </c>
    </row>
    <row r="2314" spans="1:67">
      <c r="A2314">
        <v>90802</v>
      </c>
      <c r="B2314" t="s">
        <v>4659</v>
      </c>
      <c r="C2314">
        <v>727</v>
      </c>
      <c r="D2314" t="s">
        <v>52</v>
      </c>
      <c r="E2314" t="s">
        <v>53</v>
      </c>
      <c r="F2314" t="s">
        <v>45</v>
      </c>
      <c r="I2314">
        <v>0.3</v>
      </c>
      <c r="J2314">
        <v>1.0429999999999999</v>
      </c>
      <c r="K2314">
        <v>1.08</v>
      </c>
      <c r="L2314">
        <v>0</v>
      </c>
      <c r="M2314">
        <v>0</v>
      </c>
      <c r="N2314">
        <v>1.0429999999999999</v>
      </c>
      <c r="O2314">
        <v>53.19</v>
      </c>
      <c r="P2314">
        <v>51</v>
      </c>
      <c r="Q2314">
        <v>202640</v>
      </c>
      <c r="R2314">
        <v>202739</v>
      </c>
      <c r="U2314" t="s">
        <v>4660</v>
      </c>
      <c r="V2314">
        <v>84</v>
      </c>
      <c r="AG2314" t="s">
        <v>65</v>
      </c>
      <c r="AH2314" t="s">
        <v>66</v>
      </c>
      <c r="AM2314" t="s">
        <v>47</v>
      </c>
      <c r="AN2314" t="s">
        <v>48</v>
      </c>
      <c r="BM2314" t="s">
        <v>49</v>
      </c>
      <c r="BN2314" t="s">
        <v>50</v>
      </c>
      <c r="BO2314" t="s">
        <v>49</v>
      </c>
    </row>
    <row r="2315" spans="1:67">
      <c r="A2315">
        <v>90803</v>
      </c>
      <c r="B2315" t="s">
        <v>4661</v>
      </c>
      <c r="C2315">
        <v>727</v>
      </c>
      <c r="D2315" t="s">
        <v>52</v>
      </c>
      <c r="E2315" t="s">
        <v>53</v>
      </c>
      <c r="F2315" t="s">
        <v>45</v>
      </c>
      <c r="I2315">
        <v>0.3</v>
      </c>
      <c r="J2315">
        <v>1.0429999999999999</v>
      </c>
      <c r="K2315">
        <v>1.08</v>
      </c>
      <c r="L2315">
        <v>0</v>
      </c>
      <c r="M2315">
        <v>0</v>
      </c>
      <c r="N2315">
        <v>1.0429999999999999</v>
      </c>
      <c r="O2315">
        <v>53.19</v>
      </c>
      <c r="P2315">
        <v>51</v>
      </c>
      <c r="Q2315">
        <v>202640</v>
      </c>
      <c r="R2315">
        <v>202739</v>
      </c>
      <c r="U2315" t="s">
        <v>4662</v>
      </c>
      <c r="V2315">
        <v>84</v>
      </c>
      <c r="AG2315" t="s">
        <v>65</v>
      </c>
      <c r="AH2315" t="s">
        <v>66</v>
      </c>
      <c r="AM2315" t="s">
        <v>47</v>
      </c>
      <c r="AN2315" t="s">
        <v>48</v>
      </c>
      <c r="BM2315" t="s">
        <v>49</v>
      </c>
      <c r="BN2315" t="s">
        <v>50</v>
      </c>
      <c r="BO2315" t="s">
        <v>49</v>
      </c>
    </row>
    <row r="2316" spans="1:67">
      <c r="A2316">
        <v>90804</v>
      </c>
      <c r="B2316" t="s">
        <v>4663</v>
      </c>
      <c r="C2316">
        <v>727</v>
      </c>
      <c r="D2316" t="s">
        <v>52</v>
      </c>
      <c r="E2316" t="s">
        <v>53</v>
      </c>
      <c r="F2316" t="s">
        <v>45</v>
      </c>
      <c r="I2316">
        <v>0.3</v>
      </c>
      <c r="J2316">
        <v>1.0429999999999999</v>
      </c>
      <c r="K2316">
        <v>1.08</v>
      </c>
      <c r="L2316">
        <v>0</v>
      </c>
      <c r="M2316">
        <v>0</v>
      </c>
      <c r="N2316">
        <v>1.0429999999999999</v>
      </c>
      <c r="O2316">
        <v>53.19</v>
      </c>
      <c r="P2316">
        <v>51</v>
      </c>
      <c r="Q2316">
        <v>202640</v>
      </c>
      <c r="R2316">
        <v>202739</v>
      </c>
      <c r="U2316" t="s">
        <v>4664</v>
      </c>
      <c r="V2316">
        <v>84</v>
      </c>
      <c r="AG2316" t="s">
        <v>65</v>
      </c>
      <c r="AH2316" t="s">
        <v>66</v>
      </c>
      <c r="AM2316" t="s">
        <v>47</v>
      </c>
      <c r="AN2316" t="s">
        <v>48</v>
      </c>
      <c r="BM2316" t="s">
        <v>49</v>
      </c>
      <c r="BN2316" t="s">
        <v>50</v>
      </c>
      <c r="BO2316" t="s">
        <v>49</v>
      </c>
    </row>
    <row r="2317" spans="1:67">
      <c r="A2317">
        <v>90805</v>
      </c>
      <c r="B2317" t="s">
        <v>4665</v>
      </c>
      <c r="C2317">
        <v>727</v>
      </c>
      <c r="D2317" t="s">
        <v>52</v>
      </c>
      <c r="E2317" t="s">
        <v>53</v>
      </c>
      <c r="F2317" t="s">
        <v>45</v>
      </c>
      <c r="I2317">
        <v>0.3</v>
      </c>
      <c r="J2317">
        <v>1.21</v>
      </c>
      <c r="K2317">
        <v>1.46</v>
      </c>
      <c r="L2317">
        <v>0</v>
      </c>
      <c r="M2317">
        <v>0</v>
      </c>
      <c r="N2317">
        <v>1.21</v>
      </c>
      <c r="O2317">
        <v>61.71</v>
      </c>
      <c r="P2317">
        <v>51</v>
      </c>
      <c r="Q2317">
        <v>202640</v>
      </c>
      <c r="R2317">
        <v>202739</v>
      </c>
      <c r="U2317" t="s">
        <v>4666</v>
      </c>
      <c r="V2317">
        <v>151</v>
      </c>
      <c r="AG2317" t="s">
        <v>65</v>
      </c>
      <c r="AH2317" t="s">
        <v>66</v>
      </c>
      <c r="AM2317" t="s">
        <v>47</v>
      </c>
      <c r="AN2317" t="s">
        <v>48</v>
      </c>
      <c r="BM2317" t="s">
        <v>49</v>
      </c>
      <c r="BN2317" t="s">
        <v>50</v>
      </c>
      <c r="BO2317" t="s">
        <v>49</v>
      </c>
    </row>
    <row r="2318" spans="1:67">
      <c r="A2318">
        <v>90808</v>
      </c>
      <c r="B2318" t="s">
        <v>4667</v>
      </c>
      <c r="C2318">
        <v>727</v>
      </c>
      <c r="D2318" t="s">
        <v>43</v>
      </c>
      <c r="E2318" t="s">
        <v>44</v>
      </c>
      <c r="F2318" t="s">
        <v>45</v>
      </c>
      <c r="I2318">
        <v>0.3</v>
      </c>
      <c r="J2318">
        <v>2.4900000000000002</v>
      </c>
      <c r="K2318">
        <v>6.2</v>
      </c>
      <c r="L2318">
        <v>0</v>
      </c>
      <c r="M2318">
        <v>0</v>
      </c>
      <c r="N2318">
        <v>2.4900000000000002</v>
      </c>
      <c r="O2318">
        <v>89.64</v>
      </c>
      <c r="P2318">
        <v>36</v>
      </c>
      <c r="Q2318">
        <v>202640</v>
      </c>
      <c r="R2318">
        <v>202739</v>
      </c>
      <c r="U2318" t="s">
        <v>4668</v>
      </c>
      <c r="V2318">
        <v>236</v>
      </c>
      <c r="AE2318" t="s">
        <v>59</v>
      </c>
      <c r="AF2318" t="s">
        <v>60</v>
      </c>
      <c r="AG2318" t="s">
        <v>65</v>
      </c>
      <c r="AH2318" t="s">
        <v>66</v>
      </c>
      <c r="AM2318" t="s">
        <v>47</v>
      </c>
      <c r="AN2318" t="s">
        <v>48</v>
      </c>
      <c r="BM2318" t="s">
        <v>49</v>
      </c>
      <c r="BN2318" t="s">
        <v>50</v>
      </c>
      <c r="BO2318" t="s">
        <v>49</v>
      </c>
    </row>
    <row r="2319" spans="1:67">
      <c r="A2319">
        <v>90812</v>
      </c>
      <c r="B2319" t="s">
        <v>4669</v>
      </c>
      <c r="C2319">
        <v>727</v>
      </c>
      <c r="D2319" t="s">
        <v>52</v>
      </c>
      <c r="E2319" t="s">
        <v>53</v>
      </c>
      <c r="F2319" t="s">
        <v>45</v>
      </c>
      <c r="I2319">
        <v>0.3</v>
      </c>
      <c r="J2319">
        <v>0.96</v>
      </c>
      <c r="K2319">
        <v>0.92</v>
      </c>
      <c r="L2319">
        <v>0</v>
      </c>
      <c r="M2319">
        <v>0</v>
      </c>
      <c r="N2319">
        <v>0.96</v>
      </c>
      <c r="O2319">
        <v>48.96</v>
      </c>
      <c r="P2319">
        <v>51</v>
      </c>
      <c r="Q2319">
        <v>202640</v>
      </c>
      <c r="R2319">
        <v>202739</v>
      </c>
      <c r="U2319" t="s">
        <v>4670</v>
      </c>
      <c r="V2319">
        <v>47</v>
      </c>
      <c r="AG2319" t="s">
        <v>65</v>
      </c>
      <c r="AH2319" t="s">
        <v>66</v>
      </c>
      <c r="AM2319" t="s">
        <v>47</v>
      </c>
      <c r="AN2319" t="s">
        <v>48</v>
      </c>
      <c r="BM2319" t="s">
        <v>49</v>
      </c>
      <c r="BN2319" t="s">
        <v>50</v>
      </c>
      <c r="BO2319" t="s">
        <v>49</v>
      </c>
    </row>
    <row r="2320" spans="1:67">
      <c r="A2320">
        <v>90813</v>
      </c>
      <c r="B2320" t="s">
        <v>4671</v>
      </c>
      <c r="C2320">
        <v>727</v>
      </c>
      <c r="D2320" t="s">
        <v>52</v>
      </c>
      <c r="E2320" t="s">
        <v>53</v>
      </c>
      <c r="F2320" t="s">
        <v>45</v>
      </c>
      <c r="I2320">
        <v>0.3</v>
      </c>
      <c r="J2320">
        <v>0.96</v>
      </c>
      <c r="K2320">
        <v>0.92</v>
      </c>
      <c r="L2320">
        <v>0</v>
      </c>
      <c r="M2320">
        <v>0</v>
      </c>
      <c r="N2320">
        <v>0.96</v>
      </c>
      <c r="O2320">
        <v>48.96</v>
      </c>
      <c r="P2320">
        <v>51</v>
      </c>
      <c r="Q2320">
        <v>202640</v>
      </c>
      <c r="R2320">
        <v>202739</v>
      </c>
      <c r="U2320" t="s">
        <v>4672</v>
      </c>
      <c r="V2320">
        <v>47</v>
      </c>
      <c r="AG2320" t="s">
        <v>65</v>
      </c>
      <c r="AH2320" t="s">
        <v>66</v>
      </c>
      <c r="AM2320" t="s">
        <v>47</v>
      </c>
      <c r="AN2320" t="s">
        <v>48</v>
      </c>
      <c r="BM2320" t="s">
        <v>49</v>
      </c>
      <c r="BN2320" t="s">
        <v>50</v>
      </c>
      <c r="BO2320" t="s">
        <v>49</v>
      </c>
    </row>
    <row r="2321" spans="1:67">
      <c r="A2321">
        <v>90874</v>
      </c>
      <c r="B2321" t="s">
        <v>4673</v>
      </c>
      <c r="C2321">
        <v>727</v>
      </c>
      <c r="D2321" t="s">
        <v>52</v>
      </c>
      <c r="E2321" t="s">
        <v>53</v>
      </c>
      <c r="F2321" t="s">
        <v>45</v>
      </c>
      <c r="I2321">
        <v>0.3</v>
      </c>
      <c r="J2321">
        <v>1.0329999999999999</v>
      </c>
      <c r="K2321">
        <v>1.06</v>
      </c>
      <c r="L2321">
        <v>0</v>
      </c>
      <c r="M2321">
        <v>0</v>
      </c>
      <c r="N2321">
        <v>1.0329999999999999</v>
      </c>
      <c r="O2321">
        <v>52.68</v>
      </c>
      <c r="P2321">
        <v>51</v>
      </c>
      <c r="Q2321">
        <v>202640</v>
      </c>
      <c r="R2321">
        <v>202739</v>
      </c>
      <c r="U2321" t="s">
        <v>4674</v>
      </c>
      <c r="V2321">
        <v>80</v>
      </c>
      <c r="AE2321" t="s">
        <v>59</v>
      </c>
      <c r="AF2321" t="s">
        <v>60</v>
      </c>
      <c r="AG2321" t="s">
        <v>65</v>
      </c>
      <c r="AH2321" t="s">
        <v>66</v>
      </c>
      <c r="AM2321" t="s">
        <v>47</v>
      </c>
      <c r="AN2321" t="s">
        <v>48</v>
      </c>
      <c r="BM2321" t="s">
        <v>49</v>
      </c>
      <c r="BN2321" t="s">
        <v>50</v>
      </c>
      <c r="BO2321" t="s">
        <v>49</v>
      </c>
    </row>
    <row r="2322" spans="1:67">
      <c r="A2322">
        <v>90875</v>
      </c>
      <c r="B2322" t="s">
        <v>4675</v>
      </c>
      <c r="C2322">
        <v>727</v>
      </c>
      <c r="D2322" t="s">
        <v>52</v>
      </c>
      <c r="E2322" t="s">
        <v>53</v>
      </c>
      <c r="F2322" t="s">
        <v>45</v>
      </c>
      <c r="I2322">
        <v>0.3</v>
      </c>
      <c r="J2322">
        <v>1.0329999999999999</v>
      </c>
      <c r="K2322">
        <v>1.06</v>
      </c>
      <c r="L2322">
        <v>0</v>
      </c>
      <c r="M2322">
        <v>0</v>
      </c>
      <c r="N2322">
        <v>1.0329999999999999</v>
      </c>
      <c r="O2322">
        <v>52.68</v>
      </c>
      <c r="P2322">
        <v>51</v>
      </c>
      <c r="Q2322">
        <v>202640</v>
      </c>
      <c r="R2322">
        <v>202739</v>
      </c>
      <c r="U2322" t="s">
        <v>4676</v>
      </c>
      <c r="V2322">
        <v>80</v>
      </c>
      <c r="AE2322" t="s">
        <v>59</v>
      </c>
      <c r="AF2322" t="s">
        <v>60</v>
      </c>
      <c r="AG2322" t="s">
        <v>65</v>
      </c>
      <c r="AH2322" t="s">
        <v>66</v>
      </c>
      <c r="AM2322" t="s">
        <v>47</v>
      </c>
      <c r="AN2322" t="s">
        <v>48</v>
      </c>
      <c r="BM2322" t="s">
        <v>49</v>
      </c>
      <c r="BN2322" t="s">
        <v>50</v>
      </c>
      <c r="BO2322" t="s">
        <v>49</v>
      </c>
    </row>
    <row r="2323" spans="1:67">
      <c r="A2323">
        <v>90901</v>
      </c>
      <c r="B2323" t="s">
        <v>4677</v>
      </c>
      <c r="C2323">
        <v>727</v>
      </c>
      <c r="D2323" t="s">
        <v>52</v>
      </c>
      <c r="E2323" t="s">
        <v>53</v>
      </c>
      <c r="F2323" t="s">
        <v>45</v>
      </c>
      <c r="I2323">
        <v>0.3</v>
      </c>
      <c r="J2323">
        <v>1.21</v>
      </c>
      <c r="K2323">
        <v>1.46</v>
      </c>
      <c r="L2323">
        <v>0</v>
      </c>
      <c r="M2323">
        <v>0</v>
      </c>
      <c r="N2323">
        <v>1.21</v>
      </c>
      <c r="O2323">
        <v>61.71</v>
      </c>
      <c r="P2323">
        <v>51</v>
      </c>
      <c r="Q2323">
        <v>202640</v>
      </c>
      <c r="R2323">
        <v>202739</v>
      </c>
      <c r="U2323" t="s">
        <v>4678</v>
      </c>
      <c r="V2323">
        <v>151</v>
      </c>
      <c r="AG2323" t="s">
        <v>65</v>
      </c>
      <c r="AH2323" t="s">
        <v>66</v>
      </c>
      <c r="AM2323" t="s">
        <v>47</v>
      </c>
      <c r="AN2323" t="s">
        <v>48</v>
      </c>
      <c r="BM2323" t="s">
        <v>49</v>
      </c>
      <c r="BN2323" t="s">
        <v>50</v>
      </c>
      <c r="BO2323" t="s">
        <v>49</v>
      </c>
    </row>
    <row r="2324" spans="1:67">
      <c r="A2324">
        <v>90945</v>
      </c>
      <c r="B2324" t="s">
        <v>4679</v>
      </c>
      <c r="C2324">
        <v>727</v>
      </c>
      <c r="D2324" t="s">
        <v>43</v>
      </c>
      <c r="E2324" t="s">
        <v>44</v>
      </c>
      <c r="F2324" t="s">
        <v>45</v>
      </c>
      <c r="I2324">
        <v>0.3</v>
      </c>
      <c r="J2324">
        <v>0.78200000000000003</v>
      </c>
      <c r="K2324">
        <v>0.61</v>
      </c>
      <c r="L2324">
        <v>0</v>
      </c>
      <c r="M2324">
        <v>0</v>
      </c>
      <c r="N2324">
        <v>0.78200000000000003</v>
      </c>
      <c r="O2324">
        <v>28.15</v>
      </c>
      <c r="P2324">
        <v>36</v>
      </c>
      <c r="Q2324">
        <v>202640</v>
      </c>
      <c r="R2324">
        <v>202739</v>
      </c>
      <c r="U2324" t="s">
        <v>4680</v>
      </c>
      <c r="V2324">
        <v>11</v>
      </c>
      <c r="AG2324" t="s">
        <v>65</v>
      </c>
      <c r="AH2324" t="s">
        <v>66</v>
      </c>
      <c r="AO2324" t="s">
        <v>61</v>
      </c>
      <c r="AP2324" t="s">
        <v>62</v>
      </c>
      <c r="BM2324" t="s">
        <v>49</v>
      </c>
      <c r="BN2324" t="s">
        <v>50</v>
      </c>
      <c r="BO2324" t="s">
        <v>49</v>
      </c>
    </row>
    <row r="2325" spans="1:67">
      <c r="A2325">
        <v>90952</v>
      </c>
      <c r="B2325" t="s">
        <v>4681</v>
      </c>
      <c r="C2325">
        <v>727</v>
      </c>
      <c r="D2325" t="s">
        <v>52</v>
      </c>
      <c r="E2325" t="s">
        <v>53</v>
      </c>
      <c r="F2325" t="s">
        <v>45</v>
      </c>
      <c r="I2325">
        <v>0.3</v>
      </c>
      <c r="J2325">
        <v>0.91500000000000004</v>
      </c>
      <c r="K2325">
        <v>0.83</v>
      </c>
      <c r="L2325">
        <v>0</v>
      </c>
      <c r="M2325">
        <v>0</v>
      </c>
      <c r="N2325">
        <v>0.91500000000000004</v>
      </c>
      <c r="O2325">
        <v>46.66</v>
      </c>
      <c r="P2325">
        <v>51</v>
      </c>
      <c r="Q2325">
        <v>202640</v>
      </c>
      <c r="R2325">
        <v>202739</v>
      </c>
      <c r="U2325" t="s">
        <v>4682</v>
      </c>
      <c r="V2325">
        <v>34</v>
      </c>
      <c r="AE2325" t="s">
        <v>59</v>
      </c>
      <c r="AF2325" t="s">
        <v>60</v>
      </c>
      <c r="AG2325" t="s">
        <v>65</v>
      </c>
      <c r="AH2325" t="s">
        <v>66</v>
      </c>
      <c r="AM2325" t="s">
        <v>47</v>
      </c>
      <c r="AN2325" t="s">
        <v>48</v>
      </c>
      <c r="BM2325" t="s">
        <v>49</v>
      </c>
      <c r="BN2325" t="s">
        <v>50</v>
      </c>
      <c r="BO2325" t="s">
        <v>49</v>
      </c>
    </row>
    <row r="2326" spans="1:67">
      <c r="A2326">
        <v>90953</v>
      </c>
      <c r="B2326" t="s">
        <v>4683</v>
      </c>
      <c r="C2326">
        <v>727</v>
      </c>
      <c r="D2326" t="s">
        <v>52</v>
      </c>
      <c r="E2326" t="s">
        <v>53</v>
      </c>
      <c r="F2326" t="s">
        <v>45</v>
      </c>
      <c r="I2326">
        <v>0.3</v>
      </c>
      <c r="J2326">
        <v>0.91500000000000004</v>
      </c>
      <c r="K2326">
        <v>0.83</v>
      </c>
      <c r="L2326">
        <v>0</v>
      </c>
      <c r="M2326">
        <v>0</v>
      </c>
      <c r="N2326">
        <v>0.91500000000000004</v>
      </c>
      <c r="O2326">
        <v>46.66</v>
      </c>
      <c r="P2326">
        <v>51</v>
      </c>
      <c r="Q2326">
        <v>202640</v>
      </c>
      <c r="R2326">
        <v>202739</v>
      </c>
      <c r="U2326" t="s">
        <v>4684</v>
      </c>
      <c r="V2326">
        <v>34</v>
      </c>
      <c r="AE2326" t="s">
        <v>59</v>
      </c>
      <c r="AF2326" t="s">
        <v>60</v>
      </c>
      <c r="AG2326" t="s">
        <v>65</v>
      </c>
      <c r="AH2326" t="s">
        <v>66</v>
      </c>
      <c r="AM2326" t="s">
        <v>47</v>
      </c>
      <c r="AN2326" t="s">
        <v>48</v>
      </c>
      <c r="BM2326" t="s">
        <v>49</v>
      </c>
      <c r="BN2326" t="s">
        <v>50</v>
      </c>
      <c r="BO2326" t="s">
        <v>49</v>
      </c>
    </row>
    <row r="2327" spans="1:67">
      <c r="A2327">
        <v>90954</v>
      </c>
      <c r="B2327" t="s">
        <v>4685</v>
      </c>
      <c r="C2327">
        <v>727</v>
      </c>
      <c r="D2327" t="s">
        <v>52</v>
      </c>
      <c r="E2327" t="s">
        <v>53</v>
      </c>
      <c r="F2327" t="s">
        <v>45</v>
      </c>
      <c r="I2327">
        <v>0.3</v>
      </c>
      <c r="J2327">
        <v>0.96499999999999997</v>
      </c>
      <c r="K2327">
        <v>0.93</v>
      </c>
      <c r="L2327">
        <v>0</v>
      </c>
      <c r="M2327">
        <v>0</v>
      </c>
      <c r="N2327">
        <v>0.96499999999999997</v>
      </c>
      <c r="O2327">
        <v>49.21</v>
      </c>
      <c r="P2327">
        <v>51</v>
      </c>
      <c r="Q2327">
        <v>202640</v>
      </c>
      <c r="R2327">
        <v>202739</v>
      </c>
      <c r="U2327" t="s">
        <v>4686</v>
      </c>
      <c r="V2327">
        <v>49</v>
      </c>
      <c r="AE2327" t="s">
        <v>59</v>
      </c>
      <c r="AF2327" t="s">
        <v>60</v>
      </c>
      <c r="AG2327" t="s">
        <v>65</v>
      </c>
      <c r="AH2327" t="s">
        <v>66</v>
      </c>
      <c r="AM2327" t="s">
        <v>47</v>
      </c>
      <c r="AN2327" t="s">
        <v>48</v>
      </c>
      <c r="BM2327" t="s">
        <v>49</v>
      </c>
      <c r="BN2327" t="s">
        <v>50</v>
      </c>
      <c r="BO2327" t="s">
        <v>49</v>
      </c>
    </row>
    <row r="2328" spans="1:67">
      <c r="A2328">
        <v>90956</v>
      </c>
      <c r="B2328" t="s">
        <v>4687</v>
      </c>
      <c r="C2328">
        <v>727</v>
      </c>
      <c r="D2328" t="s">
        <v>52</v>
      </c>
      <c r="E2328" t="s">
        <v>53</v>
      </c>
      <c r="F2328" t="s">
        <v>45</v>
      </c>
      <c r="I2328">
        <v>0.3</v>
      </c>
      <c r="J2328">
        <v>0.88600000000000001</v>
      </c>
      <c r="K2328">
        <v>0.78</v>
      </c>
      <c r="L2328">
        <v>0</v>
      </c>
      <c r="M2328">
        <v>0</v>
      </c>
      <c r="N2328">
        <v>0.88600000000000001</v>
      </c>
      <c r="O2328">
        <v>45.18</v>
      </c>
      <c r="P2328">
        <v>51</v>
      </c>
      <c r="Q2328">
        <v>202640</v>
      </c>
      <c r="R2328">
        <v>202739</v>
      </c>
      <c r="U2328" t="s">
        <v>4688</v>
      </c>
      <c r="V2328">
        <v>26</v>
      </c>
      <c r="AG2328" t="s">
        <v>65</v>
      </c>
      <c r="AH2328" t="s">
        <v>66</v>
      </c>
      <c r="AM2328" t="s">
        <v>47</v>
      </c>
      <c r="AN2328" t="s">
        <v>48</v>
      </c>
      <c r="BM2328" t="s">
        <v>49</v>
      </c>
      <c r="BN2328" t="s">
        <v>50</v>
      </c>
      <c r="BO2328" t="s">
        <v>49</v>
      </c>
    </row>
    <row r="2329" spans="1:67">
      <c r="A2329">
        <v>90957</v>
      </c>
      <c r="B2329" t="s">
        <v>4689</v>
      </c>
      <c r="C2329">
        <v>727</v>
      </c>
      <c r="D2329" t="s">
        <v>43</v>
      </c>
      <c r="E2329" t="s">
        <v>44</v>
      </c>
      <c r="F2329" t="s">
        <v>45</v>
      </c>
      <c r="I2329">
        <v>0.3</v>
      </c>
      <c r="J2329">
        <v>1.4179999999999999</v>
      </c>
      <c r="K2329">
        <v>2.0099999999999998</v>
      </c>
      <c r="L2329">
        <v>0</v>
      </c>
      <c r="M2329">
        <v>0</v>
      </c>
      <c r="N2329">
        <v>1.4179999999999999</v>
      </c>
      <c r="O2329">
        <v>51.04</v>
      </c>
      <c r="P2329">
        <v>36</v>
      </c>
      <c r="Q2329">
        <v>202640</v>
      </c>
      <c r="R2329">
        <v>202739</v>
      </c>
      <c r="U2329" t="s">
        <v>4690</v>
      </c>
      <c r="V2329">
        <v>190</v>
      </c>
      <c r="AG2329" t="s">
        <v>65</v>
      </c>
      <c r="AH2329" t="s">
        <v>66</v>
      </c>
      <c r="AM2329" t="s">
        <v>47</v>
      </c>
      <c r="AN2329" t="s">
        <v>48</v>
      </c>
      <c r="BM2329" t="s">
        <v>49</v>
      </c>
      <c r="BN2329" t="s">
        <v>50</v>
      </c>
      <c r="BO2329" t="s">
        <v>49</v>
      </c>
    </row>
    <row r="2330" spans="1:67">
      <c r="A2330">
        <v>90992</v>
      </c>
      <c r="B2330" t="s">
        <v>4691</v>
      </c>
      <c r="C2330">
        <v>727</v>
      </c>
      <c r="D2330" t="s">
        <v>52</v>
      </c>
      <c r="E2330" t="s">
        <v>53</v>
      </c>
      <c r="F2330" t="s">
        <v>45</v>
      </c>
      <c r="I2330">
        <v>0.3</v>
      </c>
      <c r="J2330">
        <v>0.89600000000000002</v>
      </c>
      <c r="K2330">
        <v>0.8</v>
      </c>
      <c r="L2330">
        <v>0</v>
      </c>
      <c r="M2330">
        <v>0</v>
      </c>
      <c r="N2330">
        <v>0.89600000000000002</v>
      </c>
      <c r="O2330">
        <v>45.69</v>
      </c>
      <c r="P2330">
        <v>51</v>
      </c>
      <c r="Q2330">
        <v>202640</v>
      </c>
      <c r="R2330">
        <v>202739</v>
      </c>
      <c r="U2330" t="s">
        <v>4692</v>
      </c>
      <c r="V2330">
        <v>27</v>
      </c>
      <c r="AE2330" t="s">
        <v>59</v>
      </c>
      <c r="AF2330" t="s">
        <v>60</v>
      </c>
      <c r="AG2330" t="s">
        <v>65</v>
      </c>
      <c r="AH2330" t="s">
        <v>66</v>
      </c>
      <c r="AM2330" t="s">
        <v>47</v>
      </c>
      <c r="AN2330" t="s">
        <v>48</v>
      </c>
      <c r="BM2330" t="s">
        <v>49</v>
      </c>
      <c r="BN2330" t="s">
        <v>50</v>
      </c>
      <c r="BO2330" t="s">
        <v>49</v>
      </c>
    </row>
    <row r="2331" spans="1:67">
      <c r="A2331">
        <v>91000</v>
      </c>
      <c r="B2331" t="s">
        <v>4693</v>
      </c>
      <c r="C2331">
        <v>727</v>
      </c>
      <c r="D2331" t="s">
        <v>52</v>
      </c>
      <c r="E2331" t="s">
        <v>53</v>
      </c>
      <c r="F2331" t="s">
        <v>45</v>
      </c>
      <c r="I2331">
        <v>0.3</v>
      </c>
      <c r="J2331">
        <v>1.21</v>
      </c>
      <c r="K2331">
        <v>1.46</v>
      </c>
      <c r="L2331">
        <v>0</v>
      </c>
      <c r="M2331">
        <v>0</v>
      </c>
      <c r="N2331">
        <v>1.21</v>
      </c>
      <c r="O2331">
        <v>61.71</v>
      </c>
      <c r="P2331">
        <v>51</v>
      </c>
      <c r="Q2331">
        <v>202640</v>
      </c>
      <c r="R2331">
        <v>202739</v>
      </c>
      <c r="U2331" t="s">
        <v>4694</v>
      </c>
      <c r="V2331">
        <v>151</v>
      </c>
      <c r="AG2331" t="s">
        <v>65</v>
      </c>
      <c r="AH2331" t="s">
        <v>66</v>
      </c>
      <c r="AM2331" t="s">
        <v>47</v>
      </c>
      <c r="AN2331" t="s">
        <v>48</v>
      </c>
      <c r="BM2331" t="s">
        <v>49</v>
      </c>
      <c r="BN2331" t="s">
        <v>50</v>
      </c>
      <c r="BO2331" t="s">
        <v>49</v>
      </c>
    </row>
    <row r="2332" spans="1:67">
      <c r="A2332">
        <v>91283</v>
      </c>
      <c r="B2332" t="s">
        <v>4695</v>
      </c>
      <c r="C2332">
        <v>727</v>
      </c>
      <c r="D2332" t="s">
        <v>52</v>
      </c>
      <c r="E2332" t="s">
        <v>53</v>
      </c>
      <c r="F2332" t="s">
        <v>45</v>
      </c>
      <c r="I2332">
        <v>0.3</v>
      </c>
      <c r="J2332">
        <v>1.0620000000000001</v>
      </c>
      <c r="K2332">
        <v>1.1200000000000001</v>
      </c>
      <c r="L2332">
        <v>0</v>
      </c>
      <c r="M2332">
        <v>0</v>
      </c>
      <c r="N2332">
        <v>1.0620000000000001</v>
      </c>
      <c r="O2332">
        <v>54.16</v>
      </c>
      <c r="P2332">
        <v>51</v>
      </c>
      <c r="Q2332">
        <v>202640</v>
      </c>
      <c r="R2332">
        <v>202739</v>
      </c>
      <c r="U2332" t="s">
        <v>4696</v>
      </c>
      <c r="V2332">
        <v>94</v>
      </c>
      <c r="AG2332" t="s">
        <v>65</v>
      </c>
      <c r="AH2332" t="s">
        <v>66</v>
      </c>
      <c r="AM2332" t="s">
        <v>47</v>
      </c>
      <c r="AN2332" t="s">
        <v>48</v>
      </c>
      <c r="BM2332" t="s">
        <v>49</v>
      </c>
      <c r="BN2332" t="s">
        <v>50</v>
      </c>
      <c r="BO2332" t="s">
        <v>49</v>
      </c>
    </row>
    <row r="2333" spans="1:67">
      <c r="A2333">
        <v>91336</v>
      </c>
      <c r="B2333" t="s">
        <v>4697</v>
      </c>
      <c r="C2333">
        <v>727</v>
      </c>
      <c r="D2333" t="s">
        <v>52</v>
      </c>
      <c r="E2333" t="s">
        <v>53</v>
      </c>
      <c r="F2333" t="s">
        <v>45</v>
      </c>
      <c r="I2333">
        <v>0.3</v>
      </c>
      <c r="J2333">
        <v>0.91500000000000004</v>
      </c>
      <c r="K2333">
        <v>0.83</v>
      </c>
      <c r="L2333">
        <v>0</v>
      </c>
      <c r="M2333">
        <v>0</v>
      </c>
      <c r="N2333">
        <v>0.91500000000000004</v>
      </c>
      <c r="O2333">
        <v>46.66</v>
      </c>
      <c r="P2333">
        <v>51</v>
      </c>
      <c r="Q2333">
        <v>202640</v>
      </c>
      <c r="R2333">
        <v>202739</v>
      </c>
      <c r="U2333" t="s">
        <v>4698</v>
      </c>
      <c r="V2333">
        <v>34</v>
      </c>
      <c r="AE2333" t="s">
        <v>59</v>
      </c>
      <c r="AF2333" t="s">
        <v>60</v>
      </c>
      <c r="AG2333" t="s">
        <v>65</v>
      </c>
      <c r="AH2333" t="s">
        <v>66</v>
      </c>
      <c r="AM2333" t="s">
        <v>47</v>
      </c>
      <c r="AN2333" t="s">
        <v>48</v>
      </c>
      <c r="BM2333" t="s">
        <v>49</v>
      </c>
      <c r="BN2333" t="s">
        <v>50</v>
      </c>
      <c r="BO2333" t="s">
        <v>49</v>
      </c>
    </row>
    <row r="2334" spans="1:67">
      <c r="A2334">
        <v>91337</v>
      </c>
      <c r="B2334" t="s">
        <v>4699</v>
      </c>
      <c r="C2334">
        <v>727</v>
      </c>
      <c r="D2334" t="s">
        <v>52</v>
      </c>
      <c r="E2334" t="s">
        <v>53</v>
      </c>
      <c r="F2334" t="s">
        <v>45</v>
      </c>
      <c r="I2334">
        <v>0.3</v>
      </c>
      <c r="J2334">
        <v>1.2230000000000001</v>
      </c>
      <c r="K2334">
        <v>1.49</v>
      </c>
      <c r="L2334">
        <v>0</v>
      </c>
      <c r="M2334">
        <v>0</v>
      </c>
      <c r="N2334">
        <v>1.2230000000000001</v>
      </c>
      <c r="O2334">
        <v>62.37</v>
      </c>
      <c r="P2334">
        <v>51</v>
      </c>
      <c r="Q2334">
        <v>202640</v>
      </c>
      <c r="R2334">
        <v>202739</v>
      </c>
      <c r="U2334" t="s">
        <v>4700</v>
      </c>
      <c r="V2334">
        <v>155</v>
      </c>
      <c r="AG2334" t="s">
        <v>65</v>
      </c>
      <c r="AH2334" t="s">
        <v>66</v>
      </c>
      <c r="AM2334" t="s">
        <v>47</v>
      </c>
      <c r="AN2334" t="s">
        <v>48</v>
      </c>
      <c r="BM2334" t="s">
        <v>49</v>
      </c>
      <c r="BN2334" t="s">
        <v>50</v>
      </c>
      <c r="BO2334" t="s">
        <v>49</v>
      </c>
    </row>
    <row r="2335" spans="1:67">
      <c r="A2335">
        <v>91359</v>
      </c>
      <c r="B2335" t="s">
        <v>4701</v>
      </c>
      <c r="C2335">
        <v>727</v>
      </c>
      <c r="D2335" t="s">
        <v>43</v>
      </c>
      <c r="E2335" t="s">
        <v>44</v>
      </c>
      <c r="F2335" t="s">
        <v>45</v>
      </c>
      <c r="I2335">
        <v>0.3</v>
      </c>
      <c r="J2335">
        <v>1.8859999999999999</v>
      </c>
      <c r="K2335">
        <v>3.55</v>
      </c>
      <c r="L2335">
        <v>0</v>
      </c>
      <c r="M2335">
        <v>0</v>
      </c>
      <c r="N2335">
        <v>1.8859999999999999</v>
      </c>
      <c r="O2335">
        <v>67.89</v>
      </c>
      <c r="P2335">
        <v>36</v>
      </c>
      <c r="Q2335">
        <v>202640</v>
      </c>
      <c r="R2335">
        <v>202739</v>
      </c>
      <c r="U2335" t="s">
        <v>4702</v>
      </c>
      <c r="V2335">
        <v>219</v>
      </c>
      <c r="AG2335" t="s">
        <v>65</v>
      </c>
      <c r="AH2335" t="s">
        <v>66</v>
      </c>
      <c r="AO2335" t="s">
        <v>61</v>
      </c>
      <c r="AP2335" t="s">
        <v>62</v>
      </c>
      <c r="BM2335" t="s">
        <v>49</v>
      </c>
      <c r="BN2335" t="s">
        <v>50</v>
      </c>
      <c r="BO2335" t="s">
        <v>49</v>
      </c>
    </row>
    <row r="2336" spans="1:67">
      <c r="A2336">
        <v>91393</v>
      </c>
      <c r="B2336" t="s">
        <v>4703</v>
      </c>
      <c r="C2336">
        <v>727</v>
      </c>
      <c r="D2336" t="s">
        <v>52</v>
      </c>
      <c r="E2336" t="s">
        <v>53</v>
      </c>
      <c r="F2336" t="s">
        <v>45</v>
      </c>
      <c r="I2336">
        <v>0.3</v>
      </c>
      <c r="J2336">
        <v>1.01</v>
      </c>
      <c r="K2336">
        <v>1.02</v>
      </c>
      <c r="L2336">
        <v>0</v>
      </c>
      <c r="M2336">
        <v>0</v>
      </c>
      <c r="N2336">
        <v>1.01</v>
      </c>
      <c r="O2336">
        <v>51.51</v>
      </c>
      <c r="P2336">
        <v>51</v>
      </c>
      <c r="Q2336">
        <v>202640</v>
      </c>
      <c r="R2336">
        <v>202739</v>
      </c>
      <c r="U2336" t="s">
        <v>4704</v>
      </c>
      <c r="V2336">
        <v>69</v>
      </c>
      <c r="AM2336" t="s">
        <v>47</v>
      </c>
      <c r="AN2336" t="s">
        <v>48</v>
      </c>
      <c r="BM2336" t="s">
        <v>49</v>
      </c>
      <c r="BN2336" t="s">
        <v>50</v>
      </c>
      <c r="BO2336" t="s">
        <v>49</v>
      </c>
    </row>
    <row r="2337" spans="1:67">
      <c r="A2337">
        <v>91610</v>
      </c>
      <c r="B2337" t="s">
        <v>4705</v>
      </c>
      <c r="C2337">
        <v>727</v>
      </c>
      <c r="D2337" t="s">
        <v>43</v>
      </c>
      <c r="E2337" t="s">
        <v>44</v>
      </c>
      <c r="F2337" t="s">
        <v>45</v>
      </c>
      <c r="I2337">
        <v>0.3</v>
      </c>
      <c r="J2337">
        <v>1.8859999999999999</v>
      </c>
      <c r="K2337">
        <v>3.55</v>
      </c>
      <c r="L2337">
        <v>0</v>
      </c>
      <c r="M2337">
        <v>0</v>
      </c>
      <c r="N2337">
        <v>1.8859999999999999</v>
      </c>
      <c r="O2337">
        <v>67.89</v>
      </c>
      <c r="P2337">
        <v>36</v>
      </c>
      <c r="Q2337">
        <v>202640</v>
      </c>
      <c r="R2337">
        <v>202739</v>
      </c>
      <c r="U2337" t="s">
        <v>4706</v>
      </c>
      <c r="V2337">
        <v>219</v>
      </c>
      <c r="AE2337" t="s">
        <v>59</v>
      </c>
      <c r="AF2337" t="s">
        <v>60</v>
      </c>
      <c r="AG2337" t="s">
        <v>65</v>
      </c>
      <c r="AH2337" t="s">
        <v>66</v>
      </c>
      <c r="AO2337" t="s">
        <v>61</v>
      </c>
      <c r="AP2337" t="s">
        <v>62</v>
      </c>
      <c r="BM2337" t="s">
        <v>49</v>
      </c>
      <c r="BN2337" t="s">
        <v>50</v>
      </c>
      <c r="BO2337" t="s">
        <v>49</v>
      </c>
    </row>
    <row r="2338" spans="1:67">
      <c r="A2338">
        <v>91747</v>
      </c>
      <c r="B2338" t="s">
        <v>4707</v>
      </c>
      <c r="C2338">
        <v>727</v>
      </c>
      <c r="D2338" t="s">
        <v>43</v>
      </c>
      <c r="E2338" t="s">
        <v>44</v>
      </c>
      <c r="F2338" t="s">
        <v>45</v>
      </c>
      <c r="I2338">
        <v>0.3</v>
      </c>
      <c r="J2338">
        <v>3.1429999999999998</v>
      </c>
      <c r="K2338">
        <v>9.8699999999999992</v>
      </c>
      <c r="L2338">
        <v>0</v>
      </c>
      <c r="M2338">
        <v>0</v>
      </c>
      <c r="N2338">
        <v>3.1429999999999998</v>
      </c>
      <c r="O2338">
        <v>113.14</v>
      </c>
      <c r="P2338">
        <v>36</v>
      </c>
      <c r="Q2338">
        <v>202640</v>
      </c>
      <c r="R2338">
        <v>202739</v>
      </c>
      <c r="U2338" t="s">
        <v>4708</v>
      </c>
      <c r="V2338">
        <v>253</v>
      </c>
      <c r="AE2338" t="s">
        <v>59</v>
      </c>
      <c r="AF2338" t="s">
        <v>60</v>
      </c>
      <c r="AG2338" t="s">
        <v>65</v>
      </c>
      <c r="AH2338" t="s">
        <v>66</v>
      </c>
      <c r="AO2338" t="s">
        <v>61</v>
      </c>
      <c r="AP2338" t="s">
        <v>62</v>
      </c>
      <c r="BM2338" t="s">
        <v>49</v>
      </c>
      <c r="BN2338" t="s">
        <v>50</v>
      </c>
      <c r="BO2338" t="s">
        <v>49</v>
      </c>
    </row>
    <row r="2339" spans="1:67">
      <c r="A2339">
        <v>91749</v>
      </c>
      <c r="B2339" t="s">
        <v>4709</v>
      </c>
      <c r="C2339">
        <v>727</v>
      </c>
      <c r="D2339" t="s">
        <v>43</v>
      </c>
      <c r="E2339" t="s">
        <v>44</v>
      </c>
      <c r="F2339" t="s">
        <v>45</v>
      </c>
      <c r="I2339">
        <v>0.3</v>
      </c>
      <c r="J2339">
        <v>3.1429999999999998</v>
      </c>
      <c r="K2339">
        <v>9.8699999999999992</v>
      </c>
      <c r="L2339">
        <v>0</v>
      </c>
      <c r="M2339">
        <v>0</v>
      </c>
      <c r="N2339">
        <v>3.1429999999999998</v>
      </c>
      <c r="O2339">
        <v>113.14</v>
      </c>
      <c r="P2339">
        <v>36</v>
      </c>
      <c r="Q2339">
        <v>202640</v>
      </c>
      <c r="R2339">
        <v>202739</v>
      </c>
      <c r="U2339" t="s">
        <v>4710</v>
      </c>
      <c r="V2339">
        <v>253</v>
      </c>
      <c r="AE2339" t="s">
        <v>59</v>
      </c>
      <c r="AF2339" t="s">
        <v>60</v>
      </c>
      <c r="AG2339" t="s">
        <v>65</v>
      </c>
      <c r="AH2339" t="s">
        <v>66</v>
      </c>
      <c r="AO2339" t="s">
        <v>61</v>
      </c>
      <c r="AP2339" t="s">
        <v>62</v>
      </c>
      <c r="BM2339" t="s">
        <v>49</v>
      </c>
      <c r="BN2339" t="s">
        <v>50</v>
      </c>
      <c r="BO2339" t="s">
        <v>49</v>
      </c>
    </row>
    <row r="2340" spans="1:67">
      <c r="A2340">
        <v>91751</v>
      </c>
      <c r="B2340" t="s">
        <v>4711</v>
      </c>
      <c r="C2340">
        <v>727</v>
      </c>
      <c r="D2340" t="s">
        <v>52</v>
      </c>
      <c r="E2340" t="s">
        <v>53</v>
      </c>
      <c r="F2340" t="s">
        <v>45</v>
      </c>
      <c r="I2340">
        <v>0.3</v>
      </c>
      <c r="J2340">
        <v>1.0149999999999999</v>
      </c>
      <c r="K2340">
        <v>1.03</v>
      </c>
      <c r="L2340">
        <v>0</v>
      </c>
      <c r="M2340">
        <v>0</v>
      </c>
      <c r="N2340">
        <v>1.0149999999999999</v>
      </c>
      <c r="O2340">
        <v>51.76</v>
      </c>
      <c r="P2340">
        <v>51</v>
      </c>
      <c r="Q2340">
        <v>202640</v>
      </c>
      <c r="R2340">
        <v>202739</v>
      </c>
      <c r="U2340" t="s">
        <v>4712</v>
      </c>
      <c r="V2340">
        <v>73</v>
      </c>
      <c r="AE2340" t="s">
        <v>59</v>
      </c>
      <c r="AF2340" t="s">
        <v>60</v>
      </c>
      <c r="AG2340" t="s">
        <v>65</v>
      </c>
      <c r="AH2340" t="s">
        <v>66</v>
      </c>
      <c r="AM2340" t="s">
        <v>47</v>
      </c>
      <c r="AN2340" t="s">
        <v>48</v>
      </c>
      <c r="BM2340" t="s">
        <v>49</v>
      </c>
      <c r="BN2340" t="s">
        <v>50</v>
      </c>
      <c r="BO2340" t="s">
        <v>49</v>
      </c>
    </row>
    <row r="2341" spans="1:67">
      <c r="A2341">
        <v>91754</v>
      </c>
      <c r="B2341" t="s">
        <v>4713</v>
      </c>
      <c r="C2341">
        <v>727</v>
      </c>
      <c r="D2341" t="s">
        <v>52</v>
      </c>
      <c r="E2341" t="s">
        <v>53</v>
      </c>
      <c r="F2341" t="s">
        <v>45</v>
      </c>
      <c r="I2341">
        <v>0.3</v>
      </c>
      <c r="J2341">
        <v>1.0149999999999999</v>
      </c>
      <c r="K2341">
        <v>1.03</v>
      </c>
      <c r="L2341">
        <v>0</v>
      </c>
      <c r="M2341">
        <v>0</v>
      </c>
      <c r="N2341">
        <v>1.0149999999999999</v>
      </c>
      <c r="O2341">
        <v>51.76</v>
      </c>
      <c r="P2341">
        <v>51</v>
      </c>
      <c r="Q2341">
        <v>202640</v>
      </c>
      <c r="R2341">
        <v>202739</v>
      </c>
      <c r="U2341" t="s">
        <v>4714</v>
      </c>
      <c r="V2341">
        <v>73</v>
      </c>
      <c r="AE2341" t="s">
        <v>59</v>
      </c>
      <c r="AF2341" t="s">
        <v>60</v>
      </c>
      <c r="AG2341" t="s">
        <v>65</v>
      </c>
      <c r="AH2341" t="s">
        <v>66</v>
      </c>
      <c r="AM2341" t="s">
        <v>47</v>
      </c>
      <c r="AN2341" t="s">
        <v>48</v>
      </c>
      <c r="BM2341" t="s">
        <v>49</v>
      </c>
      <c r="BN2341" t="s">
        <v>50</v>
      </c>
      <c r="BO2341" t="s">
        <v>49</v>
      </c>
    </row>
    <row r="2342" spans="1:67">
      <c r="A2342">
        <v>91755</v>
      </c>
      <c r="B2342" t="s">
        <v>4715</v>
      </c>
      <c r="C2342">
        <v>727</v>
      </c>
      <c r="D2342" t="s">
        <v>52</v>
      </c>
      <c r="E2342" t="s">
        <v>53</v>
      </c>
      <c r="F2342" t="s">
        <v>45</v>
      </c>
      <c r="I2342">
        <v>0.3</v>
      </c>
      <c r="J2342">
        <v>1.0149999999999999</v>
      </c>
      <c r="K2342">
        <v>1.03</v>
      </c>
      <c r="L2342">
        <v>0</v>
      </c>
      <c r="M2342">
        <v>0</v>
      </c>
      <c r="N2342">
        <v>1.0149999999999999</v>
      </c>
      <c r="O2342">
        <v>51.76</v>
      </c>
      <c r="P2342">
        <v>51</v>
      </c>
      <c r="Q2342">
        <v>202640</v>
      </c>
      <c r="R2342">
        <v>202739</v>
      </c>
      <c r="U2342" t="s">
        <v>4716</v>
      </c>
      <c r="V2342">
        <v>73</v>
      </c>
      <c r="AE2342" t="s">
        <v>59</v>
      </c>
      <c r="AF2342" t="s">
        <v>60</v>
      </c>
      <c r="AG2342" t="s">
        <v>65</v>
      </c>
      <c r="AH2342" t="s">
        <v>66</v>
      </c>
      <c r="AM2342" t="s">
        <v>47</v>
      </c>
      <c r="AN2342" t="s">
        <v>48</v>
      </c>
      <c r="BM2342" t="s">
        <v>49</v>
      </c>
      <c r="BN2342" t="s">
        <v>50</v>
      </c>
      <c r="BO2342" t="s">
        <v>49</v>
      </c>
    </row>
    <row r="2343" spans="1:67">
      <c r="A2343">
        <v>91757</v>
      </c>
      <c r="B2343" t="s">
        <v>4717</v>
      </c>
      <c r="C2343">
        <v>727</v>
      </c>
      <c r="D2343" t="s">
        <v>43</v>
      </c>
      <c r="E2343" t="s">
        <v>44</v>
      </c>
      <c r="F2343" t="s">
        <v>45</v>
      </c>
      <c r="I2343">
        <v>0.3</v>
      </c>
      <c r="J2343">
        <v>1.2230000000000001</v>
      </c>
      <c r="K2343">
        <v>1.49</v>
      </c>
      <c r="L2343">
        <v>0</v>
      </c>
      <c r="M2343">
        <v>0</v>
      </c>
      <c r="N2343">
        <v>1.2230000000000001</v>
      </c>
      <c r="O2343">
        <v>44.02</v>
      </c>
      <c r="P2343">
        <v>36</v>
      </c>
      <c r="Q2343">
        <v>202640</v>
      </c>
      <c r="R2343">
        <v>202739</v>
      </c>
      <c r="U2343" t="s">
        <v>4718</v>
      </c>
      <c r="V2343">
        <v>155</v>
      </c>
      <c r="AM2343" t="s">
        <v>47</v>
      </c>
      <c r="AN2343" t="s">
        <v>48</v>
      </c>
      <c r="BM2343" t="s">
        <v>49</v>
      </c>
      <c r="BN2343" t="s">
        <v>50</v>
      </c>
      <c r="BO2343" t="s">
        <v>49</v>
      </c>
    </row>
    <row r="2344" spans="1:67">
      <c r="A2344">
        <v>91759</v>
      </c>
      <c r="B2344" t="s">
        <v>4719</v>
      </c>
      <c r="C2344">
        <v>727</v>
      </c>
      <c r="D2344" t="s">
        <v>43</v>
      </c>
      <c r="E2344" t="s">
        <v>44</v>
      </c>
      <c r="F2344" t="s">
        <v>45</v>
      </c>
      <c r="I2344">
        <v>0.3</v>
      </c>
      <c r="J2344">
        <v>1.0580000000000001</v>
      </c>
      <c r="K2344">
        <v>1.1100000000000001</v>
      </c>
      <c r="L2344">
        <v>0</v>
      </c>
      <c r="M2344">
        <v>0</v>
      </c>
      <c r="N2344">
        <v>1.0580000000000001</v>
      </c>
      <c r="O2344">
        <v>38.08</v>
      </c>
      <c r="P2344">
        <v>36</v>
      </c>
      <c r="Q2344">
        <v>202640</v>
      </c>
      <c r="R2344">
        <v>202739</v>
      </c>
      <c r="U2344" t="s">
        <v>4720</v>
      </c>
      <c r="V2344">
        <v>92</v>
      </c>
      <c r="AM2344" t="s">
        <v>47</v>
      </c>
      <c r="AN2344" t="s">
        <v>48</v>
      </c>
      <c r="BM2344" t="s">
        <v>49</v>
      </c>
      <c r="BN2344" t="s">
        <v>50</v>
      </c>
      <c r="BO2344" t="s">
        <v>49</v>
      </c>
    </row>
    <row r="2345" spans="1:67">
      <c r="A2345">
        <v>91766</v>
      </c>
      <c r="B2345" t="s">
        <v>4721</v>
      </c>
      <c r="C2345">
        <v>727</v>
      </c>
      <c r="D2345" t="s">
        <v>52</v>
      </c>
      <c r="E2345" t="s">
        <v>53</v>
      </c>
      <c r="F2345" t="s">
        <v>45</v>
      </c>
      <c r="I2345">
        <v>0.3</v>
      </c>
      <c r="J2345">
        <v>1.08</v>
      </c>
      <c r="K2345">
        <v>1.1599999999999999</v>
      </c>
      <c r="L2345">
        <v>0</v>
      </c>
      <c r="M2345">
        <v>0</v>
      </c>
      <c r="N2345">
        <v>1.08</v>
      </c>
      <c r="O2345">
        <v>55.08</v>
      </c>
      <c r="P2345">
        <v>51</v>
      </c>
      <c r="Q2345">
        <v>202640</v>
      </c>
      <c r="R2345">
        <v>202739</v>
      </c>
      <c r="U2345" t="s">
        <v>4722</v>
      </c>
      <c r="V2345">
        <v>103</v>
      </c>
      <c r="AG2345" t="s">
        <v>65</v>
      </c>
      <c r="AH2345" t="s">
        <v>66</v>
      </c>
      <c r="AM2345" t="s">
        <v>47</v>
      </c>
      <c r="AN2345" t="s">
        <v>48</v>
      </c>
      <c r="BM2345" t="s">
        <v>49</v>
      </c>
      <c r="BN2345" t="s">
        <v>50</v>
      </c>
      <c r="BO2345" t="s">
        <v>49</v>
      </c>
    </row>
    <row r="2346" spans="1:67">
      <c r="A2346">
        <v>91767</v>
      </c>
      <c r="B2346" t="s">
        <v>4723</v>
      </c>
      <c r="C2346">
        <v>727</v>
      </c>
      <c r="D2346" t="s">
        <v>52</v>
      </c>
      <c r="E2346" t="s">
        <v>53</v>
      </c>
      <c r="F2346" t="s">
        <v>45</v>
      </c>
      <c r="I2346">
        <v>0.3</v>
      </c>
      <c r="J2346">
        <v>1.048</v>
      </c>
      <c r="K2346">
        <v>1.0900000000000001</v>
      </c>
      <c r="L2346">
        <v>0</v>
      </c>
      <c r="M2346">
        <v>0</v>
      </c>
      <c r="N2346">
        <v>1.048</v>
      </c>
      <c r="O2346">
        <v>53.44</v>
      </c>
      <c r="P2346">
        <v>51</v>
      </c>
      <c r="Q2346">
        <v>202640</v>
      </c>
      <c r="R2346">
        <v>202739</v>
      </c>
      <c r="U2346" t="s">
        <v>4724</v>
      </c>
      <c r="V2346">
        <v>87</v>
      </c>
      <c r="AE2346" t="s">
        <v>59</v>
      </c>
      <c r="AF2346" t="s">
        <v>60</v>
      </c>
      <c r="AG2346" t="s">
        <v>65</v>
      </c>
      <c r="AH2346" t="s">
        <v>66</v>
      </c>
      <c r="AM2346" t="s">
        <v>47</v>
      </c>
      <c r="AN2346" t="s">
        <v>48</v>
      </c>
      <c r="BM2346" t="s">
        <v>49</v>
      </c>
      <c r="BN2346" t="s">
        <v>50</v>
      </c>
      <c r="BO2346" t="s">
        <v>49</v>
      </c>
    </row>
    <row r="2347" spans="1:67">
      <c r="A2347">
        <v>91768</v>
      </c>
      <c r="B2347" t="s">
        <v>4725</v>
      </c>
      <c r="C2347">
        <v>727</v>
      </c>
      <c r="D2347" t="s">
        <v>52</v>
      </c>
      <c r="E2347" t="s">
        <v>53</v>
      </c>
      <c r="F2347" t="s">
        <v>45</v>
      </c>
      <c r="I2347">
        <v>0.3</v>
      </c>
      <c r="J2347">
        <v>1.048</v>
      </c>
      <c r="K2347">
        <v>1.0900000000000001</v>
      </c>
      <c r="L2347">
        <v>0</v>
      </c>
      <c r="M2347">
        <v>0</v>
      </c>
      <c r="N2347">
        <v>1.048</v>
      </c>
      <c r="O2347">
        <v>53.44</v>
      </c>
      <c r="P2347">
        <v>51</v>
      </c>
      <c r="Q2347">
        <v>202640</v>
      </c>
      <c r="R2347">
        <v>202739</v>
      </c>
      <c r="U2347" t="s">
        <v>4726</v>
      </c>
      <c r="V2347">
        <v>87</v>
      </c>
      <c r="AE2347" t="s">
        <v>59</v>
      </c>
      <c r="AF2347" t="s">
        <v>60</v>
      </c>
      <c r="AG2347" t="s">
        <v>65</v>
      </c>
      <c r="AH2347" t="s">
        <v>66</v>
      </c>
      <c r="AM2347" t="s">
        <v>47</v>
      </c>
      <c r="AN2347" t="s">
        <v>48</v>
      </c>
      <c r="BM2347" t="s">
        <v>49</v>
      </c>
      <c r="BN2347" t="s">
        <v>50</v>
      </c>
      <c r="BO2347" t="s">
        <v>49</v>
      </c>
    </row>
    <row r="2348" spans="1:67">
      <c r="A2348">
        <v>91769</v>
      </c>
      <c r="B2348" t="s">
        <v>4727</v>
      </c>
      <c r="C2348">
        <v>727</v>
      </c>
      <c r="D2348" t="s">
        <v>52</v>
      </c>
      <c r="E2348" t="s">
        <v>53</v>
      </c>
      <c r="F2348" t="s">
        <v>45</v>
      </c>
      <c r="I2348">
        <v>0.3</v>
      </c>
      <c r="J2348">
        <v>1.0129999999999999</v>
      </c>
      <c r="K2348">
        <v>1.02</v>
      </c>
      <c r="L2348">
        <v>0</v>
      </c>
      <c r="M2348">
        <v>0</v>
      </c>
      <c r="N2348">
        <v>1.0129999999999999</v>
      </c>
      <c r="O2348">
        <v>51.66</v>
      </c>
      <c r="P2348">
        <v>51</v>
      </c>
      <c r="Q2348">
        <v>202640</v>
      </c>
      <c r="R2348">
        <v>202739</v>
      </c>
      <c r="U2348" t="s">
        <v>4728</v>
      </c>
      <c r="V2348">
        <v>72</v>
      </c>
      <c r="AG2348" t="s">
        <v>65</v>
      </c>
      <c r="AH2348" t="s">
        <v>66</v>
      </c>
      <c r="AM2348" t="s">
        <v>47</v>
      </c>
      <c r="AN2348" t="s">
        <v>48</v>
      </c>
      <c r="BM2348" t="s">
        <v>49</v>
      </c>
      <c r="BN2348" t="s">
        <v>50</v>
      </c>
      <c r="BO2348" t="s">
        <v>49</v>
      </c>
    </row>
    <row r="2349" spans="1:67">
      <c r="A2349">
        <v>91770</v>
      </c>
      <c r="B2349" t="s">
        <v>4729</v>
      </c>
      <c r="C2349">
        <v>727</v>
      </c>
      <c r="D2349" t="s">
        <v>52</v>
      </c>
      <c r="E2349" t="s">
        <v>53</v>
      </c>
      <c r="F2349" t="s">
        <v>45</v>
      </c>
      <c r="I2349">
        <v>0.3</v>
      </c>
      <c r="J2349">
        <v>1.0649999999999999</v>
      </c>
      <c r="K2349">
        <v>1.1299999999999999</v>
      </c>
      <c r="L2349">
        <v>0</v>
      </c>
      <c r="M2349">
        <v>0</v>
      </c>
      <c r="N2349">
        <v>1.0649999999999999</v>
      </c>
      <c r="O2349">
        <v>54.31</v>
      </c>
      <c r="P2349">
        <v>51</v>
      </c>
      <c r="Q2349">
        <v>202640</v>
      </c>
      <c r="R2349">
        <v>202739</v>
      </c>
      <c r="U2349" t="s">
        <v>4730</v>
      </c>
      <c r="V2349">
        <v>96</v>
      </c>
      <c r="AG2349" t="s">
        <v>65</v>
      </c>
      <c r="AH2349" t="s">
        <v>66</v>
      </c>
      <c r="AM2349" t="s">
        <v>47</v>
      </c>
      <c r="AN2349" t="s">
        <v>48</v>
      </c>
      <c r="BM2349" t="s">
        <v>49</v>
      </c>
      <c r="BN2349" t="s">
        <v>50</v>
      </c>
      <c r="BO2349" t="s">
        <v>49</v>
      </c>
    </row>
    <row r="2350" spans="1:67">
      <c r="A2350">
        <v>91771</v>
      </c>
      <c r="B2350" t="s">
        <v>4731</v>
      </c>
      <c r="C2350">
        <v>727</v>
      </c>
      <c r="D2350" t="s">
        <v>52</v>
      </c>
      <c r="E2350" t="s">
        <v>53</v>
      </c>
      <c r="F2350" t="s">
        <v>45</v>
      </c>
      <c r="I2350">
        <v>0.3</v>
      </c>
      <c r="J2350">
        <v>1.4359999999999999</v>
      </c>
      <c r="K2350">
        <v>2.06</v>
      </c>
      <c r="L2350">
        <v>0</v>
      </c>
      <c r="M2350">
        <v>0</v>
      </c>
      <c r="N2350">
        <v>1.4359999999999999</v>
      </c>
      <c r="O2350">
        <v>73.23</v>
      </c>
      <c r="P2350">
        <v>51</v>
      </c>
      <c r="Q2350">
        <v>202640</v>
      </c>
      <c r="R2350">
        <v>202739</v>
      </c>
      <c r="U2350" t="s">
        <v>4732</v>
      </c>
      <c r="V2350">
        <v>193</v>
      </c>
      <c r="AG2350" t="s">
        <v>65</v>
      </c>
      <c r="AH2350" t="s">
        <v>66</v>
      </c>
      <c r="AM2350" t="s">
        <v>47</v>
      </c>
      <c r="AN2350" t="s">
        <v>48</v>
      </c>
      <c r="BM2350" t="s">
        <v>49</v>
      </c>
      <c r="BN2350" t="s">
        <v>50</v>
      </c>
      <c r="BO2350" t="s">
        <v>49</v>
      </c>
    </row>
    <row r="2351" spans="1:67">
      <c r="A2351">
        <v>91773</v>
      </c>
      <c r="B2351" t="s">
        <v>4733</v>
      </c>
      <c r="C2351">
        <v>727</v>
      </c>
      <c r="D2351" t="s">
        <v>43</v>
      </c>
      <c r="E2351" t="s">
        <v>44</v>
      </c>
      <c r="F2351" t="s">
        <v>45</v>
      </c>
      <c r="I2351">
        <v>0.3</v>
      </c>
      <c r="J2351">
        <v>1.4159999999999999</v>
      </c>
      <c r="K2351">
        <v>2</v>
      </c>
      <c r="L2351">
        <v>0</v>
      </c>
      <c r="M2351">
        <v>0</v>
      </c>
      <c r="N2351">
        <v>1.4159999999999999</v>
      </c>
      <c r="O2351">
        <v>50.97</v>
      </c>
      <c r="P2351">
        <v>36</v>
      </c>
      <c r="Q2351">
        <v>202640</v>
      </c>
      <c r="R2351">
        <v>202739</v>
      </c>
      <c r="U2351" t="s">
        <v>4734</v>
      </c>
      <c r="V2351">
        <v>189</v>
      </c>
      <c r="AG2351" t="s">
        <v>65</v>
      </c>
      <c r="AH2351" t="s">
        <v>66</v>
      </c>
      <c r="AM2351" t="s">
        <v>47</v>
      </c>
      <c r="AN2351" t="s">
        <v>48</v>
      </c>
      <c r="BM2351" t="s">
        <v>49</v>
      </c>
      <c r="BN2351" t="s">
        <v>50</v>
      </c>
      <c r="BO2351" t="s">
        <v>49</v>
      </c>
    </row>
    <row r="2352" spans="1:67">
      <c r="A2352">
        <v>91774</v>
      </c>
      <c r="B2352" t="s">
        <v>4735</v>
      </c>
      <c r="C2352">
        <v>727</v>
      </c>
      <c r="D2352" t="s">
        <v>43</v>
      </c>
      <c r="E2352" t="s">
        <v>44</v>
      </c>
      <c r="F2352" t="s">
        <v>45</v>
      </c>
      <c r="I2352">
        <v>0.3</v>
      </c>
      <c r="J2352">
        <v>1.4159999999999999</v>
      </c>
      <c r="K2352">
        <v>2</v>
      </c>
      <c r="L2352">
        <v>0</v>
      </c>
      <c r="M2352">
        <v>0</v>
      </c>
      <c r="N2352">
        <v>1.4159999999999999</v>
      </c>
      <c r="O2352">
        <v>50.97</v>
      </c>
      <c r="P2352">
        <v>36</v>
      </c>
      <c r="Q2352">
        <v>202640</v>
      </c>
      <c r="R2352">
        <v>202739</v>
      </c>
      <c r="U2352" t="s">
        <v>4736</v>
      </c>
      <c r="V2352">
        <v>189</v>
      </c>
      <c r="AG2352" t="s">
        <v>65</v>
      </c>
      <c r="AH2352" t="s">
        <v>66</v>
      </c>
      <c r="AM2352" t="s">
        <v>47</v>
      </c>
      <c r="AN2352" t="s">
        <v>48</v>
      </c>
      <c r="BM2352" t="s">
        <v>49</v>
      </c>
      <c r="BN2352" t="s">
        <v>50</v>
      </c>
      <c r="BO2352" t="s">
        <v>49</v>
      </c>
    </row>
    <row r="2353" spans="1:67">
      <c r="A2353">
        <v>91775</v>
      </c>
      <c r="B2353" t="s">
        <v>4737</v>
      </c>
      <c r="C2353">
        <v>727</v>
      </c>
      <c r="D2353" t="s">
        <v>43</v>
      </c>
      <c r="E2353" t="s">
        <v>44</v>
      </c>
      <c r="F2353" t="s">
        <v>45</v>
      </c>
      <c r="I2353">
        <v>0.3</v>
      </c>
      <c r="J2353">
        <v>1.4159999999999999</v>
      </c>
      <c r="K2353">
        <v>2</v>
      </c>
      <c r="L2353">
        <v>0</v>
      </c>
      <c r="M2353">
        <v>0</v>
      </c>
      <c r="N2353">
        <v>1.4159999999999999</v>
      </c>
      <c r="O2353">
        <v>50.97</v>
      </c>
      <c r="P2353">
        <v>36</v>
      </c>
      <c r="Q2353">
        <v>202640</v>
      </c>
      <c r="R2353">
        <v>202739</v>
      </c>
      <c r="U2353" t="s">
        <v>4738</v>
      </c>
      <c r="V2353">
        <v>189</v>
      </c>
      <c r="AG2353" t="s">
        <v>65</v>
      </c>
      <c r="AH2353" t="s">
        <v>66</v>
      </c>
      <c r="AM2353" t="s">
        <v>47</v>
      </c>
      <c r="AN2353" t="s">
        <v>48</v>
      </c>
      <c r="BM2353" t="s">
        <v>49</v>
      </c>
      <c r="BN2353" t="s">
        <v>50</v>
      </c>
      <c r="BO2353" t="s">
        <v>49</v>
      </c>
    </row>
    <row r="2354" spans="1:67">
      <c r="A2354">
        <v>91777</v>
      </c>
      <c r="B2354" t="s">
        <v>4739</v>
      </c>
      <c r="C2354">
        <v>727</v>
      </c>
      <c r="D2354" t="s">
        <v>43</v>
      </c>
      <c r="E2354" t="s">
        <v>44</v>
      </c>
      <c r="F2354" t="s">
        <v>45</v>
      </c>
      <c r="I2354">
        <v>0.3</v>
      </c>
      <c r="J2354">
        <v>1.4159999999999999</v>
      </c>
      <c r="K2354">
        <v>2</v>
      </c>
      <c r="L2354">
        <v>0</v>
      </c>
      <c r="M2354">
        <v>0</v>
      </c>
      <c r="N2354">
        <v>1.4159999999999999</v>
      </c>
      <c r="O2354">
        <v>50.97</v>
      </c>
      <c r="P2354">
        <v>36</v>
      </c>
      <c r="Q2354">
        <v>202640</v>
      </c>
      <c r="R2354">
        <v>202739</v>
      </c>
      <c r="U2354" t="s">
        <v>4740</v>
      </c>
      <c r="V2354">
        <v>189</v>
      </c>
      <c r="AG2354" t="s">
        <v>65</v>
      </c>
      <c r="AH2354" t="s">
        <v>66</v>
      </c>
      <c r="AM2354" t="s">
        <v>47</v>
      </c>
      <c r="AN2354" t="s">
        <v>48</v>
      </c>
      <c r="BM2354" t="s">
        <v>49</v>
      </c>
      <c r="BN2354" t="s">
        <v>50</v>
      </c>
      <c r="BO2354" t="s">
        <v>49</v>
      </c>
    </row>
    <row r="2355" spans="1:67">
      <c r="A2355">
        <v>91778</v>
      </c>
      <c r="B2355" t="s">
        <v>4741</v>
      </c>
      <c r="C2355">
        <v>727</v>
      </c>
      <c r="D2355" t="s">
        <v>43</v>
      </c>
      <c r="E2355" t="s">
        <v>44</v>
      </c>
      <c r="F2355" t="s">
        <v>45</v>
      </c>
      <c r="I2355">
        <v>0.3</v>
      </c>
      <c r="J2355">
        <v>1.4159999999999999</v>
      </c>
      <c r="K2355">
        <v>2</v>
      </c>
      <c r="L2355">
        <v>0</v>
      </c>
      <c r="M2355">
        <v>0</v>
      </c>
      <c r="N2355">
        <v>1.4159999999999999</v>
      </c>
      <c r="O2355">
        <v>50.97</v>
      </c>
      <c r="P2355">
        <v>36</v>
      </c>
      <c r="Q2355">
        <v>202640</v>
      </c>
      <c r="R2355">
        <v>202739</v>
      </c>
      <c r="U2355" t="s">
        <v>4742</v>
      </c>
      <c r="V2355">
        <v>189</v>
      </c>
      <c r="AG2355" t="s">
        <v>65</v>
      </c>
      <c r="AH2355" t="s">
        <v>66</v>
      </c>
      <c r="AM2355" t="s">
        <v>47</v>
      </c>
      <c r="AN2355" t="s">
        <v>48</v>
      </c>
      <c r="BM2355" t="s">
        <v>49</v>
      </c>
      <c r="BN2355" t="s">
        <v>50</v>
      </c>
      <c r="BO2355" t="s">
        <v>49</v>
      </c>
    </row>
    <row r="2356" spans="1:67">
      <c r="A2356">
        <v>91779</v>
      </c>
      <c r="B2356" t="s">
        <v>4743</v>
      </c>
      <c r="C2356">
        <v>727</v>
      </c>
      <c r="D2356" t="s">
        <v>43</v>
      </c>
      <c r="E2356" t="s">
        <v>44</v>
      </c>
      <c r="F2356" t="s">
        <v>45</v>
      </c>
      <c r="I2356">
        <v>0.3</v>
      </c>
      <c r="J2356">
        <v>1.3080000000000001</v>
      </c>
      <c r="K2356">
        <v>1.71</v>
      </c>
      <c r="L2356">
        <v>0</v>
      </c>
      <c r="M2356">
        <v>0</v>
      </c>
      <c r="N2356">
        <v>1.3080000000000001</v>
      </c>
      <c r="O2356">
        <v>47.08</v>
      </c>
      <c r="P2356">
        <v>36</v>
      </c>
      <c r="Q2356">
        <v>202640</v>
      </c>
      <c r="R2356">
        <v>202739</v>
      </c>
      <c r="U2356" t="s">
        <v>4744</v>
      </c>
      <c r="V2356">
        <v>172</v>
      </c>
      <c r="AG2356" t="s">
        <v>65</v>
      </c>
      <c r="AH2356" t="s">
        <v>66</v>
      </c>
      <c r="AM2356" t="s">
        <v>47</v>
      </c>
      <c r="AN2356" t="s">
        <v>48</v>
      </c>
      <c r="BM2356" t="s">
        <v>49</v>
      </c>
      <c r="BN2356" t="s">
        <v>50</v>
      </c>
      <c r="BO2356" t="s">
        <v>49</v>
      </c>
    </row>
    <row r="2357" spans="1:67">
      <c r="A2357">
        <v>91781</v>
      </c>
      <c r="B2357" t="s">
        <v>4745</v>
      </c>
      <c r="C2357">
        <v>727</v>
      </c>
      <c r="D2357" t="s">
        <v>43</v>
      </c>
      <c r="E2357" t="s">
        <v>44</v>
      </c>
      <c r="F2357" t="s">
        <v>45</v>
      </c>
      <c r="I2357">
        <v>0.3</v>
      </c>
      <c r="J2357">
        <v>1.4159999999999999</v>
      </c>
      <c r="K2357">
        <v>2</v>
      </c>
      <c r="L2357">
        <v>0</v>
      </c>
      <c r="M2357">
        <v>0</v>
      </c>
      <c r="N2357">
        <v>1.4159999999999999</v>
      </c>
      <c r="O2357">
        <v>50.97</v>
      </c>
      <c r="P2357">
        <v>36</v>
      </c>
      <c r="Q2357">
        <v>202640</v>
      </c>
      <c r="R2357">
        <v>202739</v>
      </c>
      <c r="U2357" t="s">
        <v>4746</v>
      </c>
      <c r="V2357">
        <v>189</v>
      </c>
      <c r="AG2357" t="s">
        <v>65</v>
      </c>
      <c r="AH2357" t="s">
        <v>66</v>
      </c>
      <c r="AM2357" t="s">
        <v>47</v>
      </c>
      <c r="AN2357" t="s">
        <v>48</v>
      </c>
      <c r="BM2357" t="s">
        <v>49</v>
      </c>
      <c r="BN2357" t="s">
        <v>50</v>
      </c>
      <c r="BO2357" t="s">
        <v>49</v>
      </c>
    </row>
    <row r="2358" spans="1:67">
      <c r="A2358">
        <v>91782</v>
      </c>
      <c r="B2358" t="s">
        <v>4747</v>
      </c>
      <c r="C2358">
        <v>727</v>
      </c>
      <c r="D2358" t="s">
        <v>43</v>
      </c>
      <c r="E2358" t="s">
        <v>44</v>
      </c>
      <c r="F2358" t="s">
        <v>45</v>
      </c>
      <c r="I2358">
        <v>0.3</v>
      </c>
      <c r="J2358">
        <v>1.4159999999999999</v>
      </c>
      <c r="K2358">
        <v>2</v>
      </c>
      <c r="L2358">
        <v>0</v>
      </c>
      <c r="M2358">
        <v>0</v>
      </c>
      <c r="N2358">
        <v>1.4159999999999999</v>
      </c>
      <c r="O2358">
        <v>50.97</v>
      </c>
      <c r="P2358">
        <v>36</v>
      </c>
      <c r="Q2358">
        <v>202640</v>
      </c>
      <c r="R2358">
        <v>202739</v>
      </c>
      <c r="U2358" t="s">
        <v>4748</v>
      </c>
      <c r="V2358">
        <v>189</v>
      </c>
      <c r="AG2358" t="s">
        <v>65</v>
      </c>
      <c r="AH2358" t="s">
        <v>66</v>
      </c>
      <c r="AM2358" t="s">
        <v>47</v>
      </c>
      <c r="AN2358" t="s">
        <v>48</v>
      </c>
      <c r="BM2358" t="s">
        <v>49</v>
      </c>
      <c r="BN2358" t="s">
        <v>50</v>
      </c>
      <c r="BO2358" t="s">
        <v>49</v>
      </c>
    </row>
    <row r="2359" spans="1:67">
      <c r="A2359">
        <v>91783</v>
      </c>
      <c r="B2359" t="s">
        <v>4749</v>
      </c>
      <c r="C2359">
        <v>727</v>
      </c>
      <c r="D2359" t="s">
        <v>43</v>
      </c>
      <c r="E2359" t="s">
        <v>44</v>
      </c>
      <c r="F2359" t="s">
        <v>45</v>
      </c>
      <c r="I2359">
        <v>0.3</v>
      </c>
      <c r="J2359">
        <v>1.4159999999999999</v>
      </c>
      <c r="K2359">
        <v>2</v>
      </c>
      <c r="L2359">
        <v>0</v>
      </c>
      <c r="M2359">
        <v>0</v>
      </c>
      <c r="N2359">
        <v>1.4159999999999999</v>
      </c>
      <c r="O2359">
        <v>50.97</v>
      </c>
      <c r="P2359">
        <v>36</v>
      </c>
      <c r="Q2359">
        <v>202640</v>
      </c>
      <c r="R2359">
        <v>202739</v>
      </c>
      <c r="U2359" t="s">
        <v>4750</v>
      </c>
      <c r="V2359">
        <v>189</v>
      </c>
      <c r="AG2359" t="s">
        <v>65</v>
      </c>
      <c r="AH2359" t="s">
        <v>66</v>
      </c>
      <c r="AM2359" t="s">
        <v>47</v>
      </c>
      <c r="AN2359" t="s">
        <v>48</v>
      </c>
      <c r="BM2359" t="s">
        <v>49</v>
      </c>
      <c r="BN2359" t="s">
        <v>50</v>
      </c>
      <c r="BO2359" t="s">
        <v>49</v>
      </c>
    </row>
    <row r="2360" spans="1:67">
      <c r="A2360">
        <v>91784</v>
      </c>
      <c r="B2360" t="s">
        <v>4751</v>
      </c>
      <c r="C2360">
        <v>727</v>
      </c>
      <c r="D2360" t="s">
        <v>43</v>
      </c>
      <c r="E2360" t="s">
        <v>44</v>
      </c>
      <c r="F2360" t="s">
        <v>45</v>
      </c>
      <c r="I2360">
        <v>0.3</v>
      </c>
      <c r="J2360">
        <v>1.4159999999999999</v>
      </c>
      <c r="K2360">
        <v>2</v>
      </c>
      <c r="L2360">
        <v>0</v>
      </c>
      <c r="M2360">
        <v>0</v>
      </c>
      <c r="N2360">
        <v>1.4159999999999999</v>
      </c>
      <c r="O2360">
        <v>50.97</v>
      </c>
      <c r="P2360">
        <v>36</v>
      </c>
      <c r="Q2360">
        <v>202640</v>
      </c>
      <c r="R2360">
        <v>202739</v>
      </c>
      <c r="U2360" t="s">
        <v>4752</v>
      </c>
      <c r="V2360">
        <v>189</v>
      </c>
      <c r="AG2360" t="s">
        <v>65</v>
      </c>
      <c r="AH2360" t="s">
        <v>66</v>
      </c>
      <c r="AM2360" t="s">
        <v>47</v>
      </c>
      <c r="AN2360" t="s">
        <v>48</v>
      </c>
      <c r="BM2360" t="s">
        <v>49</v>
      </c>
      <c r="BN2360" t="s">
        <v>50</v>
      </c>
      <c r="BO2360" t="s">
        <v>49</v>
      </c>
    </row>
    <row r="2361" spans="1:67">
      <c r="A2361">
        <v>91785</v>
      </c>
      <c r="B2361" t="s">
        <v>4753</v>
      </c>
      <c r="C2361">
        <v>727</v>
      </c>
      <c r="D2361" t="s">
        <v>43</v>
      </c>
      <c r="E2361" t="s">
        <v>44</v>
      </c>
      <c r="F2361" t="s">
        <v>45</v>
      </c>
      <c r="I2361">
        <v>0.3</v>
      </c>
      <c r="J2361">
        <v>1.3620000000000001</v>
      </c>
      <c r="K2361">
        <v>1.85</v>
      </c>
      <c r="L2361">
        <v>0</v>
      </c>
      <c r="M2361">
        <v>0</v>
      </c>
      <c r="N2361">
        <v>1.3620000000000001</v>
      </c>
      <c r="O2361">
        <v>49.03</v>
      </c>
      <c r="P2361">
        <v>36</v>
      </c>
      <c r="Q2361">
        <v>202640</v>
      </c>
      <c r="R2361">
        <v>202739</v>
      </c>
      <c r="U2361" t="s">
        <v>4754</v>
      </c>
      <c r="V2361">
        <v>180</v>
      </c>
      <c r="AG2361" t="s">
        <v>65</v>
      </c>
      <c r="AH2361" t="s">
        <v>66</v>
      </c>
      <c r="AM2361" t="s">
        <v>47</v>
      </c>
      <c r="AN2361" t="s">
        <v>48</v>
      </c>
      <c r="BM2361" t="s">
        <v>49</v>
      </c>
      <c r="BN2361" t="s">
        <v>50</v>
      </c>
      <c r="BO2361" t="s">
        <v>49</v>
      </c>
    </row>
    <row r="2362" spans="1:67">
      <c r="A2362">
        <v>91786</v>
      </c>
      <c r="B2362" t="s">
        <v>4755</v>
      </c>
      <c r="C2362">
        <v>727</v>
      </c>
      <c r="D2362" t="s">
        <v>43</v>
      </c>
      <c r="E2362" t="s">
        <v>44</v>
      </c>
      <c r="F2362" t="s">
        <v>45</v>
      </c>
      <c r="I2362">
        <v>0.3</v>
      </c>
      <c r="J2362">
        <v>1.3620000000000001</v>
      </c>
      <c r="K2362">
        <v>1.85</v>
      </c>
      <c r="L2362">
        <v>0</v>
      </c>
      <c r="M2362">
        <v>0</v>
      </c>
      <c r="N2362">
        <v>1.3620000000000001</v>
      </c>
      <c r="O2362">
        <v>49.03</v>
      </c>
      <c r="P2362">
        <v>36</v>
      </c>
      <c r="Q2362">
        <v>202640</v>
      </c>
      <c r="R2362">
        <v>202739</v>
      </c>
      <c r="U2362" t="s">
        <v>4756</v>
      </c>
      <c r="V2362">
        <v>180</v>
      </c>
      <c r="AG2362" t="s">
        <v>65</v>
      </c>
      <c r="AH2362" t="s">
        <v>66</v>
      </c>
      <c r="AM2362" t="s">
        <v>47</v>
      </c>
      <c r="AN2362" t="s">
        <v>48</v>
      </c>
      <c r="BM2362" t="s">
        <v>49</v>
      </c>
      <c r="BN2362" t="s">
        <v>50</v>
      </c>
      <c r="BO2362" t="s">
        <v>49</v>
      </c>
    </row>
    <row r="2363" spans="1:67">
      <c r="A2363">
        <v>91787</v>
      </c>
      <c r="B2363" t="s">
        <v>4757</v>
      </c>
      <c r="C2363">
        <v>727</v>
      </c>
      <c r="D2363" t="s">
        <v>52</v>
      </c>
      <c r="E2363" t="s">
        <v>53</v>
      </c>
      <c r="F2363" t="s">
        <v>45</v>
      </c>
      <c r="I2363">
        <v>0.3</v>
      </c>
      <c r="J2363">
        <v>1.21</v>
      </c>
      <c r="K2363">
        <v>1.46</v>
      </c>
      <c r="L2363">
        <v>0</v>
      </c>
      <c r="M2363">
        <v>0</v>
      </c>
      <c r="N2363">
        <v>1.21</v>
      </c>
      <c r="O2363">
        <v>61.71</v>
      </c>
      <c r="P2363">
        <v>51</v>
      </c>
      <c r="Q2363">
        <v>202640</v>
      </c>
      <c r="R2363">
        <v>202739</v>
      </c>
      <c r="U2363" t="s">
        <v>4758</v>
      </c>
      <c r="V2363">
        <v>151</v>
      </c>
      <c r="AG2363" t="s">
        <v>65</v>
      </c>
      <c r="AH2363" t="s">
        <v>66</v>
      </c>
      <c r="AM2363" t="s">
        <v>47</v>
      </c>
      <c r="AN2363" t="s">
        <v>48</v>
      </c>
      <c r="BM2363" t="s">
        <v>49</v>
      </c>
      <c r="BN2363" t="s">
        <v>50</v>
      </c>
      <c r="BO2363" t="s">
        <v>49</v>
      </c>
    </row>
    <row r="2364" spans="1:67">
      <c r="A2364">
        <v>91790</v>
      </c>
      <c r="B2364" t="s">
        <v>4759</v>
      </c>
      <c r="C2364">
        <v>727</v>
      </c>
      <c r="D2364" t="s">
        <v>52</v>
      </c>
      <c r="E2364" t="s">
        <v>53</v>
      </c>
      <c r="F2364" t="s">
        <v>45</v>
      </c>
      <c r="I2364">
        <v>0.3</v>
      </c>
      <c r="J2364">
        <v>0.95799999999999996</v>
      </c>
      <c r="K2364">
        <v>0.91</v>
      </c>
      <c r="L2364">
        <v>0</v>
      </c>
      <c r="M2364">
        <v>0</v>
      </c>
      <c r="N2364">
        <v>0.95799999999999996</v>
      </c>
      <c r="O2364">
        <v>48.85</v>
      </c>
      <c r="P2364">
        <v>51</v>
      </c>
      <c r="Q2364">
        <v>202640</v>
      </c>
      <c r="R2364">
        <v>202739</v>
      </c>
      <c r="U2364" t="s">
        <v>4760</v>
      </c>
      <c r="V2364">
        <v>32</v>
      </c>
      <c r="AE2364" t="s">
        <v>59</v>
      </c>
      <c r="AF2364" t="s">
        <v>60</v>
      </c>
      <c r="AG2364" t="s">
        <v>65</v>
      </c>
      <c r="AH2364" t="s">
        <v>66</v>
      </c>
      <c r="AM2364" t="s">
        <v>47</v>
      </c>
      <c r="AN2364" t="s">
        <v>48</v>
      </c>
      <c r="BM2364" t="s">
        <v>49</v>
      </c>
      <c r="BN2364" t="s">
        <v>50</v>
      </c>
      <c r="BO2364" t="s">
        <v>49</v>
      </c>
    </row>
    <row r="2365" spans="1:67">
      <c r="A2365">
        <v>91791</v>
      </c>
      <c r="B2365" t="s">
        <v>4761</v>
      </c>
      <c r="C2365">
        <v>727</v>
      </c>
      <c r="D2365" t="s">
        <v>52</v>
      </c>
      <c r="E2365" t="s">
        <v>53</v>
      </c>
      <c r="F2365" t="s">
        <v>45</v>
      </c>
      <c r="I2365">
        <v>0.3</v>
      </c>
      <c r="J2365">
        <v>0.95799999999999996</v>
      </c>
      <c r="K2365">
        <v>0.91</v>
      </c>
      <c r="L2365">
        <v>0</v>
      </c>
      <c r="M2365">
        <v>0</v>
      </c>
      <c r="N2365">
        <v>0.95799999999999996</v>
      </c>
      <c r="O2365">
        <v>48.85</v>
      </c>
      <c r="P2365">
        <v>51</v>
      </c>
      <c r="Q2365">
        <v>202640</v>
      </c>
      <c r="R2365">
        <v>202739</v>
      </c>
      <c r="U2365" t="s">
        <v>4762</v>
      </c>
      <c r="V2365">
        <v>32</v>
      </c>
      <c r="AE2365" t="s">
        <v>59</v>
      </c>
      <c r="AF2365" t="s">
        <v>60</v>
      </c>
      <c r="AG2365" t="s">
        <v>65</v>
      </c>
      <c r="AH2365" t="s">
        <v>66</v>
      </c>
      <c r="AM2365" t="s">
        <v>47</v>
      </c>
      <c r="AN2365" t="s">
        <v>48</v>
      </c>
      <c r="BM2365" t="s">
        <v>49</v>
      </c>
      <c r="BN2365" t="s">
        <v>50</v>
      </c>
      <c r="BO2365" t="s">
        <v>49</v>
      </c>
    </row>
    <row r="2366" spans="1:67">
      <c r="A2366">
        <v>91792</v>
      </c>
      <c r="B2366" t="s">
        <v>4763</v>
      </c>
      <c r="C2366">
        <v>727</v>
      </c>
      <c r="D2366" t="s">
        <v>52</v>
      </c>
      <c r="E2366" t="s">
        <v>53</v>
      </c>
      <c r="F2366" t="s">
        <v>45</v>
      </c>
      <c r="I2366">
        <v>0.3</v>
      </c>
      <c r="J2366">
        <v>1.0649999999999999</v>
      </c>
      <c r="K2366">
        <v>1.1299999999999999</v>
      </c>
      <c r="L2366">
        <v>0</v>
      </c>
      <c r="M2366">
        <v>0</v>
      </c>
      <c r="N2366">
        <v>1.0649999999999999</v>
      </c>
      <c r="O2366">
        <v>54.31</v>
      </c>
      <c r="P2366">
        <v>51</v>
      </c>
      <c r="Q2366">
        <v>202640</v>
      </c>
      <c r="R2366">
        <v>202739</v>
      </c>
      <c r="U2366" t="s">
        <v>4764</v>
      </c>
      <c r="V2366">
        <v>96</v>
      </c>
      <c r="AG2366" t="s">
        <v>65</v>
      </c>
      <c r="AH2366" t="s">
        <v>66</v>
      </c>
      <c r="AM2366" t="s">
        <v>47</v>
      </c>
      <c r="AN2366" t="s">
        <v>48</v>
      </c>
      <c r="BM2366" t="s">
        <v>49</v>
      </c>
      <c r="BN2366" t="s">
        <v>50</v>
      </c>
      <c r="BO2366" t="s">
        <v>49</v>
      </c>
    </row>
    <row r="2367" spans="1:67">
      <c r="A2367">
        <v>91793</v>
      </c>
      <c r="B2367" t="s">
        <v>4765</v>
      </c>
      <c r="C2367">
        <v>727</v>
      </c>
      <c r="D2367" t="s">
        <v>52</v>
      </c>
      <c r="E2367" t="s">
        <v>53</v>
      </c>
      <c r="F2367" t="s">
        <v>45</v>
      </c>
      <c r="I2367">
        <v>0.3</v>
      </c>
      <c r="J2367">
        <v>0.94499999999999995</v>
      </c>
      <c r="K2367">
        <v>0.89</v>
      </c>
      <c r="L2367">
        <v>0</v>
      </c>
      <c r="M2367">
        <v>0</v>
      </c>
      <c r="N2367">
        <v>0.94499999999999995</v>
      </c>
      <c r="O2367">
        <v>48.19</v>
      </c>
      <c r="P2367">
        <v>51</v>
      </c>
      <c r="Q2367">
        <v>202640</v>
      </c>
      <c r="R2367">
        <v>202739</v>
      </c>
      <c r="U2367" t="s">
        <v>4766</v>
      </c>
      <c r="V2367">
        <v>41</v>
      </c>
      <c r="AE2367" t="s">
        <v>59</v>
      </c>
      <c r="AF2367" t="s">
        <v>60</v>
      </c>
      <c r="AG2367" t="s">
        <v>65</v>
      </c>
      <c r="AH2367" t="s">
        <v>66</v>
      </c>
      <c r="AM2367" t="s">
        <v>47</v>
      </c>
      <c r="AN2367" t="s">
        <v>48</v>
      </c>
      <c r="BM2367" t="s">
        <v>49</v>
      </c>
      <c r="BN2367" t="s">
        <v>50</v>
      </c>
      <c r="BO2367" t="s">
        <v>49</v>
      </c>
    </row>
    <row r="2368" spans="1:67">
      <c r="A2368">
        <v>91795</v>
      </c>
      <c r="B2368" t="s">
        <v>4767</v>
      </c>
      <c r="C2368">
        <v>727</v>
      </c>
      <c r="D2368" t="s">
        <v>52</v>
      </c>
      <c r="E2368" t="s">
        <v>53</v>
      </c>
      <c r="F2368" t="s">
        <v>45</v>
      </c>
      <c r="I2368">
        <v>0.3</v>
      </c>
      <c r="J2368">
        <v>0.94499999999999995</v>
      </c>
      <c r="K2368">
        <v>0.89</v>
      </c>
      <c r="L2368">
        <v>0</v>
      </c>
      <c r="M2368">
        <v>0</v>
      </c>
      <c r="N2368">
        <v>0.94499999999999995</v>
      </c>
      <c r="O2368">
        <v>48.19</v>
      </c>
      <c r="P2368">
        <v>51</v>
      </c>
      <c r="Q2368">
        <v>202640</v>
      </c>
      <c r="R2368">
        <v>202739</v>
      </c>
      <c r="U2368" t="s">
        <v>4768</v>
      </c>
      <c r="V2368">
        <v>41</v>
      </c>
      <c r="AE2368" t="s">
        <v>59</v>
      </c>
      <c r="AF2368" t="s">
        <v>60</v>
      </c>
      <c r="AG2368" t="s">
        <v>65</v>
      </c>
      <c r="AH2368" t="s">
        <v>66</v>
      </c>
      <c r="AM2368" t="s">
        <v>47</v>
      </c>
      <c r="AN2368" t="s">
        <v>48</v>
      </c>
      <c r="BM2368" t="s">
        <v>49</v>
      </c>
      <c r="BN2368" t="s">
        <v>50</v>
      </c>
      <c r="BO2368" t="s">
        <v>49</v>
      </c>
    </row>
    <row r="2369" spans="1:67">
      <c r="A2369">
        <v>91797</v>
      </c>
      <c r="B2369" t="s">
        <v>4769</v>
      </c>
      <c r="C2369">
        <v>727</v>
      </c>
      <c r="D2369" t="s">
        <v>52</v>
      </c>
      <c r="E2369" t="s">
        <v>53</v>
      </c>
      <c r="F2369" t="s">
        <v>45</v>
      </c>
      <c r="I2369">
        <v>0.3</v>
      </c>
      <c r="J2369">
        <v>1.0129999999999999</v>
      </c>
      <c r="K2369">
        <v>1.02</v>
      </c>
      <c r="L2369">
        <v>0</v>
      </c>
      <c r="M2369">
        <v>0</v>
      </c>
      <c r="N2369">
        <v>1.0129999999999999</v>
      </c>
      <c r="O2369">
        <v>51.66</v>
      </c>
      <c r="P2369">
        <v>51</v>
      </c>
      <c r="Q2369">
        <v>202640</v>
      </c>
      <c r="R2369">
        <v>202739</v>
      </c>
      <c r="U2369" t="s">
        <v>4770</v>
      </c>
      <c r="V2369">
        <v>72</v>
      </c>
      <c r="AE2369" t="s">
        <v>59</v>
      </c>
      <c r="AF2369" t="s">
        <v>60</v>
      </c>
      <c r="AG2369" t="s">
        <v>65</v>
      </c>
      <c r="AH2369" t="s">
        <v>66</v>
      </c>
      <c r="AM2369" t="s">
        <v>47</v>
      </c>
      <c r="AN2369" t="s">
        <v>48</v>
      </c>
      <c r="BM2369" t="s">
        <v>49</v>
      </c>
      <c r="BN2369" t="s">
        <v>50</v>
      </c>
      <c r="BO2369" t="s">
        <v>49</v>
      </c>
    </row>
    <row r="2370" spans="1:67">
      <c r="A2370">
        <v>91798</v>
      </c>
      <c r="B2370" t="s">
        <v>4771</v>
      </c>
      <c r="C2370">
        <v>727</v>
      </c>
      <c r="D2370" t="s">
        <v>52</v>
      </c>
      <c r="E2370" t="s">
        <v>53</v>
      </c>
      <c r="F2370" t="s">
        <v>45</v>
      </c>
      <c r="I2370">
        <v>0.3</v>
      </c>
      <c r="J2370">
        <v>1.0089999999999999</v>
      </c>
      <c r="K2370">
        <v>1.01</v>
      </c>
      <c r="L2370">
        <v>0</v>
      </c>
      <c r="M2370">
        <v>0</v>
      </c>
      <c r="N2370">
        <v>1.0089999999999999</v>
      </c>
      <c r="O2370">
        <v>51.45</v>
      </c>
      <c r="P2370">
        <v>51</v>
      </c>
      <c r="Q2370">
        <v>202640</v>
      </c>
      <c r="R2370">
        <v>202739</v>
      </c>
      <c r="U2370" t="s">
        <v>4772</v>
      </c>
      <c r="V2370">
        <v>68</v>
      </c>
      <c r="AE2370" t="s">
        <v>59</v>
      </c>
      <c r="AF2370" t="s">
        <v>60</v>
      </c>
      <c r="AG2370" t="s">
        <v>65</v>
      </c>
      <c r="AH2370" t="s">
        <v>66</v>
      </c>
      <c r="AM2370" t="s">
        <v>47</v>
      </c>
      <c r="AN2370" t="s">
        <v>48</v>
      </c>
      <c r="BM2370" t="s">
        <v>49</v>
      </c>
      <c r="BN2370" t="s">
        <v>50</v>
      </c>
      <c r="BO2370" t="s">
        <v>49</v>
      </c>
    </row>
    <row r="2371" spans="1:67">
      <c r="A2371">
        <v>91799</v>
      </c>
      <c r="B2371" t="s">
        <v>4773</v>
      </c>
      <c r="C2371">
        <v>727</v>
      </c>
      <c r="D2371" t="s">
        <v>52</v>
      </c>
      <c r="E2371" t="s">
        <v>53</v>
      </c>
      <c r="F2371" t="s">
        <v>45</v>
      </c>
      <c r="I2371">
        <v>0.3</v>
      </c>
      <c r="J2371">
        <v>0.98199999999999998</v>
      </c>
      <c r="K2371">
        <v>0.96</v>
      </c>
      <c r="L2371">
        <v>0</v>
      </c>
      <c r="M2371">
        <v>0</v>
      </c>
      <c r="N2371">
        <v>0.98199999999999998</v>
      </c>
      <c r="O2371">
        <v>50.08</v>
      </c>
      <c r="P2371">
        <v>51</v>
      </c>
      <c r="Q2371">
        <v>202640</v>
      </c>
      <c r="R2371">
        <v>202739</v>
      </c>
      <c r="U2371" t="s">
        <v>4774</v>
      </c>
      <c r="V2371">
        <v>54</v>
      </c>
      <c r="AG2371" t="s">
        <v>65</v>
      </c>
      <c r="AH2371" t="s">
        <v>66</v>
      </c>
      <c r="AM2371" t="s">
        <v>47</v>
      </c>
      <c r="AN2371" t="s">
        <v>48</v>
      </c>
      <c r="BM2371" t="s">
        <v>49</v>
      </c>
      <c r="BN2371" t="s">
        <v>50</v>
      </c>
      <c r="BO2371" t="s">
        <v>49</v>
      </c>
    </row>
    <row r="2372" spans="1:67">
      <c r="A2372">
        <v>91800</v>
      </c>
      <c r="B2372" t="s">
        <v>4775</v>
      </c>
      <c r="C2372">
        <v>727</v>
      </c>
      <c r="D2372" t="s">
        <v>52</v>
      </c>
      <c r="E2372" t="s">
        <v>53</v>
      </c>
      <c r="F2372" t="s">
        <v>45</v>
      </c>
      <c r="I2372">
        <v>0.3</v>
      </c>
      <c r="J2372">
        <v>0.97899999999999998</v>
      </c>
      <c r="K2372">
        <v>0.95</v>
      </c>
      <c r="L2372">
        <v>0</v>
      </c>
      <c r="M2372">
        <v>0</v>
      </c>
      <c r="N2372">
        <v>0.97899999999999998</v>
      </c>
      <c r="O2372">
        <v>49.92</v>
      </c>
      <c r="P2372">
        <v>51</v>
      </c>
      <c r="Q2372">
        <v>202640</v>
      </c>
      <c r="R2372">
        <v>202739</v>
      </c>
      <c r="U2372" t="s">
        <v>4776</v>
      </c>
      <c r="V2372">
        <v>53</v>
      </c>
      <c r="AG2372" t="s">
        <v>65</v>
      </c>
      <c r="AH2372" t="s">
        <v>66</v>
      </c>
      <c r="AM2372" t="s">
        <v>47</v>
      </c>
      <c r="AN2372" t="s">
        <v>48</v>
      </c>
      <c r="BM2372" t="s">
        <v>49</v>
      </c>
      <c r="BN2372" t="s">
        <v>50</v>
      </c>
      <c r="BO2372" t="s">
        <v>49</v>
      </c>
    </row>
    <row r="2373" spans="1:67">
      <c r="A2373">
        <v>91801</v>
      </c>
      <c r="B2373" t="s">
        <v>4777</v>
      </c>
      <c r="C2373">
        <v>727</v>
      </c>
      <c r="D2373" t="s">
        <v>52</v>
      </c>
      <c r="E2373" t="s">
        <v>53</v>
      </c>
      <c r="F2373" t="s">
        <v>45</v>
      </c>
      <c r="I2373">
        <v>0.3</v>
      </c>
      <c r="J2373">
        <v>0.97899999999999998</v>
      </c>
      <c r="K2373">
        <v>0.95</v>
      </c>
      <c r="L2373">
        <v>0</v>
      </c>
      <c r="M2373">
        <v>0</v>
      </c>
      <c r="N2373">
        <v>0.97899999999999998</v>
      </c>
      <c r="O2373">
        <v>49.92</v>
      </c>
      <c r="P2373">
        <v>51</v>
      </c>
      <c r="Q2373">
        <v>202640</v>
      </c>
      <c r="R2373">
        <v>202739</v>
      </c>
      <c r="U2373" t="s">
        <v>4778</v>
      </c>
      <c r="V2373">
        <v>53</v>
      </c>
      <c r="AG2373" t="s">
        <v>65</v>
      </c>
      <c r="AH2373" t="s">
        <v>66</v>
      </c>
      <c r="AM2373" t="s">
        <v>47</v>
      </c>
      <c r="AN2373" t="s">
        <v>48</v>
      </c>
      <c r="BM2373" t="s">
        <v>49</v>
      </c>
      <c r="BN2373" t="s">
        <v>50</v>
      </c>
      <c r="BO2373" t="s">
        <v>49</v>
      </c>
    </row>
    <row r="2374" spans="1:67">
      <c r="A2374">
        <v>91802</v>
      </c>
      <c r="B2374" t="s">
        <v>4779</v>
      </c>
      <c r="C2374">
        <v>727</v>
      </c>
      <c r="D2374" t="s">
        <v>52</v>
      </c>
      <c r="E2374" t="s">
        <v>53</v>
      </c>
      <c r="F2374" t="s">
        <v>45</v>
      </c>
      <c r="I2374">
        <v>0.3</v>
      </c>
      <c r="J2374">
        <v>1.0780000000000001</v>
      </c>
      <c r="K2374">
        <v>1.1599999999999999</v>
      </c>
      <c r="L2374">
        <v>0</v>
      </c>
      <c r="M2374">
        <v>0</v>
      </c>
      <c r="N2374">
        <v>1.0780000000000001</v>
      </c>
      <c r="O2374">
        <v>54.97</v>
      </c>
      <c r="P2374">
        <v>51</v>
      </c>
      <c r="Q2374">
        <v>202640</v>
      </c>
      <c r="R2374">
        <v>202739</v>
      </c>
      <c r="U2374" t="s">
        <v>4780</v>
      </c>
      <c r="V2374">
        <v>101</v>
      </c>
      <c r="AG2374" t="s">
        <v>65</v>
      </c>
      <c r="AH2374" t="s">
        <v>66</v>
      </c>
      <c r="AM2374" t="s">
        <v>47</v>
      </c>
      <c r="AN2374" t="s">
        <v>48</v>
      </c>
      <c r="BM2374" t="s">
        <v>49</v>
      </c>
      <c r="BN2374" t="s">
        <v>50</v>
      </c>
      <c r="BO2374" t="s">
        <v>49</v>
      </c>
    </row>
    <row r="2375" spans="1:67">
      <c r="A2375">
        <v>91803</v>
      </c>
      <c r="B2375" t="s">
        <v>4781</v>
      </c>
      <c r="C2375">
        <v>727</v>
      </c>
      <c r="D2375" t="s">
        <v>52</v>
      </c>
      <c r="E2375" t="s">
        <v>53</v>
      </c>
      <c r="F2375" t="s">
        <v>45</v>
      </c>
      <c r="I2375">
        <v>0.3</v>
      </c>
      <c r="J2375">
        <v>1.0229999999999999</v>
      </c>
      <c r="K2375">
        <v>1.04</v>
      </c>
      <c r="L2375">
        <v>0</v>
      </c>
      <c r="M2375">
        <v>0</v>
      </c>
      <c r="N2375">
        <v>1.0229999999999999</v>
      </c>
      <c r="O2375">
        <v>52.17</v>
      </c>
      <c r="P2375">
        <v>51</v>
      </c>
      <c r="Q2375">
        <v>202640</v>
      </c>
      <c r="R2375">
        <v>202739</v>
      </c>
      <c r="U2375" t="s">
        <v>4782</v>
      </c>
      <c r="V2375">
        <v>77</v>
      </c>
      <c r="AE2375" t="s">
        <v>59</v>
      </c>
      <c r="AF2375" t="s">
        <v>60</v>
      </c>
      <c r="AG2375" t="s">
        <v>65</v>
      </c>
      <c r="AH2375" t="s">
        <v>66</v>
      </c>
      <c r="AM2375" t="s">
        <v>47</v>
      </c>
      <c r="AN2375" t="s">
        <v>48</v>
      </c>
      <c r="BM2375" t="s">
        <v>49</v>
      </c>
      <c r="BN2375" t="s">
        <v>50</v>
      </c>
      <c r="BO2375" t="s">
        <v>49</v>
      </c>
    </row>
    <row r="2376" spans="1:67">
      <c r="A2376">
        <v>91804</v>
      </c>
      <c r="B2376" t="s">
        <v>4783</v>
      </c>
      <c r="C2376">
        <v>727</v>
      </c>
      <c r="D2376" t="s">
        <v>52</v>
      </c>
      <c r="E2376" t="s">
        <v>53</v>
      </c>
      <c r="F2376" t="s">
        <v>45</v>
      </c>
      <c r="I2376">
        <v>0.3</v>
      </c>
      <c r="J2376">
        <v>1.0229999999999999</v>
      </c>
      <c r="K2376">
        <v>1.04</v>
      </c>
      <c r="L2376">
        <v>0</v>
      </c>
      <c r="M2376">
        <v>0</v>
      </c>
      <c r="N2376">
        <v>1.0229999999999999</v>
      </c>
      <c r="O2376">
        <v>52.17</v>
      </c>
      <c r="P2376">
        <v>51</v>
      </c>
      <c r="Q2376">
        <v>202640</v>
      </c>
      <c r="R2376">
        <v>202739</v>
      </c>
      <c r="U2376" t="s">
        <v>4784</v>
      </c>
      <c r="V2376">
        <v>77</v>
      </c>
      <c r="AG2376" t="s">
        <v>65</v>
      </c>
      <c r="AH2376" t="s">
        <v>66</v>
      </c>
      <c r="AM2376" t="s">
        <v>47</v>
      </c>
      <c r="AN2376" t="s">
        <v>48</v>
      </c>
      <c r="BM2376" t="s">
        <v>49</v>
      </c>
      <c r="BN2376" t="s">
        <v>50</v>
      </c>
      <c r="BO2376" t="s">
        <v>49</v>
      </c>
    </row>
    <row r="2377" spans="1:67">
      <c r="A2377">
        <v>91805</v>
      </c>
      <c r="B2377" t="s">
        <v>4785</v>
      </c>
      <c r="C2377">
        <v>727</v>
      </c>
      <c r="D2377" t="s">
        <v>52</v>
      </c>
      <c r="E2377" t="s">
        <v>53</v>
      </c>
      <c r="F2377" t="s">
        <v>45</v>
      </c>
      <c r="I2377">
        <v>0.3</v>
      </c>
      <c r="J2377">
        <v>1.0229999999999999</v>
      </c>
      <c r="K2377">
        <v>1.04</v>
      </c>
      <c r="L2377">
        <v>0</v>
      </c>
      <c r="M2377">
        <v>0</v>
      </c>
      <c r="N2377">
        <v>1.0229999999999999</v>
      </c>
      <c r="O2377">
        <v>52.17</v>
      </c>
      <c r="P2377">
        <v>51</v>
      </c>
      <c r="Q2377">
        <v>202640</v>
      </c>
      <c r="R2377">
        <v>202739</v>
      </c>
      <c r="U2377" t="s">
        <v>4786</v>
      </c>
      <c r="V2377">
        <v>77</v>
      </c>
      <c r="AE2377" t="s">
        <v>59</v>
      </c>
      <c r="AF2377" t="s">
        <v>60</v>
      </c>
      <c r="AG2377" t="s">
        <v>65</v>
      </c>
      <c r="AH2377" t="s">
        <v>66</v>
      </c>
      <c r="AM2377" t="s">
        <v>47</v>
      </c>
      <c r="AN2377" t="s">
        <v>48</v>
      </c>
      <c r="BM2377" t="s">
        <v>49</v>
      </c>
      <c r="BN2377" t="s">
        <v>50</v>
      </c>
      <c r="BO2377" t="s">
        <v>49</v>
      </c>
    </row>
    <row r="2378" spans="1:67">
      <c r="A2378">
        <v>91807</v>
      </c>
      <c r="B2378" t="s">
        <v>4787</v>
      </c>
      <c r="C2378">
        <v>727</v>
      </c>
      <c r="D2378" t="s">
        <v>52</v>
      </c>
      <c r="E2378" t="s">
        <v>53</v>
      </c>
      <c r="F2378" t="s">
        <v>45</v>
      </c>
      <c r="I2378">
        <v>0.3</v>
      </c>
      <c r="J2378">
        <v>1.052</v>
      </c>
      <c r="K2378">
        <v>1.1000000000000001</v>
      </c>
      <c r="L2378">
        <v>0</v>
      </c>
      <c r="M2378">
        <v>0</v>
      </c>
      <c r="N2378">
        <v>1.052</v>
      </c>
      <c r="O2378">
        <v>53.65</v>
      </c>
      <c r="P2378">
        <v>51</v>
      </c>
      <c r="Q2378">
        <v>202640</v>
      </c>
      <c r="R2378">
        <v>202739</v>
      </c>
      <c r="U2378" t="s">
        <v>4788</v>
      </c>
      <c r="V2378">
        <v>90</v>
      </c>
      <c r="AE2378" t="s">
        <v>59</v>
      </c>
      <c r="AF2378" t="s">
        <v>60</v>
      </c>
      <c r="AG2378" t="s">
        <v>65</v>
      </c>
      <c r="AH2378" t="s">
        <v>66</v>
      </c>
      <c r="AM2378" t="s">
        <v>47</v>
      </c>
      <c r="AN2378" t="s">
        <v>48</v>
      </c>
      <c r="BM2378" t="s">
        <v>49</v>
      </c>
      <c r="BN2378" t="s">
        <v>50</v>
      </c>
      <c r="BO2378" t="s">
        <v>49</v>
      </c>
    </row>
    <row r="2379" spans="1:67">
      <c r="A2379">
        <v>91809</v>
      </c>
      <c r="B2379" t="s">
        <v>4789</v>
      </c>
      <c r="C2379">
        <v>727</v>
      </c>
      <c r="D2379" t="s">
        <v>52</v>
      </c>
      <c r="E2379" t="s">
        <v>53</v>
      </c>
      <c r="F2379" t="s">
        <v>45</v>
      </c>
      <c r="I2379">
        <v>0.3</v>
      </c>
      <c r="J2379">
        <v>1.05</v>
      </c>
      <c r="K2379">
        <v>1.1000000000000001</v>
      </c>
      <c r="L2379">
        <v>0</v>
      </c>
      <c r="M2379">
        <v>0</v>
      </c>
      <c r="N2379">
        <v>1.05</v>
      </c>
      <c r="O2379">
        <v>53.55</v>
      </c>
      <c r="P2379">
        <v>51</v>
      </c>
      <c r="Q2379">
        <v>202640</v>
      </c>
      <c r="R2379">
        <v>202739</v>
      </c>
      <c r="U2379" t="s">
        <v>4790</v>
      </c>
      <c r="V2379">
        <v>89</v>
      </c>
      <c r="AG2379" t="s">
        <v>65</v>
      </c>
      <c r="AH2379" t="s">
        <v>66</v>
      </c>
      <c r="AM2379" t="s">
        <v>47</v>
      </c>
      <c r="AN2379" t="s">
        <v>48</v>
      </c>
      <c r="BM2379" t="s">
        <v>49</v>
      </c>
      <c r="BN2379" t="s">
        <v>50</v>
      </c>
      <c r="BO2379" t="s">
        <v>49</v>
      </c>
    </row>
    <row r="2380" spans="1:67">
      <c r="A2380">
        <v>91810</v>
      </c>
      <c r="B2380" t="s">
        <v>4791</v>
      </c>
      <c r="C2380">
        <v>727</v>
      </c>
      <c r="D2380" t="s">
        <v>52</v>
      </c>
      <c r="E2380" t="s">
        <v>53</v>
      </c>
      <c r="F2380" t="s">
        <v>45</v>
      </c>
      <c r="I2380">
        <v>0.3</v>
      </c>
      <c r="J2380">
        <v>1.05</v>
      </c>
      <c r="K2380">
        <v>1.1000000000000001</v>
      </c>
      <c r="L2380">
        <v>0</v>
      </c>
      <c r="M2380">
        <v>0</v>
      </c>
      <c r="N2380">
        <v>1.05</v>
      </c>
      <c r="O2380">
        <v>53.55</v>
      </c>
      <c r="P2380">
        <v>51</v>
      </c>
      <c r="Q2380">
        <v>202640</v>
      </c>
      <c r="R2380">
        <v>202739</v>
      </c>
      <c r="U2380" t="s">
        <v>4792</v>
      </c>
      <c r="V2380">
        <v>89</v>
      </c>
      <c r="AG2380" t="s">
        <v>65</v>
      </c>
      <c r="AH2380" t="s">
        <v>66</v>
      </c>
      <c r="AM2380" t="s">
        <v>47</v>
      </c>
      <c r="AN2380" t="s">
        <v>48</v>
      </c>
      <c r="BM2380" t="s">
        <v>49</v>
      </c>
      <c r="BN2380" t="s">
        <v>50</v>
      </c>
      <c r="BO2380" t="s">
        <v>49</v>
      </c>
    </row>
    <row r="2381" spans="1:67">
      <c r="A2381">
        <v>91811</v>
      </c>
      <c r="B2381" t="s">
        <v>4793</v>
      </c>
      <c r="C2381">
        <v>727</v>
      </c>
      <c r="D2381" t="s">
        <v>52</v>
      </c>
      <c r="E2381" t="s">
        <v>53</v>
      </c>
      <c r="F2381" t="s">
        <v>45</v>
      </c>
      <c r="I2381">
        <v>0.3</v>
      </c>
      <c r="J2381">
        <v>1.05</v>
      </c>
      <c r="K2381">
        <v>1.1000000000000001</v>
      </c>
      <c r="L2381">
        <v>0</v>
      </c>
      <c r="M2381">
        <v>0</v>
      </c>
      <c r="N2381">
        <v>1.05</v>
      </c>
      <c r="O2381">
        <v>53.55</v>
      </c>
      <c r="P2381">
        <v>51</v>
      </c>
      <c r="Q2381">
        <v>202640</v>
      </c>
      <c r="R2381">
        <v>202739</v>
      </c>
      <c r="U2381" t="s">
        <v>4794</v>
      </c>
      <c r="V2381">
        <v>89</v>
      </c>
      <c r="AG2381" t="s">
        <v>65</v>
      </c>
      <c r="AH2381" t="s">
        <v>66</v>
      </c>
      <c r="AM2381" t="s">
        <v>47</v>
      </c>
      <c r="AN2381" t="s">
        <v>48</v>
      </c>
      <c r="BM2381" t="s">
        <v>49</v>
      </c>
      <c r="BN2381" t="s">
        <v>50</v>
      </c>
      <c r="BO2381" t="s">
        <v>49</v>
      </c>
    </row>
    <row r="2382" spans="1:67">
      <c r="A2382">
        <v>91812</v>
      </c>
      <c r="B2382" t="s">
        <v>4795</v>
      </c>
      <c r="C2382">
        <v>727</v>
      </c>
      <c r="D2382" t="s">
        <v>52</v>
      </c>
      <c r="E2382" t="s">
        <v>53</v>
      </c>
      <c r="F2382" t="s">
        <v>45</v>
      </c>
      <c r="I2382">
        <v>0.3</v>
      </c>
      <c r="J2382">
        <v>1.05</v>
      </c>
      <c r="K2382">
        <v>1.1000000000000001</v>
      </c>
      <c r="L2382">
        <v>0</v>
      </c>
      <c r="M2382">
        <v>0</v>
      </c>
      <c r="N2382">
        <v>1.05</v>
      </c>
      <c r="O2382">
        <v>53.55</v>
      </c>
      <c r="P2382">
        <v>51</v>
      </c>
      <c r="Q2382">
        <v>202640</v>
      </c>
      <c r="R2382">
        <v>202739</v>
      </c>
      <c r="U2382" t="s">
        <v>4796</v>
      </c>
      <c r="V2382">
        <v>89</v>
      </c>
      <c r="AG2382" t="s">
        <v>65</v>
      </c>
      <c r="AH2382" t="s">
        <v>66</v>
      </c>
      <c r="AM2382" t="s">
        <v>47</v>
      </c>
      <c r="AN2382" t="s">
        <v>48</v>
      </c>
      <c r="BM2382" t="s">
        <v>49</v>
      </c>
      <c r="BN2382" t="s">
        <v>50</v>
      </c>
      <c r="BO2382" t="s">
        <v>49</v>
      </c>
    </row>
    <row r="2383" spans="1:67">
      <c r="A2383">
        <v>91813</v>
      </c>
      <c r="B2383" t="s">
        <v>4797</v>
      </c>
      <c r="C2383">
        <v>727</v>
      </c>
      <c r="D2383" t="s">
        <v>52</v>
      </c>
      <c r="E2383" t="s">
        <v>53</v>
      </c>
      <c r="F2383" t="s">
        <v>45</v>
      </c>
      <c r="I2383">
        <v>0.3</v>
      </c>
      <c r="J2383">
        <v>1.05</v>
      </c>
      <c r="K2383">
        <v>1.1000000000000001</v>
      </c>
      <c r="L2383">
        <v>0</v>
      </c>
      <c r="M2383">
        <v>0</v>
      </c>
      <c r="N2383">
        <v>1.05</v>
      </c>
      <c r="O2383">
        <v>53.55</v>
      </c>
      <c r="P2383">
        <v>51</v>
      </c>
      <c r="Q2383">
        <v>202640</v>
      </c>
      <c r="R2383">
        <v>202739</v>
      </c>
      <c r="U2383" t="s">
        <v>4798</v>
      </c>
      <c r="V2383">
        <v>89</v>
      </c>
      <c r="AG2383" t="s">
        <v>65</v>
      </c>
      <c r="AH2383" t="s">
        <v>66</v>
      </c>
      <c r="AM2383" t="s">
        <v>47</v>
      </c>
      <c r="AN2383" t="s">
        <v>48</v>
      </c>
      <c r="BM2383" t="s">
        <v>49</v>
      </c>
      <c r="BN2383" t="s">
        <v>50</v>
      </c>
      <c r="BO2383" t="s">
        <v>49</v>
      </c>
    </row>
    <row r="2384" spans="1:67">
      <c r="A2384">
        <v>91815</v>
      </c>
      <c r="B2384" t="s">
        <v>4799</v>
      </c>
      <c r="C2384">
        <v>727</v>
      </c>
      <c r="D2384" t="s">
        <v>52</v>
      </c>
      <c r="E2384" t="s">
        <v>53</v>
      </c>
      <c r="F2384" t="s">
        <v>45</v>
      </c>
      <c r="I2384">
        <v>0.3</v>
      </c>
      <c r="J2384">
        <v>0.97</v>
      </c>
      <c r="K2384">
        <v>0.94</v>
      </c>
      <c r="L2384">
        <v>0</v>
      </c>
      <c r="M2384">
        <v>0</v>
      </c>
      <c r="N2384">
        <v>0.97</v>
      </c>
      <c r="O2384">
        <v>49.47</v>
      </c>
      <c r="P2384">
        <v>51</v>
      </c>
      <c r="Q2384">
        <v>202640</v>
      </c>
      <c r="R2384">
        <v>202739</v>
      </c>
      <c r="U2384" t="s">
        <v>4800</v>
      </c>
      <c r="V2384">
        <v>51</v>
      </c>
      <c r="AG2384" t="s">
        <v>65</v>
      </c>
      <c r="AH2384" t="s">
        <v>66</v>
      </c>
      <c r="AM2384" t="s">
        <v>47</v>
      </c>
      <c r="AN2384" t="s">
        <v>48</v>
      </c>
      <c r="BM2384" t="s">
        <v>49</v>
      </c>
      <c r="BN2384" t="s">
        <v>50</v>
      </c>
      <c r="BO2384" t="s">
        <v>49</v>
      </c>
    </row>
    <row r="2385" spans="1:67">
      <c r="A2385">
        <v>91819</v>
      </c>
      <c r="B2385" t="s">
        <v>4801</v>
      </c>
      <c r="C2385">
        <v>727</v>
      </c>
      <c r="D2385" t="s">
        <v>52</v>
      </c>
      <c r="E2385" t="s">
        <v>53</v>
      </c>
      <c r="F2385" t="s">
        <v>45</v>
      </c>
      <c r="I2385">
        <v>0.3</v>
      </c>
      <c r="J2385">
        <v>1.0229999999999999</v>
      </c>
      <c r="K2385">
        <v>1.04</v>
      </c>
      <c r="L2385">
        <v>0</v>
      </c>
      <c r="M2385">
        <v>0</v>
      </c>
      <c r="N2385">
        <v>1.0229999999999999</v>
      </c>
      <c r="O2385">
        <v>52.17</v>
      </c>
      <c r="P2385">
        <v>51</v>
      </c>
      <c r="Q2385">
        <v>202640</v>
      </c>
      <c r="R2385">
        <v>202739</v>
      </c>
      <c r="U2385" t="s">
        <v>4802</v>
      </c>
      <c r="V2385">
        <v>77</v>
      </c>
      <c r="AE2385" t="s">
        <v>59</v>
      </c>
      <c r="AF2385" t="s">
        <v>60</v>
      </c>
      <c r="AG2385" t="s">
        <v>65</v>
      </c>
      <c r="AH2385" t="s">
        <v>66</v>
      </c>
      <c r="AM2385" t="s">
        <v>47</v>
      </c>
      <c r="AN2385" t="s">
        <v>48</v>
      </c>
      <c r="BM2385" t="s">
        <v>49</v>
      </c>
      <c r="BN2385" t="s">
        <v>50</v>
      </c>
      <c r="BO2385" t="s">
        <v>49</v>
      </c>
    </row>
    <row r="2386" spans="1:67">
      <c r="A2386">
        <v>91824</v>
      </c>
      <c r="B2386" t="s">
        <v>4803</v>
      </c>
      <c r="C2386">
        <v>727</v>
      </c>
      <c r="D2386" t="s">
        <v>52</v>
      </c>
      <c r="E2386" t="s">
        <v>53</v>
      </c>
      <c r="F2386" t="s">
        <v>45</v>
      </c>
      <c r="I2386">
        <v>0.3</v>
      </c>
      <c r="J2386">
        <v>1.0780000000000001</v>
      </c>
      <c r="K2386">
        <v>1.1599999999999999</v>
      </c>
      <c r="L2386">
        <v>0</v>
      </c>
      <c r="M2386">
        <v>0</v>
      </c>
      <c r="N2386">
        <v>1.0780000000000001</v>
      </c>
      <c r="O2386">
        <v>54.97</v>
      </c>
      <c r="P2386">
        <v>51</v>
      </c>
      <c r="Q2386">
        <v>202640</v>
      </c>
      <c r="R2386">
        <v>202739</v>
      </c>
      <c r="U2386" t="s">
        <v>4804</v>
      </c>
      <c r="V2386">
        <v>101</v>
      </c>
      <c r="AG2386" t="s">
        <v>65</v>
      </c>
      <c r="AH2386" t="s">
        <v>66</v>
      </c>
      <c r="AM2386" t="s">
        <v>47</v>
      </c>
      <c r="AN2386" t="s">
        <v>48</v>
      </c>
      <c r="BM2386" t="s">
        <v>49</v>
      </c>
      <c r="BN2386" t="s">
        <v>50</v>
      </c>
      <c r="BO2386" t="s">
        <v>49</v>
      </c>
    </row>
    <row r="2387" spans="1:67">
      <c r="A2387">
        <v>91825</v>
      </c>
      <c r="B2387" t="s">
        <v>4805</v>
      </c>
      <c r="C2387">
        <v>727</v>
      </c>
      <c r="D2387" t="s">
        <v>52</v>
      </c>
      <c r="E2387" t="s">
        <v>53</v>
      </c>
      <c r="F2387" t="s">
        <v>45</v>
      </c>
      <c r="I2387">
        <v>0.3</v>
      </c>
      <c r="J2387">
        <v>1.1359999999999999</v>
      </c>
      <c r="K2387">
        <v>1.29</v>
      </c>
      <c r="L2387">
        <v>0</v>
      </c>
      <c r="M2387">
        <v>0</v>
      </c>
      <c r="N2387">
        <v>1.1359999999999999</v>
      </c>
      <c r="O2387">
        <v>57.93</v>
      </c>
      <c r="P2387">
        <v>51</v>
      </c>
      <c r="Q2387">
        <v>202640</v>
      </c>
      <c r="R2387">
        <v>202739</v>
      </c>
      <c r="U2387" t="s">
        <v>4806</v>
      </c>
      <c r="V2387">
        <v>128</v>
      </c>
      <c r="AG2387" t="s">
        <v>65</v>
      </c>
      <c r="AH2387" t="s">
        <v>66</v>
      </c>
      <c r="AM2387" t="s">
        <v>47</v>
      </c>
      <c r="AN2387" t="s">
        <v>48</v>
      </c>
      <c r="BM2387" t="s">
        <v>49</v>
      </c>
      <c r="BN2387" t="s">
        <v>50</v>
      </c>
      <c r="BO2387" t="s">
        <v>49</v>
      </c>
    </row>
    <row r="2388" spans="1:67">
      <c r="A2388">
        <v>91826</v>
      </c>
      <c r="B2388" t="s">
        <v>4807</v>
      </c>
      <c r="C2388">
        <v>727</v>
      </c>
      <c r="D2388" t="s">
        <v>52</v>
      </c>
      <c r="E2388" t="s">
        <v>53</v>
      </c>
      <c r="F2388" t="s">
        <v>45</v>
      </c>
      <c r="I2388">
        <v>0.3</v>
      </c>
      <c r="J2388">
        <v>1.0780000000000001</v>
      </c>
      <c r="K2388">
        <v>1.1599999999999999</v>
      </c>
      <c r="L2388">
        <v>0</v>
      </c>
      <c r="M2388">
        <v>0</v>
      </c>
      <c r="N2388">
        <v>1.0780000000000001</v>
      </c>
      <c r="O2388">
        <v>54.97</v>
      </c>
      <c r="P2388">
        <v>51</v>
      </c>
      <c r="Q2388">
        <v>202640</v>
      </c>
      <c r="R2388">
        <v>202739</v>
      </c>
      <c r="U2388" t="s">
        <v>4808</v>
      </c>
      <c r="V2388">
        <v>101</v>
      </c>
      <c r="AG2388" t="s">
        <v>65</v>
      </c>
      <c r="AH2388" t="s">
        <v>66</v>
      </c>
      <c r="AM2388" t="s">
        <v>47</v>
      </c>
      <c r="AN2388" t="s">
        <v>48</v>
      </c>
      <c r="BM2388" t="s">
        <v>49</v>
      </c>
      <c r="BN2388" t="s">
        <v>50</v>
      </c>
      <c r="BO2388" t="s">
        <v>49</v>
      </c>
    </row>
    <row r="2389" spans="1:67">
      <c r="A2389">
        <v>91827</v>
      </c>
      <c r="B2389" t="s">
        <v>4809</v>
      </c>
      <c r="C2389">
        <v>727</v>
      </c>
      <c r="D2389" t="s">
        <v>52</v>
      </c>
      <c r="E2389" t="s">
        <v>53</v>
      </c>
      <c r="F2389" t="s">
        <v>45</v>
      </c>
      <c r="I2389">
        <v>0.3</v>
      </c>
      <c r="J2389">
        <v>1.03</v>
      </c>
      <c r="K2389">
        <v>1.06</v>
      </c>
      <c r="L2389">
        <v>0</v>
      </c>
      <c r="M2389">
        <v>0</v>
      </c>
      <c r="N2389">
        <v>1.03</v>
      </c>
      <c r="O2389">
        <v>52.53</v>
      </c>
      <c r="P2389">
        <v>51</v>
      </c>
      <c r="Q2389">
        <v>202640</v>
      </c>
      <c r="R2389">
        <v>202739</v>
      </c>
      <c r="U2389" t="s">
        <v>4810</v>
      </c>
      <c r="V2389">
        <v>79</v>
      </c>
      <c r="AG2389" t="s">
        <v>65</v>
      </c>
      <c r="AH2389" t="s">
        <v>66</v>
      </c>
      <c r="AM2389" t="s">
        <v>47</v>
      </c>
      <c r="AN2389" t="s">
        <v>48</v>
      </c>
      <c r="BM2389" t="s">
        <v>49</v>
      </c>
      <c r="BN2389" t="s">
        <v>50</v>
      </c>
      <c r="BO2389" t="s">
        <v>49</v>
      </c>
    </row>
    <row r="2390" spans="1:67">
      <c r="A2390">
        <v>91834</v>
      </c>
      <c r="B2390" t="s">
        <v>4811</v>
      </c>
      <c r="C2390">
        <v>727</v>
      </c>
      <c r="D2390" t="s">
        <v>52</v>
      </c>
      <c r="E2390" t="s">
        <v>53</v>
      </c>
      <c r="F2390" t="s">
        <v>45</v>
      </c>
      <c r="I2390">
        <v>0.3</v>
      </c>
      <c r="J2390">
        <v>0.98199999999999998</v>
      </c>
      <c r="K2390">
        <v>0.96</v>
      </c>
      <c r="L2390">
        <v>0</v>
      </c>
      <c r="M2390">
        <v>0</v>
      </c>
      <c r="N2390">
        <v>0.98199999999999998</v>
      </c>
      <c r="O2390">
        <v>50.08</v>
      </c>
      <c r="P2390">
        <v>51</v>
      </c>
      <c r="Q2390">
        <v>202640</v>
      </c>
      <c r="R2390">
        <v>202739</v>
      </c>
      <c r="U2390" t="s">
        <v>4812</v>
      </c>
      <c r="V2390">
        <v>54</v>
      </c>
      <c r="AE2390" t="s">
        <v>59</v>
      </c>
      <c r="AF2390" t="s">
        <v>60</v>
      </c>
      <c r="AG2390" t="s">
        <v>65</v>
      </c>
      <c r="AH2390" t="s">
        <v>66</v>
      </c>
      <c r="AM2390" t="s">
        <v>47</v>
      </c>
      <c r="AN2390" t="s">
        <v>48</v>
      </c>
      <c r="BM2390" t="s">
        <v>49</v>
      </c>
      <c r="BN2390" t="s">
        <v>50</v>
      </c>
      <c r="BO2390" t="s">
        <v>49</v>
      </c>
    </row>
    <row r="2391" spans="1:67">
      <c r="A2391">
        <v>91837</v>
      </c>
      <c r="B2391" t="s">
        <v>4813</v>
      </c>
      <c r="C2391">
        <v>727</v>
      </c>
      <c r="D2391" t="s">
        <v>52</v>
      </c>
      <c r="E2391" t="s">
        <v>53</v>
      </c>
      <c r="F2391" t="s">
        <v>45</v>
      </c>
      <c r="I2391">
        <v>0.3</v>
      </c>
      <c r="J2391">
        <v>1.248</v>
      </c>
      <c r="K2391">
        <v>1.55</v>
      </c>
      <c r="L2391">
        <v>0</v>
      </c>
      <c r="M2391">
        <v>0</v>
      </c>
      <c r="N2391">
        <v>1.248</v>
      </c>
      <c r="O2391">
        <v>63.64</v>
      </c>
      <c r="P2391">
        <v>51</v>
      </c>
      <c r="Q2391">
        <v>202640</v>
      </c>
      <c r="R2391">
        <v>202739</v>
      </c>
      <c r="U2391" t="s">
        <v>4814</v>
      </c>
      <c r="V2391">
        <v>162</v>
      </c>
      <c r="AE2391" t="s">
        <v>59</v>
      </c>
      <c r="AF2391" t="s">
        <v>60</v>
      </c>
      <c r="AG2391" t="s">
        <v>65</v>
      </c>
      <c r="AH2391" t="s">
        <v>66</v>
      </c>
      <c r="AM2391" t="s">
        <v>47</v>
      </c>
      <c r="AN2391" t="s">
        <v>48</v>
      </c>
      <c r="BM2391" t="s">
        <v>49</v>
      </c>
      <c r="BN2391" t="s">
        <v>50</v>
      </c>
      <c r="BO2391" t="s">
        <v>49</v>
      </c>
    </row>
    <row r="2392" spans="1:67">
      <c r="A2392">
        <v>91838</v>
      </c>
      <c r="B2392" t="s">
        <v>4815</v>
      </c>
      <c r="C2392">
        <v>727</v>
      </c>
      <c r="D2392" t="s">
        <v>52</v>
      </c>
      <c r="E2392" t="s">
        <v>53</v>
      </c>
      <c r="F2392" t="s">
        <v>45</v>
      </c>
      <c r="I2392">
        <v>0.3</v>
      </c>
      <c r="J2392">
        <v>0.96</v>
      </c>
      <c r="K2392">
        <v>0.92</v>
      </c>
      <c r="L2392">
        <v>0</v>
      </c>
      <c r="M2392">
        <v>0</v>
      </c>
      <c r="N2392">
        <v>0.96</v>
      </c>
      <c r="O2392">
        <v>48.96</v>
      </c>
      <c r="P2392">
        <v>51</v>
      </c>
      <c r="Q2392">
        <v>202640</v>
      </c>
      <c r="R2392">
        <v>202739</v>
      </c>
      <c r="U2392" t="s">
        <v>4816</v>
      </c>
      <c r="V2392">
        <v>47</v>
      </c>
      <c r="AG2392" t="s">
        <v>65</v>
      </c>
      <c r="AH2392" t="s">
        <v>66</v>
      </c>
      <c r="AM2392" t="s">
        <v>47</v>
      </c>
      <c r="AN2392" t="s">
        <v>48</v>
      </c>
      <c r="BM2392" t="s">
        <v>49</v>
      </c>
      <c r="BN2392" t="s">
        <v>50</v>
      </c>
      <c r="BO2392" t="s">
        <v>49</v>
      </c>
    </row>
    <row r="2393" spans="1:67">
      <c r="A2393">
        <v>91839</v>
      </c>
      <c r="B2393" t="s">
        <v>4817</v>
      </c>
      <c r="C2393">
        <v>727</v>
      </c>
      <c r="D2393" t="s">
        <v>52</v>
      </c>
      <c r="E2393" t="s">
        <v>53</v>
      </c>
      <c r="F2393" t="s">
        <v>45</v>
      </c>
      <c r="I2393">
        <v>0.3</v>
      </c>
      <c r="J2393">
        <v>0.96</v>
      </c>
      <c r="K2393">
        <v>0.92</v>
      </c>
      <c r="L2393">
        <v>0</v>
      </c>
      <c r="M2393">
        <v>0</v>
      </c>
      <c r="N2393">
        <v>0.96</v>
      </c>
      <c r="O2393">
        <v>48.96</v>
      </c>
      <c r="P2393">
        <v>51</v>
      </c>
      <c r="Q2393">
        <v>202640</v>
      </c>
      <c r="R2393">
        <v>202739</v>
      </c>
      <c r="U2393" t="s">
        <v>4818</v>
      </c>
      <c r="V2393">
        <v>47</v>
      </c>
      <c r="AG2393" t="s">
        <v>65</v>
      </c>
      <c r="AH2393" t="s">
        <v>66</v>
      </c>
      <c r="AM2393" t="s">
        <v>47</v>
      </c>
      <c r="AN2393" t="s">
        <v>48</v>
      </c>
      <c r="BM2393" t="s">
        <v>49</v>
      </c>
      <c r="BN2393" t="s">
        <v>50</v>
      </c>
      <c r="BO2393" t="s">
        <v>49</v>
      </c>
    </row>
    <row r="2394" spans="1:67">
      <c r="A2394">
        <v>91841</v>
      </c>
      <c r="B2394" t="s">
        <v>4819</v>
      </c>
      <c r="C2394">
        <v>727</v>
      </c>
      <c r="D2394" t="s">
        <v>52</v>
      </c>
      <c r="E2394" t="s">
        <v>53</v>
      </c>
      <c r="F2394" t="s">
        <v>45</v>
      </c>
      <c r="I2394">
        <v>0.3</v>
      </c>
      <c r="J2394">
        <v>0.91500000000000004</v>
      </c>
      <c r="K2394">
        <v>0.83</v>
      </c>
      <c r="L2394">
        <v>0</v>
      </c>
      <c r="M2394">
        <v>0</v>
      </c>
      <c r="N2394">
        <v>0.91500000000000004</v>
      </c>
      <c r="O2394">
        <v>46.66</v>
      </c>
      <c r="P2394">
        <v>51</v>
      </c>
      <c r="Q2394">
        <v>202640</v>
      </c>
      <c r="R2394">
        <v>202739</v>
      </c>
      <c r="U2394" t="s">
        <v>4820</v>
      </c>
      <c r="V2394">
        <v>34</v>
      </c>
      <c r="AE2394" t="s">
        <v>59</v>
      </c>
      <c r="AF2394" t="s">
        <v>60</v>
      </c>
      <c r="AG2394" t="s">
        <v>65</v>
      </c>
      <c r="AH2394" t="s">
        <v>66</v>
      </c>
      <c r="AM2394" t="s">
        <v>47</v>
      </c>
      <c r="AN2394" t="s">
        <v>48</v>
      </c>
      <c r="BM2394" t="s">
        <v>49</v>
      </c>
      <c r="BN2394" t="s">
        <v>50</v>
      </c>
      <c r="BO2394" t="s">
        <v>49</v>
      </c>
    </row>
    <row r="2395" spans="1:67">
      <c r="A2395">
        <v>91842</v>
      </c>
      <c r="B2395" t="s">
        <v>4821</v>
      </c>
      <c r="C2395">
        <v>727</v>
      </c>
      <c r="D2395" t="s">
        <v>52</v>
      </c>
      <c r="E2395" t="s">
        <v>53</v>
      </c>
      <c r="F2395" t="s">
        <v>45</v>
      </c>
      <c r="I2395">
        <v>0.3</v>
      </c>
      <c r="J2395">
        <v>0.91500000000000004</v>
      </c>
      <c r="K2395">
        <v>0.83</v>
      </c>
      <c r="L2395">
        <v>0</v>
      </c>
      <c r="M2395">
        <v>0</v>
      </c>
      <c r="N2395">
        <v>0.91500000000000004</v>
      </c>
      <c r="O2395">
        <v>46.66</v>
      </c>
      <c r="P2395">
        <v>51</v>
      </c>
      <c r="Q2395">
        <v>202640</v>
      </c>
      <c r="R2395">
        <v>202739</v>
      </c>
      <c r="U2395" t="s">
        <v>4822</v>
      </c>
      <c r="V2395">
        <v>34</v>
      </c>
      <c r="AE2395" t="s">
        <v>59</v>
      </c>
      <c r="AF2395" t="s">
        <v>60</v>
      </c>
      <c r="AG2395" t="s">
        <v>65</v>
      </c>
      <c r="AH2395" t="s">
        <v>66</v>
      </c>
      <c r="AM2395" t="s">
        <v>47</v>
      </c>
      <c r="AN2395" t="s">
        <v>48</v>
      </c>
      <c r="BM2395" t="s">
        <v>49</v>
      </c>
      <c r="BN2395" t="s">
        <v>50</v>
      </c>
      <c r="BO2395" t="s">
        <v>49</v>
      </c>
    </row>
    <row r="2396" spans="1:67">
      <c r="A2396">
        <v>91846</v>
      </c>
      <c r="B2396" t="s">
        <v>4823</v>
      </c>
      <c r="C2396">
        <v>727</v>
      </c>
      <c r="D2396" t="s">
        <v>43</v>
      </c>
      <c r="E2396" t="s">
        <v>44</v>
      </c>
      <c r="F2396" t="s">
        <v>45</v>
      </c>
      <c r="I2396">
        <v>0.3</v>
      </c>
      <c r="J2396">
        <v>1.3149999999999999</v>
      </c>
      <c r="K2396">
        <v>1.72</v>
      </c>
      <c r="L2396">
        <v>0</v>
      </c>
      <c r="M2396">
        <v>0</v>
      </c>
      <c r="N2396">
        <v>1.3149999999999999</v>
      </c>
      <c r="O2396">
        <v>47.34</v>
      </c>
      <c r="P2396">
        <v>36</v>
      </c>
      <c r="Q2396">
        <v>202640</v>
      </c>
      <c r="R2396">
        <v>202739</v>
      </c>
      <c r="U2396" t="s">
        <v>4824</v>
      </c>
      <c r="V2396">
        <v>175</v>
      </c>
      <c r="AG2396" t="s">
        <v>65</v>
      </c>
      <c r="AH2396" t="s">
        <v>66</v>
      </c>
      <c r="AO2396" t="s">
        <v>61</v>
      </c>
      <c r="AP2396" t="s">
        <v>62</v>
      </c>
      <c r="BM2396" t="s">
        <v>49</v>
      </c>
      <c r="BN2396" t="s">
        <v>50</v>
      </c>
      <c r="BO2396" t="s">
        <v>49</v>
      </c>
    </row>
    <row r="2397" spans="1:67">
      <c r="A2397">
        <v>91863</v>
      </c>
      <c r="B2397" t="s">
        <v>4825</v>
      </c>
      <c r="C2397">
        <v>727</v>
      </c>
      <c r="D2397" t="s">
        <v>43</v>
      </c>
      <c r="E2397" t="s">
        <v>44</v>
      </c>
      <c r="F2397" t="s">
        <v>45</v>
      </c>
      <c r="I2397">
        <v>0.3</v>
      </c>
      <c r="J2397">
        <v>1.0580000000000001</v>
      </c>
      <c r="K2397">
        <v>1.1100000000000001</v>
      </c>
      <c r="L2397">
        <v>0</v>
      </c>
      <c r="M2397">
        <v>0</v>
      </c>
      <c r="N2397">
        <v>1.0580000000000001</v>
      </c>
      <c r="O2397">
        <v>38.08</v>
      </c>
      <c r="P2397">
        <v>36</v>
      </c>
      <c r="Q2397">
        <v>202640</v>
      </c>
      <c r="R2397">
        <v>202739</v>
      </c>
      <c r="U2397" t="s">
        <v>4826</v>
      </c>
      <c r="V2397">
        <v>92</v>
      </c>
      <c r="AM2397" t="s">
        <v>47</v>
      </c>
      <c r="AN2397" t="s">
        <v>48</v>
      </c>
      <c r="BM2397" t="s">
        <v>49</v>
      </c>
      <c r="BN2397" t="s">
        <v>50</v>
      </c>
      <c r="BO2397" t="s">
        <v>49</v>
      </c>
    </row>
    <row r="2398" spans="1:67">
      <c r="A2398">
        <v>91864</v>
      </c>
      <c r="B2398" t="s">
        <v>4827</v>
      </c>
      <c r="C2398">
        <v>727</v>
      </c>
      <c r="D2398" t="s">
        <v>43</v>
      </c>
      <c r="E2398" t="s">
        <v>44</v>
      </c>
      <c r="F2398" t="s">
        <v>45</v>
      </c>
      <c r="I2398">
        <v>0.3</v>
      </c>
      <c r="J2398">
        <v>1.0580000000000001</v>
      </c>
      <c r="K2398">
        <v>1.1100000000000001</v>
      </c>
      <c r="L2398">
        <v>0</v>
      </c>
      <c r="M2398">
        <v>0</v>
      </c>
      <c r="N2398">
        <v>1.0580000000000001</v>
      </c>
      <c r="O2398">
        <v>38.08</v>
      </c>
      <c r="P2398">
        <v>36</v>
      </c>
      <c r="Q2398">
        <v>202640</v>
      </c>
      <c r="R2398">
        <v>202739</v>
      </c>
      <c r="U2398" t="s">
        <v>4828</v>
      </c>
      <c r="V2398">
        <v>92</v>
      </c>
      <c r="AM2398" t="s">
        <v>47</v>
      </c>
      <c r="AN2398" t="s">
        <v>48</v>
      </c>
      <c r="BM2398" t="s">
        <v>49</v>
      </c>
      <c r="BN2398" t="s">
        <v>50</v>
      </c>
      <c r="BO2398" t="s">
        <v>49</v>
      </c>
    </row>
    <row r="2399" spans="1:67">
      <c r="A2399">
        <v>91866</v>
      </c>
      <c r="B2399" t="s">
        <v>4829</v>
      </c>
      <c r="C2399">
        <v>727</v>
      </c>
      <c r="D2399" t="s">
        <v>52</v>
      </c>
      <c r="E2399" t="s">
        <v>53</v>
      </c>
      <c r="F2399" t="s">
        <v>45</v>
      </c>
      <c r="I2399">
        <v>0.3</v>
      </c>
      <c r="J2399">
        <v>1.1919999999999999</v>
      </c>
      <c r="K2399">
        <v>1.42</v>
      </c>
      <c r="L2399">
        <v>0</v>
      </c>
      <c r="M2399">
        <v>0</v>
      </c>
      <c r="N2399">
        <v>1.1919999999999999</v>
      </c>
      <c r="O2399">
        <v>60.79</v>
      </c>
      <c r="P2399">
        <v>51</v>
      </c>
      <c r="Q2399">
        <v>202640</v>
      </c>
      <c r="R2399">
        <v>202739</v>
      </c>
      <c r="U2399" t="s">
        <v>4830</v>
      </c>
      <c r="V2399">
        <v>146</v>
      </c>
      <c r="AG2399" t="s">
        <v>65</v>
      </c>
      <c r="AH2399" t="s">
        <v>66</v>
      </c>
      <c r="AM2399" t="s">
        <v>47</v>
      </c>
      <c r="AN2399" t="s">
        <v>48</v>
      </c>
      <c r="BM2399" t="s">
        <v>49</v>
      </c>
      <c r="BN2399" t="s">
        <v>50</v>
      </c>
      <c r="BO2399" t="s">
        <v>49</v>
      </c>
    </row>
    <row r="2400" spans="1:67">
      <c r="A2400">
        <v>91868</v>
      </c>
      <c r="B2400" t="s">
        <v>4831</v>
      </c>
      <c r="C2400">
        <v>727</v>
      </c>
      <c r="D2400" t="s">
        <v>43</v>
      </c>
      <c r="E2400" t="s">
        <v>44</v>
      </c>
      <c r="F2400" t="s">
        <v>45</v>
      </c>
      <c r="I2400">
        <v>0.3</v>
      </c>
      <c r="J2400">
        <v>1.2230000000000001</v>
      </c>
      <c r="K2400">
        <v>1.49</v>
      </c>
      <c r="L2400">
        <v>0</v>
      </c>
      <c r="M2400">
        <v>0</v>
      </c>
      <c r="N2400">
        <v>1.2230000000000001</v>
      </c>
      <c r="O2400">
        <v>44.02</v>
      </c>
      <c r="P2400">
        <v>36</v>
      </c>
      <c r="Q2400">
        <v>202640</v>
      </c>
      <c r="R2400">
        <v>202739</v>
      </c>
      <c r="U2400" t="s">
        <v>4832</v>
      </c>
      <c r="V2400">
        <v>155</v>
      </c>
      <c r="AM2400" t="s">
        <v>47</v>
      </c>
      <c r="AN2400" t="s">
        <v>48</v>
      </c>
      <c r="BM2400" t="s">
        <v>49</v>
      </c>
      <c r="BN2400" t="s">
        <v>50</v>
      </c>
      <c r="BO2400" t="s">
        <v>49</v>
      </c>
    </row>
    <row r="2401" spans="1:67">
      <c r="A2401">
        <v>91871</v>
      </c>
      <c r="B2401" t="s">
        <v>4833</v>
      </c>
      <c r="C2401">
        <v>727</v>
      </c>
      <c r="D2401" t="s">
        <v>52</v>
      </c>
      <c r="E2401" t="s">
        <v>53</v>
      </c>
      <c r="F2401" t="s">
        <v>45</v>
      </c>
      <c r="I2401">
        <v>0.3</v>
      </c>
      <c r="J2401">
        <v>0.96799999999999997</v>
      </c>
      <c r="K2401">
        <v>0.93</v>
      </c>
      <c r="L2401">
        <v>0</v>
      </c>
      <c r="M2401">
        <v>0</v>
      </c>
      <c r="N2401">
        <v>0.96799999999999997</v>
      </c>
      <c r="O2401">
        <v>49.36</v>
      </c>
      <c r="P2401">
        <v>51</v>
      </c>
      <c r="Q2401">
        <v>202640</v>
      </c>
      <c r="R2401">
        <v>202739</v>
      </c>
      <c r="U2401" t="s">
        <v>4834</v>
      </c>
      <c r="V2401">
        <v>50</v>
      </c>
      <c r="AG2401" t="s">
        <v>65</v>
      </c>
      <c r="AH2401" t="s">
        <v>66</v>
      </c>
      <c r="AM2401" t="s">
        <v>47</v>
      </c>
      <c r="AN2401" t="s">
        <v>48</v>
      </c>
      <c r="BM2401" t="s">
        <v>49</v>
      </c>
      <c r="BN2401" t="s">
        <v>50</v>
      </c>
      <c r="BO2401" t="s">
        <v>49</v>
      </c>
    </row>
    <row r="2402" spans="1:67">
      <c r="A2402">
        <v>91876</v>
      </c>
      <c r="B2402" t="s">
        <v>4835</v>
      </c>
      <c r="C2402">
        <v>727</v>
      </c>
      <c r="D2402" t="s">
        <v>52</v>
      </c>
      <c r="E2402" t="s">
        <v>53</v>
      </c>
      <c r="F2402" t="s">
        <v>45</v>
      </c>
      <c r="I2402">
        <v>0.3</v>
      </c>
      <c r="J2402">
        <v>1.0449999999999999</v>
      </c>
      <c r="K2402">
        <v>1.0900000000000001</v>
      </c>
      <c r="L2402">
        <v>0</v>
      </c>
      <c r="M2402">
        <v>0</v>
      </c>
      <c r="N2402">
        <v>1.0449999999999999</v>
      </c>
      <c r="O2402">
        <v>53.29</v>
      </c>
      <c r="P2402">
        <v>51</v>
      </c>
      <c r="Q2402">
        <v>202640</v>
      </c>
      <c r="R2402">
        <v>202739</v>
      </c>
      <c r="U2402" t="s">
        <v>4836</v>
      </c>
      <c r="V2402">
        <v>85</v>
      </c>
      <c r="AG2402" t="s">
        <v>65</v>
      </c>
      <c r="AH2402" t="s">
        <v>66</v>
      </c>
      <c r="AM2402" t="s">
        <v>47</v>
      </c>
      <c r="AN2402" t="s">
        <v>48</v>
      </c>
      <c r="BM2402" t="s">
        <v>49</v>
      </c>
      <c r="BN2402" t="s">
        <v>50</v>
      </c>
      <c r="BO2402" t="s">
        <v>49</v>
      </c>
    </row>
    <row r="2403" spans="1:67">
      <c r="A2403">
        <v>91879</v>
      </c>
      <c r="B2403" t="s">
        <v>4837</v>
      </c>
      <c r="C2403">
        <v>727</v>
      </c>
      <c r="D2403" t="s">
        <v>52</v>
      </c>
      <c r="E2403" t="s">
        <v>53</v>
      </c>
      <c r="F2403" t="s">
        <v>45</v>
      </c>
      <c r="I2403">
        <v>0.3</v>
      </c>
      <c r="J2403">
        <v>1.048</v>
      </c>
      <c r="K2403">
        <v>1.0900000000000001</v>
      </c>
      <c r="L2403">
        <v>0</v>
      </c>
      <c r="M2403">
        <v>0</v>
      </c>
      <c r="N2403">
        <v>1.048</v>
      </c>
      <c r="O2403">
        <v>53.44</v>
      </c>
      <c r="P2403">
        <v>51</v>
      </c>
      <c r="Q2403">
        <v>202640</v>
      </c>
      <c r="R2403">
        <v>202739</v>
      </c>
      <c r="U2403" t="s">
        <v>4838</v>
      </c>
      <c r="V2403">
        <v>87</v>
      </c>
      <c r="AE2403" t="s">
        <v>59</v>
      </c>
      <c r="AF2403" t="s">
        <v>60</v>
      </c>
      <c r="AG2403" t="s">
        <v>65</v>
      </c>
      <c r="AH2403" t="s">
        <v>66</v>
      </c>
      <c r="AM2403" t="s">
        <v>47</v>
      </c>
      <c r="AN2403" t="s">
        <v>48</v>
      </c>
      <c r="BM2403" t="s">
        <v>49</v>
      </c>
      <c r="BN2403" t="s">
        <v>50</v>
      </c>
      <c r="BO2403" t="s">
        <v>49</v>
      </c>
    </row>
    <row r="2404" spans="1:67">
      <c r="A2404">
        <v>91882</v>
      </c>
      <c r="B2404" t="s">
        <v>4839</v>
      </c>
      <c r="C2404">
        <v>727</v>
      </c>
      <c r="D2404" t="s">
        <v>43</v>
      </c>
      <c r="E2404" t="s">
        <v>44</v>
      </c>
      <c r="F2404" t="s">
        <v>45</v>
      </c>
      <c r="I2404">
        <v>0.3</v>
      </c>
      <c r="J2404">
        <v>2.4900000000000002</v>
      </c>
      <c r="K2404">
        <v>6.2</v>
      </c>
      <c r="L2404">
        <v>0</v>
      </c>
      <c r="M2404">
        <v>0</v>
      </c>
      <c r="N2404">
        <v>2.4900000000000002</v>
      </c>
      <c r="O2404">
        <v>89.64</v>
      </c>
      <c r="P2404">
        <v>36</v>
      </c>
      <c r="Q2404">
        <v>202640</v>
      </c>
      <c r="R2404">
        <v>202739</v>
      </c>
      <c r="U2404" t="s">
        <v>4840</v>
      </c>
      <c r="V2404">
        <v>236</v>
      </c>
      <c r="AG2404" t="s">
        <v>65</v>
      </c>
      <c r="AH2404" t="s">
        <v>66</v>
      </c>
      <c r="AM2404" t="s">
        <v>47</v>
      </c>
      <c r="AN2404" t="s">
        <v>48</v>
      </c>
      <c r="BM2404" t="s">
        <v>49</v>
      </c>
      <c r="BN2404" t="s">
        <v>50</v>
      </c>
      <c r="BO2404" t="s">
        <v>49</v>
      </c>
    </row>
    <row r="2405" spans="1:67">
      <c r="A2405">
        <v>91883</v>
      </c>
      <c r="B2405" t="s">
        <v>4841</v>
      </c>
      <c r="C2405">
        <v>727</v>
      </c>
      <c r="D2405" t="s">
        <v>43</v>
      </c>
      <c r="E2405" t="s">
        <v>44</v>
      </c>
      <c r="F2405" t="s">
        <v>45</v>
      </c>
      <c r="I2405">
        <v>0.3</v>
      </c>
      <c r="J2405">
        <v>2.4900000000000002</v>
      </c>
      <c r="K2405">
        <v>6.2</v>
      </c>
      <c r="L2405">
        <v>0</v>
      </c>
      <c r="M2405">
        <v>0</v>
      </c>
      <c r="N2405">
        <v>2.4900000000000002</v>
      </c>
      <c r="O2405">
        <v>89.64</v>
      </c>
      <c r="P2405">
        <v>36</v>
      </c>
      <c r="Q2405">
        <v>202640</v>
      </c>
      <c r="R2405">
        <v>202739</v>
      </c>
      <c r="U2405" t="s">
        <v>4842</v>
      </c>
      <c r="V2405">
        <v>236</v>
      </c>
      <c r="AG2405" t="s">
        <v>65</v>
      </c>
      <c r="AH2405" t="s">
        <v>66</v>
      </c>
      <c r="AM2405" t="s">
        <v>47</v>
      </c>
      <c r="AN2405" t="s">
        <v>48</v>
      </c>
      <c r="BM2405" t="s">
        <v>49</v>
      </c>
      <c r="BN2405" t="s">
        <v>50</v>
      </c>
      <c r="BO2405" t="s">
        <v>49</v>
      </c>
    </row>
    <row r="2406" spans="1:67">
      <c r="A2406">
        <v>91885</v>
      </c>
      <c r="B2406" t="s">
        <v>4843</v>
      </c>
      <c r="C2406">
        <v>727</v>
      </c>
      <c r="D2406" t="s">
        <v>43</v>
      </c>
      <c r="E2406" t="s">
        <v>44</v>
      </c>
      <c r="F2406" t="s">
        <v>45</v>
      </c>
      <c r="I2406">
        <v>0.3</v>
      </c>
      <c r="J2406">
        <v>2.4900000000000002</v>
      </c>
      <c r="K2406">
        <v>6.2</v>
      </c>
      <c r="L2406">
        <v>0</v>
      </c>
      <c r="M2406">
        <v>0</v>
      </c>
      <c r="N2406">
        <v>2.4900000000000002</v>
      </c>
      <c r="O2406">
        <v>89.64</v>
      </c>
      <c r="P2406">
        <v>36</v>
      </c>
      <c r="Q2406">
        <v>202640</v>
      </c>
      <c r="R2406">
        <v>202739</v>
      </c>
      <c r="U2406" t="s">
        <v>4844</v>
      </c>
      <c r="V2406">
        <v>236</v>
      </c>
      <c r="AG2406" t="s">
        <v>65</v>
      </c>
      <c r="AH2406" t="s">
        <v>66</v>
      </c>
      <c r="AM2406" t="s">
        <v>47</v>
      </c>
      <c r="AN2406" t="s">
        <v>48</v>
      </c>
      <c r="BM2406" t="s">
        <v>49</v>
      </c>
      <c r="BN2406" t="s">
        <v>50</v>
      </c>
      <c r="BO2406" t="s">
        <v>49</v>
      </c>
    </row>
    <row r="2407" spans="1:67">
      <c r="A2407">
        <v>91888</v>
      </c>
      <c r="B2407" t="s">
        <v>4845</v>
      </c>
      <c r="C2407">
        <v>727</v>
      </c>
      <c r="D2407" t="s">
        <v>43</v>
      </c>
      <c r="E2407" t="s">
        <v>44</v>
      </c>
      <c r="F2407" t="s">
        <v>45</v>
      </c>
      <c r="I2407">
        <v>0.3</v>
      </c>
      <c r="J2407">
        <v>2.4900000000000002</v>
      </c>
      <c r="K2407">
        <v>6.2</v>
      </c>
      <c r="L2407">
        <v>0</v>
      </c>
      <c r="M2407">
        <v>0</v>
      </c>
      <c r="N2407">
        <v>2.4900000000000002</v>
      </c>
      <c r="O2407">
        <v>89.64</v>
      </c>
      <c r="P2407">
        <v>36</v>
      </c>
      <c r="Q2407">
        <v>202640</v>
      </c>
      <c r="R2407">
        <v>202739</v>
      </c>
      <c r="U2407" t="s">
        <v>4846</v>
      </c>
      <c r="V2407">
        <v>236</v>
      </c>
      <c r="AG2407" t="s">
        <v>65</v>
      </c>
      <c r="AH2407" t="s">
        <v>66</v>
      </c>
      <c r="AM2407" t="s">
        <v>47</v>
      </c>
      <c r="AN2407" t="s">
        <v>48</v>
      </c>
      <c r="BM2407" t="s">
        <v>49</v>
      </c>
      <c r="BN2407" t="s">
        <v>50</v>
      </c>
      <c r="BO2407" t="s">
        <v>49</v>
      </c>
    </row>
    <row r="2408" spans="1:67">
      <c r="A2408">
        <v>91889</v>
      </c>
      <c r="B2408" t="s">
        <v>4847</v>
      </c>
      <c r="C2408">
        <v>727</v>
      </c>
      <c r="D2408" t="s">
        <v>43</v>
      </c>
      <c r="E2408" t="s">
        <v>44</v>
      </c>
      <c r="F2408" t="s">
        <v>45</v>
      </c>
      <c r="I2408">
        <v>0.3</v>
      </c>
      <c r="J2408">
        <v>2.4900000000000002</v>
      </c>
      <c r="K2408">
        <v>6.2</v>
      </c>
      <c r="L2408">
        <v>0</v>
      </c>
      <c r="M2408">
        <v>0</v>
      </c>
      <c r="N2408">
        <v>2.4900000000000002</v>
      </c>
      <c r="O2408">
        <v>89.64</v>
      </c>
      <c r="P2408">
        <v>36</v>
      </c>
      <c r="Q2408">
        <v>202640</v>
      </c>
      <c r="R2408">
        <v>202739</v>
      </c>
      <c r="U2408" t="s">
        <v>4848</v>
      </c>
      <c r="V2408">
        <v>236</v>
      </c>
      <c r="AG2408" t="s">
        <v>65</v>
      </c>
      <c r="AH2408" t="s">
        <v>66</v>
      </c>
      <c r="AM2408" t="s">
        <v>47</v>
      </c>
      <c r="AN2408" t="s">
        <v>48</v>
      </c>
      <c r="BM2408" t="s">
        <v>49</v>
      </c>
      <c r="BN2408" t="s">
        <v>50</v>
      </c>
      <c r="BO2408" t="s">
        <v>49</v>
      </c>
    </row>
    <row r="2409" spans="1:67">
      <c r="A2409">
        <v>91890</v>
      </c>
      <c r="B2409" t="s">
        <v>4849</v>
      </c>
      <c r="C2409">
        <v>727</v>
      </c>
      <c r="D2409" t="s">
        <v>43</v>
      </c>
      <c r="E2409" t="s">
        <v>44</v>
      </c>
      <c r="F2409" t="s">
        <v>45</v>
      </c>
      <c r="I2409">
        <v>0.3</v>
      </c>
      <c r="J2409">
        <v>2.4900000000000002</v>
      </c>
      <c r="K2409">
        <v>6.2</v>
      </c>
      <c r="L2409">
        <v>0</v>
      </c>
      <c r="M2409">
        <v>0</v>
      </c>
      <c r="N2409">
        <v>2.4900000000000002</v>
      </c>
      <c r="O2409">
        <v>89.64</v>
      </c>
      <c r="P2409">
        <v>36</v>
      </c>
      <c r="Q2409">
        <v>202640</v>
      </c>
      <c r="R2409">
        <v>202739</v>
      </c>
      <c r="U2409" t="s">
        <v>4850</v>
      </c>
      <c r="V2409">
        <v>236</v>
      </c>
      <c r="AG2409" t="s">
        <v>65</v>
      </c>
      <c r="AH2409" t="s">
        <v>66</v>
      </c>
      <c r="AM2409" t="s">
        <v>47</v>
      </c>
      <c r="AN2409" t="s">
        <v>48</v>
      </c>
      <c r="BM2409" t="s">
        <v>49</v>
      </c>
      <c r="BN2409" t="s">
        <v>50</v>
      </c>
      <c r="BO2409" t="s">
        <v>49</v>
      </c>
    </row>
    <row r="2410" spans="1:67">
      <c r="A2410">
        <v>91891</v>
      </c>
      <c r="B2410" t="s">
        <v>4851</v>
      </c>
      <c r="C2410">
        <v>727</v>
      </c>
      <c r="D2410" t="s">
        <v>43</v>
      </c>
      <c r="E2410" t="s">
        <v>44</v>
      </c>
      <c r="F2410" t="s">
        <v>45</v>
      </c>
      <c r="I2410">
        <v>0.3</v>
      </c>
      <c r="J2410">
        <v>2.4900000000000002</v>
      </c>
      <c r="K2410">
        <v>6.2</v>
      </c>
      <c r="L2410">
        <v>0</v>
      </c>
      <c r="M2410">
        <v>0</v>
      </c>
      <c r="N2410">
        <v>2.4900000000000002</v>
      </c>
      <c r="O2410">
        <v>89.64</v>
      </c>
      <c r="P2410">
        <v>36</v>
      </c>
      <c r="Q2410">
        <v>202640</v>
      </c>
      <c r="R2410">
        <v>202739</v>
      </c>
      <c r="U2410" t="s">
        <v>4852</v>
      </c>
      <c r="V2410">
        <v>236</v>
      </c>
      <c r="AG2410" t="s">
        <v>65</v>
      </c>
      <c r="AH2410" t="s">
        <v>66</v>
      </c>
      <c r="AM2410" t="s">
        <v>47</v>
      </c>
      <c r="AN2410" t="s">
        <v>48</v>
      </c>
      <c r="BM2410" t="s">
        <v>49</v>
      </c>
      <c r="BN2410" t="s">
        <v>50</v>
      </c>
      <c r="BO2410" t="s">
        <v>49</v>
      </c>
    </row>
    <row r="2411" spans="1:67">
      <c r="A2411">
        <v>91913</v>
      </c>
      <c r="B2411" t="s">
        <v>4853</v>
      </c>
      <c r="C2411">
        <v>727</v>
      </c>
      <c r="D2411" t="s">
        <v>43</v>
      </c>
      <c r="E2411" t="s">
        <v>44</v>
      </c>
      <c r="F2411" t="s">
        <v>45</v>
      </c>
      <c r="I2411">
        <v>0.3</v>
      </c>
      <c r="J2411">
        <v>1.458</v>
      </c>
      <c r="K2411">
        <v>2.12</v>
      </c>
      <c r="L2411">
        <v>0</v>
      </c>
      <c r="M2411">
        <v>0</v>
      </c>
      <c r="N2411">
        <v>1.458</v>
      </c>
      <c r="O2411">
        <v>52.48</v>
      </c>
      <c r="P2411">
        <v>36</v>
      </c>
      <c r="Q2411">
        <v>202640</v>
      </c>
      <c r="R2411">
        <v>202739</v>
      </c>
      <c r="U2411" t="s">
        <v>4854</v>
      </c>
      <c r="V2411">
        <v>195</v>
      </c>
      <c r="AG2411" t="s">
        <v>65</v>
      </c>
      <c r="AH2411" t="s">
        <v>66</v>
      </c>
      <c r="AO2411" t="s">
        <v>61</v>
      </c>
      <c r="AP2411" t="s">
        <v>62</v>
      </c>
      <c r="BM2411" t="s">
        <v>49</v>
      </c>
      <c r="BN2411" t="s">
        <v>50</v>
      </c>
      <c r="BO2411" t="s">
        <v>49</v>
      </c>
    </row>
    <row r="2412" spans="1:67">
      <c r="A2412">
        <v>91916</v>
      </c>
      <c r="B2412" t="s">
        <v>4855</v>
      </c>
      <c r="C2412">
        <v>727</v>
      </c>
      <c r="D2412" t="s">
        <v>52</v>
      </c>
      <c r="E2412" t="s">
        <v>53</v>
      </c>
      <c r="F2412" t="s">
        <v>45</v>
      </c>
      <c r="I2412">
        <v>0.3</v>
      </c>
      <c r="J2412">
        <v>1.05</v>
      </c>
      <c r="K2412">
        <v>1.1000000000000001</v>
      </c>
      <c r="L2412">
        <v>0</v>
      </c>
      <c r="M2412">
        <v>0</v>
      </c>
      <c r="N2412">
        <v>1.05</v>
      </c>
      <c r="O2412">
        <v>53.55</v>
      </c>
      <c r="P2412">
        <v>51</v>
      </c>
      <c r="Q2412">
        <v>202640</v>
      </c>
      <c r="R2412">
        <v>202739</v>
      </c>
      <c r="U2412" t="s">
        <v>4856</v>
      </c>
      <c r="V2412">
        <v>89</v>
      </c>
      <c r="AG2412" t="s">
        <v>65</v>
      </c>
      <c r="AH2412" t="s">
        <v>66</v>
      </c>
      <c r="AM2412" t="s">
        <v>47</v>
      </c>
      <c r="AN2412" t="s">
        <v>48</v>
      </c>
      <c r="BM2412" t="s">
        <v>49</v>
      </c>
      <c r="BN2412" t="s">
        <v>50</v>
      </c>
      <c r="BO2412" t="s">
        <v>49</v>
      </c>
    </row>
    <row r="2413" spans="1:67">
      <c r="A2413">
        <v>91919</v>
      </c>
      <c r="B2413" t="s">
        <v>4857</v>
      </c>
      <c r="C2413">
        <v>727</v>
      </c>
      <c r="D2413" t="s">
        <v>43</v>
      </c>
      <c r="E2413" t="s">
        <v>44</v>
      </c>
      <c r="F2413" t="s">
        <v>45</v>
      </c>
      <c r="I2413">
        <v>0.3</v>
      </c>
      <c r="J2413">
        <v>1.458</v>
      </c>
      <c r="K2413">
        <v>2.12</v>
      </c>
      <c r="L2413">
        <v>0</v>
      </c>
      <c r="M2413">
        <v>0</v>
      </c>
      <c r="N2413">
        <v>1.458</v>
      </c>
      <c r="O2413">
        <v>52.48</v>
      </c>
      <c r="P2413">
        <v>36</v>
      </c>
      <c r="Q2413">
        <v>202640</v>
      </c>
      <c r="R2413">
        <v>202739</v>
      </c>
      <c r="U2413" t="s">
        <v>4858</v>
      </c>
      <c r="V2413">
        <v>195</v>
      </c>
      <c r="AE2413" t="s">
        <v>59</v>
      </c>
      <c r="AF2413" t="s">
        <v>60</v>
      </c>
      <c r="AG2413" t="s">
        <v>65</v>
      </c>
      <c r="AH2413" t="s">
        <v>66</v>
      </c>
      <c r="AM2413" t="s">
        <v>47</v>
      </c>
      <c r="AN2413" t="s">
        <v>48</v>
      </c>
      <c r="BM2413" t="s">
        <v>49</v>
      </c>
      <c r="BN2413" t="s">
        <v>50</v>
      </c>
      <c r="BO2413" t="s">
        <v>49</v>
      </c>
    </row>
    <row r="2414" spans="1:67">
      <c r="A2414">
        <v>91920</v>
      </c>
      <c r="B2414" t="s">
        <v>4859</v>
      </c>
      <c r="C2414">
        <v>727</v>
      </c>
      <c r="D2414" t="s">
        <v>43</v>
      </c>
      <c r="E2414" t="s">
        <v>44</v>
      </c>
      <c r="F2414" t="s">
        <v>45</v>
      </c>
      <c r="I2414">
        <v>0.3</v>
      </c>
      <c r="J2414">
        <v>1.458</v>
      </c>
      <c r="K2414">
        <v>2.12</v>
      </c>
      <c r="L2414">
        <v>0</v>
      </c>
      <c r="M2414">
        <v>0</v>
      </c>
      <c r="N2414">
        <v>1.458</v>
      </c>
      <c r="O2414">
        <v>52.48</v>
      </c>
      <c r="P2414">
        <v>36</v>
      </c>
      <c r="Q2414">
        <v>202640</v>
      </c>
      <c r="R2414">
        <v>202739</v>
      </c>
      <c r="U2414" t="s">
        <v>4860</v>
      </c>
      <c r="V2414">
        <v>195</v>
      </c>
      <c r="AE2414" t="s">
        <v>59</v>
      </c>
      <c r="AF2414" t="s">
        <v>60</v>
      </c>
      <c r="AG2414" t="s">
        <v>65</v>
      </c>
      <c r="AH2414" t="s">
        <v>66</v>
      </c>
      <c r="AM2414" t="s">
        <v>47</v>
      </c>
      <c r="AN2414" t="s">
        <v>48</v>
      </c>
      <c r="BM2414" t="s">
        <v>49</v>
      </c>
      <c r="BN2414" t="s">
        <v>50</v>
      </c>
      <c r="BO2414" t="s">
        <v>49</v>
      </c>
    </row>
    <row r="2415" spans="1:67">
      <c r="A2415">
        <v>91923</v>
      </c>
      <c r="B2415" t="s">
        <v>4861</v>
      </c>
      <c r="C2415">
        <v>727</v>
      </c>
      <c r="D2415" t="s">
        <v>43</v>
      </c>
      <c r="E2415" t="s">
        <v>44</v>
      </c>
      <c r="F2415" t="s">
        <v>45</v>
      </c>
      <c r="I2415">
        <v>0.3</v>
      </c>
      <c r="J2415">
        <v>1.458</v>
      </c>
      <c r="K2415">
        <v>2.12</v>
      </c>
      <c r="L2415">
        <v>0</v>
      </c>
      <c r="M2415">
        <v>0</v>
      </c>
      <c r="N2415">
        <v>1.458</v>
      </c>
      <c r="O2415">
        <v>52.48</v>
      </c>
      <c r="P2415">
        <v>36</v>
      </c>
      <c r="Q2415">
        <v>202640</v>
      </c>
      <c r="R2415">
        <v>202739</v>
      </c>
      <c r="U2415" t="s">
        <v>4862</v>
      </c>
      <c r="V2415">
        <v>195</v>
      </c>
      <c r="AE2415" t="s">
        <v>59</v>
      </c>
      <c r="AF2415" t="s">
        <v>60</v>
      </c>
      <c r="AG2415" t="s">
        <v>65</v>
      </c>
      <c r="AH2415" t="s">
        <v>66</v>
      </c>
      <c r="AO2415" t="s">
        <v>61</v>
      </c>
      <c r="AP2415" t="s">
        <v>62</v>
      </c>
      <c r="BM2415" t="s">
        <v>49</v>
      </c>
      <c r="BN2415" t="s">
        <v>50</v>
      </c>
      <c r="BO2415" t="s">
        <v>49</v>
      </c>
    </row>
    <row r="2416" spans="1:67">
      <c r="A2416">
        <v>91924</v>
      </c>
      <c r="B2416" t="s">
        <v>4863</v>
      </c>
      <c r="C2416">
        <v>727</v>
      </c>
      <c r="D2416" t="s">
        <v>43</v>
      </c>
      <c r="E2416" t="s">
        <v>44</v>
      </c>
      <c r="F2416" t="s">
        <v>45</v>
      </c>
      <c r="I2416">
        <v>0.3</v>
      </c>
      <c r="J2416">
        <v>2.4900000000000002</v>
      </c>
      <c r="K2416">
        <v>6.2</v>
      </c>
      <c r="L2416">
        <v>0</v>
      </c>
      <c r="M2416">
        <v>0</v>
      </c>
      <c r="N2416">
        <v>2.4900000000000002</v>
      </c>
      <c r="O2416">
        <v>89.64</v>
      </c>
      <c r="P2416">
        <v>36</v>
      </c>
      <c r="Q2416">
        <v>202640</v>
      </c>
      <c r="R2416">
        <v>202739</v>
      </c>
      <c r="U2416" t="s">
        <v>4864</v>
      </c>
      <c r="V2416">
        <v>236</v>
      </c>
      <c r="AG2416" t="s">
        <v>65</v>
      </c>
      <c r="AH2416" t="s">
        <v>66</v>
      </c>
      <c r="AM2416" t="s">
        <v>47</v>
      </c>
      <c r="AN2416" t="s">
        <v>48</v>
      </c>
      <c r="BM2416" t="s">
        <v>49</v>
      </c>
      <c r="BN2416" t="s">
        <v>50</v>
      </c>
      <c r="BO2416" t="s">
        <v>49</v>
      </c>
    </row>
    <row r="2417" spans="1:67">
      <c r="A2417">
        <v>91935</v>
      </c>
      <c r="B2417" t="s">
        <v>4865</v>
      </c>
      <c r="C2417">
        <v>727</v>
      </c>
      <c r="D2417" t="s">
        <v>43</v>
      </c>
      <c r="E2417" t="s">
        <v>44</v>
      </c>
      <c r="F2417" t="s">
        <v>45</v>
      </c>
      <c r="I2417">
        <v>0.3</v>
      </c>
      <c r="J2417">
        <v>1.3149999999999999</v>
      </c>
      <c r="K2417">
        <v>1.72</v>
      </c>
      <c r="L2417">
        <v>0</v>
      </c>
      <c r="M2417">
        <v>0</v>
      </c>
      <c r="N2417">
        <v>1.3149999999999999</v>
      </c>
      <c r="O2417">
        <v>47.34</v>
      </c>
      <c r="P2417">
        <v>36</v>
      </c>
      <c r="Q2417">
        <v>202640</v>
      </c>
      <c r="R2417">
        <v>202739</v>
      </c>
      <c r="U2417" t="s">
        <v>4866</v>
      </c>
      <c r="V2417">
        <v>175</v>
      </c>
      <c r="AE2417" t="s">
        <v>59</v>
      </c>
      <c r="AF2417" t="s">
        <v>60</v>
      </c>
      <c r="AG2417" t="s">
        <v>65</v>
      </c>
      <c r="AH2417" t="s">
        <v>66</v>
      </c>
      <c r="AO2417" t="s">
        <v>61</v>
      </c>
      <c r="AP2417" t="s">
        <v>62</v>
      </c>
      <c r="BM2417" t="s">
        <v>49</v>
      </c>
      <c r="BN2417" t="s">
        <v>50</v>
      </c>
      <c r="BO2417" t="s">
        <v>49</v>
      </c>
    </row>
    <row r="2418" spans="1:67">
      <c r="A2418">
        <v>91936</v>
      </c>
      <c r="B2418" t="s">
        <v>4867</v>
      </c>
      <c r="C2418">
        <v>727</v>
      </c>
      <c r="D2418" t="s">
        <v>43</v>
      </c>
      <c r="E2418" t="s">
        <v>44</v>
      </c>
      <c r="F2418" t="s">
        <v>45</v>
      </c>
      <c r="I2418">
        <v>0.3</v>
      </c>
      <c r="J2418">
        <v>1.3149999999999999</v>
      </c>
      <c r="K2418">
        <v>1.72</v>
      </c>
      <c r="L2418">
        <v>0</v>
      </c>
      <c r="M2418">
        <v>0</v>
      </c>
      <c r="N2418">
        <v>1.3149999999999999</v>
      </c>
      <c r="O2418">
        <v>47.34</v>
      </c>
      <c r="P2418">
        <v>36</v>
      </c>
      <c r="Q2418">
        <v>202640</v>
      </c>
      <c r="R2418">
        <v>202739</v>
      </c>
      <c r="U2418" t="s">
        <v>4868</v>
      </c>
      <c r="V2418">
        <v>175</v>
      </c>
      <c r="AE2418" t="s">
        <v>59</v>
      </c>
      <c r="AF2418" t="s">
        <v>60</v>
      </c>
      <c r="AG2418" t="s">
        <v>65</v>
      </c>
      <c r="AH2418" t="s">
        <v>66</v>
      </c>
      <c r="AO2418" t="s">
        <v>61</v>
      </c>
      <c r="AP2418" t="s">
        <v>62</v>
      </c>
      <c r="BM2418" t="s">
        <v>49</v>
      </c>
      <c r="BN2418" t="s">
        <v>50</v>
      </c>
      <c r="BO2418" t="s">
        <v>49</v>
      </c>
    </row>
    <row r="2419" spans="1:67">
      <c r="A2419">
        <v>91962</v>
      </c>
      <c r="B2419" t="s">
        <v>4869</v>
      </c>
      <c r="C2419">
        <v>727</v>
      </c>
      <c r="D2419" t="s">
        <v>43</v>
      </c>
      <c r="E2419" t="s">
        <v>44</v>
      </c>
      <c r="F2419" t="s">
        <v>45</v>
      </c>
      <c r="I2419">
        <v>0.3</v>
      </c>
      <c r="J2419">
        <v>1.85</v>
      </c>
      <c r="K2419">
        <v>3.42</v>
      </c>
      <c r="L2419">
        <v>0</v>
      </c>
      <c r="M2419">
        <v>0</v>
      </c>
      <c r="N2419">
        <v>1.85</v>
      </c>
      <c r="O2419">
        <v>66.599999999999994</v>
      </c>
      <c r="P2419">
        <v>36</v>
      </c>
      <c r="Q2419">
        <v>202640</v>
      </c>
      <c r="R2419">
        <v>202739</v>
      </c>
      <c r="U2419" t="s">
        <v>4870</v>
      </c>
      <c r="V2419">
        <v>217</v>
      </c>
      <c r="AG2419" t="s">
        <v>65</v>
      </c>
      <c r="AH2419" t="s">
        <v>66</v>
      </c>
      <c r="AM2419" t="s">
        <v>47</v>
      </c>
      <c r="AN2419" t="s">
        <v>48</v>
      </c>
      <c r="BM2419" t="s">
        <v>49</v>
      </c>
      <c r="BN2419" t="s">
        <v>50</v>
      </c>
      <c r="BO2419" t="s">
        <v>49</v>
      </c>
    </row>
    <row r="2420" spans="1:67">
      <c r="A2420">
        <v>91964</v>
      </c>
      <c r="B2420" t="s">
        <v>4871</v>
      </c>
      <c r="C2420">
        <v>727</v>
      </c>
      <c r="D2420" t="s">
        <v>52</v>
      </c>
      <c r="E2420" t="s">
        <v>53</v>
      </c>
      <c r="F2420" t="s">
        <v>45</v>
      </c>
      <c r="I2420">
        <v>0.3</v>
      </c>
      <c r="J2420">
        <v>0.95599999999999996</v>
      </c>
      <c r="K2420">
        <v>0.91</v>
      </c>
      <c r="L2420">
        <v>0</v>
      </c>
      <c r="M2420">
        <v>0</v>
      </c>
      <c r="N2420">
        <v>0.95599999999999996</v>
      </c>
      <c r="O2420">
        <v>48.75</v>
      </c>
      <c r="P2420">
        <v>51</v>
      </c>
      <c r="Q2420">
        <v>202640</v>
      </c>
      <c r="R2420">
        <v>202739</v>
      </c>
      <c r="U2420" t="s">
        <v>4872</v>
      </c>
      <c r="V2420">
        <v>46</v>
      </c>
      <c r="AG2420" t="s">
        <v>65</v>
      </c>
      <c r="AH2420" t="s">
        <v>66</v>
      </c>
      <c r="AM2420" t="s">
        <v>47</v>
      </c>
      <c r="AN2420" t="s">
        <v>48</v>
      </c>
      <c r="BM2420" t="s">
        <v>49</v>
      </c>
      <c r="BN2420" t="s">
        <v>50</v>
      </c>
      <c r="BO2420" t="s">
        <v>49</v>
      </c>
    </row>
    <row r="2421" spans="1:67">
      <c r="A2421">
        <v>91965</v>
      </c>
      <c r="B2421" t="s">
        <v>4873</v>
      </c>
      <c r="C2421">
        <v>727</v>
      </c>
      <c r="D2421" t="s">
        <v>43</v>
      </c>
      <c r="E2421" t="s">
        <v>44</v>
      </c>
      <c r="F2421" t="s">
        <v>45</v>
      </c>
      <c r="I2421">
        <v>0.3</v>
      </c>
      <c r="J2421">
        <v>2.4900000000000002</v>
      </c>
      <c r="K2421">
        <v>6.2</v>
      </c>
      <c r="L2421">
        <v>0</v>
      </c>
      <c r="M2421">
        <v>0</v>
      </c>
      <c r="N2421">
        <v>2.4900000000000002</v>
      </c>
      <c r="O2421">
        <v>89.64</v>
      </c>
      <c r="P2421">
        <v>36</v>
      </c>
      <c r="Q2421">
        <v>202640</v>
      </c>
      <c r="R2421">
        <v>202739</v>
      </c>
      <c r="U2421" t="s">
        <v>4874</v>
      </c>
      <c r="V2421">
        <v>236</v>
      </c>
      <c r="AG2421" t="s">
        <v>65</v>
      </c>
      <c r="AH2421" t="s">
        <v>66</v>
      </c>
      <c r="AM2421" t="s">
        <v>47</v>
      </c>
      <c r="AN2421" t="s">
        <v>48</v>
      </c>
      <c r="BM2421" t="s">
        <v>49</v>
      </c>
      <c r="BN2421" t="s">
        <v>50</v>
      </c>
      <c r="BO2421" t="s">
        <v>49</v>
      </c>
    </row>
    <row r="2422" spans="1:67">
      <c r="A2422">
        <v>91979</v>
      </c>
      <c r="B2422" t="s">
        <v>4875</v>
      </c>
      <c r="C2422">
        <v>727</v>
      </c>
      <c r="D2422" t="s">
        <v>52</v>
      </c>
      <c r="E2422" t="s">
        <v>53</v>
      </c>
      <c r="F2422" t="s">
        <v>45</v>
      </c>
      <c r="I2422">
        <v>0.3</v>
      </c>
      <c r="J2422">
        <v>1.0649999999999999</v>
      </c>
      <c r="K2422">
        <v>1.1299999999999999</v>
      </c>
      <c r="L2422">
        <v>0</v>
      </c>
      <c r="M2422">
        <v>0</v>
      </c>
      <c r="N2422">
        <v>1.0649999999999999</v>
      </c>
      <c r="O2422">
        <v>54.31</v>
      </c>
      <c r="P2422">
        <v>51</v>
      </c>
      <c r="Q2422">
        <v>202640</v>
      </c>
      <c r="R2422">
        <v>202739</v>
      </c>
      <c r="U2422" t="s">
        <v>4876</v>
      </c>
      <c r="V2422">
        <v>96</v>
      </c>
      <c r="AG2422" t="s">
        <v>65</v>
      </c>
      <c r="AH2422" t="s">
        <v>66</v>
      </c>
      <c r="AM2422" t="s">
        <v>47</v>
      </c>
      <c r="AN2422" t="s">
        <v>48</v>
      </c>
      <c r="BM2422" t="s">
        <v>49</v>
      </c>
      <c r="BN2422" t="s">
        <v>50</v>
      </c>
      <c r="BO2422" t="s">
        <v>49</v>
      </c>
    </row>
    <row r="2423" spans="1:67">
      <c r="A2423">
        <v>91980</v>
      </c>
      <c r="B2423" t="s">
        <v>4877</v>
      </c>
      <c r="C2423">
        <v>727</v>
      </c>
      <c r="D2423" t="s">
        <v>52</v>
      </c>
      <c r="E2423" t="s">
        <v>53</v>
      </c>
      <c r="F2423" t="s">
        <v>45</v>
      </c>
      <c r="I2423">
        <v>0.3</v>
      </c>
      <c r="J2423">
        <v>1.0649999999999999</v>
      </c>
      <c r="K2423">
        <v>1.1299999999999999</v>
      </c>
      <c r="L2423">
        <v>0</v>
      </c>
      <c r="M2423">
        <v>0</v>
      </c>
      <c r="N2423">
        <v>1.0649999999999999</v>
      </c>
      <c r="O2423">
        <v>54.31</v>
      </c>
      <c r="P2423">
        <v>51</v>
      </c>
      <c r="Q2423">
        <v>202640</v>
      </c>
      <c r="R2423">
        <v>202739</v>
      </c>
      <c r="U2423" t="s">
        <v>4878</v>
      </c>
      <c r="V2423">
        <v>96</v>
      </c>
      <c r="AG2423" t="s">
        <v>65</v>
      </c>
      <c r="AH2423" t="s">
        <v>66</v>
      </c>
      <c r="AM2423" t="s">
        <v>47</v>
      </c>
      <c r="AN2423" t="s">
        <v>48</v>
      </c>
      <c r="BM2423" t="s">
        <v>49</v>
      </c>
      <c r="BN2423" t="s">
        <v>50</v>
      </c>
      <c r="BO2423" t="s">
        <v>49</v>
      </c>
    </row>
    <row r="2424" spans="1:67">
      <c r="A2424">
        <v>91981</v>
      </c>
      <c r="B2424" t="s">
        <v>4879</v>
      </c>
      <c r="C2424">
        <v>727</v>
      </c>
      <c r="D2424" t="s">
        <v>52</v>
      </c>
      <c r="E2424" t="s">
        <v>53</v>
      </c>
      <c r="F2424" t="s">
        <v>45</v>
      </c>
      <c r="I2424">
        <v>0.3</v>
      </c>
      <c r="J2424">
        <v>1.0649999999999999</v>
      </c>
      <c r="K2424">
        <v>1.1299999999999999</v>
      </c>
      <c r="L2424">
        <v>0</v>
      </c>
      <c r="M2424">
        <v>0</v>
      </c>
      <c r="N2424">
        <v>1.0649999999999999</v>
      </c>
      <c r="O2424">
        <v>54.31</v>
      </c>
      <c r="P2424">
        <v>51</v>
      </c>
      <c r="Q2424">
        <v>202640</v>
      </c>
      <c r="R2424">
        <v>202739</v>
      </c>
      <c r="U2424" t="s">
        <v>4880</v>
      </c>
      <c r="V2424">
        <v>96</v>
      </c>
      <c r="AG2424" t="s">
        <v>65</v>
      </c>
      <c r="AH2424" t="s">
        <v>66</v>
      </c>
      <c r="AM2424" t="s">
        <v>47</v>
      </c>
      <c r="AN2424" t="s">
        <v>48</v>
      </c>
      <c r="BM2424" t="s">
        <v>49</v>
      </c>
      <c r="BN2424" t="s">
        <v>50</v>
      </c>
      <c r="BO2424" t="s">
        <v>49</v>
      </c>
    </row>
    <row r="2425" spans="1:67">
      <c r="A2425">
        <v>91988</v>
      </c>
      <c r="B2425" t="s">
        <v>4881</v>
      </c>
      <c r="C2425">
        <v>727</v>
      </c>
      <c r="D2425" t="s">
        <v>52</v>
      </c>
      <c r="E2425" t="s">
        <v>53</v>
      </c>
      <c r="F2425" t="s">
        <v>45</v>
      </c>
      <c r="I2425">
        <v>0.3</v>
      </c>
      <c r="J2425">
        <v>0.89900000000000002</v>
      </c>
      <c r="K2425">
        <v>0.8</v>
      </c>
      <c r="L2425">
        <v>0</v>
      </c>
      <c r="M2425">
        <v>0</v>
      </c>
      <c r="N2425">
        <v>0.89900000000000002</v>
      </c>
      <c r="O2425">
        <v>45.84</v>
      </c>
      <c r="P2425">
        <v>51</v>
      </c>
      <c r="Q2425">
        <v>202640</v>
      </c>
      <c r="R2425">
        <v>202739</v>
      </c>
      <c r="U2425" t="s">
        <v>4882</v>
      </c>
      <c r="V2425">
        <v>28</v>
      </c>
      <c r="AG2425" t="s">
        <v>65</v>
      </c>
      <c r="AH2425" t="s">
        <v>66</v>
      </c>
      <c r="AM2425" t="s">
        <v>47</v>
      </c>
      <c r="AN2425" t="s">
        <v>48</v>
      </c>
      <c r="BM2425" t="s">
        <v>49</v>
      </c>
      <c r="BN2425" t="s">
        <v>50</v>
      </c>
      <c r="BO2425" t="s">
        <v>49</v>
      </c>
    </row>
    <row r="2426" spans="1:67">
      <c r="A2426">
        <v>91991</v>
      </c>
      <c r="B2426" t="s">
        <v>4883</v>
      </c>
      <c r="C2426">
        <v>727</v>
      </c>
      <c r="D2426" t="s">
        <v>52</v>
      </c>
      <c r="E2426" t="s">
        <v>53</v>
      </c>
      <c r="F2426" t="s">
        <v>45</v>
      </c>
      <c r="I2426">
        <v>0.3</v>
      </c>
      <c r="J2426">
        <v>1.1890000000000001</v>
      </c>
      <c r="K2426">
        <v>1.41</v>
      </c>
      <c r="L2426">
        <v>0</v>
      </c>
      <c r="M2426">
        <v>0</v>
      </c>
      <c r="N2426">
        <v>1.1890000000000001</v>
      </c>
      <c r="O2426">
        <v>60.63</v>
      </c>
      <c r="P2426">
        <v>51</v>
      </c>
      <c r="Q2426">
        <v>202640</v>
      </c>
      <c r="R2426">
        <v>202739</v>
      </c>
      <c r="U2426" t="s">
        <v>4884</v>
      </c>
      <c r="V2426">
        <v>145</v>
      </c>
      <c r="AG2426" t="s">
        <v>65</v>
      </c>
      <c r="AH2426" t="s">
        <v>66</v>
      </c>
      <c r="AM2426" t="s">
        <v>47</v>
      </c>
      <c r="AN2426" t="s">
        <v>48</v>
      </c>
      <c r="BM2426" t="s">
        <v>49</v>
      </c>
      <c r="BN2426" t="s">
        <v>50</v>
      </c>
      <c r="BO2426" t="s">
        <v>49</v>
      </c>
    </row>
    <row r="2427" spans="1:67">
      <c r="A2427">
        <v>91994</v>
      </c>
      <c r="B2427" t="s">
        <v>4885</v>
      </c>
      <c r="C2427">
        <v>727</v>
      </c>
      <c r="D2427" t="s">
        <v>52</v>
      </c>
      <c r="E2427" t="s">
        <v>53</v>
      </c>
      <c r="F2427" t="s">
        <v>45</v>
      </c>
      <c r="I2427">
        <v>0.3</v>
      </c>
      <c r="J2427">
        <v>1.1890000000000001</v>
      </c>
      <c r="K2427">
        <v>1.41</v>
      </c>
      <c r="L2427">
        <v>0</v>
      </c>
      <c r="M2427">
        <v>0</v>
      </c>
      <c r="N2427">
        <v>1.1890000000000001</v>
      </c>
      <c r="O2427">
        <v>60.63</v>
      </c>
      <c r="P2427">
        <v>51</v>
      </c>
      <c r="Q2427">
        <v>202640</v>
      </c>
      <c r="R2427">
        <v>202739</v>
      </c>
      <c r="U2427" t="s">
        <v>4886</v>
      </c>
      <c r="V2427">
        <v>145</v>
      </c>
      <c r="AG2427" t="s">
        <v>65</v>
      </c>
      <c r="AH2427" t="s">
        <v>66</v>
      </c>
      <c r="AM2427" t="s">
        <v>47</v>
      </c>
      <c r="AN2427" t="s">
        <v>48</v>
      </c>
      <c r="BM2427" t="s">
        <v>49</v>
      </c>
      <c r="BN2427" t="s">
        <v>50</v>
      </c>
      <c r="BO2427" t="s">
        <v>49</v>
      </c>
    </row>
    <row r="2428" spans="1:67">
      <c r="A2428">
        <v>92000</v>
      </c>
      <c r="B2428" t="s">
        <v>4887</v>
      </c>
      <c r="C2428">
        <v>727</v>
      </c>
      <c r="D2428" t="s">
        <v>52</v>
      </c>
      <c r="E2428" t="s">
        <v>53</v>
      </c>
      <c r="F2428" t="s">
        <v>45</v>
      </c>
      <c r="I2428">
        <v>0.3</v>
      </c>
      <c r="J2428">
        <v>1.05</v>
      </c>
      <c r="K2428">
        <v>1.1000000000000001</v>
      </c>
      <c r="L2428">
        <v>0</v>
      </c>
      <c r="M2428">
        <v>0</v>
      </c>
      <c r="N2428">
        <v>1.05</v>
      </c>
      <c r="O2428">
        <v>53.55</v>
      </c>
      <c r="P2428">
        <v>51</v>
      </c>
      <c r="Q2428">
        <v>202640</v>
      </c>
      <c r="R2428">
        <v>202739</v>
      </c>
      <c r="U2428" t="s">
        <v>4888</v>
      </c>
      <c r="V2428">
        <v>89</v>
      </c>
      <c r="AG2428" t="s">
        <v>65</v>
      </c>
      <c r="AH2428" t="s">
        <v>66</v>
      </c>
      <c r="AM2428" t="s">
        <v>47</v>
      </c>
      <c r="AN2428" t="s">
        <v>48</v>
      </c>
      <c r="BM2428" t="s">
        <v>49</v>
      </c>
      <c r="BN2428" t="s">
        <v>50</v>
      </c>
      <c r="BO2428" t="s">
        <v>49</v>
      </c>
    </row>
    <row r="2429" spans="1:67">
      <c r="A2429">
        <v>92004</v>
      </c>
      <c r="B2429" t="s">
        <v>4889</v>
      </c>
      <c r="C2429">
        <v>727</v>
      </c>
      <c r="D2429" t="s">
        <v>52</v>
      </c>
      <c r="E2429" t="s">
        <v>53</v>
      </c>
      <c r="F2429" t="s">
        <v>45</v>
      </c>
      <c r="I2429">
        <v>0.3</v>
      </c>
      <c r="J2429">
        <v>1.1319999999999999</v>
      </c>
      <c r="K2429">
        <v>1.28</v>
      </c>
      <c r="L2429">
        <v>0</v>
      </c>
      <c r="M2429">
        <v>0</v>
      </c>
      <c r="N2429">
        <v>1.1319999999999999</v>
      </c>
      <c r="O2429">
        <v>57.73</v>
      </c>
      <c r="P2429">
        <v>51</v>
      </c>
      <c r="Q2429">
        <v>202640</v>
      </c>
      <c r="R2429">
        <v>202739</v>
      </c>
      <c r="U2429" t="s">
        <v>4890</v>
      </c>
      <c r="V2429">
        <v>126</v>
      </c>
      <c r="AG2429" t="s">
        <v>65</v>
      </c>
      <c r="AH2429" t="s">
        <v>66</v>
      </c>
      <c r="AM2429" t="s">
        <v>47</v>
      </c>
      <c r="AN2429" t="s">
        <v>48</v>
      </c>
      <c r="BM2429" t="s">
        <v>49</v>
      </c>
      <c r="BN2429" t="s">
        <v>50</v>
      </c>
      <c r="BO2429" t="s">
        <v>49</v>
      </c>
    </row>
    <row r="2430" spans="1:67">
      <c r="A2430">
        <v>92006</v>
      </c>
      <c r="B2430" t="s">
        <v>4891</v>
      </c>
      <c r="C2430">
        <v>727</v>
      </c>
      <c r="D2430" t="s">
        <v>52</v>
      </c>
      <c r="E2430" t="s">
        <v>53</v>
      </c>
      <c r="F2430" t="s">
        <v>45</v>
      </c>
      <c r="I2430">
        <v>0.3</v>
      </c>
      <c r="J2430">
        <v>1.1319999999999999</v>
      </c>
      <c r="K2430">
        <v>1.28</v>
      </c>
      <c r="L2430">
        <v>0</v>
      </c>
      <c r="M2430">
        <v>0</v>
      </c>
      <c r="N2430">
        <v>1.1319999999999999</v>
      </c>
      <c r="O2430">
        <v>57.73</v>
      </c>
      <c r="P2430">
        <v>51</v>
      </c>
      <c r="Q2430">
        <v>202640</v>
      </c>
      <c r="R2430">
        <v>202739</v>
      </c>
      <c r="U2430" t="s">
        <v>4892</v>
      </c>
      <c r="V2430">
        <v>126</v>
      </c>
      <c r="AG2430" t="s">
        <v>65</v>
      </c>
      <c r="AH2430" t="s">
        <v>66</v>
      </c>
      <c r="AM2430" t="s">
        <v>47</v>
      </c>
      <c r="AN2430" t="s">
        <v>48</v>
      </c>
      <c r="BM2430" t="s">
        <v>49</v>
      </c>
      <c r="BN2430" t="s">
        <v>50</v>
      </c>
      <c r="BO2430" t="s">
        <v>49</v>
      </c>
    </row>
    <row r="2431" spans="1:67">
      <c r="A2431">
        <v>92045</v>
      </c>
      <c r="B2431" t="s">
        <v>4893</v>
      </c>
      <c r="C2431">
        <v>727</v>
      </c>
      <c r="D2431" t="s">
        <v>43</v>
      </c>
      <c r="E2431" t="s">
        <v>44</v>
      </c>
      <c r="F2431" t="s">
        <v>45</v>
      </c>
      <c r="I2431">
        <v>0.3</v>
      </c>
      <c r="J2431">
        <v>2.4900000000000002</v>
      </c>
      <c r="K2431">
        <v>6.2</v>
      </c>
      <c r="L2431">
        <v>0</v>
      </c>
      <c r="M2431">
        <v>0</v>
      </c>
      <c r="N2431">
        <v>2.4900000000000002</v>
      </c>
      <c r="O2431">
        <v>89.64</v>
      </c>
      <c r="P2431">
        <v>36</v>
      </c>
      <c r="Q2431">
        <v>202640</v>
      </c>
      <c r="R2431">
        <v>202739</v>
      </c>
      <c r="U2431" t="s">
        <v>4894</v>
      </c>
      <c r="V2431">
        <v>236</v>
      </c>
      <c r="AG2431" t="s">
        <v>65</v>
      </c>
      <c r="AH2431" t="s">
        <v>66</v>
      </c>
      <c r="AM2431" t="s">
        <v>47</v>
      </c>
      <c r="AN2431" t="s">
        <v>48</v>
      </c>
      <c r="BM2431" t="s">
        <v>49</v>
      </c>
      <c r="BN2431" t="s">
        <v>50</v>
      </c>
      <c r="BO2431" t="s">
        <v>49</v>
      </c>
    </row>
    <row r="2432" spans="1:67">
      <c r="A2432">
        <v>92054</v>
      </c>
      <c r="B2432" t="s">
        <v>4895</v>
      </c>
      <c r="C2432">
        <v>727</v>
      </c>
      <c r="D2432" t="s">
        <v>43</v>
      </c>
      <c r="E2432" t="s">
        <v>44</v>
      </c>
      <c r="F2432" t="s">
        <v>45</v>
      </c>
      <c r="I2432">
        <v>0.3</v>
      </c>
      <c r="J2432">
        <v>1.0580000000000001</v>
      </c>
      <c r="K2432">
        <v>1.1100000000000001</v>
      </c>
      <c r="L2432">
        <v>0</v>
      </c>
      <c r="M2432">
        <v>0</v>
      </c>
      <c r="N2432">
        <v>1.0580000000000001</v>
      </c>
      <c r="O2432">
        <v>38.08</v>
      </c>
      <c r="P2432">
        <v>36</v>
      </c>
      <c r="Q2432">
        <v>202640</v>
      </c>
      <c r="R2432">
        <v>202739</v>
      </c>
      <c r="U2432" t="s">
        <v>4896</v>
      </c>
      <c r="V2432">
        <v>92</v>
      </c>
      <c r="AM2432" t="s">
        <v>47</v>
      </c>
      <c r="AN2432" t="s">
        <v>48</v>
      </c>
      <c r="BM2432" t="s">
        <v>49</v>
      </c>
      <c r="BN2432" t="s">
        <v>50</v>
      </c>
      <c r="BO2432" t="s">
        <v>49</v>
      </c>
    </row>
    <row r="2433" spans="1:67">
      <c r="A2433">
        <v>92086</v>
      </c>
      <c r="B2433" t="s">
        <v>4897</v>
      </c>
      <c r="C2433">
        <v>727</v>
      </c>
      <c r="D2433" t="s">
        <v>43</v>
      </c>
      <c r="E2433" t="s">
        <v>44</v>
      </c>
      <c r="F2433" t="s">
        <v>45</v>
      </c>
      <c r="I2433">
        <v>0.3</v>
      </c>
      <c r="J2433">
        <v>1.8859999999999999</v>
      </c>
      <c r="K2433">
        <v>3.55</v>
      </c>
      <c r="L2433">
        <v>0</v>
      </c>
      <c r="M2433">
        <v>0</v>
      </c>
      <c r="N2433">
        <v>1.8859999999999999</v>
      </c>
      <c r="O2433">
        <v>67.89</v>
      </c>
      <c r="P2433">
        <v>36</v>
      </c>
      <c r="Q2433">
        <v>202640</v>
      </c>
      <c r="R2433">
        <v>202739</v>
      </c>
      <c r="U2433" t="s">
        <v>4898</v>
      </c>
      <c r="V2433">
        <v>219</v>
      </c>
      <c r="AE2433" t="s">
        <v>59</v>
      </c>
      <c r="AF2433" t="s">
        <v>60</v>
      </c>
      <c r="AG2433" t="s">
        <v>65</v>
      </c>
      <c r="AH2433" t="s">
        <v>66</v>
      </c>
      <c r="AO2433" t="s">
        <v>61</v>
      </c>
      <c r="AP2433" t="s">
        <v>62</v>
      </c>
      <c r="BM2433" t="s">
        <v>49</v>
      </c>
      <c r="BN2433" t="s">
        <v>50</v>
      </c>
      <c r="BO2433" t="s">
        <v>49</v>
      </c>
    </row>
    <row r="2434" spans="1:67">
      <c r="A2434">
        <v>92087</v>
      </c>
      <c r="B2434" t="s">
        <v>4899</v>
      </c>
      <c r="C2434">
        <v>727</v>
      </c>
      <c r="D2434" t="s">
        <v>43</v>
      </c>
      <c r="E2434" t="s">
        <v>44</v>
      </c>
      <c r="F2434" t="s">
        <v>45</v>
      </c>
      <c r="I2434">
        <v>0.3</v>
      </c>
      <c r="J2434">
        <v>1.458</v>
      </c>
      <c r="K2434">
        <v>2.12</v>
      </c>
      <c r="L2434">
        <v>0</v>
      </c>
      <c r="M2434">
        <v>0</v>
      </c>
      <c r="N2434">
        <v>1.458</v>
      </c>
      <c r="O2434">
        <v>52.48</v>
      </c>
      <c r="P2434">
        <v>36</v>
      </c>
      <c r="Q2434">
        <v>202640</v>
      </c>
      <c r="R2434">
        <v>202739</v>
      </c>
      <c r="U2434" t="s">
        <v>4900</v>
      </c>
      <c r="V2434">
        <v>195</v>
      </c>
      <c r="AE2434" t="s">
        <v>59</v>
      </c>
      <c r="AF2434" t="s">
        <v>60</v>
      </c>
      <c r="AG2434" t="s">
        <v>65</v>
      </c>
      <c r="AH2434" t="s">
        <v>66</v>
      </c>
      <c r="AO2434" t="s">
        <v>61</v>
      </c>
      <c r="AP2434" t="s">
        <v>62</v>
      </c>
      <c r="BM2434" t="s">
        <v>49</v>
      </c>
      <c r="BN2434" t="s">
        <v>50</v>
      </c>
      <c r="BO2434" t="s">
        <v>49</v>
      </c>
    </row>
    <row r="2435" spans="1:67">
      <c r="A2435">
        <v>92093</v>
      </c>
      <c r="B2435" t="s">
        <v>4901</v>
      </c>
      <c r="C2435">
        <v>727</v>
      </c>
      <c r="D2435" t="s">
        <v>43</v>
      </c>
      <c r="E2435" t="s">
        <v>44</v>
      </c>
      <c r="F2435" t="s">
        <v>45</v>
      </c>
      <c r="I2435">
        <v>0.3</v>
      </c>
      <c r="J2435">
        <v>1.8859999999999999</v>
      </c>
      <c r="K2435">
        <v>3.55</v>
      </c>
      <c r="L2435">
        <v>0</v>
      </c>
      <c r="M2435">
        <v>0</v>
      </c>
      <c r="N2435">
        <v>1.8859999999999999</v>
      </c>
      <c r="O2435">
        <v>67.89</v>
      </c>
      <c r="P2435">
        <v>36</v>
      </c>
      <c r="Q2435">
        <v>202640</v>
      </c>
      <c r="R2435">
        <v>202739</v>
      </c>
      <c r="U2435" t="s">
        <v>4902</v>
      </c>
      <c r="V2435">
        <v>219</v>
      </c>
      <c r="AG2435" t="s">
        <v>65</v>
      </c>
      <c r="AH2435" t="s">
        <v>66</v>
      </c>
      <c r="AO2435" t="s">
        <v>61</v>
      </c>
      <c r="AP2435" t="s">
        <v>62</v>
      </c>
      <c r="BM2435" t="s">
        <v>49</v>
      </c>
      <c r="BN2435" t="s">
        <v>50</v>
      </c>
      <c r="BO2435" t="s">
        <v>49</v>
      </c>
    </row>
    <row r="2436" spans="1:67">
      <c r="A2436">
        <v>92101</v>
      </c>
      <c r="B2436" t="s">
        <v>4903</v>
      </c>
      <c r="C2436">
        <v>727</v>
      </c>
      <c r="D2436" t="s">
        <v>43</v>
      </c>
      <c r="E2436" t="s">
        <v>44</v>
      </c>
      <c r="F2436" t="s">
        <v>45</v>
      </c>
      <c r="I2436">
        <v>0.3</v>
      </c>
      <c r="J2436">
        <v>1.458</v>
      </c>
      <c r="K2436">
        <v>2.12</v>
      </c>
      <c r="L2436">
        <v>0</v>
      </c>
      <c r="M2436">
        <v>0</v>
      </c>
      <c r="N2436">
        <v>1.458</v>
      </c>
      <c r="O2436">
        <v>52.48</v>
      </c>
      <c r="P2436">
        <v>36</v>
      </c>
      <c r="Q2436">
        <v>202640</v>
      </c>
      <c r="R2436">
        <v>202739</v>
      </c>
      <c r="U2436" t="s">
        <v>4904</v>
      </c>
      <c r="V2436">
        <v>195</v>
      </c>
      <c r="AO2436" t="s">
        <v>61</v>
      </c>
      <c r="AP2436" t="s">
        <v>62</v>
      </c>
      <c r="BM2436" t="s">
        <v>49</v>
      </c>
      <c r="BN2436" t="s">
        <v>50</v>
      </c>
      <c r="BO2436" t="s">
        <v>49</v>
      </c>
    </row>
    <row r="2437" spans="1:67">
      <c r="A2437">
        <v>92103</v>
      </c>
      <c r="B2437" t="s">
        <v>4905</v>
      </c>
      <c r="C2437">
        <v>727</v>
      </c>
      <c r="D2437" t="s">
        <v>43</v>
      </c>
      <c r="E2437" t="s">
        <v>44</v>
      </c>
      <c r="F2437" t="s">
        <v>45</v>
      </c>
      <c r="I2437">
        <v>0.3</v>
      </c>
      <c r="J2437">
        <v>1.458</v>
      </c>
      <c r="K2437">
        <v>2.12</v>
      </c>
      <c r="L2437">
        <v>0</v>
      </c>
      <c r="M2437">
        <v>0</v>
      </c>
      <c r="N2437">
        <v>1.458</v>
      </c>
      <c r="O2437">
        <v>52.48</v>
      </c>
      <c r="P2437">
        <v>36</v>
      </c>
      <c r="Q2437">
        <v>202640</v>
      </c>
      <c r="R2437">
        <v>202739</v>
      </c>
      <c r="U2437" t="s">
        <v>4906</v>
      </c>
      <c r="V2437">
        <v>195</v>
      </c>
      <c r="AO2437" t="s">
        <v>61</v>
      </c>
      <c r="AP2437" t="s">
        <v>62</v>
      </c>
      <c r="BM2437" t="s">
        <v>49</v>
      </c>
      <c r="BN2437" t="s">
        <v>50</v>
      </c>
      <c r="BO2437" t="s">
        <v>49</v>
      </c>
    </row>
    <row r="2438" spans="1:67">
      <c r="A2438">
        <v>92109</v>
      </c>
      <c r="B2438" t="s">
        <v>4907</v>
      </c>
      <c r="C2438">
        <v>727</v>
      </c>
      <c r="D2438" t="s">
        <v>43</v>
      </c>
      <c r="E2438" t="s">
        <v>44</v>
      </c>
      <c r="F2438" t="s">
        <v>45</v>
      </c>
      <c r="I2438">
        <v>0.3</v>
      </c>
      <c r="J2438">
        <v>1.458</v>
      </c>
      <c r="K2438">
        <v>2.12</v>
      </c>
      <c r="L2438">
        <v>0</v>
      </c>
      <c r="M2438">
        <v>0</v>
      </c>
      <c r="N2438">
        <v>1.458</v>
      </c>
      <c r="O2438">
        <v>52.48</v>
      </c>
      <c r="P2438">
        <v>36</v>
      </c>
      <c r="Q2438">
        <v>202640</v>
      </c>
      <c r="R2438">
        <v>202739</v>
      </c>
      <c r="U2438" t="s">
        <v>4908</v>
      </c>
      <c r="V2438">
        <v>195</v>
      </c>
      <c r="AE2438" t="s">
        <v>59</v>
      </c>
      <c r="AF2438" t="s">
        <v>60</v>
      </c>
      <c r="AO2438" t="s">
        <v>61</v>
      </c>
      <c r="AP2438" t="s">
        <v>62</v>
      </c>
      <c r="BM2438" t="s">
        <v>49</v>
      </c>
      <c r="BN2438" t="s">
        <v>50</v>
      </c>
      <c r="BO2438" t="s">
        <v>49</v>
      </c>
    </row>
    <row r="2439" spans="1:67">
      <c r="A2439">
        <v>92112</v>
      </c>
      <c r="B2439" t="s">
        <v>4909</v>
      </c>
      <c r="C2439">
        <v>727</v>
      </c>
      <c r="D2439" t="s">
        <v>52</v>
      </c>
      <c r="E2439" t="s">
        <v>53</v>
      </c>
      <c r="F2439" t="s">
        <v>45</v>
      </c>
      <c r="I2439">
        <v>0.3</v>
      </c>
      <c r="J2439">
        <v>1.105</v>
      </c>
      <c r="K2439">
        <v>1.22</v>
      </c>
      <c r="L2439">
        <v>0</v>
      </c>
      <c r="M2439">
        <v>0</v>
      </c>
      <c r="N2439">
        <v>1.105</v>
      </c>
      <c r="O2439">
        <v>56.35</v>
      </c>
      <c r="P2439">
        <v>51</v>
      </c>
      <c r="Q2439">
        <v>202640</v>
      </c>
      <c r="R2439">
        <v>202739</v>
      </c>
      <c r="U2439" t="s">
        <v>4910</v>
      </c>
      <c r="V2439">
        <v>114</v>
      </c>
      <c r="AG2439" t="s">
        <v>65</v>
      </c>
      <c r="AH2439" t="s">
        <v>66</v>
      </c>
      <c r="AM2439" t="s">
        <v>47</v>
      </c>
      <c r="AN2439" t="s">
        <v>48</v>
      </c>
      <c r="BM2439" t="s">
        <v>49</v>
      </c>
      <c r="BN2439" t="s">
        <v>50</v>
      </c>
      <c r="BO2439" t="s">
        <v>49</v>
      </c>
    </row>
    <row r="2440" spans="1:67">
      <c r="A2440">
        <v>92116</v>
      </c>
      <c r="B2440" t="s">
        <v>4911</v>
      </c>
      <c r="C2440">
        <v>727</v>
      </c>
      <c r="D2440" t="s">
        <v>43</v>
      </c>
      <c r="E2440" t="s">
        <v>44</v>
      </c>
      <c r="F2440" t="s">
        <v>45</v>
      </c>
      <c r="I2440">
        <v>0.3</v>
      </c>
      <c r="J2440">
        <v>1.238</v>
      </c>
      <c r="K2440">
        <v>1.53</v>
      </c>
      <c r="L2440">
        <v>0</v>
      </c>
      <c r="M2440">
        <v>0</v>
      </c>
      <c r="N2440">
        <v>1.238</v>
      </c>
      <c r="O2440">
        <v>44.56</v>
      </c>
      <c r="P2440">
        <v>36</v>
      </c>
      <c r="Q2440">
        <v>202640</v>
      </c>
      <c r="R2440">
        <v>202739</v>
      </c>
      <c r="U2440" t="s">
        <v>4912</v>
      </c>
      <c r="V2440">
        <v>159</v>
      </c>
      <c r="AO2440" t="s">
        <v>61</v>
      </c>
      <c r="AP2440" t="s">
        <v>62</v>
      </c>
      <c r="BM2440" t="s">
        <v>49</v>
      </c>
      <c r="BN2440" t="s">
        <v>50</v>
      </c>
      <c r="BO2440" t="s">
        <v>49</v>
      </c>
    </row>
    <row r="2441" spans="1:67">
      <c r="A2441">
        <v>92121</v>
      </c>
      <c r="B2441" t="s">
        <v>4913</v>
      </c>
      <c r="C2441">
        <v>727</v>
      </c>
      <c r="D2441" t="s">
        <v>52</v>
      </c>
      <c r="E2441" t="s">
        <v>53</v>
      </c>
      <c r="F2441" t="s">
        <v>45</v>
      </c>
      <c r="I2441">
        <v>0.3</v>
      </c>
      <c r="J2441">
        <v>1.0649999999999999</v>
      </c>
      <c r="K2441">
        <v>1.1299999999999999</v>
      </c>
      <c r="L2441">
        <v>0</v>
      </c>
      <c r="M2441">
        <v>0</v>
      </c>
      <c r="N2441">
        <v>1.0649999999999999</v>
      </c>
      <c r="O2441">
        <v>54.31</v>
      </c>
      <c r="P2441">
        <v>51</v>
      </c>
      <c r="Q2441">
        <v>202640</v>
      </c>
      <c r="R2441">
        <v>202739</v>
      </c>
      <c r="U2441" t="s">
        <v>4914</v>
      </c>
      <c r="V2441">
        <v>96</v>
      </c>
      <c r="AG2441" t="s">
        <v>65</v>
      </c>
      <c r="AH2441" t="s">
        <v>66</v>
      </c>
      <c r="AM2441" t="s">
        <v>47</v>
      </c>
      <c r="AN2441" t="s">
        <v>48</v>
      </c>
      <c r="BM2441" t="s">
        <v>49</v>
      </c>
      <c r="BN2441" t="s">
        <v>50</v>
      </c>
      <c r="BO2441" t="s">
        <v>49</v>
      </c>
    </row>
    <row r="2442" spans="1:67">
      <c r="A2442">
        <v>92129</v>
      </c>
      <c r="B2442" t="s">
        <v>4915</v>
      </c>
      <c r="C2442">
        <v>727</v>
      </c>
      <c r="D2442" t="s">
        <v>43</v>
      </c>
      <c r="E2442" t="s">
        <v>44</v>
      </c>
      <c r="F2442" t="s">
        <v>45</v>
      </c>
      <c r="I2442">
        <v>0.3</v>
      </c>
      <c r="J2442">
        <v>2.0259999999999998</v>
      </c>
      <c r="K2442">
        <v>4.0999999999999996</v>
      </c>
      <c r="L2442">
        <v>0</v>
      </c>
      <c r="M2442">
        <v>0</v>
      </c>
      <c r="N2442">
        <v>2.0259999999999998</v>
      </c>
      <c r="O2442">
        <v>72.930000000000007</v>
      </c>
      <c r="P2442">
        <v>36</v>
      </c>
      <c r="Q2442">
        <v>202640</v>
      </c>
      <c r="R2442">
        <v>202739</v>
      </c>
      <c r="U2442" t="s">
        <v>4916</v>
      </c>
      <c r="V2442">
        <v>222</v>
      </c>
      <c r="AM2442" t="s">
        <v>47</v>
      </c>
      <c r="AN2442" t="s">
        <v>48</v>
      </c>
      <c r="BM2442" t="s">
        <v>49</v>
      </c>
      <c r="BN2442" t="s">
        <v>50</v>
      </c>
      <c r="BO2442" t="s">
        <v>49</v>
      </c>
    </row>
    <row r="2443" spans="1:67">
      <c r="A2443">
        <v>92130</v>
      </c>
      <c r="B2443" t="s">
        <v>4917</v>
      </c>
      <c r="C2443">
        <v>727</v>
      </c>
      <c r="D2443" t="s">
        <v>52</v>
      </c>
      <c r="E2443" t="s">
        <v>53</v>
      </c>
      <c r="F2443" t="s">
        <v>45</v>
      </c>
      <c r="I2443">
        <v>0.3</v>
      </c>
      <c r="J2443">
        <v>1.0649999999999999</v>
      </c>
      <c r="K2443">
        <v>1.1299999999999999</v>
      </c>
      <c r="L2443">
        <v>0</v>
      </c>
      <c r="M2443">
        <v>0</v>
      </c>
      <c r="N2443">
        <v>1.0649999999999999</v>
      </c>
      <c r="O2443">
        <v>54.31</v>
      </c>
      <c r="P2443">
        <v>51</v>
      </c>
      <c r="Q2443">
        <v>202640</v>
      </c>
      <c r="R2443">
        <v>202739</v>
      </c>
      <c r="U2443" t="s">
        <v>4918</v>
      </c>
      <c r="V2443">
        <v>96</v>
      </c>
      <c r="AG2443" t="s">
        <v>65</v>
      </c>
      <c r="AH2443" t="s">
        <v>66</v>
      </c>
      <c r="AM2443" t="s">
        <v>47</v>
      </c>
      <c r="AN2443" t="s">
        <v>48</v>
      </c>
      <c r="BM2443" t="s">
        <v>49</v>
      </c>
      <c r="BN2443" t="s">
        <v>50</v>
      </c>
      <c r="BO2443" t="s">
        <v>49</v>
      </c>
    </row>
    <row r="2444" spans="1:67">
      <c r="A2444">
        <v>92150</v>
      </c>
      <c r="B2444" t="s">
        <v>4919</v>
      </c>
      <c r="C2444">
        <v>727</v>
      </c>
      <c r="D2444" t="s">
        <v>43</v>
      </c>
      <c r="E2444" t="s">
        <v>44</v>
      </c>
      <c r="F2444" t="s">
        <v>45</v>
      </c>
      <c r="I2444">
        <v>0.3</v>
      </c>
      <c r="J2444">
        <v>1.458</v>
      </c>
      <c r="K2444">
        <v>2.12</v>
      </c>
      <c r="L2444">
        <v>0</v>
      </c>
      <c r="M2444">
        <v>0</v>
      </c>
      <c r="N2444">
        <v>1.458</v>
      </c>
      <c r="O2444">
        <v>52.48</v>
      </c>
      <c r="P2444">
        <v>36</v>
      </c>
      <c r="Q2444">
        <v>202640</v>
      </c>
      <c r="R2444">
        <v>202739</v>
      </c>
      <c r="U2444" t="s">
        <v>4920</v>
      </c>
      <c r="V2444">
        <v>195</v>
      </c>
      <c r="AE2444" t="s">
        <v>59</v>
      </c>
      <c r="AF2444" t="s">
        <v>60</v>
      </c>
      <c r="AG2444" t="s">
        <v>65</v>
      </c>
      <c r="AH2444" t="s">
        <v>66</v>
      </c>
      <c r="AO2444" t="s">
        <v>61</v>
      </c>
      <c r="AP2444" t="s">
        <v>62</v>
      </c>
      <c r="BM2444" t="s">
        <v>49</v>
      </c>
      <c r="BN2444" t="s">
        <v>50</v>
      </c>
      <c r="BO2444" t="s">
        <v>49</v>
      </c>
    </row>
    <row r="2445" spans="1:67">
      <c r="A2445">
        <v>92171</v>
      </c>
      <c r="B2445" t="s">
        <v>4921</v>
      </c>
      <c r="C2445">
        <v>727</v>
      </c>
      <c r="D2445" t="s">
        <v>43</v>
      </c>
      <c r="E2445" t="s">
        <v>44</v>
      </c>
      <c r="F2445" t="s">
        <v>45</v>
      </c>
      <c r="I2445">
        <v>0.3</v>
      </c>
      <c r="J2445">
        <v>1.6</v>
      </c>
      <c r="K2445">
        <v>2.56</v>
      </c>
      <c r="L2445">
        <v>0</v>
      </c>
      <c r="M2445">
        <v>0</v>
      </c>
      <c r="N2445">
        <v>1.6</v>
      </c>
      <c r="O2445">
        <v>57.6</v>
      </c>
      <c r="P2445">
        <v>36</v>
      </c>
      <c r="Q2445">
        <v>202640</v>
      </c>
      <c r="R2445">
        <v>202739</v>
      </c>
      <c r="U2445" t="s">
        <v>4922</v>
      </c>
      <c r="V2445">
        <v>203</v>
      </c>
      <c r="AE2445" t="s">
        <v>59</v>
      </c>
      <c r="AF2445" t="s">
        <v>60</v>
      </c>
      <c r="AO2445" t="s">
        <v>61</v>
      </c>
      <c r="AP2445" t="s">
        <v>62</v>
      </c>
      <c r="BM2445" t="s">
        <v>49</v>
      </c>
      <c r="BN2445" t="s">
        <v>50</v>
      </c>
      <c r="BO2445" t="s">
        <v>49</v>
      </c>
    </row>
    <row r="2446" spans="1:67">
      <c r="A2446">
        <v>92192</v>
      </c>
      <c r="B2446" t="s">
        <v>4923</v>
      </c>
      <c r="C2446">
        <v>727</v>
      </c>
      <c r="D2446" t="s">
        <v>52</v>
      </c>
      <c r="E2446" t="s">
        <v>53</v>
      </c>
      <c r="F2446" t="s">
        <v>45</v>
      </c>
      <c r="I2446">
        <v>0.3</v>
      </c>
      <c r="J2446">
        <v>1.278</v>
      </c>
      <c r="K2446">
        <v>1.63</v>
      </c>
      <c r="L2446">
        <v>0</v>
      </c>
      <c r="M2446">
        <v>0</v>
      </c>
      <c r="N2446">
        <v>1.278</v>
      </c>
      <c r="O2446">
        <v>65.17</v>
      </c>
      <c r="P2446">
        <v>51</v>
      </c>
      <c r="Q2446">
        <v>202640</v>
      </c>
      <c r="R2446">
        <v>202739</v>
      </c>
      <c r="U2446" t="s">
        <v>4924</v>
      </c>
      <c r="V2446">
        <v>170</v>
      </c>
      <c r="AG2446" t="s">
        <v>65</v>
      </c>
      <c r="AH2446" t="s">
        <v>66</v>
      </c>
      <c r="AM2446" t="s">
        <v>47</v>
      </c>
      <c r="AN2446" t="s">
        <v>48</v>
      </c>
      <c r="BM2446" t="s">
        <v>49</v>
      </c>
      <c r="BN2446" t="s">
        <v>50</v>
      </c>
      <c r="BO2446" t="s">
        <v>49</v>
      </c>
    </row>
    <row r="2447" spans="1:67">
      <c r="A2447">
        <v>92204</v>
      </c>
      <c r="B2447" t="s">
        <v>4925</v>
      </c>
      <c r="C2447">
        <v>727</v>
      </c>
      <c r="D2447" t="s">
        <v>43</v>
      </c>
      <c r="E2447" t="s">
        <v>44</v>
      </c>
      <c r="F2447" t="s">
        <v>45</v>
      </c>
      <c r="I2447">
        <v>0.3</v>
      </c>
      <c r="J2447">
        <v>1.458</v>
      </c>
      <c r="K2447">
        <v>2.12</v>
      </c>
      <c r="L2447">
        <v>0</v>
      </c>
      <c r="M2447">
        <v>0</v>
      </c>
      <c r="N2447">
        <v>1.458</v>
      </c>
      <c r="O2447">
        <v>52.48</v>
      </c>
      <c r="P2447">
        <v>36</v>
      </c>
      <c r="Q2447">
        <v>202640</v>
      </c>
      <c r="R2447">
        <v>202739</v>
      </c>
      <c r="U2447" t="s">
        <v>4926</v>
      </c>
      <c r="V2447">
        <v>195</v>
      </c>
      <c r="AG2447" t="s">
        <v>65</v>
      </c>
      <c r="AH2447" t="s">
        <v>66</v>
      </c>
      <c r="AO2447" t="s">
        <v>61</v>
      </c>
      <c r="AP2447" t="s">
        <v>62</v>
      </c>
      <c r="BM2447" t="s">
        <v>49</v>
      </c>
      <c r="BN2447" t="s">
        <v>50</v>
      </c>
      <c r="BO2447" t="s">
        <v>49</v>
      </c>
    </row>
    <row r="2448" spans="1:67">
      <c r="A2448">
        <v>92205</v>
      </c>
      <c r="B2448" t="s">
        <v>4927</v>
      </c>
      <c r="C2448">
        <v>727</v>
      </c>
      <c r="D2448" t="s">
        <v>43</v>
      </c>
      <c r="E2448" t="s">
        <v>44</v>
      </c>
      <c r="F2448" t="s">
        <v>45</v>
      </c>
      <c r="I2448">
        <v>0.3</v>
      </c>
      <c r="J2448">
        <v>1.458</v>
      </c>
      <c r="K2448">
        <v>2.12</v>
      </c>
      <c r="L2448">
        <v>0</v>
      </c>
      <c r="M2448">
        <v>0</v>
      </c>
      <c r="N2448">
        <v>1.458</v>
      </c>
      <c r="O2448">
        <v>52.48</v>
      </c>
      <c r="P2448">
        <v>36</v>
      </c>
      <c r="Q2448">
        <v>202640</v>
      </c>
      <c r="R2448">
        <v>202739</v>
      </c>
      <c r="U2448" t="s">
        <v>4928</v>
      </c>
      <c r="V2448">
        <v>195</v>
      </c>
      <c r="AG2448" t="s">
        <v>65</v>
      </c>
      <c r="AH2448" t="s">
        <v>66</v>
      </c>
      <c r="AO2448" t="s">
        <v>61</v>
      </c>
      <c r="AP2448" t="s">
        <v>62</v>
      </c>
      <c r="BM2448" t="s">
        <v>49</v>
      </c>
      <c r="BN2448" t="s">
        <v>50</v>
      </c>
      <c r="BO2448" t="s">
        <v>49</v>
      </c>
    </row>
    <row r="2449" spans="1:67">
      <c r="A2449">
        <v>92210</v>
      </c>
      <c r="B2449" t="s">
        <v>4929</v>
      </c>
      <c r="C2449">
        <v>727</v>
      </c>
      <c r="D2449" t="s">
        <v>43</v>
      </c>
      <c r="E2449" t="s">
        <v>44</v>
      </c>
      <c r="F2449" t="s">
        <v>45</v>
      </c>
      <c r="I2449">
        <v>0.3</v>
      </c>
      <c r="J2449">
        <v>1.5289999999999999</v>
      </c>
      <c r="K2449">
        <v>2.33</v>
      </c>
      <c r="L2449">
        <v>0</v>
      </c>
      <c r="M2449">
        <v>0</v>
      </c>
      <c r="N2449">
        <v>1.5289999999999999</v>
      </c>
      <c r="O2449">
        <v>55.04</v>
      </c>
      <c r="P2449">
        <v>36</v>
      </c>
      <c r="Q2449">
        <v>202640</v>
      </c>
      <c r="R2449">
        <v>202739</v>
      </c>
      <c r="U2449" t="s">
        <v>4930</v>
      </c>
      <c r="V2449">
        <v>201</v>
      </c>
      <c r="AG2449" t="s">
        <v>65</v>
      </c>
      <c r="AH2449" t="s">
        <v>66</v>
      </c>
      <c r="AM2449" t="s">
        <v>47</v>
      </c>
      <c r="AN2449" t="s">
        <v>48</v>
      </c>
      <c r="BM2449" t="s">
        <v>49</v>
      </c>
      <c r="BN2449" t="s">
        <v>50</v>
      </c>
      <c r="BO2449" t="s">
        <v>49</v>
      </c>
    </row>
    <row r="2450" spans="1:67">
      <c r="A2450">
        <v>92213</v>
      </c>
      <c r="B2450" t="s">
        <v>4931</v>
      </c>
      <c r="C2450">
        <v>727</v>
      </c>
      <c r="D2450" t="s">
        <v>52</v>
      </c>
      <c r="E2450" t="s">
        <v>53</v>
      </c>
      <c r="F2450" t="s">
        <v>45</v>
      </c>
      <c r="I2450">
        <v>0.3</v>
      </c>
      <c r="J2450">
        <v>1.258</v>
      </c>
      <c r="K2450">
        <v>1.58</v>
      </c>
      <c r="L2450">
        <v>0</v>
      </c>
      <c r="M2450">
        <v>0</v>
      </c>
      <c r="N2450">
        <v>1.258</v>
      </c>
      <c r="O2450">
        <v>64.150000000000006</v>
      </c>
      <c r="P2450">
        <v>51</v>
      </c>
      <c r="Q2450">
        <v>202640</v>
      </c>
      <c r="R2450">
        <v>202739</v>
      </c>
      <c r="U2450" t="s">
        <v>4932</v>
      </c>
      <c r="V2450">
        <v>166</v>
      </c>
      <c r="AG2450" t="s">
        <v>65</v>
      </c>
      <c r="AH2450" t="s">
        <v>66</v>
      </c>
      <c r="AM2450" t="s">
        <v>47</v>
      </c>
      <c r="AN2450" t="s">
        <v>48</v>
      </c>
      <c r="BM2450" t="s">
        <v>49</v>
      </c>
      <c r="BN2450" t="s">
        <v>50</v>
      </c>
      <c r="BO2450" t="s">
        <v>49</v>
      </c>
    </row>
    <row r="2451" spans="1:67">
      <c r="A2451">
        <v>92214</v>
      </c>
      <c r="B2451" t="s">
        <v>4933</v>
      </c>
      <c r="C2451">
        <v>727</v>
      </c>
      <c r="D2451" t="s">
        <v>52</v>
      </c>
      <c r="E2451" t="s">
        <v>53</v>
      </c>
      <c r="F2451" t="s">
        <v>45</v>
      </c>
      <c r="I2451">
        <v>0.3</v>
      </c>
      <c r="J2451">
        <v>1.258</v>
      </c>
      <c r="K2451">
        <v>1.58</v>
      </c>
      <c r="L2451">
        <v>0</v>
      </c>
      <c r="M2451">
        <v>0</v>
      </c>
      <c r="N2451">
        <v>1.258</v>
      </c>
      <c r="O2451">
        <v>64.150000000000006</v>
      </c>
      <c r="P2451">
        <v>51</v>
      </c>
      <c r="Q2451">
        <v>202640</v>
      </c>
      <c r="R2451">
        <v>202739</v>
      </c>
      <c r="U2451" t="s">
        <v>4934</v>
      </c>
      <c r="V2451">
        <v>166</v>
      </c>
      <c r="AG2451" t="s">
        <v>65</v>
      </c>
      <c r="AH2451" t="s">
        <v>66</v>
      </c>
      <c r="AM2451" t="s">
        <v>47</v>
      </c>
      <c r="AN2451" t="s">
        <v>48</v>
      </c>
      <c r="BM2451" t="s">
        <v>49</v>
      </c>
      <c r="BN2451" t="s">
        <v>50</v>
      </c>
      <c r="BO2451" t="s">
        <v>49</v>
      </c>
    </row>
    <row r="2452" spans="1:67">
      <c r="A2452">
        <v>92216</v>
      </c>
      <c r="B2452" t="s">
        <v>4935</v>
      </c>
      <c r="C2452">
        <v>727</v>
      </c>
      <c r="D2452" t="s">
        <v>52</v>
      </c>
      <c r="E2452" t="s">
        <v>53</v>
      </c>
      <c r="F2452" t="s">
        <v>45</v>
      </c>
      <c r="I2452">
        <v>0.3</v>
      </c>
      <c r="J2452">
        <v>1.05</v>
      </c>
      <c r="K2452">
        <v>1.1000000000000001</v>
      </c>
      <c r="L2452">
        <v>0</v>
      </c>
      <c r="M2452">
        <v>0</v>
      </c>
      <c r="N2452">
        <v>1.05</v>
      </c>
      <c r="O2452">
        <v>53.55</v>
      </c>
      <c r="P2452">
        <v>51</v>
      </c>
      <c r="Q2452">
        <v>202640</v>
      </c>
      <c r="R2452">
        <v>202739</v>
      </c>
      <c r="U2452" t="s">
        <v>4936</v>
      </c>
      <c r="V2452">
        <v>89</v>
      </c>
      <c r="AG2452" t="s">
        <v>65</v>
      </c>
      <c r="AH2452" t="s">
        <v>66</v>
      </c>
      <c r="AM2452" t="s">
        <v>47</v>
      </c>
      <c r="AN2452" t="s">
        <v>48</v>
      </c>
      <c r="BM2452" t="s">
        <v>49</v>
      </c>
      <c r="BN2452" t="s">
        <v>50</v>
      </c>
      <c r="BO2452" t="s">
        <v>49</v>
      </c>
    </row>
    <row r="2453" spans="1:67">
      <c r="A2453">
        <v>92222</v>
      </c>
      <c r="B2453" t="s">
        <v>4937</v>
      </c>
      <c r="C2453">
        <v>727</v>
      </c>
      <c r="D2453" t="s">
        <v>52</v>
      </c>
      <c r="E2453" t="s">
        <v>53</v>
      </c>
      <c r="F2453" t="s">
        <v>45</v>
      </c>
      <c r="I2453">
        <v>0.3</v>
      </c>
      <c r="J2453">
        <v>1.0760000000000001</v>
      </c>
      <c r="K2453">
        <v>1.1499999999999999</v>
      </c>
      <c r="L2453">
        <v>0</v>
      </c>
      <c r="M2453">
        <v>0</v>
      </c>
      <c r="N2453">
        <v>1.0760000000000001</v>
      </c>
      <c r="O2453">
        <v>54.87</v>
      </c>
      <c r="P2453">
        <v>51</v>
      </c>
      <c r="Q2453">
        <v>202640</v>
      </c>
      <c r="R2453">
        <v>202739</v>
      </c>
      <c r="U2453" t="s">
        <v>4938</v>
      </c>
      <c r="V2453">
        <v>100</v>
      </c>
      <c r="AE2453" t="s">
        <v>59</v>
      </c>
      <c r="AF2453" t="s">
        <v>60</v>
      </c>
      <c r="AG2453" t="s">
        <v>65</v>
      </c>
      <c r="AH2453" t="s">
        <v>66</v>
      </c>
      <c r="AM2453" t="s">
        <v>47</v>
      </c>
      <c r="AN2453" t="s">
        <v>48</v>
      </c>
      <c r="BM2453" t="s">
        <v>49</v>
      </c>
      <c r="BN2453" t="s">
        <v>50</v>
      </c>
      <c r="BO2453" t="s">
        <v>49</v>
      </c>
    </row>
    <row r="2454" spans="1:67">
      <c r="A2454">
        <v>92223</v>
      </c>
      <c r="B2454" t="s">
        <v>4939</v>
      </c>
      <c r="C2454">
        <v>727</v>
      </c>
      <c r="D2454" t="s">
        <v>52</v>
      </c>
      <c r="E2454" t="s">
        <v>53</v>
      </c>
      <c r="F2454" t="s">
        <v>45</v>
      </c>
      <c r="I2454">
        <v>0.3</v>
      </c>
      <c r="J2454">
        <v>1.0760000000000001</v>
      </c>
      <c r="K2454">
        <v>1.1499999999999999</v>
      </c>
      <c r="L2454">
        <v>0</v>
      </c>
      <c r="M2454">
        <v>0</v>
      </c>
      <c r="N2454">
        <v>1.0760000000000001</v>
      </c>
      <c r="O2454">
        <v>54.87</v>
      </c>
      <c r="P2454">
        <v>51</v>
      </c>
      <c r="Q2454">
        <v>202640</v>
      </c>
      <c r="R2454">
        <v>202739</v>
      </c>
      <c r="U2454" t="s">
        <v>4940</v>
      </c>
      <c r="V2454">
        <v>100</v>
      </c>
      <c r="AE2454" t="s">
        <v>59</v>
      </c>
      <c r="AF2454" t="s">
        <v>60</v>
      </c>
      <c r="AG2454" t="s">
        <v>65</v>
      </c>
      <c r="AH2454" t="s">
        <v>66</v>
      </c>
      <c r="AM2454" t="s">
        <v>47</v>
      </c>
      <c r="AN2454" t="s">
        <v>48</v>
      </c>
      <c r="BM2454" t="s">
        <v>49</v>
      </c>
      <c r="BN2454" t="s">
        <v>50</v>
      </c>
      <c r="BO2454" t="s">
        <v>49</v>
      </c>
    </row>
    <row r="2455" spans="1:67">
      <c r="A2455">
        <v>92224</v>
      </c>
      <c r="B2455" t="s">
        <v>4941</v>
      </c>
      <c r="C2455">
        <v>727</v>
      </c>
      <c r="D2455" t="s">
        <v>52</v>
      </c>
      <c r="E2455" t="s">
        <v>53</v>
      </c>
      <c r="F2455" t="s">
        <v>45</v>
      </c>
      <c r="I2455">
        <v>0.3</v>
      </c>
      <c r="J2455">
        <v>1.0760000000000001</v>
      </c>
      <c r="K2455">
        <v>1.1499999999999999</v>
      </c>
      <c r="L2455">
        <v>0</v>
      </c>
      <c r="M2455">
        <v>0</v>
      </c>
      <c r="N2455">
        <v>1.0760000000000001</v>
      </c>
      <c r="O2455">
        <v>54.87</v>
      </c>
      <c r="P2455">
        <v>51</v>
      </c>
      <c r="Q2455">
        <v>202640</v>
      </c>
      <c r="R2455">
        <v>202739</v>
      </c>
      <c r="U2455" t="s">
        <v>4942</v>
      </c>
      <c r="V2455">
        <v>100</v>
      </c>
      <c r="AE2455" t="s">
        <v>59</v>
      </c>
      <c r="AF2455" t="s">
        <v>60</v>
      </c>
      <c r="AG2455" t="s">
        <v>65</v>
      </c>
      <c r="AH2455" t="s">
        <v>66</v>
      </c>
      <c r="AM2455" t="s">
        <v>47</v>
      </c>
      <c r="AN2455" t="s">
        <v>48</v>
      </c>
      <c r="BM2455" t="s">
        <v>49</v>
      </c>
      <c r="BN2455" t="s">
        <v>50</v>
      </c>
      <c r="BO2455" t="s">
        <v>49</v>
      </c>
    </row>
    <row r="2456" spans="1:67">
      <c r="A2456">
        <v>92225</v>
      </c>
      <c r="B2456" t="s">
        <v>4943</v>
      </c>
      <c r="C2456">
        <v>727</v>
      </c>
      <c r="D2456" t="s">
        <v>52</v>
      </c>
      <c r="E2456" t="s">
        <v>53</v>
      </c>
      <c r="F2456" t="s">
        <v>45</v>
      </c>
      <c r="I2456">
        <v>0.3</v>
      </c>
      <c r="J2456">
        <v>1.0760000000000001</v>
      </c>
      <c r="K2456">
        <v>1.1499999999999999</v>
      </c>
      <c r="L2456">
        <v>0</v>
      </c>
      <c r="M2456">
        <v>0</v>
      </c>
      <c r="N2456">
        <v>1.0760000000000001</v>
      </c>
      <c r="O2456">
        <v>54.87</v>
      </c>
      <c r="P2456">
        <v>51</v>
      </c>
      <c r="Q2456">
        <v>202640</v>
      </c>
      <c r="R2456">
        <v>202739</v>
      </c>
      <c r="U2456" t="s">
        <v>4944</v>
      </c>
      <c r="V2456">
        <v>100</v>
      </c>
      <c r="AE2456" t="s">
        <v>59</v>
      </c>
      <c r="AF2456" t="s">
        <v>60</v>
      </c>
      <c r="AG2456" t="s">
        <v>65</v>
      </c>
      <c r="AH2456" t="s">
        <v>66</v>
      </c>
      <c r="AM2456" t="s">
        <v>47</v>
      </c>
      <c r="AN2456" t="s">
        <v>48</v>
      </c>
      <c r="BM2456" t="s">
        <v>49</v>
      </c>
      <c r="BN2456" t="s">
        <v>50</v>
      </c>
      <c r="BO2456" t="s">
        <v>49</v>
      </c>
    </row>
    <row r="2457" spans="1:67">
      <c r="A2457">
        <v>92226</v>
      </c>
      <c r="B2457" t="s">
        <v>4945</v>
      </c>
      <c r="C2457">
        <v>727</v>
      </c>
      <c r="D2457" t="s">
        <v>43</v>
      </c>
      <c r="E2457" t="s">
        <v>44</v>
      </c>
      <c r="F2457" t="s">
        <v>45</v>
      </c>
      <c r="I2457">
        <v>0.3</v>
      </c>
      <c r="J2457">
        <v>2.9249999999999998</v>
      </c>
      <c r="K2457">
        <v>8.5500000000000007</v>
      </c>
      <c r="L2457">
        <v>0</v>
      </c>
      <c r="M2457">
        <v>0</v>
      </c>
      <c r="N2457">
        <v>2.9249999999999998</v>
      </c>
      <c r="O2457">
        <v>105.3</v>
      </c>
      <c r="P2457">
        <v>36</v>
      </c>
      <c r="Q2457">
        <v>202640</v>
      </c>
      <c r="R2457">
        <v>202739</v>
      </c>
      <c r="U2457" t="s">
        <v>4946</v>
      </c>
      <c r="V2457">
        <v>247</v>
      </c>
      <c r="AO2457" t="s">
        <v>61</v>
      </c>
      <c r="AP2457" t="s">
        <v>62</v>
      </c>
      <c r="BM2457" t="s">
        <v>49</v>
      </c>
      <c r="BN2457" t="s">
        <v>50</v>
      </c>
      <c r="BO2457" t="s">
        <v>49</v>
      </c>
    </row>
    <row r="2458" spans="1:67">
      <c r="A2458">
        <v>92255</v>
      </c>
      <c r="B2458" t="s">
        <v>4947</v>
      </c>
      <c r="C2458">
        <v>727</v>
      </c>
      <c r="D2458" t="s">
        <v>43</v>
      </c>
      <c r="E2458" t="s">
        <v>44</v>
      </c>
      <c r="F2458" t="s">
        <v>45</v>
      </c>
      <c r="I2458">
        <v>0.3</v>
      </c>
      <c r="J2458">
        <v>1.458</v>
      </c>
      <c r="K2458">
        <v>2.12</v>
      </c>
      <c r="L2458">
        <v>0</v>
      </c>
      <c r="M2458">
        <v>0</v>
      </c>
      <c r="N2458">
        <v>1.458</v>
      </c>
      <c r="O2458">
        <v>52.48</v>
      </c>
      <c r="P2458">
        <v>36</v>
      </c>
      <c r="Q2458">
        <v>202640</v>
      </c>
      <c r="R2458">
        <v>202739</v>
      </c>
      <c r="U2458" t="s">
        <v>4948</v>
      </c>
      <c r="V2458">
        <v>195</v>
      </c>
      <c r="AE2458" t="s">
        <v>59</v>
      </c>
      <c r="AF2458" t="s">
        <v>60</v>
      </c>
      <c r="AG2458" t="s">
        <v>65</v>
      </c>
      <c r="AH2458" t="s">
        <v>66</v>
      </c>
      <c r="AO2458" t="s">
        <v>61</v>
      </c>
      <c r="AP2458" t="s">
        <v>62</v>
      </c>
      <c r="BM2458" t="s">
        <v>49</v>
      </c>
      <c r="BN2458" t="s">
        <v>50</v>
      </c>
      <c r="BO2458" t="s">
        <v>49</v>
      </c>
    </row>
    <row r="2459" spans="1:67">
      <c r="A2459">
        <v>92259</v>
      </c>
      <c r="B2459" t="s">
        <v>4949</v>
      </c>
      <c r="C2459">
        <v>727</v>
      </c>
      <c r="D2459" t="s">
        <v>43</v>
      </c>
      <c r="E2459" t="s">
        <v>44</v>
      </c>
      <c r="F2459" t="s">
        <v>45</v>
      </c>
      <c r="I2459">
        <v>0.3</v>
      </c>
      <c r="J2459">
        <v>1.7430000000000001</v>
      </c>
      <c r="K2459">
        <v>3.03</v>
      </c>
      <c r="L2459">
        <v>0</v>
      </c>
      <c r="M2459">
        <v>0</v>
      </c>
      <c r="N2459">
        <v>1.7430000000000001</v>
      </c>
      <c r="O2459">
        <v>62.74</v>
      </c>
      <c r="P2459">
        <v>36</v>
      </c>
      <c r="Q2459">
        <v>202640</v>
      </c>
      <c r="R2459">
        <v>202739</v>
      </c>
      <c r="U2459" t="s">
        <v>4950</v>
      </c>
      <c r="V2459">
        <v>210</v>
      </c>
      <c r="AE2459" t="s">
        <v>59</v>
      </c>
      <c r="AF2459" t="s">
        <v>60</v>
      </c>
      <c r="AG2459" t="s">
        <v>65</v>
      </c>
      <c r="AH2459" t="s">
        <v>66</v>
      </c>
      <c r="AO2459" t="s">
        <v>61</v>
      </c>
      <c r="AP2459" t="s">
        <v>62</v>
      </c>
      <c r="BM2459" t="s">
        <v>49</v>
      </c>
      <c r="BN2459" t="s">
        <v>50</v>
      </c>
      <c r="BO2459" t="s">
        <v>49</v>
      </c>
    </row>
    <row r="2460" spans="1:67">
      <c r="A2460">
        <v>92289</v>
      </c>
      <c r="B2460" t="s">
        <v>4951</v>
      </c>
      <c r="C2460">
        <v>727</v>
      </c>
      <c r="D2460" t="s">
        <v>43</v>
      </c>
      <c r="E2460" t="s">
        <v>44</v>
      </c>
      <c r="F2460" t="s">
        <v>45</v>
      </c>
      <c r="I2460">
        <v>0.3</v>
      </c>
      <c r="J2460">
        <v>1.458</v>
      </c>
      <c r="K2460">
        <v>2.12</v>
      </c>
      <c r="L2460">
        <v>0</v>
      </c>
      <c r="M2460">
        <v>0</v>
      </c>
      <c r="N2460">
        <v>1.458</v>
      </c>
      <c r="O2460">
        <v>52.48</v>
      </c>
      <c r="P2460">
        <v>36</v>
      </c>
      <c r="Q2460">
        <v>202640</v>
      </c>
      <c r="R2460">
        <v>202739</v>
      </c>
      <c r="U2460" t="s">
        <v>4952</v>
      </c>
      <c r="V2460">
        <v>195</v>
      </c>
      <c r="AG2460" t="s">
        <v>65</v>
      </c>
      <c r="AH2460" t="s">
        <v>66</v>
      </c>
      <c r="AO2460" t="s">
        <v>61</v>
      </c>
      <c r="AP2460" t="s">
        <v>62</v>
      </c>
      <c r="BM2460" t="s">
        <v>49</v>
      </c>
      <c r="BN2460" t="s">
        <v>50</v>
      </c>
      <c r="BO2460" t="s">
        <v>49</v>
      </c>
    </row>
    <row r="2461" spans="1:67">
      <c r="A2461">
        <v>92290</v>
      </c>
      <c r="B2461" t="s">
        <v>4953</v>
      </c>
      <c r="C2461">
        <v>727</v>
      </c>
      <c r="D2461" t="s">
        <v>43</v>
      </c>
      <c r="E2461" t="s">
        <v>44</v>
      </c>
      <c r="F2461" t="s">
        <v>45</v>
      </c>
      <c r="I2461">
        <v>0.3</v>
      </c>
      <c r="J2461">
        <v>1.458</v>
      </c>
      <c r="K2461">
        <v>2.12</v>
      </c>
      <c r="L2461">
        <v>0</v>
      </c>
      <c r="M2461">
        <v>0</v>
      </c>
      <c r="N2461">
        <v>1.458</v>
      </c>
      <c r="O2461">
        <v>52.48</v>
      </c>
      <c r="P2461">
        <v>36</v>
      </c>
      <c r="Q2461">
        <v>202640</v>
      </c>
      <c r="R2461">
        <v>202739</v>
      </c>
      <c r="U2461" t="s">
        <v>4954</v>
      </c>
      <c r="V2461">
        <v>195</v>
      </c>
      <c r="AG2461" t="s">
        <v>65</v>
      </c>
      <c r="AH2461" t="s">
        <v>66</v>
      </c>
      <c r="AO2461" t="s">
        <v>61</v>
      </c>
      <c r="AP2461" t="s">
        <v>62</v>
      </c>
      <c r="BM2461" t="s">
        <v>49</v>
      </c>
      <c r="BN2461" t="s">
        <v>50</v>
      </c>
      <c r="BO2461" t="s">
        <v>49</v>
      </c>
    </row>
    <row r="2462" spans="1:67">
      <c r="A2462">
        <v>92291</v>
      </c>
      <c r="B2462" t="s">
        <v>4955</v>
      </c>
      <c r="C2462">
        <v>727</v>
      </c>
      <c r="D2462" t="s">
        <v>43</v>
      </c>
      <c r="E2462" t="s">
        <v>44</v>
      </c>
      <c r="F2462" t="s">
        <v>45</v>
      </c>
      <c r="I2462">
        <v>0.3</v>
      </c>
      <c r="J2462">
        <v>1.458</v>
      </c>
      <c r="K2462">
        <v>2.12</v>
      </c>
      <c r="L2462">
        <v>0</v>
      </c>
      <c r="M2462">
        <v>0</v>
      </c>
      <c r="N2462">
        <v>1.458</v>
      </c>
      <c r="O2462">
        <v>52.48</v>
      </c>
      <c r="P2462">
        <v>36</v>
      </c>
      <c r="Q2462">
        <v>202640</v>
      </c>
      <c r="R2462">
        <v>202739</v>
      </c>
      <c r="U2462" t="s">
        <v>4956</v>
      </c>
      <c r="V2462">
        <v>195</v>
      </c>
      <c r="AG2462" t="s">
        <v>65</v>
      </c>
      <c r="AH2462" t="s">
        <v>66</v>
      </c>
      <c r="AO2462" t="s">
        <v>61</v>
      </c>
      <c r="AP2462" t="s">
        <v>62</v>
      </c>
      <c r="BM2462" t="s">
        <v>49</v>
      </c>
      <c r="BN2462" t="s">
        <v>50</v>
      </c>
      <c r="BO2462" t="s">
        <v>49</v>
      </c>
    </row>
    <row r="2463" spans="1:67">
      <c r="A2463">
        <v>92307</v>
      </c>
      <c r="B2463" t="s">
        <v>4957</v>
      </c>
      <c r="C2463">
        <v>727</v>
      </c>
      <c r="D2463" t="s">
        <v>43</v>
      </c>
      <c r="E2463" t="s">
        <v>44</v>
      </c>
      <c r="F2463" t="s">
        <v>45</v>
      </c>
      <c r="I2463">
        <v>0.3</v>
      </c>
      <c r="J2463">
        <v>1.458</v>
      </c>
      <c r="K2463">
        <v>2.12</v>
      </c>
      <c r="L2463">
        <v>0</v>
      </c>
      <c r="M2463">
        <v>0</v>
      </c>
      <c r="N2463">
        <v>1.458</v>
      </c>
      <c r="O2463">
        <v>52.48</v>
      </c>
      <c r="P2463">
        <v>36</v>
      </c>
      <c r="Q2463">
        <v>202640</v>
      </c>
      <c r="R2463">
        <v>202739</v>
      </c>
      <c r="U2463" t="s">
        <v>4958</v>
      </c>
      <c r="V2463">
        <v>195</v>
      </c>
      <c r="AE2463" t="s">
        <v>59</v>
      </c>
      <c r="AF2463" t="s">
        <v>60</v>
      </c>
      <c r="AO2463" t="s">
        <v>61</v>
      </c>
      <c r="AP2463" t="s">
        <v>62</v>
      </c>
      <c r="BM2463" t="s">
        <v>49</v>
      </c>
      <c r="BN2463" t="s">
        <v>50</v>
      </c>
      <c r="BO2463" t="s">
        <v>49</v>
      </c>
    </row>
    <row r="2464" spans="1:67">
      <c r="A2464">
        <v>92309</v>
      </c>
      <c r="B2464" t="s">
        <v>4959</v>
      </c>
      <c r="C2464">
        <v>727</v>
      </c>
      <c r="D2464" t="s">
        <v>43</v>
      </c>
      <c r="E2464" t="s">
        <v>44</v>
      </c>
      <c r="F2464" t="s">
        <v>45</v>
      </c>
      <c r="I2464">
        <v>0.3</v>
      </c>
      <c r="J2464">
        <v>1.458</v>
      </c>
      <c r="K2464">
        <v>2.12</v>
      </c>
      <c r="L2464">
        <v>0</v>
      </c>
      <c r="M2464">
        <v>0</v>
      </c>
      <c r="N2464">
        <v>1.458</v>
      </c>
      <c r="O2464">
        <v>52.48</v>
      </c>
      <c r="P2464">
        <v>36</v>
      </c>
      <c r="Q2464">
        <v>202640</v>
      </c>
      <c r="R2464">
        <v>202739</v>
      </c>
      <c r="U2464" t="s">
        <v>4960</v>
      </c>
      <c r="V2464">
        <v>195</v>
      </c>
      <c r="AE2464" t="s">
        <v>59</v>
      </c>
      <c r="AF2464" t="s">
        <v>60</v>
      </c>
      <c r="AG2464" t="s">
        <v>65</v>
      </c>
      <c r="AH2464" t="s">
        <v>66</v>
      </c>
      <c r="AO2464" t="s">
        <v>61</v>
      </c>
      <c r="AP2464" t="s">
        <v>62</v>
      </c>
      <c r="BM2464" t="s">
        <v>49</v>
      </c>
      <c r="BN2464" t="s">
        <v>50</v>
      </c>
      <c r="BO2464" t="s">
        <v>49</v>
      </c>
    </row>
    <row r="2465" spans="1:67">
      <c r="A2465">
        <v>92319</v>
      </c>
      <c r="B2465" t="s">
        <v>4961</v>
      </c>
      <c r="C2465">
        <v>727</v>
      </c>
      <c r="D2465" t="s">
        <v>43</v>
      </c>
      <c r="E2465" t="s">
        <v>44</v>
      </c>
      <c r="F2465" t="s">
        <v>45</v>
      </c>
      <c r="I2465">
        <v>0.3</v>
      </c>
      <c r="J2465">
        <v>1.458</v>
      </c>
      <c r="K2465">
        <v>2.12</v>
      </c>
      <c r="L2465">
        <v>0</v>
      </c>
      <c r="M2465">
        <v>0</v>
      </c>
      <c r="N2465">
        <v>1.458</v>
      </c>
      <c r="O2465">
        <v>52.48</v>
      </c>
      <c r="P2465">
        <v>36</v>
      </c>
      <c r="Q2465">
        <v>202640</v>
      </c>
      <c r="R2465">
        <v>202739</v>
      </c>
      <c r="U2465" t="s">
        <v>4962</v>
      </c>
      <c r="V2465">
        <v>195</v>
      </c>
      <c r="AE2465" t="s">
        <v>59</v>
      </c>
      <c r="AF2465" t="s">
        <v>60</v>
      </c>
      <c r="AG2465" t="s">
        <v>65</v>
      </c>
      <c r="AH2465" t="s">
        <v>66</v>
      </c>
      <c r="AO2465" t="s">
        <v>61</v>
      </c>
      <c r="AP2465" t="s">
        <v>62</v>
      </c>
      <c r="BM2465" t="s">
        <v>49</v>
      </c>
      <c r="BN2465" t="s">
        <v>50</v>
      </c>
      <c r="BO2465" t="s">
        <v>49</v>
      </c>
    </row>
    <row r="2466" spans="1:67">
      <c r="A2466">
        <v>92321</v>
      </c>
      <c r="B2466" t="s">
        <v>4963</v>
      </c>
      <c r="C2466">
        <v>727</v>
      </c>
      <c r="D2466" t="s">
        <v>43</v>
      </c>
      <c r="E2466" t="s">
        <v>44</v>
      </c>
      <c r="F2466" t="s">
        <v>45</v>
      </c>
      <c r="I2466">
        <v>0.3</v>
      </c>
      <c r="J2466">
        <v>1.8859999999999999</v>
      </c>
      <c r="K2466">
        <v>3.55</v>
      </c>
      <c r="L2466">
        <v>0</v>
      </c>
      <c r="M2466">
        <v>0</v>
      </c>
      <c r="N2466">
        <v>1.8859999999999999</v>
      </c>
      <c r="O2466">
        <v>67.89</v>
      </c>
      <c r="P2466">
        <v>36</v>
      </c>
      <c r="Q2466">
        <v>202640</v>
      </c>
      <c r="R2466">
        <v>202739</v>
      </c>
      <c r="U2466" t="s">
        <v>4964</v>
      </c>
      <c r="V2466">
        <v>219</v>
      </c>
      <c r="AE2466" t="s">
        <v>59</v>
      </c>
      <c r="AF2466" t="s">
        <v>60</v>
      </c>
      <c r="AG2466" t="s">
        <v>65</v>
      </c>
      <c r="AH2466" t="s">
        <v>66</v>
      </c>
      <c r="AO2466" t="s">
        <v>61</v>
      </c>
      <c r="AP2466" t="s">
        <v>62</v>
      </c>
      <c r="BM2466" t="s">
        <v>49</v>
      </c>
      <c r="BN2466" t="s">
        <v>50</v>
      </c>
      <c r="BO2466" t="s">
        <v>49</v>
      </c>
    </row>
    <row r="2467" spans="1:67">
      <c r="A2467">
        <v>92332</v>
      </c>
      <c r="B2467" t="s">
        <v>4965</v>
      </c>
      <c r="C2467">
        <v>727</v>
      </c>
      <c r="D2467" t="s">
        <v>43</v>
      </c>
      <c r="E2467" t="s">
        <v>44</v>
      </c>
      <c r="F2467" t="s">
        <v>45</v>
      </c>
      <c r="I2467">
        <v>0.3</v>
      </c>
      <c r="J2467">
        <v>1.458</v>
      </c>
      <c r="K2467">
        <v>2.12</v>
      </c>
      <c r="L2467">
        <v>0</v>
      </c>
      <c r="M2467">
        <v>0</v>
      </c>
      <c r="N2467">
        <v>1.458</v>
      </c>
      <c r="O2467">
        <v>52.48</v>
      </c>
      <c r="P2467">
        <v>36</v>
      </c>
      <c r="Q2467">
        <v>202640</v>
      </c>
      <c r="R2467">
        <v>202739</v>
      </c>
      <c r="U2467" t="s">
        <v>4966</v>
      </c>
      <c r="V2467">
        <v>195</v>
      </c>
      <c r="AG2467" t="s">
        <v>65</v>
      </c>
      <c r="AH2467" t="s">
        <v>66</v>
      </c>
      <c r="AO2467" t="s">
        <v>61</v>
      </c>
      <c r="AP2467" t="s">
        <v>62</v>
      </c>
      <c r="BM2467" t="s">
        <v>49</v>
      </c>
      <c r="BN2467" t="s">
        <v>50</v>
      </c>
      <c r="BO2467" t="s">
        <v>49</v>
      </c>
    </row>
    <row r="2468" spans="1:67">
      <c r="A2468">
        <v>92339</v>
      </c>
      <c r="B2468" t="s">
        <v>4967</v>
      </c>
      <c r="C2468">
        <v>727</v>
      </c>
      <c r="D2468" t="s">
        <v>43</v>
      </c>
      <c r="E2468" t="s">
        <v>44</v>
      </c>
      <c r="F2468" t="s">
        <v>45</v>
      </c>
      <c r="I2468">
        <v>0.3</v>
      </c>
      <c r="J2468">
        <v>1.458</v>
      </c>
      <c r="K2468">
        <v>2.12</v>
      </c>
      <c r="L2468">
        <v>0</v>
      </c>
      <c r="M2468">
        <v>0</v>
      </c>
      <c r="N2468">
        <v>1.458</v>
      </c>
      <c r="O2468">
        <v>52.48</v>
      </c>
      <c r="P2468">
        <v>36</v>
      </c>
      <c r="Q2468">
        <v>202640</v>
      </c>
      <c r="R2468">
        <v>202739</v>
      </c>
      <c r="U2468" t="s">
        <v>4968</v>
      </c>
      <c r="V2468">
        <v>195</v>
      </c>
      <c r="AO2468" t="s">
        <v>61</v>
      </c>
      <c r="AP2468" t="s">
        <v>62</v>
      </c>
      <c r="BM2468" t="s">
        <v>49</v>
      </c>
      <c r="BN2468" t="s">
        <v>50</v>
      </c>
      <c r="BO2468" t="s">
        <v>49</v>
      </c>
    </row>
    <row r="2469" spans="1:67">
      <c r="A2469">
        <v>92344</v>
      </c>
      <c r="B2469" t="s">
        <v>4969</v>
      </c>
      <c r="C2469">
        <v>727</v>
      </c>
      <c r="D2469" t="s">
        <v>43</v>
      </c>
      <c r="E2469" t="s">
        <v>44</v>
      </c>
      <c r="F2469" t="s">
        <v>45</v>
      </c>
      <c r="I2469">
        <v>0.3</v>
      </c>
      <c r="J2469">
        <v>1.458</v>
      </c>
      <c r="K2469">
        <v>2.12</v>
      </c>
      <c r="L2469">
        <v>0</v>
      </c>
      <c r="M2469">
        <v>0</v>
      </c>
      <c r="N2469">
        <v>1.458</v>
      </c>
      <c r="O2469">
        <v>52.48</v>
      </c>
      <c r="P2469">
        <v>36</v>
      </c>
      <c r="Q2469">
        <v>202640</v>
      </c>
      <c r="R2469">
        <v>202739</v>
      </c>
      <c r="U2469" t="s">
        <v>4970</v>
      </c>
      <c r="V2469">
        <v>195</v>
      </c>
      <c r="AE2469" t="s">
        <v>59</v>
      </c>
      <c r="AF2469" t="s">
        <v>60</v>
      </c>
      <c r="AG2469" t="s">
        <v>65</v>
      </c>
      <c r="AH2469" t="s">
        <v>66</v>
      </c>
      <c r="AO2469" t="s">
        <v>61</v>
      </c>
      <c r="AP2469" t="s">
        <v>62</v>
      </c>
      <c r="BM2469" t="s">
        <v>49</v>
      </c>
      <c r="BN2469" t="s">
        <v>50</v>
      </c>
      <c r="BO2469" t="s">
        <v>49</v>
      </c>
    </row>
    <row r="2470" spans="1:67">
      <c r="A2470">
        <v>92351</v>
      </c>
      <c r="B2470" t="s">
        <v>4971</v>
      </c>
      <c r="C2470">
        <v>727</v>
      </c>
      <c r="D2470" t="s">
        <v>52</v>
      </c>
      <c r="E2470" t="s">
        <v>53</v>
      </c>
      <c r="F2470" t="s">
        <v>45</v>
      </c>
      <c r="I2470">
        <v>0.3</v>
      </c>
      <c r="J2470">
        <v>1.21</v>
      </c>
      <c r="K2470">
        <v>1.46</v>
      </c>
      <c r="L2470">
        <v>0</v>
      </c>
      <c r="M2470">
        <v>0</v>
      </c>
      <c r="N2470">
        <v>1.21</v>
      </c>
      <c r="O2470">
        <v>61.71</v>
      </c>
      <c r="P2470">
        <v>51</v>
      </c>
      <c r="Q2470">
        <v>202640</v>
      </c>
      <c r="R2470">
        <v>202739</v>
      </c>
      <c r="U2470" t="s">
        <v>4972</v>
      </c>
      <c r="V2470">
        <v>151</v>
      </c>
      <c r="AG2470" t="s">
        <v>65</v>
      </c>
      <c r="AH2470" t="s">
        <v>66</v>
      </c>
      <c r="AM2470" t="s">
        <v>47</v>
      </c>
      <c r="AN2470" t="s">
        <v>48</v>
      </c>
      <c r="BM2470" t="s">
        <v>49</v>
      </c>
      <c r="BN2470" t="s">
        <v>50</v>
      </c>
      <c r="BO2470" t="s">
        <v>49</v>
      </c>
    </row>
    <row r="2471" spans="1:67">
      <c r="A2471">
        <v>92418</v>
      </c>
      <c r="B2471" t="s">
        <v>4973</v>
      </c>
      <c r="C2471">
        <v>727</v>
      </c>
      <c r="D2471" t="s">
        <v>43</v>
      </c>
      <c r="E2471" t="s">
        <v>44</v>
      </c>
      <c r="F2471" t="s">
        <v>45</v>
      </c>
      <c r="I2471">
        <v>0.3</v>
      </c>
      <c r="J2471">
        <v>1.458</v>
      </c>
      <c r="K2471">
        <v>2.12</v>
      </c>
      <c r="L2471">
        <v>0</v>
      </c>
      <c r="M2471">
        <v>0</v>
      </c>
      <c r="N2471">
        <v>1.458</v>
      </c>
      <c r="O2471">
        <v>52.48</v>
      </c>
      <c r="P2471">
        <v>36</v>
      </c>
      <c r="Q2471">
        <v>202640</v>
      </c>
      <c r="R2471">
        <v>202739</v>
      </c>
      <c r="U2471" t="s">
        <v>4974</v>
      </c>
      <c r="V2471">
        <v>195</v>
      </c>
      <c r="AE2471" t="s">
        <v>59</v>
      </c>
      <c r="AF2471" t="s">
        <v>60</v>
      </c>
      <c r="AG2471" t="s">
        <v>65</v>
      </c>
      <c r="AH2471" t="s">
        <v>66</v>
      </c>
      <c r="AO2471" t="s">
        <v>61</v>
      </c>
      <c r="AP2471" t="s">
        <v>62</v>
      </c>
      <c r="BM2471" t="s">
        <v>49</v>
      </c>
      <c r="BN2471" t="s">
        <v>50</v>
      </c>
      <c r="BO2471" t="s">
        <v>49</v>
      </c>
    </row>
    <row r="2472" spans="1:67">
      <c r="A2472">
        <v>92437</v>
      </c>
      <c r="B2472" t="s">
        <v>4975</v>
      </c>
      <c r="C2472">
        <v>727</v>
      </c>
      <c r="D2472" t="s">
        <v>52</v>
      </c>
      <c r="E2472" t="s">
        <v>53</v>
      </c>
      <c r="F2472" t="s">
        <v>45</v>
      </c>
      <c r="I2472">
        <v>0.3</v>
      </c>
      <c r="J2472">
        <v>1.0680000000000001</v>
      </c>
      <c r="K2472">
        <v>1.1399999999999999</v>
      </c>
      <c r="L2472">
        <v>0</v>
      </c>
      <c r="M2472">
        <v>0</v>
      </c>
      <c r="N2472">
        <v>1.0680000000000001</v>
      </c>
      <c r="O2472">
        <v>54.46</v>
      </c>
      <c r="P2472">
        <v>51</v>
      </c>
      <c r="Q2472">
        <v>202640</v>
      </c>
      <c r="R2472">
        <v>202739</v>
      </c>
      <c r="U2472" t="s">
        <v>4976</v>
      </c>
      <c r="V2472">
        <v>97</v>
      </c>
      <c r="AG2472" t="s">
        <v>65</v>
      </c>
      <c r="AH2472" t="s">
        <v>66</v>
      </c>
      <c r="AM2472" t="s">
        <v>47</v>
      </c>
      <c r="AN2472" t="s">
        <v>48</v>
      </c>
      <c r="BM2472" t="s">
        <v>49</v>
      </c>
      <c r="BN2472" t="s">
        <v>50</v>
      </c>
      <c r="BO2472" t="s">
        <v>49</v>
      </c>
    </row>
    <row r="2473" spans="1:67">
      <c r="A2473">
        <v>92469</v>
      </c>
      <c r="B2473" t="s">
        <v>4977</v>
      </c>
      <c r="C2473">
        <v>727</v>
      </c>
      <c r="D2473" t="s">
        <v>52</v>
      </c>
      <c r="E2473" t="s">
        <v>53</v>
      </c>
      <c r="F2473" t="s">
        <v>45</v>
      </c>
      <c r="I2473">
        <v>0.3</v>
      </c>
      <c r="J2473">
        <v>1.2230000000000001</v>
      </c>
      <c r="K2473">
        <v>1.49</v>
      </c>
      <c r="L2473">
        <v>0</v>
      </c>
      <c r="M2473">
        <v>0</v>
      </c>
      <c r="N2473">
        <v>1.2230000000000001</v>
      </c>
      <c r="O2473">
        <v>62.37</v>
      </c>
      <c r="P2473">
        <v>51</v>
      </c>
      <c r="Q2473">
        <v>202640</v>
      </c>
      <c r="R2473">
        <v>202739</v>
      </c>
      <c r="U2473" t="s">
        <v>4978</v>
      </c>
      <c r="V2473">
        <v>155</v>
      </c>
      <c r="AM2473" t="s">
        <v>47</v>
      </c>
      <c r="AN2473" t="s">
        <v>48</v>
      </c>
      <c r="BM2473" t="s">
        <v>49</v>
      </c>
      <c r="BN2473" t="s">
        <v>50</v>
      </c>
      <c r="BO2473" t="s">
        <v>49</v>
      </c>
    </row>
    <row r="2474" spans="1:67">
      <c r="A2474">
        <v>92506</v>
      </c>
      <c r="B2474" t="s">
        <v>4979</v>
      </c>
      <c r="C2474">
        <v>727</v>
      </c>
      <c r="D2474" t="s">
        <v>43</v>
      </c>
      <c r="E2474" t="s">
        <v>44</v>
      </c>
      <c r="F2474" t="s">
        <v>45</v>
      </c>
      <c r="I2474">
        <v>0.3</v>
      </c>
      <c r="J2474">
        <v>1.6</v>
      </c>
      <c r="K2474">
        <v>2.56</v>
      </c>
      <c r="L2474">
        <v>0</v>
      </c>
      <c r="M2474">
        <v>0</v>
      </c>
      <c r="N2474">
        <v>1.6</v>
      </c>
      <c r="O2474">
        <v>57.6</v>
      </c>
      <c r="P2474">
        <v>36</v>
      </c>
      <c r="Q2474">
        <v>202640</v>
      </c>
      <c r="R2474">
        <v>202739</v>
      </c>
      <c r="U2474" t="s">
        <v>4980</v>
      </c>
      <c r="V2474">
        <v>203</v>
      </c>
      <c r="AE2474" t="s">
        <v>59</v>
      </c>
      <c r="AF2474" t="s">
        <v>60</v>
      </c>
      <c r="AG2474" t="s">
        <v>65</v>
      </c>
      <c r="AH2474" t="s">
        <v>66</v>
      </c>
      <c r="AO2474" t="s">
        <v>61</v>
      </c>
      <c r="AP2474" t="s">
        <v>62</v>
      </c>
      <c r="BM2474" t="s">
        <v>49</v>
      </c>
      <c r="BN2474" t="s">
        <v>50</v>
      </c>
      <c r="BO2474" t="s">
        <v>49</v>
      </c>
    </row>
    <row r="2475" spans="1:67">
      <c r="A2475">
        <v>92544</v>
      </c>
      <c r="B2475" t="s">
        <v>4981</v>
      </c>
      <c r="C2475">
        <v>727</v>
      </c>
      <c r="D2475" t="s">
        <v>52</v>
      </c>
      <c r="E2475" t="s">
        <v>53</v>
      </c>
      <c r="F2475" t="s">
        <v>45</v>
      </c>
      <c r="I2475">
        <v>0.3</v>
      </c>
      <c r="J2475">
        <v>0.96499999999999997</v>
      </c>
      <c r="K2475">
        <v>0.93</v>
      </c>
      <c r="L2475">
        <v>0</v>
      </c>
      <c r="M2475">
        <v>0</v>
      </c>
      <c r="N2475">
        <v>0.96499999999999997</v>
      </c>
      <c r="O2475">
        <v>49.21</v>
      </c>
      <c r="P2475">
        <v>51</v>
      </c>
      <c r="Q2475">
        <v>202640</v>
      </c>
      <c r="R2475">
        <v>202739</v>
      </c>
      <c r="U2475" t="s">
        <v>4982</v>
      </c>
      <c r="V2475">
        <v>49</v>
      </c>
      <c r="AE2475" t="s">
        <v>59</v>
      </c>
      <c r="AF2475" t="s">
        <v>60</v>
      </c>
      <c r="AG2475" t="s">
        <v>65</v>
      </c>
      <c r="AH2475" t="s">
        <v>66</v>
      </c>
      <c r="AM2475" t="s">
        <v>47</v>
      </c>
      <c r="AN2475" t="s">
        <v>48</v>
      </c>
      <c r="BM2475" t="s">
        <v>49</v>
      </c>
      <c r="BN2475" t="s">
        <v>50</v>
      </c>
      <c r="BO2475" t="s">
        <v>49</v>
      </c>
    </row>
    <row r="2476" spans="1:67">
      <c r="A2476">
        <v>92566</v>
      </c>
      <c r="B2476" t="s">
        <v>4983</v>
      </c>
      <c r="C2476">
        <v>727</v>
      </c>
      <c r="D2476" t="s">
        <v>52</v>
      </c>
      <c r="E2476" t="s">
        <v>53</v>
      </c>
      <c r="F2476" t="s">
        <v>45</v>
      </c>
      <c r="I2476">
        <v>0.3</v>
      </c>
      <c r="J2476">
        <v>0.96799999999999997</v>
      </c>
      <c r="K2476">
        <v>0.93</v>
      </c>
      <c r="L2476">
        <v>0</v>
      </c>
      <c r="M2476">
        <v>0</v>
      </c>
      <c r="N2476">
        <v>0.96799999999999997</v>
      </c>
      <c r="O2476">
        <v>49.36</v>
      </c>
      <c r="P2476">
        <v>51</v>
      </c>
      <c r="Q2476">
        <v>202640</v>
      </c>
      <c r="R2476">
        <v>202739</v>
      </c>
      <c r="U2476" t="s">
        <v>4984</v>
      </c>
      <c r="V2476">
        <v>50</v>
      </c>
      <c r="AE2476" t="s">
        <v>59</v>
      </c>
      <c r="AF2476" t="s">
        <v>60</v>
      </c>
      <c r="AG2476" t="s">
        <v>65</v>
      </c>
      <c r="AH2476" t="s">
        <v>66</v>
      </c>
      <c r="AM2476" t="s">
        <v>47</v>
      </c>
      <c r="AN2476" t="s">
        <v>48</v>
      </c>
      <c r="BM2476" t="s">
        <v>49</v>
      </c>
      <c r="BN2476" t="s">
        <v>50</v>
      </c>
      <c r="BO2476" t="s">
        <v>49</v>
      </c>
    </row>
    <row r="2477" spans="1:67">
      <c r="A2477">
        <v>92568</v>
      </c>
      <c r="B2477" t="s">
        <v>4985</v>
      </c>
      <c r="C2477">
        <v>727</v>
      </c>
      <c r="D2477" t="s">
        <v>52</v>
      </c>
      <c r="E2477" t="s">
        <v>53</v>
      </c>
      <c r="F2477" t="s">
        <v>45</v>
      </c>
      <c r="I2477">
        <v>0.3</v>
      </c>
      <c r="J2477">
        <v>1.0329999999999999</v>
      </c>
      <c r="K2477">
        <v>1.06</v>
      </c>
      <c r="L2477">
        <v>0</v>
      </c>
      <c r="M2477">
        <v>0</v>
      </c>
      <c r="N2477">
        <v>1.0329999999999999</v>
      </c>
      <c r="O2477">
        <v>52.68</v>
      </c>
      <c r="P2477">
        <v>51</v>
      </c>
      <c r="Q2477">
        <v>202640</v>
      </c>
      <c r="R2477">
        <v>202739</v>
      </c>
      <c r="U2477" t="s">
        <v>4986</v>
      </c>
      <c r="V2477">
        <v>80</v>
      </c>
      <c r="AE2477" t="s">
        <v>59</v>
      </c>
      <c r="AF2477" t="s">
        <v>60</v>
      </c>
      <c r="AG2477" t="s">
        <v>65</v>
      </c>
      <c r="AH2477" t="s">
        <v>66</v>
      </c>
      <c r="AM2477" t="s">
        <v>47</v>
      </c>
      <c r="AN2477" t="s">
        <v>48</v>
      </c>
      <c r="BM2477" t="s">
        <v>49</v>
      </c>
      <c r="BN2477" t="s">
        <v>50</v>
      </c>
      <c r="BO2477" t="s">
        <v>49</v>
      </c>
    </row>
    <row r="2478" spans="1:67">
      <c r="A2478">
        <v>92570</v>
      </c>
      <c r="B2478" t="s">
        <v>4987</v>
      </c>
      <c r="C2478">
        <v>727</v>
      </c>
      <c r="D2478" t="s">
        <v>43</v>
      </c>
      <c r="E2478" t="s">
        <v>44</v>
      </c>
      <c r="F2478" t="s">
        <v>45</v>
      </c>
      <c r="I2478">
        <v>0.3</v>
      </c>
      <c r="J2478">
        <v>2.0259999999999998</v>
      </c>
      <c r="K2478">
        <v>4.0999999999999996</v>
      </c>
      <c r="L2478">
        <v>0</v>
      </c>
      <c r="M2478">
        <v>0</v>
      </c>
      <c r="N2478">
        <v>2.0259999999999998</v>
      </c>
      <c r="O2478">
        <v>72.930000000000007</v>
      </c>
      <c r="P2478">
        <v>36</v>
      </c>
      <c r="Q2478">
        <v>202640</v>
      </c>
      <c r="R2478">
        <v>202739</v>
      </c>
      <c r="U2478" t="s">
        <v>4988</v>
      </c>
      <c r="V2478">
        <v>222</v>
      </c>
      <c r="AM2478" t="s">
        <v>47</v>
      </c>
      <c r="AN2478" t="s">
        <v>48</v>
      </c>
      <c r="BM2478" t="s">
        <v>49</v>
      </c>
      <c r="BN2478" t="s">
        <v>50</v>
      </c>
      <c r="BO2478" t="s">
        <v>49</v>
      </c>
    </row>
    <row r="2479" spans="1:67">
      <c r="A2479">
        <v>92576</v>
      </c>
      <c r="B2479" t="s">
        <v>4989</v>
      </c>
      <c r="C2479">
        <v>727</v>
      </c>
      <c r="D2479" t="s">
        <v>43</v>
      </c>
      <c r="E2479" t="s">
        <v>44</v>
      </c>
      <c r="F2479" t="s">
        <v>45</v>
      </c>
      <c r="I2479">
        <v>0.3</v>
      </c>
      <c r="J2479">
        <v>1.6</v>
      </c>
      <c r="K2479">
        <v>2.56</v>
      </c>
      <c r="L2479">
        <v>0</v>
      </c>
      <c r="M2479">
        <v>0</v>
      </c>
      <c r="N2479">
        <v>1.6</v>
      </c>
      <c r="O2479">
        <v>57.6</v>
      </c>
      <c r="P2479">
        <v>36</v>
      </c>
      <c r="Q2479">
        <v>202640</v>
      </c>
      <c r="R2479">
        <v>202739</v>
      </c>
      <c r="U2479" t="s">
        <v>4990</v>
      </c>
      <c r="V2479">
        <v>203</v>
      </c>
      <c r="AE2479" t="s">
        <v>59</v>
      </c>
      <c r="AF2479" t="s">
        <v>60</v>
      </c>
      <c r="AG2479" t="s">
        <v>65</v>
      </c>
      <c r="AH2479" t="s">
        <v>66</v>
      </c>
      <c r="AO2479" t="s">
        <v>61</v>
      </c>
      <c r="AP2479" t="s">
        <v>62</v>
      </c>
      <c r="BM2479" t="s">
        <v>49</v>
      </c>
      <c r="BN2479" t="s">
        <v>50</v>
      </c>
      <c r="BO2479" t="s">
        <v>49</v>
      </c>
    </row>
    <row r="2480" spans="1:67">
      <c r="A2480">
        <v>92577</v>
      </c>
      <c r="B2480" t="s">
        <v>4991</v>
      </c>
      <c r="C2480">
        <v>727</v>
      </c>
      <c r="D2480" t="s">
        <v>43</v>
      </c>
      <c r="E2480" t="s">
        <v>44</v>
      </c>
      <c r="F2480" t="s">
        <v>45</v>
      </c>
      <c r="I2480">
        <v>0.3</v>
      </c>
      <c r="J2480">
        <v>1.6</v>
      </c>
      <c r="K2480">
        <v>2.56</v>
      </c>
      <c r="L2480">
        <v>0</v>
      </c>
      <c r="M2480">
        <v>0</v>
      </c>
      <c r="N2480">
        <v>1.6</v>
      </c>
      <c r="O2480">
        <v>57.6</v>
      </c>
      <c r="P2480">
        <v>36</v>
      </c>
      <c r="Q2480">
        <v>202640</v>
      </c>
      <c r="R2480">
        <v>202739</v>
      </c>
      <c r="U2480" t="s">
        <v>4992</v>
      </c>
      <c r="V2480">
        <v>203</v>
      </c>
      <c r="AE2480" t="s">
        <v>59</v>
      </c>
      <c r="AF2480" t="s">
        <v>60</v>
      </c>
      <c r="AG2480" t="s">
        <v>65</v>
      </c>
      <c r="AH2480" t="s">
        <v>66</v>
      </c>
      <c r="AO2480" t="s">
        <v>61</v>
      </c>
      <c r="AP2480" t="s">
        <v>62</v>
      </c>
      <c r="BM2480" t="s">
        <v>49</v>
      </c>
      <c r="BN2480" t="s">
        <v>50</v>
      </c>
      <c r="BO2480" t="s">
        <v>49</v>
      </c>
    </row>
    <row r="2481" spans="1:67">
      <c r="A2481">
        <v>92578</v>
      </c>
      <c r="B2481" t="s">
        <v>4993</v>
      </c>
      <c r="C2481">
        <v>727</v>
      </c>
      <c r="D2481" t="s">
        <v>43</v>
      </c>
      <c r="E2481" t="s">
        <v>44</v>
      </c>
      <c r="F2481" t="s">
        <v>45</v>
      </c>
      <c r="I2481">
        <v>0.3</v>
      </c>
      <c r="J2481">
        <v>1.6</v>
      </c>
      <c r="K2481">
        <v>2.56</v>
      </c>
      <c r="L2481">
        <v>0</v>
      </c>
      <c r="M2481">
        <v>0</v>
      </c>
      <c r="N2481">
        <v>1.6</v>
      </c>
      <c r="O2481">
        <v>57.6</v>
      </c>
      <c r="P2481">
        <v>36</v>
      </c>
      <c r="Q2481">
        <v>202640</v>
      </c>
      <c r="R2481">
        <v>202739</v>
      </c>
      <c r="U2481" t="s">
        <v>4994</v>
      </c>
      <c r="V2481">
        <v>203</v>
      </c>
      <c r="AE2481" t="s">
        <v>59</v>
      </c>
      <c r="AF2481" t="s">
        <v>60</v>
      </c>
      <c r="AG2481" t="s">
        <v>65</v>
      </c>
      <c r="AH2481" t="s">
        <v>66</v>
      </c>
      <c r="AO2481" t="s">
        <v>61</v>
      </c>
      <c r="AP2481" t="s">
        <v>62</v>
      </c>
      <c r="BM2481" t="s">
        <v>49</v>
      </c>
      <c r="BN2481" t="s">
        <v>50</v>
      </c>
      <c r="BO2481" t="s">
        <v>49</v>
      </c>
    </row>
    <row r="2482" spans="1:67">
      <c r="A2482">
        <v>92620</v>
      </c>
      <c r="B2482" t="s">
        <v>4995</v>
      </c>
      <c r="C2482">
        <v>727</v>
      </c>
      <c r="D2482" t="s">
        <v>43</v>
      </c>
      <c r="E2482" t="s">
        <v>44</v>
      </c>
      <c r="F2482" t="s">
        <v>45</v>
      </c>
      <c r="I2482">
        <v>0.3</v>
      </c>
      <c r="J2482">
        <v>2.633</v>
      </c>
      <c r="K2482">
        <v>6.93</v>
      </c>
      <c r="L2482">
        <v>0</v>
      </c>
      <c r="M2482">
        <v>0</v>
      </c>
      <c r="N2482">
        <v>2.633</v>
      </c>
      <c r="O2482">
        <v>94.78</v>
      </c>
      <c r="P2482">
        <v>36</v>
      </c>
      <c r="Q2482">
        <v>202640</v>
      </c>
      <c r="R2482">
        <v>202739</v>
      </c>
      <c r="U2482" t="s">
        <v>4996</v>
      </c>
      <c r="V2482">
        <v>238</v>
      </c>
      <c r="AE2482" t="s">
        <v>59</v>
      </c>
      <c r="AF2482" t="s">
        <v>60</v>
      </c>
      <c r="AG2482" t="s">
        <v>65</v>
      </c>
      <c r="AH2482" t="s">
        <v>66</v>
      </c>
      <c r="AM2482" t="s">
        <v>47</v>
      </c>
      <c r="AN2482" t="s">
        <v>48</v>
      </c>
      <c r="BM2482" t="s">
        <v>49</v>
      </c>
      <c r="BN2482" t="s">
        <v>50</v>
      </c>
      <c r="BO2482" t="s">
        <v>49</v>
      </c>
    </row>
    <row r="2483" spans="1:67">
      <c r="A2483">
        <v>92625</v>
      </c>
      <c r="B2483" t="s">
        <v>4997</v>
      </c>
      <c r="C2483">
        <v>727</v>
      </c>
      <c r="D2483" t="s">
        <v>43</v>
      </c>
      <c r="E2483" t="s">
        <v>44</v>
      </c>
      <c r="F2483" t="s">
        <v>45</v>
      </c>
      <c r="I2483">
        <v>0.3</v>
      </c>
      <c r="J2483">
        <v>2.633</v>
      </c>
      <c r="K2483">
        <v>6.93</v>
      </c>
      <c r="L2483">
        <v>0</v>
      </c>
      <c r="M2483">
        <v>0</v>
      </c>
      <c r="N2483">
        <v>2.633</v>
      </c>
      <c r="O2483">
        <v>94.78</v>
      </c>
      <c r="P2483">
        <v>36</v>
      </c>
      <c r="Q2483">
        <v>202640</v>
      </c>
      <c r="R2483">
        <v>202739</v>
      </c>
      <c r="U2483" t="s">
        <v>4998</v>
      </c>
      <c r="V2483">
        <v>238</v>
      </c>
      <c r="AE2483" t="s">
        <v>59</v>
      </c>
      <c r="AF2483" t="s">
        <v>60</v>
      </c>
      <c r="AG2483" t="s">
        <v>65</v>
      </c>
      <c r="AH2483" t="s">
        <v>66</v>
      </c>
      <c r="AM2483" t="s">
        <v>47</v>
      </c>
      <c r="AN2483" t="s">
        <v>48</v>
      </c>
      <c r="BM2483" t="s">
        <v>49</v>
      </c>
      <c r="BN2483" t="s">
        <v>50</v>
      </c>
      <c r="BO2483" t="s">
        <v>49</v>
      </c>
    </row>
    <row r="2484" spans="1:67">
      <c r="A2484">
        <v>92627</v>
      </c>
      <c r="B2484" t="s">
        <v>4999</v>
      </c>
      <c r="C2484">
        <v>727</v>
      </c>
      <c r="D2484" t="s">
        <v>43</v>
      </c>
      <c r="E2484" t="s">
        <v>44</v>
      </c>
      <c r="F2484" t="s">
        <v>45</v>
      </c>
      <c r="I2484">
        <v>0.3</v>
      </c>
      <c r="J2484">
        <v>2.633</v>
      </c>
      <c r="K2484">
        <v>6.93</v>
      </c>
      <c r="L2484">
        <v>0</v>
      </c>
      <c r="M2484">
        <v>0</v>
      </c>
      <c r="N2484">
        <v>2.633</v>
      </c>
      <c r="O2484">
        <v>94.78</v>
      </c>
      <c r="P2484">
        <v>36</v>
      </c>
      <c r="Q2484">
        <v>202640</v>
      </c>
      <c r="R2484">
        <v>202739</v>
      </c>
      <c r="U2484" t="s">
        <v>5000</v>
      </c>
      <c r="V2484">
        <v>238</v>
      </c>
      <c r="AE2484" t="s">
        <v>59</v>
      </c>
      <c r="AF2484" t="s">
        <v>60</v>
      </c>
      <c r="AG2484" t="s">
        <v>65</v>
      </c>
      <c r="AH2484" t="s">
        <v>66</v>
      </c>
      <c r="AM2484" t="s">
        <v>47</v>
      </c>
      <c r="AN2484" t="s">
        <v>48</v>
      </c>
      <c r="BM2484" t="s">
        <v>49</v>
      </c>
      <c r="BN2484" t="s">
        <v>50</v>
      </c>
      <c r="BO2484" t="s">
        <v>49</v>
      </c>
    </row>
    <row r="2485" spans="1:67">
      <c r="A2485">
        <v>92628</v>
      </c>
      <c r="B2485" t="s">
        <v>5001</v>
      </c>
      <c r="C2485">
        <v>727</v>
      </c>
      <c r="D2485" t="s">
        <v>43</v>
      </c>
      <c r="E2485" t="s">
        <v>44</v>
      </c>
      <c r="F2485" t="s">
        <v>45</v>
      </c>
      <c r="I2485">
        <v>0.3</v>
      </c>
      <c r="J2485">
        <v>2.633</v>
      </c>
      <c r="K2485">
        <v>6.93</v>
      </c>
      <c r="L2485">
        <v>0</v>
      </c>
      <c r="M2485">
        <v>0</v>
      </c>
      <c r="N2485">
        <v>2.633</v>
      </c>
      <c r="O2485">
        <v>94.78</v>
      </c>
      <c r="P2485">
        <v>36</v>
      </c>
      <c r="Q2485">
        <v>202640</v>
      </c>
      <c r="R2485">
        <v>202739</v>
      </c>
      <c r="U2485" t="s">
        <v>5002</v>
      </c>
      <c r="V2485">
        <v>238</v>
      </c>
      <c r="AE2485" t="s">
        <v>59</v>
      </c>
      <c r="AF2485" t="s">
        <v>60</v>
      </c>
      <c r="AG2485" t="s">
        <v>65</v>
      </c>
      <c r="AH2485" t="s">
        <v>66</v>
      </c>
      <c r="AM2485" t="s">
        <v>47</v>
      </c>
      <c r="AN2485" t="s">
        <v>48</v>
      </c>
      <c r="BM2485" t="s">
        <v>49</v>
      </c>
      <c r="BN2485" t="s">
        <v>50</v>
      </c>
      <c r="BO2485" t="s">
        <v>49</v>
      </c>
    </row>
    <row r="2486" spans="1:67">
      <c r="A2486">
        <v>92629</v>
      </c>
      <c r="B2486" t="s">
        <v>5003</v>
      </c>
      <c r="C2486">
        <v>727</v>
      </c>
      <c r="D2486" t="s">
        <v>43</v>
      </c>
      <c r="E2486" t="s">
        <v>44</v>
      </c>
      <c r="F2486" t="s">
        <v>45</v>
      </c>
      <c r="I2486">
        <v>0.3</v>
      </c>
      <c r="J2486">
        <v>2.633</v>
      </c>
      <c r="K2486">
        <v>6.93</v>
      </c>
      <c r="L2486">
        <v>0</v>
      </c>
      <c r="M2486">
        <v>0</v>
      </c>
      <c r="N2486">
        <v>2.633</v>
      </c>
      <c r="O2486">
        <v>94.78</v>
      </c>
      <c r="P2486">
        <v>36</v>
      </c>
      <c r="Q2486">
        <v>202640</v>
      </c>
      <c r="R2486">
        <v>202739</v>
      </c>
      <c r="U2486" t="s">
        <v>5004</v>
      </c>
      <c r="V2486">
        <v>238</v>
      </c>
      <c r="AE2486" t="s">
        <v>59</v>
      </c>
      <c r="AF2486" t="s">
        <v>60</v>
      </c>
      <c r="AG2486" t="s">
        <v>65</v>
      </c>
      <c r="AH2486" t="s">
        <v>66</v>
      </c>
      <c r="AM2486" t="s">
        <v>47</v>
      </c>
      <c r="AN2486" t="s">
        <v>48</v>
      </c>
      <c r="BM2486" t="s">
        <v>49</v>
      </c>
      <c r="BN2486" t="s">
        <v>50</v>
      </c>
      <c r="BO2486" t="s">
        <v>49</v>
      </c>
    </row>
    <row r="2487" spans="1:67">
      <c r="A2487">
        <v>92631</v>
      </c>
      <c r="B2487" t="s">
        <v>5005</v>
      </c>
      <c r="C2487">
        <v>727</v>
      </c>
      <c r="D2487" t="s">
        <v>43</v>
      </c>
      <c r="E2487" t="s">
        <v>44</v>
      </c>
      <c r="F2487" t="s">
        <v>45</v>
      </c>
      <c r="I2487">
        <v>0.3</v>
      </c>
      <c r="J2487">
        <v>2.633</v>
      </c>
      <c r="K2487">
        <v>6.93</v>
      </c>
      <c r="L2487">
        <v>0</v>
      </c>
      <c r="M2487">
        <v>0</v>
      </c>
      <c r="N2487">
        <v>2.633</v>
      </c>
      <c r="O2487">
        <v>94.78</v>
      </c>
      <c r="P2487">
        <v>36</v>
      </c>
      <c r="Q2487">
        <v>202640</v>
      </c>
      <c r="R2487">
        <v>202739</v>
      </c>
      <c r="U2487" t="s">
        <v>5006</v>
      </c>
      <c r="V2487">
        <v>238</v>
      </c>
      <c r="AE2487" t="s">
        <v>59</v>
      </c>
      <c r="AF2487" t="s">
        <v>60</v>
      </c>
      <c r="AG2487" t="s">
        <v>65</v>
      </c>
      <c r="AH2487" t="s">
        <v>66</v>
      </c>
      <c r="AM2487" t="s">
        <v>47</v>
      </c>
      <c r="AN2487" t="s">
        <v>48</v>
      </c>
      <c r="BM2487" t="s">
        <v>49</v>
      </c>
      <c r="BN2487" t="s">
        <v>50</v>
      </c>
      <c r="BO2487" t="s">
        <v>49</v>
      </c>
    </row>
    <row r="2488" spans="1:67">
      <c r="A2488">
        <v>92635</v>
      </c>
      <c r="B2488" t="s">
        <v>5007</v>
      </c>
      <c r="C2488">
        <v>727</v>
      </c>
      <c r="D2488" t="s">
        <v>43</v>
      </c>
      <c r="E2488" t="s">
        <v>44</v>
      </c>
      <c r="F2488" t="s">
        <v>45</v>
      </c>
      <c r="I2488">
        <v>0.3</v>
      </c>
      <c r="J2488">
        <v>2.633</v>
      </c>
      <c r="K2488">
        <v>6.93</v>
      </c>
      <c r="L2488">
        <v>0</v>
      </c>
      <c r="M2488">
        <v>0</v>
      </c>
      <c r="N2488">
        <v>2.633</v>
      </c>
      <c r="O2488">
        <v>94.78</v>
      </c>
      <c r="P2488">
        <v>36</v>
      </c>
      <c r="Q2488">
        <v>202640</v>
      </c>
      <c r="R2488">
        <v>202739</v>
      </c>
      <c r="U2488" t="s">
        <v>5008</v>
      </c>
      <c r="V2488">
        <v>238</v>
      </c>
      <c r="AE2488" t="s">
        <v>59</v>
      </c>
      <c r="AF2488" t="s">
        <v>60</v>
      </c>
      <c r="AG2488" t="s">
        <v>65</v>
      </c>
      <c r="AH2488" t="s">
        <v>66</v>
      </c>
      <c r="AM2488" t="s">
        <v>47</v>
      </c>
      <c r="AN2488" t="s">
        <v>48</v>
      </c>
      <c r="BM2488" t="s">
        <v>49</v>
      </c>
      <c r="BN2488" t="s">
        <v>50</v>
      </c>
      <c r="BO2488" t="s">
        <v>49</v>
      </c>
    </row>
    <row r="2489" spans="1:67">
      <c r="A2489">
        <v>92636</v>
      </c>
      <c r="B2489" t="s">
        <v>5009</v>
      </c>
      <c r="C2489">
        <v>727</v>
      </c>
      <c r="D2489" t="s">
        <v>43</v>
      </c>
      <c r="E2489" t="s">
        <v>44</v>
      </c>
      <c r="F2489" t="s">
        <v>45</v>
      </c>
      <c r="I2489">
        <v>0.3</v>
      </c>
      <c r="J2489">
        <v>2.633</v>
      </c>
      <c r="K2489">
        <v>6.93</v>
      </c>
      <c r="L2489">
        <v>0</v>
      </c>
      <c r="M2489">
        <v>0</v>
      </c>
      <c r="N2489">
        <v>2.633</v>
      </c>
      <c r="O2489">
        <v>94.78</v>
      </c>
      <c r="P2489">
        <v>36</v>
      </c>
      <c r="Q2489">
        <v>202640</v>
      </c>
      <c r="R2489">
        <v>202739</v>
      </c>
      <c r="U2489" t="s">
        <v>5010</v>
      </c>
      <c r="V2489">
        <v>238</v>
      </c>
      <c r="AE2489" t="s">
        <v>59</v>
      </c>
      <c r="AF2489" t="s">
        <v>60</v>
      </c>
      <c r="AG2489" t="s">
        <v>65</v>
      </c>
      <c r="AH2489" t="s">
        <v>66</v>
      </c>
      <c r="AM2489" t="s">
        <v>47</v>
      </c>
      <c r="AN2489" t="s">
        <v>48</v>
      </c>
      <c r="BM2489" t="s">
        <v>49</v>
      </c>
      <c r="BN2489" t="s">
        <v>50</v>
      </c>
      <c r="BO2489" t="s">
        <v>49</v>
      </c>
    </row>
    <row r="2490" spans="1:67">
      <c r="A2490">
        <v>92637</v>
      </c>
      <c r="B2490" t="s">
        <v>5011</v>
      </c>
      <c r="C2490">
        <v>727</v>
      </c>
      <c r="D2490" t="s">
        <v>43</v>
      </c>
      <c r="E2490" t="s">
        <v>44</v>
      </c>
      <c r="F2490" t="s">
        <v>45</v>
      </c>
      <c r="I2490">
        <v>0.3</v>
      </c>
      <c r="J2490">
        <v>2.633</v>
      </c>
      <c r="K2490">
        <v>6.93</v>
      </c>
      <c r="L2490">
        <v>0</v>
      </c>
      <c r="M2490">
        <v>0</v>
      </c>
      <c r="N2490">
        <v>2.633</v>
      </c>
      <c r="O2490">
        <v>94.78</v>
      </c>
      <c r="P2490">
        <v>36</v>
      </c>
      <c r="Q2490">
        <v>202640</v>
      </c>
      <c r="R2490">
        <v>202739</v>
      </c>
      <c r="U2490" t="s">
        <v>5012</v>
      </c>
      <c r="V2490">
        <v>238</v>
      </c>
      <c r="AE2490" t="s">
        <v>59</v>
      </c>
      <c r="AF2490" t="s">
        <v>60</v>
      </c>
      <c r="AG2490" t="s">
        <v>65</v>
      </c>
      <c r="AH2490" t="s">
        <v>66</v>
      </c>
      <c r="AM2490" t="s">
        <v>47</v>
      </c>
      <c r="AN2490" t="s">
        <v>48</v>
      </c>
      <c r="BM2490" t="s">
        <v>49</v>
      </c>
      <c r="BN2490" t="s">
        <v>50</v>
      </c>
      <c r="BO2490" t="s">
        <v>49</v>
      </c>
    </row>
    <row r="2491" spans="1:67">
      <c r="A2491">
        <v>92750</v>
      </c>
      <c r="B2491" t="s">
        <v>5013</v>
      </c>
      <c r="C2491">
        <v>727</v>
      </c>
      <c r="D2491" t="s">
        <v>43</v>
      </c>
      <c r="E2491" t="s">
        <v>44</v>
      </c>
      <c r="F2491" t="s">
        <v>45</v>
      </c>
      <c r="I2491">
        <v>0.3</v>
      </c>
      <c r="J2491">
        <v>1.742</v>
      </c>
      <c r="K2491">
        <v>3.03</v>
      </c>
      <c r="L2491">
        <v>0</v>
      </c>
      <c r="M2491">
        <v>0</v>
      </c>
      <c r="N2491">
        <v>1.742</v>
      </c>
      <c r="O2491">
        <v>62.71</v>
      </c>
      <c r="P2491">
        <v>36</v>
      </c>
      <c r="Q2491">
        <v>202640</v>
      </c>
      <c r="R2491">
        <v>202739</v>
      </c>
      <c r="U2491" t="s">
        <v>5014</v>
      </c>
      <c r="V2491">
        <v>209</v>
      </c>
      <c r="AG2491" t="s">
        <v>65</v>
      </c>
      <c r="AH2491" t="s">
        <v>66</v>
      </c>
      <c r="AM2491" t="s">
        <v>47</v>
      </c>
      <c r="AN2491" t="s">
        <v>48</v>
      </c>
      <c r="BM2491" t="s">
        <v>49</v>
      </c>
      <c r="BN2491" t="s">
        <v>50</v>
      </c>
      <c r="BO2491" t="s">
        <v>49</v>
      </c>
    </row>
    <row r="2492" spans="1:67">
      <c r="A2492">
        <v>92791</v>
      </c>
      <c r="B2492" t="s">
        <v>5015</v>
      </c>
      <c r="C2492">
        <v>727</v>
      </c>
      <c r="D2492" t="s">
        <v>52</v>
      </c>
      <c r="E2492" t="s">
        <v>53</v>
      </c>
      <c r="F2492" t="s">
        <v>45</v>
      </c>
      <c r="I2492">
        <v>0.3</v>
      </c>
      <c r="J2492">
        <v>1.0589999999999999</v>
      </c>
      <c r="K2492">
        <v>1.1200000000000001</v>
      </c>
      <c r="L2492">
        <v>0</v>
      </c>
      <c r="M2492">
        <v>0</v>
      </c>
      <c r="N2492">
        <v>1.0589999999999999</v>
      </c>
      <c r="O2492">
        <v>54</v>
      </c>
      <c r="P2492">
        <v>51</v>
      </c>
      <c r="Q2492">
        <v>202640</v>
      </c>
      <c r="R2492">
        <v>202739</v>
      </c>
      <c r="U2492" t="s">
        <v>5016</v>
      </c>
      <c r="V2492">
        <v>93</v>
      </c>
      <c r="AE2492" t="s">
        <v>59</v>
      </c>
      <c r="AF2492" t="s">
        <v>60</v>
      </c>
      <c r="AG2492" t="s">
        <v>65</v>
      </c>
      <c r="AH2492" t="s">
        <v>66</v>
      </c>
      <c r="AM2492" t="s">
        <v>47</v>
      </c>
      <c r="AN2492" t="s">
        <v>48</v>
      </c>
      <c r="BM2492" t="s">
        <v>49</v>
      </c>
      <c r="BN2492" t="s">
        <v>50</v>
      </c>
      <c r="BO2492" t="s">
        <v>49</v>
      </c>
    </row>
    <row r="2493" spans="1:67">
      <c r="A2493">
        <v>92793</v>
      </c>
      <c r="B2493" t="s">
        <v>5017</v>
      </c>
      <c r="C2493">
        <v>727</v>
      </c>
      <c r="D2493" t="s">
        <v>52</v>
      </c>
      <c r="E2493" t="s">
        <v>53</v>
      </c>
      <c r="F2493" t="s">
        <v>45</v>
      </c>
      <c r="I2493">
        <v>0.3</v>
      </c>
      <c r="J2493">
        <v>1.0589999999999999</v>
      </c>
      <c r="K2493">
        <v>1.1200000000000001</v>
      </c>
      <c r="L2493">
        <v>0</v>
      </c>
      <c r="M2493">
        <v>0</v>
      </c>
      <c r="N2493">
        <v>1.0589999999999999</v>
      </c>
      <c r="O2493">
        <v>54</v>
      </c>
      <c r="P2493">
        <v>51</v>
      </c>
      <c r="Q2493">
        <v>202640</v>
      </c>
      <c r="R2493">
        <v>202739</v>
      </c>
      <c r="U2493" t="s">
        <v>5018</v>
      </c>
      <c r="V2493">
        <v>93</v>
      </c>
      <c r="AG2493" t="s">
        <v>65</v>
      </c>
      <c r="AH2493" t="s">
        <v>66</v>
      </c>
      <c r="AM2493" t="s">
        <v>47</v>
      </c>
      <c r="AN2493" t="s">
        <v>48</v>
      </c>
      <c r="BM2493" t="s">
        <v>49</v>
      </c>
      <c r="BN2493" t="s">
        <v>50</v>
      </c>
      <c r="BO2493" t="s">
        <v>49</v>
      </c>
    </row>
    <row r="2494" spans="1:67">
      <c r="A2494">
        <v>92795</v>
      </c>
      <c r="B2494" t="s">
        <v>5019</v>
      </c>
      <c r="C2494">
        <v>727</v>
      </c>
      <c r="D2494" t="s">
        <v>52</v>
      </c>
      <c r="E2494" t="s">
        <v>53</v>
      </c>
      <c r="F2494" t="s">
        <v>45</v>
      </c>
      <c r="I2494">
        <v>0.3</v>
      </c>
      <c r="J2494">
        <v>1.0589999999999999</v>
      </c>
      <c r="K2494">
        <v>1.1200000000000001</v>
      </c>
      <c r="L2494">
        <v>0</v>
      </c>
      <c r="M2494">
        <v>0</v>
      </c>
      <c r="N2494">
        <v>1.0589999999999999</v>
      </c>
      <c r="O2494">
        <v>54</v>
      </c>
      <c r="P2494">
        <v>51</v>
      </c>
      <c r="Q2494">
        <v>202640</v>
      </c>
      <c r="R2494">
        <v>202739</v>
      </c>
      <c r="U2494" t="s">
        <v>5020</v>
      </c>
      <c r="V2494">
        <v>93</v>
      </c>
      <c r="AG2494" t="s">
        <v>65</v>
      </c>
      <c r="AH2494" t="s">
        <v>66</v>
      </c>
      <c r="AM2494" t="s">
        <v>47</v>
      </c>
      <c r="AN2494" t="s">
        <v>48</v>
      </c>
      <c r="BM2494" t="s">
        <v>49</v>
      </c>
      <c r="BN2494" t="s">
        <v>50</v>
      </c>
      <c r="BO2494" t="s">
        <v>49</v>
      </c>
    </row>
    <row r="2495" spans="1:67">
      <c r="A2495">
        <v>92796</v>
      </c>
      <c r="B2495" t="s">
        <v>5021</v>
      </c>
      <c r="C2495">
        <v>727</v>
      </c>
      <c r="D2495" t="s">
        <v>52</v>
      </c>
      <c r="E2495" t="s">
        <v>53</v>
      </c>
      <c r="F2495" t="s">
        <v>45</v>
      </c>
      <c r="I2495">
        <v>0.3</v>
      </c>
      <c r="J2495">
        <v>1.0589999999999999</v>
      </c>
      <c r="K2495">
        <v>1.1200000000000001</v>
      </c>
      <c r="L2495">
        <v>0</v>
      </c>
      <c r="M2495">
        <v>0</v>
      </c>
      <c r="N2495">
        <v>1.0589999999999999</v>
      </c>
      <c r="O2495">
        <v>54</v>
      </c>
      <c r="P2495">
        <v>51</v>
      </c>
      <c r="Q2495">
        <v>202640</v>
      </c>
      <c r="R2495">
        <v>202739</v>
      </c>
      <c r="U2495" t="s">
        <v>5022</v>
      </c>
      <c r="V2495">
        <v>93</v>
      </c>
      <c r="AE2495" t="s">
        <v>59</v>
      </c>
      <c r="AF2495" t="s">
        <v>60</v>
      </c>
      <c r="AG2495" t="s">
        <v>65</v>
      </c>
      <c r="AH2495" t="s">
        <v>66</v>
      </c>
      <c r="AM2495" t="s">
        <v>47</v>
      </c>
      <c r="AN2495" t="s">
        <v>48</v>
      </c>
      <c r="BM2495" t="s">
        <v>49</v>
      </c>
      <c r="BN2495" t="s">
        <v>50</v>
      </c>
      <c r="BO2495" t="s">
        <v>49</v>
      </c>
    </row>
    <row r="2496" spans="1:67">
      <c r="A2496">
        <v>92797</v>
      </c>
      <c r="B2496" t="s">
        <v>5023</v>
      </c>
      <c r="C2496">
        <v>727</v>
      </c>
      <c r="D2496" t="s">
        <v>52</v>
      </c>
      <c r="E2496" t="s">
        <v>53</v>
      </c>
      <c r="F2496" t="s">
        <v>45</v>
      </c>
      <c r="I2496">
        <v>0.3</v>
      </c>
      <c r="J2496">
        <v>1.0589999999999999</v>
      </c>
      <c r="K2496">
        <v>1.1200000000000001</v>
      </c>
      <c r="L2496">
        <v>0</v>
      </c>
      <c r="M2496">
        <v>0</v>
      </c>
      <c r="N2496">
        <v>1.0589999999999999</v>
      </c>
      <c r="O2496">
        <v>54</v>
      </c>
      <c r="P2496">
        <v>51</v>
      </c>
      <c r="Q2496">
        <v>202640</v>
      </c>
      <c r="R2496">
        <v>202739</v>
      </c>
      <c r="U2496" t="s">
        <v>5024</v>
      </c>
      <c r="V2496">
        <v>93</v>
      </c>
      <c r="AG2496" t="s">
        <v>65</v>
      </c>
      <c r="AH2496" t="s">
        <v>66</v>
      </c>
      <c r="AM2496" t="s">
        <v>47</v>
      </c>
      <c r="AN2496" t="s">
        <v>48</v>
      </c>
      <c r="BM2496" t="s">
        <v>49</v>
      </c>
      <c r="BN2496" t="s">
        <v>50</v>
      </c>
      <c r="BO2496" t="s">
        <v>49</v>
      </c>
    </row>
    <row r="2497" spans="1:67">
      <c r="A2497">
        <v>92799</v>
      </c>
      <c r="B2497" t="s">
        <v>5025</v>
      </c>
      <c r="C2497">
        <v>727</v>
      </c>
      <c r="D2497" t="s">
        <v>52</v>
      </c>
      <c r="E2497" t="s">
        <v>53</v>
      </c>
      <c r="F2497" t="s">
        <v>45</v>
      </c>
      <c r="I2497">
        <v>0.3</v>
      </c>
      <c r="J2497">
        <v>1.0589999999999999</v>
      </c>
      <c r="K2497">
        <v>1.1200000000000001</v>
      </c>
      <c r="L2497">
        <v>0</v>
      </c>
      <c r="M2497">
        <v>0</v>
      </c>
      <c r="N2497">
        <v>1.0589999999999999</v>
      </c>
      <c r="O2497">
        <v>54</v>
      </c>
      <c r="P2497">
        <v>51</v>
      </c>
      <c r="Q2497">
        <v>202640</v>
      </c>
      <c r="R2497">
        <v>202739</v>
      </c>
      <c r="U2497" t="s">
        <v>5026</v>
      </c>
      <c r="V2497">
        <v>93</v>
      </c>
      <c r="AE2497" t="s">
        <v>59</v>
      </c>
      <c r="AF2497" t="s">
        <v>60</v>
      </c>
      <c r="AG2497" t="s">
        <v>65</v>
      </c>
      <c r="AH2497" t="s">
        <v>66</v>
      </c>
      <c r="AM2497" t="s">
        <v>47</v>
      </c>
      <c r="AN2497" t="s">
        <v>48</v>
      </c>
      <c r="BM2497" t="s">
        <v>49</v>
      </c>
      <c r="BN2497" t="s">
        <v>50</v>
      </c>
      <c r="BO2497" t="s">
        <v>49</v>
      </c>
    </row>
    <row r="2498" spans="1:67">
      <c r="A2498">
        <v>92800</v>
      </c>
      <c r="B2498" t="s">
        <v>5027</v>
      </c>
      <c r="C2498">
        <v>727</v>
      </c>
      <c r="D2498" t="s">
        <v>52</v>
      </c>
      <c r="E2498" t="s">
        <v>53</v>
      </c>
      <c r="F2498" t="s">
        <v>45</v>
      </c>
      <c r="I2498">
        <v>0.3</v>
      </c>
      <c r="J2498">
        <v>1.0589999999999999</v>
      </c>
      <c r="K2498">
        <v>1.1200000000000001</v>
      </c>
      <c r="L2498">
        <v>0</v>
      </c>
      <c r="M2498">
        <v>0</v>
      </c>
      <c r="N2498">
        <v>1.0589999999999999</v>
      </c>
      <c r="O2498">
        <v>54</v>
      </c>
      <c r="P2498">
        <v>51</v>
      </c>
      <c r="Q2498">
        <v>202640</v>
      </c>
      <c r="R2498">
        <v>202739</v>
      </c>
      <c r="U2498" t="s">
        <v>5028</v>
      </c>
      <c r="V2498">
        <v>93</v>
      </c>
      <c r="AE2498" t="s">
        <v>59</v>
      </c>
      <c r="AF2498" t="s">
        <v>60</v>
      </c>
      <c r="AG2498" t="s">
        <v>65</v>
      </c>
      <c r="AH2498" t="s">
        <v>66</v>
      </c>
      <c r="AM2498" t="s">
        <v>47</v>
      </c>
      <c r="AN2498" t="s">
        <v>48</v>
      </c>
      <c r="BM2498" t="s">
        <v>49</v>
      </c>
      <c r="BN2498" t="s">
        <v>50</v>
      </c>
      <c r="BO2498" t="s">
        <v>49</v>
      </c>
    </row>
    <row r="2499" spans="1:67">
      <c r="A2499">
        <v>92801</v>
      </c>
      <c r="B2499" t="s">
        <v>5029</v>
      </c>
      <c r="C2499">
        <v>727</v>
      </c>
      <c r="D2499" t="s">
        <v>52</v>
      </c>
      <c r="E2499" t="s">
        <v>53</v>
      </c>
      <c r="F2499" t="s">
        <v>45</v>
      </c>
      <c r="I2499">
        <v>0.3</v>
      </c>
      <c r="J2499">
        <v>1.0589999999999999</v>
      </c>
      <c r="K2499">
        <v>1.1200000000000001</v>
      </c>
      <c r="L2499">
        <v>0</v>
      </c>
      <c r="M2499">
        <v>0</v>
      </c>
      <c r="N2499">
        <v>1.0589999999999999</v>
      </c>
      <c r="O2499">
        <v>54</v>
      </c>
      <c r="P2499">
        <v>51</v>
      </c>
      <c r="Q2499">
        <v>202640</v>
      </c>
      <c r="R2499">
        <v>202739</v>
      </c>
      <c r="U2499" t="s">
        <v>5030</v>
      </c>
      <c r="V2499">
        <v>93</v>
      </c>
      <c r="AE2499" t="s">
        <v>59</v>
      </c>
      <c r="AF2499" t="s">
        <v>60</v>
      </c>
      <c r="AG2499" t="s">
        <v>65</v>
      </c>
      <c r="AH2499" t="s">
        <v>66</v>
      </c>
      <c r="AM2499" t="s">
        <v>47</v>
      </c>
      <c r="AN2499" t="s">
        <v>48</v>
      </c>
      <c r="BM2499" t="s">
        <v>49</v>
      </c>
      <c r="BN2499" t="s">
        <v>50</v>
      </c>
      <c r="BO2499" t="s">
        <v>49</v>
      </c>
    </row>
    <row r="2500" spans="1:67">
      <c r="A2500">
        <v>92803</v>
      </c>
      <c r="B2500" t="s">
        <v>5031</v>
      </c>
      <c r="C2500">
        <v>727</v>
      </c>
      <c r="D2500" t="s">
        <v>52</v>
      </c>
      <c r="E2500" t="s">
        <v>53</v>
      </c>
      <c r="F2500" t="s">
        <v>45</v>
      </c>
      <c r="I2500">
        <v>0.3</v>
      </c>
      <c r="J2500">
        <v>1.0589999999999999</v>
      </c>
      <c r="K2500">
        <v>1.1200000000000001</v>
      </c>
      <c r="L2500">
        <v>0</v>
      </c>
      <c r="M2500">
        <v>0</v>
      </c>
      <c r="N2500">
        <v>1.0589999999999999</v>
      </c>
      <c r="O2500">
        <v>54</v>
      </c>
      <c r="P2500">
        <v>51</v>
      </c>
      <c r="Q2500">
        <v>202640</v>
      </c>
      <c r="R2500">
        <v>202739</v>
      </c>
      <c r="U2500" t="s">
        <v>5032</v>
      </c>
      <c r="V2500">
        <v>93</v>
      </c>
      <c r="AE2500" t="s">
        <v>59</v>
      </c>
      <c r="AF2500" t="s">
        <v>60</v>
      </c>
      <c r="AG2500" t="s">
        <v>65</v>
      </c>
      <c r="AH2500" t="s">
        <v>66</v>
      </c>
      <c r="AM2500" t="s">
        <v>47</v>
      </c>
      <c r="AN2500" t="s">
        <v>48</v>
      </c>
      <c r="BM2500" t="s">
        <v>49</v>
      </c>
      <c r="BN2500" t="s">
        <v>50</v>
      </c>
      <c r="BO2500" t="s">
        <v>49</v>
      </c>
    </row>
    <row r="2501" spans="1:67">
      <c r="A2501">
        <v>92804</v>
      </c>
      <c r="B2501" t="s">
        <v>5033</v>
      </c>
      <c r="C2501">
        <v>727</v>
      </c>
      <c r="D2501" t="s">
        <v>52</v>
      </c>
      <c r="E2501" t="s">
        <v>53</v>
      </c>
      <c r="F2501" t="s">
        <v>45</v>
      </c>
      <c r="I2501">
        <v>0.3</v>
      </c>
      <c r="J2501">
        <v>1.0589999999999999</v>
      </c>
      <c r="K2501">
        <v>1.1200000000000001</v>
      </c>
      <c r="L2501">
        <v>0</v>
      </c>
      <c r="M2501">
        <v>0</v>
      </c>
      <c r="N2501">
        <v>1.0589999999999999</v>
      </c>
      <c r="O2501">
        <v>54</v>
      </c>
      <c r="P2501">
        <v>51</v>
      </c>
      <c r="Q2501">
        <v>202640</v>
      </c>
      <c r="R2501">
        <v>202739</v>
      </c>
      <c r="U2501" t="s">
        <v>5034</v>
      </c>
      <c r="V2501">
        <v>93</v>
      </c>
      <c r="AE2501" t="s">
        <v>59</v>
      </c>
      <c r="AF2501" t="s">
        <v>60</v>
      </c>
      <c r="AG2501" t="s">
        <v>65</v>
      </c>
      <c r="AH2501" t="s">
        <v>66</v>
      </c>
      <c r="AM2501" t="s">
        <v>47</v>
      </c>
      <c r="AN2501" t="s">
        <v>48</v>
      </c>
      <c r="BM2501" t="s">
        <v>49</v>
      </c>
      <c r="BN2501" t="s">
        <v>50</v>
      </c>
      <c r="BO2501" t="s">
        <v>49</v>
      </c>
    </row>
    <row r="2502" spans="1:67">
      <c r="A2502">
        <v>92819</v>
      </c>
      <c r="B2502" t="s">
        <v>5035</v>
      </c>
      <c r="C2502">
        <v>727</v>
      </c>
      <c r="D2502" t="s">
        <v>52</v>
      </c>
      <c r="E2502" t="s">
        <v>53</v>
      </c>
      <c r="F2502" t="s">
        <v>45</v>
      </c>
      <c r="I2502">
        <v>0.3</v>
      </c>
      <c r="J2502">
        <v>1.0680000000000001</v>
      </c>
      <c r="K2502">
        <v>1.1399999999999999</v>
      </c>
      <c r="L2502">
        <v>0</v>
      </c>
      <c r="M2502">
        <v>0</v>
      </c>
      <c r="N2502">
        <v>1.0680000000000001</v>
      </c>
      <c r="O2502">
        <v>54.46</v>
      </c>
      <c r="P2502">
        <v>51</v>
      </c>
      <c r="Q2502">
        <v>202640</v>
      </c>
      <c r="R2502">
        <v>202739</v>
      </c>
      <c r="U2502" t="s">
        <v>5036</v>
      </c>
      <c r="V2502">
        <v>97</v>
      </c>
      <c r="AG2502" t="s">
        <v>65</v>
      </c>
      <c r="AH2502" t="s">
        <v>66</v>
      </c>
      <c r="AM2502" t="s">
        <v>47</v>
      </c>
      <c r="AN2502" t="s">
        <v>48</v>
      </c>
      <c r="BM2502" t="s">
        <v>49</v>
      </c>
      <c r="BN2502" t="s">
        <v>50</v>
      </c>
      <c r="BO2502" t="s">
        <v>49</v>
      </c>
    </row>
    <row r="2503" spans="1:67">
      <c r="A2503">
        <v>92836</v>
      </c>
      <c r="B2503" t="s">
        <v>5037</v>
      </c>
      <c r="C2503">
        <v>727</v>
      </c>
      <c r="D2503" t="s">
        <v>43</v>
      </c>
      <c r="E2503" t="s">
        <v>44</v>
      </c>
      <c r="F2503" t="s">
        <v>45</v>
      </c>
      <c r="I2503">
        <v>0.3</v>
      </c>
      <c r="J2503">
        <v>0.94199999999999995</v>
      </c>
      <c r="K2503">
        <v>0.88</v>
      </c>
      <c r="L2503">
        <v>0</v>
      </c>
      <c r="M2503">
        <v>0</v>
      </c>
      <c r="N2503">
        <v>0.94199999999999995</v>
      </c>
      <c r="O2503">
        <v>33.909999999999997</v>
      </c>
      <c r="P2503">
        <v>36</v>
      </c>
      <c r="Q2503">
        <v>202640</v>
      </c>
      <c r="R2503">
        <v>202739</v>
      </c>
      <c r="U2503" t="s">
        <v>5038</v>
      </c>
      <c r="V2503">
        <v>40</v>
      </c>
      <c r="AO2503" t="s">
        <v>61</v>
      </c>
      <c r="AP2503" t="s">
        <v>62</v>
      </c>
      <c r="BM2503" t="s">
        <v>49</v>
      </c>
      <c r="BN2503" t="s">
        <v>50</v>
      </c>
      <c r="BO2503" t="s">
        <v>49</v>
      </c>
    </row>
    <row r="2504" spans="1:67">
      <c r="A2504">
        <v>92873</v>
      </c>
      <c r="B2504" t="s">
        <v>5039</v>
      </c>
      <c r="C2504">
        <v>727</v>
      </c>
      <c r="D2504" t="s">
        <v>43</v>
      </c>
      <c r="E2504" t="s">
        <v>44</v>
      </c>
      <c r="F2504" t="s">
        <v>45</v>
      </c>
      <c r="I2504">
        <v>0.3</v>
      </c>
      <c r="J2504">
        <v>2.3149999999999999</v>
      </c>
      <c r="K2504">
        <v>5.35</v>
      </c>
      <c r="L2504">
        <v>0</v>
      </c>
      <c r="M2504">
        <v>0</v>
      </c>
      <c r="N2504">
        <v>2.3149999999999999</v>
      </c>
      <c r="O2504">
        <v>83.34</v>
      </c>
      <c r="P2504">
        <v>36</v>
      </c>
      <c r="Q2504">
        <v>202640</v>
      </c>
      <c r="R2504">
        <v>202739</v>
      </c>
      <c r="U2504" t="s">
        <v>5040</v>
      </c>
      <c r="V2504">
        <v>228</v>
      </c>
      <c r="AE2504" t="s">
        <v>59</v>
      </c>
      <c r="AF2504" t="s">
        <v>60</v>
      </c>
      <c r="AG2504" t="s">
        <v>65</v>
      </c>
      <c r="AH2504" t="s">
        <v>66</v>
      </c>
      <c r="AO2504" t="s">
        <v>61</v>
      </c>
      <c r="AP2504" t="s">
        <v>62</v>
      </c>
      <c r="BM2504" t="s">
        <v>49</v>
      </c>
      <c r="BN2504" t="s">
        <v>50</v>
      </c>
      <c r="BO2504" t="s">
        <v>49</v>
      </c>
    </row>
    <row r="2505" spans="1:67">
      <c r="A2505">
        <v>92874</v>
      </c>
      <c r="B2505" t="s">
        <v>5041</v>
      </c>
      <c r="C2505">
        <v>727</v>
      </c>
      <c r="D2505" t="s">
        <v>43</v>
      </c>
      <c r="E2505" t="s">
        <v>44</v>
      </c>
      <c r="F2505" t="s">
        <v>45</v>
      </c>
      <c r="I2505">
        <v>0.3</v>
      </c>
      <c r="J2505">
        <v>2.3149999999999999</v>
      </c>
      <c r="K2505">
        <v>5.35</v>
      </c>
      <c r="L2505">
        <v>0</v>
      </c>
      <c r="M2505">
        <v>0</v>
      </c>
      <c r="N2505">
        <v>2.3149999999999999</v>
      </c>
      <c r="O2505">
        <v>83.34</v>
      </c>
      <c r="P2505">
        <v>36</v>
      </c>
      <c r="Q2505">
        <v>202640</v>
      </c>
      <c r="R2505">
        <v>202739</v>
      </c>
      <c r="U2505" t="s">
        <v>5042</v>
      </c>
      <c r="V2505">
        <v>228</v>
      </c>
      <c r="AE2505" t="s">
        <v>59</v>
      </c>
      <c r="AF2505" t="s">
        <v>60</v>
      </c>
      <c r="AG2505" t="s">
        <v>65</v>
      </c>
      <c r="AH2505" t="s">
        <v>66</v>
      </c>
      <c r="AO2505" t="s">
        <v>61</v>
      </c>
      <c r="AP2505" t="s">
        <v>62</v>
      </c>
      <c r="BM2505" t="s">
        <v>49</v>
      </c>
      <c r="BN2505" t="s">
        <v>50</v>
      </c>
      <c r="BO2505" t="s">
        <v>49</v>
      </c>
    </row>
    <row r="2506" spans="1:67">
      <c r="A2506">
        <v>92875</v>
      </c>
      <c r="B2506" t="s">
        <v>5043</v>
      </c>
      <c r="C2506">
        <v>727</v>
      </c>
      <c r="D2506" t="s">
        <v>43</v>
      </c>
      <c r="E2506" t="s">
        <v>44</v>
      </c>
      <c r="F2506" t="s">
        <v>45</v>
      </c>
      <c r="I2506">
        <v>0.3</v>
      </c>
      <c r="J2506">
        <v>2.3149999999999999</v>
      </c>
      <c r="K2506">
        <v>5.35</v>
      </c>
      <c r="L2506">
        <v>0</v>
      </c>
      <c r="M2506">
        <v>0</v>
      </c>
      <c r="N2506">
        <v>2.3149999999999999</v>
      </c>
      <c r="O2506">
        <v>83.34</v>
      </c>
      <c r="P2506">
        <v>36</v>
      </c>
      <c r="Q2506">
        <v>202640</v>
      </c>
      <c r="R2506">
        <v>202739</v>
      </c>
      <c r="U2506" t="s">
        <v>5044</v>
      </c>
      <c r="V2506">
        <v>228</v>
      </c>
      <c r="AE2506" t="s">
        <v>59</v>
      </c>
      <c r="AF2506" t="s">
        <v>60</v>
      </c>
      <c r="AG2506" t="s">
        <v>65</v>
      </c>
      <c r="AH2506" t="s">
        <v>66</v>
      </c>
      <c r="AO2506" t="s">
        <v>61</v>
      </c>
      <c r="AP2506" t="s">
        <v>62</v>
      </c>
      <c r="BM2506" t="s">
        <v>49</v>
      </c>
      <c r="BN2506" t="s">
        <v>50</v>
      </c>
      <c r="BO2506" t="s">
        <v>49</v>
      </c>
    </row>
    <row r="2507" spans="1:67">
      <c r="A2507">
        <v>92905</v>
      </c>
      <c r="B2507" t="s">
        <v>5045</v>
      </c>
      <c r="C2507">
        <v>727</v>
      </c>
      <c r="D2507" t="s">
        <v>52</v>
      </c>
      <c r="E2507" t="s">
        <v>53</v>
      </c>
      <c r="F2507" t="s">
        <v>45</v>
      </c>
      <c r="I2507">
        <v>0.3</v>
      </c>
      <c r="J2507">
        <v>1.0329999999999999</v>
      </c>
      <c r="K2507">
        <v>1.06</v>
      </c>
      <c r="L2507">
        <v>0</v>
      </c>
      <c r="M2507">
        <v>0</v>
      </c>
      <c r="N2507">
        <v>1.0329999999999999</v>
      </c>
      <c r="O2507">
        <v>52.68</v>
      </c>
      <c r="P2507">
        <v>51</v>
      </c>
      <c r="Q2507">
        <v>202640</v>
      </c>
      <c r="R2507">
        <v>202739</v>
      </c>
      <c r="U2507" t="s">
        <v>5046</v>
      </c>
      <c r="V2507">
        <v>80</v>
      </c>
      <c r="AE2507" t="s">
        <v>59</v>
      </c>
      <c r="AF2507" t="s">
        <v>60</v>
      </c>
      <c r="AG2507" t="s">
        <v>65</v>
      </c>
      <c r="AH2507" t="s">
        <v>66</v>
      </c>
      <c r="AM2507" t="s">
        <v>47</v>
      </c>
      <c r="AN2507" t="s">
        <v>48</v>
      </c>
      <c r="BM2507" t="s">
        <v>49</v>
      </c>
      <c r="BN2507" t="s">
        <v>50</v>
      </c>
      <c r="BO2507" t="s">
        <v>49</v>
      </c>
    </row>
    <row r="2508" spans="1:67">
      <c r="A2508">
        <v>92914</v>
      </c>
      <c r="B2508" t="s">
        <v>5047</v>
      </c>
      <c r="C2508">
        <v>727</v>
      </c>
      <c r="D2508" t="s">
        <v>43</v>
      </c>
      <c r="E2508" t="s">
        <v>44</v>
      </c>
      <c r="F2508" t="s">
        <v>45</v>
      </c>
      <c r="I2508">
        <v>0.3</v>
      </c>
      <c r="J2508">
        <v>1.7430000000000001</v>
      </c>
      <c r="K2508">
        <v>3.03</v>
      </c>
      <c r="L2508">
        <v>0</v>
      </c>
      <c r="M2508">
        <v>0</v>
      </c>
      <c r="N2508">
        <v>1.7430000000000001</v>
      </c>
      <c r="O2508">
        <v>62.74</v>
      </c>
      <c r="P2508">
        <v>36</v>
      </c>
      <c r="Q2508">
        <v>202640</v>
      </c>
      <c r="R2508">
        <v>202739</v>
      </c>
      <c r="U2508" t="s">
        <v>5048</v>
      </c>
      <c r="V2508">
        <v>210</v>
      </c>
      <c r="AE2508" t="s">
        <v>59</v>
      </c>
      <c r="AF2508" t="s">
        <v>60</v>
      </c>
      <c r="AO2508" t="s">
        <v>61</v>
      </c>
      <c r="AP2508" t="s">
        <v>62</v>
      </c>
      <c r="BM2508" t="s">
        <v>49</v>
      </c>
      <c r="BN2508" t="s">
        <v>50</v>
      </c>
      <c r="BO2508" t="s">
        <v>49</v>
      </c>
    </row>
    <row r="2509" spans="1:67">
      <c r="A2509">
        <v>92916</v>
      </c>
      <c r="B2509" t="s">
        <v>5049</v>
      </c>
      <c r="C2509">
        <v>727</v>
      </c>
      <c r="D2509" t="s">
        <v>52</v>
      </c>
      <c r="E2509" t="s">
        <v>53</v>
      </c>
      <c r="F2509" t="s">
        <v>45</v>
      </c>
      <c r="I2509">
        <v>0.3</v>
      </c>
      <c r="J2509">
        <v>1.073</v>
      </c>
      <c r="K2509">
        <v>1.1499999999999999</v>
      </c>
      <c r="L2509">
        <v>0</v>
      </c>
      <c r="M2509">
        <v>0</v>
      </c>
      <c r="N2509">
        <v>1.073</v>
      </c>
      <c r="O2509">
        <v>54.72</v>
      </c>
      <c r="P2509">
        <v>51</v>
      </c>
      <c r="Q2509">
        <v>202640</v>
      </c>
      <c r="R2509">
        <v>202739</v>
      </c>
      <c r="U2509" t="s">
        <v>5050</v>
      </c>
      <c r="V2509">
        <v>99</v>
      </c>
      <c r="AE2509" t="s">
        <v>59</v>
      </c>
      <c r="AF2509" t="s">
        <v>60</v>
      </c>
      <c r="AG2509" t="s">
        <v>65</v>
      </c>
      <c r="AH2509" t="s">
        <v>66</v>
      </c>
      <c r="AM2509" t="s">
        <v>47</v>
      </c>
      <c r="AN2509" t="s">
        <v>48</v>
      </c>
      <c r="BM2509" t="s">
        <v>49</v>
      </c>
      <c r="BN2509" t="s">
        <v>50</v>
      </c>
      <c r="BO2509" t="s">
        <v>49</v>
      </c>
    </row>
    <row r="2510" spans="1:67">
      <c r="A2510">
        <v>92917</v>
      </c>
      <c r="B2510" t="s">
        <v>5051</v>
      </c>
      <c r="C2510">
        <v>727</v>
      </c>
      <c r="D2510" t="s">
        <v>52</v>
      </c>
      <c r="E2510" t="s">
        <v>53</v>
      </c>
      <c r="F2510" t="s">
        <v>45</v>
      </c>
      <c r="I2510">
        <v>0.3</v>
      </c>
      <c r="J2510">
        <v>1.073</v>
      </c>
      <c r="K2510">
        <v>1.1499999999999999</v>
      </c>
      <c r="L2510">
        <v>0</v>
      </c>
      <c r="M2510">
        <v>0</v>
      </c>
      <c r="N2510">
        <v>1.073</v>
      </c>
      <c r="O2510">
        <v>54.72</v>
      </c>
      <c r="P2510">
        <v>51</v>
      </c>
      <c r="Q2510">
        <v>202640</v>
      </c>
      <c r="R2510">
        <v>202739</v>
      </c>
      <c r="U2510" t="s">
        <v>5052</v>
      </c>
      <c r="V2510">
        <v>99</v>
      </c>
      <c r="AE2510" t="s">
        <v>59</v>
      </c>
      <c r="AF2510" t="s">
        <v>60</v>
      </c>
      <c r="AG2510" t="s">
        <v>65</v>
      </c>
      <c r="AH2510" t="s">
        <v>66</v>
      </c>
      <c r="AM2510" t="s">
        <v>47</v>
      </c>
      <c r="AN2510" t="s">
        <v>48</v>
      </c>
      <c r="BM2510" t="s">
        <v>49</v>
      </c>
      <c r="BN2510" t="s">
        <v>50</v>
      </c>
      <c r="BO2510" t="s">
        <v>49</v>
      </c>
    </row>
    <row r="2511" spans="1:67">
      <c r="A2511">
        <v>92918</v>
      </c>
      <c r="B2511" t="s">
        <v>5053</v>
      </c>
      <c r="C2511">
        <v>727</v>
      </c>
      <c r="D2511" t="s">
        <v>52</v>
      </c>
      <c r="E2511" t="s">
        <v>53</v>
      </c>
      <c r="F2511" t="s">
        <v>45</v>
      </c>
      <c r="I2511">
        <v>0.3</v>
      </c>
      <c r="J2511">
        <v>1.073</v>
      </c>
      <c r="K2511">
        <v>1.1499999999999999</v>
      </c>
      <c r="L2511">
        <v>0</v>
      </c>
      <c r="M2511">
        <v>0</v>
      </c>
      <c r="N2511">
        <v>1.073</v>
      </c>
      <c r="O2511">
        <v>54.72</v>
      </c>
      <c r="P2511">
        <v>51</v>
      </c>
      <c r="Q2511">
        <v>202640</v>
      </c>
      <c r="R2511">
        <v>202739</v>
      </c>
      <c r="U2511" t="s">
        <v>5054</v>
      </c>
      <c r="V2511">
        <v>99</v>
      </c>
      <c r="AE2511" t="s">
        <v>59</v>
      </c>
      <c r="AF2511" t="s">
        <v>60</v>
      </c>
      <c r="AG2511" t="s">
        <v>65</v>
      </c>
      <c r="AH2511" t="s">
        <v>66</v>
      </c>
      <c r="AM2511" t="s">
        <v>47</v>
      </c>
      <c r="AN2511" t="s">
        <v>48</v>
      </c>
      <c r="BM2511" t="s">
        <v>49</v>
      </c>
      <c r="BN2511" t="s">
        <v>50</v>
      </c>
      <c r="BO2511" t="s">
        <v>49</v>
      </c>
    </row>
    <row r="2512" spans="1:67">
      <c r="A2512">
        <v>92919</v>
      </c>
      <c r="B2512" t="s">
        <v>5055</v>
      </c>
      <c r="C2512">
        <v>727</v>
      </c>
      <c r="D2512" t="s">
        <v>52</v>
      </c>
      <c r="E2512" t="s">
        <v>53</v>
      </c>
      <c r="F2512" t="s">
        <v>45</v>
      </c>
      <c r="I2512">
        <v>0.3</v>
      </c>
      <c r="J2512">
        <v>1.073</v>
      </c>
      <c r="K2512">
        <v>1.1499999999999999</v>
      </c>
      <c r="L2512">
        <v>0</v>
      </c>
      <c r="M2512">
        <v>0</v>
      </c>
      <c r="N2512">
        <v>1.073</v>
      </c>
      <c r="O2512">
        <v>54.72</v>
      </c>
      <c r="P2512">
        <v>51</v>
      </c>
      <c r="Q2512">
        <v>202640</v>
      </c>
      <c r="R2512">
        <v>202739</v>
      </c>
      <c r="U2512" t="s">
        <v>5056</v>
      </c>
      <c r="V2512">
        <v>99</v>
      </c>
      <c r="AE2512" t="s">
        <v>59</v>
      </c>
      <c r="AF2512" t="s">
        <v>60</v>
      </c>
      <c r="AG2512" t="s">
        <v>65</v>
      </c>
      <c r="AH2512" t="s">
        <v>66</v>
      </c>
      <c r="AM2512" t="s">
        <v>47</v>
      </c>
      <c r="AN2512" t="s">
        <v>48</v>
      </c>
      <c r="BM2512" t="s">
        <v>49</v>
      </c>
      <c r="BN2512" t="s">
        <v>50</v>
      </c>
      <c r="BO2512" t="s">
        <v>49</v>
      </c>
    </row>
    <row r="2513" spans="1:67">
      <c r="A2513">
        <v>92920</v>
      </c>
      <c r="B2513" t="s">
        <v>5057</v>
      </c>
      <c r="C2513">
        <v>727</v>
      </c>
      <c r="D2513" t="s">
        <v>43</v>
      </c>
      <c r="E2513" t="s">
        <v>44</v>
      </c>
      <c r="F2513" t="s">
        <v>45</v>
      </c>
      <c r="I2513">
        <v>0.3</v>
      </c>
      <c r="J2513">
        <v>2.633</v>
      </c>
      <c r="K2513">
        <v>6.93</v>
      </c>
      <c r="L2513">
        <v>0</v>
      </c>
      <c r="M2513">
        <v>0</v>
      </c>
      <c r="N2513">
        <v>2.633</v>
      </c>
      <c r="O2513">
        <v>94.78</v>
      </c>
      <c r="P2513">
        <v>36</v>
      </c>
      <c r="Q2513">
        <v>202640</v>
      </c>
      <c r="R2513">
        <v>202739</v>
      </c>
      <c r="U2513" t="s">
        <v>5058</v>
      </c>
      <c r="V2513">
        <v>238</v>
      </c>
      <c r="AE2513" t="s">
        <v>59</v>
      </c>
      <c r="AF2513" t="s">
        <v>60</v>
      </c>
      <c r="AG2513" t="s">
        <v>65</v>
      </c>
      <c r="AH2513" t="s">
        <v>66</v>
      </c>
      <c r="AM2513" t="s">
        <v>47</v>
      </c>
      <c r="AN2513" t="s">
        <v>48</v>
      </c>
      <c r="BM2513" t="s">
        <v>49</v>
      </c>
      <c r="BN2513" t="s">
        <v>50</v>
      </c>
      <c r="BO2513" t="s">
        <v>49</v>
      </c>
    </row>
    <row r="2514" spans="1:67">
      <c r="A2514">
        <v>92924</v>
      </c>
      <c r="B2514" t="s">
        <v>5059</v>
      </c>
      <c r="C2514">
        <v>727</v>
      </c>
      <c r="D2514" t="s">
        <v>43</v>
      </c>
      <c r="E2514" t="s">
        <v>44</v>
      </c>
      <c r="F2514" t="s">
        <v>45</v>
      </c>
      <c r="I2514">
        <v>0.3</v>
      </c>
      <c r="J2514">
        <v>2.633</v>
      </c>
      <c r="K2514">
        <v>6.93</v>
      </c>
      <c r="L2514">
        <v>0</v>
      </c>
      <c r="M2514">
        <v>0</v>
      </c>
      <c r="N2514">
        <v>2.633</v>
      </c>
      <c r="O2514">
        <v>94.78</v>
      </c>
      <c r="P2514">
        <v>36</v>
      </c>
      <c r="Q2514">
        <v>202640</v>
      </c>
      <c r="R2514">
        <v>202739</v>
      </c>
      <c r="U2514" t="s">
        <v>5060</v>
      </c>
      <c r="V2514">
        <v>238</v>
      </c>
      <c r="AE2514" t="s">
        <v>59</v>
      </c>
      <c r="AF2514" t="s">
        <v>60</v>
      </c>
      <c r="AG2514" t="s">
        <v>65</v>
      </c>
      <c r="AH2514" t="s">
        <v>66</v>
      </c>
      <c r="AM2514" t="s">
        <v>47</v>
      </c>
      <c r="AN2514" t="s">
        <v>48</v>
      </c>
      <c r="BM2514" t="s">
        <v>49</v>
      </c>
      <c r="BN2514" t="s">
        <v>50</v>
      </c>
      <c r="BO2514" t="s">
        <v>49</v>
      </c>
    </row>
    <row r="2515" spans="1:67">
      <c r="A2515">
        <v>92926</v>
      </c>
      <c r="B2515" t="s">
        <v>5061</v>
      </c>
      <c r="C2515">
        <v>727</v>
      </c>
      <c r="D2515" t="s">
        <v>43</v>
      </c>
      <c r="E2515" t="s">
        <v>44</v>
      </c>
      <c r="F2515" t="s">
        <v>45</v>
      </c>
      <c r="I2515">
        <v>0.3</v>
      </c>
      <c r="J2515">
        <v>2.633</v>
      </c>
      <c r="K2515">
        <v>6.93</v>
      </c>
      <c r="L2515">
        <v>0</v>
      </c>
      <c r="M2515">
        <v>0</v>
      </c>
      <c r="N2515">
        <v>2.633</v>
      </c>
      <c r="O2515">
        <v>94.78</v>
      </c>
      <c r="P2515">
        <v>36</v>
      </c>
      <c r="Q2515">
        <v>202640</v>
      </c>
      <c r="R2515">
        <v>202739</v>
      </c>
      <c r="U2515" t="s">
        <v>5062</v>
      </c>
      <c r="V2515">
        <v>238</v>
      </c>
      <c r="AE2515" t="s">
        <v>59</v>
      </c>
      <c r="AF2515" t="s">
        <v>60</v>
      </c>
      <c r="AG2515" t="s">
        <v>65</v>
      </c>
      <c r="AH2515" t="s">
        <v>66</v>
      </c>
      <c r="AM2515" t="s">
        <v>47</v>
      </c>
      <c r="AN2515" t="s">
        <v>48</v>
      </c>
      <c r="BM2515" t="s">
        <v>49</v>
      </c>
      <c r="BN2515" t="s">
        <v>50</v>
      </c>
      <c r="BO2515" t="s">
        <v>49</v>
      </c>
    </row>
    <row r="2516" spans="1:67">
      <c r="A2516">
        <v>92940</v>
      </c>
      <c r="B2516" t="s">
        <v>5063</v>
      </c>
      <c r="C2516">
        <v>727</v>
      </c>
      <c r="D2516" t="s">
        <v>43</v>
      </c>
      <c r="E2516" t="s">
        <v>44</v>
      </c>
      <c r="F2516" t="s">
        <v>45</v>
      </c>
      <c r="I2516">
        <v>0.3</v>
      </c>
      <c r="J2516">
        <v>1.6</v>
      </c>
      <c r="K2516">
        <v>2.56</v>
      </c>
      <c r="L2516">
        <v>0</v>
      </c>
      <c r="M2516">
        <v>0</v>
      </c>
      <c r="N2516">
        <v>1.6</v>
      </c>
      <c r="O2516">
        <v>57.6</v>
      </c>
      <c r="P2516">
        <v>36</v>
      </c>
      <c r="Q2516">
        <v>202640</v>
      </c>
      <c r="R2516">
        <v>202739</v>
      </c>
      <c r="U2516" t="s">
        <v>5064</v>
      </c>
      <c r="V2516">
        <v>203</v>
      </c>
      <c r="AE2516" t="s">
        <v>59</v>
      </c>
      <c r="AF2516" t="s">
        <v>60</v>
      </c>
      <c r="AG2516" t="s">
        <v>65</v>
      </c>
      <c r="AH2516" t="s">
        <v>66</v>
      </c>
      <c r="AO2516" t="s">
        <v>61</v>
      </c>
      <c r="AP2516" t="s">
        <v>62</v>
      </c>
      <c r="BM2516" t="s">
        <v>49</v>
      </c>
      <c r="BN2516" t="s">
        <v>50</v>
      </c>
      <c r="BO2516" t="s">
        <v>49</v>
      </c>
    </row>
    <row r="2517" spans="1:67">
      <c r="A2517">
        <v>92941</v>
      </c>
      <c r="B2517" t="s">
        <v>5065</v>
      </c>
      <c r="C2517">
        <v>727</v>
      </c>
      <c r="D2517" t="s">
        <v>43</v>
      </c>
      <c r="E2517" t="s">
        <v>44</v>
      </c>
      <c r="F2517" t="s">
        <v>45</v>
      </c>
      <c r="I2517">
        <v>0.3</v>
      </c>
      <c r="J2517">
        <v>1.6</v>
      </c>
      <c r="K2517">
        <v>2.56</v>
      </c>
      <c r="L2517">
        <v>0</v>
      </c>
      <c r="M2517">
        <v>0</v>
      </c>
      <c r="N2517">
        <v>1.6</v>
      </c>
      <c r="O2517">
        <v>57.6</v>
      </c>
      <c r="P2517">
        <v>36</v>
      </c>
      <c r="Q2517">
        <v>202640</v>
      </c>
      <c r="R2517">
        <v>202739</v>
      </c>
      <c r="U2517" t="s">
        <v>5066</v>
      </c>
      <c r="V2517">
        <v>203</v>
      </c>
      <c r="AE2517" t="s">
        <v>59</v>
      </c>
      <c r="AF2517" t="s">
        <v>60</v>
      </c>
      <c r="AG2517" t="s">
        <v>65</v>
      </c>
      <c r="AH2517" t="s">
        <v>66</v>
      </c>
      <c r="AO2517" t="s">
        <v>61</v>
      </c>
      <c r="AP2517" t="s">
        <v>62</v>
      </c>
      <c r="BM2517" t="s">
        <v>49</v>
      </c>
      <c r="BN2517" t="s">
        <v>50</v>
      </c>
      <c r="BO2517" t="s">
        <v>49</v>
      </c>
    </row>
    <row r="2518" spans="1:67">
      <c r="A2518">
        <v>92942</v>
      </c>
      <c r="B2518" t="s">
        <v>5067</v>
      </c>
      <c r="C2518">
        <v>727</v>
      </c>
      <c r="D2518" t="s">
        <v>43</v>
      </c>
      <c r="E2518" t="s">
        <v>44</v>
      </c>
      <c r="F2518" t="s">
        <v>45</v>
      </c>
      <c r="I2518">
        <v>0.3</v>
      </c>
      <c r="J2518">
        <v>1.6</v>
      </c>
      <c r="K2518">
        <v>2.56</v>
      </c>
      <c r="L2518">
        <v>0</v>
      </c>
      <c r="M2518">
        <v>0</v>
      </c>
      <c r="N2518">
        <v>1.6</v>
      </c>
      <c r="O2518">
        <v>57.6</v>
      </c>
      <c r="P2518">
        <v>36</v>
      </c>
      <c r="Q2518">
        <v>202640</v>
      </c>
      <c r="R2518">
        <v>202739</v>
      </c>
      <c r="U2518" t="s">
        <v>5068</v>
      </c>
      <c r="V2518">
        <v>203</v>
      </c>
      <c r="AE2518" t="s">
        <v>59</v>
      </c>
      <c r="AF2518" t="s">
        <v>60</v>
      </c>
      <c r="AG2518" t="s">
        <v>65</v>
      </c>
      <c r="AH2518" t="s">
        <v>66</v>
      </c>
      <c r="AO2518" t="s">
        <v>61</v>
      </c>
      <c r="AP2518" t="s">
        <v>62</v>
      </c>
      <c r="BM2518" t="s">
        <v>49</v>
      </c>
      <c r="BN2518" t="s">
        <v>50</v>
      </c>
      <c r="BO2518" t="s">
        <v>49</v>
      </c>
    </row>
    <row r="2519" spans="1:67">
      <c r="A2519">
        <v>92943</v>
      </c>
      <c r="B2519" t="s">
        <v>5069</v>
      </c>
      <c r="C2519">
        <v>727</v>
      </c>
      <c r="D2519" t="s">
        <v>43</v>
      </c>
      <c r="E2519" t="s">
        <v>44</v>
      </c>
      <c r="F2519" t="s">
        <v>45</v>
      </c>
      <c r="I2519">
        <v>0.3</v>
      </c>
      <c r="J2519">
        <v>1.6</v>
      </c>
      <c r="K2519">
        <v>2.56</v>
      </c>
      <c r="L2519">
        <v>0</v>
      </c>
      <c r="M2519">
        <v>0</v>
      </c>
      <c r="N2519">
        <v>1.6</v>
      </c>
      <c r="O2519">
        <v>57.6</v>
      </c>
      <c r="P2519">
        <v>36</v>
      </c>
      <c r="Q2519">
        <v>202640</v>
      </c>
      <c r="R2519">
        <v>202739</v>
      </c>
      <c r="U2519" t="s">
        <v>5070</v>
      </c>
      <c r="V2519">
        <v>203</v>
      </c>
      <c r="AE2519" t="s">
        <v>59</v>
      </c>
      <c r="AF2519" t="s">
        <v>60</v>
      </c>
      <c r="AG2519" t="s">
        <v>65</v>
      </c>
      <c r="AH2519" t="s">
        <v>66</v>
      </c>
      <c r="AO2519" t="s">
        <v>61</v>
      </c>
      <c r="AP2519" t="s">
        <v>62</v>
      </c>
      <c r="BM2519" t="s">
        <v>49</v>
      </c>
      <c r="BN2519" t="s">
        <v>50</v>
      </c>
      <c r="BO2519" t="s">
        <v>49</v>
      </c>
    </row>
    <row r="2520" spans="1:67">
      <c r="A2520">
        <v>92945</v>
      </c>
      <c r="B2520" t="s">
        <v>5071</v>
      </c>
      <c r="C2520">
        <v>727</v>
      </c>
      <c r="D2520" t="s">
        <v>43</v>
      </c>
      <c r="E2520" t="s">
        <v>44</v>
      </c>
      <c r="F2520" t="s">
        <v>45</v>
      </c>
      <c r="I2520">
        <v>0.3</v>
      </c>
      <c r="J2520">
        <v>2.3149999999999999</v>
      </c>
      <c r="K2520">
        <v>5.35</v>
      </c>
      <c r="L2520">
        <v>0</v>
      </c>
      <c r="M2520">
        <v>0</v>
      </c>
      <c r="N2520">
        <v>2.3149999999999999</v>
      </c>
      <c r="O2520">
        <v>83.34</v>
      </c>
      <c r="P2520">
        <v>36</v>
      </c>
      <c r="Q2520">
        <v>202640</v>
      </c>
      <c r="R2520">
        <v>202739</v>
      </c>
      <c r="U2520" t="s">
        <v>5072</v>
      </c>
      <c r="V2520">
        <v>228</v>
      </c>
      <c r="AE2520" t="s">
        <v>59</v>
      </c>
      <c r="AF2520" t="s">
        <v>60</v>
      </c>
      <c r="AG2520" t="s">
        <v>65</v>
      </c>
      <c r="AH2520" t="s">
        <v>66</v>
      </c>
      <c r="AO2520" t="s">
        <v>61</v>
      </c>
      <c r="AP2520" t="s">
        <v>62</v>
      </c>
      <c r="BM2520" t="s">
        <v>49</v>
      </c>
      <c r="BN2520" t="s">
        <v>50</v>
      </c>
      <c r="BO2520" t="s">
        <v>49</v>
      </c>
    </row>
    <row r="2521" spans="1:67">
      <c r="A2521">
        <v>92947</v>
      </c>
      <c r="B2521" t="s">
        <v>5073</v>
      </c>
      <c r="C2521">
        <v>727</v>
      </c>
      <c r="D2521" t="s">
        <v>43</v>
      </c>
      <c r="E2521" t="s">
        <v>44</v>
      </c>
      <c r="F2521" t="s">
        <v>45</v>
      </c>
      <c r="I2521">
        <v>0.3</v>
      </c>
      <c r="J2521">
        <v>2.3149999999999999</v>
      </c>
      <c r="K2521">
        <v>5.35</v>
      </c>
      <c r="L2521">
        <v>0</v>
      </c>
      <c r="M2521">
        <v>0</v>
      </c>
      <c r="N2521">
        <v>2.3149999999999999</v>
      </c>
      <c r="O2521">
        <v>83.34</v>
      </c>
      <c r="P2521">
        <v>36</v>
      </c>
      <c r="Q2521">
        <v>202640</v>
      </c>
      <c r="R2521">
        <v>202739</v>
      </c>
      <c r="U2521" t="s">
        <v>5074</v>
      </c>
      <c r="V2521">
        <v>228</v>
      </c>
      <c r="AE2521" t="s">
        <v>59</v>
      </c>
      <c r="AF2521" t="s">
        <v>60</v>
      </c>
      <c r="AG2521" t="s">
        <v>65</v>
      </c>
      <c r="AH2521" t="s">
        <v>66</v>
      </c>
      <c r="AO2521" t="s">
        <v>61</v>
      </c>
      <c r="AP2521" t="s">
        <v>62</v>
      </c>
      <c r="BM2521" t="s">
        <v>49</v>
      </c>
      <c r="BN2521" t="s">
        <v>50</v>
      </c>
      <c r="BO2521" t="s">
        <v>49</v>
      </c>
    </row>
    <row r="2522" spans="1:67">
      <c r="A2522">
        <v>92950</v>
      </c>
      <c r="B2522" t="s">
        <v>5075</v>
      </c>
      <c r="C2522">
        <v>727</v>
      </c>
      <c r="D2522" t="s">
        <v>52</v>
      </c>
      <c r="E2522" t="s">
        <v>53</v>
      </c>
      <c r="F2522" t="s">
        <v>45</v>
      </c>
      <c r="I2522">
        <v>0.3</v>
      </c>
      <c r="J2522">
        <v>1.0129999999999999</v>
      </c>
      <c r="K2522">
        <v>1.02</v>
      </c>
      <c r="L2522">
        <v>0</v>
      </c>
      <c r="M2522">
        <v>0</v>
      </c>
      <c r="N2522">
        <v>1.0129999999999999</v>
      </c>
      <c r="O2522">
        <v>51.66</v>
      </c>
      <c r="P2522">
        <v>51</v>
      </c>
      <c r="Q2522">
        <v>202640</v>
      </c>
      <c r="R2522">
        <v>202739</v>
      </c>
      <c r="U2522" t="s">
        <v>5076</v>
      </c>
      <c r="V2522">
        <v>72</v>
      </c>
      <c r="AE2522" t="s">
        <v>59</v>
      </c>
      <c r="AF2522" t="s">
        <v>60</v>
      </c>
      <c r="AG2522" t="s">
        <v>65</v>
      </c>
      <c r="AH2522" t="s">
        <v>66</v>
      </c>
      <c r="AM2522" t="s">
        <v>47</v>
      </c>
      <c r="AN2522" t="s">
        <v>48</v>
      </c>
      <c r="BM2522" t="s">
        <v>49</v>
      </c>
      <c r="BN2522" t="s">
        <v>50</v>
      </c>
      <c r="BO2522" t="s">
        <v>49</v>
      </c>
    </row>
    <row r="2523" spans="1:67">
      <c r="A2523">
        <v>92951</v>
      </c>
      <c r="B2523" t="s">
        <v>5077</v>
      </c>
      <c r="C2523">
        <v>727</v>
      </c>
      <c r="D2523" t="s">
        <v>52</v>
      </c>
      <c r="E2523" t="s">
        <v>53</v>
      </c>
      <c r="F2523" t="s">
        <v>45</v>
      </c>
      <c r="I2523">
        <v>0.3</v>
      </c>
      <c r="J2523">
        <v>1.0129999999999999</v>
      </c>
      <c r="K2523">
        <v>1.02</v>
      </c>
      <c r="L2523">
        <v>0</v>
      </c>
      <c r="M2523">
        <v>0</v>
      </c>
      <c r="N2523">
        <v>1.0129999999999999</v>
      </c>
      <c r="O2523">
        <v>51.66</v>
      </c>
      <c r="P2523">
        <v>51</v>
      </c>
      <c r="Q2523">
        <v>202640</v>
      </c>
      <c r="R2523">
        <v>202739</v>
      </c>
      <c r="U2523" t="s">
        <v>5078</v>
      </c>
      <c r="V2523">
        <v>72</v>
      </c>
      <c r="AE2523" t="s">
        <v>59</v>
      </c>
      <c r="AF2523" t="s">
        <v>60</v>
      </c>
      <c r="AG2523" t="s">
        <v>65</v>
      </c>
      <c r="AH2523" t="s">
        <v>66</v>
      </c>
      <c r="AM2523" t="s">
        <v>47</v>
      </c>
      <c r="AN2523" t="s">
        <v>48</v>
      </c>
      <c r="BM2523" t="s">
        <v>49</v>
      </c>
      <c r="BN2523" t="s">
        <v>50</v>
      </c>
      <c r="BO2523" t="s">
        <v>49</v>
      </c>
    </row>
    <row r="2524" spans="1:67">
      <c r="A2524">
        <v>92953</v>
      </c>
      <c r="B2524" t="s">
        <v>5079</v>
      </c>
      <c r="C2524">
        <v>727</v>
      </c>
      <c r="D2524" t="s">
        <v>52</v>
      </c>
      <c r="E2524" t="s">
        <v>53</v>
      </c>
      <c r="F2524" t="s">
        <v>45</v>
      </c>
      <c r="I2524">
        <v>0.3</v>
      </c>
      <c r="J2524">
        <v>1.246</v>
      </c>
      <c r="K2524">
        <v>1.55</v>
      </c>
      <c r="L2524">
        <v>0</v>
      </c>
      <c r="M2524">
        <v>0</v>
      </c>
      <c r="N2524">
        <v>1.246</v>
      </c>
      <c r="O2524">
        <v>63.54</v>
      </c>
      <c r="P2524">
        <v>51</v>
      </c>
      <c r="Q2524">
        <v>202640</v>
      </c>
      <c r="R2524">
        <v>202739</v>
      </c>
      <c r="U2524" t="s">
        <v>5080</v>
      </c>
      <c r="V2524">
        <v>161</v>
      </c>
      <c r="AE2524" t="s">
        <v>59</v>
      </c>
      <c r="AF2524" t="s">
        <v>60</v>
      </c>
      <c r="AG2524" t="s">
        <v>65</v>
      </c>
      <c r="AH2524" t="s">
        <v>66</v>
      </c>
      <c r="AM2524" t="s">
        <v>47</v>
      </c>
      <c r="AN2524" t="s">
        <v>48</v>
      </c>
      <c r="BM2524" t="s">
        <v>49</v>
      </c>
      <c r="BN2524" t="s">
        <v>50</v>
      </c>
      <c r="BO2524" t="s">
        <v>49</v>
      </c>
    </row>
    <row r="2525" spans="1:67">
      <c r="A2525">
        <v>92954</v>
      </c>
      <c r="B2525" t="s">
        <v>5081</v>
      </c>
      <c r="C2525">
        <v>727</v>
      </c>
      <c r="D2525" t="s">
        <v>52</v>
      </c>
      <c r="E2525" t="s">
        <v>53</v>
      </c>
      <c r="F2525" t="s">
        <v>45</v>
      </c>
      <c r="I2525">
        <v>0.3</v>
      </c>
      <c r="J2525">
        <v>1.246</v>
      </c>
      <c r="K2525">
        <v>1.55</v>
      </c>
      <c r="L2525">
        <v>0</v>
      </c>
      <c r="M2525">
        <v>0</v>
      </c>
      <c r="N2525">
        <v>1.246</v>
      </c>
      <c r="O2525">
        <v>63.54</v>
      </c>
      <c r="P2525">
        <v>51</v>
      </c>
      <c r="Q2525">
        <v>202640</v>
      </c>
      <c r="R2525">
        <v>202739</v>
      </c>
      <c r="U2525" t="s">
        <v>5082</v>
      </c>
      <c r="V2525">
        <v>161</v>
      </c>
      <c r="AE2525" t="s">
        <v>59</v>
      </c>
      <c r="AF2525" t="s">
        <v>60</v>
      </c>
      <c r="AG2525" t="s">
        <v>65</v>
      </c>
      <c r="AH2525" t="s">
        <v>66</v>
      </c>
      <c r="AM2525" t="s">
        <v>47</v>
      </c>
      <c r="AN2525" t="s">
        <v>48</v>
      </c>
      <c r="BM2525" t="s">
        <v>49</v>
      </c>
      <c r="BN2525" t="s">
        <v>50</v>
      </c>
      <c r="BO2525" t="s">
        <v>49</v>
      </c>
    </row>
    <row r="2526" spans="1:67">
      <c r="A2526">
        <v>92972</v>
      </c>
      <c r="B2526" t="s">
        <v>5083</v>
      </c>
      <c r="C2526">
        <v>727</v>
      </c>
      <c r="D2526" t="s">
        <v>52</v>
      </c>
      <c r="E2526" t="s">
        <v>53</v>
      </c>
      <c r="F2526" t="s">
        <v>45</v>
      </c>
      <c r="I2526">
        <v>0.3</v>
      </c>
      <c r="J2526">
        <v>1.2</v>
      </c>
      <c r="K2526">
        <v>1.44</v>
      </c>
      <c r="L2526">
        <v>0</v>
      </c>
      <c r="M2526">
        <v>0</v>
      </c>
      <c r="N2526">
        <v>1.2</v>
      </c>
      <c r="O2526">
        <v>61.2</v>
      </c>
      <c r="P2526">
        <v>51</v>
      </c>
      <c r="Q2526">
        <v>202640</v>
      </c>
      <c r="R2526">
        <v>202739</v>
      </c>
      <c r="U2526" t="s">
        <v>5084</v>
      </c>
      <c r="V2526">
        <v>148</v>
      </c>
      <c r="AE2526" t="s">
        <v>59</v>
      </c>
      <c r="AF2526" t="s">
        <v>60</v>
      </c>
      <c r="AG2526" t="s">
        <v>65</v>
      </c>
      <c r="AH2526" t="s">
        <v>66</v>
      </c>
      <c r="AM2526" t="s">
        <v>47</v>
      </c>
      <c r="AN2526" t="s">
        <v>48</v>
      </c>
      <c r="BM2526" t="s">
        <v>49</v>
      </c>
      <c r="BN2526" t="s">
        <v>50</v>
      </c>
      <c r="BO2526" t="s">
        <v>49</v>
      </c>
    </row>
    <row r="2527" spans="1:67">
      <c r="A2527">
        <v>93277</v>
      </c>
      <c r="B2527" t="s">
        <v>5085</v>
      </c>
      <c r="C2527">
        <v>727</v>
      </c>
      <c r="D2527" t="s">
        <v>52</v>
      </c>
      <c r="E2527" t="s">
        <v>53</v>
      </c>
      <c r="F2527" t="s">
        <v>45</v>
      </c>
      <c r="I2527">
        <v>0.3</v>
      </c>
      <c r="J2527">
        <v>1.05</v>
      </c>
      <c r="K2527">
        <v>1.1000000000000001</v>
      </c>
      <c r="L2527">
        <v>0</v>
      </c>
      <c r="M2527">
        <v>0</v>
      </c>
      <c r="N2527">
        <v>1.05</v>
      </c>
      <c r="O2527">
        <v>53.55</v>
      </c>
      <c r="P2527">
        <v>51</v>
      </c>
      <c r="Q2527">
        <v>202640</v>
      </c>
      <c r="R2527">
        <v>202739</v>
      </c>
      <c r="U2527" t="s">
        <v>5086</v>
      </c>
      <c r="V2527">
        <v>89</v>
      </c>
      <c r="AG2527" t="s">
        <v>65</v>
      </c>
      <c r="AH2527" t="s">
        <v>66</v>
      </c>
      <c r="AM2527" t="s">
        <v>47</v>
      </c>
      <c r="AN2527" t="s">
        <v>48</v>
      </c>
      <c r="BM2527" t="s">
        <v>49</v>
      </c>
      <c r="BN2527" t="s">
        <v>50</v>
      </c>
      <c r="BO2527" t="s">
        <v>49</v>
      </c>
    </row>
    <row r="2528" spans="1:67">
      <c r="A2528">
        <v>93508</v>
      </c>
      <c r="B2528" t="s">
        <v>5087</v>
      </c>
      <c r="C2528">
        <v>727</v>
      </c>
      <c r="D2528" t="s">
        <v>43</v>
      </c>
      <c r="E2528" t="s">
        <v>44</v>
      </c>
      <c r="F2528" t="s">
        <v>45</v>
      </c>
      <c r="I2528">
        <v>0.3</v>
      </c>
      <c r="J2528">
        <v>2.7850000000000001</v>
      </c>
      <c r="K2528">
        <v>7.75</v>
      </c>
      <c r="L2528">
        <v>0</v>
      </c>
      <c r="M2528">
        <v>0</v>
      </c>
      <c r="N2528">
        <v>2.7850000000000001</v>
      </c>
      <c r="O2528">
        <v>100.26</v>
      </c>
      <c r="P2528">
        <v>36</v>
      </c>
      <c r="Q2528">
        <v>202640</v>
      </c>
      <c r="R2528">
        <v>202739</v>
      </c>
      <c r="U2528" t="s">
        <v>5088</v>
      </c>
      <c r="V2528">
        <v>243</v>
      </c>
      <c r="AG2528" t="s">
        <v>65</v>
      </c>
      <c r="AH2528" t="s">
        <v>66</v>
      </c>
      <c r="AM2528" t="s">
        <v>47</v>
      </c>
      <c r="AN2528" t="s">
        <v>48</v>
      </c>
      <c r="BM2528" t="s">
        <v>49</v>
      </c>
      <c r="BN2528" t="s">
        <v>50</v>
      </c>
      <c r="BO2528" t="s">
        <v>49</v>
      </c>
    </row>
    <row r="2529" spans="1:67">
      <c r="A2529">
        <v>93508</v>
      </c>
      <c r="B2529" t="s">
        <v>5087</v>
      </c>
      <c r="C2529">
        <v>727</v>
      </c>
      <c r="D2529" t="s">
        <v>83</v>
      </c>
      <c r="E2529" t="s">
        <v>84</v>
      </c>
      <c r="F2529" t="s">
        <v>45</v>
      </c>
      <c r="I2529">
        <v>0.3</v>
      </c>
      <c r="J2529">
        <v>3.5859999999999999</v>
      </c>
      <c r="K2529">
        <v>12.85</v>
      </c>
      <c r="L2529">
        <v>0</v>
      </c>
      <c r="M2529">
        <v>0</v>
      </c>
      <c r="N2529">
        <v>3.5859999999999999</v>
      </c>
      <c r="O2529">
        <v>64.540000000000006</v>
      </c>
      <c r="P2529">
        <v>18</v>
      </c>
      <c r="Q2529">
        <v>202640</v>
      </c>
      <c r="R2529">
        <v>202739</v>
      </c>
      <c r="U2529" t="s">
        <v>5089</v>
      </c>
      <c r="V2529">
        <v>256</v>
      </c>
      <c r="AG2529" t="s">
        <v>65</v>
      </c>
      <c r="AH2529" t="s">
        <v>66</v>
      </c>
      <c r="AM2529" t="s">
        <v>47</v>
      </c>
      <c r="AN2529" t="s">
        <v>48</v>
      </c>
      <c r="BM2529" t="s">
        <v>49</v>
      </c>
      <c r="BN2529" t="s">
        <v>50</v>
      </c>
      <c r="BO2529" t="s">
        <v>49</v>
      </c>
    </row>
    <row r="2530" spans="1:67">
      <c r="A2530">
        <v>93556</v>
      </c>
      <c r="B2530" t="s">
        <v>5090</v>
      </c>
      <c r="C2530">
        <v>727</v>
      </c>
      <c r="D2530" t="s">
        <v>43</v>
      </c>
      <c r="E2530" t="s">
        <v>44</v>
      </c>
      <c r="F2530" t="s">
        <v>45</v>
      </c>
      <c r="I2530">
        <v>0.3</v>
      </c>
      <c r="J2530">
        <v>2.0289999999999999</v>
      </c>
      <c r="K2530">
        <v>4.1100000000000003</v>
      </c>
      <c r="L2530">
        <v>0</v>
      </c>
      <c r="M2530">
        <v>0</v>
      </c>
      <c r="N2530">
        <v>2.0289999999999999</v>
      </c>
      <c r="O2530">
        <v>73.040000000000006</v>
      </c>
      <c r="P2530">
        <v>36</v>
      </c>
      <c r="Q2530">
        <v>202640</v>
      </c>
      <c r="R2530">
        <v>202739</v>
      </c>
      <c r="U2530" t="s">
        <v>5091</v>
      </c>
      <c r="V2530">
        <v>223</v>
      </c>
      <c r="AM2530" t="s">
        <v>47</v>
      </c>
      <c r="AN2530" t="s">
        <v>48</v>
      </c>
      <c r="BM2530" t="s">
        <v>49</v>
      </c>
      <c r="BN2530" t="s">
        <v>50</v>
      </c>
      <c r="BO2530" t="s">
        <v>49</v>
      </c>
    </row>
    <row r="2531" spans="1:67">
      <c r="A2531">
        <v>93591</v>
      </c>
      <c r="B2531" t="s">
        <v>5092</v>
      </c>
      <c r="C2531">
        <v>727</v>
      </c>
      <c r="D2531" t="s">
        <v>43</v>
      </c>
      <c r="E2531" t="s">
        <v>44</v>
      </c>
      <c r="F2531" t="s">
        <v>45</v>
      </c>
      <c r="I2531">
        <v>0.3</v>
      </c>
      <c r="J2531">
        <v>2.0289999999999999</v>
      </c>
      <c r="K2531">
        <v>4.1100000000000003</v>
      </c>
      <c r="L2531">
        <v>0</v>
      </c>
      <c r="M2531">
        <v>0</v>
      </c>
      <c r="N2531">
        <v>2.0289999999999999</v>
      </c>
      <c r="O2531">
        <v>73.040000000000006</v>
      </c>
      <c r="P2531">
        <v>36</v>
      </c>
      <c r="Q2531">
        <v>202640</v>
      </c>
      <c r="R2531">
        <v>202739</v>
      </c>
      <c r="U2531" t="s">
        <v>5093</v>
      </c>
      <c r="V2531">
        <v>223</v>
      </c>
      <c r="AE2531" t="s">
        <v>59</v>
      </c>
      <c r="AF2531" t="s">
        <v>60</v>
      </c>
      <c r="AO2531" t="s">
        <v>61</v>
      </c>
      <c r="AP2531" t="s">
        <v>62</v>
      </c>
      <c r="BM2531" t="s">
        <v>49</v>
      </c>
      <c r="BN2531" t="s">
        <v>50</v>
      </c>
      <c r="BO2531" t="s">
        <v>49</v>
      </c>
    </row>
    <row r="2532" spans="1:67">
      <c r="A2532">
        <v>93900</v>
      </c>
      <c r="B2532" t="s">
        <v>5094</v>
      </c>
      <c r="C2532">
        <v>727</v>
      </c>
      <c r="D2532" t="s">
        <v>43</v>
      </c>
      <c r="E2532" t="s">
        <v>44</v>
      </c>
      <c r="F2532" t="s">
        <v>45</v>
      </c>
      <c r="I2532">
        <v>0.3</v>
      </c>
      <c r="J2532">
        <v>1.1719999999999999</v>
      </c>
      <c r="K2532">
        <v>1.37</v>
      </c>
      <c r="L2532">
        <v>0</v>
      </c>
      <c r="M2532">
        <v>0</v>
      </c>
      <c r="N2532">
        <v>1.1719999999999999</v>
      </c>
      <c r="O2532">
        <v>42.19</v>
      </c>
      <c r="P2532">
        <v>36</v>
      </c>
      <c r="Q2532">
        <v>202640</v>
      </c>
      <c r="R2532">
        <v>202739</v>
      </c>
      <c r="U2532" t="s">
        <v>5095</v>
      </c>
      <c r="V2532">
        <v>140</v>
      </c>
      <c r="AO2532" t="s">
        <v>61</v>
      </c>
      <c r="AP2532" t="s">
        <v>62</v>
      </c>
      <c r="BM2532" t="s">
        <v>49</v>
      </c>
      <c r="BN2532" t="s">
        <v>50</v>
      </c>
      <c r="BO2532" t="s">
        <v>49</v>
      </c>
    </row>
    <row r="2533" spans="1:67">
      <c r="A2533">
        <v>93900</v>
      </c>
      <c r="B2533" t="s">
        <v>5094</v>
      </c>
      <c r="C2533">
        <v>727</v>
      </c>
      <c r="D2533" t="s">
        <v>83</v>
      </c>
      <c r="E2533" t="s">
        <v>84</v>
      </c>
      <c r="F2533" t="s">
        <v>45</v>
      </c>
      <c r="I2533">
        <v>0.3</v>
      </c>
      <c r="J2533">
        <v>2.8620000000000001</v>
      </c>
      <c r="K2533">
        <v>8.19</v>
      </c>
      <c r="L2533">
        <v>0</v>
      </c>
      <c r="M2533">
        <v>0</v>
      </c>
      <c r="N2533">
        <v>2.8620000000000001</v>
      </c>
      <c r="O2533">
        <v>51.51</v>
      </c>
      <c r="P2533">
        <v>18</v>
      </c>
      <c r="Q2533">
        <v>202640</v>
      </c>
      <c r="R2533">
        <v>202739</v>
      </c>
      <c r="U2533" t="s">
        <v>5096</v>
      </c>
      <c r="V2533">
        <v>245</v>
      </c>
      <c r="AO2533" t="s">
        <v>61</v>
      </c>
      <c r="AP2533" t="s">
        <v>62</v>
      </c>
      <c r="BM2533" t="s">
        <v>49</v>
      </c>
      <c r="BN2533" t="s">
        <v>50</v>
      </c>
      <c r="BO2533" t="s">
        <v>49</v>
      </c>
    </row>
    <row r="2534" spans="1:67">
      <c r="A2534">
        <v>93918</v>
      </c>
      <c r="B2534" t="s">
        <v>5097</v>
      </c>
      <c r="C2534">
        <v>727</v>
      </c>
      <c r="D2534" t="s">
        <v>43</v>
      </c>
      <c r="E2534" t="s">
        <v>44</v>
      </c>
      <c r="F2534" t="s">
        <v>45</v>
      </c>
      <c r="I2534">
        <v>0.3</v>
      </c>
      <c r="J2534">
        <v>1.046</v>
      </c>
      <c r="K2534">
        <v>1.0900000000000001</v>
      </c>
      <c r="L2534">
        <v>0</v>
      </c>
      <c r="M2534">
        <v>0</v>
      </c>
      <c r="N2534">
        <v>1.046</v>
      </c>
      <c r="O2534">
        <v>37.65</v>
      </c>
      <c r="P2534">
        <v>36</v>
      </c>
      <c r="Q2534">
        <v>202640</v>
      </c>
      <c r="R2534">
        <v>202739</v>
      </c>
      <c r="U2534" t="s">
        <v>5098</v>
      </c>
      <c r="V2534">
        <v>86</v>
      </c>
      <c r="AE2534" t="s">
        <v>59</v>
      </c>
      <c r="AF2534" t="s">
        <v>60</v>
      </c>
      <c r="AM2534" t="s">
        <v>47</v>
      </c>
      <c r="AN2534" t="s">
        <v>48</v>
      </c>
      <c r="BM2534" t="s">
        <v>49</v>
      </c>
      <c r="BN2534" t="s">
        <v>50</v>
      </c>
      <c r="BO2534" t="s">
        <v>49</v>
      </c>
    </row>
    <row r="2535" spans="1:67">
      <c r="A2535">
        <v>94349</v>
      </c>
      <c r="B2535" t="s">
        <v>5099</v>
      </c>
      <c r="C2535">
        <v>727</v>
      </c>
      <c r="D2535" t="s">
        <v>52</v>
      </c>
      <c r="E2535" t="s">
        <v>53</v>
      </c>
      <c r="F2535" t="s">
        <v>45</v>
      </c>
      <c r="I2535">
        <v>0.3</v>
      </c>
      <c r="J2535">
        <v>0.97</v>
      </c>
      <c r="K2535">
        <v>0.94</v>
      </c>
      <c r="L2535">
        <v>0</v>
      </c>
      <c r="M2535">
        <v>0</v>
      </c>
      <c r="N2535">
        <v>0.97</v>
      </c>
      <c r="O2535">
        <v>49.47</v>
      </c>
      <c r="P2535">
        <v>51</v>
      </c>
      <c r="Q2535">
        <v>202640</v>
      </c>
      <c r="R2535">
        <v>202739</v>
      </c>
      <c r="U2535" t="s">
        <v>5100</v>
      </c>
      <c r="V2535">
        <v>51</v>
      </c>
      <c r="AG2535" t="s">
        <v>65</v>
      </c>
      <c r="AH2535" t="s">
        <v>66</v>
      </c>
      <c r="AM2535" t="s">
        <v>47</v>
      </c>
      <c r="AN2535" t="s">
        <v>48</v>
      </c>
      <c r="BM2535" t="s">
        <v>49</v>
      </c>
      <c r="BN2535" t="s">
        <v>50</v>
      </c>
      <c r="BO2535" t="s">
        <v>49</v>
      </c>
    </row>
    <row r="2536" spans="1:67">
      <c r="A2536">
        <v>94350</v>
      </c>
      <c r="B2536" t="s">
        <v>5101</v>
      </c>
      <c r="C2536">
        <v>727</v>
      </c>
      <c r="D2536" t="s">
        <v>43</v>
      </c>
      <c r="E2536" t="s">
        <v>44</v>
      </c>
      <c r="F2536" t="s">
        <v>45</v>
      </c>
      <c r="I2536">
        <v>0.3</v>
      </c>
      <c r="J2536">
        <v>1.46</v>
      </c>
      <c r="K2536">
        <v>2.13</v>
      </c>
      <c r="L2536">
        <v>0</v>
      </c>
      <c r="M2536">
        <v>0</v>
      </c>
      <c r="N2536">
        <v>1.46</v>
      </c>
      <c r="O2536">
        <v>52.56</v>
      </c>
      <c r="P2536">
        <v>36</v>
      </c>
      <c r="Q2536">
        <v>202640</v>
      </c>
      <c r="R2536">
        <v>202739</v>
      </c>
      <c r="U2536" t="s">
        <v>5102</v>
      </c>
      <c r="V2536">
        <v>196</v>
      </c>
      <c r="AG2536" t="s">
        <v>65</v>
      </c>
      <c r="AH2536" t="s">
        <v>66</v>
      </c>
      <c r="AM2536" t="s">
        <v>47</v>
      </c>
      <c r="AN2536" t="s">
        <v>48</v>
      </c>
      <c r="BM2536" t="s">
        <v>49</v>
      </c>
      <c r="BN2536" t="s">
        <v>50</v>
      </c>
      <c r="BO2536" t="s">
        <v>49</v>
      </c>
    </row>
    <row r="2537" spans="1:67">
      <c r="A2537">
        <v>94351</v>
      </c>
      <c r="B2537" t="s">
        <v>5103</v>
      </c>
      <c r="C2537">
        <v>727</v>
      </c>
      <c r="D2537" t="s">
        <v>52</v>
      </c>
      <c r="E2537" t="s">
        <v>53</v>
      </c>
      <c r="F2537" t="s">
        <v>45</v>
      </c>
      <c r="I2537">
        <v>0.3</v>
      </c>
      <c r="J2537">
        <v>1.052</v>
      </c>
      <c r="K2537">
        <v>1.1000000000000001</v>
      </c>
      <c r="L2537">
        <v>0</v>
      </c>
      <c r="M2537">
        <v>0</v>
      </c>
      <c r="N2537">
        <v>1.052</v>
      </c>
      <c r="O2537">
        <v>53.65</v>
      </c>
      <c r="P2537">
        <v>51</v>
      </c>
      <c r="Q2537">
        <v>202640</v>
      </c>
      <c r="R2537">
        <v>202739</v>
      </c>
      <c r="U2537" t="s">
        <v>5104</v>
      </c>
      <c r="V2537">
        <v>90</v>
      </c>
      <c r="AG2537" t="s">
        <v>65</v>
      </c>
      <c r="AH2537" t="s">
        <v>66</v>
      </c>
      <c r="AM2537" t="s">
        <v>47</v>
      </c>
      <c r="AN2537" t="s">
        <v>48</v>
      </c>
      <c r="BM2537" t="s">
        <v>49</v>
      </c>
      <c r="BN2537" t="s">
        <v>50</v>
      </c>
      <c r="BO2537" t="s">
        <v>49</v>
      </c>
    </row>
    <row r="2538" spans="1:67">
      <c r="A2538">
        <v>94387</v>
      </c>
      <c r="B2538" t="s">
        <v>5105</v>
      </c>
      <c r="C2538">
        <v>727</v>
      </c>
      <c r="D2538" t="s">
        <v>52</v>
      </c>
      <c r="E2538" t="s">
        <v>53</v>
      </c>
      <c r="F2538" t="s">
        <v>45</v>
      </c>
      <c r="I2538">
        <v>0.3</v>
      </c>
      <c r="J2538">
        <v>0.86799999999999999</v>
      </c>
      <c r="K2538">
        <v>0.75</v>
      </c>
      <c r="L2538">
        <v>0</v>
      </c>
      <c r="M2538">
        <v>0</v>
      </c>
      <c r="N2538">
        <v>0.86799999999999999</v>
      </c>
      <c r="O2538">
        <v>44.26</v>
      </c>
      <c r="P2538">
        <v>51</v>
      </c>
      <c r="Q2538">
        <v>202640</v>
      </c>
      <c r="R2538">
        <v>202739</v>
      </c>
      <c r="U2538" t="s">
        <v>5106</v>
      </c>
      <c r="V2538">
        <v>23</v>
      </c>
      <c r="AE2538" t="s">
        <v>59</v>
      </c>
      <c r="AF2538" t="s">
        <v>60</v>
      </c>
      <c r="AG2538" t="s">
        <v>65</v>
      </c>
      <c r="AH2538" t="s">
        <v>66</v>
      </c>
      <c r="AM2538" t="s">
        <v>47</v>
      </c>
      <c r="AN2538" t="s">
        <v>48</v>
      </c>
      <c r="BM2538" t="s">
        <v>49</v>
      </c>
      <c r="BN2538" t="s">
        <v>50</v>
      </c>
      <c r="BO2538" t="s">
        <v>49</v>
      </c>
    </row>
    <row r="2539" spans="1:67">
      <c r="A2539">
        <v>94389</v>
      </c>
      <c r="B2539" t="s">
        <v>5107</v>
      </c>
      <c r="C2539">
        <v>727</v>
      </c>
      <c r="D2539" t="s">
        <v>52</v>
      </c>
      <c r="E2539" t="s">
        <v>53</v>
      </c>
      <c r="F2539" t="s">
        <v>45</v>
      </c>
      <c r="I2539">
        <v>0.3</v>
      </c>
      <c r="J2539">
        <v>0.86799999999999999</v>
      </c>
      <c r="K2539">
        <v>0.75</v>
      </c>
      <c r="L2539">
        <v>0</v>
      </c>
      <c r="M2539">
        <v>0</v>
      </c>
      <c r="N2539">
        <v>0.86799999999999999</v>
      </c>
      <c r="O2539">
        <v>44.26</v>
      </c>
      <c r="P2539">
        <v>51</v>
      </c>
      <c r="Q2539">
        <v>202640</v>
      </c>
      <c r="R2539">
        <v>202739</v>
      </c>
      <c r="U2539" t="s">
        <v>5108</v>
      </c>
      <c r="V2539">
        <v>23</v>
      </c>
      <c r="AE2539" t="s">
        <v>59</v>
      </c>
      <c r="AF2539" t="s">
        <v>60</v>
      </c>
      <c r="AG2539" t="s">
        <v>65</v>
      </c>
      <c r="AH2539" t="s">
        <v>66</v>
      </c>
      <c r="AM2539" t="s">
        <v>47</v>
      </c>
      <c r="AN2539" t="s">
        <v>48</v>
      </c>
      <c r="BM2539" t="s">
        <v>49</v>
      </c>
      <c r="BN2539" t="s">
        <v>50</v>
      </c>
      <c r="BO2539" t="s">
        <v>49</v>
      </c>
    </row>
    <row r="2540" spans="1:67">
      <c r="A2540">
        <v>94390</v>
      </c>
      <c r="B2540" t="s">
        <v>5109</v>
      </c>
      <c r="C2540">
        <v>727</v>
      </c>
      <c r="D2540" t="s">
        <v>52</v>
      </c>
      <c r="E2540" t="s">
        <v>53</v>
      </c>
      <c r="F2540" t="s">
        <v>45</v>
      </c>
      <c r="I2540">
        <v>0.3</v>
      </c>
      <c r="J2540">
        <v>0.86799999999999999</v>
      </c>
      <c r="K2540">
        <v>0.75</v>
      </c>
      <c r="L2540">
        <v>0</v>
      </c>
      <c r="M2540">
        <v>0</v>
      </c>
      <c r="N2540">
        <v>0.86799999999999999</v>
      </c>
      <c r="O2540">
        <v>44.26</v>
      </c>
      <c r="P2540">
        <v>51</v>
      </c>
      <c r="Q2540">
        <v>202640</v>
      </c>
      <c r="R2540">
        <v>202739</v>
      </c>
      <c r="U2540" t="s">
        <v>5110</v>
      </c>
      <c r="V2540">
        <v>23</v>
      </c>
      <c r="AE2540" t="s">
        <v>59</v>
      </c>
      <c r="AF2540" t="s">
        <v>60</v>
      </c>
      <c r="AG2540" t="s">
        <v>65</v>
      </c>
      <c r="AH2540" t="s">
        <v>66</v>
      </c>
      <c r="AM2540" t="s">
        <v>47</v>
      </c>
      <c r="AN2540" t="s">
        <v>48</v>
      </c>
      <c r="BM2540" t="s">
        <v>49</v>
      </c>
      <c r="BN2540" t="s">
        <v>50</v>
      </c>
      <c r="BO2540" t="s">
        <v>49</v>
      </c>
    </row>
    <row r="2541" spans="1:67">
      <c r="A2541">
        <v>94391</v>
      </c>
      <c r="B2541" t="s">
        <v>5111</v>
      </c>
      <c r="C2541">
        <v>727</v>
      </c>
      <c r="D2541" t="s">
        <v>52</v>
      </c>
      <c r="E2541" t="s">
        <v>53</v>
      </c>
      <c r="F2541" t="s">
        <v>45</v>
      </c>
      <c r="I2541">
        <v>0.3</v>
      </c>
      <c r="J2541">
        <v>0.86799999999999999</v>
      </c>
      <c r="K2541">
        <v>0.75</v>
      </c>
      <c r="L2541">
        <v>0</v>
      </c>
      <c r="M2541">
        <v>0</v>
      </c>
      <c r="N2541">
        <v>0.86799999999999999</v>
      </c>
      <c r="O2541">
        <v>44.26</v>
      </c>
      <c r="P2541">
        <v>51</v>
      </c>
      <c r="Q2541">
        <v>202640</v>
      </c>
      <c r="R2541">
        <v>202739</v>
      </c>
      <c r="U2541" t="s">
        <v>5112</v>
      </c>
      <c r="V2541">
        <v>23</v>
      </c>
      <c r="AE2541" t="s">
        <v>59</v>
      </c>
      <c r="AF2541" t="s">
        <v>60</v>
      </c>
      <c r="AG2541" t="s">
        <v>65</v>
      </c>
      <c r="AH2541" t="s">
        <v>66</v>
      </c>
      <c r="AM2541" t="s">
        <v>47</v>
      </c>
      <c r="AN2541" t="s">
        <v>48</v>
      </c>
      <c r="BM2541" t="s">
        <v>49</v>
      </c>
      <c r="BN2541" t="s">
        <v>50</v>
      </c>
      <c r="BO2541" t="s">
        <v>49</v>
      </c>
    </row>
    <row r="2542" spans="1:67">
      <c r="A2542">
        <v>94394</v>
      </c>
      <c r="B2542" t="s">
        <v>5113</v>
      </c>
      <c r="C2542">
        <v>727</v>
      </c>
      <c r="D2542" t="s">
        <v>52</v>
      </c>
      <c r="E2542" t="s">
        <v>53</v>
      </c>
      <c r="F2542" t="s">
        <v>45</v>
      </c>
      <c r="I2542">
        <v>0.3</v>
      </c>
      <c r="J2542">
        <v>0.96499999999999997</v>
      </c>
      <c r="K2542">
        <v>0.93</v>
      </c>
      <c r="L2542">
        <v>0</v>
      </c>
      <c r="M2542">
        <v>0</v>
      </c>
      <c r="N2542">
        <v>0.96499999999999997</v>
      </c>
      <c r="O2542">
        <v>49.21</v>
      </c>
      <c r="P2542">
        <v>51</v>
      </c>
      <c r="Q2542">
        <v>202640</v>
      </c>
      <c r="R2542">
        <v>202739</v>
      </c>
      <c r="U2542" t="s">
        <v>5114</v>
      </c>
      <c r="V2542">
        <v>49</v>
      </c>
      <c r="AE2542" t="s">
        <v>59</v>
      </c>
      <c r="AF2542" t="s">
        <v>60</v>
      </c>
      <c r="AG2542" t="s">
        <v>65</v>
      </c>
      <c r="AH2542" t="s">
        <v>66</v>
      </c>
      <c r="AM2542" t="s">
        <v>47</v>
      </c>
      <c r="AN2542" t="s">
        <v>48</v>
      </c>
      <c r="BM2542" t="s">
        <v>49</v>
      </c>
      <c r="BN2542" t="s">
        <v>50</v>
      </c>
      <c r="BO2542" t="s">
        <v>49</v>
      </c>
    </row>
    <row r="2543" spans="1:67">
      <c r="A2543">
        <v>94395</v>
      </c>
      <c r="B2543" t="s">
        <v>5115</v>
      </c>
      <c r="C2543">
        <v>727</v>
      </c>
      <c r="D2543" t="s">
        <v>52</v>
      </c>
      <c r="E2543" t="s">
        <v>53</v>
      </c>
      <c r="F2543" t="s">
        <v>45</v>
      </c>
      <c r="I2543">
        <v>0.3</v>
      </c>
      <c r="J2543">
        <v>0.96499999999999997</v>
      </c>
      <c r="K2543">
        <v>0.93</v>
      </c>
      <c r="L2543">
        <v>0</v>
      </c>
      <c r="M2543">
        <v>0</v>
      </c>
      <c r="N2543">
        <v>0.96499999999999997</v>
      </c>
      <c r="O2543">
        <v>49.21</v>
      </c>
      <c r="P2543">
        <v>51</v>
      </c>
      <c r="Q2543">
        <v>202640</v>
      </c>
      <c r="R2543">
        <v>202739</v>
      </c>
      <c r="U2543" t="s">
        <v>5116</v>
      </c>
      <c r="V2543">
        <v>49</v>
      </c>
      <c r="AE2543" t="s">
        <v>59</v>
      </c>
      <c r="AF2543" t="s">
        <v>60</v>
      </c>
      <c r="AG2543" t="s">
        <v>65</v>
      </c>
      <c r="AH2543" t="s">
        <v>66</v>
      </c>
      <c r="AM2543" t="s">
        <v>47</v>
      </c>
      <c r="AN2543" t="s">
        <v>48</v>
      </c>
      <c r="BM2543" t="s">
        <v>49</v>
      </c>
      <c r="BN2543" t="s">
        <v>50</v>
      </c>
      <c r="BO2543" t="s">
        <v>49</v>
      </c>
    </row>
    <row r="2544" spans="1:67">
      <c r="A2544">
        <v>94396</v>
      </c>
      <c r="B2544" t="s">
        <v>5117</v>
      </c>
      <c r="C2544">
        <v>727</v>
      </c>
      <c r="D2544" t="s">
        <v>52</v>
      </c>
      <c r="E2544" t="s">
        <v>53</v>
      </c>
      <c r="F2544" t="s">
        <v>45</v>
      </c>
      <c r="I2544">
        <v>0.3</v>
      </c>
      <c r="J2544">
        <v>1.2230000000000001</v>
      </c>
      <c r="K2544">
        <v>1.49</v>
      </c>
      <c r="L2544">
        <v>0</v>
      </c>
      <c r="M2544">
        <v>0</v>
      </c>
      <c r="N2544">
        <v>1.2230000000000001</v>
      </c>
      <c r="O2544">
        <v>62.37</v>
      </c>
      <c r="P2544">
        <v>51</v>
      </c>
      <c r="Q2544">
        <v>202640</v>
      </c>
      <c r="R2544">
        <v>202739</v>
      </c>
      <c r="U2544" t="s">
        <v>5118</v>
      </c>
      <c r="V2544">
        <v>155</v>
      </c>
      <c r="AE2544" t="s">
        <v>59</v>
      </c>
      <c r="AF2544" t="s">
        <v>60</v>
      </c>
      <c r="AG2544" t="s">
        <v>65</v>
      </c>
      <c r="AH2544" t="s">
        <v>66</v>
      </c>
      <c r="AM2544" t="s">
        <v>47</v>
      </c>
      <c r="AN2544" t="s">
        <v>48</v>
      </c>
      <c r="BM2544" t="s">
        <v>49</v>
      </c>
      <c r="BN2544" t="s">
        <v>50</v>
      </c>
      <c r="BO2544" t="s">
        <v>49</v>
      </c>
    </row>
    <row r="2545" spans="1:67">
      <c r="A2545">
        <v>94397</v>
      </c>
      <c r="B2545" t="s">
        <v>5119</v>
      </c>
      <c r="C2545">
        <v>727</v>
      </c>
      <c r="D2545" t="s">
        <v>52</v>
      </c>
      <c r="E2545" t="s">
        <v>53</v>
      </c>
      <c r="F2545" t="s">
        <v>45</v>
      </c>
      <c r="I2545">
        <v>0.3</v>
      </c>
      <c r="J2545">
        <v>1.0620000000000001</v>
      </c>
      <c r="K2545">
        <v>1.1200000000000001</v>
      </c>
      <c r="L2545">
        <v>0</v>
      </c>
      <c r="M2545">
        <v>0</v>
      </c>
      <c r="N2545">
        <v>1.0620000000000001</v>
      </c>
      <c r="O2545">
        <v>54.16</v>
      </c>
      <c r="P2545">
        <v>51</v>
      </c>
      <c r="Q2545">
        <v>202640</v>
      </c>
      <c r="R2545">
        <v>202739</v>
      </c>
      <c r="U2545" t="s">
        <v>5120</v>
      </c>
      <c r="V2545">
        <v>94</v>
      </c>
      <c r="AE2545" t="s">
        <v>59</v>
      </c>
      <c r="AF2545" t="s">
        <v>60</v>
      </c>
      <c r="AG2545" t="s">
        <v>65</v>
      </c>
      <c r="AH2545" t="s">
        <v>66</v>
      </c>
      <c r="AM2545" t="s">
        <v>47</v>
      </c>
      <c r="AN2545" t="s">
        <v>48</v>
      </c>
      <c r="BM2545" t="s">
        <v>49</v>
      </c>
      <c r="BN2545" t="s">
        <v>50</v>
      </c>
      <c r="BO2545" t="s">
        <v>49</v>
      </c>
    </row>
    <row r="2546" spans="1:67">
      <c r="A2546">
        <v>94398</v>
      </c>
      <c r="B2546" t="s">
        <v>5121</v>
      </c>
      <c r="C2546">
        <v>727</v>
      </c>
      <c r="D2546" t="s">
        <v>52</v>
      </c>
      <c r="E2546" t="s">
        <v>53</v>
      </c>
      <c r="F2546" t="s">
        <v>45</v>
      </c>
      <c r="I2546">
        <v>0.3</v>
      </c>
      <c r="J2546">
        <v>1.0329999999999999</v>
      </c>
      <c r="K2546">
        <v>1.06</v>
      </c>
      <c r="L2546">
        <v>0</v>
      </c>
      <c r="M2546">
        <v>0</v>
      </c>
      <c r="N2546">
        <v>1.0329999999999999</v>
      </c>
      <c r="O2546">
        <v>52.68</v>
      </c>
      <c r="P2546">
        <v>51</v>
      </c>
      <c r="Q2546">
        <v>202640</v>
      </c>
      <c r="R2546">
        <v>202739</v>
      </c>
      <c r="U2546" t="s">
        <v>5122</v>
      </c>
      <c r="V2546">
        <v>80</v>
      </c>
      <c r="AE2546" t="s">
        <v>59</v>
      </c>
      <c r="AF2546" t="s">
        <v>60</v>
      </c>
      <c r="AG2546" t="s">
        <v>65</v>
      </c>
      <c r="AH2546" t="s">
        <v>66</v>
      </c>
      <c r="AM2546" t="s">
        <v>47</v>
      </c>
      <c r="AN2546" t="s">
        <v>48</v>
      </c>
      <c r="BM2546" t="s">
        <v>49</v>
      </c>
      <c r="BN2546" t="s">
        <v>50</v>
      </c>
      <c r="BO2546" t="s">
        <v>49</v>
      </c>
    </row>
    <row r="2547" spans="1:67">
      <c r="A2547">
        <v>94400</v>
      </c>
      <c r="B2547" t="s">
        <v>5123</v>
      </c>
      <c r="C2547">
        <v>727</v>
      </c>
      <c r="D2547" t="s">
        <v>52</v>
      </c>
      <c r="E2547" t="s">
        <v>53</v>
      </c>
      <c r="F2547" t="s">
        <v>45</v>
      </c>
      <c r="I2547">
        <v>0.3</v>
      </c>
      <c r="J2547">
        <v>1.0760000000000001</v>
      </c>
      <c r="K2547">
        <v>1.1499999999999999</v>
      </c>
      <c r="L2547">
        <v>0</v>
      </c>
      <c r="M2547">
        <v>0</v>
      </c>
      <c r="N2547">
        <v>1.0760000000000001</v>
      </c>
      <c r="O2547">
        <v>54.87</v>
      </c>
      <c r="P2547">
        <v>51</v>
      </c>
      <c r="Q2547">
        <v>202640</v>
      </c>
      <c r="R2547">
        <v>202739</v>
      </c>
      <c r="U2547" t="s">
        <v>5124</v>
      </c>
      <c r="V2547">
        <v>100</v>
      </c>
      <c r="AE2547" t="s">
        <v>59</v>
      </c>
      <c r="AF2547" t="s">
        <v>60</v>
      </c>
      <c r="AG2547" t="s">
        <v>65</v>
      </c>
      <c r="AH2547" t="s">
        <v>66</v>
      </c>
      <c r="AM2547" t="s">
        <v>47</v>
      </c>
      <c r="AN2547" t="s">
        <v>48</v>
      </c>
      <c r="BM2547" t="s">
        <v>49</v>
      </c>
      <c r="BN2547" t="s">
        <v>50</v>
      </c>
      <c r="BO2547" t="s">
        <v>49</v>
      </c>
    </row>
    <row r="2548" spans="1:67">
      <c r="A2548">
        <v>94401</v>
      </c>
      <c r="B2548" t="s">
        <v>5125</v>
      </c>
      <c r="C2548">
        <v>727</v>
      </c>
      <c r="D2548" t="s">
        <v>52</v>
      </c>
      <c r="E2548" t="s">
        <v>53</v>
      </c>
      <c r="F2548" t="s">
        <v>45</v>
      </c>
      <c r="I2548">
        <v>0.3</v>
      </c>
      <c r="J2548">
        <v>1.0760000000000001</v>
      </c>
      <c r="K2548">
        <v>1.1499999999999999</v>
      </c>
      <c r="L2548">
        <v>0</v>
      </c>
      <c r="M2548">
        <v>0</v>
      </c>
      <c r="N2548">
        <v>1.0760000000000001</v>
      </c>
      <c r="O2548">
        <v>54.87</v>
      </c>
      <c r="P2548">
        <v>51</v>
      </c>
      <c r="Q2548">
        <v>202640</v>
      </c>
      <c r="R2548">
        <v>202739</v>
      </c>
      <c r="U2548" t="s">
        <v>5126</v>
      </c>
      <c r="V2548">
        <v>100</v>
      </c>
      <c r="AE2548" t="s">
        <v>59</v>
      </c>
      <c r="AF2548" t="s">
        <v>60</v>
      </c>
      <c r="AG2548" t="s">
        <v>65</v>
      </c>
      <c r="AH2548" t="s">
        <v>66</v>
      </c>
      <c r="AM2548" t="s">
        <v>47</v>
      </c>
      <c r="AN2548" t="s">
        <v>48</v>
      </c>
      <c r="BM2548" t="s">
        <v>49</v>
      </c>
      <c r="BN2548" t="s">
        <v>50</v>
      </c>
      <c r="BO2548" t="s">
        <v>49</v>
      </c>
    </row>
    <row r="2549" spans="1:67">
      <c r="A2549">
        <v>94402</v>
      </c>
      <c r="B2549" t="s">
        <v>5127</v>
      </c>
      <c r="C2549">
        <v>727</v>
      </c>
      <c r="D2549" t="s">
        <v>52</v>
      </c>
      <c r="E2549" t="s">
        <v>53</v>
      </c>
      <c r="F2549" t="s">
        <v>45</v>
      </c>
      <c r="I2549">
        <v>0.3</v>
      </c>
      <c r="J2549">
        <v>1.048</v>
      </c>
      <c r="K2549">
        <v>1.0900000000000001</v>
      </c>
      <c r="L2549">
        <v>0</v>
      </c>
      <c r="M2549">
        <v>0</v>
      </c>
      <c r="N2549">
        <v>1.048</v>
      </c>
      <c r="O2549">
        <v>53.44</v>
      </c>
      <c r="P2549">
        <v>51</v>
      </c>
      <c r="Q2549">
        <v>202640</v>
      </c>
      <c r="R2549">
        <v>202739</v>
      </c>
      <c r="U2549" t="s">
        <v>5128</v>
      </c>
      <c r="V2549">
        <v>87</v>
      </c>
      <c r="AE2549" t="s">
        <v>59</v>
      </c>
      <c r="AF2549" t="s">
        <v>60</v>
      </c>
      <c r="AG2549" t="s">
        <v>65</v>
      </c>
      <c r="AH2549" t="s">
        <v>66</v>
      </c>
      <c r="AM2549" t="s">
        <v>47</v>
      </c>
      <c r="AN2549" t="s">
        <v>48</v>
      </c>
      <c r="BM2549" t="s">
        <v>49</v>
      </c>
      <c r="BN2549" t="s">
        <v>50</v>
      </c>
      <c r="BO2549" t="s">
        <v>49</v>
      </c>
    </row>
    <row r="2550" spans="1:67">
      <c r="A2550">
        <v>94403</v>
      </c>
      <c r="B2550" t="s">
        <v>5129</v>
      </c>
      <c r="C2550">
        <v>727</v>
      </c>
      <c r="D2550" t="s">
        <v>52</v>
      </c>
      <c r="E2550" t="s">
        <v>53</v>
      </c>
      <c r="F2550" t="s">
        <v>45</v>
      </c>
      <c r="I2550">
        <v>0.3</v>
      </c>
      <c r="J2550">
        <v>1.048</v>
      </c>
      <c r="K2550">
        <v>1.0900000000000001</v>
      </c>
      <c r="L2550">
        <v>0</v>
      </c>
      <c r="M2550">
        <v>0</v>
      </c>
      <c r="N2550">
        <v>1.048</v>
      </c>
      <c r="O2550">
        <v>53.44</v>
      </c>
      <c r="P2550">
        <v>51</v>
      </c>
      <c r="Q2550">
        <v>202640</v>
      </c>
      <c r="R2550">
        <v>202739</v>
      </c>
      <c r="U2550" t="s">
        <v>5130</v>
      </c>
      <c r="V2550">
        <v>87</v>
      </c>
      <c r="AE2550" t="s">
        <v>59</v>
      </c>
      <c r="AF2550" t="s">
        <v>60</v>
      </c>
      <c r="AG2550" t="s">
        <v>65</v>
      </c>
      <c r="AH2550" t="s">
        <v>66</v>
      </c>
      <c r="AM2550" t="s">
        <v>47</v>
      </c>
      <c r="AN2550" t="s">
        <v>48</v>
      </c>
      <c r="BM2550" t="s">
        <v>49</v>
      </c>
      <c r="BN2550" t="s">
        <v>50</v>
      </c>
      <c r="BO2550" t="s">
        <v>49</v>
      </c>
    </row>
    <row r="2551" spans="1:67">
      <c r="A2551">
        <v>94404</v>
      </c>
      <c r="B2551" t="s">
        <v>5131</v>
      </c>
      <c r="C2551">
        <v>727</v>
      </c>
      <c r="D2551" t="s">
        <v>52</v>
      </c>
      <c r="E2551" t="s">
        <v>53</v>
      </c>
      <c r="F2551" t="s">
        <v>45</v>
      </c>
      <c r="I2551">
        <v>0.3</v>
      </c>
      <c r="J2551">
        <v>1.048</v>
      </c>
      <c r="K2551">
        <v>1.0900000000000001</v>
      </c>
      <c r="L2551">
        <v>0</v>
      </c>
      <c r="M2551">
        <v>0</v>
      </c>
      <c r="N2551">
        <v>1.048</v>
      </c>
      <c r="O2551">
        <v>53.44</v>
      </c>
      <c r="P2551">
        <v>51</v>
      </c>
      <c r="Q2551">
        <v>202640</v>
      </c>
      <c r="R2551">
        <v>202739</v>
      </c>
      <c r="U2551" t="s">
        <v>5132</v>
      </c>
      <c r="V2551">
        <v>87</v>
      </c>
      <c r="AE2551" t="s">
        <v>59</v>
      </c>
      <c r="AF2551" t="s">
        <v>60</v>
      </c>
      <c r="AG2551" t="s">
        <v>65</v>
      </c>
      <c r="AH2551" t="s">
        <v>66</v>
      </c>
      <c r="AM2551" t="s">
        <v>47</v>
      </c>
      <c r="AN2551" t="s">
        <v>48</v>
      </c>
      <c r="BM2551" t="s">
        <v>49</v>
      </c>
      <c r="BN2551" t="s">
        <v>50</v>
      </c>
      <c r="BO2551" t="s">
        <v>49</v>
      </c>
    </row>
    <row r="2552" spans="1:67">
      <c r="A2552">
        <v>94406</v>
      </c>
      <c r="B2552" t="s">
        <v>5133</v>
      </c>
      <c r="C2552">
        <v>727</v>
      </c>
      <c r="D2552" t="s">
        <v>52</v>
      </c>
      <c r="E2552" t="s">
        <v>53</v>
      </c>
      <c r="F2552" t="s">
        <v>45</v>
      </c>
      <c r="I2552">
        <v>0.3</v>
      </c>
      <c r="J2552">
        <v>1.0620000000000001</v>
      </c>
      <c r="K2552">
        <v>1.1200000000000001</v>
      </c>
      <c r="L2552">
        <v>0</v>
      </c>
      <c r="M2552">
        <v>0</v>
      </c>
      <c r="N2552">
        <v>1.0620000000000001</v>
      </c>
      <c r="O2552">
        <v>54.16</v>
      </c>
      <c r="P2552">
        <v>51</v>
      </c>
      <c r="Q2552">
        <v>202640</v>
      </c>
      <c r="R2552">
        <v>202739</v>
      </c>
      <c r="U2552" t="s">
        <v>5134</v>
      </c>
      <c r="V2552">
        <v>94</v>
      </c>
      <c r="AE2552" t="s">
        <v>59</v>
      </c>
      <c r="AF2552" t="s">
        <v>60</v>
      </c>
      <c r="AG2552" t="s">
        <v>65</v>
      </c>
      <c r="AH2552" t="s">
        <v>66</v>
      </c>
      <c r="AM2552" t="s">
        <v>47</v>
      </c>
      <c r="AN2552" t="s">
        <v>48</v>
      </c>
      <c r="BM2552" t="s">
        <v>49</v>
      </c>
      <c r="BN2552" t="s">
        <v>50</v>
      </c>
      <c r="BO2552" t="s">
        <v>49</v>
      </c>
    </row>
    <row r="2553" spans="1:67">
      <c r="A2553">
        <v>94407</v>
      </c>
      <c r="B2553" t="s">
        <v>5135</v>
      </c>
      <c r="C2553">
        <v>727</v>
      </c>
      <c r="D2553" t="s">
        <v>52</v>
      </c>
      <c r="E2553" t="s">
        <v>53</v>
      </c>
      <c r="F2553" t="s">
        <v>45</v>
      </c>
      <c r="I2553">
        <v>0.3</v>
      </c>
      <c r="J2553">
        <v>1.0329999999999999</v>
      </c>
      <c r="K2553">
        <v>1.06</v>
      </c>
      <c r="L2553">
        <v>0</v>
      </c>
      <c r="M2553">
        <v>0</v>
      </c>
      <c r="N2553">
        <v>1.0329999999999999</v>
      </c>
      <c r="O2553">
        <v>52.68</v>
      </c>
      <c r="P2553">
        <v>51</v>
      </c>
      <c r="Q2553">
        <v>202640</v>
      </c>
      <c r="R2553">
        <v>202739</v>
      </c>
      <c r="U2553" t="s">
        <v>5136</v>
      </c>
      <c r="V2553">
        <v>80</v>
      </c>
      <c r="AE2553" t="s">
        <v>59</v>
      </c>
      <c r="AF2553" t="s">
        <v>60</v>
      </c>
      <c r="AG2553" t="s">
        <v>65</v>
      </c>
      <c r="AH2553" t="s">
        <v>66</v>
      </c>
      <c r="AM2553" t="s">
        <v>47</v>
      </c>
      <c r="AN2553" t="s">
        <v>48</v>
      </c>
      <c r="BM2553" t="s">
        <v>49</v>
      </c>
      <c r="BN2553" t="s">
        <v>50</v>
      </c>
      <c r="BO2553" t="s">
        <v>49</v>
      </c>
    </row>
    <row r="2554" spans="1:67">
      <c r="A2554">
        <v>94408</v>
      </c>
      <c r="B2554" t="s">
        <v>5137</v>
      </c>
      <c r="C2554">
        <v>727</v>
      </c>
      <c r="D2554" t="s">
        <v>52</v>
      </c>
      <c r="E2554" t="s">
        <v>53</v>
      </c>
      <c r="F2554" t="s">
        <v>45</v>
      </c>
      <c r="I2554">
        <v>0.3</v>
      </c>
      <c r="J2554">
        <v>1.048</v>
      </c>
      <c r="K2554">
        <v>1.0900000000000001</v>
      </c>
      <c r="L2554">
        <v>0</v>
      </c>
      <c r="M2554">
        <v>0</v>
      </c>
      <c r="N2554">
        <v>1.048</v>
      </c>
      <c r="O2554">
        <v>53.44</v>
      </c>
      <c r="P2554">
        <v>51</v>
      </c>
      <c r="Q2554">
        <v>202640</v>
      </c>
      <c r="R2554">
        <v>202739</v>
      </c>
      <c r="U2554" t="s">
        <v>5138</v>
      </c>
      <c r="V2554">
        <v>87</v>
      </c>
      <c r="AE2554" t="s">
        <v>59</v>
      </c>
      <c r="AF2554" t="s">
        <v>60</v>
      </c>
      <c r="AG2554" t="s">
        <v>65</v>
      </c>
      <c r="AH2554" t="s">
        <v>66</v>
      </c>
      <c r="AM2554" t="s">
        <v>47</v>
      </c>
      <c r="AN2554" t="s">
        <v>48</v>
      </c>
      <c r="BM2554" t="s">
        <v>49</v>
      </c>
      <c r="BN2554" t="s">
        <v>50</v>
      </c>
      <c r="BO2554" t="s">
        <v>49</v>
      </c>
    </row>
    <row r="2555" spans="1:67">
      <c r="A2555">
        <v>94410</v>
      </c>
      <c r="B2555" t="s">
        <v>5139</v>
      </c>
      <c r="C2555">
        <v>727</v>
      </c>
      <c r="D2555" t="s">
        <v>52</v>
      </c>
      <c r="E2555" t="s">
        <v>53</v>
      </c>
      <c r="F2555" t="s">
        <v>45</v>
      </c>
      <c r="I2555">
        <v>0.3</v>
      </c>
      <c r="J2555">
        <v>1.073</v>
      </c>
      <c r="K2555">
        <v>1.1499999999999999</v>
      </c>
      <c r="L2555">
        <v>0</v>
      </c>
      <c r="M2555">
        <v>0</v>
      </c>
      <c r="N2555">
        <v>1.073</v>
      </c>
      <c r="O2555">
        <v>54.72</v>
      </c>
      <c r="P2555">
        <v>51</v>
      </c>
      <c r="Q2555">
        <v>202640</v>
      </c>
      <c r="R2555">
        <v>202739</v>
      </c>
      <c r="U2555" t="s">
        <v>5140</v>
      </c>
      <c r="V2555">
        <v>99</v>
      </c>
      <c r="AE2555" t="s">
        <v>59</v>
      </c>
      <c r="AF2555" t="s">
        <v>60</v>
      </c>
      <c r="AG2555" t="s">
        <v>65</v>
      </c>
      <c r="AH2555" t="s">
        <v>66</v>
      </c>
      <c r="AM2555" t="s">
        <v>47</v>
      </c>
      <c r="AN2555" t="s">
        <v>48</v>
      </c>
      <c r="BM2555" t="s">
        <v>49</v>
      </c>
      <c r="BN2555" t="s">
        <v>50</v>
      </c>
      <c r="BO2555" t="s">
        <v>49</v>
      </c>
    </row>
    <row r="2556" spans="1:67">
      <c r="A2556">
        <v>94411</v>
      </c>
      <c r="B2556" t="s">
        <v>5141</v>
      </c>
      <c r="C2556">
        <v>727</v>
      </c>
      <c r="D2556" t="s">
        <v>52</v>
      </c>
      <c r="E2556" t="s">
        <v>53</v>
      </c>
      <c r="F2556" t="s">
        <v>45</v>
      </c>
      <c r="I2556">
        <v>0.3</v>
      </c>
      <c r="J2556">
        <v>1.073</v>
      </c>
      <c r="K2556">
        <v>1.1499999999999999</v>
      </c>
      <c r="L2556">
        <v>0</v>
      </c>
      <c r="M2556">
        <v>0</v>
      </c>
      <c r="N2556">
        <v>1.073</v>
      </c>
      <c r="O2556">
        <v>54.72</v>
      </c>
      <c r="P2556">
        <v>51</v>
      </c>
      <c r="Q2556">
        <v>202640</v>
      </c>
      <c r="R2556">
        <v>202739</v>
      </c>
      <c r="U2556" t="s">
        <v>5142</v>
      </c>
      <c r="V2556">
        <v>99</v>
      </c>
      <c r="AE2556" t="s">
        <v>59</v>
      </c>
      <c r="AF2556" t="s">
        <v>60</v>
      </c>
      <c r="AG2556" t="s">
        <v>65</v>
      </c>
      <c r="AH2556" t="s">
        <v>66</v>
      </c>
      <c r="AM2556" t="s">
        <v>47</v>
      </c>
      <c r="AN2556" t="s">
        <v>48</v>
      </c>
      <c r="BM2556" t="s">
        <v>49</v>
      </c>
      <c r="BN2556" t="s">
        <v>50</v>
      </c>
      <c r="BO2556" t="s">
        <v>49</v>
      </c>
    </row>
    <row r="2557" spans="1:67">
      <c r="A2557">
        <v>94412</v>
      </c>
      <c r="B2557" t="s">
        <v>5143</v>
      </c>
      <c r="C2557">
        <v>727</v>
      </c>
      <c r="D2557" t="s">
        <v>43</v>
      </c>
      <c r="E2557" t="s">
        <v>44</v>
      </c>
      <c r="F2557" t="s">
        <v>45</v>
      </c>
      <c r="I2557">
        <v>0.3</v>
      </c>
      <c r="J2557">
        <v>3.5720000000000001</v>
      </c>
      <c r="K2557">
        <v>12.75</v>
      </c>
      <c r="L2557">
        <v>0</v>
      </c>
      <c r="M2557">
        <v>0</v>
      </c>
      <c r="N2557">
        <v>3.5720000000000001</v>
      </c>
      <c r="O2557">
        <v>128.59</v>
      </c>
      <c r="P2557">
        <v>36</v>
      </c>
      <c r="Q2557">
        <v>202640</v>
      </c>
      <c r="R2557">
        <v>202739</v>
      </c>
      <c r="U2557" t="s">
        <v>5144</v>
      </c>
      <c r="V2557">
        <v>255</v>
      </c>
      <c r="AE2557" t="s">
        <v>59</v>
      </c>
      <c r="AF2557" t="s">
        <v>60</v>
      </c>
      <c r="AG2557" t="s">
        <v>65</v>
      </c>
      <c r="AH2557" t="s">
        <v>66</v>
      </c>
      <c r="AO2557" t="s">
        <v>61</v>
      </c>
      <c r="AP2557" t="s">
        <v>62</v>
      </c>
      <c r="BM2557" t="s">
        <v>49</v>
      </c>
      <c r="BN2557" t="s">
        <v>50</v>
      </c>
      <c r="BO2557" t="s">
        <v>49</v>
      </c>
    </row>
    <row r="2558" spans="1:67">
      <c r="A2558">
        <v>94415</v>
      </c>
      <c r="B2558" t="s">
        <v>5145</v>
      </c>
      <c r="C2558">
        <v>727</v>
      </c>
      <c r="D2558" t="s">
        <v>52</v>
      </c>
      <c r="E2558" t="s">
        <v>53</v>
      </c>
      <c r="F2558" t="s">
        <v>45</v>
      </c>
      <c r="I2558">
        <v>0.3</v>
      </c>
      <c r="J2558">
        <v>1.073</v>
      </c>
      <c r="K2558">
        <v>1.1499999999999999</v>
      </c>
      <c r="L2558">
        <v>0</v>
      </c>
      <c r="M2558">
        <v>0</v>
      </c>
      <c r="N2558">
        <v>1.073</v>
      </c>
      <c r="O2558">
        <v>54.72</v>
      </c>
      <c r="P2558">
        <v>51</v>
      </c>
      <c r="Q2558">
        <v>202640</v>
      </c>
      <c r="R2558">
        <v>202739</v>
      </c>
      <c r="U2558" t="s">
        <v>5146</v>
      </c>
      <c r="V2558">
        <v>99</v>
      </c>
      <c r="AE2558" t="s">
        <v>59</v>
      </c>
      <c r="AF2558" t="s">
        <v>60</v>
      </c>
      <c r="AG2558" t="s">
        <v>65</v>
      </c>
      <c r="AH2558" t="s">
        <v>66</v>
      </c>
      <c r="AM2558" t="s">
        <v>47</v>
      </c>
      <c r="AN2558" t="s">
        <v>48</v>
      </c>
      <c r="BM2558" t="s">
        <v>49</v>
      </c>
      <c r="BN2558" t="s">
        <v>50</v>
      </c>
      <c r="BO2558" t="s">
        <v>49</v>
      </c>
    </row>
    <row r="2559" spans="1:67">
      <c r="A2559">
        <v>94416</v>
      </c>
      <c r="B2559" t="s">
        <v>5147</v>
      </c>
      <c r="C2559">
        <v>727</v>
      </c>
      <c r="D2559" t="s">
        <v>52</v>
      </c>
      <c r="E2559" t="s">
        <v>53</v>
      </c>
      <c r="F2559" t="s">
        <v>45</v>
      </c>
      <c r="I2559">
        <v>0.3</v>
      </c>
      <c r="J2559">
        <v>1.073</v>
      </c>
      <c r="K2559">
        <v>1.1499999999999999</v>
      </c>
      <c r="L2559">
        <v>0</v>
      </c>
      <c r="M2559">
        <v>0</v>
      </c>
      <c r="N2559">
        <v>1.073</v>
      </c>
      <c r="O2559">
        <v>54.72</v>
      </c>
      <c r="P2559">
        <v>51</v>
      </c>
      <c r="Q2559">
        <v>202640</v>
      </c>
      <c r="R2559">
        <v>202739</v>
      </c>
      <c r="U2559" t="s">
        <v>5148</v>
      </c>
      <c r="V2559">
        <v>99</v>
      </c>
      <c r="AE2559" t="s">
        <v>59</v>
      </c>
      <c r="AF2559" t="s">
        <v>60</v>
      </c>
      <c r="AG2559" t="s">
        <v>65</v>
      </c>
      <c r="AH2559" t="s">
        <v>66</v>
      </c>
      <c r="AM2559" t="s">
        <v>47</v>
      </c>
      <c r="AN2559" t="s">
        <v>48</v>
      </c>
      <c r="BM2559" t="s">
        <v>49</v>
      </c>
      <c r="BN2559" t="s">
        <v>50</v>
      </c>
      <c r="BO2559" t="s">
        <v>49</v>
      </c>
    </row>
    <row r="2560" spans="1:67">
      <c r="A2560">
        <v>94418</v>
      </c>
      <c r="B2560" t="s">
        <v>5149</v>
      </c>
      <c r="C2560">
        <v>727</v>
      </c>
      <c r="D2560" t="s">
        <v>43</v>
      </c>
      <c r="E2560" t="s">
        <v>44</v>
      </c>
      <c r="F2560" t="s">
        <v>45</v>
      </c>
      <c r="I2560">
        <v>0.3</v>
      </c>
      <c r="J2560">
        <v>1.8859999999999999</v>
      </c>
      <c r="K2560">
        <v>3.55</v>
      </c>
      <c r="L2560">
        <v>0</v>
      </c>
      <c r="M2560">
        <v>0</v>
      </c>
      <c r="N2560">
        <v>1.8859999999999999</v>
      </c>
      <c r="O2560">
        <v>67.89</v>
      </c>
      <c r="P2560">
        <v>36</v>
      </c>
      <c r="Q2560">
        <v>202640</v>
      </c>
      <c r="R2560">
        <v>202739</v>
      </c>
      <c r="U2560" t="s">
        <v>5150</v>
      </c>
      <c r="V2560">
        <v>219</v>
      </c>
      <c r="AE2560" t="s">
        <v>59</v>
      </c>
      <c r="AF2560" t="s">
        <v>60</v>
      </c>
      <c r="AG2560" t="s">
        <v>65</v>
      </c>
      <c r="AH2560" t="s">
        <v>66</v>
      </c>
      <c r="AO2560" t="s">
        <v>61</v>
      </c>
      <c r="AP2560" t="s">
        <v>62</v>
      </c>
      <c r="BM2560" t="s">
        <v>49</v>
      </c>
      <c r="BN2560" t="s">
        <v>50</v>
      </c>
      <c r="BO2560" t="s">
        <v>49</v>
      </c>
    </row>
    <row r="2561" spans="1:67">
      <c r="A2561">
        <v>94421</v>
      </c>
      <c r="B2561" t="s">
        <v>5151</v>
      </c>
      <c r="C2561">
        <v>727</v>
      </c>
      <c r="D2561" t="s">
        <v>52</v>
      </c>
      <c r="E2561" t="s">
        <v>53</v>
      </c>
      <c r="F2561" t="s">
        <v>45</v>
      </c>
      <c r="I2561">
        <v>0.3</v>
      </c>
      <c r="J2561">
        <v>0.95799999999999996</v>
      </c>
      <c r="K2561">
        <v>0.91</v>
      </c>
      <c r="L2561">
        <v>0</v>
      </c>
      <c r="M2561">
        <v>0</v>
      </c>
      <c r="N2561">
        <v>0.95799999999999996</v>
      </c>
      <c r="O2561">
        <v>48.85</v>
      </c>
      <c r="P2561">
        <v>51</v>
      </c>
      <c r="Q2561">
        <v>202640</v>
      </c>
      <c r="R2561">
        <v>202739</v>
      </c>
      <c r="U2561" t="s">
        <v>5152</v>
      </c>
      <c r="V2561">
        <v>32</v>
      </c>
      <c r="AE2561" t="s">
        <v>59</v>
      </c>
      <c r="AF2561" t="s">
        <v>60</v>
      </c>
      <c r="AG2561" t="s">
        <v>65</v>
      </c>
      <c r="AH2561" t="s">
        <v>66</v>
      </c>
      <c r="AM2561" t="s">
        <v>47</v>
      </c>
      <c r="AN2561" t="s">
        <v>48</v>
      </c>
      <c r="BM2561" t="s">
        <v>49</v>
      </c>
      <c r="BN2561" t="s">
        <v>50</v>
      </c>
      <c r="BO2561" t="s">
        <v>49</v>
      </c>
    </row>
    <row r="2562" spans="1:67">
      <c r="A2562">
        <v>94422</v>
      </c>
      <c r="B2562" t="s">
        <v>5153</v>
      </c>
      <c r="C2562">
        <v>727</v>
      </c>
      <c r="D2562" t="s">
        <v>52</v>
      </c>
      <c r="E2562" t="s">
        <v>53</v>
      </c>
      <c r="F2562" t="s">
        <v>45</v>
      </c>
      <c r="I2562">
        <v>0.3</v>
      </c>
      <c r="J2562">
        <v>0.95799999999999996</v>
      </c>
      <c r="K2562">
        <v>0.91</v>
      </c>
      <c r="L2562">
        <v>0</v>
      </c>
      <c r="M2562">
        <v>0</v>
      </c>
      <c r="N2562">
        <v>0.95799999999999996</v>
      </c>
      <c r="O2562">
        <v>48.85</v>
      </c>
      <c r="P2562">
        <v>51</v>
      </c>
      <c r="Q2562">
        <v>202640</v>
      </c>
      <c r="R2562">
        <v>202739</v>
      </c>
      <c r="U2562" t="s">
        <v>5154</v>
      </c>
      <c r="V2562">
        <v>32</v>
      </c>
      <c r="AE2562" t="s">
        <v>59</v>
      </c>
      <c r="AF2562" t="s">
        <v>60</v>
      </c>
      <c r="AG2562" t="s">
        <v>65</v>
      </c>
      <c r="AH2562" t="s">
        <v>66</v>
      </c>
      <c r="AM2562" t="s">
        <v>47</v>
      </c>
      <c r="AN2562" t="s">
        <v>48</v>
      </c>
      <c r="BM2562" t="s">
        <v>49</v>
      </c>
      <c r="BN2562" t="s">
        <v>50</v>
      </c>
      <c r="BO2562" t="s">
        <v>49</v>
      </c>
    </row>
    <row r="2563" spans="1:67">
      <c r="A2563">
        <v>94423</v>
      </c>
      <c r="B2563" t="s">
        <v>5155</v>
      </c>
      <c r="C2563">
        <v>727</v>
      </c>
      <c r="D2563" t="s">
        <v>52</v>
      </c>
      <c r="E2563" t="s">
        <v>53</v>
      </c>
      <c r="F2563" t="s">
        <v>45</v>
      </c>
      <c r="I2563">
        <v>0.3</v>
      </c>
      <c r="J2563">
        <v>0.94499999999999995</v>
      </c>
      <c r="K2563">
        <v>0.89</v>
      </c>
      <c r="L2563">
        <v>0</v>
      </c>
      <c r="M2563">
        <v>0</v>
      </c>
      <c r="N2563">
        <v>0.94499999999999995</v>
      </c>
      <c r="O2563">
        <v>48.19</v>
      </c>
      <c r="P2563">
        <v>51</v>
      </c>
      <c r="Q2563">
        <v>202640</v>
      </c>
      <c r="R2563">
        <v>202739</v>
      </c>
      <c r="U2563" t="s">
        <v>5156</v>
      </c>
      <c r="V2563">
        <v>41</v>
      </c>
      <c r="AE2563" t="s">
        <v>59</v>
      </c>
      <c r="AF2563" t="s">
        <v>60</v>
      </c>
      <c r="AG2563" t="s">
        <v>65</v>
      </c>
      <c r="AH2563" t="s">
        <v>66</v>
      </c>
      <c r="AM2563" t="s">
        <v>47</v>
      </c>
      <c r="AN2563" t="s">
        <v>48</v>
      </c>
      <c r="BM2563" t="s">
        <v>49</v>
      </c>
      <c r="BN2563" t="s">
        <v>50</v>
      </c>
      <c r="BO2563" t="s">
        <v>49</v>
      </c>
    </row>
    <row r="2564" spans="1:67">
      <c r="A2564">
        <v>94424</v>
      </c>
      <c r="B2564" t="s">
        <v>5157</v>
      </c>
      <c r="C2564">
        <v>727</v>
      </c>
      <c r="D2564" t="s">
        <v>52</v>
      </c>
      <c r="E2564" t="s">
        <v>53</v>
      </c>
      <c r="F2564" t="s">
        <v>45</v>
      </c>
      <c r="I2564">
        <v>0.3</v>
      </c>
      <c r="J2564">
        <v>0.94499999999999995</v>
      </c>
      <c r="K2564">
        <v>0.89</v>
      </c>
      <c r="L2564">
        <v>0</v>
      </c>
      <c r="M2564">
        <v>0</v>
      </c>
      <c r="N2564">
        <v>0.94499999999999995</v>
      </c>
      <c r="O2564">
        <v>48.19</v>
      </c>
      <c r="P2564">
        <v>51</v>
      </c>
      <c r="Q2564">
        <v>202640</v>
      </c>
      <c r="R2564">
        <v>202739</v>
      </c>
      <c r="U2564" t="s">
        <v>5158</v>
      </c>
      <c r="V2564">
        <v>41</v>
      </c>
      <c r="AE2564" t="s">
        <v>59</v>
      </c>
      <c r="AF2564" t="s">
        <v>60</v>
      </c>
      <c r="AG2564" t="s">
        <v>65</v>
      </c>
      <c r="AH2564" t="s">
        <v>66</v>
      </c>
      <c r="AM2564" t="s">
        <v>47</v>
      </c>
      <c r="AN2564" t="s">
        <v>48</v>
      </c>
      <c r="BM2564" t="s">
        <v>49</v>
      </c>
      <c r="BN2564" t="s">
        <v>50</v>
      </c>
      <c r="BO2564" t="s">
        <v>49</v>
      </c>
    </row>
    <row r="2565" spans="1:67">
      <c r="A2565">
        <v>94425</v>
      </c>
      <c r="B2565" t="s">
        <v>5159</v>
      </c>
      <c r="C2565">
        <v>727</v>
      </c>
      <c r="D2565" t="s">
        <v>52</v>
      </c>
      <c r="E2565" t="s">
        <v>53</v>
      </c>
      <c r="F2565" t="s">
        <v>45</v>
      </c>
      <c r="I2565">
        <v>0.3</v>
      </c>
      <c r="J2565">
        <v>0.94499999999999995</v>
      </c>
      <c r="K2565">
        <v>0.89</v>
      </c>
      <c r="L2565">
        <v>0</v>
      </c>
      <c r="M2565">
        <v>0</v>
      </c>
      <c r="N2565">
        <v>0.94499999999999995</v>
      </c>
      <c r="O2565">
        <v>48.19</v>
      </c>
      <c r="P2565">
        <v>51</v>
      </c>
      <c r="Q2565">
        <v>202640</v>
      </c>
      <c r="R2565">
        <v>202739</v>
      </c>
      <c r="U2565" t="s">
        <v>5160</v>
      </c>
      <c r="V2565">
        <v>41</v>
      </c>
      <c r="AE2565" t="s">
        <v>59</v>
      </c>
      <c r="AF2565" t="s">
        <v>60</v>
      </c>
      <c r="AG2565" t="s">
        <v>65</v>
      </c>
      <c r="AH2565" t="s">
        <v>66</v>
      </c>
      <c r="AM2565" t="s">
        <v>47</v>
      </c>
      <c r="AN2565" t="s">
        <v>48</v>
      </c>
      <c r="BM2565" t="s">
        <v>49</v>
      </c>
      <c r="BN2565" t="s">
        <v>50</v>
      </c>
      <c r="BO2565" t="s">
        <v>49</v>
      </c>
    </row>
    <row r="2566" spans="1:67">
      <c r="A2566">
        <v>94426</v>
      </c>
      <c r="B2566" t="s">
        <v>5161</v>
      </c>
      <c r="C2566">
        <v>727</v>
      </c>
      <c r="D2566" t="s">
        <v>52</v>
      </c>
      <c r="E2566" t="s">
        <v>53</v>
      </c>
      <c r="F2566" t="s">
        <v>45</v>
      </c>
      <c r="I2566">
        <v>0.3</v>
      </c>
      <c r="J2566">
        <v>1.21</v>
      </c>
      <c r="K2566">
        <v>1.46</v>
      </c>
      <c r="L2566">
        <v>0</v>
      </c>
      <c r="M2566">
        <v>0</v>
      </c>
      <c r="N2566">
        <v>1.21</v>
      </c>
      <c r="O2566">
        <v>61.71</v>
      </c>
      <c r="P2566">
        <v>51</v>
      </c>
      <c r="Q2566">
        <v>202640</v>
      </c>
      <c r="R2566">
        <v>202739</v>
      </c>
      <c r="U2566" t="s">
        <v>5162</v>
      </c>
      <c r="V2566">
        <v>151</v>
      </c>
      <c r="AG2566" t="s">
        <v>65</v>
      </c>
      <c r="AH2566" t="s">
        <v>66</v>
      </c>
      <c r="AM2566" t="s">
        <v>47</v>
      </c>
      <c r="AN2566" t="s">
        <v>48</v>
      </c>
      <c r="BM2566" t="s">
        <v>49</v>
      </c>
      <c r="BN2566" t="s">
        <v>50</v>
      </c>
      <c r="BO2566" t="s">
        <v>49</v>
      </c>
    </row>
    <row r="2567" spans="1:67">
      <c r="A2567">
        <v>94430</v>
      </c>
      <c r="B2567" t="s">
        <v>5163</v>
      </c>
      <c r="C2567">
        <v>727</v>
      </c>
      <c r="D2567" t="s">
        <v>43</v>
      </c>
      <c r="E2567" t="s">
        <v>44</v>
      </c>
      <c r="F2567" t="s">
        <v>45</v>
      </c>
      <c r="I2567">
        <v>0.3</v>
      </c>
      <c r="J2567">
        <v>1.7430000000000001</v>
      </c>
      <c r="K2567">
        <v>3.03</v>
      </c>
      <c r="L2567">
        <v>0</v>
      </c>
      <c r="M2567">
        <v>0</v>
      </c>
      <c r="N2567">
        <v>1.7430000000000001</v>
      </c>
      <c r="O2567">
        <v>62.74</v>
      </c>
      <c r="P2567">
        <v>36</v>
      </c>
      <c r="Q2567">
        <v>202640</v>
      </c>
      <c r="R2567">
        <v>202739</v>
      </c>
      <c r="U2567" t="s">
        <v>5164</v>
      </c>
      <c r="V2567">
        <v>210</v>
      </c>
      <c r="AE2567" t="s">
        <v>59</v>
      </c>
      <c r="AF2567" t="s">
        <v>60</v>
      </c>
      <c r="AG2567" t="s">
        <v>65</v>
      </c>
      <c r="AH2567" t="s">
        <v>66</v>
      </c>
      <c r="AO2567" t="s">
        <v>61</v>
      </c>
      <c r="AP2567" t="s">
        <v>62</v>
      </c>
      <c r="BM2567" t="s">
        <v>49</v>
      </c>
      <c r="BN2567" t="s">
        <v>50</v>
      </c>
      <c r="BO2567" t="s">
        <v>49</v>
      </c>
    </row>
    <row r="2568" spans="1:67">
      <c r="A2568">
        <v>94433</v>
      </c>
      <c r="B2568" t="s">
        <v>5165</v>
      </c>
      <c r="C2568">
        <v>727</v>
      </c>
      <c r="D2568" t="s">
        <v>52</v>
      </c>
      <c r="E2568" t="s">
        <v>53</v>
      </c>
      <c r="F2568" t="s">
        <v>45</v>
      </c>
      <c r="I2568">
        <v>0.3</v>
      </c>
      <c r="J2568">
        <v>1.113</v>
      </c>
      <c r="K2568">
        <v>1.23</v>
      </c>
      <c r="L2568">
        <v>0</v>
      </c>
      <c r="M2568">
        <v>0</v>
      </c>
      <c r="N2568">
        <v>1.113</v>
      </c>
      <c r="O2568">
        <v>56.76</v>
      </c>
      <c r="P2568">
        <v>51</v>
      </c>
      <c r="Q2568">
        <v>202640</v>
      </c>
      <c r="R2568">
        <v>202739</v>
      </c>
      <c r="U2568" t="s">
        <v>5166</v>
      </c>
      <c r="V2568">
        <v>119</v>
      </c>
      <c r="AE2568" t="s">
        <v>59</v>
      </c>
      <c r="AF2568" t="s">
        <v>60</v>
      </c>
      <c r="AG2568" t="s">
        <v>65</v>
      </c>
      <c r="AH2568" t="s">
        <v>66</v>
      </c>
      <c r="AM2568" t="s">
        <v>47</v>
      </c>
      <c r="AN2568" t="s">
        <v>48</v>
      </c>
      <c r="BM2568" t="s">
        <v>49</v>
      </c>
      <c r="BN2568" t="s">
        <v>50</v>
      </c>
      <c r="BO2568" t="s">
        <v>49</v>
      </c>
    </row>
    <row r="2569" spans="1:67">
      <c r="A2569">
        <v>94434</v>
      </c>
      <c r="B2569" t="s">
        <v>5167</v>
      </c>
      <c r="C2569">
        <v>727</v>
      </c>
      <c r="D2569" t="s">
        <v>52</v>
      </c>
      <c r="E2569" t="s">
        <v>53</v>
      </c>
      <c r="F2569" t="s">
        <v>45</v>
      </c>
      <c r="I2569">
        <v>0.3</v>
      </c>
      <c r="J2569">
        <v>1.113</v>
      </c>
      <c r="K2569">
        <v>1.23</v>
      </c>
      <c r="L2569">
        <v>0</v>
      </c>
      <c r="M2569">
        <v>0</v>
      </c>
      <c r="N2569">
        <v>1.113</v>
      </c>
      <c r="O2569">
        <v>56.76</v>
      </c>
      <c r="P2569">
        <v>51</v>
      </c>
      <c r="Q2569">
        <v>202640</v>
      </c>
      <c r="R2569">
        <v>202739</v>
      </c>
      <c r="U2569" t="s">
        <v>5168</v>
      </c>
      <c r="V2569">
        <v>119</v>
      </c>
      <c r="AE2569" t="s">
        <v>59</v>
      </c>
      <c r="AF2569" t="s">
        <v>60</v>
      </c>
      <c r="AG2569" t="s">
        <v>65</v>
      </c>
      <c r="AH2569" t="s">
        <v>66</v>
      </c>
      <c r="AM2569" t="s">
        <v>47</v>
      </c>
      <c r="AN2569" t="s">
        <v>48</v>
      </c>
      <c r="BM2569" t="s">
        <v>49</v>
      </c>
      <c r="BN2569" t="s">
        <v>50</v>
      </c>
      <c r="BO2569" t="s">
        <v>49</v>
      </c>
    </row>
    <row r="2570" spans="1:67">
      <c r="A2570">
        <v>94435</v>
      </c>
      <c r="B2570" t="s">
        <v>5169</v>
      </c>
      <c r="C2570">
        <v>727</v>
      </c>
      <c r="D2570" t="s">
        <v>52</v>
      </c>
      <c r="E2570" t="s">
        <v>53</v>
      </c>
      <c r="F2570" t="s">
        <v>45</v>
      </c>
      <c r="I2570">
        <v>0.3</v>
      </c>
      <c r="J2570">
        <v>1.0089999999999999</v>
      </c>
      <c r="K2570">
        <v>1.01</v>
      </c>
      <c r="L2570">
        <v>0</v>
      </c>
      <c r="M2570">
        <v>0</v>
      </c>
      <c r="N2570">
        <v>1.0089999999999999</v>
      </c>
      <c r="O2570">
        <v>51.45</v>
      </c>
      <c r="P2570">
        <v>51</v>
      </c>
      <c r="Q2570">
        <v>202640</v>
      </c>
      <c r="R2570">
        <v>202739</v>
      </c>
      <c r="U2570" t="s">
        <v>5170</v>
      </c>
      <c r="V2570">
        <v>68</v>
      </c>
      <c r="AE2570" t="s">
        <v>59</v>
      </c>
      <c r="AF2570" t="s">
        <v>60</v>
      </c>
      <c r="AG2570" t="s">
        <v>65</v>
      </c>
      <c r="AH2570" t="s">
        <v>66</v>
      </c>
      <c r="AM2570" t="s">
        <v>47</v>
      </c>
      <c r="AN2570" t="s">
        <v>48</v>
      </c>
      <c r="BM2570" t="s">
        <v>49</v>
      </c>
      <c r="BN2570" t="s">
        <v>50</v>
      </c>
      <c r="BO2570" t="s">
        <v>49</v>
      </c>
    </row>
    <row r="2571" spans="1:67">
      <c r="A2571">
        <v>94437</v>
      </c>
      <c r="B2571" t="s">
        <v>5171</v>
      </c>
      <c r="C2571">
        <v>727</v>
      </c>
      <c r="D2571" t="s">
        <v>52</v>
      </c>
      <c r="E2571" t="s">
        <v>53</v>
      </c>
      <c r="F2571" t="s">
        <v>45</v>
      </c>
      <c r="I2571">
        <v>0.3</v>
      </c>
      <c r="J2571">
        <v>1.258</v>
      </c>
      <c r="K2571">
        <v>1.58</v>
      </c>
      <c r="L2571">
        <v>0</v>
      </c>
      <c r="M2571">
        <v>0</v>
      </c>
      <c r="N2571">
        <v>1.258</v>
      </c>
      <c r="O2571">
        <v>64.150000000000006</v>
      </c>
      <c r="P2571">
        <v>51</v>
      </c>
      <c r="Q2571">
        <v>202640</v>
      </c>
      <c r="R2571">
        <v>202739</v>
      </c>
      <c r="U2571" t="s">
        <v>5172</v>
      </c>
      <c r="V2571">
        <v>166</v>
      </c>
      <c r="AG2571" t="s">
        <v>65</v>
      </c>
      <c r="AH2571" t="s">
        <v>66</v>
      </c>
      <c r="AM2571" t="s">
        <v>47</v>
      </c>
      <c r="AN2571" t="s">
        <v>48</v>
      </c>
      <c r="BM2571" t="s">
        <v>49</v>
      </c>
      <c r="BN2571" t="s">
        <v>50</v>
      </c>
      <c r="BO2571" t="s">
        <v>49</v>
      </c>
    </row>
    <row r="2572" spans="1:67">
      <c r="A2572">
        <v>94438</v>
      </c>
      <c r="B2572" t="s">
        <v>5173</v>
      </c>
      <c r="C2572">
        <v>727</v>
      </c>
      <c r="D2572" t="s">
        <v>52</v>
      </c>
      <c r="E2572" t="s">
        <v>53</v>
      </c>
      <c r="F2572" t="s">
        <v>45</v>
      </c>
      <c r="I2572">
        <v>0.3</v>
      </c>
      <c r="J2572">
        <v>1.0349999999999999</v>
      </c>
      <c r="K2572">
        <v>1.07</v>
      </c>
      <c r="L2572">
        <v>0</v>
      </c>
      <c r="M2572">
        <v>0</v>
      </c>
      <c r="N2572">
        <v>1.0349999999999999</v>
      </c>
      <c r="O2572">
        <v>52.78</v>
      </c>
      <c r="P2572">
        <v>51</v>
      </c>
      <c r="Q2572">
        <v>202640</v>
      </c>
      <c r="R2572">
        <v>202739</v>
      </c>
      <c r="U2572" t="s">
        <v>5174</v>
      </c>
      <c r="V2572">
        <v>81</v>
      </c>
      <c r="AG2572" t="s">
        <v>65</v>
      </c>
      <c r="AH2572" t="s">
        <v>66</v>
      </c>
      <c r="AM2572" t="s">
        <v>47</v>
      </c>
      <c r="AN2572" t="s">
        <v>48</v>
      </c>
      <c r="BM2572" t="s">
        <v>49</v>
      </c>
      <c r="BN2572" t="s">
        <v>50</v>
      </c>
      <c r="BO2572" t="s">
        <v>49</v>
      </c>
    </row>
    <row r="2573" spans="1:67">
      <c r="A2573">
        <v>94439</v>
      </c>
      <c r="B2573" t="s">
        <v>5175</v>
      </c>
      <c r="C2573">
        <v>727</v>
      </c>
      <c r="D2573" t="s">
        <v>52</v>
      </c>
      <c r="E2573" t="s">
        <v>53</v>
      </c>
      <c r="F2573" t="s">
        <v>45</v>
      </c>
      <c r="I2573">
        <v>0.3</v>
      </c>
      <c r="J2573">
        <v>1.0349999999999999</v>
      </c>
      <c r="K2573">
        <v>1.07</v>
      </c>
      <c r="L2573">
        <v>0</v>
      </c>
      <c r="M2573">
        <v>0</v>
      </c>
      <c r="N2573">
        <v>1.0349999999999999</v>
      </c>
      <c r="O2573">
        <v>52.78</v>
      </c>
      <c r="P2573">
        <v>51</v>
      </c>
      <c r="Q2573">
        <v>202640</v>
      </c>
      <c r="R2573">
        <v>202739</v>
      </c>
      <c r="U2573" t="s">
        <v>5176</v>
      </c>
      <c r="V2573">
        <v>81</v>
      </c>
      <c r="AG2573" t="s">
        <v>65</v>
      </c>
      <c r="AH2573" t="s">
        <v>66</v>
      </c>
      <c r="AM2573" t="s">
        <v>47</v>
      </c>
      <c r="AN2573" t="s">
        <v>48</v>
      </c>
      <c r="BM2573" t="s">
        <v>49</v>
      </c>
      <c r="BN2573" t="s">
        <v>50</v>
      </c>
      <c r="BO2573" t="s">
        <v>49</v>
      </c>
    </row>
    <row r="2574" spans="1:67">
      <c r="A2574">
        <v>94440</v>
      </c>
      <c r="B2574" t="s">
        <v>5177</v>
      </c>
      <c r="C2574">
        <v>727</v>
      </c>
      <c r="D2574" t="s">
        <v>52</v>
      </c>
      <c r="E2574" t="s">
        <v>53</v>
      </c>
      <c r="F2574" t="s">
        <v>45</v>
      </c>
      <c r="I2574">
        <v>0.3</v>
      </c>
      <c r="J2574">
        <v>1.0349999999999999</v>
      </c>
      <c r="K2574">
        <v>1.07</v>
      </c>
      <c r="L2574">
        <v>0</v>
      </c>
      <c r="M2574">
        <v>0</v>
      </c>
      <c r="N2574">
        <v>1.0349999999999999</v>
      </c>
      <c r="O2574">
        <v>52.78</v>
      </c>
      <c r="P2574">
        <v>51</v>
      </c>
      <c r="Q2574">
        <v>202640</v>
      </c>
      <c r="R2574">
        <v>202739</v>
      </c>
      <c r="U2574" t="s">
        <v>5178</v>
      </c>
      <c r="V2574">
        <v>81</v>
      </c>
      <c r="AG2574" t="s">
        <v>65</v>
      </c>
      <c r="AH2574" t="s">
        <v>66</v>
      </c>
      <c r="AM2574" t="s">
        <v>47</v>
      </c>
      <c r="AN2574" t="s">
        <v>48</v>
      </c>
      <c r="BM2574" t="s">
        <v>49</v>
      </c>
      <c r="BN2574" t="s">
        <v>50</v>
      </c>
      <c r="BO2574" t="s">
        <v>49</v>
      </c>
    </row>
    <row r="2575" spans="1:67">
      <c r="A2575">
        <v>94442</v>
      </c>
      <c r="B2575" t="s">
        <v>5179</v>
      </c>
      <c r="C2575">
        <v>727</v>
      </c>
      <c r="D2575" t="s">
        <v>52</v>
      </c>
      <c r="E2575" t="s">
        <v>53</v>
      </c>
      <c r="F2575" t="s">
        <v>45</v>
      </c>
      <c r="I2575">
        <v>0.3</v>
      </c>
      <c r="J2575">
        <v>1.0229999999999999</v>
      </c>
      <c r="K2575">
        <v>1.04</v>
      </c>
      <c r="L2575">
        <v>0</v>
      </c>
      <c r="M2575">
        <v>0</v>
      </c>
      <c r="N2575">
        <v>1.0229999999999999</v>
      </c>
      <c r="O2575">
        <v>52.17</v>
      </c>
      <c r="P2575">
        <v>51</v>
      </c>
      <c r="Q2575">
        <v>202640</v>
      </c>
      <c r="R2575">
        <v>202739</v>
      </c>
      <c r="U2575" t="s">
        <v>5180</v>
      </c>
      <c r="V2575">
        <v>77</v>
      </c>
      <c r="AE2575" t="s">
        <v>59</v>
      </c>
      <c r="AF2575" t="s">
        <v>60</v>
      </c>
      <c r="AG2575" t="s">
        <v>65</v>
      </c>
      <c r="AH2575" t="s">
        <v>66</v>
      </c>
      <c r="AM2575" t="s">
        <v>47</v>
      </c>
      <c r="AN2575" t="s">
        <v>48</v>
      </c>
      <c r="BM2575" t="s">
        <v>49</v>
      </c>
      <c r="BN2575" t="s">
        <v>50</v>
      </c>
      <c r="BO2575" t="s">
        <v>49</v>
      </c>
    </row>
    <row r="2576" spans="1:67">
      <c r="A2576">
        <v>94443</v>
      </c>
      <c r="B2576" t="s">
        <v>5181</v>
      </c>
      <c r="C2576">
        <v>727</v>
      </c>
      <c r="D2576" t="s">
        <v>52</v>
      </c>
      <c r="E2576" t="s">
        <v>53</v>
      </c>
      <c r="F2576" t="s">
        <v>45</v>
      </c>
      <c r="I2576">
        <v>0.3</v>
      </c>
      <c r="J2576">
        <v>1.0229999999999999</v>
      </c>
      <c r="K2576">
        <v>1.04</v>
      </c>
      <c r="L2576">
        <v>0</v>
      </c>
      <c r="M2576">
        <v>0</v>
      </c>
      <c r="N2576">
        <v>1.0229999999999999</v>
      </c>
      <c r="O2576">
        <v>52.17</v>
      </c>
      <c r="P2576">
        <v>51</v>
      </c>
      <c r="Q2576">
        <v>202640</v>
      </c>
      <c r="R2576">
        <v>202739</v>
      </c>
      <c r="U2576" t="s">
        <v>5182</v>
      </c>
      <c r="V2576">
        <v>77</v>
      </c>
      <c r="AE2576" t="s">
        <v>59</v>
      </c>
      <c r="AF2576" t="s">
        <v>60</v>
      </c>
      <c r="AG2576" t="s">
        <v>65</v>
      </c>
      <c r="AH2576" t="s">
        <v>66</v>
      </c>
      <c r="AM2576" t="s">
        <v>47</v>
      </c>
      <c r="AN2576" t="s">
        <v>48</v>
      </c>
      <c r="BM2576" t="s">
        <v>49</v>
      </c>
      <c r="BN2576" t="s">
        <v>50</v>
      </c>
      <c r="BO2576" t="s">
        <v>49</v>
      </c>
    </row>
    <row r="2577" spans="1:67">
      <c r="A2577">
        <v>94444</v>
      </c>
      <c r="B2577" t="s">
        <v>5183</v>
      </c>
      <c r="C2577">
        <v>727</v>
      </c>
      <c r="D2577" t="s">
        <v>52</v>
      </c>
      <c r="E2577" t="s">
        <v>53</v>
      </c>
      <c r="F2577" t="s">
        <v>45</v>
      </c>
      <c r="I2577">
        <v>0.3</v>
      </c>
      <c r="J2577">
        <v>1.052</v>
      </c>
      <c r="K2577">
        <v>1.1000000000000001</v>
      </c>
      <c r="L2577">
        <v>0</v>
      </c>
      <c r="M2577">
        <v>0</v>
      </c>
      <c r="N2577">
        <v>1.052</v>
      </c>
      <c r="O2577">
        <v>53.65</v>
      </c>
      <c r="P2577">
        <v>51</v>
      </c>
      <c r="Q2577">
        <v>202640</v>
      </c>
      <c r="R2577">
        <v>202739</v>
      </c>
      <c r="U2577" t="s">
        <v>5184</v>
      </c>
      <c r="V2577">
        <v>90</v>
      </c>
      <c r="AE2577" t="s">
        <v>59</v>
      </c>
      <c r="AF2577" t="s">
        <v>60</v>
      </c>
      <c r="AG2577" t="s">
        <v>65</v>
      </c>
      <c r="AH2577" t="s">
        <v>66</v>
      </c>
      <c r="AM2577" t="s">
        <v>47</v>
      </c>
      <c r="AN2577" t="s">
        <v>48</v>
      </c>
      <c r="BM2577" t="s">
        <v>49</v>
      </c>
      <c r="BN2577" t="s">
        <v>50</v>
      </c>
      <c r="BO2577" t="s">
        <v>49</v>
      </c>
    </row>
    <row r="2578" spans="1:67">
      <c r="A2578">
        <v>94449</v>
      </c>
      <c r="B2578" t="s">
        <v>5185</v>
      </c>
      <c r="C2578">
        <v>727</v>
      </c>
      <c r="D2578" t="s">
        <v>52</v>
      </c>
      <c r="E2578" t="s">
        <v>53</v>
      </c>
      <c r="F2578" t="s">
        <v>45</v>
      </c>
      <c r="I2578">
        <v>0.3</v>
      </c>
      <c r="J2578">
        <v>0.98199999999999998</v>
      </c>
      <c r="K2578">
        <v>0.96</v>
      </c>
      <c r="L2578">
        <v>0</v>
      </c>
      <c r="M2578">
        <v>0</v>
      </c>
      <c r="N2578">
        <v>0.98199999999999998</v>
      </c>
      <c r="O2578">
        <v>50.08</v>
      </c>
      <c r="P2578">
        <v>51</v>
      </c>
      <c r="Q2578">
        <v>202640</v>
      </c>
      <c r="R2578">
        <v>202739</v>
      </c>
      <c r="U2578" t="s">
        <v>5186</v>
      </c>
      <c r="V2578">
        <v>54</v>
      </c>
      <c r="AE2578" t="s">
        <v>59</v>
      </c>
      <c r="AF2578" t="s">
        <v>60</v>
      </c>
      <c r="AG2578" t="s">
        <v>65</v>
      </c>
      <c r="AH2578" t="s">
        <v>66</v>
      </c>
      <c r="AM2578" t="s">
        <v>47</v>
      </c>
      <c r="AN2578" t="s">
        <v>48</v>
      </c>
      <c r="BM2578" t="s">
        <v>49</v>
      </c>
      <c r="BN2578" t="s">
        <v>50</v>
      </c>
      <c r="BO2578" t="s">
        <v>49</v>
      </c>
    </row>
    <row r="2579" spans="1:67">
      <c r="A2579">
        <v>94450</v>
      </c>
      <c r="B2579" t="s">
        <v>5187</v>
      </c>
      <c r="C2579">
        <v>727</v>
      </c>
      <c r="D2579" t="s">
        <v>43</v>
      </c>
      <c r="E2579" t="s">
        <v>44</v>
      </c>
      <c r="F2579" t="s">
        <v>45</v>
      </c>
      <c r="I2579">
        <v>0.3</v>
      </c>
      <c r="J2579">
        <v>1.458</v>
      </c>
      <c r="K2579">
        <v>2.12</v>
      </c>
      <c r="L2579">
        <v>0</v>
      </c>
      <c r="M2579">
        <v>0</v>
      </c>
      <c r="N2579">
        <v>1.458</v>
      </c>
      <c r="O2579">
        <v>52.48</v>
      </c>
      <c r="P2579">
        <v>36</v>
      </c>
      <c r="Q2579">
        <v>202640</v>
      </c>
      <c r="R2579">
        <v>202739</v>
      </c>
      <c r="U2579" t="s">
        <v>5188</v>
      </c>
      <c r="V2579">
        <v>195</v>
      </c>
      <c r="AG2579" t="s">
        <v>65</v>
      </c>
      <c r="AH2579" t="s">
        <v>66</v>
      </c>
      <c r="AO2579" t="s">
        <v>61</v>
      </c>
      <c r="AP2579" t="s">
        <v>62</v>
      </c>
      <c r="BM2579" t="s">
        <v>49</v>
      </c>
      <c r="BN2579" t="s">
        <v>50</v>
      </c>
      <c r="BO2579" t="s">
        <v>49</v>
      </c>
    </row>
    <row r="2580" spans="1:67">
      <c r="A2580">
        <v>94452</v>
      </c>
      <c r="B2580" t="s">
        <v>5189</v>
      </c>
      <c r="C2580">
        <v>727</v>
      </c>
      <c r="D2580" t="s">
        <v>52</v>
      </c>
      <c r="E2580" t="s">
        <v>53</v>
      </c>
      <c r="F2580" t="s">
        <v>45</v>
      </c>
      <c r="I2580">
        <v>0.3</v>
      </c>
      <c r="J2580">
        <v>1.2130000000000001</v>
      </c>
      <c r="K2580">
        <v>1.47</v>
      </c>
      <c r="L2580">
        <v>0</v>
      </c>
      <c r="M2580">
        <v>0</v>
      </c>
      <c r="N2580">
        <v>1.2130000000000001</v>
      </c>
      <c r="O2580">
        <v>61.86</v>
      </c>
      <c r="P2580">
        <v>51</v>
      </c>
      <c r="Q2580">
        <v>202640</v>
      </c>
      <c r="R2580">
        <v>202739</v>
      </c>
      <c r="U2580" t="s">
        <v>5190</v>
      </c>
      <c r="V2580">
        <v>153</v>
      </c>
      <c r="AE2580" t="s">
        <v>59</v>
      </c>
      <c r="AF2580" t="s">
        <v>60</v>
      </c>
      <c r="AG2580" t="s">
        <v>65</v>
      </c>
      <c r="AH2580" t="s">
        <v>66</v>
      </c>
      <c r="AM2580" t="s">
        <v>47</v>
      </c>
      <c r="AN2580" t="s">
        <v>48</v>
      </c>
      <c r="BM2580" t="s">
        <v>49</v>
      </c>
      <c r="BN2580" t="s">
        <v>50</v>
      </c>
      <c r="BO2580" t="s">
        <v>49</v>
      </c>
    </row>
    <row r="2581" spans="1:67">
      <c r="A2581">
        <v>94455</v>
      </c>
      <c r="B2581" t="s">
        <v>5191</v>
      </c>
      <c r="C2581">
        <v>727</v>
      </c>
      <c r="D2581" t="s">
        <v>52</v>
      </c>
      <c r="E2581" t="s">
        <v>53</v>
      </c>
      <c r="F2581" t="s">
        <v>45</v>
      </c>
      <c r="I2581">
        <v>0.3</v>
      </c>
      <c r="J2581">
        <v>1.0720000000000001</v>
      </c>
      <c r="K2581">
        <v>1.1399999999999999</v>
      </c>
      <c r="L2581">
        <v>0</v>
      </c>
      <c r="M2581">
        <v>0</v>
      </c>
      <c r="N2581">
        <v>1.0720000000000001</v>
      </c>
      <c r="O2581">
        <v>54.67</v>
      </c>
      <c r="P2581">
        <v>51</v>
      </c>
      <c r="Q2581">
        <v>202640</v>
      </c>
      <c r="R2581">
        <v>202739</v>
      </c>
      <c r="U2581" t="s">
        <v>5192</v>
      </c>
      <c r="V2581">
        <v>98</v>
      </c>
      <c r="AE2581" t="s">
        <v>59</v>
      </c>
      <c r="AF2581" t="s">
        <v>60</v>
      </c>
      <c r="AG2581" t="s">
        <v>65</v>
      </c>
      <c r="AH2581" t="s">
        <v>66</v>
      </c>
      <c r="AM2581" t="s">
        <v>47</v>
      </c>
      <c r="AN2581" t="s">
        <v>48</v>
      </c>
      <c r="BM2581" t="s">
        <v>49</v>
      </c>
      <c r="BN2581" t="s">
        <v>50</v>
      </c>
      <c r="BO2581" t="s">
        <v>49</v>
      </c>
    </row>
    <row r="2582" spans="1:67">
      <c r="A2582">
        <v>94520</v>
      </c>
      <c r="B2582" t="s">
        <v>5193</v>
      </c>
      <c r="C2582">
        <v>727</v>
      </c>
      <c r="D2582" t="s">
        <v>43</v>
      </c>
      <c r="E2582" t="s">
        <v>44</v>
      </c>
      <c r="F2582" t="s">
        <v>45</v>
      </c>
      <c r="I2582">
        <v>0.3</v>
      </c>
      <c r="J2582">
        <v>1.46</v>
      </c>
      <c r="K2582">
        <v>2.13</v>
      </c>
      <c r="L2582">
        <v>0</v>
      </c>
      <c r="M2582">
        <v>0</v>
      </c>
      <c r="N2582">
        <v>1.46</v>
      </c>
      <c r="O2582">
        <v>52.56</v>
      </c>
      <c r="P2582">
        <v>36</v>
      </c>
      <c r="Q2582">
        <v>202640</v>
      </c>
      <c r="R2582">
        <v>202739</v>
      </c>
      <c r="U2582" t="s">
        <v>5194</v>
      </c>
      <c r="V2582">
        <v>196</v>
      </c>
      <c r="AG2582" t="s">
        <v>65</v>
      </c>
      <c r="AH2582" t="s">
        <v>66</v>
      </c>
      <c r="AM2582" t="s">
        <v>47</v>
      </c>
      <c r="AN2582" t="s">
        <v>48</v>
      </c>
      <c r="BM2582" t="s">
        <v>49</v>
      </c>
      <c r="BN2582" t="s">
        <v>50</v>
      </c>
      <c r="BO2582" t="s">
        <v>49</v>
      </c>
    </row>
    <row r="2583" spans="1:67">
      <c r="A2583">
        <v>94522</v>
      </c>
      <c r="B2583" t="s">
        <v>5195</v>
      </c>
      <c r="C2583">
        <v>727</v>
      </c>
      <c r="D2583" t="s">
        <v>43</v>
      </c>
      <c r="E2583" t="s">
        <v>44</v>
      </c>
      <c r="F2583" t="s">
        <v>45</v>
      </c>
      <c r="I2583">
        <v>0.3</v>
      </c>
      <c r="J2583">
        <v>1.3080000000000001</v>
      </c>
      <c r="K2583">
        <v>1.71</v>
      </c>
      <c r="L2583">
        <v>0</v>
      </c>
      <c r="M2583">
        <v>0</v>
      </c>
      <c r="N2583">
        <v>1.3080000000000001</v>
      </c>
      <c r="O2583">
        <v>47.08</v>
      </c>
      <c r="P2583">
        <v>36</v>
      </c>
      <c r="Q2583">
        <v>202640</v>
      </c>
      <c r="R2583">
        <v>202739</v>
      </c>
      <c r="U2583" t="s">
        <v>5196</v>
      </c>
      <c r="V2583">
        <v>172</v>
      </c>
      <c r="AG2583" t="s">
        <v>65</v>
      </c>
      <c r="AH2583" t="s">
        <v>66</v>
      </c>
      <c r="AM2583" t="s">
        <v>47</v>
      </c>
      <c r="AN2583" t="s">
        <v>48</v>
      </c>
      <c r="BM2583" t="s">
        <v>49</v>
      </c>
      <c r="BN2583" t="s">
        <v>50</v>
      </c>
      <c r="BO2583" t="s">
        <v>49</v>
      </c>
    </row>
    <row r="2584" spans="1:67">
      <c r="A2584">
        <v>94523</v>
      </c>
      <c r="B2584" t="s">
        <v>5197</v>
      </c>
      <c r="C2584">
        <v>727</v>
      </c>
      <c r="D2584" t="s">
        <v>43</v>
      </c>
      <c r="E2584" t="s">
        <v>44</v>
      </c>
      <c r="F2584" t="s">
        <v>45</v>
      </c>
      <c r="I2584">
        <v>0.3</v>
      </c>
      <c r="J2584">
        <v>1.4159999999999999</v>
      </c>
      <c r="K2584">
        <v>2</v>
      </c>
      <c r="L2584">
        <v>0</v>
      </c>
      <c r="M2584">
        <v>0</v>
      </c>
      <c r="N2584">
        <v>1.4159999999999999</v>
      </c>
      <c r="O2584">
        <v>50.97</v>
      </c>
      <c r="P2584">
        <v>36</v>
      </c>
      <c r="Q2584">
        <v>202640</v>
      </c>
      <c r="R2584">
        <v>202739</v>
      </c>
      <c r="U2584" t="s">
        <v>5198</v>
      </c>
      <c r="V2584">
        <v>189</v>
      </c>
      <c r="AG2584" t="s">
        <v>65</v>
      </c>
      <c r="AH2584" t="s">
        <v>66</v>
      </c>
      <c r="AM2584" t="s">
        <v>47</v>
      </c>
      <c r="AN2584" t="s">
        <v>48</v>
      </c>
      <c r="BM2584" t="s">
        <v>49</v>
      </c>
      <c r="BN2584" t="s">
        <v>50</v>
      </c>
      <c r="BO2584" t="s">
        <v>49</v>
      </c>
    </row>
    <row r="2585" spans="1:67">
      <c r="A2585">
        <v>94525</v>
      </c>
      <c r="B2585" t="s">
        <v>5199</v>
      </c>
      <c r="C2585">
        <v>727</v>
      </c>
      <c r="D2585" t="s">
        <v>43</v>
      </c>
      <c r="E2585" t="s">
        <v>44</v>
      </c>
      <c r="F2585" t="s">
        <v>45</v>
      </c>
      <c r="I2585">
        <v>0.3</v>
      </c>
      <c r="J2585">
        <v>1.4159999999999999</v>
      </c>
      <c r="K2585">
        <v>2</v>
      </c>
      <c r="L2585">
        <v>0</v>
      </c>
      <c r="M2585">
        <v>0</v>
      </c>
      <c r="N2585">
        <v>1.4159999999999999</v>
      </c>
      <c r="O2585">
        <v>50.97</v>
      </c>
      <c r="P2585">
        <v>36</v>
      </c>
      <c r="Q2585">
        <v>202640</v>
      </c>
      <c r="R2585">
        <v>202739</v>
      </c>
      <c r="U2585" t="s">
        <v>5200</v>
      </c>
      <c r="V2585">
        <v>189</v>
      </c>
      <c r="AG2585" t="s">
        <v>65</v>
      </c>
      <c r="AH2585" t="s">
        <v>66</v>
      </c>
      <c r="AM2585" t="s">
        <v>47</v>
      </c>
      <c r="AN2585" t="s">
        <v>48</v>
      </c>
      <c r="BM2585" t="s">
        <v>49</v>
      </c>
      <c r="BN2585" t="s">
        <v>50</v>
      </c>
      <c r="BO2585" t="s">
        <v>49</v>
      </c>
    </row>
    <row r="2586" spans="1:67">
      <c r="A2586">
        <v>94536</v>
      </c>
      <c r="B2586" t="s">
        <v>5201</v>
      </c>
      <c r="C2586">
        <v>727</v>
      </c>
      <c r="D2586" t="s">
        <v>52</v>
      </c>
      <c r="E2586" t="s">
        <v>53</v>
      </c>
      <c r="F2586" t="s">
        <v>45</v>
      </c>
      <c r="I2586">
        <v>0.3</v>
      </c>
      <c r="J2586">
        <v>1.03</v>
      </c>
      <c r="K2586">
        <v>1.06</v>
      </c>
      <c r="L2586">
        <v>0</v>
      </c>
      <c r="M2586">
        <v>0</v>
      </c>
      <c r="N2586">
        <v>1.03</v>
      </c>
      <c r="O2586">
        <v>52.53</v>
      </c>
      <c r="P2586">
        <v>51</v>
      </c>
      <c r="Q2586">
        <v>202640</v>
      </c>
      <c r="R2586">
        <v>202739</v>
      </c>
      <c r="U2586" t="s">
        <v>5202</v>
      </c>
      <c r="V2586">
        <v>79</v>
      </c>
      <c r="AG2586" t="s">
        <v>65</v>
      </c>
      <c r="AH2586" t="s">
        <v>66</v>
      </c>
      <c r="AM2586" t="s">
        <v>47</v>
      </c>
      <c r="AN2586" t="s">
        <v>48</v>
      </c>
      <c r="BM2586" t="s">
        <v>49</v>
      </c>
      <c r="BN2586" t="s">
        <v>50</v>
      </c>
      <c r="BO2586" t="s">
        <v>49</v>
      </c>
    </row>
    <row r="2587" spans="1:67">
      <c r="A2587">
        <v>94538</v>
      </c>
      <c r="B2587" t="s">
        <v>5203</v>
      </c>
      <c r="C2587">
        <v>727</v>
      </c>
      <c r="D2587" t="s">
        <v>52</v>
      </c>
      <c r="E2587" t="s">
        <v>53</v>
      </c>
      <c r="F2587" t="s">
        <v>45</v>
      </c>
      <c r="I2587">
        <v>0.3</v>
      </c>
      <c r="J2587">
        <v>1.3260000000000001</v>
      </c>
      <c r="K2587">
        <v>1.75</v>
      </c>
      <c r="L2587">
        <v>0</v>
      </c>
      <c r="M2587">
        <v>0</v>
      </c>
      <c r="N2587">
        <v>1.3260000000000001</v>
      </c>
      <c r="O2587">
        <v>67.62</v>
      </c>
      <c r="P2587">
        <v>51</v>
      </c>
      <c r="Q2587">
        <v>202640</v>
      </c>
      <c r="R2587">
        <v>202739</v>
      </c>
      <c r="U2587" t="s">
        <v>5204</v>
      </c>
      <c r="V2587">
        <v>178</v>
      </c>
      <c r="AG2587" t="s">
        <v>65</v>
      </c>
      <c r="AH2587" t="s">
        <v>66</v>
      </c>
      <c r="AM2587" t="s">
        <v>47</v>
      </c>
      <c r="AN2587" t="s">
        <v>48</v>
      </c>
      <c r="BM2587" t="s">
        <v>49</v>
      </c>
      <c r="BN2587" t="s">
        <v>50</v>
      </c>
      <c r="BO2587" t="s">
        <v>49</v>
      </c>
    </row>
    <row r="2588" spans="1:67">
      <c r="A2588">
        <v>94540</v>
      </c>
      <c r="B2588" t="s">
        <v>5205</v>
      </c>
      <c r="C2588">
        <v>727</v>
      </c>
      <c r="D2588" t="s">
        <v>52</v>
      </c>
      <c r="E2588" t="s">
        <v>53</v>
      </c>
      <c r="F2588" t="s">
        <v>45</v>
      </c>
      <c r="I2588">
        <v>0.3</v>
      </c>
      <c r="J2588">
        <v>0.88600000000000001</v>
      </c>
      <c r="K2588">
        <v>0.78</v>
      </c>
      <c r="L2588">
        <v>0</v>
      </c>
      <c r="M2588">
        <v>0</v>
      </c>
      <c r="N2588">
        <v>0.88600000000000001</v>
      </c>
      <c r="O2588">
        <v>45.18</v>
      </c>
      <c r="P2588">
        <v>51</v>
      </c>
      <c r="Q2588">
        <v>202640</v>
      </c>
      <c r="R2588">
        <v>202739</v>
      </c>
      <c r="U2588" t="s">
        <v>5206</v>
      </c>
      <c r="V2588">
        <v>26</v>
      </c>
      <c r="AG2588" t="s">
        <v>65</v>
      </c>
      <c r="AH2588" t="s">
        <v>66</v>
      </c>
      <c r="AM2588" t="s">
        <v>47</v>
      </c>
      <c r="AN2588" t="s">
        <v>48</v>
      </c>
      <c r="BM2588" t="s">
        <v>49</v>
      </c>
      <c r="BN2588" t="s">
        <v>50</v>
      </c>
      <c r="BO2588" t="s">
        <v>49</v>
      </c>
    </row>
    <row r="2589" spans="1:67">
      <c r="A2589">
        <v>94541</v>
      </c>
      <c r="B2589" t="s">
        <v>5207</v>
      </c>
      <c r="C2589">
        <v>727</v>
      </c>
      <c r="D2589" t="s">
        <v>52</v>
      </c>
      <c r="E2589" t="s">
        <v>53</v>
      </c>
      <c r="F2589" t="s">
        <v>45</v>
      </c>
      <c r="I2589">
        <v>0.3</v>
      </c>
      <c r="J2589">
        <v>0.97499999999999998</v>
      </c>
      <c r="K2589">
        <v>0.95</v>
      </c>
      <c r="L2589">
        <v>0</v>
      </c>
      <c r="M2589">
        <v>0</v>
      </c>
      <c r="N2589">
        <v>0.97499999999999998</v>
      </c>
      <c r="O2589">
        <v>49.72</v>
      </c>
      <c r="P2589">
        <v>51</v>
      </c>
      <c r="Q2589">
        <v>202640</v>
      </c>
      <c r="R2589">
        <v>202739</v>
      </c>
      <c r="U2589" t="s">
        <v>5208</v>
      </c>
      <c r="V2589">
        <v>52</v>
      </c>
      <c r="AG2589" t="s">
        <v>65</v>
      </c>
      <c r="AH2589" t="s">
        <v>66</v>
      </c>
      <c r="AM2589" t="s">
        <v>47</v>
      </c>
      <c r="AN2589" t="s">
        <v>48</v>
      </c>
      <c r="BM2589" t="s">
        <v>49</v>
      </c>
      <c r="BN2589" t="s">
        <v>50</v>
      </c>
      <c r="BO2589" t="s">
        <v>49</v>
      </c>
    </row>
    <row r="2590" spans="1:67">
      <c r="A2590">
        <v>94542</v>
      </c>
      <c r="B2590" t="s">
        <v>5209</v>
      </c>
      <c r="C2590">
        <v>727</v>
      </c>
      <c r="D2590" t="s">
        <v>52</v>
      </c>
      <c r="E2590" t="s">
        <v>53</v>
      </c>
      <c r="F2590" t="s">
        <v>45</v>
      </c>
      <c r="I2590">
        <v>0.3</v>
      </c>
      <c r="J2590">
        <v>0.97499999999999998</v>
      </c>
      <c r="K2590">
        <v>0.95</v>
      </c>
      <c r="L2590">
        <v>0</v>
      </c>
      <c r="M2590">
        <v>0</v>
      </c>
      <c r="N2590">
        <v>0.97499999999999998</v>
      </c>
      <c r="O2590">
        <v>49.72</v>
      </c>
      <c r="P2590">
        <v>51</v>
      </c>
      <c r="Q2590">
        <v>202640</v>
      </c>
      <c r="R2590">
        <v>202739</v>
      </c>
      <c r="U2590" t="s">
        <v>5210</v>
      </c>
      <c r="V2590">
        <v>52</v>
      </c>
      <c r="AG2590" t="s">
        <v>65</v>
      </c>
      <c r="AH2590" t="s">
        <v>66</v>
      </c>
      <c r="AM2590" t="s">
        <v>47</v>
      </c>
      <c r="AN2590" t="s">
        <v>48</v>
      </c>
      <c r="BM2590" t="s">
        <v>49</v>
      </c>
      <c r="BN2590" t="s">
        <v>50</v>
      </c>
      <c r="BO2590" t="s">
        <v>49</v>
      </c>
    </row>
    <row r="2591" spans="1:67">
      <c r="A2591">
        <v>94544</v>
      </c>
      <c r="B2591" t="s">
        <v>5211</v>
      </c>
      <c r="C2591">
        <v>727</v>
      </c>
      <c r="D2591" t="s">
        <v>52</v>
      </c>
      <c r="E2591" t="s">
        <v>53</v>
      </c>
      <c r="F2591" t="s">
        <v>45</v>
      </c>
      <c r="I2591">
        <v>0.3</v>
      </c>
      <c r="J2591">
        <v>0.96</v>
      </c>
      <c r="K2591">
        <v>0.92</v>
      </c>
      <c r="L2591">
        <v>0</v>
      </c>
      <c r="M2591">
        <v>0</v>
      </c>
      <c r="N2591">
        <v>0.96</v>
      </c>
      <c r="O2591">
        <v>48.96</v>
      </c>
      <c r="P2591">
        <v>51</v>
      </c>
      <c r="Q2591">
        <v>202640</v>
      </c>
      <c r="R2591">
        <v>202739</v>
      </c>
      <c r="U2591" t="s">
        <v>5212</v>
      </c>
      <c r="V2591">
        <v>47</v>
      </c>
      <c r="AG2591" t="s">
        <v>65</v>
      </c>
      <c r="AH2591" t="s">
        <v>66</v>
      </c>
      <c r="AM2591" t="s">
        <v>47</v>
      </c>
      <c r="AN2591" t="s">
        <v>48</v>
      </c>
      <c r="BM2591" t="s">
        <v>49</v>
      </c>
      <c r="BN2591" t="s">
        <v>50</v>
      </c>
      <c r="BO2591" t="s">
        <v>49</v>
      </c>
    </row>
    <row r="2592" spans="1:67">
      <c r="A2592">
        <v>94545</v>
      </c>
      <c r="B2592" t="s">
        <v>5213</v>
      </c>
      <c r="C2592">
        <v>727</v>
      </c>
      <c r="D2592" t="s">
        <v>52</v>
      </c>
      <c r="E2592" t="s">
        <v>53</v>
      </c>
      <c r="F2592" t="s">
        <v>45</v>
      </c>
      <c r="I2592">
        <v>0.3</v>
      </c>
      <c r="J2592">
        <v>0.96</v>
      </c>
      <c r="K2592">
        <v>0.92</v>
      </c>
      <c r="L2592">
        <v>0</v>
      </c>
      <c r="M2592">
        <v>0</v>
      </c>
      <c r="N2592">
        <v>0.96</v>
      </c>
      <c r="O2592">
        <v>48.96</v>
      </c>
      <c r="P2592">
        <v>51</v>
      </c>
      <c r="Q2592">
        <v>202640</v>
      </c>
      <c r="R2592">
        <v>202739</v>
      </c>
      <c r="U2592" t="s">
        <v>5214</v>
      </c>
      <c r="V2592">
        <v>47</v>
      </c>
      <c r="AG2592" t="s">
        <v>65</v>
      </c>
      <c r="AH2592" t="s">
        <v>66</v>
      </c>
      <c r="AM2592" t="s">
        <v>47</v>
      </c>
      <c r="AN2592" t="s">
        <v>48</v>
      </c>
      <c r="BM2592" t="s">
        <v>49</v>
      </c>
      <c r="BN2592" t="s">
        <v>50</v>
      </c>
      <c r="BO2592" t="s">
        <v>49</v>
      </c>
    </row>
    <row r="2593" spans="1:67">
      <c r="A2593">
        <v>94546</v>
      </c>
      <c r="B2593" t="s">
        <v>5215</v>
      </c>
      <c r="C2593">
        <v>727</v>
      </c>
      <c r="D2593" t="s">
        <v>52</v>
      </c>
      <c r="E2593" t="s">
        <v>53</v>
      </c>
      <c r="F2593" t="s">
        <v>45</v>
      </c>
      <c r="I2593">
        <v>0.3</v>
      </c>
      <c r="J2593">
        <v>0.96</v>
      </c>
      <c r="K2593">
        <v>0.92</v>
      </c>
      <c r="L2593">
        <v>0</v>
      </c>
      <c r="M2593">
        <v>0</v>
      </c>
      <c r="N2593">
        <v>0.96</v>
      </c>
      <c r="O2593">
        <v>48.96</v>
      </c>
      <c r="P2593">
        <v>51</v>
      </c>
      <c r="Q2593">
        <v>202640</v>
      </c>
      <c r="R2593">
        <v>202739</v>
      </c>
      <c r="U2593" t="s">
        <v>5216</v>
      </c>
      <c r="V2593">
        <v>47</v>
      </c>
      <c r="AG2593" t="s">
        <v>65</v>
      </c>
      <c r="AH2593" t="s">
        <v>66</v>
      </c>
      <c r="AM2593" t="s">
        <v>47</v>
      </c>
      <c r="AN2593" t="s">
        <v>48</v>
      </c>
      <c r="BM2593" t="s">
        <v>49</v>
      </c>
      <c r="BN2593" t="s">
        <v>50</v>
      </c>
      <c r="BO2593" t="s">
        <v>49</v>
      </c>
    </row>
    <row r="2594" spans="1:67">
      <c r="A2594">
        <v>94548</v>
      </c>
      <c r="B2594" t="s">
        <v>5217</v>
      </c>
      <c r="C2594">
        <v>727</v>
      </c>
      <c r="D2594" t="s">
        <v>43</v>
      </c>
      <c r="E2594" t="s">
        <v>44</v>
      </c>
      <c r="F2594" t="s">
        <v>45</v>
      </c>
      <c r="I2594">
        <v>0.3</v>
      </c>
      <c r="J2594">
        <v>2.34</v>
      </c>
      <c r="K2594">
        <v>5.47</v>
      </c>
      <c r="L2594">
        <v>0</v>
      </c>
      <c r="M2594">
        <v>0</v>
      </c>
      <c r="N2594">
        <v>2.34</v>
      </c>
      <c r="O2594">
        <v>84.24</v>
      </c>
      <c r="P2594">
        <v>36</v>
      </c>
      <c r="Q2594">
        <v>202640</v>
      </c>
      <c r="R2594">
        <v>202739</v>
      </c>
      <c r="U2594" t="s">
        <v>5218</v>
      </c>
      <c r="V2594">
        <v>230</v>
      </c>
      <c r="AG2594" t="s">
        <v>65</v>
      </c>
      <c r="AH2594" t="s">
        <v>66</v>
      </c>
      <c r="AM2594" t="s">
        <v>47</v>
      </c>
      <c r="AN2594" t="s">
        <v>48</v>
      </c>
      <c r="BM2594" t="s">
        <v>49</v>
      </c>
      <c r="BN2594" t="s">
        <v>50</v>
      </c>
      <c r="BO2594" t="s">
        <v>49</v>
      </c>
    </row>
    <row r="2595" spans="1:67">
      <c r="A2595">
        <v>94548</v>
      </c>
      <c r="B2595" t="s">
        <v>5217</v>
      </c>
      <c r="C2595">
        <v>727</v>
      </c>
      <c r="D2595" t="s">
        <v>83</v>
      </c>
      <c r="E2595" t="s">
        <v>84</v>
      </c>
      <c r="F2595" t="s">
        <v>45</v>
      </c>
      <c r="I2595">
        <v>0.3</v>
      </c>
      <c r="J2595">
        <v>3.1320000000000001</v>
      </c>
      <c r="K2595">
        <v>9.8000000000000007</v>
      </c>
      <c r="L2595">
        <v>0</v>
      </c>
      <c r="M2595">
        <v>0</v>
      </c>
      <c r="N2595">
        <v>3.1320000000000001</v>
      </c>
      <c r="O2595">
        <v>56.37</v>
      </c>
      <c r="P2595">
        <v>18</v>
      </c>
      <c r="Q2595">
        <v>202640</v>
      </c>
      <c r="R2595">
        <v>202739</v>
      </c>
      <c r="U2595" t="s">
        <v>5219</v>
      </c>
      <c r="V2595">
        <v>252</v>
      </c>
      <c r="AG2595" t="s">
        <v>65</v>
      </c>
      <c r="AH2595" t="s">
        <v>66</v>
      </c>
      <c r="AM2595" t="s">
        <v>47</v>
      </c>
      <c r="AN2595" t="s">
        <v>48</v>
      </c>
      <c r="BM2595" t="s">
        <v>49</v>
      </c>
      <c r="BN2595" t="s">
        <v>50</v>
      </c>
      <c r="BO2595" t="s">
        <v>49</v>
      </c>
    </row>
    <row r="2596" spans="1:67">
      <c r="A2596">
        <v>94552</v>
      </c>
      <c r="B2596" t="s">
        <v>5220</v>
      </c>
      <c r="C2596">
        <v>727</v>
      </c>
      <c r="D2596" t="s">
        <v>43</v>
      </c>
      <c r="E2596" t="s">
        <v>44</v>
      </c>
      <c r="F2596" t="s">
        <v>45</v>
      </c>
      <c r="I2596">
        <v>0.3</v>
      </c>
      <c r="J2596">
        <v>2.4900000000000002</v>
      </c>
      <c r="K2596">
        <v>6.2</v>
      </c>
      <c r="L2596">
        <v>0</v>
      </c>
      <c r="M2596">
        <v>0</v>
      </c>
      <c r="N2596">
        <v>2.4900000000000002</v>
      </c>
      <c r="O2596">
        <v>89.64</v>
      </c>
      <c r="P2596">
        <v>36</v>
      </c>
      <c r="Q2596">
        <v>202640</v>
      </c>
      <c r="R2596">
        <v>202739</v>
      </c>
      <c r="U2596" t="s">
        <v>5221</v>
      </c>
      <c r="V2596">
        <v>236</v>
      </c>
      <c r="AG2596" t="s">
        <v>65</v>
      </c>
      <c r="AH2596" t="s">
        <v>66</v>
      </c>
      <c r="AM2596" t="s">
        <v>47</v>
      </c>
      <c r="AN2596" t="s">
        <v>48</v>
      </c>
      <c r="BM2596" t="s">
        <v>49</v>
      </c>
      <c r="BN2596" t="s">
        <v>50</v>
      </c>
      <c r="BO2596" t="s">
        <v>49</v>
      </c>
    </row>
    <row r="2597" spans="1:67">
      <c r="A2597">
        <v>94554</v>
      </c>
      <c r="B2597" t="s">
        <v>5222</v>
      </c>
      <c r="C2597">
        <v>727</v>
      </c>
      <c r="D2597" t="s">
        <v>52</v>
      </c>
      <c r="E2597" t="s">
        <v>53</v>
      </c>
      <c r="F2597" t="s">
        <v>45</v>
      </c>
      <c r="I2597">
        <v>0.3</v>
      </c>
      <c r="J2597">
        <v>0.93600000000000005</v>
      </c>
      <c r="K2597">
        <v>0.87</v>
      </c>
      <c r="L2597">
        <v>0</v>
      </c>
      <c r="M2597">
        <v>0</v>
      </c>
      <c r="N2597">
        <v>0.93600000000000005</v>
      </c>
      <c r="O2597">
        <v>47.73</v>
      </c>
      <c r="P2597">
        <v>51</v>
      </c>
      <c r="Q2597">
        <v>202640</v>
      </c>
      <c r="R2597">
        <v>202739</v>
      </c>
      <c r="U2597" t="s">
        <v>5223</v>
      </c>
      <c r="V2597">
        <v>38</v>
      </c>
      <c r="AG2597" t="s">
        <v>65</v>
      </c>
      <c r="AH2597" t="s">
        <v>66</v>
      </c>
      <c r="AM2597" t="s">
        <v>47</v>
      </c>
      <c r="AN2597" t="s">
        <v>48</v>
      </c>
      <c r="BM2597" t="s">
        <v>49</v>
      </c>
      <c r="BN2597" t="s">
        <v>50</v>
      </c>
      <c r="BO2597" t="s">
        <v>49</v>
      </c>
    </row>
    <row r="2598" spans="1:67">
      <c r="A2598">
        <v>94555</v>
      </c>
      <c r="B2598" t="s">
        <v>5224</v>
      </c>
      <c r="C2598">
        <v>727</v>
      </c>
      <c r="D2598" t="s">
        <v>52</v>
      </c>
      <c r="E2598" t="s">
        <v>53</v>
      </c>
      <c r="F2598" t="s">
        <v>45</v>
      </c>
      <c r="I2598">
        <v>0.3</v>
      </c>
      <c r="J2598">
        <v>0.93600000000000005</v>
      </c>
      <c r="K2598">
        <v>0.87</v>
      </c>
      <c r="L2598">
        <v>0</v>
      </c>
      <c r="M2598">
        <v>0</v>
      </c>
      <c r="N2598">
        <v>0.93600000000000005</v>
      </c>
      <c r="O2598">
        <v>47.73</v>
      </c>
      <c r="P2598">
        <v>51</v>
      </c>
      <c r="Q2598">
        <v>202640</v>
      </c>
      <c r="R2598">
        <v>202739</v>
      </c>
      <c r="U2598" t="s">
        <v>5225</v>
      </c>
      <c r="V2598">
        <v>38</v>
      </c>
      <c r="AG2598" t="s">
        <v>65</v>
      </c>
      <c r="AH2598" t="s">
        <v>66</v>
      </c>
      <c r="AM2598" t="s">
        <v>47</v>
      </c>
      <c r="AN2598" t="s">
        <v>48</v>
      </c>
      <c r="BM2598" t="s">
        <v>49</v>
      </c>
      <c r="BN2598" t="s">
        <v>50</v>
      </c>
      <c r="BO2598" t="s">
        <v>49</v>
      </c>
    </row>
    <row r="2599" spans="1:67">
      <c r="A2599">
        <v>94556</v>
      </c>
      <c r="B2599" t="s">
        <v>5226</v>
      </c>
      <c r="C2599">
        <v>727</v>
      </c>
      <c r="D2599" t="s">
        <v>52</v>
      </c>
      <c r="E2599" t="s">
        <v>53</v>
      </c>
      <c r="F2599" t="s">
        <v>45</v>
      </c>
      <c r="I2599">
        <v>0.3</v>
      </c>
      <c r="J2599">
        <v>0.93600000000000005</v>
      </c>
      <c r="K2599">
        <v>0.87</v>
      </c>
      <c r="L2599">
        <v>0</v>
      </c>
      <c r="M2599">
        <v>0</v>
      </c>
      <c r="N2599">
        <v>0.93600000000000005</v>
      </c>
      <c r="O2599">
        <v>47.73</v>
      </c>
      <c r="P2599">
        <v>51</v>
      </c>
      <c r="Q2599">
        <v>202640</v>
      </c>
      <c r="R2599">
        <v>202739</v>
      </c>
      <c r="U2599" t="s">
        <v>5227</v>
      </c>
      <c r="V2599">
        <v>38</v>
      </c>
      <c r="AG2599" t="s">
        <v>65</v>
      </c>
      <c r="AH2599" t="s">
        <v>66</v>
      </c>
      <c r="AM2599" t="s">
        <v>47</v>
      </c>
      <c r="AN2599" t="s">
        <v>48</v>
      </c>
      <c r="BM2599" t="s">
        <v>49</v>
      </c>
      <c r="BN2599" t="s">
        <v>50</v>
      </c>
      <c r="BO2599" t="s">
        <v>49</v>
      </c>
    </row>
    <row r="2600" spans="1:67">
      <c r="A2600">
        <v>94559</v>
      </c>
      <c r="B2600" t="s">
        <v>5228</v>
      </c>
      <c r="C2600">
        <v>727</v>
      </c>
      <c r="D2600" t="s">
        <v>52</v>
      </c>
      <c r="E2600" t="s">
        <v>53</v>
      </c>
      <c r="F2600" t="s">
        <v>45</v>
      </c>
      <c r="I2600">
        <v>0.3</v>
      </c>
      <c r="J2600">
        <v>0.93600000000000005</v>
      </c>
      <c r="K2600">
        <v>0.87</v>
      </c>
      <c r="L2600">
        <v>0</v>
      </c>
      <c r="M2600">
        <v>0</v>
      </c>
      <c r="N2600">
        <v>0.93600000000000005</v>
      </c>
      <c r="O2600">
        <v>47.73</v>
      </c>
      <c r="P2600">
        <v>51</v>
      </c>
      <c r="Q2600">
        <v>202640</v>
      </c>
      <c r="R2600">
        <v>202739</v>
      </c>
      <c r="U2600" t="s">
        <v>5229</v>
      </c>
      <c r="V2600">
        <v>38</v>
      </c>
      <c r="AG2600" t="s">
        <v>65</v>
      </c>
      <c r="AH2600" t="s">
        <v>66</v>
      </c>
      <c r="AM2600" t="s">
        <v>47</v>
      </c>
      <c r="AN2600" t="s">
        <v>48</v>
      </c>
      <c r="BM2600" t="s">
        <v>49</v>
      </c>
      <c r="BN2600" t="s">
        <v>50</v>
      </c>
      <c r="BO2600" t="s">
        <v>49</v>
      </c>
    </row>
    <row r="2601" spans="1:67">
      <c r="A2601">
        <v>94566</v>
      </c>
      <c r="B2601" t="s">
        <v>5230</v>
      </c>
      <c r="C2601">
        <v>727</v>
      </c>
      <c r="D2601" t="s">
        <v>52</v>
      </c>
      <c r="E2601" t="s">
        <v>53</v>
      </c>
      <c r="F2601" t="s">
        <v>45</v>
      </c>
      <c r="I2601">
        <v>0.3</v>
      </c>
      <c r="J2601">
        <v>1.1319999999999999</v>
      </c>
      <c r="K2601">
        <v>1.28</v>
      </c>
      <c r="L2601">
        <v>0</v>
      </c>
      <c r="M2601">
        <v>0</v>
      </c>
      <c r="N2601">
        <v>1.1319999999999999</v>
      </c>
      <c r="O2601">
        <v>57.73</v>
      </c>
      <c r="P2601">
        <v>51</v>
      </c>
      <c r="Q2601">
        <v>202640</v>
      </c>
      <c r="R2601">
        <v>202739</v>
      </c>
      <c r="U2601" t="s">
        <v>5231</v>
      </c>
      <c r="V2601">
        <v>126</v>
      </c>
      <c r="AG2601" t="s">
        <v>65</v>
      </c>
      <c r="AH2601" t="s">
        <v>66</v>
      </c>
      <c r="AM2601" t="s">
        <v>47</v>
      </c>
      <c r="AN2601" t="s">
        <v>48</v>
      </c>
      <c r="BM2601" t="s">
        <v>49</v>
      </c>
      <c r="BN2601" t="s">
        <v>50</v>
      </c>
      <c r="BO2601" t="s">
        <v>49</v>
      </c>
    </row>
    <row r="2602" spans="1:67">
      <c r="A2602">
        <v>94567</v>
      </c>
      <c r="B2602" t="s">
        <v>5232</v>
      </c>
      <c r="C2602">
        <v>727</v>
      </c>
      <c r="D2602" t="s">
        <v>52</v>
      </c>
      <c r="E2602" t="s">
        <v>53</v>
      </c>
      <c r="F2602" t="s">
        <v>45</v>
      </c>
      <c r="I2602">
        <v>0.3</v>
      </c>
      <c r="J2602">
        <v>1.1319999999999999</v>
      </c>
      <c r="K2602">
        <v>1.28</v>
      </c>
      <c r="L2602">
        <v>0</v>
      </c>
      <c r="M2602">
        <v>0</v>
      </c>
      <c r="N2602">
        <v>1.1319999999999999</v>
      </c>
      <c r="O2602">
        <v>57.73</v>
      </c>
      <c r="P2602">
        <v>51</v>
      </c>
      <c r="Q2602">
        <v>202640</v>
      </c>
      <c r="R2602">
        <v>202739</v>
      </c>
      <c r="U2602" t="s">
        <v>5233</v>
      </c>
      <c r="V2602">
        <v>126</v>
      </c>
      <c r="AG2602" t="s">
        <v>65</v>
      </c>
      <c r="AH2602" t="s">
        <v>66</v>
      </c>
      <c r="AM2602" t="s">
        <v>47</v>
      </c>
      <c r="AN2602" t="s">
        <v>48</v>
      </c>
      <c r="BM2602" t="s">
        <v>49</v>
      </c>
      <c r="BN2602" t="s">
        <v>50</v>
      </c>
      <c r="BO2602" t="s">
        <v>49</v>
      </c>
    </row>
    <row r="2603" spans="1:67">
      <c r="A2603">
        <v>94569</v>
      </c>
      <c r="B2603" t="s">
        <v>5234</v>
      </c>
      <c r="C2603">
        <v>727</v>
      </c>
      <c r="D2603" t="s">
        <v>52</v>
      </c>
      <c r="E2603" t="s">
        <v>53</v>
      </c>
      <c r="F2603" t="s">
        <v>45</v>
      </c>
      <c r="I2603">
        <v>0.3</v>
      </c>
      <c r="J2603">
        <v>1.1319999999999999</v>
      </c>
      <c r="K2603">
        <v>1.28</v>
      </c>
      <c r="L2603">
        <v>0</v>
      </c>
      <c r="M2603">
        <v>0</v>
      </c>
      <c r="N2603">
        <v>1.1319999999999999</v>
      </c>
      <c r="O2603">
        <v>57.73</v>
      </c>
      <c r="P2603">
        <v>51</v>
      </c>
      <c r="Q2603">
        <v>202640</v>
      </c>
      <c r="R2603">
        <v>202739</v>
      </c>
      <c r="U2603" t="s">
        <v>5235</v>
      </c>
      <c r="V2603">
        <v>126</v>
      </c>
      <c r="AG2603" t="s">
        <v>65</v>
      </c>
      <c r="AH2603" t="s">
        <v>66</v>
      </c>
      <c r="AM2603" t="s">
        <v>47</v>
      </c>
      <c r="AN2603" t="s">
        <v>48</v>
      </c>
      <c r="BM2603" t="s">
        <v>49</v>
      </c>
      <c r="BN2603" t="s">
        <v>50</v>
      </c>
      <c r="BO2603" t="s">
        <v>49</v>
      </c>
    </row>
    <row r="2604" spans="1:67">
      <c r="A2604">
        <v>94570</v>
      </c>
      <c r="B2604" t="s">
        <v>5236</v>
      </c>
      <c r="C2604">
        <v>727</v>
      </c>
      <c r="D2604" t="s">
        <v>52</v>
      </c>
      <c r="E2604" t="s">
        <v>53</v>
      </c>
      <c r="F2604" t="s">
        <v>45</v>
      </c>
      <c r="I2604">
        <v>0.3</v>
      </c>
      <c r="J2604">
        <v>1.139</v>
      </c>
      <c r="K2604">
        <v>1.29</v>
      </c>
      <c r="L2604">
        <v>0</v>
      </c>
      <c r="M2604">
        <v>0</v>
      </c>
      <c r="N2604">
        <v>1.139</v>
      </c>
      <c r="O2604">
        <v>58.08</v>
      </c>
      <c r="P2604">
        <v>51</v>
      </c>
      <c r="Q2604">
        <v>202640</v>
      </c>
      <c r="R2604">
        <v>202739</v>
      </c>
      <c r="U2604" t="s">
        <v>5237</v>
      </c>
      <c r="V2604">
        <v>129</v>
      </c>
      <c r="AG2604" t="s">
        <v>65</v>
      </c>
      <c r="AH2604" t="s">
        <v>66</v>
      </c>
      <c r="AM2604" t="s">
        <v>47</v>
      </c>
      <c r="AN2604" t="s">
        <v>48</v>
      </c>
      <c r="BM2604" t="s">
        <v>49</v>
      </c>
      <c r="BN2604" t="s">
        <v>50</v>
      </c>
      <c r="BO2604" t="s">
        <v>49</v>
      </c>
    </row>
    <row r="2605" spans="1:67">
      <c r="A2605">
        <v>94579</v>
      </c>
      <c r="B2605" t="s">
        <v>5238</v>
      </c>
      <c r="C2605">
        <v>727</v>
      </c>
      <c r="D2605" t="s">
        <v>52</v>
      </c>
      <c r="E2605" t="s">
        <v>53</v>
      </c>
      <c r="F2605" t="s">
        <v>45</v>
      </c>
      <c r="I2605">
        <v>0.3</v>
      </c>
      <c r="J2605">
        <v>1.05</v>
      </c>
      <c r="K2605">
        <v>1.1000000000000001</v>
      </c>
      <c r="L2605">
        <v>0</v>
      </c>
      <c r="M2605">
        <v>0</v>
      </c>
      <c r="N2605">
        <v>1.05</v>
      </c>
      <c r="O2605">
        <v>53.55</v>
      </c>
      <c r="P2605">
        <v>51</v>
      </c>
      <c r="Q2605">
        <v>202640</v>
      </c>
      <c r="R2605">
        <v>202739</v>
      </c>
      <c r="U2605" t="s">
        <v>5239</v>
      </c>
      <c r="V2605">
        <v>89</v>
      </c>
      <c r="AG2605" t="s">
        <v>65</v>
      </c>
      <c r="AH2605" t="s">
        <v>66</v>
      </c>
      <c r="AM2605" t="s">
        <v>47</v>
      </c>
      <c r="AN2605" t="s">
        <v>48</v>
      </c>
      <c r="BM2605" t="s">
        <v>49</v>
      </c>
      <c r="BN2605" t="s">
        <v>50</v>
      </c>
      <c r="BO2605" t="s">
        <v>49</v>
      </c>
    </row>
    <row r="2606" spans="1:67">
      <c r="A2606">
        <v>94580</v>
      </c>
      <c r="B2606" t="s">
        <v>5240</v>
      </c>
      <c r="C2606">
        <v>727</v>
      </c>
      <c r="D2606" t="s">
        <v>52</v>
      </c>
      <c r="E2606" t="s">
        <v>53</v>
      </c>
      <c r="F2606" t="s">
        <v>45</v>
      </c>
      <c r="I2606">
        <v>0.3</v>
      </c>
      <c r="J2606">
        <v>1.05</v>
      </c>
      <c r="K2606">
        <v>1.1000000000000001</v>
      </c>
      <c r="L2606">
        <v>0</v>
      </c>
      <c r="M2606">
        <v>0</v>
      </c>
      <c r="N2606">
        <v>1.05</v>
      </c>
      <c r="O2606">
        <v>53.55</v>
      </c>
      <c r="P2606">
        <v>51</v>
      </c>
      <c r="Q2606">
        <v>202640</v>
      </c>
      <c r="R2606">
        <v>202739</v>
      </c>
      <c r="U2606" t="s">
        <v>5241</v>
      </c>
      <c r="V2606">
        <v>89</v>
      </c>
      <c r="AG2606" t="s">
        <v>65</v>
      </c>
      <c r="AH2606" t="s">
        <v>66</v>
      </c>
      <c r="AM2606" t="s">
        <v>47</v>
      </c>
      <c r="AN2606" t="s">
        <v>48</v>
      </c>
      <c r="BM2606" t="s">
        <v>49</v>
      </c>
      <c r="BN2606" t="s">
        <v>50</v>
      </c>
      <c r="BO2606" t="s">
        <v>49</v>
      </c>
    </row>
    <row r="2607" spans="1:67">
      <c r="A2607">
        <v>94585</v>
      </c>
      <c r="B2607" t="s">
        <v>5242</v>
      </c>
      <c r="C2607">
        <v>727</v>
      </c>
      <c r="D2607" t="s">
        <v>52</v>
      </c>
      <c r="E2607" t="s">
        <v>53</v>
      </c>
      <c r="F2607" t="s">
        <v>45</v>
      </c>
      <c r="I2607">
        <v>0.3</v>
      </c>
      <c r="J2607">
        <v>0.97</v>
      </c>
      <c r="K2607">
        <v>0.94</v>
      </c>
      <c r="L2607">
        <v>0</v>
      </c>
      <c r="M2607">
        <v>0</v>
      </c>
      <c r="N2607">
        <v>0.97</v>
      </c>
      <c r="O2607">
        <v>49.47</v>
      </c>
      <c r="P2607">
        <v>51</v>
      </c>
      <c r="Q2607">
        <v>202640</v>
      </c>
      <c r="R2607">
        <v>202739</v>
      </c>
      <c r="U2607" t="s">
        <v>5243</v>
      </c>
      <c r="V2607">
        <v>51</v>
      </c>
      <c r="AG2607" t="s">
        <v>65</v>
      </c>
      <c r="AH2607" t="s">
        <v>66</v>
      </c>
      <c r="AM2607" t="s">
        <v>47</v>
      </c>
      <c r="AN2607" t="s">
        <v>48</v>
      </c>
      <c r="BM2607" t="s">
        <v>49</v>
      </c>
      <c r="BN2607" t="s">
        <v>50</v>
      </c>
      <c r="BO2607" t="s">
        <v>49</v>
      </c>
    </row>
    <row r="2608" spans="1:67">
      <c r="A2608">
        <v>94588</v>
      </c>
      <c r="B2608" t="s">
        <v>5244</v>
      </c>
      <c r="C2608">
        <v>727</v>
      </c>
      <c r="D2608" t="s">
        <v>52</v>
      </c>
      <c r="E2608" t="s">
        <v>53</v>
      </c>
      <c r="F2608" t="s">
        <v>45</v>
      </c>
      <c r="I2608">
        <v>0.3</v>
      </c>
      <c r="J2608">
        <v>1.03</v>
      </c>
      <c r="K2608">
        <v>1.06</v>
      </c>
      <c r="L2608">
        <v>0</v>
      </c>
      <c r="M2608">
        <v>0</v>
      </c>
      <c r="N2608">
        <v>1.03</v>
      </c>
      <c r="O2608">
        <v>52.53</v>
      </c>
      <c r="P2608">
        <v>51</v>
      </c>
      <c r="Q2608">
        <v>202640</v>
      </c>
      <c r="R2608">
        <v>202739</v>
      </c>
      <c r="U2608" t="s">
        <v>5245</v>
      </c>
      <c r="V2608">
        <v>79</v>
      </c>
      <c r="AG2608" t="s">
        <v>65</v>
      </c>
      <c r="AH2608" t="s">
        <v>66</v>
      </c>
      <c r="AM2608" t="s">
        <v>47</v>
      </c>
      <c r="AN2608" t="s">
        <v>48</v>
      </c>
      <c r="BM2608" t="s">
        <v>49</v>
      </c>
      <c r="BN2608" t="s">
        <v>50</v>
      </c>
      <c r="BO2608" t="s">
        <v>49</v>
      </c>
    </row>
    <row r="2609" spans="1:67">
      <c r="A2609">
        <v>94597</v>
      </c>
      <c r="B2609" t="s">
        <v>5246</v>
      </c>
      <c r="C2609">
        <v>727</v>
      </c>
      <c r="D2609" t="s">
        <v>43</v>
      </c>
      <c r="E2609" t="s">
        <v>44</v>
      </c>
      <c r="F2609" t="s">
        <v>45</v>
      </c>
      <c r="I2609">
        <v>0.3</v>
      </c>
      <c r="J2609">
        <v>2.633</v>
      </c>
      <c r="K2609">
        <v>6.93</v>
      </c>
      <c r="L2609">
        <v>0</v>
      </c>
      <c r="M2609">
        <v>0</v>
      </c>
      <c r="N2609">
        <v>2.633</v>
      </c>
      <c r="O2609">
        <v>94.78</v>
      </c>
      <c r="P2609">
        <v>36</v>
      </c>
      <c r="Q2609">
        <v>202640</v>
      </c>
      <c r="R2609">
        <v>202739</v>
      </c>
      <c r="U2609" t="s">
        <v>5247</v>
      </c>
      <c r="V2609">
        <v>238</v>
      </c>
      <c r="AE2609" t="s">
        <v>59</v>
      </c>
      <c r="AF2609" t="s">
        <v>60</v>
      </c>
      <c r="AG2609" t="s">
        <v>65</v>
      </c>
      <c r="AH2609" t="s">
        <v>66</v>
      </c>
      <c r="AM2609" t="s">
        <v>47</v>
      </c>
      <c r="AN2609" t="s">
        <v>48</v>
      </c>
      <c r="BM2609" t="s">
        <v>49</v>
      </c>
      <c r="BN2609" t="s">
        <v>50</v>
      </c>
      <c r="BO2609" t="s">
        <v>49</v>
      </c>
    </row>
    <row r="2610" spans="1:67">
      <c r="A2610">
        <v>94601</v>
      </c>
      <c r="B2610" t="s">
        <v>5248</v>
      </c>
      <c r="C2610">
        <v>727</v>
      </c>
      <c r="D2610" t="s">
        <v>43</v>
      </c>
      <c r="E2610" t="s">
        <v>44</v>
      </c>
      <c r="F2610" t="s">
        <v>45</v>
      </c>
      <c r="I2610">
        <v>0.3</v>
      </c>
      <c r="J2610">
        <v>2.633</v>
      </c>
      <c r="K2610">
        <v>6.93</v>
      </c>
      <c r="L2610">
        <v>0</v>
      </c>
      <c r="M2610">
        <v>0</v>
      </c>
      <c r="N2610">
        <v>2.633</v>
      </c>
      <c r="O2610">
        <v>94.78</v>
      </c>
      <c r="P2610">
        <v>36</v>
      </c>
      <c r="Q2610">
        <v>202640</v>
      </c>
      <c r="R2610">
        <v>202739</v>
      </c>
      <c r="U2610" t="s">
        <v>5249</v>
      </c>
      <c r="V2610">
        <v>238</v>
      </c>
      <c r="AE2610" t="s">
        <v>59</v>
      </c>
      <c r="AF2610" t="s">
        <v>60</v>
      </c>
      <c r="AG2610" t="s">
        <v>65</v>
      </c>
      <c r="AH2610" t="s">
        <v>66</v>
      </c>
      <c r="AM2610" t="s">
        <v>47</v>
      </c>
      <c r="AN2610" t="s">
        <v>48</v>
      </c>
      <c r="BM2610" t="s">
        <v>49</v>
      </c>
      <c r="BN2610" t="s">
        <v>50</v>
      </c>
      <c r="BO2610" t="s">
        <v>49</v>
      </c>
    </row>
    <row r="2611" spans="1:67">
      <c r="A2611">
        <v>94602</v>
      </c>
      <c r="B2611" t="s">
        <v>5250</v>
      </c>
      <c r="C2611">
        <v>727</v>
      </c>
      <c r="D2611" t="s">
        <v>43</v>
      </c>
      <c r="E2611" t="s">
        <v>44</v>
      </c>
      <c r="F2611" t="s">
        <v>45</v>
      </c>
      <c r="I2611">
        <v>0.3</v>
      </c>
      <c r="J2611">
        <v>2.633</v>
      </c>
      <c r="K2611">
        <v>6.93</v>
      </c>
      <c r="L2611">
        <v>0</v>
      </c>
      <c r="M2611">
        <v>0</v>
      </c>
      <c r="N2611">
        <v>2.633</v>
      </c>
      <c r="O2611">
        <v>94.78</v>
      </c>
      <c r="P2611">
        <v>36</v>
      </c>
      <c r="Q2611">
        <v>202640</v>
      </c>
      <c r="R2611">
        <v>202739</v>
      </c>
      <c r="U2611" t="s">
        <v>5251</v>
      </c>
      <c r="V2611">
        <v>238</v>
      </c>
      <c r="AE2611" t="s">
        <v>59</v>
      </c>
      <c r="AF2611" t="s">
        <v>60</v>
      </c>
      <c r="AG2611" t="s">
        <v>65</v>
      </c>
      <c r="AH2611" t="s">
        <v>66</v>
      </c>
      <c r="AM2611" t="s">
        <v>47</v>
      </c>
      <c r="AN2611" t="s">
        <v>48</v>
      </c>
      <c r="BM2611" t="s">
        <v>49</v>
      </c>
      <c r="BN2611" t="s">
        <v>50</v>
      </c>
      <c r="BO2611" t="s">
        <v>49</v>
      </c>
    </row>
    <row r="2612" spans="1:67">
      <c r="A2612">
        <v>94609</v>
      </c>
      <c r="B2612" t="s">
        <v>5252</v>
      </c>
      <c r="C2612">
        <v>727</v>
      </c>
      <c r="D2612" t="s">
        <v>43</v>
      </c>
      <c r="E2612" t="s">
        <v>44</v>
      </c>
      <c r="F2612" t="s">
        <v>45</v>
      </c>
      <c r="I2612">
        <v>0.3</v>
      </c>
      <c r="J2612">
        <v>2.633</v>
      </c>
      <c r="K2612">
        <v>6.93</v>
      </c>
      <c r="L2612">
        <v>0</v>
      </c>
      <c r="M2612">
        <v>0</v>
      </c>
      <c r="N2612">
        <v>2.633</v>
      </c>
      <c r="O2612">
        <v>94.78</v>
      </c>
      <c r="P2612">
        <v>36</v>
      </c>
      <c r="Q2612">
        <v>202640</v>
      </c>
      <c r="R2612">
        <v>202739</v>
      </c>
      <c r="U2612" t="s">
        <v>5253</v>
      </c>
      <c r="V2612">
        <v>238</v>
      </c>
      <c r="AE2612" t="s">
        <v>59</v>
      </c>
      <c r="AF2612" t="s">
        <v>60</v>
      </c>
      <c r="AG2612" t="s">
        <v>65</v>
      </c>
      <c r="AH2612" t="s">
        <v>66</v>
      </c>
      <c r="AM2612" t="s">
        <v>47</v>
      </c>
      <c r="AN2612" t="s">
        <v>48</v>
      </c>
      <c r="BM2612" t="s">
        <v>49</v>
      </c>
      <c r="BN2612" t="s">
        <v>50</v>
      </c>
      <c r="BO2612" t="s">
        <v>49</v>
      </c>
    </row>
    <row r="2613" spans="1:67">
      <c r="A2613">
        <v>94610</v>
      </c>
      <c r="B2613" t="s">
        <v>5254</v>
      </c>
      <c r="C2613">
        <v>727</v>
      </c>
      <c r="D2613" t="s">
        <v>43</v>
      </c>
      <c r="E2613" t="s">
        <v>44</v>
      </c>
      <c r="F2613" t="s">
        <v>45</v>
      </c>
      <c r="I2613">
        <v>0.3</v>
      </c>
      <c r="J2613">
        <v>2.633</v>
      </c>
      <c r="K2613">
        <v>6.93</v>
      </c>
      <c r="L2613">
        <v>0</v>
      </c>
      <c r="M2613">
        <v>0</v>
      </c>
      <c r="N2613">
        <v>2.633</v>
      </c>
      <c r="O2613">
        <v>94.78</v>
      </c>
      <c r="P2613">
        <v>36</v>
      </c>
      <c r="Q2613">
        <v>202640</v>
      </c>
      <c r="R2613">
        <v>202739</v>
      </c>
      <c r="U2613" t="s">
        <v>5255</v>
      </c>
      <c r="V2613">
        <v>238</v>
      </c>
      <c r="AE2613" t="s">
        <v>59</v>
      </c>
      <c r="AF2613" t="s">
        <v>60</v>
      </c>
      <c r="AG2613" t="s">
        <v>65</v>
      </c>
      <c r="AH2613" t="s">
        <v>66</v>
      </c>
      <c r="AM2613" t="s">
        <v>47</v>
      </c>
      <c r="AN2613" t="s">
        <v>48</v>
      </c>
      <c r="BM2613" t="s">
        <v>49</v>
      </c>
      <c r="BN2613" t="s">
        <v>50</v>
      </c>
      <c r="BO2613" t="s">
        <v>49</v>
      </c>
    </row>
    <row r="2614" spans="1:67">
      <c r="A2614">
        <v>94612</v>
      </c>
      <c r="B2614" t="s">
        <v>5256</v>
      </c>
      <c r="C2614">
        <v>727</v>
      </c>
      <c r="D2614" t="s">
        <v>43</v>
      </c>
      <c r="E2614" t="s">
        <v>44</v>
      </c>
      <c r="F2614" t="s">
        <v>45</v>
      </c>
      <c r="I2614">
        <v>0.3</v>
      </c>
      <c r="J2614">
        <v>2.633</v>
      </c>
      <c r="K2614">
        <v>6.93</v>
      </c>
      <c r="L2614">
        <v>0</v>
      </c>
      <c r="M2614">
        <v>0</v>
      </c>
      <c r="N2614">
        <v>2.633</v>
      </c>
      <c r="O2614">
        <v>94.78</v>
      </c>
      <c r="P2614">
        <v>36</v>
      </c>
      <c r="Q2614">
        <v>202640</v>
      </c>
      <c r="R2614">
        <v>202739</v>
      </c>
      <c r="U2614" t="s">
        <v>5257</v>
      </c>
      <c r="V2614">
        <v>238</v>
      </c>
      <c r="AE2614" t="s">
        <v>59</v>
      </c>
      <c r="AF2614" t="s">
        <v>60</v>
      </c>
      <c r="AG2614" t="s">
        <v>65</v>
      </c>
      <c r="AH2614" t="s">
        <v>66</v>
      </c>
      <c r="AM2614" t="s">
        <v>47</v>
      </c>
      <c r="AN2614" t="s">
        <v>48</v>
      </c>
      <c r="BM2614" t="s">
        <v>49</v>
      </c>
      <c r="BN2614" t="s">
        <v>50</v>
      </c>
      <c r="BO2614" t="s">
        <v>49</v>
      </c>
    </row>
    <row r="2615" spans="1:67">
      <c r="A2615">
        <v>94614</v>
      </c>
      <c r="B2615" t="s">
        <v>5258</v>
      </c>
      <c r="C2615">
        <v>727</v>
      </c>
      <c r="D2615" t="s">
        <v>43</v>
      </c>
      <c r="E2615" t="s">
        <v>44</v>
      </c>
      <c r="F2615" t="s">
        <v>45</v>
      </c>
      <c r="I2615">
        <v>0.3</v>
      </c>
      <c r="J2615">
        <v>2.633</v>
      </c>
      <c r="K2615">
        <v>6.93</v>
      </c>
      <c r="L2615">
        <v>0</v>
      </c>
      <c r="M2615">
        <v>0</v>
      </c>
      <c r="N2615">
        <v>2.633</v>
      </c>
      <c r="O2615">
        <v>94.78</v>
      </c>
      <c r="P2615">
        <v>36</v>
      </c>
      <c r="Q2615">
        <v>202640</v>
      </c>
      <c r="R2615">
        <v>202739</v>
      </c>
      <c r="U2615" t="s">
        <v>5259</v>
      </c>
      <c r="V2615">
        <v>238</v>
      </c>
      <c r="AE2615" t="s">
        <v>59</v>
      </c>
      <c r="AF2615" t="s">
        <v>60</v>
      </c>
      <c r="AG2615" t="s">
        <v>65</v>
      </c>
      <c r="AH2615" t="s">
        <v>66</v>
      </c>
      <c r="AM2615" t="s">
        <v>47</v>
      </c>
      <c r="AN2615" t="s">
        <v>48</v>
      </c>
      <c r="BM2615" t="s">
        <v>49</v>
      </c>
      <c r="BN2615" t="s">
        <v>50</v>
      </c>
      <c r="BO2615" t="s">
        <v>49</v>
      </c>
    </row>
    <row r="2616" spans="1:67">
      <c r="A2616">
        <v>94618</v>
      </c>
      <c r="B2616" t="s">
        <v>5260</v>
      </c>
      <c r="C2616">
        <v>727</v>
      </c>
      <c r="D2616" t="s">
        <v>43</v>
      </c>
      <c r="E2616" t="s">
        <v>44</v>
      </c>
      <c r="F2616" t="s">
        <v>45</v>
      </c>
      <c r="I2616">
        <v>0.3</v>
      </c>
      <c r="J2616">
        <v>2.633</v>
      </c>
      <c r="K2616">
        <v>6.93</v>
      </c>
      <c r="L2616">
        <v>0</v>
      </c>
      <c r="M2616">
        <v>0</v>
      </c>
      <c r="N2616">
        <v>2.633</v>
      </c>
      <c r="O2616">
        <v>94.78</v>
      </c>
      <c r="P2616">
        <v>36</v>
      </c>
      <c r="Q2616">
        <v>202640</v>
      </c>
      <c r="R2616">
        <v>202739</v>
      </c>
      <c r="U2616" t="s">
        <v>5261</v>
      </c>
      <c r="V2616">
        <v>238</v>
      </c>
      <c r="AE2616" t="s">
        <v>59</v>
      </c>
      <c r="AF2616" t="s">
        <v>60</v>
      </c>
      <c r="AG2616" t="s">
        <v>65</v>
      </c>
      <c r="AH2616" t="s">
        <v>66</v>
      </c>
      <c r="AM2616" t="s">
        <v>47</v>
      </c>
      <c r="AN2616" t="s">
        <v>48</v>
      </c>
      <c r="BM2616" t="s">
        <v>49</v>
      </c>
      <c r="BN2616" t="s">
        <v>50</v>
      </c>
      <c r="BO2616" t="s">
        <v>49</v>
      </c>
    </row>
    <row r="2617" spans="1:67">
      <c r="A2617">
        <v>94619</v>
      </c>
      <c r="B2617" t="s">
        <v>5262</v>
      </c>
      <c r="C2617">
        <v>727</v>
      </c>
      <c r="D2617" t="s">
        <v>43</v>
      </c>
      <c r="E2617" t="s">
        <v>44</v>
      </c>
      <c r="F2617" t="s">
        <v>45</v>
      </c>
      <c r="I2617">
        <v>0.3</v>
      </c>
      <c r="J2617">
        <v>2.633</v>
      </c>
      <c r="K2617">
        <v>6.93</v>
      </c>
      <c r="L2617">
        <v>0</v>
      </c>
      <c r="M2617">
        <v>0</v>
      </c>
      <c r="N2617">
        <v>2.633</v>
      </c>
      <c r="O2617">
        <v>94.78</v>
      </c>
      <c r="P2617">
        <v>36</v>
      </c>
      <c r="Q2617">
        <v>202640</v>
      </c>
      <c r="R2617">
        <v>202739</v>
      </c>
      <c r="U2617" t="s">
        <v>5263</v>
      </c>
      <c r="V2617">
        <v>238</v>
      </c>
      <c r="AE2617" t="s">
        <v>59</v>
      </c>
      <c r="AF2617" t="s">
        <v>60</v>
      </c>
      <c r="AG2617" t="s">
        <v>65</v>
      </c>
      <c r="AH2617" t="s">
        <v>66</v>
      </c>
      <c r="AM2617" t="s">
        <v>47</v>
      </c>
      <c r="AN2617" t="s">
        <v>48</v>
      </c>
      <c r="BM2617" t="s">
        <v>49</v>
      </c>
      <c r="BN2617" t="s">
        <v>50</v>
      </c>
      <c r="BO2617" t="s">
        <v>49</v>
      </c>
    </row>
    <row r="2618" spans="1:67">
      <c r="A2618">
        <v>94620</v>
      </c>
      <c r="B2618" t="s">
        <v>5264</v>
      </c>
      <c r="C2618">
        <v>727</v>
      </c>
      <c r="D2618" t="s">
        <v>43</v>
      </c>
      <c r="E2618" t="s">
        <v>44</v>
      </c>
      <c r="F2618" t="s">
        <v>45</v>
      </c>
      <c r="I2618">
        <v>0.3</v>
      </c>
      <c r="J2618">
        <v>2.633</v>
      </c>
      <c r="K2618">
        <v>6.93</v>
      </c>
      <c r="L2618">
        <v>0</v>
      </c>
      <c r="M2618">
        <v>0</v>
      </c>
      <c r="N2618">
        <v>2.633</v>
      </c>
      <c r="O2618">
        <v>94.78</v>
      </c>
      <c r="P2618">
        <v>36</v>
      </c>
      <c r="Q2618">
        <v>202640</v>
      </c>
      <c r="R2618">
        <v>202739</v>
      </c>
      <c r="U2618" t="s">
        <v>5265</v>
      </c>
      <c r="V2618">
        <v>238</v>
      </c>
      <c r="AE2618" t="s">
        <v>59</v>
      </c>
      <c r="AF2618" t="s">
        <v>60</v>
      </c>
      <c r="AG2618" t="s">
        <v>65</v>
      </c>
      <c r="AH2618" t="s">
        <v>66</v>
      </c>
      <c r="AM2618" t="s">
        <v>47</v>
      </c>
      <c r="AN2618" t="s">
        <v>48</v>
      </c>
      <c r="BM2618" t="s">
        <v>49</v>
      </c>
      <c r="BN2618" t="s">
        <v>50</v>
      </c>
      <c r="BO2618" t="s">
        <v>49</v>
      </c>
    </row>
    <row r="2619" spans="1:67">
      <c r="A2619">
        <v>94622</v>
      </c>
      <c r="B2619" t="s">
        <v>5266</v>
      </c>
      <c r="C2619">
        <v>727</v>
      </c>
      <c r="D2619" t="s">
        <v>43</v>
      </c>
      <c r="E2619" t="s">
        <v>44</v>
      </c>
      <c r="F2619" t="s">
        <v>45</v>
      </c>
      <c r="I2619">
        <v>0.3</v>
      </c>
      <c r="J2619">
        <v>2.633</v>
      </c>
      <c r="K2619">
        <v>6.93</v>
      </c>
      <c r="L2619">
        <v>0</v>
      </c>
      <c r="M2619">
        <v>0</v>
      </c>
      <c r="N2619">
        <v>2.633</v>
      </c>
      <c r="O2619">
        <v>94.78</v>
      </c>
      <c r="P2619">
        <v>36</v>
      </c>
      <c r="Q2619">
        <v>202640</v>
      </c>
      <c r="R2619">
        <v>202739</v>
      </c>
      <c r="U2619" t="s">
        <v>5267</v>
      </c>
      <c r="V2619">
        <v>238</v>
      </c>
      <c r="AE2619" t="s">
        <v>59</v>
      </c>
      <c r="AF2619" t="s">
        <v>60</v>
      </c>
      <c r="AG2619" t="s">
        <v>65</v>
      </c>
      <c r="AH2619" t="s">
        <v>66</v>
      </c>
      <c r="AM2619" t="s">
        <v>47</v>
      </c>
      <c r="AN2619" t="s">
        <v>48</v>
      </c>
      <c r="BM2619" t="s">
        <v>49</v>
      </c>
      <c r="BN2619" t="s">
        <v>50</v>
      </c>
      <c r="BO2619" t="s">
        <v>49</v>
      </c>
    </row>
    <row r="2620" spans="1:67">
      <c r="A2620">
        <v>94623</v>
      </c>
      <c r="B2620" t="s">
        <v>5268</v>
      </c>
      <c r="C2620">
        <v>727</v>
      </c>
      <c r="D2620" t="s">
        <v>43</v>
      </c>
      <c r="E2620" t="s">
        <v>44</v>
      </c>
      <c r="F2620" t="s">
        <v>45</v>
      </c>
      <c r="I2620">
        <v>0.3</v>
      </c>
      <c r="J2620">
        <v>2.633</v>
      </c>
      <c r="K2620">
        <v>6.93</v>
      </c>
      <c r="L2620">
        <v>0</v>
      </c>
      <c r="M2620">
        <v>0</v>
      </c>
      <c r="N2620">
        <v>2.633</v>
      </c>
      <c r="O2620">
        <v>94.78</v>
      </c>
      <c r="P2620">
        <v>36</v>
      </c>
      <c r="Q2620">
        <v>202640</v>
      </c>
      <c r="R2620">
        <v>202739</v>
      </c>
      <c r="U2620" t="s">
        <v>5269</v>
      </c>
      <c r="V2620">
        <v>238</v>
      </c>
      <c r="AE2620" t="s">
        <v>59</v>
      </c>
      <c r="AF2620" t="s">
        <v>60</v>
      </c>
      <c r="AG2620" t="s">
        <v>65</v>
      </c>
      <c r="AH2620" t="s">
        <v>66</v>
      </c>
      <c r="AM2620" t="s">
        <v>47</v>
      </c>
      <c r="AN2620" t="s">
        <v>48</v>
      </c>
      <c r="BM2620" t="s">
        <v>49</v>
      </c>
      <c r="BN2620" t="s">
        <v>50</v>
      </c>
      <c r="BO2620" t="s">
        <v>49</v>
      </c>
    </row>
    <row r="2621" spans="1:67">
      <c r="A2621">
        <v>94627</v>
      </c>
      <c r="B2621" t="s">
        <v>5270</v>
      </c>
      <c r="C2621">
        <v>727</v>
      </c>
      <c r="D2621" t="s">
        <v>43</v>
      </c>
      <c r="E2621" t="s">
        <v>44</v>
      </c>
      <c r="F2621" t="s">
        <v>45</v>
      </c>
      <c r="I2621">
        <v>0.3</v>
      </c>
      <c r="J2621">
        <v>2.633</v>
      </c>
      <c r="K2621">
        <v>6.93</v>
      </c>
      <c r="L2621">
        <v>0</v>
      </c>
      <c r="M2621">
        <v>0</v>
      </c>
      <c r="N2621">
        <v>2.633</v>
      </c>
      <c r="O2621">
        <v>94.78</v>
      </c>
      <c r="P2621">
        <v>36</v>
      </c>
      <c r="Q2621">
        <v>202640</v>
      </c>
      <c r="R2621">
        <v>202739</v>
      </c>
      <c r="U2621" t="s">
        <v>5271</v>
      </c>
      <c r="V2621">
        <v>238</v>
      </c>
      <c r="AE2621" t="s">
        <v>59</v>
      </c>
      <c r="AF2621" t="s">
        <v>60</v>
      </c>
      <c r="AG2621" t="s">
        <v>65</v>
      </c>
      <c r="AH2621" t="s">
        <v>66</v>
      </c>
      <c r="AM2621" t="s">
        <v>47</v>
      </c>
      <c r="AN2621" t="s">
        <v>48</v>
      </c>
      <c r="BM2621" t="s">
        <v>49</v>
      </c>
      <c r="BN2621" t="s">
        <v>50</v>
      </c>
      <c r="BO2621" t="s">
        <v>49</v>
      </c>
    </row>
    <row r="2622" spans="1:67">
      <c r="A2622">
        <v>94640</v>
      </c>
      <c r="B2622" t="s">
        <v>5272</v>
      </c>
      <c r="C2622">
        <v>727</v>
      </c>
      <c r="D2622" t="s">
        <v>52</v>
      </c>
      <c r="E2622" t="s">
        <v>53</v>
      </c>
      <c r="F2622" t="s">
        <v>45</v>
      </c>
      <c r="I2622">
        <v>0.3</v>
      </c>
      <c r="J2622">
        <v>1.0680000000000001</v>
      </c>
      <c r="K2622">
        <v>1.1399999999999999</v>
      </c>
      <c r="L2622">
        <v>0</v>
      </c>
      <c r="M2622">
        <v>0</v>
      </c>
      <c r="N2622">
        <v>1.0680000000000001</v>
      </c>
      <c r="O2622">
        <v>54.46</v>
      </c>
      <c r="P2622">
        <v>51</v>
      </c>
      <c r="Q2622">
        <v>202640</v>
      </c>
      <c r="R2622">
        <v>202739</v>
      </c>
      <c r="U2622" t="s">
        <v>5273</v>
      </c>
      <c r="V2622">
        <v>97</v>
      </c>
      <c r="AG2622" t="s">
        <v>65</v>
      </c>
      <c r="AH2622" t="s">
        <v>66</v>
      </c>
      <c r="AM2622" t="s">
        <v>47</v>
      </c>
      <c r="AN2622" t="s">
        <v>48</v>
      </c>
      <c r="BM2622" t="s">
        <v>49</v>
      </c>
      <c r="BN2622" t="s">
        <v>50</v>
      </c>
      <c r="BO2622" t="s">
        <v>49</v>
      </c>
    </row>
    <row r="2623" spans="1:67">
      <c r="A2623">
        <v>94641</v>
      </c>
      <c r="B2623" t="s">
        <v>5274</v>
      </c>
      <c r="C2623">
        <v>727</v>
      </c>
      <c r="D2623" t="s">
        <v>52</v>
      </c>
      <c r="E2623" t="s">
        <v>53</v>
      </c>
      <c r="F2623" t="s">
        <v>45</v>
      </c>
      <c r="I2623">
        <v>0.3</v>
      </c>
      <c r="J2623">
        <v>1.0680000000000001</v>
      </c>
      <c r="K2623">
        <v>1.1399999999999999</v>
      </c>
      <c r="L2623">
        <v>0</v>
      </c>
      <c r="M2623">
        <v>0</v>
      </c>
      <c r="N2623">
        <v>1.0680000000000001</v>
      </c>
      <c r="O2623">
        <v>54.46</v>
      </c>
      <c r="P2623">
        <v>51</v>
      </c>
      <c r="Q2623">
        <v>202640</v>
      </c>
      <c r="R2623">
        <v>202739</v>
      </c>
      <c r="U2623" t="s">
        <v>5275</v>
      </c>
      <c r="V2623">
        <v>97</v>
      </c>
      <c r="AG2623" t="s">
        <v>65</v>
      </c>
      <c r="AH2623" t="s">
        <v>66</v>
      </c>
      <c r="AM2623" t="s">
        <v>47</v>
      </c>
      <c r="AN2623" t="s">
        <v>48</v>
      </c>
      <c r="BM2623" t="s">
        <v>49</v>
      </c>
      <c r="BN2623" t="s">
        <v>50</v>
      </c>
      <c r="BO2623" t="s">
        <v>49</v>
      </c>
    </row>
    <row r="2624" spans="1:67">
      <c r="A2624">
        <v>94642</v>
      </c>
      <c r="B2624" t="s">
        <v>5276</v>
      </c>
      <c r="C2624">
        <v>727</v>
      </c>
      <c r="D2624" t="s">
        <v>52</v>
      </c>
      <c r="E2624" t="s">
        <v>53</v>
      </c>
      <c r="F2624" t="s">
        <v>45</v>
      </c>
      <c r="I2624">
        <v>0.3</v>
      </c>
      <c r="J2624">
        <v>1.0680000000000001</v>
      </c>
      <c r="K2624">
        <v>1.1399999999999999</v>
      </c>
      <c r="L2624">
        <v>0</v>
      </c>
      <c r="M2624">
        <v>0</v>
      </c>
      <c r="N2624">
        <v>1.0680000000000001</v>
      </c>
      <c r="O2624">
        <v>54.46</v>
      </c>
      <c r="P2624">
        <v>51</v>
      </c>
      <c r="Q2624">
        <v>202640</v>
      </c>
      <c r="R2624">
        <v>202739</v>
      </c>
      <c r="U2624" t="s">
        <v>5277</v>
      </c>
      <c r="V2624">
        <v>97</v>
      </c>
      <c r="AG2624" t="s">
        <v>65</v>
      </c>
      <c r="AH2624" t="s">
        <v>66</v>
      </c>
      <c r="AM2624" t="s">
        <v>47</v>
      </c>
      <c r="AN2624" t="s">
        <v>48</v>
      </c>
      <c r="BM2624" t="s">
        <v>49</v>
      </c>
      <c r="BN2624" t="s">
        <v>50</v>
      </c>
      <c r="BO2624" t="s">
        <v>49</v>
      </c>
    </row>
    <row r="2625" spans="1:67">
      <c r="A2625">
        <v>94643</v>
      </c>
      <c r="B2625" t="s">
        <v>5278</v>
      </c>
      <c r="C2625">
        <v>727</v>
      </c>
      <c r="D2625" t="s">
        <v>52</v>
      </c>
      <c r="E2625" t="s">
        <v>53</v>
      </c>
      <c r="F2625" t="s">
        <v>45</v>
      </c>
      <c r="I2625">
        <v>0.3</v>
      </c>
      <c r="J2625">
        <v>1.0680000000000001</v>
      </c>
      <c r="K2625">
        <v>1.1399999999999999</v>
      </c>
      <c r="L2625">
        <v>0</v>
      </c>
      <c r="M2625">
        <v>0</v>
      </c>
      <c r="N2625">
        <v>1.0680000000000001</v>
      </c>
      <c r="O2625">
        <v>54.46</v>
      </c>
      <c r="P2625">
        <v>51</v>
      </c>
      <c r="Q2625">
        <v>202640</v>
      </c>
      <c r="R2625">
        <v>202739</v>
      </c>
      <c r="U2625" t="s">
        <v>5279</v>
      </c>
      <c r="V2625">
        <v>97</v>
      </c>
      <c r="AG2625" t="s">
        <v>65</v>
      </c>
      <c r="AH2625" t="s">
        <v>66</v>
      </c>
      <c r="AM2625" t="s">
        <v>47</v>
      </c>
      <c r="AN2625" t="s">
        <v>48</v>
      </c>
      <c r="BM2625" t="s">
        <v>49</v>
      </c>
      <c r="BN2625" t="s">
        <v>50</v>
      </c>
      <c r="BO2625" t="s">
        <v>49</v>
      </c>
    </row>
    <row r="2626" spans="1:67">
      <c r="A2626">
        <v>94644</v>
      </c>
      <c r="B2626" t="s">
        <v>5280</v>
      </c>
      <c r="C2626">
        <v>727</v>
      </c>
      <c r="D2626" t="s">
        <v>52</v>
      </c>
      <c r="E2626" t="s">
        <v>53</v>
      </c>
      <c r="F2626" t="s">
        <v>45</v>
      </c>
      <c r="I2626">
        <v>0.3</v>
      </c>
      <c r="J2626">
        <v>1.0680000000000001</v>
      </c>
      <c r="K2626">
        <v>1.1399999999999999</v>
      </c>
      <c r="L2626">
        <v>0</v>
      </c>
      <c r="M2626">
        <v>0</v>
      </c>
      <c r="N2626">
        <v>1.0680000000000001</v>
      </c>
      <c r="O2626">
        <v>54.46</v>
      </c>
      <c r="P2626">
        <v>51</v>
      </c>
      <c r="Q2626">
        <v>202640</v>
      </c>
      <c r="R2626">
        <v>202739</v>
      </c>
      <c r="U2626" t="s">
        <v>5281</v>
      </c>
      <c r="V2626">
        <v>97</v>
      </c>
      <c r="AG2626" t="s">
        <v>65</v>
      </c>
      <c r="AH2626" t="s">
        <v>66</v>
      </c>
      <c r="AM2626" t="s">
        <v>47</v>
      </c>
      <c r="AN2626" t="s">
        <v>48</v>
      </c>
      <c r="BM2626" t="s">
        <v>49</v>
      </c>
      <c r="BN2626" t="s">
        <v>50</v>
      </c>
      <c r="BO2626" t="s">
        <v>49</v>
      </c>
    </row>
    <row r="2627" spans="1:67">
      <c r="A2627">
        <v>94651</v>
      </c>
      <c r="B2627" t="s">
        <v>5282</v>
      </c>
      <c r="C2627">
        <v>727</v>
      </c>
      <c r="D2627" t="s">
        <v>43</v>
      </c>
      <c r="E2627" t="s">
        <v>44</v>
      </c>
      <c r="F2627" t="s">
        <v>45</v>
      </c>
      <c r="I2627">
        <v>0.3</v>
      </c>
      <c r="J2627">
        <v>1.458</v>
      </c>
      <c r="K2627">
        <v>2.12</v>
      </c>
      <c r="L2627">
        <v>0</v>
      </c>
      <c r="M2627">
        <v>0</v>
      </c>
      <c r="N2627">
        <v>1.458</v>
      </c>
      <c r="O2627">
        <v>52.48</v>
      </c>
      <c r="P2627">
        <v>36</v>
      </c>
      <c r="Q2627">
        <v>202640</v>
      </c>
      <c r="R2627">
        <v>202739</v>
      </c>
      <c r="U2627" t="s">
        <v>5283</v>
      </c>
      <c r="V2627">
        <v>195</v>
      </c>
      <c r="AE2627" t="s">
        <v>59</v>
      </c>
      <c r="AF2627" t="s">
        <v>60</v>
      </c>
      <c r="AG2627" t="s">
        <v>65</v>
      </c>
      <c r="AH2627" t="s">
        <v>66</v>
      </c>
      <c r="AO2627" t="s">
        <v>61</v>
      </c>
      <c r="AP2627" t="s">
        <v>62</v>
      </c>
      <c r="BM2627" t="s">
        <v>49</v>
      </c>
      <c r="BN2627" t="s">
        <v>50</v>
      </c>
      <c r="BO2627" t="s">
        <v>49</v>
      </c>
    </row>
    <row r="2628" spans="1:67">
      <c r="A2628">
        <v>94654</v>
      </c>
      <c r="B2628" t="s">
        <v>5284</v>
      </c>
      <c r="C2628">
        <v>727</v>
      </c>
      <c r="D2628" t="s">
        <v>43</v>
      </c>
      <c r="E2628" t="s">
        <v>44</v>
      </c>
      <c r="F2628" t="s">
        <v>45</v>
      </c>
      <c r="I2628">
        <v>0.3</v>
      </c>
      <c r="J2628">
        <v>1.8859999999999999</v>
      </c>
      <c r="K2628">
        <v>3.55</v>
      </c>
      <c r="L2628">
        <v>0</v>
      </c>
      <c r="M2628">
        <v>0</v>
      </c>
      <c r="N2628">
        <v>1.8859999999999999</v>
      </c>
      <c r="O2628">
        <v>67.89</v>
      </c>
      <c r="P2628">
        <v>36</v>
      </c>
      <c r="Q2628">
        <v>202640</v>
      </c>
      <c r="R2628">
        <v>202739</v>
      </c>
      <c r="U2628" t="s">
        <v>5285</v>
      </c>
      <c r="V2628">
        <v>219</v>
      </c>
      <c r="AG2628" t="s">
        <v>65</v>
      </c>
      <c r="AH2628" t="s">
        <v>66</v>
      </c>
      <c r="AO2628" t="s">
        <v>61</v>
      </c>
      <c r="AP2628" t="s">
        <v>62</v>
      </c>
      <c r="BM2628" t="s">
        <v>49</v>
      </c>
      <c r="BN2628" t="s">
        <v>50</v>
      </c>
      <c r="BO2628" t="s">
        <v>49</v>
      </c>
    </row>
    <row r="2629" spans="1:67">
      <c r="A2629">
        <v>94655</v>
      </c>
      <c r="B2629" t="s">
        <v>5286</v>
      </c>
      <c r="C2629">
        <v>727</v>
      </c>
      <c r="D2629" t="s">
        <v>43</v>
      </c>
      <c r="E2629" t="s">
        <v>44</v>
      </c>
      <c r="F2629" t="s">
        <v>45</v>
      </c>
      <c r="I2629">
        <v>0.3</v>
      </c>
      <c r="J2629">
        <v>1.8859999999999999</v>
      </c>
      <c r="K2629">
        <v>3.55</v>
      </c>
      <c r="L2629">
        <v>0</v>
      </c>
      <c r="M2629">
        <v>0</v>
      </c>
      <c r="N2629">
        <v>1.8859999999999999</v>
      </c>
      <c r="O2629">
        <v>67.89</v>
      </c>
      <c r="P2629">
        <v>36</v>
      </c>
      <c r="Q2629">
        <v>202640</v>
      </c>
      <c r="R2629">
        <v>202739</v>
      </c>
      <c r="U2629" t="s">
        <v>5287</v>
      </c>
      <c r="V2629">
        <v>219</v>
      </c>
      <c r="AG2629" t="s">
        <v>65</v>
      </c>
      <c r="AH2629" t="s">
        <v>66</v>
      </c>
      <c r="AO2629" t="s">
        <v>61</v>
      </c>
      <c r="AP2629" t="s">
        <v>62</v>
      </c>
      <c r="BM2629" t="s">
        <v>49</v>
      </c>
      <c r="BN2629" t="s">
        <v>50</v>
      </c>
      <c r="BO2629" t="s">
        <v>49</v>
      </c>
    </row>
    <row r="2630" spans="1:67">
      <c r="A2630">
        <v>94656</v>
      </c>
      <c r="B2630" t="s">
        <v>5288</v>
      </c>
      <c r="C2630">
        <v>727</v>
      </c>
      <c r="D2630" t="s">
        <v>43</v>
      </c>
      <c r="E2630" t="s">
        <v>44</v>
      </c>
      <c r="F2630" t="s">
        <v>45</v>
      </c>
      <c r="I2630">
        <v>0.3</v>
      </c>
      <c r="J2630">
        <v>1.8859999999999999</v>
      </c>
      <c r="K2630">
        <v>3.55</v>
      </c>
      <c r="L2630">
        <v>0</v>
      </c>
      <c r="M2630">
        <v>0</v>
      </c>
      <c r="N2630">
        <v>1.8859999999999999</v>
      </c>
      <c r="O2630">
        <v>67.89</v>
      </c>
      <c r="P2630">
        <v>36</v>
      </c>
      <c r="Q2630">
        <v>202640</v>
      </c>
      <c r="R2630">
        <v>202739</v>
      </c>
      <c r="U2630" t="s">
        <v>5289</v>
      </c>
      <c r="V2630">
        <v>219</v>
      </c>
      <c r="AG2630" t="s">
        <v>65</v>
      </c>
      <c r="AH2630" t="s">
        <v>66</v>
      </c>
      <c r="AO2630" t="s">
        <v>61</v>
      </c>
      <c r="AP2630" t="s">
        <v>62</v>
      </c>
      <c r="BM2630" t="s">
        <v>49</v>
      </c>
      <c r="BN2630" t="s">
        <v>50</v>
      </c>
      <c r="BO2630" t="s">
        <v>49</v>
      </c>
    </row>
    <row r="2631" spans="1:67">
      <c r="A2631">
        <v>94657</v>
      </c>
      <c r="B2631" t="s">
        <v>5290</v>
      </c>
      <c r="C2631">
        <v>727</v>
      </c>
      <c r="D2631" t="s">
        <v>43</v>
      </c>
      <c r="E2631" t="s">
        <v>44</v>
      </c>
      <c r="F2631" t="s">
        <v>45</v>
      </c>
      <c r="I2631">
        <v>0.3</v>
      </c>
      <c r="J2631">
        <v>1.8859999999999999</v>
      </c>
      <c r="K2631">
        <v>3.55</v>
      </c>
      <c r="L2631">
        <v>0</v>
      </c>
      <c r="M2631">
        <v>0</v>
      </c>
      <c r="N2631">
        <v>1.8859999999999999</v>
      </c>
      <c r="O2631">
        <v>67.89</v>
      </c>
      <c r="P2631">
        <v>36</v>
      </c>
      <c r="Q2631">
        <v>202640</v>
      </c>
      <c r="R2631">
        <v>202739</v>
      </c>
      <c r="U2631" t="s">
        <v>5291</v>
      </c>
      <c r="V2631">
        <v>219</v>
      </c>
      <c r="AG2631" t="s">
        <v>65</v>
      </c>
      <c r="AH2631" t="s">
        <v>66</v>
      </c>
      <c r="AO2631" t="s">
        <v>61</v>
      </c>
      <c r="AP2631" t="s">
        <v>62</v>
      </c>
      <c r="BM2631" t="s">
        <v>49</v>
      </c>
      <c r="BN2631" t="s">
        <v>50</v>
      </c>
      <c r="BO2631" t="s">
        <v>49</v>
      </c>
    </row>
    <row r="2632" spans="1:67">
      <c r="A2632">
        <v>94658</v>
      </c>
      <c r="B2632" t="s">
        <v>5292</v>
      </c>
      <c r="C2632">
        <v>727</v>
      </c>
      <c r="D2632" t="s">
        <v>43</v>
      </c>
      <c r="E2632" t="s">
        <v>44</v>
      </c>
      <c r="F2632" t="s">
        <v>45</v>
      </c>
      <c r="I2632">
        <v>0.3</v>
      </c>
      <c r="J2632">
        <v>1.8859999999999999</v>
      </c>
      <c r="K2632">
        <v>3.55</v>
      </c>
      <c r="L2632">
        <v>0</v>
      </c>
      <c r="M2632">
        <v>0</v>
      </c>
      <c r="N2632">
        <v>1.8859999999999999</v>
      </c>
      <c r="O2632">
        <v>67.89</v>
      </c>
      <c r="P2632">
        <v>36</v>
      </c>
      <c r="Q2632">
        <v>202640</v>
      </c>
      <c r="R2632">
        <v>202739</v>
      </c>
      <c r="U2632" t="s">
        <v>5293</v>
      </c>
      <c r="V2632">
        <v>219</v>
      </c>
      <c r="AG2632" t="s">
        <v>65</v>
      </c>
      <c r="AH2632" t="s">
        <v>66</v>
      </c>
      <c r="AO2632" t="s">
        <v>61</v>
      </c>
      <c r="AP2632" t="s">
        <v>62</v>
      </c>
      <c r="BM2632" t="s">
        <v>49</v>
      </c>
      <c r="BN2632" t="s">
        <v>50</v>
      </c>
      <c r="BO2632" t="s">
        <v>49</v>
      </c>
    </row>
    <row r="2633" spans="1:67">
      <c r="A2633">
        <v>94659</v>
      </c>
      <c r="B2633" t="s">
        <v>5294</v>
      </c>
      <c r="C2633">
        <v>727</v>
      </c>
      <c r="D2633" t="s">
        <v>43</v>
      </c>
      <c r="E2633" t="s">
        <v>44</v>
      </c>
      <c r="F2633" t="s">
        <v>45</v>
      </c>
      <c r="I2633">
        <v>0.3</v>
      </c>
      <c r="J2633">
        <v>1.8859999999999999</v>
      </c>
      <c r="K2633">
        <v>3.55</v>
      </c>
      <c r="L2633">
        <v>0</v>
      </c>
      <c r="M2633">
        <v>0</v>
      </c>
      <c r="N2633">
        <v>1.8859999999999999</v>
      </c>
      <c r="O2633">
        <v>67.89</v>
      </c>
      <c r="P2633">
        <v>36</v>
      </c>
      <c r="Q2633">
        <v>202640</v>
      </c>
      <c r="R2633">
        <v>202739</v>
      </c>
      <c r="U2633" t="s">
        <v>5295</v>
      </c>
      <c r="V2633">
        <v>219</v>
      </c>
      <c r="AE2633" t="s">
        <v>59</v>
      </c>
      <c r="AF2633" t="s">
        <v>60</v>
      </c>
      <c r="AG2633" t="s">
        <v>65</v>
      </c>
      <c r="AH2633" t="s">
        <v>66</v>
      </c>
      <c r="AO2633" t="s">
        <v>61</v>
      </c>
      <c r="AP2633" t="s">
        <v>62</v>
      </c>
      <c r="BM2633" t="s">
        <v>49</v>
      </c>
      <c r="BN2633" t="s">
        <v>50</v>
      </c>
      <c r="BO2633" t="s">
        <v>49</v>
      </c>
    </row>
    <row r="2634" spans="1:67">
      <c r="A2634">
        <v>94666</v>
      </c>
      <c r="B2634" t="s">
        <v>5296</v>
      </c>
      <c r="C2634">
        <v>727</v>
      </c>
      <c r="D2634" t="s">
        <v>43</v>
      </c>
      <c r="E2634" t="s">
        <v>44</v>
      </c>
      <c r="F2634" t="s">
        <v>45</v>
      </c>
      <c r="I2634">
        <v>0.3</v>
      </c>
      <c r="J2634">
        <v>1.6</v>
      </c>
      <c r="K2634">
        <v>2.56</v>
      </c>
      <c r="L2634">
        <v>0</v>
      </c>
      <c r="M2634">
        <v>0</v>
      </c>
      <c r="N2634">
        <v>1.6</v>
      </c>
      <c r="O2634">
        <v>57.6</v>
      </c>
      <c r="P2634">
        <v>36</v>
      </c>
      <c r="Q2634">
        <v>202640</v>
      </c>
      <c r="R2634">
        <v>202739</v>
      </c>
      <c r="U2634" t="s">
        <v>5297</v>
      </c>
      <c r="V2634">
        <v>203</v>
      </c>
      <c r="AG2634" t="s">
        <v>65</v>
      </c>
      <c r="AH2634" t="s">
        <v>66</v>
      </c>
      <c r="AO2634" t="s">
        <v>61</v>
      </c>
      <c r="AP2634" t="s">
        <v>62</v>
      </c>
      <c r="BM2634" t="s">
        <v>49</v>
      </c>
      <c r="BN2634" t="s">
        <v>50</v>
      </c>
      <c r="BO2634" t="s">
        <v>49</v>
      </c>
    </row>
    <row r="2635" spans="1:67">
      <c r="A2635">
        <v>94670</v>
      </c>
      <c r="B2635" t="s">
        <v>5298</v>
      </c>
      <c r="C2635">
        <v>727</v>
      </c>
      <c r="D2635" t="s">
        <v>43</v>
      </c>
      <c r="E2635" t="s">
        <v>44</v>
      </c>
      <c r="F2635" t="s">
        <v>45</v>
      </c>
      <c r="I2635">
        <v>0.3</v>
      </c>
      <c r="J2635">
        <v>1.6</v>
      </c>
      <c r="K2635">
        <v>2.56</v>
      </c>
      <c r="L2635">
        <v>0</v>
      </c>
      <c r="M2635">
        <v>0</v>
      </c>
      <c r="N2635">
        <v>1.6</v>
      </c>
      <c r="O2635">
        <v>57.6</v>
      </c>
      <c r="P2635">
        <v>36</v>
      </c>
      <c r="Q2635">
        <v>202640</v>
      </c>
      <c r="R2635">
        <v>202739</v>
      </c>
      <c r="U2635" t="s">
        <v>5299</v>
      </c>
      <c r="V2635">
        <v>203</v>
      </c>
      <c r="AG2635" t="s">
        <v>65</v>
      </c>
      <c r="AH2635" t="s">
        <v>66</v>
      </c>
      <c r="AO2635" t="s">
        <v>61</v>
      </c>
      <c r="AP2635" t="s">
        <v>62</v>
      </c>
      <c r="BM2635" t="s">
        <v>49</v>
      </c>
      <c r="BN2635" t="s">
        <v>50</v>
      </c>
      <c r="BO2635" t="s">
        <v>49</v>
      </c>
    </row>
    <row r="2636" spans="1:67">
      <c r="A2636">
        <v>94671</v>
      </c>
      <c r="B2636" t="s">
        <v>5300</v>
      </c>
      <c r="C2636">
        <v>727</v>
      </c>
      <c r="D2636" t="s">
        <v>43</v>
      </c>
      <c r="E2636" t="s">
        <v>44</v>
      </c>
      <c r="F2636" t="s">
        <v>45</v>
      </c>
      <c r="I2636">
        <v>0.3</v>
      </c>
      <c r="J2636">
        <v>1.6</v>
      </c>
      <c r="K2636">
        <v>2.56</v>
      </c>
      <c r="L2636">
        <v>0</v>
      </c>
      <c r="M2636">
        <v>0</v>
      </c>
      <c r="N2636">
        <v>1.6</v>
      </c>
      <c r="O2636">
        <v>57.6</v>
      </c>
      <c r="P2636">
        <v>36</v>
      </c>
      <c r="Q2636">
        <v>202640</v>
      </c>
      <c r="R2636">
        <v>202739</v>
      </c>
      <c r="U2636" t="s">
        <v>5301</v>
      </c>
      <c r="V2636">
        <v>203</v>
      </c>
      <c r="AG2636" t="s">
        <v>65</v>
      </c>
      <c r="AH2636" t="s">
        <v>66</v>
      </c>
      <c r="AO2636" t="s">
        <v>61</v>
      </c>
      <c r="AP2636" t="s">
        <v>62</v>
      </c>
      <c r="BM2636" t="s">
        <v>49</v>
      </c>
      <c r="BN2636" t="s">
        <v>50</v>
      </c>
      <c r="BO2636" t="s">
        <v>49</v>
      </c>
    </row>
    <row r="2637" spans="1:67">
      <c r="A2637">
        <v>94672</v>
      </c>
      <c r="B2637" t="s">
        <v>5302</v>
      </c>
      <c r="C2637">
        <v>727</v>
      </c>
      <c r="D2637" t="s">
        <v>43</v>
      </c>
      <c r="E2637" t="s">
        <v>44</v>
      </c>
      <c r="F2637" t="s">
        <v>45</v>
      </c>
      <c r="I2637">
        <v>0.3</v>
      </c>
      <c r="J2637">
        <v>1.6</v>
      </c>
      <c r="K2637">
        <v>2.56</v>
      </c>
      <c r="L2637">
        <v>0</v>
      </c>
      <c r="M2637">
        <v>0</v>
      </c>
      <c r="N2637">
        <v>1.6</v>
      </c>
      <c r="O2637">
        <v>57.6</v>
      </c>
      <c r="P2637">
        <v>36</v>
      </c>
      <c r="Q2637">
        <v>202640</v>
      </c>
      <c r="R2637">
        <v>202739</v>
      </c>
      <c r="U2637" t="s">
        <v>5303</v>
      </c>
      <c r="V2637">
        <v>203</v>
      </c>
      <c r="AG2637" t="s">
        <v>65</v>
      </c>
      <c r="AH2637" t="s">
        <v>66</v>
      </c>
      <c r="AO2637" t="s">
        <v>61</v>
      </c>
      <c r="AP2637" t="s">
        <v>62</v>
      </c>
      <c r="BM2637" t="s">
        <v>49</v>
      </c>
      <c r="BN2637" t="s">
        <v>50</v>
      </c>
      <c r="BO2637" t="s">
        <v>49</v>
      </c>
    </row>
    <row r="2638" spans="1:67">
      <c r="A2638">
        <v>94695</v>
      </c>
      <c r="B2638" t="s">
        <v>5304</v>
      </c>
      <c r="C2638">
        <v>727</v>
      </c>
      <c r="D2638" t="s">
        <v>43</v>
      </c>
      <c r="E2638" t="s">
        <v>44</v>
      </c>
      <c r="F2638" t="s">
        <v>45</v>
      </c>
      <c r="I2638">
        <v>0.3</v>
      </c>
      <c r="J2638">
        <v>1.458</v>
      </c>
      <c r="K2638">
        <v>2.12</v>
      </c>
      <c r="L2638">
        <v>0</v>
      </c>
      <c r="M2638">
        <v>0</v>
      </c>
      <c r="N2638">
        <v>1.458</v>
      </c>
      <c r="O2638">
        <v>52.48</v>
      </c>
      <c r="P2638">
        <v>36</v>
      </c>
      <c r="Q2638">
        <v>202640</v>
      </c>
      <c r="R2638">
        <v>202739</v>
      </c>
      <c r="U2638" t="s">
        <v>5305</v>
      </c>
      <c r="V2638">
        <v>195</v>
      </c>
      <c r="AE2638" t="s">
        <v>59</v>
      </c>
      <c r="AF2638" t="s">
        <v>60</v>
      </c>
      <c r="AG2638" t="s">
        <v>65</v>
      </c>
      <c r="AH2638" t="s">
        <v>66</v>
      </c>
      <c r="AO2638" t="s">
        <v>61</v>
      </c>
      <c r="AP2638" t="s">
        <v>62</v>
      </c>
      <c r="BM2638" t="s">
        <v>49</v>
      </c>
      <c r="BN2638" t="s">
        <v>50</v>
      </c>
      <c r="BO2638" t="s">
        <v>49</v>
      </c>
    </row>
    <row r="2639" spans="1:67">
      <c r="A2639">
        <v>94707</v>
      </c>
      <c r="B2639" t="s">
        <v>5306</v>
      </c>
      <c r="C2639">
        <v>727</v>
      </c>
      <c r="D2639" t="s">
        <v>43</v>
      </c>
      <c r="E2639" t="s">
        <v>44</v>
      </c>
      <c r="F2639" t="s">
        <v>45</v>
      </c>
      <c r="I2639">
        <v>0.3</v>
      </c>
      <c r="J2639">
        <v>1.3149999999999999</v>
      </c>
      <c r="K2639">
        <v>1.72</v>
      </c>
      <c r="L2639">
        <v>0</v>
      </c>
      <c r="M2639">
        <v>0</v>
      </c>
      <c r="N2639">
        <v>1.3149999999999999</v>
      </c>
      <c r="O2639">
        <v>47.34</v>
      </c>
      <c r="P2639">
        <v>36</v>
      </c>
      <c r="Q2639">
        <v>202640</v>
      </c>
      <c r="R2639">
        <v>202739</v>
      </c>
      <c r="U2639" t="s">
        <v>5307</v>
      </c>
      <c r="V2639">
        <v>175</v>
      </c>
      <c r="AE2639" t="s">
        <v>59</v>
      </c>
      <c r="AF2639" t="s">
        <v>60</v>
      </c>
      <c r="AG2639" t="s">
        <v>65</v>
      </c>
      <c r="AH2639" t="s">
        <v>66</v>
      </c>
      <c r="AO2639" t="s">
        <v>61</v>
      </c>
      <c r="AP2639" t="s">
        <v>62</v>
      </c>
      <c r="BM2639" t="s">
        <v>49</v>
      </c>
      <c r="BN2639" t="s">
        <v>50</v>
      </c>
      <c r="BO2639" t="s">
        <v>49</v>
      </c>
    </row>
    <row r="2640" spans="1:67">
      <c r="A2640">
        <v>94709</v>
      </c>
      <c r="B2640" t="s">
        <v>5308</v>
      </c>
      <c r="C2640">
        <v>727</v>
      </c>
      <c r="D2640" t="s">
        <v>43</v>
      </c>
      <c r="E2640" t="s">
        <v>44</v>
      </c>
      <c r="F2640" t="s">
        <v>45</v>
      </c>
      <c r="I2640">
        <v>0.3</v>
      </c>
      <c r="J2640">
        <v>1.458</v>
      </c>
      <c r="K2640">
        <v>2.12</v>
      </c>
      <c r="L2640">
        <v>0</v>
      </c>
      <c r="M2640">
        <v>0</v>
      </c>
      <c r="N2640">
        <v>1.458</v>
      </c>
      <c r="O2640">
        <v>52.48</v>
      </c>
      <c r="P2640">
        <v>36</v>
      </c>
      <c r="Q2640">
        <v>202640</v>
      </c>
      <c r="R2640">
        <v>202739</v>
      </c>
      <c r="U2640" t="s">
        <v>5309</v>
      </c>
      <c r="V2640">
        <v>195</v>
      </c>
      <c r="AE2640" t="s">
        <v>59</v>
      </c>
      <c r="AF2640" t="s">
        <v>60</v>
      </c>
      <c r="AG2640" t="s">
        <v>65</v>
      </c>
      <c r="AH2640" t="s">
        <v>66</v>
      </c>
      <c r="AO2640" t="s">
        <v>61</v>
      </c>
      <c r="AP2640" t="s">
        <v>62</v>
      </c>
      <c r="BM2640" t="s">
        <v>49</v>
      </c>
      <c r="BN2640" t="s">
        <v>50</v>
      </c>
      <c r="BO2640" t="s">
        <v>49</v>
      </c>
    </row>
    <row r="2641" spans="1:67">
      <c r="A2641">
        <v>94710</v>
      </c>
      <c r="B2641" t="s">
        <v>5310</v>
      </c>
      <c r="C2641">
        <v>727</v>
      </c>
      <c r="D2641" t="s">
        <v>43</v>
      </c>
      <c r="E2641" t="s">
        <v>44</v>
      </c>
      <c r="F2641" t="s">
        <v>45</v>
      </c>
      <c r="I2641">
        <v>0.3</v>
      </c>
      <c r="J2641">
        <v>1.458</v>
      </c>
      <c r="K2641">
        <v>2.12</v>
      </c>
      <c r="L2641">
        <v>0</v>
      </c>
      <c r="M2641">
        <v>0</v>
      </c>
      <c r="N2641">
        <v>1.458</v>
      </c>
      <c r="O2641">
        <v>52.48</v>
      </c>
      <c r="P2641">
        <v>36</v>
      </c>
      <c r="Q2641">
        <v>202640</v>
      </c>
      <c r="R2641">
        <v>202739</v>
      </c>
      <c r="U2641" t="s">
        <v>5311</v>
      </c>
      <c r="V2641">
        <v>195</v>
      </c>
      <c r="AE2641" t="s">
        <v>59</v>
      </c>
      <c r="AF2641" t="s">
        <v>60</v>
      </c>
      <c r="AG2641" t="s">
        <v>65</v>
      </c>
      <c r="AH2641" t="s">
        <v>66</v>
      </c>
      <c r="AO2641" t="s">
        <v>61</v>
      </c>
      <c r="AP2641" t="s">
        <v>62</v>
      </c>
      <c r="BM2641" t="s">
        <v>49</v>
      </c>
      <c r="BN2641" t="s">
        <v>50</v>
      </c>
      <c r="BO2641" t="s">
        <v>49</v>
      </c>
    </row>
    <row r="2642" spans="1:67">
      <c r="A2642">
        <v>94711</v>
      </c>
      <c r="B2642" t="s">
        <v>5312</v>
      </c>
      <c r="C2642">
        <v>727</v>
      </c>
      <c r="D2642" t="s">
        <v>43</v>
      </c>
      <c r="E2642" t="s">
        <v>44</v>
      </c>
      <c r="F2642" t="s">
        <v>45</v>
      </c>
      <c r="I2642">
        <v>0.3</v>
      </c>
      <c r="J2642">
        <v>1.458</v>
      </c>
      <c r="K2642">
        <v>2.12</v>
      </c>
      <c r="L2642">
        <v>0</v>
      </c>
      <c r="M2642">
        <v>0</v>
      </c>
      <c r="N2642">
        <v>1.458</v>
      </c>
      <c r="O2642">
        <v>52.48</v>
      </c>
      <c r="P2642">
        <v>36</v>
      </c>
      <c r="Q2642">
        <v>202640</v>
      </c>
      <c r="R2642">
        <v>202739</v>
      </c>
      <c r="U2642" t="s">
        <v>5313</v>
      </c>
      <c r="V2642">
        <v>195</v>
      </c>
      <c r="AE2642" t="s">
        <v>59</v>
      </c>
      <c r="AF2642" t="s">
        <v>60</v>
      </c>
      <c r="AG2642" t="s">
        <v>65</v>
      </c>
      <c r="AH2642" t="s">
        <v>66</v>
      </c>
      <c r="AO2642" t="s">
        <v>61</v>
      </c>
      <c r="AP2642" t="s">
        <v>62</v>
      </c>
      <c r="BM2642" t="s">
        <v>49</v>
      </c>
      <c r="BN2642" t="s">
        <v>50</v>
      </c>
      <c r="BO2642" t="s">
        <v>49</v>
      </c>
    </row>
    <row r="2643" spans="1:67">
      <c r="A2643">
        <v>94714</v>
      </c>
      <c r="B2643" t="s">
        <v>5314</v>
      </c>
      <c r="C2643">
        <v>727</v>
      </c>
      <c r="D2643" t="s">
        <v>43</v>
      </c>
      <c r="E2643" t="s">
        <v>44</v>
      </c>
      <c r="F2643" t="s">
        <v>45</v>
      </c>
      <c r="I2643">
        <v>0.3</v>
      </c>
      <c r="J2643">
        <v>1.3149999999999999</v>
      </c>
      <c r="K2643">
        <v>1.72</v>
      </c>
      <c r="L2643">
        <v>0</v>
      </c>
      <c r="M2643">
        <v>0</v>
      </c>
      <c r="N2643">
        <v>1.3149999999999999</v>
      </c>
      <c r="O2643">
        <v>47.34</v>
      </c>
      <c r="P2643">
        <v>36</v>
      </c>
      <c r="Q2643">
        <v>202640</v>
      </c>
      <c r="R2643">
        <v>202739</v>
      </c>
      <c r="U2643" t="s">
        <v>5315</v>
      </c>
      <c r="V2643">
        <v>175</v>
      </c>
      <c r="AE2643" t="s">
        <v>59</v>
      </c>
      <c r="AF2643" t="s">
        <v>60</v>
      </c>
      <c r="AG2643" t="s">
        <v>65</v>
      </c>
      <c r="AH2643" t="s">
        <v>66</v>
      </c>
      <c r="AO2643" t="s">
        <v>61</v>
      </c>
      <c r="AP2643" t="s">
        <v>62</v>
      </c>
      <c r="BM2643" t="s">
        <v>49</v>
      </c>
      <c r="BN2643" t="s">
        <v>50</v>
      </c>
      <c r="BO2643" t="s">
        <v>49</v>
      </c>
    </row>
    <row r="2644" spans="1:67">
      <c r="A2644">
        <v>94721</v>
      </c>
      <c r="B2644" t="s">
        <v>5316</v>
      </c>
      <c r="C2644">
        <v>727</v>
      </c>
      <c r="D2644" t="s">
        <v>43</v>
      </c>
      <c r="E2644" t="s">
        <v>44</v>
      </c>
      <c r="F2644" t="s">
        <v>45</v>
      </c>
      <c r="I2644">
        <v>0.3</v>
      </c>
      <c r="J2644">
        <v>1.458</v>
      </c>
      <c r="K2644">
        <v>2.12</v>
      </c>
      <c r="L2644">
        <v>0</v>
      </c>
      <c r="M2644">
        <v>0</v>
      </c>
      <c r="N2644">
        <v>1.458</v>
      </c>
      <c r="O2644">
        <v>52.48</v>
      </c>
      <c r="P2644">
        <v>36</v>
      </c>
      <c r="Q2644">
        <v>202640</v>
      </c>
      <c r="R2644">
        <v>202739</v>
      </c>
      <c r="U2644" t="s">
        <v>5317</v>
      </c>
      <c r="V2644">
        <v>195</v>
      </c>
      <c r="AE2644" t="s">
        <v>59</v>
      </c>
      <c r="AF2644" t="s">
        <v>60</v>
      </c>
      <c r="AG2644" t="s">
        <v>65</v>
      </c>
      <c r="AH2644" t="s">
        <v>66</v>
      </c>
      <c r="AO2644" t="s">
        <v>61</v>
      </c>
      <c r="AP2644" t="s">
        <v>62</v>
      </c>
      <c r="BM2644" t="s">
        <v>49</v>
      </c>
      <c r="BN2644" t="s">
        <v>50</v>
      </c>
      <c r="BO2644" t="s">
        <v>49</v>
      </c>
    </row>
    <row r="2645" spans="1:67">
      <c r="A2645">
        <v>94728</v>
      </c>
      <c r="B2645" t="s">
        <v>5318</v>
      </c>
      <c r="C2645">
        <v>727</v>
      </c>
      <c r="D2645" t="s">
        <v>43</v>
      </c>
      <c r="E2645" t="s">
        <v>44</v>
      </c>
      <c r="F2645" t="s">
        <v>45</v>
      </c>
      <c r="I2645">
        <v>0.3</v>
      </c>
      <c r="J2645">
        <v>1.3149999999999999</v>
      </c>
      <c r="K2645">
        <v>1.72</v>
      </c>
      <c r="L2645">
        <v>0</v>
      </c>
      <c r="M2645">
        <v>0</v>
      </c>
      <c r="N2645">
        <v>1.3149999999999999</v>
      </c>
      <c r="O2645">
        <v>47.34</v>
      </c>
      <c r="P2645">
        <v>36</v>
      </c>
      <c r="Q2645">
        <v>202640</v>
      </c>
      <c r="R2645">
        <v>202739</v>
      </c>
      <c r="U2645" t="s">
        <v>5319</v>
      </c>
      <c r="V2645">
        <v>175</v>
      </c>
      <c r="AE2645" t="s">
        <v>59</v>
      </c>
      <c r="AF2645" t="s">
        <v>60</v>
      </c>
      <c r="AG2645" t="s">
        <v>65</v>
      </c>
      <c r="AH2645" t="s">
        <v>66</v>
      </c>
      <c r="AO2645" t="s">
        <v>61</v>
      </c>
      <c r="AP2645" t="s">
        <v>62</v>
      </c>
      <c r="BM2645" t="s">
        <v>49</v>
      </c>
      <c r="BN2645" t="s">
        <v>50</v>
      </c>
      <c r="BO2645" t="s">
        <v>49</v>
      </c>
    </row>
    <row r="2646" spans="1:67">
      <c r="A2646">
        <v>94741</v>
      </c>
      <c r="B2646" t="s">
        <v>5320</v>
      </c>
      <c r="C2646">
        <v>727</v>
      </c>
      <c r="D2646" t="s">
        <v>43</v>
      </c>
      <c r="E2646" t="s">
        <v>44</v>
      </c>
      <c r="F2646" t="s">
        <v>45</v>
      </c>
      <c r="I2646">
        <v>0.3</v>
      </c>
      <c r="J2646">
        <v>1.26</v>
      </c>
      <c r="K2646">
        <v>1.58</v>
      </c>
      <c r="L2646">
        <v>0</v>
      </c>
      <c r="M2646">
        <v>0</v>
      </c>
      <c r="N2646">
        <v>1.26</v>
      </c>
      <c r="O2646">
        <v>45.36</v>
      </c>
      <c r="P2646">
        <v>36</v>
      </c>
      <c r="Q2646">
        <v>202640</v>
      </c>
      <c r="R2646">
        <v>202739</v>
      </c>
      <c r="U2646" t="s">
        <v>5321</v>
      </c>
      <c r="V2646">
        <v>167</v>
      </c>
      <c r="AM2646" t="s">
        <v>47</v>
      </c>
      <c r="AN2646" t="s">
        <v>48</v>
      </c>
      <c r="BM2646" t="s">
        <v>49</v>
      </c>
      <c r="BN2646" t="s">
        <v>50</v>
      </c>
      <c r="BO2646" t="s">
        <v>49</v>
      </c>
    </row>
    <row r="2647" spans="1:67">
      <c r="A2647">
        <v>94742</v>
      </c>
      <c r="B2647" t="s">
        <v>5322</v>
      </c>
      <c r="C2647">
        <v>727</v>
      </c>
      <c r="D2647" t="s">
        <v>43</v>
      </c>
      <c r="E2647" t="s">
        <v>44</v>
      </c>
      <c r="F2647" t="s">
        <v>45</v>
      </c>
      <c r="I2647">
        <v>0.3</v>
      </c>
      <c r="J2647">
        <v>1.0580000000000001</v>
      </c>
      <c r="K2647">
        <v>1.1100000000000001</v>
      </c>
      <c r="L2647">
        <v>0</v>
      </c>
      <c r="M2647">
        <v>0</v>
      </c>
      <c r="N2647">
        <v>1.0580000000000001</v>
      </c>
      <c r="O2647">
        <v>38.08</v>
      </c>
      <c r="P2647">
        <v>36</v>
      </c>
      <c r="Q2647">
        <v>202640</v>
      </c>
      <c r="R2647">
        <v>202739</v>
      </c>
      <c r="U2647" t="s">
        <v>5323</v>
      </c>
      <c r="V2647">
        <v>92</v>
      </c>
      <c r="AM2647" t="s">
        <v>47</v>
      </c>
      <c r="AN2647" t="s">
        <v>48</v>
      </c>
      <c r="BM2647" t="s">
        <v>49</v>
      </c>
      <c r="BN2647" t="s">
        <v>50</v>
      </c>
      <c r="BO2647" t="s">
        <v>49</v>
      </c>
    </row>
    <row r="2648" spans="1:67">
      <c r="A2648">
        <v>94743</v>
      </c>
      <c r="B2648" t="s">
        <v>5324</v>
      </c>
      <c r="C2648">
        <v>727</v>
      </c>
      <c r="D2648" t="s">
        <v>43</v>
      </c>
      <c r="E2648" t="s">
        <v>44</v>
      </c>
      <c r="F2648" t="s">
        <v>45</v>
      </c>
      <c r="I2648">
        <v>0.3</v>
      </c>
      <c r="J2648">
        <v>1.0580000000000001</v>
      </c>
      <c r="K2648">
        <v>1.1100000000000001</v>
      </c>
      <c r="L2648">
        <v>0</v>
      </c>
      <c r="M2648">
        <v>0</v>
      </c>
      <c r="N2648">
        <v>1.0580000000000001</v>
      </c>
      <c r="O2648">
        <v>38.08</v>
      </c>
      <c r="P2648">
        <v>36</v>
      </c>
      <c r="Q2648">
        <v>202640</v>
      </c>
      <c r="R2648">
        <v>202739</v>
      </c>
      <c r="U2648" t="s">
        <v>5325</v>
      </c>
      <c r="V2648">
        <v>92</v>
      </c>
      <c r="AM2648" t="s">
        <v>47</v>
      </c>
      <c r="AN2648" t="s">
        <v>48</v>
      </c>
      <c r="BM2648" t="s">
        <v>49</v>
      </c>
      <c r="BN2648" t="s">
        <v>50</v>
      </c>
      <c r="BO2648" t="s">
        <v>49</v>
      </c>
    </row>
    <row r="2649" spans="1:67">
      <c r="A2649">
        <v>94748</v>
      </c>
      <c r="B2649" t="s">
        <v>5326</v>
      </c>
      <c r="C2649">
        <v>727</v>
      </c>
      <c r="D2649" t="s">
        <v>52</v>
      </c>
      <c r="E2649" t="s">
        <v>53</v>
      </c>
      <c r="F2649" t="s">
        <v>45</v>
      </c>
      <c r="I2649">
        <v>0.3</v>
      </c>
      <c r="J2649">
        <v>1.08</v>
      </c>
      <c r="K2649">
        <v>1.1599999999999999</v>
      </c>
      <c r="L2649">
        <v>0</v>
      </c>
      <c r="M2649">
        <v>0</v>
      </c>
      <c r="N2649">
        <v>1.08</v>
      </c>
      <c r="O2649">
        <v>55.08</v>
      </c>
      <c r="P2649">
        <v>51</v>
      </c>
      <c r="Q2649">
        <v>202640</v>
      </c>
      <c r="R2649">
        <v>202739</v>
      </c>
      <c r="U2649" t="s">
        <v>5327</v>
      </c>
      <c r="V2649">
        <v>103</v>
      </c>
      <c r="AG2649" t="s">
        <v>65</v>
      </c>
      <c r="AH2649" t="s">
        <v>66</v>
      </c>
      <c r="AM2649" t="s">
        <v>47</v>
      </c>
      <c r="AN2649" t="s">
        <v>48</v>
      </c>
      <c r="BM2649" t="s">
        <v>49</v>
      </c>
      <c r="BN2649" t="s">
        <v>50</v>
      </c>
      <c r="BO2649" t="s">
        <v>49</v>
      </c>
    </row>
    <row r="2650" spans="1:67">
      <c r="A2650">
        <v>94749</v>
      </c>
      <c r="B2650" t="s">
        <v>5328</v>
      </c>
      <c r="C2650">
        <v>727</v>
      </c>
      <c r="D2650" t="s">
        <v>52</v>
      </c>
      <c r="E2650" t="s">
        <v>53</v>
      </c>
      <c r="F2650" t="s">
        <v>45</v>
      </c>
      <c r="I2650">
        <v>0.3</v>
      </c>
      <c r="J2650">
        <v>1.0860000000000001</v>
      </c>
      <c r="K2650">
        <v>1.17</v>
      </c>
      <c r="L2650">
        <v>0</v>
      </c>
      <c r="M2650">
        <v>0</v>
      </c>
      <c r="N2650">
        <v>1.0860000000000001</v>
      </c>
      <c r="O2650">
        <v>55.38</v>
      </c>
      <c r="P2650">
        <v>51</v>
      </c>
      <c r="Q2650">
        <v>202640</v>
      </c>
      <c r="R2650">
        <v>202739</v>
      </c>
      <c r="U2650" t="s">
        <v>5329</v>
      </c>
      <c r="V2650">
        <v>107</v>
      </c>
      <c r="AG2650" t="s">
        <v>65</v>
      </c>
      <c r="AH2650" t="s">
        <v>66</v>
      </c>
      <c r="AM2650" t="s">
        <v>47</v>
      </c>
      <c r="AN2650" t="s">
        <v>48</v>
      </c>
      <c r="BM2650" t="s">
        <v>49</v>
      </c>
      <c r="BN2650" t="s">
        <v>50</v>
      </c>
      <c r="BO2650" t="s">
        <v>49</v>
      </c>
    </row>
    <row r="2651" spans="1:67">
      <c r="A2651">
        <v>94752</v>
      </c>
      <c r="B2651" t="s">
        <v>5330</v>
      </c>
      <c r="C2651">
        <v>727</v>
      </c>
      <c r="D2651" t="s">
        <v>43</v>
      </c>
      <c r="E2651" t="s">
        <v>44</v>
      </c>
      <c r="F2651" t="s">
        <v>45</v>
      </c>
      <c r="I2651">
        <v>0.3</v>
      </c>
      <c r="J2651">
        <v>2.0259999999999998</v>
      </c>
      <c r="K2651">
        <v>4.0999999999999996</v>
      </c>
      <c r="L2651">
        <v>0</v>
      </c>
      <c r="M2651">
        <v>0</v>
      </c>
      <c r="N2651">
        <v>2.0259999999999998</v>
      </c>
      <c r="O2651">
        <v>72.930000000000007</v>
      </c>
      <c r="P2651">
        <v>36</v>
      </c>
      <c r="Q2651">
        <v>202640</v>
      </c>
      <c r="R2651">
        <v>202739</v>
      </c>
      <c r="U2651" t="s">
        <v>5331</v>
      </c>
      <c r="V2651">
        <v>222</v>
      </c>
      <c r="AM2651" t="s">
        <v>47</v>
      </c>
      <c r="AN2651" t="s">
        <v>48</v>
      </c>
      <c r="BM2651" t="s">
        <v>49</v>
      </c>
      <c r="BN2651" t="s">
        <v>50</v>
      </c>
      <c r="BO2651" t="s">
        <v>49</v>
      </c>
    </row>
    <row r="2652" spans="1:67">
      <c r="A2652">
        <v>94754</v>
      </c>
      <c r="B2652" t="s">
        <v>5332</v>
      </c>
      <c r="C2652">
        <v>727</v>
      </c>
      <c r="D2652" t="s">
        <v>52</v>
      </c>
      <c r="E2652" t="s">
        <v>53</v>
      </c>
      <c r="F2652" t="s">
        <v>45</v>
      </c>
      <c r="I2652">
        <v>0.3</v>
      </c>
      <c r="J2652">
        <v>1.0449999999999999</v>
      </c>
      <c r="K2652">
        <v>1.0900000000000001</v>
      </c>
      <c r="L2652">
        <v>0</v>
      </c>
      <c r="M2652">
        <v>0</v>
      </c>
      <c r="N2652">
        <v>1.0449999999999999</v>
      </c>
      <c r="O2652">
        <v>53.29</v>
      </c>
      <c r="P2652">
        <v>51</v>
      </c>
      <c r="Q2652">
        <v>202640</v>
      </c>
      <c r="R2652">
        <v>202739</v>
      </c>
      <c r="U2652" t="s">
        <v>5333</v>
      </c>
      <c r="V2652">
        <v>85</v>
      </c>
      <c r="AG2652" t="s">
        <v>65</v>
      </c>
      <c r="AH2652" t="s">
        <v>66</v>
      </c>
      <c r="AM2652" t="s">
        <v>47</v>
      </c>
      <c r="AN2652" t="s">
        <v>48</v>
      </c>
      <c r="BM2652" t="s">
        <v>49</v>
      </c>
      <c r="BN2652" t="s">
        <v>50</v>
      </c>
      <c r="BO2652" t="s">
        <v>49</v>
      </c>
    </row>
    <row r="2653" spans="1:67">
      <c r="A2653">
        <v>94786</v>
      </c>
      <c r="B2653" t="s">
        <v>5334</v>
      </c>
      <c r="C2653">
        <v>727</v>
      </c>
      <c r="D2653" t="s">
        <v>43</v>
      </c>
      <c r="E2653" t="s">
        <v>44</v>
      </c>
      <c r="F2653" t="s">
        <v>45</v>
      </c>
      <c r="I2653">
        <v>0.3</v>
      </c>
      <c r="J2653">
        <v>1.089</v>
      </c>
      <c r="K2653">
        <v>1.18</v>
      </c>
      <c r="L2653">
        <v>0</v>
      </c>
      <c r="M2653">
        <v>0</v>
      </c>
      <c r="N2653">
        <v>1.089</v>
      </c>
      <c r="O2653">
        <v>39.200000000000003</v>
      </c>
      <c r="P2653">
        <v>36</v>
      </c>
      <c r="Q2653">
        <v>202640</v>
      </c>
      <c r="R2653">
        <v>202739</v>
      </c>
      <c r="U2653" t="s">
        <v>5335</v>
      </c>
      <c r="V2653">
        <v>109</v>
      </c>
      <c r="AO2653" t="s">
        <v>61</v>
      </c>
      <c r="AP2653" t="s">
        <v>62</v>
      </c>
      <c r="BM2653" t="s">
        <v>49</v>
      </c>
      <c r="BN2653" t="s">
        <v>50</v>
      </c>
      <c r="BO2653" t="s">
        <v>49</v>
      </c>
    </row>
    <row r="2654" spans="1:67">
      <c r="A2654">
        <v>94793</v>
      </c>
      <c r="B2654" t="s">
        <v>5336</v>
      </c>
      <c r="C2654">
        <v>727</v>
      </c>
      <c r="D2654" t="s">
        <v>52</v>
      </c>
      <c r="E2654" t="s">
        <v>53</v>
      </c>
      <c r="F2654" t="s">
        <v>45</v>
      </c>
      <c r="I2654">
        <v>0.3</v>
      </c>
      <c r="J2654">
        <v>1.0349999999999999</v>
      </c>
      <c r="K2654">
        <v>1.07</v>
      </c>
      <c r="L2654">
        <v>0</v>
      </c>
      <c r="M2654">
        <v>0</v>
      </c>
      <c r="N2654">
        <v>1.0349999999999999</v>
      </c>
      <c r="O2654">
        <v>52.78</v>
      </c>
      <c r="P2654">
        <v>51</v>
      </c>
      <c r="Q2654">
        <v>202640</v>
      </c>
      <c r="R2654">
        <v>202739</v>
      </c>
      <c r="U2654" t="s">
        <v>5337</v>
      </c>
      <c r="V2654">
        <v>81</v>
      </c>
      <c r="AG2654" t="s">
        <v>65</v>
      </c>
      <c r="AH2654" t="s">
        <v>66</v>
      </c>
      <c r="AM2654" t="s">
        <v>47</v>
      </c>
      <c r="AN2654" t="s">
        <v>48</v>
      </c>
      <c r="BM2654" t="s">
        <v>49</v>
      </c>
      <c r="BN2654" t="s">
        <v>50</v>
      </c>
      <c r="BO2654" t="s">
        <v>49</v>
      </c>
    </row>
    <row r="2655" spans="1:67">
      <c r="A2655">
        <v>94802</v>
      </c>
      <c r="B2655" t="s">
        <v>5338</v>
      </c>
      <c r="C2655">
        <v>727</v>
      </c>
      <c r="D2655" t="s">
        <v>52</v>
      </c>
      <c r="E2655" t="s">
        <v>53</v>
      </c>
      <c r="F2655" t="s">
        <v>45</v>
      </c>
      <c r="I2655">
        <v>0.3</v>
      </c>
      <c r="J2655">
        <v>1.05</v>
      </c>
      <c r="K2655">
        <v>1.1000000000000001</v>
      </c>
      <c r="L2655">
        <v>0</v>
      </c>
      <c r="M2655">
        <v>0</v>
      </c>
      <c r="N2655">
        <v>1.05</v>
      </c>
      <c r="O2655">
        <v>53.55</v>
      </c>
      <c r="P2655">
        <v>51</v>
      </c>
      <c r="Q2655">
        <v>202640</v>
      </c>
      <c r="R2655">
        <v>202739</v>
      </c>
      <c r="U2655" t="s">
        <v>5339</v>
      </c>
      <c r="V2655">
        <v>89</v>
      </c>
      <c r="AG2655" t="s">
        <v>65</v>
      </c>
      <c r="AH2655" t="s">
        <v>66</v>
      </c>
      <c r="AM2655" t="s">
        <v>47</v>
      </c>
      <c r="AN2655" t="s">
        <v>48</v>
      </c>
      <c r="BM2655" t="s">
        <v>49</v>
      </c>
      <c r="BN2655" t="s">
        <v>50</v>
      </c>
      <c r="BO2655" t="s">
        <v>49</v>
      </c>
    </row>
    <row r="2656" spans="1:67">
      <c r="A2656">
        <v>94803</v>
      </c>
      <c r="B2656" t="s">
        <v>5340</v>
      </c>
      <c r="C2656">
        <v>727</v>
      </c>
      <c r="D2656" t="s">
        <v>52</v>
      </c>
      <c r="E2656" t="s">
        <v>53</v>
      </c>
      <c r="F2656" t="s">
        <v>45</v>
      </c>
      <c r="I2656">
        <v>0.3</v>
      </c>
      <c r="J2656">
        <v>1.05</v>
      </c>
      <c r="K2656">
        <v>1.1000000000000001</v>
      </c>
      <c r="L2656">
        <v>0</v>
      </c>
      <c r="M2656">
        <v>0</v>
      </c>
      <c r="N2656">
        <v>1.05</v>
      </c>
      <c r="O2656">
        <v>53.55</v>
      </c>
      <c r="P2656">
        <v>51</v>
      </c>
      <c r="Q2656">
        <v>202640</v>
      </c>
      <c r="R2656">
        <v>202739</v>
      </c>
      <c r="U2656" t="s">
        <v>5341</v>
      </c>
      <c r="V2656">
        <v>89</v>
      </c>
      <c r="AG2656" t="s">
        <v>65</v>
      </c>
      <c r="AH2656" t="s">
        <v>66</v>
      </c>
      <c r="AM2656" t="s">
        <v>47</v>
      </c>
      <c r="AN2656" t="s">
        <v>48</v>
      </c>
      <c r="BM2656" t="s">
        <v>49</v>
      </c>
      <c r="BN2656" t="s">
        <v>50</v>
      </c>
      <c r="BO2656" t="s">
        <v>49</v>
      </c>
    </row>
    <row r="2657" spans="1:67">
      <c r="A2657">
        <v>94804</v>
      </c>
      <c r="B2657" t="s">
        <v>5342</v>
      </c>
      <c r="C2657">
        <v>727</v>
      </c>
      <c r="D2657" t="s">
        <v>52</v>
      </c>
      <c r="E2657" t="s">
        <v>53</v>
      </c>
      <c r="F2657" t="s">
        <v>45</v>
      </c>
      <c r="I2657">
        <v>0.3</v>
      </c>
      <c r="J2657">
        <v>1.05</v>
      </c>
      <c r="K2657">
        <v>1.1000000000000001</v>
      </c>
      <c r="L2657">
        <v>0</v>
      </c>
      <c r="M2657">
        <v>0</v>
      </c>
      <c r="N2657">
        <v>1.05</v>
      </c>
      <c r="O2657">
        <v>53.55</v>
      </c>
      <c r="P2657">
        <v>51</v>
      </c>
      <c r="Q2657">
        <v>202640</v>
      </c>
      <c r="R2657">
        <v>202739</v>
      </c>
      <c r="U2657" t="s">
        <v>5343</v>
      </c>
      <c r="V2657">
        <v>89</v>
      </c>
      <c r="AG2657" t="s">
        <v>65</v>
      </c>
      <c r="AH2657" t="s">
        <v>66</v>
      </c>
      <c r="AM2657" t="s">
        <v>47</v>
      </c>
      <c r="AN2657" t="s">
        <v>48</v>
      </c>
      <c r="BM2657" t="s">
        <v>49</v>
      </c>
      <c r="BN2657" t="s">
        <v>50</v>
      </c>
      <c r="BO2657" t="s">
        <v>49</v>
      </c>
    </row>
    <row r="2658" spans="1:67">
      <c r="A2658">
        <v>94806</v>
      </c>
      <c r="B2658" t="s">
        <v>5344</v>
      </c>
      <c r="C2658">
        <v>727</v>
      </c>
      <c r="D2658" t="s">
        <v>52</v>
      </c>
      <c r="E2658" t="s">
        <v>53</v>
      </c>
      <c r="F2658" t="s">
        <v>45</v>
      </c>
      <c r="I2658">
        <v>0.3</v>
      </c>
      <c r="J2658">
        <v>1.05</v>
      </c>
      <c r="K2658">
        <v>1.1000000000000001</v>
      </c>
      <c r="L2658">
        <v>0</v>
      </c>
      <c r="M2658">
        <v>0</v>
      </c>
      <c r="N2658">
        <v>1.05</v>
      </c>
      <c r="O2658">
        <v>53.55</v>
      </c>
      <c r="P2658">
        <v>51</v>
      </c>
      <c r="Q2658">
        <v>202640</v>
      </c>
      <c r="R2658">
        <v>202739</v>
      </c>
      <c r="U2658" t="s">
        <v>5345</v>
      </c>
      <c r="V2658">
        <v>89</v>
      </c>
      <c r="AG2658" t="s">
        <v>65</v>
      </c>
      <c r="AH2658" t="s">
        <v>66</v>
      </c>
      <c r="AM2658" t="s">
        <v>47</v>
      </c>
      <c r="AN2658" t="s">
        <v>48</v>
      </c>
      <c r="BM2658" t="s">
        <v>49</v>
      </c>
      <c r="BN2658" t="s">
        <v>50</v>
      </c>
      <c r="BO2658" t="s">
        <v>49</v>
      </c>
    </row>
    <row r="2659" spans="1:67">
      <c r="A2659">
        <v>94810</v>
      </c>
      <c r="B2659" t="s">
        <v>5346</v>
      </c>
      <c r="C2659">
        <v>727</v>
      </c>
      <c r="D2659" t="s">
        <v>52</v>
      </c>
      <c r="E2659" t="s">
        <v>53</v>
      </c>
      <c r="F2659" t="s">
        <v>45</v>
      </c>
      <c r="I2659">
        <v>0.3</v>
      </c>
      <c r="J2659">
        <v>1.2529999999999999</v>
      </c>
      <c r="K2659">
        <v>1.57</v>
      </c>
      <c r="L2659">
        <v>0</v>
      </c>
      <c r="M2659">
        <v>0</v>
      </c>
      <c r="N2659">
        <v>1.2529999999999999</v>
      </c>
      <c r="O2659">
        <v>63.9</v>
      </c>
      <c r="P2659">
        <v>51</v>
      </c>
      <c r="Q2659">
        <v>202640</v>
      </c>
      <c r="R2659">
        <v>202739</v>
      </c>
      <c r="U2659" t="s">
        <v>5347</v>
      </c>
      <c r="V2659">
        <v>164</v>
      </c>
      <c r="AG2659" t="s">
        <v>65</v>
      </c>
      <c r="AH2659" t="s">
        <v>66</v>
      </c>
      <c r="AM2659" t="s">
        <v>47</v>
      </c>
      <c r="AN2659" t="s">
        <v>48</v>
      </c>
      <c r="BM2659" t="s">
        <v>49</v>
      </c>
      <c r="BN2659" t="s">
        <v>50</v>
      </c>
      <c r="BO2659" t="s">
        <v>49</v>
      </c>
    </row>
    <row r="2660" spans="1:67">
      <c r="A2660">
        <v>94818</v>
      </c>
      <c r="B2660" t="s">
        <v>5348</v>
      </c>
      <c r="C2660">
        <v>727</v>
      </c>
      <c r="D2660" t="s">
        <v>43</v>
      </c>
      <c r="E2660" t="s">
        <v>44</v>
      </c>
      <c r="F2660" t="s">
        <v>45</v>
      </c>
      <c r="I2660">
        <v>0.3</v>
      </c>
      <c r="J2660">
        <v>2.4900000000000002</v>
      </c>
      <c r="K2660">
        <v>6.2</v>
      </c>
      <c r="L2660">
        <v>0</v>
      </c>
      <c r="M2660">
        <v>0</v>
      </c>
      <c r="N2660">
        <v>2.4900000000000002</v>
      </c>
      <c r="O2660">
        <v>89.64</v>
      </c>
      <c r="P2660">
        <v>36</v>
      </c>
      <c r="Q2660">
        <v>202640</v>
      </c>
      <c r="R2660">
        <v>202739</v>
      </c>
      <c r="U2660" t="s">
        <v>5349</v>
      </c>
      <c r="V2660">
        <v>236</v>
      </c>
      <c r="AG2660" t="s">
        <v>65</v>
      </c>
      <c r="AH2660" t="s">
        <v>66</v>
      </c>
      <c r="AM2660" t="s">
        <v>47</v>
      </c>
      <c r="AN2660" t="s">
        <v>48</v>
      </c>
      <c r="BM2660" t="s">
        <v>49</v>
      </c>
      <c r="BN2660" t="s">
        <v>50</v>
      </c>
      <c r="BO2660" t="s">
        <v>49</v>
      </c>
    </row>
    <row r="2661" spans="1:67">
      <c r="A2661">
        <v>94848</v>
      </c>
      <c r="B2661" t="s">
        <v>5350</v>
      </c>
      <c r="C2661">
        <v>727</v>
      </c>
      <c r="D2661" t="s">
        <v>52</v>
      </c>
      <c r="E2661" t="s">
        <v>53</v>
      </c>
      <c r="F2661" t="s">
        <v>45</v>
      </c>
      <c r="I2661">
        <v>0.3</v>
      </c>
      <c r="J2661">
        <v>0.86799999999999999</v>
      </c>
      <c r="K2661">
        <v>0.75</v>
      </c>
      <c r="L2661">
        <v>0</v>
      </c>
      <c r="M2661">
        <v>0</v>
      </c>
      <c r="N2661">
        <v>0.86799999999999999</v>
      </c>
      <c r="O2661">
        <v>44.26</v>
      </c>
      <c r="P2661">
        <v>51</v>
      </c>
      <c r="Q2661">
        <v>202640</v>
      </c>
      <c r="R2661">
        <v>202739</v>
      </c>
      <c r="U2661" t="s">
        <v>5351</v>
      </c>
      <c r="V2661">
        <v>23</v>
      </c>
      <c r="AE2661" t="s">
        <v>59</v>
      </c>
      <c r="AF2661" t="s">
        <v>60</v>
      </c>
      <c r="AG2661" t="s">
        <v>65</v>
      </c>
      <c r="AH2661" t="s">
        <v>66</v>
      </c>
      <c r="AM2661" t="s">
        <v>47</v>
      </c>
      <c r="AN2661" t="s">
        <v>48</v>
      </c>
      <c r="BM2661" t="s">
        <v>49</v>
      </c>
      <c r="BN2661" t="s">
        <v>50</v>
      </c>
      <c r="BO2661" t="s">
        <v>49</v>
      </c>
    </row>
    <row r="2662" spans="1:67">
      <c r="A2662">
        <v>94851</v>
      </c>
      <c r="B2662" t="s">
        <v>5352</v>
      </c>
      <c r="C2662">
        <v>727</v>
      </c>
      <c r="D2662" t="s">
        <v>52</v>
      </c>
      <c r="E2662" t="s">
        <v>53</v>
      </c>
      <c r="F2662" t="s">
        <v>45</v>
      </c>
      <c r="I2662">
        <v>0.3</v>
      </c>
      <c r="J2662">
        <v>1.0449999999999999</v>
      </c>
      <c r="K2662">
        <v>1.0900000000000001</v>
      </c>
      <c r="L2662">
        <v>0</v>
      </c>
      <c r="M2662">
        <v>0</v>
      </c>
      <c r="N2662">
        <v>1.0449999999999999</v>
      </c>
      <c r="O2662">
        <v>53.29</v>
      </c>
      <c r="P2662">
        <v>51</v>
      </c>
      <c r="Q2662">
        <v>202640</v>
      </c>
      <c r="R2662">
        <v>202739</v>
      </c>
      <c r="U2662" t="s">
        <v>5353</v>
      </c>
      <c r="V2662">
        <v>85</v>
      </c>
      <c r="AG2662" t="s">
        <v>65</v>
      </c>
      <c r="AH2662" t="s">
        <v>66</v>
      </c>
      <c r="AM2662" t="s">
        <v>47</v>
      </c>
      <c r="AN2662" t="s">
        <v>48</v>
      </c>
      <c r="BM2662" t="s">
        <v>49</v>
      </c>
      <c r="BN2662" t="s">
        <v>50</v>
      </c>
      <c r="BO2662" t="s">
        <v>49</v>
      </c>
    </row>
    <row r="2663" spans="1:67">
      <c r="A2663">
        <v>94852</v>
      </c>
      <c r="B2663" t="s">
        <v>5354</v>
      </c>
      <c r="C2663">
        <v>727</v>
      </c>
      <c r="D2663" t="s">
        <v>52</v>
      </c>
      <c r="E2663" t="s">
        <v>53</v>
      </c>
      <c r="F2663" t="s">
        <v>45</v>
      </c>
      <c r="I2663">
        <v>0.3</v>
      </c>
      <c r="J2663">
        <v>1.0449999999999999</v>
      </c>
      <c r="K2663">
        <v>1.0900000000000001</v>
      </c>
      <c r="L2663">
        <v>0</v>
      </c>
      <c r="M2663">
        <v>0</v>
      </c>
      <c r="N2663">
        <v>1.0449999999999999</v>
      </c>
      <c r="O2663">
        <v>53.29</v>
      </c>
      <c r="P2663">
        <v>51</v>
      </c>
      <c r="Q2663">
        <v>202640</v>
      </c>
      <c r="R2663">
        <v>202739</v>
      </c>
      <c r="U2663" t="s">
        <v>5355</v>
      </c>
      <c r="V2663">
        <v>85</v>
      </c>
      <c r="AG2663" t="s">
        <v>65</v>
      </c>
      <c r="AH2663" t="s">
        <v>66</v>
      </c>
      <c r="AM2663" t="s">
        <v>47</v>
      </c>
      <c r="AN2663" t="s">
        <v>48</v>
      </c>
      <c r="BM2663" t="s">
        <v>49</v>
      </c>
      <c r="BN2663" t="s">
        <v>50</v>
      </c>
      <c r="BO2663" t="s">
        <v>49</v>
      </c>
    </row>
    <row r="2664" spans="1:67">
      <c r="A2664">
        <v>94859</v>
      </c>
      <c r="B2664" t="s">
        <v>5356</v>
      </c>
      <c r="C2664">
        <v>727</v>
      </c>
      <c r="D2664" t="s">
        <v>43</v>
      </c>
      <c r="E2664" t="s">
        <v>44</v>
      </c>
      <c r="F2664" t="s">
        <v>45</v>
      </c>
      <c r="I2664">
        <v>0.3</v>
      </c>
      <c r="J2664">
        <v>2.4900000000000002</v>
      </c>
      <c r="K2664">
        <v>6.2</v>
      </c>
      <c r="L2664">
        <v>0</v>
      </c>
      <c r="M2664">
        <v>0</v>
      </c>
      <c r="N2664">
        <v>2.4900000000000002</v>
      </c>
      <c r="O2664">
        <v>89.64</v>
      </c>
      <c r="P2664">
        <v>36</v>
      </c>
      <c r="Q2664">
        <v>202640</v>
      </c>
      <c r="R2664">
        <v>202739</v>
      </c>
      <c r="U2664" t="s">
        <v>5357</v>
      </c>
      <c r="V2664">
        <v>236</v>
      </c>
      <c r="AG2664" t="s">
        <v>65</v>
      </c>
      <c r="AH2664" t="s">
        <v>66</v>
      </c>
      <c r="AM2664" t="s">
        <v>47</v>
      </c>
      <c r="AN2664" t="s">
        <v>48</v>
      </c>
      <c r="BM2664" t="s">
        <v>49</v>
      </c>
      <c r="BN2664" t="s">
        <v>50</v>
      </c>
      <c r="BO2664" t="s">
        <v>49</v>
      </c>
    </row>
    <row r="2665" spans="1:67">
      <c r="A2665">
        <v>94865</v>
      </c>
      <c r="B2665" t="s">
        <v>5358</v>
      </c>
      <c r="C2665">
        <v>727</v>
      </c>
      <c r="D2665" t="s">
        <v>52</v>
      </c>
      <c r="E2665" t="s">
        <v>53</v>
      </c>
      <c r="F2665" t="s">
        <v>45</v>
      </c>
      <c r="I2665">
        <v>0.3</v>
      </c>
      <c r="J2665">
        <v>1.3720000000000001</v>
      </c>
      <c r="K2665">
        <v>1.88</v>
      </c>
      <c r="L2665">
        <v>0</v>
      </c>
      <c r="M2665">
        <v>0</v>
      </c>
      <c r="N2665">
        <v>1.3720000000000001</v>
      </c>
      <c r="O2665">
        <v>69.97</v>
      </c>
      <c r="P2665">
        <v>51</v>
      </c>
      <c r="Q2665">
        <v>202640</v>
      </c>
      <c r="R2665">
        <v>202739</v>
      </c>
      <c r="U2665" t="s">
        <v>5359</v>
      </c>
      <c r="V2665">
        <v>184</v>
      </c>
      <c r="AG2665" t="s">
        <v>65</v>
      </c>
      <c r="AH2665" t="s">
        <v>66</v>
      </c>
      <c r="AM2665" t="s">
        <v>47</v>
      </c>
      <c r="AN2665" t="s">
        <v>48</v>
      </c>
      <c r="BM2665" t="s">
        <v>49</v>
      </c>
      <c r="BN2665" t="s">
        <v>50</v>
      </c>
      <c r="BO2665" t="s">
        <v>49</v>
      </c>
    </row>
    <row r="2666" spans="1:67">
      <c r="A2666">
        <v>94866</v>
      </c>
      <c r="B2666" t="s">
        <v>5360</v>
      </c>
      <c r="C2666">
        <v>727</v>
      </c>
      <c r="D2666" t="s">
        <v>52</v>
      </c>
      <c r="E2666" t="s">
        <v>53</v>
      </c>
      <c r="F2666" t="s">
        <v>45</v>
      </c>
      <c r="I2666">
        <v>0.3</v>
      </c>
      <c r="J2666">
        <v>1.3720000000000001</v>
      </c>
      <c r="K2666">
        <v>1.88</v>
      </c>
      <c r="L2666">
        <v>0</v>
      </c>
      <c r="M2666">
        <v>0</v>
      </c>
      <c r="N2666">
        <v>1.3720000000000001</v>
      </c>
      <c r="O2666">
        <v>69.97</v>
      </c>
      <c r="P2666">
        <v>51</v>
      </c>
      <c r="Q2666">
        <v>202640</v>
      </c>
      <c r="R2666">
        <v>202739</v>
      </c>
      <c r="U2666" t="s">
        <v>5361</v>
      </c>
      <c r="V2666">
        <v>184</v>
      </c>
      <c r="AG2666" t="s">
        <v>65</v>
      </c>
      <c r="AH2666" t="s">
        <v>66</v>
      </c>
      <c r="AM2666" t="s">
        <v>47</v>
      </c>
      <c r="AN2666" t="s">
        <v>48</v>
      </c>
      <c r="BM2666" t="s">
        <v>49</v>
      </c>
      <c r="BN2666" t="s">
        <v>50</v>
      </c>
      <c r="BO2666" t="s">
        <v>49</v>
      </c>
    </row>
    <row r="2667" spans="1:67">
      <c r="A2667">
        <v>94869</v>
      </c>
      <c r="B2667" t="s">
        <v>5362</v>
      </c>
      <c r="C2667">
        <v>727</v>
      </c>
      <c r="D2667" t="s">
        <v>52</v>
      </c>
      <c r="E2667" t="s">
        <v>53</v>
      </c>
      <c r="F2667" t="s">
        <v>45</v>
      </c>
      <c r="I2667">
        <v>0.3</v>
      </c>
      <c r="J2667">
        <v>1.002</v>
      </c>
      <c r="K2667">
        <v>1</v>
      </c>
      <c r="L2667">
        <v>0</v>
      </c>
      <c r="M2667">
        <v>0</v>
      </c>
      <c r="N2667">
        <v>1.002</v>
      </c>
      <c r="O2667">
        <v>51.1</v>
      </c>
      <c r="P2667">
        <v>51</v>
      </c>
      <c r="Q2667">
        <v>202640</v>
      </c>
      <c r="R2667">
        <v>202739</v>
      </c>
      <c r="U2667" t="s">
        <v>5363</v>
      </c>
      <c r="V2667">
        <v>64</v>
      </c>
      <c r="AG2667" t="s">
        <v>65</v>
      </c>
      <c r="AH2667" t="s">
        <v>66</v>
      </c>
      <c r="AO2667" t="s">
        <v>61</v>
      </c>
      <c r="AP2667" t="s">
        <v>62</v>
      </c>
      <c r="BM2667" t="s">
        <v>49</v>
      </c>
      <c r="BN2667" t="s">
        <v>50</v>
      </c>
      <c r="BO2667" t="s">
        <v>49</v>
      </c>
    </row>
    <row r="2668" spans="1:67">
      <c r="A2668">
        <v>94872</v>
      </c>
      <c r="B2668" t="s">
        <v>5364</v>
      </c>
      <c r="C2668">
        <v>727</v>
      </c>
      <c r="D2668" t="s">
        <v>43</v>
      </c>
      <c r="E2668" t="s">
        <v>44</v>
      </c>
      <c r="F2668" t="s">
        <v>45</v>
      </c>
      <c r="I2668">
        <v>0.3</v>
      </c>
      <c r="J2668">
        <v>4.1749999999999998</v>
      </c>
      <c r="K2668">
        <v>17.43</v>
      </c>
      <c r="L2668">
        <v>0</v>
      </c>
      <c r="M2668">
        <v>0</v>
      </c>
      <c r="N2668">
        <v>4.1749999999999998</v>
      </c>
      <c r="O2668">
        <v>150.30000000000001</v>
      </c>
      <c r="P2668">
        <v>36</v>
      </c>
      <c r="Q2668">
        <v>202640</v>
      </c>
      <c r="R2668">
        <v>202739</v>
      </c>
      <c r="U2668" t="s">
        <v>5365</v>
      </c>
      <c r="V2668">
        <v>259</v>
      </c>
      <c r="AE2668" t="s">
        <v>59</v>
      </c>
      <c r="AF2668" t="s">
        <v>60</v>
      </c>
      <c r="AG2668" t="s">
        <v>65</v>
      </c>
      <c r="AH2668" t="s">
        <v>66</v>
      </c>
      <c r="AM2668" t="s">
        <v>47</v>
      </c>
      <c r="AN2668" t="s">
        <v>48</v>
      </c>
      <c r="BA2668" t="s">
        <v>102</v>
      </c>
      <c r="BB2668" t="s">
        <v>103</v>
      </c>
      <c r="BO2668" t="s">
        <v>102</v>
      </c>
    </row>
    <row r="2669" spans="1:67">
      <c r="A2669">
        <v>94873</v>
      </c>
      <c r="B2669" t="s">
        <v>5366</v>
      </c>
      <c r="C2669">
        <v>727</v>
      </c>
      <c r="D2669" t="s">
        <v>43</v>
      </c>
      <c r="E2669" t="s">
        <v>44</v>
      </c>
      <c r="F2669" t="s">
        <v>45</v>
      </c>
      <c r="I2669">
        <v>0.3</v>
      </c>
      <c r="J2669">
        <v>2.7330000000000001</v>
      </c>
      <c r="K2669">
        <v>7.46</v>
      </c>
      <c r="L2669">
        <v>0</v>
      </c>
      <c r="M2669">
        <v>0</v>
      </c>
      <c r="N2669">
        <v>2.7330000000000001</v>
      </c>
      <c r="O2669">
        <v>98.38</v>
      </c>
      <c r="P2669">
        <v>36</v>
      </c>
      <c r="Q2669">
        <v>202640</v>
      </c>
      <c r="R2669">
        <v>202739</v>
      </c>
      <c r="U2669" t="s">
        <v>5367</v>
      </c>
      <c r="V2669">
        <v>242</v>
      </c>
      <c r="AE2669" t="s">
        <v>59</v>
      </c>
      <c r="AF2669" t="s">
        <v>60</v>
      </c>
      <c r="AG2669" t="s">
        <v>65</v>
      </c>
      <c r="AH2669" t="s">
        <v>66</v>
      </c>
      <c r="AM2669" t="s">
        <v>47</v>
      </c>
      <c r="AN2669" t="s">
        <v>48</v>
      </c>
      <c r="BA2669" t="s">
        <v>102</v>
      </c>
      <c r="BB2669" t="s">
        <v>103</v>
      </c>
      <c r="BO2669" t="s">
        <v>102</v>
      </c>
    </row>
    <row r="2670" spans="1:67">
      <c r="A2670">
        <v>94874</v>
      </c>
      <c r="B2670" t="s">
        <v>5368</v>
      </c>
      <c r="C2670">
        <v>727</v>
      </c>
      <c r="D2670" t="s">
        <v>43</v>
      </c>
      <c r="E2670" t="s">
        <v>44</v>
      </c>
      <c r="F2670" t="s">
        <v>45</v>
      </c>
      <c r="I2670">
        <v>0.3</v>
      </c>
      <c r="J2670">
        <v>2.286</v>
      </c>
      <c r="K2670">
        <v>5.22</v>
      </c>
      <c r="L2670">
        <v>0</v>
      </c>
      <c r="M2670">
        <v>0</v>
      </c>
      <c r="N2670">
        <v>2.286</v>
      </c>
      <c r="O2670">
        <v>82.29</v>
      </c>
      <c r="P2670">
        <v>36</v>
      </c>
      <c r="Q2670">
        <v>202640</v>
      </c>
      <c r="R2670">
        <v>202739</v>
      </c>
      <c r="U2670" t="s">
        <v>5369</v>
      </c>
      <c r="V2670">
        <v>227</v>
      </c>
      <c r="AO2670" t="s">
        <v>61</v>
      </c>
      <c r="AP2670" t="s">
        <v>62</v>
      </c>
      <c r="BM2670" t="s">
        <v>49</v>
      </c>
      <c r="BN2670" t="s">
        <v>50</v>
      </c>
      <c r="BO2670" t="s">
        <v>49</v>
      </c>
    </row>
    <row r="2671" spans="1:67">
      <c r="A2671">
        <v>94879</v>
      </c>
      <c r="B2671" t="s">
        <v>5370</v>
      </c>
      <c r="C2671">
        <v>727</v>
      </c>
      <c r="D2671" t="s">
        <v>52</v>
      </c>
      <c r="E2671" t="s">
        <v>53</v>
      </c>
      <c r="F2671" t="s">
        <v>45</v>
      </c>
      <c r="I2671">
        <v>0.3</v>
      </c>
      <c r="J2671">
        <v>0.97</v>
      </c>
      <c r="K2671">
        <v>0.94</v>
      </c>
      <c r="L2671">
        <v>0</v>
      </c>
      <c r="M2671">
        <v>0</v>
      </c>
      <c r="N2671">
        <v>0.97</v>
      </c>
      <c r="O2671">
        <v>49.47</v>
      </c>
      <c r="P2671">
        <v>51</v>
      </c>
      <c r="Q2671">
        <v>202640</v>
      </c>
      <c r="R2671">
        <v>202739</v>
      </c>
      <c r="U2671" t="s">
        <v>5371</v>
      </c>
      <c r="V2671">
        <v>51</v>
      </c>
      <c r="AG2671" t="s">
        <v>65</v>
      </c>
      <c r="AH2671" t="s">
        <v>66</v>
      </c>
      <c r="AM2671" t="s">
        <v>47</v>
      </c>
      <c r="AN2671" t="s">
        <v>48</v>
      </c>
      <c r="BM2671" t="s">
        <v>49</v>
      </c>
      <c r="BN2671" t="s">
        <v>50</v>
      </c>
      <c r="BO2671" t="s">
        <v>49</v>
      </c>
    </row>
    <row r="2672" spans="1:67">
      <c r="A2672">
        <v>94883</v>
      </c>
      <c r="B2672" t="s">
        <v>5372</v>
      </c>
      <c r="C2672">
        <v>727</v>
      </c>
      <c r="D2672" t="s">
        <v>52</v>
      </c>
      <c r="E2672" t="s">
        <v>53</v>
      </c>
      <c r="F2672" t="s">
        <v>45</v>
      </c>
      <c r="I2672">
        <v>0.3</v>
      </c>
      <c r="J2672">
        <v>0.98599999999999999</v>
      </c>
      <c r="K2672">
        <v>0.97</v>
      </c>
      <c r="L2672">
        <v>0</v>
      </c>
      <c r="M2672">
        <v>0</v>
      </c>
      <c r="N2672">
        <v>0.98599999999999999</v>
      </c>
      <c r="O2672">
        <v>50.28</v>
      </c>
      <c r="P2672">
        <v>51</v>
      </c>
      <c r="Q2672">
        <v>202640</v>
      </c>
      <c r="R2672">
        <v>202739</v>
      </c>
      <c r="U2672" t="s">
        <v>5373</v>
      </c>
      <c r="V2672">
        <v>56</v>
      </c>
      <c r="AG2672" t="s">
        <v>65</v>
      </c>
      <c r="AH2672" t="s">
        <v>66</v>
      </c>
      <c r="AM2672" t="s">
        <v>47</v>
      </c>
      <c r="AN2672" t="s">
        <v>48</v>
      </c>
      <c r="BM2672" t="s">
        <v>49</v>
      </c>
      <c r="BN2672" t="s">
        <v>50</v>
      </c>
      <c r="BO2672" t="s">
        <v>49</v>
      </c>
    </row>
    <row r="2673" spans="1:67">
      <c r="A2673">
        <v>94885</v>
      </c>
      <c r="B2673" t="s">
        <v>5374</v>
      </c>
      <c r="C2673">
        <v>727</v>
      </c>
      <c r="D2673" t="s">
        <v>52</v>
      </c>
      <c r="E2673" t="s">
        <v>53</v>
      </c>
      <c r="F2673" t="s">
        <v>45</v>
      </c>
      <c r="I2673">
        <v>0.3</v>
      </c>
      <c r="J2673">
        <v>0.98599999999999999</v>
      </c>
      <c r="K2673">
        <v>0.97</v>
      </c>
      <c r="L2673">
        <v>0</v>
      </c>
      <c r="M2673">
        <v>0</v>
      </c>
      <c r="N2673">
        <v>0.98599999999999999</v>
      </c>
      <c r="O2673">
        <v>50.28</v>
      </c>
      <c r="P2673">
        <v>51</v>
      </c>
      <c r="Q2673">
        <v>202640</v>
      </c>
      <c r="R2673">
        <v>202739</v>
      </c>
      <c r="U2673" t="s">
        <v>5375</v>
      </c>
      <c r="V2673">
        <v>56</v>
      </c>
      <c r="AG2673" t="s">
        <v>65</v>
      </c>
      <c r="AH2673" t="s">
        <v>66</v>
      </c>
      <c r="AM2673" t="s">
        <v>47</v>
      </c>
      <c r="AN2673" t="s">
        <v>48</v>
      </c>
      <c r="BM2673" t="s">
        <v>49</v>
      </c>
      <c r="BN2673" t="s">
        <v>50</v>
      </c>
      <c r="BO2673" t="s">
        <v>49</v>
      </c>
    </row>
    <row r="2674" spans="1:67">
      <c r="A2674">
        <v>94886</v>
      </c>
      <c r="B2674" t="s">
        <v>5376</v>
      </c>
      <c r="C2674">
        <v>727</v>
      </c>
      <c r="D2674" t="s">
        <v>52</v>
      </c>
      <c r="E2674" t="s">
        <v>53</v>
      </c>
      <c r="F2674" t="s">
        <v>45</v>
      </c>
      <c r="I2674">
        <v>0.3</v>
      </c>
      <c r="J2674">
        <v>0.98599999999999999</v>
      </c>
      <c r="K2674">
        <v>0.97</v>
      </c>
      <c r="L2674">
        <v>0</v>
      </c>
      <c r="M2674">
        <v>0</v>
      </c>
      <c r="N2674">
        <v>0.98599999999999999</v>
      </c>
      <c r="O2674">
        <v>50.28</v>
      </c>
      <c r="P2674">
        <v>51</v>
      </c>
      <c r="Q2674">
        <v>202640</v>
      </c>
      <c r="R2674">
        <v>202739</v>
      </c>
      <c r="U2674" t="s">
        <v>5377</v>
      </c>
      <c r="V2674">
        <v>56</v>
      </c>
      <c r="AG2674" t="s">
        <v>65</v>
      </c>
      <c r="AH2674" t="s">
        <v>66</v>
      </c>
      <c r="AM2674" t="s">
        <v>47</v>
      </c>
      <c r="AN2674" t="s">
        <v>48</v>
      </c>
      <c r="BM2674" t="s">
        <v>49</v>
      </c>
      <c r="BN2674" t="s">
        <v>50</v>
      </c>
      <c r="BO2674" t="s">
        <v>49</v>
      </c>
    </row>
    <row r="2675" spans="1:67">
      <c r="A2675">
        <v>94887</v>
      </c>
      <c r="B2675" t="s">
        <v>5378</v>
      </c>
      <c r="C2675">
        <v>727</v>
      </c>
      <c r="D2675" t="s">
        <v>52</v>
      </c>
      <c r="E2675" t="s">
        <v>53</v>
      </c>
      <c r="F2675" t="s">
        <v>45</v>
      </c>
      <c r="I2675">
        <v>0.3</v>
      </c>
      <c r="J2675">
        <v>0.98599999999999999</v>
      </c>
      <c r="K2675">
        <v>0.97</v>
      </c>
      <c r="L2675">
        <v>0</v>
      </c>
      <c r="M2675">
        <v>0</v>
      </c>
      <c r="N2675">
        <v>0.98599999999999999</v>
      </c>
      <c r="O2675">
        <v>50.28</v>
      </c>
      <c r="P2675">
        <v>51</v>
      </c>
      <c r="Q2675">
        <v>202640</v>
      </c>
      <c r="R2675">
        <v>202739</v>
      </c>
      <c r="U2675" t="s">
        <v>5379</v>
      </c>
      <c r="V2675">
        <v>56</v>
      </c>
      <c r="AG2675" t="s">
        <v>65</v>
      </c>
      <c r="AH2675" t="s">
        <v>66</v>
      </c>
      <c r="AM2675" t="s">
        <v>47</v>
      </c>
      <c r="AN2675" t="s">
        <v>48</v>
      </c>
      <c r="BM2675" t="s">
        <v>49</v>
      </c>
      <c r="BN2675" t="s">
        <v>50</v>
      </c>
      <c r="BO2675" t="s">
        <v>49</v>
      </c>
    </row>
    <row r="2676" spans="1:67">
      <c r="A2676">
        <v>94900</v>
      </c>
      <c r="B2676" t="s">
        <v>5380</v>
      </c>
      <c r="C2676">
        <v>727</v>
      </c>
      <c r="D2676" t="s">
        <v>43</v>
      </c>
      <c r="E2676" t="s">
        <v>44</v>
      </c>
      <c r="F2676" t="s">
        <v>45</v>
      </c>
      <c r="I2676">
        <v>0.3</v>
      </c>
      <c r="J2676">
        <v>1.089</v>
      </c>
      <c r="K2676">
        <v>1.18</v>
      </c>
      <c r="L2676">
        <v>0</v>
      </c>
      <c r="M2676">
        <v>0</v>
      </c>
      <c r="N2676">
        <v>1.089</v>
      </c>
      <c r="O2676">
        <v>39.200000000000003</v>
      </c>
      <c r="P2676">
        <v>36</v>
      </c>
      <c r="Q2676">
        <v>202640</v>
      </c>
      <c r="R2676">
        <v>202739</v>
      </c>
      <c r="U2676" t="s">
        <v>5381</v>
      </c>
      <c r="V2676">
        <v>109</v>
      </c>
      <c r="AO2676" t="s">
        <v>61</v>
      </c>
      <c r="AP2676" t="s">
        <v>62</v>
      </c>
      <c r="BM2676" t="s">
        <v>49</v>
      </c>
      <c r="BN2676" t="s">
        <v>50</v>
      </c>
      <c r="BO2676" t="s">
        <v>49</v>
      </c>
    </row>
    <row r="2677" spans="1:67">
      <c r="A2677">
        <v>94922</v>
      </c>
      <c r="B2677" t="s">
        <v>5382</v>
      </c>
      <c r="C2677">
        <v>727</v>
      </c>
      <c r="D2677" t="s">
        <v>43</v>
      </c>
      <c r="E2677" t="s">
        <v>44</v>
      </c>
      <c r="F2677" t="s">
        <v>45</v>
      </c>
      <c r="I2677">
        <v>0.3</v>
      </c>
      <c r="J2677">
        <v>1.6359999999999999</v>
      </c>
      <c r="K2677">
        <v>2.67</v>
      </c>
      <c r="L2677">
        <v>0</v>
      </c>
      <c r="M2677">
        <v>0</v>
      </c>
      <c r="N2677">
        <v>1.6359999999999999</v>
      </c>
      <c r="O2677">
        <v>58.89</v>
      </c>
      <c r="P2677">
        <v>36</v>
      </c>
      <c r="Q2677">
        <v>202640</v>
      </c>
      <c r="R2677">
        <v>202739</v>
      </c>
      <c r="U2677" t="s">
        <v>5383</v>
      </c>
      <c r="V2677">
        <v>206</v>
      </c>
      <c r="AG2677" t="s">
        <v>65</v>
      </c>
      <c r="AH2677" t="s">
        <v>66</v>
      </c>
      <c r="AM2677" t="s">
        <v>47</v>
      </c>
      <c r="AN2677" t="s">
        <v>48</v>
      </c>
      <c r="BM2677" t="s">
        <v>49</v>
      </c>
      <c r="BN2677" t="s">
        <v>50</v>
      </c>
      <c r="BO2677" t="s">
        <v>49</v>
      </c>
    </row>
    <row r="2678" spans="1:67">
      <c r="A2678">
        <v>94939</v>
      </c>
      <c r="B2678" t="s">
        <v>5384</v>
      </c>
      <c r="C2678">
        <v>727</v>
      </c>
      <c r="D2678" t="s">
        <v>43</v>
      </c>
      <c r="E2678" t="s">
        <v>44</v>
      </c>
      <c r="F2678" t="s">
        <v>45</v>
      </c>
      <c r="I2678">
        <v>0.3</v>
      </c>
      <c r="J2678">
        <v>1.4179999999999999</v>
      </c>
      <c r="K2678">
        <v>2.0099999999999998</v>
      </c>
      <c r="L2678">
        <v>0</v>
      </c>
      <c r="M2678">
        <v>0</v>
      </c>
      <c r="N2678">
        <v>1.4179999999999999</v>
      </c>
      <c r="O2678">
        <v>51.04</v>
      </c>
      <c r="P2678">
        <v>36</v>
      </c>
      <c r="Q2678">
        <v>202640</v>
      </c>
      <c r="R2678">
        <v>202739</v>
      </c>
      <c r="U2678" t="s">
        <v>5385</v>
      </c>
      <c r="V2678">
        <v>190</v>
      </c>
      <c r="AG2678" t="s">
        <v>65</v>
      </c>
      <c r="AH2678" t="s">
        <v>66</v>
      </c>
      <c r="AM2678" t="s">
        <v>47</v>
      </c>
      <c r="AN2678" t="s">
        <v>48</v>
      </c>
      <c r="BM2678" t="s">
        <v>49</v>
      </c>
      <c r="BN2678" t="s">
        <v>50</v>
      </c>
      <c r="BO2678" t="s">
        <v>49</v>
      </c>
    </row>
    <row r="2679" spans="1:67">
      <c r="A2679">
        <v>94943</v>
      </c>
      <c r="B2679" t="s">
        <v>5386</v>
      </c>
      <c r="C2679">
        <v>727</v>
      </c>
      <c r="D2679" t="s">
        <v>43</v>
      </c>
      <c r="E2679" t="s">
        <v>44</v>
      </c>
      <c r="F2679" t="s">
        <v>45</v>
      </c>
      <c r="I2679">
        <v>0.3</v>
      </c>
      <c r="J2679">
        <v>1.0880000000000001</v>
      </c>
      <c r="K2679">
        <v>1.18</v>
      </c>
      <c r="L2679">
        <v>0</v>
      </c>
      <c r="M2679">
        <v>0</v>
      </c>
      <c r="N2679">
        <v>1.0880000000000001</v>
      </c>
      <c r="O2679">
        <v>39.159999999999997</v>
      </c>
      <c r="P2679">
        <v>36</v>
      </c>
      <c r="Q2679">
        <v>202640</v>
      </c>
      <c r="R2679">
        <v>202739</v>
      </c>
      <c r="U2679" t="s">
        <v>5387</v>
      </c>
      <c r="V2679">
        <v>108</v>
      </c>
      <c r="AO2679" t="s">
        <v>61</v>
      </c>
      <c r="AP2679" t="s">
        <v>62</v>
      </c>
      <c r="BM2679" t="s">
        <v>49</v>
      </c>
      <c r="BN2679" t="s">
        <v>50</v>
      </c>
      <c r="BO2679" t="s">
        <v>49</v>
      </c>
    </row>
    <row r="2680" spans="1:67">
      <c r="A2680">
        <v>94943</v>
      </c>
      <c r="B2680" t="s">
        <v>5386</v>
      </c>
      <c r="C2680">
        <v>727</v>
      </c>
      <c r="D2680" t="s">
        <v>52</v>
      </c>
      <c r="E2680" t="s">
        <v>53</v>
      </c>
      <c r="F2680" t="s">
        <v>45</v>
      </c>
      <c r="I2680">
        <v>0.3</v>
      </c>
      <c r="J2680">
        <v>0.86299999999999999</v>
      </c>
      <c r="K2680">
        <v>0.74</v>
      </c>
      <c r="L2680">
        <v>0</v>
      </c>
      <c r="M2680">
        <v>0</v>
      </c>
      <c r="N2680">
        <v>0.86299999999999999</v>
      </c>
      <c r="O2680">
        <v>44.01</v>
      </c>
      <c r="P2680">
        <v>51</v>
      </c>
      <c r="Q2680">
        <v>202640</v>
      </c>
      <c r="R2680">
        <v>202739</v>
      </c>
      <c r="U2680" t="s">
        <v>5388</v>
      </c>
      <c r="V2680">
        <v>22</v>
      </c>
      <c r="AO2680" t="s">
        <v>61</v>
      </c>
      <c r="AP2680" t="s">
        <v>62</v>
      </c>
      <c r="BM2680" t="s">
        <v>49</v>
      </c>
      <c r="BN2680" t="s">
        <v>50</v>
      </c>
      <c r="BO2680" t="s">
        <v>49</v>
      </c>
    </row>
    <row r="2681" spans="1:67">
      <c r="A2681">
        <v>94945</v>
      </c>
      <c r="B2681" t="s">
        <v>5389</v>
      </c>
      <c r="C2681">
        <v>727</v>
      </c>
      <c r="D2681" t="s">
        <v>52</v>
      </c>
      <c r="E2681" t="s">
        <v>53</v>
      </c>
      <c r="F2681" t="s">
        <v>45</v>
      </c>
      <c r="I2681">
        <v>0.3</v>
      </c>
      <c r="J2681">
        <v>1.03</v>
      </c>
      <c r="K2681">
        <v>1.06</v>
      </c>
      <c r="L2681">
        <v>0</v>
      </c>
      <c r="M2681">
        <v>0</v>
      </c>
      <c r="N2681">
        <v>1.03</v>
      </c>
      <c r="O2681">
        <v>52.53</v>
      </c>
      <c r="P2681">
        <v>51</v>
      </c>
      <c r="Q2681">
        <v>202640</v>
      </c>
      <c r="R2681">
        <v>202739</v>
      </c>
      <c r="U2681" t="s">
        <v>5390</v>
      </c>
      <c r="V2681">
        <v>79</v>
      </c>
      <c r="AG2681" t="s">
        <v>65</v>
      </c>
      <c r="AH2681" t="s">
        <v>66</v>
      </c>
      <c r="AM2681" t="s">
        <v>47</v>
      </c>
      <c r="AN2681" t="s">
        <v>48</v>
      </c>
      <c r="BM2681" t="s">
        <v>49</v>
      </c>
      <c r="BN2681" t="s">
        <v>50</v>
      </c>
      <c r="BO2681" t="s">
        <v>49</v>
      </c>
    </row>
    <row r="2682" spans="1:67">
      <c r="A2682">
        <v>94946</v>
      </c>
      <c r="B2682" t="s">
        <v>5391</v>
      </c>
      <c r="C2682">
        <v>727</v>
      </c>
      <c r="D2682" t="s">
        <v>52</v>
      </c>
      <c r="E2682" t="s">
        <v>53</v>
      </c>
      <c r="F2682" t="s">
        <v>45</v>
      </c>
      <c r="I2682">
        <v>0.3</v>
      </c>
      <c r="J2682">
        <v>1.196</v>
      </c>
      <c r="K2682">
        <v>1.43</v>
      </c>
      <c r="L2682">
        <v>0</v>
      </c>
      <c r="M2682">
        <v>0</v>
      </c>
      <c r="N2682">
        <v>1.196</v>
      </c>
      <c r="O2682">
        <v>60.99</v>
      </c>
      <c r="P2682">
        <v>51</v>
      </c>
      <c r="Q2682">
        <v>202640</v>
      </c>
      <c r="R2682">
        <v>202739</v>
      </c>
      <c r="U2682" t="s">
        <v>5392</v>
      </c>
      <c r="V2682">
        <v>147</v>
      </c>
      <c r="AG2682" t="s">
        <v>65</v>
      </c>
      <c r="AH2682" t="s">
        <v>66</v>
      </c>
      <c r="AM2682" t="s">
        <v>47</v>
      </c>
      <c r="AN2682" t="s">
        <v>48</v>
      </c>
      <c r="BM2682" t="s">
        <v>49</v>
      </c>
      <c r="BN2682" t="s">
        <v>50</v>
      </c>
      <c r="BO2682" t="s">
        <v>49</v>
      </c>
    </row>
    <row r="2683" spans="1:67">
      <c r="A2683">
        <v>94947</v>
      </c>
      <c r="B2683" t="s">
        <v>5393</v>
      </c>
      <c r="C2683">
        <v>727</v>
      </c>
      <c r="D2683" t="s">
        <v>52</v>
      </c>
      <c r="E2683" t="s">
        <v>53</v>
      </c>
      <c r="F2683" t="s">
        <v>45</v>
      </c>
      <c r="I2683">
        <v>0.3</v>
      </c>
      <c r="J2683">
        <v>1.196</v>
      </c>
      <c r="K2683">
        <v>1.43</v>
      </c>
      <c r="L2683">
        <v>0</v>
      </c>
      <c r="M2683">
        <v>0</v>
      </c>
      <c r="N2683">
        <v>1.196</v>
      </c>
      <c r="O2683">
        <v>60.99</v>
      </c>
      <c r="P2683">
        <v>51</v>
      </c>
      <c r="Q2683">
        <v>202640</v>
      </c>
      <c r="R2683">
        <v>202739</v>
      </c>
      <c r="U2683" t="s">
        <v>5394</v>
      </c>
      <c r="V2683">
        <v>147</v>
      </c>
      <c r="AG2683" t="s">
        <v>65</v>
      </c>
      <c r="AH2683" t="s">
        <v>66</v>
      </c>
      <c r="AM2683" t="s">
        <v>47</v>
      </c>
      <c r="AN2683" t="s">
        <v>48</v>
      </c>
      <c r="BM2683" t="s">
        <v>49</v>
      </c>
      <c r="BN2683" t="s">
        <v>50</v>
      </c>
      <c r="BO2683" t="s">
        <v>49</v>
      </c>
    </row>
    <row r="2684" spans="1:67">
      <c r="A2684">
        <v>94948</v>
      </c>
      <c r="B2684" t="s">
        <v>5395</v>
      </c>
      <c r="C2684">
        <v>727</v>
      </c>
      <c r="D2684" t="s">
        <v>52</v>
      </c>
      <c r="E2684" t="s">
        <v>53</v>
      </c>
      <c r="F2684" t="s">
        <v>45</v>
      </c>
      <c r="I2684">
        <v>0.3</v>
      </c>
      <c r="J2684">
        <v>1.196</v>
      </c>
      <c r="K2684">
        <v>1.43</v>
      </c>
      <c r="L2684">
        <v>0</v>
      </c>
      <c r="M2684">
        <v>0</v>
      </c>
      <c r="N2684">
        <v>1.196</v>
      </c>
      <c r="O2684">
        <v>60.99</v>
      </c>
      <c r="P2684">
        <v>51</v>
      </c>
      <c r="Q2684">
        <v>202640</v>
      </c>
      <c r="R2684">
        <v>202739</v>
      </c>
      <c r="U2684" t="s">
        <v>5396</v>
      </c>
      <c r="V2684">
        <v>147</v>
      </c>
      <c r="AG2684" t="s">
        <v>65</v>
      </c>
      <c r="AH2684" t="s">
        <v>66</v>
      </c>
      <c r="AM2684" t="s">
        <v>47</v>
      </c>
      <c r="AN2684" t="s">
        <v>48</v>
      </c>
      <c r="BM2684" t="s">
        <v>49</v>
      </c>
      <c r="BN2684" t="s">
        <v>50</v>
      </c>
      <c r="BO2684" t="s">
        <v>49</v>
      </c>
    </row>
    <row r="2685" spans="1:67">
      <c r="A2685">
        <v>94949</v>
      </c>
      <c r="B2685" t="s">
        <v>5397</v>
      </c>
      <c r="C2685">
        <v>727</v>
      </c>
      <c r="D2685" t="s">
        <v>52</v>
      </c>
      <c r="E2685" t="s">
        <v>53</v>
      </c>
      <c r="F2685" t="s">
        <v>45</v>
      </c>
      <c r="I2685">
        <v>0.3</v>
      </c>
      <c r="J2685">
        <v>1.196</v>
      </c>
      <c r="K2685">
        <v>1.43</v>
      </c>
      <c r="L2685">
        <v>0</v>
      </c>
      <c r="M2685">
        <v>0</v>
      </c>
      <c r="N2685">
        <v>1.196</v>
      </c>
      <c r="O2685">
        <v>60.99</v>
      </c>
      <c r="P2685">
        <v>51</v>
      </c>
      <c r="Q2685">
        <v>202640</v>
      </c>
      <c r="R2685">
        <v>202739</v>
      </c>
      <c r="U2685" t="s">
        <v>5398</v>
      </c>
      <c r="V2685">
        <v>147</v>
      </c>
      <c r="AG2685" t="s">
        <v>65</v>
      </c>
      <c r="AH2685" t="s">
        <v>66</v>
      </c>
      <c r="AM2685" t="s">
        <v>47</v>
      </c>
      <c r="AN2685" t="s">
        <v>48</v>
      </c>
      <c r="BM2685" t="s">
        <v>49</v>
      </c>
      <c r="BN2685" t="s">
        <v>50</v>
      </c>
      <c r="BO2685" t="s">
        <v>49</v>
      </c>
    </row>
    <row r="2686" spans="1:67">
      <c r="A2686">
        <v>94950</v>
      </c>
      <c r="B2686" t="s">
        <v>5399</v>
      </c>
      <c r="C2686">
        <v>727</v>
      </c>
      <c r="D2686" t="s">
        <v>52</v>
      </c>
      <c r="E2686" t="s">
        <v>53</v>
      </c>
      <c r="F2686" t="s">
        <v>45</v>
      </c>
      <c r="I2686">
        <v>0.3</v>
      </c>
      <c r="J2686">
        <v>1.196</v>
      </c>
      <c r="K2686">
        <v>1.43</v>
      </c>
      <c r="L2686">
        <v>0</v>
      </c>
      <c r="M2686">
        <v>0</v>
      </c>
      <c r="N2686">
        <v>1.196</v>
      </c>
      <c r="O2686">
        <v>60.99</v>
      </c>
      <c r="P2686">
        <v>51</v>
      </c>
      <c r="Q2686">
        <v>202640</v>
      </c>
      <c r="R2686">
        <v>202739</v>
      </c>
      <c r="U2686" t="s">
        <v>5400</v>
      </c>
      <c r="V2686">
        <v>147</v>
      </c>
      <c r="AG2686" t="s">
        <v>65</v>
      </c>
      <c r="AH2686" t="s">
        <v>66</v>
      </c>
      <c r="AM2686" t="s">
        <v>47</v>
      </c>
      <c r="AN2686" t="s">
        <v>48</v>
      </c>
      <c r="BM2686" t="s">
        <v>49</v>
      </c>
      <c r="BN2686" t="s">
        <v>50</v>
      </c>
      <c r="BO2686" t="s">
        <v>49</v>
      </c>
    </row>
    <row r="2687" spans="1:67">
      <c r="A2687">
        <v>94951</v>
      </c>
      <c r="B2687" t="s">
        <v>5401</v>
      </c>
      <c r="C2687">
        <v>727</v>
      </c>
      <c r="D2687" t="s">
        <v>52</v>
      </c>
      <c r="E2687" t="s">
        <v>53</v>
      </c>
      <c r="F2687" t="s">
        <v>45</v>
      </c>
      <c r="I2687">
        <v>0.3</v>
      </c>
      <c r="J2687">
        <v>1.196</v>
      </c>
      <c r="K2687">
        <v>1.43</v>
      </c>
      <c r="L2687">
        <v>0</v>
      </c>
      <c r="M2687">
        <v>0</v>
      </c>
      <c r="N2687">
        <v>1.196</v>
      </c>
      <c r="O2687">
        <v>60.99</v>
      </c>
      <c r="P2687">
        <v>51</v>
      </c>
      <c r="Q2687">
        <v>202640</v>
      </c>
      <c r="R2687">
        <v>202739</v>
      </c>
      <c r="U2687" t="s">
        <v>5402</v>
      </c>
      <c r="V2687">
        <v>147</v>
      </c>
      <c r="AG2687" t="s">
        <v>65</v>
      </c>
      <c r="AH2687" t="s">
        <v>66</v>
      </c>
      <c r="AM2687" t="s">
        <v>47</v>
      </c>
      <c r="AN2687" t="s">
        <v>48</v>
      </c>
      <c r="BM2687" t="s">
        <v>49</v>
      </c>
      <c r="BN2687" t="s">
        <v>50</v>
      </c>
      <c r="BO2687" t="s">
        <v>49</v>
      </c>
    </row>
    <row r="2688" spans="1:67">
      <c r="A2688">
        <v>94956</v>
      </c>
      <c r="B2688" t="s">
        <v>5403</v>
      </c>
      <c r="C2688">
        <v>727</v>
      </c>
      <c r="D2688" t="s">
        <v>52</v>
      </c>
      <c r="E2688" t="s">
        <v>53</v>
      </c>
      <c r="F2688" t="s">
        <v>45</v>
      </c>
      <c r="I2688">
        <v>0.3</v>
      </c>
      <c r="J2688">
        <v>1.03</v>
      </c>
      <c r="K2688">
        <v>1.06</v>
      </c>
      <c r="L2688">
        <v>0</v>
      </c>
      <c r="M2688">
        <v>0</v>
      </c>
      <c r="N2688">
        <v>1.03</v>
      </c>
      <c r="O2688">
        <v>52.53</v>
      </c>
      <c r="P2688">
        <v>51</v>
      </c>
      <c r="Q2688">
        <v>202640</v>
      </c>
      <c r="R2688">
        <v>202739</v>
      </c>
      <c r="U2688" t="s">
        <v>5404</v>
      </c>
      <c r="V2688">
        <v>79</v>
      </c>
      <c r="AG2688" t="s">
        <v>65</v>
      </c>
      <c r="AH2688" t="s">
        <v>66</v>
      </c>
      <c r="AM2688" t="s">
        <v>47</v>
      </c>
      <c r="AN2688" t="s">
        <v>48</v>
      </c>
      <c r="BM2688" t="s">
        <v>49</v>
      </c>
      <c r="BN2688" t="s">
        <v>50</v>
      </c>
      <c r="BO2688" t="s">
        <v>49</v>
      </c>
    </row>
    <row r="2689" spans="1:67">
      <c r="A2689">
        <v>94971</v>
      </c>
      <c r="B2689" t="s">
        <v>5405</v>
      </c>
      <c r="C2689">
        <v>727</v>
      </c>
      <c r="D2689" t="s">
        <v>43</v>
      </c>
      <c r="E2689" t="s">
        <v>44</v>
      </c>
      <c r="F2689" t="s">
        <v>45</v>
      </c>
      <c r="I2689">
        <v>0.3</v>
      </c>
      <c r="J2689">
        <v>1.8859999999999999</v>
      </c>
      <c r="K2689">
        <v>3.55</v>
      </c>
      <c r="L2689">
        <v>0</v>
      </c>
      <c r="M2689">
        <v>0</v>
      </c>
      <c r="N2689">
        <v>1.8859999999999999</v>
      </c>
      <c r="O2689">
        <v>67.89</v>
      </c>
      <c r="P2689">
        <v>36</v>
      </c>
      <c r="Q2689">
        <v>202640</v>
      </c>
      <c r="R2689">
        <v>202739</v>
      </c>
      <c r="U2689" t="s">
        <v>5406</v>
      </c>
      <c r="V2689">
        <v>219</v>
      </c>
      <c r="AE2689" t="s">
        <v>59</v>
      </c>
      <c r="AF2689" t="s">
        <v>60</v>
      </c>
      <c r="AG2689" t="s">
        <v>65</v>
      </c>
      <c r="AH2689" t="s">
        <v>66</v>
      </c>
      <c r="AO2689" t="s">
        <v>61</v>
      </c>
      <c r="AP2689" t="s">
        <v>62</v>
      </c>
      <c r="BM2689" t="s">
        <v>49</v>
      </c>
      <c r="BN2689" t="s">
        <v>50</v>
      </c>
      <c r="BO2689" t="s">
        <v>49</v>
      </c>
    </row>
    <row r="2690" spans="1:67">
      <c r="A2690">
        <v>94975</v>
      </c>
      <c r="B2690" t="s">
        <v>5407</v>
      </c>
      <c r="C2690">
        <v>727</v>
      </c>
      <c r="D2690" t="s">
        <v>43</v>
      </c>
      <c r="E2690" t="s">
        <v>44</v>
      </c>
      <c r="F2690" t="s">
        <v>45</v>
      </c>
      <c r="I2690">
        <v>0.3</v>
      </c>
      <c r="J2690">
        <v>1.458</v>
      </c>
      <c r="K2690">
        <v>2.12</v>
      </c>
      <c r="L2690">
        <v>0</v>
      </c>
      <c r="M2690">
        <v>0</v>
      </c>
      <c r="N2690">
        <v>1.458</v>
      </c>
      <c r="O2690">
        <v>52.48</v>
      </c>
      <c r="P2690">
        <v>36</v>
      </c>
      <c r="Q2690">
        <v>202640</v>
      </c>
      <c r="R2690">
        <v>202739</v>
      </c>
      <c r="U2690" t="s">
        <v>5408</v>
      </c>
      <c r="V2690">
        <v>195</v>
      </c>
      <c r="AE2690" t="s">
        <v>59</v>
      </c>
      <c r="AF2690" t="s">
        <v>60</v>
      </c>
      <c r="AG2690" t="s">
        <v>65</v>
      </c>
      <c r="AH2690" t="s">
        <v>66</v>
      </c>
      <c r="AO2690" t="s">
        <v>61</v>
      </c>
      <c r="AP2690" t="s">
        <v>62</v>
      </c>
      <c r="BM2690" t="s">
        <v>49</v>
      </c>
      <c r="BN2690" t="s">
        <v>50</v>
      </c>
      <c r="BO2690" t="s">
        <v>49</v>
      </c>
    </row>
    <row r="2691" spans="1:67">
      <c r="A2691">
        <v>94995</v>
      </c>
      <c r="B2691" t="s">
        <v>5409</v>
      </c>
      <c r="C2691">
        <v>727</v>
      </c>
      <c r="D2691" t="s">
        <v>52</v>
      </c>
      <c r="E2691" t="s">
        <v>53</v>
      </c>
      <c r="F2691" t="s">
        <v>45</v>
      </c>
      <c r="I2691">
        <v>0.3</v>
      </c>
      <c r="J2691">
        <v>0.96</v>
      </c>
      <c r="K2691">
        <v>0.92</v>
      </c>
      <c r="L2691">
        <v>0</v>
      </c>
      <c r="M2691">
        <v>0</v>
      </c>
      <c r="N2691">
        <v>0.96</v>
      </c>
      <c r="O2691">
        <v>48.96</v>
      </c>
      <c r="P2691">
        <v>51</v>
      </c>
      <c r="Q2691">
        <v>202640</v>
      </c>
      <c r="R2691">
        <v>202739</v>
      </c>
      <c r="U2691" t="s">
        <v>5410</v>
      </c>
      <c r="V2691">
        <v>47</v>
      </c>
      <c r="AG2691" t="s">
        <v>65</v>
      </c>
      <c r="AH2691" t="s">
        <v>66</v>
      </c>
      <c r="AM2691" t="s">
        <v>47</v>
      </c>
      <c r="AN2691" t="s">
        <v>48</v>
      </c>
      <c r="BM2691" t="s">
        <v>49</v>
      </c>
      <c r="BN2691" t="s">
        <v>50</v>
      </c>
      <c r="BO2691" t="s">
        <v>49</v>
      </c>
    </row>
    <row r="2692" spans="1:67">
      <c r="A2692">
        <v>95005</v>
      </c>
      <c r="B2692" t="s">
        <v>5411</v>
      </c>
      <c r="C2692">
        <v>727</v>
      </c>
      <c r="D2692" t="s">
        <v>52</v>
      </c>
      <c r="E2692" t="s">
        <v>53</v>
      </c>
      <c r="F2692" t="s">
        <v>45</v>
      </c>
      <c r="I2692">
        <v>0.3</v>
      </c>
      <c r="J2692">
        <v>1.079</v>
      </c>
      <c r="K2692">
        <v>1.1599999999999999</v>
      </c>
      <c r="L2692">
        <v>0</v>
      </c>
      <c r="M2692">
        <v>0</v>
      </c>
      <c r="N2692">
        <v>1.079</v>
      </c>
      <c r="O2692">
        <v>55.02</v>
      </c>
      <c r="P2692">
        <v>51</v>
      </c>
      <c r="Q2692">
        <v>202640</v>
      </c>
      <c r="R2692">
        <v>202739</v>
      </c>
      <c r="U2692" t="s">
        <v>5412</v>
      </c>
      <c r="V2692">
        <v>102</v>
      </c>
      <c r="AE2692" t="s">
        <v>59</v>
      </c>
      <c r="AF2692" t="s">
        <v>60</v>
      </c>
      <c r="AG2692" t="s">
        <v>65</v>
      </c>
      <c r="AH2692" t="s">
        <v>66</v>
      </c>
      <c r="AM2692" t="s">
        <v>47</v>
      </c>
      <c r="AN2692" t="s">
        <v>48</v>
      </c>
      <c r="BM2692" t="s">
        <v>49</v>
      </c>
      <c r="BN2692" t="s">
        <v>50</v>
      </c>
      <c r="BO2692" t="s">
        <v>49</v>
      </c>
    </row>
    <row r="2693" spans="1:67">
      <c r="A2693">
        <v>95009</v>
      </c>
      <c r="B2693" t="s">
        <v>5413</v>
      </c>
      <c r="C2693">
        <v>727</v>
      </c>
      <c r="D2693" t="s">
        <v>52</v>
      </c>
      <c r="E2693" t="s">
        <v>53</v>
      </c>
      <c r="F2693" t="s">
        <v>45</v>
      </c>
      <c r="I2693">
        <v>0.3</v>
      </c>
      <c r="J2693">
        <v>0.98599999999999999</v>
      </c>
      <c r="K2693">
        <v>0.97</v>
      </c>
      <c r="L2693">
        <v>0</v>
      </c>
      <c r="M2693">
        <v>0</v>
      </c>
      <c r="N2693">
        <v>0.98599999999999999</v>
      </c>
      <c r="O2693">
        <v>50.28</v>
      </c>
      <c r="P2693">
        <v>51</v>
      </c>
      <c r="Q2693">
        <v>202640</v>
      </c>
      <c r="R2693">
        <v>202739</v>
      </c>
      <c r="U2693" t="s">
        <v>5414</v>
      </c>
      <c r="V2693">
        <v>56</v>
      </c>
      <c r="AG2693" t="s">
        <v>65</v>
      </c>
      <c r="AH2693" t="s">
        <v>66</v>
      </c>
      <c r="AM2693" t="s">
        <v>47</v>
      </c>
      <c r="AN2693" t="s">
        <v>48</v>
      </c>
      <c r="BM2693" t="s">
        <v>49</v>
      </c>
      <c r="BN2693" t="s">
        <v>50</v>
      </c>
      <c r="BO2693" t="s">
        <v>49</v>
      </c>
    </row>
    <row r="2694" spans="1:67">
      <c r="A2694">
        <v>95072</v>
      </c>
      <c r="B2694" t="s">
        <v>5415</v>
      </c>
      <c r="C2694">
        <v>727</v>
      </c>
      <c r="D2694" t="s">
        <v>52</v>
      </c>
      <c r="E2694" t="s">
        <v>53</v>
      </c>
      <c r="F2694" t="s">
        <v>45</v>
      </c>
      <c r="I2694">
        <v>0.3</v>
      </c>
      <c r="J2694">
        <v>1.0589999999999999</v>
      </c>
      <c r="K2694">
        <v>1.1200000000000001</v>
      </c>
      <c r="L2694">
        <v>0</v>
      </c>
      <c r="M2694">
        <v>0</v>
      </c>
      <c r="N2694">
        <v>1.0589999999999999</v>
      </c>
      <c r="O2694">
        <v>54</v>
      </c>
      <c r="P2694">
        <v>51</v>
      </c>
      <c r="Q2694">
        <v>202640</v>
      </c>
      <c r="R2694">
        <v>202739</v>
      </c>
      <c r="U2694" t="s">
        <v>5416</v>
      </c>
      <c r="V2694">
        <v>93</v>
      </c>
      <c r="AG2694" t="s">
        <v>65</v>
      </c>
      <c r="AH2694" t="s">
        <v>66</v>
      </c>
      <c r="AM2694" t="s">
        <v>47</v>
      </c>
      <c r="AN2694" t="s">
        <v>48</v>
      </c>
      <c r="BM2694" t="s">
        <v>49</v>
      </c>
      <c r="BN2694" t="s">
        <v>50</v>
      </c>
      <c r="BO2694" t="s">
        <v>49</v>
      </c>
    </row>
    <row r="2695" spans="1:67">
      <c r="A2695">
        <v>95073</v>
      </c>
      <c r="B2695" t="s">
        <v>5417</v>
      </c>
      <c r="C2695">
        <v>727</v>
      </c>
      <c r="D2695" t="s">
        <v>52</v>
      </c>
      <c r="E2695" t="s">
        <v>53</v>
      </c>
      <c r="F2695" t="s">
        <v>45</v>
      </c>
      <c r="I2695">
        <v>0.3</v>
      </c>
      <c r="J2695">
        <v>1.0589999999999999</v>
      </c>
      <c r="K2695">
        <v>1.1200000000000001</v>
      </c>
      <c r="L2695">
        <v>0</v>
      </c>
      <c r="M2695">
        <v>0</v>
      </c>
      <c r="N2695">
        <v>1.0589999999999999</v>
      </c>
      <c r="O2695">
        <v>54</v>
      </c>
      <c r="P2695">
        <v>51</v>
      </c>
      <c r="Q2695">
        <v>202640</v>
      </c>
      <c r="R2695">
        <v>202739</v>
      </c>
      <c r="U2695" t="s">
        <v>5418</v>
      </c>
      <c r="V2695">
        <v>93</v>
      </c>
      <c r="AG2695" t="s">
        <v>65</v>
      </c>
      <c r="AH2695" t="s">
        <v>66</v>
      </c>
      <c r="AM2695" t="s">
        <v>47</v>
      </c>
      <c r="AN2695" t="s">
        <v>48</v>
      </c>
      <c r="BM2695" t="s">
        <v>49</v>
      </c>
      <c r="BN2695" t="s">
        <v>50</v>
      </c>
      <c r="BO2695" t="s">
        <v>49</v>
      </c>
    </row>
    <row r="2696" spans="1:67">
      <c r="A2696">
        <v>95125</v>
      </c>
      <c r="B2696" t="s">
        <v>5419</v>
      </c>
      <c r="C2696">
        <v>727</v>
      </c>
      <c r="D2696" t="s">
        <v>43</v>
      </c>
      <c r="E2696" t="s">
        <v>44</v>
      </c>
      <c r="F2696" t="s">
        <v>45</v>
      </c>
      <c r="I2696">
        <v>0.3</v>
      </c>
      <c r="J2696">
        <v>1.458</v>
      </c>
      <c r="K2696">
        <v>2.12</v>
      </c>
      <c r="L2696">
        <v>0</v>
      </c>
      <c r="M2696">
        <v>0</v>
      </c>
      <c r="N2696">
        <v>1.458</v>
      </c>
      <c r="O2696">
        <v>52.48</v>
      </c>
      <c r="P2696">
        <v>36</v>
      </c>
      <c r="Q2696">
        <v>202640</v>
      </c>
      <c r="R2696">
        <v>202739</v>
      </c>
      <c r="U2696" t="s">
        <v>5420</v>
      </c>
      <c r="V2696">
        <v>195</v>
      </c>
      <c r="AE2696" t="s">
        <v>59</v>
      </c>
      <c r="AF2696" t="s">
        <v>60</v>
      </c>
      <c r="AG2696" t="s">
        <v>65</v>
      </c>
      <c r="AH2696" t="s">
        <v>66</v>
      </c>
      <c r="AO2696" t="s">
        <v>61</v>
      </c>
      <c r="AP2696" t="s">
        <v>62</v>
      </c>
      <c r="BM2696" t="s">
        <v>49</v>
      </c>
      <c r="BN2696" t="s">
        <v>50</v>
      </c>
      <c r="BO2696" t="s">
        <v>49</v>
      </c>
    </row>
    <row r="2697" spans="1:67">
      <c r="A2697">
        <v>95128</v>
      </c>
      <c r="B2697" t="s">
        <v>5421</v>
      </c>
      <c r="C2697">
        <v>727</v>
      </c>
      <c r="D2697" t="s">
        <v>43</v>
      </c>
      <c r="E2697" t="s">
        <v>44</v>
      </c>
      <c r="F2697" t="s">
        <v>45</v>
      </c>
      <c r="I2697">
        <v>0.3</v>
      </c>
      <c r="J2697">
        <v>1.8859999999999999</v>
      </c>
      <c r="K2697">
        <v>3.55</v>
      </c>
      <c r="L2697">
        <v>0</v>
      </c>
      <c r="M2697">
        <v>0</v>
      </c>
      <c r="N2697">
        <v>1.8859999999999999</v>
      </c>
      <c r="O2697">
        <v>67.89</v>
      </c>
      <c r="P2697">
        <v>36</v>
      </c>
      <c r="Q2697">
        <v>202640</v>
      </c>
      <c r="R2697">
        <v>202739</v>
      </c>
      <c r="U2697" t="s">
        <v>5422</v>
      </c>
      <c r="V2697">
        <v>219</v>
      </c>
      <c r="AE2697" t="s">
        <v>59</v>
      </c>
      <c r="AF2697" t="s">
        <v>60</v>
      </c>
      <c r="AG2697" t="s">
        <v>65</v>
      </c>
      <c r="AH2697" t="s">
        <v>66</v>
      </c>
      <c r="AM2697" t="s">
        <v>47</v>
      </c>
      <c r="AN2697" t="s">
        <v>48</v>
      </c>
      <c r="BA2697" t="s">
        <v>102</v>
      </c>
      <c r="BB2697" t="s">
        <v>103</v>
      </c>
      <c r="BO2697" t="s">
        <v>102</v>
      </c>
    </row>
    <row r="2698" spans="1:67">
      <c r="A2698">
        <v>95180</v>
      </c>
      <c r="B2698" t="s">
        <v>5423</v>
      </c>
      <c r="C2698">
        <v>727</v>
      </c>
      <c r="D2698" t="s">
        <v>43</v>
      </c>
      <c r="E2698" t="s">
        <v>44</v>
      </c>
      <c r="F2698" t="s">
        <v>45</v>
      </c>
      <c r="I2698">
        <v>0.3</v>
      </c>
      <c r="J2698">
        <v>1.6</v>
      </c>
      <c r="K2698">
        <v>2.56</v>
      </c>
      <c r="L2698">
        <v>0</v>
      </c>
      <c r="M2698">
        <v>0</v>
      </c>
      <c r="N2698">
        <v>1.6</v>
      </c>
      <c r="O2698">
        <v>57.6</v>
      </c>
      <c r="P2698">
        <v>36</v>
      </c>
      <c r="Q2698">
        <v>202640</v>
      </c>
      <c r="R2698">
        <v>202739</v>
      </c>
      <c r="U2698" t="s">
        <v>5424</v>
      </c>
      <c r="V2698">
        <v>203</v>
      </c>
      <c r="AE2698" t="s">
        <v>59</v>
      </c>
      <c r="AF2698" t="s">
        <v>60</v>
      </c>
      <c r="AO2698" t="s">
        <v>61</v>
      </c>
      <c r="AP2698" t="s">
        <v>62</v>
      </c>
      <c r="BM2698" t="s">
        <v>49</v>
      </c>
      <c r="BN2698" t="s">
        <v>50</v>
      </c>
      <c r="BO2698" t="s">
        <v>49</v>
      </c>
    </row>
    <row r="2699" spans="1:67">
      <c r="A2699">
        <v>95198</v>
      </c>
      <c r="B2699" t="s">
        <v>5425</v>
      </c>
      <c r="C2699">
        <v>727</v>
      </c>
      <c r="D2699" t="s">
        <v>43</v>
      </c>
      <c r="E2699" t="s">
        <v>44</v>
      </c>
      <c r="F2699" t="s">
        <v>45</v>
      </c>
      <c r="I2699">
        <v>0.3</v>
      </c>
      <c r="J2699">
        <v>1.089</v>
      </c>
      <c r="K2699">
        <v>1.18</v>
      </c>
      <c r="L2699">
        <v>0</v>
      </c>
      <c r="M2699">
        <v>0</v>
      </c>
      <c r="N2699">
        <v>1.089</v>
      </c>
      <c r="O2699">
        <v>39.200000000000003</v>
      </c>
      <c r="P2699">
        <v>36</v>
      </c>
      <c r="Q2699">
        <v>202640</v>
      </c>
      <c r="R2699">
        <v>202739</v>
      </c>
      <c r="U2699" t="s">
        <v>5426</v>
      </c>
      <c r="V2699">
        <v>109</v>
      </c>
      <c r="AO2699" t="s">
        <v>61</v>
      </c>
      <c r="AP2699" t="s">
        <v>62</v>
      </c>
      <c r="BM2699" t="s">
        <v>49</v>
      </c>
      <c r="BN2699" t="s">
        <v>50</v>
      </c>
      <c r="BO2699" t="s">
        <v>49</v>
      </c>
    </row>
    <row r="2700" spans="1:67">
      <c r="A2700">
        <v>95199</v>
      </c>
      <c r="B2700" t="s">
        <v>5427</v>
      </c>
      <c r="C2700">
        <v>727</v>
      </c>
      <c r="D2700" t="s">
        <v>43</v>
      </c>
      <c r="E2700" t="s">
        <v>44</v>
      </c>
      <c r="F2700" t="s">
        <v>45</v>
      </c>
      <c r="I2700">
        <v>0.3</v>
      </c>
      <c r="J2700">
        <v>1.458</v>
      </c>
      <c r="K2700">
        <v>2.12</v>
      </c>
      <c r="L2700">
        <v>0</v>
      </c>
      <c r="M2700">
        <v>0</v>
      </c>
      <c r="N2700">
        <v>1.458</v>
      </c>
      <c r="O2700">
        <v>52.48</v>
      </c>
      <c r="P2700">
        <v>36</v>
      </c>
      <c r="Q2700">
        <v>202640</v>
      </c>
      <c r="R2700">
        <v>202739</v>
      </c>
      <c r="U2700" t="s">
        <v>5428</v>
      </c>
      <c r="V2700">
        <v>195</v>
      </c>
      <c r="AE2700" t="s">
        <v>59</v>
      </c>
      <c r="AF2700" t="s">
        <v>60</v>
      </c>
      <c r="AO2700" t="s">
        <v>61</v>
      </c>
      <c r="AP2700" t="s">
        <v>62</v>
      </c>
      <c r="BM2700" t="s">
        <v>49</v>
      </c>
      <c r="BN2700" t="s">
        <v>50</v>
      </c>
      <c r="BO2700" t="s">
        <v>49</v>
      </c>
    </row>
    <row r="2701" spans="1:67">
      <c r="A2701">
        <v>95200</v>
      </c>
      <c r="B2701" t="s">
        <v>5429</v>
      </c>
      <c r="C2701">
        <v>727</v>
      </c>
      <c r="D2701" t="s">
        <v>43</v>
      </c>
      <c r="E2701" t="s">
        <v>44</v>
      </c>
      <c r="F2701" t="s">
        <v>45</v>
      </c>
      <c r="I2701">
        <v>0.3</v>
      </c>
      <c r="J2701">
        <v>1.9930000000000001</v>
      </c>
      <c r="K2701">
        <v>3.97</v>
      </c>
      <c r="L2701">
        <v>0</v>
      </c>
      <c r="M2701">
        <v>0</v>
      </c>
      <c r="N2701">
        <v>1.9930000000000001</v>
      </c>
      <c r="O2701">
        <v>71.739999999999995</v>
      </c>
      <c r="P2701">
        <v>36</v>
      </c>
      <c r="Q2701">
        <v>202640</v>
      </c>
      <c r="R2701">
        <v>202739</v>
      </c>
      <c r="U2701" t="s">
        <v>5430</v>
      </c>
      <c r="V2701">
        <v>221</v>
      </c>
      <c r="AO2701" t="s">
        <v>61</v>
      </c>
      <c r="AP2701" t="s">
        <v>62</v>
      </c>
      <c r="BM2701" t="s">
        <v>49</v>
      </c>
      <c r="BN2701" t="s">
        <v>50</v>
      </c>
      <c r="BO2701" t="s">
        <v>49</v>
      </c>
    </row>
    <row r="2702" spans="1:67">
      <c r="A2702">
        <v>95202</v>
      </c>
      <c r="B2702" t="s">
        <v>5431</v>
      </c>
      <c r="C2702">
        <v>727</v>
      </c>
      <c r="D2702" t="s">
        <v>52</v>
      </c>
      <c r="E2702" t="s">
        <v>53</v>
      </c>
      <c r="F2702" t="s">
        <v>45</v>
      </c>
      <c r="I2702">
        <v>0.3</v>
      </c>
      <c r="J2702">
        <v>1.05</v>
      </c>
      <c r="K2702">
        <v>1.1000000000000001</v>
      </c>
      <c r="L2702">
        <v>0</v>
      </c>
      <c r="M2702">
        <v>0</v>
      </c>
      <c r="N2702">
        <v>1.05</v>
      </c>
      <c r="O2702">
        <v>53.55</v>
      </c>
      <c r="P2702">
        <v>51</v>
      </c>
      <c r="Q2702">
        <v>202640</v>
      </c>
      <c r="R2702">
        <v>202739</v>
      </c>
      <c r="U2702" t="s">
        <v>5432</v>
      </c>
      <c r="V2702">
        <v>89</v>
      </c>
      <c r="AG2702" t="s">
        <v>65</v>
      </c>
      <c r="AH2702" t="s">
        <v>66</v>
      </c>
      <c r="AM2702" t="s">
        <v>47</v>
      </c>
      <c r="AN2702" t="s">
        <v>48</v>
      </c>
      <c r="BM2702" t="s">
        <v>49</v>
      </c>
      <c r="BN2702" t="s">
        <v>50</v>
      </c>
      <c r="BO2702" t="s">
        <v>49</v>
      </c>
    </row>
    <row r="2703" spans="1:67">
      <c r="A2703">
        <v>95209</v>
      </c>
      <c r="B2703" t="s">
        <v>5433</v>
      </c>
      <c r="C2703">
        <v>727</v>
      </c>
      <c r="D2703" t="s">
        <v>43</v>
      </c>
      <c r="E2703" t="s">
        <v>44</v>
      </c>
      <c r="F2703" t="s">
        <v>45</v>
      </c>
      <c r="I2703">
        <v>0.3</v>
      </c>
      <c r="J2703">
        <v>0.78200000000000003</v>
      </c>
      <c r="K2703">
        <v>0.61</v>
      </c>
      <c r="L2703">
        <v>0</v>
      </c>
      <c r="M2703">
        <v>0</v>
      </c>
      <c r="N2703">
        <v>0.78200000000000003</v>
      </c>
      <c r="O2703">
        <v>28.15</v>
      </c>
      <c r="P2703">
        <v>36</v>
      </c>
      <c r="Q2703">
        <v>202640</v>
      </c>
      <c r="R2703">
        <v>202739</v>
      </c>
      <c r="U2703" t="s">
        <v>5434</v>
      </c>
      <c r="V2703">
        <v>11</v>
      </c>
      <c r="AO2703" t="s">
        <v>61</v>
      </c>
      <c r="AP2703" t="s">
        <v>62</v>
      </c>
      <c r="BM2703" t="s">
        <v>49</v>
      </c>
      <c r="BN2703" t="s">
        <v>50</v>
      </c>
      <c r="BO2703" t="s">
        <v>49</v>
      </c>
    </row>
    <row r="2704" spans="1:67">
      <c r="A2704">
        <v>95223</v>
      </c>
      <c r="B2704" t="s">
        <v>5435</v>
      </c>
      <c r="C2704">
        <v>727</v>
      </c>
      <c r="D2704" t="s">
        <v>43</v>
      </c>
      <c r="E2704" t="s">
        <v>44</v>
      </c>
      <c r="F2704" t="s">
        <v>45</v>
      </c>
      <c r="I2704">
        <v>0.3</v>
      </c>
      <c r="J2704">
        <v>1.089</v>
      </c>
      <c r="K2704">
        <v>1.18</v>
      </c>
      <c r="L2704">
        <v>0</v>
      </c>
      <c r="M2704">
        <v>0</v>
      </c>
      <c r="N2704">
        <v>1.089</v>
      </c>
      <c r="O2704">
        <v>39.200000000000003</v>
      </c>
      <c r="P2704">
        <v>36</v>
      </c>
      <c r="Q2704">
        <v>202640</v>
      </c>
      <c r="R2704">
        <v>202739</v>
      </c>
      <c r="U2704" t="s">
        <v>5436</v>
      </c>
      <c r="V2704">
        <v>109</v>
      </c>
      <c r="AO2704" t="s">
        <v>61</v>
      </c>
      <c r="AP2704" t="s">
        <v>62</v>
      </c>
      <c r="BM2704" t="s">
        <v>49</v>
      </c>
      <c r="BN2704" t="s">
        <v>50</v>
      </c>
      <c r="BO2704" t="s">
        <v>49</v>
      </c>
    </row>
    <row r="2705" spans="1:67">
      <c r="A2705">
        <v>95261</v>
      </c>
      <c r="B2705" t="s">
        <v>5437</v>
      </c>
      <c r="C2705">
        <v>727</v>
      </c>
      <c r="D2705" t="s">
        <v>43</v>
      </c>
      <c r="E2705" t="s">
        <v>44</v>
      </c>
      <c r="F2705" t="s">
        <v>45</v>
      </c>
      <c r="I2705">
        <v>0.3</v>
      </c>
      <c r="J2705">
        <v>1.089</v>
      </c>
      <c r="K2705">
        <v>1.18</v>
      </c>
      <c r="L2705">
        <v>0</v>
      </c>
      <c r="M2705">
        <v>0</v>
      </c>
      <c r="N2705">
        <v>1.089</v>
      </c>
      <c r="O2705">
        <v>39.200000000000003</v>
      </c>
      <c r="P2705">
        <v>36</v>
      </c>
      <c r="Q2705">
        <v>202640</v>
      </c>
      <c r="R2705">
        <v>202739</v>
      </c>
      <c r="U2705" t="s">
        <v>5438</v>
      </c>
      <c r="V2705">
        <v>109</v>
      </c>
      <c r="AO2705" t="s">
        <v>61</v>
      </c>
      <c r="AP2705" t="s">
        <v>62</v>
      </c>
      <c r="BM2705" t="s">
        <v>49</v>
      </c>
      <c r="BN2705" t="s">
        <v>50</v>
      </c>
      <c r="BO2705" t="s">
        <v>49</v>
      </c>
    </row>
    <row r="2706" spans="1:67">
      <c r="A2706">
        <v>95350</v>
      </c>
      <c r="B2706" t="s">
        <v>5439</v>
      </c>
      <c r="C2706">
        <v>727</v>
      </c>
      <c r="D2706" t="s">
        <v>83</v>
      </c>
      <c r="E2706" t="s">
        <v>84</v>
      </c>
      <c r="F2706" t="s">
        <v>45</v>
      </c>
      <c r="I2706">
        <v>0.3</v>
      </c>
      <c r="J2706">
        <v>3</v>
      </c>
      <c r="K2706">
        <v>9</v>
      </c>
      <c r="L2706">
        <v>0</v>
      </c>
      <c r="M2706">
        <v>0</v>
      </c>
      <c r="N2706">
        <v>3</v>
      </c>
      <c r="O2706">
        <v>54</v>
      </c>
      <c r="P2706">
        <v>18</v>
      </c>
      <c r="Q2706">
        <v>202640</v>
      </c>
      <c r="R2706">
        <v>202739</v>
      </c>
      <c r="U2706" t="s">
        <v>5440</v>
      </c>
      <c r="V2706">
        <v>250</v>
      </c>
      <c r="AE2706" t="s">
        <v>59</v>
      </c>
      <c r="AF2706" t="s">
        <v>60</v>
      </c>
      <c r="AM2706" t="s">
        <v>47</v>
      </c>
      <c r="AN2706" t="s">
        <v>48</v>
      </c>
      <c r="BM2706" t="s">
        <v>49</v>
      </c>
      <c r="BN2706" t="s">
        <v>50</v>
      </c>
      <c r="BO2706" t="s">
        <v>49</v>
      </c>
    </row>
    <row r="2707" spans="1:67">
      <c r="A2707">
        <v>95639</v>
      </c>
      <c r="B2707" t="s">
        <v>5441</v>
      </c>
      <c r="C2707">
        <v>727</v>
      </c>
      <c r="D2707" t="s">
        <v>43</v>
      </c>
      <c r="E2707" t="s">
        <v>44</v>
      </c>
      <c r="F2707" t="s">
        <v>45</v>
      </c>
      <c r="I2707">
        <v>0.3</v>
      </c>
      <c r="J2707">
        <v>2.4289999999999998</v>
      </c>
      <c r="K2707">
        <v>5.9</v>
      </c>
      <c r="L2707">
        <v>0</v>
      </c>
      <c r="M2707">
        <v>0</v>
      </c>
      <c r="N2707">
        <v>2.4289999999999998</v>
      </c>
      <c r="O2707">
        <v>87.44</v>
      </c>
      <c r="P2707">
        <v>36</v>
      </c>
      <c r="Q2707">
        <v>202640</v>
      </c>
      <c r="R2707">
        <v>202739</v>
      </c>
      <c r="U2707" t="s">
        <v>5442</v>
      </c>
      <c r="V2707">
        <v>231</v>
      </c>
      <c r="AE2707" t="s">
        <v>59</v>
      </c>
      <c r="AF2707" t="s">
        <v>60</v>
      </c>
      <c r="AG2707" t="s">
        <v>65</v>
      </c>
      <c r="AH2707" t="s">
        <v>66</v>
      </c>
      <c r="AM2707" t="s">
        <v>47</v>
      </c>
      <c r="AN2707" t="s">
        <v>48</v>
      </c>
      <c r="BM2707" t="s">
        <v>49</v>
      </c>
      <c r="BN2707" t="s">
        <v>50</v>
      </c>
      <c r="BO2707" t="s">
        <v>49</v>
      </c>
    </row>
    <row r="2708" spans="1:67">
      <c r="A2708">
        <v>95640</v>
      </c>
      <c r="B2708" t="s">
        <v>5443</v>
      </c>
      <c r="C2708">
        <v>727</v>
      </c>
      <c r="D2708" t="s">
        <v>43</v>
      </c>
      <c r="E2708" t="s">
        <v>44</v>
      </c>
      <c r="F2708" t="s">
        <v>45</v>
      </c>
      <c r="I2708">
        <v>0.3</v>
      </c>
      <c r="J2708">
        <v>2.4289999999999998</v>
      </c>
      <c r="K2708">
        <v>5.9</v>
      </c>
      <c r="L2708">
        <v>0</v>
      </c>
      <c r="M2708">
        <v>0</v>
      </c>
      <c r="N2708">
        <v>2.4289999999999998</v>
      </c>
      <c r="O2708">
        <v>87.44</v>
      </c>
      <c r="P2708">
        <v>36</v>
      </c>
      <c r="Q2708">
        <v>202640</v>
      </c>
      <c r="R2708">
        <v>202739</v>
      </c>
      <c r="U2708" t="s">
        <v>5444</v>
      </c>
      <c r="V2708">
        <v>231</v>
      </c>
      <c r="AE2708" t="s">
        <v>59</v>
      </c>
      <c r="AF2708" t="s">
        <v>60</v>
      </c>
      <c r="AG2708" t="s">
        <v>65</v>
      </c>
      <c r="AH2708" t="s">
        <v>66</v>
      </c>
      <c r="AM2708" t="s">
        <v>47</v>
      </c>
      <c r="AN2708" t="s">
        <v>48</v>
      </c>
      <c r="BM2708" t="s">
        <v>49</v>
      </c>
      <c r="BN2708" t="s">
        <v>50</v>
      </c>
      <c r="BO2708" t="s">
        <v>49</v>
      </c>
    </row>
    <row r="2709" spans="1:67">
      <c r="A2709">
        <v>95641</v>
      </c>
      <c r="B2709" t="s">
        <v>5445</v>
      </c>
      <c r="C2709">
        <v>727</v>
      </c>
      <c r="D2709" t="s">
        <v>43</v>
      </c>
      <c r="E2709" t="s">
        <v>44</v>
      </c>
      <c r="F2709" t="s">
        <v>45</v>
      </c>
      <c r="I2709">
        <v>0.3</v>
      </c>
      <c r="J2709">
        <v>2.4289999999999998</v>
      </c>
      <c r="K2709">
        <v>5.9</v>
      </c>
      <c r="L2709">
        <v>0</v>
      </c>
      <c r="M2709">
        <v>0</v>
      </c>
      <c r="N2709">
        <v>2.4289999999999998</v>
      </c>
      <c r="O2709">
        <v>87.44</v>
      </c>
      <c r="P2709">
        <v>36</v>
      </c>
      <c r="Q2709">
        <v>202640</v>
      </c>
      <c r="R2709">
        <v>202739</v>
      </c>
      <c r="U2709" t="s">
        <v>5446</v>
      </c>
      <c r="V2709">
        <v>231</v>
      </c>
      <c r="AE2709" t="s">
        <v>59</v>
      </c>
      <c r="AF2709" t="s">
        <v>60</v>
      </c>
      <c r="AG2709" t="s">
        <v>65</v>
      </c>
      <c r="AH2709" t="s">
        <v>66</v>
      </c>
      <c r="AM2709" t="s">
        <v>47</v>
      </c>
      <c r="AN2709" t="s">
        <v>48</v>
      </c>
      <c r="BM2709" t="s">
        <v>49</v>
      </c>
      <c r="BN2709" t="s">
        <v>50</v>
      </c>
      <c r="BO2709" t="s">
        <v>49</v>
      </c>
    </row>
    <row r="2710" spans="1:67">
      <c r="A2710">
        <v>95642</v>
      </c>
      <c r="B2710" t="s">
        <v>5447</v>
      </c>
      <c r="C2710">
        <v>727</v>
      </c>
      <c r="D2710" t="s">
        <v>43</v>
      </c>
      <c r="E2710" t="s">
        <v>44</v>
      </c>
      <c r="F2710" t="s">
        <v>45</v>
      </c>
      <c r="I2710">
        <v>0.3</v>
      </c>
      <c r="J2710">
        <v>2.4289999999999998</v>
      </c>
      <c r="K2710">
        <v>5.9</v>
      </c>
      <c r="L2710">
        <v>0</v>
      </c>
      <c r="M2710">
        <v>0</v>
      </c>
      <c r="N2710">
        <v>2.4289999999999998</v>
      </c>
      <c r="O2710">
        <v>87.44</v>
      </c>
      <c r="P2710">
        <v>36</v>
      </c>
      <c r="Q2710">
        <v>202640</v>
      </c>
      <c r="R2710">
        <v>202739</v>
      </c>
      <c r="U2710" t="s">
        <v>5448</v>
      </c>
      <c r="V2710">
        <v>231</v>
      </c>
      <c r="AE2710" t="s">
        <v>59</v>
      </c>
      <c r="AF2710" t="s">
        <v>60</v>
      </c>
      <c r="AG2710" t="s">
        <v>65</v>
      </c>
      <c r="AH2710" t="s">
        <v>66</v>
      </c>
      <c r="AM2710" t="s">
        <v>47</v>
      </c>
      <c r="AN2710" t="s">
        <v>48</v>
      </c>
      <c r="BM2710" t="s">
        <v>49</v>
      </c>
      <c r="BN2710" t="s">
        <v>50</v>
      </c>
      <c r="BO2710" t="s">
        <v>49</v>
      </c>
    </row>
    <row r="2711" spans="1:67">
      <c r="A2711">
        <v>95643</v>
      </c>
      <c r="B2711" t="s">
        <v>5449</v>
      </c>
      <c r="C2711">
        <v>727</v>
      </c>
      <c r="D2711" t="s">
        <v>43</v>
      </c>
      <c r="E2711" t="s">
        <v>44</v>
      </c>
      <c r="F2711" t="s">
        <v>45</v>
      </c>
      <c r="I2711">
        <v>0.3</v>
      </c>
      <c r="J2711">
        <v>2.4289999999999998</v>
      </c>
      <c r="K2711">
        <v>5.9</v>
      </c>
      <c r="L2711">
        <v>0</v>
      </c>
      <c r="M2711">
        <v>0</v>
      </c>
      <c r="N2711">
        <v>2.4289999999999998</v>
      </c>
      <c r="O2711">
        <v>87.44</v>
      </c>
      <c r="P2711">
        <v>36</v>
      </c>
      <c r="Q2711">
        <v>202640</v>
      </c>
      <c r="R2711">
        <v>202739</v>
      </c>
      <c r="U2711" t="s">
        <v>5450</v>
      </c>
      <c r="V2711">
        <v>231</v>
      </c>
      <c r="AE2711" t="s">
        <v>59</v>
      </c>
      <c r="AF2711" t="s">
        <v>60</v>
      </c>
      <c r="AG2711" t="s">
        <v>65</v>
      </c>
      <c r="AH2711" t="s">
        <v>66</v>
      </c>
      <c r="AM2711" t="s">
        <v>47</v>
      </c>
      <c r="AN2711" t="s">
        <v>48</v>
      </c>
      <c r="BM2711" t="s">
        <v>49</v>
      </c>
      <c r="BN2711" t="s">
        <v>50</v>
      </c>
      <c r="BO2711" t="s">
        <v>49</v>
      </c>
    </row>
    <row r="2712" spans="1:67">
      <c r="A2712">
        <v>95644</v>
      </c>
      <c r="B2712" t="s">
        <v>5451</v>
      </c>
      <c r="C2712">
        <v>727</v>
      </c>
      <c r="D2712" t="s">
        <v>43</v>
      </c>
      <c r="E2712" t="s">
        <v>44</v>
      </c>
      <c r="F2712" t="s">
        <v>45</v>
      </c>
      <c r="I2712">
        <v>0.3</v>
      </c>
      <c r="J2712">
        <v>2.4289999999999998</v>
      </c>
      <c r="K2712">
        <v>5.9</v>
      </c>
      <c r="L2712">
        <v>0</v>
      </c>
      <c r="M2712">
        <v>0</v>
      </c>
      <c r="N2712">
        <v>2.4289999999999998</v>
      </c>
      <c r="O2712">
        <v>87.44</v>
      </c>
      <c r="P2712">
        <v>36</v>
      </c>
      <c r="Q2712">
        <v>202640</v>
      </c>
      <c r="R2712">
        <v>202739</v>
      </c>
      <c r="U2712" t="s">
        <v>5452</v>
      </c>
      <c r="V2712">
        <v>231</v>
      </c>
      <c r="AE2712" t="s">
        <v>59</v>
      </c>
      <c r="AF2712" t="s">
        <v>60</v>
      </c>
      <c r="AG2712" t="s">
        <v>65</v>
      </c>
      <c r="AH2712" t="s">
        <v>66</v>
      </c>
      <c r="AM2712" t="s">
        <v>47</v>
      </c>
      <c r="AN2712" t="s">
        <v>48</v>
      </c>
      <c r="BM2712" t="s">
        <v>49</v>
      </c>
      <c r="BN2712" t="s">
        <v>50</v>
      </c>
      <c r="BO2712" t="s">
        <v>49</v>
      </c>
    </row>
    <row r="2713" spans="1:67">
      <c r="A2713">
        <v>95645</v>
      </c>
      <c r="B2713" t="s">
        <v>5453</v>
      </c>
      <c r="C2713">
        <v>727</v>
      </c>
      <c r="D2713" t="s">
        <v>43</v>
      </c>
      <c r="E2713" t="s">
        <v>44</v>
      </c>
      <c r="F2713" t="s">
        <v>45</v>
      </c>
      <c r="I2713">
        <v>0.3</v>
      </c>
      <c r="J2713">
        <v>2.4289999999999998</v>
      </c>
      <c r="K2713">
        <v>5.9</v>
      </c>
      <c r="L2713">
        <v>0</v>
      </c>
      <c r="M2713">
        <v>0</v>
      </c>
      <c r="N2713">
        <v>2.4289999999999998</v>
      </c>
      <c r="O2713">
        <v>87.44</v>
      </c>
      <c r="P2713">
        <v>36</v>
      </c>
      <c r="Q2713">
        <v>202640</v>
      </c>
      <c r="R2713">
        <v>202739</v>
      </c>
      <c r="U2713" t="s">
        <v>5454</v>
      </c>
      <c r="V2713">
        <v>231</v>
      </c>
      <c r="AE2713" t="s">
        <v>59</v>
      </c>
      <c r="AF2713" t="s">
        <v>60</v>
      </c>
      <c r="AG2713" t="s">
        <v>65</v>
      </c>
      <c r="AH2713" t="s">
        <v>66</v>
      </c>
      <c r="AM2713" t="s">
        <v>47</v>
      </c>
      <c r="AN2713" t="s">
        <v>48</v>
      </c>
      <c r="BM2713" t="s">
        <v>49</v>
      </c>
      <c r="BN2713" t="s">
        <v>50</v>
      </c>
      <c r="BO2713" t="s">
        <v>49</v>
      </c>
    </row>
    <row r="2714" spans="1:67">
      <c r="A2714">
        <v>95646</v>
      </c>
      <c r="B2714" t="s">
        <v>5455</v>
      </c>
      <c r="C2714">
        <v>727</v>
      </c>
      <c r="D2714" t="s">
        <v>43</v>
      </c>
      <c r="E2714" t="s">
        <v>44</v>
      </c>
      <c r="F2714" t="s">
        <v>45</v>
      </c>
      <c r="I2714">
        <v>0.3</v>
      </c>
      <c r="J2714">
        <v>2.4289999999999998</v>
      </c>
      <c r="K2714">
        <v>5.9</v>
      </c>
      <c r="L2714">
        <v>0</v>
      </c>
      <c r="M2714">
        <v>0</v>
      </c>
      <c r="N2714">
        <v>2.4289999999999998</v>
      </c>
      <c r="O2714">
        <v>87.44</v>
      </c>
      <c r="P2714">
        <v>36</v>
      </c>
      <c r="Q2714">
        <v>202640</v>
      </c>
      <c r="R2714">
        <v>202739</v>
      </c>
      <c r="U2714" t="s">
        <v>5456</v>
      </c>
      <c r="V2714">
        <v>231</v>
      </c>
      <c r="AE2714" t="s">
        <v>59</v>
      </c>
      <c r="AF2714" t="s">
        <v>60</v>
      </c>
      <c r="AG2714" t="s">
        <v>65</v>
      </c>
      <c r="AH2714" t="s">
        <v>66</v>
      </c>
      <c r="AM2714" t="s">
        <v>47</v>
      </c>
      <c r="AN2714" t="s">
        <v>48</v>
      </c>
      <c r="BM2714" t="s">
        <v>49</v>
      </c>
      <c r="BN2714" t="s">
        <v>50</v>
      </c>
      <c r="BO2714" t="s">
        <v>49</v>
      </c>
    </row>
    <row r="2715" spans="1:67">
      <c r="A2715">
        <v>95647</v>
      </c>
      <c r="B2715" t="s">
        <v>5457</v>
      </c>
      <c r="C2715">
        <v>727</v>
      </c>
      <c r="D2715" t="s">
        <v>43</v>
      </c>
      <c r="E2715" t="s">
        <v>44</v>
      </c>
      <c r="F2715" t="s">
        <v>45</v>
      </c>
      <c r="I2715">
        <v>0.3</v>
      </c>
      <c r="J2715">
        <v>2.4289999999999998</v>
      </c>
      <c r="K2715">
        <v>5.9</v>
      </c>
      <c r="L2715">
        <v>0</v>
      </c>
      <c r="M2715">
        <v>0</v>
      </c>
      <c r="N2715">
        <v>2.4289999999999998</v>
      </c>
      <c r="O2715">
        <v>87.44</v>
      </c>
      <c r="P2715">
        <v>36</v>
      </c>
      <c r="Q2715">
        <v>202640</v>
      </c>
      <c r="R2715">
        <v>202739</v>
      </c>
      <c r="U2715" t="s">
        <v>5458</v>
      </c>
      <c r="V2715">
        <v>231</v>
      </c>
      <c r="AE2715" t="s">
        <v>59</v>
      </c>
      <c r="AF2715" t="s">
        <v>60</v>
      </c>
      <c r="AG2715" t="s">
        <v>65</v>
      </c>
      <c r="AH2715" t="s">
        <v>66</v>
      </c>
      <c r="AM2715" t="s">
        <v>47</v>
      </c>
      <c r="AN2715" t="s">
        <v>48</v>
      </c>
      <c r="BM2715" t="s">
        <v>49</v>
      </c>
      <c r="BN2715" t="s">
        <v>50</v>
      </c>
      <c r="BO2715" t="s">
        <v>49</v>
      </c>
    </row>
    <row r="2716" spans="1:67">
      <c r="A2716">
        <v>95648</v>
      </c>
      <c r="B2716" t="s">
        <v>5459</v>
      </c>
      <c r="C2716">
        <v>727</v>
      </c>
      <c r="D2716" t="s">
        <v>43</v>
      </c>
      <c r="E2716" t="s">
        <v>44</v>
      </c>
      <c r="F2716" t="s">
        <v>45</v>
      </c>
      <c r="I2716">
        <v>0.3</v>
      </c>
      <c r="J2716">
        <v>2.4289999999999998</v>
      </c>
      <c r="K2716">
        <v>5.9</v>
      </c>
      <c r="L2716">
        <v>0</v>
      </c>
      <c r="M2716">
        <v>0</v>
      </c>
      <c r="N2716">
        <v>2.4289999999999998</v>
      </c>
      <c r="O2716">
        <v>87.44</v>
      </c>
      <c r="P2716">
        <v>36</v>
      </c>
      <c r="Q2716">
        <v>202640</v>
      </c>
      <c r="R2716">
        <v>202739</v>
      </c>
      <c r="U2716" t="s">
        <v>5460</v>
      </c>
      <c r="V2716">
        <v>231</v>
      </c>
      <c r="AE2716" t="s">
        <v>59</v>
      </c>
      <c r="AF2716" t="s">
        <v>60</v>
      </c>
      <c r="AG2716" t="s">
        <v>65</v>
      </c>
      <c r="AH2716" t="s">
        <v>66</v>
      </c>
      <c r="AM2716" t="s">
        <v>47</v>
      </c>
      <c r="AN2716" t="s">
        <v>48</v>
      </c>
      <c r="BM2716" t="s">
        <v>49</v>
      </c>
      <c r="BN2716" t="s">
        <v>50</v>
      </c>
      <c r="BO2716" t="s">
        <v>49</v>
      </c>
    </row>
    <row r="2717" spans="1:67">
      <c r="A2717">
        <v>95671</v>
      </c>
      <c r="B2717" t="s">
        <v>5461</v>
      </c>
      <c r="C2717">
        <v>727</v>
      </c>
      <c r="D2717" t="s">
        <v>52</v>
      </c>
      <c r="E2717" t="s">
        <v>53</v>
      </c>
      <c r="F2717" t="s">
        <v>45</v>
      </c>
      <c r="I2717">
        <v>0.3</v>
      </c>
      <c r="J2717">
        <v>1.0329999999999999</v>
      </c>
      <c r="K2717">
        <v>1.06</v>
      </c>
      <c r="L2717">
        <v>0</v>
      </c>
      <c r="M2717">
        <v>0</v>
      </c>
      <c r="N2717">
        <v>1.0329999999999999</v>
      </c>
      <c r="O2717">
        <v>52.68</v>
      </c>
      <c r="P2717">
        <v>51</v>
      </c>
      <c r="Q2717">
        <v>202640</v>
      </c>
      <c r="R2717">
        <v>202739</v>
      </c>
      <c r="U2717" t="s">
        <v>5462</v>
      </c>
      <c r="V2717">
        <v>80</v>
      </c>
      <c r="AE2717" t="s">
        <v>59</v>
      </c>
      <c r="AF2717" t="s">
        <v>60</v>
      </c>
      <c r="AG2717" t="s">
        <v>65</v>
      </c>
      <c r="AH2717" t="s">
        <v>66</v>
      </c>
      <c r="AM2717" t="s">
        <v>47</v>
      </c>
      <c r="AN2717" t="s">
        <v>48</v>
      </c>
      <c r="BM2717" t="s">
        <v>49</v>
      </c>
      <c r="BN2717" t="s">
        <v>50</v>
      </c>
      <c r="BO2717" t="s">
        <v>49</v>
      </c>
    </row>
    <row r="2718" spans="1:67">
      <c r="A2718">
        <v>95695</v>
      </c>
      <c r="B2718" t="s">
        <v>5463</v>
      </c>
      <c r="C2718">
        <v>727</v>
      </c>
      <c r="D2718" t="s">
        <v>43</v>
      </c>
      <c r="E2718" t="s">
        <v>44</v>
      </c>
      <c r="F2718" t="s">
        <v>45</v>
      </c>
      <c r="I2718">
        <v>0.3</v>
      </c>
      <c r="J2718">
        <v>1.458</v>
      </c>
      <c r="K2718">
        <v>2.12</v>
      </c>
      <c r="L2718">
        <v>0</v>
      </c>
      <c r="M2718">
        <v>0</v>
      </c>
      <c r="N2718">
        <v>1.458</v>
      </c>
      <c r="O2718">
        <v>52.48</v>
      </c>
      <c r="P2718">
        <v>36</v>
      </c>
      <c r="Q2718">
        <v>202640</v>
      </c>
      <c r="R2718">
        <v>202739</v>
      </c>
      <c r="U2718" t="s">
        <v>5464</v>
      </c>
      <c r="V2718">
        <v>195</v>
      </c>
      <c r="AE2718" t="s">
        <v>59</v>
      </c>
      <c r="AF2718" t="s">
        <v>60</v>
      </c>
      <c r="AO2718" t="s">
        <v>61</v>
      </c>
      <c r="AP2718" t="s">
        <v>62</v>
      </c>
      <c r="BM2718" t="s">
        <v>49</v>
      </c>
      <c r="BN2718" t="s">
        <v>50</v>
      </c>
      <c r="BO2718" t="s">
        <v>49</v>
      </c>
    </row>
    <row r="2719" spans="1:67">
      <c r="A2719">
        <v>95697</v>
      </c>
      <c r="B2719" t="s">
        <v>5465</v>
      </c>
      <c r="C2719">
        <v>727</v>
      </c>
      <c r="D2719" t="s">
        <v>43</v>
      </c>
      <c r="E2719" t="s">
        <v>44</v>
      </c>
      <c r="F2719" t="s">
        <v>45</v>
      </c>
      <c r="I2719">
        <v>0.3</v>
      </c>
      <c r="J2719">
        <v>1.458</v>
      </c>
      <c r="K2719">
        <v>2.12</v>
      </c>
      <c r="L2719">
        <v>0</v>
      </c>
      <c r="M2719">
        <v>0</v>
      </c>
      <c r="N2719">
        <v>1.458</v>
      </c>
      <c r="O2719">
        <v>52.48</v>
      </c>
      <c r="P2719">
        <v>36</v>
      </c>
      <c r="Q2719">
        <v>202640</v>
      </c>
      <c r="R2719">
        <v>202739</v>
      </c>
      <c r="U2719" t="s">
        <v>5466</v>
      </c>
      <c r="V2719">
        <v>195</v>
      </c>
      <c r="AG2719" t="s">
        <v>65</v>
      </c>
      <c r="AH2719" t="s">
        <v>66</v>
      </c>
      <c r="AO2719" t="s">
        <v>61</v>
      </c>
      <c r="AP2719" t="s">
        <v>62</v>
      </c>
      <c r="BM2719" t="s">
        <v>49</v>
      </c>
      <c r="BN2719" t="s">
        <v>50</v>
      </c>
      <c r="BO2719" t="s">
        <v>49</v>
      </c>
    </row>
    <row r="2720" spans="1:67">
      <c r="A2720">
        <v>95834</v>
      </c>
      <c r="B2720" t="s">
        <v>5467</v>
      </c>
      <c r="C2720">
        <v>727</v>
      </c>
      <c r="D2720" t="s">
        <v>43</v>
      </c>
      <c r="E2720" t="s">
        <v>44</v>
      </c>
      <c r="F2720" t="s">
        <v>45</v>
      </c>
      <c r="I2720">
        <v>0.3</v>
      </c>
      <c r="J2720">
        <v>2.4860000000000002</v>
      </c>
      <c r="K2720">
        <v>6.18</v>
      </c>
      <c r="L2720">
        <v>0</v>
      </c>
      <c r="M2720">
        <v>0</v>
      </c>
      <c r="N2720">
        <v>2.4860000000000002</v>
      </c>
      <c r="O2720">
        <v>89.49</v>
      </c>
      <c r="P2720">
        <v>36</v>
      </c>
      <c r="Q2720">
        <v>202640</v>
      </c>
      <c r="R2720">
        <v>202739</v>
      </c>
      <c r="U2720" t="s">
        <v>5468</v>
      </c>
      <c r="V2720">
        <v>235</v>
      </c>
      <c r="AG2720" t="s">
        <v>65</v>
      </c>
      <c r="AH2720" t="s">
        <v>66</v>
      </c>
      <c r="AM2720" t="s">
        <v>47</v>
      </c>
      <c r="AN2720" t="s">
        <v>48</v>
      </c>
      <c r="AY2720" t="s">
        <v>348</v>
      </c>
      <c r="AZ2720" t="s">
        <v>349</v>
      </c>
      <c r="BO2720" t="s">
        <v>348</v>
      </c>
    </row>
    <row r="2721" spans="1:67">
      <c r="A2721">
        <v>95973</v>
      </c>
      <c r="B2721" t="s">
        <v>5469</v>
      </c>
      <c r="C2721">
        <v>727</v>
      </c>
      <c r="D2721" t="s">
        <v>43</v>
      </c>
      <c r="E2721" t="s">
        <v>44</v>
      </c>
      <c r="F2721" t="s">
        <v>45</v>
      </c>
      <c r="I2721">
        <v>0.3</v>
      </c>
      <c r="J2721">
        <v>2.34</v>
      </c>
      <c r="K2721">
        <v>5.47</v>
      </c>
      <c r="L2721">
        <v>0</v>
      </c>
      <c r="M2721">
        <v>0</v>
      </c>
      <c r="N2721">
        <v>2.34</v>
      </c>
      <c r="O2721">
        <v>84.24</v>
      </c>
      <c r="P2721">
        <v>36</v>
      </c>
      <c r="Q2721">
        <v>202640</v>
      </c>
      <c r="R2721">
        <v>202739</v>
      </c>
      <c r="U2721" t="s">
        <v>5470</v>
      </c>
      <c r="V2721">
        <v>230</v>
      </c>
      <c r="AG2721" t="s">
        <v>65</v>
      </c>
      <c r="AH2721" t="s">
        <v>66</v>
      </c>
      <c r="AM2721" t="s">
        <v>47</v>
      </c>
      <c r="AN2721" t="s">
        <v>48</v>
      </c>
      <c r="BM2721" t="s">
        <v>49</v>
      </c>
      <c r="BN2721" t="s">
        <v>50</v>
      </c>
      <c r="BO2721" t="s">
        <v>49</v>
      </c>
    </row>
    <row r="2722" spans="1:67">
      <c r="A2722">
        <v>95973</v>
      </c>
      <c r="B2722" t="s">
        <v>5469</v>
      </c>
      <c r="C2722">
        <v>727</v>
      </c>
      <c r="D2722" t="s">
        <v>83</v>
      </c>
      <c r="E2722" t="s">
        <v>84</v>
      </c>
      <c r="F2722" t="s">
        <v>45</v>
      </c>
      <c r="I2722">
        <v>0.3</v>
      </c>
      <c r="J2722">
        <v>3.1320000000000001</v>
      </c>
      <c r="K2722">
        <v>9.8000000000000007</v>
      </c>
      <c r="L2722">
        <v>0</v>
      </c>
      <c r="M2722">
        <v>0</v>
      </c>
      <c r="N2722">
        <v>3.1320000000000001</v>
      </c>
      <c r="O2722">
        <v>56.37</v>
      </c>
      <c r="P2722">
        <v>18</v>
      </c>
      <c r="Q2722">
        <v>202640</v>
      </c>
      <c r="R2722">
        <v>202739</v>
      </c>
      <c r="U2722" t="s">
        <v>5471</v>
      </c>
      <c r="V2722">
        <v>252</v>
      </c>
      <c r="AG2722" t="s">
        <v>65</v>
      </c>
      <c r="AH2722" t="s">
        <v>66</v>
      </c>
      <c r="AM2722" t="s">
        <v>47</v>
      </c>
      <c r="AN2722" t="s">
        <v>48</v>
      </c>
      <c r="BM2722" t="s">
        <v>49</v>
      </c>
      <c r="BN2722" t="s">
        <v>50</v>
      </c>
      <c r="BO2722" t="s">
        <v>49</v>
      </c>
    </row>
    <row r="2723" spans="1:67">
      <c r="A2723">
        <v>96052</v>
      </c>
      <c r="B2723" t="s">
        <v>5472</v>
      </c>
      <c r="C2723">
        <v>727</v>
      </c>
      <c r="D2723" t="s">
        <v>43</v>
      </c>
      <c r="E2723" t="s">
        <v>44</v>
      </c>
      <c r="F2723" t="s">
        <v>45</v>
      </c>
      <c r="I2723">
        <v>0.3</v>
      </c>
      <c r="J2723">
        <v>2.4289999999999998</v>
      </c>
      <c r="K2723">
        <v>5.9</v>
      </c>
      <c r="L2723">
        <v>0</v>
      </c>
      <c r="M2723">
        <v>0</v>
      </c>
      <c r="N2723">
        <v>2.4289999999999998</v>
      </c>
      <c r="O2723">
        <v>87.44</v>
      </c>
      <c r="P2723">
        <v>36</v>
      </c>
      <c r="Q2723">
        <v>202640</v>
      </c>
      <c r="R2723">
        <v>202739</v>
      </c>
      <c r="U2723" t="s">
        <v>5473</v>
      </c>
      <c r="V2723">
        <v>231</v>
      </c>
      <c r="AE2723" t="s">
        <v>59</v>
      </c>
      <c r="AF2723" t="s">
        <v>60</v>
      </c>
      <c r="AG2723" t="s">
        <v>65</v>
      </c>
      <c r="AH2723" t="s">
        <v>66</v>
      </c>
      <c r="AM2723" t="s">
        <v>47</v>
      </c>
      <c r="AN2723" t="s">
        <v>48</v>
      </c>
      <c r="BM2723" t="s">
        <v>49</v>
      </c>
      <c r="BN2723" t="s">
        <v>50</v>
      </c>
      <c r="BO2723" t="s">
        <v>49</v>
      </c>
    </row>
    <row r="2724" spans="1:67">
      <c r="A2724">
        <v>96197</v>
      </c>
      <c r="B2724" t="s">
        <v>5474</v>
      </c>
      <c r="C2724">
        <v>727</v>
      </c>
      <c r="D2724" t="s">
        <v>43</v>
      </c>
      <c r="E2724" t="s">
        <v>44</v>
      </c>
      <c r="F2724" t="s">
        <v>45</v>
      </c>
      <c r="I2724">
        <v>0.3</v>
      </c>
      <c r="J2724">
        <v>1.8859999999999999</v>
      </c>
      <c r="K2724">
        <v>3.55</v>
      </c>
      <c r="L2724">
        <v>0</v>
      </c>
      <c r="M2724">
        <v>0</v>
      </c>
      <c r="N2724">
        <v>1.8859999999999999</v>
      </c>
      <c r="O2724">
        <v>67.89</v>
      </c>
      <c r="P2724">
        <v>36</v>
      </c>
      <c r="Q2724">
        <v>202640</v>
      </c>
      <c r="R2724">
        <v>202739</v>
      </c>
      <c r="U2724" t="s">
        <v>5475</v>
      </c>
      <c r="V2724">
        <v>219</v>
      </c>
      <c r="AE2724" t="s">
        <v>59</v>
      </c>
      <c r="AF2724" t="s">
        <v>60</v>
      </c>
      <c r="AG2724" t="s">
        <v>65</v>
      </c>
      <c r="AH2724" t="s">
        <v>66</v>
      </c>
      <c r="AO2724" t="s">
        <v>61</v>
      </c>
      <c r="AP2724" t="s">
        <v>62</v>
      </c>
      <c r="BM2724" t="s">
        <v>49</v>
      </c>
      <c r="BN2724" t="s">
        <v>50</v>
      </c>
      <c r="BO2724" t="s">
        <v>49</v>
      </c>
    </row>
    <row r="2725" spans="1:67">
      <c r="A2725">
        <v>96216</v>
      </c>
      <c r="B2725" t="s">
        <v>5476</v>
      </c>
      <c r="C2725">
        <v>727</v>
      </c>
      <c r="D2725" t="s">
        <v>43</v>
      </c>
      <c r="E2725" t="s">
        <v>44</v>
      </c>
      <c r="F2725" t="s">
        <v>45</v>
      </c>
      <c r="I2725">
        <v>0.3</v>
      </c>
      <c r="J2725">
        <v>1.8859999999999999</v>
      </c>
      <c r="K2725">
        <v>3.55</v>
      </c>
      <c r="L2725">
        <v>0</v>
      </c>
      <c r="M2725">
        <v>0</v>
      </c>
      <c r="N2725">
        <v>1.8859999999999999</v>
      </c>
      <c r="O2725">
        <v>67.89</v>
      </c>
      <c r="P2725">
        <v>36</v>
      </c>
      <c r="Q2725">
        <v>202640</v>
      </c>
      <c r="R2725">
        <v>202739</v>
      </c>
      <c r="U2725" t="s">
        <v>5477</v>
      </c>
      <c r="V2725">
        <v>219</v>
      </c>
      <c r="AG2725" t="s">
        <v>65</v>
      </c>
      <c r="AH2725" t="s">
        <v>66</v>
      </c>
      <c r="AO2725" t="s">
        <v>61</v>
      </c>
      <c r="AP2725" t="s">
        <v>62</v>
      </c>
      <c r="BM2725" t="s">
        <v>49</v>
      </c>
      <c r="BN2725" t="s">
        <v>50</v>
      </c>
      <c r="BO2725" t="s">
        <v>49</v>
      </c>
    </row>
    <row r="2726" spans="1:67">
      <c r="A2726">
        <v>96217</v>
      </c>
      <c r="B2726" t="s">
        <v>5478</v>
      </c>
      <c r="C2726">
        <v>727</v>
      </c>
      <c r="D2726" t="s">
        <v>43</v>
      </c>
      <c r="E2726" t="s">
        <v>44</v>
      </c>
      <c r="F2726" t="s">
        <v>45</v>
      </c>
      <c r="I2726">
        <v>0.3</v>
      </c>
      <c r="J2726">
        <v>1.8859999999999999</v>
      </c>
      <c r="K2726">
        <v>3.55</v>
      </c>
      <c r="L2726">
        <v>0</v>
      </c>
      <c r="M2726">
        <v>0</v>
      </c>
      <c r="N2726">
        <v>1.8859999999999999</v>
      </c>
      <c r="O2726">
        <v>67.89</v>
      </c>
      <c r="P2726">
        <v>36</v>
      </c>
      <c r="Q2726">
        <v>202640</v>
      </c>
      <c r="R2726">
        <v>202739</v>
      </c>
      <c r="U2726" t="s">
        <v>5479</v>
      </c>
      <c r="V2726">
        <v>219</v>
      </c>
      <c r="AE2726" t="s">
        <v>59</v>
      </c>
      <c r="AF2726" t="s">
        <v>60</v>
      </c>
      <c r="AG2726" t="s">
        <v>65</v>
      </c>
      <c r="AH2726" t="s">
        <v>66</v>
      </c>
      <c r="AO2726" t="s">
        <v>61</v>
      </c>
      <c r="AP2726" t="s">
        <v>62</v>
      </c>
      <c r="BM2726" t="s">
        <v>49</v>
      </c>
      <c r="BN2726" t="s">
        <v>50</v>
      </c>
      <c r="BO2726" t="s">
        <v>49</v>
      </c>
    </row>
    <row r="2727" spans="1:67">
      <c r="A2727">
        <v>96219</v>
      </c>
      <c r="B2727" t="s">
        <v>5480</v>
      </c>
      <c r="C2727">
        <v>727</v>
      </c>
      <c r="D2727" t="s">
        <v>43</v>
      </c>
      <c r="E2727" t="s">
        <v>44</v>
      </c>
      <c r="F2727" t="s">
        <v>45</v>
      </c>
      <c r="I2727">
        <v>0.3</v>
      </c>
      <c r="J2727">
        <v>1.8859999999999999</v>
      </c>
      <c r="K2727">
        <v>3.55</v>
      </c>
      <c r="L2727">
        <v>0</v>
      </c>
      <c r="M2727">
        <v>0</v>
      </c>
      <c r="N2727">
        <v>1.8859999999999999</v>
      </c>
      <c r="O2727">
        <v>67.89</v>
      </c>
      <c r="P2727">
        <v>36</v>
      </c>
      <c r="Q2727">
        <v>202640</v>
      </c>
      <c r="R2727">
        <v>202739</v>
      </c>
      <c r="U2727" t="s">
        <v>5481</v>
      </c>
      <c r="V2727">
        <v>219</v>
      </c>
      <c r="AE2727" t="s">
        <v>59</v>
      </c>
      <c r="AF2727" t="s">
        <v>60</v>
      </c>
      <c r="AG2727" t="s">
        <v>65</v>
      </c>
      <c r="AH2727" t="s">
        <v>66</v>
      </c>
      <c r="AO2727" t="s">
        <v>61</v>
      </c>
      <c r="AP2727" t="s">
        <v>62</v>
      </c>
      <c r="BM2727" t="s">
        <v>49</v>
      </c>
      <c r="BN2727" t="s">
        <v>50</v>
      </c>
      <c r="BO2727" t="s">
        <v>49</v>
      </c>
    </row>
    <row r="2728" spans="1:67">
      <c r="A2728">
        <v>96220</v>
      </c>
      <c r="B2728" t="s">
        <v>5482</v>
      </c>
      <c r="C2728">
        <v>727</v>
      </c>
      <c r="D2728" t="s">
        <v>43</v>
      </c>
      <c r="E2728" t="s">
        <v>44</v>
      </c>
      <c r="F2728" t="s">
        <v>45</v>
      </c>
      <c r="I2728">
        <v>0.3</v>
      </c>
      <c r="J2728">
        <v>1.8859999999999999</v>
      </c>
      <c r="K2728">
        <v>3.55</v>
      </c>
      <c r="L2728">
        <v>0</v>
      </c>
      <c r="M2728">
        <v>0</v>
      </c>
      <c r="N2728">
        <v>1.8859999999999999</v>
      </c>
      <c r="O2728">
        <v>67.89</v>
      </c>
      <c r="P2728">
        <v>36</v>
      </c>
      <c r="Q2728">
        <v>202640</v>
      </c>
      <c r="R2728">
        <v>202739</v>
      </c>
      <c r="U2728" t="s">
        <v>5483</v>
      </c>
      <c r="V2728">
        <v>219</v>
      </c>
      <c r="AG2728" t="s">
        <v>65</v>
      </c>
      <c r="AH2728" t="s">
        <v>66</v>
      </c>
      <c r="AO2728" t="s">
        <v>61</v>
      </c>
      <c r="AP2728" t="s">
        <v>62</v>
      </c>
      <c r="BM2728" t="s">
        <v>49</v>
      </c>
      <c r="BN2728" t="s">
        <v>50</v>
      </c>
      <c r="BO2728" t="s">
        <v>49</v>
      </c>
    </row>
    <row r="2729" spans="1:67">
      <c r="A2729">
        <v>96221</v>
      </c>
      <c r="B2729" t="s">
        <v>5484</v>
      </c>
      <c r="C2729">
        <v>727</v>
      </c>
      <c r="D2729" t="s">
        <v>43</v>
      </c>
      <c r="E2729" t="s">
        <v>44</v>
      </c>
      <c r="F2729" t="s">
        <v>45</v>
      </c>
      <c r="I2729">
        <v>0.3</v>
      </c>
      <c r="J2729">
        <v>1.8859999999999999</v>
      </c>
      <c r="K2729">
        <v>3.55</v>
      </c>
      <c r="L2729">
        <v>0</v>
      </c>
      <c r="M2729">
        <v>0</v>
      </c>
      <c r="N2729">
        <v>1.8859999999999999</v>
      </c>
      <c r="O2729">
        <v>67.89</v>
      </c>
      <c r="P2729">
        <v>36</v>
      </c>
      <c r="Q2729">
        <v>202640</v>
      </c>
      <c r="R2729">
        <v>202739</v>
      </c>
      <c r="U2729" t="s">
        <v>5485</v>
      </c>
      <c r="V2729">
        <v>219</v>
      </c>
      <c r="AG2729" t="s">
        <v>65</v>
      </c>
      <c r="AH2729" t="s">
        <v>66</v>
      </c>
      <c r="AO2729" t="s">
        <v>61</v>
      </c>
      <c r="AP2729" t="s">
        <v>62</v>
      </c>
      <c r="BM2729" t="s">
        <v>49</v>
      </c>
      <c r="BN2729" t="s">
        <v>50</v>
      </c>
      <c r="BO2729" t="s">
        <v>49</v>
      </c>
    </row>
    <row r="2730" spans="1:67">
      <c r="A2730">
        <v>96222</v>
      </c>
      <c r="B2730" t="s">
        <v>5486</v>
      </c>
      <c r="C2730">
        <v>727</v>
      </c>
      <c r="D2730" t="s">
        <v>43</v>
      </c>
      <c r="E2730" t="s">
        <v>44</v>
      </c>
      <c r="F2730" t="s">
        <v>45</v>
      </c>
      <c r="I2730">
        <v>0.3</v>
      </c>
      <c r="J2730">
        <v>1.8859999999999999</v>
      </c>
      <c r="K2730">
        <v>3.55</v>
      </c>
      <c r="L2730">
        <v>0</v>
      </c>
      <c r="M2730">
        <v>0</v>
      </c>
      <c r="N2730">
        <v>1.8859999999999999</v>
      </c>
      <c r="O2730">
        <v>67.89</v>
      </c>
      <c r="P2730">
        <v>36</v>
      </c>
      <c r="Q2730">
        <v>202640</v>
      </c>
      <c r="R2730">
        <v>202739</v>
      </c>
      <c r="U2730" t="s">
        <v>5487</v>
      </c>
      <c r="V2730">
        <v>219</v>
      </c>
      <c r="AG2730" t="s">
        <v>65</v>
      </c>
      <c r="AH2730" t="s">
        <v>66</v>
      </c>
      <c r="AO2730" t="s">
        <v>61</v>
      </c>
      <c r="AP2730" t="s">
        <v>62</v>
      </c>
      <c r="BM2730" t="s">
        <v>49</v>
      </c>
      <c r="BN2730" t="s">
        <v>50</v>
      </c>
      <c r="BO2730" t="s">
        <v>49</v>
      </c>
    </row>
    <row r="2731" spans="1:67">
      <c r="A2731">
        <v>96223</v>
      </c>
      <c r="B2731" t="s">
        <v>5488</v>
      </c>
      <c r="C2731">
        <v>727</v>
      </c>
      <c r="D2731" t="s">
        <v>43</v>
      </c>
      <c r="E2731" t="s">
        <v>44</v>
      </c>
      <c r="F2731" t="s">
        <v>45</v>
      </c>
      <c r="I2731">
        <v>0.3</v>
      </c>
      <c r="J2731">
        <v>1.8859999999999999</v>
      </c>
      <c r="K2731">
        <v>3.55</v>
      </c>
      <c r="L2731">
        <v>0</v>
      </c>
      <c r="M2731">
        <v>0</v>
      </c>
      <c r="N2731">
        <v>1.8859999999999999</v>
      </c>
      <c r="O2731">
        <v>67.89</v>
      </c>
      <c r="P2731">
        <v>36</v>
      </c>
      <c r="Q2731">
        <v>202640</v>
      </c>
      <c r="R2731">
        <v>202739</v>
      </c>
      <c r="U2731" t="s">
        <v>5489</v>
      </c>
      <c r="V2731">
        <v>219</v>
      </c>
      <c r="AG2731" t="s">
        <v>65</v>
      </c>
      <c r="AH2731" t="s">
        <v>66</v>
      </c>
      <c r="AO2731" t="s">
        <v>61</v>
      </c>
      <c r="AP2731" t="s">
        <v>62</v>
      </c>
      <c r="BM2731" t="s">
        <v>49</v>
      </c>
      <c r="BN2731" t="s">
        <v>50</v>
      </c>
      <c r="BO2731" t="s">
        <v>49</v>
      </c>
    </row>
    <row r="2732" spans="1:67">
      <c r="A2732">
        <v>96402</v>
      </c>
      <c r="B2732" t="s">
        <v>5490</v>
      </c>
      <c r="C2732">
        <v>727</v>
      </c>
      <c r="D2732" t="s">
        <v>43</v>
      </c>
      <c r="E2732" t="s">
        <v>44</v>
      </c>
      <c r="F2732" t="s">
        <v>45</v>
      </c>
      <c r="I2732">
        <v>0.3</v>
      </c>
      <c r="J2732">
        <v>2.1120000000000001</v>
      </c>
      <c r="K2732">
        <v>4.46</v>
      </c>
      <c r="L2732">
        <v>0</v>
      </c>
      <c r="M2732">
        <v>0</v>
      </c>
      <c r="N2732">
        <v>2.1120000000000001</v>
      </c>
      <c r="O2732">
        <v>76.03</v>
      </c>
      <c r="P2732">
        <v>36</v>
      </c>
      <c r="Q2732">
        <v>202640</v>
      </c>
      <c r="R2732">
        <v>202739</v>
      </c>
      <c r="U2732" t="s">
        <v>5491</v>
      </c>
      <c r="V2732">
        <v>224</v>
      </c>
      <c r="AG2732" t="s">
        <v>65</v>
      </c>
      <c r="AH2732" t="s">
        <v>66</v>
      </c>
      <c r="AO2732" t="s">
        <v>61</v>
      </c>
      <c r="AP2732" t="s">
        <v>62</v>
      </c>
      <c r="BM2732" t="s">
        <v>49</v>
      </c>
      <c r="BN2732" t="s">
        <v>50</v>
      </c>
      <c r="BO2732" t="s">
        <v>49</v>
      </c>
    </row>
    <row r="2733" spans="1:67">
      <c r="A2733">
        <v>96403</v>
      </c>
      <c r="B2733" t="s">
        <v>5492</v>
      </c>
      <c r="C2733">
        <v>727</v>
      </c>
      <c r="D2733" t="s">
        <v>43</v>
      </c>
      <c r="E2733" t="s">
        <v>44</v>
      </c>
      <c r="F2733" t="s">
        <v>45</v>
      </c>
      <c r="I2733">
        <v>0.3</v>
      </c>
      <c r="J2733">
        <v>2.1120000000000001</v>
      </c>
      <c r="K2733">
        <v>4.46</v>
      </c>
      <c r="L2733">
        <v>0</v>
      </c>
      <c r="M2733">
        <v>0</v>
      </c>
      <c r="N2733">
        <v>2.1120000000000001</v>
      </c>
      <c r="O2733">
        <v>76.03</v>
      </c>
      <c r="P2733">
        <v>36</v>
      </c>
      <c r="Q2733">
        <v>202640</v>
      </c>
      <c r="R2733">
        <v>202739</v>
      </c>
      <c r="U2733" t="s">
        <v>5493</v>
      </c>
      <c r="V2733">
        <v>224</v>
      </c>
      <c r="AG2733" t="s">
        <v>65</v>
      </c>
      <c r="AH2733" t="s">
        <v>66</v>
      </c>
      <c r="AO2733" t="s">
        <v>61</v>
      </c>
      <c r="AP2733" t="s">
        <v>62</v>
      </c>
      <c r="BM2733" t="s">
        <v>49</v>
      </c>
      <c r="BN2733" t="s">
        <v>50</v>
      </c>
      <c r="BO2733" t="s">
        <v>49</v>
      </c>
    </row>
    <row r="2734" spans="1:67">
      <c r="A2734">
        <v>96419</v>
      </c>
      <c r="B2734" t="s">
        <v>5494</v>
      </c>
      <c r="C2734">
        <v>727</v>
      </c>
      <c r="D2734" t="s">
        <v>52</v>
      </c>
      <c r="E2734" t="s">
        <v>53</v>
      </c>
      <c r="F2734" t="s">
        <v>45</v>
      </c>
      <c r="I2734">
        <v>0.3</v>
      </c>
      <c r="J2734">
        <v>1.0900000000000001</v>
      </c>
      <c r="K2734">
        <v>1.18</v>
      </c>
      <c r="L2734">
        <v>0</v>
      </c>
      <c r="M2734">
        <v>0</v>
      </c>
      <c r="N2734">
        <v>1.0900000000000001</v>
      </c>
      <c r="O2734">
        <v>55.59</v>
      </c>
      <c r="P2734">
        <v>51</v>
      </c>
      <c r="Q2734">
        <v>202640</v>
      </c>
      <c r="R2734">
        <v>202739</v>
      </c>
      <c r="U2734" t="s">
        <v>5495</v>
      </c>
      <c r="V2734">
        <v>110</v>
      </c>
      <c r="AG2734" t="s">
        <v>65</v>
      </c>
      <c r="AH2734" t="s">
        <v>66</v>
      </c>
      <c r="AM2734" t="s">
        <v>47</v>
      </c>
      <c r="AN2734" t="s">
        <v>48</v>
      </c>
      <c r="BM2734" t="s">
        <v>49</v>
      </c>
      <c r="BN2734" t="s">
        <v>50</v>
      </c>
      <c r="BO2734" t="s">
        <v>49</v>
      </c>
    </row>
    <row r="2735" spans="1:67">
      <c r="A2735">
        <v>96420</v>
      </c>
      <c r="B2735" t="s">
        <v>5496</v>
      </c>
      <c r="C2735">
        <v>727</v>
      </c>
      <c r="D2735" t="s">
        <v>52</v>
      </c>
      <c r="E2735" t="s">
        <v>53</v>
      </c>
      <c r="F2735" t="s">
        <v>45</v>
      </c>
      <c r="I2735">
        <v>0.3</v>
      </c>
      <c r="J2735">
        <v>1.0900000000000001</v>
      </c>
      <c r="K2735">
        <v>1.18</v>
      </c>
      <c r="L2735">
        <v>0</v>
      </c>
      <c r="M2735">
        <v>0</v>
      </c>
      <c r="N2735">
        <v>1.0900000000000001</v>
      </c>
      <c r="O2735">
        <v>55.59</v>
      </c>
      <c r="P2735">
        <v>51</v>
      </c>
      <c r="Q2735">
        <v>202640</v>
      </c>
      <c r="R2735">
        <v>202739</v>
      </c>
      <c r="U2735" t="s">
        <v>5497</v>
      </c>
      <c r="V2735">
        <v>110</v>
      </c>
      <c r="AG2735" t="s">
        <v>65</v>
      </c>
      <c r="AH2735" t="s">
        <v>66</v>
      </c>
      <c r="AM2735" t="s">
        <v>47</v>
      </c>
      <c r="AN2735" t="s">
        <v>48</v>
      </c>
      <c r="BM2735" t="s">
        <v>49</v>
      </c>
      <c r="BN2735" t="s">
        <v>50</v>
      </c>
      <c r="BO2735" t="s">
        <v>49</v>
      </c>
    </row>
    <row r="2736" spans="1:67">
      <c r="A2736">
        <v>96421</v>
      </c>
      <c r="B2736" t="s">
        <v>5498</v>
      </c>
      <c r="C2736">
        <v>727</v>
      </c>
      <c r="D2736" t="s">
        <v>52</v>
      </c>
      <c r="E2736" t="s">
        <v>53</v>
      </c>
      <c r="F2736" t="s">
        <v>45</v>
      </c>
      <c r="I2736">
        <v>0.3</v>
      </c>
      <c r="J2736">
        <v>1.0900000000000001</v>
      </c>
      <c r="K2736">
        <v>1.18</v>
      </c>
      <c r="L2736">
        <v>0</v>
      </c>
      <c r="M2736">
        <v>0</v>
      </c>
      <c r="N2736">
        <v>1.0900000000000001</v>
      </c>
      <c r="O2736">
        <v>55.59</v>
      </c>
      <c r="P2736">
        <v>51</v>
      </c>
      <c r="Q2736">
        <v>202640</v>
      </c>
      <c r="R2736">
        <v>202739</v>
      </c>
      <c r="U2736" t="s">
        <v>5499</v>
      </c>
      <c r="V2736">
        <v>110</v>
      </c>
      <c r="AG2736" t="s">
        <v>65</v>
      </c>
      <c r="AH2736" t="s">
        <v>66</v>
      </c>
      <c r="AM2736" t="s">
        <v>47</v>
      </c>
      <c r="AN2736" t="s">
        <v>48</v>
      </c>
      <c r="BM2736" t="s">
        <v>49</v>
      </c>
      <c r="BN2736" t="s">
        <v>50</v>
      </c>
      <c r="BO2736" t="s">
        <v>49</v>
      </c>
    </row>
    <row r="2737" spans="1:67">
      <c r="A2737">
        <v>96422</v>
      </c>
      <c r="B2737" t="s">
        <v>5500</v>
      </c>
      <c r="C2737">
        <v>727</v>
      </c>
      <c r="D2737" t="s">
        <v>52</v>
      </c>
      <c r="E2737" t="s">
        <v>53</v>
      </c>
      <c r="F2737" t="s">
        <v>45</v>
      </c>
      <c r="I2737">
        <v>0.3</v>
      </c>
      <c r="J2737">
        <v>1.0900000000000001</v>
      </c>
      <c r="K2737">
        <v>1.18</v>
      </c>
      <c r="L2737">
        <v>0</v>
      </c>
      <c r="M2737">
        <v>0</v>
      </c>
      <c r="N2737">
        <v>1.0900000000000001</v>
      </c>
      <c r="O2737">
        <v>55.59</v>
      </c>
      <c r="P2737">
        <v>51</v>
      </c>
      <c r="Q2737">
        <v>202640</v>
      </c>
      <c r="R2737">
        <v>202739</v>
      </c>
      <c r="U2737" t="s">
        <v>5501</v>
      </c>
      <c r="V2737">
        <v>110</v>
      </c>
      <c r="AG2737" t="s">
        <v>65</v>
      </c>
      <c r="AH2737" t="s">
        <v>66</v>
      </c>
      <c r="AM2737" t="s">
        <v>47</v>
      </c>
      <c r="AN2737" t="s">
        <v>48</v>
      </c>
      <c r="BM2737" t="s">
        <v>49</v>
      </c>
      <c r="BN2737" t="s">
        <v>50</v>
      </c>
      <c r="BO2737" t="s">
        <v>49</v>
      </c>
    </row>
    <row r="2738" spans="1:67">
      <c r="A2738">
        <v>96425</v>
      </c>
      <c r="B2738" t="s">
        <v>5502</v>
      </c>
      <c r="C2738">
        <v>727</v>
      </c>
      <c r="D2738" t="s">
        <v>52</v>
      </c>
      <c r="E2738" t="s">
        <v>53</v>
      </c>
      <c r="F2738" t="s">
        <v>45</v>
      </c>
      <c r="I2738">
        <v>0.3</v>
      </c>
      <c r="J2738">
        <v>0.97</v>
      </c>
      <c r="K2738">
        <v>0.94</v>
      </c>
      <c r="L2738">
        <v>0</v>
      </c>
      <c r="M2738">
        <v>0</v>
      </c>
      <c r="N2738">
        <v>0.97</v>
      </c>
      <c r="O2738">
        <v>49.47</v>
      </c>
      <c r="P2738">
        <v>51</v>
      </c>
      <c r="Q2738">
        <v>202640</v>
      </c>
      <c r="R2738">
        <v>202739</v>
      </c>
      <c r="U2738" t="s">
        <v>5503</v>
      </c>
      <c r="V2738">
        <v>51</v>
      </c>
      <c r="AG2738" t="s">
        <v>65</v>
      </c>
      <c r="AH2738" t="s">
        <v>66</v>
      </c>
      <c r="AM2738" t="s">
        <v>47</v>
      </c>
      <c r="AN2738" t="s">
        <v>48</v>
      </c>
      <c r="BM2738" t="s">
        <v>49</v>
      </c>
      <c r="BN2738" t="s">
        <v>50</v>
      </c>
      <c r="BO2738" t="s">
        <v>49</v>
      </c>
    </row>
    <row r="2739" spans="1:67">
      <c r="A2739">
        <v>96427</v>
      </c>
      <c r="B2739" t="s">
        <v>5504</v>
      </c>
      <c r="C2739">
        <v>727</v>
      </c>
      <c r="D2739" t="s">
        <v>52</v>
      </c>
      <c r="E2739" t="s">
        <v>53</v>
      </c>
      <c r="F2739" t="s">
        <v>45</v>
      </c>
      <c r="I2739">
        <v>0.3</v>
      </c>
      <c r="J2739">
        <v>1.1359999999999999</v>
      </c>
      <c r="K2739">
        <v>1.29</v>
      </c>
      <c r="L2739">
        <v>0</v>
      </c>
      <c r="M2739">
        <v>0</v>
      </c>
      <c r="N2739">
        <v>1.1359999999999999</v>
      </c>
      <c r="O2739">
        <v>57.93</v>
      </c>
      <c r="P2739">
        <v>51</v>
      </c>
      <c r="Q2739">
        <v>202640</v>
      </c>
      <c r="R2739">
        <v>202739</v>
      </c>
      <c r="U2739" t="s">
        <v>5505</v>
      </c>
      <c r="V2739">
        <v>128</v>
      </c>
      <c r="AG2739" t="s">
        <v>65</v>
      </c>
      <c r="AH2739" t="s">
        <v>66</v>
      </c>
      <c r="AM2739" t="s">
        <v>47</v>
      </c>
      <c r="AN2739" t="s">
        <v>48</v>
      </c>
      <c r="BM2739" t="s">
        <v>49</v>
      </c>
      <c r="BN2739" t="s">
        <v>50</v>
      </c>
      <c r="BO2739" t="s">
        <v>49</v>
      </c>
    </row>
    <row r="2740" spans="1:67">
      <c r="A2740">
        <v>96443</v>
      </c>
      <c r="B2740" t="s">
        <v>5506</v>
      </c>
      <c r="C2740">
        <v>727</v>
      </c>
      <c r="D2740" t="s">
        <v>52</v>
      </c>
      <c r="E2740" t="s">
        <v>53</v>
      </c>
      <c r="F2740" t="s">
        <v>45</v>
      </c>
      <c r="I2740">
        <v>0.3</v>
      </c>
      <c r="J2740">
        <v>1.03</v>
      </c>
      <c r="K2740">
        <v>1.06</v>
      </c>
      <c r="L2740">
        <v>0</v>
      </c>
      <c r="M2740">
        <v>0</v>
      </c>
      <c r="N2740">
        <v>1.03</v>
      </c>
      <c r="O2740">
        <v>52.53</v>
      </c>
      <c r="P2740">
        <v>51</v>
      </c>
      <c r="Q2740">
        <v>202640</v>
      </c>
      <c r="R2740">
        <v>202739</v>
      </c>
      <c r="U2740" t="s">
        <v>5507</v>
      </c>
      <c r="V2740">
        <v>79</v>
      </c>
      <c r="AG2740" t="s">
        <v>65</v>
      </c>
      <c r="AH2740" t="s">
        <v>66</v>
      </c>
      <c r="AM2740" t="s">
        <v>47</v>
      </c>
      <c r="AN2740" t="s">
        <v>48</v>
      </c>
      <c r="BM2740" t="s">
        <v>49</v>
      </c>
      <c r="BN2740" t="s">
        <v>50</v>
      </c>
      <c r="BO2740" t="s">
        <v>49</v>
      </c>
    </row>
    <row r="2741" spans="1:67">
      <c r="A2741">
        <v>96456</v>
      </c>
      <c r="B2741" t="s">
        <v>5508</v>
      </c>
      <c r="C2741">
        <v>727</v>
      </c>
      <c r="D2741" t="s">
        <v>52</v>
      </c>
      <c r="E2741" t="s">
        <v>53</v>
      </c>
      <c r="F2741" t="s">
        <v>45</v>
      </c>
      <c r="I2741">
        <v>0.3</v>
      </c>
      <c r="J2741">
        <v>1.278</v>
      </c>
      <c r="K2741">
        <v>1.63</v>
      </c>
      <c r="L2741">
        <v>0</v>
      </c>
      <c r="M2741">
        <v>0</v>
      </c>
      <c r="N2741">
        <v>1.278</v>
      </c>
      <c r="O2741">
        <v>65.17</v>
      </c>
      <c r="P2741">
        <v>51</v>
      </c>
      <c r="Q2741">
        <v>202640</v>
      </c>
      <c r="R2741">
        <v>202739</v>
      </c>
      <c r="U2741" t="s">
        <v>5509</v>
      </c>
      <c r="V2741">
        <v>170</v>
      </c>
      <c r="AG2741" t="s">
        <v>65</v>
      </c>
      <c r="AH2741" t="s">
        <v>66</v>
      </c>
      <c r="AM2741" t="s">
        <v>47</v>
      </c>
      <c r="AN2741" t="s">
        <v>48</v>
      </c>
      <c r="BM2741" t="s">
        <v>49</v>
      </c>
      <c r="BN2741" t="s">
        <v>50</v>
      </c>
      <c r="BO2741" t="s">
        <v>49</v>
      </c>
    </row>
    <row r="2742" spans="1:67">
      <c r="A2742">
        <v>96475</v>
      </c>
      <c r="B2742" t="s">
        <v>5510</v>
      </c>
      <c r="C2742">
        <v>727</v>
      </c>
      <c r="D2742" t="s">
        <v>52</v>
      </c>
      <c r="E2742" t="s">
        <v>53</v>
      </c>
      <c r="F2742" t="s">
        <v>45</v>
      </c>
      <c r="I2742">
        <v>0.3</v>
      </c>
      <c r="J2742">
        <v>1.0329999999999999</v>
      </c>
      <c r="K2742">
        <v>1.06</v>
      </c>
      <c r="L2742">
        <v>0</v>
      </c>
      <c r="M2742">
        <v>0</v>
      </c>
      <c r="N2742">
        <v>1.0329999999999999</v>
      </c>
      <c r="O2742">
        <v>52.68</v>
      </c>
      <c r="P2742">
        <v>51</v>
      </c>
      <c r="Q2742">
        <v>202640</v>
      </c>
      <c r="R2742">
        <v>202739</v>
      </c>
      <c r="U2742" t="s">
        <v>5511</v>
      </c>
      <c r="V2742">
        <v>80</v>
      </c>
      <c r="AE2742" t="s">
        <v>59</v>
      </c>
      <c r="AF2742" t="s">
        <v>60</v>
      </c>
      <c r="AG2742" t="s">
        <v>65</v>
      </c>
      <c r="AH2742" t="s">
        <v>66</v>
      </c>
      <c r="AM2742" t="s">
        <v>47</v>
      </c>
      <c r="AN2742" t="s">
        <v>48</v>
      </c>
      <c r="BM2742" t="s">
        <v>49</v>
      </c>
      <c r="BN2742" t="s">
        <v>50</v>
      </c>
      <c r="BO2742" t="s">
        <v>49</v>
      </c>
    </row>
    <row r="2743" spans="1:67">
      <c r="A2743">
        <v>96476</v>
      </c>
      <c r="B2743" t="s">
        <v>5512</v>
      </c>
      <c r="C2743">
        <v>727</v>
      </c>
      <c r="D2743" t="s">
        <v>52</v>
      </c>
      <c r="E2743" t="s">
        <v>53</v>
      </c>
      <c r="F2743" t="s">
        <v>45</v>
      </c>
      <c r="I2743">
        <v>0.3</v>
      </c>
      <c r="J2743">
        <v>1.0760000000000001</v>
      </c>
      <c r="K2743">
        <v>1.1499999999999999</v>
      </c>
      <c r="L2743">
        <v>0</v>
      </c>
      <c r="M2743">
        <v>0</v>
      </c>
      <c r="N2743">
        <v>1.0760000000000001</v>
      </c>
      <c r="O2743">
        <v>54.87</v>
      </c>
      <c r="P2743">
        <v>51</v>
      </c>
      <c r="Q2743">
        <v>202640</v>
      </c>
      <c r="R2743">
        <v>202739</v>
      </c>
      <c r="U2743" t="s">
        <v>5513</v>
      </c>
      <c r="V2743">
        <v>100</v>
      </c>
      <c r="AE2743" t="s">
        <v>59</v>
      </c>
      <c r="AF2743" t="s">
        <v>60</v>
      </c>
      <c r="AG2743" t="s">
        <v>65</v>
      </c>
      <c r="AH2743" t="s">
        <v>66</v>
      </c>
      <c r="AM2743" t="s">
        <v>47</v>
      </c>
      <c r="AN2743" t="s">
        <v>48</v>
      </c>
      <c r="BM2743" t="s">
        <v>49</v>
      </c>
      <c r="BN2743" t="s">
        <v>50</v>
      </c>
      <c r="BO2743" t="s">
        <v>49</v>
      </c>
    </row>
    <row r="2744" spans="1:67">
      <c r="A2744">
        <v>96477</v>
      </c>
      <c r="B2744" t="s">
        <v>5514</v>
      </c>
      <c r="C2744">
        <v>727</v>
      </c>
      <c r="D2744" t="s">
        <v>52</v>
      </c>
      <c r="E2744" t="s">
        <v>53</v>
      </c>
      <c r="F2744" t="s">
        <v>45</v>
      </c>
      <c r="I2744">
        <v>0.3</v>
      </c>
      <c r="J2744">
        <v>1.0329999999999999</v>
      </c>
      <c r="K2744">
        <v>1.06</v>
      </c>
      <c r="L2744">
        <v>0</v>
      </c>
      <c r="M2744">
        <v>0</v>
      </c>
      <c r="N2744">
        <v>1.0329999999999999</v>
      </c>
      <c r="O2744">
        <v>52.68</v>
      </c>
      <c r="P2744">
        <v>51</v>
      </c>
      <c r="Q2744">
        <v>202640</v>
      </c>
      <c r="R2744">
        <v>202739</v>
      </c>
      <c r="U2744" t="s">
        <v>5515</v>
      </c>
      <c r="V2744">
        <v>80</v>
      </c>
      <c r="AE2744" t="s">
        <v>59</v>
      </c>
      <c r="AF2744" t="s">
        <v>60</v>
      </c>
      <c r="AG2744" t="s">
        <v>65</v>
      </c>
      <c r="AH2744" t="s">
        <v>66</v>
      </c>
      <c r="AM2744" t="s">
        <v>47</v>
      </c>
      <c r="AN2744" t="s">
        <v>48</v>
      </c>
      <c r="BM2744" t="s">
        <v>49</v>
      </c>
      <c r="BN2744" t="s">
        <v>50</v>
      </c>
      <c r="BO2744" t="s">
        <v>49</v>
      </c>
    </row>
    <row r="2745" spans="1:67">
      <c r="A2745">
        <v>96478</v>
      </c>
      <c r="B2745" t="s">
        <v>5516</v>
      </c>
      <c r="C2745">
        <v>727</v>
      </c>
      <c r="D2745" t="s">
        <v>52</v>
      </c>
      <c r="E2745" t="s">
        <v>53</v>
      </c>
      <c r="F2745" t="s">
        <v>45</v>
      </c>
      <c r="I2745">
        <v>0.3</v>
      </c>
      <c r="J2745">
        <v>1.048</v>
      </c>
      <c r="K2745">
        <v>1.0900000000000001</v>
      </c>
      <c r="L2745">
        <v>0</v>
      </c>
      <c r="M2745">
        <v>0</v>
      </c>
      <c r="N2745">
        <v>1.048</v>
      </c>
      <c r="O2745">
        <v>53.44</v>
      </c>
      <c r="P2745">
        <v>51</v>
      </c>
      <c r="Q2745">
        <v>202640</v>
      </c>
      <c r="R2745">
        <v>202739</v>
      </c>
      <c r="U2745" t="s">
        <v>5517</v>
      </c>
      <c r="V2745">
        <v>87</v>
      </c>
      <c r="AE2745" t="s">
        <v>59</v>
      </c>
      <c r="AF2745" t="s">
        <v>60</v>
      </c>
      <c r="AG2745" t="s">
        <v>65</v>
      </c>
      <c r="AH2745" t="s">
        <v>66</v>
      </c>
      <c r="AM2745" t="s">
        <v>47</v>
      </c>
      <c r="AN2745" t="s">
        <v>48</v>
      </c>
      <c r="BM2745" t="s">
        <v>49</v>
      </c>
      <c r="BN2745" t="s">
        <v>50</v>
      </c>
      <c r="BO2745" t="s">
        <v>49</v>
      </c>
    </row>
    <row r="2746" spans="1:67">
      <c r="A2746">
        <v>96479</v>
      </c>
      <c r="B2746" t="s">
        <v>5518</v>
      </c>
      <c r="C2746">
        <v>727</v>
      </c>
      <c r="D2746" t="s">
        <v>52</v>
      </c>
      <c r="E2746" t="s">
        <v>53</v>
      </c>
      <c r="F2746" t="s">
        <v>45</v>
      </c>
      <c r="I2746">
        <v>0.3</v>
      </c>
      <c r="J2746">
        <v>1.048</v>
      </c>
      <c r="K2746">
        <v>1.0900000000000001</v>
      </c>
      <c r="L2746">
        <v>0</v>
      </c>
      <c r="M2746">
        <v>0</v>
      </c>
      <c r="N2746">
        <v>1.048</v>
      </c>
      <c r="O2746">
        <v>53.44</v>
      </c>
      <c r="P2746">
        <v>51</v>
      </c>
      <c r="Q2746">
        <v>202640</v>
      </c>
      <c r="R2746">
        <v>202739</v>
      </c>
      <c r="U2746" t="s">
        <v>5519</v>
      </c>
      <c r="V2746">
        <v>87</v>
      </c>
      <c r="AE2746" t="s">
        <v>59</v>
      </c>
      <c r="AF2746" t="s">
        <v>60</v>
      </c>
      <c r="AG2746" t="s">
        <v>65</v>
      </c>
      <c r="AH2746" t="s">
        <v>66</v>
      </c>
      <c r="AM2746" t="s">
        <v>47</v>
      </c>
      <c r="AN2746" t="s">
        <v>48</v>
      </c>
      <c r="BM2746" t="s">
        <v>49</v>
      </c>
      <c r="BN2746" t="s">
        <v>50</v>
      </c>
      <c r="BO2746" t="s">
        <v>49</v>
      </c>
    </row>
    <row r="2747" spans="1:67">
      <c r="A2747">
        <v>96480</v>
      </c>
      <c r="B2747" t="s">
        <v>5520</v>
      </c>
      <c r="C2747">
        <v>727</v>
      </c>
      <c r="D2747" t="s">
        <v>52</v>
      </c>
      <c r="E2747" t="s">
        <v>53</v>
      </c>
      <c r="F2747" t="s">
        <v>45</v>
      </c>
      <c r="I2747">
        <v>0.3</v>
      </c>
      <c r="J2747">
        <v>1.048</v>
      </c>
      <c r="K2747">
        <v>1.0900000000000001</v>
      </c>
      <c r="L2747">
        <v>0</v>
      </c>
      <c r="M2747">
        <v>0</v>
      </c>
      <c r="N2747">
        <v>1.048</v>
      </c>
      <c r="O2747">
        <v>53.44</v>
      </c>
      <c r="P2747">
        <v>51</v>
      </c>
      <c r="Q2747">
        <v>202640</v>
      </c>
      <c r="R2747">
        <v>202739</v>
      </c>
      <c r="U2747" t="s">
        <v>5521</v>
      </c>
      <c r="V2747">
        <v>87</v>
      </c>
      <c r="AE2747" t="s">
        <v>59</v>
      </c>
      <c r="AF2747" t="s">
        <v>60</v>
      </c>
      <c r="AG2747" t="s">
        <v>65</v>
      </c>
      <c r="AH2747" t="s">
        <v>66</v>
      </c>
      <c r="AM2747" t="s">
        <v>47</v>
      </c>
      <c r="AN2747" t="s">
        <v>48</v>
      </c>
      <c r="BM2747" t="s">
        <v>49</v>
      </c>
      <c r="BN2747" t="s">
        <v>50</v>
      </c>
      <c r="BO2747" t="s">
        <v>49</v>
      </c>
    </row>
    <row r="2748" spans="1:67">
      <c r="A2748">
        <v>96484</v>
      </c>
      <c r="B2748" t="s">
        <v>5522</v>
      </c>
      <c r="C2748">
        <v>727</v>
      </c>
      <c r="D2748" t="s">
        <v>52</v>
      </c>
      <c r="E2748" t="s">
        <v>53</v>
      </c>
      <c r="F2748" t="s">
        <v>45</v>
      </c>
      <c r="I2748">
        <v>0.3</v>
      </c>
      <c r="J2748">
        <v>0.99299999999999999</v>
      </c>
      <c r="K2748">
        <v>0.98</v>
      </c>
      <c r="L2748">
        <v>0</v>
      </c>
      <c r="M2748">
        <v>0</v>
      </c>
      <c r="N2748">
        <v>0.99299999999999999</v>
      </c>
      <c r="O2748">
        <v>50.64</v>
      </c>
      <c r="P2748">
        <v>51</v>
      </c>
      <c r="Q2748">
        <v>202640</v>
      </c>
      <c r="R2748">
        <v>202739</v>
      </c>
      <c r="U2748" t="s">
        <v>5523</v>
      </c>
      <c r="V2748">
        <v>59</v>
      </c>
      <c r="AE2748" t="s">
        <v>59</v>
      </c>
      <c r="AF2748" t="s">
        <v>60</v>
      </c>
      <c r="AG2748" t="s">
        <v>65</v>
      </c>
      <c r="AH2748" t="s">
        <v>66</v>
      </c>
      <c r="AM2748" t="s">
        <v>47</v>
      </c>
      <c r="AN2748" t="s">
        <v>48</v>
      </c>
      <c r="BM2748" t="s">
        <v>49</v>
      </c>
      <c r="BN2748" t="s">
        <v>50</v>
      </c>
      <c r="BO2748" t="s">
        <v>49</v>
      </c>
    </row>
    <row r="2749" spans="1:67">
      <c r="A2749">
        <v>96485</v>
      </c>
      <c r="B2749" t="s">
        <v>5524</v>
      </c>
      <c r="C2749">
        <v>727</v>
      </c>
      <c r="D2749" t="s">
        <v>52</v>
      </c>
      <c r="E2749" t="s">
        <v>53</v>
      </c>
      <c r="F2749" t="s">
        <v>45</v>
      </c>
      <c r="I2749">
        <v>0.3</v>
      </c>
      <c r="J2749">
        <v>0.99299999999999999</v>
      </c>
      <c r="K2749">
        <v>0.98</v>
      </c>
      <c r="L2749">
        <v>0</v>
      </c>
      <c r="M2749">
        <v>0</v>
      </c>
      <c r="N2749">
        <v>0.99299999999999999</v>
      </c>
      <c r="O2749">
        <v>50.64</v>
      </c>
      <c r="P2749">
        <v>51</v>
      </c>
      <c r="Q2749">
        <v>202640</v>
      </c>
      <c r="R2749">
        <v>202739</v>
      </c>
      <c r="U2749" t="s">
        <v>5525</v>
      </c>
      <c r="V2749">
        <v>59</v>
      </c>
      <c r="AE2749" t="s">
        <v>59</v>
      </c>
      <c r="AF2749" t="s">
        <v>60</v>
      </c>
      <c r="AG2749" t="s">
        <v>65</v>
      </c>
      <c r="AH2749" t="s">
        <v>66</v>
      </c>
      <c r="AM2749" t="s">
        <v>47</v>
      </c>
      <c r="AN2749" t="s">
        <v>48</v>
      </c>
      <c r="BM2749" t="s">
        <v>49</v>
      </c>
      <c r="BN2749" t="s">
        <v>50</v>
      </c>
      <c r="BO2749" t="s">
        <v>49</v>
      </c>
    </row>
    <row r="2750" spans="1:67">
      <c r="A2750">
        <v>96486</v>
      </c>
      <c r="B2750" t="s">
        <v>5526</v>
      </c>
      <c r="C2750">
        <v>727</v>
      </c>
      <c r="D2750" t="s">
        <v>43</v>
      </c>
      <c r="E2750" t="s">
        <v>44</v>
      </c>
      <c r="F2750" t="s">
        <v>45</v>
      </c>
      <c r="I2750">
        <v>0.3</v>
      </c>
      <c r="J2750">
        <v>1.8859999999999999</v>
      </c>
      <c r="K2750">
        <v>3.55</v>
      </c>
      <c r="L2750">
        <v>0</v>
      </c>
      <c r="M2750">
        <v>0</v>
      </c>
      <c r="N2750">
        <v>1.8859999999999999</v>
      </c>
      <c r="O2750">
        <v>67.89</v>
      </c>
      <c r="P2750">
        <v>36</v>
      </c>
      <c r="Q2750">
        <v>202640</v>
      </c>
      <c r="R2750">
        <v>202739</v>
      </c>
      <c r="U2750" t="s">
        <v>5527</v>
      </c>
      <c r="V2750">
        <v>219</v>
      </c>
      <c r="AE2750" t="s">
        <v>59</v>
      </c>
      <c r="AF2750" t="s">
        <v>60</v>
      </c>
      <c r="AG2750" t="s">
        <v>65</v>
      </c>
      <c r="AH2750" t="s">
        <v>66</v>
      </c>
      <c r="AO2750" t="s">
        <v>61</v>
      </c>
      <c r="AP2750" t="s">
        <v>62</v>
      </c>
      <c r="BM2750" t="s">
        <v>49</v>
      </c>
      <c r="BN2750" t="s">
        <v>50</v>
      </c>
      <c r="BO2750" t="s">
        <v>49</v>
      </c>
    </row>
    <row r="2751" spans="1:67">
      <c r="A2751">
        <v>96488</v>
      </c>
      <c r="B2751" t="s">
        <v>5528</v>
      </c>
      <c r="C2751">
        <v>727</v>
      </c>
      <c r="D2751" t="s">
        <v>43</v>
      </c>
      <c r="E2751" t="s">
        <v>44</v>
      </c>
      <c r="F2751" t="s">
        <v>45</v>
      </c>
      <c r="I2751">
        <v>0.3</v>
      </c>
      <c r="J2751">
        <v>1.7430000000000001</v>
      </c>
      <c r="K2751">
        <v>3.03</v>
      </c>
      <c r="L2751">
        <v>0</v>
      </c>
      <c r="M2751">
        <v>0</v>
      </c>
      <c r="N2751">
        <v>1.7430000000000001</v>
      </c>
      <c r="O2751">
        <v>62.74</v>
      </c>
      <c r="P2751">
        <v>36</v>
      </c>
      <c r="Q2751">
        <v>202640</v>
      </c>
      <c r="R2751">
        <v>202739</v>
      </c>
      <c r="U2751" t="s">
        <v>5529</v>
      </c>
      <c r="V2751">
        <v>210</v>
      </c>
      <c r="AE2751" t="s">
        <v>59</v>
      </c>
      <c r="AF2751" t="s">
        <v>60</v>
      </c>
      <c r="AG2751" t="s">
        <v>65</v>
      </c>
      <c r="AH2751" t="s">
        <v>66</v>
      </c>
      <c r="AO2751" t="s">
        <v>61</v>
      </c>
      <c r="AP2751" t="s">
        <v>62</v>
      </c>
      <c r="BM2751" t="s">
        <v>49</v>
      </c>
      <c r="BN2751" t="s">
        <v>50</v>
      </c>
      <c r="BO2751" t="s">
        <v>49</v>
      </c>
    </row>
    <row r="2752" spans="1:67">
      <c r="A2752">
        <v>96489</v>
      </c>
      <c r="B2752" t="s">
        <v>5530</v>
      </c>
      <c r="C2752">
        <v>727</v>
      </c>
      <c r="D2752" t="s">
        <v>43</v>
      </c>
      <c r="E2752" t="s">
        <v>44</v>
      </c>
      <c r="F2752" t="s">
        <v>45</v>
      </c>
      <c r="I2752">
        <v>0.3</v>
      </c>
      <c r="J2752">
        <v>1.7430000000000001</v>
      </c>
      <c r="K2752">
        <v>3.03</v>
      </c>
      <c r="L2752">
        <v>0</v>
      </c>
      <c r="M2752">
        <v>0</v>
      </c>
      <c r="N2752">
        <v>1.7430000000000001</v>
      </c>
      <c r="O2752">
        <v>62.74</v>
      </c>
      <c r="P2752">
        <v>36</v>
      </c>
      <c r="Q2752">
        <v>202640</v>
      </c>
      <c r="R2752">
        <v>202739</v>
      </c>
      <c r="U2752" t="s">
        <v>5531</v>
      </c>
      <c r="V2752">
        <v>210</v>
      </c>
      <c r="AE2752" t="s">
        <v>59</v>
      </c>
      <c r="AF2752" t="s">
        <v>60</v>
      </c>
      <c r="AG2752" t="s">
        <v>65</v>
      </c>
      <c r="AH2752" t="s">
        <v>66</v>
      </c>
      <c r="AO2752" t="s">
        <v>61</v>
      </c>
      <c r="AP2752" t="s">
        <v>62</v>
      </c>
      <c r="BM2752" t="s">
        <v>49</v>
      </c>
      <c r="BN2752" t="s">
        <v>50</v>
      </c>
      <c r="BO2752" t="s">
        <v>49</v>
      </c>
    </row>
    <row r="2753" spans="1:67">
      <c r="A2753">
        <v>96490</v>
      </c>
      <c r="B2753" t="s">
        <v>5532</v>
      </c>
      <c r="C2753">
        <v>727</v>
      </c>
      <c r="D2753" t="s">
        <v>43</v>
      </c>
      <c r="E2753" t="s">
        <v>44</v>
      </c>
      <c r="F2753" t="s">
        <v>45</v>
      </c>
      <c r="I2753">
        <v>0.3</v>
      </c>
      <c r="J2753">
        <v>1.7430000000000001</v>
      </c>
      <c r="K2753">
        <v>3.03</v>
      </c>
      <c r="L2753">
        <v>0</v>
      </c>
      <c r="M2753">
        <v>0</v>
      </c>
      <c r="N2753">
        <v>1.7430000000000001</v>
      </c>
      <c r="O2753">
        <v>62.74</v>
      </c>
      <c r="P2753">
        <v>36</v>
      </c>
      <c r="Q2753">
        <v>202640</v>
      </c>
      <c r="R2753">
        <v>202739</v>
      </c>
      <c r="U2753" t="s">
        <v>5533</v>
      </c>
      <c r="V2753">
        <v>210</v>
      </c>
      <c r="AE2753" t="s">
        <v>59</v>
      </c>
      <c r="AF2753" t="s">
        <v>60</v>
      </c>
      <c r="AG2753" t="s">
        <v>65</v>
      </c>
      <c r="AH2753" t="s">
        <v>66</v>
      </c>
      <c r="AO2753" t="s">
        <v>61</v>
      </c>
      <c r="AP2753" t="s">
        <v>62</v>
      </c>
      <c r="BM2753" t="s">
        <v>49</v>
      </c>
      <c r="BN2753" t="s">
        <v>50</v>
      </c>
      <c r="BO2753" t="s">
        <v>49</v>
      </c>
    </row>
    <row r="2754" spans="1:67">
      <c r="A2754">
        <v>96491</v>
      </c>
      <c r="B2754" t="s">
        <v>5534</v>
      </c>
      <c r="C2754">
        <v>727</v>
      </c>
      <c r="D2754" t="s">
        <v>43</v>
      </c>
      <c r="E2754" t="s">
        <v>44</v>
      </c>
      <c r="F2754" t="s">
        <v>45</v>
      </c>
      <c r="I2754">
        <v>0.3</v>
      </c>
      <c r="J2754">
        <v>1.7430000000000001</v>
      </c>
      <c r="K2754">
        <v>3.03</v>
      </c>
      <c r="L2754">
        <v>0</v>
      </c>
      <c r="M2754">
        <v>0</v>
      </c>
      <c r="N2754">
        <v>1.7430000000000001</v>
      </c>
      <c r="O2754">
        <v>62.74</v>
      </c>
      <c r="P2754">
        <v>36</v>
      </c>
      <c r="Q2754">
        <v>202640</v>
      </c>
      <c r="R2754">
        <v>202739</v>
      </c>
      <c r="U2754" t="s">
        <v>5535</v>
      </c>
      <c r="V2754">
        <v>210</v>
      </c>
      <c r="AE2754" t="s">
        <v>59</v>
      </c>
      <c r="AF2754" t="s">
        <v>60</v>
      </c>
      <c r="AG2754" t="s">
        <v>65</v>
      </c>
      <c r="AH2754" t="s">
        <v>66</v>
      </c>
      <c r="AO2754" t="s">
        <v>61</v>
      </c>
      <c r="AP2754" t="s">
        <v>62</v>
      </c>
      <c r="BM2754" t="s">
        <v>49</v>
      </c>
      <c r="BN2754" t="s">
        <v>50</v>
      </c>
      <c r="BO2754" t="s">
        <v>49</v>
      </c>
    </row>
    <row r="2755" spans="1:67">
      <c r="A2755">
        <v>96492</v>
      </c>
      <c r="B2755" t="s">
        <v>5536</v>
      </c>
      <c r="C2755">
        <v>727</v>
      </c>
      <c r="D2755" t="s">
        <v>43</v>
      </c>
      <c r="E2755" t="s">
        <v>44</v>
      </c>
      <c r="F2755" t="s">
        <v>45</v>
      </c>
      <c r="I2755">
        <v>0.3</v>
      </c>
      <c r="J2755">
        <v>1.6</v>
      </c>
      <c r="K2755">
        <v>2.56</v>
      </c>
      <c r="L2755">
        <v>0</v>
      </c>
      <c r="M2755">
        <v>0</v>
      </c>
      <c r="N2755">
        <v>1.6</v>
      </c>
      <c r="O2755">
        <v>57.6</v>
      </c>
      <c r="P2755">
        <v>36</v>
      </c>
      <c r="Q2755">
        <v>202640</v>
      </c>
      <c r="R2755">
        <v>202739</v>
      </c>
      <c r="U2755" t="s">
        <v>5537</v>
      </c>
      <c r="V2755">
        <v>203</v>
      </c>
      <c r="AE2755" t="s">
        <v>59</v>
      </c>
      <c r="AF2755" t="s">
        <v>60</v>
      </c>
      <c r="AG2755" t="s">
        <v>65</v>
      </c>
      <c r="AH2755" t="s">
        <v>66</v>
      </c>
      <c r="AO2755" t="s">
        <v>61</v>
      </c>
      <c r="AP2755" t="s">
        <v>62</v>
      </c>
      <c r="BM2755" t="s">
        <v>49</v>
      </c>
      <c r="BN2755" t="s">
        <v>50</v>
      </c>
      <c r="BO2755" t="s">
        <v>49</v>
      </c>
    </row>
    <row r="2756" spans="1:67">
      <c r="A2756">
        <v>96493</v>
      </c>
      <c r="B2756" t="s">
        <v>5538</v>
      </c>
      <c r="C2756">
        <v>727</v>
      </c>
      <c r="D2756" t="s">
        <v>52</v>
      </c>
      <c r="E2756" t="s">
        <v>53</v>
      </c>
      <c r="F2756" t="s">
        <v>45</v>
      </c>
      <c r="I2756">
        <v>0.3</v>
      </c>
      <c r="J2756">
        <v>0.94499999999999995</v>
      </c>
      <c r="K2756">
        <v>0.89</v>
      </c>
      <c r="L2756">
        <v>0</v>
      </c>
      <c r="M2756">
        <v>0</v>
      </c>
      <c r="N2756">
        <v>0.94499999999999995</v>
      </c>
      <c r="O2756">
        <v>48.19</v>
      </c>
      <c r="P2756">
        <v>51</v>
      </c>
      <c r="Q2756">
        <v>202640</v>
      </c>
      <c r="R2756">
        <v>202739</v>
      </c>
      <c r="U2756" t="s">
        <v>5539</v>
      </c>
      <c r="V2756">
        <v>41</v>
      </c>
      <c r="AE2756" t="s">
        <v>59</v>
      </c>
      <c r="AF2756" t="s">
        <v>60</v>
      </c>
      <c r="AG2756" t="s">
        <v>65</v>
      </c>
      <c r="AH2756" t="s">
        <v>66</v>
      </c>
      <c r="AM2756" t="s">
        <v>47</v>
      </c>
      <c r="AN2756" t="s">
        <v>48</v>
      </c>
      <c r="BM2756" t="s">
        <v>49</v>
      </c>
      <c r="BN2756" t="s">
        <v>50</v>
      </c>
      <c r="BO2756" t="s">
        <v>49</v>
      </c>
    </row>
    <row r="2757" spans="1:67">
      <c r="A2757">
        <v>96494</v>
      </c>
      <c r="B2757" t="s">
        <v>5540</v>
      </c>
      <c r="C2757">
        <v>727</v>
      </c>
      <c r="D2757" t="s">
        <v>52</v>
      </c>
      <c r="E2757" t="s">
        <v>53</v>
      </c>
      <c r="F2757" t="s">
        <v>45</v>
      </c>
      <c r="I2757">
        <v>0.3</v>
      </c>
      <c r="J2757">
        <v>0.94499999999999995</v>
      </c>
      <c r="K2757">
        <v>0.89</v>
      </c>
      <c r="L2757">
        <v>0</v>
      </c>
      <c r="M2757">
        <v>0</v>
      </c>
      <c r="N2757">
        <v>0.94499999999999995</v>
      </c>
      <c r="O2757">
        <v>48.19</v>
      </c>
      <c r="P2757">
        <v>51</v>
      </c>
      <c r="Q2757">
        <v>202640</v>
      </c>
      <c r="R2757">
        <v>202739</v>
      </c>
      <c r="U2757" t="s">
        <v>5541</v>
      </c>
      <c r="V2757">
        <v>41</v>
      </c>
      <c r="AE2757" t="s">
        <v>59</v>
      </c>
      <c r="AF2757" t="s">
        <v>60</v>
      </c>
      <c r="AG2757" t="s">
        <v>65</v>
      </c>
      <c r="AH2757" t="s">
        <v>66</v>
      </c>
      <c r="AM2757" t="s">
        <v>47</v>
      </c>
      <c r="AN2757" t="s">
        <v>48</v>
      </c>
      <c r="BM2757" t="s">
        <v>49</v>
      </c>
      <c r="BN2757" t="s">
        <v>50</v>
      </c>
      <c r="BO2757" t="s">
        <v>49</v>
      </c>
    </row>
    <row r="2758" spans="1:67">
      <c r="A2758">
        <v>96495</v>
      </c>
      <c r="B2758" t="s">
        <v>5542</v>
      </c>
      <c r="C2758">
        <v>727</v>
      </c>
      <c r="D2758" t="s">
        <v>52</v>
      </c>
      <c r="E2758" t="s">
        <v>53</v>
      </c>
      <c r="F2758" t="s">
        <v>45</v>
      </c>
      <c r="I2758">
        <v>0.3</v>
      </c>
      <c r="J2758">
        <v>0.94499999999999995</v>
      </c>
      <c r="K2758">
        <v>0.89</v>
      </c>
      <c r="L2758">
        <v>0</v>
      </c>
      <c r="M2758">
        <v>0</v>
      </c>
      <c r="N2758">
        <v>0.94499999999999995</v>
      </c>
      <c r="O2758">
        <v>48.19</v>
      </c>
      <c r="P2758">
        <v>51</v>
      </c>
      <c r="Q2758">
        <v>202640</v>
      </c>
      <c r="R2758">
        <v>202739</v>
      </c>
      <c r="U2758" t="s">
        <v>5543</v>
      </c>
      <c r="V2758">
        <v>41</v>
      </c>
      <c r="AE2758" t="s">
        <v>59</v>
      </c>
      <c r="AF2758" t="s">
        <v>60</v>
      </c>
      <c r="AG2758" t="s">
        <v>65</v>
      </c>
      <c r="AH2758" t="s">
        <v>66</v>
      </c>
      <c r="AM2758" t="s">
        <v>47</v>
      </c>
      <c r="AN2758" t="s">
        <v>48</v>
      </c>
      <c r="BM2758" t="s">
        <v>49</v>
      </c>
      <c r="BN2758" t="s">
        <v>50</v>
      </c>
      <c r="BO2758" t="s">
        <v>49</v>
      </c>
    </row>
    <row r="2759" spans="1:67">
      <c r="A2759">
        <v>96496</v>
      </c>
      <c r="B2759" t="s">
        <v>5544</v>
      </c>
      <c r="C2759">
        <v>727</v>
      </c>
      <c r="D2759" t="s">
        <v>52</v>
      </c>
      <c r="E2759" t="s">
        <v>53</v>
      </c>
      <c r="F2759" t="s">
        <v>45</v>
      </c>
      <c r="I2759">
        <v>0.3</v>
      </c>
      <c r="J2759">
        <v>1.21</v>
      </c>
      <c r="K2759">
        <v>1.46</v>
      </c>
      <c r="L2759">
        <v>0</v>
      </c>
      <c r="M2759">
        <v>0</v>
      </c>
      <c r="N2759">
        <v>1.21</v>
      </c>
      <c r="O2759">
        <v>61.71</v>
      </c>
      <c r="P2759">
        <v>51</v>
      </c>
      <c r="Q2759">
        <v>202640</v>
      </c>
      <c r="R2759">
        <v>202739</v>
      </c>
      <c r="U2759" t="s">
        <v>5545</v>
      </c>
      <c r="V2759">
        <v>151</v>
      </c>
      <c r="AG2759" t="s">
        <v>65</v>
      </c>
      <c r="AH2759" t="s">
        <v>66</v>
      </c>
      <c r="AM2759" t="s">
        <v>47</v>
      </c>
      <c r="AN2759" t="s">
        <v>48</v>
      </c>
      <c r="BM2759" t="s">
        <v>49</v>
      </c>
      <c r="BN2759" t="s">
        <v>50</v>
      </c>
      <c r="BO2759" t="s">
        <v>49</v>
      </c>
    </row>
    <row r="2760" spans="1:67">
      <c r="A2760">
        <v>96497</v>
      </c>
      <c r="B2760" t="s">
        <v>5546</v>
      </c>
      <c r="C2760">
        <v>727</v>
      </c>
      <c r="D2760" t="s">
        <v>52</v>
      </c>
      <c r="E2760" t="s">
        <v>53</v>
      </c>
      <c r="F2760" t="s">
        <v>45</v>
      </c>
      <c r="I2760">
        <v>0.3</v>
      </c>
      <c r="J2760">
        <v>1.21</v>
      </c>
      <c r="K2760">
        <v>1.46</v>
      </c>
      <c r="L2760">
        <v>0</v>
      </c>
      <c r="M2760">
        <v>0</v>
      </c>
      <c r="N2760">
        <v>1.21</v>
      </c>
      <c r="O2760">
        <v>61.71</v>
      </c>
      <c r="P2760">
        <v>51</v>
      </c>
      <c r="Q2760">
        <v>202640</v>
      </c>
      <c r="R2760">
        <v>202739</v>
      </c>
      <c r="U2760" t="s">
        <v>5547</v>
      </c>
      <c r="V2760">
        <v>151</v>
      </c>
      <c r="AG2760" t="s">
        <v>65</v>
      </c>
      <c r="AH2760" t="s">
        <v>66</v>
      </c>
      <c r="AM2760" t="s">
        <v>47</v>
      </c>
      <c r="AN2760" t="s">
        <v>48</v>
      </c>
      <c r="BM2760" t="s">
        <v>49</v>
      </c>
      <c r="BN2760" t="s">
        <v>50</v>
      </c>
      <c r="BO2760" t="s">
        <v>49</v>
      </c>
    </row>
    <row r="2761" spans="1:67">
      <c r="A2761">
        <v>96498</v>
      </c>
      <c r="B2761" t="s">
        <v>5548</v>
      </c>
      <c r="C2761">
        <v>727</v>
      </c>
      <c r="D2761" t="s">
        <v>52</v>
      </c>
      <c r="E2761" t="s">
        <v>53</v>
      </c>
      <c r="F2761" t="s">
        <v>45</v>
      </c>
      <c r="I2761">
        <v>0.3</v>
      </c>
      <c r="J2761">
        <v>1.21</v>
      </c>
      <c r="K2761">
        <v>1.46</v>
      </c>
      <c r="L2761">
        <v>0</v>
      </c>
      <c r="M2761">
        <v>0</v>
      </c>
      <c r="N2761">
        <v>1.21</v>
      </c>
      <c r="O2761">
        <v>61.71</v>
      </c>
      <c r="P2761">
        <v>51</v>
      </c>
      <c r="Q2761">
        <v>202640</v>
      </c>
      <c r="R2761">
        <v>202739</v>
      </c>
      <c r="U2761" t="s">
        <v>5549</v>
      </c>
      <c r="V2761">
        <v>151</v>
      </c>
      <c r="AG2761" t="s">
        <v>65</v>
      </c>
      <c r="AH2761" t="s">
        <v>66</v>
      </c>
      <c r="AM2761" t="s">
        <v>47</v>
      </c>
      <c r="AN2761" t="s">
        <v>48</v>
      </c>
      <c r="BM2761" t="s">
        <v>49</v>
      </c>
      <c r="BN2761" t="s">
        <v>50</v>
      </c>
      <c r="BO2761" t="s">
        <v>49</v>
      </c>
    </row>
    <row r="2762" spans="1:67">
      <c r="A2762">
        <v>96499</v>
      </c>
      <c r="B2762" t="s">
        <v>5550</v>
      </c>
      <c r="C2762">
        <v>727</v>
      </c>
      <c r="D2762" t="s">
        <v>52</v>
      </c>
      <c r="E2762" t="s">
        <v>53</v>
      </c>
      <c r="F2762" t="s">
        <v>45</v>
      </c>
      <c r="I2762">
        <v>0.3</v>
      </c>
      <c r="J2762">
        <v>1.21</v>
      </c>
      <c r="K2762">
        <v>1.46</v>
      </c>
      <c r="L2762">
        <v>0</v>
      </c>
      <c r="M2762">
        <v>0</v>
      </c>
      <c r="N2762">
        <v>1.21</v>
      </c>
      <c r="O2762">
        <v>61.71</v>
      </c>
      <c r="P2762">
        <v>51</v>
      </c>
      <c r="Q2762">
        <v>202640</v>
      </c>
      <c r="R2762">
        <v>202739</v>
      </c>
      <c r="U2762" t="s">
        <v>5551</v>
      </c>
      <c r="V2762">
        <v>151</v>
      </c>
      <c r="AG2762" t="s">
        <v>65</v>
      </c>
      <c r="AH2762" t="s">
        <v>66</v>
      </c>
      <c r="AM2762" t="s">
        <v>47</v>
      </c>
      <c r="AN2762" t="s">
        <v>48</v>
      </c>
      <c r="BM2762" t="s">
        <v>49</v>
      </c>
      <c r="BN2762" t="s">
        <v>50</v>
      </c>
      <c r="BO2762" t="s">
        <v>49</v>
      </c>
    </row>
    <row r="2763" spans="1:67">
      <c r="A2763">
        <v>96500</v>
      </c>
      <c r="B2763" t="s">
        <v>5552</v>
      </c>
      <c r="C2763">
        <v>727</v>
      </c>
      <c r="D2763" t="s">
        <v>52</v>
      </c>
      <c r="E2763" t="s">
        <v>53</v>
      </c>
      <c r="F2763" t="s">
        <v>45</v>
      </c>
      <c r="I2763">
        <v>0.3</v>
      </c>
      <c r="J2763">
        <v>1.21</v>
      </c>
      <c r="K2763">
        <v>1.46</v>
      </c>
      <c r="L2763">
        <v>0</v>
      </c>
      <c r="M2763">
        <v>0</v>
      </c>
      <c r="N2763">
        <v>1.21</v>
      </c>
      <c r="O2763">
        <v>61.71</v>
      </c>
      <c r="P2763">
        <v>51</v>
      </c>
      <c r="Q2763">
        <v>202640</v>
      </c>
      <c r="R2763">
        <v>202739</v>
      </c>
      <c r="U2763" t="s">
        <v>5553</v>
      </c>
      <c r="V2763">
        <v>151</v>
      </c>
      <c r="AG2763" t="s">
        <v>65</v>
      </c>
      <c r="AH2763" t="s">
        <v>66</v>
      </c>
      <c r="AM2763" t="s">
        <v>47</v>
      </c>
      <c r="AN2763" t="s">
        <v>48</v>
      </c>
      <c r="BM2763" t="s">
        <v>49</v>
      </c>
      <c r="BN2763" t="s">
        <v>50</v>
      </c>
      <c r="BO2763" t="s">
        <v>49</v>
      </c>
    </row>
    <row r="2764" spans="1:67">
      <c r="A2764">
        <v>96501</v>
      </c>
      <c r="B2764" t="s">
        <v>5554</v>
      </c>
      <c r="C2764">
        <v>727</v>
      </c>
      <c r="D2764" t="s">
        <v>52</v>
      </c>
      <c r="E2764" t="s">
        <v>53</v>
      </c>
      <c r="F2764" t="s">
        <v>45</v>
      </c>
      <c r="I2764">
        <v>0.3</v>
      </c>
      <c r="J2764">
        <v>1.0129999999999999</v>
      </c>
      <c r="K2764">
        <v>1.02</v>
      </c>
      <c r="L2764">
        <v>0</v>
      </c>
      <c r="M2764">
        <v>0</v>
      </c>
      <c r="N2764">
        <v>1.0129999999999999</v>
      </c>
      <c r="O2764">
        <v>51.66</v>
      </c>
      <c r="P2764">
        <v>51</v>
      </c>
      <c r="Q2764">
        <v>202640</v>
      </c>
      <c r="R2764">
        <v>202739</v>
      </c>
      <c r="U2764" t="s">
        <v>5555</v>
      </c>
      <c r="V2764">
        <v>72</v>
      </c>
      <c r="AE2764" t="s">
        <v>59</v>
      </c>
      <c r="AF2764" t="s">
        <v>60</v>
      </c>
      <c r="AG2764" t="s">
        <v>65</v>
      </c>
      <c r="AH2764" t="s">
        <v>66</v>
      </c>
      <c r="AM2764" t="s">
        <v>47</v>
      </c>
      <c r="AN2764" t="s">
        <v>48</v>
      </c>
      <c r="BM2764" t="s">
        <v>49</v>
      </c>
      <c r="BN2764" t="s">
        <v>50</v>
      </c>
      <c r="BO2764" t="s">
        <v>49</v>
      </c>
    </row>
    <row r="2765" spans="1:67">
      <c r="A2765">
        <v>96502</v>
      </c>
      <c r="B2765" t="s">
        <v>5556</v>
      </c>
      <c r="C2765">
        <v>727</v>
      </c>
      <c r="D2765" t="s">
        <v>52</v>
      </c>
      <c r="E2765" t="s">
        <v>53</v>
      </c>
      <c r="F2765" t="s">
        <v>45</v>
      </c>
      <c r="I2765">
        <v>0.3</v>
      </c>
      <c r="J2765">
        <v>1.0129999999999999</v>
      </c>
      <c r="K2765">
        <v>1.02</v>
      </c>
      <c r="L2765">
        <v>0</v>
      </c>
      <c r="M2765">
        <v>0</v>
      </c>
      <c r="N2765">
        <v>1.0129999999999999</v>
      </c>
      <c r="O2765">
        <v>51.66</v>
      </c>
      <c r="P2765">
        <v>51</v>
      </c>
      <c r="Q2765">
        <v>202640</v>
      </c>
      <c r="R2765">
        <v>202739</v>
      </c>
      <c r="U2765" t="s">
        <v>5557</v>
      </c>
      <c r="V2765">
        <v>72</v>
      </c>
      <c r="AE2765" t="s">
        <v>59</v>
      </c>
      <c r="AF2765" t="s">
        <v>60</v>
      </c>
      <c r="AG2765" t="s">
        <v>65</v>
      </c>
      <c r="AH2765" t="s">
        <v>66</v>
      </c>
      <c r="AM2765" t="s">
        <v>47</v>
      </c>
      <c r="AN2765" t="s">
        <v>48</v>
      </c>
      <c r="BM2765" t="s">
        <v>49</v>
      </c>
      <c r="BN2765" t="s">
        <v>50</v>
      </c>
      <c r="BO2765" t="s">
        <v>49</v>
      </c>
    </row>
    <row r="2766" spans="1:67">
      <c r="A2766">
        <v>96504</v>
      </c>
      <c r="B2766" t="s">
        <v>5558</v>
      </c>
      <c r="C2766">
        <v>727</v>
      </c>
      <c r="D2766" t="s">
        <v>52</v>
      </c>
      <c r="E2766" t="s">
        <v>53</v>
      </c>
      <c r="F2766" t="s">
        <v>45</v>
      </c>
      <c r="I2766">
        <v>0.3</v>
      </c>
      <c r="J2766">
        <v>1.0129999999999999</v>
      </c>
      <c r="K2766">
        <v>1.02</v>
      </c>
      <c r="L2766">
        <v>0</v>
      </c>
      <c r="M2766">
        <v>0</v>
      </c>
      <c r="N2766">
        <v>1.0129999999999999</v>
      </c>
      <c r="O2766">
        <v>51.66</v>
      </c>
      <c r="P2766">
        <v>51</v>
      </c>
      <c r="Q2766">
        <v>202640</v>
      </c>
      <c r="R2766">
        <v>202739</v>
      </c>
      <c r="U2766" t="s">
        <v>5559</v>
      </c>
      <c r="V2766">
        <v>72</v>
      </c>
      <c r="AE2766" t="s">
        <v>59</v>
      </c>
      <c r="AF2766" t="s">
        <v>60</v>
      </c>
      <c r="AG2766" t="s">
        <v>65</v>
      </c>
      <c r="AH2766" t="s">
        <v>66</v>
      </c>
      <c r="AM2766" t="s">
        <v>47</v>
      </c>
      <c r="AN2766" t="s">
        <v>48</v>
      </c>
      <c r="BM2766" t="s">
        <v>49</v>
      </c>
      <c r="BN2766" t="s">
        <v>50</v>
      </c>
      <c r="BO2766" t="s">
        <v>49</v>
      </c>
    </row>
    <row r="2767" spans="1:67">
      <c r="A2767">
        <v>96509</v>
      </c>
      <c r="B2767" t="s">
        <v>5560</v>
      </c>
      <c r="C2767">
        <v>727</v>
      </c>
      <c r="D2767" t="s">
        <v>43</v>
      </c>
      <c r="E2767" t="s">
        <v>44</v>
      </c>
      <c r="F2767" t="s">
        <v>45</v>
      </c>
      <c r="I2767">
        <v>0.3</v>
      </c>
      <c r="J2767">
        <v>1.8859999999999999</v>
      </c>
      <c r="K2767">
        <v>3.55</v>
      </c>
      <c r="L2767">
        <v>0</v>
      </c>
      <c r="M2767">
        <v>0</v>
      </c>
      <c r="N2767">
        <v>1.8859999999999999</v>
      </c>
      <c r="O2767">
        <v>67.89</v>
      </c>
      <c r="P2767">
        <v>36</v>
      </c>
      <c r="Q2767">
        <v>202640</v>
      </c>
      <c r="R2767">
        <v>202739</v>
      </c>
      <c r="U2767" t="s">
        <v>5561</v>
      </c>
      <c r="V2767">
        <v>219</v>
      </c>
      <c r="AG2767" t="s">
        <v>65</v>
      </c>
      <c r="AH2767" t="s">
        <v>66</v>
      </c>
      <c r="AO2767" t="s">
        <v>61</v>
      </c>
      <c r="AP2767" t="s">
        <v>62</v>
      </c>
      <c r="BM2767" t="s">
        <v>49</v>
      </c>
      <c r="BN2767" t="s">
        <v>50</v>
      </c>
      <c r="BO2767" t="s">
        <v>49</v>
      </c>
    </row>
    <row r="2768" spans="1:67">
      <c r="A2768">
        <v>96510</v>
      </c>
      <c r="B2768" t="s">
        <v>5562</v>
      </c>
      <c r="C2768">
        <v>727</v>
      </c>
      <c r="D2768" t="s">
        <v>52</v>
      </c>
      <c r="E2768" t="s">
        <v>53</v>
      </c>
      <c r="F2768" t="s">
        <v>45</v>
      </c>
      <c r="I2768">
        <v>0.3</v>
      </c>
      <c r="J2768">
        <v>1.052</v>
      </c>
      <c r="K2768">
        <v>1.1000000000000001</v>
      </c>
      <c r="L2768">
        <v>0</v>
      </c>
      <c r="M2768">
        <v>0</v>
      </c>
      <c r="N2768">
        <v>1.052</v>
      </c>
      <c r="O2768">
        <v>53.65</v>
      </c>
      <c r="P2768">
        <v>51</v>
      </c>
      <c r="Q2768">
        <v>202640</v>
      </c>
      <c r="R2768">
        <v>202739</v>
      </c>
      <c r="U2768" t="s">
        <v>5563</v>
      </c>
      <c r="V2768">
        <v>90</v>
      </c>
      <c r="AG2768" t="s">
        <v>65</v>
      </c>
      <c r="AH2768" t="s">
        <v>66</v>
      </c>
      <c r="AM2768" t="s">
        <v>47</v>
      </c>
      <c r="AN2768" t="s">
        <v>48</v>
      </c>
      <c r="BM2768" t="s">
        <v>49</v>
      </c>
      <c r="BN2768" t="s">
        <v>50</v>
      </c>
      <c r="BO2768" t="s">
        <v>49</v>
      </c>
    </row>
    <row r="2769" spans="1:67">
      <c r="A2769">
        <v>96511</v>
      </c>
      <c r="B2769" t="s">
        <v>5564</v>
      </c>
      <c r="C2769">
        <v>727</v>
      </c>
      <c r="D2769" t="s">
        <v>52</v>
      </c>
      <c r="E2769" t="s">
        <v>53</v>
      </c>
      <c r="F2769" t="s">
        <v>45</v>
      </c>
      <c r="I2769">
        <v>0.3</v>
      </c>
      <c r="J2769">
        <v>1.0229999999999999</v>
      </c>
      <c r="K2769">
        <v>1.04</v>
      </c>
      <c r="L2769">
        <v>0</v>
      </c>
      <c r="M2769">
        <v>0</v>
      </c>
      <c r="N2769">
        <v>1.0229999999999999</v>
      </c>
      <c r="O2769">
        <v>52.17</v>
      </c>
      <c r="P2769">
        <v>51</v>
      </c>
      <c r="Q2769">
        <v>202640</v>
      </c>
      <c r="R2769">
        <v>202739</v>
      </c>
      <c r="U2769" t="s">
        <v>5565</v>
      </c>
      <c r="V2769">
        <v>77</v>
      </c>
      <c r="AE2769" t="s">
        <v>59</v>
      </c>
      <c r="AF2769" t="s">
        <v>60</v>
      </c>
      <c r="AG2769" t="s">
        <v>65</v>
      </c>
      <c r="AH2769" t="s">
        <v>66</v>
      </c>
      <c r="AM2769" t="s">
        <v>47</v>
      </c>
      <c r="AN2769" t="s">
        <v>48</v>
      </c>
      <c r="BM2769" t="s">
        <v>49</v>
      </c>
      <c r="BN2769" t="s">
        <v>50</v>
      </c>
      <c r="BO2769" t="s">
        <v>49</v>
      </c>
    </row>
    <row r="2770" spans="1:67">
      <c r="A2770">
        <v>96515</v>
      </c>
      <c r="B2770" t="s">
        <v>5566</v>
      </c>
      <c r="C2770">
        <v>727</v>
      </c>
      <c r="D2770" t="s">
        <v>52</v>
      </c>
      <c r="E2770" t="s">
        <v>53</v>
      </c>
      <c r="F2770" t="s">
        <v>45</v>
      </c>
      <c r="I2770">
        <v>0.3</v>
      </c>
      <c r="J2770">
        <v>1.0780000000000001</v>
      </c>
      <c r="K2770">
        <v>1.1599999999999999</v>
      </c>
      <c r="L2770">
        <v>0</v>
      </c>
      <c r="M2770">
        <v>0</v>
      </c>
      <c r="N2770">
        <v>1.0780000000000001</v>
      </c>
      <c r="O2770">
        <v>54.97</v>
      </c>
      <c r="P2770">
        <v>51</v>
      </c>
      <c r="Q2770">
        <v>202640</v>
      </c>
      <c r="R2770">
        <v>202739</v>
      </c>
      <c r="U2770" t="s">
        <v>5567</v>
      </c>
      <c r="V2770">
        <v>101</v>
      </c>
      <c r="AG2770" t="s">
        <v>65</v>
      </c>
      <c r="AH2770" t="s">
        <v>66</v>
      </c>
      <c r="AM2770" t="s">
        <v>47</v>
      </c>
      <c r="AN2770" t="s">
        <v>48</v>
      </c>
      <c r="BM2770" t="s">
        <v>49</v>
      </c>
      <c r="BN2770" t="s">
        <v>50</v>
      </c>
      <c r="BO2770" t="s">
        <v>49</v>
      </c>
    </row>
    <row r="2771" spans="1:67">
      <c r="A2771">
        <v>96516</v>
      </c>
      <c r="B2771" t="s">
        <v>5568</v>
      </c>
      <c r="C2771">
        <v>727</v>
      </c>
      <c r="D2771" t="s">
        <v>52</v>
      </c>
      <c r="E2771" t="s">
        <v>53</v>
      </c>
      <c r="F2771" t="s">
        <v>45</v>
      </c>
      <c r="I2771">
        <v>0.3</v>
      </c>
      <c r="J2771">
        <v>1.0780000000000001</v>
      </c>
      <c r="K2771">
        <v>1.1599999999999999</v>
      </c>
      <c r="L2771">
        <v>0</v>
      </c>
      <c r="M2771">
        <v>0</v>
      </c>
      <c r="N2771">
        <v>1.0780000000000001</v>
      </c>
      <c r="O2771">
        <v>54.97</v>
      </c>
      <c r="P2771">
        <v>51</v>
      </c>
      <c r="Q2771">
        <v>202640</v>
      </c>
      <c r="R2771">
        <v>202739</v>
      </c>
      <c r="U2771" t="s">
        <v>5569</v>
      </c>
      <c r="V2771">
        <v>101</v>
      </c>
      <c r="AG2771" t="s">
        <v>65</v>
      </c>
      <c r="AH2771" t="s">
        <v>66</v>
      </c>
      <c r="AM2771" t="s">
        <v>47</v>
      </c>
      <c r="AN2771" t="s">
        <v>48</v>
      </c>
      <c r="BM2771" t="s">
        <v>49</v>
      </c>
      <c r="BN2771" t="s">
        <v>50</v>
      </c>
      <c r="BO2771" t="s">
        <v>49</v>
      </c>
    </row>
    <row r="2772" spans="1:67">
      <c r="A2772">
        <v>96517</v>
      </c>
      <c r="B2772" t="s">
        <v>5570</v>
      </c>
      <c r="C2772">
        <v>727</v>
      </c>
      <c r="D2772" t="s">
        <v>52</v>
      </c>
      <c r="E2772" t="s">
        <v>53</v>
      </c>
      <c r="F2772" t="s">
        <v>45</v>
      </c>
      <c r="I2772">
        <v>0.3</v>
      </c>
      <c r="J2772">
        <v>1.0149999999999999</v>
      </c>
      <c r="K2772">
        <v>1.03</v>
      </c>
      <c r="L2772">
        <v>0</v>
      </c>
      <c r="M2772">
        <v>0</v>
      </c>
      <c r="N2772">
        <v>1.0149999999999999</v>
      </c>
      <c r="O2772">
        <v>51.76</v>
      </c>
      <c r="P2772">
        <v>51</v>
      </c>
      <c r="Q2772">
        <v>202640</v>
      </c>
      <c r="R2772">
        <v>202739</v>
      </c>
      <c r="U2772" t="s">
        <v>5571</v>
      </c>
      <c r="V2772">
        <v>73</v>
      </c>
      <c r="AE2772" t="s">
        <v>59</v>
      </c>
      <c r="AF2772" t="s">
        <v>60</v>
      </c>
      <c r="AG2772" t="s">
        <v>65</v>
      </c>
      <c r="AH2772" t="s">
        <v>66</v>
      </c>
      <c r="AO2772" t="s">
        <v>61</v>
      </c>
      <c r="AP2772" t="s">
        <v>62</v>
      </c>
      <c r="BM2772" t="s">
        <v>49</v>
      </c>
      <c r="BN2772" t="s">
        <v>50</v>
      </c>
      <c r="BO2772" t="s">
        <v>49</v>
      </c>
    </row>
    <row r="2773" spans="1:67">
      <c r="A2773">
        <v>96518</v>
      </c>
      <c r="B2773" t="s">
        <v>5572</v>
      </c>
      <c r="C2773">
        <v>727</v>
      </c>
      <c r="D2773" t="s">
        <v>52</v>
      </c>
      <c r="E2773" t="s">
        <v>53</v>
      </c>
      <c r="F2773" t="s">
        <v>45</v>
      </c>
      <c r="I2773">
        <v>0.3</v>
      </c>
      <c r="J2773">
        <v>1.0760000000000001</v>
      </c>
      <c r="K2773">
        <v>1.1499999999999999</v>
      </c>
      <c r="L2773">
        <v>0</v>
      </c>
      <c r="M2773">
        <v>0</v>
      </c>
      <c r="N2773">
        <v>1.0760000000000001</v>
      </c>
      <c r="O2773">
        <v>54.87</v>
      </c>
      <c r="P2773">
        <v>51</v>
      </c>
      <c r="Q2773">
        <v>202640</v>
      </c>
      <c r="R2773">
        <v>202739</v>
      </c>
      <c r="U2773" t="s">
        <v>5573</v>
      </c>
      <c r="V2773">
        <v>100</v>
      </c>
      <c r="AE2773" t="s">
        <v>59</v>
      </c>
      <c r="AF2773" t="s">
        <v>60</v>
      </c>
      <c r="AG2773" t="s">
        <v>65</v>
      </c>
      <c r="AH2773" t="s">
        <v>66</v>
      </c>
      <c r="AM2773" t="s">
        <v>47</v>
      </c>
      <c r="AN2773" t="s">
        <v>48</v>
      </c>
      <c r="BM2773" t="s">
        <v>49</v>
      </c>
      <c r="BN2773" t="s">
        <v>50</v>
      </c>
      <c r="BO2773" t="s">
        <v>49</v>
      </c>
    </row>
    <row r="2774" spans="1:67">
      <c r="A2774">
        <v>96520</v>
      </c>
      <c r="B2774" t="s">
        <v>5574</v>
      </c>
      <c r="C2774">
        <v>727</v>
      </c>
      <c r="D2774" t="s">
        <v>52</v>
      </c>
      <c r="E2774" t="s">
        <v>53</v>
      </c>
      <c r="F2774" t="s">
        <v>45</v>
      </c>
      <c r="I2774">
        <v>0.3</v>
      </c>
      <c r="J2774">
        <v>1.0760000000000001</v>
      </c>
      <c r="K2774">
        <v>1.1499999999999999</v>
      </c>
      <c r="L2774">
        <v>0</v>
      </c>
      <c r="M2774">
        <v>0</v>
      </c>
      <c r="N2774">
        <v>1.0760000000000001</v>
      </c>
      <c r="O2774">
        <v>54.87</v>
      </c>
      <c r="P2774">
        <v>51</v>
      </c>
      <c r="Q2774">
        <v>202640</v>
      </c>
      <c r="R2774">
        <v>202739</v>
      </c>
      <c r="U2774" t="s">
        <v>5575</v>
      </c>
      <c r="V2774">
        <v>100</v>
      </c>
      <c r="AE2774" t="s">
        <v>59</v>
      </c>
      <c r="AF2774" t="s">
        <v>60</v>
      </c>
      <c r="AG2774" t="s">
        <v>65</v>
      </c>
      <c r="AH2774" t="s">
        <v>66</v>
      </c>
      <c r="AM2774" t="s">
        <v>47</v>
      </c>
      <c r="AN2774" t="s">
        <v>48</v>
      </c>
      <c r="BM2774" t="s">
        <v>49</v>
      </c>
      <c r="BN2774" t="s">
        <v>50</v>
      </c>
      <c r="BO2774" t="s">
        <v>49</v>
      </c>
    </row>
    <row r="2775" spans="1:67">
      <c r="A2775">
        <v>96521</v>
      </c>
      <c r="B2775" t="s">
        <v>5576</v>
      </c>
      <c r="C2775">
        <v>727</v>
      </c>
      <c r="D2775" t="s">
        <v>52</v>
      </c>
      <c r="E2775" t="s">
        <v>53</v>
      </c>
      <c r="F2775" t="s">
        <v>45</v>
      </c>
      <c r="I2775">
        <v>0.3</v>
      </c>
      <c r="J2775">
        <v>1.0760000000000001</v>
      </c>
      <c r="K2775">
        <v>1.1499999999999999</v>
      </c>
      <c r="L2775">
        <v>0</v>
      </c>
      <c r="M2775">
        <v>0</v>
      </c>
      <c r="N2775">
        <v>1.0760000000000001</v>
      </c>
      <c r="O2775">
        <v>54.87</v>
      </c>
      <c r="P2775">
        <v>51</v>
      </c>
      <c r="Q2775">
        <v>202640</v>
      </c>
      <c r="R2775">
        <v>202739</v>
      </c>
      <c r="U2775" t="s">
        <v>5577</v>
      </c>
      <c r="V2775">
        <v>100</v>
      </c>
      <c r="AE2775" t="s">
        <v>59</v>
      </c>
      <c r="AF2775" t="s">
        <v>60</v>
      </c>
      <c r="AG2775" t="s">
        <v>65</v>
      </c>
      <c r="AH2775" t="s">
        <v>66</v>
      </c>
      <c r="AM2775" t="s">
        <v>47</v>
      </c>
      <c r="AN2775" t="s">
        <v>48</v>
      </c>
      <c r="BM2775" t="s">
        <v>49</v>
      </c>
      <c r="BN2775" t="s">
        <v>50</v>
      </c>
      <c r="BO2775" t="s">
        <v>49</v>
      </c>
    </row>
    <row r="2776" spans="1:67">
      <c r="A2776">
        <v>96522</v>
      </c>
      <c r="B2776" t="s">
        <v>5578</v>
      </c>
      <c r="C2776">
        <v>727</v>
      </c>
      <c r="D2776" t="s">
        <v>52</v>
      </c>
      <c r="E2776" t="s">
        <v>53</v>
      </c>
      <c r="F2776" t="s">
        <v>45</v>
      </c>
      <c r="I2776">
        <v>0.3</v>
      </c>
      <c r="J2776">
        <v>1.048</v>
      </c>
      <c r="K2776">
        <v>1.0900000000000001</v>
      </c>
      <c r="L2776">
        <v>0</v>
      </c>
      <c r="M2776">
        <v>0</v>
      </c>
      <c r="N2776">
        <v>1.048</v>
      </c>
      <c r="O2776">
        <v>53.44</v>
      </c>
      <c r="P2776">
        <v>51</v>
      </c>
      <c r="Q2776">
        <v>202640</v>
      </c>
      <c r="R2776">
        <v>202739</v>
      </c>
      <c r="U2776" t="s">
        <v>5579</v>
      </c>
      <c r="V2776">
        <v>87</v>
      </c>
      <c r="AE2776" t="s">
        <v>59</v>
      </c>
      <c r="AF2776" t="s">
        <v>60</v>
      </c>
      <c r="AG2776" t="s">
        <v>65</v>
      </c>
      <c r="AH2776" t="s">
        <v>66</v>
      </c>
      <c r="AM2776" t="s">
        <v>47</v>
      </c>
      <c r="AN2776" t="s">
        <v>48</v>
      </c>
      <c r="BM2776" t="s">
        <v>49</v>
      </c>
      <c r="BN2776" t="s">
        <v>50</v>
      </c>
      <c r="BO2776" t="s">
        <v>49</v>
      </c>
    </row>
    <row r="2777" spans="1:67">
      <c r="A2777">
        <v>96523</v>
      </c>
      <c r="B2777" t="s">
        <v>5580</v>
      </c>
      <c r="C2777">
        <v>727</v>
      </c>
      <c r="D2777" t="s">
        <v>52</v>
      </c>
      <c r="E2777" t="s">
        <v>53</v>
      </c>
      <c r="F2777" t="s">
        <v>45</v>
      </c>
      <c r="I2777">
        <v>0.3</v>
      </c>
      <c r="J2777">
        <v>1.048</v>
      </c>
      <c r="K2777">
        <v>1.0900000000000001</v>
      </c>
      <c r="L2777">
        <v>0</v>
      </c>
      <c r="M2777">
        <v>0</v>
      </c>
      <c r="N2777">
        <v>1.048</v>
      </c>
      <c r="O2777">
        <v>53.44</v>
      </c>
      <c r="P2777">
        <v>51</v>
      </c>
      <c r="Q2777">
        <v>202640</v>
      </c>
      <c r="R2777">
        <v>202739</v>
      </c>
      <c r="U2777" t="s">
        <v>5581</v>
      </c>
      <c r="V2777">
        <v>87</v>
      </c>
      <c r="AE2777" t="s">
        <v>59</v>
      </c>
      <c r="AF2777" t="s">
        <v>60</v>
      </c>
      <c r="AG2777" t="s">
        <v>65</v>
      </c>
      <c r="AH2777" t="s">
        <v>66</v>
      </c>
      <c r="AM2777" t="s">
        <v>47</v>
      </c>
      <c r="AN2777" t="s">
        <v>48</v>
      </c>
      <c r="BM2777" t="s">
        <v>49</v>
      </c>
      <c r="BN2777" t="s">
        <v>50</v>
      </c>
      <c r="BO2777" t="s">
        <v>49</v>
      </c>
    </row>
    <row r="2778" spans="1:67">
      <c r="A2778">
        <v>96524</v>
      </c>
      <c r="B2778" t="s">
        <v>5582</v>
      </c>
      <c r="C2778">
        <v>727</v>
      </c>
      <c r="D2778" t="s">
        <v>52</v>
      </c>
      <c r="E2778" t="s">
        <v>53</v>
      </c>
      <c r="F2778" t="s">
        <v>45</v>
      </c>
      <c r="I2778">
        <v>0.3</v>
      </c>
      <c r="J2778">
        <v>1.048</v>
      </c>
      <c r="K2778">
        <v>1.0900000000000001</v>
      </c>
      <c r="L2778">
        <v>0</v>
      </c>
      <c r="M2778">
        <v>0</v>
      </c>
      <c r="N2778">
        <v>1.048</v>
      </c>
      <c r="O2778">
        <v>53.44</v>
      </c>
      <c r="P2778">
        <v>51</v>
      </c>
      <c r="Q2778">
        <v>202640</v>
      </c>
      <c r="R2778">
        <v>202739</v>
      </c>
      <c r="U2778" t="s">
        <v>5583</v>
      </c>
      <c r="V2778">
        <v>87</v>
      </c>
      <c r="AE2778" t="s">
        <v>59</v>
      </c>
      <c r="AF2778" t="s">
        <v>60</v>
      </c>
      <c r="AG2778" t="s">
        <v>65</v>
      </c>
      <c r="AH2778" t="s">
        <v>66</v>
      </c>
      <c r="AM2778" t="s">
        <v>47</v>
      </c>
      <c r="AN2778" t="s">
        <v>48</v>
      </c>
      <c r="BM2778" t="s">
        <v>49</v>
      </c>
      <c r="BN2778" t="s">
        <v>50</v>
      </c>
      <c r="BO2778" t="s">
        <v>49</v>
      </c>
    </row>
    <row r="2779" spans="1:67">
      <c r="A2779">
        <v>96525</v>
      </c>
      <c r="B2779" t="s">
        <v>5584</v>
      </c>
      <c r="C2779">
        <v>727</v>
      </c>
      <c r="D2779" t="s">
        <v>52</v>
      </c>
      <c r="E2779" t="s">
        <v>53</v>
      </c>
      <c r="F2779" t="s">
        <v>45</v>
      </c>
      <c r="I2779">
        <v>0.3</v>
      </c>
      <c r="J2779">
        <v>1.048</v>
      </c>
      <c r="K2779">
        <v>1.0900000000000001</v>
      </c>
      <c r="L2779">
        <v>0</v>
      </c>
      <c r="M2779">
        <v>0</v>
      </c>
      <c r="N2779">
        <v>1.048</v>
      </c>
      <c r="O2779">
        <v>53.44</v>
      </c>
      <c r="P2779">
        <v>51</v>
      </c>
      <c r="Q2779">
        <v>202640</v>
      </c>
      <c r="R2779">
        <v>202739</v>
      </c>
      <c r="U2779" t="s">
        <v>5585</v>
      </c>
      <c r="V2779">
        <v>87</v>
      </c>
      <c r="AE2779" t="s">
        <v>59</v>
      </c>
      <c r="AF2779" t="s">
        <v>60</v>
      </c>
      <c r="AG2779" t="s">
        <v>65</v>
      </c>
      <c r="AH2779" t="s">
        <v>66</v>
      </c>
      <c r="AM2779" t="s">
        <v>47</v>
      </c>
      <c r="AN2779" t="s">
        <v>48</v>
      </c>
      <c r="BM2779" t="s">
        <v>49</v>
      </c>
      <c r="BN2779" t="s">
        <v>50</v>
      </c>
      <c r="BO2779" t="s">
        <v>49</v>
      </c>
    </row>
    <row r="2780" spans="1:67">
      <c r="A2780">
        <v>96526</v>
      </c>
      <c r="B2780" t="s">
        <v>5586</v>
      </c>
      <c r="C2780">
        <v>727</v>
      </c>
      <c r="D2780" t="s">
        <v>52</v>
      </c>
      <c r="E2780" t="s">
        <v>53</v>
      </c>
      <c r="F2780" t="s">
        <v>45</v>
      </c>
      <c r="I2780">
        <v>0.3</v>
      </c>
      <c r="J2780">
        <v>0.98199999999999998</v>
      </c>
      <c r="K2780">
        <v>0.96</v>
      </c>
      <c r="L2780">
        <v>0</v>
      </c>
      <c r="M2780">
        <v>0</v>
      </c>
      <c r="N2780">
        <v>0.98199999999999998</v>
      </c>
      <c r="O2780">
        <v>50.08</v>
      </c>
      <c r="P2780">
        <v>51</v>
      </c>
      <c r="Q2780">
        <v>202640</v>
      </c>
      <c r="R2780">
        <v>202739</v>
      </c>
      <c r="U2780" t="s">
        <v>5587</v>
      </c>
      <c r="V2780">
        <v>54</v>
      </c>
      <c r="AE2780" t="s">
        <v>59</v>
      </c>
      <c r="AF2780" t="s">
        <v>60</v>
      </c>
      <c r="AG2780" t="s">
        <v>65</v>
      </c>
      <c r="AH2780" t="s">
        <v>66</v>
      </c>
      <c r="AM2780" t="s">
        <v>47</v>
      </c>
      <c r="AN2780" t="s">
        <v>48</v>
      </c>
      <c r="BM2780" t="s">
        <v>49</v>
      </c>
      <c r="BN2780" t="s">
        <v>50</v>
      </c>
      <c r="BO2780" t="s">
        <v>49</v>
      </c>
    </row>
    <row r="2781" spans="1:67">
      <c r="A2781">
        <v>96527</v>
      </c>
      <c r="B2781" t="s">
        <v>5588</v>
      </c>
      <c r="C2781">
        <v>727</v>
      </c>
      <c r="D2781" t="s">
        <v>43</v>
      </c>
      <c r="E2781" t="s">
        <v>44</v>
      </c>
      <c r="F2781" t="s">
        <v>45</v>
      </c>
      <c r="I2781">
        <v>0.3</v>
      </c>
      <c r="J2781">
        <v>1.458</v>
      </c>
      <c r="K2781">
        <v>2.12</v>
      </c>
      <c r="L2781">
        <v>0</v>
      </c>
      <c r="M2781">
        <v>0</v>
      </c>
      <c r="N2781">
        <v>1.458</v>
      </c>
      <c r="O2781">
        <v>52.48</v>
      </c>
      <c r="P2781">
        <v>36</v>
      </c>
      <c r="Q2781">
        <v>202640</v>
      </c>
      <c r="R2781">
        <v>202739</v>
      </c>
      <c r="U2781" t="s">
        <v>5589</v>
      </c>
      <c r="V2781">
        <v>195</v>
      </c>
      <c r="AE2781" t="s">
        <v>59</v>
      </c>
      <c r="AF2781" t="s">
        <v>60</v>
      </c>
      <c r="AG2781" t="s">
        <v>65</v>
      </c>
      <c r="AH2781" t="s">
        <v>66</v>
      </c>
      <c r="AO2781" t="s">
        <v>61</v>
      </c>
      <c r="AP2781" t="s">
        <v>62</v>
      </c>
      <c r="BM2781" t="s">
        <v>49</v>
      </c>
      <c r="BN2781" t="s">
        <v>50</v>
      </c>
      <c r="BO2781" t="s">
        <v>49</v>
      </c>
    </row>
    <row r="2782" spans="1:67">
      <c r="A2782">
        <v>96528</v>
      </c>
      <c r="B2782" t="s">
        <v>5590</v>
      </c>
      <c r="C2782">
        <v>727</v>
      </c>
      <c r="D2782" t="s">
        <v>52</v>
      </c>
      <c r="E2782" t="s">
        <v>53</v>
      </c>
      <c r="F2782" t="s">
        <v>45</v>
      </c>
      <c r="I2782">
        <v>0.3</v>
      </c>
      <c r="J2782">
        <v>1.0720000000000001</v>
      </c>
      <c r="K2782">
        <v>1.1399999999999999</v>
      </c>
      <c r="L2782">
        <v>0</v>
      </c>
      <c r="M2782">
        <v>0</v>
      </c>
      <c r="N2782">
        <v>1.0720000000000001</v>
      </c>
      <c r="O2782">
        <v>54.67</v>
      </c>
      <c r="P2782">
        <v>51</v>
      </c>
      <c r="Q2782">
        <v>202640</v>
      </c>
      <c r="R2782">
        <v>202739</v>
      </c>
      <c r="U2782" t="s">
        <v>5591</v>
      </c>
      <c r="V2782">
        <v>98</v>
      </c>
      <c r="AE2782" t="s">
        <v>59</v>
      </c>
      <c r="AF2782" t="s">
        <v>60</v>
      </c>
      <c r="AG2782" t="s">
        <v>65</v>
      </c>
      <c r="AH2782" t="s">
        <v>66</v>
      </c>
      <c r="AM2782" t="s">
        <v>47</v>
      </c>
      <c r="AN2782" t="s">
        <v>48</v>
      </c>
      <c r="BM2782" t="s">
        <v>49</v>
      </c>
      <c r="BN2782" t="s">
        <v>50</v>
      </c>
      <c r="BO2782" t="s">
        <v>49</v>
      </c>
    </row>
    <row r="2783" spans="1:67">
      <c r="A2783">
        <v>96529</v>
      </c>
      <c r="B2783" t="s">
        <v>5592</v>
      </c>
      <c r="C2783">
        <v>727</v>
      </c>
      <c r="D2783" t="s">
        <v>52</v>
      </c>
      <c r="E2783" t="s">
        <v>53</v>
      </c>
      <c r="F2783" t="s">
        <v>45</v>
      </c>
      <c r="I2783">
        <v>0.3</v>
      </c>
      <c r="J2783">
        <v>0.91500000000000004</v>
      </c>
      <c r="K2783">
        <v>0.83</v>
      </c>
      <c r="L2783">
        <v>0</v>
      </c>
      <c r="M2783">
        <v>0</v>
      </c>
      <c r="N2783">
        <v>0.91500000000000004</v>
      </c>
      <c r="O2783">
        <v>46.66</v>
      </c>
      <c r="P2783">
        <v>51</v>
      </c>
      <c r="Q2783">
        <v>202640</v>
      </c>
      <c r="R2783">
        <v>202739</v>
      </c>
      <c r="U2783" t="s">
        <v>5593</v>
      </c>
      <c r="V2783">
        <v>34</v>
      </c>
      <c r="AE2783" t="s">
        <v>59</v>
      </c>
      <c r="AF2783" t="s">
        <v>60</v>
      </c>
      <c r="AG2783" t="s">
        <v>65</v>
      </c>
      <c r="AH2783" t="s">
        <v>66</v>
      </c>
      <c r="AM2783" t="s">
        <v>47</v>
      </c>
      <c r="AN2783" t="s">
        <v>48</v>
      </c>
      <c r="BM2783" t="s">
        <v>49</v>
      </c>
      <c r="BN2783" t="s">
        <v>50</v>
      </c>
      <c r="BO2783" t="s">
        <v>49</v>
      </c>
    </row>
    <row r="2784" spans="1:67">
      <c r="A2784">
        <v>96530</v>
      </c>
      <c r="B2784" t="s">
        <v>5594</v>
      </c>
      <c r="C2784">
        <v>727</v>
      </c>
      <c r="D2784" t="s">
        <v>52</v>
      </c>
      <c r="E2784" t="s">
        <v>53</v>
      </c>
      <c r="F2784" t="s">
        <v>45</v>
      </c>
      <c r="I2784">
        <v>0.3</v>
      </c>
      <c r="J2784">
        <v>0.91500000000000004</v>
      </c>
      <c r="K2784">
        <v>0.83</v>
      </c>
      <c r="L2784">
        <v>0</v>
      </c>
      <c r="M2784">
        <v>0</v>
      </c>
      <c r="N2784">
        <v>0.91500000000000004</v>
      </c>
      <c r="O2784">
        <v>46.66</v>
      </c>
      <c r="P2784">
        <v>51</v>
      </c>
      <c r="Q2784">
        <v>202640</v>
      </c>
      <c r="R2784">
        <v>202739</v>
      </c>
      <c r="U2784" t="s">
        <v>5595</v>
      </c>
      <c r="V2784">
        <v>34</v>
      </c>
      <c r="AE2784" t="s">
        <v>59</v>
      </c>
      <c r="AF2784" t="s">
        <v>60</v>
      </c>
      <c r="AG2784" t="s">
        <v>65</v>
      </c>
      <c r="AH2784" t="s">
        <v>66</v>
      </c>
      <c r="AM2784" t="s">
        <v>47</v>
      </c>
      <c r="AN2784" t="s">
        <v>48</v>
      </c>
      <c r="BM2784" t="s">
        <v>49</v>
      </c>
      <c r="BN2784" t="s">
        <v>50</v>
      </c>
      <c r="BO2784" t="s">
        <v>49</v>
      </c>
    </row>
    <row r="2785" spans="1:67">
      <c r="A2785">
        <v>96531</v>
      </c>
      <c r="B2785" t="s">
        <v>5596</v>
      </c>
      <c r="C2785">
        <v>727</v>
      </c>
      <c r="D2785" t="s">
        <v>52</v>
      </c>
      <c r="E2785" t="s">
        <v>53</v>
      </c>
      <c r="F2785" t="s">
        <v>45</v>
      </c>
      <c r="I2785">
        <v>0.3</v>
      </c>
      <c r="J2785">
        <v>0.91500000000000004</v>
      </c>
      <c r="K2785">
        <v>0.83</v>
      </c>
      <c r="L2785">
        <v>0</v>
      </c>
      <c r="M2785">
        <v>0</v>
      </c>
      <c r="N2785">
        <v>0.91500000000000004</v>
      </c>
      <c r="O2785">
        <v>46.66</v>
      </c>
      <c r="P2785">
        <v>51</v>
      </c>
      <c r="Q2785">
        <v>202640</v>
      </c>
      <c r="R2785">
        <v>202739</v>
      </c>
      <c r="U2785" t="s">
        <v>5597</v>
      </c>
      <c r="V2785">
        <v>34</v>
      </c>
      <c r="AE2785" t="s">
        <v>59</v>
      </c>
      <c r="AF2785" t="s">
        <v>60</v>
      </c>
      <c r="AG2785" t="s">
        <v>65</v>
      </c>
      <c r="AH2785" t="s">
        <v>66</v>
      </c>
      <c r="AM2785" t="s">
        <v>47</v>
      </c>
      <c r="AN2785" t="s">
        <v>48</v>
      </c>
      <c r="BM2785" t="s">
        <v>49</v>
      </c>
      <c r="BN2785" t="s">
        <v>50</v>
      </c>
      <c r="BO2785" t="s">
        <v>49</v>
      </c>
    </row>
    <row r="2786" spans="1:67">
      <c r="A2786">
        <v>96595</v>
      </c>
      <c r="B2786" t="s">
        <v>5598</v>
      </c>
      <c r="C2786">
        <v>727</v>
      </c>
      <c r="D2786" t="s">
        <v>43</v>
      </c>
      <c r="E2786" t="s">
        <v>44</v>
      </c>
      <c r="F2786" t="s">
        <v>45</v>
      </c>
      <c r="I2786">
        <v>0.3</v>
      </c>
      <c r="J2786">
        <v>2.0289999999999999</v>
      </c>
      <c r="K2786">
        <v>4.1100000000000003</v>
      </c>
      <c r="L2786">
        <v>0</v>
      </c>
      <c r="M2786">
        <v>0</v>
      </c>
      <c r="N2786">
        <v>2.0289999999999999</v>
      </c>
      <c r="O2786">
        <v>73.040000000000006</v>
      </c>
      <c r="P2786">
        <v>36</v>
      </c>
      <c r="Q2786">
        <v>202640</v>
      </c>
      <c r="R2786">
        <v>202739</v>
      </c>
      <c r="U2786" t="s">
        <v>5599</v>
      </c>
      <c r="V2786">
        <v>223</v>
      </c>
      <c r="AO2786" t="s">
        <v>61</v>
      </c>
      <c r="AP2786" t="s">
        <v>62</v>
      </c>
      <c r="BM2786" t="s">
        <v>49</v>
      </c>
      <c r="BN2786" t="s">
        <v>50</v>
      </c>
      <c r="BO2786" t="s">
        <v>49</v>
      </c>
    </row>
    <row r="2787" spans="1:67">
      <c r="A2787">
        <v>96600</v>
      </c>
      <c r="B2787" t="s">
        <v>5600</v>
      </c>
      <c r="C2787">
        <v>727</v>
      </c>
      <c r="D2787" t="s">
        <v>52</v>
      </c>
      <c r="E2787" t="s">
        <v>53</v>
      </c>
      <c r="F2787" t="s">
        <v>45</v>
      </c>
      <c r="I2787">
        <v>0.3</v>
      </c>
      <c r="J2787">
        <v>1.278</v>
      </c>
      <c r="K2787">
        <v>1.63</v>
      </c>
      <c r="L2787">
        <v>0</v>
      </c>
      <c r="M2787">
        <v>0</v>
      </c>
      <c r="N2787">
        <v>1.278</v>
      </c>
      <c r="O2787">
        <v>65.17</v>
      </c>
      <c r="P2787">
        <v>51</v>
      </c>
      <c r="Q2787">
        <v>202640</v>
      </c>
      <c r="R2787">
        <v>202739</v>
      </c>
      <c r="U2787" t="s">
        <v>5601</v>
      </c>
      <c r="V2787">
        <v>170</v>
      </c>
      <c r="AG2787" t="s">
        <v>65</v>
      </c>
      <c r="AH2787" t="s">
        <v>66</v>
      </c>
      <c r="AM2787" t="s">
        <v>47</v>
      </c>
      <c r="AN2787" t="s">
        <v>48</v>
      </c>
      <c r="BM2787" t="s">
        <v>49</v>
      </c>
      <c r="BN2787" t="s">
        <v>50</v>
      </c>
      <c r="BO2787" t="s">
        <v>49</v>
      </c>
    </row>
    <row r="2788" spans="1:67">
      <c r="A2788">
        <v>96601</v>
      </c>
      <c r="B2788" t="s">
        <v>5602</v>
      </c>
      <c r="C2788">
        <v>727</v>
      </c>
      <c r="D2788" t="s">
        <v>52</v>
      </c>
      <c r="E2788" t="s">
        <v>53</v>
      </c>
      <c r="F2788" t="s">
        <v>45</v>
      </c>
      <c r="I2788">
        <v>0.3</v>
      </c>
      <c r="J2788">
        <v>1.278</v>
      </c>
      <c r="K2788">
        <v>1.63</v>
      </c>
      <c r="L2788">
        <v>0</v>
      </c>
      <c r="M2788">
        <v>0</v>
      </c>
      <c r="N2788">
        <v>1.278</v>
      </c>
      <c r="O2788">
        <v>65.17</v>
      </c>
      <c r="P2788">
        <v>51</v>
      </c>
      <c r="Q2788">
        <v>202640</v>
      </c>
      <c r="R2788">
        <v>202739</v>
      </c>
      <c r="U2788" t="s">
        <v>5603</v>
      </c>
      <c r="V2788">
        <v>170</v>
      </c>
      <c r="AG2788" t="s">
        <v>65</v>
      </c>
      <c r="AH2788" t="s">
        <v>66</v>
      </c>
      <c r="AM2788" t="s">
        <v>47</v>
      </c>
      <c r="AN2788" t="s">
        <v>48</v>
      </c>
      <c r="BM2788" t="s">
        <v>49</v>
      </c>
      <c r="BN2788" t="s">
        <v>50</v>
      </c>
      <c r="BO2788" t="s">
        <v>49</v>
      </c>
    </row>
    <row r="2789" spans="1:67">
      <c r="A2789">
        <v>96603</v>
      </c>
      <c r="B2789" t="s">
        <v>5604</v>
      </c>
      <c r="C2789">
        <v>727</v>
      </c>
      <c r="D2789" t="s">
        <v>52</v>
      </c>
      <c r="E2789" t="s">
        <v>53</v>
      </c>
      <c r="F2789" t="s">
        <v>45</v>
      </c>
      <c r="I2789">
        <v>0.3</v>
      </c>
      <c r="J2789">
        <v>1.1319999999999999</v>
      </c>
      <c r="K2789">
        <v>1.28</v>
      </c>
      <c r="L2789">
        <v>0</v>
      </c>
      <c r="M2789">
        <v>0</v>
      </c>
      <c r="N2789">
        <v>1.1319999999999999</v>
      </c>
      <c r="O2789">
        <v>57.73</v>
      </c>
      <c r="P2789">
        <v>51</v>
      </c>
      <c r="Q2789">
        <v>202640</v>
      </c>
      <c r="R2789">
        <v>202739</v>
      </c>
      <c r="U2789" t="s">
        <v>5605</v>
      </c>
      <c r="V2789">
        <v>126</v>
      </c>
      <c r="AG2789" t="s">
        <v>65</v>
      </c>
      <c r="AH2789" t="s">
        <v>66</v>
      </c>
      <c r="AM2789" t="s">
        <v>47</v>
      </c>
      <c r="AN2789" t="s">
        <v>48</v>
      </c>
      <c r="BM2789" t="s">
        <v>49</v>
      </c>
      <c r="BN2789" t="s">
        <v>50</v>
      </c>
      <c r="BO2789" t="s">
        <v>49</v>
      </c>
    </row>
    <row r="2790" spans="1:67">
      <c r="A2790">
        <v>96605</v>
      </c>
      <c r="B2790" t="s">
        <v>5606</v>
      </c>
      <c r="C2790">
        <v>727</v>
      </c>
      <c r="D2790" t="s">
        <v>52</v>
      </c>
      <c r="E2790" t="s">
        <v>53</v>
      </c>
      <c r="F2790" t="s">
        <v>45</v>
      </c>
      <c r="I2790">
        <v>0.3</v>
      </c>
      <c r="J2790">
        <v>1.1319999999999999</v>
      </c>
      <c r="K2790">
        <v>1.28</v>
      </c>
      <c r="L2790">
        <v>0</v>
      </c>
      <c r="M2790">
        <v>0</v>
      </c>
      <c r="N2790">
        <v>1.1319999999999999</v>
      </c>
      <c r="O2790">
        <v>57.73</v>
      </c>
      <c r="P2790">
        <v>51</v>
      </c>
      <c r="Q2790">
        <v>202640</v>
      </c>
      <c r="R2790">
        <v>202739</v>
      </c>
      <c r="U2790" t="s">
        <v>5607</v>
      </c>
      <c r="V2790">
        <v>126</v>
      </c>
      <c r="AG2790" t="s">
        <v>65</v>
      </c>
      <c r="AH2790" t="s">
        <v>66</v>
      </c>
      <c r="AM2790" t="s">
        <v>47</v>
      </c>
      <c r="AN2790" t="s">
        <v>48</v>
      </c>
      <c r="BM2790" t="s">
        <v>49</v>
      </c>
      <c r="BN2790" t="s">
        <v>50</v>
      </c>
      <c r="BO2790" t="s">
        <v>49</v>
      </c>
    </row>
    <row r="2791" spans="1:67">
      <c r="A2791">
        <v>96607</v>
      </c>
      <c r="B2791" t="s">
        <v>5608</v>
      </c>
      <c r="C2791">
        <v>727</v>
      </c>
      <c r="D2791" t="s">
        <v>52</v>
      </c>
      <c r="E2791" t="s">
        <v>53</v>
      </c>
      <c r="F2791" t="s">
        <v>45</v>
      </c>
      <c r="I2791">
        <v>0.3</v>
      </c>
      <c r="J2791">
        <v>1.1319999999999999</v>
      </c>
      <c r="K2791">
        <v>1.28</v>
      </c>
      <c r="L2791">
        <v>0</v>
      </c>
      <c r="M2791">
        <v>0</v>
      </c>
      <c r="N2791">
        <v>1.1319999999999999</v>
      </c>
      <c r="O2791">
        <v>57.73</v>
      </c>
      <c r="P2791">
        <v>51</v>
      </c>
      <c r="Q2791">
        <v>202640</v>
      </c>
      <c r="R2791">
        <v>202739</v>
      </c>
      <c r="U2791" t="s">
        <v>5609</v>
      </c>
      <c r="V2791">
        <v>126</v>
      </c>
      <c r="AG2791" t="s">
        <v>65</v>
      </c>
      <c r="AH2791" t="s">
        <v>66</v>
      </c>
      <c r="AM2791" t="s">
        <v>47</v>
      </c>
      <c r="AN2791" t="s">
        <v>48</v>
      </c>
      <c r="BM2791" t="s">
        <v>49</v>
      </c>
      <c r="BN2791" t="s">
        <v>50</v>
      </c>
      <c r="BO2791" t="s">
        <v>49</v>
      </c>
    </row>
    <row r="2792" spans="1:67">
      <c r="A2792">
        <v>96608</v>
      </c>
      <c r="B2792" t="s">
        <v>5610</v>
      </c>
      <c r="C2792">
        <v>727</v>
      </c>
      <c r="D2792" t="s">
        <v>52</v>
      </c>
      <c r="E2792" t="s">
        <v>53</v>
      </c>
      <c r="F2792" t="s">
        <v>45</v>
      </c>
      <c r="I2792">
        <v>0.3</v>
      </c>
      <c r="J2792">
        <v>1.1919999999999999</v>
      </c>
      <c r="K2792">
        <v>1.42</v>
      </c>
      <c r="L2792">
        <v>0</v>
      </c>
      <c r="M2792">
        <v>0</v>
      </c>
      <c r="N2792">
        <v>1.1919999999999999</v>
      </c>
      <c r="O2792">
        <v>60.79</v>
      </c>
      <c r="P2792">
        <v>51</v>
      </c>
      <c r="Q2792">
        <v>202640</v>
      </c>
      <c r="R2792">
        <v>202739</v>
      </c>
      <c r="U2792" t="s">
        <v>5611</v>
      </c>
      <c r="V2792">
        <v>146</v>
      </c>
      <c r="AG2792" t="s">
        <v>65</v>
      </c>
      <c r="AH2792" t="s">
        <v>66</v>
      </c>
      <c r="AM2792" t="s">
        <v>47</v>
      </c>
      <c r="AN2792" t="s">
        <v>48</v>
      </c>
      <c r="BM2792" t="s">
        <v>49</v>
      </c>
      <c r="BN2792" t="s">
        <v>50</v>
      </c>
      <c r="BO2792" t="s">
        <v>49</v>
      </c>
    </row>
    <row r="2793" spans="1:67">
      <c r="A2793">
        <v>96609</v>
      </c>
      <c r="B2793" t="s">
        <v>5612</v>
      </c>
      <c r="C2793">
        <v>727</v>
      </c>
      <c r="D2793" t="s">
        <v>52</v>
      </c>
      <c r="E2793" t="s">
        <v>53</v>
      </c>
      <c r="F2793" t="s">
        <v>45</v>
      </c>
      <c r="I2793">
        <v>0.3</v>
      </c>
      <c r="J2793">
        <v>1.085</v>
      </c>
      <c r="K2793">
        <v>1.17</v>
      </c>
      <c r="L2793">
        <v>0</v>
      </c>
      <c r="M2793">
        <v>0</v>
      </c>
      <c r="N2793">
        <v>1.085</v>
      </c>
      <c r="O2793">
        <v>55.33</v>
      </c>
      <c r="P2793">
        <v>51</v>
      </c>
      <c r="Q2793">
        <v>202640</v>
      </c>
      <c r="R2793">
        <v>202739</v>
      </c>
      <c r="U2793" t="s">
        <v>5613</v>
      </c>
      <c r="V2793">
        <v>106</v>
      </c>
      <c r="AG2793" t="s">
        <v>65</v>
      </c>
      <c r="AH2793" t="s">
        <v>66</v>
      </c>
      <c r="AM2793" t="s">
        <v>47</v>
      </c>
      <c r="AN2793" t="s">
        <v>48</v>
      </c>
      <c r="BM2793" t="s">
        <v>49</v>
      </c>
      <c r="BN2793" t="s">
        <v>50</v>
      </c>
      <c r="BO2793" t="s">
        <v>49</v>
      </c>
    </row>
    <row r="2794" spans="1:67">
      <c r="A2794">
        <v>96610</v>
      </c>
      <c r="B2794" t="s">
        <v>5614</v>
      </c>
      <c r="C2794">
        <v>727</v>
      </c>
      <c r="D2794" t="s">
        <v>52</v>
      </c>
      <c r="E2794" t="s">
        <v>53</v>
      </c>
      <c r="F2794" t="s">
        <v>45</v>
      </c>
      <c r="I2794">
        <v>0.3</v>
      </c>
      <c r="J2794">
        <v>1.085</v>
      </c>
      <c r="K2794">
        <v>1.17</v>
      </c>
      <c r="L2794">
        <v>0</v>
      </c>
      <c r="M2794">
        <v>0</v>
      </c>
      <c r="N2794">
        <v>1.085</v>
      </c>
      <c r="O2794">
        <v>55.33</v>
      </c>
      <c r="P2794">
        <v>51</v>
      </c>
      <c r="Q2794">
        <v>202640</v>
      </c>
      <c r="R2794">
        <v>202739</v>
      </c>
      <c r="U2794" t="s">
        <v>5615</v>
      </c>
      <c r="V2794">
        <v>106</v>
      </c>
      <c r="AG2794" t="s">
        <v>65</v>
      </c>
      <c r="AH2794" t="s">
        <v>66</v>
      </c>
      <c r="AM2794" t="s">
        <v>47</v>
      </c>
      <c r="AN2794" t="s">
        <v>48</v>
      </c>
      <c r="BM2794" t="s">
        <v>49</v>
      </c>
      <c r="BN2794" t="s">
        <v>50</v>
      </c>
      <c r="BO2794" t="s">
        <v>49</v>
      </c>
    </row>
    <row r="2795" spans="1:67">
      <c r="A2795">
        <v>96611</v>
      </c>
      <c r="B2795" t="s">
        <v>5616</v>
      </c>
      <c r="C2795">
        <v>727</v>
      </c>
      <c r="D2795" t="s">
        <v>52</v>
      </c>
      <c r="E2795" t="s">
        <v>53</v>
      </c>
      <c r="F2795" t="s">
        <v>45</v>
      </c>
      <c r="I2795">
        <v>0.3</v>
      </c>
      <c r="J2795">
        <v>1.1200000000000001</v>
      </c>
      <c r="K2795">
        <v>1.25</v>
      </c>
      <c r="L2795">
        <v>0</v>
      </c>
      <c r="M2795">
        <v>0</v>
      </c>
      <c r="N2795">
        <v>1.1200000000000001</v>
      </c>
      <c r="O2795">
        <v>57.12</v>
      </c>
      <c r="P2795">
        <v>51</v>
      </c>
      <c r="Q2795">
        <v>202640</v>
      </c>
      <c r="R2795">
        <v>202739</v>
      </c>
      <c r="U2795" t="s">
        <v>5617</v>
      </c>
      <c r="V2795">
        <v>122</v>
      </c>
      <c r="AG2795" t="s">
        <v>65</v>
      </c>
      <c r="AH2795" t="s">
        <v>66</v>
      </c>
      <c r="AM2795" t="s">
        <v>47</v>
      </c>
      <c r="AN2795" t="s">
        <v>48</v>
      </c>
      <c r="BM2795" t="s">
        <v>49</v>
      </c>
      <c r="BN2795" t="s">
        <v>50</v>
      </c>
      <c r="BO2795" t="s">
        <v>49</v>
      </c>
    </row>
    <row r="2796" spans="1:67">
      <c r="A2796">
        <v>96612</v>
      </c>
      <c r="B2796" t="s">
        <v>5618</v>
      </c>
      <c r="C2796">
        <v>727</v>
      </c>
      <c r="D2796" t="s">
        <v>52</v>
      </c>
      <c r="E2796" t="s">
        <v>53</v>
      </c>
      <c r="F2796" t="s">
        <v>45</v>
      </c>
      <c r="I2796">
        <v>0.3</v>
      </c>
      <c r="J2796">
        <v>1.085</v>
      </c>
      <c r="K2796">
        <v>1.17</v>
      </c>
      <c r="L2796">
        <v>0</v>
      </c>
      <c r="M2796">
        <v>0</v>
      </c>
      <c r="N2796">
        <v>1.085</v>
      </c>
      <c r="O2796">
        <v>55.33</v>
      </c>
      <c r="P2796">
        <v>51</v>
      </c>
      <c r="Q2796">
        <v>202640</v>
      </c>
      <c r="R2796">
        <v>202739</v>
      </c>
      <c r="U2796" t="s">
        <v>5619</v>
      </c>
      <c r="V2796">
        <v>106</v>
      </c>
      <c r="AG2796" t="s">
        <v>65</v>
      </c>
      <c r="AH2796" t="s">
        <v>66</v>
      </c>
      <c r="AM2796" t="s">
        <v>47</v>
      </c>
      <c r="AN2796" t="s">
        <v>48</v>
      </c>
      <c r="BM2796" t="s">
        <v>49</v>
      </c>
      <c r="BN2796" t="s">
        <v>50</v>
      </c>
      <c r="BO2796" t="s">
        <v>49</v>
      </c>
    </row>
    <row r="2797" spans="1:67">
      <c r="A2797">
        <v>96614</v>
      </c>
      <c r="B2797" t="s">
        <v>5620</v>
      </c>
      <c r="C2797">
        <v>727</v>
      </c>
      <c r="D2797" t="s">
        <v>52</v>
      </c>
      <c r="E2797" t="s">
        <v>53</v>
      </c>
      <c r="F2797" t="s">
        <v>45</v>
      </c>
      <c r="I2797">
        <v>0.3</v>
      </c>
      <c r="J2797">
        <v>1.1200000000000001</v>
      </c>
      <c r="K2797">
        <v>1.25</v>
      </c>
      <c r="L2797">
        <v>0</v>
      </c>
      <c r="M2797">
        <v>0</v>
      </c>
      <c r="N2797">
        <v>1.1200000000000001</v>
      </c>
      <c r="O2797">
        <v>57.12</v>
      </c>
      <c r="P2797">
        <v>51</v>
      </c>
      <c r="Q2797">
        <v>202640</v>
      </c>
      <c r="R2797">
        <v>202739</v>
      </c>
      <c r="U2797" t="s">
        <v>5621</v>
      </c>
      <c r="V2797">
        <v>122</v>
      </c>
      <c r="AG2797" t="s">
        <v>65</v>
      </c>
      <c r="AH2797" t="s">
        <v>66</v>
      </c>
      <c r="AM2797" t="s">
        <v>47</v>
      </c>
      <c r="AN2797" t="s">
        <v>48</v>
      </c>
      <c r="BM2797" t="s">
        <v>49</v>
      </c>
      <c r="BN2797" t="s">
        <v>50</v>
      </c>
      <c r="BO2797" t="s">
        <v>49</v>
      </c>
    </row>
    <row r="2798" spans="1:67">
      <c r="A2798">
        <v>96615</v>
      </c>
      <c r="B2798" t="s">
        <v>5622</v>
      </c>
      <c r="C2798">
        <v>727</v>
      </c>
      <c r="D2798" t="s">
        <v>52</v>
      </c>
      <c r="E2798" t="s">
        <v>53</v>
      </c>
      <c r="F2798" t="s">
        <v>45</v>
      </c>
      <c r="I2798">
        <v>0.3</v>
      </c>
      <c r="J2798">
        <v>1.085</v>
      </c>
      <c r="K2798">
        <v>1.17</v>
      </c>
      <c r="L2798">
        <v>0</v>
      </c>
      <c r="M2798">
        <v>0</v>
      </c>
      <c r="N2798">
        <v>1.085</v>
      </c>
      <c r="O2798">
        <v>55.33</v>
      </c>
      <c r="P2798">
        <v>51</v>
      </c>
      <c r="Q2798">
        <v>202640</v>
      </c>
      <c r="R2798">
        <v>202739</v>
      </c>
      <c r="U2798" t="s">
        <v>5623</v>
      </c>
      <c r="V2798">
        <v>106</v>
      </c>
      <c r="AG2798" t="s">
        <v>65</v>
      </c>
      <c r="AH2798" t="s">
        <v>66</v>
      </c>
      <c r="AM2798" t="s">
        <v>47</v>
      </c>
      <c r="AN2798" t="s">
        <v>48</v>
      </c>
      <c r="BM2798" t="s">
        <v>49</v>
      </c>
      <c r="BN2798" t="s">
        <v>50</v>
      </c>
      <c r="BO2798" t="s">
        <v>49</v>
      </c>
    </row>
    <row r="2799" spans="1:67">
      <c r="A2799">
        <v>96616</v>
      </c>
      <c r="B2799" t="s">
        <v>5624</v>
      </c>
      <c r="C2799">
        <v>727</v>
      </c>
      <c r="D2799" t="s">
        <v>52</v>
      </c>
      <c r="E2799" t="s">
        <v>53</v>
      </c>
      <c r="F2799" t="s">
        <v>45</v>
      </c>
      <c r="I2799">
        <v>0.3</v>
      </c>
      <c r="J2799">
        <v>1.085</v>
      </c>
      <c r="K2799">
        <v>1.17</v>
      </c>
      <c r="L2799">
        <v>0</v>
      </c>
      <c r="M2799">
        <v>0</v>
      </c>
      <c r="N2799">
        <v>1.085</v>
      </c>
      <c r="O2799">
        <v>55.33</v>
      </c>
      <c r="P2799">
        <v>51</v>
      </c>
      <c r="Q2799">
        <v>202640</v>
      </c>
      <c r="R2799">
        <v>202739</v>
      </c>
      <c r="U2799" t="s">
        <v>5625</v>
      </c>
      <c r="V2799">
        <v>106</v>
      </c>
      <c r="AG2799" t="s">
        <v>65</v>
      </c>
      <c r="AH2799" t="s">
        <v>66</v>
      </c>
      <c r="AM2799" t="s">
        <v>47</v>
      </c>
      <c r="AN2799" t="s">
        <v>48</v>
      </c>
      <c r="BM2799" t="s">
        <v>49</v>
      </c>
      <c r="BN2799" t="s">
        <v>50</v>
      </c>
      <c r="BO2799" t="s">
        <v>49</v>
      </c>
    </row>
    <row r="2800" spans="1:67">
      <c r="A2800">
        <v>96617</v>
      </c>
      <c r="B2800" t="s">
        <v>5626</v>
      </c>
      <c r="C2800">
        <v>727</v>
      </c>
      <c r="D2800" t="s">
        <v>52</v>
      </c>
      <c r="E2800" t="s">
        <v>53</v>
      </c>
      <c r="F2800" t="s">
        <v>45</v>
      </c>
      <c r="I2800">
        <v>0.3</v>
      </c>
      <c r="J2800">
        <v>1.1200000000000001</v>
      </c>
      <c r="K2800">
        <v>1.25</v>
      </c>
      <c r="L2800">
        <v>0</v>
      </c>
      <c r="M2800">
        <v>0</v>
      </c>
      <c r="N2800">
        <v>1.1200000000000001</v>
      </c>
      <c r="O2800">
        <v>57.12</v>
      </c>
      <c r="P2800">
        <v>51</v>
      </c>
      <c r="Q2800">
        <v>202640</v>
      </c>
      <c r="R2800">
        <v>202739</v>
      </c>
      <c r="U2800" t="s">
        <v>5627</v>
      </c>
      <c r="V2800">
        <v>122</v>
      </c>
      <c r="AG2800" t="s">
        <v>65</v>
      </c>
      <c r="AH2800" t="s">
        <v>66</v>
      </c>
      <c r="AM2800" t="s">
        <v>47</v>
      </c>
      <c r="AN2800" t="s">
        <v>48</v>
      </c>
      <c r="BM2800" t="s">
        <v>49</v>
      </c>
      <c r="BN2800" t="s">
        <v>50</v>
      </c>
      <c r="BO2800" t="s">
        <v>49</v>
      </c>
    </row>
    <row r="2801" spans="1:67">
      <c r="A2801">
        <v>96623</v>
      </c>
      <c r="B2801" t="s">
        <v>5628</v>
      </c>
      <c r="C2801">
        <v>727</v>
      </c>
      <c r="D2801" t="s">
        <v>52</v>
      </c>
      <c r="E2801" t="s">
        <v>53</v>
      </c>
      <c r="F2801" t="s">
        <v>45</v>
      </c>
      <c r="I2801">
        <v>0.3</v>
      </c>
      <c r="J2801">
        <v>1.085</v>
      </c>
      <c r="K2801">
        <v>1.17</v>
      </c>
      <c r="L2801">
        <v>0</v>
      </c>
      <c r="M2801">
        <v>0</v>
      </c>
      <c r="N2801">
        <v>1.085</v>
      </c>
      <c r="O2801">
        <v>55.33</v>
      </c>
      <c r="P2801">
        <v>51</v>
      </c>
      <c r="Q2801">
        <v>202640</v>
      </c>
      <c r="R2801">
        <v>202739</v>
      </c>
      <c r="U2801" t="s">
        <v>5629</v>
      </c>
      <c r="V2801">
        <v>106</v>
      </c>
      <c r="AG2801" t="s">
        <v>65</v>
      </c>
      <c r="AH2801" t="s">
        <v>66</v>
      </c>
      <c r="AM2801" t="s">
        <v>47</v>
      </c>
      <c r="AN2801" t="s">
        <v>48</v>
      </c>
      <c r="BM2801" t="s">
        <v>49</v>
      </c>
      <c r="BN2801" t="s">
        <v>50</v>
      </c>
      <c r="BO2801" t="s">
        <v>49</v>
      </c>
    </row>
    <row r="2802" spans="1:67">
      <c r="A2802">
        <v>96625</v>
      </c>
      <c r="B2802" t="s">
        <v>5630</v>
      </c>
      <c r="C2802">
        <v>727</v>
      </c>
      <c r="D2802" t="s">
        <v>52</v>
      </c>
      <c r="E2802" t="s">
        <v>53</v>
      </c>
      <c r="F2802" t="s">
        <v>45</v>
      </c>
      <c r="I2802">
        <v>0.3</v>
      </c>
      <c r="J2802">
        <v>1.085</v>
      </c>
      <c r="K2802">
        <v>1.17</v>
      </c>
      <c r="L2802">
        <v>0</v>
      </c>
      <c r="M2802">
        <v>0</v>
      </c>
      <c r="N2802">
        <v>1.085</v>
      </c>
      <c r="O2802">
        <v>55.33</v>
      </c>
      <c r="P2802">
        <v>51</v>
      </c>
      <c r="Q2802">
        <v>202640</v>
      </c>
      <c r="R2802">
        <v>202739</v>
      </c>
      <c r="U2802" t="s">
        <v>5631</v>
      </c>
      <c r="V2802">
        <v>106</v>
      </c>
      <c r="AG2802" t="s">
        <v>65</v>
      </c>
      <c r="AH2802" t="s">
        <v>66</v>
      </c>
      <c r="AM2802" t="s">
        <v>47</v>
      </c>
      <c r="AN2802" t="s">
        <v>48</v>
      </c>
      <c r="BM2802" t="s">
        <v>49</v>
      </c>
      <c r="BN2802" t="s">
        <v>50</v>
      </c>
      <c r="BO2802" t="s">
        <v>49</v>
      </c>
    </row>
    <row r="2803" spans="1:67">
      <c r="A2803">
        <v>96627</v>
      </c>
      <c r="B2803" t="s">
        <v>5632</v>
      </c>
      <c r="C2803">
        <v>727</v>
      </c>
      <c r="D2803" t="s">
        <v>52</v>
      </c>
      <c r="E2803" t="s">
        <v>53</v>
      </c>
      <c r="F2803" t="s">
        <v>45</v>
      </c>
      <c r="I2803">
        <v>0.3</v>
      </c>
      <c r="J2803">
        <v>1.085</v>
      </c>
      <c r="K2803">
        <v>1.17</v>
      </c>
      <c r="L2803">
        <v>0</v>
      </c>
      <c r="M2803">
        <v>0</v>
      </c>
      <c r="N2803">
        <v>1.085</v>
      </c>
      <c r="O2803">
        <v>55.33</v>
      </c>
      <c r="P2803">
        <v>51</v>
      </c>
      <c r="Q2803">
        <v>202640</v>
      </c>
      <c r="R2803">
        <v>202739</v>
      </c>
      <c r="U2803" t="s">
        <v>5633</v>
      </c>
      <c r="V2803">
        <v>106</v>
      </c>
      <c r="AG2803" t="s">
        <v>65</v>
      </c>
      <c r="AH2803" t="s">
        <v>66</v>
      </c>
      <c r="AM2803" t="s">
        <v>47</v>
      </c>
      <c r="AN2803" t="s">
        <v>48</v>
      </c>
      <c r="BM2803" t="s">
        <v>49</v>
      </c>
      <c r="BN2803" t="s">
        <v>50</v>
      </c>
      <c r="BO2803" t="s">
        <v>49</v>
      </c>
    </row>
    <row r="2804" spans="1:67">
      <c r="A2804">
        <v>96628</v>
      </c>
      <c r="B2804" t="s">
        <v>5634</v>
      </c>
      <c r="C2804">
        <v>727</v>
      </c>
      <c r="D2804" t="s">
        <v>52</v>
      </c>
      <c r="E2804" t="s">
        <v>53</v>
      </c>
      <c r="F2804" t="s">
        <v>45</v>
      </c>
      <c r="I2804">
        <v>0.3</v>
      </c>
      <c r="J2804">
        <v>1.085</v>
      </c>
      <c r="K2804">
        <v>1.17</v>
      </c>
      <c r="L2804">
        <v>0</v>
      </c>
      <c r="M2804">
        <v>0</v>
      </c>
      <c r="N2804">
        <v>1.085</v>
      </c>
      <c r="O2804">
        <v>55.33</v>
      </c>
      <c r="P2804">
        <v>51</v>
      </c>
      <c r="Q2804">
        <v>202640</v>
      </c>
      <c r="R2804">
        <v>202739</v>
      </c>
      <c r="U2804" t="s">
        <v>5635</v>
      </c>
      <c r="V2804">
        <v>106</v>
      </c>
      <c r="AG2804" t="s">
        <v>65</v>
      </c>
      <c r="AH2804" t="s">
        <v>66</v>
      </c>
      <c r="AM2804" t="s">
        <v>47</v>
      </c>
      <c r="AN2804" t="s">
        <v>48</v>
      </c>
      <c r="BM2804" t="s">
        <v>49</v>
      </c>
      <c r="BN2804" t="s">
        <v>50</v>
      </c>
      <c r="BO2804" t="s">
        <v>49</v>
      </c>
    </row>
    <row r="2805" spans="1:67">
      <c r="A2805">
        <v>96630</v>
      </c>
      <c r="B2805" t="s">
        <v>5636</v>
      </c>
      <c r="C2805">
        <v>727</v>
      </c>
      <c r="D2805" t="s">
        <v>52</v>
      </c>
      <c r="E2805" t="s">
        <v>53</v>
      </c>
      <c r="F2805" t="s">
        <v>45</v>
      </c>
      <c r="I2805">
        <v>0.3</v>
      </c>
      <c r="J2805">
        <v>1.085</v>
      </c>
      <c r="K2805">
        <v>1.17</v>
      </c>
      <c r="L2805">
        <v>0</v>
      </c>
      <c r="M2805">
        <v>0</v>
      </c>
      <c r="N2805">
        <v>1.085</v>
      </c>
      <c r="O2805">
        <v>55.33</v>
      </c>
      <c r="P2805">
        <v>51</v>
      </c>
      <c r="Q2805">
        <v>202640</v>
      </c>
      <c r="R2805">
        <v>202739</v>
      </c>
      <c r="U2805" t="s">
        <v>5637</v>
      </c>
      <c r="V2805">
        <v>106</v>
      </c>
      <c r="AG2805" t="s">
        <v>65</v>
      </c>
      <c r="AH2805" t="s">
        <v>66</v>
      </c>
      <c r="AM2805" t="s">
        <v>47</v>
      </c>
      <c r="AN2805" t="s">
        <v>48</v>
      </c>
      <c r="BM2805" t="s">
        <v>49</v>
      </c>
      <c r="BN2805" t="s">
        <v>50</v>
      </c>
      <c r="BO2805" t="s">
        <v>49</v>
      </c>
    </row>
    <row r="2806" spans="1:67">
      <c r="A2806">
        <v>96644</v>
      </c>
      <c r="B2806" t="s">
        <v>5638</v>
      </c>
      <c r="C2806">
        <v>727</v>
      </c>
      <c r="D2806" t="s">
        <v>52</v>
      </c>
      <c r="E2806" t="s">
        <v>53</v>
      </c>
      <c r="F2806" t="s">
        <v>45</v>
      </c>
      <c r="I2806">
        <v>0.3</v>
      </c>
      <c r="J2806">
        <v>1.196</v>
      </c>
      <c r="K2806">
        <v>1.43</v>
      </c>
      <c r="L2806">
        <v>0</v>
      </c>
      <c r="M2806">
        <v>0</v>
      </c>
      <c r="N2806">
        <v>1.196</v>
      </c>
      <c r="O2806">
        <v>60.99</v>
      </c>
      <c r="P2806">
        <v>51</v>
      </c>
      <c r="Q2806">
        <v>202640</v>
      </c>
      <c r="R2806">
        <v>202739</v>
      </c>
      <c r="U2806" t="s">
        <v>5639</v>
      </c>
      <c r="V2806">
        <v>147</v>
      </c>
      <c r="AG2806" t="s">
        <v>65</v>
      </c>
      <c r="AH2806" t="s">
        <v>66</v>
      </c>
      <c r="AM2806" t="s">
        <v>47</v>
      </c>
      <c r="AN2806" t="s">
        <v>48</v>
      </c>
      <c r="BM2806" t="s">
        <v>49</v>
      </c>
      <c r="BN2806" t="s">
        <v>50</v>
      </c>
      <c r="BO2806" t="s">
        <v>49</v>
      </c>
    </row>
    <row r="2807" spans="1:67">
      <c r="A2807">
        <v>96645</v>
      </c>
      <c r="B2807" t="s">
        <v>5640</v>
      </c>
      <c r="C2807">
        <v>727</v>
      </c>
      <c r="D2807" t="s">
        <v>52</v>
      </c>
      <c r="E2807" t="s">
        <v>53</v>
      </c>
      <c r="F2807" t="s">
        <v>45</v>
      </c>
      <c r="I2807">
        <v>0.3</v>
      </c>
      <c r="J2807">
        <v>1.196</v>
      </c>
      <c r="K2807">
        <v>1.43</v>
      </c>
      <c r="L2807">
        <v>0</v>
      </c>
      <c r="M2807">
        <v>0</v>
      </c>
      <c r="N2807">
        <v>1.196</v>
      </c>
      <c r="O2807">
        <v>60.99</v>
      </c>
      <c r="P2807">
        <v>51</v>
      </c>
      <c r="Q2807">
        <v>202640</v>
      </c>
      <c r="R2807">
        <v>202739</v>
      </c>
      <c r="U2807" t="s">
        <v>5641</v>
      </c>
      <c r="V2807">
        <v>147</v>
      </c>
      <c r="AG2807" t="s">
        <v>65</v>
      </c>
      <c r="AH2807" t="s">
        <v>66</v>
      </c>
      <c r="AM2807" t="s">
        <v>47</v>
      </c>
      <c r="AN2807" t="s">
        <v>48</v>
      </c>
      <c r="BM2807" t="s">
        <v>49</v>
      </c>
      <c r="BN2807" t="s">
        <v>50</v>
      </c>
      <c r="BO2807" t="s">
        <v>49</v>
      </c>
    </row>
    <row r="2808" spans="1:67">
      <c r="A2808">
        <v>96658</v>
      </c>
      <c r="B2808" t="s">
        <v>5642</v>
      </c>
      <c r="C2808">
        <v>727</v>
      </c>
      <c r="D2808" t="s">
        <v>52</v>
      </c>
      <c r="E2808" t="s">
        <v>53</v>
      </c>
      <c r="F2808" t="s">
        <v>45</v>
      </c>
      <c r="I2808">
        <v>0.3</v>
      </c>
      <c r="J2808">
        <v>0.97</v>
      </c>
      <c r="K2808">
        <v>0.94</v>
      </c>
      <c r="L2808">
        <v>0</v>
      </c>
      <c r="M2808">
        <v>0</v>
      </c>
      <c r="N2808">
        <v>0.97</v>
      </c>
      <c r="O2808">
        <v>49.47</v>
      </c>
      <c r="P2808">
        <v>51</v>
      </c>
      <c r="Q2808">
        <v>202640</v>
      </c>
      <c r="R2808">
        <v>202739</v>
      </c>
      <c r="U2808" t="s">
        <v>5643</v>
      </c>
      <c r="V2808">
        <v>51</v>
      </c>
      <c r="AG2808" t="s">
        <v>65</v>
      </c>
      <c r="AH2808" t="s">
        <v>66</v>
      </c>
      <c r="AM2808" t="s">
        <v>47</v>
      </c>
      <c r="AN2808" t="s">
        <v>48</v>
      </c>
      <c r="BM2808" t="s">
        <v>49</v>
      </c>
      <c r="BN2808" t="s">
        <v>50</v>
      </c>
      <c r="BO2808" t="s">
        <v>49</v>
      </c>
    </row>
    <row r="2809" spans="1:67">
      <c r="A2809">
        <v>96662</v>
      </c>
      <c r="B2809" t="s">
        <v>5644</v>
      </c>
      <c r="C2809">
        <v>727</v>
      </c>
      <c r="D2809" t="s">
        <v>52</v>
      </c>
      <c r="E2809" t="s">
        <v>53</v>
      </c>
      <c r="F2809" t="s">
        <v>45</v>
      </c>
      <c r="I2809">
        <v>0.3</v>
      </c>
      <c r="J2809">
        <v>1.03</v>
      </c>
      <c r="K2809">
        <v>1.06</v>
      </c>
      <c r="L2809">
        <v>0</v>
      </c>
      <c r="M2809">
        <v>0</v>
      </c>
      <c r="N2809">
        <v>1.03</v>
      </c>
      <c r="O2809">
        <v>52.53</v>
      </c>
      <c r="P2809">
        <v>51</v>
      </c>
      <c r="Q2809">
        <v>202640</v>
      </c>
      <c r="R2809">
        <v>202739</v>
      </c>
      <c r="U2809" t="s">
        <v>5645</v>
      </c>
      <c r="V2809">
        <v>79</v>
      </c>
      <c r="AG2809" t="s">
        <v>65</v>
      </c>
      <c r="AH2809" t="s">
        <v>66</v>
      </c>
      <c r="AM2809" t="s">
        <v>47</v>
      </c>
      <c r="AN2809" t="s">
        <v>48</v>
      </c>
      <c r="BM2809" t="s">
        <v>49</v>
      </c>
      <c r="BN2809" t="s">
        <v>50</v>
      </c>
      <c r="BO2809" t="s">
        <v>49</v>
      </c>
    </row>
    <row r="2810" spans="1:67">
      <c r="A2810">
        <v>96686</v>
      </c>
      <c r="B2810" t="s">
        <v>5646</v>
      </c>
      <c r="C2810">
        <v>727</v>
      </c>
      <c r="D2810" t="s">
        <v>43</v>
      </c>
      <c r="E2810" t="s">
        <v>44</v>
      </c>
      <c r="F2810" t="s">
        <v>45</v>
      </c>
      <c r="I2810">
        <v>0.3</v>
      </c>
      <c r="J2810">
        <v>3.5720000000000001</v>
      </c>
      <c r="K2810">
        <v>12.75</v>
      </c>
      <c r="L2810">
        <v>0</v>
      </c>
      <c r="M2810">
        <v>0</v>
      </c>
      <c r="N2810">
        <v>3.5720000000000001</v>
      </c>
      <c r="O2810">
        <v>128.59</v>
      </c>
      <c r="P2810">
        <v>36</v>
      </c>
      <c r="Q2810">
        <v>202640</v>
      </c>
      <c r="R2810">
        <v>202739</v>
      </c>
      <c r="U2810" t="s">
        <v>5647</v>
      </c>
      <c r="V2810">
        <v>255</v>
      </c>
      <c r="AG2810" t="s">
        <v>65</v>
      </c>
      <c r="AH2810" t="s">
        <v>66</v>
      </c>
      <c r="AO2810" t="s">
        <v>61</v>
      </c>
      <c r="AP2810" t="s">
        <v>62</v>
      </c>
      <c r="BM2810" t="s">
        <v>49</v>
      </c>
      <c r="BN2810" t="s">
        <v>50</v>
      </c>
      <c r="BO2810" t="s">
        <v>49</v>
      </c>
    </row>
    <row r="2811" spans="1:67">
      <c r="A2811">
        <v>96696</v>
      </c>
      <c r="B2811" t="s">
        <v>5648</v>
      </c>
      <c r="C2811">
        <v>727</v>
      </c>
      <c r="D2811" t="s">
        <v>52</v>
      </c>
      <c r="E2811" t="s">
        <v>53</v>
      </c>
      <c r="F2811" t="s">
        <v>45</v>
      </c>
      <c r="I2811">
        <v>0.3</v>
      </c>
      <c r="J2811">
        <v>1.1419999999999999</v>
      </c>
      <c r="K2811">
        <v>1.3</v>
      </c>
      <c r="L2811">
        <v>0</v>
      </c>
      <c r="M2811">
        <v>0</v>
      </c>
      <c r="N2811">
        <v>1.1419999999999999</v>
      </c>
      <c r="O2811">
        <v>58.24</v>
      </c>
      <c r="P2811">
        <v>51</v>
      </c>
      <c r="Q2811">
        <v>202640</v>
      </c>
      <c r="R2811">
        <v>202739</v>
      </c>
      <c r="U2811" t="s">
        <v>5649</v>
      </c>
      <c r="V2811">
        <v>130</v>
      </c>
      <c r="AG2811" t="s">
        <v>65</v>
      </c>
      <c r="AH2811" t="s">
        <v>66</v>
      </c>
      <c r="AO2811" t="s">
        <v>61</v>
      </c>
      <c r="AP2811" t="s">
        <v>62</v>
      </c>
      <c r="BM2811" t="s">
        <v>49</v>
      </c>
      <c r="BN2811" t="s">
        <v>50</v>
      </c>
      <c r="BO2811" t="s">
        <v>49</v>
      </c>
    </row>
    <row r="2812" spans="1:67">
      <c r="A2812">
        <v>96699</v>
      </c>
      <c r="B2812" t="s">
        <v>5650</v>
      </c>
      <c r="C2812">
        <v>727</v>
      </c>
      <c r="D2812" t="s">
        <v>52</v>
      </c>
      <c r="E2812" t="s">
        <v>53</v>
      </c>
      <c r="F2812" t="s">
        <v>45</v>
      </c>
      <c r="I2812">
        <v>0.3</v>
      </c>
      <c r="J2812">
        <v>1.1419999999999999</v>
      </c>
      <c r="K2812">
        <v>1.3</v>
      </c>
      <c r="L2812">
        <v>0</v>
      </c>
      <c r="M2812">
        <v>0</v>
      </c>
      <c r="N2812">
        <v>1.1419999999999999</v>
      </c>
      <c r="O2812">
        <v>58.24</v>
      </c>
      <c r="P2812">
        <v>51</v>
      </c>
      <c r="Q2812">
        <v>202640</v>
      </c>
      <c r="R2812">
        <v>202739</v>
      </c>
      <c r="U2812" t="s">
        <v>5651</v>
      </c>
      <c r="V2812">
        <v>130</v>
      </c>
      <c r="AG2812" t="s">
        <v>65</v>
      </c>
      <c r="AH2812" t="s">
        <v>66</v>
      </c>
      <c r="AO2812" t="s">
        <v>61</v>
      </c>
      <c r="AP2812" t="s">
        <v>62</v>
      </c>
      <c r="BM2812" t="s">
        <v>49</v>
      </c>
      <c r="BN2812" t="s">
        <v>50</v>
      </c>
      <c r="BO2812" t="s">
        <v>49</v>
      </c>
    </row>
    <row r="2813" spans="1:67">
      <c r="A2813">
        <v>96700</v>
      </c>
      <c r="B2813" t="s">
        <v>5652</v>
      </c>
      <c r="C2813">
        <v>727</v>
      </c>
      <c r="D2813" t="s">
        <v>52</v>
      </c>
      <c r="E2813" t="s">
        <v>53</v>
      </c>
      <c r="F2813" t="s">
        <v>45</v>
      </c>
      <c r="I2813">
        <v>0.3</v>
      </c>
      <c r="J2813">
        <v>1.1719999999999999</v>
      </c>
      <c r="K2813">
        <v>1.37</v>
      </c>
      <c r="L2813">
        <v>0</v>
      </c>
      <c r="M2813">
        <v>0</v>
      </c>
      <c r="N2813">
        <v>1.1719999999999999</v>
      </c>
      <c r="O2813">
        <v>59.77</v>
      </c>
      <c r="P2813">
        <v>51</v>
      </c>
      <c r="Q2813">
        <v>202640</v>
      </c>
      <c r="R2813">
        <v>202739</v>
      </c>
      <c r="U2813" t="s">
        <v>5653</v>
      </c>
      <c r="V2813">
        <v>140</v>
      </c>
      <c r="AE2813" t="s">
        <v>59</v>
      </c>
      <c r="AF2813" t="s">
        <v>60</v>
      </c>
      <c r="AG2813" t="s">
        <v>65</v>
      </c>
      <c r="AH2813" t="s">
        <v>66</v>
      </c>
      <c r="AO2813" t="s">
        <v>61</v>
      </c>
      <c r="AP2813" t="s">
        <v>62</v>
      </c>
      <c r="BM2813" t="s">
        <v>49</v>
      </c>
      <c r="BN2813" t="s">
        <v>50</v>
      </c>
      <c r="BO2813" t="s">
        <v>49</v>
      </c>
    </row>
    <row r="2814" spans="1:67">
      <c r="A2814">
        <v>96718</v>
      </c>
      <c r="B2814" t="s">
        <v>5654</v>
      </c>
      <c r="C2814">
        <v>727</v>
      </c>
      <c r="D2814" t="s">
        <v>43</v>
      </c>
      <c r="E2814" t="s">
        <v>44</v>
      </c>
      <c r="F2814" t="s">
        <v>45</v>
      </c>
      <c r="I2814">
        <v>0.3</v>
      </c>
      <c r="J2814">
        <v>1.1719999999999999</v>
      </c>
      <c r="K2814">
        <v>1.37</v>
      </c>
      <c r="L2814">
        <v>0</v>
      </c>
      <c r="M2814">
        <v>0</v>
      </c>
      <c r="N2814">
        <v>1.1719999999999999</v>
      </c>
      <c r="O2814">
        <v>42.19</v>
      </c>
      <c r="P2814">
        <v>36</v>
      </c>
      <c r="Q2814">
        <v>202640</v>
      </c>
      <c r="R2814">
        <v>202739</v>
      </c>
      <c r="U2814" t="s">
        <v>5655</v>
      </c>
      <c r="V2814">
        <v>140</v>
      </c>
      <c r="AE2814" t="s">
        <v>59</v>
      </c>
      <c r="AF2814" t="s">
        <v>60</v>
      </c>
      <c r="AO2814" t="s">
        <v>61</v>
      </c>
      <c r="AP2814" t="s">
        <v>62</v>
      </c>
      <c r="BM2814" t="s">
        <v>49</v>
      </c>
      <c r="BN2814" t="s">
        <v>50</v>
      </c>
      <c r="BO2814" t="s">
        <v>49</v>
      </c>
    </row>
    <row r="2815" spans="1:67">
      <c r="A2815">
        <v>96728</v>
      </c>
      <c r="B2815" t="s">
        <v>5656</v>
      </c>
      <c r="C2815">
        <v>727</v>
      </c>
      <c r="D2815" t="s">
        <v>43</v>
      </c>
      <c r="E2815" t="s">
        <v>44</v>
      </c>
      <c r="F2815" t="s">
        <v>45</v>
      </c>
      <c r="I2815">
        <v>0.3</v>
      </c>
      <c r="J2815">
        <v>2.4580000000000002</v>
      </c>
      <c r="K2815">
        <v>6.04</v>
      </c>
      <c r="L2815">
        <v>0</v>
      </c>
      <c r="M2815">
        <v>0</v>
      </c>
      <c r="N2815">
        <v>2.4580000000000002</v>
      </c>
      <c r="O2815">
        <v>88.48</v>
      </c>
      <c r="P2815">
        <v>36</v>
      </c>
      <c r="Q2815">
        <v>202640</v>
      </c>
      <c r="R2815">
        <v>202739</v>
      </c>
      <c r="U2815" t="s">
        <v>5657</v>
      </c>
      <c r="V2815">
        <v>233</v>
      </c>
      <c r="AE2815" t="s">
        <v>59</v>
      </c>
      <c r="AF2815" t="s">
        <v>60</v>
      </c>
      <c r="AO2815" t="s">
        <v>61</v>
      </c>
      <c r="AP2815" t="s">
        <v>62</v>
      </c>
      <c r="BM2815" t="s">
        <v>49</v>
      </c>
      <c r="BN2815" t="s">
        <v>50</v>
      </c>
      <c r="BO2815" t="s">
        <v>49</v>
      </c>
    </row>
    <row r="2816" spans="1:67">
      <c r="A2816">
        <v>96767</v>
      </c>
      <c r="B2816" t="s">
        <v>5658</v>
      </c>
      <c r="C2816">
        <v>727</v>
      </c>
      <c r="D2816" t="s">
        <v>43</v>
      </c>
      <c r="E2816" t="s">
        <v>44</v>
      </c>
      <c r="F2816" t="s">
        <v>45</v>
      </c>
      <c r="I2816">
        <v>0.3</v>
      </c>
      <c r="J2816">
        <v>1.458</v>
      </c>
      <c r="K2816">
        <v>2.12</v>
      </c>
      <c r="L2816">
        <v>0</v>
      </c>
      <c r="M2816">
        <v>0</v>
      </c>
      <c r="N2816">
        <v>1.458</v>
      </c>
      <c r="O2816">
        <v>52.48</v>
      </c>
      <c r="P2816">
        <v>36</v>
      </c>
      <c r="Q2816">
        <v>202640</v>
      </c>
      <c r="R2816">
        <v>202739</v>
      </c>
      <c r="U2816" t="s">
        <v>5659</v>
      </c>
      <c r="V2816">
        <v>195</v>
      </c>
      <c r="AE2816" t="s">
        <v>59</v>
      </c>
      <c r="AF2816" t="s">
        <v>60</v>
      </c>
      <c r="AO2816" t="s">
        <v>61</v>
      </c>
      <c r="AP2816" t="s">
        <v>62</v>
      </c>
      <c r="BM2816" t="s">
        <v>49</v>
      </c>
      <c r="BN2816" t="s">
        <v>50</v>
      </c>
      <c r="BO2816" t="s">
        <v>49</v>
      </c>
    </row>
    <row r="2817" spans="1:67">
      <c r="A2817">
        <v>96777</v>
      </c>
      <c r="B2817" t="s">
        <v>5660</v>
      </c>
      <c r="C2817">
        <v>727</v>
      </c>
      <c r="D2817" t="s">
        <v>43</v>
      </c>
      <c r="E2817" t="s">
        <v>44</v>
      </c>
      <c r="F2817" t="s">
        <v>45</v>
      </c>
      <c r="I2817">
        <v>0.3</v>
      </c>
      <c r="J2817">
        <v>2.5859999999999999</v>
      </c>
      <c r="K2817">
        <v>6.68</v>
      </c>
      <c r="L2817">
        <v>0</v>
      </c>
      <c r="M2817">
        <v>0</v>
      </c>
      <c r="N2817">
        <v>2.5859999999999999</v>
      </c>
      <c r="O2817">
        <v>93.09</v>
      </c>
      <c r="P2817">
        <v>36</v>
      </c>
      <c r="Q2817">
        <v>202640</v>
      </c>
      <c r="R2817">
        <v>202739</v>
      </c>
      <c r="U2817" t="s">
        <v>5661</v>
      </c>
      <c r="V2817">
        <v>237</v>
      </c>
      <c r="AG2817" t="s">
        <v>65</v>
      </c>
      <c r="AH2817" t="s">
        <v>66</v>
      </c>
      <c r="AO2817" t="s">
        <v>61</v>
      </c>
      <c r="AP2817" t="s">
        <v>62</v>
      </c>
      <c r="BM2817" t="s">
        <v>49</v>
      </c>
      <c r="BN2817" t="s">
        <v>50</v>
      </c>
      <c r="BO2817" t="s">
        <v>49</v>
      </c>
    </row>
    <row r="2818" spans="1:67">
      <c r="A2818">
        <v>96778</v>
      </c>
      <c r="B2818" t="s">
        <v>5662</v>
      </c>
      <c r="C2818">
        <v>727</v>
      </c>
      <c r="D2818" t="s">
        <v>43</v>
      </c>
      <c r="E2818" t="s">
        <v>44</v>
      </c>
      <c r="F2818" t="s">
        <v>45</v>
      </c>
      <c r="I2818">
        <v>0.3</v>
      </c>
      <c r="J2818">
        <v>2.5859999999999999</v>
      </c>
      <c r="K2818">
        <v>6.68</v>
      </c>
      <c r="L2818">
        <v>0</v>
      </c>
      <c r="M2818">
        <v>0</v>
      </c>
      <c r="N2818">
        <v>2.5859999999999999</v>
      </c>
      <c r="O2818">
        <v>93.09</v>
      </c>
      <c r="P2818">
        <v>36</v>
      </c>
      <c r="Q2818">
        <v>202640</v>
      </c>
      <c r="R2818">
        <v>202739</v>
      </c>
      <c r="U2818" t="s">
        <v>5663</v>
      </c>
      <c r="V2818">
        <v>237</v>
      </c>
      <c r="AG2818" t="s">
        <v>65</v>
      </c>
      <c r="AH2818" t="s">
        <v>66</v>
      </c>
      <c r="AO2818" t="s">
        <v>61</v>
      </c>
      <c r="AP2818" t="s">
        <v>62</v>
      </c>
      <c r="BM2818" t="s">
        <v>49</v>
      </c>
      <c r="BN2818" t="s">
        <v>50</v>
      </c>
      <c r="BO2818" t="s">
        <v>49</v>
      </c>
    </row>
    <row r="2819" spans="1:67">
      <c r="A2819">
        <v>96779</v>
      </c>
      <c r="B2819" t="s">
        <v>5664</v>
      </c>
      <c r="C2819">
        <v>727</v>
      </c>
      <c r="D2819" t="s">
        <v>43</v>
      </c>
      <c r="E2819" t="s">
        <v>44</v>
      </c>
      <c r="F2819" t="s">
        <v>45</v>
      </c>
      <c r="I2819">
        <v>0.3</v>
      </c>
      <c r="J2819">
        <v>2.5859999999999999</v>
      </c>
      <c r="K2819">
        <v>6.68</v>
      </c>
      <c r="L2819">
        <v>0</v>
      </c>
      <c r="M2819">
        <v>0</v>
      </c>
      <c r="N2819">
        <v>2.5859999999999999</v>
      </c>
      <c r="O2819">
        <v>93.09</v>
      </c>
      <c r="P2819">
        <v>36</v>
      </c>
      <c r="Q2819">
        <v>202640</v>
      </c>
      <c r="R2819">
        <v>202739</v>
      </c>
      <c r="U2819" t="s">
        <v>5665</v>
      </c>
      <c r="V2819">
        <v>237</v>
      </c>
      <c r="AG2819" t="s">
        <v>65</v>
      </c>
      <c r="AH2819" t="s">
        <v>66</v>
      </c>
      <c r="AO2819" t="s">
        <v>61</v>
      </c>
      <c r="AP2819" t="s">
        <v>62</v>
      </c>
      <c r="BM2819" t="s">
        <v>49</v>
      </c>
      <c r="BN2819" t="s">
        <v>50</v>
      </c>
      <c r="BO2819" t="s">
        <v>49</v>
      </c>
    </row>
    <row r="2820" spans="1:67">
      <c r="A2820">
        <v>96780</v>
      </c>
      <c r="B2820" t="s">
        <v>5666</v>
      </c>
      <c r="C2820">
        <v>727</v>
      </c>
      <c r="D2820" t="s">
        <v>43</v>
      </c>
      <c r="E2820" t="s">
        <v>44</v>
      </c>
      <c r="F2820" t="s">
        <v>45</v>
      </c>
      <c r="I2820">
        <v>0.3</v>
      </c>
      <c r="J2820">
        <v>2.5859999999999999</v>
      </c>
      <c r="K2820">
        <v>6.68</v>
      </c>
      <c r="L2820">
        <v>0</v>
      </c>
      <c r="M2820">
        <v>0</v>
      </c>
      <c r="N2820">
        <v>2.5859999999999999</v>
      </c>
      <c r="O2820">
        <v>93.09</v>
      </c>
      <c r="P2820">
        <v>36</v>
      </c>
      <c r="Q2820">
        <v>202640</v>
      </c>
      <c r="R2820">
        <v>202739</v>
      </c>
      <c r="U2820" t="s">
        <v>5667</v>
      </c>
      <c r="V2820">
        <v>237</v>
      </c>
      <c r="AG2820" t="s">
        <v>65</v>
      </c>
      <c r="AH2820" t="s">
        <v>66</v>
      </c>
      <c r="AO2820" t="s">
        <v>61</v>
      </c>
      <c r="AP2820" t="s">
        <v>62</v>
      </c>
      <c r="BM2820" t="s">
        <v>49</v>
      </c>
      <c r="BN2820" t="s">
        <v>50</v>
      </c>
      <c r="BO2820" t="s">
        <v>49</v>
      </c>
    </row>
    <row r="2821" spans="1:67">
      <c r="A2821">
        <v>96781</v>
      </c>
      <c r="B2821" t="s">
        <v>5668</v>
      </c>
      <c r="C2821">
        <v>727</v>
      </c>
      <c r="D2821" t="s">
        <v>43</v>
      </c>
      <c r="E2821" t="s">
        <v>44</v>
      </c>
      <c r="F2821" t="s">
        <v>45</v>
      </c>
      <c r="I2821">
        <v>0.3</v>
      </c>
      <c r="J2821">
        <v>2.5859999999999999</v>
      </c>
      <c r="K2821">
        <v>6.68</v>
      </c>
      <c r="L2821">
        <v>0</v>
      </c>
      <c r="M2821">
        <v>0</v>
      </c>
      <c r="N2821">
        <v>2.5859999999999999</v>
      </c>
      <c r="O2821">
        <v>93.09</v>
      </c>
      <c r="P2821">
        <v>36</v>
      </c>
      <c r="Q2821">
        <v>202640</v>
      </c>
      <c r="R2821">
        <v>202739</v>
      </c>
      <c r="U2821" t="s">
        <v>5669</v>
      </c>
      <c r="V2821">
        <v>237</v>
      </c>
      <c r="AG2821" t="s">
        <v>65</v>
      </c>
      <c r="AH2821" t="s">
        <v>66</v>
      </c>
      <c r="AO2821" t="s">
        <v>61</v>
      </c>
      <c r="AP2821" t="s">
        <v>62</v>
      </c>
      <c r="BM2821" t="s">
        <v>49</v>
      </c>
      <c r="BN2821" t="s">
        <v>50</v>
      </c>
      <c r="BO2821" t="s">
        <v>49</v>
      </c>
    </row>
    <row r="2822" spans="1:67">
      <c r="A2822">
        <v>96800</v>
      </c>
      <c r="B2822" t="s">
        <v>5670</v>
      </c>
      <c r="C2822">
        <v>727</v>
      </c>
      <c r="D2822" t="s">
        <v>43</v>
      </c>
      <c r="E2822" t="s">
        <v>44</v>
      </c>
      <c r="F2822" t="s">
        <v>45</v>
      </c>
      <c r="I2822">
        <v>0.3</v>
      </c>
      <c r="J2822">
        <v>1.4159999999999999</v>
      </c>
      <c r="K2822">
        <v>2</v>
      </c>
      <c r="L2822">
        <v>0</v>
      </c>
      <c r="M2822">
        <v>0</v>
      </c>
      <c r="N2822">
        <v>1.4159999999999999</v>
      </c>
      <c r="O2822">
        <v>50.97</v>
      </c>
      <c r="P2822">
        <v>36</v>
      </c>
      <c r="Q2822">
        <v>202640</v>
      </c>
      <c r="R2822">
        <v>202739</v>
      </c>
      <c r="U2822" t="s">
        <v>5671</v>
      </c>
      <c r="V2822">
        <v>189</v>
      </c>
      <c r="AG2822" t="s">
        <v>65</v>
      </c>
      <c r="AH2822" t="s">
        <v>66</v>
      </c>
      <c r="AM2822" t="s">
        <v>47</v>
      </c>
      <c r="AN2822" t="s">
        <v>48</v>
      </c>
      <c r="BM2822" t="s">
        <v>49</v>
      </c>
      <c r="BN2822" t="s">
        <v>50</v>
      </c>
      <c r="BO2822" t="s">
        <v>49</v>
      </c>
    </row>
    <row r="2823" spans="1:67">
      <c r="A2823">
        <v>96803</v>
      </c>
      <c r="B2823" t="s">
        <v>5672</v>
      </c>
      <c r="C2823">
        <v>727</v>
      </c>
      <c r="D2823" t="s">
        <v>43</v>
      </c>
      <c r="E2823" t="s">
        <v>44</v>
      </c>
      <c r="F2823" t="s">
        <v>45</v>
      </c>
      <c r="I2823">
        <v>0.3</v>
      </c>
      <c r="J2823">
        <v>1.458</v>
      </c>
      <c r="K2823">
        <v>2.12</v>
      </c>
      <c r="L2823">
        <v>0</v>
      </c>
      <c r="M2823">
        <v>0</v>
      </c>
      <c r="N2823">
        <v>1.458</v>
      </c>
      <c r="O2823">
        <v>52.48</v>
      </c>
      <c r="P2823">
        <v>36</v>
      </c>
      <c r="Q2823">
        <v>202640</v>
      </c>
      <c r="R2823">
        <v>202739</v>
      </c>
      <c r="U2823" t="s">
        <v>5673</v>
      </c>
      <c r="V2823">
        <v>195</v>
      </c>
      <c r="AE2823" t="s">
        <v>59</v>
      </c>
      <c r="AF2823" t="s">
        <v>60</v>
      </c>
      <c r="AG2823" t="s">
        <v>65</v>
      </c>
      <c r="AH2823" t="s">
        <v>66</v>
      </c>
      <c r="AO2823" t="s">
        <v>61</v>
      </c>
      <c r="AP2823" t="s">
        <v>62</v>
      </c>
      <c r="BM2823" t="s">
        <v>49</v>
      </c>
      <c r="BN2823" t="s">
        <v>50</v>
      </c>
      <c r="BO2823" t="s">
        <v>49</v>
      </c>
    </row>
    <row r="2824" spans="1:67">
      <c r="A2824">
        <v>96806</v>
      </c>
      <c r="B2824" t="s">
        <v>5674</v>
      </c>
      <c r="C2824">
        <v>727</v>
      </c>
      <c r="D2824" t="s">
        <v>43</v>
      </c>
      <c r="E2824" t="s">
        <v>44</v>
      </c>
      <c r="F2824" t="s">
        <v>45</v>
      </c>
      <c r="I2824">
        <v>0.3</v>
      </c>
      <c r="J2824">
        <v>1.458</v>
      </c>
      <c r="K2824">
        <v>2.12</v>
      </c>
      <c r="L2824">
        <v>0</v>
      </c>
      <c r="M2824">
        <v>0</v>
      </c>
      <c r="N2824">
        <v>1.458</v>
      </c>
      <c r="O2824">
        <v>52.48</v>
      </c>
      <c r="P2824">
        <v>36</v>
      </c>
      <c r="Q2824">
        <v>202640</v>
      </c>
      <c r="R2824">
        <v>202739</v>
      </c>
      <c r="U2824" t="s">
        <v>5675</v>
      </c>
      <c r="V2824">
        <v>195</v>
      </c>
      <c r="AG2824" t="s">
        <v>65</v>
      </c>
      <c r="AH2824" t="s">
        <v>66</v>
      </c>
      <c r="AO2824" t="s">
        <v>61</v>
      </c>
      <c r="AP2824" t="s">
        <v>62</v>
      </c>
      <c r="BM2824" t="s">
        <v>49</v>
      </c>
      <c r="BN2824" t="s">
        <v>50</v>
      </c>
      <c r="BO2824" t="s">
        <v>49</v>
      </c>
    </row>
    <row r="2825" spans="1:67">
      <c r="A2825">
        <v>96807</v>
      </c>
      <c r="B2825" t="s">
        <v>5676</v>
      </c>
      <c r="C2825">
        <v>727</v>
      </c>
      <c r="D2825" t="s">
        <v>43</v>
      </c>
      <c r="E2825" t="s">
        <v>44</v>
      </c>
      <c r="F2825" t="s">
        <v>45</v>
      </c>
      <c r="I2825">
        <v>0.3</v>
      </c>
      <c r="J2825">
        <v>1.458</v>
      </c>
      <c r="K2825">
        <v>2.12</v>
      </c>
      <c r="L2825">
        <v>0</v>
      </c>
      <c r="M2825">
        <v>0</v>
      </c>
      <c r="N2825">
        <v>1.458</v>
      </c>
      <c r="O2825">
        <v>52.48</v>
      </c>
      <c r="P2825">
        <v>36</v>
      </c>
      <c r="Q2825">
        <v>202640</v>
      </c>
      <c r="R2825">
        <v>202739</v>
      </c>
      <c r="U2825" t="s">
        <v>5677</v>
      </c>
      <c r="V2825">
        <v>195</v>
      </c>
      <c r="AG2825" t="s">
        <v>65</v>
      </c>
      <c r="AH2825" t="s">
        <v>66</v>
      </c>
      <c r="AO2825" t="s">
        <v>61</v>
      </c>
      <c r="AP2825" t="s">
        <v>62</v>
      </c>
      <c r="BM2825" t="s">
        <v>49</v>
      </c>
      <c r="BN2825" t="s">
        <v>50</v>
      </c>
      <c r="BO2825" t="s">
        <v>49</v>
      </c>
    </row>
    <row r="2826" spans="1:67">
      <c r="A2826">
        <v>96813</v>
      </c>
      <c r="B2826" t="s">
        <v>5678</v>
      </c>
      <c r="C2826">
        <v>727</v>
      </c>
      <c r="D2826" t="s">
        <v>43</v>
      </c>
      <c r="E2826" t="s">
        <v>44</v>
      </c>
      <c r="F2826" t="s">
        <v>45</v>
      </c>
      <c r="I2826">
        <v>0.3</v>
      </c>
      <c r="J2826">
        <v>1.3049999999999999</v>
      </c>
      <c r="K2826">
        <v>1.7</v>
      </c>
      <c r="L2826">
        <v>0</v>
      </c>
      <c r="M2826">
        <v>0</v>
      </c>
      <c r="N2826">
        <v>1.3049999999999999</v>
      </c>
      <c r="O2826">
        <v>46.98</v>
      </c>
      <c r="P2826">
        <v>36</v>
      </c>
      <c r="Q2826">
        <v>202640</v>
      </c>
      <c r="R2826">
        <v>202739</v>
      </c>
      <c r="U2826" t="s">
        <v>5679</v>
      </c>
      <c r="V2826">
        <v>171</v>
      </c>
      <c r="AM2826" t="s">
        <v>47</v>
      </c>
      <c r="AN2826" t="s">
        <v>48</v>
      </c>
      <c r="BM2826" t="s">
        <v>49</v>
      </c>
      <c r="BN2826" t="s">
        <v>50</v>
      </c>
      <c r="BO2826" t="s">
        <v>49</v>
      </c>
    </row>
    <row r="2827" spans="1:67">
      <c r="A2827">
        <v>96814</v>
      </c>
      <c r="B2827" t="s">
        <v>5680</v>
      </c>
      <c r="C2827">
        <v>727</v>
      </c>
      <c r="D2827" t="s">
        <v>43</v>
      </c>
      <c r="E2827" t="s">
        <v>44</v>
      </c>
      <c r="F2827" t="s">
        <v>45</v>
      </c>
      <c r="I2827">
        <v>0.3</v>
      </c>
      <c r="J2827">
        <v>1.3049999999999999</v>
      </c>
      <c r="K2827">
        <v>1.7</v>
      </c>
      <c r="L2827">
        <v>0</v>
      </c>
      <c r="M2827">
        <v>0</v>
      </c>
      <c r="N2827">
        <v>1.3049999999999999</v>
      </c>
      <c r="O2827">
        <v>46.98</v>
      </c>
      <c r="P2827">
        <v>36</v>
      </c>
      <c r="Q2827">
        <v>202640</v>
      </c>
      <c r="R2827">
        <v>202739</v>
      </c>
      <c r="U2827" t="s">
        <v>5681</v>
      </c>
      <c r="V2827">
        <v>171</v>
      </c>
      <c r="AM2827" t="s">
        <v>47</v>
      </c>
      <c r="AN2827" t="s">
        <v>48</v>
      </c>
      <c r="BM2827" t="s">
        <v>49</v>
      </c>
      <c r="BN2827" t="s">
        <v>50</v>
      </c>
      <c r="BO2827" t="s">
        <v>49</v>
      </c>
    </row>
    <row r="2828" spans="1:67">
      <c r="A2828">
        <v>96815</v>
      </c>
      <c r="B2828" t="s">
        <v>5682</v>
      </c>
      <c r="C2828">
        <v>727</v>
      </c>
      <c r="D2828" t="s">
        <v>43</v>
      </c>
      <c r="E2828" t="s">
        <v>44</v>
      </c>
      <c r="F2828" t="s">
        <v>45</v>
      </c>
      <c r="I2828">
        <v>0.3</v>
      </c>
      <c r="J2828">
        <v>1.3049999999999999</v>
      </c>
      <c r="K2828">
        <v>1.7</v>
      </c>
      <c r="L2828">
        <v>0</v>
      </c>
      <c r="M2828">
        <v>0</v>
      </c>
      <c r="N2828">
        <v>1.3049999999999999</v>
      </c>
      <c r="O2828">
        <v>46.98</v>
      </c>
      <c r="P2828">
        <v>36</v>
      </c>
      <c r="Q2828">
        <v>202640</v>
      </c>
      <c r="R2828">
        <v>202739</v>
      </c>
      <c r="U2828" t="s">
        <v>5683</v>
      </c>
      <c r="V2828">
        <v>171</v>
      </c>
      <c r="AM2828" t="s">
        <v>47</v>
      </c>
      <c r="AN2828" t="s">
        <v>48</v>
      </c>
      <c r="BM2828" t="s">
        <v>49</v>
      </c>
      <c r="BN2828" t="s">
        <v>50</v>
      </c>
      <c r="BO2828" t="s">
        <v>49</v>
      </c>
    </row>
    <row r="2829" spans="1:67">
      <c r="A2829">
        <v>96816</v>
      </c>
      <c r="B2829" t="s">
        <v>5684</v>
      </c>
      <c r="C2829">
        <v>727</v>
      </c>
      <c r="D2829" t="s">
        <v>43</v>
      </c>
      <c r="E2829" t="s">
        <v>44</v>
      </c>
      <c r="F2829" t="s">
        <v>45</v>
      </c>
      <c r="I2829">
        <v>0.3</v>
      </c>
      <c r="J2829">
        <v>1.3049999999999999</v>
      </c>
      <c r="K2829">
        <v>1.7</v>
      </c>
      <c r="L2829">
        <v>0</v>
      </c>
      <c r="M2829">
        <v>0</v>
      </c>
      <c r="N2829">
        <v>1.3049999999999999</v>
      </c>
      <c r="O2829">
        <v>46.98</v>
      </c>
      <c r="P2829">
        <v>36</v>
      </c>
      <c r="Q2829">
        <v>202640</v>
      </c>
      <c r="R2829">
        <v>202739</v>
      </c>
      <c r="U2829" t="s">
        <v>5685</v>
      </c>
      <c r="V2829">
        <v>171</v>
      </c>
      <c r="AM2829" t="s">
        <v>47</v>
      </c>
      <c r="AN2829" t="s">
        <v>48</v>
      </c>
      <c r="BM2829" t="s">
        <v>49</v>
      </c>
      <c r="BN2829" t="s">
        <v>50</v>
      </c>
      <c r="BO2829" t="s">
        <v>49</v>
      </c>
    </row>
    <row r="2830" spans="1:67">
      <c r="A2830">
        <v>96817</v>
      </c>
      <c r="B2830" t="s">
        <v>5686</v>
      </c>
      <c r="C2830">
        <v>727</v>
      </c>
      <c r="D2830" t="s">
        <v>43</v>
      </c>
      <c r="E2830" t="s">
        <v>44</v>
      </c>
      <c r="F2830" t="s">
        <v>45</v>
      </c>
      <c r="I2830">
        <v>0.3</v>
      </c>
      <c r="J2830">
        <v>1.3049999999999999</v>
      </c>
      <c r="K2830">
        <v>1.7</v>
      </c>
      <c r="L2830">
        <v>0</v>
      </c>
      <c r="M2830">
        <v>0</v>
      </c>
      <c r="N2830">
        <v>1.3049999999999999</v>
      </c>
      <c r="O2830">
        <v>46.98</v>
      </c>
      <c r="P2830">
        <v>36</v>
      </c>
      <c r="Q2830">
        <v>202640</v>
      </c>
      <c r="R2830">
        <v>202739</v>
      </c>
      <c r="U2830" t="s">
        <v>5687</v>
      </c>
      <c r="V2830">
        <v>171</v>
      </c>
      <c r="AM2830" t="s">
        <v>47</v>
      </c>
      <c r="AN2830" t="s">
        <v>48</v>
      </c>
      <c r="BM2830" t="s">
        <v>49</v>
      </c>
      <c r="BN2830" t="s">
        <v>50</v>
      </c>
      <c r="BO2830" t="s">
        <v>49</v>
      </c>
    </row>
    <row r="2831" spans="1:67">
      <c r="A2831">
        <v>96820</v>
      </c>
      <c r="B2831" t="s">
        <v>5688</v>
      </c>
      <c r="C2831">
        <v>727</v>
      </c>
      <c r="D2831" t="s">
        <v>52</v>
      </c>
      <c r="E2831" t="s">
        <v>53</v>
      </c>
      <c r="F2831" t="s">
        <v>45</v>
      </c>
      <c r="I2831">
        <v>0.3</v>
      </c>
      <c r="J2831">
        <v>0.98199999999999998</v>
      </c>
      <c r="K2831">
        <v>0.96</v>
      </c>
      <c r="L2831">
        <v>0</v>
      </c>
      <c r="M2831">
        <v>0</v>
      </c>
      <c r="N2831">
        <v>0.98199999999999998</v>
      </c>
      <c r="O2831">
        <v>50.08</v>
      </c>
      <c r="P2831">
        <v>51</v>
      </c>
      <c r="Q2831">
        <v>202640</v>
      </c>
      <c r="R2831">
        <v>202739</v>
      </c>
      <c r="U2831" t="s">
        <v>5689</v>
      </c>
      <c r="V2831">
        <v>54</v>
      </c>
      <c r="AG2831" t="s">
        <v>65</v>
      </c>
      <c r="AH2831" t="s">
        <v>66</v>
      </c>
      <c r="AM2831" t="s">
        <v>47</v>
      </c>
      <c r="AN2831" t="s">
        <v>48</v>
      </c>
      <c r="BM2831" t="s">
        <v>49</v>
      </c>
      <c r="BN2831" t="s">
        <v>50</v>
      </c>
      <c r="BO2831" t="s">
        <v>49</v>
      </c>
    </row>
    <row r="2832" spans="1:67">
      <c r="A2832">
        <v>96824</v>
      </c>
      <c r="B2832" t="s">
        <v>5690</v>
      </c>
      <c r="C2832">
        <v>727</v>
      </c>
      <c r="D2832" t="s">
        <v>52</v>
      </c>
      <c r="E2832" t="s">
        <v>53</v>
      </c>
      <c r="F2832" t="s">
        <v>45</v>
      </c>
      <c r="I2832">
        <v>0.3</v>
      </c>
      <c r="J2832">
        <v>1.0629999999999999</v>
      </c>
      <c r="K2832">
        <v>1.1200000000000001</v>
      </c>
      <c r="L2832">
        <v>0</v>
      </c>
      <c r="M2832">
        <v>0</v>
      </c>
      <c r="N2832">
        <v>1.0629999999999999</v>
      </c>
      <c r="O2832">
        <v>54.21</v>
      </c>
      <c r="P2832">
        <v>51</v>
      </c>
      <c r="Q2832">
        <v>202640</v>
      </c>
      <c r="R2832">
        <v>202739</v>
      </c>
      <c r="U2832" t="s">
        <v>5691</v>
      </c>
      <c r="V2832">
        <v>95</v>
      </c>
      <c r="AG2832" t="s">
        <v>65</v>
      </c>
      <c r="AH2832" t="s">
        <v>66</v>
      </c>
      <c r="AM2832" t="s">
        <v>47</v>
      </c>
      <c r="AN2832" t="s">
        <v>48</v>
      </c>
      <c r="BM2832" t="s">
        <v>49</v>
      </c>
      <c r="BN2832" t="s">
        <v>50</v>
      </c>
      <c r="BO2832" t="s">
        <v>49</v>
      </c>
    </row>
    <row r="2833" spans="1:67">
      <c r="A2833">
        <v>96825</v>
      </c>
      <c r="B2833" t="s">
        <v>5692</v>
      </c>
      <c r="C2833">
        <v>727</v>
      </c>
      <c r="D2833" t="s">
        <v>52</v>
      </c>
      <c r="E2833" t="s">
        <v>53</v>
      </c>
      <c r="F2833" t="s">
        <v>45</v>
      </c>
      <c r="I2833">
        <v>0.3</v>
      </c>
      <c r="J2833">
        <v>1.08</v>
      </c>
      <c r="K2833">
        <v>1.1599999999999999</v>
      </c>
      <c r="L2833">
        <v>0</v>
      </c>
      <c r="M2833">
        <v>0</v>
      </c>
      <c r="N2833">
        <v>1.08</v>
      </c>
      <c r="O2833">
        <v>55.08</v>
      </c>
      <c r="P2833">
        <v>51</v>
      </c>
      <c r="Q2833">
        <v>202640</v>
      </c>
      <c r="R2833">
        <v>202739</v>
      </c>
      <c r="U2833" t="s">
        <v>5693</v>
      </c>
      <c r="V2833">
        <v>103</v>
      </c>
      <c r="AG2833" t="s">
        <v>65</v>
      </c>
      <c r="AH2833" t="s">
        <v>66</v>
      </c>
      <c r="AM2833" t="s">
        <v>47</v>
      </c>
      <c r="AN2833" t="s">
        <v>48</v>
      </c>
      <c r="BM2833" t="s">
        <v>49</v>
      </c>
      <c r="BN2833" t="s">
        <v>50</v>
      </c>
      <c r="BO2833" t="s">
        <v>49</v>
      </c>
    </row>
    <row r="2834" spans="1:67">
      <c r="A2834">
        <v>96826</v>
      </c>
      <c r="B2834" t="s">
        <v>5694</v>
      </c>
      <c r="C2834">
        <v>727</v>
      </c>
      <c r="D2834" t="s">
        <v>52</v>
      </c>
      <c r="E2834" t="s">
        <v>53</v>
      </c>
      <c r="F2834" t="s">
        <v>45</v>
      </c>
      <c r="I2834">
        <v>0.3</v>
      </c>
      <c r="J2834">
        <v>1.0629999999999999</v>
      </c>
      <c r="K2834">
        <v>1.1200000000000001</v>
      </c>
      <c r="L2834">
        <v>0</v>
      </c>
      <c r="M2834">
        <v>0</v>
      </c>
      <c r="N2834">
        <v>1.0629999999999999</v>
      </c>
      <c r="O2834">
        <v>54.21</v>
      </c>
      <c r="P2834">
        <v>51</v>
      </c>
      <c r="Q2834">
        <v>202640</v>
      </c>
      <c r="R2834">
        <v>202739</v>
      </c>
      <c r="U2834" t="s">
        <v>5695</v>
      </c>
      <c r="V2834">
        <v>95</v>
      </c>
      <c r="AG2834" t="s">
        <v>65</v>
      </c>
      <c r="AH2834" t="s">
        <v>66</v>
      </c>
      <c r="AM2834" t="s">
        <v>47</v>
      </c>
      <c r="AN2834" t="s">
        <v>48</v>
      </c>
      <c r="BM2834" t="s">
        <v>49</v>
      </c>
      <c r="BN2834" t="s">
        <v>50</v>
      </c>
      <c r="BO2834" t="s">
        <v>49</v>
      </c>
    </row>
    <row r="2835" spans="1:67">
      <c r="A2835">
        <v>96841</v>
      </c>
      <c r="B2835" t="s">
        <v>5696</v>
      </c>
      <c r="C2835">
        <v>727</v>
      </c>
      <c r="D2835" t="s">
        <v>52</v>
      </c>
      <c r="E2835" t="s">
        <v>53</v>
      </c>
      <c r="F2835" t="s">
        <v>45</v>
      </c>
      <c r="I2835">
        <v>0.3</v>
      </c>
      <c r="J2835">
        <v>1.4359999999999999</v>
      </c>
      <c r="K2835">
        <v>2.06</v>
      </c>
      <c r="L2835">
        <v>0</v>
      </c>
      <c r="M2835">
        <v>0</v>
      </c>
      <c r="N2835">
        <v>1.4359999999999999</v>
      </c>
      <c r="O2835">
        <v>73.23</v>
      </c>
      <c r="P2835">
        <v>51</v>
      </c>
      <c r="Q2835">
        <v>202640</v>
      </c>
      <c r="R2835">
        <v>202739</v>
      </c>
      <c r="U2835" t="s">
        <v>5697</v>
      </c>
      <c r="V2835">
        <v>193</v>
      </c>
      <c r="AG2835" t="s">
        <v>65</v>
      </c>
      <c r="AH2835" t="s">
        <v>66</v>
      </c>
      <c r="AM2835" t="s">
        <v>47</v>
      </c>
      <c r="AN2835" t="s">
        <v>48</v>
      </c>
      <c r="BM2835" t="s">
        <v>49</v>
      </c>
      <c r="BN2835" t="s">
        <v>50</v>
      </c>
      <c r="BO2835" t="s">
        <v>49</v>
      </c>
    </row>
    <row r="2836" spans="1:67">
      <c r="A2836">
        <v>96864</v>
      </c>
      <c r="B2836" t="s">
        <v>5698</v>
      </c>
      <c r="C2836">
        <v>727</v>
      </c>
      <c r="D2836" t="s">
        <v>43</v>
      </c>
      <c r="E2836" t="s">
        <v>44</v>
      </c>
      <c r="F2836" t="s">
        <v>45</v>
      </c>
      <c r="I2836">
        <v>0.3</v>
      </c>
      <c r="J2836">
        <v>1.458</v>
      </c>
      <c r="K2836">
        <v>2.12</v>
      </c>
      <c r="L2836">
        <v>0</v>
      </c>
      <c r="M2836">
        <v>0</v>
      </c>
      <c r="N2836">
        <v>1.458</v>
      </c>
      <c r="O2836">
        <v>52.48</v>
      </c>
      <c r="P2836">
        <v>36</v>
      </c>
      <c r="Q2836">
        <v>202640</v>
      </c>
      <c r="R2836">
        <v>202739</v>
      </c>
      <c r="U2836" t="s">
        <v>5699</v>
      </c>
      <c r="V2836">
        <v>195</v>
      </c>
      <c r="AG2836" t="s">
        <v>65</v>
      </c>
      <c r="AH2836" t="s">
        <v>66</v>
      </c>
      <c r="AO2836" t="s">
        <v>61</v>
      </c>
      <c r="AP2836" t="s">
        <v>62</v>
      </c>
      <c r="BM2836" t="s">
        <v>49</v>
      </c>
      <c r="BN2836" t="s">
        <v>50</v>
      </c>
      <c r="BO2836" t="s">
        <v>49</v>
      </c>
    </row>
    <row r="2837" spans="1:67">
      <c r="A2837">
        <v>96867</v>
      </c>
      <c r="B2837" t="s">
        <v>5700</v>
      </c>
      <c r="C2837">
        <v>727</v>
      </c>
      <c r="D2837" t="s">
        <v>43</v>
      </c>
      <c r="E2837" t="s">
        <v>44</v>
      </c>
      <c r="F2837" t="s">
        <v>45</v>
      </c>
      <c r="I2837">
        <v>0.3</v>
      </c>
      <c r="J2837">
        <v>1.46</v>
      </c>
      <c r="K2837">
        <v>2.13</v>
      </c>
      <c r="L2837">
        <v>0</v>
      </c>
      <c r="M2837">
        <v>0</v>
      </c>
      <c r="N2837">
        <v>1.46</v>
      </c>
      <c r="O2837">
        <v>52.56</v>
      </c>
      <c r="P2837">
        <v>36</v>
      </c>
      <c r="Q2837">
        <v>202640</v>
      </c>
      <c r="R2837">
        <v>202739</v>
      </c>
      <c r="U2837" t="s">
        <v>5701</v>
      </c>
      <c r="V2837">
        <v>196</v>
      </c>
      <c r="AG2837" t="s">
        <v>65</v>
      </c>
      <c r="AH2837" t="s">
        <v>66</v>
      </c>
      <c r="AM2837" t="s">
        <v>47</v>
      </c>
      <c r="AN2837" t="s">
        <v>48</v>
      </c>
      <c r="BM2837" t="s">
        <v>49</v>
      </c>
      <c r="BN2837" t="s">
        <v>50</v>
      </c>
      <c r="BO2837" t="s">
        <v>49</v>
      </c>
    </row>
    <row r="2838" spans="1:67">
      <c r="A2838">
        <v>96868</v>
      </c>
      <c r="B2838" t="s">
        <v>5702</v>
      </c>
      <c r="C2838">
        <v>727</v>
      </c>
      <c r="D2838" t="s">
        <v>43</v>
      </c>
      <c r="E2838" t="s">
        <v>44</v>
      </c>
      <c r="F2838" t="s">
        <v>45</v>
      </c>
      <c r="I2838">
        <v>0.3</v>
      </c>
      <c r="J2838">
        <v>1.46</v>
      </c>
      <c r="K2838">
        <v>2.13</v>
      </c>
      <c r="L2838">
        <v>0</v>
      </c>
      <c r="M2838">
        <v>0</v>
      </c>
      <c r="N2838">
        <v>1.46</v>
      </c>
      <c r="O2838">
        <v>52.56</v>
      </c>
      <c r="P2838">
        <v>36</v>
      </c>
      <c r="Q2838">
        <v>202640</v>
      </c>
      <c r="R2838">
        <v>202739</v>
      </c>
      <c r="U2838" t="s">
        <v>5703</v>
      </c>
      <c r="V2838">
        <v>196</v>
      </c>
      <c r="AG2838" t="s">
        <v>65</v>
      </c>
      <c r="AH2838" t="s">
        <v>66</v>
      </c>
      <c r="AM2838" t="s">
        <v>47</v>
      </c>
      <c r="AN2838" t="s">
        <v>48</v>
      </c>
      <c r="BM2838" t="s">
        <v>49</v>
      </c>
      <c r="BN2838" t="s">
        <v>50</v>
      </c>
      <c r="BO2838" t="s">
        <v>49</v>
      </c>
    </row>
    <row r="2839" spans="1:67">
      <c r="A2839">
        <v>96869</v>
      </c>
      <c r="B2839" t="s">
        <v>5704</v>
      </c>
      <c r="C2839">
        <v>727</v>
      </c>
      <c r="D2839" t="s">
        <v>43</v>
      </c>
      <c r="E2839" t="s">
        <v>44</v>
      </c>
      <c r="F2839" t="s">
        <v>45</v>
      </c>
      <c r="I2839">
        <v>0.3</v>
      </c>
      <c r="J2839">
        <v>1.46</v>
      </c>
      <c r="K2839">
        <v>2.13</v>
      </c>
      <c r="L2839">
        <v>0</v>
      </c>
      <c r="M2839">
        <v>0</v>
      </c>
      <c r="N2839">
        <v>1.46</v>
      </c>
      <c r="O2839">
        <v>52.56</v>
      </c>
      <c r="P2839">
        <v>36</v>
      </c>
      <c r="Q2839">
        <v>202640</v>
      </c>
      <c r="R2839">
        <v>202739</v>
      </c>
      <c r="U2839" t="s">
        <v>5705</v>
      </c>
      <c r="V2839">
        <v>196</v>
      </c>
      <c r="AG2839" t="s">
        <v>65</v>
      </c>
      <c r="AH2839" t="s">
        <v>66</v>
      </c>
      <c r="AM2839" t="s">
        <v>47</v>
      </c>
      <c r="AN2839" t="s">
        <v>48</v>
      </c>
      <c r="BM2839" t="s">
        <v>49</v>
      </c>
      <c r="BN2839" t="s">
        <v>50</v>
      </c>
      <c r="BO2839" t="s">
        <v>49</v>
      </c>
    </row>
    <row r="2840" spans="1:67">
      <c r="A2840">
        <v>96870</v>
      </c>
      <c r="B2840" t="s">
        <v>5706</v>
      </c>
      <c r="C2840">
        <v>727</v>
      </c>
      <c r="D2840" t="s">
        <v>43</v>
      </c>
      <c r="E2840" t="s">
        <v>44</v>
      </c>
      <c r="F2840" t="s">
        <v>45</v>
      </c>
      <c r="I2840">
        <v>0.3</v>
      </c>
      <c r="J2840">
        <v>1.4159999999999999</v>
      </c>
      <c r="K2840">
        <v>2</v>
      </c>
      <c r="L2840">
        <v>0</v>
      </c>
      <c r="M2840">
        <v>0</v>
      </c>
      <c r="N2840">
        <v>1.4159999999999999</v>
      </c>
      <c r="O2840">
        <v>50.97</v>
      </c>
      <c r="P2840">
        <v>36</v>
      </c>
      <c r="Q2840">
        <v>202640</v>
      </c>
      <c r="R2840">
        <v>202739</v>
      </c>
      <c r="U2840" t="s">
        <v>5707</v>
      </c>
      <c r="V2840">
        <v>189</v>
      </c>
      <c r="AG2840" t="s">
        <v>65</v>
      </c>
      <c r="AH2840" t="s">
        <v>66</v>
      </c>
      <c r="AM2840" t="s">
        <v>47</v>
      </c>
      <c r="AN2840" t="s">
        <v>48</v>
      </c>
      <c r="BM2840" t="s">
        <v>49</v>
      </c>
      <c r="BN2840" t="s">
        <v>50</v>
      </c>
      <c r="BO2840" t="s">
        <v>49</v>
      </c>
    </row>
    <row r="2841" spans="1:67">
      <c r="A2841">
        <v>96871</v>
      </c>
      <c r="B2841" t="s">
        <v>5708</v>
      </c>
      <c r="C2841">
        <v>727</v>
      </c>
      <c r="D2841" t="s">
        <v>43</v>
      </c>
      <c r="E2841" t="s">
        <v>44</v>
      </c>
      <c r="F2841" t="s">
        <v>45</v>
      </c>
      <c r="I2841">
        <v>0.3</v>
      </c>
      <c r="J2841">
        <v>1.4159999999999999</v>
      </c>
      <c r="K2841">
        <v>2</v>
      </c>
      <c r="L2841">
        <v>0</v>
      </c>
      <c r="M2841">
        <v>0</v>
      </c>
      <c r="N2841">
        <v>1.4159999999999999</v>
      </c>
      <c r="O2841">
        <v>50.97</v>
      </c>
      <c r="P2841">
        <v>36</v>
      </c>
      <c r="Q2841">
        <v>202640</v>
      </c>
      <c r="R2841">
        <v>202739</v>
      </c>
      <c r="U2841" t="s">
        <v>5709</v>
      </c>
      <c r="V2841">
        <v>189</v>
      </c>
      <c r="AG2841" t="s">
        <v>65</v>
      </c>
      <c r="AH2841" t="s">
        <v>66</v>
      </c>
      <c r="AM2841" t="s">
        <v>47</v>
      </c>
      <c r="AN2841" t="s">
        <v>48</v>
      </c>
      <c r="BM2841" t="s">
        <v>49</v>
      </c>
      <c r="BN2841" t="s">
        <v>50</v>
      </c>
      <c r="BO2841" t="s">
        <v>49</v>
      </c>
    </row>
    <row r="2842" spans="1:67">
      <c r="A2842">
        <v>96872</v>
      </c>
      <c r="B2842" t="s">
        <v>5710</v>
      </c>
      <c r="C2842">
        <v>727</v>
      </c>
      <c r="D2842" t="s">
        <v>43</v>
      </c>
      <c r="E2842" t="s">
        <v>44</v>
      </c>
      <c r="F2842" t="s">
        <v>45</v>
      </c>
      <c r="I2842">
        <v>0.3</v>
      </c>
      <c r="J2842">
        <v>1.4159999999999999</v>
      </c>
      <c r="K2842">
        <v>2</v>
      </c>
      <c r="L2842">
        <v>0</v>
      </c>
      <c r="M2842">
        <v>0</v>
      </c>
      <c r="N2842">
        <v>1.4159999999999999</v>
      </c>
      <c r="O2842">
        <v>50.97</v>
      </c>
      <c r="P2842">
        <v>36</v>
      </c>
      <c r="Q2842">
        <v>202640</v>
      </c>
      <c r="R2842">
        <v>202739</v>
      </c>
      <c r="U2842" t="s">
        <v>5711</v>
      </c>
      <c r="V2842">
        <v>189</v>
      </c>
      <c r="AG2842" t="s">
        <v>65</v>
      </c>
      <c r="AH2842" t="s">
        <v>66</v>
      </c>
      <c r="AM2842" t="s">
        <v>47</v>
      </c>
      <c r="AN2842" t="s">
        <v>48</v>
      </c>
      <c r="BM2842" t="s">
        <v>49</v>
      </c>
      <c r="BN2842" t="s">
        <v>50</v>
      </c>
      <c r="BO2842" t="s">
        <v>49</v>
      </c>
    </row>
    <row r="2843" spans="1:67">
      <c r="A2843">
        <v>96873</v>
      </c>
      <c r="B2843" t="s">
        <v>5712</v>
      </c>
      <c r="C2843">
        <v>727</v>
      </c>
      <c r="D2843" t="s">
        <v>43</v>
      </c>
      <c r="E2843" t="s">
        <v>44</v>
      </c>
      <c r="F2843" t="s">
        <v>45</v>
      </c>
      <c r="I2843">
        <v>0.3</v>
      </c>
      <c r="J2843">
        <v>1.4159999999999999</v>
      </c>
      <c r="K2843">
        <v>2</v>
      </c>
      <c r="L2843">
        <v>0</v>
      </c>
      <c r="M2843">
        <v>0</v>
      </c>
      <c r="N2843">
        <v>1.4159999999999999</v>
      </c>
      <c r="O2843">
        <v>50.97</v>
      </c>
      <c r="P2843">
        <v>36</v>
      </c>
      <c r="Q2843">
        <v>202640</v>
      </c>
      <c r="R2843">
        <v>202739</v>
      </c>
      <c r="U2843" t="s">
        <v>5713</v>
      </c>
      <c r="V2843">
        <v>189</v>
      </c>
      <c r="AG2843" t="s">
        <v>65</v>
      </c>
      <c r="AH2843" t="s">
        <v>66</v>
      </c>
      <c r="AM2843" t="s">
        <v>47</v>
      </c>
      <c r="AN2843" t="s">
        <v>48</v>
      </c>
      <c r="BM2843" t="s">
        <v>49</v>
      </c>
      <c r="BN2843" t="s">
        <v>50</v>
      </c>
      <c r="BO2843" t="s">
        <v>49</v>
      </c>
    </row>
    <row r="2844" spans="1:67">
      <c r="A2844">
        <v>96874</v>
      </c>
      <c r="B2844" t="s">
        <v>5714</v>
      </c>
      <c r="C2844">
        <v>727</v>
      </c>
      <c r="D2844" t="s">
        <v>43</v>
      </c>
      <c r="E2844" t="s">
        <v>44</v>
      </c>
      <c r="F2844" t="s">
        <v>45</v>
      </c>
      <c r="I2844">
        <v>0.3</v>
      </c>
      <c r="J2844">
        <v>1.4159999999999999</v>
      </c>
      <c r="K2844">
        <v>2</v>
      </c>
      <c r="L2844">
        <v>0</v>
      </c>
      <c r="M2844">
        <v>0</v>
      </c>
      <c r="N2844">
        <v>1.4159999999999999</v>
      </c>
      <c r="O2844">
        <v>50.97</v>
      </c>
      <c r="P2844">
        <v>36</v>
      </c>
      <c r="Q2844">
        <v>202640</v>
      </c>
      <c r="R2844">
        <v>202739</v>
      </c>
      <c r="U2844" t="s">
        <v>5715</v>
      </c>
      <c r="V2844">
        <v>189</v>
      </c>
      <c r="AG2844" t="s">
        <v>65</v>
      </c>
      <c r="AH2844" t="s">
        <v>66</v>
      </c>
      <c r="AM2844" t="s">
        <v>47</v>
      </c>
      <c r="AN2844" t="s">
        <v>48</v>
      </c>
      <c r="BM2844" t="s">
        <v>49</v>
      </c>
      <c r="BN2844" t="s">
        <v>50</v>
      </c>
      <c r="BO2844" t="s">
        <v>49</v>
      </c>
    </row>
    <row r="2845" spans="1:67">
      <c r="A2845">
        <v>96888</v>
      </c>
      <c r="B2845" t="s">
        <v>5716</v>
      </c>
      <c r="C2845">
        <v>727</v>
      </c>
      <c r="D2845" t="s">
        <v>43</v>
      </c>
      <c r="E2845" t="s">
        <v>44</v>
      </c>
      <c r="F2845" t="s">
        <v>45</v>
      </c>
      <c r="I2845">
        <v>0.3</v>
      </c>
      <c r="J2845">
        <v>2.4900000000000002</v>
      </c>
      <c r="K2845">
        <v>6.2</v>
      </c>
      <c r="L2845">
        <v>0</v>
      </c>
      <c r="M2845">
        <v>0</v>
      </c>
      <c r="N2845">
        <v>2.4900000000000002</v>
      </c>
      <c r="O2845">
        <v>89.64</v>
      </c>
      <c r="P2845">
        <v>36</v>
      </c>
      <c r="Q2845">
        <v>202640</v>
      </c>
      <c r="R2845">
        <v>202739</v>
      </c>
      <c r="U2845" t="s">
        <v>5717</v>
      </c>
      <c r="V2845">
        <v>236</v>
      </c>
      <c r="AG2845" t="s">
        <v>65</v>
      </c>
      <c r="AH2845" t="s">
        <v>66</v>
      </c>
      <c r="AM2845" t="s">
        <v>47</v>
      </c>
      <c r="AN2845" t="s">
        <v>48</v>
      </c>
      <c r="BM2845" t="s">
        <v>49</v>
      </c>
      <c r="BN2845" t="s">
        <v>50</v>
      </c>
      <c r="BO2845" t="s">
        <v>49</v>
      </c>
    </row>
    <row r="2846" spans="1:67">
      <c r="A2846">
        <v>96889</v>
      </c>
      <c r="B2846" t="s">
        <v>5718</v>
      </c>
      <c r="C2846">
        <v>727</v>
      </c>
      <c r="D2846" t="s">
        <v>43</v>
      </c>
      <c r="E2846" t="s">
        <v>44</v>
      </c>
      <c r="F2846" t="s">
        <v>45</v>
      </c>
      <c r="I2846">
        <v>0.3</v>
      </c>
      <c r="J2846">
        <v>2.4900000000000002</v>
      </c>
      <c r="K2846">
        <v>6.2</v>
      </c>
      <c r="L2846">
        <v>0</v>
      </c>
      <c r="M2846">
        <v>0</v>
      </c>
      <c r="N2846">
        <v>2.4900000000000002</v>
      </c>
      <c r="O2846">
        <v>89.64</v>
      </c>
      <c r="P2846">
        <v>36</v>
      </c>
      <c r="Q2846">
        <v>202640</v>
      </c>
      <c r="R2846">
        <v>202739</v>
      </c>
      <c r="U2846" t="s">
        <v>5719</v>
      </c>
      <c r="V2846">
        <v>236</v>
      </c>
      <c r="AE2846" t="s">
        <v>59</v>
      </c>
      <c r="AF2846" t="s">
        <v>60</v>
      </c>
      <c r="AG2846" t="s">
        <v>65</v>
      </c>
      <c r="AH2846" t="s">
        <v>66</v>
      </c>
      <c r="AM2846" t="s">
        <v>47</v>
      </c>
      <c r="AN2846" t="s">
        <v>48</v>
      </c>
      <c r="BM2846" t="s">
        <v>49</v>
      </c>
      <c r="BN2846" t="s">
        <v>50</v>
      </c>
      <c r="BO2846" t="s">
        <v>49</v>
      </c>
    </row>
    <row r="2847" spans="1:67">
      <c r="A2847">
        <v>96890</v>
      </c>
      <c r="B2847" t="s">
        <v>5720</v>
      </c>
      <c r="C2847">
        <v>727</v>
      </c>
      <c r="D2847" t="s">
        <v>52</v>
      </c>
      <c r="E2847" t="s">
        <v>53</v>
      </c>
      <c r="F2847" t="s">
        <v>45</v>
      </c>
      <c r="I2847">
        <v>0.3</v>
      </c>
      <c r="J2847">
        <v>1.03</v>
      </c>
      <c r="K2847">
        <v>1.06</v>
      </c>
      <c r="L2847">
        <v>0</v>
      </c>
      <c r="M2847">
        <v>0</v>
      </c>
      <c r="N2847">
        <v>1.03</v>
      </c>
      <c r="O2847">
        <v>52.53</v>
      </c>
      <c r="P2847">
        <v>51</v>
      </c>
      <c r="Q2847">
        <v>202640</v>
      </c>
      <c r="R2847">
        <v>202739</v>
      </c>
      <c r="U2847" t="s">
        <v>5721</v>
      </c>
      <c r="V2847">
        <v>79</v>
      </c>
      <c r="AG2847" t="s">
        <v>65</v>
      </c>
      <c r="AH2847" t="s">
        <v>66</v>
      </c>
      <c r="AM2847" t="s">
        <v>47</v>
      </c>
      <c r="AN2847" t="s">
        <v>48</v>
      </c>
      <c r="BM2847" t="s">
        <v>49</v>
      </c>
      <c r="BN2847" t="s">
        <v>50</v>
      </c>
      <c r="BO2847" t="s">
        <v>49</v>
      </c>
    </row>
    <row r="2848" spans="1:67">
      <c r="A2848">
        <v>96893</v>
      </c>
      <c r="B2848" t="s">
        <v>5722</v>
      </c>
      <c r="C2848">
        <v>727</v>
      </c>
      <c r="D2848" t="s">
        <v>43</v>
      </c>
      <c r="E2848" t="s">
        <v>44</v>
      </c>
      <c r="F2848" t="s">
        <v>45</v>
      </c>
      <c r="I2848">
        <v>0.3</v>
      </c>
      <c r="J2848">
        <v>1.458</v>
      </c>
      <c r="K2848">
        <v>2.12</v>
      </c>
      <c r="L2848">
        <v>0</v>
      </c>
      <c r="M2848">
        <v>0</v>
      </c>
      <c r="N2848">
        <v>1.458</v>
      </c>
      <c r="O2848">
        <v>52.48</v>
      </c>
      <c r="P2848">
        <v>36</v>
      </c>
      <c r="Q2848">
        <v>202640</v>
      </c>
      <c r="R2848">
        <v>202739</v>
      </c>
      <c r="U2848" t="s">
        <v>5723</v>
      </c>
      <c r="V2848">
        <v>195</v>
      </c>
      <c r="AG2848" t="s">
        <v>65</v>
      </c>
      <c r="AH2848" t="s">
        <v>66</v>
      </c>
      <c r="AO2848" t="s">
        <v>61</v>
      </c>
      <c r="AP2848" t="s">
        <v>62</v>
      </c>
      <c r="BM2848" t="s">
        <v>49</v>
      </c>
      <c r="BN2848" t="s">
        <v>50</v>
      </c>
      <c r="BO2848" t="s">
        <v>49</v>
      </c>
    </row>
    <row r="2849" spans="1:67">
      <c r="A2849">
        <v>96900</v>
      </c>
      <c r="B2849" t="s">
        <v>5724</v>
      </c>
      <c r="C2849">
        <v>727</v>
      </c>
      <c r="D2849" t="s">
        <v>43</v>
      </c>
      <c r="E2849" t="s">
        <v>44</v>
      </c>
      <c r="F2849" t="s">
        <v>45</v>
      </c>
      <c r="I2849">
        <v>0.3</v>
      </c>
      <c r="J2849">
        <v>1.3149999999999999</v>
      </c>
      <c r="K2849">
        <v>1.72</v>
      </c>
      <c r="L2849">
        <v>0</v>
      </c>
      <c r="M2849">
        <v>0</v>
      </c>
      <c r="N2849">
        <v>1.3149999999999999</v>
      </c>
      <c r="O2849">
        <v>47.34</v>
      </c>
      <c r="P2849">
        <v>36</v>
      </c>
      <c r="Q2849">
        <v>202640</v>
      </c>
      <c r="R2849">
        <v>202739</v>
      </c>
      <c r="U2849" t="s">
        <v>5725</v>
      </c>
      <c r="V2849">
        <v>175</v>
      </c>
      <c r="AE2849" t="s">
        <v>59</v>
      </c>
      <c r="AF2849" t="s">
        <v>60</v>
      </c>
      <c r="AG2849" t="s">
        <v>65</v>
      </c>
      <c r="AH2849" t="s">
        <v>66</v>
      </c>
      <c r="AO2849" t="s">
        <v>61</v>
      </c>
      <c r="AP2849" t="s">
        <v>62</v>
      </c>
      <c r="BM2849" t="s">
        <v>49</v>
      </c>
      <c r="BN2849" t="s">
        <v>50</v>
      </c>
      <c r="BO2849" t="s">
        <v>49</v>
      </c>
    </row>
    <row r="2850" spans="1:67">
      <c r="A2850">
        <v>96902</v>
      </c>
      <c r="B2850" t="s">
        <v>5726</v>
      </c>
      <c r="C2850">
        <v>727</v>
      </c>
      <c r="D2850" t="s">
        <v>43</v>
      </c>
      <c r="E2850" t="s">
        <v>44</v>
      </c>
      <c r="F2850" t="s">
        <v>45</v>
      </c>
      <c r="I2850">
        <v>0.3</v>
      </c>
      <c r="J2850">
        <v>1.3149999999999999</v>
      </c>
      <c r="K2850">
        <v>1.72</v>
      </c>
      <c r="L2850">
        <v>0</v>
      </c>
      <c r="M2850">
        <v>0</v>
      </c>
      <c r="N2850">
        <v>1.3149999999999999</v>
      </c>
      <c r="O2850">
        <v>47.34</v>
      </c>
      <c r="P2850">
        <v>36</v>
      </c>
      <c r="Q2850">
        <v>202640</v>
      </c>
      <c r="R2850">
        <v>202739</v>
      </c>
      <c r="U2850" t="s">
        <v>5727</v>
      </c>
      <c r="V2850">
        <v>175</v>
      </c>
      <c r="AG2850" t="s">
        <v>65</v>
      </c>
      <c r="AH2850" t="s">
        <v>66</v>
      </c>
      <c r="AO2850" t="s">
        <v>61</v>
      </c>
      <c r="AP2850" t="s">
        <v>62</v>
      </c>
      <c r="BM2850" t="s">
        <v>49</v>
      </c>
      <c r="BN2850" t="s">
        <v>50</v>
      </c>
      <c r="BO2850" t="s">
        <v>49</v>
      </c>
    </row>
    <row r="2851" spans="1:67">
      <c r="A2851">
        <v>96903</v>
      </c>
      <c r="B2851" t="s">
        <v>5728</v>
      </c>
      <c r="C2851">
        <v>727</v>
      </c>
      <c r="D2851" t="s">
        <v>43</v>
      </c>
      <c r="E2851" t="s">
        <v>44</v>
      </c>
      <c r="F2851" t="s">
        <v>45</v>
      </c>
      <c r="I2851">
        <v>0.3</v>
      </c>
      <c r="J2851">
        <v>1.3149999999999999</v>
      </c>
      <c r="K2851">
        <v>1.72</v>
      </c>
      <c r="L2851">
        <v>0</v>
      </c>
      <c r="M2851">
        <v>0</v>
      </c>
      <c r="N2851">
        <v>1.3149999999999999</v>
      </c>
      <c r="O2851">
        <v>47.34</v>
      </c>
      <c r="P2851">
        <v>36</v>
      </c>
      <c r="Q2851">
        <v>202640</v>
      </c>
      <c r="R2851">
        <v>202739</v>
      </c>
      <c r="U2851" t="s">
        <v>5729</v>
      </c>
      <c r="V2851">
        <v>175</v>
      </c>
      <c r="AG2851" t="s">
        <v>65</v>
      </c>
      <c r="AH2851" t="s">
        <v>66</v>
      </c>
      <c r="AO2851" t="s">
        <v>61</v>
      </c>
      <c r="AP2851" t="s">
        <v>62</v>
      </c>
      <c r="BM2851" t="s">
        <v>49</v>
      </c>
      <c r="BN2851" t="s">
        <v>50</v>
      </c>
      <c r="BO2851" t="s">
        <v>49</v>
      </c>
    </row>
    <row r="2852" spans="1:67">
      <c r="A2852">
        <v>96918</v>
      </c>
      <c r="B2852" t="s">
        <v>5730</v>
      </c>
      <c r="C2852">
        <v>727</v>
      </c>
      <c r="D2852" t="s">
        <v>52</v>
      </c>
      <c r="E2852" t="s">
        <v>53</v>
      </c>
      <c r="F2852" t="s">
        <v>45</v>
      </c>
      <c r="I2852">
        <v>0.3</v>
      </c>
      <c r="J2852">
        <v>0.88200000000000001</v>
      </c>
      <c r="K2852">
        <v>0.77</v>
      </c>
      <c r="L2852">
        <v>0</v>
      </c>
      <c r="M2852">
        <v>0</v>
      </c>
      <c r="N2852">
        <v>0.88200000000000001</v>
      </c>
      <c r="O2852">
        <v>44.98</v>
      </c>
      <c r="P2852">
        <v>51</v>
      </c>
      <c r="Q2852">
        <v>202640</v>
      </c>
      <c r="R2852">
        <v>202739</v>
      </c>
      <c r="U2852" t="s">
        <v>5731</v>
      </c>
      <c r="V2852">
        <v>25</v>
      </c>
      <c r="AG2852" t="s">
        <v>65</v>
      </c>
      <c r="AH2852" t="s">
        <v>66</v>
      </c>
      <c r="AM2852" t="s">
        <v>47</v>
      </c>
      <c r="AN2852" t="s">
        <v>48</v>
      </c>
      <c r="BM2852" t="s">
        <v>49</v>
      </c>
      <c r="BN2852" t="s">
        <v>50</v>
      </c>
      <c r="BO2852" t="s">
        <v>49</v>
      </c>
    </row>
    <row r="2853" spans="1:67">
      <c r="A2853">
        <v>96919</v>
      </c>
      <c r="B2853" t="s">
        <v>5732</v>
      </c>
      <c r="C2853">
        <v>727</v>
      </c>
      <c r="D2853" t="s">
        <v>52</v>
      </c>
      <c r="E2853" t="s">
        <v>53</v>
      </c>
      <c r="F2853" t="s">
        <v>45</v>
      </c>
      <c r="I2853">
        <v>0.3</v>
      </c>
      <c r="J2853">
        <v>0.97</v>
      </c>
      <c r="K2853">
        <v>0.94</v>
      </c>
      <c r="L2853">
        <v>0</v>
      </c>
      <c r="M2853">
        <v>0</v>
      </c>
      <c r="N2853">
        <v>0.97</v>
      </c>
      <c r="O2853">
        <v>49.47</v>
      </c>
      <c r="P2853">
        <v>51</v>
      </c>
      <c r="Q2853">
        <v>202640</v>
      </c>
      <c r="R2853">
        <v>202739</v>
      </c>
      <c r="U2853" t="s">
        <v>5733</v>
      </c>
      <c r="V2853">
        <v>51</v>
      </c>
      <c r="AG2853" t="s">
        <v>65</v>
      </c>
      <c r="AH2853" t="s">
        <v>66</v>
      </c>
      <c r="AM2853" t="s">
        <v>47</v>
      </c>
      <c r="AN2853" t="s">
        <v>48</v>
      </c>
      <c r="BM2853" t="s">
        <v>49</v>
      </c>
      <c r="BN2853" t="s">
        <v>50</v>
      </c>
      <c r="BO2853" t="s">
        <v>49</v>
      </c>
    </row>
    <row r="2854" spans="1:67">
      <c r="A2854">
        <v>96926</v>
      </c>
      <c r="B2854" t="s">
        <v>5734</v>
      </c>
      <c r="C2854">
        <v>727</v>
      </c>
      <c r="D2854" t="s">
        <v>43</v>
      </c>
      <c r="E2854" t="s">
        <v>44</v>
      </c>
      <c r="F2854" t="s">
        <v>45</v>
      </c>
      <c r="I2854">
        <v>0.3</v>
      </c>
      <c r="J2854">
        <v>2.4900000000000002</v>
      </c>
      <c r="K2854">
        <v>6.2</v>
      </c>
      <c r="L2854">
        <v>0</v>
      </c>
      <c r="M2854">
        <v>0</v>
      </c>
      <c r="N2854">
        <v>2.4900000000000002</v>
      </c>
      <c r="O2854">
        <v>89.64</v>
      </c>
      <c r="P2854">
        <v>36</v>
      </c>
      <c r="Q2854">
        <v>202640</v>
      </c>
      <c r="R2854">
        <v>202739</v>
      </c>
      <c r="U2854" t="s">
        <v>5735</v>
      </c>
      <c r="V2854">
        <v>236</v>
      </c>
      <c r="AG2854" t="s">
        <v>65</v>
      </c>
      <c r="AH2854" t="s">
        <v>66</v>
      </c>
      <c r="AM2854" t="s">
        <v>47</v>
      </c>
      <c r="AN2854" t="s">
        <v>48</v>
      </c>
      <c r="BM2854" t="s">
        <v>49</v>
      </c>
      <c r="BN2854" t="s">
        <v>50</v>
      </c>
      <c r="BO2854" t="s">
        <v>49</v>
      </c>
    </row>
    <row r="2855" spans="1:67">
      <c r="A2855">
        <v>96927</v>
      </c>
      <c r="B2855" t="s">
        <v>5736</v>
      </c>
      <c r="C2855">
        <v>727</v>
      </c>
      <c r="D2855" t="s">
        <v>43</v>
      </c>
      <c r="E2855" t="s">
        <v>44</v>
      </c>
      <c r="F2855" t="s">
        <v>45</v>
      </c>
      <c r="I2855">
        <v>0.3</v>
      </c>
      <c r="J2855">
        <v>2.4900000000000002</v>
      </c>
      <c r="K2855">
        <v>6.2</v>
      </c>
      <c r="L2855">
        <v>0</v>
      </c>
      <c r="M2855">
        <v>0</v>
      </c>
      <c r="N2855">
        <v>2.4900000000000002</v>
      </c>
      <c r="O2855">
        <v>89.64</v>
      </c>
      <c r="P2855">
        <v>36</v>
      </c>
      <c r="Q2855">
        <v>202640</v>
      </c>
      <c r="R2855">
        <v>202739</v>
      </c>
      <c r="U2855" t="s">
        <v>5737</v>
      </c>
      <c r="V2855">
        <v>236</v>
      </c>
      <c r="AG2855" t="s">
        <v>65</v>
      </c>
      <c r="AH2855" t="s">
        <v>66</v>
      </c>
      <c r="AM2855" t="s">
        <v>47</v>
      </c>
      <c r="AN2855" t="s">
        <v>48</v>
      </c>
      <c r="BM2855" t="s">
        <v>49</v>
      </c>
      <c r="BN2855" t="s">
        <v>50</v>
      </c>
      <c r="BO2855" t="s">
        <v>49</v>
      </c>
    </row>
    <row r="2856" spans="1:67">
      <c r="A2856">
        <v>96956</v>
      </c>
      <c r="B2856" t="s">
        <v>5738</v>
      </c>
      <c r="C2856">
        <v>727</v>
      </c>
      <c r="D2856" t="s">
        <v>52</v>
      </c>
      <c r="E2856" t="s">
        <v>53</v>
      </c>
      <c r="F2856" t="s">
        <v>45</v>
      </c>
      <c r="I2856">
        <v>0.3</v>
      </c>
      <c r="J2856">
        <v>1.0649999999999999</v>
      </c>
      <c r="K2856">
        <v>1.1299999999999999</v>
      </c>
      <c r="L2856">
        <v>0</v>
      </c>
      <c r="M2856">
        <v>0</v>
      </c>
      <c r="N2856">
        <v>1.0649999999999999</v>
      </c>
      <c r="O2856">
        <v>54.31</v>
      </c>
      <c r="P2856">
        <v>51</v>
      </c>
      <c r="Q2856">
        <v>202640</v>
      </c>
      <c r="R2856">
        <v>202739</v>
      </c>
      <c r="U2856" t="s">
        <v>5739</v>
      </c>
      <c r="V2856">
        <v>96</v>
      </c>
      <c r="AG2856" t="s">
        <v>65</v>
      </c>
      <c r="AH2856" t="s">
        <v>66</v>
      </c>
      <c r="AM2856" t="s">
        <v>47</v>
      </c>
      <c r="AN2856" t="s">
        <v>48</v>
      </c>
      <c r="BM2856" t="s">
        <v>49</v>
      </c>
      <c r="BN2856" t="s">
        <v>50</v>
      </c>
      <c r="BO2856" t="s">
        <v>49</v>
      </c>
    </row>
    <row r="2857" spans="1:67">
      <c r="A2857">
        <v>96957</v>
      </c>
      <c r="B2857" t="s">
        <v>5740</v>
      </c>
      <c r="C2857">
        <v>727</v>
      </c>
      <c r="D2857" t="s">
        <v>52</v>
      </c>
      <c r="E2857" t="s">
        <v>53</v>
      </c>
      <c r="F2857" t="s">
        <v>45</v>
      </c>
      <c r="I2857">
        <v>0.3</v>
      </c>
      <c r="J2857">
        <v>1.3720000000000001</v>
      </c>
      <c r="K2857">
        <v>1.88</v>
      </c>
      <c r="L2857">
        <v>0</v>
      </c>
      <c r="M2857">
        <v>0</v>
      </c>
      <c r="N2857">
        <v>1.3720000000000001</v>
      </c>
      <c r="O2857">
        <v>69.97</v>
      </c>
      <c r="P2857">
        <v>51</v>
      </c>
      <c r="Q2857">
        <v>202640</v>
      </c>
      <c r="R2857">
        <v>202739</v>
      </c>
      <c r="U2857" t="s">
        <v>5741</v>
      </c>
      <c r="V2857">
        <v>184</v>
      </c>
      <c r="AG2857" t="s">
        <v>65</v>
      </c>
      <c r="AH2857" t="s">
        <v>66</v>
      </c>
      <c r="AM2857" t="s">
        <v>47</v>
      </c>
      <c r="AN2857" t="s">
        <v>48</v>
      </c>
      <c r="BM2857" t="s">
        <v>49</v>
      </c>
      <c r="BN2857" t="s">
        <v>50</v>
      </c>
      <c r="BO2857" t="s">
        <v>49</v>
      </c>
    </row>
    <row r="2858" spans="1:67">
      <c r="A2858">
        <v>96961</v>
      </c>
      <c r="B2858" t="s">
        <v>5742</v>
      </c>
      <c r="C2858">
        <v>727</v>
      </c>
      <c r="D2858" t="s">
        <v>52</v>
      </c>
      <c r="E2858" t="s">
        <v>53</v>
      </c>
      <c r="F2858" t="s">
        <v>45</v>
      </c>
      <c r="I2858">
        <v>0.3</v>
      </c>
      <c r="J2858">
        <v>1.05</v>
      </c>
      <c r="K2858">
        <v>1.1000000000000001</v>
      </c>
      <c r="L2858">
        <v>0</v>
      </c>
      <c r="M2858">
        <v>0</v>
      </c>
      <c r="N2858">
        <v>1.05</v>
      </c>
      <c r="O2858">
        <v>53.55</v>
      </c>
      <c r="P2858">
        <v>51</v>
      </c>
      <c r="Q2858">
        <v>202640</v>
      </c>
      <c r="R2858">
        <v>202739</v>
      </c>
      <c r="U2858" t="s">
        <v>5743</v>
      </c>
      <c r="V2858">
        <v>89</v>
      </c>
      <c r="AG2858" t="s">
        <v>65</v>
      </c>
      <c r="AH2858" t="s">
        <v>66</v>
      </c>
      <c r="AM2858" t="s">
        <v>47</v>
      </c>
      <c r="AN2858" t="s">
        <v>48</v>
      </c>
      <c r="BM2858" t="s">
        <v>49</v>
      </c>
      <c r="BN2858" t="s">
        <v>50</v>
      </c>
      <c r="BO2858" t="s">
        <v>49</v>
      </c>
    </row>
    <row r="2859" spans="1:67">
      <c r="A2859">
        <v>96962</v>
      </c>
      <c r="B2859" t="s">
        <v>5744</v>
      </c>
      <c r="C2859">
        <v>727</v>
      </c>
      <c r="D2859" t="s">
        <v>52</v>
      </c>
      <c r="E2859" t="s">
        <v>53</v>
      </c>
      <c r="F2859" t="s">
        <v>45</v>
      </c>
      <c r="I2859">
        <v>0.3</v>
      </c>
      <c r="J2859">
        <v>1.0229999999999999</v>
      </c>
      <c r="K2859">
        <v>1.04</v>
      </c>
      <c r="L2859">
        <v>0</v>
      </c>
      <c r="M2859">
        <v>0</v>
      </c>
      <c r="N2859">
        <v>1.0229999999999999</v>
      </c>
      <c r="O2859">
        <v>52.17</v>
      </c>
      <c r="P2859">
        <v>51</v>
      </c>
      <c r="Q2859">
        <v>202640</v>
      </c>
      <c r="R2859">
        <v>202739</v>
      </c>
      <c r="U2859" t="s">
        <v>5745</v>
      </c>
      <c r="V2859">
        <v>77</v>
      </c>
      <c r="AE2859" t="s">
        <v>59</v>
      </c>
      <c r="AF2859" t="s">
        <v>60</v>
      </c>
      <c r="AG2859" t="s">
        <v>65</v>
      </c>
      <c r="AH2859" t="s">
        <v>66</v>
      </c>
      <c r="AM2859" t="s">
        <v>47</v>
      </c>
      <c r="AN2859" t="s">
        <v>48</v>
      </c>
      <c r="BM2859" t="s">
        <v>49</v>
      </c>
      <c r="BN2859" t="s">
        <v>50</v>
      </c>
      <c r="BO2859" t="s">
        <v>49</v>
      </c>
    </row>
    <row r="2860" spans="1:67">
      <c r="A2860">
        <v>96965</v>
      </c>
      <c r="B2860" t="s">
        <v>5746</v>
      </c>
      <c r="C2860">
        <v>727</v>
      </c>
      <c r="D2860" t="s">
        <v>52</v>
      </c>
      <c r="E2860" t="s">
        <v>53</v>
      </c>
      <c r="F2860" t="s">
        <v>45</v>
      </c>
      <c r="I2860">
        <v>0.3</v>
      </c>
      <c r="J2860">
        <v>1.05</v>
      </c>
      <c r="K2860">
        <v>1.1000000000000001</v>
      </c>
      <c r="L2860">
        <v>0</v>
      </c>
      <c r="M2860">
        <v>0</v>
      </c>
      <c r="N2860">
        <v>1.05</v>
      </c>
      <c r="O2860">
        <v>53.55</v>
      </c>
      <c r="P2860">
        <v>51</v>
      </c>
      <c r="Q2860">
        <v>202640</v>
      </c>
      <c r="R2860">
        <v>202739</v>
      </c>
      <c r="U2860" t="s">
        <v>5747</v>
      </c>
      <c r="V2860">
        <v>89</v>
      </c>
      <c r="AG2860" t="s">
        <v>65</v>
      </c>
      <c r="AH2860" t="s">
        <v>66</v>
      </c>
      <c r="AM2860" t="s">
        <v>47</v>
      </c>
      <c r="AN2860" t="s">
        <v>48</v>
      </c>
      <c r="BM2860" t="s">
        <v>49</v>
      </c>
      <c r="BN2860" t="s">
        <v>50</v>
      </c>
      <c r="BO2860" t="s">
        <v>49</v>
      </c>
    </row>
    <row r="2861" spans="1:67">
      <c r="A2861">
        <v>96966</v>
      </c>
      <c r="B2861" t="s">
        <v>5748</v>
      </c>
      <c r="C2861">
        <v>727</v>
      </c>
      <c r="D2861" t="s">
        <v>52</v>
      </c>
      <c r="E2861" t="s">
        <v>53</v>
      </c>
      <c r="F2861" t="s">
        <v>45</v>
      </c>
      <c r="I2861">
        <v>0.3</v>
      </c>
      <c r="J2861">
        <v>0.89900000000000002</v>
      </c>
      <c r="K2861">
        <v>0.8</v>
      </c>
      <c r="L2861">
        <v>0</v>
      </c>
      <c r="M2861">
        <v>0</v>
      </c>
      <c r="N2861">
        <v>0.89900000000000002</v>
      </c>
      <c r="O2861">
        <v>45.84</v>
      </c>
      <c r="P2861">
        <v>51</v>
      </c>
      <c r="Q2861">
        <v>202640</v>
      </c>
      <c r="R2861">
        <v>202739</v>
      </c>
      <c r="U2861" t="s">
        <v>5749</v>
      </c>
      <c r="V2861">
        <v>28</v>
      </c>
      <c r="AG2861" t="s">
        <v>65</v>
      </c>
      <c r="AH2861" t="s">
        <v>66</v>
      </c>
      <c r="AM2861" t="s">
        <v>47</v>
      </c>
      <c r="AN2861" t="s">
        <v>48</v>
      </c>
      <c r="BM2861" t="s">
        <v>49</v>
      </c>
      <c r="BN2861" t="s">
        <v>50</v>
      </c>
      <c r="BO2861" t="s">
        <v>49</v>
      </c>
    </row>
    <row r="2862" spans="1:67">
      <c r="A2862">
        <v>96969</v>
      </c>
      <c r="B2862" t="s">
        <v>5750</v>
      </c>
      <c r="C2862">
        <v>727</v>
      </c>
      <c r="D2862" t="s">
        <v>52</v>
      </c>
      <c r="E2862" t="s">
        <v>53</v>
      </c>
      <c r="F2862" t="s">
        <v>45</v>
      </c>
      <c r="I2862">
        <v>0.3</v>
      </c>
      <c r="J2862">
        <v>0.89900000000000002</v>
      </c>
      <c r="K2862">
        <v>0.8</v>
      </c>
      <c r="L2862">
        <v>0</v>
      </c>
      <c r="M2862">
        <v>0</v>
      </c>
      <c r="N2862">
        <v>0.89900000000000002</v>
      </c>
      <c r="O2862">
        <v>45.84</v>
      </c>
      <c r="P2862">
        <v>51</v>
      </c>
      <c r="Q2862">
        <v>202640</v>
      </c>
      <c r="R2862">
        <v>202739</v>
      </c>
      <c r="U2862" t="s">
        <v>5751</v>
      </c>
      <c r="V2862">
        <v>28</v>
      </c>
      <c r="AG2862" t="s">
        <v>65</v>
      </c>
      <c r="AH2862" t="s">
        <v>66</v>
      </c>
      <c r="AM2862" t="s">
        <v>47</v>
      </c>
      <c r="AN2862" t="s">
        <v>48</v>
      </c>
      <c r="BM2862" t="s">
        <v>49</v>
      </c>
      <c r="BN2862" t="s">
        <v>50</v>
      </c>
      <c r="BO2862" t="s">
        <v>49</v>
      </c>
    </row>
    <row r="2863" spans="1:67">
      <c r="A2863">
        <v>96971</v>
      </c>
      <c r="B2863" t="s">
        <v>5752</v>
      </c>
      <c r="C2863">
        <v>727</v>
      </c>
      <c r="D2863" t="s">
        <v>52</v>
      </c>
      <c r="E2863" t="s">
        <v>53</v>
      </c>
      <c r="F2863" t="s">
        <v>45</v>
      </c>
      <c r="I2863">
        <v>0.3</v>
      </c>
      <c r="J2863">
        <v>0.89900000000000002</v>
      </c>
      <c r="K2863">
        <v>0.8</v>
      </c>
      <c r="L2863">
        <v>0</v>
      </c>
      <c r="M2863">
        <v>0</v>
      </c>
      <c r="N2863">
        <v>0.89900000000000002</v>
      </c>
      <c r="O2863">
        <v>45.84</v>
      </c>
      <c r="P2863">
        <v>51</v>
      </c>
      <c r="Q2863">
        <v>202640</v>
      </c>
      <c r="R2863">
        <v>202739</v>
      </c>
      <c r="U2863" t="s">
        <v>5753</v>
      </c>
      <c r="V2863">
        <v>28</v>
      </c>
      <c r="AG2863" t="s">
        <v>65</v>
      </c>
      <c r="AH2863" t="s">
        <v>66</v>
      </c>
      <c r="AM2863" t="s">
        <v>47</v>
      </c>
      <c r="AN2863" t="s">
        <v>48</v>
      </c>
      <c r="BM2863" t="s">
        <v>49</v>
      </c>
      <c r="BN2863" t="s">
        <v>50</v>
      </c>
      <c r="BO2863" t="s">
        <v>49</v>
      </c>
    </row>
    <row r="2864" spans="1:67">
      <c r="A2864">
        <v>96976</v>
      </c>
      <c r="B2864" t="s">
        <v>5754</v>
      </c>
      <c r="C2864">
        <v>727</v>
      </c>
      <c r="D2864" t="s">
        <v>52</v>
      </c>
      <c r="E2864" t="s">
        <v>53</v>
      </c>
      <c r="F2864" t="s">
        <v>45</v>
      </c>
      <c r="I2864">
        <v>0.3</v>
      </c>
      <c r="J2864">
        <v>0.92500000000000004</v>
      </c>
      <c r="K2864">
        <v>0.85</v>
      </c>
      <c r="L2864">
        <v>0</v>
      </c>
      <c r="M2864">
        <v>0</v>
      </c>
      <c r="N2864">
        <v>0.92500000000000004</v>
      </c>
      <c r="O2864">
        <v>47.17</v>
      </c>
      <c r="P2864">
        <v>51</v>
      </c>
      <c r="Q2864">
        <v>202640</v>
      </c>
      <c r="R2864">
        <v>202739</v>
      </c>
      <c r="U2864" t="s">
        <v>5755</v>
      </c>
      <c r="V2864">
        <v>36</v>
      </c>
      <c r="AG2864" t="s">
        <v>65</v>
      </c>
      <c r="AH2864" t="s">
        <v>66</v>
      </c>
      <c r="AM2864" t="s">
        <v>47</v>
      </c>
      <c r="AN2864" t="s">
        <v>48</v>
      </c>
      <c r="BM2864" t="s">
        <v>49</v>
      </c>
      <c r="BN2864" t="s">
        <v>50</v>
      </c>
      <c r="BO2864" t="s">
        <v>49</v>
      </c>
    </row>
    <row r="2865" spans="1:67">
      <c r="A2865">
        <v>96977</v>
      </c>
      <c r="B2865" t="s">
        <v>5756</v>
      </c>
      <c r="C2865">
        <v>727</v>
      </c>
      <c r="D2865" t="s">
        <v>52</v>
      </c>
      <c r="E2865" t="s">
        <v>53</v>
      </c>
      <c r="F2865" t="s">
        <v>45</v>
      </c>
      <c r="I2865">
        <v>0.3</v>
      </c>
      <c r="J2865">
        <v>0.92500000000000004</v>
      </c>
      <c r="K2865">
        <v>0.85</v>
      </c>
      <c r="L2865">
        <v>0</v>
      </c>
      <c r="M2865">
        <v>0</v>
      </c>
      <c r="N2865">
        <v>0.92500000000000004</v>
      </c>
      <c r="O2865">
        <v>47.17</v>
      </c>
      <c r="P2865">
        <v>51</v>
      </c>
      <c r="Q2865">
        <v>202640</v>
      </c>
      <c r="R2865">
        <v>202739</v>
      </c>
      <c r="U2865" t="s">
        <v>5757</v>
      </c>
      <c r="V2865">
        <v>36</v>
      </c>
      <c r="AG2865" t="s">
        <v>65</v>
      </c>
      <c r="AH2865" t="s">
        <v>66</v>
      </c>
      <c r="AM2865" t="s">
        <v>47</v>
      </c>
      <c r="AN2865" t="s">
        <v>48</v>
      </c>
      <c r="BM2865" t="s">
        <v>49</v>
      </c>
      <c r="BN2865" t="s">
        <v>50</v>
      </c>
      <c r="BO2865" t="s">
        <v>49</v>
      </c>
    </row>
    <row r="2866" spans="1:67">
      <c r="A2866">
        <v>96978</v>
      </c>
      <c r="B2866" t="s">
        <v>5758</v>
      </c>
      <c r="C2866">
        <v>727</v>
      </c>
      <c r="D2866" t="s">
        <v>52</v>
      </c>
      <c r="E2866" t="s">
        <v>53</v>
      </c>
      <c r="F2866" t="s">
        <v>45</v>
      </c>
      <c r="I2866">
        <v>0.3</v>
      </c>
      <c r="J2866">
        <v>0.92500000000000004</v>
      </c>
      <c r="K2866">
        <v>0.85</v>
      </c>
      <c r="L2866">
        <v>0</v>
      </c>
      <c r="M2866">
        <v>0</v>
      </c>
      <c r="N2866">
        <v>0.92500000000000004</v>
      </c>
      <c r="O2866">
        <v>47.17</v>
      </c>
      <c r="P2866">
        <v>51</v>
      </c>
      <c r="Q2866">
        <v>202640</v>
      </c>
      <c r="R2866">
        <v>202739</v>
      </c>
      <c r="U2866" t="s">
        <v>5759</v>
      </c>
      <c r="V2866">
        <v>36</v>
      </c>
      <c r="AG2866" t="s">
        <v>65</v>
      </c>
      <c r="AH2866" t="s">
        <v>66</v>
      </c>
      <c r="AM2866" t="s">
        <v>47</v>
      </c>
      <c r="AN2866" t="s">
        <v>48</v>
      </c>
      <c r="BM2866" t="s">
        <v>49</v>
      </c>
      <c r="BN2866" t="s">
        <v>50</v>
      </c>
      <c r="BO2866" t="s">
        <v>49</v>
      </c>
    </row>
    <row r="2867" spans="1:67">
      <c r="A2867">
        <v>96979</v>
      </c>
      <c r="B2867" t="s">
        <v>5760</v>
      </c>
      <c r="C2867">
        <v>727</v>
      </c>
      <c r="D2867" t="s">
        <v>43</v>
      </c>
      <c r="E2867" t="s">
        <v>44</v>
      </c>
      <c r="F2867" t="s">
        <v>45</v>
      </c>
      <c r="I2867">
        <v>0.3</v>
      </c>
      <c r="J2867">
        <v>1.3149999999999999</v>
      </c>
      <c r="K2867">
        <v>1.72</v>
      </c>
      <c r="L2867">
        <v>0</v>
      </c>
      <c r="M2867">
        <v>0</v>
      </c>
      <c r="N2867">
        <v>1.3149999999999999</v>
      </c>
      <c r="O2867">
        <v>47.34</v>
      </c>
      <c r="P2867">
        <v>36</v>
      </c>
      <c r="Q2867">
        <v>202640</v>
      </c>
      <c r="R2867">
        <v>202739</v>
      </c>
      <c r="U2867" t="s">
        <v>5761</v>
      </c>
      <c r="V2867">
        <v>175</v>
      </c>
      <c r="AG2867" t="s">
        <v>65</v>
      </c>
      <c r="AH2867" t="s">
        <v>66</v>
      </c>
      <c r="AO2867" t="s">
        <v>61</v>
      </c>
      <c r="AP2867" t="s">
        <v>62</v>
      </c>
      <c r="BM2867" t="s">
        <v>49</v>
      </c>
      <c r="BN2867" t="s">
        <v>50</v>
      </c>
      <c r="BO2867" t="s">
        <v>49</v>
      </c>
    </row>
    <row r="2868" spans="1:67">
      <c r="A2868">
        <v>96984</v>
      </c>
      <c r="B2868" t="s">
        <v>5762</v>
      </c>
      <c r="C2868">
        <v>727</v>
      </c>
      <c r="D2868" t="s">
        <v>52</v>
      </c>
      <c r="E2868" t="s">
        <v>53</v>
      </c>
      <c r="F2868" t="s">
        <v>45</v>
      </c>
      <c r="I2868">
        <v>0.3</v>
      </c>
      <c r="J2868">
        <v>1.5660000000000001</v>
      </c>
      <c r="K2868">
        <v>2.4500000000000002</v>
      </c>
      <c r="L2868">
        <v>0</v>
      </c>
      <c r="M2868">
        <v>0</v>
      </c>
      <c r="N2868">
        <v>1.5660000000000001</v>
      </c>
      <c r="O2868">
        <v>79.86</v>
      </c>
      <c r="P2868">
        <v>51</v>
      </c>
      <c r="Q2868">
        <v>202640</v>
      </c>
      <c r="R2868">
        <v>202739</v>
      </c>
      <c r="U2868" t="s">
        <v>5763</v>
      </c>
      <c r="V2868">
        <v>200</v>
      </c>
      <c r="AG2868" t="s">
        <v>65</v>
      </c>
      <c r="AH2868" t="s">
        <v>66</v>
      </c>
      <c r="AO2868" t="s">
        <v>61</v>
      </c>
      <c r="AP2868" t="s">
        <v>62</v>
      </c>
      <c r="BM2868" t="s">
        <v>49</v>
      </c>
      <c r="BN2868" t="s">
        <v>50</v>
      </c>
      <c r="BO2868" t="s">
        <v>49</v>
      </c>
    </row>
    <row r="2869" spans="1:67">
      <c r="A2869">
        <v>97001</v>
      </c>
      <c r="B2869" t="s">
        <v>5764</v>
      </c>
      <c r="C2869">
        <v>727</v>
      </c>
      <c r="D2869" t="s">
        <v>43</v>
      </c>
      <c r="E2869" t="s">
        <v>44</v>
      </c>
      <c r="F2869" t="s">
        <v>45</v>
      </c>
      <c r="I2869">
        <v>0.3</v>
      </c>
      <c r="J2869">
        <v>1.7430000000000001</v>
      </c>
      <c r="K2869">
        <v>3.03</v>
      </c>
      <c r="L2869">
        <v>0</v>
      </c>
      <c r="M2869">
        <v>0</v>
      </c>
      <c r="N2869">
        <v>1.7430000000000001</v>
      </c>
      <c r="O2869">
        <v>62.74</v>
      </c>
      <c r="P2869">
        <v>36</v>
      </c>
      <c r="Q2869">
        <v>202640</v>
      </c>
      <c r="R2869">
        <v>202739</v>
      </c>
      <c r="U2869" t="s">
        <v>5765</v>
      </c>
      <c r="V2869">
        <v>210</v>
      </c>
      <c r="AE2869" t="s">
        <v>59</v>
      </c>
      <c r="AF2869" t="s">
        <v>60</v>
      </c>
      <c r="AG2869" t="s">
        <v>65</v>
      </c>
      <c r="AH2869" t="s">
        <v>66</v>
      </c>
      <c r="AO2869" t="s">
        <v>61</v>
      </c>
      <c r="AP2869" t="s">
        <v>62</v>
      </c>
      <c r="BM2869" t="s">
        <v>49</v>
      </c>
      <c r="BN2869" t="s">
        <v>50</v>
      </c>
      <c r="BO2869" t="s">
        <v>49</v>
      </c>
    </row>
    <row r="2870" spans="1:67">
      <c r="A2870">
        <v>97007</v>
      </c>
      <c r="B2870" t="s">
        <v>5766</v>
      </c>
      <c r="C2870">
        <v>727</v>
      </c>
      <c r="D2870" t="s">
        <v>43</v>
      </c>
      <c r="E2870" t="s">
        <v>44</v>
      </c>
      <c r="F2870" t="s">
        <v>45</v>
      </c>
      <c r="I2870">
        <v>0.3</v>
      </c>
      <c r="J2870">
        <v>2.7149999999999999</v>
      </c>
      <c r="K2870">
        <v>7.37</v>
      </c>
      <c r="L2870">
        <v>0</v>
      </c>
      <c r="M2870">
        <v>0</v>
      </c>
      <c r="N2870">
        <v>2.7149999999999999</v>
      </c>
      <c r="O2870">
        <v>97.74</v>
      </c>
      <c r="P2870">
        <v>36</v>
      </c>
      <c r="Q2870">
        <v>202640</v>
      </c>
      <c r="R2870">
        <v>202739</v>
      </c>
      <c r="U2870" t="s">
        <v>5767</v>
      </c>
      <c r="V2870">
        <v>241</v>
      </c>
      <c r="AY2870" t="s">
        <v>348</v>
      </c>
      <c r="AZ2870" t="s">
        <v>349</v>
      </c>
      <c r="BO2870" t="s">
        <v>348</v>
      </c>
    </row>
    <row r="2871" spans="1:67">
      <c r="A2871">
        <v>97008</v>
      </c>
      <c r="B2871" t="s">
        <v>5768</v>
      </c>
      <c r="C2871">
        <v>727</v>
      </c>
      <c r="D2871" t="s">
        <v>43</v>
      </c>
      <c r="E2871" t="s">
        <v>44</v>
      </c>
      <c r="F2871" t="s">
        <v>45</v>
      </c>
      <c r="I2871">
        <v>0.3</v>
      </c>
      <c r="J2871">
        <v>2.7149999999999999</v>
      </c>
      <c r="K2871">
        <v>7.37</v>
      </c>
      <c r="L2871">
        <v>0</v>
      </c>
      <c r="M2871">
        <v>0</v>
      </c>
      <c r="N2871">
        <v>2.7149999999999999</v>
      </c>
      <c r="O2871">
        <v>97.74</v>
      </c>
      <c r="P2871">
        <v>36</v>
      </c>
      <c r="Q2871">
        <v>202640</v>
      </c>
      <c r="R2871">
        <v>202739</v>
      </c>
      <c r="U2871" t="s">
        <v>5769</v>
      </c>
      <c r="V2871">
        <v>241</v>
      </c>
      <c r="AY2871" t="s">
        <v>348</v>
      </c>
      <c r="AZ2871" t="s">
        <v>349</v>
      </c>
      <c r="BO2871" t="s">
        <v>348</v>
      </c>
    </row>
    <row r="2872" spans="1:67">
      <c r="A2872">
        <v>97009</v>
      </c>
      <c r="B2872" t="s">
        <v>5770</v>
      </c>
      <c r="C2872">
        <v>727</v>
      </c>
      <c r="D2872" t="s">
        <v>43</v>
      </c>
      <c r="E2872" t="s">
        <v>44</v>
      </c>
      <c r="F2872" t="s">
        <v>45</v>
      </c>
      <c r="I2872">
        <v>0.3</v>
      </c>
      <c r="J2872">
        <v>2.7149999999999999</v>
      </c>
      <c r="K2872">
        <v>7.37</v>
      </c>
      <c r="L2872">
        <v>0</v>
      </c>
      <c r="M2872">
        <v>0</v>
      </c>
      <c r="N2872">
        <v>2.7149999999999999</v>
      </c>
      <c r="O2872">
        <v>97.74</v>
      </c>
      <c r="P2872">
        <v>36</v>
      </c>
      <c r="Q2872">
        <v>202640</v>
      </c>
      <c r="R2872">
        <v>202739</v>
      </c>
      <c r="U2872" t="s">
        <v>5771</v>
      </c>
      <c r="V2872">
        <v>241</v>
      </c>
      <c r="AY2872" t="s">
        <v>348</v>
      </c>
      <c r="AZ2872" t="s">
        <v>349</v>
      </c>
      <c r="BO2872" t="s">
        <v>348</v>
      </c>
    </row>
    <row r="2873" spans="1:67">
      <c r="A2873">
        <v>97010</v>
      </c>
      <c r="B2873" t="s">
        <v>5772</v>
      </c>
      <c r="C2873">
        <v>727</v>
      </c>
      <c r="D2873" t="s">
        <v>43</v>
      </c>
      <c r="E2873" t="s">
        <v>44</v>
      </c>
      <c r="F2873" t="s">
        <v>45</v>
      </c>
      <c r="I2873">
        <v>0.3</v>
      </c>
      <c r="J2873">
        <v>2.7149999999999999</v>
      </c>
      <c r="K2873">
        <v>7.37</v>
      </c>
      <c r="L2873">
        <v>0</v>
      </c>
      <c r="M2873">
        <v>0</v>
      </c>
      <c r="N2873">
        <v>2.7149999999999999</v>
      </c>
      <c r="O2873">
        <v>97.74</v>
      </c>
      <c r="P2873">
        <v>36</v>
      </c>
      <c r="Q2873">
        <v>202640</v>
      </c>
      <c r="R2873">
        <v>202739</v>
      </c>
      <c r="U2873" t="s">
        <v>5773</v>
      </c>
      <c r="V2873">
        <v>241</v>
      </c>
      <c r="AY2873" t="s">
        <v>348</v>
      </c>
      <c r="AZ2873" t="s">
        <v>349</v>
      </c>
      <c r="BO2873" t="s">
        <v>348</v>
      </c>
    </row>
    <row r="2874" spans="1:67">
      <c r="A2874">
        <v>97011</v>
      </c>
      <c r="B2874" t="s">
        <v>5774</v>
      </c>
      <c r="C2874">
        <v>727</v>
      </c>
      <c r="D2874" t="s">
        <v>43</v>
      </c>
      <c r="E2874" t="s">
        <v>44</v>
      </c>
      <c r="F2874" t="s">
        <v>45</v>
      </c>
      <c r="I2874">
        <v>0.3</v>
      </c>
      <c r="J2874">
        <v>1.85</v>
      </c>
      <c r="K2874">
        <v>3.42</v>
      </c>
      <c r="L2874">
        <v>0</v>
      </c>
      <c r="M2874">
        <v>0</v>
      </c>
      <c r="N2874">
        <v>1.85</v>
      </c>
      <c r="O2874">
        <v>66.599999999999994</v>
      </c>
      <c r="P2874">
        <v>36</v>
      </c>
      <c r="Q2874">
        <v>202640</v>
      </c>
      <c r="R2874">
        <v>202739</v>
      </c>
      <c r="U2874" t="s">
        <v>5775</v>
      </c>
      <c r="V2874">
        <v>217</v>
      </c>
      <c r="AG2874" t="s">
        <v>65</v>
      </c>
      <c r="AH2874" t="s">
        <v>66</v>
      </c>
      <c r="AM2874" t="s">
        <v>47</v>
      </c>
      <c r="AN2874" t="s">
        <v>48</v>
      </c>
      <c r="BM2874" t="s">
        <v>49</v>
      </c>
      <c r="BN2874" t="s">
        <v>50</v>
      </c>
      <c r="BO2874" t="s">
        <v>49</v>
      </c>
    </row>
    <row r="2875" spans="1:67">
      <c r="A2875">
        <v>97013</v>
      </c>
      <c r="B2875" t="s">
        <v>5776</v>
      </c>
      <c r="C2875">
        <v>727</v>
      </c>
      <c r="D2875" t="s">
        <v>43</v>
      </c>
      <c r="E2875" t="s">
        <v>44</v>
      </c>
      <c r="F2875" t="s">
        <v>45</v>
      </c>
      <c r="I2875">
        <v>0.3</v>
      </c>
      <c r="J2875">
        <v>1.85</v>
      </c>
      <c r="K2875">
        <v>3.42</v>
      </c>
      <c r="L2875">
        <v>0</v>
      </c>
      <c r="M2875">
        <v>0</v>
      </c>
      <c r="N2875">
        <v>1.85</v>
      </c>
      <c r="O2875">
        <v>66.599999999999994</v>
      </c>
      <c r="P2875">
        <v>36</v>
      </c>
      <c r="Q2875">
        <v>202640</v>
      </c>
      <c r="R2875">
        <v>202739</v>
      </c>
      <c r="U2875" t="s">
        <v>5777</v>
      </c>
      <c r="V2875">
        <v>217</v>
      </c>
      <c r="AG2875" t="s">
        <v>65</v>
      </c>
      <c r="AH2875" t="s">
        <v>66</v>
      </c>
      <c r="AM2875" t="s">
        <v>47</v>
      </c>
      <c r="AN2875" t="s">
        <v>48</v>
      </c>
      <c r="BM2875" t="s">
        <v>49</v>
      </c>
      <c r="BN2875" t="s">
        <v>50</v>
      </c>
      <c r="BO2875" t="s">
        <v>49</v>
      </c>
    </row>
    <row r="2876" spans="1:67">
      <c r="A2876">
        <v>97020</v>
      </c>
      <c r="B2876" t="s">
        <v>5778</v>
      </c>
      <c r="C2876">
        <v>727</v>
      </c>
      <c r="D2876" t="s">
        <v>52</v>
      </c>
      <c r="E2876" t="s">
        <v>53</v>
      </c>
      <c r="F2876" t="s">
        <v>45</v>
      </c>
      <c r="I2876">
        <v>0.3</v>
      </c>
      <c r="J2876">
        <v>1.0649999999999999</v>
      </c>
      <c r="K2876">
        <v>1.1299999999999999</v>
      </c>
      <c r="L2876">
        <v>0</v>
      </c>
      <c r="M2876">
        <v>0</v>
      </c>
      <c r="N2876">
        <v>1.0649999999999999</v>
      </c>
      <c r="O2876">
        <v>54.31</v>
      </c>
      <c r="P2876">
        <v>51</v>
      </c>
      <c r="Q2876">
        <v>202640</v>
      </c>
      <c r="R2876">
        <v>202739</v>
      </c>
      <c r="U2876" t="s">
        <v>5779</v>
      </c>
      <c r="V2876">
        <v>96</v>
      </c>
      <c r="AG2876" t="s">
        <v>65</v>
      </c>
      <c r="AH2876" t="s">
        <v>66</v>
      </c>
      <c r="AM2876" t="s">
        <v>47</v>
      </c>
      <c r="AN2876" t="s">
        <v>48</v>
      </c>
      <c r="BM2876" t="s">
        <v>49</v>
      </c>
      <c r="BN2876" t="s">
        <v>50</v>
      </c>
      <c r="BO2876" t="s">
        <v>49</v>
      </c>
    </row>
    <row r="2877" spans="1:67">
      <c r="A2877">
        <v>97021</v>
      </c>
      <c r="B2877" t="s">
        <v>5780</v>
      </c>
      <c r="C2877">
        <v>727</v>
      </c>
      <c r="D2877" t="s">
        <v>52</v>
      </c>
      <c r="E2877" t="s">
        <v>53</v>
      </c>
      <c r="F2877" t="s">
        <v>45</v>
      </c>
      <c r="I2877">
        <v>0.3</v>
      </c>
      <c r="J2877">
        <v>1.41</v>
      </c>
      <c r="K2877">
        <v>1.98</v>
      </c>
      <c r="L2877">
        <v>0</v>
      </c>
      <c r="M2877">
        <v>0</v>
      </c>
      <c r="N2877">
        <v>1.41</v>
      </c>
      <c r="O2877">
        <v>71.91</v>
      </c>
      <c r="P2877">
        <v>51</v>
      </c>
      <c r="Q2877">
        <v>202640</v>
      </c>
      <c r="R2877">
        <v>202739</v>
      </c>
      <c r="U2877" t="s">
        <v>5781</v>
      </c>
      <c r="V2877">
        <v>187</v>
      </c>
      <c r="AG2877" t="s">
        <v>65</v>
      </c>
      <c r="AH2877" t="s">
        <v>66</v>
      </c>
      <c r="AM2877" t="s">
        <v>47</v>
      </c>
      <c r="AN2877" t="s">
        <v>48</v>
      </c>
      <c r="BM2877" t="s">
        <v>49</v>
      </c>
      <c r="BN2877" t="s">
        <v>50</v>
      </c>
      <c r="BO2877" t="s">
        <v>49</v>
      </c>
    </row>
    <row r="2878" spans="1:67">
      <c r="A2878">
        <v>97028</v>
      </c>
      <c r="B2878" t="s">
        <v>5782</v>
      </c>
      <c r="C2878">
        <v>727</v>
      </c>
      <c r="D2878" t="s">
        <v>52</v>
      </c>
      <c r="E2878" t="s">
        <v>53</v>
      </c>
      <c r="F2878" t="s">
        <v>45</v>
      </c>
      <c r="I2878">
        <v>0.3</v>
      </c>
      <c r="J2878">
        <v>0.92300000000000004</v>
      </c>
      <c r="K2878">
        <v>0.85</v>
      </c>
      <c r="L2878">
        <v>0</v>
      </c>
      <c r="M2878">
        <v>0</v>
      </c>
      <c r="N2878">
        <v>0.92300000000000004</v>
      </c>
      <c r="O2878">
        <v>47.07</v>
      </c>
      <c r="P2878">
        <v>51</v>
      </c>
      <c r="Q2878">
        <v>202640</v>
      </c>
      <c r="R2878">
        <v>202739</v>
      </c>
      <c r="U2878" t="s">
        <v>5783</v>
      </c>
      <c r="V2878">
        <v>35</v>
      </c>
      <c r="AG2878" t="s">
        <v>65</v>
      </c>
      <c r="AH2878" t="s">
        <v>66</v>
      </c>
      <c r="AM2878" t="s">
        <v>47</v>
      </c>
      <c r="AN2878" t="s">
        <v>48</v>
      </c>
      <c r="BM2878" t="s">
        <v>49</v>
      </c>
      <c r="BN2878" t="s">
        <v>50</v>
      </c>
      <c r="BO2878" t="s">
        <v>49</v>
      </c>
    </row>
    <row r="2879" spans="1:67">
      <c r="A2879">
        <v>97029</v>
      </c>
      <c r="B2879" t="s">
        <v>5784</v>
      </c>
      <c r="C2879">
        <v>727</v>
      </c>
      <c r="D2879" t="s">
        <v>52</v>
      </c>
      <c r="E2879" t="s">
        <v>53</v>
      </c>
      <c r="F2879" t="s">
        <v>45</v>
      </c>
      <c r="I2879">
        <v>0.3</v>
      </c>
      <c r="J2879">
        <v>0.92300000000000004</v>
      </c>
      <c r="K2879">
        <v>0.85</v>
      </c>
      <c r="L2879">
        <v>0</v>
      </c>
      <c r="M2879">
        <v>0</v>
      </c>
      <c r="N2879">
        <v>0.92300000000000004</v>
      </c>
      <c r="O2879">
        <v>47.07</v>
      </c>
      <c r="P2879">
        <v>51</v>
      </c>
      <c r="Q2879">
        <v>202640</v>
      </c>
      <c r="R2879">
        <v>202739</v>
      </c>
      <c r="U2879" t="s">
        <v>5785</v>
      </c>
      <c r="V2879">
        <v>35</v>
      </c>
      <c r="AG2879" t="s">
        <v>65</v>
      </c>
      <c r="AH2879" t="s">
        <v>66</v>
      </c>
      <c r="AM2879" t="s">
        <v>47</v>
      </c>
      <c r="AN2879" t="s">
        <v>48</v>
      </c>
      <c r="BM2879" t="s">
        <v>49</v>
      </c>
      <c r="BN2879" t="s">
        <v>50</v>
      </c>
      <c r="BO2879" t="s">
        <v>49</v>
      </c>
    </row>
    <row r="2880" spans="1:67">
      <c r="A2880">
        <v>97040</v>
      </c>
      <c r="B2880" t="s">
        <v>5786</v>
      </c>
      <c r="C2880">
        <v>727</v>
      </c>
      <c r="D2880" t="s">
        <v>52</v>
      </c>
      <c r="E2880" t="s">
        <v>53</v>
      </c>
      <c r="F2880" t="s">
        <v>45</v>
      </c>
      <c r="I2880">
        <v>0.3</v>
      </c>
      <c r="J2880">
        <v>1.1779999999999999</v>
      </c>
      <c r="K2880">
        <v>1.38</v>
      </c>
      <c r="L2880">
        <v>0</v>
      </c>
      <c r="M2880">
        <v>0</v>
      </c>
      <c r="N2880">
        <v>1.1779999999999999</v>
      </c>
      <c r="O2880">
        <v>60.07</v>
      </c>
      <c r="P2880">
        <v>51</v>
      </c>
      <c r="Q2880">
        <v>202640</v>
      </c>
      <c r="R2880">
        <v>202739</v>
      </c>
      <c r="U2880" t="s">
        <v>5787</v>
      </c>
      <c r="V2880">
        <v>142</v>
      </c>
      <c r="AG2880" t="s">
        <v>65</v>
      </c>
      <c r="AH2880" t="s">
        <v>66</v>
      </c>
      <c r="AM2880" t="s">
        <v>47</v>
      </c>
      <c r="AN2880" t="s">
        <v>48</v>
      </c>
      <c r="AY2880" t="s">
        <v>348</v>
      </c>
      <c r="AZ2880" t="s">
        <v>349</v>
      </c>
      <c r="BO2880" t="s">
        <v>348</v>
      </c>
    </row>
    <row r="2881" spans="1:67">
      <c r="A2881">
        <v>97051</v>
      </c>
      <c r="B2881" t="s">
        <v>5788</v>
      </c>
      <c r="C2881">
        <v>727</v>
      </c>
      <c r="D2881" t="s">
        <v>43</v>
      </c>
      <c r="E2881" t="s">
        <v>44</v>
      </c>
      <c r="F2881" t="s">
        <v>45</v>
      </c>
      <c r="I2881">
        <v>0.3</v>
      </c>
      <c r="J2881">
        <v>1.6359999999999999</v>
      </c>
      <c r="K2881">
        <v>2.67</v>
      </c>
      <c r="L2881">
        <v>0</v>
      </c>
      <c r="M2881">
        <v>0</v>
      </c>
      <c r="N2881">
        <v>1.6359999999999999</v>
      </c>
      <c r="O2881">
        <v>58.89</v>
      </c>
      <c r="P2881">
        <v>36</v>
      </c>
      <c r="Q2881">
        <v>202640</v>
      </c>
      <c r="R2881">
        <v>202739</v>
      </c>
      <c r="U2881" t="s">
        <v>5789</v>
      </c>
      <c r="V2881">
        <v>206</v>
      </c>
      <c r="AG2881" t="s">
        <v>65</v>
      </c>
      <c r="AH2881" t="s">
        <v>66</v>
      </c>
      <c r="AM2881" t="s">
        <v>47</v>
      </c>
      <c r="AN2881" t="s">
        <v>48</v>
      </c>
      <c r="BM2881" t="s">
        <v>49</v>
      </c>
      <c r="BN2881" t="s">
        <v>50</v>
      </c>
      <c r="BO2881" t="s">
        <v>49</v>
      </c>
    </row>
    <row r="2882" spans="1:67">
      <c r="A2882">
        <v>97104</v>
      </c>
      <c r="B2882" t="s">
        <v>5790</v>
      </c>
      <c r="C2882">
        <v>727</v>
      </c>
      <c r="D2882" t="s">
        <v>52</v>
      </c>
      <c r="E2882" t="s">
        <v>53</v>
      </c>
      <c r="F2882" t="s">
        <v>45</v>
      </c>
      <c r="I2882">
        <v>0.3</v>
      </c>
      <c r="J2882">
        <v>1.036</v>
      </c>
      <c r="K2882">
        <v>1.07</v>
      </c>
      <c r="L2882">
        <v>0</v>
      </c>
      <c r="M2882">
        <v>0</v>
      </c>
      <c r="N2882">
        <v>1.036</v>
      </c>
      <c r="O2882">
        <v>52.83</v>
      </c>
      <c r="P2882">
        <v>51</v>
      </c>
      <c r="Q2882">
        <v>202640</v>
      </c>
      <c r="R2882">
        <v>202739</v>
      </c>
      <c r="U2882" t="s">
        <v>5791</v>
      </c>
      <c r="V2882">
        <v>82</v>
      </c>
      <c r="AG2882" t="s">
        <v>65</v>
      </c>
      <c r="AH2882" t="s">
        <v>66</v>
      </c>
      <c r="AM2882" t="s">
        <v>47</v>
      </c>
      <c r="AN2882" t="s">
        <v>48</v>
      </c>
      <c r="BM2882" t="s">
        <v>49</v>
      </c>
      <c r="BN2882" t="s">
        <v>50</v>
      </c>
      <c r="BO2882" t="s">
        <v>49</v>
      </c>
    </row>
    <row r="2883" spans="1:67">
      <c r="A2883">
        <v>97130</v>
      </c>
      <c r="B2883" t="s">
        <v>5792</v>
      </c>
      <c r="C2883">
        <v>727</v>
      </c>
      <c r="D2883" t="s">
        <v>52</v>
      </c>
      <c r="E2883" t="s">
        <v>53</v>
      </c>
      <c r="F2883" t="s">
        <v>45</v>
      </c>
      <c r="I2883">
        <v>0.3</v>
      </c>
      <c r="J2883">
        <v>1.046</v>
      </c>
      <c r="K2883">
        <v>1.0900000000000001</v>
      </c>
      <c r="L2883">
        <v>0</v>
      </c>
      <c r="M2883">
        <v>0</v>
      </c>
      <c r="N2883">
        <v>1.046</v>
      </c>
      <c r="O2883">
        <v>53.34</v>
      </c>
      <c r="P2883">
        <v>51</v>
      </c>
      <c r="Q2883">
        <v>202640</v>
      </c>
      <c r="R2883">
        <v>202739</v>
      </c>
      <c r="U2883" t="s">
        <v>5793</v>
      </c>
      <c r="V2883">
        <v>86</v>
      </c>
      <c r="AG2883" t="s">
        <v>65</v>
      </c>
      <c r="AH2883" t="s">
        <v>66</v>
      </c>
      <c r="AO2883" t="s">
        <v>61</v>
      </c>
      <c r="AP2883" t="s">
        <v>62</v>
      </c>
      <c r="BM2883" t="s">
        <v>49</v>
      </c>
      <c r="BN2883" t="s">
        <v>50</v>
      </c>
      <c r="BO2883" t="s">
        <v>49</v>
      </c>
    </row>
    <row r="2884" spans="1:67">
      <c r="A2884">
        <v>97131</v>
      </c>
      <c r="B2884" t="s">
        <v>5794</v>
      </c>
      <c r="C2884">
        <v>727</v>
      </c>
      <c r="D2884" t="s">
        <v>52</v>
      </c>
      <c r="E2884" t="s">
        <v>53</v>
      </c>
      <c r="F2884" t="s">
        <v>45</v>
      </c>
      <c r="I2884">
        <v>0.3</v>
      </c>
      <c r="J2884">
        <v>1.046</v>
      </c>
      <c r="K2884">
        <v>1.0900000000000001</v>
      </c>
      <c r="L2884">
        <v>0</v>
      </c>
      <c r="M2884">
        <v>0</v>
      </c>
      <c r="N2884">
        <v>1.046</v>
      </c>
      <c r="O2884">
        <v>53.34</v>
      </c>
      <c r="P2884">
        <v>51</v>
      </c>
      <c r="Q2884">
        <v>202640</v>
      </c>
      <c r="R2884">
        <v>202739</v>
      </c>
      <c r="U2884" t="s">
        <v>5795</v>
      </c>
      <c r="V2884">
        <v>86</v>
      </c>
      <c r="AG2884" t="s">
        <v>65</v>
      </c>
      <c r="AH2884" t="s">
        <v>66</v>
      </c>
      <c r="AO2884" t="s">
        <v>61</v>
      </c>
      <c r="AP2884" t="s">
        <v>62</v>
      </c>
      <c r="BM2884" t="s">
        <v>49</v>
      </c>
      <c r="BN2884" t="s">
        <v>50</v>
      </c>
      <c r="BO2884" t="s">
        <v>49</v>
      </c>
    </row>
    <row r="2885" spans="1:67">
      <c r="A2885">
        <v>97132</v>
      </c>
      <c r="B2885" t="s">
        <v>5796</v>
      </c>
      <c r="C2885">
        <v>727</v>
      </c>
      <c r="D2885" t="s">
        <v>52</v>
      </c>
      <c r="E2885" t="s">
        <v>53</v>
      </c>
      <c r="F2885" t="s">
        <v>45</v>
      </c>
      <c r="I2885">
        <v>0.3</v>
      </c>
      <c r="J2885">
        <v>1.002</v>
      </c>
      <c r="K2885">
        <v>1</v>
      </c>
      <c r="L2885">
        <v>0</v>
      </c>
      <c r="M2885">
        <v>0</v>
      </c>
      <c r="N2885">
        <v>1.002</v>
      </c>
      <c r="O2885">
        <v>51.1</v>
      </c>
      <c r="P2885">
        <v>51</v>
      </c>
      <c r="Q2885">
        <v>202640</v>
      </c>
      <c r="R2885">
        <v>202739</v>
      </c>
      <c r="U2885" t="s">
        <v>5797</v>
      </c>
      <c r="V2885">
        <v>64</v>
      </c>
      <c r="AG2885" t="s">
        <v>65</v>
      </c>
      <c r="AH2885" t="s">
        <v>66</v>
      </c>
      <c r="AO2885" t="s">
        <v>61</v>
      </c>
      <c r="AP2885" t="s">
        <v>62</v>
      </c>
      <c r="BM2885" t="s">
        <v>49</v>
      </c>
      <c r="BN2885" t="s">
        <v>50</v>
      </c>
      <c r="BO2885" t="s">
        <v>49</v>
      </c>
    </row>
    <row r="2886" spans="1:67">
      <c r="A2886">
        <v>97135</v>
      </c>
      <c r="B2886" t="s">
        <v>5798</v>
      </c>
      <c r="C2886">
        <v>727</v>
      </c>
      <c r="D2886" t="s">
        <v>52</v>
      </c>
      <c r="E2886" t="s">
        <v>53</v>
      </c>
      <c r="F2886" t="s">
        <v>45</v>
      </c>
      <c r="I2886">
        <v>0.3</v>
      </c>
      <c r="J2886">
        <v>1.002</v>
      </c>
      <c r="K2886">
        <v>1</v>
      </c>
      <c r="L2886">
        <v>0</v>
      </c>
      <c r="M2886">
        <v>0</v>
      </c>
      <c r="N2886">
        <v>1.002</v>
      </c>
      <c r="O2886">
        <v>51.1</v>
      </c>
      <c r="P2886">
        <v>51</v>
      </c>
      <c r="Q2886">
        <v>202640</v>
      </c>
      <c r="R2886">
        <v>202739</v>
      </c>
      <c r="U2886" t="s">
        <v>5799</v>
      </c>
      <c r="V2886">
        <v>64</v>
      </c>
      <c r="AG2886" t="s">
        <v>65</v>
      </c>
      <c r="AH2886" t="s">
        <v>66</v>
      </c>
      <c r="AO2886" t="s">
        <v>61</v>
      </c>
      <c r="AP2886" t="s">
        <v>62</v>
      </c>
      <c r="BM2886" t="s">
        <v>49</v>
      </c>
      <c r="BN2886" t="s">
        <v>50</v>
      </c>
      <c r="BO2886" t="s">
        <v>49</v>
      </c>
    </row>
    <row r="2887" spans="1:67">
      <c r="A2887">
        <v>97136</v>
      </c>
      <c r="B2887" t="s">
        <v>5800</v>
      </c>
      <c r="C2887">
        <v>727</v>
      </c>
      <c r="D2887" t="s">
        <v>52</v>
      </c>
      <c r="E2887" t="s">
        <v>53</v>
      </c>
      <c r="F2887" t="s">
        <v>45</v>
      </c>
      <c r="I2887">
        <v>0.3</v>
      </c>
      <c r="J2887">
        <v>1.002</v>
      </c>
      <c r="K2887">
        <v>1</v>
      </c>
      <c r="L2887">
        <v>0</v>
      </c>
      <c r="M2887">
        <v>0</v>
      </c>
      <c r="N2887">
        <v>1.002</v>
      </c>
      <c r="O2887">
        <v>51.1</v>
      </c>
      <c r="P2887">
        <v>51</v>
      </c>
      <c r="Q2887">
        <v>202640</v>
      </c>
      <c r="R2887">
        <v>202739</v>
      </c>
      <c r="U2887" t="s">
        <v>5801</v>
      </c>
      <c r="V2887">
        <v>64</v>
      </c>
      <c r="AG2887" t="s">
        <v>65</v>
      </c>
      <c r="AH2887" t="s">
        <v>66</v>
      </c>
      <c r="AO2887" t="s">
        <v>61</v>
      </c>
      <c r="AP2887" t="s">
        <v>62</v>
      </c>
      <c r="BM2887" t="s">
        <v>49</v>
      </c>
      <c r="BN2887" t="s">
        <v>50</v>
      </c>
      <c r="BO2887" t="s">
        <v>49</v>
      </c>
    </row>
    <row r="2888" spans="1:67">
      <c r="A2888">
        <v>97140</v>
      </c>
      <c r="B2888" t="s">
        <v>5802</v>
      </c>
      <c r="C2888">
        <v>727</v>
      </c>
      <c r="D2888" t="s">
        <v>52</v>
      </c>
      <c r="E2888" t="s">
        <v>53</v>
      </c>
      <c r="F2888" t="s">
        <v>45</v>
      </c>
      <c r="I2888">
        <v>0.3</v>
      </c>
      <c r="J2888">
        <v>1.002</v>
      </c>
      <c r="K2888">
        <v>1</v>
      </c>
      <c r="L2888">
        <v>0</v>
      </c>
      <c r="M2888">
        <v>0</v>
      </c>
      <c r="N2888">
        <v>1.002</v>
      </c>
      <c r="O2888">
        <v>51.1</v>
      </c>
      <c r="P2888">
        <v>51</v>
      </c>
      <c r="Q2888">
        <v>202640</v>
      </c>
      <c r="R2888">
        <v>202739</v>
      </c>
      <c r="U2888" t="s">
        <v>5803</v>
      </c>
      <c r="V2888">
        <v>64</v>
      </c>
      <c r="AG2888" t="s">
        <v>65</v>
      </c>
      <c r="AH2888" t="s">
        <v>66</v>
      </c>
      <c r="AO2888" t="s">
        <v>61</v>
      </c>
      <c r="AP2888" t="s">
        <v>62</v>
      </c>
      <c r="BM2888" t="s">
        <v>49</v>
      </c>
      <c r="BN2888" t="s">
        <v>50</v>
      </c>
      <c r="BO2888" t="s">
        <v>49</v>
      </c>
    </row>
    <row r="2889" spans="1:67">
      <c r="A2889">
        <v>97141</v>
      </c>
      <c r="B2889" t="s">
        <v>5804</v>
      </c>
      <c r="C2889">
        <v>727</v>
      </c>
      <c r="D2889" t="s">
        <v>52</v>
      </c>
      <c r="E2889" t="s">
        <v>53</v>
      </c>
      <c r="F2889" t="s">
        <v>45</v>
      </c>
      <c r="I2889">
        <v>0.3</v>
      </c>
      <c r="J2889">
        <v>1.002</v>
      </c>
      <c r="K2889">
        <v>1</v>
      </c>
      <c r="L2889">
        <v>0</v>
      </c>
      <c r="M2889">
        <v>0</v>
      </c>
      <c r="N2889">
        <v>1.002</v>
      </c>
      <c r="O2889">
        <v>51.1</v>
      </c>
      <c r="P2889">
        <v>51</v>
      </c>
      <c r="Q2889">
        <v>202640</v>
      </c>
      <c r="R2889">
        <v>202739</v>
      </c>
      <c r="U2889" t="s">
        <v>5805</v>
      </c>
      <c r="V2889">
        <v>64</v>
      </c>
      <c r="AG2889" t="s">
        <v>65</v>
      </c>
      <c r="AH2889" t="s">
        <v>66</v>
      </c>
      <c r="AO2889" t="s">
        <v>61</v>
      </c>
      <c r="AP2889" t="s">
        <v>62</v>
      </c>
      <c r="BM2889" t="s">
        <v>49</v>
      </c>
      <c r="BN2889" t="s">
        <v>50</v>
      </c>
      <c r="BO2889" t="s">
        <v>49</v>
      </c>
    </row>
    <row r="2890" spans="1:67">
      <c r="A2890">
        <v>97165</v>
      </c>
      <c r="B2890" t="s">
        <v>5806</v>
      </c>
      <c r="C2890">
        <v>727</v>
      </c>
      <c r="D2890" t="s">
        <v>52</v>
      </c>
      <c r="E2890" t="s">
        <v>53</v>
      </c>
      <c r="F2890" t="s">
        <v>45</v>
      </c>
      <c r="I2890">
        <v>0.3</v>
      </c>
      <c r="J2890">
        <v>1.0649999999999999</v>
      </c>
      <c r="K2890">
        <v>1.1299999999999999</v>
      </c>
      <c r="L2890">
        <v>0</v>
      </c>
      <c r="M2890">
        <v>0</v>
      </c>
      <c r="N2890">
        <v>1.0649999999999999</v>
      </c>
      <c r="O2890">
        <v>54.31</v>
      </c>
      <c r="P2890">
        <v>51</v>
      </c>
      <c r="Q2890">
        <v>202640</v>
      </c>
      <c r="R2890">
        <v>202739</v>
      </c>
      <c r="U2890" t="s">
        <v>5807</v>
      </c>
      <c r="V2890">
        <v>96</v>
      </c>
      <c r="AG2890" t="s">
        <v>65</v>
      </c>
      <c r="AH2890" t="s">
        <v>66</v>
      </c>
      <c r="AM2890" t="s">
        <v>47</v>
      </c>
      <c r="AN2890" t="s">
        <v>48</v>
      </c>
      <c r="BM2890" t="s">
        <v>49</v>
      </c>
      <c r="BN2890" t="s">
        <v>50</v>
      </c>
      <c r="BO2890" t="s">
        <v>49</v>
      </c>
    </row>
    <row r="2891" spans="1:67">
      <c r="A2891">
        <v>97181</v>
      </c>
      <c r="B2891" t="s">
        <v>5808</v>
      </c>
      <c r="C2891">
        <v>727</v>
      </c>
      <c r="D2891" t="s">
        <v>43</v>
      </c>
      <c r="E2891" t="s">
        <v>44</v>
      </c>
      <c r="F2891" t="s">
        <v>45</v>
      </c>
      <c r="I2891">
        <v>0.3</v>
      </c>
      <c r="J2891">
        <v>1.3049999999999999</v>
      </c>
      <c r="K2891">
        <v>1.7</v>
      </c>
      <c r="L2891">
        <v>0</v>
      </c>
      <c r="M2891">
        <v>0</v>
      </c>
      <c r="N2891">
        <v>1.3049999999999999</v>
      </c>
      <c r="O2891">
        <v>46.98</v>
      </c>
      <c r="P2891">
        <v>36</v>
      </c>
      <c r="Q2891">
        <v>202640</v>
      </c>
      <c r="R2891">
        <v>202739</v>
      </c>
      <c r="U2891" t="s">
        <v>5809</v>
      </c>
      <c r="V2891">
        <v>171</v>
      </c>
      <c r="AM2891" t="s">
        <v>47</v>
      </c>
      <c r="AN2891" t="s">
        <v>48</v>
      </c>
      <c r="BM2891" t="s">
        <v>49</v>
      </c>
      <c r="BN2891" t="s">
        <v>50</v>
      </c>
      <c r="BO2891" t="s">
        <v>49</v>
      </c>
    </row>
    <row r="2892" spans="1:67">
      <c r="A2892">
        <v>97474</v>
      </c>
      <c r="B2892" t="s">
        <v>5810</v>
      </c>
      <c r="C2892">
        <v>727</v>
      </c>
      <c r="D2892" t="s">
        <v>43</v>
      </c>
      <c r="E2892" t="s">
        <v>44</v>
      </c>
      <c r="F2892" t="s">
        <v>45</v>
      </c>
      <c r="I2892">
        <v>0.3</v>
      </c>
      <c r="J2892">
        <v>0.94199999999999995</v>
      </c>
      <c r="K2892">
        <v>0.88</v>
      </c>
      <c r="L2892">
        <v>0</v>
      </c>
      <c r="M2892">
        <v>0</v>
      </c>
      <c r="N2892">
        <v>0.94199999999999995</v>
      </c>
      <c r="O2892">
        <v>33.909999999999997</v>
      </c>
      <c r="P2892">
        <v>36</v>
      </c>
      <c r="Q2892">
        <v>202640</v>
      </c>
      <c r="R2892">
        <v>202739</v>
      </c>
      <c r="U2892" t="s">
        <v>5811</v>
      </c>
      <c r="V2892">
        <v>40</v>
      </c>
      <c r="AO2892" t="s">
        <v>61</v>
      </c>
      <c r="AP2892" t="s">
        <v>62</v>
      </c>
      <c r="BM2892" t="s">
        <v>49</v>
      </c>
      <c r="BN2892" t="s">
        <v>50</v>
      </c>
      <c r="BO2892" t="s">
        <v>49</v>
      </c>
    </row>
    <row r="2893" spans="1:67">
      <c r="A2893">
        <v>97478</v>
      </c>
      <c r="B2893" t="s">
        <v>5812</v>
      </c>
      <c r="C2893">
        <v>727</v>
      </c>
      <c r="D2893" t="s">
        <v>43</v>
      </c>
      <c r="E2893" t="s">
        <v>44</v>
      </c>
      <c r="F2893" t="s">
        <v>45</v>
      </c>
      <c r="I2893">
        <v>0.3</v>
      </c>
      <c r="J2893">
        <v>1.8460000000000001</v>
      </c>
      <c r="K2893">
        <v>3.4</v>
      </c>
      <c r="L2893">
        <v>0</v>
      </c>
      <c r="M2893">
        <v>0</v>
      </c>
      <c r="N2893">
        <v>1.8460000000000001</v>
      </c>
      <c r="O2893">
        <v>66.45</v>
      </c>
      <c r="P2893">
        <v>36</v>
      </c>
      <c r="Q2893">
        <v>202640</v>
      </c>
      <c r="R2893">
        <v>202739</v>
      </c>
      <c r="U2893" t="s">
        <v>5813</v>
      </c>
      <c r="V2893">
        <v>216</v>
      </c>
      <c r="AO2893" t="s">
        <v>61</v>
      </c>
      <c r="AP2893" t="s">
        <v>62</v>
      </c>
      <c r="BM2893" t="s">
        <v>49</v>
      </c>
      <c r="BN2893" t="s">
        <v>50</v>
      </c>
      <c r="BO2893" t="s">
        <v>49</v>
      </c>
    </row>
    <row r="2894" spans="1:67">
      <c r="A2894">
        <v>97480</v>
      </c>
      <c r="B2894" t="s">
        <v>5814</v>
      </c>
      <c r="C2894">
        <v>727</v>
      </c>
      <c r="D2894" t="s">
        <v>43</v>
      </c>
      <c r="E2894" t="s">
        <v>44</v>
      </c>
      <c r="F2894" t="s">
        <v>45</v>
      </c>
      <c r="I2894">
        <v>0.3</v>
      </c>
      <c r="J2894">
        <v>1.089</v>
      </c>
      <c r="K2894">
        <v>1.18</v>
      </c>
      <c r="L2894">
        <v>0</v>
      </c>
      <c r="M2894">
        <v>0</v>
      </c>
      <c r="N2894">
        <v>1.089</v>
      </c>
      <c r="O2894">
        <v>39.200000000000003</v>
      </c>
      <c r="P2894">
        <v>36</v>
      </c>
      <c r="Q2894">
        <v>202640</v>
      </c>
      <c r="R2894">
        <v>202739</v>
      </c>
      <c r="U2894" t="s">
        <v>5815</v>
      </c>
      <c r="V2894">
        <v>109</v>
      </c>
      <c r="AO2894" t="s">
        <v>61</v>
      </c>
      <c r="AP2894" t="s">
        <v>62</v>
      </c>
      <c r="BM2894" t="s">
        <v>49</v>
      </c>
      <c r="BN2894" t="s">
        <v>50</v>
      </c>
      <c r="BO2894" t="s">
        <v>49</v>
      </c>
    </row>
    <row r="2895" spans="1:67">
      <c r="A2895">
        <v>97483</v>
      </c>
      <c r="B2895" t="s">
        <v>5816</v>
      </c>
      <c r="C2895">
        <v>727</v>
      </c>
      <c r="D2895" t="s">
        <v>43</v>
      </c>
      <c r="E2895" t="s">
        <v>44</v>
      </c>
      <c r="F2895" t="s">
        <v>45</v>
      </c>
      <c r="I2895">
        <v>0.3</v>
      </c>
      <c r="J2895">
        <v>1.458</v>
      </c>
      <c r="K2895">
        <v>2.12</v>
      </c>
      <c r="L2895">
        <v>0</v>
      </c>
      <c r="M2895">
        <v>0</v>
      </c>
      <c r="N2895">
        <v>1.458</v>
      </c>
      <c r="O2895">
        <v>52.48</v>
      </c>
      <c r="P2895">
        <v>36</v>
      </c>
      <c r="Q2895">
        <v>202640</v>
      </c>
      <c r="R2895">
        <v>202739</v>
      </c>
      <c r="U2895" t="s">
        <v>5817</v>
      </c>
      <c r="V2895">
        <v>195</v>
      </c>
      <c r="AE2895" t="s">
        <v>59</v>
      </c>
      <c r="AF2895" t="s">
        <v>60</v>
      </c>
      <c r="AO2895" t="s">
        <v>61</v>
      </c>
      <c r="AP2895" t="s">
        <v>62</v>
      </c>
      <c r="BM2895" t="s">
        <v>49</v>
      </c>
      <c r="BN2895" t="s">
        <v>50</v>
      </c>
      <c r="BO2895" t="s">
        <v>49</v>
      </c>
    </row>
    <row r="2896" spans="1:67">
      <c r="A2896">
        <v>97484</v>
      </c>
      <c r="B2896" t="s">
        <v>5818</v>
      </c>
      <c r="C2896">
        <v>727</v>
      </c>
      <c r="D2896" t="s">
        <v>43</v>
      </c>
      <c r="E2896" t="s">
        <v>44</v>
      </c>
      <c r="F2896" t="s">
        <v>45</v>
      </c>
      <c r="I2896">
        <v>0.3</v>
      </c>
      <c r="J2896">
        <v>1.458</v>
      </c>
      <c r="K2896">
        <v>2.12</v>
      </c>
      <c r="L2896">
        <v>0</v>
      </c>
      <c r="M2896">
        <v>0</v>
      </c>
      <c r="N2896">
        <v>1.458</v>
      </c>
      <c r="O2896">
        <v>52.48</v>
      </c>
      <c r="P2896">
        <v>36</v>
      </c>
      <c r="Q2896">
        <v>202640</v>
      </c>
      <c r="R2896">
        <v>202739</v>
      </c>
      <c r="U2896" t="s">
        <v>5819</v>
      </c>
      <c r="V2896">
        <v>195</v>
      </c>
      <c r="AE2896" t="s">
        <v>59</v>
      </c>
      <c r="AF2896" t="s">
        <v>60</v>
      </c>
      <c r="AO2896" t="s">
        <v>61</v>
      </c>
      <c r="AP2896" t="s">
        <v>62</v>
      </c>
      <c r="BM2896" t="s">
        <v>49</v>
      </c>
      <c r="BN2896" t="s">
        <v>50</v>
      </c>
      <c r="BO2896" t="s">
        <v>49</v>
      </c>
    </row>
    <row r="2897" spans="1:67">
      <c r="A2897">
        <v>97485</v>
      </c>
      <c r="B2897" t="s">
        <v>5820</v>
      </c>
      <c r="C2897">
        <v>727</v>
      </c>
      <c r="D2897" t="s">
        <v>43</v>
      </c>
      <c r="E2897" t="s">
        <v>44</v>
      </c>
      <c r="F2897" t="s">
        <v>45</v>
      </c>
      <c r="I2897">
        <v>0.3</v>
      </c>
      <c r="J2897">
        <v>1.9930000000000001</v>
      </c>
      <c r="K2897">
        <v>3.97</v>
      </c>
      <c r="L2897">
        <v>0</v>
      </c>
      <c r="M2897">
        <v>0</v>
      </c>
      <c r="N2897">
        <v>1.9930000000000001</v>
      </c>
      <c r="O2897">
        <v>71.739999999999995</v>
      </c>
      <c r="P2897">
        <v>36</v>
      </c>
      <c r="Q2897">
        <v>202640</v>
      </c>
      <c r="R2897">
        <v>202739</v>
      </c>
      <c r="U2897" t="s">
        <v>5821</v>
      </c>
      <c r="V2897">
        <v>221</v>
      </c>
      <c r="AO2897" t="s">
        <v>61</v>
      </c>
      <c r="AP2897" t="s">
        <v>62</v>
      </c>
      <c r="BM2897" t="s">
        <v>49</v>
      </c>
      <c r="BN2897" t="s">
        <v>50</v>
      </c>
      <c r="BO2897" t="s">
        <v>49</v>
      </c>
    </row>
    <row r="2898" spans="1:67">
      <c r="A2898">
        <v>97486</v>
      </c>
      <c r="B2898" t="s">
        <v>5822</v>
      </c>
      <c r="C2898">
        <v>727</v>
      </c>
      <c r="D2898" t="s">
        <v>43</v>
      </c>
      <c r="E2898" t="s">
        <v>44</v>
      </c>
      <c r="F2898" t="s">
        <v>45</v>
      </c>
      <c r="I2898">
        <v>0.3</v>
      </c>
      <c r="J2898">
        <v>1.8460000000000001</v>
      </c>
      <c r="K2898">
        <v>3.4</v>
      </c>
      <c r="L2898">
        <v>0</v>
      </c>
      <c r="M2898">
        <v>0</v>
      </c>
      <c r="N2898">
        <v>1.8460000000000001</v>
      </c>
      <c r="O2898">
        <v>66.45</v>
      </c>
      <c r="P2898">
        <v>36</v>
      </c>
      <c r="Q2898">
        <v>202640</v>
      </c>
      <c r="R2898">
        <v>202739</v>
      </c>
      <c r="U2898" t="s">
        <v>5823</v>
      </c>
      <c r="V2898">
        <v>216</v>
      </c>
      <c r="AO2898" t="s">
        <v>61</v>
      </c>
      <c r="AP2898" t="s">
        <v>62</v>
      </c>
      <c r="BM2898" t="s">
        <v>49</v>
      </c>
      <c r="BN2898" t="s">
        <v>50</v>
      </c>
      <c r="BO2898" t="s">
        <v>49</v>
      </c>
    </row>
    <row r="2899" spans="1:67">
      <c r="A2899">
        <v>97487</v>
      </c>
      <c r="B2899" t="s">
        <v>5824</v>
      </c>
      <c r="C2899">
        <v>727</v>
      </c>
      <c r="D2899" t="s">
        <v>43</v>
      </c>
      <c r="E2899" t="s">
        <v>44</v>
      </c>
      <c r="F2899" t="s">
        <v>45</v>
      </c>
      <c r="I2899">
        <v>0.3</v>
      </c>
      <c r="J2899">
        <v>1.089</v>
      </c>
      <c r="K2899">
        <v>1.18</v>
      </c>
      <c r="L2899">
        <v>0</v>
      </c>
      <c r="M2899">
        <v>0</v>
      </c>
      <c r="N2899">
        <v>1.089</v>
      </c>
      <c r="O2899">
        <v>39.200000000000003</v>
      </c>
      <c r="P2899">
        <v>36</v>
      </c>
      <c r="Q2899">
        <v>202640</v>
      </c>
      <c r="R2899">
        <v>202739</v>
      </c>
      <c r="U2899" t="s">
        <v>5825</v>
      </c>
      <c r="V2899">
        <v>109</v>
      </c>
      <c r="AO2899" t="s">
        <v>61</v>
      </c>
      <c r="AP2899" t="s">
        <v>62</v>
      </c>
      <c r="BM2899" t="s">
        <v>49</v>
      </c>
      <c r="BN2899" t="s">
        <v>50</v>
      </c>
      <c r="BO2899" t="s">
        <v>49</v>
      </c>
    </row>
    <row r="2900" spans="1:67">
      <c r="A2900">
        <v>97489</v>
      </c>
      <c r="B2900" t="s">
        <v>5826</v>
      </c>
      <c r="C2900">
        <v>727</v>
      </c>
      <c r="D2900" t="s">
        <v>43</v>
      </c>
      <c r="E2900" t="s">
        <v>44</v>
      </c>
      <c r="F2900" t="s">
        <v>45</v>
      </c>
      <c r="I2900">
        <v>0.3</v>
      </c>
      <c r="J2900">
        <v>0.94199999999999995</v>
      </c>
      <c r="K2900">
        <v>0.88</v>
      </c>
      <c r="L2900">
        <v>0</v>
      </c>
      <c r="M2900">
        <v>0</v>
      </c>
      <c r="N2900">
        <v>0.94199999999999995</v>
      </c>
      <c r="O2900">
        <v>33.909999999999997</v>
      </c>
      <c r="P2900">
        <v>36</v>
      </c>
      <c r="Q2900">
        <v>202640</v>
      </c>
      <c r="R2900">
        <v>202739</v>
      </c>
      <c r="U2900" t="s">
        <v>5827</v>
      </c>
      <c r="V2900">
        <v>40</v>
      </c>
      <c r="AO2900" t="s">
        <v>61</v>
      </c>
      <c r="AP2900" t="s">
        <v>62</v>
      </c>
      <c r="BM2900" t="s">
        <v>49</v>
      </c>
      <c r="BN2900" t="s">
        <v>50</v>
      </c>
      <c r="BO2900" t="s">
        <v>49</v>
      </c>
    </row>
    <row r="2901" spans="1:67">
      <c r="A2901">
        <v>97493</v>
      </c>
      <c r="B2901" t="s">
        <v>5828</v>
      </c>
      <c r="C2901">
        <v>727</v>
      </c>
      <c r="D2901" t="s">
        <v>43</v>
      </c>
      <c r="E2901" t="s">
        <v>44</v>
      </c>
      <c r="F2901" t="s">
        <v>45</v>
      </c>
      <c r="I2901">
        <v>0.3</v>
      </c>
      <c r="J2901">
        <v>0.78200000000000003</v>
      </c>
      <c r="K2901">
        <v>0.61</v>
      </c>
      <c r="L2901">
        <v>0</v>
      </c>
      <c r="M2901">
        <v>0</v>
      </c>
      <c r="N2901">
        <v>0.78200000000000003</v>
      </c>
      <c r="O2901">
        <v>28.15</v>
      </c>
      <c r="P2901">
        <v>36</v>
      </c>
      <c r="Q2901">
        <v>202640</v>
      </c>
      <c r="R2901">
        <v>202739</v>
      </c>
      <c r="U2901" t="s">
        <v>5829</v>
      </c>
      <c r="V2901">
        <v>11</v>
      </c>
      <c r="AO2901" t="s">
        <v>61</v>
      </c>
      <c r="AP2901" t="s">
        <v>62</v>
      </c>
      <c r="BM2901" t="s">
        <v>49</v>
      </c>
      <c r="BN2901" t="s">
        <v>50</v>
      </c>
      <c r="BO2901" t="s">
        <v>49</v>
      </c>
    </row>
    <row r="2902" spans="1:67">
      <c r="A2902">
        <v>97495</v>
      </c>
      <c r="B2902" t="s">
        <v>5830</v>
      </c>
      <c r="C2902">
        <v>727</v>
      </c>
      <c r="D2902" t="s">
        <v>43</v>
      </c>
      <c r="E2902" t="s">
        <v>44</v>
      </c>
      <c r="F2902" t="s">
        <v>45</v>
      </c>
      <c r="I2902">
        <v>0.3</v>
      </c>
      <c r="J2902">
        <v>1.8460000000000001</v>
      </c>
      <c r="K2902">
        <v>3.4</v>
      </c>
      <c r="L2902">
        <v>0</v>
      </c>
      <c r="M2902">
        <v>0</v>
      </c>
      <c r="N2902">
        <v>1.8460000000000001</v>
      </c>
      <c r="O2902">
        <v>66.45</v>
      </c>
      <c r="P2902">
        <v>36</v>
      </c>
      <c r="Q2902">
        <v>202640</v>
      </c>
      <c r="R2902">
        <v>202739</v>
      </c>
      <c r="U2902" t="s">
        <v>5831</v>
      </c>
      <c r="V2902">
        <v>216</v>
      </c>
      <c r="AO2902" t="s">
        <v>61</v>
      </c>
      <c r="AP2902" t="s">
        <v>62</v>
      </c>
      <c r="BM2902" t="s">
        <v>49</v>
      </c>
      <c r="BN2902" t="s">
        <v>50</v>
      </c>
      <c r="BO2902" t="s">
        <v>49</v>
      </c>
    </row>
    <row r="2903" spans="1:67">
      <c r="A2903">
        <v>97497</v>
      </c>
      <c r="B2903" t="s">
        <v>5832</v>
      </c>
      <c r="C2903">
        <v>727</v>
      </c>
      <c r="D2903" t="s">
        <v>43</v>
      </c>
      <c r="E2903" t="s">
        <v>44</v>
      </c>
      <c r="F2903" t="s">
        <v>45</v>
      </c>
      <c r="I2903">
        <v>0.3</v>
      </c>
      <c r="J2903">
        <v>0.78200000000000003</v>
      </c>
      <c r="K2903">
        <v>0.61</v>
      </c>
      <c r="L2903">
        <v>0</v>
      </c>
      <c r="M2903">
        <v>0</v>
      </c>
      <c r="N2903">
        <v>0.78200000000000003</v>
      </c>
      <c r="O2903">
        <v>28.15</v>
      </c>
      <c r="P2903">
        <v>36</v>
      </c>
      <c r="Q2903">
        <v>202640</v>
      </c>
      <c r="R2903">
        <v>202739</v>
      </c>
      <c r="U2903" t="s">
        <v>5833</v>
      </c>
      <c r="V2903">
        <v>11</v>
      </c>
      <c r="AO2903" t="s">
        <v>61</v>
      </c>
      <c r="AP2903" t="s">
        <v>62</v>
      </c>
      <c r="BM2903" t="s">
        <v>49</v>
      </c>
      <c r="BN2903" t="s">
        <v>50</v>
      </c>
      <c r="BO2903" t="s">
        <v>49</v>
      </c>
    </row>
    <row r="2904" spans="1:67">
      <c r="A2904">
        <v>97539</v>
      </c>
      <c r="B2904" t="s">
        <v>5834</v>
      </c>
      <c r="C2904">
        <v>727</v>
      </c>
      <c r="D2904" t="s">
        <v>43</v>
      </c>
      <c r="E2904" t="s">
        <v>44</v>
      </c>
      <c r="F2904" t="s">
        <v>45</v>
      </c>
      <c r="I2904">
        <v>0.3</v>
      </c>
      <c r="J2904">
        <v>2.7330000000000001</v>
      </c>
      <c r="K2904">
        <v>7.46</v>
      </c>
      <c r="L2904">
        <v>0</v>
      </c>
      <c r="M2904">
        <v>0</v>
      </c>
      <c r="N2904">
        <v>2.7330000000000001</v>
      </c>
      <c r="O2904">
        <v>98.38</v>
      </c>
      <c r="P2904">
        <v>36</v>
      </c>
      <c r="Q2904">
        <v>202640</v>
      </c>
      <c r="R2904">
        <v>202739</v>
      </c>
      <c r="U2904" t="s">
        <v>5835</v>
      </c>
      <c r="V2904">
        <v>242</v>
      </c>
      <c r="AE2904" t="s">
        <v>59</v>
      </c>
      <c r="AF2904" t="s">
        <v>60</v>
      </c>
      <c r="AG2904" t="s">
        <v>65</v>
      </c>
      <c r="AH2904" t="s">
        <v>66</v>
      </c>
      <c r="AM2904" t="s">
        <v>47</v>
      </c>
      <c r="AN2904" t="s">
        <v>48</v>
      </c>
      <c r="BA2904" t="s">
        <v>102</v>
      </c>
      <c r="BB2904" t="s">
        <v>103</v>
      </c>
      <c r="BO2904" t="s">
        <v>102</v>
      </c>
    </row>
    <row r="2905" spans="1:67">
      <c r="A2905">
        <v>97571</v>
      </c>
      <c r="B2905" t="s">
        <v>5836</v>
      </c>
      <c r="C2905">
        <v>727</v>
      </c>
      <c r="D2905" t="s">
        <v>43</v>
      </c>
      <c r="E2905" t="s">
        <v>44</v>
      </c>
      <c r="F2905" t="s">
        <v>45</v>
      </c>
      <c r="I2905">
        <v>0.3</v>
      </c>
      <c r="J2905">
        <v>2.0289999999999999</v>
      </c>
      <c r="K2905">
        <v>4.1100000000000003</v>
      </c>
      <c r="L2905">
        <v>0</v>
      </c>
      <c r="M2905">
        <v>0</v>
      </c>
      <c r="N2905">
        <v>2.0289999999999999</v>
      </c>
      <c r="O2905">
        <v>73.040000000000006</v>
      </c>
      <c r="P2905">
        <v>36</v>
      </c>
      <c r="Q2905">
        <v>202640</v>
      </c>
      <c r="R2905">
        <v>202739</v>
      </c>
      <c r="U2905" t="s">
        <v>5837</v>
      </c>
      <c r="V2905">
        <v>223</v>
      </c>
      <c r="AE2905" t="s">
        <v>59</v>
      </c>
      <c r="AF2905" t="s">
        <v>60</v>
      </c>
      <c r="AO2905" t="s">
        <v>61</v>
      </c>
      <c r="AP2905" t="s">
        <v>62</v>
      </c>
      <c r="BM2905" t="s">
        <v>49</v>
      </c>
      <c r="BN2905" t="s">
        <v>50</v>
      </c>
      <c r="BO2905" t="s">
        <v>49</v>
      </c>
    </row>
    <row r="2906" spans="1:67">
      <c r="A2906">
        <v>97652</v>
      </c>
      <c r="B2906" t="s">
        <v>5838</v>
      </c>
      <c r="C2906">
        <v>727</v>
      </c>
      <c r="D2906" t="s">
        <v>52</v>
      </c>
      <c r="E2906" t="s">
        <v>53</v>
      </c>
      <c r="F2906" t="s">
        <v>45</v>
      </c>
      <c r="I2906">
        <v>0.3</v>
      </c>
      <c r="J2906">
        <v>0.88600000000000001</v>
      </c>
      <c r="K2906">
        <v>0.78</v>
      </c>
      <c r="L2906">
        <v>0</v>
      </c>
      <c r="M2906">
        <v>0</v>
      </c>
      <c r="N2906">
        <v>0.88600000000000001</v>
      </c>
      <c r="O2906">
        <v>45.18</v>
      </c>
      <c r="P2906">
        <v>51</v>
      </c>
      <c r="Q2906">
        <v>202640</v>
      </c>
      <c r="R2906">
        <v>202739</v>
      </c>
      <c r="U2906" t="s">
        <v>5839</v>
      </c>
      <c r="V2906">
        <v>26</v>
      </c>
      <c r="AG2906" t="s">
        <v>65</v>
      </c>
      <c r="AH2906" t="s">
        <v>66</v>
      </c>
      <c r="AM2906" t="s">
        <v>47</v>
      </c>
      <c r="AN2906" t="s">
        <v>48</v>
      </c>
      <c r="BM2906" t="s">
        <v>49</v>
      </c>
      <c r="BN2906" t="s">
        <v>50</v>
      </c>
      <c r="BO2906" t="s">
        <v>49</v>
      </c>
    </row>
    <row r="2907" spans="1:67">
      <c r="A2907">
        <v>97667</v>
      </c>
      <c r="B2907" t="s">
        <v>5840</v>
      </c>
      <c r="C2907">
        <v>727</v>
      </c>
      <c r="D2907" t="s">
        <v>52</v>
      </c>
      <c r="E2907" t="s">
        <v>53</v>
      </c>
      <c r="F2907" t="s">
        <v>45</v>
      </c>
      <c r="I2907">
        <v>0.3</v>
      </c>
      <c r="J2907">
        <v>1.1319999999999999</v>
      </c>
      <c r="K2907">
        <v>1.28</v>
      </c>
      <c r="L2907">
        <v>0</v>
      </c>
      <c r="M2907">
        <v>0</v>
      </c>
      <c r="N2907">
        <v>1.1319999999999999</v>
      </c>
      <c r="O2907">
        <v>57.73</v>
      </c>
      <c r="P2907">
        <v>51</v>
      </c>
      <c r="Q2907">
        <v>202640</v>
      </c>
      <c r="R2907">
        <v>202739</v>
      </c>
      <c r="U2907" t="s">
        <v>5841</v>
      </c>
      <c r="V2907">
        <v>126</v>
      </c>
      <c r="AG2907" t="s">
        <v>65</v>
      </c>
      <c r="AH2907" t="s">
        <v>66</v>
      </c>
      <c r="AM2907" t="s">
        <v>47</v>
      </c>
      <c r="AN2907" t="s">
        <v>48</v>
      </c>
      <c r="BM2907" t="s">
        <v>49</v>
      </c>
      <c r="BN2907" t="s">
        <v>50</v>
      </c>
      <c r="BO2907" t="s">
        <v>49</v>
      </c>
    </row>
    <row r="2908" spans="1:67">
      <c r="A2908">
        <v>97719</v>
      </c>
      <c r="B2908" t="s">
        <v>5842</v>
      </c>
      <c r="C2908">
        <v>727</v>
      </c>
      <c r="D2908" t="s">
        <v>43</v>
      </c>
      <c r="E2908" t="s">
        <v>44</v>
      </c>
      <c r="F2908" t="s">
        <v>45</v>
      </c>
      <c r="I2908">
        <v>0.3</v>
      </c>
      <c r="J2908">
        <v>1.0580000000000001</v>
      </c>
      <c r="K2908">
        <v>1.1100000000000001</v>
      </c>
      <c r="L2908">
        <v>0</v>
      </c>
      <c r="M2908">
        <v>0</v>
      </c>
      <c r="N2908">
        <v>1.0580000000000001</v>
      </c>
      <c r="O2908">
        <v>38.08</v>
      </c>
      <c r="P2908">
        <v>36</v>
      </c>
      <c r="Q2908">
        <v>202640</v>
      </c>
      <c r="R2908">
        <v>202739</v>
      </c>
      <c r="U2908" t="s">
        <v>5843</v>
      </c>
      <c r="V2908">
        <v>92</v>
      </c>
      <c r="AM2908" t="s">
        <v>47</v>
      </c>
      <c r="AN2908" t="s">
        <v>48</v>
      </c>
      <c r="BM2908" t="s">
        <v>49</v>
      </c>
      <c r="BN2908" t="s">
        <v>50</v>
      </c>
      <c r="BO2908" t="s">
        <v>49</v>
      </c>
    </row>
    <row r="2909" spans="1:67">
      <c r="A2909">
        <v>97729</v>
      </c>
      <c r="B2909" t="s">
        <v>5844</v>
      </c>
      <c r="C2909">
        <v>727</v>
      </c>
      <c r="D2909" t="s">
        <v>52</v>
      </c>
      <c r="E2909" t="s">
        <v>53</v>
      </c>
      <c r="F2909" t="s">
        <v>45</v>
      </c>
      <c r="I2909">
        <v>0.3</v>
      </c>
      <c r="J2909">
        <v>0.94899999999999995</v>
      </c>
      <c r="K2909">
        <v>0.9</v>
      </c>
      <c r="L2909">
        <v>0</v>
      </c>
      <c r="M2909">
        <v>0</v>
      </c>
      <c r="N2909">
        <v>0.94899999999999995</v>
      </c>
      <c r="O2909">
        <v>48.39</v>
      </c>
      <c r="P2909">
        <v>51</v>
      </c>
      <c r="Q2909">
        <v>202640</v>
      </c>
      <c r="R2909">
        <v>202739</v>
      </c>
      <c r="U2909" t="s">
        <v>5845</v>
      </c>
      <c r="V2909">
        <v>44</v>
      </c>
      <c r="AG2909" t="s">
        <v>65</v>
      </c>
      <c r="AH2909" t="s">
        <v>66</v>
      </c>
      <c r="AM2909" t="s">
        <v>47</v>
      </c>
      <c r="AN2909" t="s">
        <v>48</v>
      </c>
      <c r="BM2909" t="s">
        <v>49</v>
      </c>
      <c r="BN2909" t="s">
        <v>50</v>
      </c>
      <c r="BO2909" t="s">
        <v>49</v>
      </c>
    </row>
    <row r="2910" spans="1:67">
      <c r="A2910">
        <v>97730</v>
      </c>
      <c r="B2910" t="s">
        <v>5846</v>
      </c>
      <c r="C2910">
        <v>727</v>
      </c>
      <c r="D2910" t="s">
        <v>52</v>
      </c>
      <c r="E2910" t="s">
        <v>53</v>
      </c>
      <c r="F2910" t="s">
        <v>45</v>
      </c>
      <c r="I2910">
        <v>0.3</v>
      </c>
      <c r="J2910">
        <v>0.94899999999999995</v>
      </c>
      <c r="K2910">
        <v>0.9</v>
      </c>
      <c r="L2910">
        <v>0</v>
      </c>
      <c r="M2910">
        <v>0</v>
      </c>
      <c r="N2910">
        <v>0.94899999999999995</v>
      </c>
      <c r="O2910">
        <v>48.39</v>
      </c>
      <c r="P2910">
        <v>51</v>
      </c>
      <c r="Q2910">
        <v>202640</v>
      </c>
      <c r="R2910">
        <v>202739</v>
      </c>
      <c r="U2910" t="s">
        <v>5847</v>
      </c>
      <c r="V2910">
        <v>44</v>
      </c>
      <c r="AG2910" t="s">
        <v>65</v>
      </c>
      <c r="AH2910" t="s">
        <v>66</v>
      </c>
      <c r="AM2910" t="s">
        <v>47</v>
      </c>
      <c r="AN2910" t="s">
        <v>48</v>
      </c>
      <c r="BM2910" t="s">
        <v>49</v>
      </c>
      <c r="BN2910" t="s">
        <v>50</v>
      </c>
      <c r="BO2910" t="s">
        <v>49</v>
      </c>
    </row>
    <row r="2911" spans="1:67">
      <c r="A2911">
        <v>97731</v>
      </c>
      <c r="B2911" t="s">
        <v>5848</v>
      </c>
      <c r="C2911">
        <v>727</v>
      </c>
      <c r="D2911" t="s">
        <v>52</v>
      </c>
      <c r="E2911" t="s">
        <v>53</v>
      </c>
      <c r="F2911" t="s">
        <v>45</v>
      </c>
      <c r="I2911">
        <v>0.3</v>
      </c>
      <c r="J2911">
        <v>0.94899999999999995</v>
      </c>
      <c r="K2911">
        <v>0.9</v>
      </c>
      <c r="L2911">
        <v>0</v>
      </c>
      <c r="M2911">
        <v>0</v>
      </c>
      <c r="N2911">
        <v>0.94899999999999995</v>
      </c>
      <c r="O2911">
        <v>48.39</v>
      </c>
      <c r="P2911">
        <v>51</v>
      </c>
      <c r="Q2911">
        <v>202640</v>
      </c>
      <c r="R2911">
        <v>202739</v>
      </c>
      <c r="U2911" t="s">
        <v>5849</v>
      </c>
      <c r="V2911">
        <v>44</v>
      </c>
      <c r="AG2911" t="s">
        <v>65</v>
      </c>
      <c r="AH2911" t="s">
        <v>66</v>
      </c>
      <c r="AM2911" t="s">
        <v>47</v>
      </c>
      <c r="AN2911" t="s">
        <v>48</v>
      </c>
      <c r="BM2911" t="s">
        <v>49</v>
      </c>
      <c r="BN2911" t="s">
        <v>50</v>
      </c>
      <c r="BO2911" t="s">
        <v>49</v>
      </c>
    </row>
    <row r="2912" spans="1:67">
      <c r="A2912">
        <v>97732</v>
      </c>
      <c r="B2912" t="s">
        <v>5850</v>
      </c>
      <c r="C2912">
        <v>727</v>
      </c>
      <c r="D2912" t="s">
        <v>52</v>
      </c>
      <c r="E2912" t="s">
        <v>53</v>
      </c>
      <c r="F2912" t="s">
        <v>45</v>
      </c>
      <c r="I2912">
        <v>0.3</v>
      </c>
      <c r="J2912">
        <v>0.94899999999999995</v>
      </c>
      <c r="K2912">
        <v>0.9</v>
      </c>
      <c r="L2912">
        <v>0</v>
      </c>
      <c r="M2912">
        <v>0</v>
      </c>
      <c r="N2912">
        <v>0.94899999999999995</v>
      </c>
      <c r="O2912">
        <v>48.39</v>
      </c>
      <c r="P2912">
        <v>51</v>
      </c>
      <c r="Q2912">
        <v>202640</v>
      </c>
      <c r="R2912">
        <v>202739</v>
      </c>
      <c r="U2912" t="s">
        <v>5851</v>
      </c>
      <c r="V2912">
        <v>44</v>
      </c>
      <c r="AG2912" t="s">
        <v>65</v>
      </c>
      <c r="AH2912" t="s">
        <v>66</v>
      </c>
      <c r="AM2912" t="s">
        <v>47</v>
      </c>
      <c r="AN2912" t="s">
        <v>48</v>
      </c>
      <c r="BM2912" t="s">
        <v>49</v>
      </c>
      <c r="BN2912" t="s">
        <v>50</v>
      </c>
      <c r="BO2912" t="s">
        <v>49</v>
      </c>
    </row>
    <row r="2913" spans="1:67">
      <c r="A2913">
        <v>97733</v>
      </c>
      <c r="B2913" t="s">
        <v>5852</v>
      </c>
      <c r="C2913">
        <v>727</v>
      </c>
      <c r="D2913" t="s">
        <v>52</v>
      </c>
      <c r="E2913" t="s">
        <v>53</v>
      </c>
      <c r="F2913" t="s">
        <v>45</v>
      </c>
      <c r="I2913">
        <v>0.3</v>
      </c>
      <c r="J2913">
        <v>0.94899999999999995</v>
      </c>
      <c r="K2913">
        <v>0.9</v>
      </c>
      <c r="L2913">
        <v>0</v>
      </c>
      <c r="M2913">
        <v>0</v>
      </c>
      <c r="N2913">
        <v>0.94899999999999995</v>
      </c>
      <c r="O2913">
        <v>48.39</v>
      </c>
      <c r="P2913">
        <v>51</v>
      </c>
      <c r="Q2913">
        <v>202640</v>
      </c>
      <c r="R2913">
        <v>202739</v>
      </c>
      <c r="U2913" t="s">
        <v>5853</v>
      </c>
      <c r="V2913">
        <v>44</v>
      </c>
      <c r="AG2913" t="s">
        <v>65</v>
      </c>
      <c r="AH2913" t="s">
        <v>66</v>
      </c>
      <c r="AM2913" t="s">
        <v>47</v>
      </c>
      <c r="AN2913" t="s">
        <v>48</v>
      </c>
      <c r="BM2913" t="s">
        <v>49</v>
      </c>
      <c r="BN2913" t="s">
        <v>50</v>
      </c>
      <c r="BO2913" t="s">
        <v>49</v>
      </c>
    </row>
    <row r="2914" spans="1:67">
      <c r="A2914">
        <v>97734</v>
      </c>
      <c r="B2914" t="s">
        <v>5854</v>
      </c>
      <c r="C2914">
        <v>727</v>
      </c>
      <c r="D2914" t="s">
        <v>52</v>
      </c>
      <c r="E2914" t="s">
        <v>53</v>
      </c>
      <c r="F2914" t="s">
        <v>45</v>
      </c>
      <c r="I2914">
        <v>0.3</v>
      </c>
      <c r="J2914">
        <v>0.94899999999999995</v>
      </c>
      <c r="K2914">
        <v>0.9</v>
      </c>
      <c r="L2914">
        <v>0</v>
      </c>
      <c r="M2914">
        <v>0</v>
      </c>
      <c r="N2914">
        <v>0.94899999999999995</v>
      </c>
      <c r="O2914">
        <v>48.39</v>
      </c>
      <c r="P2914">
        <v>51</v>
      </c>
      <c r="Q2914">
        <v>202640</v>
      </c>
      <c r="R2914">
        <v>202739</v>
      </c>
      <c r="U2914" t="s">
        <v>5855</v>
      </c>
      <c r="V2914">
        <v>44</v>
      </c>
      <c r="AG2914" t="s">
        <v>65</v>
      </c>
      <c r="AH2914" t="s">
        <v>66</v>
      </c>
      <c r="AM2914" t="s">
        <v>47</v>
      </c>
      <c r="AN2914" t="s">
        <v>48</v>
      </c>
      <c r="BM2914" t="s">
        <v>49</v>
      </c>
      <c r="BN2914" t="s">
        <v>50</v>
      </c>
      <c r="BO2914" t="s">
        <v>49</v>
      </c>
    </row>
    <row r="2915" spans="1:67">
      <c r="A2915">
        <v>97745</v>
      </c>
      <c r="B2915" t="s">
        <v>5856</v>
      </c>
      <c r="C2915">
        <v>727</v>
      </c>
      <c r="D2915" t="s">
        <v>52</v>
      </c>
      <c r="E2915" t="s">
        <v>53</v>
      </c>
      <c r="F2915" t="s">
        <v>45</v>
      </c>
      <c r="I2915">
        <v>0.3</v>
      </c>
      <c r="J2915">
        <v>1.05</v>
      </c>
      <c r="K2915">
        <v>1.1000000000000001</v>
      </c>
      <c r="L2915">
        <v>0</v>
      </c>
      <c r="M2915">
        <v>0</v>
      </c>
      <c r="N2915">
        <v>1.05</v>
      </c>
      <c r="O2915">
        <v>53.55</v>
      </c>
      <c r="P2915">
        <v>51</v>
      </c>
      <c r="Q2915">
        <v>202640</v>
      </c>
      <c r="R2915">
        <v>202739</v>
      </c>
      <c r="U2915" t="s">
        <v>5857</v>
      </c>
      <c r="V2915">
        <v>89</v>
      </c>
      <c r="AG2915" t="s">
        <v>65</v>
      </c>
      <c r="AH2915" t="s">
        <v>66</v>
      </c>
      <c r="AM2915" t="s">
        <v>47</v>
      </c>
      <c r="AN2915" t="s">
        <v>48</v>
      </c>
      <c r="BM2915" t="s">
        <v>49</v>
      </c>
      <c r="BN2915" t="s">
        <v>50</v>
      </c>
      <c r="BO2915" t="s">
        <v>49</v>
      </c>
    </row>
    <row r="2916" spans="1:67">
      <c r="A2916">
        <v>97746</v>
      </c>
      <c r="B2916" t="s">
        <v>5858</v>
      </c>
      <c r="C2916">
        <v>727</v>
      </c>
      <c r="D2916" t="s">
        <v>43</v>
      </c>
      <c r="E2916" t="s">
        <v>44</v>
      </c>
      <c r="F2916" t="s">
        <v>45</v>
      </c>
      <c r="I2916">
        <v>0.3</v>
      </c>
      <c r="J2916">
        <v>3.5720000000000001</v>
      </c>
      <c r="K2916">
        <v>12.75</v>
      </c>
      <c r="L2916">
        <v>0</v>
      </c>
      <c r="M2916">
        <v>0</v>
      </c>
      <c r="N2916">
        <v>3.5720000000000001</v>
      </c>
      <c r="O2916">
        <v>128.59</v>
      </c>
      <c r="P2916">
        <v>36</v>
      </c>
      <c r="Q2916">
        <v>202640</v>
      </c>
      <c r="R2916">
        <v>202739</v>
      </c>
      <c r="U2916" t="s">
        <v>5859</v>
      </c>
      <c r="V2916">
        <v>255</v>
      </c>
      <c r="AE2916" t="s">
        <v>59</v>
      </c>
      <c r="AF2916" t="s">
        <v>60</v>
      </c>
      <c r="AG2916" t="s">
        <v>65</v>
      </c>
      <c r="AH2916" t="s">
        <v>66</v>
      </c>
      <c r="AO2916" t="s">
        <v>61</v>
      </c>
      <c r="AP2916" t="s">
        <v>62</v>
      </c>
      <c r="BM2916" t="s">
        <v>49</v>
      </c>
      <c r="BN2916" t="s">
        <v>50</v>
      </c>
      <c r="BO2916" t="s">
        <v>49</v>
      </c>
    </row>
  </sheetData>
  <sheetProtection algorithmName="SHA-512" hashValue="TiHHLgXbmZdgKPGtkXzw9AHbT7a2tW95qgIpHhqvaDqV5EmzOviXCHt840/wfb9pHZjL/Pq0rZexumz8ecx+xQ==" saltValue="anQDx/Yd/V5GoRjGvGaM5w=="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9020-BE90-8C4A-9DF9-69C5A84E54D7}">
  <dimension ref="A1:BN2916"/>
  <sheetViews>
    <sheetView workbookViewId="0">
      <selection sqref="A1:XFD1048576"/>
    </sheetView>
  </sheetViews>
  <sheetFormatPr baseColWidth="10" defaultRowHeight="16"/>
  <sheetData>
    <row r="1" spans="1:66" s="32" customFormat="1" ht="16" customHeight="1">
      <c r="A1" s="43">
        <v>1377</v>
      </c>
      <c r="B1" s="32" t="s">
        <v>42</v>
      </c>
      <c r="C1" s="32">
        <v>727</v>
      </c>
      <c r="D1" s="32" t="s">
        <v>43</v>
      </c>
      <c r="E1" s="32" t="s">
        <v>44</v>
      </c>
      <c r="F1" s="32">
        <v>1.042</v>
      </c>
      <c r="G1" s="32">
        <v>37.51</v>
      </c>
      <c r="H1" s="32">
        <v>0.96099999999999997</v>
      </c>
      <c r="I1" s="32">
        <v>34.590000000000003</v>
      </c>
      <c r="J1" s="32">
        <v>0.91200000000000003</v>
      </c>
      <c r="K1" s="32">
        <v>32.83</v>
      </c>
      <c r="L1" s="32">
        <v>0.86699999999999999</v>
      </c>
      <c r="M1" s="32">
        <v>31.21</v>
      </c>
      <c r="N1" s="32">
        <v>0.82399999999999995</v>
      </c>
      <c r="O1" s="32">
        <v>29.66</v>
      </c>
      <c r="P1" s="32">
        <v>36</v>
      </c>
      <c r="Q1" s="33">
        <v>0.98599999999999999</v>
      </c>
      <c r="R1" s="33">
        <v>35.49</v>
      </c>
      <c r="S1" s="33">
        <v>0.96099999999999997</v>
      </c>
      <c r="T1" s="33">
        <v>34.590000000000003</v>
      </c>
      <c r="U1" s="33">
        <v>0.91200000000000003</v>
      </c>
      <c r="V1" s="33">
        <v>32.83</v>
      </c>
      <c r="W1" s="33">
        <v>0.86699999999999999</v>
      </c>
      <c r="X1" s="33">
        <v>31.21</v>
      </c>
      <c r="Y1" s="33">
        <v>0.82399999999999995</v>
      </c>
      <c r="Z1" s="33">
        <v>29.66</v>
      </c>
      <c r="AA1" s="32" t="s">
        <v>45</v>
      </c>
      <c r="AB1" s="32">
        <v>202640</v>
      </c>
      <c r="AC1" s="32">
        <v>202739</v>
      </c>
      <c r="AM1" s="32" t="s">
        <v>47</v>
      </c>
      <c r="AN1" s="32" t="s">
        <v>48</v>
      </c>
      <c r="BM1" s="32" t="s">
        <v>49</v>
      </c>
      <c r="BN1" s="32" t="s">
        <v>50</v>
      </c>
    </row>
    <row r="2" spans="1:66">
      <c r="A2">
        <v>2378</v>
      </c>
      <c r="B2" t="s">
        <v>51</v>
      </c>
      <c r="C2">
        <v>727</v>
      </c>
      <c r="D2" t="s">
        <v>52</v>
      </c>
      <c r="E2" t="s">
        <v>53</v>
      </c>
      <c r="F2">
        <v>1.0760000000000001</v>
      </c>
      <c r="G2">
        <v>54.87</v>
      </c>
      <c r="H2">
        <v>0.99199999999999999</v>
      </c>
      <c r="I2">
        <v>50.59</v>
      </c>
      <c r="J2">
        <v>0.94299999999999995</v>
      </c>
      <c r="K2">
        <v>48.09</v>
      </c>
      <c r="L2">
        <v>0.89500000000000002</v>
      </c>
      <c r="M2">
        <v>45.64</v>
      </c>
      <c r="N2">
        <v>0.85199999999999998</v>
      </c>
      <c r="O2">
        <v>43.45</v>
      </c>
      <c r="P2">
        <v>51</v>
      </c>
      <c r="Q2">
        <v>1.018</v>
      </c>
      <c r="R2">
        <v>51.91</v>
      </c>
      <c r="S2">
        <v>0.99199999999999999</v>
      </c>
      <c r="T2">
        <v>50.59</v>
      </c>
      <c r="U2">
        <v>0.94299999999999995</v>
      </c>
      <c r="V2">
        <v>48.09</v>
      </c>
      <c r="W2">
        <v>0.89500000000000002</v>
      </c>
      <c r="X2">
        <v>45.64</v>
      </c>
      <c r="Y2">
        <v>0.85199999999999998</v>
      </c>
      <c r="Z2">
        <v>43.45</v>
      </c>
      <c r="AA2" t="s">
        <v>45</v>
      </c>
      <c r="AB2">
        <v>202640</v>
      </c>
      <c r="AC2">
        <v>202739</v>
      </c>
      <c r="AM2" t="s">
        <v>47</v>
      </c>
      <c r="AN2" t="s">
        <v>48</v>
      </c>
      <c r="BM2" t="s">
        <v>49</v>
      </c>
      <c r="BN2" t="s">
        <v>50</v>
      </c>
    </row>
    <row r="3" spans="1:66">
      <c r="A3">
        <v>2388</v>
      </c>
      <c r="B3" t="s">
        <v>55</v>
      </c>
      <c r="C3">
        <v>727</v>
      </c>
      <c r="D3" t="s">
        <v>43</v>
      </c>
      <c r="E3" t="s">
        <v>44</v>
      </c>
      <c r="F3">
        <v>1.042</v>
      </c>
      <c r="G3">
        <v>37.51</v>
      </c>
      <c r="H3">
        <v>0.96099999999999997</v>
      </c>
      <c r="I3">
        <v>34.590000000000003</v>
      </c>
      <c r="J3">
        <v>0.91200000000000003</v>
      </c>
      <c r="K3">
        <v>32.83</v>
      </c>
      <c r="L3">
        <v>0.86699999999999999</v>
      </c>
      <c r="M3">
        <v>31.21</v>
      </c>
      <c r="N3">
        <v>0.82399999999999995</v>
      </c>
      <c r="O3">
        <v>29.66</v>
      </c>
      <c r="P3">
        <v>36</v>
      </c>
      <c r="Q3">
        <v>0.98599999999999999</v>
      </c>
      <c r="R3">
        <v>35.49</v>
      </c>
      <c r="S3">
        <v>0.96099999999999997</v>
      </c>
      <c r="T3">
        <v>34.590000000000003</v>
      </c>
      <c r="U3">
        <v>0.91200000000000003</v>
      </c>
      <c r="V3">
        <v>32.83</v>
      </c>
      <c r="W3">
        <v>0.86699999999999999</v>
      </c>
      <c r="X3">
        <v>31.21</v>
      </c>
      <c r="Y3">
        <v>0.82399999999999995</v>
      </c>
      <c r="Z3">
        <v>29.66</v>
      </c>
      <c r="AA3" t="s">
        <v>45</v>
      </c>
      <c r="AB3">
        <v>202640</v>
      </c>
      <c r="AC3">
        <v>202739</v>
      </c>
      <c r="AM3" t="s">
        <v>47</v>
      </c>
      <c r="AN3" t="s">
        <v>48</v>
      </c>
      <c r="BM3" t="s">
        <v>49</v>
      </c>
      <c r="BN3" t="s">
        <v>50</v>
      </c>
    </row>
    <row r="4" spans="1:66">
      <c r="A4">
        <v>6247</v>
      </c>
      <c r="B4" t="s">
        <v>57</v>
      </c>
      <c r="C4">
        <v>727</v>
      </c>
      <c r="D4" t="s">
        <v>43</v>
      </c>
      <c r="E4" t="s">
        <v>44</v>
      </c>
      <c r="F4">
        <v>1.458</v>
      </c>
      <c r="G4">
        <v>52.48</v>
      </c>
      <c r="H4">
        <v>1.345</v>
      </c>
      <c r="I4">
        <v>48.42</v>
      </c>
      <c r="J4">
        <v>1.2769999999999999</v>
      </c>
      <c r="K4">
        <v>45.97</v>
      </c>
      <c r="L4">
        <v>1.2130000000000001</v>
      </c>
      <c r="M4">
        <v>43.66</v>
      </c>
      <c r="N4">
        <v>1.153</v>
      </c>
      <c r="O4">
        <v>41.5</v>
      </c>
      <c r="P4">
        <v>36</v>
      </c>
      <c r="Q4">
        <v>1.379</v>
      </c>
      <c r="R4">
        <v>49.64</v>
      </c>
      <c r="S4">
        <v>1.345</v>
      </c>
      <c r="T4">
        <v>48.42</v>
      </c>
      <c r="U4">
        <v>1.2769999999999999</v>
      </c>
      <c r="V4">
        <v>45.97</v>
      </c>
      <c r="W4">
        <v>1.2130000000000001</v>
      </c>
      <c r="X4">
        <v>43.66</v>
      </c>
      <c r="Y4">
        <v>1.153</v>
      </c>
      <c r="Z4">
        <v>41.5</v>
      </c>
      <c r="AA4" t="s">
        <v>45</v>
      </c>
      <c r="AB4">
        <v>202640</v>
      </c>
      <c r="AC4">
        <v>202739</v>
      </c>
      <c r="AE4" t="s">
        <v>59</v>
      </c>
      <c r="AF4" t="s">
        <v>60</v>
      </c>
      <c r="AO4" t="s">
        <v>61</v>
      </c>
      <c r="AP4" t="s">
        <v>62</v>
      </c>
      <c r="BM4" t="s">
        <v>49</v>
      </c>
      <c r="BN4" t="s">
        <v>50</v>
      </c>
    </row>
    <row r="5" spans="1:66">
      <c r="A5">
        <v>10031</v>
      </c>
      <c r="B5" t="s">
        <v>63</v>
      </c>
      <c r="C5">
        <v>727</v>
      </c>
      <c r="D5" t="s">
        <v>43</v>
      </c>
      <c r="E5" t="s">
        <v>44</v>
      </c>
      <c r="F5">
        <v>1.6</v>
      </c>
      <c r="G5">
        <v>57.6</v>
      </c>
      <c r="H5">
        <v>1.476</v>
      </c>
      <c r="I5">
        <v>53.13</v>
      </c>
      <c r="J5">
        <v>1.4019999999999999</v>
      </c>
      <c r="K5">
        <v>50.47</v>
      </c>
      <c r="L5">
        <v>1.331</v>
      </c>
      <c r="M5">
        <v>47.91</v>
      </c>
      <c r="N5">
        <v>1.2649999999999999</v>
      </c>
      <c r="O5">
        <v>45.54</v>
      </c>
      <c r="P5">
        <v>36</v>
      </c>
      <c r="Q5">
        <v>1.514</v>
      </c>
      <c r="R5">
        <v>54.5</v>
      </c>
      <c r="S5">
        <v>1.476</v>
      </c>
      <c r="T5">
        <v>53.13</v>
      </c>
      <c r="U5">
        <v>1.4019999999999999</v>
      </c>
      <c r="V5">
        <v>50.47</v>
      </c>
      <c r="W5">
        <v>1.331</v>
      </c>
      <c r="X5">
        <v>47.91</v>
      </c>
      <c r="Y5">
        <v>1.2649999999999999</v>
      </c>
      <c r="Z5">
        <v>45.54</v>
      </c>
      <c r="AA5" t="s">
        <v>45</v>
      </c>
      <c r="AB5">
        <v>0</v>
      </c>
      <c r="AC5">
        <v>0</v>
      </c>
      <c r="AG5" t="s">
        <v>65</v>
      </c>
      <c r="AH5" t="s">
        <v>66</v>
      </c>
      <c r="AM5" t="s">
        <v>47</v>
      </c>
      <c r="AN5" t="s">
        <v>48</v>
      </c>
      <c r="BM5" t="s">
        <v>49</v>
      </c>
      <c r="BN5" t="s">
        <v>50</v>
      </c>
    </row>
    <row r="6" spans="1:66">
      <c r="A6">
        <v>10032</v>
      </c>
      <c r="B6" t="s">
        <v>67</v>
      </c>
      <c r="C6">
        <v>727</v>
      </c>
      <c r="D6" t="s">
        <v>43</v>
      </c>
      <c r="E6" t="s">
        <v>44</v>
      </c>
      <c r="F6">
        <v>1.6</v>
      </c>
      <c r="G6">
        <v>57.6</v>
      </c>
      <c r="H6">
        <v>1.476</v>
      </c>
      <c r="I6">
        <v>53.13</v>
      </c>
      <c r="J6">
        <v>1.4019999999999999</v>
      </c>
      <c r="K6">
        <v>50.47</v>
      </c>
      <c r="L6">
        <v>1.331</v>
      </c>
      <c r="M6">
        <v>47.91</v>
      </c>
      <c r="N6">
        <v>1.2649999999999999</v>
      </c>
      <c r="O6">
        <v>45.54</v>
      </c>
      <c r="P6">
        <v>36</v>
      </c>
      <c r="Q6">
        <v>1.514</v>
      </c>
      <c r="R6">
        <v>54.5</v>
      </c>
      <c r="S6">
        <v>1.476</v>
      </c>
      <c r="T6">
        <v>53.13</v>
      </c>
      <c r="U6">
        <v>1.4019999999999999</v>
      </c>
      <c r="V6">
        <v>50.47</v>
      </c>
      <c r="W6">
        <v>1.331</v>
      </c>
      <c r="X6">
        <v>47.91</v>
      </c>
      <c r="Y6">
        <v>1.2649999999999999</v>
      </c>
      <c r="Z6">
        <v>45.54</v>
      </c>
      <c r="AA6" t="s">
        <v>45</v>
      </c>
      <c r="AB6">
        <v>202640</v>
      </c>
      <c r="AC6">
        <v>202739</v>
      </c>
      <c r="AG6" t="s">
        <v>65</v>
      </c>
      <c r="AH6" t="s">
        <v>66</v>
      </c>
      <c r="AM6" t="s">
        <v>47</v>
      </c>
      <c r="AN6" t="s">
        <v>48</v>
      </c>
      <c r="BM6" t="s">
        <v>49</v>
      </c>
      <c r="BN6" t="s">
        <v>50</v>
      </c>
    </row>
    <row r="7" spans="1:66">
      <c r="A7">
        <v>10033</v>
      </c>
      <c r="B7" t="s">
        <v>69</v>
      </c>
      <c r="C7">
        <v>727</v>
      </c>
      <c r="D7" t="s">
        <v>43</v>
      </c>
      <c r="E7" t="s">
        <v>44</v>
      </c>
      <c r="F7">
        <v>1.6</v>
      </c>
      <c r="G7">
        <v>57.6</v>
      </c>
      <c r="H7">
        <v>1.476</v>
      </c>
      <c r="I7">
        <v>53.13</v>
      </c>
      <c r="J7">
        <v>1.4019999999999999</v>
      </c>
      <c r="K7">
        <v>50.47</v>
      </c>
      <c r="L7">
        <v>1.331</v>
      </c>
      <c r="M7">
        <v>47.91</v>
      </c>
      <c r="N7">
        <v>1.2649999999999999</v>
      </c>
      <c r="O7">
        <v>45.54</v>
      </c>
      <c r="P7">
        <v>36</v>
      </c>
      <c r="Q7">
        <v>1.514</v>
      </c>
      <c r="R7">
        <v>54.5</v>
      </c>
      <c r="S7">
        <v>1.476</v>
      </c>
      <c r="T7">
        <v>53.13</v>
      </c>
      <c r="U7">
        <v>1.4019999999999999</v>
      </c>
      <c r="V7">
        <v>50.47</v>
      </c>
      <c r="W7">
        <v>1.331</v>
      </c>
      <c r="X7">
        <v>47.91</v>
      </c>
      <c r="Y7">
        <v>1.2649999999999999</v>
      </c>
      <c r="Z7">
        <v>45.54</v>
      </c>
      <c r="AA7" t="s">
        <v>45</v>
      </c>
      <c r="AB7">
        <v>202640</v>
      </c>
      <c r="AC7">
        <v>202739</v>
      </c>
      <c r="AG7" t="s">
        <v>65</v>
      </c>
      <c r="AH7" t="s">
        <v>66</v>
      </c>
      <c r="AM7" t="s">
        <v>47</v>
      </c>
      <c r="AN7" t="s">
        <v>48</v>
      </c>
      <c r="BM7" t="s">
        <v>49</v>
      </c>
      <c r="BN7" t="s">
        <v>50</v>
      </c>
    </row>
    <row r="8" spans="1:66">
      <c r="A8">
        <v>10035</v>
      </c>
      <c r="B8" t="s">
        <v>71</v>
      </c>
      <c r="C8">
        <v>727</v>
      </c>
      <c r="D8" t="s">
        <v>52</v>
      </c>
      <c r="E8" t="s">
        <v>53</v>
      </c>
      <c r="F8">
        <v>0.98199999999999998</v>
      </c>
      <c r="G8">
        <v>50.08</v>
      </c>
      <c r="H8">
        <v>0.90600000000000003</v>
      </c>
      <c r="I8">
        <v>46.2</v>
      </c>
      <c r="J8">
        <v>0.86</v>
      </c>
      <c r="K8">
        <v>43.86</v>
      </c>
      <c r="L8">
        <v>0.81699999999999995</v>
      </c>
      <c r="M8">
        <v>41.66</v>
      </c>
      <c r="N8">
        <v>0.77700000000000002</v>
      </c>
      <c r="O8">
        <v>39.619999999999997</v>
      </c>
      <c r="P8">
        <v>51</v>
      </c>
      <c r="Q8">
        <v>0.92900000000000005</v>
      </c>
      <c r="R8">
        <v>47.37</v>
      </c>
      <c r="S8">
        <v>0.90600000000000003</v>
      </c>
      <c r="T8">
        <v>46.2</v>
      </c>
      <c r="U8">
        <v>0.86</v>
      </c>
      <c r="V8">
        <v>43.86</v>
      </c>
      <c r="W8">
        <v>0.81699999999999995</v>
      </c>
      <c r="X8">
        <v>41.66</v>
      </c>
      <c r="Y8">
        <v>0.77700000000000002</v>
      </c>
      <c r="Z8">
        <v>39.619999999999997</v>
      </c>
      <c r="AA8" t="s">
        <v>45</v>
      </c>
      <c r="AB8">
        <v>202640</v>
      </c>
      <c r="AC8">
        <v>202739</v>
      </c>
      <c r="AG8" t="s">
        <v>65</v>
      </c>
      <c r="AH8" t="s">
        <v>66</v>
      </c>
      <c r="AM8" t="s">
        <v>47</v>
      </c>
      <c r="AN8" t="s">
        <v>48</v>
      </c>
      <c r="BM8" t="s">
        <v>49</v>
      </c>
      <c r="BN8" t="s">
        <v>50</v>
      </c>
    </row>
    <row r="9" spans="1:66">
      <c r="A9">
        <v>10038</v>
      </c>
      <c r="B9" t="s">
        <v>73</v>
      </c>
      <c r="C9">
        <v>727</v>
      </c>
      <c r="D9" t="s">
        <v>43</v>
      </c>
      <c r="E9" t="s">
        <v>44</v>
      </c>
      <c r="F9">
        <v>2.4900000000000002</v>
      </c>
      <c r="G9">
        <v>89.64</v>
      </c>
      <c r="H9">
        <v>2.2959999999999998</v>
      </c>
      <c r="I9">
        <v>82.65</v>
      </c>
      <c r="J9">
        <v>2.181</v>
      </c>
      <c r="K9">
        <v>78.510000000000005</v>
      </c>
      <c r="L9">
        <v>2.0720000000000001</v>
      </c>
      <c r="M9">
        <v>74.59</v>
      </c>
      <c r="N9">
        <v>1.97</v>
      </c>
      <c r="O9">
        <v>70.92</v>
      </c>
      <c r="P9">
        <v>36</v>
      </c>
      <c r="Q9">
        <v>2.3559999999999999</v>
      </c>
      <c r="R9">
        <v>84.81</v>
      </c>
      <c r="S9">
        <v>2.2959999999999998</v>
      </c>
      <c r="T9">
        <v>82.65</v>
      </c>
      <c r="U9">
        <v>2.181</v>
      </c>
      <c r="V9">
        <v>78.510000000000005</v>
      </c>
      <c r="W9">
        <v>2.0720000000000001</v>
      </c>
      <c r="X9">
        <v>74.59</v>
      </c>
      <c r="Y9">
        <v>1.97</v>
      </c>
      <c r="Z9">
        <v>70.92</v>
      </c>
      <c r="AA9" t="s">
        <v>45</v>
      </c>
      <c r="AB9">
        <v>202640</v>
      </c>
      <c r="AC9">
        <v>202739</v>
      </c>
      <c r="AG9" t="s">
        <v>65</v>
      </c>
      <c r="AH9" t="s">
        <v>66</v>
      </c>
      <c r="AM9" t="s">
        <v>47</v>
      </c>
      <c r="AN9" t="s">
        <v>48</v>
      </c>
      <c r="BM9" t="s">
        <v>49</v>
      </c>
      <c r="BN9" t="s">
        <v>50</v>
      </c>
    </row>
    <row r="10" spans="1:66">
      <c r="A10">
        <v>10040</v>
      </c>
      <c r="B10" t="s">
        <v>75</v>
      </c>
      <c r="C10">
        <v>727</v>
      </c>
      <c r="D10" t="s">
        <v>43</v>
      </c>
      <c r="E10" t="s">
        <v>44</v>
      </c>
      <c r="F10">
        <v>2.4900000000000002</v>
      </c>
      <c r="G10">
        <v>89.64</v>
      </c>
      <c r="H10">
        <v>2.2959999999999998</v>
      </c>
      <c r="I10">
        <v>82.65</v>
      </c>
      <c r="J10">
        <v>2.181</v>
      </c>
      <c r="K10">
        <v>78.510000000000005</v>
      </c>
      <c r="L10">
        <v>2.0720000000000001</v>
      </c>
      <c r="M10">
        <v>74.59</v>
      </c>
      <c r="N10">
        <v>1.97</v>
      </c>
      <c r="O10">
        <v>70.92</v>
      </c>
      <c r="P10">
        <v>36</v>
      </c>
      <c r="Q10">
        <v>2.3559999999999999</v>
      </c>
      <c r="R10">
        <v>84.81</v>
      </c>
      <c r="S10">
        <v>2.2959999999999998</v>
      </c>
      <c r="T10">
        <v>82.65</v>
      </c>
      <c r="U10">
        <v>2.181</v>
      </c>
      <c r="V10">
        <v>78.510000000000005</v>
      </c>
      <c r="W10">
        <v>2.0720000000000001</v>
      </c>
      <c r="X10">
        <v>74.59</v>
      </c>
      <c r="Y10">
        <v>1.97</v>
      </c>
      <c r="Z10">
        <v>70.92</v>
      </c>
      <c r="AA10" t="s">
        <v>45</v>
      </c>
      <c r="AB10">
        <v>202640</v>
      </c>
      <c r="AC10">
        <v>202739</v>
      </c>
      <c r="AG10" t="s">
        <v>65</v>
      </c>
      <c r="AH10" t="s">
        <v>66</v>
      </c>
      <c r="AM10" t="s">
        <v>47</v>
      </c>
      <c r="AN10" t="s">
        <v>48</v>
      </c>
      <c r="BM10" t="s">
        <v>49</v>
      </c>
      <c r="BN10" t="s">
        <v>50</v>
      </c>
    </row>
    <row r="11" spans="1:66">
      <c r="A11">
        <v>10041</v>
      </c>
      <c r="B11" t="s">
        <v>77</v>
      </c>
      <c r="C11">
        <v>727</v>
      </c>
      <c r="D11" t="s">
        <v>52</v>
      </c>
      <c r="E11" t="s">
        <v>53</v>
      </c>
      <c r="F11">
        <v>1.03</v>
      </c>
      <c r="G11">
        <v>52.53</v>
      </c>
      <c r="H11">
        <v>0.95</v>
      </c>
      <c r="I11">
        <v>48.45</v>
      </c>
      <c r="J11">
        <v>0.90200000000000002</v>
      </c>
      <c r="K11">
        <v>46</v>
      </c>
      <c r="L11">
        <v>0.85699999999999998</v>
      </c>
      <c r="M11">
        <v>43.7</v>
      </c>
      <c r="N11">
        <v>0.81399999999999995</v>
      </c>
      <c r="O11">
        <v>41.51</v>
      </c>
      <c r="P11">
        <v>51</v>
      </c>
      <c r="Q11">
        <v>0.97499999999999998</v>
      </c>
      <c r="R11">
        <v>49.72</v>
      </c>
      <c r="S11">
        <v>0.95</v>
      </c>
      <c r="T11">
        <v>48.45</v>
      </c>
      <c r="U11">
        <v>0.90200000000000002</v>
      </c>
      <c r="V11">
        <v>46</v>
      </c>
      <c r="W11">
        <v>0.85699999999999998</v>
      </c>
      <c r="X11">
        <v>43.7</v>
      </c>
      <c r="Y11">
        <v>0.81399999999999995</v>
      </c>
      <c r="Z11">
        <v>41.51</v>
      </c>
      <c r="AA11" t="s">
        <v>45</v>
      </c>
      <c r="AB11">
        <v>202640</v>
      </c>
      <c r="AC11">
        <v>202739</v>
      </c>
      <c r="AG11" t="s">
        <v>65</v>
      </c>
      <c r="AH11" t="s">
        <v>66</v>
      </c>
      <c r="AM11" t="s">
        <v>47</v>
      </c>
      <c r="AN11" t="s">
        <v>48</v>
      </c>
      <c r="BM11" t="s">
        <v>49</v>
      </c>
      <c r="BN11" t="s">
        <v>50</v>
      </c>
    </row>
    <row r="12" spans="1:66">
      <c r="A12">
        <v>10042</v>
      </c>
      <c r="B12" t="s">
        <v>79</v>
      </c>
      <c r="C12">
        <v>727</v>
      </c>
      <c r="D12" t="s">
        <v>52</v>
      </c>
      <c r="E12" t="s">
        <v>53</v>
      </c>
      <c r="F12">
        <v>1.016</v>
      </c>
      <c r="G12">
        <v>51.81</v>
      </c>
      <c r="H12">
        <v>0.93700000000000006</v>
      </c>
      <c r="I12">
        <v>47.78</v>
      </c>
      <c r="J12">
        <v>0.89</v>
      </c>
      <c r="K12">
        <v>45.39</v>
      </c>
      <c r="L12">
        <v>0.84499999999999997</v>
      </c>
      <c r="M12">
        <v>43.09</v>
      </c>
      <c r="N12">
        <v>0.80400000000000005</v>
      </c>
      <c r="O12">
        <v>41</v>
      </c>
      <c r="P12">
        <v>51</v>
      </c>
      <c r="Q12">
        <v>0.96099999999999997</v>
      </c>
      <c r="R12">
        <v>49.01</v>
      </c>
      <c r="S12">
        <v>0.93700000000000006</v>
      </c>
      <c r="T12">
        <v>47.78</v>
      </c>
      <c r="U12">
        <v>0.89</v>
      </c>
      <c r="V12">
        <v>45.39</v>
      </c>
      <c r="W12">
        <v>0.84499999999999997</v>
      </c>
      <c r="X12">
        <v>43.09</v>
      </c>
      <c r="Y12">
        <v>0.80400000000000005</v>
      </c>
      <c r="Z12">
        <v>41</v>
      </c>
      <c r="AA12" t="s">
        <v>45</v>
      </c>
      <c r="AB12">
        <v>202640</v>
      </c>
      <c r="AC12">
        <v>202739</v>
      </c>
      <c r="AG12" t="s">
        <v>65</v>
      </c>
      <c r="AH12" t="s">
        <v>66</v>
      </c>
      <c r="AM12" t="s">
        <v>47</v>
      </c>
      <c r="AN12" t="s">
        <v>48</v>
      </c>
      <c r="BM12" t="s">
        <v>49</v>
      </c>
      <c r="BN12" t="s">
        <v>50</v>
      </c>
    </row>
    <row r="13" spans="1:66">
      <c r="A13">
        <v>10043</v>
      </c>
      <c r="B13" t="s">
        <v>81</v>
      </c>
      <c r="C13">
        <v>727</v>
      </c>
      <c r="D13" t="s">
        <v>43</v>
      </c>
      <c r="E13" t="s">
        <v>44</v>
      </c>
      <c r="F13">
        <v>2.34</v>
      </c>
      <c r="G13">
        <v>84.24</v>
      </c>
      <c r="H13">
        <v>2.1589999999999998</v>
      </c>
      <c r="I13">
        <v>77.72</v>
      </c>
      <c r="J13">
        <v>2.0489999999999999</v>
      </c>
      <c r="K13">
        <v>73.760000000000005</v>
      </c>
      <c r="L13">
        <v>1.9470000000000001</v>
      </c>
      <c r="M13">
        <v>70.09</v>
      </c>
      <c r="N13">
        <v>1.85</v>
      </c>
      <c r="O13">
        <v>66.599999999999994</v>
      </c>
      <c r="P13">
        <v>36</v>
      </c>
      <c r="Q13">
        <v>2.214</v>
      </c>
      <c r="R13">
        <v>79.7</v>
      </c>
      <c r="S13">
        <v>2.1589999999999998</v>
      </c>
      <c r="T13">
        <v>77.72</v>
      </c>
      <c r="U13">
        <v>2.0489999999999999</v>
      </c>
      <c r="V13">
        <v>73.760000000000005</v>
      </c>
      <c r="W13">
        <v>1.9470000000000001</v>
      </c>
      <c r="X13">
        <v>70.09</v>
      </c>
      <c r="Y13">
        <v>1.85</v>
      </c>
      <c r="Z13">
        <v>66.599999999999994</v>
      </c>
      <c r="AA13" t="s">
        <v>45</v>
      </c>
      <c r="AB13">
        <v>202640</v>
      </c>
      <c r="AC13">
        <v>202739</v>
      </c>
      <c r="AG13" t="s">
        <v>65</v>
      </c>
      <c r="AH13" t="s">
        <v>66</v>
      </c>
      <c r="AM13" t="s">
        <v>47</v>
      </c>
      <c r="AN13" t="s">
        <v>48</v>
      </c>
      <c r="BM13" t="s">
        <v>49</v>
      </c>
      <c r="BN13" t="s">
        <v>50</v>
      </c>
    </row>
    <row r="14" spans="1:66">
      <c r="A14">
        <v>10043</v>
      </c>
      <c r="B14" t="s">
        <v>81</v>
      </c>
      <c r="C14">
        <v>727</v>
      </c>
      <c r="D14" t="s">
        <v>83</v>
      </c>
      <c r="E14" t="s">
        <v>84</v>
      </c>
      <c r="F14">
        <v>3.1320000000000001</v>
      </c>
      <c r="G14">
        <v>56.37</v>
      </c>
      <c r="H14">
        <v>2.8879999999999999</v>
      </c>
      <c r="I14">
        <v>51.98</v>
      </c>
      <c r="J14">
        <v>2.7429999999999999</v>
      </c>
      <c r="K14">
        <v>49.37</v>
      </c>
      <c r="L14">
        <v>2.6059999999999999</v>
      </c>
      <c r="M14">
        <v>46.9</v>
      </c>
      <c r="N14">
        <v>2.4769999999999999</v>
      </c>
      <c r="O14">
        <v>44.58</v>
      </c>
      <c r="P14">
        <v>18</v>
      </c>
      <c r="Q14">
        <v>2.9630000000000001</v>
      </c>
      <c r="R14">
        <v>53.33</v>
      </c>
      <c r="S14">
        <v>2.8879999999999999</v>
      </c>
      <c r="T14">
        <v>51.98</v>
      </c>
      <c r="U14">
        <v>2.7429999999999999</v>
      </c>
      <c r="V14">
        <v>49.37</v>
      </c>
      <c r="W14">
        <v>2.6059999999999999</v>
      </c>
      <c r="X14">
        <v>46.9</v>
      </c>
      <c r="Y14">
        <v>2.4769999999999999</v>
      </c>
      <c r="Z14">
        <v>44.58</v>
      </c>
      <c r="AA14" t="s">
        <v>45</v>
      </c>
      <c r="AB14">
        <v>202640</v>
      </c>
      <c r="AC14">
        <v>202739</v>
      </c>
      <c r="AG14" t="s">
        <v>65</v>
      </c>
      <c r="AH14" t="s">
        <v>66</v>
      </c>
      <c r="AM14" t="s">
        <v>47</v>
      </c>
      <c r="AN14" t="s">
        <v>48</v>
      </c>
      <c r="BM14" t="s">
        <v>49</v>
      </c>
      <c r="BN14" t="s">
        <v>50</v>
      </c>
    </row>
    <row r="15" spans="1:66">
      <c r="A15">
        <v>10044</v>
      </c>
      <c r="B15" t="s">
        <v>86</v>
      </c>
      <c r="C15">
        <v>727</v>
      </c>
      <c r="D15" t="s">
        <v>43</v>
      </c>
      <c r="E15" t="s">
        <v>44</v>
      </c>
      <c r="F15">
        <v>2.34</v>
      </c>
      <c r="G15">
        <v>84.24</v>
      </c>
      <c r="H15">
        <v>2.1589999999999998</v>
      </c>
      <c r="I15">
        <v>77.72</v>
      </c>
      <c r="J15">
        <v>2.0489999999999999</v>
      </c>
      <c r="K15">
        <v>73.760000000000005</v>
      </c>
      <c r="L15">
        <v>1.9470000000000001</v>
      </c>
      <c r="M15">
        <v>70.09</v>
      </c>
      <c r="N15">
        <v>1.85</v>
      </c>
      <c r="O15">
        <v>66.599999999999994</v>
      </c>
      <c r="P15">
        <v>36</v>
      </c>
      <c r="Q15">
        <v>2.214</v>
      </c>
      <c r="R15">
        <v>79.7</v>
      </c>
      <c r="S15">
        <v>2.1589999999999998</v>
      </c>
      <c r="T15">
        <v>77.72</v>
      </c>
      <c r="U15">
        <v>2.0489999999999999</v>
      </c>
      <c r="V15">
        <v>73.760000000000005</v>
      </c>
      <c r="W15">
        <v>1.9470000000000001</v>
      </c>
      <c r="X15">
        <v>70.09</v>
      </c>
      <c r="Y15">
        <v>1.85</v>
      </c>
      <c r="Z15">
        <v>66.599999999999994</v>
      </c>
      <c r="AA15" t="s">
        <v>45</v>
      </c>
      <c r="AB15">
        <v>202640</v>
      </c>
      <c r="AC15">
        <v>202739</v>
      </c>
      <c r="AG15" t="s">
        <v>65</v>
      </c>
      <c r="AH15" t="s">
        <v>66</v>
      </c>
      <c r="AM15" t="s">
        <v>47</v>
      </c>
      <c r="AN15" t="s">
        <v>48</v>
      </c>
      <c r="BM15" t="s">
        <v>49</v>
      </c>
      <c r="BN15" t="s">
        <v>50</v>
      </c>
    </row>
    <row r="16" spans="1:66">
      <c r="A16">
        <v>10044</v>
      </c>
      <c r="B16" t="s">
        <v>86</v>
      </c>
      <c r="C16">
        <v>727</v>
      </c>
      <c r="D16" t="s">
        <v>83</v>
      </c>
      <c r="E16" t="s">
        <v>84</v>
      </c>
      <c r="F16">
        <v>3.1320000000000001</v>
      </c>
      <c r="G16">
        <v>56.37</v>
      </c>
      <c r="H16">
        <v>2.8879999999999999</v>
      </c>
      <c r="I16">
        <v>51.98</v>
      </c>
      <c r="J16">
        <v>2.7429999999999999</v>
      </c>
      <c r="K16">
        <v>49.37</v>
      </c>
      <c r="L16">
        <v>2.6059999999999999</v>
      </c>
      <c r="M16">
        <v>46.9</v>
      </c>
      <c r="N16">
        <v>2.4769999999999999</v>
      </c>
      <c r="O16">
        <v>44.58</v>
      </c>
      <c r="P16">
        <v>18</v>
      </c>
      <c r="Q16">
        <v>2.9630000000000001</v>
      </c>
      <c r="R16">
        <v>53.33</v>
      </c>
      <c r="S16">
        <v>2.8879999999999999</v>
      </c>
      <c r="T16">
        <v>51.98</v>
      </c>
      <c r="U16">
        <v>2.7429999999999999</v>
      </c>
      <c r="V16">
        <v>49.37</v>
      </c>
      <c r="W16">
        <v>2.6059999999999999</v>
      </c>
      <c r="X16">
        <v>46.9</v>
      </c>
      <c r="Y16">
        <v>2.4769999999999999</v>
      </c>
      <c r="Z16">
        <v>44.58</v>
      </c>
      <c r="AA16" t="s">
        <v>45</v>
      </c>
      <c r="AB16">
        <v>202640</v>
      </c>
      <c r="AC16">
        <v>202739</v>
      </c>
      <c r="AG16" t="s">
        <v>65</v>
      </c>
      <c r="AH16" t="s">
        <v>66</v>
      </c>
      <c r="AM16" t="s">
        <v>47</v>
      </c>
      <c r="AN16" t="s">
        <v>48</v>
      </c>
      <c r="BM16" t="s">
        <v>49</v>
      </c>
      <c r="BN16" t="s">
        <v>50</v>
      </c>
    </row>
    <row r="17" spans="1:66">
      <c r="A17">
        <v>10046</v>
      </c>
      <c r="B17" t="s">
        <v>89</v>
      </c>
      <c r="C17">
        <v>727</v>
      </c>
      <c r="D17" t="s">
        <v>43</v>
      </c>
      <c r="E17" t="s">
        <v>44</v>
      </c>
      <c r="F17">
        <v>1.46</v>
      </c>
      <c r="G17">
        <v>52.56</v>
      </c>
      <c r="H17">
        <v>1.3460000000000001</v>
      </c>
      <c r="I17">
        <v>48.45</v>
      </c>
      <c r="J17">
        <v>1.278</v>
      </c>
      <c r="K17">
        <v>46</v>
      </c>
      <c r="L17">
        <v>1.2150000000000001</v>
      </c>
      <c r="M17">
        <v>43.74</v>
      </c>
      <c r="N17">
        <v>1.1539999999999999</v>
      </c>
      <c r="O17">
        <v>41.54</v>
      </c>
      <c r="P17">
        <v>36</v>
      </c>
      <c r="Q17">
        <v>1.3819999999999999</v>
      </c>
      <c r="R17">
        <v>49.75</v>
      </c>
      <c r="S17">
        <v>1.3460000000000001</v>
      </c>
      <c r="T17">
        <v>48.45</v>
      </c>
      <c r="U17">
        <v>1.278</v>
      </c>
      <c r="V17">
        <v>46</v>
      </c>
      <c r="W17">
        <v>1.2150000000000001</v>
      </c>
      <c r="X17">
        <v>43.74</v>
      </c>
      <c r="Y17">
        <v>1.1539999999999999</v>
      </c>
      <c r="Z17">
        <v>41.54</v>
      </c>
      <c r="AA17" t="s">
        <v>45</v>
      </c>
      <c r="AB17">
        <v>202640</v>
      </c>
      <c r="AC17">
        <v>202739</v>
      </c>
      <c r="AG17" t="s">
        <v>65</v>
      </c>
      <c r="AH17" t="s">
        <v>66</v>
      </c>
      <c r="AM17" t="s">
        <v>47</v>
      </c>
      <c r="AN17" t="s">
        <v>48</v>
      </c>
      <c r="BM17" t="s">
        <v>49</v>
      </c>
      <c r="BN17" t="s">
        <v>50</v>
      </c>
    </row>
    <row r="18" spans="1:66">
      <c r="A18">
        <v>10047</v>
      </c>
      <c r="B18" t="s">
        <v>91</v>
      </c>
      <c r="C18">
        <v>727</v>
      </c>
      <c r="D18" t="s">
        <v>43</v>
      </c>
      <c r="E18" t="s">
        <v>44</v>
      </c>
      <c r="F18">
        <v>1.4159999999999999</v>
      </c>
      <c r="G18">
        <v>50.97</v>
      </c>
      <c r="H18">
        <v>1.306</v>
      </c>
      <c r="I18">
        <v>47.01</v>
      </c>
      <c r="J18">
        <v>1.24</v>
      </c>
      <c r="K18">
        <v>44.64</v>
      </c>
      <c r="L18">
        <v>1.177</v>
      </c>
      <c r="M18">
        <v>42.37</v>
      </c>
      <c r="N18">
        <v>1.119</v>
      </c>
      <c r="O18">
        <v>40.28</v>
      </c>
      <c r="P18">
        <v>36</v>
      </c>
      <c r="Q18">
        <v>1.34</v>
      </c>
      <c r="R18">
        <v>48.24</v>
      </c>
      <c r="S18">
        <v>1.306</v>
      </c>
      <c r="T18">
        <v>47.01</v>
      </c>
      <c r="U18">
        <v>1.24</v>
      </c>
      <c r="V18">
        <v>44.64</v>
      </c>
      <c r="W18">
        <v>1.177</v>
      </c>
      <c r="X18">
        <v>42.37</v>
      </c>
      <c r="Y18">
        <v>1.119</v>
      </c>
      <c r="Z18">
        <v>40.28</v>
      </c>
      <c r="AA18" t="s">
        <v>45</v>
      </c>
      <c r="AB18">
        <v>202640</v>
      </c>
      <c r="AC18">
        <v>202739</v>
      </c>
      <c r="AG18" t="s">
        <v>65</v>
      </c>
      <c r="AH18" t="s">
        <v>66</v>
      </c>
      <c r="AM18" t="s">
        <v>47</v>
      </c>
      <c r="AN18" t="s">
        <v>48</v>
      </c>
      <c r="BM18" t="s">
        <v>49</v>
      </c>
      <c r="BN18" t="s">
        <v>50</v>
      </c>
    </row>
    <row r="19" spans="1:66">
      <c r="A19">
        <v>10048</v>
      </c>
      <c r="B19" t="s">
        <v>93</v>
      </c>
      <c r="C19">
        <v>727</v>
      </c>
      <c r="D19" t="s">
        <v>52</v>
      </c>
      <c r="E19" t="s">
        <v>53</v>
      </c>
      <c r="F19">
        <v>1.0680000000000001</v>
      </c>
      <c r="G19">
        <v>54.46</v>
      </c>
      <c r="H19">
        <v>0.98399999999999999</v>
      </c>
      <c r="I19">
        <v>50.18</v>
      </c>
      <c r="J19">
        <v>0.93500000000000005</v>
      </c>
      <c r="K19">
        <v>47.68</v>
      </c>
      <c r="L19">
        <v>0.88800000000000001</v>
      </c>
      <c r="M19">
        <v>45.28</v>
      </c>
      <c r="N19">
        <v>0.84399999999999997</v>
      </c>
      <c r="O19">
        <v>43.04</v>
      </c>
      <c r="P19">
        <v>51</v>
      </c>
      <c r="Q19">
        <v>1.01</v>
      </c>
      <c r="R19">
        <v>51.51</v>
      </c>
      <c r="S19">
        <v>0.98399999999999999</v>
      </c>
      <c r="T19">
        <v>50.18</v>
      </c>
      <c r="U19">
        <v>0.93500000000000005</v>
      </c>
      <c r="V19">
        <v>47.68</v>
      </c>
      <c r="W19">
        <v>0.88800000000000001</v>
      </c>
      <c r="X19">
        <v>45.28</v>
      </c>
      <c r="Y19">
        <v>0.84399999999999997</v>
      </c>
      <c r="Z19">
        <v>43.04</v>
      </c>
      <c r="AA19" t="s">
        <v>45</v>
      </c>
      <c r="AB19">
        <v>202640</v>
      </c>
      <c r="AC19">
        <v>202739</v>
      </c>
      <c r="AG19" t="s">
        <v>65</v>
      </c>
      <c r="AH19" t="s">
        <v>66</v>
      </c>
      <c r="AM19" t="s">
        <v>47</v>
      </c>
      <c r="AN19" t="s">
        <v>48</v>
      </c>
      <c r="BM19" t="s">
        <v>49</v>
      </c>
      <c r="BN19" t="s">
        <v>50</v>
      </c>
    </row>
    <row r="20" spans="1:66">
      <c r="A20">
        <v>10090</v>
      </c>
      <c r="B20" t="s">
        <v>95</v>
      </c>
      <c r="C20">
        <v>727</v>
      </c>
      <c r="D20" t="s">
        <v>52</v>
      </c>
      <c r="E20" t="s">
        <v>53</v>
      </c>
      <c r="F20">
        <v>1.278</v>
      </c>
      <c r="G20">
        <v>65.17</v>
      </c>
      <c r="H20">
        <v>1.179</v>
      </c>
      <c r="I20">
        <v>60.12</v>
      </c>
      <c r="J20">
        <v>1.119</v>
      </c>
      <c r="K20">
        <v>57.06</v>
      </c>
      <c r="L20">
        <v>1.0629999999999999</v>
      </c>
      <c r="M20">
        <v>54.21</v>
      </c>
      <c r="N20">
        <v>1.01</v>
      </c>
      <c r="O20">
        <v>51.51</v>
      </c>
      <c r="P20">
        <v>51</v>
      </c>
      <c r="Q20">
        <v>1.2090000000000001</v>
      </c>
      <c r="R20">
        <v>61.65</v>
      </c>
      <c r="S20">
        <v>1.179</v>
      </c>
      <c r="T20">
        <v>60.12</v>
      </c>
      <c r="U20">
        <v>1.119</v>
      </c>
      <c r="V20">
        <v>57.06</v>
      </c>
      <c r="W20">
        <v>1.0629999999999999</v>
      </c>
      <c r="X20">
        <v>54.21</v>
      </c>
      <c r="Y20">
        <v>1.01</v>
      </c>
      <c r="Z20">
        <v>51.51</v>
      </c>
      <c r="AA20" t="s">
        <v>45</v>
      </c>
      <c r="AB20">
        <v>202640</v>
      </c>
      <c r="AC20">
        <v>202739</v>
      </c>
      <c r="AG20" t="s">
        <v>65</v>
      </c>
      <c r="AH20" t="s">
        <v>66</v>
      </c>
      <c r="AM20" t="s">
        <v>47</v>
      </c>
      <c r="AN20" t="s">
        <v>48</v>
      </c>
      <c r="BM20" t="s">
        <v>49</v>
      </c>
      <c r="BN20" t="s">
        <v>50</v>
      </c>
    </row>
    <row r="21" spans="1:66">
      <c r="A21">
        <v>10092</v>
      </c>
      <c r="B21" t="s">
        <v>97</v>
      </c>
      <c r="C21">
        <v>727</v>
      </c>
      <c r="D21" t="s">
        <v>52</v>
      </c>
      <c r="E21" t="s">
        <v>53</v>
      </c>
      <c r="F21">
        <v>1.1319999999999999</v>
      </c>
      <c r="G21">
        <v>57.73</v>
      </c>
      <c r="H21">
        <v>1.044</v>
      </c>
      <c r="I21">
        <v>53.24</v>
      </c>
      <c r="J21">
        <v>0.99099999999999999</v>
      </c>
      <c r="K21">
        <v>50.54</v>
      </c>
      <c r="L21">
        <v>0.94099999999999995</v>
      </c>
      <c r="M21">
        <v>47.99</v>
      </c>
      <c r="N21">
        <v>0.89500000000000002</v>
      </c>
      <c r="O21">
        <v>45.64</v>
      </c>
      <c r="P21">
        <v>51</v>
      </c>
      <c r="Q21">
        <v>1.071</v>
      </c>
      <c r="R21">
        <v>54.62</v>
      </c>
      <c r="S21">
        <v>1.044</v>
      </c>
      <c r="T21">
        <v>53.24</v>
      </c>
      <c r="U21">
        <v>0.99099999999999999</v>
      </c>
      <c r="V21">
        <v>50.54</v>
      </c>
      <c r="W21">
        <v>0.94099999999999995</v>
      </c>
      <c r="X21">
        <v>47.99</v>
      </c>
      <c r="Y21">
        <v>0.89500000000000002</v>
      </c>
      <c r="Z21">
        <v>45.64</v>
      </c>
      <c r="AA21" t="s">
        <v>45</v>
      </c>
      <c r="AB21">
        <v>202640</v>
      </c>
      <c r="AC21">
        <v>202739</v>
      </c>
      <c r="AG21" t="s">
        <v>65</v>
      </c>
      <c r="AH21" t="s">
        <v>66</v>
      </c>
      <c r="AM21" t="s">
        <v>47</v>
      </c>
      <c r="AN21" t="s">
        <v>48</v>
      </c>
      <c r="BM21" t="s">
        <v>49</v>
      </c>
      <c r="BN21" t="s">
        <v>50</v>
      </c>
    </row>
    <row r="22" spans="1:66">
      <c r="A22">
        <v>10093</v>
      </c>
      <c r="B22" t="s">
        <v>99</v>
      </c>
      <c r="C22">
        <v>727</v>
      </c>
      <c r="D22" t="s">
        <v>52</v>
      </c>
      <c r="E22" t="s">
        <v>53</v>
      </c>
      <c r="F22">
        <v>1.1319999999999999</v>
      </c>
      <c r="G22">
        <v>57.73</v>
      </c>
      <c r="H22">
        <v>1.044</v>
      </c>
      <c r="I22">
        <v>53.24</v>
      </c>
      <c r="J22">
        <v>0.99099999999999999</v>
      </c>
      <c r="K22">
        <v>50.54</v>
      </c>
      <c r="L22">
        <v>0.94099999999999995</v>
      </c>
      <c r="M22">
        <v>47.99</v>
      </c>
      <c r="N22">
        <v>0.89500000000000002</v>
      </c>
      <c r="O22">
        <v>45.64</v>
      </c>
      <c r="P22">
        <v>51</v>
      </c>
      <c r="Q22">
        <v>1.071</v>
      </c>
      <c r="R22">
        <v>54.62</v>
      </c>
      <c r="S22">
        <v>1.044</v>
      </c>
      <c r="T22">
        <v>53.24</v>
      </c>
      <c r="U22">
        <v>0.99099999999999999</v>
      </c>
      <c r="V22">
        <v>50.54</v>
      </c>
      <c r="W22">
        <v>0.94099999999999995</v>
      </c>
      <c r="X22">
        <v>47.99</v>
      </c>
      <c r="Y22">
        <v>0.89500000000000002</v>
      </c>
      <c r="Z22">
        <v>45.64</v>
      </c>
      <c r="AA22" t="s">
        <v>45</v>
      </c>
      <c r="AB22">
        <v>202640</v>
      </c>
      <c r="AC22">
        <v>202739</v>
      </c>
      <c r="AG22" t="s">
        <v>65</v>
      </c>
      <c r="AH22" t="s">
        <v>66</v>
      </c>
      <c r="AM22" t="s">
        <v>47</v>
      </c>
      <c r="AN22" t="s">
        <v>48</v>
      </c>
      <c r="BM22" t="s">
        <v>49</v>
      </c>
      <c r="BN22" t="s">
        <v>50</v>
      </c>
    </row>
    <row r="23" spans="1:66">
      <c r="A23">
        <v>10100</v>
      </c>
      <c r="B23" t="s">
        <v>5866</v>
      </c>
      <c r="C23">
        <v>727</v>
      </c>
      <c r="D23" t="s">
        <v>43</v>
      </c>
      <c r="E23" t="s">
        <v>44</v>
      </c>
      <c r="F23">
        <v>1.946</v>
      </c>
      <c r="G23">
        <v>70.05</v>
      </c>
      <c r="H23">
        <v>1.7949999999999999</v>
      </c>
      <c r="I23">
        <v>64.62</v>
      </c>
      <c r="J23">
        <v>1.704</v>
      </c>
      <c r="K23">
        <v>61.34</v>
      </c>
      <c r="L23">
        <v>1.62</v>
      </c>
      <c r="M23">
        <v>58.32</v>
      </c>
      <c r="N23">
        <v>1.5389999999999999</v>
      </c>
      <c r="O23">
        <v>55.4</v>
      </c>
      <c r="P23">
        <v>36</v>
      </c>
      <c r="Q23">
        <v>1.841</v>
      </c>
      <c r="R23">
        <v>66.27</v>
      </c>
      <c r="S23">
        <v>1.7949999999999999</v>
      </c>
      <c r="T23">
        <v>64.62</v>
      </c>
      <c r="U23">
        <v>1.704</v>
      </c>
      <c r="V23">
        <v>61.34</v>
      </c>
      <c r="W23">
        <v>1.62</v>
      </c>
      <c r="X23">
        <v>58.32</v>
      </c>
      <c r="Y23">
        <v>1.5389999999999999</v>
      </c>
      <c r="Z23">
        <v>55.4</v>
      </c>
      <c r="AA23" t="s">
        <v>45</v>
      </c>
      <c r="AB23">
        <v>202640</v>
      </c>
      <c r="AC23">
        <v>202739</v>
      </c>
      <c r="AG23" t="s">
        <v>65</v>
      </c>
      <c r="AH23" t="s">
        <v>66</v>
      </c>
      <c r="AM23" t="s">
        <v>47</v>
      </c>
      <c r="AN23" t="s">
        <v>48</v>
      </c>
      <c r="BA23" t="s">
        <v>102</v>
      </c>
      <c r="BB23" t="s">
        <v>103</v>
      </c>
    </row>
    <row r="24" spans="1:66">
      <c r="A24">
        <v>10103</v>
      </c>
      <c r="B24" t="s">
        <v>104</v>
      </c>
      <c r="C24">
        <v>727</v>
      </c>
      <c r="D24" t="s">
        <v>52</v>
      </c>
      <c r="E24" t="s">
        <v>53</v>
      </c>
      <c r="F24">
        <v>0.9</v>
      </c>
      <c r="G24">
        <v>45.9</v>
      </c>
      <c r="H24">
        <v>0.83</v>
      </c>
      <c r="I24">
        <v>42.33</v>
      </c>
      <c r="J24">
        <v>0.78900000000000003</v>
      </c>
      <c r="K24">
        <v>40.229999999999997</v>
      </c>
      <c r="L24">
        <v>0.749</v>
      </c>
      <c r="M24">
        <v>38.19</v>
      </c>
      <c r="N24">
        <v>0.71199999999999997</v>
      </c>
      <c r="O24">
        <v>36.31</v>
      </c>
      <c r="P24">
        <v>51</v>
      </c>
      <c r="Q24">
        <v>0.85199999999999998</v>
      </c>
      <c r="R24">
        <v>43.45</v>
      </c>
      <c r="S24">
        <v>0.83</v>
      </c>
      <c r="T24">
        <v>42.33</v>
      </c>
      <c r="U24">
        <v>0.78900000000000003</v>
      </c>
      <c r="V24">
        <v>40.229999999999997</v>
      </c>
      <c r="W24">
        <v>0.749</v>
      </c>
      <c r="X24">
        <v>38.19</v>
      </c>
      <c r="Y24">
        <v>0.71199999999999997</v>
      </c>
      <c r="Z24">
        <v>36.31</v>
      </c>
      <c r="AA24" t="s">
        <v>45</v>
      </c>
      <c r="AB24">
        <v>202640</v>
      </c>
      <c r="AC24">
        <v>202739</v>
      </c>
      <c r="AG24" t="s">
        <v>65</v>
      </c>
      <c r="AH24" t="s">
        <v>66</v>
      </c>
      <c r="AM24" t="s">
        <v>47</v>
      </c>
      <c r="AN24" t="s">
        <v>48</v>
      </c>
      <c r="BM24" t="s">
        <v>49</v>
      </c>
      <c r="BN24" t="s">
        <v>50</v>
      </c>
    </row>
    <row r="25" spans="1:66">
      <c r="A25">
        <v>10104</v>
      </c>
      <c r="B25" t="s">
        <v>106</v>
      </c>
      <c r="C25">
        <v>727</v>
      </c>
      <c r="D25" t="s">
        <v>52</v>
      </c>
      <c r="E25" t="s">
        <v>53</v>
      </c>
      <c r="F25">
        <v>0.9</v>
      </c>
      <c r="G25">
        <v>45.9</v>
      </c>
      <c r="H25">
        <v>0.83</v>
      </c>
      <c r="I25">
        <v>42.33</v>
      </c>
      <c r="J25">
        <v>0.78900000000000003</v>
      </c>
      <c r="K25">
        <v>40.229999999999997</v>
      </c>
      <c r="L25">
        <v>0.749</v>
      </c>
      <c r="M25">
        <v>38.19</v>
      </c>
      <c r="N25">
        <v>0.71199999999999997</v>
      </c>
      <c r="O25">
        <v>36.31</v>
      </c>
      <c r="P25">
        <v>51</v>
      </c>
      <c r="Q25">
        <v>0.85199999999999998</v>
      </c>
      <c r="R25">
        <v>43.45</v>
      </c>
      <c r="S25">
        <v>0.83</v>
      </c>
      <c r="T25">
        <v>42.33</v>
      </c>
      <c r="U25">
        <v>0.78900000000000003</v>
      </c>
      <c r="V25">
        <v>40.229999999999997</v>
      </c>
      <c r="W25">
        <v>0.749</v>
      </c>
      <c r="X25">
        <v>38.19</v>
      </c>
      <c r="Y25">
        <v>0.71199999999999997</v>
      </c>
      <c r="Z25">
        <v>36.31</v>
      </c>
      <c r="AA25" t="s">
        <v>45</v>
      </c>
      <c r="AB25">
        <v>202640</v>
      </c>
      <c r="AC25">
        <v>202739</v>
      </c>
      <c r="AG25" t="s">
        <v>65</v>
      </c>
      <c r="AH25" t="s">
        <v>66</v>
      </c>
      <c r="AM25" t="s">
        <v>47</v>
      </c>
      <c r="AN25" t="s">
        <v>48</v>
      </c>
      <c r="BM25" t="s">
        <v>49</v>
      </c>
      <c r="BN25" t="s">
        <v>50</v>
      </c>
    </row>
    <row r="26" spans="1:66">
      <c r="A26">
        <v>10105</v>
      </c>
      <c r="B26" t="s">
        <v>108</v>
      </c>
      <c r="C26">
        <v>727</v>
      </c>
      <c r="D26" t="s">
        <v>52</v>
      </c>
      <c r="E26" t="s">
        <v>53</v>
      </c>
      <c r="F26">
        <v>0.9</v>
      </c>
      <c r="G26">
        <v>45.9</v>
      </c>
      <c r="H26">
        <v>0.83</v>
      </c>
      <c r="I26">
        <v>42.33</v>
      </c>
      <c r="J26">
        <v>0.78900000000000003</v>
      </c>
      <c r="K26">
        <v>40.229999999999997</v>
      </c>
      <c r="L26">
        <v>0.749</v>
      </c>
      <c r="M26">
        <v>38.19</v>
      </c>
      <c r="N26">
        <v>0.71199999999999997</v>
      </c>
      <c r="O26">
        <v>36.31</v>
      </c>
      <c r="P26">
        <v>51</v>
      </c>
      <c r="Q26">
        <v>0.85199999999999998</v>
      </c>
      <c r="R26">
        <v>43.45</v>
      </c>
      <c r="S26">
        <v>0.83</v>
      </c>
      <c r="T26">
        <v>42.33</v>
      </c>
      <c r="U26">
        <v>0.78900000000000003</v>
      </c>
      <c r="V26">
        <v>40.229999999999997</v>
      </c>
      <c r="W26">
        <v>0.749</v>
      </c>
      <c r="X26">
        <v>38.19</v>
      </c>
      <c r="Y26">
        <v>0.71199999999999997</v>
      </c>
      <c r="Z26">
        <v>36.31</v>
      </c>
      <c r="AA26" t="s">
        <v>45</v>
      </c>
      <c r="AB26">
        <v>202640</v>
      </c>
      <c r="AC26">
        <v>202739</v>
      </c>
      <c r="AG26" t="s">
        <v>65</v>
      </c>
      <c r="AH26" t="s">
        <v>66</v>
      </c>
      <c r="AM26" t="s">
        <v>47</v>
      </c>
      <c r="AN26" t="s">
        <v>48</v>
      </c>
      <c r="BM26" t="s">
        <v>49</v>
      </c>
      <c r="BN26" t="s">
        <v>50</v>
      </c>
    </row>
    <row r="27" spans="1:66">
      <c r="A27">
        <v>10106</v>
      </c>
      <c r="B27" t="s">
        <v>110</v>
      </c>
      <c r="C27">
        <v>727</v>
      </c>
      <c r="D27" t="s">
        <v>52</v>
      </c>
      <c r="E27" t="s">
        <v>53</v>
      </c>
      <c r="F27">
        <v>0.9</v>
      </c>
      <c r="G27">
        <v>45.9</v>
      </c>
      <c r="H27">
        <v>0.83</v>
      </c>
      <c r="I27">
        <v>42.33</v>
      </c>
      <c r="J27">
        <v>0.78900000000000003</v>
      </c>
      <c r="K27">
        <v>40.229999999999997</v>
      </c>
      <c r="L27">
        <v>0.749</v>
      </c>
      <c r="M27">
        <v>38.19</v>
      </c>
      <c r="N27">
        <v>0.71199999999999997</v>
      </c>
      <c r="O27">
        <v>36.31</v>
      </c>
      <c r="P27">
        <v>51</v>
      </c>
      <c r="Q27">
        <v>0.85199999999999998</v>
      </c>
      <c r="R27">
        <v>43.45</v>
      </c>
      <c r="S27">
        <v>0.83</v>
      </c>
      <c r="T27">
        <v>42.33</v>
      </c>
      <c r="U27">
        <v>0.78900000000000003</v>
      </c>
      <c r="V27">
        <v>40.229999999999997</v>
      </c>
      <c r="W27">
        <v>0.749</v>
      </c>
      <c r="X27">
        <v>38.19</v>
      </c>
      <c r="Y27">
        <v>0.71199999999999997</v>
      </c>
      <c r="Z27">
        <v>36.31</v>
      </c>
      <c r="AA27" t="s">
        <v>45</v>
      </c>
      <c r="AB27">
        <v>202640</v>
      </c>
      <c r="AC27">
        <v>202739</v>
      </c>
      <c r="AG27" t="s">
        <v>65</v>
      </c>
      <c r="AH27" t="s">
        <v>66</v>
      </c>
      <c r="AM27" t="s">
        <v>47</v>
      </c>
      <c r="AN27" t="s">
        <v>48</v>
      </c>
      <c r="BM27" t="s">
        <v>49</v>
      </c>
      <c r="BN27" t="s">
        <v>50</v>
      </c>
    </row>
    <row r="28" spans="1:66">
      <c r="A28">
        <v>10109</v>
      </c>
      <c r="B28" t="s">
        <v>112</v>
      </c>
      <c r="C28">
        <v>727</v>
      </c>
      <c r="D28" t="s">
        <v>52</v>
      </c>
      <c r="E28" t="s">
        <v>53</v>
      </c>
      <c r="F28">
        <v>1.196</v>
      </c>
      <c r="G28">
        <v>60.99</v>
      </c>
      <c r="H28">
        <v>1.103</v>
      </c>
      <c r="I28">
        <v>56.25</v>
      </c>
      <c r="J28">
        <v>1.048</v>
      </c>
      <c r="K28">
        <v>53.44</v>
      </c>
      <c r="L28">
        <v>0.995</v>
      </c>
      <c r="M28">
        <v>50.74</v>
      </c>
      <c r="N28">
        <v>0.94699999999999995</v>
      </c>
      <c r="O28">
        <v>48.29</v>
      </c>
      <c r="P28">
        <v>51</v>
      </c>
      <c r="Q28">
        <v>1.1319999999999999</v>
      </c>
      <c r="R28">
        <v>57.73</v>
      </c>
      <c r="S28">
        <v>1.103</v>
      </c>
      <c r="T28">
        <v>56.25</v>
      </c>
      <c r="U28">
        <v>1.048</v>
      </c>
      <c r="V28">
        <v>53.44</v>
      </c>
      <c r="W28">
        <v>0.995</v>
      </c>
      <c r="X28">
        <v>50.74</v>
      </c>
      <c r="Y28">
        <v>0.94699999999999995</v>
      </c>
      <c r="Z28">
        <v>48.29</v>
      </c>
      <c r="AA28" t="s">
        <v>45</v>
      </c>
      <c r="AB28">
        <v>202640</v>
      </c>
      <c r="AC28">
        <v>202739</v>
      </c>
      <c r="AG28" t="s">
        <v>65</v>
      </c>
      <c r="AH28" t="s">
        <v>66</v>
      </c>
      <c r="AM28" t="s">
        <v>47</v>
      </c>
      <c r="AN28" t="s">
        <v>48</v>
      </c>
      <c r="BM28" t="s">
        <v>49</v>
      </c>
      <c r="BN28" t="s">
        <v>50</v>
      </c>
    </row>
    <row r="29" spans="1:66">
      <c r="A29">
        <v>10110</v>
      </c>
      <c r="B29" t="s">
        <v>114</v>
      </c>
      <c r="C29">
        <v>727</v>
      </c>
      <c r="D29" t="s">
        <v>52</v>
      </c>
      <c r="E29" t="s">
        <v>53</v>
      </c>
      <c r="F29">
        <v>1.196</v>
      </c>
      <c r="G29">
        <v>60.99</v>
      </c>
      <c r="H29">
        <v>1.103</v>
      </c>
      <c r="I29">
        <v>56.25</v>
      </c>
      <c r="J29">
        <v>1.048</v>
      </c>
      <c r="K29">
        <v>53.44</v>
      </c>
      <c r="L29">
        <v>0.995</v>
      </c>
      <c r="M29">
        <v>50.74</v>
      </c>
      <c r="N29">
        <v>0.94699999999999995</v>
      </c>
      <c r="O29">
        <v>48.29</v>
      </c>
      <c r="P29">
        <v>51</v>
      </c>
      <c r="Q29">
        <v>1.1319999999999999</v>
      </c>
      <c r="R29">
        <v>57.73</v>
      </c>
      <c r="S29">
        <v>1.103</v>
      </c>
      <c r="T29">
        <v>56.25</v>
      </c>
      <c r="U29">
        <v>1.048</v>
      </c>
      <c r="V29">
        <v>53.44</v>
      </c>
      <c r="W29">
        <v>0.995</v>
      </c>
      <c r="X29">
        <v>50.74</v>
      </c>
      <c r="Y29">
        <v>0.94699999999999995</v>
      </c>
      <c r="Z29">
        <v>48.29</v>
      </c>
      <c r="AA29" t="s">
        <v>45</v>
      </c>
      <c r="AB29">
        <v>202640</v>
      </c>
      <c r="AC29">
        <v>202739</v>
      </c>
      <c r="AG29" t="s">
        <v>65</v>
      </c>
      <c r="AH29" t="s">
        <v>66</v>
      </c>
      <c r="AM29" t="s">
        <v>47</v>
      </c>
      <c r="AN29" t="s">
        <v>48</v>
      </c>
      <c r="BM29" t="s">
        <v>49</v>
      </c>
      <c r="BN29" t="s">
        <v>50</v>
      </c>
    </row>
    <row r="30" spans="1:66">
      <c r="A30">
        <v>10111</v>
      </c>
      <c r="B30" t="s">
        <v>116</v>
      </c>
      <c r="C30">
        <v>727</v>
      </c>
      <c r="D30" t="s">
        <v>52</v>
      </c>
      <c r="E30" t="s">
        <v>53</v>
      </c>
      <c r="F30">
        <v>1.196</v>
      </c>
      <c r="G30">
        <v>60.99</v>
      </c>
      <c r="H30">
        <v>1.103</v>
      </c>
      <c r="I30">
        <v>56.25</v>
      </c>
      <c r="J30">
        <v>1.048</v>
      </c>
      <c r="K30">
        <v>53.44</v>
      </c>
      <c r="L30">
        <v>0.995</v>
      </c>
      <c r="M30">
        <v>50.74</v>
      </c>
      <c r="N30">
        <v>0.94699999999999995</v>
      </c>
      <c r="O30">
        <v>48.29</v>
      </c>
      <c r="P30">
        <v>51</v>
      </c>
      <c r="Q30">
        <v>1.1319999999999999</v>
      </c>
      <c r="R30">
        <v>57.73</v>
      </c>
      <c r="S30">
        <v>1.103</v>
      </c>
      <c r="T30">
        <v>56.25</v>
      </c>
      <c r="U30">
        <v>1.048</v>
      </c>
      <c r="V30">
        <v>53.44</v>
      </c>
      <c r="W30">
        <v>0.995</v>
      </c>
      <c r="X30">
        <v>50.74</v>
      </c>
      <c r="Y30">
        <v>0.94699999999999995</v>
      </c>
      <c r="Z30">
        <v>48.29</v>
      </c>
      <c r="AA30" t="s">
        <v>45</v>
      </c>
      <c r="AB30">
        <v>202640</v>
      </c>
      <c r="AC30">
        <v>202739</v>
      </c>
      <c r="AG30" t="s">
        <v>65</v>
      </c>
      <c r="AH30" t="s">
        <v>66</v>
      </c>
      <c r="AM30" t="s">
        <v>47</v>
      </c>
      <c r="AN30" t="s">
        <v>48</v>
      </c>
      <c r="BM30" t="s">
        <v>49</v>
      </c>
      <c r="BN30" t="s">
        <v>50</v>
      </c>
    </row>
    <row r="31" spans="1:66">
      <c r="A31">
        <v>10112</v>
      </c>
      <c r="B31" t="s">
        <v>118</v>
      </c>
      <c r="C31">
        <v>727</v>
      </c>
      <c r="D31" t="s">
        <v>52</v>
      </c>
      <c r="E31" t="s">
        <v>53</v>
      </c>
      <c r="F31">
        <v>1.196</v>
      </c>
      <c r="G31">
        <v>60.99</v>
      </c>
      <c r="H31">
        <v>1.103</v>
      </c>
      <c r="I31">
        <v>56.25</v>
      </c>
      <c r="J31">
        <v>1.048</v>
      </c>
      <c r="K31">
        <v>53.44</v>
      </c>
      <c r="L31">
        <v>0.995</v>
      </c>
      <c r="M31">
        <v>50.74</v>
      </c>
      <c r="N31">
        <v>0.94699999999999995</v>
      </c>
      <c r="O31">
        <v>48.29</v>
      </c>
      <c r="P31">
        <v>51</v>
      </c>
      <c r="Q31">
        <v>1.1319999999999999</v>
      </c>
      <c r="R31">
        <v>57.73</v>
      </c>
      <c r="S31">
        <v>1.103</v>
      </c>
      <c r="T31">
        <v>56.25</v>
      </c>
      <c r="U31">
        <v>1.048</v>
      </c>
      <c r="V31">
        <v>53.44</v>
      </c>
      <c r="W31">
        <v>0.995</v>
      </c>
      <c r="X31">
        <v>50.74</v>
      </c>
      <c r="Y31">
        <v>0.94699999999999995</v>
      </c>
      <c r="Z31">
        <v>48.29</v>
      </c>
      <c r="AA31" t="s">
        <v>45</v>
      </c>
      <c r="AB31">
        <v>202640</v>
      </c>
      <c r="AC31">
        <v>202739</v>
      </c>
      <c r="AG31" t="s">
        <v>65</v>
      </c>
      <c r="AH31" t="s">
        <v>66</v>
      </c>
      <c r="AM31" t="s">
        <v>47</v>
      </c>
      <c r="AN31" t="s">
        <v>48</v>
      </c>
      <c r="BM31" t="s">
        <v>49</v>
      </c>
      <c r="BN31" t="s">
        <v>50</v>
      </c>
    </row>
    <row r="32" spans="1:66">
      <c r="A32">
        <v>10113</v>
      </c>
      <c r="B32" t="s">
        <v>120</v>
      </c>
      <c r="C32">
        <v>727</v>
      </c>
      <c r="D32" t="s">
        <v>52</v>
      </c>
      <c r="E32" t="s">
        <v>53</v>
      </c>
      <c r="F32">
        <v>1.196</v>
      </c>
      <c r="G32">
        <v>60.99</v>
      </c>
      <c r="H32">
        <v>1.103</v>
      </c>
      <c r="I32">
        <v>56.25</v>
      </c>
      <c r="J32">
        <v>1.048</v>
      </c>
      <c r="K32">
        <v>53.44</v>
      </c>
      <c r="L32">
        <v>0.995</v>
      </c>
      <c r="M32">
        <v>50.74</v>
      </c>
      <c r="N32">
        <v>0.94699999999999995</v>
      </c>
      <c r="O32">
        <v>48.29</v>
      </c>
      <c r="P32">
        <v>51</v>
      </c>
      <c r="Q32">
        <v>1.1319999999999999</v>
      </c>
      <c r="R32">
        <v>57.73</v>
      </c>
      <c r="S32">
        <v>1.103</v>
      </c>
      <c r="T32">
        <v>56.25</v>
      </c>
      <c r="U32">
        <v>1.048</v>
      </c>
      <c r="V32">
        <v>53.44</v>
      </c>
      <c r="W32">
        <v>0.995</v>
      </c>
      <c r="X32">
        <v>50.74</v>
      </c>
      <c r="Y32">
        <v>0.94699999999999995</v>
      </c>
      <c r="Z32">
        <v>48.29</v>
      </c>
      <c r="AA32" t="s">
        <v>45</v>
      </c>
      <c r="AB32">
        <v>202640</v>
      </c>
      <c r="AC32">
        <v>202739</v>
      </c>
      <c r="AG32" t="s">
        <v>65</v>
      </c>
      <c r="AH32" t="s">
        <v>66</v>
      </c>
      <c r="AM32" t="s">
        <v>47</v>
      </c>
      <c r="AN32" t="s">
        <v>48</v>
      </c>
      <c r="BM32" t="s">
        <v>49</v>
      </c>
      <c r="BN32" t="s">
        <v>50</v>
      </c>
    </row>
    <row r="33" spans="1:66">
      <c r="A33">
        <v>10114</v>
      </c>
      <c r="B33" t="s">
        <v>122</v>
      </c>
      <c r="C33">
        <v>727</v>
      </c>
      <c r="D33" t="s">
        <v>52</v>
      </c>
      <c r="E33" t="s">
        <v>53</v>
      </c>
      <c r="F33">
        <v>1.1579999999999999</v>
      </c>
      <c r="G33">
        <v>59.05</v>
      </c>
      <c r="H33">
        <v>1.0680000000000001</v>
      </c>
      <c r="I33">
        <v>54.46</v>
      </c>
      <c r="J33">
        <v>1.014</v>
      </c>
      <c r="K33">
        <v>51.71</v>
      </c>
      <c r="L33">
        <v>0.96299999999999997</v>
      </c>
      <c r="M33">
        <v>49.11</v>
      </c>
      <c r="N33">
        <v>0.91500000000000004</v>
      </c>
      <c r="O33">
        <v>46.66</v>
      </c>
      <c r="P33">
        <v>51</v>
      </c>
      <c r="Q33">
        <v>1.095</v>
      </c>
      <c r="R33">
        <v>55.84</v>
      </c>
      <c r="S33">
        <v>1.0680000000000001</v>
      </c>
      <c r="T33">
        <v>54.46</v>
      </c>
      <c r="U33">
        <v>1.014</v>
      </c>
      <c r="V33">
        <v>51.71</v>
      </c>
      <c r="W33">
        <v>0.96299999999999997</v>
      </c>
      <c r="X33">
        <v>49.11</v>
      </c>
      <c r="Y33">
        <v>0.91500000000000004</v>
      </c>
      <c r="Z33">
        <v>46.66</v>
      </c>
      <c r="AA33" t="s">
        <v>45</v>
      </c>
      <c r="AB33">
        <v>202640</v>
      </c>
      <c r="AC33">
        <v>202739</v>
      </c>
      <c r="AG33" t="s">
        <v>65</v>
      </c>
      <c r="AH33" t="s">
        <v>66</v>
      </c>
      <c r="AM33" t="s">
        <v>47</v>
      </c>
      <c r="AN33" t="s">
        <v>48</v>
      </c>
      <c r="BM33" t="s">
        <v>49</v>
      </c>
      <c r="BN33" t="s">
        <v>50</v>
      </c>
    </row>
    <row r="34" spans="1:66">
      <c r="A34">
        <v>10115</v>
      </c>
      <c r="B34" t="s">
        <v>124</v>
      </c>
      <c r="C34">
        <v>727</v>
      </c>
      <c r="D34" t="s">
        <v>52</v>
      </c>
      <c r="E34" t="s">
        <v>53</v>
      </c>
      <c r="F34">
        <v>1.1579999999999999</v>
      </c>
      <c r="G34">
        <v>59.05</v>
      </c>
      <c r="H34">
        <v>1.0680000000000001</v>
      </c>
      <c r="I34">
        <v>54.46</v>
      </c>
      <c r="J34">
        <v>1.014</v>
      </c>
      <c r="K34">
        <v>51.71</v>
      </c>
      <c r="L34">
        <v>0.96299999999999997</v>
      </c>
      <c r="M34">
        <v>49.11</v>
      </c>
      <c r="N34">
        <v>0.91500000000000004</v>
      </c>
      <c r="O34">
        <v>46.66</v>
      </c>
      <c r="P34">
        <v>51</v>
      </c>
      <c r="Q34">
        <v>1.095</v>
      </c>
      <c r="R34">
        <v>55.84</v>
      </c>
      <c r="S34">
        <v>1.0680000000000001</v>
      </c>
      <c r="T34">
        <v>54.46</v>
      </c>
      <c r="U34">
        <v>1.014</v>
      </c>
      <c r="V34">
        <v>51.71</v>
      </c>
      <c r="W34">
        <v>0.96299999999999997</v>
      </c>
      <c r="X34">
        <v>49.11</v>
      </c>
      <c r="Y34">
        <v>0.91500000000000004</v>
      </c>
      <c r="Z34">
        <v>46.66</v>
      </c>
      <c r="AA34" t="s">
        <v>45</v>
      </c>
      <c r="AB34">
        <v>202640</v>
      </c>
      <c r="AC34">
        <v>202739</v>
      </c>
      <c r="AG34" t="s">
        <v>65</v>
      </c>
      <c r="AH34" t="s">
        <v>66</v>
      </c>
      <c r="AM34" t="s">
        <v>47</v>
      </c>
      <c r="AN34" t="s">
        <v>48</v>
      </c>
      <c r="BM34" t="s">
        <v>49</v>
      </c>
      <c r="BN34" t="s">
        <v>50</v>
      </c>
    </row>
    <row r="35" spans="1:66">
      <c r="A35">
        <v>10116</v>
      </c>
      <c r="B35" t="s">
        <v>126</v>
      </c>
      <c r="C35">
        <v>727</v>
      </c>
      <c r="D35" t="s">
        <v>52</v>
      </c>
      <c r="E35" t="s">
        <v>53</v>
      </c>
      <c r="F35">
        <v>1.1579999999999999</v>
      </c>
      <c r="G35">
        <v>59.05</v>
      </c>
      <c r="H35">
        <v>1.0680000000000001</v>
      </c>
      <c r="I35">
        <v>54.46</v>
      </c>
      <c r="J35">
        <v>1.014</v>
      </c>
      <c r="K35">
        <v>51.71</v>
      </c>
      <c r="L35">
        <v>0.96299999999999997</v>
      </c>
      <c r="M35">
        <v>49.11</v>
      </c>
      <c r="N35">
        <v>0.91500000000000004</v>
      </c>
      <c r="O35">
        <v>46.66</v>
      </c>
      <c r="P35">
        <v>51</v>
      </c>
      <c r="Q35">
        <v>1.095</v>
      </c>
      <c r="R35">
        <v>55.84</v>
      </c>
      <c r="S35">
        <v>1.0680000000000001</v>
      </c>
      <c r="T35">
        <v>54.46</v>
      </c>
      <c r="U35">
        <v>1.014</v>
      </c>
      <c r="V35">
        <v>51.71</v>
      </c>
      <c r="W35">
        <v>0.96299999999999997</v>
      </c>
      <c r="X35">
        <v>49.11</v>
      </c>
      <c r="Y35">
        <v>0.91500000000000004</v>
      </c>
      <c r="Z35">
        <v>46.66</v>
      </c>
      <c r="AA35" t="s">
        <v>45</v>
      </c>
      <c r="AB35">
        <v>202640</v>
      </c>
      <c r="AC35">
        <v>202739</v>
      </c>
      <c r="AG35" t="s">
        <v>65</v>
      </c>
      <c r="AH35" t="s">
        <v>66</v>
      </c>
      <c r="AM35" t="s">
        <v>47</v>
      </c>
      <c r="AN35" t="s">
        <v>48</v>
      </c>
      <c r="BM35" t="s">
        <v>49</v>
      </c>
      <c r="BN35" t="s">
        <v>50</v>
      </c>
    </row>
    <row r="36" spans="1:66">
      <c r="A36">
        <v>10117</v>
      </c>
      <c r="B36" t="s">
        <v>128</v>
      </c>
      <c r="C36">
        <v>727</v>
      </c>
      <c r="D36" t="s">
        <v>52</v>
      </c>
      <c r="E36" t="s">
        <v>53</v>
      </c>
      <c r="F36">
        <v>1.1579999999999999</v>
      </c>
      <c r="G36">
        <v>59.05</v>
      </c>
      <c r="H36">
        <v>1.0680000000000001</v>
      </c>
      <c r="I36">
        <v>54.46</v>
      </c>
      <c r="J36">
        <v>1.014</v>
      </c>
      <c r="K36">
        <v>51.71</v>
      </c>
      <c r="L36">
        <v>0.96299999999999997</v>
      </c>
      <c r="M36">
        <v>49.11</v>
      </c>
      <c r="N36">
        <v>0.91500000000000004</v>
      </c>
      <c r="O36">
        <v>46.66</v>
      </c>
      <c r="P36">
        <v>51</v>
      </c>
      <c r="Q36">
        <v>1.095</v>
      </c>
      <c r="R36">
        <v>55.84</v>
      </c>
      <c r="S36">
        <v>1.0680000000000001</v>
      </c>
      <c r="T36">
        <v>54.46</v>
      </c>
      <c r="U36">
        <v>1.014</v>
      </c>
      <c r="V36">
        <v>51.71</v>
      </c>
      <c r="W36">
        <v>0.96299999999999997</v>
      </c>
      <c r="X36">
        <v>49.11</v>
      </c>
      <c r="Y36">
        <v>0.91500000000000004</v>
      </c>
      <c r="Z36">
        <v>46.66</v>
      </c>
      <c r="AA36" t="s">
        <v>45</v>
      </c>
      <c r="AB36">
        <v>202640</v>
      </c>
      <c r="AC36">
        <v>202739</v>
      </c>
      <c r="AG36" t="s">
        <v>65</v>
      </c>
      <c r="AH36" t="s">
        <v>66</v>
      </c>
      <c r="AM36" t="s">
        <v>47</v>
      </c>
      <c r="AN36" t="s">
        <v>48</v>
      </c>
      <c r="BM36" t="s">
        <v>49</v>
      </c>
      <c r="BN36" t="s">
        <v>50</v>
      </c>
    </row>
    <row r="37" spans="1:66">
      <c r="A37">
        <v>10122</v>
      </c>
      <c r="B37" t="s">
        <v>130</v>
      </c>
      <c r="C37">
        <v>727</v>
      </c>
      <c r="D37" t="s">
        <v>52</v>
      </c>
      <c r="E37" t="s">
        <v>53</v>
      </c>
      <c r="F37">
        <v>1.05</v>
      </c>
      <c r="G37">
        <v>53.55</v>
      </c>
      <c r="H37">
        <v>0.96899999999999997</v>
      </c>
      <c r="I37">
        <v>49.41</v>
      </c>
      <c r="J37">
        <v>0.92</v>
      </c>
      <c r="K37">
        <v>46.92</v>
      </c>
      <c r="L37">
        <v>0.875</v>
      </c>
      <c r="M37">
        <v>44.62</v>
      </c>
      <c r="N37">
        <v>0.83199999999999996</v>
      </c>
      <c r="O37">
        <v>42.43</v>
      </c>
      <c r="P37">
        <v>51</v>
      </c>
      <c r="Q37">
        <v>0.99399999999999999</v>
      </c>
      <c r="R37">
        <v>50.69</v>
      </c>
      <c r="S37">
        <v>0.96899999999999997</v>
      </c>
      <c r="T37">
        <v>49.41</v>
      </c>
      <c r="U37">
        <v>0.92</v>
      </c>
      <c r="V37">
        <v>46.92</v>
      </c>
      <c r="W37">
        <v>0.875</v>
      </c>
      <c r="X37">
        <v>44.62</v>
      </c>
      <c r="Y37">
        <v>0.83199999999999996</v>
      </c>
      <c r="Z37">
        <v>42.43</v>
      </c>
      <c r="AA37" t="s">
        <v>45</v>
      </c>
      <c r="AB37">
        <v>202640</v>
      </c>
      <c r="AC37">
        <v>202739</v>
      </c>
      <c r="AG37" t="s">
        <v>65</v>
      </c>
      <c r="AH37" t="s">
        <v>66</v>
      </c>
      <c r="AM37" t="s">
        <v>47</v>
      </c>
      <c r="AN37" t="s">
        <v>48</v>
      </c>
      <c r="BM37" t="s">
        <v>49</v>
      </c>
      <c r="BN37" t="s">
        <v>50</v>
      </c>
    </row>
    <row r="38" spans="1:66">
      <c r="A38">
        <v>10123</v>
      </c>
      <c r="B38" t="s">
        <v>132</v>
      </c>
      <c r="C38">
        <v>727</v>
      </c>
      <c r="D38" t="s">
        <v>52</v>
      </c>
      <c r="E38" t="s">
        <v>53</v>
      </c>
      <c r="F38">
        <v>0.97499999999999998</v>
      </c>
      <c r="G38">
        <v>49.72</v>
      </c>
      <c r="H38">
        <v>0.89900000000000002</v>
      </c>
      <c r="I38">
        <v>45.84</v>
      </c>
      <c r="J38">
        <v>0.85299999999999998</v>
      </c>
      <c r="K38">
        <v>43.5</v>
      </c>
      <c r="L38">
        <v>0.81100000000000005</v>
      </c>
      <c r="M38">
        <v>41.36</v>
      </c>
      <c r="N38">
        <v>0.77</v>
      </c>
      <c r="O38">
        <v>39.270000000000003</v>
      </c>
      <c r="P38">
        <v>51</v>
      </c>
      <c r="Q38">
        <v>0.92200000000000004</v>
      </c>
      <c r="R38">
        <v>47.02</v>
      </c>
      <c r="S38">
        <v>0.89900000000000002</v>
      </c>
      <c r="T38">
        <v>45.84</v>
      </c>
      <c r="U38">
        <v>0.85299999999999998</v>
      </c>
      <c r="V38">
        <v>43.5</v>
      </c>
      <c r="W38">
        <v>0.81100000000000005</v>
      </c>
      <c r="X38">
        <v>41.36</v>
      </c>
      <c r="Y38">
        <v>0.77</v>
      </c>
      <c r="Z38">
        <v>39.270000000000003</v>
      </c>
      <c r="AA38" t="s">
        <v>45</v>
      </c>
      <c r="AB38">
        <v>202640</v>
      </c>
      <c r="AC38">
        <v>202739</v>
      </c>
      <c r="AG38" t="s">
        <v>65</v>
      </c>
      <c r="AH38" t="s">
        <v>66</v>
      </c>
      <c r="AM38" t="s">
        <v>47</v>
      </c>
      <c r="AN38" t="s">
        <v>48</v>
      </c>
      <c r="BM38" t="s">
        <v>49</v>
      </c>
      <c r="BN38" t="s">
        <v>50</v>
      </c>
    </row>
    <row r="39" spans="1:66">
      <c r="A39">
        <v>10124</v>
      </c>
      <c r="B39" t="s">
        <v>134</v>
      </c>
      <c r="C39">
        <v>727</v>
      </c>
      <c r="D39" t="s">
        <v>52</v>
      </c>
      <c r="E39" t="s">
        <v>53</v>
      </c>
      <c r="F39">
        <v>0.97499999999999998</v>
      </c>
      <c r="G39">
        <v>49.72</v>
      </c>
      <c r="H39">
        <v>0.89900000000000002</v>
      </c>
      <c r="I39">
        <v>45.84</v>
      </c>
      <c r="J39">
        <v>0.85299999999999998</v>
      </c>
      <c r="K39">
        <v>43.5</v>
      </c>
      <c r="L39">
        <v>0.81100000000000005</v>
      </c>
      <c r="M39">
        <v>41.36</v>
      </c>
      <c r="N39">
        <v>0.77</v>
      </c>
      <c r="O39">
        <v>39.270000000000003</v>
      </c>
      <c r="P39">
        <v>51</v>
      </c>
      <c r="Q39">
        <v>0.92200000000000004</v>
      </c>
      <c r="R39">
        <v>47.02</v>
      </c>
      <c r="S39">
        <v>0.89900000000000002</v>
      </c>
      <c r="T39">
        <v>45.84</v>
      </c>
      <c r="U39">
        <v>0.85299999999999998</v>
      </c>
      <c r="V39">
        <v>43.5</v>
      </c>
      <c r="W39">
        <v>0.81100000000000005</v>
      </c>
      <c r="X39">
        <v>41.36</v>
      </c>
      <c r="Y39">
        <v>0.77</v>
      </c>
      <c r="Z39">
        <v>39.270000000000003</v>
      </c>
      <c r="AA39" t="s">
        <v>45</v>
      </c>
      <c r="AB39">
        <v>202640</v>
      </c>
      <c r="AC39">
        <v>202739</v>
      </c>
      <c r="AG39" t="s">
        <v>65</v>
      </c>
      <c r="AH39" t="s">
        <v>66</v>
      </c>
      <c r="AM39" t="s">
        <v>47</v>
      </c>
      <c r="AN39" t="s">
        <v>48</v>
      </c>
      <c r="BM39" t="s">
        <v>49</v>
      </c>
      <c r="BN39" t="s">
        <v>50</v>
      </c>
    </row>
    <row r="40" spans="1:66">
      <c r="A40">
        <v>10125</v>
      </c>
      <c r="B40" t="s">
        <v>136</v>
      </c>
      <c r="C40">
        <v>727</v>
      </c>
      <c r="D40" t="s">
        <v>52</v>
      </c>
      <c r="E40" t="s">
        <v>53</v>
      </c>
      <c r="F40">
        <v>0.97499999999999998</v>
      </c>
      <c r="G40">
        <v>49.72</v>
      </c>
      <c r="H40">
        <v>0.89900000000000002</v>
      </c>
      <c r="I40">
        <v>45.84</v>
      </c>
      <c r="J40">
        <v>0.85299999999999998</v>
      </c>
      <c r="K40">
        <v>43.5</v>
      </c>
      <c r="L40">
        <v>0.81100000000000005</v>
      </c>
      <c r="M40">
        <v>41.36</v>
      </c>
      <c r="N40">
        <v>0.77</v>
      </c>
      <c r="O40">
        <v>39.270000000000003</v>
      </c>
      <c r="P40">
        <v>51</v>
      </c>
      <c r="Q40">
        <v>0.92200000000000004</v>
      </c>
      <c r="R40">
        <v>47.02</v>
      </c>
      <c r="S40">
        <v>0.89900000000000002</v>
      </c>
      <c r="T40">
        <v>45.84</v>
      </c>
      <c r="U40">
        <v>0.85299999999999998</v>
      </c>
      <c r="V40">
        <v>43.5</v>
      </c>
      <c r="W40">
        <v>0.81100000000000005</v>
      </c>
      <c r="X40">
        <v>41.36</v>
      </c>
      <c r="Y40">
        <v>0.77</v>
      </c>
      <c r="Z40">
        <v>39.270000000000003</v>
      </c>
      <c r="AA40" t="s">
        <v>45</v>
      </c>
      <c r="AB40">
        <v>202640</v>
      </c>
      <c r="AC40">
        <v>202739</v>
      </c>
      <c r="AG40" t="s">
        <v>65</v>
      </c>
      <c r="AH40" t="s">
        <v>66</v>
      </c>
      <c r="AM40" t="s">
        <v>47</v>
      </c>
      <c r="AN40" t="s">
        <v>48</v>
      </c>
      <c r="BM40" t="s">
        <v>49</v>
      </c>
      <c r="BN40" t="s">
        <v>50</v>
      </c>
    </row>
    <row r="41" spans="1:66">
      <c r="A41">
        <v>10141</v>
      </c>
      <c r="B41" t="s">
        <v>138</v>
      </c>
      <c r="C41">
        <v>727</v>
      </c>
      <c r="D41" t="s">
        <v>43</v>
      </c>
      <c r="E41" t="s">
        <v>44</v>
      </c>
      <c r="F41">
        <v>1.6</v>
      </c>
      <c r="G41">
        <v>57.6</v>
      </c>
      <c r="H41">
        <v>1.476</v>
      </c>
      <c r="I41">
        <v>53.13</v>
      </c>
      <c r="J41">
        <v>1.4019999999999999</v>
      </c>
      <c r="K41">
        <v>50.47</v>
      </c>
      <c r="L41">
        <v>1.331</v>
      </c>
      <c r="M41">
        <v>47.91</v>
      </c>
      <c r="N41">
        <v>1.2649999999999999</v>
      </c>
      <c r="O41">
        <v>45.54</v>
      </c>
      <c r="P41">
        <v>36</v>
      </c>
      <c r="Q41">
        <v>1.514</v>
      </c>
      <c r="R41">
        <v>54.5</v>
      </c>
      <c r="S41">
        <v>1.476</v>
      </c>
      <c r="T41">
        <v>53.13</v>
      </c>
      <c r="U41">
        <v>1.4019999999999999</v>
      </c>
      <c r="V41">
        <v>50.47</v>
      </c>
      <c r="W41">
        <v>1.331</v>
      </c>
      <c r="X41">
        <v>47.91</v>
      </c>
      <c r="Y41">
        <v>1.2649999999999999</v>
      </c>
      <c r="Z41">
        <v>45.54</v>
      </c>
      <c r="AA41" t="s">
        <v>45</v>
      </c>
      <c r="AB41">
        <v>202640</v>
      </c>
      <c r="AC41">
        <v>202739</v>
      </c>
      <c r="AG41" t="s">
        <v>65</v>
      </c>
      <c r="AH41" t="s">
        <v>66</v>
      </c>
      <c r="AO41" t="s">
        <v>61</v>
      </c>
      <c r="AP41" t="s">
        <v>62</v>
      </c>
      <c r="BM41" t="s">
        <v>49</v>
      </c>
      <c r="BN41" t="s">
        <v>50</v>
      </c>
    </row>
    <row r="42" spans="1:66">
      <c r="A42">
        <v>10142</v>
      </c>
      <c r="B42" t="s">
        <v>140</v>
      </c>
      <c r="C42">
        <v>727</v>
      </c>
      <c r="D42" t="s">
        <v>52</v>
      </c>
      <c r="E42" t="s">
        <v>53</v>
      </c>
      <c r="F42">
        <v>1.0149999999999999</v>
      </c>
      <c r="G42">
        <v>51.76</v>
      </c>
      <c r="H42">
        <v>0.93600000000000005</v>
      </c>
      <c r="I42">
        <v>47.73</v>
      </c>
      <c r="J42">
        <v>0.88900000000000001</v>
      </c>
      <c r="K42">
        <v>45.33</v>
      </c>
      <c r="L42">
        <v>0.84399999999999997</v>
      </c>
      <c r="M42">
        <v>43.04</v>
      </c>
      <c r="N42">
        <v>0.80300000000000005</v>
      </c>
      <c r="O42">
        <v>40.950000000000003</v>
      </c>
      <c r="P42">
        <v>51</v>
      </c>
      <c r="Q42">
        <v>0.96</v>
      </c>
      <c r="R42">
        <v>48.96</v>
      </c>
      <c r="S42">
        <v>0.93600000000000005</v>
      </c>
      <c r="T42">
        <v>47.73</v>
      </c>
      <c r="U42">
        <v>0.88900000000000001</v>
      </c>
      <c r="V42">
        <v>45.33</v>
      </c>
      <c r="W42">
        <v>0.84399999999999997</v>
      </c>
      <c r="X42">
        <v>43.04</v>
      </c>
      <c r="Y42">
        <v>0.80300000000000005</v>
      </c>
      <c r="Z42">
        <v>40.950000000000003</v>
      </c>
      <c r="AA42" t="s">
        <v>45</v>
      </c>
      <c r="AB42">
        <v>202640</v>
      </c>
      <c r="AC42">
        <v>202739</v>
      </c>
      <c r="AE42" t="s">
        <v>59</v>
      </c>
      <c r="AF42" t="s">
        <v>60</v>
      </c>
      <c r="AG42" t="s">
        <v>65</v>
      </c>
      <c r="AH42" t="s">
        <v>66</v>
      </c>
      <c r="AM42" t="s">
        <v>47</v>
      </c>
      <c r="AN42" t="s">
        <v>48</v>
      </c>
      <c r="BM42" t="s">
        <v>49</v>
      </c>
      <c r="BN42" t="s">
        <v>50</v>
      </c>
    </row>
    <row r="43" spans="1:66">
      <c r="A43">
        <v>10143</v>
      </c>
      <c r="B43" t="s">
        <v>142</v>
      </c>
      <c r="C43">
        <v>727</v>
      </c>
      <c r="D43" t="s">
        <v>52</v>
      </c>
      <c r="E43" t="s">
        <v>53</v>
      </c>
      <c r="F43">
        <v>1.0149999999999999</v>
      </c>
      <c r="G43">
        <v>51.76</v>
      </c>
      <c r="H43">
        <v>0.93600000000000005</v>
      </c>
      <c r="I43">
        <v>47.73</v>
      </c>
      <c r="J43">
        <v>0.88900000000000001</v>
      </c>
      <c r="K43">
        <v>45.33</v>
      </c>
      <c r="L43">
        <v>0.84399999999999997</v>
      </c>
      <c r="M43">
        <v>43.04</v>
      </c>
      <c r="N43">
        <v>0.80300000000000005</v>
      </c>
      <c r="O43">
        <v>40.950000000000003</v>
      </c>
      <c r="P43">
        <v>51</v>
      </c>
      <c r="Q43">
        <v>0.96</v>
      </c>
      <c r="R43">
        <v>48.96</v>
      </c>
      <c r="S43">
        <v>0.93600000000000005</v>
      </c>
      <c r="T43">
        <v>47.73</v>
      </c>
      <c r="U43">
        <v>0.88900000000000001</v>
      </c>
      <c r="V43">
        <v>45.33</v>
      </c>
      <c r="W43">
        <v>0.84399999999999997</v>
      </c>
      <c r="X43">
        <v>43.04</v>
      </c>
      <c r="Y43">
        <v>0.80300000000000005</v>
      </c>
      <c r="Z43">
        <v>40.950000000000003</v>
      </c>
      <c r="AA43" t="s">
        <v>45</v>
      </c>
      <c r="AB43">
        <v>202640</v>
      </c>
      <c r="AC43">
        <v>202739</v>
      </c>
      <c r="AE43" t="s">
        <v>59</v>
      </c>
      <c r="AF43" t="s">
        <v>60</v>
      </c>
      <c r="AG43" t="s">
        <v>65</v>
      </c>
      <c r="AH43" t="s">
        <v>66</v>
      </c>
      <c r="AM43" t="s">
        <v>47</v>
      </c>
      <c r="AN43" t="s">
        <v>48</v>
      </c>
      <c r="BM43" t="s">
        <v>49</v>
      </c>
      <c r="BN43" t="s">
        <v>50</v>
      </c>
    </row>
    <row r="44" spans="1:66">
      <c r="A44">
        <v>10145</v>
      </c>
      <c r="B44" t="s">
        <v>144</v>
      </c>
      <c r="C44">
        <v>727</v>
      </c>
      <c r="D44" t="s">
        <v>52</v>
      </c>
      <c r="E44" t="s">
        <v>53</v>
      </c>
      <c r="F44">
        <v>1.2230000000000001</v>
      </c>
      <c r="G44">
        <v>62.37</v>
      </c>
      <c r="H44">
        <v>1.129</v>
      </c>
      <c r="I44">
        <v>57.57</v>
      </c>
      <c r="J44">
        <v>1.0720000000000001</v>
      </c>
      <c r="K44">
        <v>54.67</v>
      </c>
      <c r="L44">
        <v>1.018</v>
      </c>
      <c r="M44">
        <v>51.91</v>
      </c>
      <c r="N44">
        <v>0.96799999999999997</v>
      </c>
      <c r="O44">
        <v>49.36</v>
      </c>
      <c r="P44">
        <v>51</v>
      </c>
      <c r="Q44">
        <v>1.157</v>
      </c>
      <c r="R44">
        <v>59</v>
      </c>
      <c r="S44">
        <v>1.129</v>
      </c>
      <c r="T44">
        <v>57.57</v>
      </c>
      <c r="U44">
        <v>1.0720000000000001</v>
      </c>
      <c r="V44">
        <v>54.67</v>
      </c>
      <c r="W44">
        <v>1.018</v>
      </c>
      <c r="X44">
        <v>51.91</v>
      </c>
      <c r="Y44">
        <v>0.96799999999999997</v>
      </c>
      <c r="Z44">
        <v>49.36</v>
      </c>
      <c r="AA44" t="s">
        <v>45</v>
      </c>
      <c r="AB44">
        <v>202640</v>
      </c>
      <c r="AC44">
        <v>202739</v>
      </c>
      <c r="AG44" t="s">
        <v>65</v>
      </c>
      <c r="AH44" t="s">
        <v>66</v>
      </c>
      <c r="AM44" t="s">
        <v>47</v>
      </c>
      <c r="AN44" t="s">
        <v>48</v>
      </c>
      <c r="BM44" t="s">
        <v>49</v>
      </c>
      <c r="BN44" t="s">
        <v>50</v>
      </c>
    </row>
    <row r="45" spans="1:66">
      <c r="A45">
        <v>10146</v>
      </c>
      <c r="B45" t="s">
        <v>146</v>
      </c>
      <c r="C45">
        <v>727</v>
      </c>
      <c r="D45" t="s">
        <v>52</v>
      </c>
      <c r="E45" t="s">
        <v>53</v>
      </c>
      <c r="F45">
        <v>1.0620000000000001</v>
      </c>
      <c r="G45">
        <v>54.16</v>
      </c>
      <c r="H45">
        <v>0.97899999999999998</v>
      </c>
      <c r="I45">
        <v>49.92</v>
      </c>
      <c r="J45">
        <v>0.92900000000000005</v>
      </c>
      <c r="K45">
        <v>47.37</v>
      </c>
      <c r="L45">
        <v>0.88300000000000001</v>
      </c>
      <c r="M45">
        <v>45.03</v>
      </c>
      <c r="N45">
        <v>0.83899999999999997</v>
      </c>
      <c r="O45">
        <v>42.78</v>
      </c>
      <c r="P45">
        <v>51</v>
      </c>
      <c r="Q45">
        <v>1.0049999999999999</v>
      </c>
      <c r="R45">
        <v>51.25</v>
      </c>
      <c r="S45">
        <v>0.97899999999999998</v>
      </c>
      <c r="T45">
        <v>49.92</v>
      </c>
      <c r="U45">
        <v>0.92900000000000005</v>
      </c>
      <c r="V45">
        <v>47.37</v>
      </c>
      <c r="W45">
        <v>0.88300000000000001</v>
      </c>
      <c r="X45">
        <v>45.03</v>
      </c>
      <c r="Y45">
        <v>0.83899999999999997</v>
      </c>
      <c r="Z45">
        <v>42.78</v>
      </c>
      <c r="AA45" t="s">
        <v>45</v>
      </c>
      <c r="AB45">
        <v>202640</v>
      </c>
      <c r="AC45">
        <v>202739</v>
      </c>
      <c r="AE45" t="s">
        <v>59</v>
      </c>
      <c r="AF45" t="s">
        <v>60</v>
      </c>
      <c r="AG45" t="s">
        <v>65</v>
      </c>
      <c r="AH45" t="s">
        <v>66</v>
      </c>
      <c r="AM45" t="s">
        <v>47</v>
      </c>
      <c r="AN45" t="s">
        <v>48</v>
      </c>
      <c r="BM45" t="s">
        <v>49</v>
      </c>
      <c r="BN45" t="s">
        <v>50</v>
      </c>
    </row>
    <row r="46" spans="1:66">
      <c r="A46">
        <v>10147</v>
      </c>
      <c r="B46" t="s">
        <v>148</v>
      </c>
      <c r="C46">
        <v>727</v>
      </c>
      <c r="D46" t="s">
        <v>52</v>
      </c>
      <c r="E46" t="s">
        <v>53</v>
      </c>
      <c r="F46">
        <v>1.0329999999999999</v>
      </c>
      <c r="G46">
        <v>52.68</v>
      </c>
      <c r="H46">
        <v>0.95299999999999996</v>
      </c>
      <c r="I46">
        <v>48.6</v>
      </c>
      <c r="J46">
        <v>0.90400000000000003</v>
      </c>
      <c r="K46">
        <v>46.1</v>
      </c>
      <c r="L46">
        <v>0.85899999999999999</v>
      </c>
      <c r="M46">
        <v>43.8</v>
      </c>
      <c r="N46">
        <v>0.81699999999999995</v>
      </c>
      <c r="O46">
        <v>41.66</v>
      </c>
      <c r="P46">
        <v>51</v>
      </c>
      <c r="Q46">
        <v>0.97699999999999998</v>
      </c>
      <c r="R46">
        <v>49.82</v>
      </c>
      <c r="S46">
        <v>0.95299999999999996</v>
      </c>
      <c r="T46">
        <v>48.6</v>
      </c>
      <c r="U46">
        <v>0.90400000000000003</v>
      </c>
      <c r="V46">
        <v>46.1</v>
      </c>
      <c r="W46">
        <v>0.85899999999999999</v>
      </c>
      <c r="X46">
        <v>43.8</v>
      </c>
      <c r="Y46">
        <v>0.81699999999999995</v>
      </c>
      <c r="Z46">
        <v>41.66</v>
      </c>
      <c r="AA46" t="s">
        <v>45</v>
      </c>
      <c r="AB46">
        <v>202640</v>
      </c>
      <c r="AC46">
        <v>202739</v>
      </c>
      <c r="AE46" t="s">
        <v>59</v>
      </c>
      <c r="AF46" t="s">
        <v>60</v>
      </c>
      <c r="AG46" t="s">
        <v>65</v>
      </c>
      <c r="AH46" t="s">
        <v>66</v>
      </c>
      <c r="AM46" t="s">
        <v>47</v>
      </c>
      <c r="AN46" t="s">
        <v>48</v>
      </c>
      <c r="BM46" t="s">
        <v>49</v>
      </c>
      <c r="BN46" t="s">
        <v>50</v>
      </c>
    </row>
    <row r="47" spans="1:66">
      <c r="A47">
        <v>10148</v>
      </c>
      <c r="B47" t="s">
        <v>150</v>
      </c>
      <c r="C47">
        <v>727</v>
      </c>
      <c r="D47" t="s">
        <v>52</v>
      </c>
      <c r="E47" t="s">
        <v>53</v>
      </c>
      <c r="F47">
        <v>1.0620000000000001</v>
      </c>
      <c r="G47">
        <v>54.16</v>
      </c>
      <c r="H47">
        <v>0.97899999999999998</v>
      </c>
      <c r="I47">
        <v>49.92</v>
      </c>
      <c r="J47">
        <v>0.92900000000000005</v>
      </c>
      <c r="K47">
        <v>47.37</v>
      </c>
      <c r="L47">
        <v>0.88300000000000001</v>
      </c>
      <c r="M47">
        <v>45.03</v>
      </c>
      <c r="N47">
        <v>0.83899999999999997</v>
      </c>
      <c r="O47">
        <v>42.78</v>
      </c>
      <c r="P47">
        <v>51</v>
      </c>
      <c r="Q47">
        <v>1.0049999999999999</v>
      </c>
      <c r="R47">
        <v>51.25</v>
      </c>
      <c r="S47">
        <v>0.97899999999999998</v>
      </c>
      <c r="T47">
        <v>49.92</v>
      </c>
      <c r="U47">
        <v>0.92900000000000005</v>
      </c>
      <c r="V47">
        <v>47.37</v>
      </c>
      <c r="W47">
        <v>0.88300000000000001</v>
      </c>
      <c r="X47">
        <v>45.03</v>
      </c>
      <c r="Y47">
        <v>0.83899999999999997</v>
      </c>
      <c r="Z47">
        <v>42.78</v>
      </c>
      <c r="AA47" t="s">
        <v>45</v>
      </c>
      <c r="AB47">
        <v>202640</v>
      </c>
      <c r="AC47">
        <v>202739</v>
      </c>
      <c r="AE47" t="s">
        <v>59</v>
      </c>
      <c r="AF47" t="s">
        <v>60</v>
      </c>
      <c r="AG47" t="s">
        <v>65</v>
      </c>
      <c r="AH47" t="s">
        <v>66</v>
      </c>
      <c r="AM47" t="s">
        <v>47</v>
      </c>
      <c r="AN47" t="s">
        <v>48</v>
      </c>
      <c r="BM47" t="s">
        <v>49</v>
      </c>
      <c r="BN47" t="s">
        <v>50</v>
      </c>
    </row>
    <row r="48" spans="1:66">
      <c r="A48">
        <v>10149</v>
      </c>
      <c r="B48" t="s">
        <v>152</v>
      </c>
      <c r="C48">
        <v>727</v>
      </c>
      <c r="D48" t="s">
        <v>52</v>
      </c>
      <c r="E48" t="s">
        <v>53</v>
      </c>
      <c r="F48">
        <v>1.0329999999999999</v>
      </c>
      <c r="G48">
        <v>52.68</v>
      </c>
      <c r="H48">
        <v>0.95299999999999996</v>
      </c>
      <c r="I48">
        <v>48.6</v>
      </c>
      <c r="J48">
        <v>0.90400000000000003</v>
      </c>
      <c r="K48">
        <v>46.1</v>
      </c>
      <c r="L48">
        <v>0.85899999999999999</v>
      </c>
      <c r="M48">
        <v>43.8</v>
      </c>
      <c r="N48">
        <v>0.81699999999999995</v>
      </c>
      <c r="O48">
        <v>41.66</v>
      </c>
      <c r="P48">
        <v>51</v>
      </c>
      <c r="Q48">
        <v>0.97699999999999998</v>
      </c>
      <c r="R48">
        <v>49.82</v>
      </c>
      <c r="S48">
        <v>0.95299999999999996</v>
      </c>
      <c r="T48">
        <v>48.6</v>
      </c>
      <c r="U48">
        <v>0.90400000000000003</v>
      </c>
      <c r="V48">
        <v>46.1</v>
      </c>
      <c r="W48">
        <v>0.85899999999999999</v>
      </c>
      <c r="X48">
        <v>43.8</v>
      </c>
      <c r="Y48">
        <v>0.81699999999999995</v>
      </c>
      <c r="Z48">
        <v>41.66</v>
      </c>
      <c r="AA48" t="s">
        <v>45</v>
      </c>
      <c r="AB48">
        <v>202640</v>
      </c>
      <c r="AC48">
        <v>202739</v>
      </c>
      <c r="AE48" t="s">
        <v>59</v>
      </c>
      <c r="AF48" t="s">
        <v>60</v>
      </c>
      <c r="AG48" t="s">
        <v>65</v>
      </c>
      <c r="AH48" t="s">
        <v>66</v>
      </c>
      <c r="AM48" t="s">
        <v>47</v>
      </c>
      <c r="AN48" t="s">
        <v>48</v>
      </c>
      <c r="BM48" t="s">
        <v>49</v>
      </c>
      <c r="BN48" t="s">
        <v>50</v>
      </c>
    </row>
    <row r="49" spans="1:66">
      <c r="A49">
        <v>10150</v>
      </c>
      <c r="B49" t="s">
        <v>154</v>
      </c>
      <c r="C49">
        <v>727</v>
      </c>
      <c r="D49" t="s">
        <v>52</v>
      </c>
      <c r="E49" t="s">
        <v>53</v>
      </c>
      <c r="F49">
        <v>1.048</v>
      </c>
      <c r="G49">
        <v>53.44</v>
      </c>
      <c r="H49">
        <v>0.96699999999999997</v>
      </c>
      <c r="I49">
        <v>49.31</v>
      </c>
      <c r="J49">
        <v>0.91800000000000004</v>
      </c>
      <c r="K49">
        <v>46.81</v>
      </c>
      <c r="L49">
        <v>0.872</v>
      </c>
      <c r="M49">
        <v>44.47</v>
      </c>
      <c r="N49">
        <v>0.82899999999999996</v>
      </c>
      <c r="O49">
        <v>42.27</v>
      </c>
      <c r="P49">
        <v>51</v>
      </c>
      <c r="Q49">
        <v>0.99099999999999999</v>
      </c>
      <c r="R49">
        <v>50.54</v>
      </c>
      <c r="S49">
        <v>0.96699999999999997</v>
      </c>
      <c r="T49">
        <v>49.31</v>
      </c>
      <c r="U49">
        <v>0.91800000000000004</v>
      </c>
      <c r="V49">
        <v>46.81</v>
      </c>
      <c r="W49">
        <v>0.872</v>
      </c>
      <c r="X49">
        <v>44.47</v>
      </c>
      <c r="Y49">
        <v>0.82899999999999996</v>
      </c>
      <c r="Z49">
        <v>42.27</v>
      </c>
      <c r="AA49" t="s">
        <v>45</v>
      </c>
      <c r="AB49">
        <v>202640</v>
      </c>
      <c r="AC49">
        <v>202739</v>
      </c>
      <c r="AE49" t="s">
        <v>59</v>
      </c>
      <c r="AF49" t="s">
        <v>60</v>
      </c>
      <c r="AG49" t="s">
        <v>65</v>
      </c>
      <c r="AH49" t="s">
        <v>66</v>
      </c>
      <c r="AM49" t="s">
        <v>47</v>
      </c>
      <c r="AN49" t="s">
        <v>48</v>
      </c>
      <c r="BM49" t="s">
        <v>49</v>
      </c>
      <c r="BN49" t="s">
        <v>50</v>
      </c>
    </row>
    <row r="50" spans="1:66">
      <c r="A50">
        <v>10151</v>
      </c>
      <c r="B50" t="s">
        <v>156</v>
      </c>
      <c r="C50">
        <v>727</v>
      </c>
      <c r="D50" t="s">
        <v>43</v>
      </c>
      <c r="E50" t="s">
        <v>44</v>
      </c>
      <c r="F50">
        <v>1.458</v>
      </c>
      <c r="G50">
        <v>52.48</v>
      </c>
      <c r="H50">
        <v>1.345</v>
      </c>
      <c r="I50">
        <v>48.42</v>
      </c>
      <c r="J50">
        <v>1.2769999999999999</v>
      </c>
      <c r="K50">
        <v>45.97</v>
      </c>
      <c r="L50">
        <v>1.2130000000000001</v>
      </c>
      <c r="M50">
        <v>43.66</v>
      </c>
      <c r="N50">
        <v>1.153</v>
      </c>
      <c r="O50">
        <v>41.5</v>
      </c>
      <c r="P50">
        <v>36</v>
      </c>
      <c r="Q50">
        <v>1.379</v>
      </c>
      <c r="R50">
        <v>49.64</v>
      </c>
      <c r="S50">
        <v>1.345</v>
      </c>
      <c r="T50">
        <v>48.42</v>
      </c>
      <c r="U50">
        <v>1.2769999999999999</v>
      </c>
      <c r="V50">
        <v>45.97</v>
      </c>
      <c r="W50">
        <v>1.2130000000000001</v>
      </c>
      <c r="X50">
        <v>43.66</v>
      </c>
      <c r="Y50">
        <v>1.153</v>
      </c>
      <c r="Z50">
        <v>41.5</v>
      </c>
      <c r="AA50" t="s">
        <v>45</v>
      </c>
      <c r="AB50">
        <v>202640</v>
      </c>
      <c r="AC50">
        <v>202739</v>
      </c>
      <c r="AG50" t="s">
        <v>65</v>
      </c>
      <c r="AH50" t="s">
        <v>66</v>
      </c>
      <c r="AO50" t="s">
        <v>61</v>
      </c>
      <c r="AP50" t="s">
        <v>62</v>
      </c>
      <c r="BM50" t="s">
        <v>49</v>
      </c>
      <c r="BN50" t="s">
        <v>50</v>
      </c>
    </row>
    <row r="51" spans="1:66">
      <c r="A51">
        <v>10152</v>
      </c>
      <c r="B51" t="s">
        <v>158</v>
      </c>
      <c r="C51">
        <v>727</v>
      </c>
      <c r="D51" t="s">
        <v>52</v>
      </c>
      <c r="E51" t="s">
        <v>53</v>
      </c>
      <c r="F51">
        <v>0.99299999999999999</v>
      </c>
      <c r="G51">
        <v>50.64</v>
      </c>
      <c r="H51">
        <v>0.91700000000000004</v>
      </c>
      <c r="I51">
        <v>46.76</v>
      </c>
      <c r="J51">
        <v>0.87</v>
      </c>
      <c r="K51">
        <v>44.37</v>
      </c>
      <c r="L51">
        <v>0.82599999999999996</v>
      </c>
      <c r="M51">
        <v>42.12</v>
      </c>
      <c r="N51">
        <v>0.78500000000000003</v>
      </c>
      <c r="O51">
        <v>40.03</v>
      </c>
      <c r="P51">
        <v>51</v>
      </c>
      <c r="Q51">
        <v>0.94</v>
      </c>
      <c r="R51">
        <v>47.94</v>
      </c>
      <c r="S51">
        <v>0.91700000000000004</v>
      </c>
      <c r="T51">
        <v>46.76</v>
      </c>
      <c r="U51">
        <v>0.87</v>
      </c>
      <c r="V51">
        <v>44.37</v>
      </c>
      <c r="W51">
        <v>0.82599999999999996</v>
      </c>
      <c r="X51">
        <v>42.12</v>
      </c>
      <c r="Y51">
        <v>0.78500000000000003</v>
      </c>
      <c r="Z51">
        <v>40.03</v>
      </c>
      <c r="AA51" t="s">
        <v>45</v>
      </c>
      <c r="AB51">
        <v>202640</v>
      </c>
      <c r="AC51">
        <v>202739</v>
      </c>
      <c r="AE51" t="s">
        <v>59</v>
      </c>
      <c r="AF51" t="s">
        <v>60</v>
      </c>
      <c r="AG51" t="s">
        <v>65</v>
      </c>
      <c r="AH51" t="s">
        <v>66</v>
      </c>
      <c r="AM51" t="s">
        <v>47</v>
      </c>
      <c r="AN51" t="s">
        <v>48</v>
      </c>
      <c r="BM51" t="s">
        <v>49</v>
      </c>
      <c r="BN51" t="s">
        <v>50</v>
      </c>
    </row>
    <row r="52" spans="1:66">
      <c r="A52">
        <v>10153</v>
      </c>
      <c r="B52" t="s">
        <v>160</v>
      </c>
      <c r="C52">
        <v>727</v>
      </c>
      <c r="D52" t="s">
        <v>52</v>
      </c>
      <c r="E52" t="s">
        <v>53</v>
      </c>
      <c r="F52">
        <v>1.073</v>
      </c>
      <c r="G52">
        <v>54.72</v>
      </c>
      <c r="H52">
        <v>0.99</v>
      </c>
      <c r="I52">
        <v>50.49</v>
      </c>
      <c r="J52">
        <v>0.94</v>
      </c>
      <c r="K52">
        <v>47.94</v>
      </c>
      <c r="L52">
        <v>0.89300000000000002</v>
      </c>
      <c r="M52">
        <v>45.54</v>
      </c>
      <c r="N52">
        <v>0.84899999999999998</v>
      </c>
      <c r="O52">
        <v>43.29</v>
      </c>
      <c r="P52">
        <v>51</v>
      </c>
      <c r="Q52">
        <v>1.0149999999999999</v>
      </c>
      <c r="R52">
        <v>51.76</v>
      </c>
      <c r="S52">
        <v>0.99</v>
      </c>
      <c r="T52">
        <v>50.49</v>
      </c>
      <c r="U52">
        <v>0.94</v>
      </c>
      <c r="V52">
        <v>47.94</v>
      </c>
      <c r="W52">
        <v>0.89300000000000002</v>
      </c>
      <c r="X52">
        <v>45.54</v>
      </c>
      <c r="Y52">
        <v>0.84899999999999998</v>
      </c>
      <c r="Z52">
        <v>43.29</v>
      </c>
      <c r="AA52" t="s">
        <v>45</v>
      </c>
      <c r="AB52">
        <v>202640</v>
      </c>
      <c r="AC52">
        <v>202739</v>
      </c>
      <c r="AE52" t="s">
        <v>59</v>
      </c>
      <c r="AF52" t="s">
        <v>60</v>
      </c>
      <c r="AG52" t="s">
        <v>65</v>
      </c>
      <c r="AH52" t="s">
        <v>66</v>
      </c>
      <c r="AM52" t="s">
        <v>47</v>
      </c>
      <c r="AN52" t="s">
        <v>48</v>
      </c>
      <c r="BM52" t="s">
        <v>49</v>
      </c>
      <c r="BN52" t="s">
        <v>50</v>
      </c>
    </row>
    <row r="53" spans="1:66">
      <c r="A53">
        <v>10154</v>
      </c>
      <c r="B53" t="s">
        <v>162</v>
      </c>
      <c r="C53">
        <v>727</v>
      </c>
      <c r="D53" t="s">
        <v>52</v>
      </c>
      <c r="E53" t="s">
        <v>53</v>
      </c>
      <c r="F53">
        <v>1.073</v>
      </c>
      <c r="G53">
        <v>54.72</v>
      </c>
      <c r="H53">
        <v>0.99</v>
      </c>
      <c r="I53">
        <v>50.49</v>
      </c>
      <c r="J53">
        <v>0.94</v>
      </c>
      <c r="K53">
        <v>47.94</v>
      </c>
      <c r="L53">
        <v>0.89300000000000002</v>
      </c>
      <c r="M53">
        <v>45.54</v>
      </c>
      <c r="N53">
        <v>0.84899999999999998</v>
      </c>
      <c r="O53">
        <v>43.29</v>
      </c>
      <c r="P53">
        <v>51</v>
      </c>
      <c r="Q53">
        <v>1.0149999999999999</v>
      </c>
      <c r="R53">
        <v>51.76</v>
      </c>
      <c r="S53">
        <v>0.99</v>
      </c>
      <c r="T53">
        <v>50.49</v>
      </c>
      <c r="U53">
        <v>0.94</v>
      </c>
      <c r="V53">
        <v>47.94</v>
      </c>
      <c r="W53">
        <v>0.89300000000000002</v>
      </c>
      <c r="X53">
        <v>45.54</v>
      </c>
      <c r="Y53">
        <v>0.84899999999999998</v>
      </c>
      <c r="Z53">
        <v>43.29</v>
      </c>
      <c r="AA53" t="s">
        <v>45</v>
      </c>
      <c r="AB53">
        <v>202640</v>
      </c>
      <c r="AC53">
        <v>202739</v>
      </c>
      <c r="AE53" t="s">
        <v>59</v>
      </c>
      <c r="AF53" t="s">
        <v>60</v>
      </c>
      <c r="AG53" t="s">
        <v>65</v>
      </c>
      <c r="AH53" t="s">
        <v>66</v>
      </c>
      <c r="AM53" t="s">
        <v>47</v>
      </c>
      <c r="AN53" t="s">
        <v>48</v>
      </c>
      <c r="BM53" t="s">
        <v>49</v>
      </c>
      <c r="BN53" t="s">
        <v>50</v>
      </c>
    </row>
    <row r="54" spans="1:66">
      <c r="A54">
        <v>10155</v>
      </c>
      <c r="B54" t="s">
        <v>164</v>
      </c>
      <c r="C54">
        <v>727</v>
      </c>
      <c r="D54" t="s">
        <v>52</v>
      </c>
      <c r="E54" t="s">
        <v>53</v>
      </c>
      <c r="F54">
        <v>0.99199999999999999</v>
      </c>
      <c r="G54">
        <v>50.59</v>
      </c>
      <c r="H54">
        <v>0.91500000000000004</v>
      </c>
      <c r="I54">
        <v>46.66</v>
      </c>
      <c r="J54">
        <v>0.86899999999999999</v>
      </c>
      <c r="K54">
        <v>44.31</v>
      </c>
      <c r="L54">
        <v>0.82599999999999996</v>
      </c>
      <c r="M54">
        <v>42.12</v>
      </c>
      <c r="N54">
        <v>0.78500000000000003</v>
      </c>
      <c r="O54">
        <v>40.03</v>
      </c>
      <c r="P54">
        <v>51</v>
      </c>
      <c r="Q54">
        <v>0.93799999999999994</v>
      </c>
      <c r="R54">
        <v>47.83</v>
      </c>
      <c r="S54">
        <v>0.91500000000000004</v>
      </c>
      <c r="T54">
        <v>46.66</v>
      </c>
      <c r="U54">
        <v>0.86899999999999999</v>
      </c>
      <c r="V54">
        <v>44.31</v>
      </c>
      <c r="W54">
        <v>0.82599999999999996</v>
      </c>
      <c r="X54">
        <v>42.12</v>
      </c>
      <c r="Y54">
        <v>0.78500000000000003</v>
      </c>
      <c r="Z54">
        <v>40.03</v>
      </c>
      <c r="AA54" t="s">
        <v>45</v>
      </c>
      <c r="AB54">
        <v>202640</v>
      </c>
      <c r="AC54">
        <v>202739</v>
      </c>
      <c r="AE54" t="s">
        <v>59</v>
      </c>
      <c r="AF54" t="s">
        <v>60</v>
      </c>
      <c r="AG54" t="s">
        <v>65</v>
      </c>
      <c r="AH54" t="s">
        <v>66</v>
      </c>
      <c r="AM54" t="s">
        <v>47</v>
      </c>
      <c r="AN54" t="s">
        <v>48</v>
      </c>
      <c r="BM54" t="s">
        <v>49</v>
      </c>
      <c r="BN54" t="s">
        <v>50</v>
      </c>
    </row>
    <row r="55" spans="1:66">
      <c r="A55">
        <v>10157</v>
      </c>
      <c r="B55" t="s">
        <v>166</v>
      </c>
      <c r="C55">
        <v>727</v>
      </c>
      <c r="D55" t="s">
        <v>52</v>
      </c>
      <c r="E55" t="s">
        <v>53</v>
      </c>
      <c r="F55">
        <v>1.21</v>
      </c>
      <c r="G55">
        <v>61.71</v>
      </c>
      <c r="H55">
        <v>1.117</v>
      </c>
      <c r="I55">
        <v>56.96</v>
      </c>
      <c r="J55">
        <v>1.06</v>
      </c>
      <c r="K55">
        <v>54.06</v>
      </c>
      <c r="L55">
        <v>1.0069999999999999</v>
      </c>
      <c r="M55">
        <v>51.35</v>
      </c>
      <c r="N55">
        <v>0.95699999999999996</v>
      </c>
      <c r="O55">
        <v>48.8</v>
      </c>
      <c r="P55">
        <v>51</v>
      </c>
      <c r="Q55">
        <v>1.145</v>
      </c>
      <c r="R55">
        <v>58.39</v>
      </c>
      <c r="S55">
        <v>1.117</v>
      </c>
      <c r="T55">
        <v>56.96</v>
      </c>
      <c r="U55">
        <v>1.06</v>
      </c>
      <c r="V55">
        <v>54.06</v>
      </c>
      <c r="W55">
        <v>1.0069999999999999</v>
      </c>
      <c r="X55">
        <v>51.35</v>
      </c>
      <c r="Y55">
        <v>0.95699999999999996</v>
      </c>
      <c r="Z55">
        <v>48.8</v>
      </c>
      <c r="AA55" t="s">
        <v>45</v>
      </c>
      <c r="AB55">
        <v>202640</v>
      </c>
      <c r="AC55">
        <v>202739</v>
      </c>
      <c r="AG55" t="s">
        <v>65</v>
      </c>
      <c r="AH55" t="s">
        <v>66</v>
      </c>
      <c r="AM55" t="s">
        <v>47</v>
      </c>
      <c r="AN55" t="s">
        <v>48</v>
      </c>
      <c r="BM55" t="s">
        <v>49</v>
      </c>
      <c r="BN55" t="s">
        <v>50</v>
      </c>
    </row>
    <row r="56" spans="1:66">
      <c r="A56">
        <v>10158</v>
      </c>
      <c r="B56" t="s">
        <v>168</v>
      </c>
      <c r="C56">
        <v>727</v>
      </c>
      <c r="D56" t="s">
        <v>52</v>
      </c>
      <c r="E56" t="s">
        <v>53</v>
      </c>
      <c r="F56">
        <v>1.0129999999999999</v>
      </c>
      <c r="G56">
        <v>51.66</v>
      </c>
      <c r="H56">
        <v>0.93400000000000005</v>
      </c>
      <c r="I56">
        <v>47.63</v>
      </c>
      <c r="J56">
        <v>0.88700000000000001</v>
      </c>
      <c r="K56">
        <v>45.23</v>
      </c>
      <c r="L56">
        <v>0.84299999999999997</v>
      </c>
      <c r="M56">
        <v>42.99</v>
      </c>
      <c r="N56">
        <v>0.80200000000000005</v>
      </c>
      <c r="O56">
        <v>40.9</v>
      </c>
      <c r="P56">
        <v>51</v>
      </c>
      <c r="Q56">
        <v>0.95899999999999996</v>
      </c>
      <c r="R56">
        <v>48.9</v>
      </c>
      <c r="S56">
        <v>0.93400000000000005</v>
      </c>
      <c r="T56">
        <v>47.63</v>
      </c>
      <c r="U56">
        <v>0.88700000000000001</v>
      </c>
      <c r="V56">
        <v>45.23</v>
      </c>
      <c r="W56">
        <v>0.84299999999999997</v>
      </c>
      <c r="X56">
        <v>42.99</v>
      </c>
      <c r="Y56">
        <v>0.80200000000000005</v>
      </c>
      <c r="Z56">
        <v>40.9</v>
      </c>
      <c r="AA56" t="s">
        <v>45</v>
      </c>
      <c r="AB56">
        <v>202640</v>
      </c>
      <c r="AC56">
        <v>202739</v>
      </c>
      <c r="AE56" t="s">
        <v>59</v>
      </c>
      <c r="AF56" t="s">
        <v>60</v>
      </c>
      <c r="AG56" t="s">
        <v>65</v>
      </c>
      <c r="AH56" t="s">
        <v>66</v>
      </c>
      <c r="AM56" t="s">
        <v>47</v>
      </c>
      <c r="AN56" t="s">
        <v>48</v>
      </c>
      <c r="BM56" t="s">
        <v>49</v>
      </c>
      <c r="BN56" t="s">
        <v>50</v>
      </c>
    </row>
    <row r="57" spans="1:66">
      <c r="A57">
        <v>10159</v>
      </c>
      <c r="B57" t="s">
        <v>170</v>
      </c>
      <c r="C57">
        <v>727</v>
      </c>
      <c r="D57" t="s">
        <v>52</v>
      </c>
      <c r="E57" t="s">
        <v>53</v>
      </c>
      <c r="F57">
        <v>1.0129999999999999</v>
      </c>
      <c r="G57">
        <v>51.66</v>
      </c>
      <c r="H57">
        <v>0.93400000000000005</v>
      </c>
      <c r="I57">
        <v>47.63</v>
      </c>
      <c r="J57">
        <v>0.88700000000000001</v>
      </c>
      <c r="K57">
        <v>45.23</v>
      </c>
      <c r="L57">
        <v>0.84299999999999997</v>
      </c>
      <c r="M57">
        <v>42.99</v>
      </c>
      <c r="N57">
        <v>0.80200000000000005</v>
      </c>
      <c r="O57">
        <v>40.9</v>
      </c>
      <c r="P57">
        <v>51</v>
      </c>
      <c r="Q57">
        <v>0.95899999999999996</v>
      </c>
      <c r="R57">
        <v>48.9</v>
      </c>
      <c r="S57">
        <v>0.93400000000000005</v>
      </c>
      <c r="T57">
        <v>47.63</v>
      </c>
      <c r="U57">
        <v>0.88700000000000001</v>
      </c>
      <c r="V57">
        <v>45.23</v>
      </c>
      <c r="W57">
        <v>0.84299999999999997</v>
      </c>
      <c r="X57">
        <v>42.99</v>
      </c>
      <c r="Y57">
        <v>0.80200000000000005</v>
      </c>
      <c r="Z57">
        <v>40.9</v>
      </c>
      <c r="AA57" t="s">
        <v>45</v>
      </c>
      <c r="AB57">
        <v>202640</v>
      </c>
      <c r="AC57">
        <v>202739</v>
      </c>
      <c r="AE57" t="s">
        <v>59</v>
      </c>
      <c r="AF57" t="s">
        <v>60</v>
      </c>
      <c r="AG57" t="s">
        <v>65</v>
      </c>
      <c r="AH57" t="s">
        <v>66</v>
      </c>
      <c r="AM57" t="s">
        <v>47</v>
      </c>
      <c r="AN57" t="s">
        <v>48</v>
      </c>
      <c r="BM57" t="s">
        <v>49</v>
      </c>
      <c r="BN57" t="s">
        <v>50</v>
      </c>
    </row>
    <row r="58" spans="1:66">
      <c r="A58">
        <v>10160</v>
      </c>
      <c r="B58" t="s">
        <v>172</v>
      </c>
      <c r="C58">
        <v>727</v>
      </c>
      <c r="D58" t="s">
        <v>52</v>
      </c>
      <c r="E58" t="s">
        <v>53</v>
      </c>
      <c r="F58">
        <v>1.246</v>
      </c>
      <c r="G58">
        <v>63.54</v>
      </c>
      <c r="H58">
        <v>1.149</v>
      </c>
      <c r="I58">
        <v>58.59</v>
      </c>
      <c r="J58">
        <v>1.091</v>
      </c>
      <c r="K58">
        <v>55.64</v>
      </c>
      <c r="L58">
        <v>1.036</v>
      </c>
      <c r="M58">
        <v>52.83</v>
      </c>
      <c r="N58">
        <v>0.98499999999999999</v>
      </c>
      <c r="O58">
        <v>50.23</v>
      </c>
      <c r="P58">
        <v>51</v>
      </c>
      <c r="Q58">
        <v>1.179</v>
      </c>
      <c r="R58">
        <v>60.12</v>
      </c>
      <c r="S58">
        <v>1.149</v>
      </c>
      <c r="T58">
        <v>58.59</v>
      </c>
      <c r="U58">
        <v>1.091</v>
      </c>
      <c r="V58">
        <v>55.64</v>
      </c>
      <c r="W58">
        <v>1.036</v>
      </c>
      <c r="X58">
        <v>52.83</v>
      </c>
      <c r="Y58">
        <v>0.98499999999999999</v>
      </c>
      <c r="Z58">
        <v>50.23</v>
      </c>
      <c r="AA58" t="s">
        <v>45</v>
      </c>
      <c r="AB58">
        <v>202640</v>
      </c>
      <c r="AC58">
        <v>202739</v>
      </c>
      <c r="AE58" t="s">
        <v>59</v>
      </c>
      <c r="AF58" t="s">
        <v>60</v>
      </c>
      <c r="AG58" t="s">
        <v>65</v>
      </c>
      <c r="AH58" t="s">
        <v>66</v>
      </c>
      <c r="AM58" t="s">
        <v>47</v>
      </c>
      <c r="AN58" t="s">
        <v>48</v>
      </c>
      <c r="BM58" t="s">
        <v>49</v>
      </c>
      <c r="BN58" t="s">
        <v>50</v>
      </c>
    </row>
    <row r="59" spans="1:66">
      <c r="A59">
        <v>10161</v>
      </c>
      <c r="B59" t="s">
        <v>174</v>
      </c>
      <c r="C59">
        <v>727</v>
      </c>
      <c r="D59" t="s">
        <v>52</v>
      </c>
      <c r="E59" t="s">
        <v>53</v>
      </c>
      <c r="F59">
        <v>1.0589999999999999</v>
      </c>
      <c r="G59">
        <v>54</v>
      </c>
      <c r="H59">
        <v>0.97599999999999998</v>
      </c>
      <c r="I59">
        <v>49.77</v>
      </c>
      <c r="J59">
        <v>0.92700000000000005</v>
      </c>
      <c r="K59">
        <v>47.27</v>
      </c>
      <c r="L59">
        <v>0.88</v>
      </c>
      <c r="M59">
        <v>44.88</v>
      </c>
      <c r="N59">
        <v>0.83699999999999997</v>
      </c>
      <c r="O59">
        <v>42.68</v>
      </c>
      <c r="P59">
        <v>51</v>
      </c>
      <c r="Q59">
        <v>1.002</v>
      </c>
      <c r="R59">
        <v>51.1</v>
      </c>
      <c r="S59">
        <v>0.97599999999999998</v>
      </c>
      <c r="T59">
        <v>49.77</v>
      </c>
      <c r="U59">
        <v>0.92700000000000005</v>
      </c>
      <c r="V59">
        <v>47.27</v>
      </c>
      <c r="W59">
        <v>0.88</v>
      </c>
      <c r="X59">
        <v>44.88</v>
      </c>
      <c r="Y59">
        <v>0.83699999999999997</v>
      </c>
      <c r="Z59">
        <v>42.68</v>
      </c>
      <c r="AA59" t="s">
        <v>45</v>
      </c>
      <c r="AB59">
        <v>202640</v>
      </c>
      <c r="AC59">
        <v>202739</v>
      </c>
      <c r="AE59" t="s">
        <v>59</v>
      </c>
      <c r="AF59" t="s">
        <v>60</v>
      </c>
      <c r="AG59" t="s">
        <v>65</v>
      </c>
      <c r="AH59" t="s">
        <v>66</v>
      </c>
      <c r="AM59" t="s">
        <v>47</v>
      </c>
      <c r="AN59" t="s">
        <v>48</v>
      </c>
      <c r="BM59" t="s">
        <v>49</v>
      </c>
      <c r="BN59" t="s">
        <v>50</v>
      </c>
    </row>
    <row r="60" spans="1:66">
      <c r="A60">
        <v>10162</v>
      </c>
      <c r="B60" t="s">
        <v>176</v>
      </c>
      <c r="C60">
        <v>727</v>
      </c>
      <c r="D60" t="s">
        <v>52</v>
      </c>
      <c r="E60" t="s">
        <v>53</v>
      </c>
      <c r="F60">
        <v>1.0589999999999999</v>
      </c>
      <c r="G60">
        <v>54</v>
      </c>
      <c r="H60">
        <v>0.97599999999999998</v>
      </c>
      <c r="I60">
        <v>49.77</v>
      </c>
      <c r="J60">
        <v>0.92700000000000005</v>
      </c>
      <c r="K60">
        <v>47.27</v>
      </c>
      <c r="L60">
        <v>0.88</v>
      </c>
      <c r="M60">
        <v>44.88</v>
      </c>
      <c r="N60">
        <v>0.83699999999999997</v>
      </c>
      <c r="O60">
        <v>42.68</v>
      </c>
      <c r="P60">
        <v>51</v>
      </c>
      <c r="Q60">
        <v>1.002</v>
      </c>
      <c r="R60">
        <v>51.1</v>
      </c>
      <c r="S60">
        <v>0.97599999999999998</v>
      </c>
      <c r="T60">
        <v>49.77</v>
      </c>
      <c r="U60">
        <v>0.92700000000000005</v>
      </c>
      <c r="V60">
        <v>47.27</v>
      </c>
      <c r="W60">
        <v>0.88</v>
      </c>
      <c r="X60">
        <v>44.88</v>
      </c>
      <c r="Y60">
        <v>0.83699999999999997</v>
      </c>
      <c r="Z60">
        <v>42.68</v>
      </c>
      <c r="AA60" t="s">
        <v>45</v>
      </c>
      <c r="AB60">
        <v>202640</v>
      </c>
      <c r="AC60">
        <v>202739</v>
      </c>
      <c r="AE60" t="s">
        <v>59</v>
      </c>
      <c r="AF60" t="s">
        <v>60</v>
      </c>
      <c r="AG60" t="s">
        <v>65</v>
      </c>
      <c r="AH60" t="s">
        <v>66</v>
      </c>
      <c r="AM60" t="s">
        <v>47</v>
      </c>
      <c r="AN60" t="s">
        <v>48</v>
      </c>
      <c r="BM60" t="s">
        <v>49</v>
      </c>
      <c r="BN60" t="s">
        <v>50</v>
      </c>
    </row>
    <row r="61" spans="1:66">
      <c r="A61">
        <v>10163</v>
      </c>
      <c r="B61" t="s">
        <v>178</v>
      </c>
      <c r="C61">
        <v>727</v>
      </c>
      <c r="D61" t="s">
        <v>52</v>
      </c>
      <c r="E61" t="s">
        <v>53</v>
      </c>
      <c r="F61">
        <v>1.0589999999999999</v>
      </c>
      <c r="G61">
        <v>54</v>
      </c>
      <c r="H61">
        <v>0.97599999999999998</v>
      </c>
      <c r="I61">
        <v>49.77</v>
      </c>
      <c r="J61">
        <v>0.92700000000000005</v>
      </c>
      <c r="K61">
        <v>47.27</v>
      </c>
      <c r="L61">
        <v>0.88</v>
      </c>
      <c r="M61">
        <v>44.88</v>
      </c>
      <c r="N61">
        <v>0.83699999999999997</v>
      </c>
      <c r="O61">
        <v>42.68</v>
      </c>
      <c r="P61">
        <v>51</v>
      </c>
      <c r="Q61">
        <v>1.002</v>
      </c>
      <c r="R61">
        <v>51.1</v>
      </c>
      <c r="S61">
        <v>0.97599999999999998</v>
      </c>
      <c r="T61">
        <v>49.77</v>
      </c>
      <c r="U61">
        <v>0.92700000000000005</v>
      </c>
      <c r="V61">
        <v>47.27</v>
      </c>
      <c r="W61">
        <v>0.88</v>
      </c>
      <c r="X61">
        <v>44.88</v>
      </c>
      <c r="Y61">
        <v>0.83699999999999997</v>
      </c>
      <c r="Z61">
        <v>42.68</v>
      </c>
      <c r="AA61" t="s">
        <v>45</v>
      </c>
      <c r="AB61">
        <v>202640</v>
      </c>
      <c r="AC61">
        <v>202739</v>
      </c>
      <c r="AE61" t="s">
        <v>59</v>
      </c>
      <c r="AF61" t="s">
        <v>60</v>
      </c>
      <c r="AG61" t="s">
        <v>65</v>
      </c>
      <c r="AH61" t="s">
        <v>66</v>
      </c>
      <c r="AM61" t="s">
        <v>47</v>
      </c>
      <c r="AN61" t="s">
        <v>48</v>
      </c>
      <c r="BM61" t="s">
        <v>49</v>
      </c>
      <c r="BN61" t="s">
        <v>50</v>
      </c>
    </row>
    <row r="62" spans="1:66">
      <c r="A62">
        <v>10164</v>
      </c>
      <c r="B62" t="s">
        <v>180</v>
      </c>
      <c r="C62">
        <v>727</v>
      </c>
      <c r="D62" t="s">
        <v>52</v>
      </c>
      <c r="E62" t="s">
        <v>53</v>
      </c>
      <c r="F62">
        <v>1.0089999999999999</v>
      </c>
      <c r="G62">
        <v>51.45</v>
      </c>
      <c r="H62">
        <v>0.93</v>
      </c>
      <c r="I62">
        <v>47.43</v>
      </c>
      <c r="J62">
        <v>0.88300000000000001</v>
      </c>
      <c r="K62">
        <v>45.03</v>
      </c>
      <c r="L62">
        <v>0.83899999999999997</v>
      </c>
      <c r="M62">
        <v>42.78</v>
      </c>
      <c r="N62">
        <v>0.79800000000000004</v>
      </c>
      <c r="O62">
        <v>40.69</v>
      </c>
      <c r="P62">
        <v>51</v>
      </c>
      <c r="Q62">
        <v>0.95499999999999996</v>
      </c>
      <c r="R62">
        <v>48.7</v>
      </c>
      <c r="S62">
        <v>0.93</v>
      </c>
      <c r="T62">
        <v>47.43</v>
      </c>
      <c r="U62">
        <v>0.88300000000000001</v>
      </c>
      <c r="V62">
        <v>45.03</v>
      </c>
      <c r="W62">
        <v>0.83899999999999997</v>
      </c>
      <c r="X62">
        <v>42.78</v>
      </c>
      <c r="Y62">
        <v>0.79800000000000004</v>
      </c>
      <c r="Z62">
        <v>40.69</v>
      </c>
      <c r="AA62" t="s">
        <v>45</v>
      </c>
      <c r="AB62">
        <v>202640</v>
      </c>
      <c r="AC62">
        <v>202739</v>
      </c>
      <c r="AE62" t="s">
        <v>59</v>
      </c>
      <c r="AF62" t="s">
        <v>60</v>
      </c>
      <c r="AG62" t="s">
        <v>65</v>
      </c>
      <c r="AH62" t="s">
        <v>66</v>
      </c>
      <c r="AM62" t="s">
        <v>47</v>
      </c>
      <c r="AN62" t="s">
        <v>48</v>
      </c>
      <c r="BM62" t="s">
        <v>49</v>
      </c>
      <c r="BN62" t="s">
        <v>50</v>
      </c>
    </row>
    <row r="63" spans="1:66">
      <c r="A63">
        <v>10165</v>
      </c>
      <c r="B63" t="s">
        <v>182</v>
      </c>
      <c r="C63">
        <v>727</v>
      </c>
      <c r="D63" t="s">
        <v>52</v>
      </c>
      <c r="E63" t="s">
        <v>53</v>
      </c>
      <c r="F63">
        <v>1.0089999999999999</v>
      </c>
      <c r="G63">
        <v>51.45</v>
      </c>
      <c r="H63">
        <v>0.93</v>
      </c>
      <c r="I63">
        <v>47.43</v>
      </c>
      <c r="J63">
        <v>0.88300000000000001</v>
      </c>
      <c r="K63">
        <v>45.03</v>
      </c>
      <c r="L63">
        <v>0.83899999999999997</v>
      </c>
      <c r="M63">
        <v>42.78</v>
      </c>
      <c r="N63">
        <v>0.79800000000000004</v>
      </c>
      <c r="O63">
        <v>40.69</v>
      </c>
      <c r="P63">
        <v>51</v>
      </c>
      <c r="Q63">
        <v>0.95499999999999996</v>
      </c>
      <c r="R63">
        <v>48.7</v>
      </c>
      <c r="S63">
        <v>0.93</v>
      </c>
      <c r="T63">
        <v>47.43</v>
      </c>
      <c r="U63">
        <v>0.88300000000000001</v>
      </c>
      <c r="V63">
        <v>45.03</v>
      </c>
      <c r="W63">
        <v>0.83899999999999997</v>
      </c>
      <c r="X63">
        <v>42.78</v>
      </c>
      <c r="Y63">
        <v>0.79800000000000004</v>
      </c>
      <c r="Z63">
        <v>40.69</v>
      </c>
      <c r="AA63" t="s">
        <v>45</v>
      </c>
      <c r="AB63">
        <v>202640</v>
      </c>
      <c r="AC63">
        <v>202739</v>
      </c>
      <c r="AE63" t="s">
        <v>59</v>
      </c>
      <c r="AF63" t="s">
        <v>60</v>
      </c>
      <c r="AG63" t="s">
        <v>65</v>
      </c>
      <c r="AH63" t="s">
        <v>66</v>
      </c>
      <c r="AM63" t="s">
        <v>47</v>
      </c>
      <c r="AN63" t="s">
        <v>48</v>
      </c>
      <c r="BM63" t="s">
        <v>49</v>
      </c>
      <c r="BN63" t="s">
        <v>50</v>
      </c>
    </row>
    <row r="64" spans="1:66">
      <c r="A64">
        <v>10167</v>
      </c>
      <c r="B64" t="s">
        <v>184</v>
      </c>
      <c r="C64">
        <v>727</v>
      </c>
      <c r="D64" t="s">
        <v>52</v>
      </c>
      <c r="E64" t="s">
        <v>53</v>
      </c>
      <c r="F64">
        <v>1.0349999999999999</v>
      </c>
      <c r="G64">
        <v>52.78</v>
      </c>
      <c r="H64">
        <v>0.95499999999999996</v>
      </c>
      <c r="I64">
        <v>48.7</v>
      </c>
      <c r="J64">
        <v>0.90600000000000003</v>
      </c>
      <c r="K64">
        <v>46.2</v>
      </c>
      <c r="L64">
        <v>0.86099999999999999</v>
      </c>
      <c r="M64">
        <v>43.91</v>
      </c>
      <c r="N64">
        <v>0.81799999999999995</v>
      </c>
      <c r="O64">
        <v>41.71</v>
      </c>
      <c r="P64">
        <v>51</v>
      </c>
      <c r="Q64">
        <v>0.97899999999999998</v>
      </c>
      <c r="R64">
        <v>49.92</v>
      </c>
      <c r="S64">
        <v>0.95499999999999996</v>
      </c>
      <c r="T64">
        <v>48.7</v>
      </c>
      <c r="U64">
        <v>0.90600000000000003</v>
      </c>
      <c r="V64">
        <v>46.2</v>
      </c>
      <c r="W64">
        <v>0.86099999999999999</v>
      </c>
      <c r="X64">
        <v>43.91</v>
      </c>
      <c r="Y64">
        <v>0.81799999999999995</v>
      </c>
      <c r="Z64">
        <v>41.71</v>
      </c>
      <c r="AA64" t="s">
        <v>45</v>
      </c>
      <c r="AB64">
        <v>202640</v>
      </c>
      <c r="AC64">
        <v>202739</v>
      </c>
      <c r="AG64" t="s">
        <v>65</v>
      </c>
      <c r="AH64" t="s">
        <v>66</v>
      </c>
      <c r="AM64" t="s">
        <v>47</v>
      </c>
      <c r="AN64" t="s">
        <v>48</v>
      </c>
      <c r="BM64" t="s">
        <v>49</v>
      </c>
      <c r="BN64" t="s">
        <v>50</v>
      </c>
    </row>
    <row r="65" spans="1:66">
      <c r="A65">
        <v>10168</v>
      </c>
      <c r="B65" t="s">
        <v>186</v>
      </c>
      <c r="C65">
        <v>727</v>
      </c>
      <c r="D65" t="s">
        <v>52</v>
      </c>
      <c r="E65" t="s">
        <v>53</v>
      </c>
      <c r="F65">
        <v>1.0780000000000001</v>
      </c>
      <c r="G65">
        <v>54.97</v>
      </c>
      <c r="H65">
        <v>0.99399999999999999</v>
      </c>
      <c r="I65">
        <v>50.69</v>
      </c>
      <c r="J65">
        <v>0.94399999999999995</v>
      </c>
      <c r="K65">
        <v>48.14</v>
      </c>
      <c r="L65">
        <v>0.89700000000000002</v>
      </c>
      <c r="M65">
        <v>45.74</v>
      </c>
      <c r="N65">
        <v>0.85299999999999998</v>
      </c>
      <c r="O65">
        <v>43.5</v>
      </c>
      <c r="P65">
        <v>51</v>
      </c>
      <c r="Q65">
        <v>1.0189999999999999</v>
      </c>
      <c r="R65">
        <v>51.96</v>
      </c>
      <c r="S65">
        <v>0.99399999999999999</v>
      </c>
      <c r="T65">
        <v>50.69</v>
      </c>
      <c r="U65">
        <v>0.94399999999999995</v>
      </c>
      <c r="V65">
        <v>48.14</v>
      </c>
      <c r="W65">
        <v>0.89700000000000002</v>
      </c>
      <c r="X65">
        <v>45.74</v>
      </c>
      <c r="Y65">
        <v>0.85299999999999998</v>
      </c>
      <c r="Z65">
        <v>43.5</v>
      </c>
      <c r="AA65" t="s">
        <v>45</v>
      </c>
      <c r="AB65">
        <v>202640</v>
      </c>
      <c r="AC65">
        <v>202739</v>
      </c>
      <c r="AE65" t="s">
        <v>59</v>
      </c>
      <c r="AF65" t="s">
        <v>60</v>
      </c>
      <c r="AG65" t="s">
        <v>65</v>
      </c>
      <c r="AH65" t="s">
        <v>66</v>
      </c>
      <c r="AM65" t="s">
        <v>47</v>
      </c>
      <c r="AN65" t="s">
        <v>48</v>
      </c>
      <c r="BM65" t="s">
        <v>49</v>
      </c>
      <c r="BN65" t="s">
        <v>50</v>
      </c>
    </row>
    <row r="66" spans="1:66">
      <c r="A66">
        <v>10169</v>
      </c>
      <c r="B66" t="s">
        <v>188</v>
      </c>
      <c r="C66">
        <v>727</v>
      </c>
      <c r="D66" t="s">
        <v>52</v>
      </c>
      <c r="E66" t="s">
        <v>53</v>
      </c>
      <c r="F66">
        <v>1.0780000000000001</v>
      </c>
      <c r="G66">
        <v>54.97</v>
      </c>
      <c r="H66">
        <v>0.99399999999999999</v>
      </c>
      <c r="I66">
        <v>50.69</v>
      </c>
      <c r="J66">
        <v>0.94399999999999995</v>
      </c>
      <c r="K66">
        <v>48.14</v>
      </c>
      <c r="L66">
        <v>0.89700000000000002</v>
      </c>
      <c r="M66">
        <v>45.74</v>
      </c>
      <c r="N66">
        <v>0.85299999999999998</v>
      </c>
      <c r="O66">
        <v>43.5</v>
      </c>
      <c r="P66">
        <v>51</v>
      </c>
      <c r="Q66">
        <v>1.0189999999999999</v>
      </c>
      <c r="R66">
        <v>51.96</v>
      </c>
      <c r="S66">
        <v>0.99399999999999999</v>
      </c>
      <c r="T66">
        <v>50.69</v>
      </c>
      <c r="U66">
        <v>0.94399999999999995</v>
      </c>
      <c r="V66">
        <v>48.14</v>
      </c>
      <c r="W66">
        <v>0.89700000000000002</v>
      </c>
      <c r="X66">
        <v>45.74</v>
      </c>
      <c r="Y66">
        <v>0.85299999999999998</v>
      </c>
      <c r="Z66">
        <v>43.5</v>
      </c>
      <c r="AA66" t="s">
        <v>45</v>
      </c>
      <c r="AB66">
        <v>202640</v>
      </c>
      <c r="AC66">
        <v>202739</v>
      </c>
      <c r="AG66" t="s">
        <v>65</v>
      </c>
      <c r="AH66" t="s">
        <v>66</v>
      </c>
      <c r="AM66" t="s">
        <v>47</v>
      </c>
      <c r="AN66" t="s">
        <v>48</v>
      </c>
      <c r="BM66" t="s">
        <v>49</v>
      </c>
      <c r="BN66" t="s">
        <v>50</v>
      </c>
    </row>
    <row r="67" spans="1:66">
      <c r="A67">
        <v>10170</v>
      </c>
      <c r="B67" t="s">
        <v>190</v>
      </c>
      <c r="C67">
        <v>727</v>
      </c>
      <c r="D67" t="s">
        <v>52</v>
      </c>
      <c r="E67" t="s">
        <v>53</v>
      </c>
      <c r="F67">
        <v>1.0229999999999999</v>
      </c>
      <c r="G67">
        <v>52.17</v>
      </c>
      <c r="H67">
        <v>0.94399999999999995</v>
      </c>
      <c r="I67">
        <v>48.14</v>
      </c>
      <c r="J67">
        <v>0.89700000000000002</v>
      </c>
      <c r="K67">
        <v>45.74</v>
      </c>
      <c r="L67">
        <v>0.85199999999999998</v>
      </c>
      <c r="M67">
        <v>43.45</v>
      </c>
      <c r="N67">
        <v>0.80900000000000005</v>
      </c>
      <c r="O67">
        <v>41.25</v>
      </c>
      <c r="P67">
        <v>51</v>
      </c>
      <c r="Q67">
        <v>0.96799999999999997</v>
      </c>
      <c r="R67">
        <v>49.36</v>
      </c>
      <c r="S67">
        <v>0.94399999999999995</v>
      </c>
      <c r="T67">
        <v>48.14</v>
      </c>
      <c r="U67">
        <v>0.89700000000000002</v>
      </c>
      <c r="V67">
        <v>45.74</v>
      </c>
      <c r="W67">
        <v>0.85199999999999998</v>
      </c>
      <c r="X67">
        <v>43.45</v>
      </c>
      <c r="Y67">
        <v>0.80900000000000005</v>
      </c>
      <c r="Z67">
        <v>41.25</v>
      </c>
      <c r="AA67" t="s">
        <v>45</v>
      </c>
      <c r="AB67">
        <v>202640</v>
      </c>
      <c r="AC67">
        <v>202739</v>
      </c>
      <c r="AG67" t="s">
        <v>65</v>
      </c>
      <c r="AH67" t="s">
        <v>66</v>
      </c>
      <c r="AM67" t="s">
        <v>47</v>
      </c>
      <c r="AN67" t="s">
        <v>48</v>
      </c>
      <c r="BM67" t="s">
        <v>49</v>
      </c>
      <c r="BN67" t="s">
        <v>50</v>
      </c>
    </row>
    <row r="68" spans="1:66">
      <c r="A68">
        <v>10171</v>
      </c>
      <c r="B68" t="s">
        <v>192</v>
      </c>
      <c r="C68">
        <v>727</v>
      </c>
      <c r="D68" t="s">
        <v>52</v>
      </c>
      <c r="E68" t="s">
        <v>53</v>
      </c>
      <c r="F68">
        <v>1.052</v>
      </c>
      <c r="G68">
        <v>53.65</v>
      </c>
      <c r="H68">
        <v>0.97099999999999997</v>
      </c>
      <c r="I68">
        <v>49.52</v>
      </c>
      <c r="J68">
        <v>0.92200000000000004</v>
      </c>
      <c r="K68">
        <v>47.02</v>
      </c>
      <c r="L68">
        <v>0.876</v>
      </c>
      <c r="M68">
        <v>44.67</v>
      </c>
      <c r="N68">
        <v>0.83299999999999996</v>
      </c>
      <c r="O68">
        <v>42.48</v>
      </c>
      <c r="P68">
        <v>51</v>
      </c>
      <c r="Q68">
        <v>0.995</v>
      </c>
      <c r="R68">
        <v>50.74</v>
      </c>
      <c r="S68">
        <v>0.97099999999999997</v>
      </c>
      <c r="T68">
        <v>49.52</v>
      </c>
      <c r="U68">
        <v>0.92200000000000004</v>
      </c>
      <c r="V68">
        <v>47.02</v>
      </c>
      <c r="W68">
        <v>0.876</v>
      </c>
      <c r="X68">
        <v>44.67</v>
      </c>
      <c r="Y68">
        <v>0.83299999999999996</v>
      </c>
      <c r="Z68">
        <v>42.48</v>
      </c>
      <c r="AA68" t="s">
        <v>45</v>
      </c>
      <c r="AB68">
        <v>202640</v>
      </c>
      <c r="AC68">
        <v>202739</v>
      </c>
      <c r="AG68" t="s">
        <v>65</v>
      </c>
      <c r="AH68" t="s">
        <v>66</v>
      </c>
      <c r="AM68" t="s">
        <v>47</v>
      </c>
      <c r="AN68" t="s">
        <v>48</v>
      </c>
      <c r="BM68" t="s">
        <v>49</v>
      </c>
      <c r="BN68" t="s">
        <v>50</v>
      </c>
    </row>
    <row r="69" spans="1:66">
      <c r="A69">
        <v>10173</v>
      </c>
      <c r="B69" t="s">
        <v>194</v>
      </c>
      <c r="C69">
        <v>727</v>
      </c>
      <c r="D69" t="s">
        <v>43</v>
      </c>
      <c r="E69" t="s">
        <v>44</v>
      </c>
      <c r="F69">
        <v>1.458</v>
      </c>
      <c r="G69">
        <v>52.48</v>
      </c>
      <c r="H69">
        <v>1.345</v>
      </c>
      <c r="I69">
        <v>48.42</v>
      </c>
      <c r="J69">
        <v>1.2769999999999999</v>
      </c>
      <c r="K69">
        <v>45.97</v>
      </c>
      <c r="L69">
        <v>1.2130000000000001</v>
      </c>
      <c r="M69">
        <v>43.66</v>
      </c>
      <c r="N69">
        <v>1.153</v>
      </c>
      <c r="O69">
        <v>41.5</v>
      </c>
      <c r="P69">
        <v>36</v>
      </c>
      <c r="Q69">
        <v>1.379</v>
      </c>
      <c r="R69">
        <v>49.64</v>
      </c>
      <c r="S69">
        <v>1.345</v>
      </c>
      <c r="T69">
        <v>48.42</v>
      </c>
      <c r="U69">
        <v>1.2769999999999999</v>
      </c>
      <c r="V69">
        <v>45.97</v>
      </c>
      <c r="W69">
        <v>1.2130000000000001</v>
      </c>
      <c r="X69">
        <v>43.66</v>
      </c>
      <c r="Y69">
        <v>1.153</v>
      </c>
      <c r="Z69">
        <v>41.5</v>
      </c>
      <c r="AA69" t="s">
        <v>45</v>
      </c>
      <c r="AB69">
        <v>202640</v>
      </c>
      <c r="AC69">
        <v>202739</v>
      </c>
      <c r="AG69" t="s">
        <v>65</v>
      </c>
      <c r="AH69" t="s">
        <v>66</v>
      </c>
      <c r="AO69" t="s">
        <v>61</v>
      </c>
      <c r="AP69" t="s">
        <v>62</v>
      </c>
      <c r="BM69" t="s">
        <v>49</v>
      </c>
      <c r="BN69" t="s">
        <v>50</v>
      </c>
    </row>
    <row r="70" spans="1:66">
      <c r="A70">
        <v>10175</v>
      </c>
      <c r="B70" t="s">
        <v>196</v>
      </c>
      <c r="C70">
        <v>727</v>
      </c>
      <c r="D70" t="s">
        <v>52</v>
      </c>
      <c r="E70" t="s">
        <v>53</v>
      </c>
      <c r="F70">
        <v>1.109</v>
      </c>
      <c r="G70">
        <v>56.55</v>
      </c>
      <c r="H70">
        <v>1.0229999999999999</v>
      </c>
      <c r="I70">
        <v>52.17</v>
      </c>
      <c r="J70">
        <v>0.97199999999999998</v>
      </c>
      <c r="K70">
        <v>49.57</v>
      </c>
      <c r="L70">
        <v>0.92400000000000004</v>
      </c>
      <c r="M70">
        <v>47.12</v>
      </c>
      <c r="N70">
        <v>0.878</v>
      </c>
      <c r="O70">
        <v>44.77</v>
      </c>
      <c r="P70">
        <v>51</v>
      </c>
      <c r="Q70">
        <v>1.0489999999999999</v>
      </c>
      <c r="R70">
        <v>53.49</v>
      </c>
      <c r="S70">
        <v>1.0229999999999999</v>
      </c>
      <c r="T70">
        <v>52.17</v>
      </c>
      <c r="U70">
        <v>0.97199999999999998</v>
      </c>
      <c r="V70">
        <v>49.57</v>
      </c>
      <c r="W70">
        <v>0.92400000000000004</v>
      </c>
      <c r="X70">
        <v>47.12</v>
      </c>
      <c r="Y70">
        <v>0.878</v>
      </c>
      <c r="Z70">
        <v>44.77</v>
      </c>
      <c r="AA70" t="s">
        <v>45</v>
      </c>
      <c r="AB70">
        <v>202640</v>
      </c>
      <c r="AC70">
        <v>202739</v>
      </c>
      <c r="AE70" t="s">
        <v>59</v>
      </c>
      <c r="AF70" t="s">
        <v>60</v>
      </c>
      <c r="AG70" t="s">
        <v>65</v>
      </c>
      <c r="AH70" t="s">
        <v>66</v>
      </c>
      <c r="AM70" t="s">
        <v>47</v>
      </c>
      <c r="AN70" t="s">
        <v>48</v>
      </c>
      <c r="BM70" t="s">
        <v>49</v>
      </c>
      <c r="BN70" t="s">
        <v>50</v>
      </c>
    </row>
    <row r="71" spans="1:66">
      <c r="A71">
        <v>10176</v>
      </c>
      <c r="B71" t="s">
        <v>198</v>
      </c>
      <c r="C71">
        <v>727</v>
      </c>
      <c r="D71" t="s">
        <v>52</v>
      </c>
      <c r="E71" t="s">
        <v>53</v>
      </c>
      <c r="F71">
        <v>1.109</v>
      </c>
      <c r="G71">
        <v>56.55</v>
      </c>
      <c r="H71">
        <v>1.0229999999999999</v>
      </c>
      <c r="I71">
        <v>52.17</v>
      </c>
      <c r="J71">
        <v>0.97199999999999998</v>
      </c>
      <c r="K71">
        <v>49.57</v>
      </c>
      <c r="L71">
        <v>0.92400000000000004</v>
      </c>
      <c r="M71">
        <v>47.12</v>
      </c>
      <c r="N71">
        <v>0.878</v>
      </c>
      <c r="O71">
        <v>44.77</v>
      </c>
      <c r="P71">
        <v>51</v>
      </c>
      <c r="Q71">
        <v>1.0489999999999999</v>
      </c>
      <c r="R71">
        <v>53.49</v>
      </c>
      <c r="S71">
        <v>1.0229999999999999</v>
      </c>
      <c r="T71">
        <v>52.17</v>
      </c>
      <c r="U71">
        <v>0.97199999999999998</v>
      </c>
      <c r="V71">
        <v>49.57</v>
      </c>
      <c r="W71">
        <v>0.92400000000000004</v>
      </c>
      <c r="X71">
        <v>47.12</v>
      </c>
      <c r="Y71">
        <v>0.878</v>
      </c>
      <c r="Z71">
        <v>44.77</v>
      </c>
      <c r="AA71" t="s">
        <v>45</v>
      </c>
      <c r="AB71">
        <v>202640</v>
      </c>
      <c r="AC71">
        <v>202739</v>
      </c>
      <c r="AE71" t="s">
        <v>59</v>
      </c>
      <c r="AF71" t="s">
        <v>60</v>
      </c>
      <c r="AG71" t="s">
        <v>65</v>
      </c>
      <c r="AH71" t="s">
        <v>66</v>
      </c>
      <c r="AM71" t="s">
        <v>47</v>
      </c>
      <c r="AN71" t="s">
        <v>48</v>
      </c>
      <c r="BM71" t="s">
        <v>49</v>
      </c>
      <c r="BN71" t="s">
        <v>50</v>
      </c>
    </row>
    <row r="72" spans="1:66">
      <c r="A72">
        <v>10177</v>
      </c>
      <c r="B72" t="s">
        <v>200</v>
      </c>
      <c r="C72">
        <v>727</v>
      </c>
      <c r="D72" t="s">
        <v>52</v>
      </c>
      <c r="E72" t="s">
        <v>53</v>
      </c>
      <c r="F72">
        <v>0.91500000000000004</v>
      </c>
      <c r="G72">
        <v>46.66</v>
      </c>
      <c r="H72">
        <v>0.84399999999999997</v>
      </c>
      <c r="I72">
        <v>43.04</v>
      </c>
      <c r="J72">
        <v>0.8</v>
      </c>
      <c r="K72">
        <v>40.799999999999997</v>
      </c>
      <c r="L72">
        <v>0.76100000000000001</v>
      </c>
      <c r="M72">
        <v>38.81</v>
      </c>
      <c r="N72">
        <v>0.72299999999999998</v>
      </c>
      <c r="O72">
        <v>36.869999999999997</v>
      </c>
      <c r="P72">
        <v>51</v>
      </c>
      <c r="Q72">
        <v>0.86499999999999999</v>
      </c>
      <c r="R72">
        <v>44.11</v>
      </c>
      <c r="S72">
        <v>0.84399999999999997</v>
      </c>
      <c r="T72">
        <v>43.04</v>
      </c>
      <c r="U72">
        <v>0.8</v>
      </c>
      <c r="V72">
        <v>40.799999999999997</v>
      </c>
      <c r="W72">
        <v>0.76100000000000001</v>
      </c>
      <c r="X72">
        <v>38.81</v>
      </c>
      <c r="Y72">
        <v>0.72299999999999998</v>
      </c>
      <c r="Z72">
        <v>36.869999999999997</v>
      </c>
      <c r="AA72" t="s">
        <v>45</v>
      </c>
      <c r="AB72">
        <v>202640</v>
      </c>
      <c r="AC72">
        <v>202739</v>
      </c>
      <c r="AE72" t="s">
        <v>59</v>
      </c>
      <c r="AF72" t="s">
        <v>60</v>
      </c>
      <c r="AG72" t="s">
        <v>65</v>
      </c>
      <c r="AH72" t="s">
        <v>66</v>
      </c>
      <c r="AM72" t="s">
        <v>47</v>
      </c>
      <c r="AN72" t="s">
        <v>48</v>
      </c>
      <c r="BM72" t="s">
        <v>49</v>
      </c>
      <c r="BN72" t="s">
        <v>50</v>
      </c>
    </row>
    <row r="73" spans="1:66">
      <c r="A73">
        <v>10190</v>
      </c>
      <c r="B73" t="s">
        <v>202</v>
      </c>
      <c r="C73">
        <v>727</v>
      </c>
      <c r="D73" t="s">
        <v>43</v>
      </c>
      <c r="E73" t="s">
        <v>44</v>
      </c>
      <c r="F73">
        <v>2.0289999999999999</v>
      </c>
      <c r="G73">
        <v>73.040000000000006</v>
      </c>
      <c r="H73">
        <v>1.8720000000000001</v>
      </c>
      <c r="I73">
        <v>67.39</v>
      </c>
      <c r="J73">
        <v>1.7769999999999999</v>
      </c>
      <c r="K73">
        <v>63.97</v>
      </c>
      <c r="L73">
        <v>1.6879999999999999</v>
      </c>
      <c r="M73">
        <v>60.76</v>
      </c>
      <c r="N73">
        <v>1.6040000000000001</v>
      </c>
      <c r="O73">
        <v>57.74</v>
      </c>
      <c r="P73">
        <v>36</v>
      </c>
      <c r="Q73">
        <v>1.919</v>
      </c>
      <c r="R73">
        <v>69.08</v>
      </c>
      <c r="S73">
        <v>1.8720000000000001</v>
      </c>
      <c r="T73">
        <v>67.39</v>
      </c>
      <c r="U73">
        <v>1.7769999999999999</v>
      </c>
      <c r="V73">
        <v>63.97</v>
      </c>
      <c r="W73">
        <v>1.6879999999999999</v>
      </c>
      <c r="X73">
        <v>60.76</v>
      </c>
      <c r="Y73">
        <v>1.6040000000000001</v>
      </c>
      <c r="Z73">
        <v>57.74</v>
      </c>
      <c r="AA73" t="s">
        <v>45</v>
      </c>
      <c r="AB73">
        <v>202640</v>
      </c>
      <c r="AC73">
        <v>202739</v>
      </c>
      <c r="AE73" t="s">
        <v>59</v>
      </c>
      <c r="AF73" t="s">
        <v>60</v>
      </c>
      <c r="AM73" t="s">
        <v>47</v>
      </c>
      <c r="AN73" t="s">
        <v>48</v>
      </c>
      <c r="BM73" t="s">
        <v>49</v>
      </c>
      <c r="BN73" t="s">
        <v>50</v>
      </c>
    </row>
    <row r="74" spans="1:66">
      <c r="A74">
        <v>10207</v>
      </c>
      <c r="B74" t="s">
        <v>204</v>
      </c>
      <c r="C74">
        <v>727</v>
      </c>
      <c r="D74" t="s">
        <v>52</v>
      </c>
      <c r="E74" t="s">
        <v>53</v>
      </c>
      <c r="F74">
        <v>1.0589999999999999</v>
      </c>
      <c r="G74">
        <v>54</v>
      </c>
      <c r="H74">
        <v>0.97599999999999998</v>
      </c>
      <c r="I74">
        <v>49.77</v>
      </c>
      <c r="J74">
        <v>0.92700000000000005</v>
      </c>
      <c r="K74">
        <v>47.27</v>
      </c>
      <c r="L74">
        <v>0.88</v>
      </c>
      <c r="M74">
        <v>44.88</v>
      </c>
      <c r="N74">
        <v>0.83699999999999997</v>
      </c>
      <c r="O74">
        <v>42.68</v>
      </c>
      <c r="P74">
        <v>51</v>
      </c>
      <c r="Q74">
        <v>1.002</v>
      </c>
      <c r="R74">
        <v>51.1</v>
      </c>
      <c r="S74">
        <v>0.97599999999999998</v>
      </c>
      <c r="T74">
        <v>49.77</v>
      </c>
      <c r="U74">
        <v>0.92700000000000005</v>
      </c>
      <c r="V74">
        <v>47.27</v>
      </c>
      <c r="W74">
        <v>0.88</v>
      </c>
      <c r="X74">
        <v>44.88</v>
      </c>
      <c r="Y74">
        <v>0.83699999999999997</v>
      </c>
      <c r="Z74">
        <v>42.68</v>
      </c>
      <c r="AA74" t="s">
        <v>45</v>
      </c>
      <c r="AB74">
        <v>202640</v>
      </c>
      <c r="AC74">
        <v>202739</v>
      </c>
      <c r="AE74" t="s">
        <v>59</v>
      </c>
      <c r="AF74" t="s">
        <v>60</v>
      </c>
      <c r="AG74" t="s">
        <v>65</v>
      </c>
      <c r="AH74" t="s">
        <v>66</v>
      </c>
      <c r="AM74" t="s">
        <v>47</v>
      </c>
      <c r="AN74" t="s">
        <v>48</v>
      </c>
      <c r="BM74" t="s">
        <v>49</v>
      </c>
      <c r="BN74" t="s">
        <v>50</v>
      </c>
    </row>
    <row r="75" spans="1:66">
      <c r="A75">
        <v>10208</v>
      </c>
      <c r="B75" t="s">
        <v>206</v>
      </c>
      <c r="C75">
        <v>727</v>
      </c>
      <c r="D75" t="s">
        <v>52</v>
      </c>
      <c r="E75" t="s">
        <v>53</v>
      </c>
      <c r="F75">
        <v>1.1579999999999999</v>
      </c>
      <c r="G75">
        <v>59.05</v>
      </c>
      <c r="H75">
        <v>1.0680000000000001</v>
      </c>
      <c r="I75">
        <v>54.46</v>
      </c>
      <c r="J75">
        <v>1.014</v>
      </c>
      <c r="K75">
        <v>51.71</v>
      </c>
      <c r="L75">
        <v>0.96299999999999997</v>
      </c>
      <c r="M75">
        <v>49.11</v>
      </c>
      <c r="N75">
        <v>0.91500000000000004</v>
      </c>
      <c r="O75">
        <v>46.66</v>
      </c>
      <c r="P75">
        <v>51</v>
      </c>
      <c r="Q75">
        <v>1.095</v>
      </c>
      <c r="R75">
        <v>55.84</v>
      </c>
      <c r="S75">
        <v>1.0680000000000001</v>
      </c>
      <c r="T75">
        <v>54.46</v>
      </c>
      <c r="U75">
        <v>1.014</v>
      </c>
      <c r="V75">
        <v>51.71</v>
      </c>
      <c r="W75">
        <v>0.96299999999999997</v>
      </c>
      <c r="X75">
        <v>49.11</v>
      </c>
      <c r="Y75">
        <v>0.91500000000000004</v>
      </c>
      <c r="Z75">
        <v>46.66</v>
      </c>
      <c r="AA75" t="s">
        <v>45</v>
      </c>
      <c r="AB75">
        <v>202640</v>
      </c>
      <c r="AC75">
        <v>202739</v>
      </c>
      <c r="AG75" t="s">
        <v>65</v>
      </c>
      <c r="AH75" t="s">
        <v>66</v>
      </c>
      <c r="AM75" t="s">
        <v>47</v>
      </c>
      <c r="AN75" t="s">
        <v>48</v>
      </c>
      <c r="BM75" t="s">
        <v>49</v>
      </c>
      <c r="BN75" t="s">
        <v>50</v>
      </c>
    </row>
    <row r="76" spans="1:66">
      <c r="A76">
        <v>10212</v>
      </c>
      <c r="B76" t="s">
        <v>208</v>
      </c>
      <c r="C76">
        <v>727</v>
      </c>
      <c r="D76" t="s">
        <v>52</v>
      </c>
      <c r="E76" t="s">
        <v>53</v>
      </c>
      <c r="F76">
        <v>1.4359999999999999</v>
      </c>
      <c r="G76">
        <v>73.23</v>
      </c>
      <c r="H76">
        <v>1.325</v>
      </c>
      <c r="I76">
        <v>67.569999999999993</v>
      </c>
      <c r="J76">
        <v>1.258</v>
      </c>
      <c r="K76">
        <v>64.150000000000006</v>
      </c>
      <c r="L76">
        <v>1.1950000000000001</v>
      </c>
      <c r="M76">
        <v>60.94</v>
      </c>
      <c r="N76">
        <v>1.137</v>
      </c>
      <c r="O76">
        <v>57.98</v>
      </c>
      <c r="P76">
        <v>51</v>
      </c>
      <c r="Q76">
        <v>1.359</v>
      </c>
      <c r="R76">
        <v>69.3</v>
      </c>
      <c r="S76">
        <v>1.325</v>
      </c>
      <c r="T76">
        <v>67.569999999999993</v>
      </c>
      <c r="U76">
        <v>1.258</v>
      </c>
      <c r="V76">
        <v>64.150000000000006</v>
      </c>
      <c r="W76">
        <v>1.1950000000000001</v>
      </c>
      <c r="X76">
        <v>60.94</v>
      </c>
      <c r="Y76">
        <v>1.137</v>
      </c>
      <c r="Z76">
        <v>57.98</v>
      </c>
      <c r="AA76" t="s">
        <v>45</v>
      </c>
      <c r="AB76">
        <v>202640</v>
      </c>
      <c r="AC76">
        <v>202739</v>
      </c>
      <c r="AG76" t="s">
        <v>65</v>
      </c>
      <c r="AH76" t="s">
        <v>66</v>
      </c>
      <c r="AM76" t="s">
        <v>47</v>
      </c>
      <c r="AN76" t="s">
        <v>48</v>
      </c>
      <c r="BM76" t="s">
        <v>49</v>
      </c>
      <c r="BN76" t="s">
        <v>50</v>
      </c>
    </row>
    <row r="77" spans="1:66">
      <c r="A77">
        <v>10213</v>
      </c>
      <c r="B77" t="s">
        <v>210</v>
      </c>
      <c r="C77">
        <v>727</v>
      </c>
      <c r="D77" t="s">
        <v>52</v>
      </c>
      <c r="E77" t="s">
        <v>53</v>
      </c>
      <c r="F77">
        <v>0.88600000000000001</v>
      </c>
      <c r="G77">
        <v>45.18</v>
      </c>
      <c r="H77">
        <v>0.81799999999999995</v>
      </c>
      <c r="I77">
        <v>41.71</v>
      </c>
      <c r="J77">
        <v>0.77700000000000002</v>
      </c>
      <c r="K77">
        <v>39.619999999999997</v>
      </c>
      <c r="L77">
        <v>0.73799999999999999</v>
      </c>
      <c r="M77">
        <v>37.630000000000003</v>
      </c>
      <c r="N77">
        <v>0.70199999999999996</v>
      </c>
      <c r="O77">
        <v>35.799999999999997</v>
      </c>
      <c r="P77">
        <v>51</v>
      </c>
      <c r="Q77">
        <v>0.83799999999999997</v>
      </c>
      <c r="R77">
        <v>42.73</v>
      </c>
      <c r="S77">
        <v>0.81799999999999995</v>
      </c>
      <c r="T77">
        <v>41.71</v>
      </c>
      <c r="U77">
        <v>0.77700000000000002</v>
      </c>
      <c r="V77">
        <v>39.619999999999997</v>
      </c>
      <c r="W77">
        <v>0.73799999999999999</v>
      </c>
      <c r="X77">
        <v>37.630000000000003</v>
      </c>
      <c r="Y77">
        <v>0.70199999999999996</v>
      </c>
      <c r="Z77">
        <v>35.799999999999997</v>
      </c>
      <c r="AA77" t="s">
        <v>45</v>
      </c>
      <c r="AB77">
        <v>202640</v>
      </c>
      <c r="AC77">
        <v>202739</v>
      </c>
      <c r="AG77" t="s">
        <v>65</v>
      </c>
      <c r="AH77" t="s">
        <v>66</v>
      </c>
      <c r="AM77" t="s">
        <v>47</v>
      </c>
      <c r="AN77" t="s">
        <v>48</v>
      </c>
      <c r="BM77" t="s">
        <v>49</v>
      </c>
      <c r="BN77" t="s">
        <v>50</v>
      </c>
    </row>
    <row r="78" spans="1:66">
      <c r="A78">
        <v>10221</v>
      </c>
      <c r="B78" t="s">
        <v>212</v>
      </c>
      <c r="C78">
        <v>727</v>
      </c>
      <c r="D78" t="s">
        <v>43</v>
      </c>
      <c r="E78" t="s">
        <v>44</v>
      </c>
      <c r="F78">
        <v>1.458</v>
      </c>
      <c r="G78">
        <v>52.48</v>
      </c>
      <c r="H78">
        <v>1.345</v>
      </c>
      <c r="I78">
        <v>48.42</v>
      </c>
      <c r="J78">
        <v>1.2769999999999999</v>
      </c>
      <c r="K78">
        <v>45.97</v>
      </c>
      <c r="L78">
        <v>1.2130000000000001</v>
      </c>
      <c r="M78">
        <v>43.66</v>
      </c>
      <c r="N78">
        <v>1.153</v>
      </c>
      <c r="O78">
        <v>41.5</v>
      </c>
      <c r="P78">
        <v>36</v>
      </c>
      <c r="Q78">
        <v>1.379</v>
      </c>
      <c r="R78">
        <v>49.64</v>
      </c>
      <c r="S78">
        <v>1.345</v>
      </c>
      <c r="T78">
        <v>48.42</v>
      </c>
      <c r="U78">
        <v>1.2769999999999999</v>
      </c>
      <c r="V78">
        <v>45.97</v>
      </c>
      <c r="W78">
        <v>1.2130000000000001</v>
      </c>
      <c r="X78">
        <v>43.66</v>
      </c>
      <c r="Y78">
        <v>1.153</v>
      </c>
      <c r="Z78">
        <v>41.5</v>
      </c>
      <c r="AA78" t="s">
        <v>45</v>
      </c>
      <c r="AB78">
        <v>202640</v>
      </c>
      <c r="AC78">
        <v>202739</v>
      </c>
      <c r="AG78" t="s">
        <v>65</v>
      </c>
      <c r="AH78" t="s">
        <v>66</v>
      </c>
      <c r="AO78" t="s">
        <v>61</v>
      </c>
      <c r="AP78" t="s">
        <v>62</v>
      </c>
      <c r="BM78" t="s">
        <v>49</v>
      </c>
      <c r="BN78" t="s">
        <v>50</v>
      </c>
    </row>
    <row r="79" spans="1:66">
      <c r="A79">
        <v>10227</v>
      </c>
      <c r="B79" t="s">
        <v>214</v>
      </c>
      <c r="C79">
        <v>727</v>
      </c>
      <c r="D79" t="s">
        <v>43</v>
      </c>
      <c r="E79" t="s">
        <v>44</v>
      </c>
      <c r="F79">
        <v>1.3049999999999999</v>
      </c>
      <c r="G79">
        <v>46.98</v>
      </c>
      <c r="H79">
        <v>1.2030000000000001</v>
      </c>
      <c r="I79">
        <v>43.3</v>
      </c>
      <c r="J79">
        <v>1.143</v>
      </c>
      <c r="K79">
        <v>41.14</v>
      </c>
      <c r="L79">
        <v>1.085</v>
      </c>
      <c r="M79">
        <v>39.06</v>
      </c>
      <c r="N79">
        <v>1.032</v>
      </c>
      <c r="O79">
        <v>37.15</v>
      </c>
      <c r="P79">
        <v>36</v>
      </c>
      <c r="Q79">
        <v>1.234</v>
      </c>
      <c r="R79">
        <v>44.42</v>
      </c>
      <c r="S79">
        <v>1.2030000000000001</v>
      </c>
      <c r="T79">
        <v>43.3</v>
      </c>
      <c r="U79">
        <v>1.143</v>
      </c>
      <c r="V79">
        <v>41.14</v>
      </c>
      <c r="W79">
        <v>1.085</v>
      </c>
      <c r="X79">
        <v>39.06</v>
      </c>
      <c r="Y79">
        <v>1.032</v>
      </c>
      <c r="Z79">
        <v>37.15</v>
      </c>
      <c r="AA79" t="s">
        <v>45</v>
      </c>
      <c r="AB79">
        <v>202640</v>
      </c>
      <c r="AC79">
        <v>202739</v>
      </c>
      <c r="AM79" t="s">
        <v>47</v>
      </c>
      <c r="AN79" t="s">
        <v>48</v>
      </c>
      <c r="BM79" t="s">
        <v>49</v>
      </c>
      <c r="BN79" t="s">
        <v>50</v>
      </c>
    </row>
    <row r="80" spans="1:66">
      <c r="A80">
        <v>10228</v>
      </c>
      <c r="B80" t="s">
        <v>216</v>
      </c>
      <c r="C80">
        <v>727</v>
      </c>
      <c r="D80" t="s">
        <v>43</v>
      </c>
      <c r="E80" t="s">
        <v>44</v>
      </c>
      <c r="F80">
        <v>1.3049999999999999</v>
      </c>
      <c r="G80">
        <v>46.98</v>
      </c>
      <c r="H80">
        <v>1.2030000000000001</v>
      </c>
      <c r="I80">
        <v>43.3</v>
      </c>
      <c r="J80">
        <v>1.143</v>
      </c>
      <c r="K80">
        <v>41.14</v>
      </c>
      <c r="L80">
        <v>1.085</v>
      </c>
      <c r="M80">
        <v>39.06</v>
      </c>
      <c r="N80">
        <v>1.032</v>
      </c>
      <c r="O80">
        <v>37.15</v>
      </c>
      <c r="P80">
        <v>36</v>
      </c>
      <c r="Q80">
        <v>1.234</v>
      </c>
      <c r="R80">
        <v>44.42</v>
      </c>
      <c r="S80">
        <v>1.2030000000000001</v>
      </c>
      <c r="T80">
        <v>43.3</v>
      </c>
      <c r="U80">
        <v>1.143</v>
      </c>
      <c r="V80">
        <v>41.14</v>
      </c>
      <c r="W80">
        <v>1.085</v>
      </c>
      <c r="X80">
        <v>39.06</v>
      </c>
      <c r="Y80">
        <v>1.032</v>
      </c>
      <c r="Z80">
        <v>37.15</v>
      </c>
      <c r="AA80" t="s">
        <v>45</v>
      </c>
      <c r="AB80">
        <v>202640</v>
      </c>
      <c r="AC80">
        <v>202739</v>
      </c>
      <c r="AM80" t="s">
        <v>47</v>
      </c>
      <c r="AN80" t="s">
        <v>48</v>
      </c>
      <c r="BM80" t="s">
        <v>49</v>
      </c>
      <c r="BN80" t="s">
        <v>50</v>
      </c>
    </row>
    <row r="81" spans="1:66">
      <c r="A81">
        <v>10229</v>
      </c>
      <c r="B81" t="s">
        <v>218</v>
      </c>
      <c r="C81">
        <v>727</v>
      </c>
      <c r="D81" t="s">
        <v>43</v>
      </c>
      <c r="E81" t="s">
        <v>44</v>
      </c>
      <c r="F81">
        <v>1.3049999999999999</v>
      </c>
      <c r="G81">
        <v>46.98</v>
      </c>
      <c r="H81">
        <v>1.2030000000000001</v>
      </c>
      <c r="I81">
        <v>43.3</v>
      </c>
      <c r="J81">
        <v>1.143</v>
      </c>
      <c r="K81">
        <v>41.14</v>
      </c>
      <c r="L81">
        <v>1.085</v>
      </c>
      <c r="M81">
        <v>39.06</v>
      </c>
      <c r="N81">
        <v>1.032</v>
      </c>
      <c r="O81">
        <v>37.15</v>
      </c>
      <c r="P81">
        <v>36</v>
      </c>
      <c r="Q81">
        <v>1.234</v>
      </c>
      <c r="R81">
        <v>44.42</v>
      </c>
      <c r="S81">
        <v>1.2030000000000001</v>
      </c>
      <c r="T81">
        <v>43.3</v>
      </c>
      <c r="U81">
        <v>1.143</v>
      </c>
      <c r="V81">
        <v>41.14</v>
      </c>
      <c r="W81">
        <v>1.085</v>
      </c>
      <c r="X81">
        <v>39.06</v>
      </c>
      <c r="Y81">
        <v>1.032</v>
      </c>
      <c r="Z81">
        <v>37.15</v>
      </c>
      <c r="AA81" t="s">
        <v>45</v>
      </c>
      <c r="AB81">
        <v>202640</v>
      </c>
      <c r="AC81">
        <v>202739</v>
      </c>
      <c r="AM81" t="s">
        <v>47</v>
      </c>
      <c r="AN81" t="s">
        <v>48</v>
      </c>
      <c r="BM81" t="s">
        <v>49</v>
      </c>
      <c r="BN81" t="s">
        <v>50</v>
      </c>
    </row>
    <row r="82" spans="1:66">
      <c r="A82">
        <v>10230</v>
      </c>
      <c r="B82" t="s">
        <v>220</v>
      </c>
      <c r="C82">
        <v>727</v>
      </c>
      <c r="D82" t="s">
        <v>52</v>
      </c>
      <c r="E82" t="s">
        <v>53</v>
      </c>
      <c r="F82">
        <v>1.0860000000000001</v>
      </c>
      <c r="G82">
        <v>55.38</v>
      </c>
      <c r="H82">
        <v>1.002</v>
      </c>
      <c r="I82">
        <v>51.1</v>
      </c>
      <c r="J82">
        <v>0.95</v>
      </c>
      <c r="K82">
        <v>48.45</v>
      </c>
      <c r="L82">
        <v>0.90300000000000002</v>
      </c>
      <c r="M82">
        <v>46.05</v>
      </c>
      <c r="N82">
        <v>0.85799999999999998</v>
      </c>
      <c r="O82">
        <v>43.75</v>
      </c>
      <c r="P82">
        <v>51</v>
      </c>
      <c r="Q82">
        <v>1.0269999999999999</v>
      </c>
      <c r="R82">
        <v>52.37</v>
      </c>
      <c r="S82">
        <v>1.002</v>
      </c>
      <c r="T82">
        <v>51.1</v>
      </c>
      <c r="U82">
        <v>0.95</v>
      </c>
      <c r="V82">
        <v>48.45</v>
      </c>
      <c r="W82">
        <v>0.90300000000000002</v>
      </c>
      <c r="X82">
        <v>46.05</v>
      </c>
      <c r="Y82">
        <v>0.85799999999999998</v>
      </c>
      <c r="Z82">
        <v>43.75</v>
      </c>
      <c r="AA82" t="s">
        <v>45</v>
      </c>
      <c r="AB82">
        <v>202640</v>
      </c>
      <c r="AC82">
        <v>202739</v>
      </c>
      <c r="AG82" t="s">
        <v>65</v>
      </c>
      <c r="AH82" t="s">
        <v>66</v>
      </c>
      <c r="AM82" t="s">
        <v>47</v>
      </c>
      <c r="AN82" t="s">
        <v>48</v>
      </c>
      <c r="BM82" t="s">
        <v>49</v>
      </c>
      <c r="BN82" t="s">
        <v>50</v>
      </c>
    </row>
    <row r="83" spans="1:66">
      <c r="A83">
        <v>10231</v>
      </c>
      <c r="B83" t="s">
        <v>222</v>
      </c>
      <c r="C83">
        <v>727</v>
      </c>
      <c r="D83" t="s">
        <v>52</v>
      </c>
      <c r="E83" t="s">
        <v>53</v>
      </c>
      <c r="F83">
        <v>1.0980000000000001</v>
      </c>
      <c r="G83">
        <v>55.99</v>
      </c>
      <c r="H83">
        <v>1.0129999999999999</v>
      </c>
      <c r="I83">
        <v>51.66</v>
      </c>
      <c r="J83">
        <v>0.96099999999999997</v>
      </c>
      <c r="K83">
        <v>49.01</v>
      </c>
      <c r="L83">
        <v>0.91300000000000003</v>
      </c>
      <c r="M83">
        <v>46.56</v>
      </c>
      <c r="N83">
        <v>0.86799999999999999</v>
      </c>
      <c r="O83">
        <v>44.26</v>
      </c>
      <c r="P83">
        <v>51</v>
      </c>
      <c r="Q83">
        <v>1.038</v>
      </c>
      <c r="R83">
        <v>52.93</v>
      </c>
      <c r="S83">
        <v>1.0129999999999999</v>
      </c>
      <c r="T83">
        <v>51.66</v>
      </c>
      <c r="U83">
        <v>0.96099999999999997</v>
      </c>
      <c r="V83">
        <v>49.01</v>
      </c>
      <c r="W83">
        <v>0.91300000000000003</v>
      </c>
      <c r="X83">
        <v>46.56</v>
      </c>
      <c r="Y83">
        <v>0.86799999999999999</v>
      </c>
      <c r="Z83">
        <v>44.26</v>
      </c>
      <c r="AA83" t="s">
        <v>45</v>
      </c>
      <c r="AB83">
        <v>202640</v>
      </c>
      <c r="AC83">
        <v>202739</v>
      </c>
      <c r="AG83" t="s">
        <v>65</v>
      </c>
      <c r="AH83" t="s">
        <v>66</v>
      </c>
      <c r="AM83" t="s">
        <v>47</v>
      </c>
      <c r="AN83" t="s">
        <v>48</v>
      </c>
      <c r="BM83" t="s">
        <v>49</v>
      </c>
      <c r="BN83" t="s">
        <v>50</v>
      </c>
    </row>
    <row r="84" spans="1:66">
      <c r="A84">
        <v>10232</v>
      </c>
      <c r="B84" t="s">
        <v>224</v>
      </c>
      <c r="C84">
        <v>727</v>
      </c>
      <c r="D84" t="s">
        <v>52</v>
      </c>
      <c r="E84" t="s">
        <v>53</v>
      </c>
      <c r="F84">
        <v>1.0629999999999999</v>
      </c>
      <c r="G84">
        <v>54.21</v>
      </c>
      <c r="H84">
        <v>0.98</v>
      </c>
      <c r="I84">
        <v>49.98</v>
      </c>
      <c r="J84">
        <v>0.93100000000000005</v>
      </c>
      <c r="K84">
        <v>47.48</v>
      </c>
      <c r="L84">
        <v>0.88400000000000001</v>
      </c>
      <c r="M84">
        <v>45.08</v>
      </c>
      <c r="N84">
        <v>0.84</v>
      </c>
      <c r="O84">
        <v>42.84</v>
      </c>
      <c r="P84">
        <v>51</v>
      </c>
      <c r="Q84">
        <v>1.006</v>
      </c>
      <c r="R84">
        <v>51.3</v>
      </c>
      <c r="S84">
        <v>0.98</v>
      </c>
      <c r="T84">
        <v>49.98</v>
      </c>
      <c r="U84">
        <v>0.93100000000000005</v>
      </c>
      <c r="V84">
        <v>47.48</v>
      </c>
      <c r="W84">
        <v>0.88400000000000001</v>
      </c>
      <c r="X84">
        <v>45.08</v>
      </c>
      <c r="Y84">
        <v>0.84</v>
      </c>
      <c r="Z84">
        <v>42.84</v>
      </c>
      <c r="AA84" t="s">
        <v>45</v>
      </c>
      <c r="AB84">
        <v>202640</v>
      </c>
      <c r="AC84">
        <v>202739</v>
      </c>
      <c r="AG84" t="s">
        <v>65</v>
      </c>
      <c r="AH84" t="s">
        <v>66</v>
      </c>
      <c r="AM84" t="s">
        <v>47</v>
      </c>
      <c r="AN84" t="s">
        <v>48</v>
      </c>
      <c r="BM84" t="s">
        <v>49</v>
      </c>
      <c r="BN84" t="s">
        <v>50</v>
      </c>
    </row>
    <row r="85" spans="1:66">
      <c r="A85">
        <v>10234</v>
      </c>
      <c r="B85" t="s">
        <v>226</v>
      </c>
      <c r="C85">
        <v>727</v>
      </c>
      <c r="D85" t="s">
        <v>52</v>
      </c>
      <c r="E85" t="s">
        <v>53</v>
      </c>
      <c r="F85">
        <v>1.0449999999999999</v>
      </c>
      <c r="G85">
        <v>53.29</v>
      </c>
      <c r="H85">
        <v>0.96399999999999997</v>
      </c>
      <c r="I85">
        <v>49.16</v>
      </c>
      <c r="J85">
        <v>0.91500000000000004</v>
      </c>
      <c r="K85">
        <v>46.66</v>
      </c>
      <c r="L85">
        <v>0.87</v>
      </c>
      <c r="M85">
        <v>44.37</v>
      </c>
      <c r="N85">
        <v>0.82699999999999996</v>
      </c>
      <c r="O85">
        <v>42.17</v>
      </c>
      <c r="P85">
        <v>51</v>
      </c>
      <c r="Q85">
        <v>0.98799999999999999</v>
      </c>
      <c r="R85">
        <v>50.38</v>
      </c>
      <c r="S85">
        <v>0.96399999999999997</v>
      </c>
      <c r="T85">
        <v>49.16</v>
      </c>
      <c r="U85">
        <v>0.91500000000000004</v>
      </c>
      <c r="V85">
        <v>46.66</v>
      </c>
      <c r="W85">
        <v>0.87</v>
      </c>
      <c r="X85">
        <v>44.37</v>
      </c>
      <c r="Y85">
        <v>0.82699999999999996</v>
      </c>
      <c r="Z85">
        <v>42.17</v>
      </c>
      <c r="AA85" t="s">
        <v>45</v>
      </c>
      <c r="AB85">
        <v>202640</v>
      </c>
      <c r="AC85">
        <v>202739</v>
      </c>
      <c r="AG85" t="s">
        <v>65</v>
      </c>
      <c r="AH85" t="s">
        <v>66</v>
      </c>
      <c r="AM85" t="s">
        <v>47</v>
      </c>
      <c r="AN85" t="s">
        <v>48</v>
      </c>
      <c r="BM85" t="s">
        <v>49</v>
      </c>
      <c r="BN85" t="s">
        <v>50</v>
      </c>
    </row>
    <row r="86" spans="1:66">
      <c r="A86">
        <v>10235</v>
      </c>
      <c r="B86" t="s">
        <v>228</v>
      </c>
      <c r="C86">
        <v>727</v>
      </c>
      <c r="D86" t="s">
        <v>52</v>
      </c>
      <c r="E86" t="s">
        <v>53</v>
      </c>
      <c r="F86">
        <v>1.0449999999999999</v>
      </c>
      <c r="G86">
        <v>53.29</v>
      </c>
      <c r="H86">
        <v>0.96399999999999997</v>
      </c>
      <c r="I86">
        <v>49.16</v>
      </c>
      <c r="J86">
        <v>0.91500000000000004</v>
      </c>
      <c r="K86">
        <v>46.66</v>
      </c>
      <c r="L86">
        <v>0.87</v>
      </c>
      <c r="M86">
        <v>44.37</v>
      </c>
      <c r="N86">
        <v>0.82699999999999996</v>
      </c>
      <c r="O86">
        <v>42.17</v>
      </c>
      <c r="P86">
        <v>51</v>
      </c>
      <c r="Q86">
        <v>0.98799999999999999</v>
      </c>
      <c r="R86">
        <v>50.38</v>
      </c>
      <c r="S86">
        <v>0.96399999999999997</v>
      </c>
      <c r="T86">
        <v>49.16</v>
      </c>
      <c r="U86">
        <v>0.91500000000000004</v>
      </c>
      <c r="V86">
        <v>46.66</v>
      </c>
      <c r="W86">
        <v>0.87</v>
      </c>
      <c r="X86">
        <v>44.37</v>
      </c>
      <c r="Y86">
        <v>0.82699999999999996</v>
      </c>
      <c r="Z86">
        <v>42.17</v>
      </c>
      <c r="AA86" t="s">
        <v>45</v>
      </c>
      <c r="AB86">
        <v>202640</v>
      </c>
      <c r="AC86">
        <v>202739</v>
      </c>
      <c r="AG86" t="s">
        <v>65</v>
      </c>
      <c r="AH86" t="s">
        <v>66</v>
      </c>
      <c r="AM86" t="s">
        <v>47</v>
      </c>
      <c r="AN86" t="s">
        <v>48</v>
      </c>
      <c r="BM86" t="s">
        <v>49</v>
      </c>
      <c r="BN86" t="s">
        <v>50</v>
      </c>
    </row>
    <row r="87" spans="1:66">
      <c r="A87">
        <v>10236</v>
      </c>
      <c r="B87" t="s">
        <v>230</v>
      </c>
      <c r="C87">
        <v>727</v>
      </c>
      <c r="D87" t="s">
        <v>52</v>
      </c>
      <c r="E87" t="s">
        <v>53</v>
      </c>
      <c r="F87">
        <v>1.0449999999999999</v>
      </c>
      <c r="G87">
        <v>53.29</v>
      </c>
      <c r="H87">
        <v>0.96399999999999997</v>
      </c>
      <c r="I87">
        <v>49.16</v>
      </c>
      <c r="J87">
        <v>0.91500000000000004</v>
      </c>
      <c r="K87">
        <v>46.66</v>
      </c>
      <c r="L87">
        <v>0.87</v>
      </c>
      <c r="M87">
        <v>44.37</v>
      </c>
      <c r="N87">
        <v>0.82699999999999996</v>
      </c>
      <c r="O87">
        <v>42.17</v>
      </c>
      <c r="P87">
        <v>51</v>
      </c>
      <c r="Q87">
        <v>0.98799999999999999</v>
      </c>
      <c r="R87">
        <v>50.38</v>
      </c>
      <c r="S87">
        <v>0.96399999999999997</v>
      </c>
      <c r="T87">
        <v>49.16</v>
      </c>
      <c r="U87">
        <v>0.91500000000000004</v>
      </c>
      <c r="V87">
        <v>46.66</v>
      </c>
      <c r="W87">
        <v>0.87</v>
      </c>
      <c r="X87">
        <v>44.37</v>
      </c>
      <c r="Y87">
        <v>0.82699999999999996</v>
      </c>
      <c r="Z87">
        <v>42.17</v>
      </c>
      <c r="AA87" t="s">
        <v>45</v>
      </c>
      <c r="AB87">
        <v>202640</v>
      </c>
      <c r="AC87">
        <v>202739</v>
      </c>
      <c r="AG87" t="s">
        <v>65</v>
      </c>
      <c r="AH87" t="s">
        <v>66</v>
      </c>
      <c r="AM87" t="s">
        <v>47</v>
      </c>
      <c r="AN87" t="s">
        <v>48</v>
      </c>
      <c r="BM87" t="s">
        <v>49</v>
      </c>
      <c r="BN87" t="s">
        <v>50</v>
      </c>
    </row>
    <row r="88" spans="1:66">
      <c r="A88">
        <v>10237</v>
      </c>
      <c r="B88" t="s">
        <v>232</v>
      </c>
      <c r="C88">
        <v>727</v>
      </c>
      <c r="D88" t="s">
        <v>52</v>
      </c>
      <c r="E88" t="s">
        <v>53</v>
      </c>
      <c r="F88">
        <v>1.0449999999999999</v>
      </c>
      <c r="G88">
        <v>53.29</v>
      </c>
      <c r="H88">
        <v>0.96399999999999997</v>
      </c>
      <c r="I88">
        <v>49.16</v>
      </c>
      <c r="J88">
        <v>0.91500000000000004</v>
      </c>
      <c r="K88">
        <v>46.66</v>
      </c>
      <c r="L88">
        <v>0.87</v>
      </c>
      <c r="M88">
        <v>44.37</v>
      </c>
      <c r="N88">
        <v>0.82699999999999996</v>
      </c>
      <c r="O88">
        <v>42.17</v>
      </c>
      <c r="P88">
        <v>51</v>
      </c>
      <c r="Q88">
        <v>0.98799999999999999</v>
      </c>
      <c r="R88">
        <v>50.38</v>
      </c>
      <c r="S88">
        <v>0.96399999999999997</v>
      </c>
      <c r="T88">
        <v>49.16</v>
      </c>
      <c r="U88">
        <v>0.91500000000000004</v>
      </c>
      <c r="V88">
        <v>46.66</v>
      </c>
      <c r="W88">
        <v>0.87</v>
      </c>
      <c r="X88">
        <v>44.37</v>
      </c>
      <c r="Y88">
        <v>0.82699999999999996</v>
      </c>
      <c r="Z88">
        <v>42.17</v>
      </c>
      <c r="AA88" t="s">
        <v>45</v>
      </c>
      <c r="AB88">
        <v>202640</v>
      </c>
      <c r="AC88">
        <v>202739</v>
      </c>
      <c r="AG88" t="s">
        <v>65</v>
      </c>
      <c r="AH88" t="s">
        <v>66</v>
      </c>
      <c r="AM88" t="s">
        <v>47</v>
      </c>
      <c r="AN88" t="s">
        <v>48</v>
      </c>
      <c r="BM88" t="s">
        <v>49</v>
      </c>
      <c r="BN88" t="s">
        <v>50</v>
      </c>
    </row>
    <row r="89" spans="1:66">
      <c r="A89">
        <v>10238</v>
      </c>
      <c r="B89" t="s">
        <v>234</v>
      </c>
      <c r="C89">
        <v>727</v>
      </c>
      <c r="D89" t="s">
        <v>52</v>
      </c>
      <c r="E89" t="s">
        <v>53</v>
      </c>
      <c r="F89">
        <v>1.0449999999999999</v>
      </c>
      <c r="G89">
        <v>53.29</v>
      </c>
      <c r="H89">
        <v>0.96399999999999997</v>
      </c>
      <c r="I89">
        <v>49.16</v>
      </c>
      <c r="J89">
        <v>0.91500000000000004</v>
      </c>
      <c r="K89">
        <v>46.66</v>
      </c>
      <c r="L89">
        <v>0.87</v>
      </c>
      <c r="M89">
        <v>44.37</v>
      </c>
      <c r="N89">
        <v>0.82699999999999996</v>
      </c>
      <c r="O89">
        <v>42.17</v>
      </c>
      <c r="P89">
        <v>51</v>
      </c>
      <c r="Q89">
        <v>0.98799999999999999</v>
      </c>
      <c r="R89">
        <v>50.38</v>
      </c>
      <c r="S89">
        <v>0.96399999999999997</v>
      </c>
      <c r="T89">
        <v>49.16</v>
      </c>
      <c r="U89">
        <v>0.91500000000000004</v>
      </c>
      <c r="V89">
        <v>46.66</v>
      </c>
      <c r="W89">
        <v>0.87</v>
      </c>
      <c r="X89">
        <v>44.37</v>
      </c>
      <c r="Y89">
        <v>0.82699999999999996</v>
      </c>
      <c r="Z89">
        <v>42.17</v>
      </c>
      <c r="AA89" t="s">
        <v>45</v>
      </c>
      <c r="AB89">
        <v>202640</v>
      </c>
      <c r="AC89">
        <v>202739</v>
      </c>
      <c r="AG89" t="s">
        <v>65</v>
      </c>
      <c r="AH89" t="s">
        <v>66</v>
      </c>
      <c r="AM89" t="s">
        <v>47</v>
      </c>
      <c r="AN89" t="s">
        <v>48</v>
      </c>
      <c r="BM89" t="s">
        <v>49</v>
      </c>
      <c r="BN89" t="s">
        <v>50</v>
      </c>
    </row>
    <row r="90" spans="1:66">
      <c r="A90">
        <v>10242</v>
      </c>
      <c r="B90" t="s">
        <v>236</v>
      </c>
      <c r="C90">
        <v>727</v>
      </c>
      <c r="D90" t="s">
        <v>43</v>
      </c>
      <c r="E90" t="s">
        <v>44</v>
      </c>
      <c r="F90">
        <v>2.633</v>
      </c>
      <c r="G90">
        <v>94.78</v>
      </c>
      <c r="H90">
        <v>2.4289999999999998</v>
      </c>
      <c r="I90">
        <v>87.44</v>
      </c>
      <c r="J90">
        <v>2.306</v>
      </c>
      <c r="K90">
        <v>83.01</v>
      </c>
      <c r="L90">
        <v>2.19</v>
      </c>
      <c r="M90">
        <v>78.84</v>
      </c>
      <c r="N90">
        <v>2.0819999999999999</v>
      </c>
      <c r="O90">
        <v>74.95</v>
      </c>
      <c r="P90">
        <v>36</v>
      </c>
      <c r="Q90">
        <v>2.4910000000000001</v>
      </c>
      <c r="R90">
        <v>89.67</v>
      </c>
      <c r="S90">
        <v>2.4289999999999998</v>
      </c>
      <c r="T90">
        <v>87.44</v>
      </c>
      <c r="U90">
        <v>2.306</v>
      </c>
      <c r="V90">
        <v>83.01</v>
      </c>
      <c r="W90">
        <v>2.19</v>
      </c>
      <c r="X90">
        <v>78.84</v>
      </c>
      <c r="Y90">
        <v>2.0819999999999999</v>
      </c>
      <c r="Z90">
        <v>74.95</v>
      </c>
      <c r="AA90" t="s">
        <v>45</v>
      </c>
      <c r="AB90">
        <v>202640</v>
      </c>
      <c r="AC90">
        <v>202739</v>
      </c>
      <c r="AE90" t="s">
        <v>59</v>
      </c>
      <c r="AF90" t="s">
        <v>60</v>
      </c>
      <c r="AG90" t="s">
        <v>65</v>
      </c>
      <c r="AH90" t="s">
        <v>66</v>
      </c>
      <c r="AM90" t="s">
        <v>47</v>
      </c>
      <c r="AN90" t="s">
        <v>48</v>
      </c>
      <c r="BM90" t="s">
        <v>49</v>
      </c>
      <c r="BN90" t="s">
        <v>50</v>
      </c>
    </row>
    <row r="91" spans="1:66">
      <c r="A91">
        <v>10243</v>
      </c>
      <c r="B91" t="s">
        <v>238</v>
      </c>
      <c r="C91">
        <v>727</v>
      </c>
      <c r="D91" t="s">
        <v>43</v>
      </c>
      <c r="E91" t="s">
        <v>44</v>
      </c>
      <c r="F91">
        <v>2.633</v>
      </c>
      <c r="G91">
        <v>94.78</v>
      </c>
      <c r="H91">
        <v>2.4289999999999998</v>
      </c>
      <c r="I91">
        <v>87.44</v>
      </c>
      <c r="J91">
        <v>2.306</v>
      </c>
      <c r="K91">
        <v>83.01</v>
      </c>
      <c r="L91">
        <v>2.19</v>
      </c>
      <c r="M91">
        <v>78.84</v>
      </c>
      <c r="N91">
        <v>2.0819999999999999</v>
      </c>
      <c r="O91">
        <v>74.95</v>
      </c>
      <c r="P91">
        <v>36</v>
      </c>
      <c r="Q91">
        <v>2.4910000000000001</v>
      </c>
      <c r="R91">
        <v>89.67</v>
      </c>
      <c r="S91">
        <v>2.4289999999999998</v>
      </c>
      <c r="T91">
        <v>87.44</v>
      </c>
      <c r="U91">
        <v>2.306</v>
      </c>
      <c r="V91">
        <v>83.01</v>
      </c>
      <c r="W91">
        <v>2.19</v>
      </c>
      <c r="X91">
        <v>78.84</v>
      </c>
      <c r="Y91">
        <v>2.0819999999999999</v>
      </c>
      <c r="Z91">
        <v>74.95</v>
      </c>
      <c r="AA91" t="s">
        <v>45</v>
      </c>
      <c r="AB91">
        <v>202640</v>
      </c>
      <c r="AC91">
        <v>202739</v>
      </c>
      <c r="AE91" t="s">
        <v>59</v>
      </c>
      <c r="AF91" t="s">
        <v>60</v>
      </c>
      <c r="AG91" t="s">
        <v>65</v>
      </c>
      <c r="AH91" t="s">
        <v>66</v>
      </c>
      <c r="AM91" t="s">
        <v>47</v>
      </c>
      <c r="AN91" t="s">
        <v>48</v>
      </c>
      <c r="BM91" t="s">
        <v>49</v>
      </c>
      <c r="BN91" t="s">
        <v>50</v>
      </c>
    </row>
    <row r="92" spans="1:66">
      <c r="A92">
        <v>10245</v>
      </c>
      <c r="B92" t="s">
        <v>240</v>
      </c>
      <c r="C92">
        <v>727</v>
      </c>
      <c r="D92" t="s">
        <v>43</v>
      </c>
      <c r="E92" t="s">
        <v>44</v>
      </c>
      <c r="F92">
        <v>2.4900000000000002</v>
      </c>
      <c r="G92">
        <v>89.64</v>
      </c>
      <c r="H92">
        <v>2.2959999999999998</v>
      </c>
      <c r="I92">
        <v>82.65</v>
      </c>
      <c r="J92">
        <v>2.181</v>
      </c>
      <c r="K92">
        <v>78.510000000000005</v>
      </c>
      <c r="L92">
        <v>2.0720000000000001</v>
      </c>
      <c r="M92">
        <v>74.59</v>
      </c>
      <c r="N92">
        <v>1.97</v>
      </c>
      <c r="O92">
        <v>70.92</v>
      </c>
      <c r="P92">
        <v>36</v>
      </c>
      <c r="Q92">
        <v>2.3559999999999999</v>
      </c>
      <c r="R92">
        <v>84.81</v>
      </c>
      <c r="S92">
        <v>2.2959999999999998</v>
      </c>
      <c r="T92">
        <v>82.65</v>
      </c>
      <c r="U92">
        <v>2.181</v>
      </c>
      <c r="V92">
        <v>78.510000000000005</v>
      </c>
      <c r="W92">
        <v>2.0720000000000001</v>
      </c>
      <c r="X92">
        <v>74.59</v>
      </c>
      <c r="Y92">
        <v>1.97</v>
      </c>
      <c r="Z92">
        <v>70.92</v>
      </c>
      <c r="AA92" t="s">
        <v>45</v>
      </c>
      <c r="AB92">
        <v>202640</v>
      </c>
      <c r="AC92">
        <v>202739</v>
      </c>
      <c r="AG92" t="s">
        <v>65</v>
      </c>
      <c r="AH92" t="s">
        <v>66</v>
      </c>
      <c r="AM92" t="s">
        <v>47</v>
      </c>
      <c r="AN92" t="s">
        <v>48</v>
      </c>
      <c r="BM92" t="s">
        <v>49</v>
      </c>
      <c r="BN92" t="s">
        <v>50</v>
      </c>
    </row>
    <row r="93" spans="1:66">
      <c r="A93">
        <v>10246</v>
      </c>
      <c r="B93" t="s">
        <v>242</v>
      </c>
      <c r="C93">
        <v>727</v>
      </c>
      <c r="D93" t="s">
        <v>43</v>
      </c>
      <c r="E93" t="s">
        <v>44</v>
      </c>
      <c r="F93">
        <v>2.4900000000000002</v>
      </c>
      <c r="G93">
        <v>89.64</v>
      </c>
      <c r="H93">
        <v>2.2959999999999998</v>
      </c>
      <c r="I93">
        <v>82.65</v>
      </c>
      <c r="J93">
        <v>2.181</v>
      </c>
      <c r="K93">
        <v>78.510000000000005</v>
      </c>
      <c r="L93">
        <v>2.0720000000000001</v>
      </c>
      <c r="M93">
        <v>74.59</v>
      </c>
      <c r="N93">
        <v>1.97</v>
      </c>
      <c r="O93">
        <v>70.92</v>
      </c>
      <c r="P93">
        <v>36</v>
      </c>
      <c r="Q93">
        <v>2.3559999999999999</v>
      </c>
      <c r="R93">
        <v>84.81</v>
      </c>
      <c r="S93">
        <v>2.2959999999999998</v>
      </c>
      <c r="T93">
        <v>82.65</v>
      </c>
      <c r="U93">
        <v>2.181</v>
      </c>
      <c r="V93">
        <v>78.510000000000005</v>
      </c>
      <c r="W93">
        <v>2.0720000000000001</v>
      </c>
      <c r="X93">
        <v>74.59</v>
      </c>
      <c r="Y93">
        <v>1.97</v>
      </c>
      <c r="Z93">
        <v>70.92</v>
      </c>
      <c r="AA93" t="s">
        <v>45</v>
      </c>
      <c r="AB93">
        <v>202640</v>
      </c>
      <c r="AC93">
        <v>202739</v>
      </c>
      <c r="AG93" t="s">
        <v>65</v>
      </c>
      <c r="AH93" t="s">
        <v>66</v>
      </c>
      <c r="AM93" t="s">
        <v>47</v>
      </c>
      <c r="AN93" t="s">
        <v>48</v>
      </c>
      <c r="BM93" t="s">
        <v>49</v>
      </c>
      <c r="BN93" t="s">
        <v>50</v>
      </c>
    </row>
    <row r="94" spans="1:66">
      <c r="A94">
        <v>10249</v>
      </c>
      <c r="B94" t="s">
        <v>244</v>
      </c>
      <c r="C94">
        <v>727</v>
      </c>
      <c r="D94" t="s">
        <v>52</v>
      </c>
      <c r="E94" t="s">
        <v>53</v>
      </c>
      <c r="F94">
        <v>1.3720000000000001</v>
      </c>
      <c r="G94">
        <v>69.97</v>
      </c>
      <c r="H94">
        <v>1.2649999999999999</v>
      </c>
      <c r="I94">
        <v>64.510000000000005</v>
      </c>
      <c r="J94">
        <v>1.202</v>
      </c>
      <c r="K94">
        <v>61.3</v>
      </c>
      <c r="L94">
        <v>1.141</v>
      </c>
      <c r="M94">
        <v>58.19</v>
      </c>
      <c r="N94">
        <v>1.085</v>
      </c>
      <c r="O94">
        <v>55.33</v>
      </c>
      <c r="P94">
        <v>51</v>
      </c>
      <c r="Q94">
        <v>1.298</v>
      </c>
      <c r="R94">
        <v>66.19</v>
      </c>
      <c r="S94">
        <v>1.2649999999999999</v>
      </c>
      <c r="T94">
        <v>64.510000000000005</v>
      </c>
      <c r="U94">
        <v>1.202</v>
      </c>
      <c r="V94">
        <v>61.3</v>
      </c>
      <c r="W94">
        <v>1.141</v>
      </c>
      <c r="X94">
        <v>58.19</v>
      </c>
      <c r="Y94">
        <v>1.085</v>
      </c>
      <c r="Z94">
        <v>55.33</v>
      </c>
      <c r="AA94" t="s">
        <v>45</v>
      </c>
      <c r="AB94">
        <v>202640</v>
      </c>
      <c r="AC94">
        <v>202739</v>
      </c>
      <c r="AG94" t="s">
        <v>65</v>
      </c>
      <c r="AH94" t="s">
        <v>66</v>
      </c>
      <c r="AM94" t="s">
        <v>47</v>
      </c>
      <c r="AN94" t="s">
        <v>48</v>
      </c>
      <c r="BM94" t="s">
        <v>49</v>
      </c>
      <c r="BN94" t="s">
        <v>50</v>
      </c>
    </row>
    <row r="95" spans="1:66">
      <c r="A95">
        <v>10254</v>
      </c>
      <c r="B95" t="s">
        <v>246</v>
      </c>
      <c r="C95">
        <v>727</v>
      </c>
      <c r="D95" t="s">
        <v>43</v>
      </c>
      <c r="E95" t="s">
        <v>44</v>
      </c>
      <c r="F95">
        <v>1.4179999999999999</v>
      </c>
      <c r="G95">
        <v>51.04</v>
      </c>
      <c r="H95">
        <v>1.3069999999999999</v>
      </c>
      <c r="I95">
        <v>47.05</v>
      </c>
      <c r="J95">
        <v>1.2410000000000001</v>
      </c>
      <c r="K95">
        <v>44.67</v>
      </c>
      <c r="L95">
        <v>1.179</v>
      </c>
      <c r="M95">
        <v>42.44</v>
      </c>
      <c r="N95">
        <v>1.1200000000000001</v>
      </c>
      <c r="O95">
        <v>40.32</v>
      </c>
      <c r="P95">
        <v>36</v>
      </c>
      <c r="Q95">
        <v>1.341</v>
      </c>
      <c r="R95">
        <v>48.27</v>
      </c>
      <c r="S95">
        <v>1.3069999999999999</v>
      </c>
      <c r="T95">
        <v>47.05</v>
      </c>
      <c r="U95">
        <v>1.2410000000000001</v>
      </c>
      <c r="V95">
        <v>44.67</v>
      </c>
      <c r="W95">
        <v>1.179</v>
      </c>
      <c r="X95">
        <v>42.44</v>
      </c>
      <c r="Y95">
        <v>1.1200000000000001</v>
      </c>
      <c r="Z95">
        <v>40.32</v>
      </c>
      <c r="AA95" t="s">
        <v>45</v>
      </c>
      <c r="AB95">
        <v>202640</v>
      </c>
      <c r="AC95">
        <v>202739</v>
      </c>
      <c r="AG95" t="s">
        <v>65</v>
      </c>
      <c r="AH95" t="s">
        <v>66</v>
      </c>
      <c r="AM95" t="s">
        <v>47</v>
      </c>
      <c r="AN95" t="s">
        <v>48</v>
      </c>
      <c r="BM95" t="s">
        <v>49</v>
      </c>
      <c r="BN95" t="s">
        <v>50</v>
      </c>
    </row>
    <row r="96" spans="1:66">
      <c r="A96">
        <v>10256</v>
      </c>
      <c r="B96" t="s">
        <v>248</v>
      </c>
      <c r="C96">
        <v>727</v>
      </c>
      <c r="D96" t="s">
        <v>43</v>
      </c>
      <c r="E96" t="s">
        <v>44</v>
      </c>
      <c r="F96">
        <v>1.4179999999999999</v>
      </c>
      <c r="G96">
        <v>51.04</v>
      </c>
      <c r="H96">
        <v>1.3069999999999999</v>
      </c>
      <c r="I96">
        <v>47.05</v>
      </c>
      <c r="J96">
        <v>1.2410000000000001</v>
      </c>
      <c r="K96">
        <v>44.67</v>
      </c>
      <c r="L96">
        <v>1.179</v>
      </c>
      <c r="M96">
        <v>42.44</v>
      </c>
      <c r="N96">
        <v>1.1200000000000001</v>
      </c>
      <c r="O96">
        <v>40.32</v>
      </c>
      <c r="P96">
        <v>36</v>
      </c>
      <c r="Q96">
        <v>1.341</v>
      </c>
      <c r="R96">
        <v>48.27</v>
      </c>
      <c r="S96">
        <v>1.3069999999999999</v>
      </c>
      <c r="T96">
        <v>47.05</v>
      </c>
      <c r="U96">
        <v>1.2410000000000001</v>
      </c>
      <c r="V96">
        <v>44.67</v>
      </c>
      <c r="W96">
        <v>1.179</v>
      </c>
      <c r="X96">
        <v>42.44</v>
      </c>
      <c r="Y96">
        <v>1.1200000000000001</v>
      </c>
      <c r="Z96">
        <v>40.32</v>
      </c>
      <c r="AA96" t="s">
        <v>45</v>
      </c>
      <c r="AB96">
        <v>202640</v>
      </c>
      <c r="AC96">
        <v>202739</v>
      </c>
      <c r="AG96" t="s">
        <v>65</v>
      </c>
      <c r="AH96" t="s">
        <v>66</v>
      </c>
      <c r="AM96" t="s">
        <v>47</v>
      </c>
      <c r="AN96" t="s">
        <v>48</v>
      </c>
      <c r="BM96" t="s">
        <v>49</v>
      </c>
      <c r="BN96" t="s">
        <v>50</v>
      </c>
    </row>
    <row r="97" spans="1:66">
      <c r="A97">
        <v>10257</v>
      </c>
      <c r="B97" t="s">
        <v>250</v>
      </c>
      <c r="C97">
        <v>727</v>
      </c>
      <c r="D97" t="s">
        <v>43</v>
      </c>
      <c r="E97" t="s">
        <v>44</v>
      </c>
      <c r="F97">
        <v>2.7330000000000001</v>
      </c>
      <c r="G97">
        <v>98.38</v>
      </c>
      <c r="H97">
        <v>2.5209999999999999</v>
      </c>
      <c r="I97">
        <v>90.75</v>
      </c>
      <c r="J97">
        <v>2.3929999999999998</v>
      </c>
      <c r="K97">
        <v>86.14</v>
      </c>
      <c r="L97">
        <v>2.274</v>
      </c>
      <c r="M97">
        <v>81.86</v>
      </c>
      <c r="N97">
        <v>2.1619999999999999</v>
      </c>
      <c r="O97">
        <v>77.83</v>
      </c>
      <c r="P97">
        <v>36</v>
      </c>
      <c r="Q97">
        <v>2.5859999999999999</v>
      </c>
      <c r="R97">
        <v>93.09</v>
      </c>
      <c r="S97">
        <v>2.5209999999999999</v>
      </c>
      <c r="T97">
        <v>90.75</v>
      </c>
      <c r="U97">
        <v>2.3929999999999998</v>
      </c>
      <c r="V97">
        <v>86.14</v>
      </c>
      <c r="W97">
        <v>2.274</v>
      </c>
      <c r="X97">
        <v>81.86</v>
      </c>
      <c r="Y97">
        <v>2.1619999999999999</v>
      </c>
      <c r="Z97">
        <v>77.83</v>
      </c>
      <c r="AA97" t="s">
        <v>45</v>
      </c>
      <c r="AB97">
        <v>202640</v>
      </c>
      <c r="AC97">
        <v>202739</v>
      </c>
      <c r="AE97" t="s">
        <v>59</v>
      </c>
      <c r="AF97" t="s">
        <v>60</v>
      </c>
      <c r="AG97" t="s">
        <v>65</v>
      </c>
      <c r="AH97" t="s">
        <v>66</v>
      </c>
      <c r="AM97" t="s">
        <v>47</v>
      </c>
      <c r="AN97" t="s">
        <v>48</v>
      </c>
      <c r="BA97" t="s">
        <v>102</v>
      </c>
      <c r="BB97" t="s">
        <v>103</v>
      </c>
    </row>
    <row r="98" spans="1:66">
      <c r="A98">
        <v>10260</v>
      </c>
      <c r="B98" t="s">
        <v>252</v>
      </c>
      <c r="C98">
        <v>727</v>
      </c>
      <c r="D98" t="s">
        <v>52</v>
      </c>
      <c r="E98" t="s">
        <v>53</v>
      </c>
      <c r="F98">
        <v>1.006</v>
      </c>
      <c r="G98">
        <v>51.3</v>
      </c>
      <c r="H98">
        <v>0.92700000000000005</v>
      </c>
      <c r="I98">
        <v>47.27</v>
      </c>
      <c r="J98">
        <v>0.88100000000000001</v>
      </c>
      <c r="K98">
        <v>44.93</v>
      </c>
      <c r="L98">
        <v>0.83599999999999997</v>
      </c>
      <c r="M98">
        <v>42.63</v>
      </c>
      <c r="N98">
        <v>0.79500000000000004</v>
      </c>
      <c r="O98">
        <v>40.54</v>
      </c>
      <c r="P98">
        <v>51</v>
      </c>
      <c r="Q98">
        <v>0.95199999999999996</v>
      </c>
      <c r="R98">
        <v>48.55</v>
      </c>
      <c r="S98">
        <v>0.92700000000000005</v>
      </c>
      <c r="T98">
        <v>47.27</v>
      </c>
      <c r="U98">
        <v>0.88100000000000001</v>
      </c>
      <c r="V98">
        <v>44.93</v>
      </c>
      <c r="W98">
        <v>0.83599999999999997</v>
      </c>
      <c r="X98">
        <v>42.63</v>
      </c>
      <c r="Y98">
        <v>0.79500000000000004</v>
      </c>
      <c r="Z98">
        <v>40.54</v>
      </c>
      <c r="AA98" t="s">
        <v>45</v>
      </c>
      <c r="AB98">
        <v>202640</v>
      </c>
      <c r="AC98">
        <v>202739</v>
      </c>
      <c r="AG98" t="s">
        <v>65</v>
      </c>
      <c r="AH98" t="s">
        <v>66</v>
      </c>
      <c r="AM98" t="s">
        <v>47</v>
      </c>
      <c r="AN98" t="s">
        <v>48</v>
      </c>
      <c r="BM98" t="s">
        <v>49</v>
      </c>
      <c r="BN98" t="s">
        <v>50</v>
      </c>
    </row>
    <row r="99" spans="1:66">
      <c r="A99">
        <v>10262</v>
      </c>
      <c r="B99" t="s">
        <v>254</v>
      </c>
      <c r="C99">
        <v>727</v>
      </c>
      <c r="D99" t="s">
        <v>52</v>
      </c>
      <c r="E99" t="s">
        <v>53</v>
      </c>
      <c r="F99">
        <v>1.05</v>
      </c>
      <c r="G99">
        <v>53.55</v>
      </c>
      <c r="H99">
        <v>0.96899999999999997</v>
      </c>
      <c r="I99">
        <v>49.41</v>
      </c>
      <c r="J99">
        <v>0.92</v>
      </c>
      <c r="K99">
        <v>46.92</v>
      </c>
      <c r="L99">
        <v>0.875</v>
      </c>
      <c r="M99">
        <v>44.62</v>
      </c>
      <c r="N99">
        <v>0.83199999999999996</v>
      </c>
      <c r="O99">
        <v>42.43</v>
      </c>
      <c r="P99">
        <v>51</v>
      </c>
      <c r="Q99">
        <v>0.99399999999999999</v>
      </c>
      <c r="R99">
        <v>50.69</v>
      </c>
      <c r="S99">
        <v>0.96899999999999997</v>
      </c>
      <c r="T99">
        <v>49.41</v>
      </c>
      <c r="U99">
        <v>0.92</v>
      </c>
      <c r="V99">
        <v>46.92</v>
      </c>
      <c r="W99">
        <v>0.875</v>
      </c>
      <c r="X99">
        <v>44.62</v>
      </c>
      <c r="Y99">
        <v>0.83199999999999996</v>
      </c>
      <c r="Z99">
        <v>42.43</v>
      </c>
      <c r="AA99" t="s">
        <v>45</v>
      </c>
      <c r="AB99">
        <v>202640</v>
      </c>
      <c r="AC99">
        <v>202739</v>
      </c>
      <c r="AG99" t="s">
        <v>65</v>
      </c>
      <c r="AH99" t="s">
        <v>66</v>
      </c>
      <c r="AM99" t="s">
        <v>47</v>
      </c>
      <c r="AN99" t="s">
        <v>48</v>
      </c>
      <c r="BM99" t="s">
        <v>49</v>
      </c>
      <c r="BN99" t="s">
        <v>50</v>
      </c>
    </row>
    <row r="100" spans="1:66">
      <c r="A100">
        <v>10263</v>
      </c>
      <c r="B100" t="s">
        <v>256</v>
      </c>
      <c r="C100">
        <v>727</v>
      </c>
      <c r="D100" t="s">
        <v>43</v>
      </c>
      <c r="E100" t="s">
        <v>44</v>
      </c>
      <c r="F100">
        <v>1.0820000000000001</v>
      </c>
      <c r="G100">
        <v>38.950000000000003</v>
      </c>
      <c r="H100">
        <v>0.998</v>
      </c>
      <c r="I100">
        <v>35.92</v>
      </c>
      <c r="J100">
        <v>0.94799999999999995</v>
      </c>
      <c r="K100">
        <v>34.119999999999997</v>
      </c>
      <c r="L100">
        <v>0.9</v>
      </c>
      <c r="M100">
        <v>32.4</v>
      </c>
      <c r="N100">
        <v>0.85499999999999998</v>
      </c>
      <c r="O100">
        <v>30.78</v>
      </c>
      <c r="P100">
        <v>36</v>
      </c>
      <c r="Q100">
        <v>1.0229999999999999</v>
      </c>
      <c r="R100">
        <v>36.82</v>
      </c>
      <c r="S100">
        <v>0.998</v>
      </c>
      <c r="T100">
        <v>35.92</v>
      </c>
      <c r="U100">
        <v>0.94799999999999995</v>
      </c>
      <c r="V100">
        <v>34.119999999999997</v>
      </c>
      <c r="W100">
        <v>0.9</v>
      </c>
      <c r="X100">
        <v>32.4</v>
      </c>
      <c r="Y100">
        <v>0.85499999999999998</v>
      </c>
      <c r="Z100">
        <v>30.78</v>
      </c>
      <c r="AA100" t="s">
        <v>45</v>
      </c>
      <c r="AB100">
        <v>202640</v>
      </c>
      <c r="AC100">
        <v>202739</v>
      </c>
      <c r="AM100" t="s">
        <v>47</v>
      </c>
      <c r="AN100" t="s">
        <v>48</v>
      </c>
      <c r="BM100" t="s">
        <v>49</v>
      </c>
      <c r="BN100" t="s">
        <v>50</v>
      </c>
    </row>
    <row r="101" spans="1:66">
      <c r="A101">
        <v>10264</v>
      </c>
      <c r="B101" t="s">
        <v>258</v>
      </c>
      <c r="C101">
        <v>727</v>
      </c>
      <c r="D101" t="s">
        <v>52</v>
      </c>
      <c r="E101" t="s">
        <v>53</v>
      </c>
      <c r="F101">
        <v>0.98299999999999998</v>
      </c>
      <c r="G101">
        <v>50.13</v>
      </c>
      <c r="H101">
        <v>0.90700000000000003</v>
      </c>
      <c r="I101">
        <v>46.25</v>
      </c>
      <c r="J101">
        <v>0.86099999999999999</v>
      </c>
      <c r="K101">
        <v>43.91</v>
      </c>
      <c r="L101">
        <v>0.81799999999999995</v>
      </c>
      <c r="M101">
        <v>41.71</v>
      </c>
      <c r="N101">
        <v>0.77800000000000002</v>
      </c>
      <c r="O101">
        <v>39.67</v>
      </c>
      <c r="P101">
        <v>51</v>
      </c>
      <c r="Q101">
        <v>0.93</v>
      </c>
      <c r="R101">
        <v>47.43</v>
      </c>
      <c r="S101">
        <v>0.90700000000000003</v>
      </c>
      <c r="T101">
        <v>46.25</v>
      </c>
      <c r="U101">
        <v>0.86099999999999999</v>
      </c>
      <c r="V101">
        <v>43.91</v>
      </c>
      <c r="W101">
        <v>0.81799999999999995</v>
      </c>
      <c r="X101">
        <v>41.71</v>
      </c>
      <c r="Y101">
        <v>0.77800000000000002</v>
      </c>
      <c r="Z101">
        <v>39.67</v>
      </c>
      <c r="AA101" t="s">
        <v>45</v>
      </c>
      <c r="AB101">
        <v>202640</v>
      </c>
      <c r="AC101">
        <v>202739</v>
      </c>
      <c r="AG101" t="s">
        <v>65</v>
      </c>
      <c r="AH101" t="s">
        <v>66</v>
      </c>
      <c r="AM101" t="s">
        <v>47</v>
      </c>
      <c r="AN101" t="s">
        <v>48</v>
      </c>
      <c r="BM101" t="s">
        <v>49</v>
      </c>
      <c r="BN101" t="s">
        <v>50</v>
      </c>
    </row>
    <row r="102" spans="1:66">
      <c r="A102">
        <v>10265</v>
      </c>
      <c r="B102" t="s">
        <v>260</v>
      </c>
      <c r="C102">
        <v>727</v>
      </c>
      <c r="D102" t="s">
        <v>52</v>
      </c>
      <c r="E102" t="s">
        <v>53</v>
      </c>
      <c r="F102">
        <v>0.98299999999999998</v>
      </c>
      <c r="G102">
        <v>50.13</v>
      </c>
      <c r="H102">
        <v>0.90700000000000003</v>
      </c>
      <c r="I102">
        <v>46.25</v>
      </c>
      <c r="J102">
        <v>0.86099999999999999</v>
      </c>
      <c r="K102">
        <v>43.91</v>
      </c>
      <c r="L102">
        <v>0.81799999999999995</v>
      </c>
      <c r="M102">
        <v>41.71</v>
      </c>
      <c r="N102">
        <v>0.77800000000000002</v>
      </c>
      <c r="O102">
        <v>39.67</v>
      </c>
      <c r="P102">
        <v>51</v>
      </c>
      <c r="Q102">
        <v>0.93</v>
      </c>
      <c r="R102">
        <v>47.43</v>
      </c>
      <c r="S102">
        <v>0.90700000000000003</v>
      </c>
      <c r="T102">
        <v>46.25</v>
      </c>
      <c r="U102">
        <v>0.86099999999999999</v>
      </c>
      <c r="V102">
        <v>43.91</v>
      </c>
      <c r="W102">
        <v>0.81799999999999995</v>
      </c>
      <c r="X102">
        <v>41.71</v>
      </c>
      <c r="Y102">
        <v>0.77800000000000002</v>
      </c>
      <c r="Z102">
        <v>39.67</v>
      </c>
      <c r="AA102" t="s">
        <v>45</v>
      </c>
      <c r="AB102">
        <v>202640</v>
      </c>
      <c r="AC102">
        <v>202739</v>
      </c>
      <c r="AG102" t="s">
        <v>65</v>
      </c>
      <c r="AH102" t="s">
        <v>66</v>
      </c>
      <c r="AM102" t="s">
        <v>47</v>
      </c>
      <c r="AN102" t="s">
        <v>48</v>
      </c>
      <c r="BM102" t="s">
        <v>49</v>
      </c>
      <c r="BN102" t="s">
        <v>50</v>
      </c>
    </row>
    <row r="103" spans="1:66">
      <c r="A103">
        <v>10266</v>
      </c>
      <c r="B103" t="s">
        <v>262</v>
      </c>
      <c r="C103">
        <v>727</v>
      </c>
      <c r="D103" t="s">
        <v>52</v>
      </c>
      <c r="E103" t="s">
        <v>53</v>
      </c>
      <c r="F103">
        <v>0.98299999999999998</v>
      </c>
      <c r="G103">
        <v>50.13</v>
      </c>
      <c r="H103">
        <v>0.90700000000000003</v>
      </c>
      <c r="I103">
        <v>46.25</v>
      </c>
      <c r="J103">
        <v>0.86099999999999999</v>
      </c>
      <c r="K103">
        <v>43.91</v>
      </c>
      <c r="L103">
        <v>0.81799999999999995</v>
      </c>
      <c r="M103">
        <v>41.71</v>
      </c>
      <c r="N103">
        <v>0.77800000000000002</v>
      </c>
      <c r="O103">
        <v>39.67</v>
      </c>
      <c r="P103">
        <v>51</v>
      </c>
      <c r="Q103">
        <v>0.93</v>
      </c>
      <c r="R103">
        <v>47.43</v>
      </c>
      <c r="S103">
        <v>0.90700000000000003</v>
      </c>
      <c r="T103">
        <v>46.25</v>
      </c>
      <c r="U103">
        <v>0.86099999999999999</v>
      </c>
      <c r="V103">
        <v>43.91</v>
      </c>
      <c r="W103">
        <v>0.81799999999999995</v>
      </c>
      <c r="X103">
        <v>41.71</v>
      </c>
      <c r="Y103">
        <v>0.77800000000000002</v>
      </c>
      <c r="Z103">
        <v>39.67</v>
      </c>
      <c r="AA103" t="s">
        <v>45</v>
      </c>
      <c r="AB103">
        <v>202640</v>
      </c>
      <c r="AC103">
        <v>202739</v>
      </c>
      <c r="AG103" t="s">
        <v>65</v>
      </c>
      <c r="AH103" t="s">
        <v>66</v>
      </c>
      <c r="AM103" t="s">
        <v>47</v>
      </c>
      <c r="AN103" t="s">
        <v>48</v>
      </c>
      <c r="BM103" t="s">
        <v>49</v>
      </c>
      <c r="BN103" t="s">
        <v>50</v>
      </c>
    </row>
    <row r="104" spans="1:66">
      <c r="A104">
        <v>10267</v>
      </c>
      <c r="B104" t="s">
        <v>264</v>
      </c>
      <c r="C104">
        <v>727</v>
      </c>
      <c r="D104" t="s">
        <v>52</v>
      </c>
      <c r="E104" t="s">
        <v>53</v>
      </c>
      <c r="F104">
        <v>0.98299999999999998</v>
      </c>
      <c r="G104">
        <v>50.13</v>
      </c>
      <c r="H104">
        <v>0.90700000000000003</v>
      </c>
      <c r="I104">
        <v>46.25</v>
      </c>
      <c r="J104">
        <v>0.86099999999999999</v>
      </c>
      <c r="K104">
        <v>43.91</v>
      </c>
      <c r="L104">
        <v>0.81799999999999995</v>
      </c>
      <c r="M104">
        <v>41.71</v>
      </c>
      <c r="N104">
        <v>0.77800000000000002</v>
      </c>
      <c r="O104">
        <v>39.67</v>
      </c>
      <c r="P104">
        <v>51</v>
      </c>
      <c r="Q104">
        <v>0.93</v>
      </c>
      <c r="R104">
        <v>47.43</v>
      </c>
      <c r="S104">
        <v>0.90700000000000003</v>
      </c>
      <c r="T104">
        <v>46.25</v>
      </c>
      <c r="U104">
        <v>0.86099999999999999</v>
      </c>
      <c r="V104">
        <v>43.91</v>
      </c>
      <c r="W104">
        <v>0.81799999999999995</v>
      </c>
      <c r="X104">
        <v>41.71</v>
      </c>
      <c r="Y104">
        <v>0.77800000000000002</v>
      </c>
      <c r="Z104">
        <v>39.67</v>
      </c>
      <c r="AA104" t="s">
        <v>45</v>
      </c>
      <c r="AB104">
        <v>202640</v>
      </c>
      <c r="AC104">
        <v>202739</v>
      </c>
      <c r="AG104" t="s">
        <v>65</v>
      </c>
      <c r="AH104" t="s">
        <v>66</v>
      </c>
      <c r="AM104" t="s">
        <v>47</v>
      </c>
      <c r="AN104" t="s">
        <v>48</v>
      </c>
      <c r="BM104" t="s">
        <v>49</v>
      </c>
      <c r="BN104" t="s">
        <v>50</v>
      </c>
    </row>
    <row r="105" spans="1:66">
      <c r="A105">
        <v>10269</v>
      </c>
      <c r="B105" t="s">
        <v>266</v>
      </c>
      <c r="C105">
        <v>727</v>
      </c>
      <c r="D105" t="s">
        <v>52</v>
      </c>
      <c r="E105" t="s">
        <v>53</v>
      </c>
      <c r="F105">
        <v>0.88200000000000001</v>
      </c>
      <c r="G105">
        <v>44.98</v>
      </c>
      <c r="H105">
        <v>0.81399999999999995</v>
      </c>
      <c r="I105">
        <v>41.51</v>
      </c>
      <c r="J105">
        <v>0.77300000000000002</v>
      </c>
      <c r="K105">
        <v>39.42</v>
      </c>
      <c r="L105">
        <v>0.73399999999999999</v>
      </c>
      <c r="M105">
        <v>37.43</v>
      </c>
      <c r="N105">
        <v>0.69799999999999995</v>
      </c>
      <c r="O105">
        <v>35.590000000000003</v>
      </c>
      <c r="P105">
        <v>51</v>
      </c>
      <c r="Q105">
        <v>0.83399999999999996</v>
      </c>
      <c r="R105">
        <v>42.53</v>
      </c>
      <c r="S105">
        <v>0.81399999999999995</v>
      </c>
      <c r="T105">
        <v>41.51</v>
      </c>
      <c r="U105">
        <v>0.77300000000000002</v>
      </c>
      <c r="V105">
        <v>39.42</v>
      </c>
      <c r="W105">
        <v>0.73399999999999999</v>
      </c>
      <c r="X105">
        <v>37.43</v>
      </c>
      <c r="Y105">
        <v>0.69799999999999995</v>
      </c>
      <c r="Z105">
        <v>35.590000000000003</v>
      </c>
      <c r="AA105" t="s">
        <v>45</v>
      </c>
      <c r="AB105">
        <v>202640</v>
      </c>
      <c r="AC105">
        <v>202739</v>
      </c>
      <c r="AG105" t="s">
        <v>65</v>
      </c>
      <c r="AH105" t="s">
        <v>66</v>
      </c>
      <c r="AM105" t="s">
        <v>47</v>
      </c>
      <c r="AN105" t="s">
        <v>48</v>
      </c>
      <c r="BM105" t="s">
        <v>49</v>
      </c>
      <c r="BN105" t="s">
        <v>50</v>
      </c>
    </row>
    <row r="106" spans="1:66">
      <c r="A106">
        <v>10270</v>
      </c>
      <c r="B106" t="s">
        <v>268</v>
      </c>
      <c r="C106">
        <v>727</v>
      </c>
      <c r="D106" t="s">
        <v>52</v>
      </c>
      <c r="E106" t="s">
        <v>53</v>
      </c>
      <c r="F106">
        <v>0.88200000000000001</v>
      </c>
      <c r="G106">
        <v>44.98</v>
      </c>
      <c r="H106">
        <v>0.81399999999999995</v>
      </c>
      <c r="I106">
        <v>41.51</v>
      </c>
      <c r="J106">
        <v>0.77300000000000002</v>
      </c>
      <c r="K106">
        <v>39.42</v>
      </c>
      <c r="L106">
        <v>0.73399999999999999</v>
      </c>
      <c r="M106">
        <v>37.43</v>
      </c>
      <c r="N106">
        <v>0.69799999999999995</v>
      </c>
      <c r="O106">
        <v>35.590000000000003</v>
      </c>
      <c r="P106">
        <v>51</v>
      </c>
      <c r="Q106">
        <v>0.83399999999999996</v>
      </c>
      <c r="R106">
        <v>42.53</v>
      </c>
      <c r="S106">
        <v>0.81399999999999995</v>
      </c>
      <c r="T106">
        <v>41.51</v>
      </c>
      <c r="U106">
        <v>0.77300000000000002</v>
      </c>
      <c r="V106">
        <v>39.42</v>
      </c>
      <c r="W106">
        <v>0.73399999999999999</v>
      </c>
      <c r="X106">
        <v>37.43</v>
      </c>
      <c r="Y106">
        <v>0.69799999999999995</v>
      </c>
      <c r="Z106">
        <v>35.590000000000003</v>
      </c>
      <c r="AA106" t="s">
        <v>45</v>
      </c>
      <c r="AB106">
        <v>202640</v>
      </c>
      <c r="AC106">
        <v>202739</v>
      </c>
      <c r="AG106" t="s">
        <v>65</v>
      </c>
      <c r="AH106" t="s">
        <v>66</v>
      </c>
      <c r="AM106" t="s">
        <v>47</v>
      </c>
      <c r="AN106" t="s">
        <v>48</v>
      </c>
      <c r="BM106" t="s">
        <v>49</v>
      </c>
      <c r="BN106" t="s">
        <v>50</v>
      </c>
    </row>
    <row r="107" spans="1:66">
      <c r="A107">
        <v>10272</v>
      </c>
      <c r="B107" t="s">
        <v>270</v>
      </c>
      <c r="C107">
        <v>727</v>
      </c>
      <c r="D107" t="s">
        <v>52</v>
      </c>
      <c r="E107" t="s">
        <v>53</v>
      </c>
      <c r="F107">
        <v>0.88200000000000001</v>
      </c>
      <c r="G107">
        <v>44.98</v>
      </c>
      <c r="H107">
        <v>0.81399999999999995</v>
      </c>
      <c r="I107">
        <v>41.51</v>
      </c>
      <c r="J107">
        <v>0.77300000000000002</v>
      </c>
      <c r="K107">
        <v>39.42</v>
      </c>
      <c r="L107">
        <v>0.73399999999999999</v>
      </c>
      <c r="M107">
        <v>37.43</v>
      </c>
      <c r="N107">
        <v>0.69799999999999995</v>
      </c>
      <c r="O107">
        <v>35.590000000000003</v>
      </c>
      <c r="P107">
        <v>51</v>
      </c>
      <c r="Q107">
        <v>0.83399999999999996</v>
      </c>
      <c r="R107">
        <v>42.53</v>
      </c>
      <c r="S107">
        <v>0.81399999999999995</v>
      </c>
      <c r="T107">
        <v>41.51</v>
      </c>
      <c r="U107">
        <v>0.77300000000000002</v>
      </c>
      <c r="V107">
        <v>39.42</v>
      </c>
      <c r="W107">
        <v>0.73399999999999999</v>
      </c>
      <c r="X107">
        <v>37.43</v>
      </c>
      <c r="Y107">
        <v>0.69799999999999995</v>
      </c>
      <c r="Z107">
        <v>35.590000000000003</v>
      </c>
      <c r="AA107" t="s">
        <v>45</v>
      </c>
      <c r="AB107">
        <v>202640</v>
      </c>
      <c r="AC107">
        <v>202739</v>
      </c>
      <c r="AG107" t="s">
        <v>65</v>
      </c>
      <c r="AH107" t="s">
        <v>66</v>
      </c>
      <c r="AM107" t="s">
        <v>47</v>
      </c>
      <c r="AN107" t="s">
        <v>48</v>
      </c>
      <c r="BM107" t="s">
        <v>49</v>
      </c>
      <c r="BN107" t="s">
        <v>50</v>
      </c>
    </row>
    <row r="108" spans="1:66">
      <c r="A108">
        <v>10281</v>
      </c>
      <c r="B108" t="s">
        <v>272</v>
      </c>
      <c r="C108">
        <v>727</v>
      </c>
      <c r="D108" t="s">
        <v>43</v>
      </c>
      <c r="E108" t="s">
        <v>44</v>
      </c>
      <c r="F108">
        <v>1.458</v>
      </c>
      <c r="G108">
        <v>52.48</v>
      </c>
      <c r="H108">
        <v>1.345</v>
      </c>
      <c r="I108">
        <v>48.42</v>
      </c>
      <c r="J108">
        <v>1.2769999999999999</v>
      </c>
      <c r="K108">
        <v>45.97</v>
      </c>
      <c r="L108">
        <v>1.2130000000000001</v>
      </c>
      <c r="M108">
        <v>43.66</v>
      </c>
      <c r="N108">
        <v>1.153</v>
      </c>
      <c r="O108">
        <v>41.5</v>
      </c>
      <c r="P108">
        <v>36</v>
      </c>
      <c r="Q108">
        <v>1.379</v>
      </c>
      <c r="R108">
        <v>49.64</v>
      </c>
      <c r="S108">
        <v>1.345</v>
      </c>
      <c r="T108">
        <v>48.42</v>
      </c>
      <c r="U108">
        <v>1.2769999999999999</v>
      </c>
      <c r="V108">
        <v>45.97</v>
      </c>
      <c r="W108">
        <v>1.2130000000000001</v>
      </c>
      <c r="X108">
        <v>43.66</v>
      </c>
      <c r="Y108">
        <v>1.153</v>
      </c>
      <c r="Z108">
        <v>41.5</v>
      </c>
      <c r="AA108" t="s">
        <v>45</v>
      </c>
      <c r="AB108">
        <v>202640</v>
      </c>
      <c r="AC108">
        <v>202739</v>
      </c>
      <c r="AO108" t="s">
        <v>61</v>
      </c>
      <c r="AP108" t="s">
        <v>62</v>
      </c>
      <c r="AQ108" t="s">
        <v>274</v>
      </c>
      <c r="AR108" t="s">
        <v>275</v>
      </c>
      <c r="BM108" t="s">
        <v>49</v>
      </c>
      <c r="BN108" t="s">
        <v>50</v>
      </c>
    </row>
    <row r="109" spans="1:66">
      <c r="A109">
        <v>10283</v>
      </c>
      <c r="B109" t="s">
        <v>276</v>
      </c>
      <c r="C109">
        <v>727</v>
      </c>
      <c r="D109" t="s">
        <v>52</v>
      </c>
      <c r="E109" t="s">
        <v>53</v>
      </c>
      <c r="F109">
        <v>0.98599999999999999</v>
      </c>
      <c r="G109">
        <v>50.28</v>
      </c>
      <c r="H109">
        <v>0.91</v>
      </c>
      <c r="I109">
        <v>46.41</v>
      </c>
      <c r="J109">
        <v>0.86399999999999999</v>
      </c>
      <c r="K109">
        <v>44.06</v>
      </c>
      <c r="L109">
        <v>0.82099999999999995</v>
      </c>
      <c r="M109">
        <v>41.87</v>
      </c>
      <c r="N109">
        <v>0.78</v>
      </c>
      <c r="O109">
        <v>39.78</v>
      </c>
      <c r="P109">
        <v>51</v>
      </c>
      <c r="Q109">
        <v>0.93300000000000005</v>
      </c>
      <c r="R109">
        <v>47.58</v>
      </c>
      <c r="S109">
        <v>0.91</v>
      </c>
      <c r="T109">
        <v>46.41</v>
      </c>
      <c r="U109">
        <v>0.86399999999999999</v>
      </c>
      <c r="V109">
        <v>44.06</v>
      </c>
      <c r="W109">
        <v>0.82099999999999995</v>
      </c>
      <c r="X109">
        <v>41.87</v>
      </c>
      <c r="Y109">
        <v>0.78</v>
      </c>
      <c r="Z109">
        <v>39.78</v>
      </c>
      <c r="AA109" t="s">
        <v>45</v>
      </c>
      <c r="AB109">
        <v>202640</v>
      </c>
      <c r="AC109">
        <v>202739</v>
      </c>
      <c r="AG109" t="s">
        <v>65</v>
      </c>
      <c r="AH109" t="s">
        <v>66</v>
      </c>
      <c r="AM109" t="s">
        <v>47</v>
      </c>
      <c r="AN109" t="s">
        <v>48</v>
      </c>
      <c r="BM109" t="s">
        <v>49</v>
      </c>
      <c r="BN109" t="s">
        <v>50</v>
      </c>
    </row>
    <row r="110" spans="1:66">
      <c r="A110">
        <v>10286</v>
      </c>
      <c r="B110" t="s">
        <v>278</v>
      </c>
      <c r="C110">
        <v>727</v>
      </c>
      <c r="D110" t="s">
        <v>52</v>
      </c>
      <c r="E110" t="s">
        <v>53</v>
      </c>
      <c r="F110">
        <v>1.0449999999999999</v>
      </c>
      <c r="G110">
        <v>53.29</v>
      </c>
      <c r="H110">
        <v>0.96399999999999997</v>
      </c>
      <c r="I110">
        <v>49.16</v>
      </c>
      <c r="J110">
        <v>0.91500000000000004</v>
      </c>
      <c r="K110">
        <v>46.66</v>
      </c>
      <c r="L110">
        <v>0.87</v>
      </c>
      <c r="M110">
        <v>44.37</v>
      </c>
      <c r="N110">
        <v>0.82699999999999996</v>
      </c>
      <c r="O110">
        <v>42.17</v>
      </c>
      <c r="P110">
        <v>51</v>
      </c>
      <c r="Q110">
        <v>0.98799999999999999</v>
      </c>
      <c r="R110">
        <v>50.38</v>
      </c>
      <c r="S110">
        <v>0.96399999999999997</v>
      </c>
      <c r="T110">
        <v>49.16</v>
      </c>
      <c r="U110">
        <v>0.91500000000000004</v>
      </c>
      <c r="V110">
        <v>46.66</v>
      </c>
      <c r="W110">
        <v>0.87</v>
      </c>
      <c r="X110">
        <v>44.37</v>
      </c>
      <c r="Y110">
        <v>0.82699999999999996</v>
      </c>
      <c r="Z110">
        <v>42.17</v>
      </c>
      <c r="AA110" t="s">
        <v>45</v>
      </c>
      <c r="AB110">
        <v>202640</v>
      </c>
      <c r="AC110">
        <v>202739</v>
      </c>
      <c r="AG110" t="s">
        <v>65</v>
      </c>
      <c r="AH110" t="s">
        <v>66</v>
      </c>
      <c r="AM110" t="s">
        <v>47</v>
      </c>
      <c r="AN110" t="s">
        <v>48</v>
      </c>
      <c r="BM110" t="s">
        <v>49</v>
      </c>
      <c r="BN110" t="s">
        <v>50</v>
      </c>
    </row>
    <row r="111" spans="1:66">
      <c r="A111">
        <v>10288</v>
      </c>
      <c r="B111" t="s">
        <v>280</v>
      </c>
      <c r="C111">
        <v>727</v>
      </c>
      <c r="D111" t="s">
        <v>43</v>
      </c>
      <c r="E111" t="s">
        <v>44</v>
      </c>
      <c r="F111">
        <v>1.458</v>
      </c>
      <c r="G111">
        <v>52.48</v>
      </c>
      <c r="H111">
        <v>1.345</v>
      </c>
      <c r="I111">
        <v>48.42</v>
      </c>
      <c r="J111">
        <v>1.2769999999999999</v>
      </c>
      <c r="K111">
        <v>45.97</v>
      </c>
      <c r="L111">
        <v>1.2130000000000001</v>
      </c>
      <c r="M111">
        <v>43.66</v>
      </c>
      <c r="N111">
        <v>1.153</v>
      </c>
      <c r="O111">
        <v>41.5</v>
      </c>
      <c r="P111">
        <v>36</v>
      </c>
      <c r="Q111">
        <v>1.379</v>
      </c>
      <c r="R111">
        <v>49.64</v>
      </c>
      <c r="S111">
        <v>1.345</v>
      </c>
      <c r="T111">
        <v>48.42</v>
      </c>
      <c r="U111">
        <v>1.2769999999999999</v>
      </c>
      <c r="V111">
        <v>45.97</v>
      </c>
      <c r="W111">
        <v>1.2130000000000001</v>
      </c>
      <c r="X111">
        <v>43.66</v>
      </c>
      <c r="Y111">
        <v>1.153</v>
      </c>
      <c r="Z111">
        <v>41.5</v>
      </c>
      <c r="AA111" t="s">
        <v>45</v>
      </c>
      <c r="AB111">
        <v>202640</v>
      </c>
      <c r="AC111">
        <v>202739</v>
      </c>
      <c r="AE111" t="s">
        <v>59</v>
      </c>
      <c r="AF111" t="s">
        <v>60</v>
      </c>
      <c r="AG111" t="s">
        <v>65</v>
      </c>
      <c r="AH111" t="s">
        <v>66</v>
      </c>
      <c r="AO111" t="s">
        <v>61</v>
      </c>
      <c r="AP111" t="s">
        <v>62</v>
      </c>
      <c r="BM111" t="s">
        <v>49</v>
      </c>
      <c r="BN111" t="s">
        <v>50</v>
      </c>
    </row>
    <row r="112" spans="1:66">
      <c r="A112">
        <v>10289</v>
      </c>
      <c r="B112" t="s">
        <v>282</v>
      </c>
      <c r="C112">
        <v>727</v>
      </c>
      <c r="D112" t="s">
        <v>43</v>
      </c>
      <c r="E112" t="s">
        <v>44</v>
      </c>
      <c r="F112">
        <v>1.458</v>
      </c>
      <c r="G112">
        <v>52.48</v>
      </c>
      <c r="H112">
        <v>1.345</v>
      </c>
      <c r="I112">
        <v>48.42</v>
      </c>
      <c r="J112">
        <v>1.2769999999999999</v>
      </c>
      <c r="K112">
        <v>45.97</v>
      </c>
      <c r="L112">
        <v>1.2130000000000001</v>
      </c>
      <c r="M112">
        <v>43.66</v>
      </c>
      <c r="N112">
        <v>1.153</v>
      </c>
      <c r="O112">
        <v>41.5</v>
      </c>
      <c r="P112">
        <v>36</v>
      </c>
      <c r="Q112">
        <v>1.379</v>
      </c>
      <c r="R112">
        <v>49.64</v>
      </c>
      <c r="S112">
        <v>1.345</v>
      </c>
      <c r="T112">
        <v>48.42</v>
      </c>
      <c r="U112">
        <v>1.2769999999999999</v>
      </c>
      <c r="V112">
        <v>45.97</v>
      </c>
      <c r="W112">
        <v>1.2130000000000001</v>
      </c>
      <c r="X112">
        <v>43.66</v>
      </c>
      <c r="Y112">
        <v>1.153</v>
      </c>
      <c r="Z112">
        <v>41.5</v>
      </c>
      <c r="AA112" t="s">
        <v>45</v>
      </c>
      <c r="AB112">
        <v>202640</v>
      </c>
      <c r="AC112">
        <v>202739</v>
      </c>
      <c r="AE112" t="s">
        <v>59</v>
      </c>
      <c r="AF112" t="s">
        <v>60</v>
      </c>
      <c r="AG112" t="s">
        <v>65</v>
      </c>
      <c r="AH112" t="s">
        <v>66</v>
      </c>
      <c r="AO112" t="s">
        <v>61</v>
      </c>
      <c r="AP112" t="s">
        <v>62</v>
      </c>
      <c r="BM112" t="s">
        <v>49</v>
      </c>
      <c r="BN112" t="s">
        <v>50</v>
      </c>
    </row>
    <row r="113" spans="1:66">
      <c r="A113">
        <v>10290</v>
      </c>
      <c r="B113" t="s">
        <v>284</v>
      </c>
      <c r="C113">
        <v>727</v>
      </c>
      <c r="D113" t="s">
        <v>43</v>
      </c>
      <c r="E113" t="s">
        <v>44</v>
      </c>
      <c r="F113">
        <v>1.458</v>
      </c>
      <c r="G113">
        <v>52.48</v>
      </c>
      <c r="H113">
        <v>1.345</v>
      </c>
      <c r="I113">
        <v>48.42</v>
      </c>
      <c r="J113">
        <v>1.2769999999999999</v>
      </c>
      <c r="K113">
        <v>45.97</v>
      </c>
      <c r="L113">
        <v>1.2130000000000001</v>
      </c>
      <c r="M113">
        <v>43.66</v>
      </c>
      <c r="N113">
        <v>1.153</v>
      </c>
      <c r="O113">
        <v>41.5</v>
      </c>
      <c r="P113">
        <v>36</v>
      </c>
      <c r="Q113">
        <v>1.379</v>
      </c>
      <c r="R113">
        <v>49.64</v>
      </c>
      <c r="S113">
        <v>1.345</v>
      </c>
      <c r="T113">
        <v>48.42</v>
      </c>
      <c r="U113">
        <v>1.2769999999999999</v>
      </c>
      <c r="V113">
        <v>45.97</v>
      </c>
      <c r="W113">
        <v>1.2130000000000001</v>
      </c>
      <c r="X113">
        <v>43.66</v>
      </c>
      <c r="Y113">
        <v>1.153</v>
      </c>
      <c r="Z113">
        <v>41.5</v>
      </c>
      <c r="AA113" t="s">
        <v>45</v>
      </c>
      <c r="AB113">
        <v>202640</v>
      </c>
      <c r="AC113">
        <v>202739</v>
      </c>
      <c r="AE113" t="s">
        <v>59</v>
      </c>
      <c r="AF113" t="s">
        <v>60</v>
      </c>
      <c r="AG113" t="s">
        <v>65</v>
      </c>
      <c r="AH113" t="s">
        <v>66</v>
      </c>
      <c r="AO113" t="s">
        <v>61</v>
      </c>
      <c r="AP113" t="s">
        <v>62</v>
      </c>
      <c r="BM113" t="s">
        <v>49</v>
      </c>
      <c r="BN113" t="s">
        <v>50</v>
      </c>
    </row>
    <row r="114" spans="1:66">
      <c r="A114">
        <v>10298</v>
      </c>
      <c r="B114" t="s">
        <v>286</v>
      </c>
      <c r="C114">
        <v>727</v>
      </c>
      <c r="D114" t="s">
        <v>43</v>
      </c>
      <c r="E114" t="s">
        <v>44</v>
      </c>
      <c r="F114">
        <v>1.3049999999999999</v>
      </c>
      <c r="G114">
        <v>46.98</v>
      </c>
      <c r="H114">
        <v>1.2030000000000001</v>
      </c>
      <c r="I114">
        <v>43.3</v>
      </c>
      <c r="J114">
        <v>1.143</v>
      </c>
      <c r="K114">
        <v>41.14</v>
      </c>
      <c r="L114">
        <v>1.085</v>
      </c>
      <c r="M114">
        <v>39.06</v>
      </c>
      <c r="N114">
        <v>1.032</v>
      </c>
      <c r="O114">
        <v>37.15</v>
      </c>
      <c r="P114">
        <v>36</v>
      </c>
      <c r="Q114">
        <v>1.234</v>
      </c>
      <c r="R114">
        <v>44.42</v>
      </c>
      <c r="S114">
        <v>1.2030000000000001</v>
      </c>
      <c r="T114">
        <v>43.3</v>
      </c>
      <c r="U114">
        <v>1.143</v>
      </c>
      <c r="V114">
        <v>41.14</v>
      </c>
      <c r="W114">
        <v>1.085</v>
      </c>
      <c r="X114">
        <v>39.06</v>
      </c>
      <c r="Y114">
        <v>1.032</v>
      </c>
      <c r="Z114">
        <v>37.15</v>
      </c>
      <c r="AA114" t="s">
        <v>45</v>
      </c>
      <c r="AB114">
        <v>202640</v>
      </c>
      <c r="AC114">
        <v>202739</v>
      </c>
      <c r="AM114" t="s">
        <v>47</v>
      </c>
      <c r="AN114" t="s">
        <v>48</v>
      </c>
      <c r="BM114" t="s">
        <v>49</v>
      </c>
      <c r="BN114" t="s">
        <v>50</v>
      </c>
    </row>
    <row r="115" spans="1:66">
      <c r="A115">
        <v>10299</v>
      </c>
      <c r="B115" t="s">
        <v>288</v>
      </c>
      <c r="C115">
        <v>727</v>
      </c>
      <c r="D115" t="s">
        <v>43</v>
      </c>
      <c r="E115" t="s">
        <v>44</v>
      </c>
      <c r="F115">
        <v>1.2230000000000001</v>
      </c>
      <c r="G115">
        <v>44.02</v>
      </c>
      <c r="H115">
        <v>1.129</v>
      </c>
      <c r="I115">
        <v>40.64</v>
      </c>
      <c r="J115">
        <v>1.0720000000000001</v>
      </c>
      <c r="K115">
        <v>38.590000000000003</v>
      </c>
      <c r="L115">
        <v>1.018</v>
      </c>
      <c r="M115">
        <v>36.64</v>
      </c>
      <c r="N115">
        <v>0.96799999999999997</v>
      </c>
      <c r="O115">
        <v>34.840000000000003</v>
      </c>
      <c r="P115">
        <v>36</v>
      </c>
      <c r="Q115">
        <v>1.157</v>
      </c>
      <c r="R115">
        <v>41.65</v>
      </c>
      <c r="S115">
        <v>1.129</v>
      </c>
      <c r="T115">
        <v>40.64</v>
      </c>
      <c r="U115">
        <v>1.0720000000000001</v>
      </c>
      <c r="V115">
        <v>38.590000000000003</v>
      </c>
      <c r="W115">
        <v>1.018</v>
      </c>
      <c r="X115">
        <v>36.64</v>
      </c>
      <c r="Y115">
        <v>0.96799999999999997</v>
      </c>
      <c r="Z115">
        <v>34.840000000000003</v>
      </c>
      <c r="AA115" t="s">
        <v>45</v>
      </c>
      <c r="AB115">
        <v>202640</v>
      </c>
      <c r="AC115">
        <v>202739</v>
      </c>
      <c r="AM115" t="s">
        <v>47</v>
      </c>
      <c r="AN115" t="s">
        <v>48</v>
      </c>
      <c r="BM115" t="s">
        <v>49</v>
      </c>
      <c r="BN115" t="s">
        <v>50</v>
      </c>
    </row>
    <row r="116" spans="1:66">
      <c r="A116">
        <v>10300</v>
      </c>
      <c r="B116" t="s">
        <v>290</v>
      </c>
      <c r="C116">
        <v>727</v>
      </c>
      <c r="D116" t="s">
        <v>43</v>
      </c>
      <c r="E116" t="s">
        <v>44</v>
      </c>
      <c r="F116">
        <v>1.3049999999999999</v>
      </c>
      <c r="G116">
        <v>46.98</v>
      </c>
      <c r="H116">
        <v>1.2030000000000001</v>
      </c>
      <c r="I116">
        <v>43.3</v>
      </c>
      <c r="J116">
        <v>1.143</v>
      </c>
      <c r="K116">
        <v>41.14</v>
      </c>
      <c r="L116">
        <v>1.085</v>
      </c>
      <c r="M116">
        <v>39.06</v>
      </c>
      <c r="N116">
        <v>1.032</v>
      </c>
      <c r="O116">
        <v>37.15</v>
      </c>
      <c r="P116">
        <v>36</v>
      </c>
      <c r="Q116">
        <v>1.234</v>
      </c>
      <c r="R116">
        <v>44.42</v>
      </c>
      <c r="S116">
        <v>1.2030000000000001</v>
      </c>
      <c r="T116">
        <v>43.3</v>
      </c>
      <c r="U116">
        <v>1.143</v>
      </c>
      <c r="V116">
        <v>41.14</v>
      </c>
      <c r="W116">
        <v>1.085</v>
      </c>
      <c r="X116">
        <v>39.06</v>
      </c>
      <c r="Y116">
        <v>1.032</v>
      </c>
      <c r="Z116">
        <v>37.15</v>
      </c>
      <c r="AA116" t="s">
        <v>45</v>
      </c>
      <c r="AB116">
        <v>202640</v>
      </c>
      <c r="AC116">
        <v>202739</v>
      </c>
      <c r="AM116" t="s">
        <v>47</v>
      </c>
      <c r="AN116" t="s">
        <v>48</v>
      </c>
      <c r="BM116" t="s">
        <v>49</v>
      </c>
      <c r="BN116" t="s">
        <v>50</v>
      </c>
    </row>
    <row r="117" spans="1:66">
      <c r="A117">
        <v>10304</v>
      </c>
      <c r="B117" t="s">
        <v>292</v>
      </c>
      <c r="C117">
        <v>727</v>
      </c>
      <c r="D117" t="s">
        <v>43</v>
      </c>
      <c r="E117" t="s">
        <v>44</v>
      </c>
      <c r="F117">
        <v>2.0259999999999998</v>
      </c>
      <c r="G117">
        <v>72.930000000000007</v>
      </c>
      <c r="H117">
        <v>1.869</v>
      </c>
      <c r="I117">
        <v>67.28</v>
      </c>
      <c r="J117">
        <v>1.774</v>
      </c>
      <c r="K117">
        <v>63.86</v>
      </c>
      <c r="L117">
        <v>1.6850000000000001</v>
      </c>
      <c r="M117">
        <v>60.66</v>
      </c>
      <c r="N117">
        <v>1.6020000000000001</v>
      </c>
      <c r="O117">
        <v>57.67</v>
      </c>
      <c r="P117">
        <v>36</v>
      </c>
      <c r="Q117">
        <v>1.917</v>
      </c>
      <c r="R117">
        <v>69.010000000000005</v>
      </c>
      <c r="S117">
        <v>1.869</v>
      </c>
      <c r="T117">
        <v>67.28</v>
      </c>
      <c r="U117">
        <v>1.774</v>
      </c>
      <c r="V117">
        <v>63.86</v>
      </c>
      <c r="W117">
        <v>1.6850000000000001</v>
      </c>
      <c r="X117">
        <v>60.66</v>
      </c>
      <c r="Y117">
        <v>1.6020000000000001</v>
      </c>
      <c r="Z117">
        <v>57.67</v>
      </c>
      <c r="AA117" t="s">
        <v>45</v>
      </c>
      <c r="AB117">
        <v>202640</v>
      </c>
      <c r="AC117">
        <v>202739</v>
      </c>
      <c r="AM117" t="s">
        <v>47</v>
      </c>
      <c r="AN117" t="s">
        <v>48</v>
      </c>
      <c r="BM117" t="s">
        <v>49</v>
      </c>
      <c r="BN117" t="s">
        <v>50</v>
      </c>
    </row>
    <row r="118" spans="1:66">
      <c r="A118">
        <v>10305</v>
      </c>
      <c r="B118" t="s">
        <v>294</v>
      </c>
      <c r="C118">
        <v>727</v>
      </c>
      <c r="D118" t="s">
        <v>43</v>
      </c>
      <c r="E118" t="s">
        <v>44</v>
      </c>
      <c r="F118">
        <v>1.7430000000000001</v>
      </c>
      <c r="G118">
        <v>62.74</v>
      </c>
      <c r="H118">
        <v>1.609</v>
      </c>
      <c r="I118">
        <v>57.92</v>
      </c>
      <c r="J118">
        <v>1.5269999999999999</v>
      </c>
      <c r="K118">
        <v>54.97</v>
      </c>
      <c r="L118">
        <v>1.45</v>
      </c>
      <c r="M118">
        <v>52.2</v>
      </c>
      <c r="N118">
        <v>1.379</v>
      </c>
      <c r="O118">
        <v>49.64</v>
      </c>
      <c r="P118">
        <v>36</v>
      </c>
      <c r="Q118">
        <v>1.649</v>
      </c>
      <c r="R118">
        <v>59.36</v>
      </c>
      <c r="S118">
        <v>1.609</v>
      </c>
      <c r="T118">
        <v>57.92</v>
      </c>
      <c r="U118">
        <v>1.5269999999999999</v>
      </c>
      <c r="V118">
        <v>54.97</v>
      </c>
      <c r="W118">
        <v>1.45</v>
      </c>
      <c r="X118">
        <v>52.2</v>
      </c>
      <c r="Y118">
        <v>1.379</v>
      </c>
      <c r="Z118">
        <v>49.64</v>
      </c>
      <c r="AA118" t="s">
        <v>45</v>
      </c>
      <c r="AB118">
        <v>202640</v>
      </c>
      <c r="AC118">
        <v>202739</v>
      </c>
      <c r="AG118" t="s">
        <v>65</v>
      </c>
      <c r="AH118" t="s">
        <v>66</v>
      </c>
      <c r="AO118" t="s">
        <v>61</v>
      </c>
      <c r="AP118" t="s">
        <v>62</v>
      </c>
      <c r="BM118" t="s">
        <v>49</v>
      </c>
      <c r="BN118" t="s">
        <v>50</v>
      </c>
    </row>
    <row r="119" spans="1:66">
      <c r="A119">
        <v>10308</v>
      </c>
      <c r="B119" t="s">
        <v>296</v>
      </c>
      <c r="C119">
        <v>727</v>
      </c>
      <c r="D119" t="s">
        <v>43</v>
      </c>
      <c r="E119" t="s">
        <v>44</v>
      </c>
      <c r="F119">
        <v>1.073</v>
      </c>
      <c r="G119">
        <v>38.619999999999997</v>
      </c>
      <c r="H119">
        <v>0.99</v>
      </c>
      <c r="I119">
        <v>35.64</v>
      </c>
      <c r="J119">
        <v>0.94</v>
      </c>
      <c r="K119">
        <v>33.840000000000003</v>
      </c>
      <c r="L119">
        <v>0.89300000000000002</v>
      </c>
      <c r="M119">
        <v>32.14</v>
      </c>
      <c r="N119">
        <v>0.84899999999999998</v>
      </c>
      <c r="O119">
        <v>30.56</v>
      </c>
      <c r="P119">
        <v>36</v>
      </c>
      <c r="Q119">
        <v>1.0149999999999999</v>
      </c>
      <c r="R119">
        <v>36.54</v>
      </c>
      <c r="S119">
        <v>0.99</v>
      </c>
      <c r="T119">
        <v>35.64</v>
      </c>
      <c r="U119">
        <v>0.94</v>
      </c>
      <c r="V119">
        <v>33.840000000000003</v>
      </c>
      <c r="W119">
        <v>0.89300000000000002</v>
      </c>
      <c r="X119">
        <v>32.14</v>
      </c>
      <c r="Y119">
        <v>0.84899999999999998</v>
      </c>
      <c r="Z119">
        <v>30.56</v>
      </c>
      <c r="AA119" t="s">
        <v>45</v>
      </c>
      <c r="AB119">
        <v>202640</v>
      </c>
      <c r="AC119">
        <v>202739</v>
      </c>
      <c r="AM119" t="s">
        <v>47</v>
      </c>
      <c r="AN119" t="s">
        <v>48</v>
      </c>
      <c r="BM119" t="s">
        <v>49</v>
      </c>
      <c r="BN119" t="s">
        <v>50</v>
      </c>
    </row>
    <row r="120" spans="1:66">
      <c r="A120">
        <v>10309</v>
      </c>
      <c r="B120" t="s">
        <v>298</v>
      </c>
      <c r="C120">
        <v>727</v>
      </c>
      <c r="D120" t="s">
        <v>43</v>
      </c>
      <c r="E120" t="s">
        <v>44</v>
      </c>
      <c r="F120">
        <v>1.073</v>
      </c>
      <c r="G120">
        <v>38.619999999999997</v>
      </c>
      <c r="H120">
        <v>0.99</v>
      </c>
      <c r="I120">
        <v>35.64</v>
      </c>
      <c r="J120">
        <v>0.94</v>
      </c>
      <c r="K120">
        <v>33.840000000000003</v>
      </c>
      <c r="L120">
        <v>0.89300000000000002</v>
      </c>
      <c r="M120">
        <v>32.14</v>
      </c>
      <c r="N120">
        <v>0.84899999999999998</v>
      </c>
      <c r="O120">
        <v>30.56</v>
      </c>
      <c r="P120">
        <v>36</v>
      </c>
      <c r="Q120">
        <v>1.0149999999999999</v>
      </c>
      <c r="R120">
        <v>36.54</v>
      </c>
      <c r="S120">
        <v>0.99</v>
      </c>
      <c r="T120">
        <v>35.64</v>
      </c>
      <c r="U120">
        <v>0.94</v>
      </c>
      <c r="V120">
        <v>33.840000000000003</v>
      </c>
      <c r="W120">
        <v>0.89300000000000002</v>
      </c>
      <c r="X120">
        <v>32.14</v>
      </c>
      <c r="Y120">
        <v>0.84899999999999998</v>
      </c>
      <c r="Z120">
        <v>30.56</v>
      </c>
      <c r="AA120" t="s">
        <v>45</v>
      </c>
      <c r="AB120">
        <v>202640</v>
      </c>
      <c r="AC120">
        <v>202739</v>
      </c>
      <c r="AM120" t="s">
        <v>47</v>
      </c>
      <c r="AN120" t="s">
        <v>48</v>
      </c>
      <c r="BM120" t="s">
        <v>49</v>
      </c>
      <c r="BN120" t="s">
        <v>50</v>
      </c>
    </row>
    <row r="121" spans="1:66">
      <c r="A121">
        <v>10310</v>
      </c>
      <c r="B121" t="s">
        <v>300</v>
      </c>
      <c r="C121">
        <v>727</v>
      </c>
      <c r="D121" t="s">
        <v>43</v>
      </c>
      <c r="E121" t="s">
        <v>44</v>
      </c>
      <c r="F121">
        <v>1.073</v>
      </c>
      <c r="G121">
        <v>38.619999999999997</v>
      </c>
      <c r="H121">
        <v>0.99</v>
      </c>
      <c r="I121">
        <v>35.64</v>
      </c>
      <c r="J121">
        <v>0.94</v>
      </c>
      <c r="K121">
        <v>33.840000000000003</v>
      </c>
      <c r="L121">
        <v>0.89300000000000002</v>
      </c>
      <c r="M121">
        <v>32.14</v>
      </c>
      <c r="N121">
        <v>0.84899999999999998</v>
      </c>
      <c r="O121">
        <v>30.56</v>
      </c>
      <c r="P121">
        <v>36</v>
      </c>
      <c r="Q121">
        <v>1.0149999999999999</v>
      </c>
      <c r="R121">
        <v>36.54</v>
      </c>
      <c r="S121">
        <v>0.99</v>
      </c>
      <c r="T121">
        <v>35.64</v>
      </c>
      <c r="U121">
        <v>0.94</v>
      </c>
      <c r="V121">
        <v>33.840000000000003</v>
      </c>
      <c r="W121">
        <v>0.89300000000000002</v>
      </c>
      <c r="X121">
        <v>32.14</v>
      </c>
      <c r="Y121">
        <v>0.84899999999999998</v>
      </c>
      <c r="Z121">
        <v>30.56</v>
      </c>
      <c r="AA121" t="s">
        <v>45</v>
      </c>
      <c r="AB121">
        <v>202640</v>
      </c>
      <c r="AC121">
        <v>202739</v>
      </c>
      <c r="AM121" t="s">
        <v>47</v>
      </c>
      <c r="AN121" t="s">
        <v>48</v>
      </c>
      <c r="BM121" t="s">
        <v>49</v>
      </c>
      <c r="BN121" t="s">
        <v>50</v>
      </c>
    </row>
    <row r="122" spans="1:66">
      <c r="A122">
        <v>10313</v>
      </c>
      <c r="B122" t="s">
        <v>302</v>
      </c>
      <c r="C122">
        <v>727</v>
      </c>
      <c r="D122" t="s">
        <v>43</v>
      </c>
      <c r="E122" t="s">
        <v>44</v>
      </c>
      <c r="F122">
        <v>4.2720000000000002</v>
      </c>
      <c r="G122">
        <v>153.79</v>
      </c>
      <c r="H122">
        <v>3.94</v>
      </c>
      <c r="I122">
        <v>141.84</v>
      </c>
      <c r="J122">
        <v>3.74</v>
      </c>
      <c r="K122">
        <v>134.63999999999999</v>
      </c>
      <c r="L122">
        <v>3.5529999999999999</v>
      </c>
      <c r="M122">
        <v>127.9</v>
      </c>
      <c r="N122">
        <v>3.3780000000000001</v>
      </c>
      <c r="O122">
        <v>121.6</v>
      </c>
      <c r="P122">
        <v>36</v>
      </c>
      <c r="Q122">
        <v>4.0410000000000004</v>
      </c>
      <c r="R122">
        <v>145.47</v>
      </c>
      <c r="S122">
        <v>3.94</v>
      </c>
      <c r="T122">
        <v>141.84</v>
      </c>
      <c r="U122">
        <v>3.74</v>
      </c>
      <c r="V122">
        <v>134.63999999999999</v>
      </c>
      <c r="W122">
        <v>3.5529999999999999</v>
      </c>
      <c r="X122">
        <v>127.9</v>
      </c>
      <c r="Y122">
        <v>3.3780000000000001</v>
      </c>
      <c r="Z122">
        <v>121.6</v>
      </c>
      <c r="AA122" t="s">
        <v>45</v>
      </c>
      <c r="AB122">
        <v>202640</v>
      </c>
      <c r="AC122">
        <v>202739</v>
      </c>
      <c r="AG122" t="s">
        <v>65</v>
      </c>
      <c r="AH122" t="s">
        <v>66</v>
      </c>
      <c r="AO122" t="s">
        <v>61</v>
      </c>
      <c r="AP122" t="s">
        <v>62</v>
      </c>
      <c r="BM122" t="s">
        <v>49</v>
      </c>
      <c r="BN122" t="s">
        <v>50</v>
      </c>
    </row>
    <row r="123" spans="1:66">
      <c r="A123">
        <v>10314</v>
      </c>
      <c r="B123" t="s">
        <v>304</v>
      </c>
      <c r="C123">
        <v>727</v>
      </c>
      <c r="D123" t="s">
        <v>43</v>
      </c>
      <c r="E123" t="s">
        <v>44</v>
      </c>
      <c r="F123">
        <v>4.2720000000000002</v>
      </c>
      <c r="G123">
        <v>153.79</v>
      </c>
      <c r="H123">
        <v>3.94</v>
      </c>
      <c r="I123">
        <v>141.84</v>
      </c>
      <c r="J123">
        <v>3.74</v>
      </c>
      <c r="K123">
        <v>134.63999999999999</v>
      </c>
      <c r="L123">
        <v>3.5529999999999999</v>
      </c>
      <c r="M123">
        <v>127.9</v>
      </c>
      <c r="N123">
        <v>3.3780000000000001</v>
      </c>
      <c r="O123">
        <v>121.6</v>
      </c>
      <c r="P123">
        <v>36</v>
      </c>
      <c r="Q123">
        <v>4.0410000000000004</v>
      </c>
      <c r="R123">
        <v>145.47</v>
      </c>
      <c r="S123">
        <v>3.94</v>
      </c>
      <c r="T123">
        <v>141.84</v>
      </c>
      <c r="U123">
        <v>3.74</v>
      </c>
      <c r="V123">
        <v>134.63999999999999</v>
      </c>
      <c r="W123">
        <v>3.5529999999999999</v>
      </c>
      <c r="X123">
        <v>127.9</v>
      </c>
      <c r="Y123">
        <v>3.3780000000000001</v>
      </c>
      <c r="Z123">
        <v>121.6</v>
      </c>
      <c r="AA123" t="s">
        <v>45</v>
      </c>
      <c r="AB123">
        <v>202640</v>
      </c>
      <c r="AC123">
        <v>202739</v>
      </c>
      <c r="AG123" t="s">
        <v>65</v>
      </c>
      <c r="AH123" t="s">
        <v>66</v>
      </c>
      <c r="AO123" t="s">
        <v>61</v>
      </c>
      <c r="AP123" t="s">
        <v>62</v>
      </c>
      <c r="BM123" t="s">
        <v>49</v>
      </c>
      <c r="BN123" t="s">
        <v>50</v>
      </c>
    </row>
    <row r="124" spans="1:66">
      <c r="A124">
        <v>10343</v>
      </c>
      <c r="B124" t="s">
        <v>306</v>
      </c>
      <c r="C124">
        <v>727</v>
      </c>
      <c r="D124" t="s">
        <v>43</v>
      </c>
      <c r="E124" t="s">
        <v>44</v>
      </c>
      <c r="F124">
        <v>1.458</v>
      </c>
      <c r="G124">
        <v>52.48</v>
      </c>
      <c r="H124">
        <v>1.345</v>
      </c>
      <c r="I124">
        <v>48.42</v>
      </c>
      <c r="J124">
        <v>1.2769999999999999</v>
      </c>
      <c r="K124">
        <v>45.97</v>
      </c>
      <c r="L124">
        <v>1.2130000000000001</v>
      </c>
      <c r="M124">
        <v>43.66</v>
      </c>
      <c r="N124">
        <v>1.153</v>
      </c>
      <c r="O124">
        <v>41.5</v>
      </c>
      <c r="P124">
        <v>36</v>
      </c>
      <c r="Q124">
        <v>1.379</v>
      </c>
      <c r="R124">
        <v>49.64</v>
      </c>
      <c r="S124">
        <v>1.345</v>
      </c>
      <c r="T124">
        <v>48.42</v>
      </c>
      <c r="U124">
        <v>1.2769999999999999</v>
      </c>
      <c r="V124">
        <v>45.97</v>
      </c>
      <c r="W124">
        <v>1.2130000000000001</v>
      </c>
      <c r="X124">
        <v>43.66</v>
      </c>
      <c r="Y124">
        <v>1.153</v>
      </c>
      <c r="Z124">
        <v>41.5</v>
      </c>
      <c r="AA124" t="s">
        <v>45</v>
      </c>
      <c r="AB124">
        <v>202640</v>
      </c>
      <c r="AC124">
        <v>202739</v>
      </c>
      <c r="AG124" t="s">
        <v>65</v>
      </c>
      <c r="AH124" t="s">
        <v>66</v>
      </c>
      <c r="AO124" t="s">
        <v>61</v>
      </c>
      <c r="AP124" t="s">
        <v>62</v>
      </c>
      <c r="BM124" t="s">
        <v>49</v>
      </c>
      <c r="BN124" t="s">
        <v>50</v>
      </c>
    </row>
    <row r="125" spans="1:66">
      <c r="A125">
        <v>10347</v>
      </c>
      <c r="B125" t="s">
        <v>308</v>
      </c>
      <c r="C125">
        <v>727</v>
      </c>
      <c r="D125" t="s">
        <v>43</v>
      </c>
      <c r="E125" t="s">
        <v>44</v>
      </c>
      <c r="F125">
        <v>2.4900000000000002</v>
      </c>
      <c r="G125">
        <v>89.64</v>
      </c>
      <c r="H125">
        <v>2.2959999999999998</v>
      </c>
      <c r="I125">
        <v>82.65</v>
      </c>
      <c r="J125">
        <v>2.181</v>
      </c>
      <c r="K125">
        <v>78.510000000000005</v>
      </c>
      <c r="L125">
        <v>2.0720000000000001</v>
      </c>
      <c r="M125">
        <v>74.59</v>
      </c>
      <c r="N125">
        <v>1.97</v>
      </c>
      <c r="O125">
        <v>70.92</v>
      </c>
      <c r="P125">
        <v>36</v>
      </c>
      <c r="Q125">
        <v>2.3559999999999999</v>
      </c>
      <c r="R125">
        <v>84.81</v>
      </c>
      <c r="S125">
        <v>2.2959999999999998</v>
      </c>
      <c r="T125">
        <v>82.65</v>
      </c>
      <c r="U125">
        <v>2.181</v>
      </c>
      <c r="V125">
        <v>78.510000000000005</v>
      </c>
      <c r="W125">
        <v>2.0720000000000001</v>
      </c>
      <c r="X125">
        <v>74.59</v>
      </c>
      <c r="Y125">
        <v>1.97</v>
      </c>
      <c r="Z125">
        <v>70.92</v>
      </c>
      <c r="AA125" t="s">
        <v>45</v>
      </c>
      <c r="AB125">
        <v>202640</v>
      </c>
      <c r="AC125">
        <v>202739</v>
      </c>
      <c r="AG125" t="s">
        <v>65</v>
      </c>
      <c r="AH125" t="s">
        <v>66</v>
      </c>
      <c r="AM125" t="s">
        <v>47</v>
      </c>
      <c r="AN125" t="s">
        <v>48</v>
      </c>
      <c r="BM125" t="s">
        <v>49</v>
      </c>
      <c r="BN125" t="s">
        <v>50</v>
      </c>
    </row>
    <row r="126" spans="1:66">
      <c r="A126">
        <v>10369</v>
      </c>
      <c r="B126" t="s">
        <v>310</v>
      </c>
      <c r="C126">
        <v>727</v>
      </c>
      <c r="D126" t="s">
        <v>43</v>
      </c>
      <c r="E126" t="s">
        <v>44</v>
      </c>
      <c r="F126">
        <v>1.85</v>
      </c>
      <c r="G126">
        <v>66.599999999999994</v>
      </c>
      <c r="H126">
        <v>1.7070000000000001</v>
      </c>
      <c r="I126">
        <v>61.45</v>
      </c>
      <c r="J126">
        <v>1.62</v>
      </c>
      <c r="K126">
        <v>58.32</v>
      </c>
      <c r="L126">
        <v>1.5389999999999999</v>
      </c>
      <c r="M126">
        <v>55.4</v>
      </c>
      <c r="N126">
        <v>1.4630000000000001</v>
      </c>
      <c r="O126">
        <v>52.66</v>
      </c>
      <c r="P126">
        <v>36</v>
      </c>
      <c r="Q126">
        <v>1.75</v>
      </c>
      <c r="R126">
        <v>63</v>
      </c>
      <c r="S126">
        <v>1.7070000000000001</v>
      </c>
      <c r="T126">
        <v>61.45</v>
      </c>
      <c r="U126">
        <v>1.62</v>
      </c>
      <c r="V126">
        <v>58.32</v>
      </c>
      <c r="W126">
        <v>1.5389999999999999</v>
      </c>
      <c r="X126">
        <v>55.4</v>
      </c>
      <c r="Y126">
        <v>1.4630000000000001</v>
      </c>
      <c r="Z126">
        <v>52.66</v>
      </c>
      <c r="AA126" t="s">
        <v>45</v>
      </c>
      <c r="AB126">
        <v>202640</v>
      </c>
      <c r="AC126">
        <v>202739</v>
      </c>
      <c r="AE126" t="s">
        <v>59</v>
      </c>
      <c r="AF126" t="s">
        <v>60</v>
      </c>
      <c r="AG126" t="s">
        <v>65</v>
      </c>
      <c r="AH126" t="s">
        <v>66</v>
      </c>
      <c r="AM126" t="s">
        <v>47</v>
      </c>
      <c r="AN126" t="s">
        <v>48</v>
      </c>
      <c r="BM126" t="s">
        <v>49</v>
      </c>
      <c r="BN126" t="s">
        <v>50</v>
      </c>
    </row>
    <row r="127" spans="1:66">
      <c r="A127">
        <v>10370</v>
      </c>
      <c r="B127" t="s">
        <v>312</v>
      </c>
      <c r="C127">
        <v>727</v>
      </c>
      <c r="D127" t="s">
        <v>43</v>
      </c>
      <c r="E127" t="s">
        <v>44</v>
      </c>
      <c r="F127">
        <v>1.3049999999999999</v>
      </c>
      <c r="G127">
        <v>46.98</v>
      </c>
      <c r="H127">
        <v>1.2030000000000001</v>
      </c>
      <c r="I127">
        <v>43.3</v>
      </c>
      <c r="J127">
        <v>1.143</v>
      </c>
      <c r="K127">
        <v>41.14</v>
      </c>
      <c r="L127">
        <v>1.085</v>
      </c>
      <c r="M127">
        <v>39.06</v>
      </c>
      <c r="N127">
        <v>1.032</v>
      </c>
      <c r="O127">
        <v>37.15</v>
      </c>
      <c r="P127">
        <v>36</v>
      </c>
      <c r="Q127">
        <v>1.234</v>
      </c>
      <c r="R127">
        <v>44.42</v>
      </c>
      <c r="S127">
        <v>1.2030000000000001</v>
      </c>
      <c r="T127">
        <v>43.3</v>
      </c>
      <c r="U127">
        <v>1.143</v>
      </c>
      <c r="V127">
        <v>41.14</v>
      </c>
      <c r="W127">
        <v>1.085</v>
      </c>
      <c r="X127">
        <v>39.06</v>
      </c>
      <c r="Y127">
        <v>1.032</v>
      </c>
      <c r="Z127">
        <v>37.15</v>
      </c>
      <c r="AA127" t="s">
        <v>45</v>
      </c>
      <c r="AB127">
        <v>202640</v>
      </c>
      <c r="AC127">
        <v>202739</v>
      </c>
      <c r="AM127" t="s">
        <v>47</v>
      </c>
      <c r="AN127" t="s">
        <v>48</v>
      </c>
      <c r="BM127" t="s">
        <v>49</v>
      </c>
      <c r="BN127" t="s">
        <v>50</v>
      </c>
    </row>
    <row r="128" spans="1:66">
      <c r="A128">
        <v>10372</v>
      </c>
      <c r="B128" t="s">
        <v>314</v>
      </c>
      <c r="C128">
        <v>727</v>
      </c>
      <c r="D128" t="s">
        <v>52</v>
      </c>
      <c r="E128" t="s">
        <v>53</v>
      </c>
      <c r="F128">
        <v>1.2230000000000001</v>
      </c>
      <c r="G128">
        <v>62.37</v>
      </c>
      <c r="H128">
        <v>1.129</v>
      </c>
      <c r="I128">
        <v>57.57</v>
      </c>
      <c r="J128">
        <v>1.0720000000000001</v>
      </c>
      <c r="K128">
        <v>54.67</v>
      </c>
      <c r="L128">
        <v>1.018</v>
      </c>
      <c r="M128">
        <v>51.91</v>
      </c>
      <c r="N128">
        <v>0.96799999999999997</v>
      </c>
      <c r="O128">
        <v>49.36</v>
      </c>
      <c r="P128">
        <v>51</v>
      </c>
      <c r="Q128">
        <v>1.157</v>
      </c>
      <c r="R128">
        <v>59</v>
      </c>
      <c r="S128">
        <v>1.129</v>
      </c>
      <c r="T128">
        <v>57.57</v>
      </c>
      <c r="U128">
        <v>1.0720000000000001</v>
      </c>
      <c r="V128">
        <v>54.67</v>
      </c>
      <c r="W128">
        <v>1.018</v>
      </c>
      <c r="X128">
        <v>51.91</v>
      </c>
      <c r="Y128">
        <v>0.96799999999999997</v>
      </c>
      <c r="Z128">
        <v>49.36</v>
      </c>
      <c r="AA128" t="s">
        <v>45</v>
      </c>
      <c r="AB128">
        <v>202640</v>
      </c>
      <c r="AC128">
        <v>202739</v>
      </c>
      <c r="AE128" t="s">
        <v>59</v>
      </c>
      <c r="AF128" t="s">
        <v>60</v>
      </c>
      <c r="AM128" t="s">
        <v>47</v>
      </c>
      <c r="AN128" t="s">
        <v>48</v>
      </c>
      <c r="BM128" t="s">
        <v>49</v>
      </c>
      <c r="BN128" t="s">
        <v>50</v>
      </c>
    </row>
    <row r="129" spans="1:66">
      <c r="A129">
        <v>10374</v>
      </c>
      <c r="B129" t="s">
        <v>316</v>
      </c>
      <c r="C129">
        <v>727</v>
      </c>
      <c r="D129" t="s">
        <v>52</v>
      </c>
      <c r="E129" t="s">
        <v>53</v>
      </c>
      <c r="F129">
        <v>1.0449999999999999</v>
      </c>
      <c r="G129">
        <v>53.29</v>
      </c>
      <c r="H129">
        <v>0.96399999999999997</v>
      </c>
      <c r="I129">
        <v>49.16</v>
      </c>
      <c r="J129">
        <v>0.91500000000000004</v>
      </c>
      <c r="K129">
        <v>46.66</v>
      </c>
      <c r="L129">
        <v>0.87</v>
      </c>
      <c r="M129">
        <v>44.37</v>
      </c>
      <c r="N129">
        <v>0.82699999999999996</v>
      </c>
      <c r="O129">
        <v>42.17</v>
      </c>
      <c r="P129">
        <v>51</v>
      </c>
      <c r="Q129">
        <v>0.98799999999999999</v>
      </c>
      <c r="R129">
        <v>50.38</v>
      </c>
      <c r="S129">
        <v>0.96399999999999997</v>
      </c>
      <c r="T129">
        <v>49.16</v>
      </c>
      <c r="U129">
        <v>0.91500000000000004</v>
      </c>
      <c r="V129">
        <v>46.66</v>
      </c>
      <c r="W129">
        <v>0.87</v>
      </c>
      <c r="X129">
        <v>44.37</v>
      </c>
      <c r="Y129">
        <v>0.82699999999999996</v>
      </c>
      <c r="Z129">
        <v>42.17</v>
      </c>
      <c r="AA129" t="s">
        <v>45</v>
      </c>
      <c r="AB129">
        <v>202640</v>
      </c>
      <c r="AC129">
        <v>202739</v>
      </c>
      <c r="AG129" t="s">
        <v>65</v>
      </c>
      <c r="AH129" t="s">
        <v>66</v>
      </c>
      <c r="AM129" t="s">
        <v>47</v>
      </c>
      <c r="AN129" t="s">
        <v>48</v>
      </c>
      <c r="BM129" t="s">
        <v>49</v>
      </c>
      <c r="BN129" t="s">
        <v>50</v>
      </c>
    </row>
    <row r="130" spans="1:66">
      <c r="A130">
        <v>10375</v>
      </c>
      <c r="B130" t="s">
        <v>318</v>
      </c>
      <c r="C130">
        <v>727</v>
      </c>
      <c r="D130" t="s">
        <v>52</v>
      </c>
      <c r="E130" t="s">
        <v>53</v>
      </c>
      <c r="F130">
        <v>1.41</v>
      </c>
      <c r="G130">
        <v>71.91</v>
      </c>
      <c r="H130">
        <v>1.3</v>
      </c>
      <c r="I130">
        <v>66.3</v>
      </c>
      <c r="J130">
        <v>1.2350000000000001</v>
      </c>
      <c r="K130">
        <v>62.98</v>
      </c>
      <c r="L130">
        <v>1.1739999999999999</v>
      </c>
      <c r="M130">
        <v>59.87</v>
      </c>
      <c r="N130">
        <v>1.115</v>
      </c>
      <c r="O130">
        <v>56.86</v>
      </c>
      <c r="P130">
        <v>51</v>
      </c>
      <c r="Q130">
        <v>1.3340000000000001</v>
      </c>
      <c r="R130">
        <v>68.03</v>
      </c>
      <c r="S130">
        <v>1.3</v>
      </c>
      <c r="T130">
        <v>66.3</v>
      </c>
      <c r="U130">
        <v>1.2350000000000001</v>
      </c>
      <c r="V130">
        <v>62.98</v>
      </c>
      <c r="W130">
        <v>1.1739999999999999</v>
      </c>
      <c r="X130">
        <v>59.87</v>
      </c>
      <c r="Y130">
        <v>1.115</v>
      </c>
      <c r="Z130">
        <v>56.86</v>
      </c>
      <c r="AA130" t="s">
        <v>45</v>
      </c>
      <c r="AB130">
        <v>202640</v>
      </c>
      <c r="AC130">
        <v>202739</v>
      </c>
      <c r="AG130" t="s">
        <v>65</v>
      </c>
      <c r="AH130" t="s">
        <v>66</v>
      </c>
      <c r="AM130" t="s">
        <v>47</v>
      </c>
      <c r="AN130" t="s">
        <v>48</v>
      </c>
      <c r="BM130" t="s">
        <v>49</v>
      </c>
      <c r="BN130" t="s">
        <v>50</v>
      </c>
    </row>
    <row r="131" spans="1:66">
      <c r="A131">
        <v>10376</v>
      </c>
      <c r="B131" t="s">
        <v>320</v>
      </c>
      <c r="C131">
        <v>727</v>
      </c>
      <c r="D131" t="s">
        <v>52</v>
      </c>
      <c r="E131" t="s">
        <v>53</v>
      </c>
      <c r="F131">
        <v>1.41</v>
      </c>
      <c r="G131">
        <v>71.91</v>
      </c>
      <c r="H131">
        <v>1.3</v>
      </c>
      <c r="I131">
        <v>66.3</v>
      </c>
      <c r="J131">
        <v>1.2350000000000001</v>
      </c>
      <c r="K131">
        <v>62.98</v>
      </c>
      <c r="L131">
        <v>1.1739999999999999</v>
      </c>
      <c r="M131">
        <v>59.87</v>
      </c>
      <c r="N131">
        <v>1.115</v>
      </c>
      <c r="O131">
        <v>56.86</v>
      </c>
      <c r="P131">
        <v>51</v>
      </c>
      <c r="Q131">
        <v>1.3340000000000001</v>
      </c>
      <c r="R131">
        <v>68.03</v>
      </c>
      <c r="S131">
        <v>1.3</v>
      </c>
      <c r="T131">
        <v>66.3</v>
      </c>
      <c r="U131">
        <v>1.2350000000000001</v>
      </c>
      <c r="V131">
        <v>62.98</v>
      </c>
      <c r="W131">
        <v>1.1739999999999999</v>
      </c>
      <c r="X131">
        <v>59.87</v>
      </c>
      <c r="Y131">
        <v>1.115</v>
      </c>
      <c r="Z131">
        <v>56.86</v>
      </c>
      <c r="AA131" t="s">
        <v>45</v>
      </c>
      <c r="AB131">
        <v>202640</v>
      </c>
      <c r="AC131">
        <v>202739</v>
      </c>
      <c r="AG131" t="s">
        <v>65</v>
      </c>
      <c r="AH131" t="s">
        <v>66</v>
      </c>
      <c r="AM131" t="s">
        <v>47</v>
      </c>
      <c r="AN131" t="s">
        <v>48</v>
      </c>
      <c r="BM131" t="s">
        <v>49</v>
      </c>
      <c r="BN131" t="s">
        <v>50</v>
      </c>
    </row>
    <row r="132" spans="1:66">
      <c r="A132">
        <v>10378</v>
      </c>
      <c r="B132" t="s">
        <v>322</v>
      </c>
      <c r="C132">
        <v>727</v>
      </c>
      <c r="D132" t="s">
        <v>52</v>
      </c>
      <c r="E132" t="s">
        <v>53</v>
      </c>
      <c r="F132">
        <v>0.97899999999999998</v>
      </c>
      <c r="G132">
        <v>49.92</v>
      </c>
      <c r="H132">
        <v>0.90300000000000002</v>
      </c>
      <c r="I132">
        <v>46.05</v>
      </c>
      <c r="J132">
        <v>0.85699999999999998</v>
      </c>
      <c r="K132">
        <v>43.7</v>
      </c>
      <c r="L132">
        <v>0.81499999999999995</v>
      </c>
      <c r="M132">
        <v>41.56</v>
      </c>
      <c r="N132">
        <v>0.77400000000000002</v>
      </c>
      <c r="O132">
        <v>39.47</v>
      </c>
      <c r="P132">
        <v>51</v>
      </c>
      <c r="Q132">
        <v>0.92600000000000005</v>
      </c>
      <c r="R132">
        <v>47.22</v>
      </c>
      <c r="S132">
        <v>0.90300000000000002</v>
      </c>
      <c r="T132">
        <v>46.05</v>
      </c>
      <c r="U132">
        <v>0.85699999999999998</v>
      </c>
      <c r="V132">
        <v>43.7</v>
      </c>
      <c r="W132">
        <v>0.81499999999999995</v>
      </c>
      <c r="X132">
        <v>41.56</v>
      </c>
      <c r="Y132">
        <v>0.77400000000000002</v>
      </c>
      <c r="Z132">
        <v>39.47</v>
      </c>
      <c r="AA132" t="s">
        <v>45</v>
      </c>
      <c r="AB132">
        <v>202640</v>
      </c>
      <c r="AC132">
        <v>202739</v>
      </c>
      <c r="AG132" t="s">
        <v>65</v>
      </c>
      <c r="AH132" t="s">
        <v>66</v>
      </c>
      <c r="AM132" t="s">
        <v>47</v>
      </c>
      <c r="AN132" t="s">
        <v>48</v>
      </c>
      <c r="BM132" t="s">
        <v>49</v>
      </c>
      <c r="BN132" t="s">
        <v>50</v>
      </c>
    </row>
    <row r="133" spans="1:66">
      <c r="A133">
        <v>10380</v>
      </c>
      <c r="B133" t="s">
        <v>324</v>
      </c>
      <c r="C133">
        <v>727</v>
      </c>
      <c r="D133" t="s">
        <v>52</v>
      </c>
      <c r="E133" t="s">
        <v>53</v>
      </c>
      <c r="F133">
        <v>0.97899999999999998</v>
      </c>
      <c r="G133">
        <v>49.92</v>
      </c>
      <c r="H133">
        <v>0.90300000000000002</v>
      </c>
      <c r="I133">
        <v>46.05</v>
      </c>
      <c r="J133">
        <v>0.85699999999999998</v>
      </c>
      <c r="K133">
        <v>43.7</v>
      </c>
      <c r="L133">
        <v>0.81499999999999995</v>
      </c>
      <c r="M133">
        <v>41.56</v>
      </c>
      <c r="N133">
        <v>0.77400000000000002</v>
      </c>
      <c r="O133">
        <v>39.47</v>
      </c>
      <c r="P133">
        <v>51</v>
      </c>
      <c r="Q133">
        <v>0.92600000000000005</v>
      </c>
      <c r="R133">
        <v>47.22</v>
      </c>
      <c r="S133">
        <v>0.90300000000000002</v>
      </c>
      <c r="T133">
        <v>46.05</v>
      </c>
      <c r="U133">
        <v>0.85699999999999998</v>
      </c>
      <c r="V133">
        <v>43.7</v>
      </c>
      <c r="W133">
        <v>0.81499999999999995</v>
      </c>
      <c r="X133">
        <v>41.56</v>
      </c>
      <c r="Y133">
        <v>0.77400000000000002</v>
      </c>
      <c r="Z133">
        <v>39.47</v>
      </c>
      <c r="AA133" t="s">
        <v>45</v>
      </c>
      <c r="AB133">
        <v>202640</v>
      </c>
      <c r="AC133">
        <v>202739</v>
      </c>
      <c r="AE133" t="s">
        <v>59</v>
      </c>
      <c r="AF133" t="s">
        <v>60</v>
      </c>
      <c r="AG133" t="s">
        <v>65</v>
      </c>
      <c r="AH133" t="s">
        <v>66</v>
      </c>
      <c r="AM133" t="s">
        <v>47</v>
      </c>
      <c r="AN133" t="s">
        <v>48</v>
      </c>
      <c r="BM133" t="s">
        <v>49</v>
      </c>
      <c r="BN133" t="s">
        <v>50</v>
      </c>
    </row>
    <row r="134" spans="1:66">
      <c r="A134">
        <v>10381</v>
      </c>
      <c r="B134" t="s">
        <v>326</v>
      </c>
      <c r="C134">
        <v>727</v>
      </c>
      <c r="D134" t="s">
        <v>52</v>
      </c>
      <c r="E134" t="s">
        <v>53</v>
      </c>
      <c r="F134">
        <v>0.97899999999999998</v>
      </c>
      <c r="G134">
        <v>49.92</v>
      </c>
      <c r="H134">
        <v>0.90300000000000002</v>
      </c>
      <c r="I134">
        <v>46.05</v>
      </c>
      <c r="J134">
        <v>0.85699999999999998</v>
      </c>
      <c r="K134">
        <v>43.7</v>
      </c>
      <c r="L134">
        <v>0.81499999999999995</v>
      </c>
      <c r="M134">
        <v>41.56</v>
      </c>
      <c r="N134">
        <v>0.77400000000000002</v>
      </c>
      <c r="O134">
        <v>39.47</v>
      </c>
      <c r="P134">
        <v>51</v>
      </c>
      <c r="Q134">
        <v>0.92600000000000005</v>
      </c>
      <c r="R134">
        <v>47.22</v>
      </c>
      <c r="S134">
        <v>0.90300000000000002</v>
      </c>
      <c r="T134">
        <v>46.05</v>
      </c>
      <c r="U134">
        <v>0.85699999999999998</v>
      </c>
      <c r="V134">
        <v>43.7</v>
      </c>
      <c r="W134">
        <v>0.81499999999999995</v>
      </c>
      <c r="X134">
        <v>41.56</v>
      </c>
      <c r="Y134">
        <v>0.77400000000000002</v>
      </c>
      <c r="Z134">
        <v>39.47</v>
      </c>
      <c r="AA134" t="s">
        <v>45</v>
      </c>
      <c r="AB134">
        <v>202640</v>
      </c>
      <c r="AC134">
        <v>202739</v>
      </c>
      <c r="AG134" t="s">
        <v>65</v>
      </c>
      <c r="AH134" t="s">
        <v>66</v>
      </c>
      <c r="AM134" t="s">
        <v>47</v>
      </c>
      <c r="AN134" t="s">
        <v>48</v>
      </c>
      <c r="BM134" t="s">
        <v>49</v>
      </c>
      <c r="BN134" t="s">
        <v>50</v>
      </c>
    </row>
    <row r="135" spans="1:66">
      <c r="A135">
        <v>10383</v>
      </c>
      <c r="B135" t="s">
        <v>328</v>
      </c>
      <c r="C135">
        <v>727</v>
      </c>
      <c r="D135" t="s">
        <v>52</v>
      </c>
      <c r="E135" t="s">
        <v>53</v>
      </c>
      <c r="F135">
        <v>1.105</v>
      </c>
      <c r="G135">
        <v>56.35</v>
      </c>
      <c r="H135">
        <v>1.0189999999999999</v>
      </c>
      <c r="I135">
        <v>51.96</v>
      </c>
      <c r="J135">
        <v>0.96799999999999997</v>
      </c>
      <c r="K135">
        <v>49.36</v>
      </c>
      <c r="L135">
        <v>0.92</v>
      </c>
      <c r="M135">
        <v>46.92</v>
      </c>
      <c r="N135">
        <v>0.874</v>
      </c>
      <c r="O135">
        <v>44.57</v>
      </c>
      <c r="P135">
        <v>51</v>
      </c>
      <c r="Q135">
        <v>1.0449999999999999</v>
      </c>
      <c r="R135">
        <v>53.29</v>
      </c>
      <c r="S135">
        <v>1.0189999999999999</v>
      </c>
      <c r="T135">
        <v>51.96</v>
      </c>
      <c r="U135">
        <v>0.96799999999999997</v>
      </c>
      <c r="V135">
        <v>49.36</v>
      </c>
      <c r="W135">
        <v>0.92</v>
      </c>
      <c r="X135">
        <v>46.92</v>
      </c>
      <c r="Y135">
        <v>0.874</v>
      </c>
      <c r="Z135">
        <v>44.57</v>
      </c>
      <c r="AA135" t="s">
        <v>45</v>
      </c>
      <c r="AB135">
        <v>202640</v>
      </c>
      <c r="AC135">
        <v>202739</v>
      </c>
      <c r="AG135" t="s">
        <v>65</v>
      </c>
      <c r="AH135" t="s">
        <v>66</v>
      </c>
      <c r="AM135" t="s">
        <v>47</v>
      </c>
      <c r="AN135" t="s">
        <v>48</v>
      </c>
      <c r="BM135" t="s">
        <v>49</v>
      </c>
      <c r="BN135" t="s">
        <v>50</v>
      </c>
    </row>
    <row r="136" spans="1:66">
      <c r="A136">
        <v>10384</v>
      </c>
      <c r="B136" t="s">
        <v>330</v>
      </c>
      <c r="C136">
        <v>727</v>
      </c>
      <c r="D136" t="s">
        <v>52</v>
      </c>
      <c r="E136" t="s">
        <v>53</v>
      </c>
      <c r="F136">
        <v>1.006</v>
      </c>
      <c r="G136">
        <v>51.3</v>
      </c>
      <c r="H136">
        <v>0.92700000000000005</v>
      </c>
      <c r="I136">
        <v>47.27</v>
      </c>
      <c r="J136">
        <v>0.88100000000000001</v>
      </c>
      <c r="K136">
        <v>44.93</v>
      </c>
      <c r="L136">
        <v>0.83599999999999997</v>
      </c>
      <c r="M136">
        <v>42.63</v>
      </c>
      <c r="N136">
        <v>0.79500000000000004</v>
      </c>
      <c r="O136">
        <v>40.54</v>
      </c>
      <c r="P136">
        <v>51</v>
      </c>
      <c r="Q136">
        <v>0.95199999999999996</v>
      </c>
      <c r="R136">
        <v>48.55</v>
      </c>
      <c r="S136">
        <v>0.92700000000000005</v>
      </c>
      <c r="T136">
        <v>47.27</v>
      </c>
      <c r="U136">
        <v>0.88100000000000001</v>
      </c>
      <c r="V136">
        <v>44.93</v>
      </c>
      <c r="W136">
        <v>0.83599999999999997</v>
      </c>
      <c r="X136">
        <v>42.63</v>
      </c>
      <c r="Y136">
        <v>0.79500000000000004</v>
      </c>
      <c r="Z136">
        <v>40.54</v>
      </c>
      <c r="AA136" t="s">
        <v>45</v>
      </c>
      <c r="AB136">
        <v>202640</v>
      </c>
      <c r="AC136">
        <v>202739</v>
      </c>
      <c r="AG136" t="s">
        <v>65</v>
      </c>
      <c r="AH136" t="s">
        <v>66</v>
      </c>
      <c r="AM136" t="s">
        <v>47</v>
      </c>
      <c r="AN136" t="s">
        <v>48</v>
      </c>
      <c r="BM136" t="s">
        <v>49</v>
      </c>
      <c r="BN136" t="s">
        <v>50</v>
      </c>
    </row>
    <row r="137" spans="1:66">
      <c r="A137">
        <v>10385</v>
      </c>
      <c r="B137" t="s">
        <v>332</v>
      </c>
      <c r="C137">
        <v>727</v>
      </c>
      <c r="D137" t="s">
        <v>52</v>
      </c>
      <c r="E137" t="s">
        <v>53</v>
      </c>
      <c r="F137">
        <v>1.0649999999999999</v>
      </c>
      <c r="G137">
        <v>54.31</v>
      </c>
      <c r="H137">
        <v>0.98199999999999998</v>
      </c>
      <c r="I137">
        <v>50.08</v>
      </c>
      <c r="J137">
        <v>0.93200000000000005</v>
      </c>
      <c r="K137">
        <v>47.53</v>
      </c>
      <c r="L137">
        <v>0.88500000000000001</v>
      </c>
      <c r="M137">
        <v>45.13</v>
      </c>
      <c r="N137">
        <v>0.84199999999999997</v>
      </c>
      <c r="O137">
        <v>42.94</v>
      </c>
      <c r="P137">
        <v>51</v>
      </c>
      <c r="Q137">
        <v>1.0069999999999999</v>
      </c>
      <c r="R137">
        <v>51.35</v>
      </c>
      <c r="S137">
        <v>0.98199999999999998</v>
      </c>
      <c r="T137">
        <v>50.08</v>
      </c>
      <c r="U137">
        <v>0.93200000000000005</v>
      </c>
      <c r="V137">
        <v>47.53</v>
      </c>
      <c r="W137">
        <v>0.88500000000000001</v>
      </c>
      <c r="X137">
        <v>45.13</v>
      </c>
      <c r="Y137">
        <v>0.84199999999999997</v>
      </c>
      <c r="Z137">
        <v>42.94</v>
      </c>
      <c r="AA137" t="s">
        <v>45</v>
      </c>
      <c r="AB137">
        <v>202640</v>
      </c>
      <c r="AC137">
        <v>202739</v>
      </c>
      <c r="AG137" t="s">
        <v>65</v>
      </c>
      <c r="AH137" t="s">
        <v>66</v>
      </c>
      <c r="AM137" t="s">
        <v>47</v>
      </c>
      <c r="AN137" t="s">
        <v>48</v>
      </c>
      <c r="BM137" t="s">
        <v>49</v>
      </c>
      <c r="BN137" t="s">
        <v>50</v>
      </c>
    </row>
    <row r="138" spans="1:66">
      <c r="A138">
        <v>10386</v>
      </c>
      <c r="B138" t="s">
        <v>334</v>
      </c>
      <c r="C138">
        <v>727</v>
      </c>
      <c r="D138" t="s">
        <v>52</v>
      </c>
      <c r="E138" t="s">
        <v>53</v>
      </c>
      <c r="F138">
        <v>1.0649999999999999</v>
      </c>
      <c r="G138">
        <v>54.31</v>
      </c>
      <c r="H138">
        <v>0.98199999999999998</v>
      </c>
      <c r="I138">
        <v>50.08</v>
      </c>
      <c r="J138">
        <v>0.93200000000000005</v>
      </c>
      <c r="K138">
        <v>47.53</v>
      </c>
      <c r="L138">
        <v>0.88500000000000001</v>
      </c>
      <c r="M138">
        <v>45.13</v>
      </c>
      <c r="N138">
        <v>0.84199999999999997</v>
      </c>
      <c r="O138">
        <v>42.94</v>
      </c>
      <c r="P138">
        <v>51</v>
      </c>
      <c r="Q138">
        <v>1.0069999999999999</v>
      </c>
      <c r="R138">
        <v>51.35</v>
      </c>
      <c r="S138">
        <v>0.98199999999999998</v>
      </c>
      <c r="T138">
        <v>50.08</v>
      </c>
      <c r="U138">
        <v>0.93200000000000005</v>
      </c>
      <c r="V138">
        <v>47.53</v>
      </c>
      <c r="W138">
        <v>0.88500000000000001</v>
      </c>
      <c r="X138">
        <v>45.13</v>
      </c>
      <c r="Y138">
        <v>0.84199999999999997</v>
      </c>
      <c r="Z138">
        <v>42.94</v>
      </c>
      <c r="AA138" t="s">
        <v>45</v>
      </c>
      <c r="AB138">
        <v>202640</v>
      </c>
      <c r="AC138">
        <v>202739</v>
      </c>
      <c r="AG138" t="s">
        <v>65</v>
      </c>
      <c r="AH138" t="s">
        <v>66</v>
      </c>
      <c r="AM138" t="s">
        <v>47</v>
      </c>
      <c r="AN138" t="s">
        <v>48</v>
      </c>
      <c r="BM138" t="s">
        <v>49</v>
      </c>
      <c r="BN138" t="s">
        <v>50</v>
      </c>
    </row>
    <row r="139" spans="1:66">
      <c r="A139">
        <v>10387</v>
      </c>
      <c r="B139" t="s">
        <v>336</v>
      </c>
      <c r="C139">
        <v>727</v>
      </c>
      <c r="D139" t="s">
        <v>52</v>
      </c>
      <c r="E139" t="s">
        <v>53</v>
      </c>
      <c r="F139">
        <v>1.05</v>
      </c>
      <c r="G139">
        <v>53.55</v>
      </c>
      <c r="H139">
        <v>0.96899999999999997</v>
      </c>
      <c r="I139">
        <v>49.41</v>
      </c>
      <c r="J139">
        <v>0.92</v>
      </c>
      <c r="K139">
        <v>46.92</v>
      </c>
      <c r="L139">
        <v>0.875</v>
      </c>
      <c r="M139">
        <v>44.62</v>
      </c>
      <c r="N139">
        <v>0.83199999999999996</v>
      </c>
      <c r="O139">
        <v>42.43</v>
      </c>
      <c r="P139">
        <v>51</v>
      </c>
      <c r="Q139">
        <v>0.99399999999999999</v>
      </c>
      <c r="R139">
        <v>50.69</v>
      </c>
      <c r="S139">
        <v>0.96899999999999997</v>
      </c>
      <c r="T139">
        <v>49.41</v>
      </c>
      <c r="U139">
        <v>0.92</v>
      </c>
      <c r="V139">
        <v>46.92</v>
      </c>
      <c r="W139">
        <v>0.875</v>
      </c>
      <c r="X139">
        <v>44.62</v>
      </c>
      <c r="Y139">
        <v>0.83199999999999996</v>
      </c>
      <c r="Z139">
        <v>42.43</v>
      </c>
      <c r="AA139" t="s">
        <v>45</v>
      </c>
      <c r="AB139">
        <v>202640</v>
      </c>
      <c r="AC139">
        <v>202739</v>
      </c>
      <c r="AG139" t="s">
        <v>65</v>
      </c>
      <c r="AH139" t="s">
        <v>66</v>
      </c>
      <c r="AM139" t="s">
        <v>47</v>
      </c>
      <c r="AN139" t="s">
        <v>48</v>
      </c>
      <c r="BM139" t="s">
        <v>49</v>
      </c>
      <c r="BN139" t="s">
        <v>50</v>
      </c>
    </row>
    <row r="140" spans="1:66">
      <c r="A140">
        <v>10388</v>
      </c>
      <c r="B140" t="s">
        <v>338</v>
      </c>
      <c r="C140">
        <v>727</v>
      </c>
      <c r="D140" t="s">
        <v>52</v>
      </c>
      <c r="E140" t="s">
        <v>53</v>
      </c>
      <c r="F140">
        <v>1.05</v>
      </c>
      <c r="G140">
        <v>53.55</v>
      </c>
      <c r="H140">
        <v>0.96899999999999997</v>
      </c>
      <c r="I140">
        <v>49.41</v>
      </c>
      <c r="J140">
        <v>0.92</v>
      </c>
      <c r="K140">
        <v>46.92</v>
      </c>
      <c r="L140">
        <v>0.875</v>
      </c>
      <c r="M140">
        <v>44.62</v>
      </c>
      <c r="N140">
        <v>0.83199999999999996</v>
      </c>
      <c r="O140">
        <v>42.43</v>
      </c>
      <c r="P140">
        <v>51</v>
      </c>
      <c r="Q140">
        <v>0.99399999999999999</v>
      </c>
      <c r="R140">
        <v>50.69</v>
      </c>
      <c r="S140">
        <v>0.96899999999999997</v>
      </c>
      <c r="T140">
        <v>49.41</v>
      </c>
      <c r="U140">
        <v>0.92</v>
      </c>
      <c r="V140">
        <v>46.92</v>
      </c>
      <c r="W140">
        <v>0.875</v>
      </c>
      <c r="X140">
        <v>44.62</v>
      </c>
      <c r="Y140">
        <v>0.83199999999999996</v>
      </c>
      <c r="Z140">
        <v>42.43</v>
      </c>
      <c r="AA140" t="s">
        <v>45</v>
      </c>
      <c r="AB140">
        <v>202640</v>
      </c>
      <c r="AC140">
        <v>202739</v>
      </c>
      <c r="AG140" t="s">
        <v>65</v>
      </c>
      <c r="AH140" t="s">
        <v>66</v>
      </c>
      <c r="AM140" t="s">
        <v>47</v>
      </c>
      <c r="AN140" t="s">
        <v>48</v>
      </c>
      <c r="BM140" t="s">
        <v>49</v>
      </c>
      <c r="BN140" t="s">
        <v>50</v>
      </c>
    </row>
    <row r="141" spans="1:66">
      <c r="A141">
        <v>10389</v>
      </c>
      <c r="B141" t="s">
        <v>340</v>
      </c>
      <c r="C141">
        <v>727</v>
      </c>
      <c r="D141" t="s">
        <v>52</v>
      </c>
      <c r="E141" t="s">
        <v>53</v>
      </c>
      <c r="F141">
        <v>0.97</v>
      </c>
      <c r="G141">
        <v>49.47</v>
      </c>
      <c r="H141">
        <v>0.89500000000000002</v>
      </c>
      <c r="I141">
        <v>45.64</v>
      </c>
      <c r="J141">
        <v>0.84899999999999998</v>
      </c>
      <c r="K141">
        <v>43.29</v>
      </c>
      <c r="L141">
        <v>0.80700000000000005</v>
      </c>
      <c r="M141">
        <v>41.15</v>
      </c>
      <c r="N141">
        <v>0.76700000000000002</v>
      </c>
      <c r="O141">
        <v>39.11</v>
      </c>
      <c r="P141">
        <v>51</v>
      </c>
      <c r="Q141">
        <v>0.91800000000000004</v>
      </c>
      <c r="R141">
        <v>46.81</v>
      </c>
      <c r="S141">
        <v>0.89500000000000002</v>
      </c>
      <c r="T141">
        <v>45.64</v>
      </c>
      <c r="U141">
        <v>0.84899999999999998</v>
      </c>
      <c r="V141">
        <v>43.29</v>
      </c>
      <c r="W141">
        <v>0.80700000000000005</v>
      </c>
      <c r="X141">
        <v>41.15</v>
      </c>
      <c r="Y141">
        <v>0.76700000000000002</v>
      </c>
      <c r="Z141">
        <v>39.11</v>
      </c>
      <c r="AA141" t="s">
        <v>45</v>
      </c>
      <c r="AB141">
        <v>202640</v>
      </c>
      <c r="AC141">
        <v>202739</v>
      </c>
      <c r="AG141" t="s">
        <v>65</v>
      </c>
      <c r="AH141" t="s">
        <v>66</v>
      </c>
      <c r="AM141" t="s">
        <v>47</v>
      </c>
      <c r="AN141" t="s">
        <v>48</v>
      </c>
      <c r="BM141" t="s">
        <v>49</v>
      </c>
      <c r="BN141" t="s">
        <v>50</v>
      </c>
    </row>
    <row r="142" spans="1:66">
      <c r="A142">
        <v>10390</v>
      </c>
      <c r="B142" t="s">
        <v>342</v>
      </c>
      <c r="C142">
        <v>727</v>
      </c>
      <c r="D142" t="s">
        <v>52</v>
      </c>
      <c r="E142" t="s">
        <v>53</v>
      </c>
      <c r="F142">
        <v>0.88200000000000001</v>
      </c>
      <c r="G142">
        <v>44.98</v>
      </c>
      <c r="H142">
        <v>0.81399999999999995</v>
      </c>
      <c r="I142">
        <v>41.51</v>
      </c>
      <c r="J142">
        <v>0.77300000000000002</v>
      </c>
      <c r="K142">
        <v>39.42</v>
      </c>
      <c r="L142">
        <v>0.73399999999999999</v>
      </c>
      <c r="M142">
        <v>37.43</v>
      </c>
      <c r="N142">
        <v>0.69799999999999995</v>
      </c>
      <c r="O142">
        <v>35.590000000000003</v>
      </c>
      <c r="P142">
        <v>51</v>
      </c>
      <c r="Q142">
        <v>0.83399999999999996</v>
      </c>
      <c r="R142">
        <v>42.53</v>
      </c>
      <c r="S142">
        <v>0.81399999999999995</v>
      </c>
      <c r="T142">
        <v>41.51</v>
      </c>
      <c r="U142">
        <v>0.77300000000000002</v>
      </c>
      <c r="V142">
        <v>39.42</v>
      </c>
      <c r="W142">
        <v>0.73399999999999999</v>
      </c>
      <c r="X142">
        <v>37.43</v>
      </c>
      <c r="Y142">
        <v>0.69799999999999995</v>
      </c>
      <c r="Z142">
        <v>35.590000000000003</v>
      </c>
      <c r="AA142" t="s">
        <v>45</v>
      </c>
      <c r="AB142">
        <v>202640</v>
      </c>
      <c r="AC142">
        <v>202739</v>
      </c>
      <c r="AG142" t="s">
        <v>65</v>
      </c>
      <c r="AH142" t="s">
        <v>66</v>
      </c>
      <c r="AM142" t="s">
        <v>47</v>
      </c>
      <c r="AN142" t="s">
        <v>48</v>
      </c>
      <c r="BM142" t="s">
        <v>49</v>
      </c>
      <c r="BN142" t="s">
        <v>50</v>
      </c>
    </row>
    <row r="143" spans="1:66">
      <c r="A143">
        <v>10391</v>
      </c>
      <c r="B143" t="s">
        <v>344</v>
      </c>
      <c r="C143">
        <v>727</v>
      </c>
      <c r="D143" t="s">
        <v>43</v>
      </c>
      <c r="E143" t="s">
        <v>44</v>
      </c>
      <c r="F143">
        <v>2.9249999999999998</v>
      </c>
      <c r="G143">
        <v>105.3</v>
      </c>
      <c r="H143">
        <v>2.698</v>
      </c>
      <c r="I143">
        <v>97.12</v>
      </c>
      <c r="J143">
        <v>2.5609999999999999</v>
      </c>
      <c r="K143">
        <v>92.19</v>
      </c>
      <c r="L143">
        <v>2.4329999999999998</v>
      </c>
      <c r="M143">
        <v>87.58</v>
      </c>
      <c r="N143">
        <v>2.3130000000000002</v>
      </c>
      <c r="O143">
        <v>83.26</v>
      </c>
      <c r="P143">
        <v>36</v>
      </c>
      <c r="Q143">
        <v>2.7669999999999999</v>
      </c>
      <c r="R143">
        <v>99.61</v>
      </c>
      <c r="S143">
        <v>2.698</v>
      </c>
      <c r="T143">
        <v>97.12</v>
      </c>
      <c r="U143">
        <v>2.5609999999999999</v>
      </c>
      <c r="V143">
        <v>92.19</v>
      </c>
      <c r="W143">
        <v>2.4329999999999998</v>
      </c>
      <c r="X143">
        <v>87.58</v>
      </c>
      <c r="Y143">
        <v>2.3130000000000002</v>
      </c>
      <c r="Z143">
        <v>83.26</v>
      </c>
      <c r="AA143" t="s">
        <v>45</v>
      </c>
      <c r="AB143">
        <v>202640</v>
      </c>
      <c r="AC143">
        <v>202739</v>
      </c>
      <c r="AO143" t="s">
        <v>61</v>
      </c>
      <c r="AP143" t="s">
        <v>62</v>
      </c>
      <c r="BM143" t="s">
        <v>49</v>
      </c>
      <c r="BN143" t="s">
        <v>50</v>
      </c>
    </row>
    <row r="144" spans="1:66">
      <c r="A144">
        <v>10392</v>
      </c>
      <c r="B144" t="s">
        <v>346</v>
      </c>
      <c r="C144">
        <v>727</v>
      </c>
      <c r="D144" t="s">
        <v>43</v>
      </c>
      <c r="E144" t="s">
        <v>44</v>
      </c>
      <c r="F144">
        <v>2.7149999999999999</v>
      </c>
      <c r="G144">
        <v>97.74</v>
      </c>
      <c r="H144">
        <v>2.5049999999999999</v>
      </c>
      <c r="I144">
        <v>90.18</v>
      </c>
      <c r="J144">
        <v>2.3780000000000001</v>
      </c>
      <c r="K144">
        <v>85.6</v>
      </c>
      <c r="L144">
        <v>2.2589999999999999</v>
      </c>
      <c r="M144">
        <v>81.319999999999993</v>
      </c>
      <c r="N144">
        <v>2.1480000000000001</v>
      </c>
      <c r="O144">
        <v>77.319999999999993</v>
      </c>
      <c r="P144">
        <v>36</v>
      </c>
      <c r="Q144">
        <v>2.5680000000000001</v>
      </c>
      <c r="R144">
        <v>92.44</v>
      </c>
      <c r="S144">
        <v>2.5049999999999999</v>
      </c>
      <c r="T144">
        <v>90.18</v>
      </c>
      <c r="U144">
        <v>2.3780000000000001</v>
      </c>
      <c r="V144">
        <v>85.6</v>
      </c>
      <c r="W144">
        <v>2.2589999999999999</v>
      </c>
      <c r="X144">
        <v>81.319999999999993</v>
      </c>
      <c r="Y144">
        <v>2.1480000000000001</v>
      </c>
      <c r="Z144">
        <v>77.319999999999993</v>
      </c>
      <c r="AA144" t="s">
        <v>45</v>
      </c>
      <c r="AB144">
        <v>202640</v>
      </c>
      <c r="AC144">
        <v>202739</v>
      </c>
      <c r="AY144" t="s">
        <v>348</v>
      </c>
      <c r="AZ144" t="s">
        <v>349</v>
      </c>
    </row>
    <row r="145" spans="1:66">
      <c r="A145">
        <v>10393</v>
      </c>
      <c r="B145" t="s">
        <v>350</v>
      </c>
      <c r="C145">
        <v>727</v>
      </c>
      <c r="D145" t="s">
        <v>43</v>
      </c>
      <c r="E145" t="s">
        <v>44</v>
      </c>
      <c r="F145">
        <v>2.7149999999999999</v>
      </c>
      <c r="G145">
        <v>97.74</v>
      </c>
      <c r="H145">
        <v>2.5049999999999999</v>
      </c>
      <c r="I145">
        <v>90.18</v>
      </c>
      <c r="J145">
        <v>2.3780000000000001</v>
      </c>
      <c r="K145">
        <v>85.6</v>
      </c>
      <c r="L145">
        <v>2.2589999999999999</v>
      </c>
      <c r="M145">
        <v>81.319999999999993</v>
      </c>
      <c r="N145">
        <v>2.1480000000000001</v>
      </c>
      <c r="O145">
        <v>77.319999999999993</v>
      </c>
      <c r="P145">
        <v>36</v>
      </c>
      <c r="Q145">
        <v>2.5680000000000001</v>
      </c>
      <c r="R145">
        <v>92.44</v>
      </c>
      <c r="S145">
        <v>2.5049999999999999</v>
      </c>
      <c r="T145">
        <v>90.18</v>
      </c>
      <c r="U145">
        <v>2.3780000000000001</v>
      </c>
      <c r="V145">
        <v>85.6</v>
      </c>
      <c r="W145">
        <v>2.2589999999999999</v>
      </c>
      <c r="X145">
        <v>81.319999999999993</v>
      </c>
      <c r="Y145">
        <v>2.1480000000000001</v>
      </c>
      <c r="Z145">
        <v>77.319999999999993</v>
      </c>
      <c r="AA145" t="s">
        <v>45</v>
      </c>
      <c r="AB145">
        <v>202640</v>
      </c>
      <c r="AC145">
        <v>202739</v>
      </c>
      <c r="AY145" t="s">
        <v>348</v>
      </c>
      <c r="AZ145" t="s">
        <v>349</v>
      </c>
    </row>
    <row r="146" spans="1:66">
      <c r="A146">
        <v>10396</v>
      </c>
      <c r="B146" t="s">
        <v>352</v>
      </c>
      <c r="C146">
        <v>727</v>
      </c>
      <c r="D146" t="s">
        <v>43</v>
      </c>
      <c r="E146" t="s">
        <v>44</v>
      </c>
      <c r="F146">
        <v>2.7149999999999999</v>
      </c>
      <c r="G146">
        <v>97.74</v>
      </c>
      <c r="H146">
        <v>2.5049999999999999</v>
      </c>
      <c r="I146">
        <v>90.18</v>
      </c>
      <c r="J146">
        <v>2.3780000000000001</v>
      </c>
      <c r="K146">
        <v>85.6</v>
      </c>
      <c r="L146">
        <v>2.2589999999999999</v>
      </c>
      <c r="M146">
        <v>81.319999999999993</v>
      </c>
      <c r="N146">
        <v>2.1480000000000001</v>
      </c>
      <c r="O146">
        <v>77.319999999999993</v>
      </c>
      <c r="P146">
        <v>36</v>
      </c>
      <c r="Q146">
        <v>2.5680000000000001</v>
      </c>
      <c r="R146">
        <v>92.44</v>
      </c>
      <c r="S146">
        <v>2.5049999999999999</v>
      </c>
      <c r="T146">
        <v>90.18</v>
      </c>
      <c r="U146">
        <v>2.3780000000000001</v>
      </c>
      <c r="V146">
        <v>85.6</v>
      </c>
      <c r="W146">
        <v>2.2589999999999999</v>
      </c>
      <c r="X146">
        <v>81.319999999999993</v>
      </c>
      <c r="Y146">
        <v>2.1480000000000001</v>
      </c>
      <c r="Z146">
        <v>77.319999999999993</v>
      </c>
      <c r="AA146" t="s">
        <v>45</v>
      </c>
      <c r="AB146">
        <v>202640</v>
      </c>
      <c r="AC146">
        <v>202739</v>
      </c>
      <c r="AY146" t="s">
        <v>348</v>
      </c>
      <c r="AZ146" t="s">
        <v>349</v>
      </c>
    </row>
    <row r="147" spans="1:66">
      <c r="A147">
        <v>10397</v>
      </c>
      <c r="B147" t="s">
        <v>354</v>
      </c>
      <c r="C147">
        <v>727</v>
      </c>
      <c r="D147" t="s">
        <v>43</v>
      </c>
      <c r="E147" t="s">
        <v>44</v>
      </c>
      <c r="F147">
        <v>2.7149999999999999</v>
      </c>
      <c r="G147">
        <v>97.74</v>
      </c>
      <c r="H147">
        <v>2.5049999999999999</v>
      </c>
      <c r="I147">
        <v>90.18</v>
      </c>
      <c r="J147">
        <v>2.3780000000000001</v>
      </c>
      <c r="K147">
        <v>85.6</v>
      </c>
      <c r="L147">
        <v>2.2589999999999999</v>
      </c>
      <c r="M147">
        <v>81.319999999999993</v>
      </c>
      <c r="N147">
        <v>2.1480000000000001</v>
      </c>
      <c r="O147">
        <v>77.319999999999993</v>
      </c>
      <c r="P147">
        <v>36</v>
      </c>
      <c r="Q147">
        <v>2.5680000000000001</v>
      </c>
      <c r="R147">
        <v>92.44</v>
      </c>
      <c r="S147">
        <v>2.5049999999999999</v>
      </c>
      <c r="T147">
        <v>90.18</v>
      </c>
      <c r="U147">
        <v>2.3780000000000001</v>
      </c>
      <c r="V147">
        <v>85.6</v>
      </c>
      <c r="W147">
        <v>2.2589999999999999</v>
      </c>
      <c r="X147">
        <v>81.319999999999993</v>
      </c>
      <c r="Y147">
        <v>2.1480000000000001</v>
      </c>
      <c r="Z147">
        <v>77.319999999999993</v>
      </c>
      <c r="AA147" t="s">
        <v>45</v>
      </c>
      <c r="AB147">
        <v>202640</v>
      </c>
      <c r="AC147">
        <v>202739</v>
      </c>
      <c r="AY147" t="s">
        <v>348</v>
      </c>
      <c r="AZ147" t="s">
        <v>349</v>
      </c>
    </row>
    <row r="148" spans="1:66">
      <c r="A148">
        <v>10399</v>
      </c>
      <c r="B148" t="s">
        <v>356</v>
      </c>
      <c r="C148">
        <v>727</v>
      </c>
      <c r="D148" t="s">
        <v>52</v>
      </c>
      <c r="E148" t="s">
        <v>53</v>
      </c>
      <c r="F148">
        <v>0.98599999999999999</v>
      </c>
      <c r="G148">
        <v>50.28</v>
      </c>
      <c r="H148">
        <v>0.91</v>
      </c>
      <c r="I148">
        <v>46.41</v>
      </c>
      <c r="J148">
        <v>0.86399999999999999</v>
      </c>
      <c r="K148">
        <v>44.06</v>
      </c>
      <c r="L148">
        <v>0.82099999999999995</v>
      </c>
      <c r="M148">
        <v>41.87</v>
      </c>
      <c r="N148">
        <v>0.78</v>
      </c>
      <c r="O148">
        <v>39.78</v>
      </c>
      <c r="P148">
        <v>51</v>
      </c>
      <c r="Q148">
        <v>0.93300000000000005</v>
      </c>
      <c r="R148">
        <v>47.58</v>
      </c>
      <c r="S148">
        <v>0.91</v>
      </c>
      <c r="T148">
        <v>46.41</v>
      </c>
      <c r="U148">
        <v>0.86399999999999999</v>
      </c>
      <c r="V148">
        <v>44.06</v>
      </c>
      <c r="W148">
        <v>0.82099999999999995</v>
      </c>
      <c r="X148">
        <v>41.87</v>
      </c>
      <c r="Y148">
        <v>0.78</v>
      </c>
      <c r="Z148">
        <v>39.78</v>
      </c>
      <c r="AA148" t="s">
        <v>45</v>
      </c>
      <c r="AB148">
        <v>202640</v>
      </c>
      <c r="AC148">
        <v>202739</v>
      </c>
      <c r="AG148" t="s">
        <v>65</v>
      </c>
      <c r="AH148" t="s">
        <v>66</v>
      </c>
      <c r="AM148" t="s">
        <v>47</v>
      </c>
      <c r="AN148" t="s">
        <v>48</v>
      </c>
      <c r="BM148" t="s">
        <v>49</v>
      </c>
      <c r="BN148" t="s">
        <v>50</v>
      </c>
    </row>
    <row r="149" spans="1:66">
      <c r="A149">
        <v>10400</v>
      </c>
      <c r="B149" t="s">
        <v>358</v>
      </c>
      <c r="C149">
        <v>727</v>
      </c>
      <c r="D149" t="s">
        <v>52</v>
      </c>
      <c r="E149" t="s">
        <v>53</v>
      </c>
      <c r="F149">
        <v>0.98599999999999999</v>
      </c>
      <c r="G149">
        <v>50.28</v>
      </c>
      <c r="H149">
        <v>0.91</v>
      </c>
      <c r="I149">
        <v>46.41</v>
      </c>
      <c r="J149">
        <v>0.86399999999999999</v>
      </c>
      <c r="K149">
        <v>44.06</v>
      </c>
      <c r="L149">
        <v>0.82099999999999995</v>
      </c>
      <c r="M149">
        <v>41.87</v>
      </c>
      <c r="N149">
        <v>0.78</v>
      </c>
      <c r="O149">
        <v>39.78</v>
      </c>
      <c r="P149">
        <v>51</v>
      </c>
      <c r="Q149">
        <v>0.93300000000000005</v>
      </c>
      <c r="R149">
        <v>47.58</v>
      </c>
      <c r="S149">
        <v>0.91</v>
      </c>
      <c r="T149">
        <v>46.41</v>
      </c>
      <c r="U149">
        <v>0.86399999999999999</v>
      </c>
      <c r="V149">
        <v>44.06</v>
      </c>
      <c r="W149">
        <v>0.82099999999999995</v>
      </c>
      <c r="X149">
        <v>41.87</v>
      </c>
      <c r="Y149">
        <v>0.78</v>
      </c>
      <c r="Z149">
        <v>39.78</v>
      </c>
      <c r="AA149" t="s">
        <v>45</v>
      </c>
      <c r="AB149">
        <v>202640</v>
      </c>
      <c r="AC149">
        <v>202739</v>
      </c>
      <c r="AG149" t="s">
        <v>65</v>
      </c>
      <c r="AH149" t="s">
        <v>66</v>
      </c>
      <c r="AM149" t="s">
        <v>47</v>
      </c>
      <c r="AN149" t="s">
        <v>48</v>
      </c>
      <c r="BM149" t="s">
        <v>49</v>
      </c>
      <c r="BN149" t="s">
        <v>50</v>
      </c>
    </row>
    <row r="150" spans="1:66">
      <c r="A150">
        <v>10407</v>
      </c>
      <c r="B150" t="s">
        <v>360</v>
      </c>
      <c r="C150">
        <v>727</v>
      </c>
      <c r="D150" t="s">
        <v>43</v>
      </c>
      <c r="E150" t="s">
        <v>44</v>
      </c>
      <c r="F150">
        <v>2.633</v>
      </c>
      <c r="G150">
        <v>94.78</v>
      </c>
      <c r="H150">
        <v>2.4289999999999998</v>
      </c>
      <c r="I150">
        <v>87.44</v>
      </c>
      <c r="J150">
        <v>2.306</v>
      </c>
      <c r="K150">
        <v>83.01</v>
      </c>
      <c r="L150">
        <v>2.19</v>
      </c>
      <c r="M150">
        <v>78.84</v>
      </c>
      <c r="N150">
        <v>2.0819999999999999</v>
      </c>
      <c r="O150">
        <v>74.95</v>
      </c>
      <c r="P150">
        <v>36</v>
      </c>
      <c r="Q150">
        <v>2.4910000000000001</v>
      </c>
      <c r="R150">
        <v>89.67</v>
      </c>
      <c r="S150">
        <v>2.4289999999999998</v>
      </c>
      <c r="T150">
        <v>87.44</v>
      </c>
      <c r="U150">
        <v>2.306</v>
      </c>
      <c r="V150">
        <v>83.01</v>
      </c>
      <c r="W150">
        <v>2.19</v>
      </c>
      <c r="X150">
        <v>78.84</v>
      </c>
      <c r="Y150">
        <v>2.0819999999999999</v>
      </c>
      <c r="Z150">
        <v>74.95</v>
      </c>
      <c r="AA150" t="s">
        <v>45</v>
      </c>
      <c r="AB150">
        <v>202640</v>
      </c>
      <c r="AC150">
        <v>202739</v>
      </c>
      <c r="AE150" t="s">
        <v>59</v>
      </c>
      <c r="AF150" t="s">
        <v>60</v>
      </c>
      <c r="AG150" t="s">
        <v>65</v>
      </c>
      <c r="AH150" t="s">
        <v>66</v>
      </c>
      <c r="AM150" t="s">
        <v>47</v>
      </c>
      <c r="AN150" t="s">
        <v>48</v>
      </c>
      <c r="BM150" t="s">
        <v>49</v>
      </c>
      <c r="BN150" t="s">
        <v>50</v>
      </c>
    </row>
    <row r="151" spans="1:66">
      <c r="A151">
        <v>10422</v>
      </c>
      <c r="B151" t="s">
        <v>362</v>
      </c>
      <c r="C151">
        <v>727</v>
      </c>
      <c r="D151" t="s">
        <v>43</v>
      </c>
      <c r="E151" t="s">
        <v>44</v>
      </c>
      <c r="F151">
        <v>3.5720000000000001</v>
      </c>
      <c r="G151">
        <v>128.59</v>
      </c>
      <c r="H151">
        <v>3.2949999999999999</v>
      </c>
      <c r="I151">
        <v>118.62</v>
      </c>
      <c r="J151">
        <v>3.1280000000000001</v>
      </c>
      <c r="K151">
        <v>112.6</v>
      </c>
      <c r="L151">
        <v>2.972</v>
      </c>
      <c r="M151">
        <v>106.99</v>
      </c>
      <c r="N151">
        <v>2.8250000000000002</v>
      </c>
      <c r="O151">
        <v>101.7</v>
      </c>
      <c r="P151">
        <v>36</v>
      </c>
      <c r="Q151">
        <v>3.379</v>
      </c>
      <c r="R151">
        <v>121.64</v>
      </c>
      <c r="S151">
        <v>3.2949999999999999</v>
      </c>
      <c r="T151">
        <v>118.62</v>
      </c>
      <c r="U151">
        <v>3.1280000000000001</v>
      </c>
      <c r="V151">
        <v>112.6</v>
      </c>
      <c r="W151">
        <v>2.972</v>
      </c>
      <c r="X151">
        <v>106.99</v>
      </c>
      <c r="Y151">
        <v>2.8250000000000002</v>
      </c>
      <c r="Z151">
        <v>101.7</v>
      </c>
      <c r="AA151" t="s">
        <v>45</v>
      </c>
      <c r="AB151">
        <v>202640</v>
      </c>
      <c r="AC151">
        <v>202739</v>
      </c>
      <c r="AG151" t="s">
        <v>65</v>
      </c>
      <c r="AH151" t="s">
        <v>66</v>
      </c>
      <c r="AO151" t="s">
        <v>61</v>
      </c>
      <c r="AP151" t="s">
        <v>62</v>
      </c>
      <c r="BM151" t="s">
        <v>49</v>
      </c>
      <c r="BN151" t="s">
        <v>50</v>
      </c>
    </row>
    <row r="152" spans="1:66">
      <c r="A152">
        <v>10425</v>
      </c>
      <c r="B152" t="s">
        <v>364</v>
      </c>
      <c r="C152">
        <v>727</v>
      </c>
      <c r="D152" t="s">
        <v>43</v>
      </c>
      <c r="E152" t="s">
        <v>44</v>
      </c>
      <c r="F152">
        <v>2.633</v>
      </c>
      <c r="G152">
        <v>94.78</v>
      </c>
      <c r="H152">
        <v>2.4289999999999998</v>
      </c>
      <c r="I152">
        <v>87.44</v>
      </c>
      <c r="J152">
        <v>2.306</v>
      </c>
      <c r="K152">
        <v>83.01</v>
      </c>
      <c r="L152">
        <v>2.19</v>
      </c>
      <c r="M152">
        <v>78.84</v>
      </c>
      <c r="N152">
        <v>2.0819999999999999</v>
      </c>
      <c r="O152">
        <v>74.95</v>
      </c>
      <c r="P152">
        <v>36</v>
      </c>
      <c r="Q152">
        <v>2.4910000000000001</v>
      </c>
      <c r="R152">
        <v>89.67</v>
      </c>
      <c r="S152">
        <v>2.4289999999999998</v>
      </c>
      <c r="T152">
        <v>87.44</v>
      </c>
      <c r="U152">
        <v>2.306</v>
      </c>
      <c r="V152">
        <v>83.01</v>
      </c>
      <c r="W152">
        <v>2.19</v>
      </c>
      <c r="X152">
        <v>78.84</v>
      </c>
      <c r="Y152">
        <v>2.0819999999999999</v>
      </c>
      <c r="Z152">
        <v>74.95</v>
      </c>
      <c r="AA152" t="s">
        <v>45</v>
      </c>
      <c r="AB152">
        <v>202640</v>
      </c>
      <c r="AC152">
        <v>202739</v>
      </c>
      <c r="AE152" t="s">
        <v>59</v>
      </c>
      <c r="AF152" t="s">
        <v>60</v>
      </c>
      <c r="AG152" t="s">
        <v>65</v>
      </c>
      <c r="AH152" t="s">
        <v>66</v>
      </c>
      <c r="AM152" t="s">
        <v>47</v>
      </c>
      <c r="AN152" t="s">
        <v>48</v>
      </c>
      <c r="BM152" t="s">
        <v>49</v>
      </c>
      <c r="BN152" t="s">
        <v>50</v>
      </c>
    </row>
    <row r="153" spans="1:66">
      <c r="A153">
        <v>10426</v>
      </c>
      <c r="B153" t="s">
        <v>366</v>
      </c>
      <c r="C153">
        <v>727</v>
      </c>
      <c r="D153" t="s">
        <v>43</v>
      </c>
      <c r="E153" t="s">
        <v>44</v>
      </c>
      <c r="F153">
        <v>2.633</v>
      </c>
      <c r="G153">
        <v>94.78</v>
      </c>
      <c r="H153">
        <v>2.4289999999999998</v>
      </c>
      <c r="I153">
        <v>87.44</v>
      </c>
      <c r="J153">
        <v>2.306</v>
      </c>
      <c r="K153">
        <v>83.01</v>
      </c>
      <c r="L153">
        <v>2.19</v>
      </c>
      <c r="M153">
        <v>78.84</v>
      </c>
      <c r="N153">
        <v>2.0819999999999999</v>
      </c>
      <c r="O153">
        <v>74.95</v>
      </c>
      <c r="P153">
        <v>36</v>
      </c>
      <c r="Q153">
        <v>2.4910000000000001</v>
      </c>
      <c r="R153">
        <v>89.67</v>
      </c>
      <c r="S153">
        <v>2.4289999999999998</v>
      </c>
      <c r="T153">
        <v>87.44</v>
      </c>
      <c r="U153">
        <v>2.306</v>
      </c>
      <c r="V153">
        <v>83.01</v>
      </c>
      <c r="W153">
        <v>2.19</v>
      </c>
      <c r="X153">
        <v>78.84</v>
      </c>
      <c r="Y153">
        <v>2.0819999999999999</v>
      </c>
      <c r="Z153">
        <v>74.95</v>
      </c>
      <c r="AA153" t="s">
        <v>45</v>
      </c>
      <c r="AB153">
        <v>202640</v>
      </c>
      <c r="AC153">
        <v>202739</v>
      </c>
      <c r="AE153" t="s">
        <v>59</v>
      </c>
      <c r="AF153" t="s">
        <v>60</v>
      </c>
      <c r="AG153" t="s">
        <v>65</v>
      </c>
      <c r="AH153" t="s">
        <v>66</v>
      </c>
      <c r="AM153" t="s">
        <v>47</v>
      </c>
      <c r="AN153" t="s">
        <v>48</v>
      </c>
      <c r="BM153" t="s">
        <v>49</v>
      </c>
      <c r="BN153" t="s">
        <v>50</v>
      </c>
    </row>
    <row r="154" spans="1:66">
      <c r="A154">
        <v>10428</v>
      </c>
      <c r="B154" t="s">
        <v>368</v>
      </c>
      <c r="C154">
        <v>727</v>
      </c>
      <c r="D154" t="s">
        <v>43</v>
      </c>
      <c r="E154" t="s">
        <v>44</v>
      </c>
      <c r="F154">
        <v>1.458</v>
      </c>
      <c r="G154">
        <v>52.48</v>
      </c>
      <c r="H154">
        <v>1.345</v>
      </c>
      <c r="I154">
        <v>48.42</v>
      </c>
      <c r="J154">
        <v>1.2769999999999999</v>
      </c>
      <c r="K154">
        <v>45.97</v>
      </c>
      <c r="L154">
        <v>1.2130000000000001</v>
      </c>
      <c r="M154">
        <v>43.66</v>
      </c>
      <c r="N154">
        <v>1.153</v>
      </c>
      <c r="O154">
        <v>41.5</v>
      </c>
      <c r="P154">
        <v>36</v>
      </c>
      <c r="Q154">
        <v>1.379</v>
      </c>
      <c r="R154">
        <v>49.64</v>
      </c>
      <c r="S154">
        <v>1.345</v>
      </c>
      <c r="T154">
        <v>48.42</v>
      </c>
      <c r="U154">
        <v>1.2769999999999999</v>
      </c>
      <c r="V154">
        <v>45.97</v>
      </c>
      <c r="W154">
        <v>1.2130000000000001</v>
      </c>
      <c r="X154">
        <v>43.66</v>
      </c>
      <c r="Y154">
        <v>1.153</v>
      </c>
      <c r="Z154">
        <v>41.5</v>
      </c>
      <c r="AA154" t="s">
        <v>45</v>
      </c>
      <c r="AB154">
        <v>202640</v>
      </c>
      <c r="AC154">
        <v>202739</v>
      </c>
      <c r="AE154" t="s">
        <v>59</v>
      </c>
      <c r="AF154" t="s">
        <v>60</v>
      </c>
      <c r="AG154" t="s">
        <v>65</v>
      </c>
      <c r="AH154" t="s">
        <v>66</v>
      </c>
      <c r="AO154" t="s">
        <v>61</v>
      </c>
      <c r="AP154" t="s">
        <v>62</v>
      </c>
      <c r="BM154" t="s">
        <v>49</v>
      </c>
      <c r="BN154" t="s">
        <v>50</v>
      </c>
    </row>
    <row r="155" spans="1:66">
      <c r="A155">
        <v>10429</v>
      </c>
      <c r="B155" t="s">
        <v>370</v>
      </c>
      <c r="C155">
        <v>727</v>
      </c>
      <c r="D155" t="s">
        <v>43</v>
      </c>
      <c r="E155" t="s">
        <v>44</v>
      </c>
      <c r="F155">
        <v>2.633</v>
      </c>
      <c r="G155">
        <v>94.78</v>
      </c>
      <c r="H155">
        <v>2.4289999999999998</v>
      </c>
      <c r="I155">
        <v>87.44</v>
      </c>
      <c r="J155">
        <v>2.306</v>
      </c>
      <c r="K155">
        <v>83.01</v>
      </c>
      <c r="L155">
        <v>2.19</v>
      </c>
      <c r="M155">
        <v>78.84</v>
      </c>
      <c r="N155">
        <v>2.0819999999999999</v>
      </c>
      <c r="O155">
        <v>74.95</v>
      </c>
      <c r="P155">
        <v>36</v>
      </c>
      <c r="Q155">
        <v>2.4910000000000001</v>
      </c>
      <c r="R155">
        <v>89.67</v>
      </c>
      <c r="S155">
        <v>2.4289999999999998</v>
      </c>
      <c r="T155">
        <v>87.44</v>
      </c>
      <c r="U155">
        <v>2.306</v>
      </c>
      <c r="V155">
        <v>83.01</v>
      </c>
      <c r="W155">
        <v>2.19</v>
      </c>
      <c r="X155">
        <v>78.84</v>
      </c>
      <c r="Y155">
        <v>2.0819999999999999</v>
      </c>
      <c r="Z155">
        <v>74.95</v>
      </c>
      <c r="AA155" t="s">
        <v>45</v>
      </c>
      <c r="AB155">
        <v>202640</v>
      </c>
      <c r="AC155">
        <v>202739</v>
      </c>
      <c r="AE155" t="s">
        <v>59</v>
      </c>
      <c r="AF155" t="s">
        <v>60</v>
      </c>
      <c r="AG155" t="s">
        <v>65</v>
      </c>
      <c r="AH155" t="s">
        <v>66</v>
      </c>
      <c r="AM155" t="s">
        <v>47</v>
      </c>
      <c r="AN155" t="s">
        <v>48</v>
      </c>
      <c r="BM155" t="s">
        <v>49</v>
      </c>
      <c r="BN155" t="s">
        <v>50</v>
      </c>
    </row>
    <row r="156" spans="1:66">
      <c r="A156">
        <v>10430</v>
      </c>
      <c r="B156" t="s">
        <v>372</v>
      </c>
      <c r="C156">
        <v>727</v>
      </c>
      <c r="D156" t="s">
        <v>43</v>
      </c>
      <c r="E156" t="s">
        <v>44</v>
      </c>
      <c r="F156">
        <v>2.633</v>
      </c>
      <c r="G156">
        <v>94.78</v>
      </c>
      <c r="H156">
        <v>2.4289999999999998</v>
      </c>
      <c r="I156">
        <v>87.44</v>
      </c>
      <c r="J156">
        <v>2.306</v>
      </c>
      <c r="K156">
        <v>83.01</v>
      </c>
      <c r="L156">
        <v>2.19</v>
      </c>
      <c r="M156">
        <v>78.84</v>
      </c>
      <c r="N156">
        <v>2.0819999999999999</v>
      </c>
      <c r="O156">
        <v>74.95</v>
      </c>
      <c r="P156">
        <v>36</v>
      </c>
      <c r="Q156">
        <v>2.4910000000000001</v>
      </c>
      <c r="R156">
        <v>89.67</v>
      </c>
      <c r="S156">
        <v>2.4289999999999998</v>
      </c>
      <c r="T156">
        <v>87.44</v>
      </c>
      <c r="U156">
        <v>2.306</v>
      </c>
      <c r="V156">
        <v>83.01</v>
      </c>
      <c r="W156">
        <v>2.19</v>
      </c>
      <c r="X156">
        <v>78.84</v>
      </c>
      <c r="Y156">
        <v>2.0819999999999999</v>
      </c>
      <c r="Z156">
        <v>74.95</v>
      </c>
      <c r="AA156" t="s">
        <v>45</v>
      </c>
      <c r="AB156">
        <v>202640</v>
      </c>
      <c r="AC156">
        <v>202739</v>
      </c>
      <c r="AE156" t="s">
        <v>59</v>
      </c>
      <c r="AF156" t="s">
        <v>60</v>
      </c>
      <c r="AG156" t="s">
        <v>65</v>
      </c>
      <c r="AH156" t="s">
        <v>66</v>
      </c>
      <c r="AM156" t="s">
        <v>47</v>
      </c>
      <c r="AN156" t="s">
        <v>48</v>
      </c>
      <c r="BM156" t="s">
        <v>49</v>
      </c>
      <c r="BN156" t="s">
        <v>50</v>
      </c>
    </row>
    <row r="157" spans="1:66">
      <c r="A157">
        <v>10442</v>
      </c>
      <c r="B157" t="s">
        <v>374</v>
      </c>
      <c r="C157">
        <v>727</v>
      </c>
      <c r="D157" t="s">
        <v>52</v>
      </c>
      <c r="E157" t="s">
        <v>53</v>
      </c>
      <c r="F157">
        <v>1.6</v>
      </c>
      <c r="G157">
        <v>81.599999999999994</v>
      </c>
      <c r="H157">
        <v>1.476</v>
      </c>
      <c r="I157">
        <v>75.27</v>
      </c>
      <c r="J157">
        <v>1.4019999999999999</v>
      </c>
      <c r="K157">
        <v>71.5</v>
      </c>
      <c r="L157">
        <v>1.331</v>
      </c>
      <c r="M157">
        <v>67.88</v>
      </c>
      <c r="N157">
        <v>1.2649999999999999</v>
      </c>
      <c r="O157">
        <v>64.510000000000005</v>
      </c>
      <c r="P157">
        <v>51</v>
      </c>
      <c r="Q157">
        <v>1.514</v>
      </c>
      <c r="R157">
        <v>77.209999999999994</v>
      </c>
      <c r="S157">
        <v>1.476</v>
      </c>
      <c r="T157">
        <v>75.27</v>
      </c>
      <c r="U157">
        <v>1.4019999999999999</v>
      </c>
      <c r="V157">
        <v>71.5</v>
      </c>
      <c r="W157">
        <v>1.331</v>
      </c>
      <c r="X157">
        <v>67.88</v>
      </c>
      <c r="Y157">
        <v>1.2649999999999999</v>
      </c>
      <c r="Z157">
        <v>64.510000000000005</v>
      </c>
      <c r="AA157" t="s">
        <v>45</v>
      </c>
      <c r="AB157">
        <v>202640</v>
      </c>
      <c r="AC157">
        <v>202739</v>
      </c>
      <c r="AG157" t="s">
        <v>65</v>
      </c>
      <c r="AH157" t="s">
        <v>66</v>
      </c>
      <c r="AO157" t="s">
        <v>61</v>
      </c>
      <c r="AP157" t="s">
        <v>62</v>
      </c>
      <c r="BM157" t="s">
        <v>49</v>
      </c>
      <c r="BN157" t="s">
        <v>50</v>
      </c>
    </row>
    <row r="158" spans="1:66">
      <c r="A158">
        <v>10443</v>
      </c>
      <c r="B158" t="s">
        <v>376</v>
      </c>
      <c r="C158">
        <v>727</v>
      </c>
      <c r="D158" t="s">
        <v>52</v>
      </c>
      <c r="E158" t="s">
        <v>53</v>
      </c>
      <c r="F158">
        <v>1.6</v>
      </c>
      <c r="G158">
        <v>81.599999999999994</v>
      </c>
      <c r="H158">
        <v>1.476</v>
      </c>
      <c r="I158">
        <v>75.27</v>
      </c>
      <c r="J158">
        <v>1.4019999999999999</v>
      </c>
      <c r="K158">
        <v>71.5</v>
      </c>
      <c r="L158">
        <v>1.331</v>
      </c>
      <c r="M158">
        <v>67.88</v>
      </c>
      <c r="N158">
        <v>1.2649999999999999</v>
      </c>
      <c r="O158">
        <v>64.510000000000005</v>
      </c>
      <c r="P158">
        <v>51</v>
      </c>
      <c r="Q158">
        <v>1.514</v>
      </c>
      <c r="R158">
        <v>77.209999999999994</v>
      </c>
      <c r="S158">
        <v>1.476</v>
      </c>
      <c r="T158">
        <v>75.27</v>
      </c>
      <c r="U158">
        <v>1.4019999999999999</v>
      </c>
      <c r="V158">
        <v>71.5</v>
      </c>
      <c r="W158">
        <v>1.331</v>
      </c>
      <c r="X158">
        <v>67.88</v>
      </c>
      <c r="Y158">
        <v>1.2649999999999999</v>
      </c>
      <c r="Z158">
        <v>64.510000000000005</v>
      </c>
      <c r="AA158" t="s">
        <v>45</v>
      </c>
      <c r="AB158">
        <v>202640</v>
      </c>
      <c r="AC158">
        <v>202739</v>
      </c>
      <c r="AG158" t="s">
        <v>65</v>
      </c>
      <c r="AH158" t="s">
        <v>66</v>
      </c>
      <c r="AO158" t="s">
        <v>61</v>
      </c>
      <c r="AP158" t="s">
        <v>62</v>
      </c>
      <c r="BM158" t="s">
        <v>49</v>
      </c>
      <c r="BN158" t="s">
        <v>50</v>
      </c>
    </row>
    <row r="159" spans="1:66">
      <c r="A159">
        <v>10444</v>
      </c>
      <c r="B159" t="s">
        <v>378</v>
      </c>
      <c r="C159">
        <v>727</v>
      </c>
      <c r="D159" t="s">
        <v>52</v>
      </c>
      <c r="E159" t="s">
        <v>53</v>
      </c>
      <c r="F159">
        <v>1.6</v>
      </c>
      <c r="G159">
        <v>81.599999999999994</v>
      </c>
      <c r="H159">
        <v>1.476</v>
      </c>
      <c r="I159">
        <v>75.27</v>
      </c>
      <c r="J159">
        <v>1.4019999999999999</v>
      </c>
      <c r="K159">
        <v>71.5</v>
      </c>
      <c r="L159">
        <v>1.331</v>
      </c>
      <c r="M159">
        <v>67.88</v>
      </c>
      <c r="N159">
        <v>1.2649999999999999</v>
      </c>
      <c r="O159">
        <v>64.510000000000005</v>
      </c>
      <c r="P159">
        <v>51</v>
      </c>
      <c r="Q159">
        <v>1.514</v>
      </c>
      <c r="R159">
        <v>77.209999999999994</v>
      </c>
      <c r="S159">
        <v>1.476</v>
      </c>
      <c r="T159">
        <v>75.27</v>
      </c>
      <c r="U159">
        <v>1.4019999999999999</v>
      </c>
      <c r="V159">
        <v>71.5</v>
      </c>
      <c r="W159">
        <v>1.331</v>
      </c>
      <c r="X159">
        <v>67.88</v>
      </c>
      <c r="Y159">
        <v>1.2649999999999999</v>
      </c>
      <c r="Z159">
        <v>64.510000000000005</v>
      </c>
      <c r="AA159" t="s">
        <v>45</v>
      </c>
      <c r="AB159">
        <v>202640</v>
      </c>
      <c r="AC159">
        <v>202739</v>
      </c>
      <c r="AG159" t="s">
        <v>65</v>
      </c>
      <c r="AH159" t="s">
        <v>66</v>
      </c>
      <c r="AO159" t="s">
        <v>61</v>
      </c>
      <c r="AP159" t="s">
        <v>62</v>
      </c>
      <c r="BM159" t="s">
        <v>49</v>
      </c>
      <c r="BN159" t="s">
        <v>50</v>
      </c>
    </row>
    <row r="160" spans="1:66">
      <c r="A160">
        <v>10446</v>
      </c>
      <c r="B160" t="s">
        <v>380</v>
      </c>
      <c r="C160">
        <v>727</v>
      </c>
      <c r="D160" t="s">
        <v>52</v>
      </c>
      <c r="E160" t="s">
        <v>53</v>
      </c>
      <c r="F160">
        <v>1.6</v>
      </c>
      <c r="G160">
        <v>81.599999999999994</v>
      </c>
      <c r="H160">
        <v>1.476</v>
      </c>
      <c r="I160">
        <v>75.27</v>
      </c>
      <c r="J160">
        <v>1.4019999999999999</v>
      </c>
      <c r="K160">
        <v>71.5</v>
      </c>
      <c r="L160">
        <v>1.331</v>
      </c>
      <c r="M160">
        <v>67.88</v>
      </c>
      <c r="N160">
        <v>1.2649999999999999</v>
      </c>
      <c r="O160">
        <v>64.510000000000005</v>
      </c>
      <c r="P160">
        <v>51</v>
      </c>
      <c r="Q160">
        <v>1.514</v>
      </c>
      <c r="R160">
        <v>77.209999999999994</v>
      </c>
      <c r="S160">
        <v>1.476</v>
      </c>
      <c r="T160">
        <v>75.27</v>
      </c>
      <c r="U160">
        <v>1.4019999999999999</v>
      </c>
      <c r="V160">
        <v>71.5</v>
      </c>
      <c r="W160">
        <v>1.331</v>
      </c>
      <c r="X160">
        <v>67.88</v>
      </c>
      <c r="Y160">
        <v>1.2649999999999999</v>
      </c>
      <c r="Z160">
        <v>64.510000000000005</v>
      </c>
      <c r="AA160" t="s">
        <v>45</v>
      </c>
      <c r="AB160">
        <v>202640</v>
      </c>
      <c r="AC160">
        <v>202739</v>
      </c>
      <c r="AG160" t="s">
        <v>65</v>
      </c>
      <c r="AH160" t="s">
        <v>66</v>
      </c>
      <c r="AO160" t="s">
        <v>61</v>
      </c>
      <c r="AP160" t="s">
        <v>62</v>
      </c>
      <c r="BM160" t="s">
        <v>49</v>
      </c>
      <c r="BN160" t="s">
        <v>50</v>
      </c>
    </row>
    <row r="161" spans="1:66">
      <c r="A161">
        <v>10448</v>
      </c>
      <c r="B161" t="s">
        <v>382</v>
      </c>
      <c r="C161">
        <v>727</v>
      </c>
      <c r="D161" t="s">
        <v>52</v>
      </c>
      <c r="E161" t="s">
        <v>53</v>
      </c>
      <c r="F161">
        <v>1.6</v>
      </c>
      <c r="G161">
        <v>81.599999999999994</v>
      </c>
      <c r="H161">
        <v>1.476</v>
      </c>
      <c r="I161">
        <v>75.27</v>
      </c>
      <c r="J161">
        <v>1.4019999999999999</v>
      </c>
      <c r="K161">
        <v>71.5</v>
      </c>
      <c r="L161">
        <v>1.331</v>
      </c>
      <c r="M161">
        <v>67.88</v>
      </c>
      <c r="N161">
        <v>1.2649999999999999</v>
      </c>
      <c r="O161">
        <v>64.510000000000005</v>
      </c>
      <c r="P161">
        <v>51</v>
      </c>
      <c r="Q161">
        <v>1.514</v>
      </c>
      <c r="R161">
        <v>77.209999999999994</v>
      </c>
      <c r="S161">
        <v>1.476</v>
      </c>
      <c r="T161">
        <v>75.27</v>
      </c>
      <c r="U161">
        <v>1.4019999999999999</v>
      </c>
      <c r="V161">
        <v>71.5</v>
      </c>
      <c r="W161">
        <v>1.331</v>
      </c>
      <c r="X161">
        <v>67.88</v>
      </c>
      <c r="Y161">
        <v>1.2649999999999999</v>
      </c>
      <c r="Z161">
        <v>64.510000000000005</v>
      </c>
      <c r="AA161" t="s">
        <v>45</v>
      </c>
      <c r="AB161">
        <v>202640</v>
      </c>
      <c r="AC161">
        <v>202739</v>
      </c>
      <c r="AG161" t="s">
        <v>65</v>
      </c>
      <c r="AH161" t="s">
        <v>66</v>
      </c>
      <c r="AO161" t="s">
        <v>61</v>
      </c>
      <c r="AP161" t="s">
        <v>62</v>
      </c>
      <c r="BM161" t="s">
        <v>49</v>
      </c>
      <c r="BN161" t="s">
        <v>50</v>
      </c>
    </row>
    <row r="162" spans="1:66">
      <c r="A162">
        <v>10449</v>
      </c>
      <c r="B162" t="s">
        <v>384</v>
      </c>
      <c r="C162">
        <v>727</v>
      </c>
      <c r="D162" t="s">
        <v>52</v>
      </c>
      <c r="E162" t="s">
        <v>53</v>
      </c>
      <c r="F162">
        <v>1.6</v>
      </c>
      <c r="G162">
        <v>81.599999999999994</v>
      </c>
      <c r="H162">
        <v>1.476</v>
      </c>
      <c r="I162">
        <v>75.27</v>
      </c>
      <c r="J162">
        <v>1.4019999999999999</v>
      </c>
      <c r="K162">
        <v>71.5</v>
      </c>
      <c r="L162">
        <v>1.331</v>
      </c>
      <c r="M162">
        <v>67.88</v>
      </c>
      <c r="N162">
        <v>1.2649999999999999</v>
      </c>
      <c r="O162">
        <v>64.510000000000005</v>
      </c>
      <c r="P162">
        <v>51</v>
      </c>
      <c r="Q162">
        <v>1.514</v>
      </c>
      <c r="R162">
        <v>77.209999999999994</v>
      </c>
      <c r="S162">
        <v>1.476</v>
      </c>
      <c r="T162">
        <v>75.27</v>
      </c>
      <c r="U162">
        <v>1.4019999999999999</v>
      </c>
      <c r="V162">
        <v>71.5</v>
      </c>
      <c r="W162">
        <v>1.331</v>
      </c>
      <c r="X162">
        <v>67.88</v>
      </c>
      <c r="Y162">
        <v>1.2649999999999999</v>
      </c>
      <c r="Z162">
        <v>64.510000000000005</v>
      </c>
      <c r="AA162" t="s">
        <v>45</v>
      </c>
      <c r="AB162">
        <v>202640</v>
      </c>
      <c r="AC162">
        <v>202739</v>
      </c>
      <c r="AG162" t="s">
        <v>65</v>
      </c>
      <c r="AH162" t="s">
        <v>66</v>
      </c>
      <c r="AO162" t="s">
        <v>61</v>
      </c>
      <c r="AP162" t="s">
        <v>62</v>
      </c>
      <c r="BM162" t="s">
        <v>49</v>
      </c>
      <c r="BN162" t="s">
        <v>50</v>
      </c>
    </row>
    <row r="163" spans="1:66">
      <c r="A163">
        <v>10450</v>
      </c>
      <c r="B163" t="s">
        <v>386</v>
      </c>
      <c r="C163">
        <v>727</v>
      </c>
      <c r="D163" t="s">
        <v>52</v>
      </c>
      <c r="E163" t="s">
        <v>53</v>
      </c>
      <c r="F163">
        <v>1.6</v>
      </c>
      <c r="G163">
        <v>81.599999999999994</v>
      </c>
      <c r="H163">
        <v>1.476</v>
      </c>
      <c r="I163">
        <v>75.27</v>
      </c>
      <c r="J163">
        <v>1.4019999999999999</v>
      </c>
      <c r="K163">
        <v>71.5</v>
      </c>
      <c r="L163">
        <v>1.331</v>
      </c>
      <c r="M163">
        <v>67.88</v>
      </c>
      <c r="N163">
        <v>1.2649999999999999</v>
      </c>
      <c r="O163">
        <v>64.510000000000005</v>
      </c>
      <c r="P163">
        <v>51</v>
      </c>
      <c r="Q163">
        <v>1.514</v>
      </c>
      <c r="R163">
        <v>77.209999999999994</v>
      </c>
      <c r="S163">
        <v>1.476</v>
      </c>
      <c r="T163">
        <v>75.27</v>
      </c>
      <c r="U163">
        <v>1.4019999999999999</v>
      </c>
      <c r="V163">
        <v>71.5</v>
      </c>
      <c r="W163">
        <v>1.331</v>
      </c>
      <c r="X163">
        <v>67.88</v>
      </c>
      <c r="Y163">
        <v>1.2649999999999999</v>
      </c>
      <c r="Z163">
        <v>64.510000000000005</v>
      </c>
      <c r="AA163" t="s">
        <v>45</v>
      </c>
      <c r="AB163">
        <v>202640</v>
      </c>
      <c r="AC163">
        <v>202739</v>
      </c>
      <c r="AG163" t="s">
        <v>65</v>
      </c>
      <c r="AH163" t="s">
        <v>66</v>
      </c>
      <c r="AO163" t="s">
        <v>61</v>
      </c>
      <c r="AP163" t="s">
        <v>62</v>
      </c>
      <c r="BM163" t="s">
        <v>49</v>
      </c>
      <c r="BN163" t="s">
        <v>50</v>
      </c>
    </row>
    <row r="164" spans="1:66">
      <c r="A164">
        <v>10451</v>
      </c>
      <c r="B164" t="s">
        <v>388</v>
      </c>
      <c r="C164">
        <v>727</v>
      </c>
      <c r="D164" t="s">
        <v>52</v>
      </c>
      <c r="E164" t="s">
        <v>53</v>
      </c>
      <c r="F164">
        <v>1.6</v>
      </c>
      <c r="G164">
        <v>81.599999999999994</v>
      </c>
      <c r="H164">
        <v>1.476</v>
      </c>
      <c r="I164">
        <v>75.27</v>
      </c>
      <c r="J164">
        <v>1.4019999999999999</v>
      </c>
      <c r="K164">
        <v>71.5</v>
      </c>
      <c r="L164">
        <v>1.331</v>
      </c>
      <c r="M164">
        <v>67.88</v>
      </c>
      <c r="N164">
        <v>1.2649999999999999</v>
      </c>
      <c r="O164">
        <v>64.510000000000005</v>
      </c>
      <c r="P164">
        <v>51</v>
      </c>
      <c r="Q164">
        <v>1.514</v>
      </c>
      <c r="R164">
        <v>77.209999999999994</v>
      </c>
      <c r="S164">
        <v>1.476</v>
      </c>
      <c r="T164">
        <v>75.27</v>
      </c>
      <c r="U164">
        <v>1.4019999999999999</v>
      </c>
      <c r="V164">
        <v>71.5</v>
      </c>
      <c r="W164">
        <v>1.331</v>
      </c>
      <c r="X164">
        <v>67.88</v>
      </c>
      <c r="Y164">
        <v>1.2649999999999999</v>
      </c>
      <c r="Z164">
        <v>64.510000000000005</v>
      </c>
      <c r="AA164" t="s">
        <v>45</v>
      </c>
      <c r="AB164">
        <v>202640</v>
      </c>
      <c r="AC164">
        <v>202739</v>
      </c>
      <c r="AG164" t="s">
        <v>65</v>
      </c>
      <c r="AH164" t="s">
        <v>66</v>
      </c>
      <c r="AO164" t="s">
        <v>61</v>
      </c>
      <c r="AP164" t="s">
        <v>62</v>
      </c>
      <c r="BM164" t="s">
        <v>49</v>
      </c>
      <c r="BN164" t="s">
        <v>50</v>
      </c>
    </row>
    <row r="165" spans="1:66">
      <c r="A165">
        <v>10453</v>
      </c>
      <c r="B165" t="s">
        <v>390</v>
      </c>
      <c r="C165">
        <v>727</v>
      </c>
      <c r="D165" t="s">
        <v>43</v>
      </c>
      <c r="E165" t="s">
        <v>44</v>
      </c>
      <c r="F165">
        <v>2.5859999999999999</v>
      </c>
      <c r="G165">
        <v>93.09</v>
      </c>
      <c r="H165">
        <v>2.3860000000000001</v>
      </c>
      <c r="I165">
        <v>85.89</v>
      </c>
      <c r="J165">
        <v>2.2650000000000001</v>
      </c>
      <c r="K165">
        <v>81.540000000000006</v>
      </c>
      <c r="L165">
        <v>2.1520000000000001</v>
      </c>
      <c r="M165">
        <v>77.47</v>
      </c>
      <c r="N165">
        <v>2.0449999999999999</v>
      </c>
      <c r="O165">
        <v>73.62</v>
      </c>
      <c r="P165">
        <v>36</v>
      </c>
      <c r="Q165">
        <v>2.4460000000000002</v>
      </c>
      <c r="R165">
        <v>88.05</v>
      </c>
      <c r="S165">
        <v>2.3860000000000001</v>
      </c>
      <c r="T165">
        <v>85.89</v>
      </c>
      <c r="U165">
        <v>2.2650000000000001</v>
      </c>
      <c r="V165">
        <v>81.540000000000006</v>
      </c>
      <c r="W165">
        <v>2.1520000000000001</v>
      </c>
      <c r="X165">
        <v>77.47</v>
      </c>
      <c r="Y165">
        <v>2.0449999999999999</v>
      </c>
      <c r="Z165">
        <v>73.62</v>
      </c>
      <c r="AA165" t="s">
        <v>45</v>
      </c>
      <c r="AB165">
        <v>202640</v>
      </c>
      <c r="AC165">
        <v>202739</v>
      </c>
      <c r="AG165" t="s">
        <v>65</v>
      </c>
      <c r="AH165" t="s">
        <v>66</v>
      </c>
      <c r="AO165" t="s">
        <v>61</v>
      </c>
      <c r="AP165" t="s">
        <v>62</v>
      </c>
      <c r="BM165" t="s">
        <v>49</v>
      </c>
      <c r="BN165" t="s">
        <v>50</v>
      </c>
    </row>
    <row r="166" spans="1:66">
      <c r="A166">
        <v>10464</v>
      </c>
      <c r="B166" t="s">
        <v>392</v>
      </c>
      <c r="C166">
        <v>727</v>
      </c>
      <c r="D166" t="s">
        <v>43</v>
      </c>
      <c r="E166" t="s">
        <v>44</v>
      </c>
      <c r="F166">
        <v>2.4289999999999998</v>
      </c>
      <c r="G166">
        <v>87.44</v>
      </c>
      <c r="H166">
        <v>2.2440000000000002</v>
      </c>
      <c r="I166">
        <v>80.78</v>
      </c>
      <c r="J166">
        <v>2.1320000000000001</v>
      </c>
      <c r="K166">
        <v>76.75</v>
      </c>
      <c r="L166">
        <v>2.0259999999999998</v>
      </c>
      <c r="M166">
        <v>72.930000000000007</v>
      </c>
      <c r="N166">
        <v>1.925</v>
      </c>
      <c r="O166">
        <v>69.3</v>
      </c>
      <c r="P166">
        <v>36</v>
      </c>
      <c r="Q166">
        <v>2.298</v>
      </c>
      <c r="R166">
        <v>82.72</v>
      </c>
      <c r="S166">
        <v>2.2440000000000002</v>
      </c>
      <c r="T166">
        <v>80.78</v>
      </c>
      <c r="U166">
        <v>2.1320000000000001</v>
      </c>
      <c r="V166">
        <v>76.75</v>
      </c>
      <c r="W166">
        <v>2.0259999999999998</v>
      </c>
      <c r="X166">
        <v>72.930000000000007</v>
      </c>
      <c r="Y166">
        <v>1.925</v>
      </c>
      <c r="Z166">
        <v>69.3</v>
      </c>
      <c r="AA166" t="s">
        <v>45</v>
      </c>
      <c r="AB166">
        <v>202640</v>
      </c>
      <c r="AC166">
        <v>202739</v>
      </c>
      <c r="AE166" t="s">
        <v>59</v>
      </c>
      <c r="AF166" t="s">
        <v>60</v>
      </c>
      <c r="AG166" t="s">
        <v>65</v>
      </c>
      <c r="AH166" t="s">
        <v>66</v>
      </c>
      <c r="AM166" t="s">
        <v>47</v>
      </c>
      <c r="AN166" t="s">
        <v>48</v>
      </c>
      <c r="BM166" t="s">
        <v>49</v>
      </c>
      <c r="BN166" t="s">
        <v>50</v>
      </c>
    </row>
    <row r="167" spans="1:66">
      <c r="A167">
        <v>10465</v>
      </c>
      <c r="B167" t="s">
        <v>394</v>
      </c>
      <c r="C167">
        <v>727</v>
      </c>
      <c r="D167" t="s">
        <v>43</v>
      </c>
      <c r="E167" t="s">
        <v>44</v>
      </c>
      <c r="F167">
        <v>2.4289999999999998</v>
      </c>
      <c r="G167">
        <v>87.44</v>
      </c>
      <c r="H167">
        <v>2.2440000000000002</v>
      </c>
      <c r="I167">
        <v>80.78</v>
      </c>
      <c r="J167">
        <v>2.1320000000000001</v>
      </c>
      <c r="K167">
        <v>76.75</v>
      </c>
      <c r="L167">
        <v>2.0259999999999998</v>
      </c>
      <c r="M167">
        <v>72.930000000000007</v>
      </c>
      <c r="N167">
        <v>1.925</v>
      </c>
      <c r="O167">
        <v>69.3</v>
      </c>
      <c r="P167">
        <v>36</v>
      </c>
      <c r="Q167">
        <v>2.298</v>
      </c>
      <c r="R167">
        <v>82.72</v>
      </c>
      <c r="S167">
        <v>2.2440000000000002</v>
      </c>
      <c r="T167">
        <v>80.78</v>
      </c>
      <c r="U167">
        <v>2.1320000000000001</v>
      </c>
      <c r="V167">
        <v>76.75</v>
      </c>
      <c r="W167">
        <v>2.0259999999999998</v>
      </c>
      <c r="X167">
        <v>72.930000000000007</v>
      </c>
      <c r="Y167">
        <v>1.925</v>
      </c>
      <c r="Z167">
        <v>69.3</v>
      </c>
      <c r="AA167" t="s">
        <v>45</v>
      </c>
      <c r="AB167">
        <v>202640</v>
      </c>
      <c r="AC167">
        <v>202739</v>
      </c>
      <c r="AE167" t="s">
        <v>59</v>
      </c>
      <c r="AF167" t="s">
        <v>60</v>
      </c>
      <c r="AG167" t="s">
        <v>65</v>
      </c>
      <c r="AH167" t="s">
        <v>66</v>
      </c>
      <c r="AM167" t="s">
        <v>47</v>
      </c>
      <c r="AN167" t="s">
        <v>48</v>
      </c>
      <c r="BM167" t="s">
        <v>49</v>
      </c>
      <c r="BN167" t="s">
        <v>50</v>
      </c>
    </row>
    <row r="168" spans="1:66">
      <c r="A168">
        <v>10483</v>
      </c>
      <c r="B168" t="s">
        <v>396</v>
      </c>
      <c r="C168">
        <v>727</v>
      </c>
      <c r="D168" t="s">
        <v>52</v>
      </c>
      <c r="E168" t="s">
        <v>53</v>
      </c>
      <c r="F168">
        <v>1.1499999999999999</v>
      </c>
      <c r="G168">
        <v>58.65</v>
      </c>
      <c r="H168">
        <v>1.0609999999999999</v>
      </c>
      <c r="I168">
        <v>54.11</v>
      </c>
      <c r="J168">
        <v>1.0069999999999999</v>
      </c>
      <c r="K168">
        <v>51.35</v>
      </c>
      <c r="L168">
        <v>0.95699999999999996</v>
      </c>
      <c r="M168">
        <v>48.8</v>
      </c>
      <c r="N168">
        <v>0.90900000000000003</v>
      </c>
      <c r="O168">
        <v>46.35</v>
      </c>
      <c r="P168">
        <v>51</v>
      </c>
      <c r="Q168">
        <v>1.0880000000000001</v>
      </c>
      <c r="R168">
        <v>55.48</v>
      </c>
      <c r="S168">
        <v>1.0609999999999999</v>
      </c>
      <c r="T168">
        <v>54.11</v>
      </c>
      <c r="U168">
        <v>1.0069999999999999</v>
      </c>
      <c r="V168">
        <v>51.35</v>
      </c>
      <c r="W168">
        <v>0.95699999999999996</v>
      </c>
      <c r="X168">
        <v>48.8</v>
      </c>
      <c r="Y168">
        <v>0.90900000000000003</v>
      </c>
      <c r="Z168">
        <v>46.35</v>
      </c>
      <c r="AA168" t="s">
        <v>45</v>
      </c>
      <c r="AB168">
        <v>202640</v>
      </c>
      <c r="AC168">
        <v>202739</v>
      </c>
      <c r="AG168" t="s">
        <v>65</v>
      </c>
      <c r="AH168" t="s">
        <v>66</v>
      </c>
      <c r="AM168" t="s">
        <v>47</v>
      </c>
      <c r="AN168" t="s">
        <v>48</v>
      </c>
      <c r="AY168" t="s">
        <v>348</v>
      </c>
      <c r="AZ168" t="s">
        <v>349</v>
      </c>
    </row>
    <row r="169" spans="1:66">
      <c r="A169">
        <v>10495</v>
      </c>
      <c r="B169" t="s">
        <v>398</v>
      </c>
      <c r="C169">
        <v>727</v>
      </c>
      <c r="D169" t="s">
        <v>43</v>
      </c>
      <c r="E169" t="s">
        <v>44</v>
      </c>
      <c r="F169">
        <v>1.85</v>
      </c>
      <c r="G169">
        <v>66.599999999999994</v>
      </c>
      <c r="H169">
        <v>1.7070000000000001</v>
      </c>
      <c r="I169">
        <v>61.45</v>
      </c>
      <c r="J169">
        <v>1.62</v>
      </c>
      <c r="K169">
        <v>58.32</v>
      </c>
      <c r="L169">
        <v>1.5389999999999999</v>
      </c>
      <c r="M169">
        <v>55.4</v>
      </c>
      <c r="N169">
        <v>1.4630000000000001</v>
      </c>
      <c r="O169">
        <v>52.66</v>
      </c>
      <c r="P169">
        <v>36</v>
      </c>
      <c r="Q169">
        <v>1.75</v>
      </c>
      <c r="R169">
        <v>63</v>
      </c>
      <c r="S169">
        <v>1.7070000000000001</v>
      </c>
      <c r="T169">
        <v>61.45</v>
      </c>
      <c r="U169">
        <v>1.62</v>
      </c>
      <c r="V169">
        <v>58.32</v>
      </c>
      <c r="W169">
        <v>1.5389999999999999</v>
      </c>
      <c r="X169">
        <v>55.4</v>
      </c>
      <c r="Y169">
        <v>1.4630000000000001</v>
      </c>
      <c r="Z169">
        <v>52.66</v>
      </c>
      <c r="AA169" t="s">
        <v>45</v>
      </c>
      <c r="AB169">
        <v>202640</v>
      </c>
      <c r="AC169">
        <v>202739</v>
      </c>
      <c r="AG169" t="s">
        <v>65</v>
      </c>
      <c r="AH169" t="s">
        <v>66</v>
      </c>
      <c r="AM169" t="s">
        <v>47</v>
      </c>
      <c r="AN169" t="s">
        <v>48</v>
      </c>
      <c r="BM169" t="s">
        <v>49</v>
      </c>
      <c r="BN169" t="s">
        <v>50</v>
      </c>
    </row>
    <row r="170" spans="1:66">
      <c r="A170">
        <v>10513</v>
      </c>
      <c r="B170" t="s">
        <v>400</v>
      </c>
      <c r="C170">
        <v>727</v>
      </c>
      <c r="D170" t="s">
        <v>52</v>
      </c>
      <c r="E170" t="s">
        <v>53</v>
      </c>
      <c r="F170">
        <v>1.046</v>
      </c>
      <c r="G170">
        <v>53.34</v>
      </c>
      <c r="H170">
        <v>0.96499999999999997</v>
      </c>
      <c r="I170">
        <v>49.21</v>
      </c>
      <c r="J170">
        <v>0.91600000000000004</v>
      </c>
      <c r="K170">
        <v>46.71</v>
      </c>
      <c r="L170">
        <v>0.871</v>
      </c>
      <c r="M170">
        <v>44.42</v>
      </c>
      <c r="N170">
        <v>0.82799999999999996</v>
      </c>
      <c r="O170">
        <v>42.22</v>
      </c>
      <c r="P170">
        <v>51</v>
      </c>
      <c r="Q170">
        <v>0.99</v>
      </c>
      <c r="R170">
        <v>50.49</v>
      </c>
      <c r="S170">
        <v>0.96499999999999997</v>
      </c>
      <c r="T170">
        <v>49.21</v>
      </c>
      <c r="U170">
        <v>0.91600000000000004</v>
      </c>
      <c r="V170">
        <v>46.71</v>
      </c>
      <c r="W170">
        <v>0.871</v>
      </c>
      <c r="X170">
        <v>44.42</v>
      </c>
      <c r="Y170">
        <v>0.82799999999999996</v>
      </c>
      <c r="Z170">
        <v>42.22</v>
      </c>
      <c r="AA170" t="s">
        <v>45</v>
      </c>
      <c r="AB170">
        <v>202640</v>
      </c>
      <c r="AC170">
        <v>202739</v>
      </c>
      <c r="AG170" t="s">
        <v>65</v>
      </c>
      <c r="AH170" t="s">
        <v>66</v>
      </c>
      <c r="AM170" t="s">
        <v>47</v>
      </c>
      <c r="AN170" t="s">
        <v>48</v>
      </c>
      <c r="BM170" t="s">
        <v>49</v>
      </c>
      <c r="BN170" t="s">
        <v>50</v>
      </c>
    </row>
    <row r="171" spans="1:66">
      <c r="A171">
        <v>10514</v>
      </c>
      <c r="B171" t="s">
        <v>402</v>
      </c>
      <c r="C171">
        <v>727</v>
      </c>
      <c r="D171" t="s">
        <v>52</v>
      </c>
      <c r="E171" t="s">
        <v>53</v>
      </c>
      <c r="F171">
        <v>1.046</v>
      </c>
      <c r="G171">
        <v>53.34</v>
      </c>
      <c r="H171">
        <v>0.96499999999999997</v>
      </c>
      <c r="I171">
        <v>49.21</v>
      </c>
      <c r="J171">
        <v>0.91600000000000004</v>
      </c>
      <c r="K171">
        <v>46.71</v>
      </c>
      <c r="L171">
        <v>0.871</v>
      </c>
      <c r="M171">
        <v>44.42</v>
      </c>
      <c r="N171">
        <v>0.82799999999999996</v>
      </c>
      <c r="O171">
        <v>42.22</v>
      </c>
      <c r="P171">
        <v>51</v>
      </c>
      <c r="Q171">
        <v>0.99</v>
      </c>
      <c r="R171">
        <v>50.49</v>
      </c>
      <c r="S171">
        <v>0.96499999999999997</v>
      </c>
      <c r="T171">
        <v>49.21</v>
      </c>
      <c r="U171">
        <v>0.91600000000000004</v>
      </c>
      <c r="V171">
        <v>46.71</v>
      </c>
      <c r="W171">
        <v>0.871</v>
      </c>
      <c r="X171">
        <v>44.42</v>
      </c>
      <c r="Y171">
        <v>0.82799999999999996</v>
      </c>
      <c r="Z171">
        <v>42.22</v>
      </c>
      <c r="AA171" t="s">
        <v>45</v>
      </c>
      <c r="AB171">
        <v>202640</v>
      </c>
      <c r="AC171">
        <v>202739</v>
      </c>
      <c r="AG171" t="s">
        <v>65</v>
      </c>
      <c r="AH171" t="s">
        <v>66</v>
      </c>
      <c r="AM171" t="s">
        <v>47</v>
      </c>
      <c r="AN171" t="s">
        <v>48</v>
      </c>
      <c r="BM171" t="s">
        <v>49</v>
      </c>
      <c r="BN171" t="s">
        <v>50</v>
      </c>
    </row>
    <row r="172" spans="1:66">
      <c r="A172">
        <v>10515</v>
      </c>
      <c r="B172" t="s">
        <v>404</v>
      </c>
      <c r="C172">
        <v>727</v>
      </c>
      <c r="D172" t="s">
        <v>52</v>
      </c>
      <c r="E172" t="s">
        <v>53</v>
      </c>
      <c r="F172">
        <v>1.046</v>
      </c>
      <c r="G172">
        <v>53.34</v>
      </c>
      <c r="H172">
        <v>0.96499999999999997</v>
      </c>
      <c r="I172">
        <v>49.21</v>
      </c>
      <c r="J172">
        <v>0.91600000000000004</v>
      </c>
      <c r="K172">
        <v>46.71</v>
      </c>
      <c r="L172">
        <v>0.871</v>
      </c>
      <c r="M172">
        <v>44.42</v>
      </c>
      <c r="N172">
        <v>0.82799999999999996</v>
      </c>
      <c r="O172">
        <v>42.22</v>
      </c>
      <c r="P172">
        <v>51</v>
      </c>
      <c r="Q172">
        <v>0.99</v>
      </c>
      <c r="R172">
        <v>50.49</v>
      </c>
      <c r="S172">
        <v>0.96499999999999997</v>
      </c>
      <c r="T172">
        <v>49.21</v>
      </c>
      <c r="U172">
        <v>0.91600000000000004</v>
      </c>
      <c r="V172">
        <v>46.71</v>
      </c>
      <c r="W172">
        <v>0.871</v>
      </c>
      <c r="X172">
        <v>44.42</v>
      </c>
      <c r="Y172">
        <v>0.82799999999999996</v>
      </c>
      <c r="Z172">
        <v>42.22</v>
      </c>
      <c r="AA172" t="s">
        <v>45</v>
      </c>
      <c r="AB172">
        <v>202640</v>
      </c>
      <c r="AC172">
        <v>202739</v>
      </c>
      <c r="AG172" t="s">
        <v>65</v>
      </c>
      <c r="AH172" t="s">
        <v>66</v>
      </c>
      <c r="AM172" t="s">
        <v>47</v>
      </c>
      <c r="AN172" t="s">
        <v>48</v>
      </c>
      <c r="BM172" t="s">
        <v>49</v>
      </c>
      <c r="BN172" t="s">
        <v>50</v>
      </c>
    </row>
    <row r="173" spans="1:66">
      <c r="A173">
        <v>10516</v>
      </c>
      <c r="B173" t="s">
        <v>406</v>
      </c>
      <c r="C173">
        <v>727</v>
      </c>
      <c r="D173" t="s">
        <v>52</v>
      </c>
      <c r="E173" t="s">
        <v>53</v>
      </c>
      <c r="F173">
        <v>1.046</v>
      </c>
      <c r="G173">
        <v>53.34</v>
      </c>
      <c r="H173">
        <v>0.96499999999999997</v>
      </c>
      <c r="I173">
        <v>49.21</v>
      </c>
      <c r="J173">
        <v>0.91600000000000004</v>
      </c>
      <c r="K173">
        <v>46.71</v>
      </c>
      <c r="L173">
        <v>0.871</v>
      </c>
      <c r="M173">
        <v>44.42</v>
      </c>
      <c r="N173">
        <v>0.82799999999999996</v>
      </c>
      <c r="O173">
        <v>42.22</v>
      </c>
      <c r="P173">
        <v>51</v>
      </c>
      <c r="Q173">
        <v>0.99</v>
      </c>
      <c r="R173">
        <v>50.49</v>
      </c>
      <c r="S173">
        <v>0.96499999999999997</v>
      </c>
      <c r="T173">
        <v>49.21</v>
      </c>
      <c r="U173">
        <v>0.91600000000000004</v>
      </c>
      <c r="V173">
        <v>46.71</v>
      </c>
      <c r="W173">
        <v>0.871</v>
      </c>
      <c r="X173">
        <v>44.42</v>
      </c>
      <c r="Y173">
        <v>0.82799999999999996</v>
      </c>
      <c r="Z173">
        <v>42.22</v>
      </c>
      <c r="AA173" t="s">
        <v>45</v>
      </c>
      <c r="AB173">
        <v>202640</v>
      </c>
      <c r="AC173">
        <v>202739</v>
      </c>
      <c r="AG173" t="s">
        <v>65</v>
      </c>
      <c r="AH173" t="s">
        <v>66</v>
      </c>
      <c r="AM173" t="s">
        <v>47</v>
      </c>
      <c r="AN173" t="s">
        <v>48</v>
      </c>
      <c r="BM173" t="s">
        <v>49</v>
      </c>
      <c r="BN173" t="s">
        <v>50</v>
      </c>
    </row>
    <row r="174" spans="1:66">
      <c r="A174">
        <v>10517</v>
      </c>
      <c r="B174" t="s">
        <v>408</v>
      </c>
      <c r="C174">
        <v>727</v>
      </c>
      <c r="D174" t="s">
        <v>52</v>
      </c>
      <c r="E174" t="s">
        <v>53</v>
      </c>
      <c r="F174">
        <v>1.046</v>
      </c>
      <c r="G174">
        <v>53.34</v>
      </c>
      <c r="H174">
        <v>0.96499999999999997</v>
      </c>
      <c r="I174">
        <v>49.21</v>
      </c>
      <c r="J174">
        <v>0.91600000000000004</v>
      </c>
      <c r="K174">
        <v>46.71</v>
      </c>
      <c r="L174">
        <v>0.871</v>
      </c>
      <c r="M174">
        <v>44.42</v>
      </c>
      <c r="N174">
        <v>0.82799999999999996</v>
      </c>
      <c r="O174">
        <v>42.22</v>
      </c>
      <c r="P174">
        <v>51</v>
      </c>
      <c r="Q174">
        <v>0.99</v>
      </c>
      <c r="R174">
        <v>50.49</v>
      </c>
      <c r="S174">
        <v>0.96499999999999997</v>
      </c>
      <c r="T174">
        <v>49.21</v>
      </c>
      <c r="U174">
        <v>0.91600000000000004</v>
      </c>
      <c r="V174">
        <v>46.71</v>
      </c>
      <c r="W174">
        <v>0.871</v>
      </c>
      <c r="X174">
        <v>44.42</v>
      </c>
      <c r="Y174">
        <v>0.82799999999999996</v>
      </c>
      <c r="Z174">
        <v>42.22</v>
      </c>
      <c r="AA174" t="s">
        <v>45</v>
      </c>
      <c r="AB174">
        <v>202640</v>
      </c>
      <c r="AC174">
        <v>202739</v>
      </c>
      <c r="AG174" t="s">
        <v>65</v>
      </c>
      <c r="AH174" t="s">
        <v>66</v>
      </c>
      <c r="AM174" t="s">
        <v>47</v>
      </c>
      <c r="AN174" t="s">
        <v>48</v>
      </c>
      <c r="BM174" t="s">
        <v>49</v>
      </c>
      <c r="BN174" t="s">
        <v>50</v>
      </c>
    </row>
    <row r="175" spans="1:66">
      <c r="A175">
        <v>10520</v>
      </c>
      <c r="B175" t="s">
        <v>410</v>
      </c>
      <c r="C175">
        <v>727</v>
      </c>
      <c r="D175" t="s">
        <v>52</v>
      </c>
      <c r="E175" t="s">
        <v>53</v>
      </c>
      <c r="F175">
        <v>1.002</v>
      </c>
      <c r="G175">
        <v>51.1</v>
      </c>
      <c r="H175">
        <v>0.92300000000000004</v>
      </c>
      <c r="I175">
        <v>47.07</v>
      </c>
      <c r="J175">
        <v>0.877</v>
      </c>
      <c r="K175">
        <v>44.72</v>
      </c>
      <c r="L175">
        <v>0.83299999999999996</v>
      </c>
      <c r="M175">
        <v>42.48</v>
      </c>
      <c r="N175">
        <v>0.79200000000000004</v>
      </c>
      <c r="O175">
        <v>40.39</v>
      </c>
      <c r="P175">
        <v>51</v>
      </c>
      <c r="Q175">
        <v>0.94799999999999995</v>
      </c>
      <c r="R175">
        <v>48.34</v>
      </c>
      <c r="S175">
        <v>0.92300000000000004</v>
      </c>
      <c r="T175">
        <v>47.07</v>
      </c>
      <c r="U175">
        <v>0.877</v>
      </c>
      <c r="V175">
        <v>44.72</v>
      </c>
      <c r="W175">
        <v>0.83299999999999996</v>
      </c>
      <c r="X175">
        <v>42.48</v>
      </c>
      <c r="Y175">
        <v>0.79200000000000004</v>
      </c>
      <c r="Z175">
        <v>40.39</v>
      </c>
      <c r="AA175" t="s">
        <v>45</v>
      </c>
      <c r="AB175">
        <v>202640</v>
      </c>
      <c r="AC175">
        <v>202739</v>
      </c>
      <c r="AG175" t="s">
        <v>65</v>
      </c>
      <c r="AH175" t="s">
        <v>66</v>
      </c>
      <c r="AO175" t="s">
        <v>61</v>
      </c>
      <c r="AP175" t="s">
        <v>62</v>
      </c>
      <c r="BM175" t="s">
        <v>49</v>
      </c>
      <c r="BN175" t="s">
        <v>50</v>
      </c>
    </row>
    <row r="176" spans="1:66">
      <c r="A176">
        <v>10521</v>
      </c>
      <c r="B176" t="s">
        <v>412</v>
      </c>
      <c r="C176">
        <v>727</v>
      </c>
      <c r="D176" t="s">
        <v>52</v>
      </c>
      <c r="E176" t="s">
        <v>53</v>
      </c>
      <c r="F176">
        <v>1.002</v>
      </c>
      <c r="G176">
        <v>51.1</v>
      </c>
      <c r="H176">
        <v>0.92300000000000004</v>
      </c>
      <c r="I176">
        <v>47.07</v>
      </c>
      <c r="J176">
        <v>0.877</v>
      </c>
      <c r="K176">
        <v>44.72</v>
      </c>
      <c r="L176">
        <v>0.83299999999999996</v>
      </c>
      <c r="M176">
        <v>42.48</v>
      </c>
      <c r="N176">
        <v>0.79200000000000004</v>
      </c>
      <c r="O176">
        <v>40.39</v>
      </c>
      <c r="P176">
        <v>51</v>
      </c>
      <c r="Q176">
        <v>0.94799999999999995</v>
      </c>
      <c r="R176">
        <v>48.34</v>
      </c>
      <c r="S176">
        <v>0.92300000000000004</v>
      </c>
      <c r="T176">
        <v>47.07</v>
      </c>
      <c r="U176">
        <v>0.877</v>
      </c>
      <c r="V176">
        <v>44.72</v>
      </c>
      <c r="W176">
        <v>0.83299999999999996</v>
      </c>
      <c r="X176">
        <v>42.48</v>
      </c>
      <c r="Y176">
        <v>0.79200000000000004</v>
      </c>
      <c r="Z176">
        <v>40.39</v>
      </c>
      <c r="AA176" t="s">
        <v>45</v>
      </c>
      <c r="AB176">
        <v>202640</v>
      </c>
      <c r="AC176">
        <v>202739</v>
      </c>
      <c r="AG176" t="s">
        <v>65</v>
      </c>
      <c r="AH176" t="s">
        <v>66</v>
      </c>
      <c r="AO176" t="s">
        <v>61</v>
      </c>
      <c r="AP176" t="s">
        <v>62</v>
      </c>
      <c r="BM176" t="s">
        <v>49</v>
      </c>
      <c r="BN176" t="s">
        <v>50</v>
      </c>
    </row>
    <row r="177" spans="1:66">
      <c r="A177">
        <v>10522</v>
      </c>
      <c r="B177" t="s">
        <v>414</v>
      </c>
      <c r="C177">
        <v>727</v>
      </c>
      <c r="D177" t="s">
        <v>52</v>
      </c>
      <c r="E177" t="s">
        <v>53</v>
      </c>
      <c r="F177">
        <v>1.046</v>
      </c>
      <c r="G177">
        <v>53.34</v>
      </c>
      <c r="H177">
        <v>0.96499999999999997</v>
      </c>
      <c r="I177">
        <v>49.21</v>
      </c>
      <c r="J177">
        <v>0.91600000000000004</v>
      </c>
      <c r="K177">
        <v>46.71</v>
      </c>
      <c r="L177">
        <v>0.871</v>
      </c>
      <c r="M177">
        <v>44.42</v>
      </c>
      <c r="N177">
        <v>0.82799999999999996</v>
      </c>
      <c r="O177">
        <v>42.22</v>
      </c>
      <c r="P177">
        <v>51</v>
      </c>
      <c r="Q177">
        <v>0.99</v>
      </c>
      <c r="R177">
        <v>50.49</v>
      </c>
      <c r="S177">
        <v>0.96499999999999997</v>
      </c>
      <c r="T177">
        <v>49.21</v>
      </c>
      <c r="U177">
        <v>0.91600000000000004</v>
      </c>
      <c r="V177">
        <v>46.71</v>
      </c>
      <c r="W177">
        <v>0.871</v>
      </c>
      <c r="X177">
        <v>44.42</v>
      </c>
      <c r="Y177">
        <v>0.82799999999999996</v>
      </c>
      <c r="Z177">
        <v>42.22</v>
      </c>
      <c r="AA177" t="s">
        <v>45</v>
      </c>
      <c r="AB177">
        <v>202640</v>
      </c>
      <c r="AC177">
        <v>202739</v>
      </c>
      <c r="AG177" t="s">
        <v>65</v>
      </c>
      <c r="AH177" t="s">
        <v>66</v>
      </c>
      <c r="AM177" t="s">
        <v>47</v>
      </c>
      <c r="AN177" t="s">
        <v>48</v>
      </c>
      <c r="BM177" t="s">
        <v>49</v>
      </c>
      <c r="BN177" t="s">
        <v>50</v>
      </c>
    </row>
    <row r="178" spans="1:66">
      <c r="A178">
        <v>10523</v>
      </c>
      <c r="B178" t="s">
        <v>416</v>
      </c>
      <c r="C178">
        <v>727</v>
      </c>
      <c r="D178" t="s">
        <v>52</v>
      </c>
      <c r="E178" t="s">
        <v>53</v>
      </c>
      <c r="F178">
        <v>1.046</v>
      </c>
      <c r="G178">
        <v>53.34</v>
      </c>
      <c r="H178">
        <v>0.96499999999999997</v>
      </c>
      <c r="I178">
        <v>49.21</v>
      </c>
      <c r="J178">
        <v>0.91600000000000004</v>
      </c>
      <c r="K178">
        <v>46.71</v>
      </c>
      <c r="L178">
        <v>0.871</v>
      </c>
      <c r="M178">
        <v>44.42</v>
      </c>
      <c r="N178">
        <v>0.82799999999999996</v>
      </c>
      <c r="O178">
        <v>42.22</v>
      </c>
      <c r="P178">
        <v>51</v>
      </c>
      <c r="Q178">
        <v>0.99</v>
      </c>
      <c r="R178">
        <v>50.49</v>
      </c>
      <c r="S178">
        <v>0.96499999999999997</v>
      </c>
      <c r="T178">
        <v>49.21</v>
      </c>
      <c r="U178">
        <v>0.91600000000000004</v>
      </c>
      <c r="V178">
        <v>46.71</v>
      </c>
      <c r="W178">
        <v>0.871</v>
      </c>
      <c r="X178">
        <v>44.42</v>
      </c>
      <c r="Y178">
        <v>0.82799999999999996</v>
      </c>
      <c r="Z178">
        <v>42.22</v>
      </c>
      <c r="AA178" t="s">
        <v>45</v>
      </c>
      <c r="AB178">
        <v>202640</v>
      </c>
      <c r="AC178">
        <v>202739</v>
      </c>
      <c r="AG178" t="s">
        <v>65</v>
      </c>
      <c r="AH178" t="s">
        <v>66</v>
      </c>
      <c r="AM178" t="s">
        <v>47</v>
      </c>
      <c r="AN178" t="s">
        <v>48</v>
      </c>
      <c r="BM178" t="s">
        <v>49</v>
      </c>
      <c r="BN178" t="s">
        <v>50</v>
      </c>
    </row>
    <row r="179" spans="1:66">
      <c r="A179">
        <v>10525</v>
      </c>
      <c r="B179" t="s">
        <v>418</v>
      </c>
      <c r="C179">
        <v>727</v>
      </c>
      <c r="D179" t="s">
        <v>52</v>
      </c>
      <c r="E179" t="s">
        <v>53</v>
      </c>
      <c r="F179">
        <v>1.046</v>
      </c>
      <c r="G179">
        <v>53.34</v>
      </c>
      <c r="H179">
        <v>0.96499999999999997</v>
      </c>
      <c r="I179">
        <v>49.21</v>
      </c>
      <c r="J179">
        <v>0.91600000000000004</v>
      </c>
      <c r="K179">
        <v>46.71</v>
      </c>
      <c r="L179">
        <v>0.871</v>
      </c>
      <c r="M179">
        <v>44.42</v>
      </c>
      <c r="N179">
        <v>0.82799999999999996</v>
      </c>
      <c r="O179">
        <v>42.22</v>
      </c>
      <c r="P179">
        <v>51</v>
      </c>
      <c r="Q179">
        <v>0.99</v>
      </c>
      <c r="R179">
        <v>50.49</v>
      </c>
      <c r="S179">
        <v>0.96499999999999997</v>
      </c>
      <c r="T179">
        <v>49.21</v>
      </c>
      <c r="U179">
        <v>0.91600000000000004</v>
      </c>
      <c r="V179">
        <v>46.71</v>
      </c>
      <c r="W179">
        <v>0.871</v>
      </c>
      <c r="X179">
        <v>44.42</v>
      </c>
      <c r="Y179">
        <v>0.82799999999999996</v>
      </c>
      <c r="Z179">
        <v>42.22</v>
      </c>
      <c r="AA179" t="s">
        <v>45</v>
      </c>
      <c r="AB179">
        <v>202640</v>
      </c>
      <c r="AC179">
        <v>202739</v>
      </c>
      <c r="AG179" t="s">
        <v>65</v>
      </c>
      <c r="AH179" t="s">
        <v>66</v>
      </c>
      <c r="AM179" t="s">
        <v>47</v>
      </c>
      <c r="AN179" t="s">
        <v>48</v>
      </c>
      <c r="BM179" t="s">
        <v>49</v>
      </c>
      <c r="BN179" t="s">
        <v>50</v>
      </c>
    </row>
    <row r="180" spans="1:66">
      <c r="A180">
        <v>10526</v>
      </c>
      <c r="B180" t="s">
        <v>420</v>
      </c>
      <c r="C180">
        <v>727</v>
      </c>
      <c r="D180" t="s">
        <v>52</v>
      </c>
      <c r="E180" t="s">
        <v>53</v>
      </c>
      <c r="F180">
        <v>1.046</v>
      </c>
      <c r="G180">
        <v>53.34</v>
      </c>
      <c r="H180">
        <v>0.96499999999999997</v>
      </c>
      <c r="I180">
        <v>49.21</v>
      </c>
      <c r="J180">
        <v>0.91600000000000004</v>
      </c>
      <c r="K180">
        <v>46.71</v>
      </c>
      <c r="L180">
        <v>0.871</v>
      </c>
      <c r="M180">
        <v>44.42</v>
      </c>
      <c r="N180">
        <v>0.82799999999999996</v>
      </c>
      <c r="O180">
        <v>42.22</v>
      </c>
      <c r="P180">
        <v>51</v>
      </c>
      <c r="Q180">
        <v>0.99</v>
      </c>
      <c r="R180">
        <v>50.49</v>
      </c>
      <c r="S180">
        <v>0.96499999999999997</v>
      </c>
      <c r="T180">
        <v>49.21</v>
      </c>
      <c r="U180">
        <v>0.91600000000000004</v>
      </c>
      <c r="V180">
        <v>46.71</v>
      </c>
      <c r="W180">
        <v>0.871</v>
      </c>
      <c r="X180">
        <v>44.42</v>
      </c>
      <c r="Y180">
        <v>0.82799999999999996</v>
      </c>
      <c r="Z180">
        <v>42.22</v>
      </c>
      <c r="AA180" t="s">
        <v>45</v>
      </c>
      <c r="AB180">
        <v>202640</v>
      </c>
      <c r="AC180">
        <v>202739</v>
      </c>
      <c r="AG180" t="s">
        <v>65</v>
      </c>
      <c r="AH180" t="s">
        <v>66</v>
      </c>
      <c r="AM180" t="s">
        <v>47</v>
      </c>
      <c r="AN180" t="s">
        <v>48</v>
      </c>
      <c r="BM180" t="s">
        <v>49</v>
      </c>
      <c r="BN180" t="s">
        <v>50</v>
      </c>
    </row>
    <row r="181" spans="1:66">
      <c r="A181">
        <v>10528</v>
      </c>
      <c r="B181" t="s">
        <v>422</v>
      </c>
      <c r="C181">
        <v>727</v>
      </c>
      <c r="D181" t="s">
        <v>52</v>
      </c>
      <c r="E181" t="s">
        <v>53</v>
      </c>
      <c r="F181">
        <v>1.046</v>
      </c>
      <c r="G181">
        <v>53.34</v>
      </c>
      <c r="H181">
        <v>0.96499999999999997</v>
      </c>
      <c r="I181">
        <v>49.21</v>
      </c>
      <c r="J181">
        <v>0.91600000000000004</v>
      </c>
      <c r="K181">
        <v>46.71</v>
      </c>
      <c r="L181">
        <v>0.871</v>
      </c>
      <c r="M181">
        <v>44.42</v>
      </c>
      <c r="N181">
        <v>0.82799999999999996</v>
      </c>
      <c r="O181">
        <v>42.22</v>
      </c>
      <c r="P181">
        <v>51</v>
      </c>
      <c r="Q181">
        <v>0.99</v>
      </c>
      <c r="R181">
        <v>50.49</v>
      </c>
      <c r="S181">
        <v>0.96499999999999997</v>
      </c>
      <c r="T181">
        <v>49.21</v>
      </c>
      <c r="U181">
        <v>0.91600000000000004</v>
      </c>
      <c r="V181">
        <v>46.71</v>
      </c>
      <c r="W181">
        <v>0.871</v>
      </c>
      <c r="X181">
        <v>44.42</v>
      </c>
      <c r="Y181">
        <v>0.82799999999999996</v>
      </c>
      <c r="Z181">
        <v>42.22</v>
      </c>
      <c r="AA181" t="s">
        <v>45</v>
      </c>
      <c r="AB181">
        <v>202640</v>
      </c>
      <c r="AC181">
        <v>202739</v>
      </c>
      <c r="AG181" t="s">
        <v>65</v>
      </c>
      <c r="AH181" t="s">
        <v>66</v>
      </c>
      <c r="AM181" t="s">
        <v>47</v>
      </c>
      <c r="AN181" t="s">
        <v>48</v>
      </c>
      <c r="BM181" t="s">
        <v>49</v>
      </c>
      <c r="BN181" t="s">
        <v>50</v>
      </c>
    </row>
    <row r="182" spans="1:66">
      <c r="A182">
        <v>10529</v>
      </c>
      <c r="B182" t="s">
        <v>424</v>
      </c>
      <c r="C182">
        <v>727</v>
      </c>
      <c r="D182" t="s">
        <v>52</v>
      </c>
      <c r="E182" t="s">
        <v>53</v>
      </c>
      <c r="F182">
        <v>1.252</v>
      </c>
      <c r="G182">
        <v>63.85</v>
      </c>
      <c r="H182">
        <v>1.155</v>
      </c>
      <c r="I182">
        <v>58.9</v>
      </c>
      <c r="J182">
        <v>1.097</v>
      </c>
      <c r="K182">
        <v>55.94</v>
      </c>
      <c r="L182">
        <v>1.0409999999999999</v>
      </c>
      <c r="M182">
        <v>53.09</v>
      </c>
      <c r="N182">
        <v>0.99</v>
      </c>
      <c r="O182">
        <v>50.49</v>
      </c>
      <c r="P182">
        <v>51</v>
      </c>
      <c r="Q182">
        <v>1.1839999999999999</v>
      </c>
      <c r="R182">
        <v>60.38</v>
      </c>
      <c r="S182">
        <v>1.155</v>
      </c>
      <c r="T182">
        <v>58.9</v>
      </c>
      <c r="U182">
        <v>1.097</v>
      </c>
      <c r="V182">
        <v>55.94</v>
      </c>
      <c r="W182">
        <v>1.0409999999999999</v>
      </c>
      <c r="X182">
        <v>53.09</v>
      </c>
      <c r="Y182">
        <v>0.99</v>
      </c>
      <c r="Z182">
        <v>50.49</v>
      </c>
      <c r="AA182" t="s">
        <v>45</v>
      </c>
      <c r="AB182">
        <v>202640</v>
      </c>
      <c r="AC182">
        <v>202739</v>
      </c>
      <c r="AG182" t="s">
        <v>65</v>
      </c>
      <c r="AH182" t="s">
        <v>66</v>
      </c>
      <c r="AM182" t="s">
        <v>47</v>
      </c>
      <c r="AN182" t="s">
        <v>48</v>
      </c>
      <c r="BM182" t="s">
        <v>49</v>
      </c>
      <c r="BN182" t="s">
        <v>50</v>
      </c>
    </row>
    <row r="183" spans="1:66">
      <c r="A183">
        <v>10530</v>
      </c>
      <c r="B183" t="s">
        <v>426</v>
      </c>
      <c r="C183">
        <v>727</v>
      </c>
      <c r="D183" t="s">
        <v>52</v>
      </c>
      <c r="E183" t="s">
        <v>53</v>
      </c>
      <c r="F183">
        <v>1.252</v>
      </c>
      <c r="G183">
        <v>63.85</v>
      </c>
      <c r="H183">
        <v>1.155</v>
      </c>
      <c r="I183">
        <v>58.9</v>
      </c>
      <c r="J183">
        <v>1.097</v>
      </c>
      <c r="K183">
        <v>55.94</v>
      </c>
      <c r="L183">
        <v>1.0409999999999999</v>
      </c>
      <c r="M183">
        <v>53.09</v>
      </c>
      <c r="N183">
        <v>0.99</v>
      </c>
      <c r="O183">
        <v>50.49</v>
      </c>
      <c r="P183">
        <v>51</v>
      </c>
      <c r="Q183">
        <v>1.1839999999999999</v>
      </c>
      <c r="R183">
        <v>60.38</v>
      </c>
      <c r="S183">
        <v>1.155</v>
      </c>
      <c r="T183">
        <v>58.9</v>
      </c>
      <c r="U183">
        <v>1.097</v>
      </c>
      <c r="V183">
        <v>55.94</v>
      </c>
      <c r="W183">
        <v>1.0409999999999999</v>
      </c>
      <c r="X183">
        <v>53.09</v>
      </c>
      <c r="Y183">
        <v>0.99</v>
      </c>
      <c r="Z183">
        <v>50.49</v>
      </c>
      <c r="AA183" t="s">
        <v>45</v>
      </c>
      <c r="AB183">
        <v>202640</v>
      </c>
      <c r="AC183">
        <v>202739</v>
      </c>
      <c r="AG183" t="s">
        <v>65</v>
      </c>
      <c r="AH183" t="s">
        <v>66</v>
      </c>
      <c r="AM183" t="s">
        <v>47</v>
      </c>
      <c r="AN183" t="s">
        <v>48</v>
      </c>
      <c r="BM183" t="s">
        <v>49</v>
      </c>
      <c r="BN183" t="s">
        <v>50</v>
      </c>
    </row>
    <row r="184" spans="1:66">
      <c r="A184">
        <v>10531</v>
      </c>
      <c r="B184" t="s">
        <v>428</v>
      </c>
      <c r="C184">
        <v>727</v>
      </c>
      <c r="D184" t="s">
        <v>52</v>
      </c>
      <c r="E184" t="s">
        <v>53</v>
      </c>
      <c r="F184">
        <v>1.252</v>
      </c>
      <c r="G184">
        <v>63.85</v>
      </c>
      <c r="H184">
        <v>1.155</v>
      </c>
      <c r="I184">
        <v>58.9</v>
      </c>
      <c r="J184">
        <v>1.097</v>
      </c>
      <c r="K184">
        <v>55.94</v>
      </c>
      <c r="L184">
        <v>1.0409999999999999</v>
      </c>
      <c r="M184">
        <v>53.09</v>
      </c>
      <c r="N184">
        <v>0.99</v>
      </c>
      <c r="O184">
        <v>50.49</v>
      </c>
      <c r="P184">
        <v>51</v>
      </c>
      <c r="Q184">
        <v>1.1839999999999999</v>
      </c>
      <c r="R184">
        <v>60.38</v>
      </c>
      <c r="S184">
        <v>1.155</v>
      </c>
      <c r="T184">
        <v>58.9</v>
      </c>
      <c r="U184">
        <v>1.097</v>
      </c>
      <c r="V184">
        <v>55.94</v>
      </c>
      <c r="W184">
        <v>1.0409999999999999</v>
      </c>
      <c r="X184">
        <v>53.09</v>
      </c>
      <c r="Y184">
        <v>0.99</v>
      </c>
      <c r="Z184">
        <v>50.49</v>
      </c>
      <c r="AA184" t="s">
        <v>45</v>
      </c>
      <c r="AB184">
        <v>202640</v>
      </c>
      <c r="AC184">
        <v>202739</v>
      </c>
      <c r="AG184" t="s">
        <v>65</v>
      </c>
      <c r="AH184" t="s">
        <v>66</v>
      </c>
      <c r="AM184" t="s">
        <v>47</v>
      </c>
      <c r="AN184" t="s">
        <v>48</v>
      </c>
      <c r="BM184" t="s">
        <v>49</v>
      </c>
      <c r="BN184" t="s">
        <v>50</v>
      </c>
    </row>
    <row r="185" spans="1:66">
      <c r="A185">
        <v>10536</v>
      </c>
      <c r="B185" t="s">
        <v>430</v>
      </c>
      <c r="C185">
        <v>727</v>
      </c>
      <c r="D185" t="s">
        <v>43</v>
      </c>
      <c r="E185" t="s">
        <v>44</v>
      </c>
      <c r="F185">
        <v>1.3919999999999999</v>
      </c>
      <c r="G185">
        <v>50.11</v>
      </c>
      <c r="H185">
        <v>1.284</v>
      </c>
      <c r="I185">
        <v>46.22</v>
      </c>
      <c r="J185">
        <v>1.2190000000000001</v>
      </c>
      <c r="K185">
        <v>43.88</v>
      </c>
      <c r="L185">
        <v>1.1579999999999999</v>
      </c>
      <c r="M185">
        <v>41.68</v>
      </c>
      <c r="N185">
        <v>1.1000000000000001</v>
      </c>
      <c r="O185">
        <v>39.6</v>
      </c>
      <c r="P185">
        <v>36</v>
      </c>
      <c r="Q185">
        <v>1.3169999999999999</v>
      </c>
      <c r="R185">
        <v>47.41</v>
      </c>
      <c r="S185">
        <v>1.284</v>
      </c>
      <c r="T185">
        <v>46.22</v>
      </c>
      <c r="U185">
        <v>1.2190000000000001</v>
      </c>
      <c r="V185">
        <v>43.88</v>
      </c>
      <c r="W185">
        <v>1.1579999999999999</v>
      </c>
      <c r="X185">
        <v>41.68</v>
      </c>
      <c r="Y185">
        <v>1.1000000000000001</v>
      </c>
      <c r="Z185">
        <v>39.6</v>
      </c>
      <c r="AA185" t="s">
        <v>45</v>
      </c>
      <c r="AB185">
        <v>202640</v>
      </c>
      <c r="AC185">
        <v>202739</v>
      </c>
      <c r="AE185" t="s">
        <v>59</v>
      </c>
      <c r="AF185" t="s">
        <v>60</v>
      </c>
      <c r="AG185" t="s">
        <v>65</v>
      </c>
      <c r="AH185" t="s">
        <v>66</v>
      </c>
      <c r="AM185" t="s">
        <v>47</v>
      </c>
      <c r="AN185" t="s">
        <v>48</v>
      </c>
      <c r="BM185" t="s">
        <v>49</v>
      </c>
      <c r="BN185" t="s">
        <v>50</v>
      </c>
    </row>
    <row r="186" spans="1:66">
      <c r="A186">
        <v>10583</v>
      </c>
      <c r="B186" t="s">
        <v>432</v>
      </c>
      <c r="C186">
        <v>727</v>
      </c>
      <c r="D186" t="s">
        <v>52</v>
      </c>
      <c r="E186" t="s">
        <v>53</v>
      </c>
      <c r="F186">
        <v>1.252</v>
      </c>
      <c r="G186">
        <v>63.85</v>
      </c>
      <c r="H186">
        <v>1.155</v>
      </c>
      <c r="I186">
        <v>58.9</v>
      </c>
      <c r="J186">
        <v>1.097</v>
      </c>
      <c r="K186">
        <v>55.94</v>
      </c>
      <c r="L186">
        <v>1.0409999999999999</v>
      </c>
      <c r="M186">
        <v>53.09</v>
      </c>
      <c r="N186">
        <v>0.99</v>
      </c>
      <c r="O186">
        <v>50.49</v>
      </c>
      <c r="P186">
        <v>51</v>
      </c>
      <c r="Q186">
        <v>1.1839999999999999</v>
      </c>
      <c r="R186">
        <v>60.38</v>
      </c>
      <c r="S186">
        <v>1.155</v>
      </c>
      <c r="T186">
        <v>58.9</v>
      </c>
      <c r="U186">
        <v>1.097</v>
      </c>
      <c r="V186">
        <v>55.94</v>
      </c>
      <c r="W186">
        <v>1.0409999999999999</v>
      </c>
      <c r="X186">
        <v>53.09</v>
      </c>
      <c r="Y186">
        <v>0.99</v>
      </c>
      <c r="Z186">
        <v>50.49</v>
      </c>
      <c r="AA186" t="s">
        <v>45</v>
      </c>
      <c r="AB186">
        <v>202640</v>
      </c>
      <c r="AC186">
        <v>202739</v>
      </c>
      <c r="AG186" t="s">
        <v>65</v>
      </c>
      <c r="AH186" t="s">
        <v>66</v>
      </c>
      <c r="AM186" t="s">
        <v>47</v>
      </c>
      <c r="AN186" t="s">
        <v>48</v>
      </c>
      <c r="BM186" t="s">
        <v>49</v>
      </c>
      <c r="BN186" t="s">
        <v>50</v>
      </c>
    </row>
    <row r="187" spans="1:66">
      <c r="A187">
        <v>10584</v>
      </c>
      <c r="B187" t="s">
        <v>434</v>
      </c>
      <c r="C187">
        <v>727</v>
      </c>
      <c r="D187" t="s">
        <v>52</v>
      </c>
      <c r="E187" t="s">
        <v>53</v>
      </c>
      <c r="F187">
        <v>1.252</v>
      </c>
      <c r="G187">
        <v>63.85</v>
      </c>
      <c r="H187">
        <v>1.155</v>
      </c>
      <c r="I187">
        <v>58.9</v>
      </c>
      <c r="J187">
        <v>1.097</v>
      </c>
      <c r="K187">
        <v>55.94</v>
      </c>
      <c r="L187">
        <v>1.0409999999999999</v>
      </c>
      <c r="M187">
        <v>53.09</v>
      </c>
      <c r="N187">
        <v>0.99</v>
      </c>
      <c r="O187">
        <v>50.49</v>
      </c>
      <c r="P187">
        <v>51</v>
      </c>
      <c r="Q187">
        <v>1.1839999999999999</v>
      </c>
      <c r="R187">
        <v>60.38</v>
      </c>
      <c r="S187">
        <v>1.155</v>
      </c>
      <c r="T187">
        <v>58.9</v>
      </c>
      <c r="U187">
        <v>1.097</v>
      </c>
      <c r="V187">
        <v>55.94</v>
      </c>
      <c r="W187">
        <v>1.0409999999999999</v>
      </c>
      <c r="X187">
        <v>53.09</v>
      </c>
      <c r="Y187">
        <v>0.99</v>
      </c>
      <c r="Z187">
        <v>50.49</v>
      </c>
      <c r="AA187" t="s">
        <v>45</v>
      </c>
      <c r="AB187">
        <v>202640</v>
      </c>
      <c r="AC187">
        <v>202739</v>
      </c>
      <c r="AG187" t="s">
        <v>65</v>
      </c>
      <c r="AH187" t="s">
        <v>66</v>
      </c>
      <c r="AM187" t="s">
        <v>47</v>
      </c>
      <c r="AN187" t="s">
        <v>48</v>
      </c>
      <c r="BM187" t="s">
        <v>49</v>
      </c>
      <c r="BN187" t="s">
        <v>50</v>
      </c>
    </row>
    <row r="188" spans="1:66">
      <c r="A188">
        <v>10585</v>
      </c>
      <c r="B188" t="s">
        <v>436</v>
      </c>
      <c r="C188">
        <v>727</v>
      </c>
      <c r="D188" t="s">
        <v>52</v>
      </c>
      <c r="E188" t="s">
        <v>53</v>
      </c>
      <c r="F188">
        <v>1.252</v>
      </c>
      <c r="G188">
        <v>63.85</v>
      </c>
      <c r="H188">
        <v>1.155</v>
      </c>
      <c r="I188">
        <v>58.9</v>
      </c>
      <c r="J188">
        <v>1.097</v>
      </c>
      <c r="K188">
        <v>55.94</v>
      </c>
      <c r="L188">
        <v>1.0409999999999999</v>
      </c>
      <c r="M188">
        <v>53.09</v>
      </c>
      <c r="N188">
        <v>0.99</v>
      </c>
      <c r="O188">
        <v>50.49</v>
      </c>
      <c r="P188">
        <v>51</v>
      </c>
      <c r="Q188">
        <v>1.1839999999999999</v>
      </c>
      <c r="R188">
        <v>60.38</v>
      </c>
      <c r="S188">
        <v>1.155</v>
      </c>
      <c r="T188">
        <v>58.9</v>
      </c>
      <c r="U188">
        <v>1.097</v>
      </c>
      <c r="V188">
        <v>55.94</v>
      </c>
      <c r="W188">
        <v>1.0409999999999999</v>
      </c>
      <c r="X188">
        <v>53.09</v>
      </c>
      <c r="Y188">
        <v>0.99</v>
      </c>
      <c r="Z188">
        <v>50.49</v>
      </c>
      <c r="AA188" t="s">
        <v>45</v>
      </c>
      <c r="AB188">
        <v>202640</v>
      </c>
      <c r="AC188">
        <v>202739</v>
      </c>
      <c r="AG188" t="s">
        <v>65</v>
      </c>
      <c r="AH188" t="s">
        <v>66</v>
      </c>
      <c r="AM188" t="s">
        <v>47</v>
      </c>
      <c r="AN188" t="s">
        <v>48</v>
      </c>
      <c r="BM188" t="s">
        <v>49</v>
      </c>
      <c r="BN188" t="s">
        <v>50</v>
      </c>
    </row>
    <row r="189" spans="1:66">
      <c r="A189">
        <v>10586</v>
      </c>
      <c r="B189" t="s">
        <v>438</v>
      </c>
      <c r="C189">
        <v>727</v>
      </c>
      <c r="D189" t="s">
        <v>52</v>
      </c>
      <c r="E189" t="s">
        <v>53</v>
      </c>
      <c r="F189">
        <v>1.252</v>
      </c>
      <c r="G189">
        <v>63.85</v>
      </c>
      <c r="H189">
        <v>1.155</v>
      </c>
      <c r="I189">
        <v>58.9</v>
      </c>
      <c r="J189">
        <v>1.097</v>
      </c>
      <c r="K189">
        <v>55.94</v>
      </c>
      <c r="L189">
        <v>1.0409999999999999</v>
      </c>
      <c r="M189">
        <v>53.09</v>
      </c>
      <c r="N189">
        <v>0.99</v>
      </c>
      <c r="O189">
        <v>50.49</v>
      </c>
      <c r="P189">
        <v>51</v>
      </c>
      <c r="Q189">
        <v>1.1839999999999999</v>
      </c>
      <c r="R189">
        <v>60.38</v>
      </c>
      <c r="S189">
        <v>1.155</v>
      </c>
      <c r="T189">
        <v>58.9</v>
      </c>
      <c r="U189">
        <v>1.097</v>
      </c>
      <c r="V189">
        <v>55.94</v>
      </c>
      <c r="W189">
        <v>1.0409999999999999</v>
      </c>
      <c r="X189">
        <v>53.09</v>
      </c>
      <c r="Y189">
        <v>0.99</v>
      </c>
      <c r="Z189">
        <v>50.49</v>
      </c>
      <c r="AA189" t="s">
        <v>45</v>
      </c>
      <c r="AB189">
        <v>202640</v>
      </c>
      <c r="AC189">
        <v>202739</v>
      </c>
      <c r="AG189" t="s">
        <v>65</v>
      </c>
      <c r="AH189" t="s">
        <v>66</v>
      </c>
      <c r="AM189" t="s">
        <v>47</v>
      </c>
      <c r="AN189" t="s">
        <v>48</v>
      </c>
      <c r="BM189" t="s">
        <v>49</v>
      </c>
      <c r="BN189" t="s">
        <v>50</v>
      </c>
    </row>
    <row r="190" spans="1:66">
      <c r="A190">
        <v>10587</v>
      </c>
      <c r="B190" t="s">
        <v>440</v>
      </c>
      <c r="C190">
        <v>727</v>
      </c>
      <c r="D190" t="s">
        <v>52</v>
      </c>
      <c r="E190" t="s">
        <v>53</v>
      </c>
      <c r="F190">
        <v>1.252</v>
      </c>
      <c r="G190">
        <v>63.85</v>
      </c>
      <c r="H190">
        <v>1.155</v>
      </c>
      <c r="I190">
        <v>58.9</v>
      </c>
      <c r="J190">
        <v>1.097</v>
      </c>
      <c r="K190">
        <v>55.94</v>
      </c>
      <c r="L190">
        <v>1.0409999999999999</v>
      </c>
      <c r="M190">
        <v>53.09</v>
      </c>
      <c r="N190">
        <v>0.99</v>
      </c>
      <c r="O190">
        <v>50.49</v>
      </c>
      <c r="P190">
        <v>51</v>
      </c>
      <c r="Q190">
        <v>1.1839999999999999</v>
      </c>
      <c r="R190">
        <v>60.38</v>
      </c>
      <c r="S190">
        <v>1.155</v>
      </c>
      <c r="T190">
        <v>58.9</v>
      </c>
      <c r="U190">
        <v>1.097</v>
      </c>
      <c r="V190">
        <v>55.94</v>
      </c>
      <c r="W190">
        <v>1.0409999999999999</v>
      </c>
      <c r="X190">
        <v>53.09</v>
      </c>
      <c r="Y190">
        <v>0.99</v>
      </c>
      <c r="Z190">
        <v>50.49</v>
      </c>
      <c r="AA190" t="s">
        <v>45</v>
      </c>
      <c r="AB190">
        <v>202640</v>
      </c>
      <c r="AC190">
        <v>202739</v>
      </c>
      <c r="AG190" t="s">
        <v>65</v>
      </c>
      <c r="AH190" t="s">
        <v>66</v>
      </c>
      <c r="AM190" t="s">
        <v>47</v>
      </c>
      <c r="AN190" t="s">
        <v>48</v>
      </c>
      <c r="BM190" t="s">
        <v>49</v>
      </c>
      <c r="BN190" t="s">
        <v>50</v>
      </c>
    </row>
    <row r="191" spans="1:66">
      <c r="A191">
        <v>10637</v>
      </c>
      <c r="B191" t="s">
        <v>442</v>
      </c>
      <c r="C191">
        <v>727</v>
      </c>
      <c r="D191" t="s">
        <v>52</v>
      </c>
      <c r="E191" t="s">
        <v>53</v>
      </c>
      <c r="F191">
        <v>0.89900000000000002</v>
      </c>
      <c r="G191">
        <v>45.84</v>
      </c>
      <c r="H191">
        <v>0.82899999999999996</v>
      </c>
      <c r="I191">
        <v>42.27</v>
      </c>
      <c r="J191">
        <v>0.78700000000000003</v>
      </c>
      <c r="K191">
        <v>40.130000000000003</v>
      </c>
      <c r="L191">
        <v>0.748</v>
      </c>
      <c r="M191">
        <v>38.14</v>
      </c>
      <c r="N191">
        <v>0.71</v>
      </c>
      <c r="O191">
        <v>36.21</v>
      </c>
      <c r="P191">
        <v>51</v>
      </c>
      <c r="Q191">
        <v>0.85</v>
      </c>
      <c r="R191">
        <v>43.35</v>
      </c>
      <c r="S191">
        <v>0.82899999999999996</v>
      </c>
      <c r="T191">
        <v>42.27</v>
      </c>
      <c r="U191">
        <v>0.78700000000000003</v>
      </c>
      <c r="V191">
        <v>40.130000000000003</v>
      </c>
      <c r="W191">
        <v>0.748</v>
      </c>
      <c r="X191">
        <v>38.14</v>
      </c>
      <c r="Y191">
        <v>0.71</v>
      </c>
      <c r="Z191">
        <v>36.21</v>
      </c>
      <c r="AA191" t="s">
        <v>45</v>
      </c>
      <c r="AB191">
        <v>202640</v>
      </c>
      <c r="AC191">
        <v>202739</v>
      </c>
      <c r="AG191" t="s">
        <v>65</v>
      </c>
      <c r="AH191" t="s">
        <v>66</v>
      </c>
      <c r="AM191" t="s">
        <v>47</v>
      </c>
      <c r="AN191" t="s">
        <v>48</v>
      </c>
      <c r="BM191" t="s">
        <v>49</v>
      </c>
      <c r="BN191" t="s">
        <v>50</v>
      </c>
    </row>
    <row r="192" spans="1:66">
      <c r="A192">
        <v>10843</v>
      </c>
      <c r="B192" t="s">
        <v>444</v>
      </c>
      <c r="C192">
        <v>727</v>
      </c>
      <c r="D192" t="s">
        <v>43</v>
      </c>
      <c r="E192" t="s">
        <v>44</v>
      </c>
      <c r="F192">
        <v>1.458</v>
      </c>
      <c r="G192">
        <v>52.48</v>
      </c>
      <c r="H192">
        <v>1.345</v>
      </c>
      <c r="I192">
        <v>48.42</v>
      </c>
      <c r="J192">
        <v>1.2769999999999999</v>
      </c>
      <c r="K192">
        <v>45.97</v>
      </c>
      <c r="L192">
        <v>1.2130000000000001</v>
      </c>
      <c r="M192">
        <v>43.66</v>
      </c>
      <c r="N192">
        <v>1.153</v>
      </c>
      <c r="O192">
        <v>41.5</v>
      </c>
      <c r="P192">
        <v>36</v>
      </c>
      <c r="Q192">
        <v>1.379</v>
      </c>
      <c r="R192">
        <v>49.64</v>
      </c>
      <c r="S192">
        <v>1.345</v>
      </c>
      <c r="T192">
        <v>48.42</v>
      </c>
      <c r="U192">
        <v>1.2769999999999999</v>
      </c>
      <c r="V192">
        <v>45.97</v>
      </c>
      <c r="W192">
        <v>1.2130000000000001</v>
      </c>
      <c r="X192">
        <v>43.66</v>
      </c>
      <c r="Y192">
        <v>1.153</v>
      </c>
      <c r="Z192">
        <v>41.5</v>
      </c>
      <c r="AA192" t="s">
        <v>45</v>
      </c>
      <c r="AB192">
        <v>202640</v>
      </c>
      <c r="AC192">
        <v>202739</v>
      </c>
      <c r="AG192" t="s">
        <v>65</v>
      </c>
      <c r="AH192" t="s">
        <v>66</v>
      </c>
      <c r="AO192" t="s">
        <v>61</v>
      </c>
      <c r="AP192" t="s">
        <v>62</v>
      </c>
      <c r="BM192" t="s">
        <v>49</v>
      </c>
      <c r="BN192" t="s">
        <v>50</v>
      </c>
    </row>
    <row r="193" spans="1:66">
      <c r="A193">
        <v>10849</v>
      </c>
      <c r="B193" t="s">
        <v>446</v>
      </c>
      <c r="C193">
        <v>727</v>
      </c>
      <c r="D193" t="s">
        <v>52</v>
      </c>
      <c r="E193" t="s">
        <v>53</v>
      </c>
      <c r="F193">
        <v>1.278</v>
      </c>
      <c r="G193">
        <v>65.17</v>
      </c>
      <c r="H193">
        <v>1.179</v>
      </c>
      <c r="I193">
        <v>60.12</v>
      </c>
      <c r="J193">
        <v>1.119</v>
      </c>
      <c r="K193">
        <v>57.06</v>
      </c>
      <c r="L193">
        <v>1.0629999999999999</v>
      </c>
      <c r="M193">
        <v>54.21</v>
      </c>
      <c r="N193">
        <v>1.01</v>
      </c>
      <c r="O193">
        <v>51.51</v>
      </c>
      <c r="P193">
        <v>51</v>
      </c>
      <c r="Q193">
        <v>1.2090000000000001</v>
      </c>
      <c r="R193">
        <v>61.65</v>
      </c>
      <c r="S193">
        <v>1.179</v>
      </c>
      <c r="T193">
        <v>60.12</v>
      </c>
      <c r="U193">
        <v>1.119</v>
      </c>
      <c r="V193">
        <v>57.06</v>
      </c>
      <c r="W193">
        <v>1.0629999999999999</v>
      </c>
      <c r="X193">
        <v>54.21</v>
      </c>
      <c r="Y193">
        <v>1.01</v>
      </c>
      <c r="Z193">
        <v>51.51</v>
      </c>
      <c r="AA193" t="s">
        <v>45</v>
      </c>
      <c r="AB193">
        <v>202640</v>
      </c>
      <c r="AC193">
        <v>202739</v>
      </c>
      <c r="AG193" t="s">
        <v>65</v>
      </c>
      <c r="AH193" t="s">
        <v>66</v>
      </c>
      <c r="AM193" t="s">
        <v>47</v>
      </c>
      <c r="AN193" t="s">
        <v>48</v>
      </c>
      <c r="BM193" t="s">
        <v>49</v>
      </c>
      <c r="BN193" t="s">
        <v>50</v>
      </c>
    </row>
    <row r="194" spans="1:66">
      <c r="A194">
        <v>10901</v>
      </c>
      <c r="B194" t="s">
        <v>448</v>
      </c>
      <c r="C194">
        <v>727</v>
      </c>
      <c r="D194" t="s">
        <v>52</v>
      </c>
      <c r="E194" t="s">
        <v>53</v>
      </c>
      <c r="F194">
        <v>1.2330000000000001</v>
      </c>
      <c r="G194">
        <v>62.88</v>
      </c>
      <c r="H194">
        <v>1.137</v>
      </c>
      <c r="I194">
        <v>57.98</v>
      </c>
      <c r="J194">
        <v>1.079</v>
      </c>
      <c r="K194">
        <v>55.02</v>
      </c>
      <c r="L194">
        <v>1.026</v>
      </c>
      <c r="M194">
        <v>52.32</v>
      </c>
      <c r="N194">
        <v>0.97499999999999998</v>
      </c>
      <c r="O194">
        <v>49.72</v>
      </c>
      <c r="P194">
        <v>51</v>
      </c>
      <c r="Q194">
        <v>1.167</v>
      </c>
      <c r="R194">
        <v>59.51</v>
      </c>
      <c r="S194">
        <v>1.137</v>
      </c>
      <c r="T194">
        <v>57.98</v>
      </c>
      <c r="U194">
        <v>1.079</v>
      </c>
      <c r="V194">
        <v>55.02</v>
      </c>
      <c r="W194">
        <v>1.026</v>
      </c>
      <c r="X194">
        <v>52.32</v>
      </c>
      <c r="Y194">
        <v>0.97499999999999998</v>
      </c>
      <c r="Z194">
        <v>49.72</v>
      </c>
      <c r="AA194" t="s">
        <v>45</v>
      </c>
      <c r="AB194">
        <v>202640</v>
      </c>
      <c r="AC194">
        <v>202739</v>
      </c>
      <c r="AE194" t="s">
        <v>59</v>
      </c>
      <c r="AF194" t="s">
        <v>60</v>
      </c>
      <c r="AG194" t="s">
        <v>65</v>
      </c>
      <c r="AH194" t="s">
        <v>66</v>
      </c>
      <c r="AM194" t="s">
        <v>47</v>
      </c>
      <c r="AN194" t="s">
        <v>48</v>
      </c>
      <c r="BM194" t="s">
        <v>49</v>
      </c>
      <c r="BN194" t="s">
        <v>50</v>
      </c>
    </row>
    <row r="195" spans="1:66">
      <c r="A195">
        <v>10903</v>
      </c>
      <c r="B195" t="s">
        <v>450</v>
      </c>
      <c r="C195">
        <v>727</v>
      </c>
      <c r="D195" t="s">
        <v>52</v>
      </c>
      <c r="E195" t="s">
        <v>53</v>
      </c>
      <c r="F195">
        <v>1.2330000000000001</v>
      </c>
      <c r="G195">
        <v>62.88</v>
      </c>
      <c r="H195">
        <v>1.137</v>
      </c>
      <c r="I195">
        <v>57.98</v>
      </c>
      <c r="J195">
        <v>1.079</v>
      </c>
      <c r="K195">
        <v>55.02</v>
      </c>
      <c r="L195">
        <v>1.026</v>
      </c>
      <c r="M195">
        <v>52.32</v>
      </c>
      <c r="N195">
        <v>0.97499999999999998</v>
      </c>
      <c r="O195">
        <v>49.72</v>
      </c>
      <c r="P195">
        <v>51</v>
      </c>
      <c r="Q195">
        <v>1.167</v>
      </c>
      <c r="R195">
        <v>59.51</v>
      </c>
      <c r="S195">
        <v>1.137</v>
      </c>
      <c r="T195">
        <v>57.98</v>
      </c>
      <c r="U195">
        <v>1.079</v>
      </c>
      <c r="V195">
        <v>55.02</v>
      </c>
      <c r="W195">
        <v>1.026</v>
      </c>
      <c r="X195">
        <v>52.32</v>
      </c>
      <c r="Y195">
        <v>0.97499999999999998</v>
      </c>
      <c r="Z195">
        <v>49.72</v>
      </c>
      <c r="AA195" t="s">
        <v>45</v>
      </c>
      <c r="AB195">
        <v>202640</v>
      </c>
      <c r="AC195">
        <v>202739</v>
      </c>
      <c r="AE195" t="s">
        <v>59</v>
      </c>
      <c r="AF195" t="s">
        <v>60</v>
      </c>
      <c r="AG195" t="s">
        <v>65</v>
      </c>
      <c r="AH195" t="s">
        <v>66</v>
      </c>
      <c r="AM195" t="s">
        <v>47</v>
      </c>
      <c r="AN195" t="s">
        <v>48</v>
      </c>
      <c r="BM195" t="s">
        <v>49</v>
      </c>
      <c r="BN195" t="s">
        <v>50</v>
      </c>
    </row>
    <row r="196" spans="1:66">
      <c r="A196">
        <v>10906</v>
      </c>
      <c r="B196" t="s">
        <v>452</v>
      </c>
      <c r="C196">
        <v>727</v>
      </c>
      <c r="D196" t="s">
        <v>52</v>
      </c>
      <c r="E196" t="s">
        <v>53</v>
      </c>
      <c r="F196">
        <v>1.2330000000000001</v>
      </c>
      <c r="G196">
        <v>62.88</v>
      </c>
      <c r="H196">
        <v>1.137</v>
      </c>
      <c r="I196">
        <v>57.98</v>
      </c>
      <c r="J196">
        <v>1.079</v>
      </c>
      <c r="K196">
        <v>55.02</v>
      </c>
      <c r="L196">
        <v>1.026</v>
      </c>
      <c r="M196">
        <v>52.32</v>
      </c>
      <c r="N196">
        <v>0.97499999999999998</v>
      </c>
      <c r="O196">
        <v>49.72</v>
      </c>
      <c r="P196">
        <v>51</v>
      </c>
      <c r="Q196">
        <v>1.167</v>
      </c>
      <c r="R196">
        <v>59.51</v>
      </c>
      <c r="S196">
        <v>1.137</v>
      </c>
      <c r="T196">
        <v>57.98</v>
      </c>
      <c r="U196">
        <v>1.079</v>
      </c>
      <c r="V196">
        <v>55.02</v>
      </c>
      <c r="W196">
        <v>1.026</v>
      </c>
      <c r="X196">
        <v>52.32</v>
      </c>
      <c r="Y196">
        <v>0.97499999999999998</v>
      </c>
      <c r="Z196">
        <v>49.72</v>
      </c>
      <c r="AA196" t="s">
        <v>45</v>
      </c>
      <c r="AB196">
        <v>202640</v>
      </c>
      <c r="AC196">
        <v>202739</v>
      </c>
      <c r="AE196" t="s">
        <v>59</v>
      </c>
      <c r="AF196" t="s">
        <v>60</v>
      </c>
      <c r="AG196" t="s">
        <v>65</v>
      </c>
      <c r="AH196" t="s">
        <v>66</v>
      </c>
      <c r="AM196" t="s">
        <v>47</v>
      </c>
      <c r="AN196" t="s">
        <v>48</v>
      </c>
      <c r="BM196" t="s">
        <v>49</v>
      </c>
      <c r="BN196" t="s">
        <v>50</v>
      </c>
    </row>
    <row r="197" spans="1:66">
      <c r="A197">
        <v>10907</v>
      </c>
      <c r="B197" t="s">
        <v>454</v>
      </c>
      <c r="C197">
        <v>727</v>
      </c>
      <c r="D197" t="s">
        <v>52</v>
      </c>
      <c r="E197" t="s">
        <v>53</v>
      </c>
      <c r="F197">
        <v>1.2330000000000001</v>
      </c>
      <c r="G197">
        <v>62.88</v>
      </c>
      <c r="H197">
        <v>1.137</v>
      </c>
      <c r="I197">
        <v>57.98</v>
      </c>
      <c r="J197">
        <v>1.079</v>
      </c>
      <c r="K197">
        <v>55.02</v>
      </c>
      <c r="L197">
        <v>1.026</v>
      </c>
      <c r="M197">
        <v>52.32</v>
      </c>
      <c r="N197">
        <v>0.97499999999999998</v>
      </c>
      <c r="O197">
        <v>49.72</v>
      </c>
      <c r="P197">
        <v>51</v>
      </c>
      <c r="Q197">
        <v>1.167</v>
      </c>
      <c r="R197">
        <v>59.51</v>
      </c>
      <c r="S197">
        <v>1.137</v>
      </c>
      <c r="T197">
        <v>57.98</v>
      </c>
      <c r="U197">
        <v>1.079</v>
      </c>
      <c r="V197">
        <v>55.02</v>
      </c>
      <c r="W197">
        <v>1.026</v>
      </c>
      <c r="X197">
        <v>52.32</v>
      </c>
      <c r="Y197">
        <v>0.97499999999999998</v>
      </c>
      <c r="Z197">
        <v>49.72</v>
      </c>
      <c r="AA197" t="s">
        <v>45</v>
      </c>
      <c r="AB197">
        <v>202640</v>
      </c>
      <c r="AC197">
        <v>202739</v>
      </c>
      <c r="AE197" t="s">
        <v>59</v>
      </c>
      <c r="AF197" t="s">
        <v>60</v>
      </c>
      <c r="AG197" t="s">
        <v>65</v>
      </c>
      <c r="AH197" t="s">
        <v>66</v>
      </c>
      <c r="AM197" t="s">
        <v>47</v>
      </c>
      <c r="AN197" t="s">
        <v>48</v>
      </c>
      <c r="BM197" t="s">
        <v>49</v>
      </c>
      <c r="BN197" t="s">
        <v>50</v>
      </c>
    </row>
    <row r="198" spans="1:66">
      <c r="A198">
        <v>10908</v>
      </c>
      <c r="B198" t="s">
        <v>456</v>
      </c>
      <c r="C198">
        <v>727</v>
      </c>
      <c r="D198" t="s">
        <v>52</v>
      </c>
      <c r="E198" t="s">
        <v>53</v>
      </c>
      <c r="F198">
        <v>1.2330000000000001</v>
      </c>
      <c r="G198">
        <v>62.88</v>
      </c>
      <c r="H198">
        <v>1.137</v>
      </c>
      <c r="I198">
        <v>57.98</v>
      </c>
      <c r="J198">
        <v>1.079</v>
      </c>
      <c r="K198">
        <v>55.02</v>
      </c>
      <c r="L198">
        <v>1.026</v>
      </c>
      <c r="M198">
        <v>52.32</v>
      </c>
      <c r="N198">
        <v>0.97499999999999998</v>
      </c>
      <c r="O198">
        <v>49.72</v>
      </c>
      <c r="P198">
        <v>51</v>
      </c>
      <c r="Q198">
        <v>1.167</v>
      </c>
      <c r="R198">
        <v>59.51</v>
      </c>
      <c r="S198">
        <v>1.137</v>
      </c>
      <c r="T198">
        <v>57.98</v>
      </c>
      <c r="U198">
        <v>1.079</v>
      </c>
      <c r="V198">
        <v>55.02</v>
      </c>
      <c r="W198">
        <v>1.026</v>
      </c>
      <c r="X198">
        <v>52.32</v>
      </c>
      <c r="Y198">
        <v>0.97499999999999998</v>
      </c>
      <c r="Z198">
        <v>49.72</v>
      </c>
      <c r="AA198" t="s">
        <v>45</v>
      </c>
      <c r="AB198">
        <v>202640</v>
      </c>
      <c r="AC198">
        <v>202739</v>
      </c>
      <c r="AE198" t="s">
        <v>59</v>
      </c>
      <c r="AF198" t="s">
        <v>60</v>
      </c>
      <c r="AG198" t="s">
        <v>65</v>
      </c>
      <c r="AH198" t="s">
        <v>66</v>
      </c>
      <c r="AM198" t="s">
        <v>47</v>
      </c>
      <c r="AN198" t="s">
        <v>48</v>
      </c>
      <c r="BM198" t="s">
        <v>49</v>
      </c>
      <c r="BN198" t="s">
        <v>50</v>
      </c>
    </row>
    <row r="199" spans="1:66">
      <c r="A199">
        <v>10909</v>
      </c>
      <c r="B199" t="s">
        <v>458</v>
      </c>
      <c r="C199">
        <v>727</v>
      </c>
      <c r="D199" t="s">
        <v>52</v>
      </c>
      <c r="E199" t="s">
        <v>53</v>
      </c>
      <c r="F199">
        <v>1.2330000000000001</v>
      </c>
      <c r="G199">
        <v>62.88</v>
      </c>
      <c r="H199">
        <v>1.137</v>
      </c>
      <c r="I199">
        <v>57.98</v>
      </c>
      <c r="J199">
        <v>1.079</v>
      </c>
      <c r="K199">
        <v>55.02</v>
      </c>
      <c r="L199">
        <v>1.026</v>
      </c>
      <c r="M199">
        <v>52.32</v>
      </c>
      <c r="N199">
        <v>0.97499999999999998</v>
      </c>
      <c r="O199">
        <v>49.72</v>
      </c>
      <c r="P199">
        <v>51</v>
      </c>
      <c r="Q199">
        <v>1.167</v>
      </c>
      <c r="R199">
        <v>59.51</v>
      </c>
      <c r="S199">
        <v>1.137</v>
      </c>
      <c r="T199">
        <v>57.98</v>
      </c>
      <c r="U199">
        <v>1.079</v>
      </c>
      <c r="V199">
        <v>55.02</v>
      </c>
      <c r="W199">
        <v>1.026</v>
      </c>
      <c r="X199">
        <v>52.32</v>
      </c>
      <c r="Y199">
        <v>0.97499999999999998</v>
      </c>
      <c r="Z199">
        <v>49.72</v>
      </c>
      <c r="AA199" t="s">
        <v>45</v>
      </c>
      <c r="AB199">
        <v>202640</v>
      </c>
      <c r="AC199">
        <v>202739</v>
      </c>
      <c r="AE199" t="s">
        <v>59</v>
      </c>
      <c r="AF199" t="s">
        <v>60</v>
      </c>
      <c r="AG199" t="s">
        <v>65</v>
      </c>
      <c r="AH199" t="s">
        <v>66</v>
      </c>
      <c r="AM199" t="s">
        <v>47</v>
      </c>
      <c r="AN199" t="s">
        <v>48</v>
      </c>
      <c r="BM199" t="s">
        <v>49</v>
      </c>
      <c r="BN199" t="s">
        <v>50</v>
      </c>
    </row>
    <row r="200" spans="1:66">
      <c r="A200">
        <v>10912</v>
      </c>
      <c r="B200" t="s">
        <v>460</v>
      </c>
      <c r="C200">
        <v>727</v>
      </c>
      <c r="D200" t="s">
        <v>52</v>
      </c>
      <c r="E200" t="s">
        <v>53</v>
      </c>
      <c r="F200">
        <v>1.2330000000000001</v>
      </c>
      <c r="G200">
        <v>62.88</v>
      </c>
      <c r="H200">
        <v>1.137</v>
      </c>
      <c r="I200">
        <v>57.98</v>
      </c>
      <c r="J200">
        <v>1.079</v>
      </c>
      <c r="K200">
        <v>55.02</v>
      </c>
      <c r="L200">
        <v>1.026</v>
      </c>
      <c r="M200">
        <v>52.32</v>
      </c>
      <c r="N200">
        <v>0.97499999999999998</v>
      </c>
      <c r="O200">
        <v>49.72</v>
      </c>
      <c r="P200">
        <v>51</v>
      </c>
      <c r="Q200">
        <v>1.167</v>
      </c>
      <c r="R200">
        <v>59.51</v>
      </c>
      <c r="S200">
        <v>1.137</v>
      </c>
      <c r="T200">
        <v>57.98</v>
      </c>
      <c r="U200">
        <v>1.079</v>
      </c>
      <c r="V200">
        <v>55.02</v>
      </c>
      <c r="W200">
        <v>1.026</v>
      </c>
      <c r="X200">
        <v>52.32</v>
      </c>
      <c r="Y200">
        <v>0.97499999999999998</v>
      </c>
      <c r="Z200">
        <v>49.72</v>
      </c>
      <c r="AA200" t="s">
        <v>45</v>
      </c>
      <c r="AB200">
        <v>202640</v>
      </c>
      <c r="AC200">
        <v>202739</v>
      </c>
      <c r="AE200" t="s">
        <v>59</v>
      </c>
      <c r="AF200" t="s">
        <v>60</v>
      </c>
      <c r="AG200" t="s">
        <v>65</v>
      </c>
      <c r="AH200" t="s">
        <v>66</v>
      </c>
      <c r="AM200" t="s">
        <v>47</v>
      </c>
      <c r="AN200" t="s">
        <v>48</v>
      </c>
      <c r="BM200" t="s">
        <v>49</v>
      </c>
      <c r="BN200" t="s">
        <v>50</v>
      </c>
    </row>
    <row r="201" spans="1:66">
      <c r="A201">
        <v>10959</v>
      </c>
      <c r="B201" t="s">
        <v>462</v>
      </c>
      <c r="C201">
        <v>727</v>
      </c>
      <c r="D201" t="s">
        <v>52</v>
      </c>
      <c r="E201" t="s">
        <v>53</v>
      </c>
      <c r="F201">
        <v>0.97899999999999998</v>
      </c>
      <c r="G201">
        <v>49.92</v>
      </c>
      <c r="H201">
        <v>0.90300000000000002</v>
      </c>
      <c r="I201">
        <v>46.05</v>
      </c>
      <c r="J201">
        <v>0.85699999999999998</v>
      </c>
      <c r="K201">
        <v>43.7</v>
      </c>
      <c r="L201">
        <v>0.81499999999999995</v>
      </c>
      <c r="M201">
        <v>41.56</v>
      </c>
      <c r="N201">
        <v>0.77400000000000002</v>
      </c>
      <c r="O201">
        <v>39.47</v>
      </c>
      <c r="P201">
        <v>51</v>
      </c>
      <c r="Q201">
        <v>0.92600000000000005</v>
      </c>
      <c r="R201">
        <v>47.22</v>
      </c>
      <c r="S201">
        <v>0.90300000000000002</v>
      </c>
      <c r="T201">
        <v>46.05</v>
      </c>
      <c r="U201">
        <v>0.85699999999999998</v>
      </c>
      <c r="V201">
        <v>43.7</v>
      </c>
      <c r="W201">
        <v>0.81499999999999995</v>
      </c>
      <c r="X201">
        <v>41.56</v>
      </c>
      <c r="Y201">
        <v>0.77400000000000002</v>
      </c>
      <c r="Z201">
        <v>39.47</v>
      </c>
      <c r="AA201" t="s">
        <v>45</v>
      </c>
      <c r="AB201">
        <v>202640</v>
      </c>
      <c r="AC201">
        <v>202739</v>
      </c>
      <c r="AG201" t="s">
        <v>65</v>
      </c>
      <c r="AH201" t="s">
        <v>66</v>
      </c>
      <c r="AM201" t="s">
        <v>47</v>
      </c>
      <c r="AN201" t="s">
        <v>48</v>
      </c>
      <c r="BM201" t="s">
        <v>49</v>
      </c>
      <c r="BN201" t="s">
        <v>50</v>
      </c>
    </row>
    <row r="202" spans="1:66">
      <c r="A202">
        <v>11009</v>
      </c>
      <c r="B202" t="s">
        <v>464</v>
      </c>
      <c r="C202">
        <v>727</v>
      </c>
      <c r="D202" t="s">
        <v>43</v>
      </c>
      <c r="E202" t="s">
        <v>44</v>
      </c>
      <c r="F202">
        <v>1.238</v>
      </c>
      <c r="G202">
        <v>44.56</v>
      </c>
      <c r="H202">
        <v>1.141</v>
      </c>
      <c r="I202">
        <v>41.07</v>
      </c>
      <c r="J202">
        <v>1.083</v>
      </c>
      <c r="K202">
        <v>38.979999999999997</v>
      </c>
      <c r="L202">
        <v>1.0289999999999999</v>
      </c>
      <c r="M202">
        <v>37.04</v>
      </c>
      <c r="N202">
        <v>0.97799999999999998</v>
      </c>
      <c r="O202">
        <v>35.200000000000003</v>
      </c>
      <c r="P202">
        <v>36</v>
      </c>
      <c r="Q202">
        <v>1.171</v>
      </c>
      <c r="R202">
        <v>42.15</v>
      </c>
      <c r="S202">
        <v>1.141</v>
      </c>
      <c r="T202">
        <v>41.07</v>
      </c>
      <c r="U202">
        <v>1.083</v>
      </c>
      <c r="V202">
        <v>38.979999999999997</v>
      </c>
      <c r="W202">
        <v>1.0289999999999999</v>
      </c>
      <c r="X202">
        <v>37.04</v>
      </c>
      <c r="Y202">
        <v>0.97799999999999998</v>
      </c>
      <c r="Z202">
        <v>35.200000000000003</v>
      </c>
      <c r="AA202" t="s">
        <v>45</v>
      </c>
      <c r="AB202">
        <v>202640</v>
      </c>
      <c r="AC202">
        <v>202739</v>
      </c>
      <c r="AE202" t="s">
        <v>59</v>
      </c>
      <c r="AF202" t="s">
        <v>60</v>
      </c>
      <c r="BM202" t="s">
        <v>49</v>
      </c>
      <c r="BN202" t="s">
        <v>50</v>
      </c>
    </row>
    <row r="203" spans="1:66">
      <c r="A203">
        <v>11011</v>
      </c>
      <c r="B203" t="s">
        <v>466</v>
      </c>
      <c r="C203">
        <v>727</v>
      </c>
      <c r="D203" t="s">
        <v>43</v>
      </c>
      <c r="E203" t="s">
        <v>44</v>
      </c>
      <c r="F203">
        <v>1.238</v>
      </c>
      <c r="G203">
        <v>44.56</v>
      </c>
      <c r="H203">
        <v>1.141</v>
      </c>
      <c r="I203">
        <v>41.07</v>
      </c>
      <c r="J203">
        <v>1.083</v>
      </c>
      <c r="K203">
        <v>38.979999999999997</v>
      </c>
      <c r="L203">
        <v>1.0289999999999999</v>
      </c>
      <c r="M203">
        <v>37.04</v>
      </c>
      <c r="N203">
        <v>0.97799999999999998</v>
      </c>
      <c r="O203">
        <v>35.200000000000003</v>
      </c>
      <c r="P203">
        <v>36</v>
      </c>
      <c r="Q203">
        <v>1.171</v>
      </c>
      <c r="R203">
        <v>42.15</v>
      </c>
      <c r="S203">
        <v>1.141</v>
      </c>
      <c r="T203">
        <v>41.07</v>
      </c>
      <c r="U203">
        <v>1.083</v>
      </c>
      <c r="V203">
        <v>38.979999999999997</v>
      </c>
      <c r="W203">
        <v>1.0289999999999999</v>
      </c>
      <c r="X203">
        <v>37.04</v>
      </c>
      <c r="Y203">
        <v>0.97799999999999998</v>
      </c>
      <c r="Z203">
        <v>35.200000000000003</v>
      </c>
      <c r="AA203" t="s">
        <v>45</v>
      </c>
      <c r="AB203">
        <v>202640</v>
      </c>
      <c r="AC203">
        <v>202739</v>
      </c>
      <c r="AE203" t="s">
        <v>59</v>
      </c>
      <c r="AF203" t="s">
        <v>60</v>
      </c>
      <c r="BM203" t="s">
        <v>49</v>
      </c>
      <c r="BN203" t="s">
        <v>50</v>
      </c>
    </row>
    <row r="204" spans="1:66">
      <c r="A204">
        <v>11012</v>
      </c>
      <c r="B204" t="s">
        <v>468</v>
      </c>
      <c r="C204">
        <v>727</v>
      </c>
      <c r="D204" t="s">
        <v>43</v>
      </c>
      <c r="E204" t="s">
        <v>44</v>
      </c>
      <c r="F204">
        <v>1.238</v>
      </c>
      <c r="G204">
        <v>44.56</v>
      </c>
      <c r="H204">
        <v>1.141</v>
      </c>
      <c r="I204">
        <v>41.07</v>
      </c>
      <c r="J204">
        <v>1.083</v>
      </c>
      <c r="K204">
        <v>38.979999999999997</v>
      </c>
      <c r="L204">
        <v>1.0289999999999999</v>
      </c>
      <c r="M204">
        <v>37.04</v>
      </c>
      <c r="N204">
        <v>0.97799999999999998</v>
      </c>
      <c r="O204">
        <v>35.200000000000003</v>
      </c>
      <c r="P204">
        <v>36</v>
      </c>
      <c r="Q204">
        <v>1.171</v>
      </c>
      <c r="R204">
        <v>42.15</v>
      </c>
      <c r="S204">
        <v>1.141</v>
      </c>
      <c r="T204">
        <v>41.07</v>
      </c>
      <c r="U204">
        <v>1.083</v>
      </c>
      <c r="V204">
        <v>38.979999999999997</v>
      </c>
      <c r="W204">
        <v>1.0289999999999999</v>
      </c>
      <c r="X204">
        <v>37.04</v>
      </c>
      <c r="Y204">
        <v>0.97799999999999998</v>
      </c>
      <c r="Z204">
        <v>35.200000000000003</v>
      </c>
      <c r="AA204" t="s">
        <v>45</v>
      </c>
      <c r="AB204">
        <v>202640</v>
      </c>
      <c r="AC204">
        <v>202739</v>
      </c>
      <c r="AO204" t="s">
        <v>61</v>
      </c>
      <c r="AP204" t="s">
        <v>62</v>
      </c>
      <c r="BM204" t="s">
        <v>49</v>
      </c>
      <c r="BN204" t="s">
        <v>50</v>
      </c>
    </row>
    <row r="205" spans="1:66">
      <c r="A205">
        <v>11013</v>
      </c>
      <c r="B205" t="s">
        <v>470</v>
      </c>
      <c r="C205">
        <v>727</v>
      </c>
      <c r="D205" t="s">
        <v>43</v>
      </c>
      <c r="E205" t="s">
        <v>44</v>
      </c>
      <c r="F205">
        <v>1.238</v>
      </c>
      <c r="G205">
        <v>44.56</v>
      </c>
      <c r="H205">
        <v>1.141</v>
      </c>
      <c r="I205">
        <v>41.07</v>
      </c>
      <c r="J205">
        <v>1.083</v>
      </c>
      <c r="K205">
        <v>38.979999999999997</v>
      </c>
      <c r="L205">
        <v>1.0289999999999999</v>
      </c>
      <c r="M205">
        <v>37.04</v>
      </c>
      <c r="N205">
        <v>0.97799999999999998</v>
      </c>
      <c r="O205">
        <v>35.200000000000003</v>
      </c>
      <c r="P205">
        <v>36</v>
      </c>
      <c r="Q205">
        <v>1.171</v>
      </c>
      <c r="R205">
        <v>42.15</v>
      </c>
      <c r="S205">
        <v>1.141</v>
      </c>
      <c r="T205">
        <v>41.07</v>
      </c>
      <c r="U205">
        <v>1.083</v>
      </c>
      <c r="V205">
        <v>38.979999999999997</v>
      </c>
      <c r="W205">
        <v>1.0289999999999999</v>
      </c>
      <c r="X205">
        <v>37.04</v>
      </c>
      <c r="Y205">
        <v>0.97799999999999998</v>
      </c>
      <c r="Z205">
        <v>35.200000000000003</v>
      </c>
      <c r="AA205" t="s">
        <v>45</v>
      </c>
      <c r="AB205">
        <v>202640</v>
      </c>
      <c r="AC205">
        <v>202739</v>
      </c>
      <c r="AO205" t="s">
        <v>61</v>
      </c>
      <c r="AP205" t="s">
        <v>62</v>
      </c>
      <c r="BM205" t="s">
        <v>49</v>
      </c>
      <c r="BN205" t="s">
        <v>50</v>
      </c>
    </row>
    <row r="206" spans="1:66">
      <c r="A206">
        <v>11015</v>
      </c>
      <c r="B206" t="s">
        <v>472</v>
      </c>
      <c r="C206">
        <v>727</v>
      </c>
      <c r="D206" t="s">
        <v>43</v>
      </c>
      <c r="E206" t="s">
        <v>44</v>
      </c>
      <c r="F206">
        <v>1.089</v>
      </c>
      <c r="G206">
        <v>39.200000000000003</v>
      </c>
      <c r="H206">
        <v>1.0049999999999999</v>
      </c>
      <c r="I206">
        <v>36.18</v>
      </c>
      <c r="J206">
        <v>0.95299999999999996</v>
      </c>
      <c r="K206">
        <v>34.299999999999997</v>
      </c>
      <c r="L206">
        <v>0.90600000000000003</v>
      </c>
      <c r="M206">
        <v>32.61</v>
      </c>
      <c r="N206">
        <v>0.86</v>
      </c>
      <c r="O206">
        <v>30.96</v>
      </c>
      <c r="P206">
        <v>36</v>
      </c>
      <c r="Q206">
        <v>1.03</v>
      </c>
      <c r="R206">
        <v>37.08</v>
      </c>
      <c r="S206">
        <v>1.0049999999999999</v>
      </c>
      <c r="T206">
        <v>36.18</v>
      </c>
      <c r="U206">
        <v>0.95299999999999996</v>
      </c>
      <c r="V206">
        <v>34.299999999999997</v>
      </c>
      <c r="W206">
        <v>0.90600000000000003</v>
      </c>
      <c r="X206">
        <v>32.61</v>
      </c>
      <c r="Y206">
        <v>0.86</v>
      </c>
      <c r="Z206">
        <v>30.96</v>
      </c>
      <c r="AA206" t="s">
        <v>45</v>
      </c>
      <c r="AB206">
        <v>202640</v>
      </c>
      <c r="AC206">
        <v>202739</v>
      </c>
      <c r="AO206" t="s">
        <v>61</v>
      </c>
      <c r="AP206" t="s">
        <v>62</v>
      </c>
      <c r="BM206" t="s">
        <v>49</v>
      </c>
      <c r="BN206" t="s">
        <v>50</v>
      </c>
    </row>
    <row r="207" spans="1:66">
      <c r="A207">
        <v>11016</v>
      </c>
      <c r="B207" t="s">
        <v>474</v>
      </c>
      <c r="C207">
        <v>727</v>
      </c>
      <c r="D207" t="s">
        <v>43</v>
      </c>
      <c r="E207" t="s">
        <v>44</v>
      </c>
      <c r="F207">
        <v>1.3149999999999999</v>
      </c>
      <c r="G207">
        <v>47.34</v>
      </c>
      <c r="H207">
        <v>1.2130000000000001</v>
      </c>
      <c r="I207">
        <v>43.66</v>
      </c>
      <c r="J207">
        <v>1.1519999999999999</v>
      </c>
      <c r="K207">
        <v>41.47</v>
      </c>
      <c r="L207">
        <v>1.0940000000000001</v>
      </c>
      <c r="M207">
        <v>39.380000000000003</v>
      </c>
      <c r="N207">
        <v>1.04</v>
      </c>
      <c r="O207">
        <v>37.44</v>
      </c>
      <c r="P207">
        <v>36</v>
      </c>
      <c r="Q207">
        <v>1.244</v>
      </c>
      <c r="R207">
        <v>44.78</v>
      </c>
      <c r="S207">
        <v>1.2130000000000001</v>
      </c>
      <c r="T207">
        <v>43.66</v>
      </c>
      <c r="U207">
        <v>1.1519999999999999</v>
      </c>
      <c r="V207">
        <v>41.47</v>
      </c>
      <c r="W207">
        <v>1.0940000000000001</v>
      </c>
      <c r="X207">
        <v>39.380000000000003</v>
      </c>
      <c r="Y207">
        <v>1.04</v>
      </c>
      <c r="Z207">
        <v>37.44</v>
      </c>
      <c r="AA207" t="s">
        <v>45</v>
      </c>
      <c r="AB207">
        <v>202640</v>
      </c>
      <c r="AC207">
        <v>202739</v>
      </c>
      <c r="AE207" t="s">
        <v>59</v>
      </c>
      <c r="AF207" t="s">
        <v>60</v>
      </c>
      <c r="AO207" t="s">
        <v>61</v>
      </c>
      <c r="AP207" t="s">
        <v>62</v>
      </c>
      <c r="BM207" t="s">
        <v>49</v>
      </c>
      <c r="BN207" t="s">
        <v>50</v>
      </c>
    </row>
    <row r="208" spans="1:66">
      <c r="A208">
        <v>11022</v>
      </c>
      <c r="B208" t="s">
        <v>476</v>
      </c>
      <c r="C208">
        <v>727</v>
      </c>
      <c r="D208" t="s">
        <v>43</v>
      </c>
      <c r="E208" t="s">
        <v>44</v>
      </c>
      <c r="F208">
        <v>0.94199999999999995</v>
      </c>
      <c r="G208">
        <v>33.909999999999997</v>
      </c>
      <c r="H208">
        <v>0.86899999999999999</v>
      </c>
      <c r="I208">
        <v>31.28</v>
      </c>
      <c r="J208">
        <v>0.82499999999999996</v>
      </c>
      <c r="K208">
        <v>29.7</v>
      </c>
      <c r="L208">
        <v>0.78400000000000003</v>
      </c>
      <c r="M208">
        <v>28.22</v>
      </c>
      <c r="N208">
        <v>0.745</v>
      </c>
      <c r="O208">
        <v>26.82</v>
      </c>
      <c r="P208">
        <v>36</v>
      </c>
      <c r="Q208">
        <v>0.89100000000000001</v>
      </c>
      <c r="R208">
        <v>32.07</v>
      </c>
      <c r="S208">
        <v>0.86899999999999999</v>
      </c>
      <c r="T208">
        <v>31.28</v>
      </c>
      <c r="U208">
        <v>0.82499999999999996</v>
      </c>
      <c r="V208">
        <v>29.7</v>
      </c>
      <c r="W208">
        <v>0.78400000000000003</v>
      </c>
      <c r="X208">
        <v>28.22</v>
      </c>
      <c r="Y208">
        <v>0.745</v>
      </c>
      <c r="Z208">
        <v>26.82</v>
      </c>
      <c r="AA208" t="s">
        <v>45</v>
      </c>
      <c r="AB208">
        <v>202640</v>
      </c>
      <c r="AC208">
        <v>202739</v>
      </c>
      <c r="AO208" t="s">
        <v>61</v>
      </c>
      <c r="AP208" t="s">
        <v>62</v>
      </c>
      <c r="BM208" t="s">
        <v>49</v>
      </c>
      <c r="BN208" t="s">
        <v>50</v>
      </c>
    </row>
    <row r="209" spans="1:66">
      <c r="A209">
        <v>11023</v>
      </c>
      <c r="B209" t="s">
        <v>478</v>
      </c>
      <c r="C209">
        <v>727</v>
      </c>
      <c r="D209" t="s">
        <v>43</v>
      </c>
      <c r="E209" t="s">
        <v>44</v>
      </c>
      <c r="F209">
        <v>1.089</v>
      </c>
      <c r="G209">
        <v>39.200000000000003</v>
      </c>
      <c r="H209">
        <v>1.0049999999999999</v>
      </c>
      <c r="I209">
        <v>36.18</v>
      </c>
      <c r="J209">
        <v>0.95299999999999996</v>
      </c>
      <c r="K209">
        <v>34.299999999999997</v>
      </c>
      <c r="L209">
        <v>0.90600000000000003</v>
      </c>
      <c r="M209">
        <v>32.61</v>
      </c>
      <c r="N209">
        <v>0.86</v>
      </c>
      <c r="O209">
        <v>30.96</v>
      </c>
      <c r="P209">
        <v>36</v>
      </c>
      <c r="Q209">
        <v>1.03</v>
      </c>
      <c r="R209">
        <v>37.08</v>
      </c>
      <c r="S209">
        <v>1.0049999999999999</v>
      </c>
      <c r="T209">
        <v>36.18</v>
      </c>
      <c r="U209">
        <v>0.95299999999999996</v>
      </c>
      <c r="V209">
        <v>34.299999999999997</v>
      </c>
      <c r="W209">
        <v>0.90600000000000003</v>
      </c>
      <c r="X209">
        <v>32.61</v>
      </c>
      <c r="Y209">
        <v>0.86</v>
      </c>
      <c r="Z209">
        <v>30.96</v>
      </c>
      <c r="AA209" t="s">
        <v>45</v>
      </c>
      <c r="AB209">
        <v>202640</v>
      </c>
      <c r="AC209">
        <v>202739</v>
      </c>
      <c r="AO209" t="s">
        <v>61</v>
      </c>
      <c r="AP209" t="s">
        <v>62</v>
      </c>
      <c r="BM209" t="s">
        <v>49</v>
      </c>
      <c r="BN209" t="s">
        <v>50</v>
      </c>
    </row>
    <row r="210" spans="1:66">
      <c r="A210">
        <v>11027</v>
      </c>
      <c r="B210" t="s">
        <v>480</v>
      </c>
      <c r="C210">
        <v>727</v>
      </c>
      <c r="D210" t="s">
        <v>43</v>
      </c>
      <c r="E210" t="s">
        <v>44</v>
      </c>
      <c r="F210">
        <v>0.78200000000000003</v>
      </c>
      <c r="G210">
        <v>28.15</v>
      </c>
      <c r="H210">
        <v>0.72099999999999997</v>
      </c>
      <c r="I210">
        <v>25.95</v>
      </c>
      <c r="J210">
        <v>0.68500000000000005</v>
      </c>
      <c r="K210">
        <v>24.66</v>
      </c>
      <c r="L210">
        <v>0.65</v>
      </c>
      <c r="M210">
        <v>23.4</v>
      </c>
      <c r="N210">
        <v>0.61799999999999999</v>
      </c>
      <c r="O210">
        <v>22.24</v>
      </c>
      <c r="P210">
        <v>36</v>
      </c>
      <c r="Q210">
        <v>0.74</v>
      </c>
      <c r="R210">
        <v>26.64</v>
      </c>
      <c r="S210">
        <v>0.72099999999999997</v>
      </c>
      <c r="T210">
        <v>25.95</v>
      </c>
      <c r="U210">
        <v>0.68500000000000005</v>
      </c>
      <c r="V210">
        <v>24.66</v>
      </c>
      <c r="W210">
        <v>0.65</v>
      </c>
      <c r="X210">
        <v>23.4</v>
      </c>
      <c r="Y210">
        <v>0.61799999999999999</v>
      </c>
      <c r="Z210">
        <v>22.24</v>
      </c>
      <c r="AA210" t="s">
        <v>45</v>
      </c>
      <c r="AB210">
        <v>202640</v>
      </c>
      <c r="AC210">
        <v>202739</v>
      </c>
      <c r="AO210" t="s">
        <v>61</v>
      </c>
      <c r="AP210" t="s">
        <v>62</v>
      </c>
      <c r="BM210" t="s">
        <v>49</v>
      </c>
      <c r="BN210" t="s">
        <v>50</v>
      </c>
    </row>
    <row r="211" spans="1:66">
      <c r="A211">
        <v>11040</v>
      </c>
      <c r="B211" t="s">
        <v>482</v>
      </c>
      <c r="C211">
        <v>727</v>
      </c>
      <c r="D211" t="s">
        <v>43</v>
      </c>
      <c r="E211" t="s">
        <v>44</v>
      </c>
      <c r="F211">
        <v>2.1120000000000001</v>
      </c>
      <c r="G211">
        <v>76.03</v>
      </c>
      <c r="H211">
        <v>1.948</v>
      </c>
      <c r="I211">
        <v>70.12</v>
      </c>
      <c r="J211">
        <v>1.849</v>
      </c>
      <c r="K211">
        <v>66.56</v>
      </c>
      <c r="L211">
        <v>1.7569999999999999</v>
      </c>
      <c r="M211">
        <v>63.25</v>
      </c>
      <c r="N211">
        <v>1.67</v>
      </c>
      <c r="O211">
        <v>60.12</v>
      </c>
      <c r="P211">
        <v>36</v>
      </c>
      <c r="Q211">
        <v>1.998</v>
      </c>
      <c r="R211">
        <v>71.92</v>
      </c>
      <c r="S211">
        <v>1.948</v>
      </c>
      <c r="T211">
        <v>70.12</v>
      </c>
      <c r="U211">
        <v>1.849</v>
      </c>
      <c r="V211">
        <v>66.56</v>
      </c>
      <c r="W211">
        <v>1.7569999999999999</v>
      </c>
      <c r="X211">
        <v>63.25</v>
      </c>
      <c r="Y211">
        <v>1.67</v>
      </c>
      <c r="Z211">
        <v>60.12</v>
      </c>
      <c r="AA211" t="s">
        <v>45</v>
      </c>
      <c r="AB211">
        <v>202640</v>
      </c>
      <c r="AC211">
        <v>202739</v>
      </c>
      <c r="AG211" t="s">
        <v>65</v>
      </c>
      <c r="AH211" t="s">
        <v>66</v>
      </c>
      <c r="AO211" t="s">
        <v>61</v>
      </c>
      <c r="AP211" t="s">
        <v>62</v>
      </c>
      <c r="BM211" t="s">
        <v>49</v>
      </c>
      <c r="BN211" t="s">
        <v>50</v>
      </c>
    </row>
    <row r="212" spans="1:66">
      <c r="A212">
        <v>11112</v>
      </c>
      <c r="B212" t="s">
        <v>484</v>
      </c>
      <c r="C212">
        <v>727</v>
      </c>
      <c r="D212" t="s">
        <v>43</v>
      </c>
      <c r="E212" t="s">
        <v>44</v>
      </c>
      <c r="F212">
        <v>1.3149999999999999</v>
      </c>
      <c r="G212">
        <v>47.34</v>
      </c>
      <c r="H212">
        <v>1.2130000000000001</v>
      </c>
      <c r="I212">
        <v>43.66</v>
      </c>
      <c r="J212">
        <v>1.1519999999999999</v>
      </c>
      <c r="K212">
        <v>41.47</v>
      </c>
      <c r="L212">
        <v>1.0940000000000001</v>
      </c>
      <c r="M212">
        <v>39.380000000000003</v>
      </c>
      <c r="N212">
        <v>1.04</v>
      </c>
      <c r="O212">
        <v>37.44</v>
      </c>
      <c r="P212">
        <v>36</v>
      </c>
      <c r="Q212">
        <v>1.244</v>
      </c>
      <c r="R212">
        <v>44.78</v>
      </c>
      <c r="S212">
        <v>1.2130000000000001</v>
      </c>
      <c r="T212">
        <v>43.66</v>
      </c>
      <c r="U212">
        <v>1.1519999999999999</v>
      </c>
      <c r="V212">
        <v>41.47</v>
      </c>
      <c r="W212">
        <v>1.0940000000000001</v>
      </c>
      <c r="X212">
        <v>39.380000000000003</v>
      </c>
      <c r="Y212">
        <v>1.04</v>
      </c>
      <c r="Z212">
        <v>37.44</v>
      </c>
      <c r="AA212" t="s">
        <v>45</v>
      </c>
      <c r="AB212">
        <v>202640</v>
      </c>
      <c r="AC212">
        <v>202739</v>
      </c>
      <c r="AE212" t="s">
        <v>59</v>
      </c>
      <c r="AF212" t="s">
        <v>60</v>
      </c>
      <c r="AG212" t="s">
        <v>65</v>
      </c>
      <c r="AH212" t="s">
        <v>66</v>
      </c>
      <c r="AO212" t="s">
        <v>61</v>
      </c>
      <c r="AP212" t="s">
        <v>62</v>
      </c>
      <c r="BM212" t="s">
        <v>49</v>
      </c>
      <c r="BN212" t="s">
        <v>50</v>
      </c>
    </row>
    <row r="213" spans="1:66">
      <c r="A213">
        <v>11116</v>
      </c>
      <c r="B213" t="s">
        <v>486</v>
      </c>
      <c r="C213">
        <v>727</v>
      </c>
      <c r="D213" t="s">
        <v>43</v>
      </c>
      <c r="E213" t="s">
        <v>44</v>
      </c>
      <c r="F213">
        <v>2.0289999999999999</v>
      </c>
      <c r="G213">
        <v>73.040000000000006</v>
      </c>
      <c r="H213">
        <v>1.8720000000000001</v>
      </c>
      <c r="I213">
        <v>67.39</v>
      </c>
      <c r="J213">
        <v>1.7769999999999999</v>
      </c>
      <c r="K213">
        <v>63.97</v>
      </c>
      <c r="L213">
        <v>1.6879999999999999</v>
      </c>
      <c r="M213">
        <v>60.76</v>
      </c>
      <c r="N213">
        <v>1.6040000000000001</v>
      </c>
      <c r="O213">
        <v>57.74</v>
      </c>
      <c r="P213">
        <v>36</v>
      </c>
      <c r="Q213">
        <v>1.919</v>
      </c>
      <c r="R213">
        <v>69.08</v>
      </c>
      <c r="S213">
        <v>1.8720000000000001</v>
      </c>
      <c r="T213">
        <v>67.39</v>
      </c>
      <c r="U213">
        <v>1.7769999999999999</v>
      </c>
      <c r="V213">
        <v>63.97</v>
      </c>
      <c r="W213">
        <v>1.6879999999999999</v>
      </c>
      <c r="X213">
        <v>60.76</v>
      </c>
      <c r="Y213">
        <v>1.6040000000000001</v>
      </c>
      <c r="Z213">
        <v>57.74</v>
      </c>
      <c r="AA213" t="s">
        <v>45</v>
      </c>
      <c r="AB213">
        <v>202640</v>
      </c>
      <c r="AC213">
        <v>202739</v>
      </c>
      <c r="AE213" t="s">
        <v>59</v>
      </c>
      <c r="AF213" t="s">
        <v>60</v>
      </c>
      <c r="AM213" t="s">
        <v>47</v>
      </c>
      <c r="AN213" t="s">
        <v>48</v>
      </c>
      <c r="BM213" t="s">
        <v>49</v>
      </c>
      <c r="BN213" t="s">
        <v>50</v>
      </c>
    </row>
    <row r="214" spans="1:66">
      <c r="A214">
        <v>11123</v>
      </c>
      <c r="B214" t="s">
        <v>488</v>
      </c>
      <c r="C214">
        <v>727</v>
      </c>
      <c r="D214" t="s">
        <v>43</v>
      </c>
      <c r="E214" t="s">
        <v>44</v>
      </c>
      <c r="F214">
        <v>2.0289999999999999</v>
      </c>
      <c r="G214">
        <v>73.040000000000006</v>
      </c>
      <c r="H214">
        <v>1.8720000000000001</v>
      </c>
      <c r="I214">
        <v>67.39</v>
      </c>
      <c r="J214">
        <v>1.7769999999999999</v>
      </c>
      <c r="K214">
        <v>63.97</v>
      </c>
      <c r="L214">
        <v>1.6879999999999999</v>
      </c>
      <c r="M214">
        <v>60.76</v>
      </c>
      <c r="N214">
        <v>1.6040000000000001</v>
      </c>
      <c r="O214">
        <v>57.74</v>
      </c>
      <c r="P214">
        <v>36</v>
      </c>
      <c r="Q214">
        <v>1.919</v>
      </c>
      <c r="R214">
        <v>69.08</v>
      </c>
      <c r="S214">
        <v>1.8720000000000001</v>
      </c>
      <c r="T214">
        <v>67.39</v>
      </c>
      <c r="U214">
        <v>1.7769999999999999</v>
      </c>
      <c r="V214">
        <v>63.97</v>
      </c>
      <c r="W214">
        <v>1.6879999999999999</v>
      </c>
      <c r="X214">
        <v>60.76</v>
      </c>
      <c r="Y214">
        <v>1.6040000000000001</v>
      </c>
      <c r="Z214">
        <v>57.74</v>
      </c>
      <c r="AA214" t="s">
        <v>45</v>
      </c>
      <c r="AB214">
        <v>202640</v>
      </c>
      <c r="AC214">
        <v>202739</v>
      </c>
      <c r="AE214" t="s">
        <v>59</v>
      </c>
      <c r="AF214" t="s">
        <v>60</v>
      </c>
      <c r="AM214" t="s">
        <v>47</v>
      </c>
      <c r="AN214" t="s">
        <v>48</v>
      </c>
      <c r="BM214" t="s">
        <v>49</v>
      </c>
      <c r="BN214" t="s">
        <v>50</v>
      </c>
    </row>
    <row r="215" spans="1:66">
      <c r="A215">
        <v>11125</v>
      </c>
      <c r="B215" t="s">
        <v>490</v>
      </c>
      <c r="C215">
        <v>727</v>
      </c>
      <c r="D215" t="s">
        <v>43</v>
      </c>
      <c r="E215" t="s">
        <v>44</v>
      </c>
      <c r="F215">
        <v>2.4580000000000002</v>
      </c>
      <c r="G215">
        <v>88.48</v>
      </c>
      <c r="H215">
        <v>2.2669999999999999</v>
      </c>
      <c r="I215">
        <v>81.61</v>
      </c>
      <c r="J215">
        <v>2.1520000000000001</v>
      </c>
      <c r="K215">
        <v>77.47</v>
      </c>
      <c r="L215">
        <v>2.044</v>
      </c>
      <c r="M215">
        <v>73.58</v>
      </c>
      <c r="N215">
        <v>1.9430000000000001</v>
      </c>
      <c r="O215">
        <v>69.94</v>
      </c>
      <c r="P215">
        <v>36</v>
      </c>
      <c r="Q215">
        <v>2.3250000000000002</v>
      </c>
      <c r="R215">
        <v>83.7</v>
      </c>
      <c r="S215">
        <v>2.2669999999999999</v>
      </c>
      <c r="T215">
        <v>81.61</v>
      </c>
      <c r="U215">
        <v>2.1520000000000001</v>
      </c>
      <c r="V215">
        <v>77.47</v>
      </c>
      <c r="W215">
        <v>2.044</v>
      </c>
      <c r="X215">
        <v>73.58</v>
      </c>
      <c r="Y215">
        <v>1.9430000000000001</v>
      </c>
      <c r="Z215">
        <v>69.94</v>
      </c>
      <c r="AA215" t="s">
        <v>45</v>
      </c>
      <c r="AB215">
        <v>202640</v>
      </c>
      <c r="AC215">
        <v>202739</v>
      </c>
      <c r="AE215" t="s">
        <v>59</v>
      </c>
      <c r="AF215" t="s">
        <v>60</v>
      </c>
      <c r="AO215" t="s">
        <v>61</v>
      </c>
      <c r="AP215" t="s">
        <v>62</v>
      </c>
      <c r="BM215" t="s">
        <v>49</v>
      </c>
      <c r="BN215" t="s">
        <v>50</v>
      </c>
    </row>
    <row r="216" spans="1:66">
      <c r="A216">
        <v>11134</v>
      </c>
      <c r="B216" t="s">
        <v>492</v>
      </c>
      <c r="C216">
        <v>727</v>
      </c>
      <c r="D216" t="s">
        <v>43</v>
      </c>
      <c r="E216" t="s">
        <v>44</v>
      </c>
      <c r="F216">
        <v>2.0289999999999999</v>
      </c>
      <c r="G216">
        <v>73.040000000000006</v>
      </c>
      <c r="H216">
        <v>1.8720000000000001</v>
      </c>
      <c r="I216">
        <v>67.39</v>
      </c>
      <c r="J216">
        <v>1.7769999999999999</v>
      </c>
      <c r="K216">
        <v>63.97</v>
      </c>
      <c r="L216">
        <v>1.6879999999999999</v>
      </c>
      <c r="M216">
        <v>60.76</v>
      </c>
      <c r="N216">
        <v>1.6040000000000001</v>
      </c>
      <c r="O216">
        <v>57.74</v>
      </c>
      <c r="P216">
        <v>36</v>
      </c>
      <c r="Q216">
        <v>1.919</v>
      </c>
      <c r="R216">
        <v>69.08</v>
      </c>
      <c r="S216">
        <v>1.8720000000000001</v>
      </c>
      <c r="T216">
        <v>67.39</v>
      </c>
      <c r="U216">
        <v>1.7769999999999999</v>
      </c>
      <c r="V216">
        <v>63.97</v>
      </c>
      <c r="W216">
        <v>1.6879999999999999</v>
      </c>
      <c r="X216">
        <v>60.76</v>
      </c>
      <c r="Y216">
        <v>1.6040000000000001</v>
      </c>
      <c r="Z216">
        <v>57.74</v>
      </c>
      <c r="AA216" t="s">
        <v>45</v>
      </c>
      <c r="AB216">
        <v>202640</v>
      </c>
      <c r="AC216">
        <v>202739</v>
      </c>
      <c r="AE216" t="s">
        <v>59</v>
      </c>
      <c r="AF216" t="s">
        <v>60</v>
      </c>
      <c r="AO216" t="s">
        <v>61</v>
      </c>
      <c r="AP216" t="s">
        <v>62</v>
      </c>
      <c r="BM216" t="s">
        <v>49</v>
      </c>
      <c r="BN216" t="s">
        <v>50</v>
      </c>
    </row>
    <row r="217" spans="1:66">
      <c r="A217">
        <v>11136</v>
      </c>
      <c r="B217" t="s">
        <v>494</v>
      </c>
      <c r="C217">
        <v>727</v>
      </c>
      <c r="D217" t="s">
        <v>43</v>
      </c>
      <c r="E217" t="s">
        <v>44</v>
      </c>
      <c r="F217">
        <v>2.2149999999999999</v>
      </c>
      <c r="G217">
        <v>79.739999999999995</v>
      </c>
      <c r="H217">
        <v>2.0419999999999998</v>
      </c>
      <c r="I217">
        <v>73.510000000000005</v>
      </c>
      <c r="J217">
        <v>1.9390000000000001</v>
      </c>
      <c r="K217">
        <v>69.8</v>
      </c>
      <c r="L217">
        <v>1.841</v>
      </c>
      <c r="M217">
        <v>66.27</v>
      </c>
      <c r="N217">
        <v>1.75</v>
      </c>
      <c r="O217">
        <v>63</v>
      </c>
      <c r="P217">
        <v>36</v>
      </c>
      <c r="Q217">
        <v>2.0950000000000002</v>
      </c>
      <c r="R217">
        <v>75.42</v>
      </c>
      <c r="S217">
        <v>2.0419999999999998</v>
      </c>
      <c r="T217">
        <v>73.510000000000005</v>
      </c>
      <c r="U217">
        <v>1.9390000000000001</v>
      </c>
      <c r="V217">
        <v>69.8</v>
      </c>
      <c r="W217">
        <v>1.841</v>
      </c>
      <c r="X217">
        <v>66.27</v>
      </c>
      <c r="Y217">
        <v>1.75</v>
      </c>
      <c r="Z217">
        <v>63</v>
      </c>
      <c r="AA217" t="s">
        <v>45</v>
      </c>
      <c r="AB217">
        <v>202640</v>
      </c>
      <c r="AC217">
        <v>202739</v>
      </c>
      <c r="AE217" t="s">
        <v>59</v>
      </c>
      <c r="AF217" t="s">
        <v>60</v>
      </c>
      <c r="AO217" t="s">
        <v>61</v>
      </c>
      <c r="AP217" t="s">
        <v>62</v>
      </c>
      <c r="BM217" t="s">
        <v>49</v>
      </c>
      <c r="BN217" t="s">
        <v>50</v>
      </c>
    </row>
    <row r="218" spans="1:66">
      <c r="A218">
        <v>11222</v>
      </c>
      <c r="B218" t="s">
        <v>496</v>
      </c>
      <c r="C218">
        <v>727</v>
      </c>
      <c r="D218" t="s">
        <v>52</v>
      </c>
      <c r="E218" t="s">
        <v>53</v>
      </c>
      <c r="F218">
        <v>1.165</v>
      </c>
      <c r="G218">
        <v>59.41</v>
      </c>
      <c r="H218">
        <v>1.075</v>
      </c>
      <c r="I218">
        <v>54.82</v>
      </c>
      <c r="J218">
        <v>1.02</v>
      </c>
      <c r="K218">
        <v>52.02</v>
      </c>
      <c r="L218">
        <v>0.97</v>
      </c>
      <c r="M218">
        <v>49.47</v>
      </c>
      <c r="N218">
        <v>0.92200000000000004</v>
      </c>
      <c r="O218">
        <v>47.02</v>
      </c>
      <c r="P218">
        <v>51</v>
      </c>
      <c r="Q218">
        <v>1.1020000000000001</v>
      </c>
      <c r="R218">
        <v>56.2</v>
      </c>
      <c r="S218">
        <v>1.075</v>
      </c>
      <c r="T218">
        <v>54.82</v>
      </c>
      <c r="U218">
        <v>1.02</v>
      </c>
      <c r="V218">
        <v>52.02</v>
      </c>
      <c r="W218">
        <v>0.97</v>
      </c>
      <c r="X218">
        <v>49.47</v>
      </c>
      <c r="Y218">
        <v>0.92200000000000004</v>
      </c>
      <c r="Z218">
        <v>47.02</v>
      </c>
      <c r="AA218" t="s">
        <v>45</v>
      </c>
      <c r="AB218">
        <v>202640</v>
      </c>
      <c r="AC218">
        <v>202739</v>
      </c>
      <c r="AG218" t="s">
        <v>65</v>
      </c>
      <c r="AH218" t="s">
        <v>66</v>
      </c>
      <c r="AM218" t="s">
        <v>47</v>
      </c>
      <c r="AN218" t="s">
        <v>48</v>
      </c>
      <c r="BM218" t="s">
        <v>49</v>
      </c>
      <c r="BN218" t="s">
        <v>50</v>
      </c>
    </row>
    <row r="219" spans="1:66">
      <c r="A219">
        <v>11223</v>
      </c>
      <c r="B219" t="s">
        <v>498</v>
      </c>
      <c r="C219">
        <v>727</v>
      </c>
      <c r="D219" t="s">
        <v>52</v>
      </c>
      <c r="E219" t="s">
        <v>53</v>
      </c>
      <c r="F219">
        <v>1.165</v>
      </c>
      <c r="G219">
        <v>59.41</v>
      </c>
      <c r="H219">
        <v>1.075</v>
      </c>
      <c r="I219">
        <v>54.82</v>
      </c>
      <c r="J219">
        <v>1.02</v>
      </c>
      <c r="K219">
        <v>52.02</v>
      </c>
      <c r="L219">
        <v>0.97</v>
      </c>
      <c r="M219">
        <v>49.47</v>
      </c>
      <c r="N219">
        <v>0.92200000000000004</v>
      </c>
      <c r="O219">
        <v>47.02</v>
      </c>
      <c r="P219">
        <v>51</v>
      </c>
      <c r="Q219">
        <v>1.1020000000000001</v>
      </c>
      <c r="R219">
        <v>56.2</v>
      </c>
      <c r="S219">
        <v>1.075</v>
      </c>
      <c r="T219">
        <v>54.82</v>
      </c>
      <c r="U219">
        <v>1.02</v>
      </c>
      <c r="V219">
        <v>52.02</v>
      </c>
      <c r="W219">
        <v>0.97</v>
      </c>
      <c r="X219">
        <v>49.47</v>
      </c>
      <c r="Y219">
        <v>0.92200000000000004</v>
      </c>
      <c r="Z219">
        <v>47.02</v>
      </c>
      <c r="AA219" t="s">
        <v>45</v>
      </c>
      <c r="AB219">
        <v>202640</v>
      </c>
      <c r="AC219">
        <v>202739</v>
      </c>
      <c r="AG219" t="s">
        <v>65</v>
      </c>
      <c r="AH219" t="s">
        <v>66</v>
      </c>
      <c r="AM219" t="s">
        <v>47</v>
      </c>
      <c r="AN219" t="s">
        <v>48</v>
      </c>
      <c r="BM219" t="s">
        <v>49</v>
      </c>
      <c r="BN219" t="s">
        <v>50</v>
      </c>
    </row>
    <row r="220" spans="1:66">
      <c r="A220">
        <v>11224</v>
      </c>
      <c r="B220" t="s">
        <v>500</v>
      </c>
      <c r="C220">
        <v>727</v>
      </c>
      <c r="D220" t="s">
        <v>52</v>
      </c>
      <c r="E220" t="s">
        <v>53</v>
      </c>
      <c r="F220">
        <v>1.165</v>
      </c>
      <c r="G220">
        <v>59.41</v>
      </c>
      <c r="H220">
        <v>1.075</v>
      </c>
      <c r="I220">
        <v>54.82</v>
      </c>
      <c r="J220">
        <v>1.02</v>
      </c>
      <c r="K220">
        <v>52.02</v>
      </c>
      <c r="L220">
        <v>0.97</v>
      </c>
      <c r="M220">
        <v>49.47</v>
      </c>
      <c r="N220">
        <v>0.92200000000000004</v>
      </c>
      <c r="O220">
        <v>47.02</v>
      </c>
      <c r="P220">
        <v>51</v>
      </c>
      <c r="Q220">
        <v>1.1020000000000001</v>
      </c>
      <c r="R220">
        <v>56.2</v>
      </c>
      <c r="S220">
        <v>1.075</v>
      </c>
      <c r="T220">
        <v>54.82</v>
      </c>
      <c r="U220">
        <v>1.02</v>
      </c>
      <c r="V220">
        <v>52.02</v>
      </c>
      <c r="W220">
        <v>0.97</v>
      </c>
      <c r="X220">
        <v>49.47</v>
      </c>
      <c r="Y220">
        <v>0.92200000000000004</v>
      </c>
      <c r="Z220">
        <v>47.02</v>
      </c>
      <c r="AA220" t="s">
        <v>45</v>
      </c>
      <c r="AB220">
        <v>202640</v>
      </c>
      <c r="AC220">
        <v>202739</v>
      </c>
      <c r="AG220" t="s">
        <v>65</v>
      </c>
      <c r="AH220" t="s">
        <v>66</v>
      </c>
      <c r="AM220" t="s">
        <v>47</v>
      </c>
      <c r="AN220" t="s">
        <v>48</v>
      </c>
      <c r="BM220" t="s">
        <v>49</v>
      </c>
      <c r="BN220" t="s">
        <v>50</v>
      </c>
    </row>
    <row r="221" spans="1:66">
      <c r="A221">
        <v>11225</v>
      </c>
      <c r="B221" t="s">
        <v>502</v>
      </c>
      <c r="C221">
        <v>727</v>
      </c>
      <c r="D221" t="s">
        <v>52</v>
      </c>
      <c r="E221" t="s">
        <v>53</v>
      </c>
      <c r="F221">
        <v>1.165</v>
      </c>
      <c r="G221">
        <v>59.41</v>
      </c>
      <c r="H221">
        <v>1.075</v>
      </c>
      <c r="I221">
        <v>54.82</v>
      </c>
      <c r="J221">
        <v>1.02</v>
      </c>
      <c r="K221">
        <v>52.02</v>
      </c>
      <c r="L221">
        <v>0.97</v>
      </c>
      <c r="M221">
        <v>49.47</v>
      </c>
      <c r="N221">
        <v>0.92200000000000004</v>
      </c>
      <c r="O221">
        <v>47.02</v>
      </c>
      <c r="P221">
        <v>51</v>
      </c>
      <c r="Q221">
        <v>1.1020000000000001</v>
      </c>
      <c r="R221">
        <v>56.2</v>
      </c>
      <c r="S221">
        <v>1.075</v>
      </c>
      <c r="T221">
        <v>54.82</v>
      </c>
      <c r="U221">
        <v>1.02</v>
      </c>
      <c r="V221">
        <v>52.02</v>
      </c>
      <c r="W221">
        <v>0.97</v>
      </c>
      <c r="X221">
        <v>49.47</v>
      </c>
      <c r="Y221">
        <v>0.92200000000000004</v>
      </c>
      <c r="Z221">
        <v>47.02</v>
      </c>
      <c r="AA221" t="s">
        <v>45</v>
      </c>
      <c r="AB221">
        <v>202640</v>
      </c>
      <c r="AC221">
        <v>202739</v>
      </c>
      <c r="AG221" t="s">
        <v>65</v>
      </c>
      <c r="AH221" t="s">
        <v>66</v>
      </c>
      <c r="AM221" t="s">
        <v>47</v>
      </c>
      <c r="AN221" t="s">
        <v>48</v>
      </c>
      <c r="BM221" t="s">
        <v>49</v>
      </c>
      <c r="BN221" t="s">
        <v>50</v>
      </c>
    </row>
    <row r="222" spans="1:66">
      <c r="A222">
        <v>11226</v>
      </c>
      <c r="B222" t="s">
        <v>504</v>
      </c>
      <c r="C222">
        <v>727</v>
      </c>
      <c r="D222" t="s">
        <v>52</v>
      </c>
      <c r="E222" t="s">
        <v>53</v>
      </c>
      <c r="F222">
        <v>1.165</v>
      </c>
      <c r="G222">
        <v>59.41</v>
      </c>
      <c r="H222">
        <v>1.075</v>
      </c>
      <c r="I222">
        <v>54.82</v>
      </c>
      <c r="J222">
        <v>1.02</v>
      </c>
      <c r="K222">
        <v>52.02</v>
      </c>
      <c r="L222">
        <v>0.97</v>
      </c>
      <c r="M222">
        <v>49.47</v>
      </c>
      <c r="N222">
        <v>0.92200000000000004</v>
      </c>
      <c r="O222">
        <v>47.02</v>
      </c>
      <c r="P222">
        <v>51</v>
      </c>
      <c r="Q222">
        <v>1.1020000000000001</v>
      </c>
      <c r="R222">
        <v>56.2</v>
      </c>
      <c r="S222">
        <v>1.075</v>
      </c>
      <c r="T222">
        <v>54.82</v>
      </c>
      <c r="U222">
        <v>1.02</v>
      </c>
      <c r="V222">
        <v>52.02</v>
      </c>
      <c r="W222">
        <v>0.97</v>
      </c>
      <c r="X222">
        <v>49.47</v>
      </c>
      <c r="Y222">
        <v>0.92200000000000004</v>
      </c>
      <c r="Z222">
        <v>47.02</v>
      </c>
      <c r="AA222" t="s">
        <v>45</v>
      </c>
      <c r="AB222">
        <v>202640</v>
      </c>
      <c r="AC222">
        <v>202739</v>
      </c>
      <c r="AG222" t="s">
        <v>65</v>
      </c>
      <c r="AH222" t="s">
        <v>66</v>
      </c>
      <c r="AM222" t="s">
        <v>47</v>
      </c>
      <c r="AN222" t="s">
        <v>48</v>
      </c>
      <c r="BM222" t="s">
        <v>49</v>
      </c>
      <c r="BN222" t="s">
        <v>50</v>
      </c>
    </row>
    <row r="223" spans="1:66">
      <c r="A223">
        <v>11227</v>
      </c>
      <c r="B223" t="s">
        <v>506</v>
      </c>
      <c r="C223">
        <v>727</v>
      </c>
      <c r="D223" t="s">
        <v>52</v>
      </c>
      <c r="E223" t="s">
        <v>53</v>
      </c>
      <c r="F223">
        <v>1.165</v>
      </c>
      <c r="G223">
        <v>59.41</v>
      </c>
      <c r="H223">
        <v>1.075</v>
      </c>
      <c r="I223">
        <v>54.82</v>
      </c>
      <c r="J223">
        <v>1.02</v>
      </c>
      <c r="K223">
        <v>52.02</v>
      </c>
      <c r="L223">
        <v>0.97</v>
      </c>
      <c r="M223">
        <v>49.47</v>
      </c>
      <c r="N223">
        <v>0.92200000000000004</v>
      </c>
      <c r="O223">
        <v>47.02</v>
      </c>
      <c r="P223">
        <v>51</v>
      </c>
      <c r="Q223">
        <v>1.1020000000000001</v>
      </c>
      <c r="R223">
        <v>56.2</v>
      </c>
      <c r="S223">
        <v>1.075</v>
      </c>
      <c r="T223">
        <v>54.82</v>
      </c>
      <c r="U223">
        <v>1.02</v>
      </c>
      <c r="V223">
        <v>52.02</v>
      </c>
      <c r="W223">
        <v>0.97</v>
      </c>
      <c r="X223">
        <v>49.47</v>
      </c>
      <c r="Y223">
        <v>0.92200000000000004</v>
      </c>
      <c r="Z223">
        <v>47.02</v>
      </c>
      <c r="AA223" t="s">
        <v>45</v>
      </c>
      <c r="AB223">
        <v>202640</v>
      </c>
      <c r="AC223">
        <v>202739</v>
      </c>
      <c r="AG223" t="s">
        <v>65</v>
      </c>
      <c r="AH223" t="s">
        <v>66</v>
      </c>
      <c r="AM223" t="s">
        <v>47</v>
      </c>
      <c r="AN223" t="s">
        <v>48</v>
      </c>
      <c r="BM223" t="s">
        <v>49</v>
      </c>
      <c r="BN223" t="s">
        <v>50</v>
      </c>
    </row>
    <row r="224" spans="1:66">
      <c r="A224">
        <v>11228</v>
      </c>
      <c r="B224" t="s">
        <v>508</v>
      </c>
      <c r="C224">
        <v>727</v>
      </c>
      <c r="D224" t="s">
        <v>52</v>
      </c>
      <c r="E224" t="s">
        <v>53</v>
      </c>
      <c r="F224">
        <v>1.165</v>
      </c>
      <c r="G224">
        <v>59.41</v>
      </c>
      <c r="H224">
        <v>1.075</v>
      </c>
      <c r="I224">
        <v>54.82</v>
      </c>
      <c r="J224">
        <v>1.02</v>
      </c>
      <c r="K224">
        <v>52.02</v>
      </c>
      <c r="L224">
        <v>0.97</v>
      </c>
      <c r="M224">
        <v>49.47</v>
      </c>
      <c r="N224">
        <v>0.92200000000000004</v>
      </c>
      <c r="O224">
        <v>47.02</v>
      </c>
      <c r="P224">
        <v>51</v>
      </c>
      <c r="Q224">
        <v>1.1020000000000001</v>
      </c>
      <c r="R224">
        <v>56.2</v>
      </c>
      <c r="S224">
        <v>1.075</v>
      </c>
      <c r="T224">
        <v>54.82</v>
      </c>
      <c r="U224">
        <v>1.02</v>
      </c>
      <c r="V224">
        <v>52.02</v>
      </c>
      <c r="W224">
        <v>0.97</v>
      </c>
      <c r="X224">
        <v>49.47</v>
      </c>
      <c r="Y224">
        <v>0.92200000000000004</v>
      </c>
      <c r="Z224">
        <v>47.02</v>
      </c>
      <c r="AA224" t="s">
        <v>45</v>
      </c>
      <c r="AB224">
        <v>202640</v>
      </c>
      <c r="AC224">
        <v>202739</v>
      </c>
      <c r="AG224" t="s">
        <v>65</v>
      </c>
      <c r="AH224" t="s">
        <v>66</v>
      </c>
      <c r="AM224" t="s">
        <v>47</v>
      </c>
      <c r="AN224" t="s">
        <v>48</v>
      </c>
      <c r="BM224" t="s">
        <v>49</v>
      </c>
      <c r="BN224" t="s">
        <v>50</v>
      </c>
    </row>
    <row r="225" spans="1:66">
      <c r="A225">
        <v>11230</v>
      </c>
      <c r="B225" t="s">
        <v>510</v>
      </c>
      <c r="C225">
        <v>727</v>
      </c>
      <c r="D225" t="s">
        <v>52</v>
      </c>
      <c r="E225" t="s">
        <v>53</v>
      </c>
      <c r="F225">
        <v>1.165</v>
      </c>
      <c r="G225">
        <v>59.41</v>
      </c>
      <c r="H225">
        <v>1.075</v>
      </c>
      <c r="I225">
        <v>54.82</v>
      </c>
      <c r="J225">
        <v>1.02</v>
      </c>
      <c r="K225">
        <v>52.02</v>
      </c>
      <c r="L225">
        <v>0.97</v>
      </c>
      <c r="M225">
        <v>49.47</v>
      </c>
      <c r="N225">
        <v>0.92200000000000004</v>
      </c>
      <c r="O225">
        <v>47.02</v>
      </c>
      <c r="P225">
        <v>51</v>
      </c>
      <c r="Q225">
        <v>1.1020000000000001</v>
      </c>
      <c r="R225">
        <v>56.2</v>
      </c>
      <c r="S225">
        <v>1.075</v>
      </c>
      <c r="T225">
        <v>54.82</v>
      </c>
      <c r="U225">
        <v>1.02</v>
      </c>
      <c r="V225">
        <v>52.02</v>
      </c>
      <c r="W225">
        <v>0.97</v>
      </c>
      <c r="X225">
        <v>49.47</v>
      </c>
      <c r="Y225">
        <v>0.92200000000000004</v>
      </c>
      <c r="Z225">
        <v>47.02</v>
      </c>
      <c r="AA225" t="s">
        <v>45</v>
      </c>
      <c r="AB225">
        <v>202640</v>
      </c>
      <c r="AC225">
        <v>202739</v>
      </c>
      <c r="AG225" t="s">
        <v>65</v>
      </c>
      <c r="AH225" t="s">
        <v>66</v>
      </c>
      <c r="AM225" t="s">
        <v>47</v>
      </c>
      <c r="AN225" t="s">
        <v>48</v>
      </c>
      <c r="BM225" t="s">
        <v>49</v>
      </c>
      <c r="BN225" t="s">
        <v>50</v>
      </c>
    </row>
    <row r="226" spans="1:66">
      <c r="A226">
        <v>11231</v>
      </c>
      <c r="B226" t="s">
        <v>512</v>
      </c>
      <c r="C226">
        <v>727</v>
      </c>
      <c r="D226" t="s">
        <v>52</v>
      </c>
      <c r="E226" t="s">
        <v>53</v>
      </c>
      <c r="F226">
        <v>1.165</v>
      </c>
      <c r="G226">
        <v>59.41</v>
      </c>
      <c r="H226">
        <v>1.075</v>
      </c>
      <c r="I226">
        <v>54.82</v>
      </c>
      <c r="J226">
        <v>1.02</v>
      </c>
      <c r="K226">
        <v>52.02</v>
      </c>
      <c r="L226">
        <v>0.97</v>
      </c>
      <c r="M226">
        <v>49.47</v>
      </c>
      <c r="N226">
        <v>0.92200000000000004</v>
      </c>
      <c r="O226">
        <v>47.02</v>
      </c>
      <c r="P226">
        <v>51</v>
      </c>
      <c r="Q226">
        <v>1.1020000000000001</v>
      </c>
      <c r="R226">
        <v>56.2</v>
      </c>
      <c r="S226">
        <v>1.075</v>
      </c>
      <c r="T226">
        <v>54.82</v>
      </c>
      <c r="U226">
        <v>1.02</v>
      </c>
      <c r="V226">
        <v>52.02</v>
      </c>
      <c r="W226">
        <v>0.97</v>
      </c>
      <c r="X226">
        <v>49.47</v>
      </c>
      <c r="Y226">
        <v>0.92200000000000004</v>
      </c>
      <c r="Z226">
        <v>47.02</v>
      </c>
      <c r="AA226" t="s">
        <v>45</v>
      </c>
      <c r="AB226">
        <v>202640</v>
      </c>
      <c r="AC226">
        <v>202739</v>
      </c>
      <c r="AG226" t="s">
        <v>65</v>
      </c>
      <c r="AH226" t="s">
        <v>66</v>
      </c>
      <c r="AM226" t="s">
        <v>47</v>
      </c>
      <c r="AN226" t="s">
        <v>48</v>
      </c>
      <c r="BM226" t="s">
        <v>49</v>
      </c>
      <c r="BN226" t="s">
        <v>50</v>
      </c>
    </row>
    <row r="227" spans="1:66">
      <c r="A227">
        <v>11233</v>
      </c>
      <c r="B227" t="s">
        <v>514</v>
      </c>
      <c r="C227">
        <v>727</v>
      </c>
      <c r="D227" t="s">
        <v>52</v>
      </c>
      <c r="E227" t="s">
        <v>53</v>
      </c>
      <c r="F227">
        <v>1.165</v>
      </c>
      <c r="G227">
        <v>59.41</v>
      </c>
      <c r="H227">
        <v>1.075</v>
      </c>
      <c r="I227">
        <v>54.82</v>
      </c>
      <c r="J227">
        <v>1.02</v>
      </c>
      <c r="K227">
        <v>52.02</v>
      </c>
      <c r="L227">
        <v>0.97</v>
      </c>
      <c r="M227">
        <v>49.47</v>
      </c>
      <c r="N227">
        <v>0.92200000000000004</v>
      </c>
      <c r="O227">
        <v>47.02</v>
      </c>
      <c r="P227">
        <v>51</v>
      </c>
      <c r="Q227">
        <v>1.1020000000000001</v>
      </c>
      <c r="R227">
        <v>56.2</v>
      </c>
      <c r="S227">
        <v>1.075</v>
      </c>
      <c r="T227">
        <v>54.82</v>
      </c>
      <c r="U227">
        <v>1.02</v>
      </c>
      <c r="V227">
        <v>52.02</v>
      </c>
      <c r="W227">
        <v>0.97</v>
      </c>
      <c r="X227">
        <v>49.47</v>
      </c>
      <c r="Y227">
        <v>0.92200000000000004</v>
      </c>
      <c r="Z227">
        <v>47.02</v>
      </c>
      <c r="AA227" t="s">
        <v>45</v>
      </c>
      <c r="AB227">
        <v>202640</v>
      </c>
      <c r="AC227">
        <v>202739</v>
      </c>
      <c r="AG227" t="s">
        <v>65</v>
      </c>
      <c r="AH227" t="s">
        <v>66</v>
      </c>
      <c r="AM227" t="s">
        <v>47</v>
      </c>
      <c r="AN227" t="s">
        <v>48</v>
      </c>
      <c r="BM227" t="s">
        <v>49</v>
      </c>
      <c r="BN227" t="s">
        <v>50</v>
      </c>
    </row>
    <row r="228" spans="1:66">
      <c r="A228">
        <v>11234</v>
      </c>
      <c r="B228" t="s">
        <v>516</v>
      </c>
      <c r="C228">
        <v>727</v>
      </c>
      <c r="D228" t="s">
        <v>52</v>
      </c>
      <c r="E228" t="s">
        <v>53</v>
      </c>
      <c r="F228">
        <v>1.165</v>
      </c>
      <c r="G228">
        <v>59.41</v>
      </c>
      <c r="H228">
        <v>1.075</v>
      </c>
      <c r="I228">
        <v>54.82</v>
      </c>
      <c r="J228">
        <v>1.02</v>
      </c>
      <c r="K228">
        <v>52.02</v>
      </c>
      <c r="L228">
        <v>0.97</v>
      </c>
      <c r="M228">
        <v>49.47</v>
      </c>
      <c r="N228">
        <v>0.92200000000000004</v>
      </c>
      <c r="O228">
        <v>47.02</v>
      </c>
      <c r="P228">
        <v>51</v>
      </c>
      <c r="Q228">
        <v>1.1020000000000001</v>
      </c>
      <c r="R228">
        <v>56.2</v>
      </c>
      <c r="S228">
        <v>1.075</v>
      </c>
      <c r="T228">
        <v>54.82</v>
      </c>
      <c r="U228">
        <v>1.02</v>
      </c>
      <c r="V228">
        <v>52.02</v>
      </c>
      <c r="W228">
        <v>0.97</v>
      </c>
      <c r="X228">
        <v>49.47</v>
      </c>
      <c r="Y228">
        <v>0.92200000000000004</v>
      </c>
      <c r="Z228">
        <v>47.02</v>
      </c>
      <c r="AA228" t="s">
        <v>45</v>
      </c>
      <c r="AB228">
        <v>202640</v>
      </c>
      <c r="AC228">
        <v>202739</v>
      </c>
      <c r="AG228" t="s">
        <v>65</v>
      </c>
      <c r="AH228" t="s">
        <v>66</v>
      </c>
      <c r="AM228" t="s">
        <v>47</v>
      </c>
      <c r="AN228" t="s">
        <v>48</v>
      </c>
      <c r="BM228" t="s">
        <v>49</v>
      </c>
      <c r="BN228" t="s">
        <v>50</v>
      </c>
    </row>
    <row r="229" spans="1:66">
      <c r="A229">
        <v>11235</v>
      </c>
      <c r="B229" t="s">
        <v>518</v>
      </c>
      <c r="C229">
        <v>727</v>
      </c>
      <c r="D229" t="s">
        <v>52</v>
      </c>
      <c r="E229" t="s">
        <v>53</v>
      </c>
      <c r="F229">
        <v>1.165</v>
      </c>
      <c r="G229">
        <v>59.41</v>
      </c>
      <c r="H229">
        <v>1.075</v>
      </c>
      <c r="I229">
        <v>54.82</v>
      </c>
      <c r="J229">
        <v>1.02</v>
      </c>
      <c r="K229">
        <v>52.02</v>
      </c>
      <c r="L229">
        <v>0.97</v>
      </c>
      <c r="M229">
        <v>49.47</v>
      </c>
      <c r="N229">
        <v>0.92200000000000004</v>
      </c>
      <c r="O229">
        <v>47.02</v>
      </c>
      <c r="P229">
        <v>51</v>
      </c>
      <c r="Q229">
        <v>1.1020000000000001</v>
      </c>
      <c r="R229">
        <v>56.2</v>
      </c>
      <c r="S229">
        <v>1.075</v>
      </c>
      <c r="T229">
        <v>54.82</v>
      </c>
      <c r="U229">
        <v>1.02</v>
      </c>
      <c r="V229">
        <v>52.02</v>
      </c>
      <c r="W229">
        <v>0.97</v>
      </c>
      <c r="X229">
        <v>49.47</v>
      </c>
      <c r="Y229">
        <v>0.92200000000000004</v>
      </c>
      <c r="Z229">
        <v>47.02</v>
      </c>
      <c r="AA229" t="s">
        <v>45</v>
      </c>
      <c r="AB229">
        <v>202640</v>
      </c>
      <c r="AC229">
        <v>202739</v>
      </c>
      <c r="AG229" t="s">
        <v>65</v>
      </c>
      <c r="AH229" t="s">
        <v>66</v>
      </c>
      <c r="AM229" t="s">
        <v>47</v>
      </c>
      <c r="AN229" t="s">
        <v>48</v>
      </c>
      <c r="BM229" t="s">
        <v>49</v>
      </c>
      <c r="BN229" t="s">
        <v>50</v>
      </c>
    </row>
    <row r="230" spans="1:66">
      <c r="A230">
        <v>11236</v>
      </c>
      <c r="B230" t="s">
        <v>520</v>
      </c>
      <c r="C230">
        <v>727</v>
      </c>
      <c r="D230" t="s">
        <v>52</v>
      </c>
      <c r="E230" t="s">
        <v>53</v>
      </c>
      <c r="F230">
        <v>1.165</v>
      </c>
      <c r="G230">
        <v>59.41</v>
      </c>
      <c r="H230">
        <v>1.075</v>
      </c>
      <c r="I230">
        <v>54.82</v>
      </c>
      <c r="J230">
        <v>1.02</v>
      </c>
      <c r="K230">
        <v>52.02</v>
      </c>
      <c r="L230">
        <v>0.97</v>
      </c>
      <c r="M230">
        <v>49.47</v>
      </c>
      <c r="N230">
        <v>0.92200000000000004</v>
      </c>
      <c r="O230">
        <v>47.02</v>
      </c>
      <c r="P230">
        <v>51</v>
      </c>
      <c r="Q230">
        <v>1.1020000000000001</v>
      </c>
      <c r="R230">
        <v>56.2</v>
      </c>
      <c r="S230">
        <v>1.075</v>
      </c>
      <c r="T230">
        <v>54.82</v>
      </c>
      <c r="U230">
        <v>1.02</v>
      </c>
      <c r="V230">
        <v>52.02</v>
      </c>
      <c r="W230">
        <v>0.97</v>
      </c>
      <c r="X230">
        <v>49.47</v>
      </c>
      <c r="Y230">
        <v>0.92200000000000004</v>
      </c>
      <c r="Z230">
        <v>47.02</v>
      </c>
      <c r="AA230" t="s">
        <v>45</v>
      </c>
      <c r="AB230">
        <v>202640</v>
      </c>
      <c r="AC230">
        <v>202739</v>
      </c>
      <c r="AG230" t="s">
        <v>65</v>
      </c>
      <c r="AH230" t="s">
        <v>66</v>
      </c>
      <c r="AM230" t="s">
        <v>47</v>
      </c>
      <c r="AN230" t="s">
        <v>48</v>
      </c>
      <c r="BM230" t="s">
        <v>49</v>
      </c>
      <c r="BN230" t="s">
        <v>50</v>
      </c>
    </row>
    <row r="231" spans="1:66">
      <c r="A231">
        <v>11237</v>
      </c>
      <c r="B231" t="s">
        <v>522</v>
      </c>
      <c r="C231">
        <v>727</v>
      </c>
      <c r="D231" t="s">
        <v>52</v>
      </c>
      <c r="E231" t="s">
        <v>53</v>
      </c>
      <c r="F231">
        <v>1.1319999999999999</v>
      </c>
      <c r="G231">
        <v>57.73</v>
      </c>
      <c r="H231">
        <v>1.044</v>
      </c>
      <c r="I231">
        <v>53.24</v>
      </c>
      <c r="J231">
        <v>0.99099999999999999</v>
      </c>
      <c r="K231">
        <v>50.54</v>
      </c>
      <c r="L231">
        <v>0.94099999999999995</v>
      </c>
      <c r="M231">
        <v>47.99</v>
      </c>
      <c r="N231">
        <v>0.89500000000000002</v>
      </c>
      <c r="O231">
        <v>45.64</v>
      </c>
      <c r="P231">
        <v>51</v>
      </c>
      <c r="Q231">
        <v>1.071</v>
      </c>
      <c r="R231">
        <v>54.62</v>
      </c>
      <c r="S231">
        <v>1.044</v>
      </c>
      <c r="T231">
        <v>53.24</v>
      </c>
      <c r="U231">
        <v>0.99099999999999999</v>
      </c>
      <c r="V231">
        <v>50.54</v>
      </c>
      <c r="W231">
        <v>0.94099999999999995</v>
      </c>
      <c r="X231">
        <v>47.99</v>
      </c>
      <c r="Y231">
        <v>0.89500000000000002</v>
      </c>
      <c r="Z231">
        <v>45.64</v>
      </c>
      <c r="AA231" t="s">
        <v>45</v>
      </c>
      <c r="AB231">
        <v>202640</v>
      </c>
      <c r="AC231">
        <v>202739</v>
      </c>
      <c r="AG231" t="s">
        <v>65</v>
      </c>
      <c r="AH231" t="s">
        <v>66</v>
      </c>
      <c r="AM231" t="s">
        <v>47</v>
      </c>
      <c r="AN231" t="s">
        <v>48</v>
      </c>
      <c r="BM231" t="s">
        <v>49</v>
      </c>
      <c r="BN231" t="s">
        <v>50</v>
      </c>
    </row>
    <row r="232" spans="1:66">
      <c r="A232">
        <v>11239</v>
      </c>
      <c r="B232" t="s">
        <v>524</v>
      </c>
      <c r="C232">
        <v>727</v>
      </c>
      <c r="D232" t="s">
        <v>52</v>
      </c>
      <c r="E232" t="s">
        <v>53</v>
      </c>
      <c r="F232">
        <v>1.165</v>
      </c>
      <c r="G232">
        <v>59.41</v>
      </c>
      <c r="H232">
        <v>1.075</v>
      </c>
      <c r="I232">
        <v>54.82</v>
      </c>
      <c r="J232">
        <v>1.02</v>
      </c>
      <c r="K232">
        <v>52.02</v>
      </c>
      <c r="L232">
        <v>0.97</v>
      </c>
      <c r="M232">
        <v>49.47</v>
      </c>
      <c r="N232">
        <v>0.92200000000000004</v>
      </c>
      <c r="O232">
        <v>47.02</v>
      </c>
      <c r="P232">
        <v>51</v>
      </c>
      <c r="Q232">
        <v>1.1020000000000001</v>
      </c>
      <c r="R232">
        <v>56.2</v>
      </c>
      <c r="S232">
        <v>1.075</v>
      </c>
      <c r="T232">
        <v>54.82</v>
      </c>
      <c r="U232">
        <v>1.02</v>
      </c>
      <c r="V232">
        <v>52.02</v>
      </c>
      <c r="W232">
        <v>0.97</v>
      </c>
      <c r="X232">
        <v>49.47</v>
      </c>
      <c r="Y232">
        <v>0.92200000000000004</v>
      </c>
      <c r="Z232">
        <v>47.02</v>
      </c>
      <c r="AA232" t="s">
        <v>45</v>
      </c>
      <c r="AB232">
        <v>202640</v>
      </c>
      <c r="AC232">
        <v>202739</v>
      </c>
      <c r="AG232" t="s">
        <v>65</v>
      </c>
      <c r="AH232" t="s">
        <v>66</v>
      </c>
      <c r="AM232" t="s">
        <v>47</v>
      </c>
      <c r="AN232" t="s">
        <v>48</v>
      </c>
      <c r="BM232" t="s">
        <v>49</v>
      </c>
      <c r="BN232" t="s">
        <v>50</v>
      </c>
    </row>
    <row r="233" spans="1:66">
      <c r="A233">
        <v>11241</v>
      </c>
      <c r="B233" t="s">
        <v>526</v>
      </c>
      <c r="C233">
        <v>727</v>
      </c>
      <c r="D233" t="s">
        <v>52</v>
      </c>
      <c r="E233" t="s">
        <v>53</v>
      </c>
      <c r="F233">
        <v>1.165</v>
      </c>
      <c r="G233">
        <v>59.41</v>
      </c>
      <c r="H233">
        <v>1.075</v>
      </c>
      <c r="I233">
        <v>54.82</v>
      </c>
      <c r="J233">
        <v>1.02</v>
      </c>
      <c r="K233">
        <v>52.02</v>
      </c>
      <c r="L233">
        <v>0.97</v>
      </c>
      <c r="M233">
        <v>49.47</v>
      </c>
      <c r="N233">
        <v>0.92200000000000004</v>
      </c>
      <c r="O233">
        <v>47.02</v>
      </c>
      <c r="P233">
        <v>51</v>
      </c>
      <c r="Q233">
        <v>1.1020000000000001</v>
      </c>
      <c r="R233">
        <v>56.2</v>
      </c>
      <c r="S233">
        <v>1.075</v>
      </c>
      <c r="T233">
        <v>54.82</v>
      </c>
      <c r="U233">
        <v>1.02</v>
      </c>
      <c r="V233">
        <v>52.02</v>
      </c>
      <c r="W233">
        <v>0.97</v>
      </c>
      <c r="X233">
        <v>49.47</v>
      </c>
      <c r="Y233">
        <v>0.92200000000000004</v>
      </c>
      <c r="Z233">
        <v>47.02</v>
      </c>
      <c r="AA233" t="s">
        <v>45</v>
      </c>
      <c r="AB233">
        <v>202640</v>
      </c>
      <c r="AC233">
        <v>202739</v>
      </c>
      <c r="AG233" t="s">
        <v>65</v>
      </c>
      <c r="AH233" t="s">
        <v>66</v>
      </c>
      <c r="AM233" t="s">
        <v>47</v>
      </c>
      <c r="AN233" t="s">
        <v>48</v>
      </c>
      <c r="BM233" t="s">
        <v>49</v>
      </c>
      <c r="BN233" t="s">
        <v>50</v>
      </c>
    </row>
    <row r="234" spans="1:66">
      <c r="A234">
        <v>11242</v>
      </c>
      <c r="B234" t="s">
        <v>528</v>
      </c>
      <c r="C234">
        <v>727</v>
      </c>
      <c r="D234" t="s">
        <v>52</v>
      </c>
      <c r="E234" t="s">
        <v>53</v>
      </c>
      <c r="F234">
        <v>1.165</v>
      </c>
      <c r="G234">
        <v>59.41</v>
      </c>
      <c r="H234">
        <v>1.075</v>
      </c>
      <c r="I234">
        <v>54.82</v>
      </c>
      <c r="J234">
        <v>1.02</v>
      </c>
      <c r="K234">
        <v>52.02</v>
      </c>
      <c r="L234">
        <v>0.97</v>
      </c>
      <c r="M234">
        <v>49.47</v>
      </c>
      <c r="N234">
        <v>0.92200000000000004</v>
      </c>
      <c r="O234">
        <v>47.02</v>
      </c>
      <c r="P234">
        <v>51</v>
      </c>
      <c r="Q234">
        <v>1.1020000000000001</v>
      </c>
      <c r="R234">
        <v>56.2</v>
      </c>
      <c r="S234">
        <v>1.075</v>
      </c>
      <c r="T234">
        <v>54.82</v>
      </c>
      <c r="U234">
        <v>1.02</v>
      </c>
      <c r="V234">
        <v>52.02</v>
      </c>
      <c r="W234">
        <v>0.97</v>
      </c>
      <c r="X234">
        <v>49.47</v>
      </c>
      <c r="Y234">
        <v>0.92200000000000004</v>
      </c>
      <c r="Z234">
        <v>47.02</v>
      </c>
      <c r="AA234" t="s">
        <v>45</v>
      </c>
      <c r="AB234">
        <v>202640</v>
      </c>
      <c r="AC234">
        <v>202739</v>
      </c>
      <c r="AG234" t="s">
        <v>65</v>
      </c>
      <c r="AH234" t="s">
        <v>66</v>
      </c>
      <c r="AM234" t="s">
        <v>47</v>
      </c>
      <c r="AN234" t="s">
        <v>48</v>
      </c>
      <c r="BM234" t="s">
        <v>49</v>
      </c>
      <c r="BN234" t="s">
        <v>50</v>
      </c>
    </row>
    <row r="235" spans="1:66">
      <c r="A235">
        <v>11243</v>
      </c>
      <c r="B235" t="s">
        <v>530</v>
      </c>
      <c r="C235">
        <v>727</v>
      </c>
      <c r="D235" t="s">
        <v>52</v>
      </c>
      <c r="E235" t="s">
        <v>53</v>
      </c>
      <c r="F235">
        <v>1.165</v>
      </c>
      <c r="G235">
        <v>59.41</v>
      </c>
      <c r="H235">
        <v>1.075</v>
      </c>
      <c r="I235">
        <v>54.82</v>
      </c>
      <c r="J235">
        <v>1.02</v>
      </c>
      <c r="K235">
        <v>52.02</v>
      </c>
      <c r="L235">
        <v>0.97</v>
      </c>
      <c r="M235">
        <v>49.47</v>
      </c>
      <c r="N235">
        <v>0.92200000000000004</v>
      </c>
      <c r="O235">
        <v>47.02</v>
      </c>
      <c r="P235">
        <v>51</v>
      </c>
      <c r="Q235">
        <v>1.1020000000000001</v>
      </c>
      <c r="R235">
        <v>56.2</v>
      </c>
      <c r="S235">
        <v>1.075</v>
      </c>
      <c r="T235">
        <v>54.82</v>
      </c>
      <c r="U235">
        <v>1.02</v>
      </c>
      <c r="V235">
        <v>52.02</v>
      </c>
      <c r="W235">
        <v>0.97</v>
      </c>
      <c r="X235">
        <v>49.47</v>
      </c>
      <c r="Y235">
        <v>0.92200000000000004</v>
      </c>
      <c r="Z235">
        <v>47.02</v>
      </c>
      <c r="AA235" t="s">
        <v>45</v>
      </c>
      <c r="AB235">
        <v>202640</v>
      </c>
      <c r="AC235">
        <v>202739</v>
      </c>
      <c r="AG235" t="s">
        <v>65</v>
      </c>
      <c r="AH235" t="s">
        <v>66</v>
      </c>
      <c r="AM235" t="s">
        <v>47</v>
      </c>
      <c r="AN235" t="s">
        <v>48</v>
      </c>
      <c r="BM235" t="s">
        <v>49</v>
      </c>
      <c r="BN235" t="s">
        <v>50</v>
      </c>
    </row>
    <row r="236" spans="1:66">
      <c r="A236">
        <v>11245</v>
      </c>
      <c r="B236" t="s">
        <v>532</v>
      </c>
      <c r="C236">
        <v>727</v>
      </c>
      <c r="D236" t="s">
        <v>52</v>
      </c>
      <c r="E236" t="s">
        <v>53</v>
      </c>
      <c r="F236">
        <v>1.165</v>
      </c>
      <c r="G236">
        <v>59.41</v>
      </c>
      <c r="H236">
        <v>1.075</v>
      </c>
      <c r="I236">
        <v>54.82</v>
      </c>
      <c r="J236">
        <v>1.02</v>
      </c>
      <c r="K236">
        <v>52.02</v>
      </c>
      <c r="L236">
        <v>0.97</v>
      </c>
      <c r="M236">
        <v>49.47</v>
      </c>
      <c r="N236">
        <v>0.92200000000000004</v>
      </c>
      <c r="O236">
        <v>47.02</v>
      </c>
      <c r="P236">
        <v>51</v>
      </c>
      <c r="Q236">
        <v>1.1020000000000001</v>
      </c>
      <c r="R236">
        <v>56.2</v>
      </c>
      <c r="S236">
        <v>1.075</v>
      </c>
      <c r="T236">
        <v>54.82</v>
      </c>
      <c r="U236">
        <v>1.02</v>
      </c>
      <c r="V236">
        <v>52.02</v>
      </c>
      <c r="W236">
        <v>0.97</v>
      </c>
      <c r="X236">
        <v>49.47</v>
      </c>
      <c r="Y236">
        <v>0.92200000000000004</v>
      </c>
      <c r="Z236">
        <v>47.02</v>
      </c>
      <c r="AA236" t="s">
        <v>45</v>
      </c>
      <c r="AB236">
        <v>202640</v>
      </c>
      <c r="AC236">
        <v>202739</v>
      </c>
      <c r="AG236" t="s">
        <v>65</v>
      </c>
      <c r="AH236" t="s">
        <v>66</v>
      </c>
      <c r="AM236" t="s">
        <v>47</v>
      </c>
      <c r="AN236" t="s">
        <v>48</v>
      </c>
      <c r="BM236" t="s">
        <v>49</v>
      </c>
      <c r="BN236" t="s">
        <v>50</v>
      </c>
    </row>
    <row r="237" spans="1:66">
      <c r="A237">
        <v>11254</v>
      </c>
      <c r="B237" t="s">
        <v>534</v>
      </c>
      <c r="C237">
        <v>727</v>
      </c>
      <c r="D237" t="s">
        <v>52</v>
      </c>
      <c r="E237" t="s">
        <v>53</v>
      </c>
      <c r="F237">
        <v>1.196</v>
      </c>
      <c r="G237">
        <v>60.99</v>
      </c>
      <c r="H237">
        <v>1.103</v>
      </c>
      <c r="I237">
        <v>56.25</v>
      </c>
      <c r="J237">
        <v>1.048</v>
      </c>
      <c r="K237">
        <v>53.44</v>
      </c>
      <c r="L237">
        <v>0.995</v>
      </c>
      <c r="M237">
        <v>50.74</v>
      </c>
      <c r="N237">
        <v>0.94699999999999995</v>
      </c>
      <c r="O237">
        <v>48.29</v>
      </c>
      <c r="P237">
        <v>51</v>
      </c>
      <c r="Q237">
        <v>1.1319999999999999</v>
      </c>
      <c r="R237">
        <v>57.73</v>
      </c>
      <c r="S237">
        <v>1.103</v>
      </c>
      <c r="T237">
        <v>56.25</v>
      </c>
      <c r="U237">
        <v>1.048</v>
      </c>
      <c r="V237">
        <v>53.44</v>
      </c>
      <c r="W237">
        <v>0.995</v>
      </c>
      <c r="X237">
        <v>50.74</v>
      </c>
      <c r="Y237">
        <v>0.94699999999999995</v>
      </c>
      <c r="Z237">
        <v>48.29</v>
      </c>
      <c r="AA237" t="s">
        <v>45</v>
      </c>
      <c r="AB237">
        <v>202640</v>
      </c>
      <c r="AC237">
        <v>202739</v>
      </c>
      <c r="AG237" t="s">
        <v>65</v>
      </c>
      <c r="AH237" t="s">
        <v>66</v>
      </c>
      <c r="AM237" t="s">
        <v>47</v>
      </c>
      <c r="AN237" t="s">
        <v>48</v>
      </c>
      <c r="BM237" t="s">
        <v>49</v>
      </c>
      <c r="BN237" t="s">
        <v>50</v>
      </c>
    </row>
    <row r="238" spans="1:66">
      <c r="A238">
        <v>11255</v>
      </c>
      <c r="B238" t="s">
        <v>536</v>
      </c>
      <c r="C238">
        <v>727</v>
      </c>
      <c r="D238" t="s">
        <v>52</v>
      </c>
      <c r="E238" t="s">
        <v>53</v>
      </c>
      <c r="F238">
        <v>1.196</v>
      </c>
      <c r="G238">
        <v>60.99</v>
      </c>
      <c r="H238">
        <v>1.103</v>
      </c>
      <c r="I238">
        <v>56.25</v>
      </c>
      <c r="J238">
        <v>1.048</v>
      </c>
      <c r="K238">
        <v>53.44</v>
      </c>
      <c r="L238">
        <v>0.995</v>
      </c>
      <c r="M238">
        <v>50.74</v>
      </c>
      <c r="N238">
        <v>0.94699999999999995</v>
      </c>
      <c r="O238">
        <v>48.29</v>
      </c>
      <c r="P238">
        <v>51</v>
      </c>
      <c r="Q238">
        <v>1.1319999999999999</v>
      </c>
      <c r="R238">
        <v>57.73</v>
      </c>
      <c r="S238">
        <v>1.103</v>
      </c>
      <c r="T238">
        <v>56.25</v>
      </c>
      <c r="U238">
        <v>1.048</v>
      </c>
      <c r="V238">
        <v>53.44</v>
      </c>
      <c r="W238">
        <v>0.995</v>
      </c>
      <c r="X238">
        <v>50.74</v>
      </c>
      <c r="Y238">
        <v>0.94699999999999995</v>
      </c>
      <c r="Z238">
        <v>48.29</v>
      </c>
      <c r="AA238" t="s">
        <v>45</v>
      </c>
      <c r="AB238">
        <v>202640</v>
      </c>
      <c r="AC238">
        <v>202739</v>
      </c>
      <c r="AG238" t="s">
        <v>65</v>
      </c>
      <c r="AH238" t="s">
        <v>66</v>
      </c>
      <c r="AM238" t="s">
        <v>47</v>
      </c>
      <c r="AN238" t="s">
        <v>48</v>
      </c>
      <c r="BM238" t="s">
        <v>49</v>
      </c>
      <c r="BN238" t="s">
        <v>50</v>
      </c>
    </row>
    <row r="239" spans="1:66">
      <c r="A239">
        <v>11257</v>
      </c>
      <c r="B239" t="s">
        <v>538</v>
      </c>
      <c r="C239">
        <v>727</v>
      </c>
      <c r="D239" t="s">
        <v>52</v>
      </c>
      <c r="E239" t="s">
        <v>53</v>
      </c>
      <c r="F239">
        <v>1.1579999999999999</v>
      </c>
      <c r="G239">
        <v>59.05</v>
      </c>
      <c r="H239">
        <v>1.0680000000000001</v>
      </c>
      <c r="I239">
        <v>54.46</v>
      </c>
      <c r="J239">
        <v>1.014</v>
      </c>
      <c r="K239">
        <v>51.71</v>
      </c>
      <c r="L239">
        <v>0.96299999999999997</v>
      </c>
      <c r="M239">
        <v>49.11</v>
      </c>
      <c r="N239">
        <v>0.91500000000000004</v>
      </c>
      <c r="O239">
        <v>46.66</v>
      </c>
      <c r="P239">
        <v>51</v>
      </c>
      <c r="Q239">
        <v>1.095</v>
      </c>
      <c r="R239">
        <v>55.84</v>
      </c>
      <c r="S239">
        <v>1.0680000000000001</v>
      </c>
      <c r="T239">
        <v>54.46</v>
      </c>
      <c r="U239">
        <v>1.014</v>
      </c>
      <c r="V239">
        <v>51.71</v>
      </c>
      <c r="W239">
        <v>0.96299999999999997</v>
      </c>
      <c r="X239">
        <v>49.11</v>
      </c>
      <c r="Y239">
        <v>0.91500000000000004</v>
      </c>
      <c r="Z239">
        <v>46.66</v>
      </c>
      <c r="AA239" t="s">
        <v>45</v>
      </c>
      <c r="AB239">
        <v>202640</v>
      </c>
      <c r="AC239">
        <v>202739</v>
      </c>
      <c r="AG239" t="s">
        <v>65</v>
      </c>
      <c r="AH239" t="s">
        <v>66</v>
      </c>
      <c r="AM239" t="s">
        <v>47</v>
      </c>
      <c r="AN239" t="s">
        <v>48</v>
      </c>
      <c r="BM239" t="s">
        <v>49</v>
      </c>
      <c r="BN239" t="s">
        <v>50</v>
      </c>
    </row>
    <row r="240" spans="1:66">
      <c r="A240">
        <v>11258</v>
      </c>
      <c r="B240" t="s">
        <v>540</v>
      </c>
      <c r="C240">
        <v>727</v>
      </c>
      <c r="D240" t="s">
        <v>52</v>
      </c>
      <c r="E240" t="s">
        <v>53</v>
      </c>
      <c r="F240">
        <v>0.97499999999999998</v>
      </c>
      <c r="G240">
        <v>49.72</v>
      </c>
      <c r="H240">
        <v>0.89900000000000002</v>
      </c>
      <c r="I240">
        <v>45.84</v>
      </c>
      <c r="J240">
        <v>0.85299999999999998</v>
      </c>
      <c r="K240">
        <v>43.5</v>
      </c>
      <c r="L240">
        <v>0.81100000000000005</v>
      </c>
      <c r="M240">
        <v>41.36</v>
      </c>
      <c r="N240">
        <v>0.77</v>
      </c>
      <c r="O240">
        <v>39.270000000000003</v>
      </c>
      <c r="P240">
        <v>51</v>
      </c>
      <c r="Q240">
        <v>0.92200000000000004</v>
      </c>
      <c r="R240">
        <v>47.02</v>
      </c>
      <c r="S240">
        <v>0.89900000000000002</v>
      </c>
      <c r="T240">
        <v>45.84</v>
      </c>
      <c r="U240">
        <v>0.85299999999999998</v>
      </c>
      <c r="V240">
        <v>43.5</v>
      </c>
      <c r="W240">
        <v>0.81100000000000005</v>
      </c>
      <c r="X240">
        <v>41.36</v>
      </c>
      <c r="Y240">
        <v>0.77</v>
      </c>
      <c r="Z240">
        <v>39.270000000000003</v>
      </c>
      <c r="AA240" t="s">
        <v>45</v>
      </c>
      <c r="AB240">
        <v>202640</v>
      </c>
      <c r="AC240">
        <v>202739</v>
      </c>
      <c r="AG240" t="s">
        <v>65</v>
      </c>
      <c r="AH240" t="s">
        <v>66</v>
      </c>
      <c r="AM240" t="s">
        <v>47</v>
      </c>
      <c r="AN240" t="s">
        <v>48</v>
      </c>
      <c r="BM240" t="s">
        <v>49</v>
      </c>
      <c r="BN240" t="s">
        <v>50</v>
      </c>
    </row>
    <row r="241" spans="1:66">
      <c r="A241">
        <v>11259</v>
      </c>
      <c r="B241" t="s">
        <v>542</v>
      </c>
      <c r="C241">
        <v>727</v>
      </c>
      <c r="D241" t="s">
        <v>52</v>
      </c>
      <c r="E241" t="s">
        <v>53</v>
      </c>
      <c r="F241">
        <v>0.97499999999999998</v>
      </c>
      <c r="G241">
        <v>49.72</v>
      </c>
      <c r="H241">
        <v>0.89900000000000002</v>
      </c>
      <c r="I241">
        <v>45.84</v>
      </c>
      <c r="J241">
        <v>0.85299999999999998</v>
      </c>
      <c r="K241">
        <v>43.5</v>
      </c>
      <c r="L241">
        <v>0.81100000000000005</v>
      </c>
      <c r="M241">
        <v>41.36</v>
      </c>
      <c r="N241">
        <v>0.77</v>
      </c>
      <c r="O241">
        <v>39.270000000000003</v>
      </c>
      <c r="P241">
        <v>51</v>
      </c>
      <c r="Q241">
        <v>0.92200000000000004</v>
      </c>
      <c r="R241">
        <v>47.02</v>
      </c>
      <c r="S241">
        <v>0.89900000000000002</v>
      </c>
      <c r="T241">
        <v>45.84</v>
      </c>
      <c r="U241">
        <v>0.85299999999999998</v>
      </c>
      <c r="V241">
        <v>43.5</v>
      </c>
      <c r="W241">
        <v>0.81100000000000005</v>
      </c>
      <c r="X241">
        <v>41.36</v>
      </c>
      <c r="Y241">
        <v>0.77</v>
      </c>
      <c r="Z241">
        <v>39.270000000000003</v>
      </c>
      <c r="AA241" t="s">
        <v>45</v>
      </c>
      <c r="AB241">
        <v>202640</v>
      </c>
      <c r="AC241">
        <v>202739</v>
      </c>
      <c r="AG241" t="s">
        <v>65</v>
      </c>
      <c r="AH241" t="s">
        <v>66</v>
      </c>
      <c r="AM241" t="s">
        <v>47</v>
      </c>
      <c r="AN241" t="s">
        <v>48</v>
      </c>
      <c r="BM241" t="s">
        <v>49</v>
      </c>
      <c r="BN241" t="s">
        <v>50</v>
      </c>
    </row>
    <row r="242" spans="1:66">
      <c r="A242">
        <v>11260</v>
      </c>
      <c r="B242" t="s">
        <v>544</v>
      </c>
      <c r="C242">
        <v>727</v>
      </c>
      <c r="D242" t="s">
        <v>52</v>
      </c>
      <c r="E242" t="s">
        <v>53</v>
      </c>
      <c r="F242">
        <v>1.03</v>
      </c>
      <c r="G242">
        <v>52.53</v>
      </c>
      <c r="H242">
        <v>0.95</v>
      </c>
      <c r="I242">
        <v>48.45</v>
      </c>
      <c r="J242">
        <v>0.90200000000000002</v>
      </c>
      <c r="K242">
        <v>46</v>
      </c>
      <c r="L242">
        <v>0.85699999999999998</v>
      </c>
      <c r="M242">
        <v>43.7</v>
      </c>
      <c r="N242">
        <v>0.81399999999999995</v>
      </c>
      <c r="O242">
        <v>41.51</v>
      </c>
      <c r="P242">
        <v>51</v>
      </c>
      <c r="Q242">
        <v>0.97499999999999998</v>
      </c>
      <c r="R242">
        <v>49.72</v>
      </c>
      <c r="S242">
        <v>0.95</v>
      </c>
      <c r="T242">
        <v>48.45</v>
      </c>
      <c r="U242">
        <v>0.90200000000000002</v>
      </c>
      <c r="V242">
        <v>46</v>
      </c>
      <c r="W242">
        <v>0.85699999999999998</v>
      </c>
      <c r="X242">
        <v>43.7</v>
      </c>
      <c r="Y242">
        <v>0.81399999999999995</v>
      </c>
      <c r="Z242">
        <v>41.51</v>
      </c>
      <c r="AA242" t="s">
        <v>45</v>
      </c>
      <c r="AB242">
        <v>202640</v>
      </c>
      <c r="AC242">
        <v>202739</v>
      </c>
      <c r="AG242" t="s">
        <v>65</v>
      </c>
      <c r="AH242" t="s">
        <v>66</v>
      </c>
      <c r="AM242" t="s">
        <v>47</v>
      </c>
      <c r="AN242" t="s">
        <v>48</v>
      </c>
      <c r="BM242" t="s">
        <v>49</v>
      </c>
      <c r="BN242" t="s">
        <v>50</v>
      </c>
    </row>
    <row r="243" spans="1:66">
      <c r="A243">
        <v>11262</v>
      </c>
      <c r="B243" t="s">
        <v>546</v>
      </c>
      <c r="C243">
        <v>727</v>
      </c>
      <c r="D243" t="s">
        <v>52</v>
      </c>
      <c r="E243" t="s">
        <v>53</v>
      </c>
      <c r="F243">
        <v>1.119</v>
      </c>
      <c r="G243">
        <v>57.06</v>
      </c>
      <c r="H243">
        <v>1.032</v>
      </c>
      <c r="I243">
        <v>52.63</v>
      </c>
      <c r="J243">
        <v>0.97899999999999998</v>
      </c>
      <c r="K243">
        <v>49.92</v>
      </c>
      <c r="L243">
        <v>0.93</v>
      </c>
      <c r="M243">
        <v>47.43</v>
      </c>
      <c r="N243">
        <v>0.88400000000000001</v>
      </c>
      <c r="O243">
        <v>45.08</v>
      </c>
      <c r="P243">
        <v>51</v>
      </c>
      <c r="Q243">
        <v>1.0589999999999999</v>
      </c>
      <c r="R243">
        <v>54</v>
      </c>
      <c r="S243">
        <v>1.032</v>
      </c>
      <c r="T243">
        <v>52.63</v>
      </c>
      <c r="U243">
        <v>0.97899999999999998</v>
      </c>
      <c r="V243">
        <v>49.92</v>
      </c>
      <c r="W243">
        <v>0.93</v>
      </c>
      <c r="X243">
        <v>47.43</v>
      </c>
      <c r="Y243">
        <v>0.88400000000000001</v>
      </c>
      <c r="Z243">
        <v>45.08</v>
      </c>
      <c r="AA243" t="s">
        <v>45</v>
      </c>
      <c r="AB243">
        <v>202640</v>
      </c>
      <c r="AC243">
        <v>202739</v>
      </c>
      <c r="AG243" t="s">
        <v>65</v>
      </c>
      <c r="AH243" t="s">
        <v>66</v>
      </c>
      <c r="AM243" t="s">
        <v>47</v>
      </c>
      <c r="AN243" t="s">
        <v>48</v>
      </c>
      <c r="BM243" t="s">
        <v>49</v>
      </c>
      <c r="BN243" t="s">
        <v>50</v>
      </c>
    </row>
    <row r="244" spans="1:66">
      <c r="A244">
        <v>11263</v>
      </c>
      <c r="B244" t="s">
        <v>548</v>
      </c>
      <c r="C244">
        <v>727</v>
      </c>
      <c r="D244" t="s">
        <v>52</v>
      </c>
      <c r="E244" t="s">
        <v>53</v>
      </c>
      <c r="F244">
        <v>1.119</v>
      </c>
      <c r="G244">
        <v>57.06</v>
      </c>
      <c r="H244">
        <v>1.032</v>
      </c>
      <c r="I244">
        <v>52.63</v>
      </c>
      <c r="J244">
        <v>0.97899999999999998</v>
      </c>
      <c r="K244">
        <v>49.92</v>
      </c>
      <c r="L244">
        <v>0.93</v>
      </c>
      <c r="M244">
        <v>47.43</v>
      </c>
      <c r="N244">
        <v>0.88400000000000001</v>
      </c>
      <c r="O244">
        <v>45.08</v>
      </c>
      <c r="P244">
        <v>51</v>
      </c>
      <c r="Q244">
        <v>1.0589999999999999</v>
      </c>
      <c r="R244">
        <v>54</v>
      </c>
      <c r="S244">
        <v>1.032</v>
      </c>
      <c r="T244">
        <v>52.63</v>
      </c>
      <c r="U244">
        <v>0.97899999999999998</v>
      </c>
      <c r="V244">
        <v>49.92</v>
      </c>
      <c r="W244">
        <v>0.93</v>
      </c>
      <c r="X244">
        <v>47.43</v>
      </c>
      <c r="Y244">
        <v>0.88400000000000001</v>
      </c>
      <c r="Z244">
        <v>45.08</v>
      </c>
      <c r="AA244" t="s">
        <v>45</v>
      </c>
      <c r="AB244">
        <v>202640</v>
      </c>
      <c r="AC244">
        <v>202739</v>
      </c>
      <c r="AG244" t="s">
        <v>65</v>
      </c>
      <c r="AH244" t="s">
        <v>66</v>
      </c>
      <c r="AM244" t="s">
        <v>47</v>
      </c>
      <c r="AN244" t="s">
        <v>48</v>
      </c>
      <c r="BM244" t="s">
        <v>49</v>
      </c>
      <c r="BN244" t="s">
        <v>50</v>
      </c>
    </row>
    <row r="245" spans="1:66">
      <c r="A245">
        <v>11264</v>
      </c>
      <c r="B245" t="s">
        <v>550</v>
      </c>
      <c r="C245">
        <v>727</v>
      </c>
      <c r="D245" t="s">
        <v>52</v>
      </c>
      <c r="E245" t="s">
        <v>53</v>
      </c>
      <c r="F245">
        <v>1.052</v>
      </c>
      <c r="G245">
        <v>53.65</v>
      </c>
      <c r="H245">
        <v>0.97099999999999997</v>
      </c>
      <c r="I245">
        <v>49.52</v>
      </c>
      <c r="J245">
        <v>0.92200000000000004</v>
      </c>
      <c r="K245">
        <v>47.02</v>
      </c>
      <c r="L245">
        <v>0.876</v>
      </c>
      <c r="M245">
        <v>44.67</v>
      </c>
      <c r="N245">
        <v>0.83299999999999996</v>
      </c>
      <c r="O245">
        <v>42.48</v>
      </c>
      <c r="P245">
        <v>51</v>
      </c>
      <c r="Q245">
        <v>0.995</v>
      </c>
      <c r="R245">
        <v>50.74</v>
      </c>
      <c r="S245">
        <v>0.97099999999999997</v>
      </c>
      <c r="T245">
        <v>49.52</v>
      </c>
      <c r="U245">
        <v>0.92200000000000004</v>
      </c>
      <c r="V245">
        <v>47.02</v>
      </c>
      <c r="W245">
        <v>0.876</v>
      </c>
      <c r="X245">
        <v>44.67</v>
      </c>
      <c r="Y245">
        <v>0.83299999999999996</v>
      </c>
      <c r="Z245">
        <v>42.48</v>
      </c>
      <c r="AA245" t="s">
        <v>45</v>
      </c>
      <c r="AB245">
        <v>202640</v>
      </c>
      <c r="AC245">
        <v>202739</v>
      </c>
      <c r="AG245" t="s">
        <v>65</v>
      </c>
      <c r="AH245" t="s">
        <v>66</v>
      </c>
      <c r="AM245" t="s">
        <v>47</v>
      </c>
      <c r="AN245" t="s">
        <v>48</v>
      </c>
      <c r="BM245" t="s">
        <v>49</v>
      </c>
      <c r="BN245" t="s">
        <v>50</v>
      </c>
    </row>
    <row r="246" spans="1:66">
      <c r="A246">
        <v>11265</v>
      </c>
      <c r="B246" t="s">
        <v>552</v>
      </c>
      <c r="C246">
        <v>727</v>
      </c>
      <c r="D246" t="s">
        <v>52</v>
      </c>
      <c r="E246" t="s">
        <v>53</v>
      </c>
      <c r="F246">
        <v>1.052</v>
      </c>
      <c r="G246">
        <v>53.65</v>
      </c>
      <c r="H246">
        <v>0.97099999999999997</v>
      </c>
      <c r="I246">
        <v>49.52</v>
      </c>
      <c r="J246">
        <v>0.92200000000000004</v>
      </c>
      <c r="K246">
        <v>47.02</v>
      </c>
      <c r="L246">
        <v>0.876</v>
      </c>
      <c r="M246">
        <v>44.67</v>
      </c>
      <c r="N246">
        <v>0.83299999999999996</v>
      </c>
      <c r="O246">
        <v>42.48</v>
      </c>
      <c r="P246">
        <v>51</v>
      </c>
      <c r="Q246">
        <v>0.995</v>
      </c>
      <c r="R246">
        <v>50.74</v>
      </c>
      <c r="S246">
        <v>0.97099999999999997</v>
      </c>
      <c r="T246">
        <v>49.52</v>
      </c>
      <c r="U246">
        <v>0.92200000000000004</v>
      </c>
      <c r="V246">
        <v>47.02</v>
      </c>
      <c r="W246">
        <v>0.876</v>
      </c>
      <c r="X246">
        <v>44.67</v>
      </c>
      <c r="Y246">
        <v>0.83299999999999996</v>
      </c>
      <c r="Z246">
        <v>42.48</v>
      </c>
      <c r="AA246" t="s">
        <v>45</v>
      </c>
      <c r="AB246">
        <v>202640</v>
      </c>
      <c r="AC246">
        <v>202739</v>
      </c>
      <c r="AG246" t="s">
        <v>65</v>
      </c>
      <c r="AH246" t="s">
        <v>66</v>
      </c>
      <c r="AM246" t="s">
        <v>47</v>
      </c>
      <c r="AN246" t="s">
        <v>48</v>
      </c>
      <c r="BM246" t="s">
        <v>49</v>
      </c>
      <c r="BN246" t="s">
        <v>50</v>
      </c>
    </row>
    <row r="247" spans="1:66">
      <c r="A247">
        <v>11266</v>
      </c>
      <c r="B247" t="s">
        <v>554</v>
      </c>
      <c r="C247">
        <v>727</v>
      </c>
      <c r="D247" t="s">
        <v>52</v>
      </c>
      <c r="E247" t="s">
        <v>53</v>
      </c>
      <c r="F247">
        <v>1.052</v>
      </c>
      <c r="G247">
        <v>53.65</v>
      </c>
      <c r="H247">
        <v>0.97099999999999997</v>
      </c>
      <c r="I247">
        <v>49.52</v>
      </c>
      <c r="J247">
        <v>0.92200000000000004</v>
      </c>
      <c r="K247">
        <v>47.02</v>
      </c>
      <c r="L247">
        <v>0.876</v>
      </c>
      <c r="M247">
        <v>44.67</v>
      </c>
      <c r="N247">
        <v>0.83299999999999996</v>
      </c>
      <c r="O247">
        <v>42.48</v>
      </c>
      <c r="P247">
        <v>51</v>
      </c>
      <c r="Q247">
        <v>0.995</v>
      </c>
      <c r="R247">
        <v>50.74</v>
      </c>
      <c r="S247">
        <v>0.97099999999999997</v>
      </c>
      <c r="T247">
        <v>49.52</v>
      </c>
      <c r="U247">
        <v>0.92200000000000004</v>
      </c>
      <c r="V247">
        <v>47.02</v>
      </c>
      <c r="W247">
        <v>0.876</v>
      </c>
      <c r="X247">
        <v>44.67</v>
      </c>
      <c r="Y247">
        <v>0.83299999999999996</v>
      </c>
      <c r="Z247">
        <v>42.48</v>
      </c>
      <c r="AA247" t="s">
        <v>45</v>
      </c>
      <c r="AB247">
        <v>202640</v>
      </c>
      <c r="AC247">
        <v>202739</v>
      </c>
      <c r="AG247" t="s">
        <v>65</v>
      </c>
      <c r="AH247" t="s">
        <v>66</v>
      </c>
      <c r="AM247" t="s">
        <v>47</v>
      </c>
      <c r="AN247" t="s">
        <v>48</v>
      </c>
      <c r="BM247" t="s">
        <v>49</v>
      </c>
      <c r="BN247" t="s">
        <v>50</v>
      </c>
    </row>
    <row r="248" spans="1:66">
      <c r="A248">
        <v>11267</v>
      </c>
      <c r="B248" t="s">
        <v>556</v>
      </c>
      <c r="C248">
        <v>727</v>
      </c>
      <c r="D248" t="s">
        <v>52</v>
      </c>
      <c r="E248" t="s">
        <v>53</v>
      </c>
      <c r="F248">
        <v>1.052</v>
      </c>
      <c r="G248">
        <v>53.65</v>
      </c>
      <c r="H248">
        <v>0.97099999999999997</v>
      </c>
      <c r="I248">
        <v>49.52</v>
      </c>
      <c r="J248">
        <v>0.92200000000000004</v>
      </c>
      <c r="K248">
        <v>47.02</v>
      </c>
      <c r="L248">
        <v>0.876</v>
      </c>
      <c r="M248">
        <v>44.67</v>
      </c>
      <c r="N248">
        <v>0.83299999999999996</v>
      </c>
      <c r="O248">
        <v>42.48</v>
      </c>
      <c r="P248">
        <v>51</v>
      </c>
      <c r="Q248">
        <v>0.995</v>
      </c>
      <c r="R248">
        <v>50.74</v>
      </c>
      <c r="S248">
        <v>0.97099999999999997</v>
      </c>
      <c r="T248">
        <v>49.52</v>
      </c>
      <c r="U248">
        <v>0.92200000000000004</v>
      </c>
      <c r="V248">
        <v>47.02</v>
      </c>
      <c r="W248">
        <v>0.876</v>
      </c>
      <c r="X248">
        <v>44.67</v>
      </c>
      <c r="Y248">
        <v>0.83299999999999996</v>
      </c>
      <c r="Z248">
        <v>42.48</v>
      </c>
      <c r="AA248" t="s">
        <v>45</v>
      </c>
      <c r="AB248">
        <v>202640</v>
      </c>
      <c r="AC248">
        <v>202739</v>
      </c>
      <c r="AG248" t="s">
        <v>65</v>
      </c>
      <c r="AH248" t="s">
        <v>66</v>
      </c>
      <c r="AM248" t="s">
        <v>47</v>
      </c>
      <c r="AN248" t="s">
        <v>48</v>
      </c>
      <c r="BM248" t="s">
        <v>49</v>
      </c>
      <c r="BN248" t="s">
        <v>50</v>
      </c>
    </row>
    <row r="249" spans="1:66">
      <c r="A249">
        <v>11268</v>
      </c>
      <c r="B249" t="s">
        <v>558</v>
      </c>
      <c r="C249">
        <v>727</v>
      </c>
      <c r="D249" t="s">
        <v>52</v>
      </c>
      <c r="E249" t="s">
        <v>53</v>
      </c>
      <c r="F249">
        <v>1.052</v>
      </c>
      <c r="G249">
        <v>53.65</v>
      </c>
      <c r="H249">
        <v>0.97099999999999997</v>
      </c>
      <c r="I249">
        <v>49.52</v>
      </c>
      <c r="J249">
        <v>0.92200000000000004</v>
      </c>
      <c r="K249">
        <v>47.02</v>
      </c>
      <c r="L249">
        <v>0.876</v>
      </c>
      <c r="M249">
        <v>44.67</v>
      </c>
      <c r="N249">
        <v>0.83299999999999996</v>
      </c>
      <c r="O249">
        <v>42.48</v>
      </c>
      <c r="P249">
        <v>51</v>
      </c>
      <c r="Q249">
        <v>0.995</v>
      </c>
      <c r="R249">
        <v>50.74</v>
      </c>
      <c r="S249">
        <v>0.97099999999999997</v>
      </c>
      <c r="T249">
        <v>49.52</v>
      </c>
      <c r="U249">
        <v>0.92200000000000004</v>
      </c>
      <c r="V249">
        <v>47.02</v>
      </c>
      <c r="W249">
        <v>0.876</v>
      </c>
      <c r="X249">
        <v>44.67</v>
      </c>
      <c r="Y249">
        <v>0.83299999999999996</v>
      </c>
      <c r="Z249">
        <v>42.48</v>
      </c>
      <c r="AA249" t="s">
        <v>45</v>
      </c>
      <c r="AB249">
        <v>202640</v>
      </c>
      <c r="AC249">
        <v>202739</v>
      </c>
      <c r="AG249" t="s">
        <v>65</v>
      </c>
      <c r="AH249" t="s">
        <v>66</v>
      </c>
      <c r="AM249" t="s">
        <v>47</v>
      </c>
      <c r="AN249" t="s">
        <v>48</v>
      </c>
      <c r="BM249" t="s">
        <v>49</v>
      </c>
      <c r="BN249" t="s">
        <v>50</v>
      </c>
    </row>
    <row r="250" spans="1:66">
      <c r="A250">
        <v>11269</v>
      </c>
      <c r="B250" t="s">
        <v>560</v>
      </c>
      <c r="C250">
        <v>727</v>
      </c>
      <c r="D250" t="s">
        <v>52</v>
      </c>
      <c r="E250" t="s">
        <v>53</v>
      </c>
      <c r="F250">
        <v>1.052</v>
      </c>
      <c r="G250">
        <v>53.65</v>
      </c>
      <c r="H250">
        <v>0.97099999999999997</v>
      </c>
      <c r="I250">
        <v>49.52</v>
      </c>
      <c r="J250">
        <v>0.92200000000000004</v>
      </c>
      <c r="K250">
        <v>47.02</v>
      </c>
      <c r="L250">
        <v>0.876</v>
      </c>
      <c r="M250">
        <v>44.67</v>
      </c>
      <c r="N250">
        <v>0.83299999999999996</v>
      </c>
      <c r="O250">
        <v>42.48</v>
      </c>
      <c r="P250">
        <v>51</v>
      </c>
      <c r="Q250">
        <v>0.995</v>
      </c>
      <c r="R250">
        <v>50.74</v>
      </c>
      <c r="S250">
        <v>0.97099999999999997</v>
      </c>
      <c r="T250">
        <v>49.52</v>
      </c>
      <c r="U250">
        <v>0.92200000000000004</v>
      </c>
      <c r="V250">
        <v>47.02</v>
      </c>
      <c r="W250">
        <v>0.876</v>
      </c>
      <c r="X250">
        <v>44.67</v>
      </c>
      <c r="Y250">
        <v>0.83299999999999996</v>
      </c>
      <c r="Z250">
        <v>42.48</v>
      </c>
      <c r="AA250" t="s">
        <v>45</v>
      </c>
      <c r="AB250">
        <v>202640</v>
      </c>
      <c r="AC250">
        <v>202739</v>
      </c>
      <c r="AG250" t="s">
        <v>65</v>
      </c>
      <c r="AH250" t="s">
        <v>66</v>
      </c>
      <c r="AM250" t="s">
        <v>47</v>
      </c>
      <c r="AN250" t="s">
        <v>48</v>
      </c>
      <c r="BM250" t="s">
        <v>49</v>
      </c>
      <c r="BN250" t="s">
        <v>50</v>
      </c>
    </row>
    <row r="251" spans="1:66">
      <c r="A251">
        <v>11272</v>
      </c>
      <c r="B251" t="s">
        <v>562</v>
      </c>
      <c r="C251">
        <v>727</v>
      </c>
      <c r="D251" t="s">
        <v>52</v>
      </c>
      <c r="E251" t="s">
        <v>53</v>
      </c>
      <c r="F251">
        <v>1.1419999999999999</v>
      </c>
      <c r="G251">
        <v>58.24</v>
      </c>
      <c r="H251">
        <v>1.0529999999999999</v>
      </c>
      <c r="I251">
        <v>53.7</v>
      </c>
      <c r="J251">
        <v>1</v>
      </c>
      <c r="K251">
        <v>51</v>
      </c>
      <c r="L251">
        <v>0.95</v>
      </c>
      <c r="M251">
        <v>48.45</v>
      </c>
      <c r="N251">
        <v>0.90300000000000002</v>
      </c>
      <c r="O251">
        <v>46.05</v>
      </c>
      <c r="P251">
        <v>51</v>
      </c>
      <c r="Q251">
        <v>1.08</v>
      </c>
      <c r="R251">
        <v>55.08</v>
      </c>
      <c r="S251">
        <v>1.0529999999999999</v>
      </c>
      <c r="T251">
        <v>53.7</v>
      </c>
      <c r="U251">
        <v>1</v>
      </c>
      <c r="V251">
        <v>51</v>
      </c>
      <c r="W251">
        <v>0.95</v>
      </c>
      <c r="X251">
        <v>48.45</v>
      </c>
      <c r="Y251">
        <v>0.90300000000000002</v>
      </c>
      <c r="Z251">
        <v>46.05</v>
      </c>
      <c r="AA251" t="s">
        <v>45</v>
      </c>
      <c r="AB251">
        <v>202640</v>
      </c>
      <c r="AC251">
        <v>202739</v>
      </c>
      <c r="AG251" t="s">
        <v>65</v>
      </c>
      <c r="AH251" t="s">
        <v>66</v>
      </c>
      <c r="AO251" t="s">
        <v>61</v>
      </c>
      <c r="AP251" t="s">
        <v>62</v>
      </c>
      <c r="BM251" t="s">
        <v>49</v>
      </c>
      <c r="BN251" t="s">
        <v>50</v>
      </c>
    </row>
    <row r="252" spans="1:66">
      <c r="A252">
        <v>11278</v>
      </c>
      <c r="B252" t="s">
        <v>564</v>
      </c>
      <c r="C252">
        <v>727</v>
      </c>
      <c r="D252" t="s">
        <v>43</v>
      </c>
      <c r="E252" t="s">
        <v>44</v>
      </c>
      <c r="F252">
        <v>1.6</v>
      </c>
      <c r="G252">
        <v>57.6</v>
      </c>
      <c r="H252">
        <v>1.476</v>
      </c>
      <c r="I252">
        <v>53.13</v>
      </c>
      <c r="J252">
        <v>1.4019999999999999</v>
      </c>
      <c r="K252">
        <v>50.47</v>
      </c>
      <c r="L252">
        <v>1.331</v>
      </c>
      <c r="M252">
        <v>47.91</v>
      </c>
      <c r="N252">
        <v>1.2649999999999999</v>
      </c>
      <c r="O252">
        <v>45.54</v>
      </c>
      <c r="P252">
        <v>36</v>
      </c>
      <c r="Q252">
        <v>1.514</v>
      </c>
      <c r="R252">
        <v>54.5</v>
      </c>
      <c r="S252">
        <v>1.476</v>
      </c>
      <c r="T252">
        <v>53.13</v>
      </c>
      <c r="U252">
        <v>1.4019999999999999</v>
      </c>
      <c r="V252">
        <v>50.47</v>
      </c>
      <c r="W252">
        <v>1.331</v>
      </c>
      <c r="X252">
        <v>47.91</v>
      </c>
      <c r="Y252">
        <v>1.2649999999999999</v>
      </c>
      <c r="Z252">
        <v>45.54</v>
      </c>
      <c r="AA252" t="s">
        <v>45</v>
      </c>
      <c r="AB252">
        <v>202640</v>
      </c>
      <c r="AC252">
        <v>202739</v>
      </c>
      <c r="AG252" t="s">
        <v>65</v>
      </c>
      <c r="AH252" t="s">
        <v>66</v>
      </c>
      <c r="AM252" t="s">
        <v>47</v>
      </c>
      <c r="AN252" t="s">
        <v>48</v>
      </c>
      <c r="BM252" t="s">
        <v>49</v>
      </c>
      <c r="BN252" t="s">
        <v>50</v>
      </c>
    </row>
    <row r="253" spans="1:66">
      <c r="A253">
        <v>11279</v>
      </c>
      <c r="B253" t="s">
        <v>566</v>
      </c>
      <c r="C253">
        <v>727</v>
      </c>
      <c r="D253" t="s">
        <v>52</v>
      </c>
      <c r="E253" t="s">
        <v>53</v>
      </c>
      <c r="F253">
        <v>0.98199999999999998</v>
      </c>
      <c r="G253">
        <v>50.08</v>
      </c>
      <c r="H253">
        <v>0.90600000000000003</v>
      </c>
      <c r="I253">
        <v>46.2</v>
      </c>
      <c r="J253">
        <v>0.86</v>
      </c>
      <c r="K253">
        <v>43.86</v>
      </c>
      <c r="L253">
        <v>0.81699999999999995</v>
      </c>
      <c r="M253">
        <v>41.66</v>
      </c>
      <c r="N253">
        <v>0.77700000000000002</v>
      </c>
      <c r="O253">
        <v>39.619999999999997</v>
      </c>
      <c r="P253">
        <v>51</v>
      </c>
      <c r="Q253">
        <v>0.92900000000000005</v>
      </c>
      <c r="R253">
        <v>47.37</v>
      </c>
      <c r="S253">
        <v>0.90600000000000003</v>
      </c>
      <c r="T253">
        <v>46.2</v>
      </c>
      <c r="U253">
        <v>0.86</v>
      </c>
      <c r="V253">
        <v>43.86</v>
      </c>
      <c r="W253">
        <v>0.81699999999999995</v>
      </c>
      <c r="X253">
        <v>41.66</v>
      </c>
      <c r="Y253">
        <v>0.77700000000000002</v>
      </c>
      <c r="Z253">
        <v>39.619999999999997</v>
      </c>
      <c r="AA253" t="s">
        <v>45</v>
      </c>
      <c r="AB253">
        <v>202640</v>
      </c>
      <c r="AC253">
        <v>202739</v>
      </c>
      <c r="AG253" t="s">
        <v>65</v>
      </c>
      <c r="AH253" t="s">
        <v>66</v>
      </c>
      <c r="AM253" t="s">
        <v>47</v>
      </c>
      <c r="AN253" t="s">
        <v>48</v>
      </c>
      <c r="BM253" t="s">
        <v>49</v>
      </c>
      <c r="BN253" t="s">
        <v>50</v>
      </c>
    </row>
    <row r="254" spans="1:66">
      <c r="A254">
        <v>11280</v>
      </c>
      <c r="B254" t="s">
        <v>568</v>
      </c>
      <c r="C254">
        <v>727</v>
      </c>
      <c r="D254" t="s">
        <v>52</v>
      </c>
      <c r="E254" t="s">
        <v>53</v>
      </c>
      <c r="F254">
        <v>0.98199999999999998</v>
      </c>
      <c r="G254">
        <v>50.08</v>
      </c>
      <c r="H254">
        <v>0.90600000000000003</v>
      </c>
      <c r="I254">
        <v>46.2</v>
      </c>
      <c r="J254">
        <v>0.86</v>
      </c>
      <c r="K254">
        <v>43.86</v>
      </c>
      <c r="L254">
        <v>0.81699999999999995</v>
      </c>
      <c r="M254">
        <v>41.66</v>
      </c>
      <c r="N254">
        <v>0.77700000000000002</v>
      </c>
      <c r="O254">
        <v>39.619999999999997</v>
      </c>
      <c r="P254">
        <v>51</v>
      </c>
      <c r="Q254">
        <v>0.92900000000000005</v>
      </c>
      <c r="R254">
        <v>47.37</v>
      </c>
      <c r="S254">
        <v>0.90600000000000003</v>
      </c>
      <c r="T254">
        <v>46.2</v>
      </c>
      <c r="U254">
        <v>0.86</v>
      </c>
      <c r="V254">
        <v>43.86</v>
      </c>
      <c r="W254">
        <v>0.81699999999999995</v>
      </c>
      <c r="X254">
        <v>41.66</v>
      </c>
      <c r="Y254">
        <v>0.77700000000000002</v>
      </c>
      <c r="Z254">
        <v>39.619999999999997</v>
      </c>
      <c r="AA254" t="s">
        <v>45</v>
      </c>
      <c r="AB254">
        <v>202640</v>
      </c>
      <c r="AC254">
        <v>202739</v>
      </c>
      <c r="AG254" t="s">
        <v>65</v>
      </c>
      <c r="AH254" t="s">
        <v>66</v>
      </c>
      <c r="AM254" t="s">
        <v>47</v>
      </c>
      <c r="AN254" t="s">
        <v>48</v>
      </c>
      <c r="BM254" t="s">
        <v>49</v>
      </c>
      <c r="BN254" t="s">
        <v>50</v>
      </c>
    </row>
    <row r="255" spans="1:66">
      <c r="A255">
        <v>11281</v>
      </c>
      <c r="B255" t="s">
        <v>570</v>
      </c>
      <c r="C255">
        <v>727</v>
      </c>
      <c r="D255" t="s">
        <v>52</v>
      </c>
      <c r="E255" t="s">
        <v>53</v>
      </c>
      <c r="F255">
        <v>1.21</v>
      </c>
      <c r="G255">
        <v>61.71</v>
      </c>
      <c r="H255">
        <v>1.117</v>
      </c>
      <c r="I255">
        <v>56.96</v>
      </c>
      <c r="J255">
        <v>1.06</v>
      </c>
      <c r="K255">
        <v>54.06</v>
      </c>
      <c r="L255">
        <v>1.0069999999999999</v>
      </c>
      <c r="M255">
        <v>51.35</v>
      </c>
      <c r="N255">
        <v>0.95699999999999996</v>
      </c>
      <c r="O255">
        <v>48.8</v>
      </c>
      <c r="P255">
        <v>51</v>
      </c>
      <c r="Q255">
        <v>1.145</v>
      </c>
      <c r="R255">
        <v>58.39</v>
      </c>
      <c r="S255">
        <v>1.117</v>
      </c>
      <c r="T255">
        <v>56.96</v>
      </c>
      <c r="U255">
        <v>1.06</v>
      </c>
      <c r="V255">
        <v>54.06</v>
      </c>
      <c r="W255">
        <v>1.0069999999999999</v>
      </c>
      <c r="X255">
        <v>51.35</v>
      </c>
      <c r="Y255">
        <v>0.95699999999999996</v>
      </c>
      <c r="Z255">
        <v>48.8</v>
      </c>
      <c r="AA255" t="s">
        <v>45</v>
      </c>
      <c r="AB255">
        <v>202640</v>
      </c>
      <c r="AC255">
        <v>202739</v>
      </c>
      <c r="AG255" t="s">
        <v>65</v>
      </c>
      <c r="AH255" t="s">
        <v>66</v>
      </c>
      <c r="AM255" t="s">
        <v>47</v>
      </c>
      <c r="AN255" t="s">
        <v>48</v>
      </c>
      <c r="BM255" t="s">
        <v>49</v>
      </c>
      <c r="BN255" t="s">
        <v>50</v>
      </c>
    </row>
    <row r="256" spans="1:66">
      <c r="A256">
        <v>11282</v>
      </c>
      <c r="B256" t="s">
        <v>572</v>
      </c>
      <c r="C256">
        <v>727</v>
      </c>
      <c r="D256" t="s">
        <v>52</v>
      </c>
      <c r="E256" t="s">
        <v>53</v>
      </c>
      <c r="F256">
        <v>1.21</v>
      </c>
      <c r="G256">
        <v>61.71</v>
      </c>
      <c r="H256">
        <v>1.117</v>
      </c>
      <c r="I256">
        <v>56.96</v>
      </c>
      <c r="J256">
        <v>1.06</v>
      </c>
      <c r="K256">
        <v>54.06</v>
      </c>
      <c r="L256">
        <v>1.0069999999999999</v>
      </c>
      <c r="M256">
        <v>51.35</v>
      </c>
      <c r="N256">
        <v>0.95699999999999996</v>
      </c>
      <c r="O256">
        <v>48.8</v>
      </c>
      <c r="P256">
        <v>51</v>
      </c>
      <c r="Q256">
        <v>1.145</v>
      </c>
      <c r="R256">
        <v>58.39</v>
      </c>
      <c r="S256">
        <v>1.117</v>
      </c>
      <c r="T256">
        <v>56.96</v>
      </c>
      <c r="U256">
        <v>1.06</v>
      </c>
      <c r="V256">
        <v>54.06</v>
      </c>
      <c r="W256">
        <v>1.0069999999999999</v>
      </c>
      <c r="X256">
        <v>51.35</v>
      </c>
      <c r="Y256">
        <v>0.95699999999999996</v>
      </c>
      <c r="Z256">
        <v>48.8</v>
      </c>
      <c r="AA256" t="s">
        <v>45</v>
      </c>
      <c r="AB256">
        <v>202640</v>
      </c>
      <c r="AC256">
        <v>202739</v>
      </c>
      <c r="AG256" t="s">
        <v>65</v>
      </c>
      <c r="AH256" t="s">
        <v>66</v>
      </c>
      <c r="AM256" t="s">
        <v>47</v>
      </c>
      <c r="AN256" t="s">
        <v>48</v>
      </c>
      <c r="BM256" t="s">
        <v>49</v>
      </c>
      <c r="BN256" t="s">
        <v>50</v>
      </c>
    </row>
    <row r="257" spans="1:66">
      <c r="A257">
        <v>11283</v>
      </c>
      <c r="B257" t="s">
        <v>574</v>
      </c>
      <c r="C257">
        <v>727</v>
      </c>
      <c r="D257" t="s">
        <v>52</v>
      </c>
      <c r="E257" t="s">
        <v>53</v>
      </c>
      <c r="F257">
        <v>1.21</v>
      </c>
      <c r="G257">
        <v>61.71</v>
      </c>
      <c r="H257">
        <v>1.117</v>
      </c>
      <c r="I257">
        <v>56.96</v>
      </c>
      <c r="J257">
        <v>1.06</v>
      </c>
      <c r="K257">
        <v>54.06</v>
      </c>
      <c r="L257">
        <v>1.0069999999999999</v>
      </c>
      <c r="M257">
        <v>51.35</v>
      </c>
      <c r="N257">
        <v>0.95699999999999996</v>
      </c>
      <c r="O257">
        <v>48.8</v>
      </c>
      <c r="P257">
        <v>51</v>
      </c>
      <c r="Q257">
        <v>1.145</v>
      </c>
      <c r="R257">
        <v>58.39</v>
      </c>
      <c r="S257">
        <v>1.117</v>
      </c>
      <c r="T257">
        <v>56.96</v>
      </c>
      <c r="U257">
        <v>1.06</v>
      </c>
      <c r="V257">
        <v>54.06</v>
      </c>
      <c r="W257">
        <v>1.0069999999999999</v>
      </c>
      <c r="X257">
        <v>51.35</v>
      </c>
      <c r="Y257">
        <v>0.95699999999999996</v>
      </c>
      <c r="Z257">
        <v>48.8</v>
      </c>
      <c r="AA257" t="s">
        <v>45</v>
      </c>
      <c r="AB257">
        <v>202640</v>
      </c>
      <c r="AC257">
        <v>202739</v>
      </c>
      <c r="AG257" t="s">
        <v>65</v>
      </c>
      <c r="AH257" t="s">
        <v>66</v>
      </c>
      <c r="AM257" t="s">
        <v>47</v>
      </c>
      <c r="AN257" t="s">
        <v>48</v>
      </c>
      <c r="BM257" t="s">
        <v>49</v>
      </c>
      <c r="BN257" t="s">
        <v>50</v>
      </c>
    </row>
    <row r="258" spans="1:66">
      <c r="A258">
        <v>11284</v>
      </c>
      <c r="B258" t="s">
        <v>576</v>
      </c>
      <c r="C258">
        <v>727</v>
      </c>
      <c r="D258" t="s">
        <v>52</v>
      </c>
      <c r="E258" t="s">
        <v>53</v>
      </c>
      <c r="F258">
        <v>1.21</v>
      </c>
      <c r="G258">
        <v>61.71</v>
      </c>
      <c r="H258">
        <v>1.117</v>
      </c>
      <c r="I258">
        <v>56.96</v>
      </c>
      <c r="J258">
        <v>1.06</v>
      </c>
      <c r="K258">
        <v>54.06</v>
      </c>
      <c r="L258">
        <v>1.0069999999999999</v>
      </c>
      <c r="M258">
        <v>51.35</v>
      </c>
      <c r="N258">
        <v>0.95699999999999996</v>
      </c>
      <c r="O258">
        <v>48.8</v>
      </c>
      <c r="P258">
        <v>51</v>
      </c>
      <c r="Q258">
        <v>1.145</v>
      </c>
      <c r="R258">
        <v>58.39</v>
      </c>
      <c r="S258">
        <v>1.117</v>
      </c>
      <c r="T258">
        <v>56.96</v>
      </c>
      <c r="U258">
        <v>1.06</v>
      </c>
      <c r="V258">
        <v>54.06</v>
      </c>
      <c r="W258">
        <v>1.0069999999999999</v>
      </c>
      <c r="X258">
        <v>51.35</v>
      </c>
      <c r="Y258">
        <v>0.95699999999999996</v>
      </c>
      <c r="Z258">
        <v>48.8</v>
      </c>
      <c r="AA258" t="s">
        <v>45</v>
      </c>
      <c r="AB258">
        <v>202640</v>
      </c>
      <c r="AC258">
        <v>202739</v>
      </c>
      <c r="AG258" t="s">
        <v>65</v>
      </c>
      <c r="AH258" t="s">
        <v>66</v>
      </c>
      <c r="AM258" t="s">
        <v>47</v>
      </c>
      <c r="AN258" t="s">
        <v>48</v>
      </c>
      <c r="BM258" t="s">
        <v>49</v>
      </c>
      <c r="BN258" t="s">
        <v>50</v>
      </c>
    </row>
    <row r="259" spans="1:66">
      <c r="A259">
        <v>11285</v>
      </c>
      <c r="B259" t="s">
        <v>578</v>
      </c>
      <c r="C259">
        <v>727</v>
      </c>
      <c r="D259" t="s">
        <v>52</v>
      </c>
      <c r="E259" t="s">
        <v>53</v>
      </c>
      <c r="F259">
        <v>0.999</v>
      </c>
      <c r="G259">
        <v>50.94</v>
      </c>
      <c r="H259">
        <v>0.92200000000000004</v>
      </c>
      <c r="I259">
        <v>47.02</v>
      </c>
      <c r="J259">
        <v>0.875</v>
      </c>
      <c r="K259">
        <v>44.62</v>
      </c>
      <c r="L259">
        <v>0.83099999999999996</v>
      </c>
      <c r="M259">
        <v>42.38</v>
      </c>
      <c r="N259">
        <v>0.79</v>
      </c>
      <c r="O259">
        <v>40.29</v>
      </c>
      <c r="P259">
        <v>51</v>
      </c>
      <c r="Q259">
        <v>0.94499999999999995</v>
      </c>
      <c r="R259">
        <v>48.19</v>
      </c>
      <c r="S259">
        <v>0.92200000000000004</v>
      </c>
      <c r="T259">
        <v>47.02</v>
      </c>
      <c r="U259">
        <v>0.875</v>
      </c>
      <c r="V259">
        <v>44.62</v>
      </c>
      <c r="W259">
        <v>0.83099999999999996</v>
      </c>
      <c r="X259">
        <v>42.38</v>
      </c>
      <c r="Y259">
        <v>0.79</v>
      </c>
      <c r="Z259">
        <v>40.29</v>
      </c>
      <c r="AA259" t="s">
        <v>45</v>
      </c>
      <c r="AB259">
        <v>202640</v>
      </c>
      <c r="AC259">
        <v>202739</v>
      </c>
      <c r="AM259" t="s">
        <v>47</v>
      </c>
      <c r="AN259" t="s">
        <v>48</v>
      </c>
      <c r="AQ259" t="s">
        <v>274</v>
      </c>
      <c r="AR259" t="s">
        <v>275</v>
      </c>
      <c r="BM259" t="s">
        <v>49</v>
      </c>
      <c r="BN259" t="s">
        <v>50</v>
      </c>
    </row>
    <row r="260" spans="1:66">
      <c r="A260">
        <v>11286</v>
      </c>
      <c r="B260" t="s">
        <v>580</v>
      </c>
      <c r="C260">
        <v>727</v>
      </c>
      <c r="D260" t="s">
        <v>43</v>
      </c>
      <c r="E260" t="s">
        <v>44</v>
      </c>
      <c r="F260">
        <v>2.4860000000000002</v>
      </c>
      <c r="G260">
        <v>89.49</v>
      </c>
      <c r="H260">
        <v>2.294</v>
      </c>
      <c r="I260">
        <v>82.58</v>
      </c>
      <c r="J260">
        <v>2.1779999999999999</v>
      </c>
      <c r="K260">
        <v>78.400000000000006</v>
      </c>
      <c r="L260">
        <v>2.0699999999999998</v>
      </c>
      <c r="M260">
        <v>74.52</v>
      </c>
      <c r="N260">
        <v>1.968</v>
      </c>
      <c r="O260">
        <v>70.84</v>
      </c>
      <c r="P260">
        <v>36</v>
      </c>
      <c r="Q260">
        <v>2.3519999999999999</v>
      </c>
      <c r="R260">
        <v>84.67</v>
      </c>
      <c r="S260">
        <v>2.294</v>
      </c>
      <c r="T260">
        <v>82.58</v>
      </c>
      <c r="U260">
        <v>2.1779999999999999</v>
      </c>
      <c r="V260">
        <v>78.400000000000006</v>
      </c>
      <c r="W260">
        <v>2.0699999999999998</v>
      </c>
      <c r="X260">
        <v>74.52</v>
      </c>
      <c r="Y260">
        <v>1.968</v>
      </c>
      <c r="Z260">
        <v>70.84</v>
      </c>
      <c r="AA260" t="s">
        <v>45</v>
      </c>
      <c r="AB260">
        <v>202640</v>
      </c>
      <c r="AC260">
        <v>202739</v>
      </c>
      <c r="AG260" t="s">
        <v>65</v>
      </c>
      <c r="AH260" t="s">
        <v>66</v>
      </c>
      <c r="AM260" t="s">
        <v>47</v>
      </c>
      <c r="AN260" t="s">
        <v>48</v>
      </c>
      <c r="AY260" t="s">
        <v>348</v>
      </c>
      <c r="AZ260" t="s">
        <v>349</v>
      </c>
    </row>
    <row r="261" spans="1:66">
      <c r="A261">
        <v>11288</v>
      </c>
      <c r="B261" t="s">
        <v>582</v>
      </c>
      <c r="C261">
        <v>727</v>
      </c>
      <c r="D261" t="s">
        <v>52</v>
      </c>
      <c r="E261" t="s">
        <v>53</v>
      </c>
      <c r="F261">
        <v>0.88600000000000001</v>
      </c>
      <c r="G261">
        <v>45.18</v>
      </c>
      <c r="H261">
        <v>0.81799999999999995</v>
      </c>
      <c r="I261">
        <v>41.71</v>
      </c>
      <c r="J261">
        <v>0.77700000000000002</v>
      </c>
      <c r="K261">
        <v>39.619999999999997</v>
      </c>
      <c r="L261">
        <v>0.73799999999999999</v>
      </c>
      <c r="M261">
        <v>37.630000000000003</v>
      </c>
      <c r="N261">
        <v>0.70199999999999996</v>
      </c>
      <c r="O261">
        <v>35.799999999999997</v>
      </c>
      <c r="P261">
        <v>51</v>
      </c>
      <c r="Q261">
        <v>0.83799999999999997</v>
      </c>
      <c r="R261">
        <v>42.73</v>
      </c>
      <c r="S261">
        <v>0.81799999999999995</v>
      </c>
      <c r="T261">
        <v>41.71</v>
      </c>
      <c r="U261">
        <v>0.77700000000000002</v>
      </c>
      <c r="V261">
        <v>39.619999999999997</v>
      </c>
      <c r="W261">
        <v>0.73799999999999999</v>
      </c>
      <c r="X261">
        <v>37.630000000000003</v>
      </c>
      <c r="Y261">
        <v>0.70199999999999996</v>
      </c>
      <c r="Z261">
        <v>35.799999999999997</v>
      </c>
      <c r="AA261" t="s">
        <v>45</v>
      </c>
      <c r="AB261">
        <v>202640</v>
      </c>
      <c r="AC261">
        <v>202739</v>
      </c>
      <c r="AG261" t="s">
        <v>65</v>
      </c>
      <c r="AH261" t="s">
        <v>66</v>
      </c>
      <c r="AM261" t="s">
        <v>47</v>
      </c>
      <c r="AN261" t="s">
        <v>48</v>
      </c>
      <c r="BM261" t="s">
        <v>49</v>
      </c>
      <c r="BN261" t="s">
        <v>50</v>
      </c>
    </row>
    <row r="262" spans="1:66">
      <c r="A262">
        <v>11289</v>
      </c>
      <c r="B262" t="s">
        <v>584</v>
      </c>
      <c r="C262">
        <v>727</v>
      </c>
      <c r="D262" t="s">
        <v>52</v>
      </c>
      <c r="E262" t="s">
        <v>53</v>
      </c>
      <c r="F262">
        <v>0.88600000000000001</v>
      </c>
      <c r="G262">
        <v>45.18</v>
      </c>
      <c r="H262">
        <v>0.81799999999999995</v>
      </c>
      <c r="I262">
        <v>41.71</v>
      </c>
      <c r="J262">
        <v>0.77700000000000002</v>
      </c>
      <c r="K262">
        <v>39.619999999999997</v>
      </c>
      <c r="L262">
        <v>0.73799999999999999</v>
      </c>
      <c r="M262">
        <v>37.630000000000003</v>
      </c>
      <c r="N262">
        <v>0.70199999999999996</v>
      </c>
      <c r="O262">
        <v>35.799999999999997</v>
      </c>
      <c r="P262">
        <v>51</v>
      </c>
      <c r="Q262">
        <v>0.83799999999999997</v>
      </c>
      <c r="R262">
        <v>42.73</v>
      </c>
      <c r="S262">
        <v>0.81799999999999995</v>
      </c>
      <c r="T262">
        <v>41.71</v>
      </c>
      <c r="U262">
        <v>0.77700000000000002</v>
      </c>
      <c r="V262">
        <v>39.619999999999997</v>
      </c>
      <c r="W262">
        <v>0.73799999999999999</v>
      </c>
      <c r="X262">
        <v>37.630000000000003</v>
      </c>
      <c r="Y262">
        <v>0.70199999999999996</v>
      </c>
      <c r="Z262">
        <v>35.799999999999997</v>
      </c>
      <c r="AA262" t="s">
        <v>45</v>
      </c>
      <c r="AB262">
        <v>202640</v>
      </c>
      <c r="AC262">
        <v>202739</v>
      </c>
      <c r="AG262" t="s">
        <v>65</v>
      </c>
      <c r="AH262" t="s">
        <v>66</v>
      </c>
      <c r="AM262" t="s">
        <v>47</v>
      </c>
      <c r="AN262" t="s">
        <v>48</v>
      </c>
      <c r="BM262" t="s">
        <v>49</v>
      </c>
      <c r="BN262" t="s">
        <v>50</v>
      </c>
    </row>
    <row r="263" spans="1:66">
      <c r="A263">
        <v>11290</v>
      </c>
      <c r="B263" t="s">
        <v>586</v>
      </c>
      <c r="C263">
        <v>727</v>
      </c>
      <c r="D263" t="s">
        <v>43</v>
      </c>
      <c r="E263" t="s">
        <v>44</v>
      </c>
      <c r="F263">
        <v>1.46</v>
      </c>
      <c r="G263">
        <v>52.56</v>
      </c>
      <c r="H263">
        <v>1.3460000000000001</v>
      </c>
      <c r="I263">
        <v>48.45</v>
      </c>
      <c r="J263">
        <v>1.278</v>
      </c>
      <c r="K263">
        <v>46</v>
      </c>
      <c r="L263">
        <v>1.2150000000000001</v>
      </c>
      <c r="M263">
        <v>43.74</v>
      </c>
      <c r="N263">
        <v>1.1539999999999999</v>
      </c>
      <c r="O263">
        <v>41.54</v>
      </c>
      <c r="P263">
        <v>36</v>
      </c>
      <c r="Q263">
        <v>1.3819999999999999</v>
      </c>
      <c r="R263">
        <v>49.75</v>
      </c>
      <c r="S263">
        <v>1.3460000000000001</v>
      </c>
      <c r="T263">
        <v>48.45</v>
      </c>
      <c r="U263">
        <v>1.278</v>
      </c>
      <c r="V263">
        <v>46</v>
      </c>
      <c r="W263">
        <v>1.2150000000000001</v>
      </c>
      <c r="X263">
        <v>43.74</v>
      </c>
      <c r="Y263">
        <v>1.1539999999999999</v>
      </c>
      <c r="Z263">
        <v>41.54</v>
      </c>
      <c r="AA263" t="s">
        <v>45</v>
      </c>
      <c r="AB263">
        <v>202640</v>
      </c>
      <c r="AC263">
        <v>202739</v>
      </c>
      <c r="AG263" t="s">
        <v>65</v>
      </c>
      <c r="AH263" t="s">
        <v>66</v>
      </c>
      <c r="AM263" t="s">
        <v>47</v>
      </c>
      <c r="AN263" t="s">
        <v>48</v>
      </c>
      <c r="BM263" t="s">
        <v>49</v>
      </c>
      <c r="BN263" t="s">
        <v>50</v>
      </c>
    </row>
    <row r="264" spans="1:66">
      <c r="A264">
        <v>11291</v>
      </c>
      <c r="B264" t="s">
        <v>588</v>
      </c>
      <c r="C264">
        <v>727</v>
      </c>
      <c r="D264" t="s">
        <v>43</v>
      </c>
      <c r="E264" t="s">
        <v>44</v>
      </c>
      <c r="F264">
        <v>1.4159999999999999</v>
      </c>
      <c r="G264">
        <v>50.97</v>
      </c>
      <c r="H264">
        <v>1.306</v>
      </c>
      <c r="I264">
        <v>47.01</v>
      </c>
      <c r="J264">
        <v>1.24</v>
      </c>
      <c r="K264">
        <v>44.64</v>
      </c>
      <c r="L264">
        <v>1.177</v>
      </c>
      <c r="M264">
        <v>42.37</v>
      </c>
      <c r="N264">
        <v>1.119</v>
      </c>
      <c r="O264">
        <v>40.28</v>
      </c>
      <c r="P264">
        <v>36</v>
      </c>
      <c r="Q264">
        <v>1.34</v>
      </c>
      <c r="R264">
        <v>48.24</v>
      </c>
      <c r="S264">
        <v>1.306</v>
      </c>
      <c r="T264">
        <v>47.01</v>
      </c>
      <c r="U264">
        <v>1.24</v>
      </c>
      <c r="V264">
        <v>44.64</v>
      </c>
      <c r="W264">
        <v>1.177</v>
      </c>
      <c r="X264">
        <v>42.37</v>
      </c>
      <c r="Y264">
        <v>1.119</v>
      </c>
      <c r="Z264">
        <v>40.28</v>
      </c>
      <c r="AA264" t="s">
        <v>45</v>
      </c>
      <c r="AB264">
        <v>202640</v>
      </c>
      <c r="AC264">
        <v>202739</v>
      </c>
      <c r="AG264" t="s">
        <v>65</v>
      </c>
      <c r="AH264" t="s">
        <v>66</v>
      </c>
      <c r="AM264" t="s">
        <v>47</v>
      </c>
      <c r="AN264" t="s">
        <v>48</v>
      </c>
      <c r="BM264" t="s">
        <v>49</v>
      </c>
      <c r="BN264" t="s">
        <v>50</v>
      </c>
    </row>
    <row r="265" spans="1:66">
      <c r="A265">
        <v>11292</v>
      </c>
      <c r="B265" t="s">
        <v>590</v>
      </c>
      <c r="C265">
        <v>727</v>
      </c>
      <c r="D265" t="s">
        <v>43</v>
      </c>
      <c r="E265" t="s">
        <v>44</v>
      </c>
      <c r="F265">
        <v>1.4159999999999999</v>
      </c>
      <c r="G265">
        <v>50.97</v>
      </c>
      <c r="H265">
        <v>1.306</v>
      </c>
      <c r="I265">
        <v>47.01</v>
      </c>
      <c r="J265">
        <v>1.24</v>
      </c>
      <c r="K265">
        <v>44.64</v>
      </c>
      <c r="L265">
        <v>1.177</v>
      </c>
      <c r="M265">
        <v>42.37</v>
      </c>
      <c r="N265">
        <v>1.119</v>
      </c>
      <c r="O265">
        <v>40.28</v>
      </c>
      <c r="P265">
        <v>36</v>
      </c>
      <c r="Q265">
        <v>1.34</v>
      </c>
      <c r="R265">
        <v>48.24</v>
      </c>
      <c r="S265">
        <v>1.306</v>
      </c>
      <c r="T265">
        <v>47.01</v>
      </c>
      <c r="U265">
        <v>1.24</v>
      </c>
      <c r="V265">
        <v>44.64</v>
      </c>
      <c r="W265">
        <v>1.177</v>
      </c>
      <c r="X265">
        <v>42.37</v>
      </c>
      <c r="Y265">
        <v>1.119</v>
      </c>
      <c r="Z265">
        <v>40.28</v>
      </c>
      <c r="AA265" t="s">
        <v>45</v>
      </c>
      <c r="AB265">
        <v>202640</v>
      </c>
      <c r="AC265">
        <v>202739</v>
      </c>
      <c r="AG265" t="s">
        <v>65</v>
      </c>
      <c r="AH265" t="s">
        <v>66</v>
      </c>
      <c r="AM265" t="s">
        <v>47</v>
      </c>
      <c r="AN265" t="s">
        <v>48</v>
      </c>
      <c r="BM265" t="s">
        <v>49</v>
      </c>
      <c r="BN265" t="s">
        <v>50</v>
      </c>
    </row>
    <row r="266" spans="1:66">
      <c r="A266">
        <v>11293</v>
      </c>
      <c r="B266" t="s">
        <v>592</v>
      </c>
      <c r="C266">
        <v>727</v>
      </c>
      <c r="D266" t="s">
        <v>43</v>
      </c>
      <c r="E266" t="s">
        <v>44</v>
      </c>
      <c r="F266">
        <v>2.34</v>
      </c>
      <c r="G266">
        <v>84.24</v>
      </c>
      <c r="H266">
        <v>2.1589999999999998</v>
      </c>
      <c r="I266">
        <v>77.72</v>
      </c>
      <c r="J266">
        <v>2.0489999999999999</v>
      </c>
      <c r="K266">
        <v>73.760000000000005</v>
      </c>
      <c r="L266">
        <v>1.9470000000000001</v>
      </c>
      <c r="M266">
        <v>70.09</v>
      </c>
      <c r="N266">
        <v>1.85</v>
      </c>
      <c r="O266">
        <v>66.599999999999994</v>
      </c>
      <c r="P266">
        <v>36</v>
      </c>
      <c r="Q266">
        <v>2.214</v>
      </c>
      <c r="R266">
        <v>79.7</v>
      </c>
      <c r="S266">
        <v>2.1589999999999998</v>
      </c>
      <c r="T266">
        <v>77.72</v>
      </c>
      <c r="U266">
        <v>2.0489999999999999</v>
      </c>
      <c r="V266">
        <v>73.760000000000005</v>
      </c>
      <c r="W266">
        <v>1.9470000000000001</v>
      </c>
      <c r="X266">
        <v>70.09</v>
      </c>
      <c r="Y266">
        <v>1.85</v>
      </c>
      <c r="Z266">
        <v>66.599999999999994</v>
      </c>
      <c r="AA266" t="s">
        <v>45</v>
      </c>
      <c r="AB266">
        <v>202640</v>
      </c>
      <c r="AC266">
        <v>202739</v>
      </c>
      <c r="AG266" t="s">
        <v>65</v>
      </c>
      <c r="AH266" t="s">
        <v>66</v>
      </c>
      <c r="AM266" t="s">
        <v>47</v>
      </c>
      <c r="AN266" t="s">
        <v>48</v>
      </c>
      <c r="BM266" t="s">
        <v>49</v>
      </c>
      <c r="BN266" t="s">
        <v>50</v>
      </c>
    </row>
    <row r="267" spans="1:66">
      <c r="A267">
        <v>11293</v>
      </c>
      <c r="B267" t="s">
        <v>592</v>
      </c>
      <c r="C267">
        <v>727</v>
      </c>
      <c r="D267" t="s">
        <v>83</v>
      </c>
      <c r="E267" t="s">
        <v>84</v>
      </c>
      <c r="F267">
        <v>3.1320000000000001</v>
      </c>
      <c r="G267">
        <v>56.37</v>
      </c>
      <c r="H267">
        <v>2.8879999999999999</v>
      </c>
      <c r="I267">
        <v>51.98</v>
      </c>
      <c r="J267">
        <v>2.7429999999999999</v>
      </c>
      <c r="K267">
        <v>49.37</v>
      </c>
      <c r="L267">
        <v>2.6059999999999999</v>
      </c>
      <c r="M267">
        <v>46.9</v>
      </c>
      <c r="N267">
        <v>2.4769999999999999</v>
      </c>
      <c r="O267">
        <v>44.58</v>
      </c>
      <c r="P267">
        <v>18</v>
      </c>
      <c r="Q267">
        <v>2.9630000000000001</v>
      </c>
      <c r="R267">
        <v>53.33</v>
      </c>
      <c r="S267">
        <v>2.8879999999999999</v>
      </c>
      <c r="T267">
        <v>51.98</v>
      </c>
      <c r="U267">
        <v>2.7429999999999999</v>
      </c>
      <c r="V267">
        <v>49.37</v>
      </c>
      <c r="W267">
        <v>2.6059999999999999</v>
      </c>
      <c r="X267">
        <v>46.9</v>
      </c>
      <c r="Y267">
        <v>2.4769999999999999</v>
      </c>
      <c r="Z267">
        <v>44.58</v>
      </c>
      <c r="AA267" t="s">
        <v>45</v>
      </c>
      <c r="AB267">
        <v>202640</v>
      </c>
      <c r="AC267">
        <v>202739</v>
      </c>
      <c r="AG267" t="s">
        <v>65</v>
      </c>
      <c r="AH267" t="s">
        <v>66</v>
      </c>
      <c r="AM267" t="s">
        <v>47</v>
      </c>
      <c r="AN267" t="s">
        <v>48</v>
      </c>
      <c r="BM267" t="s">
        <v>49</v>
      </c>
      <c r="BN267" t="s">
        <v>50</v>
      </c>
    </row>
    <row r="268" spans="1:66">
      <c r="A268">
        <v>11294</v>
      </c>
      <c r="B268" t="s">
        <v>595</v>
      </c>
      <c r="C268">
        <v>727</v>
      </c>
      <c r="D268" t="s">
        <v>52</v>
      </c>
      <c r="E268" t="s">
        <v>53</v>
      </c>
      <c r="F268">
        <v>1.0680000000000001</v>
      </c>
      <c r="G268">
        <v>54.46</v>
      </c>
      <c r="H268">
        <v>0.98399999999999999</v>
      </c>
      <c r="I268">
        <v>50.18</v>
      </c>
      <c r="J268">
        <v>0.93500000000000005</v>
      </c>
      <c r="K268">
        <v>47.68</v>
      </c>
      <c r="L268">
        <v>0.88800000000000001</v>
      </c>
      <c r="M268">
        <v>45.28</v>
      </c>
      <c r="N268">
        <v>0.84399999999999997</v>
      </c>
      <c r="O268">
        <v>43.04</v>
      </c>
      <c r="P268">
        <v>51</v>
      </c>
      <c r="Q268">
        <v>1.01</v>
      </c>
      <c r="R268">
        <v>51.51</v>
      </c>
      <c r="S268">
        <v>0.98399999999999999</v>
      </c>
      <c r="T268">
        <v>50.18</v>
      </c>
      <c r="U268">
        <v>0.93500000000000005</v>
      </c>
      <c r="V268">
        <v>47.68</v>
      </c>
      <c r="W268">
        <v>0.88800000000000001</v>
      </c>
      <c r="X268">
        <v>45.28</v>
      </c>
      <c r="Y268">
        <v>0.84399999999999997</v>
      </c>
      <c r="Z268">
        <v>43.04</v>
      </c>
      <c r="AA268" t="s">
        <v>45</v>
      </c>
      <c r="AB268">
        <v>202640</v>
      </c>
      <c r="AC268">
        <v>202739</v>
      </c>
      <c r="AG268" t="s">
        <v>65</v>
      </c>
      <c r="AH268" t="s">
        <v>66</v>
      </c>
      <c r="AM268" t="s">
        <v>47</v>
      </c>
      <c r="AN268" t="s">
        <v>48</v>
      </c>
      <c r="BM268" t="s">
        <v>49</v>
      </c>
      <c r="BN268" t="s">
        <v>50</v>
      </c>
    </row>
    <row r="269" spans="1:66">
      <c r="A269">
        <v>11317</v>
      </c>
      <c r="B269" t="s">
        <v>597</v>
      </c>
      <c r="C269">
        <v>727</v>
      </c>
      <c r="D269" t="s">
        <v>52</v>
      </c>
      <c r="E269" t="s">
        <v>53</v>
      </c>
      <c r="F269">
        <v>1.119</v>
      </c>
      <c r="G269">
        <v>57.06</v>
      </c>
      <c r="H269">
        <v>1.032</v>
      </c>
      <c r="I269">
        <v>52.63</v>
      </c>
      <c r="J269">
        <v>0.97899999999999998</v>
      </c>
      <c r="K269">
        <v>49.92</v>
      </c>
      <c r="L269">
        <v>0.93</v>
      </c>
      <c r="M269">
        <v>47.43</v>
      </c>
      <c r="N269">
        <v>0.88400000000000001</v>
      </c>
      <c r="O269">
        <v>45.08</v>
      </c>
      <c r="P269">
        <v>51</v>
      </c>
      <c r="Q269">
        <v>1.0589999999999999</v>
      </c>
      <c r="R269">
        <v>54</v>
      </c>
      <c r="S269">
        <v>1.032</v>
      </c>
      <c r="T269">
        <v>52.63</v>
      </c>
      <c r="U269">
        <v>0.97899999999999998</v>
      </c>
      <c r="V269">
        <v>49.92</v>
      </c>
      <c r="W269">
        <v>0.93</v>
      </c>
      <c r="X269">
        <v>47.43</v>
      </c>
      <c r="Y269">
        <v>0.88400000000000001</v>
      </c>
      <c r="Z269">
        <v>45.08</v>
      </c>
      <c r="AA269" t="s">
        <v>45</v>
      </c>
      <c r="AB269">
        <v>202640</v>
      </c>
      <c r="AC269">
        <v>202739</v>
      </c>
      <c r="AG269" t="s">
        <v>65</v>
      </c>
      <c r="AH269" t="s">
        <v>66</v>
      </c>
      <c r="AM269" t="s">
        <v>47</v>
      </c>
      <c r="AN269" t="s">
        <v>48</v>
      </c>
      <c r="BM269" t="s">
        <v>49</v>
      </c>
      <c r="BN269" t="s">
        <v>50</v>
      </c>
    </row>
    <row r="270" spans="1:66">
      <c r="A270">
        <v>11318</v>
      </c>
      <c r="B270" t="s">
        <v>599</v>
      </c>
      <c r="C270">
        <v>727</v>
      </c>
      <c r="D270" t="s">
        <v>52</v>
      </c>
      <c r="E270" t="s">
        <v>53</v>
      </c>
      <c r="F270">
        <v>1.119</v>
      </c>
      <c r="G270">
        <v>57.06</v>
      </c>
      <c r="H270">
        <v>1.032</v>
      </c>
      <c r="I270">
        <v>52.63</v>
      </c>
      <c r="J270">
        <v>0.97899999999999998</v>
      </c>
      <c r="K270">
        <v>49.92</v>
      </c>
      <c r="L270">
        <v>0.93</v>
      </c>
      <c r="M270">
        <v>47.43</v>
      </c>
      <c r="N270">
        <v>0.88400000000000001</v>
      </c>
      <c r="O270">
        <v>45.08</v>
      </c>
      <c r="P270">
        <v>51</v>
      </c>
      <c r="Q270">
        <v>1.0589999999999999</v>
      </c>
      <c r="R270">
        <v>54</v>
      </c>
      <c r="S270">
        <v>1.032</v>
      </c>
      <c r="T270">
        <v>52.63</v>
      </c>
      <c r="U270">
        <v>0.97899999999999998</v>
      </c>
      <c r="V270">
        <v>49.92</v>
      </c>
      <c r="W270">
        <v>0.93</v>
      </c>
      <c r="X270">
        <v>47.43</v>
      </c>
      <c r="Y270">
        <v>0.88400000000000001</v>
      </c>
      <c r="Z270">
        <v>45.08</v>
      </c>
      <c r="AA270" t="s">
        <v>45</v>
      </c>
      <c r="AB270">
        <v>202640</v>
      </c>
      <c r="AC270">
        <v>202739</v>
      </c>
      <c r="AG270" t="s">
        <v>65</v>
      </c>
      <c r="AH270" t="s">
        <v>66</v>
      </c>
      <c r="AM270" t="s">
        <v>47</v>
      </c>
      <c r="AN270" t="s">
        <v>48</v>
      </c>
      <c r="BM270" t="s">
        <v>49</v>
      </c>
      <c r="BN270" t="s">
        <v>50</v>
      </c>
    </row>
    <row r="271" spans="1:66">
      <c r="A271">
        <v>11323</v>
      </c>
      <c r="B271" t="s">
        <v>601</v>
      </c>
      <c r="C271">
        <v>727</v>
      </c>
      <c r="D271" t="s">
        <v>52</v>
      </c>
      <c r="E271" t="s">
        <v>53</v>
      </c>
      <c r="F271">
        <v>1.119</v>
      </c>
      <c r="G271">
        <v>57.06</v>
      </c>
      <c r="H271">
        <v>1.032</v>
      </c>
      <c r="I271">
        <v>52.63</v>
      </c>
      <c r="J271">
        <v>0.97899999999999998</v>
      </c>
      <c r="K271">
        <v>49.92</v>
      </c>
      <c r="L271">
        <v>0.93</v>
      </c>
      <c r="M271">
        <v>47.43</v>
      </c>
      <c r="N271">
        <v>0.88400000000000001</v>
      </c>
      <c r="O271">
        <v>45.08</v>
      </c>
      <c r="P271">
        <v>51</v>
      </c>
      <c r="Q271">
        <v>1.0589999999999999</v>
      </c>
      <c r="R271">
        <v>54</v>
      </c>
      <c r="S271">
        <v>1.032</v>
      </c>
      <c r="T271">
        <v>52.63</v>
      </c>
      <c r="U271">
        <v>0.97899999999999998</v>
      </c>
      <c r="V271">
        <v>49.92</v>
      </c>
      <c r="W271">
        <v>0.93</v>
      </c>
      <c r="X271">
        <v>47.43</v>
      </c>
      <c r="Y271">
        <v>0.88400000000000001</v>
      </c>
      <c r="Z271">
        <v>45.08</v>
      </c>
      <c r="AA271" t="s">
        <v>45</v>
      </c>
      <c r="AB271">
        <v>202640</v>
      </c>
      <c r="AC271">
        <v>202739</v>
      </c>
      <c r="AG271" t="s">
        <v>65</v>
      </c>
      <c r="AH271" t="s">
        <v>66</v>
      </c>
      <c r="AM271" t="s">
        <v>47</v>
      </c>
      <c r="AN271" t="s">
        <v>48</v>
      </c>
      <c r="BM271" t="s">
        <v>49</v>
      </c>
      <c r="BN271" t="s">
        <v>50</v>
      </c>
    </row>
    <row r="272" spans="1:66">
      <c r="A272">
        <v>11324</v>
      </c>
      <c r="B272" t="s">
        <v>603</v>
      </c>
      <c r="C272">
        <v>727</v>
      </c>
      <c r="D272" t="s">
        <v>52</v>
      </c>
      <c r="E272" t="s">
        <v>53</v>
      </c>
      <c r="F272">
        <v>1.119</v>
      </c>
      <c r="G272">
        <v>57.06</v>
      </c>
      <c r="H272">
        <v>1.032</v>
      </c>
      <c r="I272">
        <v>52.63</v>
      </c>
      <c r="J272">
        <v>0.97899999999999998</v>
      </c>
      <c r="K272">
        <v>49.92</v>
      </c>
      <c r="L272">
        <v>0.93</v>
      </c>
      <c r="M272">
        <v>47.43</v>
      </c>
      <c r="N272">
        <v>0.88400000000000001</v>
      </c>
      <c r="O272">
        <v>45.08</v>
      </c>
      <c r="P272">
        <v>51</v>
      </c>
      <c r="Q272">
        <v>1.0589999999999999</v>
      </c>
      <c r="R272">
        <v>54</v>
      </c>
      <c r="S272">
        <v>1.032</v>
      </c>
      <c r="T272">
        <v>52.63</v>
      </c>
      <c r="U272">
        <v>0.97899999999999998</v>
      </c>
      <c r="V272">
        <v>49.92</v>
      </c>
      <c r="W272">
        <v>0.93</v>
      </c>
      <c r="X272">
        <v>47.43</v>
      </c>
      <c r="Y272">
        <v>0.88400000000000001</v>
      </c>
      <c r="Z272">
        <v>45.08</v>
      </c>
      <c r="AA272" t="s">
        <v>45</v>
      </c>
      <c r="AB272">
        <v>202640</v>
      </c>
      <c r="AC272">
        <v>202739</v>
      </c>
      <c r="AG272" t="s">
        <v>65</v>
      </c>
      <c r="AH272" t="s">
        <v>66</v>
      </c>
      <c r="AM272" t="s">
        <v>47</v>
      </c>
      <c r="AN272" t="s">
        <v>48</v>
      </c>
      <c r="BM272" t="s">
        <v>49</v>
      </c>
      <c r="BN272" t="s">
        <v>50</v>
      </c>
    </row>
    <row r="273" spans="1:66">
      <c r="A273">
        <v>11325</v>
      </c>
      <c r="B273" t="s">
        <v>605</v>
      </c>
      <c r="C273">
        <v>727</v>
      </c>
      <c r="D273" t="s">
        <v>52</v>
      </c>
      <c r="E273" t="s">
        <v>53</v>
      </c>
      <c r="F273">
        <v>1.119</v>
      </c>
      <c r="G273">
        <v>57.06</v>
      </c>
      <c r="H273">
        <v>1.032</v>
      </c>
      <c r="I273">
        <v>52.63</v>
      </c>
      <c r="J273">
        <v>0.97899999999999998</v>
      </c>
      <c r="K273">
        <v>49.92</v>
      </c>
      <c r="L273">
        <v>0.93</v>
      </c>
      <c r="M273">
        <v>47.43</v>
      </c>
      <c r="N273">
        <v>0.88400000000000001</v>
      </c>
      <c r="O273">
        <v>45.08</v>
      </c>
      <c r="P273">
        <v>51</v>
      </c>
      <c r="Q273">
        <v>1.0589999999999999</v>
      </c>
      <c r="R273">
        <v>54</v>
      </c>
      <c r="S273">
        <v>1.032</v>
      </c>
      <c r="T273">
        <v>52.63</v>
      </c>
      <c r="U273">
        <v>0.97899999999999998</v>
      </c>
      <c r="V273">
        <v>49.92</v>
      </c>
      <c r="W273">
        <v>0.93</v>
      </c>
      <c r="X273">
        <v>47.43</v>
      </c>
      <c r="Y273">
        <v>0.88400000000000001</v>
      </c>
      <c r="Z273">
        <v>45.08</v>
      </c>
      <c r="AA273" t="s">
        <v>45</v>
      </c>
      <c r="AB273">
        <v>202640</v>
      </c>
      <c r="AC273">
        <v>202739</v>
      </c>
      <c r="AG273" t="s">
        <v>65</v>
      </c>
      <c r="AH273" t="s">
        <v>66</v>
      </c>
      <c r="AM273" t="s">
        <v>47</v>
      </c>
      <c r="AN273" t="s">
        <v>48</v>
      </c>
      <c r="BM273" t="s">
        <v>49</v>
      </c>
      <c r="BN273" t="s">
        <v>50</v>
      </c>
    </row>
    <row r="274" spans="1:66">
      <c r="A274">
        <v>11326</v>
      </c>
      <c r="B274" t="s">
        <v>607</v>
      </c>
      <c r="C274">
        <v>727</v>
      </c>
      <c r="D274" t="s">
        <v>52</v>
      </c>
      <c r="E274" t="s">
        <v>53</v>
      </c>
      <c r="F274">
        <v>1.119</v>
      </c>
      <c r="G274">
        <v>57.06</v>
      </c>
      <c r="H274">
        <v>1.032</v>
      </c>
      <c r="I274">
        <v>52.63</v>
      </c>
      <c r="J274">
        <v>0.97899999999999998</v>
      </c>
      <c r="K274">
        <v>49.92</v>
      </c>
      <c r="L274">
        <v>0.93</v>
      </c>
      <c r="M274">
        <v>47.43</v>
      </c>
      <c r="N274">
        <v>0.88400000000000001</v>
      </c>
      <c r="O274">
        <v>45.08</v>
      </c>
      <c r="P274">
        <v>51</v>
      </c>
      <c r="Q274">
        <v>1.0589999999999999</v>
      </c>
      <c r="R274">
        <v>54</v>
      </c>
      <c r="S274">
        <v>1.032</v>
      </c>
      <c r="T274">
        <v>52.63</v>
      </c>
      <c r="U274">
        <v>0.97899999999999998</v>
      </c>
      <c r="V274">
        <v>49.92</v>
      </c>
      <c r="W274">
        <v>0.93</v>
      </c>
      <c r="X274">
        <v>47.43</v>
      </c>
      <c r="Y274">
        <v>0.88400000000000001</v>
      </c>
      <c r="Z274">
        <v>45.08</v>
      </c>
      <c r="AA274" t="s">
        <v>45</v>
      </c>
      <c r="AB274">
        <v>202640</v>
      </c>
      <c r="AC274">
        <v>202739</v>
      </c>
      <c r="AG274" t="s">
        <v>65</v>
      </c>
      <c r="AH274" t="s">
        <v>66</v>
      </c>
      <c r="AM274" t="s">
        <v>47</v>
      </c>
      <c r="AN274" t="s">
        <v>48</v>
      </c>
      <c r="BM274" t="s">
        <v>49</v>
      </c>
      <c r="BN274" t="s">
        <v>50</v>
      </c>
    </row>
    <row r="275" spans="1:66">
      <c r="A275">
        <v>11327</v>
      </c>
      <c r="B275" t="s">
        <v>609</v>
      </c>
      <c r="C275">
        <v>727</v>
      </c>
      <c r="D275" t="s">
        <v>52</v>
      </c>
      <c r="E275" t="s">
        <v>53</v>
      </c>
      <c r="F275">
        <v>1.119</v>
      </c>
      <c r="G275">
        <v>57.06</v>
      </c>
      <c r="H275">
        <v>1.032</v>
      </c>
      <c r="I275">
        <v>52.63</v>
      </c>
      <c r="J275">
        <v>0.97899999999999998</v>
      </c>
      <c r="K275">
        <v>49.92</v>
      </c>
      <c r="L275">
        <v>0.93</v>
      </c>
      <c r="M275">
        <v>47.43</v>
      </c>
      <c r="N275">
        <v>0.88400000000000001</v>
      </c>
      <c r="O275">
        <v>45.08</v>
      </c>
      <c r="P275">
        <v>51</v>
      </c>
      <c r="Q275">
        <v>1.0589999999999999</v>
      </c>
      <c r="R275">
        <v>54</v>
      </c>
      <c r="S275">
        <v>1.032</v>
      </c>
      <c r="T275">
        <v>52.63</v>
      </c>
      <c r="U275">
        <v>0.97899999999999998</v>
      </c>
      <c r="V275">
        <v>49.92</v>
      </c>
      <c r="W275">
        <v>0.93</v>
      </c>
      <c r="X275">
        <v>47.43</v>
      </c>
      <c r="Y275">
        <v>0.88400000000000001</v>
      </c>
      <c r="Z275">
        <v>45.08</v>
      </c>
      <c r="AA275" t="s">
        <v>45</v>
      </c>
      <c r="AB275">
        <v>202640</v>
      </c>
      <c r="AC275">
        <v>202739</v>
      </c>
      <c r="AG275" t="s">
        <v>65</v>
      </c>
      <c r="AH275" t="s">
        <v>66</v>
      </c>
      <c r="AM275" t="s">
        <v>47</v>
      </c>
      <c r="AN275" t="s">
        <v>48</v>
      </c>
      <c r="BM275" t="s">
        <v>49</v>
      </c>
      <c r="BN275" t="s">
        <v>50</v>
      </c>
    </row>
    <row r="276" spans="1:66">
      <c r="A276">
        <v>11328</v>
      </c>
      <c r="B276" t="s">
        <v>611</v>
      </c>
      <c r="C276">
        <v>727</v>
      </c>
      <c r="D276" t="s">
        <v>52</v>
      </c>
      <c r="E276" t="s">
        <v>53</v>
      </c>
      <c r="F276">
        <v>1.119</v>
      </c>
      <c r="G276">
        <v>57.06</v>
      </c>
      <c r="H276">
        <v>1.032</v>
      </c>
      <c r="I276">
        <v>52.63</v>
      </c>
      <c r="J276">
        <v>0.97899999999999998</v>
      </c>
      <c r="K276">
        <v>49.92</v>
      </c>
      <c r="L276">
        <v>0.93</v>
      </c>
      <c r="M276">
        <v>47.43</v>
      </c>
      <c r="N276">
        <v>0.88400000000000001</v>
      </c>
      <c r="O276">
        <v>45.08</v>
      </c>
      <c r="P276">
        <v>51</v>
      </c>
      <c r="Q276">
        <v>1.0589999999999999</v>
      </c>
      <c r="R276">
        <v>54</v>
      </c>
      <c r="S276">
        <v>1.032</v>
      </c>
      <c r="T276">
        <v>52.63</v>
      </c>
      <c r="U276">
        <v>0.97899999999999998</v>
      </c>
      <c r="V276">
        <v>49.92</v>
      </c>
      <c r="W276">
        <v>0.93</v>
      </c>
      <c r="X276">
        <v>47.43</v>
      </c>
      <c r="Y276">
        <v>0.88400000000000001</v>
      </c>
      <c r="Z276">
        <v>45.08</v>
      </c>
      <c r="AA276" t="s">
        <v>45</v>
      </c>
      <c r="AB276">
        <v>202640</v>
      </c>
      <c r="AC276">
        <v>202739</v>
      </c>
      <c r="AG276" t="s">
        <v>65</v>
      </c>
      <c r="AH276" t="s">
        <v>66</v>
      </c>
      <c r="AM276" t="s">
        <v>47</v>
      </c>
      <c r="AN276" t="s">
        <v>48</v>
      </c>
      <c r="BM276" t="s">
        <v>49</v>
      </c>
      <c r="BN276" t="s">
        <v>50</v>
      </c>
    </row>
    <row r="277" spans="1:66">
      <c r="A277">
        <v>11329</v>
      </c>
      <c r="B277" t="s">
        <v>613</v>
      </c>
      <c r="C277">
        <v>727</v>
      </c>
      <c r="D277" t="s">
        <v>52</v>
      </c>
      <c r="E277" t="s">
        <v>53</v>
      </c>
      <c r="F277">
        <v>1.119</v>
      </c>
      <c r="G277">
        <v>57.06</v>
      </c>
      <c r="H277">
        <v>1.032</v>
      </c>
      <c r="I277">
        <v>52.63</v>
      </c>
      <c r="J277">
        <v>0.97899999999999998</v>
      </c>
      <c r="K277">
        <v>49.92</v>
      </c>
      <c r="L277">
        <v>0.93</v>
      </c>
      <c r="M277">
        <v>47.43</v>
      </c>
      <c r="N277">
        <v>0.88400000000000001</v>
      </c>
      <c r="O277">
        <v>45.08</v>
      </c>
      <c r="P277">
        <v>51</v>
      </c>
      <c r="Q277">
        <v>1.0589999999999999</v>
      </c>
      <c r="R277">
        <v>54</v>
      </c>
      <c r="S277">
        <v>1.032</v>
      </c>
      <c r="T277">
        <v>52.63</v>
      </c>
      <c r="U277">
        <v>0.97899999999999998</v>
      </c>
      <c r="V277">
        <v>49.92</v>
      </c>
      <c r="W277">
        <v>0.93</v>
      </c>
      <c r="X277">
        <v>47.43</v>
      </c>
      <c r="Y277">
        <v>0.88400000000000001</v>
      </c>
      <c r="Z277">
        <v>45.08</v>
      </c>
      <c r="AA277" t="s">
        <v>45</v>
      </c>
      <c r="AB277">
        <v>202640</v>
      </c>
      <c r="AC277">
        <v>202739</v>
      </c>
      <c r="AG277" t="s">
        <v>65</v>
      </c>
      <c r="AH277" t="s">
        <v>66</v>
      </c>
      <c r="AM277" t="s">
        <v>47</v>
      </c>
      <c r="AN277" t="s">
        <v>48</v>
      </c>
      <c r="BM277" t="s">
        <v>49</v>
      </c>
      <c r="BN277" t="s">
        <v>50</v>
      </c>
    </row>
    <row r="278" spans="1:66">
      <c r="A278">
        <v>11330</v>
      </c>
      <c r="B278" t="s">
        <v>615</v>
      </c>
      <c r="C278">
        <v>727</v>
      </c>
      <c r="D278" t="s">
        <v>52</v>
      </c>
      <c r="E278" t="s">
        <v>53</v>
      </c>
      <c r="F278">
        <v>1.119</v>
      </c>
      <c r="G278">
        <v>57.06</v>
      </c>
      <c r="H278">
        <v>1.032</v>
      </c>
      <c r="I278">
        <v>52.63</v>
      </c>
      <c r="J278">
        <v>0.97899999999999998</v>
      </c>
      <c r="K278">
        <v>49.92</v>
      </c>
      <c r="L278">
        <v>0.93</v>
      </c>
      <c r="M278">
        <v>47.43</v>
      </c>
      <c r="N278">
        <v>0.88400000000000001</v>
      </c>
      <c r="O278">
        <v>45.08</v>
      </c>
      <c r="P278">
        <v>51</v>
      </c>
      <c r="Q278">
        <v>1.0589999999999999</v>
      </c>
      <c r="R278">
        <v>54</v>
      </c>
      <c r="S278">
        <v>1.032</v>
      </c>
      <c r="T278">
        <v>52.63</v>
      </c>
      <c r="U278">
        <v>0.97899999999999998</v>
      </c>
      <c r="V278">
        <v>49.92</v>
      </c>
      <c r="W278">
        <v>0.93</v>
      </c>
      <c r="X278">
        <v>47.43</v>
      </c>
      <c r="Y278">
        <v>0.88400000000000001</v>
      </c>
      <c r="Z278">
        <v>45.08</v>
      </c>
      <c r="AA278" t="s">
        <v>45</v>
      </c>
      <c r="AB278">
        <v>202640</v>
      </c>
      <c r="AC278">
        <v>202739</v>
      </c>
      <c r="AG278" t="s">
        <v>65</v>
      </c>
      <c r="AH278" t="s">
        <v>66</v>
      </c>
      <c r="AM278" t="s">
        <v>47</v>
      </c>
      <c r="AN278" t="s">
        <v>48</v>
      </c>
      <c r="BM278" t="s">
        <v>49</v>
      </c>
      <c r="BN278" t="s">
        <v>50</v>
      </c>
    </row>
    <row r="279" spans="1:66">
      <c r="A279">
        <v>11331</v>
      </c>
      <c r="B279" t="s">
        <v>617</v>
      </c>
      <c r="C279">
        <v>727</v>
      </c>
      <c r="D279" t="s">
        <v>52</v>
      </c>
      <c r="E279" t="s">
        <v>53</v>
      </c>
      <c r="F279">
        <v>1.119</v>
      </c>
      <c r="G279">
        <v>57.06</v>
      </c>
      <c r="H279">
        <v>1.032</v>
      </c>
      <c r="I279">
        <v>52.63</v>
      </c>
      <c r="J279">
        <v>0.97899999999999998</v>
      </c>
      <c r="K279">
        <v>49.92</v>
      </c>
      <c r="L279">
        <v>0.93</v>
      </c>
      <c r="M279">
        <v>47.43</v>
      </c>
      <c r="N279">
        <v>0.88400000000000001</v>
      </c>
      <c r="O279">
        <v>45.08</v>
      </c>
      <c r="P279">
        <v>51</v>
      </c>
      <c r="Q279">
        <v>1.0589999999999999</v>
      </c>
      <c r="R279">
        <v>54</v>
      </c>
      <c r="S279">
        <v>1.032</v>
      </c>
      <c r="T279">
        <v>52.63</v>
      </c>
      <c r="U279">
        <v>0.97899999999999998</v>
      </c>
      <c r="V279">
        <v>49.92</v>
      </c>
      <c r="W279">
        <v>0.93</v>
      </c>
      <c r="X279">
        <v>47.43</v>
      </c>
      <c r="Y279">
        <v>0.88400000000000001</v>
      </c>
      <c r="Z279">
        <v>45.08</v>
      </c>
      <c r="AA279" t="s">
        <v>45</v>
      </c>
      <c r="AB279">
        <v>202640</v>
      </c>
      <c r="AC279">
        <v>202739</v>
      </c>
      <c r="AG279" t="s">
        <v>65</v>
      </c>
      <c r="AH279" t="s">
        <v>66</v>
      </c>
      <c r="AM279" t="s">
        <v>47</v>
      </c>
      <c r="AN279" t="s">
        <v>48</v>
      </c>
      <c r="BM279" t="s">
        <v>49</v>
      </c>
      <c r="BN279" t="s">
        <v>50</v>
      </c>
    </row>
    <row r="280" spans="1:66">
      <c r="A280">
        <v>11332</v>
      </c>
      <c r="B280" t="s">
        <v>619</v>
      </c>
      <c r="C280">
        <v>727</v>
      </c>
      <c r="D280" t="s">
        <v>52</v>
      </c>
      <c r="E280" t="s">
        <v>53</v>
      </c>
      <c r="F280">
        <v>1.119</v>
      </c>
      <c r="G280">
        <v>57.06</v>
      </c>
      <c r="H280">
        <v>1.032</v>
      </c>
      <c r="I280">
        <v>52.63</v>
      </c>
      <c r="J280">
        <v>0.97899999999999998</v>
      </c>
      <c r="K280">
        <v>49.92</v>
      </c>
      <c r="L280">
        <v>0.93</v>
      </c>
      <c r="M280">
        <v>47.43</v>
      </c>
      <c r="N280">
        <v>0.88400000000000001</v>
      </c>
      <c r="O280">
        <v>45.08</v>
      </c>
      <c r="P280">
        <v>51</v>
      </c>
      <c r="Q280">
        <v>1.0589999999999999</v>
      </c>
      <c r="R280">
        <v>54</v>
      </c>
      <c r="S280">
        <v>1.032</v>
      </c>
      <c r="T280">
        <v>52.63</v>
      </c>
      <c r="U280">
        <v>0.97899999999999998</v>
      </c>
      <c r="V280">
        <v>49.92</v>
      </c>
      <c r="W280">
        <v>0.93</v>
      </c>
      <c r="X280">
        <v>47.43</v>
      </c>
      <c r="Y280">
        <v>0.88400000000000001</v>
      </c>
      <c r="Z280">
        <v>45.08</v>
      </c>
      <c r="AA280" t="s">
        <v>45</v>
      </c>
      <c r="AB280">
        <v>202640</v>
      </c>
      <c r="AC280">
        <v>202739</v>
      </c>
      <c r="AG280" t="s">
        <v>65</v>
      </c>
      <c r="AH280" t="s">
        <v>66</v>
      </c>
      <c r="AM280" t="s">
        <v>47</v>
      </c>
      <c r="AN280" t="s">
        <v>48</v>
      </c>
      <c r="BM280" t="s">
        <v>49</v>
      </c>
      <c r="BN280" t="s">
        <v>50</v>
      </c>
    </row>
    <row r="281" spans="1:66">
      <c r="A281">
        <v>11333</v>
      </c>
      <c r="B281" t="s">
        <v>621</v>
      </c>
      <c r="C281">
        <v>727</v>
      </c>
      <c r="D281" t="s">
        <v>52</v>
      </c>
      <c r="E281" t="s">
        <v>53</v>
      </c>
      <c r="F281">
        <v>1.119</v>
      </c>
      <c r="G281">
        <v>57.06</v>
      </c>
      <c r="H281">
        <v>1.032</v>
      </c>
      <c r="I281">
        <v>52.63</v>
      </c>
      <c r="J281">
        <v>0.97899999999999998</v>
      </c>
      <c r="K281">
        <v>49.92</v>
      </c>
      <c r="L281">
        <v>0.93</v>
      </c>
      <c r="M281">
        <v>47.43</v>
      </c>
      <c r="N281">
        <v>0.88400000000000001</v>
      </c>
      <c r="O281">
        <v>45.08</v>
      </c>
      <c r="P281">
        <v>51</v>
      </c>
      <c r="Q281">
        <v>1.0589999999999999</v>
      </c>
      <c r="R281">
        <v>54</v>
      </c>
      <c r="S281">
        <v>1.032</v>
      </c>
      <c r="T281">
        <v>52.63</v>
      </c>
      <c r="U281">
        <v>0.97899999999999998</v>
      </c>
      <c r="V281">
        <v>49.92</v>
      </c>
      <c r="W281">
        <v>0.93</v>
      </c>
      <c r="X281">
        <v>47.43</v>
      </c>
      <c r="Y281">
        <v>0.88400000000000001</v>
      </c>
      <c r="Z281">
        <v>45.08</v>
      </c>
      <c r="AA281" t="s">
        <v>45</v>
      </c>
      <c r="AB281">
        <v>202640</v>
      </c>
      <c r="AC281">
        <v>202739</v>
      </c>
      <c r="AG281" t="s">
        <v>65</v>
      </c>
      <c r="AH281" t="s">
        <v>66</v>
      </c>
      <c r="AM281" t="s">
        <v>47</v>
      </c>
      <c r="AN281" t="s">
        <v>48</v>
      </c>
      <c r="BM281" t="s">
        <v>49</v>
      </c>
      <c r="BN281" t="s">
        <v>50</v>
      </c>
    </row>
    <row r="282" spans="1:66">
      <c r="A282">
        <v>11345</v>
      </c>
      <c r="B282" t="s">
        <v>623</v>
      </c>
      <c r="C282">
        <v>727</v>
      </c>
      <c r="D282" t="s">
        <v>43</v>
      </c>
      <c r="E282" t="s">
        <v>44</v>
      </c>
      <c r="F282">
        <v>1.6</v>
      </c>
      <c r="G282">
        <v>57.6</v>
      </c>
      <c r="H282">
        <v>1.476</v>
      </c>
      <c r="I282">
        <v>53.13</v>
      </c>
      <c r="J282">
        <v>1.4019999999999999</v>
      </c>
      <c r="K282">
        <v>50.47</v>
      </c>
      <c r="L282">
        <v>1.331</v>
      </c>
      <c r="M282">
        <v>47.91</v>
      </c>
      <c r="N282">
        <v>1.2649999999999999</v>
      </c>
      <c r="O282">
        <v>45.54</v>
      </c>
      <c r="P282">
        <v>36</v>
      </c>
      <c r="Q282">
        <v>1.514</v>
      </c>
      <c r="R282">
        <v>54.5</v>
      </c>
      <c r="S282">
        <v>1.476</v>
      </c>
      <c r="T282">
        <v>53.13</v>
      </c>
      <c r="U282">
        <v>1.4019999999999999</v>
      </c>
      <c r="V282">
        <v>50.47</v>
      </c>
      <c r="W282">
        <v>1.331</v>
      </c>
      <c r="X282">
        <v>47.91</v>
      </c>
      <c r="Y282">
        <v>1.2649999999999999</v>
      </c>
      <c r="Z282">
        <v>45.54</v>
      </c>
      <c r="AA282" t="s">
        <v>45</v>
      </c>
      <c r="AB282">
        <v>202640</v>
      </c>
      <c r="AC282">
        <v>202739</v>
      </c>
      <c r="AG282" t="s">
        <v>65</v>
      </c>
      <c r="AH282" t="s">
        <v>66</v>
      </c>
      <c r="AO282" t="s">
        <v>61</v>
      </c>
      <c r="AP282" t="s">
        <v>62</v>
      </c>
      <c r="BM282" t="s">
        <v>49</v>
      </c>
      <c r="BN282" t="s">
        <v>50</v>
      </c>
    </row>
    <row r="283" spans="1:66">
      <c r="A283">
        <v>11351</v>
      </c>
      <c r="B283" t="s">
        <v>625</v>
      </c>
      <c r="C283">
        <v>727</v>
      </c>
      <c r="D283" t="s">
        <v>43</v>
      </c>
      <c r="E283" t="s">
        <v>44</v>
      </c>
      <c r="F283">
        <v>1.458</v>
      </c>
      <c r="G283">
        <v>52.48</v>
      </c>
      <c r="H283">
        <v>1.345</v>
      </c>
      <c r="I283">
        <v>48.42</v>
      </c>
      <c r="J283">
        <v>1.2769999999999999</v>
      </c>
      <c r="K283">
        <v>45.97</v>
      </c>
      <c r="L283">
        <v>1.2130000000000001</v>
      </c>
      <c r="M283">
        <v>43.66</v>
      </c>
      <c r="N283">
        <v>1.153</v>
      </c>
      <c r="O283">
        <v>41.5</v>
      </c>
      <c r="P283">
        <v>36</v>
      </c>
      <c r="Q283">
        <v>1.379</v>
      </c>
      <c r="R283">
        <v>49.64</v>
      </c>
      <c r="S283">
        <v>1.345</v>
      </c>
      <c r="T283">
        <v>48.42</v>
      </c>
      <c r="U283">
        <v>1.2769999999999999</v>
      </c>
      <c r="V283">
        <v>45.97</v>
      </c>
      <c r="W283">
        <v>1.2130000000000001</v>
      </c>
      <c r="X283">
        <v>43.66</v>
      </c>
      <c r="Y283">
        <v>1.153</v>
      </c>
      <c r="Z283">
        <v>41.5</v>
      </c>
      <c r="AA283" t="s">
        <v>45</v>
      </c>
      <c r="AB283">
        <v>202640</v>
      </c>
      <c r="AC283">
        <v>202739</v>
      </c>
      <c r="AG283" t="s">
        <v>65</v>
      </c>
      <c r="AH283" t="s">
        <v>66</v>
      </c>
      <c r="AO283" t="s">
        <v>61</v>
      </c>
      <c r="AP283" t="s">
        <v>62</v>
      </c>
      <c r="BM283" t="s">
        <v>49</v>
      </c>
      <c r="BN283" t="s">
        <v>50</v>
      </c>
    </row>
    <row r="284" spans="1:66">
      <c r="A284">
        <v>11352</v>
      </c>
      <c r="B284" t="s">
        <v>627</v>
      </c>
      <c r="C284">
        <v>727</v>
      </c>
      <c r="D284" t="s">
        <v>43</v>
      </c>
      <c r="E284" t="s">
        <v>44</v>
      </c>
      <c r="F284">
        <v>1.458</v>
      </c>
      <c r="G284">
        <v>52.48</v>
      </c>
      <c r="H284">
        <v>1.345</v>
      </c>
      <c r="I284">
        <v>48.42</v>
      </c>
      <c r="J284">
        <v>1.2769999999999999</v>
      </c>
      <c r="K284">
        <v>45.97</v>
      </c>
      <c r="L284">
        <v>1.2130000000000001</v>
      </c>
      <c r="M284">
        <v>43.66</v>
      </c>
      <c r="N284">
        <v>1.153</v>
      </c>
      <c r="O284">
        <v>41.5</v>
      </c>
      <c r="P284">
        <v>36</v>
      </c>
      <c r="Q284">
        <v>1.379</v>
      </c>
      <c r="R284">
        <v>49.64</v>
      </c>
      <c r="S284">
        <v>1.345</v>
      </c>
      <c r="T284">
        <v>48.42</v>
      </c>
      <c r="U284">
        <v>1.2769999999999999</v>
      </c>
      <c r="V284">
        <v>45.97</v>
      </c>
      <c r="W284">
        <v>1.2130000000000001</v>
      </c>
      <c r="X284">
        <v>43.66</v>
      </c>
      <c r="Y284">
        <v>1.153</v>
      </c>
      <c r="Z284">
        <v>41.5</v>
      </c>
      <c r="AA284" t="s">
        <v>45</v>
      </c>
      <c r="AB284">
        <v>202640</v>
      </c>
      <c r="AC284">
        <v>202739</v>
      </c>
      <c r="AG284" t="s">
        <v>65</v>
      </c>
      <c r="AH284" t="s">
        <v>66</v>
      </c>
      <c r="AO284" t="s">
        <v>61</v>
      </c>
      <c r="AP284" t="s">
        <v>62</v>
      </c>
      <c r="BM284" t="s">
        <v>49</v>
      </c>
      <c r="BN284" t="s">
        <v>50</v>
      </c>
    </row>
    <row r="285" spans="1:66">
      <c r="A285">
        <v>11362</v>
      </c>
      <c r="B285" t="s">
        <v>629</v>
      </c>
      <c r="C285">
        <v>727</v>
      </c>
      <c r="D285" t="s">
        <v>43</v>
      </c>
      <c r="E285" t="s">
        <v>44</v>
      </c>
      <c r="F285">
        <v>1.0580000000000001</v>
      </c>
      <c r="G285">
        <v>38.08</v>
      </c>
      <c r="H285">
        <v>0.97599999999999998</v>
      </c>
      <c r="I285">
        <v>35.130000000000003</v>
      </c>
      <c r="J285">
        <v>0.92700000000000005</v>
      </c>
      <c r="K285">
        <v>33.369999999999997</v>
      </c>
      <c r="L285">
        <v>0.88</v>
      </c>
      <c r="M285">
        <v>31.68</v>
      </c>
      <c r="N285">
        <v>0.83699999999999997</v>
      </c>
      <c r="O285">
        <v>30.13</v>
      </c>
      <c r="P285">
        <v>36</v>
      </c>
      <c r="Q285">
        <v>1</v>
      </c>
      <c r="R285">
        <v>36</v>
      </c>
      <c r="S285">
        <v>0.97599999999999998</v>
      </c>
      <c r="T285">
        <v>35.130000000000003</v>
      </c>
      <c r="U285">
        <v>0.92700000000000005</v>
      </c>
      <c r="V285">
        <v>33.369999999999997</v>
      </c>
      <c r="W285">
        <v>0.88</v>
      </c>
      <c r="X285">
        <v>31.68</v>
      </c>
      <c r="Y285">
        <v>0.83699999999999997</v>
      </c>
      <c r="Z285">
        <v>30.13</v>
      </c>
      <c r="AA285" t="s">
        <v>45</v>
      </c>
      <c r="AB285">
        <v>202640</v>
      </c>
      <c r="AC285">
        <v>202739</v>
      </c>
      <c r="AM285" t="s">
        <v>47</v>
      </c>
      <c r="AN285" t="s">
        <v>48</v>
      </c>
      <c r="BM285" t="s">
        <v>49</v>
      </c>
      <c r="BN285" t="s">
        <v>50</v>
      </c>
    </row>
    <row r="286" spans="1:66">
      <c r="A286">
        <v>11363</v>
      </c>
      <c r="B286" t="s">
        <v>631</v>
      </c>
      <c r="C286">
        <v>727</v>
      </c>
      <c r="D286" t="s">
        <v>43</v>
      </c>
      <c r="E286" t="s">
        <v>44</v>
      </c>
      <c r="F286">
        <v>1.0580000000000001</v>
      </c>
      <c r="G286">
        <v>38.08</v>
      </c>
      <c r="H286">
        <v>0.97599999999999998</v>
      </c>
      <c r="I286">
        <v>35.130000000000003</v>
      </c>
      <c r="J286">
        <v>0.92700000000000005</v>
      </c>
      <c r="K286">
        <v>33.369999999999997</v>
      </c>
      <c r="L286">
        <v>0.88</v>
      </c>
      <c r="M286">
        <v>31.68</v>
      </c>
      <c r="N286">
        <v>0.83699999999999997</v>
      </c>
      <c r="O286">
        <v>30.13</v>
      </c>
      <c r="P286">
        <v>36</v>
      </c>
      <c r="Q286">
        <v>1</v>
      </c>
      <c r="R286">
        <v>36</v>
      </c>
      <c r="S286">
        <v>0.97599999999999998</v>
      </c>
      <c r="T286">
        <v>35.130000000000003</v>
      </c>
      <c r="U286">
        <v>0.92700000000000005</v>
      </c>
      <c r="V286">
        <v>33.369999999999997</v>
      </c>
      <c r="W286">
        <v>0.88</v>
      </c>
      <c r="X286">
        <v>31.68</v>
      </c>
      <c r="Y286">
        <v>0.83699999999999997</v>
      </c>
      <c r="Z286">
        <v>30.13</v>
      </c>
      <c r="AA286" t="s">
        <v>45</v>
      </c>
      <c r="AB286">
        <v>202640</v>
      </c>
      <c r="AC286">
        <v>202739</v>
      </c>
      <c r="AM286" t="s">
        <v>47</v>
      </c>
      <c r="AN286" t="s">
        <v>48</v>
      </c>
      <c r="BM286" t="s">
        <v>49</v>
      </c>
      <c r="BN286" t="s">
        <v>50</v>
      </c>
    </row>
    <row r="287" spans="1:66">
      <c r="A287">
        <v>11364</v>
      </c>
      <c r="B287" t="s">
        <v>633</v>
      </c>
      <c r="C287">
        <v>727</v>
      </c>
      <c r="D287" t="s">
        <v>43</v>
      </c>
      <c r="E287" t="s">
        <v>44</v>
      </c>
      <c r="F287">
        <v>1.0580000000000001</v>
      </c>
      <c r="G287">
        <v>38.08</v>
      </c>
      <c r="H287">
        <v>0.97599999999999998</v>
      </c>
      <c r="I287">
        <v>35.130000000000003</v>
      </c>
      <c r="J287">
        <v>0.92700000000000005</v>
      </c>
      <c r="K287">
        <v>33.369999999999997</v>
      </c>
      <c r="L287">
        <v>0.88</v>
      </c>
      <c r="M287">
        <v>31.68</v>
      </c>
      <c r="N287">
        <v>0.83699999999999997</v>
      </c>
      <c r="O287">
        <v>30.13</v>
      </c>
      <c r="P287">
        <v>36</v>
      </c>
      <c r="Q287">
        <v>1</v>
      </c>
      <c r="R287">
        <v>36</v>
      </c>
      <c r="S287">
        <v>0.97599999999999998</v>
      </c>
      <c r="T287">
        <v>35.130000000000003</v>
      </c>
      <c r="U287">
        <v>0.92700000000000005</v>
      </c>
      <c r="V287">
        <v>33.369999999999997</v>
      </c>
      <c r="W287">
        <v>0.88</v>
      </c>
      <c r="X287">
        <v>31.68</v>
      </c>
      <c r="Y287">
        <v>0.83699999999999997</v>
      </c>
      <c r="Z287">
        <v>30.13</v>
      </c>
      <c r="AA287" t="s">
        <v>45</v>
      </c>
      <c r="AB287">
        <v>202640</v>
      </c>
      <c r="AC287">
        <v>202739</v>
      </c>
      <c r="AM287" t="s">
        <v>47</v>
      </c>
      <c r="AN287" t="s">
        <v>48</v>
      </c>
      <c r="BM287" t="s">
        <v>49</v>
      </c>
      <c r="BN287" t="s">
        <v>50</v>
      </c>
    </row>
    <row r="288" spans="1:66">
      <c r="A288">
        <v>11365</v>
      </c>
      <c r="B288" t="s">
        <v>635</v>
      </c>
      <c r="C288">
        <v>727</v>
      </c>
      <c r="D288" t="s">
        <v>43</v>
      </c>
      <c r="E288" t="s">
        <v>44</v>
      </c>
      <c r="F288">
        <v>1.0580000000000001</v>
      </c>
      <c r="G288">
        <v>38.08</v>
      </c>
      <c r="H288">
        <v>0.97599999999999998</v>
      </c>
      <c r="I288">
        <v>35.130000000000003</v>
      </c>
      <c r="J288">
        <v>0.92700000000000005</v>
      </c>
      <c r="K288">
        <v>33.369999999999997</v>
      </c>
      <c r="L288">
        <v>0.88</v>
      </c>
      <c r="M288">
        <v>31.68</v>
      </c>
      <c r="N288">
        <v>0.83699999999999997</v>
      </c>
      <c r="O288">
        <v>30.13</v>
      </c>
      <c r="P288">
        <v>36</v>
      </c>
      <c r="Q288">
        <v>1</v>
      </c>
      <c r="R288">
        <v>36</v>
      </c>
      <c r="S288">
        <v>0.97599999999999998</v>
      </c>
      <c r="T288">
        <v>35.130000000000003</v>
      </c>
      <c r="U288">
        <v>0.92700000000000005</v>
      </c>
      <c r="V288">
        <v>33.369999999999997</v>
      </c>
      <c r="W288">
        <v>0.88</v>
      </c>
      <c r="X288">
        <v>31.68</v>
      </c>
      <c r="Y288">
        <v>0.83699999999999997</v>
      </c>
      <c r="Z288">
        <v>30.13</v>
      </c>
      <c r="AA288" t="s">
        <v>45</v>
      </c>
      <c r="AB288">
        <v>202640</v>
      </c>
      <c r="AC288">
        <v>202739</v>
      </c>
      <c r="AM288" t="s">
        <v>47</v>
      </c>
      <c r="AN288" t="s">
        <v>48</v>
      </c>
      <c r="BM288" t="s">
        <v>49</v>
      </c>
      <c r="BN288" t="s">
        <v>50</v>
      </c>
    </row>
    <row r="289" spans="1:66">
      <c r="A289">
        <v>11366</v>
      </c>
      <c r="B289" t="s">
        <v>637</v>
      </c>
      <c r="C289">
        <v>727</v>
      </c>
      <c r="D289" t="s">
        <v>43</v>
      </c>
      <c r="E289" t="s">
        <v>44</v>
      </c>
      <c r="F289">
        <v>1.0580000000000001</v>
      </c>
      <c r="G289">
        <v>38.08</v>
      </c>
      <c r="H289">
        <v>0.97599999999999998</v>
      </c>
      <c r="I289">
        <v>35.130000000000003</v>
      </c>
      <c r="J289">
        <v>0.92700000000000005</v>
      </c>
      <c r="K289">
        <v>33.369999999999997</v>
      </c>
      <c r="L289">
        <v>0.88</v>
      </c>
      <c r="M289">
        <v>31.68</v>
      </c>
      <c r="N289">
        <v>0.83699999999999997</v>
      </c>
      <c r="O289">
        <v>30.13</v>
      </c>
      <c r="P289">
        <v>36</v>
      </c>
      <c r="Q289">
        <v>1</v>
      </c>
      <c r="R289">
        <v>36</v>
      </c>
      <c r="S289">
        <v>0.97599999999999998</v>
      </c>
      <c r="T289">
        <v>35.130000000000003</v>
      </c>
      <c r="U289">
        <v>0.92700000000000005</v>
      </c>
      <c r="V289">
        <v>33.369999999999997</v>
      </c>
      <c r="W289">
        <v>0.88</v>
      </c>
      <c r="X289">
        <v>31.68</v>
      </c>
      <c r="Y289">
        <v>0.83699999999999997</v>
      </c>
      <c r="Z289">
        <v>30.13</v>
      </c>
      <c r="AA289" t="s">
        <v>45</v>
      </c>
      <c r="AB289">
        <v>202640</v>
      </c>
      <c r="AC289">
        <v>202739</v>
      </c>
      <c r="AM289" t="s">
        <v>47</v>
      </c>
      <c r="AN289" t="s">
        <v>48</v>
      </c>
      <c r="BM289" t="s">
        <v>49</v>
      </c>
      <c r="BN289" t="s">
        <v>50</v>
      </c>
    </row>
    <row r="290" spans="1:66">
      <c r="A290">
        <v>11367</v>
      </c>
      <c r="B290" t="s">
        <v>639</v>
      </c>
      <c r="C290">
        <v>727</v>
      </c>
      <c r="D290" t="s">
        <v>43</v>
      </c>
      <c r="E290" t="s">
        <v>44</v>
      </c>
      <c r="F290">
        <v>1.2230000000000001</v>
      </c>
      <c r="G290">
        <v>44.02</v>
      </c>
      <c r="H290">
        <v>1.129</v>
      </c>
      <c r="I290">
        <v>40.64</v>
      </c>
      <c r="J290">
        <v>1.0720000000000001</v>
      </c>
      <c r="K290">
        <v>38.590000000000003</v>
      </c>
      <c r="L290">
        <v>1.018</v>
      </c>
      <c r="M290">
        <v>36.64</v>
      </c>
      <c r="N290">
        <v>0.96799999999999997</v>
      </c>
      <c r="O290">
        <v>34.840000000000003</v>
      </c>
      <c r="P290">
        <v>36</v>
      </c>
      <c r="Q290">
        <v>1.157</v>
      </c>
      <c r="R290">
        <v>41.65</v>
      </c>
      <c r="S290">
        <v>1.129</v>
      </c>
      <c r="T290">
        <v>40.64</v>
      </c>
      <c r="U290">
        <v>1.0720000000000001</v>
      </c>
      <c r="V290">
        <v>38.590000000000003</v>
      </c>
      <c r="W290">
        <v>1.018</v>
      </c>
      <c r="X290">
        <v>36.64</v>
      </c>
      <c r="Y290">
        <v>0.96799999999999997</v>
      </c>
      <c r="Z290">
        <v>34.840000000000003</v>
      </c>
      <c r="AA290" t="s">
        <v>45</v>
      </c>
      <c r="AB290">
        <v>202640</v>
      </c>
      <c r="AC290">
        <v>202739</v>
      </c>
      <c r="AM290" t="s">
        <v>47</v>
      </c>
      <c r="AN290" t="s">
        <v>48</v>
      </c>
      <c r="BM290" t="s">
        <v>49</v>
      </c>
      <c r="BN290" t="s">
        <v>50</v>
      </c>
    </row>
    <row r="291" spans="1:66">
      <c r="A291">
        <v>11368</v>
      </c>
      <c r="B291" t="s">
        <v>641</v>
      </c>
      <c r="C291">
        <v>727</v>
      </c>
      <c r="D291" t="s">
        <v>43</v>
      </c>
      <c r="E291" t="s">
        <v>44</v>
      </c>
      <c r="F291">
        <v>1.3049999999999999</v>
      </c>
      <c r="G291">
        <v>46.98</v>
      </c>
      <c r="H291">
        <v>1.2030000000000001</v>
      </c>
      <c r="I291">
        <v>43.3</v>
      </c>
      <c r="J291">
        <v>1.143</v>
      </c>
      <c r="K291">
        <v>41.14</v>
      </c>
      <c r="L291">
        <v>1.085</v>
      </c>
      <c r="M291">
        <v>39.06</v>
      </c>
      <c r="N291">
        <v>1.032</v>
      </c>
      <c r="O291">
        <v>37.15</v>
      </c>
      <c r="P291">
        <v>36</v>
      </c>
      <c r="Q291">
        <v>1.234</v>
      </c>
      <c r="R291">
        <v>44.42</v>
      </c>
      <c r="S291">
        <v>1.2030000000000001</v>
      </c>
      <c r="T291">
        <v>43.3</v>
      </c>
      <c r="U291">
        <v>1.143</v>
      </c>
      <c r="V291">
        <v>41.14</v>
      </c>
      <c r="W291">
        <v>1.085</v>
      </c>
      <c r="X291">
        <v>39.06</v>
      </c>
      <c r="Y291">
        <v>1.032</v>
      </c>
      <c r="Z291">
        <v>37.15</v>
      </c>
      <c r="AA291" t="s">
        <v>45</v>
      </c>
      <c r="AB291">
        <v>202640</v>
      </c>
      <c r="AC291">
        <v>202739</v>
      </c>
      <c r="AM291" t="s">
        <v>47</v>
      </c>
      <c r="AN291" t="s">
        <v>48</v>
      </c>
      <c r="BM291" t="s">
        <v>49</v>
      </c>
      <c r="BN291" t="s">
        <v>50</v>
      </c>
    </row>
    <row r="292" spans="1:66">
      <c r="A292">
        <v>11370</v>
      </c>
      <c r="B292" t="s">
        <v>643</v>
      </c>
      <c r="C292">
        <v>727</v>
      </c>
      <c r="D292" t="s">
        <v>43</v>
      </c>
      <c r="E292" t="s">
        <v>44</v>
      </c>
      <c r="F292">
        <v>1.8859999999999999</v>
      </c>
      <c r="G292">
        <v>67.89</v>
      </c>
      <c r="H292">
        <v>1.74</v>
      </c>
      <c r="I292">
        <v>62.64</v>
      </c>
      <c r="J292">
        <v>1.6519999999999999</v>
      </c>
      <c r="K292">
        <v>59.47</v>
      </c>
      <c r="L292">
        <v>1.57</v>
      </c>
      <c r="M292">
        <v>56.52</v>
      </c>
      <c r="N292">
        <v>1.492</v>
      </c>
      <c r="O292">
        <v>53.71</v>
      </c>
      <c r="P292">
        <v>36</v>
      </c>
      <c r="Q292">
        <v>1.784</v>
      </c>
      <c r="R292">
        <v>64.22</v>
      </c>
      <c r="S292">
        <v>1.74</v>
      </c>
      <c r="T292">
        <v>62.64</v>
      </c>
      <c r="U292">
        <v>1.6519999999999999</v>
      </c>
      <c r="V292">
        <v>59.47</v>
      </c>
      <c r="W292">
        <v>1.57</v>
      </c>
      <c r="X292">
        <v>56.52</v>
      </c>
      <c r="Y292">
        <v>1.492</v>
      </c>
      <c r="Z292">
        <v>53.71</v>
      </c>
      <c r="AA292" t="s">
        <v>45</v>
      </c>
      <c r="AB292">
        <v>202640</v>
      </c>
      <c r="AC292">
        <v>202739</v>
      </c>
      <c r="AG292" t="s">
        <v>65</v>
      </c>
      <c r="AH292" t="s">
        <v>66</v>
      </c>
      <c r="AO292" t="s">
        <v>61</v>
      </c>
      <c r="AP292" t="s">
        <v>62</v>
      </c>
      <c r="BM292" t="s">
        <v>49</v>
      </c>
      <c r="BN292" t="s">
        <v>50</v>
      </c>
    </row>
    <row r="293" spans="1:66">
      <c r="A293">
        <v>11371</v>
      </c>
      <c r="B293" t="s">
        <v>645</v>
      </c>
      <c r="C293">
        <v>727</v>
      </c>
      <c r="D293" t="s">
        <v>43</v>
      </c>
      <c r="E293" t="s">
        <v>44</v>
      </c>
      <c r="F293">
        <v>1.458</v>
      </c>
      <c r="G293">
        <v>52.48</v>
      </c>
      <c r="H293">
        <v>1.345</v>
      </c>
      <c r="I293">
        <v>48.42</v>
      </c>
      <c r="J293">
        <v>1.2769999999999999</v>
      </c>
      <c r="K293">
        <v>45.97</v>
      </c>
      <c r="L293">
        <v>1.2130000000000001</v>
      </c>
      <c r="M293">
        <v>43.66</v>
      </c>
      <c r="N293">
        <v>1.153</v>
      </c>
      <c r="O293">
        <v>41.5</v>
      </c>
      <c r="P293">
        <v>36</v>
      </c>
      <c r="Q293">
        <v>1.379</v>
      </c>
      <c r="R293">
        <v>49.64</v>
      </c>
      <c r="S293">
        <v>1.345</v>
      </c>
      <c r="T293">
        <v>48.42</v>
      </c>
      <c r="U293">
        <v>1.2769999999999999</v>
      </c>
      <c r="V293">
        <v>45.97</v>
      </c>
      <c r="W293">
        <v>1.2130000000000001</v>
      </c>
      <c r="X293">
        <v>43.66</v>
      </c>
      <c r="Y293">
        <v>1.153</v>
      </c>
      <c r="Z293">
        <v>41.5</v>
      </c>
      <c r="AA293" t="s">
        <v>45</v>
      </c>
      <c r="AB293">
        <v>202640</v>
      </c>
      <c r="AC293">
        <v>202739</v>
      </c>
      <c r="AG293" t="s">
        <v>65</v>
      </c>
      <c r="AH293" t="s">
        <v>66</v>
      </c>
      <c r="AO293" t="s">
        <v>61</v>
      </c>
      <c r="AP293" t="s">
        <v>62</v>
      </c>
      <c r="BM293" t="s">
        <v>49</v>
      </c>
      <c r="BN293" t="s">
        <v>50</v>
      </c>
    </row>
    <row r="294" spans="1:66">
      <c r="A294">
        <v>11372</v>
      </c>
      <c r="B294" t="s">
        <v>647</v>
      </c>
      <c r="C294">
        <v>727</v>
      </c>
      <c r="D294" t="s">
        <v>43</v>
      </c>
      <c r="E294" t="s">
        <v>44</v>
      </c>
      <c r="F294">
        <v>1.458</v>
      </c>
      <c r="G294">
        <v>52.48</v>
      </c>
      <c r="H294">
        <v>1.345</v>
      </c>
      <c r="I294">
        <v>48.42</v>
      </c>
      <c r="J294">
        <v>1.2769999999999999</v>
      </c>
      <c r="K294">
        <v>45.97</v>
      </c>
      <c r="L294">
        <v>1.2130000000000001</v>
      </c>
      <c r="M294">
        <v>43.66</v>
      </c>
      <c r="N294">
        <v>1.153</v>
      </c>
      <c r="O294">
        <v>41.5</v>
      </c>
      <c r="P294">
        <v>36</v>
      </c>
      <c r="Q294">
        <v>1.379</v>
      </c>
      <c r="R294">
        <v>49.64</v>
      </c>
      <c r="S294">
        <v>1.345</v>
      </c>
      <c r="T294">
        <v>48.42</v>
      </c>
      <c r="U294">
        <v>1.2769999999999999</v>
      </c>
      <c r="V294">
        <v>45.97</v>
      </c>
      <c r="W294">
        <v>1.2130000000000001</v>
      </c>
      <c r="X294">
        <v>43.66</v>
      </c>
      <c r="Y294">
        <v>1.153</v>
      </c>
      <c r="Z294">
        <v>41.5</v>
      </c>
      <c r="AA294" t="s">
        <v>45</v>
      </c>
      <c r="AB294">
        <v>202640</v>
      </c>
      <c r="AC294">
        <v>202739</v>
      </c>
      <c r="AG294" t="s">
        <v>65</v>
      </c>
      <c r="AH294" t="s">
        <v>66</v>
      </c>
      <c r="AO294" t="s">
        <v>61</v>
      </c>
      <c r="AP294" t="s">
        <v>62</v>
      </c>
      <c r="BM294" t="s">
        <v>49</v>
      </c>
      <c r="BN294" t="s">
        <v>50</v>
      </c>
    </row>
    <row r="295" spans="1:66">
      <c r="A295">
        <v>11373</v>
      </c>
      <c r="B295" t="s">
        <v>649</v>
      </c>
      <c r="C295">
        <v>727</v>
      </c>
      <c r="D295" t="s">
        <v>43</v>
      </c>
      <c r="E295" t="s">
        <v>44</v>
      </c>
      <c r="F295">
        <v>1.458</v>
      </c>
      <c r="G295">
        <v>52.48</v>
      </c>
      <c r="H295">
        <v>1.345</v>
      </c>
      <c r="I295">
        <v>48.42</v>
      </c>
      <c r="J295">
        <v>1.2769999999999999</v>
      </c>
      <c r="K295">
        <v>45.97</v>
      </c>
      <c r="L295">
        <v>1.2130000000000001</v>
      </c>
      <c r="M295">
        <v>43.66</v>
      </c>
      <c r="N295">
        <v>1.153</v>
      </c>
      <c r="O295">
        <v>41.5</v>
      </c>
      <c r="P295">
        <v>36</v>
      </c>
      <c r="Q295">
        <v>1.379</v>
      </c>
      <c r="R295">
        <v>49.64</v>
      </c>
      <c r="S295">
        <v>1.345</v>
      </c>
      <c r="T295">
        <v>48.42</v>
      </c>
      <c r="U295">
        <v>1.2769999999999999</v>
      </c>
      <c r="V295">
        <v>45.97</v>
      </c>
      <c r="W295">
        <v>1.2130000000000001</v>
      </c>
      <c r="X295">
        <v>43.66</v>
      </c>
      <c r="Y295">
        <v>1.153</v>
      </c>
      <c r="Z295">
        <v>41.5</v>
      </c>
      <c r="AA295" t="s">
        <v>45</v>
      </c>
      <c r="AB295">
        <v>202640</v>
      </c>
      <c r="AC295">
        <v>202739</v>
      </c>
      <c r="AG295" t="s">
        <v>65</v>
      </c>
      <c r="AH295" t="s">
        <v>66</v>
      </c>
      <c r="AO295" t="s">
        <v>61</v>
      </c>
      <c r="AP295" t="s">
        <v>62</v>
      </c>
      <c r="BM295" t="s">
        <v>49</v>
      </c>
      <c r="BN295" t="s">
        <v>50</v>
      </c>
    </row>
    <row r="296" spans="1:66">
      <c r="A296">
        <v>11374</v>
      </c>
      <c r="B296" t="s">
        <v>651</v>
      </c>
      <c r="C296">
        <v>727</v>
      </c>
      <c r="D296" t="s">
        <v>43</v>
      </c>
      <c r="E296" t="s">
        <v>44</v>
      </c>
      <c r="F296">
        <v>1.458</v>
      </c>
      <c r="G296">
        <v>52.48</v>
      </c>
      <c r="H296">
        <v>1.345</v>
      </c>
      <c r="I296">
        <v>48.42</v>
      </c>
      <c r="J296">
        <v>1.2769999999999999</v>
      </c>
      <c r="K296">
        <v>45.97</v>
      </c>
      <c r="L296">
        <v>1.2130000000000001</v>
      </c>
      <c r="M296">
        <v>43.66</v>
      </c>
      <c r="N296">
        <v>1.153</v>
      </c>
      <c r="O296">
        <v>41.5</v>
      </c>
      <c r="P296">
        <v>36</v>
      </c>
      <c r="Q296">
        <v>1.379</v>
      </c>
      <c r="R296">
        <v>49.64</v>
      </c>
      <c r="S296">
        <v>1.345</v>
      </c>
      <c r="T296">
        <v>48.42</v>
      </c>
      <c r="U296">
        <v>1.2769999999999999</v>
      </c>
      <c r="V296">
        <v>45.97</v>
      </c>
      <c r="W296">
        <v>1.2130000000000001</v>
      </c>
      <c r="X296">
        <v>43.66</v>
      </c>
      <c r="Y296">
        <v>1.153</v>
      </c>
      <c r="Z296">
        <v>41.5</v>
      </c>
      <c r="AA296" t="s">
        <v>45</v>
      </c>
      <c r="AB296">
        <v>202640</v>
      </c>
      <c r="AC296">
        <v>202739</v>
      </c>
      <c r="AG296" t="s">
        <v>65</v>
      </c>
      <c r="AH296" t="s">
        <v>66</v>
      </c>
      <c r="AO296" t="s">
        <v>61</v>
      </c>
      <c r="AP296" t="s">
        <v>62</v>
      </c>
      <c r="BM296" t="s">
        <v>49</v>
      </c>
      <c r="BN296" t="s">
        <v>50</v>
      </c>
    </row>
    <row r="297" spans="1:66">
      <c r="A297">
        <v>11375</v>
      </c>
      <c r="B297" t="s">
        <v>653</v>
      </c>
      <c r="C297">
        <v>727</v>
      </c>
      <c r="D297" t="s">
        <v>43</v>
      </c>
      <c r="E297" t="s">
        <v>44</v>
      </c>
      <c r="F297">
        <v>1.458</v>
      </c>
      <c r="G297">
        <v>52.48</v>
      </c>
      <c r="H297">
        <v>1.345</v>
      </c>
      <c r="I297">
        <v>48.42</v>
      </c>
      <c r="J297">
        <v>1.2769999999999999</v>
      </c>
      <c r="K297">
        <v>45.97</v>
      </c>
      <c r="L297">
        <v>1.2130000000000001</v>
      </c>
      <c r="M297">
        <v>43.66</v>
      </c>
      <c r="N297">
        <v>1.153</v>
      </c>
      <c r="O297">
        <v>41.5</v>
      </c>
      <c r="P297">
        <v>36</v>
      </c>
      <c r="Q297">
        <v>1.379</v>
      </c>
      <c r="R297">
        <v>49.64</v>
      </c>
      <c r="S297">
        <v>1.345</v>
      </c>
      <c r="T297">
        <v>48.42</v>
      </c>
      <c r="U297">
        <v>1.2769999999999999</v>
      </c>
      <c r="V297">
        <v>45.97</v>
      </c>
      <c r="W297">
        <v>1.2130000000000001</v>
      </c>
      <c r="X297">
        <v>43.66</v>
      </c>
      <c r="Y297">
        <v>1.153</v>
      </c>
      <c r="Z297">
        <v>41.5</v>
      </c>
      <c r="AA297" t="s">
        <v>45</v>
      </c>
      <c r="AB297">
        <v>202640</v>
      </c>
      <c r="AC297">
        <v>202739</v>
      </c>
      <c r="AG297" t="s">
        <v>65</v>
      </c>
      <c r="AH297" t="s">
        <v>66</v>
      </c>
      <c r="AO297" t="s">
        <v>61</v>
      </c>
      <c r="AP297" t="s">
        <v>62</v>
      </c>
      <c r="BM297" t="s">
        <v>49</v>
      </c>
      <c r="BN297" t="s">
        <v>50</v>
      </c>
    </row>
    <row r="298" spans="1:66">
      <c r="A298">
        <v>11376</v>
      </c>
      <c r="B298" t="s">
        <v>655</v>
      </c>
      <c r="C298">
        <v>727</v>
      </c>
      <c r="D298" t="s">
        <v>52</v>
      </c>
      <c r="E298" t="s">
        <v>53</v>
      </c>
      <c r="F298">
        <v>1.0860000000000001</v>
      </c>
      <c r="G298">
        <v>55.38</v>
      </c>
      <c r="H298">
        <v>1.002</v>
      </c>
      <c r="I298">
        <v>51.1</v>
      </c>
      <c r="J298">
        <v>0.95</v>
      </c>
      <c r="K298">
        <v>48.45</v>
      </c>
      <c r="L298">
        <v>0.90300000000000002</v>
      </c>
      <c r="M298">
        <v>46.05</v>
      </c>
      <c r="N298">
        <v>0.85799999999999998</v>
      </c>
      <c r="O298">
        <v>43.75</v>
      </c>
      <c r="P298">
        <v>51</v>
      </c>
      <c r="Q298">
        <v>1.0269999999999999</v>
      </c>
      <c r="R298">
        <v>52.37</v>
      </c>
      <c r="S298">
        <v>1.002</v>
      </c>
      <c r="T298">
        <v>51.1</v>
      </c>
      <c r="U298">
        <v>0.95</v>
      </c>
      <c r="V298">
        <v>48.45</v>
      </c>
      <c r="W298">
        <v>0.90300000000000002</v>
      </c>
      <c r="X298">
        <v>46.05</v>
      </c>
      <c r="Y298">
        <v>0.85799999999999998</v>
      </c>
      <c r="Z298">
        <v>43.75</v>
      </c>
      <c r="AA298" t="s">
        <v>45</v>
      </c>
      <c r="AB298">
        <v>202640</v>
      </c>
      <c r="AC298">
        <v>202739</v>
      </c>
      <c r="AG298" t="s">
        <v>65</v>
      </c>
      <c r="AH298" t="s">
        <v>66</v>
      </c>
      <c r="AM298" t="s">
        <v>47</v>
      </c>
      <c r="AN298" t="s">
        <v>48</v>
      </c>
      <c r="BM298" t="s">
        <v>49</v>
      </c>
      <c r="BN298" t="s">
        <v>50</v>
      </c>
    </row>
    <row r="299" spans="1:66">
      <c r="A299">
        <v>11377</v>
      </c>
      <c r="B299" t="s">
        <v>657</v>
      </c>
      <c r="C299">
        <v>727</v>
      </c>
      <c r="D299" t="s">
        <v>52</v>
      </c>
      <c r="E299" t="s">
        <v>53</v>
      </c>
      <c r="F299">
        <v>1.08</v>
      </c>
      <c r="G299">
        <v>55.08</v>
      </c>
      <c r="H299">
        <v>0.996</v>
      </c>
      <c r="I299">
        <v>50.79</v>
      </c>
      <c r="J299">
        <v>0.94699999999999995</v>
      </c>
      <c r="K299">
        <v>48.29</v>
      </c>
      <c r="L299">
        <v>0.89900000000000002</v>
      </c>
      <c r="M299">
        <v>45.84</v>
      </c>
      <c r="N299">
        <v>0.85399999999999998</v>
      </c>
      <c r="O299">
        <v>43.55</v>
      </c>
      <c r="P299">
        <v>51</v>
      </c>
      <c r="Q299">
        <v>1.022</v>
      </c>
      <c r="R299">
        <v>52.12</v>
      </c>
      <c r="S299">
        <v>0.996</v>
      </c>
      <c r="T299">
        <v>50.79</v>
      </c>
      <c r="U299">
        <v>0.94699999999999995</v>
      </c>
      <c r="V299">
        <v>48.29</v>
      </c>
      <c r="W299">
        <v>0.89900000000000002</v>
      </c>
      <c r="X299">
        <v>45.84</v>
      </c>
      <c r="Y299">
        <v>0.85399999999999998</v>
      </c>
      <c r="Z299">
        <v>43.55</v>
      </c>
      <c r="AA299" t="s">
        <v>45</v>
      </c>
      <c r="AB299">
        <v>202640</v>
      </c>
      <c r="AC299">
        <v>202739</v>
      </c>
      <c r="AG299" t="s">
        <v>65</v>
      </c>
      <c r="AH299" t="s">
        <v>66</v>
      </c>
      <c r="AM299" t="s">
        <v>47</v>
      </c>
      <c r="AN299" t="s">
        <v>48</v>
      </c>
      <c r="BM299" t="s">
        <v>49</v>
      </c>
      <c r="BN299" t="s">
        <v>50</v>
      </c>
    </row>
    <row r="300" spans="1:66">
      <c r="A300">
        <v>11378</v>
      </c>
      <c r="B300" t="s">
        <v>659</v>
      </c>
      <c r="C300">
        <v>727</v>
      </c>
      <c r="D300" t="s">
        <v>52</v>
      </c>
      <c r="E300" t="s">
        <v>53</v>
      </c>
      <c r="F300">
        <v>1.0629999999999999</v>
      </c>
      <c r="G300">
        <v>54.21</v>
      </c>
      <c r="H300">
        <v>0.98</v>
      </c>
      <c r="I300">
        <v>49.98</v>
      </c>
      <c r="J300">
        <v>0.93100000000000005</v>
      </c>
      <c r="K300">
        <v>47.48</v>
      </c>
      <c r="L300">
        <v>0.88400000000000001</v>
      </c>
      <c r="M300">
        <v>45.08</v>
      </c>
      <c r="N300">
        <v>0.84</v>
      </c>
      <c r="O300">
        <v>42.84</v>
      </c>
      <c r="P300">
        <v>51</v>
      </c>
      <c r="Q300">
        <v>1.006</v>
      </c>
      <c r="R300">
        <v>51.3</v>
      </c>
      <c r="S300">
        <v>0.98</v>
      </c>
      <c r="T300">
        <v>49.98</v>
      </c>
      <c r="U300">
        <v>0.93100000000000005</v>
      </c>
      <c r="V300">
        <v>47.48</v>
      </c>
      <c r="W300">
        <v>0.88400000000000001</v>
      </c>
      <c r="X300">
        <v>45.08</v>
      </c>
      <c r="Y300">
        <v>0.84</v>
      </c>
      <c r="Z300">
        <v>42.84</v>
      </c>
      <c r="AA300" t="s">
        <v>45</v>
      </c>
      <c r="AB300">
        <v>202640</v>
      </c>
      <c r="AC300">
        <v>202739</v>
      </c>
      <c r="AG300" t="s">
        <v>65</v>
      </c>
      <c r="AH300" t="s">
        <v>66</v>
      </c>
      <c r="AM300" t="s">
        <v>47</v>
      </c>
      <c r="AN300" t="s">
        <v>48</v>
      </c>
      <c r="BM300" t="s">
        <v>49</v>
      </c>
      <c r="BN300" t="s">
        <v>50</v>
      </c>
    </row>
    <row r="301" spans="1:66">
      <c r="A301">
        <v>11379</v>
      </c>
      <c r="B301" t="s">
        <v>661</v>
      </c>
      <c r="C301">
        <v>727</v>
      </c>
      <c r="D301" t="s">
        <v>52</v>
      </c>
      <c r="E301" t="s">
        <v>53</v>
      </c>
      <c r="F301">
        <v>1.0980000000000001</v>
      </c>
      <c r="G301">
        <v>55.99</v>
      </c>
      <c r="H301">
        <v>1.0129999999999999</v>
      </c>
      <c r="I301">
        <v>51.66</v>
      </c>
      <c r="J301">
        <v>0.96099999999999997</v>
      </c>
      <c r="K301">
        <v>49.01</v>
      </c>
      <c r="L301">
        <v>0.91300000000000003</v>
      </c>
      <c r="M301">
        <v>46.56</v>
      </c>
      <c r="N301">
        <v>0.86799999999999999</v>
      </c>
      <c r="O301">
        <v>44.26</v>
      </c>
      <c r="P301">
        <v>51</v>
      </c>
      <c r="Q301">
        <v>1.038</v>
      </c>
      <c r="R301">
        <v>52.93</v>
      </c>
      <c r="S301">
        <v>1.0129999999999999</v>
      </c>
      <c r="T301">
        <v>51.66</v>
      </c>
      <c r="U301">
        <v>0.96099999999999997</v>
      </c>
      <c r="V301">
        <v>49.01</v>
      </c>
      <c r="W301">
        <v>0.91300000000000003</v>
      </c>
      <c r="X301">
        <v>46.56</v>
      </c>
      <c r="Y301">
        <v>0.86799999999999999</v>
      </c>
      <c r="Z301">
        <v>44.26</v>
      </c>
      <c r="AA301" t="s">
        <v>45</v>
      </c>
      <c r="AB301">
        <v>202640</v>
      </c>
      <c r="AC301">
        <v>202739</v>
      </c>
      <c r="AG301" t="s">
        <v>65</v>
      </c>
      <c r="AH301" t="s">
        <v>66</v>
      </c>
      <c r="AM301" t="s">
        <v>47</v>
      </c>
      <c r="AN301" t="s">
        <v>48</v>
      </c>
      <c r="BM301" t="s">
        <v>49</v>
      </c>
      <c r="BN301" t="s">
        <v>50</v>
      </c>
    </row>
    <row r="302" spans="1:66">
      <c r="A302">
        <v>11380</v>
      </c>
      <c r="B302" t="s">
        <v>663</v>
      </c>
      <c r="C302">
        <v>727</v>
      </c>
      <c r="D302" t="s">
        <v>52</v>
      </c>
      <c r="E302" t="s">
        <v>53</v>
      </c>
      <c r="F302">
        <v>1.0980000000000001</v>
      </c>
      <c r="G302">
        <v>55.99</v>
      </c>
      <c r="H302">
        <v>1.0129999999999999</v>
      </c>
      <c r="I302">
        <v>51.66</v>
      </c>
      <c r="J302">
        <v>0.96099999999999997</v>
      </c>
      <c r="K302">
        <v>49.01</v>
      </c>
      <c r="L302">
        <v>0.91300000000000003</v>
      </c>
      <c r="M302">
        <v>46.56</v>
      </c>
      <c r="N302">
        <v>0.86799999999999999</v>
      </c>
      <c r="O302">
        <v>44.26</v>
      </c>
      <c r="P302">
        <v>51</v>
      </c>
      <c r="Q302">
        <v>1.038</v>
      </c>
      <c r="R302">
        <v>52.93</v>
      </c>
      <c r="S302">
        <v>1.0129999999999999</v>
      </c>
      <c r="T302">
        <v>51.66</v>
      </c>
      <c r="U302">
        <v>0.96099999999999997</v>
      </c>
      <c r="V302">
        <v>49.01</v>
      </c>
      <c r="W302">
        <v>0.91300000000000003</v>
      </c>
      <c r="X302">
        <v>46.56</v>
      </c>
      <c r="Y302">
        <v>0.86799999999999999</v>
      </c>
      <c r="Z302">
        <v>44.26</v>
      </c>
      <c r="AA302" t="s">
        <v>45</v>
      </c>
      <c r="AB302">
        <v>202640</v>
      </c>
      <c r="AC302">
        <v>202739</v>
      </c>
      <c r="AG302" t="s">
        <v>65</v>
      </c>
      <c r="AH302" t="s">
        <v>66</v>
      </c>
      <c r="AM302" t="s">
        <v>47</v>
      </c>
      <c r="AN302" t="s">
        <v>48</v>
      </c>
      <c r="BM302" t="s">
        <v>49</v>
      </c>
      <c r="BN302" t="s">
        <v>50</v>
      </c>
    </row>
    <row r="303" spans="1:66">
      <c r="A303">
        <v>11381</v>
      </c>
      <c r="B303" t="s">
        <v>665</v>
      </c>
      <c r="C303">
        <v>727</v>
      </c>
      <c r="D303" t="s">
        <v>52</v>
      </c>
      <c r="E303" t="s">
        <v>53</v>
      </c>
      <c r="F303">
        <v>1.0980000000000001</v>
      </c>
      <c r="G303">
        <v>55.99</v>
      </c>
      <c r="H303">
        <v>1.0129999999999999</v>
      </c>
      <c r="I303">
        <v>51.66</v>
      </c>
      <c r="J303">
        <v>0.96099999999999997</v>
      </c>
      <c r="K303">
        <v>49.01</v>
      </c>
      <c r="L303">
        <v>0.91300000000000003</v>
      </c>
      <c r="M303">
        <v>46.56</v>
      </c>
      <c r="N303">
        <v>0.86799999999999999</v>
      </c>
      <c r="O303">
        <v>44.26</v>
      </c>
      <c r="P303">
        <v>51</v>
      </c>
      <c r="Q303">
        <v>1.038</v>
      </c>
      <c r="R303">
        <v>52.93</v>
      </c>
      <c r="S303">
        <v>1.0129999999999999</v>
      </c>
      <c r="T303">
        <v>51.66</v>
      </c>
      <c r="U303">
        <v>0.96099999999999997</v>
      </c>
      <c r="V303">
        <v>49.01</v>
      </c>
      <c r="W303">
        <v>0.91300000000000003</v>
      </c>
      <c r="X303">
        <v>46.56</v>
      </c>
      <c r="Y303">
        <v>0.86799999999999999</v>
      </c>
      <c r="Z303">
        <v>44.26</v>
      </c>
      <c r="AA303" t="s">
        <v>45</v>
      </c>
      <c r="AB303">
        <v>202640</v>
      </c>
      <c r="AC303">
        <v>202739</v>
      </c>
      <c r="AG303" t="s">
        <v>65</v>
      </c>
      <c r="AH303" t="s">
        <v>66</v>
      </c>
      <c r="AM303" t="s">
        <v>47</v>
      </c>
      <c r="AN303" t="s">
        <v>48</v>
      </c>
      <c r="BM303" t="s">
        <v>49</v>
      </c>
      <c r="BN303" t="s">
        <v>50</v>
      </c>
    </row>
    <row r="304" spans="1:66">
      <c r="A304">
        <v>11382</v>
      </c>
      <c r="B304" t="s">
        <v>667</v>
      </c>
      <c r="C304">
        <v>727</v>
      </c>
      <c r="D304" t="s">
        <v>43</v>
      </c>
      <c r="E304" t="s">
        <v>44</v>
      </c>
      <c r="F304">
        <v>2.0259999999999998</v>
      </c>
      <c r="G304">
        <v>72.930000000000007</v>
      </c>
      <c r="H304">
        <v>1.869</v>
      </c>
      <c r="I304">
        <v>67.28</v>
      </c>
      <c r="J304">
        <v>1.774</v>
      </c>
      <c r="K304">
        <v>63.86</v>
      </c>
      <c r="L304">
        <v>1.6850000000000001</v>
      </c>
      <c r="M304">
        <v>60.66</v>
      </c>
      <c r="N304">
        <v>1.6020000000000001</v>
      </c>
      <c r="O304">
        <v>57.67</v>
      </c>
      <c r="P304">
        <v>36</v>
      </c>
      <c r="Q304">
        <v>1.917</v>
      </c>
      <c r="R304">
        <v>69.010000000000005</v>
      </c>
      <c r="S304">
        <v>1.869</v>
      </c>
      <c r="T304">
        <v>67.28</v>
      </c>
      <c r="U304">
        <v>1.774</v>
      </c>
      <c r="V304">
        <v>63.86</v>
      </c>
      <c r="W304">
        <v>1.6850000000000001</v>
      </c>
      <c r="X304">
        <v>60.66</v>
      </c>
      <c r="Y304">
        <v>1.6020000000000001</v>
      </c>
      <c r="Z304">
        <v>57.67</v>
      </c>
      <c r="AA304" t="s">
        <v>45</v>
      </c>
      <c r="AB304">
        <v>202640</v>
      </c>
      <c r="AC304">
        <v>202739</v>
      </c>
      <c r="AM304" t="s">
        <v>47</v>
      </c>
      <c r="AN304" t="s">
        <v>48</v>
      </c>
      <c r="BM304" t="s">
        <v>49</v>
      </c>
      <c r="BN304" t="s">
        <v>50</v>
      </c>
    </row>
    <row r="305" spans="1:66">
      <c r="A305">
        <v>11384</v>
      </c>
      <c r="B305" t="s">
        <v>669</v>
      </c>
      <c r="C305">
        <v>727</v>
      </c>
      <c r="D305" t="s">
        <v>43</v>
      </c>
      <c r="E305" t="s">
        <v>44</v>
      </c>
      <c r="F305">
        <v>1.6</v>
      </c>
      <c r="G305">
        <v>57.6</v>
      </c>
      <c r="H305">
        <v>1.476</v>
      </c>
      <c r="I305">
        <v>53.13</v>
      </c>
      <c r="J305">
        <v>1.4019999999999999</v>
      </c>
      <c r="K305">
        <v>50.47</v>
      </c>
      <c r="L305">
        <v>1.331</v>
      </c>
      <c r="M305">
        <v>47.91</v>
      </c>
      <c r="N305">
        <v>1.2649999999999999</v>
      </c>
      <c r="O305">
        <v>45.54</v>
      </c>
      <c r="P305">
        <v>36</v>
      </c>
      <c r="Q305">
        <v>1.514</v>
      </c>
      <c r="R305">
        <v>54.5</v>
      </c>
      <c r="S305">
        <v>1.476</v>
      </c>
      <c r="T305">
        <v>53.13</v>
      </c>
      <c r="U305">
        <v>1.4019999999999999</v>
      </c>
      <c r="V305">
        <v>50.47</v>
      </c>
      <c r="W305">
        <v>1.331</v>
      </c>
      <c r="X305">
        <v>47.91</v>
      </c>
      <c r="Y305">
        <v>1.2649999999999999</v>
      </c>
      <c r="Z305">
        <v>45.54</v>
      </c>
      <c r="AA305" t="s">
        <v>45</v>
      </c>
      <c r="AB305">
        <v>202640</v>
      </c>
      <c r="AC305">
        <v>202739</v>
      </c>
      <c r="AG305" t="s">
        <v>65</v>
      </c>
      <c r="AH305" t="s">
        <v>66</v>
      </c>
      <c r="AO305" t="s">
        <v>61</v>
      </c>
      <c r="AP305" t="s">
        <v>62</v>
      </c>
      <c r="BM305" t="s">
        <v>49</v>
      </c>
      <c r="BN305" t="s">
        <v>50</v>
      </c>
    </row>
    <row r="306" spans="1:66">
      <c r="A306">
        <v>11391</v>
      </c>
      <c r="B306" t="s">
        <v>671</v>
      </c>
      <c r="C306">
        <v>727</v>
      </c>
      <c r="D306" t="s">
        <v>43</v>
      </c>
      <c r="E306" t="s">
        <v>44</v>
      </c>
      <c r="F306">
        <v>3.5720000000000001</v>
      </c>
      <c r="G306">
        <v>128.59</v>
      </c>
      <c r="H306">
        <v>3.2949999999999999</v>
      </c>
      <c r="I306">
        <v>118.62</v>
      </c>
      <c r="J306">
        <v>3.1280000000000001</v>
      </c>
      <c r="K306">
        <v>112.6</v>
      </c>
      <c r="L306">
        <v>2.972</v>
      </c>
      <c r="M306">
        <v>106.99</v>
      </c>
      <c r="N306">
        <v>2.8250000000000002</v>
      </c>
      <c r="O306">
        <v>101.7</v>
      </c>
      <c r="P306">
        <v>36</v>
      </c>
      <c r="Q306">
        <v>3.379</v>
      </c>
      <c r="R306">
        <v>121.64</v>
      </c>
      <c r="S306">
        <v>3.2949999999999999</v>
      </c>
      <c r="T306">
        <v>118.62</v>
      </c>
      <c r="U306">
        <v>3.1280000000000001</v>
      </c>
      <c r="V306">
        <v>112.6</v>
      </c>
      <c r="W306">
        <v>2.972</v>
      </c>
      <c r="X306">
        <v>106.99</v>
      </c>
      <c r="Y306">
        <v>2.8250000000000002</v>
      </c>
      <c r="Z306">
        <v>101.7</v>
      </c>
      <c r="AA306" t="s">
        <v>45</v>
      </c>
      <c r="AB306">
        <v>202640</v>
      </c>
      <c r="AC306">
        <v>202739</v>
      </c>
      <c r="AE306" t="s">
        <v>59</v>
      </c>
      <c r="AF306" t="s">
        <v>60</v>
      </c>
      <c r="AG306" t="s">
        <v>65</v>
      </c>
      <c r="AH306" t="s">
        <v>66</v>
      </c>
      <c r="AO306" t="s">
        <v>61</v>
      </c>
      <c r="AP306" t="s">
        <v>62</v>
      </c>
      <c r="BM306" t="s">
        <v>49</v>
      </c>
      <c r="BN306" t="s">
        <v>50</v>
      </c>
    </row>
    <row r="307" spans="1:66">
      <c r="A307">
        <v>11392</v>
      </c>
      <c r="B307" t="s">
        <v>673</v>
      </c>
      <c r="C307">
        <v>727</v>
      </c>
      <c r="D307" t="s">
        <v>43</v>
      </c>
      <c r="E307" t="s">
        <v>44</v>
      </c>
      <c r="F307">
        <v>3.5720000000000001</v>
      </c>
      <c r="G307">
        <v>128.59</v>
      </c>
      <c r="H307">
        <v>3.2949999999999999</v>
      </c>
      <c r="I307">
        <v>118.62</v>
      </c>
      <c r="J307">
        <v>3.1280000000000001</v>
      </c>
      <c r="K307">
        <v>112.6</v>
      </c>
      <c r="L307">
        <v>2.972</v>
      </c>
      <c r="M307">
        <v>106.99</v>
      </c>
      <c r="N307">
        <v>2.8250000000000002</v>
      </c>
      <c r="O307">
        <v>101.7</v>
      </c>
      <c r="P307">
        <v>36</v>
      </c>
      <c r="Q307">
        <v>3.379</v>
      </c>
      <c r="R307">
        <v>121.64</v>
      </c>
      <c r="S307">
        <v>3.2949999999999999</v>
      </c>
      <c r="T307">
        <v>118.62</v>
      </c>
      <c r="U307">
        <v>3.1280000000000001</v>
      </c>
      <c r="V307">
        <v>112.6</v>
      </c>
      <c r="W307">
        <v>2.972</v>
      </c>
      <c r="X307">
        <v>106.99</v>
      </c>
      <c r="Y307">
        <v>2.8250000000000002</v>
      </c>
      <c r="Z307">
        <v>101.7</v>
      </c>
      <c r="AA307" t="s">
        <v>45</v>
      </c>
      <c r="AB307">
        <v>202640</v>
      </c>
      <c r="AC307">
        <v>202739</v>
      </c>
      <c r="AE307" t="s">
        <v>59</v>
      </c>
      <c r="AF307" t="s">
        <v>60</v>
      </c>
      <c r="AG307" t="s">
        <v>65</v>
      </c>
      <c r="AH307" t="s">
        <v>66</v>
      </c>
      <c r="AO307" t="s">
        <v>61</v>
      </c>
      <c r="AP307" t="s">
        <v>62</v>
      </c>
      <c r="BM307" t="s">
        <v>49</v>
      </c>
      <c r="BN307" t="s">
        <v>50</v>
      </c>
    </row>
    <row r="308" spans="1:66">
      <c r="A308">
        <v>11404</v>
      </c>
      <c r="B308" t="s">
        <v>675</v>
      </c>
      <c r="C308">
        <v>727</v>
      </c>
      <c r="D308" t="s">
        <v>52</v>
      </c>
      <c r="E308" t="s">
        <v>53</v>
      </c>
      <c r="F308">
        <v>1.21</v>
      </c>
      <c r="G308">
        <v>61.71</v>
      </c>
      <c r="H308">
        <v>1.117</v>
      </c>
      <c r="I308">
        <v>56.96</v>
      </c>
      <c r="J308">
        <v>1.06</v>
      </c>
      <c r="K308">
        <v>54.06</v>
      </c>
      <c r="L308">
        <v>1.0069999999999999</v>
      </c>
      <c r="M308">
        <v>51.35</v>
      </c>
      <c r="N308">
        <v>0.95699999999999996</v>
      </c>
      <c r="O308">
        <v>48.8</v>
      </c>
      <c r="P308">
        <v>51</v>
      </c>
      <c r="Q308">
        <v>1.145</v>
      </c>
      <c r="R308">
        <v>58.39</v>
      </c>
      <c r="S308">
        <v>1.117</v>
      </c>
      <c r="T308">
        <v>56.96</v>
      </c>
      <c r="U308">
        <v>1.06</v>
      </c>
      <c r="V308">
        <v>54.06</v>
      </c>
      <c r="W308">
        <v>1.0069999999999999</v>
      </c>
      <c r="X308">
        <v>51.35</v>
      </c>
      <c r="Y308">
        <v>0.95699999999999996</v>
      </c>
      <c r="Z308">
        <v>48.8</v>
      </c>
      <c r="AA308" t="s">
        <v>45</v>
      </c>
      <c r="AB308">
        <v>202640</v>
      </c>
      <c r="AC308">
        <v>202739</v>
      </c>
      <c r="AG308" t="s">
        <v>65</v>
      </c>
      <c r="AH308" t="s">
        <v>66</v>
      </c>
      <c r="AM308" t="s">
        <v>47</v>
      </c>
      <c r="AN308" t="s">
        <v>48</v>
      </c>
      <c r="BM308" t="s">
        <v>49</v>
      </c>
      <c r="BN308" t="s">
        <v>50</v>
      </c>
    </row>
    <row r="309" spans="1:66">
      <c r="A309">
        <v>11405</v>
      </c>
      <c r="B309" t="s">
        <v>677</v>
      </c>
      <c r="C309">
        <v>727</v>
      </c>
      <c r="D309" t="s">
        <v>52</v>
      </c>
      <c r="E309" t="s">
        <v>53</v>
      </c>
      <c r="F309">
        <v>1.21</v>
      </c>
      <c r="G309">
        <v>61.71</v>
      </c>
      <c r="H309">
        <v>1.117</v>
      </c>
      <c r="I309">
        <v>56.96</v>
      </c>
      <c r="J309">
        <v>1.06</v>
      </c>
      <c r="K309">
        <v>54.06</v>
      </c>
      <c r="L309">
        <v>1.0069999999999999</v>
      </c>
      <c r="M309">
        <v>51.35</v>
      </c>
      <c r="N309">
        <v>0.95699999999999996</v>
      </c>
      <c r="O309">
        <v>48.8</v>
      </c>
      <c r="P309">
        <v>51</v>
      </c>
      <c r="Q309">
        <v>1.145</v>
      </c>
      <c r="R309">
        <v>58.39</v>
      </c>
      <c r="S309">
        <v>1.117</v>
      </c>
      <c r="T309">
        <v>56.96</v>
      </c>
      <c r="U309">
        <v>1.06</v>
      </c>
      <c r="V309">
        <v>54.06</v>
      </c>
      <c r="W309">
        <v>1.0069999999999999</v>
      </c>
      <c r="X309">
        <v>51.35</v>
      </c>
      <c r="Y309">
        <v>0.95699999999999996</v>
      </c>
      <c r="Z309">
        <v>48.8</v>
      </c>
      <c r="AA309" t="s">
        <v>45</v>
      </c>
      <c r="AB309">
        <v>202640</v>
      </c>
      <c r="AC309">
        <v>202739</v>
      </c>
      <c r="AG309" t="s">
        <v>65</v>
      </c>
      <c r="AH309" t="s">
        <v>66</v>
      </c>
      <c r="AM309" t="s">
        <v>47</v>
      </c>
      <c r="AN309" t="s">
        <v>48</v>
      </c>
      <c r="BM309" t="s">
        <v>49</v>
      </c>
      <c r="BN309" t="s">
        <v>50</v>
      </c>
    </row>
    <row r="310" spans="1:66">
      <c r="A310">
        <v>11406</v>
      </c>
      <c r="B310" t="s">
        <v>679</v>
      </c>
      <c r="C310">
        <v>727</v>
      </c>
      <c r="D310" t="s">
        <v>43</v>
      </c>
      <c r="E310" t="s">
        <v>44</v>
      </c>
      <c r="F310">
        <v>2.4900000000000002</v>
      </c>
      <c r="G310">
        <v>89.64</v>
      </c>
      <c r="H310">
        <v>2.2959999999999998</v>
      </c>
      <c r="I310">
        <v>82.65</v>
      </c>
      <c r="J310">
        <v>2.181</v>
      </c>
      <c r="K310">
        <v>78.510000000000005</v>
      </c>
      <c r="L310">
        <v>2.0720000000000001</v>
      </c>
      <c r="M310">
        <v>74.59</v>
      </c>
      <c r="N310">
        <v>1.97</v>
      </c>
      <c r="O310">
        <v>70.92</v>
      </c>
      <c r="P310">
        <v>36</v>
      </c>
      <c r="Q310">
        <v>2.3559999999999999</v>
      </c>
      <c r="R310">
        <v>84.81</v>
      </c>
      <c r="S310">
        <v>2.2959999999999998</v>
      </c>
      <c r="T310">
        <v>82.65</v>
      </c>
      <c r="U310">
        <v>2.181</v>
      </c>
      <c r="V310">
        <v>78.510000000000005</v>
      </c>
      <c r="W310">
        <v>2.0720000000000001</v>
      </c>
      <c r="X310">
        <v>74.59</v>
      </c>
      <c r="Y310">
        <v>1.97</v>
      </c>
      <c r="Z310">
        <v>70.92</v>
      </c>
      <c r="AA310" t="s">
        <v>45</v>
      </c>
      <c r="AB310">
        <v>202640</v>
      </c>
      <c r="AC310">
        <v>202739</v>
      </c>
      <c r="AG310" t="s">
        <v>65</v>
      </c>
      <c r="AH310" t="s">
        <v>66</v>
      </c>
      <c r="AM310" t="s">
        <v>47</v>
      </c>
      <c r="AN310" t="s">
        <v>48</v>
      </c>
      <c r="BM310" t="s">
        <v>49</v>
      </c>
      <c r="BN310" t="s">
        <v>50</v>
      </c>
    </row>
    <row r="311" spans="1:66">
      <c r="A311">
        <v>11407</v>
      </c>
      <c r="B311" t="s">
        <v>681</v>
      </c>
      <c r="C311">
        <v>727</v>
      </c>
      <c r="D311" t="s">
        <v>43</v>
      </c>
      <c r="E311" t="s">
        <v>44</v>
      </c>
      <c r="F311">
        <v>2.4900000000000002</v>
      </c>
      <c r="G311">
        <v>89.64</v>
      </c>
      <c r="H311">
        <v>2.2959999999999998</v>
      </c>
      <c r="I311">
        <v>82.65</v>
      </c>
      <c r="J311">
        <v>2.181</v>
      </c>
      <c r="K311">
        <v>78.510000000000005</v>
      </c>
      <c r="L311">
        <v>2.0720000000000001</v>
      </c>
      <c r="M311">
        <v>74.59</v>
      </c>
      <c r="N311">
        <v>1.97</v>
      </c>
      <c r="O311">
        <v>70.92</v>
      </c>
      <c r="P311">
        <v>36</v>
      </c>
      <c r="Q311">
        <v>2.3559999999999999</v>
      </c>
      <c r="R311">
        <v>84.81</v>
      </c>
      <c r="S311">
        <v>2.2959999999999998</v>
      </c>
      <c r="T311">
        <v>82.65</v>
      </c>
      <c r="U311">
        <v>2.181</v>
      </c>
      <c r="V311">
        <v>78.510000000000005</v>
      </c>
      <c r="W311">
        <v>2.0720000000000001</v>
      </c>
      <c r="X311">
        <v>74.59</v>
      </c>
      <c r="Y311">
        <v>1.97</v>
      </c>
      <c r="Z311">
        <v>70.92</v>
      </c>
      <c r="AA311" t="s">
        <v>45</v>
      </c>
      <c r="AB311">
        <v>202640</v>
      </c>
      <c r="AC311">
        <v>202739</v>
      </c>
      <c r="AG311" t="s">
        <v>65</v>
      </c>
      <c r="AH311" t="s">
        <v>66</v>
      </c>
      <c r="AM311" t="s">
        <v>47</v>
      </c>
      <c r="AN311" t="s">
        <v>48</v>
      </c>
      <c r="BM311" t="s">
        <v>49</v>
      </c>
      <c r="BN311" t="s">
        <v>50</v>
      </c>
    </row>
    <row r="312" spans="1:66">
      <c r="A312">
        <v>11408</v>
      </c>
      <c r="B312" t="s">
        <v>683</v>
      </c>
      <c r="C312">
        <v>727</v>
      </c>
      <c r="D312" t="s">
        <v>43</v>
      </c>
      <c r="E312" t="s">
        <v>44</v>
      </c>
      <c r="F312">
        <v>2.4900000000000002</v>
      </c>
      <c r="G312">
        <v>89.64</v>
      </c>
      <c r="H312">
        <v>2.2959999999999998</v>
      </c>
      <c r="I312">
        <v>82.65</v>
      </c>
      <c r="J312">
        <v>2.181</v>
      </c>
      <c r="K312">
        <v>78.510000000000005</v>
      </c>
      <c r="L312">
        <v>2.0720000000000001</v>
      </c>
      <c r="M312">
        <v>74.59</v>
      </c>
      <c r="N312">
        <v>1.97</v>
      </c>
      <c r="O312">
        <v>70.92</v>
      </c>
      <c r="P312">
        <v>36</v>
      </c>
      <c r="Q312">
        <v>2.3559999999999999</v>
      </c>
      <c r="R312">
        <v>84.81</v>
      </c>
      <c r="S312">
        <v>2.2959999999999998</v>
      </c>
      <c r="T312">
        <v>82.65</v>
      </c>
      <c r="U312">
        <v>2.181</v>
      </c>
      <c r="V312">
        <v>78.510000000000005</v>
      </c>
      <c r="W312">
        <v>2.0720000000000001</v>
      </c>
      <c r="X312">
        <v>74.59</v>
      </c>
      <c r="Y312">
        <v>1.97</v>
      </c>
      <c r="Z312">
        <v>70.92</v>
      </c>
      <c r="AA312" t="s">
        <v>45</v>
      </c>
      <c r="AB312">
        <v>202640</v>
      </c>
      <c r="AC312">
        <v>202739</v>
      </c>
      <c r="AG312" t="s">
        <v>65</v>
      </c>
      <c r="AH312" t="s">
        <v>66</v>
      </c>
      <c r="AM312" t="s">
        <v>47</v>
      </c>
      <c r="AN312" t="s">
        <v>48</v>
      </c>
      <c r="BM312" t="s">
        <v>49</v>
      </c>
      <c r="BN312" t="s">
        <v>50</v>
      </c>
    </row>
    <row r="313" spans="1:66">
      <c r="A313">
        <v>11409</v>
      </c>
      <c r="B313" t="s">
        <v>685</v>
      </c>
      <c r="C313">
        <v>727</v>
      </c>
      <c r="D313" t="s">
        <v>43</v>
      </c>
      <c r="E313" t="s">
        <v>44</v>
      </c>
      <c r="F313">
        <v>2.4900000000000002</v>
      </c>
      <c r="G313">
        <v>89.64</v>
      </c>
      <c r="H313">
        <v>2.2959999999999998</v>
      </c>
      <c r="I313">
        <v>82.65</v>
      </c>
      <c r="J313">
        <v>2.181</v>
      </c>
      <c r="K313">
        <v>78.510000000000005</v>
      </c>
      <c r="L313">
        <v>2.0720000000000001</v>
      </c>
      <c r="M313">
        <v>74.59</v>
      </c>
      <c r="N313">
        <v>1.97</v>
      </c>
      <c r="O313">
        <v>70.92</v>
      </c>
      <c r="P313">
        <v>36</v>
      </c>
      <c r="Q313">
        <v>2.3559999999999999</v>
      </c>
      <c r="R313">
        <v>84.81</v>
      </c>
      <c r="S313">
        <v>2.2959999999999998</v>
      </c>
      <c r="T313">
        <v>82.65</v>
      </c>
      <c r="U313">
        <v>2.181</v>
      </c>
      <c r="V313">
        <v>78.510000000000005</v>
      </c>
      <c r="W313">
        <v>2.0720000000000001</v>
      </c>
      <c r="X313">
        <v>74.59</v>
      </c>
      <c r="Y313">
        <v>1.97</v>
      </c>
      <c r="Z313">
        <v>70.92</v>
      </c>
      <c r="AA313" t="s">
        <v>45</v>
      </c>
      <c r="AB313">
        <v>202640</v>
      </c>
      <c r="AC313">
        <v>202739</v>
      </c>
      <c r="AG313" t="s">
        <v>65</v>
      </c>
      <c r="AH313" t="s">
        <v>66</v>
      </c>
      <c r="AM313" t="s">
        <v>47</v>
      </c>
      <c r="AN313" t="s">
        <v>48</v>
      </c>
      <c r="BM313" t="s">
        <v>49</v>
      </c>
      <c r="BN313" t="s">
        <v>50</v>
      </c>
    </row>
    <row r="314" spans="1:66">
      <c r="A314">
        <v>11411</v>
      </c>
      <c r="B314" t="s">
        <v>687</v>
      </c>
      <c r="C314">
        <v>727</v>
      </c>
      <c r="D314" t="s">
        <v>52</v>
      </c>
      <c r="E314" t="s">
        <v>53</v>
      </c>
      <c r="F314">
        <v>1.0720000000000001</v>
      </c>
      <c r="G314">
        <v>54.67</v>
      </c>
      <c r="H314">
        <v>0.98799999999999999</v>
      </c>
      <c r="I314">
        <v>50.38</v>
      </c>
      <c r="J314">
        <v>0.93899999999999995</v>
      </c>
      <c r="K314">
        <v>47.88</v>
      </c>
      <c r="L314">
        <v>0.89100000000000001</v>
      </c>
      <c r="M314">
        <v>45.44</v>
      </c>
      <c r="N314">
        <v>0.84799999999999998</v>
      </c>
      <c r="O314">
        <v>43.24</v>
      </c>
      <c r="P314">
        <v>51</v>
      </c>
      <c r="Q314">
        <v>1.014</v>
      </c>
      <c r="R314">
        <v>51.71</v>
      </c>
      <c r="S314">
        <v>0.98799999999999999</v>
      </c>
      <c r="T314">
        <v>50.38</v>
      </c>
      <c r="U314">
        <v>0.93899999999999995</v>
      </c>
      <c r="V314">
        <v>47.88</v>
      </c>
      <c r="W314">
        <v>0.89100000000000001</v>
      </c>
      <c r="X314">
        <v>45.44</v>
      </c>
      <c r="Y314">
        <v>0.84799999999999998</v>
      </c>
      <c r="Z314">
        <v>43.24</v>
      </c>
      <c r="AA314" t="s">
        <v>45</v>
      </c>
      <c r="AB314">
        <v>202640</v>
      </c>
      <c r="AC314">
        <v>202739</v>
      </c>
      <c r="AG314" t="s">
        <v>65</v>
      </c>
      <c r="AH314" t="s">
        <v>66</v>
      </c>
      <c r="AM314" t="s">
        <v>47</v>
      </c>
      <c r="AN314" t="s">
        <v>48</v>
      </c>
      <c r="BM314" t="s">
        <v>49</v>
      </c>
      <c r="BN314" t="s">
        <v>50</v>
      </c>
    </row>
    <row r="315" spans="1:66">
      <c r="A315">
        <v>11414</v>
      </c>
      <c r="B315" t="s">
        <v>689</v>
      </c>
      <c r="C315">
        <v>727</v>
      </c>
      <c r="D315" t="s">
        <v>52</v>
      </c>
      <c r="E315" t="s">
        <v>53</v>
      </c>
      <c r="F315">
        <v>1.0349999999999999</v>
      </c>
      <c r="G315">
        <v>52.78</v>
      </c>
      <c r="H315">
        <v>0.95499999999999996</v>
      </c>
      <c r="I315">
        <v>48.7</v>
      </c>
      <c r="J315">
        <v>0.90600000000000003</v>
      </c>
      <c r="K315">
        <v>46.2</v>
      </c>
      <c r="L315">
        <v>0.86099999999999999</v>
      </c>
      <c r="M315">
        <v>43.91</v>
      </c>
      <c r="N315">
        <v>0.81799999999999995</v>
      </c>
      <c r="O315">
        <v>41.71</v>
      </c>
      <c r="P315">
        <v>51</v>
      </c>
      <c r="Q315">
        <v>0.97899999999999998</v>
      </c>
      <c r="R315">
        <v>49.92</v>
      </c>
      <c r="S315">
        <v>0.95499999999999996</v>
      </c>
      <c r="T315">
        <v>48.7</v>
      </c>
      <c r="U315">
        <v>0.90600000000000003</v>
      </c>
      <c r="V315">
        <v>46.2</v>
      </c>
      <c r="W315">
        <v>0.86099999999999999</v>
      </c>
      <c r="X315">
        <v>43.91</v>
      </c>
      <c r="Y315">
        <v>0.81799999999999995</v>
      </c>
      <c r="Z315">
        <v>41.71</v>
      </c>
      <c r="AA315" t="s">
        <v>45</v>
      </c>
      <c r="AB315">
        <v>202640</v>
      </c>
      <c r="AC315">
        <v>202739</v>
      </c>
      <c r="AG315" t="s">
        <v>65</v>
      </c>
      <c r="AH315" t="s">
        <v>66</v>
      </c>
      <c r="AM315" t="s">
        <v>47</v>
      </c>
      <c r="AN315" t="s">
        <v>48</v>
      </c>
      <c r="BM315" t="s">
        <v>49</v>
      </c>
      <c r="BN315" t="s">
        <v>50</v>
      </c>
    </row>
    <row r="316" spans="1:66">
      <c r="A316">
        <v>11415</v>
      </c>
      <c r="B316" t="s">
        <v>691</v>
      </c>
      <c r="C316">
        <v>727</v>
      </c>
      <c r="D316" t="s">
        <v>52</v>
      </c>
      <c r="E316" t="s">
        <v>53</v>
      </c>
      <c r="F316">
        <v>1.0349999999999999</v>
      </c>
      <c r="G316">
        <v>52.78</v>
      </c>
      <c r="H316">
        <v>0.95499999999999996</v>
      </c>
      <c r="I316">
        <v>48.7</v>
      </c>
      <c r="J316">
        <v>0.90600000000000003</v>
      </c>
      <c r="K316">
        <v>46.2</v>
      </c>
      <c r="L316">
        <v>0.86099999999999999</v>
      </c>
      <c r="M316">
        <v>43.91</v>
      </c>
      <c r="N316">
        <v>0.81799999999999995</v>
      </c>
      <c r="O316">
        <v>41.71</v>
      </c>
      <c r="P316">
        <v>51</v>
      </c>
      <c r="Q316">
        <v>0.97899999999999998</v>
      </c>
      <c r="R316">
        <v>49.92</v>
      </c>
      <c r="S316">
        <v>0.95499999999999996</v>
      </c>
      <c r="T316">
        <v>48.7</v>
      </c>
      <c r="U316">
        <v>0.90600000000000003</v>
      </c>
      <c r="V316">
        <v>46.2</v>
      </c>
      <c r="W316">
        <v>0.86099999999999999</v>
      </c>
      <c r="X316">
        <v>43.91</v>
      </c>
      <c r="Y316">
        <v>0.81799999999999995</v>
      </c>
      <c r="Z316">
        <v>41.71</v>
      </c>
      <c r="AA316" t="s">
        <v>45</v>
      </c>
      <c r="AB316">
        <v>202640</v>
      </c>
      <c r="AC316">
        <v>202739</v>
      </c>
      <c r="AG316" t="s">
        <v>65</v>
      </c>
      <c r="AH316" t="s">
        <v>66</v>
      </c>
      <c r="AM316" t="s">
        <v>47</v>
      </c>
      <c r="AN316" t="s">
        <v>48</v>
      </c>
      <c r="BM316" t="s">
        <v>49</v>
      </c>
      <c r="BN316" t="s">
        <v>50</v>
      </c>
    </row>
    <row r="317" spans="1:66">
      <c r="A317">
        <v>11416</v>
      </c>
      <c r="B317" t="s">
        <v>693</v>
      </c>
      <c r="C317">
        <v>727</v>
      </c>
      <c r="D317" t="s">
        <v>52</v>
      </c>
      <c r="E317" t="s">
        <v>53</v>
      </c>
      <c r="F317">
        <v>1.0349999999999999</v>
      </c>
      <c r="G317">
        <v>52.78</v>
      </c>
      <c r="H317">
        <v>0.95499999999999996</v>
      </c>
      <c r="I317">
        <v>48.7</v>
      </c>
      <c r="J317">
        <v>0.90600000000000003</v>
      </c>
      <c r="K317">
        <v>46.2</v>
      </c>
      <c r="L317">
        <v>0.86099999999999999</v>
      </c>
      <c r="M317">
        <v>43.91</v>
      </c>
      <c r="N317">
        <v>0.81799999999999995</v>
      </c>
      <c r="O317">
        <v>41.71</v>
      </c>
      <c r="P317">
        <v>51</v>
      </c>
      <c r="Q317">
        <v>0.97899999999999998</v>
      </c>
      <c r="R317">
        <v>49.92</v>
      </c>
      <c r="S317">
        <v>0.95499999999999996</v>
      </c>
      <c r="T317">
        <v>48.7</v>
      </c>
      <c r="U317">
        <v>0.90600000000000003</v>
      </c>
      <c r="V317">
        <v>46.2</v>
      </c>
      <c r="W317">
        <v>0.86099999999999999</v>
      </c>
      <c r="X317">
        <v>43.91</v>
      </c>
      <c r="Y317">
        <v>0.81799999999999995</v>
      </c>
      <c r="Z317">
        <v>41.71</v>
      </c>
      <c r="AA317" t="s">
        <v>45</v>
      </c>
      <c r="AB317">
        <v>202640</v>
      </c>
      <c r="AC317">
        <v>202739</v>
      </c>
      <c r="AG317" t="s">
        <v>65</v>
      </c>
      <c r="AH317" t="s">
        <v>66</v>
      </c>
      <c r="AM317" t="s">
        <v>47</v>
      </c>
      <c r="AN317" t="s">
        <v>48</v>
      </c>
      <c r="BM317" t="s">
        <v>49</v>
      </c>
      <c r="BN317" t="s">
        <v>50</v>
      </c>
    </row>
    <row r="318" spans="1:66">
      <c r="A318">
        <v>11417</v>
      </c>
      <c r="B318" t="s">
        <v>695</v>
      </c>
      <c r="C318">
        <v>727</v>
      </c>
      <c r="D318" t="s">
        <v>52</v>
      </c>
      <c r="E318" t="s">
        <v>53</v>
      </c>
      <c r="F318">
        <v>0.97899999999999998</v>
      </c>
      <c r="G318">
        <v>49.92</v>
      </c>
      <c r="H318">
        <v>0.90300000000000002</v>
      </c>
      <c r="I318">
        <v>46.05</v>
      </c>
      <c r="J318">
        <v>0.85699999999999998</v>
      </c>
      <c r="K318">
        <v>43.7</v>
      </c>
      <c r="L318">
        <v>0.81499999999999995</v>
      </c>
      <c r="M318">
        <v>41.56</v>
      </c>
      <c r="N318">
        <v>0.77400000000000002</v>
      </c>
      <c r="O318">
        <v>39.47</v>
      </c>
      <c r="P318">
        <v>51</v>
      </c>
      <c r="Q318">
        <v>0.92600000000000005</v>
      </c>
      <c r="R318">
        <v>47.22</v>
      </c>
      <c r="S318">
        <v>0.90300000000000002</v>
      </c>
      <c r="T318">
        <v>46.05</v>
      </c>
      <c r="U318">
        <v>0.85699999999999998</v>
      </c>
      <c r="V318">
        <v>43.7</v>
      </c>
      <c r="W318">
        <v>0.81499999999999995</v>
      </c>
      <c r="X318">
        <v>41.56</v>
      </c>
      <c r="Y318">
        <v>0.77400000000000002</v>
      </c>
      <c r="Z318">
        <v>39.47</v>
      </c>
      <c r="AA318" t="s">
        <v>45</v>
      </c>
      <c r="AB318">
        <v>202640</v>
      </c>
      <c r="AC318">
        <v>202739</v>
      </c>
      <c r="AG318" t="s">
        <v>65</v>
      </c>
      <c r="AH318" t="s">
        <v>66</v>
      </c>
      <c r="AM318" t="s">
        <v>47</v>
      </c>
      <c r="AN318" t="s">
        <v>48</v>
      </c>
      <c r="BM318" t="s">
        <v>49</v>
      </c>
      <c r="BN318" t="s">
        <v>50</v>
      </c>
    </row>
    <row r="319" spans="1:66">
      <c r="A319">
        <v>11419</v>
      </c>
      <c r="B319" t="s">
        <v>697</v>
      </c>
      <c r="C319">
        <v>727</v>
      </c>
      <c r="D319" t="s">
        <v>52</v>
      </c>
      <c r="E319" t="s">
        <v>53</v>
      </c>
      <c r="F319">
        <v>1.0229999999999999</v>
      </c>
      <c r="G319">
        <v>52.17</v>
      </c>
      <c r="H319">
        <v>0.94399999999999995</v>
      </c>
      <c r="I319">
        <v>48.14</v>
      </c>
      <c r="J319">
        <v>0.89700000000000002</v>
      </c>
      <c r="K319">
        <v>45.74</v>
      </c>
      <c r="L319">
        <v>0.85199999999999998</v>
      </c>
      <c r="M319">
        <v>43.45</v>
      </c>
      <c r="N319">
        <v>0.80900000000000005</v>
      </c>
      <c r="O319">
        <v>41.25</v>
      </c>
      <c r="P319">
        <v>51</v>
      </c>
      <c r="Q319">
        <v>0.96799999999999997</v>
      </c>
      <c r="R319">
        <v>49.36</v>
      </c>
      <c r="S319">
        <v>0.94399999999999995</v>
      </c>
      <c r="T319">
        <v>48.14</v>
      </c>
      <c r="U319">
        <v>0.89700000000000002</v>
      </c>
      <c r="V319">
        <v>45.74</v>
      </c>
      <c r="W319">
        <v>0.85199999999999998</v>
      </c>
      <c r="X319">
        <v>43.45</v>
      </c>
      <c r="Y319">
        <v>0.80900000000000005</v>
      </c>
      <c r="Z319">
        <v>41.25</v>
      </c>
      <c r="AA319" t="s">
        <v>45</v>
      </c>
      <c r="AB319">
        <v>202640</v>
      </c>
      <c r="AC319">
        <v>202739</v>
      </c>
      <c r="AG319" t="s">
        <v>65</v>
      </c>
      <c r="AH319" t="s">
        <v>66</v>
      </c>
      <c r="AM319" t="s">
        <v>47</v>
      </c>
      <c r="AN319" t="s">
        <v>48</v>
      </c>
      <c r="BM319" t="s">
        <v>49</v>
      </c>
      <c r="BN319" t="s">
        <v>50</v>
      </c>
    </row>
    <row r="320" spans="1:66">
      <c r="A320">
        <v>11420</v>
      </c>
      <c r="B320" t="s">
        <v>699</v>
      </c>
      <c r="C320">
        <v>727</v>
      </c>
      <c r="D320" t="s">
        <v>52</v>
      </c>
      <c r="E320" t="s">
        <v>53</v>
      </c>
      <c r="F320">
        <v>1.05</v>
      </c>
      <c r="G320">
        <v>53.55</v>
      </c>
      <c r="H320">
        <v>0.96899999999999997</v>
      </c>
      <c r="I320">
        <v>49.41</v>
      </c>
      <c r="J320">
        <v>0.92</v>
      </c>
      <c r="K320">
        <v>46.92</v>
      </c>
      <c r="L320">
        <v>0.875</v>
      </c>
      <c r="M320">
        <v>44.62</v>
      </c>
      <c r="N320">
        <v>0.83199999999999996</v>
      </c>
      <c r="O320">
        <v>42.43</v>
      </c>
      <c r="P320">
        <v>51</v>
      </c>
      <c r="Q320">
        <v>0.99399999999999999</v>
      </c>
      <c r="R320">
        <v>50.69</v>
      </c>
      <c r="S320">
        <v>0.96899999999999997</v>
      </c>
      <c r="T320">
        <v>49.41</v>
      </c>
      <c r="U320">
        <v>0.92</v>
      </c>
      <c r="V320">
        <v>46.92</v>
      </c>
      <c r="W320">
        <v>0.875</v>
      </c>
      <c r="X320">
        <v>44.62</v>
      </c>
      <c r="Y320">
        <v>0.83199999999999996</v>
      </c>
      <c r="Z320">
        <v>42.43</v>
      </c>
      <c r="AA320" t="s">
        <v>45</v>
      </c>
      <c r="AB320">
        <v>202640</v>
      </c>
      <c r="AC320">
        <v>202739</v>
      </c>
      <c r="AG320" t="s">
        <v>65</v>
      </c>
      <c r="AH320" t="s">
        <v>66</v>
      </c>
      <c r="AM320" t="s">
        <v>47</v>
      </c>
      <c r="AN320" t="s">
        <v>48</v>
      </c>
      <c r="BM320" t="s">
        <v>49</v>
      </c>
      <c r="BN320" t="s">
        <v>50</v>
      </c>
    </row>
    <row r="321" spans="1:66">
      <c r="A321">
        <v>11424</v>
      </c>
      <c r="B321" t="s">
        <v>701</v>
      </c>
      <c r="C321">
        <v>727</v>
      </c>
      <c r="D321" t="s">
        <v>43</v>
      </c>
      <c r="E321" t="s">
        <v>44</v>
      </c>
      <c r="F321">
        <v>1.0820000000000001</v>
      </c>
      <c r="G321">
        <v>38.950000000000003</v>
      </c>
      <c r="H321">
        <v>0.998</v>
      </c>
      <c r="I321">
        <v>35.92</v>
      </c>
      <c r="J321">
        <v>0.94799999999999995</v>
      </c>
      <c r="K321">
        <v>34.119999999999997</v>
      </c>
      <c r="L321">
        <v>0.9</v>
      </c>
      <c r="M321">
        <v>32.4</v>
      </c>
      <c r="N321">
        <v>0.85499999999999998</v>
      </c>
      <c r="O321">
        <v>30.78</v>
      </c>
      <c r="P321">
        <v>36</v>
      </c>
      <c r="Q321">
        <v>1.0229999999999999</v>
      </c>
      <c r="R321">
        <v>36.82</v>
      </c>
      <c r="S321">
        <v>0.998</v>
      </c>
      <c r="T321">
        <v>35.92</v>
      </c>
      <c r="U321">
        <v>0.94799999999999995</v>
      </c>
      <c r="V321">
        <v>34.119999999999997</v>
      </c>
      <c r="W321">
        <v>0.9</v>
      </c>
      <c r="X321">
        <v>32.4</v>
      </c>
      <c r="Y321">
        <v>0.85499999999999998</v>
      </c>
      <c r="Z321">
        <v>30.78</v>
      </c>
      <c r="AA321" t="s">
        <v>45</v>
      </c>
      <c r="AB321">
        <v>202640</v>
      </c>
      <c r="AC321">
        <v>202739</v>
      </c>
      <c r="AM321" t="s">
        <v>47</v>
      </c>
      <c r="AN321" t="s">
        <v>48</v>
      </c>
      <c r="BM321" t="s">
        <v>49</v>
      </c>
      <c r="BN321" t="s">
        <v>50</v>
      </c>
    </row>
    <row r="322" spans="1:66">
      <c r="A322">
        <v>11425</v>
      </c>
      <c r="B322" t="s">
        <v>703</v>
      </c>
      <c r="C322">
        <v>727</v>
      </c>
      <c r="D322" t="s">
        <v>43</v>
      </c>
      <c r="E322" t="s">
        <v>44</v>
      </c>
      <c r="F322">
        <v>1.0820000000000001</v>
      </c>
      <c r="G322">
        <v>38.950000000000003</v>
      </c>
      <c r="H322">
        <v>0.998</v>
      </c>
      <c r="I322">
        <v>35.92</v>
      </c>
      <c r="J322">
        <v>0.94799999999999995</v>
      </c>
      <c r="K322">
        <v>34.119999999999997</v>
      </c>
      <c r="L322">
        <v>0.9</v>
      </c>
      <c r="M322">
        <v>32.4</v>
      </c>
      <c r="N322">
        <v>0.85499999999999998</v>
      </c>
      <c r="O322">
        <v>30.78</v>
      </c>
      <c r="P322">
        <v>36</v>
      </c>
      <c r="Q322">
        <v>1.0229999999999999</v>
      </c>
      <c r="R322">
        <v>36.82</v>
      </c>
      <c r="S322">
        <v>0.998</v>
      </c>
      <c r="T322">
        <v>35.92</v>
      </c>
      <c r="U322">
        <v>0.94799999999999995</v>
      </c>
      <c r="V322">
        <v>34.119999999999997</v>
      </c>
      <c r="W322">
        <v>0.9</v>
      </c>
      <c r="X322">
        <v>32.4</v>
      </c>
      <c r="Y322">
        <v>0.85499999999999998</v>
      </c>
      <c r="Z322">
        <v>30.78</v>
      </c>
      <c r="AA322" t="s">
        <v>45</v>
      </c>
      <c r="AB322">
        <v>202640</v>
      </c>
      <c r="AC322">
        <v>202739</v>
      </c>
      <c r="AM322" t="s">
        <v>47</v>
      </c>
      <c r="AN322" t="s">
        <v>48</v>
      </c>
      <c r="BM322" t="s">
        <v>49</v>
      </c>
      <c r="BN322" t="s">
        <v>50</v>
      </c>
    </row>
    <row r="323" spans="1:66">
      <c r="A323">
        <v>11429</v>
      </c>
      <c r="B323" t="s">
        <v>705</v>
      </c>
      <c r="C323">
        <v>727</v>
      </c>
      <c r="D323" t="s">
        <v>52</v>
      </c>
      <c r="E323" t="s">
        <v>53</v>
      </c>
      <c r="F323">
        <v>1.0229999999999999</v>
      </c>
      <c r="G323">
        <v>52.17</v>
      </c>
      <c r="H323">
        <v>0.94399999999999995</v>
      </c>
      <c r="I323">
        <v>48.14</v>
      </c>
      <c r="J323">
        <v>0.89700000000000002</v>
      </c>
      <c r="K323">
        <v>45.74</v>
      </c>
      <c r="L323">
        <v>0.85199999999999998</v>
      </c>
      <c r="M323">
        <v>43.45</v>
      </c>
      <c r="N323">
        <v>0.80900000000000005</v>
      </c>
      <c r="O323">
        <v>41.25</v>
      </c>
      <c r="P323">
        <v>51</v>
      </c>
      <c r="Q323">
        <v>0.96799999999999997</v>
      </c>
      <c r="R323">
        <v>49.36</v>
      </c>
      <c r="S323">
        <v>0.94399999999999995</v>
      </c>
      <c r="T323">
        <v>48.14</v>
      </c>
      <c r="U323">
        <v>0.89700000000000002</v>
      </c>
      <c r="V323">
        <v>45.74</v>
      </c>
      <c r="W323">
        <v>0.85199999999999998</v>
      </c>
      <c r="X323">
        <v>43.45</v>
      </c>
      <c r="Y323">
        <v>0.80900000000000005</v>
      </c>
      <c r="Z323">
        <v>41.25</v>
      </c>
      <c r="AA323" t="s">
        <v>45</v>
      </c>
      <c r="AB323">
        <v>202640</v>
      </c>
      <c r="AC323">
        <v>202739</v>
      </c>
      <c r="AG323" t="s">
        <v>65</v>
      </c>
      <c r="AH323" t="s">
        <v>66</v>
      </c>
      <c r="AM323" t="s">
        <v>47</v>
      </c>
      <c r="AN323" t="s">
        <v>48</v>
      </c>
      <c r="BM323" t="s">
        <v>49</v>
      </c>
      <c r="BN323" t="s">
        <v>50</v>
      </c>
    </row>
    <row r="324" spans="1:66">
      <c r="A324">
        <v>11430</v>
      </c>
      <c r="B324" t="s">
        <v>707</v>
      </c>
      <c r="C324">
        <v>727</v>
      </c>
      <c r="D324" t="s">
        <v>52</v>
      </c>
      <c r="E324" t="s">
        <v>53</v>
      </c>
      <c r="F324">
        <v>1.0229999999999999</v>
      </c>
      <c r="G324">
        <v>52.17</v>
      </c>
      <c r="H324">
        <v>0.94399999999999995</v>
      </c>
      <c r="I324">
        <v>48.14</v>
      </c>
      <c r="J324">
        <v>0.89700000000000002</v>
      </c>
      <c r="K324">
        <v>45.74</v>
      </c>
      <c r="L324">
        <v>0.85199999999999998</v>
      </c>
      <c r="M324">
        <v>43.45</v>
      </c>
      <c r="N324">
        <v>0.80900000000000005</v>
      </c>
      <c r="O324">
        <v>41.25</v>
      </c>
      <c r="P324">
        <v>51</v>
      </c>
      <c r="Q324">
        <v>0.96799999999999997</v>
      </c>
      <c r="R324">
        <v>49.36</v>
      </c>
      <c r="S324">
        <v>0.94399999999999995</v>
      </c>
      <c r="T324">
        <v>48.14</v>
      </c>
      <c r="U324">
        <v>0.89700000000000002</v>
      </c>
      <c r="V324">
        <v>45.74</v>
      </c>
      <c r="W324">
        <v>0.85199999999999998</v>
      </c>
      <c r="X324">
        <v>43.45</v>
      </c>
      <c r="Y324">
        <v>0.80900000000000005</v>
      </c>
      <c r="Z324">
        <v>41.25</v>
      </c>
      <c r="AA324" t="s">
        <v>45</v>
      </c>
      <c r="AB324">
        <v>202640</v>
      </c>
      <c r="AC324">
        <v>202739</v>
      </c>
      <c r="AG324" t="s">
        <v>65</v>
      </c>
      <c r="AH324" t="s">
        <v>66</v>
      </c>
      <c r="AM324" t="s">
        <v>47</v>
      </c>
      <c r="AN324" t="s">
        <v>48</v>
      </c>
      <c r="BM324" t="s">
        <v>49</v>
      </c>
      <c r="BN324" t="s">
        <v>50</v>
      </c>
    </row>
    <row r="325" spans="1:66">
      <c r="A325">
        <v>11431</v>
      </c>
      <c r="B325" t="s">
        <v>709</v>
      </c>
      <c r="C325">
        <v>727</v>
      </c>
      <c r="D325" t="s">
        <v>52</v>
      </c>
      <c r="E325" t="s">
        <v>53</v>
      </c>
      <c r="F325">
        <v>0.97</v>
      </c>
      <c r="G325">
        <v>49.47</v>
      </c>
      <c r="H325">
        <v>0.89500000000000002</v>
      </c>
      <c r="I325">
        <v>45.64</v>
      </c>
      <c r="J325">
        <v>0.84899999999999998</v>
      </c>
      <c r="K325">
        <v>43.29</v>
      </c>
      <c r="L325">
        <v>0.80700000000000005</v>
      </c>
      <c r="M325">
        <v>41.15</v>
      </c>
      <c r="N325">
        <v>0.76700000000000002</v>
      </c>
      <c r="O325">
        <v>39.11</v>
      </c>
      <c r="P325">
        <v>51</v>
      </c>
      <c r="Q325">
        <v>0.91800000000000004</v>
      </c>
      <c r="R325">
        <v>46.81</v>
      </c>
      <c r="S325">
        <v>0.89500000000000002</v>
      </c>
      <c r="T325">
        <v>45.64</v>
      </c>
      <c r="U325">
        <v>0.84899999999999998</v>
      </c>
      <c r="V325">
        <v>43.29</v>
      </c>
      <c r="W325">
        <v>0.80700000000000005</v>
      </c>
      <c r="X325">
        <v>41.15</v>
      </c>
      <c r="Y325">
        <v>0.76700000000000002</v>
      </c>
      <c r="Z325">
        <v>39.11</v>
      </c>
      <c r="AA325" t="s">
        <v>45</v>
      </c>
      <c r="AB325">
        <v>202640</v>
      </c>
      <c r="AC325">
        <v>202739</v>
      </c>
      <c r="AG325" t="s">
        <v>65</v>
      </c>
      <c r="AH325" t="s">
        <v>66</v>
      </c>
      <c r="AM325" t="s">
        <v>47</v>
      </c>
      <c r="AN325" t="s">
        <v>48</v>
      </c>
      <c r="BM325" t="s">
        <v>49</v>
      </c>
      <c r="BN325" t="s">
        <v>50</v>
      </c>
    </row>
    <row r="326" spans="1:66">
      <c r="A326">
        <v>11444</v>
      </c>
      <c r="B326" t="s">
        <v>711</v>
      </c>
      <c r="C326">
        <v>727</v>
      </c>
      <c r="D326" t="s">
        <v>52</v>
      </c>
      <c r="E326" t="s">
        <v>53</v>
      </c>
      <c r="F326">
        <v>1.2230000000000001</v>
      </c>
      <c r="G326">
        <v>62.37</v>
      </c>
      <c r="H326">
        <v>1.129</v>
      </c>
      <c r="I326">
        <v>57.57</v>
      </c>
      <c r="J326">
        <v>1.0720000000000001</v>
      </c>
      <c r="K326">
        <v>54.67</v>
      </c>
      <c r="L326">
        <v>1.018</v>
      </c>
      <c r="M326">
        <v>51.91</v>
      </c>
      <c r="N326">
        <v>0.96799999999999997</v>
      </c>
      <c r="O326">
        <v>49.36</v>
      </c>
      <c r="P326">
        <v>51</v>
      </c>
      <c r="Q326">
        <v>1.157</v>
      </c>
      <c r="R326">
        <v>59</v>
      </c>
      <c r="S326">
        <v>1.129</v>
      </c>
      <c r="T326">
        <v>57.57</v>
      </c>
      <c r="U326">
        <v>1.0720000000000001</v>
      </c>
      <c r="V326">
        <v>54.67</v>
      </c>
      <c r="W326">
        <v>1.018</v>
      </c>
      <c r="X326">
        <v>51.91</v>
      </c>
      <c r="Y326">
        <v>0.96799999999999997</v>
      </c>
      <c r="Z326">
        <v>49.36</v>
      </c>
      <c r="AA326" t="s">
        <v>45</v>
      </c>
      <c r="AB326">
        <v>202640</v>
      </c>
      <c r="AC326">
        <v>202739</v>
      </c>
      <c r="AG326" t="s">
        <v>65</v>
      </c>
      <c r="AH326" t="s">
        <v>66</v>
      </c>
      <c r="AM326" t="s">
        <v>47</v>
      </c>
      <c r="AN326" t="s">
        <v>48</v>
      </c>
      <c r="BM326" t="s">
        <v>49</v>
      </c>
      <c r="BN326" t="s">
        <v>50</v>
      </c>
    </row>
    <row r="327" spans="1:66">
      <c r="A327">
        <v>11449</v>
      </c>
      <c r="B327" t="s">
        <v>713</v>
      </c>
      <c r="C327">
        <v>727</v>
      </c>
      <c r="D327" t="s">
        <v>52</v>
      </c>
      <c r="E327" t="s">
        <v>53</v>
      </c>
      <c r="F327">
        <v>1.0620000000000001</v>
      </c>
      <c r="G327">
        <v>54.16</v>
      </c>
      <c r="H327">
        <v>0.97899999999999998</v>
      </c>
      <c r="I327">
        <v>49.92</v>
      </c>
      <c r="J327">
        <v>0.92900000000000005</v>
      </c>
      <c r="K327">
        <v>47.37</v>
      </c>
      <c r="L327">
        <v>0.88300000000000001</v>
      </c>
      <c r="M327">
        <v>45.03</v>
      </c>
      <c r="N327">
        <v>0.83899999999999997</v>
      </c>
      <c r="O327">
        <v>42.78</v>
      </c>
      <c r="P327">
        <v>51</v>
      </c>
      <c r="Q327">
        <v>1.0049999999999999</v>
      </c>
      <c r="R327">
        <v>51.25</v>
      </c>
      <c r="S327">
        <v>0.97899999999999998</v>
      </c>
      <c r="T327">
        <v>49.92</v>
      </c>
      <c r="U327">
        <v>0.92900000000000005</v>
      </c>
      <c r="V327">
        <v>47.37</v>
      </c>
      <c r="W327">
        <v>0.88300000000000001</v>
      </c>
      <c r="X327">
        <v>45.03</v>
      </c>
      <c r="Y327">
        <v>0.83899999999999997</v>
      </c>
      <c r="Z327">
        <v>42.78</v>
      </c>
      <c r="AA327" t="s">
        <v>45</v>
      </c>
      <c r="AB327">
        <v>202640</v>
      </c>
      <c r="AC327">
        <v>202739</v>
      </c>
      <c r="AE327" t="s">
        <v>59</v>
      </c>
      <c r="AF327" t="s">
        <v>60</v>
      </c>
      <c r="AG327" t="s">
        <v>65</v>
      </c>
      <c r="AH327" t="s">
        <v>66</v>
      </c>
      <c r="AM327" t="s">
        <v>47</v>
      </c>
      <c r="AN327" t="s">
        <v>48</v>
      </c>
      <c r="BM327" t="s">
        <v>49</v>
      </c>
      <c r="BN327" t="s">
        <v>50</v>
      </c>
    </row>
    <row r="328" spans="1:66">
      <c r="A328">
        <v>11450</v>
      </c>
      <c r="B328" t="s">
        <v>715</v>
      </c>
      <c r="C328">
        <v>727</v>
      </c>
      <c r="D328" t="s">
        <v>52</v>
      </c>
      <c r="E328" t="s">
        <v>53</v>
      </c>
      <c r="F328">
        <v>1.0329999999999999</v>
      </c>
      <c r="G328">
        <v>52.68</v>
      </c>
      <c r="H328">
        <v>0.95299999999999996</v>
      </c>
      <c r="I328">
        <v>48.6</v>
      </c>
      <c r="J328">
        <v>0.90400000000000003</v>
      </c>
      <c r="K328">
        <v>46.1</v>
      </c>
      <c r="L328">
        <v>0.85899999999999999</v>
      </c>
      <c r="M328">
        <v>43.8</v>
      </c>
      <c r="N328">
        <v>0.81699999999999995</v>
      </c>
      <c r="O328">
        <v>41.66</v>
      </c>
      <c r="P328">
        <v>51</v>
      </c>
      <c r="Q328">
        <v>0.97699999999999998</v>
      </c>
      <c r="R328">
        <v>49.82</v>
      </c>
      <c r="S328">
        <v>0.95299999999999996</v>
      </c>
      <c r="T328">
        <v>48.6</v>
      </c>
      <c r="U328">
        <v>0.90400000000000003</v>
      </c>
      <c r="V328">
        <v>46.1</v>
      </c>
      <c r="W328">
        <v>0.85899999999999999</v>
      </c>
      <c r="X328">
        <v>43.8</v>
      </c>
      <c r="Y328">
        <v>0.81699999999999995</v>
      </c>
      <c r="Z328">
        <v>41.66</v>
      </c>
      <c r="AA328" t="s">
        <v>45</v>
      </c>
      <c r="AB328">
        <v>202640</v>
      </c>
      <c r="AC328">
        <v>202739</v>
      </c>
      <c r="AE328" t="s">
        <v>59</v>
      </c>
      <c r="AF328" t="s">
        <v>60</v>
      </c>
      <c r="AG328" t="s">
        <v>65</v>
      </c>
      <c r="AH328" t="s">
        <v>66</v>
      </c>
      <c r="AM328" t="s">
        <v>47</v>
      </c>
      <c r="AN328" t="s">
        <v>48</v>
      </c>
      <c r="BM328" t="s">
        <v>49</v>
      </c>
      <c r="BN328" t="s">
        <v>50</v>
      </c>
    </row>
    <row r="329" spans="1:66">
      <c r="A329">
        <v>11451</v>
      </c>
      <c r="B329" t="s">
        <v>717</v>
      </c>
      <c r="C329">
        <v>727</v>
      </c>
      <c r="D329" t="s">
        <v>52</v>
      </c>
      <c r="E329" t="s">
        <v>53</v>
      </c>
      <c r="F329">
        <v>1.0329999999999999</v>
      </c>
      <c r="G329">
        <v>52.68</v>
      </c>
      <c r="H329">
        <v>0.95299999999999996</v>
      </c>
      <c r="I329">
        <v>48.6</v>
      </c>
      <c r="J329">
        <v>0.90400000000000003</v>
      </c>
      <c r="K329">
        <v>46.1</v>
      </c>
      <c r="L329">
        <v>0.85899999999999999</v>
      </c>
      <c r="M329">
        <v>43.8</v>
      </c>
      <c r="N329">
        <v>0.81699999999999995</v>
      </c>
      <c r="O329">
        <v>41.66</v>
      </c>
      <c r="P329">
        <v>51</v>
      </c>
      <c r="Q329">
        <v>0.97699999999999998</v>
      </c>
      <c r="R329">
        <v>49.82</v>
      </c>
      <c r="S329">
        <v>0.95299999999999996</v>
      </c>
      <c r="T329">
        <v>48.6</v>
      </c>
      <c r="U329">
        <v>0.90400000000000003</v>
      </c>
      <c r="V329">
        <v>46.1</v>
      </c>
      <c r="W329">
        <v>0.85899999999999999</v>
      </c>
      <c r="X329">
        <v>43.8</v>
      </c>
      <c r="Y329">
        <v>0.81699999999999995</v>
      </c>
      <c r="Z329">
        <v>41.66</v>
      </c>
      <c r="AA329" t="s">
        <v>45</v>
      </c>
      <c r="AB329">
        <v>202640</v>
      </c>
      <c r="AC329">
        <v>202739</v>
      </c>
      <c r="AE329" t="s">
        <v>59</v>
      </c>
      <c r="AF329" t="s">
        <v>60</v>
      </c>
      <c r="AG329" t="s">
        <v>65</v>
      </c>
      <c r="AH329" t="s">
        <v>66</v>
      </c>
      <c r="AM329" t="s">
        <v>47</v>
      </c>
      <c r="AN329" t="s">
        <v>48</v>
      </c>
      <c r="BM329" t="s">
        <v>49</v>
      </c>
      <c r="BN329" t="s">
        <v>50</v>
      </c>
    </row>
    <row r="330" spans="1:66">
      <c r="A330">
        <v>11452</v>
      </c>
      <c r="B330" t="s">
        <v>719</v>
      </c>
      <c r="C330">
        <v>727</v>
      </c>
      <c r="D330" t="s">
        <v>52</v>
      </c>
      <c r="E330" t="s">
        <v>53</v>
      </c>
      <c r="F330">
        <v>1.0620000000000001</v>
      </c>
      <c r="G330">
        <v>54.16</v>
      </c>
      <c r="H330">
        <v>0.97899999999999998</v>
      </c>
      <c r="I330">
        <v>49.92</v>
      </c>
      <c r="J330">
        <v>0.92900000000000005</v>
      </c>
      <c r="K330">
        <v>47.37</v>
      </c>
      <c r="L330">
        <v>0.88300000000000001</v>
      </c>
      <c r="M330">
        <v>45.03</v>
      </c>
      <c r="N330">
        <v>0.83899999999999997</v>
      </c>
      <c r="O330">
        <v>42.78</v>
      </c>
      <c r="P330">
        <v>51</v>
      </c>
      <c r="Q330">
        <v>1.0049999999999999</v>
      </c>
      <c r="R330">
        <v>51.25</v>
      </c>
      <c r="S330">
        <v>0.97899999999999998</v>
      </c>
      <c r="T330">
        <v>49.92</v>
      </c>
      <c r="U330">
        <v>0.92900000000000005</v>
      </c>
      <c r="V330">
        <v>47.37</v>
      </c>
      <c r="W330">
        <v>0.88300000000000001</v>
      </c>
      <c r="X330">
        <v>45.03</v>
      </c>
      <c r="Y330">
        <v>0.83899999999999997</v>
      </c>
      <c r="Z330">
        <v>42.78</v>
      </c>
      <c r="AA330" t="s">
        <v>45</v>
      </c>
      <c r="AB330">
        <v>202640</v>
      </c>
      <c r="AC330">
        <v>202739</v>
      </c>
      <c r="AE330" t="s">
        <v>59</v>
      </c>
      <c r="AF330" t="s">
        <v>60</v>
      </c>
      <c r="AG330" t="s">
        <v>65</v>
      </c>
      <c r="AH330" t="s">
        <v>66</v>
      </c>
      <c r="AM330" t="s">
        <v>47</v>
      </c>
      <c r="AN330" t="s">
        <v>48</v>
      </c>
      <c r="BM330" t="s">
        <v>49</v>
      </c>
      <c r="BN330" t="s">
        <v>50</v>
      </c>
    </row>
    <row r="331" spans="1:66">
      <c r="A331">
        <v>11453</v>
      </c>
      <c r="B331" t="s">
        <v>721</v>
      </c>
      <c r="C331">
        <v>727</v>
      </c>
      <c r="D331" t="s">
        <v>52</v>
      </c>
      <c r="E331" t="s">
        <v>53</v>
      </c>
      <c r="F331">
        <v>1.08</v>
      </c>
      <c r="G331">
        <v>55.08</v>
      </c>
      <c r="H331">
        <v>0.996</v>
      </c>
      <c r="I331">
        <v>50.79</v>
      </c>
      <c r="J331">
        <v>0.94699999999999995</v>
      </c>
      <c r="K331">
        <v>48.29</v>
      </c>
      <c r="L331">
        <v>0.89900000000000002</v>
      </c>
      <c r="M331">
        <v>45.84</v>
      </c>
      <c r="N331">
        <v>0.85399999999999998</v>
      </c>
      <c r="O331">
        <v>43.55</v>
      </c>
      <c r="P331">
        <v>51</v>
      </c>
      <c r="Q331">
        <v>1.022</v>
      </c>
      <c r="R331">
        <v>52.12</v>
      </c>
      <c r="S331">
        <v>0.996</v>
      </c>
      <c r="T331">
        <v>50.79</v>
      </c>
      <c r="U331">
        <v>0.94699999999999995</v>
      </c>
      <c r="V331">
        <v>48.29</v>
      </c>
      <c r="W331">
        <v>0.89900000000000002</v>
      </c>
      <c r="X331">
        <v>45.84</v>
      </c>
      <c r="Y331">
        <v>0.85399999999999998</v>
      </c>
      <c r="Z331">
        <v>43.55</v>
      </c>
      <c r="AA331" t="s">
        <v>45</v>
      </c>
      <c r="AB331">
        <v>202640</v>
      </c>
      <c r="AC331">
        <v>202739</v>
      </c>
      <c r="AG331" t="s">
        <v>65</v>
      </c>
      <c r="AH331" t="s">
        <v>66</v>
      </c>
      <c r="AM331" t="s">
        <v>47</v>
      </c>
      <c r="AN331" t="s">
        <v>48</v>
      </c>
      <c r="BM331" t="s">
        <v>49</v>
      </c>
      <c r="BN331" t="s">
        <v>50</v>
      </c>
    </row>
    <row r="332" spans="1:66">
      <c r="A332">
        <v>11454</v>
      </c>
      <c r="B332" t="s">
        <v>723</v>
      </c>
      <c r="C332">
        <v>727</v>
      </c>
      <c r="D332" t="s">
        <v>52</v>
      </c>
      <c r="E332" t="s">
        <v>53</v>
      </c>
      <c r="F332">
        <v>1.08</v>
      </c>
      <c r="G332">
        <v>55.08</v>
      </c>
      <c r="H332">
        <v>0.996</v>
      </c>
      <c r="I332">
        <v>50.79</v>
      </c>
      <c r="J332">
        <v>0.94699999999999995</v>
      </c>
      <c r="K332">
        <v>48.29</v>
      </c>
      <c r="L332">
        <v>0.89900000000000002</v>
      </c>
      <c r="M332">
        <v>45.84</v>
      </c>
      <c r="N332">
        <v>0.85399999999999998</v>
      </c>
      <c r="O332">
        <v>43.55</v>
      </c>
      <c r="P332">
        <v>51</v>
      </c>
      <c r="Q332">
        <v>1.022</v>
      </c>
      <c r="R332">
        <v>52.12</v>
      </c>
      <c r="S332">
        <v>0.996</v>
      </c>
      <c r="T332">
        <v>50.79</v>
      </c>
      <c r="U332">
        <v>0.94699999999999995</v>
      </c>
      <c r="V332">
        <v>48.29</v>
      </c>
      <c r="W332">
        <v>0.89900000000000002</v>
      </c>
      <c r="X332">
        <v>45.84</v>
      </c>
      <c r="Y332">
        <v>0.85399999999999998</v>
      </c>
      <c r="Z332">
        <v>43.55</v>
      </c>
      <c r="AA332" t="s">
        <v>45</v>
      </c>
      <c r="AB332">
        <v>202640</v>
      </c>
      <c r="AC332">
        <v>202739</v>
      </c>
      <c r="AG332" t="s">
        <v>65</v>
      </c>
      <c r="AH332" t="s">
        <v>66</v>
      </c>
      <c r="AM332" t="s">
        <v>47</v>
      </c>
      <c r="AN332" t="s">
        <v>48</v>
      </c>
      <c r="BM332" t="s">
        <v>49</v>
      </c>
      <c r="BN332" t="s">
        <v>50</v>
      </c>
    </row>
    <row r="333" spans="1:66">
      <c r="A333">
        <v>11455</v>
      </c>
      <c r="B333" t="s">
        <v>725</v>
      </c>
      <c r="C333">
        <v>727</v>
      </c>
      <c r="D333" t="s">
        <v>52</v>
      </c>
      <c r="E333" t="s">
        <v>53</v>
      </c>
      <c r="F333">
        <v>1.08</v>
      </c>
      <c r="G333">
        <v>55.08</v>
      </c>
      <c r="H333">
        <v>0.996</v>
      </c>
      <c r="I333">
        <v>50.79</v>
      </c>
      <c r="J333">
        <v>0.94699999999999995</v>
      </c>
      <c r="K333">
        <v>48.29</v>
      </c>
      <c r="L333">
        <v>0.89900000000000002</v>
      </c>
      <c r="M333">
        <v>45.84</v>
      </c>
      <c r="N333">
        <v>0.85399999999999998</v>
      </c>
      <c r="O333">
        <v>43.55</v>
      </c>
      <c r="P333">
        <v>51</v>
      </c>
      <c r="Q333">
        <v>1.022</v>
      </c>
      <c r="R333">
        <v>52.12</v>
      </c>
      <c r="S333">
        <v>0.996</v>
      </c>
      <c r="T333">
        <v>50.79</v>
      </c>
      <c r="U333">
        <v>0.94699999999999995</v>
      </c>
      <c r="V333">
        <v>48.29</v>
      </c>
      <c r="W333">
        <v>0.89900000000000002</v>
      </c>
      <c r="X333">
        <v>45.84</v>
      </c>
      <c r="Y333">
        <v>0.85399999999999998</v>
      </c>
      <c r="Z333">
        <v>43.55</v>
      </c>
      <c r="AA333" t="s">
        <v>45</v>
      </c>
      <c r="AB333">
        <v>202640</v>
      </c>
      <c r="AC333">
        <v>202739</v>
      </c>
      <c r="AG333" t="s">
        <v>65</v>
      </c>
      <c r="AH333" t="s">
        <v>66</v>
      </c>
      <c r="AM333" t="s">
        <v>47</v>
      </c>
      <c r="AN333" t="s">
        <v>48</v>
      </c>
      <c r="BM333" t="s">
        <v>49</v>
      </c>
      <c r="BN333" t="s">
        <v>50</v>
      </c>
    </row>
    <row r="334" spans="1:66">
      <c r="A334">
        <v>11456</v>
      </c>
      <c r="B334" t="s">
        <v>727</v>
      </c>
      <c r="C334">
        <v>727</v>
      </c>
      <c r="D334" t="s">
        <v>52</v>
      </c>
      <c r="E334" t="s">
        <v>53</v>
      </c>
      <c r="F334">
        <v>1.08</v>
      </c>
      <c r="G334">
        <v>55.08</v>
      </c>
      <c r="H334">
        <v>0.996</v>
      </c>
      <c r="I334">
        <v>50.79</v>
      </c>
      <c r="J334">
        <v>0.94699999999999995</v>
      </c>
      <c r="K334">
        <v>48.29</v>
      </c>
      <c r="L334">
        <v>0.89900000000000002</v>
      </c>
      <c r="M334">
        <v>45.84</v>
      </c>
      <c r="N334">
        <v>0.85399999999999998</v>
      </c>
      <c r="O334">
        <v>43.55</v>
      </c>
      <c r="P334">
        <v>51</v>
      </c>
      <c r="Q334">
        <v>1.022</v>
      </c>
      <c r="R334">
        <v>52.12</v>
      </c>
      <c r="S334">
        <v>0.996</v>
      </c>
      <c r="T334">
        <v>50.79</v>
      </c>
      <c r="U334">
        <v>0.94699999999999995</v>
      </c>
      <c r="V334">
        <v>48.29</v>
      </c>
      <c r="W334">
        <v>0.89900000000000002</v>
      </c>
      <c r="X334">
        <v>45.84</v>
      </c>
      <c r="Y334">
        <v>0.85399999999999998</v>
      </c>
      <c r="Z334">
        <v>43.55</v>
      </c>
      <c r="AA334" t="s">
        <v>45</v>
      </c>
      <c r="AB334">
        <v>202640</v>
      </c>
      <c r="AC334">
        <v>202739</v>
      </c>
      <c r="AG334" t="s">
        <v>65</v>
      </c>
      <c r="AH334" t="s">
        <v>66</v>
      </c>
      <c r="AM334" t="s">
        <v>47</v>
      </c>
      <c r="AN334" t="s">
        <v>48</v>
      </c>
      <c r="BM334" t="s">
        <v>49</v>
      </c>
      <c r="BN334" t="s">
        <v>50</v>
      </c>
    </row>
    <row r="335" spans="1:66">
      <c r="A335">
        <v>11457</v>
      </c>
      <c r="B335" t="s">
        <v>729</v>
      </c>
      <c r="C335">
        <v>727</v>
      </c>
      <c r="D335" t="s">
        <v>52</v>
      </c>
      <c r="E335" t="s">
        <v>53</v>
      </c>
      <c r="F335">
        <v>1.08</v>
      </c>
      <c r="G335">
        <v>55.08</v>
      </c>
      <c r="H335">
        <v>0.996</v>
      </c>
      <c r="I335">
        <v>50.79</v>
      </c>
      <c r="J335">
        <v>0.94699999999999995</v>
      </c>
      <c r="K335">
        <v>48.29</v>
      </c>
      <c r="L335">
        <v>0.89900000000000002</v>
      </c>
      <c r="M335">
        <v>45.84</v>
      </c>
      <c r="N335">
        <v>0.85399999999999998</v>
      </c>
      <c r="O335">
        <v>43.55</v>
      </c>
      <c r="P335">
        <v>51</v>
      </c>
      <c r="Q335">
        <v>1.022</v>
      </c>
      <c r="R335">
        <v>52.12</v>
      </c>
      <c r="S335">
        <v>0.996</v>
      </c>
      <c r="T335">
        <v>50.79</v>
      </c>
      <c r="U335">
        <v>0.94699999999999995</v>
      </c>
      <c r="V335">
        <v>48.29</v>
      </c>
      <c r="W335">
        <v>0.89900000000000002</v>
      </c>
      <c r="X335">
        <v>45.84</v>
      </c>
      <c r="Y335">
        <v>0.85399999999999998</v>
      </c>
      <c r="Z335">
        <v>43.55</v>
      </c>
      <c r="AA335" t="s">
        <v>45</v>
      </c>
      <c r="AB335">
        <v>202640</v>
      </c>
      <c r="AC335">
        <v>202739</v>
      </c>
      <c r="AG335" t="s">
        <v>65</v>
      </c>
      <c r="AH335" t="s">
        <v>66</v>
      </c>
      <c r="AM335" t="s">
        <v>47</v>
      </c>
      <c r="AN335" t="s">
        <v>48</v>
      </c>
      <c r="BM335" t="s">
        <v>49</v>
      </c>
      <c r="BN335" t="s">
        <v>50</v>
      </c>
    </row>
    <row r="336" spans="1:66">
      <c r="A336">
        <v>11459</v>
      </c>
      <c r="B336" t="s">
        <v>731</v>
      </c>
      <c r="C336">
        <v>727</v>
      </c>
      <c r="D336" t="s">
        <v>52</v>
      </c>
      <c r="E336" t="s">
        <v>53</v>
      </c>
      <c r="F336">
        <v>1.0449999999999999</v>
      </c>
      <c r="G336">
        <v>53.29</v>
      </c>
      <c r="H336">
        <v>0.96399999999999997</v>
      </c>
      <c r="I336">
        <v>49.16</v>
      </c>
      <c r="J336">
        <v>0.91500000000000004</v>
      </c>
      <c r="K336">
        <v>46.66</v>
      </c>
      <c r="L336">
        <v>0.87</v>
      </c>
      <c r="M336">
        <v>44.37</v>
      </c>
      <c r="N336">
        <v>0.82699999999999996</v>
      </c>
      <c r="O336">
        <v>42.17</v>
      </c>
      <c r="P336">
        <v>51</v>
      </c>
      <c r="Q336">
        <v>0.98799999999999999</v>
      </c>
      <c r="R336">
        <v>50.38</v>
      </c>
      <c r="S336">
        <v>0.96399999999999997</v>
      </c>
      <c r="T336">
        <v>49.16</v>
      </c>
      <c r="U336">
        <v>0.91500000000000004</v>
      </c>
      <c r="V336">
        <v>46.66</v>
      </c>
      <c r="W336">
        <v>0.87</v>
      </c>
      <c r="X336">
        <v>44.37</v>
      </c>
      <c r="Y336">
        <v>0.82699999999999996</v>
      </c>
      <c r="Z336">
        <v>42.17</v>
      </c>
      <c r="AA336" t="s">
        <v>45</v>
      </c>
      <c r="AB336">
        <v>202640</v>
      </c>
      <c r="AC336">
        <v>202739</v>
      </c>
      <c r="AG336" t="s">
        <v>65</v>
      </c>
      <c r="AH336" t="s">
        <v>66</v>
      </c>
      <c r="AM336" t="s">
        <v>47</v>
      </c>
      <c r="AN336" t="s">
        <v>48</v>
      </c>
      <c r="BM336" t="s">
        <v>49</v>
      </c>
      <c r="BN336" t="s">
        <v>50</v>
      </c>
    </row>
    <row r="337" spans="1:66">
      <c r="A337">
        <v>11460</v>
      </c>
      <c r="B337" t="s">
        <v>733</v>
      </c>
      <c r="C337">
        <v>727</v>
      </c>
      <c r="D337" t="s">
        <v>52</v>
      </c>
      <c r="E337" t="s">
        <v>53</v>
      </c>
      <c r="F337">
        <v>1.0449999999999999</v>
      </c>
      <c r="G337">
        <v>53.29</v>
      </c>
      <c r="H337">
        <v>0.96399999999999997</v>
      </c>
      <c r="I337">
        <v>49.16</v>
      </c>
      <c r="J337">
        <v>0.91500000000000004</v>
      </c>
      <c r="K337">
        <v>46.66</v>
      </c>
      <c r="L337">
        <v>0.87</v>
      </c>
      <c r="M337">
        <v>44.37</v>
      </c>
      <c r="N337">
        <v>0.82699999999999996</v>
      </c>
      <c r="O337">
        <v>42.17</v>
      </c>
      <c r="P337">
        <v>51</v>
      </c>
      <c r="Q337">
        <v>0.98799999999999999</v>
      </c>
      <c r="R337">
        <v>50.38</v>
      </c>
      <c r="S337">
        <v>0.96399999999999997</v>
      </c>
      <c r="T337">
        <v>49.16</v>
      </c>
      <c r="U337">
        <v>0.91500000000000004</v>
      </c>
      <c r="V337">
        <v>46.66</v>
      </c>
      <c r="W337">
        <v>0.87</v>
      </c>
      <c r="X337">
        <v>44.37</v>
      </c>
      <c r="Y337">
        <v>0.82699999999999996</v>
      </c>
      <c r="Z337">
        <v>42.17</v>
      </c>
      <c r="AA337" t="s">
        <v>45</v>
      </c>
      <c r="AB337">
        <v>202640</v>
      </c>
      <c r="AC337">
        <v>202739</v>
      </c>
      <c r="AM337" t="s">
        <v>47</v>
      </c>
      <c r="AN337" t="s">
        <v>48</v>
      </c>
      <c r="BM337" t="s">
        <v>49</v>
      </c>
      <c r="BN337" t="s">
        <v>50</v>
      </c>
    </row>
    <row r="338" spans="1:66">
      <c r="A338">
        <v>11461</v>
      </c>
      <c r="B338" t="s">
        <v>735</v>
      </c>
      <c r="C338">
        <v>727</v>
      </c>
      <c r="D338" t="s">
        <v>52</v>
      </c>
      <c r="E338" t="s">
        <v>53</v>
      </c>
      <c r="F338">
        <v>1.0449999999999999</v>
      </c>
      <c r="G338">
        <v>53.29</v>
      </c>
      <c r="H338">
        <v>0.96399999999999997</v>
      </c>
      <c r="I338">
        <v>49.16</v>
      </c>
      <c r="J338">
        <v>0.91500000000000004</v>
      </c>
      <c r="K338">
        <v>46.66</v>
      </c>
      <c r="L338">
        <v>0.87</v>
      </c>
      <c r="M338">
        <v>44.37</v>
      </c>
      <c r="N338">
        <v>0.82699999999999996</v>
      </c>
      <c r="O338">
        <v>42.17</v>
      </c>
      <c r="P338">
        <v>51</v>
      </c>
      <c r="Q338">
        <v>0.98799999999999999</v>
      </c>
      <c r="R338">
        <v>50.38</v>
      </c>
      <c r="S338">
        <v>0.96399999999999997</v>
      </c>
      <c r="T338">
        <v>49.16</v>
      </c>
      <c r="U338">
        <v>0.91500000000000004</v>
      </c>
      <c r="V338">
        <v>46.66</v>
      </c>
      <c r="W338">
        <v>0.87</v>
      </c>
      <c r="X338">
        <v>44.37</v>
      </c>
      <c r="Y338">
        <v>0.82699999999999996</v>
      </c>
      <c r="Z338">
        <v>42.17</v>
      </c>
      <c r="AA338" t="s">
        <v>45</v>
      </c>
      <c r="AB338">
        <v>202640</v>
      </c>
      <c r="AC338">
        <v>202739</v>
      </c>
      <c r="AM338" t="s">
        <v>47</v>
      </c>
      <c r="AN338" t="s">
        <v>48</v>
      </c>
      <c r="BM338" t="s">
        <v>49</v>
      </c>
      <c r="BN338" t="s">
        <v>50</v>
      </c>
    </row>
    <row r="339" spans="1:66">
      <c r="A339">
        <v>11462</v>
      </c>
      <c r="B339" t="s">
        <v>737</v>
      </c>
      <c r="C339">
        <v>727</v>
      </c>
      <c r="D339" t="s">
        <v>52</v>
      </c>
      <c r="E339" t="s">
        <v>53</v>
      </c>
      <c r="F339">
        <v>1.0449999999999999</v>
      </c>
      <c r="G339">
        <v>53.29</v>
      </c>
      <c r="H339">
        <v>0.96399999999999997</v>
      </c>
      <c r="I339">
        <v>49.16</v>
      </c>
      <c r="J339">
        <v>0.91500000000000004</v>
      </c>
      <c r="K339">
        <v>46.66</v>
      </c>
      <c r="L339">
        <v>0.87</v>
      </c>
      <c r="M339">
        <v>44.37</v>
      </c>
      <c r="N339">
        <v>0.82699999999999996</v>
      </c>
      <c r="O339">
        <v>42.17</v>
      </c>
      <c r="P339">
        <v>51</v>
      </c>
      <c r="Q339">
        <v>0.98799999999999999</v>
      </c>
      <c r="R339">
        <v>50.38</v>
      </c>
      <c r="S339">
        <v>0.96399999999999997</v>
      </c>
      <c r="T339">
        <v>49.16</v>
      </c>
      <c r="U339">
        <v>0.91500000000000004</v>
      </c>
      <c r="V339">
        <v>46.66</v>
      </c>
      <c r="W339">
        <v>0.87</v>
      </c>
      <c r="X339">
        <v>44.37</v>
      </c>
      <c r="Y339">
        <v>0.82699999999999996</v>
      </c>
      <c r="Z339">
        <v>42.17</v>
      </c>
      <c r="AA339" t="s">
        <v>45</v>
      </c>
      <c r="AB339">
        <v>202640</v>
      </c>
      <c r="AC339">
        <v>202739</v>
      </c>
      <c r="AM339" t="s">
        <v>47</v>
      </c>
      <c r="AN339" t="s">
        <v>48</v>
      </c>
      <c r="BM339" t="s">
        <v>49</v>
      </c>
      <c r="BN339" t="s">
        <v>50</v>
      </c>
    </row>
    <row r="340" spans="1:66">
      <c r="A340">
        <v>11468</v>
      </c>
      <c r="B340" t="s">
        <v>739</v>
      </c>
      <c r="C340">
        <v>727</v>
      </c>
      <c r="D340" t="s">
        <v>43</v>
      </c>
      <c r="E340" t="s">
        <v>44</v>
      </c>
      <c r="F340">
        <v>2.4900000000000002</v>
      </c>
      <c r="G340">
        <v>89.64</v>
      </c>
      <c r="H340">
        <v>2.2959999999999998</v>
      </c>
      <c r="I340">
        <v>82.65</v>
      </c>
      <c r="J340">
        <v>2.181</v>
      </c>
      <c r="K340">
        <v>78.510000000000005</v>
      </c>
      <c r="L340">
        <v>2.0720000000000001</v>
      </c>
      <c r="M340">
        <v>74.59</v>
      </c>
      <c r="N340">
        <v>1.97</v>
      </c>
      <c r="O340">
        <v>70.92</v>
      </c>
      <c r="P340">
        <v>36</v>
      </c>
      <c r="Q340">
        <v>2.3559999999999999</v>
      </c>
      <c r="R340">
        <v>84.81</v>
      </c>
      <c r="S340">
        <v>2.2959999999999998</v>
      </c>
      <c r="T340">
        <v>82.65</v>
      </c>
      <c r="U340">
        <v>2.181</v>
      </c>
      <c r="V340">
        <v>78.510000000000005</v>
      </c>
      <c r="W340">
        <v>2.0720000000000001</v>
      </c>
      <c r="X340">
        <v>74.59</v>
      </c>
      <c r="Y340">
        <v>1.97</v>
      </c>
      <c r="Z340">
        <v>70.92</v>
      </c>
      <c r="AA340" t="s">
        <v>45</v>
      </c>
      <c r="AB340">
        <v>202640</v>
      </c>
      <c r="AC340">
        <v>202739</v>
      </c>
      <c r="AG340" t="s">
        <v>65</v>
      </c>
      <c r="AH340" t="s">
        <v>66</v>
      </c>
      <c r="AM340" t="s">
        <v>47</v>
      </c>
      <c r="AN340" t="s">
        <v>48</v>
      </c>
      <c r="BM340" t="s">
        <v>49</v>
      </c>
      <c r="BN340" t="s">
        <v>50</v>
      </c>
    </row>
    <row r="341" spans="1:66">
      <c r="A341">
        <v>11469</v>
      </c>
      <c r="B341" t="s">
        <v>741</v>
      </c>
      <c r="C341">
        <v>727</v>
      </c>
      <c r="D341" t="s">
        <v>43</v>
      </c>
      <c r="E341" t="s">
        <v>44</v>
      </c>
      <c r="F341">
        <v>2.4900000000000002</v>
      </c>
      <c r="G341">
        <v>89.64</v>
      </c>
      <c r="H341">
        <v>2.2959999999999998</v>
      </c>
      <c r="I341">
        <v>82.65</v>
      </c>
      <c r="J341">
        <v>2.181</v>
      </c>
      <c r="K341">
        <v>78.510000000000005</v>
      </c>
      <c r="L341">
        <v>2.0720000000000001</v>
      </c>
      <c r="M341">
        <v>74.59</v>
      </c>
      <c r="N341">
        <v>1.97</v>
      </c>
      <c r="O341">
        <v>70.92</v>
      </c>
      <c r="P341">
        <v>36</v>
      </c>
      <c r="Q341">
        <v>2.3559999999999999</v>
      </c>
      <c r="R341">
        <v>84.81</v>
      </c>
      <c r="S341">
        <v>2.2959999999999998</v>
      </c>
      <c r="T341">
        <v>82.65</v>
      </c>
      <c r="U341">
        <v>2.181</v>
      </c>
      <c r="V341">
        <v>78.510000000000005</v>
      </c>
      <c r="W341">
        <v>2.0720000000000001</v>
      </c>
      <c r="X341">
        <v>74.59</v>
      </c>
      <c r="Y341">
        <v>1.97</v>
      </c>
      <c r="Z341">
        <v>70.92</v>
      </c>
      <c r="AA341" t="s">
        <v>45</v>
      </c>
      <c r="AB341">
        <v>202640</v>
      </c>
      <c r="AC341">
        <v>202739</v>
      </c>
      <c r="AG341" t="s">
        <v>65</v>
      </c>
      <c r="AH341" t="s">
        <v>66</v>
      </c>
      <c r="AM341" t="s">
        <v>47</v>
      </c>
      <c r="AN341" t="s">
        <v>48</v>
      </c>
      <c r="BM341" t="s">
        <v>49</v>
      </c>
      <c r="BN341" t="s">
        <v>50</v>
      </c>
    </row>
    <row r="342" spans="1:66">
      <c r="A342">
        <v>11470</v>
      </c>
      <c r="B342" t="s">
        <v>743</v>
      </c>
      <c r="C342">
        <v>727</v>
      </c>
      <c r="D342" t="s">
        <v>43</v>
      </c>
      <c r="E342" t="s">
        <v>44</v>
      </c>
      <c r="F342">
        <v>2.4900000000000002</v>
      </c>
      <c r="G342">
        <v>89.64</v>
      </c>
      <c r="H342">
        <v>2.2959999999999998</v>
      </c>
      <c r="I342">
        <v>82.65</v>
      </c>
      <c r="J342">
        <v>2.181</v>
      </c>
      <c r="K342">
        <v>78.510000000000005</v>
      </c>
      <c r="L342">
        <v>2.0720000000000001</v>
      </c>
      <c r="M342">
        <v>74.59</v>
      </c>
      <c r="N342">
        <v>1.97</v>
      </c>
      <c r="O342">
        <v>70.92</v>
      </c>
      <c r="P342">
        <v>36</v>
      </c>
      <c r="Q342">
        <v>2.3559999999999999</v>
      </c>
      <c r="R342">
        <v>84.81</v>
      </c>
      <c r="S342">
        <v>2.2959999999999998</v>
      </c>
      <c r="T342">
        <v>82.65</v>
      </c>
      <c r="U342">
        <v>2.181</v>
      </c>
      <c r="V342">
        <v>78.510000000000005</v>
      </c>
      <c r="W342">
        <v>2.0720000000000001</v>
      </c>
      <c r="X342">
        <v>74.59</v>
      </c>
      <c r="Y342">
        <v>1.97</v>
      </c>
      <c r="Z342">
        <v>70.92</v>
      </c>
      <c r="AA342" t="s">
        <v>45</v>
      </c>
      <c r="AB342">
        <v>202640</v>
      </c>
      <c r="AC342">
        <v>202739</v>
      </c>
      <c r="AG342" t="s">
        <v>65</v>
      </c>
      <c r="AH342" t="s">
        <v>66</v>
      </c>
      <c r="AM342" t="s">
        <v>47</v>
      </c>
      <c r="AN342" t="s">
        <v>48</v>
      </c>
      <c r="BM342" t="s">
        <v>49</v>
      </c>
      <c r="BN342" t="s">
        <v>50</v>
      </c>
    </row>
    <row r="343" spans="1:66">
      <c r="A343">
        <v>11471</v>
      </c>
      <c r="B343" t="s">
        <v>745</v>
      </c>
      <c r="C343">
        <v>727</v>
      </c>
      <c r="D343" t="s">
        <v>43</v>
      </c>
      <c r="E343" t="s">
        <v>44</v>
      </c>
      <c r="F343">
        <v>2.4900000000000002</v>
      </c>
      <c r="G343">
        <v>89.64</v>
      </c>
      <c r="H343">
        <v>2.2959999999999998</v>
      </c>
      <c r="I343">
        <v>82.65</v>
      </c>
      <c r="J343">
        <v>2.181</v>
      </c>
      <c r="K343">
        <v>78.510000000000005</v>
      </c>
      <c r="L343">
        <v>2.0720000000000001</v>
      </c>
      <c r="M343">
        <v>74.59</v>
      </c>
      <c r="N343">
        <v>1.97</v>
      </c>
      <c r="O343">
        <v>70.92</v>
      </c>
      <c r="P343">
        <v>36</v>
      </c>
      <c r="Q343">
        <v>2.3559999999999999</v>
      </c>
      <c r="R343">
        <v>84.81</v>
      </c>
      <c r="S343">
        <v>2.2959999999999998</v>
      </c>
      <c r="T343">
        <v>82.65</v>
      </c>
      <c r="U343">
        <v>2.181</v>
      </c>
      <c r="V343">
        <v>78.510000000000005</v>
      </c>
      <c r="W343">
        <v>2.0720000000000001</v>
      </c>
      <c r="X343">
        <v>74.59</v>
      </c>
      <c r="Y343">
        <v>1.97</v>
      </c>
      <c r="Z343">
        <v>70.92</v>
      </c>
      <c r="AA343" t="s">
        <v>45</v>
      </c>
      <c r="AB343">
        <v>202640</v>
      </c>
      <c r="AC343">
        <v>202739</v>
      </c>
      <c r="AG343" t="s">
        <v>65</v>
      </c>
      <c r="AH343" t="s">
        <v>66</v>
      </c>
      <c r="AM343" t="s">
        <v>47</v>
      </c>
      <c r="AN343" t="s">
        <v>48</v>
      </c>
      <c r="BM343" t="s">
        <v>49</v>
      </c>
      <c r="BN343" t="s">
        <v>50</v>
      </c>
    </row>
    <row r="344" spans="1:66">
      <c r="A344">
        <v>11472</v>
      </c>
      <c r="B344" t="s">
        <v>747</v>
      </c>
      <c r="C344">
        <v>727</v>
      </c>
      <c r="D344" t="s">
        <v>43</v>
      </c>
      <c r="E344" t="s">
        <v>44</v>
      </c>
      <c r="F344">
        <v>2.4900000000000002</v>
      </c>
      <c r="G344">
        <v>89.64</v>
      </c>
      <c r="H344">
        <v>2.2959999999999998</v>
      </c>
      <c r="I344">
        <v>82.65</v>
      </c>
      <c r="J344">
        <v>2.181</v>
      </c>
      <c r="K344">
        <v>78.510000000000005</v>
      </c>
      <c r="L344">
        <v>2.0720000000000001</v>
      </c>
      <c r="M344">
        <v>74.59</v>
      </c>
      <c r="N344">
        <v>1.97</v>
      </c>
      <c r="O344">
        <v>70.92</v>
      </c>
      <c r="P344">
        <v>36</v>
      </c>
      <c r="Q344">
        <v>2.3559999999999999</v>
      </c>
      <c r="R344">
        <v>84.81</v>
      </c>
      <c r="S344">
        <v>2.2959999999999998</v>
      </c>
      <c r="T344">
        <v>82.65</v>
      </c>
      <c r="U344">
        <v>2.181</v>
      </c>
      <c r="V344">
        <v>78.510000000000005</v>
      </c>
      <c r="W344">
        <v>2.0720000000000001</v>
      </c>
      <c r="X344">
        <v>74.59</v>
      </c>
      <c r="Y344">
        <v>1.97</v>
      </c>
      <c r="Z344">
        <v>70.92</v>
      </c>
      <c r="AA344" t="s">
        <v>45</v>
      </c>
      <c r="AB344">
        <v>202640</v>
      </c>
      <c r="AC344">
        <v>202739</v>
      </c>
      <c r="AG344" t="s">
        <v>65</v>
      </c>
      <c r="AH344" t="s">
        <v>66</v>
      </c>
      <c r="AM344" t="s">
        <v>47</v>
      </c>
      <c r="AN344" t="s">
        <v>48</v>
      </c>
      <c r="BM344" t="s">
        <v>49</v>
      </c>
      <c r="BN344" t="s">
        <v>50</v>
      </c>
    </row>
    <row r="345" spans="1:66">
      <c r="A345">
        <v>11473</v>
      </c>
      <c r="B345" t="s">
        <v>749</v>
      </c>
      <c r="C345">
        <v>727</v>
      </c>
      <c r="D345" t="s">
        <v>43</v>
      </c>
      <c r="E345" t="s">
        <v>44</v>
      </c>
      <c r="F345">
        <v>2.4900000000000002</v>
      </c>
      <c r="G345">
        <v>89.64</v>
      </c>
      <c r="H345">
        <v>2.2959999999999998</v>
      </c>
      <c r="I345">
        <v>82.65</v>
      </c>
      <c r="J345">
        <v>2.181</v>
      </c>
      <c r="K345">
        <v>78.510000000000005</v>
      </c>
      <c r="L345">
        <v>2.0720000000000001</v>
      </c>
      <c r="M345">
        <v>74.59</v>
      </c>
      <c r="N345">
        <v>1.97</v>
      </c>
      <c r="O345">
        <v>70.92</v>
      </c>
      <c r="P345">
        <v>36</v>
      </c>
      <c r="Q345">
        <v>2.3559999999999999</v>
      </c>
      <c r="R345">
        <v>84.81</v>
      </c>
      <c r="S345">
        <v>2.2959999999999998</v>
      </c>
      <c r="T345">
        <v>82.65</v>
      </c>
      <c r="U345">
        <v>2.181</v>
      </c>
      <c r="V345">
        <v>78.510000000000005</v>
      </c>
      <c r="W345">
        <v>2.0720000000000001</v>
      </c>
      <c r="X345">
        <v>74.59</v>
      </c>
      <c r="Y345">
        <v>1.97</v>
      </c>
      <c r="Z345">
        <v>70.92</v>
      </c>
      <c r="AA345" t="s">
        <v>45</v>
      </c>
      <c r="AB345">
        <v>202640</v>
      </c>
      <c r="AC345">
        <v>202739</v>
      </c>
      <c r="AG345" t="s">
        <v>65</v>
      </c>
      <c r="AH345" t="s">
        <v>66</v>
      </c>
      <c r="AM345" t="s">
        <v>47</v>
      </c>
      <c r="AN345" t="s">
        <v>48</v>
      </c>
      <c r="BM345" t="s">
        <v>49</v>
      </c>
      <c r="BN345" t="s">
        <v>50</v>
      </c>
    </row>
    <row r="346" spans="1:66">
      <c r="A346">
        <v>11475</v>
      </c>
      <c r="B346" t="s">
        <v>751</v>
      </c>
      <c r="C346">
        <v>727</v>
      </c>
      <c r="D346" t="s">
        <v>52</v>
      </c>
      <c r="E346" t="s">
        <v>53</v>
      </c>
      <c r="F346">
        <v>1.1160000000000001</v>
      </c>
      <c r="G346">
        <v>56.91</v>
      </c>
      <c r="H346">
        <v>1.0289999999999999</v>
      </c>
      <c r="I346">
        <v>52.47</v>
      </c>
      <c r="J346">
        <v>0.97699999999999998</v>
      </c>
      <c r="K346">
        <v>49.82</v>
      </c>
      <c r="L346">
        <v>0.92700000000000005</v>
      </c>
      <c r="M346">
        <v>47.27</v>
      </c>
      <c r="N346">
        <v>0.88200000000000001</v>
      </c>
      <c r="O346">
        <v>44.98</v>
      </c>
      <c r="P346">
        <v>51</v>
      </c>
      <c r="Q346">
        <v>1.056</v>
      </c>
      <c r="R346">
        <v>53.85</v>
      </c>
      <c r="S346">
        <v>1.0289999999999999</v>
      </c>
      <c r="T346">
        <v>52.47</v>
      </c>
      <c r="U346">
        <v>0.97699999999999998</v>
      </c>
      <c r="V346">
        <v>49.82</v>
      </c>
      <c r="W346">
        <v>0.92700000000000005</v>
      </c>
      <c r="X346">
        <v>47.27</v>
      </c>
      <c r="Y346">
        <v>0.88200000000000001</v>
      </c>
      <c r="Z346">
        <v>44.98</v>
      </c>
      <c r="AA346" t="s">
        <v>45</v>
      </c>
      <c r="AB346">
        <v>202640</v>
      </c>
      <c r="AC346">
        <v>202739</v>
      </c>
      <c r="AE346" t="s">
        <v>59</v>
      </c>
      <c r="AF346" t="s">
        <v>60</v>
      </c>
      <c r="AG346" t="s">
        <v>65</v>
      </c>
      <c r="AH346" t="s">
        <v>66</v>
      </c>
      <c r="AM346" t="s">
        <v>47</v>
      </c>
      <c r="AN346" t="s">
        <v>48</v>
      </c>
      <c r="BM346" t="s">
        <v>49</v>
      </c>
      <c r="BN346" t="s">
        <v>50</v>
      </c>
    </row>
    <row r="347" spans="1:66">
      <c r="A347">
        <v>11476</v>
      </c>
      <c r="B347" t="s">
        <v>753</v>
      </c>
      <c r="C347">
        <v>727</v>
      </c>
      <c r="D347" t="s">
        <v>52</v>
      </c>
      <c r="E347" t="s">
        <v>53</v>
      </c>
      <c r="F347">
        <v>1.1160000000000001</v>
      </c>
      <c r="G347">
        <v>56.91</v>
      </c>
      <c r="H347">
        <v>1.0289999999999999</v>
      </c>
      <c r="I347">
        <v>52.47</v>
      </c>
      <c r="J347">
        <v>0.97699999999999998</v>
      </c>
      <c r="K347">
        <v>49.82</v>
      </c>
      <c r="L347">
        <v>0.92700000000000005</v>
      </c>
      <c r="M347">
        <v>47.27</v>
      </c>
      <c r="N347">
        <v>0.88200000000000001</v>
      </c>
      <c r="O347">
        <v>44.98</v>
      </c>
      <c r="P347">
        <v>51</v>
      </c>
      <c r="Q347">
        <v>1.056</v>
      </c>
      <c r="R347">
        <v>53.85</v>
      </c>
      <c r="S347">
        <v>1.0289999999999999</v>
      </c>
      <c r="T347">
        <v>52.47</v>
      </c>
      <c r="U347">
        <v>0.97699999999999998</v>
      </c>
      <c r="V347">
        <v>49.82</v>
      </c>
      <c r="W347">
        <v>0.92700000000000005</v>
      </c>
      <c r="X347">
        <v>47.27</v>
      </c>
      <c r="Y347">
        <v>0.88200000000000001</v>
      </c>
      <c r="Z347">
        <v>44.98</v>
      </c>
      <c r="AA347" t="s">
        <v>45</v>
      </c>
      <c r="AB347">
        <v>202640</v>
      </c>
      <c r="AC347">
        <v>202739</v>
      </c>
      <c r="AE347" t="s">
        <v>59</v>
      </c>
      <c r="AF347" t="s">
        <v>60</v>
      </c>
      <c r="AG347" t="s">
        <v>65</v>
      </c>
      <c r="AH347" t="s">
        <v>66</v>
      </c>
      <c r="AM347" t="s">
        <v>47</v>
      </c>
      <c r="AN347" t="s">
        <v>48</v>
      </c>
      <c r="BM347" t="s">
        <v>49</v>
      </c>
      <c r="BN347" t="s">
        <v>50</v>
      </c>
    </row>
    <row r="348" spans="1:66">
      <c r="A348">
        <v>11477</v>
      </c>
      <c r="B348" t="s">
        <v>755</v>
      </c>
      <c r="C348">
        <v>727</v>
      </c>
      <c r="D348" t="s">
        <v>52</v>
      </c>
      <c r="E348" t="s">
        <v>53</v>
      </c>
      <c r="F348">
        <v>1.1160000000000001</v>
      </c>
      <c r="G348">
        <v>56.91</v>
      </c>
      <c r="H348">
        <v>1.0289999999999999</v>
      </c>
      <c r="I348">
        <v>52.47</v>
      </c>
      <c r="J348">
        <v>0.97699999999999998</v>
      </c>
      <c r="K348">
        <v>49.82</v>
      </c>
      <c r="L348">
        <v>0.92700000000000005</v>
      </c>
      <c r="M348">
        <v>47.27</v>
      </c>
      <c r="N348">
        <v>0.88200000000000001</v>
      </c>
      <c r="O348">
        <v>44.98</v>
      </c>
      <c r="P348">
        <v>51</v>
      </c>
      <c r="Q348">
        <v>1.056</v>
      </c>
      <c r="R348">
        <v>53.85</v>
      </c>
      <c r="S348">
        <v>1.0289999999999999</v>
      </c>
      <c r="T348">
        <v>52.47</v>
      </c>
      <c r="U348">
        <v>0.97699999999999998</v>
      </c>
      <c r="V348">
        <v>49.82</v>
      </c>
      <c r="W348">
        <v>0.92700000000000005</v>
      </c>
      <c r="X348">
        <v>47.27</v>
      </c>
      <c r="Y348">
        <v>0.88200000000000001</v>
      </c>
      <c r="Z348">
        <v>44.98</v>
      </c>
      <c r="AA348" t="s">
        <v>45</v>
      </c>
      <c r="AB348">
        <v>202640</v>
      </c>
      <c r="AC348">
        <v>202739</v>
      </c>
      <c r="AE348" t="s">
        <v>59</v>
      </c>
      <c r="AF348" t="s">
        <v>60</v>
      </c>
      <c r="AG348" t="s">
        <v>65</v>
      </c>
      <c r="AH348" t="s">
        <v>66</v>
      </c>
      <c r="AM348" t="s">
        <v>47</v>
      </c>
      <c r="AN348" t="s">
        <v>48</v>
      </c>
      <c r="BM348" t="s">
        <v>49</v>
      </c>
      <c r="BN348" t="s">
        <v>50</v>
      </c>
    </row>
    <row r="349" spans="1:66">
      <c r="A349">
        <v>11478</v>
      </c>
      <c r="B349" t="s">
        <v>757</v>
      </c>
      <c r="C349">
        <v>727</v>
      </c>
      <c r="D349" t="s">
        <v>52</v>
      </c>
      <c r="E349" t="s">
        <v>53</v>
      </c>
      <c r="F349">
        <v>1.1160000000000001</v>
      </c>
      <c r="G349">
        <v>56.91</v>
      </c>
      <c r="H349">
        <v>1.0289999999999999</v>
      </c>
      <c r="I349">
        <v>52.47</v>
      </c>
      <c r="J349">
        <v>0.97699999999999998</v>
      </c>
      <c r="K349">
        <v>49.82</v>
      </c>
      <c r="L349">
        <v>0.92700000000000005</v>
      </c>
      <c r="M349">
        <v>47.27</v>
      </c>
      <c r="N349">
        <v>0.88200000000000001</v>
      </c>
      <c r="O349">
        <v>44.98</v>
      </c>
      <c r="P349">
        <v>51</v>
      </c>
      <c r="Q349">
        <v>1.056</v>
      </c>
      <c r="R349">
        <v>53.85</v>
      </c>
      <c r="S349">
        <v>1.0289999999999999</v>
      </c>
      <c r="T349">
        <v>52.47</v>
      </c>
      <c r="U349">
        <v>0.97699999999999998</v>
      </c>
      <c r="V349">
        <v>49.82</v>
      </c>
      <c r="W349">
        <v>0.92700000000000005</v>
      </c>
      <c r="X349">
        <v>47.27</v>
      </c>
      <c r="Y349">
        <v>0.88200000000000001</v>
      </c>
      <c r="Z349">
        <v>44.98</v>
      </c>
      <c r="AA349" t="s">
        <v>45</v>
      </c>
      <c r="AB349">
        <v>202640</v>
      </c>
      <c r="AC349">
        <v>202739</v>
      </c>
      <c r="AE349" t="s">
        <v>59</v>
      </c>
      <c r="AF349" t="s">
        <v>60</v>
      </c>
      <c r="AG349" t="s">
        <v>65</v>
      </c>
      <c r="AH349" t="s">
        <v>66</v>
      </c>
      <c r="AM349" t="s">
        <v>47</v>
      </c>
      <c r="AN349" t="s">
        <v>48</v>
      </c>
      <c r="BM349" t="s">
        <v>49</v>
      </c>
      <c r="BN349" t="s">
        <v>50</v>
      </c>
    </row>
    <row r="350" spans="1:66">
      <c r="A350">
        <v>11479</v>
      </c>
      <c r="B350" t="s">
        <v>759</v>
      </c>
      <c r="C350">
        <v>727</v>
      </c>
      <c r="D350" t="s">
        <v>52</v>
      </c>
      <c r="E350" t="s">
        <v>53</v>
      </c>
      <c r="F350">
        <v>1.0649999999999999</v>
      </c>
      <c r="G350">
        <v>54.31</v>
      </c>
      <c r="H350">
        <v>0.98199999999999998</v>
      </c>
      <c r="I350">
        <v>50.08</v>
      </c>
      <c r="J350">
        <v>0.93200000000000005</v>
      </c>
      <c r="K350">
        <v>47.53</v>
      </c>
      <c r="L350">
        <v>0.88500000000000001</v>
      </c>
      <c r="M350">
        <v>45.13</v>
      </c>
      <c r="N350">
        <v>0.84199999999999997</v>
      </c>
      <c r="O350">
        <v>42.94</v>
      </c>
      <c r="P350">
        <v>51</v>
      </c>
      <c r="Q350">
        <v>1.0069999999999999</v>
      </c>
      <c r="R350">
        <v>51.35</v>
      </c>
      <c r="S350">
        <v>0.98199999999999998</v>
      </c>
      <c r="T350">
        <v>50.08</v>
      </c>
      <c r="U350">
        <v>0.93200000000000005</v>
      </c>
      <c r="V350">
        <v>47.53</v>
      </c>
      <c r="W350">
        <v>0.88500000000000001</v>
      </c>
      <c r="X350">
        <v>45.13</v>
      </c>
      <c r="Y350">
        <v>0.84199999999999997</v>
      </c>
      <c r="Z350">
        <v>42.94</v>
      </c>
      <c r="AA350" t="s">
        <v>45</v>
      </c>
      <c r="AB350">
        <v>202640</v>
      </c>
      <c r="AC350">
        <v>202739</v>
      </c>
      <c r="AG350" t="s">
        <v>65</v>
      </c>
      <c r="AH350" t="s">
        <v>66</v>
      </c>
      <c r="AM350" t="s">
        <v>47</v>
      </c>
      <c r="AN350" t="s">
        <v>48</v>
      </c>
      <c r="BM350" t="s">
        <v>49</v>
      </c>
      <c r="BN350" t="s">
        <v>50</v>
      </c>
    </row>
    <row r="351" spans="1:66">
      <c r="A351">
        <v>11482</v>
      </c>
      <c r="B351" t="s">
        <v>761</v>
      </c>
      <c r="C351">
        <v>727</v>
      </c>
      <c r="D351" t="s">
        <v>52</v>
      </c>
      <c r="E351" t="s">
        <v>53</v>
      </c>
      <c r="F351">
        <v>1.0649999999999999</v>
      </c>
      <c r="G351">
        <v>54.31</v>
      </c>
      <c r="H351">
        <v>0.98199999999999998</v>
      </c>
      <c r="I351">
        <v>50.08</v>
      </c>
      <c r="J351">
        <v>0.93200000000000005</v>
      </c>
      <c r="K351">
        <v>47.53</v>
      </c>
      <c r="L351">
        <v>0.88500000000000001</v>
      </c>
      <c r="M351">
        <v>45.13</v>
      </c>
      <c r="N351">
        <v>0.84199999999999997</v>
      </c>
      <c r="O351">
        <v>42.94</v>
      </c>
      <c r="P351">
        <v>51</v>
      </c>
      <c r="Q351">
        <v>1.0069999999999999</v>
      </c>
      <c r="R351">
        <v>51.35</v>
      </c>
      <c r="S351">
        <v>0.98199999999999998</v>
      </c>
      <c r="T351">
        <v>50.08</v>
      </c>
      <c r="U351">
        <v>0.93200000000000005</v>
      </c>
      <c r="V351">
        <v>47.53</v>
      </c>
      <c r="W351">
        <v>0.88500000000000001</v>
      </c>
      <c r="X351">
        <v>45.13</v>
      </c>
      <c r="Y351">
        <v>0.84199999999999997</v>
      </c>
      <c r="Z351">
        <v>42.94</v>
      </c>
      <c r="AA351" t="s">
        <v>45</v>
      </c>
      <c r="AB351">
        <v>202640</v>
      </c>
      <c r="AC351">
        <v>202739</v>
      </c>
      <c r="AG351" t="s">
        <v>65</v>
      </c>
      <c r="AH351" t="s">
        <v>66</v>
      </c>
      <c r="AM351" t="s">
        <v>47</v>
      </c>
      <c r="AN351" t="s">
        <v>48</v>
      </c>
      <c r="BM351" t="s">
        <v>49</v>
      </c>
      <c r="BN351" t="s">
        <v>50</v>
      </c>
    </row>
    <row r="352" spans="1:66">
      <c r="A352">
        <v>11483</v>
      </c>
      <c r="B352" t="s">
        <v>763</v>
      </c>
      <c r="C352">
        <v>727</v>
      </c>
      <c r="D352" t="s">
        <v>43</v>
      </c>
      <c r="E352" t="s">
        <v>44</v>
      </c>
      <c r="F352">
        <v>1.4179999999999999</v>
      </c>
      <c r="G352">
        <v>51.04</v>
      </c>
      <c r="H352">
        <v>1.3069999999999999</v>
      </c>
      <c r="I352">
        <v>47.05</v>
      </c>
      <c r="J352">
        <v>1.2410000000000001</v>
      </c>
      <c r="K352">
        <v>44.67</v>
      </c>
      <c r="L352">
        <v>1.179</v>
      </c>
      <c r="M352">
        <v>42.44</v>
      </c>
      <c r="N352">
        <v>1.1200000000000001</v>
      </c>
      <c r="O352">
        <v>40.32</v>
      </c>
      <c r="P352">
        <v>36</v>
      </c>
      <c r="Q352">
        <v>1.341</v>
      </c>
      <c r="R352">
        <v>48.27</v>
      </c>
      <c r="S352">
        <v>1.3069999999999999</v>
      </c>
      <c r="T352">
        <v>47.05</v>
      </c>
      <c r="U352">
        <v>1.2410000000000001</v>
      </c>
      <c r="V352">
        <v>44.67</v>
      </c>
      <c r="W352">
        <v>1.179</v>
      </c>
      <c r="X352">
        <v>42.44</v>
      </c>
      <c r="Y352">
        <v>1.1200000000000001</v>
      </c>
      <c r="Z352">
        <v>40.32</v>
      </c>
      <c r="AA352" t="s">
        <v>45</v>
      </c>
      <c r="AB352">
        <v>202640</v>
      </c>
      <c r="AC352">
        <v>202739</v>
      </c>
      <c r="AG352" t="s">
        <v>65</v>
      </c>
      <c r="AH352" t="s">
        <v>66</v>
      </c>
      <c r="AM352" t="s">
        <v>47</v>
      </c>
      <c r="AN352" t="s">
        <v>48</v>
      </c>
      <c r="BM352" t="s">
        <v>49</v>
      </c>
      <c r="BN352" t="s">
        <v>50</v>
      </c>
    </row>
    <row r="353" spans="1:66">
      <c r="A353">
        <v>11484</v>
      </c>
      <c r="B353" t="s">
        <v>765</v>
      </c>
      <c r="C353">
        <v>727</v>
      </c>
      <c r="D353" t="s">
        <v>43</v>
      </c>
      <c r="E353" t="s">
        <v>44</v>
      </c>
      <c r="F353">
        <v>2.7330000000000001</v>
      </c>
      <c r="G353">
        <v>98.38</v>
      </c>
      <c r="H353">
        <v>2.5209999999999999</v>
      </c>
      <c r="I353">
        <v>90.75</v>
      </c>
      <c r="J353">
        <v>2.3929999999999998</v>
      </c>
      <c r="K353">
        <v>86.14</v>
      </c>
      <c r="L353">
        <v>2.274</v>
      </c>
      <c r="M353">
        <v>81.86</v>
      </c>
      <c r="N353">
        <v>2.1619999999999999</v>
      </c>
      <c r="O353">
        <v>77.83</v>
      </c>
      <c r="P353">
        <v>36</v>
      </c>
      <c r="Q353">
        <v>2.5859999999999999</v>
      </c>
      <c r="R353">
        <v>93.09</v>
      </c>
      <c r="S353">
        <v>2.5209999999999999</v>
      </c>
      <c r="T353">
        <v>90.75</v>
      </c>
      <c r="U353">
        <v>2.3929999999999998</v>
      </c>
      <c r="V353">
        <v>86.14</v>
      </c>
      <c r="W353">
        <v>2.274</v>
      </c>
      <c r="X353">
        <v>81.86</v>
      </c>
      <c r="Y353">
        <v>2.1619999999999999</v>
      </c>
      <c r="Z353">
        <v>77.83</v>
      </c>
      <c r="AA353" t="s">
        <v>45</v>
      </c>
      <c r="AB353">
        <v>202640</v>
      </c>
      <c r="AC353">
        <v>202739</v>
      </c>
      <c r="AE353" t="s">
        <v>59</v>
      </c>
      <c r="AF353" t="s">
        <v>60</v>
      </c>
      <c r="AG353" t="s">
        <v>65</v>
      </c>
      <c r="AH353" t="s">
        <v>66</v>
      </c>
      <c r="AM353" t="s">
        <v>47</v>
      </c>
      <c r="AN353" t="s">
        <v>48</v>
      </c>
      <c r="BA353" t="s">
        <v>102</v>
      </c>
      <c r="BB353" t="s">
        <v>103</v>
      </c>
    </row>
    <row r="354" spans="1:66">
      <c r="A354">
        <v>11489</v>
      </c>
      <c r="B354" t="s">
        <v>767</v>
      </c>
      <c r="C354">
        <v>727</v>
      </c>
      <c r="D354" t="s">
        <v>52</v>
      </c>
      <c r="E354" t="s">
        <v>53</v>
      </c>
      <c r="F354">
        <v>0.94899999999999995</v>
      </c>
      <c r="G354">
        <v>48.39</v>
      </c>
      <c r="H354">
        <v>0.875</v>
      </c>
      <c r="I354">
        <v>44.62</v>
      </c>
      <c r="J354">
        <v>0.83099999999999996</v>
      </c>
      <c r="K354">
        <v>42.38</v>
      </c>
      <c r="L354">
        <v>0.78900000000000003</v>
      </c>
      <c r="M354">
        <v>40.229999999999997</v>
      </c>
      <c r="N354">
        <v>0.75</v>
      </c>
      <c r="O354">
        <v>38.25</v>
      </c>
      <c r="P354">
        <v>51</v>
      </c>
      <c r="Q354">
        <v>0.89800000000000002</v>
      </c>
      <c r="R354">
        <v>45.79</v>
      </c>
      <c r="S354">
        <v>0.875</v>
      </c>
      <c r="T354">
        <v>44.62</v>
      </c>
      <c r="U354">
        <v>0.83099999999999996</v>
      </c>
      <c r="V354">
        <v>42.38</v>
      </c>
      <c r="W354">
        <v>0.78900000000000003</v>
      </c>
      <c r="X354">
        <v>40.229999999999997</v>
      </c>
      <c r="Y354">
        <v>0.75</v>
      </c>
      <c r="Z354">
        <v>38.25</v>
      </c>
      <c r="AA354" t="s">
        <v>45</v>
      </c>
      <c r="AB354">
        <v>202640</v>
      </c>
      <c r="AC354">
        <v>202739</v>
      </c>
      <c r="AE354" t="s">
        <v>59</v>
      </c>
      <c r="AF354" t="s">
        <v>60</v>
      </c>
      <c r="AG354" t="s">
        <v>65</v>
      </c>
      <c r="AH354" t="s">
        <v>66</v>
      </c>
      <c r="AM354" t="s">
        <v>47</v>
      </c>
      <c r="AN354" t="s">
        <v>48</v>
      </c>
      <c r="BM354" t="s">
        <v>49</v>
      </c>
      <c r="BN354" t="s">
        <v>50</v>
      </c>
    </row>
    <row r="355" spans="1:66">
      <c r="A355">
        <v>11490</v>
      </c>
      <c r="B355" t="s">
        <v>769</v>
      </c>
      <c r="C355">
        <v>727</v>
      </c>
      <c r="D355" t="s">
        <v>52</v>
      </c>
      <c r="E355" t="s">
        <v>53</v>
      </c>
      <c r="F355">
        <v>0.94899999999999995</v>
      </c>
      <c r="G355">
        <v>48.39</v>
      </c>
      <c r="H355">
        <v>0.875</v>
      </c>
      <c r="I355">
        <v>44.62</v>
      </c>
      <c r="J355">
        <v>0.83099999999999996</v>
      </c>
      <c r="K355">
        <v>42.38</v>
      </c>
      <c r="L355">
        <v>0.78900000000000003</v>
      </c>
      <c r="M355">
        <v>40.229999999999997</v>
      </c>
      <c r="N355">
        <v>0.75</v>
      </c>
      <c r="O355">
        <v>38.25</v>
      </c>
      <c r="P355">
        <v>51</v>
      </c>
      <c r="Q355">
        <v>0.89800000000000002</v>
      </c>
      <c r="R355">
        <v>45.79</v>
      </c>
      <c r="S355">
        <v>0.875</v>
      </c>
      <c r="T355">
        <v>44.62</v>
      </c>
      <c r="U355">
        <v>0.83099999999999996</v>
      </c>
      <c r="V355">
        <v>42.38</v>
      </c>
      <c r="W355">
        <v>0.78900000000000003</v>
      </c>
      <c r="X355">
        <v>40.229999999999997</v>
      </c>
      <c r="Y355">
        <v>0.75</v>
      </c>
      <c r="Z355">
        <v>38.25</v>
      </c>
      <c r="AA355" t="s">
        <v>45</v>
      </c>
      <c r="AB355">
        <v>202640</v>
      </c>
      <c r="AC355">
        <v>202739</v>
      </c>
      <c r="AE355" t="s">
        <v>59</v>
      </c>
      <c r="AF355" t="s">
        <v>60</v>
      </c>
      <c r="AG355" t="s">
        <v>65</v>
      </c>
      <c r="AH355" t="s">
        <v>66</v>
      </c>
      <c r="AM355" t="s">
        <v>47</v>
      </c>
      <c r="AN355" t="s">
        <v>48</v>
      </c>
      <c r="BM355" t="s">
        <v>49</v>
      </c>
      <c r="BN355" t="s">
        <v>50</v>
      </c>
    </row>
    <row r="356" spans="1:66">
      <c r="A356">
        <v>11491</v>
      </c>
      <c r="B356" t="s">
        <v>771</v>
      </c>
      <c r="C356">
        <v>727</v>
      </c>
      <c r="D356" t="s">
        <v>52</v>
      </c>
      <c r="E356" t="s">
        <v>53</v>
      </c>
      <c r="F356">
        <v>0.94899999999999995</v>
      </c>
      <c r="G356">
        <v>48.39</v>
      </c>
      <c r="H356">
        <v>0.875</v>
      </c>
      <c r="I356">
        <v>44.62</v>
      </c>
      <c r="J356">
        <v>0.83099999999999996</v>
      </c>
      <c r="K356">
        <v>42.38</v>
      </c>
      <c r="L356">
        <v>0.78900000000000003</v>
      </c>
      <c r="M356">
        <v>40.229999999999997</v>
      </c>
      <c r="N356">
        <v>0.75</v>
      </c>
      <c r="O356">
        <v>38.25</v>
      </c>
      <c r="P356">
        <v>51</v>
      </c>
      <c r="Q356">
        <v>0.89800000000000002</v>
      </c>
      <c r="R356">
        <v>45.79</v>
      </c>
      <c r="S356">
        <v>0.875</v>
      </c>
      <c r="T356">
        <v>44.62</v>
      </c>
      <c r="U356">
        <v>0.83099999999999996</v>
      </c>
      <c r="V356">
        <v>42.38</v>
      </c>
      <c r="W356">
        <v>0.78900000000000003</v>
      </c>
      <c r="X356">
        <v>40.229999999999997</v>
      </c>
      <c r="Y356">
        <v>0.75</v>
      </c>
      <c r="Z356">
        <v>38.25</v>
      </c>
      <c r="AA356" t="s">
        <v>45</v>
      </c>
      <c r="AB356">
        <v>202640</v>
      </c>
      <c r="AC356">
        <v>202739</v>
      </c>
      <c r="AE356" t="s">
        <v>59</v>
      </c>
      <c r="AF356" t="s">
        <v>60</v>
      </c>
      <c r="AG356" t="s">
        <v>65</v>
      </c>
      <c r="AH356" t="s">
        <v>66</v>
      </c>
      <c r="AM356" t="s">
        <v>47</v>
      </c>
      <c r="AN356" t="s">
        <v>48</v>
      </c>
      <c r="BM356" t="s">
        <v>49</v>
      </c>
      <c r="BN356" t="s">
        <v>50</v>
      </c>
    </row>
    <row r="357" spans="1:66">
      <c r="A357">
        <v>11492</v>
      </c>
      <c r="B357" t="s">
        <v>773</v>
      </c>
      <c r="C357">
        <v>727</v>
      </c>
      <c r="D357" t="s">
        <v>52</v>
      </c>
      <c r="E357" t="s">
        <v>53</v>
      </c>
      <c r="F357">
        <v>1.105</v>
      </c>
      <c r="G357">
        <v>56.35</v>
      </c>
      <c r="H357">
        <v>1.0189999999999999</v>
      </c>
      <c r="I357">
        <v>51.96</v>
      </c>
      <c r="J357">
        <v>0.96799999999999997</v>
      </c>
      <c r="K357">
        <v>49.36</v>
      </c>
      <c r="L357">
        <v>0.92</v>
      </c>
      <c r="M357">
        <v>46.92</v>
      </c>
      <c r="N357">
        <v>0.874</v>
      </c>
      <c r="O357">
        <v>44.57</v>
      </c>
      <c r="P357">
        <v>51</v>
      </c>
      <c r="Q357">
        <v>1.0449999999999999</v>
      </c>
      <c r="R357">
        <v>53.29</v>
      </c>
      <c r="S357">
        <v>1.0189999999999999</v>
      </c>
      <c r="T357">
        <v>51.96</v>
      </c>
      <c r="U357">
        <v>0.96799999999999997</v>
      </c>
      <c r="V357">
        <v>49.36</v>
      </c>
      <c r="W357">
        <v>0.92</v>
      </c>
      <c r="X357">
        <v>46.92</v>
      </c>
      <c r="Y357">
        <v>0.874</v>
      </c>
      <c r="Z357">
        <v>44.57</v>
      </c>
      <c r="AA357" t="s">
        <v>45</v>
      </c>
      <c r="AB357">
        <v>202640</v>
      </c>
      <c r="AC357">
        <v>202739</v>
      </c>
      <c r="AG357" t="s">
        <v>65</v>
      </c>
      <c r="AH357" t="s">
        <v>66</v>
      </c>
      <c r="AM357" t="s">
        <v>47</v>
      </c>
      <c r="AN357" t="s">
        <v>48</v>
      </c>
      <c r="BM357" t="s">
        <v>49</v>
      </c>
      <c r="BN357" t="s">
        <v>50</v>
      </c>
    </row>
    <row r="358" spans="1:66">
      <c r="A358">
        <v>11493</v>
      </c>
      <c r="B358" t="s">
        <v>775</v>
      </c>
      <c r="C358">
        <v>727</v>
      </c>
      <c r="D358" t="s">
        <v>52</v>
      </c>
      <c r="E358" t="s">
        <v>53</v>
      </c>
      <c r="F358">
        <v>1.258</v>
      </c>
      <c r="G358">
        <v>64.150000000000006</v>
      </c>
      <c r="H358">
        <v>1.1599999999999999</v>
      </c>
      <c r="I358">
        <v>59.16</v>
      </c>
      <c r="J358">
        <v>1.1020000000000001</v>
      </c>
      <c r="K358">
        <v>56.2</v>
      </c>
      <c r="L358">
        <v>1.0469999999999999</v>
      </c>
      <c r="M358">
        <v>53.39</v>
      </c>
      <c r="N358">
        <v>0.995</v>
      </c>
      <c r="O358">
        <v>50.74</v>
      </c>
      <c r="P358">
        <v>51</v>
      </c>
      <c r="Q358">
        <v>1.19</v>
      </c>
      <c r="R358">
        <v>60.69</v>
      </c>
      <c r="S358">
        <v>1.1599999999999999</v>
      </c>
      <c r="T358">
        <v>59.16</v>
      </c>
      <c r="U358">
        <v>1.1020000000000001</v>
      </c>
      <c r="V358">
        <v>56.2</v>
      </c>
      <c r="W358">
        <v>1.0469999999999999</v>
      </c>
      <c r="X358">
        <v>53.39</v>
      </c>
      <c r="Y358">
        <v>0.995</v>
      </c>
      <c r="Z358">
        <v>50.74</v>
      </c>
      <c r="AA358" t="s">
        <v>45</v>
      </c>
      <c r="AB358">
        <v>202640</v>
      </c>
      <c r="AC358">
        <v>202739</v>
      </c>
      <c r="AG358" t="s">
        <v>65</v>
      </c>
      <c r="AH358" t="s">
        <v>66</v>
      </c>
      <c r="AM358" t="s">
        <v>47</v>
      </c>
      <c r="AN358" t="s">
        <v>48</v>
      </c>
      <c r="BM358" t="s">
        <v>49</v>
      </c>
      <c r="BN358" t="s">
        <v>50</v>
      </c>
    </row>
    <row r="359" spans="1:66">
      <c r="A359">
        <v>11494</v>
      </c>
      <c r="B359" t="s">
        <v>777</v>
      </c>
      <c r="C359">
        <v>727</v>
      </c>
      <c r="D359" t="s">
        <v>52</v>
      </c>
      <c r="E359" t="s">
        <v>53</v>
      </c>
      <c r="F359">
        <v>0.92300000000000004</v>
      </c>
      <c r="G359">
        <v>47.07</v>
      </c>
      <c r="H359">
        <v>0.85199999999999998</v>
      </c>
      <c r="I359">
        <v>43.45</v>
      </c>
      <c r="J359">
        <v>0.80800000000000005</v>
      </c>
      <c r="K359">
        <v>41.2</v>
      </c>
      <c r="L359">
        <v>0.76800000000000002</v>
      </c>
      <c r="M359">
        <v>39.159999999999997</v>
      </c>
      <c r="N359">
        <v>0.73</v>
      </c>
      <c r="O359">
        <v>37.229999999999997</v>
      </c>
      <c r="P359">
        <v>51</v>
      </c>
      <c r="Q359">
        <v>0.873</v>
      </c>
      <c r="R359">
        <v>44.52</v>
      </c>
      <c r="S359">
        <v>0.85199999999999998</v>
      </c>
      <c r="T359">
        <v>43.45</v>
      </c>
      <c r="U359">
        <v>0.80800000000000005</v>
      </c>
      <c r="V359">
        <v>41.2</v>
      </c>
      <c r="W359">
        <v>0.76800000000000002</v>
      </c>
      <c r="X359">
        <v>39.159999999999997</v>
      </c>
      <c r="Y359">
        <v>0.73</v>
      </c>
      <c r="Z359">
        <v>37.229999999999997</v>
      </c>
      <c r="AA359" t="s">
        <v>45</v>
      </c>
      <c r="AB359">
        <v>202640</v>
      </c>
      <c r="AC359">
        <v>202739</v>
      </c>
      <c r="AG359" t="s">
        <v>65</v>
      </c>
      <c r="AH359" t="s">
        <v>66</v>
      </c>
      <c r="AM359" t="s">
        <v>47</v>
      </c>
      <c r="AN359" t="s">
        <v>48</v>
      </c>
      <c r="BM359" t="s">
        <v>49</v>
      </c>
      <c r="BN359" t="s">
        <v>50</v>
      </c>
    </row>
    <row r="360" spans="1:66">
      <c r="A360">
        <v>11495</v>
      </c>
      <c r="B360" t="s">
        <v>779</v>
      </c>
      <c r="C360">
        <v>727</v>
      </c>
      <c r="D360" t="s">
        <v>52</v>
      </c>
      <c r="E360" t="s">
        <v>53</v>
      </c>
      <c r="F360">
        <v>1.0089999999999999</v>
      </c>
      <c r="G360">
        <v>51.45</v>
      </c>
      <c r="H360">
        <v>0.93</v>
      </c>
      <c r="I360">
        <v>47.43</v>
      </c>
      <c r="J360">
        <v>0.88300000000000001</v>
      </c>
      <c r="K360">
        <v>45.03</v>
      </c>
      <c r="L360">
        <v>0.83899999999999997</v>
      </c>
      <c r="M360">
        <v>42.78</v>
      </c>
      <c r="N360">
        <v>0.79800000000000004</v>
      </c>
      <c r="O360">
        <v>40.69</v>
      </c>
      <c r="P360">
        <v>51</v>
      </c>
      <c r="Q360">
        <v>0.95499999999999996</v>
      </c>
      <c r="R360">
        <v>48.7</v>
      </c>
      <c r="S360">
        <v>0.93</v>
      </c>
      <c r="T360">
        <v>47.43</v>
      </c>
      <c r="U360">
        <v>0.88300000000000001</v>
      </c>
      <c r="V360">
        <v>45.03</v>
      </c>
      <c r="W360">
        <v>0.83899999999999997</v>
      </c>
      <c r="X360">
        <v>42.78</v>
      </c>
      <c r="Y360">
        <v>0.79800000000000004</v>
      </c>
      <c r="Z360">
        <v>40.69</v>
      </c>
      <c r="AA360" t="s">
        <v>45</v>
      </c>
      <c r="AB360">
        <v>202640</v>
      </c>
      <c r="AC360">
        <v>202739</v>
      </c>
      <c r="AE360" t="s">
        <v>59</v>
      </c>
      <c r="AF360" t="s">
        <v>60</v>
      </c>
      <c r="AG360" t="s">
        <v>65</v>
      </c>
      <c r="AH360" t="s">
        <v>66</v>
      </c>
      <c r="AM360" t="s">
        <v>47</v>
      </c>
      <c r="AN360" t="s">
        <v>48</v>
      </c>
      <c r="BM360" t="s">
        <v>49</v>
      </c>
      <c r="BN360" t="s">
        <v>50</v>
      </c>
    </row>
    <row r="361" spans="1:66">
      <c r="A361">
        <v>11496</v>
      </c>
      <c r="B361" t="s">
        <v>781</v>
      </c>
      <c r="C361">
        <v>727</v>
      </c>
      <c r="D361" t="s">
        <v>52</v>
      </c>
      <c r="E361" t="s">
        <v>53</v>
      </c>
      <c r="F361">
        <v>1.05</v>
      </c>
      <c r="G361">
        <v>53.55</v>
      </c>
      <c r="H361">
        <v>0.96899999999999997</v>
      </c>
      <c r="I361">
        <v>49.41</v>
      </c>
      <c r="J361">
        <v>0.92</v>
      </c>
      <c r="K361">
        <v>46.92</v>
      </c>
      <c r="L361">
        <v>0.875</v>
      </c>
      <c r="M361">
        <v>44.62</v>
      </c>
      <c r="N361">
        <v>0.83199999999999996</v>
      </c>
      <c r="O361">
        <v>42.43</v>
      </c>
      <c r="P361">
        <v>51</v>
      </c>
      <c r="Q361">
        <v>0.99399999999999999</v>
      </c>
      <c r="R361">
        <v>50.69</v>
      </c>
      <c r="S361">
        <v>0.96899999999999997</v>
      </c>
      <c r="T361">
        <v>49.41</v>
      </c>
      <c r="U361">
        <v>0.92</v>
      </c>
      <c r="V361">
        <v>46.92</v>
      </c>
      <c r="W361">
        <v>0.875</v>
      </c>
      <c r="X361">
        <v>44.62</v>
      </c>
      <c r="Y361">
        <v>0.83199999999999996</v>
      </c>
      <c r="Z361">
        <v>42.43</v>
      </c>
      <c r="AA361" t="s">
        <v>45</v>
      </c>
      <c r="AB361">
        <v>202640</v>
      </c>
      <c r="AC361">
        <v>202739</v>
      </c>
      <c r="AG361" t="s">
        <v>65</v>
      </c>
      <c r="AH361" t="s">
        <v>66</v>
      </c>
      <c r="AM361" t="s">
        <v>47</v>
      </c>
      <c r="AN361" t="s">
        <v>48</v>
      </c>
      <c r="BM361" t="s">
        <v>49</v>
      </c>
      <c r="BN361" t="s">
        <v>50</v>
      </c>
    </row>
    <row r="362" spans="1:66">
      <c r="A362">
        <v>11497</v>
      </c>
      <c r="B362" t="s">
        <v>783</v>
      </c>
      <c r="C362">
        <v>727</v>
      </c>
      <c r="D362" t="s">
        <v>52</v>
      </c>
      <c r="E362" t="s">
        <v>53</v>
      </c>
      <c r="F362">
        <v>1.0229999999999999</v>
      </c>
      <c r="G362">
        <v>52.17</v>
      </c>
      <c r="H362">
        <v>0.94399999999999995</v>
      </c>
      <c r="I362">
        <v>48.14</v>
      </c>
      <c r="J362">
        <v>0.89700000000000002</v>
      </c>
      <c r="K362">
        <v>45.74</v>
      </c>
      <c r="L362">
        <v>0.85199999999999998</v>
      </c>
      <c r="M362">
        <v>43.45</v>
      </c>
      <c r="N362">
        <v>0.80900000000000005</v>
      </c>
      <c r="O362">
        <v>41.25</v>
      </c>
      <c r="P362">
        <v>51</v>
      </c>
      <c r="Q362">
        <v>0.96799999999999997</v>
      </c>
      <c r="R362">
        <v>49.36</v>
      </c>
      <c r="S362">
        <v>0.94399999999999995</v>
      </c>
      <c r="T362">
        <v>48.14</v>
      </c>
      <c r="U362">
        <v>0.89700000000000002</v>
      </c>
      <c r="V362">
        <v>45.74</v>
      </c>
      <c r="W362">
        <v>0.85199999999999998</v>
      </c>
      <c r="X362">
        <v>43.45</v>
      </c>
      <c r="Y362">
        <v>0.80900000000000005</v>
      </c>
      <c r="Z362">
        <v>41.25</v>
      </c>
      <c r="AA362" t="s">
        <v>45</v>
      </c>
      <c r="AB362">
        <v>202640</v>
      </c>
      <c r="AC362">
        <v>202739</v>
      </c>
      <c r="AG362" t="s">
        <v>65</v>
      </c>
      <c r="AH362" t="s">
        <v>66</v>
      </c>
      <c r="AM362" t="s">
        <v>47</v>
      </c>
      <c r="AN362" t="s">
        <v>48</v>
      </c>
      <c r="BM362" t="s">
        <v>49</v>
      </c>
      <c r="BN362" t="s">
        <v>50</v>
      </c>
    </row>
    <row r="363" spans="1:66">
      <c r="A363">
        <v>11498</v>
      </c>
      <c r="B363" t="s">
        <v>785</v>
      </c>
      <c r="C363">
        <v>727</v>
      </c>
      <c r="D363" t="s">
        <v>52</v>
      </c>
      <c r="E363" t="s">
        <v>53</v>
      </c>
      <c r="F363">
        <v>1.0589999999999999</v>
      </c>
      <c r="G363">
        <v>54</v>
      </c>
      <c r="H363">
        <v>0.97599999999999998</v>
      </c>
      <c r="I363">
        <v>49.77</v>
      </c>
      <c r="J363">
        <v>0.92700000000000005</v>
      </c>
      <c r="K363">
        <v>47.27</v>
      </c>
      <c r="L363">
        <v>0.88</v>
      </c>
      <c r="M363">
        <v>44.88</v>
      </c>
      <c r="N363">
        <v>0.83699999999999997</v>
      </c>
      <c r="O363">
        <v>42.68</v>
      </c>
      <c r="P363">
        <v>51</v>
      </c>
      <c r="Q363">
        <v>1.002</v>
      </c>
      <c r="R363">
        <v>51.1</v>
      </c>
      <c r="S363">
        <v>0.97599999999999998</v>
      </c>
      <c r="T363">
        <v>49.77</v>
      </c>
      <c r="U363">
        <v>0.92700000000000005</v>
      </c>
      <c r="V363">
        <v>47.27</v>
      </c>
      <c r="W363">
        <v>0.88</v>
      </c>
      <c r="X363">
        <v>44.88</v>
      </c>
      <c r="Y363">
        <v>0.83699999999999997</v>
      </c>
      <c r="Z363">
        <v>42.68</v>
      </c>
      <c r="AA363" t="s">
        <v>45</v>
      </c>
      <c r="AB363">
        <v>202640</v>
      </c>
      <c r="AC363">
        <v>202739</v>
      </c>
      <c r="AE363" t="s">
        <v>59</v>
      </c>
      <c r="AF363" t="s">
        <v>60</v>
      </c>
      <c r="AG363" t="s">
        <v>65</v>
      </c>
      <c r="AH363" t="s">
        <v>66</v>
      </c>
      <c r="AM363" t="s">
        <v>47</v>
      </c>
      <c r="AN363" t="s">
        <v>48</v>
      </c>
      <c r="BM363" t="s">
        <v>49</v>
      </c>
      <c r="BN363" t="s">
        <v>50</v>
      </c>
    </row>
    <row r="364" spans="1:66">
      <c r="A364">
        <v>11499</v>
      </c>
      <c r="B364" t="s">
        <v>787</v>
      </c>
      <c r="C364">
        <v>727</v>
      </c>
      <c r="D364" t="s">
        <v>52</v>
      </c>
      <c r="E364" t="s">
        <v>53</v>
      </c>
      <c r="F364">
        <v>1.0229999999999999</v>
      </c>
      <c r="G364">
        <v>52.17</v>
      </c>
      <c r="H364">
        <v>0.94399999999999995</v>
      </c>
      <c r="I364">
        <v>48.14</v>
      </c>
      <c r="J364">
        <v>0.89700000000000002</v>
      </c>
      <c r="K364">
        <v>45.74</v>
      </c>
      <c r="L364">
        <v>0.85199999999999998</v>
      </c>
      <c r="M364">
        <v>43.45</v>
      </c>
      <c r="N364">
        <v>0.80900000000000005</v>
      </c>
      <c r="O364">
        <v>41.25</v>
      </c>
      <c r="P364">
        <v>51</v>
      </c>
      <c r="Q364">
        <v>0.96799999999999997</v>
      </c>
      <c r="R364">
        <v>49.36</v>
      </c>
      <c r="S364">
        <v>0.94399999999999995</v>
      </c>
      <c r="T364">
        <v>48.14</v>
      </c>
      <c r="U364">
        <v>0.89700000000000002</v>
      </c>
      <c r="V364">
        <v>45.74</v>
      </c>
      <c r="W364">
        <v>0.85199999999999998</v>
      </c>
      <c r="X364">
        <v>43.45</v>
      </c>
      <c r="Y364">
        <v>0.80900000000000005</v>
      </c>
      <c r="Z364">
        <v>41.25</v>
      </c>
      <c r="AA364" t="s">
        <v>45</v>
      </c>
      <c r="AB364">
        <v>202640</v>
      </c>
      <c r="AC364">
        <v>202739</v>
      </c>
      <c r="AG364" t="s">
        <v>65</v>
      </c>
      <c r="AH364" t="s">
        <v>66</v>
      </c>
      <c r="AM364" t="s">
        <v>47</v>
      </c>
      <c r="AN364" t="s">
        <v>48</v>
      </c>
      <c r="BM364" t="s">
        <v>49</v>
      </c>
      <c r="BN364" t="s">
        <v>50</v>
      </c>
    </row>
    <row r="365" spans="1:66">
      <c r="A365">
        <v>11500</v>
      </c>
      <c r="B365" t="s">
        <v>789</v>
      </c>
      <c r="C365">
        <v>727</v>
      </c>
      <c r="D365" t="s">
        <v>52</v>
      </c>
      <c r="E365" t="s">
        <v>53</v>
      </c>
      <c r="F365">
        <v>1.0229999999999999</v>
      </c>
      <c r="G365">
        <v>52.17</v>
      </c>
      <c r="H365">
        <v>0.94399999999999995</v>
      </c>
      <c r="I365">
        <v>48.14</v>
      </c>
      <c r="J365">
        <v>0.89700000000000002</v>
      </c>
      <c r="K365">
        <v>45.74</v>
      </c>
      <c r="L365">
        <v>0.85199999999999998</v>
      </c>
      <c r="M365">
        <v>43.45</v>
      </c>
      <c r="N365">
        <v>0.80900000000000005</v>
      </c>
      <c r="O365">
        <v>41.25</v>
      </c>
      <c r="P365">
        <v>51</v>
      </c>
      <c r="Q365">
        <v>0.96799999999999997</v>
      </c>
      <c r="R365">
        <v>49.36</v>
      </c>
      <c r="S365">
        <v>0.94399999999999995</v>
      </c>
      <c r="T365">
        <v>48.14</v>
      </c>
      <c r="U365">
        <v>0.89700000000000002</v>
      </c>
      <c r="V365">
        <v>45.74</v>
      </c>
      <c r="W365">
        <v>0.85199999999999998</v>
      </c>
      <c r="X365">
        <v>43.45</v>
      </c>
      <c r="Y365">
        <v>0.80900000000000005</v>
      </c>
      <c r="Z365">
        <v>41.25</v>
      </c>
      <c r="AA365" t="s">
        <v>45</v>
      </c>
      <c r="AB365">
        <v>202640</v>
      </c>
      <c r="AC365">
        <v>202739</v>
      </c>
      <c r="AG365" t="s">
        <v>65</v>
      </c>
      <c r="AH365" t="s">
        <v>66</v>
      </c>
      <c r="AM365" t="s">
        <v>47</v>
      </c>
      <c r="AN365" t="s">
        <v>48</v>
      </c>
      <c r="BM365" t="s">
        <v>49</v>
      </c>
      <c r="BN365" t="s">
        <v>50</v>
      </c>
    </row>
    <row r="366" spans="1:66">
      <c r="A366">
        <v>11504</v>
      </c>
      <c r="B366" t="s">
        <v>791</v>
      </c>
      <c r="C366">
        <v>727</v>
      </c>
      <c r="D366" t="s">
        <v>52</v>
      </c>
      <c r="E366" t="s">
        <v>53</v>
      </c>
      <c r="F366">
        <v>1.052</v>
      </c>
      <c r="G366">
        <v>53.65</v>
      </c>
      <c r="H366">
        <v>0.97099999999999997</v>
      </c>
      <c r="I366">
        <v>49.52</v>
      </c>
      <c r="J366">
        <v>0.92200000000000004</v>
      </c>
      <c r="K366">
        <v>47.02</v>
      </c>
      <c r="L366">
        <v>0.876</v>
      </c>
      <c r="M366">
        <v>44.67</v>
      </c>
      <c r="N366">
        <v>0.83299999999999996</v>
      </c>
      <c r="O366">
        <v>42.48</v>
      </c>
      <c r="P366">
        <v>51</v>
      </c>
      <c r="Q366">
        <v>0.995</v>
      </c>
      <c r="R366">
        <v>50.74</v>
      </c>
      <c r="S366">
        <v>0.97099999999999997</v>
      </c>
      <c r="T366">
        <v>49.52</v>
      </c>
      <c r="U366">
        <v>0.92200000000000004</v>
      </c>
      <c r="V366">
        <v>47.02</v>
      </c>
      <c r="W366">
        <v>0.876</v>
      </c>
      <c r="X366">
        <v>44.67</v>
      </c>
      <c r="Y366">
        <v>0.83299999999999996</v>
      </c>
      <c r="Z366">
        <v>42.48</v>
      </c>
      <c r="AA366" t="s">
        <v>45</v>
      </c>
      <c r="AB366">
        <v>202640</v>
      </c>
      <c r="AC366">
        <v>202739</v>
      </c>
      <c r="AE366" t="s">
        <v>59</v>
      </c>
      <c r="AF366" t="s">
        <v>60</v>
      </c>
      <c r="AG366" t="s">
        <v>65</v>
      </c>
      <c r="AH366" t="s">
        <v>66</v>
      </c>
      <c r="AM366" t="s">
        <v>47</v>
      </c>
      <c r="AN366" t="s">
        <v>48</v>
      </c>
      <c r="BM366" t="s">
        <v>49</v>
      </c>
      <c r="BN366" t="s">
        <v>50</v>
      </c>
    </row>
    <row r="367" spans="1:66">
      <c r="A367">
        <v>11505</v>
      </c>
      <c r="B367" t="s">
        <v>793</v>
      </c>
      <c r="C367">
        <v>727</v>
      </c>
      <c r="D367" t="s">
        <v>52</v>
      </c>
      <c r="E367" t="s">
        <v>53</v>
      </c>
      <c r="F367">
        <v>1.0760000000000001</v>
      </c>
      <c r="G367">
        <v>54.87</v>
      </c>
      <c r="H367">
        <v>0.99199999999999999</v>
      </c>
      <c r="I367">
        <v>50.59</v>
      </c>
      <c r="J367">
        <v>0.94299999999999995</v>
      </c>
      <c r="K367">
        <v>48.09</v>
      </c>
      <c r="L367">
        <v>0.89500000000000002</v>
      </c>
      <c r="M367">
        <v>45.64</v>
      </c>
      <c r="N367">
        <v>0.85199999999999998</v>
      </c>
      <c r="O367">
        <v>43.45</v>
      </c>
      <c r="P367">
        <v>51</v>
      </c>
      <c r="Q367">
        <v>1.018</v>
      </c>
      <c r="R367">
        <v>51.91</v>
      </c>
      <c r="S367">
        <v>0.99199999999999999</v>
      </c>
      <c r="T367">
        <v>50.59</v>
      </c>
      <c r="U367">
        <v>0.94299999999999995</v>
      </c>
      <c r="V367">
        <v>48.09</v>
      </c>
      <c r="W367">
        <v>0.89500000000000002</v>
      </c>
      <c r="X367">
        <v>45.64</v>
      </c>
      <c r="Y367">
        <v>0.85199999999999998</v>
      </c>
      <c r="Z367">
        <v>43.45</v>
      </c>
      <c r="AA367" t="s">
        <v>45</v>
      </c>
      <c r="AB367">
        <v>202640</v>
      </c>
      <c r="AC367">
        <v>202739</v>
      </c>
      <c r="AE367" t="s">
        <v>59</v>
      </c>
      <c r="AF367" t="s">
        <v>60</v>
      </c>
      <c r="AG367" t="s">
        <v>65</v>
      </c>
      <c r="AH367" t="s">
        <v>66</v>
      </c>
      <c r="AM367" t="s">
        <v>47</v>
      </c>
      <c r="AN367" t="s">
        <v>48</v>
      </c>
      <c r="BM367" t="s">
        <v>49</v>
      </c>
      <c r="BN367" t="s">
        <v>50</v>
      </c>
    </row>
    <row r="368" spans="1:66">
      <c r="A368">
        <v>11506</v>
      </c>
      <c r="B368" t="s">
        <v>795</v>
      </c>
      <c r="C368">
        <v>727</v>
      </c>
      <c r="D368" t="s">
        <v>52</v>
      </c>
      <c r="E368" t="s">
        <v>53</v>
      </c>
      <c r="F368">
        <v>1.0760000000000001</v>
      </c>
      <c r="G368">
        <v>54.87</v>
      </c>
      <c r="H368">
        <v>0.99199999999999999</v>
      </c>
      <c r="I368">
        <v>50.59</v>
      </c>
      <c r="J368">
        <v>0.94299999999999995</v>
      </c>
      <c r="K368">
        <v>48.09</v>
      </c>
      <c r="L368">
        <v>0.89500000000000002</v>
      </c>
      <c r="M368">
        <v>45.64</v>
      </c>
      <c r="N368">
        <v>0.85199999999999998</v>
      </c>
      <c r="O368">
        <v>43.45</v>
      </c>
      <c r="P368">
        <v>51</v>
      </c>
      <c r="Q368">
        <v>1.018</v>
      </c>
      <c r="R368">
        <v>51.91</v>
      </c>
      <c r="S368">
        <v>0.99199999999999999</v>
      </c>
      <c r="T368">
        <v>50.59</v>
      </c>
      <c r="U368">
        <v>0.94299999999999995</v>
      </c>
      <c r="V368">
        <v>48.09</v>
      </c>
      <c r="W368">
        <v>0.89500000000000002</v>
      </c>
      <c r="X368">
        <v>45.64</v>
      </c>
      <c r="Y368">
        <v>0.85199999999999998</v>
      </c>
      <c r="Z368">
        <v>43.45</v>
      </c>
      <c r="AA368" t="s">
        <v>45</v>
      </c>
      <c r="AB368">
        <v>202640</v>
      </c>
      <c r="AC368">
        <v>202739</v>
      </c>
      <c r="AE368" t="s">
        <v>59</v>
      </c>
      <c r="AF368" t="s">
        <v>60</v>
      </c>
      <c r="AG368" t="s">
        <v>65</v>
      </c>
      <c r="AH368" t="s">
        <v>66</v>
      </c>
      <c r="AM368" t="s">
        <v>47</v>
      </c>
      <c r="AN368" t="s">
        <v>48</v>
      </c>
      <c r="BM368" t="s">
        <v>49</v>
      </c>
      <c r="BN368" t="s">
        <v>50</v>
      </c>
    </row>
    <row r="369" spans="1:66">
      <c r="A369">
        <v>11507</v>
      </c>
      <c r="B369" t="s">
        <v>797</v>
      </c>
      <c r="C369">
        <v>727</v>
      </c>
      <c r="D369" t="s">
        <v>52</v>
      </c>
      <c r="E369" t="s">
        <v>53</v>
      </c>
      <c r="F369">
        <v>1.048</v>
      </c>
      <c r="G369">
        <v>53.44</v>
      </c>
      <c r="H369">
        <v>0.96699999999999997</v>
      </c>
      <c r="I369">
        <v>49.31</v>
      </c>
      <c r="J369">
        <v>0.91800000000000004</v>
      </c>
      <c r="K369">
        <v>46.81</v>
      </c>
      <c r="L369">
        <v>0.872</v>
      </c>
      <c r="M369">
        <v>44.47</v>
      </c>
      <c r="N369">
        <v>0.82899999999999996</v>
      </c>
      <c r="O369">
        <v>42.27</v>
      </c>
      <c r="P369">
        <v>51</v>
      </c>
      <c r="Q369">
        <v>0.99099999999999999</v>
      </c>
      <c r="R369">
        <v>50.54</v>
      </c>
      <c r="S369">
        <v>0.96699999999999997</v>
      </c>
      <c r="T369">
        <v>49.31</v>
      </c>
      <c r="U369">
        <v>0.91800000000000004</v>
      </c>
      <c r="V369">
        <v>46.81</v>
      </c>
      <c r="W369">
        <v>0.872</v>
      </c>
      <c r="X369">
        <v>44.47</v>
      </c>
      <c r="Y369">
        <v>0.82899999999999996</v>
      </c>
      <c r="Z369">
        <v>42.27</v>
      </c>
      <c r="AA369" t="s">
        <v>45</v>
      </c>
      <c r="AB369">
        <v>202640</v>
      </c>
      <c r="AC369">
        <v>202739</v>
      </c>
      <c r="AE369" t="s">
        <v>59</v>
      </c>
      <c r="AF369" t="s">
        <v>60</v>
      </c>
      <c r="AG369" t="s">
        <v>65</v>
      </c>
      <c r="AH369" t="s">
        <v>66</v>
      </c>
      <c r="AM369" t="s">
        <v>47</v>
      </c>
      <c r="AN369" t="s">
        <v>48</v>
      </c>
      <c r="BM369" t="s">
        <v>49</v>
      </c>
      <c r="BN369" t="s">
        <v>50</v>
      </c>
    </row>
    <row r="370" spans="1:66">
      <c r="A370">
        <v>11509</v>
      </c>
      <c r="B370" t="s">
        <v>799</v>
      </c>
      <c r="C370">
        <v>727</v>
      </c>
      <c r="D370" t="s">
        <v>52</v>
      </c>
      <c r="E370" t="s">
        <v>53</v>
      </c>
      <c r="F370">
        <v>0.79500000000000004</v>
      </c>
      <c r="G370">
        <v>40.54</v>
      </c>
      <c r="H370">
        <v>0.73299999999999998</v>
      </c>
      <c r="I370">
        <v>37.380000000000003</v>
      </c>
      <c r="J370">
        <v>0.69499999999999995</v>
      </c>
      <c r="K370">
        <v>35.44</v>
      </c>
      <c r="L370">
        <v>0.66100000000000003</v>
      </c>
      <c r="M370">
        <v>33.71</v>
      </c>
      <c r="N370">
        <v>0.628</v>
      </c>
      <c r="O370">
        <v>32.020000000000003</v>
      </c>
      <c r="P370">
        <v>51</v>
      </c>
      <c r="Q370">
        <v>0.752</v>
      </c>
      <c r="R370">
        <v>38.35</v>
      </c>
      <c r="S370">
        <v>0.73299999999999998</v>
      </c>
      <c r="T370">
        <v>37.380000000000003</v>
      </c>
      <c r="U370">
        <v>0.69499999999999995</v>
      </c>
      <c r="V370">
        <v>35.44</v>
      </c>
      <c r="W370">
        <v>0.66100000000000003</v>
      </c>
      <c r="X370">
        <v>33.71</v>
      </c>
      <c r="Y370">
        <v>0.628</v>
      </c>
      <c r="Z370">
        <v>32.020000000000003</v>
      </c>
      <c r="AA370" t="s">
        <v>45</v>
      </c>
      <c r="AB370">
        <v>202640</v>
      </c>
      <c r="AC370">
        <v>202739</v>
      </c>
      <c r="AM370" t="s">
        <v>47</v>
      </c>
      <c r="AN370" t="s">
        <v>48</v>
      </c>
      <c r="BM370" t="s">
        <v>49</v>
      </c>
      <c r="BN370" t="s">
        <v>50</v>
      </c>
    </row>
    <row r="371" spans="1:66">
      <c r="A371">
        <v>11514</v>
      </c>
      <c r="B371" t="s">
        <v>801</v>
      </c>
      <c r="C371">
        <v>727</v>
      </c>
      <c r="D371" t="s">
        <v>52</v>
      </c>
      <c r="E371" t="s">
        <v>53</v>
      </c>
      <c r="F371">
        <v>0.98599999999999999</v>
      </c>
      <c r="G371">
        <v>50.28</v>
      </c>
      <c r="H371">
        <v>0.91</v>
      </c>
      <c r="I371">
        <v>46.41</v>
      </c>
      <c r="J371">
        <v>0.86399999999999999</v>
      </c>
      <c r="K371">
        <v>44.06</v>
      </c>
      <c r="L371">
        <v>0.82099999999999995</v>
      </c>
      <c r="M371">
        <v>41.87</v>
      </c>
      <c r="N371">
        <v>0.78</v>
      </c>
      <c r="O371">
        <v>39.78</v>
      </c>
      <c r="P371">
        <v>51</v>
      </c>
      <c r="Q371">
        <v>0.93300000000000005</v>
      </c>
      <c r="R371">
        <v>47.58</v>
      </c>
      <c r="S371">
        <v>0.91</v>
      </c>
      <c r="T371">
        <v>46.41</v>
      </c>
      <c r="U371">
        <v>0.86399999999999999</v>
      </c>
      <c r="V371">
        <v>44.06</v>
      </c>
      <c r="W371">
        <v>0.82099999999999995</v>
      </c>
      <c r="X371">
        <v>41.87</v>
      </c>
      <c r="Y371">
        <v>0.78</v>
      </c>
      <c r="Z371">
        <v>39.78</v>
      </c>
      <c r="AA371" t="s">
        <v>45</v>
      </c>
      <c r="AB371">
        <v>202640</v>
      </c>
      <c r="AC371">
        <v>202739</v>
      </c>
      <c r="AG371" t="s">
        <v>65</v>
      </c>
      <c r="AH371" t="s">
        <v>66</v>
      </c>
      <c r="AM371" t="s">
        <v>47</v>
      </c>
      <c r="AN371" t="s">
        <v>48</v>
      </c>
      <c r="BM371" t="s">
        <v>49</v>
      </c>
      <c r="BN371" t="s">
        <v>50</v>
      </c>
    </row>
    <row r="372" spans="1:66">
      <c r="A372">
        <v>11518</v>
      </c>
      <c r="B372" t="s">
        <v>803</v>
      </c>
      <c r="C372">
        <v>727</v>
      </c>
      <c r="D372" t="s">
        <v>52</v>
      </c>
      <c r="E372" t="s">
        <v>53</v>
      </c>
      <c r="F372">
        <v>0.91500000000000004</v>
      </c>
      <c r="G372">
        <v>46.66</v>
      </c>
      <c r="H372">
        <v>0.84399999999999997</v>
      </c>
      <c r="I372">
        <v>43.04</v>
      </c>
      <c r="J372">
        <v>0.8</v>
      </c>
      <c r="K372">
        <v>40.799999999999997</v>
      </c>
      <c r="L372">
        <v>0.76100000000000001</v>
      </c>
      <c r="M372">
        <v>38.81</v>
      </c>
      <c r="N372">
        <v>0.72299999999999998</v>
      </c>
      <c r="O372">
        <v>36.869999999999997</v>
      </c>
      <c r="P372">
        <v>51</v>
      </c>
      <c r="Q372">
        <v>0.86499999999999999</v>
      </c>
      <c r="R372">
        <v>44.11</v>
      </c>
      <c r="S372">
        <v>0.84399999999999997</v>
      </c>
      <c r="T372">
        <v>43.04</v>
      </c>
      <c r="U372">
        <v>0.8</v>
      </c>
      <c r="V372">
        <v>40.799999999999997</v>
      </c>
      <c r="W372">
        <v>0.76100000000000001</v>
      </c>
      <c r="X372">
        <v>38.81</v>
      </c>
      <c r="Y372">
        <v>0.72299999999999998</v>
      </c>
      <c r="Z372">
        <v>36.869999999999997</v>
      </c>
      <c r="AA372" t="s">
        <v>45</v>
      </c>
      <c r="AB372">
        <v>202640</v>
      </c>
      <c r="AC372">
        <v>202739</v>
      </c>
      <c r="AE372" t="s">
        <v>59</v>
      </c>
      <c r="AF372" t="s">
        <v>60</v>
      </c>
      <c r="AG372" t="s">
        <v>65</v>
      </c>
      <c r="AH372" t="s">
        <v>66</v>
      </c>
      <c r="AM372" t="s">
        <v>47</v>
      </c>
      <c r="AN372" t="s">
        <v>48</v>
      </c>
      <c r="BM372" t="s">
        <v>49</v>
      </c>
      <c r="BN372" t="s">
        <v>50</v>
      </c>
    </row>
    <row r="373" spans="1:66">
      <c r="A373">
        <v>11520</v>
      </c>
      <c r="B373" t="s">
        <v>805</v>
      </c>
      <c r="C373">
        <v>727</v>
      </c>
      <c r="D373" t="s">
        <v>43</v>
      </c>
      <c r="E373" t="s">
        <v>44</v>
      </c>
      <c r="F373">
        <v>1.3049999999999999</v>
      </c>
      <c r="G373">
        <v>46.98</v>
      </c>
      <c r="H373">
        <v>1.2030000000000001</v>
      </c>
      <c r="I373">
        <v>43.3</v>
      </c>
      <c r="J373">
        <v>1.143</v>
      </c>
      <c r="K373">
        <v>41.14</v>
      </c>
      <c r="L373">
        <v>1.085</v>
      </c>
      <c r="M373">
        <v>39.06</v>
      </c>
      <c r="N373">
        <v>1.032</v>
      </c>
      <c r="O373">
        <v>37.15</v>
      </c>
      <c r="P373">
        <v>36</v>
      </c>
      <c r="Q373">
        <v>1.234</v>
      </c>
      <c r="R373">
        <v>44.42</v>
      </c>
      <c r="S373">
        <v>1.2030000000000001</v>
      </c>
      <c r="T373">
        <v>43.3</v>
      </c>
      <c r="U373">
        <v>1.143</v>
      </c>
      <c r="V373">
        <v>41.14</v>
      </c>
      <c r="W373">
        <v>1.085</v>
      </c>
      <c r="X373">
        <v>39.06</v>
      </c>
      <c r="Y373">
        <v>1.032</v>
      </c>
      <c r="Z373">
        <v>37.15</v>
      </c>
      <c r="AA373" t="s">
        <v>45</v>
      </c>
      <c r="AB373">
        <v>202640</v>
      </c>
      <c r="AC373">
        <v>202739</v>
      </c>
      <c r="AM373" t="s">
        <v>47</v>
      </c>
      <c r="AN373" t="s">
        <v>48</v>
      </c>
      <c r="BM373" t="s">
        <v>49</v>
      </c>
      <c r="BN373" t="s">
        <v>50</v>
      </c>
    </row>
    <row r="374" spans="1:66">
      <c r="A374">
        <v>11521</v>
      </c>
      <c r="B374" t="s">
        <v>807</v>
      </c>
      <c r="C374">
        <v>727</v>
      </c>
      <c r="D374" t="s">
        <v>52</v>
      </c>
      <c r="E374" t="s">
        <v>53</v>
      </c>
      <c r="F374">
        <v>1.165</v>
      </c>
      <c r="G374">
        <v>59.41</v>
      </c>
      <c r="H374">
        <v>1.075</v>
      </c>
      <c r="I374">
        <v>54.82</v>
      </c>
      <c r="J374">
        <v>1.02</v>
      </c>
      <c r="K374">
        <v>52.02</v>
      </c>
      <c r="L374">
        <v>0.97</v>
      </c>
      <c r="M374">
        <v>49.47</v>
      </c>
      <c r="N374">
        <v>0.92200000000000004</v>
      </c>
      <c r="O374">
        <v>47.02</v>
      </c>
      <c r="P374">
        <v>51</v>
      </c>
      <c r="Q374">
        <v>1.1020000000000001</v>
      </c>
      <c r="R374">
        <v>56.2</v>
      </c>
      <c r="S374">
        <v>1.075</v>
      </c>
      <c r="T374">
        <v>54.82</v>
      </c>
      <c r="U374">
        <v>1.02</v>
      </c>
      <c r="V374">
        <v>52.02</v>
      </c>
      <c r="W374">
        <v>0.97</v>
      </c>
      <c r="X374">
        <v>49.47</v>
      </c>
      <c r="Y374">
        <v>0.92200000000000004</v>
      </c>
      <c r="Z374">
        <v>47.02</v>
      </c>
      <c r="AA374" t="s">
        <v>45</v>
      </c>
      <c r="AB374">
        <v>202640</v>
      </c>
      <c r="AC374">
        <v>202739</v>
      </c>
      <c r="AG374" t="s">
        <v>65</v>
      </c>
      <c r="AH374" t="s">
        <v>66</v>
      </c>
      <c r="AM374" t="s">
        <v>47</v>
      </c>
      <c r="AN374" t="s">
        <v>48</v>
      </c>
      <c r="BM374" t="s">
        <v>49</v>
      </c>
      <c r="BN374" t="s">
        <v>50</v>
      </c>
    </row>
    <row r="375" spans="1:66">
      <c r="A375">
        <v>11522</v>
      </c>
      <c r="B375" t="s">
        <v>809</v>
      </c>
      <c r="C375">
        <v>727</v>
      </c>
      <c r="D375" t="s">
        <v>52</v>
      </c>
      <c r="E375" t="s">
        <v>53</v>
      </c>
      <c r="F375">
        <v>1.0449999999999999</v>
      </c>
      <c r="G375">
        <v>53.29</v>
      </c>
      <c r="H375">
        <v>0.96399999999999997</v>
      </c>
      <c r="I375">
        <v>49.16</v>
      </c>
      <c r="J375">
        <v>0.91500000000000004</v>
      </c>
      <c r="K375">
        <v>46.66</v>
      </c>
      <c r="L375">
        <v>0.87</v>
      </c>
      <c r="M375">
        <v>44.37</v>
      </c>
      <c r="N375">
        <v>0.82699999999999996</v>
      </c>
      <c r="O375">
        <v>42.17</v>
      </c>
      <c r="P375">
        <v>51</v>
      </c>
      <c r="Q375">
        <v>0.98799999999999999</v>
      </c>
      <c r="R375">
        <v>50.38</v>
      </c>
      <c r="S375">
        <v>0.96399999999999997</v>
      </c>
      <c r="T375">
        <v>49.16</v>
      </c>
      <c r="U375">
        <v>0.91500000000000004</v>
      </c>
      <c r="V375">
        <v>46.66</v>
      </c>
      <c r="W375">
        <v>0.87</v>
      </c>
      <c r="X375">
        <v>44.37</v>
      </c>
      <c r="Y375">
        <v>0.82699999999999996</v>
      </c>
      <c r="Z375">
        <v>42.17</v>
      </c>
      <c r="AA375" t="s">
        <v>45</v>
      </c>
      <c r="AB375">
        <v>202640</v>
      </c>
      <c r="AC375">
        <v>202739</v>
      </c>
      <c r="AG375" t="s">
        <v>65</v>
      </c>
      <c r="AH375" t="s">
        <v>66</v>
      </c>
      <c r="AM375" t="s">
        <v>47</v>
      </c>
      <c r="AN375" t="s">
        <v>48</v>
      </c>
      <c r="BM375" t="s">
        <v>49</v>
      </c>
      <c r="BN375" t="s">
        <v>50</v>
      </c>
    </row>
    <row r="376" spans="1:66">
      <c r="A376">
        <v>11524</v>
      </c>
      <c r="B376" t="s">
        <v>811</v>
      </c>
      <c r="C376">
        <v>727</v>
      </c>
      <c r="D376" t="s">
        <v>52</v>
      </c>
      <c r="E376" t="s">
        <v>53</v>
      </c>
      <c r="F376">
        <v>1.23</v>
      </c>
      <c r="G376">
        <v>62.73</v>
      </c>
      <c r="H376">
        <v>1.1339999999999999</v>
      </c>
      <c r="I376">
        <v>57.83</v>
      </c>
      <c r="J376">
        <v>1.077</v>
      </c>
      <c r="K376">
        <v>54.92</v>
      </c>
      <c r="L376">
        <v>1.024</v>
      </c>
      <c r="M376">
        <v>52.22</v>
      </c>
      <c r="N376">
        <v>0.97299999999999998</v>
      </c>
      <c r="O376">
        <v>49.62</v>
      </c>
      <c r="P376">
        <v>51</v>
      </c>
      <c r="Q376">
        <v>1.1639999999999999</v>
      </c>
      <c r="R376">
        <v>59.36</v>
      </c>
      <c r="S376">
        <v>1.1339999999999999</v>
      </c>
      <c r="T376">
        <v>57.83</v>
      </c>
      <c r="U376">
        <v>1.077</v>
      </c>
      <c r="V376">
        <v>54.92</v>
      </c>
      <c r="W376">
        <v>1.024</v>
      </c>
      <c r="X376">
        <v>52.22</v>
      </c>
      <c r="Y376">
        <v>0.97299999999999998</v>
      </c>
      <c r="Z376">
        <v>49.62</v>
      </c>
      <c r="AA376" t="s">
        <v>45</v>
      </c>
      <c r="AB376">
        <v>202640</v>
      </c>
      <c r="AC376">
        <v>202739</v>
      </c>
      <c r="AG376" t="s">
        <v>65</v>
      </c>
      <c r="AH376" t="s">
        <v>66</v>
      </c>
      <c r="AM376" t="s">
        <v>47</v>
      </c>
      <c r="AN376" t="s">
        <v>48</v>
      </c>
      <c r="AY376" t="s">
        <v>348</v>
      </c>
      <c r="AZ376" t="s">
        <v>349</v>
      </c>
    </row>
    <row r="377" spans="1:66">
      <c r="A377">
        <v>11525</v>
      </c>
      <c r="B377" t="s">
        <v>813</v>
      </c>
      <c r="C377">
        <v>727</v>
      </c>
      <c r="D377" t="s">
        <v>52</v>
      </c>
      <c r="E377" t="s">
        <v>53</v>
      </c>
      <c r="F377">
        <v>1.002</v>
      </c>
      <c r="G377">
        <v>51.1</v>
      </c>
      <c r="H377">
        <v>0.92300000000000004</v>
      </c>
      <c r="I377">
        <v>47.07</v>
      </c>
      <c r="J377">
        <v>0.877</v>
      </c>
      <c r="K377">
        <v>44.72</v>
      </c>
      <c r="L377">
        <v>0.83299999999999996</v>
      </c>
      <c r="M377">
        <v>42.48</v>
      </c>
      <c r="N377">
        <v>0.79200000000000004</v>
      </c>
      <c r="O377">
        <v>40.39</v>
      </c>
      <c r="P377">
        <v>51</v>
      </c>
      <c r="Q377">
        <v>0.94799999999999995</v>
      </c>
      <c r="R377">
        <v>48.34</v>
      </c>
      <c r="S377">
        <v>0.92300000000000004</v>
      </c>
      <c r="T377">
        <v>47.07</v>
      </c>
      <c r="U377">
        <v>0.877</v>
      </c>
      <c r="V377">
        <v>44.72</v>
      </c>
      <c r="W377">
        <v>0.83299999999999996</v>
      </c>
      <c r="X377">
        <v>42.48</v>
      </c>
      <c r="Y377">
        <v>0.79200000000000004</v>
      </c>
      <c r="Z377">
        <v>40.39</v>
      </c>
      <c r="AA377" t="s">
        <v>45</v>
      </c>
      <c r="AB377">
        <v>202640</v>
      </c>
      <c r="AC377">
        <v>202739</v>
      </c>
      <c r="AG377" t="s">
        <v>65</v>
      </c>
      <c r="AH377" t="s">
        <v>66</v>
      </c>
      <c r="AO377" t="s">
        <v>61</v>
      </c>
      <c r="AP377" t="s">
        <v>62</v>
      </c>
      <c r="BM377" t="s">
        <v>49</v>
      </c>
      <c r="BN377" t="s">
        <v>50</v>
      </c>
    </row>
    <row r="378" spans="1:66">
      <c r="A378">
        <v>11526</v>
      </c>
      <c r="B378" t="s">
        <v>815</v>
      </c>
      <c r="C378">
        <v>727</v>
      </c>
      <c r="D378" t="s">
        <v>52</v>
      </c>
      <c r="E378" t="s">
        <v>53</v>
      </c>
      <c r="F378">
        <v>0.97899999999999998</v>
      </c>
      <c r="G378">
        <v>49.92</v>
      </c>
      <c r="H378">
        <v>0.90300000000000002</v>
      </c>
      <c r="I378">
        <v>46.05</v>
      </c>
      <c r="J378">
        <v>0.85699999999999998</v>
      </c>
      <c r="K378">
        <v>43.7</v>
      </c>
      <c r="L378">
        <v>0.81499999999999995</v>
      </c>
      <c r="M378">
        <v>41.56</v>
      </c>
      <c r="N378">
        <v>0.77400000000000002</v>
      </c>
      <c r="O378">
        <v>39.47</v>
      </c>
      <c r="P378">
        <v>51</v>
      </c>
      <c r="Q378">
        <v>0.92600000000000005</v>
      </c>
      <c r="R378">
        <v>47.22</v>
      </c>
      <c r="S378">
        <v>0.90300000000000002</v>
      </c>
      <c r="T378">
        <v>46.05</v>
      </c>
      <c r="U378">
        <v>0.85699999999999998</v>
      </c>
      <c r="V378">
        <v>43.7</v>
      </c>
      <c r="W378">
        <v>0.81499999999999995</v>
      </c>
      <c r="X378">
        <v>41.56</v>
      </c>
      <c r="Y378">
        <v>0.77400000000000002</v>
      </c>
      <c r="Z378">
        <v>39.47</v>
      </c>
      <c r="AA378" t="s">
        <v>45</v>
      </c>
      <c r="AB378">
        <v>202640</v>
      </c>
      <c r="AC378">
        <v>202739</v>
      </c>
      <c r="AG378" t="s">
        <v>65</v>
      </c>
      <c r="AH378" t="s">
        <v>66</v>
      </c>
      <c r="AM378" t="s">
        <v>47</v>
      </c>
      <c r="AN378" t="s">
        <v>48</v>
      </c>
      <c r="BM378" t="s">
        <v>49</v>
      </c>
      <c r="BN378" t="s">
        <v>50</v>
      </c>
    </row>
    <row r="379" spans="1:66">
      <c r="A379">
        <v>11527</v>
      </c>
      <c r="B379" t="s">
        <v>817</v>
      </c>
      <c r="C379">
        <v>727</v>
      </c>
      <c r="D379" t="s">
        <v>52</v>
      </c>
      <c r="E379" t="s">
        <v>53</v>
      </c>
      <c r="F379">
        <v>0.97899999999999998</v>
      </c>
      <c r="G379">
        <v>49.92</v>
      </c>
      <c r="H379">
        <v>0.90300000000000002</v>
      </c>
      <c r="I379">
        <v>46.05</v>
      </c>
      <c r="J379">
        <v>0.85699999999999998</v>
      </c>
      <c r="K379">
        <v>43.7</v>
      </c>
      <c r="L379">
        <v>0.81499999999999995</v>
      </c>
      <c r="M379">
        <v>41.56</v>
      </c>
      <c r="N379">
        <v>0.77400000000000002</v>
      </c>
      <c r="O379">
        <v>39.47</v>
      </c>
      <c r="P379">
        <v>51</v>
      </c>
      <c r="Q379">
        <v>0.92600000000000005</v>
      </c>
      <c r="R379">
        <v>47.22</v>
      </c>
      <c r="S379">
        <v>0.90300000000000002</v>
      </c>
      <c r="T379">
        <v>46.05</v>
      </c>
      <c r="U379">
        <v>0.85699999999999998</v>
      </c>
      <c r="V379">
        <v>43.7</v>
      </c>
      <c r="W379">
        <v>0.81499999999999995</v>
      </c>
      <c r="X379">
        <v>41.56</v>
      </c>
      <c r="Y379">
        <v>0.77400000000000002</v>
      </c>
      <c r="Z379">
        <v>39.47</v>
      </c>
      <c r="AA379" t="s">
        <v>45</v>
      </c>
      <c r="AB379">
        <v>202640</v>
      </c>
      <c r="AC379">
        <v>202739</v>
      </c>
      <c r="AG379" t="s">
        <v>65</v>
      </c>
      <c r="AH379" t="s">
        <v>66</v>
      </c>
      <c r="AM379" t="s">
        <v>47</v>
      </c>
      <c r="AN379" t="s">
        <v>48</v>
      </c>
      <c r="BM379" t="s">
        <v>49</v>
      </c>
      <c r="BN379" t="s">
        <v>50</v>
      </c>
    </row>
    <row r="380" spans="1:66">
      <c r="A380">
        <v>11528</v>
      </c>
      <c r="B380" t="s">
        <v>819</v>
      </c>
      <c r="C380">
        <v>727</v>
      </c>
      <c r="D380" t="s">
        <v>52</v>
      </c>
      <c r="E380" t="s">
        <v>53</v>
      </c>
      <c r="F380">
        <v>1.45</v>
      </c>
      <c r="G380">
        <v>73.95</v>
      </c>
      <c r="H380">
        <v>1.3380000000000001</v>
      </c>
      <c r="I380">
        <v>68.23</v>
      </c>
      <c r="J380">
        <v>1.27</v>
      </c>
      <c r="K380">
        <v>64.77</v>
      </c>
      <c r="L380">
        <v>1.2070000000000001</v>
      </c>
      <c r="M380">
        <v>61.55</v>
      </c>
      <c r="N380">
        <v>1.147</v>
      </c>
      <c r="O380">
        <v>58.49</v>
      </c>
      <c r="P380">
        <v>51</v>
      </c>
      <c r="Q380">
        <v>1.3720000000000001</v>
      </c>
      <c r="R380">
        <v>69.97</v>
      </c>
      <c r="S380">
        <v>1.3380000000000001</v>
      </c>
      <c r="T380">
        <v>68.23</v>
      </c>
      <c r="U380">
        <v>1.27</v>
      </c>
      <c r="V380">
        <v>64.77</v>
      </c>
      <c r="W380">
        <v>1.2070000000000001</v>
      </c>
      <c r="X380">
        <v>61.55</v>
      </c>
      <c r="Y380">
        <v>1.147</v>
      </c>
      <c r="Z380">
        <v>58.49</v>
      </c>
      <c r="AA380" t="s">
        <v>45</v>
      </c>
      <c r="AB380">
        <v>202640</v>
      </c>
      <c r="AC380">
        <v>202739</v>
      </c>
      <c r="AG380" t="s">
        <v>65</v>
      </c>
      <c r="AH380" t="s">
        <v>66</v>
      </c>
      <c r="AM380" t="s">
        <v>47</v>
      </c>
      <c r="AN380" t="s">
        <v>48</v>
      </c>
      <c r="AY380" t="s">
        <v>348</v>
      </c>
      <c r="AZ380" t="s">
        <v>349</v>
      </c>
    </row>
    <row r="381" spans="1:66">
      <c r="A381">
        <v>11529</v>
      </c>
      <c r="B381" t="s">
        <v>821</v>
      </c>
      <c r="C381">
        <v>727</v>
      </c>
      <c r="D381" t="s">
        <v>52</v>
      </c>
      <c r="E381" t="s">
        <v>53</v>
      </c>
      <c r="F381">
        <v>1.252</v>
      </c>
      <c r="G381">
        <v>63.85</v>
      </c>
      <c r="H381">
        <v>1.155</v>
      </c>
      <c r="I381">
        <v>58.9</v>
      </c>
      <c r="J381">
        <v>1.097</v>
      </c>
      <c r="K381">
        <v>55.94</v>
      </c>
      <c r="L381">
        <v>1.0409999999999999</v>
      </c>
      <c r="M381">
        <v>53.09</v>
      </c>
      <c r="N381">
        <v>0.99</v>
      </c>
      <c r="O381">
        <v>50.49</v>
      </c>
      <c r="P381">
        <v>51</v>
      </c>
      <c r="Q381">
        <v>1.1839999999999999</v>
      </c>
      <c r="R381">
        <v>60.38</v>
      </c>
      <c r="S381">
        <v>1.155</v>
      </c>
      <c r="T381">
        <v>58.9</v>
      </c>
      <c r="U381">
        <v>1.097</v>
      </c>
      <c r="V381">
        <v>55.94</v>
      </c>
      <c r="W381">
        <v>1.0409999999999999</v>
      </c>
      <c r="X381">
        <v>53.09</v>
      </c>
      <c r="Y381">
        <v>0.99</v>
      </c>
      <c r="Z381">
        <v>50.49</v>
      </c>
      <c r="AA381" t="s">
        <v>45</v>
      </c>
      <c r="AB381">
        <v>202640</v>
      </c>
      <c r="AC381">
        <v>202739</v>
      </c>
      <c r="AG381" t="s">
        <v>65</v>
      </c>
      <c r="AH381" t="s">
        <v>66</v>
      </c>
      <c r="AM381" t="s">
        <v>47</v>
      </c>
      <c r="AN381" t="s">
        <v>48</v>
      </c>
      <c r="BM381" t="s">
        <v>49</v>
      </c>
      <c r="BN381" t="s">
        <v>50</v>
      </c>
    </row>
    <row r="382" spans="1:66">
      <c r="A382">
        <v>11530</v>
      </c>
      <c r="B382" t="s">
        <v>823</v>
      </c>
      <c r="C382">
        <v>727</v>
      </c>
      <c r="D382" t="s">
        <v>52</v>
      </c>
      <c r="E382" t="s">
        <v>53</v>
      </c>
      <c r="F382">
        <v>1.252</v>
      </c>
      <c r="G382">
        <v>63.85</v>
      </c>
      <c r="H382">
        <v>1.155</v>
      </c>
      <c r="I382">
        <v>58.9</v>
      </c>
      <c r="J382">
        <v>1.097</v>
      </c>
      <c r="K382">
        <v>55.94</v>
      </c>
      <c r="L382">
        <v>1.0409999999999999</v>
      </c>
      <c r="M382">
        <v>53.09</v>
      </c>
      <c r="N382">
        <v>0.99</v>
      </c>
      <c r="O382">
        <v>50.49</v>
      </c>
      <c r="P382">
        <v>51</v>
      </c>
      <c r="Q382">
        <v>1.1839999999999999</v>
      </c>
      <c r="R382">
        <v>60.38</v>
      </c>
      <c r="S382">
        <v>1.155</v>
      </c>
      <c r="T382">
        <v>58.9</v>
      </c>
      <c r="U382">
        <v>1.097</v>
      </c>
      <c r="V382">
        <v>55.94</v>
      </c>
      <c r="W382">
        <v>1.0409999999999999</v>
      </c>
      <c r="X382">
        <v>53.09</v>
      </c>
      <c r="Y382">
        <v>0.99</v>
      </c>
      <c r="Z382">
        <v>50.49</v>
      </c>
      <c r="AA382" t="s">
        <v>45</v>
      </c>
      <c r="AB382">
        <v>202640</v>
      </c>
      <c r="AC382">
        <v>202739</v>
      </c>
      <c r="AG382" t="s">
        <v>65</v>
      </c>
      <c r="AH382" t="s">
        <v>66</v>
      </c>
      <c r="AM382" t="s">
        <v>47</v>
      </c>
      <c r="AN382" t="s">
        <v>48</v>
      </c>
      <c r="BM382" t="s">
        <v>49</v>
      </c>
      <c r="BN382" t="s">
        <v>50</v>
      </c>
    </row>
    <row r="383" spans="1:66">
      <c r="A383">
        <v>11531</v>
      </c>
      <c r="B383" t="s">
        <v>825</v>
      </c>
      <c r="C383">
        <v>727</v>
      </c>
      <c r="D383" t="s">
        <v>52</v>
      </c>
      <c r="E383" t="s">
        <v>53</v>
      </c>
      <c r="F383">
        <v>1.252</v>
      </c>
      <c r="G383">
        <v>63.85</v>
      </c>
      <c r="H383">
        <v>1.155</v>
      </c>
      <c r="I383">
        <v>58.9</v>
      </c>
      <c r="J383">
        <v>1.097</v>
      </c>
      <c r="K383">
        <v>55.94</v>
      </c>
      <c r="L383">
        <v>1.0409999999999999</v>
      </c>
      <c r="M383">
        <v>53.09</v>
      </c>
      <c r="N383">
        <v>0.99</v>
      </c>
      <c r="O383">
        <v>50.49</v>
      </c>
      <c r="P383">
        <v>51</v>
      </c>
      <c r="Q383">
        <v>1.1839999999999999</v>
      </c>
      <c r="R383">
        <v>60.38</v>
      </c>
      <c r="S383">
        <v>1.155</v>
      </c>
      <c r="T383">
        <v>58.9</v>
      </c>
      <c r="U383">
        <v>1.097</v>
      </c>
      <c r="V383">
        <v>55.94</v>
      </c>
      <c r="W383">
        <v>1.0409999999999999</v>
      </c>
      <c r="X383">
        <v>53.09</v>
      </c>
      <c r="Y383">
        <v>0.99</v>
      </c>
      <c r="Z383">
        <v>50.49</v>
      </c>
      <c r="AA383" t="s">
        <v>45</v>
      </c>
      <c r="AB383">
        <v>202640</v>
      </c>
      <c r="AC383">
        <v>202739</v>
      </c>
      <c r="AG383" t="s">
        <v>65</v>
      </c>
      <c r="AH383" t="s">
        <v>66</v>
      </c>
      <c r="AM383" t="s">
        <v>47</v>
      </c>
      <c r="AN383" t="s">
        <v>48</v>
      </c>
      <c r="BM383" t="s">
        <v>49</v>
      </c>
      <c r="BN383" t="s">
        <v>50</v>
      </c>
    </row>
    <row r="384" spans="1:66">
      <c r="A384">
        <v>11532</v>
      </c>
      <c r="B384" t="s">
        <v>827</v>
      </c>
      <c r="C384">
        <v>727</v>
      </c>
      <c r="D384" t="s">
        <v>43</v>
      </c>
      <c r="E384" t="s">
        <v>44</v>
      </c>
      <c r="F384">
        <v>1.4179999999999999</v>
      </c>
      <c r="G384">
        <v>51.04</v>
      </c>
      <c r="H384">
        <v>1.3069999999999999</v>
      </c>
      <c r="I384">
        <v>47.05</v>
      </c>
      <c r="J384">
        <v>1.2410000000000001</v>
      </c>
      <c r="K384">
        <v>44.67</v>
      </c>
      <c r="L384">
        <v>1.179</v>
      </c>
      <c r="M384">
        <v>42.44</v>
      </c>
      <c r="N384">
        <v>1.1200000000000001</v>
      </c>
      <c r="O384">
        <v>40.32</v>
      </c>
      <c r="P384">
        <v>36</v>
      </c>
      <c r="Q384">
        <v>1.341</v>
      </c>
      <c r="R384">
        <v>48.27</v>
      </c>
      <c r="S384">
        <v>1.3069999999999999</v>
      </c>
      <c r="T384">
        <v>47.05</v>
      </c>
      <c r="U384">
        <v>1.2410000000000001</v>
      </c>
      <c r="V384">
        <v>44.67</v>
      </c>
      <c r="W384">
        <v>1.179</v>
      </c>
      <c r="X384">
        <v>42.44</v>
      </c>
      <c r="Y384">
        <v>1.1200000000000001</v>
      </c>
      <c r="Z384">
        <v>40.32</v>
      </c>
      <c r="AA384" t="s">
        <v>45</v>
      </c>
      <c r="AB384">
        <v>202640</v>
      </c>
      <c r="AC384">
        <v>202739</v>
      </c>
      <c r="AM384" t="s">
        <v>47</v>
      </c>
      <c r="AN384" t="s">
        <v>48</v>
      </c>
      <c r="BM384" t="s">
        <v>49</v>
      </c>
      <c r="BN384" t="s">
        <v>50</v>
      </c>
    </row>
    <row r="385" spans="1:66">
      <c r="A385">
        <v>11533</v>
      </c>
      <c r="B385" t="s">
        <v>829</v>
      </c>
      <c r="C385">
        <v>727</v>
      </c>
      <c r="D385" t="s">
        <v>43</v>
      </c>
      <c r="E385" t="s">
        <v>44</v>
      </c>
      <c r="F385">
        <v>1.4179999999999999</v>
      </c>
      <c r="G385">
        <v>51.04</v>
      </c>
      <c r="H385">
        <v>1.3069999999999999</v>
      </c>
      <c r="I385">
        <v>47.05</v>
      </c>
      <c r="J385">
        <v>1.2410000000000001</v>
      </c>
      <c r="K385">
        <v>44.67</v>
      </c>
      <c r="L385">
        <v>1.179</v>
      </c>
      <c r="M385">
        <v>42.44</v>
      </c>
      <c r="N385">
        <v>1.1200000000000001</v>
      </c>
      <c r="O385">
        <v>40.32</v>
      </c>
      <c r="P385">
        <v>36</v>
      </c>
      <c r="Q385">
        <v>1.341</v>
      </c>
      <c r="R385">
        <v>48.27</v>
      </c>
      <c r="S385">
        <v>1.3069999999999999</v>
      </c>
      <c r="T385">
        <v>47.05</v>
      </c>
      <c r="U385">
        <v>1.2410000000000001</v>
      </c>
      <c r="V385">
        <v>44.67</v>
      </c>
      <c r="W385">
        <v>1.179</v>
      </c>
      <c r="X385">
        <v>42.44</v>
      </c>
      <c r="Y385">
        <v>1.1200000000000001</v>
      </c>
      <c r="Z385">
        <v>40.32</v>
      </c>
      <c r="AA385" t="s">
        <v>45</v>
      </c>
      <c r="AB385">
        <v>202640</v>
      </c>
      <c r="AC385">
        <v>202739</v>
      </c>
      <c r="AM385" t="s">
        <v>47</v>
      </c>
      <c r="AN385" t="s">
        <v>48</v>
      </c>
      <c r="BM385" t="s">
        <v>49</v>
      </c>
      <c r="BN385" t="s">
        <v>50</v>
      </c>
    </row>
    <row r="386" spans="1:66">
      <c r="A386">
        <v>11534</v>
      </c>
      <c r="B386" t="s">
        <v>831</v>
      </c>
      <c r="C386">
        <v>727</v>
      </c>
      <c r="D386" t="s">
        <v>52</v>
      </c>
      <c r="E386" t="s">
        <v>53</v>
      </c>
      <c r="F386">
        <v>0.85299999999999998</v>
      </c>
      <c r="G386">
        <v>43.5</v>
      </c>
      <c r="H386">
        <v>0.78700000000000003</v>
      </c>
      <c r="I386">
        <v>40.130000000000003</v>
      </c>
      <c r="J386">
        <v>0.747</v>
      </c>
      <c r="K386">
        <v>38.090000000000003</v>
      </c>
      <c r="L386">
        <v>0.70899999999999996</v>
      </c>
      <c r="M386">
        <v>36.15</v>
      </c>
      <c r="N386">
        <v>0.67400000000000004</v>
      </c>
      <c r="O386">
        <v>34.369999999999997</v>
      </c>
      <c r="P386">
        <v>51</v>
      </c>
      <c r="Q386">
        <v>0.80700000000000005</v>
      </c>
      <c r="R386">
        <v>41.15</v>
      </c>
      <c r="S386">
        <v>0.78700000000000003</v>
      </c>
      <c r="T386">
        <v>40.130000000000003</v>
      </c>
      <c r="U386">
        <v>0.747</v>
      </c>
      <c r="V386">
        <v>38.090000000000003</v>
      </c>
      <c r="W386">
        <v>0.70899999999999996</v>
      </c>
      <c r="X386">
        <v>36.15</v>
      </c>
      <c r="Y386">
        <v>0.67400000000000004</v>
      </c>
      <c r="Z386">
        <v>34.369999999999997</v>
      </c>
      <c r="AA386" t="s">
        <v>45</v>
      </c>
      <c r="AB386">
        <v>202640</v>
      </c>
      <c r="AC386">
        <v>202739</v>
      </c>
      <c r="AM386" t="s">
        <v>47</v>
      </c>
      <c r="AN386" t="s">
        <v>48</v>
      </c>
      <c r="BM386" t="s">
        <v>49</v>
      </c>
      <c r="BN386" t="s">
        <v>50</v>
      </c>
    </row>
    <row r="387" spans="1:66">
      <c r="A387">
        <v>11535</v>
      </c>
      <c r="B387" t="s">
        <v>833</v>
      </c>
      <c r="C387">
        <v>727</v>
      </c>
      <c r="D387" t="s">
        <v>52</v>
      </c>
      <c r="E387" t="s">
        <v>53</v>
      </c>
      <c r="F387">
        <v>0.85299999999999998</v>
      </c>
      <c r="G387">
        <v>43.5</v>
      </c>
      <c r="H387">
        <v>0.78700000000000003</v>
      </c>
      <c r="I387">
        <v>40.130000000000003</v>
      </c>
      <c r="J387">
        <v>0.747</v>
      </c>
      <c r="K387">
        <v>38.090000000000003</v>
      </c>
      <c r="L387">
        <v>0.70899999999999996</v>
      </c>
      <c r="M387">
        <v>36.15</v>
      </c>
      <c r="N387">
        <v>0.67400000000000004</v>
      </c>
      <c r="O387">
        <v>34.369999999999997</v>
      </c>
      <c r="P387">
        <v>51</v>
      </c>
      <c r="Q387">
        <v>0.80700000000000005</v>
      </c>
      <c r="R387">
        <v>41.15</v>
      </c>
      <c r="S387">
        <v>0.78700000000000003</v>
      </c>
      <c r="T387">
        <v>40.130000000000003</v>
      </c>
      <c r="U387">
        <v>0.747</v>
      </c>
      <c r="V387">
        <v>38.090000000000003</v>
      </c>
      <c r="W387">
        <v>0.70899999999999996</v>
      </c>
      <c r="X387">
        <v>36.15</v>
      </c>
      <c r="Y387">
        <v>0.67400000000000004</v>
      </c>
      <c r="Z387">
        <v>34.369999999999997</v>
      </c>
      <c r="AA387" t="s">
        <v>45</v>
      </c>
      <c r="AB387">
        <v>202640</v>
      </c>
      <c r="AC387">
        <v>202739</v>
      </c>
      <c r="AM387" t="s">
        <v>47</v>
      </c>
      <c r="AN387" t="s">
        <v>48</v>
      </c>
      <c r="BM387" t="s">
        <v>49</v>
      </c>
      <c r="BN387" t="s">
        <v>50</v>
      </c>
    </row>
    <row r="388" spans="1:66">
      <c r="A388">
        <v>11536</v>
      </c>
      <c r="B388" t="s">
        <v>835</v>
      </c>
      <c r="C388">
        <v>727</v>
      </c>
      <c r="D388" t="s">
        <v>52</v>
      </c>
      <c r="E388" t="s">
        <v>53</v>
      </c>
      <c r="F388">
        <v>0.85299999999999998</v>
      </c>
      <c r="G388">
        <v>43.5</v>
      </c>
      <c r="H388">
        <v>0.78700000000000003</v>
      </c>
      <c r="I388">
        <v>40.130000000000003</v>
      </c>
      <c r="J388">
        <v>0.747</v>
      </c>
      <c r="K388">
        <v>38.090000000000003</v>
      </c>
      <c r="L388">
        <v>0.70899999999999996</v>
      </c>
      <c r="M388">
        <v>36.15</v>
      </c>
      <c r="N388">
        <v>0.67400000000000004</v>
      </c>
      <c r="O388">
        <v>34.369999999999997</v>
      </c>
      <c r="P388">
        <v>51</v>
      </c>
      <c r="Q388">
        <v>0.80700000000000005</v>
      </c>
      <c r="R388">
        <v>41.15</v>
      </c>
      <c r="S388">
        <v>0.78700000000000003</v>
      </c>
      <c r="T388">
        <v>40.130000000000003</v>
      </c>
      <c r="U388">
        <v>0.747</v>
      </c>
      <c r="V388">
        <v>38.090000000000003</v>
      </c>
      <c r="W388">
        <v>0.70899999999999996</v>
      </c>
      <c r="X388">
        <v>36.15</v>
      </c>
      <c r="Y388">
        <v>0.67400000000000004</v>
      </c>
      <c r="Z388">
        <v>34.369999999999997</v>
      </c>
      <c r="AA388" t="s">
        <v>45</v>
      </c>
      <c r="AB388">
        <v>202640</v>
      </c>
      <c r="AC388">
        <v>202739</v>
      </c>
      <c r="AM388" t="s">
        <v>47</v>
      </c>
      <c r="AN388" t="s">
        <v>48</v>
      </c>
      <c r="BM388" t="s">
        <v>49</v>
      </c>
      <c r="BN388" t="s">
        <v>50</v>
      </c>
    </row>
    <row r="389" spans="1:66">
      <c r="A389">
        <v>11537</v>
      </c>
      <c r="B389" t="s">
        <v>837</v>
      </c>
      <c r="C389">
        <v>727</v>
      </c>
      <c r="D389" t="s">
        <v>52</v>
      </c>
      <c r="E389" t="s">
        <v>53</v>
      </c>
      <c r="F389">
        <v>0.85299999999999998</v>
      </c>
      <c r="G389">
        <v>43.5</v>
      </c>
      <c r="H389">
        <v>0.78700000000000003</v>
      </c>
      <c r="I389">
        <v>40.130000000000003</v>
      </c>
      <c r="J389">
        <v>0.747</v>
      </c>
      <c r="K389">
        <v>38.090000000000003</v>
      </c>
      <c r="L389">
        <v>0.70899999999999996</v>
      </c>
      <c r="M389">
        <v>36.15</v>
      </c>
      <c r="N389">
        <v>0.67400000000000004</v>
      </c>
      <c r="O389">
        <v>34.369999999999997</v>
      </c>
      <c r="P389">
        <v>51</v>
      </c>
      <c r="Q389">
        <v>0.80700000000000005</v>
      </c>
      <c r="R389">
        <v>41.15</v>
      </c>
      <c r="S389">
        <v>0.78700000000000003</v>
      </c>
      <c r="T389">
        <v>40.130000000000003</v>
      </c>
      <c r="U389">
        <v>0.747</v>
      </c>
      <c r="V389">
        <v>38.090000000000003</v>
      </c>
      <c r="W389">
        <v>0.70899999999999996</v>
      </c>
      <c r="X389">
        <v>36.15</v>
      </c>
      <c r="Y389">
        <v>0.67400000000000004</v>
      </c>
      <c r="Z389">
        <v>34.369999999999997</v>
      </c>
      <c r="AA389" t="s">
        <v>45</v>
      </c>
      <c r="AB389">
        <v>202640</v>
      </c>
      <c r="AC389">
        <v>202739</v>
      </c>
      <c r="AM389" t="s">
        <v>47</v>
      </c>
      <c r="AN389" t="s">
        <v>48</v>
      </c>
      <c r="BM389" t="s">
        <v>49</v>
      </c>
      <c r="BN389" t="s">
        <v>50</v>
      </c>
    </row>
    <row r="390" spans="1:66">
      <c r="A390">
        <v>11539</v>
      </c>
      <c r="B390" t="s">
        <v>839</v>
      </c>
      <c r="C390">
        <v>727</v>
      </c>
      <c r="D390" t="s">
        <v>52</v>
      </c>
      <c r="E390" t="s">
        <v>53</v>
      </c>
      <c r="F390">
        <v>0.85299999999999998</v>
      </c>
      <c r="G390">
        <v>43.5</v>
      </c>
      <c r="H390">
        <v>0.78700000000000003</v>
      </c>
      <c r="I390">
        <v>40.130000000000003</v>
      </c>
      <c r="J390">
        <v>0.747</v>
      </c>
      <c r="K390">
        <v>38.090000000000003</v>
      </c>
      <c r="L390">
        <v>0.70899999999999996</v>
      </c>
      <c r="M390">
        <v>36.15</v>
      </c>
      <c r="N390">
        <v>0.67400000000000004</v>
      </c>
      <c r="O390">
        <v>34.369999999999997</v>
      </c>
      <c r="P390">
        <v>51</v>
      </c>
      <c r="Q390">
        <v>0.80700000000000005</v>
      </c>
      <c r="R390">
        <v>41.15</v>
      </c>
      <c r="S390">
        <v>0.78700000000000003</v>
      </c>
      <c r="T390">
        <v>40.130000000000003</v>
      </c>
      <c r="U390">
        <v>0.747</v>
      </c>
      <c r="V390">
        <v>38.090000000000003</v>
      </c>
      <c r="W390">
        <v>0.70899999999999996</v>
      </c>
      <c r="X390">
        <v>36.15</v>
      </c>
      <c r="Y390">
        <v>0.67400000000000004</v>
      </c>
      <c r="Z390">
        <v>34.369999999999997</v>
      </c>
      <c r="AA390" t="s">
        <v>45</v>
      </c>
      <c r="AB390">
        <v>202640</v>
      </c>
      <c r="AC390">
        <v>202739</v>
      </c>
      <c r="AM390" t="s">
        <v>47</v>
      </c>
      <c r="AN390" t="s">
        <v>48</v>
      </c>
      <c r="BM390" t="s">
        <v>49</v>
      </c>
      <c r="BN390" t="s">
        <v>50</v>
      </c>
    </row>
    <row r="391" spans="1:66">
      <c r="A391">
        <v>11540</v>
      </c>
      <c r="B391" t="s">
        <v>841</v>
      </c>
      <c r="C391">
        <v>727</v>
      </c>
      <c r="D391" t="s">
        <v>52</v>
      </c>
      <c r="E391" t="s">
        <v>53</v>
      </c>
      <c r="F391">
        <v>0.85299999999999998</v>
      </c>
      <c r="G391">
        <v>43.5</v>
      </c>
      <c r="H391">
        <v>0.78700000000000003</v>
      </c>
      <c r="I391">
        <v>40.130000000000003</v>
      </c>
      <c r="J391">
        <v>0.747</v>
      </c>
      <c r="K391">
        <v>38.090000000000003</v>
      </c>
      <c r="L391">
        <v>0.70899999999999996</v>
      </c>
      <c r="M391">
        <v>36.15</v>
      </c>
      <c r="N391">
        <v>0.67400000000000004</v>
      </c>
      <c r="O391">
        <v>34.369999999999997</v>
      </c>
      <c r="P391">
        <v>51</v>
      </c>
      <c r="Q391">
        <v>0.80700000000000005</v>
      </c>
      <c r="R391">
        <v>41.15</v>
      </c>
      <c r="S391">
        <v>0.78700000000000003</v>
      </c>
      <c r="T391">
        <v>40.130000000000003</v>
      </c>
      <c r="U391">
        <v>0.747</v>
      </c>
      <c r="V391">
        <v>38.090000000000003</v>
      </c>
      <c r="W391">
        <v>0.70899999999999996</v>
      </c>
      <c r="X391">
        <v>36.15</v>
      </c>
      <c r="Y391">
        <v>0.67400000000000004</v>
      </c>
      <c r="Z391">
        <v>34.369999999999997</v>
      </c>
      <c r="AA391" t="s">
        <v>45</v>
      </c>
      <c r="AB391">
        <v>202640</v>
      </c>
      <c r="AC391">
        <v>202739</v>
      </c>
      <c r="AM391" t="s">
        <v>47</v>
      </c>
      <c r="AN391" t="s">
        <v>48</v>
      </c>
      <c r="BM391" t="s">
        <v>49</v>
      </c>
      <c r="BN391" t="s">
        <v>50</v>
      </c>
    </row>
    <row r="392" spans="1:66">
      <c r="A392">
        <v>11541</v>
      </c>
      <c r="B392" t="s">
        <v>843</v>
      </c>
      <c r="C392">
        <v>727</v>
      </c>
      <c r="D392" t="s">
        <v>52</v>
      </c>
      <c r="E392" t="s">
        <v>53</v>
      </c>
      <c r="F392">
        <v>0.85299999999999998</v>
      </c>
      <c r="G392">
        <v>43.5</v>
      </c>
      <c r="H392">
        <v>0.78700000000000003</v>
      </c>
      <c r="I392">
        <v>40.130000000000003</v>
      </c>
      <c r="J392">
        <v>0.747</v>
      </c>
      <c r="K392">
        <v>38.090000000000003</v>
      </c>
      <c r="L392">
        <v>0.70899999999999996</v>
      </c>
      <c r="M392">
        <v>36.15</v>
      </c>
      <c r="N392">
        <v>0.67400000000000004</v>
      </c>
      <c r="O392">
        <v>34.369999999999997</v>
      </c>
      <c r="P392">
        <v>51</v>
      </c>
      <c r="Q392">
        <v>0.80700000000000005</v>
      </c>
      <c r="R392">
        <v>41.15</v>
      </c>
      <c r="S392">
        <v>0.78700000000000003</v>
      </c>
      <c r="T392">
        <v>40.130000000000003</v>
      </c>
      <c r="U392">
        <v>0.747</v>
      </c>
      <c r="V392">
        <v>38.090000000000003</v>
      </c>
      <c r="W392">
        <v>0.70899999999999996</v>
      </c>
      <c r="X392">
        <v>36.15</v>
      </c>
      <c r="Y392">
        <v>0.67400000000000004</v>
      </c>
      <c r="Z392">
        <v>34.369999999999997</v>
      </c>
      <c r="AA392" t="s">
        <v>45</v>
      </c>
      <c r="AB392">
        <v>202640</v>
      </c>
      <c r="AC392">
        <v>202739</v>
      </c>
      <c r="AM392" t="s">
        <v>47</v>
      </c>
      <c r="AN392" t="s">
        <v>48</v>
      </c>
      <c r="BM392" t="s">
        <v>49</v>
      </c>
      <c r="BN392" t="s">
        <v>50</v>
      </c>
    </row>
    <row r="393" spans="1:66">
      <c r="A393">
        <v>11542</v>
      </c>
      <c r="B393" t="s">
        <v>845</v>
      </c>
      <c r="C393">
        <v>727</v>
      </c>
      <c r="D393" t="s">
        <v>52</v>
      </c>
      <c r="E393" t="s">
        <v>53</v>
      </c>
      <c r="F393">
        <v>1.105</v>
      </c>
      <c r="G393">
        <v>56.35</v>
      </c>
      <c r="H393">
        <v>1.0189999999999999</v>
      </c>
      <c r="I393">
        <v>51.96</v>
      </c>
      <c r="J393">
        <v>0.96799999999999997</v>
      </c>
      <c r="K393">
        <v>49.36</v>
      </c>
      <c r="L393">
        <v>0.92</v>
      </c>
      <c r="M393">
        <v>46.92</v>
      </c>
      <c r="N393">
        <v>0.874</v>
      </c>
      <c r="O393">
        <v>44.57</v>
      </c>
      <c r="P393">
        <v>51</v>
      </c>
      <c r="Q393">
        <v>1.0449999999999999</v>
      </c>
      <c r="R393">
        <v>53.29</v>
      </c>
      <c r="S393">
        <v>1.0189999999999999</v>
      </c>
      <c r="T393">
        <v>51.96</v>
      </c>
      <c r="U393">
        <v>0.96799999999999997</v>
      </c>
      <c r="V393">
        <v>49.36</v>
      </c>
      <c r="W393">
        <v>0.92</v>
      </c>
      <c r="X393">
        <v>46.92</v>
      </c>
      <c r="Y393">
        <v>0.874</v>
      </c>
      <c r="Z393">
        <v>44.57</v>
      </c>
      <c r="AA393" t="s">
        <v>45</v>
      </c>
      <c r="AB393">
        <v>202640</v>
      </c>
      <c r="AC393">
        <v>202739</v>
      </c>
      <c r="AG393" t="s">
        <v>65</v>
      </c>
      <c r="AH393" t="s">
        <v>66</v>
      </c>
      <c r="AM393" t="s">
        <v>47</v>
      </c>
      <c r="AN393" t="s">
        <v>48</v>
      </c>
      <c r="BM393" t="s">
        <v>49</v>
      </c>
      <c r="BN393" t="s">
        <v>50</v>
      </c>
    </row>
    <row r="394" spans="1:66">
      <c r="A394">
        <v>11543</v>
      </c>
      <c r="B394" t="s">
        <v>847</v>
      </c>
      <c r="C394">
        <v>727</v>
      </c>
      <c r="D394" t="s">
        <v>52</v>
      </c>
      <c r="E394" t="s">
        <v>53</v>
      </c>
      <c r="F394">
        <v>1.105</v>
      </c>
      <c r="G394">
        <v>56.35</v>
      </c>
      <c r="H394">
        <v>1.0189999999999999</v>
      </c>
      <c r="I394">
        <v>51.96</v>
      </c>
      <c r="J394">
        <v>0.96799999999999997</v>
      </c>
      <c r="K394">
        <v>49.36</v>
      </c>
      <c r="L394">
        <v>0.92</v>
      </c>
      <c r="M394">
        <v>46.92</v>
      </c>
      <c r="N394">
        <v>0.874</v>
      </c>
      <c r="O394">
        <v>44.57</v>
      </c>
      <c r="P394">
        <v>51</v>
      </c>
      <c r="Q394">
        <v>1.0449999999999999</v>
      </c>
      <c r="R394">
        <v>53.29</v>
      </c>
      <c r="S394">
        <v>1.0189999999999999</v>
      </c>
      <c r="T394">
        <v>51.96</v>
      </c>
      <c r="U394">
        <v>0.96799999999999997</v>
      </c>
      <c r="V394">
        <v>49.36</v>
      </c>
      <c r="W394">
        <v>0.92</v>
      </c>
      <c r="X394">
        <v>46.92</v>
      </c>
      <c r="Y394">
        <v>0.874</v>
      </c>
      <c r="Z394">
        <v>44.57</v>
      </c>
      <c r="AA394" t="s">
        <v>45</v>
      </c>
      <c r="AB394">
        <v>202640</v>
      </c>
      <c r="AC394">
        <v>202739</v>
      </c>
      <c r="AG394" t="s">
        <v>65</v>
      </c>
      <c r="AH394" t="s">
        <v>66</v>
      </c>
      <c r="AM394" t="s">
        <v>47</v>
      </c>
      <c r="AN394" t="s">
        <v>48</v>
      </c>
      <c r="BM394" t="s">
        <v>49</v>
      </c>
      <c r="BN394" t="s">
        <v>50</v>
      </c>
    </row>
    <row r="395" spans="1:66">
      <c r="A395">
        <v>11544</v>
      </c>
      <c r="B395" t="s">
        <v>849</v>
      </c>
      <c r="C395">
        <v>727</v>
      </c>
      <c r="D395" t="s">
        <v>52</v>
      </c>
      <c r="E395" t="s">
        <v>53</v>
      </c>
      <c r="F395">
        <v>1.0649999999999999</v>
      </c>
      <c r="G395">
        <v>54.31</v>
      </c>
      <c r="H395">
        <v>0.98199999999999998</v>
      </c>
      <c r="I395">
        <v>50.08</v>
      </c>
      <c r="J395">
        <v>0.93200000000000005</v>
      </c>
      <c r="K395">
        <v>47.53</v>
      </c>
      <c r="L395">
        <v>0.88500000000000001</v>
      </c>
      <c r="M395">
        <v>45.13</v>
      </c>
      <c r="N395">
        <v>0.84199999999999997</v>
      </c>
      <c r="O395">
        <v>42.94</v>
      </c>
      <c r="P395">
        <v>51</v>
      </c>
      <c r="Q395">
        <v>1.0069999999999999</v>
      </c>
      <c r="R395">
        <v>51.35</v>
      </c>
      <c r="S395">
        <v>0.98199999999999998</v>
      </c>
      <c r="T395">
        <v>50.08</v>
      </c>
      <c r="U395">
        <v>0.93200000000000005</v>
      </c>
      <c r="V395">
        <v>47.53</v>
      </c>
      <c r="W395">
        <v>0.88500000000000001</v>
      </c>
      <c r="X395">
        <v>45.13</v>
      </c>
      <c r="Y395">
        <v>0.84199999999999997</v>
      </c>
      <c r="Z395">
        <v>42.94</v>
      </c>
      <c r="AA395" t="s">
        <v>45</v>
      </c>
      <c r="AB395">
        <v>202640</v>
      </c>
      <c r="AC395">
        <v>202739</v>
      </c>
      <c r="AG395" t="s">
        <v>65</v>
      </c>
      <c r="AH395" t="s">
        <v>66</v>
      </c>
      <c r="AM395" t="s">
        <v>47</v>
      </c>
      <c r="AN395" t="s">
        <v>48</v>
      </c>
      <c r="BM395" t="s">
        <v>49</v>
      </c>
      <c r="BN395" t="s">
        <v>50</v>
      </c>
    </row>
    <row r="396" spans="1:66">
      <c r="A396">
        <v>11546</v>
      </c>
      <c r="B396" t="s">
        <v>851</v>
      </c>
      <c r="C396">
        <v>727</v>
      </c>
      <c r="D396" t="s">
        <v>52</v>
      </c>
      <c r="E396" t="s">
        <v>53</v>
      </c>
      <c r="F396">
        <v>0.92300000000000004</v>
      </c>
      <c r="G396">
        <v>47.07</v>
      </c>
      <c r="H396">
        <v>0.85199999999999998</v>
      </c>
      <c r="I396">
        <v>43.45</v>
      </c>
      <c r="J396">
        <v>0.80800000000000005</v>
      </c>
      <c r="K396">
        <v>41.2</v>
      </c>
      <c r="L396">
        <v>0.76800000000000002</v>
      </c>
      <c r="M396">
        <v>39.159999999999997</v>
      </c>
      <c r="N396">
        <v>0.73</v>
      </c>
      <c r="O396">
        <v>37.229999999999997</v>
      </c>
      <c r="P396">
        <v>51</v>
      </c>
      <c r="Q396">
        <v>0.873</v>
      </c>
      <c r="R396">
        <v>44.52</v>
      </c>
      <c r="S396">
        <v>0.85199999999999998</v>
      </c>
      <c r="T396">
        <v>43.45</v>
      </c>
      <c r="U396">
        <v>0.80800000000000005</v>
      </c>
      <c r="V396">
        <v>41.2</v>
      </c>
      <c r="W396">
        <v>0.76800000000000002</v>
      </c>
      <c r="X396">
        <v>39.159999999999997</v>
      </c>
      <c r="Y396">
        <v>0.73</v>
      </c>
      <c r="Z396">
        <v>37.229999999999997</v>
      </c>
      <c r="AA396" t="s">
        <v>45</v>
      </c>
      <c r="AB396">
        <v>202640</v>
      </c>
      <c r="AC396">
        <v>202739</v>
      </c>
      <c r="AG396" t="s">
        <v>65</v>
      </c>
      <c r="AH396" t="s">
        <v>66</v>
      </c>
      <c r="AM396" t="s">
        <v>47</v>
      </c>
      <c r="AN396" t="s">
        <v>48</v>
      </c>
      <c r="BM396" t="s">
        <v>49</v>
      </c>
      <c r="BN396" t="s">
        <v>50</v>
      </c>
    </row>
    <row r="397" spans="1:66">
      <c r="A397">
        <v>11547</v>
      </c>
      <c r="B397" t="s">
        <v>853</v>
      </c>
      <c r="C397">
        <v>727</v>
      </c>
      <c r="D397" t="s">
        <v>52</v>
      </c>
      <c r="E397" t="s">
        <v>53</v>
      </c>
      <c r="F397">
        <v>1.4890000000000001</v>
      </c>
      <c r="G397">
        <v>75.930000000000007</v>
      </c>
      <c r="H397">
        <v>1.373</v>
      </c>
      <c r="I397">
        <v>70.02</v>
      </c>
      <c r="J397">
        <v>1.304</v>
      </c>
      <c r="K397">
        <v>66.5</v>
      </c>
      <c r="L397">
        <v>1.2390000000000001</v>
      </c>
      <c r="M397">
        <v>63.18</v>
      </c>
      <c r="N397">
        <v>1.1779999999999999</v>
      </c>
      <c r="O397">
        <v>60.07</v>
      </c>
      <c r="P397">
        <v>51</v>
      </c>
      <c r="Q397">
        <v>1.409</v>
      </c>
      <c r="R397">
        <v>71.849999999999994</v>
      </c>
      <c r="S397">
        <v>1.373</v>
      </c>
      <c r="T397">
        <v>70.02</v>
      </c>
      <c r="U397">
        <v>1.304</v>
      </c>
      <c r="V397">
        <v>66.5</v>
      </c>
      <c r="W397">
        <v>1.2390000000000001</v>
      </c>
      <c r="X397">
        <v>63.18</v>
      </c>
      <c r="Y397">
        <v>1.1779999999999999</v>
      </c>
      <c r="Z397">
        <v>60.07</v>
      </c>
      <c r="AA397" t="s">
        <v>45</v>
      </c>
      <c r="AB397">
        <v>202640</v>
      </c>
      <c r="AC397">
        <v>202739</v>
      </c>
      <c r="AG397" t="s">
        <v>65</v>
      </c>
      <c r="AH397" t="s">
        <v>66</v>
      </c>
      <c r="AM397" t="s">
        <v>47</v>
      </c>
      <c r="AN397" t="s">
        <v>48</v>
      </c>
      <c r="BM397" t="s">
        <v>49</v>
      </c>
      <c r="BN397" t="s">
        <v>50</v>
      </c>
    </row>
    <row r="398" spans="1:66">
      <c r="A398">
        <v>11548</v>
      </c>
      <c r="B398" t="s">
        <v>855</v>
      </c>
      <c r="C398">
        <v>727</v>
      </c>
      <c r="D398" t="s">
        <v>52</v>
      </c>
      <c r="E398" t="s">
        <v>53</v>
      </c>
      <c r="F398">
        <v>1.05</v>
      </c>
      <c r="G398">
        <v>53.55</v>
      </c>
      <c r="H398">
        <v>0.96899999999999997</v>
      </c>
      <c r="I398">
        <v>49.41</v>
      </c>
      <c r="J398">
        <v>0.92</v>
      </c>
      <c r="K398">
        <v>46.92</v>
      </c>
      <c r="L398">
        <v>0.875</v>
      </c>
      <c r="M398">
        <v>44.62</v>
      </c>
      <c r="N398">
        <v>0.83199999999999996</v>
      </c>
      <c r="O398">
        <v>42.43</v>
      </c>
      <c r="P398">
        <v>51</v>
      </c>
      <c r="Q398">
        <v>0.99399999999999999</v>
      </c>
      <c r="R398">
        <v>50.69</v>
      </c>
      <c r="S398">
        <v>0.96899999999999997</v>
      </c>
      <c r="T398">
        <v>49.41</v>
      </c>
      <c r="U398">
        <v>0.92</v>
      </c>
      <c r="V398">
        <v>46.92</v>
      </c>
      <c r="W398">
        <v>0.875</v>
      </c>
      <c r="X398">
        <v>44.62</v>
      </c>
      <c r="Y398">
        <v>0.83199999999999996</v>
      </c>
      <c r="Z398">
        <v>42.43</v>
      </c>
      <c r="AA398" t="s">
        <v>45</v>
      </c>
      <c r="AB398">
        <v>202640</v>
      </c>
      <c r="AC398">
        <v>202739</v>
      </c>
      <c r="AG398" t="s">
        <v>65</v>
      </c>
      <c r="AH398" t="s">
        <v>66</v>
      </c>
      <c r="AM398" t="s">
        <v>47</v>
      </c>
      <c r="AN398" t="s">
        <v>48</v>
      </c>
      <c r="BM398" t="s">
        <v>49</v>
      </c>
      <c r="BN398" t="s">
        <v>50</v>
      </c>
    </row>
    <row r="399" spans="1:66">
      <c r="A399">
        <v>11549</v>
      </c>
      <c r="B399" t="s">
        <v>857</v>
      </c>
      <c r="C399">
        <v>727</v>
      </c>
      <c r="D399" t="s">
        <v>52</v>
      </c>
      <c r="E399" t="s">
        <v>53</v>
      </c>
      <c r="F399">
        <v>0.88200000000000001</v>
      </c>
      <c r="G399">
        <v>44.98</v>
      </c>
      <c r="H399">
        <v>0.81399999999999995</v>
      </c>
      <c r="I399">
        <v>41.51</v>
      </c>
      <c r="J399">
        <v>0.77300000000000002</v>
      </c>
      <c r="K399">
        <v>39.42</v>
      </c>
      <c r="L399">
        <v>0.73399999999999999</v>
      </c>
      <c r="M399">
        <v>37.43</v>
      </c>
      <c r="N399">
        <v>0.69799999999999995</v>
      </c>
      <c r="O399">
        <v>35.590000000000003</v>
      </c>
      <c r="P399">
        <v>51</v>
      </c>
      <c r="Q399">
        <v>0.83399999999999996</v>
      </c>
      <c r="R399">
        <v>42.53</v>
      </c>
      <c r="S399">
        <v>0.81399999999999995</v>
      </c>
      <c r="T399">
        <v>41.51</v>
      </c>
      <c r="U399">
        <v>0.77300000000000002</v>
      </c>
      <c r="V399">
        <v>39.42</v>
      </c>
      <c r="W399">
        <v>0.73399999999999999</v>
      </c>
      <c r="X399">
        <v>37.43</v>
      </c>
      <c r="Y399">
        <v>0.69799999999999995</v>
      </c>
      <c r="Z399">
        <v>35.590000000000003</v>
      </c>
      <c r="AA399" t="s">
        <v>45</v>
      </c>
      <c r="AB399">
        <v>202640</v>
      </c>
      <c r="AC399">
        <v>202739</v>
      </c>
      <c r="AG399" t="s">
        <v>65</v>
      </c>
      <c r="AH399" t="s">
        <v>66</v>
      </c>
      <c r="AM399" t="s">
        <v>47</v>
      </c>
      <c r="AN399" t="s">
        <v>48</v>
      </c>
      <c r="BM399" t="s">
        <v>49</v>
      </c>
      <c r="BN399" t="s">
        <v>50</v>
      </c>
    </row>
    <row r="400" spans="1:66">
      <c r="A400">
        <v>11550</v>
      </c>
      <c r="B400" t="s">
        <v>859</v>
      </c>
      <c r="C400">
        <v>727</v>
      </c>
      <c r="D400" t="s">
        <v>43</v>
      </c>
      <c r="E400" t="s">
        <v>44</v>
      </c>
      <c r="F400">
        <v>0.78200000000000003</v>
      </c>
      <c r="G400">
        <v>28.15</v>
      </c>
      <c r="H400">
        <v>0.72099999999999997</v>
      </c>
      <c r="I400">
        <v>25.95</v>
      </c>
      <c r="J400">
        <v>0.68500000000000005</v>
      </c>
      <c r="K400">
        <v>24.66</v>
      </c>
      <c r="L400">
        <v>0.65</v>
      </c>
      <c r="M400">
        <v>23.4</v>
      </c>
      <c r="N400">
        <v>0.61799999999999999</v>
      </c>
      <c r="O400">
        <v>22.24</v>
      </c>
      <c r="P400">
        <v>36</v>
      </c>
      <c r="Q400">
        <v>0.74</v>
      </c>
      <c r="R400">
        <v>26.64</v>
      </c>
      <c r="S400">
        <v>0.72099999999999997</v>
      </c>
      <c r="T400">
        <v>25.95</v>
      </c>
      <c r="U400">
        <v>0.68500000000000005</v>
      </c>
      <c r="V400">
        <v>24.66</v>
      </c>
      <c r="W400">
        <v>0.65</v>
      </c>
      <c r="X400">
        <v>23.4</v>
      </c>
      <c r="Y400">
        <v>0.61799999999999999</v>
      </c>
      <c r="Z400">
        <v>22.24</v>
      </c>
      <c r="AA400" t="s">
        <v>45</v>
      </c>
      <c r="AB400">
        <v>202640</v>
      </c>
      <c r="AC400">
        <v>202739</v>
      </c>
      <c r="AO400" t="s">
        <v>61</v>
      </c>
      <c r="AP400" t="s">
        <v>62</v>
      </c>
      <c r="BM400" t="s">
        <v>49</v>
      </c>
      <c r="BN400" t="s">
        <v>50</v>
      </c>
    </row>
    <row r="401" spans="1:66">
      <c r="A401">
        <v>11551</v>
      </c>
      <c r="B401" t="s">
        <v>861</v>
      </c>
      <c r="C401">
        <v>727</v>
      </c>
      <c r="D401" t="s">
        <v>52</v>
      </c>
      <c r="E401" t="s">
        <v>53</v>
      </c>
      <c r="F401">
        <v>1.048</v>
      </c>
      <c r="G401">
        <v>53.44</v>
      </c>
      <c r="H401">
        <v>0.96699999999999997</v>
      </c>
      <c r="I401">
        <v>49.31</v>
      </c>
      <c r="J401">
        <v>0.91800000000000004</v>
      </c>
      <c r="K401">
        <v>46.81</v>
      </c>
      <c r="L401">
        <v>0.872</v>
      </c>
      <c r="M401">
        <v>44.47</v>
      </c>
      <c r="N401">
        <v>0.82899999999999996</v>
      </c>
      <c r="O401">
        <v>42.27</v>
      </c>
      <c r="P401">
        <v>51</v>
      </c>
      <c r="Q401">
        <v>0.99099999999999999</v>
      </c>
      <c r="R401">
        <v>50.54</v>
      </c>
      <c r="S401">
        <v>0.96699999999999997</v>
      </c>
      <c r="T401">
        <v>49.31</v>
      </c>
      <c r="U401">
        <v>0.91800000000000004</v>
      </c>
      <c r="V401">
        <v>46.81</v>
      </c>
      <c r="W401">
        <v>0.872</v>
      </c>
      <c r="X401">
        <v>44.47</v>
      </c>
      <c r="Y401">
        <v>0.82899999999999996</v>
      </c>
      <c r="Z401">
        <v>42.27</v>
      </c>
      <c r="AA401" t="s">
        <v>45</v>
      </c>
      <c r="AB401">
        <v>202640</v>
      </c>
      <c r="AC401">
        <v>202739</v>
      </c>
      <c r="AE401" t="s">
        <v>59</v>
      </c>
      <c r="AF401" t="s">
        <v>60</v>
      </c>
      <c r="AG401" t="s">
        <v>65</v>
      </c>
      <c r="AH401" t="s">
        <v>66</v>
      </c>
      <c r="AM401" t="s">
        <v>47</v>
      </c>
      <c r="AN401" t="s">
        <v>48</v>
      </c>
      <c r="BM401" t="s">
        <v>49</v>
      </c>
      <c r="BN401" t="s">
        <v>50</v>
      </c>
    </row>
    <row r="402" spans="1:66">
      <c r="A402">
        <v>11554</v>
      </c>
      <c r="B402" t="s">
        <v>863</v>
      </c>
      <c r="C402">
        <v>727</v>
      </c>
      <c r="D402" t="s">
        <v>52</v>
      </c>
      <c r="E402" t="s">
        <v>53</v>
      </c>
      <c r="F402">
        <v>1.119</v>
      </c>
      <c r="G402">
        <v>57.06</v>
      </c>
      <c r="H402">
        <v>1.032</v>
      </c>
      <c r="I402">
        <v>52.63</v>
      </c>
      <c r="J402">
        <v>0.97899999999999998</v>
      </c>
      <c r="K402">
        <v>49.92</v>
      </c>
      <c r="L402">
        <v>0.93</v>
      </c>
      <c r="M402">
        <v>47.43</v>
      </c>
      <c r="N402">
        <v>0.88400000000000001</v>
      </c>
      <c r="O402">
        <v>45.08</v>
      </c>
      <c r="P402">
        <v>51</v>
      </c>
      <c r="Q402">
        <v>1.0589999999999999</v>
      </c>
      <c r="R402">
        <v>54</v>
      </c>
      <c r="S402">
        <v>1.032</v>
      </c>
      <c r="T402">
        <v>52.63</v>
      </c>
      <c r="U402">
        <v>0.97899999999999998</v>
      </c>
      <c r="V402">
        <v>49.92</v>
      </c>
      <c r="W402">
        <v>0.93</v>
      </c>
      <c r="X402">
        <v>47.43</v>
      </c>
      <c r="Y402">
        <v>0.88400000000000001</v>
      </c>
      <c r="Z402">
        <v>45.08</v>
      </c>
      <c r="AA402" t="s">
        <v>45</v>
      </c>
      <c r="AB402">
        <v>202640</v>
      </c>
      <c r="AC402">
        <v>202739</v>
      </c>
      <c r="AG402" t="s">
        <v>65</v>
      </c>
      <c r="AH402" t="s">
        <v>66</v>
      </c>
      <c r="AM402" t="s">
        <v>47</v>
      </c>
      <c r="AN402" t="s">
        <v>48</v>
      </c>
      <c r="BM402" t="s">
        <v>49</v>
      </c>
      <c r="BN402" t="s">
        <v>50</v>
      </c>
    </row>
    <row r="403" spans="1:66">
      <c r="A403">
        <v>11559</v>
      </c>
      <c r="B403" t="s">
        <v>865</v>
      </c>
      <c r="C403">
        <v>727</v>
      </c>
      <c r="D403" t="s">
        <v>52</v>
      </c>
      <c r="E403" t="s">
        <v>53</v>
      </c>
      <c r="F403">
        <v>0.79500000000000004</v>
      </c>
      <c r="G403">
        <v>40.54</v>
      </c>
      <c r="H403">
        <v>0.73299999999999998</v>
      </c>
      <c r="I403">
        <v>37.380000000000003</v>
      </c>
      <c r="J403">
        <v>0.69499999999999995</v>
      </c>
      <c r="K403">
        <v>35.44</v>
      </c>
      <c r="L403">
        <v>0.66100000000000003</v>
      </c>
      <c r="M403">
        <v>33.71</v>
      </c>
      <c r="N403">
        <v>0.628</v>
      </c>
      <c r="O403">
        <v>32.020000000000003</v>
      </c>
      <c r="P403">
        <v>51</v>
      </c>
      <c r="Q403">
        <v>0.752</v>
      </c>
      <c r="R403">
        <v>38.35</v>
      </c>
      <c r="S403">
        <v>0.73299999999999998</v>
      </c>
      <c r="T403">
        <v>37.380000000000003</v>
      </c>
      <c r="U403">
        <v>0.69499999999999995</v>
      </c>
      <c r="V403">
        <v>35.44</v>
      </c>
      <c r="W403">
        <v>0.66100000000000003</v>
      </c>
      <c r="X403">
        <v>33.71</v>
      </c>
      <c r="Y403">
        <v>0.628</v>
      </c>
      <c r="Z403">
        <v>32.020000000000003</v>
      </c>
      <c r="AA403" t="s">
        <v>45</v>
      </c>
      <c r="AB403">
        <v>202640</v>
      </c>
      <c r="AC403">
        <v>202739</v>
      </c>
      <c r="AM403" t="s">
        <v>47</v>
      </c>
      <c r="AN403" t="s">
        <v>48</v>
      </c>
      <c r="BM403" t="s">
        <v>49</v>
      </c>
      <c r="BN403" t="s">
        <v>50</v>
      </c>
    </row>
    <row r="404" spans="1:66">
      <c r="A404">
        <v>11560</v>
      </c>
      <c r="B404" t="s">
        <v>867</v>
      </c>
      <c r="C404">
        <v>727</v>
      </c>
      <c r="D404" t="s">
        <v>52</v>
      </c>
      <c r="E404" t="s">
        <v>53</v>
      </c>
      <c r="F404">
        <v>0.79500000000000004</v>
      </c>
      <c r="G404">
        <v>40.54</v>
      </c>
      <c r="H404">
        <v>0.73299999999999998</v>
      </c>
      <c r="I404">
        <v>37.380000000000003</v>
      </c>
      <c r="J404">
        <v>0.69499999999999995</v>
      </c>
      <c r="K404">
        <v>35.44</v>
      </c>
      <c r="L404">
        <v>0.66100000000000003</v>
      </c>
      <c r="M404">
        <v>33.71</v>
      </c>
      <c r="N404">
        <v>0.628</v>
      </c>
      <c r="O404">
        <v>32.020000000000003</v>
      </c>
      <c r="P404">
        <v>51</v>
      </c>
      <c r="Q404">
        <v>0.752</v>
      </c>
      <c r="R404">
        <v>38.35</v>
      </c>
      <c r="S404">
        <v>0.73299999999999998</v>
      </c>
      <c r="T404">
        <v>37.380000000000003</v>
      </c>
      <c r="U404">
        <v>0.69499999999999995</v>
      </c>
      <c r="V404">
        <v>35.44</v>
      </c>
      <c r="W404">
        <v>0.66100000000000003</v>
      </c>
      <c r="X404">
        <v>33.71</v>
      </c>
      <c r="Y404">
        <v>0.628</v>
      </c>
      <c r="Z404">
        <v>32.020000000000003</v>
      </c>
      <c r="AA404" t="s">
        <v>45</v>
      </c>
      <c r="AB404">
        <v>202640</v>
      </c>
      <c r="AC404">
        <v>202739</v>
      </c>
      <c r="AM404" t="s">
        <v>47</v>
      </c>
      <c r="AN404" t="s">
        <v>48</v>
      </c>
      <c r="BM404" t="s">
        <v>49</v>
      </c>
      <c r="BN404" t="s">
        <v>50</v>
      </c>
    </row>
    <row r="405" spans="1:66">
      <c r="A405">
        <v>11561</v>
      </c>
      <c r="B405" t="s">
        <v>869</v>
      </c>
      <c r="C405">
        <v>727</v>
      </c>
      <c r="D405" t="s">
        <v>52</v>
      </c>
      <c r="E405" t="s">
        <v>53</v>
      </c>
      <c r="F405">
        <v>0.79500000000000004</v>
      </c>
      <c r="G405">
        <v>40.54</v>
      </c>
      <c r="H405">
        <v>0.73299999999999998</v>
      </c>
      <c r="I405">
        <v>37.380000000000003</v>
      </c>
      <c r="J405">
        <v>0.69499999999999995</v>
      </c>
      <c r="K405">
        <v>35.44</v>
      </c>
      <c r="L405">
        <v>0.66100000000000003</v>
      </c>
      <c r="M405">
        <v>33.71</v>
      </c>
      <c r="N405">
        <v>0.628</v>
      </c>
      <c r="O405">
        <v>32.020000000000003</v>
      </c>
      <c r="P405">
        <v>51</v>
      </c>
      <c r="Q405">
        <v>0.752</v>
      </c>
      <c r="R405">
        <v>38.35</v>
      </c>
      <c r="S405">
        <v>0.73299999999999998</v>
      </c>
      <c r="T405">
        <v>37.380000000000003</v>
      </c>
      <c r="U405">
        <v>0.69499999999999995</v>
      </c>
      <c r="V405">
        <v>35.44</v>
      </c>
      <c r="W405">
        <v>0.66100000000000003</v>
      </c>
      <c r="X405">
        <v>33.71</v>
      </c>
      <c r="Y405">
        <v>0.628</v>
      </c>
      <c r="Z405">
        <v>32.020000000000003</v>
      </c>
      <c r="AA405" t="s">
        <v>45</v>
      </c>
      <c r="AB405">
        <v>202640</v>
      </c>
      <c r="AC405">
        <v>202739</v>
      </c>
      <c r="AM405" t="s">
        <v>47</v>
      </c>
      <c r="AN405" t="s">
        <v>48</v>
      </c>
      <c r="BM405" t="s">
        <v>49</v>
      </c>
      <c r="BN405" t="s">
        <v>50</v>
      </c>
    </row>
    <row r="406" spans="1:66">
      <c r="A406">
        <v>11562</v>
      </c>
      <c r="B406" t="s">
        <v>871</v>
      </c>
      <c r="C406">
        <v>727</v>
      </c>
      <c r="D406" t="s">
        <v>52</v>
      </c>
      <c r="E406" t="s">
        <v>53</v>
      </c>
      <c r="F406">
        <v>0.79500000000000004</v>
      </c>
      <c r="G406">
        <v>40.54</v>
      </c>
      <c r="H406">
        <v>0.73299999999999998</v>
      </c>
      <c r="I406">
        <v>37.380000000000003</v>
      </c>
      <c r="J406">
        <v>0.69499999999999995</v>
      </c>
      <c r="K406">
        <v>35.44</v>
      </c>
      <c r="L406">
        <v>0.66100000000000003</v>
      </c>
      <c r="M406">
        <v>33.71</v>
      </c>
      <c r="N406">
        <v>0.628</v>
      </c>
      <c r="O406">
        <v>32.020000000000003</v>
      </c>
      <c r="P406">
        <v>51</v>
      </c>
      <c r="Q406">
        <v>0.752</v>
      </c>
      <c r="R406">
        <v>38.35</v>
      </c>
      <c r="S406">
        <v>0.73299999999999998</v>
      </c>
      <c r="T406">
        <v>37.380000000000003</v>
      </c>
      <c r="U406">
        <v>0.69499999999999995</v>
      </c>
      <c r="V406">
        <v>35.44</v>
      </c>
      <c r="W406">
        <v>0.66100000000000003</v>
      </c>
      <c r="X406">
        <v>33.71</v>
      </c>
      <c r="Y406">
        <v>0.628</v>
      </c>
      <c r="Z406">
        <v>32.020000000000003</v>
      </c>
      <c r="AA406" t="s">
        <v>45</v>
      </c>
      <c r="AB406">
        <v>202640</v>
      </c>
      <c r="AC406">
        <v>202739</v>
      </c>
      <c r="AM406" t="s">
        <v>47</v>
      </c>
      <c r="AN406" t="s">
        <v>48</v>
      </c>
      <c r="BM406" t="s">
        <v>49</v>
      </c>
      <c r="BN406" t="s">
        <v>50</v>
      </c>
    </row>
    <row r="407" spans="1:66">
      <c r="A407">
        <v>11563</v>
      </c>
      <c r="B407" t="s">
        <v>873</v>
      </c>
      <c r="C407">
        <v>727</v>
      </c>
      <c r="D407" t="s">
        <v>52</v>
      </c>
      <c r="E407" t="s">
        <v>53</v>
      </c>
      <c r="F407">
        <v>0.79500000000000004</v>
      </c>
      <c r="G407">
        <v>40.54</v>
      </c>
      <c r="H407">
        <v>0.73299999999999998</v>
      </c>
      <c r="I407">
        <v>37.380000000000003</v>
      </c>
      <c r="J407">
        <v>0.69499999999999995</v>
      </c>
      <c r="K407">
        <v>35.44</v>
      </c>
      <c r="L407">
        <v>0.66100000000000003</v>
      </c>
      <c r="M407">
        <v>33.71</v>
      </c>
      <c r="N407">
        <v>0.628</v>
      </c>
      <c r="O407">
        <v>32.020000000000003</v>
      </c>
      <c r="P407">
        <v>51</v>
      </c>
      <c r="Q407">
        <v>0.752</v>
      </c>
      <c r="R407">
        <v>38.35</v>
      </c>
      <c r="S407">
        <v>0.73299999999999998</v>
      </c>
      <c r="T407">
        <v>37.380000000000003</v>
      </c>
      <c r="U407">
        <v>0.69499999999999995</v>
      </c>
      <c r="V407">
        <v>35.44</v>
      </c>
      <c r="W407">
        <v>0.66100000000000003</v>
      </c>
      <c r="X407">
        <v>33.71</v>
      </c>
      <c r="Y407">
        <v>0.628</v>
      </c>
      <c r="Z407">
        <v>32.020000000000003</v>
      </c>
      <c r="AA407" t="s">
        <v>45</v>
      </c>
      <c r="AB407">
        <v>202640</v>
      </c>
      <c r="AC407">
        <v>202739</v>
      </c>
      <c r="AM407" t="s">
        <v>47</v>
      </c>
      <c r="AN407" t="s">
        <v>48</v>
      </c>
      <c r="BM407" t="s">
        <v>49</v>
      </c>
      <c r="BN407" t="s">
        <v>50</v>
      </c>
    </row>
    <row r="408" spans="1:66">
      <c r="A408">
        <v>11564</v>
      </c>
      <c r="B408" t="s">
        <v>875</v>
      </c>
      <c r="C408">
        <v>727</v>
      </c>
      <c r="D408" t="s">
        <v>52</v>
      </c>
      <c r="E408" t="s">
        <v>53</v>
      </c>
      <c r="F408">
        <v>0.79500000000000004</v>
      </c>
      <c r="G408">
        <v>40.54</v>
      </c>
      <c r="H408">
        <v>0.73299999999999998</v>
      </c>
      <c r="I408">
        <v>37.380000000000003</v>
      </c>
      <c r="J408">
        <v>0.69499999999999995</v>
      </c>
      <c r="K408">
        <v>35.44</v>
      </c>
      <c r="L408">
        <v>0.66100000000000003</v>
      </c>
      <c r="M408">
        <v>33.71</v>
      </c>
      <c r="N408">
        <v>0.628</v>
      </c>
      <c r="O408">
        <v>32.020000000000003</v>
      </c>
      <c r="P408">
        <v>51</v>
      </c>
      <c r="Q408">
        <v>0.752</v>
      </c>
      <c r="R408">
        <v>38.35</v>
      </c>
      <c r="S408">
        <v>0.73299999999999998</v>
      </c>
      <c r="T408">
        <v>37.380000000000003</v>
      </c>
      <c r="U408">
        <v>0.69499999999999995</v>
      </c>
      <c r="V408">
        <v>35.44</v>
      </c>
      <c r="W408">
        <v>0.66100000000000003</v>
      </c>
      <c r="X408">
        <v>33.71</v>
      </c>
      <c r="Y408">
        <v>0.628</v>
      </c>
      <c r="Z408">
        <v>32.020000000000003</v>
      </c>
      <c r="AA408" t="s">
        <v>45</v>
      </c>
      <c r="AB408">
        <v>202640</v>
      </c>
      <c r="AC408">
        <v>202739</v>
      </c>
      <c r="AM408" t="s">
        <v>47</v>
      </c>
      <c r="AN408" t="s">
        <v>48</v>
      </c>
      <c r="BM408" t="s">
        <v>49</v>
      </c>
      <c r="BN408" t="s">
        <v>50</v>
      </c>
    </row>
    <row r="409" spans="1:66">
      <c r="A409">
        <v>11565</v>
      </c>
      <c r="B409" t="s">
        <v>877</v>
      </c>
      <c r="C409">
        <v>727</v>
      </c>
      <c r="D409" t="s">
        <v>52</v>
      </c>
      <c r="E409" t="s">
        <v>53</v>
      </c>
      <c r="F409">
        <v>0.79500000000000004</v>
      </c>
      <c r="G409">
        <v>40.54</v>
      </c>
      <c r="H409">
        <v>0.73299999999999998</v>
      </c>
      <c r="I409">
        <v>37.380000000000003</v>
      </c>
      <c r="J409">
        <v>0.69499999999999995</v>
      </c>
      <c r="K409">
        <v>35.44</v>
      </c>
      <c r="L409">
        <v>0.66100000000000003</v>
      </c>
      <c r="M409">
        <v>33.71</v>
      </c>
      <c r="N409">
        <v>0.628</v>
      </c>
      <c r="O409">
        <v>32.020000000000003</v>
      </c>
      <c r="P409">
        <v>51</v>
      </c>
      <c r="Q409">
        <v>0.752</v>
      </c>
      <c r="R409">
        <v>38.35</v>
      </c>
      <c r="S409">
        <v>0.73299999999999998</v>
      </c>
      <c r="T409">
        <v>37.380000000000003</v>
      </c>
      <c r="U409">
        <v>0.69499999999999995</v>
      </c>
      <c r="V409">
        <v>35.44</v>
      </c>
      <c r="W409">
        <v>0.66100000000000003</v>
      </c>
      <c r="X409">
        <v>33.71</v>
      </c>
      <c r="Y409">
        <v>0.628</v>
      </c>
      <c r="Z409">
        <v>32.020000000000003</v>
      </c>
      <c r="AA409" t="s">
        <v>45</v>
      </c>
      <c r="AB409">
        <v>202640</v>
      </c>
      <c r="AC409">
        <v>202739</v>
      </c>
      <c r="AM409" t="s">
        <v>47</v>
      </c>
      <c r="AN409" t="s">
        <v>48</v>
      </c>
      <c r="BM409" t="s">
        <v>49</v>
      </c>
      <c r="BN409" t="s">
        <v>50</v>
      </c>
    </row>
    <row r="410" spans="1:66">
      <c r="A410">
        <v>11566</v>
      </c>
      <c r="B410" t="s">
        <v>879</v>
      </c>
      <c r="C410">
        <v>727</v>
      </c>
      <c r="D410" t="s">
        <v>52</v>
      </c>
      <c r="E410" t="s">
        <v>53</v>
      </c>
      <c r="F410">
        <v>1.0449999999999999</v>
      </c>
      <c r="G410">
        <v>53.29</v>
      </c>
      <c r="H410">
        <v>0.96399999999999997</v>
      </c>
      <c r="I410">
        <v>49.16</v>
      </c>
      <c r="J410">
        <v>0.91500000000000004</v>
      </c>
      <c r="K410">
        <v>46.66</v>
      </c>
      <c r="L410">
        <v>0.87</v>
      </c>
      <c r="M410">
        <v>44.37</v>
      </c>
      <c r="N410">
        <v>0.82699999999999996</v>
      </c>
      <c r="O410">
        <v>42.17</v>
      </c>
      <c r="P410">
        <v>51</v>
      </c>
      <c r="Q410">
        <v>0.98799999999999999</v>
      </c>
      <c r="R410">
        <v>50.38</v>
      </c>
      <c r="S410">
        <v>0.96399999999999997</v>
      </c>
      <c r="T410">
        <v>49.16</v>
      </c>
      <c r="U410">
        <v>0.91500000000000004</v>
      </c>
      <c r="V410">
        <v>46.66</v>
      </c>
      <c r="W410">
        <v>0.87</v>
      </c>
      <c r="X410">
        <v>44.37</v>
      </c>
      <c r="Y410">
        <v>0.82699999999999996</v>
      </c>
      <c r="Z410">
        <v>42.17</v>
      </c>
      <c r="AA410" t="s">
        <v>45</v>
      </c>
      <c r="AB410">
        <v>202640</v>
      </c>
      <c r="AC410">
        <v>202739</v>
      </c>
      <c r="AE410" t="s">
        <v>59</v>
      </c>
      <c r="AF410" t="s">
        <v>60</v>
      </c>
      <c r="AG410" t="s">
        <v>65</v>
      </c>
      <c r="AH410" t="s">
        <v>66</v>
      </c>
      <c r="AM410" t="s">
        <v>47</v>
      </c>
      <c r="AN410" t="s">
        <v>48</v>
      </c>
      <c r="BM410" t="s">
        <v>49</v>
      </c>
      <c r="BN410" t="s">
        <v>50</v>
      </c>
    </row>
    <row r="411" spans="1:66">
      <c r="A411">
        <v>11578</v>
      </c>
      <c r="B411" t="s">
        <v>881</v>
      </c>
      <c r="C411">
        <v>727</v>
      </c>
      <c r="D411" t="s">
        <v>52</v>
      </c>
      <c r="E411" t="s">
        <v>53</v>
      </c>
      <c r="F411">
        <v>1.046</v>
      </c>
      <c r="G411">
        <v>53.34</v>
      </c>
      <c r="H411">
        <v>0.96499999999999997</v>
      </c>
      <c r="I411">
        <v>49.21</v>
      </c>
      <c r="J411">
        <v>0.91600000000000004</v>
      </c>
      <c r="K411">
        <v>46.71</v>
      </c>
      <c r="L411">
        <v>0.871</v>
      </c>
      <c r="M411">
        <v>44.42</v>
      </c>
      <c r="N411">
        <v>0.82799999999999996</v>
      </c>
      <c r="O411">
        <v>42.22</v>
      </c>
      <c r="P411">
        <v>51</v>
      </c>
      <c r="Q411">
        <v>0.99</v>
      </c>
      <c r="R411">
        <v>50.49</v>
      </c>
      <c r="S411">
        <v>0.96499999999999997</v>
      </c>
      <c r="T411">
        <v>49.21</v>
      </c>
      <c r="U411">
        <v>0.91600000000000004</v>
      </c>
      <c r="V411">
        <v>46.71</v>
      </c>
      <c r="W411">
        <v>0.871</v>
      </c>
      <c r="X411">
        <v>44.42</v>
      </c>
      <c r="Y411">
        <v>0.82799999999999996</v>
      </c>
      <c r="Z411">
        <v>42.22</v>
      </c>
      <c r="AA411" t="s">
        <v>45</v>
      </c>
      <c r="AB411">
        <v>202640</v>
      </c>
      <c r="AC411">
        <v>202739</v>
      </c>
      <c r="AG411" t="s">
        <v>65</v>
      </c>
      <c r="AH411" t="s">
        <v>66</v>
      </c>
      <c r="AM411" t="s">
        <v>47</v>
      </c>
      <c r="AN411" t="s">
        <v>48</v>
      </c>
      <c r="BM411" t="s">
        <v>49</v>
      </c>
      <c r="BN411" t="s">
        <v>50</v>
      </c>
    </row>
    <row r="412" spans="1:66">
      <c r="A412">
        <v>11579</v>
      </c>
      <c r="B412" t="s">
        <v>883</v>
      </c>
      <c r="C412">
        <v>727</v>
      </c>
      <c r="D412" t="s">
        <v>43</v>
      </c>
      <c r="E412" t="s">
        <v>44</v>
      </c>
      <c r="F412">
        <v>1.6</v>
      </c>
      <c r="G412">
        <v>57.6</v>
      </c>
      <c r="H412">
        <v>1.476</v>
      </c>
      <c r="I412">
        <v>53.13</v>
      </c>
      <c r="J412">
        <v>1.4019999999999999</v>
      </c>
      <c r="K412">
        <v>50.47</v>
      </c>
      <c r="L412">
        <v>1.331</v>
      </c>
      <c r="M412">
        <v>47.91</v>
      </c>
      <c r="N412">
        <v>1.2649999999999999</v>
      </c>
      <c r="O412">
        <v>45.54</v>
      </c>
      <c r="P412">
        <v>36</v>
      </c>
      <c r="Q412">
        <v>1.514</v>
      </c>
      <c r="R412">
        <v>54.5</v>
      </c>
      <c r="S412">
        <v>1.476</v>
      </c>
      <c r="T412">
        <v>53.13</v>
      </c>
      <c r="U412">
        <v>1.4019999999999999</v>
      </c>
      <c r="V412">
        <v>50.47</v>
      </c>
      <c r="W412">
        <v>1.331</v>
      </c>
      <c r="X412">
        <v>47.91</v>
      </c>
      <c r="Y412">
        <v>1.2649999999999999</v>
      </c>
      <c r="Z412">
        <v>45.54</v>
      </c>
      <c r="AA412" t="s">
        <v>45</v>
      </c>
      <c r="AB412">
        <v>202640</v>
      </c>
      <c r="AC412">
        <v>202739</v>
      </c>
      <c r="AE412" t="s">
        <v>59</v>
      </c>
      <c r="AF412" t="s">
        <v>60</v>
      </c>
      <c r="AG412" t="s">
        <v>65</v>
      </c>
      <c r="AH412" t="s">
        <v>66</v>
      </c>
      <c r="AO412" t="s">
        <v>61</v>
      </c>
      <c r="AP412" t="s">
        <v>62</v>
      </c>
      <c r="BM412" t="s">
        <v>49</v>
      </c>
      <c r="BN412" t="s">
        <v>50</v>
      </c>
    </row>
    <row r="413" spans="1:66">
      <c r="A413">
        <v>11580</v>
      </c>
      <c r="B413" t="s">
        <v>885</v>
      </c>
      <c r="C413">
        <v>727</v>
      </c>
      <c r="D413" t="s">
        <v>43</v>
      </c>
      <c r="E413" t="s">
        <v>44</v>
      </c>
      <c r="F413">
        <v>1.8859999999999999</v>
      </c>
      <c r="G413">
        <v>67.89</v>
      </c>
      <c r="H413">
        <v>1.74</v>
      </c>
      <c r="I413">
        <v>62.64</v>
      </c>
      <c r="J413">
        <v>1.6519999999999999</v>
      </c>
      <c r="K413">
        <v>59.47</v>
      </c>
      <c r="L413">
        <v>1.57</v>
      </c>
      <c r="M413">
        <v>56.52</v>
      </c>
      <c r="N413">
        <v>1.492</v>
      </c>
      <c r="O413">
        <v>53.71</v>
      </c>
      <c r="P413">
        <v>36</v>
      </c>
      <c r="Q413">
        <v>1.784</v>
      </c>
      <c r="R413">
        <v>64.22</v>
      </c>
      <c r="S413">
        <v>1.74</v>
      </c>
      <c r="T413">
        <v>62.64</v>
      </c>
      <c r="U413">
        <v>1.6519999999999999</v>
      </c>
      <c r="V413">
        <v>59.47</v>
      </c>
      <c r="W413">
        <v>1.57</v>
      </c>
      <c r="X413">
        <v>56.52</v>
      </c>
      <c r="Y413">
        <v>1.492</v>
      </c>
      <c r="Z413">
        <v>53.71</v>
      </c>
      <c r="AA413" t="s">
        <v>45</v>
      </c>
      <c r="AB413">
        <v>202640</v>
      </c>
      <c r="AC413">
        <v>202739</v>
      </c>
      <c r="AE413" t="s">
        <v>59</v>
      </c>
      <c r="AF413" t="s">
        <v>60</v>
      </c>
      <c r="AO413" t="s">
        <v>61</v>
      </c>
      <c r="AP413" t="s">
        <v>62</v>
      </c>
      <c r="BM413" t="s">
        <v>49</v>
      </c>
      <c r="BN413" t="s">
        <v>50</v>
      </c>
    </row>
    <row r="414" spans="1:66">
      <c r="A414">
        <v>11581</v>
      </c>
      <c r="B414" t="s">
        <v>887</v>
      </c>
      <c r="C414">
        <v>727</v>
      </c>
      <c r="D414" t="s">
        <v>43</v>
      </c>
      <c r="E414" t="s">
        <v>44</v>
      </c>
      <c r="F414">
        <v>1.8859999999999999</v>
      </c>
      <c r="G414">
        <v>67.89</v>
      </c>
      <c r="H414">
        <v>1.74</v>
      </c>
      <c r="I414">
        <v>62.64</v>
      </c>
      <c r="J414">
        <v>1.6519999999999999</v>
      </c>
      <c r="K414">
        <v>59.47</v>
      </c>
      <c r="L414">
        <v>1.57</v>
      </c>
      <c r="M414">
        <v>56.52</v>
      </c>
      <c r="N414">
        <v>1.492</v>
      </c>
      <c r="O414">
        <v>53.71</v>
      </c>
      <c r="P414">
        <v>36</v>
      </c>
      <c r="Q414">
        <v>1.784</v>
      </c>
      <c r="R414">
        <v>64.22</v>
      </c>
      <c r="S414">
        <v>1.74</v>
      </c>
      <c r="T414">
        <v>62.64</v>
      </c>
      <c r="U414">
        <v>1.6519999999999999</v>
      </c>
      <c r="V414">
        <v>59.47</v>
      </c>
      <c r="W414">
        <v>1.57</v>
      </c>
      <c r="X414">
        <v>56.52</v>
      </c>
      <c r="Y414">
        <v>1.492</v>
      </c>
      <c r="Z414">
        <v>53.71</v>
      </c>
      <c r="AA414" t="s">
        <v>45</v>
      </c>
      <c r="AB414">
        <v>202640</v>
      </c>
      <c r="AC414">
        <v>202739</v>
      </c>
      <c r="AE414" t="s">
        <v>59</v>
      </c>
      <c r="AF414" t="s">
        <v>60</v>
      </c>
      <c r="AO414" t="s">
        <v>61</v>
      </c>
      <c r="AP414" t="s">
        <v>62</v>
      </c>
      <c r="BM414" t="s">
        <v>49</v>
      </c>
      <c r="BN414" t="s">
        <v>50</v>
      </c>
    </row>
    <row r="415" spans="1:66">
      <c r="A415">
        <v>11582</v>
      </c>
      <c r="B415" t="s">
        <v>889</v>
      </c>
      <c r="C415">
        <v>727</v>
      </c>
      <c r="D415" t="s">
        <v>43</v>
      </c>
      <c r="E415" t="s">
        <v>44</v>
      </c>
      <c r="F415">
        <v>2.2149999999999999</v>
      </c>
      <c r="G415">
        <v>79.739999999999995</v>
      </c>
      <c r="H415">
        <v>2.0419999999999998</v>
      </c>
      <c r="I415">
        <v>73.510000000000005</v>
      </c>
      <c r="J415">
        <v>1.9390000000000001</v>
      </c>
      <c r="K415">
        <v>69.8</v>
      </c>
      <c r="L415">
        <v>1.841</v>
      </c>
      <c r="M415">
        <v>66.27</v>
      </c>
      <c r="N415">
        <v>1.75</v>
      </c>
      <c r="O415">
        <v>63</v>
      </c>
      <c r="P415">
        <v>36</v>
      </c>
      <c r="Q415">
        <v>2.0950000000000002</v>
      </c>
      <c r="R415">
        <v>75.42</v>
      </c>
      <c r="S415">
        <v>2.0419999999999998</v>
      </c>
      <c r="T415">
        <v>73.510000000000005</v>
      </c>
      <c r="U415">
        <v>1.9390000000000001</v>
      </c>
      <c r="V415">
        <v>69.8</v>
      </c>
      <c r="W415">
        <v>1.841</v>
      </c>
      <c r="X415">
        <v>66.27</v>
      </c>
      <c r="Y415">
        <v>1.75</v>
      </c>
      <c r="Z415">
        <v>63</v>
      </c>
      <c r="AA415" t="s">
        <v>45</v>
      </c>
      <c r="AB415">
        <v>202640</v>
      </c>
      <c r="AC415">
        <v>202739</v>
      </c>
      <c r="AE415" t="s">
        <v>59</v>
      </c>
      <c r="AF415" t="s">
        <v>60</v>
      </c>
      <c r="AO415" t="s">
        <v>61</v>
      </c>
      <c r="AP415" t="s">
        <v>62</v>
      </c>
      <c r="BM415" t="s">
        <v>49</v>
      </c>
      <c r="BN415" t="s">
        <v>50</v>
      </c>
    </row>
    <row r="416" spans="1:66">
      <c r="A416">
        <v>11583</v>
      </c>
      <c r="B416" t="s">
        <v>891</v>
      </c>
      <c r="C416">
        <v>727</v>
      </c>
      <c r="D416" t="s">
        <v>43</v>
      </c>
      <c r="E416" t="s">
        <v>44</v>
      </c>
      <c r="F416">
        <v>2.2149999999999999</v>
      </c>
      <c r="G416">
        <v>79.739999999999995</v>
      </c>
      <c r="H416">
        <v>2.0419999999999998</v>
      </c>
      <c r="I416">
        <v>73.510000000000005</v>
      </c>
      <c r="J416">
        <v>1.9390000000000001</v>
      </c>
      <c r="K416">
        <v>69.8</v>
      </c>
      <c r="L416">
        <v>1.841</v>
      </c>
      <c r="M416">
        <v>66.27</v>
      </c>
      <c r="N416">
        <v>1.75</v>
      </c>
      <c r="O416">
        <v>63</v>
      </c>
      <c r="P416">
        <v>36</v>
      </c>
      <c r="Q416">
        <v>2.0950000000000002</v>
      </c>
      <c r="R416">
        <v>75.42</v>
      </c>
      <c r="S416">
        <v>2.0419999999999998</v>
      </c>
      <c r="T416">
        <v>73.510000000000005</v>
      </c>
      <c r="U416">
        <v>1.9390000000000001</v>
      </c>
      <c r="V416">
        <v>69.8</v>
      </c>
      <c r="W416">
        <v>1.841</v>
      </c>
      <c r="X416">
        <v>66.27</v>
      </c>
      <c r="Y416">
        <v>1.75</v>
      </c>
      <c r="Z416">
        <v>63</v>
      </c>
      <c r="AA416" t="s">
        <v>45</v>
      </c>
      <c r="AB416">
        <v>202640</v>
      </c>
      <c r="AC416">
        <v>202739</v>
      </c>
      <c r="AE416" t="s">
        <v>59</v>
      </c>
      <c r="AF416" t="s">
        <v>60</v>
      </c>
      <c r="AO416" t="s">
        <v>61</v>
      </c>
      <c r="AP416" t="s">
        <v>62</v>
      </c>
      <c r="BM416" t="s">
        <v>49</v>
      </c>
      <c r="BN416" t="s">
        <v>50</v>
      </c>
    </row>
    <row r="417" spans="1:66">
      <c r="A417">
        <v>11584</v>
      </c>
      <c r="B417" t="s">
        <v>893</v>
      </c>
      <c r="C417">
        <v>727</v>
      </c>
      <c r="D417" t="s">
        <v>43</v>
      </c>
      <c r="E417" t="s">
        <v>44</v>
      </c>
      <c r="F417">
        <v>1.8859999999999999</v>
      </c>
      <c r="G417">
        <v>67.89</v>
      </c>
      <c r="H417">
        <v>1.74</v>
      </c>
      <c r="I417">
        <v>62.64</v>
      </c>
      <c r="J417">
        <v>1.6519999999999999</v>
      </c>
      <c r="K417">
        <v>59.47</v>
      </c>
      <c r="L417">
        <v>1.57</v>
      </c>
      <c r="M417">
        <v>56.52</v>
      </c>
      <c r="N417">
        <v>1.492</v>
      </c>
      <c r="O417">
        <v>53.71</v>
      </c>
      <c r="P417">
        <v>36</v>
      </c>
      <c r="Q417">
        <v>1.784</v>
      </c>
      <c r="R417">
        <v>64.22</v>
      </c>
      <c r="S417">
        <v>1.74</v>
      </c>
      <c r="T417">
        <v>62.64</v>
      </c>
      <c r="U417">
        <v>1.6519999999999999</v>
      </c>
      <c r="V417">
        <v>59.47</v>
      </c>
      <c r="W417">
        <v>1.57</v>
      </c>
      <c r="X417">
        <v>56.52</v>
      </c>
      <c r="Y417">
        <v>1.492</v>
      </c>
      <c r="Z417">
        <v>53.71</v>
      </c>
      <c r="AA417" t="s">
        <v>45</v>
      </c>
      <c r="AB417">
        <v>202640</v>
      </c>
      <c r="AC417">
        <v>202739</v>
      </c>
      <c r="AE417" t="s">
        <v>59</v>
      </c>
      <c r="AF417" t="s">
        <v>60</v>
      </c>
      <c r="AO417" t="s">
        <v>61</v>
      </c>
      <c r="AP417" t="s">
        <v>62</v>
      </c>
      <c r="BM417" t="s">
        <v>49</v>
      </c>
      <c r="BN417" t="s">
        <v>50</v>
      </c>
    </row>
    <row r="418" spans="1:66">
      <c r="A418">
        <v>11585</v>
      </c>
      <c r="B418" t="s">
        <v>895</v>
      </c>
      <c r="C418">
        <v>727</v>
      </c>
      <c r="D418" t="s">
        <v>43</v>
      </c>
      <c r="E418" t="s">
        <v>44</v>
      </c>
      <c r="F418">
        <v>2.2149999999999999</v>
      </c>
      <c r="G418">
        <v>79.739999999999995</v>
      </c>
      <c r="H418">
        <v>2.0419999999999998</v>
      </c>
      <c r="I418">
        <v>73.510000000000005</v>
      </c>
      <c r="J418">
        <v>1.9390000000000001</v>
      </c>
      <c r="K418">
        <v>69.8</v>
      </c>
      <c r="L418">
        <v>1.841</v>
      </c>
      <c r="M418">
        <v>66.27</v>
      </c>
      <c r="N418">
        <v>1.75</v>
      </c>
      <c r="O418">
        <v>63</v>
      </c>
      <c r="P418">
        <v>36</v>
      </c>
      <c r="Q418">
        <v>2.0950000000000002</v>
      </c>
      <c r="R418">
        <v>75.42</v>
      </c>
      <c r="S418">
        <v>2.0419999999999998</v>
      </c>
      <c r="T418">
        <v>73.510000000000005</v>
      </c>
      <c r="U418">
        <v>1.9390000000000001</v>
      </c>
      <c r="V418">
        <v>69.8</v>
      </c>
      <c r="W418">
        <v>1.841</v>
      </c>
      <c r="X418">
        <v>66.27</v>
      </c>
      <c r="Y418">
        <v>1.75</v>
      </c>
      <c r="Z418">
        <v>63</v>
      </c>
      <c r="AA418" t="s">
        <v>45</v>
      </c>
      <c r="AB418">
        <v>202640</v>
      </c>
      <c r="AC418">
        <v>202739</v>
      </c>
      <c r="AE418" t="s">
        <v>59</v>
      </c>
      <c r="AF418" t="s">
        <v>60</v>
      </c>
      <c r="AO418" t="s">
        <v>61</v>
      </c>
      <c r="AP418" t="s">
        <v>62</v>
      </c>
      <c r="BM418" t="s">
        <v>49</v>
      </c>
      <c r="BN418" t="s">
        <v>50</v>
      </c>
    </row>
    <row r="419" spans="1:66">
      <c r="A419">
        <v>11588</v>
      </c>
      <c r="B419" t="s">
        <v>897</v>
      </c>
      <c r="C419">
        <v>727</v>
      </c>
      <c r="D419" t="s">
        <v>52</v>
      </c>
      <c r="E419" t="s">
        <v>53</v>
      </c>
      <c r="F419">
        <v>1.2230000000000001</v>
      </c>
      <c r="G419">
        <v>62.37</v>
      </c>
      <c r="H419">
        <v>1.129</v>
      </c>
      <c r="I419">
        <v>57.57</v>
      </c>
      <c r="J419">
        <v>1.0720000000000001</v>
      </c>
      <c r="K419">
        <v>54.67</v>
      </c>
      <c r="L419">
        <v>1.018</v>
      </c>
      <c r="M419">
        <v>51.91</v>
      </c>
      <c r="N419">
        <v>0.96799999999999997</v>
      </c>
      <c r="O419">
        <v>49.36</v>
      </c>
      <c r="P419">
        <v>51</v>
      </c>
      <c r="Q419">
        <v>1.157</v>
      </c>
      <c r="R419">
        <v>59</v>
      </c>
      <c r="S419">
        <v>1.129</v>
      </c>
      <c r="T419">
        <v>57.57</v>
      </c>
      <c r="U419">
        <v>1.0720000000000001</v>
      </c>
      <c r="V419">
        <v>54.67</v>
      </c>
      <c r="W419">
        <v>1.018</v>
      </c>
      <c r="X419">
        <v>51.91</v>
      </c>
      <c r="Y419">
        <v>0.96799999999999997</v>
      </c>
      <c r="Z419">
        <v>49.36</v>
      </c>
      <c r="AA419" t="s">
        <v>45</v>
      </c>
      <c r="AB419">
        <v>202640</v>
      </c>
      <c r="AC419">
        <v>202739</v>
      </c>
      <c r="AG419" t="s">
        <v>65</v>
      </c>
      <c r="AH419" t="s">
        <v>66</v>
      </c>
      <c r="AM419" t="s">
        <v>47</v>
      </c>
      <c r="AN419" t="s">
        <v>48</v>
      </c>
      <c r="BM419" t="s">
        <v>49</v>
      </c>
      <c r="BN419" t="s">
        <v>50</v>
      </c>
    </row>
    <row r="420" spans="1:66">
      <c r="A420">
        <v>11591</v>
      </c>
      <c r="B420" t="s">
        <v>899</v>
      </c>
      <c r="C420">
        <v>727</v>
      </c>
      <c r="D420" t="s">
        <v>43</v>
      </c>
      <c r="E420" t="s">
        <v>44</v>
      </c>
      <c r="F420">
        <v>1.7430000000000001</v>
      </c>
      <c r="G420">
        <v>62.74</v>
      </c>
      <c r="H420">
        <v>1.609</v>
      </c>
      <c r="I420">
        <v>57.92</v>
      </c>
      <c r="J420">
        <v>1.5269999999999999</v>
      </c>
      <c r="K420">
        <v>54.97</v>
      </c>
      <c r="L420">
        <v>1.45</v>
      </c>
      <c r="M420">
        <v>52.2</v>
      </c>
      <c r="N420">
        <v>1.379</v>
      </c>
      <c r="O420">
        <v>49.64</v>
      </c>
      <c r="P420">
        <v>36</v>
      </c>
      <c r="Q420">
        <v>1.649</v>
      </c>
      <c r="R420">
        <v>59.36</v>
      </c>
      <c r="S420">
        <v>1.609</v>
      </c>
      <c r="T420">
        <v>57.92</v>
      </c>
      <c r="U420">
        <v>1.5269999999999999</v>
      </c>
      <c r="V420">
        <v>54.97</v>
      </c>
      <c r="W420">
        <v>1.45</v>
      </c>
      <c r="X420">
        <v>52.2</v>
      </c>
      <c r="Y420">
        <v>1.379</v>
      </c>
      <c r="Z420">
        <v>49.64</v>
      </c>
      <c r="AA420" t="s">
        <v>45</v>
      </c>
      <c r="AB420">
        <v>202640</v>
      </c>
      <c r="AC420">
        <v>202739</v>
      </c>
      <c r="AE420" t="s">
        <v>59</v>
      </c>
      <c r="AF420" t="s">
        <v>60</v>
      </c>
      <c r="AG420" t="s">
        <v>65</v>
      </c>
      <c r="AH420" t="s">
        <v>66</v>
      </c>
      <c r="AO420" t="s">
        <v>61</v>
      </c>
      <c r="AP420" t="s">
        <v>62</v>
      </c>
      <c r="BM420" t="s">
        <v>49</v>
      </c>
      <c r="BN420" t="s">
        <v>50</v>
      </c>
    </row>
    <row r="421" spans="1:66">
      <c r="A421">
        <v>11592</v>
      </c>
      <c r="B421" t="s">
        <v>901</v>
      </c>
      <c r="C421">
        <v>727</v>
      </c>
      <c r="D421" t="s">
        <v>43</v>
      </c>
      <c r="E421" t="s">
        <v>44</v>
      </c>
      <c r="F421">
        <v>2.0289999999999999</v>
      </c>
      <c r="G421">
        <v>73.040000000000006</v>
      </c>
      <c r="H421">
        <v>1.8720000000000001</v>
      </c>
      <c r="I421">
        <v>67.39</v>
      </c>
      <c r="J421">
        <v>1.7769999999999999</v>
      </c>
      <c r="K421">
        <v>63.97</v>
      </c>
      <c r="L421">
        <v>1.6879999999999999</v>
      </c>
      <c r="M421">
        <v>60.76</v>
      </c>
      <c r="N421">
        <v>1.6040000000000001</v>
      </c>
      <c r="O421">
        <v>57.74</v>
      </c>
      <c r="P421">
        <v>36</v>
      </c>
      <c r="Q421">
        <v>1.919</v>
      </c>
      <c r="R421">
        <v>69.08</v>
      </c>
      <c r="S421">
        <v>1.8720000000000001</v>
      </c>
      <c r="T421">
        <v>67.39</v>
      </c>
      <c r="U421">
        <v>1.7769999999999999</v>
      </c>
      <c r="V421">
        <v>63.97</v>
      </c>
      <c r="W421">
        <v>1.6879999999999999</v>
      </c>
      <c r="X421">
        <v>60.76</v>
      </c>
      <c r="Y421">
        <v>1.6040000000000001</v>
      </c>
      <c r="Z421">
        <v>57.74</v>
      </c>
      <c r="AA421" t="s">
        <v>45</v>
      </c>
      <c r="AB421">
        <v>202640</v>
      </c>
      <c r="AC421">
        <v>202739</v>
      </c>
      <c r="AM421" t="s">
        <v>47</v>
      </c>
      <c r="AN421" t="s">
        <v>48</v>
      </c>
      <c r="BM421" t="s">
        <v>49</v>
      </c>
      <c r="BN421" t="s">
        <v>50</v>
      </c>
    </row>
    <row r="422" spans="1:66">
      <c r="A422">
        <v>11594</v>
      </c>
      <c r="B422" t="s">
        <v>903</v>
      </c>
      <c r="C422">
        <v>727</v>
      </c>
      <c r="D422" t="s">
        <v>52</v>
      </c>
      <c r="E422" t="s">
        <v>53</v>
      </c>
      <c r="F422">
        <v>1.1160000000000001</v>
      </c>
      <c r="G422">
        <v>56.91</v>
      </c>
      <c r="H422">
        <v>1.0289999999999999</v>
      </c>
      <c r="I422">
        <v>52.47</v>
      </c>
      <c r="J422">
        <v>0.97699999999999998</v>
      </c>
      <c r="K422">
        <v>49.82</v>
      </c>
      <c r="L422">
        <v>0.92700000000000005</v>
      </c>
      <c r="M422">
        <v>47.27</v>
      </c>
      <c r="N422">
        <v>0.88200000000000001</v>
      </c>
      <c r="O422">
        <v>44.98</v>
      </c>
      <c r="P422">
        <v>51</v>
      </c>
      <c r="Q422">
        <v>1.056</v>
      </c>
      <c r="R422">
        <v>53.85</v>
      </c>
      <c r="S422">
        <v>1.0289999999999999</v>
      </c>
      <c r="T422">
        <v>52.47</v>
      </c>
      <c r="U422">
        <v>0.97699999999999998</v>
      </c>
      <c r="V422">
        <v>49.82</v>
      </c>
      <c r="W422">
        <v>0.92700000000000005</v>
      </c>
      <c r="X422">
        <v>47.27</v>
      </c>
      <c r="Y422">
        <v>0.88200000000000001</v>
      </c>
      <c r="Z422">
        <v>44.98</v>
      </c>
      <c r="AA422" t="s">
        <v>45</v>
      </c>
      <c r="AB422">
        <v>202640</v>
      </c>
      <c r="AC422">
        <v>202739</v>
      </c>
      <c r="AE422" t="s">
        <v>59</v>
      </c>
      <c r="AF422" t="s">
        <v>60</v>
      </c>
      <c r="AG422" t="s">
        <v>65</v>
      </c>
      <c r="AH422" t="s">
        <v>66</v>
      </c>
      <c r="AM422" t="s">
        <v>47</v>
      </c>
      <c r="AN422" t="s">
        <v>48</v>
      </c>
      <c r="BM422" t="s">
        <v>49</v>
      </c>
      <c r="BN422" t="s">
        <v>50</v>
      </c>
    </row>
    <row r="423" spans="1:66">
      <c r="A423">
        <v>11602</v>
      </c>
      <c r="B423" t="s">
        <v>905</v>
      </c>
      <c r="C423">
        <v>727</v>
      </c>
      <c r="D423" t="s">
        <v>43</v>
      </c>
      <c r="E423" t="s">
        <v>44</v>
      </c>
      <c r="F423">
        <v>1.458</v>
      </c>
      <c r="G423">
        <v>52.48</v>
      </c>
      <c r="H423">
        <v>1.345</v>
      </c>
      <c r="I423">
        <v>48.42</v>
      </c>
      <c r="J423">
        <v>1.2769999999999999</v>
      </c>
      <c r="K423">
        <v>45.97</v>
      </c>
      <c r="L423">
        <v>1.2130000000000001</v>
      </c>
      <c r="M423">
        <v>43.66</v>
      </c>
      <c r="N423">
        <v>1.153</v>
      </c>
      <c r="O423">
        <v>41.5</v>
      </c>
      <c r="P423">
        <v>36</v>
      </c>
      <c r="Q423">
        <v>1.379</v>
      </c>
      <c r="R423">
        <v>49.64</v>
      </c>
      <c r="S423">
        <v>1.345</v>
      </c>
      <c r="T423">
        <v>48.42</v>
      </c>
      <c r="U423">
        <v>1.2769999999999999</v>
      </c>
      <c r="V423">
        <v>45.97</v>
      </c>
      <c r="W423">
        <v>1.2130000000000001</v>
      </c>
      <c r="X423">
        <v>43.66</v>
      </c>
      <c r="Y423">
        <v>1.153</v>
      </c>
      <c r="Z423">
        <v>41.5</v>
      </c>
      <c r="AA423" t="s">
        <v>45</v>
      </c>
      <c r="AB423">
        <v>202640</v>
      </c>
      <c r="AC423">
        <v>202739</v>
      </c>
      <c r="AE423" t="s">
        <v>59</v>
      </c>
      <c r="AF423" t="s">
        <v>60</v>
      </c>
      <c r="AM423" t="s">
        <v>47</v>
      </c>
      <c r="AN423" t="s">
        <v>48</v>
      </c>
      <c r="BM423" t="s">
        <v>49</v>
      </c>
      <c r="BN423" t="s">
        <v>50</v>
      </c>
    </row>
    <row r="424" spans="1:66">
      <c r="A424">
        <v>11603</v>
      </c>
      <c r="B424" t="s">
        <v>907</v>
      </c>
      <c r="C424">
        <v>727</v>
      </c>
      <c r="D424" t="s">
        <v>43</v>
      </c>
      <c r="E424" t="s">
        <v>44</v>
      </c>
      <c r="F424">
        <v>1.458</v>
      </c>
      <c r="G424">
        <v>52.48</v>
      </c>
      <c r="H424">
        <v>1.345</v>
      </c>
      <c r="I424">
        <v>48.42</v>
      </c>
      <c r="J424">
        <v>1.2769999999999999</v>
      </c>
      <c r="K424">
        <v>45.97</v>
      </c>
      <c r="L424">
        <v>1.2130000000000001</v>
      </c>
      <c r="M424">
        <v>43.66</v>
      </c>
      <c r="N424">
        <v>1.153</v>
      </c>
      <c r="O424">
        <v>41.5</v>
      </c>
      <c r="P424">
        <v>36</v>
      </c>
      <c r="Q424">
        <v>1.379</v>
      </c>
      <c r="R424">
        <v>49.64</v>
      </c>
      <c r="S424">
        <v>1.345</v>
      </c>
      <c r="T424">
        <v>48.42</v>
      </c>
      <c r="U424">
        <v>1.2769999999999999</v>
      </c>
      <c r="V424">
        <v>45.97</v>
      </c>
      <c r="W424">
        <v>1.2130000000000001</v>
      </c>
      <c r="X424">
        <v>43.66</v>
      </c>
      <c r="Y424">
        <v>1.153</v>
      </c>
      <c r="Z424">
        <v>41.5</v>
      </c>
      <c r="AA424" t="s">
        <v>45</v>
      </c>
      <c r="AB424">
        <v>202640</v>
      </c>
      <c r="AC424">
        <v>202739</v>
      </c>
      <c r="AE424" t="s">
        <v>59</v>
      </c>
      <c r="AF424" t="s">
        <v>60</v>
      </c>
      <c r="AM424" t="s">
        <v>47</v>
      </c>
      <c r="AN424" t="s">
        <v>48</v>
      </c>
      <c r="BM424" t="s">
        <v>49</v>
      </c>
      <c r="BN424" t="s">
        <v>50</v>
      </c>
    </row>
    <row r="425" spans="1:66">
      <c r="A425">
        <v>11605</v>
      </c>
      <c r="B425" t="s">
        <v>909</v>
      </c>
      <c r="C425">
        <v>727</v>
      </c>
      <c r="D425" t="s">
        <v>43</v>
      </c>
      <c r="E425" t="s">
        <v>44</v>
      </c>
      <c r="F425">
        <v>1.458</v>
      </c>
      <c r="G425">
        <v>52.48</v>
      </c>
      <c r="H425">
        <v>1.345</v>
      </c>
      <c r="I425">
        <v>48.42</v>
      </c>
      <c r="J425">
        <v>1.2769999999999999</v>
      </c>
      <c r="K425">
        <v>45.97</v>
      </c>
      <c r="L425">
        <v>1.2130000000000001</v>
      </c>
      <c r="M425">
        <v>43.66</v>
      </c>
      <c r="N425">
        <v>1.153</v>
      </c>
      <c r="O425">
        <v>41.5</v>
      </c>
      <c r="P425">
        <v>36</v>
      </c>
      <c r="Q425">
        <v>1.379</v>
      </c>
      <c r="R425">
        <v>49.64</v>
      </c>
      <c r="S425">
        <v>1.345</v>
      </c>
      <c r="T425">
        <v>48.42</v>
      </c>
      <c r="U425">
        <v>1.2769999999999999</v>
      </c>
      <c r="V425">
        <v>45.97</v>
      </c>
      <c r="W425">
        <v>1.2130000000000001</v>
      </c>
      <c r="X425">
        <v>43.66</v>
      </c>
      <c r="Y425">
        <v>1.153</v>
      </c>
      <c r="Z425">
        <v>41.5</v>
      </c>
      <c r="AA425" t="s">
        <v>45</v>
      </c>
      <c r="AB425">
        <v>202640</v>
      </c>
      <c r="AC425">
        <v>202739</v>
      </c>
      <c r="AE425" t="s">
        <v>59</v>
      </c>
      <c r="AF425" t="s">
        <v>60</v>
      </c>
      <c r="AM425" t="s">
        <v>47</v>
      </c>
      <c r="AN425" t="s">
        <v>48</v>
      </c>
      <c r="BM425" t="s">
        <v>49</v>
      </c>
      <c r="BN425" t="s">
        <v>50</v>
      </c>
    </row>
    <row r="426" spans="1:66">
      <c r="A426">
        <v>11606</v>
      </c>
      <c r="B426" t="s">
        <v>911</v>
      </c>
      <c r="C426">
        <v>727</v>
      </c>
      <c r="D426" t="s">
        <v>43</v>
      </c>
      <c r="E426" t="s">
        <v>44</v>
      </c>
      <c r="F426">
        <v>2.0289999999999999</v>
      </c>
      <c r="G426">
        <v>73.040000000000006</v>
      </c>
      <c r="H426">
        <v>1.8720000000000001</v>
      </c>
      <c r="I426">
        <v>67.39</v>
      </c>
      <c r="J426">
        <v>1.7769999999999999</v>
      </c>
      <c r="K426">
        <v>63.97</v>
      </c>
      <c r="L426">
        <v>1.6879999999999999</v>
      </c>
      <c r="M426">
        <v>60.76</v>
      </c>
      <c r="N426">
        <v>1.6040000000000001</v>
      </c>
      <c r="O426">
        <v>57.74</v>
      </c>
      <c r="P426">
        <v>36</v>
      </c>
      <c r="Q426">
        <v>1.919</v>
      </c>
      <c r="R426">
        <v>69.08</v>
      </c>
      <c r="S426">
        <v>1.8720000000000001</v>
      </c>
      <c r="T426">
        <v>67.39</v>
      </c>
      <c r="U426">
        <v>1.7769999999999999</v>
      </c>
      <c r="V426">
        <v>63.97</v>
      </c>
      <c r="W426">
        <v>1.6879999999999999</v>
      </c>
      <c r="X426">
        <v>60.76</v>
      </c>
      <c r="Y426">
        <v>1.6040000000000001</v>
      </c>
      <c r="Z426">
        <v>57.74</v>
      </c>
      <c r="AA426" t="s">
        <v>45</v>
      </c>
      <c r="AB426">
        <v>202640</v>
      </c>
      <c r="AC426">
        <v>202739</v>
      </c>
      <c r="AE426" t="s">
        <v>59</v>
      </c>
      <c r="AF426" t="s">
        <v>60</v>
      </c>
      <c r="AM426" t="s">
        <v>47</v>
      </c>
      <c r="AN426" t="s">
        <v>48</v>
      </c>
      <c r="BM426" t="s">
        <v>49</v>
      </c>
      <c r="BN426" t="s">
        <v>50</v>
      </c>
    </row>
    <row r="427" spans="1:66">
      <c r="A427">
        <v>11607</v>
      </c>
      <c r="B427" t="s">
        <v>913</v>
      </c>
      <c r="C427">
        <v>727</v>
      </c>
      <c r="D427" t="s">
        <v>43</v>
      </c>
      <c r="E427" t="s">
        <v>44</v>
      </c>
      <c r="F427">
        <v>2.6429999999999998</v>
      </c>
      <c r="G427">
        <v>95.14</v>
      </c>
      <c r="H427">
        <v>2.4380000000000002</v>
      </c>
      <c r="I427">
        <v>87.76</v>
      </c>
      <c r="J427">
        <v>2.3149999999999999</v>
      </c>
      <c r="K427">
        <v>83.34</v>
      </c>
      <c r="L427">
        <v>2.1989999999999998</v>
      </c>
      <c r="M427">
        <v>79.16</v>
      </c>
      <c r="N427">
        <v>2.09</v>
      </c>
      <c r="O427">
        <v>75.239999999999995</v>
      </c>
      <c r="P427">
        <v>36</v>
      </c>
      <c r="Q427">
        <v>2.5</v>
      </c>
      <c r="R427">
        <v>90</v>
      </c>
      <c r="S427">
        <v>2.4380000000000002</v>
      </c>
      <c r="T427">
        <v>87.76</v>
      </c>
      <c r="U427">
        <v>2.3149999999999999</v>
      </c>
      <c r="V427">
        <v>83.34</v>
      </c>
      <c r="W427">
        <v>2.1989999999999998</v>
      </c>
      <c r="X427">
        <v>79.16</v>
      </c>
      <c r="Y427">
        <v>2.09</v>
      </c>
      <c r="Z427">
        <v>75.239999999999995</v>
      </c>
      <c r="AA427" t="s">
        <v>45</v>
      </c>
      <c r="AB427">
        <v>202640</v>
      </c>
      <c r="AC427">
        <v>202739</v>
      </c>
      <c r="AE427" t="s">
        <v>59</v>
      </c>
      <c r="AF427" t="s">
        <v>60</v>
      </c>
      <c r="AM427" t="s">
        <v>47</v>
      </c>
      <c r="AN427" t="s">
        <v>48</v>
      </c>
      <c r="BM427" t="s">
        <v>49</v>
      </c>
      <c r="BN427" t="s">
        <v>50</v>
      </c>
    </row>
    <row r="428" spans="1:66">
      <c r="A428">
        <v>11608</v>
      </c>
      <c r="B428" t="s">
        <v>915</v>
      </c>
      <c r="C428">
        <v>727</v>
      </c>
      <c r="D428" t="s">
        <v>52</v>
      </c>
      <c r="E428" t="s">
        <v>53</v>
      </c>
      <c r="F428">
        <v>1.1160000000000001</v>
      </c>
      <c r="G428">
        <v>56.91</v>
      </c>
      <c r="H428">
        <v>1.0289999999999999</v>
      </c>
      <c r="I428">
        <v>52.47</v>
      </c>
      <c r="J428">
        <v>0.97699999999999998</v>
      </c>
      <c r="K428">
        <v>49.82</v>
      </c>
      <c r="L428">
        <v>0.92700000000000005</v>
      </c>
      <c r="M428">
        <v>47.27</v>
      </c>
      <c r="N428">
        <v>0.88200000000000001</v>
      </c>
      <c r="O428">
        <v>44.98</v>
      </c>
      <c r="P428">
        <v>51</v>
      </c>
      <c r="Q428">
        <v>1.056</v>
      </c>
      <c r="R428">
        <v>53.85</v>
      </c>
      <c r="S428">
        <v>1.0289999999999999</v>
      </c>
      <c r="T428">
        <v>52.47</v>
      </c>
      <c r="U428">
        <v>0.97699999999999998</v>
      </c>
      <c r="V428">
        <v>49.82</v>
      </c>
      <c r="W428">
        <v>0.92700000000000005</v>
      </c>
      <c r="X428">
        <v>47.27</v>
      </c>
      <c r="Y428">
        <v>0.88200000000000001</v>
      </c>
      <c r="Z428">
        <v>44.98</v>
      </c>
      <c r="AA428" t="s">
        <v>45</v>
      </c>
      <c r="AB428">
        <v>202640</v>
      </c>
      <c r="AC428">
        <v>202739</v>
      </c>
      <c r="AE428" t="s">
        <v>59</v>
      </c>
      <c r="AF428" t="s">
        <v>60</v>
      </c>
      <c r="AG428" t="s">
        <v>65</v>
      </c>
      <c r="AH428" t="s">
        <v>66</v>
      </c>
      <c r="AM428" t="s">
        <v>47</v>
      </c>
      <c r="AN428" t="s">
        <v>48</v>
      </c>
      <c r="BM428" t="s">
        <v>49</v>
      </c>
      <c r="BN428" t="s">
        <v>50</v>
      </c>
    </row>
    <row r="429" spans="1:66">
      <c r="A429">
        <v>11609</v>
      </c>
      <c r="B429" t="s">
        <v>917</v>
      </c>
      <c r="C429">
        <v>727</v>
      </c>
      <c r="D429" t="s">
        <v>52</v>
      </c>
      <c r="E429" t="s">
        <v>53</v>
      </c>
      <c r="F429">
        <v>1.1160000000000001</v>
      </c>
      <c r="G429">
        <v>56.91</v>
      </c>
      <c r="H429">
        <v>1.0289999999999999</v>
      </c>
      <c r="I429">
        <v>52.47</v>
      </c>
      <c r="J429">
        <v>0.97699999999999998</v>
      </c>
      <c r="K429">
        <v>49.82</v>
      </c>
      <c r="L429">
        <v>0.92700000000000005</v>
      </c>
      <c r="M429">
        <v>47.27</v>
      </c>
      <c r="N429">
        <v>0.88200000000000001</v>
      </c>
      <c r="O429">
        <v>44.98</v>
      </c>
      <c r="P429">
        <v>51</v>
      </c>
      <c r="Q429">
        <v>1.056</v>
      </c>
      <c r="R429">
        <v>53.85</v>
      </c>
      <c r="S429">
        <v>1.0289999999999999</v>
      </c>
      <c r="T429">
        <v>52.47</v>
      </c>
      <c r="U429">
        <v>0.97699999999999998</v>
      </c>
      <c r="V429">
        <v>49.82</v>
      </c>
      <c r="W429">
        <v>0.92700000000000005</v>
      </c>
      <c r="X429">
        <v>47.27</v>
      </c>
      <c r="Y429">
        <v>0.88200000000000001</v>
      </c>
      <c r="Z429">
        <v>44.98</v>
      </c>
      <c r="AA429" t="s">
        <v>45</v>
      </c>
      <c r="AB429">
        <v>202640</v>
      </c>
      <c r="AC429">
        <v>202739</v>
      </c>
      <c r="AE429" t="s">
        <v>59</v>
      </c>
      <c r="AF429" t="s">
        <v>60</v>
      </c>
      <c r="AG429" t="s">
        <v>65</v>
      </c>
      <c r="AH429" t="s">
        <v>66</v>
      </c>
      <c r="AM429" t="s">
        <v>47</v>
      </c>
      <c r="AN429" t="s">
        <v>48</v>
      </c>
      <c r="BM429" t="s">
        <v>49</v>
      </c>
      <c r="BN429" t="s">
        <v>50</v>
      </c>
    </row>
    <row r="430" spans="1:66">
      <c r="A430">
        <v>11610</v>
      </c>
      <c r="B430" t="s">
        <v>919</v>
      </c>
      <c r="C430">
        <v>727</v>
      </c>
      <c r="D430" t="s">
        <v>52</v>
      </c>
      <c r="E430" t="s">
        <v>53</v>
      </c>
      <c r="F430">
        <v>1.1160000000000001</v>
      </c>
      <c r="G430">
        <v>56.91</v>
      </c>
      <c r="H430">
        <v>1.0289999999999999</v>
      </c>
      <c r="I430">
        <v>52.47</v>
      </c>
      <c r="J430">
        <v>0.97699999999999998</v>
      </c>
      <c r="K430">
        <v>49.82</v>
      </c>
      <c r="L430">
        <v>0.92700000000000005</v>
      </c>
      <c r="M430">
        <v>47.27</v>
      </c>
      <c r="N430">
        <v>0.88200000000000001</v>
      </c>
      <c r="O430">
        <v>44.98</v>
      </c>
      <c r="P430">
        <v>51</v>
      </c>
      <c r="Q430">
        <v>1.056</v>
      </c>
      <c r="R430">
        <v>53.85</v>
      </c>
      <c r="S430">
        <v>1.0289999999999999</v>
      </c>
      <c r="T430">
        <v>52.47</v>
      </c>
      <c r="U430">
        <v>0.97699999999999998</v>
      </c>
      <c r="V430">
        <v>49.82</v>
      </c>
      <c r="W430">
        <v>0.92700000000000005</v>
      </c>
      <c r="X430">
        <v>47.27</v>
      </c>
      <c r="Y430">
        <v>0.88200000000000001</v>
      </c>
      <c r="Z430">
        <v>44.98</v>
      </c>
      <c r="AA430" t="s">
        <v>45</v>
      </c>
      <c r="AB430">
        <v>202640</v>
      </c>
      <c r="AC430">
        <v>202739</v>
      </c>
      <c r="AE430" t="s">
        <v>59</v>
      </c>
      <c r="AF430" t="s">
        <v>60</v>
      </c>
      <c r="AG430" t="s">
        <v>65</v>
      </c>
      <c r="AH430" t="s">
        <v>66</v>
      </c>
      <c r="AM430" t="s">
        <v>47</v>
      </c>
      <c r="AN430" t="s">
        <v>48</v>
      </c>
      <c r="BM430" t="s">
        <v>49</v>
      </c>
      <c r="BN430" t="s">
        <v>50</v>
      </c>
    </row>
    <row r="431" spans="1:66">
      <c r="A431">
        <v>11612</v>
      </c>
      <c r="B431" t="s">
        <v>921</v>
      </c>
      <c r="C431">
        <v>727</v>
      </c>
      <c r="D431" t="s">
        <v>52</v>
      </c>
      <c r="E431" t="s">
        <v>53</v>
      </c>
      <c r="F431">
        <v>1.1160000000000001</v>
      </c>
      <c r="G431">
        <v>56.91</v>
      </c>
      <c r="H431">
        <v>1.0289999999999999</v>
      </c>
      <c r="I431">
        <v>52.47</v>
      </c>
      <c r="J431">
        <v>0.97699999999999998</v>
      </c>
      <c r="K431">
        <v>49.82</v>
      </c>
      <c r="L431">
        <v>0.92700000000000005</v>
      </c>
      <c r="M431">
        <v>47.27</v>
      </c>
      <c r="N431">
        <v>0.88200000000000001</v>
      </c>
      <c r="O431">
        <v>44.98</v>
      </c>
      <c r="P431">
        <v>51</v>
      </c>
      <c r="Q431">
        <v>1.056</v>
      </c>
      <c r="R431">
        <v>53.85</v>
      </c>
      <c r="S431">
        <v>1.0289999999999999</v>
      </c>
      <c r="T431">
        <v>52.47</v>
      </c>
      <c r="U431">
        <v>0.97699999999999998</v>
      </c>
      <c r="V431">
        <v>49.82</v>
      </c>
      <c r="W431">
        <v>0.92700000000000005</v>
      </c>
      <c r="X431">
        <v>47.27</v>
      </c>
      <c r="Y431">
        <v>0.88200000000000001</v>
      </c>
      <c r="Z431">
        <v>44.98</v>
      </c>
      <c r="AA431" t="s">
        <v>45</v>
      </c>
      <c r="AB431">
        <v>202640</v>
      </c>
      <c r="AC431">
        <v>202739</v>
      </c>
      <c r="AE431" t="s">
        <v>59</v>
      </c>
      <c r="AF431" t="s">
        <v>60</v>
      </c>
      <c r="AG431" t="s">
        <v>65</v>
      </c>
      <c r="AH431" t="s">
        <v>66</v>
      </c>
      <c r="AM431" t="s">
        <v>47</v>
      </c>
      <c r="AN431" t="s">
        <v>48</v>
      </c>
      <c r="BM431" t="s">
        <v>49</v>
      </c>
      <c r="BN431" t="s">
        <v>50</v>
      </c>
    </row>
    <row r="432" spans="1:66">
      <c r="A432">
        <v>11613</v>
      </c>
      <c r="B432" t="s">
        <v>923</v>
      </c>
      <c r="C432">
        <v>727</v>
      </c>
      <c r="D432" t="s">
        <v>52</v>
      </c>
      <c r="E432" t="s">
        <v>53</v>
      </c>
      <c r="F432">
        <v>1.1160000000000001</v>
      </c>
      <c r="G432">
        <v>56.91</v>
      </c>
      <c r="H432">
        <v>1.0289999999999999</v>
      </c>
      <c r="I432">
        <v>52.47</v>
      </c>
      <c r="J432">
        <v>0.97699999999999998</v>
      </c>
      <c r="K432">
        <v>49.82</v>
      </c>
      <c r="L432">
        <v>0.92700000000000005</v>
      </c>
      <c r="M432">
        <v>47.27</v>
      </c>
      <c r="N432">
        <v>0.88200000000000001</v>
      </c>
      <c r="O432">
        <v>44.98</v>
      </c>
      <c r="P432">
        <v>51</v>
      </c>
      <c r="Q432">
        <v>1.056</v>
      </c>
      <c r="R432">
        <v>53.85</v>
      </c>
      <c r="S432">
        <v>1.0289999999999999</v>
      </c>
      <c r="T432">
        <v>52.47</v>
      </c>
      <c r="U432">
        <v>0.97699999999999998</v>
      </c>
      <c r="V432">
        <v>49.82</v>
      </c>
      <c r="W432">
        <v>0.92700000000000005</v>
      </c>
      <c r="X432">
        <v>47.27</v>
      </c>
      <c r="Y432">
        <v>0.88200000000000001</v>
      </c>
      <c r="Z432">
        <v>44.98</v>
      </c>
      <c r="AA432" t="s">
        <v>45</v>
      </c>
      <c r="AB432">
        <v>202640</v>
      </c>
      <c r="AC432">
        <v>202739</v>
      </c>
      <c r="AE432" t="s">
        <v>59</v>
      </c>
      <c r="AF432" t="s">
        <v>60</v>
      </c>
      <c r="AG432" t="s">
        <v>65</v>
      </c>
      <c r="AH432" t="s">
        <v>66</v>
      </c>
      <c r="AM432" t="s">
        <v>47</v>
      </c>
      <c r="AN432" t="s">
        <v>48</v>
      </c>
      <c r="BM432" t="s">
        <v>49</v>
      </c>
      <c r="BN432" t="s">
        <v>50</v>
      </c>
    </row>
    <row r="433" spans="1:66">
      <c r="A433">
        <v>11614</v>
      </c>
      <c r="B433" t="s">
        <v>925</v>
      </c>
      <c r="C433">
        <v>727</v>
      </c>
      <c r="D433" t="s">
        <v>52</v>
      </c>
      <c r="E433" t="s">
        <v>53</v>
      </c>
      <c r="F433">
        <v>1.1160000000000001</v>
      </c>
      <c r="G433">
        <v>56.91</v>
      </c>
      <c r="H433">
        <v>1.0289999999999999</v>
      </c>
      <c r="I433">
        <v>52.47</v>
      </c>
      <c r="J433">
        <v>0.97699999999999998</v>
      </c>
      <c r="K433">
        <v>49.82</v>
      </c>
      <c r="L433">
        <v>0.92700000000000005</v>
      </c>
      <c r="M433">
        <v>47.27</v>
      </c>
      <c r="N433">
        <v>0.88200000000000001</v>
      </c>
      <c r="O433">
        <v>44.98</v>
      </c>
      <c r="P433">
        <v>51</v>
      </c>
      <c r="Q433">
        <v>1.056</v>
      </c>
      <c r="R433">
        <v>53.85</v>
      </c>
      <c r="S433">
        <v>1.0289999999999999</v>
      </c>
      <c r="T433">
        <v>52.47</v>
      </c>
      <c r="U433">
        <v>0.97699999999999998</v>
      </c>
      <c r="V433">
        <v>49.82</v>
      </c>
      <c r="W433">
        <v>0.92700000000000005</v>
      </c>
      <c r="X433">
        <v>47.27</v>
      </c>
      <c r="Y433">
        <v>0.88200000000000001</v>
      </c>
      <c r="Z433">
        <v>44.98</v>
      </c>
      <c r="AA433" t="s">
        <v>45</v>
      </c>
      <c r="AB433">
        <v>202640</v>
      </c>
      <c r="AC433">
        <v>202739</v>
      </c>
      <c r="AE433" t="s">
        <v>59</v>
      </c>
      <c r="AF433" t="s">
        <v>60</v>
      </c>
      <c r="AG433" t="s">
        <v>65</v>
      </c>
      <c r="AH433" t="s">
        <v>66</v>
      </c>
      <c r="AM433" t="s">
        <v>47</v>
      </c>
      <c r="AN433" t="s">
        <v>48</v>
      </c>
      <c r="BM433" t="s">
        <v>49</v>
      </c>
      <c r="BN433" t="s">
        <v>50</v>
      </c>
    </row>
    <row r="434" spans="1:66">
      <c r="A434">
        <v>11615</v>
      </c>
      <c r="B434" t="s">
        <v>927</v>
      </c>
      <c r="C434">
        <v>727</v>
      </c>
      <c r="D434" t="s">
        <v>52</v>
      </c>
      <c r="E434" t="s">
        <v>53</v>
      </c>
      <c r="F434">
        <v>1.1160000000000001</v>
      </c>
      <c r="G434">
        <v>56.91</v>
      </c>
      <c r="H434">
        <v>1.0289999999999999</v>
      </c>
      <c r="I434">
        <v>52.47</v>
      </c>
      <c r="J434">
        <v>0.97699999999999998</v>
      </c>
      <c r="K434">
        <v>49.82</v>
      </c>
      <c r="L434">
        <v>0.92700000000000005</v>
      </c>
      <c r="M434">
        <v>47.27</v>
      </c>
      <c r="N434">
        <v>0.88200000000000001</v>
      </c>
      <c r="O434">
        <v>44.98</v>
      </c>
      <c r="P434">
        <v>51</v>
      </c>
      <c r="Q434">
        <v>1.056</v>
      </c>
      <c r="R434">
        <v>53.85</v>
      </c>
      <c r="S434">
        <v>1.0289999999999999</v>
      </c>
      <c r="T434">
        <v>52.47</v>
      </c>
      <c r="U434">
        <v>0.97699999999999998</v>
      </c>
      <c r="V434">
        <v>49.82</v>
      </c>
      <c r="W434">
        <v>0.92700000000000005</v>
      </c>
      <c r="X434">
        <v>47.27</v>
      </c>
      <c r="Y434">
        <v>0.88200000000000001</v>
      </c>
      <c r="Z434">
        <v>44.98</v>
      </c>
      <c r="AA434" t="s">
        <v>45</v>
      </c>
      <c r="AB434">
        <v>202640</v>
      </c>
      <c r="AC434">
        <v>202739</v>
      </c>
      <c r="AE434" t="s">
        <v>59</v>
      </c>
      <c r="AF434" t="s">
        <v>60</v>
      </c>
      <c r="AG434" t="s">
        <v>65</v>
      </c>
      <c r="AH434" t="s">
        <v>66</v>
      </c>
      <c r="AM434" t="s">
        <v>47</v>
      </c>
      <c r="AN434" t="s">
        <v>48</v>
      </c>
      <c r="BM434" t="s">
        <v>49</v>
      </c>
      <c r="BN434" t="s">
        <v>50</v>
      </c>
    </row>
    <row r="435" spans="1:66">
      <c r="A435">
        <v>11616</v>
      </c>
      <c r="B435" t="s">
        <v>929</v>
      </c>
      <c r="C435">
        <v>727</v>
      </c>
      <c r="D435" t="s">
        <v>52</v>
      </c>
      <c r="E435" t="s">
        <v>53</v>
      </c>
      <c r="F435">
        <v>1.1160000000000001</v>
      </c>
      <c r="G435">
        <v>56.91</v>
      </c>
      <c r="H435">
        <v>1.0289999999999999</v>
      </c>
      <c r="I435">
        <v>52.47</v>
      </c>
      <c r="J435">
        <v>0.97699999999999998</v>
      </c>
      <c r="K435">
        <v>49.82</v>
      </c>
      <c r="L435">
        <v>0.92700000000000005</v>
      </c>
      <c r="M435">
        <v>47.27</v>
      </c>
      <c r="N435">
        <v>0.88200000000000001</v>
      </c>
      <c r="O435">
        <v>44.98</v>
      </c>
      <c r="P435">
        <v>51</v>
      </c>
      <c r="Q435">
        <v>1.056</v>
      </c>
      <c r="R435">
        <v>53.85</v>
      </c>
      <c r="S435">
        <v>1.0289999999999999</v>
      </c>
      <c r="T435">
        <v>52.47</v>
      </c>
      <c r="U435">
        <v>0.97699999999999998</v>
      </c>
      <c r="V435">
        <v>49.82</v>
      </c>
      <c r="W435">
        <v>0.92700000000000005</v>
      </c>
      <c r="X435">
        <v>47.27</v>
      </c>
      <c r="Y435">
        <v>0.88200000000000001</v>
      </c>
      <c r="Z435">
        <v>44.98</v>
      </c>
      <c r="AA435" t="s">
        <v>45</v>
      </c>
      <c r="AB435">
        <v>202640</v>
      </c>
      <c r="AC435">
        <v>202739</v>
      </c>
      <c r="AE435" t="s">
        <v>59</v>
      </c>
      <c r="AF435" t="s">
        <v>60</v>
      </c>
      <c r="AG435" t="s">
        <v>65</v>
      </c>
      <c r="AH435" t="s">
        <v>66</v>
      </c>
      <c r="AM435" t="s">
        <v>47</v>
      </c>
      <c r="AN435" t="s">
        <v>48</v>
      </c>
      <c r="BM435" t="s">
        <v>49</v>
      </c>
      <c r="BN435" t="s">
        <v>50</v>
      </c>
    </row>
    <row r="436" spans="1:66">
      <c r="A436">
        <v>11617</v>
      </c>
      <c r="B436" t="s">
        <v>931</v>
      </c>
      <c r="C436">
        <v>727</v>
      </c>
      <c r="D436" t="s">
        <v>52</v>
      </c>
      <c r="E436" t="s">
        <v>53</v>
      </c>
      <c r="F436">
        <v>1.1160000000000001</v>
      </c>
      <c r="G436">
        <v>56.91</v>
      </c>
      <c r="H436">
        <v>1.0289999999999999</v>
      </c>
      <c r="I436">
        <v>52.47</v>
      </c>
      <c r="J436">
        <v>0.97699999999999998</v>
      </c>
      <c r="K436">
        <v>49.82</v>
      </c>
      <c r="L436">
        <v>0.92700000000000005</v>
      </c>
      <c r="M436">
        <v>47.27</v>
      </c>
      <c r="N436">
        <v>0.88200000000000001</v>
      </c>
      <c r="O436">
        <v>44.98</v>
      </c>
      <c r="P436">
        <v>51</v>
      </c>
      <c r="Q436">
        <v>1.056</v>
      </c>
      <c r="R436">
        <v>53.85</v>
      </c>
      <c r="S436">
        <v>1.0289999999999999</v>
      </c>
      <c r="T436">
        <v>52.47</v>
      </c>
      <c r="U436">
        <v>0.97699999999999998</v>
      </c>
      <c r="V436">
        <v>49.82</v>
      </c>
      <c r="W436">
        <v>0.92700000000000005</v>
      </c>
      <c r="X436">
        <v>47.27</v>
      </c>
      <c r="Y436">
        <v>0.88200000000000001</v>
      </c>
      <c r="Z436">
        <v>44.98</v>
      </c>
      <c r="AA436" t="s">
        <v>45</v>
      </c>
      <c r="AB436">
        <v>202640</v>
      </c>
      <c r="AC436">
        <v>202739</v>
      </c>
      <c r="AE436" t="s">
        <v>59</v>
      </c>
      <c r="AF436" t="s">
        <v>60</v>
      </c>
      <c r="AG436" t="s">
        <v>65</v>
      </c>
      <c r="AH436" t="s">
        <v>66</v>
      </c>
      <c r="AM436" t="s">
        <v>47</v>
      </c>
      <c r="AN436" t="s">
        <v>48</v>
      </c>
      <c r="BM436" t="s">
        <v>49</v>
      </c>
      <c r="BN436" t="s">
        <v>50</v>
      </c>
    </row>
    <row r="437" spans="1:66">
      <c r="A437">
        <v>11618</v>
      </c>
      <c r="B437" t="s">
        <v>933</v>
      </c>
      <c r="C437">
        <v>727</v>
      </c>
      <c r="D437" t="s">
        <v>52</v>
      </c>
      <c r="E437" t="s">
        <v>53</v>
      </c>
      <c r="F437">
        <v>1.1160000000000001</v>
      </c>
      <c r="G437">
        <v>56.91</v>
      </c>
      <c r="H437">
        <v>1.0289999999999999</v>
      </c>
      <c r="I437">
        <v>52.47</v>
      </c>
      <c r="J437">
        <v>0.97699999999999998</v>
      </c>
      <c r="K437">
        <v>49.82</v>
      </c>
      <c r="L437">
        <v>0.92700000000000005</v>
      </c>
      <c r="M437">
        <v>47.27</v>
      </c>
      <c r="N437">
        <v>0.88200000000000001</v>
      </c>
      <c r="O437">
        <v>44.98</v>
      </c>
      <c r="P437">
        <v>51</v>
      </c>
      <c r="Q437">
        <v>1.056</v>
      </c>
      <c r="R437">
        <v>53.85</v>
      </c>
      <c r="S437">
        <v>1.0289999999999999</v>
      </c>
      <c r="T437">
        <v>52.47</v>
      </c>
      <c r="U437">
        <v>0.97699999999999998</v>
      </c>
      <c r="V437">
        <v>49.82</v>
      </c>
      <c r="W437">
        <v>0.92700000000000005</v>
      </c>
      <c r="X437">
        <v>47.27</v>
      </c>
      <c r="Y437">
        <v>0.88200000000000001</v>
      </c>
      <c r="Z437">
        <v>44.98</v>
      </c>
      <c r="AA437" t="s">
        <v>45</v>
      </c>
      <c r="AB437">
        <v>202640</v>
      </c>
      <c r="AC437">
        <v>202739</v>
      </c>
      <c r="AE437" t="s">
        <v>59</v>
      </c>
      <c r="AF437" t="s">
        <v>60</v>
      </c>
      <c r="AG437" t="s">
        <v>65</v>
      </c>
      <c r="AH437" t="s">
        <v>66</v>
      </c>
      <c r="AM437" t="s">
        <v>47</v>
      </c>
      <c r="AN437" t="s">
        <v>48</v>
      </c>
      <c r="BM437" t="s">
        <v>49</v>
      </c>
      <c r="BN437" t="s">
        <v>50</v>
      </c>
    </row>
    <row r="438" spans="1:66">
      <c r="A438">
        <v>11619</v>
      </c>
      <c r="B438" t="s">
        <v>935</v>
      </c>
      <c r="C438">
        <v>727</v>
      </c>
      <c r="D438" t="s">
        <v>52</v>
      </c>
      <c r="E438" t="s">
        <v>53</v>
      </c>
      <c r="F438">
        <v>1.073</v>
      </c>
      <c r="G438">
        <v>54.72</v>
      </c>
      <c r="H438">
        <v>0.99</v>
      </c>
      <c r="I438">
        <v>50.49</v>
      </c>
      <c r="J438">
        <v>0.94</v>
      </c>
      <c r="K438">
        <v>47.94</v>
      </c>
      <c r="L438">
        <v>0.89300000000000002</v>
      </c>
      <c r="M438">
        <v>45.54</v>
      </c>
      <c r="N438">
        <v>0.84899999999999998</v>
      </c>
      <c r="O438">
        <v>43.29</v>
      </c>
      <c r="P438">
        <v>51</v>
      </c>
      <c r="Q438">
        <v>1.0149999999999999</v>
      </c>
      <c r="R438">
        <v>51.76</v>
      </c>
      <c r="S438">
        <v>0.99</v>
      </c>
      <c r="T438">
        <v>50.49</v>
      </c>
      <c r="U438">
        <v>0.94</v>
      </c>
      <c r="V438">
        <v>47.94</v>
      </c>
      <c r="W438">
        <v>0.89300000000000002</v>
      </c>
      <c r="X438">
        <v>45.54</v>
      </c>
      <c r="Y438">
        <v>0.84899999999999998</v>
      </c>
      <c r="Z438">
        <v>43.29</v>
      </c>
      <c r="AA438" t="s">
        <v>45</v>
      </c>
      <c r="AB438">
        <v>202640</v>
      </c>
      <c r="AC438">
        <v>202739</v>
      </c>
      <c r="AE438" t="s">
        <v>59</v>
      </c>
      <c r="AF438" t="s">
        <v>60</v>
      </c>
      <c r="AG438" t="s">
        <v>65</v>
      </c>
      <c r="AH438" t="s">
        <v>66</v>
      </c>
      <c r="AM438" t="s">
        <v>47</v>
      </c>
      <c r="AN438" t="s">
        <v>48</v>
      </c>
      <c r="BM438" t="s">
        <v>49</v>
      </c>
      <c r="BN438" t="s">
        <v>50</v>
      </c>
    </row>
    <row r="439" spans="1:66">
      <c r="A439">
        <v>11623</v>
      </c>
      <c r="B439" t="s">
        <v>937</v>
      </c>
      <c r="C439">
        <v>727</v>
      </c>
      <c r="D439" t="s">
        <v>43</v>
      </c>
      <c r="E439" t="s">
        <v>44</v>
      </c>
      <c r="F439">
        <v>1.8859999999999999</v>
      </c>
      <c r="G439">
        <v>67.89</v>
      </c>
      <c r="H439">
        <v>1.74</v>
      </c>
      <c r="I439">
        <v>62.64</v>
      </c>
      <c r="J439">
        <v>1.6519999999999999</v>
      </c>
      <c r="K439">
        <v>59.47</v>
      </c>
      <c r="L439">
        <v>1.57</v>
      </c>
      <c r="M439">
        <v>56.52</v>
      </c>
      <c r="N439">
        <v>1.492</v>
      </c>
      <c r="O439">
        <v>53.71</v>
      </c>
      <c r="P439">
        <v>36</v>
      </c>
      <c r="Q439">
        <v>1.784</v>
      </c>
      <c r="R439">
        <v>64.22</v>
      </c>
      <c r="S439">
        <v>1.74</v>
      </c>
      <c r="T439">
        <v>62.64</v>
      </c>
      <c r="U439">
        <v>1.6519999999999999</v>
      </c>
      <c r="V439">
        <v>59.47</v>
      </c>
      <c r="W439">
        <v>1.57</v>
      </c>
      <c r="X439">
        <v>56.52</v>
      </c>
      <c r="Y439">
        <v>1.492</v>
      </c>
      <c r="Z439">
        <v>53.71</v>
      </c>
      <c r="AA439" t="s">
        <v>45</v>
      </c>
      <c r="AB439">
        <v>202640</v>
      </c>
      <c r="AC439">
        <v>202739</v>
      </c>
      <c r="AE439" t="s">
        <v>59</v>
      </c>
      <c r="AF439" t="s">
        <v>60</v>
      </c>
      <c r="AG439" t="s">
        <v>65</v>
      </c>
      <c r="AH439" t="s">
        <v>66</v>
      </c>
      <c r="AO439" t="s">
        <v>61</v>
      </c>
      <c r="AP439" t="s">
        <v>62</v>
      </c>
      <c r="BM439" t="s">
        <v>49</v>
      </c>
      <c r="BN439" t="s">
        <v>50</v>
      </c>
    </row>
    <row r="440" spans="1:66">
      <c r="A440">
        <v>11624</v>
      </c>
      <c r="B440" t="s">
        <v>939</v>
      </c>
      <c r="C440">
        <v>727</v>
      </c>
      <c r="D440" t="s">
        <v>43</v>
      </c>
      <c r="E440" t="s">
        <v>44</v>
      </c>
      <c r="F440">
        <v>1.6</v>
      </c>
      <c r="G440">
        <v>57.6</v>
      </c>
      <c r="H440">
        <v>1.476</v>
      </c>
      <c r="I440">
        <v>53.13</v>
      </c>
      <c r="J440">
        <v>1.4019999999999999</v>
      </c>
      <c r="K440">
        <v>50.47</v>
      </c>
      <c r="L440">
        <v>1.331</v>
      </c>
      <c r="M440">
        <v>47.91</v>
      </c>
      <c r="N440">
        <v>1.2649999999999999</v>
      </c>
      <c r="O440">
        <v>45.54</v>
      </c>
      <c r="P440">
        <v>36</v>
      </c>
      <c r="Q440">
        <v>1.514</v>
      </c>
      <c r="R440">
        <v>54.5</v>
      </c>
      <c r="S440">
        <v>1.476</v>
      </c>
      <c r="T440">
        <v>53.13</v>
      </c>
      <c r="U440">
        <v>1.4019999999999999</v>
      </c>
      <c r="V440">
        <v>50.47</v>
      </c>
      <c r="W440">
        <v>1.331</v>
      </c>
      <c r="X440">
        <v>47.91</v>
      </c>
      <c r="Y440">
        <v>1.2649999999999999</v>
      </c>
      <c r="Z440">
        <v>45.54</v>
      </c>
      <c r="AA440" t="s">
        <v>45</v>
      </c>
      <c r="AB440">
        <v>202640</v>
      </c>
      <c r="AC440">
        <v>202739</v>
      </c>
      <c r="AE440" t="s">
        <v>59</v>
      </c>
      <c r="AF440" t="s">
        <v>60</v>
      </c>
      <c r="AO440" t="s">
        <v>61</v>
      </c>
      <c r="AP440" t="s">
        <v>62</v>
      </c>
      <c r="BM440" t="s">
        <v>49</v>
      </c>
      <c r="BN440" t="s">
        <v>50</v>
      </c>
    </row>
    <row r="441" spans="1:66">
      <c r="A441">
        <v>11626</v>
      </c>
      <c r="B441" t="s">
        <v>941</v>
      </c>
      <c r="C441">
        <v>727</v>
      </c>
      <c r="D441" t="s">
        <v>43</v>
      </c>
      <c r="E441" t="s">
        <v>44</v>
      </c>
      <c r="F441">
        <v>2.4580000000000002</v>
      </c>
      <c r="G441">
        <v>88.48</v>
      </c>
      <c r="H441">
        <v>2.2669999999999999</v>
      </c>
      <c r="I441">
        <v>81.61</v>
      </c>
      <c r="J441">
        <v>2.1520000000000001</v>
      </c>
      <c r="K441">
        <v>77.47</v>
      </c>
      <c r="L441">
        <v>2.044</v>
      </c>
      <c r="M441">
        <v>73.58</v>
      </c>
      <c r="N441">
        <v>1.9430000000000001</v>
      </c>
      <c r="O441">
        <v>69.94</v>
      </c>
      <c r="P441">
        <v>36</v>
      </c>
      <c r="Q441">
        <v>2.3250000000000002</v>
      </c>
      <c r="R441">
        <v>83.7</v>
      </c>
      <c r="S441">
        <v>2.2669999999999999</v>
      </c>
      <c r="T441">
        <v>81.61</v>
      </c>
      <c r="U441">
        <v>2.1520000000000001</v>
      </c>
      <c r="V441">
        <v>77.47</v>
      </c>
      <c r="W441">
        <v>2.044</v>
      </c>
      <c r="X441">
        <v>73.58</v>
      </c>
      <c r="Y441">
        <v>1.9430000000000001</v>
      </c>
      <c r="Z441">
        <v>69.94</v>
      </c>
      <c r="AA441" t="s">
        <v>45</v>
      </c>
      <c r="AB441">
        <v>202640</v>
      </c>
      <c r="AC441">
        <v>202739</v>
      </c>
      <c r="AE441" t="s">
        <v>59</v>
      </c>
      <c r="AF441" t="s">
        <v>60</v>
      </c>
      <c r="AO441" t="s">
        <v>61</v>
      </c>
      <c r="AP441" t="s">
        <v>62</v>
      </c>
      <c r="BM441" t="s">
        <v>49</v>
      </c>
      <c r="BN441" t="s">
        <v>50</v>
      </c>
    </row>
    <row r="442" spans="1:66">
      <c r="A442">
        <v>11627</v>
      </c>
      <c r="B442" t="s">
        <v>943</v>
      </c>
      <c r="C442">
        <v>727</v>
      </c>
      <c r="D442" t="s">
        <v>43</v>
      </c>
      <c r="E442" t="s">
        <v>44</v>
      </c>
      <c r="F442">
        <v>2.0289999999999999</v>
      </c>
      <c r="G442">
        <v>73.040000000000006</v>
      </c>
      <c r="H442">
        <v>1.8720000000000001</v>
      </c>
      <c r="I442">
        <v>67.39</v>
      </c>
      <c r="J442">
        <v>1.7769999999999999</v>
      </c>
      <c r="K442">
        <v>63.97</v>
      </c>
      <c r="L442">
        <v>1.6879999999999999</v>
      </c>
      <c r="M442">
        <v>60.76</v>
      </c>
      <c r="N442">
        <v>1.6040000000000001</v>
      </c>
      <c r="O442">
        <v>57.74</v>
      </c>
      <c r="P442">
        <v>36</v>
      </c>
      <c r="Q442">
        <v>1.919</v>
      </c>
      <c r="R442">
        <v>69.08</v>
      </c>
      <c r="S442">
        <v>1.8720000000000001</v>
      </c>
      <c r="T442">
        <v>67.39</v>
      </c>
      <c r="U442">
        <v>1.7769999999999999</v>
      </c>
      <c r="V442">
        <v>63.97</v>
      </c>
      <c r="W442">
        <v>1.6879999999999999</v>
      </c>
      <c r="X442">
        <v>60.76</v>
      </c>
      <c r="Y442">
        <v>1.6040000000000001</v>
      </c>
      <c r="Z442">
        <v>57.74</v>
      </c>
      <c r="AA442" t="s">
        <v>45</v>
      </c>
      <c r="AB442">
        <v>202640</v>
      </c>
      <c r="AC442">
        <v>202739</v>
      </c>
      <c r="AE442" t="s">
        <v>59</v>
      </c>
      <c r="AF442" t="s">
        <v>60</v>
      </c>
      <c r="AO442" t="s">
        <v>61</v>
      </c>
      <c r="AP442" t="s">
        <v>62</v>
      </c>
      <c r="BM442" t="s">
        <v>49</v>
      </c>
      <c r="BN442" t="s">
        <v>50</v>
      </c>
    </row>
    <row r="443" spans="1:66">
      <c r="A443">
        <v>11628</v>
      </c>
      <c r="B443" t="s">
        <v>945</v>
      </c>
      <c r="C443">
        <v>727</v>
      </c>
      <c r="D443" t="s">
        <v>43</v>
      </c>
      <c r="E443" t="s">
        <v>44</v>
      </c>
      <c r="F443">
        <v>1.3149999999999999</v>
      </c>
      <c r="G443">
        <v>47.34</v>
      </c>
      <c r="H443">
        <v>1.2130000000000001</v>
      </c>
      <c r="I443">
        <v>43.66</v>
      </c>
      <c r="J443">
        <v>1.1519999999999999</v>
      </c>
      <c r="K443">
        <v>41.47</v>
      </c>
      <c r="L443">
        <v>1.0940000000000001</v>
      </c>
      <c r="M443">
        <v>39.380000000000003</v>
      </c>
      <c r="N443">
        <v>1.04</v>
      </c>
      <c r="O443">
        <v>37.44</v>
      </c>
      <c r="P443">
        <v>36</v>
      </c>
      <c r="Q443">
        <v>1.244</v>
      </c>
      <c r="R443">
        <v>44.78</v>
      </c>
      <c r="S443">
        <v>1.2130000000000001</v>
      </c>
      <c r="T443">
        <v>43.66</v>
      </c>
      <c r="U443">
        <v>1.1519999999999999</v>
      </c>
      <c r="V443">
        <v>41.47</v>
      </c>
      <c r="W443">
        <v>1.0940000000000001</v>
      </c>
      <c r="X443">
        <v>39.380000000000003</v>
      </c>
      <c r="Y443">
        <v>1.04</v>
      </c>
      <c r="Z443">
        <v>37.44</v>
      </c>
      <c r="AA443" t="s">
        <v>45</v>
      </c>
      <c r="AB443">
        <v>202640</v>
      </c>
      <c r="AC443">
        <v>202739</v>
      </c>
      <c r="AE443" t="s">
        <v>59</v>
      </c>
      <c r="AF443" t="s">
        <v>60</v>
      </c>
      <c r="AO443" t="s">
        <v>61</v>
      </c>
      <c r="AP443" t="s">
        <v>62</v>
      </c>
      <c r="BM443" t="s">
        <v>49</v>
      </c>
      <c r="BN443" t="s">
        <v>50</v>
      </c>
    </row>
    <row r="444" spans="1:66">
      <c r="A444">
        <v>11629</v>
      </c>
      <c r="B444" t="s">
        <v>947</v>
      </c>
      <c r="C444">
        <v>727</v>
      </c>
      <c r="D444" t="s">
        <v>43</v>
      </c>
      <c r="E444" t="s">
        <v>44</v>
      </c>
      <c r="F444">
        <v>1.8859999999999999</v>
      </c>
      <c r="G444">
        <v>67.89</v>
      </c>
      <c r="H444">
        <v>1.74</v>
      </c>
      <c r="I444">
        <v>62.64</v>
      </c>
      <c r="J444">
        <v>1.6519999999999999</v>
      </c>
      <c r="K444">
        <v>59.47</v>
      </c>
      <c r="L444">
        <v>1.57</v>
      </c>
      <c r="M444">
        <v>56.52</v>
      </c>
      <c r="N444">
        <v>1.492</v>
      </c>
      <c r="O444">
        <v>53.71</v>
      </c>
      <c r="P444">
        <v>36</v>
      </c>
      <c r="Q444">
        <v>1.784</v>
      </c>
      <c r="R444">
        <v>64.22</v>
      </c>
      <c r="S444">
        <v>1.74</v>
      </c>
      <c r="T444">
        <v>62.64</v>
      </c>
      <c r="U444">
        <v>1.6519999999999999</v>
      </c>
      <c r="V444">
        <v>59.47</v>
      </c>
      <c r="W444">
        <v>1.57</v>
      </c>
      <c r="X444">
        <v>56.52</v>
      </c>
      <c r="Y444">
        <v>1.492</v>
      </c>
      <c r="Z444">
        <v>53.71</v>
      </c>
      <c r="AA444" t="s">
        <v>45</v>
      </c>
      <c r="AB444">
        <v>202640</v>
      </c>
      <c r="AC444">
        <v>202739</v>
      </c>
      <c r="AE444" t="s">
        <v>59</v>
      </c>
      <c r="AF444" t="s">
        <v>60</v>
      </c>
      <c r="AG444" t="s">
        <v>65</v>
      </c>
      <c r="AH444" t="s">
        <v>66</v>
      </c>
      <c r="AO444" t="s">
        <v>61</v>
      </c>
      <c r="AP444" t="s">
        <v>62</v>
      </c>
      <c r="BM444" t="s">
        <v>49</v>
      </c>
      <c r="BN444" t="s">
        <v>50</v>
      </c>
    </row>
    <row r="445" spans="1:66">
      <c r="A445">
        <v>11632</v>
      </c>
      <c r="B445" t="s">
        <v>949</v>
      </c>
      <c r="C445">
        <v>727</v>
      </c>
      <c r="D445" t="s">
        <v>52</v>
      </c>
      <c r="E445" t="s">
        <v>53</v>
      </c>
      <c r="F445">
        <v>1.133</v>
      </c>
      <c r="G445">
        <v>57.78</v>
      </c>
      <c r="H445">
        <v>1.0449999999999999</v>
      </c>
      <c r="I445">
        <v>53.29</v>
      </c>
      <c r="J445">
        <v>0.99299999999999999</v>
      </c>
      <c r="K445">
        <v>50.64</v>
      </c>
      <c r="L445">
        <v>0.94299999999999995</v>
      </c>
      <c r="M445">
        <v>48.09</v>
      </c>
      <c r="N445">
        <v>0.89700000000000002</v>
      </c>
      <c r="O445">
        <v>45.74</v>
      </c>
      <c r="P445">
        <v>51</v>
      </c>
      <c r="Q445">
        <v>1.0720000000000001</v>
      </c>
      <c r="R445">
        <v>54.67</v>
      </c>
      <c r="S445">
        <v>1.0449999999999999</v>
      </c>
      <c r="T445">
        <v>53.29</v>
      </c>
      <c r="U445">
        <v>0.99299999999999999</v>
      </c>
      <c r="V445">
        <v>50.64</v>
      </c>
      <c r="W445">
        <v>0.94299999999999995</v>
      </c>
      <c r="X445">
        <v>48.09</v>
      </c>
      <c r="Y445">
        <v>0.89700000000000002</v>
      </c>
      <c r="Z445">
        <v>45.74</v>
      </c>
      <c r="AA445" t="s">
        <v>45</v>
      </c>
      <c r="AB445">
        <v>202640</v>
      </c>
      <c r="AC445">
        <v>202739</v>
      </c>
      <c r="AE445" t="s">
        <v>59</v>
      </c>
      <c r="AF445" t="s">
        <v>60</v>
      </c>
      <c r="AG445" t="s">
        <v>65</v>
      </c>
      <c r="AH445" t="s">
        <v>66</v>
      </c>
      <c r="AO445" t="s">
        <v>61</v>
      </c>
      <c r="AP445" t="s">
        <v>62</v>
      </c>
      <c r="BM445" t="s">
        <v>49</v>
      </c>
      <c r="BN445" t="s">
        <v>50</v>
      </c>
    </row>
    <row r="446" spans="1:66">
      <c r="A446">
        <v>11636</v>
      </c>
      <c r="B446" t="s">
        <v>951</v>
      </c>
      <c r="C446">
        <v>727</v>
      </c>
      <c r="D446" t="s">
        <v>43</v>
      </c>
      <c r="E446" t="s">
        <v>44</v>
      </c>
      <c r="F446">
        <v>1.3149999999999999</v>
      </c>
      <c r="G446">
        <v>47.34</v>
      </c>
      <c r="H446">
        <v>1.2130000000000001</v>
      </c>
      <c r="I446">
        <v>43.66</v>
      </c>
      <c r="J446">
        <v>1.1519999999999999</v>
      </c>
      <c r="K446">
        <v>41.47</v>
      </c>
      <c r="L446">
        <v>1.0940000000000001</v>
      </c>
      <c r="M446">
        <v>39.380000000000003</v>
      </c>
      <c r="N446">
        <v>1.04</v>
      </c>
      <c r="O446">
        <v>37.44</v>
      </c>
      <c r="P446">
        <v>36</v>
      </c>
      <c r="Q446">
        <v>1.244</v>
      </c>
      <c r="R446">
        <v>44.78</v>
      </c>
      <c r="S446">
        <v>1.2130000000000001</v>
      </c>
      <c r="T446">
        <v>43.66</v>
      </c>
      <c r="U446">
        <v>1.1519999999999999</v>
      </c>
      <c r="V446">
        <v>41.47</v>
      </c>
      <c r="W446">
        <v>1.0940000000000001</v>
      </c>
      <c r="X446">
        <v>39.380000000000003</v>
      </c>
      <c r="Y446">
        <v>1.04</v>
      </c>
      <c r="Z446">
        <v>37.44</v>
      </c>
      <c r="AA446" t="s">
        <v>45</v>
      </c>
      <c r="AB446">
        <v>202640</v>
      </c>
      <c r="AC446">
        <v>202739</v>
      </c>
      <c r="AE446" t="s">
        <v>59</v>
      </c>
      <c r="AF446" t="s">
        <v>60</v>
      </c>
      <c r="AO446" t="s">
        <v>61</v>
      </c>
      <c r="AP446" t="s">
        <v>62</v>
      </c>
      <c r="BM446" t="s">
        <v>49</v>
      </c>
      <c r="BN446" t="s">
        <v>50</v>
      </c>
    </row>
    <row r="447" spans="1:66">
      <c r="A447">
        <v>11637</v>
      </c>
      <c r="B447" t="s">
        <v>953</v>
      </c>
      <c r="C447">
        <v>727</v>
      </c>
      <c r="D447" t="s">
        <v>43</v>
      </c>
      <c r="E447" t="s">
        <v>44</v>
      </c>
      <c r="F447">
        <v>1.3149999999999999</v>
      </c>
      <c r="G447">
        <v>47.34</v>
      </c>
      <c r="H447">
        <v>1.2130000000000001</v>
      </c>
      <c r="I447">
        <v>43.66</v>
      </c>
      <c r="J447">
        <v>1.1519999999999999</v>
      </c>
      <c r="K447">
        <v>41.47</v>
      </c>
      <c r="L447">
        <v>1.0940000000000001</v>
      </c>
      <c r="M447">
        <v>39.380000000000003</v>
      </c>
      <c r="N447">
        <v>1.04</v>
      </c>
      <c r="O447">
        <v>37.44</v>
      </c>
      <c r="P447">
        <v>36</v>
      </c>
      <c r="Q447">
        <v>1.244</v>
      </c>
      <c r="R447">
        <v>44.78</v>
      </c>
      <c r="S447">
        <v>1.2130000000000001</v>
      </c>
      <c r="T447">
        <v>43.66</v>
      </c>
      <c r="U447">
        <v>1.1519999999999999</v>
      </c>
      <c r="V447">
        <v>41.47</v>
      </c>
      <c r="W447">
        <v>1.0940000000000001</v>
      </c>
      <c r="X447">
        <v>39.380000000000003</v>
      </c>
      <c r="Y447">
        <v>1.04</v>
      </c>
      <c r="Z447">
        <v>37.44</v>
      </c>
      <c r="AA447" t="s">
        <v>45</v>
      </c>
      <c r="AB447">
        <v>202640</v>
      </c>
      <c r="AC447">
        <v>202739</v>
      </c>
      <c r="AE447" t="s">
        <v>59</v>
      </c>
      <c r="AF447" t="s">
        <v>60</v>
      </c>
      <c r="AO447" t="s">
        <v>61</v>
      </c>
      <c r="AP447" t="s">
        <v>62</v>
      </c>
      <c r="BM447" t="s">
        <v>49</v>
      </c>
      <c r="BN447" t="s">
        <v>50</v>
      </c>
    </row>
    <row r="448" spans="1:66">
      <c r="A448">
        <v>11640</v>
      </c>
      <c r="B448" t="s">
        <v>955</v>
      </c>
      <c r="C448">
        <v>727</v>
      </c>
      <c r="D448" t="s">
        <v>43</v>
      </c>
      <c r="E448" t="s">
        <v>44</v>
      </c>
      <c r="F448">
        <v>1.3149999999999999</v>
      </c>
      <c r="G448">
        <v>47.34</v>
      </c>
      <c r="H448">
        <v>1.2130000000000001</v>
      </c>
      <c r="I448">
        <v>43.66</v>
      </c>
      <c r="J448">
        <v>1.1519999999999999</v>
      </c>
      <c r="K448">
        <v>41.47</v>
      </c>
      <c r="L448">
        <v>1.0940000000000001</v>
      </c>
      <c r="M448">
        <v>39.380000000000003</v>
      </c>
      <c r="N448">
        <v>1.04</v>
      </c>
      <c r="O448">
        <v>37.44</v>
      </c>
      <c r="P448">
        <v>36</v>
      </c>
      <c r="Q448">
        <v>1.244</v>
      </c>
      <c r="R448">
        <v>44.78</v>
      </c>
      <c r="S448">
        <v>1.2130000000000001</v>
      </c>
      <c r="T448">
        <v>43.66</v>
      </c>
      <c r="U448">
        <v>1.1519999999999999</v>
      </c>
      <c r="V448">
        <v>41.47</v>
      </c>
      <c r="W448">
        <v>1.0940000000000001</v>
      </c>
      <c r="X448">
        <v>39.380000000000003</v>
      </c>
      <c r="Y448">
        <v>1.04</v>
      </c>
      <c r="Z448">
        <v>37.44</v>
      </c>
      <c r="AA448" t="s">
        <v>45</v>
      </c>
      <c r="AB448">
        <v>202640</v>
      </c>
      <c r="AC448">
        <v>202739</v>
      </c>
      <c r="AE448" t="s">
        <v>59</v>
      </c>
      <c r="AF448" t="s">
        <v>60</v>
      </c>
      <c r="AO448" t="s">
        <v>61</v>
      </c>
      <c r="AP448" t="s">
        <v>62</v>
      </c>
      <c r="BM448" t="s">
        <v>49</v>
      </c>
      <c r="BN448" t="s">
        <v>50</v>
      </c>
    </row>
    <row r="449" spans="1:66">
      <c r="A449">
        <v>11641</v>
      </c>
      <c r="B449" t="s">
        <v>957</v>
      </c>
      <c r="C449">
        <v>727</v>
      </c>
      <c r="D449" t="s">
        <v>43</v>
      </c>
      <c r="E449" t="s">
        <v>44</v>
      </c>
      <c r="F449">
        <v>1.3149999999999999</v>
      </c>
      <c r="G449">
        <v>47.34</v>
      </c>
      <c r="H449">
        <v>1.2130000000000001</v>
      </c>
      <c r="I449">
        <v>43.66</v>
      </c>
      <c r="J449">
        <v>1.1519999999999999</v>
      </c>
      <c r="K449">
        <v>41.47</v>
      </c>
      <c r="L449">
        <v>1.0940000000000001</v>
      </c>
      <c r="M449">
        <v>39.380000000000003</v>
      </c>
      <c r="N449">
        <v>1.04</v>
      </c>
      <c r="O449">
        <v>37.44</v>
      </c>
      <c r="P449">
        <v>36</v>
      </c>
      <c r="Q449">
        <v>1.244</v>
      </c>
      <c r="R449">
        <v>44.78</v>
      </c>
      <c r="S449">
        <v>1.2130000000000001</v>
      </c>
      <c r="T449">
        <v>43.66</v>
      </c>
      <c r="U449">
        <v>1.1519999999999999</v>
      </c>
      <c r="V449">
        <v>41.47</v>
      </c>
      <c r="W449">
        <v>1.0940000000000001</v>
      </c>
      <c r="X449">
        <v>39.380000000000003</v>
      </c>
      <c r="Y449">
        <v>1.04</v>
      </c>
      <c r="Z449">
        <v>37.44</v>
      </c>
      <c r="AA449" t="s">
        <v>45</v>
      </c>
      <c r="AB449">
        <v>202640</v>
      </c>
      <c r="AC449">
        <v>202739</v>
      </c>
      <c r="AE449" t="s">
        <v>59</v>
      </c>
      <c r="AF449" t="s">
        <v>60</v>
      </c>
      <c r="AO449" t="s">
        <v>61</v>
      </c>
      <c r="AP449" t="s">
        <v>62</v>
      </c>
      <c r="BM449" t="s">
        <v>49</v>
      </c>
      <c r="BN449" t="s">
        <v>50</v>
      </c>
    </row>
    <row r="450" spans="1:66">
      <c r="A450">
        <v>11642</v>
      </c>
      <c r="B450" t="s">
        <v>959</v>
      </c>
      <c r="C450">
        <v>727</v>
      </c>
      <c r="D450" t="s">
        <v>43</v>
      </c>
      <c r="E450" t="s">
        <v>44</v>
      </c>
      <c r="F450">
        <v>1.3149999999999999</v>
      </c>
      <c r="G450">
        <v>47.34</v>
      </c>
      <c r="H450">
        <v>1.2130000000000001</v>
      </c>
      <c r="I450">
        <v>43.66</v>
      </c>
      <c r="J450">
        <v>1.1519999999999999</v>
      </c>
      <c r="K450">
        <v>41.47</v>
      </c>
      <c r="L450">
        <v>1.0940000000000001</v>
      </c>
      <c r="M450">
        <v>39.380000000000003</v>
      </c>
      <c r="N450">
        <v>1.04</v>
      </c>
      <c r="O450">
        <v>37.44</v>
      </c>
      <c r="P450">
        <v>36</v>
      </c>
      <c r="Q450">
        <v>1.244</v>
      </c>
      <c r="R450">
        <v>44.78</v>
      </c>
      <c r="S450">
        <v>1.2130000000000001</v>
      </c>
      <c r="T450">
        <v>43.66</v>
      </c>
      <c r="U450">
        <v>1.1519999999999999</v>
      </c>
      <c r="V450">
        <v>41.47</v>
      </c>
      <c r="W450">
        <v>1.0940000000000001</v>
      </c>
      <c r="X450">
        <v>39.380000000000003</v>
      </c>
      <c r="Y450">
        <v>1.04</v>
      </c>
      <c r="Z450">
        <v>37.44</v>
      </c>
      <c r="AA450" t="s">
        <v>45</v>
      </c>
      <c r="AB450">
        <v>202640</v>
      </c>
      <c r="AC450">
        <v>202739</v>
      </c>
      <c r="AE450" t="s">
        <v>59</v>
      </c>
      <c r="AF450" t="s">
        <v>60</v>
      </c>
      <c r="AO450" t="s">
        <v>61</v>
      </c>
      <c r="AP450" t="s">
        <v>62</v>
      </c>
      <c r="BM450" t="s">
        <v>49</v>
      </c>
      <c r="BN450" t="s">
        <v>50</v>
      </c>
    </row>
    <row r="451" spans="1:66">
      <c r="A451">
        <v>11644</v>
      </c>
      <c r="B451" t="s">
        <v>961</v>
      </c>
      <c r="C451">
        <v>727</v>
      </c>
      <c r="D451" t="s">
        <v>43</v>
      </c>
      <c r="E451" t="s">
        <v>44</v>
      </c>
      <c r="F451">
        <v>1.3149999999999999</v>
      </c>
      <c r="G451">
        <v>47.34</v>
      </c>
      <c r="H451">
        <v>1.2130000000000001</v>
      </c>
      <c r="I451">
        <v>43.66</v>
      </c>
      <c r="J451">
        <v>1.1519999999999999</v>
      </c>
      <c r="K451">
        <v>41.47</v>
      </c>
      <c r="L451">
        <v>1.0940000000000001</v>
      </c>
      <c r="M451">
        <v>39.380000000000003</v>
      </c>
      <c r="N451">
        <v>1.04</v>
      </c>
      <c r="O451">
        <v>37.44</v>
      </c>
      <c r="P451">
        <v>36</v>
      </c>
      <c r="Q451">
        <v>1.244</v>
      </c>
      <c r="R451">
        <v>44.78</v>
      </c>
      <c r="S451">
        <v>1.2130000000000001</v>
      </c>
      <c r="T451">
        <v>43.66</v>
      </c>
      <c r="U451">
        <v>1.1519999999999999</v>
      </c>
      <c r="V451">
        <v>41.47</v>
      </c>
      <c r="W451">
        <v>1.0940000000000001</v>
      </c>
      <c r="X451">
        <v>39.380000000000003</v>
      </c>
      <c r="Y451">
        <v>1.04</v>
      </c>
      <c r="Z451">
        <v>37.44</v>
      </c>
      <c r="AA451" t="s">
        <v>45</v>
      </c>
      <c r="AB451">
        <v>202640</v>
      </c>
      <c r="AC451">
        <v>202739</v>
      </c>
      <c r="AE451" t="s">
        <v>59</v>
      </c>
      <c r="AF451" t="s">
        <v>60</v>
      </c>
      <c r="AO451" t="s">
        <v>61</v>
      </c>
      <c r="AP451" t="s">
        <v>62</v>
      </c>
      <c r="BM451" t="s">
        <v>49</v>
      </c>
      <c r="BN451" t="s">
        <v>50</v>
      </c>
    </row>
    <row r="452" spans="1:66">
      <c r="A452">
        <v>11645</v>
      </c>
      <c r="B452" t="s">
        <v>963</v>
      </c>
      <c r="C452">
        <v>727</v>
      </c>
      <c r="D452" t="s">
        <v>43</v>
      </c>
      <c r="E452" t="s">
        <v>44</v>
      </c>
      <c r="F452">
        <v>1.3149999999999999</v>
      </c>
      <c r="G452">
        <v>47.34</v>
      </c>
      <c r="H452">
        <v>1.2130000000000001</v>
      </c>
      <c r="I452">
        <v>43.66</v>
      </c>
      <c r="J452">
        <v>1.1519999999999999</v>
      </c>
      <c r="K452">
        <v>41.47</v>
      </c>
      <c r="L452">
        <v>1.0940000000000001</v>
      </c>
      <c r="M452">
        <v>39.380000000000003</v>
      </c>
      <c r="N452">
        <v>1.04</v>
      </c>
      <c r="O452">
        <v>37.44</v>
      </c>
      <c r="P452">
        <v>36</v>
      </c>
      <c r="Q452">
        <v>1.244</v>
      </c>
      <c r="R452">
        <v>44.78</v>
      </c>
      <c r="S452">
        <v>1.2130000000000001</v>
      </c>
      <c r="T452">
        <v>43.66</v>
      </c>
      <c r="U452">
        <v>1.1519999999999999</v>
      </c>
      <c r="V452">
        <v>41.47</v>
      </c>
      <c r="W452">
        <v>1.0940000000000001</v>
      </c>
      <c r="X452">
        <v>39.380000000000003</v>
      </c>
      <c r="Y452">
        <v>1.04</v>
      </c>
      <c r="Z452">
        <v>37.44</v>
      </c>
      <c r="AA452" t="s">
        <v>45</v>
      </c>
      <c r="AB452">
        <v>202640</v>
      </c>
      <c r="AC452">
        <v>202739</v>
      </c>
      <c r="AE452" t="s">
        <v>59</v>
      </c>
      <c r="AF452" t="s">
        <v>60</v>
      </c>
      <c r="AO452" t="s">
        <v>61</v>
      </c>
      <c r="AP452" t="s">
        <v>62</v>
      </c>
      <c r="BM452" t="s">
        <v>49</v>
      </c>
      <c r="BN452" t="s">
        <v>50</v>
      </c>
    </row>
    <row r="453" spans="1:66">
      <c r="A453">
        <v>11646</v>
      </c>
      <c r="B453" t="s">
        <v>965</v>
      </c>
      <c r="C453">
        <v>727</v>
      </c>
      <c r="D453" t="s">
        <v>43</v>
      </c>
      <c r="E453" t="s">
        <v>44</v>
      </c>
      <c r="F453">
        <v>1.3149999999999999</v>
      </c>
      <c r="G453">
        <v>47.34</v>
      </c>
      <c r="H453">
        <v>1.2130000000000001</v>
      </c>
      <c r="I453">
        <v>43.66</v>
      </c>
      <c r="J453">
        <v>1.1519999999999999</v>
      </c>
      <c r="K453">
        <v>41.47</v>
      </c>
      <c r="L453">
        <v>1.0940000000000001</v>
      </c>
      <c r="M453">
        <v>39.380000000000003</v>
      </c>
      <c r="N453">
        <v>1.04</v>
      </c>
      <c r="O453">
        <v>37.44</v>
      </c>
      <c r="P453">
        <v>36</v>
      </c>
      <c r="Q453">
        <v>1.244</v>
      </c>
      <c r="R453">
        <v>44.78</v>
      </c>
      <c r="S453">
        <v>1.2130000000000001</v>
      </c>
      <c r="T453">
        <v>43.66</v>
      </c>
      <c r="U453">
        <v>1.1519999999999999</v>
      </c>
      <c r="V453">
        <v>41.47</v>
      </c>
      <c r="W453">
        <v>1.0940000000000001</v>
      </c>
      <c r="X453">
        <v>39.380000000000003</v>
      </c>
      <c r="Y453">
        <v>1.04</v>
      </c>
      <c r="Z453">
        <v>37.44</v>
      </c>
      <c r="AA453" t="s">
        <v>45</v>
      </c>
      <c r="AB453">
        <v>202640</v>
      </c>
      <c r="AC453">
        <v>202739</v>
      </c>
      <c r="AE453" t="s">
        <v>59</v>
      </c>
      <c r="AF453" t="s">
        <v>60</v>
      </c>
      <c r="AO453" t="s">
        <v>61</v>
      </c>
      <c r="AP453" t="s">
        <v>62</v>
      </c>
      <c r="BM453" t="s">
        <v>49</v>
      </c>
      <c r="BN453" t="s">
        <v>50</v>
      </c>
    </row>
    <row r="454" spans="1:66">
      <c r="A454">
        <v>11647</v>
      </c>
      <c r="B454" t="s">
        <v>967</v>
      </c>
      <c r="C454">
        <v>727</v>
      </c>
      <c r="D454" t="s">
        <v>43</v>
      </c>
      <c r="E454" t="s">
        <v>44</v>
      </c>
      <c r="F454">
        <v>1.3149999999999999</v>
      </c>
      <c r="G454">
        <v>47.34</v>
      </c>
      <c r="H454">
        <v>1.2130000000000001</v>
      </c>
      <c r="I454">
        <v>43.66</v>
      </c>
      <c r="J454">
        <v>1.1519999999999999</v>
      </c>
      <c r="K454">
        <v>41.47</v>
      </c>
      <c r="L454">
        <v>1.0940000000000001</v>
      </c>
      <c r="M454">
        <v>39.380000000000003</v>
      </c>
      <c r="N454">
        <v>1.04</v>
      </c>
      <c r="O454">
        <v>37.44</v>
      </c>
      <c r="P454">
        <v>36</v>
      </c>
      <c r="Q454">
        <v>1.244</v>
      </c>
      <c r="R454">
        <v>44.78</v>
      </c>
      <c r="S454">
        <v>1.2130000000000001</v>
      </c>
      <c r="T454">
        <v>43.66</v>
      </c>
      <c r="U454">
        <v>1.1519999999999999</v>
      </c>
      <c r="V454">
        <v>41.47</v>
      </c>
      <c r="W454">
        <v>1.0940000000000001</v>
      </c>
      <c r="X454">
        <v>39.380000000000003</v>
      </c>
      <c r="Y454">
        <v>1.04</v>
      </c>
      <c r="Z454">
        <v>37.44</v>
      </c>
      <c r="AA454" t="s">
        <v>45</v>
      </c>
      <c r="AB454">
        <v>202640</v>
      </c>
      <c r="AC454">
        <v>202739</v>
      </c>
      <c r="AE454" t="s">
        <v>59</v>
      </c>
      <c r="AF454" t="s">
        <v>60</v>
      </c>
      <c r="AO454" t="s">
        <v>61</v>
      </c>
      <c r="AP454" t="s">
        <v>62</v>
      </c>
      <c r="BM454" t="s">
        <v>49</v>
      </c>
      <c r="BN454" t="s">
        <v>50</v>
      </c>
    </row>
    <row r="455" spans="1:66">
      <c r="A455">
        <v>11648</v>
      </c>
      <c r="B455" t="s">
        <v>969</v>
      </c>
      <c r="C455">
        <v>727</v>
      </c>
      <c r="D455" t="s">
        <v>43</v>
      </c>
      <c r="E455" t="s">
        <v>44</v>
      </c>
      <c r="F455">
        <v>1.3149999999999999</v>
      </c>
      <c r="G455">
        <v>47.34</v>
      </c>
      <c r="H455">
        <v>1.2130000000000001</v>
      </c>
      <c r="I455">
        <v>43.66</v>
      </c>
      <c r="J455">
        <v>1.1519999999999999</v>
      </c>
      <c r="K455">
        <v>41.47</v>
      </c>
      <c r="L455">
        <v>1.0940000000000001</v>
      </c>
      <c r="M455">
        <v>39.380000000000003</v>
      </c>
      <c r="N455">
        <v>1.04</v>
      </c>
      <c r="O455">
        <v>37.44</v>
      </c>
      <c r="P455">
        <v>36</v>
      </c>
      <c r="Q455">
        <v>1.244</v>
      </c>
      <c r="R455">
        <v>44.78</v>
      </c>
      <c r="S455">
        <v>1.2130000000000001</v>
      </c>
      <c r="T455">
        <v>43.66</v>
      </c>
      <c r="U455">
        <v>1.1519999999999999</v>
      </c>
      <c r="V455">
        <v>41.47</v>
      </c>
      <c r="W455">
        <v>1.0940000000000001</v>
      </c>
      <c r="X455">
        <v>39.380000000000003</v>
      </c>
      <c r="Y455">
        <v>1.04</v>
      </c>
      <c r="Z455">
        <v>37.44</v>
      </c>
      <c r="AA455" t="s">
        <v>45</v>
      </c>
      <c r="AB455">
        <v>202640</v>
      </c>
      <c r="AC455">
        <v>202739</v>
      </c>
      <c r="AE455" t="s">
        <v>59</v>
      </c>
      <c r="AF455" t="s">
        <v>60</v>
      </c>
      <c r="AO455" t="s">
        <v>61</v>
      </c>
      <c r="AP455" t="s">
        <v>62</v>
      </c>
      <c r="BM455" t="s">
        <v>49</v>
      </c>
      <c r="BN455" t="s">
        <v>50</v>
      </c>
    </row>
    <row r="456" spans="1:66">
      <c r="A456">
        <v>11649</v>
      </c>
      <c r="B456" t="s">
        <v>971</v>
      </c>
      <c r="C456">
        <v>727</v>
      </c>
      <c r="D456" t="s">
        <v>43</v>
      </c>
      <c r="E456" t="s">
        <v>44</v>
      </c>
      <c r="F456">
        <v>1.3149999999999999</v>
      </c>
      <c r="G456">
        <v>47.34</v>
      </c>
      <c r="H456">
        <v>1.2130000000000001</v>
      </c>
      <c r="I456">
        <v>43.66</v>
      </c>
      <c r="J456">
        <v>1.1519999999999999</v>
      </c>
      <c r="K456">
        <v>41.47</v>
      </c>
      <c r="L456">
        <v>1.0940000000000001</v>
      </c>
      <c r="M456">
        <v>39.380000000000003</v>
      </c>
      <c r="N456">
        <v>1.04</v>
      </c>
      <c r="O456">
        <v>37.44</v>
      </c>
      <c r="P456">
        <v>36</v>
      </c>
      <c r="Q456">
        <v>1.244</v>
      </c>
      <c r="R456">
        <v>44.78</v>
      </c>
      <c r="S456">
        <v>1.2130000000000001</v>
      </c>
      <c r="T456">
        <v>43.66</v>
      </c>
      <c r="U456">
        <v>1.1519999999999999</v>
      </c>
      <c r="V456">
        <v>41.47</v>
      </c>
      <c r="W456">
        <v>1.0940000000000001</v>
      </c>
      <c r="X456">
        <v>39.380000000000003</v>
      </c>
      <c r="Y456">
        <v>1.04</v>
      </c>
      <c r="Z456">
        <v>37.44</v>
      </c>
      <c r="AA456" t="s">
        <v>45</v>
      </c>
      <c r="AB456">
        <v>202640</v>
      </c>
      <c r="AC456">
        <v>202739</v>
      </c>
      <c r="AE456" t="s">
        <v>59</v>
      </c>
      <c r="AF456" t="s">
        <v>60</v>
      </c>
      <c r="AO456" t="s">
        <v>61</v>
      </c>
      <c r="AP456" t="s">
        <v>62</v>
      </c>
      <c r="BM456" t="s">
        <v>49</v>
      </c>
      <c r="BN456" t="s">
        <v>50</v>
      </c>
    </row>
    <row r="457" spans="1:66">
      <c r="A457">
        <v>11651</v>
      </c>
      <c r="B457" t="s">
        <v>973</v>
      </c>
      <c r="C457">
        <v>727</v>
      </c>
      <c r="D457" t="s">
        <v>43</v>
      </c>
      <c r="E457" t="s">
        <v>44</v>
      </c>
      <c r="F457">
        <v>1.3149999999999999</v>
      </c>
      <c r="G457">
        <v>47.34</v>
      </c>
      <c r="H457">
        <v>1.2130000000000001</v>
      </c>
      <c r="I457">
        <v>43.66</v>
      </c>
      <c r="J457">
        <v>1.1519999999999999</v>
      </c>
      <c r="K457">
        <v>41.47</v>
      </c>
      <c r="L457">
        <v>1.0940000000000001</v>
      </c>
      <c r="M457">
        <v>39.380000000000003</v>
      </c>
      <c r="N457">
        <v>1.04</v>
      </c>
      <c r="O457">
        <v>37.44</v>
      </c>
      <c r="P457">
        <v>36</v>
      </c>
      <c r="Q457">
        <v>1.244</v>
      </c>
      <c r="R457">
        <v>44.78</v>
      </c>
      <c r="S457">
        <v>1.2130000000000001</v>
      </c>
      <c r="T457">
        <v>43.66</v>
      </c>
      <c r="U457">
        <v>1.1519999999999999</v>
      </c>
      <c r="V457">
        <v>41.47</v>
      </c>
      <c r="W457">
        <v>1.0940000000000001</v>
      </c>
      <c r="X457">
        <v>39.380000000000003</v>
      </c>
      <c r="Y457">
        <v>1.04</v>
      </c>
      <c r="Z457">
        <v>37.44</v>
      </c>
      <c r="AA457" t="s">
        <v>45</v>
      </c>
      <c r="AB457">
        <v>202640</v>
      </c>
      <c r="AC457">
        <v>202739</v>
      </c>
      <c r="AE457" t="s">
        <v>59</v>
      </c>
      <c r="AF457" t="s">
        <v>60</v>
      </c>
      <c r="AO457" t="s">
        <v>61</v>
      </c>
      <c r="AP457" t="s">
        <v>62</v>
      </c>
      <c r="BM457" t="s">
        <v>49</v>
      </c>
      <c r="BN457" t="s">
        <v>50</v>
      </c>
    </row>
    <row r="458" spans="1:66">
      <c r="A458">
        <v>11652</v>
      </c>
      <c r="B458" t="s">
        <v>975</v>
      </c>
      <c r="C458">
        <v>727</v>
      </c>
      <c r="D458" t="s">
        <v>43</v>
      </c>
      <c r="E458" t="s">
        <v>44</v>
      </c>
      <c r="F458">
        <v>1.6</v>
      </c>
      <c r="G458">
        <v>57.6</v>
      </c>
      <c r="H458">
        <v>1.476</v>
      </c>
      <c r="I458">
        <v>53.13</v>
      </c>
      <c r="J458">
        <v>1.4019999999999999</v>
      </c>
      <c r="K458">
        <v>50.47</v>
      </c>
      <c r="L458">
        <v>1.331</v>
      </c>
      <c r="M458">
        <v>47.91</v>
      </c>
      <c r="N458">
        <v>1.2649999999999999</v>
      </c>
      <c r="O458">
        <v>45.54</v>
      </c>
      <c r="P458">
        <v>36</v>
      </c>
      <c r="Q458">
        <v>1.514</v>
      </c>
      <c r="R458">
        <v>54.5</v>
      </c>
      <c r="S458">
        <v>1.476</v>
      </c>
      <c r="T458">
        <v>53.13</v>
      </c>
      <c r="U458">
        <v>1.4019999999999999</v>
      </c>
      <c r="V458">
        <v>50.47</v>
      </c>
      <c r="W458">
        <v>1.331</v>
      </c>
      <c r="X458">
        <v>47.91</v>
      </c>
      <c r="Y458">
        <v>1.2649999999999999</v>
      </c>
      <c r="Z458">
        <v>45.54</v>
      </c>
      <c r="AA458" t="s">
        <v>45</v>
      </c>
      <c r="AB458">
        <v>202640</v>
      </c>
      <c r="AC458">
        <v>202739</v>
      </c>
      <c r="AE458" t="s">
        <v>59</v>
      </c>
      <c r="AF458" t="s">
        <v>60</v>
      </c>
      <c r="AO458" t="s">
        <v>61</v>
      </c>
      <c r="AP458" t="s">
        <v>62</v>
      </c>
      <c r="BM458" t="s">
        <v>49</v>
      </c>
      <c r="BN458" t="s">
        <v>50</v>
      </c>
    </row>
    <row r="459" spans="1:66">
      <c r="A459">
        <v>11655</v>
      </c>
      <c r="B459" t="s">
        <v>977</v>
      </c>
      <c r="C459">
        <v>727</v>
      </c>
      <c r="D459" t="s">
        <v>52</v>
      </c>
      <c r="E459" t="s">
        <v>53</v>
      </c>
      <c r="F459">
        <v>0.94499999999999995</v>
      </c>
      <c r="G459">
        <v>48.19</v>
      </c>
      <c r="H459">
        <v>0.871</v>
      </c>
      <c r="I459">
        <v>44.42</v>
      </c>
      <c r="J459">
        <v>0.82699999999999996</v>
      </c>
      <c r="K459">
        <v>42.17</v>
      </c>
      <c r="L459">
        <v>0.78500000000000003</v>
      </c>
      <c r="M459">
        <v>40.03</v>
      </c>
      <c r="N459">
        <v>0.747</v>
      </c>
      <c r="O459">
        <v>38.090000000000003</v>
      </c>
      <c r="P459">
        <v>51</v>
      </c>
      <c r="Q459">
        <v>0.89400000000000002</v>
      </c>
      <c r="R459">
        <v>45.59</v>
      </c>
      <c r="S459">
        <v>0.871</v>
      </c>
      <c r="T459">
        <v>44.42</v>
      </c>
      <c r="U459">
        <v>0.82699999999999996</v>
      </c>
      <c r="V459">
        <v>42.17</v>
      </c>
      <c r="W459">
        <v>0.78500000000000003</v>
      </c>
      <c r="X459">
        <v>40.03</v>
      </c>
      <c r="Y459">
        <v>0.747</v>
      </c>
      <c r="Z459">
        <v>38.090000000000003</v>
      </c>
      <c r="AA459" t="s">
        <v>45</v>
      </c>
      <c r="AB459">
        <v>202640</v>
      </c>
      <c r="AC459">
        <v>202739</v>
      </c>
      <c r="AE459" t="s">
        <v>59</v>
      </c>
      <c r="AF459" t="s">
        <v>60</v>
      </c>
      <c r="AG459" t="s">
        <v>65</v>
      </c>
      <c r="AH459" t="s">
        <v>66</v>
      </c>
      <c r="AM459" t="s">
        <v>47</v>
      </c>
      <c r="AN459" t="s">
        <v>48</v>
      </c>
      <c r="BM459" t="s">
        <v>49</v>
      </c>
      <c r="BN459" t="s">
        <v>50</v>
      </c>
    </row>
    <row r="460" spans="1:66">
      <c r="A460">
        <v>11656</v>
      </c>
      <c r="B460" t="s">
        <v>979</v>
      </c>
      <c r="C460">
        <v>727</v>
      </c>
      <c r="D460" t="s">
        <v>52</v>
      </c>
      <c r="E460" t="s">
        <v>53</v>
      </c>
      <c r="F460">
        <v>0.94899999999999995</v>
      </c>
      <c r="G460">
        <v>48.39</v>
      </c>
      <c r="H460">
        <v>0.875</v>
      </c>
      <c r="I460">
        <v>44.62</v>
      </c>
      <c r="J460">
        <v>0.83099999999999996</v>
      </c>
      <c r="K460">
        <v>42.38</v>
      </c>
      <c r="L460">
        <v>0.78900000000000003</v>
      </c>
      <c r="M460">
        <v>40.229999999999997</v>
      </c>
      <c r="N460">
        <v>0.75</v>
      </c>
      <c r="O460">
        <v>38.25</v>
      </c>
      <c r="P460">
        <v>51</v>
      </c>
      <c r="Q460">
        <v>0.89800000000000002</v>
      </c>
      <c r="R460">
        <v>45.79</v>
      </c>
      <c r="S460">
        <v>0.875</v>
      </c>
      <c r="T460">
        <v>44.62</v>
      </c>
      <c r="U460">
        <v>0.83099999999999996</v>
      </c>
      <c r="V460">
        <v>42.38</v>
      </c>
      <c r="W460">
        <v>0.78900000000000003</v>
      </c>
      <c r="X460">
        <v>40.229999999999997</v>
      </c>
      <c r="Y460">
        <v>0.75</v>
      </c>
      <c r="Z460">
        <v>38.25</v>
      </c>
      <c r="AA460" t="s">
        <v>45</v>
      </c>
      <c r="AB460">
        <v>202640</v>
      </c>
      <c r="AC460">
        <v>202739</v>
      </c>
      <c r="AE460" t="s">
        <v>59</v>
      </c>
      <c r="AF460" t="s">
        <v>60</v>
      </c>
      <c r="AG460" t="s">
        <v>65</v>
      </c>
      <c r="AH460" t="s">
        <v>66</v>
      </c>
      <c r="AM460" t="s">
        <v>47</v>
      </c>
      <c r="AN460" t="s">
        <v>48</v>
      </c>
      <c r="BM460" t="s">
        <v>49</v>
      </c>
      <c r="BN460" t="s">
        <v>50</v>
      </c>
    </row>
    <row r="461" spans="1:66">
      <c r="A461">
        <v>11657</v>
      </c>
      <c r="B461" t="s">
        <v>981</v>
      </c>
      <c r="C461">
        <v>727</v>
      </c>
      <c r="D461" t="s">
        <v>52</v>
      </c>
      <c r="E461" t="s">
        <v>53</v>
      </c>
      <c r="F461">
        <v>0.94899999999999995</v>
      </c>
      <c r="G461">
        <v>48.39</v>
      </c>
      <c r="H461">
        <v>0.875</v>
      </c>
      <c r="I461">
        <v>44.62</v>
      </c>
      <c r="J461">
        <v>0.83099999999999996</v>
      </c>
      <c r="K461">
        <v>42.38</v>
      </c>
      <c r="L461">
        <v>0.78900000000000003</v>
      </c>
      <c r="M461">
        <v>40.229999999999997</v>
      </c>
      <c r="N461">
        <v>0.75</v>
      </c>
      <c r="O461">
        <v>38.25</v>
      </c>
      <c r="P461">
        <v>51</v>
      </c>
      <c r="Q461">
        <v>0.89800000000000002</v>
      </c>
      <c r="R461">
        <v>45.79</v>
      </c>
      <c r="S461">
        <v>0.875</v>
      </c>
      <c r="T461">
        <v>44.62</v>
      </c>
      <c r="U461">
        <v>0.83099999999999996</v>
      </c>
      <c r="V461">
        <v>42.38</v>
      </c>
      <c r="W461">
        <v>0.78900000000000003</v>
      </c>
      <c r="X461">
        <v>40.229999999999997</v>
      </c>
      <c r="Y461">
        <v>0.75</v>
      </c>
      <c r="Z461">
        <v>38.25</v>
      </c>
      <c r="AA461" t="s">
        <v>45</v>
      </c>
      <c r="AB461">
        <v>202640</v>
      </c>
      <c r="AC461">
        <v>202739</v>
      </c>
      <c r="AE461" t="s">
        <v>59</v>
      </c>
      <c r="AF461" t="s">
        <v>60</v>
      </c>
      <c r="AG461" t="s">
        <v>65</v>
      </c>
      <c r="AH461" t="s">
        <v>66</v>
      </c>
      <c r="AM461" t="s">
        <v>47</v>
      </c>
      <c r="AN461" t="s">
        <v>48</v>
      </c>
      <c r="BM461" t="s">
        <v>49</v>
      </c>
      <c r="BN461" t="s">
        <v>50</v>
      </c>
    </row>
    <row r="462" spans="1:66">
      <c r="A462">
        <v>11658</v>
      </c>
      <c r="B462" t="s">
        <v>983</v>
      </c>
      <c r="C462">
        <v>727</v>
      </c>
      <c r="D462" t="s">
        <v>52</v>
      </c>
      <c r="E462" t="s">
        <v>53</v>
      </c>
      <c r="F462">
        <v>0.94899999999999995</v>
      </c>
      <c r="G462">
        <v>48.39</v>
      </c>
      <c r="H462">
        <v>0.875</v>
      </c>
      <c r="I462">
        <v>44.62</v>
      </c>
      <c r="J462">
        <v>0.83099999999999996</v>
      </c>
      <c r="K462">
        <v>42.38</v>
      </c>
      <c r="L462">
        <v>0.78900000000000003</v>
      </c>
      <c r="M462">
        <v>40.229999999999997</v>
      </c>
      <c r="N462">
        <v>0.75</v>
      </c>
      <c r="O462">
        <v>38.25</v>
      </c>
      <c r="P462">
        <v>51</v>
      </c>
      <c r="Q462">
        <v>0.89800000000000002</v>
      </c>
      <c r="R462">
        <v>45.79</v>
      </c>
      <c r="S462">
        <v>0.875</v>
      </c>
      <c r="T462">
        <v>44.62</v>
      </c>
      <c r="U462">
        <v>0.83099999999999996</v>
      </c>
      <c r="V462">
        <v>42.38</v>
      </c>
      <c r="W462">
        <v>0.78900000000000003</v>
      </c>
      <c r="X462">
        <v>40.229999999999997</v>
      </c>
      <c r="Y462">
        <v>0.75</v>
      </c>
      <c r="Z462">
        <v>38.25</v>
      </c>
      <c r="AA462" t="s">
        <v>45</v>
      </c>
      <c r="AB462">
        <v>202640</v>
      </c>
      <c r="AC462">
        <v>202739</v>
      </c>
      <c r="AE462" t="s">
        <v>59</v>
      </c>
      <c r="AF462" t="s">
        <v>60</v>
      </c>
      <c r="AG462" t="s">
        <v>65</v>
      </c>
      <c r="AH462" t="s">
        <v>66</v>
      </c>
      <c r="AM462" t="s">
        <v>47</v>
      </c>
      <c r="AN462" t="s">
        <v>48</v>
      </c>
      <c r="BM462" t="s">
        <v>49</v>
      </c>
      <c r="BN462" t="s">
        <v>50</v>
      </c>
    </row>
    <row r="463" spans="1:66">
      <c r="A463">
        <v>11662</v>
      </c>
      <c r="B463" t="s">
        <v>985</v>
      </c>
      <c r="C463">
        <v>727</v>
      </c>
      <c r="D463" t="s">
        <v>43</v>
      </c>
      <c r="E463" t="s">
        <v>44</v>
      </c>
      <c r="F463">
        <v>1.0880000000000001</v>
      </c>
      <c r="G463">
        <v>39.159999999999997</v>
      </c>
      <c r="H463">
        <v>1.0029999999999999</v>
      </c>
      <c r="I463">
        <v>36.1</v>
      </c>
      <c r="J463">
        <v>0.95199999999999996</v>
      </c>
      <c r="K463">
        <v>34.270000000000003</v>
      </c>
      <c r="L463">
        <v>0.90400000000000003</v>
      </c>
      <c r="M463">
        <v>32.54</v>
      </c>
      <c r="N463">
        <v>0.85899999999999999</v>
      </c>
      <c r="O463">
        <v>30.92</v>
      </c>
      <c r="P463">
        <v>36</v>
      </c>
      <c r="Q463">
        <v>1.0289999999999999</v>
      </c>
      <c r="R463">
        <v>37.04</v>
      </c>
      <c r="S463">
        <v>1.0029999999999999</v>
      </c>
      <c r="T463">
        <v>36.1</v>
      </c>
      <c r="U463">
        <v>0.95199999999999996</v>
      </c>
      <c r="V463">
        <v>34.270000000000003</v>
      </c>
      <c r="W463">
        <v>0.90400000000000003</v>
      </c>
      <c r="X463">
        <v>32.54</v>
      </c>
      <c r="Y463">
        <v>0.85899999999999999</v>
      </c>
      <c r="Z463">
        <v>30.92</v>
      </c>
      <c r="AA463" t="s">
        <v>45</v>
      </c>
      <c r="AB463">
        <v>202640</v>
      </c>
      <c r="AC463">
        <v>202739</v>
      </c>
      <c r="AE463" t="s">
        <v>59</v>
      </c>
      <c r="AF463" t="s">
        <v>60</v>
      </c>
      <c r="AO463" t="s">
        <v>61</v>
      </c>
      <c r="AP463" t="s">
        <v>62</v>
      </c>
      <c r="BM463" t="s">
        <v>49</v>
      </c>
      <c r="BN463" t="s">
        <v>50</v>
      </c>
    </row>
    <row r="464" spans="1:66">
      <c r="A464">
        <v>11662</v>
      </c>
      <c r="B464" t="s">
        <v>985</v>
      </c>
      <c r="C464">
        <v>727</v>
      </c>
      <c r="D464" t="s">
        <v>52</v>
      </c>
      <c r="E464" t="s">
        <v>53</v>
      </c>
      <c r="F464">
        <v>0.86299999999999999</v>
      </c>
      <c r="G464">
        <v>44.01</v>
      </c>
      <c r="H464">
        <v>0.79600000000000004</v>
      </c>
      <c r="I464">
        <v>40.590000000000003</v>
      </c>
      <c r="J464">
        <v>0.75600000000000001</v>
      </c>
      <c r="K464">
        <v>38.549999999999997</v>
      </c>
      <c r="L464">
        <v>0.71799999999999997</v>
      </c>
      <c r="M464">
        <v>36.61</v>
      </c>
      <c r="N464">
        <v>0.68300000000000005</v>
      </c>
      <c r="O464">
        <v>34.83</v>
      </c>
      <c r="P464">
        <v>51</v>
      </c>
      <c r="Q464">
        <v>0.81699999999999995</v>
      </c>
      <c r="R464">
        <v>41.66</v>
      </c>
      <c r="S464">
        <v>0.79600000000000004</v>
      </c>
      <c r="T464">
        <v>40.590000000000003</v>
      </c>
      <c r="U464">
        <v>0.75600000000000001</v>
      </c>
      <c r="V464">
        <v>38.549999999999997</v>
      </c>
      <c r="W464">
        <v>0.71799999999999997</v>
      </c>
      <c r="X464">
        <v>36.61</v>
      </c>
      <c r="Y464">
        <v>0.68300000000000005</v>
      </c>
      <c r="Z464">
        <v>34.83</v>
      </c>
      <c r="AA464" t="s">
        <v>45</v>
      </c>
      <c r="AB464">
        <v>202640</v>
      </c>
      <c r="AC464">
        <v>202739</v>
      </c>
      <c r="AE464" t="s">
        <v>59</v>
      </c>
      <c r="AF464" t="s">
        <v>60</v>
      </c>
      <c r="AO464" t="s">
        <v>61</v>
      </c>
      <c r="AP464" t="s">
        <v>62</v>
      </c>
      <c r="BM464" t="s">
        <v>49</v>
      </c>
      <c r="BN464" t="s">
        <v>50</v>
      </c>
    </row>
    <row r="465" spans="1:66">
      <c r="A465">
        <v>11666</v>
      </c>
      <c r="B465" t="s">
        <v>988</v>
      </c>
      <c r="C465">
        <v>727</v>
      </c>
      <c r="D465" t="s">
        <v>43</v>
      </c>
      <c r="E465" t="s">
        <v>44</v>
      </c>
      <c r="F465">
        <v>1.7430000000000001</v>
      </c>
      <c r="G465">
        <v>62.74</v>
      </c>
      <c r="H465">
        <v>1.609</v>
      </c>
      <c r="I465">
        <v>57.92</v>
      </c>
      <c r="J465">
        <v>1.5269999999999999</v>
      </c>
      <c r="K465">
        <v>54.97</v>
      </c>
      <c r="L465">
        <v>1.45</v>
      </c>
      <c r="M465">
        <v>52.2</v>
      </c>
      <c r="N465">
        <v>1.379</v>
      </c>
      <c r="O465">
        <v>49.64</v>
      </c>
      <c r="P465">
        <v>36</v>
      </c>
      <c r="Q465">
        <v>1.649</v>
      </c>
      <c r="R465">
        <v>59.36</v>
      </c>
      <c r="S465">
        <v>1.609</v>
      </c>
      <c r="T465">
        <v>57.92</v>
      </c>
      <c r="U465">
        <v>1.5269999999999999</v>
      </c>
      <c r="V465">
        <v>54.97</v>
      </c>
      <c r="W465">
        <v>1.45</v>
      </c>
      <c r="X465">
        <v>52.2</v>
      </c>
      <c r="Y465">
        <v>1.379</v>
      </c>
      <c r="Z465">
        <v>49.64</v>
      </c>
      <c r="AA465" t="s">
        <v>45</v>
      </c>
      <c r="AB465">
        <v>202640</v>
      </c>
      <c r="AC465">
        <v>202739</v>
      </c>
      <c r="AE465" t="s">
        <v>59</v>
      </c>
      <c r="AF465" t="s">
        <v>60</v>
      </c>
      <c r="AG465" t="s">
        <v>65</v>
      </c>
      <c r="AH465" t="s">
        <v>66</v>
      </c>
      <c r="AO465" t="s">
        <v>61</v>
      </c>
      <c r="AP465" t="s">
        <v>62</v>
      </c>
      <c r="BM465" t="s">
        <v>49</v>
      </c>
      <c r="BN465" t="s">
        <v>50</v>
      </c>
    </row>
    <row r="466" spans="1:66">
      <c r="A466">
        <v>11667</v>
      </c>
      <c r="B466" t="s">
        <v>990</v>
      </c>
      <c r="C466">
        <v>727</v>
      </c>
      <c r="D466" t="s">
        <v>43</v>
      </c>
      <c r="E466" t="s">
        <v>44</v>
      </c>
      <c r="F466">
        <v>1.7430000000000001</v>
      </c>
      <c r="G466">
        <v>62.74</v>
      </c>
      <c r="H466">
        <v>1.609</v>
      </c>
      <c r="I466">
        <v>57.92</v>
      </c>
      <c r="J466">
        <v>1.5269999999999999</v>
      </c>
      <c r="K466">
        <v>54.97</v>
      </c>
      <c r="L466">
        <v>1.45</v>
      </c>
      <c r="M466">
        <v>52.2</v>
      </c>
      <c r="N466">
        <v>1.379</v>
      </c>
      <c r="O466">
        <v>49.64</v>
      </c>
      <c r="P466">
        <v>36</v>
      </c>
      <c r="Q466">
        <v>1.649</v>
      </c>
      <c r="R466">
        <v>59.36</v>
      </c>
      <c r="S466">
        <v>1.609</v>
      </c>
      <c r="T466">
        <v>57.92</v>
      </c>
      <c r="U466">
        <v>1.5269999999999999</v>
      </c>
      <c r="V466">
        <v>54.97</v>
      </c>
      <c r="W466">
        <v>1.45</v>
      </c>
      <c r="X466">
        <v>52.2</v>
      </c>
      <c r="Y466">
        <v>1.379</v>
      </c>
      <c r="Z466">
        <v>49.64</v>
      </c>
      <c r="AA466" t="s">
        <v>45</v>
      </c>
      <c r="AB466">
        <v>202640</v>
      </c>
      <c r="AC466">
        <v>202739</v>
      </c>
      <c r="AE466" t="s">
        <v>59</v>
      </c>
      <c r="AF466" t="s">
        <v>60</v>
      </c>
      <c r="AG466" t="s">
        <v>65</v>
      </c>
      <c r="AH466" t="s">
        <v>66</v>
      </c>
      <c r="AO466" t="s">
        <v>61</v>
      </c>
      <c r="AP466" t="s">
        <v>62</v>
      </c>
      <c r="BM466" t="s">
        <v>49</v>
      </c>
      <c r="BN466" t="s">
        <v>50</v>
      </c>
    </row>
    <row r="467" spans="1:66">
      <c r="A467">
        <v>11668</v>
      </c>
      <c r="B467" t="s">
        <v>992</v>
      </c>
      <c r="C467">
        <v>727</v>
      </c>
      <c r="D467" t="s">
        <v>43</v>
      </c>
      <c r="E467" t="s">
        <v>44</v>
      </c>
      <c r="F467">
        <v>1.7430000000000001</v>
      </c>
      <c r="G467">
        <v>62.74</v>
      </c>
      <c r="H467">
        <v>1.609</v>
      </c>
      <c r="I467">
        <v>57.92</v>
      </c>
      <c r="J467">
        <v>1.5269999999999999</v>
      </c>
      <c r="K467">
        <v>54.97</v>
      </c>
      <c r="L467">
        <v>1.45</v>
      </c>
      <c r="M467">
        <v>52.2</v>
      </c>
      <c r="N467">
        <v>1.379</v>
      </c>
      <c r="O467">
        <v>49.64</v>
      </c>
      <c r="P467">
        <v>36</v>
      </c>
      <c r="Q467">
        <v>1.649</v>
      </c>
      <c r="R467">
        <v>59.36</v>
      </c>
      <c r="S467">
        <v>1.609</v>
      </c>
      <c r="T467">
        <v>57.92</v>
      </c>
      <c r="U467">
        <v>1.5269999999999999</v>
      </c>
      <c r="V467">
        <v>54.97</v>
      </c>
      <c r="W467">
        <v>1.45</v>
      </c>
      <c r="X467">
        <v>52.2</v>
      </c>
      <c r="Y467">
        <v>1.379</v>
      </c>
      <c r="Z467">
        <v>49.64</v>
      </c>
      <c r="AA467" t="s">
        <v>45</v>
      </c>
      <c r="AB467">
        <v>202640</v>
      </c>
      <c r="AC467">
        <v>202739</v>
      </c>
      <c r="AE467" t="s">
        <v>59</v>
      </c>
      <c r="AF467" t="s">
        <v>60</v>
      </c>
      <c r="AG467" t="s">
        <v>65</v>
      </c>
      <c r="AH467" t="s">
        <v>66</v>
      </c>
      <c r="AO467" t="s">
        <v>61</v>
      </c>
      <c r="AP467" t="s">
        <v>62</v>
      </c>
      <c r="BM467" t="s">
        <v>49</v>
      </c>
      <c r="BN467" t="s">
        <v>50</v>
      </c>
    </row>
    <row r="468" spans="1:66">
      <c r="A468">
        <v>11669</v>
      </c>
      <c r="B468" t="s">
        <v>994</v>
      </c>
      <c r="C468">
        <v>727</v>
      </c>
      <c r="D468" t="s">
        <v>43</v>
      </c>
      <c r="E468" t="s">
        <v>44</v>
      </c>
      <c r="F468">
        <v>1.7430000000000001</v>
      </c>
      <c r="G468">
        <v>62.74</v>
      </c>
      <c r="H468">
        <v>1.609</v>
      </c>
      <c r="I468">
        <v>57.92</v>
      </c>
      <c r="J468">
        <v>1.5269999999999999</v>
      </c>
      <c r="K468">
        <v>54.97</v>
      </c>
      <c r="L468">
        <v>1.45</v>
      </c>
      <c r="M468">
        <v>52.2</v>
      </c>
      <c r="N468">
        <v>1.379</v>
      </c>
      <c r="O468">
        <v>49.64</v>
      </c>
      <c r="P468">
        <v>36</v>
      </c>
      <c r="Q468">
        <v>1.649</v>
      </c>
      <c r="R468">
        <v>59.36</v>
      </c>
      <c r="S468">
        <v>1.609</v>
      </c>
      <c r="T468">
        <v>57.92</v>
      </c>
      <c r="U468">
        <v>1.5269999999999999</v>
      </c>
      <c r="V468">
        <v>54.97</v>
      </c>
      <c r="W468">
        <v>1.45</v>
      </c>
      <c r="X468">
        <v>52.2</v>
      </c>
      <c r="Y468">
        <v>1.379</v>
      </c>
      <c r="Z468">
        <v>49.64</v>
      </c>
      <c r="AA468" t="s">
        <v>45</v>
      </c>
      <c r="AB468">
        <v>202640</v>
      </c>
      <c r="AC468">
        <v>202739</v>
      </c>
      <c r="AE468" t="s">
        <v>59</v>
      </c>
      <c r="AF468" t="s">
        <v>60</v>
      </c>
      <c r="AG468" t="s">
        <v>65</v>
      </c>
      <c r="AH468" t="s">
        <v>66</v>
      </c>
      <c r="AO468" t="s">
        <v>61</v>
      </c>
      <c r="AP468" t="s">
        <v>62</v>
      </c>
      <c r="BM468" t="s">
        <v>49</v>
      </c>
      <c r="BN468" t="s">
        <v>50</v>
      </c>
    </row>
    <row r="469" spans="1:66">
      <c r="A469">
        <v>11670</v>
      </c>
      <c r="B469" t="s">
        <v>996</v>
      </c>
      <c r="C469">
        <v>727</v>
      </c>
      <c r="D469" t="s">
        <v>43</v>
      </c>
      <c r="E469" t="s">
        <v>44</v>
      </c>
      <c r="F469">
        <v>1.458</v>
      </c>
      <c r="G469">
        <v>52.48</v>
      </c>
      <c r="H469">
        <v>1.345</v>
      </c>
      <c r="I469">
        <v>48.42</v>
      </c>
      <c r="J469">
        <v>1.2769999999999999</v>
      </c>
      <c r="K469">
        <v>45.97</v>
      </c>
      <c r="L469">
        <v>1.2130000000000001</v>
      </c>
      <c r="M469">
        <v>43.66</v>
      </c>
      <c r="N469">
        <v>1.153</v>
      </c>
      <c r="O469">
        <v>41.5</v>
      </c>
      <c r="P469">
        <v>36</v>
      </c>
      <c r="Q469">
        <v>1.379</v>
      </c>
      <c r="R469">
        <v>49.64</v>
      </c>
      <c r="S469">
        <v>1.345</v>
      </c>
      <c r="T469">
        <v>48.42</v>
      </c>
      <c r="U469">
        <v>1.2769999999999999</v>
      </c>
      <c r="V469">
        <v>45.97</v>
      </c>
      <c r="W469">
        <v>1.2130000000000001</v>
      </c>
      <c r="X469">
        <v>43.66</v>
      </c>
      <c r="Y469">
        <v>1.153</v>
      </c>
      <c r="Z469">
        <v>41.5</v>
      </c>
      <c r="AA469" t="s">
        <v>45</v>
      </c>
      <c r="AB469">
        <v>202640</v>
      </c>
      <c r="AC469">
        <v>202739</v>
      </c>
      <c r="AE469" t="s">
        <v>59</v>
      </c>
      <c r="AF469" t="s">
        <v>60</v>
      </c>
      <c r="AO469" t="s">
        <v>61</v>
      </c>
      <c r="AP469" t="s">
        <v>62</v>
      </c>
      <c r="BM469" t="s">
        <v>49</v>
      </c>
      <c r="BN469" t="s">
        <v>50</v>
      </c>
    </row>
    <row r="470" spans="1:66">
      <c r="A470">
        <v>11672</v>
      </c>
      <c r="B470" t="s">
        <v>998</v>
      </c>
      <c r="C470">
        <v>727</v>
      </c>
      <c r="D470" t="s">
        <v>43</v>
      </c>
      <c r="E470" t="s">
        <v>44</v>
      </c>
      <c r="F470">
        <v>1.1719999999999999</v>
      </c>
      <c r="G470">
        <v>42.19</v>
      </c>
      <c r="H470">
        <v>1.0820000000000001</v>
      </c>
      <c r="I470">
        <v>38.950000000000003</v>
      </c>
      <c r="J470">
        <v>1.0269999999999999</v>
      </c>
      <c r="K470">
        <v>36.97</v>
      </c>
      <c r="L470">
        <v>0.97599999999999998</v>
      </c>
      <c r="M470">
        <v>35.130000000000003</v>
      </c>
      <c r="N470">
        <v>0.92800000000000005</v>
      </c>
      <c r="O470">
        <v>33.4</v>
      </c>
      <c r="P470">
        <v>36</v>
      </c>
      <c r="Q470">
        <v>1.109</v>
      </c>
      <c r="R470">
        <v>39.92</v>
      </c>
      <c r="S470">
        <v>1.0820000000000001</v>
      </c>
      <c r="T470">
        <v>38.950000000000003</v>
      </c>
      <c r="U470">
        <v>1.0269999999999999</v>
      </c>
      <c r="V470">
        <v>36.97</v>
      </c>
      <c r="W470">
        <v>0.97599999999999998</v>
      </c>
      <c r="X470">
        <v>35.130000000000003</v>
      </c>
      <c r="Y470">
        <v>0.92800000000000005</v>
      </c>
      <c r="Z470">
        <v>33.4</v>
      </c>
      <c r="AA470" t="s">
        <v>45</v>
      </c>
      <c r="AB470">
        <v>202640</v>
      </c>
      <c r="AC470">
        <v>202739</v>
      </c>
      <c r="AE470" t="s">
        <v>59</v>
      </c>
      <c r="AF470" t="s">
        <v>60</v>
      </c>
      <c r="AO470" t="s">
        <v>61</v>
      </c>
      <c r="AP470" t="s">
        <v>62</v>
      </c>
      <c r="BM470" t="s">
        <v>49</v>
      </c>
      <c r="BN470" t="s">
        <v>50</v>
      </c>
    </row>
    <row r="471" spans="1:66">
      <c r="A471">
        <v>11675</v>
      </c>
      <c r="B471" t="s">
        <v>1000</v>
      </c>
      <c r="C471">
        <v>727</v>
      </c>
      <c r="D471" t="s">
        <v>43</v>
      </c>
      <c r="E471" t="s">
        <v>44</v>
      </c>
      <c r="F471">
        <v>1.6</v>
      </c>
      <c r="G471">
        <v>57.6</v>
      </c>
      <c r="H471">
        <v>1.476</v>
      </c>
      <c r="I471">
        <v>53.13</v>
      </c>
      <c r="J471">
        <v>1.4019999999999999</v>
      </c>
      <c r="K471">
        <v>50.47</v>
      </c>
      <c r="L471">
        <v>1.331</v>
      </c>
      <c r="M471">
        <v>47.91</v>
      </c>
      <c r="N471">
        <v>1.2649999999999999</v>
      </c>
      <c r="O471">
        <v>45.54</v>
      </c>
      <c r="P471">
        <v>36</v>
      </c>
      <c r="Q471">
        <v>1.514</v>
      </c>
      <c r="R471">
        <v>54.5</v>
      </c>
      <c r="S471">
        <v>1.476</v>
      </c>
      <c r="T471">
        <v>53.13</v>
      </c>
      <c r="U471">
        <v>1.4019999999999999</v>
      </c>
      <c r="V471">
        <v>50.47</v>
      </c>
      <c r="W471">
        <v>1.331</v>
      </c>
      <c r="X471">
        <v>47.91</v>
      </c>
      <c r="Y471">
        <v>1.2649999999999999</v>
      </c>
      <c r="Z471">
        <v>45.54</v>
      </c>
      <c r="AA471" t="s">
        <v>45</v>
      </c>
      <c r="AB471">
        <v>202640</v>
      </c>
      <c r="AC471">
        <v>202739</v>
      </c>
      <c r="AE471" t="s">
        <v>59</v>
      </c>
      <c r="AF471" t="s">
        <v>60</v>
      </c>
      <c r="AO471" t="s">
        <v>61</v>
      </c>
      <c r="AP471" t="s">
        <v>62</v>
      </c>
      <c r="BM471" t="s">
        <v>49</v>
      </c>
      <c r="BN471" t="s">
        <v>50</v>
      </c>
    </row>
    <row r="472" spans="1:66">
      <c r="A472">
        <v>11676</v>
      </c>
      <c r="B472" t="s">
        <v>1002</v>
      </c>
      <c r="C472">
        <v>727</v>
      </c>
      <c r="D472" t="s">
        <v>43</v>
      </c>
      <c r="E472" t="s">
        <v>44</v>
      </c>
      <c r="F472">
        <v>1.458</v>
      </c>
      <c r="G472">
        <v>52.48</v>
      </c>
      <c r="H472">
        <v>1.345</v>
      </c>
      <c r="I472">
        <v>48.42</v>
      </c>
      <c r="J472">
        <v>1.2769999999999999</v>
      </c>
      <c r="K472">
        <v>45.97</v>
      </c>
      <c r="L472">
        <v>1.2130000000000001</v>
      </c>
      <c r="M472">
        <v>43.66</v>
      </c>
      <c r="N472">
        <v>1.153</v>
      </c>
      <c r="O472">
        <v>41.5</v>
      </c>
      <c r="P472">
        <v>36</v>
      </c>
      <c r="Q472">
        <v>1.379</v>
      </c>
      <c r="R472">
        <v>49.64</v>
      </c>
      <c r="S472">
        <v>1.345</v>
      </c>
      <c r="T472">
        <v>48.42</v>
      </c>
      <c r="U472">
        <v>1.2769999999999999</v>
      </c>
      <c r="V472">
        <v>45.97</v>
      </c>
      <c r="W472">
        <v>1.2130000000000001</v>
      </c>
      <c r="X472">
        <v>43.66</v>
      </c>
      <c r="Y472">
        <v>1.153</v>
      </c>
      <c r="Z472">
        <v>41.5</v>
      </c>
      <c r="AA472" t="s">
        <v>45</v>
      </c>
      <c r="AB472">
        <v>202640</v>
      </c>
      <c r="AC472">
        <v>202739</v>
      </c>
      <c r="AE472" t="s">
        <v>59</v>
      </c>
      <c r="AF472" t="s">
        <v>60</v>
      </c>
      <c r="AO472" t="s">
        <v>61</v>
      </c>
      <c r="AP472" t="s">
        <v>62</v>
      </c>
      <c r="BM472" t="s">
        <v>49</v>
      </c>
      <c r="BN472" t="s">
        <v>50</v>
      </c>
    </row>
    <row r="473" spans="1:66">
      <c r="A473">
        <v>11678</v>
      </c>
      <c r="B473" t="s">
        <v>1004</v>
      </c>
      <c r="C473">
        <v>727</v>
      </c>
      <c r="D473" t="s">
        <v>52</v>
      </c>
      <c r="E473" t="s">
        <v>53</v>
      </c>
      <c r="F473">
        <v>1.052</v>
      </c>
      <c r="G473">
        <v>53.65</v>
      </c>
      <c r="H473">
        <v>0.97099999999999997</v>
      </c>
      <c r="I473">
        <v>49.52</v>
      </c>
      <c r="J473">
        <v>0.92200000000000004</v>
      </c>
      <c r="K473">
        <v>47.02</v>
      </c>
      <c r="L473">
        <v>0.876</v>
      </c>
      <c r="M473">
        <v>44.67</v>
      </c>
      <c r="N473">
        <v>0.83299999999999996</v>
      </c>
      <c r="O473">
        <v>42.48</v>
      </c>
      <c r="P473">
        <v>51</v>
      </c>
      <c r="Q473">
        <v>0.995</v>
      </c>
      <c r="R473">
        <v>50.74</v>
      </c>
      <c r="S473">
        <v>0.97099999999999997</v>
      </c>
      <c r="T473">
        <v>49.52</v>
      </c>
      <c r="U473">
        <v>0.92200000000000004</v>
      </c>
      <c r="V473">
        <v>47.02</v>
      </c>
      <c r="W473">
        <v>0.876</v>
      </c>
      <c r="X473">
        <v>44.67</v>
      </c>
      <c r="Y473">
        <v>0.83299999999999996</v>
      </c>
      <c r="Z473">
        <v>42.48</v>
      </c>
      <c r="AA473" t="s">
        <v>45</v>
      </c>
      <c r="AB473">
        <v>202640</v>
      </c>
      <c r="AC473">
        <v>202739</v>
      </c>
      <c r="AE473" t="s">
        <v>59</v>
      </c>
      <c r="AF473" t="s">
        <v>60</v>
      </c>
      <c r="AG473" t="s">
        <v>65</v>
      </c>
      <c r="AH473" t="s">
        <v>66</v>
      </c>
      <c r="AM473" t="s">
        <v>47</v>
      </c>
      <c r="AN473" t="s">
        <v>48</v>
      </c>
      <c r="BM473" t="s">
        <v>49</v>
      </c>
      <c r="BN473" t="s">
        <v>50</v>
      </c>
    </row>
    <row r="474" spans="1:66">
      <c r="A474">
        <v>11679</v>
      </c>
      <c r="B474" t="s">
        <v>1006</v>
      </c>
      <c r="C474">
        <v>727</v>
      </c>
      <c r="D474" t="s">
        <v>43</v>
      </c>
      <c r="E474" t="s">
        <v>44</v>
      </c>
      <c r="F474">
        <v>1.1719999999999999</v>
      </c>
      <c r="G474">
        <v>42.19</v>
      </c>
      <c r="H474">
        <v>1.0820000000000001</v>
      </c>
      <c r="I474">
        <v>38.950000000000003</v>
      </c>
      <c r="J474">
        <v>1.0269999999999999</v>
      </c>
      <c r="K474">
        <v>36.97</v>
      </c>
      <c r="L474">
        <v>0.97599999999999998</v>
      </c>
      <c r="M474">
        <v>35.130000000000003</v>
      </c>
      <c r="N474">
        <v>0.92800000000000005</v>
      </c>
      <c r="O474">
        <v>33.4</v>
      </c>
      <c r="P474">
        <v>36</v>
      </c>
      <c r="Q474">
        <v>1.109</v>
      </c>
      <c r="R474">
        <v>39.92</v>
      </c>
      <c r="S474">
        <v>1.0820000000000001</v>
      </c>
      <c r="T474">
        <v>38.950000000000003</v>
      </c>
      <c r="U474">
        <v>1.0269999999999999</v>
      </c>
      <c r="V474">
        <v>36.97</v>
      </c>
      <c r="W474">
        <v>0.97599999999999998</v>
      </c>
      <c r="X474">
        <v>35.130000000000003</v>
      </c>
      <c r="Y474">
        <v>0.92800000000000005</v>
      </c>
      <c r="Z474">
        <v>33.4</v>
      </c>
      <c r="AA474" t="s">
        <v>45</v>
      </c>
      <c r="AB474">
        <v>202640</v>
      </c>
      <c r="AC474">
        <v>202739</v>
      </c>
      <c r="AE474" t="s">
        <v>59</v>
      </c>
      <c r="AF474" t="s">
        <v>60</v>
      </c>
      <c r="AO474" t="s">
        <v>61</v>
      </c>
      <c r="AP474" t="s">
        <v>62</v>
      </c>
      <c r="BM474" t="s">
        <v>49</v>
      </c>
      <c r="BN474" t="s">
        <v>50</v>
      </c>
    </row>
    <row r="475" spans="1:66">
      <c r="A475">
        <v>11681</v>
      </c>
      <c r="B475" t="s">
        <v>1008</v>
      </c>
      <c r="C475">
        <v>727</v>
      </c>
      <c r="D475" t="s">
        <v>43</v>
      </c>
      <c r="E475" t="s">
        <v>44</v>
      </c>
      <c r="F475">
        <v>1.1719999999999999</v>
      </c>
      <c r="G475">
        <v>42.19</v>
      </c>
      <c r="H475">
        <v>1.0820000000000001</v>
      </c>
      <c r="I475">
        <v>38.950000000000003</v>
      </c>
      <c r="J475">
        <v>1.0269999999999999</v>
      </c>
      <c r="K475">
        <v>36.97</v>
      </c>
      <c r="L475">
        <v>0.97599999999999998</v>
      </c>
      <c r="M475">
        <v>35.130000000000003</v>
      </c>
      <c r="N475">
        <v>0.92800000000000005</v>
      </c>
      <c r="O475">
        <v>33.4</v>
      </c>
      <c r="P475">
        <v>36</v>
      </c>
      <c r="Q475">
        <v>1.109</v>
      </c>
      <c r="R475">
        <v>39.92</v>
      </c>
      <c r="S475">
        <v>1.0820000000000001</v>
      </c>
      <c r="T475">
        <v>38.950000000000003</v>
      </c>
      <c r="U475">
        <v>1.0269999999999999</v>
      </c>
      <c r="V475">
        <v>36.97</v>
      </c>
      <c r="W475">
        <v>0.97599999999999998</v>
      </c>
      <c r="X475">
        <v>35.130000000000003</v>
      </c>
      <c r="Y475">
        <v>0.92800000000000005</v>
      </c>
      <c r="Z475">
        <v>33.4</v>
      </c>
      <c r="AA475" t="s">
        <v>45</v>
      </c>
      <c r="AB475">
        <v>202640</v>
      </c>
      <c r="AC475">
        <v>202739</v>
      </c>
      <c r="AE475" t="s">
        <v>59</v>
      </c>
      <c r="AF475" t="s">
        <v>60</v>
      </c>
      <c r="AO475" t="s">
        <v>61</v>
      </c>
      <c r="AP475" t="s">
        <v>62</v>
      </c>
      <c r="BM475" t="s">
        <v>49</v>
      </c>
      <c r="BN475" t="s">
        <v>50</v>
      </c>
    </row>
    <row r="476" spans="1:66">
      <c r="A476">
        <v>11682</v>
      </c>
      <c r="B476" t="s">
        <v>1010</v>
      </c>
      <c r="C476">
        <v>727</v>
      </c>
      <c r="D476" t="s">
        <v>43</v>
      </c>
      <c r="E476" t="s">
        <v>44</v>
      </c>
      <c r="F476">
        <v>1.6</v>
      </c>
      <c r="G476">
        <v>57.6</v>
      </c>
      <c r="H476">
        <v>1.476</v>
      </c>
      <c r="I476">
        <v>53.13</v>
      </c>
      <c r="J476">
        <v>1.4019999999999999</v>
      </c>
      <c r="K476">
        <v>50.47</v>
      </c>
      <c r="L476">
        <v>1.331</v>
      </c>
      <c r="M476">
        <v>47.91</v>
      </c>
      <c r="N476">
        <v>1.2649999999999999</v>
      </c>
      <c r="O476">
        <v>45.54</v>
      </c>
      <c r="P476">
        <v>36</v>
      </c>
      <c r="Q476">
        <v>1.514</v>
      </c>
      <c r="R476">
        <v>54.5</v>
      </c>
      <c r="S476">
        <v>1.476</v>
      </c>
      <c r="T476">
        <v>53.13</v>
      </c>
      <c r="U476">
        <v>1.4019999999999999</v>
      </c>
      <c r="V476">
        <v>50.47</v>
      </c>
      <c r="W476">
        <v>1.331</v>
      </c>
      <c r="X476">
        <v>47.91</v>
      </c>
      <c r="Y476">
        <v>1.2649999999999999</v>
      </c>
      <c r="Z476">
        <v>45.54</v>
      </c>
      <c r="AA476" t="s">
        <v>45</v>
      </c>
      <c r="AB476">
        <v>202640</v>
      </c>
      <c r="AC476">
        <v>202739</v>
      </c>
      <c r="AE476" t="s">
        <v>59</v>
      </c>
      <c r="AF476" t="s">
        <v>60</v>
      </c>
      <c r="AO476" t="s">
        <v>61</v>
      </c>
      <c r="AP476" t="s">
        <v>62</v>
      </c>
      <c r="BM476" t="s">
        <v>49</v>
      </c>
      <c r="BN476" t="s">
        <v>50</v>
      </c>
    </row>
    <row r="477" spans="1:66">
      <c r="A477">
        <v>11683</v>
      </c>
      <c r="B477" t="s">
        <v>1012</v>
      </c>
      <c r="C477">
        <v>727</v>
      </c>
      <c r="D477" t="s">
        <v>43</v>
      </c>
      <c r="E477" t="s">
        <v>44</v>
      </c>
      <c r="F477">
        <v>1.6</v>
      </c>
      <c r="G477">
        <v>57.6</v>
      </c>
      <c r="H477">
        <v>1.476</v>
      </c>
      <c r="I477">
        <v>53.13</v>
      </c>
      <c r="J477">
        <v>1.4019999999999999</v>
      </c>
      <c r="K477">
        <v>50.47</v>
      </c>
      <c r="L477">
        <v>1.331</v>
      </c>
      <c r="M477">
        <v>47.91</v>
      </c>
      <c r="N477">
        <v>1.2649999999999999</v>
      </c>
      <c r="O477">
        <v>45.54</v>
      </c>
      <c r="P477">
        <v>36</v>
      </c>
      <c r="Q477">
        <v>1.514</v>
      </c>
      <c r="R477">
        <v>54.5</v>
      </c>
      <c r="S477">
        <v>1.476</v>
      </c>
      <c r="T477">
        <v>53.13</v>
      </c>
      <c r="U477">
        <v>1.4019999999999999</v>
      </c>
      <c r="V477">
        <v>50.47</v>
      </c>
      <c r="W477">
        <v>1.331</v>
      </c>
      <c r="X477">
        <v>47.91</v>
      </c>
      <c r="Y477">
        <v>1.2649999999999999</v>
      </c>
      <c r="Z477">
        <v>45.54</v>
      </c>
      <c r="AA477" t="s">
        <v>45</v>
      </c>
      <c r="AB477">
        <v>202640</v>
      </c>
      <c r="AC477">
        <v>202739</v>
      </c>
      <c r="AE477" t="s">
        <v>59</v>
      </c>
      <c r="AF477" t="s">
        <v>60</v>
      </c>
      <c r="AO477" t="s">
        <v>61</v>
      </c>
      <c r="AP477" t="s">
        <v>62</v>
      </c>
      <c r="BM477" t="s">
        <v>49</v>
      </c>
      <c r="BN477" t="s">
        <v>50</v>
      </c>
    </row>
    <row r="478" spans="1:66">
      <c r="A478">
        <v>11684</v>
      </c>
      <c r="B478" t="s">
        <v>1014</v>
      </c>
      <c r="C478">
        <v>727</v>
      </c>
      <c r="D478" t="s">
        <v>52</v>
      </c>
      <c r="E478" t="s">
        <v>53</v>
      </c>
      <c r="F478">
        <v>1.0149999999999999</v>
      </c>
      <c r="G478">
        <v>51.76</v>
      </c>
      <c r="H478">
        <v>0.93600000000000005</v>
      </c>
      <c r="I478">
        <v>47.73</v>
      </c>
      <c r="J478">
        <v>0.88900000000000001</v>
      </c>
      <c r="K478">
        <v>45.33</v>
      </c>
      <c r="L478">
        <v>0.84399999999999997</v>
      </c>
      <c r="M478">
        <v>43.04</v>
      </c>
      <c r="N478">
        <v>0.80300000000000005</v>
      </c>
      <c r="O478">
        <v>40.950000000000003</v>
      </c>
      <c r="P478">
        <v>51</v>
      </c>
      <c r="Q478">
        <v>0.96</v>
      </c>
      <c r="R478">
        <v>48.96</v>
      </c>
      <c r="S478">
        <v>0.93600000000000005</v>
      </c>
      <c r="T478">
        <v>47.73</v>
      </c>
      <c r="U478">
        <v>0.88900000000000001</v>
      </c>
      <c r="V478">
        <v>45.33</v>
      </c>
      <c r="W478">
        <v>0.84399999999999997</v>
      </c>
      <c r="X478">
        <v>43.04</v>
      </c>
      <c r="Y478">
        <v>0.80300000000000005</v>
      </c>
      <c r="Z478">
        <v>40.950000000000003</v>
      </c>
      <c r="AA478" t="s">
        <v>45</v>
      </c>
      <c r="AB478">
        <v>202640</v>
      </c>
      <c r="AC478">
        <v>202739</v>
      </c>
      <c r="AE478" t="s">
        <v>59</v>
      </c>
      <c r="AF478" t="s">
        <v>60</v>
      </c>
      <c r="AG478" t="s">
        <v>65</v>
      </c>
      <c r="AH478" t="s">
        <v>66</v>
      </c>
      <c r="AO478" t="s">
        <v>61</v>
      </c>
      <c r="AP478" t="s">
        <v>62</v>
      </c>
      <c r="BM478" t="s">
        <v>49</v>
      </c>
      <c r="BN478" t="s">
        <v>50</v>
      </c>
    </row>
    <row r="479" spans="1:66">
      <c r="A479">
        <v>11685</v>
      </c>
      <c r="B479" t="s">
        <v>1016</v>
      </c>
      <c r="C479">
        <v>727</v>
      </c>
      <c r="D479" t="s">
        <v>52</v>
      </c>
      <c r="E479" t="s">
        <v>53</v>
      </c>
      <c r="F479">
        <v>1.0760000000000001</v>
      </c>
      <c r="G479">
        <v>54.87</v>
      </c>
      <c r="H479">
        <v>0.99199999999999999</v>
      </c>
      <c r="I479">
        <v>50.59</v>
      </c>
      <c r="J479">
        <v>0.94299999999999995</v>
      </c>
      <c r="K479">
        <v>48.09</v>
      </c>
      <c r="L479">
        <v>0.89500000000000002</v>
      </c>
      <c r="M479">
        <v>45.64</v>
      </c>
      <c r="N479">
        <v>0.85199999999999998</v>
      </c>
      <c r="O479">
        <v>43.45</v>
      </c>
      <c r="P479">
        <v>51</v>
      </c>
      <c r="Q479">
        <v>1.018</v>
      </c>
      <c r="R479">
        <v>51.91</v>
      </c>
      <c r="S479">
        <v>0.99199999999999999</v>
      </c>
      <c r="T479">
        <v>50.59</v>
      </c>
      <c r="U479">
        <v>0.94299999999999995</v>
      </c>
      <c r="V479">
        <v>48.09</v>
      </c>
      <c r="W479">
        <v>0.89500000000000002</v>
      </c>
      <c r="X479">
        <v>45.64</v>
      </c>
      <c r="Y479">
        <v>0.85199999999999998</v>
      </c>
      <c r="Z479">
        <v>43.45</v>
      </c>
      <c r="AA479" t="s">
        <v>45</v>
      </c>
      <c r="AB479">
        <v>202640</v>
      </c>
      <c r="AC479">
        <v>202739</v>
      </c>
      <c r="AE479" t="s">
        <v>59</v>
      </c>
      <c r="AF479" t="s">
        <v>60</v>
      </c>
      <c r="AG479" t="s">
        <v>65</v>
      </c>
      <c r="AH479" t="s">
        <v>66</v>
      </c>
      <c r="AM479" t="s">
        <v>47</v>
      </c>
      <c r="AN479" t="s">
        <v>48</v>
      </c>
      <c r="BM479" t="s">
        <v>49</v>
      </c>
      <c r="BN479" t="s">
        <v>50</v>
      </c>
    </row>
    <row r="480" spans="1:66">
      <c r="A480">
        <v>11686</v>
      </c>
      <c r="B480" t="s">
        <v>1018</v>
      </c>
      <c r="C480">
        <v>727</v>
      </c>
      <c r="D480" t="s">
        <v>43</v>
      </c>
      <c r="E480" t="s">
        <v>44</v>
      </c>
      <c r="F480">
        <v>1.1719999999999999</v>
      </c>
      <c r="G480">
        <v>42.19</v>
      </c>
      <c r="H480">
        <v>1.0820000000000001</v>
      </c>
      <c r="I480">
        <v>38.950000000000003</v>
      </c>
      <c r="J480">
        <v>1.0269999999999999</v>
      </c>
      <c r="K480">
        <v>36.97</v>
      </c>
      <c r="L480">
        <v>0.97599999999999998</v>
      </c>
      <c r="M480">
        <v>35.130000000000003</v>
      </c>
      <c r="N480">
        <v>0.92800000000000005</v>
      </c>
      <c r="O480">
        <v>33.4</v>
      </c>
      <c r="P480">
        <v>36</v>
      </c>
      <c r="Q480">
        <v>1.109</v>
      </c>
      <c r="R480">
        <v>39.92</v>
      </c>
      <c r="S480">
        <v>1.0820000000000001</v>
      </c>
      <c r="T480">
        <v>38.950000000000003</v>
      </c>
      <c r="U480">
        <v>1.0269999999999999</v>
      </c>
      <c r="V480">
        <v>36.97</v>
      </c>
      <c r="W480">
        <v>0.97599999999999998</v>
      </c>
      <c r="X480">
        <v>35.130000000000003</v>
      </c>
      <c r="Y480">
        <v>0.92800000000000005</v>
      </c>
      <c r="Z480">
        <v>33.4</v>
      </c>
      <c r="AA480" t="s">
        <v>45</v>
      </c>
      <c r="AB480">
        <v>202640</v>
      </c>
      <c r="AC480">
        <v>202739</v>
      </c>
      <c r="AE480" t="s">
        <v>59</v>
      </c>
      <c r="AF480" t="s">
        <v>60</v>
      </c>
      <c r="AO480" t="s">
        <v>61</v>
      </c>
      <c r="AP480" t="s">
        <v>62</v>
      </c>
      <c r="BM480" t="s">
        <v>49</v>
      </c>
      <c r="BN480" t="s">
        <v>50</v>
      </c>
    </row>
    <row r="481" spans="1:66">
      <c r="A481">
        <v>11687</v>
      </c>
      <c r="B481" t="s">
        <v>1020</v>
      </c>
      <c r="C481">
        <v>727</v>
      </c>
      <c r="D481" t="s">
        <v>43</v>
      </c>
      <c r="E481" t="s">
        <v>44</v>
      </c>
      <c r="F481">
        <v>1.1719999999999999</v>
      </c>
      <c r="G481">
        <v>42.19</v>
      </c>
      <c r="H481">
        <v>1.0820000000000001</v>
      </c>
      <c r="I481">
        <v>38.950000000000003</v>
      </c>
      <c r="J481">
        <v>1.0269999999999999</v>
      </c>
      <c r="K481">
        <v>36.97</v>
      </c>
      <c r="L481">
        <v>0.97599999999999998</v>
      </c>
      <c r="M481">
        <v>35.130000000000003</v>
      </c>
      <c r="N481">
        <v>0.92800000000000005</v>
      </c>
      <c r="O481">
        <v>33.4</v>
      </c>
      <c r="P481">
        <v>36</v>
      </c>
      <c r="Q481">
        <v>1.109</v>
      </c>
      <c r="R481">
        <v>39.92</v>
      </c>
      <c r="S481">
        <v>1.0820000000000001</v>
      </c>
      <c r="T481">
        <v>38.950000000000003</v>
      </c>
      <c r="U481">
        <v>1.0269999999999999</v>
      </c>
      <c r="V481">
        <v>36.97</v>
      </c>
      <c r="W481">
        <v>0.97599999999999998</v>
      </c>
      <c r="X481">
        <v>35.130000000000003</v>
      </c>
      <c r="Y481">
        <v>0.92800000000000005</v>
      </c>
      <c r="Z481">
        <v>33.4</v>
      </c>
      <c r="AA481" t="s">
        <v>45</v>
      </c>
      <c r="AB481">
        <v>202640</v>
      </c>
      <c r="AC481">
        <v>202739</v>
      </c>
      <c r="AE481" t="s">
        <v>59</v>
      </c>
      <c r="AF481" t="s">
        <v>60</v>
      </c>
      <c r="AO481" t="s">
        <v>61</v>
      </c>
      <c r="AP481" t="s">
        <v>62</v>
      </c>
      <c r="BM481" t="s">
        <v>49</v>
      </c>
      <c r="BN481" t="s">
        <v>50</v>
      </c>
    </row>
    <row r="482" spans="1:66">
      <c r="A482">
        <v>11688</v>
      </c>
      <c r="B482" t="s">
        <v>1022</v>
      </c>
      <c r="C482">
        <v>727</v>
      </c>
      <c r="D482" t="s">
        <v>43</v>
      </c>
      <c r="E482" t="s">
        <v>44</v>
      </c>
      <c r="F482">
        <v>1.458</v>
      </c>
      <c r="G482">
        <v>52.48</v>
      </c>
      <c r="H482">
        <v>1.345</v>
      </c>
      <c r="I482">
        <v>48.42</v>
      </c>
      <c r="J482">
        <v>1.2769999999999999</v>
      </c>
      <c r="K482">
        <v>45.97</v>
      </c>
      <c r="L482">
        <v>1.2130000000000001</v>
      </c>
      <c r="M482">
        <v>43.66</v>
      </c>
      <c r="N482">
        <v>1.153</v>
      </c>
      <c r="O482">
        <v>41.5</v>
      </c>
      <c r="P482">
        <v>36</v>
      </c>
      <c r="Q482">
        <v>1.379</v>
      </c>
      <c r="R482">
        <v>49.64</v>
      </c>
      <c r="S482">
        <v>1.345</v>
      </c>
      <c r="T482">
        <v>48.42</v>
      </c>
      <c r="U482">
        <v>1.2769999999999999</v>
      </c>
      <c r="V482">
        <v>45.97</v>
      </c>
      <c r="W482">
        <v>1.2130000000000001</v>
      </c>
      <c r="X482">
        <v>43.66</v>
      </c>
      <c r="Y482">
        <v>1.153</v>
      </c>
      <c r="Z482">
        <v>41.5</v>
      </c>
      <c r="AA482" t="s">
        <v>45</v>
      </c>
      <c r="AB482">
        <v>202640</v>
      </c>
      <c r="AC482">
        <v>202739</v>
      </c>
      <c r="AE482" t="s">
        <v>59</v>
      </c>
      <c r="AF482" t="s">
        <v>60</v>
      </c>
      <c r="AM482" t="s">
        <v>47</v>
      </c>
      <c r="AN482" t="s">
        <v>48</v>
      </c>
      <c r="BM482" t="s">
        <v>49</v>
      </c>
      <c r="BN482" t="s">
        <v>50</v>
      </c>
    </row>
    <row r="483" spans="1:66">
      <c r="A483">
        <v>11691</v>
      </c>
      <c r="B483" t="s">
        <v>1024</v>
      </c>
      <c r="C483">
        <v>727</v>
      </c>
      <c r="D483" t="s">
        <v>43</v>
      </c>
      <c r="E483" t="s">
        <v>44</v>
      </c>
      <c r="F483">
        <v>1.6</v>
      </c>
      <c r="G483">
        <v>57.6</v>
      </c>
      <c r="H483">
        <v>1.476</v>
      </c>
      <c r="I483">
        <v>53.13</v>
      </c>
      <c r="J483">
        <v>1.4019999999999999</v>
      </c>
      <c r="K483">
        <v>50.47</v>
      </c>
      <c r="L483">
        <v>1.331</v>
      </c>
      <c r="M483">
        <v>47.91</v>
      </c>
      <c r="N483">
        <v>1.2649999999999999</v>
      </c>
      <c r="O483">
        <v>45.54</v>
      </c>
      <c r="P483">
        <v>36</v>
      </c>
      <c r="Q483">
        <v>1.514</v>
      </c>
      <c r="R483">
        <v>54.5</v>
      </c>
      <c r="S483">
        <v>1.476</v>
      </c>
      <c r="T483">
        <v>53.13</v>
      </c>
      <c r="U483">
        <v>1.4019999999999999</v>
      </c>
      <c r="V483">
        <v>50.47</v>
      </c>
      <c r="W483">
        <v>1.331</v>
      </c>
      <c r="X483">
        <v>47.91</v>
      </c>
      <c r="Y483">
        <v>1.2649999999999999</v>
      </c>
      <c r="Z483">
        <v>45.54</v>
      </c>
      <c r="AA483" t="s">
        <v>45</v>
      </c>
      <c r="AB483">
        <v>202640</v>
      </c>
      <c r="AC483">
        <v>202739</v>
      </c>
      <c r="AE483" t="s">
        <v>59</v>
      </c>
      <c r="AF483" t="s">
        <v>60</v>
      </c>
      <c r="AG483" t="s">
        <v>65</v>
      </c>
      <c r="AH483" t="s">
        <v>66</v>
      </c>
      <c r="AO483" t="s">
        <v>61</v>
      </c>
      <c r="AP483" t="s">
        <v>62</v>
      </c>
      <c r="BM483" t="s">
        <v>49</v>
      </c>
      <c r="BN483" t="s">
        <v>50</v>
      </c>
    </row>
    <row r="484" spans="1:66">
      <c r="A484">
        <v>11692</v>
      </c>
      <c r="B484" t="s">
        <v>1026</v>
      </c>
      <c r="C484">
        <v>727</v>
      </c>
      <c r="D484" t="s">
        <v>52</v>
      </c>
      <c r="E484" t="s">
        <v>53</v>
      </c>
      <c r="F484">
        <v>1.2130000000000001</v>
      </c>
      <c r="G484">
        <v>61.86</v>
      </c>
      <c r="H484">
        <v>1.119</v>
      </c>
      <c r="I484">
        <v>57.06</v>
      </c>
      <c r="J484">
        <v>1.0620000000000001</v>
      </c>
      <c r="K484">
        <v>54.16</v>
      </c>
      <c r="L484">
        <v>1.0089999999999999</v>
      </c>
      <c r="M484">
        <v>51.45</v>
      </c>
      <c r="N484">
        <v>0.95899999999999996</v>
      </c>
      <c r="O484">
        <v>48.9</v>
      </c>
      <c r="P484">
        <v>51</v>
      </c>
      <c r="Q484">
        <v>1.1479999999999999</v>
      </c>
      <c r="R484">
        <v>58.54</v>
      </c>
      <c r="S484">
        <v>1.119</v>
      </c>
      <c r="T484">
        <v>57.06</v>
      </c>
      <c r="U484">
        <v>1.0620000000000001</v>
      </c>
      <c r="V484">
        <v>54.16</v>
      </c>
      <c r="W484">
        <v>1.0089999999999999</v>
      </c>
      <c r="X484">
        <v>51.45</v>
      </c>
      <c r="Y484">
        <v>0.95899999999999996</v>
      </c>
      <c r="Z484">
        <v>48.9</v>
      </c>
      <c r="AA484" t="s">
        <v>45</v>
      </c>
      <c r="AB484">
        <v>202640</v>
      </c>
      <c r="AC484">
        <v>202739</v>
      </c>
      <c r="AE484" t="s">
        <v>59</v>
      </c>
      <c r="AF484" t="s">
        <v>60</v>
      </c>
      <c r="AG484" t="s">
        <v>65</v>
      </c>
      <c r="AH484" t="s">
        <v>66</v>
      </c>
      <c r="AM484" t="s">
        <v>47</v>
      </c>
      <c r="AN484" t="s">
        <v>48</v>
      </c>
      <c r="BM484" t="s">
        <v>49</v>
      </c>
      <c r="BN484" t="s">
        <v>50</v>
      </c>
    </row>
    <row r="485" spans="1:66">
      <c r="A485">
        <v>11693</v>
      </c>
      <c r="B485" t="s">
        <v>1028</v>
      </c>
      <c r="C485">
        <v>727</v>
      </c>
      <c r="D485" t="s">
        <v>43</v>
      </c>
      <c r="E485" t="s">
        <v>44</v>
      </c>
      <c r="F485">
        <v>1.3149999999999999</v>
      </c>
      <c r="G485">
        <v>47.34</v>
      </c>
      <c r="H485">
        <v>1.2130000000000001</v>
      </c>
      <c r="I485">
        <v>43.66</v>
      </c>
      <c r="J485">
        <v>1.1519999999999999</v>
      </c>
      <c r="K485">
        <v>41.47</v>
      </c>
      <c r="L485">
        <v>1.0940000000000001</v>
      </c>
      <c r="M485">
        <v>39.380000000000003</v>
      </c>
      <c r="N485">
        <v>1.04</v>
      </c>
      <c r="O485">
        <v>37.44</v>
      </c>
      <c r="P485">
        <v>36</v>
      </c>
      <c r="Q485">
        <v>1.244</v>
      </c>
      <c r="R485">
        <v>44.78</v>
      </c>
      <c r="S485">
        <v>1.2130000000000001</v>
      </c>
      <c r="T485">
        <v>43.66</v>
      </c>
      <c r="U485">
        <v>1.1519999999999999</v>
      </c>
      <c r="V485">
        <v>41.47</v>
      </c>
      <c r="W485">
        <v>1.0940000000000001</v>
      </c>
      <c r="X485">
        <v>39.380000000000003</v>
      </c>
      <c r="Y485">
        <v>1.04</v>
      </c>
      <c r="Z485">
        <v>37.44</v>
      </c>
      <c r="AA485" t="s">
        <v>45</v>
      </c>
      <c r="AB485">
        <v>202640</v>
      </c>
      <c r="AC485">
        <v>202739</v>
      </c>
      <c r="AE485" t="s">
        <v>59</v>
      </c>
      <c r="AF485" t="s">
        <v>60</v>
      </c>
      <c r="AO485" t="s">
        <v>61</v>
      </c>
      <c r="AP485" t="s">
        <v>62</v>
      </c>
      <c r="BM485" t="s">
        <v>49</v>
      </c>
      <c r="BN485" t="s">
        <v>50</v>
      </c>
    </row>
    <row r="486" spans="1:66">
      <c r="A486">
        <v>11694</v>
      </c>
      <c r="B486" t="s">
        <v>1030</v>
      </c>
      <c r="C486">
        <v>727</v>
      </c>
      <c r="D486" t="s">
        <v>43</v>
      </c>
      <c r="E486" t="s">
        <v>44</v>
      </c>
      <c r="F486">
        <v>1.3149999999999999</v>
      </c>
      <c r="G486">
        <v>47.34</v>
      </c>
      <c r="H486">
        <v>1.2130000000000001</v>
      </c>
      <c r="I486">
        <v>43.66</v>
      </c>
      <c r="J486">
        <v>1.1519999999999999</v>
      </c>
      <c r="K486">
        <v>41.47</v>
      </c>
      <c r="L486">
        <v>1.0940000000000001</v>
      </c>
      <c r="M486">
        <v>39.380000000000003</v>
      </c>
      <c r="N486">
        <v>1.04</v>
      </c>
      <c r="O486">
        <v>37.44</v>
      </c>
      <c r="P486">
        <v>36</v>
      </c>
      <c r="Q486">
        <v>1.244</v>
      </c>
      <c r="R486">
        <v>44.78</v>
      </c>
      <c r="S486">
        <v>1.2130000000000001</v>
      </c>
      <c r="T486">
        <v>43.66</v>
      </c>
      <c r="U486">
        <v>1.1519999999999999</v>
      </c>
      <c r="V486">
        <v>41.47</v>
      </c>
      <c r="W486">
        <v>1.0940000000000001</v>
      </c>
      <c r="X486">
        <v>39.380000000000003</v>
      </c>
      <c r="Y486">
        <v>1.04</v>
      </c>
      <c r="Z486">
        <v>37.44</v>
      </c>
      <c r="AA486" t="s">
        <v>45</v>
      </c>
      <c r="AB486">
        <v>202640</v>
      </c>
      <c r="AC486">
        <v>202739</v>
      </c>
      <c r="AE486" t="s">
        <v>59</v>
      </c>
      <c r="AF486" t="s">
        <v>60</v>
      </c>
      <c r="AO486" t="s">
        <v>61</v>
      </c>
      <c r="AP486" t="s">
        <v>62</v>
      </c>
      <c r="BM486" t="s">
        <v>49</v>
      </c>
      <c r="BN486" t="s">
        <v>50</v>
      </c>
    </row>
    <row r="487" spans="1:66">
      <c r="A487">
        <v>11695</v>
      </c>
      <c r="B487" t="s">
        <v>1032</v>
      </c>
      <c r="C487">
        <v>727</v>
      </c>
      <c r="D487" t="s">
        <v>43</v>
      </c>
      <c r="E487" t="s">
        <v>44</v>
      </c>
      <c r="F487">
        <v>1.3149999999999999</v>
      </c>
      <c r="G487">
        <v>47.34</v>
      </c>
      <c r="H487">
        <v>1.2130000000000001</v>
      </c>
      <c r="I487">
        <v>43.66</v>
      </c>
      <c r="J487">
        <v>1.1519999999999999</v>
      </c>
      <c r="K487">
        <v>41.47</v>
      </c>
      <c r="L487">
        <v>1.0940000000000001</v>
      </c>
      <c r="M487">
        <v>39.380000000000003</v>
      </c>
      <c r="N487">
        <v>1.04</v>
      </c>
      <c r="O487">
        <v>37.44</v>
      </c>
      <c r="P487">
        <v>36</v>
      </c>
      <c r="Q487">
        <v>1.244</v>
      </c>
      <c r="R487">
        <v>44.78</v>
      </c>
      <c r="S487">
        <v>1.2130000000000001</v>
      </c>
      <c r="T487">
        <v>43.66</v>
      </c>
      <c r="U487">
        <v>1.1519999999999999</v>
      </c>
      <c r="V487">
        <v>41.47</v>
      </c>
      <c r="W487">
        <v>1.0940000000000001</v>
      </c>
      <c r="X487">
        <v>39.380000000000003</v>
      </c>
      <c r="Y487">
        <v>1.04</v>
      </c>
      <c r="Z487">
        <v>37.44</v>
      </c>
      <c r="AA487" t="s">
        <v>45</v>
      </c>
      <c r="AB487">
        <v>202640</v>
      </c>
      <c r="AC487">
        <v>202739</v>
      </c>
      <c r="AE487" t="s">
        <v>59</v>
      </c>
      <c r="AF487" t="s">
        <v>60</v>
      </c>
      <c r="AO487" t="s">
        <v>61</v>
      </c>
      <c r="AP487" t="s">
        <v>62</v>
      </c>
      <c r="BM487" t="s">
        <v>49</v>
      </c>
      <c r="BN487" t="s">
        <v>50</v>
      </c>
    </row>
    <row r="488" spans="1:66">
      <c r="A488">
        <v>11696</v>
      </c>
      <c r="B488" t="s">
        <v>1034</v>
      </c>
      <c r="C488">
        <v>727</v>
      </c>
      <c r="D488" t="s">
        <v>43</v>
      </c>
      <c r="E488" t="s">
        <v>44</v>
      </c>
      <c r="F488">
        <v>1.6</v>
      </c>
      <c r="G488">
        <v>57.6</v>
      </c>
      <c r="H488">
        <v>1.476</v>
      </c>
      <c r="I488">
        <v>53.13</v>
      </c>
      <c r="J488">
        <v>1.4019999999999999</v>
      </c>
      <c r="K488">
        <v>50.47</v>
      </c>
      <c r="L488">
        <v>1.331</v>
      </c>
      <c r="M488">
        <v>47.91</v>
      </c>
      <c r="N488">
        <v>1.2649999999999999</v>
      </c>
      <c r="O488">
        <v>45.54</v>
      </c>
      <c r="P488">
        <v>36</v>
      </c>
      <c r="Q488">
        <v>1.514</v>
      </c>
      <c r="R488">
        <v>54.5</v>
      </c>
      <c r="S488">
        <v>1.476</v>
      </c>
      <c r="T488">
        <v>53.13</v>
      </c>
      <c r="U488">
        <v>1.4019999999999999</v>
      </c>
      <c r="V488">
        <v>50.47</v>
      </c>
      <c r="W488">
        <v>1.331</v>
      </c>
      <c r="X488">
        <v>47.91</v>
      </c>
      <c r="Y488">
        <v>1.2649999999999999</v>
      </c>
      <c r="Z488">
        <v>45.54</v>
      </c>
      <c r="AA488" t="s">
        <v>45</v>
      </c>
      <c r="AB488">
        <v>202640</v>
      </c>
      <c r="AC488">
        <v>202739</v>
      </c>
      <c r="AE488" t="s">
        <v>59</v>
      </c>
      <c r="AF488" t="s">
        <v>60</v>
      </c>
      <c r="AG488" t="s">
        <v>65</v>
      </c>
      <c r="AH488" t="s">
        <v>66</v>
      </c>
      <c r="AO488" t="s">
        <v>61</v>
      </c>
      <c r="AP488" t="s">
        <v>62</v>
      </c>
      <c r="BM488" t="s">
        <v>49</v>
      </c>
      <c r="BN488" t="s">
        <v>50</v>
      </c>
    </row>
    <row r="489" spans="1:66">
      <c r="A489">
        <v>11697</v>
      </c>
      <c r="B489" t="s">
        <v>1036</v>
      </c>
      <c r="C489">
        <v>727</v>
      </c>
      <c r="D489" t="s">
        <v>43</v>
      </c>
      <c r="E489" t="s">
        <v>44</v>
      </c>
      <c r="F489">
        <v>1.8859999999999999</v>
      </c>
      <c r="G489">
        <v>67.89</v>
      </c>
      <c r="H489">
        <v>1.74</v>
      </c>
      <c r="I489">
        <v>62.64</v>
      </c>
      <c r="J489">
        <v>1.6519999999999999</v>
      </c>
      <c r="K489">
        <v>59.47</v>
      </c>
      <c r="L489">
        <v>1.57</v>
      </c>
      <c r="M489">
        <v>56.52</v>
      </c>
      <c r="N489">
        <v>1.492</v>
      </c>
      <c r="O489">
        <v>53.71</v>
      </c>
      <c r="P489">
        <v>36</v>
      </c>
      <c r="Q489">
        <v>1.784</v>
      </c>
      <c r="R489">
        <v>64.22</v>
      </c>
      <c r="S489">
        <v>1.74</v>
      </c>
      <c r="T489">
        <v>62.64</v>
      </c>
      <c r="U489">
        <v>1.6519999999999999</v>
      </c>
      <c r="V489">
        <v>59.47</v>
      </c>
      <c r="W489">
        <v>1.57</v>
      </c>
      <c r="X489">
        <v>56.52</v>
      </c>
      <c r="Y489">
        <v>1.492</v>
      </c>
      <c r="Z489">
        <v>53.71</v>
      </c>
      <c r="AA489" t="s">
        <v>45</v>
      </c>
      <c r="AB489">
        <v>202640</v>
      </c>
      <c r="AC489">
        <v>202739</v>
      </c>
      <c r="AE489" t="s">
        <v>59</v>
      </c>
      <c r="AF489" t="s">
        <v>60</v>
      </c>
      <c r="AG489" t="s">
        <v>65</v>
      </c>
      <c r="AH489" t="s">
        <v>66</v>
      </c>
      <c r="AO489" t="s">
        <v>61</v>
      </c>
      <c r="AP489" t="s">
        <v>62</v>
      </c>
      <c r="BM489" t="s">
        <v>49</v>
      </c>
      <c r="BN489" t="s">
        <v>50</v>
      </c>
    </row>
    <row r="490" spans="1:66">
      <c r="A490">
        <v>11733</v>
      </c>
      <c r="B490" t="s">
        <v>1038</v>
      </c>
      <c r="C490">
        <v>727</v>
      </c>
      <c r="D490" t="s">
        <v>52</v>
      </c>
      <c r="E490" t="s">
        <v>53</v>
      </c>
      <c r="F490">
        <v>1.0449999999999999</v>
      </c>
      <c r="G490">
        <v>53.29</v>
      </c>
      <c r="H490">
        <v>0.96399999999999997</v>
      </c>
      <c r="I490">
        <v>49.16</v>
      </c>
      <c r="J490">
        <v>0.91500000000000004</v>
      </c>
      <c r="K490">
        <v>46.66</v>
      </c>
      <c r="L490">
        <v>0.87</v>
      </c>
      <c r="M490">
        <v>44.37</v>
      </c>
      <c r="N490">
        <v>0.82699999999999996</v>
      </c>
      <c r="O490">
        <v>42.17</v>
      </c>
      <c r="P490">
        <v>51</v>
      </c>
      <c r="Q490">
        <v>0.98799999999999999</v>
      </c>
      <c r="R490">
        <v>50.38</v>
      </c>
      <c r="S490">
        <v>0.96399999999999997</v>
      </c>
      <c r="T490">
        <v>49.16</v>
      </c>
      <c r="U490">
        <v>0.91500000000000004</v>
      </c>
      <c r="V490">
        <v>46.66</v>
      </c>
      <c r="W490">
        <v>0.87</v>
      </c>
      <c r="X490">
        <v>44.37</v>
      </c>
      <c r="Y490">
        <v>0.82699999999999996</v>
      </c>
      <c r="Z490">
        <v>42.17</v>
      </c>
      <c r="AA490" t="s">
        <v>45</v>
      </c>
      <c r="AB490">
        <v>202640</v>
      </c>
      <c r="AC490">
        <v>202739</v>
      </c>
      <c r="AM490" t="s">
        <v>47</v>
      </c>
      <c r="AN490" t="s">
        <v>48</v>
      </c>
      <c r="BM490" t="s">
        <v>49</v>
      </c>
      <c r="BN490" t="s">
        <v>50</v>
      </c>
    </row>
    <row r="491" spans="1:66">
      <c r="A491">
        <v>11777</v>
      </c>
      <c r="B491" t="s">
        <v>1040</v>
      </c>
      <c r="C491">
        <v>727</v>
      </c>
      <c r="D491" t="s">
        <v>52</v>
      </c>
      <c r="E491" t="s">
        <v>53</v>
      </c>
      <c r="F491">
        <v>1.093</v>
      </c>
      <c r="G491">
        <v>55.74</v>
      </c>
      <c r="H491">
        <v>1.0089999999999999</v>
      </c>
      <c r="I491">
        <v>51.45</v>
      </c>
      <c r="J491">
        <v>0.95699999999999996</v>
      </c>
      <c r="K491">
        <v>48.8</v>
      </c>
      <c r="L491">
        <v>0.90900000000000003</v>
      </c>
      <c r="M491">
        <v>46.35</v>
      </c>
      <c r="N491">
        <v>0.86399999999999999</v>
      </c>
      <c r="O491">
        <v>44.06</v>
      </c>
      <c r="P491">
        <v>51</v>
      </c>
      <c r="Q491">
        <v>1.034</v>
      </c>
      <c r="R491">
        <v>52.73</v>
      </c>
      <c r="S491">
        <v>1.0089999999999999</v>
      </c>
      <c r="T491">
        <v>51.45</v>
      </c>
      <c r="U491">
        <v>0.95699999999999996</v>
      </c>
      <c r="V491">
        <v>48.8</v>
      </c>
      <c r="W491">
        <v>0.90900000000000003</v>
      </c>
      <c r="X491">
        <v>46.35</v>
      </c>
      <c r="Y491">
        <v>0.86399999999999999</v>
      </c>
      <c r="Z491">
        <v>44.06</v>
      </c>
      <c r="AA491" t="s">
        <v>45</v>
      </c>
      <c r="AB491">
        <v>202640</v>
      </c>
      <c r="AC491">
        <v>202739</v>
      </c>
      <c r="AG491" t="s">
        <v>65</v>
      </c>
      <c r="AH491" t="s">
        <v>66</v>
      </c>
      <c r="AM491" t="s">
        <v>47</v>
      </c>
      <c r="AN491" t="s">
        <v>48</v>
      </c>
      <c r="BM491" t="s">
        <v>49</v>
      </c>
      <c r="BN491" t="s">
        <v>50</v>
      </c>
    </row>
    <row r="492" spans="1:66">
      <c r="A492">
        <v>11780</v>
      </c>
      <c r="B492" t="s">
        <v>1042</v>
      </c>
      <c r="C492">
        <v>727</v>
      </c>
      <c r="D492" t="s">
        <v>52</v>
      </c>
      <c r="E492" t="s">
        <v>53</v>
      </c>
      <c r="F492">
        <v>1.0449999999999999</v>
      </c>
      <c r="G492">
        <v>53.29</v>
      </c>
      <c r="H492">
        <v>0.96399999999999997</v>
      </c>
      <c r="I492">
        <v>49.16</v>
      </c>
      <c r="J492">
        <v>0.91500000000000004</v>
      </c>
      <c r="K492">
        <v>46.66</v>
      </c>
      <c r="L492">
        <v>0.87</v>
      </c>
      <c r="M492">
        <v>44.37</v>
      </c>
      <c r="N492">
        <v>0.82699999999999996</v>
      </c>
      <c r="O492">
        <v>42.17</v>
      </c>
      <c r="P492">
        <v>51</v>
      </c>
      <c r="Q492">
        <v>0.98799999999999999</v>
      </c>
      <c r="R492">
        <v>50.38</v>
      </c>
      <c r="S492">
        <v>0.96399999999999997</v>
      </c>
      <c r="T492">
        <v>49.16</v>
      </c>
      <c r="U492">
        <v>0.91500000000000004</v>
      </c>
      <c r="V492">
        <v>46.66</v>
      </c>
      <c r="W492">
        <v>0.87</v>
      </c>
      <c r="X492">
        <v>44.37</v>
      </c>
      <c r="Y492">
        <v>0.82699999999999996</v>
      </c>
      <c r="Z492">
        <v>42.17</v>
      </c>
      <c r="AA492" t="s">
        <v>45</v>
      </c>
      <c r="AB492">
        <v>202640</v>
      </c>
      <c r="AC492">
        <v>202739</v>
      </c>
      <c r="AM492" t="s">
        <v>47</v>
      </c>
      <c r="AN492" t="s">
        <v>48</v>
      </c>
      <c r="BM492" t="s">
        <v>49</v>
      </c>
      <c r="BN492" t="s">
        <v>50</v>
      </c>
    </row>
    <row r="493" spans="1:66">
      <c r="A493">
        <v>11781</v>
      </c>
      <c r="B493" t="s">
        <v>1044</v>
      </c>
      <c r="C493">
        <v>727</v>
      </c>
      <c r="D493" t="s">
        <v>52</v>
      </c>
      <c r="E493" t="s">
        <v>53</v>
      </c>
      <c r="F493">
        <v>1.0449999999999999</v>
      </c>
      <c r="G493">
        <v>53.29</v>
      </c>
      <c r="H493">
        <v>0.96399999999999997</v>
      </c>
      <c r="I493">
        <v>49.16</v>
      </c>
      <c r="J493">
        <v>0.91500000000000004</v>
      </c>
      <c r="K493">
        <v>46.66</v>
      </c>
      <c r="L493">
        <v>0.87</v>
      </c>
      <c r="M493">
        <v>44.37</v>
      </c>
      <c r="N493">
        <v>0.82699999999999996</v>
      </c>
      <c r="O493">
        <v>42.17</v>
      </c>
      <c r="P493">
        <v>51</v>
      </c>
      <c r="Q493">
        <v>0.98799999999999999</v>
      </c>
      <c r="R493">
        <v>50.38</v>
      </c>
      <c r="S493">
        <v>0.96399999999999997</v>
      </c>
      <c r="T493">
        <v>49.16</v>
      </c>
      <c r="U493">
        <v>0.91500000000000004</v>
      </c>
      <c r="V493">
        <v>46.66</v>
      </c>
      <c r="W493">
        <v>0.87</v>
      </c>
      <c r="X493">
        <v>44.37</v>
      </c>
      <c r="Y493">
        <v>0.82699999999999996</v>
      </c>
      <c r="Z493">
        <v>42.17</v>
      </c>
      <c r="AA493" t="s">
        <v>45</v>
      </c>
      <c r="AB493">
        <v>202640</v>
      </c>
      <c r="AC493">
        <v>202739</v>
      </c>
      <c r="AM493" t="s">
        <v>47</v>
      </c>
      <c r="AN493" t="s">
        <v>48</v>
      </c>
      <c r="BM493" t="s">
        <v>49</v>
      </c>
      <c r="BN493" t="s">
        <v>50</v>
      </c>
    </row>
    <row r="494" spans="1:66">
      <c r="A494">
        <v>11782</v>
      </c>
      <c r="B494" t="s">
        <v>1046</v>
      </c>
      <c r="C494">
        <v>727</v>
      </c>
      <c r="D494" t="s">
        <v>52</v>
      </c>
      <c r="E494" t="s">
        <v>53</v>
      </c>
      <c r="F494">
        <v>1.0449999999999999</v>
      </c>
      <c r="G494">
        <v>53.29</v>
      </c>
      <c r="H494">
        <v>0.96399999999999997</v>
      </c>
      <c r="I494">
        <v>49.16</v>
      </c>
      <c r="J494">
        <v>0.91500000000000004</v>
      </c>
      <c r="K494">
        <v>46.66</v>
      </c>
      <c r="L494">
        <v>0.87</v>
      </c>
      <c r="M494">
        <v>44.37</v>
      </c>
      <c r="N494">
        <v>0.82699999999999996</v>
      </c>
      <c r="O494">
        <v>42.17</v>
      </c>
      <c r="P494">
        <v>51</v>
      </c>
      <c r="Q494">
        <v>0.98799999999999999</v>
      </c>
      <c r="R494">
        <v>50.38</v>
      </c>
      <c r="S494">
        <v>0.96399999999999997</v>
      </c>
      <c r="T494">
        <v>49.16</v>
      </c>
      <c r="U494">
        <v>0.91500000000000004</v>
      </c>
      <c r="V494">
        <v>46.66</v>
      </c>
      <c r="W494">
        <v>0.87</v>
      </c>
      <c r="X494">
        <v>44.37</v>
      </c>
      <c r="Y494">
        <v>0.82699999999999996</v>
      </c>
      <c r="Z494">
        <v>42.17</v>
      </c>
      <c r="AA494" t="s">
        <v>45</v>
      </c>
      <c r="AB494">
        <v>202640</v>
      </c>
      <c r="AC494">
        <v>202739</v>
      </c>
      <c r="AM494" t="s">
        <v>47</v>
      </c>
      <c r="AN494" t="s">
        <v>48</v>
      </c>
      <c r="BM494" t="s">
        <v>49</v>
      </c>
      <c r="BN494" t="s">
        <v>50</v>
      </c>
    </row>
    <row r="495" spans="1:66">
      <c r="A495">
        <v>11783</v>
      </c>
      <c r="B495" t="s">
        <v>1048</v>
      </c>
      <c r="C495">
        <v>727</v>
      </c>
      <c r="D495" t="s">
        <v>52</v>
      </c>
      <c r="E495" t="s">
        <v>53</v>
      </c>
      <c r="F495">
        <v>1.0449999999999999</v>
      </c>
      <c r="G495">
        <v>53.29</v>
      </c>
      <c r="H495">
        <v>0.96399999999999997</v>
      </c>
      <c r="I495">
        <v>49.16</v>
      </c>
      <c r="J495">
        <v>0.91500000000000004</v>
      </c>
      <c r="K495">
        <v>46.66</v>
      </c>
      <c r="L495">
        <v>0.87</v>
      </c>
      <c r="M495">
        <v>44.37</v>
      </c>
      <c r="N495">
        <v>0.82699999999999996</v>
      </c>
      <c r="O495">
        <v>42.17</v>
      </c>
      <c r="P495">
        <v>51</v>
      </c>
      <c r="Q495">
        <v>0.98799999999999999</v>
      </c>
      <c r="R495">
        <v>50.38</v>
      </c>
      <c r="S495">
        <v>0.96399999999999997</v>
      </c>
      <c r="T495">
        <v>49.16</v>
      </c>
      <c r="U495">
        <v>0.91500000000000004</v>
      </c>
      <c r="V495">
        <v>46.66</v>
      </c>
      <c r="W495">
        <v>0.87</v>
      </c>
      <c r="X495">
        <v>44.37</v>
      </c>
      <c r="Y495">
        <v>0.82699999999999996</v>
      </c>
      <c r="Z495">
        <v>42.17</v>
      </c>
      <c r="AA495" t="s">
        <v>45</v>
      </c>
      <c r="AB495">
        <v>202640</v>
      </c>
      <c r="AC495">
        <v>202739</v>
      </c>
      <c r="AM495" t="s">
        <v>47</v>
      </c>
      <c r="AN495" t="s">
        <v>48</v>
      </c>
      <c r="BM495" t="s">
        <v>49</v>
      </c>
      <c r="BN495" t="s">
        <v>50</v>
      </c>
    </row>
    <row r="496" spans="1:66">
      <c r="A496">
        <v>11784</v>
      </c>
      <c r="B496" t="s">
        <v>1050</v>
      </c>
      <c r="C496">
        <v>727</v>
      </c>
      <c r="D496" t="s">
        <v>52</v>
      </c>
      <c r="E496" t="s">
        <v>53</v>
      </c>
      <c r="F496">
        <v>1.0449999999999999</v>
      </c>
      <c r="G496">
        <v>53.29</v>
      </c>
      <c r="H496">
        <v>0.96399999999999997</v>
      </c>
      <c r="I496">
        <v>49.16</v>
      </c>
      <c r="J496">
        <v>0.91500000000000004</v>
      </c>
      <c r="K496">
        <v>46.66</v>
      </c>
      <c r="L496">
        <v>0.87</v>
      </c>
      <c r="M496">
        <v>44.37</v>
      </c>
      <c r="N496">
        <v>0.82699999999999996</v>
      </c>
      <c r="O496">
        <v>42.17</v>
      </c>
      <c r="P496">
        <v>51</v>
      </c>
      <c r="Q496">
        <v>0.98799999999999999</v>
      </c>
      <c r="R496">
        <v>50.38</v>
      </c>
      <c r="S496">
        <v>0.96399999999999997</v>
      </c>
      <c r="T496">
        <v>49.16</v>
      </c>
      <c r="U496">
        <v>0.91500000000000004</v>
      </c>
      <c r="V496">
        <v>46.66</v>
      </c>
      <c r="W496">
        <v>0.87</v>
      </c>
      <c r="X496">
        <v>44.37</v>
      </c>
      <c r="Y496">
        <v>0.82699999999999996</v>
      </c>
      <c r="Z496">
        <v>42.17</v>
      </c>
      <c r="AA496" t="s">
        <v>45</v>
      </c>
      <c r="AB496">
        <v>202640</v>
      </c>
      <c r="AC496">
        <v>202739</v>
      </c>
      <c r="AM496" t="s">
        <v>47</v>
      </c>
      <c r="AN496" t="s">
        <v>48</v>
      </c>
      <c r="BM496" t="s">
        <v>49</v>
      </c>
      <c r="BN496" t="s">
        <v>50</v>
      </c>
    </row>
    <row r="497" spans="1:66">
      <c r="A497">
        <v>11799</v>
      </c>
      <c r="B497" t="s">
        <v>1052</v>
      </c>
      <c r="C497">
        <v>727</v>
      </c>
      <c r="D497" t="s">
        <v>43</v>
      </c>
      <c r="E497" t="s">
        <v>44</v>
      </c>
      <c r="F497">
        <v>1.3919999999999999</v>
      </c>
      <c r="G497">
        <v>50.11</v>
      </c>
      <c r="H497">
        <v>1.284</v>
      </c>
      <c r="I497">
        <v>46.22</v>
      </c>
      <c r="J497">
        <v>1.2190000000000001</v>
      </c>
      <c r="K497">
        <v>43.88</v>
      </c>
      <c r="L497">
        <v>1.1579999999999999</v>
      </c>
      <c r="M497">
        <v>41.68</v>
      </c>
      <c r="N497">
        <v>1.1000000000000001</v>
      </c>
      <c r="O497">
        <v>39.6</v>
      </c>
      <c r="P497">
        <v>36</v>
      </c>
      <c r="Q497">
        <v>1.3169999999999999</v>
      </c>
      <c r="R497">
        <v>47.41</v>
      </c>
      <c r="S497">
        <v>1.284</v>
      </c>
      <c r="T497">
        <v>46.22</v>
      </c>
      <c r="U497">
        <v>1.2190000000000001</v>
      </c>
      <c r="V497">
        <v>43.88</v>
      </c>
      <c r="W497">
        <v>1.1579999999999999</v>
      </c>
      <c r="X497">
        <v>41.68</v>
      </c>
      <c r="Y497">
        <v>1.1000000000000001</v>
      </c>
      <c r="Z497">
        <v>39.6</v>
      </c>
      <c r="AA497" t="s">
        <v>45</v>
      </c>
      <c r="AB497">
        <v>202640</v>
      </c>
      <c r="AC497">
        <v>202739</v>
      </c>
      <c r="AE497" t="s">
        <v>59</v>
      </c>
      <c r="AF497" t="s">
        <v>60</v>
      </c>
      <c r="AG497" t="s">
        <v>65</v>
      </c>
      <c r="AH497" t="s">
        <v>66</v>
      </c>
      <c r="AM497" t="s">
        <v>47</v>
      </c>
      <c r="AN497" t="s">
        <v>48</v>
      </c>
      <c r="BM497" t="s">
        <v>49</v>
      </c>
      <c r="BN497" t="s">
        <v>50</v>
      </c>
    </row>
    <row r="498" spans="1:66">
      <c r="A498">
        <v>11800</v>
      </c>
      <c r="B498" t="s">
        <v>1054</v>
      </c>
      <c r="C498">
        <v>727</v>
      </c>
      <c r="D498" t="s">
        <v>43</v>
      </c>
      <c r="E498" t="s">
        <v>44</v>
      </c>
      <c r="F498">
        <v>1.3919999999999999</v>
      </c>
      <c r="G498">
        <v>50.11</v>
      </c>
      <c r="H498">
        <v>1.284</v>
      </c>
      <c r="I498">
        <v>46.22</v>
      </c>
      <c r="J498">
        <v>1.2190000000000001</v>
      </c>
      <c r="K498">
        <v>43.88</v>
      </c>
      <c r="L498">
        <v>1.1579999999999999</v>
      </c>
      <c r="M498">
        <v>41.68</v>
      </c>
      <c r="N498">
        <v>1.1000000000000001</v>
      </c>
      <c r="O498">
        <v>39.6</v>
      </c>
      <c r="P498">
        <v>36</v>
      </c>
      <c r="Q498">
        <v>1.3169999999999999</v>
      </c>
      <c r="R498">
        <v>47.41</v>
      </c>
      <c r="S498">
        <v>1.284</v>
      </c>
      <c r="T498">
        <v>46.22</v>
      </c>
      <c r="U498">
        <v>1.2190000000000001</v>
      </c>
      <c r="V498">
        <v>43.88</v>
      </c>
      <c r="W498">
        <v>1.1579999999999999</v>
      </c>
      <c r="X498">
        <v>41.68</v>
      </c>
      <c r="Y498">
        <v>1.1000000000000001</v>
      </c>
      <c r="Z498">
        <v>39.6</v>
      </c>
      <c r="AA498" t="s">
        <v>45</v>
      </c>
      <c r="AB498">
        <v>202640</v>
      </c>
      <c r="AC498">
        <v>202739</v>
      </c>
      <c r="AE498" t="s">
        <v>59</v>
      </c>
      <c r="AF498" t="s">
        <v>60</v>
      </c>
      <c r="AG498" t="s">
        <v>65</v>
      </c>
      <c r="AH498" t="s">
        <v>66</v>
      </c>
      <c r="AM498" t="s">
        <v>47</v>
      </c>
      <c r="AN498" t="s">
        <v>48</v>
      </c>
      <c r="BM498" t="s">
        <v>49</v>
      </c>
      <c r="BN498" t="s">
        <v>50</v>
      </c>
    </row>
    <row r="499" spans="1:66">
      <c r="A499">
        <v>11823</v>
      </c>
      <c r="B499" t="s">
        <v>1056</v>
      </c>
      <c r="C499">
        <v>727</v>
      </c>
      <c r="D499" t="s">
        <v>52</v>
      </c>
      <c r="E499" t="s">
        <v>53</v>
      </c>
      <c r="F499">
        <v>1.0760000000000001</v>
      </c>
      <c r="G499">
        <v>54.87</v>
      </c>
      <c r="H499">
        <v>0.99199999999999999</v>
      </c>
      <c r="I499">
        <v>50.59</v>
      </c>
      <c r="J499">
        <v>0.94299999999999995</v>
      </c>
      <c r="K499">
        <v>48.09</v>
      </c>
      <c r="L499">
        <v>0.89500000000000002</v>
      </c>
      <c r="M499">
        <v>45.64</v>
      </c>
      <c r="N499">
        <v>0.85199999999999998</v>
      </c>
      <c r="O499">
        <v>43.45</v>
      </c>
      <c r="P499">
        <v>51</v>
      </c>
      <c r="Q499">
        <v>1.018</v>
      </c>
      <c r="R499">
        <v>51.91</v>
      </c>
      <c r="S499">
        <v>0.99199999999999999</v>
      </c>
      <c r="T499">
        <v>50.59</v>
      </c>
      <c r="U499">
        <v>0.94299999999999995</v>
      </c>
      <c r="V499">
        <v>48.09</v>
      </c>
      <c r="W499">
        <v>0.89500000000000002</v>
      </c>
      <c r="X499">
        <v>45.64</v>
      </c>
      <c r="Y499">
        <v>0.85199999999999998</v>
      </c>
      <c r="Z499">
        <v>43.45</v>
      </c>
      <c r="AA499" t="s">
        <v>45</v>
      </c>
      <c r="AB499">
        <v>202640</v>
      </c>
      <c r="AC499">
        <v>202739</v>
      </c>
      <c r="AE499" t="s">
        <v>59</v>
      </c>
      <c r="AF499" t="s">
        <v>60</v>
      </c>
      <c r="AM499" t="s">
        <v>47</v>
      </c>
      <c r="AN499" t="s">
        <v>48</v>
      </c>
      <c r="BM499" t="s">
        <v>49</v>
      </c>
      <c r="BN499" t="s">
        <v>50</v>
      </c>
    </row>
    <row r="500" spans="1:66">
      <c r="A500">
        <v>11885</v>
      </c>
      <c r="B500" t="s">
        <v>1058</v>
      </c>
      <c r="C500">
        <v>727</v>
      </c>
      <c r="D500" t="s">
        <v>43</v>
      </c>
      <c r="E500" t="s">
        <v>44</v>
      </c>
      <c r="F500">
        <v>1.458</v>
      </c>
      <c r="G500">
        <v>52.48</v>
      </c>
      <c r="H500">
        <v>1.345</v>
      </c>
      <c r="I500">
        <v>48.42</v>
      </c>
      <c r="J500">
        <v>1.2769999999999999</v>
      </c>
      <c r="K500">
        <v>45.97</v>
      </c>
      <c r="L500">
        <v>1.2130000000000001</v>
      </c>
      <c r="M500">
        <v>43.66</v>
      </c>
      <c r="N500">
        <v>1.153</v>
      </c>
      <c r="O500">
        <v>41.5</v>
      </c>
      <c r="P500">
        <v>36</v>
      </c>
      <c r="Q500">
        <v>1.379</v>
      </c>
      <c r="R500">
        <v>49.64</v>
      </c>
      <c r="S500">
        <v>1.345</v>
      </c>
      <c r="T500">
        <v>48.42</v>
      </c>
      <c r="U500">
        <v>1.2769999999999999</v>
      </c>
      <c r="V500">
        <v>45.97</v>
      </c>
      <c r="W500">
        <v>1.2130000000000001</v>
      </c>
      <c r="X500">
        <v>43.66</v>
      </c>
      <c r="Y500">
        <v>1.153</v>
      </c>
      <c r="Z500">
        <v>41.5</v>
      </c>
      <c r="AA500" t="s">
        <v>45</v>
      </c>
      <c r="AB500">
        <v>202640</v>
      </c>
      <c r="AC500">
        <v>202739</v>
      </c>
      <c r="AG500" t="s">
        <v>65</v>
      </c>
      <c r="AH500" t="s">
        <v>66</v>
      </c>
      <c r="AO500" t="s">
        <v>61</v>
      </c>
      <c r="AP500" t="s">
        <v>62</v>
      </c>
      <c r="BM500" t="s">
        <v>49</v>
      </c>
      <c r="BN500" t="s">
        <v>50</v>
      </c>
    </row>
    <row r="501" spans="1:66">
      <c r="A501">
        <v>11886</v>
      </c>
      <c r="B501" t="s">
        <v>1060</v>
      </c>
      <c r="C501">
        <v>727</v>
      </c>
      <c r="D501" t="s">
        <v>43</v>
      </c>
      <c r="E501" t="s">
        <v>44</v>
      </c>
      <c r="F501">
        <v>1.458</v>
      </c>
      <c r="G501">
        <v>52.48</v>
      </c>
      <c r="H501">
        <v>1.345</v>
      </c>
      <c r="I501">
        <v>48.42</v>
      </c>
      <c r="J501">
        <v>1.2769999999999999</v>
      </c>
      <c r="K501">
        <v>45.97</v>
      </c>
      <c r="L501">
        <v>1.2130000000000001</v>
      </c>
      <c r="M501">
        <v>43.66</v>
      </c>
      <c r="N501">
        <v>1.153</v>
      </c>
      <c r="O501">
        <v>41.5</v>
      </c>
      <c r="P501">
        <v>36</v>
      </c>
      <c r="Q501">
        <v>1.379</v>
      </c>
      <c r="R501">
        <v>49.64</v>
      </c>
      <c r="S501">
        <v>1.345</v>
      </c>
      <c r="T501">
        <v>48.42</v>
      </c>
      <c r="U501">
        <v>1.2769999999999999</v>
      </c>
      <c r="V501">
        <v>45.97</v>
      </c>
      <c r="W501">
        <v>1.2130000000000001</v>
      </c>
      <c r="X501">
        <v>43.66</v>
      </c>
      <c r="Y501">
        <v>1.153</v>
      </c>
      <c r="Z501">
        <v>41.5</v>
      </c>
      <c r="AA501" t="s">
        <v>45</v>
      </c>
      <c r="AB501">
        <v>202640</v>
      </c>
      <c r="AC501">
        <v>202739</v>
      </c>
      <c r="AG501" t="s">
        <v>65</v>
      </c>
      <c r="AH501" t="s">
        <v>66</v>
      </c>
      <c r="AO501" t="s">
        <v>61</v>
      </c>
      <c r="AP501" t="s">
        <v>62</v>
      </c>
      <c r="BM501" t="s">
        <v>49</v>
      </c>
      <c r="BN501" t="s">
        <v>50</v>
      </c>
    </row>
    <row r="502" spans="1:66">
      <c r="A502">
        <v>11887</v>
      </c>
      <c r="B502" t="s">
        <v>1062</v>
      </c>
      <c r="C502">
        <v>727</v>
      </c>
      <c r="D502" t="s">
        <v>43</v>
      </c>
      <c r="E502" t="s">
        <v>44</v>
      </c>
      <c r="F502">
        <v>1.458</v>
      </c>
      <c r="G502">
        <v>52.48</v>
      </c>
      <c r="H502">
        <v>1.345</v>
      </c>
      <c r="I502">
        <v>48.42</v>
      </c>
      <c r="J502">
        <v>1.2769999999999999</v>
      </c>
      <c r="K502">
        <v>45.97</v>
      </c>
      <c r="L502">
        <v>1.2130000000000001</v>
      </c>
      <c r="M502">
        <v>43.66</v>
      </c>
      <c r="N502">
        <v>1.153</v>
      </c>
      <c r="O502">
        <v>41.5</v>
      </c>
      <c r="P502">
        <v>36</v>
      </c>
      <c r="Q502">
        <v>1.379</v>
      </c>
      <c r="R502">
        <v>49.64</v>
      </c>
      <c r="S502">
        <v>1.345</v>
      </c>
      <c r="T502">
        <v>48.42</v>
      </c>
      <c r="U502">
        <v>1.2769999999999999</v>
      </c>
      <c r="V502">
        <v>45.97</v>
      </c>
      <c r="W502">
        <v>1.2130000000000001</v>
      </c>
      <c r="X502">
        <v>43.66</v>
      </c>
      <c r="Y502">
        <v>1.153</v>
      </c>
      <c r="Z502">
        <v>41.5</v>
      </c>
      <c r="AA502" t="s">
        <v>45</v>
      </c>
      <c r="AB502">
        <v>202640</v>
      </c>
      <c r="AC502">
        <v>202739</v>
      </c>
      <c r="AG502" t="s">
        <v>65</v>
      </c>
      <c r="AH502" t="s">
        <v>66</v>
      </c>
      <c r="AO502" t="s">
        <v>61</v>
      </c>
      <c r="AP502" t="s">
        <v>62</v>
      </c>
      <c r="BM502" t="s">
        <v>49</v>
      </c>
      <c r="BN502" t="s">
        <v>50</v>
      </c>
    </row>
    <row r="503" spans="1:66">
      <c r="A503">
        <v>11921</v>
      </c>
      <c r="B503" t="s">
        <v>1064</v>
      </c>
      <c r="C503">
        <v>727</v>
      </c>
      <c r="D503" t="s">
        <v>43</v>
      </c>
      <c r="E503" t="s">
        <v>44</v>
      </c>
      <c r="F503">
        <v>1.3149999999999999</v>
      </c>
      <c r="G503">
        <v>47.34</v>
      </c>
      <c r="H503">
        <v>1.2130000000000001</v>
      </c>
      <c r="I503">
        <v>43.66</v>
      </c>
      <c r="J503">
        <v>1.1519999999999999</v>
      </c>
      <c r="K503">
        <v>41.47</v>
      </c>
      <c r="L503">
        <v>1.0940000000000001</v>
      </c>
      <c r="M503">
        <v>39.380000000000003</v>
      </c>
      <c r="N503">
        <v>1.04</v>
      </c>
      <c r="O503">
        <v>37.44</v>
      </c>
      <c r="P503">
        <v>36</v>
      </c>
      <c r="Q503">
        <v>1.244</v>
      </c>
      <c r="R503">
        <v>44.78</v>
      </c>
      <c r="S503">
        <v>1.2130000000000001</v>
      </c>
      <c r="T503">
        <v>43.66</v>
      </c>
      <c r="U503">
        <v>1.1519999999999999</v>
      </c>
      <c r="V503">
        <v>41.47</v>
      </c>
      <c r="W503">
        <v>1.0940000000000001</v>
      </c>
      <c r="X503">
        <v>39.380000000000003</v>
      </c>
      <c r="Y503">
        <v>1.04</v>
      </c>
      <c r="Z503">
        <v>37.44</v>
      </c>
      <c r="AA503" t="s">
        <v>45</v>
      </c>
      <c r="AB503">
        <v>202640</v>
      </c>
      <c r="AC503">
        <v>202739</v>
      </c>
      <c r="AG503" t="s">
        <v>65</v>
      </c>
      <c r="AH503" t="s">
        <v>66</v>
      </c>
      <c r="AO503" t="s">
        <v>61</v>
      </c>
      <c r="AP503" t="s">
        <v>62</v>
      </c>
      <c r="BM503" t="s">
        <v>49</v>
      </c>
      <c r="BN503" t="s">
        <v>50</v>
      </c>
    </row>
    <row r="504" spans="1:66">
      <c r="A504">
        <v>11927</v>
      </c>
      <c r="B504" t="s">
        <v>1066</v>
      </c>
      <c r="C504">
        <v>727</v>
      </c>
      <c r="D504" t="s">
        <v>43</v>
      </c>
      <c r="E504" t="s">
        <v>44</v>
      </c>
      <c r="F504">
        <v>1.458</v>
      </c>
      <c r="G504">
        <v>52.48</v>
      </c>
      <c r="H504">
        <v>1.345</v>
      </c>
      <c r="I504">
        <v>48.42</v>
      </c>
      <c r="J504">
        <v>1.2769999999999999</v>
      </c>
      <c r="K504">
        <v>45.97</v>
      </c>
      <c r="L504">
        <v>1.2130000000000001</v>
      </c>
      <c r="M504">
        <v>43.66</v>
      </c>
      <c r="N504">
        <v>1.153</v>
      </c>
      <c r="O504">
        <v>41.5</v>
      </c>
      <c r="P504">
        <v>36</v>
      </c>
      <c r="Q504">
        <v>1.379</v>
      </c>
      <c r="R504">
        <v>49.64</v>
      </c>
      <c r="S504">
        <v>1.345</v>
      </c>
      <c r="T504">
        <v>48.42</v>
      </c>
      <c r="U504">
        <v>1.2769999999999999</v>
      </c>
      <c r="V504">
        <v>45.97</v>
      </c>
      <c r="W504">
        <v>1.2130000000000001</v>
      </c>
      <c r="X504">
        <v>43.66</v>
      </c>
      <c r="Y504">
        <v>1.153</v>
      </c>
      <c r="Z504">
        <v>41.5</v>
      </c>
      <c r="AA504" t="s">
        <v>45</v>
      </c>
      <c r="AB504">
        <v>202640</v>
      </c>
      <c r="AC504">
        <v>202739</v>
      </c>
      <c r="AG504" t="s">
        <v>65</v>
      </c>
      <c r="AH504" t="s">
        <v>66</v>
      </c>
      <c r="AO504" t="s">
        <v>61</v>
      </c>
      <c r="AP504" t="s">
        <v>62</v>
      </c>
      <c r="BM504" t="s">
        <v>49</v>
      </c>
      <c r="BN504" t="s">
        <v>50</v>
      </c>
    </row>
    <row r="505" spans="1:66">
      <c r="A505">
        <v>11939</v>
      </c>
      <c r="B505" t="s">
        <v>1068</v>
      </c>
      <c r="C505">
        <v>727</v>
      </c>
      <c r="D505" t="s">
        <v>43</v>
      </c>
      <c r="E505" t="s">
        <v>44</v>
      </c>
      <c r="F505">
        <v>1.458</v>
      </c>
      <c r="G505">
        <v>52.48</v>
      </c>
      <c r="H505">
        <v>1.345</v>
      </c>
      <c r="I505">
        <v>48.42</v>
      </c>
      <c r="J505">
        <v>1.2769999999999999</v>
      </c>
      <c r="K505">
        <v>45.97</v>
      </c>
      <c r="L505">
        <v>1.2130000000000001</v>
      </c>
      <c r="M505">
        <v>43.66</v>
      </c>
      <c r="N505">
        <v>1.153</v>
      </c>
      <c r="O505">
        <v>41.5</v>
      </c>
      <c r="P505">
        <v>36</v>
      </c>
      <c r="Q505">
        <v>1.379</v>
      </c>
      <c r="R505">
        <v>49.64</v>
      </c>
      <c r="S505">
        <v>1.345</v>
      </c>
      <c r="T505">
        <v>48.42</v>
      </c>
      <c r="U505">
        <v>1.2769999999999999</v>
      </c>
      <c r="V505">
        <v>45.97</v>
      </c>
      <c r="W505">
        <v>1.2130000000000001</v>
      </c>
      <c r="X505">
        <v>43.66</v>
      </c>
      <c r="Y505">
        <v>1.153</v>
      </c>
      <c r="Z505">
        <v>41.5</v>
      </c>
      <c r="AA505" t="s">
        <v>45</v>
      </c>
      <c r="AB505">
        <v>202640</v>
      </c>
      <c r="AC505">
        <v>202739</v>
      </c>
      <c r="AE505" t="s">
        <v>59</v>
      </c>
      <c r="AF505" t="s">
        <v>60</v>
      </c>
      <c r="AG505" t="s">
        <v>65</v>
      </c>
      <c r="AH505" t="s">
        <v>66</v>
      </c>
      <c r="AO505" t="s">
        <v>61</v>
      </c>
      <c r="AP505" t="s">
        <v>62</v>
      </c>
      <c r="BM505" t="s">
        <v>49</v>
      </c>
      <c r="BN505" t="s">
        <v>50</v>
      </c>
    </row>
    <row r="506" spans="1:66">
      <c r="A506">
        <v>11940</v>
      </c>
      <c r="B506" t="s">
        <v>1070</v>
      </c>
      <c r="C506">
        <v>727</v>
      </c>
      <c r="D506" t="s">
        <v>43</v>
      </c>
      <c r="E506" t="s">
        <v>44</v>
      </c>
      <c r="F506">
        <v>1.458</v>
      </c>
      <c r="G506">
        <v>52.48</v>
      </c>
      <c r="H506">
        <v>1.345</v>
      </c>
      <c r="I506">
        <v>48.42</v>
      </c>
      <c r="J506">
        <v>1.2769999999999999</v>
      </c>
      <c r="K506">
        <v>45.97</v>
      </c>
      <c r="L506">
        <v>1.2130000000000001</v>
      </c>
      <c r="M506">
        <v>43.66</v>
      </c>
      <c r="N506">
        <v>1.153</v>
      </c>
      <c r="O506">
        <v>41.5</v>
      </c>
      <c r="P506">
        <v>36</v>
      </c>
      <c r="Q506">
        <v>1.379</v>
      </c>
      <c r="R506">
        <v>49.64</v>
      </c>
      <c r="S506">
        <v>1.345</v>
      </c>
      <c r="T506">
        <v>48.42</v>
      </c>
      <c r="U506">
        <v>1.2769999999999999</v>
      </c>
      <c r="V506">
        <v>45.97</v>
      </c>
      <c r="W506">
        <v>1.2130000000000001</v>
      </c>
      <c r="X506">
        <v>43.66</v>
      </c>
      <c r="Y506">
        <v>1.153</v>
      </c>
      <c r="Z506">
        <v>41.5</v>
      </c>
      <c r="AA506" t="s">
        <v>45</v>
      </c>
      <c r="AB506">
        <v>202640</v>
      </c>
      <c r="AC506">
        <v>202739</v>
      </c>
      <c r="AE506" t="s">
        <v>59</v>
      </c>
      <c r="AF506" t="s">
        <v>60</v>
      </c>
      <c r="AG506" t="s">
        <v>65</v>
      </c>
      <c r="AH506" t="s">
        <v>66</v>
      </c>
      <c r="AO506" t="s">
        <v>61</v>
      </c>
      <c r="AP506" t="s">
        <v>62</v>
      </c>
      <c r="BM506" t="s">
        <v>49</v>
      </c>
      <c r="BN506" t="s">
        <v>50</v>
      </c>
    </row>
    <row r="507" spans="1:66">
      <c r="A507">
        <v>11941</v>
      </c>
      <c r="B507" t="s">
        <v>1072</v>
      </c>
      <c r="C507">
        <v>727</v>
      </c>
      <c r="D507" t="s">
        <v>43</v>
      </c>
      <c r="E507" t="s">
        <v>44</v>
      </c>
      <c r="F507">
        <v>1.458</v>
      </c>
      <c r="G507">
        <v>52.48</v>
      </c>
      <c r="H507">
        <v>1.345</v>
      </c>
      <c r="I507">
        <v>48.42</v>
      </c>
      <c r="J507">
        <v>1.2769999999999999</v>
      </c>
      <c r="K507">
        <v>45.97</v>
      </c>
      <c r="L507">
        <v>1.2130000000000001</v>
      </c>
      <c r="M507">
        <v>43.66</v>
      </c>
      <c r="N507">
        <v>1.153</v>
      </c>
      <c r="O507">
        <v>41.5</v>
      </c>
      <c r="P507">
        <v>36</v>
      </c>
      <c r="Q507">
        <v>1.379</v>
      </c>
      <c r="R507">
        <v>49.64</v>
      </c>
      <c r="S507">
        <v>1.345</v>
      </c>
      <c r="T507">
        <v>48.42</v>
      </c>
      <c r="U507">
        <v>1.2769999999999999</v>
      </c>
      <c r="V507">
        <v>45.97</v>
      </c>
      <c r="W507">
        <v>1.2130000000000001</v>
      </c>
      <c r="X507">
        <v>43.66</v>
      </c>
      <c r="Y507">
        <v>1.153</v>
      </c>
      <c r="Z507">
        <v>41.5</v>
      </c>
      <c r="AA507" t="s">
        <v>45</v>
      </c>
      <c r="AB507">
        <v>202640</v>
      </c>
      <c r="AC507">
        <v>202739</v>
      </c>
      <c r="AE507" t="s">
        <v>59</v>
      </c>
      <c r="AF507" t="s">
        <v>60</v>
      </c>
      <c r="AG507" t="s">
        <v>65</v>
      </c>
      <c r="AH507" t="s">
        <v>66</v>
      </c>
      <c r="AO507" t="s">
        <v>61</v>
      </c>
      <c r="AP507" t="s">
        <v>62</v>
      </c>
      <c r="BM507" t="s">
        <v>49</v>
      </c>
      <c r="BN507" t="s">
        <v>50</v>
      </c>
    </row>
    <row r="508" spans="1:66">
      <c r="A508">
        <v>11942</v>
      </c>
      <c r="B508" t="s">
        <v>1074</v>
      </c>
      <c r="C508">
        <v>727</v>
      </c>
      <c r="D508" t="s">
        <v>43</v>
      </c>
      <c r="E508" t="s">
        <v>44</v>
      </c>
      <c r="F508">
        <v>1.458</v>
      </c>
      <c r="G508">
        <v>52.48</v>
      </c>
      <c r="H508">
        <v>1.345</v>
      </c>
      <c r="I508">
        <v>48.42</v>
      </c>
      <c r="J508">
        <v>1.2769999999999999</v>
      </c>
      <c r="K508">
        <v>45.97</v>
      </c>
      <c r="L508">
        <v>1.2130000000000001</v>
      </c>
      <c r="M508">
        <v>43.66</v>
      </c>
      <c r="N508">
        <v>1.153</v>
      </c>
      <c r="O508">
        <v>41.5</v>
      </c>
      <c r="P508">
        <v>36</v>
      </c>
      <c r="Q508">
        <v>1.379</v>
      </c>
      <c r="R508">
        <v>49.64</v>
      </c>
      <c r="S508">
        <v>1.345</v>
      </c>
      <c r="T508">
        <v>48.42</v>
      </c>
      <c r="U508">
        <v>1.2769999999999999</v>
      </c>
      <c r="V508">
        <v>45.97</v>
      </c>
      <c r="W508">
        <v>1.2130000000000001</v>
      </c>
      <c r="X508">
        <v>43.66</v>
      </c>
      <c r="Y508">
        <v>1.153</v>
      </c>
      <c r="Z508">
        <v>41.5</v>
      </c>
      <c r="AA508" t="s">
        <v>45</v>
      </c>
      <c r="AB508">
        <v>202640</v>
      </c>
      <c r="AC508">
        <v>202739</v>
      </c>
      <c r="AG508" t="s">
        <v>65</v>
      </c>
      <c r="AH508" t="s">
        <v>66</v>
      </c>
      <c r="AO508" t="s">
        <v>61</v>
      </c>
      <c r="AP508" t="s">
        <v>62</v>
      </c>
      <c r="BM508" t="s">
        <v>49</v>
      </c>
      <c r="BN508" t="s">
        <v>50</v>
      </c>
    </row>
    <row r="509" spans="1:66">
      <c r="A509">
        <v>11997</v>
      </c>
      <c r="B509" t="s">
        <v>1076</v>
      </c>
      <c r="C509">
        <v>727</v>
      </c>
      <c r="D509" t="s">
        <v>43</v>
      </c>
      <c r="E509" t="s">
        <v>44</v>
      </c>
      <c r="F509">
        <v>1.458</v>
      </c>
      <c r="G509">
        <v>52.48</v>
      </c>
      <c r="H509">
        <v>1.345</v>
      </c>
      <c r="I509">
        <v>48.42</v>
      </c>
      <c r="J509">
        <v>1.2769999999999999</v>
      </c>
      <c r="K509">
        <v>45.97</v>
      </c>
      <c r="L509">
        <v>1.2130000000000001</v>
      </c>
      <c r="M509">
        <v>43.66</v>
      </c>
      <c r="N509">
        <v>1.153</v>
      </c>
      <c r="O509">
        <v>41.5</v>
      </c>
      <c r="P509">
        <v>36</v>
      </c>
      <c r="Q509">
        <v>1.379</v>
      </c>
      <c r="R509">
        <v>49.64</v>
      </c>
      <c r="S509">
        <v>1.345</v>
      </c>
      <c r="T509">
        <v>48.42</v>
      </c>
      <c r="U509">
        <v>1.2769999999999999</v>
      </c>
      <c r="V509">
        <v>45.97</v>
      </c>
      <c r="W509">
        <v>1.2130000000000001</v>
      </c>
      <c r="X509">
        <v>43.66</v>
      </c>
      <c r="Y509">
        <v>1.153</v>
      </c>
      <c r="Z509">
        <v>41.5</v>
      </c>
      <c r="AA509" t="s">
        <v>45</v>
      </c>
      <c r="AB509">
        <v>202640</v>
      </c>
      <c r="AC509">
        <v>202739</v>
      </c>
      <c r="AE509" t="s">
        <v>59</v>
      </c>
      <c r="AF509" t="s">
        <v>60</v>
      </c>
      <c r="AG509" t="s">
        <v>65</v>
      </c>
      <c r="AH509" t="s">
        <v>66</v>
      </c>
      <c r="AO509" t="s">
        <v>61</v>
      </c>
      <c r="AP509" t="s">
        <v>62</v>
      </c>
      <c r="BM509" t="s">
        <v>49</v>
      </c>
      <c r="BN509" t="s">
        <v>50</v>
      </c>
    </row>
    <row r="510" spans="1:66">
      <c r="A510">
        <v>11998</v>
      </c>
      <c r="B510" t="s">
        <v>1078</v>
      </c>
      <c r="C510">
        <v>727</v>
      </c>
      <c r="D510" t="s">
        <v>43</v>
      </c>
      <c r="E510" t="s">
        <v>44</v>
      </c>
      <c r="F510">
        <v>1.458</v>
      </c>
      <c r="G510">
        <v>52.48</v>
      </c>
      <c r="H510">
        <v>1.345</v>
      </c>
      <c r="I510">
        <v>48.42</v>
      </c>
      <c r="J510">
        <v>1.2769999999999999</v>
      </c>
      <c r="K510">
        <v>45.97</v>
      </c>
      <c r="L510">
        <v>1.2130000000000001</v>
      </c>
      <c r="M510">
        <v>43.66</v>
      </c>
      <c r="N510">
        <v>1.153</v>
      </c>
      <c r="O510">
        <v>41.5</v>
      </c>
      <c r="P510">
        <v>36</v>
      </c>
      <c r="Q510">
        <v>1.379</v>
      </c>
      <c r="R510">
        <v>49.64</v>
      </c>
      <c r="S510">
        <v>1.345</v>
      </c>
      <c r="T510">
        <v>48.42</v>
      </c>
      <c r="U510">
        <v>1.2769999999999999</v>
      </c>
      <c r="V510">
        <v>45.97</v>
      </c>
      <c r="W510">
        <v>1.2130000000000001</v>
      </c>
      <c r="X510">
        <v>43.66</v>
      </c>
      <c r="Y510">
        <v>1.153</v>
      </c>
      <c r="Z510">
        <v>41.5</v>
      </c>
      <c r="AA510" t="s">
        <v>45</v>
      </c>
      <c r="AB510">
        <v>202640</v>
      </c>
      <c r="AC510">
        <v>202739</v>
      </c>
      <c r="AE510" t="s">
        <v>59</v>
      </c>
      <c r="AF510" t="s">
        <v>60</v>
      </c>
      <c r="AG510" t="s">
        <v>65</v>
      </c>
      <c r="AH510" t="s">
        <v>66</v>
      </c>
      <c r="AO510" t="s">
        <v>61</v>
      </c>
      <c r="AP510" t="s">
        <v>62</v>
      </c>
      <c r="BM510" t="s">
        <v>49</v>
      </c>
      <c r="BN510" t="s">
        <v>50</v>
      </c>
    </row>
    <row r="511" spans="1:66">
      <c r="A511">
        <v>12012</v>
      </c>
      <c r="B511" t="s">
        <v>1080</v>
      </c>
      <c r="C511">
        <v>727</v>
      </c>
      <c r="D511" t="s">
        <v>52</v>
      </c>
      <c r="E511" t="s">
        <v>53</v>
      </c>
      <c r="F511">
        <v>1.6</v>
      </c>
      <c r="G511">
        <v>81.599999999999994</v>
      </c>
      <c r="H511">
        <v>1.476</v>
      </c>
      <c r="I511">
        <v>75.27</v>
      </c>
      <c r="J511">
        <v>1.4019999999999999</v>
      </c>
      <c r="K511">
        <v>71.5</v>
      </c>
      <c r="L511">
        <v>1.331</v>
      </c>
      <c r="M511">
        <v>67.88</v>
      </c>
      <c r="N511">
        <v>1.2649999999999999</v>
      </c>
      <c r="O511">
        <v>64.510000000000005</v>
      </c>
      <c r="P511">
        <v>51</v>
      </c>
      <c r="Q511">
        <v>1.514</v>
      </c>
      <c r="R511">
        <v>77.209999999999994</v>
      </c>
      <c r="S511">
        <v>1.476</v>
      </c>
      <c r="T511">
        <v>75.27</v>
      </c>
      <c r="U511">
        <v>1.4019999999999999</v>
      </c>
      <c r="V511">
        <v>71.5</v>
      </c>
      <c r="W511">
        <v>1.331</v>
      </c>
      <c r="X511">
        <v>67.88</v>
      </c>
      <c r="Y511">
        <v>1.2649999999999999</v>
      </c>
      <c r="Z511">
        <v>64.510000000000005</v>
      </c>
      <c r="AA511" t="s">
        <v>45</v>
      </c>
      <c r="AB511">
        <v>202640</v>
      </c>
      <c r="AC511">
        <v>202739</v>
      </c>
      <c r="AG511" t="s">
        <v>65</v>
      </c>
      <c r="AH511" t="s">
        <v>66</v>
      </c>
      <c r="AO511" t="s">
        <v>61</v>
      </c>
      <c r="AP511" t="s">
        <v>62</v>
      </c>
      <c r="BM511" t="s">
        <v>49</v>
      </c>
      <c r="BN511" t="s">
        <v>50</v>
      </c>
    </row>
    <row r="512" spans="1:66">
      <c r="A512">
        <v>12013</v>
      </c>
      <c r="B512" t="s">
        <v>1082</v>
      </c>
      <c r="C512">
        <v>727</v>
      </c>
      <c r="D512" t="s">
        <v>52</v>
      </c>
      <c r="E512" t="s">
        <v>53</v>
      </c>
      <c r="F512">
        <v>1.6</v>
      </c>
      <c r="G512">
        <v>81.599999999999994</v>
      </c>
      <c r="H512">
        <v>1.476</v>
      </c>
      <c r="I512">
        <v>75.27</v>
      </c>
      <c r="J512">
        <v>1.4019999999999999</v>
      </c>
      <c r="K512">
        <v>71.5</v>
      </c>
      <c r="L512">
        <v>1.331</v>
      </c>
      <c r="M512">
        <v>67.88</v>
      </c>
      <c r="N512">
        <v>1.2649999999999999</v>
      </c>
      <c r="O512">
        <v>64.510000000000005</v>
      </c>
      <c r="P512">
        <v>51</v>
      </c>
      <c r="Q512">
        <v>1.514</v>
      </c>
      <c r="R512">
        <v>77.209999999999994</v>
      </c>
      <c r="S512">
        <v>1.476</v>
      </c>
      <c r="T512">
        <v>75.27</v>
      </c>
      <c r="U512">
        <v>1.4019999999999999</v>
      </c>
      <c r="V512">
        <v>71.5</v>
      </c>
      <c r="W512">
        <v>1.331</v>
      </c>
      <c r="X512">
        <v>67.88</v>
      </c>
      <c r="Y512">
        <v>1.2649999999999999</v>
      </c>
      <c r="Z512">
        <v>64.510000000000005</v>
      </c>
      <c r="AA512" t="s">
        <v>45</v>
      </c>
      <c r="AB512">
        <v>202640</v>
      </c>
      <c r="AC512">
        <v>202739</v>
      </c>
      <c r="AG512" t="s">
        <v>65</v>
      </c>
      <c r="AH512" t="s">
        <v>66</v>
      </c>
      <c r="AO512" t="s">
        <v>61</v>
      </c>
      <c r="AP512" t="s">
        <v>62</v>
      </c>
      <c r="BM512" t="s">
        <v>49</v>
      </c>
      <c r="BN512" t="s">
        <v>50</v>
      </c>
    </row>
    <row r="513" spans="1:66">
      <c r="A513">
        <v>12014</v>
      </c>
      <c r="B513" t="s">
        <v>1084</v>
      </c>
      <c r="C513">
        <v>727</v>
      </c>
      <c r="D513" t="s">
        <v>52</v>
      </c>
      <c r="E513" t="s">
        <v>53</v>
      </c>
      <c r="F513">
        <v>1.6</v>
      </c>
      <c r="G513">
        <v>81.599999999999994</v>
      </c>
      <c r="H513">
        <v>1.476</v>
      </c>
      <c r="I513">
        <v>75.27</v>
      </c>
      <c r="J513">
        <v>1.4019999999999999</v>
      </c>
      <c r="K513">
        <v>71.5</v>
      </c>
      <c r="L513">
        <v>1.331</v>
      </c>
      <c r="M513">
        <v>67.88</v>
      </c>
      <c r="N513">
        <v>1.2649999999999999</v>
      </c>
      <c r="O513">
        <v>64.510000000000005</v>
      </c>
      <c r="P513">
        <v>51</v>
      </c>
      <c r="Q513">
        <v>1.514</v>
      </c>
      <c r="R513">
        <v>77.209999999999994</v>
      </c>
      <c r="S513">
        <v>1.476</v>
      </c>
      <c r="T513">
        <v>75.27</v>
      </c>
      <c r="U513">
        <v>1.4019999999999999</v>
      </c>
      <c r="V513">
        <v>71.5</v>
      </c>
      <c r="W513">
        <v>1.331</v>
      </c>
      <c r="X513">
        <v>67.88</v>
      </c>
      <c r="Y513">
        <v>1.2649999999999999</v>
      </c>
      <c r="Z513">
        <v>64.510000000000005</v>
      </c>
      <c r="AA513" t="s">
        <v>45</v>
      </c>
      <c r="AB513">
        <v>202640</v>
      </c>
      <c r="AC513">
        <v>202739</v>
      </c>
      <c r="AG513" t="s">
        <v>65</v>
      </c>
      <c r="AH513" t="s">
        <v>66</v>
      </c>
      <c r="AO513" t="s">
        <v>61</v>
      </c>
      <c r="AP513" t="s">
        <v>62</v>
      </c>
      <c r="BM513" t="s">
        <v>49</v>
      </c>
      <c r="BN513" t="s">
        <v>50</v>
      </c>
    </row>
    <row r="514" spans="1:66">
      <c r="A514">
        <v>12016</v>
      </c>
      <c r="B514" t="s">
        <v>1086</v>
      </c>
      <c r="C514">
        <v>727</v>
      </c>
      <c r="D514" t="s">
        <v>43</v>
      </c>
      <c r="E514" t="s">
        <v>44</v>
      </c>
      <c r="F514">
        <v>2.5859999999999999</v>
      </c>
      <c r="G514">
        <v>93.09</v>
      </c>
      <c r="H514">
        <v>2.3860000000000001</v>
      </c>
      <c r="I514">
        <v>85.89</v>
      </c>
      <c r="J514">
        <v>2.2650000000000001</v>
      </c>
      <c r="K514">
        <v>81.540000000000006</v>
      </c>
      <c r="L514">
        <v>2.1520000000000001</v>
      </c>
      <c r="M514">
        <v>77.47</v>
      </c>
      <c r="N514">
        <v>2.0449999999999999</v>
      </c>
      <c r="O514">
        <v>73.62</v>
      </c>
      <c r="P514">
        <v>36</v>
      </c>
      <c r="Q514">
        <v>2.4460000000000002</v>
      </c>
      <c r="R514">
        <v>88.05</v>
      </c>
      <c r="S514">
        <v>2.3860000000000001</v>
      </c>
      <c r="T514">
        <v>85.89</v>
      </c>
      <c r="U514">
        <v>2.2650000000000001</v>
      </c>
      <c r="V514">
        <v>81.540000000000006</v>
      </c>
      <c r="W514">
        <v>2.1520000000000001</v>
      </c>
      <c r="X514">
        <v>77.47</v>
      </c>
      <c r="Y514">
        <v>2.0449999999999999</v>
      </c>
      <c r="Z514">
        <v>73.62</v>
      </c>
      <c r="AA514" t="s">
        <v>45</v>
      </c>
      <c r="AB514">
        <v>202640</v>
      </c>
      <c r="AC514">
        <v>202739</v>
      </c>
      <c r="AG514" t="s">
        <v>65</v>
      </c>
      <c r="AH514" t="s">
        <v>66</v>
      </c>
      <c r="AO514" t="s">
        <v>61</v>
      </c>
      <c r="AP514" t="s">
        <v>62</v>
      </c>
      <c r="BM514" t="s">
        <v>49</v>
      </c>
      <c r="BN514" t="s">
        <v>50</v>
      </c>
    </row>
    <row r="515" spans="1:66">
      <c r="A515">
        <v>12018</v>
      </c>
      <c r="B515" t="s">
        <v>1088</v>
      </c>
      <c r="C515">
        <v>727</v>
      </c>
      <c r="D515" t="s">
        <v>43</v>
      </c>
      <c r="E515" t="s">
        <v>44</v>
      </c>
      <c r="F515">
        <v>2.5859999999999999</v>
      </c>
      <c r="G515">
        <v>93.09</v>
      </c>
      <c r="H515">
        <v>2.3860000000000001</v>
      </c>
      <c r="I515">
        <v>85.89</v>
      </c>
      <c r="J515">
        <v>2.2650000000000001</v>
      </c>
      <c r="K515">
        <v>81.540000000000006</v>
      </c>
      <c r="L515">
        <v>2.1520000000000001</v>
      </c>
      <c r="M515">
        <v>77.47</v>
      </c>
      <c r="N515">
        <v>2.0449999999999999</v>
      </c>
      <c r="O515">
        <v>73.62</v>
      </c>
      <c r="P515">
        <v>36</v>
      </c>
      <c r="Q515">
        <v>2.4460000000000002</v>
      </c>
      <c r="R515">
        <v>88.05</v>
      </c>
      <c r="S515">
        <v>2.3860000000000001</v>
      </c>
      <c r="T515">
        <v>85.89</v>
      </c>
      <c r="U515">
        <v>2.2650000000000001</v>
      </c>
      <c r="V515">
        <v>81.540000000000006</v>
      </c>
      <c r="W515">
        <v>2.1520000000000001</v>
      </c>
      <c r="X515">
        <v>77.47</v>
      </c>
      <c r="Y515">
        <v>2.0449999999999999</v>
      </c>
      <c r="Z515">
        <v>73.62</v>
      </c>
      <c r="AA515" t="s">
        <v>45</v>
      </c>
      <c r="AB515">
        <v>202640</v>
      </c>
      <c r="AC515">
        <v>202739</v>
      </c>
      <c r="AG515" t="s">
        <v>65</v>
      </c>
      <c r="AH515" t="s">
        <v>66</v>
      </c>
      <c r="AO515" t="s">
        <v>61</v>
      </c>
      <c r="AP515" t="s">
        <v>62</v>
      </c>
      <c r="BM515" t="s">
        <v>49</v>
      </c>
      <c r="BN515" t="s">
        <v>50</v>
      </c>
    </row>
    <row r="516" spans="1:66">
      <c r="A516">
        <v>12024</v>
      </c>
      <c r="B516" t="s">
        <v>1090</v>
      </c>
      <c r="C516">
        <v>727</v>
      </c>
      <c r="D516" t="s">
        <v>43</v>
      </c>
      <c r="E516" t="s">
        <v>44</v>
      </c>
      <c r="F516">
        <v>1.458</v>
      </c>
      <c r="G516">
        <v>52.48</v>
      </c>
      <c r="H516">
        <v>1.345</v>
      </c>
      <c r="I516">
        <v>48.42</v>
      </c>
      <c r="J516">
        <v>1.2769999999999999</v>
      </c>
      <c r="K516">
        <v>45.97</v>
      </c>
      <c r="L516">
        <v>1.2130000000000001</v>
      </c>
      <c r="M516">
        <v>43.66</v>
      </c>
      <c r="N516">
        <v>1.153</v>
      </c>
      <c r="O516">
        <v>41.5</v>
      </c>
      <c r="P516">
        <v>36</v>
      </c>
      <c r="Q516">
        <v>1.379</v>
      </c>
      <c r="R516">
        <v>49.64</v>
      </c>
      <c r="S516">
        <v>1.345</v>
      </c>
      <c r="T516">
        <v>48.42</v>
      </c>
      <c r="U516">
        <v>1.2769999999999999</v>
      </c>
      <c r="V516">
        <v>45.97</v>
      </c>
      <c r="W516">
        <v>1.2130000000000001</v>
      </c>
      <c r="X516">
        <v>43.66</v>
      </c>
      <c r="Y516">
        <v>1.153</v>
      </c>
      <c r="Z516">
        <v>41.5</v>
      </c>
      <c r="AA516" t="s">
        <v>45</v>
      </c>
      <c r="AB516">
        <v>202640</v>
      </c>
      <c r="AC516">
        <v>202739</v>
      </c>
      <c r="AE516" t="s">
        <v>59</v>
      </c>
      <c r="AF516" t="s">
        <v>60</v>
      </c>
      <c r="AO516" t="s">
        <v>61</v>
      </c>
      <c r="AP516" t="s">
        <v>62</v>
      </c>
      <c r="BM516" t="s">
        <v>49</v>
      </c>
      <c r="BN516" t="s">
        <v>50</v>
      </c>
    </row>
    <row r="517" spans="1:66">
      <c r="A517">
        <v>12028</v>
      </c>
      <c r="B517" t="s">
        <v>1092</v>
      </c>
      <c r="C517">
        <v>727</v>
      </c>
      <c r="D517" t="s">
        <v>43</v>
      </c>
      <c r="E517" t="s">
        <v>44</v>
      </c>
      <c r="F517">
        <v>2.4289999999999998</v>
      </c>
      <c r="G517">
        <v>87.44</v>
      </c>
      <c r="H517">
        <v>2.2440000000000002</v>
      </c>
      <c r="I517">
        <v>80.78</v>
      </c>
      <c r="J517">
        <v>2.1320000000000001</v>
      </c>
      <c r="K517">
        <v>76.75</v>
      </c>
      <c r="L517">
        <v>2.0259999999999998</v>
      </c>
      <c r="M517">
        <v>72.930000000000007</v>
      </c>
      <c r="N517">
        <v>1.925</v>
      </c>
      <c r="O517">
        <v>69.3</v>
      </c>
      <c r="P517">
        <v>36</v>
      </c>
      <c r="Q517">
        <v>2.298</v>
      </c>
      <c r="R517">
        <v>82.72</v>
      </c>
      <c r="S517">
        <v>2.2440000000000002</v>
      </c>
      <c r="T517">
        <v>80.78</v>
      </c>
      <c r="U517">
        <v>2.1320000000000001</v>
      </c>
      <c r="V517">
        <v>76.75</v>
      </c>
      <c r="W517">
        <v>2.0259999999999998</v>
      </c>
      <c r="X517">
        <v>72.930000000000007</v>
      </c>
      <c r="Y517">
        <v>1.925</v>
      </c>
      <c r="Z517">
        <v>69.3</v>
      </c>
      <c r="AA517" t="s">
        <v>45</v>
      </c>
      <c r="AB517">
        <v>202640</v>
      </c>
      <c r="AC517">
        <v>202739</v>
      </c>
      <c r="AE517" t="s">
        <v>59</v>
      </c>
      <c r="AF517" t="s">
        <v>60</v>
      </c>
      <c r="AG517" t="s">
        <v>65</v>
      </c>
      <c r="AH517" t="s">
        <v>66</v>
      </c>
      <c r="AM517" t="s">
        <v>47</v>
      </c>
      <c r="AN517" t="s">
        <v>48</v>
      </c>
      <c r="BM517" t="s">
        <v>49</v>
      </c>
      <c r="BN517" t="s">
        <v>50</v>
      </c>
    </row>
    <row r="518" spans="1:66">
      <c r="A518">
        <v>12030</v>
      </c>
      <c r="B518" t="s">
        <v>1094</v>
      </c>
      <c r="C518">
        <v>727</v>
      </c>
      <c r="D518" t="s">
        <v>43</v>
      </c>
      <c r="E518" t="s">
        <v>44</v>
      </c>
      <c r="F518">
        <v>2.4289999999999998</v>
      </c>
      <c r="G518">
        <v>87.44</v>
      </c>
      <c r="H518">
        <v>2.2440000000000002</v>
      </c>
      <c r="I518">
        <v>80.78</v>
      </c>
      <c r="J518">
        <v>2.1320000000000001</v>
      </c>
      <c r="K518">
        <v>76.75</v>
      </c>
      <c r="L518">
        <v>2.0259999999999998</v>
      </c>
      <c r="M518">
        <v>72.930000000000007</v>
      </c>
      <c r="N518">
        <v>1.925</v>
      </c>
      <c r="O518">
        <v>69.3</v>
      </c>
      <c r="P518">
        <v>36</v>
      </c>
      <c r="Q518">
        <v>2.298</v>
      </c>
      <c r="R518">
        <v>82.72</v>
      </c>
      <c r="S518">
        <v>2.2440000000000002</v>
      </c>
      <c r="T518">
        <v>80.78</v>
      </c>
      <c r="U518">
        <v>2.1320000000000001</v>
      </c>
      <c r="V518">
        <v>76.75</v>
      </c>
      <c r="W518">
        <v>2.0259999999999998</v>
      </c>
      <c r="X518">
        <v>72.930000000000007</v>
      </c>
      <c r="Y518">
        <v>1.925</v>
      </c>
      <c r="Z518">
        <v>69.3</v>
      </c>
      <c r="AA518" t="s">
        <v>45</v>
      </c>
      <c r="AB518">
        <v>202640</v>
      </c>
      <c r="AC518">
        <v>202739</v>
      </c>
      <c r="AE518" t="s">
        <v>59</v>
      </c>
      <c r="AF518" t="s">
        <v>60</v>
      </c>
      <c r="AG518" t="s">
        <v>65</v>
      </c>
      <c r="AH518" t="s">
        <v>66</v>
      </c>
      <c r="AM518" t="s">
        <v>47</v>
      </c>
      <c r="AN518" t="s">
        <v>48</v>
      </c>
      <c r="BM518" t="s">
        <v>49</v>
      </c>
      <c r="BN518" t="s">
        <v>50</v>
      </c>
    </row>
    <row r="519" spans="1:66">
      <c r="A519">
        <v>12031</v>
      </c>
      <c r="B519" t="s">
        <v>1096</v>
      </c>
      <c r="C519">
        <v>727</v>
      </c>
      <c r="D519" t="s">
        <v>43</v>
      </c>
      <c r="E519" t="s">
        <v>44</v>
      </c>
      <c r="F519">
        <v>2.4289999999999998</v>
      </c>
      <c r="G519">
        <v>87.44</v>
      </c>
      <c r="H519">
        <v>2.2440000000000002</v>
      </c>
      <c r="I519">
        <v>80.78</v>
      </c>
      <c r="J519">
        <v>2.1320000000000001</v>
      </c>
      <c r="K519">
        <v>76.75</v>
      </c>
      <c r="L519">
        <v>2.0259999999999998</v>
      </c>
      <c r="M519">
        <v>72.930000000000007</v>
      </c>
      <c r="N519">
        <v>1.925</v>
      </c>
      <c r="O519">
        <v>69.3</v>
      </c>
      <c r="P519">
        <v>36</v>
      </c>
      <c r="Q519">
        <v>2.298</v>
      </c>
      <c r="R519">
        <v>82.72</v>
      </c>
      <c r="S519">
        <v>2.2440000000000002</v>
      </c>
      <c r="T519">
        <v>80.78</v>
      </c>
      <c r="U519">
        <v>2.1320000000000001</v>
      </c>
      <c r="V519">
        <v>76.75</v>
      </c>
      <c r="W519">
        <v>2.0259999999999998</v>
      </c>
      <c r="X519">
        <v>72.930000000000007</v>
      </c>
      <c r="Y519">
        <v>1.925</v>
      </c>
      <c r="Z519">
        <v>69.3</v>
      </c>
      <c r="AA519" t="s">
        <v>45</v>
      </c>
      <c r="AB519">
        <v>202640</v>
      </c>
      <c r="AC519">
        <v>202739</v>
      </c>
      <c r="AE519" t="s">
        <v>59</v>
      </c>
      <c r="AF519" t="s">
        <v>60</v>
      </c>
      <c r="AG519" t="s">
        <v>65</v>
      </c>
      <c r="AH519" t="s">
        <v>66</v>
      </c>
      <c r="AM519" t="s">
        <v>47</v>
      </c>
      <c r="AN519" t="s">
        <v>48</v>
      </c>
      <c r="BM519" t="s">
        <v>49</v>
      </c>
      <c r="BN519" t="s">
        <v>50</v>
      </c>
    </row>
    <row r="520" spans="1:66">
      <c r="A520">
        <v>12150</v>
      </c>
      <c r="B520" t="s">
        <v>1098</v>
      </c>
      <c r="C520">
        <v>727</v>
      </c>
      <c r="D520" t="s">
        <v>43</v>
      </c>
      <c r="E520" t="s">
        <v>44</v>
      </c>
      <c r="F520">
        <v>2.0289999999999999</v>
      </c>
      <c r="G520">
        <v>73.040000000000006</v>
      </c>
      <c r="H520">
        <v>1.8720000000000001</v>
      </c>
      <c r="I520">
        <v>67.39</v>
      </c>
      <c r="J520">
        <v>1.7769999999999999</v>
      </c>
      <c r="K520">
        <v>63.97</v>
      </c>
      <c r="L520">
        <v>1.6879999999999999</v>
      </c>
      <c r="M520">
        <v>60.76</v>
      </c>
      <c r="N520">
        <v>1.6040000000000001</v>
      </c>
      <c r="O520">
        <v>57.74</v>
      </c>
      <c r="P520">
        <v>36</v>
      </c>
      <c r="Q520">
        <v>1.919</v>
      </c>
      <c r="R520">
        <v>69.08</v>
      </c>
      <c r="S520">
        <v>1.8720000000000001</v>
      </c>
      <c r="T520">
        <v>67.39</v>
      </c>
      <c r="U520">
        <v>1.7769999999999999</v>
      </c>
      <c r="V520">
        <v>63.97</v>
      </c>
      <c r="W520">
        <v>1.6879999999999999</v>
      </c>
      <c r="X520">
        <v>60.76</v>
      </c>
      <c r="Y520">
        <v>1.6040000000000001</v>
      </c>
      <c r="Z520">
        <v>57.74</v>
      </c>
      <c r="AA520" t="s">
        <v>45</v>
      </c>
      <c r="AB520">
        <v>202640</v>
      </c>
      <c r="AC520">
        <v>202739</v>
      </c>
      <c r="BM520" t="s">
        <v>49</v>
      </c>
      <c r="BN520" t="s">
        <v>50</v>
      </c>
    </row>
    <row r="521" spans="1:66">
      <c r="A521">
        <v>12151</v>
      </c>
      <c r="B521" t="s">
        <v>1100</v>
      </c>
      <c r="C521">
        <v>727</v>
      </c>
      <c r="D521" t="s">
        <v>43</v>
      </c>
      <c r="E521" t="s">
        <v>44</v>
      </c>
      <c r="F521">
        <v>2.0289999999999999</v>
      </c>
      <c r="G521">
        <v>73.040000000000006</v>
      </c>
      <c r="H521">
        <v>1.8720000000000001</v>
      </c>
      <c r="I521">
        <v>67.39</v>
      </c>
      <c r="J521">
        <v>1.7769999999999999</v>
      </c>
      <c r="K521">
        <v>63.97</v>
      </c>
      <c r="L521">
        <v>1.6879999999999999</v>
      </c>
      <c r="M521">
        <v>60.76</v>
      </c>
      <c r="N521">
        <v>1.6040000000000001</v>
      </c>
      <c r="O521">
        <v>57.74</v>
      </c>
      <c r="P521">
        <v>36</v>
      </c>
      <c r="Q521">
        <v>1.919</v>
      </c>
      <c r="R521">
        <v>69.08</v>
      </c>
      <c r="S521">
        <v>1.8720000000000001</v>
      </c>
      <c r="T521">
        <v>67.39</v>
      </c>
      <c r="U521">
        <v>1.7769999999999999</v>
      </c>
      <c r="V521">
        <v>63.97</v>
      </c>
      <c r="W521">
        <v>1.6879999999999999</v>
      </c>
      <c r="X521">
        <v>60.76</v>
      </c>
      <c r="Y521">
        <v>1.6040000000000001</v>
      </c>
      <c r="Z521">
        <v>57.74</v>
      </c>
      <c r="AA521" t="s">
        <v>45</v>
      </c>
      <c r="AB521">
        <v>202640</v>
      </c>
      <c r="AC521">
        <v>202739</v>
      </c>
      <c r="BM521" t="s">
        <v>49</v>
      </c>
      <c r="BN521" t="s">
        <v>50</v>
      </c>
    </row>
    <row r="522" spans="1:66">
      <c r="A522">
        <v>12152</v>
      </c>
      <c r="B522" t="s">
        <v>1102</v>
      </c>
      <c r="C522">
        <v>727</v>
      </c>
      <c r="D522" t="s">
        <v>43</v>
      </c>
      <c r="E522" t="s">
        <v>44</v>
      </c>
      <c r="F522">
        <v>2.0289999999999999</v>
      </c>
      <c r="G522">
        <v>73.040000000000006</v>
      </c>
      <c r="H522">
        <v>1.8720000000000001</v>
      </c>
      <c r="I522">
        <v>67.39</v>
      </c>
      <c r="J522">
        <v>1.7769999999999999</v>
      </c>
      <c r="K522">
        <v>63.97</v>
      </c>
      <c r="L522">
        <v>1.6879999999999999</v>
      </c>
      <c r="M522">
        <v>60.76</v>
      </c>
      <c r="N522">
        <v>1.6040000000000001</v>
      </c>
      <c r="O522">
        <v>57.74</v>
      </c>
      <c r="P522">
        <v>36</v>
      </c>
      <c r="Q522">
        <v>1.919</v>
      </c>
      <c r="R522">
        <v>69.08</v>
      </c>
      <c r="S522">
        <v>1.8720000000000001</v>
      </c>
      <c r="T522">
        <v>67.39</v>
      </c>
      <c r="U522">
        <v>1.7769999999999999</v>
      </c>
      <c r="V522">
        <v>63.97</v>
      </c>
      <c r="W522">
        <v>1.6879999999999999</v>
      </c>
      <c r="X522">
        <v>60.76</v>
      </c>
      <c r="Y522">
        <v>1.6040000000000001</v>
      </c>
      <c r="Z522">
        <v>57.74</v>
      </c>
      <c r="AA522" t="s">
        <v>45</v>
      </c>
      <c r="AB522">
        <v>202640</v>
      </c>
      <c r="AC522">
        <v>202739</v>
      </c>
      <c r="AE522" t="s">
        <v>59</v>
      </c>
      <c r="AF522" t="s">
        <v>60</v>
      </c>
      <c r="AM522" t="s">
        <v>47</v>
      </c>
      <c r="AN522" t="s">
        <v>48</v>
      </c>
      <c r="BM522" t="s">
        <v>49</v>
      </c>
      <c r="BN522" t="s">
        <v>50</v>
      </c>
    </row>
    <row r="523" spans="1:66">
      <c r="A523">
        <v>12156</v>
      </c>
      <c r="B523" t="s">
        <v>1104</v>
      </c>
      <c r="C523">
        <v>727</v>
      </c>
      <c r="D523" t="s">
        <v>43</v>
      </c>
      <c r="E523" t="s">
        <v>44</v>
      </c>
      <c r="F523">
        <v>2.0289999999999999</v>
      </c>
      <c r="G523">
        <v>73.040000000000006</v>
      </c>
      <c r="H523">
        <v>1.8720000000000001</v>
      </c>
      <c r="I523">
        <v>67.39</v>
      </c>
      <c r="J523">
        <v>1.7769999999999999</v>
      </c>
      <c r="K523">
        <v>63.97</v>
      </c>
      <c r="L523">
        <v>1.6879999999999999</v>
      </c>
      <c r="M523">
        <v>60.76</v>
      </c>
      <c r="N523">
        <v>1.6040000000000001</v>
      </c>
      <c r="O523">
        <v>57.74</v>
      </c>
      <c r="P523">
        <v>36</v>
      </c>
      <c r="Q523">
        <v>1.919</v>
      </c>
      <c r="R523">
        <v>69.08</v>
      </c>
      <c r="S523">
        <v>1.8720000000000001</v>
      </c>
      <c r="T523">
        <v>67.39</v>
      </c>
      <c r="U523">
        <v>1.7769999999999999</v>
      </c>
      <c r="V523">
        <v>63.97</v>
      </c>
      <c r="W523">
        <v>1.6879999999999999</v>
      </c>
      <c r="X523">
        <v>60.76</v>
      </c>
      <c r="Y523">
        <v>1.6040000000000001</v>
      </c>
      <c r="Z523">
        <v>57.74</v>
      </c>
      <c r="AA523" t="s">
        <v>45</v>
      </c>
      <c r="AB523">
        <v>202640</v>
      </c>
      <c r="AC523">
        <v>202739</v>
      </c>
      <c r="AE523" t="s">
        <v>59</v>
      </c>
      <c r="AF523" t="s">
        <v>60</v>
      </c>
      <c r="AO523" t="s">
        <v>61</v>
      </c>
      <c r="AP523" t="s">
        <v>62</v>
      </c>
      <c r="BM523" t="s">
        <v>49</v>
      </c>
      <c r="BN523" t="s">
        <v>50</v>
      </c>
    </row>
    <row r="524" spans="1:66">
      <c r="A524">
        <v>12366</v>
      </c>
      <c r="B524" t="s">
        <v>1106</v>
      </c>
      <c r="C524">
        <v>727</v>
      </c>
      <c r="D524" t="s">
        <v>43</v>
      </c>
      <c r="E524" t="s">
        <v>44</v>
      </c>
      <c r="F524">
        <v>2.0289999999999999</v>
      </c>
      <c r="G524">
        <v>73.040000000000006</v>
      </c>
      <c r="H524">
        <v>1.8720000000000001</v>
      </c>
      <c r="I524">
        <v>67.39</v>
      </c>
      <c r="J524">
        <v>1.7769999999999999</v>
      </c>
      <c r="K524">
        <v>63.97</v>
      </c>
      <c r="L524">
        <v>1.6879999999999999</v>
      </c>
      <c r="M524">
        <v>60.76</v>
      </c>
      <c r="N524">
        <v>1.6040000000000001</v>
      </c>
      <c r="O524">
        <v>57.74</v>
      </c>
      <c r="P524">
        <v>36</v>
      </c>
      <c r="Q524">
        <v>1.919</v>
      </c>
      <c r="R524">
        <v>69.08</v>
      </c>
      <c r="S524">
        <v>1.8720000000000001</v>
      </c>
      <c r="T524">
        <v>67.39</v>
      </c>
      <c r="U524">
        <v>1.7769999999999999</v>
      </c>
      <c r="V524">
        <v>63.97</v>
      </c>
      <c r="W524">
        <v>1.6879999999999999</v>
      </c>
      <c r="X524">
        <v>60.76</v>
      </c>
      <c r="Y524">
        <v>1.6040000000000001</v>
      </c>
      <c r="Z524">
        <v>57.74</v>
      </c>
      <c r="AA524" t="s">
        <v>45</v>
      </c>
      <c r="AB524">
        <v>202640</v>
      </c>
      <c r="AC524">
        <v>202739</v>
      </c>
      <c r="AG524" t="s">
        <v>65</v>
      </c>
      <c r="AH524" t="s">
        <v>66</v>
      </c>
      <c r="AO524" t="s">
        <v>61</v>
      </c>
      <c r="AP524" t="s">
        <v>62</v>
      </c>
      <c r="BM524" t="s">
        <v>49</v>
      </c>
      <c r="BN524" t="s">
        <v>50</v>
      </c>
    </row>
    <row r="525" spans="1:66">
      <c r="A525">
        <v>12386</v>
      </c>
      <c r="B525" t="s">
        <v>1108</v>
      </c>
      <c r="C525">
        <v>727</v>
      </c>
      <c r="D525" t="s">
        <v>43</v>
      </c>
      <c r="E525" t="s">
        <v>44</v>
      </c>
      <c r="F525">
        <v>1.1719999999999999</v>
      </c>
      <c r="G525">
        <v>42.19</v>
      </c>
      <c r="H525">
        <v>1.0820000000000001</v>
      </c>
      <c r="I525">
        <v>38.950000000000003</v>
      </c>
      <c r="J525">
        <v>1.0269999999999999</v>
      </c>
      <c r="K525">
        <v>36.97</v>
      </c>
      <c r="L525">
        <v>0.97599999999999998</v>
      </c>
      <c r="M525">
        <v>35.130000000000003</v>
      </c>
      <c r="N525">
        <v>0.92800000000000005</v>
      </c>
      <c r="O525">
        <v>33.4</v>
      </c>
      <c r="P525">
        <v>36</v>
      </c>
      <c r="Q525">
        <v>1.109</v>
      </c>
      <c r="R525">
        <v>39.92</v>
      </c>
      <c r="S525">
        <v>1.0820000000000001</v>
      </c>
      <c r="T525">
        <v>38.950000000000003</v>
      </c>
      <c r="U525">
        <v>1.0269999999999999</v>
      </c>
      <c r="V525">
        <v>36.97</v>
      </c>
      <c r="W525">
        <v>0.97599999999999998</v>
      </c>
      <c r="X525">
        <v>35.130000000000003</v>
      </c>
      <c r="Y525">
        <v>0.92800000000000005</v>
      </c>
      <c r="Z525">
        <v>33.4</v>
      </c>
      <c r="AA525" t="s">
        <v>45</v>
      </c>
      <c r="AB525">
        <v>202640</v>
      </c>
      <c r="AC525">
        <v>202739</v>
      </c>
      <c r="AE525" t="s">
        <v>59</v>
      </c>
      <c r="AF525" t="s">
        <v>60</v>
      </c>
      <c r="AO525" t="s">
        <v>61</v>
      </c>
      <c r="AP525" t="s">
        <v>62</v>
      </c>
      <c r="BM525" t="s">
        <v>49</v>
      </c>
      <c r="BN525" t="s">
        <v>50</v>
      </c>
    </row>
    <row r="526" spans="1:66">
      <c r="A526">
        <v>12477</v>
      </c>
      <c r="B526" t="s">
        <v>1110</v>
      </c>
      <c r="C526">
        <v>727</v>
      </c>
      <c r="D526" t="s">
        <v>52</v>
      </c>
      <c r="E526" t="s">
        <v>53</v>
      </c>
      <c r="F526">
        <v>1.0580000000000001</v>
      </c>
      <c r="G526">
        <v>53.95</v>
      </c>
      <c r="H526">
        <v>0.97599999999999998</v>
      </c>
      <c r="I526">
        <v>49.77</v>
      </c>
      <c r="J526">
        <v>0.92700000000000005</v>
      </c>
      <c r="K526">
        <v>47.27</v>
      </c>
      <c r="L526">
        <v>0.88</v>
      </c>
      <c r="M526">
        <v>44.88</v>
      </c>
      <c r="N526">
        <v>0.83699999999999997</v>
      </c>
      <c r="O526">
        <v>42.68</v>
      </c>
      <c r="P526">
        <v>51</v>
      </c>
      <c r="Q526">
        <v>1</v>
      </c>
      <c r="R526">
        <v>51</v>
      </c>
      <c r="S526">
        <v>0.97599999999999998</v>
      </c>
      <c r="T526">
        <v>49.77</v>
      </c>
      <c r="U526">
        <v>0.92700000000000005</v>
      </c>
      <c r="V526">
        <v>47.27</v>
      </c>
      <c r="W526">
        <v>0.88</v>
      </c>
      <c r="X526">
        <v>44.88</v>
      </c>
      <c r="Y526">
        <v>0.83699999999999997</v>
      </c>
      <c r="Z526">
        <v>42.68</v>
      </c>
      <c r="AA526" t="s">
        <v>45</v>
      </c>
      <c r="AB526">
        <v>202640</v>
      </c>
      <c r="AC526">
        <v>202739</v>
      </c>
      <c r="AM526" t="s">
        <v>47</v>
      </c>
      <c r="AN526" t="s">
        <v>48</v>
      </c>
      <c r="BM526" t="s">
        <v>49</v>
      </c>
      <c r="BN526" t="s">
        <v>50</v>
      </c>
    </row>
    <row r="527" spans="1:66">
      <c r="A527">
        <v>12478</v>
      </c>
      <c r="B527" t="s">
        <v>1112</v>
      </c>
      <c r="C527">
        <v>727</v>
      </c>
      <c r="D527" t="s">
        <v>52</v>
      </c>
      <c r="E527" t="s">
        <v>53</v>
      </c>
      <c r="F527">
        <v>1.0580000000000001</v>
      </c>
      <c r="G527">
        <v>53.95</v>
      </c>
      <c r="H527">
        <v>0.97599999999999998</v>
      </c>
      <c r="I527">
        <v>49.77</v>
      </c>
      <c r="J527">
        <v>0.92700000000000005</v>
      </c>
      <c r="K527">
        <v>47.27</v>
      </c>
      <c r="L527">
        <v>0.88</v>
      </c>
      <c r="M527">
        <v>44.88</v>
      </c>
      <c r="N527">
        <v>0.83699999999999997</v>
      </c>
      <c r="O527">
        <v>42.68</v>
      </c>
      <c r="P527">
        <v>51</v>
      </c>
      <c r="Q527">
        <v>1</v>
      </c>
      <c r="R527">
        <v>51</v>
      </c>
      <c r="S527">
        <v>0.97599999999999998</v>
      </c>
      <c r="T527">
        <v>49.77</v>
      </c>
      <c r="U527">
        <v>0.92700000000000005</v>
      </c>
      <c r="V527">
        <v>47.27</v>
      </c>
      <c r="W527">
        <v>0.88</v>
      </c>
      <c r="X527">
        <v>44.88</v>
      </c>
      <c r="Y527">
        <v>0.83699999999999997</v>
      </c>
      <c r="Z527">
        <v>42.68</v>
      </c>
      <c r="AA527" t="s">
        <v>45</v>
      </c>
      <c r="AB527">
        <v>202640</v>
      </c>
      <c r="AC527">
        <v>202739</v>
      </c>
      <c r="AM527" t="s">
        <v>47</v>
      </c>
      <c r="AN527" t="s">
        <v>48</v>
      </c>
      <c r="BM527" t="s">
        <v>49</v>
      </c>
      <c r="BN527" t="s">
        <v>50</v>
      </c>
    </row>
    <row r="528" spans="1:66">
      <c r="A528">
        <v>12479</v>
      </c>
      <c r="B528" t="s">
        <v>1114</v>
      </c>
      <c r="C528">
        <v>727</v>
      </c>
      <c r="D528" t="s">
        <v>52</v>
      </c>
      <c r="E528" t="s">
        <v>53</v>
      </c>
      <c r="F528">
        <v>1.0580000000000001</v>
      </c>
      <c r="G528">
        <v>53.95</v>
      </c>
      <c r="H528">
        <v>0.97599999999999998</v>
      </c>
      <c r="I528">
        <v>49.77</v>
      </c>
      <c r="J528">
        <v>0.92700000000000005</v>
      </c>
      <c r="K528">
        <v>47.27</v>
      </c>
      <c r="L528">
        <v>0.88</v>
      </c>
      <c r="M528">
        <v>44.88</v>
      </c>
      <c r="N528">
        <v>0.83699999999999997</v>
      </c>
      <c r="O528">
        <v>42.68</v>
      </c>
      <c r="P528">
        <v>51</v>
      </c>
      <c r="Q528">
        <v>1</v>
      </c>
      <c r="R528">
        <v>51</v>
      </c>
      <c r="S528">
        <v>0.97599999999999998</v>
      </c>
      <c r="T528">
        <v>49.77</v>
      </c>
      <c r="U528">
        <v>0.92700000000000005</v>
      </c>
      <c r="V528">
        <v>47.27</v>
      </c>
      <c r="W528">
        <v>0.88</v>
      </c>
      <c r="X528">
        <v>44.88</v>
      </c>
      <c r="Y528">
        <v>0.83699999999999997</v>
      </c>
      <c r="Z528">
        <v>42.68</v>
      </c>
      <c r="AA528" t="s">
        <v>45</v>
      </c>
      <c r="AB528">
        <v>202640</v>
      </c>
      <c r="AC528">
        <v>202739</v>
      </c>
      <c r="AM528" t="s">
        <v>47</v>
      </c>
      <c r="AN528" t="s">
        <v>48</v>
      </c>
      <c r="BM528" t="s">
        <v>49</v>
      </c>
      <c r="BN528" t="s">
        <v>50</v>
      </c>
    </row>
    <row r="529" spans="1:66">
      <c r="A529">
        <v>12480</v>
      </c>
      <c r="B529" t="s">
        <v>1116</v>
      </c>
      <c r="C529">
        <v>727</v>
      </c>
      <c r="D529" t="s">
        <v>52</v>
      </c>
      <c r="E529" t="s">
        <v>53</v>
      </c>
      <c r="F529">
        <v>1.0580000000000001</v>
      </c>
      <c r="G529">
        <v>53.95</v>
      </c>
      <c r="H529">
        <v>0.97599999999999998</v>
      </c>
      <c r="I529">
        <v>49.77</v>
      </c>
      <c r="J529">
        <v>0.92700000000000005</v>
      </c>
      <c r="K529">
        <v>47.27</v>
      </c>
      <c r="L529">
        <v>0.88</v>
      </c>
      <c r="M529">
        <v>44.88</v>
      </c>
      <c r="N529">
        <v>0.83699999999999997</v>
      </c>
      <c r="O529">
        <v>42.68</v>
      </c>
      <c r="P529">
        <v>51</v>
      </c>
      <c r="Q529">
        <v>1</v>
      </c>
      <c r="R529">
        <v>51</v>
      </c>
      <c r="S529">
        <v>0.97599999999999998</v>
      </c>
      <c r="T529">
        <v>49.77</v>
      </c>
      <c r="U529">
        <v>0.92700000000000005</v>
      </c>
      <c r="V529">
        <v>47.27</v>
      </c>
      <c r="W529">
        <v>0.88</v>
      </c>
      <c r="X529">
        <v>44.88</v>
      </c>
      <c r="Y529">
        <v>0.83699999999999997</v>
      </c>
      <c r="Z529">
        <v>42.68</v>
      </c>
      <c r="AA529" t="s">
        <v>45</v>
      </c>
      <c r="AB529">
        <v>202640</v>
      </c>
      <c r="AC529">
        <v>202739</v>
      </c>
      <c r="AM529" t="s">
        <v>47</v>
      </c>
      <c r="AN529" t="s">
        <v>48</v>
      </c>
      <c r="BM529" t="s">
        <v>49</v>
      </c>
      <c r="BN529" t="s">
        <v>50</v>
      </c>
    </row>
    <row r="530" spans="1:66">
      <c r="A530">
        <v>12481</v>
      </c>
      <c r="B530" t="s">
        <v>1118</v>
      </c>
      <c r="C530">
        <v>727</v>
      </c>
      <c r="D530" t="s">
        <v>52</v>
      </c>
      <c r="E530" t="s">
        <v>53</v>
      </c>
      <c r="F530">
        <v>1.0580000000000001</v>
      </c>
      <c r="G530">
        <v>53.95</v>
      </c>
      <c r="H530">
        <v>0.97599999999999998</v>
      </c>
      <c r="I530">
        <v>49.77</v>
      </c>
      <c r="J530">
        <v>0.92700000000000005</v>
      </c>
      <c r="K530">
        <v>47.27</v>
      </c>
      <c r="L530">
        <v>0.88</v>
      </c>
      <c r="M530">
        <v>44.88</v>
      </c>
      <c r="N530">
        <v>0.83699999999999997</v>
      </c>
      <c r="O530">
        <v>42.68</v>
      </c>
      <c r="P530">
        <v>51</v>
      </c>
      <c r="Q530">
        <v>1</v>
      </c>
      <c r="R530">
        <v>51</v>
      </c>
      <c r="S530">
        <v>0.97599999999999998</v>
      </c>
      <c r="T530">
        <v>49.77</v>
      </c>
      <c r="U530">
        <v>0.92700000000000005</v>
      </c>
      <c r="V530">
        <v>47.27</v>
      </c>
      <c r="W530">
        <v>0.88</v>
      </c>
      <c r="X530">
        <v>44.88</v>
      </c>
      <c r="Y530">
        <v>0.83699999999999997</v>
      </c>
      <c r="Z530">
        <v>42.68</v>
      </c>
      <c r="AA530" t="s">
        <v>45</v>
      </c>
      <c r="AB530">
        <v>202640</v>
      </c>
      <c r="AC530">
        <v>202739</v>
      </c>
      <c r="AM530" t="s">
        <v>47</v>
      </c>
      <c r="AN530" t="s">
        <v>48</v>
      </c>
      <c r="BM530" t="s">
        <v>49</v>
      </c>
      <c r="BN530" t="s">
        <v>50</v>
      </c>
    </row>
    <row r="531" spans="1:66">
      <c r="A531">
        <v>12501</v>
      </c>
      <c r="B531" t="s">
        <v>1120</v>
      </c>
      <c r="C531">
        <v>727</v>
      </c>
      <c r="D531" t="s">
        <v>43</v>
      </c>
      <c r="E531" t="s">
        <v>44</v>
      </c>
      <c r="F531">
        <v>2.4289999999999998</v>
      </c>
      <c r="G531">
        <v>87.44</v>
      </c>
      <c r="H531">
        <v>2.2440000000000002</v>
      </c>
      <c r="I531">
        <v>80.78</v>
      </c>
      <c r="J531">
        <v>2.1320000000000001</v>
      </c>
      <c r="K531">
        <v>76.75</v>
      </c>
      <c r="L531">
        <v>2.0259999999999998</v>
      </c>
      <c r="M531">
        <v>72.930000000000007</v>
      </c>
      <c r="N531">
        <v>1.925</v>
      </c>
      <c r="O531">
        <v>69.3</v>
      </c>
      <c r="P531">
        <v>36</v>
      </c>
      <c r="Q531">
        <v>2.298</v>
      </c>
      <c r="R531">
        <v>82.72</v>
      </c>
      <c r="S531">
        <v>2.2440000000000002</v>
      </c>
      <c r="T531">
        <v>80.78</v>
      </c>
      <c r="U531">
        <v>2.1320000000000001</v>
      </c>
      <c r="V531">
        <v>76.75</v>
      </c>
      <c r="W531">
        <v>2.0259999999999998</v>
      </c>
      <c r="X531">
        <v>72.930000000000007</v>
      </c>
      <c r="Y531">
        <v>1.925</v>
      </c>
      <c r="Z531">
        <v>69.3</v>
      </c>
      <c r="AA531" t="s">
        <v>45</v>
      </c>
      <c r="AB531">
        <v>202640</v>
      </c>
      <c r="AC531">
        <v>202739</v>
      </c>
      <c r="AE531" t="s">
        <v>59</v>
      </c>
      <c r="AF531" t="s">
        <v>60</v>
      </c>
      <c r="AG531" t="s">
        <v>65</v>
      </c>
      <c r="AH531" t="s">
        <v>66</v>
      </c>
      <c r="AM531" t="s">
        <v>47</v>
      </c>
      <c r="AN531" t="s">
        <v>48</v>
      </c>
      <c r="BM531" t="s">
        <v>49</v>
      </c>
      <c r="BN531" t="s">
        <v>50</v>
      </c>
    </row>
    <row r="532" spans="1:66">
      <c r="A532">
        <v>12509</v>
      </c>
      <c r="B532" t="s">
        <v>1122</v>
      </c>
      <c r="C532">
        <v>727</v>
      </c>
      <c r="D532" t="s">
        <v>43</v>
      </c>
      <c r="E532" t="s">
        <v>44</v>
      </c>
      <c r="F532">
        <v>1.458</v>
      </c>
      <c r="G532">
        <v>52.48</v>
      </c>
      <c r="H532">
        <v>1.345</v>
      </c>
      <c r="I532">
        <v>48.42</v>
      </c>
      <c r="J532">
        <v>1.2769999999999999</v>
      </c>
      <c r="K532">
        <v>45.97</v>
      </c>
      <c r="L532">
        <v>1.2130000000000001</v>
      </c>
      <c r="M532">
        <v>43.66</v>
      </c>
      <c r="N532">
        <v>1.153</v>
      </c>
      <c r="O532">
        <v>41.5</v>
      </c>
      <c r="P532">
        <v>36</v>
      </c>
      <c r="Q532">
        <v>1.379</v>
      </c>
      <c r="R532">
        <v>49.64</v>
      </c>
      <c r="S532">
        <v>1.345</v>
      </c>
      <c r="T532">
        <v>48.42</v>
      </c>
      <c r="U532">
        <v>1.2769999999999999</v>
      </c>
      <c r="V532">
        <v>45.97</v>
      </c>
      <c r="W532">
        <v>1.2130000000000001</v>
      </c>
      <c r="X532">
        <v>43.66</v>
      </c>
      <c r="Y532">
        <v>1.153</v>
      </c>
      <c r="Z532">
        <v>41.5</v>
      </c>
      <c r="AA532" t="s">
        <v>45</v>
      </c>
      <c r="AB532">
        <v>202640</v>
      </c>
      <c r="AC532">
        <v>202739</v>
      </c>
      <c r="AO532" t="s">
        <v>61</v>
      </c>
      <c r="AP532" t="s">
        <v>62</v>
      </c>
      <c r="BM532" t="s">
        <v>49</v>
      </c>
      <c r="BN532" t="s">
        <v>50</v>
      </c>
    </row>
    <row r="533" spans="1:66">
      <c r="A533">
        <v>12574</v>
      </c>
      <c r="B533" t="s">
        <v>1124</v>
      </c>
      <c r="C533">
        <v>727</v>
      </c>
      <c r="D533" t="s">
        <v>52</v>
      </c>
      <c r="E533" t="s">
        <v>53</v>
      </c>
      <c r="F533">
        <v>1.165</v>
      </c>
      <c r="G533">
        <v>59.41</v>
      </c>
      <c r="H533">
        <v>1.075</v>
      </c>
      <c r="I533">
        <v>54.82</v>
      </c>
      <c r="J533">
        <v>1.02</v>
      </c>
      <c r="K533">
        <v>52.02</v>
      </c>
      <c r="L533">
        <v>0.97</v>
      </c>
      <c r="M533">
        <v>49.47</v>
      </c>
      <c r="N533">
        <v>0.92200000000000004</v>
      </c>
      <c r="O533">
        <v>47.02</v>
      </c>
      <c r="P533">
        <v>51</v>
      </c>
      <c r="Q533">
        <v>1.1020000000000001</v>
      </c>
      <c r="R533">
        <v>56.2</v>
      </c>
      <c r="S533">
        <v>1.075</v>
      </c>
      <c r="T533">
        <v>54.82</v>
      </c>
      <c r="U533">
        <v>1.02</v>
      </c>
      <c r="V533">
        <v>52.02</v>
      </c>
      <c r="W533">
        <v>0.97</v>
      </c>
      <c r="X533">
        <v>49.47</v>
      </c>
      <c r="Y533">
        <v>0.92200000000000004</v>
      </c>
      <c r="Z533">
        <v>47.02</v>
      </c>
      <c r="AA533" t="s">
        <v>45</v>
      </c>
      <c r="AB533">
        <v>202640</v>
      </c>
      <c r="AC533">
        <v>202739</v>
      </c>
      <c r="AG533" t="s">
        <v>65</v>
      </c>
      <c r="AH533" t="s">
        <v>66</v>
      </c>
      <c r="AM533" t="s">
        <v>47</v>
      </c>
      <c r="AN533" t="s">
        <v>48</v>
      </c>
      <c r="BM533" t="s">
        <v>49</v>
      </c>
      <c r="BN533" t="s">
        <v>50</v>
      </c>
    </row>
    <row r="534" spans="1:66">
      <c r="A534">
        <v>12575</v>
      </c>
      <c r="B534" t="s">
        <v>1126</v>
      </c>
      <c r="C534">
        <v>727</v>
      </c>
      <c r="D534" t="s">
        <v>52</v>
      </c>
      <c r="E534" t="s">
        <v>53</v>
      </c>
      <c r="F534">
        <v>1.165</v>
      </c>
      <c r="G534">
        <v>59.41</v>
      </c>
      <c r="H534">
        <v>1.075</v>
      </c>
      <c r="I534">
        <v>54.82</v>
      </c>
      <c r="J534">
        <v>1.02</v>
      </c>
      <c r="K534">
        <v>52.02</v>
      </c>
      <c r="L534">
        <v>0.97</v>
      </c>
      <c r="M534">
        <v>49.47</v>
      </c>
      <c r="N534">
        <v>0.92200000000000004</v>
      </c>
      <c r="O534">
        <v>47.02</v>
      </c>
      <c r="P534">
        <v>51</v>
      </c>
      <c r="Q534">
        <v>1.1020000000000001</v>
      </c>
      <c r="R534">
        <v>56.2</v>
      </c>
      <c r="S534">
        <v>1.075</v>
      </c>
      <c r="T534">
        <v>54.82</v>
      </c>
      <c r="U534">
        <v>1.02</v>
      </c>
      <c r="V534">
        <v>52.02</v>
      </c>
      <c r="W534">
        <v>0.97</v>
      </c>
      <c r="X534">
        <v>49.47</v>
      </c>
      <c r="Y534">
        <v>0.92200000000000004</v>
      </c>
      <c r="Z534">
        <v>47.02</v>
      </c>
      <c r="AA534" t="s">
        <v>45</v>
      </c>
      <c r="AB534">
        <v>202640</v>
      </c>
      <c r="AC534">
        <v>202739</v>
      </c>
      <c r="AG534" t="s">
        <v>65</v>
      </c>
      <c r="AH534" t="s">
        <v>66</v>
      </c>
      <c r="AM534" t="s">
        <v>47</v>
      </c>
      <c r="AN534" t="s">
        <v>48</v>
      </c>
      <c r="BM534" t="s">
        <v>49</v>
      </c>
      <c r="BN534" t="s">
        <v>50</v>
      </c>
    </row>
    <row r="535" spans="1:66">
      <c r="A535">
        <v>12580</v>
      </c>
      <c r="B535" t="s">
        <v>1128</v>
      </c>
      <c r="C535">
        <v>727</v>
      </c>
      <c r="D535" t="s">
        <v>52</v>
      </c>
      <c r="E535" t="s">
        <v>53</v>
      </c>
      <c r="F535">
        <v>1.196</v>
      </c>
      <c r="G535">
        <v>60.99</v>
      </c>
      <c r="H535">
        <v>1.103</v>
      </c>
      <c r="I535">
        <v>56.25</v>
      </c>
      <c r="J535">
        <v>1.048</v>
      </c>
      <c r="K535">
        <v>53.44</v>
      </c>
      <c r="L535">
        <v>0.995</v>
      </c>
      <c r="M535">
        <v>50.74</v>
      </c>
      <c r="N535">
        <v>0.94699999999999995</v>
      </c>
      <c r="O535">
        <v>48.29</v>
      </c>
      <c r="P535">
        <v>51</v>
      </c>
      <c r="Q535">
        <v>1.1319999999999999</v>
      </c>
      <c r="R535">
        <v>57.73</v>
      </c>
      <c r="S535">
        <v>1.103</v>
      </c>
      <c r="T535">
        <v>56.25</v>
      </c>
      <c r="U535">
        <v>1.048</v>
      </c>
      <c r="V535">
        <v>53.44</v>
      </c>
      <c r="W535">
        <v>0.995</v>
      </c>
      <c r="X535">
        <v>50.74</v>
      </c>
      <c r="Y535">
        <v>0.94699999999999995</v>
      </c>
      <c r="Z535">
        <v>48.29</v>
      </c>
      <c r="AA535" t="s">
        <v>45</v>
      </c>
      <c r="AB535">
        <v>202640</v>
      </c>
      <c r="AC535">
        <v>202739</v>
      </c>
      <c r="AG535" t="s">
        <v>65</v>
      </c>
      <c r="AH535" t="s">
        <v>66</v>
      </c>
      <c r="AM535" t="s">
        <v>47</v>
      </c>
      <c r="AN535" t="s">
        <v>48</v>
      </c>
      <c r="BM535" t="s">
        <v>49</v>
      </c>
      <c r="BN535" t="s">
        <v>50</v>
      </c>
    </row>
    <row r="536" spans="1:66">
      <c r="A536">
        <v>12581</v>
      </c>
      <c r="B536" t="s">
        <v>1130</v>
      </c>
      <c r="C536">
        <v>727</v>
      </c>
      <c r="D536" t="s">
        <v>52</v>
      </c>
      <c r="E536" t="s">
        <v>53</v>
      </c>
      <c r="F536">
        <v>1.196</v>
      </c>
      <c r="G536">
        <v>60.99</v>
      </c>
      <c r="H536">
        <v>1.103</v>
      </c>
      <c r="I536">
        <v>56.25</v>
      </c>
      <c r="J536">
        <v>1.048</v>
      </c>
      <c r="K536">
        <v>53.44</v>
      </c>
      <c r="L536">
        <v>0.995</v>
      </c>
      <c r="M536">
        <v>50.74</v>
      </c>
      <c r="N536">
        <v>0.94699999999999995</v>
      </c>
      <c r="O536">
        <v>48.29</v>
      </c>
      <c r="P536">
        <v>51</v>
      </c>
      <c r="Q536">
        <v>1.1319999999999999</v>
      </c>
      <c r="R536">
        <v>57.73</v>
      </c>
      <c r="S536">
        <v>1.103</v>
      </c>
      <c r="T536">
        <v>56.25</v>
      </c>
      <c r="U536">
        <v>1.048</v>
      </c>
      <c r="V536">
        <v>53.44</v>
      </c>
      <c r="W536">
        <v>0.995</v>
      </c>
      <c r="X536">
        <v>50.74</v>
      </c>
      <c r="Y536">
        <v>0.94699999999999995</v>
      </c>
      <c r="Z536">
        <v>48.29</v>
      </c>
      <c r="AA536" t="s">
        <v>45</v>
      </c>
      <c r="AB536">
        <v>202640</v>
      </c>
      <c r="AC536">
        <v>202739</v>
      </c>
      <c r="AG536" t="s">
        <v>65</v>
      </c>
      <c r="AH536" t="s">
        <v>66</v>
      </c>
      <c r="AM536" t="s">
        <v>47</v>
      </c>
      <c r="AN536" t="s">
        <v>48</v>
      </c>
      <c r="BM536" t="s">
        <v>49</v>
      </c>
      <c r="BN536" t="s">
        <v>50</v>
      </c>
    </row>
    <row r="537" spans="1:66">
      <c r="A537">
        <v>12582</v>
      </c>
      <c r="B537" t="s">
        <v>1132</v>
      </c>
      <c r="C537">
        <v>727</v>
      </c>
      <c r="D537" t="s">
        <v>52</v>
      </c>
      <c r="E537" t="s">
        <v>53</v>
      </c>
      <c r="F537">
        <v>1.196</v>
      </c>
      <c r="G537">
        <v>60.99</v>
      </c>
      <c r="H537">
        <v>1.103</v>
      </c>
      <c r="I537">
        <v>56.25</v>
      </c>
      <c r="J537">
        <v>1.048</v>
      </c>
      <c r="K537">
        <v>53.44</v>
      </c>
      <c r="L537">
        <v>0.995</v>
      </c>
      <c r="M537">
        <v>50.74</v>
      </c>
      <c r="N537">
        <v>0.94699999999999995</v>
      </c>
      <c r="O537">
        <v>48.29</v>
      </c>
      <c r="P537">
        <v>51</v>
      </c>
      <c r="Q537">
        <v>1.1319999999999999</v>
      </c>
      <c r="R537">
        <v>57.73</v>
      </c>
      <c r="S537">
        <v>1.103</v>
      </c>
      <c r="T537">
        <v>56.25</v>
      </c>
      <c r="U537">
        <v>1.048</v>
      </c>
      <c r="V537">
        <v>53.44</v>
      </c>
      <c r="W537">
        <v>0.995</v>
      </c>
      <c r="X537">
        <v>50.74</v>
      </c>
      <c r="Y537">
        <v>0.94699999999999995</v>
      </c>
      <c r="Z537">
        <v>48.29</v>
      </c>
      <c r="AA537" t="s">
        <v>45</v>
      </c>
      <c r="AB537">
        <v>202640</v>
      </c>
      <c r="AC537">
        <v>202739</v>
      </c>
      <c r="AG537" t="s">
        <v>65</v>
      </c>
      <c r="AH537" t="s">
        <v>66</v>
      </c>
      <c r="AM537" t="s">
        <v>47</v>
      </c>
      <c r="AN537" t="s">
        <v>48</v>
      </c>
      <c r="BM537" t="s">
        <v>49</v>
      </c>
      <c r="BN537" t="s">
        <v>50</v>
      </c>
    </row>
    <row r="538" spans="1:66">
      <c r="A538">
        <v>12583</v>
      </c>
      <c r="B538" t="s">
        <v>1134</v>
      </c>
      <c r="C538">
        <v>727</v>
      </c>
      <c r="D538" t="s">
        <v>52</v>
      </c>
      <c r="E538" t="s">
        <v>53</v>
      </c>
      <c r="F538">
        <v>1.05</v>
      </c>
      <c r="G538">
        <v>53.55</v>
      </c>
      <c r="H538">
        <v>0.96899999999999997</v>
      </c>
      <c r="I538">
        <v>49.41</v>
      </c>
      <c r="J538">
        <v>0.92</v>
      </c>
      <c r="K538">
        <v>46.92</v>
      </c>
      <c r="L538">
        <v>0.875</v>
      </c>
      <c r="M538">
        <v>44.62</v>
      </c>
      <c r="N538">
        <v>0.83199999999999996</v>
      </c>
      <c r="O538">
        <v>42.43</v>
      </c>
      <c r="P538">
        <v>51</v>
      </c>
      <c r="Q538">
        <v>0.99399999999999999</v>
      </c>
      <c r="R538">
        <v>50.69</v>
      </c>
      <c r="S538">
        <v>0.96899999999999997</v>
      </c>
      <c r="T538">
        <v>49.41</v>
      </c>
      <c r="U538">
        <v>0.92</v>
      </c>
      <c r="V538">
        <v>46.92</v>
      </c>
      <c r="W538">
        <v>0.875</v>
      </c>
      <c r="X538">
        <v>44.62</v>
      </c>
      <c r="Y538">
        <v>0.83199999999999996</v>
      </c>
      <c r="Z538">
        <v>42.43</v>
      </c>
      <c r="AA538" t="s">
        <v>45</v>
      </c>
      <c r="AB538">
        <v>202640</v>
      </c>
      <c r="AC538">
        <v>202739</v>
      </c>
      <c r="AG538" t="s">
        <v>65</v>
      </c>
      <c r="AH538" t="s">
        <v>66</v>
      </c>
      <c r="AM538" t="s">
        <v>47</v>
      </c>
      <c r="AN538" t="s">
        <v>48</v>
      </c>
      <c r="BM538" t="s">
        <v>49</v>
      </c>
      <c r="BN538" t="s">
        <v>50</v>
      </c>
    </row>
    <row r="539" spans="1:66">
      <c r="A539">
        <v>12584</v>
      </c>
      <c r="B539" t="s">
        <v>1136</v>
      </c>
      <c r="C539">
        <v>727</v>
      </c>
      <c r="D539" t="s">
        <v>52</v>
      </c>
      <c r="E539" t="s">
        <v>53</v>
      </c>
      <c r="F539">
        <v>1.05</v>
      </c>
      <c r="G539">
        <v>53.55</v>
      </c>
      <c r="H539">
        <v>0.96899999999999997</v>
      </c>
      <c r="I539">
        <v>49.41</v>
      </c>
      <c r="J539">
        <v>0.92</v>
      </c>
      <c r="K539">
        <v>46.92</v>
      </c>
      <c r="L539">
        <v>0.875</v>
      </c>
      <c r="M539">
        <v>44.62</v>
      </c>
      <c r="N539">
        <v>0.83199999999999996</v>
      </c>
      <c r="O539">
        <v>42.43</v>
      </c>
      <c r="P539">
        <v>51</v>
      </c>
      <c r="Q539">
        <v>0.99399999999999999</v>
      </c>
      <c r="R539">
        <v>50.69</v>
      </c>
      <c r="S539">
        <v>0.96899999999999997</v>
      </c>
      <c r="T539">
        <v>49.41</v>
      </c>
      <c r="U539">
        <v>0.92</v>
      </c>
      <c r="V539">
        <v>46.92</v>
      </c>
      <c r="W539">
        <v>0.875</v>
      </c>
      <c r="X539">
        <v>44.62</v>
      </c>
      <c r="Y539">
        <v>0.83199999999999996</v>
      </c>
      <c r="Z539">
        <v>42.43</v>
      </c>
      <c r="AA539" t="s">
        <v>45</v>
      </c>
      <c r="AB539">
        <v>202640</v>
      </c>
      <c r="AC539">
        <v>202739</v>
      </c>
      <c r="AG539" t="s">
        <v>65</v>
      </c>
      <c r="AH539" t="s">
        <v>66</v>
      </c>
      <c r="AM539" t="s">
        <v>47</v>
      </c>
      <c r="AN539" t="s">
        <v>48</v>
      </c>
      <c r="BM539" t="s">
        <v>49</v>
      </c>
      <c r="BN539" t="s">
        <v>50</v>
      </c>
    </row>
    <row r="540" spans="1:66">
      <c r="A540">
        <v>12585</v>
      </c>
      <c r="B540" t="s">
        <v>1138</v>
      </c>
      <c r="C540">
        <v>727</v>
      </c>
      <c r="D540" t="s">
        <v>52</v>
      </c>
      <c r="E540" t="s">
        <v>53</v>
      </c>
      <c r="F540">
        <v>1.05</v>
      </c>
      <c r="G540">
        <v>53.55</v>
      </c>
      <c r="H540">
        <v>0.96899999999999997</v>
      </c>
      <c r="I540">
        <v>49.41</v>
      </c>
      <c r="J540">
        <v>0.92</v>
      </c>
      <c r="K540">
        <v>46.92</v>
      </c>
      <c r="L540">
        <v>0.875</v>
      </c>
      <c r="M540">
        <v>44.62</v>
      </c>
      <c r="N540">
        <v>0.83199999999999996</v>
      </c>
      <c r="O540">
        <v>42.43</v>
      </c>
      <c r="P540">
        <v>51</v>
      </c>
      <c r="Q540">
        <v>0.99399999999999999</v>
      </c>
      <c r="R540">
        <v>50.69</v>
      </c>
      <c r="S540">
        <v>0.96899999999999997</v>
      </c>
      <c r="T540">
        <v>49.41</v>
      </c>
      <c r="U540">
        <v>0.92</v>
      </c>
      <c r="V540">
        <v>46.92</v>
      </c>
      <c r="W540">
        <v>0.875</v>
      </c>
      <c r="X540">
        <v>44.62</v>
      </c>
      <c r="Y540">
        <v>0.83199999999999996</v>
      </c>
      <c r="Z540">
        <v>42.43</v>
      </c>
      <c r="AA540" t="s">
        <v>45</v>
      </c>
      <c r="AB540">
        <v>202640</v>
      </c>
      <c r="AC540">
        <v>202739</v>
      </c>
      <c r="AG540" t="s">
        <v>65</v>
      </c>
      <c r="AH540" t="s">
        <v>66</v>
      </c>
      <c r="AM540" t="s">
        <v>47</v>
      </c>
      <c r="AN540" t="s">
        <v>48</v>
      </c>
      <c r="BM540" t="s">
        <v>49</v>
      </c>
      <c r="BN540" t="s">
        <v>50</v>
      </c>
    </row>
    <row r="541" spans="1:66">
      <c r="A541">
        <v>12586</v>
      </c>
      <c r="B541" t="s">
        <v>1140</v>
      </c>
      <c r="C541">
        <v>727</v>
      </c>
      <c r="D541" t="s">
        <v>52</v>
      </c>
      <c r="E541" t="s">
        <v>53</v>
      </c>
      <c r="F541">
        <v>1.05</v>
      </c>
      <c r="G541">
        <v>53.55</v>
      </c>
      <c r="H541">
        <v>0.96899999999999997</v>
      </c>
      <c r="I541">
        <v>49.41</v>
      </c>
      <c r="J541">
        <v>0.92</v>
      </c>
      <c r="K541">
        <v>46.92</v>
      </c>
      <c r="L541">
        <v>0.875</v>
      </c>
      <c r="M541">
        <v>44.62</v>
      </c>
      <c r="N541">
        <v>0.83199999999999996</v>
      </c>
      <c r="O541">
        <v>42.43</v>
      </c>
      <c r="P541">
        <v>51</v>
      </c>
      <c r="Q541">
        <v>0.99399999999999999</v>
      </c>
      <c r="R541">
        <v>50.69</v>
      </c>
      <c r="S541">
        <v>0.96899999999999997</v>
      </c>
      <c r="T541">
        <v>49.41</v>
      </c>
      <c r="U541">
        <v>0.92</v>
      </c>
      <c r="V541">
        <v>46.92</v>
      </c>
      <c r="W541">
        <v>0.875</v>
      </c>
      <c r="X541">
        <v>44.62</v>
      </c>
      <c r="Y541">
        <v>0.83199999999999996</v>
      </c>
      <c r="Z541">
        <v>42.43</v>
      </c>
      <c r="AA541" t="s">
        <v>45</v>
      </c>
      <c r="AB541">
        <v>202640</v>
      </c>
      <c r="AC541">
        <v>202739</v>
      </c>
      <c r="AG541" t="s">
        <v>65</v>
      </c>
      <c r="AH541" t="s">
        <v>66</v>
      </c>
      <c r="AM541" t="s">
        <v>47</v>
      </c>
      <c r="AN541" t="s">
        <v>48</v>
      </c>
      <c r="BM541" t="s">
        <v>49</v>
      </c>
      <c r="BN541" t="s">
        <v>50</v>
      </c>
    </row>
    <row r="542" spans="1:66">
      <c r="A542">
        <v>12599</v>
      </c>
      <c r="B542" t="s">
        <v>1142</v>
      </c>
      <c r="C542">
        <v>727</v>
      </c>
      <c r="D542" t="s">
        <v>43</v>
      </c>
      <c r="E542" t="s">
        <v>44</v>
      </c>
      <c r="F542">
        <v>1.8080000000000001</v>
      </c>
      <c r="G542">
        <v>65.08</v>
      </c>
      <c r="H542">
        <v>1.667</v>
      </c>
      <c r="I542">
        <v>60.01</v>
      </c>
      <c r="J542">
        <v>1.5820000000000001</v>
      </c>
      <c r="K542">
        <v>56.95</v>
      </c>
      <c r="L542">
        <v>1.5029999999999999</v>
      </c>
      <c r="M542">
        <v>54.1</v>
      </c>
      <c r="N542">
        <v>1.429</v>
      </c>
      <c r="O542">
        <v>51.44</v>
      </c>
      <c r="P542">
        <v>36</v>
      </c>
      <c r="Q542">
        <v>1.71</v>
      </c>
      <c r="R542">
        <v>61.56</v>
      </c>
      <c r="S542">
        <v>1.667</v>
      </c>
      <c r="T542">
        <v>60.01</v>
      </c>
      <c r="U542">
        <v>1.5820000000000001</v>
      </c>
      <c r="V542">
        <v>56.95</v>
      </c>
      <c r="W542">
        <v>1.5029999999999999</v>
      </c>
      <c r="X542">
        <v>54.1</v>
      </c>
      <c r="Y542">
        <v>1.429</v>
      </c>
      <c r="Z542">
        <v>51.44</v>
      </c>
      <c r="AA542" t="s">
        <v>45</v>
      </c>
      <c r="AB542">
        <v>202640</v>
      </c>
      <c r="AC542">
        <v>202739</v>
      </c>
      <c r="AG542" t="s">
        <v>65</v>
      </c>
      <c r="AH542" t="s">
        <v>66</v>
      </c>
      <c r="AM542" t="s">
        <v>47</v>
      </c>
      <c r="AN542" t="s">
        <v>48</v>
      </c>
      <c r="BM542" t="s">
        <v>49</v>
      </c>
      <c r="BN542" t="s">
        <v>50</v>
      </c>
    </row>
    <row r="543" spans="1:66">
      <c r="A543">
        <v>12600</v>
      </c>
      <c r="B543" t="s">
        <v>1144</v>
      </c>
      <c r="C543">
        <v>727</v>
      </c>
      <c r="D543" t="s">
        <v>43</v>
      </c>
      <c r="E543" t="s">
        <v>44</v>
      </c>
      <c r="F543">
        <v>1.8080000000000001</v>
      </c>
      <c r="G543">
        <v>65.08</v>
      </c>
      <c r="H543">
        <v>1.667</v>
      </c>
      <c r="I543">
        <v>60.01</v>
      </c>
      <c r="J543">
        <v>1.5820000000000001</v>
      </c>
      <c r="K543">
        <v>56.95</v>
      </c>
      <c r="L543">
        <v>1.5029999999999999</v>
      </c>
      <c r="M543">
        <v>54.1</v>
      </c>
      <c r="N543">
        <v>1.429</v>
      </c>
      <c r="O543">
        <v>51.44</v>
      </c>
      <c r="P543">
        <v>36</v>
      </c>
      <c r="Q543">
        <v>1.71</v>
      </c>
      <c r="R543">
        <v>61.56</v>
      </c>
      <c r="S543">
        <v>1.667</v>
      </c>
      <c r="T543">
        <v>60.01</v>
      </c>
      <c r="U543">
        <v>1.5820000000000001</v>
      </c>
      <c r="V543">
        <v>56.95</v>
      </c>
      <c r="W543">
        <v>1.5029999999999999</v>
      </c>
      <c r="X543">
        <v>54.1</v>
      </c>
      <c r="Y543">
        <v>1.429</v>
      </c>
      <c r="Z543">
        <v>51.44</v>
      </c>
      <c r="AA543" t="s">
        <v>45</v>
      </c>
      <c r="AB543">
        <v>202640</v>
      </c>
      <c r="AC543">
        <v>202739</v>
      </c>
      <c r="AG543" t="s">
        <v>65</v>
      </c>
      <c r="AH543" t="s">
        <v>66</v>
      </c>
      <c r="AM543" t="s">
        <v>47</v>
      </c>
      <c r="AN543" t="s">
        <v>48</v>
      </c>
      <c r="BM543" t="s">
        <v>49</v>
      </c>
      <c r="BN543" t="s">
        <v>50</v>
      </c>
    </row>
    <row r="544" spans="1:66">
      <c r="A544">
        <v>12601</v>
      </c>
      <c r="B544" t="s">
        <v>1146</v>
      </c>
      <c r="C544">
        <v>727</v>
      </c>
      <c r="D544" t="s">
        <v>43</v>
      </c>
      <c r="E544" t="s">
        <v>44</v>
      </c>
      <c r="F544">
        <v>1.8080000000000001</v>
      </c>
      <c r="G544">
        <v>65.08</v>
      </c>
      <c r="H544">
        <v>1.667</v>
      </c>
      <c r="I544">
        <v>60.01</v>
      </c>
      <c r="J544">
        <v>1.5820000000000001</v>
      </c>
      <c r="K544">
        <v>56.95</v>
      </c>
      <c r="L544">
        <v>1.5029999999999999</v>
      </c>
      <c r="M544">
        <v>54.1</v>
      </c>
      <c r="N544">
        <v>1.429</v>
      </c>
      <c r="O544">
        <v>51.44</v>
      </c>
      <c r="P544">
        <v>36</v>
      </c>
      <c r="Q544">
        <v>1.71</v>
      </c>
      <c r="R544">
        <v>61.56</v>
      </c>
      <c r="S544">
        <v>1.667</v>
      </c>
      <c r="T544">
        <v>60.01</v>
      </c>
      <c r="U544">
        <v>1.5820000000000001</v>
      </c>
      <c r="V544">
        <v>56.95</v>
      </c>
      <c r="W544">
        <v>1.5029999999999999</v>
      </c>
      <c r="X544">
        <v>54.1</v>
      </c>
      <c r="Y544">
        <v>1.429</v>
      </c>
      <c r="Z544">
        <v>51.44</v>
      </c>
      <c r="AA544" t="s">
        <v>45</v>
      </c>
      <c r="AB544">
        <v>202640</v>
      </c>
      <c r="AC544">
        <v>202739</v>
      </c>
      <c r="AG544" t="s">
        <v>65</v>
      </c>
      <c r="AH544" t="s">
        <v>66</v>
      </c>
      <c r="AM544" t="s">
        <v>47</v>
      </c>
      <c r="AN544" t="s">
        <v>48</v>
      </c>
      <c r="BM544" t="s">
        <v>49</v>
      </c>
      <c r="BN544" t="s">
        <v>50</v>
      </c>
    </row>
    <row r="545" spans="1:66">
      <c r="A545">
        <v>12602</v>
      </c>
      <c r="B545" t="s">
        <v>1148</v>
      </c>
      <c r="C545">
        <v>727</v>
      </c>
      <c r="D545" t="s">
        <v>43</v>
      </c>
      <c r="E545" t="s">
        <v>44</v>
      </c>
      <c r="F545">
        <v>1.8080000000000001</v>
      </c>
      <c r="G545">
        <v>65.08</v>
      </c>
      <c r="H545">
        <v>1.667</v>
      </c>
      <c r="I545">
        <v>60.01</v>
      </c>
      <c r="J545">
        <v>1.5820000000000001</v>
      </c>
      <c r="K545">
        <v>56.95</v>
      </c>
      <c r="L545">
        <v>1.5029999999999999</v>
      </c>
      <c r="M545">
        <v>54.1</v>
      </c>
      <c r="N545">
        <v>1.429</v>
      </c>
      <c r="O545">
        <v>51.44</v>
      </c>
      <c r="P545">
        <v>36</v>
      </c>
      <c r="Q545">
        <v>1.71</v>
      </c>
      <c r="R545">
        <v>61.56</v>
      </c>
      <c r="S545">
        <v>1.667</v>
      </c>
      <c r="T545">
        <v>60.01</v>
      </c>
      <c r="U545">
        <v>1.5820000000000001</v>
      </c>
      <c r="V545">
        <v>56.95</v>
      </c>
      <c r="W545">
        <v>1.5029999999999999</v>
      </c>
      <c r="X545">
        <v>54.1</v>
      </c>
      <c r="Y545">
        <v>1.429</v>
      </c>
      <c r="Z545">
        <v>51.44</v>
      </c>
      <c r="AA545" t="s">
        <v>45</v>
      </c>
      <c r="AB545">
        <v>202640</v>
      </c>
      <c r="AC545">
        <v>202739</v>
      </c>
      <c r="AG545" t="s">
        <v>65</v>
      </c>
      <c r="AH545" t="s">
        <v>66</v>
      </c>
      <c r="AM545" t="s">
        <v>47</v>
      </c>
      <c r="AN545" t="s">
        <v>48</v>
      </c>
      <c r="BM545" t="s">
        <v>49</v>
      </c>
      <c r="BN545" t="s">
        <v>50</v>
      </c>
    </row>
    <row r="546" spans="1:66">
      <c r="A546">
        <v>12603</v>
      </c>
      <c r="B546" t="s">
        <v>1150</v>
      </c>
      <c r="C546">
        <v>727</v>
      </c>
      <c r="D546" t="s">
        <v>43</v>
      </c>
      <c r="E546" t="s">
        <v>44</v>
      </c>
      <c r="F546">
        <v>1.8080000000000001</v>
      </c>
      <c r="G546">
        <v>65.08</v>
      </c>
      <c r="H546">
        <v>1.667</v>
      </c>
      <c r="I546">
        <v>60.01</v>
      </c>
      <c r="J546">
        <v>1.5820000000000001</v>
      </c>
      <c r="K546">
        <v>56.95</v>
      </c>
      <c r="L546">
        <v>1.5029999999999999</v>
      </c>
      <c r="M546">
        <v>54.1</v>
      </c>
      <c r="N546">
        <v>1.429</v>
      </c>
      <c r="O546">
        <v>51.44</v>
      </c>
      <c r="P546">
        <v>36</v>
      </c>
      <c r="Q546">
        <v>1.71</v>
      </c>
      <c r="R546">
        <v>61.56</v>
      </c>
      <c r="S546">
        <v>1.667</v>
      </c>
      <c r="T546">
        <v>60.01</v>
      </c>
      <c r="U546">
        <v>1.5820000000000001</v>
      </c>
      <c r="V546">
        <v>56.95</v>
      </c>
      <c r="W546">
        <v>1.5029999999999999</v>
      </c>
      <c r="X546">
        <v>54.1</v>
      </c>
      <c r="Y546">
        <v>1.429</v>
      </c>
      <c r="Z546">
        <v>51.44</v>
      </c>
      <c r="AA546" t="s">
        <v>45</v>
      </c>
      <c r="AB546">
        <v>202640</v>
      </c>
      <c r="AC546">
        <v>202739</v>
      </c>
      <c r="AG546" t="s">
        <v>65</v>
      </c>
      <c r="AH546" t="s">
        <v>66</v>
      </c>
      <c r="AM546" t="s">
        <v>47</v>
      </c>
      <c r="AN546" t="s">
        <v>48</v>
      </c>
      <c r="BM546" t="s">
        <v>49</v>
      </c>
      <c r="BN546" t="s">
        <v>50</v>
      </c>
    </row>
    <row r="547" spans="1:66">
      <c r="A547">
        <v>12605</v>
      </c>
      <c r="B547" t="s">
        <v>1152</v>
      </c>
      <c r="C547">
        <v>727</v>
      </c>
      <c r="D547" t="s">
        <v>52</v>
      </c>
      <c r="E547" t="s">
        <v>53</v>
      </c>
      <c r="F547">
        <v>1.21</v>
      </c>
      <c r="G547">
        <v>61.71</v>
      </c>
      <c r="H547">
        <v>1.117</v>
      </c>
      <c r="I547">
        <v>56.96</v>
      </c>
      <c r="J547">
        <v>1.06</v>
      </c>
      <c r="K547">
        <v>54.06</v>
      </c>
      <c r="L547">
        <v>1.0069999999999999</v>
      </c>
      <c r="M547">
        <v>51.35</v>
      </c>
      <c r="N547">
        <v>0.95699999999999996</v>
      </c>
      <c r="O547">
        <v>48.8</v>
      </c>
      <c r="P547">
        <v>51</v>
      </c>
      <c r="Q547">
        <v>1.145</v>
      </c>
      <c r="R547">
        <v>58.39</v>
      </c>
      <c r="S547">
        <v>1.117</v>
      </c>
      <c r="T547">
        <v>56.96</v>
      </c>
      <c r="U547">
        <v>1.06</v>
      </c>
      <c r="V547">
        <v>54.06</v>
      </c>
      <c r="W547">
        <v>1.0069999999999999</v>
      </c>
      <c r="X547">
        <v>51.35</v>
      </c>
      <c r="Y547">
        <v>0.95699999999999996</v>
      </c>
      <c r="Z547">
        <v>48.8</v>
      </c>
      <c r="AA547" t="s">
        <v>45</v>
      </c>
      <c r="AB547">
        <v>202640</v>
      </c>
      <c r="AC547">
        <v>202739</v>
      </c>
      <c r="AG547" t="s">
        <v>65</v>
      </c>
      <c r="AH547" t="s">
        <v>66</v>
      </c>
      <c r="AM547" t="s">
        <v>47</v>
      </c>
      <c r="AN547" t="s">
        <v>48</v>
      </c>
      <c r="BM547" t="s">
        <v>49</v>
      </c>
      <c r="BN547" t="s">
        <v>50</v>
      </c>
    </row>
    <row r="548" spans="1:66">
      <c r="A548">
        <v>12606</v>
      </c>
      <c r="B548" t="s">
        <v>1154</v>
      </c>
      <c r="C548">
        <v>727</v>
      </c>
      <c r="D548" t="s">
        <v>52</v>
      </c>
      <c r="E548" t="s">
        <v>53</v>
      </c>
      <c r="F548">
        <v>1.21</v>
      </c>
      <c r="G548">
        <v>61.71</v>
      </c>
      <c r="H548">
        <v>1.117</v>
      </c>
      <c r="I548">
        <v>56.96</v>
      </c>
      <c r="J548">
        <v>1.06</v>
      </c>
      <c r="K548">
        <v>54.06</v>
      </c>
      <c r="L548">
        <v>1.0069999999999999</v>
      </c>
      <c r="M548">
        <v>51.35</v>
      </c>
      <c r="N548">
        <v>0.95699999999999996</v>
      </c>
      <c r="O548">
        <v>48.8</v>
      </c>
      <c r="P548">
        <v>51</v>
      </c>
      <c r="Q548">
        <v>1.145</v>
      </c>
      <c r="R548">
        <v>58.39</v>
      </c>
      <c r="S548">
        <v>1.117</v>
      </c>
      <c r="T548">
        <v>56.96</v>
      </c>
      <c r="U548">
        <v>1.06</v>
      </c>
      <c r="V548">
        <v>54.06</v>
      </c>
      <c r="W548">
        <v>1.0069999999999999</v>
      </c>
      <c r="X548">
        <v>51.35</v>
      </c>
      <c r="Y548">
        <v>0.95699999999999996</v>
      </c>
      <c r="Z548">
        <v>48.8</v>
      </c>
      <c r="AA548" t="s">
        <v>45</v>
      </c>
      <c r="AB548">
        <v>202640</v>
      </c>
      <c r="AC548">
        <v>202739</v>
      </c>
      <c r="AG548" t="s">
        <v>65</v>
      </c>
      <c r="AH548" t="s">
        <v>66</v>
      </c>
      <c r="AM548" t="s">
        <v>47</v>
      </c>
      <c r="AN548" t="s">
        <v>48</v>
      </c>
      <c r="BM548" t="s">
        <v>49</v>
      </c>
      <c r="BN548" t="s">
        <v>50</v>
      </c>
    </row>
    <row r="549" spans="1:66">
      <c r="A549">
        <v>12607</v>
      </c>
      <c r="B549" t="s">
        <v>1156</v>
      </c>
      <c r="C549">
        <v>727</v>
      </c>
      <c r="D549" t="s">
        <v>52</v>
      </c>
      <c r="E549" t="s">
        <v>53</v>
      </c>
      <c r="F549">
        <v>1.21</v>
      </c>
      <c r="G549">
        <v>61.71</v>
      </c>
      <c r="H549">
        <v>1.117</v>
      </c>
      <c r="I549">
        <v>56.96</v>
      </c>
      <c r="J549">
        <v>1.06</v>
      </c>
      <c r="K549">
        <v>54.06</v>
      </c>
      <c r="L549">
        <v>1.0069999999999999</v>
      </c>
      <c r="M549">
        <v>51.35</v>
      </c>
      <c r="N549">
        <v>0.95699999999999996</v>
      </c>
      <c r="O549">
        <v>48.8</v>
      </c>
      <c r="P549">
        <v>51</v>
      </c>
      <c r="Q549">
        <v>1.145</v>
      </c>
      <c r="R549">
        <v>58.39</v>
      </c>
      <c r="S549">
        <v>1.117</v>
      </c>
      <c r="T549">
        <v>56.96</v>
      </c>
      <c r="U549">
        <v>1.06</v>
      </c>
      <c r="V549">
        <v>54.06</v>
      </c>
      <c r="W549">
        <v>1.0069999999999999</v>
      </c>
      <c r="X549">
        <v>51.35</v>
      </c>
      <c r="Y549">
        <v>0.95699999999999996</v>
      </c>
      <c r="Z549">
        <v>48.8</v>
      </c>
      <c r="AA549" t="s">
        <v>45</v>
      </c>
      <c r="AB549">
        <v>202640</v>
      </c>
      <c r="AC549">
        <v>202739</v>
      </c>
      <c r="AE549" t="s">
        <v>59</v>
      </c>
      <c r="AF549" t="s">
        <v>60</v>
      </c>
      <c r="AG549" t="s">
        <v>65</v>
      </c>
      <c r="AH549" t="s">
        <v>66</v>
      </c>
      <c r="AM549" t="s">
        <v>47</v>
      </c>
      <c r="AN549" t="s">
        <v>48</v>
      </c>
      <c r="BM549" t="s">
        <v>49</v>
      </c>
      <c r="BN549" t="s">
        <v>50</v>
      </c>
    </row>
    <row r="550" spans="1:66">
      <c r="A550">
        <v>12608</v>
      </c>
      <c r="B550" t="s">
        <v>1158</v>
      </c>
      <c r="C550">
        <v>727</v>
      </c>
      <c r="D550" t="s">
        <v>52</v>
      </c>
      <c r="E550" t="s">
        <v>53</v>
      </c>
      <c r="F550">
        <v>1.0900000000000001</v>
      </c>
      <c r="G550">
        <v>55.59</v>
      </c>
      <c r="H550">
        <v>1.006</v>
      </c>
      <c r="I550">
        <v>51.3</v>
      </c>
      <c r="J550">
        <v>0.95399999999999996</v>
      </c>
      <c r="K550">
        <v>48.65</v>
      </c>
      <c r="L550">
        <v>0.90700000000000003</v>
      </c>
      <c r="M550">
        <v>46.25</v>
      </c>
      <c r="N550">
        <v>0.86199999999999999</v>
      </c>
      <c r="O550">
        <v>43.96</v>
      </c>
      <c r="P550">
        <v>51</v>
      </c>
      <c r="Q550">
        <v>1.032</v>
      </c>
      <c r="R550">
        <v>52.63</v>
      </c>
      <c r="S550">
        <v>1.006</v>
      </c>
      <c r="T550">
        <v>51.3</v>
      </c>
      <c r="U550">
        <v>0.95399999999999996</v>
      </c>
      <c r="V550">
        <v>48.65</v>
      </c>
      <c r="W550">
        <v>0.90700000000000003</v>
      </c>
      <c r="X550">
        <v>46.25</v>
      </c>
      <c r="Y550">
        <v>0.86199999999999999</v>
      </c>
      <c r="Z550">
        <v>43.96</v>
      </c>
      <c r="AA550" t="s">
        <v>45</v>
      </c>
      <c r="AB550">
        <v>202640</v>
      </c>
      <c r="AC550">
        <v>202739</v>
      </c>
      <c r="AG550" t="s">
        <v>65</v>
      </c>
      <c r="AH550" t="s">
        <v>66</v>
      </c>
      <c r="AM550" t="s">
        <v>47</v>
      </c>
      <c r="AN550" t="s">
        <v>48</v>
      </c>
      <c r="BM550" t="s">
        <v>49</v>
      </c>
      <c r="BN550" t="s">
        <v>50</v>
      </c>
    </row>
    <row r="551" spans="1:66">
      <c r="A551">
        <v>12609</v>
      </c>
      <c r="B551" t="s">
        <v>1160</v>
      </c>
      <c r="C551">
        <v>727</v>
      </c>
      <c r="D551" t="s">
        <v>43</v>
      </c>
      <c r="E551" t="s">
        <v>44</v>
      </c>
      <c r="F551">
        <v>2.4900000000000002</v>
      </c>
      <c r="G551">
        <v>89.64</v>
      </c>
      <c r="H551">
        <v>2.2959999999999998</v>
      </c>
      <c r="I551">
        <v>82.65</v>
      </c>
      <c r="J551">
        <v>2.181</v>
      </c>
      <c r="K551">
        <v>78.510000000000005</v>
      </c>
      <c r="L551">
        <v>2.0720000000000001</v>
      </c>
      <c r="M551">
        <v>74.59</v>
      </c>
      <c r="N551">
        <v>1.97</v>
      </c>
      <c r="O551">
        <v>70.92</v>
      </c>
      <c r="P551">
        <v>36</v>
      </c>
      <c r="Q551">
        <v>2.3559999999999999</v>
      </c>
      <c r="R551">
        <v>84.81</v>
      </c>
      <c r="S551">
        <v>2.2959999999999998</v>
      </c>
      <c r="T551">
        <v>82.65</v>
      </c>
      <c r="U551">
        <v>2.181</v>
      </c>
      <c r="V551">
        <v>78.510000000000005</v>
      </c>
      <c r="W551">
        <v>2.0720000000000001</v>
      </c>
      <c r="X551">
        <v>74.59</v>
      </c>
      <c r="Y551">
        <v>1.97</v>
      </c>
      <c r="Z551">
        <v>70.92</v>
      </c>
      <c r="AA551" t="s">
        <v>45</v>
      </c>
      <c r="AB551">
        <v>202640</v>
      </c>
      <c r="AC551">
        <v>202739</v>
      </c>
      <c r="AG551" t="s">
        <v>65</v>
      </c>
      <c r="AH551" t="s">
        <v>66</v>
      </c>
      <c r="AM551" t="s">
        <v>47</v>
      </c>
      <c r="AN551" t="s">
        <v>48</v>
      </c>
      <c r="BM551" t="s">
        <v>49</v>
      </c>
      <c r="BN551" t="s">
        <v>50</v>
      </c>
    </row>
    <row r="552" spans="1:66">
      <c r="A552">
        <v>12610</v>
      </c>
      <c r="B552" t="s">
        <v>1162</v>
      </c>
      <c r="C552">
        <v>727</v>
      </c>
      <c r="D552" t="s">
        <v>43</v>
      </c>
      <c r="E552" t="s">
        <v>44</v>
      </c>
      <c r="F552">
        <v>2.4900000000000002</v>
      </c>
      <c r="G552">
        <v>89.64</v>
      </c>
      <c r="H552">
        <v>2.2959999999999998</v>
      </c>
      <c r="I552">
        <v>82.65</v>
      </c>
      <c r="J552">
        <v>2.181</v>
      </c>
      <c r="K552">
        <v>78.510000000000005</v>
      </c>
      <c r="L552">
        <v>2.0720000000000001</v>
      </c>
      <c r="M552">
        <v>74.59</v>
      </c>
      <c r="N552">
        <v>1.97</v>
      </c>
      <c r="O552">
        <v>70.92</v>
      </c>
      <c r="P552">
        <v>36</v>
      </c>
      <c r="Q552">
        <v>2.3559999999999999</v>
      </c>
      <c r="R552">
        <v>84.81</v>
      </c>
      <c r="S552">
        <v>2.2959999999999998</v>
      </c>
      <c r="T552">
        <v>82.65</v>
      </c>
      <c r="U552">
        <v>2.181</v>
      </c>
      <c r="V552">
        <v>78.510000000000005</v>
      </c>
      <c r="W552">
        <v>2.0720000000000001</v>
      </c>
      <c r="X552">
        <v>74.59</v>
      </c>
      <c r="Y552">
        <v>1.97</v>
      </c>
      <c r="Z552">
        <v>70.92</v>
      </c>
      <c r="AA552" t="s">
        <v>45</v>
      </c>
      <c r="AB552">
        <v>202640</v>
      </c>
      <c r="AC552">
        <v>202739</v>
      </c>
      <c r="AG552" t="s">
        <v>65</v>
      </c>
      <c r="AH552" t="s">
        <v>66</v>
      </c>
      <c r="AM552" t="s">
        <v>47</v>
      </c>
      <c r="AN552" t="s">
        <v>48</v>
      </c>
      <c r="BM552" t="s">
        <v>49</v>
      </c>
      <c r="BN552" t="s">
        <v>50</v>
      </c>
    </row>
    <row r="553" spans="1:66">
      <c r="A553">
        <v>12611</v>
      </c>
      <c r="B553" t="s">
        <v>1164</v>
      </c>
      <c r="C553">
        <v>727</v>
      </c>
      <c r="D553" t="s">
        <v>43</v>
      </c>
      <c r="E553" t="s">
        <v>44</v>
      </c>
      <c r="F553">
        <v>2.4900000000000002</v>
      </c>
      <c r="G553">
        <v>89.64</v>
      </c>
      <c r="H553">
        <v>2.2959999999999998</v>
      </c>
      <c r="I553">
        <v>82.65</v>
      </c>
      <c r="J553">
        <v>2.181</v>
      </c>
      <c r="K553">
        <v>78.510000000000005</v>
      </c>
      <c r="L553">
        <v>2.0720000000000001</v>
      </c>
      <c r="M553">
        <v>74.59</v>
      </c>
      <c r="N553">
        <v>1.97</v>
      </c>
      <c r="O553">
        <v>70.92</v>
      </c>
      <c r="P553">
        <v>36</v>
      </c>
      <c r="Q553">
        <v>2.3559999999999999</v>
      </c>
      <c r="R553">
        <v>84.81</v>
      </c>
      <c r="S553">
        <v>2.2959999999999998</v>
      </c>
      <c r="T553">
        <v>82.65</v>
      </c>
      <c r="U553">
        <v>2.181</v>
      </c>
      <c r="V553">
        <v>78.510000000000005</v>
      </c>
      <c r="W553">
        <v>2.0720000000000001</v>
      </c>
      <c r="X553">
        <v>74.59</v>
      </c>
      <c r="Y553">
        <v>1.97</v>
      </c>
      <c r="Z553">
        <v>70.92</v>
      </c>
      <c r="AA553" t="s">
        <v>45</v>
      </c>
      <c r="AB553">
        <v>202640</v>
      </c>
      <c r="AC553">
        <v>202739</v>
      </c>
      <c r="AG553" t="s">
        <v>65</v>
      </c>
      <c r="AH553" t="s">
        <v>66</v>
      </c>
      <c r="AM553" t="s">
        <v>47</v>
      </c>
      <c r="AN553" t="s">
        <v>48</v>
      </c>
      <c r="BM553" t="s">
        <v>49</v>
      </c>
      <c r="BN553" t="s">
        <v>50</v>
      </c>
    </row>
    <row r="554" spans="1:66">
      <c r="A554">
        <v>12612</v>
      </c>
      <c r="B554" t="s">
        <v>1166</v>
      </c>
      <c r="C554">
        <v>727</v>
      </c>
      <c r="D554" t="s">
        <v>43</v>
      </c>
      <c r="E554" t="s">
        <v>44</v>
      </c>
      <c r="F554">
        <v>2.4900000000000002</v>
      </c>
      <c r="G554">
        <v>89.64</v>
      </c>
      <c r="H554">
        <v>2.2959999999999998</v>
      </c>
      <c r="I554">
        <v>82.65</v>
      </c>
      <c r="J554">
        <v>2.181</v>
      </c>
      <c r="K554">
        <v>78.510000000000005</v>
      </c>
      <c r="L554">
        <v>2.0720000000000001</v>
      </c>
      <c r="M554">
        <v>74.59</v>
      </c>
      <c r="N554">
        <v>1.97</v>
      </c>
      <c r="O554">
        <v>70.92</v>
      </c>
      <c r="P554">
        <v>36</v>
      </c>
      <c r="Q554">
        <v>2.3559999999999999</v>
      </c>
      <c r="R554">
        <v>84.81</v>
      </c>
      <c r="S554">
        <v>2.2959999999999998</v>
      </c>
      <c r="T554">
        <v>82.65</v>
      </c>
      <c r="U554">
        <v>2.181</v>
      </c>
      <c r="V554">
        <v>78.510000000000005</v>
      </c>
      <c r="W554">
        <v>2.0720000000000001</v>
      </c>
      <c r="X554">
        <v>74.59</v>
      </c>
      <c r="Y554">
        <v>1.97</v>
      </c>
      <c r="Z554">
        <v>70.92</v>
      </c>
      <c r="AA554" t="s">
        <v>45</v>
      </c>
      <c r="AB554">
        <v>202640</v>
      </c>
      <c r="AC554">
        <v>202739</v>
      </c>
      <c r="AG554" t="s">
        <v>65</v>
      </c>
      <c r="AH554" t="s">
        <v>66</v>
      </c>
      <c r="AM554" t="s">
        <v>47</v>
      </c>
      <c r="AN554" t="s">
        <v>48</v>
      </c>
      <c r="BM554" t="s">
        <v>49</v>
      </c>
      <c r="BN554" t="s">
        <v>50</v>
      </c>
    </row>
    <row r="555" spans="1:66">
      <c r="A555">
        <v>12613</v>
      </c>
      <c r="B555" t="s">
        <v>1168</v>
      </c>
      <c r="C555">
        <v>727</v>
      </c>
      <c r="D555" t="s">
        <v>43</v>
      </c>
      <c r="E555" t="s">
        <v>44</v>
      </c>
      <c r="F555">
        <v>2.4900000000000002</v>
      </c>
      <c r="G555">
        <v>89.64</v>
      </c>
      <c r="H555">
        <v>2.2959999999999998</v>
      </c>
      <c r="I555">
        <v>82.65</v>
      </c>
      <c r="J555">
        <v>2.181</v>
      </c>
      <c r="K555">
        <v>78.510000000000005</v>
      </c>
      <c r="L555">
        <v>2.0720000000000001</v>
      </c>
      <c r="M555">
        <v>74.59</v>
      </c>
      <c r="N555">
        <v>1.97</v>
      </c>
      <c r="O555">
        <v>70.92</v>
      </c>
      <c r="P555">
        <v>36</v>
      </c>
      <c r="Q555">
        <v>2.3559999999999999</v>
      </c>
      <c r="R555">
        <v>84.81</v>
      </c>
      <c r="S555">
        <v>2.2959999999999998</v>
      </c>
      <c r="T555">
        <v>82.65</v>
      </c>
      <c r="U555">
        <v>2.181</v>
      </c>
      <c r="V555">
        <v>78.510000000000005</v>
      </c>
      <c r="W555">
        <v>2.0720000000000001</v>
      </c>
      <c r="X555">
        <v>74.59</v>
      </c>
      <c r="Y555">
        <v>1.97</v>
      </c>
      <c r="Z555">
        <v>70.92</v>
      </c>
      <c r="AA555" t="s">
        <v>45</v>
      </c>
      <c r="AB555">
        <v>202640</v>
      </c>
      <c r="AC555">
        <v>202739</v>
      </c>
      <c r="AG555" t="s">
        <v>65</v>
      </c>
      <c r="AH555" t="s">
        <v>66</v>
      </c>
      <c r="AM555" t="s">
        <v>47</v>
      </c>
      <c r="AN555" t="s">
        <v>48</v>
      </c>
      <c r="BM555" t="s">
        <v>49</v>
      </c>
      <c r="BN555" t="s">
        <v>50</v>
      </c>
    </row>
    <row r="556" spans="1:66">
      <c r="A556">
        <v>12614</v>
      </c>
      <c r="B556" t="s">
        <v>1170</v>
      </c>
      <c r="C556">
        <v>727</v>
      </c>
      <c r="D556" t="s">
        <v>43</v>
      </c>
      <c r="E556" t="s">
        <v>44</v>
      </c>
      <c r="F556">
        <v>2.4900000000000002</v>
      </c>
      <c r="G556">
        <v>89.64</v>
      </c>
      <c r="H556">
        <v>2.2959999999999998</v>
      </c>
      <c r="I556">
        <v>82.65</v>
      </c>
      <c r="J556">
        <v>2.181</v>
      </c>
      <c r="K556">
        <v>78.510000000000005</v>
      </c>
      <c r="L556">
        <v>2.0720000000000001</v>
      </c>
      <c r="M556">
        <v>74.59</v>
      </c>
      <c r="N556">
        <v>1.97</v>
      </c>
      <c r="O556">
        <v>70.92</v>
      </c>
      <c r="P556">
        <v>36</v>
      </c>
      <c r="Q556">
        <v>2.3559999999999999</v>
      </c>
      <c r="R556">
        <v>84.81</v>
      </c>
      <c r="S556">
        <v>2.2959999999999998</v>
      </c>
      <c r="T556">
        <v>82.65</v>
      </c>
      <c r="U556">
        <v>2.181</v>
      </c>
      <c r="V556">
        <v>78.510000000000005</v>
      </c>
      <c r="W556">
        <v>2.0720000000000001</v>
      </c>
      <c r="X556">
        <v>74.59</v>
      </c>
      <c r="Y556">
        <v>1.97</v>
      </c>
      <c r="Z556">
        <v>70.92</v>
      </c>
      <c r="AA556" t="s">
        <v>45</v>
      </c>
      <c r="AB556">
        <v>202640</v>
      </c>
      <c r="AC556">
        <v>202739</v>
      </c>
      <c r="AG556" t="s">
        <v>65</v>
      </c>
      <c r="AH556" t="s">
        <v>66</v>
      </c>
      <c r="AM556" t="s">
        <v>47</v>
      </c>
      <c r="AN556" t="s">
        <v>48</v>
      </c>
      <c r="BM556" t="s">
        <v>49</v>
      </c>
      <c r="BN556" t="s">
        <v>50</v>
      </c>
    </row>
    <row r="557" spans="1:66">
      <c r="A557">
        <v>12615</v>
      </c>
      <c r="B557" t="s">
        <v>1172</v>
      </c>
      <c r="C557">
        <v>727</v>
      </c>
      <c r="D557" t="s">
        <v>52</v>
      </c>
      <c r="E557" t="s">
        <v>53</v>
      </c>
      <c r="F557">
        <v>1.3260000000000001</v>
      </c>
      <c r="G557">
        <v>67.62</v>
      </c>
      <c r="H557">
        <v>1.2230000000000001</v>
      </c>
      <c r="I557">
        <v>62.37</v>
      </c>
      <c r="J557">
        <v>1.161</v>
      </c>
      <c r="K557">
        <v>59.21</v>
      </c>
      <c r="L557">
        <v>1.103</v>
      </c>
      <c r="M557">
        <v>56.25</v>
      </c>
      <c r="N557">
        <v>1.0489999999999999</v>
      </c>
      <c r="O557">
        <v>53.49</v>
      </c>
      <c r="P557">
        <v>51</v>
      </c>
      <c r="Q557">
        <v>1.2549999999999999</v>
      </c>
      <c r="R557">
        <v>64</v>
      </c>
      <c r="S557">
        <v>1.2230000000000001</v>
      </c>
      <c r="T557">
        <v>62.37</v>
      </c>
      <c r="U557">
        <v>1.161</v>
      </c>
      <c r="V557">
        <v>59.21</v>
      </c>
      <c r="W557">
        <v>1.103</v>
      </c>
      <c r="X557">
        <v>56.25</v>
      </c>
      <c r="Y557">
        <v>1.0489999999999999</v>
      </c>
      <c r="Z557">
        <v>53.49</v>
      </c>
      <c r="AA557" t="s">
        <v>45</v>
      </c>
      <c r="AB557">
        <v>202640</v>
      </c>
      <c r="AC557">
        <v>202739</v>
      </c>
      <c r="AG557" t="s">
        <v>65</v>
      </c>
      <c r="AH557" t="s">
        <v>66</v>
      </c>
      <c r="AM557" t="s">
        <v>47</v>
      </c>
      <c r="AN557" t="s">
        <v>48</v>
      </c>
      <c r="BM557" t="s">
        <v>49</v>
      </c>
      <c r="BN557" t="s">
        <v>50</v>
      </c>
    </row>
    <row r="558" spans="1:66">
      <c r="A558">
        <v>12616</v>
      </c>
      <c r="B558" t="s">
        <v>1174</v>
      </c>
      <c r="C558">
        <v>727</v>
      </c>
      <c r="D558" t="s">
        <v>52</v>
      </c>
      <c r="E558" t="s">
        <v>53</v>
      </c>
      <c r="F558">
        <v>0.97499999999999998</v>
      </c>
      <c r="G558">
        <v>49.72</v>
      </c>
      <c r="H558">
        <v>0.89900000000000002</v>
      </c>
      <c r="I558">
        <v>45.84</v>
      </c>
      <c r="J558">
        <v>0.85299999999999998</v>
      </c>
      <c r="K558">
        <v>43.5</v>
      </c>
      <c r="L558">
        <v>0.81100000000000005</v>
      </c>
      <c r="M558">
        <v>41.36</v>
      </c>
      <c r="N558">
        <v>0.77</v>
      </c>
      <c r="O558">
        <v>39.270000000000003</v>
      </c>
      <c r="P558">
        <v>51</v>
      </c>
      <c r="Q558">
        <v>0.92200000000000004</v>
      </c>
      <c r="R558">
        <v>47.02</v>
      </c>
      <c r="S558">
        <v>0.89900000000000002</v>
      </c>
      <c r="T558">
        <v>45.84</v>
      </c>
      <c r="U558">
        <v>0.85299999999999998</v>
      </c>
      <c r="V558">
        <v>43.5</v>
      </c>
      <c r="W558">
        <v>0.81100000000000005</v>
      </c>
      <c r="X558">
        <v>41.36</v>
      </c>
      <c r="Y558">
        <v>0.77</v>
      </c>
      <c r="Z558">
        <v>39.270000000000003</v>
      </c>
      <c r="AA558" t="s">
        <v>45</v>
      </c>
      <c r="AB558">
        <v>202640</v>
      </c>
      <c r="AC558">
        <v>202739</v>
      </c>
      <c r="AG558" t="s">
        <v>65</v>
      </c>
      <c r="AH558" t="s">
        <v>66</v>
      </c>
      <c r="AM558" t="s">
        <v>47</v>
      </c>
      <c r="AN558" t="s">
        <v>48</v>
      </c>
      <c r="BM558" t="s">
        <v>49</v>
      </c>
      <c r="BN558" t="s">
        <v>50</v>
      </c>
    </row>
    <row r="559" spans="1:66">
      <c r="A559">
        <v>12617</v>
      </c>
      <c r="B559" t="s">
        <v>1176</v>
      </c>
      <c r="C559">
        <v>727</v>
      </c>
      <c r="D559" t="s">
        <v>52</v>
      </c>
      <c r="E559" t="s">
        <v>53</v>
      </c>
      <c r="F559">
        <v>0.97499999999999998</v>
      </c>
      <c r="G559">
        <v>49.72</v>
      </c>
      <c r="H559">
        <v>0.89900000000000002</v>
      </c>
      <c r="I559">
        <v>45.84</v>
      </c>
      <c r="J559">
        <v>0.85299999999999998</v>
      </c>
      <c r="K559">
        <v>43.5</v>
      </c>
      <c r="L559">
        <v>0.81100000000000005</v>
      </c>
      <c r="M559">
        <v>41.36</v>
      </c>
      <c r="N559">
        <v>0.77</v>
      </c>
      <c r="O559">
        <v>39.270000000000003</v>
      </c>
      <c r="P559">
        <v>51</v>
      </c>
      <c r="Q559">
        <v>0.92200000000000004</v>
      </c>
      <c r="R559">
        <v>47.02</v>
      </c>
      <c r="S559">
        <v>0.89900000000000002</v>
      </c>
      <c r="T559">
        <v>45.84</v>
      </c>
      <c r="U559">
        <v>0.85299999999999998</v>
      </c>
      <c r="V559">
        <v>43.5</v>
      </c>
      <c r="W559">
        <v>0.81100000000000005</v>
      </c>
      <c r="X559">
        <v>41.36</v>
      </c>
      <c r="Y559">
        <v>0.77</v>
      </c>
      <c r="Z559">
        <v>39.270000000000003</v>
      </c>
      <c r="AA559" t="s">
        <v>45</v>
      </c>
      <c r="AB559">
        <v>202640</v>
      </c>
      <c r="AC559">
        <v>202739</v>
      </c>
      <c r="AG559" t="s">
        <v>65</v>
      </c>
      <c r="AH559" t="s">
        <v>66</v>
      </c>
      <c r="AM559" t="s">
        <v>47</v>
      </c>
      <c r="AN559" t="s">
        <v>48</v>
      </c>
      <c r="BM559" t="s">
        <v>49</v>
      </c>
      <c r="BN559" t="s">
        <v>50</v>
      </c>
    </row>
    <row r="560" spans="1:66">
      <c r="A560">
        <v>12618</v>
      </c>
      <c r="B560" t="s">
        <v>1178</v>
      </c>
      <c r="C560">
        <v>727</v>
      </c>
      <c r="D560" t="s">
        <v>52</v>
      </c>
      <c r="E560" t="s">
        <v>53</v>
      </c>
      <c r="F560">
        <v>1.0629999999999999</v>
      </c>
      <c r="G560">
        <v>54.21</v>
      </c>
      <c r="H560">
        <v>0.98</v>
      </c>
      <c r="I560">
        <v>49.98</v>
      </c>
      <c r="J560">
        <v>0.93100000000000005</v>
      </c>
      <c r="K560">
        <v>47.48</v>
      </c>
      <c r="L560">
        <v>0.88400000000000001</v>
      </c>
      <c r="M560">
        <v>45.08</v>
      </c>
      <c r="N560">
        <v>0.84</v>
      </c>
      <c r="O560">
        <v>42.84</v>
      </c>
      <c r="P560">
        <v>51</v>
      </c>
      <c r="Q560">
        <v>1.006</v>
      </c>
      <c r="R560">
        <v>51.3</v>
      </c>
      <c r="S560">
        <v>0.98</v>
      </c>
      <c r="T560">
        <v>49.98</v>
      </c>
      <c r="U560">
        <v>0.93100000000000005</v>
      </c>
      <c r="V560">
        <v>47.48</v>
      </c>
      <c r="W560">
        <v>0.88400000000000001</v>
      </c>
      <c r="X560">
        <v>45.08</v>
      </c>
      <c r="Y560">
        <v>0.84</v>
      </c>
      <c r="Z560">
        <v>42.84</v>
      </c>
      <c r="AA560" t="s">
        <v>45</v>
      </c>
      <c r="AB560">
        <v>202640</v>
      </c>
      <c r="AC560">
        <v>202739</v>
      </c>
      <c r="AG560" t="s">
        <v>65</v>
      </c>
      <c r="AH560" t="s">
        <v>66</v>
      </c>
      <c r="AM560" t="s">
        <v>47</v>
      </c>
      <c r="AN560" t="s">
        <v>48</v>
      </c>
      <c r="BM560" t="s">
        <v>49</v>
      </c>
      <c r="BN560" t="s">
        <v>50</v>
      </c>
    </row>
    <row r="561" spans="1:66">
      <c r="A561">
        <v>12619</v>
      </c>
      <c r="B561" t="s">
        <v>1180</v>
      </c>
      <c r="C561">
        <v>727</v>
      </c>
      <c r="D561" t="s">
        <v>52</v>
      </c>
      <c r="E561" t="s">
        <v>53</v>
      </c>
      <c r="F561">
        <v>1.0629999999999999</v>
      </c>
      <c r="G561">
        <v>54.21</v>
      </c>
      <c r="H561">
        <v>0.98</v>
      </c>
      <c r="I561">
        <v>49.98</v>
      </c>
      <c r="J561">
        <v>0.93100000000000005</v>
      </c>
      <c r="K561">
        <v>47.48</v>
      </c>
      <c r="L561">
        <v>0.88400000000000001</v>
      </c>
      <c r="M561">
        <v>45.08</v>
      </c>
      <c r="N561">
        <v>0.84</v>
      </c>
      <c r="O561">
        <v>42.84</v>
      </c>
      <c r="P561">
        <v>51</v>
      </c>
      <c r="Q561">
        <v>1.006</v>
      </c>
      <c r="R561">
        <v>51.3</v>
      </c>
      <c r="S561">
        <v>0.98</v>
      </c>
      <c r="T561">
        <v>49.98</v>
      </c>
      <c r="U561">
        <v>0.93100000000000005</v>
      </c>
      <c r="V561">
        <v>47.48</v>
      </c>
      <c r="W561">
        <v>0.88400000000000001</v>
      </c>
      <c r="X561">
        <v>45.08</v>
      </c>
      <c r="Y561">
        <v>0.84</v>
      </c>
      <c r="Z561">
        <v>42.84</v>
      </c>
      <c r="AA561" t="s">
        <v>45</v>
      </c>
      <c r="AB561">
        <v>202640</v>
      </c>
      <c r="AC561">
        <v>202739</v>
      </c>
      <c r="AG561" t="s">
        <v>65</v>
      </c>
      <c r="AH561" t="s">
        <v>66</v>
      </c>
      <c r="AM561" t="s">
        <v>47</v>
      </c>
      <c r="AN561" t="s">
        <v>48</v>
      </c>
      <c r="BM561" t="s">
        <v>49</v>
      </c>
      <c r="BN561" t="s">
        <v>50</v>
      </c>
    </row>
    <row r="562" spans="1:66">
      <c r="A562">
        <v>12620</v>
      </c>
      <c r="B562" t="s">
        <v>1182</v>
      </c>
      <c r="C562">
        <v>727</v>
      </c>
      <c r="D562" t="s">
        <v>52</v>
      </c>
      <c r="E562" t="s">
        <v>53</v>
      </c>
      <c r="F562">
        <v>1.0629999999999999</v>
      </c>
      <c r="G562">
        <v>54.21</v>
      </c>
      <c r="H562">
        <v>0.98</v>
      </c>
      <c r="I562">
        <v>49.98</v>
      </c>
      <c r="J562">
        <v>0.93100000000000005</v>
      </c>
      <c r="K562">
        <v>47.48</v>
      </c>
      <c r="L562">
        <v>0.88400000000000001</v>
      </c>
      <c r="M562">
        <v>45.08</v>
      </c>
      <c r="N562">
        <v>0.84</v>
      </c>
      <c r="O562">
        <v>42.84</v>
      </c>
      <c r="P562">
        <v>51</v>
      </c>
      <c r="Q562">
        <v>1.006</v>
      </c>
      <c r="R562">
        <v>51.3</v>
      </c>
      <c r="S562">
        <v>0.98</v>
      </c>
      <c r="T562">
        <v>49.98</v>
      </c>
      <c r="U562">
        <v>0.93100000000000005</v>
      </c>
      <c r="V562">
        <v>47.48</v>
      </c>
      <c r="W562">
        <v>0.88400000000000001</v>
      </c>
      <c r="X562">
        <v>45.08</v>
      </c>
      <c r="Y562">
        <v>0.84</v>
      </c>
      <c r="Z562">
        <v>42.84</v>
      </c>
      <c r="AA562" t="s">
        <v>45</v>
      </c>
      <c r="AB562">
        <v>202640</v>
      </c>
      <c r="AC562">
        <v>202739</v>
      </c>
      <c r="AG562" t="s">
        <v>65</v>
      </c>
      <c r="AH562" t="s">
        <v>66</v>
      </c>
      <c r="AM562" t="s">
        <v>47</v>
      </c>
      <c r="AN562" t="s">
        <v>48</v>
      </c>
      <c r="BM562" t="s">
        <v>49</v>
      </c>
      <c r="BN562" t="s">
        <v>50</v>
      </c>
    </row>
    <row r="563" spans="1:66">
      <c r="A563">
        <v>12622</v>
      </c>
      <c r="B563" t="s">
        <v>1184</v>
      </c>
      <c r="C563">
        <v>727</v>
      </c>
      <c r="D563" t="s">
        <v>52</v>
      </c>
      <c r="E563" t="s">
        <v>53</v>
      </c>
      <c r="F563">
        <v>1.0629999999999999</v>
      </c>
      <c r="G563">
        <v>54.21</v>
      </c>
      <c r="H563">
        <v>0.98</v>
      </c>
      <c r="I563">
        <v>49.98</v>
      </c>
      <c r="J563">
        <v>0.93100000000000005</v>
      </c>
      <c r="K563">
        <v>47.48</v>
      </c>
      <c r="L563">
        <v>0.88400000000000001</v>
      </c>
      <c r="M563">
        <v>45.08</v>
      </c>
      <c r="N563">
        <v>0.84</v>
      </c>
      <c r="O563">
        <v>42.84</v>
      </c>
      <c r="P563">
        <v>51</v>
      </c>
      <c r="Q563">
        <v>1.006</v>
      </c>
      <c r="R563">
        <v>51.3</v>
      </c>
      <c r="S563">
        <v>0.98</v>
      </c>
      <c r="T563">
        <v>49.98</v>
      </c>
      <c r="U563">
        <v>0.93100000000000005</v>
      </c>
      <c r="V563">
        <v>47.48</v>
      </c>
      <c r="W563">
        <v>0.88400000000000001</v>
      </c>
      <c r="X563">
        <v>45.08</v>
      </c>
      <c r="Y563">
        <v>0.84</v>
      </c>
      <c r="Z563">
        <v>42.84</v>
      </c>
      <c r="AA563" t="s">
        <v>45</v>
      </c>
      <c r="AB563">
        <v>202640</v>
      </c>
      <c r="AC563">
        <v>202739</v>
      </c>
      <c r="AG563" t="s">
        <v>65</v>
      </c>
      <c r="AH563" t="s">
        <v>66</v>
      </c>
      <c r="AM563" t="s">
        <v>47</v>
      </c>
      <c r="AN563" t="s">
        <v>48</v>
      </c>
      <c r="BM563" t="s">
        <v>49</v>
      </c>
      <c r="BN563" t="s">
        <v>50</v>
      </c>
    </row>
    <row r="564" spans="1:66">
      <c r="A564">
        <v>12623</v>
      </c>
      <c r="B564" t="s">
        <v>1186</v>
      </c>
      <c r="C564">
        <v>727</v>
      </c>
      <c r="D564" t="s">
        <v>52</v>
      </c>
      <c r="E564" t="s">
        <v>53</v>
      </c>
      <c r="F564">
        <v>1.0629999999999999</v>
      </c>
      <c r="G564">
        <v>54.21</v>
      </c>
      <c r="H564">
        <v>0.98</v>
      </c>
      <c r="I564">
        <v>49.98</v>
      </c>
      <c r="J564">
        <v>0.93100000000000005</v>
      </c>
      <c r="K564">
        <v>47.48</v>
      </c>
      <c r="L564">
        <v>0.88400000000000001</v>
      </c>
      <c r="M564">
        <v>45.08</v>
      </c>
      <c r="N564">
        <v>0.84</v>
      </c>
      <c r="O564">
        <v>42.84</v>
      </c>
      <c r="P564">
        <v>51</v>
      </c>
      <c r="Q564">
        <v>1.006</v>
      </c>
      <c r="R564">
        <v>51.3</v>
      </c>
      <c r="S564">
        <v>0.98</v>
      </c>
      <c r="T564">
        <v>49.98</v>
      </c>
      <c r="U564">
        <v>0.93100000000000005</v>
      </c>
      <c r="V564">
        <v>47.48</v>
      </c>
      <c r="W564">
        <v>0.88400000000000001</v>
      </c>
      <c r="X564">
        <v>45.08</v>
      </c>
      <c r="Y564">
        <v>0.84</v>
      </c>
      <c r="Z564">
        <v>42.84</v>
      </c>
      <c r="AA564" t="s">
        <v>45</v>
      </c>
      <c r="AB564">
        <v>202640</v>
      </c>
      <c r="AC564">
        <v>202739</v>
      </c>
      <c r="AG564" t="s">
        <v>65</v>
      </c>
      <c r="AH564" t="s">
        <v>66</v>
      </c>
      <c r="AM564" t="s">
        <v>47</v>
      </c>
      <c r="AN564" t="s">
        <v>48</v>
      </c>
      <c r="BM564" t="s">
        <v>49</v>
      </c>
      <c r="BN564" t="s">
        <v>50</v>
      </c>
    </row>
    <row r="565" spans="1:66">
      <c r="A565">
        <v>12691</v>
      </c>
      <c r="B565" t="s">
        <v>1188</v>
      </c>
      <c r="C565">
        <v>727</v>
      </c>
      <c r="D565" t="s">
        <v>43</v>
      </c>
      <c r="E565" t="s">
        <v>44</v>
      </c>
      <c r="F565">
        <v>1.3049999999999999</v>
      </c>
      <c r="G565">
        <v>46.98</v>
      </c>
      <c r="H565">
        <v>1.2030000000000001</v>
      </c>
      <c r="I565">
        <v>43.3</v>
      </c>
      <c r="J565">
        <v>1.143</v>
      </c>
      <c r="K565">
        <v>41.14</v>
      </c>
      <c r="L565">
        <v>1.085</v>
      </c>
      <c r="M565">
        <v>39.06</v>
      </c>
      <c r="N565">
        <v>1.032</v>
      </c>
      <c r="O565">
        <v>37.15</v>
      </c>
      <c r="P565">
        <v>36</v>
      </c>
      <c r="Q565">
        <v>1.234</v>
      </c>
      <c r="R565">
        <v>44.42</v>
      </c>
      <c r="S565">
        <v>1.2030000000000001</v>
      </c>
      <c r="T565">
        <v>43.3</v>
      </c>
      <c r="U565">
        <v>1.143</v>
      </c>
      <c r="V565">
        <v>41.14</v>
      </c>
      <c r="W565">
        <v>1.085</v>
      </c>
      <c r="X565">
        <v>39.06</v>
      </c>
      <c r="Y565">
        <v>1.032</v>
      </c>
      <c r="Z565">
        <v>37.15</v>
      </c>
      <c r="AA565" t="s">
        <v>45</v>
      </c>
      <c r="AB565">
        <v>202640</v>
      </c>
      <c r="AC565">
        <v>202739</v>
      </c>
      <c r="AM565" t="s">
        <v>47</v>
      </c>
      <c r="AN565" t="s">
        <v>48</v>
      </c>
      <c r="BM565" t="s">
        <v>49</v>
      </c>
      <c r="BN565" t="s">
        <v>50</v>
      </c>
    </row>
    <row r="566" spans="1:66">
      <c r="A566">
        <v>12693</v>
      </c>
      <c r="B566" t="s">
        <v>1190</v>
      </c>
      <c r="C566">
        <v>727</v>
      </c>
      <c r="D566" t="s">
        <v>52</v>
      </c>
      <c r="E566" t="s">
        <v>53</v>
      </c>
      <c r="F566">
        <v>1.165</v>
      </c>
      <c r="G566">
        <v>59.41</v>
      </c>
      <c r="H566">
        <v>1.075</v>
      </c>
      <c r="I566">
        <v>54.82</v>
      </c>
      <c r="J566">
        <v>1.02</v>
      </c>
      <c r="K566">
        <v>52.02</v>
      </c>
      <c r="L566">
        <v>0.97</v>
      </c>
      <c r="M566">
        <v>49.47</v>
      </c>
      <c r="N566">
        <v>0.92200000000000004</v>
      </c>
      <c r="O566">
        <v>47.02</v>
      </c>
      <c r="P566">
        <v>51</v>
      </c>
      <c r="Q566">
        <v>1.1020000000000001</v>
      </c>
      <c r="R566">
        <v>56.2</v>
      </c>
      <c r="S566">
        <v>1.075</v>
      </c>
      <c r="T566">
        <v>54.82</v>
      </c>
      <c r="U566">
        <v>1.02</v>
      </c>
      <c r="V566">
        <v>52.02</v>
      </c>
      <c r="W566">
        <v>0.97</v>
      </c>
      <c r="X566">
        <v>49.47</v>
      </c>
      <c r="Y566">
        <v>0.92200000000000004</v>
      </c>
      <c r="Z566">
        <v>47.02</v>
      </c>
      <c r="AA566" t="s">
        <v>45</v>
      </c>
      <c r="AB566">
        <v>202640</v>
      </c>
      <c r="AC566">
        <v>202739</v>
      </c>
      <c r="AG566" t="s">
        <v>65</v>
      </c>
      <c r="AH566" t="s">
        <v>66</v>
      </c>
      <c r="AM566" t="s">
        <v>47</v>
      </c>
      <c r="AN566" t="s">
        <v>48</v>
      </c>
      <c r="BM566" t="s">
        <v>49</v>
      </c>
      <c r="BN566" t="s">
        <v>50</v>
      </c>
    </row>
    <row r="567" spans="1:66">
      <c r="A567">
        <v>12695</v>
      </c>
      <c r="B567" t="s">
        <v>1192</v>
      </c>
      <c r="C567">
        <v>727</v>
      </c>
      <c r="D567" t="s">
        <v>52</v>
      </c>
      <c r="E567" t="s">
        <v>53</v>
      </c>
      <c r="F567">
        <v>1.0629999999999999</v>
      </c>
      <c r="G567">
        <v>54.21</v>
      </c>
      <c r="H567">
        <v>0.98</v>
      </c>
      <c r="I567">
        <v>49.98</v>
      </c>
      <c r="J567">
        <v>0.93100000000000005</v>
      </c>
      <c r="K567">
        <v>47.48</v>
      </c>
      <c r="L567">
        <v>0.88400000000000001</v>
      </c>
      <c r="M567">
        <v>45.08</v>
      </c>
      <c r="N567">
        <v>0.84</v>
      </c>
      <c r="O567">
        <v>42.84</v>
      </c>
      <c r="P567">
        <v>51</v>
      </c>
      <c r="Q567">
        <v>1.006</v>
      </c>
      <c r="R567">
        <v>51.3</v>
      </c>
      <c r="S567">
        <v>0.98</v>
      </c>
      <c r="T567">
        <v>49.98</v>
      </c>
      <c r="U567">
        <v>0.93100000000000005</v>
      </c>
      <c r="V567">
        <v>47.48</v>
      </c>
      <c r="W567">
        <v>0.88400000000000001</v>
      </c>
      <c r="X567">
        <v>45.08</v>
      </c>
      <c r="Y567">
        <v>0.84</v>
      </c>
      <c r="Z567">
        <v>42.84</v>
      </c>
      <c r="AA567" t="s">
        <v>45</v>
      </c>
      <c r="AB567">
        <v>202640</v>
      </c>
      <c r="AC567">
        <v>202739</v>
      </c>
      <c r="AG567" t="s">
        <v>65</v>
      </c>
      <c r="AH567" t="s">
        <v>66</v>
      </c>
      <c r="AM567" t="s">
        <v>47</v>
      </c>
      <c r="AN567" t="s">
        <v>48</v>
      </c>
      <c r="BM567" t="s">
        <v>49</v>
      </c>
      <c r="BN567" t="s">
        <v>50</v>
      </c>
    </row>
    <row r="568" spans="1:66">
      <c r="A568">
        <v>12696</v>
      </c>
      <c r="B568" t="s">
        <v>1194</v>
      </c>
      <c r="C568">
        <v>727</v>
      </c>
      <c r="D568" t="s">
        <v>52</v>
      </c>
      <c r="E568" t="s">
        <v>53</v>
      </c>
      <c r="F568">
        <v>1.0860000000000001</v>
      </c>
      <c r="G568">
        <v>55.38</v>
      </c>
      <c r="H568">
        <v>1.002</v>
      </c>
      <c r="I568">
        <v>51.1</v>
      </c>
      <c r="J568">
        <v>0.95</v>
      </c>
      <c r="K568">
        <v>48.45</v>
      </c>
      <c r="L568">
        <v>0.90300000000000002</v>
      </c>
      <c r="M568">
        <v>46.05</v>
      </c>
      <c r="N568">
        <v>0.85799999999999998</v>
      </c>
      <c r="O568">
        <v>43.75</v>
      </c>
      <c r="P568">
        <v>51</v>
      </c>
      <c r="Q568">
        <v>1.0269999999999999</v>
      </c>
      <c r="R568">
        <v>52.37</v>
      </c>
      <c r="S568">
        <v>1.002</v>
      </c>
      <c r="T568">
        <v>51.1</v>
      </c>
      <c r="U568">
        <v>0.95</v>
      </c>
      <c r="V568">
        <v>48.45</v>
      </c>
      <c r="W568">
        <v>0.90300000000000002</v>
      </c>
      <c r="X568">
        <v>46.05</v>
      </c>
      <c r="Y568">
        <v>0.85799999999999998</v>
      </c>
      <c r="Z568">
        <v>43.75</v>
      </c>
      <c r="AA568" t="s">
        <v>45</v>
      </c>
      <c r="AB568">
        <v>202640</v>
      </c>
      <c r="AC568">
        <v>202739</v>
      </c>
      <c r="AG568" t="s">
        <v>65</v>
      </c>
      <c r="AH568" t="s">
        <v>66</v>
      </c>
      <c r="AM568" t="s">
        <v>47</v>
      </c>
      <c r="AN568" t="s">
        <v>48</v>
      </c>
      <c r="BM568" t="s">
        <v>49</v>
      </c>
      <c r="BN568" t="s">
        <v>50</v>
      </c>
    </row>
    <row r="569" spans="1:66">
      <c r="A569">
        <v>12697</v>
      </c>
      <c r="B569" t="s">
        <v>1196</v>
      </c>
      <c r="C569">
        <v>727</v>
      </c>
      <c r="D569" t="s">
        <v>52</v>
      </c>
      <c r="E569" t="s">
        <v>53</v>
      </c>
      <c r="F569">
        <v>1.0860000000000001</v>
      </c>
      <c r="G569">
        <v>55.38</v>
      </c>
      <c r="H569">
        <v>1.002</v>
      </c>
      <c r="I569">
        <v>51.1</v>
      </c>
      <c r="J569">
        <v>0.95</v>
      </c>
      <c r="K569">
        <v>48.45</v>
      </c>
      <c r="L569">
        <v>0.90300000000000002</v>
      </c>
      <c r="M569">
        <v>46.05</v>
      </c>
      <c r="N569">
        <v>0.85799999999999998</v>
      </c>
      <c r="O569">
        <v>43.75</v>
      </c>
      <c r="P569">
        <v>51</v>
      </c>
      <c r="Q569">
        <v>1.0269999999999999</v>
      </c>
      <c r="R569">
        <v>52.37</v>
      </c>
      <c r="S569">
        <v>1.002</v>
      </c>
      <c r="T569">
        <v>51.1</v>
      </c>
      <c r="U569">
        <v>0.95</v>
      </c>
      <c r="V569">
        <v>48.45</v>
      </c>
      <c r="W569">
        <v>0.90300000000000002</v>
      </c>
      <c r="X569">
        <v>46.05</v>
      </c>
      <c r="Y569">
        <v>0.85799999999999998</v>
      </c>
      <c r="Z569">
        <v>43.75</v>
      </c>
      <c r="AA569" t="s">
        <v>45</v>
      </c>
      <c r="AB569">
        <v>202640</v>
      </c>
      <c r="AC569">
        <v>202739</v>
      </c>
      <c r="AG569" t="s">
        <v>65</v>
      </c>
      <c r="AH569" t="s">
        <v>66</v>
      </c>
      <c r="AM569" t="s">
        <v>47</v>
      </c>
      <c r="AN569" t="s">
        <v>48</v>
      </c>
      <c r="BM569" t="s">
        <v>49</v>
      </c>
      <c r="BN569" t="s">
        <v>50</v>
      </c>
    </row>
    <row r="570" spans="1:66">
      <c r="A570">
        <v>12699</v>
      </c>
      <c r="B570" t="s">
        <v>1198</v>
      </c>
      <c r="C570">
        <v>727</v>
      </c>
      <c r="D570" t="s">
        <v>52</v>
      </c>
      <c r="E570" t="s">
        <v>53</v>
      </c>
      <c r="F570">
        <v>1.0449999999999999</v>
      </c>
      <c r="G570">
        <v>53.29</v>
      </c>
      <c r="H570">
        <v>0.96399999999999997</v>
      </c>
      <c r="I570">
        <v>49.16</v>
      </c>
      <c r="J570">
        <v>0.91500000000000004</v>
      </c>
      <c r="K570">
        <v>46.66</v>
      </c>
      <c r="L570">
        <v>0.87</v>
      </c>
      <c r="M570">
        <v>44.37</v>
      </c>
      <c r="N570">
        <v>0.82699999999999996</v>
      </c>
      <c r="O570">
        <v>42.17</v>
      </c>
      <c r="P570">
        <v>51</v>
      </c>
      <c r="Q570">
        <v>0.98799999999999999</v>
      </c>
      <c r="R570">
        <v>50.38</v>
      </c>
      <c r="S570">
        <v>0.96399999999999997</v>
      </c>
      <c r="T570">
        <v>49.16</v>
      </c>
      <c r="U570">
        <v>0.91500000000000004</v>
      </c>
      <c r="V570">
        <v>46.66</v>
      </c>
      <c r="W570">
        <v>0.87</v>
      </c>
      <c r="X570">
        <v>44.37</v>
      </c>
      <c r="Y570">
        <v>0.82699999999999996</v>
      </c>
      <c r="Z570">
        <v>42.17</v>
      </c>
      <c r="AA570" t="s">
        <v>45</v>
      </c>
      <c r="AB570">
        <v>202640</v>
      </c>
      <c r="AC570">
        <v>202739</v>
      </c>
      <c r="AG570" t="s">
        <v>65</v>
      </c>
      <c r="AH570" t="s">
        <v>66</v>
      </c>
      <c r="AM570" t="s">
        <v>47</v>
      </c>
      <c r="AN570" t="s">
        <v>48</v>
      </c>
      <c r="BM570" t="s">
        <v>49</v>
      </c>
      <c r="BN570" t="s">
        <v>50</v>
      </c>
    </row>
    <row r="571" spans="1:66">
      <c r="A571">
        <v>12705</v>
      </c>
      <c r="B571" t="s">
        <v>1200</v>
      </c>
      <c r="C571">
        <v>727</v>
      </c>
      <c r="D571" t="s">
        <v>52</v>
      </c>
      <c r="E571" t="s">
        <v>53</v>
      </c>
      <c r="F571">
        <v>1.4359999999999999</v>
      </c>
      <c r="G571">
        <v>73.23</v>
      </c>
      <c r="H571">
        <v>1.325</v>
      </c>
      <c r="I571">
        <v>67.569999999999993</v>
      </c>
      <c r="J571">
        <v>1.258</v>
      </c>
      <c r="K571">
        <v>64.150000000000006</v>
      </c>
      <c r="L571">
        <v>1.1950000000000001</v>
      </c>
      <c r="M571">
        <v>60.94</v>
      </c>
      <c r="N571">
        <v>1.137</v>
      </c>
      <c r="O571">
        <v>57.98</v>
      </c>
      <c r="P571">
        <v>51</v>
      </c>
      <c r="Q571">
        <v>1.359</v>
      </c>
      <c r="R571">
        <v>69.3</v>
      </c>
      <c r="S571">
        <v>1.325</v>
      </c>
      <c r="T571">
        <v>67.569999999999993</v>
      </c>
      <c r="U571">
        <v>1.258</v>
      </c>
      <c r="V571">
        <v>64.150000000000006</v>
      </c>
      <c r="W571">
        <v>1.1950000000000001</v>
      </c>
      <c r="X571">
        <v>60.94</v>
      </c>
      <c r="Y571">
        <v>1.137</v>
      </c>
      <c r="Z571">
        <v>57.98</v>
      </c>
      <c r="AA571" t="s">
        <v>45</v>
      </c>
      <c r="AB571">
        <v>202640</v>
      </c>
      <c r="AC571">
        <v>202739</v>
      </c>
      <c r="AG571" t="s">
        <v>65</v>
      </c>
      <c r="AH571" t="s">
        <v>66</v>
      </c>
      <c r="AM571" t="s">
        <v>47</v>
      </c>
      <c r="AN571" t="s">
        <v>48</v>
      </c>
      <c r="BM571" t="s">
        <v>49</v>
      </c>
      <c r="BN571" t="s">
        <v>50</v>
      </c>
    </row>
    <row r="572" spans="1:66">
      <c r="A572">
        <v>12720</v>
      </c>
      <c r="B572" t="s">
        <v>1202</v>
      </c>
      <c r="C572">
        <v>727</v>
      </c>
      <c r="D572" t="s">
        <v>52</v>
      </c>
      <c r="E572" t="s">
        <v>53</v>
      </c>
      <c r="F572">
        <v>1.21</v>
      </c>
      <c r="G572">
        <v>61.71</v>
      </c>
      <c r="H572">
        <v>1.117</v>
      </c>
      <c r="I572">
        <v>56.96</v>
      </c>
      <c r="J572">
        <v>1.06</v>
      </c>
      <c r="K572">
        <v>54.06</v>
      </c>
      <c r="L572">
        <v>1.0069999999999999</v>
      </c>
      <c r="M572">
        <v>51.35</v>
      </c>
      <c r="N572">
        <v>0.95699999999999996</v>
      </c>
      <c r="O572">
        <v>48.8</v>
      </c>
      <c r="P572">
        <v>51</v>
      </c>
      <c r="Q572">
        <v>1.145</v>
      </c>
      <c r="R572">
        <v>58.39</v>
      </c>
      <c r="S572">
        <v>1.117</v>
      </c>
      <c r="T572">
        <v>56.96</v>
      </c>
      <c r="U572">
        <v>1.06</v>
      </c>
      <c r="V572">
        <v>54.06</v>
      </c>
      <c r="W572">
        <v>1.0069999999999999</v>
      </c>
      <c r="X572">
        <v>51.35</v>
      </c>
      <c r="Y572">
        <v>0.95699999999999996</v>
      </c>
      <c r="Z572">
        <v>48.8</v>
      </c>
      <c r="AA572" t="s">
        <v>45</v>
      </c>
      <c r="AB572">
        <v>202640</v>
      </c>
      <c r="AC572">
        <v>202739</v>
      </c>
      <c r="AG572" t="s">
        <v>65</v>
      </c>
      <c r="AH572" t="s">
        <v>66</v>
      </c>
      <c r="AM572" t="s">
        <v>47</v>
      </c>
      <c r="AN572" t="s">
        <v>48</v>
      </c>
      <c r="BM572" t="s">
        <v>49</v>
      </c>
      <c r="BN572" t="s">
        <v>50</v>
      </c>
    </row>
    <row r="573" spans="1:66">
      <c r="A573">
        <v>12724</v>
      </c>
      <c r="B573" t="s">
        <v>1204</v>
      </c>
      <c r="C573">
        <v>727</v>
      </c>
      <c r="D573" t="s">
        <v>43</v>
      </c>
      <c r="E573" t="s">
        <v>44</v>
      </c>
      <c r="F573">
        <v>1.458</v>
      </c>
      <c r="G573">
        <v>52.48</v>
      </c>
      <c r="H573">
        <v>1.345</v>
      </c>
      <c r="I573">
        <v>48.42</v>
      </c>
      <c r="J573">
        <v>1.2769999999999999</v>
      </c>
      <c r="K573">
        <v>45.97</v>
      </c>
      <c r="L573">
        <v>1.2130000000000001</v>
      </c>
      <c r="M573">
        <v>43.66</v>
      </c>
      <c r="N573">
        <v>1.153</v>
      </c>
      <c r="O573">
        <v>41.5</v>
      </c>
      <c r="P573">
        <v>36</v>
      </c>
      <c r="Q573">
        <v>1.379</v>
      </c>
      <c r="R573">
        <v>49.64</v>
      </c>
      <c r="S573">
        <v>1.345</v>
      </c>
      <c r="T573">
        <v>48.42</v>
      </c>
      <c r="U573">
        <v>1.2769999999999999</v>
      </c>
      <c r="V573">
        <v>45.97</v>
      </c>
      <c r="W573">
        <v>1.2130000000000001</v>
      </c>
      <c r="X573">
        <v>43.66</v>
      </c>
      <c r="Y573">
        <v>1.153</v>
      </c>
      <c r="Z573">
        <v>41.5</v>
      </c>
      <c r="AA573" t="s">
        <v>45</v>
      </c>
      <c r="AB573">
        <v>202640</v>
      </c>
      <c r="AC573">
        <v>202739</v>
      </c>
      <c r="AE573" t="s">
        <v>59</v>
      </c>
      <c r="AF573" t="s">
        <v>60</v>
      </c>
      <c r="AG573" t="s">
        <v>65</v>
      </c>
      <c r="AH573" t="s">
        <v>66</v>
      </c>
      <c r="AO573" t="s">
        <v>61</v>
      </c>
      <c r="AP573" t="s">
        <v>62</v>
      </c>
      <c r="BM573" t="s">
        <v>49</v>
      </c>
      <c r="BN573" t="s">
        <v>50</v>
      </c>
    </row>
    <row r="574" spans="1:66">
      <c r="A574">
        <v>12725</v>
      </c>
      <c r="B574" t="s">
        <v>1206</v>
      </c>
      <c r="C574">
        <v>727</v>
      </c>
      <c r="D574" t="s">
        <v>43</v>
      </c>
      <c r="E574" t="s">
        <v>44</v>
      </c>
      <c r="F574">
        <v>1.458</v>
      </c>
      <c r="G574">
        <v>52.48</v>
      </c>
      <c r="H574">
        <v>1.345</v>
      </c>
      <c r="I574">
        <v>48.42</v>
      </c>
      <c r="J574">
        <v>1.2769999999999999</v>
      </c>
      <c r="K574">
        <v>45.97</v>
      </c>
      <c r="L574">
        <v>1.2130000000000001</v>
      </c>
      <c r="M574">
        <v>43.66</v>
      </c>
      <c r="N574">
        <v>1.153</v>
      </c>
      <c r="O574">
        <v>41.5</v>
      </c>
      <c r="P574">
        <v>36</v>
      </c>
      <c r="Q574">
        <v>1.379</v>
      </c>
      <c r="R574">
        <v>49.64</v>
      </c>
      <c r="S574">
        <v>1.345</v>
      </c>
      <c r="T574">
        <v>48.42</v>
      </c>
      <c r="U574">
        <v>1.2769999999999999</v>
      </c>
      <c r="V574">
        <v>45.97</v>
      </c>
      <c r="W574">
        <v>1.2130000000000001</v>
      </c>
      <c r="X574">
        <v>43.66</v>
      </c>
      <c r="Y574">
        <v>1.153</v>
      </c>
      <c r="Z574">
        <v>41.5</v>
      </c>
      <c r="AA574" t="s">
        <v>45</v>
      </c>
      <c r="AB574">
        <v>202640</v>
      </c>
      <c r="AC574">
        <v>202739</v>
      </c>
      <c r="AE574" t="s">
        <v>59</v>
      </c>
      <c r="AF574" t="s">
        <v>60</v>
      </c>
      <c r="AG574" t="s">
        <v>65</v>
      </c>
      <c r="AH574" t="s">
        <v>66</v>
      </c>
      <c r="AO574" t="s">
        <v>61</v>
      </c>
      <c r="AP574" t="s">
        <v>62</v>
      </c>
      <c r="BM574" t="s">
        <v>49</v>
      </c>
      <c r="BN574" t="s">
        <v>50</v>
      </c>
    </row>
    <row r="575" spans="1:66">
      <c r="A575">
        <v>12729</v>
      </c>
      <c r="B575" t="s">
        <v>1208</v>
      </c>
      <c r="C575">
        <v>727</v>
      </c>
      <c r="D575" t="s">
        <v>43</v>
      </c>
      <c r="E575" t="s">
        <v>44</v>
      </c>
      <c r="F575">
        <v>1.458</v>
      </c>
      <c r="G575">
        <v>52.48</v>
      </c>
      <c r="H575">
        <v>1.345</v>
      </c>
      <c r="I575">
        <v>48.42</v>
      </c>
      <c r="J575">
        <v>1.2769999999999999</v>
      </c>
      <c r="K575">
        <v>45.97</v>
      </c>
      <c r="L575">
        <v>1.2130000000000001</v>
      </c>
      <c r="M575">
        <v>43.66</v>
      </c>
      <c r="N575">
        <v>1.153</v>
      </c>
      <c r="O575">
        <v>41.5</v>
      </c>
      <c r="P575">
        <v>36</v>
      </c>
      <c r="Q575">
        <v>1.379</v>
      </c>
      <c r="R575">
        <v>49.64</v>
      </c>
      <c r="S575">
        <v>1.345</v>
      </c>
      <c r="T575">
        <v>48.42</v>
      </c>
      <c r="U575">
        <v>1.2769999999999999</v>
      </c>
      <c r="V575">
        <v>45.97</v>
      </c>
      <c r="W575">
        <v>1.2130000000000001</v>
      </c>
      <c r="X575">
        <v>43.66</v>
      </c>
      <c r="Y575">
        <v>1.153</v>
      </c>
      <c r="Z575">
        <v>41.5</v>
      </c>
      <c r="AA575" t="s">
        <v>45</v>
      </c>
      <c r="AB575">
        <v>202640</v>
      </c>
      <c r="AC575">
        <v>202739</v>
      </c>
      <c r="AE575" t="s">
        <v>59</v>
      </c>
      <c r="AF575" t="s">
        <v>60</v>
      </c>
      <c r="AG575" t="s">
        <v>65</v>
      </c>
      <c r="AH575" t="s">
        <v>66</v>
      </c>
      <c r="AO575" t="s">
        <v>61</v>
      </c>
      <c r="AP575" t="s">
        <v>62</v>
      </c>
      <c r="BM575" t="s">
        <v>49</v>
      </c>
      <c r="BN575" t="s">
        <v>50</v>
      </c>
    </row>
    <row r="576" spans="1:66">
      <c r="A576">
        <v>12730</v>
      </c>
      <c r="B576" t="s">
        <v>1210</v>
      </c>
      <c r="C576">
        <v>727</v>
      </c>
      <c r="D576" t="s">
        <v>52</v>
      </c>
      <c r="E576" t="s">
        <v>53</v>
      </c>
      <c r="F576">
        <v>1.0720000000000001</v>
      </c>
      <c r="G576">
        <v>54.67</v>
      </c>
      <c r="H576">
        <v>0.98799999999999999</v>
      </c>
      <c r="I576">
        <v>50.38</v>
      </c>
      <c r="J576">
        <v>0.93899999999999995</v>
      </c>
      <c r="K576">
        <v>47.88</v>
      </c>
      <c r="L576">
        <v>0.89100000000000001</v>
      </c>
      <c r="M576">
        <v>45.44</v>
      </c>
      <c r="N576">
        <v>0.84799999999999998</v>
      </c>
      <c r="O576">
        <v>43.24</v>
      </c>
      <c r="P576">
        <v>51</v>
      </c>
      <c r="Q576">
        <v>1.014</v>
      </c>
      <c r="R576">
        <v>51.71</v>
      </c>
      <c r="S576">
        <v>0.98799999999999999</v>
      </c>
      <c r="T576">
        <v>50.38</v>
      </c>
      <c r="U576">
        <v>0.93899999999999995</v>
      </c>
      <c r="V576">
        <v>47.88</v>
      </c>
      <c r="W576">
        <v>0.89100000000000001</v>
      </c>
      <c r="X576">
        <v>45.44</v>
      </c>
      <c r="Y576">
        <v>0.84799999999999998</v>
      </c>
      <c r="Z576">
        <v>43.24</v>
      </c>
      <c r="AA576" t="s">
        <v>45</v>
      </c>
      <c r="AB576">
        <v>202640</v>
      </c>
      <c r="AC576">
        <v>202739</v>
      </c>
      <c r="AG576" t="s">
        <v>65</v>
      </c>
      <c r="AH576" t="s">
        <v>66</v>
      </c>
      <c r="AM576" t="s">
        <v>47</v>
      </c>
      <c r="AN576" t="s">
        <v>48</v>
      </c>
      <c r="BM576" t="s">
        <v>49</v>
      </c>
      <c r="BN576" t="s">
        <v>50</v>
      </c>
    </row>
    <row r="577" spans="1:66">
      <c r="A577">
        <v>12731</v>
      </c>
      <c r="B577" t="s">
        <v>1212</v>
      </c>
      <c r="C577">
        <v>727</v>
      </c>
      <c r="D577" t="s">
        <v>43</v>
      </c>
      <c r="E577" t="s">
        <v>44</v>
      </c>
      <c r="F577">
        <v>1.458</v>
      </c>
      <c r="G577">
        <v>52.48</v>
      </c>
      <c r="H577">
        <v>1.345</v>
      </c>
      <c r="I577">
        <v>48.42</v>
      </c>
      <c r="J577">
        <v>1.2769999999999999</v>
      </c>
      <c r="K577">
        <v>45.97</v>
      </c>
      <c r="L577">
        <v>1.2130000000000001</v>
      </c>
      <c r="M577">
        <v>43.66</v>
      </c>
      <c r="N577">
        <v>1.153</v>
      </c>
      <c r="O577">
        <v>41.5</v>
      </c>
      <c r="P577">
        <v>36</v>
      </c>
      <c r="Q577">
        <v>1.379</v>
      </c>
      <c r="R577">
        <v>49.64</v>
      </c>
      <c r="S577">
        <v>1.345</v>
      </c>
      <c r="T577">
        <v>48.42</v>
      </c>
      <c r="U577">
        <v>1.2769999999999999</v>
      </c>
      <c r="V577">
        <v>45.97</v>
      </c>
      <c r="W577">
        <v>1.2130000000000001</v>
      </c>
      <c r="X577">
        <v>43.66</v>
      </c>
      <c r="Y577">
        <v>1.153</v>
      </c>
      <c r="Z577">
        <v>41.5</v>
      </c>
      <c r="AA577" t="s">
        <v>45</v>
      </c>
      <c r="AB577">
        <v>202640</v>
      </c>
      <c r="AC577">
        <v>202739</v>
      </c>
      <c r="AE577" t="s">
        <v>59</v>
      </c>
      <c r="AF577" t="s">
        <v>60</v>
      </c>
      <c r="AG577" t="s">
        <v>65</v>
      </c>
      <c r="AH577" t="s">
        <v>66</v>
      </c>
      <c r="AO577" t="s">
        <v>61</v>
      </c>
      <c r="AP577" t="s">
        <v>62</v>
      </c>
      <c r="BM577" t="s">
        <v>49</v>
      </c>
      <c r="BN577" t="s">
        <v>50</v>
      </c>
    </row>
    <row r="578" spans="1:66">
      <c r="A578">
        <v>12732</v>
      </c>
      <c r="B578" t="s">
        <v>1214</v>
      </c>
      <c r="C578">
        <v>727</v>
      </c>
      <c r="D578" t="s">
        <v>43</v>
      </c>
      <c r="E578" t="s">
        <v>44</v>
      </c>
      <c r="F578">
        <v>1.3149999999999999</v>
      </c>
      <c r="G578">
        <v>47.34</v>
      </c>
      <c r="H578">
        <v>1.2130000000000001</v>
      </c>
      <c r="I578">
        <v>43.66</v>
      </c>
      <c r="J578">
        <v>1.1519999999999999</v>
      </c>
      <c r="K578">
        <v>41.47</v>
      </c>
      <c r="L578">
        <v>1.0940000000000001</v>
      </c>
      <c r="M578">
        <v>39.380000000000003</v>
      </c>
      <c r="N578">
        <v>1.04</v>
      </c>
      <c r="O578">
        <v>37.44</v>
      </c>
      <c r="P578">
        <v>36</v>
      </c>
      <c r="Q578">
        <v>1.244</v>
      </c>
      <c r="R578">
        <v>44.78</v>
      </c>
      <c r="S578">
        <v>1.2130000000000001</v>
      </c>
      <c r="T578">
        <v>43.66</v>
      </c>
      <c r="U578">
        <v>1.1519999999999999</v>
      </c>
      <c r="V578">
        <v>41.47</v>
      </c>
      <c r="W578">
        <v>1.0940000000000001</v>
      </c>
      <c r="X578">
        <v>39.380000000000003</v>
      </c>
      <c r="Y578">
        <v>1.04</v>
      </c>
      <c r="Z578">
        <v>37.44</v>
      </c>
      <c r="AA578" t="s">
        <v>45</v>
      </c>
      <c r="AB578">
        <v>202640</v>
      </c>
      <c r="AC578">
        <v>202739</v>
      </c>
      <c r="AE578" t="s">
        <v>59</v>
      </c>
      <c r="AF578" t="s">
        <v>60</v>
      </c>
      <c r="AG578" t="s">
        <v>65</v>
      </c>
      <c r="AH578" t="s">
        <v>66</v>
      </c>
      <c r="AO578" t="s">
        <v>61</v>
      </c>
      <c r="AP578" t="s">
        <v>62</v>
      </c>
      <c r="BM578" t="s">
        <v>49</v>
      </c>
      <c r="BN578" t="s">
        <v>50</v>
      </c>
    </row>
    <row r="579" spans="1:66">
      <c r="A579">
        <v>12740</v>
      </c>
      <c r="B579" t="s">
        <v>1216</v>
      </c>
      <c r="C579">
        <v>727</v>
      </c>
      <c r="D579" t="s">
        <v>52</v>
      </c>
      <c r="E579" t="s">
        <v>53</v>
      </c>
      <c r="F579">
        <v>1.0349999999999999</v>
      </c>
      <c r="G579">
        <v>52.78</v>
      </c>
      <c r="H579">
        <v>0.95499999999999996</v>
      </c>
      <c r="I579">
        <v>48.7</v>
      </c>
      <c r="J579">
        <v>0.90600000000000003</v>
      </c>
      <c r="K579">
        <v>46.2</v>
      </c>
      <c r="L579">
        <v>0.86099999999999999</v>
      </c>
      <c r="M579">
        <v>43.91</v>
      </c>
      <c r="N579">
        <v>0.81799999999999995</v>
      </c>
      <c r="O579">
        <v>41.71</v>
      </c>
      <c r="P579">
        <v>51</v>
      </c>
      <c r="Q579">
        <v>0.97899999999999998</v>
      </c>
      <c r="R579">
        <v>49.92</v>
      </c>
      <c r="S579">
        <v>0.95499999999999996</v>
      </c>
      <c r="T579">
        <v>48.7</v>
      </c>
      <c r="U579">
        <v>0.90600000000000003</v>
      </c>
      <c r="V579">
        <v>46.2</v>
      </c>
      <c r="W579">
        <v>0.86099999999999999</v>
      </c>
      <c r="X579">
        <v>43.91</v>
      </c>
      <c r="Y579">
        <v>0.81799999999999995</v>
      </c>
      <c r="Z579">
        <v>41.71</v>
      </c>
      <c r="AA579" t="s">
        <v>45</v>
      </c>
      <c r="AB579">
        <v>202640</v>
      </c>
      <c r="AC579">
        <v>202739</v>
      </c>
      <c r="AG579" t="s">
        <v>65</v>
      </c>
      <c r="AH579" t="s">
        <v>66</v>
      </c>
      <c r="AM579" t="s">
        <v>47</v>
      </c>
      <c r="AN579" t="s">
        <v>48</v>
      </c>
      <c r="BM579" t="s">
        <v>49</v>
      </c>
      <c r="BN579" t="s">
        <v>50</v>
      </c>
    </row>
    <row r="580" spans="1:66">
      <c r="A580">
        <v>12746</v>
      </c>
      <c r="B580" t="s">
        <v>1218</v>
      </c>
      <c r="C580">
        <v>727</v>
      </c>
      <c r="D580" t="s">
        <v>43</v>
      </c>
      <c r="E580" t="s">
        <v>44</v>
      </c>
      <c r="F580">
        <v>1.0820000000000001</v>
      </c>
      <c r="G580">
        <v>38.950000000000003</v>
      </c>
      <c r="H580">
        <v>0.998</v>
      </c>
      <c r="I580">
        <v>35.92</v>
      </c>
      <c r="J580">
        <v>0.94799999999999995</v>
      </c>
      <c r="K580">
        <v>34.119999999999997</v>
      </c>
      <c r="L580">
        <v>0.9</v>
      </c>
      <c r="M580">
        <v>32.4</v>
      </c>
      <c r="N580">
        <v>0.85499999999999998</v>
      </c>
      <c r="O580">
        <v>30.78</v>
      </c>
      <c r="P580">
        <v>36</v>
      </c>
      <c r="Q580">
        <v>1.0229999999999999</v>
      </c>
      <c r="R580">
        <v>36.82</v>
      </c>
      <c r="S580">
        <v>0.998</v>
      </c>
      <c r="T580">
        <v>35.92</v>
      </c>
      <c r="U580">
        <v>0.94799999999999995</v>
      </c>
      <c r="V580">
        <v>34.119999999999997</v>
      </c>
      <c r="W580">
        <v>0.9</v>
      </c>
      <c r="X580">
        <v>32.4</v>
      </c>
      <c r="Y580">
        <v>0.85499999999999998</v>
      </c>
      <c r="Z580">
        <v>30.78</v>
      </c>
      <c r="AA580" t="s">
        <v>45</v>
      </c>
      <c r="AB580">
        <v>202640</v>
      </c>
      <c r="AC580">
        <v>202739</v>
      </c>
      <c r="AM580" t="s">
        <v>47</v>
      </c>
      <c r="AN580" t="s">
        <v>48</v>
      </c>
      <c r="BM580" t="s">
        <v>49</v>
      </c>
      <c r="BN580" t="s">
        <v>50</v>
      </c>
    </row>
    <row r="581" spans="1:66">
      <c r="A581">
        <v>12750</v>
      </c>
      <c r="B581" t="s">
        <v>1220</v>
      </c>
      <c r="C581">
        <v>727</v>
      </c>
      <c r="D581" t="s">
        <v>52</v>
      </c>
      <c r="E581" t="s">
        <v>53</v>
      </c>
      <c r="F581">
        <v>1.03</v>
      </c>
      <c r="G581">
        <v>52.53</v>
      </c>
      <c r="H581">
        <v>0.95</v>
      </c>
      <c r="I581">
        <v>48.45</v>
      </c>
      <c r="J581">
        <v>0.90200000000000002</v>
      </c>
      <c r="K581">
        <v>46</v>
      </c>
      <c r="L581">
        <v>0.85699999999999998</v>
      </c>
      <c r="M581">
        <v>43.7</v>
      </c>
      <c r="N581">
        <v>0.81399999999999995</v>
      </c>
      <c r="O581">
        <v>41.51</v>
      </c>
      <c r="P581">
        <v>51</v>
      </c>
      <c r="Q581">
        <v>0.97499999999999998</v>
      </c>
      <c r="R581">
        <v>49.72</v>
      </c>
      <c r="S581">
        <v>0.95</v>
      </c>
      <c r="T581">
        <v>48.45</v>
      </c>
      <c r="U581">
        <v>0.90200000000000002</v>
      </c>
      <c r="V581">
        <v>46</v>
      </c>
      <c r="W581">
        <v>0.85699999999999998</v>
      </c>
      <c r="X581">
        <v>43.7</v>
      </c>
      <c r="Y581">
        <v>0.81399999999999995</v>
      </c>
      <c r="Z581">
        <v>41.51</v>
      </c>
      <c r="AA581" t="s">
        <v>45</v>
      </c>
      <c r="AB581">
        <v>202640</v>
      </c>
      <c r="AC581">
        <v>202739</v>
      </c>
      <c r="AG581" t="s">
        <v>65</v>
      </c>
      <c r="AH581" t="s">
        <v>66</v>
      </c>
      <c r="AM581" t="s">
        <v>47</v>
      </c>
      <c r="AN581" t="s">
        <v>48</v>
      </c>
      <c r="BM581" t="s">
        <v>49</v>
      </c>
      <c r="BN581" t="s">
        <v>50</v>
      </c>
    </row>
    <row r="582" spans="1:66">
      <c r="A582">
        <v>12752</v>
      </c>
      <c r="B582" t="s">
        <v>1222</v>
      </c>
      <c r="C582">
        <v>727</v>
      </c>
      <c r="D582" t="s">
        <v>52</v>
      </c>
      <c r="E582" t="s">
        <v>53</v>
      </c>
      <c r="F582">
        <v>1.05</v>
      </c>
      <c r="G582">
        <v>53.55</v>
      </c>
      <c r="H582">
        <v>0.96899999999999997</v>
      </c>
      <c r="I582">
        <v>49.41</v>
      </c>
      <c r="J582">
        <v>0.92</v>
      </c>
      <c r="K582">
        <v>46.92</v>
      </c>
      <c r="L582">
        <v>0.875</v>
      </c>
      <c r="M582">
        <v>44.62</v>
      </c>
      <c r="N582">
        <v>0.83199999999999996</v>
      </c>
      <c r="O582">
        <v>42.43</v>
      </c>
      <c r="P582">
        <v>51</v>
      </c>
      <c r="Q582">
        <v>0.99399999999999999</v>
      </c>
      <c r="R582">
        <v>50.69</v>
      </c>
      <c r="S582">
        <v>0.96899999999999997</v>
      </c>
      <c r="T582">
        <v>49.41</v>
      </c>
      <c r="U582">
        <v>0.92</v>
      </c>
      <c r="V582">
        <v>46.92</v>
      </c>
      <c r="W582">
        <v>0.875</v>
      </c>
      <c r="X582">
        <v>44.62</v>
      </c>
      <c r="Y582">
        <v>0.83199999999999996</v>
      </c>
      <c r="Z582">
        <v>42.43</v>
      </c>
      <c r="AA582" t="s">
        <v>45</v>
      </c>
      <c r="AB582">
        <v>202640</v>
      </c>
      <c r="AC582">
        <v>202739</v>
      </c>
      <c r="AG582" t="s">
        <v>65</v>
      </c>
      <c r="AH582" t="s">
        <v>66</v>
      </c>
      <c r="AM582" t="s">
        <v>47</v>
      </c>
      <c r="AN582" t="s">
        <v>48</v>
      </c>
      <c r="BM582" t="s">
        <v>49</v>
      </c>
      <c r="BN582" t="s">
        <v>50</v>
      </c>
    </row>
    <row r="583" spans="1:66">
      <c r="A583">
        <v>12753</v>
      </c>
      <c r="B583" t="s">
        <v>1224</v>
      </c>
      <c r="C583">
        <v>727</v>
      </c>
      <c r="D583" t="s">
        <v>52</v>
      </c>
      <c r="E583" t="s">
        <v>53</v>
      </c>
      <c r="F583">
        <v>0.88200000000000001</v>
      </c>
      <c r="G583">
        <v>44.98</v>
      </c>
      <c r="H583">
        <v>0.81399999999999995</v>
      </c>
      <c r="I583">
        <v>41.51</v>
      </c>
      <c r="J583">
        <v>0.77300000000000002</v>
      </c>
      <c r="K583">
        <v>39.42</v>
      </c>
      <c r="L583">
        <v>0.73399999999999999</v>
      </c>
      <c r="M583">
        <v>37.43</v>
      </c>
      <c r="N583">
        <v>0.69799999999999995</v>
      </c>
      <c r="O583">
        <v>35.590000000000003</v>
      </c>
      <c r="P583">
        <v>51</v>
      </c>
      <c r="Q583">
        <v>0.83399999999999996</v>
      </c>
      <c r="R583">
        <v>42.53</v>
      </c>
      <c r="S583">
        <v>0.81399999999999995</v>
      </c>
      <c r="T583">
        <v>41.51</v>
      </c>
      <c r="U583">
        <v>0.77300000000000002</v>
      </c>
      <c r="V583">
        <v>39.42</v>
      </c>
      <c r="W583">
        <v>0.73399999999999999</v>
      </c>
      <c r="X583">
        <v>37.43</v>
      </c>
      <c r="Y583">
        <v>0.69799999999999995</v>
      </c>
      <c r="Z583">
        <v>35.590000000000003</v>
      </c>
      <c r="AA583" t="s">
        <v>45</v>
      </c>
      <c r="AB583">
        <v>202640</v>
      </c>
      <c r="AC583">
        <v>202739</v>
      </c>
      <c r="AG583" t="s">
        <v>65</v>
      </c>
      <c r="AH583" t="s">
        <v>66</v>
      </c>
      <c r="AM583" t="s">
        <v>47</v>
      </c>
      <c r="AN583" t="s">
        <v>48</v>
      </c>
      <c r="BM583" t="s">
        <v>49</v>
      </c>
      <c r="BN583" t="s">
        <v>50</v>
      </c>
    </row>
    <row r="584" spans="1:66">
      <c r="A584">
        <v>12754</v>
      </c>
      <c r="B584" t="s">
        <v>1226</v>
      </c>
      <c r="C584">
        <v>727</v>
      </c>
      <c r="D584" t="s">
        <v>52</v>
      </c>
      <c r="E584" t="s">
        <v>53</v>
      </c>
      <c r="F584">
        <v>0.88200000000000001</v>
      </c>
      <c r="G584">
        <v>44.98</v>
      </c>
      <c r="H584">
        <v>0.81399999999999995</v>
      </c>
      <c r="I584">
        <v>41.51</v>
      </c>
      <c r="J584">
        <v>0.77300000000000002</v>
      </c>
      <c r="K584">
        <v>39.42</v>
      </c>
      <c r="L584">
        <v>0.73399999999999999</v>
      </c>
      <c r="M584">
        <v>37.43</v>
      </c>
      <c r="N584">
        <v>0.69799999999999995</v>
      </c>
      <c r="O584">
        <v>35.590000000000003</v>
      </c>
      <c r="P584">
        <v>51</v>
      </c>
      <c r="Q584">
        <v>0.83399999999999996</v>
      </c>
      <c r="R584">
        <v>42.53</v>
      </c>
      <c r="S584">
        <v>0.81399999999999995</v>
      </c>
      <c r="T584">
        <v>41.51</v>
      </c>
      <c r="U584">
        <v>0.77300000000000002</v>
      </c>
      <c r="V584">
        <v>39.42</v>
      </c>
      <c r="W584">
        <v>0.73399999999999999</v>
      </c>
      <c r="X584">
        <v>37.43</v>
      </c>
      <c r="Y584">
        <v>0.69799999999999995</v>
      </c>
      <c r="Z584">
        <v>35.590000000000003</v>
      </c>
      <c r="AA584" t="s">
        <v>45</v>
      </c>
      <c r="AB584">
        <v>202640</v>
      </c>
      <c r="AC584">
        <v>202739</v>
      </c>
      <c r="AG584" t="s">
        <v>65</v>
      </c>
      <c r="AH584" t="s">
        <v>66</v>
      </c>
      <c r="AM584" t="s">
        <v>47</v>
      </c>
      <c r="AN584" t="s">
        <v>48</v>
      </c>
      <c r="BM584" t="s">
        <v>49</v>
      </c>
      <c r="BN584" t="s">
        <v>50</v>
      </c>
    </row>
    <row r="585" spans="1:66">
      <c r="A585">
        <v>12755</v>
      </c>
      <c r="B585" t="s">
        <v>1228</v>
      </c>
      <c r="C585">
        <v>727</v>
      </c>
      <c r="D585" t="s">
        <v>52</v>
      </c>
      <c r="E585" t="s">
        <v>53</v>
      </c>
      <c r="F585">
        <v>0.88200000000000001</v>
      </c>
      <c r="G585">
        <v>44.98</v>
      </c>
      <c r="H585">
        <v>0.81399999999999995</v>
      </c>
      <c r="I585">
        <v>41.51</v>
      </c>
      <c r="J585">
        <v>0.77300000000000002</v>
      </c>
      <c r="K585">
        <v>39.42</v>
      </c>
      <c r="L585">
        <v>0.73399999999999999</v>
      </c>
      <c r="M585">
        <v>37.43</v>
      </c>
      <c r="N585">
        <v>0.69799999999999995</v>
      </c>
      <c r="O585">
        <v>35.590000000000003</v>
      </c>
      <c r="P585">
        <v>51</v>
      </c>
      <c r="Q585">
        <v>0.83399999999999996</v>
      </c>
      <c r="R585">
        <v>42.53</v>
      </c>
      <c r="S585">
        <v>0.81399999999999995</v>
      </c>
      <c r="T585">
        <v>41.51</v>
      </c>
      <c r="U585">
        <v>0.77300000000000002</v>
      </c>
      <c r="V585">
        <v>39.42</v>
      </c>
      <c r="W585">
        <v>0.73399999999999999</v>
      </c>
      <c r="X585">
        <v>37.43</v>
      </c>
      <c r="Y585">
        <v>0.69799999999999995</v>
      </c>
      <c r="Z585">
        <v>35.590000000000003</v>
      </c>
      <c r="AA585" t="s">
        <v>45</v>
      </c>
      <c r="AB585">
        <v>202640</v>
      </c>
      <c r="AC585">
        <v>202739</v>
      </c>
      <c r="AG585" t="s">
        <v>65</v>
      </c>
      <c r="AH585" t="s">
        <v>66</v>
      </c>
      <c r="AM585" t="s">
        <v>47</v>
      </c>
      <c r="AN585" t="s">
        <v>48</v>
      </c>
      <c r="BM585" t="s">
        <v>49</v>
      </c>
      <c r="BN585" t="s">
        <v>50</v>
      </c>
    </row>
    <row r="586" spans="1:66">
      <c r="A586">
        <v>12756</v>
      </c>
      <c r="B586" t="s">
        <v>1230</v>
      </c>
      <c r="C586">
        <v>727</v>
      </c>
      <c r="D586" t="s">
        <v>52</v>
      </c>
      <c r="E586" t="s">
        <v>53</v>
      </c>
      <c r="F586">
        <v>0.97</v>
      </c>
      <c r="G586">
        <v>49.47</v>
      </c>
      <c r="H586">
        <v>0.89500000000000002</v>
      </c>
      <c r="I586">
        <v>45.64</v>
      </c>
      <c r="J586">
        <v>0.84899999999999998</v>
      </c>
      <c r="K586">
        <v>43.29</v>
      </c>
      <c r="L586">
        <v>0.80700000000000005</v>
      </c>
      <c r="M586">
        <v>41.15</v>
      </c>
      <c r="N586">
        <v>0.76700000000000002</v>
      </c>
      <c r="O586">
        <v>39.11</v>
      </c>
      <c r="P586">
        <v>51</v>
      </c>
      <c r="Q586">
        <v>0.91800000000000004</v>
      </c>
      <c r="R586">
        <v>46.81</v>
      </c>
      <c r="S586">
        <v>0.89500000000000002</v>
      </c>
      <c r="T586">
        <v>45.64</v>
      </c>
      <c r="U586">
        <v>0.84899999999999998</v>
      </c>
      <c r="V586">
        <v>43.29</v>
      </c>
      <c r="W586">
        <v>0.80700000000000005</v>
      </c>
      <c r="X586">
        <v>41.15</v>
      </c>
      <c r="Y586">
        <v>0.76700000000000002</v>
      </c>
      <c r="Z586">
        <v>39.11</v>
      </c>
      <c r="AA586" t="s">
        <v>45</v>
      </c>
      <c r="AB586">
        <v>202640</v>
      </c>
      <c r="AC586">
        <v>202739</v>
      </c>
      <c r="AG586" t="s">
        <v>65</v>
      </c>
      <c r="AH586" t="s">
        <v>66</v>
      </c>
      <c r="AM586" t="s">
        <v>47</v>
      </c>
      <c r="AN586" t="s">
        <v>48</v>
      </c>
      <c r="BM586" t="s">
        <v>49</v>
      </c>
      <c r="BN586" t="s">
        <v>50</v>
      </c>
    </row>
    <row r="587" spans="1:66">
      <c r="A587">
        <v>12760</v>
      </c>
      <c r="B587" t="s">
        <v>1232</v>
      </c>
      <c r="C587">
        <v>727</v>
      </c>
      <c r="D587" t="s">
        <v>43</v>
      </c>
      <c r="E587" t="s">
        <v>44</v>
      </c>
      <c r="F587">
        <v>1.458</v>
      </c>
      <c r="G587">
        <v>52.48</v>
      </c>
      <c r="H587">
        <v>1.345</v>
      </c>
      <c r="I587">
        <v>48.42</v>
      </c>
      <c r="J587">
        <v>1.2769999999999999</v>
      </c>
      <c r="K587">
        <v>45.97</v>
      </c>
      <c r="L587">
        <v>1.2130000000000001</v>
      </c>
      <c r="M587">
        <v>43.66</v>
      </c>
      <c r="N587">
        <v>1.153</v>
      </c>
      <c r="O587">
        <v>41.5</v>
      </c>
      <c r="P587">
        <v>36</v>
      </c>
      <c r="Q587">
        <v>1.379</v>
      </c>
      <c r="R587">
        <v>49.64</v>
      </c>
      <c r="S587">
        <v>1.345</v>
      </c>
      <c r="T587">
        <v>48.42</v>
      </c>
      <c r="U587">
        <v>1.2769999999999999</v>
      </c>
      <c r="V587">
        <v>45.97</v>
      </c>
      <c r="W587">
        <v>1.2130000000000001</v>
      </c>
      <c r="X587">
        <v>43.66</v>
      </c>
      <c r="Y587">
        <v>1.153</v>
      </c>
      <c r="Z587">
        <v>41.5</v>
      </c>
      <c r="AA587" t="s">
        <v>45</v>
      </c>
      <c r="AB587">
        <v>202640</v>
      </c>
      <c r="AC587">
        <v>202739</v>
      </c>
      <c r="AE587" t="s">
        <v>59</v>
      </c>
      <c r="AF587" t="s">
        <v>60</v>
      </c>
      <c r="AG587" t="s">
        <v>65</v>
      </c>
      <c r="AH587" t="s">
        <v>66</v>
      </c>
      <c r="AO587" t="s">
        <v>61</v>
      </c>
      <c r="AP587" t="s">
        <v>62</v>
      </c>
      <c r="BM587" t="s">
        <v>49</v>
      </c>
      <c r="BN587" t="s">
        <v>50</v>
      </c>
    </row>
    <row r="588" spans="1:66">
      <c r="A588">
        <v>12762</v>
      </c>
      <c r="B588" t="s">
        <v>1234</v>
      </c>
      <c r="C588">
        <v>727</v>
      </c>
      <c r="D588" t="s">
        <v>43</v>
      </c>
      <c r="E588" t="s">
        <v>44</v>
      </c>
      <c r="F588">
        <v>2.4900000000000002</v>
      </c>
      <c r="G588">
        <v>89.64</v>
      </c>
      <c r="H588">
        <v>2.2959999999999998</v>
      </c>
      <c r="I588">
        <v>82.65</v>
      </c>
      <c r="J588">
        <v>2.181</v>
      </c>
      <c r="K588">
        <v>78.510000000000005</v>
      </c>
      <c r="L588">
        <v>2.0720000000000001</v>
      </c>
      <c r="M588">
        <v>74.59</v>
      </c>
      <c r="N588">
        <v>1.97</v>
      </c>
      <c r="O588">
        <v>70.92</v>
      </c>
      <c r="P588">
        <v>36</v>
      </c>
      <c r="Q588">
        <v>2.3559999999999999</v>
      </c>
      <c r="R588">
        <v>84.81</v>
      </c>
      <c r="S588">
        <v>2.2959999999999998</v>
      </c>
      <c r="T588">
        <v>82.65</v>
      </c>
      <c r="U588">
        <v>2.181</v>
      </c>
      <c r="V588">
        <v>78.510000000000005</v>
      </c>
      <c r="W588">
        <v>2.0720000000000001</v>
      </c>
      <c r="X588">
        <v>74.59</v>
      </c>
      <c r="Y588">
        <v>1.97</v>
      </c>
      <c r="Z588">
        <v>70.92</v>
      </c>
      <c r="AA588" t="s">
        <v>45</v>
      </c>
      <c r="AB588">
        <v>202640</v>
      </c>
      <c r="AC588">
        <v>202739</v>
      </c>
      <c r="AG588" t="s">
        <v>65</v>
      </c>
      <c r="AH588" t="s">
        <v>66</v>
      </c>
      <c r="AM588" t="s">
        <v>47</v>
      </c>
      <c r="AN588" t="s">
        <v>48</v>
      </c>
      <c r="BM588" t="s">
        <v>49</v>
      </c>
      <c r="BN588" t="s">
        <v>50</v>
      </c>
    </row>
    <row r="589" spans="1:66">
      <c r="A589">
        <v>12767</v>
      </c>
      <c r="B589" t="s">
        <v>1236</v>
      </c>
      <c r="C589">
        <v>727</v>
      </c>
      <c r="D589" t="s">
        <v>43</v>
      </c>
      <c r="E589" t="s">
        <v>44</v>
      </c>
      <c r="F589">
        <v>1.3149999999999999</v>
      </c>
      <c r="G589">
        <v>47.34</v>
      </c>
      <c r="H589">
        <v>1.2130000000000001</v>
      </c>
      <c r="I589">
        <v>43.66</v>
      </c>
      <c r="J589">
        <v>1.1519999999999999</v>
      </c>
      <c r="K589">
        <v>41.47</v>
      </c>
      <c r="L589">
        <v>1.0940000000000001</v>
      </c>
      <c r="M589">
        <v>39.380000000000003</v>
      </c>
      <c r="N589">
        <v>1.04</v>
      </c>
      <c r="O589">
        <v>37.44</v>
      </c>
      <c r="P589">
        <v>36</v>
      </c>
      <c r="Q589">
        <v>1.244</v>
      </c>
      <c r="R589">
        <v>44.78</v>
      </c>
      <c r="S589">
        <v>1.2130000000000001</v>
      </c>
      <c r="T589">
        <v>43.66</v>
      </c>
      <c r="U589">
        <v>1.1519999999999999</v>
      </c>
      <c r="V589">
        <v>41.47</v>
      </c>
      <c r="W589">
        <v>1.0940000000000001</v>
      </c>
      <c r="X589">
        <v>39.380000000000003</v>
      </c>
      <c r="Y589">
        <v>1.04</v>
      </c>
      <c r="Z589">
        <v>37.44</v>
      </c>
      <c r="AA589" t="s">
        <v>45</v>
      </c>
      <c r="AB589">
        <v>202640</v>
      </c>
      <c r="AC589">
        <v>202739</v>
      </c>
      <c r="AE589" t="s">
        <v>59</v>
      </c>
      <c r="AF589" t="s">
        <v>60</v>
      </c>
      <c r="AO589" t="s">
        <v>61</v>
      </c>
      <c r="AP589" t="s">
        <v>62</v>
      </c>
      <c r="BM589" t="s">
        <v>49</v>
      </c>
      <c r="BN589" t="s">
        <v>50</v>
      </c>
    </row>
    <row r="590" spans="1:66">
      <c r="A590">
        <v>12771</v>
      </c>
      <c r="B590" t="s">
        <v>1238</v>
      </c>
      <c r="C590">
        <v>727</v>
      </c>
      <c r="D590" t="s">
        <v>52</v>
      </c>
      <c r="E590" t="s">
        <v>53</v>
      </c>
      <c r="F590">
        <v>1.073</v>
      </c>
      <c r="G590">
        <v>54.72</v>
      </c>
      <c r="H590">
        <v>0.99</v>
      </c>
      <c r="I590">
        <v>50.49</v>
      </c>
      <c r="J590">
        <v>0.94</v>
      </c>
      <c r="K590">
        <v>47.94</v>
      </c>
      <c r="L590">
        <v>0.89300000000000002</v>
      </c>
      <c r="M590">
        <v>45.54</v>
      </c>
      <c r="N590">
        <v>0.84899999999999998</v>
      </c>
      <c r="O590">
        <v>43.29</v>
      </c>
      <c r="P590">
        <v>51</v>
      </c>
      <c r="Q590">
        <v>1.0149999999999999</v>
      </c>
      <c r="R590">
        <v>51.76</v>
      </c>
      <c r="S590">
        <v>0.99</v>
      </c>
      <c r="T590">
        <v>50.49</v>
      </c>
      <c r="U590">
        <v>0.94</v>
      </c>
      <c r="V590">
        <v>47.94</v>
      </c>
      <c r="W590">
        <v>0.89300000000000002</v>
      </c>
      <c r="X590">
        <v>45.54</v>
      </c>
      <c r="Y590">
        <v>0.84899999999999998</v>
      </c>
      <c r="Z590">
        <v>43.29</v>
      </c>
      <c r="AA590" t="s">
        <v>45</v>
      </c>
      <c r="AB590">
        <v>202640</v>
      </c>
      <c r="AC590">
        <v>202739</v>
      </c>
      <c r="AE590" t="s">
        <v>59</v>
      </c>
      <c r="AF590" t="s">
        <v>60</v>
      </c>
      <c r="AG590" t="s">
        <v>65</v>
      </c>
      <c r="AH590" t="s">
        <v>66</v>
      </c>
      <c r="AM590" t="s">
        <v>47</v>
      </c>
      <c r="AN590" t="s">
        <v>48</v>
      </c>
      <c r="BM590" t="s">
        <v>49</v>
      </c>
      <c r="BN590" t="s">
        <v>50</v>
      </c>
    </row>
    <row r="591" spans="1:66">
      <c r="A591">
        <v>12772</v>
      </c>
      <c r="B591" t="s">
        <v>1240</v>
      </c>
      <c r="C591">
        <v>727</v>
      </c>
      <c r="D591" t="s">
        <v>52</v>
      </c>
      <c r="E591" t="s">
        <v>53</v>
      </c>
      <c r="F591">
        <v>1.073</v>
      </c>
      <c r="G591">
        <v>54.72</v>
      </c>
      <c r="H591">
        <v>0.99</v>
      </c>
      <c r="I591">
        <v>50.49</v>
      </c>
      <c r="J591">
        <v>0.94</v>
      </c>
      <c r="K591">
        <v>47.94</v>
      </c>
      <c r="L591">
        <v>0.89300000000000002</v>
      </c>
      <c r="M591">
        <v>45.54</v>
      </c>
      <c r="N591">
        <v>0.84899999999999998</v>
      </c>
      <c r="O591">
        <v>43.29</v>
      </c>
      <c r="P591">
        <v>51</v>
      </c>
      <c r="Q591">
        <v>1.0149999999999999</v>
      </c>
      <c r="R591">
        <v>51.76</v>
      </c>
      <c r="S591">
        <v>0.99</v>
      </c>
      <c r="T591">
        <v>50.49</v>
      </c>
      <c r="U591">
        <v>0.94</v>
      </c>
      <c r="V591">
        <v>47.94</v>
      </c>
      <c r="W591">
        <v>0.89300000000000002</v>
      </c>
      <c r="X591">
        <v>45.54</v>
      </c>
      <c r="Y591">
        <v>0.84899999999999998</v>
      </c>
      <c r="Z591">
        <v>43.29</v>
      </c>
      <c r="AA591" t="s">
        <v>45</v>
      </c>
      <c r="AB591">
        <v>202640</v>
      </c>
      <c r="AC591">
        <v>202739</v>
      </c>
      <c r="AE591" t="s">
        <v>59</v>
      </c>
      <c r="AF591" t="s">
        <v>60</v>
      </c>
      <c r="AG591" t="s">
        <v>65</v>
      </c>
      <c r="AH591" t="s">
        <v>66</v>
      </c>
      <c r="AM591" t="s">
        <v>47</v>
      </c>
      <c r="AN591" t="s">
        <v>48</v>
      </c>
      <c r="BM591" t="s">
        <v>49</v>
      </c>
      <c r="BN591" t="s">
        <v>50</v>
      </c>
    </row>
    <row r="592" spans="1:66">
      <c r="A592">
        <v>12773</v>
      </c>
      <c r="B592" t="s">
        <v>1242</v>
      </c>
      <c r="C592">
        <v>727</v>
      </c>
      <c r="D592" t="s">
        <v>52</v>
      </c>
      <c r="E592" t="s">
        <v>53</v>
      </c>
      <c r="F592">
        <v>1.073</v>
      </c>
      <c r="G592">
        <v>54.72</v>
      </c>
      <c r="H592">
        <v>0.99</v>
      </c>
      <c r="I592">
        <v>50.49</v>
      </c>
      <c r="J592">
        <v>0.94</v>
      </c>
      <c r="K592">
        <v>47.94</v>
      </c>
      <c r="L592">
        <v>0.89300000000000002</v>
      </c>
      <c r="M592">
        <v>45.54</v>
      </c>
      <c r="N592">
        <v>0.84899999999999998</v>
      </c>
      <c r="O592">
        <v>43.29</v>
      </c>
      <c r="P592">
        <v>51</v>
      </c>
      <c r="Q592">
        <v>1.0149999999999999</v>
      </c>
      <c r="R592">
        <v>51.76</v>
      </c>
      <c r="S592">
        <v>0.99</v>
      </c>
      <c r="T592">
        <v>50.49</v>
      </c>
      <c r="U592">
        <v>0.94</v>
      </c>
      <c r="V592">
        <v>47.94</v>
      </c>
      <c r="W592">
        <v>0.89300000000000002</v>
      </c>
      <c r="X592">
        <v>45.54</v>
      </c>
      <c r="Y592">
        <v>0.84899999999999998</v>
      </c>
      <c r="Z592">
        <v>43.29</v>
      </c>
      <c r="AA592" t="s">
        <v>45</v>
      </c>
      <c r="AB592">
        <v>202640</v>
      </c>
      <c r="AC592">
        <v>202739</v>
      </c>
      <c r="AE592" t="s">
        <v>59</v>
      </c>
      <c r="AF592" t="s">
        <v>60</v>
      </c>
      <c r="AG592" t="s">
        <v>65</v>
      </c>
      <c r="AH592" t="s">
        <v>66</v>
      </c>
      <c r="AM592" t="s">
        <v>47</v>
      </c>
      <c r="AN592" t="s">
        <v>48</v>
      </c>
      <c r="BM592" t="s">
        <v>49</v>
      </c>
      <c r="BN592" t="s">
        <v>50</v>
      </c>
    </row>
    <row r="593" spans="1:66">
      <c r="A593">
        <v>12774</v>
      </c>
      <c r="B593" t="s">
        <v>1244</v>
      </c>
      <c r="C593">
        <v>727</v>
      </c>
      <c r="D593" t="s">
        <v>43</v>
      </c>
      <c r="E593" t="s">
        <v>44</v>
      </c>
      <c r="F593">
        <v>1.8859999999999999</v>
      </c>
      <c r="G593">
        <v>67.89</v>
      </c>
      <c r="H593">
        <v>1.74</v>
      </c>
      <c r="I593">
        <v>62.64</v>
      </c>
      <c r="J593">
        <v>1.6519999999999999</v>
      </c>
      <c r="K593">
        <v>59.47</v>
      </c>
      <c r="L593">
        <v>1.57</v>
      </c>
      <c r="M593">
        <v>56.52</v>
      </c>
      <c r="N593">
        <v>1.492</v>
      </c>
      <c r="O593">
        <v>53.71</v>
      </c>
      <c r="P593">
        <v>36</v>
      </c>
      <c r="Q593">
        <v>1.784</v>
      </c>
      <c r="R593">
        <v>64.22</v>
      </c>
      <c r="S593">
        <v>1.74</v>
      </c>
      <c r="T593">
        <v>62.64</v>
      </c>
      <c r="U593">
        <v>1.6519999999999999</v>
      </c>
      <c r="V593">
        <v>59.47</v>
      </c>
      <c r="W593">
        <v>1.57</v>
      </c>
      <c r="X593">
        <v>56.52</v>
      </c>
      <c r="Y593">
        <v>1.492</v>
      </c>
      <c r="Z593">
        <v>53.71</v>
      </c>
      <c r="AA593" t="s">
        <v>45</v>
      </c>
      <c r="AB593">
        <v>202640</v>
      </c>
      <c r="AC593">
        <v>202739</v>
      </c>
      <c r="AE593" t="s">
        <v>59</v>
      </c>
      <c r="AF593" t="s">
        <v>60</v>
      </c>
      <c r="AG593" t="s">
        <v>65</v>
      </c>
      <c r="AH593" t="s">
        <v>66</v>
      </c>
      <c r="AO593" t="s">
        <v>61</v>
      </c>
      <c r="AP593" t="s">
        <v>62</v>
      </c>
      <c r="BM593" t="s">
        <v>49</v>
      </c>
      <c r="BN593" t="s">
        <v>50</v>
      </c>
    </row>
    <row r="594" spans="1:66">
      <c r="A594">
        <v>12775</v>
      </c>
      <c r="B594" t="s">
        <v>1246</v>
      </c>
      <c r="C594">
        <v>727</v>
      </c>
      <c r="D594" t="s">
        <v>52</v>
      </c>
      <c r="E594" t="s">
        <v>53</v>
      </c>
      <c r="F594">
        <v>0.99199999999999999</v>
      </c>
      <c r="G594">
        <v>50.59</v>
      </c>
      <c r="H594">
        <v>0.91500000000000004</v>
      </c>
      <c r="I594">
        <v>46.66</v>
      </c>
      <c r="J594">
        <v>0.86899999999999999</v>
      </c>
      <c r="K594">
        <v>44.31</v>
      </c>
      <c r="L594">
        <v>0.82599999999999996</v>
      </c>
      <c r="M594">
        <v>42.12</v>
      </c>
      <c r="N594">
        <v>0.78500000000000003</v>
      </c>
      <c r="O594">
        <v>40.03</v>
      </c>
      <c r="P594">
        <v>51</v>
      </c>
      <c r="Q594">
        <v>0.93799999999999994</v>
      </c>
      <c r="R594">
        <v>47.83</v>
      </c>
      <c r="S594">
        <v>0.91500000000000004</v>
      </c>
      <c r="T594">
        <v>46.66</v>
      </c>
      <c r="U594">
        <v>0.86899999999999999</v>
      </c>
      <c r="V594">
        <v>44.31</v>
      </c>
      <c r="W594">
        <v>0.82599999999999996</v>
      </c>
      <c r="X594">
        <v>42.12</v>
      </c>
      <c r="Y594">
        <v>0.78500000000000003</v>
      </c>
      <c r="Z594">
        <v>40.03</v>
      </c>
      <c r="AA594" t="s">
        <v>45</v>
      </c>
      <c r="AB594">
        <v>202640</v>
      </c>
      <c r="AC594">
        <v>202739</v>
      </c>
      <c r="AE594" t="s">
        <v>59</v>
      </c>
      <c r="AF594" t="s">
        <v>60</v>
      </c>
      <c r="AG594" t="s">
        <v>65</v>
      </c>
      <c r="AH594" t="s">
        <v>66</v>
      </c>
      <c r="AM594" t="s">
        <v>47</v>
      </c>
      <c r="AN594" t="s">
        <v>48</v>
      </c>
      <c r="BM594" t="s">
        <v>49</v>
      </c>
      <c r="BN594" t="s">
        <v>50</v>
      </c>
    </row>
    <row r="595" spans="1:66">
      <c r="A595">
        <v>12776</v>
      </c>
      <c r="B595" t="s">
        <v>1248</v>
      </c>
      <c r="C595">
        <v>727</v>
      </c>
      <c r="D595" t="s">
        <v>52</v>
      </c>
      <c r="E595" t="s">
        <v>53</v>
      </c>
      <c r="F595">
        <v>0.99199999999999999</v>
      </c>
      <c r="G595">
        <v>50.59</v>
      </c>
      <c r="H595">
        <v>0.91500000000000004</v>
      </c>
      <c r="I595">
        <v>46.66</v>
      </c>
      <c r="J595">
        <v>0.86899999999999999</v>
      </c>
      <c r="K595">
        <v>44.31</v>
      </c>
      <c r="L595">
        <v>0.82599999999999996</v>
      </c>
      <c r="M595">
        <v>42.12</v>
      </c>
      <c r="N595">
        <v>0.78500000000000003</v>
      </c>
      <c r="O595">
        <v>40.03</v>
      </c>
      <c r="P595">
        <v>51</v>
      </c>
      <c r="Q595">
        <v>0.93799999999999994</v>
      </c>
      <c r="R595">
        <v>47.83</v>
      </c>
      <c r="S595">
        <v>0.91500000000000004</v>
      </c>
      <c r="T595">
        <v>46.66</v>
      </c>
      <c r="U595">
        <v>0.86899999999999999</v>
      </c>
      <c r="V595">
        <v>44.31</v>
      </c>
      <c r="W595">
        <v>0.82599999999999996</v>
      </c>
      <c r="X595">
        <v>42.12</v>
      </c>
      <c r="Y595">
        <v>0.78500000000000003</v>
      </c>
      <c r="Z595">
        <v>40.03</v>
      </c>
      <c r="AA595" t="s">
        <v>45</v>
      </c>
      <c r="AB595">
        <v>202640</v>
      </c>
      <c r="AC595">
        <v>202739</v>
      </c>
      <c r="AE595" t="s">
        <v>59</v>
      </c>
      <c r="AF595" t="s">
        <v>60</v>
      </c>
      <c r="AG595" t="s">
        <v>65</v>
      </c>
      <c r="AH595" t="s">
        <v>66</v>
      </c>
      <c r="AM595" t="s">
        <v>47</v>
      </c>
      <c r="AN595" t="s">
        <v>48</v>
      </c>
      <c r="BM595" t="s">
        <v>49</v>
      </c>
      <c r="BN595" t="s">
        <v>50</v>
      </c>
    </row>
    <row r="596" spans="1:66">
      <c r="A596">
        <v>12778</v>
      </c>
      <c r="B596" t="s">
        <v>1250</v>
      </c>
      <c r="C596">
        <v>727</v>
      </c>
      <c r="D596" t="s">
        <v>43</v>
      </c>
      <c r="E596" t="s">
        <v>44</v>
      </c>
      <c r="F596">
        <v>1.7430000000000001</v>
      </c>
      <c r="G596">
        <v>62.74</v>
      </c>
      <c r="H596">
        <v>1.609</v>
      </c>
      <c r="I596">
        <v>57.92</v>
      </c>
      <c r="J596">
        <v>1.5269999999999999</v>
      </c>
      <c r="K596">
        <v>54.97</v>
      </c>
      <c r="L596">
        <v>1.45</v>
      </c>
      <c r="M596">
        <v>52.2</v>
      </c>
      <c r="N596">
        <v>1.379</v>
      </c>
      <c r="O596">
        <v>49.64</v>
      </c>
      <c r="P596">
        <v>36</v>
      </c>
      <c r="Q596">
        <v>1.649</v>
      </c>
      <c r="R596">
        <v>59.36</v>
      </c>
      <c r="S596">
        <v>1.609</v>
      </c>
      <c r="T596">
        <v>57.92</v>
      </c>
      <c r="U596">
        <v>1.5269999999999999</v>
      </c>
      <c r="V596">
        <v>54.97</v>
      </c>
      <c r="W596">
        <v>1.45</v>
      </c>
      <c r="X596">
        <v>52.2</v>
      </c>
      <c r="Y596">
        <v>1.379</v>
      </c>
      <c r="Z596">
        <v>49.64</v>
      </c>
      <c r="AA596" t="s">
        <v>45</v>
      </c>
      <c r="AB596">
        <v>202640</v>
      </c>
      <c r="AC596">
        <v>202739</v>
      </c>
      <c r="AE596" t="s">
        <v>59</v>
      </c>
      <c r="AF596" t="s">
        <v>60</v>
      </c>
      <c r="AG596" t="s">
        <v>65</v>
      </c>
      <c r="AH596" t="s">
        <v>66</v>
      </c>
      <c r="AO596" t="s">
        <v>61</v>
      </c>
      <c r="AP596" t="s">
        <v>62</v>
      </c>
      <c r="BM596" t="s">
        <v>49</v>
      </c>
      <c r="BN596" t="s">
        <v>50</v>
      </c>
    </row>
    <row r="597" spans="1:66">
      <c r="A597">
        <v>12779</v>
      </c>
      <c r="B597" t="s">
        <v>1252</v>
      </c>
      <c r="C597">
        <v>727</v>
      </c>
      <c r="D597" t="s">
        <v>52</v>
      </c>
      <c r="E597" t="s">
        <v>53</v>
      </c>
      <c r="F597">
        <v>0.95799999999999996</v>
      </c>
      <c r="G597">
        <v>48.85</v>
      </c>
      <c r="H597">
        <v>0.82699999999999996</v>
      </c>
      <c r="I597">
        <v>42.17</v>
      </c>
      <c r="J597">
        <v>0.78600000000000003</v>
      </c>
      <c r="K597">
        <v>40.08</v>
      </c>
      <c r="L597">
        <v>0.747</v>
      </c>
      <c r="M597">
        <v>38.090000000000003</v>
      </c>
      <c r="N597">
        <v>0.70899999999999996</v>
      </c>
      <c r="O597">
        <v>36.15</v>
      </c>
      <c r="P597">
        <v>51</v>
      </c>
      <c r="Q597">
        <v>0.90600000000000003</v>
      </c>
      <c r="R597">
        <v>46.2</v>
      </c>
      <c r="S597">
        <v>0.82699999999999996</v>
      </c>
      <c r="T597">
        <v>42.17</v>
      </c>
      <c r="U597">
        <v>0.78600000000000003</v>
      </c>
      <c r="V597">
        <v>40.08</v>
      </c>
      <c r="W597">
        <v>0.747</v>
      </c>
      <c r="X597">
        <v>38.090000000000003</v>
      </c>
      <c r="Y597">
        <v>0.70899999999999996</v>
      </c>
      <c r="Z597">
        <v>36.15</v>
      </c>
      <c r="AA597" t="s">
        <v>45</v>
      </c>
      <c r="AB597">
        <v>202640</v>
      </c>
      <c r="AC597">
        <v>202739</v>
      </c>
      <c r="AE597" t="s">
        <v>59</v>
      </c>
      <c r="AF597" t="s">
        <v>60</v>
      </c>
      <c r="AG597" t="s">
        <v>65</v>
      </c>
      <c r="AH597" t="s">
        <v>66</v>
      </c>
      <c r="AM597" t="s">
        <v>47</v>
      </c>
      <c r="AN597" t="s">
        <v>48</v>
      </c>
      <c r="BM597" t="s">
        <v>49</v>
      </c>
      <c r="BN597" t="s">
        <v>50</v>
      </c>
    </row>
    <row r="598" spans="1:66">
      <c r="A598">
        <v>12780</v>
      </c>
      <c r="B598" t="s">
        <v>1254</v>
      </c>
      <c r="C598">
        <v>727</v>
      </c>
      <c r="D598" t="s">
        <v>52</v>
      </c>
      <c r="E598" t="s">
        <v>53</v>
      </c>
      <c r="F598">
        <v>1.0129999999999999</v>
      </c>
      <c r="G598">
        <v>51.66</v>
      </c>
      <c r="H598">
        <v>0.93400000000000005</v>
      </c>
      <c r="I598">
        <v>47.63</v>
      </c>
      <c r="J598">
        <v>0.88700000000000001</v>
      </c>
      <c r="K598">
        <v>45.23</v>
      </c>
      <c r="L598">
        <v>0.84299999999999997</v>
      </c>
      <c r="M598">
        <v>42.99</v>
      </c>
      <c r="N598">
        <v>0.80200000000000005</v>
      </c>
      <c r="O598">
        <v>40.9</v>
      </c>
      <c r="P598">
        <v>51</v>
      </c>
      <c r="Q598">
        <v>0.95899999999999996</v>
      </c>
      <c r="R598">
        <v>48.9</v>
      </c>
      <c r="S598">
        <v>0.93400000000000005</v>
      </c>
      <c r="T598">
        <v>47.63</v>
      </c>
      <c r="U598">
        <v>0.88700000000000001</v>
      </c>
      <c r="V598">
        <v>45.23</v>
      </c>
      <c r="W598">
        <v>0.84299999999999997</v>
      </c>
      <c r="X598">
        <v>42.99</v>
      </c>
      <c r="Y598">
        <v>0.80200000000000005</v>
      </c>
      <c r="Z598">
        <v>40.9</v>
      </c>
      <c r="AA598" t="s">
        <v>45</v>
      </c>
      <c r="AB598">
        <v>202640</v>
      </c>
      <c r="AC598">
        <v>202739</v>
      </c>
      <c r="AE598" t="s">
        <v>59</v>
      </c>
      <c r="AF598" t="s">
        <v>60</v>
      </c>
      <c r="AG598" t="s">
        <v>65</v>
      </c>
      <c r="AH598" t="s">
        <v>66</v>
      </c>
      <c r="AM598" t="s">
        <v>47</v>
      </c>
      <c r="AN598" t="s">
        <v>48</v>
      </c>
      <c r="BM598" t="s">
        <v>49</v>
      </c>
      <c r="BN598" t="s">
        <v>50</v>
      </c>
    </row>
    <row r="599" spans="1:66">
      <c r="A599">
        <v>12781</v>
      </c>
      <c r="B599" t="s">
        <v>1256</v>
      </c>
      <c r="C599">
        <v>727</v>
      </c>
      <c r="D599" t="s">
        <v>43</v>
      </c>
      <c r="E599" t="s">
        <v>44</v>
      </c>
      <c r="F599">
        <v>1.7430000000000001</v>
      </c>
      <c r="G599">
        <v>62.74</v>
      </c>
      <c r="H599">
        <v>1.609</v>
      </c>
      <c r="I599">
        <v>57.92</v>
      </c>
      <c r="J599">
        <v>1.5269999999999999</v>
      </c>
      <c r="K599">
        <v>54.97</v>
      </c>
      <c r="L599">
        <v>1.45</v>
      </c>
      <c r="M599">
        <v>52.2</v>
      </c>
      <c r="N599">
        <v>1.379</v>
      </c>
      <c r="O599">
        <v>49.64</v>
      </c>
      <c r="P599">
        <v>36</v>
      </c>
      <c r="Q599">
        <v>1.649</v>
      </c>
      <c r="R599">
        <v>59.36</v>
      </c>
      <c r="S599">
        <v>1.609</v>
      </c>
      <c r="T599">
        <v>57.92</v>
      </c>
      <c r="U599">
        <v>1.5269999999999999</v>
      </c>
      <c r="V599">
        <v>54.97</v>
      </c>
      <c r="W599">
        <v>1.45</v>
      </c>
      <c r="X599">
        <v>52.2</v>
      </c>
      <c r="Y599">
        <v>1.379</v>
      </c>
      <c r="Z599">
        <v>49.64</v>
      </c>
      <c r="AA599" t="s">
        <v>45</v>
      </c>
      <c r="AB599">
        <v>202640</v>
      </c>
      <c r="AC599">
        <v>202739</v>
      </c>
      <c r="AE599" t="s">
        <v>59</v>
      </c>
      <c r="AF599" t="s">
        <v>60</v>
      </c>
      <c r="AG599" t="s">
        <v>65</v>
      </c>
      <c r="AH599" t="s">
        <v>66</v>
      </c>
      <c r="AO599" t="s">
        <v>61</v>
      </c>
      <c r="AP599" t="s">
        <v>62</v>
      </c>
      <c r="BM599" t="s">
        <v>49</v>
      </c>
      <c r="BN599" t="s">
        <v>50</v>
      </c>
    </row>
    <row r="600" spans="1:66">
      <c r="A600">
        <v>12782</v>
      </c>
      <c r="B600" t="s">
        <v>1258</v>
      </c>
      <c r="C600">
        <v>727</v>
      </c>
      <c r="D600" t="s">
        <v>43</v>
      </c>
      <c r="E600" t="s">
        <v>44</v>
      </c>
      <c r="F600">
        <v>1.7430000000000001</v>
      </c>
      <c r="G600">
        <v>62.74</v>
      </c>
      <c r="H600">
        <v>1.609</v>
      </c>
      <c r="I600">
        <v>57.92</v>
      </c>
      <c r="J600">
        <v>1.5269999999999999</v>
      </c>
      <c r="K600">
        <v>54.97</v>
      </c>
      <c r="L600">
        <v>1.45</v>
      </c>
      <c r="M600">
        <v>52.2</v>
      </c>
      <c r="N600">
        <v>1.379</v>
      </c>
      <c r="O600">
        <v>49.64</v>
      </c>
      <c r="P600">
        <v>36</v>
      </c>
      <c r="Q600">
        <v>1.649</v>
      </c>
      <c r="R600">
        <v>59.36</v>
      </c>
      <c r="S600">
        <v>1.609</v>
      </c>
      <c r="T600">
        <v>57.92</v>
      </c>
      <c r="U600">
        <v>1.5269999999999999</v>
      </c>
      <c r="V600">
        <v>54.97</v>
      </c>
      <c r="W600">
        <v>1.45</v>
      </c>
      <c r="X600">
        <v>52.2</v>
      </c>
      <c r="Y600">
        <v>1.379</v>
      </c>
      <c r="Z600">
        <v>49.64</v>
      </c>
      <c r="AA600" t="s">
        <v>45</v>
      </c>
      <c r="AB600">
        <v>202640</v>
      </c>
      <c r="AC600">
        <v>202739</v>
      </c>
      <c r="AE600" t="s">
        <v>59</v>
      </c>
      <c r="AF600" t="s">
        <v>60</v>
      </c>
      <c r="AG600" t="s">
        <v>65</v>
      </c>
      <c r="AH600" t="s">
        <v>66</v>
      </c>
      <c r="AO600" t="s">
        <v>61</v>
      </c>
      <c r="AP600" t="s">
        <v>62</v>
      </c>
      <c r="BM600" t="s">
        <v>49</v>
      </c>
      <c r="BN600" t="s">
        <v>50</v>
      </c>
    </row>
    <row r="601" spans="1:66">
      <c r="A601">
        <v>12783</v>
      </c>
      <c r="B601" t="s">
        <v>1260</v>
      </c>
      <c r="C601">
        <v>727</v>
      </c>
      <c r="D601" t="s">
        <v>52</v>
      </c>
      <c r="E601" t="s">
        <v>53</v>
      </c>
      <c r="F601">
        <v>1.246</v>
      </c>
      <c r="G601">
        <v>63.54</v>
      </c>
      <c r="H601">
        <v>1.149</v>
      </c>
      <c r="I601">
        <v>58.59</v>
      </c>
      <c r="J601">
        <v>1.091</v>
      </c>
      <c r="K601">
        <v>55.64</v>
      </c>
      <c r="L601">
        <v>1.036</v>
      </c>
      <c r="M601">
        <v>52.83</v>
      </c>
      <c r="N601">
        <v>0.98499999999999999</v>
      </c>
      <c r="O601">
        <v>50.23</v>
      </c>
      <c r="P601">
        <v>51</v>
      </c>
      <c r="Q601">
        <v>1.179</v>
      </c>
      <c r="R601">
        <v>60.12</v>
      </c>
      <c r="S601">
        <v>1.149</v>
      </c>
      <c r="T601">
        <v>58.59</v>
      </c>
      <c r="U601">
        <v>1.091</v>
      </c>
      <c r="V601">
        <v>55.64</v>
      </c>
      <c r="W601">
        <v>1.036</v>
      </c>
      <c r="X601">
        <v>52.83</v>
      </c>
      <c r="Y601">
        <v>0.98499999999999999</v>
      </c>
      <c r="Z601">
        <v>50.23</v>
      </c>
      <c r="AA601" t="s">
        <v>45</v>
      </c>
      <c r="AB601">
        <v>202640</v>
      </c>
      <c r="AC601">
        <v>202739</v>
      </c>
      <c r="AE601" t="s">
        <v>59</v>
      </c>
      <c r="AF601" t="s">
        <v>60</v>
      </c>
      <c r="AG601" t="s">
        <v>65</v>
      </c>
      <c r="AH601" t="s">
        <v>66</v>
      </c>
      <c r="AM601" t="s">
        <v>47</v>
      </c>
      <c r="AN601" t="s">
        <v>48</v>
      </c>
      <c r="BM601" t="s">
        <v>49</v>
      </c>
      <c r="BN601" t="s">
        <v>50</v>
      </c>
    </row>
    <row r="602" spans="1:66">
      <c r="A602">
        <v>12784</v>
      </c>
      <c r="B602" t="s">
        <v>1262</v>
      </c>
      <c r="C602">
        <v>727</v>
      </c>
      <c r="D602" t="s">
        <v>43</v>
      </c>
      <c r="E602" t="s">
        <v>44</v>
      </c>
      <c r="F602">
        <v>1.458</v>
      </c>
      <c r="G602">
        <v>52.48</v>
      </c>
      <c r="H602">
        <v>1.345</v>
      </c>
      <c r="I602">
        <v>48.42</v>
      </c>
      <c r="J602">
        <v>1.2769999999999999</v>
      </c>
      <c r="K602">
        <v>45.97</v>
      </c>
      <c r="L602">
        <v>1.2130000000000001</v>
      </c>
      <c r="M602">
        <v>43.66</v>
      </c>
      <c r="N602">
        <v>1.153</v>
      </c>
      <c r="O602">
        <v>41.5</v>
      </c>
      <c r="P602">
        <v>36</v>
      </c>
      <c r="Q602">
        <v>1.379</v>
      </c>
      <c r="R602">
        <v>49.64</v>
      </c>
      <c r="S602">
        <v>1.345</v>
      </c>
      <c r="T602">
        <v>48.42</v>
      </c>
      <c r="U602">
        <v>1.2769999999999999</v>
      </c>
      <c r="V602">
        <v>45.97</v>
      </c>
      <c r="W602">
        <v>1.2130000000000001</v>
      </c>
      <c r="X602">
        <v>43.66</v>
      </c>
      <c r="Y602">
        <v>1.153</v>
      </c>
      <c r="Z602">
        <v>41.5</v>
      </c>
      <c r="AA602" t="s">
        <v>45</v>
      </c>
      <c r="AB602">
        <v>202640</v>
      </c>
      <c r="AC602">
        <v>202739</v>
      </c>
      <c r="AE602" t="s">
        <v>59</v>
      </c>
      <c r="AF602" t="s">
        <v>60</v>
      </c>
      <c r="AO602" t="s">
        <v>61</v>
      </c>
      <c r="AP602" t="s">
        <v>62</v>
      </c>
      <c r="BM602" t="s">
        <v>49</v>
      </c>
      <c r="BN602" t="s">
        <v>50</v>
      </c>
    </row>
    <row r="603" spans="1:66">
      <c r="A603">
        <v>12785</v>
      </c>
      <c r="B603" t="s">
        <v>1264</v>
      </c>
      <c r="C603">
        <v>727</v>
      </c>
      <c r="D603" t="s">
        <v>43</v>
      </c>
      <c r="E603" t="s">
        <v>44</v>
      </c>
      <c r="F603">
        <v>1.458</v>
      </c>
      <c r="G603">
        <v>52.48</v>
      </c>
      <c r="H603">
        <v>1.345</v>
      </c>
      <c r="I603">
        <v>48.42</v>
      </c>
      <c r="J603">
        <v>1.2769999999999999</v>
      </c>
      <c r="K603">
        <v>45.97</v>
      </c>
      <c r="L603">
        <v>1.2130000000000001</v>
      </c>
      <c r="M603">
        <v>43.66</v>
      </c>
      <c r="N603">
        <v>1.153</v>
      </c>
      <c r="O603">
        <v>41.5</v>
      </c>
      <c r="P603">
        <v>36</v>
      </c>
      <c r="Q603">
        <v>1.379</v>
      </c>
      <c r="R603">
        <v>49.64</v>
      </c>
      <c r="S603">
        <v>1.345</v>
      </c>
      <c r="T603">
        <v>48.42</v>
      </c>
      <c r="U603">
        <v>1.2769999999999999</v>
      </c>
      <c r="V603">
        <v>45.97</v>
      </c>
      <c r="W603">
        <v>1.2130000000000001</v>
      </c>
      <c r="X603">
        <v>43.66</v>
      </c>
      <c r="Y603">
        <v>1.153</v>
      </c>
      <c r="Z603">
        <v>41.5</v>
      </c>
      <c r="AA603" t="s">
        <v>45</v>
      </c>
      <c r="AB603">
        <v>202640</v>
      </c>
      <c r="AC603">
        <v>202739</v>
      </c>
      <c r="AE603" t="s">
        <v>59</v>
      </c>
      <c r="AF603" t="s">
        <v>60</v>
      </c>
      <c r="AO603" t="s">
        <v>61</v>
      </c>
      <c r="AP603" t="s">
        <v>62</v>
      </c>
      <c r="BM603" t="s">
        <v>49</v>
      </c>
      <c r="BN603" t="s">
        <v>50</v>
      </c>
    </row>
    <row r="604" spans="1:66">
      <c r="A604">
        <v>12786</v>
      </c>
      <c r="B604" t="s">
        <v>1266</v>
      </c>
      <c r="C604">
        <v>727</v>
      </c>
      <c r="D604" t="s">
        <v>52</v>
      </c>
      <c r="E604" t="s">
        <v>53</v>
      </c>
      <c r="F604">
        <v>1.258</v>
      </c>
      <c r="G604">
        <v>64.150000000000006</v>
      </c>
      <c r="H604">
        <v>1.1599999999999999</v>
      </c>
      <c r="I604">
        <v>59.16</v>
      </c>
      <c r="J604">
        <v>1.1020000000000001</v>
      </c>
      <c r="K604">
        <v>56.2</v>
      </c>
      <c r="L604">
        <v>1.0469999999999999</v>
      </c>
      <c r="M604">
        <v>53.39</v>
      </c>
      <c r="N604">
        <v>0.995</v>
      </c>
      <c r="O604">
        <v>50.74</v>
      </c>
      <c r="P604">
        <v>51</v>
      </c>
      <c r="Q604">
        <v>1.19</v>
      </c>
      <c r="R604">
        <v>60.69</v>
      </c>
      <c r="S604">
        <v>1.1599999999999999</v>
      </c>
      <c r="T604">
        <v>59.16</v>
      </c>
      <c r="U604">
        <v>1.1020000000000001</v>
      </c>
      <c r="V604">
        <v>56.2</v>
      </c>
      <c r="W604">
        <v>1.0469999999999999</v>
      </c>
      <c r="X604">
        <v>53.39</v>
      </c>
      <c r="Y604">
        <v>0.995</v>
      </c>
      <c r="Z604">
        <v>50.74</v>
      </c>
      <c r="AA604" t="s">
        <v>45</v>
      </c>
      <c r="AB604">
        <v>202640</v>
      </c>
      <c r="AC604">
        <v>202739</v>
      </c>
      <c r="AG604" t="s">
        <v>65</v>
      </c>
      <c r="AH604" t="s">
        <v>66</v>
      </c>
      <c r="AM604" t="s">
        <v>47</v>
      </c>
      <c r="AN604" t="s">
        <v>48</v>
      </c>
      <c r="BM604" t="s">
        <v>49</v>
      </c>
      <c r="BN604" t="s">
        <v>50</v>
      </c>
    </row>
    <row r="605" spans="1:66">
      <c r="A605">
        <v>12787</v>
      </c>
      <c r="B605" t="s">
        <v>1268</v>
      </c>
      <c r="C605">
        <v>727</v>
      </c>
      <c r="D605" t="s">
        <v>52</v>
      </c>
      <c r="E605" t="s">
        <v>53</v>
      </c>
      <c r="F605">
        <v>1.002</v>
      </c>
      <c r="G605">
        <v>51.1</v>
      </c>
      <c r="H605">
        <v>0.92300000000000004</v>
      </c>
      <c r="I605">
        <v>47.07</v>
      </c>
      <c r="J605">
        <v>0.877</v>
      </c>
      <c r="K605">
        <v>44.72</v>
      </c>
      <c r="L605">
        <v>0.83299999999999996</v>
      </c>
      <c r="M605">
        <v>42.48</v>
      </c>
      <c r="N605">
        <v>0.79200000000000004</v>
      </c>
      <c r="O605">
        <v>40.39</v>
      </c>
      <c r="P605">
        <v>51</v>
      </c>
      <c r="Q605">
        <v>0.94799999999999995</v>
      </c>
      <c r="R605">
        <v>48.34</v>
      </c>
      <c r="S605">
        <v>0.92300000000000004</v>
      </c>
      <c r="T605">
        <v>47.07</v>
      </c>
      <c r="U605">
        <v>0.877</v>
      </c>
      <c r="V605">
        <v>44.72</v>
      </c>
      <c r="W605">
        <v>0.83299999999999996</v>
      </c>
      <c r="X605">
        <v>42.48</v>
      </c>
      <c r="Y605">
        <v>0.79200000000000004</v>
      </c>
      <c r="Z605">
        <v>40.39</v>
      </c>
      <c r="AA605" t="s">
        <v>45</v>
      </c>
      <c r="AB605">
        <v>202640</v>
      </c>
      <c r="AC605">
        <v>202739</v>
      </c>
      <c r="AE605" t="s">
        <v>59</v>
      </c>
      <c r="AF605" t="s">
        <v>60</v>
      </c>
      <c r="AG605" t="s">
        <v>65</v>
      </c>
      <c r="AH605" t="s">
        <v>66</v>
      </c>
      <c r="AM605" t="s">
        <v>47</v>
      </c>
      <c r="AN605" t="s">
        <v>48</v>
      </c>
      <c r="BM605" t="s">
        <v>49</v>
      </c>
      <c r="BN605" t="s">
        <v>50</v>
      </c>
    </row>
    <row r="606" spans="1:66">
      <c r="A606">
        <v>12788</v>
      </c>
      <c r="B606" t="s">
        <v>1270</v>
      </c>
      <c r="C606">
        <v>727</v>
      </c>
      <c r="D606" t="s">
        <v>52</v>
      </c>
      <c r="E606" t="s">
        <v>53</v>
      </c>
      <c r="F606">
        <v>1.002</v>
      </c>
      <c r="G606">
        <v>51.1</v>
      </c>
      <c r="H606">
        <v>0.92300000000000004</v>
      </c>
      <c r="I606">
        <v>47.07</v>
      </c>
      <c r="J606">
        <v>0.877</v>
      </c>
      <c r="K606">
        <v>44.72</v>
      </c>
      <c r="L606">
        <v>0.83299999999999996</v>
      </c>
      <c r="M606">
        <v>42.48</v>
      </c>
      <c r="N606">
        <v>0.79200000000000004</v>
      </c>
      <c r="O606">
        <v>40.39</v>
      </c>
      <c r="P606">
        <v>51</v>
      </c>
      <c r="Q606">
        <v>0.94799999999999995</v>
      </c>
      <c r="R606">
        <v>48.34</v>
      </c>
      <c r="S606">
        <v>0.92300000000000004</v>
      </c>
      <c r="T606">
        <v>47.07</v>
      </c>
      <c r="U606">
        <v>0.877</v>
      </c>
      <c r="V606">
        <v>44.72</v>
      </c>
      <c r="W606">
        <v>0.83299999999999996</v>
      </c>
      <c r="X606">
        <v>42.48</v>
      </c>
      <c r="Y606">
        <v>0.79200000000000004</v>
      </c>
      <c r="Z606">
        <v>40.39</v>
      </c>
      <c r="AA606" t="s">
        <v>45</v>
      </c>
      <c r="AB606">
        <v>202640</v>
      </c>
      <c r="AC606">
        <v>202739</v>
      </c>
      <c r="AE606" t="s">
        <v>59</v>
      </c>
      <c r="AF606" t="s">
        <v>60</v>
      </c>
      <c r="AG606" t="s">
        <v>65</v>
      </c>
      <c r="AH606" t="s">
        <v>66</v>
      </c>
      <c r="AM606" t="s">
        <v>47</v>
      </c>
      <c r="AN606" t="s">
        <v>48</v>
      </c>
      <c r="BM606" t="s">
        <v>49</v>
      </c>
      <c r="BN606" t="s">
        <v>50</v>
      </c>
    </row>
    <row r="607" spans="1:66">
      <c r="A607">
        <v>12789</v>
      </c>
      <c r="B607" t="s">
        <v>1272</v>
      </c>
      <c r="C607">
        <v>727</v>
      </c>
      <c r="D607" t="s">
        <v>52</v>
      </c>
      <c r="E607" t="s">
        <v>53</v>
      </c>
      <c r="F607">
        <v>1.002</v>
      </c>
      <c r="G607">
        <v>51.1</v>
      </c>
      <c r="H607">
        <v>0.92300000000000004</v>
      </c>
      <c r="I607">
        <v>47.07</v>
      </c>
      <c r="J607">
        <v>0.877</v>
      </c>
      <c r="K607">
        <v>44.72</v>
      </c>
      <c r="L607">
        <v>0.83299999999999996</v>
      </c>
      <c r="M607">
        <v>42.48</v>
      </c>
      <c r="N607">
        <v>0.79200000000000004</v>
      </c>
      <c r="O607">
        <v>40.39</v>
      </c>
      <c r="P607">
        <v>51</v>
      </c>
      <c r="Q607">
        <v>0.94799999999999995</v>
      </c>
      <c r="R607">
        <v>48.34</v>
      </c>
      <c r="S607">
        <v>0.92300000000000004</v>
      </c>
      <c r="T607">
        <v>47.07</v>
      </c>
      <c r="U607">
        <v>0.877</v>
      </c>
      <c r="V607">
        <v>44.72</v>
      </c>
      <c r="W607">
        <v>0.83299999999999996</v>
      </c>
      <c r="X607">
        <v>42.48</v>
      </c>
      <c r="Y607">
        <v>0.79200000000000004</v>
      </c>
      <c r="Z607">
        <v>40.39</v>
      </c>
      <c r="AA607" t="s">
        <v>45</v>
      </c>
      <c r="AB607">
        <v>202640</v>
      </c>
      <c r="AC607">
        <v>202739</v>
      </c>
      <c r="AE607" t="s">
        <v>59</v>
      </c>
      <c r="AF607" t="s">
        <v>60</v>
      </c>
      <c r="AG607" t="s">
        <v>65</v>
      </c>
      <c r="AH607" t="s">
        <v>66</v>
      </c>
      <c r="AM607" t="s">
        <v>47</v>
      </c>
      <c r="AN607" t="s">
        <v>48</v>
      </c>
      <c r="BM607" t="s">
        <v>49</v>
      </c>
      <c r="BN607" t="s">
        <v>50</v>
      </c>
    </row>
    <row r="608" spans="1:66">
      <c r="A608">
        <v>12790</v>
      </c>
      <c r="B608" t="s">
        <v>1274</v>
      </c>
      <c r="C608">
        <v>727</v>
      </c>
      <c r="D608" t="s">
        <v>52</v>
      </c>
      <c r="E608" t="s">
        <v>53</v>
      </c>
      <c r="F608">
        <v>1.002</v>
      </c>
      <c r="G608">
        <v>51.1</v>
      </c>
      <c r="H608">
        <v>0.92300000000000004</v>
      </c>
      <c r="I608">
        <v>47.07</v>
      </c>
      <c r="J608">
        <v>0.877</v>
      </c>
      <c r="K608">
        <v>44.72</v>
      </c>
      <c r="L608">
        <v>0.83299999999999996</v>
      </c>
      <c r="M608">
        <v>42.48</v>
      </c>
      <c r="N608">
        <v>0.79200000000000004</v>
      </c>
      <c r="O608">
        <v>40.39</v>
      </c>
      <c r="P608">
        <v>51</v>
      </c>
      <c r="Q608">
        <v>0.94799999999999995</v>
      </c>
      <c r="R608">
        <v>48.34</v>
      </c>
      <c r="S608">
        <v>0.92300000000000004</v>
      </c>
      <c r="T608">
        <v>47.07</v>
      </c>
      <c r="U608">
        <v>0.877</v>
      </c>
      <c r="V608">
        <v>44.72</v>
      </c>
      <c r="W608">
        <v>0.83299999999999996</v>
      </c>
      <c r="X608">
        <v>42.48</v>
      </c>
      <c r="Y608">
        <v>0.79200000000000004</v>
      </c>
      <c r="Z608">
        <v>40.39</v>
      </c>
      <c r="AA608" t="s">
        <v>45</v>
      </c>
      <c r="AB608">
        <v>202640</v>
      </c>
      <c r="AC608">
        <v>202739</v>
      </c>
      <c r="AE608" t="s">
        <v>59</v>
      </c>
      <c r="AF608" t="s">
        <v>60</v>
      </c>
      <c r="AG608" t="s">
        <v>65</v>
      </c>
      <c r="AH608" t="s">
        <v>66</v>
      </c>
      <c r="AM608" t="s">
        <v>47</v>
      </c>
      <c r="AN608" t="s">
        <v>48</v>
      </c>
      <c r="BM608" t="s">
        <v>49</v>
      </c>
      <c r="BN608" t="s">
        <v>50</v>
      </c>
    </row>
    <row r="609" spans="1:66">
      <c r="A609">
        <v>12791</v>
      </c>
      <c r="B609" t="s">
        <v>1276</v>
      </c>
      <c r="C609">
        <v>727</v>
      </c>
      <c r="D609" t="s">
        <v>52</v>
      </c>
      <c r="E609" t="s">
        <v>53</v>
      </c>
      <c r="F609">
        <v>1.002</v>
      </c>
      <c r="G609">
        <v>51.1</v>
      </c>
      <c r="H609">
        <v>0.92300000000000004</v>
      </c>
      <c r="I609">
        <v>47.07</v>
      </c>
      <c r="J609">
        <v>0.877</v>
      </c>
      <c r="K609">
        <v>44.72</v>
      </c>
      <c r="L609">
        <v>0.83299999999999996</v>
      </c>
      <c r="M609">
        <v>42.48</v>
      </c>
      <c r="N609">
        <v>0.79200000000000004</v>
      </c>
      <c r="O609">
        <v>40.39</v>
      </c>
      <c r="P609">
        <v>51</v>
      </c>
      <c r="Q609">
        <v>0.94799999999999995</v>
      </c>
      <c r="R609">
        <v>48.34</v>
      </c>
      <c r="S609">
        <v>0.92300000000000004</v>
      </c>
      <c r="T609">
        <v>47.07</v>
      </c>
      <c r="U609">
        <v>0.877</v>
      </c>
      <c r="V609">
        <v>44.72</v>
      </c>
      <c r="W609">
        <v>0.83299999999999996</v>
      </c>
      <c r="X609">
        <v>42.48</v>
      </c>
      <c r="Y609">
        <v>0.79200000000000004</v>
      </c>
      <c r="Z609">
        <v>40.39</v>
      </c>
      <c r="AA609" t="s">
        <v>45</v>
      </c>
      <c r="AB609">
        <v>202640</v>
      </c>
      <c r="AC609">
        <v>202739</v>
      </c>
      <c r="AE609" t="s">
        <v>59</v>
      </c>
      <c r="AF609" t="s">
        <v>60</v>
      </c>
      <c r="AG609" t="s">
        <v>65</v>
      </c>
      <c r="AH609" t="s">
        <v>66</v>
      </c>
      <c r="AM609" t="s">
        <v>47</v>
      </c>
      <c r="AN609" t="s">
        <v>48</v>
      </c>
      <c r="BM609" t="s">
        <v>49</v>
      </c>
      <c r="BN609" t="s">
        <v>50</v>
      </c>
    </row>
    <row r="610" spans="1:66">
      <c r="A610">
        <v>12792</v>
      </c>
      <c r="B610" t="s">
        <v>1278</v>
      </c>
      <c r="C610">
        <v>727</v>
      </c>
      <c r="D610" t="s">
        <v>52</v>
      </c>
      <c r="E610" t="s">
        <v>53</v>
      </c>
      <c r="F610">
        <v>1.002</v>
      </c>
      <c r="G610">
        <v>51.1</v>
      </c>
      <c r="H610">
        <v>0.92300000000000004</v>
      </c>
      <c r="I610">
        <v>47.07</v>
      </c>
      <c r="J610">
        <v>0.877</v>
      </c>
      <c r="K610">
        <v>44.72</v>
      </c>
      <c r="L610">
        <v>0.83299999999999996</v>
      </c>
      <c r="M610">
        <v>42.48</v>
      </c>
      <c r="N610">
        <v>0.79200000000000004</v>
      </c>
      <c r="O610">
        <v>40.39</v>
      </c>
      <c r="P610">
        <v>51</v>
      </c>
      <c r="Q610">
        <v>0.94799999999999995</v>
      </c>
      <c r="R610">
        <v>48.34</v>
      </c>
      <c r="S610">
        <v>0.92300000000000004</v>
      </c>
      <c r="T610">
        <v>47.07</v>
      </c>
      <c r="U610">
        <v>0.877</v>
      </c>
      <c r="V610">
        <v>44.72</v>
      </c>
      <c r="W610">
        <v>0.83299999999999996</v>
      </c>
      <c r="X610">
        <v>42.48</v>
      </c>
      <c r="Y610">
        <v>0.79200000000000004</v>
      </c>
      <c r="Z610">
        <v>40.39</v>
      </c>
      <c r="AA610" t="s">
        <v>45</v>
      </c>
      <c r="AB610">
        <v>202640</v>
      </c>
      <c r="AC610">
        <v>202739</v>
      </c>
      <c r="AE610" t="s">
        <v>59</v>
      </c>
      <c r="AF610" t="s">
        <v>60</v>
      </c>
      <c r="AG610" t="s">
        <v>65</v>
      </c>
      <c r="AH610" t="s">
        <v>66</v>
      </c>
      <c r="AM610" t="s">
        <v>47</v>
      </c>
      <c r="AN610" t="s">
        <v>48</v>
      </c>
      <c r="BM610" t="s">
        <v>49</v>
      </c>
      <c r="BN610" t="s">
        <v>50</v>
      </c>
    </row>
    <row r="611" spans="1:66">
      <c r="A611">
        <v>12793</v>
      </c>
      <c r="B611" t="s">
        <v>1280</v>
      </c>
      <c r="C611">
        <v>727</v>
      </c>
      <c r="D611" t="s">
        <v>52</v>
      </c>
      <c r="E611" t="s">
        <v>53</v>
      </c>
      <c r="F611">
        <v>1.0229999999999999</v>
      </c>
      <c r="G611">
        <v>52.17</v>
      </c>
      <c r="H611">
        <v>0.94399999999999995</v>
      </c>
      <c r="I611">
        <v>48.14</v>
      </c>
      <c r="J611">
        <v>0.89700000000000002</v>
      </c>
      <c r="K611">
        <v>45.74</v>
      </c>
      <c r="L611">
        <v>0.85199999999999998</v>
      </c>
      <c r="M611">
        <v>43.45</v>
      </c>
      <c r="N611">
        <v>0.80900000000000005</v>
      </c>
      <c r="O611">
        <v>41.25</v>
      </c>
      <c r="P611">
        <v>51</v>
      </c>
      <c r="Q611">
        <v>0.96799999999999997</v>
      </c>
      <c r="R611">
        <v>49.36</v>
      </c>
      <c r="S611">
        <v>0.94399999999999995</v>
      </c>
      <c r="T611">
        <v>48.14</v>
      </c>
      <c r="U611">
        <v>0.89700000000000002</v>
      </c>
      <c r="V611">
        <v>45.74</v>
      </c>
      <c r="W611">
        <v>0.85199999999999998</v>
      </c>
      <c r="X611">
        <v>43.45</v>
      </c>
      <c r="Y611">
        <v>0.80900000000000005</v>
      </c>
      <c r="Z611">
        <v>41.25</v>
      </c>
      <c r="AA611" t="s">
        <v>45</v>
      </c>
      <c r="AB611">
        <v>202640</v>
      </c>
      <c r="AC611">
        <v>202739</v>
      </c>
      <c r="AG611" t="s">
        <v>65</v>
      </c>
      <c r="AH611" t="s">
        <v>66</v>
      </c>
      <c r="AM611" t="s">
        <v>47</v>
      </c>
      <c r="AN611" t="s">
        <v>48</v>
      </c>
      <c r="BM611" t="s">
        <v>49</v>
      </c>
      <c r="BN611" t="s">
        <v>50</v>
      </c>
    </row>
    <row r="612" spans="1:66">
      <c r="A612">
        <v>12794</v>
      </c>
      <c r="B612" t="s">
        <v>1282</v>
      </c>
      <c r="C612">
        <v>727</v>
      </c>
      <c r="D612" t="s">
        <v>52</v>
      </c>
      <c r="E612" t="s">
        <v>53</v>
      </c>
      <c r="F612">
        <v>1.052</v>
      </c>
      <c r="G612">
        <v>53.65</v>
      </c>
      <c r="H612">
        <v>0.97099999999999997</v>
      </c>
      <c r="I612">
        <v>49.52</v>
      </c>
      <c r="J612">
        <v>0.92200000000000004</v>
      </c>
      <c r="K612">
        <v>47.02</v>
      </c>
      <c r="L612">
        <v>0.876</v>
      </c>
      <c r="M612">
        <v>44.67</v>
      </c>
      <c r="N612">
        <v>0.83299999999999996</v>
      </c>
      <c r="O612">
        <v>42.48</v>
      </c>
      <c r="P612">
        <v>51</v>
      </c>
      <c r="Q612">
        <v>0.995</v>
      </c>
      <c r="R612">
        <v>50.74</v>
      </c>
      <c r="S612">
        <v>0.97099999999999997</v>
      </c>
      <c r="T612">
        <v>49.52</v>
      </c>
      <c r="U612">
        <v>0.92200000000000004</v>
      </c>
      <c r="V612">
        <v>47.02</v>
      </c>
      <c r="W612">
        <v>0.876</v>
      </c>
      <c r="X612">
        <v>44.67</v>
      </c>
      <c r="Y612">
        <v>0.83299999999999996</v>
      </c>
      <c r="Z612">
        <v>42.48</v>
      </c>
      <c r="AA612" t="s">
        <v>45</v>
      </c>
      <c r="AB612">
        <v>202640</v>
      </c>
      <c r="AC612">
        <v>202739</v>
      </c>
      <c r="AG612" t="s">
        <v>65</v>
      </c>
      <c r="AH612" t="s">
        <v>66</v>
      </c>
      <c r="AM612" t="s">
        <v>47</v>
      </c>
      <c r="AN612" t="s">
        <v>48</v>
      </c>
      <c r="BM612" t="s">
        <v>49</v>
      </c>
      <c r="BN612" t="s">
        <v>50</v>
      </c>
    </row>
    <row r="613" spans="1:66">
      <c r="A613">
        <v>12795</v>
      </c>
      <c r="B613" t="s">
        <v>1284</v>
      </c>
      <c r="C613">
        <v>727</v>
      </c>
      <c r="D613" t="s">
        <v>52</v>
      </c>
      <c r="E613" t="s">
        <v>53</v>
      </c>
      <c r="F613">
        <v>1.0229999999999999</v>
      </c>
      <c r="G613">
        <v>52.17</v>
      </c>
      <c r="H613">
        <v>0.94399999999999995</v>
      </c>
      <c r="I613">
        <v>48.14</v>
      </c>
      <c r="J613">
        <v>0.89700000000000002</v>
      </c>
      <c r="K613">
        <v>45.74</v>
      </c>
      <c r="L613">
        <v>0.85199999999999998</v>
      </c>
      <c r="M613">
        <v>43.45</v>
      </c>
      <c r="N613">
        <v>0.80900000000000005</v>
      </c>
      <c r="O613">
        <v>41.25</v>
      </c>
      <c r="P613">
        <v>51</v>
      </c>
      <c r="Q613">
        <v>0.96799999999999997</v>
      </c>
      <c r="R613">
        <v>49.36</v>
      </c>
      <c r="S613">
        <v>0.94399999999999995</v>
      </c>
      <c r="T613">
        <v>48.14</v>
      </c>
      <c r="U613">
        <v>0.89700000000000002</v>
      </c>
      <c r="V613">
        <v>45.74</v>
      </c>
      <c r="W613">
        <v>0.85199999999999998</v>
      </c>
      <c r="X613">
        <v>43.45</v>
      </c>
      <c r="Y613">
        <v>0.80900000000000005</v>
      </c>
      <c r="Z613">
        <v>41.25</v>
      </c>
      <c r="AA613" t="s">
        <v>45</v>
      </c>
      <c r="AB613">
        <v>202640</v>
      </c>
      <c r="AC613">
        <v>202739</v>
      </c>
      <c r="AG613" t="s">
        <v>65</v>
      </c>
      <c r="AH613" t="s">
        <v>66</v>
      </c>
      <c r="AM613" t="s">
        <v>47</v>
      </c>
      <c r="AN613" t="s">
        <v>48</v>
      </c>
      <c r="BM613" t="s">
        <v>49</v>
      </c>
      <c r="BN613" t="s">
        <v>50</v>
      </c>
    </row>
    <row r="614" spans="1:66">
      <c r="A614">
        <v>12796</v>
      </c>
      <c r="B614" t="s">
        <v>1286</v>
      </c>
      <c r="C614">
        <v>727</v>
      </c>
      <c r="D614" t="s">
        <v>52</v>
      </c>
      <c r="E614" t="s">
        <v>53</v>
      </c>
      <c r="F614">
        <v>1.052</v>
      </c>
      <c r="G614">
        <v>53.65</v>
      </c>
      <c r="H614">
        <v>0.97099999999999997</v>
      </c>
      <c r="I614">
        <v>49.52</v>
      </c>
      <c r="J614">
        <v>0.92200000000000004</v>
      </c>
      <c r="K614">
        <v>47.02</v>
      </c>
      <c r="L614">
        <v>0.876</v>
      </c>
      <c r="M614">
        <v>44.67</v>
      </c>
      <c r="N614">
        <v>0.83299999999999996</v>
      </c>
      <c r="O614">
        <v>42.48</v>
      </c>
      <c r="P614">
        <v>51</v>
      </c>
      <c r="Q614">
        <v>0.995</v>
      </c>
      <c r="R614">
        <v>50.74</v>
      </c>
      <c r="S614">
        <v>0.97099999999999997</v>
      </c>
      <c r="T614">
        <v>49.52</v>
      </c>
      <c r="U614">
        <v>0.92200000000000004</v>
      </c>
      <c r="V614">
        <v>47.02</v>
      </c>
      <c r="W614">
        <v>0.876</v>
      </c>
      <c r="X614">
        <v>44.67</v>
      </c>
      <c r="Y614">
        <v>0.83299999999999996</v>
      </c>
      <c r="Z614">
        <v>42.48</v>
      </c>
      <c r="AA614" t="s">
        <v>45</v>
      </c>
      <c r="AB614">
        <v>202640</v>
      </c>
      <c r="AC614">
        <v>202739</v>
      </c>
      <c r="AG614" t="s">
        <v>65</v>
      </c>
      <c r="AH614" t="s">
        <v>66</v>
      </c>
      <c r="AM614" t="s">
        <v>47</v>
      </c>
      <c r="AN614" t="s">
        <v>48</v>
      </c>
      <c r="BM614" t="s">
        <v>49</v>
      </c>
      <c r="BN614" t="s">
        <v>50</v>
      </c>
    </row>
    <row r="615" spans="1:66">
      <c r="A615">
        <v>12797</v>
      </c>
      <c r="B615" t="s">
        <v>1288</v>
      </c>
      <c r="C615">
        <v>727</v>
      </c>
      <c r="D615" t="s">
        <v>52</v>
      </c>
      <c r="E615" t="s">
        <v>53</v>
      </c>
      <c r="F615">
        <v>1.052</v>
      </c>
      <c r="G615">
        <v>53.65</v>
      </c>
      <c r="H615">
        <v>0.97099999999999997</v>
      </c>
      <c r="I615">
        <v>49.52</v>
      </c>
      <c r="J615">
        <v>0.92200000000000004</v>
      </c>
      <c r="K615">
        <v>47.02</v>
      </c>
      <c r="L615">
        <v>0.876</v>
      </c>
      <c r="M615">
        <v>44.67</v>
      </c>
      <c r="N615">
        <v>0.83299999999999996</v>
      </c>
      <c r="O615">
        <v>42.48</v>
      </c>
      <c r="P615">
        <v>51</v>
      </c>
      <c r="Q615">
        <v>0.995</v>
      </c>
      <c r="R615">
        <v>50.74</v>
      </c>
      <c r="S615">
        <v>0.97099999999999997</v>
      </c>
      <c r="T615">
        <v>49.52</v>
      </c>
      <c r="U615">
        <v>0.92200000000000004</v>
      </c>
      <c r="V615">
        <v>47.02</v>
      </c>
      <c r="W615">
        <v>0.876</v>
      </c>
      <c r="X615">
        <v>44.67</v>
      </c>
      <c r="Y615">
        <v>0.83299999999999996</v>
      </c>
      <c r="Z615">
        <v>42.48</v>
      </c>
      <c r="AA615" t="s">
        <v>45</v>
      </c>
      <c r="AB615">
        <v>202640</v>
      </c>
      <c r="AC615">
        <v>202739</v>
      </c>
      <c r="AE615" t="s">
        <v>59</v>
      </c>
      <c r="AF615" t="s">
        <v>60</v>
      </c>
      <c r="AG615" t="s">
        <v>65</v>
      </c>
      <c r="AH615" t="s">
        <v>66</v>
      </c>
      <c r="AM615" t="s">
        <v>47</v>
      </c>
      <c r="AN615" t="s">
        <v>48</v>
      </c>
      <c r="BM615" t="s">
        <v>49</v>
      </c>
      <c r="BN615" t="s">
        <v>50</v>
      </c>
    </row>
    <row r="616" spans="1:66">
      <c r="A616">
        <v>12803</v>
      </c>
      <c r="B616" t="s">
        <v>1290</v>
      </c>
      <c r="C616">
        <v>727</v>
      </c>
      <c r="D616" t="s">
        <v>52</v>
      </c>
      <c r="E616" t="s">
        <v>53</v>
      </c>
      <c r="F616">
        <v>1.048</v>
      </c>
      <c r="G616">
        <v>53.44</v>
      </c>
      <c r="H616">
        <v>0.96699999999999997</v>
      </c>
      <c r="I616">
        <v>49.31</v>
      </c>
      <c r="J616">
        <v>0.91800000000000004</v>
      </c>
      <c r="K616">
        <v>46.81</v>
      </c>
      <c r="L616">
        <v>0.872</v>
      </c>
      <c r="M616">
        <v>44.47</v>
      </c>
      <c r="N616">
        <v>0.82899999999999996</v>
      </c>
      <c r="O616">
        <v>42.27</v>
      </c>
      <c r="P616">
        <v>51</v>
      </c>
      <c r="Q616">
        <v>0.99099999999999999</v>
      </c>
      <c r="R616">
        <v>50.54</v>
      </c>
      <c r="S616">
        <v>0.96699999999999997</v>
      </c>
      <c r="T616">
        <v>49.31</v>
      </c>
      <c r="U616">
        <v>0.91800000000000004</v>
      </c>
      <c r="V616">
        <v>46.81</v>
      </c>
      <c r="W616">
        <v>0.872</v>
      </c>
      <c r="X616">
        <v>44.47</v>
      </c>
      <c r="Y616">
        <v>0.82899999999999996</v>
      </c>
      <c r="Z616">
        <v>42.27</v>
      </c>
      <c r="AA616" t="s">
        <v>45</v>
      </c>
      <c r="AB616">
        <v>202640</v>
      </c>
      <c r="AC616">
        <v>202739</v>
      </c>
      <c r="AE616" t="s">
        <v>59</v>
      </c>
      <c r="AF616" t="s">
        <v>60</v>
      </c>
      <c r="AG616" t="s">
        <v>65</v>
      </c>
      <c r="AH616" t="s">
        <v>66</v>
      </c>
      <c r="AM616" t="s">
        <v>47</v>
      </c>
      <c r="AN616" t="s">
        <v>48</v>
      </c>
      <c r="BM616" t="s">
        <v>49</v>
      </c>
      <c r="BN616" t="s">
        <v>50</v>
      </c>
    </row>
    <row r="617" spans="1:66">
      <c r="A617">
        <v>12804</v>
      </c>
      <c r="B617" t="s">
        <v>1292</v>
      </c>
      <c r="C617">
        <v>727</v>
      </c>
      <c r="D617" t="s">
        <v>52</v>
      </c>
      <c r="E617" t="s">
        <v>53</v>
      </c>
      <c r="F617">
        <v>1.109</v>
      </c>
      <c r="G617">
        <v>56.55</v>
      </c>
      <c r="H617">
        <v>1.0229999999999999</v>
      </c>
      <c r="I617">
        <v>52.17</v>
      </c>
      <c r="J617">
        <v>0.97199999999999998</v>
      </c>
      <c r="K617">
        <v>49.57</v>
      </c>
      <c r="L617">
        <v>0.92400000000000004</v>
      </c>
      <c r="M617">
        <v>47.12</v>
      </c>
      <c r="N617">
        <v>0.878</v>
      </c>
      <c r="O617">
        <v>44.77</v>
      </c>
      <c r="P617">
        <v>51</v>
      </c>
      <c r="Q617">
        <v>1.0489999999999999</v>
      </c>
      <c r="R617">
        <v>53.49</v>
      </c>
      <c r="S617">
        <v>1.0229999999999999</v>
      </c>
      <c r="T617">
        <v>52.17</v>
      </c>
      <c r="U617">
        <v>0.97199999999999998</v>
      </c>
      <c r="V617">
        <v>49.57</v>
      </c>
      <c r="W617">
        <v>0.92400000000000004</v>
      </c>
      <c r="X617">
        <v>47.12</v>
      </c>
      <c r="Y617">
        <v>0.878</v>
      </c>
      <c r="Z617">
        <v>44.77</v>
      </c>
      <c r="AA617" t="s">
        <v>45</v>
      </c>
      <c r="AB617">
        <v>202640</v>
      </c>
      <c r="AC617">
        <v>202739</v>
      </c>
      <c r="AE617" t="s">
        <v>59</v>
      </c>
      <c r="AF617" t="s">
        <v>60</v>
      </c>
      <c r="AG617" t="s">
        <v>65</v>
      </c>
      <c r="AH617" t="s">
        <v>66</v>
      </c>
      <c r="AM617" t="s">
        <v>47</v>
      </c>
      <c r="AN617" t="s">
        <v>48</v>
      </c>
      <c r="BM617" t="s">
        <v>49</v>
      </c>
      <c r="BN617" t="s">
        <v>50</v>
      </c>
    </row>
    <row r="618" spans="1:66">
      <c r="A618">
        <v>12805</v>
      </c>
      <c r="B618" t="s">
        <v>1294</v>
      </c>
      <c r="C618">
        <v>727</v>
      </c>
      <c r="D618" t="s">
        <v>52</v>
      </c>
      <c r="E618" t="s">
        <v>53</v>
      </c>
      <c r="F618">
        <v>0.91500000000000004</v>
      </c>
      <c r="G618">
        <v>46.66</v>
      </c>
      <c r="H618">
        <v>0.84399999999999997</v>
      </c>
      <c r="I618">
        <v>43.04</v>
      </c>
      <c r="J618">
        <v>0.8</v>
      </c>
      <c r="K618">
        <v>40.799999999999997</v>
      </c>
      <c r="L618">
        <v>0.76100000000000001</v>
      </c>
      <c r="M618">
        <v>38.81</v>
      </c>
      <c r="N618">
        <v>0.72299999999999998</v>
      </c>
      <c r="O618">
        <v>36.869999999999997</v>
      </c>
      <c r="P618">
        <v>51</v>
      </c>
      <c r="Q618">
        <v>0.86499999999999999</v>
      </c>
      <c r="R618">
        <v>44.11</v>
      </c>
      <c r="S618">
        <v>0.84399999999999997</v>
      </c>
      <c r="T618">
        <v>43.04</v>
      </c>
      <c r="U618">
        <v>0.8</v>
      </c>
      <c r="V618">
        <v>40.799999999999997</v>
      </c>
      <c r="W618">
        <v>0.76100000000000001</v>
      </c>
      <c r="X618">
        <v>38.81</v>
      </c>
      <c r="Y618">
        <v>0.72299999999999998</v>
      </c>
      <c r="Z618">
        <v>36.869999999999997</v>
      </c>
      <c r="AA618" t="s">
        <v>45</v>
      </c>
      <c r="AB618">
        <v>202640</v>
      </c>
      <c r="AC618">
        <v>202739</v>
      </c>
      <c r="AE618" t="s">
        <v>59</v>
      </c>
      <c r="AF618" t="s">
        <v>60</v>
      </c>
      <c r="AG618" t="s">
        <v>65</v>
      </c>
      <c r="AH618" t="s">
        <v>66</v>
      </c>
      <c r="AM618" t="s">
        <v>47</v>
      </c>
      <c r="AN618" t="s">
        <v>48</v>
      </c>
      <c r="BM618" t="s">
        <v>49</v>
      </c>
      <c r="BN618" t="s">
        <v>50</v>
      </c>
    </row>
    <row r="619" spans="1:66">
      <c r="A619">
        <v>12806</v>
      </c>
      <c r="B619" t="s">
        <v>1296</v>
      </c>
      <c r="C619">
        <v>727</v>
      </c>
      <c r="D619" t="s">
        <v>52</v>
      </c>
      <c r="E619" t="s">
        <v>53</v>
      </c>
      <c r="F619">
        <v>0.91500000000000004</v>
      </c>
      <c r="G619">
        <v>46.66</v>
      </c>
      <c r="H619">
        <v>0.84399999999999997</v>
      </c>
      <c r="I619">
        <v>43.04</v>
      </c>
      <c r="J619">
        <v>0.8</v>
      </c>
      <c r="K619">
        <v>40.799999999999997</v>
      </c>
      <c r="L619">
        <v>0.76100000000000001</v>
      </c>
      <c r="M619">
        <v>38.81</v>
      </c>
      <c r="N619">
        <v>0.72299999999999998</v>
      </c>
      <c r="O619">
        <v>36.869999999999997</v>
      </c>
      <c r="P619">
        <v>51</v>
      </c>
      <c r="Q619">
        <v>0.86499999999999999</v>
      </c>
      <c r="R619">
        <v>44.11</v>
      </c>
      <c r="S619">
        <v>0.84399999999999997</v>
      </c>
      <c r="T619">
        <v>43.04</v>
      </c>
      <c r="U619">
        <v>0.8</v>
      </c>
      <c r="V619">
        <v>40.799999999999997</v>
      </c>
      <c r="W619">
        <v>0.76100000000000001</v>
      </c>
      <c r="X619">
        <v>38.81</v>
      </c>
      <c r="Y619">
        <v>0.72299999999999998</v>
      </c>
      <c r="Z619">
        <v>36.869999999999997</v>
      </c>
      <c r="AA619" t="s">
        <v>45</v>
      </c>
      <c r="AB619">
        <v>202640</v>
      </c>
      <c r="AC619">
        <v>202739</v>
      </c>
      <c r="AE619" t="s">
        <v>59</v>
      </c>
      <c r="AF619" t="s">
        <v>60</v>
      </c>
      <c r="AG619" t="s">
        <v>65</v>
      </c>
      <c r="AH619" t="s">
        <v>66</v>
      </c>
      <c r="AM619" t="s">
        <v>47</v>
      </c>
      <c r="AN619" t="s">
        <v>48</v>
      </c>
      <c r="BM619" t="s">
        <v>49</v>
      </c>
      <c r="BN619" t="s">
        <v>50</v>
      </c>
    </row>
    <row r="620" spans="1:66">
      <c r="A620">
        <v>12807</v>
      </c>
      <c r="B620" t="s">
        <v>1298</v>
      </c>
      <c r="C620">
        <v>727</v>
      </c>
      <c r="D620" t="s">
        <v>52</v>
      </c>
      <c r="E620" t="s">
        <v>53</v>
      </c>
      <c r="F620">
        <v>1.2230000000000001</v>
      </c>
      <c r="G620">
        <v>62.37</v>
      </c>
      <c r="H620">
        <v>1.129</v>
      </c>
      <c r="I620">
        <v>57.57</v>
      </c>
      <c r="J620">
        <v>1.0720000000000001</v>
      </c>
      <c r="K620">
        <v>54.67</v>
      </c>
      <c r="L620">
        <v>1.018</v>
      </c>
      <c r="M620">
        <v>51.91</v>
      </c>
      <c r="N620">
        <v>0.96799999999999997</v>
      </c>
      <c r="O620">
        <v>49.36</v>
      </c>
      <c r="P620">
        <v>51</v>
      </c>
      <c r="Q620">
        <v>1.157</v>
      </c>
      <c r="R620">
        <v>59</v>
      </c>
      <c r="S620">
        <v>1.129</v>
      </c>
      <c r="T620">
        <v>57.57</v>
      </c>
      <c r="U620">
        <v>1.0720000000000001</v>
      </c>
      <c r="V620">
        <v>54.67</v>
      </c>
      <c r="W620">
        <v>1.018</v>
      </c>
      <c r="X620">
        <v>51.91</v>
      </c>
      <c r="Y620">
        <v>0.96799999999999997</v>
      </c>
      <c r="Z620">
        <v>49.36</v>
      </c>
      <c r="AA620" t="s">
        <v>45</v>
      </c>
      <c r="AB620">
        <v>202640</v>
      </c>
      <c r="AC620">
        <v>202739</v>
      </c>
      <c r="AE620" t="s">
        <v>59</v>
      </c>
      <c r="AF620" t="s">
        <v>60</v>
      </c>
      <c r="AM620" t="s">
        <v>47</v>
      </c>
      <c r="AN620" t="s">
        <v>48</v>
      </c>
      <c r="BM620" t="s">
        <v>49</v>
      </c>
      <c r="BN620" t="s">
        <v>50</v>
      </c>
    </row>
    <row r="621" spans="1:66">
      <c r="A621">
        <v>12808</v>
      </c>
      <c r="B621" t="s">
        <v>1300</v>
      </c>
      <c r="C621">
        <v>727</v>
      </c>
      <c r="D621" t="s">
        <v>52</v>
      </c>
      <c r="E621" t="s">
        <v>53</v>
      </c>
      <c r="F621">
        <v>1.01</v>
      </c>
      <c r="G621">
        <v>51.51</v>
      </c>
      <c r="H621">
        <v>0.93200000000000005</v>
      </c>
      <c r="I621">
        <v>47.53</v>
      </c>
      <c r="J621">
        <v>0.88500000000000001</v>
      </c>
      <c r="K621">
        <v>45.13</v>
      </c>
      <c r="L621">
        <v>0.84</v>
      </c>
      <c r="M621">
        <v>42.84</v>
      </c>
      <c r="N621">
        <v>0.79900000000000004</v>
      </c>
      <c r="O621">
        <v>40.74</v>
      </c>
      <c r="P621">
        <v>51</v>
      </c>
      <c r="Q621">
        <v>0.95599999999999996</v>
      </c>
      <c r="R621">
        <v>48.75</v>
      </c>
      <c r="S621">
        <v>0.93200000000000005</v>
      </c>
      <c r="T621">
        <v>47.53</v>
      </c>
      <c r="U621">
        <v>0.88500000000000001</v>
      </c>
      <c r="V621">
        <v>45.13</v>
      </c>
      <c r="W621">
        <v>0.84</v>
      </c>
      <c r="X621">
        <v>42.84</v>
      </c>
      <c r="Y621">
        <v>0.79900000000000004</v>
      </c>
      <c r="Z621">
        <v>40.74</v>
      </c>
      <c r="AA621" t="s">
        <v>45</v>
      </c>
      <c r="AB621">
        <v>202640</v>
      </c>
      <c r="AC621">
        <v>202739</v>
      </c>
      <c r="AG621" t="s">
        <v>65</v>
      </c>
      <c r="AH621" t="s">
        <v>66</v>
      </c>
      <c r="AM621" t="s">
        <v>47</v>
      </c>
      <c r="AN621" t="s">
        <v>48</v>
      </c>
      <c r="BM621" t="s">
        <v>49</v>
      </c>
      <c r="BN621" t="s">
        <v>50</v>
      </c>
    </row>
    <row r="622" spans="1:66">
      <c r="A622">
        <v>12811</v>
      </c>
      <c r="B622" t="s">
        <v>1302</v>
      </c>
      <c r="C622">
        <v>727</v>
      </c>
      <c r="D622" t="s">
        <v>52</v>
      </c>
      <c r="E622" t="s">
        <v>53</v>
      </c>
      <c r="F622">
        <v>1.08</v>
      </c>
      <c r="G622">
        <v>55.08</v>
      </c>
      <c r="H622">
        <v>0.996</v>
      </c>
      <c r="I622">
        <v>50.79</v>
      </c>
      <c r="J622">
        <v>0.94699999999999995</v>
      </c>
      <c r="K622">
        <v>48.29</v>
      </c>
      <c r="L622">
        <v>0.89900000000000002</v>
      </c>
      <c r="M622">
        <v>45.84</v>
      </c>
      <c r="N622">
        <v>0.85399999999999998</v>
      </c>
      <c r="O622">
        <v>43.55</v>
      </c>
      <c r="P622">
        <v>51</v>
      </c>
      <c r="Q622">
        <v>1.022</v>
      </c>
      <c r="R622">
        <v>52.12</v>
      </c>
      <c r="S622">
        <v>0.996</v>
      </c>
      <c r="T622">
        <v>50.79</v>
      </c>
      <c r="U622">
        <v>0.94699999999999995</v>
      </c>
      <c r="V622">
        <v>48.29</v>
      </c>
      <c r="W622">
        <v>0.89900000000000002</v>
      </c>
      <c r="X622">
        <v>45.84</v>
      </c>
      <c r="Y622">
        <v>0.85399999999999998</v>
      </c>
      <c r="Z622">
        <v>43.55</v>
      </c>
      <c r="AA622" t="s">
        <v>45</v>
      </c>
      <c r="AB622">
        <v>202640</v>
      </c>
      <c r="AC622">
        <v>202739</v>
      </c>
      <c r="AG622" t="s">
        <v>65</v>
      </c>
      <c r="AH622" t="s">
        <v>66</v>
      </c>
      <c r="AM622" t="s">
        <v>47</v>
      </c>
      <c r="AN622" t="s">
        <v>48</v>
      </c>
      <c r="BM622" t="s">
        <v>49</v>
      </c>
      <c r="BN622" t="s">
        <v>50</v>
      </c>
    </row>
    <row r="623" spans="1:66">
      <c r="A623">
        <v>12812</v>
      </c>
      <c r="B623" t="s">
        <v>1304</v>
      </c>
      <c r="C623">
        <v>727</v>
      </c>
      <c r="D623" t="s">
        <v>52</v>
      </c>
      <c r="E623" t="s">
        <v>53</v>
      </c>
      <c r="F623">
        <v>1.0449999999999999</v>
      </c>
      <c r="G623">
        <v>53.29</v>
      </c>
      <c r="H623">
        <v>0.96399999999999997</v>
      </c>
      <c r="I623">
        <v>49.16</v>
      </c>
      <c r="J623">
        <v>0.91500000000000004</v>
      </c>
      <c r="K623">
        <v>46.66</v>
      </c>
      <c r="L623">
        <v>0.87</v>
      </c>
      <c r="M623">
        <v>44.37</v>
      </c>
      <c r="N623">
        <v>0.82699999999999996</v>
      </c>
      <c r="O623">
        <v>42.17</v>
      </c>
      <c r="P623">
        <v>51</v>
      </c>
      <c r="Q623">
        <v>0.98799999999999999</v>
      </c>
      <c r="R623">
        <v>50.38</v>
      </c>
      <c r="S623">
        <v>0.96399999999999997</v>
      </c>
      <c r="T623">
        <v>49.16</v>
      </c>
      <c r="U623">
        <v>0.91500000000000004</v>
      </c>
      <c r="V623">
        <v>46.66</v>
      </c>
      <c r="W623">
        <v>0.87</v>
      </c>
      <c r="X623">
        <v>44.37</v>
      </c>
      <c r="Y623">
        <v>0.82699999999999996</v>
      </c>
      <c r="Z623">
        <v>42.17</v>
      </c>
      <c r="AA623" t="s">
        <v>45</v>
      </c>
      <c r="AB623">
        <v>202640</v>
      </c>
      <c r="AC623">
        <v>202739</v>
      </c>
      <c r="AM623" t="s">
        <v>47</v>
      </c>
      <c r="AN623" t="s">
        <v>48</v>
      </c>
      <c r="BM623" t="s">
        <v>49</v>
      </c>
      <c r="BN623" t="s">
        <v>50</v>
      </c>
    </row>
    <row r="624" spans="1:66">
      <c r="A624">
        <v>12813</v>
      </c>
      <c r="B624" t="s">
        <v>1306</v>
      </c>
      <c r="C624">
        <v>727</v>
      </c>
      <c r="D624" t="s">
        <v>52</v>
      </c>
      <c r="E624" t="s">
        <v>53</v>
      </c>
      <c r="F624">
        <v>1.0449999999999999</v>
      </c>
      <c r="G624">
        <v>53.29</v>
      </c>
      <c r="H624">
        <v>0.96399999999999997</v>
      </c>
      <c r="I624">
        <v>49.16</v>
      </c>
      <c r="J624">
        <v>0.91500000000000004</v>
      </c>
      <c r="K624">
        <v>46.66</v>
      </c>
      <c r="L624">
        <v>0.87</v>
      </c>
      <c r="M624">
        <v>44.37</v>
      </c>
      <c r="N624">
        <v>0.82699999999999996</v>
      </c>
      <c r="O624">
        <v>42.17</v>
      </c>
      <c r="P624">
        <v>51</v>
      </c>
      <c r="Q624">
        <v>0.98799999999999999</v>
      </c>
      <c r="R624">
        <v>50.38</v>
      </c>
      <c r="S624">
        <v>0.96399999999999997</v>
      </c>
      <c r="T624">
        <v>49.16</v>
      </c>
      <c r="U624">
        <v>0.91500000000000004</v>
      </c>
      <c r="V624">
        <v>46.66</v>
      </c>
      <c r="W624">
        <v>0.87</v>
      </c>
      <c r="X624">
        <v>44.37</v>
      </c>
      <c r="Y624">
        <v>0.82699999999999996</v>
      </c>
      <c r="Z624">
        <v>42.17</v>
      </c>
      <c r="AA624" t="s">
        <v>45</v>
      </c>
      <c r="AB624">
        <v>202640</v>
      </c>
      <c r="AC624">
        <v>202739</v>
      </c>
      <c r="AM624" t="s">
        <v>47</v>
      </c>
      <c r="AN624" t="s">
        <v>48</v>
      </c>
      <c r="BM624" t="s">
        <v>49</v>
      </c>
      <c r="BN624" t="s">
        <v>50</v>
      </c>
    </row>
    <row r="625" spans="1:66">
      <c r="A625">
        <v>12814</v>
      </c>
      <c r="B625" t="s">
        <v>1308</v>
      </c>
      <c r="C625">
        <v>727</v>
      </c>
      <c r="D625" t="s">
        <v>43</v>
      </c>
      <c r="E625" t="s">
        <v>44</v>
      </c>
      <c r="F625">
        <v>2.4900000000000002</v>
      </c>
      <c r="G625">
        <v>89.64</v>
      </c>
      <c r="H625">
        <v>2.2959999999999998</v>
      </c>
      <c r="I625">
        <v>82.65</v>
      </c>
      <c r="J625">
        <v>2.181</v>
      </c>
      <c r="K625">
        <v>78.510000000000005</v>
      </c>
      <c r="L625">
        <v>2.0720000000000001</v>
      </c>
      <c r="M625">
        <v>74.59</v>
      </c>
      <c r="N625">
        <v>1.97</v>
      </c>
      <c r="O625">
        <v>70.92</v>
      </c>
      <c r="P625">
        <v>36</v>
      </c>
      <c r="Q625">
        <v>2.3559999999999999</v>
      </c>
      <c r="R625">
        <v>84.81</v>
      </c>
      <c r="S625">
        <v>2.2959999999999998</v>
      </c>
      <c r="T625">
        <v>82.65</v>
      </c>
      <c r="U625">
        <v>2.181</v>
      </c>
      <c r="V625">
        <v>78.510000000000005</v>
      </c>
      <c r="W625">
        <v>2.0720000000000001</v>
      </c>
      <c r="X625">
        <v>74.59</v>
      </c>
      <c r="Y625">
        <v>1.97</v>
      </c>
      <c r="Z625">
        <v>70.92</v>
      </c>
      <c r="AA625" t="s">
        <v>45</v>
      </c>
      <c r="AB625">
        <v>202640</v>
      </c>
      <c r="AC625">
        <v>202739</v>
      </c>
      <c r="AG625" t="s">
        <v>65</v>
      </c>
      <c r="AH625" t="s">
        <v>66</v>
      </c>
      <c r="AM625" t="s">
        <v>47</v>
      </c>
      <c r="AN625" t="s">
        <v>48</v>
      </c>
      <c r="BM625" t="s">
        <v>49</v>
      </c>
      <c r="BN625" t="s">
        <v>50</v>
      </c>
    </row>
    <row r="626" spans="1:66">
      <c r="A626">
        <v>12818</v>
      </c>
      <c r="B626" t="s">
        <v>1310</v>
      </c>
      <c r="C626">
        <v>727</v>
      </c>
      <c r="D626" t="s">
        <v>43</v>
      </c>
      <c r="E626" t="s">
        <v>44</v>
      </c>
      <c r="F626">
        <v>2.4900000000000002</v>
      </c>
      <c r="G626">
        <v>89.64</v>
      </c>
      <c r="H626">
        <v>2.2959999999999998</v>
      </c>
      <c r="I626">
        <v>82.65</v>
      </c>
      <c r="J626">
        <v>2.181</v>
      </c>
      <c r="K626">
        <v>78.510000000000005</v>
      </c>
      <c r="L626">
        <v>2.0720000000000001</v>
      </c>
      <c r="M626">
        <v>74.59</v>
      </c>
      <c r="N626">
        <v>1.97</v>
      </c>
      <c r="O626">
        <v>70.92</v>
      </c>
      <c r="P626">
        <v>36</v>
      </c>
      <c r="Q626">
        <v>2.3559999999999999</v>
      </c>
      <c r="R626">
        <v>84.81</v>
      </c>
      <c r="S626">
        <v>2.2959999999999998</v>
      </c>
      <c r="T626">
        <v>82.65</v>
      </c>
      <c r="U626">
        <v>2.181</v>
      </c>
      <c r="V626">
        <v>78.510000000000005</v>
      </c>
      <c r="W626">
        <v>2.0720000000000001</v>
      </c>
      <c r="X626">
        <v>74.59</v>
      </c>
      <c r="Y626">
        <v>1.97</v>
      </c>
      <c r="Z626">
        <v>70.92</v>
      </c>
      <c r="AA626" t="s">
        <v>45</v>
      </c>
      <c r="AB626">
        <v>202640</v>
      </c>
      <c r="AC626">
        <v>202739</v>
      </c>
      <c r="AG626" t="s">
        <v>65</v>
      </c>
      <c r="AH626" t="s">
        <v>66</v>
      </c>
      <c r="AM626" t="s">
        <v>47</v>
      </c>
      <c r="AN626" t="s">
        <v>48</v>
      </c>
      <c r="BM626" t="s">
        <v>49</v>
      </c>
      <c r="BN626" t="s">
        <v>50</v>
      </c>
    </row>
    <row r="627" spans="1:66">
      <c r="A627">
        <v>12819</v>
      </c>
      <c r="B627" t="s">
        <v>1312</v>
      </c>
      <c r="C627">
        <v>727</v>
      </c>
      <c r="D627" t="s">
        <v>43</v>
      </c>
      <c r="E627" t="s">
        <v>44</v>
      </c>
      <c r="F627">
        <v>2.4900000000000002</v>
      </c>
      <c r="G627">
        <v>89.64</v>
      </c>
      <c r="H627">
        <v>2.2959999999999998</v>
      </c>
      <c r="I627">
        <v>82.65</v>
      </c>
      <c r="J627">
        <v>2.181</v>
      </c>
      <c r="K627">
        <v>78.510000000000005</v>
      </c>
      <c r="L627">
        <v>2.0720000000000001</v>
      </c>
      <c r="M627">
        <v>74.59</v>
      </c>
      <c r="N627">
        <v>1.97</v>
      </c>
      <c r="O627">
        <v>70.92</v>
      </c>
      <c r="P627">
        <v>36</v>
      </c>
      <c r="Q627">
        <v>2.3559999999999999</v>
      </c>
      <c r="R627">
        <v>84.81</v>
      </c>
      <c r="S627">
        <v>2.2959999999999998</v>
      </c>
      <c r="T627">
        <v>82.65</v>
      </c>
      <c r="U627">
        <v>2.181</v>
      </c>
      <c r="V627">
        <v>78.510000000000005</v>
      </c>
      <c r="W627">
        <v>2.0720000000000001</v>
      </c>
      <c r="X627">
        <v>74.59</v>
      </c>
      <c r="Y627">
        <v>1.97</v>
      </c>
      <c r="Z627">
        <v>70.92</v>
      </c>
      <c r="AA627" t="s">
        <v>45</v>
      </c>
      <c r="AB627">
        <v>202640</v>
      </c>
      <c r="AC627">
        <v>202739</v>
      </c>
      <c r="AG627" t="s">
        <v>65</v>
      </c>
      <c r="AH627" t="s">
        <v>66</v>
      </c>
      <c r="AM627" t="s">
        <v>47</v>
      </c>
      <c r="AN627" t="s">
        <v>48</v>
      </c>
      <c r="BM627" t="s">
        <v>49</v>
      </c>
      <c r="BN627" t="s">
        <v>50</v>
      </c>
    </row>
    <row r="628" spans="1:66">
      <c r="A628">
        <v>12820</v>
      </c>
      <c r="B628" t="s">
        <v>1314</v>
      </c>
      <c r="C628">
        <v>727</v>
      </c>
      <c r="D628" t="s">
        <v>52</v>
      </c>
      <c r="E628" t="s">
        <v>53</v>
      </c>
      <c r="F628">
        <v>1.0649999999999999</v>
      </c>
      <c r="G628">
        <v>54.31</v>
      </c>
      <c r="H628">
        <v>0.98199999999999998</v>
      </c>
      <c r="I628">
        <v>50.08</v>
      </c>
      <c r="J628">
        <v>0.93200000000000005</v>
      </c>
      <c r="K628">
        <v>47.53</v>
      </c>
      <c r="L628">
        <v>0.88500000000000001</v>
      </c>
      <c r="M628">
        <v>45.13</v>
      </c>
      <c r="N628">
        <v>0.84199999999999997</v>
      </c>
      <c r="O628">
        <v>42.94</v>
      </c>
      <c r="P628">
        <v>51</v>
      </c>
      <c r="Q628">
        <v>1.0069999999999999</v>
      </c>
      <c r="R628">
        <v>51.35</v>
      </c>
      <c r="S628">
        <v>0.98199999999999998</v>
      </c>
      <c r="T628">
        <v>50.08</v>
      </c>
      <c r="U628">
        <v>0.93200000000000005</v>
      </c>
      <c r="V628">
        <v>47.53</v>
      </c>
      <c r="W628">
        <v>0.88500000000000001</v>
      </c>
      <c r="X628">
        <v>45.13</v>
      </c>
      <c r="Y628">
        <v>0.84199999999999997</v>
      </c>
      <c r="Z628">
        <v>42.94</v>
      </c>
      <c r="AA628" t="s">
        <v>45</v>
      </c>
      <c r="AB628">
        <v>202640</v>
      </c>
      <c r="AC628">
        <v>202739</v>
      </c>
      <c r="AG628" t="s">
        <v>65</v>
      </c>
      <c r="AH628" t="s">
        <v>66</v>
      </c>
      <c r="AM628" t="s">
        <v>47</v>
      </c>
      <c r="AN628" t="s">
        <v>48</v>
      </c>
      <c r="BM628" t="s">
        <v>49</v>
      </c>
      <c r="BN628" t="s">
        <v>50</v>
      </c>
    </row>
    <row r="629" spans="1:66">
      <c r="A629">
        <v>12821</v>
      </c>
      <c r="B629" t="s">
        <v>1316</v>
      </c>
      <c r="C629">
        <v>727</v>
      </c>
      <c r="D629" t="s">
        <v>52</v>
      </c>
      <c r="E629" t="s">
        <v>53</v>
      </c>
      <c r="F629">
        <v>1.0649999999999999</v>
      </c>
      <c r="G629">
        <v>54.31</v>
      </c>
      <c r="H629">
        <v>0.98199999999999998</v>
      </c>
      <c r="I629">
        <v>50.08</v>
      </c>
      <c r="J629">
        <v>0.93200000000000005</v>
      </c>
      <c r="K629">
        <v>47.53</v>
      </c>
      <c r="L629">
        <v>0.88500000000000001</v>
      </c>
      <c r="M629">
        <v>45.13</v>
      </c>
      <c r="N629">
        <v>0.84199999999999997</v>
      </c>
      <c r="O629">
        <v>42.94</v>
      </c>
      <c r="P629">
        <v>51</v>
      </c>
      <c r="Q629">
        <v>1.0069999999999999</v>
      </c>
      <c r="R629">
        <v>51.35</v>
      </c>
      <c r="S629">
        <v>0.98199999999999998</v>
      </c>
      <c r="T629">
        <v>50.08</v>
      </c>
      <c r="U629">
        <v>0.93200000000000005</v>
      </c>
      <c r="V629">
        <v>47.53</v>
      </c>
      <c r="W629">
        <v>0.88500000000000001</v>
      </c>
      <c r="X629">
        <v>45.13</v>
      </c>
      <c r="Y629">
        <v>0.84199999999999997</v>
      </c>
      <c r="Z629">
        <v>42.94</v>
      </c>
      <c r="AA629" t="s">
        <v>45</v>
      </c>
      <c r="AB629">
        <v>202640</v>
      </c>
      <c r="AC629">
        <v>202739</v>
      </c>
      <c r="AG629" t="s">
        <v>65</v>
      </c>
      <c r="AH629" t="s">
        <v>66</v>
      </c>
      <c r="AM629" t="s">
        <v>47</v>
      </c>
      <c r="AN629" t="s">
        <v>48</v>
      </c>
      <c r="BM629" t="s">
        <v>49</v>
      </c>
      <c r="BN629" t="s">
        <v>50</v>
      </c>
    </row>
    <row r="630" spans="1:66">
      <c r="A630">
        <v>12822</v>
      </c>
      <c r="B630" t="s">
        <v>1318</v>
      </c>
      <c r="C630">
        <v>727</v>
      </c>
      <c r="D630" t="s">
        <v>52</v>
      </c>
      <c r="E630" t="s">
        <v>53</v>
      </c>
      <c r="F630">
        <v>1.0649999999999999</v>
      </c>
      <c r="G630">
        <v>54.31</v>
      </c>
      <c r="H630">
        <v>0.98199999999999998</v>
      </c>
      <c r="I630">
        <v>50.08</v>
      </c>
      <c r="J630">
        <v>0.93200000000000005</v>
      </c>
      <c r="K630">
        <v>47.53</v>
      </c>
      <c r="L630">
        <v>0.88500000000000001</v>
      </c>
      <c r="M630">
        <v>45.13</v>
      </c>
      <c r="N630">
        <v>0.84199999999999997</v>
      </c>
      <c r="O630">
        <v>42.94</v>
      </c>
      <c r="P630">
        <v>51</v>
      </c>
      <c r="Q630">
        <v>1.0069999999999999</v>
      </c>
      <c r="R630">
        <v>51.35</v>
      </c>
      <c r="S630">
        <v>0.98199999999999998</v>
      </c>
      <c r="T630">
        <v>50.08</v>
      </c>
      <c r="U630">
        <v>0.93200000000000005</v>
      </c>
      <c r="V630">
        <v>47.53</v>
      </c>
      <c r="W630">
        <v>0.88500000000000001</v>
      </c>
      <c r="X630">
        <v>45.13</v>
      </c>
      <c r="Y630">
        <v>0.84199999999999997</v>
      </c>
      <c r="Z630">
        <v>42.94</v>
      </c>
      <c r="AA630" t="s">
        <v>45</v>
      </c>
      <c r="AB630">
        <v>202640</v>
      </c>
      <c r="AC630">
        <v>202739</v>
      </c>
      <c r="AG630" t="s">
        <v>65</v>
      </c>
      <c r="AH630" t="s">
        <v>66</v>
      </c>
      <c r="AM630" t="s">
        <v>47</v>
      </c>
      <c r="AN630" t="s">
        <v>48</v>
      </c>
      <c r="BM630" t="s">
        <v>49</v>
      </c>
      <c r="BN630" t="s">
        <v>50</v>
      </c>
    </row>
    <row r="631" spans="1:66">
      <c r="A631">
        <v>12823</v>
      </c>
      <c r="B631" t="s">
        <v>1320</v>
      </c>
      <c r="C631">
        <v>727</v>
      </c>
      <c r="D631" t="s">
        <v>52</v>
      </c>
      <c r="E631" t="s">
        <v>53</v>
      </c>
      <c r="F631">
        <v>1.0649999999999999</v>
      </c>
      <c r="G631">
        <v>54.31</v>
      </c>
      <c r="H631">
        <v>0.98199999999999998</v>
      </c>
      <c r="I631">
        <v>50.08</v>
      </c>
      <c r="J631">
        <v>0.93200000000000005</v>
      </c>
      <c r="K631">
        <v>47.53</v>
      </c>
      <c r="L631">
        <v>0.88500000000000001</v>
      </c>
      <c r="M631">
        <v>45.13</v>
      </c>
      <c r="N631">
        <v>0.84199999999999997</v>
      </c>
      <c r="O631">
        <v>42.94</v>
      </c>
      <c r="P631">
        <v>51</v>
      </c>
      <c r="Q631">
        <v>1.0069999999999999</v>
      </c>
      <c r="R631">
        <v>51.35</v>
      </c>
      <c r="S631">
        <v>0.98199999999999998</v>
      </c>
      <c r="T631">
        <v>50.08</v>
      </c>
      <c r="U631">
        <v>0.93200000000000005</v>
      </c>
      <c r="V631">
        <v>47.53</v>
      </c>
      <c r="W631">
        <v>0.88500000000000001</v>
      </c>
      <c r="X631">
        <v>45.13</v>
      </c>
      <c r="Y631">
        <v>0.84199999999999997</v>
      </c>
      <c r="Z631">
        <v>42.94</v>
      </c>
      <c r="AA631" t="s">
        <v>45</v>
      </c>
      <c r="AB631">
        <v>202640</v>
      </c>
      <c r="AC631">
        <v>202739</v>
      </c>
      <c r="AG631" t="s">
        <v>65</v>
      </c>
      <c r="AH631" t="s">
        <v>66</v>
      </c>
      <c r="AM631" t="s">
        <v>47</v>
      </c>
      <c r="AN631" t="s">
        <v>48</v>
      </c>
      <c r="BM631" t="s">
        <v>49</v>
      </c>
      <c r="BN631" t="s">
        <v>50</v>
      </c>
    </row>
    <row r="632" spans="1:66">
      <c r="A632">
        <v>12824</v>
      </c>
      <c r="B632" t="s">
        <v>1322</v>
      </c>
      <c r="C632">
        <v>727</v>
      </c>
      <c r="D632" t="s">
        <v>43</v>
      </c>
      <c r="E632" t="s">
        <v>44</v>
      </c>
      <c r="F632">
        <v>2.7850000000000001</v>
      </c>
      <c r="G632">
        <v>100.26</v>
      </c>
      <c r="H632">
        <v>2.5680000000000001</v>
      </c>
      <c r="I632">
        <v>92.44</v>
      </c>
      <c r="J632">
        <v>2.4390000000000001</v>
      </c>
      <c r="K632">
        <v>87.8</v>
      </c>
      <c r="L632">
        <v>2.3170000000000002</v>
      </c>
      <c r="M632">
        <v>83.41</v>
      </c>
      <c r="N632">
        <v>2.2029999999999998</v>
      </c>
      <c r="O632">
        <v>79.3</v>
      </c>
      <c r="P632">
        <v>36</v>
      </c>
      <c r="Q632">
        <v>2.6339999999999999</v>
      </c>
      <c r="R632">
        <v>94.82</v>
      </c>
      <c r="S632">
        <v>2.5680000000000001</v>
      </c>
      <c r="T632">
        <v>92.44</v>
      </c>
      <c r="U632">
        <v>2.4390000000000001</v>
      </c>
      <c r="V632">
        <v>87.8</v>
      </c>
      <c r="W632">
        <v>2.3170000000000002</v>
      </c>
      <c r="X632">
        <v>83.41</v>
      </c>
      <c r="Y632">
        <v>2.2029999999999998</v>
      </c>
      <c r="Z632">
        <v>79.3</v>
      </c>
      <c r="AA632" t="s">
        <v>45</v>
      </c>
      <c r="AB632">
        <v>202640</v>
      </c>
      <c r="AC632">
        <v>202739</v>
      </c>
      <c r="AG632" t="s">
        <v>65</v>
      </c>
      <c r="AH632" t="s">
        <v>66</v>
      </c>
      <c r="AM632" t="s">
        <v>47</v>
      </c>
      <c r="AN632" t="s">
        <v>48</v>
      </c>
      <c r="BM632" t="s">
        <v>49</v>
      </c>
      <c r="BN632" t="s">
        <v>50</v>
      </c>
    </row>
    <row r="633" spans="1:66">
      <c r="A633">
        <v>12824</v>
      </c>
      <c r="B633" t="s">
        <v>1322</v>
      </c>
      <c r="C633">
        <v>727</v>
      </c>
      <c r="D633" t="s">
        <v>83</v>
      </c>
      <c r="E633" t="s">
        <v>84</v>
      </c>
      <c r="F633">
        <v>3.5859999999999999</v>
      </c>
      <c r="G633">
        <v>64.540000000000006</v>
      </c>
      <c r="H633">
        <v>3.3069999999999999</v>
      </c>
      <c r="I633">
        <v>59.52</v>
      </c>
      <c r="J633">
        <v>3.14</v>
      </c>
      <c r="K633">
        <v>56.52</v>
      </c>
      <c r="L633">
        <v>2.9830000000000001</v>
      </c>
      <c r="M633">
        <v>53.69</v>
      </c>
      <c r="N633">
        <v>2.835</v>
      </c>
      <c r="O633">
        <v>51.03</v>
      </c>
      <c r="P633">
        <v>18</v>
      </c>
      <c r="Q633">
        <v>3.3919999999999999</v>
      </c>
      <c r="R633">
        <v>61.05</v>
      </c>
      <c r="S633">
        <v>3.3069999999999999</v>
      </c>
      <c r="T633">
        <v>59.52</v>
      </c>
      <c r="U633">
        <v>3.14</v>
      </c>
      <c r="V633">
        <v>56.52</v>
      </c>
      <c r="W633">
        <v>2.9830000000000001</v>
      </c>
      <c r="X633">
        <v>53.69</v>
      </c>
      <c r="Y633">
        <v>2.835</v>
      </c>
      <c r="Z633">
        <v>51.03</v>
      </c>
      <c r="AA633" t="s">
        <v>45</v>
      </c>
      <c r="AB633">
        <v>202640</v>
      </c>
      <c r="AC633">
        <v>202739</v>
      </c>
      <c r="AG633" t="s">
        <v>65</v>
      </c>
      <c r="AH633" t="s">
        <v>66</v>
      </c>
      <c r="AM633" t="s">
        <v>47</v>
      </c>
      <c r="AN633" t="s">
        <v>48</v>
      </c>
      <c r="BM633" t="s">
        <v>49</v>
      </c>
      <c r="BN633" t="s">
        <v>50</v>
      </c>
    </row>
    <row r="634" spans="1:66">
      <c r="A634">
        <v>12825</v>
      </c>
      <c r="B634" t="s">
        <v>1325</v>
      </c>
      <c r="C634">
        <v>727</v>
      </c>
      <c r="D634" t="s">
        <v>43</v>
      </c>
      <c r="E634" t="s">
        <v>44</v>
      </c>
      <c r="F634">
        <v>2.7850000000000001</v>
      </c>
      <c r="G634">
        <v>100.26</v>
      </c>
      <c r="H634">
        <v>2.5680000000000001</v>
      </c>
      <c r="I634">
        <v>92.44</v>
      </c>
      <c r="J634">
        <v>2.4390000000000001</v>
      </c>
      <c r="K634">
        <v>87.8</v>
      </c>
      <c r="L634">
        <v>2.3170000000000002</v>
      </c>
      <c r="M634">
        <v>83.41</v>
      </c>
      <c r="N634">
        <v>2.2029999999999998</v>
      </c>
      <c r="O634">
        <v>79.3</v>
      </c>
      <c r="P634">
        <v>36</v>
      </c>
      <c r="Q634">
        <v>2.6339999999999999</v>
      </c>
      <c r="R634">
        <v>94.82</v>
      </c>
      <c r="S634">
        <v>2.5680000000000001</v>
      </c>
      <c r="T634">
        <v>92.44</v>
      </c>
      <c r="U634">
        <v>2.4390000000000001</v>
      </c>
      <c r="V634">
        <v>87.8</v>
      </c>
      <c r="W634">
        <v>2.3170000000000002</v>
      </c>
      <c r="X634">
        <v>83.41</v>
      </c>
      <c r="Y634">
        <v>2.2029999999999998</v>
      </c>
      <c r="Z634">
        <v>79.3</v>
      </c>
      <c r="AA634" t="s">
        <v>45</v>
      </c>
      <c r="AB634">
        <v>202640</v>
      </c>
      <c r="AC634">
        <v>202739</v>
      </c>
      <c r="AG634" t="s">
        <v>65</v>
      </c>
      <c r="AH634" t="s">
        <v>66</v>
      </c>
      <c r="AM634" t="s">
        <v>47</v>
      </c>
      <c r="AN634" t="s">
        <v>48</v>
      </c>
      <c r="BM634" t="s">
        <v>49</v>
      </c>
      <c r="BN634" t="s">
        <v>50</v>
      </c>
    </row>
    <row r="635" spans="1:66">
      <c r="A635">
        <v>12825</v>
      </c>
      <c r="B635" t="s">
        <v>1325</v>
      </c>
      <c r="C635">
        <v>727</v>
      </c>
      <c r="D635" t="s">
        <v>83</v>
      </c>
      <c r="E635" t="s">
        <v>84</v>
      </c>
      <c r="F635">
        <v>3.5859999999999999</v>
      </c>
      <c r="G635">
        <v>64.540000000000006</v>
      </c>
      <c r="H635">
        <v>3.3069999999999999</v>
      </c>
      <c r="I635">
        <v>59.52</v>
      </c>
      <c r="J635">
        <v>3.14</v>
      </c>
      <c r="K635">
        <v>56.52</v>
      </c>
      <c r="L635">
        <v>2.9830000000000001</v>
      </c>
      <c r="M635">
        <v>53.69</v>
      </c>
      <c r="N635">
        <v>2.835</v>
      </c>
      <c r="O635">
        <v>51.03</v>
      </c>
      <c r="P635">
        <v>18</v>
      </c>
      <c r="Q635">
        <v>3.3919999999999999</v>
      </c>
      <c r="R635">
        <v>61.05</v>
      </c>
      <c r="S635">
        <v>3.3069999999999999</v>
      </c>
      <c r="T635">
        <v>59.52</v>
      </c>
      <c r="U635">
        <v>3.14</v>
      </c>
      <c r="V635">
        <v>56.52</v>
      </c>
      <c r="W635">
        <v>2.9830000000000001</v>
      </c>
      <c r="X635">
        <v>53.69</v>
      </c>
      <c r="Y635">
        <v>2.835</v>
      </c>
      <c r="Z635">
        <v>51.03</v>
      </c>
      <c r="AA635" t="s">
        <v>45</v>
      </c>
      <c r="AB635">
        <v>202640</v>
      </c>
      <c r="AC635">
        <v>202739</v>
      </c>
      <c r="AG635" t="s">
        <v>65</v>
      </c>
      <c r="AH635" t="s">
        <v>66</v>
      </c>
      <c r="AM635" t="s">
        <v>47</v>
      </c>
      <c r="AN635" t="s">
        <v>48</v>
      </c>
      <c r="BM635" t="s">
        <v>49</v>
      </c>
      <c r="BN635" t="s">
        <v>50</v>
      </c>
    </row>
    <row r="636" spans="1:66">
      <c r="A636">
        <v>12826</v>
      </c>
      <c r="B636" t="s">
        <v>1328</v>
      </c>
      <c r="C636">
        <v>727</v>
      </c>
      <c r="D636" t="s">
        <v>43</v>
      </c>
      <c r="E636" t="s">
        <v>44</v>
      </c>
      <c r="F636">
        <v>2.7850000000000001</v>
      </c>
      <c r="G636">
        <v>100.26</v>
      </c>
      <c r="H636">
        <v>2.5680000000000001</v>
      </c>
      <c r="I636">
        <v>92.44</v>
      </c>
      <c r="J636">
        <v>2.4390000000000001</v>
      </c>
      <c r="K636">
        <v>87.8</v>
      </c>
      <c r="L636">
        <v>2.3170000000000002</v>
      </c>
      <c r="M636">
        <v>83.41</v>
      </c>
      <c r="N636">
        <v>2.2029999999999998</v>
      </c>
      <c r="O636">
        <v>79.3</v>
      </c>
      <c r="P636">
        <v>36</v>
      </c>
      <c r="Q636">
        <v>2.6339999999999999</v>
      </c>
      <c r="R636">
        <v>94.82</v>
      </c>
      <c r="S636">
        <v>2.5680000000000001</v>
      </c>
      <c r="T636">
        <v>92.44</v>
      </c>
      <c r="U636">
        <v>2.4390000000000001</v>
      </c>
      <c r="V636">
        <v>87.8</v>
      </c>
      <c r="W636">
        <v>2.3170000000000002</v>
      </c>
      <c r="X636">
        <v>83.41</v>
      </c>
      <c r="Y636">
        <v>2.2029999999999998</v>
      </c>
      <c r="Z636">
        <v>79.3</v>
      </c>
      <c r="AA636" t="s">
        <v>45</v>
      </c>
      <c r="AB636">
        <v>202640</v>
      </c>
      <c r="AC636">
        <v>202739</v>
      </c>
      <c r="AG636" t="s">
        <v>65</v>
      </c>
      <c r="AH636" t="s">
        <v>66</v>
      </c>
      <c r="AM636" t="s">
        <v>47</v>
      </c>
      <c r="AN636" t="s">
        <v>48</v>
      </c>
      <c r="BM636" t="s">
        <v>49</v>
      </c>
      <c r="BN636" t="s">
        <v>50</v>
      </c>
    </row>
    <row r="637" spans="1:66">
      <c r="A637">
        <v>12826</v>
      </c>
      <c r="B637" t="s">
        <v>1328</v>
      </c>
      <c r="C637">
        <v>727</v>
      </c>
      <c r="D637" t="s">
        <v>83</v>
      </c>
      <c r="E637" t="s">
        <v>84</v>
      </c>
      <c r="F637">
        <v>3.5859999999999999</v>
      </c>
      <c r="G637">
        <v>64.540000000000006</v>
      </c>
      <c r="H637">
        <v>3.3069999999999999</v>
      </c>
      <c r="I637">
        <v>59.52</v>
      </c>
      <c r="J637">
        <v>3.14</v>
      </c>
      <c r="K637">
        <v>56.52</v>
      </c>
      <c r="L637">
        <v>2.9830000000000001</v>
      </c>
      <c r="M637">
        <v>53.69</v>
      </c>
      <c r="N637">
        <v>2.835</v>
      </c>
      <c r="O637">
        <v>51.03</v>
      </c>
      <c r="P637">
        <v>18</v>
      </c>
      <c r="Q637">
        <v>3.3919999999999999</v>
      </c>
      <c r="R637">
        <v>61.05</v>
      </c>
      <c r="S637">
        <v>3.3069999999999999</v>
      </c>
      <c r="T637">
        <v>59.52</v>
      </c>
      <c r="U637">
        <v>3.14</v>
      </c>
      <c r="V637">
        <v>56.52</v>
      </c>
      <c r="W637">
        <v>2.9830000000000001</v>
      </c>
      <c r="X637">
        <v>53.69</v>
      </c>
      <c r="Y637">
        <v>2.835</v>
      </c>
      <c r="Z637">
        <v>51.03</v>
      </c>
      <c r="AA637" t="s">
        <v>45</v>
      </c>
      <c r="AB637">
        <v>202640</v>
      </c>
      <c r="AC637">
        <v>202739</v>
      </c>
      <c r="AG637" t="s">
        <v>65</v>
      </c>
      <c r="AH637" t="s">
        <v>66</v>
      </c>
      <c r="AM637" t="s">
        <v>47</v>
      </c>
      <c r="AN637" t="s">
        <v>48</v>
      </c>
      <c r="BM637" t="s">
        <v>49</v>
      </c>
      <c r="BN637" t="s">
        <v>50</v>
      </c>
    </row>
    <row r="638" spans="1:66">
      <c r="A638">
        <v>12829</v>
      </c>
      <c r="B638" t="s">
        <v>1331</v>
      </c>
      <c r="C638">
        <v>727</v>
      </c>
      <c r="D638" t="s">
        <v>52</v>
      </c>
      <c r="E638" t="s">
        <v>53</v>
      </c>
      <c r="F638">
        <v>1.0349999999999999</v>
      </c>
      <c r="G638">
        <v>52.78</v>
      </c>
      <c r="H638">
        <v>0.95499999999999996</v>
      </c>
      <c r="I638">
        <v>48.7</v>
      </c>
      <c r="J638">
        <v>0.90600000000000003</v>
      </c>
      <c r="K638">
        <v>46.2</v>
      </c>
      <c r="L638">
        <v>0.86099999999999999</v>
      </c>
      <c r="M638">
        <v>43.91</v>
      </c>
      <c r="N638">
        <v>0.81799999999999995</v>
      </c>
      <c r="O638">
        <v>41.71</v>
      </c>
      <c r="P638">
        <v>51</v>
      </c>
      <c r="Q638">
        <v>0.97899999999999998</v>
      </c>
      <c r="R638">
        <v>49.92</v>
      </c>
      <c r="S638">
        <v>0.95499999999999996</v>
      </c>
      <c r="T638">
        <v>48.7</v>
      </c>
      <c r="U638">
        <v>0.90600000000000003</v>
      </c>
      <c r="V638">
        <v>46.2</v>
      </c>
      <c r="W638">
        <v>0.86099999999999999</v>
      </c>
      <c r="X638">
        <v>43.91</v>
      </c>
      <c r="Y638">
        <v>0.81799999999999995</v>
      </c>
      <c r="Z638">
        <v>41.71</v>
      </c>
      <c r="AA638" t="s">
        <v>45</v>
      </c>
      <c r="AB638">
        <v>202640</v>
      </c>
      <c r="AC638">
        <v>202739</v>
      </c>
      <c r="AM638" t="s">
        <v>47</v>
      </c>
      <c r="AN638" t="s">
        <v>48</v>
      </c>
      <c r="BM638" t="s">
        <v>49</v>
      </c>
      <c r="BN638" t="s">
        <v>50</v>
      </c>
    </row>
    <row r="639" spans="1:66">
      <c r="A639">
        <v>12830</v>
      </c>
      <c r="B639" t="s">
        <v>1333</v>
      </c>
      <c r="C639">
        <v>727</v>
      </c>
      <c r="D639" t="s">
        <v>52</v>
      </c>
      <c r="E639" t="s">
        <v>53</v>
      </c>
      <c r="F639">
        <v>1.002</v>
      </c>
      <c r="G639">
        <v>51.1</v>
      </c>
      <c r="H639">
        <v>0.92300000000000004</v>
      </c>
      <c r="I639">
        <v>47.07</v>
      </c>
      <c r="J639">
        <v>0.877</v>
      </c>
      <c r="K639">
        <v>44.72</v>
      </c>
      <c r="L639">
        <v>0.83299999999999996</v>
      </c>
      <c r="M639">
        <v>42.48</v>
      </c>
      <c r="N639">
        <v>0.79200000000000004</v>
      </c>
      <c r="O639">
        <v>40.39</v>
      </c>
      <c r="P639">
        <v>51</v>
      </c>
      <c r="Q639">
        <v>0.94799999999999995</v>
      </c>
      <c r="R639">
        <v>48.34</v>
      </c>
      <c r="S639">
        <v>0.92300000000000004</v>
      </c>
      <c r="T639">
        <v>47.07</v>
      </c>
      <c r="U639">
        <v>0.877</v>
      </c>
      <c r="V639">
        <v>44.72</v>
      </c>
      <c r="W639">
        <v>0.83299999999999996</v>
      </c>
      <c r="X639">
        <v>42.48</v>
      </c>
      <c r="Y639">
        <v>0.79200000000000004</v>
      </c>
      <c r="Z639">
        <v>40.39</v>
      </c>
      <c r="AA639" t="s">
        <v>45</v>
      </c>
      <c r="AB639">
        <v>202640</v>
      </c>
      <c r="AC639">
        <v>202739</v>
      </c>
      <c r="AE639" t="s">
        <v>59</v>
      </c>
      <c r="AF639" t="s">
        <v>60</v>
      </c>
      <c r="AG639" t="s">
        <v>65</v>
      </c>
      <c r="AH639" t="s">
        <v>66</v>
      </c>
      <c r="AM639" t="s">
        <v>47</v>
      </c>
      <c r="AN639" t="s">
        <v>48</v>
      </c>
      <c r="BM639" t="s">
        <v>49</v>
      </c>
      <c r="BN639" t="s">
        <v>50</v>
      </c>
    </row>
    <row r="640" spans="1:66">
      <c r="A640">
        <v>12834</v>
      </c>
      <c r="B640" t="s">
        <v>1335</v>
      </c>
      <c r="C640">
        <v>727</v>
      </c>
      <c r="D640" t="s">
        <v>52</v>
      </c>
      <c r="E640" t="s">
        <v>53</v>
      </c>
      <c r="F640">
        <v>0.97</v>
      </c>
      <c r="G640">
        <v>49.47</v>
      </c>
      <c r="H640">
        <v>0.89500000000000002</v>
      </c>
      <c r="I640">
        <v>45.64</v>
      </c>
      <c r="J640">
        <v>0.84899999999999998</v>
      </c>
      <c r="K640">
        <v>43.29</v>
      </c>
      <c r="L640">
        <v>0.80700000000000005</v>
      </c>
      <c r="M640">
        <v>41.15</v>
      </c>
      <c r="N640">
        <v>0.76700000000000002</v>
      </c>
      <c r="O640">
        <v>39.11</v>
      </c>
      <c r="P640">
        <v>51</v>
      </c>
      <c r="Q640">
        <v>0.91800000000000004</v>
      </c>
      <c r="R640">
        <v>46.81</v>
      </c>
      <c r="S640">
        <v>0.89500000000000002</v>
      </c>
      <c r="T640">
        <v>45.64</v>
      </c>
      <c r="U640">
        <v>0.84899999999999998</v>
      </c>
      <c r="V640">
        <v>43.29</v>
      </c>
      <c r="W640">
        <v>0.80700000000000005</v>
      </c>
      <c r="X640">
        <v>41.15</v>
      </c>
      <c r="Y640">
        <v>0.76700000000000002</v>
      </c>
      <c r="Z640">
        <v>39.11</v>
      </c>
      <c r="AA640" t="s">
        <v>45</v>
      </c>
      <c r="AB640">
        <v>202640</v>
      </c>
      <c r="AC640">
        <v>202739</v>
      </c>
      <c r="AG640" t="s">
        <v>65</v>
      </c>
      <c r="AH640" t="s">
        <v>66</v>
      </c>
      <c r="AM640" t="s">
        <v>47</v>
      </c>
      <c r="AN640" t="s">
        <v>48</v>
      </c>
      <c r="BM640" t="s">
        <v>49</v>
      </c>
      <c r="BN640" t="s">
        <v>50</v>
      </c>
    </row>
    <row r="641" spans="1:66">
      <c r="A641">
        <v>12843</v>
      </c>
      <c r="B641" t="s">
        <v>1337</v>
      </c>
      <c r="C641">
        <v>727</v>
      </c>
      <c r="D641" t="s">
        <v>52</v>
      </c>
      <c r="E641" t="s">
        <v>53</v>
      </c>
      <c r="F641">
        <v>0.98599999999999999</v>
      </c>
      <c r="G641">
        <v>50.28</v>
      </c>
      <c r="H641">
        <v>0.91</v>
      </c>
      <c r="I641">
        <v>46.41</v>
      </c>
      <c r="J641">
        <v>0.86399999999999999</v>
      </c>
      <c r="K641">
        <v>44.06</v>
      </c>
      <c r="L641">
        <v>0.82099999999999995</v>
      </c>
      <c r="M641">
        <v>41.87</v>
      </c>
      <c r="N641">
        <v>0.78</v>
      </c>
      <c r="O641">
        <v>39.78</v>
      </c>
      <c r="P641">
        <v>51</v>
      </c>
      <c r="Q641">
        <v>0.93300000000000005</v>
      </c>
      <c r="R641">
        <v>47.58</v>
      </c>
      <c r="S641">
        <v>0.91</v>
      </c>
      <c r="T641">
        <v>46.41</v>
      </c>
      <c r="U641">
        <v>0.86399999999999999</v>
      </c>
      <c r="V641">
        <v>44.06</v>
      </c>
      <c r="W641">
        <v>0.82099999999999995</v>
      </c>
      <c r="X641">
        <v>41.87</v>
      </c>
      <c r="Y641">
        <v>0.78</v>
      </c>
      <c r="Z641">
        <v>39.78</v>
      </c>
      <c r="AA641" t="s">
        <v>45</v>
      </c>
      <c r="AB641">
        <v>202640</v>
      </c>
      <c r="AC641">
        <v>202739</v>
      </c>
      <c r="AG641" t="s">
        <v>65</v>
      </c>
      <c r="AH641" t="s">
        <v>66</v>
      </c>
      <c r="AM641" t="s">
        <v>47</v>
      </c>
      <c r="AN641" t="s">
        <v>48</v>
      </c>
      <c r="BM641" t="s">
        <v>49</v>
      </c>
      <c r="BN641" t="s">
        <v>50</v>
      </c>
    </row>
    <row r="642" spans="1:66">
      <c r="A642">
        <v>12870</v>
      </c>
      <c r="B642" t="s">
        <v>1339</v>
      </c>
      <c r="C642">
        <v>727</v>
      </c>
      <c r="D642" t="s">
        <v>52</v>
      </c>
      <c r="E642" t="s">
        <v>53</v>
      </c>
      <c r="F642">
        <v>1.196</v>
      </c>
      <c r="G642">
        <v>60.99</v>
      </c>
      <c r="H642">
        <v>1.103</v>
      </c>
      <c r="I642">
        <v>56.25</v>
      </c>
      <c r="J642">
        <v>1.048</v>
      </c>
      <c r="K642">
        <v>53.44</v>
      </c>
      <c r="L642">
        <v>0.995</v>
      </c>
      <c r="M642">
        <v>50.74</v>
      </c>
      <c r="N642">
        <v>0.94699999999999995</v>
      </c>
      <c r="O642">
        <v>48.29</v>
      </c>
      <c r="P642">
        <v>51</v>
      </c>
      <c r="Q642">
        <v>1.1319999999999999</v>
      </c>
      <c r="R642">
        <v>57.73</v>
      </c>
      <c r="S642">
        <v>1.103</v>
      </c>
      <c r="T642">
        <v>56.25</v>
      </c>
      <c r="U642">
        <v>1.048</v>
      </c>
      <c r="V642">
        <v>53.44</v>
      </c>
      <c r="W642">
        <v>0.995</v>
      </c>
      <c r="X642">
        <v>50.74</v>
      </c>
      <c r="Y642">
        <v>0.94699999999999995</v>
      </c>
      <c r="Z642">
        <v>48.29</v>
      </c>
      <c r="AA642" t="s">
        <v>45</v>
      </c>
      <c r="AB642">
        <v>202640</v>
      </c>
      <c r="AC642">
        <v>202739</v>
      </c>
      <c r="AM642" t="s">
        <v>47</v>
      </c>
      <c r="AN642" t="s">
        <v>48</v>
      </c>
      <c r="BM642" t="s">
        <v>49</v>
      </c>
      <c r="BN642" t="s">
        <v>50</v>
      </c>
    </row>
    <row r="643" spans="1:66">
      <c r="A643">
        <v>12877</v>
      </c>
      <c r="B643" t="s">
        <v>1341</v>
      </c>
      <c r="C643">
        <v>727</v>
      </c>
      <c r="D643" t="s">
        <v>43</v>
      </c>
      <c r="E643" t="s">
        <v>44</v>
      </c>
      <c r="F643">
        <v>2.0289999999999999</v>
      </c>
      <c r="G643">
        <v>73.040000000000006</v>
      </c>
      <c r="H643">
        <v>1.8720000000000001</v>
      </c>
      <c r="I643">
        <v>67.39</v>
      </c>
      <c r="J643">
        <v>1.7769999999999999</v>
      </c>
      <c r="K643">
        <v>63.97</v>
      </c>
      <c r="L643">
        <v>1.6879999999999999</v>
      </c>
      <c r="M643">
        <v>60.76</v>
      </c>
      <c r="N643">
        <v>1.6040000000000001</v>
      </c>
      <c r="O643">
        <v>57.74</v>
      </c>
      <c r="P643">
        <v>36</v>
      </c>
      <c r="Q643">
        <v>1.919</v>
      </c>
      <c r="R643">
        <v>69.08</v>
      </c>
      <c r="S643">
        <v>1.8720000000000001</v>
      </c>
      <c r="T643">
        <v>67.39</v>
      </c>
      <c r="U643">
        <v>1.7769999999999999</v>
      </c>
      <c r="V643">
        <v>63.97</v>
      </c>
      <c r="W643">
        <v>1.6879999999999999</v>
      </c>
      <c r="X643">
        <v>60.76</v>
      </c>
      <c r="Y643">
        <v>1.6040000000000001</v>
      </c>
      <c r="Z643">
        <v>57.74</v>
      </c>
      <c r="AA643" t="s">
        <v>45</v>
      </c>
      <c r="AB643">
        <v>202640</v>
      </c>
      <c r="AC643">
        <v>202739</v>
      </c>
      <c r="AM643" t="s">
        <v>47</v>
      </c>
      <c r="AN643" t="s">
        <v>48</v>
      </c>
      <c r="BM643" t="s">
        <v>49</v>
      </c>
      <c r="BN643" t="s">
        <v>50</v>
      </c>
    </row>
    <row r="644" spans="1:66">
      <c r="A644">
        <v>12879</v>
      </c>
      <c r="B644" t="s">
        <v>1343</v>
      </c>
      <c r="C644">
        <v>727</v>
      </c>
      <c r="D644" t="s">
        <v>52</v>
      </c>
      <c r="E644" t="s">
        <v>53</v>
      </c>
      <c r="F644">
        <v>0.998</v>
      </c>
      <c r="G644">
        <v>50.89</v>
      </c>
      <c r="H644">
        <v>0.92100000000000004</v>
      </c>
      <c r="I644">
        <v>46.97</v>
      </c>
      <c r="J644">
        <v>0.874</v>
      </c>
      <c r="K644">
        <v>44.57</v>
      </c>
      <c r="L644">
        <v>0.83</v>
      </c>
      <c r="M644">
        <v>42.33</v>
      </c>
      <c r="N644">
        <v>0.78900000000000003</v>
      </c>
      <c r="O644">
        <v>40.229999999999997</v>
      </c>
      <c r="P644">
        <v>51</v>
      </c>
      <c r="Q644">
        <v>0.94399999999999995</v>
      </c>
      <c r="R644">
        <v>48.14</v>
      </c>
      <c r="S644">
        <v>0.92100000000000004</v>
      </c>
      <c r="T644">
        <v>46.97</v>
      </c>
      <c r="U644">
        <v>0.874</v>
      </c>
      <c r="V644">
        <v>44.57</v>
      </c>
      <c r="W644">
        <v>0.83</v>
      </c>
      <c r="X644">
        <v>42.33</v>
      </c>
      <c r="Y644">
        <v>0.78900000000000003</v>
      </c>
      <c r="Z644">
        <v>40.229999999999997</v>
      </c>
      <c r="AA644" t="s">
        <v>45</v>
      </c>
      <c r="AB644">
        <v>202640</v>
      </c>
      <c r="AC644">
        <v>202739</v>
      </c>
      <c r="AM644" t="s">
        <v>47</v>
      </c>
      <c r="AN644" t="s">
        <v>48</v>
      </c>
      <c r="BM644" t="s">
        <v>49</v>
      </c>
      <c r="BN644" t="s">
        <v>50</v>
      </c>
    </row>
    <row r="645" spans="1:66">
      <c r="A645">
        <v>12880</v>
      </c>
      <c r="B645" t="s">
        <v>1345</v>
      </c>
      <c r="C645">
        <v>727</v>
      </c>
      <c r="D645" t="s">
        <v>52</v>
      </c>
      <c r="E645" t="s">
        <v>53</v>
      </c>
      <c r="F645">
        <v>0.84299999999999997</v>
      </c>
      <c r="G645">
        <v>42.99</v>
      </c>
      <c r="H645">
        <v>0.77700000000000002</v>
      </c>
      <c r="I645">
        <v>39.619999999999997</v>
      </c>
      <c r="J645">
        <v>0.73899999999999999</v>
      </c>
      <c r="K645">
        <v>37.68</v>
      </c>
      <c r="L645">
        <v>0.70199999999999996</v>
      </c>
      <c r="M645">
        <v>35.799999999999997</v>
      </c>
      <c r="N645">
        <v>0.66700000000000004</v>
      </c>
      <c r="O645">
        <v>34.01</v>
      </c>
      <c r="P645">
        <v>51</v>
      </c>
      <c r="Q645">
        <v>0.79800000000000004</v>
      </c>
      <c r="R645">
        <v>40.69</v>
      </c>
      <c r="S645">
        <v>0.77700000000000002</v>
      </c>
      <c r="T645">
        <v>39.619999999999997</v>
      </c>
      <c r="U645">
        <v>0.73899999999999999</v>
      </c>
      <c r="V645">
        <v>37.68</v>
      </c>
      <c r="W645">
        <v>0.70199999999999996</v>
      </c>
      <c r="X645">
        <v>35.799999999999997</v>
      </c>
      <c r="Y645">
        <v>0.66700000000000004</v>
      </c>
      <c r="Z645">
        <v>34.01</v>
      </c>
      <c r="AA645" t="s">
        <v>45</v>
      </c>
      <c r="AB645">
        <v>202640</v>
      </c>
      <c r="AC645">
        <v>202739</v>
      </c>
      <c r="AM645" t="s">
        <v>47</v>
      </c>
      <c r="AN645" t="s">
        <v>48</v>
      </c>
      <c r="BM645" t="s">
        <v>49</v>
      </c>
      <c r="BN645" t="s">
        <v>50</v>
      </c>
    </row>
    <row r="646" spans="1:66">
      <c r="A646">
        <v>12886</v>
      </c>
      <c r="B646" t="s">
        <v>1347</v>
      </c>
      <c r="C646">
        <v>727</v>
      </c>
      <c r="D646" t="s">
        <v>52</v>
      </c>
      <c r="E646" t="s">
        <v>53</v>
      </c>
      <c r="F646">
        <v>1.2230000000000001</v>
      </c>
      <c r="G646">
        <v>62.37</v>
      </c>
      <c r="H646">
        <v>1.129</v>
      </c>
      <c r="I646">
        <v>57.57</v>
      </c>
      <c r="J646">
        <v>1.0720000000000001</v>
      </c>
      <c r="K646">
        <v>54.67</v>
      </c>
      <c r="L646">
        <v>1.018</v>
      </c>
      <c r="M646">
        <v>51.91</v>
      </c>
      <c r="N646">
        <v>0.96799999999999997</v>
      </c>
      <c r="O646">
        <v>49.36</v>
      </c>
      <c r="P646">
        <v>51</v>
      </c>
      <c r="Q646">
        <v>1.157</v>
      </c>
      <c r="R646">
        <v>59</v>
      </c>
      <c r="S646">
        <v>1.129</v>
      </c>
      <c r="T646">
        <v>57.57</v>
      </c>
      <c r="U646">
        <v>1.0720000000000001</v>
      </c>
      <c r="V646">
        <v>54.67</v>
      </c>
      <c r="W646">
        <v>1.018</v>
      </c>
      <c r="X646">
        <v>51.91</v>
      </c>
      <c r="Y646">
        <v>0.96799999999999997</v>
      </c>
      <c r="Z646">
        <v>49.36</v>
      </c>
      <c r="AA646" t="s">
        <v>45</v>
      </c>
      <c r="AB646">
        <v>202640</v>
      </c>
      <c r="AC646">
        <v>202739</v>
      </c>
      <c r="AM646" t="s">
        <v>47</v>
      </c>
      <c r="AN646" t="s">
        <v>48</v>
      </c>
      <c r="BM646" t="s">
        <v>49</v>
      </c>
      <c r="BN646" t="s">
        <v>50</v>
      </c>
    </row>
    <row r="647" spans="1:66">
      <c r="A647">
        <v>12887</v>
      </c>
      <c r="B647" t="s">
        <v>1349</v>
      </c>
      <c r="C647">
        <v>727</v>
      </c>
      <c r="D647" t="s">
        <v>52</v>
      </c>
      <c r="E647" t="s">
        <v>53</v>
      </c>
      <c r="F647">
        <v>1.2230000000000001</v>
      </c>
      <c r="G647">
        <v>62.37</v>
      </c>
      <c r="H647">
        <v>1.129</v>
      </c>
      <c r="I647">
        <v>57.57</v>
      </c>
      <c r="J647">
        <v>1.0720000000000001</v>
      </c>
      <c r="K647">
        <v>54.67</v>
      </c>
      <c r="L647">
        <v>1.018</v>
      </c>
      <c r="M647">
        <v>51.91</v>
      </c>
      <c r="N647">
        <v>0.96799999999999997</v>
      </c>
      <c r="O647">
        <v>49.36</v>
      </c>
      <c r="P647">
        <v>51</v>
      </c>
      <c r="Q647">
        <v>1.157</v>
      </c>
      <c r="R647">
        <v>59</v>
      </c>
      <c r="S647">
        <v>1.129</v>
      </c>
      <c r="T647">
        <v>57.57</v>
      </c>
      <c r="U647">
        <v>1.0720000000000001</v>
      </c>
      <c r="V647">
        <v>54.67</v>
      </c>
      <c r="W647">
        <v>1.018</v>
      </c>
      <c r="X647">
        <v>51.91</v>
      </c>
      <c r="Y647">
        <v>0.96799999999999997</v>
      </c>
      <c r="Z647">
        <v>49.36</v>
      </c>
      <c r="AA647" t="s">
        <v>45</v>
      </c>
      <c r="AB647">
        <v>202640</v>
      </c>
      <c r="AC647">
        <v>202739</v>
      </c>
      <c r="AM647" t="s">
        <v>47</v>
      </c>
      <c r="AN647" t="s">
        <v>48</v>
      </c>
      <c r="BM647" t="s">
        <v>49</v>
      </c>
      <c r="BN647" t="s">
        <v>50</v>
      </c>
    </row>
    <row r="648" spans="1:66">
      <c r="A648">
        <v>12888</v>
      </c>
      <c r="B648" t="s">
        <v>1351</v>
      </c>
      <c r="C648">
        <v>727</v>
      </c>
      <c r="D648" t="s">
        <v>52</v>
      </c>
      <c r="E648" t="s">
        <v>53</v>
      </c>
      <c r="F648">
        <v>1.2230000000000001</v>
      </c>
      <c r="G648">
        <v>62.37</v>
      </c>
      <c r="H648">
        <v>1.129</v>
      </c>
      <c r="I648">
        <v>57.57</v>
      </c>
      <c r="J648">
        <v>1.0720000000000001</v>
      </c>
      <c r="K648">
        <v>54.67</v>
      </c>
      <c r="L648">
        <v>1.018</v>
      </c>
      <c r="M648">
        <v>51.91</v>
      </c>
      <c r="N648">
        <v>0.96799999999999997</v>
      </c>
      <c r="O648">
        <v>49.36</v>
      </c>
      <c r="P648">
        <v>51</v>
      </c>
      <c r="Q648">
        <v>1.157</v>
      </c>
      <c r="R648">
        <v>59</v>
      </c>
      <c r="S648">
        <v>1.129</v>
      </c>
      <c r="T648">
        <v>57.57</v>
      </c>
      <c r="U648">
        <v>1.0720000000000001</v>
      </c>
      <c r="V648">
        <v>54.67</v>
      </c>
      <c r="W648">
        <v>1.018</v>
      </c>
      <c r="X648">
        <v>51.91</v>
      </c>
      <c r="Y648">
        <v>0.96799999999999997</v>
      </c>
      <c r="Z648">
        <v>49.36</v>
      </c>
      <c r="AA648" t="s">
        <v>45</v>
      </c>
      <c r="AB648">
        <v>202640</v>
      </c>
      <c r="AC648">
        <v>202739</v>
      </c>
      <c r="AM648" t="s">
        <v>47</v>
      </c>
      <c r="AN648" t="s">
        <v>48</v>
      </c>
      <c r="BM648" t="s">
        <v>49</v>
      </c>
      <c r="BN648" t="s">
        <v>50</v>
      </c>
    </row>
    <row r="649" spans="1:66">
      <c r="A649">
        <v>12889</v>
      </c>
      <c r="B649" t="s">
        <v>1353</v>
      </c>
      <c r="C649">
        <v>727</v>
      </c>
      <c r="D649" t="s">
        <v>52</v>
      </c>
      <c r="E649" t="s">
        <v>53</v>
      </c>
      <c r="F649">
        <v>1.2230000000000001</v>
      </c>
      <c r="G649">
        <v>62.37</v>
      </c>
      <c r="H649">
        <v>1.129</v>
      </c>
      <c r="I649">
        <v>57.57</v>
      </c>
      <c r="J649">
        <v>1.0720000000000001</v>
      </c>
      <c r="K649">
        <v>54.67</v>
      </c>
      <c r="L649">
        <v>1.018</v>
      </c>
      <c r="M649">
        <v>51.91</v>
      </c>
      <c r="N649">
        <v>0.96799999999999997</v>
      </c>
      <c r="O649">
        <v>49.36</v>
      </c>
      <c r="P649">
        <v>51</v>
      </c>
      <c r="Q649">
        <v>1.157</v>
      </c>
      <c r="R649">
        <v>59</v>
      </c>
      <c r="S649">
        <v>1.129</v>
      </c>
      <c r="T649">
        <v>57.57</v>
      </c>
      <c r="U649">
        <v>1.0720000000000001</v>
      </c>
      <c r="V649">
        <v>54.67</v>
      </c>
      <c r="W649">
        <v>1.018</v>
      </c>
      <c r="X649">
        <v>51.91</v>
      </c>
      <c r="Y649">
        <v>0.96799999999999997</v>
      </c>
      <c r="Z649">
        <v>49.36</v>
      </c>
      <c r="AA649" t="s">
        <v>45</v>
      </c>
      <c r="AB649">
        <v>202640</v>
      </c>
      <c r="AC649">
        <v>202739</v>
      </c>
      <c r="AM649" t="s">
        <v>47</v>
      </c>
      <c r="AN649" t="s">
        <v>48</v>
      </c>
      <c r="BM649" t="s">
        <v>49</v>
      </c>
      <c r="BN649" t="s">
        <v>50</v>
      </c>
    </row>
    <row r="650" spans="1:66">
      <c r="A650">
        <v>12890</v>
      </c>
      <c r="B650" t="s">
        <v>1355</v>
      </c>
      <c r="C650">
        <v>727</v>
      </c>
      <c r="D650" t="s">
        <v>52</v>
      </c>
      <c r="E650" t="s">
        <v>53</v>
      </c>
      <c r="F650">
        <v>1.325</v>
      </c>
      <c r="G650">
        <v>67.569999999999993</v>
      </c>
      <c r="H650">
        <v>1.222</v>
      </c>
      <c r="I650">
        <v>62.32</v>
      </c>
      <c r="J650">
        <v>1.1599999999999999</v>
      </c>
      <c r="K650">
        <v>59.16</v>
      </c>
      <c r="L650">
        <v>1.1020000000000001</v>
      </c>
      <c r="M650">
        <v>56.2</v>
      </c>
      <c r="N650">
        <v>1.048</v>
      </c>
      <c r="O650">
        <v>53.44</v>
      </c>
      <c r="P650">
        <v>51</v>
      </c>
      <c r="Q650">
        <v>1.2529999999999999</v>
      </c>
      <c r="R650">
        <v>63.9</v>
      </c>
      <c r="S650">
        <v>1.222</v>
      </c>
      <c r="T650">
        <v>62.32</v>
      </c>
      <c r="U650">
        <v>1.1599999999999999</v>
      </c>
      <c r="V650">
        <v>59.16</v>
      </c>
      <c r="W650">
        <v>1.1020000000000001</v>
      </c>
      <c r="X650">
        <v>56.2</v>
      </c>
      <c r="Y650">
        <v>1.048</v>
      </c>
      <c r="Z650">
        <v>53.44</v>
      </c>
      <c r="AA650" t="s">
        <v>45</v>
      </c>
      <c r="AB650">
        <v>202640</v>
      </c>
      <c r="AC650">
        <v>202739</v>
      </c>
      <c r="AM650" t="s">
        <v>47</v>
      </c>
      <c r="AN650" t="s">
        <v>48</v>
      </c>
      <c r="AY650" t="s">
        <v>348</v>
      </c>
      <c r="AZ650" t="s">
        <v>349</v>
      </c>
    </row>
    <row r="651" spans="1:66">
      <c r="A651">
        <v>12891</v>
      </c>
      <c r="B651" t="s">
        <v>1357</v>
      </c>
      <c r="C651">
        <v>727</v>
      </c>
      <c r="D651" t="s">
        <v>52</v>
      </c>
      <c r="E651" t="s">
        <v>53</v>
      </c>
      <c r="F651">
        <v>1.01</v>
      </c>
      <c r="G651">
        <v>51.51</v>
      </c>
      <c r="H651">
        <v>0.93200000000000005</v>
      </c>
      <c r="I651">
        <v>47.53</v>
      </c>
      <c r="J651">
        <v>0.88500000000000001</v>
      </c>
      <c r="K651">
        <v>45.13</v>
      </c>
      <c r="L651">
        <v>0.84</v>
      </c>
      <c r="M651">
        <v>42.84</v>
      </c>
      <c r="N651">
        <v>0.79900000000000004</v>
      </c>
      <c r="O651">
        <v>40.74</v>
      </c>
      <c r="P651">
        <v>51</v>
      </c>
      <c r="Q651">
        <v>0.95599999999999996</v>
      </c>
      <c r="R651">
        <v>48.75</v>
      </c>
      <c r="S651">
        <v>0.93200000000000005</v>
      </c>
      <c r="T651">
        <v>47.53</v>
      </c>
      <c r="U651">
        <v>0.88500000000000001</v>
      </c>
      <c r="V651">
        <v>45.13</v>
      </c>
      <c r="W651">
        <v>0.84</v>
      </c>
      <c r="X651">
        <v>42.84</v>
      </c>
      <c r="Y651">
        <v>0.79900000000000004</v>
      </c>
      <c r="Z651">
        <v>40.74</v>
      </c>
      <c r="AA651" t="s">
        <v>45</v>
      </c>
      <c r="AB651">
        <v>202640</v>
      </c>
      <c r="AC651">
        <v>202739</v>
      </c>
      <c r="AM651" t="s">
        <v>47</v>
      </c>
      <c r="AN651" t="s">
        <v>48</v>
      </c>
      <c r="BM651" t="s">
        <v>49</v>
      </c>
      <c r="BN651" t="s">
        <v>50</v>
      </c>
    </row>
    <row r="652" spans="1:66">
      <c r="A652">
        <v>12892</v>
      </c>
      <c r="B652" t="s">
        <v>1359</v>
      </c>
      <c r="C652">
        <v>727</v>
      </c>
      <c r="D652" t="s">
        <v>52</v>
      </c>
      <c r="E652" t="s">
        <v>53</v>
      </c>
      <c r="F652">
        <v>1.01</v>
      </c>
      <c r="G652">
        <v>51.51</v>
      </c>
      <c r="H652">
        <v>0.93200000000000005</v>
      </c>
      <c r="I652">
        <v>47.53</v>
      </c>
      <c r="J652">
        <v>0.88500000000000001</v>
      </c>
      <c r="K652">
        <v>45.13</v>
      </c>
      <c r="L652">
        <v>0.84</v>
      </c>
      <c r="M652">
        <v>42.84</v>
      </c>
      <c r="N652">
        <v>0.79900000000000004</v>
      </c>
      <c r="O652">
        <v>40.74</v>
      </c>
      <c r="P652">
        <v>51</v>
      </c>
      <c r="Q652">
        <v>0.95599999999999996</v>
      </c>
      <c r="R652">
        <v>48.75</v>
      </c>
      <c r="S652">
        <v>0.93200000000000005</v>
      </c>
      <c r="T652">
        <v>47.53</v>
      </c>
      <c r="U652">
        <v>0.88500000000000001</v>
      </c>
      <c r="V652">
        <v>45.13</v>
      </c>
      <c r="W652">
        <v>0.84</v>
      </c>
      <c r="X652">
        <v>42.84</v>
      </c>
      <c r="Y652">
        <v>0.79900000000000004</v>
      </c>
      <c r="Z652">
        <v>40.74</v>
      </c>
      <c r="AA652" t="s">
        <v>45</v>
      </c>
      <c r="AB652">
        <v>202640</v>
      </c>
      <c r="AC652">
        <v>202739</v>
      </c>
      <c r="AM652" t="s">
        <v>47</v>
      </c>
      <c r="AN652" t="s">
        <v>48</v>
      </c>
      <c r="BM652" t="s">
        <v>49</v>
      </c>
      <c r="BN652" t="s">
        <v>50</v>
      </c>
    </row>
    <row r="653" spans="1:66">
      <c r="A653">
        <v>12893</v>
      </c>
      <c r="B653" t="s">
        <v>1361</v>
      </c>
      <c r="C653">
        <v>727</v>
      </c>
      <c r="D653" t="s">
        <v>52</v>
      </c>
      <c r="E653" t="s">
        <v>53</v>
      </c>
      <c r="F653">
        <v>1.165</v>
      </c>
      <c r="G653">
        <v>59.41</v>
      </c>
      <c r="H653">
        <v>1.075</v>
      </c>
      <c r="I653">
        <v>54.82</v>
      </c>
      <c r="J653">
        <v>1.02</v>
      </c>
      <c r="K653">
        <v>52.02</v>
      </c>
      <c r="L653">
        <v>0.97</v>
      </c>
      <c r="M653">
        <v>49.47</v>
      </c>
      <c r="N653">
        <v>0.92200000000000004</v>
      </c>
      <c r="O653">
        <v>47.02</v>
      </c>
      <c r="P653">
        <v>51</v>
      </c>
      <c r="Q653">
        <v>1.1020000000000001</v>
      </c>
      <c r="R653">
        <v>56.2</v>
      </c>
      <c r="S653">
        <v>1.075</v>
      </c>
      <c r="T653">
        <v>54.82</v>
      </c>
      <c r="U653">
        <v>1.02</v>
      </c>
      <c r="V653">
        <v>52.02</v>
      </c>
      <c r="W653">
        <v>0.97</v>
      </c>
      <c r="X653">
        <v>49.47</v>
      </c>
      <c r="Y653">
        <v>0.92200000000000004</v>
      </c>
      <c r="Z653">
        <v>47.02</v>
      </c>
      <c r="AA653" t="s">
        <v>45</v>
      </c>
      <c r="AB653">
        <v>202640</v>
      </c>
      <c r="AC653">
        <v>202739</v>
      </c>
      <c r="AG653" t="s">
        <v>65</v>
      </c>
      <c r="AH653" t="s">
        <v>66</v>
      </c>
      <c r="AM653" t="s">
        <v>47</v>
      </c>
      <c r="AN653" t="s">
        <v>48</v>
      </c>
      <c r="BM653" t="s">
        <v>49</v>
      </c>
      <c r="BN653" t="s">
        <v>50</v>
      </c>
    </row>
    <row r="654" spans="1:66">
      <c r="A654">
        <v>12894</v>
      </c>
      <c r="B654" t="s">
        <v>1363</v>
      </c>
      <c r="C654">
        <v>727</v>
      </c>
      <c r="D654" t="s">
        <v>52</v>
      </c>
      <c r="E654" t="s">
        <v>53</v>
      </c>
      <c r="F654">
        <v>1.165</v>
      </c>
      <c r="G654">
        <v>59.41</v>
      </c>
      <c r="H654">
        <v>1.075</v>
      </c>
      <c r="I654">
        <v>54.82</v>
      </c>
      <c r="J654">
        <v>1.02</v>
      </c>
      <c r="K654">
        <v>52.02</v>
      </c>
      <c r="L654">
        <v>0.97</v>
      </c>
      <c r="M654">
        <v>49.47</v>
      </c>
      <c r="N654">
        <v>0.92200000000000004</v>
      </c>
      <c r="O654">
        <v>47.02</v>
      </c>
      <c r="P654">
        <v>51</v>
      </c>
      <c r="Q654">
        <v>1.1020000000000001</v>
      </c>
      <c r="R654">
        <v>56.2</v>
      </c>
      <c r="S654">
        <v>1.075</v>
      </c>
      <c r="T654">
        <v>54.82</v>
      </c>
      <c r="U654">
        <v>1.02</v>
      </c>
      <c r="V654">
        <v>52.02</v>
      </c>
      <c r="W654">
        <v>0.97</v>
      </c>
      <c r="X654">
        <v>49.47</v>
      </c>
      <c r="Y654">
        <v>0.92200000000000004</v>
      </c>
      <c r="Z654">
        <v>47.02</v>
      </c>
      <c r="AA654" t="s">
        <v>45</v>
      </c>
      <c r="AB654">
        <v>202640</v>
      </c>
      <c r="AC654">
        <v>202739</v>
      </c>
      <c r="AG654" t="s">
        <v>65</v>
      </c>
      <c r="AH654" t="s">
        <v>66</v>
      </c>
      <c r="AM654" t="s">
        <v>47</v>
      </c>
      <c r="AN654" t="s">
        <v>48</v>
      </c>
      <c r="BM654" t="s">
        <v>49</v>
      </c>
      <c r="BN654" t="s">
        <v>50</v>
      </c>
    </row>
    <row r="655" spans="1:66">
      <c r="A655">
        <v>12895</v>
      </c>
      <c r="B655" t="s">
        <v>1365</v>
      </c>
      <c r="C655">
        <v>727</v>
      </c>
      <c r="D655" t="s">
        <v>52</v>
      </c>
      <c r="E655" t="s">
        <v>53</v>
      </c>
      <c r="F655">
        <v>1.093</v>
      </c>
      <c r="G655">
        <v>55.74</v>
      </c>
      <c r="H655">
        <v>1.0089999999999999</v>
      </c>
      <c r="I655">
        <v>51.45</v>
      </c>
      <c r="J655">
        <v>0.95699999999999996</v>
      </c>
      <c r="K655">
        <v>48.8</v>
      </c>
      <c r="L655">
        <v>0.90900000000000003</v>
      </c>
      <c r="M655">
        <v>46.35</v>
      </c>
      <c r="N655">
        <v>0.86399999999999999</v>
      </c>
      <c r="O655">
        <v>44.06</v>
      </c>
      <c r="P655">
        <v>51</v>
      </c>
      <c r="Q655">
        <v>1.034</v>
      </c>
      <c r="R655">
        <v>52.73</v>
      </c>
      <c r="S655">
        <v>1.0089999999999999</v>
      </c>
      <c r="T655">
        <v>51.45</v>
      </c>
      <c r="U655">
        <v>0.95699999999999996</v>
      </c>
      <c r="V655">
        <v>48.8</v>
      </c>
      <c r="W655">
        <v>0.90900000000000003</v>
      </c>
      <c r="X655">
        <v>46.35</v>
      </c>
      <c r="Y655">
        <v>0.86399999999999999</v>
      </c>
      <c r="Z655">
        <v>44.06</v>
      </c>
      <c r="AA655" t="s">
        <v>45</v>
      </c>
      <c r="AB655">
        <v>202640</v>
      </c>
      <c r="AC655">
        <v>202739</v>
      </c>
      <c r="AG655" t="s">
        <v>65</v>
      </c>
      <c r="AH655" t="s">
        <v>66</v>
      </c>
      <c r="AM655" t="s">
        <v>47</v>
      </c>
      <c r="AN655" t="s">
        <v>48</v>
      </c>
      <c r="BM655" t="s">
        <v>49</v>
      </c>
      <c r="BN655" t="s">
        <v>50</v>
      </c>
    </row>
    <row r="656" spans="1:66">
      <c r="A656">
        <v>12896</v>
      </c>
      <c r="B656" t="s">
        <v>1367</v>
      </c>
      <c r="C656">
        <v>727</v>
      </c>
      <c r="D656" t="s">
        <v>43</v>
      </c>
      <c r="E656" t="s">
        <v>44</v>
      </c>
      <c r="F656">
        <v>1.502</v>
      </c>
      <c r="G656">
        <v>54.07</v>
      </c>
      <c r="H656">
        <v>1.3859999999999999</v>
      </c>
      <c r="I656">
        <v>49.89</v>
      </c>
      <c r="J656">
        <v>1.3149999999999999</v>
      </c>
      <c r="K656">
        <v>47.34</v>
      </c>
      <c r="L656">
        <v>1.2490000000000001</v>
      </c>
      <c r="M656">
        <v>44.96</v>
      </c>
      <c r="N656">
        <v>1.1879999999999999</v>
      </c>
      <c r="O656">
        <v>42.76</v>
      </c>
      <c r="P656">
        <v>36</v>
      </c>
      <c r="Q656">
        <v>1.421</v>
      </c>
      <c r="R656">
        <v>51.15</v>
      </c>
      <c r="S656">
        <v>1.3859999999999999</v>
      </c>
      <c r="T656">
        <v>49.89</v>
      </c>
      <c r="U656">
        <v>1.3149999999999999</v>
      </c>
      <c r="V656">
        <v>47.34</v>
      </c>
      <c r="W656">
        <v>1.2490000000000001</v>
      </c>
      <c r="X656">
        <v>44.96</v>
      </c>
      <c r="Y656">
        <v>1.1879999999999999</v>
      </c>
      <c r="Z656">
        <v>42.76</v>
      </c>
      <c r="AA656" t="s">
        <v>45</v>
      </c>
      <c r="AB656">
        <v>202640</v>
      </c>
      <c r="AC656">
        <v>202739</v>
      </c>
      <c r="AO656" t="s">
        <v>61</v>
      </c>
      <c r="AP656" t="s">
        <v>62</v>
      </c>
      <c r="BM656" t="s">
        <v>49</v>
      </c>
      <c r="BN656" t="s">
        <v>50</v>
      </c>
    </row>
    <row r="657" spans="1:66">
      <c r="A657">
        <v>12897</v>
      </c>
      <c r="B657" t="s">
        <v>1369</v>
      </c>
      <c r="C657">
        <v>727</v>
      </c>
      <c r="D657" t="s">
        <v>52</v>
      </c>
      <c r="E657" t="s">
        <v>53</v>
      </c>
      <c r="F657">
        <v>1.0449999999999999</v>
      </c>
      <c r="G657">
        <v>53.29</v>
      </c>
      <c r="H657">
        <v>0.96399999999999997</v>
      </c>
      <c r="I657">
        <v>49.16</v>
      </c>
      <c r="J657">
        <v>0.91500000000000004</v>
      </c>
      <c r="K657">
        <v>46.66</v>
      </c>
      <c r="L657">
        <v>0.87</v>
      </c>
      <c r="M657">
        <v>44.37</v>
      </c>
      <c r="N657">
        <v>0.82699999999999996</v>
      </c>
      <c r="O657">
        <v>42.17</v>
      </c>
      <c r="P657">
        <v>51</v>
      </c>
      <c r="Q657">
        <v>0.98799999999999999</v>
      </c>
      <c r="R657">
        <v>50.38</v>
      </c>
      <c r="S657">
        <v>0.96399999999999997</v>
      </c>
      <c r="T657">
        <v>49.16</v>
      </c>
      <c r="U657">
        <v>0.91500000000000004</v>
      </c>
      <c r="V657">
        <v>46.66</v>
      </c>
      <c r="W657">
        <v>0.87</v>
      </c>
      <c r="X657">
        <v>44.37</v>
      </c>
      <c r="Y657">
        <v>0.82699999999999996</v>
      </c>
      <c r="Z657">
        <v>42.17</v>
      </c>
      <c r="AA657" t="s">
        <v>45</v>
      </c>
      <c r="AB657">
        <v>202640</v>
      </c>
      <c r="AC657">
        <v>202739</v>
      </c>
      <c r="AM657" t="s">
        <v>47</v>
      </c>
      <c r="AN657" t="s">
        <v>48</v>
      </c>
      <c r="BM657" t="s">
        <v>49</v>
      </c>
      <c r="BN657" t="s">
        <v>50</v>
      </c>
    </row>
    <row r="658" spans="1:66">
      <c r="A658">
        <v>12898</v>
      </c>
      <c r="B658" t="s">
        <v>1371</v>
      </c>
      <c r="C658">
        <v>727</v>
      </c>
      <c r="D658" t="s">
        <v>52</v>
      </c>
      <c r="E658" t="s">
        <v>53</v>
      </c>
      <c r="F658">
        <v>1.0449999999999999</v>
      </c>
      <c r="G658">
        <v>53.29</v>
      </c>
      <c r="H658">
        <v>0.96399999999999997</v>
      </c>
      <c r="I658">
        <v>49.16</v>
      </c>
      <c r="J658">
        <v>0.91500000000000004</v>
      </c>
      <c r="K658">
        <v>46.66</v>
      </c>
      <c r="L658">
        <v>0.87</v>
      </c>
      <c r="M658">
        <v>44.37</v>
      </c>
      <c r="N658">
        <v>0.82699999999999996</v>
      </c>
      <c r="O658">
        <v>42.17</v>
      </c>
      <c r="P658">
        <v>51</v>
      </c>
      <c r="Q658">
        <v>0.98799999999999999</v>
      </c>
      <c r="R658">
        <v>50.38</v>
      </c>
      <c r="S658">
        <v>0.96399999999999997</v>
      </c>
      <c r="T658">
        <v>49.16</v>
      </c>
      <c r="U658">
        <v>0.91500000000000004</v>
      </c>
      <c r="V658">
        <v>46.66</v>
      </c>
      <c r="W658">
        <v>0.87</v>
      </c>
      <c r="X658">
        <v>44.37</v>
      </c>
      <c r="Y658">
        <v>0.82699999999999996</v>
      </c>
      <c r="Z658">
        <v>42.17</v>
      </c>
      <c r="AA658" t="s">
        <v>45</v>
      </c>
      <c r="AB658">
        <v>202640</v>
      </c>
      <c r="AC658">
        <v>202739</v>
      </c>
      <c r="AM658" t="s">
        <v>47</v>
      </c>
      <c r="AN658" t="s">
        <v>48</v>
      </c>
      <c r="BM658" t="s">
        <v>49</v>
      </c>
      <c r="BN658" t="s">
        <v>50</v>
      </c>
    </row>
    <row r="659" spans="1:66">
      <c r="A659">
        <v>12899</v>
      </c>
      <c r="B659" t="s">
        <v>1373</v>
      </c>
      <c r="C659">
        <v>727</v>
      </c>
      <c r="D659" t="s">
        <v>52</v>
      </c>
      <c r="E659" t="s">
        <v>53</v>
      </c>
      <c r="F659">
        <v>1.0649999999999999</v>
      </c>
      <c r="G659">
        <v>54.31</v>
      </c>
      <c r="H659">
        <v>0.98199999999999998</v>
      </c>
      <c r="I659">
        <v>50.08</v>
      </c>
      <c r="J659">
        <v>0.93200000000000005</v>
      </c>
      <c r="K659">
        <v>47.53</v>
      </c>
      <c r="L659">
        <v>0.88500000000000001</v>
      </c>
      <c r="M659">
        <v>45.13</v>
      </c>
      <c r="N659">
        <v>0.84199999999999997</v>
      </c>
      <c r="O659">
        <v>42.94</v>
      </c>
      <c r="P659">
        <v>51</v>
      </c>
      <c r="Q659">
        <v>1.0069999999999999</v>
      </c>
      <c r="R659">
        <v>51.35</v>
      </c>
      <c r="S659">
        <v>0.98199999999999998</v>
      </c>
      <c r="T659">
        <v>50.08</v>
      </c>
      <c r="U659">
        <v>0.93200000000000005</v>
      </c>
      <c r="V659">
        <v>47.53</v>
      </c>
      <c r="W659">
        <v>0.88500000000000001</v>
      </c>
      <c r="X659">
        <v>45.13</v>
      </c>
      <c r="Y659">
        <v>0.84199999999999997</v>
      </c>
      <c r="Z659">
        <v>42.94</v>
      </c>
      <c r="AA659" t="s">
        <v>45</v>
      </c>
      <c r="AB659">
        <v>202640</v>
      </c>
      <c r="AC659">
        <v>202739</v>
      </c>
      <c r="AG659" t="s">
        <v>65</v>
      </c>
      <c r="AH659" t="s">
        <v>66</v>
      </c>
      <c r="AM659" t="s">
        <v>47</v>
      </c>
      <c r="AN659" t="s">
        <v>48</v>
      </c>
      <c r="BM659" t="s">
        <v>49</v>
      </c>
      <c r="BN659" t="s">
        <v>50</v>
      </c>
    </row>
    <row r="660" spans="1:66">
      <c r="A660">
        <v>12900</v>
      </c>
      <c r="B660" t="s">
        <v>1375</v>
      </c>
      <c r="C660">
        <v>727</v>
      </c>
      <c r="D660" t="s">
        <v>52</v>
      </c>
      <c r="E660" t="s">
        <v>53</v>
      </c>
      <c r="F660">
        <v>1.0649999999999999</v>
      </c>
      <c r="G660">
        <v>54.31</v>
      </c>
      <c r="H660">
        <v>0.98199999999999998</v>
      </c>
      <c r="I660">
        <v>50.08</v>
      </c>
      <c r="J660">
        <v>0.93200000000000005</v>
      </c>
      <c r="K660">
        <v>47.53</v>
      </c>
      <c r="L660">
        <v>0.88500000000000001</v>
      </c>
      <c r="M660">
        <v>45.13</v>
      </c>
      <c r="N660">
        <v>0.84199999999999997</v>
      </c>
      <c r="O660">
        <v>42.94</v>
      </c>
      <c r="P660">
        <v>51</v>
      </c>
      <c r="Q660">
        <v>1.0069999999999999</v>
      </c>
      <c r="R660">
        <v>51.35</v>
      </c>
      <c r="S660">
        <v>0.98199999999999998</v>
      </c>
      <c r="T660">
        <v>50.08</v>
      </c>
      <c r="U660">
        <v>0.93200000000000005</v>
      </c>
      <c r="V660">
        <v>47.53</v>
      </c>
      <c r="W660">
        <v>0.88500000000000001</v>
      </c>
      <c r="X660">
        <v>45.13</v>
      </c>
      <c r="Y660">
        <v>0.84199999999999997</v>
      </c>
      <c r="Z660">
        <v>42.94</v>
      </c>
      <c r="AA660" t="s">
        <v>45</v>
      </c>
      <c r="AB660">
        <v>202640</v>
      </c>
      <c r="AC660">
        <v>202739</v>
      </c>
      <c r="AG660" t="s">
        <v>65</v>
      </c>
      <c r="AH660" t="s">
        <v>66</v>
      </c>
      <c r="AM660" t="s">
        <v>47</v>
      </c>
      <c r="AN660" t="s">
        <v>48</v>
      </c>
      <c r="BM660" t="s">
        <v>49</v>
      </c>
      <c r="BN660" t="s">
        <v>50</v>
      </c>
    </row>
    <row r="661" spans="1:66">
      <c r="A661">
        <v>12901</v>
      </c>
      <c r="B661" t="s">
        <v>1377</v>
      </c>
      <c r="C661">
        <v>727</v>
      </c>
      <c r="D661" t="s">
        <v>52</v>
      </c>
      <c r="E661" t="s">
        <v>53</v>
      </c>
      <c r="F661">
        <v>1.0649999999999999</v>
      </c>
      <c r="G661">
        <v>54.31</v>
      </c>
      <c r="H661">
        <v>0.98199999999999998</v>
      </c>
      <c r="I661">
        <v>50.08</v>
      </c>
      <c r="J661">
        <v>0.93200000000000005</v>
      </c>
      <c r="K661">
        <v>47.53</v>
      </c>
      <c r="L661">
        <v>0.88500000000000001</v>
      </c>
      <c r="M661">
        <v>45.13</v>
      </c>
      <c r="N661">
        <v>0.84199999999999997</v>
      </c>
      <c r="O661">
        <v>42.94</v>
      </c>
      <c r="P661">
        <v>51</v>
      </c>
      <c r="Q661">
        <v>1.0069999999999999</v>
      </c>
      <c r="R661">
        <v>51.35</v>
      </c>
      <c r="S661">
        <v>0.98199999999999998</v>
      </c>
      <c r="T661">
        <v>50.08</v>
      </c>
      <c r="U661">
        <v>0.93200000000000005</v>
      </c>
      <c r="V661">
        <v>47.53</v>
      </c>
      <c r="W661">
        <v>0.88500000000000001</v>
      </c>
      <c r="X661">
        <v>45.13</v>
      </c>
      <c r="Y661">
        <v>0.84199999999999997</v>
      </c>
      <c r="Z661">
        <v>42.94</v>
      </c>
      <c r="AA661" t="s">
        <v>45</v>
      </c>
      <c r="AB661">
        <v>202640</v>
      </c>
      <c r="AC661">
        <v>202739</v>
      </c>
      <c r="AG661" t="s">
        <v>65</v>
      </c>
      <c r="AH661" t="s">
        <v>66</v>
      </c>
      <c r="AM661" t="s">
        <v>47</v>
      </c>
      <c r="AN661" t="s">
        <v>48</v>
      </c>
      <c r="BM661" t="s">
        <v>49</v>
      </c>
      <c r="BN661" t="s">
        <v>50</v>
      </c>
    </row>
    <row r="662" spans="1:66">
      <c r="A662">
        <v>12902</v>
      </c>
      <c r="B662" t="s">
        <v>1379</v>
      </c>
      <c r="C662">
        <v>727</v>
      </c>
      <c r="D662" t="s">
        <v>52</v>
      </c>
      <c r="E662" t="s">
        <v>53</v>
      </c>
      <c r="F662">
        <v>0.97899999999999998</v>
      </c>
      <c r="G662">
        <v>49.92</v>
      </c>
      <c r="H662">
        <v>0.90300000000000002</v>
      </c>
      <c r="I662">
        <v>46.05</v>
      </c>
      <c r="J662">
        <v>0.85699999999999998</v>
      </c>
      <c r="K662">
        <v>43.7</v>
      </c>
      <c r="L662">
        <v>0.81499999999999995</v>
      </c>
      <c r="M662">
        <v>41.56</v>
      </c>
      <c r="N662">
        <v>0.77400000000000002</v>
      </c>
      <c r="O662">
        <v>39.47</v>
      </c>
      <c r="P662">
        <v>51</v>
      </c>
      <c r="Q662">
        <v>0.92600000000000005</v>
      </c>
      <c r="R662">
        <v>47.22</v>
      </c>
      <c r="S662">
        <v>0.90300000000000002</v>
      </c>
      <c r="T662">
        <v>46.05</v>
      </c>
      <c r="U662">
        <v>0.85699999999999998</v>
      </c>
      <c r="V662">
        <v>43.7</v>
      </c>
      <c r="W662">
        <v>0.81499999999999995</v>
      </c>
      <c r="X662">
        <v>41.56</v>
      </c>
      <c r="Y662">
        <v>0.77400000000000002</v>
      </c>
      <c r="Z662">
        <v>39.47</v>
      </c>
      <c r="AA662" t="s">
        <v>45</v>
      </c>
      <c r="AB662">
        <v>202640</v>
      </c>
      <c r="AC662">
        <v>202739</v>
      </c>
      <c r="AG662" t="s">
        <v>65</v>
      </c>
      <c r="AH662" t="s">
        <v>66</v>
      </c>
      <c r="AM662" t="s">
        <v>47</v>
      </c>
      <c r="AN662" t="s">
        <v>48</v>
      </c>
      <c r="BM662" t="s">
        <v>49</v>
      </c>
      <c r="BN662" t="s">
        <v>50</v>
      </c>
    </row>
    <row r="663" spans="1:66">
      <c r="A663">
        <v>12903</v>
      </c>
      <c r="B663" t="s">
        <v>1381</v>
      </c>
      <c r="C663">
        <v>727</v>
      </c>
      <c r="D663" t="s">
        <v>52</v>
      </c>
      <c r="E663" t="s">
        <v>53</v>
      </c>
      <c r="F663">
        <v>1.129</v>
      </c>
      <c r="G663">
        <v>57.57</v>
      </c>
      <c r="H663">
        <v>1.0409999999999999</v>
      </c>
      <c r="I663">
        <v>53.09</v>
      </c>
      <c r="J663">
        <v>0.98899999999999999</v>
      </c>
      <c r="K663">
        <v>50.43</v>
      </c>
      <c r="L663">
        <v>0.93899999999999995</v>
      </c>
      <c r="M663">
        <v>47.88</v>
      </c>
      <c r="N663">
        <v>0.89300000000000002</v>
      </c>
      <c r="O663">
        <v>45.54</v>
      </c>
      <c r="P663">
        <v>51</v>
      </c>
      <c r="Q663">
        <v>1.0680000000000001</v>
      </c>
      <c r="R663">
        <v>54.46</v>
      </c>
      <c r="S663">
        <v>1.0409999999999999</v>
      </c>
      <c r="T663">
        <v>53.09</v>
      </c>
      <c r="U663">
        <v>0.98899999999999999</v>
      </c>
      <c r="V663">
        <v>50.43</v>
      </c>
      <c r="W663">
        <v>0.93899999999999995</v>
      </c>
      <c r="X663">
        <v>47.88</v>
      </c>
      <c r="Y663">
        <v>0.89300000000000002</v>
      </c>
      <c r="Z663">
        <v>45.54</v>
      </c>
      <c r="AA663" t="s">
        <v>45</v>
      </c>
      <c r="AB663">
        <v>202640</v>
      </c>
      <c r="AC663">
        <v>202739</v>
      </c>
      <c r="AG663" t="s">
        <v>65</v>
      </c>
      <c r="AH663" t="s">
        <v>66</v>
      </c>
      <c r="AM663" t="s">
        <v>47</v>
      </c>
      <c r="AN663" t="s">
        <v>48</v>
      </c>
      <c r="BM663" t="s">
        <v>49</v>
      </c>
      <c r="BN663" t="s">
        <v>50</v>
      </c>
    </row>
    <row r="664" spans="1:66">
      <c r="A664">
        <v>12904</v>
      </c>
      <c r="B664" t="s">
        <v>1383</v>
      </c>
      <c r="C664">
        <v>727</v>
      </c>
      <c r="D664" t="s">
        <v>52</v>
      </c>
      <c r="E664" t="s">
        <v>53</v>
      </c>
      <c r="F664">
        <v>1.129</v>
      </c>
      <c r="G664">
        <v>57.57</v>
      </c>
      <c r="H664">
        <v>1.0409999999999999</v>
      </c>
      <c r="I664">
        <v>53.09</v>
      </c>
      <c r="J664">
        <v>0.98899999999999999</v>
      </c>
      <c r="K664">
        <v>50.43</v>
      </c>
      <c r="L664">
        <v>0.93899999999999995</v>
      </c>
      <c r="M664">
        <v>47.88</v>
      </c>
      <c r="N664">
        <v>0.89300000000000002</v>
      </c>
      <c r="O664">
        <v>45.54</v>
      </c>
      <c r="P664">
        <v>51</v>
      </c>
      <c r="Q664">
        <v>1.0680000000000001</v>
      </c>
      <c r="R664">
        <v>54.46</v>
      </c>
      <c r="S664">
        <v>1.0409999999999999</v>
      </c>
      <c r="T664">
        <v>53.09</v>
      </c>
      <c r="U664">
        <v>0.98899999999999999</v>
      </c>
      <c r="V664">
        <v>50.43</v>
      </c>
      <c r="W664">
        <v>0.93899999999999995</v>
      </c>
      <c r="X664">
        <v>47.88</v>
      </c>
      <c r="Y664">
        <v>0.89300000000000002</v>
      </c>
      <c r="Z664">
        <v>45.54</v>
      </c>
      <c r="AA664" t="s">
        <v>45</v>
      </c>
      <c r="AB664">
        <v>202640</v>
      </c>
      <c r="AC664">
        <v>202739</v>
      </c>
      <c r="AG664" t="s">
        <v>65</v>
      </c>
      <c r="AH664" t="s">
        <v>66</v>
      </c>
      <c r="AM664" t="s">
        <v>47</v>
      </c>
      <c r="AN664" t="s">
        <v>48</v>
      </c>
      <c r="BM664" t="s">
        <v>49</v>
      </c>
      <c r="BN664" t="s">
        <v>50</v>
      </c>
    </row>
    <row r="665" spans="1:66">
      <c r="A665">
        <v>12905</v>
      </c>
      <c r="B665" t="s">
        <v>1385</v>
      </c>
      <c r="C665">
        <v>727</v>
      </c>
      <c r="D665" t="s">
        <v>83</v>
      </c>
      <c r="E665" t="s">
        <v>84</v>
      </c>
      <c r="F665">
        <v>2.9260000000000002</v>
      </c>
      <c r="G665">
        <v>52.66</v>
      </c>
      <c r="H665">
        <v>2.6989999999999998</v>
      </c>
      <c r="I665">
        <v>48.58</v>
      </c>
      <c r="J665">
        <v>2.5619999999999998</v>
      </c>
      <c r="K665">
        <v>46.11</v>
      </c>
      <c r="L665">
        <v>2.4340000000000002</v>
      </c>
      <c r="M665">
        <v>43.81</v>
      </c>
      <c r="N665">
        <v>2.3140000000000001</v>
      </c>
      <c r="O665">
        <v>41.65</v>
      </c>
      <c r="P665">
        <v>18</v>
      </c>
      <c r="Q665">
        <v>2.7679999999999998</v>
      </c>
      <c r="R665">
        <v>49.82</v>
      </c>
      <c r="S665">
        <v>2.6989999999999998</v>
      </c>
      <c r="T665">
        <v>48.58</v>
      </c>
      <c r="U665">
        <v>2.5619999999999998</v>
      </c>
      <c r="V665">
        <v>46.11</v>
      </c>
      <c r="W665">
        <v>2.4340000000000002</v>
      </c>
      <c r="X665">
        <v>43.81</v>
      </c>
      <c r="Y665">
        <v>2.3140000000000001</v>
      </c>
      <c r="Z665">
        <v>41.65</v>
      </c>
      <c r="AA665" t="s">
        <v>45</v>
      </c>
      <c r="AB665">
        <v>202640</v>
      </c>
      <c r="AC665">
        <v>202739</v>
      </c>
      <c r="AG665" t="s">
        <v>65</v>
      </c>
      <c r="AH665" t="s">
        <v>66</v>
      </c>
      <c r="AM665" t="s">
        <v>47</v>
      </c>
      <c r="AN665" t="s">
        <v>48</v>
      </c>
      <c r="BM665" t="s">
        <v>49</v>
      </c>
      <c r="BN665" t="s">
        <v>50</v>
      </c>
    </row>
    <row r="666" spans="1:66">
      <c r="A666">
        <v>12906</v>
      </c>
      <c r="B666" t="s">
        <v>1387</v>
      </c>
      <c r="C666">
        <v>727</v>
      </c>
      <c r="D666" t="s">
        <v>83</v>
      </c>
      <c r="E666" t="s">
        <v>84</v>
      </c>
      <c r="F666">
        <v>2.9260000000000002</v>
      </c>
      <c r="G666">
        <v>52.66</v>
      </c>
      <c r="H666">
        <v>2.6989999999999998</v>
      </c>
      <c r="I666">
        <v>48.58</v>
      </c>
      <c r="J666">
        <v>2.5619999999999998</v>
      </c>
      <c r="K666">
        <v>46.11</v>
      </c>
      <c r="L666">
        <v>2.4340000000000002</v>
      </c>
      <c r="M666">
        <v>43.81</v>
      </c>
      <c r="N666">
        <v>2.3140000000000001</v>
      </c>
      <c r="O666">
        <v>41.65</v>
      </c>
      <c r="P666">
        <v>18</v>
      </c>
      <c r="Q666">
        <v>2.7679999999999998</v>
      </c>
      <c r="R666">
        <v>49.82</v>
      </c>
      <c r="S666">
        <v>2.6989999999999998</v>
      </c>
      <c r="T666">
        <v>48.58</v>
      </c>
      <c r="U666">
        <v>2.5619999999999998</v>
      </c>
      <c r="V666">
        <v>46.11</v>
      </c>
      <c r="W666">
        <v>2.4340000000000002</v>
      </c>
      <c r="X666">
        <v>43.81</v>
      </c>
      <c r="Y666">
        <v>2.3140000000000001</v>
      </c>
      <c r="Z666">
        <v>41.65</v>
      </c>
      <c r="AA666" t="s">
        <v>45</v>
      </c>
      <c r="AB666">
        <v>202640</v>
      </c>
      <c r="AC666">
        <v>202739</v>
      </c>
      <c r="AG666" t="s">
        <v>65</v>
      </c>
      <c r="AH666" t="s">
        <v>66</v>
      </c>
      <c r="AM666" t="s">
        <v>47</v>
      </c>
      <c r="AN666" t="s">
        <v>48</v>
      </c>
      <c r="BM666" t="s">
        <v>49</v>
      </c>
      <c r="BN666" t="s">
        <v>50</v>
      </c>
    </row>
    <row r="667" spans="1:66">
      <c r="A667">
        <v>12907</v>
      </c>
      <c r="B667" t="s">
        <v>1389</v>
      </c>
      <c r="C667">
        <v>727</v>
      </c>
      <c r="D667" t="s">
        <v>83</v>
      </c>
      <c r="E667" t="s">
        <v>84</v>
      </c>
      <c r="F667">
        <v>2.9260000000000002</v>
      </c>
      <c r="G667">
        <v>52.66</v>
      </c>
      <c r="H667">
        <v>2.6989999999999998</v>
      </c>
      <c r="I667">
        <v>48.58</v>
      </c>
      <c r="J667">
        <v>2.5619999999999998</v>
      </c>
      <c r="K667">
        <v>46.11</v>
      </c>
      <c r="L667">
        <v>2.4340000000000002</v>
      </c>
      <c r="M667">
        <v>43.81</v>
      </c>
      <c r="N667">
        <v>2.3140000000000001</v>
      </c>
      <c r="O667">
        <v>41.65</v>
      </c>
      <c r="P667">
        <v>18</v>
      </c>
      <c r="Q667">
        <v>2.7679999999999998</v>
      </c>
      <c r="R667">
        <v>49.82</v>
      </c>
      <c r="S667">
        <v>2.6989999999999998</v>
      </c>
      <c r="T667">
        <v>48.58</v>
      </c>
      <c r="U667">
        <v>2.5619999999999998</v>
      </c>
      <c r="V667">
        <v>46.11</v>
      </c>
      <c r="W667">
        <v>2.4340000000000002</v>
      </c>
      <c r="X667">
        <v>43.81</v>
      </c>
      <c r="Y667">
        <v>2.3140000000000001</v>
      </c>
      <c r="Z667">
        <v>41.65</v>
      </c>
      <c r="AA667" t="s">
        <v>45</v>
      </c>
      <c r="AB667">
        <v>202640</v>
      </c>
      <c r="AC667">
        <v>202739</v>
      </c>
      <c r="AG667" t="s">
        <v>65</v>
      </c>
      <c r="AH667" t="s">
        <v>66</v>
      </c>
      <c r="AM667" t="s">
        <v>47</v>
      </c>
      <c r="AN667" t="s">
        <v>48</v>
      </c>
      <c r="BM667" t="s">
        <v>49</v>
      </c>
      <c r="BN667" t="s">
        <v>50</v>
      </c>
    </row>
    <row r="668" spans="1:66">
      <c r="A668">
        <v>12908</v>
      </c>
      <c r="B668" t="s">
        <v>1391</v>
      </c>
      <c r="C668">
        <v>727</v>
      </c>
      <c r="D668" t="s">
        <v>52</v>
      </c>
      <c r="E668" t="s">
        <v>53</v>
      </c>
      <c r="F668">
        <v>0.85299999999999998</v>
      </c>
      <c r="G668">
        <v>43.5</v>
      </c>
      <c r="H668">
        <v>0.78700000000000003</v>
      </c>
      <c r="I668">
        <v>40.130000000000003</v>
      </c>
      <c r="J668">
        <v>0.747</v>
      </c>
      <c r="K668">
        <v>38.090000000000003</v>
      </c>
      <c r="L668">
        <v>0.70899999999999996</v>
      </c>
      <c r="M668">
        <v>36.15</v>
      </c>
      <c r="N668">
        <v>0.67400000000000004</v>
      </c>
      <c r="O668">
        <v>34.369999999999997</v>
      </c>
      <c r="P668">
        <v>51</v>
      </c>
      <c r="Q668">
        <v>0.80700000000000005</v>
      </c>
      <c r="R668">
        <v>41.15</v>
      </c>
      <c r="S668">
        <v>0.78700000000000003</v>
      </c>
      <c r="T668">
        <v>40.130000000000003</v>
      </c>
      <c r="U668">
        <v>0.747</v>
      </c>
      <c r="V668">
        <v>38.090000000000003</v>
      </c>
      <c r="W668">
        <v>0.70899999999999996</v>
      </c>
      <c r="X668">
        <v>36.15</v>
      </c>
      <c r="Y668">
        <v>0.67400000000000004</v>
      </c>
      <c r="Z668">
        <v>34.369999999999997</v>
      </c>
      <c r="AA668" t="s">
        <v>45</v>
      </c>
      <c r="AB668">
        <v>202640</v>
      </c>
      <c r="AC668">
        <v>202739</v>
      </c>
      <c r="AM668" t="s">
        <v>47</v>
      </c>
      <c r="AN668" t="s">
        <v>48</v>
      </c>
      <c r="BM668" t="s">
        <v>49</v>
      </c>
      <c r="BN668" t="s">
        <v>50</v>
      </c>
    </row>
    <row r="669" spans="1:66">
      <c r="A669">
        <v>12909</v>
      </c>
      <c r="B669" t="s">
        <v>1393</v>
      </c>
      <c r="C669">
        <v>727</v>
      </c>
      <c r="D669" t="s">
        <v>52</v>
      </c>
      <c r="E669" t="s">
        <v>53</v>
      </c>
      <c r="F669">
        <v>0.85299999999999998</v>
      </c>
      <c r="G669">
        <v>43.5</v>
      </c>
      <c r="H669">
        <v>0.78700000000000003</v>
      </c>
      <c r="I669">
        <v>40.130000000000003</v>
      </c>
      <c r="J669">
        <v>0.747</v>
      </c>
      <c r="K669">
        <v>38.090000000000003</v>
      </c>
      <c r="L669">
        <v>0.70899999999999996</v>
      </c>
      <c r="M669">
        <v>36.15</v>
      </c>
      <c r="N669">
        <v>0.67400000000000004</v>
      </c>
      <c r="O669">
        <v>34.369999999999997</v>
      </c>
      <c r="P669">
        <v>51</v>
      </c>
      <c r="Q669">
        <v>0.80700000000000005</v>
      </c>
      <c r="R669">
        <v>41.15</v>
      </c>
      <c r="S669">
        <v>0.78700000000000003</v>
      </c>
      <c r="T669">
        <v>40.130000000000003</v>
      </c>
      <c r="U669">
        <v>0.747</v>
      </c>
      <c r="V669">
        <v>38.090000000000003</v>
      </c>
      <c r="W669">
        <v>0.70899999999999996</v>
      </c>
      <c r="X669">
        <v>36.15</v>
      </c>
      <c r="Y669">
        <v>0.67400000000000004</v>
      </c>
      <c r="Z669">
        <v>34.369999999999997</v>
      </c>
      <c r="AA669" t="s">
        <v>45</v>
      </c>
      <c r="AB669">
        <v>202640</v>
      </c>
      <c r="AC669">
        <v>202739</v>
      </c>
      <c r="AM669" t="s">
        <v>47</v>
      </c>
      <c r="AN669" t="s">
        <v>48</v>
      </c>
      <c r="BM669" t="s">
        <v>49</v>
      </c>
      <c r="BN669" t="s">
        <v>50</v>
      </c>
    </row>
    <row r="670" spans="1:66">
      <c r="A670">
        <v>12910</v>
      </c>
      <c r="B670" t="s">
        <v>1395</v>
      </c>
      <c r="C670">
        <v>727</v>
      </c>
      <c r="D670" t="s">
        <v>52</v>
      </c>
      <c r="E670" t="s">
        <v>53</v>
      </c>
      <c r="F670">
        <v>0.85299999999999998</v>
      </c>
      <c r="G670">
        <v>43.5</v>
      </c>
      <c r="H670">
        <v>0.78700000000000003</v>
      </c>
      <c r="I670">
        <v>40.130000000000003</v>
      </c>
      <c r="J670">
        <v>0.747</v>
      </c>
      <c r="K670">
        <v>38.090000000000003</v>
      </c>
      <c r="L670">
        <v>0.70899999999999996</v>
      </c>
      <c r="M670">
        <v>36.15</v>
      </c>
      <c r="N670">
        <v>0.67400000000000004</v>
      </c>
      <c r="O670">
        <v>34.369999999999997</v>
      </c>
      <c r="P670">
        <v>51</v>
      </c>
      <c r="Q670">
        <v>0.80700000000000005</v>
      </c>
      <c r="R670">
        <v>41.15</v>
      </c>
      <c r="S670">
        <v>0.78700000000000003</v>
      </c>
      <c r="T670">
        <v>40.130000000000003</v>
      </c>
      <c r="U670">
        <v>0.747</v>
      </c>
      <c r="V670">
        <v>38.090000000000003</v>
      </c>
      <c r="W670">
        <v>0.70899999999999996</v>
      </c>
      <c r="X670">
        <v>36.15</v>
      </c>
      <c r="Y670">
        <v>0.67400000000000004</v>
      </c>
      <c r="Z670">
        <v>34.369999999999997</v>
      </c>
      <c r="AA670" t="s">
        <v>45</v>
      </c>
      <c r="AB670">
        <v>202640</v>
      </c>
      <c r="AC670">
        <v>202739</v>
      </c>
      <c r="AM670" t="s">
        <v>47</v>
      </c>
      <c r="AN670" t="s">
        <v>48</v>
      </c>
      <c r="BM670" t="s">
        <v>49</v>
      </c>
      <c r="BN670" t="s">
        <v>50</v>
      </c>
    </row>
    <row r="671" spans="1:66">
      <c r="A671">
        <v>12911</v>
      </c>
      <c r="B671" t="s">
        <v>1397</v>
      </c>
      <c r="C671">
        <v>727</v>
      </c>
      <c r="D671" t="s">
        <v>43</v>
      </c>
      <c r="E671" t="s">
        <v>44</v>
      </c>
      <c r="F671">
        <v>3.786</v>
      </c>
      <c r="G671">
        <v>136.29</v>
      </c>
      <c r="H671">
        <v>3.492</v>
      </c>
      <c r="I671">
        <v>125.71</v>
      </c>
      <c r="J671">
        <v>3.3149999999999999</v>
      </c>
      <c r="K671">
        <v>119.34</v>
      </c>
      <c r="L671">
        <v>3.149</v>
      </c>
      <c r="M671">
        <v>113.36</v>
      </c>
      <c r="N671">
        <v>2.9940000000000002</v>
      </c>
      <c r="O671">
        <v>107.78</v>
      </c>
      <c r="P671">
        <v>36</v>
      </c>
      <c r="Q671">
        <v>3.5819999999999999</v>
      </c>
      <c r="R671">
        <v>128.94999999999999</v>
      </c>
      <c r="S671">
        <v>3.492</v>
      </c>
      <c r="T671">
        <v>125.71</v>
      </c>
      <c r="U671">
        <v>3.3149999999999999</v>
      </c>
      <c r="V671">
        <v>119.34</v>
      </c>
      <c r="W671">
        <v>3.149</v>
      </c>
      <c r="X671">
        <v>113.36</v>
      </c>
      <c r="Y671">
        <v>2.9940000000000002</v>
      </c>
      <c r="Z671">
        <v>107.78</v>
      </c>
      <c r="AA671" t="s">
        <v>45</v>
      </c>
      <c r="AB671">
        <v>202640</v>
      </c>
      <c r="AC671">
        <v>202739</v>
      </c>
      <c r="AO671" t="s">
        <v>61</v>
      </c>
      <c r="AP671" t="s">
        <v>62</v>
      </c>
      <c r="BM671" t="s">
        <v>49</v>
      </c>
      <c r="BN671" t="s">
        <v>50</v>
      </c>
    </row>
    <row r="672" spans="1:66">
      <c r="A672">
        <v>12912</v>
      </c>
      <c r="B672" t="s">
        <v>1399</v>
      </c>
      <c r="C672">
        <v>727</v>
      </c>
      <c r="D672" t="s">
        <v>52</v>
      </c>
      <c r="E672" t="s">
        <v>53</v>
      </c>
      <c r="F672">
        <v>1.196</v>
      </c>
      <c r="G672">
        <v>60.99</v>
      </c>
      <c r="H672">
        <v>1.103</v>
      </c>
      <c r="I672">
        <v>56.25</v>
      </c>
      <c r="J672">
        <v>1.048</v>
      </c>
      <c r="K672">
        <v>53.44</v>
      </c>
      <c r="L672">
        <v>0.995</v>
      </c>
      <c r="M672">
        <v>50.74</v>
      </c>
      <c r="N672">
        <v>0.94699999999999995</v>
      </c>
      <c r="O672">
        <v>48.29</v>
      </c>
      <c r="P672">
        <v>51</v>
      </c>
      <c r="Q672">
        <v>1.1319999999999999</v>
      </c>
      <c r="R672">
        <v>57.73</v>
      </c>
      <c r="S672">
        <v>1.103</v>
      </c>
      <c r="T672">
        <v>56.25</v>
      </c>
      <c r="U672">
        <v>1.048</v>
      </c>
      <c r="V672">
        <v>53.44</v>
      </c>
      <c r="W672">
        <v>0.995</v>
      </c>
      <c r="X672">
        <v>50.74</v>
      </c>
      <c r="Y672">
        <v>0.94699999999999995</v>
      </c>
      <c r="Z672">
        <v>48.29</v>
      </c>
      <c r="AA672" t="s">
        <v>45</v>
      </c>
      <c r="AB672">
        <v>202640</v>
      </c>
      <c r="AC672">
        <v>202739</v>
      </c>
      <c r="AG672" t="s">
        <v>65</v>
      </c>
      <c r="AH672" t="s">
        <v>66</v>
      </c>
      <c r="AM672" t="s">
        <v>47</v>
      </c>
      <c r="AN672" t="s">
        <v>48</v>
      </c>
      <c r="BM672" t="s">
        <v>49</v>
      </c>
      <c r="BN672" t="s">
        <v>50</v>
      </c>
    </row>
    <row r="673" spans="1:66">
      <c r="A673">
        <v>12913</v>
      </c>
      <c r="B673" t="s">
        <v>1401</v>
      </c>
      <c r="C673">
        <v>727</v>
      </c>
      <c r="D673" t="s">
        <v>52</v>
      </c>
      <c r="E673" t="s">
        <v>53</v>
      </c>
      <c r="F673">
        <v>1.196</v>
      </c>
      <c r="G673">
        <v>60.99</v>
      </c>
      <c r="H673">
        <v>1.103</v>
      </c>
      <c r="I673">
        <v>56.25</v>
      </c>
      <c r="J673">
        <v>1.048</v>
      </c>
      <c r="K673">
        <v>53.44</v>
      </c>
      <c r="L673">
        <v>0.995</v>
      </c>
      <c r="M673">
        <v>50.74</v>
      </c>
      <c r="N673">
        <v>0.94699999999999995</v>
      </c>
      <c r="O673">
        <v>48.29</v>
      </c>
      <c r="P673">
        <v>51</v>
      </c>
      <c r="Q673">
        <v>1.1319999999999999</v>
      </c>
      <c r="R673">
        <v>57.73</v>
      </c>
      <c r="S673">
        <v>1.103</v>
      </c>
      <c r="T673">
        <v>56.25</v>
      </c>
      <c r="U673">
        <v>1.048</v>
      </c>
      <c r="V673">
        <v>53.44</v>
      </c>
      <c r="W673">
        <v>0.995</v>
      </c>
      <c r="X673">
        <v>50.74</v>
      </c>
      <c r="Y673">
        <v>0.94699999999999995</v>
      </c>
      <c r="Z673">
        <v>48.29</v>
      </c>
      <c r="AA673" t="s">
        <v>45</v>
      </c>
      <c r="AB673">
        <v>202640</v>
      </c>
      <c r="AC673">
        <v>202739</v>
      </c>
      <c r="AG673" t="s">
        <v>65</v>
      </c>
      <c r="AH673" t="s">
        <v>66</v>
      </c>
      <c r="AM673" t="s">
        <v>47</v>
      </c>
      <c r="AN673" t="s">
        <v>48</v>
      </c>
      <c r="BM673" t="s">
        <v>49</v>
      </c>
      <c r="BN673" t="s">
        <v>50</v>
      </c>
    </row>
    <row r="674" spans="1:66">
      <c r="A674">
        <v>12914</v>
      </c>
      <c r="B674" t="s">
        <v>1403</v>
      </c>
      <c r="C674">
        <v>727</v>
      </c>
      <c r="D674" t="s">
        <v>43</v>
      </c>
      <c r="E674" t="s">
        <v>44</v>
      </c>
      <c r="F674">
        <v>2.7850000000000001</v>
      </c>
      <c r="G674">
        <v>100.26</v>
      </c>
      <c r="H674">
        <v>2.5680000000000001</v>
      </c>
      <c r="I674">
        <v>92.44</v>
      </c>
      <c r="J674">
        <v>2.4390000000000001</v>
      </c>
      <c r="K674">
        <v>87.8</v>
      </c>
      <c r="L674">
        <v>2.3170000000000002</v>
      </c>
      <c r="M674">
        <v>83.41</v>
      </c>
      <c r="N674">
        <v>2.2029999999999998</v>
      </c>
      <c r="O674">
        <v>79.3</v>
      </c>
      <c r="P674">
        <v>36</v>
      </c>
      <c r="Q674">
        <v>2.6339999999999999</v>
      </c>
      <c r="R674">
        <v>94.82</v>
      </c>
      <c r="S674">
        <v>2.5680000000000001</v>
      </c>
      <c r="T674">
        <v>92.44</v>
      </c>
      <c r="U674">
        <v>2.4390000000000001</v>
      </c>
      <c r="V674">
        <v>87.8</v>
      </c>
      <c r="W674">
        <v>2.3170000000000002</v>
      </c>
      <c r="X674">
        <v>83.41</v>
      </c>
      <c r="Y674">
        <v>2.2029999999999998</v>
      </c>
      <c r="Z674">
        <v>79.3</v>
      </c>
      <c r="AA674" t="s">
        <v>45</v>
      </c>
      <c r="AB674">
        <v>202640</v>
      </c>
      <c r="AC674">
        <v>202739</v>
      </c>
      <c r="AG674" t="s">
        <v>65</v>
      </c>
      <c r="AH674" t="s">
        <v>66</v>
      </c>
      <c r="AM674" t="s">
        <v>47</v>
      </c>
      <c r="AN674" t="s">
        <v>48</v>
      </c>
      <c r="BM674" t="s">
        <v>49</v>
      </c>
      <c r="BN674" t="s">
        <v>50</v>
      </c>
    </row>
    <row r="675" spans="1:66">
      <c r="A675">
        <v>12914</v>
      </c>
      <c r="B675" t="s">
        <v>1403</v>
      </c>
      <c r="C675">
        <v>727</v>
      </c>
      <c r="D675" t="s">
        <v>83</v>
      </c>
      <c r="E675" t="s">
        <v>84</v>
      </c>
      <c r="F675">
        <v>3.5859999999999999</v>
      </c>
      <c r="G675">
        <v>64.540000000000006</v>
      </c>
      <c r="H675">
        <v>3.3069999999999999</v>
      </c>
      <c r="I675">
        <v>59.52</v>
      </c>
      <c r="J675">
        <v>3.14</v>
      </c>
      <c r="K675">
        <v>56.52</v>
      </c>
      <c r="L675">
        <v>2.9830000000000001</v>
      </c>
      <c r="M675">
        <v>53.69</v>
      </c>
      <c r="N675">
        <v>2.835</v>
      </c>
      <c r="O675">
        <v>51.03</v>
      </c>
      <c r="P675">
        <v>18</v>
      </c>
      <c r="Q675">
        <v>3.3919999999999999</v>
      </c>
      <c r="R675">
        <v>61.05</v>
      </c>
      <c r="S675">
        <v>3.3069999999999999</v>
      </c>
      <c r="T675">
        <v>59.52</v>
      </c>
      <c r="U675">
        <v>3.14</v>
      </c>
      <c r="V675">
        <v>56.52</v>
      </c>
      <c r="W675">
        <v>2.9830000000000001</v>
      </c>
      <c r="X675">
        <v>53.69</v>
      </c>
      <c r="Y675">
        <v>2.835</v>
      </c>
      <c r="Z675">
        <v>51.03</v>
      </c>
      <c r="AA675" t="s">
        <v>45</v>
      </c>
      <c r="AB675">
        <v>202640</v>
      </c>
      <c r="AC675">
        <v>202739</v>
      </c>
      <c r="AG675" t="s">
        <v>65</v>
      </c>
      <c r="AH675" t="s">
        <v>66</v>
      </c>
      <c r="AM675" t="s">
        <v>47</v>
      </c>
      <c r="AN675" t="s">
        <v>48</v>
      </c>
      <c r="BM675" t="s">
        <v>49</v>
      </c>
      <c r="BN675" t="s">
        <v>50</v>
      </c>
    </row>
    <row r="676" spans="1:66">
      <c r="A676">
        <v>12915</v>
      </c>
      <c r="B676" t="s">
        <v>1406</v>
      </c>
      <c r="C676">
        <v>727</v>
      </c>
      <c r="D676" t="s">
        <v>43</v>
      </c>
      <c r="E676" t="s">
        <v>44</v>
      </c>
      <c r="F676">
        <v>1.6</v>
      </c>
      <c r="G676">
        <v>57.6</v>
      </c>
      <c r="H676">
        <v>1.476</v>
      </c>
      <c r="I676">
        <v>53.13</v>
      </c>
      <c r="J676">
        <v>1.4019999999999999</v>
      </c>
      <c r="K676">
        <v>50.47</v>
      </c>
      <c r="L676">
        <v>1.331</v>
      </c>
      <c r="M676">
        <v>47.91</v>
      </c>
      <c r="N676">
        <v>1.2649999999999999</v>
      </c>
      <c r="O676">
        <v>45.54</v>
      </c>
      <c r="P676">
        <v>36</v>
      </c>
      <c r="Q676">
        <v>1.514</v>
      </c>
      <c r="R676">
        <v>54.5</v>
      </c>
      <c r="S676">
        <v>1.476</v>
      </c>
      <c r="T676">
        <v>53.13</v>
      </c>
      <c r="U676">
        <v>1.4019999999999999</v>
      </c>
      <c r="V676">
        <v>50.47</v>
      </c>
      <c r="W676">
        <v>1.331</v>
      </c>
      <c r="X676">
        <v>47.91</v>
      </c>
      <c r="Y676">
        <v>1.2649999999999999</v>
      </c>
      <c r="Z676">
        <v>45.54</v>
      </c>
      <c r="AA676" t="s">
        <v>45</v>
      </c>
      <c r="AB676">
        <v>202640</v>
      </c>
      <c r="AC676">
        <v>202739</v>
      </c>
      <c r="AO676" t="s">
        <v>61</v>
      </c>
      <c r="AP676" t="s">
        <v>62</v>
      </c>
      <c r="BM676" t="s">
        <v>49</v>
      </c>
      <c r="BN676" t="s">
        <v>50</v>
      </c>
    </row>
    <row r="677" spans="1:66">
      <c r="A677">
        <v>12916</v>
      </c>
      <c r="B677" t="s">
        <v>1408</v>
      </c>
      <c r="C677">
        <v>727</v>
      </c>
      <c r="D677" t="s">
        <v>52</v>
      </c>
      <c r="E677" t="s">
        <v>53</v>
      </c>
      <c r="F677">
        <v>0.97499999999999998</v>
      </c>
      <c r="G677">
        <v>49.72</v>
      </c>
      <c r="H677">
        <v>0.89900000000000002</v>
      </c>
      <c r="I677">
        <v>45.84</v>
      </c>
      <c r="J677">
        <v>0.85299999999999998</v>
      </c>
      <c r="K677">
        <v>43.5</v>
      </c>
      <c r="L677">
        <v>0.81100000000000005</v>
      </c>
      <c r="M677">
        <v>41.36</v>
      </c>
      <c r="N677">
        <v>0.77</v>
      </c>
      <c r="O677">
        <v>39.270000000000003</v>
      </c>
      <c r="P677">
        <v>51</v>
      </c>
      <c r="Q677">
        <v>0.92200000000000004</v>
      </c>
      <c r="R677">
        <v>47.02</v>
      </c>
      <c r="S677">
        <v>0.89900000000000002</v>
      </c>
      <c r="T677">
        <v>45.84</v>
      </c>
      <c r="U677">
        <v>0.85299999999999998</v>
      </c>
      <c r="V677">
        <v>43.5</v>
      </c>
      <c r="W677">
        <v>0.81100000000000005</v>
      </c>
      <c r="X677">
        <v>41.36</v>
      </c>
      <c r="Y677">
        <v>0.77</v>
      </c>
      <c r="Z677">
        <v>39.270000000000003</v>
      </c>
      <c r="AA677" t="s">
        <v>45</v>
      </c>
      <c r="AB677">
        <v>202640</v>
      </c>
      <c r="AC677">
        <v>202739</v>
      </c>
      <c r="AG677" t="s">
        <v>65</v>
      </c>
      <c r="AH677" t="s">
        <v>66</v>
      </c>
      <c r="AM677" t="s">
        <v>47</v>
      </c>
      <c r="AN677" t="s">
        <v>48</v>
      </c>
      <c r="BM677" t="s">
        <v>49</v>
      </c>
      <c r="BN677" t="s">
        <v>50</v>
      </c>
    </row>
    <row r="678" spans="1:66">
      <c r="A678">
        <v>12918</v>
      </c>
      <c r="B678" t="s">
        <v>1410</v>
      </c>
      <c r="C678">
        <v>727</v>
      </c>
      <c r="D678" t="s">
        <v>52</v>
      </c>
      <c r="E678" t="s">
        <v>53</v>
      </c>
      <c r="F678">
        <v>1.0780000000000001</v>
      </c>
      <c r="G678">
        <v>54.97</v>
      </c>
      <c r="H678">
        <v>0.99399999999999999</v>
      </c>
      <c r="I678">
        <v>50.69</v>
      </c>
      <c r="J678">
        <v>0.94399999999999995</v>
      </c>
      <c r="K678">
        <v>48.14</v>
      </c>
      <c r="L678">
        <v>0.89700000000000002</v>
      </c>
      <c r="M678">
        <v>45.74</v>
      </c>
      <c r="N678">
        <v>0.85299999999999998</v>
      </c>
      <c r="O678">
        <v>43.5</v>
      </c>
      <c r="P678">
        <v>51</v>
      </c>
      <c r="Q678">
        <v>1.0189999999999999</v>
      </c>
      <c r="R678">
        <v>51.96</v>
      </c>
      <c r="S678">
        <v>0.99399999999999999</v>
      </c>
      <c r="T678">
        <v>50.69</v>
      </c>
      <c r="U678">
        <v>0.94399999999999995</v>
      </c>
      <c r="V678">
        <v>48.14</v>
      </c>
      <c r="W678">
        <v>0.89700000000000002</v>
      </c>
      <c r="X678">
        <v>45.74</v>
      </c>
      <c r="Y678">
        <v>0.85299999999999998</v>
      </c>
      <c r="Z678">
        <v>43.5</v>
      </c>
      <c r="AA678" t="s">
        <v>45</v>
      </c>
      <c r="AB678">
        <v>202640</v>
      </c>
      <c r="AC678">
        <v>202739</v>
      </c>
      <c r="AG678" t="s">
        <v>65</v>
      </c>
      <c r="AH678" t="s">
        <v>66</v>
      </c>
      <c r="AM678" t="s">
        <v>47</v>
      </c>
      <c r="AN678" t="s">
        <v>48</v>
      </c>
      <c r="BM678" t="s">
        <v>49</v>
      </c>
      <c r="BN678" t="s">
        <v>50</v>
      </c>
    </row>
    <row r="679" spans="1:66">
      <c r="A679">
        <v>12919</v>
      </c>
      <c r="B679" t="s">
        <v>1412</v>
      </c>
      <c r="C679">
        <v>727</v>
      </c>
      <c r="D679" t="s">
        <v>52</v>
      </c>
      <c r="E679" t="s">
        <v>53</v>
      </c>
      <c r="F679">
        <v>1.1719999999999999</v>
      </c>
      <c r="G679">
        <v>59.77</v>
      </c>
      <c r="H679">
        <v>1.0820000000000001</v>
      </c>
      <c r="I679">
        <v>55.18</v>
      </c>
      <c r="J679">
        <v>1.0269999999999999</v>
      </c>
      <c r="K679">
        <v>52.37</v>
      </c>
      <c r="L679">
        <v>0.97599999999999998</v>
      </c>
      <c r="M679">
        <v>49.77</v>
      </c>
      <c r="N679">
        <v>0.92800000000000005</v>
      </c>
      <c r="O679">
        <v>47.32</v>
      </c>
      <c r="P679">
        <v>51</v>
      </c>
      <c r="Q679">
        <v>1.109</v>
      </c>
      <c r="R679">
        <v>56.55</v>
      </c>
      <c r="S679">
        <v>1.0820000000000001</v>
      </c>
      <c r="T679">
        <v>55.18</v>
      </c>
      <c r="U679">
        <v>1.0269999999999999</v>
      </c>
      <c r="V679">
        <v>52.37</v>
      </c>
      <c r="W679">
        <v>0.97599999999999998</v>
      </c>
      <c r="X679">
        <v>49.77</v>
      </c>
      <c r="Y679">
        <v>0.92800000000000005</v>
      </c>
      <c r="Z679">
        <v>47.32</v>
      </c>
      <c r="AA679" t="s">
        <v>45</v>
      </c>
      <c r="AB679">
        <v>202640</v>
      </c>
      <c r="AC679">
        <v>202739</v>
      </c>
      <c r="AO679" t="s">
        <v>61</v>
      </c>
      <c r="AP679" t="s">
        <v>62</v>
      </c>
      <c r="BM679" t="s">
        <v>49</v>
      </c>
      <c r="BN679" t="s">
        <v>50</v>
      </c>
    </row>
    <row r="680" spans="1:66">
      <c r="A680">
        <v>12920</v>
      </c>
      <c r="B680" t="s">
        <v>1414</v>
      </c>
      <c r="C680">
        <v>727</v>
      </c>
      <c r="D680" t="s">
        <v>43</v>
      </c>
      <c r="E680" t="s">
        <v>44</v>
      </c>
      <c r="F680">
        <v>2.4900000000000002</v>
      </c>
      <c r="G680">
        <v>89.64</v>
      </c>
      <c r="H680">
        <v>2.2959999999999998</v>
      </c>
      <c r="I680">
        <v>82.65</v>
      </c>
      <c r="J680">
        <v>2.181</v>
      </c>
      <c r="K680">
        <v>78.510000000000005</v>
      </c>
      <c r="L680">
        <v>2.0720000000000001</v>
      </c>
      <c r="M680">
        <v>74.59</v>
      </c>
      <c r="N680">
        <v>1.97</v>
      </c>
      <c r="O680">
        <v>70.92</v>
      </c>
      <c r="P680">
        <v>36</v>
      </c>
      <c r="Q680">
        <v>2.3559999999999999</v>
      </c>
      <c r="R680">
        <v>84.81</v>
      </c>
      <c r="S680">
        <v>2.2959999999999998</v>
      </c>
      <c r="T680">
        <v>82.65</v>
      </c>
      <c r="U680">
        <v>2.181</v>
      </c>
      <c r="V680">
        <v>78.510000000000005</v>
      </c>
      <c r="W680">
        <v>2.0720000000000001</v>
      </c>
      <c r="X680">
        <v>74.59</v>
      </c>
      <c r="Y680">
        <v>1.97</v>
      </c>
      <c r="Z680">
        <v>70.92</v>
      </c>
      <c r="AA680" t="s">
        <v>45</v>
      </c>
      <c r="AB680">
        <v>202640</v>
      </c>
      <c r="AC680">
        <v>202739</v>
      </c>
      <c r="AG680" t="s">
        <v>65</v>
      </c>
      <c r="AH680" t="s">
        <v>66</v>
      </c>
      <c r="AM680" t="s">
        <v>47</v>
      </c>
      <c r="AN680" t="s">
        <v>48</v>
      </c>
      <c r="BM680" t="s">
        <v>49</v>
      </c>
      <c r="BN680" t="s">
        <v>50</v>
      </c>
    </row>
    <row r="681" spans="1:66">
      <c r="A681">
        <v>12922</v>
      </c>
      <c r="B681" t="s">
        <v>1416</v>
      </c>
      <c r="C681">
        <v>727</v>
      </c>
      <c r="D681" t="s">
        <v>52</v>
      </c>
      <c r="E681" t="s">
        <v>53</v>
      </c>
      <c r="F681">
        <v>0.97</v>
      </c>
      <c r="G681">
        <v>49.47</v>
      </c>
      <c r="H681">
        <v>0.89500000000000002</v>
      </c>
      <c r="I681">
        <v>45.64</v>
      </c>
      <c r="J681">
        <v>0.84899999999999998</v>
      </c>
      <c r="K681">
        <v>43.29</v>
      </c>
      <c r="L681">
        <v>0.80700000000000005</v>
      </c>
      <c r="M681">
        <v>41.15</v>
      </c>
      <c r="N681">
        <v>0.76700000000000002</v>
      </c>
      <c r="O681">
        <v>39.11</v>
      </c>
      <c r="P681">
        <v>51</v>
      </c>
      <c r="Q681">
        <v>0.91800000000000004</v>
      </c>
      <c r="R681">
        <v>46.81</v>
      </c>
      <c r="S681">
        <v>0.89500000000000002</v>
      </c>
      <c r="T681">
        <v>45.64</v>
      </c>
      <c r="U681">
        <v>0.84899999999999998</v>
      </c>
      <c r="V681">
        <v>43.29</v>
      </c>
      <c r="W681">
        <v>0.80700000000000005</v>
      </c>
      <c r="X681">
        <v>41.15</v>
      </c>
      <c r="Y681">
        <v>0.76700000000000002</v>
      </c>
      <c r="Z681">
        <v>39.11</v>
      </c>
      <c r="AA681" t="s">
        <v>45</v>
      </c>
      <c r="AB681">
        <v>202640</v>
      </c>
      <c r="AC681">
        <v>202739</v>
      </c>
      <c r="AG681" t="s">
        <v>65</v>
      </c>
      <c r="AH681" t="s">
        <v>66</v>
      </c>
      <c r="AM681" t="s">
        <v>47</v>
      </c>
      <c r="AN681" t="s">
        <v>48</v>
      </c>
      <c r="BM681" t="s">
        <v>49</v>
      </c>
      <c r="BN681" t="s">
        <v>50</v>
      </c>
    </row>
    <row r="682" spans="1:66">
      <c r="A682">
        <v>12961</v>
      </c>
      <c r="B682" t="s">
        <v>1418</v>
      </c>
      <c r="C682">
        <v>727</v>
      </c>
      <c r="D682" t="s">
        <v>43</v>
      </c>
      <c r="E682" t="s">
        <v>44</v>
      </c>
      <c r="F682">
        <v>1.3919999999999999</v>
      </c>
      <c r="G682">
        <v>50.11</v>
      </c>
      <c r="H682">
        <v>1.284</v>
      </c>
      <c r="I682">
        <v>46.22</v>
      </c>
      <c r="J682">
        <v>1.2190000000000001</v>
      </c>
      <c r="K682">
        <v>43.88</v>
      </c>
      <c r="L682">
        <v>1.1579999999999999</v>
      </c>
      <c r="M682">
        <v>41.68</v>
      </c>
      <c r="N682">
        <v>1.1000000000000001</v>
      </c>
      <c r="O682">
        <v>39.6</v>
      </c>
      <c r="P682">
        <v>36</v>
      </c>
      <c r="Q682">
        <v>1.3169999999999999</v>
      </c>
      <c r="R682">
        <v>47.41</v>
      </c>
      <c r="S682">
        <v>1.284</v>
      </c>
      <c r="T682">
        <v>46.22</v>
      </c>
      <c r="U682">
        <v>1.2190000000000001</v>
      </c>
      <c r="V682">
        <v>43.88</v>
      </c>
      <c r="W682">
        <v>1.1579999999999999</v>
      </c>
      <c r="X682">
        <v>41.68</v>
      </c>
      <c r="Y682">
        <v>1.1000000000000001</v>
      </c>
      <c r="Z682">
        <v>39.6</v>
      </c>
      <c r="AA682" t="s">
        <v>45</v>
      </c>
      <c r="AB682">
        <v>202640</v>
      </c>
      <c r="AC682">
        <v>202739</v>
      </c>
      <c r="AE682" t="s">
        <v>59</v>
      </c>
      <c r="AF682" t="s">
        <v>60</v>
      </c>
      <c r="AG682" t="s">
        <v>65</v>
      </c>
      <c r="AH682" t="s">
        <v>66</v>
      </c>
      <c r="AM682" t="s">
        <v>47</v>
      </c>
      <c r="AN682" t="s">
        <v>48</v>
      </c>
      <c r="BM682" t="s">
        <v>49</v>
      </c>
      <c r="BN682" t="s">
        <v>50</v>
      </c>
    </row>
    <row r="683" spans="1:66">
      <c r="A683">
        <v>12965</v>
      </c>
      <c r="B683" t="s">
        <v>1420</v>
      </c>
      <c r="C683">
        <v>727</v>
      </c>
      <c r="D683" t="s">
        <v>43</v>
      </c>
      <c r="E683" t="s">
        <v>44</v>
      </c>
      <c r="F683">
        <v>1.458</v>
      </c>
      <c r="G683">
        <v>52.48</v>
      </c>
      <c r="H683">
        <v>1.345</v>
      </c>
      <c r="I683">
        <v>48.42</v>
      </c>
      <c r="J683">
        <v>1.2769999999999999</v>
      </c>
      <c r="K683">
        <v>45.97</v>
      </c>
      <c r="L683">
        <v>1.2130000000000001</v>
      </c>
      <c r="M683">
        <v>43.66</v>
      </c>
      <c r="N683">
        <v>1.153</v>
      </c>
      <c r="O683">
        <v>41.5</v>
      </c>
      <c r="P683">
        <v>36</v>
      </c>
      <c r="Q683">
        <v>1.379</v>
      </c>
      <c r="R683">
        <v>49.64</v>
      </c>
      <c r="S683">
        <v>1.345</v>
      </c>
      <c r="T683">
        <v>48.42</v>
      </c>
      <c r="U683">
        <v>1.2769999999999999</v>
      </c>
      <c r="V683">
        <v>45.97</v>
      </c>
      <c r="W683">
        <v>1.2130000000000001</v>
      </c>
      <c r="X683">
        <v>43.66</v>
      </c>
      <c r="Y683">
        <v>1.153</v>
      </c>
      <c r="Z683">
        <v>41.5</v>
      </c>
      <c r="AA683" t="s">
        <v>45</v>
      </c>
      <c r="AB683">
        <v>202640</v>
      </c>
      <c r="AC683">
        <v>202739</v>
      </c>
      <c r="AO683" t="s">
        <v>61</v>
      </c>
      <c r="AP683" t="s">
        <v>62</v>
      </c>
      <c r="AQ683" t="s">
        <v>274</v>
      </c>
      <c r="AR683" t="s">
        <v>275</v>
      </c>
      <c r="BM683" t="s">
        <v>49</v>
      </c>
      <c r="BN683" t="s">
        <v>50</v>
      </c>
    </row>
    <row r="684" spans="1:66">
      <c r="A684">
        <v>13088</v>
      </c>
      <c r="B684" t="s">
        <v>1422</v>
      </c>
      <c r="C684">
        <v>727</v>
      </c>
      <c r="D684" t="s">
        <v>43</v>
      </c>
      <c r="E684" t="s">
        <v>44</v>
      </c>
      <c r="F684">
        <v>1.458</v>
      </c>
      <c r="G684">
        <v>52.48</v>
      </c>
      <c r="H684">
        <v>1.345</v>
      </c>
      <c r="I684">
        <v>48.42</v>
      </c>
      <c r="J684">
        <v>1.2769999999999999</v>
      </c>
      <c r="K684">
        <v>45.97</v>
      </c>
      <c r="L684">
        <v>1.2130000000000001</v>
      </c>
      <c r="M684">
        <v>43.66</v>
      </c>
      <c r="N684">
        <v>1.153</v>
      </c>
      <c r="O684">
        <v>41.5</v>
      </c>
      <c r="P684">
        <v>36</v>
      </c>
      <c r="Q684">
        <v>1.379</v>
      </c>
      <c r="R684">
        <v>49.64</v>
      </c>
      <c r="S684">
        <v>1.345</v>
      </c>
      <c r="T684">
        <v>48.42</v>
      </c>
      <c r="U684">
        <v>1.2769999999999999</v>
      </c>
      <c r="V684">
        <v>45.97</v>
      </c>
      <c r="W684">
        <v>1.2130000000000001</v>
      </c>
      <c r="X684">
        <v>43.66</v>
      </c>
      <c r="Y684">
        <v>1.153</v>
      </c>
      <c r="Z684">
        <v>41.5</v>
      </c>
      <c r="AA684" t="s">
        <v>45</v>
      </c>
      <c r="AB684">
        <v>202640</v>
      </c>
      <c r="AC684">
        <v>202739</v>
      </c>
      <c r="AE684" t="s">
        <v>59</v>
      </c>
      <c r="AF684" t="s">
        <v>60</v>
      </c>
      <c r="AG684" t="s">
        <v>65</v>
      </c>
      <c r="AH684" t="s">
        <v>66</v>
      </c>
      <c r="AO684" t="s">
        <v>61</v>
      </c>
      <c r="AP684" t="s">
        <v>62</v>
      </c>
      <c r="BM684" t="s">
        <v>49</v>
      </c>
      <c r="BN684" t="s">
        <v>50</v>
      </c>
    </row>
    <row r="685" spans="1:66">
      <c r="A685">
        <v>13112</v>
      </c>
      <c r="B685" t="s">
        <v>1424</v>
      </c>
      <c r="C685">
        <v>727</v>
      </c>
      <c r="D685" t="s">
        <v>43</v>
      </c>
      <c r="E685" t="s">
        <v>44</v>
      </c>
      <c r="F685">
        <v>1.6</v>
      </c>
      <c r="G685">
        <v>57.6</v>
      </c>
      <c r="H685">
        <v>1.476</v>
      </c>
      <c r="I685">
        <v>53.13</v>
      </c>
      <c r="J685">
        <v>1.4019999999999999</v>
      </c>
      <c r="K685">
        <v>50.47</v>
      </c>
      <c r="L685">
        <v>1.331</v>
      </c>
      <c r="M685">
        <v>47.91</v>
      </c>
      <c r="N685">
        <v>1.2649999999999999</v>
      </c>
      <c r="O685">
        <v>45.54</v>
      </c>
      <c r="P685">
        <v>36</v>
      </c>
      <c r="Q685">
        <v>1.514</v>
      </c>
      <c r="R685">
        <v>54.5</v>
      </c>
      <c r="S685">
        <v>1.476</v>
      </c>
      <c r="T685">
        <v>53.13</v>
      </c>
      <c r="U685">
        <v>1.4019999999999999</v>
      </c>
      <c r="V685">
        <v>50.47</v>
      </c>
      <c r="W685">
        <v>1.331</v>
      </c>
      <c r="X685">
        <v>47.91</v>
      </c>
      <c r="Y685">
        <v>1.2649999999999999</v>
      </c>
      <c r="Z685">
        <v>45.54</v>
      </c>
      <c r="AA685" t="s">
        <v>45</v>
      </c>
      <c r="AB685">
        <v>202640</v>
      </c>
      <c r="AC685">
        <v>202739</v>
      </c>
      <c r="AE685" t="s">
        <v>59</v>
      </c>
      <c r="AF685" t="s">
        <v>60</v>
      </c>
      <c r="AO685" t="s">
        <v>61</v>
      </c>
      <c r="AP685" t="s">
        <v>62</v>
      </c>
      <c r="BM685" t="s">
        <v>49</v>
      </c>
      <c r="BN685" t="s">
        <v>50</v>
      </c>
    </row>
    <row r="686" spans="1:66">
      <c r="A686">
        <v>13113</v>
      </c>
      <c r="B686" t="s">
        <v>1426</v>
      </c>
      <c r="C686">
        <v>727</v>
      </c>
      <c r="D686" t="s">
        <v>43</v>
      </c>
      <c r="E686" t="s">
        <v>44</v>
      </c>
      <c r="F686">
        <v>1.6</v>
      </c>
      <c r="G686">
        <v>57.6</v>
      </c>
      <c r="H686">
        <v>1.476</v>
      </c>
      <c r="I686">
        <v>53.13</v>
      </c>
      <c r="J686">
        <v>1.4019999999999999</v>
      </c>
      <c r="K686">
        <v>50.47</v>
      </c>
      <c r="L686">
        <v>1.331</v>
      </c>
      <c r="M686">
        <v>47.91</v>
      </c>
      <c r="N686">
        <v>1.2649999999999999</v>
      </c>
      <c r="O686">
        <v>45.54</v>
      </c>
      <c r="P686">
        <v>36</v>
      </c>
      <c r="Q686">
        <v>1.514</v>
      </c>
      <c r="R686">
        <v>54.5</v>
      </c>
      <c r="S686">
        <v>1.476</v>
      </c>
      <c r="T686">
        <v>53.13</v>
      </c>
      <c r="U686">
        <v>1.4019999999999999</v>
      </c>
      <c r="V686">
        <v>50.47</v>
      </c>
      <c r="W686">
        <v>1.331</v>
      </c>
      <c r="X686">
        <v>47.91</v>
      </c>
      <c r="Y686">
        <v>1.2649999999999999</v>
      </c>
      <c r="Z686">
        <v>45.54</v>
      </c>
      <c r="AA686" t="s">
        <v>45</v>
      </c>
      <c r="AB686">
        <v>202640</v>
      </c>
      <c r="AC686">
        <v>202739</v>
      </c>
      <c r="AE686" t="s">
        <v>59</v>
      </c>
      <c r="AF686" t="s">
        <v>60</v>
      </c>
      <c r="AO686" t="s">
        <v>61</v>
      </c>
      <c r="AP686" t="s">
        <v>62</v>
      </c>
      <c r="BM686" t="s">
        <v>49</v>
      </c>
      <c r="BN686" t="s">
        <v>50</v>
      </c>
    </row>
    <row r="687" spans="1:66">
      <c r="A687">
        <v>13132</v>
      </c>
      <c r="B687" t="s">
        <v>1428</v>
      </c>
      <c r="C687">
        <v>727</v>
      </c>
      <c r="D687" t="s">
        <v>43</v>
      </c>
      <c r="E687" t="s">
        <v>44</v>
      </c>
      <c r="F687">
        <v>1.458</v>
      </c>
      <c r="G687">
        <v>52.48</v>
      </c>
      <c r="H687">
        <v>1.345</v>
      </c>
      <c r="I687">
        <v>48.42</v>
      </c>
      <c r="J687">
        <v>1.2769999999999999</v>
      </c>
      <c r="K687">
        <v>45.97</v>
      </c>
      <c r="L687">
        <v>1.2130000000000001</v>
      </c>
      <c r="M687">
        <v>43.66</v>
      </c>
      <c r="N687">
        <v>1.153</v>
      </c>
      <c r="O687">
        <v>41.5</v>
      </c>
      <c r="P687">
        <v>36</v>
      </c>
      <c r="Q687">
        <v>1.379</v>
      </c>
      <c r="R687">
        <v>49.64</v>
      </c>
      <c r="S687">
        <v>1.345</v>
      </c>
      <c r="T687">
        <v>48.42</v>
      </c>
      <c r="U687">
        <v>1.2769999999999999</v>
      </c>
      <c r="V687">
        <v>45.97</v>
      </c>
      <c r="W687">
        <v>1.2130000000000001</v>
      </c>
      <c r="X687">
        <v>43.66</v>
      </c>
      <c r="Y687">
        <v>1.153</v>
      </c>
      <c r="Z687">
        <v>41.5</v>
      </c>
      <c r="AA687" t="s">
        <v>45</v>
      </c>
      <c r="AB687">
        <v>202640</v>
      </c>
      <c r="AC687">
        <v>202739</v>
      </c>
      <c r="AE687" t="s">
        <v>59</v>
      </c>
      <c r="AF687" t="s">
        <v>60</v>
      </c>
      <c r="AO687" t="s">
        <v>61</v>
      </c>
      <c r="AP687" t="s">
        <v>62</v>
      </c>
      <c r="BM687" t="s">
        <v>49</v>
      </c>
      <c r="BN687" t="s">
        <v>50</v>
      </c>
    </row>
    <row r="688" spans="1:66">
      <c r="A688">
        <v>13146</v>
      </c>
      <c r="B688" t="s">
        <v>1430</v>
      </c>
      <c r="C688">
        <v>727</v>
      </c>
      <c r="D688" t="s">
        <v>43</v>
      </c>
      <c r="E688" t="s">
        <v>44</v>
      </c>
      <c r="F688">
        <v>1.458</v>
      </c>
      <c r="G688">
        <v>52.48</v>
      </c>
      <c r="H688">
        <v>1.345</v>
      </c>
      <c r="I688">
        <v>48.42</v>
      </c>
      <c r="J688">
        <v>1.2769999999999999</v>
      </c>
      <c r="K688">
        <v>45.97</v>
      </c>
      <c r="L688">
        <v>1.2130000000000001</v>
      </c>
      <c r="M688">
        <v>43.66</v>
      </c>
      <c r="N688">
        <v>1.153</v>
      </c>
      <c r="O688">
        <v>41.5</v>
      </c>
      <c r="P688">
        <v>36</v>
      </c>
      <c r="Q688">
        <v>1.379</v>
      </c>
      <c r="R688">
        <v>49.64</v>
      </c>
      <c r="S688">
        <v>1.345</v>
      </c>
      <c r="T688">
        <v>48.42</v>
      </c>
      <c r="U688">
        <v>1.2769999999999999</v>
      </c>
      <c r="V688">
        <v>45.97</v>
      </c>
      <c r="W688">
        <v>1.2130000000000001</v>
      </c>
      <c r="X688">
        <v>43.66</v>
      </c>
      <c r="Y688">
        <v>1.153</v>
      </c>
      <c r="Z688">
        <v>41.5</v>
      </c>
      <c r="AA688" t="s">
        <v>45</v>
      </c>
      <c r="AB688">
        <v>202640</v>
      </c>
      <c r="AC688">
        <v>202739</v>
      </c>
      <c r="AE688" t="s">
        <v>59</v>
      </c>
      <c r="AF688" t="s">
        <v>60</v>
      </c>
      <c r="AG688" t="s">
        <v>65</v>
      </c>
      <c r="AH688" t="s">
        <v>66</v>
      </c>
      <c r="AO688" t="s">
        <v>61</v>
      </c>
      <c r="AP688" t="s">
        <v>62</v>
      </c>
      <c r="BM688" t="s">
        <v>49</v>
      </c>
      <c r="BN688" t="s">
        <v>50</v>
      </c>
    </row>
    <row r="689" spans="1:66">
      <c r="A689">
        <v>13263</v>
      </c>
      <c r="B689" t="s">
        <v>1432</v>
      </c>
      <c r="C689">
        <v>727</v>
      </c>
      <c r="D689" t="s">
        <v>43</v>
      </c>
      <c r="E689" t="s">
        <v>44</v>
      </c>
      <c r="F689">
        <v>1.6</v>
      </c>
      <c r="G689">
        <v>57.6</v>
      </c>
      <c r="H689">
        <v>1.476</v>
      </c>
      <c r="I689">
        <v>53.13</v>
      </c>
      <c r="J689">
        <v>1.4019999999999999</v>
      </c>
      <c r="K689">
        <v>50.47</v>
      </c>
      <c r="L689">
        <v>1.331</v>
      </c>
      <c r="M689">
        <v>47.91</v>
      </c>
      <c r="N689">
        <v>1.2649999999999999</v>
      </c>
      <c r="O689">
        <v>45.54</v>
      </c>
      <c r="P689">
        <v>36</v>
      </c>
      <c r="Q689">
        <v>1.514</v>
      </c>
      <c r="R689">
        <v>54.5</v>
      </c>
      <c r="S689">
        <v>1.476</v>
      </c>
      <c r="T689">
        <v>53.13</v>
      </c>
      <c r="U689">
        <v>1.4019999999999999</v>
      </c>
      <c r="V689">
        <v>50.47</v>
      </c>
      <c r="W689">
        <v>1.331</v>
      </c>
      <c r="X689">
        <v>47.91</v>
      </c>
      <c r="Y689">
        <v>1.2649999999999999</v>
      </c>
      <c r="Z689">
        <v>45.54</v>
      </c>
      <c r="AA689" t="s">
        <v>45</v>
      </c>
      <c r="AB689">
        <v>202640</v>
      </c>
      <c r="AC689">
        <v>202739</v>
      </c>
      <c r="AE689" t="s">
        <v>59</v>
      </c>
      <c r="AF689" t="s">
        <v>60</v>
      </c>
      <c r="AO689" t="s">
        <v>61</v>
      </c>
      <c r="AP689" t="s">
        <v>62</v>
      </c>
      <c r="BM689" t="s">
        <v>49</v>
      </c>
      <c r="BN689" t="s">
        <v>50</v>
      </c>
    </row>
    <row r="690" spans="1:66">
      <c r="A690">
        <v>13264</v>
      </c>
      <c r="B690" t="s">
        <v>1434</v>
      </c>
      <c r="C690">
        <v>727</v>
      </c>
      <c r="D690" t="s">
        <v>43</v>
      </c>
      <c r="E690" t="s">
        <v>44</v>
      </c>
      <c r="F690">
        <v>1.6</v>
      </c>
      <c r="G690">
        <v>57.6</v>
      </c>
      <c r="H690">
        <v>1.476</v>
      </c>
      <c r="I690">
        <v>53.13</v>
      </c>
      <c r="J690">
        <v>1.4019999999999999</v>
      </c>
      <c r="K690">
        <v>50.47</v>
      </c>
      <c r="L690">
        <v>1.331</v>
      </c>
      <c r="M690">
        <v>47.91</v>
      </c>
      <c r="N690">
        <v>1.2649999999999999</v>
      </c>
      <c r="O690">
        <v>45.54</v>
      </c>
      <c r="P690">
        <v>36</v>
      </c>
      <c r="Q690">
        <v>1.514</v>
      </c>
      <c r="R690">
        <v>54.5</v>
      </c>
      <c r="S690">
        <v>1.476</v>
      </c>
      <c r="T690">
        <v>53.13</v>
      </c>
      <c r="U690">
        <v>1.4019999999999999</v>
      </c>
      <c r="V690">
        <v>50.47</v>
      </c>
      <c r="W690">
        <v>1.331</v>
      </c>
      <c r="X690">
        <v>47.91</v>
      </c>
      <c r="Y690">
        <v>1.2649999999999999</v>
      </c>
      <c r="Z690">
        <v>45.54</v>
      </c>
      <c r="AA690" t="s">
        <v>45</v>
      </c>
      <c r="AB690">
        <v>202640</v>
      </c>
      <c r="AC690">
        <v>202739</v>
      </c>
      <c r="AE690" t="s">
        <v>59</v>
      </c>
      <c r="AF690" t="s">
        <v>60</v>
      </c>
      <c r="AO690" t="s">
        <v>61</v>
      </c>
      <c r="AP690" t="s">
        <v>62</v>
      </c>
      <c r="BM690" t="s">
        <v>49</v>
      </c>
      <c r="BN690" t="s">
        <v>50</v>
      </c>
    </row>
    <row r="691" spans="1:66">
      <c r="A691">
        <v>13266</v>
      </c>
      <c r="B691" t="s">
        <v>1436</v>
      </c>
      <c r="C691">
        <v>727</v>
      </c>
      <c r="D691" t="s">
        <v>43</v>
      </c>
      <c r="E691" t="s">
        <v>44</v>
      </c>
      <c r="F691">
        <v>1.6</v>
      </c>
      <c r="G691">
        <v>57.6</v>
      </c>
      <c r="H691">
        <v>1.476</v>
      </c>
      <c r="I691">
        <v>53.13</v>
      </c>
      <c r="J691">
        <v>1.4019999999999999</v>
      </c>
      <c r="K691">
        <v>50.47</v>
      </c>
      <c r="L691">
        <v>1.331</v>
      </c>
      <c r="M691">
        <v>47.91</v>
      </c>
      <c r="N691">
        <v>1.2649999999999999</v>
      </c>
      <c r="O691">
        <v>45.54</v>
      </c>
      <c r="P691">
        <v>36</v>
      </c>
      <c r="Q691">
        <v>1.514</v>
      </c>
      <c r="R691">
        <v>54.5</v>
      </c>
      <c r="S691">
        <v>1.476</v>
      </c>
      <c r="T691">
        <v>53.13</v>
      </c>
      <c r="U691">
        <v>1.4019999999999999</v>
      </c>
      <c r="V691">
        <v>50.47</v>
      </c>
      <c r="W691">
        <v>1.331</v>
      </c>
      <c r="X691">
        <v>47.91</v>
      </c>
      <c r="Y691">
        <v>1.2649999999999999</v>
      </c>
      <c r="Z691">
        <v>45.54</v>
      </c>
      <c r="AA691" t="s">
        <v>45</v>
      </c>
      <c r="AB691">
        <v>202640</v>
      </c>
      <c r="AC691">
        <v>202739</v>
      </c>
      <c r="AE691" t="s">
        <v>59</v>
      </c>
      <c r="AF691" t="s">
        <v>60</v>
      </c>
      <c r="AO691" t="s">
        <v>61</v>
      </c>
      <c r="AP691" t="s">
        <v>62</v>
      </c>
      <c r="BM691" t="s">
        <v>49</v>
      </c>
      <c r="BN691" t="s">
        <v>50</v>
      </c>
    </row>
    <row r="692" spans="1:66">
      <c r="A692">
        <v>13267</v>
      </c>
      <c r="B692" t="s">
        <v>1438</v>
      </c>
      <c r="C692">
        <v>727</v>
      </c>
      <c r="D692" t="s">
        <v>43</v>
      </c>
      <c r="E692" t="s">
        <v>44</v>
      </c>
      <c r="F692">
        <v>1.6</v>
      </c>
      <c r="G692">
        <v>57.6</v>
      </c>
      <c r="H692">
        <v>1.476</v>
      </c>
      <c r="I692">
        <v>53.13</v>
      </c>
      <c r="J692">
        <v>1.4019999999999999</v>
      </c>
      <c r="K692">
        <v>50.47</v>
      </c>
      <c r="L692">
        <v>1.331</v>
      </c>
      <c r="M692">
        <v>47.91</v>
      </c>
      <c r="N692">
        <v>1.2649999999999999</v>
      </c>
      <c r="O692">
        <v>45.54</v>
      </c>
      <c r="P692">
        <v>36</v>
      </c>
      <c r="Q692">
        <v>1.514</v>
      </c>
      <c r="R692">
        <v>54.5</v>
      </c>
      <c r="S692">
        <v>1.476</v>
      </c>
      <c r="T692">
        <v>53.13</v>
      </c>
      <c r="U692">
        <v>1.4019999999999999</v>
      </c>
      <c r="V692">
        <v>50.47</v>
      </c>
      <c r="W692">
        <v>1.331</v>
      </c>
      <c r="X692">
        <v>47.91</v>
      </c>
      <c r="Y692">
        <v>1.2649999999999999</v>
      </c>
      <c r="Z692">
        <v>45.54</v>
      </c>
      <c r="AA692" t="s">
        <v>45</v>
      </c>
      <c r="AB692">
        <v>202640</v>
      </c>
      <c r="AC692">
        <v>202739</v>
      </c>
      <c r="AE692" t="s">
        <v>59</v>
      </c>
      <c r="AF692" t="s">
        <v>60</v>
      </c>
      <c r="AO692" t="s">
        <v>61</v>
      </c>
      <c r="AP692" t="s">
        <v>62</v>
      </c>
      <c r="BM692" t="s">
        <v>49</v>
      </c>
      <c r="BN692" t="s">
        <v>50</v>
      </c>
    </row>
    <row r="693" spans="1:66">
      <c r="A693">
        <v>13268</v>
      </c>
      <c r="B693" t="s">
        <v>1440</v>
      </c>
      <c r="C693">
        <v>727</v>
      </c>
      <c r="D693" t="s">
        <v>43</v>
      </c>
      <c r="E693" t="s">
        <v>44</v>
      </c>
      <c r="F693">
        <v>1.458</v>
      </c>
      <c r="G693">
        <v>52.48</v>
      </c>
      <c r="H693">
        <v>1.345</v>
      </c>
      <c r="I693">
        <v>48.42</v>
      </c>
      <c r="J693">
        <v>1.2769999999999999</v>
      </c>
      <c r="K693">
        <v>45.97</v>
      </c>
      <c r="L693">
        <v>1.2130000000000001</v>
      </c>
      <c r="M693">
        <v>43.66</v>
      </c>
      <c r="N693">
        <v>1.153</v>
      </c>
      <c r="O693">
        <v>41.5</v>
      </c>
      <c r="P693">
        <v>36</v>
      </c>
      <c r="Q693">
        <v>1.379</v>
      </c>
      <c r="R693">
        <v>49.64</v>
      </c>
      <c r="S693">
        <v>1.345</v>
      </c>
      <c r="T693">
        <v>48.42</v>
      </c>
      <c r="U693">
        <v>1.2769999999999999</v>
      </c>
      <c r="V693">
        <v>45.97</v>
      </c>
      <c r="W693">
        <v>1.2130000000000001</v>
      </c>
      <c r="X693">
        <v>43.66</v>
      </c>
      <c r="Y693">
        <v>1.153</v>
      </c>
      <c r="Z693">
        <v>41.5</v>
      </c>
      <c r="AA693" t="s">
        <v>45</v>
      </c>
      <c r="AB693">
        <v>202640</v>
      </c>
      <c r="AC693">
        <v>202739</v>
      </c>
      <c r="AE693" t="s">
        <v>59</v>
      </c>
      <c r="AF693" t="s">
        <v>60</v>
      </c>
      <c r="AG693" t="s">
        <v>65</v>
      </c>
      <c r="AH693" t="s">
        <v>66</v>
      </c>
      <c r="AO693" t="s">
        <v>61</v>
      </c>
      <c r="AP693" t="s">
        <v>62</v>
      </c>
      <c r="BM693" t="s">
        <v>49</v>
      </c>
      <c r="BN693" t="s">
        <v>50</v>
      </c>
    </row>
    <row r="694" spans="1:66">
      <c r="A694">
        <v>13269</v>
      </c>
      <c r="B694" t="s">
        <v>1442</v>
      </c>
      <c r="C694">
        <v>727</v>
      </c>
      <c r="D694" t="s">
        <v>43</v>
      </c>
      <c r="E694" t="s">
        <v>44</v>
      </c>
      <c r="F694">
        <v>1.458</v>
      </c>
      <c r="G694">
        <v>52.48</v>
      </c>
      <c r="H694">
        <v>1.345</v>
      </c>
      <c r="I694">
        <v>48.42</v>
      </c>
      <c r="J694">
        <v>1.2769999999999999</v>
      </c>
      <c r="K694">
        <v>45.97</v>
      </c>
      <c r="L694">
        <v>1.2130000000000001</v>
      </c>
      <c r="M694">
        <v>43.66</v>
      </c>
      <c r="N694">
        <v>1.153</v>
      </c>
      <c r="O694">
        <v>41.5</v>
      </c>
      <c r="P694">
        <v>36</v>
      </c>
      <c r="Q694">
        <v>1.379</v>
      </c>
      <c r="R694">
        <v>49.64</v>
      </c>
      <c r="S694">
        <v>1.345</v>
      </c>
      <c r="T694">
        <v>48.42</v>
      </c>
      <c r="U694">
        <v>1.2769999999999999</v>
      </c>
      <c r="V694">
        <v>45.97</v>
      </c>
      <c r="W694">
        <v>1.2130000000000001</v>
      </c>
      <c r="X694">
        <v>43.66</v>
      </c>
      <c r="Y694">
        <v>1.153</v>
      </c>
      <c r="Z694">
        <v>41.5</v>
      </c>
      <c r="AA694" t="s">
        <v>45</v>
      </c>
      <c r="AB694">
        <v>202640</v>
      </c>
      <c r="AC694">
        <v>202739</v>
      </c>
      <c r="AE694" t="s">
        <v>59</v>
      </c>
      <c r="AF694" t="s">
        <v>60</v>
      </c>
      <c r="AG694" t="s">
        <v>65</v>
      </c>
      <c r="AH694" t="s">
        <v>66</v>
      </c>
      <c r="AO694" t="s">
        <v>61</v>
      </c>
      <c r="AP694" t="s">
        <v>62</v>
      </c>
      <c r="BM694" t="s">
        <v>49</v>
      </c>
      <c r="BN694" t="s">
        <v>50</v>
      </c>
    </row>
    <row r="695" spans="1:66">
      <c r="A695">
        <v>13271</v>
      </c>
      <c r="B695" t="s">
        <v>1444</v>
      </c>
      <c r="C695">
        <v>727</v>
      </c>
      <c r="D695" t="s">
        <v>43</v>
      </c>
      <c r="E695" t="s">
        <v>44</v>
      </c>
      <c r="F695">
        <v>2.4289999999999998</v>
      </c>
      <c r="G695">
        <v>87.44</v>
      </c>
      <c r="H695">
        <v>2.2440000000000002</v>
      </c>
      <c r="I695">
        <v>80.78</v>
      </c>
      <c r="J695">
        <v>2.1320000000000001</v>
      </c>
      <c r="K695">
        <v>76.75</v>
      </c>
      <c r="L695">
        <v>2.0259999999999998</v>
      </c>
      <c r="M695">
        <v>72.930000000000007</v>
      </c>
      <c r="N695">
        <v>1.925</v>
      </c>
      <c r="O695">
        <v>69.3</v>
      </c>
      <c r="P695">
        <v>36</v>
      </c>
      <c r="Q695">
        <v>2.298</v>
      </c>
      <c r="R695">
        <v>82.72</v>
      </c>
      <c r="S695">
        <v>2.2440000000000002</v>
      </c>
      <c r="T695">
        <v>80.78</v>
      </c>
      <c r="U695">
        <v>2.1320000000000001</v>
      </c>
      <c r="V695">
        <v>76.75</v>
      </c>
      <c r="W695">
        <v>2.0259999999999998</v>
      </c>
      <c r="X695">
        <v>72.930000000000007</v>
      </c>
      <c r="Y695">
        <v>1.925</v>
      </c>
      <c r="Z695">
        <v>69.3</v>
      </c>
      <c r="AA695" t="s">
        <v>45</v>
      </c>
      <c r="AB695">
        <v>202640</v>
      </c>
      <c r="AC695">
        <v>202739</v>
      </c>
      <c r="AE695" t="s">
        <v>59</v>
      </c>
      <c r="AF695" t="s">
        <v>60</v>
      </c>
      <c r="AG695" t="s">
        <v>65</v>
      </c>
      <c r="AH695" t="s">
        <v>66</v>
      </c>
      <c r="AM695" t="s">
        <v>47</v>
      </c>
      <c r="AN695" t="s">
        <v>48</v>
      </c>
      <c r="BM695" t="s">
        <v>49</v>
      </c>
      <c r="BN695" t="s">
        <v>50</v>
      </c>
    </row>
    <row r="696" spans="1:66">
      <c r="A696">
        <v>13272</v>
      </c>
      <c r="B696" t="s">
        <v>1446</v>
      </c>
      <c r="C696">
        <v>727</v>
      </c>
      <c r="D696" t="s">
        <v>43</v>
      </c>
      <c r="E696" t="s">
        <v>44</v>
      </c>
      <c r="F696">
        <v>2.4289999999999998</v>
      </c>
      <c r="G696">
        <v>87.44</v>
      </c>
      <c r="H696">
        <v>2.2440000000000002</v>
      </c>
      <c r="I696">
        <v>80.78</v>
      </c>
      <c r="J696">
        <v>2.1320000000000001</v>
      </c>
      <c r="K696">
        <v>76.75</v>
      </c>
      <c r="L696">
        <v>2.0259999999999998</v>
      </c>
      <c r="M696">
        <v>72.930000000000007</v>
      </c>
      <c r="N696">
        <v>1.925</v>
      </c>
      <c r="O696">
        <v>69.3</v>
      </c>
      <c r="P696">
        <v>36</v>
      </c>
      <c r="Q696">
        <v>2.298</v>
      </c>
      <c r="R696">
        <v>82.72</v>
      </c>
      <c r="S696">
        <v>2.2440000000000002</v>
      </c>
      <c r="T696">
        <v>80.78</v>
      </c>
      <c r="U696">
        <v>2.1320000000000001</v>
      </c>
      <c r="V696">
        <v>76.75</v>
      </c>
      <c r="W696">
        <v>2.0259999999999998</v>
      </c>
      <c r="X696">
        <v>72.930000000000007</v>
      </c>
      <c r="Y696">
        <v>1.925</v>
      </c>
      <c r="Z696">
        <v>69.3</v>
      </c>
      <c r="AA696" t="s">
        <v>45</v>
      </c>
      <c r="AB696">
        <v>202640</v>
      </c>
      <c r="AC696">
        <v>202739</v>
      </c>
      <c r="AE696" t="s">
        <v>59</v>
      </c>
      <c r="AF696" t="s">
        <v>60</v>
      </c>
      <c r="AG696" t="s">
        <v>65</v>
      </c>
      <c r="AH696" t="s">
        <v>66</v>
      </c>
      <c r="AM696" t="s">
        <v>47</v>
      </c>
      <c r="AN696" t="s">
        <v>48</v>
      </c>
      <c r="BM696" t="s">
        <v>49</v>
      </c>
      <c r="BN696" t="s">
        <v>50</v>
      </c>
    </row>
    <row r="697" spans="1:66">
      <c r="A697">
        <v>13273</v>
      </c>
      <c r="B697" t="s">
        <v>1448</v>
      </c>
      <c r="C697">
        <v>727</v>
      </c>
      <c r="D697" t="s">
        <v>43</v>
      </c>
      <c r="E697" t="s">
        <v>44</v>
      </c>
      <c r="F697">
        <v>2.4289999999999998</v>
      </c>
      <c r="G697">
        <v>87.44</v>
      </c>
      <c r="H697">
        <v>2.2440000000000002</v>
      </c>
      <c r="I697">
        <v>80.78</v>
      </c>
      <c r="J697">
        <v>2.1320000000000001</v>
      </c>
      <c r="K697">
        <v>76.75</v>
      </c>
      <c r="L697">
        <v>2.0259999999999998</v>
      </c>
      <c r="M697">
        <v>72.930000000000007</v>
      </c>
      <c r="N697">
        <v>1.925</v>
      </c>
      <c r="O697">
        <v>69.3</v>
      </c>
      <c r="P697">
        <v>36</v>
      </c>
      <c r="Q697">
        <v>2.298</v>
      </c>
      <c r="R697">
        <v>82.72</v>
      </c>
      <c r="S697">
        <v>2.2440000000000002</v>
      </c>
      <c r="T697">
        <v>80.78</v>
      </c>
      <c r="U697">
        <v>2.1320000000000001</v>
      </c>
      <c r="V697">
        <v>76.75</v>
      </c>
      <c r="W697">
        <v>2.0259999999999998</v>
      </c>
      <c r="X697">
        <v>72.930000000000007</v>
      </c>
      <c r="Y697">
        <v>1.925</v>
      </c>
      <c r="Z697">
        <v>69.3</v>
      </c>
      <c r="AA697" t="s">
        <v>45</v>
      </c>
      <c r="AB697">
        <v>202640</v>
      </c>
      <c r="AC697">
        <v>202739</v>
      </c>
      <c r="AE697" t="s">
        <v>59</v>
      </c>
      <c r="AF697" t="s">
        <v>60</v>
      </c>
      <c r="AG697" t="s">
        <v>65</v>
      </c>
      <c r="AH697" t="s">
        <v>66</v>
      </c>
      <c r="AM697" t="s">
        <v>47</v>
      </c>
      <c r="AN697" t="s">
        <v>48</v>
      </c>
      <c r="BM697" t="s">
        <v>49</v>
      </c>
      <c r="BN697" t="s">
        <v>50</v>
      </c>
    </row>
    <row r="698" spans="1:66">
      <c r="A698">
        <v>13286</v>
      </c>
      <c r="B698" t="s">
        <v>1450</v>
      </c>
      <c r="C698">
        <v>727</v>
      </c>
      <c r="D698" t="s">
        <v>43</v>
      </c>
      <c r="E698" t="s">
        <v>44</v>
      </c>
      <c r="F698">
        <v>1.458</v>
      </c>
      <c r="G698">
        <v>52.48</v>
      </c>
      <c r="H698">
        <v>1.345</v>
      </c>
      <c r="I698">
        <v>48.42</v>
      </c>
      <c r="J698">
        <v>1.2769999999999999</v>
      </c>
      <c r="K698">
        <v>45.97</v>
      </c>
      <c r="L698">
        <v>1.2130000000000001</v>
      </c>
      <c r="M698">
        <v>43.66</v>
      </c>
      <c r="N698">
        <v>1.153</v>
      </c>
      <c r="O698">
        <v>41.5</v>
      </c>
      <c r="P698">
        <v>36</v>
      </c>
      <c r="Q698">
        <v>1.379</v>
      </c>
      <c r="R698">
        <v>49.64</v>
      </c>
      <c r="S698">
        <v>1.345</v>
      </c>
      <c r="T698">
        <v>48.42</v>
      </c>
      <c r="U698">
        <v>1.2769999999999999</v>
      </c>
      <c r="V698">
        <v>45.97</v>
      </c>
      <c r="W698">
        <v>1.2130000000000001</v>
      </c>
      <c r="X698">
        <v>43.66</v>
      </c>
      <c r="Y698">
        <v>1.153</v>
      </c>
      <c r="Z698">
        <v>41.5</v>
      </c>
      <c r="AA698" t="s">
        <v>45</v>
      </c>
      <c r="AB698">
        <v>202640</v>
      </c>
      <c r="AC698">
        <v>202739</v>
      </c>
      <c r="AE698" t="s">
        <v>59</v>
      </c>
      <c r="AF698" t="s">
        <v>60</v>
      </c>
      <c r="AG698" t="s">
        <v>65</v>
      </c>
      <c r="AH698" t="s">
        <v>66</v>
      </c>
      <c r="AO698" t="s">
        <v>61</v>
      </c>
      <c r="AP698" t="s">
        <v>62</v>
      </c>
      <c r="BM698" t="s">
        <v>49</v>
      </c>
      <c r="BN698" t="s">
        <v>50</v>
      </c>
    </row>
    <row r="699" spans="1:66">
      <c r="A699">
        <v>13302</v>
      </c>
      <c r="B699" t="s">
        <v>1452</v>
      </c>
      <c r="C699">
        <v>727</v>
      </c>
      <c r="D699" t="s">
        <v>43</v>
      </c>
      <c r="E699" t="s">
        <v>44</v>
      </c>
      <c r="F699">
        <v>2.4860000000000002</v>
      </c>
      <c r="G699">
        <v>89.49</v>
      </c>
      <c r="H699">
        <v>2.294</v>
      </c>
      <c r="I699">
        <v>82.58</v>
      </c>
      <c r="J699">
        <v>2.1779999999999999</v>
      </c>
      <c r="K699">
        <v>78.400000000000006</v>
      </c>
      <c r="L699">
        <v>2.0699999999999998</v>
      </c>
      <c r="M699">
        <v>74.52</v>
      </c>
      <c r="N699">
        <v>1.968</v>
      </c>
      <c r="O699">
        <v>70.84</v>
      </c>
      <c r="P699">
        <v>36</v>
      </c>
      <c r="Q699">
        <v>2.3519999999999999</v>
      </c>
      <c r="R699">
        <v>84.67</v>
      </c>
      <c r="S699">
        <v>2.294</v>
      </c>
      <c r="T699">
        <v>82.58</v>
      </c>
      <c r="U699">
        <v>2.1779999999999999</v>
      </c>
      <c r="V699">
        <v>78.400000000000006</v>
      </c>
      <c r="W699">
        <v>2.0699999999999998</v>
      </c>
      <c r="X699">
        <v>74.52</v>
      </c>
      <c r="Y699">
        <v>1.968</v>
      </c>
      <c r="Z699">
        <v>70.84</v>
      </c>
      <c r="AA699" t="s">
        <v>45</v>
      </c>
      <c r="AB699">
        <v>202640</v>
      </c>
      <c r="AC699">
        <v>202739</v>
      </c>
      <c r="AE699" t="s">
        <v>59</v>
      </c>
      <c r="AF699" t="s">
        <v>60</v>
      </c>
      <c r="AG699" t="s">
        <v>65</v>
      </c>
      <c r="AH699" t="s">
        <v>66</v>
      </c>
      <c r="AM699" t="s">
        <v>47</v>
      </c>
      <c r="AN699" t="s">
        <v>48</v>
      </c>
      <c r="AY699" t="s">
        <v>348</v>
      </c>
      <c r="AZ699" t="s">
        <v>349</v>
      </c>
    </row>
    <row r="700" spans="1:66">
      <c r="A700">
        <v>13404</v>
      </c>
      <c r="B700" t="s">
        <v>1454</v>
      </c>
      <c r="C700">
        <v>727</v>
      </c>
      <c r="D700" t="s">
        <v>43</v>
      </c>
      <c r="E700" t="s">
        <v>44</v>
      </c>
      <c r="F700">
        <v>2.5859999999999999</v>
      </c>
      <c r="G700">
        <v>93.09</v>
      </c>
      <c r="H700">
        <v>2.3860000000000001</v>
      </c>
      <c r="I700">
        <v>85.89</v>
      </c>
      <c r="J700">
        <v>2.2650000000000001</v>
      </c>
      <c r="K700">
        <v>81.540000000000006</v>
      </c>
      <c r="L700">
        <v>2.1520000000000001</v>
      </c>
      <c r="M700">
        <v>77.47</v>
      </c>
      <c r="N700">
        <v>2.0449999999999999</v>
      </c>
      <c r="O700">
        <v>73.62</v>
      </c>
      <c r="P700">
        <v>36</v>
      </c>
      <c r="Q700">
        <v>2.4460000000000002</v>
      </c>
      <c r="R700">
        <v>88.05</v>
      </c>
      <c r="S700">
        <v>2.3860000000000001</v>
      </c>
      <c r="T700">
        <v>85.89</v>
      </c>
      <c r="U700">
        <v>2.2650000000000001</v>
      </c>
      <c r="V700">
        <v>81.540000000000006</v>
      </c>
      <c r="W700">
        <v>2.1520000000000001</v>
      </c>
      <c r="X700">
        <v>77.47</v>
      </c>
      <c r="Y700">
        <v>2.0449999999999999</v>
      </c>
      <c r="Z700">
        <v>73.62</v>
      </c>
      <c r="AA700" t="s">
        <v>45</v>
      </c>
      <c r="AB700">
        <v>202640</v>
      </c>
      <c r="AC700">
        <v>202739</v>
      </c>
      <c r="AG700" t="s">
        <v>65</v>
      </c>
      <c r="AH700" t="s">
        <v>66</v>
      </c>
      <c r="AO700" t="s">
        <v>61</v>
      </c>
      <c r="AP700" t="s">
        <v>62</v>
      </c>
      <c r="BM700" t="s">
        <v>49</v>
      </c>
      <c r="BN700" t="s">
        <v>50</v>
      </c>
    </row>
    <row r="701" spans="1:66">
      <c r="A701">
        <v>13406</v>
      </c>
      <c r="B701" t="s">
        <v>1456</v>
      </c>
      <c r="C701">
        <v>727</v>
      </c>
      <c r="D701" t="s">
        <v>43</v>
      </c>
      <c r="E701" t="s">
        <v>44</v>
      </c>
      <c r="F701">
        <v>2.5859999999999999</v>
      </c>
      <c r="G701">
        <v>93.09</v>
      </c>
      <c r="H701">
        <v>2.3860000000000001</v>
      </c>
      <c r="I701">
        <v>85.89</v>
      </c>
      <c r="J701">
        <v>2.2650000000000001</v>
      </c>
      <c r="K701">
        <v>81.540000000000006</v>
      </c>
      <c r="L701">
        <v>2.1520000000000001</v>
      </c>
      <c r="M701">
        <v>77.47</v>
      </c>
      <c r="N701">
        <v>2.0449999999999999</v>
      </c>
      <c r="O701">
        <v>73.62</v>
      </c>
      <c r="P701">
        <v>36</v>
      </c>
      <c r="Q701">
        <v>2.4460000000000002</v>
      </c>
      <c r="R701">
        <v>88.05</v>
      </c>
      <c r="S701">
        <v>2.3860000000000001</v>
      </c>
      <c r="T701">
        <v>85.89</v>
      </c>
      <c r="U701">
        <v>2.2650000000000001</v>
      </c>
      <c r="V701">
        <v>81.540000000000006</v>
      </c>
      <c r="W701">
        <v>2.1520000000000001</v>
      </c>
      <c r="X701">
        <v>77.47</v>
      </c>
      <c r="Y701">
        <v>2.0449999999999999</v>
      </c>
      <c r="Z701">
        <v>73.62</v>
      </c>
      <c r="AA701" t="s">
        <v>45</v>
      </c>
      <c r="AB701">
        <v>202640</v>
      </c>
      <c r="AC701">
        <v>202739</v>
      </c>
      <c r="AG701" t="s">
        <v>65</v>
      </c>
      <c r="AH701" t="s">
        <v>66</v>
      </c>
      <c r="AO701" t="s">
        <v>61</v>
      </c>
      <c r="AP701" t="s">
        <v>62</v>
      </c>
      <c r="BM701" t="s">
        <v>49</v>
      </c>
      <c r="BN701" t="s">
        <v>50</v>
      </c>
    </row>
    <row r="702" spans="1:66">
      <c r="A702">
        <v>13407</v>
      </c>
      <c r="B702" t="s">
        <v>1458</v>
      </c>
      <c r="C702">
        <v>727</v>
      </c>
      <c r="D702" t="s">
        <v>43</v>
      </c>
      <c r="E702" t="s">
        <v>44</v>
      </c>
      <c r="F702">
        <v>2.5859999999999999</v>
      </c>
      <c r="G702">
        <v>93.09</v>
      </c>
      <c r="H702">
        <v>2.3860000000000001</v>
      </c>
      <c r="I702">
        <v>85.89</v>
      </c>
      <c r="J702">
        <v>2.2650000000000001</v>
      </c>
      <c r="K702">
        <v>81.540000000000006</v>
      </c>
      <c r="L702">
        <v>2.1520000000000001</v>
      </c>
      <c r="M702">
        <v>77.47</v>
      </c>
      <c r="N702">
        <v>2.0449999999999999</v>
      </c>
      <c r="O702">
        <v>73.62</v>
      </c>
      <c r="P702">
        <v>36</v>
      </c>
      <c r="Q702">
        <v>2.4460000000000002</v>
      </c>
      <c r="R702">
        <v>88.05</v>
      </c>
      <c r="S702">
        <v>2.3860000000000001</v>
      </c>
      <c r="T702">
        <v>85.89</v>
      </c>
      <c r="U702">
        <v>2.2650000000000001</v>
      </c>
      <c r="V702">
        <v>81.540000000000006</v>
      </c>
      <c r="W702">
        <v>2.1520000000000001</v>
      </c>
      <c r="X702">
        <v>77.47</v>
      </c>
      <c r="Y702">
        <v>2.0449999999999999</v>
      </c>
      <c r="Z702">
        <v>73.62</v>
      </c>
      <c r="AA702" t="s">
        <v>45</v>
      </c>
      <c r="AB702">
        <v>202640</v>
      </c>
      <c r="AC702">
        <v>202739</v>
      </c>
      <c r="AG702" t="s">
        <v>65</v>
      </c>
      <c r="AH702" t="s">
        <v>66</v>
      </c>
      <c r="AO702" t="s">
        <v>61</v>
      </c>
      <c r="AP702" t="s">
        <v>62</v>
      </c>
      <c r="BM702" t="s">
        <v>49</v>
      </c>
      <c r="BN702" t="s">
        <v>50</v>
      </c>
    </row>
    <row r="703" spans="1:66">
      <c r="A703">
        <v>13408</v>
      </c>
      <c r="B703" t="s">
        <v>1460</v>
      </c>
      <c r="C703">
        <v>727</v>
      </c>
      <c r="D703" t="s">
        <v>43</v>
      </c>
      <c r="E703" t="s">
        <v>44</v>
      </c>
      <c r="F703">
        <v>2.5859999999999999</v>
      </c>
      <c r="G703">
        <v>93.09</v>
      </c>
      <c r="H703">
        <v>2.3860000000000001</v>
      </c>
      <c r="I703">
        <v>85.89</v>
      </c>
      <c r="J703">
        <v>2.2650000000000001</v>
      </c>
      <c r="K703">
        <v>81.540000000000006</v>
      </c>
      <c r="L703">
        <v>2.1520000000000001</v>
      </c>
      <c r="M703">
        <v>77.47</v>
      </c>
      <c r="N703">
        <v>2.0449999999999999</v>
      </c>
      <c r="O703">
        <v>73.62</v>
      </c>
      <c r="P703">
        <v>36</v>
      </c>
      <c r="Q703">
        <v>2.4460000000000002</v>
      </c>
      <c r="R703">
        <v>88.05</v>
      </c>
      <c r="S703">
        <v>2.3860000000000001</v>
      </c>
      <c r="T703">
        <v>85.89</v>
      </c>
      <c r="U703">
        <v>2.2650000000000001</v>
      </c>
      <c r="V703">
        <v>81.540000000000006</v>
      </c>
      <c r="W703">
        <v>2.1520000000000001</v>
      </c>
      <c r="X703">
        <v>77.47</v>
      </c>
      <c r="Y703">
        <v>2.0449999999999999</v>
      </c>
      <c r="Z703">
        <v>73.62</v>
      </c>
      <c r="AA703" t="s">
        <v>45</v>
      </c>
      <c r="AB703">
        <v>202640</v>
      </c>
      <c r="AC703">
        <v>202739</v>
      </c>
      <c r="AG703" t="s">
        <v>65</v>
      </c>
      <c r="AH703" t="s">
        <v>66</v>
      </c>
      <c r="AO703" t="s">
        <v>61</v>
      </c>
      <c r="AP703" t="s">
        <v>62</v>
      </c>
      <c r="BM703" t="s">
        <v>49</v>
      </c>
      <c r="BN703" t="s">
        <v>50</v>
      </c>
    </row>
    <row r="704" spans="1:66">
      <c r="A704">
        <v>13409</v>
      </c>
      <c r="B704" t="s">
        <v>1462</v>
      </c>
      <c r="C704">
        <v>727</v>
      </c>
      <c r="D704" t="s">
        <v>43</v>
      </c>
      <c r="E704" t="s">
        <v>44</v>
      </c>
      <c r="F704">
        <v>2.5859999999999999</v>
      </c>
      <c r="G704">
        <v>93.09</v>
      </c>
      <c r="H704">
        <v>2.3860000000000001</v>
      </c>
      <c r="I704">
        <v>85.89</v>
      </c>
      <c r="J704">
        <v>2.2650000000000001</v>
      </c>
      <c r="K704">
        <v>81.540000000000006</v>
      </c>
      <c r="L704">
        <v>2.1520000000000001</v>
      </c>
      <c r="M704">
        <v>77.47</v>
      </c>
      <c r="N704">
        <v>2.0449999999999999</v>
      </c>
      <c r="O704">
        <v>73.62</v>
      </c>
      <c r="P704">
        <v>36</v>
      </c>
      <c r="Q704">
        <v>2.4460000000000002</v>
      </c>
      <c r="R704">
        <v>88.05</v>
      </c>
      <c r="S704">
        <v>2.3860000000000001</v>
      </c>
      <c r="T704">
        <v>85.89</v>
      </c>
      <c r="U704">
        <v>2.2650000000000001</v>
      </c>
      <c r="V704">
        <v>81.540000000000006</v>
      </c>
      <c r="W704">
        <v>2.1520000000000001</v>
      </c>
      <c r="X704">
        <v>77.47</v>
      </c>
      <c r="Y704">
        <v>2.0449999999999999</v>
      </c>
      <c r="Z704">
        <v>73.62</v>
      </c>
      <c r="AA704" t="s">
        <v>45</v>
      </c>
      <c r="AB704">
        <v>202640</v>
      </c>
      <c r="AC704">
        <v>202739</v>
      </c>
      <c r="AG704" t="s">
        <v>65</v>
      </c>
      <c r="AH704" t="s">
        <v>66</v>
      </c>
      <c r="AO704" t="s">
        <v>61</v>
      </c>
      <c r="AP704" t="s">
        <v>62</v>
      </c>
      <c r="BM704" t="s">
        <v>49</v>
      </c>
      <c r="BN704" t="s">
        <v>50</v>
      </c>
    </row>
    <row r="705" spans="1:66">
      <c r="A705">
        <v>13410</v>
      </c>
      <c r="B705" t="s">
        <v>1464</v>
      </c>
      <c r="C705">
        <v>727</v>
      </c>
      <c r="D705" t="s">
        <v>43</v>
      </c>
      <c r="E705" t="s">
        <v>44</v>
      </c>
      <c r="F705">
        <v>2.5859999999999999</v>
      </c>
      <c r="G705">
        <v>93.09</v>
      </c>
      <c r="H705">
        <v>2.3860000000000001</v>
      </c>
      <c r="I705">
        <v>85.89</v>
      </c>
      <c r="J705">
        <v>2.2650000000000001</v>
      </c>
      <c r="K705">
        <v>81.540000000000006</v>
      </c>
      <c r="L705">
        <v>2.1520000000000001</v>
      </c>
      <c r="M705">
        <v>77.47</v>
      </c>
      <c r="N705">
        <v>2.0449999999999999</v>
      </c>
      <c r="O705">
        <v>73.62</v>
      </c>
      <c r="P705">
        <v>36</v>
      </c>
      <c r="Q705">
        <v>2.4460000000000002</v>
      </c>
      <c r="R705">
        <v>88.05</v>
      </c>
      <c r="S705">
        <v>2.3860000000000001</v>
      </c>
      <c r="T705">
        <v>85.89</v>
      </c>
      <c r="U705">
        <v>2.2650000000000001</v>
      </c>
      <c r="V705">
        <v>81.540000000000006</v>
      </c>
      <c r="W705">
        <v>2.1520000000000001</v>
      </c>
      <c r="X705">
        <v>77.47</v>
      </c>
      <c r="Y705">
        <v>2.0449999999999999</v>
      </c>
      <c r="Z705">
        <v>73.62</v>
      </c>
      <c r="AA705" t="s">
        <v>45</v>
      </c>
      <c r="AB705">
        <v>202640</v>
      </c>
      <c r="AC705">
        <v>202739</v>
      </c>
      <c r="AG705" t="s">
        <v>65</v>
      </c>
      <c r="AH705" t="s">
        <v>66</v>
      </c>
      <c r="AO705" t="s">
        <v>61</v>
      </c>
      <c r="AP705" t="s">
        <v>62</v>
      </c>
      <c r="BM705" t="s">
        <v>49</v>
      </c>
      <c r="BN705" t="s">
        <v>50</v>
      </c>
    </row>
    <row r="706" spans="1:66">
      <c r="A706">
        <v>13411</v>
      </c>
      <c r="B706" t="s">
        <v>1466</v>
      </c>
      <c r="C706">
        <v>727</v>
      </c>
      <c r="D706" t="s">
        <v>43</v>
      </c>
      <c r="E706" t="s">
        <v>44</v>
      </c>
      <c r="F706">
        <v>1.458</v>
      </c>
      <c r="G706">
        <v>52.48</v>
      </c>
      <c r="H706">
        <v>1.345</v>
      </c>
      <c r="I706">
        <v>48.42</v>
      </c>
      <c r="J706">
        <v>1.2769999999999999</v>
      </c>
      <c r="K706">
        <v>45.97</v>
      </c>
      <c r="L706">
        <v>1.2130000000000001</v>
      </c>
      <c r="M706">
        <v>43.66</v>
      </c>
      <c r="N706">
        <v>1.153</v>
      </c>
      <c r="O706">
        <v>41.5</v>
      </c>
      <c r="P706">
        <v>36</v>
      </c>
      <c r="Q706">
        <v>1.379</v>
      </c>
      <c r="R706">
        <v>49.64</v>
      </c>
      <c r="S706">
        <v>1.345</v>
      </c>
      <c r="T706">
        <v>48.42</v>
      </c>
      <c r="U706">
        <v>1.2769999999999999</v>
      </c>
      <c r="V706">
        <v>45.97</v>
      </c>
      <c r="W706">
        <v>1.2130000000000001</v>
      </c>
      <c r="X706">
        <v>43.66</v>
      </c>
      <c r="Y706">
        <v>1.153</v>
      </c>
      <c r="Z706">
        <v>41.5</v>
      </c>
      <c r="AA706" t="s">
        <v>45</v>
      </c>
      <c r="AB706">
        <v>202640</v>
      </c>
      <c r="AC706">
        <v>202739</v>
      </c>
      <c r="AO706" t="s">
        <v>61</v>
      </c>
      <c r="AP706" t="s">
        <v>62</v>
      </c>
      <c r="AQ706" t="s">
        <v>274</v>
      </c>
      <c r="AR706" t="s">
        <v>275</v>
      </c>
      <c r="BM706" t="s">
        <v>49</v>
      </c>
      <c r="BN706" t="s">
        <v>50</v>
      </c>
    </row>
    <row r="707" spans="1:66">
      <c r="A707">
        <v>13412</v>
      </c>
      <c r="B707" t="s">
        <v>1468</v>
      </c>
      <c r="C707">
        <v>727</v>
      </c>
      <c r="D707" t="s">
        <v>43</v>
      </c>
      <c r="E707" t="s">
        <v>44</v>
      </c>
      <c r="F707">
        <v>3.5720000000000001</v>
      </c>
      <c r="G707">
        <v>128.59</v>
      </c>
      <c r="H707">
        <v>3.2949999999999999</v>
      </c>
      <c r="I707">
        <v>118.62</v>
      </c>
      <c r="J707">
        <v>3.1280000000000001</v>
      </c>
      <c r="K707">
        <v>112.6</v>
      </c>
      <c r="L707">
        <v>2.972</v>
      </c>
      <c r="M707">
        <v>106.99</v>
      </c>
      <c r="N707">
        <v>2.8250000000000002</v>
      </c>
      <c r="O707">
        <v>101.7</v>
      </c>
      <c r="P707">
        <v>36</v>
      </c>
      <c r="Q707">
        <v>3.379</v>
      </c>
      <c r="R707">
        <v>121.64</v>
      </c>
      <c r="S707">
        <v>3.2949999999999999</v>
      </c>
      <c r="T707">
        <v>118.62</v>
      </c>
      <c r="U707">
        <v>3.1280000000000001</v>
      </c>
      <c r="V707">
        <v>112.6</v>
      </c>
      <c r="W707">
        <v>2.972</v>
      </c>
      <c r="X707">
        <v>106.99</v>
      </c>
      <c r="Y707">
        <v>2.8250000000000002</v>
      </c>
      <c r="Z707">
        <v>101.7</v>
      </c>
      <c r="AA707" t="s">
        <v>45</v>
      </c>
      <c r="AB707">
        <v>202640</v>
      </c>
      <c r="AC707">
        <v>202739</v>
      </c>
      <c r="AG707" t="s">
        <v>65</v>
      </c>
      <c r="AH707" t="s">
        <v>66</v>
      </c>
      <c r="AO707" t="s">
        <v>61</v>
      </c>
      <c r="AP707" t="s">
        <v>62</v>
      </c>
      <c r="BM707" t="s">
        <v>49</v>
      </c>
      <c r="BN707" t="s">
        <v>50</v>
      </c>
    </row>
    <row r="708" spans="1:66">
      <c r="A708">
        <v>13413</v>
      </c>
      <c r="B708" t="s">
        <v>1470</v>
      </c>
      <c r="C708">
        <v>727</v>
      </c>
      <c r="D708" t="s">
        <v>43</v>
      </c>
      <c r="E708" t="s">
        <v>44</v>
      </c>
      <c r="F708">
        <v>1.6</v>
      </c>
      <c r="G708">
        <v>57.6</v>
      </c>
      <c r="H708">
        <v>1.476</v>
      </c>
      <c r="I708">
        <v>53.13</v>
      </c>
      <c r="J708">
        <v>1.4019999999999999</v>
      </c>
      <c r="K708">
        <v>50.47</v>
      </c>
      <c r="L708">
        <v>1.331</v>
      </c>
      <c r="M708">
        <v>47.91</v>
      </c>
      <c r="N708">
        <v>1.2649999999999999</v>
      </c>
      <c r="O708">
        <v>45.54</v>
      </c>
      <c r="P708">
        <v>36</v>
      </c>
      <c r="Q708">
        <v>1.514</v>
      </c>
      <c r="R708">
        <v>54.5</v>
      </c>
      <c r="S708">
        <v>1.476</v>
      </c>
      <c r="T708">
        <v>53.13</v>
      </c>
      <c r="U708">
        <v>1.4019999999999999</v>
      </c>
      <c r="V708">
        <v>50.47</v>
      </c>
      <c r="W708">
        <v>1.331</v>
      </c>
      <c r="X708">
        <v>47.91</v>
      </c>
      <c r="Y708">
        <v>1.2649999999999999</v>
      </c>
      <c r="Z708">
        <v>45.54</v>
      </c>
      <c r="AA708" t="s">
        <v>45</v>
      </c>
      <c r="AB708">
        <v>202640</v>
      </c>
      <c r="AC708">
        <v>202739</v>
      </c>
      <c r="AE708" t="s">
        <v>59</v>
      </c>
      <c r="AF708" t="s">
        <v>60</v>
      </c>
      <c r="AO708" t="s">
        <v>61</v>
      </c>
      <c r="AP708" t="s">
        <v>62</v>
      </c>
      <c r="BM708" t="s">
        <v>49</v>
      </c>
      <c r="BN708" t="s">
        <v>50</v>
      </c>
    </row>
    <row r="709" spans="1:66">
      <c r="A709">
        <v>13487</v>
      </c>
      <c r="B709" t="s">
        <v>1472</v>
      </c>
      <c r="C709">
        <v>727</v>
      </c>
      <c r="D709" t="s">
        <v>43</v>
      </c>
      <c r="E709" t="s">
        <v>44</v>
      </c>
      <c r="F709">
        <v>2.2149999999999999</v>
      </c>
      <c r="G709">
        <v>79.739999999999995</v>
      </c>
      <c r="H709">
        <v>2.0419999999999998</v>
      </c>
      <c r="I709">
        <v>73.510000000000005</v>
      </c>
      <c r="J709">
        <v>1.9390000000000001</v>
      </c>
      <c r="K709">
        <v>69.8</v>
      </c>
      <c r="L709">
        <v>1.841</v>
      </c>
      <c r="M709">
        <v>66.27</v>
      </c>
      <c r="N709">
        <v>1.75</v>
      </c>
      <c r="O709">
        <v>63</v>
      </c>
      <c r="P709">
        <v>36</v>
      </c>
      <c r="Q709">
        <v>2.0950000000000002</v>
      </c>
      <c r="R709">
        <v>75.42</v>
      </c>
      <c r="S709">
        <v>2.0419999999999998</v>
      </c>
      <c r="T709">
        <v>73.510000000000005</v>
      </c>
      <c r="U709">
        <v>1.9390000000000001</v>
      </c>
      <c r="V709">
        <v>69.8</v>
      </c>
      <c r="W709">
        <v>1.841</v>
      </c>
      <c r="X709">
        <v>66.27</v>
      </c>
      <c r="Y709">
        <v>1.75</v>
      </c>
      <c r="Z709">
        <v>63</v>
      </c>
      <c r="AA709" t="s">
        <v>45</v>
      </c>
      <c r="AB709">
        <v>202640</v>
      </c>
      <c r="AC709">
        <v>202739</v>
      </c>
      <c r="AE709" t="s">
        <v>59</v>
      </c>
      <c r="AF709" t="s">
        <v>60</v>
      </c>
      <c r="AO709" t="s">
        <v>61</v>
      </c>
      <c r="AP709" t="s">
        <v>62</v>
      </c>
      <c r="BM709" t="s">
        <v>49</v>
      </c>
      <c r="BN709" t="s">
        <v>50</v>
      </c>
    </row>
    <row r="710" spans="1:66">
      <c r="A710">
        <v>13517</v>
      </c>
      <c r="B710" t="s">
        <v>1474</v>
      </c>
      <c r="C710">
        <v>727</v>
      </c>
      <c r="D710" t="s">
        <v>52</v>
      </c>
      <c r="E710" t="s">
        <v>53</v>
      </c>
      <c r="F710">
        <v>1.0349999999999999</v>
      </c>
      <c r="G710">
        <v>52.78</v>
      </c>
      <c r="H710">
        <v>0.95499999999999996</v>
      </c>
      <c r="I710">
        <v>48.7</v>
      </c>
      <c r="J710">
        <v>0.90600000000000003</v>
      </c>
      <c r="K710">
        <v>46.2</v>
      </c>
      <c r="L710">
        <v>0.86099999999999999</v>
      </c>
      <c r="M710">
        <v>43.91</v>
      </c>
      <c r="N710">
        <v>0.81799999999999995</v>
      </c>
      <c r="O710">
        <v>41.71</v>
      </c>
      <c r="P710">
        <v>51</v>
      </c>
      <c r="Q710">
        <v>0.97899999999999998</v>
      </c>
      <c r="R710">
        <v>49.92</v>
      </c>
      <c r="S710">
        <v>0.95499999999999996</v>
      </c>
      <c r="T710">
        <v>48.7</v>
      </c>
      <c r="U710">
        <v>0.90600000000000003</v>
      </c>
      <c r="V710">
        <v>46.2</v>
      </c>
      <c r="W710">
        <v>0.86099999999999999</v>
      </c>
      <c r="X710">
        <v>43.91</v>
      </c>
      <c r="Y710">
        <v>0.81799999999999995</v>
      </c>
      <c r="Z710">
        <v>41.71</v>
      </c>
      <c r="AA710" t="s">
        <v>45</v>
      </c>
      <c r="AB710">
        <v>202640</v>
      </c>
      <c r="AC710">
        <v>202739</v>
      </c>
      <c r="AE710" t="s">
        <v>59</v>
      </c>
      <c r="AF710" t="s">
        <v>60</v>
      </c>
      <c r="AG710" t="s">
        <v>65</v>
      </c>
      <c r="AH710" t="s">
        <v>66</v>
      </c>
      <c r="AM710" t="s">
        <v>47</v>
      </c>
      <c r="AN710" t="s">
        <v>48</v>
      </c>
      <c r="BM710" t="s">
        <v>49</v>
      </c>
      <c r="BN710" t="s">
        <v>50</v>
      </c>
    </row>
    <row r="711" spans="1:66">
      <c r="A711">
        <v>13603</v>
      </c>
      <c r="B711" t="s">
        <v>1476</v>
      </c>
      <c r="C711">
        <v>727</v>
      </c>
      <c r="D711" t="s">
        <v>43</v>
      </c>
      <c r="E711" t="s">
        <v>44</v>
      </c>
      <c r="F711">
        <v>2.5859999999999999</v>
      </c>
      <c r="G711">
        <v>93.09</v>
      </c>
      <c r="H711">
        <v>2.3860000000000001</v>
      </c>
      <c r="I711">
        <v>85.89</v>
      </c>
      <c r="J711">
        <v>2.2650000000000001</v>
      </c>
      <c r="K711">
        <v>81.540000000000006</v>
      </c>
      <c r="L711">
        <v>2.1520000000000001</v>
      </c>
      <c r="M711">
        <v>77.47</v>
      </c>
      <c r="N711">
        <v>2.0449999999999999</v>
      </c>
      <c r="O711">
        <v>73.62</v>
      </c>
      <c r="P711">
        <v>36</v>
      </c>
      <c r="Q711">
        <v>2.4460000000000002</v>
      </c>
      <c r="R711">
        <v>88.05</v>
      </c>
      <c r="S711">
        <v>2.3860000000000001</v>
      </c>
      <c r="T711">
        <v>85.89</v>
      </c>
      <c r="U711">
        <v>2.2650000000000001</v>
      </c>
      <c r="V711">
        <v>81.540000000000006</v>
      </c>
      <c r="W711">
        <v>2.1520000000000001</v>
      </c>
      <c r="X711">
        <v>77.47</v>
      </c>
      <c r="Y711">
        <v>2.0449999999999999</v>
      </c>
      <c r="Z711">
        <v>73.62</v>
      </c>
      <c r="AA711" t="s">
        <v>45</v>
      </c>
      <c r="AB711">
        <v>202640</v>
      </c>
      <c r="AC711">
        <v>202739</v>
      </c>
      <c r="AE711" t="s">
        <v>59</v>
      </c>
      <c r="AF711" t="s">
        <v>60</v>
      </c>
      <c r="AG711" t="s">
        <v>65</v>
      </c>
      <c r="AH711" t="s">
        <v>66</v>
      </c>
      <c r="AO711" t="s">
        <v>61</v>
      </c>
      <c r="AP711" t="s">
        <v>62</v>
      </c>
      <c r="BM711" t="s">
        <v>49</v>
      </c>
      <c r="BN711" t="s">
        <v>50</v>
      </c>
    </row>
    <row r="712" spans="1:66">
      <c r="A712">
        <v>13604</v>
      </c>
      <c r="B712" t="s">
        <v>1478</v>
      </c>
      <c r="C712">
        <v>727</v>
      </c>
      <c r="D712" t="s">
        <v>43</v>
      </c>
      <c r="E712" t="s">
        <v>44</v>
      </c>
      <c r="F712">
        <v>2.5859999999999999</v>
      </c>
      <c r="G712">
        <v>93.09</v>
      </c>
      <c r="H712">
        <v>2.3860000000000001</v>
      </c>
      <c r="I712">
        <v>85.89</v>
      </c>
      <c r="J712">
        <v>2.2650000000000001</v>
      </c>
      <c r="K712">
        <v>81.540000000000006</v>
      </c>
      <c r="L712">
        <v>2.1520000000000001</v>
      </c>
      <c r="M712">
        <v>77.47</v>
      </c>
      <c r="N712">
        <v>2.0449999999999999</v>
      </c>
      <c r="O712">
        <v>73.62</v>
      </c>
      <c r="P712">
        <v>36</v>
      </c>
      <c r="Q712">
        <v>2.4460000000000002</v>
      </c>
      <c r="R712">
        <v>88.05</v>
      </c>
      <c r="S712">
        <v>2.3860000000000001</v>
      </c>
      <c r="T712">
        <v>85.89</v>
      </c>
      <c r="U712">
        <v>2.2650000000000001</v>
      </c>
      <c r="V712">
        <v>81.540000000000006</v>
      </c>
      <c r="W712">
        <v>2.1520000000000001</v>
      </c>
      <c r="X712">
        <v>77.47</v>
      </c>
      <c r="Y712">
        <v>2.0449999999999999</v>
      </c>
      <c r="Z712">
        <v>73.62</v>
      </c>
      <c r="AA712" t="s">
        <v>45</v>
      </c>
      <c r="AB712">
        <v>202640</v>
      </c>
      <c r="AC712">
        <v>202739</v>
      </c>
      <c r="AE712" t="s">
        <v>59</v>
      </c>
      <c r="AF712" t="s">
        <v>60</v>
      </c>
      <c r="AG712" t="s">
        <v>65</v>
      </c>
      <c r="AH712" t="s">
        <v>66</v>
      </c>
      <c r="AO712" t="s">
        <v>61</v>
      </c>
      <c r="AP712" t="s">
        <v>62</v>
      </c>
      <c r="BM712" t="s">
        <v>49</v>
      </c>
      <c r="BN712" t="s">
        <v>50</v>
      </c>
    </row>
    <row r="713" spans="1:66">
      <c r="A713">
        <v>13605</v>
      </c>
      <c r="B713" t="s">
        <v>1480</v>
      </c>
      <c r="C713">
        <v>727</v>
      </c>
      <c r="D713" t="s">
        <v>43</v>
      </c>
      <c r="E713" t="s">
        <v>44</v>
      </c>
      <c r="F713">
        <v>2.5859999999999999</v>
      </c>
      <c r="G713">
        <v>93.09</v>
      </c>
      <c r="H713">
        <v>2.3860000000000001</v>
      </c>
      <c r="I713">
        <v>85.89</v>
      </c>
      <c r="J713">
        <v>2.2650000000000001</v>
      </c>
      <c r="K713">
        <v>81.540000000000006</v>
      </c>
      <c r="L713">
        <v>2.1520000000000001</v>
      </c>
      <c r="M713">
        <v>77.47</v>
      </c>
      <c r="N713">
        <v>2.0449999999999999</v>
      </c>
      <c r="O713">
        <v>73.62</v>
      </c>
      <c r="P713">
        <v>36</v>
      </c>
      <c r="Q713">
        <v>2.4460000000000002</v>
      </c>
      <c r="R713">
        <v>88.05</v>
      </c>
      <c r="S713">
        <v>2.3860000000000001</v>
      </c>
      <c r="T713">
        <v>85.89</v>
      </c>
      <c r="U713">
        <v>2.2650000000000001</v>
      </c>
      <c r="V713">
        <v>81.540000000000006</v>
      </c>
      <c r="W713">
        <v>2.1520000000000001</v>
      </c>
      <c r="X713">
        <v>77.47</v>
      </c>
      <c r="Y713">
        <v>2.0449999999999999</v>
      </c>
      <c r="Z713">
        <v>73.62</v>
      </c>
      <c r="AA713" t="s">
        <v>45</v>
      </c>
      <c r="AB713">
        <v>202640</v>
      </c>
      <c r="AC713">
        <v>202739</v>
      </c>
      <c r="AE713" t="s">
        <v>59</v>
      </c>
      <c r="AF713" t="s">
        <v>60</v>
      </c>
      <c r="AG713" t="s">
        <v>65</v>
      </c>
      <c r="AH713" t="s">
        <v>66</v>
      </c>
      <c r="AO713" t="s">
        <v>61</v>
      </c>
      <c r="AP713" t="s">
        <v>62</v>
      </c>
      <c r="BM713" t="s">
        <v>49</v>
      </c>
      <c r="BN713" t="s">
        <v>50</v>
      </c>
    </row>
    <row r="714" spans="1:66">
      <c r="A714">
        <v>13606</v>
      </c>
      <c r="B714" t="s">
        <v>1482</v>
      </c>
      <c r="C714">
        <v>727</v>
      </c>
      <c r="D714" t="s">
        <v>43</v>
      </c>
      <c r="E714" t="s">
        <v>44</v>
      </c>
      <c r="F714">
        <v>2.5859999999999999</v>
      </c>
      <c r="G714">
        <v>93.09</v>
      </c>
      <c r="H714">
        <v>2.3860000000000001</v>
      </c>
      <c r="I714">
        <v>85.89</v>
      </c>
      <c r="J714">
        <v>2.2650000000000001</v>
      </c>
      <c r="K714">
        <v>81.540000000000006</v>
      </c>
      <c r="L714">
        <v>2.1520000000000001</v>
      </c>
      <c r="M714">
        <v>77.47</v>
      </c>
      <c r="N714">
        <v>2.0449999999999999</v>
      </c>
      <c r="O714">
        <v>73.62</v>
      </c>
      <c r="P714">
        <v>36</v>
      </c>
      <c r="Q714">
        <v>2.4460000000000002</v>
      </c>
      <c r="R714">
        <v>88.05</v>
      </c>
      <c r="S714">
        <v>2.3860000000000001</v>
      </c>
      <c r="T714">
        <v>85.89</v>
      </c>
      <c r="U714">
        <v>2.2650000000000001</v>
      </c>
      <c r="V714">
        <v>81.540000000000006</v>
      </c>
      <c r="W714">
        <v>2.1520000000000001</v>
      </c>
      <c r="X714">
        <v>77.47</v>
      </c>
      <c r="Y714">
        <v>2.0449999999999999</v>
      </c>
      <c r="Z714">
        <v>73.62</v>
      </c>
      <c r="AA714" t="s">
        <v>45</v>
      </c>
      <c r="AB714">
        <v>202640</v>
      </c>
      <c r="AC714">
        <v>202739</v>
      </c>
      <c r="AE714" t="s">
        <v>59</v>
      </c>
      <c r="AF714" t="s">
        <v>60</v>
      </c>
      <c r="AG714" t="s">
        <v>65</v>
      </c>
      <c r="AH714" t="s">
        <v>66</v>
      </c>
      <c r="AO714" t="s">
        <v>61</v>
      </c>
      <c r="AP714" t="s">
        <v>62</v>
      </c>
      <c r="BM714" t="s">
        <v>49</v>
      </c>
      <c r="BN714" t="s">
        <v>50</v>
      </c>
    </row>
    <row r="715" spans="1:66">
      <c r="A715">
        <v>13607</v>
      </c>
      <c r="B715" t="s">
        <v>1484</v>
      </c>
      <c r="C715">
        <v>727</v>
      </c>
      <c r="D715" t="s">
        <v>43</v>
      </c>
      <c r="E715" t="s">
        <v>44</v>
      </c>
      <c r="F715">
        <v>2.5859999999999999</v>
      </c>
      <c r="G715">
        <v>93.09</v>
      </c>
      <c r="H715">
        <v>2.3860000000000001</v>
      </c>
      <c r="I715">
        <v>85.89</v>
      </c>
      <c r="J715">
        <v>2.2650000000000001</v>
      </c>
      <c r="K715">
        <v>81.540000000000006</v>
      </c>
      <c r="L715">
        <v>2.1520000000000001</v>
      </c>
      <c r="M715">
        <v>77.47</v>
      </c>
      <c r="N715">
        <v>2.0449999999999999</v>
      </c>
      <c r="O715">
        <v>73.62</v>
      </c>
      <c r="P715">
        <v>36</v>
      </c>
      <c r="Q715">
        <v>2.4460000000000002</v>
      </c>
      <c r="R715">
        <v>88.05</v>
      </c>
      <c r="S715">
        <v>2.3860000000000001</v>
      </c>
      <c r="T715">
        <v>85.89</v>
      </c>
      <c r="U715">
        <v>2.2650000000000001</v>
      </c>
      <c r="V715">
        <v>81.540000000000006</v>
      </c>
      <c r="W715">
        <v>2.1520000000000001</v>
      </c>
      <c r="X715">
        <v>77.47</v>
      </c>
      <c r="Y715">
        <v>2.0449999999999999</v>
      </c>
      <c r="Z715">
        <v>73.62</v>
      </c>
      <c r="AA715" t="s">
        <v>45</v>
      </c>
      <c r="AB715">
        <v>202640</v>
      </c>
      <c r="AC715">
        <v>202739</v>
      </c>
      <c r="AE715" t="s">
        <v>59</v>
      </c>
      <c r="AF715" t="s">
        <v>60</v>
      </c>
      <c r="AG715" t="s">
        <v>65</v>
      </c>
      <c r="AH715" t="s">
        <v>66</v>
      </c>
      <c r="AO715" t="s">
        <v>61</v>
      </c>
      <c r="AP715" t="s">
        <v>62</v>
      </c>
      <c r="BM715" t="s">
        <v>49</v>
      </c>
      <c r="BN715" t="s">
        <v>50</v>
      </c>
    </row>
    <row r="716" spans="1:66">
      <c r="A716">
        <v>13608</v>
      </c>
      <c r="B716" t="s">
        <v>1486</v>
      </c>
      <c r="C716">
        <v>727</v>
      </c>
      <c r="D716" t="s">
        <v>43</v>
      </c>
      <c r="E716" t="s">
        <v>44</v>
      </c>
      <c r="F716">
        <v>2.1120000000000001</v>
      </c>
      <c r="G716">
        <v>76.03</v>
      </c>
      <c r="H716">
        <v>1.948</v>
      </c>
      <c r="I716">
        <v>70.12</v>
      </c>
      <c r="J716">
        <v>1.849</v>
      </c>
      <c r="K716">
        <v>66.56</v>
      </c>
      <c r="L716">
        <v>1.7569999999999999</v>
      </c>
      <c r="M716">
        <v>63.25</v>
      </c>
      <c r="N716">
        <v>1.67</v>
      </c>
      <c r="O716">
        <v>60.12</v>
      </c>
      <c r="P716">
        <v>36</v>
      </c>
      <c r="Q716">
        <v>1.998</v>
      </c>
      <c r="R716">
        <v>71.92</v>
      </c>
      <c r="S716">
        <v>1.948</v>
      </c>
      <c r="T716">
        <v>70.12</v>
      </c>
      <c r="U716">
        <v>1.849</v>
      </c>
      <c r="V716">
        <v>66.56</v>
      </c>
      <c r="W716">
        <v>1.7569999999999999</v>
      </c>
      <c r="X716">
        <v>63.25</v>
      </c>
      <c r="Y716">
        <v>1.67</v>
      </c>
      <c r="Z716">
        <v>60.12</v>
      </c>
      <c r="AA716" t="s">
        <v>45</v>
      </c>
      <c r="AB716">
        <v>202640</v>
      </c>
      <c r="AC716">
        <v>202739</v>
      </c>
      <c r="AE716" t="s">
        <v>59</v>
      </c>
      <c r="AF716" t="s">
        <v>60</v>
      </c>
      <c r="AG716" t="s">
        <v>65</v>
      </c>
      <c r="AH716" t="s">
        <v>66</v>
      </c>
      <c r="AO716" t="s">
        <v>61</v>
      </c>
      <c r="AP716" t="s">
        <v>62</v>
      </c>
      <c r="BM716" t="s">
        <v>49</v>
      </c>
      <c r="BN716" t="s">
        <v>50</v>
      </c>
    </row>
    <row r="717" spans="1:66">
      <c r="A717">
        <v>13609</v>
      </c>
      <c r="B717" t="s">
        <v>1488</v>
      </c>
      <c r="C717">
        <v>727</v>
      </c>
      <c r="D717" t="s">
        <v>43</v>
      </c>
      <c r="E717" t="s">
        <v>44</v>
      </c>
      <c r="F717">
        <v>2.1120000000000001</v>
      </c>
      <c r="G717">
        <v>76.03</v>
      </c>
      <c r="H717">
        <v>1.948</v>
      </c>
      <c r="I717">
        <v>70.12</v>
      </c>
      <c r="J717">
        <v>1.849</v>
      </c>
      <c r="K717">
        <v>66.56</v>
      </c>
      <c r="L717">
        <v>1.7569999999999999</v>
      </c>
      <c r="M717">
        <v>63.25</v>
      </c>
      <c r="N717">
        <v>1.67</v>
      </c>
      <c r="O717">
        <v>60.12</v>
      </c>
      <c r="P717">
        <v>36</v>
      </c>
      <c r="Q717">
        <v>1.998</v>
      </c>
      <c r="R717">
        <v>71.92</v>
      </c>
      <c r="S717">
        <v>1.948</v>
      </c>
      <c r="T717">
        <v>70.12</v>
      </c>
      <c r="U717">
        <v>1.849</v>
      </c>
      <c r="V717">
        <v>66.56</v>
      </c>
      <c r="W717">
        <v>1.7569999999999999</v>
      </c>
      <c r="X717">
        <v>63.25</v>
      </c>
      <c r="Y717">
        <v>1.67</v>
      </c>
      <c r="Z717">
        <v>60.12</v>
      </c>
      <c r="AA717" t="s">
        <v>45</v>
      </c>
      <c r="AB717">
        <v>202640</v>
      </c>
      <c r="AC717">
        <v>202739</v>
      </c>
      <c r="AE717" t="s">
        <v>59</v>
      </c>
      <c r="AF717" t="s">
        <v>60</v>
      </c>
      <c r="AG717" t="s">
        <v>65</v>
      </c>
      <c r="AH717" t="s">
        <v>66</v>
      </c>
      <c r="AO717" t="s">
        <v>61</v>
      </c>
      <c r="AP717" t="s">
        <v>62</v>
      </c>
      <c r="BM717" t="s">
        <v>49</v>
      </c>
      <c r="BN717" t="s">
        <v>50</v>
      </c>
    </row>
    <row r="718" spans="1:66">
      <c r="A718">
        <v>13610</v>
      </c>
      <c r="B718" t="s">
        <v>1490</v>
      </c>
      <c r="C718">
        <v>727</v>
      </c>
      <c r="D718" t="s">
        <v>43</v>
      </c>
      <c r="E718" t="s">
        <v>44</v>
      </c>
      <c r="F718">
        <v>2.1120000000000001</v>
      </c>
      <c r="G718">
        <v>76.03</v>
      </c>
      <c r="H718">
        <v>1.948</v>
      </c>
      <c r="I718">
        <v>70.12</v>
      </c>
      <c r="J718">
        <v>1.849</v>
      </c>
      <c r="K718">
        <v>66.56</v>
      </c>
      <c r="L718">
        <v>1.7569999999999999</v>
      </c>
      <c r="M718">
        <v>63.25</v>
      </c>
      <c r="N718">
        <v>1.67</v>
      </c>
      <c r="O718">
        <v>60.12</v>
      </c>
      <c r="P718">
        <v>36</v>
      </c>
      <c r="Q718">
        <v>1.998</v>
      </c>
      <c r="R718">
        <v>71.92</v>
      </c>
      <c r="S718">
        <v>1.948</v>
      </c>
      <c r="T718">
        <v>70.12</v>
      </c>
      <c r="U718">
        <v>1.849</v>
      </c>
      <c r="V718">
        <v>66.56</v>
      </c>
      <c r="W718">
        <v>1.7569999999999999</v>
      </c>
      <c r="X718">
        <v>63.25</v>
      </c>
      <c r="Y718">
        <v>1.67</v>
      </c>
      <c r="Z718">
        <v>60.12</v>
      </c>
      <c r="AA718" t="s">
        <v>45</v>
      </c>
      <c r="AB718">
        <v>202640</v>
      </c>
      <c r="AC718">
        <v>202739</v>
      </c>
      <c r="AE718" t="s">
        <v>59</v>
      </c>
      <c r="AF718" t="s">
        <v>60</v>
      </c>
      <c r="AG718" t="s">
        <v>65</v>
      </c>
      <c r="AH718" t="s">
        <v>66</v>
      </c>
      <c r="AO718" t="s">
        <v>61</v>
      </c>
      <c r="AP718" t="s">
        <v>62</v>
      </c>
      <c r="BM718" t="s">
        <v>49</v>
      </c>
      <c r="BN718" t="s">
        <v>50</v>
      </c>
    </row>
    <row r="719" spans="1:66">
      <c r="A719">
        <v>13611</v>
      </c>
      <c r="B719" t="s">
        <v>1492</v>
      </c>
      <c r="C719">
        <v>727</v>
      </c>
      <c r="D719" t="s">
        <v>43</v>
      </c>
      <c r="E719" t="s">
        <v>44</v>
      </c>
      <c r="F719">
        <v>2.1120000000000001</v>
      </c>
      <c r="G719">
        <v>76.03</v>
      </c>
      <c r="H719">
        <v>1.948</v>
      </c>
      <c r="I719">
        <v>70.12</v>
      </c>
      <c r="J719">
        <v>1.849</v>
      </c>
      <c r="K719">
        <v>66.56</v>
      </c>
      <c r="L719">
        <v>1.7569999999999999</v>
      </c>
      <c r="M719">
        <v>63.25</v>
      </c>
      <c r="N719">
        <v>1.67</v>
      </c>
      <c r="O719">
        <v>60.12</v>
      </c>
      <c r="P719">
        <v>36</v>
      </c>
      <c r="Q719">
        <v>1.998</v>
      </c>
      <c r="R719">
        <v>71.92</v>
      </c>
      <c r="S719">
        <v>1.948</v>
      </c>
      <c r="T719">
        <v>70.12</v>
      </c>
      <c r="U719">
        <v>1.849</v>
      </c>
      <c r="V719">
        <v>66.56</v>
      </c>
      <c r="W719">
        <v>1.7569999999999999</v>
      </c>
      <c r="X719">
        <v>63.25</v>
      </c>
      <c r="Y719">
        <v>1.67</v>
      </c>
      <c r="Z719">
        <v>60.12</v>
      </c>
      <c r="AA719" t="s">
        <v>45</v>
      </c>
      <c r="AB719">
        <v>202640</v>
      </c>
      <c r="AC719">
        <v>202739</v>
      </c>
      <c r="AE719" t="s">
        <v>59</v>
      </c>
      <c r="AF719" t="s">
        <v>60</v>
      </c>
      <c r="AG719" t="s">
        <v>65</v>
      </c>
      <c r="AH719" t="s">
        <v>66</v>
      </c>
      <c r="AO719" t="s">
        <v>61</v>
      </c>
      <c r="AP719" t="s">
        <v>62</v>
      </c>
      <c r="BM719" t="s">
        <v>49</v>
      </c>
      <c r="BN719" t="s">
        <v>50</v>
      </c>
    </row>
    <row r="720" spans="1:66">
      <c r="A720">
        <v>13657</v>
      </c>
      <c r="B720" t="s">
        <v>1494</v>
      </c>
      <c r="C720">
        <v>727</v>
      </c>
      <c r="D720" t="s">
        <v>52</v>
      </c>
      <c r="E720" t="s">
        <v>53</v>
      </c>
      <c r="F720">
        <v>1.21</v>
      </c>
      <c r="G720">
        <v>61.71</v>
      </c>
      <c r="H720">
        <v>1.117</v>
      </c>
      <c r="I720">
        <v>56.96</v>
      </c>
      <c r="J720">
        <v>1.06</v>
      </c>
      <c r="K720">
        <v>54.06</v>
      </c>
      <c r="L720">
        <v>1.0069999999999999</v>
      </c>
      <c r="M720">
        <v>51.35</v>
      </c>
      <c r="N720">
        <v>0.95699999999999996</v>
      </c>
      <c r="O720">
        <v>48.8</v>
      </c>
      <c r="P720">
        <v>51</v>
      </c>
      <c r="Q720">
        <v>1.145</v>
      </c>
      <c r="R720">
        <v>58.39</v>
      </c>
      <c r="S720">
        <v>1.117</v>
      </c>
      <c r="T720">
        <v>56.96</v>
      </c>
      <c r="U720">
        <v>1.06</v>
      </c>
      <c r="V720">
        <v>54.06</v>
      </c>
      <c r="W720">
        <v>1.0069999999999999</v>
      </c>
      <c r="X720">
        <v>51.35</v>
      </c>
      <c r="Y720">
        <v>0.95699999999999996</v>
      </c>
      <c r="Z720">
        <v>48.8</v>
      </c>
      <c r="AA720" t="s">
        <v>45</v>
      </c>
      <c r="AB720">
        <v>202640</v>
      </c>
      <c r="AC720">
        <v>202739</v>
      </c>
      <c r="AE720" t="s">
        <v>59</v>
      </c>
      <c r="AF720" t="s">
        <v>60</v>
      </c>
      <c r="AG720" t="s">
        <v>65</v>
      </c>
      <c r="AH720" t="s">
        <v>66</v>
      </c>
      <c r="AM720" t="s">
        <v>47</v>
      </c>
      <c r="AN720" t="s">
        <v>48</v>
      </c>
      <c r="BM720" t="s">
        <v>49</v>
      </c>
      <c r="BN720" t="s">
        <v>50</v>
      </c>
    </row>
    <row r="721" spans="1:66">
      <c r="A721">
        <v>13659</v>
      </c>
      <c r="B721" t="s">
        <v>1496</v>
      </c>
      <c r="C721">
        <v>727</v>
      </c>
      <c r="D721" t="s">
        <v>52</v>
      </c>
      <c r="E721" t="s">
        <v>53</v>
      </c>
      <c r="F721">
        <v>1.0900000000000001</v>
      </c>
      <c r="G721">
        <v>55.59</v>
      </c>
      <c r="H721">
        <v>1.006</v>
      </c>
      <c r="I721">
        <v>51.3</v>
      </c>
      <c r="J721">
        <v>0.95399999999999996</v>
      </c>
      <c r="K721">
        <v>48.65</v>
      </c>
      <c r="L721">
        <v>0.90700000000000003</v>
      </c>
      <c r="M721">
        <v>46.25</v>
      </c>
      <c r="N721">
        <v>0.86199999999999999</v>
      </c>
      <c r="O721">
        <v>43.96</v>
      </c>
      <c r="P721">
        <v>51</v>
      </c>
      <c r="Q721">
        <v>1.032</v>
      </c>
      <c r="R721">
        <v>52.63</v>
      </c>
      <c r="S721">
        <v>1.006</v>
      </c>
      <c r="T721">
        <v>51.3</v>
      </c>
      <c r="U721">
        <v>0.95399999999999996</v>
      </c>
      <c r="V721">
        <v>48.65</v>
      </c>
      <c r="W721">
        <v>0.90700000000000003</v>
      </c>
      <c r="X721">
        <v>46.25</v>
      </c>
      <c r="Y721">
        <v>0.86199999999999999</v>
      </c>
      <c r="Z721">
        <v>43.96</v>
      </c>
      <c r="AA721" t="s">
        <v>45</v>
      </c>
      <c r="AB721">
        <v>202640</v>
      </c>
      <c r="AC721">
        <v>202739</v>
      </c>
      <c r="AE721" t="s">
        <v>59</v>
      </c>
      <c r="AF721" t="s">
        <v>60</v>
      </c>
      <c r="AG721" t="s">
        <v>65</v>
      </c>
      <c r="AH721" t="s">
        <v>66</v>
      </c>
      <c r="AM721" t="s">
        <v>47</v>
      </c>
      <c r="AN721" t="s">
        <v>48</v>
      </c>
      <c r="BM721" t="s">
        <v>49</v>
      </c>
      <c r="BN721" t="s">
        <v>50</v>
      </c>
    </row>
    <row r="722" spans="1:66">
      <c r="A722">
        <v>13660</v>
      </c>
      <c r="B722" t="s">
        <v>1498</v>
      </c>
      <c r="C722">
        <v>727</v>
      </c>
      <c r="D722" t="s">
        <v>43</v>
      </c>
      <c r="E722" t="s">
        <v>44</v>
      </c>
      <c r="F722">
        <v>2.4900000000000002</v>
      </c>
      <c r="G722">
        <v>89.64</v>
      </c>
      <c r="H722">
        <v>2.2959999999999998</v>
      </c>
      <c r="I722">
        <v>82.65</v>
      </c>
      <c r="J722">
        <v>2.181</v>
      </c>
      <c r="K722">
        <v>78.510000000000005</v>
      </c>
      <c r="L722">
        <v>2.0720000000000001</v>
      </c>
      <c r="M722">
        <v>74.59</v>
      </c>
      <c r="N722">
        <v>1.97</v>
      </c>
      <c r="O722">
        <v>70.92</v>
      </c>
      <c r="P722">
        <v>36</v>
      </c>
      <c r="Q722">
        <v>2.3559999999999999</v>
      </c>
      <c r="R722">
        <v>84.81</v>
      </c>
      <c r="S722">
        <v>2.2959999999999998</v>
      </c>
      <c r="T722">
        <v>82.65</v>
      </c>
      <c r="U722">
        <v>2.181</v>
      </c>
      <c r="V722">
        <v>78.510000000000005</v>
      </c>
      <c r="W722">
        <v>2.0720000000000001</v>
      </c>
      <c r="X722">
        <v>74.59</v>
      </c>
      <c r="Y722">
        <v>1.97</v>
      </c>
      <c r="Z722">
        <v>70.92</v>
      </c>
      <c r="AA722" t="s">
        <v>45</v>
      </c>
      <c r="AB722">
        <v>202640</v>
      </c>
      <c r="AC722">
        <v>202739</v>
      </c>
      <c r="AE722" t="s">
        <v>59</v>
      </c>
      <c r="AF722" t="s">
        <v>60</v>
      </c>
      <c r="AG722" t="s">
        <v>65</v>
      </c>
      <c r="AH722" t="s">
        <v>66</v>
      </c>
      <c r="AM722" t="s">
        <v>47</v>
      </c>
      <c r="AN722" t="s">
        <v>48</v>
      </c>
      <c r="BM722" t="s">
        <v>49</v>
      </c>
      <c r="BN722" t="s">
        <v>50</v>
      </c>
    </row>
    <row r="723" spans="1:66">
      <c r="A723">
        <v>13661</v>
      </c>
      <c r="B723" t="s">
        <v>1500</v>
      </c>
      <c r="C723">
        <v>727</v>
      </c>
      <c r="D723" t="s">
        <v>43</v>
      </c>
      <c r="E723" t="s">
        <v>44</v>
      </c>
      <c r="F723">
        <v>2.4900000000000002</v>
      </c>
      <c r="G723">
        <v>89.64</v>
      </c>
      <c r="H723">
        <v>2.2959999999999998</v>
      </c>
      <c r="I723">
        <v>82.65</v>
      </c>
      <c r="J723">
        <v>2.181</v>
      </c>
      <c r="K723">
        <v>78.510000000000005</v>
      </c>
      <c r="L723">
        <v>2.0720000000000001</v>
      </c>
      <c r="M723">
        <v>74.59</v>
      </c>
      <c r="N723">
        <v>1.97</v>
      </c>
      <c r="O723">
        <v>70.92</v>
      </c>
      <c r="P723">
        <v>36</v>
      </c>
      <c r="Q723">
        <v>2.3559999999999999</v>
      </c>
      <c r="R723">
        <v>84.81</v>
      </c>
      <c r="S723">
        <v>2.2959999999999998</v>
      </c>
      <c r="T723">
        <v>82.65</v>
      </c>
      <c r="U723">
        <v>2.181</v>
      </c>
      <c r="V723">
        <v>78.510000000000005</v>
      </c>
      <c r="W723">
        <v>2.0720000000000001</v>
      </c>
      <c r="X723">
        <v>74.59</v>
      </c>
      <c r="Y723">
        <v>1.97</v>
      </c>
      <c r="Z723">
        <v>70.92</v>
      </c>
      <c r="AA723" t="s">
        <v>45</v>
      </c>
      <c r="AB723">
        <v>202640</v>
      </c>
      <c r="AC723">
        <v>202739</v>
      </c>
      <c r="AE723" t="s">
        <v>59</v>
      </c>
      <c r="AF723" t="s">
        <v>60</v>
      </c>
      <c r="AG723" t="s">
        <v>65</v>
      </c>
      <c r="AH723" t="s">
        <v>66</v>
      </c>
      <c r="AM723" t="s">
        <v>47</v>
      </c>
      <c r="AN723" t="s">
        <v>48</v>
      </c>
      <c r="BM723" t="s">
        <v>49</v>
      </c>
      <c r="BN723" t="s">
        <v>50</v>
      </c>
    </row>
    <row r="724" spans="1:66">
      <c r="A724">
        <v>13662</v>
      </c>
      <c r="B724" t="s">
        <v>1502</v>
      </c>
      <c r="C724">
        <v>727</v>
      </c>
      <c r="D724" t="s">
        <v>43</v>
      </c>
      <c r="E724" t="s">
        <v>44</v>
      </c>
      <c r="F724">
        <v>2.4900000000000002</v>
      </c>
      <c r="G724">
        <v>89.64</v>
      </c>
      <c r="H724">
        <v>2.2959999999999998</v>
      </c>
      <c r="I724">
        <v>82.65</v>
      </c>
      <c r="J724">
        <v>2.181</v>
      </c>
      <c r="K724">
        <v>78.510000000000005</v>
      </c>
      <c r="L724">
        <v>2.0720000000000001</v>
      </c>
      <c r="M724">
        <v>74.59</v>
      </c>
      <c r="N724">
        <v>1.97</v>
      </c>
      <c r="O724">
        <v>70.92</v>
      </c>
      <c r="P724">
        <v>36</v>
      </c>
      <c r="Q724">
        <v>2.3559999999999999</v>
      </c>
      <c r="R724">
        <v>84.81</v>
      </c>
      <c r="S724">
        <v>2.2959999999999998</v>
      </c>
      <c r="T724">
        <v>82.65</v>
      </c>
      <c r="U724">
        <v>2.181</v>
      </c>
      <c r="V724">
        <v>78.510000000000005</v>
      </c>
      <c r="W724">
        <v>2.0720000000000001</v>
      </c>
      <c r="X724">
        <v>74.59</v>
      </c>
      <c r="Y724">
        <v>1.97</v>
      </c>
      <c r="Z724">
        <v>70.92</v>
      </c>
      <c r="AA724" t="s">
        <v>45</v>
      </c>
      <c r="AB724">
        <v>202640</v>
      </c>
      <c r="AC724">
        <v>202739</v>
      </c>
      <c r="AE724" t="s">
        <v>59</v>
      </c>
      <c r="AF724" t="s">
        <v>60</v>
      </c>
      <c r="AG724" t="s">
        <v>65</v>
      </c>
      <c r="AH724" t="s">
        <v>66</v>
      </c>
      <c r="AM724" t="s">
        <v>47</v>
      </c>
      <c r="AN724" t="s">
        <v>48</v>
      </c>
      <c r="BM724" t="s">
        <v>49</v>
      </c>
      <c r="BN724" t="s">
        <v>50</v>
      </c>
    </row>
    <row r="725" spans="1:66">
      <c r="A725">
        <v>13663</v>
      </c>
      <c r="B725" t="s">
        <v>1504</v>
      </c>
      <c r="C725">
        <v>727</v>
      </c>
      <c r="D725" t="s">
        <v>43</v>
      </c>
      <c r="E725" t="s">
        <v>44</v>
      </c>
      <c r="F725">
        <v>2.4900000000000002</v>
      </c>
      <c r="G725">
        <v>89.64</v>
      </c>
      <c r="H725">
        <v>2.2959999999999998</v>
      </c>
      <c r="I725">
        <v>82.65</v>
      </c>
      <c r="J725">
        <v>2.181</v>
      </c>
      <c r="K725">
        <v>78.510000000000005</v>
      </c>
      <c r="L725">
        <v>2.0720000000000001</v>
      </c>
      <c r="M725">
        <v>74.59</v>
      </c>
      <c r="N725">
        <v>1.97</v>
      </c>
      <c r="O725">
        <v>70.92</v>
      </c>
      <c r="P725">
        <v>36</v>
      </c>
      <c r="Q725">
        <v>2.3559999999999999</v>
      </c>
      <c r="R725">
        <v>84.81</v>
      </c>
      <c r="S725">
        <v>2.2959999999999998</v>
      </c>
      <c r="T725">
        <v>82.65</v>
      </c>
      <c r="U725">
        <v>2.181</v>
      </c>
      <c r="V725">
        <v>78.510000000000005</v>
      </c>
      <c r="W725">
        <v>2.0720000000000001</v>
      </c>
      <c r="X725">
        <v>74.59</v>
      </c>
      <c r="Y725">
        <v>1.97</v>
      </c>
      <c r="Z725">
        <v>70.92</v>
      </c>
      <c r="AA725" t="s">
        <v>45</v>
      </c>
      <c r="AB725">
        <v>202640</v>
      </c>
      <c r="AC725">
        <v>202739</v>
      </c>
      <c r="AE725" t="s">
        <v>59</v>
      </c>
      <c r="AF725" t="s">
        <v>60</v>
      </c>
      <c r="AG725" t="s">
        <v>65</v>
      </c>
      <c r="AH725" t="s">
        <v>66</v>
      </c>
      <c r="AM725" t="s">
        <v>47</v>
      </c>
      <c r="AN725" t="s">
        <v>48</v>
      </c>
      <c r="BM725" t="s">
        <v>49</v>
      </c>
      <c r="BN725" t="s">
        <v>50</v>
      </c>
    </row>
    <row r="726" spans="1:66">
      <c r="A726">
        <v>13664</v>
      </c>
      <c r="B726" t="s">
        <v>1506</v>
      </c>
      <c r="C726">
        <v>727</v>
      </c>
      <c r="D726" t="s">
        <v>43</v>
      </c>
      <c r="E726" t="s">
        <v>44</v>
      </c>
      <c r="F726">
        <v>2.4900000000000002</v>
      </c>
      <c r="G726">
        <v>89.64</v>
      </c>
      <c r="H726">
        <v>2.2959999999999998</v>
      </c>
      <c r="I726">
        <v>82.65</v>
      </c>
      <c r="J726">
        <v>2.181</v>
      </c>
      <c r="K726">
        <v>78.510000000000005</v>
      </c>
      <c r="L726">
        <v>2.0720000000000001</v>
      </c>
      <c r="M726">
        <v>74.59</v>
      </c>
      <c r="N726">
        <v>1.97</v>
      </c>
      <c r="O726">
        <v>70.92</v>
      </c>
      <c r="P726">
        <v>36</v>
      </c>
      <c r="Q726">
        <v>2.3559999999999999</v>
      </c>
      <c r="R726">
        <v>84.81</v>
      </c>
      <c r="S726">
        <v>2.2959999999999998</v>
      </c>
      <c r="T726">
        <v>82.65</v>
      </c>
      <c r="U726">
        <v>2.181</v>
      </c>
      <c r="V726">
        <v>78.510000000000005</v>
      </c>
      <c r="W726">
        <v>2.0720000000000001</v>
      </c>
      <c r="X726">
        <v>74.59</v>
      </c>
      <c r="Y726">
        <v>1.97</v>
      </c>
      <c r="Z726">
        <v>70.92</v>
      </c>
      <c r="AA726" t="s">
        <v>45</v>
      </c>
      <c r="AB726">
        <v>202640</v>
      </c>
      <c r="AC726">
        <v>202739</v>
      </c>
      <c r="AE726" t="s">
        <v>59</v>
      </c>
      <c r="AF726" t="s">
        <v>60</v>
      </c>
      <c r="AG726" t="s">
        <v>65</v>
      </c>
      <c r="AH726" t="s">
        <v>66</v>
      </c>
      <c r="AM726" t="s">
        <v>47</v>
      </c>
      <c r="AN726" t="s">
        <v>48</v>
      </c>
      <c r="BM726" t="s">
        <v>49</v>
      </c>
      <c r="BN726" t="s">
        <v>50</v>
      </c>
    </row>
    <row r="727" spans="1:66">
      <c r="A727">
        <v>13665</v>
      </c>
      <c r="B727" t="s">
        <v>1508</v>
      </c>
      <c r="C727">
        <v>727</v>
      </c>
      <c r="D727" t="s">
        <v>43</v>
      </c>
      <c r="E727" t="s">
        <v>44</v>
      </c>
      <c r="F727">
        <v>2.4900000000000002</v>
      </c>
      <c r="G727">
        <v>89.64</v>
      </c>
      <c r="H727">
        <v>2.2959999999999998</v>
      </c>
      <c r="I727">
        <v>82.65</v>
      </c>
      <c r="J727">
        <v>2.181</v>
      </c>
      <c r="K727">
        <v>78.510000000000005</v>
      </c>
      <c r="L727">
        <v>2.0720000000000001</v>
      </c>
      <c r="M727">
        <v>74.59</v>
      </c>
      <c r="N727">
        <v>1.97</v>
      </c>
      <c r="O727">
        <v>70.92</v>
      </c>
      <c r="P727">
        <v>36</v>
      </c>
      <c r="Q727">
        <v>2.3559999999999999</v>
      </c>
      <c r="R727">
        <v>84.81</v>
      </c>
      <c r="S727">
        <v>2.2959999999999998</v>
      </c>
      <c r="T727">
        <v>82.65</v>
      </c>
      <c r="U727">
        <v>2.181</v>
      </c>
      <c r="V727">
        <v>78.510000000000005</v>
      </c>
      <c r="W727">
        <v>2.0720000000000001</v>
      </c>
      <c r="X727">
        <v>74.59</v>
      </c>
      <c r="Y727">
        <v>1.97</v>
      </c>
      <c r="Z727">
        <v>70.92</v>
      </c>
      <c r="AA727" t="s">
        <v>45</v>
      </c>
      <c r="AB727">
        <v>202640</v>
      </c>
      <c r="AC727">
        <v>202739</v>
      </c>
      <c r="AE727" t="s">
        <v>59</v>
      </c>
      <c r="AF727" t="s">
        <v>60</v>
      </c>
      <c r="AG727" t="s">
        <v>65</v>
      </c>
      <c r="AH727" t="s">
        <v>66</v>
      </c>
      <c r="AM727" t="s">
        <v>47</v>
      </c>
      <c r="AN727" t="s">
        <v>48</v>
      </c>
      <c r="BM727" t="s">
        <v>49</v>
      </c>
      <c r="BN727" t="s">
        <v>50</v>
      </c>
    </row>
    <row r="728" spans="1:66">
      <c r="A728">
        <v>13666</v>
      </c>
      <c r="B728" t="s">
        <v>1510</v>
      </c>
      <c r="C728">
        <v>727</v>
      </c>
      <c r="D728" t="s">
        <v>52</v>
      </c>
      <c r="E728" t="s">
        <v>53</v>
      </c>
      <c r="F728">
        <v>1.3260000000000001</v>
      </c>
      <c r="G728">
        <v>67.62</v>
      </c>
      <c r="H728">
        <v>1.2230000000000001</v>
      </c>
      <c r="I728">
        <v>62.37</v>
      </c>
      <c r="J728">
        <v>1.161</v>
      </c>
      <c r="K728">
        <v>59.21</v>
      </c>
      <c r="L728">
        <v>1.103</v>
      </c>
      <c r="M728">
        <v>56.25</v>
      </c>
      <c r="N728">
        <v>1.0489999999999999</v>
      </c>
      <c r="O728">
        <v>53.49</v>
      </c>
      <c r="P728">
        <v>51</v>
      </c>
      <c r="Q728">
        <v>1.2549999999999999</v>
      </c>
      <c r="R728">
        <v>64</v>
      </c>
      <c r="S728">
        <v>1.2230000000000001</v>
      </c>
      <c r="T728">
        <v>62.37</v>
      </c>
      <c r="U728">
        <v>1.161</v>
      </c>
      <c r="V728">
        <v>59.21</v>
      </c>
      <c r="W728">
        <v>1.103</v>
      </c>
      <c r="X728">
        <v>56.25</v>
      </c>
      <c r="Y728">
        <v>1.0489999999999999</v>
      </c>
      <c r="Z728">
        <v>53.49</v>
      </c>
      <c r="AA728" t="s">
        <v>45</v>
      </c>
      <c r="AB728">
        <v>202640</v>
      </c>
      <c r="AC728">
        <v>202739</v>
      </c>
      <c r="AE728" t="s">
        <v>59</v>
      </c>
      <c r="AF728" t="s">
        <v>60</v>
      </c>
      <c r="AG728" t="s">
        <v>65</v>
      </c>
      <c r="AH728" t="s">
        <v>66</v>
      </c>
      <c r="AM728" t="s">
        <v>47</v>
      </c>
      <c r="AN728" t="s">
        <v>48</v>
      </c>
      <c r="BM728" t="s">
        <v>49</v>
      </c>
      <c r="BN728" t="s">
        <v>50</v>
      </c>
    </row>
    <row r="729" spans="1:66">
      <c r="A729">
        <v>13667</v>
      </c>
      <c r="B729" t="s">
        <v>1512</v>
      </c>
      <c r="C729">
        <v>727</v>
      </c>
      <c r="D729" t="s">
        <v>52</v>
      </c>
      <c r="E729" t="s">
        <v>53</v>
      </c>
      <c r="F729">
        <v>0.88600000000000001</v>
      </c>
      <c r="G729">
        <v>45.18</v>
      </c>
      <c r="H729">
        <v>0.81799999999999995</v>
      </c>
      <c r="I729">
        <v>41.71</v>
      </c>
      <c r="J729">
        <v>0.77700000000000002</v>
      </c>
      <c r="K729">
        <v>39.619999999999997</v>
      </c>
      <c r="L729">
        <v>0.73799999999999999</v>
      </c>
      <c r="M729">
        <v>37.630000000000003</v>
      </c>
      <c r="N729">
        <v>0.70199999999999996</v>
      </c>
      <c r="O729">
        <v>35.799999999999997</v>
      </c>
      <c r="P729">
        <v>51</v>
      </c>
      <c r="Q729">
        <v>0.83799999999999997</v>
      </c>
      <c r="R729">
        <v>42.73</v>
      </c>
      <c r="S729">
        <v>0.81799999999999995</v>
      </c>
      <c r="T729">
        <v>41.71</v>
      </c>
      <c r="U729">
        <v>0.77700000000000002</v>
      </c>
      <c r="V729">
        <v>39.619999999999997</v>
      </c>
      <c r="W729">
        <v>0.73799999999999999</v>
      </c>
      <c r="X729">
        <v>37.630000000000003</v>
      </c>
      <c r="Y729">
        <v>0.70199999999999996</v>
      </c>
      <c r="Z729">
        <v>35.799999999999997</v>
      </c>
      <c r="AA729" t="s">
        <v>45</v>
      </c>
      <c r="AB729">
        <v>202640</v>
      </c>
      <c r="AC729">
        <v>202739</v>
      </c>
      <c r="AE729" t="s">
        <v>59</v>
      </c>
      <c r="AF729" t="s">
        <v>60</v>
      </c>
      <c r="AG729" t="s">
        <v>65</v>
      </c>
      <c r="AH729" t="s">
        <v>66</v>
      </c>
      <c r="AM729" t="s">
        <v>47</v>
      </c>
      <c r="AN729" t="s">
        <v>48</v>
      </c>
      <c r="BM729" t="s">
        <v>49</v>
      </c>
      <c r="BN729" t="s">
        <v>50</v>
      </c>
    </row>
    <row r="730" spans="1:66">
      <c r="A730">
        <v>13668</v>
      </c>
      <c r="B730" t="s">
        <v>1514</v>
      </c>
      <c r="C730">
        <v>727</v>
      </c>
      <c r="D730" t="s">
        <v>43</v>
      </c>
      <c r="E730" t="s">
        <v>44</v>
      </c>
      <c r="F730">
        <v>1.8080000000000001</v>
      </c>
      <c r="G730">
        <v>65.08</v>
      </c>
      <c r="H730">
        <v>1.667</v>
      </c>
      <c r="I730">
        <v>60.01</v>
      </c>
      <c r="J730">
        <v>1.5820000000000001</v>
      </c>
      <c r="K730">
        <v>56.95</v>
      </c>
      <c r="L730">
        <v>1.5029999999999999</v>
      </c>
      <c r="M730">
        <v>54.1</v>
      </c>
      <c r="N730">
        <v>1.429</v>
      </c>
      <c r="O730">
        <v>51.44</v>
      </c>
      <c r="P730">
        <v>36</v>
      </c>
      <c r="Q730">
        <v>1.71</v>
      </c>
      <c r="R730">
        <v>61.56</v>
      </c>
      <c r="S730">
        <v>1.667</v>
      </c>
      <c r="T730">
        <v>60.01</v>
      </c>
      <c r="U730">
        <v>1.5820000000000001</v>
      </c>
      <c r="V730">
        <v>56.95</v>
      </c>
      <c r="W730">
        <v>1.5029999999999999</v>
      </c>
      <c r="X730">
        <v>54.1</v>
      </c>
      <c r="Y730">
        <v>1.429</v>
      </c>
      <c r="Z730">
        <v>51.44</v>
      </c>
      <c r="AA730" t="s">
        <v>45</v>
      </c>
      <c r="AB730">
        <v>202640</v>
      </c>
      <c r="AC730">
        <v>202739</v>
      </c>
      <c r="AE730" t="s">
        <v>59</v>
      </c>
      <c r="AF730" t="s">
        <v>60</v>
      </c>
      <c r="AG730" t="s">
        <v>65</v>
      </c>
      <c r="AH730" t="s">
        <v>66</v>
      </c>
      <c r="AM730" t="s">
        <v>47</v>
      </c>
      <c r="AN730" t="s">
        <v>48</v>
      </c>
      <c r="BM730" t="s">
        <v>49</v>
      </c>
      <c r="BN730" t="s">
        <v>50</v>
      </c>
    </row>
    <row r="731" spans="1:66">
      <c r="A731">
        <v>13669</v>
      </c>
      <c r="B731" t="s">
        <v>1516</v>
      </c>
      <c r="C731">
        <v>727</v>
      </c>
      <c r="D731" t="s">
        <v>43</v>
      </c>
      <c r="E731" t="s">
        <v>44</v>
      </c>
      <c r="F731">
        <v>2.34</v>
      </c>
      <c r="G731">
        <v>84.24</v>
      </c>
      <c r="H731">
        <v>2.1589999999999998</v>
      </c>
      <c r="I731">
        <v>77.72</v>
      </c>
      <c r="J731">
        <v>2.0489999999999999</v>
      </c>
      <c r="K731">
        <v>73.760000000000005</v>
      </c>
      <c r="L731">
        <v>1.9470000000000001</v>
      </c>
      <c r="M731">
        <v>70.09</v>
      </c>
      <c r="N731">
        <v>1.85</v>
      </c>
      <c r="O731">
        <v>66.599999999999994</v>
      </c>
      <c r="P731">
        <v>36</v>
      </c>
      <c r="Q731">
        <v>2.214</v>
      </c>
      <c r="R731">
        <v>79.7</v>
      </c>
      <c r="S731">
        <v>2.1589999999999998</v>
      </c>
      <c r="T731">
        <v>77.72</v>
      </c>
      <c r="U731">
        <v>2.0489999999999999</v>
      </c>
      <c r="V731">
        <v>73.760000000000005</v>
      </c>
      <c r="W731">
        <v>1.9470000000000001</v>
      </c>
      <c r="X731">
        <v>70.09</v>
      </c>
      <c r="Y731">
        <v>1.85</v>
      </c>
      <c r="Z731">
        <v>66.599999999999994</v>
      </c>
      <c r="AA731" t="s">
        <v>45</v>
      </c>
      <c r="AB731">
        <v>202640</v>
      </c>
      <c r="AC731">
        <v>202739</v>
      </c>
      <c r="AE731" t="s">
        <v>59</v>
      </c>
      <c r="AF731" t="s">
        <v>60</v>
      </c>
      <c r="AG731" t="s">
        <v>65</v>
      </c>
      <c r="AH731" t="s">
        <v>66</v>
      </c>
      <c r="AM731" t="s">
        <v>47</v>
      </c>
      <c r="AN731" t="s">
        <v>48</v>
      </c>
      <c r="BM731" t="s">
        <v>49</v>
      </c>
      <c r="BN731" t="s">
        <v>50</v>
      </c>
    </row>
    <row r="732" spans="1:66">
      <c r="A732">
        <v>13669</v>
      </c>
      <c r="B732" t="s">
        <v>1516</v>
      </c>
      <c r="C732">
        <v>727</v>
      </c>
      <c r="D732" t="s">
        <v>83</v>
      </c>
      <c r="E732" t="s">
        <v>84</v>
      </c>
      <c r="F732">
        <v>3.1320000000000001</v>
      </c>
      <c r="G732">
        <v>56.37</v>
      </c>
      <c r="H732">
        <v>2.8879999999999999</v>
      </c>
      <c r="I732">
        <v>51.98</v>
      </c>
      <c r="J732">
        <v>2.7429999999999999</v>
      </c>
      <c r="K732">
        <v>49.37</v>
      </c>
      <c r="L732">
        <v>2.6059999999999999</v>
      </c>
      <c r="M732">
        <v>46.9</v>
      </c>
      <c r="N732">
        <v>2.4769999999999999</v>
      </c>
      <c r="O732">
        <v>44.58</v>
      </c>
      <c r="P732">
        <v>18</v>
      </c>
      <c r="Q732">
        <v>2.9630000000000001</v>
      </c>
      <c r="R732">
        <v>53.33</v>
      </c>
      <c r="S732">
        <v>2.8879999999999999</v>
      </c>
      <c r="T732">
        <v>51.98</v>
      </c>
      <c r="U732">
        <v>2.7429999999999999</v>
      </c>
      <c r="V732">
        <v>49.37</v>
      </c>
      <c r="W732">
        <v>2.6059999999999999</v>
      </c>
      <c r="X732">
        <v>46.9</v>
      </c>
      <c r="Y732">
        <v>2.4769999999999999</v>
      </c>
      <c r="Z732">
        <v>44.58</v>
      </c>
      <c r="AA732" t="s">
        <v>45</v>
      </c>
      <c r="AB732">
        <v>202640</v>
      </c>
      <c r="AC732">
        <v>202739</v>
      </c>
      <c r="AE732" t="s">
        <v>59</v>
      </c>
      <c r="AF732" t="s">
        <v>60</v>
      </c>
      <c r="AG732" t="s">
        <v>65</v>
      </c>
      <c r="AH732" t="s">
        <v>66</v>
      </c>
      <c r="AM732" t="s">
        <v>47</v>
      </c>
      <c r="AN732" t="s">
        <v>48</v>
      </c>
      <c r="BM732" t="s">
        <v>49</v>
      </c>
      <c r="BN732" t="s">
        <v>50</v>
      </c>
    </row>
    <row r="733" spans="1:66">
      <c r="A733">
        <v>13670</v>
      </c>
      <c r="B733" t="s">
        <v>1519</v>
      </c>
      <c r="C733">
        <v>727</v>
      </c>
      <c r="D733" t="s">
        <v>43</v>
      </c>
      <c r="E733" t="s">
        <v>44</v>
      </c>
      <c r="F733">
        <v>1.4159999999999999</v>
      </c>
      <c r="G733">
        <v>50.97</v>
      </c>
      <c r="H733">
        <v>1.306</v>
      </c>
      <c r="I733">
        <v>47.01</v>
      </c>
      <c r="J733">
        <v>1.24</v>
      </c>
      <c r="K733">
        <v>44.64</v>
      </c>
      <c r="L733">
        <v>1.177</v>
      </c>
      <c r="M733">
        <v>42.37</v>
      </c>
      <c r="N733">
        <v>1.119</v>
      </c>
      <c r="O733">
        <v>40.28</v>
      </c>
      <c r="P733">
        <v>36</v>
      </c>
      <c r="Q733">
        <v>1.34</v>
      </c>
      <c r="R733">
        <v>48.24</v>
      </c>
      <c r="S733">
        <v>1.306</v>
      </c>
      <c r="T733">
        <v>47.01</v>
      </c>
      <c r="U733">
        <v>1.24</v>
      </c>
      <c r="V733">
        <v>44.64</v>
      </c>
      <c r="W733">
        <v>1.177</v>
      </c>
      <c r="X733">
        <v>42.37</v>
      </c>
      <c r="Y733">
        <v>1.119</v>
      </c>
      <c r="Z733">
        <v>40.28</v>
      </c>
      <c r="AA733" t="s">
        <v>45</v>
      </c>
      <c r="AB733">
        <v>202640</v>
      </c>
      <c r="AC733">
        <v>202739</v>
      </c>
      <c r="AE733" t="s">
        <v>59</v>
      </c>
      <c r="AF733" t="s">
        <v>60</v>
      </c>
      <c r="AG733" t="s">
        <v>65</v>
      </c>
      <c r="AH733" t="s">
        <v>66</v>
      </c>
      <c r="AM733" t="s">
        <v>47</v>
      </c>
      <c r="AN733" t="s">
        <v>48</v>
      </c>
      <c r="BM733" t="s">
        <v>49</v>
      </c>
      <c r="BN733" t="s">
        <v>50</v>
      </c>
    </row>
    <row r="734" spans="1:66">
      <c r="A734">
        <v>13671</v>
      </c>
      <c r="B734" t="s">
        <v>1521</v>
      </c>
      <c r="C734">
        <v>727</v>
      </c>
      <c r="D734" t="s">
        <v>43</v>
      </c>
      <c r="E734" t="s">
        <v>44</v>
      </c>
      <c r="F734">
        <v>1.4159999999999999</v>
      </c>
      <c r="G734">
        <v>50.97</v>
      </c>
      <c r="H734">
        <v>1.306</v>
      </c>
      <c r="I734">
        <v>47.01</v>
      </c>
      <c r="J734">
        <v>1.24</v>
      </c>
      <c r="K734">
        <v>44.64</v>
      </c>
      <c r="L734">
        <v>1.177</v>
      </c>
      <c r="M734">
        <v>42.37</v>
      </c>
      <c r="N734">
        <v>1.119</v>
      </c>
      <c r="O734">
        <v>40.28</v>
      </c>
      <c r="P734">
        <v>36</v>
      </c>
      <c r="Q734">
        <v>1.34</v>
      </c>
      <c r="R734">
        <v>48.24</v>
      </c>
      <c r="S734">
        <v>1.306</v>
      </c>
      <c r="T734">
        <v>47.01</v>
      </c>
      <c r="U734">
        <v>1.24</v>
      </c>
      <c r="V734">
        <v>44.64</v>
      </c>
      <c r="W734">
        <v>1.177</v>
      </c>
      <c r="X734">
        <v>42.37</v>
      </c>
      <c r="Y734">
        <v>1.119</v>
      </c>
      <c r="Z734">
        <v>40.28</v>
      </c>
      <c r="AA734" t="s">
        <v>45</v>
      </c>
      <c r="AB734">
        <v>202640</v>
      </c>
      <c r="AC734">
        <v>202739</v>
      </c>
      <c r="AE734" t="s">
        <v>59</v>
      </c>
      <c r="AF734" t="s">
        <v>60</v>
      </c>
      <c r="AG734" t="s">
        <v>65</v>
      </c>
      <c r="AH734" t="s">
        <v>66</v>
      </c>
      <c r="AM734" t="s">
        <v>47</v>
      </c>
      <c r="AN734" t="s">
        <v>48</v>
      </c>
      <c r="BM734" t="s">
        <v>49</v>
      </c>
      <c r="BN734" t="s">
        <v>50</v>
      </c>
    </row>
    <row r="735" spans="1:66">
      <c r="A735">
        <v>13672</v>
      </c>
      <c r="B735" t="s">
        <v>1523</v>
      </c>
      <c r="C735">
        <v>727</v>
      </c>
      <c r="D735" t="s">
        <v>43</v>
      </c>
      <c r="E735" t="s">
        <v>44</v>
      </c>
      <c r="F735">
        <v>1.4159999999999999</v>
      </c>
      <c r="G735">
        <v>50.97</v>
      </c>
      <c r="H735">
        <v>1.306</v>
      </c>
      <c r="I735">
        <v>47.01</v>
      </c>
      <c r="J735">
        <v>1.24</v>
      </c>
      <c r="K735">
        <v>44.64</v>
      </c>
      <c r="L735">
        <v>1.177</v>
      </c>
      <c r="M735">
        <v>42.37</v>
      </c>
      <c r="N735">
        <v>1.119</v>
      </c>
      <c r="O735">
        <v>40.28</v>
      </c>
      <c r="P735">
        <v>36</v>
      </c>
      <c r="Q735">
        <v>1.34</v>
      </c>
      <c r="R735">
        <v>48.24</v>
      </c>
      <c r="S735">
        <v>1.306</v>
      </c>
      <c r="T735">
        <v>47.01</v>
      </c>
      <c r="U735">
        <v>1.24</v>
      </c>
      <c r="V735">
        <v>44.64</v>
      </c>
      <c r="W735">
        <v>1.177</v>
      </c>
      <c r="X735">
        <v>42.37</v>
      </c>
      <c r="Y735">
        <v>1.119</v>
      </c>
      <c r="Z735">
        <v>40.28</v>
      </c>
      <c r="AA735" t="s">
        <v>45</v>
      </c>
      <c r="AB735">
        <v>202640</v>
      </c>
      <c r="AC735">
        <v>202739</v>
      </c>
      <c r="AE735" t="s">
        <v>59</v>
      </c>
      <c r="AF735" t="s">
        <v>60</v>
      </c>
      <c r="AG735" t="s">
        <v>65</v>
      </c>
      <c r="AH735" t="s">
        <v>66</v>
      </c>
      <c r="AM735" t="s">
        <v>47</v>
      </c>
      <c r="AN735" t="s">
        <v>48</v>
      </c>
      <c r="BM735" t="s">
        <v>49</v>
      </c>
      <c r="BN735" t="s">
        <v>50</v>
      </c>
    </row>
    <row r="736" spans="1:66">
      <c r="A736">
        <v>13677</v>
      </c>
      <c r="B736" t="s">
        <v>1525</v>
      </c>
      <c r="C736">
        <v>727</v>
      </c>
      <c r="D736" t="s">
        <v>52</v>
      </c>
      <c r="E736" t="s">
        <v>53</v>
      </c>
      <c r="F736">
        <v>1.165</v>
      </c>
      <c r="G736">
        <v>59.41</v>
      </c>
      <c r="H736">
        <v>1.075</v>
      </c>
      <c r="I736">
        <v>54.82</v>
      </c>
      <c r="J736">
        <v>1.02</v>
      </c>
      <c r="K736">
        <v>52.02</v>
      </c>
      <c r="L736">
        <v>0.97</v>
      </c>
      <c r="M736">
        <v>49.47</v>
      </c>
      <c r="N736">
        <v>0.92200000000000004</v>
      </c>
      <c r="O736">
        <v>47.02</v>
      </c>
      <c r="P736">
        <v>51</v>
      </c>
      <c r="Q736">
        <v>1.1020000000000001</v>
      </c>
      <c r="R736">
        <v>56.2</v>
      </c>
      <c r="S736">
        <v>1.075</v>
      </c>
      <c r="T736">
        <v>54.82</v>
      </c>
      <c r="U736">
        <v>1.02</v>
      </c>
      <c r="V736">
        <v>52.02</v>
      </c>
      <c r="W736">
        <v>0.97</v>
      </c>
      <c r="X736">
        <v>49.47</v>
      </c>
      <c r="Y736">
        <v>0.92200000000000004</v>
      </c>
      <c r="Z736">
        <v>47.02</v>
      </c>
      <c r="AA736" t="s">
        <v>45</v>
      </c>
      <c r="AB736">
        <v>202640</v>
      </c>
      <c r="AC736">
        <v>202739</v>
      </c>
      <c r="AE736" t="s">
        <v>59</v>
      </c>
      <c r="AF736" t="s">
        <v>60</v>
      </c>
      <c r="AG736" t="s">
        <v>65</v>
      </c>
      <c r="AH736" t="s">
        <v>66</v>
      </c>
      <c r="AM736" t="s">
        <v>47</v>
      </c>
      <c r="AN736" t="s">
        <v>48</v>
      </c>
      <c r="BM736" t="s">
        <v>49</v>
      </c>
      <c r="BN736" t="s">
        <v>50</v>
      </c>
    </row>
    <row r="737" spans="1:66">
      <c r="A737">
        <v>13678</v>
      </c>
      <c r="B737" t="s">
        <v>1527</v>
      </c>
      <c r="C737">
        <v>727</v>
      </c>
      <c r="D737" t="s">
        <v>52</v>
      </c>
      <c r="E737" t="s">
        <v>53</v>
      </c>
      <c r="F737">
        <v>1.165</v>
      </c>
      <c r="G737">
        <v>59.41</v>
      </c>
      <c r="H737">
        <v>1.075</v>
      </c>
      <c r="I737">
        <v>54.82</v>
      </c>
      <c r="J737">
        <v>1.02</v>
      </c>
      <c r="K737">
        <v>52.02</v>
      </c>
      <c r="L737">
        <v>0.97</v>
      </c>
      <c r="M737">
        <v>49.47</v>
      </c>
      <c r="N737">
        <v>0.92200000000000004</v>
      </c>
      <c r="O737">
        <v>47.02</v>
      </c>
      <c r="P737">
        <v>51</v>
      </c>
      <c r="Q737">
        <v>1.1020000000000001</v>
      </c>
      <c r="R737">
        <v>56.2</v>
      </c>
      <c r="S737">
        <v>1.075</v>
      </c>
      <c r="T737">
        <v>54.82</v>
      </c>
      <c r="U737">
        <v>1.02</v>
      </c>
      <c r="V737">
        <v>52.02</v>
      </c>
      <c r="W737">
        <v>0.97</v>
      </c>
      <c r="X737">
        <v>49.47</v>
      </c>
      <c r="Y737">
        <v>0.92200000000000004</v>
      </c>
      <c r="Z737">
        <v>47.02</v>
      </c>
      <c r="AA737" t="s">
        <v>45</v>
      </c>
      <c r="AB737">
        <v>202640</v>
      </c>
      <c r="AC737">
        <v>202739</v>
      </c>
      <c r="AE737" t="s">
        <v>59</v>
      </c>
      <c r="AF737" t="s">
        <v>60</v>
      </c>
      <c r="AG737" t="s">
        <v>65</v>
      </c>
      <c r="AH737" t="s">
        <v>66</v>
      </c>
      <c r="AM737" t="s">
        <v>47</v>
      </c>
      <c r="AN737" t="s">
        <v>48</v>
      </c>
      <c r="BM737" t="s">
        <v>49</v>
      </c>
      <c r="BN737" t="s">
        <v>50</v>
      </c>
    </row>
    <row r="738" spans="1:66">
      <c r="A738">
        <v>13679</v>
      </c>
      <c r="B738" t="s">
        <v>1529</v>
      </c>
      <c r="C738">
        <v>727</v>
      </c>
      <c r="D738" t="s">
        <v>52</v>
      </c>
      <c r="E738" t="s">
        <v>53</v>
      </c>
      <c r="F738">
        <v>1.165</v>
      </c>
      <c r="G738">
        <v>59.41</v>
      </c>
      <c r="H738">
        <v>1.075</v>
      </c>
      <c r="I738">
        <v>54.82</v>
      </c>
      <c r="J738">
        <v>1.02</v>
      </c>
      <c r="K738">
        <v>52.02</v>
      </c>
      <c r="L738">
        <v>0.97</v>
      </c>
      <c r="M738">
        <v>49.47</v>
      </c>
      <c r="N738">
        <v>0.92200000000000004</v>
      </c>
      <c r="O738">
        <v>47.02</v>
      </c>
      <c r="P738">
        <v>51</v>
      </c>
      <c r="Q738">
        <v>1.1020000000000001</v>
      </c>
      <c r="R738">
        <v>56.2</v>
      </c>
      <c r="S738">
        <v>1.075</v>
      </c>
      <c r="T738">
        <v>54.82</v>
      </c>
      <c r="U738">
        <v>1.02</v>
      </c>
      <c r="V738">
        <v>52.02</v>
      </c>
      <c r="W738">
        <v>0.97</v>
      </c>
      <c r="X738">
        <v>49.47</v>
      </c>
      <c r="Y738">
        <v>0.92200000000000004</v>
      </c>
      <c r="Z738">
        <v>47.02</v>
      </c>
      <c r="AA738" t="s">
        <v>45</v>
      </c>
      <c r="AB738">
        <v>202640</v>
      </c>
      <c r="AC738">
        <v>202739</v>
      </c>
      <c r="AE738" t="s">
        <v>59</v>
      </c>
      <c r="AF738" t="s">
        <v>60</v>
      </c>
      <c r="AG738" t="s">
        <v>65</v>
      </c>
      <c r="AH738" t="s">
        <v>66</v>
      </c>
      <c r="AM738" t="s">
        <v>47</v>
      </c>
      <c r="AN738" t="s">
        <v>48</v>
      </c>
      <c r="BM738" t="s">
        <v>49</v>
      </c>
      <c r="BN738" t="s">
        <v>50</v>
      </c>
    </row>
    <row r="739" spans="1:66">
      <c r="A739">
        <v>13681</v>
      </c>
      <c r="B739" t="s">
        <v>1531</v>
      </c>
      <c r="C739">
        <v>727</v>
      </c>
      <c r="D739" t="s">
        <v>52</v>
      </c>
      <c r="E739" t="s">
        <v>53</v>
      </c>
      <c r="F739">
        <v>1.165</v>
      </c>
      <c r="G739">
        <v>59.41</v>
      </c>
      <c r="H739">
        <v>1.075</v>
      </c>
      <c r="I739">
        <v>54.82</v>
      </c>
      <c r="J739">
        <v>1.02</v>
      </c>
      <c r="K739">
        <v>52.02</v>
      </c>
      <c r="L739">
        <v>0.97</v>
      </c>
      <c r="M739">
        <v>49.47</v>
      </c>
      <c r="N739">
        <v>0.92200000000000004</v>
      </c>
      <c r="O739">
        <v>47.02</v>
      </c>
      <c r="P739">
        <v>51</v>
      </c>
      <c r="Q739">
        <v>1.1020000000000001</v>
      </c>
      <c r="R739">
        <v>56.2</v>
      </c>
      <c r="S739">
        <v>1.075</v>
      </c>
      <c r="T739">
        <v>54.82</v>
      </c>
      <c r="U739">
        <v>1.02</v>
      </c>
      <c r="V739">
        <v>52.02</v>
      </c>
      <c r="W739">
        <v>0.97</v>
      </c>
      <c r="X739">
        <v>49.47</v>
      </c>
      <c r="Y739">
        <v>0.92200000000000004</v>
      </c>
      <c r="Z739">
        <v>47.02</v>
      </c>
      <c r="AA739" t="s">
        <v>45</v>
      </c>
      <c r="AB739">
        <v>202640</v>
      </c>
      <c r="AC739">
        <v>202739</v>
      </c>
      <c r="AE739" t="s">
        <v>59</v>
      </c>
      <c r="AF739" t="s">
        <v>60</v>
      </c>
      <c r="AG739" t="s">
        <v>65</v>
      </c>
      <c r="AH739" t="s">
        <v>66</v>
      </c>
      <c r="AM739" t="s">
        <v>47</v>
      </c>
      <c r="AN739" t="s">
        <v>48</v>
      </c>
      <c r="BM739" t="s">
        <v>49</v>
      </c>
      <c r="BN739" t="s">
        <v>50</v>
      </c>
    </row>
    <row r="740" spans="1:66">
      <c r="A740">
        <v>13682</v>
      </c>
      <c r="B740" t="s">
        <v>1533</v>
      </c>
      <c r="C740">
        <v>727</v>
      </c>
      <c r="D740" t="s">
        <v>52</v>
      </c>
      <c r="E740" t="s">
        <v>53</v>
      </c>
      <c r="F740">
        <v>1.165</v>
      </c>
      <c r="G740">
        <v>59.41</v>
      </c>
      <c r="H740">
        <v>1.075</v>
      </c>
      <c r="I740">
        <v>54.82</v>
      </c>
      <c r="J740">
        <v>1.02</v>
      </c>
      <c r="K740">
        <v>52.02</v>
      </c>
      <c r="L740">
        <v>0.97</v>
      </c>
      <c r="M740">
        <v>49.47</v>
      </c>
      <c r="N740">
        <v>0.92200000000000004</v>
      </c>
      <c r="O740">
        <v>47.02</v>
      </c>
      <c r="P740">
        <v>51</v>
      </c>
      <c r="Q740">
        <v>1.1020000000000001</v>
      </c>
      <c r="R740">
        <v>56.2</v>
      </c>
      <c r="S740">
        <v>1.075</v>
      </c>
      <c r="T740">
        <v>54.82</v>
      </c>
      <c r="U740">
        <v>1.02</v>
      </c>
      <c r="V740">
        <v>52.02</v>
      </c>
      <c r="W740">
        <v>0.97</v>
      </c>
      <c r="X740">
        <v>49.47</v>
      </c>
      <c r="Y740">
        <v>0.92200000000000004</v>
      </c>
      <c r="Z740">
        <v>47.02</v>
      </c>
      <c r="AA740" t="s">
        <v>45</v>
      </c>
      <c r="AB740">
        <v>202640</v>
      </c>
      <c r="AC740">
        <v>202739</v>
      </c>
      <c r="AE740" t="s">
        <v>59</v>
      </c>
      <c r="AF740" t="s">
        <v>60</v>
      </c>
      <c r="AG740" t="s">
        <v>65</v>
      </c>
      <c r="AH740" t="s">
        <v>66</v>
      </c>
      <c r="AM740" t="s">
        <v>47</v>
      </c>
      <c r="AN740" t="s">
        <v>48</v>
      </c>
      <c r="BM740" t="s">
        <v>49</v>
      </c>
      <c r="BN740" t="s">
        <v>50</v>
      </c>
    </row>
    <row r="741" spans="1:66">
      <c r="A741">
        <v>13683</v>
      </c>
      <c r="B741" t="s">
        <v>1535</v>
      </c>
      <c r="C741">
        <v>727</v>
      </c>
      <c r="D741" t="s">
        <v>52</v>
      </c>
      <c r="E741" t="s">
        <v>53</v>
      </c>
      <c r="F741">
        <v>1.165</v>
      </c>
      <c r="G741">
        <v>59.41</v>
      </c>
      <c r="H741">
        <v>1.075</v>
      </c>
      <c r="I741">
        <v>54.82</v>
      </c>
      <c r="J741">
        <v>1.02</v>
      </c>
      <c r="K741">
        <v>52.02</v>
      </c>
      <c r="L741">
        <v>0.97</v>
      </c>
      <c r="M741">
        <v>49.47</v>
      </c>
      <c r="N741">
        <v>0.92200000000000004</v>
      </c>
      <c r="O741">
        <v>47.02</v>
      </c>
      <c r="P741">
        <v>51</v>
      </c>
      <c r="Q741">
        <v>1.1020000000000001</v>
      </c>
      <c r="R741">
        <v>56.2</v>
      </c>
      <c r="S741">
        <v>1.075</v>
      </c>
      <c r="T741">
        <v>54.82</v>
      </c>
      <c r="U741">
        <v>1.02</v>
      </c>
      <c r="V741">
        <v>52.02</v>
      </c>
      <c r="W741">
        <v>0.97</v>
      </c>
      <c r="X741">
        <v>49.47</v>
      </c>
      <c r="Y741">
        <v>0.92200000000000004</v>
      </c>
      <c r="Z741">
        <v>47.02</v>
      </c>
      <c r="AA741" t="s">
        <v>45</v>
      </c>
      <c r="AB741">
        <v>202640</v>
      </c>
      <c r="AC741">
        <v>202739</v>
      </c>
      <c r="AE741" t="s">
        <v>59</v>
      </c>
      <c r="AF741" t="s">
        <v>60</v>
      </c>
      <c r="AG741" t="s">
        <v>65</v>
      </c>
      <c r="AH741" t="s">
        <v>66</v>
      </c>
      <c r="AM741" t="s">
        <v>47</v>
      </c>
      <c r="AN741" t="s">
        <v>48</v>
      </c>
      <c r="BM741" t="s">
        <v>49</v>
      </c>
      <c r="BN741" t="s">
        <v>50</v>
      </c>
    </row>
    <row r="742" spans="1:66">
      <c r="A742">
        <v>13684</v>
      </c>
      <c r="B742" t="s">
        <v>1537</v>
      </c>
      <c r="C742">
        <v>727</v>
      </c>
      <c r="D742" t="s">
        <v>52</v>
      </c>
      <c r="E742" t="s">
        <v>53</v>
      </c>
      <c r="F742">
        <v>1.165</v>
      </c>
      <c r="G742">
        <v>59.41</v>
      </c>
      <c r="H742">
        <v>1.075</v>
      </c>
      <c r="I742">
        <v>54.82</v>
      </c>
      <c r="J742">
        <v>1.02</v>
      </c>
      <c r="K742">
        <v>52.02</v>
      </c>
      <c r="L742">
        <v>0.97</v>
      </c>
      <c r="M742">
        <v>49.47</v>
      </c>
      <c r="N742">
        <v>0.92200000000000004</v>
      </c>
      <c r="O742">
        <v>47.02</v>
      </c>
      <c r="P742">
        <v>51</v>
      </c>
      <c r="Q742">
        <v>1.1020000000000001</v>
      </c>
      <c r="R742">
        <v>56.2</v>
      </c>
      <c r="S742">
        <v>1.075</v>
      </c>
      <c r="T742">
        <v>54.82</v>
      </c>
      <c r="U742">
        <v>1.02</v>
      </c>
      <c r="V742">
        <v>52.02</v>
      </c>
      <c r="W742">
        <v>0.97</v>
      </c>
      <c r="X742">
        <v>49.47</v>
      </c>
      <c r="Y742">
        <v>0.92200000000000004</v>
      </c>
      <c r="Z742">
        <v>47.02</v>
      </c>
      <c r="AA742" t="s">
        <v>45</v>
      </c>
      <c r="AB742">
        <v>202640</v>
      </c>
      <c r="AC742">
        <v>202739</v>
      </c>
      <c r="AE742" t="s">
        <v>59</v>
      </c>
      <c r="AF742" t="s">
        <v>60</v>
      </c>
      <c r="AG742" t="s">
        <v>65</v>
      </c>
      <c r="AH742" t="s">
        <v>66</v>
      </c>
      <c r="AM742" t="s">
        <v>47</v>
      </c>
      <c r="AN742" t="s">
        <v>48</v>
      </c>
      <c r="BM742" t="s">
        <v>49</v>
      </c>
      <c r="BN742" t="s">
        <v>50</v>
      </c>
    </row>
    <row r="743" spans="1:66">
      <c r="A743">
        <v>13685</v>
      </c>
      <c r="B743" t="s">
        <v>1539</v>
      </c>
      <c r="C743">
        <v>727</v>
      </c>
      <c r="D743" t="s">
        <v>52</v>
      </c>
      <c r="E743" t="s">
        <v>53</v>
      </c>
      <c r="F743">
        <v>1.165</v>
      </c>
      <c r="G743">
        <v>59.41</v>
      </c>
      <c r="H743">
        <v>1.075</v>
      </c>
      <c r="I743">
        <v>54.82</v>
      </c>
      <c r="J743">
        <v>1.02</v>
      </c>
      <c r="K743">
        <v>52.02</v>
      </c>
      <c r="L743">
        <v>0.97</v>
      </c>
      <c r="M743">
        <v>49.47</v>
      </c>
      <c r="N743">
        <v>0.92200000000000004</v>
      </c>
      <c r="O743">
        <v>47.02</v>
      </c>
      <c r="P743">
        <v>51</v>
      </c>
      <c r="Q743">
        <v>1.1020000000000001</v>
      </c>
      <c r="R743">
        <v>56.2</v>
      </c>
      <c r="S743">
        <v>1.075</v>
      </c>
      <c r="T743">
        <v>54.82</v>
      </c>
      <c r="U743">
        <v>1.02</v>
      </c>
      <c r="V743">
        <v>52.02</v>
      </c>
      <c r="W743">
        <v>0.97</v>
      </c>
      <c r="X743">
        <v>49.47</v>
      </c>
      <c r="Y743">
        <v>0.92200000000000004</v>
      </c>
      <c r="Z743">
        <v>47.02</v>
      </c>
      <c r="AA743" t="s">
        <v>45</v>
      </c>
      <c r="AB743">
        <v>202640</v>
      </c>
      <c r="AC743">
        <v>202739</v>
      </c>
      <c r="AE743" t="s">
        <v>59</v>
      </c>
      <c r="AF743" t="s">
        <v>60</v>
      </c>
      <c r="AG743" t="s">
        <v>65</v>
      </c>
      <c r="AH743" t="s">
        <v>66</v>
      </c>
      <c r="AM743" t="s">
        <v>47</v>
      </c>
      <c r="AN743" t="s">
        <v>48</v>
      </c>
      <c r="BM743" t="s">
        <v>49</v>
      </c>
      <c r="BN743" t="s">
        <v>50</v>
      </c>
    </row>
    <row r="744" spans="1:66">
      <c r="A744">
        <v>13739</v>
      </c>
      <c r="B744" t="s">
        <v>1541</v>
      </c>
      <c r="C744">
        <v>727</v>
      </c>
      <c r="D744" t="s">
        <v>52</v>
      </c>
      <c r="E744" t="s">
        <v>53</v>
      </c>
      <c r="F744">
        <v>1.1319999999999999</v>
      </c>
      <c r="G744">
        <v>57.73</v>
      </c>
      <c r="H744">
        <v>1.044</v>
      </c>
      <c r="I744">
        <v>53.24</v>
      </c>
      <c r="J744">
        <v>0.99099999999999999</v>
      </c>
      <c r="K744">
        <v>50.54</v>
      </c>
      <c r="L744">
        <v>0.94099999999999995</v>
      </c>
      <c r="M744">
        <v>47.99</v>
      </c>
      <c r="N744">
        <v>0.89500000000000002</v>
      </c>
      <c r="O744">
        <v>45.64</v>
      </c>
      <c r="P744">
        <v>51</v>
      </c>
      <c r="Q744">
        <v>1.071</v>
      </c>
      <c r="R744">
        <v>54.62</v>
      </c>
      <c r="S744">
        <v>1.044</v>
      </c>
      <c r="T744">
        <v>53.24</v>
      </c>
      <c r="U744">
        <v>0.99099999999999999</v>
      </c>
      <c r="V744">
        <v>50.54</v>
      </c>
      <c r="W744">
        <v>0.94099999999999995</v>
      </c>
      <c r="X744">
        <v>47.99</v>
      </c>
      <c r="Y744">
        <v>0.89500000000000002</v>
      </c>
      <c r="Z744">
        <v>45.64</v>
      </c>
      <c r="AA744" t="s">
        <v>45</v>
      </c>
      <c r="AB744">
        <v>202640</v>
      </c>
      <c r="AC744">
        <v>202739</v>
      </c>
      <c r="AE744" t="s">
        <v>59</v>
      </c>
      <c r="AF744" t="s">
        <v>60</v>
      </c>
      <c r="AG744" t="s">
        <v>65</v>
      </c>
      <c r="AH744" t="s">
        <v>66</v>
      </c>
      <c r="AM744" t="s">
        <v>47</v>
      </c>
      <c r="AN744" t="s">
        <v>48</v>
      </c>
      <c r="BM744" t="s">
        <v>49</v>
      </c>
      <c r="BN744" t="s">
        <v>50</v>
      </c>
    </row>
    <row r="745" spans="1:66">
      <c r="A745">
        <v>13749</v>
      </c>
      <c r="B745" t="s">
        <v>1543</v>
      </c>
      <c r="C745">
        <v>727</v>
      </c>
      <c r="D745" t="s">
        <v>52</v>
      </c>
      <c r="E745" t="s">
        <v>53</v>
      </c>
      <c r="F745">
        <v>1.165</v>
      </c>
      <c r="G745">
        <v>59.41</v>
      </c>
      <c r="H745">
        <v>1.075</v>
      </c>
      <c r="I745">
        <v>54.82</v>
      </c>
      <c r="J745">
        <v>1.02</v>
      </c>
      <c r="K745">
        <v>52.02</v>
      </c>
      <c r="L745">
        <v>0.97</v>
      </c>
      <c r="M745">
        <v>49.47</v>
      </c>
      <c r="N745">
        <v>0.92200000000000004</v>
      </c>
      <c r="O745">
        <v>47.02</v>
      </c>
      <c r="P745">
        <v>51</v>
      </c>
      <c r="Q745">
        <v>1.1020000000000001</v>
      </c>
      <c r="R745">
        <v>56.2</v>
      </c>
      <c r="S745">
        <v>1.075</v>
      </c>
      <c r="T745">
        <v>54.82</v>
      </c>
      <c r="U745">
        <v>1.02</v>
      </c>
      <c r="V745">
        <v>52.02</v>
      </c>
      <c r="W745">
        <v>0.97</v>
      </c>
      <c r="X745">
        <v>49.47</v>
      </c>
      <c r="Y745">
        <v>0.92200000000000004</v>
      </c>
      <c r="Z745">
        <v>47.02</v>
      </c>
      <c r="AA745" t="s">
        <v>45</v>
      </c>
      <c r="AB745">
        <v>202640</v>
      </c>
      <c r="AC745">
        <v>202739</v>
      </c>
      <c r="AE745" t="s">
        <v>59</v>
      </c>
      <c r="AF745" t="s">
        <v>60</v>
      </c>
      <c r="AG745" t="s">
        <v>65</v>
      </c>
      <c r="AH745" t="s">
        <v>66</v>
      </c>
      <c r="AM745" t="s">
        <v>47</v>
      </c>
      <c r="AN745" t="s">
        <v>48</v>
      </c>
      <c r="BM745" t="s">
        <v>49</v>
      </c>
      <c r="BN745" t="s">
        <v>50</v>
      </c>
    </row>
    <row r="746" spans="1:66">
      <c r="A746">
        <v>13768</v>
      </c>
      <c r="B746" t="s">
        <v>1545</v>
      </c>
      <c r="C746">
        <v>727</v>
      </c>
      <c r="D746" t="s">
        <v>52</v>
      </c>
      <c r="E746" t="s">
        <v>53</v>
      </c>
      <c r="F746">
        <v>1.05</v>
      </c>
      <c r="G746">
        <v>53.55</v>
      </c>
      <c r="H746">
        <v>0.96899999999999997</v>
      </c>
      <c r="I746">
        <v>49.41</v>
      </c>
      <c r="J746">
        <v>0.92</v>
      </c>
      <c r="K746">
        <v>46.92</v>
      </c>
      <c r="L746">
        <v>0.875</v>
      </c>
      <c r="M746">
        <v>44.62</v>
      </c>
      <c r="N746">
        <v>0.83199999999999996</v>
      </c>
      <c r="O746">
        <v>42.43</v>
      </c>
      <c r="P746">
        <v>51</v>
      </c>
      <c r="Q746">
        <v>0.99399999999999999</v>
      </c>
      <c r="R746">
        <v>50.69</v>
      </c>
      <c r="S746">
        <v>0.96899999999999997</v>
      </c>
      <c r="T746">
        <v>49.41</v>
      </c>
      <c r="U746">
        <v>0.92</v>
      </c>
      <c r="V746">
        <v>46.92</v>
      </c>
      <c r="W746">
        <v>0.875</v>
      </c>
      <c r="X746">
        <v>44.62</v>
      </c>
      <c r="Y746">
        <v>0.83199999999999996</v>
      </c>
      <c r="Z746">
        <v>42.43</v>
      </c>
      <c r="AA746" t="s">
        <v>45</v>
      </c>
      <c r="AB746">
        <v>202640</v>
      </c>
      <c r="AC746">
        <v>202739</v>
      </c>
      <c r="AE746" t="s">
        <v>59</v>
      </c>
      <c r="AF746" t="s">
        <v>60</v>
      </c>
      <c r="AG746" t="s">
        <v>65</v>
      </c>
      <c r="AH746" t="s">
        <v>66</v>
      </c>
      <c r="AM746" t="s">
        <v>47</v>
      </c>
      <c r="AN746" t="s">
        <v>48</v>
      </c>
      <c r="BM746" t="s">
        <v>49</v>
      </c>
      <c r="BN746" t="s">
        <v>50</v>
      </c>
    </row>
    <row r="747" spans="1:66">
      <c r="A747">
        <v>13769</v>
      </c>
      <c r="B747" t="s">
        <v>1547</v>
      </c>
      <c r="C747">
        <v>727</v>
      </c>
      <c r="D747" t="s">
        <v>52</v>
      </c>
      <c r="E747" t="s">
        <v>53</v>
      </c>
      <c r="F747">
        <v>1.05</v>
      </c>
      <c r="G747">
        <v>53.55</v>
      </c>
      <c r="H747">
        <v>0.96899999999999997</v>
      </c>
      <c r="I747">
        <v>49.41</v>
      </c>
      <c r="J747">
        <v>0.92</v>
      </c>
      <c r="K747">
        <v>46.92</v>
      </c>
      <c r="L747">
        <v>0.875</v>
      </c>
      <c r="M747">
        <v>44.62</v>
      </c>
      <c r="N747">
        <v>0.83199999999999996</v>
      </c>
      <c r="O747">
        <v>42.43</v>
      </c>
      <c r="P747">
        <v>51</v>
      </c>
      <c r="Q747">
        <v>0.99399999999999999</v>
      </c>
      <c r="R747">
        <v>50.69</v>
      </c>
      <c r="S747">
        <v>0.96899999999999997</v>
      </c>
      <c r="T747">
        <v>49.41</v>
      </c>
      <c r="U747">
        <v>0.92</v>
      </c>
      <c r="V747">
        <v>46.92</v>
      </c>
      <c r="W747">
        <v>0.875</v>
      </c>
      <c r="X747">
        <v>44.62</v>
      </c>
      <c r="Y747">
        <v>0.83199999999999996</v>
      </c>
      <c r="Z747">
        <v>42.43</v>
      </c>
      <c r="AA747" t="s">
        <v>45</v>
      </c>
      <c r="AB747">
        <v>202640</v>
      </c>
      <c r="AC747">
        <v>202739</v>
      </c>
      <c r="AE747" t="s">
        <v>59</v>
      </c>
      <c r="AF747" t="s">
        <v>60</v>
      </c>
      <c r="AG747" t="s">
        <v>65</v>
      </c>
      <c r="AH747" t="s">
        <v>66</v>
      </c>
      <c r="AM747" t="s">
        <v>47</v>
      </c>
      <c r="AN747" t="s">
        <v>48</v>
      </c>
      <c r="BM747" t="s">
        <v>49</v>
      </c>
      <c r="BN747" t="s">
        <v>50</v>
      </c>
    </row>
    <row r="748" spans="1:66">
      <c r="A748">
        <v>13770</v>
      </c>
      <c r="B748" t="s">
        <v>1549</v>
      </c>
      <c r="C748">
        <v>727</v>
      </c>
      <c r="D748" t="s">
        <v>52</v>
      </c>
      <c r="E748" t="s">
        <v>53</v>
      </c>
      <c r="F748">
        <v>1.05</v>
      </c>
      <c r="G748">
        <v>53.55</v>
      </c>
      <c r="H748">
        <v>0.96899999999999997</v>
      </c>
      <c r="I748">
        <v>49.41</v>
      </c>
      <c r="J748">
        <v>0.92</v>
      </c>
      <c r="K748">
        <v>46.92</v>
      </c>
      <c r="L748">
        <v>0.875</v>
      </c>
      <c r="M748">
        <v>44.62</v>
      </c>
      <c r="N748">
        <v>0.83199999999999996</v>
      </c>
      <c r="O748">
        <v>42.43</v>
      </c>
      <c r="P748">
        <v>51</v>
      </c>
      <c r="Q748">
        <v>0.99399999999999999</v>
      </c>
      <c r="R748">
        <v>50.69</v>
      </c>
      <c r="S748">
        <v>0.96899999999999997</v>
      </c>
      <c r="T748">
        <v>49.41</v>
      </c>
      <c r="U748">
        <v>0.92</v>
      </c>
      <c r="V748">
        <v>46.92</v>
      </c>
      <c r="W748">
        <v>0.875</v>
      </c>
      <c r="X748">
        <v>44.62</v>
      </c>
      <c r="Y748">
        <v>0.83199999999999996</v>
      </c>
      <c r="Z748">
        <v>42.43</v>
      </c>
      <c r="AA748" t="s">
        <v>45</v>
      </c>
      <c r="AB748">
        <v>202640</v>
      </c>
      <c r="AC748">
        <v>202739</v>
      </c>
      <c r="AE748" t="s">
        <v>59</v>
      </c>
      <c r="AF748" t="s">
        <v>60</v>
      </c>
      <c r="AG748" t="s">
        <v>65</v>
      </c>
      <c r="AH748" t="s">
        <v>66</v>
      </c>
      <c r="AM748" t="s">
        <v>47</v>
      </c>
      <c r="AN748" t="s">
        <v>48</v>
      </c>
      <c r="BM748" t="s">
        <v>49</v>
      </c>
      <c r="BN748" t="s">
        <v>50</v>
      </c>
    </row>
    <row r="749" spans="1:66">
      <c r="A749">
        <v>13771</v>
      </c>
      <c r="B749" t="s">
        <v>1551</v>
      </c>
      <c r="C749">
        <v>727</v>
      </c>
      <c r="D749" t="s">
        <v>52</v>
      </c>
      <c r="E749" t="s">
        <v>53</v>
      </c>
      <c r="F749">
        <v>1.05</v>
      </c>
      <c r="G749">
        <v>53.55</v>
      </c>
      <c r="H749">
        <v>0.96899999999999997</v>
      </c>
      <c r="I749">
        <v>49.41</v>
      </c>
      <c r="J749">
        <v>0.92</v>
      </c>
      <c r="K749">
        <v>46.92</v>
      </c>
      <c r="L749">
        <v>0.875</v>
      </c>
      <c r="M749">
        <v>44.62</v>
      </c>
      <c r="N749">
        <v>0.83199999999999996</v>
      </c>
      <c r="O749">
        <v>42.43</v>
      </c>
      <c r="P749">
        <v>51</v>
      </c>
      <c r="Q749">
        <v>0.99399999999999999</v>
      </c>
      <c r="R749">
        <v>50.69</v>
      </c>
      <c r="S749">
        <v>0.96899999999999997</v>
      </c>
      <c r="T749">
        <v>49.41</v>
      </c>
      <c r="U749">
        <v>0.92</v>
      </c>
      <c r="V749">
        <v>46.92</v>
      </c>
      <c r="W749">
        <v>0.875</v>
      </c>
      <c r="X749">
        <v>44.62</v>
      </c>
      <c r="Y749">
        <v>0.83199999999999996</v>
      </c>
      <c r="Z749">
        <v>42.43</v>
      </c>
      <c r="AA749" t="s">
        <v>45</v>
      </c>
      <c r="AB749">
        <v>202640</v>
      </c>
      <c r="AC749">
        <v>202739</v>
      </c>
      <c r="AE749" t="s">
        <v>59</v>
      </c>
      <c r="AF749" t="s">
        <v>60</v>
      </c>
      <c r="AG749" t="s">
        <v>65</v>
      </c>
      <c r="AH749" t="s">
        <v>66</v>
      </c>
      <c r="AM749" t="s">
        <v>47</v>
      </c>
      <c r="AN749" t="s">
        <v>48</v>
      </c>
      <c r="BM749" t="s">
        <v>49</v>
      </c>
      <c r="BN749" t="s">
        <v>50</v>
      </c>
    </row>
    <row r="750" spans="1:66">
      <c r="A750">
        <v>13772</v>
      </c>
      <c r="B750" t="s">
        <v>1553</v>
      </c>
      <c r="C750">
        <v>727</v>
      </c>
      <c r="D750" t="s">
        <v>52</v>
      </c>
      <c r="E750" t="s">
        <v>53</v>
      </c>
      <c r="F750">
        <v>0.97</v>
      </c>
      <c r="G750">
        <v>49.47</v>
      </c>
      <c r="H750">
        <v>0.89500000000000002</v>
      </c>
      <c r="I750">
        <v>45.64</v>
      </c>
      <c r="J750">
        <v>0.84899999999999998</v>
      </c>
      <c r="K750">
        <v>43.29</v>
      </c>
      <c r="L750">
        <v>0.80700000000000005</v>
      </c>
      <c r="M750">
        <v>41.15</v>
      </c>
      <c r="N750">
        <v>0.76700000000000002</v>
      </c>
      <c r="O750">
        <v>39.11</v>
      </c>
      <c r="P750">
        <v>51</v>
      </c>
      <c r="Q750">
        <v>0.91800000000000004</v>
      </c>
      <c r="R750">
        <v>46.81</v>
      </c>
      <c r="S750">
        <v>0.89500000000000002</v>
      </c>
      <c r="T750">
        <v>45.64</v>
      </c>
      <c r="U750">
        <v>0.84899999999999998</v>
      </c>
      <c r="V750">
        <v>43.29</v>
      </c>
      <c r="W750">
        <v>0.80700000000000005</v>
      </c>
      <c r="X750">
        <v>41.15</v>
      </c>
      <c r="Y750">
        <v>0.76700000000000002</v>
      </c>
      <c r="Z750">
        <v>39.11</v>
      </c>
      <c r="AA750" t="s">
        <v>45</v>
      </c>
      <c r="AB750">
        <v>202640</v>
      </c>
      <c r="AC750">
        <v>202739</v>
      </c>
      <c r="AE750" t="s">
        <v>59</v>
      </c>
      <c r="AF750" t="s">
        <v>60</v>
      </c>
      <c r="AG750" t="s">
        <v>65</v>
      </c>
      <c r="AH750" t="s">
        <v>66</v>
      </c>
      <c r="AM750" t="s">
        <v>47</v>
      </c>
      <c r="AN750" t="s">
        <v>48</v>
      </c>
      <c r="BM750" t="s">
        <v>49</v>
      </c>
      <c r="BN750" t="s">
        <v>50</v>
      </c>
    </row>
    <row r="751" spans="1:66">
      <c r="A751">
        <v>13773</v>
      </c>
      <c r="B751" t="s">
        <v>1555</v>
      </c>
      <c r="C751">
        <v>727</v>
      </c>
      <c r="D751" t="s">
        <v>52</v>
      </c>
      <c r="E751" t="s">
        <v>53</v>
      </c>
      <c r="F751">
        <v>1.03</v>
      </c>
      <c r="G751">
        <v>52.53</v>
      </c>
      <c r="H751">
        <v>0.95</v>
      </c>
      <c r="I751">
        <v>48.45</v>
      </c>
      <c r="J751">
        <v>0.90200000000000002</v>
      </c>
      <c r="K751">
        <v>46</v>
      </c>
      <c r="L751">
        <v>0.85699999999999998</v>
      </c>
      <c r="M751">
        <v>43.7</v>
      </c>
      <c r="N751">
        <v>0.81399999999999995</v>
      </c>
      <c r="O751">
        <v>41.51</v>
      </c>
      <c r="P751">
        <v>51</v>
      </c>
      <c r="Q751">
        <v>0.97499999999999998</v>
      </c>
      <c r="R751">
        <v>49.72</v>
      </c>
      <c r="S751">
        <v>0.95</v>
      </c>
      <c r="T751">
        <v>48.45</v>
      </c>
      <c r="U751">
        <v>0.90200000000000002</v>
      </c>
      <c r="V751">
        <v>46</v>
      </c>
      <c r="W751">
        <v>0.85699999999999998</v>
      </c>
      <c r="X751">
        <v>43.7</v>
      </c>
      <c r="Y751">
        <v>0.81399999999999995</v>
      </c>
      <c r="Z751">
        <v>41.51</v>
      </c>
      <c r="AA751" t="s">
        <v>45</v>
      </c>
      <c r="AB751">
        <v>202640</v>
      </c>
      <c r="AC751">
        <v>202739</v>
      </c>
      <c r="AE751" t="s">
        <v>59</v>
      </c>
      <c r="AF751" t="s">
        <v>60</v>
      </c>
      <c r="AG751" t="s">
        <v>65</v>
      </c>
      <c r="AH751" t="s">
        <v>66</v>
      </c>
      <c r="AM751" t="s">
        <v>47</v>
      </c>
      <c r="AN751" t="s">
        <v>48</v>
      </c>
      <c r="BM751" t="s">
        <v>49</v>
      </c>
      <c r="BN751" t="s">
        <v>50</v>
      </c>
    </row>
    <row r="752" spans="1:66">
      <c r="A752">
        <v>13788</v>
      </c>
      <c r="B752" t="s">
        <v>1557</v>
      </c>
      <c r="C752">
        <v>727</v>
      </c>
      <c r="D752" t="s">
        <v>43</v>
      </c>
      <c r="E752" t="s">
        <v>44</v>
      </c>
      <c r="F752">
        <v>3.1429999999999998</v>
      </c>
      <c r="G752">
        <v>113.14</v>
      </c>
      <c r="H752">
        <v>2.899</v>
      </c>
      <c r="I752">
        <v>104.36</v>
      </c>
      <c r="J752">
        <v>2.7519999999999998</v>
      </c>
      <c r="K752">
        <v>99.07</v>
      </c>
      <c r="L752">
        <v>2.6150000000000002</v>
      </c>
      <c r="M752">
        <v>94.14</v>
      </c>
      <c r="N752">
        <v>2.4849999999999999</v>
      </c>
      <c r="O752">
        <v>89.46</v>
      </c>
      <c r="P752">
        <v>36</v>
      </c>
      <c r="Q752">
        <v>2.9729999999999999</v>
      </c>
      <c r="R752">
        <v>107.02</v>
      </c>
      <c r="S752">
        <v>2.899</v>
      </c>
      <c r="T752">
        <v>104.36</v>
      </c>
      <c r="U752">
        <v>2.7519999999999998</v>
      </c>
      <c r="V752">
        <v>99.07</v>
      </c>
      <c r="W752">
        <v>2.6150000000000002</v>
      </c>
      <c r="X752">
        <v>94.14</v>
      </c>
      <c r="Y752">
        <v>2.4849999999999999</v>
      </c>
      <c r="Z752">
        <v>89.46</v>
      </c>
      <c r="AA752" t="s">
        <v>45</v>
      </c>
      <c r="AB752">
        <v>202640</v>
      </c>
      <c r="AC752">
        <v>202739</v>
      </c>
      <c r="AE752" t="s">
        <v>59</v>
      </c>
      <c r="AF752" t="s">
        <v>60</v>
      </c>
      <c r="AG752" t="s">
        <v>65</v>
      </c>
      <c r="AH752" t="s">
        <v>66</v>
      </c>
      <c r="AO752" t="s">
        <v>61</v>
      </c>
      <c r="AP752" t="s">
        <v>62</v>
      </c>
      <c r="BM752" t="s">
        <v>49</v>
      </c>
      <c r="BN752" t="s">
        <v>50</v>
      </c>
    </row>
    <row r="753" spans="1:66">
      <c r="A753">
        <v>13789</v>
      </c>
      <c r="B753" t="s">
        <v>1559</v>
      </c>
      <c r="C753">
        <v>727</v>
      </c>
      <c r="D753" t="s">
        <v>43</v>
      </c>
      <c r="E753" t="s">
        <v>44</v>
      </c>
      <c r="F753">
        <v>3.1429999999999998</v>
      </c>
      <c r="G753">
        <v>113.14</v>
      </c>
      <c r="H753">
        <v>2.899</v>
      </c>
      <c r="I753">
        <v>104.36</v>
      </c>
      <c r="J753">
        <v>2.7519999999999998</v>
      </c>
      <c r="K753">
        <v>99.07</v>
      </c>
      <c r="L753">
        <v>2.6150000000000002</v>
      </c>
      <c r="M753">
        <v>94.14</v>
      </c>
      <c r="N753">
        <v>2.4849999999999999</v>
      </c>
      <c r="O753">
        <v>89.46</v>
      </c>
      <c r="P753">
        <v>36</v>
      </c>
      <c r="Q753">
        <v>2.9729999999999999</v>
      </c>
      <c r="R753">
        <v>107.02</v>
      </c>
      <c r="S753">
        <v>2.899</v>
      </c>
      <c r="T753">
        <v>104.36</v>
      </c>
      <c r="U753">
        <v>2.7519999999999998</v>
      </c>
      <c r="V753">
        <v>99.07</v>
      </c>
      <c r="W753">
        <v>2.6150000000000002</v>
      </c>
      <c r="X753">
        <v>94.14</v>
      </c>
      <c r="Y753">
        <v>2.4849999999999999</v>
      </c>
      <c r="Z753">
        <v>89.46</v>
      </c>
      <c r="AA753" t="s">
        <v>45</v>
      </c>
      <c r="AB753">
        <v>202640</v>
      </c>
      <c r="AC753">
        <v>202739</v>
      </c>
      <c r="AE753" t="s">
        <v>59</v>
      </c>
      <c r="AF753" t="s">
        <v>60</v>
      </c>
      <c r="AG753" t="s">
        <v>65</v>
      </c>
      <c r="AH753" t="s">
        <v>66</v>
      </c>
      <c r="AO753" t="s">
        <v>61</v>
      </c>
      <c r="AP753" t="s">
        <v>62</v>
      </c>
      <c r="BM753" t="s">
        <v>49</v>
      </c>
      <c r="BN753" t="s">
        <v>50</v>
      </c>
    </row>
    <row r="754" spans="1:66">
      <c r="A754">
        <v>13795</v>
      </c>
      <c r="B754" t="s">
        <v>1561</v>
      </c>
      <c r="C754">
        <v>727</v>
      </c>
      <c r="D754" t="s">
        <v>43</v>
      </c>
      <c r="E754" t="s">
        <v>44</v>
      </c>
      <c r="F754">
        <v>1.6</v>
      </c>
      <c r="G754">
        <v>57.6</v>
      </c>
      <c r="H754">
        <v>1.476</v>
      </c>
      <c r="I754">
        <v>53.13</v>
      </c>
      <c r="J754">
        <v>1.4019999999999999</v>
      </c>
      <c r="K754">
        <v>50.47</v>
      </c>
      <c r="L754">
        <v>1.331</v>
      </c>
      <c r="M754">
        <v>47.91</v>
      </c>
      <c r="N754">
        <v>1.2649999999999999</v>
      </c>
      <c r="O754">
        <v>45.54</v>
      </c>
      <c r="P754">
        <v>36</v>
      </c>
      <c r="Q754">
        <v>1.514</v>
      </c>
      <c r="R754">
        <v>54.5</v>
      </c>
      <c r="S754">
        <v>1.476</v>
      </c>
      <c r="T754">
        <v>53.13</v>
      </c>
      <c r="U754">
        <v>1.4019999999999999</v>
      </c>
      <c r="V754">
        <v>50.47</v>
      </c>
      <c r="W754">
        <v>1.331</v>
      </c>
      <c r="X754">
        <v>47.91</v>
      </c>
      <c r="Y754">
        <v>1.2649999999999999</v>
      </c>
      <c r="Z754">
        <v>45.54</v>
      </c>
      <c r="AA754" t="s">
        <v>45</v>
      </c>
      <c r="AB754">
        <v>202640</v>
      </c>
      <c r="AC754">
        <v>202739</v>
      </c>
      <c r="AE754" t="s">
        <v>59</v>
      </c>
      <c r="AF754" t="s">
        <v>60</v>
      </c>
      <c r="AG754" t="s">
        <v>65</v>
      </c>
      <c r="AH754" t="s">
        <v>66</v>
      </c>
      <c r="AO754" t="s">
        <v>61</v>
      </c>
      <c r="AP754" t="s">
        <v>62</v>
      </c>
      <c r="BM754" t="s">
        <v>49</v>
      </c>
      <c r="BN754" t="s">
        <v>50</v>
      </c>
    </row>
    <row r="755" spans="1:66">
      <c r="A755">
        <v>13796</v>
      </c>
      <c r="B755" t="s">
        <v>1563</v>
      </c>
      <c r="C755">
        <v>727</v>
      </c>
      <c r="D755" t="s">
        <v>43</v>
      </c>
      <c r="E755" t="s">
        <v>44</v>
      </c>
      <c r="F755">
        <v>1.6</v>
      </c>
      <c r="G755">
        <v>57.6</v>
      </c>
      <c r="H755">
        <v>1.476</v>
      </c>
      <c r="I755">
        <v>53.13</v>
      </c>
      <c r="J755">
        <v>1.4019999999999999</v>
      </c>
      <c r="K755">
        <v>50.47</v>
      </c>
      <c r="L755">
        <v>1.331</v>
      </c>
      <c r="M755">
        <v>47.91</v>
      </c>
      <c r="N755">
        <v>1.2649999999999999</v>
      </c>
      <c r="O755">
        <v>45.54</v>
      </c>
      <c r="P755">
        <v>36</v>
      </c>
      <c r="Q755">
        <v>1.514</v>
      </c>
      <c r="R755">
        <v>54.5</v>
      </c>
      <c r="S755">
        <v>1.476</v>
      </c>
      <c r="T755">
        <v>53.13</v>
      </c>
      <c r="U755">
        <v>1.4019999999999999</v>
      </c>
      <c r="V755">
        <v>50.47</v>
      </c>
      <c r="W755">
        <v>1.331</v>
      </c>
      <c r="X755">
        <v>47.91</v>
      </c>
      <c r="Y755">
        <v>1.2649999999999999</v>
      </c>
      <c r="Z755">
        <v>45.54</v>
      </c>
      <c r="AA755" t="s">
        <v>45</v>
      </c>
      <c r="AB755">
        <v>202640</v>
      </c>
      <c r="AC755">
        <v>202739</v>
      </c>
      <c r="AE755" t="s">
        <v>59</v>
      </c>
      <c r="AF755" t="s">
        <v>60</v>
      </c>
      <c r="AG755" t="s">
        <v>65</v>
      </c>
      <c r="AH755" t="s">
        <v>66</v>
      </c>
      <c r="AO755" t="s">
        <v>61</v>
      </c>
      <c r="AP755" t="s">
        <v>62</v>
      </c>
      <c r="BM755" t="s">
        <v>49</v>
      </c>
      <c r="BN755" t="s">
        <v>50</v>
      </c>
    </row>
    <row r="756" spans="1:66">
      <c r="A756">
        <v>13798</v>
      </c>
      <c r="B756" t="s">
        <v>1565</v>
      </c>
      <c r="C756">
        <v>727</v>
      </c>
      <c r="D756" t="s">
        <v>52</v>
      </c>
      <c r="E756" t="s">
        <v>53</v>
      </c>
      <c r="F756">
        <v>1.05</v>
      </c>
      <c r="G756">
        <v>53.55</v>
      </c>
      <c r="H756">
        <v>0.96899999999999997</v>
      </c>
      <c r="I756">
        <v>49.41</v>
      </c>
      <c r="J756">
        <v>0.92</v>
      </c>
      <c r="K756">
        <v>46.92</v>
      </c>
      <c r="L756">
        <v>0.875</v>
      </c>
      <c r="M756">
        <v>44.62</v>
      </c>
      <c r="N756">
        <v>0.83199999999999996</v>
      </c>
      <c r="O756">
        <v>42.43</v>
      </c>
      <c r="P756">
        <v>51</v>
      </c>
      <c r="Q756">
        <v>0.99399999999999999</v>
      </c>
      <c r="R756">
        <v>50.69</v>
      </c>
      <c r="S756">
        <v>0.96899999999999997</v>
      </c>
      <c r="T756">
        <v>49.41</v>
      </c>
      <c r="U756">
        <v>0.92</v>
      </c>
      <c r="V756">
        <v>46.92</v>
      </c>
      <c r="W756">
        <v>0.875</v>
      </c>
      <c r="X756">
        <v>44.62</v>
      </c>
      <c r="Y756">
        <v>0.83199999999999996</v>
      </c>
      <c r="Z756">
        <v>42.43</v>
      </c>
      <c r="AA756" t="s">
        <v>45</v>
      </c>
      <c r="AB756">
        <v>202640</v>
      </c>
      <c r="AC756">
        <v>202739</v>
      </c>
      <c r="AE756" t="s">
        <v>59</v>
      </c>
      <c r="AF756" t="s">
        <v>60</v>
      </c>
      <c r="AG756" t="s">
        <v>65</v>
      </c>
      <c r="AH756" t="s">
        <v>66</v>
      </c>
      <c r="AM756" t="s">
        <v>47</v>
      </c>
      <c r="AN756" t="s">
        <v>48</v>
      </c>
      <c r="BM756" t="s">
        <v>49</v>
      </c>
      <c r="BN756" t="s">
        <v>50</v>
      </c>
    </row>
    <row r="757" spans="1:66">
      <c r="A757">
        <v>13803</v>
      </c>
      <c r="B757" t="s">
        <v>1567</v>
      </c>
      <c r="C757">
        <v>727</v>
      </c>
      <c r="D757" t="s">
        <v>43</v>
      </c>
      <c r="E757" t="s">
        <v>44</v>
      </c>
      <c r="F757">
        <v>2.9289999999999998</v>
      </c>
      <c r="G757">
        <v>105.44</v>
      </c>
      <c r="H757">
        <v>2.7029999999999998</v>
      </c>
      <c r="I757">
        <v>97.3</v>
      </c>
      <c r="J757">
        <v>2.5659999999999998</v>
      </c>
      <c r="K757">
        <v>92.37</v>
      </c>
      <c r="L757">
        <v>2.4380000000000002</v>
      </c>
      <c r="M757">
        <v>87.76</v>
      </c>
      <c r="N757">
        <v>2.3170000000000002</v>
      </c>
      <c r="O757">
        <v>83.41</v>
      </c>
      <c r="P757">
        <v>36</v>
      </c>
      <c r="Q757">
        <v>2.7709999999999999</v>
      </c>
      <c r="R757">
        <v>99.75</v>
      </c>
      <c r="S757">
        <v>2.7029999999999998</v>
      </c>
      <c r="T757">
        <v>97.3</v>
      </c>
      <c r="U757">
        <v>2.5659999999999998</v>
      </c>
      <c r="V757">
        <v>92.37</v>
      </c>
      <c r="W757">
        <v>2.4380000000000002</v>
      </c>
      <c r="X757">
        <v>87.76</v>
      </c>
      <c r="Y757">
        <v>2.3170000000000002</v>
      </c>
      <c r="Z757">
        <v>83.41</v>
      </c>
      <c r="AA757" t="s">
        <v>45</v>
      </c>
      <c r="AB757">
        <v>202640</v>
      </c>
      <c r="AC757">
        <v>202739</v>
      </c>
      <c r="AE757" t="s">
        <v>59</v>
      </c>
      <c r="AF757" t="s">
        <v>60</v>
      </c>
      <c r="AG757" t="s">
        <v>65</v>
      </c>
      <c r="AH757" t="s">
        <v>66</v>
      </c>
      <c r="AO757" t="s">
        <v>61</v>
      </c>
      <c r="AP757" t="s">
        <v>62</v>
      </c>
      <c r="BM757" t="s">
        <v>49</v>
      </c>
      <c r="BN757" t="s">
        <v>50</v>
      </c>
    </row>
    <row r="758" spans="1:66">
      <c r="A758">
        <v>13804</v>
      </c>
      <c r="B758" t="s">
        <v>1569</v>
      </c>
      <c r="C758">
        <v>727</v>
      </c>
      <c r="D758" t="s">
        <v>43</v>
      </c>
      <c r="E758" t="s">
        <v>44</v>
      </c>
      <c r="F758">
        <v>2.9289999999999998</v>
      </c>
      <c r="G758">
        <v>105.44</v>
      </c>
      <c r="H758">
        <v>2.7029999999999998</v>
      </c>
      <c r="I758">
        <v>97.3</v>
      </c>
      <c r="J758">
        <v>2.5659999999999998</v>
      </c>
      <c r="K758">
        <v>92.37</v>
      </c>
      <c r="L758">
        <v>2.4380000000000002</v>
      </c>
      <c r="M758">
        <v>87.76</v>
      </c>
      <c r="N758">
        <v>2.3170000000000002</v>
      </c>
      <c r="O758">
        <v>83.41</v>
      </c>
      <c r="P758">
        <v>36</v>
      </c>
      <c r="Q758">
        <v>2.7709999999999999</v>
      </c>
      <c r="R758">
        <v>99.75</v>
      </c>
      <c r="S758">
        <v>2.7029999999999998</v>
      </c>
      <c r="T758">
        <v>97.3</v>
      </c>
      <c r="U758">
        <v>2.5659999999999998</v>
      </c>
      <c r="V758">
        <v>92.37</v>
      </c>
      <c r="W758">
        <v>2.4380000000000002</v>
      </c>
      <c r="X758">
        <v>87.76</v>
      </c>
      <c r="Y758">
        <v>2.3170000000000002</v>
      </c>
      <c r="Z758">
        <v>83.41</v>
      </c>
      <c r="AA758" t="s">
        <v>45</v>
      </c>
      <c r="AB758">
        <v>202640</v>
      </c>
      <c r="AC758">
        <v>202739</v>
      </c>
      <c r="AE758" t="s">
        <v>59</v>
      </c>
      <c r="AF758" t="s">
        <v>60</v>
      </c>
      <c r="AG758" t="s">
        <v>65</v>
      </c>
      <c r="AH758" t="s">
        <v>66</v>
      </c>
      <c r="AO758" t="s">
        <v>61</v>
      </c>
      <c r="AP758" t="s">
        <v>62</v>
      </c>
      <c r="BM758" t="s">
        <v>49</v>
      </c>
      <c r="BN758" t="s">
        <v>50</v>
      </c>
    </row>
    <row r="759" spans="1:66">
      <c r="A759">
        <v>13805</v>
      </c>
      <c r="B759" t="s">
        <v>1571</v>
      </c>
      <c r="C759">
        <v>727</v>
      </c>
      <c r="D759" t="s">
        <v>43</v>
      </c>
      <c r="E759" t="s">
        <v>44</v>
      </c>
      <c r="F759">
        <v>2.9289999999999998</v>
      </c>
      <c r="G759">
        <v>105.44</v>
      </c>
      <c r="H759">
        <v>2.7029999999999998</v>
      </c>
      <c r="I759">
        <v>97.3</v>
      </c>
      <c r="J759">
        <v>2.5659999999999998</v>
      </c>
      <c r="K759">
        <v>92.37</v>
      </c>
      <c r="L759">
        <v>2.4380000000000002</v>
      </c>
      <c r="M759">
        <v>87.76</v>
      </c>
      <c r="N759">
        <v>2.3170000000000002</v>
      </c>
      <c r="O759">
        <v>83.41</v>
      </c>
      <c r="P759">
        <v>36</v>
      </c>
      <c r="Q759">
        <v>2.7709999999999999</v>
      </c>
      <c r="R759">
        <v>99.75</v>
      </c>
      <c r="S759">
        <v>2.7029999999999998</v>
      </c>
      <c r="T759">
        <v>97.3</v>
      </c>
      <c r="U759">
        <v>2.5659999999999998</v>
      </c>
      <c r="V759">
        <v>92.37</v>
      </c>
      <c r="W759">
        <v>2.4380000000000002</v>
      </c>
      <c r="X759">
        <v>87.76</v>
      </c>
      <c r="Y759">
        <v>2.3170000000000002</v>
      </c>
      <c r="Z759">
        <v>83.41</v>
      </c>
      <c r="AA759" t="s">
        <v>45</v>
      </c>
      <c r="AB759">
        <v>202640</v>
      </c>
      <c r="AC759">
        <v>202739</v>
      </c>
      <c r="AE759" t="s">
        <v>59</v>
      </c>
      <c r="AF759" t="s">
        <v>60</v>
      </c>
      <c r="AG759" t="s">
        <v>65</v>
      </c>
      <c r="AH759" t="s">
        <v>66</v>
      </c>
      <c r="AO759" t="s">
        <v>61</v>
      </c>
      <c r="AP759" t="s">
        <v>62</v>
      </c>
      <c r="BM759" t="s">
        <v>49</v>
      </c>
      <c r="BN759" t="s">
        <v>50</v>
      </c>
    </row>
    <row r="760" spans="1:66">
      <c r="A760">
        <v>13806</v>
      </c>
      <c r="B760" t="s">
        <v>1573</v>
      </c>
      <c r="C760">
        <v>727</v>
      </c>
      <c r="D760" t="s">
        <v>43</v>
      </c>
      <c r="E760" t="s">
        <v>44</v>
      </c>
      <c r="F760">
        <v>2.9289999999999998</v>
      </c>
      <c r="G760">
        <v>105.44</v>
      </c>
      <c r="H760">
        <v>2.7029999999999998</v>
      </c>
      <c r="I760">
        <v>97.3</v>
      </c>
      <c r="J760">
        <v>2.5659999999999998</v>
      </c>
      <c r="K760">
        <v>92.37</v>
      </c>
      <c r="L760">
        <v>2.4380000000000002</v>
      </c>
      <c r="M760">
        <v>87.76</v>
      </c>
      <c r="N760">
        <v>2.3170000000000002</v>
      </c>
      <c r="O760">
        <v>83.41</v>
      </c>
      <c r="P760">
        <v>36</v>
      </c>
      <c r="Q760">
        <v>2.7709999999999999</v>
      </c>
      <c r="R760">
        <v>99.75</v>
      </c>
      <c r="S760">
        <v>2.7029999999999998</v>
      </c>
      <c r="T760">
        <v>97.3</v>
      </c>
      <c r="U760">
        <v>2.5659999999999998</v>
      </c>
      <c r="V760">
        <v>92.37</v>
      </c>
      <c r="W760">
        <v>2.4380000000000002</v>
      </c>
      <c r="X760">
        <v>87.76</v>
      </c>
      <c r="Y760">
        <v>2.3170000000000002</v>
      </c>
      <c r="Z760">
        <v>83.41</v>
      </c>
      <c r="AA760" t="s">
        <v>45</v>
      </c>
      <c r="AB760">
        <v>202640</v>
      </c>
      <c r="AC760">
        <v>202739</v>
      </c>
      <c r="AE760" t="s">
        <v>59</v>
      </c>
      <c r="AF760" t="s">
        <v>60</v>
      </c>
      <c r="AG760" t="s">
        <v>65</v>
      </c>
      <c r="AH760" t="s">
        <v>66</v>
      </c>
      <c r="AO760" t="s">
        <v>61</v>
      </c>
      <c r="AP760" t="s">
        <v>62</v>
      </c>
      <c r="BM760" t="s">
        <v>49</v>
      </c>
      <c r="BN760" t="s">
        <v>50</v>
      </c>
    </row>
    <row r="761" spans="1:66">
      <c r="A761">
        <v>13807</v>
      </c>
      <c r="B761" t="s">
        <v>1575</v>
      </c>
      <c r="C761">
        <v>727</v>
      </c>
      <c r="D761" t="s">
        <v>43</v>
      </c>
      <c r="E761" t="s">
        <v>44</v>
      </c>
      <c r="F761">
        <v>2.9289999999999998</v>
      </c>
      <c r="G761">
        <v>105.44</v>
      </c>
      <c r="H761">
        <v>2.7029999999999998</v>
      </c>
      <c r="I761">
        <v>97.3</v>
      </c>
      <c r="J761">
        <v>2.5659999999999998</v>
      </c>
      <c r="K761">
        <v>92.37</v>
      </c>
      <c r="L761">
        <v>2.4380000000000002</v>
      </c>
      <c r="M761">
        <v>87.76</v>
      </c>
      <c r="N761">
        <v>2.3170000000000002</v>
      </c>
      <c r="O761">
        <v>83.41</v>
      </c>
      <c r="P761">
        <v>36</v>
      </c>
      <c r="Q761">
        <v>2.7709999999999999</v>
      </c>
      <c r="R761">
        <v>99.75</v>
      </c>
      <c r="S761">
        <v>2.7029999999999998</v>
      </c>
      <c r="T761">
        <v>97.3</v>
      </c>
      <c r="U761">
        <v>2.5659999999999998</v>
      </c>
      <c r="V761">
        <v>92.37</v>
      </c>
      <c r="W761">
        <v>2.4380000000000002</v>
      </c>
      <c r="X761">
        <v>87.76</v>
      </c>
      <c r="Y761">
        <v>2.3170000000000002</v>
      </c>
      <c r="Z761">
        <v>83.41</v>
      </c>
      <c r="AA761" t="s">
        <v>45</v>
      </c>
      <c r="AB761">
        <v>202640</v>
      </c>
      <c r="AC761">
        <v>202739</v>
      </c>
      <c r="AE761" t="s">
        <v>59</v>
      </c>
      <c r="AF761" t="s">
        <v>60</v>
      </c>
      <c r="AG761" t="s">
        <v>65</v>
      </c>
      <c r="AH761" t="s">
        <v>66</v>
      </c>
      <c r="AO761" t="s">
        <v>61</v>
      </c>
      <c r="AP761" t="s">
        <v>62</v>
      </c>
      <c r="BM761" t="s">
        <v>49</v>
      </c>
      <c r="BN761" t="s">
        <v>50</v>
      </c>
    </row>
    <row r="762" spans="1:66">
      <c r="A762">
        <v>13809</v>
      </c>
      <c r="B762" t="s">
        <v>1577</v>
      </c>
      <c r="C762">
        <v>727</v>
      </c>
      <c r="D762" t="s">
        <v>52</v>
      </c>
      <c r="E762" t="s">
        <v>53</v>
      </c>
      <c r="F762">
        <v>1.05</v>
      </c>
      <c r="G762">
        <v>53.55</v>
      </c>
      <c r="H762">
        <v>0.96899999999999997</v>
      </c>
      <c r="I762">
        <v>49.41</v>
      </c>
      <c r="J762">
        <v>0.92</v>
      </c>
      <c r="K762">
        <v>46.92</v>
      </c>
      <c r="L762">
        <v>0.875</v>
      </c>
      <c r="M762">
        <v>44.62</v>
      </c>
      <c r="N762">
        <v>0.83199999999999996</v>
      </c>
      <c r="O762">
        <v>42.43</v>
      </c>
      <c r="P762">
        <v>51</v>
      </c>
      <c r="Q762">
        <v>0.99399999999999999</v>
      </c>
      <c r="R762">
        <v>50.69</v>
      </c>
      <c r="S762">
        <v>0.96899999999999997</v>
      </c>
      <c r="T762">
        <v>49.41</v>
      </c>
      <c r="U762">
        <v>0.92</v>
      </c>
      <c r="V762">
        <v>46.92</v>
      </c>
      <c r="W762">
        <v>0.875</v>
      </c>
      <c r="X762">
        <v>44.62</v>
      </c>
      <c r="Y762">
        <v>0.83199999999999996</v>
      </c>
      <c r="Z762">
        <v>42.43</v>
      </c>
      <c r="AA762" t="s">
        <v>45</v>
      </c>
      <c r="AB762">
        <v>202640</v>
      </c>
      <c r="AC762">
        <v>202739</v>
      </c>
      <c r="AE762" t="s">
        <v>59</v>
      </c>
      <c r="AF762" t="s">
        <v>60</v>
      </c>
      <c r="AG762" t="s">
        <v>65</v>
      </c>
      <c r="AH762" t="s">
        <v>66</v>
      </c>
      <c r="AM762" t="s">
        <v>47</v>
      </c>
      <c r="AN762" t="s">
        <v>48</v>
      </c>
      <c r="BM762" t="s">
        <v>49</v>
      </c>
      <c r="BN762" t="s">
        <v>50</v>
      </c>
    </row>
    <row r="763" spans="1:66">
      <c r="A763">
        <v>13810</v>
      </c>
      <c r="B763" t="s">
        <v>1579</v>
      </c>
      <c r="C763">
        <v>727</v>
      </c>
      <c r="D763" t="s">
        <v>43</v>
      </c>
      <c r="E763" t="s">
        <v>44</v>
      </c>
      <c r="F763">
        <v>1.6</v>
      </c>
      <c r="G763">
        <v>57.6</v>
      </c>
      <c r="H763">
        <v>1.476</v>
      </c>
      <c r="I763">
        <v>53.13</v>
      </c>
      <c r="J763">
        <v>1.4019999999999999</v>
      </c>
      <c r="K763">
        <v>50.47</v>
      </c>
      <c r="L763">
        <v>1.331</v>
      </c>
      <c r="M763">
        <v>47.91</v>
      </c>
      <c r="N763">
        <v>1.2649999999999999</v>
      </c>
      <c r="O763">
        <v>45.54</v>
      </c>
      <c r="P763">
        <v>36</v>
      </c>
      <c r="Q763">
        <v>1.514</v>
      </c>
      <c r="R763">
        <v>54.5</v>
      </c>
      <c r="S763">
        <v>1.476</v>
      </c>
      <c r="T763">
        <v>53.13</v>
      </c>
      <c r="U763">
        <v>1.4019999999999999</v>
      </c>
      <c r="V763">
        <v>50.47</v>
      </c>
      <c r="W763">
        <v>1.331</v>
      </c>
      <c r="X763">
        <v>47.91</v>
      </c>
      <c r="Y763">
        <v>1.2649999999999999</v>
      </c>
      <c r="Z763">
        <v>45.54</v>
      </c>
      <c r="AA763" t="s">
        <v>45</v>
      </c>
      <c r="AB763">
        <v>202640</v>
      </c>
      <c r="AC763">
        <v>202739</v>
      </c>
      <c r="AE763" t="s">
        <v>59</v>
      </c>
      <c r="AF763" t="s">
        <v>60</v>
      </c>
      <c r="AG763" t="s">
        <v>65</v>
      </c>
      <c r="AH763" t="s">
        <v>66</v>
      </c>
      <c r="AO763" t="s">
        <v>61</v>
      </c>
      <c r="AP763" t="s">
        <v>62</v>
      </c>
      <c r="BM763" t="s">
        <v>49</v>
      </c>
      <c r="BN763" t="s">
        <v>50</v>
      </c>
    </row>
    <row r="764" spans="1:66">
      <c r="A764">
        <v>13811</v>
      </c>
      <c r="B764" t="s">
        <v>1581</v>
      </c>
      <c r="C764">
        <v>727</v>
      </c>
      <c r="D764" t="s">
        <v>43</v>
      </c>
      <c r="E764" t="s">
        <v>44</v>
      </c>
      <c r="F764">
        <v>1.6</v>
      </c>
      <c r="G764">
        <v>57.6</v>
      </c>
      <c r="H764">
        <v>1.476</v>
      </c>
      <c r="I764">
        <v>53.13</v>
      </c>
      <c r="J764">
        <v>1.4019999999999999</v>
      </c>
      <c r="K764">
        <v>50.47</v>
      </c>
      <c r="L764">
        <v>1.331</v>
      </c>
      <c r="M764">
        <v>47.91</v>
      </c>
      <c r="N764">
        <v>1.2649999999999999</v>
      </c>
      <c r="O764">
        <v>45.54</v>
      </c>
      <c r="P764">
        <v>36</v>
      </c>
      <c r="Q764">
        <v>1.514</v>
      </c>
      <c r="R764">
        <v>54.5</v>
      </c>
      <c r="S764">
        <v>1.476</v>
      </c>
      <c r="T764">
        <v>53.13</v>
      </c>
      <c r="U764">
        <v>1.4019999999999999</v>
      </c>
      <c r="V764">
        <v>50.47</v>
      </c>
      <c r="W764">
        <v>1.331</v>
      </c>
      <c r="X764">
        <v>47.91</v>
      </c>
      <c r="Y764">
        <v>1.2649999999999999</v>
      </c>
      <c r="Z764">
        <v>45.54</v>
      </c>
      <c r="AA764" t="s">
        <v>45</v>
      </c>
      <c r="AB764">
        <v>202640</v>
      </c>
      <c r="AC764">
        <v>202739</v>
      </c>
      <c r="AE764" t="s">
        <v>59</v>
      </c>
      <c r="AF764" t="s">
        <v>60</v>
      </c>
      <c r="AG764" t="s">
        <v>65</v>
      </c>
      <c r="AH764" t="s">
        <v>66</v>
      </c>
      <c r="AO764" t="s">
        <v>61</v>
      </c>
      <c r="AP764" t="s">
        <v>62</v>
      </c>
      <c r="BM764" t="s">
        <v>49</v>
      </c>
      <c r="BN764" t="s">
        <v>50</v>
      </c>
    </row>
    <row r="765" spans="1:66">
      <c r="A765">
        <v>13812</v>
      </c>
      <c r="B765" t="s">
        <v>1583</v>
      </c>
      <c r="C765">
        <v>727</v>
      </c>
      <c r="D765" t="s">
        <v>43</v>
      </c>
      <c r="E765" t="s">
        <v>44</v>
      </c>
      <c r="F765">
        <v>1.6</v>
      </c>
      <c r="G765">
        <v>57.6</v>
      </c>
      <c r="H765">
        <v>1.476</v>
      </c>
      <c r="I765">
        <v>53.13</v>
      </c>
      <c r="J765">
        <v>1.4019999999999999</v>
      </c>
      <c r="K765">
        <v>50.47</v>
      </c>
      <c r="L765">
        <v>1.331</v>
      </c>
      <c r="M765">
        <v>47.91</v>
      </c>
      <c r="N765">
        <v>1.2649999999999999</v>
      </c>
      <c r="O765">
        <v>45.54</v>
      </c>
      <c r="P765">
        <v>36</v>
      </c>
      <c r="Q765">
        <v>1.514</v>
      </c>
      <c r="R765">
        <v>54.5</v>
      </c>
      <c r="S765">
        <v>1.476</v>
      </c>
      <c r="T765">
        <v>53.13</v>
      </c>
      <c r="U765">
        <v>1.4019999999999999</v>
      </c>
      <c r="V765">
        <v>50.47</v>
      </c>
      <c r="W765">
        <v>1.331</v>
      </c>
      <c r="X765">
        <v>47.91</v>
      </c>
      <c r="Y765">
        <v>1.2649999999999999</v>
      </c>
      <c r="Z765">
        <v>45.54</v>
      </c>
      <c r="AA765" t="s">
        <v>45</v>
      </c>
      <c r="AB765">
        <v>202640</v>
      </c>
      <c r="AC765">
        <v>202739</v>
      </c>
      <c r="AE765" t="s">
        <v>59</v>
      </c>
      <c r="AF765" t="s">
        <v>60</v>
      </c>
      <c r="AG765" t="s">
        <v>65</v>
      </c>
      <c r="AH765" t="s">
        <v>66</v>
      </c>
      <c r="AO765" t="s">
        <v>61</v>
      </c>
      <c r="AP765" t="s">
        <v>62</v>
      </c>
      <c r="BM765" t="s">
        <v>49</v>
      </c>
      <c r="BN765" t="s">
        <v>50</v>
      </c>
    </row>
    <row r="766" spans="1:66">
      <c r="A766">
        <v>13813</v>
      </c>
      <c r="B766" t="s">
        <v>1585</v>
      </c>
      <c r="C766">
        <v>727</v>
      </c>
      <c r="D766" t="s">
        <v>43</v>
      </c>
      <c r="E766" t="s">
        <v>44</v>
      </c>
      <c r="F766">
        <v>1.6</v>
      </c>
      <c r="G766">
        <v>57.6</v>
      </c>
      <c r="H766">
        <v>1.476</v>
      </c>
      <c r="I766">
        <v>53.13</v>
      </c>
      <c r="J766">
        <v>1.4019999999999999</v>
      </c>
      <c r="K766">
        <v>50.47</v>
      </c>
      <c r="L766">
        <v>1.331</v>
      </c>
      <c r="M766">
        <v>47.91</v>
      </c>
      <c r="N766">
        <v>1.2649999999999999</v>
      </c>
      <c r="O766">
        <v>45.54</v>
      </c>
      <c r="P766">
        <v>36</v>
      </c>
      <c r="Q766">
        <v>1.514</v>
      </c>
      <c r="R766">
        <v>54.5</v>
      </c>
      <c r="S766">
        <v>1.476</v>
      </c>
      <c r="T766">
        <v>53.13</v>
      </c>
      <c r="U766">
        <v>1.4019999999999999</v>
      </c>
      <c r="V766">
        <v>50.47</v>
      </c>
      <c r="W766">
        <v>1.331</v>
      </c>
      <c r="X766">
        <v>47.91</v>
      </c>
      <c r="Y766">
        <v>1.2649999999999999</v>
      </c>
      <c r="Z766">
        <v>45.54</v>
      </c>
      <c r="AA766" t="s">
        <v>45</v>
      </c>
      <c r="AB766">
        <v>202640</v>
      </c>
      <c r="AC766">
        <v>202739</v>
      </c>
      <c r="AE766" t="s">
        <v>59</v>
      </c>
      <c r="AF766" t="s">
        <v>60</v>
      </c>
      <c r="AG766" t="s">
        <v>65</v>
      </c>
      <c r="AH766" t="s">
        <v>66</v>
      </c>
      <c r="AO766" t="s">
        <v>61</v>
      </c>
      <c r="AP766" t="s">
        <v>62</v>
      </c>
      <c r="BM766" t="s">
        <v>49</v>
      </c>
      <c r="BN766" t="s">
        <v>50</v>
      </c>
    </row>
    <row r="767" spans="1:66">
      <c r="A767">
        <v>13814</v>
      </c>
      <c r="B767" t="s">
        <v>1587</v>
      </c>
      <c r="C767">
        <v>727</v>
      </c>
      <c r="D767" t="s">
        <v>43</v>
      </c>
      <c r="E767" t="s">
        <v>44</v>
      </c>
      <c r="F767">
        <v>1.6</v>
      </c>
      <c r="G767">
        <v>57.6</v>
      </c>
      <c r="H767">
        <v>1.476</v>
      </c>
      <c r="I767">
        <v>53.13</v>
      </c>
      <c r="J767">
        <v>1.4019999999999999</v>
      </c>
      <c r="K767">
        <v>50.47</v>
      </c>
      <c r="L767">
        <v>1.331</v>
      </c>
      <c r="M767">
        <v>47.91</v>
      </c>
      <c r="N767">
        <v>1.2649999999999999</v>
      </c>
      <c r="O767">
        <v>45.54</v>
      </c>
      <c r="P767">
        <v>36</v>
      </c>
      <c r="Q767">
        <v>1.514</v>
      </c>
      <c r="R767">
        <v>54.5</v>
      </c>
      <c r="S767">
        <v>1.476</v>
      </c>
      <c r="T767">
        <v>53.13</v>
      </c>
      <c r="U767">
        <v>1.4019999999999999</v>
      </c>
      <c r="V767">
        <v>50.47</v>
      </c>
      <c r="W767">
        <v>1.331</v>
      </c>
      <c r="X767">
        <v>47.91</v>
      </c>
      <c r="Y767">
        <v>1.2649999999999999</v>
      </c>
      <c r="Z767">
        <v>45.54</v>
      </c>
      <c r="AA767" t="s">
        <v>45</v>
      </c>
      <c r="AB767">
        <v>202640</v>
      </c>
      <c r="AC767">
        <v>202739</v>
      </c>
      <c r="AE767" t="s">
        <v>59</v>
      </c>
      <c r="AF767" t="s">
        <v>60</v>
      </c>
      <c r="AG767" t="s">
        <v>65</v>
      </c>
      <c r="AH767" t="s">
        <v>66</v>
      </c>
      <c r="AO767" t="s">
        <v>61</v>
      </c>
      <c r="AP767" t="s">
        <v>62</v>
      </c>
      <c r="BM767" t="s">
        <v>49</v>
      </c>
      <c r="BN767" t="s">
        <v>50</v>
      </c>
    </row>
    <row r="768" spans="1:66">
      <c r="A768">
        <v>13816</v>
      </c>
      <c r="B768" t="s">
        <v>1589</v>
      </c>
      <c r="C768">
        <v>727</v>
      </c>
      <c r="D768" t="s">
        <v>52</v>
      </c>
      <c r="E768" t="s">
        <v>53</v>
      </c>
      <c r="F768">
        <v>1.2230000000000001</v>
      </c>
      <c r="G768">
        <v>62.37</v>
      </c>
      <c r="H768">
        <v>1.129</v>
      </c>
      <c r="I768">
        <v>57.57</v>
      </c>
      <c r="J768">
        <v>1.0720000000000001</v>
      </c>
      <c r="K768">
        <v>54.67</v>
      </c>
      <c r="L768">
        <v>1.018</v>
      </c>
      <c r="M768">
        <v>51.91</v>
      </c>
      <c r="N768">
        <v>0.96799999999999997</v>
      </c>
      <c r="O768">
        <v>49.36</v>
      </c>
      <c r="P768">
        <v>51</v>
      </c>
      <c r="Q768">
        <v>1.157</v>
      </c>
      <c r="R768">
        <v>59</v>
      </c>
      <c r="S768">
        <v>1.129</v>
      </c>
      <c r="T768">
        <v>57.57</v>
      </c>
      <c r="U768">
        <v>1.0720000000000001</v>
      </c>
      <c r="V768">
        <v>54.67</v>
      </c>
      <c r="W768">
        <v>1.018</v>
      </c>
      <c r="X768">
        <v>51.91</v>
      </c>
      <c r="Y768">
        <v>0.96799999999999997</v>
      </c>
      <c r="Z768">
        <v>49.36</v>
      </c>
      <c r="AA768" t="s">
        <v>45</v>
      </c>
      <c r="AB768">
        <v>202640</v>
      </c>
      <c r="AC768">
        <v>202739</v>
      </c>
      <c r="AG768" t="s">
        <v>65</v>
      </c>
      <c r="AH768" t="s">
        <v>66</v>
      </c>
      <c r="AM768" t="s">
        <v>47</v>
      </c>
      <c r="AN768" t="s">
        <v>48</v>
      </c>
      <c r="BM768" t="s">
        <v>49</v>
      </c>
      <c r="BN768" t="s">
        <v>50</v>
      </c>
    </row>
    <row r="769" spans="1:66">
      <c r="A769">
        <v>13817</v>
      </c>
      <c r="B769" t="s">
        <v>1591</v>
      </c>
      <c r="C769">
        <v>727</v>
      </c>
      <c r="D769" t="s">
        <v>52</v>
      </c>
      <c r="E769" t="s">
        <v>53</v>
      </c>
      <c r="F769">
        <v>1.2230000000000001</v>
      </c>
      <c r="G769">
        <v>62.37</v>
      </c>
      <c r="H769">
        <v>1.129</v>
      </c>
      <c r="I769">
        <v>57.57</v>
      </c>
      <c r="J769">
        <v>1.0720000000000001</v>
      </c>
      <c r="K769">
        <v>54.67</v>
      </c>
      <c r="L769">
        <v>1.018</v>
      </c>
      <c r="M769">
        <v>51.91</v>
      </c>
      <c r="N769">
        <v>0.96799999999999997</v>
      </c>
      <c r="O769">
        <v>49.36</v>
      </c>
      <c r="P769">
        <v>51</v>
      </c>
      <c r="Q769">
        <v>1.157</v>
      </c>
      <c r="R769">
        <v>59</v>
      </c>
      <c r="S769">
        <v>1.129</v>
      </c>
      <c r="T769">
        <v>57.57</v>
      </c>
      <c r="U769">
        <v>1.0720000000000001</v>
      </c>
      <c r="V769">
        <v>54.67</v>
      </c>
      <c r="W769">
        <v>1.018</v>
      </c>
      <c r="X769">
        <v>51.91</v>
      </c>
      <c r="Y769">
        <v>0.96799999999999997</v>
      </c>
      <c r="Z769">
        <v>49.36</v>
      </c>
      <c r="AA769" t="s">
        <v>45</v>
      </c>
      <c r="AB769">
        <v>202640</v>
      </c>
      <c r="AC769">
        <v>202739</v>
      </c>
      <c r="AE769" t="s">
        <v>59</v>
      </c>
      <c r="AF769" t="s">
        <v>60</v>
      </c>
      <c r="AG769" t="s">
        <v>65</v>
      </c>
      <c r="AH769" t="s">
        <v>66</v>
      </c>
      <c r="AM769" t="s">
        <v>47</v>
      </c>
      <c r="AN769" t="s">
        <v>48</v>
      </c>
      <c r="BM769" t="s">
        <v>49</v>
      </c>
      <c r="BN769" t="s">
        <v>50</v>
      </c>
    </row>
    <row r="770" spans="1:66">
      <c r="A770">
        <v>13818</v>
      </c>
      <c r="B770" t="s">
        <v>1593</v>
      </c>
      <c r="C770">
        <v>727</v>
      </c>
      <c r="D770" t="s">
        <v>52</v>
      </c>
      <c r="E770" t="s">
        <v>53</v>
      </c>
      <c r="F770">
        <v>1.048</v>
      </c>
      <c r="G770">
        <v>53.44</v>
      </c>
      <c r="H770">
        <v>0.96699999999999997</v>
      </c>
      <c r="I770">
        <v>49.31</v>
      </c>
      <c r="J770">
        <v>0.91800000000000004</v>
      </c>
      <c r="K770">
        <v>46.81</v>
      </c>
      <c r="L770">
        <v>0.872</v>
      </c>
      <c r="M770">
        <v>44.47</v>
      </c>
      <c r="N770">
        <v>0.82899999999999996</v>
      </c>
      <c r="O770">
        <v>42.27</v>
      </c>
      <c r="P770">
        <v>51</v>
      </c>
      <c r="Q770">
        <v>0.99099999999999999</v>
      </c>
      <c r="R770">
        <v>50.54</v>
      </c>
      <c r="S770">
        <v>0.96699999999999997</v>
      </c>
      <c r="T770">
        <v>49.31</v>
      </c>
      <c r="U770">
        <v>0.91800000000000004</v>
      </c>
      <c r="V770">
        <v>46.81</v>
      </c>
      <c r="W770">
        <v>0.872</v>
      </c>
      <c r="X770">
        <v>44.47</v>
      </c>
      <c r="Y770">
        <v>0.82899999999999996</v>
      </c>
      <c r="Z770">
        <v>42.27</v>
      </c>
      <c r="AA770" t="s">
        <v>45</v>
      </c>
      <c r="AB770">
        <v>202640</v>
      </c>
      <c r="AC770">
        <v>202739</v>
      </c>
      <c r="AE770" t="s">
        <v>59</v>
      </c>
      <c r="AF770" t="s">
        <v>60</v>
      </c>
      <c r="AG770" t="s">
        <v>65</v>
      </c>
      <c r="AH770" t="s">
        <v>66</v>
      </c>
      <c r="AM770" t="s">
        <v>47</v>
      </c>
      <c r="AN770" t="s">
        <v>48</v>
      </c>
      <c r="BM770" t="s">
        <v>49</v>
      </c>
      <c r="BN770" t="s">
        <v>50</v>
      </c>
    </row>
    <row r="771" spans="1:66">
      <c r="A771">
        <v>13819</v>
      </c>
      <c r="B771" t="s">
        <v>1595</v>
      </c>
      <c r="C771">
        <v>727</v>
      </c>
      <c r="D771" t="s">
        <v>52</v>
      </c>
      <c r="E771" t="s">
        <v>53</v>
      </c>
      <c r="F771">
        <v>1.0329999999999999</v>
      </c>
      <c r="G771">
        <v>52.68</v>
      </c>
      <c r="H771">
        <v>0.95299999999999996</v>
      </c>
      <c r="I771">
        <v>48.6</v>
      </c>
      <c r="J771">
        <v>0.90400000000000003</v>
      </c>
      <c r="K771">
        <v>46.1</v>
      </c>
      <c r="L771">
        <v>0.85899999999999999</v>
      </c>
      <c r="M771">
        <v>43.8</v>
      </c>
      <c r="N771">
        <v>0.81699999999999995</v>
      </c>
      <c r="O771">
        <v>41.66</v>
      </c>
      <c r="P771">
        <v>51</v>
      </c>
      <c r="Q771">
        <v>0.97699999999999998</v>
      </c>
      <c r="R771">
        <v>49.82</v>
      </c>
      <c r="S771">
        <v>0.95299999999999996</v>
      </c>
      <c r="T771">
        <v>48.6</v>
      </c>
      <c r="U771">
        <v>0.90400000000000003</v>
      </c>
      <c r="V771">
        <v>46.1</v>
      </c>
      <c r="W771">
        <v>0.85899999999999999</v>
      </c>
      <c r="X771">
        <v>43.8</v>
      </c>
      <c r="Y771">
        <v>0.81699999999999995</v>
      </c>
      <c r="Z771">
        <v>41.66</v>
      </c>
      <c r="AA771" t="s">
        <v>45</v>
      </c>
      <c r="AB771">
        <v>202640</v>
      </c>
      <c r="AC771">
        <v>202739</v>
      </c>
      <c r="AE771" t="s">
        <v>59</v>
      </c>
      <c r="AF771" t="s">
        <v>60</v>
      </c>
      <c r="AG771" t="s">
        <v>65</v>
      </c>
      <c r="AH771" t="s">
        <v>66</v>
      </c>
      <c r="AM771" t="s">
        <v>47</v>
      </c>
      <c r="AN771" t="s">
        <v>48</v>
      </c>
      <c r="BM771" t="s">
        <v>49</v>
      </c>
      <c r="BN771" t="s">
        <v>50</v>
      </c>
    </row>
    <row r="772" spans="1:66">
      <c r="A772">
        <v>13820</v>
      </c>
      <c r="B772" t="s">
        <v>1597</v>
      </c>
      <c r="C772">
        <v>727</v>
      </c>
      <c r="D772" t="s">
        <v>52</v>
      </c>
      <c r="E772" t="s">
        <v>53</v>
      </c>
      <c r="F772">
        <v>1.048</v>
      </c>
      <c r="G772">
        <v>53.44</v>
      </c>
      <c r="H772">
        <v>0.96699999999999997</v>
      </c>
      <c r="I772">
        <v>49.31</v>
      </c>
      <c r="J772">
        <v>0.91800000000000004</v>
      </c>
      <c r="K772">
        <v>46.81</v>
      </c>
      <c r="L772">
        <v>0.872</v>
      </c>
      <c r="M772">
        <v>44.47</v>
      </c>
      <c r="N772">
        <v>0.82899999999999996</v>
      </c>
      <c r="O772">
        <v>42.27</v>
      </c>
      <c r="P772">
        <v>51</v>
      </c>
      <c r="Q772">
        <v>0.99099999999999999</v>
      </c>
      <c r="R772">
        <v>50.54</v>
      </c>
      <c r="S772">
        <v>0.96699999999999997</v>
      </c>
      <c r="T772">
        <v>49.31</v>
      </c>
      <c r="U772">
        <v>0.91800000000000004</v>
      </c>
      <c r="V772">
        <v>46.81</v>
      </c>
      <c r="W772">
        <v>0.872</v>
      </c>
      <c r="X772">
        <v>44.47</v>
      </c>
      <c r="Y772">
        <v>0.82899999999999996</v>
      </c>
      <c r="Z772">
        <v>42.27</v>
      </c>
      <c r="AA772" t="s">
        <v>45</v>
      </c>
      <c r="AB772">
        <v>202640</v>
      </c>
      <c r="AC772">
        <v>202739</v>
      </c>
      <c r="AE772" t="s">
        <v>59</v>
      </c>
      <c r="AF772" t="s">
        <v>60</v>
      </c>
      <c r="AG772" t="s">
        <v>65</v>
      </c>
      <c r="AH772" t="s">
        <v>66</v>
      </c>
      <c r="AM772" t="s">
        <v>47</v>
      </c>
      <c r="AN772" t="s">
        <v>48</v>
      </c>
      <c r="BM772" t="s">
        <v>49</v>
      </c>
      <c r="BN772" t="s">
        <v>50</v>
      </c>
    </row>
    <row r="773" spans="1:66">
      <c r="A773">
        <v>13821</v>
      </c>
      <c r="B773" t="s">
        <v>1599</v>
      </c>
      <c r="C773">
        <v>727</v>
      </c>
      <c r="D773" t="s">
        <v>43</v>
      </c>
      <c r="E773" t="s">
        <v>44</v>
      </c>
      <c r="F773">
        <v>1.7430000000000001</v>
      </c>
      <c r="G773">
        <v>62.74</v>
      </c>
      <c r="H773">
        <v>1.609</v>
      </c>
      <c r="I773">
        <v>57.92</v>
      </c>
      <c r="J773">
        <v>1.5269999999999999</v>
      </c>
      <c r="K773">
        <v>54.97</v>
      </c>
      <c r="L773">
        <v>1.45</v>
      </c>
      <c r="M773">
        <v>52.2</v>
      </c>
      <c r="N773">
        <v>1.379</v>
      </c>
      <c r="O773">
        <v>49.64</v>
      </c>
      <c r="P773">
        <v>36</v>
      </c>
      <c r="Q773">
        <v>1.649</v>
      </c>
      <c r="R773">
        <v>59.36</v>
      </c>
      <c r="S773">
        <v>1.609</v>
      </c>
      <c r="T773">
        <v>57.92</v>
      </c>
      <c r="U773">
        <v>1.5269999999999999</v>
      </c>
      <c r="V773">
        <v>54.97</v>
      </c>
      <c r="W773">
        <v>1.45</v>
      </c>
      <c r="X773">
        <v>52.2</v>
      </c>
      <c r="Y773">
        <v>1.379</v>
      </c>
      <c r="Z773">
        <v>49.64</v>
      </c>
      <c r="AA773" t="s">
        <v>45</v>
      </c>
      <c r="AB773">
        <v>202640</v>
      </c>
      <c r="AC773">
        <v>202739</v>
      </c>
      <c r="AE773" t="s">
        <v>59</v>
      </c>
      <c r="AF773" t="s">
        <v>60</v>
      </c>
      <c r="AG773" t="s">
        <v>65</v>
      </c>
      <c r="AH773" t="s">
        <v>66</v>
      </c>
      <c r="AO773" t="s">
        <v>61</v>
      </c>
      <c r="AP773" t="s">
        <v>62</v>
      </c>
      <c r="BM773" t="s">
        <v>49</v>
      </c>
      <c r="BN773" t="s">
        <v>50</v>
      </c>
    </row>
    <row r="774" spans="1:66">
      <c r="A774">
        <v>13822</v>
      </c>
      <c r="B774" t="s">
        <v>1601</v>
      </c>
      <c r="C774">
        <v>727</v>
      </c>
      <c r="D774" t="s">
        <v>43</v>
      </c>
      <c r="E774" t="s">
        <v>44</v>
      </c>
      <c r="F774">
        <v>1.7430000000000001</v>
      </c>
      <c r="G774">
        <v>62.74</v>
      </c>
      <c r="H774">
        <v>1.609</v>
      </c>
      <c r="I774">
        <v>57.92</v>
      </c>
      <c r="J774">
        <v>1.5269999999999999</v>
      </c>
      <c r="K774">
        <v>54.97</v>
      </c>
      <c r="L774">
        <v>1.45</v>
      </c>
      <c r="M774">
        <v>52.2</v>
      </c>
      <c r="N774">
        <v>1.379</v>
      </c>
      <c r="O774">
        <v>49.64</v>
      </c>
      <c r="P774">
        <v>36</v>
      </c>
      <c r="Q774">
        <v>1.649</v>
      </c>
      <c r="R774">
        <v>59.36</v>
      </c>
      <c r="S774">
        <v>1.609</v>
      </c>
      <c r="T774">
        <v>57.92</v>
      </c>
      <c r="U774">
        <v>1.5269999999999999</v>
      </c>
      <c r="V774">
        <v>54.97</v>
      </c>
      <c r="W774">
        <v>1.45</v>
      </c>
      <c r="X774">
        <v>52.2</v>
      </c>
      <c r="Y774">
        <v>1.379</v>
      </c>
      <c r="Z774">
        <v>49.64</v>
      </c>
      <c r="AA774" t="s">
        <v>45</v>
      </c>
      <c r="AB774">
        <v>202640</v>
      </c>
      <c r="AC774">
        <v>202739</v>
      </c>
      <c r="AE774" t="s">
        <v>59</v>
      </c>
      <c r="AF774" t="s">
        <v>60</v>
      </c>
      <c r="AG774" t="s">
        <v>65</v>
      </c>
      <c r="AH774" t="s">
        <v>66</v>
      </c>
      <c r="AO774" t="s">
        <v>61</v>
      </c>
      <c r="AP774" t="s">
        <v>62</v>
      </c>
      <c r="BM774" t="s">
        <v>49</v>
      </c>
      <c r="BN774" t="s">
        <v>50</v>
      </c>
    </row>
    <row r="775" spans="1:66">
      <c r="A775">
        <v>13824</v>
      </c>
      <c r="B775" t="s">
        <v>1603</v>
      </c>
      <c r="C775">
        <v>727</v>
      </c>
      <c r="D775" t="s">
        <v>52</v>
      </c>
      <c r="E775" t="s">
        <v>53</v>
      </c>
      <c r="F775">
        <v>1.1160000000000001</v>
      </c>
      <c r="G775">
        <v>56.91</v>
      </c>
      <c r="H775">
        <v>1.0289999999999999</v>
      </c>
      <c r="I775">
        <v>52.47</v>
      </c>
      <c r="J775">
        <v>0.97699999999999998</v>
      </c>
      <c r="K775">
        <v>49.82</v>
      </c>
      <c r="L775">
        <v>0.92700000000000005</v>
      </c>
      <c r="M775">
        <v>47.27</v>
      </c>
      <c r="N775">
        <v>0.88200000000000001</v>
      </c>
      <c r="O775">
        <v>44.98</v>
      </c>
      <c r="P775">
        <v>51</v>
      </c>
      <c r="Q775">
        <v>1.056</v>
      </c>
      <c r="R775">
        <v>53.85</v>
      </c>
      <c r="S775">
        <v>1.0289999999999999</v>
      </c>
      <c r="T775">
        <v>52.47</v>
      </c>
      <c r="U775">
        <v>0.97699999999999998</v>
      </c>
      <c r="V775">
        <v>49.82</v>
      </c>
      <c r="W775">
        <v>0.92700000000000005</v>
      </c>
      <c r="X775">
        <v>47.27</v>
      </c>
      <c r="Y775">
        <v>0.88200000000000001</v>
      </c>
      <c r="Z775">
        <v>44.98</v>
      </c>
      <c r="AA775" t="s">
        <v>45</v>
      </c>
      <c r="AB775">
        <v>202640</v>
      </c>
      <c r="AC775">
        <v>202739</v>
      </c>
      <c r="AE775" t="s">
        <v>59</v>
      </c>
      <c r="AF775" t="s">
        <v>60</v>
      </c>
      <c r="AG775" t="s">
        <v>65</v>
      </c>
      <c r="AH775" t="s">
        <v>66</v>
      </c>
      <c r="AM775" t="s">
        <v>47</v>
      </c>
      <c r="AN775" t="s">
        <v>48</v>
      </c>
      <c r="BM775" t="s">
        <v>49</v>
      </c>
      <c r="BN775" t="s">
        <v>50</v>
      </c>
    </row>
    <row r="776" spans="1:66">
      <c r="A776">
        <v>13825</v>
      </c>
      <c r="B776" t="s">
        <v>1605</v>
      </c>
      <c r="C776">
        <v>727</v>
      </c>
      <c r="D776" t="s">
        <v>52</v>
      </c>
      <c r="E776" t="s">
        <v>53</v>
      </c>
      <c r="F776">
        <v>1.073</v>
      </c>
      <c r="G776">
        <v>54.72</v>
      </c>
      <c r="H776">
        <v>0.99</v>
      </c>
      <c r="I776">
        <v>50.49</v>
      </c>
      <c r="J776">
        <v>0.94</v>
      </c>
      <c r="K776">
        <v>47.94</v>
      </c>
      <c r="L776">
        <v>0.89300000000000002</v>
      </c>
      <c r="M776">
        <v>45.54</v>
      </c>
      <c r="N776">
        <v>0.84899999999999998</v>
      </c>
      <c r="O776">
        <v>43.29</v>
      </c>
      <c r="P776">
        <v>51</v>
      </c>
      <c r="Q776">
        <v>1.0149999999999999</v>
      </c>
      <c r="R776">
        <v>51.76</v>
      </c>
      <c r="S776">
        <v>0.99</v>
      </c>
      <c r="T776">
        <v>50.49</v>
      </c>
      <c r="U776">
        <v>0.94</v>
      </c>
      <c r="V776">
        <v>47.94</v>
      </c>
      <c r="W776">
        <v>0.89300000000000002</v>
      </c>
      <c r="X776">
        <v>45.54</v>
      </c>
      <c r="Y776">
        <v>0.84899999999999998</v>
      </c>
      <c r="Z776">
        <v>43.29</v>
      </c>
      <c r="AA776" t="s">
        <v>45</v>
      </c>
      <c r="AB776">
        <v>202640</v>
      </c>
      <c r="AC776">
        <v>202739</v>
      </c>
      <c r="AE776" t="s">
        <v>59</v>
      </c>
      <c r="AF776" t="s">
        <v>60</v>
      </c>
      <c r="AG776" t="s">
        <v>65</v>
      </c>
      <c r="AH776" t="s">
        <v>66</v>
      </c>
      <c r="AM776" t="s">
        <v>47</v>
      </c>
      <c r="AN776" t="s">
        <v>48</v>
      </c>
      <c r="BM776" t="s">
        <v>49</v>
      </c>
      <c r="BN776" t="s">
        <v>50</v>
      </c>
    </row>
    <row r="777" spans="1:66">
      <c r="A777">
        <v>13826</v>
      </c>
      <c r="B777" t="s">
        <v>1607</v>
      </c>
      <c r="C777">
        <v>727</v>
      </c>
      <c r="D777" t="s">
        <v>52</v>
      </c>
      <c r="E777" t="s">
        <v>53</v>
      </c>
      <c r="F777">
        <v>1.6</v>
      </c>
      <c r="G777">
        <v>81.599999999999994</v>
      </c>
      <c r="H777">
        <v>1.476</v>
      </c>
      <c r="I777">
        <v>75.27</v>
      </c>
      <c r="J777">
        <v>1.4019999999999999</v>
      </c>
      <c r="K777">
        <v>71.5</v>
      </c>
      <c r="L777">
        <v>1.331</v>
      </c>
      <c r="M777">
        <v>67.88</v>
      </c>
      <c r="N777">
        <v>1.2649999999999999</v>
      </c>
      <c r="O777">
        <v>64.510000000000005</v>
      </c>
      <c r="P777">
        <v>51</v>
      </c>
      <c r="Q777">
        <v>1.514</v>
      </c>
      <c r="R777">
        <v>77.209999999999994</v>
      </c>
      <c r="S777">
        <v>1.476</v>
      </c>
      <c r="T777">
        <v>75.27</v>
      </c>
      <c r="U777">
        <v>1.4019999999999999</v>
      </c>
      <c r="V777">
        <v>71.5</v>
      </c>
      <c r="W777">
        <v>1.331</v>
      </c>
      <c r="X777">
        <v>67.88</v>
      </c>
      <c r="Y777">
        <v>1.2649999999999999</v>
      </c>
      <c r="Z777">
        <v>64.510000000000005</v>
      </c>
      <c r="AA777" t="s">
        <v>45</v>
      </c>
      <c r="AB777">
        <v>202640</v>
      </c>
      <c r="AC777">
        <v>202739</v>
      </c>
      <c r="AE777" t="s">
        <v>59</v>
      </c>
      <c r="AF777" t="s">
        <v>60</v>
      </c>
      <c r="AG777" t="s">
        <v>65</v>
      </c>
      <c r="AH777" t="s">
        <v>66</v>
      </c>
      <c r="AO777" t="s">
        <v>61</v>
      </c>
      <c r="AP777" t="s">
        <v>62</v>
      </c>
      <c r="BM777" t="s">
        <v>49</v>
      </c>
      <c r="BN777" t="s">
        <v>50</v>
      </c>
    </row>
    <row r="778" spans="1:66">
      <c r="A778">
        <v>13827</v>
      </c>
      <c r="B778" t="s">
        <v>1609</v>
      </c>
      <c r="C778">
        <v>727</v>
      </c>
      <c r="D778" t="s">
        <v>52</v>
      </c>
      <c r="E778" t="s">
        <v>53</v>
      </c>
      <c r="F778">
        <v>0.99199999999999999</v>
      </c>
      <c r="G778">
        <v>50.59</v>
      </c>
      <c r="H778">
        <v>0.91500000000000004</v>
      </c>
      <c r="I778">
        <v>46.66</v>
      </c>
      <c r="J778">
        <v>0.86899999999999999</v>
      </c>
      <c r="K778">
        <v>44.31</v>
      </c>
      <c r="L778">
        <v>0.82599999999999996</v>
      </c>
      <c r="M778">
        <v>42.12</v>
      </c>
      <c r="N778">
        <v>0.78500000000000003</v>
      </c>
      <c r="O778">
        <v>40.03</v>
      </c>
      <c r="P778">
        <v>51</v>
      </c>
      <c r="Q778">
        <v>0.93799999999999994</v>
      </c>
      <c r="R778">
        <v>47.83</v>
      </c>
      <c r="S778">
        <v>0.91500000000000004</v>
      </c>
      <c r="T778">
        <v>46.66</v>
      </c>
      <c r="U778">
        <v>0.86899999999999999</v>
      </c>
      <c r="V778">
        <v>44.31</v>
      </c>
      <c r="W778">
        <v>0.82599999999999996</v>
      </c>
      <c r="X778">
        <v>42.12</v>
      </c>
      <c r="Y778">
        <v>0.78500000000000003</v>
      </c>
      <c r="Z778">
        <v>40.03</v>
      </c>
      <c r="AA778" t="s">
        <v>45</v>
      </c>
      <c r="AB778">
        <v>202640</v>
      </c>
      <c r="AC778">
        <v>202739</v>
      </c>
      <c r="AE778" t="s">
        <v>59</v>
      </c>
      <c r="AF778" t="s">
        <v>60</v>
      </c>
      <c r="AG778" t="s">
        <v>65</v>
      </c>
      <c r="AH778" t="s">
        <v>66</v>
      </c>
      <c r="AM778" t="s">
        <v>47</v>
      </c>
      <c r="AN778" t="s">
        <v>48</v>
      </c>
      <c r="BM778" t="s">
        <v>49</v>
      </c>
      <c r="BN778" t="s">
        <v>50</v>
      </c>
    </row>
    <row r="779" spans="1:66">
      <c r="A779">
        <v>13828</v>
      </c>
      <c r="B779" t="s">
        <v>1611</v>
      </c>
      <c r="C779">
        <v>727</v>
      </c>
      <c r="D779" t="s">
        <v>52</v>
      </c>
      <c r="E779" t="s">
        <v>53</v>
      </c>
      <c r="F779">
        <v>0.99199999999999999</v>
      </c>
      <c r="G779">
        <v>50.59</v>
      </c>
      <c r="H779">
        <v>0.91500000000000004</v>
      </c>
      <c r="I779">
        <v>46.66</v>
      </c>
      <c r="J779">
        <v>0.86899999999999999</v>
      </c>
      <c r="K779">
        <v>44.31</v>
      </c>
      <c r="L779">
        <v>0.82599999999999996</v>
      </c>
      <c r="M779">
        <v>42.12</v>
      </c>
      <c r="N779">
        <v>0.78500000000000003</v>
      </c>
      <c r="O779">
        <v>40.03</v>
      </c>
      <c r="P779">
        <v>51</v>
      </c>
      <c r="Q779">
        <v>0.93799999999999994</v>
      </c>
      <c r="R779">
        <v>47.83</v>
      </c>
      <c r="S779">
        <v>0.91500000000000004</v>
      </c>
      <c r="T779">
        <v>46.66</v>
      </c>
      <c r="U779">
        <v>0.86899999999999999</v>
      </c>
      <c r="V779">
        <v>44.31</v>
      </c>
      <c r="W779">
        <v>0.82599999999999996</v>
      </c>
      <c r="X779">
        <v>42.12</v>
      </c>
      <c r="Y779">
        <v>0.78500000000000003</v>
      </c>
      <c r="Z779">
        <v>40.03</v>
      </c>
      <c r="AA779" t="s">
        <v>45</v>
      </c>
      <c r="AB779">
        <v>202640</v>
      </c>
      <c r="AC779">
        <v>202739</v>
      </c>
      <c r="AE779" t="s">
        <v>59</v>
      </c>
      <c r="AF779" t="s">
        <v>60</v>
      </c>
      <c r="AG779" t="s">
        <v>65</v>
      </c>
      <c r="AH779" t="s">
        <v>66</v>
      </c>
      <c r="AM779" t="s">
        <v>47</v>
      </c>
      <c r="AN779" t="s">
        <v>48</v>
      </c>
      <c r="BM779" t="s">
        <v>49</v>
      </c>
      <c r="BN779" t="s">
        <v>50</v>
      </c>
    </row>
    <row r="780" spans="1:66">
      <c r="A780">
        <v>13829</v>
      </c>
      <c r="B780" t="s">
        <v>1613</v>
      </c>
      <c r="C780">
        <v>727</v>
      </c>
      <c r="D780" t="s">
        <v>43</v>
      </c>
      <c r="E780" t="s">
        <v>44</v>
      </c>
      <c r="F780">
        <v>3.5720000000000001</v>
      </c>
      <c r="G780">
        <v>128.59</v>
      </c>
      <c r="H780">
        <v>3.2949999999999999</v>
      </c>
      <c r="I780">
        <v>118.62</v>
      </c>
      <c r="J780">
        <v>3.1280000000000001</v>
      </c>
      <c r="K780">
        <v>112.6</v>
      </c>
      <c r="L780">
        <v>2.972</v>
      </c>
      <c r="M780">
        <v>106.99</v>
      </c>
      <c r="N780">
        <v>2.8250000000000002</v>
      </c>
      <c r="O780">
        <v>101.7</v>
      </c>
      <c r="P780">
        <v>36</v>
      </c>
      <c r="Q780">
        <v>3.379</v>
      </c>
      <c r="R780">
        <v>121.64</v>
      </c>
      <c r="S780">
        <v>3.2949999999999999</v>
      </c>
      <c r="T780">
        <v>118.62</v>
      </c>
      <c r="U780">
        <v>3.1280000000000001</v>
      </c>
      <c r="V780">
        <v>112.6</v>
      </c>
      <c r="W780">
        <v>2.972</v>
      </c>
      <c r="X780">
        <v>106.99</v>
      </c>
      <c r="Y780">
        <v>2.8250000000000002</v>
      </c>
      <c r="Z780">
        <v>101.7</v>
      </c>
      <c r="AA780" t="s">
        <v>45</v>
      </c>
      <c r="AB780">
        <v>202640</v>
      </c>
      <c r="AC780">
        <v>202739</v>
      </c>
      <c r="AE780" t="s">
        <v>59</v>
      </c>
      <c r="AF780" t="s">
        <v>60</v>
      </c>
      <c r="AG780" t="s">
        <v>65</v>
      </c>
      <c r="AH780" t="s">
        <v>66</v>
      </c>
      <c r="AO780" t="s">
        <v>61</v>
      </c>
      <c r="AP780" t="s">
        <v>62</v>
      </c>
      <c r="BM780" t="s">
        <v>49</v>
      </c>
      <c r="BN780" t="s">
        <v>50</v>
      </c>
    </row>
    <row r="781" spans="1:66">
      <c r="A781">
        <v>13830</v>
      </c>
      <c r="B781" t="s">
        <v>1615</v>
      </c>
      <c r="C781">
        <v>727</v>
      </c>
      <c r="D781" t="s">
        <v>43</v>
      </c>
      <c r="E781" t="s">
        <v>44</v>
      </c>
      <c r="F781">
        <v>3.5720000000000001</v>
      </c>
      <c r="G781">
        <v>128.59</v>
      </c>
      <c r="H781">
        <v>3.2949999999999999</v>
      </c>
      <c r="I781">
        <v>118.62</v>
      </c>
      <c r="J781">
        <v>3.1280000000000001</v>
      </c>
      <c r="K781">
        <v>112.6</v>
      </c>
      <c r="L781">
        <v>2.972</v>
      </c>
      <c r="M781">
        <v>106.99</v>
      </c>
      <c r="N781">
        <v>2.8250000000000002</v>
      </c>
      <c r="O781">
        <v>101.7</v>
      </c>
      <c r="P781">
        <v>36</v>
      </c>
      <c r="Q781">
        <v>3.379</v>
      </c>
      <c r="R781">
        <v>121.64</v>
      </c>
      <c r="S781">
        <v>3.2949999999999999</v>
      </c>
      <c r="T781">
        <v>118.62</v>
      </c>
      <c r="U781">
        <v>3.1280000000000001</v>
      </c>
      <c r="V781">
        <v>112.6</v>
      </c>
      <c r="W781">
        <v>2.972</v>
      </c>
      <c r="X781">
        <v>106.99</v>
      </c>
      <c r="Y781">
        <v>2.8250000000000002</v>
      </c>
      <c r="Z781">
        <v>101.7</v>
      </c>
      <c r="AA781" t="s">
        <v>45</v>
      </c>
      <c r="AB781">
        <v>202640</v>
      </c>
      <c r="AC781">
        <v>202739</v>
      </c>
      <c r="AE781" t="s">
        <v>59</v>
      </c>
      <c r="AF781" t="s">
        <v>60</v>
      </c>
      <c r="AG781" t="s">
        <v>65</v>
      </c>
      <c r="AH781" t="s">
        <v>66</v>
      </c>
      <c r="AO781" t="s">
        <v>61</v>
      </c>
      <c r="AP781" t="s">
        <v>62</v>
      </c>
      <c r="BM781" t="s">
        <v>49</v>
      </c>
      <c r="BN781" t="s">
        <v>50</v>
      </c>
    </row>
    <row r="782" spans="1:66">
      <c r="A782">
        <v>13840</v>
      </c>
      <c r="B782" t="s">
        <v>1617</v>
      </c>
      <c r="C782">
        <v>727</v>
      </c>
      <c r="D782" t="s">
        <v>52</v>
      </c>
      <c r="E782" t="s">
        <v>53</v>
      </c>
      <c r="F782">
        <v>0.94499999999999995</v>
      </c>
      <c r="G782">
        <v>48.19</v>
      </c>
      <c r="H782">
        <v>0.871</v>
      </c>
      <c r="I782">
        <v>44.42</v>
      </c>
      <c r="J782">
        <v>0.82699999999999996</v>
      </c>
      <c r="K782">
        <v>42.17</v>
      </c>
      <c r="L782">
        <v>0.78500000000000003</v>
      </c>
      <c r="M782">
        <v>40.03</v>
      </c>
      <c r="N782">
        <v>0.747</v>
      </c>
      <c r="O782">
        <v>38.090000000000003</v>
      </c>
      <c r="P782">
        <v>51</v>
      </c>
      <c r="Q782">
        <v>0.89400000000000002</v>
      </c>
      <c r="R782">
        <v>45.59</v>
      </c>
      <c r="S782">
        <v>0.871</v>
      </c>
      <c r="T782">
        <v>44.42</v>
      </c>
      <c r="U782">
        <v>0.82699999999999996</v>
      </c>
      <c r="V782">
        <v>42.17</v>
      </c>
      <c r="W782">
        <v>0.78500000000000003</v>
      </c>
      <c r="X782">
        <v>40.03</v>
      </c>
      <c r="Y782">
        <v>0.747</v>
      </c>
      <c r="Z782">
        <v>38.090000000000003</v>
      </c>
      <c r="AA782" t="s">
        <v>45</v>
      </c>
      <c r="AB782">
        <v>202640</v>
      </c>
      <c r="AC782">
        <v>202739</v>
      </c>
      <c r="AE782" t="s">
        <v>59</v>
      </c>
      <c r="AF782" t="s">
        <v>60</v>
      </c>
      <c r="AG782" t="s">
        <v>65</v>
      </c>
      <c r="AH782" t="s">
        <v>66</v>
      </c>
      <c r="AM782" t="s">
        <v>47</v>
      </c>
      <c r="AN782" t="s">
        <v>48</v>
      </c>
      <c r="BM782" t="s">
        <v>49</v>
      </c>
      <c r="BN782" t="s">
        <v>50</v>
      </c>
    </row>
    <row r="783" spans="1:66">
      <c r="A783">
        <v>13843</v>
      </c>
      <c r="B783" t="s">
        <v>1619</v>
      </c>
      <c r="C783">
        <v>727</v>
      </c>
      <c r="D783" t="s">
        <v>43</v>
      </c>
      <c r="E783" t="s">
        <v>44</v>
      </c>
      <c r="F783">
        <v>1.458</v>
      </c>
      <c r="G783">
        <v>52.48</v>
      </c>
      <c r="H783">
        <v>1.345</v>
      </c>
      <c r="I783">
        <v>48.42</v>
      </c>
      <c r="J783">
        <v>1.2769999999999999</v>
      </c>
      <c r="K783">
        <v>45.97</v>
      </c>
      <c r="L783">
        <v>1.2130000000000001</v>
      </c>
      <c r="M783">
        <v>43.66</v>
      </c>
      <c r="N783">
        <v>1.153</v>
      </c>
      <c r="O783">
        <v>41.5</v>
      </c>
      <c r="P783">
        <v>36</v>
      </c>
      <c r="Q783">
        <v>1.379</v>
      </c>
      <c r="R783">
        <v>49.64</v>
      </c>
      <c r="S783">
        <v>1.345</v>
      </c>
      <c r="T783">
        <v>48.42</v>
      </c>
      <c r="U783">
        <v>1.2769999999999999</v>
      </c>
      <c r="V783">
        <v>45.97</v>
      </c>
      <c r="W783">
        <v>1.2130000000000001</v>
      </c>
      <c r="X783">
        <v>43.66</v>
      </c>
      <c r="Y783">
        <v>1.153</v>
      </c>
      <c r="Z783">
        <v>41.5</v>
      </c>
      <c r="AA783" t="s">
        <v>45</v>
      </c>
      <c r="AB783">
        <v>202640</v>
      </c>
      <c r="AC783">
        <v>202739</v>
      </c>
      <c r="AE783" t="s">
        <v>59</v>
      </c>
      <c r="AF783" t="s">
        <v>60</v>
      </c>
      <c r="AO783" t="s">
        <v>61</v>
      </c>
      <c r="AP783" t="s">
        <v>62</v>
      </c>
      <c r="BM783" t="s">
        <v>49</v>
      </c>
      <c r="BN783" t="s">
        <v>50</v>
      </c>
    </row>
    <row r="784" spans="1:66">
      <c r="A784">
        <v>13844</v>
      </c>
      <c r="B784" t="s">
        <v>1621</v>
      </c>
      <c r="C784">
        <v>727</v>
      </c>
      <c r="D784" t="s">
        <v>52</v>
      </c>
      <c r="E784" t="s">
        <v>53</v>
      </c>
      <c r="F784">
        <v>1.258</v>
      </c>
      <c r="G784">
        <v>64.150000000000006</v>
      </c>
      <c r="H784">
        <v>1.1599999999999999</v>
      </c>
      <c r="I784">
        <v>59.16</v>
      </c>
      <c r="J784">
        <v>1.1020000000000001</v>
      </c>
      <c r="K784">
        <v>56.2</v>
      </c>
      <c r="L784">
        <v>1.0469999999999999</v>
      </c>
      <c r="M784">
        <v>53.39</v>
      </c>
      <c r="N784">
        <v>0.995</v>
      </c>
      <c r="O784">
        <v>50.74</v>
      </c>
      <c r="P784">
        <v>51</v>
      </c>
      <c r="Q784">
        <v>1.19</v>
      </c>
      <c r="R784">
        <v>60.69</v>
      </c>
      <c r="S784">
        <v>1.1599999999999999</v>
      </c>
      <c r="T784">
        <v>59.16</v>
      </c>
      <c r="U784">
        <v>1.1020000000000001</v>
      </c>
      <c r="V784">
        <v>56.2</v>
      </c>
      <c r="W784">
        <v>1.0469999999999999</v>
      </c>
      <c r="X784">
        <v>53.39</v>
      </c>
      <c r="Y784">
        <v>0.995</v>
      </c>
      <c r="Z784">
        <v>50.74</v>
      </c>
      <c r="AA784" t="s">
        <v>45</v>
      </c>
      <c r="AB784">
        <v>202640</v>
      </c>
      <c r="AC784">
        <v>202739</v>
      </c>
      <c r="AE784" t="s">
        <v>59</v>
      </c>
      <c r="AF784" t="s">
        <v>60</v>
      </c>
      <c r="AG784" t="s">
        <v>65</v>
      </c>
      <c r="AH784" t="s">
        <v>66</v>
      </c>
      <c r="AM784" t="s">
        <v>47</v>
      </c>
      <c r="AN784" t="s">
        <v>48</v>
      </c>
      <c r="BM784" t="s">
        <v>49</v>
      </c>
      <c r="BN784" t="s">
        <v>50</v>
      </c>
    </row>
    <row r="785" spans="1:66">
      <c r="A785">
        <v>13845</v>
      </c>
      <c r="B785" t="s">
        <v>1623</v>
      </c>
      <c r="C785">
        <v>727</v>
      </c>
      <c r="D785" t="s">
        <v>52</v>
      </c>
      <c r="E785" t="s">
        <v>53</v>
      </c>
      <c r="F785">
        <v>1.258</v>
      </c>
      <c r="G785">
        <v>64.150000000000006</v>
      </c>
      <c r="H785">
        <v>1.1599999999999999</v>
      </c>
      <c r="I785">
        <v>59.16</v>
      </c>
      <c r="J785">
        <v>1.1020000000000001</v>
      </c>
      <c r="K785">
        <v>56.2</v>
      </c>
      <c r="L785">
        <v>1.0469999999999999</v>
      </c>
      <c r="M785">
        <v>53.39</v>
      </c>
      <c r="N785">
        <v>0.995</v>
      </c>
      <c r="O785">
        <v>50.74</v>
      </c>
      <c r="P785">
        <v>51</v>
      </c>
      <c r="Q785">
        <v>1.19</v>
      </c>
      <c r="R785">
        <v>60.69</v>
      </c>
      <c r="S785">
        <v>1.1599999999999999</v>
      </c>
      <c r="T785">
        <v>59.16</v>
      </c>
      <c r="U785">
        <v>1.1020000000000001</v>
      </c>
      <c r="V785">
        <v>56.2</v>
      </c>
      <c r="W785">
        <v>1.0469999999999999</v>
      </c>
      <c r="X785">
        <v>53.39</v>
      </c>
      <c r="Y785">
        <v>0.995</v>
      </c>
      <c r="Z785">
        <v>50.74</v>
      </c>
      <c r="AA785" t="s">
        <v>45</v>
      </c>
      <c r="AB785">
        <v>202640</v>
      </c>
      <c r="AC785">
        <v>202739</v>
      </c>
      <c r="AE785" t="s">
        <v>59</v>
      </c>
      <c r="AF785" t="s">
        <v>60</v>
      </c>
      <c r="AG785" t="s">
        <v>65</v>
      </c>
      <c r="AH785" t="s">
        <v>66</v>
      </c>
      <c r="AM785" t="s">
        <v>47</v>
      </c>
      <c r="AN785" t="s">
        <v>48</v>
      </c>
      <c r="BM785" t="s">
        <v>49</v>
      </c>
      <c r="BN785" t="s">
        <v>50</v>
      </c>
    </row>
    <row r="786" spans="1:66">
      <c r="A786">
        <v>13846</v>
      </c>
      <c r="B786" t="s">
        <v>1625</v>
      </c>
      <c r="C786">
        <v>727</v>
      </c>
      <c r="D786" t="s">
        <v>52</v>
      </c>
      <c r="E786" t="s">
        <v>53</v>
      </c>
      <c r="F786">
        <v>1.258</v>
      </c>
      <c r="G786">
        <v>64.150000000000006</v>
      </c>
      <c r="H786">
        <v>1.1599999999999999</v>
      </c>
      <c r="I786">
        <v>59.16</v>
      </c>
      <c r="J786">
        <v>1.1020000000000001</v>
      </c>
      <c r="K786">
        <v>56.2</v>
      </c>
      <c r="L786">
        <v>1.0469999999999999</v>
      </c>
      <c r="M786">
        <v>53.39</v>
      </c>
      <c r="N786">
        <v>0.995</v>
      </c>
      <c r="O786">
        <v>50.74</v>
      </c>
      <c r="P786">
        <v>51</v>
      </c>
      <c r="Q786">
        <v>1.19</v>
      </c>
      <c r="R786">
        <v>60.69</v>
      </c>
      <c r="S786">
        <v>1.1599999999999999</v>
      </c>
      <c r="T786">
        <v>59.16</v>
      </c>
      <c r="U786">
        <v>1.1020000000000001</v>
      </c>
      <c r="V786">
        <v>56.2</v>
      </c>
      <c r="W786">
        <v>1.0469999999999999</v>
      </c>
      <c r="X786">
        <v>53.39</v>
      </c>
      <c r="Y786">
        <v>0.995</v>
      </c>
      <c r="Z786">
        <v>50.74</v>
      </c>
      <c r="AA786" t="s">
        <v>45</v>
      </c>
      <c r="AB786">
        <v>202640</v>
      </c>
      <c r="AC786">
        <v>202739</v>
      </c>
      <c r="AE786" t="s">
        <v>59</v>
      </c>
      <c r="AF786" t="s">
        <v>60</v>
      </c>
      <c r="AG786" t="s">
        <v>65</v>
      </c>
      <c r="AH786" t="s">
        <v>66</v>
      </c>
      <c r="AM786" t="s">
        <v>47</v>
      </c>
      <c r="AN786" t="s">
        <v>48</v>
      </c>
      <c r="BM786" t="s">
        <v>49</v>
      </c>
      <c r="BN786" t="s">
        <v>50</v>
      </c>
    </row>
    <row r="787" spans="1:66">
      <c r="A787">
        <v>13847</v>
      </c>
      <c r="B787" t="s">
        <v>1627</v>
      </c>
      <c r="C787">
        <v>727</v>
      </c>
      <c r="D787" t="s">
        <v>52</v>
      </c>
      <c r="E787" t="s">
        <v>53</v>
      </c>
      <c r="F787">
        <v>1.002</v>
      </c>
      <c r="G787">
        <v>51.1</v>
      </c>
      <c r="H787">
        <v>0.92300000000000004</v>
      </c>
      <c r="I787">
        <v>47.07</v>
      </c>
      <c r="J787">
        <v>0.877</v>
      </c>
      <c r="K787">
        <v>44.72</v>
      </c>
      <c r="L787">
        <v>0.83299999999999996</v>
      </c>
      <c r="M787">
        <v>42.48</v>
      </c>
      <c r="N787">
        <v>0.79200000000000004</v>
      </c>
      <c r="O787">
        <v>40.39</v>
      </c>
      <c r="P787">
        <v>51</v>
      </c>
      <c r="Q787">
        <v>0.94799999999999995</v>
      </c>
      <c r="R787">
        <v>48.34</v>
      </c>
      <c r="S787">
        <v>0.92300000000000004</v>
      </c>
      <c r="T787">
        <v>47.07</v>
      </c>
      <c r="U787">
        <v>0.877</v>
      </c>
      <c r="V787">
        <v>44.72</v>
      </c>
      <c r="W787">
        <v>0.83299999999999996</v>
      </c>
      <c r="X787">
        <v>42.48</v>
      </c>
      <c r="Y787">
        <v>0.79200000000000004</v>
      </c>
      <c r="Z787">
        <v>40.39</v>
      </c>
      <c r="AA787" t="s">
        <v>45</v>
      </c>
      <c r="AB787">
        <v>202640</v>
      </c>
      <c r="AC787">
        <v>202739</v>
      </c>
      <c r="AE787" t="s">
        <v>59</v>
      </c>
      <c r="AF787" t="s">
        <v>60</v>
      </c>
      <c r="AG787" t="s">
        <v>65</v>
      </c>
      <c r="AH787" t="s">
        <v>66</v>
      </c>
      <c r="AM787" t="s">
        <v>47</v>
      </c>
      <c r="AN787" t="s">
        <v>48</v>
      </c>
      <c r="BM787" t="s">
        <v>49</v>
      </c>
      <c r="BN787" t="s">
        <v>50</v>
      </c>
    </row>
    <row r="788" spans="1:66">
      <c r="A788">
        <v>13848</v>
      </c>
      <c r="B788" t="s">
        <v>1629</v>
      </c>
      <c r="C788">
        <v>727</v>
      </c>
      <c r="D788" t="s">
        <v>52</v>
      </c>
      <c r="E788" t="s">
        <v>53</v>
      </c>
      <c r="F788">
        <v>1.002</v>
      </c>
      <c r="G788">
        <v>51.1</v>
      </c>
      <c r="H788">
        <v>0.92300000000000004</v>
      </c>
      <c r="I788">
        <v>47.07</v>
      </c>
      <c r="J788">
        <v>0.877</v>
      </c>
      <c r="K788">
        <v>44.72</v>
      </c>
      <c r="L788">
        <v>0.83299999999999996</v>
      </c>
      <c r="M788">
        <v>42.48</v>
      </c>
      <c r="N788">
        <v>0.79200000000000004</v>
      </c>
      <c r="O788">
        <v>40.39</v>
      </c>
      <c r="P788">
        <v>51</v>
      </c>
      <c r="Q788">
        <v>0.94799999999999995</v>
      </c>
      <c r="R788">
        <v>48.34</v>
      </c>
      <c r="S788">
        <v>0.92300000000000004</v>
      </c>
      <c r="T788">
        <v>47.07</v>
      </c>
      <c r="U788">
        <v>0.877</v>
      </c>
      <c r="V788">
        <v>44.72</v>
      </c>
      <c r="W788">
        <v>0.83299999999999996</v>
      </c>
      <c r="X788">
        <v>42.48</v>
      </c>
      <c r="Y788">
        <v>0.79200000000000004</v>
      </c>
      <c r="Z788">
        <v>40.39</v>
      </c>
      <c r="AA788" t="s">
        <v>45</v>
      </c>
      <c r="AB788">
        <v>202640</v>
      </c>
      <c r="AC788">
        <v>202739</v>
      </c>
      <c r="AE788" t="s">
        <v>59</v>
      </c>
      <c r="AF788" t="s">
        <v>60</v>
      </c>
      <c r="AG788" t="s">
        <v>65</v>
      </c>
      <c r="AH788" t="s">
        <v>66</v>
      </c>
      <c r="AM788" t="s">
        <v>47</v>
      </c>
      <c r="AN788" t="s">
        <v>48</v>
      </c>
      <c r="BM788" t="s">
        <v>49</v>
      </c>
      <c r="BN788" t="s">
        <v>50</v>
      </c>
    </row>
    <row r="789" spans="1:66">
      <c r="A789">
        <v>13849</v>
      </c>
      <c r="B789" t="s">
        <v>1631</v>
      </c>
      <c r="C789">
        <v>727</v>
      </c>
      <c r="D789" t="s">
        <v>52</v>
      </c>
      <c r="E789" t="s">
        <v>53</v>
      </c>
      <c r="F789">
        <v>1.002</v>
      </c>
      <c r="G789">
        <v>51.1</v>
      </c>
      <c r="H789">
        <v>0.92300000000000004</v>
      </c>
      <c r="I789">
        <v>47.07</v>
      </c>
      <c r="J789">
        <v>0.877</v>
      </c>
      <c r="K789">
        <v>44.72</v>
      </c>
      <c r="L789">
        <v>0.83299999999999996</v>
      </c>
      <c r="M789">
        <v>42.48</v>
      </c>
      <c r="N789">
        <v>0.79200000000000004</v>
      </c>
      <c r="O789">
        <v>40.39</v>
      </c>
      <c r="P789">
        <v>51</v>
      </c>
      <c r="Q789">
        <v>0.94799999999999995</v>
      </c>
      <c r="R789">
        <v>48.34</v>
      </c>
      <c r="S789">
        <v>0.92300000000000004</v>
      </c>
      <c r="T789">
        <v>47.07</v>
      </c>
      <c r="U789">
        <v>0.877</v>
      </c>
      <c r="V789">
        <v>44.72</v>
      </c>
      <c r="W789">
        <v>0.83299999999999996</v>
      </c>
      <c r="X789">
        <v>42.48</v>
      </c>
      <c r="Y789">
        <v>0.79200000000000004</v>
      </c>
      <c r="Z789">
        <v>40.39</v>
      </c>
      <c r="AA789" t="s">
        <v>45</v>
      </c>
      <c r="AB789">
        <v>202640</v>
      </c>
      <c r="AC789">
        <v>202739</v>
      </c>
      <c r="AE789" t="s">
        <v>59</v>
      </c>
      <c r="AF789" t="s">
        <v>60</v>
      </c>
      <c r="AG789" t="s">
        <v>65</v>
      </c>
      <c r="AH789" t="s">
        <v>66</v>
      </c>
      <c r="AM789" t="s">
        <v>47</v>
      </c>
      <c r="AN789" t="s">
        <v>48</v>
      </c>
      <c r="BM789" t="s">
        <v>49</v>
      </c>
      <c r="BN789" t="s">
        <v>50</v>
      </c>
    </row>
    <row r="790" spans="1:66">
      <c r="A790">
        <v>13850</v>
      </c>
      <c r="B790" t="s">
        <v>1633</v>
      </c>
      <c r="C790">
        <v>727</v>
      </c>
      <c r="D790" t="s">
        <v>52</v>
      </c>
      <c r="E790" t="s">
        <v>53</v>
      </c>
      <c r="F790">
        <v>1.0780000000000001</v>
      </c>
      <c r="G790">
        <v>54.97</v>
      </c>
      <c r="H790">
        <v>0.99399999999999999</v>
      </c>
      <c r="I790">
        <v>50.69</v>
      </c>
      <c r="J790">
        <v>0.94399999999999995</v>
      </c>
      <c r="K790">
        <v>48.14</v>
      </c>
      <c r="L790">
        <v>0.89700000000000002</v>
      </c>
      <c r="M790">
        <v>45.74</v>
      </c>
      <c r="N790">
        <v>0.85299999999999998</v>
      </c>
      <c r="O790">
        <v>43.5</v>
      </c>
      <c r="P790">
        <v>51</v>
      </c>
      <c r="Q790">
        <v>1.0189999999999999</v>
      </c>
      <c r="R790">
        <v>51.96</v>
      </c>
      <c r="S790">
        <v>0.99399999999999999</v>
      </c>
      <c r="T790">
        <v>50.69</v>
      </c>
      <c r="U790">
        <v>0.94399999999999995</v>
      </c>
      <c r="V790">
        <v>48.14</v>
      </c>
      <c r="W790">
        <v>0.89700000000000002</v>
      </c>
      <c r="X790">
        <v>45.74</v>
      </c>
      <c r="Y790">
        <v>0.85299999999999998</v>
      </c>
      <c r="Z790">
        <v>43.5</v>
      </c>
      <c r="AA790" t="s">
        <v>45</v>
      </c>
      <c r="AB790">
        <v>202640</v>
      </c>
      <c r="AC790">
        <v>202739</v>
      </c>
      <c r="AE790" t="s">
        <v>59</v>
      </c>
      <c r="AF790" t="s">
        <v>60</v>
      </c>
      <c r="AG790" t="s">
        <v>65</v>
      </c>
      <c r="AH790" t="s">
        <v>66</v>
      </c>
      <c r="AM790" t="s">
        <v>47</v>
      </c>
      <c r="AN790" t="s">
        <v>48</v>
      </c>
      <c r="BM790" t="s">
        <v>49</v>
      </c>
      <c r="BN790" t="s">
        <v>50</v>
      </c>
    </row>
    <row r="791" spans="1:66">
      <c r="A791">
        <v>13851</v>
      </c>
      <c r="B791" t="s">
        <v>1635</v>
      </c>
      <c r="C791">
        <v>727</v>
      </c>
      <c r="D791" t="s">
        <v>52</v>
      </c>
      <c r="E791" t="s">
        <v>53</v>
      </c>
      <c r="F791">
        <v>1.0780000000000001</v>
      </c>
      <c r="G791">
        <v>54.97</v>
      </c>
      <c r="H791">
        <v>0.99399999999999999</v>
      </c>
      <c r="I791">
        <v>50.69</v>
      </c>
      <c r="J791">
        <v>0.94399999999999995</v>
      </c>
      <c r="K791">
        <v>48.14</v>
      </c>
      <c r="L791">
        <v>0.89700000000000002</v>
      </c>
      <c r="M791">
        <v>45.74</v>
      </c>
      <c r="N791">
        <v>0.85299999999999998</v>
      </c>
      <c r="O791">
        <v>43.5</v>
      </c>
      <c r="P791">
        <v>51</v>
      </c>
      <c r="Q791">
        <v>1.0189999999999999</v>
      </c>
      <c r="R791">
        <v>51.96</v>
      </c>
      <c r="S791">
        <v>0.99399999999999999</v>
      </c>
      <c r="T791">
        <v>50.69</v>
      </c>
      <c r="U791">
        <v>0.94399999999999995</v>
      </c>
      <c r="V791">
        <v>48.14</v>
      </c>
      <c r="W791">
        <v>0.89700000000000002</v>
      </c>
      <c r="X791">
        <v>45.74</v>
      </c>
      <c r="Y791">
        <v>0.85299999999999998</v>
      </c>
      <c r="Z791">
        <v>43.5</v>
      </c>
      <c r="AA791" t="s">
        <v>45</v>
      </c>
      <c r="AB791">
        <v>202640</v>
      </c>
      <c r="AC791">
        <v>202739</v>
      </c>
      <c r="AE791" t="s">
        <v>59</v>
      </c>
      <c r="AF791" t="s">
        <v>60</v>
      </c>
      <c r="AG791" t="s">
        <v>65</v>
      </c>
      <c r="AH791" t="s">
        <v>66</v>
      </c>
      <c r="AM791" t="s">
        <v>47</v>
      </c>
      <c r="AN791" t="s">
        <v>48</v>
      </c>
      <c r="BM791" t="s">
        <v>49</v>
      </c>
      <c r="BN791" t="s">
        <v>50</v>
      </c>
    </row>
    <row r="792" spans="1:66">
      <c r="A792">
        <v>13856</v>
      </c>
      <c r="B792" t="s">
        <v>1637</v>
      </c>
      <c r="C792">
        <v>727</v>
      </c>
      <c r="D792" t="s">
        <v>52</v>
      </c>
      <c r="E792" t="s">
        <v>53</v>
      </c>
      <c r="F792">
        <v>1.052</v>
      </c>
      <c r="G792">
        <v>53.65</v>
      </c>
      <c r="H792">
        <v>0.97099999999999997</v>
      </c>
      <c r="I792">
        <v>49.52</v>
      </c>
      <c r="J792">
        <v>0.92200000000000004</v>
      </c>
      <c r="K792">
        <v>47.02</v>
      </c>
      <c r="L792">
        <v>0.876</v>
      </c>
      <c r="M792">
        <v>44.67</v>
      </c>
      <c r="N792">
        <v>0.83299999999999996</v>
      </c>
      <c r="O792">
        <v>42.48</v>
      </c>
      <c r="P792">
        <v>51</v>
      </c>
      <c r="Q792">
        <v>0.995</v>
      </c>
      <c r="R792">
        <v>50.74</v>
      </c>
      <c r="S792">
        <v>0.97099999999999997</v>
      </c>
      <c r="T792">
        <v>49.52</v>
      </c>
      <c r="U792">
        <v>0.92200000000000004</v>
      </c>
      <c r="V792">
        <v>47.02</v>
      </c>
      <c r="W792">
        <v>0.876</v>
      </c>
      <c r="X792">
        <v>44.67</v>
      </c>
      <c r="Y792">
        <v>0.83299999999999996</v>
      </c>
      <c r="Z792">
        <v>42.48</v>
      </c>
      <c r="AA792" t="s">
        <v>45</v>
      </c>
      <c r="AB792">
        <v>202640</v>
      </c>
      <c r="AC792">
        <v>202739</v>
      </c>
      <c r="AE792" t="s">
        <v>59</v>
      </c>
      <c r="AF792" t="s">
        <v>60</v>
      </c>
      <c r="AG792" t="s">
        <v>65</v>
      </c>
      <c r="AH792" t="s">
        <v>66</v>
      </c>
      <c r="AM792" t="s">
        <v>47</v>
      </c>
      <c r="AN792" t="s">
        <v>48</v>
      </c>
      <c r="BM792" t="s">
        <v>49</v>
      </c>
      <c r="BN792" t="s">
        <v>50</v>
      </c>
    </row>
    <row r="793" spans="1:66">
      <c r="A793">
        <v>13857</v>
      </c>
      <c r="B793" t="s">
        <v>1639</v>
      </c>
      <c r="C793">
        <v>727</v>
      </c>
      <c r="D793" t="s">
        <v>52</v>
      </c>
      <c r="E793" t="s">
        <v>53</v>
      </c>
      <c r="F793">
        <v>1.052</v>
      </c>
      <c r="G793">
        <v>53.65</v>
      </c>
      <c r="H793">
        <v>0.97099999999999997</v>
      </c>
      <c r="I793">
        <v>49.52</v>
      </c>
      <c r="J793">
        <v>0.92200000000000004</v>
      </c>
      <c r="K793">
        <v>47.02</v>
      </c>
      <c r="L793">
        <v>0.876</v>
      </c>
      <c r="M793">
        <v>44.67</v>
      </c>
      <c r="N793">
        <v>0.83299999999999996</v>
      </c>
      <c r="O793">
        <v>42.48</v>
      </c>
      <c r="P793">
        <v>51</v>
      </c>
      <c r="Q793">
        <v>0.995</v>
      </c>
      <c r="R793">
        <v>50.74</v>
      </c>
      <c r="S793">
        <v>0.97099999999999997</v>
      </c>
      <c r="T793">
        <v>49.52</v>
      </c>
      <c r="U793">
        <v>0.92200000000000004</v>
      </c>
      <c r="V793">
        <v>47.02</v>
      </c>
      <c r="W793">
        <v>0.876</v>
      </c>
      <c r="X793">
        <v>44.67</v>
      </c>
      <c r="Y793">
        <v>0.83299999999999996</v>
      </c>
      <c r="Z793">
        <v>42.48</v>
      </c>
      <c r="AA793" t="s">
        <v>45</v>
      </c>
      <c r="AB793">
        <v>202640</v>
      </c>
      <c r="AC793">
        <v>202739</v>
      </c>
      <c r="AE793" t="s">
        <v>59</v>
      </c>
      <c r="AF793" t="s">
        <v>60</v>
      </c>
      <c r="AG793" t="s">
        <v>65</v>
      </c>
      <c r="AH793" t="s">
        <v>66</v>
      </c>
      <c r="AM793" t="s">
        <v>47</v>
      </c>
      <c r="AN793" t="s">
        <v>48</v>
      </c>
      <c r="BM793" t="s">
        <v>49</v>
      </c>
      <c r="BN793" t="s">
        <v>50</v>
      </c>
    </row>
    <row r="794" spans="1:66">
      <c r="A794">
        <v>13858</v>
      </c>
      <c r="B794" t="s">
        <v>1641</v>
      </c>
      <c r="C794">
        <v>727</v>
      </c>
      <c r="D794" t="s">
        <v>52</v>
      </c>
      <c r="E794" t="s">
        <v>53</v>
      </c>
      <c r="F794">
        <v>1.052</v>
      </c>
      <c r="G794">
        <v>53.65</v>
      </c>
      <c r="H794">
        <v>0.97099999999999997</v>
      </c>
      <c r="I794">
        <v>49.52</v>
      </c>
      <c r="J794">
        <v>0.92200000000000004</v>
      </c>
      <c r="K794">
        <v>47.02</v>
      </c>
      <c r="L794">
        <v>0.876</v>
      </c>
      <c r="M794">
        <v>44.67</v>
      </c>
      <c r="N794">
        <v>0.83299999999999996</v>
      </c>
      <c r="O794">
        <v>42.48</v>
      </c>
      <c r="P794">
        <v>51</v>
      </c>
      <c r="Q794">
        <v>0.995</v>
      </c>
      <c r="R794">
        <v>50.74</v>
      </c>
      <c r="S794">
        <v>0.97099999999999997</v>
      </c>
      <c r="T794">
        <v>49.52</v>
      </c>
      <c r="U794">
        <v>0.92200000000000004</v>
      </c>
      <c r="V794">
        <v>47.02</v>
      </c>
      <c r="W794">
        <v>0.876</v>
      </c>
      <c r="X794">
        <v>44.67</v>
      </c>
      <c r="Y794">
        <v>0.83299999999999996</v>
      </c>
      <c r="Z794">
        <v>42.48</v>
      </c>
      <c r="AA794" t="s">
        <v>45</v>
      </c>
      <c r="AB794">
        <v>202640</v>
      </c>
      <c r="AC794">
        <v>202739</v>
      </c>
      <c r="AE794" t="s">
        <v>59</v>
      </c>
      <c r="AF794" t="s">
        <v>60</v>
      </c>
      <c r="AG794" t="s">
        <v>65</v>
      </c>
      <c r="AH794" t="s">
        <v>66</v>
      </c>
      <c r="AM794" t="s">
        <v>47</v>
      </c>
      <c r="AN794" t="s">
        <v>48</v>
      </c>
      <c r="BM794" t="s">
        <v>49</v>
      </c>
      <c r="BN794" t="s">
        <v>50</v>
      </c>
    </row>
    <row r="795" spans="1:66">
      <c r="A795">
        <v>13886</v>
      </c>
      <c r="B795" t="s">
        <v>1643</v>
      </c>
      <c r="C795">
        <v>727</v>
      </c>
      <c r="D795" t="s">
        <v>43</v>
      </c>
      <c r="E795" t="s">
        <v>44</v>
      </c>
      <c r="F795">
        <v>1.6</v>
      </c>
      <c r="G795">
        <v>57.6</v>
      </c>
      <c r="H795">
        <v>1.476</v>
      </c>
      <c r="I795">
        <v>53.13</v>
      </c>
      <c r="J795">
        <v>1.4019999999999999</v>
      </c>
      <c r="K795">
        <v>50.47</v>
      </c>
      <c r="L795">
        <v>1.331</v>
      </c>
      <c r="M795">
        <v>47.91</v>
      </c>
      <c r="N795">
        <v>1.2649999999999999</v>
      </c>
      <c r="O795">
        <v>45.54</v>
      </c>
      <c r="P795">
        <v>36</v>
      </c>
      <c r="Q795">
        <v>1.514</v>
      </c>
      <c r="R795">
        <v>54.5</v>
      </c>
      <c r="S795">
        <v>1.476</v>
      </c>
      <c r="T795">
        <v>53.13</v>
      </c>
      <c r="U795">
        <v>1.4019999999999999</v>
      </c>
      <c r="V795">
        <v>50.47</v>
      </c>
      <c r="W795">
        <v>1.331</v>
      </c>
      <c r="X795">
        <v>47.91</v>
      </c>
      <c r="Y795">
        <v>1.2649999999999999</v>
      </c>
      <c r="Z795">
        <v>45.54</v>
      </c>
      <c r="AA795" t="s">
        <v>45</v>
      </c>
      <c r="AB795">
        <v>202640</v>
      </c>
      <c r="AC795">
        <v>202739</v>
      </c>
      <c r="AE795" t="s">
        <v>59</v>
      </c>
      <c r="AF795" t="s">
        <v>60</v>
      </c>
      <c r="AO795" t="s">
        <v>61</v>
      </c>
      <c r="AP795" t="s">
        <v>62</v>
      </c>
      <c r="BM795" t="s">
        <v>49</v>
      </c>
      <c r="BN795" t="s">
        <v>50</v>
      </c>
    </row>
    <row r="796" spans="1:66">
      <c r="A796">
        <v>13887</v>
      </c>
      <c r="B796" t="s">
        <v>1645</v>
      </c>
      <c r="C796">
        <v>727</v>
      </c>
      <c r="D796" t="s">
        <v>43</v>
      </c>
      <c r="E796" t="s">
        <v>44</v>
      </c>
      <c r="F796">
        <v>1.1719999999999999</v>
      </c>
      <c r="G796">
        <v>42.19</v>
      </c>
      <c r="H796">
        <v>1.0820000000000001</v>
      </c>
      <c r="I796">
        <v>38.950000000000003</v>
      </c>
      <c r="J796">
        <v>1.0269999999999999</v>
      </c>
      <c r="K796">
        <v>36.97</v>
      </c>
      <c r="L796">
        <v>0.97599999999999998</v>
      </c>
      <c r="M796">
        <v>35.130000000000003</v>
      </c>
      <c r="N796">
        <v>0.92800000000000005</v>
      </c>
      <c r="O796">
        <v>33.4</v>
      </c>
      <c r="P796">
        <v>36</v>
      </c>
      <c r="Q796">
        <v>1.109</v>
      </c>
      <c r="R796">
        <v>39.92</v>
      </c>
      <c r="S796">
        <v>1.0820000000000001</v>
      </c>
      <c r="T796">
        <v>38.950000000000003</v>
      </c>
      <c r="U796">
        <v>1.0269999999999999</v>
      </c>
      <c r="V796">
        <v>36.97</v>
      </c>
      <c r="W796">
        <v>0.97599999999999998</v>
      </c>
      <c r="X796">
        <v>35.130000000000003</v>
      </c>
      <c r="Y796">
        <v>0.92800000000000005</v>
      </c>
      <c r="Z796">
        <v>33.4</v>
      </c>
      <c r="AA796" t="s">
        <v>45</v>
      </c>
      <c r="AB796">
        <v>202640</v>
      </c>
      <c r="AC796">
        <v>202739</v>
      </c>
      <c r="AE796" t="s">
        <v>59</v>
      </c>
      <c r="AF796" t="s">
        <v>60</v>
      </c>
      <c r="AO796" t="s">
        <v>61</v>
      </c>
      <c r="AP796" t="s">
        <v>62</v>
      </c>
      <c r="BM796" t="s">
        <v>49</v>
      </c>
      <c r="BN796" t="s">
        <v>50</v>
      </c>
    </row>
    <row r="797" spans="1:66">
      <c r="A797">
        <v>13898</v>
      </c>
      <c r="B797" t="s">
        <v>1647</v>
      </c>
      <c r="C797">
        <v>727</v>
      </c>
      <c r="D797" t="s">
        <v>43</v>
      </c>
      <c r="E797" t="s">
        <v>44</v>
      </c>
      <c r="F797">
        <v>1.458</v>
      </c>
      <c r="G797">
        <v>52.48</v>
      </c>
      <c r="H797">
        <v>1.345</v>
      </c>
      <c r="I797">
        <v>48.42</v>
      </c>
      <c r="J797">
        <v>1.2769999999999999</v>
      </c>
      <c r="K797">
        <v>45.97</v>
      </c>
      <c r="L797">
        <v>1.2130000000000001</v>
      </c>
      <c r="M797">
        <v>43.66</v>
      </c>
      <c r="N797">
        <v>1.153</v>
      </c>
      <c r="O797">
        <v>41.5</v>
      </c>
      <c r="P797">
        <v>36</v>
      </c>
      <c r="Q797">
        <v>1.379</v>
      </c>
      <c r="R797">
        <v>49.64</v>
      </c>
      <c r="S797">
        <v>1.345</v>
      </c>
      <c r="T797">
        <v>48.42</v>
      </c>
      <c r="U797">
        <v>1.2769999999999999</v>
      </c>
      <c r="V797">
        <v>45.97</v>
      </c>
      <c r="W797">
        <v>1.2130000000000001</v>
      </c>
      <c r="X797">
        <v>43.66</v>
      </c>
      <c r="Y797">
        <v>1.153</v>
      </c>
      <c r="Z797">
        <v>41.5</v>
      </c>
      <c r="AA797" t="s">
        <v>45</v>
      </c>
      <c r="AB797">
        <v>202640</v>
      </c>
      <c r="AC797">
        <v>202739</v>
      </c>
      <c r="AE797" t="s">
        <v>59</v>
      </c>
      <c r="AF797" t="s">
        <v>60</v>
      </c>
      <c r="AG797" t="s">
        <v>65</v>
      </c>
      <c r="AH797" t="s">
        <v>66</v>
      </c>
      <c r="AO797" t="s">
        <v>61</v>
      </c>
      <c r="AP797" t="s">
        <v>62</v>
      </c>
      <c r="BM797" t="s">
        <v>49</v>
      </c>
      <c r="BN797" t="s">
        <v>50</v>
      </c>
    </row>
    <row r="798" spans="1:66">
      <c r="A798">
        <v>13899</v>
      </c>
      <c r="B798" t="s">
        <v>1649</v>
      </c>
      <c r="C798">
        <v>727</v>
      </c>
      <c r="D798" t="s">
        <v>43</v>
      </c>
      <c r="E798" t="s">
        <v>44</v>
      </c>
      <c r="F798">
        <v>1.458</v>
      </c>
      <c r="G798">
        <v>52.48</v>
      </c>
      <c r="H798">
        <v>1.345</v>
      </c>
      <c r="I798">
        <v>48.42</v>
      </c>
      <c r="J798">
        <v>1.2769999999999999</v>
      </c>
      <c r="K798">
        <v>45.97</v>
      </c>
      <c r="L798">
        <v>1.2130000000000001</v>
      </c>
      <c r="M798">
        <v>43.66</v>
      </c>
      <c r="N798">
        <v>1.153</v>
      </c>
      <c r="O798">
        <v>41.5</v>
      </c>
      <c r="P798">
        <v>36</v>
      </c>
      <c r="Q798">
        <v>1.379</v>
      </c>
      <c r="R798">
        <v>49.64</v>
      </c>
      <c r="S798">
        <v>1.345</v>
      </c>
      <c r="T798">
        <v>48.42</v>
      </c>
      <c r="U798">
        <v>1.2769999999999999</v>
      </c>
      <c r="V798">
        <v>45.97</v>
      </c>
      <c r="W798">
        <v>1.2130000000000001</v>
      </c>
      <c r="X798">
        <v>43.66</v>
      </c>
      <c r="Y798">
        <v>1.153</v>
      </c>
      <c r="Z798">
        <v>41.5</v>
      </c>
      <c r="AA798" t="s">
        <v>45</v>
      </c>
      <c r="AB798">
        <v>202640</v>
      </c>
      <c r="AC798">
        <v>202739</v>
      </c>
      <c r="AE798" t="s">
        <v>59</v>
      </c>
      <c r="AF798" t="s">
        <v>60</v>
      </c>
      <c r="AG798" t="s">
        <v>65</v>
      </c>
      <c r="AH798" t="s">
        <v>66</v>
      </c>
      <c r="AO798" t="s">
        <v>61</v>
      </c>
      <c r="AP798" t="s">
        <v>62</v>
      </c>
      <c r="BM798" t="s">
        <v>49</v>
      </c>
      <c r="BN798" t="s">
        <v>50</v>
      </c>
    </row>
    <row r="799" spans="1:66">
      <c r="A799">
        <v>13902</v>
      </c>
      <c r="B799" t="s">
        <v>1651</v>
      </c>
      <c r="C799">
        <v>727</v>
      </c>
      <c r="D799" t="s">
        <v>43</v>
      </c>
      <c r="E799" t="s">
        <v>44</v>
      </c>
      <c r="F799">
        <v>1.1719999999999999</v>
      </c>
      <c r="G799">
        <v>42.19</v>
      </c>
      <c r="H799">
        <v>1.0820000000000001</v>
      </c>
      <c r="I799">
        <v>38.950000000000003</v>
      </c>
      <c r="J799">
        <v>1.0269999999999999</v>
      </c>
      <c r="K799">
        <v>36.97</v>
      </c>
      <c r="L799">
        <v>0.97599999999999998</v>
      </c>
      <c r="M799">
        <v>35.130000000000003</v>
      </c>
      <c r="N799">
        <v>0.92800000000000005</v>
      </c>
      <c r="O799">
        <v>33.4</v>
      </c>
      <c r="P799">
        <v>36</v>
      </c>
      <c r="Q799">
        <v>1.109</v>
      </c>
      <c r="R799">
        <v>39.92</v>
      </c>
      <c r="S799">
        <v>1.0820000000000001</v>
      </c>
      <c r="T799">
        <v>38.950000000000003</v>
      </c>
      <c r="U799">
        <v>1.0269999999999999</v>
      </c>
      <c r="V799">
        <v>36.97</v>
      </c>
      <c r="W799">
        <v>0.97599999999999998</v>
      </c>
      <c r="X799">
        <v>35.130000000000003</v>
      </c>
      <c r="Y799">
        <v>0.92800000000000005</v>
      </c>
      <c r="Z799">
        <v>33.4</v>
      </c>
      <c r="AA799" t="s">
        <v>45</v>
      </c>
      <c r="AB799">
        <v>202640</v>
      </c>
      <c r="AC799">
        <v>202739</v>
      </c>
      <c r="AE799" t="s">
        <v>59</v>
      </c>
      <c r="AF799" t="s">
        <v>60</v>
      </c>
      <c r="AO799" t="s">
        <v>61</v>
      </c>
      <c r="AP799" t="s">
        <v>62</v>
      </c>
      <c r="BM799" t="s">
        <v>49</v>
      </c>
      <c r="BN799" t="s">
        <v>50</v>
      </c>
    </row>
    <row r="800" spans="1:66">
      <c r="A800">
        <v>13903</v>
      </c>
      <c r="B800" t="s">
        <v>1653</v>
      </c>
      <c r="C800">
        <v>727</v>
      </c>
      <c r="D800" t="s">
        <v>43</v>
      </c>
      <c r="E800" t="s">
        <v>44</v>
      </c>
      <c r="F800">
        <v>1.1719999999999999</v>
      </c>
      <c r="G800">
        <v>42.19</v>
      </c>
      <c r="H800">
        <v>1.0820000000000001</v>
      </c>
      <c r="I800">
        <v>38.950000000000003</v>
      </c>
      <c r="J800">
        <v>1.0269999999999999</v>
      </c>
      <c r="K800">
        <v>36.97</v>
      </c>
      <c r="L800">
        <v>0.97599999999999998</v>
      </c>
      <c r="M800">
        <v>35.130000000000003</v>
      </c>
      <c r="N800">
        <v>0.92800000000000005</v>
      </c>
      <c r="O800">
        <v>33.4</v>
      </c>
      <c r="P800">
        <v>36</v>
      </c>
      <c r="Q800">
        <v>1.109</v>
      </c>
      <c r="R800">
        <v>39.92</v>
      </c>
      <c r="S800">
        <v>1.0820000000000001</v>
      </c>
      <c r="T800">
        <v>38.950000000000003</v>
      </c>
      <c r="U800">
        <v>1.0269999999999999</v>
      </c>
      <c r="V800">
        <v>36.97</v>
      </c>
      <c r="W800">
        <v>0.97599999999999998</v>
      </c>
      <c r="X800">
        <v>35.130000000000003</v>
      </c>
      <c r="Y800">
        <v>0.92800000000000005</v>
      </c>
      <c r="Z800">
        <v>33.4</v>
      </c>
      <c r="AA800" t="s">
        <v>45</v>
      </c>
      <c r="AB800">
        <v>202640</v>
      </c>
      <c r="AC800">
        <v>202739</v>
      </c>
      <c r="AE800" t="s">
        <v>59</v>
      </c>
      <c r="AF800" t="s">
        <v>60</v>
      </c>
      <c r="AO800" t="s">
        <v>61</v>
      </c>
      <c r="AP800" t="s">
        <v>62</v>
      </c>
      <c r="BM800" t="s">
        <v>49</v>
      </c>
      <c r="BN800" t="s">
        <v>50</v>
      </c>
    </row>
    <row r="801" spans="1:66">
      <c r="A801">
        <v>13904</v>
      </c>
      <c r="B801" t="s">
        <v>1655</v>
      </c>
      <c r="C801">
        <v>727</v>
      </c>
      <c r="D801" t="s">
        <v>52</v>
      </c>
      <c r="E801" t="s">
        <v>53</v>
      </c>
      <c r="F801">
        <v>1.109</v>
      </c>
      <c r="G801">
        <v>56.55</v>
      </c>
      <c r="H801">
        <v>1.0229999999999999</v>
      </c>
      <c r="I801">
        <v>52.17</v>
      </c>
      <c r="J801">
        <v>0.97199999999999998</v>
      </c>
      <c r="K801">
        <v>49.57</v>
      </c>
      <c r="L801">
        <v>0.92400000000000004</v>
      </c>
      <c r="M801">
        <v>47.12</v>
      </c>
      <c r="N801">
        <v>0.878</v>
      </c>
      <c r="O801">
        <v>44.77</v>
      </c>
      <c r="P801">
        <v>51</v>
      </c>
      <c r="Q801">
        <v>1.0489999999999999</v>
      </c>
      <c r="R801">
        <v>53.49</v>
      </c>
      <c r="S801">
        <v>1.0229999999999999</v>
      </c>
      <c r="T801">
        <v>52.17</v>
      </c>
      <c r="U801">
        <v>0.97199999999999998</v>
      </c>
      <c r="V801">
        <v>49.57</v>
      </c>
      <c r="W801">
        <v>0.92400000000000004</v>
      </c>
      <c r="X801">
        <v>47.12</v>
      </c>
      <c r="Y801">
        <v>0.878</v>
      </c>
      <c r="Z801">
        <v>44.77</v>
      </c>
      <c r="AA801" t="s">
        <v>45</v>
      </c>
      <c r="AB801">
        <v>202640</v>
      </c>
      <c r="AC801">
        <v>202739</v>
      </c>
      <c r="AE801" t="s">
        <v>59</v>
      </c>
      <c r="AF801" t="s">
        <v>60</v>
      </c>
      <c r="AG801" t="s">
        <v>65</v>
      </c>
      <c r="AH801" t="s">
        <v>66</v>
      </c>
      <c r="AM801" t="s">
        <v>47</v>
      </c>
      <c r="AN801" t="s">
        <v>48</v>
      </c>
      <c r="BM801" t="s">
        <v>49</v>
      </c>
      <c r="BN801" t="s">
        <v>50</v>
      </c>
    </row>
    <row r="802" spans="1:66">
      <c r="A802">
        <v>13905</v>
      </c>
      <c r="B802" t="s">
        <v>1657</v>
      </c>
      <c r="C802">
        <v>727</v>
      </c>
      <c r="D802" t="s">
        <v>52</v>
      </c>
      <c r="E802" t="s">
        <v>53</v>
      </c>
      <c r="F802">
        <v>0.91500000000000004</v>
      </c>
      <c r="G802">
        <v>46.66</v>
      </c>
      <c r="H802">
        <v>0.84399999999999997</v>
      </c>
      <c r="I802">
        <v>43.04</v>
      </c>
      <c r="J802">
        <v>0.8</v>
      </c>
      <c r="K802">
        <v>40.799999999999997</v>
      </c>
      <c r="L802">
        <v>0.76100000000000001</v>
      </c>
      <c r="M802">
        <v>38.81</v>
      </c>
      <c r="N802">
        <v>0.72299999999999998</v>
      </c>
      <c r="O802">
        <v>36.869999999999997</v>
      </c>
      <c r="P802">
        <v>51</v>
      </c>
      <c r="Q802">
        <v>0.86499999999999999</v>
      </c>
      <c r="R802">
        <v>44.11</v>
      </c>
      <c r="S802">
        <v>0.84399999999999997</v>
      </c>
      <c r="T802">
        <v>43.04</v>
      </c>
      <c r="U802">
        <v>0.8</v>
      </c>
      <c r="V802">
        <v>40.799999999999997</v>
      </c>
      <c r="W802">
        <v>0.76100000000000001</v>
      </c>
      <c r="X802">
        <v>38.81</v>
      </c>
      <c r="Y802">
        <v>0.72299999999999998</v>
      </c>
      <c r="Z802">
        <v>36.869999999999997</v>
      </c>
      <c r="AA802" t="s">
        <v>45</v>
      </c>
      <c r="AB802">
        <v>202640</v>
      </c>
      <c r="AC802">
        <v>202739</v>
      </c>
      <c r="AE802" t="s">
        <v>59</v>
      </c>
      <c r="AF802" t="s">
        <v>60</v>
      </c>
      <c r="AG802" t="s">
        <v>65</v>
      </c>
      <c r="AH802" t="s">
        <v>66</v>
      </c>
      <c r="AM802" t="s">
        <v>47</v>
      </c>
      <c r="AN802" t="s">
        <v>48</v>
      </c>
      <c r="BM802" t="s">
        <v>49</v>
      </c>
      <c r="BN802" t="s">
        <v>50</v>
      </c>
    </row>
    <row r="803" spans="1:66">
      <c r="A803">
        <v>13921</v>
      </c>
      <c r="B803" t="s">
        <v>1659</v>
      </c>
      <c r="C803">
        <v>727</v>
      </c>
      <c r="D803" t="s">
        <v>43</v>
      </c>
      <c r="E803" t="s">
        <v>44</v>
      </c>
      <c r="F803">
        <v>1.0580000000000001</v>
      </c>
      <c r="G803">
        <v>38.08</v>
      </c>
      <c r="H803">
        <v>0.97599999999999998</v>
      </c>
      <c r="I803">
        <v>35.130000000000003</v>
      </c>
      <c r="J803">
        <v>0.92700000000000005</v>
      </c>
      <c r="K803">
        <v>33.369999999999997</v>
      </c>
      <c r="L803">
        <v>0.88</v>
      </c>
      <c r="M803">
        <v>31.68</v>
      </c>
      <c r="N803">
        <v>0.83699999999999997</v>
      </c>
      <c r="O803">
        <v>30.13</v>
      </c>
      <c r="P803">
        <v>36</v>
      </c>
      <c r="Q803">
        <v>1</v>
      </c>
      <c r="R803">
        <v>36</v>
      </c>
      <c r="S803">
        <v>0.97599999999999998</v>
      </c>
      <c r="T803">
        <v>35.130000000000003</v>
      </c>
      <c r="U803">
        <v>0.92700000000000005</v>
      </c>
      <c r="V803">
        <v>33.369999999999997</v>
      </c>
      <c r="W803">
        <v>0.88</v>
      </c>
      <c r="X803">
        <v>31.68</v>
      </c>
      <c r="Y803">
        <v>0.83699999999999997</v>
      </c>
      <c r="Z803">
        <v>30.13</v>
      </c>
      <c r="AA803" t="s">
        <v>45</v>
      </c>
      <c r="AB803">
        <v>202640</v>
      </c>
      <c r="AC803">
        <v>202739</v>
      </c>
      <c r="AE803" t="s">
        <v>59</v>
      </c>
      <c r="AF803" t="s">
        <v>60</v>
      </c>
      <c r="AM803" t="s">
        <v>47</v>
      </c>
      <c r="AN803" t="s">
        <v>48</v>
      </c>
      <c r="BM803" t="s">
        <v>49</v>
      </c>
      <c r="BN803" t="s">
        <v>50</v>
      </c>
    </row>
    <row r="804" spans="1:66">
      <c r="A804">
        <v>13922</v>
      </c>
      <c r="B804" t="s">
        <v>1661</v>
      </c>
      <c r="C804">
        <v>727</v>
      </c>
      <c r="D804" t="s">
        <v>43</v>
      </c>
      <c r="E804" t="s">
        <v>44</v>
      </c>
      <c r="F804">
        <v>1.2230000000000001</v>
      </c>
      <c r="G804">
        <v>44.02</v>
      </c>
      <c r="H804">
        <v>1.129</v>
      </c>
      <c r="I804">
        <v>40.64</v>
      </c>
      <c r="J804">
        <v>1.0720000000000001</v>
      </c>
      <c r="K804">
        <v>38.590000000000003</v>
      </c>
      <c r="L804">
        <v>1.018</v>
      </c>
      <c r="M804">
        <v>36.64</v>
      </c>
      <c r="N804">
        <v>0.96799999999999997</v>
      </c>
      <c r="O804">
        <v>34.840000000000003</v>
      </c>
      <c r="P804">
        <v>36</v>
      </c>
      <c r="Q804">
        <v>1.157</v>
      </c>
      <c r="R804">
        <v>41.65</v>
      </c>
      <c r="S804">
        <v>1.129</v>
      </c>
      <c r="T804">
        <v>40.64</v>
      </c>
      <c r="U804">
        <v>1.0720000000000001</v>
      </c>
      <c r="V804">
        <v>38.590000000000003</v>
      </c>
      <c r="W804">
        <v>1.018</v>
      </c>
      <c r="X804">
        <v>36.64</v>
      </c>
      <c r="Y804">
        <v>0.96799999999999997</v>
      </c>
      <c r="Z804">
        <v>34.840000000000003</v>
      </c>
      <c r="AA804" t="s">
        <v>45</v>
      </c>
      <c r="AB804">
        <v>202640</v>
      </c>
      <c r="AC804">
        <v>202739</v>
      </c>
      <c r="AE804" t="s">
        <v>59</v>
      </c>
      <c r="AF804" t="s">
        <v>60</v>
      </c>
      <c r="AM804" t="s">
        <v>47</v>
      </c>
      <c r="AN804" t="s">
        <v>48</v>
      </c>
      <c r="BM804" t="s">
        <v>49</v>
      </c>
      <c r="BN804" t="s">
        <v>50</v>
      </c>
    </row>
    <row r="805" spans="1:66">
      <c r="A805">
        <v>13923</v>
      </c>
      <c r="B805" t="s">
        <v>1663</v>
      </c>
      <c r="C805">
        <v>727</v>
      </c>
      <c r="D805" t="s">
        <v>43</v>
      </c>
      <c r="E805" t="s">
        <v>44</v>
      </c>
      <c r="F805">
        <v>1.3049999999999999</v>
      </c>
      <c r="G805">
        <v>46.98</v>
      </c>
      <c r="H805">
        <v>1.2030000000000001</v>
      </c>
      <c r="I805">
        <v>43.3</v>
      </c>
      <c r="J805">
        <v>1.143</v>
      </c>
      <c r="K805">
        <v>41.14</v>
      </c>
      <c r="L805">
        <v>1.085</v>
      </c>
      <c r="M805">
        <v>39.06</v>
      </c>
      <c r="N805">
        <v>1.032</v>
      </c>
      <c r="O805">
        <v>37.15</v>
      </c>
      <c r="P805">
        <v>36</v>
      </c>
      <c r="Q805">
        <v>1.234</v>
      </c>
      <c r="R805">
        <v>44.42</v>
      </c>
      <c r="S805">
        <v>1.2030000000000001</v>
      </c>
      <c r="T805">
        <v>43.3</v>
      </c>
      <c r="U805">
        <v>1.143</v>
      </c>
      <c r="V805">
        <v>41.14</v>
      </c>
      <c r="W805">
        <v>1.085</v>
      </c>
      <c r="X805">
        <v>39.06</v>
      </c>
      <c r="Y805">
        <v>1.032</v>
      </c>
      <c r="Z805">
        <v>37.15</v>
      </c>
      <c r="AA805" t="s">
        <v>45</v>
      </c>
      <c r="AB805">
        <v>202640</v>
      </c>
      <c r="AC805">
        <v>202739</v>
      </c>
      <c r="AE805" t="s">
        <v>59</v>
      </c>
      <c r="AF805" t="s">
        <v>60</v>
      </c>
      <c r="AM805" t="s">
        <v>47</v>
      </c>
      <c r="AN805" t="s">
        <v>48</v>
      </c>
      <c r="BM805" t="s">
        <v>49</v>
      </c>
      <c r="BN805" t="s">
        <v>50</v>
      </c>
    </row>
    <row r="806" spans="1:66">
      <c r="A806">
        <v>13924</v>
      </c>
      <c r="B806" t="s">
        <v>1665</v>
      </c>
      <c r="C806">
        <v>727</v>
      </c>
      <c r="D806" t="s">
        <v>43</v>
      </c>
      <c r="E806" t="s">
        <v>44</v>
      </c>
      <c r="F806">
        <v>1.3049999999999999</v>
      </c>
      <c r="G806">
        <v>46.98</v>
      </c>
      <c r="H806">
        <v>1.2030000000000001</v>
      </c>
      <c r="I806">
        <v>43.3</v>
      </c>
      <c r="J806">
        <v>1.143</v>
      </c>
      <c r="K806">
        <v>41.14</v>
      </c>
      <c r="L806">
        <v>1.085</v>
      </c>
      <c r="M806">
        <v>39.06</v>
      </c>
      <c r="N806">
        <v>1.032</v>
      </c>
      <c r="O806">
        <v>37.15</v>
      </c>
      <c r="P806">
        <v>36</v>
      </c>
      <c r="Q806">
        <v>1.234</v>
      </c>
      <c r="R806">
        <v>44.42</v>
      </c>
      <c r="S806">
        <v>1.2030000000000001</v>
      </c>
      <c r="T806">
        <v>43.3</v>
      </c>
      <c r="U806">
        <v>1.143</v>
      </c>
      <c r="V806">
        <v>41.14</v>
      </c>
      <c r="W806">
        <v>1.085</v>
      </c>
      <c r="X806">
        <v>39.06</v>
      </c>
      <c r="Y806">
        <v>1.032</v>
      </c>
      <c r="Z806">
        <v>37.15</v>
      </c>
      <c r="AA806" t="s">
        <v>45</v>
      </c>
      <c r="AB806">
        <v>202640</v>
      </c>
      <c r="AC806">
        <v>202739</v>
      </c>
      <c r="AE806" t="s">
        <v>59</v>
      </c>
      <c r="AF806" t="s">
        <v>60</v>
      </c>
      <c r="AM806" t="s">
        <v>47</v>
      </c>
      <c r="AN806" t="s">
        <v>48</v>
      </c>
      <c r="BM806" t="s">
        <v>49</v>
      </c>
      <c r="BN806" t="s">
        <v>50</v>
      </c>
    </row>
    <row r="807" spans="1:66">
      <c r="A807">
        <v>13925</v>
      </c>
      <c r="B807" t="s">
        <v>1667</v>
      </c>
      <c r="C807">
        <v>727</v>
      </c>
      <c r="D807" t="s">
        <v>43</v>
      </c>
      <c r="E807" t="s">
        <v>44</v>
      </c>
      <c r="F807">
        <v>1.3129999999999999</v>
      </c>
      <c r="G807">
        <v>47.26</v>
      </c>
      <c r="H807">
        <v>1.2110000000000001</v>
      </c>
      <c r="I807">
        <v>43.59</v>
      </c>
      <c r="J807">
        <v>1.1499999999999999</v>
      </c>
      <c r="K807">
        <v>41.4</v>
      </c>
      <c r="L807">
        <v>1.093</v>
      </c>
      <c r="M807">
        <v>39.340000000000003</v>
      </c>
      <c r="N807">
        <v>1.0389999999999999</v>
      </c>
      <c r="O807">
        <v>37.4</v>
      </c>
      <c r="P807">
        <v>36</v>
      </c>
      <c r="Q807">
        <v>1.242</v>
      </c>
      <c r="R807">
        <v>44.71</v>
      </c>
      <c r="S807">
        <v>1.2110000000000001</v>
      </c>
      <c r="T807">
        <v>43.59</v>
      </c>
      <c r="U807">
        <v>1.1499999999999999</v>
      </c>
      <c r="V807">
        <v>41.4</v>
      </c>
      <c r="W807">
        <v>1.093</v>
      </c>
      <c r="X807">
        <v>39.340000000000003</v>
      </c>
      <c r="Y807">
        <v>1.0389999999999999</v>
      </c>
      <c r="Z807">
        <v>37.4</v>
      </c>
      <c r="AA807" t="s">
        <v>45</v>
      </c>
      <c r="AB807">
        <v>202640</v>
      </c>
      <c r="AC807">
        <v>202739</v>
      </c>
      <c r="AE807" t="s">
        <v>59</v>
      </c>
      <c r="AF807" t="s">
        <v>60</v>
      </c>
      <c r="AM807" t="s">
        <v>47</v>
      </c>
      <c r="AN807" t="s">
        <v>48</v>
      </c>
      <c r="BM807" t="s">
        <v>49</v>
      </c>
      <c r="BN807" t="s">
        <v>50</v>
      </c>
    </row>
    <row r="808" spans="1:66">
      <c r="A808">
        <v>13926</v>
      </c>
      <c r="B808" t="s">
        <v>1669</v>
      </c>
      <c r="C808">
        <v>727</v>
      </c>
      <c r="D808" t="s">
        <v>43</v>
      </c>
      <c r="E808" t="s">
        <v>44</v>
      </c>
      <c r="F808">
        <v>1.3129999999999999</v>
      </c>
      <c r="G808">
        <v>47.26</v>
      </c>
      <c r="H808">
        <v>1.2110000000000001</v>
      </c>
      <c r="I808">
        <v>43.59</v>
      </c>
      <c r="J808">
        <v>1.1499999999999999</v>
      </c>
      <c r="K808">
        <v>41.4</v>
      </c>
      <c r="L808">
        <v>1.093</v>
      </c>
      <c r="M808">
        <v>39.340000000000003</v>
      </c>
      <c r="N808">
        <v>1.0389999999999999</v>
      </c>
      <c r="O808">
        <v>37.4</v>
      </c>
      <c r="P808">
        <v>36</v>
      </c>
      <c r="Q808">
        <v>1.242</v>
      </c>
      <c r="R808">
        <v>44.71</v>
      </c>
      <c r="S808">
        <v>1.2110000000000001</v>
      </c>
      <c r="T808">
        <v>43.59</v>
      </c>
      <c r="U808">
        <v>1.1499999999999999</v>
      </c>
      <c r="V808">
        <v>41.4</v>
      </c>
      <c r="W808">
        <v>1.093</v>
      </c>
      <c r="X808">
        <v>39.340000000000003</v>
      </c>
      <c r="Y808">
        <v>1.0389999999999999</v>
      </c>
      <c r="Z808">
        <v>37.4</v>
      </c>
      <c r="AA808" t="s">
        <v>45</v>
      </c>
      <c r="AB808">
        <v>202640</v>
      </c>
      <c r="AC808">
        <v>202739</v>
      </c>
      <c r="AE808" t="s">
        <v>59</v>
      </c>
      <c r="AF808" t="s">
        <v>60</v>
      </c>
      <c r="AM808" t="s">
        <v>47</v>
      </c>
      <c r="AN808" t="s">
        <v>48</v>
      </c>
      <c r="BM808" t="s">
        <v>49</v>
      </c>
      <c r="BN808" t="s">
        <v>50</v>
      </c>
    </row>
    <row r="809" spans="1:66">
      <c r="A809">
        <v>13927</v>
      </c>
      <c r="B809" t="s">
        <v>1671</v>
      </c>
      <c r="C809">
        <v>727</v>
      </c>
      <c r="D809" t="s">
        <v>52</v>
      </c>
      <c r="E809" t="s">
        <v>53</v>
      </c>
      <c r="F809">
        <v>1.0629999999999999</v>
      </c>
      <c r="G809">
        <v>54.21</v>
      </c>
      <c r="H809">
        <v>0.98</v>
      </c>
      <c r="I809">
        <v>49.98</v>
      </c>
      <c r="J809">
        <v>0.93100000000000005</v>
      </c>
      <c r="K809">
        <v>47.48</v>
      </c>
      <c r="L809">
        <v>0.88400000000000001</v>
      </c>
      <c r="M809">
        <v>45.08</v>
      </c>
      <c r="N809">
        <v>0.84</v>
      </c>
      <c r="O809">
        <v>42.84</v>
      </c>
      <c r="P809">
        <v>51</v>
      </c>
      <c r="Q809">
        <v>1.006</v>
      </c>
      <c r="R809">
        <v>51.3</v>
      </c>
      <c r="S809">
        <v>0.98</v>
      </c>
      <c r="T809">
        <v>49.98</v>
      </c>
      <c r="U809">
        <v>0.93100000000000005</v>
      </c>
      <c r="V809">
        <v>47.48</v>
      </c>
      <c r="W809">
        <v>0.88400000000000001</v>
      </c>
      <c r="X809">
        <v>45.08</v>
      </c>
      <c r="Y809">
        <v>0.84</v>
      </c>
      <c r="Z809">
        <v>42.84</v>
      </c>
      <c r="AA809" t="s">
        <v>45</v>
      </c>
      <c r="AB809">
        <v>202640</v>
      </c>
      <c r="AC809">
        <v>202739</v>
      </c>
      <c r="AE809" t="s">
        <v>59</v>
      </c>
      <c r="AF809" t="s">
        <v>60</v>
      </c>
      <c r="AG809" t="s">
        <v>65</v>
      </c>
      <c r="AH809" t="s">
        <v>66</v>
      </c>
      <c r="AM809" t="s">
        <v>47</v>
      </c>
      <c r="AN809" t="s">
        <v>48</v>
      </c>
      <c r="BM809" t="s">
        <v>49</v>
      </c>
      <c r="BN809" t="s">
        <v>50</v>
      </c>
    </row>
    <row r="810" spans="1:66">
      <c r="A810">
        <v>13928</v>
      </c>
      <c r="B810" t="s">
        <v>1673</v>
      </c>
      <c r="C810">
        <v>727</v>
      </c>
      <c r="D810" t="s">
        <v>52</v>
      </c>
      <c r="E810" t="s">
        <v>53</v>
      </c>
      <c r="F810">
        <v>1.0980000000000001</v>
      </c>
      <c r="G810">
        <v>55.99</v>
      </c>
      <c r="H810">
        <v>1.0129999999999999</v>
      </c>
      <c r="I810">
        <v>51.66</v>
      </c>
      <c r="J810">
        <v>0.96099999999999997</v>
      </c>
      <c r="K810">
        <v>49.01</v>
      </c>
      <c r="L810">
        <v>0.91300000000000003</v>
      </c>
      <c r="M810">
        <v>46.56</v>
      </c>
      <c r="N810">
        <v>0.86799999999999999</v>
      </c>
      <c r="O810">
        <v>44.26</v>
      </c>
      <c r="P810">
        <v>51</v>
      </c>
      <c r="Q810">
        <v>1.038</v>
      </c>
      <c r="R810">
        <v>52.93</v>
      </c>
      <c r="S810">
        <v>1.0129999999999999</v>
      </c>
      <c r="T810">
        <v>51.66</v>
      </c>
      <c r="U810">
        <v>0.96099999999999997</v>
      </c>
      <c r="V810">
        <v>49.01</v>
      </c>
      <c r="W810">
        <v>0.91300000000000003</v>
      </c>
      <c r="X810">
        <v>46.56</v>
      </c>
      <c r="Y810">
        <v>0.86799999999999999</v>
      </c>
      <c r="Z810">
        <v>44.26</v>
      </c>
      <c r="AA810" t="s">
        <v>45</v>
      </c>
      <c r="AB810">
        <v>202640</v>
      </c>
      <c r="AC810">
        <v>202739</v>
      </c>
      <c r="AE810" t="s">
        <v>59</v>
      </c>
      <c r="AF810" t="s">
        <v>60</v>
      </c>
      <c r="AG810" t="s">
        <v>65</v>
      </c>
      <c r="AH810" t="s">
        <v>66</v>
      </c>
      <c r="AM810" t="s">
        <v>47</v>
      </c>
      <c r="AN810" t="s">
        <v>48</v>
      </c>
      <c r="BM810" t="s">
        <v>49</v>
      </c>
      <c r="BN810" t="s">
        <v>50</v>
      </c>
    </row>
    <row r="811" spans="1:66">
      <c r="A811">
        <v>13939</v>
      </c>
      <c r="B811" t="s">
        <v>1675</v>
      </c>
      <c r="C811">
        <v>727</v>
      </c>
      <c r="D811" t="s">
        <v>43</v>
      </c>
      <c r="E811" t="s">
        <v>44</v>
      </c>
      <c r="F811">
        <v>2.3220000000000001</v>
      </c>
      <c r="G811">
        <v>83.59</v>
      </c>
      <c r="H811">
        <v>2.141</v>
      </c>
      <c r="I811">
        <v>77.069999999999993</v>
      </c>
      <c r="J811">
        <v>2.032</v>
      </c>
      <c r="K811">
        <v>73.150000000000006</v>
      </c>
      <c r="L811">
        <v>1.93</v>
      </c>
      <c r="M811">
        <v>69.48</v>
      </c>
      <c r="N811">
        <v>1.8340000000000001</v>
      </c>
      <c r="O811">
        <v>66.02</v>
      </c>
      <c r="P811">
        <v>36</v>
      </c>
      <c r="Q811">
        <v>2.1960000000000002</v>
      </c>
      <c r="R811">
        <v>79.05</v>
      </c>
      <c r="S811">
        <v>2.141</v>
      </c>
      <c r="T811">
        <v>77.069999999999993</v>
      </c>
      <c r="U811">
        <v>2.032</v>
      </c>
      <c r="V811">
        <v>73.150000000000006</v>
      </c>
      <c r="W811">
        <v>1.93</v>
      </c>
      <c r="X811">
        <v>69.48</v>
      </c>
      <c r="Y811">
        <v>1.8340000000000001</v>
      </c>
      <c r="Z811">
        <v>66.02</v>
      </c>
      <c r="AA811" t="s">
        <v>45</v>
      </c>
      <c r="AB811">
        <v>202640</v>
      </c>
      <c r="AC811">
        <v>202739</v>
      </c>
      <c r="AE811" t="s">
        <v>59</v>
      </c>
      <c r="AF811" t="s">
        <v>60</v>
      </c>
      <c r="AG811" t="s">
        <v>65</v>
      </c>
      <c r="AH811" t="s">
        <v>66</v>
      </c>
      <c r="AM811" t="s">
        <v>47</v>
      </c>
      <c r="AN811" t="s">
        <v>48</v>
      </c>
      <c r="BA811" t="s">
        <v>102</v>
      </c>
      <c r="BB811" t="s">
        <v>103</v>
      </c>
    </row>
    <row r="812" spans="1:66">
      <c r="A812">
        <v>13941</v>
      </c>
      <c r="B812" t="s">
        <v>1677</v>
      </c>
      <c r="C812">
        <v>727</v>
      </c>
      <c r="D812" t="s">
        <v>52</v>
      </c>
      <c r="E812" t="s">
        <v>53</v>
      </c>
      <c r="F812">
        <v>1.21</v>
      </c>
      <c r="G812">
        <v>61.71</v>
      </c>
      <c r="H812">
        <v>1.117</v>
      </c>
      <c r="I812">
        <v>56.96</v>
      </c>
      <c r="J812">
        <v>1.06</v>
      </c>
      <c r="K812">
        <v>54.06</v>
      </c>
      <c r="L812">
        <v>1.0069999999999999</v>
      </c>
      <c r="M812">
        <v>51.35</v>
      </c>
      <c r="N812">
        <v>0.95699999999999996</v>
      </c>
      <c r="O812">
        <v>48.8</v>
      </c>
      <c r="P812">
        <v>51</v>
      </c>
      <c r="Q812">
        <v>1.145</v>
      </c>
      <c r="R812">
        <v>58.39</v>
      </c>
      <c r="S812">
        <v>1.117</v>
      </c>
      <c r="T812">
        <v>56.96</v>
      </c>
      <c r="U812">
        <v>1.06</v>
      </c>
      <c r="V812">
        <v>54.06</v>
      </c>
      <c r="W812">
        <v>1.0069999999999999</v>
      </c>
      <c r="X812">
        <v>51.35</v>
      </c>
      <c r="Y812">
        <v>0.95699999999999996</v>
      </c>
      <c r="Z812">
        <v>48.8</v>
      </c>
      <c r="AA812" t="s">
        <v>45</v>
      </c>
      <c r="AB812">
        <v>202640</v>
      </c>
      <c r="AC812">
        <v>202739</v>
      </c>
      <c r="AE812" t="s">
        <v>59</v>
      </c>
      <c r="AF812" t="s">
        <v>60</v>
      </c>
      <c r="AG812" t="s">
        <v>65</v>
      </c>
      <c r="AH812" t="s">
        <v>66</v>
      </c>
      <c r="AM812" t="s">
        <v>47</v>
      </c>
      <c r="AN812" t="s">
        <v>48</v>
      </c>
      <c r="BM812" t="s">
        <v>49</v>
      </c>
      <c r="BN812" t="s">
        <v>50</v>
      </c>
    </row>
    <row r="813" spans="1:66">
      <c r="A813">
        <v>13942</v>
      </c>
      <c r="B813" t="s">
        <v>1679</v>
      </c>
      <c r="C813">
        <v>727</v>
      </c>
      <c r="D813" t="s">
        <v>52</v>
      </c>
      <c r="E813" t="s">
        <v>53</v>
      </c>
      <c r="F813">
        <v>1.21</v>
      </c>
      <c r="G813">
        <v>61.71</v>
      </c>
      <c r="H813">
        <v>1.117</v>
      </c>
      <c r="I813">
        <v>56.96</v>
      </c>
      <c r="J813">
        <v>1.06</v>
      </c>
      <c r="K813">
        <v>54.06</v>
      </c>
      <c r="L813">
        <v>1.0069999999999999</v>
      </c>
      <c r="M813">
        <v>51.35</v>
      </c>
      <c r="N813">
        <v>0.95699999999999996</v>
      </c>
      <c r="O813">
        <v>48.8</v>
      </c>
      <c r="P813">
        <v>51</v>
      </c>
      <c r="Q813">
        <v>1.145</v>
      </c>
      <c r="R813">
        <v>58.39</v>
      </c>
      <c r="S813">
        <v>1.117</v>
      </c>
      <c r="T813">
        <v>56.96</v>
      </c>
      <c r="U813">
        <v>1.06</v>
      </c>
      <c r="V813">
        <v>54.06</v>
      </c>
      <c r="W813">
        <v>1.0069999999999999</v>
      </c>
      <c r="X813">
        <v>51.35</v>
      </c>
      <c r="Y813">
        <v>0.95699999999999996</v>
      </c>
      <c r="Z813">
        <v>48.8</v>
      </c>
      <c r="AA813" t="s">
        <v>45</v>
      </c>
      <c r="AB813">
        <v>202640</v>
      </c>
      <c r="AC813">
        <v>202739</v>
      </c>
      <c r="AG813" t="s">
        <v>65</v>
      </c>
      <c r="AH813" t="s">
        <v>66</v>
      </c>
      <c r="AM813" t="s">
        <v>47</v>
      </c>
      <c r="AN813" t="s">
        <v>48</v>
      </c>
      <c r="BM813" t="s">
        <v>49</v>
      </c>
      <c r="BN813" t="s">
        <v>50</v>
      </c>
    </row>
    <row r="814" spans="1:66">
      <c r="A814">
        <v>13943</v>
      </c>
      <c r="B814" t="s">
        <v>1681</v>
      </c>
      <c r="C814">
        <v>727</v>
      </c>
      <c r="D814" t="s">
        <v>52</v>
      </c>
      <c r="E814" t="s">
        <v>53</v>
      </c>
      <c r="F814">
        <v>1.2190000000000001</v>
      </c>
      <c r="G814">
        <v>62.16</v>
      </c>
      <c r="H814">
        <v>1.125</v>
      </c>
      <c r="I814">
        <v>57.37</v>
      </c>
      <c r="J814">
        <v>1.0680000000000001</v>
      </c>
      <c r="K814">
        <v>54.46</v>
      </c>
      <c r="L814">
        <v>1.0149999999999999</v>
      </c>
      <c r="M814">
        <v>51.76</v>
      </c>
      <c r="N814">
        <v>0.96399999999999997</v>
      </c>
      <c r="O814">
        <v>49.16</v>
      </c>
      <c r="P814">
        <v>51</v>
      </c>
      <c r="Q814">
        <v>1.153</v>
      </c>
      <c r="R814">
        <v>58.8</v>
      </c>
      <c r="S814">
        <v>1.125</v>
      </c>
      <c r="T814">
        <v>57.37</v>
      </c>
      <c r="U814">
        <v>1.0680000000000001</v>
      </c>
      <c r="V814">
        <v>54.46</v>
      </c>
      <c r="W814">
        <v>1.0149999999999999</v>
      </c>
      <c r="X814">
        <v>51.76</v>
      </c>
      <c r="Y814">
        <v>0.96399999999999997</v>
      </c>
      <c r="Z814">
        <v>49.16</v>
      </c>
      <c r="AA814" t="s">
        <v>45</v>
      </c>
      <c r="AB814">
        <v>202640</v>
      </c>
      <c r="AC814">
        <v>202739</v>
      </c>
      <c r="AE814" t="s">
        <v>59</v>
      </c>
      <c r="AF814" t="s">
        <v>60</v>
      </c>
      <c r="AG814" t="s">
        <v>65</v>
      </c>
      <c r="AH814" t="s">
        <v>66</v>
      </c>
      <c r="AM814" t="s">
        <v>47</v>
      </c>
      <c r="AN814" t="s">
        <v>48</v>
      </c>
      <c r="BM814" t="s">
        <v>49</v>
      </c>
      <c r="BN814" t="s">
        <v>50</v>
      </c>
    </row>
    <row r="815" spans="1:66">
      <c r="A815">
        <v>13944</v>
      </c>
      <c r="B815" t="s">
        <v>1683</v>
      </c>
      <c r="C815">
        <v>727</v>
      </c>
      <c r="D815" t="s">
        <v>52</v>
      </c>
      <c r="E815" t="s">
        <v>53</v>
      </c>
      <c r="F815">
        <v>1.2190000000000001</v>
      </c>
      <c r="G815">
        <v>62.16</v>
      </c>
      <c r="H815">
        <v>1.125</v>
      </c>
      <c r="I815">
        <v>57.37</v>
      </c>
      <c r="J815">
        <v>1.0680000000000001</v>
      </c>
      <c r="K815">
        <v>54.46</v>
      </c>
      <c r="L815">
        <v>1.0149999999999999</v>
      </c>
      <c r="M815">
        <v>51.76</v>
      </c>
      <c r="N815">
        <v>0.96399999999999997</v>
      </c>
      <c r="O815">
        <v>49.16</v>
      </c>
      <c r="P815">
        <v>51</v>
      </c>
      <c r="Q815">
        <v>1.153</v>
      </c>
      <c r="R815">
        <v>58.8</v>
      </c>
      <c r="S815">
        <v>1.125</v>
      </c>
      <c r="T815">
        <v>57.37</v>
      </c>
      <c r="U815">
        <v>1.0680000000000001</v>
      </c>
      <c r="V815">
        <v>54.46</v>
      </c>
      <c r="W815">
        <v>1.0149999999999999</v>
      </c>
      <c r="X815">
        <v>51.76</v>
      </c>
      <c r="Y815">
        <v>0.96399999999999997</v>
      </c>
      <c r="Z815">
        <v>49.16</v>
      </c>
      <c r="AA815" t="s">
        <v>45</v>
      </c>
      <c r="AB815">
        <v>202640</v>
      </c>
      <c r="AC815">
        <v>202739</v>
      </c>
      <c r="AE815" t="s">
        <v>59</v>
      </c>
      <c r="AF815" t="s">
        <v>60</v>
      </c>
      <c r="AG815" t="s">
        <v>65</v>
      </c>
      <c r="AH815" t="s">
        <v>66</v>
      </c>
      <c r="AM815" t="s">
        <v>47</v>
      </c>
      <c r="AN815" t="s">
        <v>48</v>
      </c>
      <c r="BM815" t="s">
        <v>49</v>
      </c>
      <c r="BN815" t="s">
        <v>50</v>
      </c>
    </row>
    <row r="816" spans="1:66">
      <c r="A816">
        <v>13945</v>
      </c>
      <c r="B816" t="s">
        <v>1685</v>
      </c>
      <c r="C816">
        <v>727</v>
      </c>
      <c r="D816" t="s">
        <v>52</v>
      </c>
      <c r="E816" t="s">
        <v>53</v>
      </c>
      <c r="F816">
        <v>1.2190000000000001</v>
      </c>
      <c r="G816">
        <v>62.16</v>
      </c>
      <c r="H816">
        <v>1.125</v>
      </c>
      <c r="I816">
        <v>57.37</v>
      </c>
      <c r="J816">
        <v>1.0680000000000001</v>
      </c>
      <c r="K816">
        <v>54.46</v>
      </c>
      <c r="L816">
        <v>1.0149999999999999</v>
      </c>
      <c r="M816">
        <v>51.76</v>
      </c>
      <c r="N816">
        <v>0.96399999999999997</v>
      </c>
      <c r="O816">
        <v>49.16</v>
      </c>
      <c r="P816">
        <v>51</v>
      </c>
      <c r="Q816">
        <v>1.153</v>
      </c>
      <c r="R816">
        <v>58.8</v>
      </c>
      <c r="S816">
        <v>1.125</v>
      </c>
      <c r="T816">
        <v>57.37</v>
      </c>
      <c r="U816">
        <v>1.0680000000000001</v>
      </c>
      <c r="V816">
        <v>54.46</v>
      </c>
      <c r="W816">
        <v>1.0149999999999999</v>
      </c>
      <c r="X816">
        <v>51.76</v>
      </c>
      <c r="Y816">
        <v>0.96399999999999997</v>
      </c>
      <c r="Z816">
        <v>49.16</v>
      </c>
      <c r="AA816" t="s">
        <v>45</v>
      </c>
      <c r="AB816">
        <v>202640</v>
      </c>
      <c r="AC816">
        <v>202739</v>
      </c>
      <c r="AE816" t="s">
        <v>59</v>
      </c>
      <c r="AF816" t="s">
        <v>60</v>
      </c>
      <c r="AG816" t="s">
        <v>65</v>
      </c>
      <c r="AH816" t="s">
        <v>66</v>
      </c>
      <c r="AM816" t="s">
        <v>47</v>
      </c>
      <c r="AN816" t="s">
        <v>48</v>
      </c>
      <c r="BM816" t="s">
        <v>49</v>
      </c>
      <c r="BN816" t="s">
        <v>50</v>
      </c>
    </row>
    <row r="817" spans="1:66">
      <c r="A817">
        <v>13947</v>
      </c>
      <c r="B817" t="s">
        <v>1687</v>
      </c>
      <c r="C817">
        <v>727</v>
      </c>
      <c r="D817" t="s">
        <v>52</v>
      </c>
      <c r="E817" t="s">
        <v>53</v>
      </c>
      <c r="F817">
        <v>1.2190000000000001</v>
      </c>
      <c r="G817">
        <v>62.16</v>
      </c>
      <c r="H817">
        <v>1.125</v>
      </c>
      <c r="I817">
        <v>57.37</v>
      </c>
      <c r="J817">
        <v>1.0680000000000001</v>
      </c>
      <c r="K817">
        <v>54.46</v>
      </c>
      <c r="L817">
        <v>1.0149999999999999</v>
      </c>
      <c r="M817">
        <v>51.76</v>
      </c>
      <c r="N817">
        <v>0.96399999999999997</v>
      </c>
      <c r="O817">
        <v>49.16</v>
      </c>
      <c r="P817">
        <v>51</v>
      </c>
      <c r="Q817">
        <v>1.153</v>
      </c>
      <c r="R817">
        <v>58.8</v>
      </c>
      <c r="S817">
        <v>1.125</v>
      </c>
      <c r="T817">
        <v>57.37</v>
      </c>
      <c r="U817">
        <v>1.0680000000000001</v>
      </c>
      <c r="V817">
        <v>54.46</v>
      </c>
      <c r="W817">
        <v>1.0149999999999999</v>
      </c>
      <c r="X817">
        <v>51.76</v>
      </c>
      <c r="Y817">
        <v>0.96399999999999997</v>
      </c>
      <c r="Z817">
        <v>49.16</v>
      </c>
      <c r="AA817" t="s">
        <v>45</v>
      </c>
      <c r="AB817">
        <v>202640</v>
      </c>
      <c r="AC817">
        <v>202739</v>
      </c>
      <c r="AE817" t="s">
        <v>59</v>
      </c>
      <c r="AF817" t="s">
        <v>60</v>
      </c>
      <c r="AG817" t="s">
        <v>65</v>
      </c>
      <c r="AH817" t="s">
        <v>66</v>
      </c>
      <c r="AM817" t="s">
        <v>47</v>
      </c>
      <c r="AN817" t="s">
        <v>48</v>
      </c>
      <c r="BM817" t="s">
        <v>49</v>
      </c>
      <c r="BN817" t="s">
        <v>50</v>
      </c>
    </row>
    <row r="818" spans="1:66">
      <c r="A818">
        <v>13949</v>
      </c>
      <c r="B818" t="s">
        <v>1689</v>
      </c>
      <c r="C818">
        <v>727</v>
      </c>
      <c r="D818" t="s">
        <v>52</v>
      </c>
      <c r="E818" t="s">
        <v>53</v>
      </c>
      <c r="F818">
        <v>1.0720000000000001</v>
      </c>
      <c r="G818">
        <v>54.67</v>
      </c>
      <c r="H818">
        <v>0.98799999999999999</v>
      </c>
      <c r="I818">
        <v>50.38</v>
      </c>
      <c r="J818">
        <v>0.93899999999999995</v>
      </c>
      <c r="K818">
        <v>47.88</v>
      </c>
      <c r="L818">
        <v>0.89100000000000001</v>
      </c>
      <c r="M818">
        <v>45.44</v>
      </c>
      <c r="N818">
        <v>0.84799999999999998</v>
      </c>
      <c r="O818">
        <v>43.24</v>
      </c>
      <c r="P818">
        <v>51</v>
      </c>
      <c r="Q818">
        <v>1.014</v>
      </c>
      <c r="R818">
        <v>51.71</v>
      </c>
      <c r="S818">
        <v>0.98799999999999999</v>
      </c>
      <c r="T818">
        <v>50.38</v>
      </c>
      <c r="U818">
        <v>0.93899999999999995</v>
      </c>
      <c r="V818">
        <v>47.88</v>
      </c>
      <c r="W818">
        <v>0.89100000000000001</v>
      </c>
      <c r="X818">
        <v>45.44</v>
      </c>
      <c r="Y818">
        <v>0.84799999999999998</v>
      </c>
      <c r="Z818">
        <v>43.24</v>
      </c>
      <c r="AA818" t="s">
        <v>45</v>
      </c>
      <c r="AB818">
        <v>202640</v>
      </c>
      <c r="AC818">
        <v>202739</v>
      </c>
      <c r="AE818" t="s">
        <v>59</v>
      </c>
      <c r="AF818" t="s">
        <v>60</v>
      </c>
      <c r="AG818" t="s">
        <v>65</v>
      </c>
      <c r="AH818" t="s">
        <v>66</v>
      </c>
      <c r="AM818" t="s">
        <v>47</v>
      </c>
      <c r="AN818" t="s">
        <v>48</v>
      </c>
      <c r="BM818" t="s">
        <v>49</v>
      </c>
      <c r="BN818" t="s">
        <v>50</v>
      </c>
    </row>
    <row r="819" spans="1:66">
      <c r="A819">
        <v>13956</v>
      </c>
      <c r="B819" t="s">
        <v>1691</v>
      </c>
      <c r="C819">
        <v>727</v>
      </c>
      <c r="D819" t="s">
        <v>43</v>
      </c>
      <c r="E819" t="s">
        <v>44</v>
      </c>
      <c r="F819">
        <v>1.0820000000000001</v>
      </c>
      <c r="G819">
        <v>38.950000000000003</v>
      </c>
      <c r="H819">
        <v>0.998</v>
      </c>
      <c r="I819">
        <v>35.92</v>
      </c>
      <c r="J819">
        <v>0.94799999999999995</v>
      </c>
      <c r="K819">
        <v>34.119999999999997</v>
      </c>
      <c r="L819">
        <v>0.9</v>
      </c>
      <c r="M819">
        <v>32.4</v>
      </c>
      <c r="N819">
        <v>0.85499999999999998</v>
      </c>
      <c r="O819">
        <v>30.78</v>
      </c>
      <c r="P819">
        <v>36</v>
      </c>
      <c r="Q819">
        <v>1.0229999999999999</v>
      </c>
      <c r="R819">
        <v>36.82</v>
      </c>
      <c r="S819">
        <v>0.998</v>
      </c>
      <c r="T819">
        <v>35.92</v>
      </c>
      <c r="U819">
        <v>0.94799999999999995</v>
      </c>
      <c r="V819">
        <v>34.119999999999997</v>
      </c>
      <c r="W819">
        <v>0.9</v>
      </c>
      <c r="X819">
        <v>32.4</v>
      </c>
      <c r="Y819">
        <v>0.85499999999999998</v>
      </c>
      <c r="Z819">
        <v>30.78</v>
      </c>
      <c r="AA819" t="s">
        <v>45</v>
      </c>
      <c r="AB819">
        <v>202640</v>
      </c>
      <c r="AC819">
        <v>202739</v>
      </c>
      <c r="AM819" t="s">
        <v>47</v>
      </c>
      <c r="AN819" t="s">
        <v>48</v>
      </c>
      <c r="BM819" t="s">
        <v>49</v>
      </c>
      <c r="BN819" t="s">
        <v>50</v>
      </c>
    </row>
    <row r="820" spans="1:66">
      <c r="A820">
        <v>13957</v>
      </c>
      <c r="B820" t="s">
        <v>1693</v>
      </c>
      <c r="C820">
        <v>727</v>
      </c>
      <c r="D820" t="s">
        <v>52</v>
      </c>
      <c r="E820" t="s">
        <v>53</v>
      </c>
      <c r="F820">
        <v>1.0349999999999999</v>
      </c>
      <c r="G820">
        <v>52.78</v>
      </c>
      <c r="H820">
        <v>0.95499999999999996</v>
      </c>
      <c r="I820">
        <v>48.7</v>
      </c>
      <c r="J820">
        <v>0.90600000000000003</v>
      </c>
      <c r="K820">
        <v>46.2</v>
      </c>
      <c r="L820">
        <v>0.86099999999999999</v>
      </c>
      <c r="M820">
        <v>43.91</v>
      </c>
      <c r="N820">
        <v>0.81799999999999995</v>
      </c>
      <c r="O820">
        <v>41.71</v>
      </c>
      <c r="P820">
        <v>51</v>
      </c>
      <c r="Q820">
        <v>0.97899999999999998</v>
      </c>
      <c r="R820">
        <v>49.92</v>
      </c>
      <c r="S820">
        <v>0.95499999999999996</v>
      </c>
      <c r="T820">
        <v>48.7</v>
      </c>
      <c r="U820">
        <v>0.90600000000000003</v>
      </c>
      <c r="V820">
        <v>46.2</v>
      </c>
      <c r="W820">
        <v>0.86099999999999999</v>
      </c>
      <c r="X820">
        <v>43.91</v>
      </c>
      <c r="Y820">
        <v>0.81799999999999995</v>
      </c>
      <c r="Z820">
        <v>41.71</v>
      </c>
      <c r="AA820" t="s">
        <v>45</v>
      </c>
      <c r="AB820">
        <v>202640</v>
      </c>
      <c r="AC820">
        <v>202739</v>
      </c>
      <c r="AE820" t="s">
        <v>59</v>
      </c>
      <c r="AF820" t="s">
        <v>60</v>
      </c>
      <c r="AG820" t="s">
        <v>65</v>
      </c>
      <c r="AH820" t="s">
        <v>66</v>
      </c>
      <c r="AM820" t="s">
        <v>47</v>
      </c>
      <c r="AN820" t="s">
        <v>48</v>
      </c>
      <c r="BM820" t="s">
        <v>49</v>
      </c>
      <c r="BN820" t="s">
        <v>50</v>
      </c>
    </row>
    <row r="821" spans="1:66">
      <c r="A821">
        <v>13958</v>
      </c>
      <c r="B821" t="s">
        <v>1695</v>
      </c>
      <c r="C821">
        <v>727</v>
      </c>
      <c r="D821" t="s">
        <v>52</v>
      </c>
      <c r="E821" t="s">
        <v>53</v>
      </c>
      <c r="F821">
        <v>1.0349999999999999</v>
      </c>
      <c r="G821">
        <v>52.78</v>
      </c>
      <c r="H821">
        <v>0.95499999999999996</v>
      </c>
      <c r="I821">
        <v>48.7</v>
      </c>
      <c r="J821">
        <v>0.90600000000000003</v>
      </c>
      <c r="K821">
        <v>46.2</v>
      </c>
      <c r="L821">
        <v>0.86099999999999999</v>
      </c>
      <c r="M821">
        <v>43.91</v>
      </c>
      <c r="N821">
        <v>0.81799999999999995</v>
      </c>
      <c r="O821">
        <v>41.71</v>
      </c>
      <c r="P821">
        <v>51</v>
      </c>
      <c r="Q821">
        <v>0.97899999999999998</v>
      </c>
      <c r="R821">
        <v>49.92</v>
      </c>
      <c r="S821">
        <v>0.95499999999999996</v>
      </c>
      <c r="T821">
        <v>48.7</v>
      </c>
      <c r="U821">
        <v>0.90600000000000003</v>
      </c>
      <c r="V821">
        <v>46.2</v>
      </c>
      <c r="W821">
        <v>0.86099999999999999</v>
      </c>
      <c r="X821">
        <v>43.91</v>
      </c>
      <c r="Y821">
        <v>0.81799999999999995</v>
      </c>
      <c r="Z821">
        <v>41.71</v>
      </c>
      <c r="AA821" t="s">
        <v>45</v>
      </c>
      <c r="AB821">
        <v>202640</v>
      </c>
      <c r="AC821">
        <v>202739</v>
      </c>
      <c r="AE821" t="s">
        <v>59</v>
      </c>
      <c r="AF821" t="s">
        <v>60</v>
      </c>
      <c r="AG821" t="s">
        <v>65</v>
      </c>
      <c r="AH821" t="s">
        <v>66</v>
      </c>
      <c r="AM821" t="s">
        <v>47</v>
      </c>
      <c r="AN821" t="s">
        <v>48</v>
      </c>
      <c r="BM821" t="s">
        <v>49</v>
      </c>
      <c r="BN821" t="s">
        <v>50</v>
      </c>
    </row>
    <row r="822" spans="1:66">
      <c r="A822">
        <v>13960</v>
      </c>
      <c r="B822" t="s">
        <v>1697</v>
      </c>
      <c r="C822">
        <v>727</v>
      </c>
      <c r="D822" t="s">
        <v>52</v>
      </c>
      <c r="E822" t="s">
        <v>53</v>
      </c>
      <c r="F822">
        <v>1.03</v>
      </c>
      <c r="G822">
        <v>52.53</v>
      </c>
      <c r="H822">
        <v>0.95</v>
      </c>
      <c r="I822">
        <v>48.45</v>
      </c>
      <c r="J822">
        <v>0.90200000000000002</v>
      </c>
      <c r="K822">
        <v>46</v>
      </c>
      <c r="L822">
        <v>0.85699999999999998</v>
      </c>
      <c r="M822">
        <v>43.7</v>
      </c>
      <c r="N822">
        <v>0.81399999999999995</v>
      </c>
      <c r="O822">
        <v>41.51</v>
      </c>
      <c r="P822">
        <v>51</v>
      </c>
      <c r="Q822">
        <v>0.97499999999999998</v>
      </c>
      <c r="R822">
        <v>49.72</v>
      </c>
      <c r="S822">
        <v>0.95</v>
      </c>
      <c r="T822">
        <v>48.45</v>
      </c>
      <c r="U822">
        <v>0.90200000000000002</v>
      </c>
      <c r="V822">
        <v>46</v>
      </c>
      <c r="W822">
        <v>0.85699999999999998</v>
      </c>
      <c r="X822">
        <v>43.7</v>
      </c>
      <c r="Y822">
        <v>0.81399999999999995</v>
      </c>
      <c r="Z822">
        <v>41.51</v>
      </c>
      <c r="AA822" t="s">
        <v>45</v>
      </c>
      <c r="AB822">
        <v>202640</v>
      </c>
      <c r="AC822">
        <v>202739</v>
      </c>
      <c r="AE822" t="s">
        <v>59</v>
      </c>
      <c r="AF822" t="s">
        <v>60</v>
      </c>
      <c r="AG822" t="s">
        <v>65</v>
      </c>
      <c r="AH822" t="s">
        <v>66</v>
      </c>
      <c r="AM822" t="s">
        <v>47</v>
      </c>
      <c r="AN822" t="s">
        <v>48</v>
      </c>
      <c r="BM822" t="s">
        <v>49</v>
      </c>
      <c r="BN822" t="s">
        <v>50</v>
      </c>
    </row>
    <row r="823" spans="1:66">
      <c r="A823">
        <v>13963</v>
      </c>
      <c r="B823" t="s">
        <v>1699</v>
      </c>
      <c r="C823">
        <v>727</v>
      </c>
      <c r="D823" t="s">
        <v>52</v>
      </c>
      <c r="E823" t="s">
        <v>53</v>
      </c>
      <c r="F823">
        <v>0.88600000000000001</v>
      </c>
      <c r="G823">
        <v>45.18</v>
      </c>
      <c r="H823">
        <v>0.81799999999999995</v>
      </c>
      <c r="I823">
        <v>41.71</v>
      </c>
      <c r="J823">
        <v>0.77700000000000002</v>
      </c>
      <c r="K823">
        <v>39.619999999999997</v>
      </c>
      <c r="L823">
        <v>0.73799999999999999</v>
      </c>
      <c r="M823">
        <v>37.630000000000003</v>
      </c>
      <c r="N823">
        <v>0.70199999999999996</v>
      </c>
      <c r="O823">
        <v>35.799999999999997</v>
      </c>
      <c r="P823">
        <v>51</v>
      </c>
      <c r="Q823">
        <v>0.83799999999999997</v>
      </c>
      <c r="R823">
        <v>42.73</v>
      </c>
      <c r="S823">
        <v>0.81799999999999995</v>
      </c>
      <c r="T823">
        <v>41.71</v>
      </c>
      <c r="U823">
        <v>0.77700000000000002</v>
      </c>
      <c r="V823">
        <v>39.619999999999997</v>
      </c>
      <c r="W823">
        <v>0.73799999999999999</v>
      </c>
      <c r="X823">
        <v>37.630000000000003</v>
      </c>
      <c r="Y823">
        <v>0.70199999999999996</v>
      </c>
      <c r="Z823">
        <v>35.799999999999997</v>
      </c>
      <c r="AA823" t="s">
        <v>45</v>
      </c>
      <c r="AB823">
        <v>202640</v>
      </c>
      <c r="AC823">
        <v>202739</v>
      </c>
      <c r="AE823" t="s">
        <v>59</v>
      </c>
      <c r="AF823" t="s">
        <v>60</v>
      </c>
      <c r="AG823" t="s">
        <v>65</v>
      </c>
      <c r="AH823" t="s">
        <v>66</v>
      </c>
      <c r="AM823" t="s">
        <v>47</v>
      </c>
      <c r="AN823" t="s">
        <v>48</v>
      </c>
      <c r="BM823" t="s">
        <v>49</v>
      </c>
      <c r="BN823" t="s">
        <v>50</v>
      </c>
    </row>
    <row r="824" spans="1:66">
      <c r="A824">
        <v>13992</v>
      </c>
      <c r="B824" t="s">
        <v>1701</v>
      </c>
      <c r="C824">
        <v>727</v>
      </c>
      <c r="D824" t="s">
        <v>52</v>
      </c>
      <c r="E824" t="s">
        <v>53</v>
      </c>
      <c r="F824">
        <v>1.0449999999999999</v>
      </c>
      <c r="G824">
        <v>53.29</v>
      </c>
      <c r="H824">
        <v>0.96399999999999997</v>
      </c>
      <c r="I824">
        <v>49.16</v>
      </c>
      <c r="J824">
        <v>0.91500000000000004</v>
      </c>
      <c r="K824">
        <v>46.66</v>
      </c>
      <c r="L824">
        <v>0.87</v>
      </c>
      <c r="M824">
        <v>44.37</v>
      </c>
      <c r="N824">
        <v>0.82699999999999996</v>
      </c>
      <c r="O824">
        <v>42.17</v>
      </c>
      <c r="P824">
        <v>51</v>
      </c>
      <c r="Q824">
        <v>0.98799999999999999</v>
      </c>
      <c r="R824">
        <v>50.38</v>
      </c>
      <c r="S824">
        <v>0.96399999999999997</v>
      </c>
      <c r="T824">
        <v>49.16</v>
      </c>
      <c r="U824">
        <v>0.91500000000000004</v>
      </c>
      <c r="V824">
        <v>46.66</v>
      </c>
      <c r="W824">
        <v>0.87</v>
      </c>
      <c r="X824">
        <v>44.37</v>
      </c>
      <c r="Y824">
        <v>0.82699999999999996</v>
      </c>
      <c r="Z824">
        <v>42.17</v>
      </c>
      <c r="AA824" t="s">
        <v>45</v>
      </c>
      <c r="AB824">
        <v>202640</v>
      </c>
      <c r="AC824">
        <v>202739</v>
      </c>
      <c r="AE824" t="s">
        <v>59</v>
      </c>
      <c r="AF824" t="s">
        <v>60</v>
      </c>
      <c r="AG824" t="s">
        <v>65</v>
      </c>
      <c r="AH824" t="s">
        <v>66</v>
      </c>
      <c r="AM824" t="s">
        <v>47</v>
      </c>
      <c r="AN824" t="s">
        <v>48</v>
      </c>
      <c r="BM824" t="s">
        <v>49</v>
      </c>
      <c r="BN824" t="s">
        <v>50</v>
      </c>
    </row>
    <row r="825" spans="1:66">
      <c r="A825">
        <v>13993</v>
      </c>
      <c r="B825" t="s">
        <v>1703</v>
      </c>
      <c r="C825">
        <v>727</v>
      </c>
      <c r="D825" t="s">
        <v>52</v>
      </c>
      <c r="E825" t="s">
        <v>53</v>
      </c>
      <c r="F825">
        <v>1.0449999999999999</v>
      </c>
      <c r="G825">
        <v>53.29</v>
      </c>
      <c r="H825">
        <v>0.96399999999999997</v>
      </c>
      <c r="I825">
        <v>49.16</v>
      </c>
      <c r="J825">
        <v>0.91500000000000004</v>
      </c>
      <c r="K825">
        <v>46.66</v>
      </c>
      <c r="L825">
        <v>0.87</v>
      </c>
      <c r="M825">
        <v>44.37</v>
      </c>
      <c r="N825">
        <v>0.82699999999999996</v>
      </c>
      <c r="O825">
        <v>42.17</v>
      </c>
      <c r="P825">
        <v>51</v>
      </c>
      <c r="Q825">
        <v>0.98799999999999999</v>
      </c>
      <c r="R825">
        <v>50.38</v>
      </c>
      <c r="S825">
        <v>0.96399999999999997</v>
      </c>
      <c r="T825">
        <v>49.16</v>
      </c>
      <c r="U825">
        <v>0.91500000000000004</v>
      </c>
      <c r="V825">
        <v>46.66</v>
      </c>
      <c r="W825">
        <v>0.87</v>
      </c>
      <c r="X825">
        <v>44.37</v>
      </c>
      <c r="Y825">
        <v>0.82699999999999996</v>
      </c>
      <c r="Z825">
        <v>42.17</v>
      </c>
      <c r="AA825" t="s">
        <v>45</v>
      </c>
      <c r="AB825">
        <v>202640</v>
      </c>
      <c r="AC825">
        <v>202739</v>
      </c>
      <c r="AE825" t="s">
        <v>59</v>
      </c>
      <c r="AF825" t="s">
        <v>60</v>
      </c>
      <c r="AM825" t="s">
        <v>47</v>
      </c>
      <c r="AN825" t="s">
        <v>48</v>
      </c>
      <c r="BM825" t="s">
        <v>49</v>
      </c>
      <c r="BN825" t="s">
        <v>50</v>
      </c>
    </row>
    <row r="826" spans="1:66">
      <c r="A826">
        <v>13994</v>
      </c>
      <c r="B826" t="s">
        <v>1705</v>
      </c>
      <c r="C826">
        <v>727</v>
      </c>
      <c r="D826" t="s">
        <v>52</v>
      </c>
      <c r="E826" t="s">
        <v>53</v>
      </c>
      <c r="F826">
        <v>1.0449999999999999</v>
      </c>
      <c r="G826">
        <v>53.29</v>
      </c>
      <c r="H826">
        <v>0.96399999999999997</v>
      </c>
      <c r="I826">
        <v>49.16</v>
      </c>
      <c r="J826">
        <v>0.91500000000000004</v>
      </c>
      <c r="K826">
        <v>46.66</v>
      </c>
      <c r="L826">
        <v>0.87</v>
      </c>
      <c r="M826">
        <v>44.37</v>
      </c>
      <c r="N826">
        <v>0.82699999999999996</v>
      </c>
      <c r="O826">
        <v>42.17</v>
      </c>
      <c r="P826">
        <v>51</v>
      </c>
      <c r="Q826">
        <v>0.98799999999999999</v>
      </c>
      <c r="R826">
        <v>50.38</v>
      </c>
      <c r="S826">
        <v>0.96399999999999997</v>
      </c>
      <c r="T826">
        <v>49.16</v>
      </c>
      <c r="U826">
        <v>0.91500000000000004</v>
      </c>
      <c r="V826">
        <v>46.66</v>
      </c>
      <c r="W826">
        <v>0.87</v>
      </c>
      <c r="X826">
        <v>44.37</v>
      </c>
      <c r="Y826">
        <v>0.82699999999999996</v>
      </c>
      <c r="Z826">
        <v>42.17</v>
      </c>
      <c r="AA826" t="s">
        <v>45</v>
      </c>
      <c r="AB826">
        <v>202640</v>
      </c>
      <c r="AC826">
        <v>202739</v>
      </c>
      <c r="AE826" t="s">
        <v>59</v>
      </c>
      <c r="AF826" t="s">
        <v>60</v>
      </c>
      <c r="AM826" t="s">
        <v>47</v>
      </c>
      <c r="AN826" t="s">
        <v>48</v>
      </c>
      <c r="BM826" t="s">
        <v>49</v>
      </c>
      <c r="BN826" t="s">
        <v>50</v>
      </c>
    </row>
    <row r="827" spans="1:66">
      <c r="A827">
        <v>14002</v>
      </c>
      <c r="B827" t="s">
        <v>1707</v>
      </c>
      <c r="C827">
        <v>727</v>
      </c>
      <c r="D827" t="s">
        <v>43</v>
      </c>
      <c r="E827" t="s">
        <v>44</v>
      </c>
      <c r="F827">
        <v>2.633</v>
      </c>
      <c r="G827">
        <v>94.78</v>
      </c>
      <c r="H827">
        <v>2.4289999999999998</v>
      </c>
      <c r="I827">
        <v>87.44</v>
      </c>
      <c r="J827">
        <v>2.306</v>
      </c>
      <c r="K827">
        <v>83.01</v>
      </c>
      <c r="L827">
        <v>2.19</v>
      </c>
      <c r="M827">
        <v>78.84</v>
      </c>
      <c r="N827">
        <v>2.0819999999999999</v>
      </c>
      <c r="O827">
        <v>74.95</v>
      </c>
      <c r="P827">
        <v>36</v>
      </c>
      <c r="Q827">
        <v>2.4910000000000001</v>
      </c>
      <c r="R827">
        <v>89.67</v>
      </c>
      <c r="S827">
        <v>2.4289999999999998</v>
      </c>
      <c r="T827">
        <v>87.44</v>
      </c>
      <c r="U827">
        <v>2.306</v>
      </c>
      <c r="V827">
        <v>83.01</v>
      </c>
      <c r="W827">
        <v>2.19</v>
      </c>
      <c r="X827">
        <v>78.84</v>
      </c>
      <c r="Y827">
        <v>2.0819999999999999</v>
      </c>
      <c r="Z827">
        <v>74.95</v>
      </c>
      <c r="AA827" t="s">
        <v>45</v>
      </c>
      <c r="AB827">
        <v>202640</v>
      </c>
      <c r="AC827">
        <v>202739</v>
      </c>
      <c r="AE827" t="s">
        <v>59</v>
      </c>
      <c r="AF827" t="s">
        <v>60</v>
      </c>
      <c r="AG827" t="s">
        <v>65</v>
      </c>
      <c r="AH827" t="s">
        <v>66</v>
      </c>
      <c r="AM827" t="s">
        <v>47</v>
      </c>
      <c r="AN827" t="s">
        <v>48</v>
      </c>
      <c r="BM827" t="s">
        <v>49</v>
      </c>
      <c r="BN827" t="s">
        <v>50</v>
      </c>
    </row>
    <row r="828" spans="1:66">
      <c r="A828">
        <v>14003</v>
      </c>
      <c r="B828" t="s">
        <v>1709</v>
      </c>
      <c r="C828">
        <v>727</v>
      </c>
      <c r="D828" t="s">
        <v>43</v>
      </c>
      <c r="E828" t="s">
        <v>44</v>
      </c>
      <c r="F828">
        <v>2.633</v>
      </c>
      <c r="G828">
        <v>94.78</v>
      </c>
      <c r="H828">
        <v>2.4289999999999998</v>
      </c>
      <c r="I828">
        <v>87.44</v>
      </c>
      <c r="J828">
        <v>2.306</v>
      </c>
      <c r="K828">
        <v>83.01</v>
      </c>
      <c r="L828">
        <v>2.19</v>
      </c>
      <c r="M828">
        <v>78.84</v>
      </c>
      <c r="N828">
        <v>2.0819999999999999</v>
      </c>
      <c r="O828">
        <v>74.95</v>
      </c>
      <c r="P828">
        <v>36</v>
      </c>
      <c r="Q828">
        <v>2.4910000000000001</v>
      </c>
      <c r="R828">
        <v>89.67</v>
      </c>
      <c r="S828">
        <v>2.4289999999999998</v>
      </c>
      <c r="T828">
        <v>87.44</v>
      </c>
      <c r="U828">
        <v>2.306</v>
      </c>
      <c r="V828">
        <v>83.01</v>
      </c>
      <c r="W828">
        <v>2.19</v>
      </c>
      <c r="X828">
        <v>78.84</v>
      </c>
      <c r="Y828">
        <v>2.0819999999999999</v>
      </c>
      <c r="Z828">
        <v>74.95</v>
      </c>
      <c r="AA828" t="s">
        <v>45</v>
      </c>
      <c r="AB828">
        <v>202640</v>
      </c>
      <c r="AC828">
        <v>202739</v>
      </c>
      <c r="AE828" t="s">
        <v>59</v>
      </c>
      <c r="AF828" t="s">
        <v>60</v>
      </c>
      <c r="AG828" t="s">
        <v>65</v>
      </c>
      <c r="AH828" t="s">
        <v>66</v>
      </c>
      <c r="AM828" t="s">
        <v>47</v>
      </c>
      <c r="AN828" t="s">
        <v>48</v>
      </c>
      <c r="BM828" t="s">
        <v>49</v>
      </c>
      <c r="BN828" t="s">
        <v>50</v>
      </c>
    </row>
    <row r="829" spans="1:66">
      <c r="A829">
        <v>14004</v>
      </c>
      <c r="B829" t="s">
        <v>1711</v>
      </c>
      <c r="C829">
        <v>727</v>
      </c>
      <c r="D829" t="s">
        <v>43</v>
      </c>
      <c r="E829" t="s">
        <v>44</v>
      </c>
      <c r="F829">
        <v>2.4900000000000002</v>
      </c>
      <c r="G829">
        <v>89.64</v>
      </c>
      <c r="H829">
        <v>2.2959999999999998</v>
      </c>
      <c r="I829">
        <v>82.65</v>
      </c>
      <c r="J829">
        <v>2.181</v>
      </c>
      <c r="K829">
        <v>78.510000000000005</v>
      </c>
      <c r="L829">
        <v>2.0720000000000001</v>
      </c>
      <c r="M829">
        <v>74.59</v>
      </c>
      <c r="N829">
        <v>1.97</v>
      </c>
      <c r="O829">
        <v>70.92</v>
      </c>
      <c r="P829">
        <v>36</v>
      </c>
      <c r="Q829">
        <v>2.3559999999999999</v>
      </c>
      <c r="R829">
        <v>84.81</v>
      </c>
      <c r="S829">
        <v>2.2959999999999998</v>
      </c>
      <c r="T829">
        <v>82.65</v>
      </c>
      <c r="U829">
        <v>2.181</v>
      </c>
      <c r="V829">
        <v>78.510000000000005</v>
      </c>
      <c r="W829">
        <v>2.0720000000000001</v>
      </c>
      <c r="X829">
        <v>74.59</v>
      </c>
      <c r="Y829">
        <v>1.97</v>
      </c>
      <c r="Z829">
        <v>70.92</v>
      </c>
      <c r="AA829" t="s">
        <v>45</v>
      </c>
      <c r="AB829">
        <v>202640</v>
      </c>
      <c r="AC829">
        <v>202739</v>
      </c>
      <c r="AE829" t="s">
        <v>59</v>
      </c>
      <c r="AF829" t="s">
        <v>60</v>
      </c>
      <c r="AG829" t="s">
        <v>65</v>
      </c>
      <c r="AH829" t="s">
        <v>66</v>
      </c>
      <c r="AM829" t="s">
        <v>47</v>
      </c>
      <c r="AN829" t="s">
        <v>48</v>
      </c>
      <c r="BM829" t="s">
        <v>49</v>
      </c>
      <c r="BN829" t="s">
        <v>50</v>
      </c>
    </row>
    <row r="830" spans="1:66">
      <c r="A830">
        <v>14008</v>
      </c>
      <c r="B830" t="s">
        <v>1713</v>
      </c>
      <c r="C830">
        <v>727</v>
      </c>
      <c r="D830" t="s">
        <v>43</v>
      </c>
      <c r="E830" t="s">
        <v>44</v>
      </c>
      <c r="F830">
        <v>2.5859999999999999</v>
      </c>
      <c r="G830">
        <v>93.09</v>
      </c>
      <c r="H830">
        <v>2.3860000000000001</v>
      </c>
      <c r="I830">
        <v>85.89</v>
      </c>
      <c r="J830">
        <v>2.2650000000000001</v>
      </c>
      <c r="K830">
        <v>81.540000000000006</v>
      </c>
      <c r="L830">
        <v>2.1520000000000001</v>
      </c>
      <c r="M830">
        <v>77.47</v>
      </c>
      <c r="N830">
        <v>2.0449999999999999</v>
      </c>
      <c r="O830">
        <v>73.62</v>
      </c>
      <c r="P830">
        <v>36</v>
      </c>
      <c r="Q830">
        <v>2.4460000000000002</v>
      </c>
      <c r="R830">
        <v>88.05</v>
      </c>
      <c r="S830">
        <v>2.3860000000000001</v>
      </c>
      <c r="T830">
        <v>85.89</v>
      </c>
      <c r="U830">
        <v>2.2650000000000001</v>
      </c>
      <c r="V830">
        <v>81.540000000000006</v>
      </c>
      <c r="W830">
        <v>2.1520000000000001</v>
      </c>
      <c r="X830">
        <v>77.47</v>
      </c>
      <c r="Y830">
        <v>2.0449999999999999</v>
      </c>
      <c r="Z830">
        <v>73.62</v>
      </c>
      <c r="AA830" t="s">
        <v>45</v>
      </c>
      <c r="AB830">
        <v>202640</v>
      </c>
      <c r="AC830">
        <v>202739</v>
      </c>
      <c r="AE830" t="s">
        <v>59</v>
      </c>
      <c r="AF830" t="s">
        <v>60</v>
      </c>
      <c r="AG830" t="s">
        <v>65</v>
      </c>
      <c r="AH830" t="s">
        <v>66</v>
      </c>
      <c r="AO830" t="s">
        <v>61</v>
      </c>
      <c r="AP830" t="s">
        <v>62</v>
      </c>
      <c r="BM830" t="s">
        <v>49</v>
      </c>
      <c r="BN830" t="s">
        <v>50</v>
      </c>
    </row>
    <row r="831" spans="1:66">
      <c r="A831">
        <v>14009</v>
      </c>
      <c r="B831" t="s">
        <v>1715</v>
      </c>
      <c r="C831">
        <v>727</v>
      </c>
      <c r="D831" t="s">
        <v>43</v>
      </c>
      <c r="E831" t="s">
        <v>44</v>
      </c>
      <c r="F831">
        <v>2.5859999999999999</v>
      </c>
      <c r="G831">
        <v>93.09</v>
      </c>
      <c r="H831">
        <v>2.3860000000000001</v>
      </c>
      <c r="I831">
        <v>85.89</v>
      </c>
      <c r="J831">
        <v>2.2650000000000001</v>
      </c>
      <c r="K831">
        <v>81.540000000000006</v>
      </c>
      <c r="L831">
        <v>2.1520000000000001</v>
      </c>
      <c r="M831">
        <v>77.47</v>
      </c>
      <c r="N831">
        <v>2.0449999999999999</v>
      </c>
      <c r="O831">
        <v>73.62</v>
      </c>
      <c r="P831">
        <v>36</v>
      </c>
      <c r="Q831">
        <v>2.4460000000000002</v>
      </c>
      <c r="R831">
        <v>88.05</v>
      </c>
      <c r="S831">
        <v>2.3860000000000001</v>
      </c>
      <c r="T831">
        <v>85.89</v>
      </c>
      <c r="U831">
        <v>2.2650000000000001</v>
      </c>
      <c r="V831">
        <v>81.540000000000006</v>
      </c>
      <c r="W831">
        <v>2.1520000000000001</v>
      </c>
      <c r="X831">
        <v>77.47</v>
      </c>
      <c r="Y831">
        <v>2.0449999999999999</v>
      </c>
      <c r="Z831">
        <v>73.62</v>
      </c>
      <c r="AA831" t="s">
        <v>45</v>
      </c>
      <c r="AB831">
        <v>202640</v>
      </c>
      <c r="AC831">
        <v>202739</v>
      </c>
      <c r="AE831" t="s">
        <v>59</v>
      </c>
      <c r="AF831" t="s">
        <v>60</v>
      </c>
      <c r="AG831" t="s">
        <v>65</v>
      </c>
      <c r="AH831" t="s">
        <v>66</v>
      </c>
      <c r="AO831" t="s">
        <v>61</v>
      </c>
      <c r="AP831" t="s">
        <v>62</v>
      </c>
      <c r="BM831" t="s">
        <v>49</v>
      </c>
      <c r="BN831" t="s">
        <v>50</v>
      </c>
    </row>
    <row r="832" spans="1:66">
      <c r="A832">
        <v>14011</v>
      </c>
      <c r="B832" t="s">
        <v>1717</v>
      </c>
      <c r="C832">
        <v>727</v>
      </c>
      <c r="D832" t="s">
        <v>43</v>
      </c>
      <c r="E832" t="s">
        <v>44</v>
      </c>
      <c r="F832">
        <v>1.458</v>
      </c>
      <c r="G832">
        <v>52.48</v>
      </c>
      <c r="H832">
        <v>1.345</v>
      </c>
      <c r="I832">
        <v>48.42</v>
      </c>
      <c r="J832">
        <v>1.2769999999999999</v>
      </c>
      <c r="K832">
        <v>45.97</v>
      </c>
      <c r="L832">
        <v>1.2130000000000001</v>
      </c>
      <c r="M832">
        <v>43.66</v>
      </c>
      <c r="N832">
        <v>1.153</v>
      </c>
      <c r="O832">
        <v>41.5</v>
      </c>
      <c r="P832">
        <v>36</v>
      </c>
      <c r="Q832">
        <v>1.379</v>
      </c>
      <c r="R832">
        <v>49.64</v>
      </c>
      <c r="S832">
        <v>1.345</v>
      </c>
      <c r="T832">
        <v>48.42</v>
      </c>
      <c r="U832">
        <v>1.2769999999999999</v>
      </c>
      <c r="V832">
        <v>45.97</v>
      </c>
      <c r="W832">
        <v>1.2130000000000001</v>
      </c>
      <c r="X832">
        <v>43.66</v>
      </c>
      <c r="Y832">
        <v>1.153</v>
      </c>
      <c r="Z832">
        <v>41.5</v>
      </c>
      <c r="AA832" t="s">
        <v>45</v>
      </c>
      <c r="AB832">
        <v>202640</v>
      </c>
      <c r="AC832">
        <v>202739</v>
      </c>
      <c r="AE832" t="s">
        <v>59</v>
      </c>
      <c r="AF832" t="s">
        <v>60</v>
      </c>
      <c r="AO832" t="s">
        <v>61</v>
      </c>
      <c r="AP832" t="s">
        <v>62</v>
      </c>
      <c r="AQ832" t="s">
        <v>274</v>
      </c>
      <c r="AR832" t="s">
        <v>275</v>
      </c>
      <c r="BM832" t="s">
        <v>49</v>
      </c>
      <c r="BN832" t="s">
        <v>50</v>
      </c>
    </row>
    <row r="833" spans="1:66">
      <c r="A833">
        <v>14012</v>
      </c>
      <c r="B833" t="s">
        <v>1719</v>
      </c>
      <c r="C833">
        <v>727</v>
      </c>
      <c r="D833" t="s">
        <v>52</v>
      </c>
      <c r="E833" t="s">
        <v>53</v>
      </c>
      <c r="F833">
        <v>1.105</v>
      </c>
      <c r="G833">
        <v>56.35</v>
      </c>
      <c r="H833">
        <v>1.0189999999999999</v>
      </c>
      <c r="I833">
        <v>51.96</v>
      </c>
      <c r="J833">
        <v>0.96799999999999997</v>
      </c>
      <c r="K833">
        <v>49.36</v>
      </c>
      <c r="L833">
        <v>0.92</v>
      </c>
      <c r="M833">
        <v>46.92</v>
      </c>
      <c r="N833">
        <v>0.874</v>
      </c>
      <c r="O833">
        <v>44.57</v>
      </c>
      <c r="P833">
        <v>51</v>
      </c>
      <c r="Q833">
        <v>1.0449999999999999</v>
      </c>
      <c r="R833">
        <v>53.29</v>
      </c>
      <c r="S833">
        <v>1.0189999999999999</v>
      </c>
      <c r="T833">
        <v>51.96</v>
      </c>
      <c r="U833">
        <v>0.96799999999999997</v>
      </c>
      <c r="V833">
        <v>49.36</v>
      </c>
      <c r="W833">
        <v>0.92</v>
      </c>
      <c r="X833">
        <v>46.92</v>
      </c>
      <c r="Y833">
        <v>0.874</v>
      </c>
      <c r="Z833">
        <v>44.57</v>
      </c>
      <c r="AA833" t="s">
        <v>45</v>
      </c>
      <c r="AB833">
        <v>202640</v>
      </c>
      <c r="AC833">
        <v>202739</v>
      </c>
      <c r="AE833" t="s">
        <v>59</v>
      </c>
      <c r="AF833" t="s">
        <v>60</v>
      </c>
      <c r="AG833" t="s">
        <v>65</v>
      </c>
      <c r="AH833" t="s">
        <v>66</v>
      </c>
      <c r="AM833" t="s">
        <v>47</v>
      </c>
      <c r="AN833" t="s">
        <v>48</v>
      </c>
      <c r="BM833" t="s">
        <v>49</v>
      </c>
      <c r="BN833" t="s">
        <v>50</v>
      </c>
    </row>
    <row r="834" spans="1:66">
      <c r="A834">
        <v>14013</v>
      </c>
      <c r="B834" t="s">
        <v>1721</v>
      </c>
      <c r="C834">
        <v>727</v>
      </c>
      <c r="D834" t="s">
        <v>52</v>
      </c>
      <c r="E834" t="s">
        <v>53</v>
      </c>
      <c r="F834">
        <v>1.0720000000000001</v>
      </c>
      <c r="G834">
        <v>54.67</v>
      </c>
      <c r="H834">
        <v>0.98799999999999999</v>
      </c>
      <c r="I834">
        <v>50.38</v>
      </c>
      <c r="J834">
        <v>0.93899999999999995</v>
      </c>
      <c r="K834">
        <v>47.88</v>
      </c>
      <c r="L834">
        <v>0.89100000000000001</v>
      </c>
      <c r="M834">
        <v>45.44</v>
      </c>
      <c r="N834">
        <v>0.84799999999999998</v>
      </c>
      <c r="O834">
        <v>43.24</v>
      </c>
      <c r="P834">
        <v>51</v>
      </c>
      <c r="Q834">
        <v>1.014</v>
      </c>
      <c r="R834">
        <v>51.71</v>
      </c>
      <c r="S834">
        <v>0.98799999999999999</v>
      </c>
      <c r="T834">
        <v>50.38</v>
      </c>
      <c r="U834">
        <v>0.93899999999999995</v>
      </c>
      <c r="V834">
        <v>47.88</v>
      </c>
      <c r="W834">
        <v>0.89100000000000001</v>
      </c>
      <c r="X834">
        <v>45.44</v>
      </c>
      <c r="Y834">
        <v>0.84799999999999998</v>
      </c>
      <c r="Z834">
        <v>43.24</v>
      </c>
      <c r="AA834" t="s">
        <v>45</v>
      </c>
      <c r="AB834">
        <v>202640</v>
      </c>
      <c r="AC834">
        <v>202739</v>
      </c>
      <c r="AE834" t="s">
        <v>59</v>
      </c>
      <c r="AF834" t="s">
        <v>60</v>
      </c>
      <c r="AM834" t="s">
        <v>47</v>
      </c>
      <c r="AN834" t="s">
        <v>48</v>
      </c>
      <c r="BM834" t="s">
        <v>49</v>
      </c>
      <c r="BN834" t="s">
        <v>50</v>
      </c>
    </row>
    <row r="835" spans="1:66">
      <c r="A835">
        <v>14014</v>
      </c>
      <c r="B835" t="s">
        <v>1723</v>
      </c>
      <c r="C835">
        <v>727</v>
      </c>
      <c r="D835" t="s">
        <v>52</v>
      </c>
      <c r="E835" t="s">
        <v>53</v>
      </c>
      <c r="F835">
        <v>1.0720000000000001</v>
      </c>
      <c r="G835">
        <v>54.67</v>
      </c>
      <c r="H835">
        <v>0.98799999999999999</v>
      </c>
      <c r="I835">
        <v>50.38</v>
      </c>
      <c r="J835">
        <v>0.93899999999999995</v>
      </c>
      <c r="K835">
        <v>47.88</v>
      </c>
      <c r="L835">
        <v>0.89100000000000001</v>
      </c>
      <c r="M835">
        <v>45.44</v>
      </c>
      <c r="N835">
        <v>0.84799999999999998</v>
      </c>
      <c r="O835">
        <v>43.24</v>
      </c>
      <c r="P835">
        <v>51</v>
      </c>
      <c r="Q835">
        <v>1.014</v>
      </c>
      <c r="R835">
        <v>51.71</v>
      </c>
      <c r="S835">
        <v>0.98799999999999999</v>
      </c>
      <c r="T835">
        <v>50.38</v>
      </c>
      <c r="U835">
        <v>0.93899999999999995</v>
      </c>
      <c r="V835">
        <v>47.88</v>
      </c>
      <c r="W835">
        <v>0.89100000000000001</v>
      </c>
      <c r="X835">
        <v>45.44</v>
      </c>
      <c r="Y835">
        <v>0.84799999999999998</v>
      </c>
      <c r="Z835">
        <v>43.24</v>
      </c>
      <c r="AA835" t="s">
        <v>45</v>
      </c>
      <c r="AB835">
        <v>202640</v>
      </c>
      <c r="AC835">
        <v>202739</v>
      </c>
      <c r="AE835" t="s">
        <v>59</v>
      </c>
      <c r="AF835" t="s">
        <v>60</v>
      </c>
      <c r="AM835" t="s">
        <v>47</v>
      </c>
      <c r="AN835" t="s">
        <v>48</v>
      </c>
      <c r="BM835" t="s">
        <v>49</v>
      </c>
      <c r="BN835" t="s">
        <v>50</v>
      </c>
    </row>
    <row r="836" spans="1:66">
      <c r="A836">
        <v>14016</v>
      </c>
      <c r="B836" t="s">
        <v>1725</v>
      </c>
      <c r="C836">
        <v>727</v>
      </c>
      <c r="D836" t="s">
        <v>52</v>
      </c>
      <c r="E836" t="s">
        <v>53</v>
      </c>
      <c r="F836">
        <v>0.98299999999999998</v>
      </c>
      <c r="G836">
        <v>50.13</v>
      </c>
      <c r="H836">
        <v>0.90700000000000003</v>
      </c>
      <c r="I836">
        <v>46.25</v>
      </c>
      <c r="J836">
        <v>0.86099999999999999</v>
      </c>
      <c r="K836">
        <v>43.91</v>
      </c>
      <c r="L836">
        <v>0.81799999999999995</v>
      </c>
      <c r="M836">
        <v>41.71</v>
      </c>
      <c r="N836">
        <v>0.77800000000000002</v>
      </c>
      <c r="O836">
        <v>39.67</v>
      </c>
      <c r="P836">
        <v>51</v>
      </c>
      <c r="Q836">
        <v>0.93</v>
      </c>
      <c r="R836">
        <v>47.43</v>
      </c>
      <c r="S836">
        <v>0.90700000000000003</v>
      </c>
      <c r="T836">
        <v>46.25</v>
      </c>
      <c r="U836">
        <v>0.86099999999999999</v>
      </c>
      <c r="V836">
        <v>43.91</v>
      </c>
      <c r="W836">
        <v>0.81799999999999995</v>
      </c>
      <c r="X836">
        <v>41.71</v>
      </c>
      <c r="Y836">
        <v>0.77800000000000002</v>
      </c>
      <c r="Z836">
        <v>39.67</v>
      </c>
      <c r="AA836" t="s">
        <v>45</v>
      </c>
      <c r="AB836">
        <v>202640</v>
      </c>
      <c r="AC836">
        <v>202739</v>
      </c>
      <c r="AE836" t="s">
        <v>59</v>
      </c>
      <c r="AF836" t="s">
        <v>60</v>
      </c>
      <c r="AG836" t="s">
        <v>65</v>
      </c>
      <c r="AH836" t="s">
        <v>66</v>
      </c>
      <c r="AM836" t="s">
        <v>47</v>
      </c>
      <c r="AN836" t="s">
        <v>48</v>
      </c>
      <c r="BM836" t="s">
        <v>49</v>
      </c>
      <c r="BN836" t="s">
        <v>50</v>
      </c>
    </row>
    <row r="837" spans="1:66">
      <c r="A837">
        <v>14017</v>
      </c>
      <c r="B837" t="s">
        <v>1727</v>
      </c>
      <c r="C837">
        <v>727</v>
      </c>
      <c r="D837" t="s">
        <v>52</v>
      </c>
      <c r="E837" t="s">
        <v>53</v>
      </c>
      <c r="F837">
        <v>1.0780000000000001</v>
      </c>
      <c r="G837">
        <v>54.97</v>
      </c>
      <c r="H837">
        <v>0.99399999999999999</v>
      </c>
      <c r="I837">
        <v>50.69</v>
      </c>
      <c r="J837">
        <v>0.94399999999999995</v>
      </c>
      <c r="K837">
        <v>48.14</v>
      </c>
      <c r="L837">
        <v>0.89700000000000002</v>
      </c>
      <c r="M837">
        <v>45.74</v>
      </c>
      <c r="N837">
        <v>0.85299999999999998</v>
      </c>
      <c r="O837">
        <v>43.5</v>
      </c>
      <c r="P837">
        <v>51</v>
      </c>
      <c r="Q837">
        <v>1.0189999999999999</v>
      </c>
      <c r="R837">
        <v>51.96</v>
      </c>
      <c r="S837">
        <v>0.99399999999999999</v>
      </c>
      <c r="T837">
        <v>50.69</v>
      </c>
      <c r="U837">
        <v>0.94399999999999995</v>
      </c>
      <c r="V837">
        <v>48.14</v>
      </c>
      <c r="W837">
        <v>0.89700000000000002</v>
      </c>
      <c r="X837">
        <v>45.74</v>
      </c>
      <c r="Y837">
        <v>0.85299999999999998</v>
      </c>
      <c r="Z837">
        <v>43.5</v>
      </c>
      <c r="AA837" t="s">
        <v>45</v>
      </c>
      <c r="AB837">
        <v>202640</v>
      </c>
      <c r="AC837">
        <v>202739</v>
      </c>
      <c r="AE837" t="s">
        <v>59</v>
      </c>
      <c r="AF837" t="s">
        <v>60</v>
      </c>
      <c r="AG837" t="s">
        <v>65</v>
      </c>
      <c r="AH837" t="s">
        <v>66</v>
      </c>
      <c r="AM837" t="s">
        <v>47</v>
      </c>
      <c r="AN837" t="s">
        <v>48</v>
      </c>
      <c r="BM837" t="s">
        <v>49</v>
      </c>
      <c r="BN837" t="s">
        <v>50</v>
      </c>
    </row>
    <row r="838" spans="1:66">
      <c r="A838">
        <v>14019</v>
      </c>
      <c r="B838" t="s">
        <v>1729</v>
      </c>
      <c r="C838">
        <v>727</v>
      </c>
      <c r="D838" t="s">
        <v>52</v>
      </c>
      <c r="E838" t="s">
        <v>53</v>
      </c>
      <c r="F838">
        <v>1.03</v>
      </c>
      <c r="G838">
        <v>52.53</v>
      </c>
      <c r="H838">
        <v>0.95</v>
      </c>
      <c r="I838">
        <v>48.45</v>
      </c>
      <c r="J838">
        <v>0.90200000000000002</v>
      </c>
      <c r="K838">
        <v>46</v>
      </c>
      <c r="L838">
        <v>0.85699999999999998</v>
      </c>
      <c r="M838">
        <v>43.7</v>
      </c>
      <c r="N838">
        <v>0.81399999999999995</v>
      </c>
      <c r="O838">
        <v>41.51</v>
      </c>
      <c r="P838">
        <v>51</v>
      </c>
      <c r="Q838">
        <v>0.97499999999999998</v>
      </c>
      <c r="R838">
        <v>49.72</v>
      </c>
      <c r="S838">
        <v>0.95</v>
      </c>
      <c r="T838">
        <v>48.45</v>
      </c>
      <c r="U838">
        <v>0.90200000000000002</v>
      </c>
      <c r="V838">
        <v>46</v>
      </c>
      <c r="W838">
        <v>0.85699999999999998</v>
      </c>
      <c r="X838">
        <v>43.7</v>
      </c>
      <c r="Y838">
        <v>0.81399999999999995</v>
      </c>
      <c r="Z838">
        <v>41.51</v>
      </c>
      <c r="AA838" t="s">
        <v>45</v>
      </c>
      <c r="AB838">
        <v>202640</v>
      </c>
      <c r="AC838">
        <v>202739</v>
      </c>
      <c r="AE838" t="s">
        <v>59</v>
      </c>
      <c r="AF838" t="s">
        <v>60</v>
      </c>
      <c r="AG838" t="s">
        <v>65</v>
      </c>
      <c r="AH838" t="s">
        <v>66</v>
      </c>
      <c r="AM838" t="s">
        <v>47</v>
      </c>
      <c r="AN838" t="s">
        <v>48</v>
      </c>
      <c r="BM838" t="s">
        <v>49</v>
      </c>
      <c r="BN838" t="s">
        <v>50</v>
      </c>
    </row>
    <row r="839" spans="1:66">
      <c r="A839">
        <v>14020</v>
      </c>
      <c r="B839" t="s">
        <v>1731</v>
      </c>
      <c r="C839">
        <v>727</v>
      </c>
      <c r="D839" t="s">
        <v>52</v>
      </c>
      <c r="E839" t="s">
        <v>53</v>
      </c>
      <c r="F839">
        <v>1.03</v>
      </c>
      <c r="G839">
        <v>52.53</v>
      </c>
      <c r="H839">
        <v>0.95</v>
      </c>
      <c r="I839">
        <v>48.45</v>
      </c>
      <c r="J839">
        <v>0.90200000000000002</v>
      </c>
      <c r="K839">
        <v>46</v>
      </c>
      <c r="L839">
        <v>0.85699999999999998</v>
      </c>
      <c r="M839">
        <v>43.7</v>
      </c>
      <c r="N839">
        <v>0.81399999999999995</v>
      </c>
      <c r="O839">
        <v>41.51</v>
      </c>
      <c r="P839">
        <v>51</v>
      </c>
      <c r="Q839">
        <v>0.97499999999999998</v>
      </c>
      <c r="R839">
        <v>49.72</v>
      </c>
      <c r="S839">
        <v>0.95</v>
      </c>
      <c r="T839">
        <v>48.45</v>
      </c>
      <c r="U839">
        <v>0.90200000000000002</v>
      </c>
      <c r="V839">
        <v>46</v>
      </c>
      <c r="W839">
        <v>0.85699999999999998</v>
      </c>
      <c r="X839">
        <v>43.7</v>
      </c>
      <c r="Y839">
        <v>0.81399999999999995</v>
      </c>
      <c r="Z839">
        <v>41.51</v>
      </c>
      <c r="AA839" t="s">
        <v>45</v>
      </c>
      <c r="AB839">
        <v>202640</v>
      </c>
      <c r="AC839">
        <v>202739</v>
      </c>
      <c r="AE839" t="s">
        <v>59</v>
      </c>
      <c r="AF839" t="s">
        <v>60</v>
      </c>
      <c r="AG839" t="s">
        <v>65</v>
      </c>
      <c r="AH839" t="s">
        <v>66</v>
      </c>
      <c r="AM839" t="s">
        <v>47</v>
      </c>
      <c r="AN839" t="s">
        <v>48</v>
      </c>
      <c r="BM839" t="s">
        <v>49</v>
      </c>
      <c r="BN839" t="s">
        <v>50</v>
      </c>
    </row>
    <row r="840" spans="1:66">
      <c r="A840">
        <v>14021</v>
      </c>
      <c r="B840" t="s">
        <v>1733</v>
      </c>
      <c r="C840">
        <v>727</v>
      </c>
      <c r="D840" t="s">
        <v>52</v>
      </c>
      <c r="E840" t="s">
        <v>53</v>
      </c>
      <c r="F840">
        <v>1.03</v>
      </c>
      <c r="G840">
        <v>52.53</v>
      </c>
      <c r="H840">
        <v>0.95</v>
      </c>
      <c r="I840">
        <v>48.45</v>
      </c>
      <c r="J840">
        <v>0.90200000000000002</v>
      </c>
      <c r="K840">
        <v>46</v>
      </c>
      <c r="L840">
        <v>0.85699999999999998</v>
      </c>
      <c r="M840">
        <v>43.7</v>
      </c>
      <c r="N840">
        <v>0.81399999999999995</v>
      </c>
      <c r="O840">
        <v>41.51</v>
      </c>
      <c r="P840">
        <v>51</v>
      </c>
      <c r="Q840">
        <v>0.97499999999999998</v>
      </c>
      <c r="R840">
        <v>49.72</v>
      </c>
      <c r="S840">
        <v>0.95</v>
      </c>
      <c r="T840">
        <v>48.45</v>
      </c>
      <c r="U840">
        <v>0.90200000000000002</v>
      </c>
      <c r="V840">
        <v>46</v>
      </c>
      <c r="W840">
        <v>0.85699999999999998</v>
      </c>
      <c r="X840">
        <v>43.7</v>
      </c>
      <c r="Y840">
        <v>0.81399999999999995</v>
      </c>
      <c r="Z840">
        <v>41.51</v>
      </c>
      <c r="AA840" t="s">
        <v>45</v>
      </c>
      <c r="AB840">
        <v>202640</v>
      </c>
      <c r="AC840">
        <v>202739</v>
      </c>
      <c r="AE840" t="s">
        <v>59</v>
      </c>
      <c r="AF840" t="s">
        <v>60</v>
      </c>
      <c r="AG840" t="s">
        <v>65</v>
      </c>
      <c r="AH840" t="s">
        <v>66</v>
      </c>
      <c r="AM840" t="s">
        <v>47</v>
      </c>
      <c r="AN840" t="s">
        <v>48</v>
      </c>
      <c r="BM840" t="s">
        <v>49</v>
      </c>
      <c r="BN840" t="s">
        <v>50</v>
      </c>
    </row>
    <row r="841" spans="1:66">
      <c r="A841">
        <v>14022</v>
      </c>
      <c r="B841" t="s">
        <v>1735</v>
      </c>
      <c r="C841">
        <v>727</v>
      </c>
      <c r="D841" t="s">
        <v>52</v>
      </c>
      <c r="E841" t="s">
        <v>53</v>
      </c>
      <c r="F841">
        <v>1.03</v>
      </c>
      <c r="G841">
        <v>52.53</v>
      </c>
      <c r="H841">
        <v>0.95</v>
      </c>
      <c r="I841">
        <v>48.45</v>
      </c>
      <c r="J841">
        <v>0.90200000000000002</v>
      </c>
      <c r="K841">
        <v>46</v>
      </c>
      <c r="L841">
        <v>0.85699999999999998</v>
      </c>
      <c r="M841">
        <v>43.7</v>
      </c>
      <c r="N841">
        <v>0.81399999999999995</v>
      </c>
      <c r="O841">
        <v>41.51</v>
      </c>
      <c r="P841">
        <v>51</v>
      </c>
      <c r="Q841">
        <v>0.97499999999999998</v>
      </c>
      <c r="R841">
        <v>49.72</v>
      </c>
      <c r="S841">
        <v>0.95</v>
      </c>
      <c r="T841">
        <v>48.45</v>
      </c>
      <c r="U841">
        <v>0.90200000000000002</v>
      </c>
      <c r="V841">
        <v>46</v>
      </c>
      <c r="W841">
        <v>0.85699999999999998</v>
      </c>
      <c r="X841">
        <v>43.7</v>
      </c>
      <c r="Y841">
        <v>0.81399999999999995</v>
      </c>
      <c r="Z841">
        <v>41.51</v>
      </c>
      <c r="AA841" t="s">
        <v>45</v>
      </c>
      <c r="AB841">
        <v>202640</v>
      </c>
      <c r="AC841">
        <v>202739</v>
      </c>
      <c r="AE841" t="s">
        <v>59</v>
      </c>
      <c r="AF841" t="s">
        <v>60</v>
      </c>
      <c r="AG841" t="s">
        <v>65</v>
      </c>
      <c r="AH841" t="s">
        <v>66</v>
      </c>
      <c r="AM841" t="s">
        <v>47</v>
      </c>
      <c r="AN841" t="s">
        <v>48</v>
      </c>
      <c r="BM841" t="s">
        <v>49</v>
      </c>
      <c r="BN841" t="s">
        <v>50</v>
      </c>
    </row>
    <row r="842" spans="1:66">
      <c r="A842">
        <v>14023</v>
      </c>
      <c r="B842" t="s">
        <v>1737</v>
      </c>
      <c r="C842">
        <v>727</v>
      </c>
      <c r="D842" t="s">
        <v>52</v>
      </c>
      <c r="E842" t="s">
        <v>53</v>
      </c>
      <c r="F842">
        <v>0.89900000000000002</v>
      </c>
      <c r="G842">
        <v>45.84</v>
      </c>
      <c r="H842">
        <v>0.82899999999999996</v>
      </c>
      <c r="I842">
        <v>42.27</v>
      </c>
      <c r="J842">
        <v>0.78700000000000003</v>
      </c>
      <c r="K842">
        <v>40.130000000000003</v>
      </c>
      <c r="L842">
        <v>0.748</v>
      </c>
      <c r="M842">
        <v>38.14</v>
      </c>
      <c r="N842">
        <v>0.71</v>
      </c>
      <c r="O842">
        <v>36.21</v>
      </c>
      <c r="P842">
        <v>51</v>
      </c>
      <c r="Q842">
        <v>0.85</v>
      </c>
      <c r="R842">
        <v>43.35</v>
      </c>
      <c r="S842">
        <v>0.82899999999999996</v>
      </c>
      <c r="T842">
        <v>42.27</v>
      </c>
      <c r="U842">
        <v>0.78700000000000003</v>
      </c>
      <c r="V842">
        <v>40.130000000000003</v>
      </c>
      <c r="W842">
        <v>0.748</v>
      </c>
      <c r="X842">
        <v>38.14</v>
      </c>
      <c r="Y842">
        <v>0.71</v>
      </c>
      <c r="Z842">
        <v>36.21</v>
      </c>
      <c r="AA842" t="s">
        <v>45</v>
      </c>
      <c r="AB842">
        <v>202640</v>
      </c>
      <c r="AC842">
        <v>202739</v>
      </c>
      <c r="AE842" t="s">
        <v>59</v>
      </c>
      <c r="AF842" t="s">
        <v>60</v>
      </c>
      <c r="AG842" t="s">
        <v>65</v>
      </c>
      <c r="AH842" t="s">
        <v>66</v>
      </c>
      <c r="AM842" t="s">
        <v>47</v>
      </c>
      <c r="AN842" t="s">
        <v>48</v>
      </c>
      <c r="BM842" t="s">
        <v>49</v>
      </c>
      <c r="BN842" t="s">
        <v>50</v>
      </c>
    </row>
    <row r="843" spans="1:66">
      <c r="A843">
        <v>14025</v>
      </c>
      <c r="B843" t="s">
        <v>1739</v>
      </c>
      <c r="C843">
        <v>727</v>
      </c>
      <c r="D843" t="s">
        <v>52</v>
      </c>
      <c r="E843" t="s">
        <v>53</v>
      </c>
      <c r="F843">
        <v>1.03</v>
      </c>
      <c r="G843">
        <v>52.53</v>
      </c>
      <c r="H843">
        <v>0.95</v>
      </c>
      <c r="I843">
        <v>48.45</v>
      </c>
      <c r="J843">
        <v>0.90200000000000002</v>
      </c>
      <c r="K843">
        <v>46</v>
      </c>
      <c r="L843">
        <v>0.85699999999999998</v>
      </c>
      <c r="M843">
        <v>43.7</v>
      </c>
      <c r="N843">
        <v>0.81399999999999995</v>
      </c>
      <c r="O843">
        <v>41.51</v>
      </c>
      <c r="P843">
        <v>51</v>
      </c>
      <c r="Q843">
        <v>0.97499999999999998</v>
      </c>
      <c r="R843">
        <v>49.72</v>
      </c>
      <c r="S843">
        <v>0.95</v>
      </c>
      <c r="T843">
        <v>48.45</v>
      </c>
      <c r="U843">
        <v>0.90200000000000002</v>
      </c>
      <c r="V843">
        <v>46</v>
      </c>
      <c r="W843">
        <v>0.85699999999999998</v>
      </c>
      <c r="X843">
        <v>43.7</v>
      </c>
      <c r="Y843">
        <v>0.81399999999999995</v>
      </c>
      <c r="Z843">
        <v>41.51</v>
      </c>
      <c r="AA843" t="s">
        <v>45</v>
      </c>
      <c r="AB843">
        <v>202640</v>
      </c>
      <c r="AC843">
        <v>202739</v>
      </c>
      <c r="AE843" t="s">
        <v>59</v>
      </c>
      <c r="AF843" t="s">
        <v>60</v>
      </c>
      <c r="AG843" t="s">
        <v>65</v>
      </c>
      <c r="AH843" t="s">
        <v>66</v>
      </c>
      <c r="AM843" t="s">
        <v>47</v>
      </c>
      <c r="AN843" t="s">
        <v>48</v>
      </c>
      <c r="BM843" t="s">
        <v>49</v>
      </c>
      <c r="BN843" t="s">
        <v>50</v>
      </c>
    </row>
    <row r="844" spans="1:66">
      <c r="A844">
        <v>14026</v>
      </c>
      <c r="B844" t="s">
        <v>1741</v>
      </c>
      <c r="C844">
        <v>727</v>
      </c>
      <c r="D844" t="s">
        <v>52</v>
      </c>
      <c r="E844" t="s">
        <v>53</v>
      </c>
      <c r="F844">
        <v>0.996</v>
      </c>
      <c r="G844">
        <v>50.79</v>
      </c>
      <c r="H844">
        <v>0.91900000000000004</v>
      </c>
      <c r="I844">
        <v>46.86</v>
      </c>
      <c r="J844">
        <v>0.873</v>
      </c>
      <c r="K844">
        <v>44.52</v>
      </c>
      <c r="L844">
        <v>0.82899999999999996</v>
      </c>
      <c r="M844">
        <v>42.27</v>
      </c>
      <c r="N844">
        <v>0.78800000000000003</v>
      </c>
      <c r="O844">
        <v>40.18</v>
      </c>
      <c r="P844">
        <v>51</v>
      </c>
      <c r="Q844">
        <v>0.94199999999999995</v>
      </c>
      <c r="R844">
        <v>48.04</v>
      </c>
      <c r="S844">
        <v>0.91900000000000004</v>
      </c>
      <c r="T844">
        <v>46.86</v>
      </c>
      <c r="U844">
        <v>0.873</v>
      </c>
      <c r="V844">
        <v>44.52</v>
      </c>
      <c r="W844">
        <v>0.82899999999999996</v>
      </c>
      <c r="X844">
        <v>42.27</v>
      </c>
      <c r="Y844">
        <v>0.78800000000000003</v>
      </c>
      <c r="Z844">
        <v>40.18</v>
      </c>
      <c r="AA844" t="s">
        <v>45</v>
      </c>
      <c r="AB844">
        <v>202640</v>
      </c>
      <c r="AC844">
        <v>202739</v>
      </c>
      <c r="AE844" t="s">
        <v>59</v>
      </c>
      <c r="AF844" t="s">
        <v>60</v>
      </c>
      <c r="AM844" t="s">
        <v>47</v>
      </c>
      <c r="AN844" t="s">
        <v>48</v>
      </c>
      <c r="BM844" t="s">
        <v>49</v>
      </c>
      <c r="BN844" t="s">
        <v>50</v>
      </c>
    </row>
    <row r="845" spans="1:66">
      <c r="A845">
        <v>14027</v>
      </c>
      <c r="B845" t="s">
        <v>1743</v>
      </c>
      <c r="C845">
        <v>727</v>
      </c>
      <c r="D845" t="s">
        <v>52</v>
      </c>
      <c r="E845" t="s">
        <v>53</v>
      </c>
      <c r="F845">
        <v>0.996</v>
      </c>
      <c r="G845">
        <v>50.79</v>
      </c>
      <c r="H845">
        <v>0.91900000000000004</v>
      </c>
      <c r="I845">
        <v>46.86</v>
      </c>
      <c r="J845">
        <v>0.873</v>
      </c>
      <c r="K845">
        <v>44.52</v>
      </c>
      <c r="L845">
        <v>0.82899999999999996</v>
      </c>
      <c r="M845">
        <v>42.27</v>
      </c>
      <c r="N845">
        <v>0.78800000000000003</v>
      </c>
      <c r="O845">
        <v>40.18</v>
      </c>
      <c r="P845">
        <v>51</v>
      </c>
      <c r="Q845">
        <v>0.94199999999999995</v>
      </c>
      <c r="R845">
        <v>48.04</v>
      </c>
      <c r="S845">
        <v>0.91900000000000004</v>
      </c>
      <c r="T845">
        <v>46.86</v>
      </c>
      <c r="U845">
        <v>0.873</v>
      </c>
      <c r="V845">
        <v>44.52</v>
      </c>
      <c r="W845">
        <v>0.82899999999999996</v>
      </c>
      <c r="X845">
        <v>42.27</v>
      </c>
      <c r="Y845">
        <v>0.78800000000000003</v>
      </c>
      <c r="Z845">
        <v>40.18</v>
      </c>
      <c r="AA845" t="s">
        <v>45</v>
      </c>
      <c r="AB845">
        <v>202640</v>
      </c>
      <c r="AC845">
        <v>202739</v>
      </c>
      <c r="AE845" t="s">
        <v>59</v>
      </c>
      <c r="AF845" t="s">
        <v>60</v>
      </c>
      <c r="AM845" t="s">
        <v>47</v>
      </c>
      <c r="AN845" t="s">
        <v>48</v>
      </c>
      <c r="BM845" t="s">
        <v>49</v>
      </c>
      <c r="BN845" t="s">
        <v>50</v>
      </c>
    </row>
    <row r="846" spans="1:66">
      <c r="A846">
        <v>14033</v>
      </c>
      <c r="B846" t="s">
        <v>1745</v>
      </c>
      <c r="C846">
        <v>727</v>
      </c>
      <c r="D846" t="s">
        <v>52</v>
      </c>
      <c r="E846" t="s">
        <v>53</v>
      </c>
      <c r="F846">
        <v>1.079</v>
      </c>
      <c r="G846">
        <v>55.02</v>
      </c>
      <c r="H846">
        <v>0.995</v>
      </c>
      <c r="I846">
        <v>50.74</v>
      </c>
      <c r="J846">
        <v>0.94499999999999995</v>
      </c>
      <c r="K846">
        <v>48.19</v>
      </c>
      <c r="L846">
        <v>0.89800000000000002</v>
      </c>
      <c r="M846">
        <v>45.79</v>
      </c>
      <c r="N846">
        <v>0.85399999999999998</v>
      </c>
      <c r="O846">
        <v>43.55</v>
      </c>
      <c r="P846">
        <v>51</v>
      </c>
      <c r="Q846">
        <v>1.0209999999999999</v>
      </c>
      <c r="R846">
        <v>52.07</v>
      </c>
      <c r="S846">
        <v>0.995</v>
      </c>
      <c r="T846">
        <v>50.74</v>
      </c>
      <c r="U846">
        <v>0.94499999999999995</v>
      </c>
      <c r="V846">
        <v>48.19</v>
      </c>
      <c r="W846">
        <v>0.89800000000000002</v>
      </c>
      <c r="X846">
        <v>45.79</v>
      </c>
      <c r="Y846">
        <v>0.85399999999999998</v>
      </c>
      <c r="Z846">
        <v>43.55</v>
      </c>
      <c r="AA846" t="s">
        <v>45</v>
      </c>
      <c r="AB846">
        <v>202640</v>
      </c>
      <c r="AC846">
        <v>202739</v>
      </c>
      <c r="AE846" t="s">
        <v>59</v>
      </c>
      <c r="AF846" t="s">
        <v>60</v>
      </c>
      <c r="AM846" t="s">
        <v>47</v>
      </c>
      <c r="AN846" t="s">
        <v>48</v>
      </c>
      <c r="BM846" t="s">
        <v>49</v>
      </c>
      <c r="BN846" t="s">
        <v>50</v>
      </c>
    </row>
    <row r="847" spans="1:66">
      <c r="A847">
        <v>14034</v>
      </c>
      <c r="B847" t="s">
        <v>1747</v>
      </c>
      <c r="C847">
        <v>727</v>
      </c>
      <c r="D847" t="s">
        <v>43</v>
      </c>
      <c r="E847" t="s">
        <v>44</v>
      </c>
      <c r="F847">
        <v>2.0289999999999999</v>
      </c>
      <c r="G847">
        <v>73.040000000000006</v>
      </c>
      <c r="H847">
        <v>1.8720000000000001</v>
      </c>
      <c r="I847">
        <v>67.39</v>
      </c>
      <c r="J847">
        <v>1.7769999999999999</v>
      </c>
      <c r="K847">
        <v>63.97</v>
      </c>
      <c r="L847">
        <v>1.6879999999999999</v>
      </c>
      <c r="M847">
        <v>60.76</v>
      </c>
      <c r="N847">
        <v>1.6040000000000001</v>
      </c>
      <c r="O847">
        <v>57.74</v>
      </c>
      <c r="P847">
        <v>36</v>
      </c>
      <c r="Q847">
        <v>1.919</v>
      </c>
      <c r="R847">
        <v>69.08</v>
      </c>
      <c r="S847">
        <v>1.8720000000000001</v>
      </c>
      <c r="T847">
        <v>67.39</v>
      </c>
      <c r="U847">
        <v>1.7769999999999999</v>
      </c>
      <c r="V847">
        <v>63.97</v>
      </c>
      <c r="W847">
        <v>1.6879999999999999</v>
      </c>
      <c r="X847">
        <v>60.76</v>
      </c>
      <c r="Y847">
        <v>1.6040000000000001</v>
      </c>
      <c r="Z847">
        <v>57.74</v>
      </c>
      <c r="AA847" t="s">
        <v>45</v>
      </c>
      <c r="AB847">
        <v>202640</v>
      </c>
      <c r="AC847">
        <v>202739</v>
      </c>
      <c r="AE847" t="s">
        <v>59</v>
      </c>
      <c r="AF847" t="s">
        <v>60</v>
      </c>
      <c r="AM847" t="s">
        <v>47</v>
      </c>
      <c r="AN847" t="s">
        <v>48</v>
      </c>
      <c r="BM847" t="s">
        <v>49</v>
      </c>
      <c r="BN847" t="s">
        <v>50</v>
      </c>
    </row>
    <row r="848" spans="1:66">
      <c r="A848">
        <v>14035</v>
      </c>
      <c r="B848" t="s">
        <v>1749</v>
      </c>
      <c r="C848">
        <v>727</v>
      </c>
      <c r="D848" t="s">
        <v>52</v>
      </c>
      <c r="E848" t="s">
        <v>53</v>
      </c>
      <c r="F848">
        <v>0.86799999999999999</v>
      </c>
      <c r="G848">
        <v>44.26</v>
      </c>
      <c r="H848">
        <v>0.8</v>
      </c>
      <c r="I848">
        <v>40.799999999999997</v>
      </c>
      <c r="J848">
        <v>0.76</v>
      </c>
      <c r="K848">
        <v>38.76</v>
      </c>
      <c r="L848">
        <v>0.72199999999999998</v>
      </c>
      <c r="M848">
        <v>36.82</v>
      </c>
      <c r="N848">
        <v>0.68700000000000006</v>
      </c>
      <c r="O848">
        <v>35.03</v>
      </c>
      <c r="P848">
        <v>51</v>
      </c>
      <c r="Q848">
        <v>0.82099999999999995</v>
      </c>
      <c r="R848">
        <v>41.87</v>
      </c>
      <c r="S848">
        <v>0.8</v>
      </c>
      <c r="T848">
        <v>40.799999999999997</v>
      </c>
      <c r="U848">
        <v>0.76</v>
      </c>
      <c r="V848">
        <v>38.76</v>
      </c>
      <c r="W848">
        <v>0.72199999999999998</v>
      </c>
      <c r="X848">
        <v>36.82</v>
      </c>
      <c r="Y848">
        <v>0.68700000000000006</v>
      </c>
      <c r="Z848">
        <v>35.03</v>
      </c>
      <c r="AA848" t="s">
        <v>45</v>
      </c>
      <c r="AB848">
        <v>202640</v>
      </c>
      <c r="AC848">
        <v>202739</v>
      </c>
      <c r="AE848" t="s">
        <v>59</v>
      </c>
      <c r="AF848" t="s">
        <v>60</v>
      </c>
      <c r="AG848" t="s">
        <v>65</v>
      </c>
      <c r="AH848" t="s">
        <v>66</v>
      </c>
      <c r="AM848" t="s">
        <v>47</v>
      </c>
      <c r="AN848" t="s">
        <v>48</v>
      </c>
      <c r="BM848" t="s">
        <v>49</v>
      </c>
      <c r="BN848" t="s">
        <v>50</v>
      </c>
    </row>
    <row r="849" spans="1:66">
      <c r="A849">
        <v>14036</v>
      </c>
      <c r="B849" t="s">
        <v>1751</v>
      </c>
      <c r="C849">
        <v>727</v>
      </c>
      <c r="D849" t="s">
        <v>43</v>
      </c>
      <c r="E849" t="s">
        <v>44</v>
      </c>
      <c r="F849">
        <v>2.2149999999999999</v>
      </c>
      <c r="G849">
        <v>79.739999999999995</v>
      </c>
      <c r="H849">
        <v>2.0419999999999998</v>
      </c>
      <c r="I849">
        <v>73.510000000000005</v>
      </c>
      <c r="J849">
        <v>1.9390000000000001</v>
      </c>
      <c r="K849">
        <v>69.8</v>
      </c>
      <c r="L849">
        <v>1.841</v>
      </c>
      <c r="M849">
        <v>66.27</v>
      </c>
      <c r="N849">
        <v>1.75</v>
      </c>
      <c r="O849">
        <v>63</v>
      </c>
      <c r="P849">
        <v>36</v>
      </c>
      <c r="Q849">
        <v>2.0950000000000002</v>
      </c>
      <c r="R849">
        <v>75.42</v>
      </c>
      <c r="S849">
        <v>2.0419999999999998</v>
      </c>
      <c r="T849">
        <v>73.510000000000005</v>
      </c>
      <c r="U849">
        <v>1.9390000000000001</v>
      </c>
      <c r="V849">
        <v>69.8</v>
      </c>
      <c r="W849">
        <v>1.841</v>
      </c>
      <c r="X849">
        <v>66.27</v>
      </c>
      <c r="Y849">
        <v>1.75</v>
      </c>
      <c r="Z849">
        <v>63</v>
      </c>
      <c r="AA849" t="s">
        <v>45</v>
      </c>
      <c r="AB849">
        <v>202640</v>
      </c>
      <c r="AC849">
        <v>202739</v>
      </c>
      <c r="AE849" t="s">
        <v>59</v>
      </c>
      <c r="AF849" t="s">
        <v>60</v>
      </c>
      <c r="AM849" t="s">
        <v>47</v>
      </c>
      <c r="AN849" t="s">
        <v>48</v>
      </c>
      <c r="BM849" t="s">
        <v>49</v>
      </c>
      <c r="BN849" t="s">
        <v>50</v>
      </c>
    </row>
    <row r="850" spans="1:66">
      <c r="A850">
        <v>14037</v>
      </c>
      <c r="B850" t="s">
        <v>1753</v>
      </c>
      <c r="C850">
        <v>727</v>
      </c>
      <c r="D850" t="s">
        <v>43</v>
      </c>
      <c r="E850" t="s">
        <v>44</v>
      </c>
      <c r="F850">
        <v>2.2149999999999999</v>
      </c>
      <c r="G850">
        <v>79.739999999999995</v>
      </c>
      <c r="H850">
        <v>2.0419999999999998</v>
      </c>
      <c r="I850">
        <v>73.510000000000005</v>
      </c>
      <c r="J850">
        <v>1.9390000000000001</v>
      </c>
      <c r="K850">
        <v>69.8</v>
      </c>
      <c r="L850">
        <v>1.841</v>
      </c>
      <c r="M850">
        <v>66.27</v>
      </c>
      <c r="N850">
        <v>1.75</v>
      </c>
      <c r="O850">
        <v>63</v>
      </c>
      <c r="P850">
        <v>36</v>
      </c>
      <c r="Q850">
        <v>2.0950000000000002</v>
      </c>
      <c r="R850">
        <v>75.42</v>
      </c>
      <c r="S850">
        <v>2.0419999999999998</v>
      </c>
      <c r="T850">
        <v>73.510000000000005</v>
      </c>
      <c r="U850">
        <v>1.9390000000000001</v>
      </c>
      <c r="V850">
        <v>69.8</v>
      </c>
      <c r="W850">
        <v>1.841</v>
      </c>
      <c r="X850">
        <v>66.27</v>
      </c>
      <c r="Y850">
        <v>1.75</v>
      </c>
      <c r="Z850">
        <v>63</v>
      </c>
      <c r="AA850" t="s">
        <v>45</v>
      </c>
      <c r="AB850">
        <v>202640</v>
      </c>
      <c r="AC850">
        <v>202739</v>
      </c>
      <c r="AE850" t="s">
        <v>59</v>
      </c>
      <c r="AF850" t="s">
        <v>60</v>
      </c>
      <c r="AM850" t="s">
        <v>47</v>
      </c>
      <c r="AN850" t="s">
        <v>48</v>
      </c>
      <c r="BM850" t="s">
        <v>49</v>
      </c>
      <c r="BN850" t="s">
        <v>50</v>
      </c>
    </row>
    <row r="851" spans="1:66">
      <c r="A851">
        <v>14038</v>
      </c>
      <c r="B851" t="s">
        <v>1755</v>
      </c>
      <c r="C851">
        <v>727</v>
      </c>
      <c r="D851" t="s">
        <v>52</v>
      </c>
      <c r="E851" t="s">
        <v>53</v>
      </c>
      <c r="F851">
        <v>1.08</v>
      </c>
      <c r="G851">
        <v>55.08</v>
      </c>
      <c r="H851">
        <v>0.996</v>
      </c>
      <c r="I851">
        <v>50.79</v>
      </c>
      <c r="J851">
        <v>0.94699999999999995</v>
      </c>
      <c r="K851">
        <v>48.29</v>
      </c>
      <c r="L851">
        <v>0.89900000000000002</v>
      </c>
      <c r="M851">
        <v>45.84</v>
      </c>
      <c r="N851">
        <v>0.85399999999999998</v>
      </c>
      <c r="O851">
        <v>43.55</v>
      </c>
      <c r="P851">
        <v>51</v>
      </c>
      <c r="Q851">
        <v>1.022</v>
      </c>
      <c r="R851">
        <v>52.12</v>
      </c>
      <c r="S851">
        <v>0.996</v>
      </c>
      <c r="T851">
        <v>50.79</v>
      </c>
      <c r="U851">
        <v>0.94699999999999995</v>
      </c>
      <c r="V851">
        <v>48.29</v>
      </c>
      <c r="W851">
        <v>0.89900000000000002</v>
      </c>
      <c r="X851">
        <v>45.84</v>
      </c>
      <c r="Y851">
        <v>0.85399999999999998</v>
      </c>
      <c r="Z851">
        <v>43.55</v>
      </c>
      <c r="AA851" t="s">
        <v>45</v>
      </c>
      <c r="AB851">
        <v>202640</v>
      </c>
      <c r="AC851">
        <v>202739</v>
      </c>
      <c r="AE851" t="s">
        <v>59</v>
      </c>
      <c r="AF851" t="s">
        <v>60</v>
      </c>
      <c r="AG851" t="s">
        <v>65</v>
      </c>
      <c r="AH851" t="s">
        <v>66</v>
      </c>
      <c r="AM851" t="s">
        <v>47</v>
      </c>
      <c r="AN851" t="s">
        <v>48</v>
      </c>
      <c r="BM851" t="s">
        <v>49</v>
      </c>
      <c r="BN851" t="s">
        <v>50</v>
      </c>
    </row>
    <row r="852" spans="1:66">
      <c r="A852">
        <v>14039</v>
      </c>
      <c r="B852" t="s">
        <v>1757</v>
      </c>
      <c r="C852">
        <v>727</v>
      </c>
      <c r="D852" t="s">
        <v>52</v>
      </c>
      <c r="E852" t="s">
        <v>53</v>
      </c>
      <c r="F852">
        <v>1.08</v>
      </c>
      <c r="G852">
        <v>55.08</v>
      </c>
      <c r="H852">
        <v>0.996</v>
      </c>
      <c r="I852">
        <v>50.79</v>
      </c>
      <c r="J852">
        <v>0.94699999999999995</v>
      </c>
      <c r="K852">
        <v>48.29</v>
      </c>
      <c r="L852">
        <v>0.89900000000000002</v>
      </c>
      <c r="M852">
        <v>45.84</v>
      </c>
      <c r="N852">
        <v>0.85399999999999998</v>
      </c>
      <c r="O852">
        <v>43.55</v>
      </c>
      <c r="P852">
        <v>51</v>
      </c>
      <c r="Q852">
        <v>1.022</v>
      </c>
      <c r="R852">
        <v>52.12</v>
      </c>
      <c r="S852">
        <v>0.996</v>
      </c>
      <c r="T852">
        <v>50.79</v>
      </c>
      <c r="U852">
        <v>0.94699999999999995</v>
      </c>
      <c r="V852">
        <v>48.29</v>
      </c>
      <c r="W852">
        <v>0.89900000000000002</v>
      </c>
      <c r="X852">
        <v>45.84</v>
      </c>
      <c r="Y852">
        <v>0.85399999999999998</v>
      </c>
      <c r="Z852">
        <v>43.55</v>
      </c>
      <c r="AA852" t="s">
        <v>45</v>
      </c>
      <c r="AB852">
        <v>202640</v>
      </c>
      <c r="AC852">
        <v>202739</v>
      </c>
      <c r="AE852" t="s">
        <v>59</v>
      </c>
      <c r="AF852" t="s">
        <v>60</v>
      </c>
      <c r="AG852" t="s">
        <v>65</v>
      </c>
      <c r="AH852" t="s">
        <v>66</v>
      </c>
      <c r="AM852" t="s">
        <v>47</v>
      </c>
      <c r="AN852" t="s">
        <v>48</v>
      </c>
      <c r="BM852" t="s">
        <v>49</v>
      </c>
      <c r="BN852" t="s">
        <v>50</v>
      </c>
    </row>
    <row r="853" spans="1:66">
      <c r="A853">
        <v>14040</v>
      </c>
      <c r="B853" t="s">
        <v>1759</v>
      </c>
      <c r="C853">
        <v>727</v>
      </c>
      <c r="D853" t="s">
        <v>52</v>
      </c>
      <c r="E853" t="s">
        <v>53</v>
      </c>
      <c r="F853">
        <v>1.08</v>
      </c>
      <c r="G853">
        <v>55.08</v>
      </c>
      <c r="H853">
        <v>0.996</v>
      </c>
      <c r="I853">
        <v>50.79</v>
      </c>
      <c r="J853">
        <v>0.94699999999999995</v>
      </c>
      <c r="K853">
        <v>48.29</v>
      </c>
      <c r="L853">
        <v>0.89900000000000002</v>
      </c>
      <c r="M853">
        <v>45.84</v>
      </c>
      <c r="N853">
        <v>0.85399999999999998</v>
      </c>
      <c r="O853">
        <v>43.55</v>
      </c>
      <c r="P853">
        <v>51</v>
      </c>
      <c r="Q853">
        <v>1.022</v>
      </c>
      <c r="R853">
        <v>52.12</v>
      </c>
      <c r="S853">
        <v>0.996</v>
      </c>
      <c r="T853">
        <v>50.79</v>
      </c>
      <c r="U853">
        <v>0.94699999999999995</v>
      </c>
      <c r="V853">
        <v>48.29</v>
      </c>
      <c r="W853">
        <v>0.89900000000000002</v>
      </c>
      <c r="X853">
        <v>45.84</v>
      </c>
      <c r="Y853">
        <v>0.85399999999999998</v>
      </c>
      <c r="Z853">
        <v>43.55</v>
      </c>
      <c r="AA853" t="s">
        <v>45</v>
      </c>
      <c r="AB853">
        <v>202640</v>
      </c>
      <c r="AC853">
        <v>202739</v>
      </c>
      <c r="AE853" t="s">
        <v>59</v>
      </c>
      <c r="AF853" t="s">
        <v>60</v>
      </c>
      <c r="AG853" t="s">
        <v>65</v>
      </c>
      <c r="AH853" t="s">
        <v>66</v>
      </c>
      <c r="AM853" t="s">
        <v>47</v>
      </c>
      <c r="AN853" t="s">
        <v>48</v>
      </c>
      <c r="BM853" t="s">
        <v>49</v>
      </c>
      <c r="BN853" t="s">
        <v>50</v>
      </c>
    </row>
    <row r="854" spans="1:66">
      <c r="A854">
        <v>14041</v>
      </c>
      <c r="B854" t="s">
        <v>1761</v>
      </c>
      <c r="C854">
        <v>727</v>
      </c>
      <c r="D854" t="s">
        <v>52</v>
      </c>
      <c r="E854" t="s">
        <v>53</v>
      </c>
      <c r="F854">
        <v>1.08</v>
      </c>
      <c r="G854">
        <v>55.08</v>
      </c>
      <c r="H854">
        <v>0.996</v>
      </c>
      <c r="I854">
        <v>50.79</v>
      </c>
      <c r="J854">
        <v>0.94699999999999995</v>
      </c>
      <c r="K854">
        <v>48.29</v>
      </c>
      <c r="L854">
        <v>0.89900000000000002</v>
      </c>
      <c r="M854">
        <v>45.84</v>
      </c>
      <c r="N854">
        <v>0.85399999999999998</v>
      </c>
      <c r="O854">
        <v>43.55</v>
      </c>
      <c r="P854">
        <v>51</v>
      </c>
      <c r="Q854">
        <v>1.022</v>
      </c>
      <c r="R854">
        <v>52.12</v>
      </c>
      <c r="S854">
        <v>0.996</v>
      </c>
      <c r="T854">
        <v>50.79</v>
      </c>
      <c r="U854">
        <v>0.94699999999999995</v>
      </c>
      <c r="V854">
        <v>48.29</v>
      </c>
      <c r="W854">
        <v>0.89900000000000002</v>
      </c>
      <c r="X854">
        <v>45.84</v>
      </c>
      <c r="Y854">
        <v>0.85399999999999998</v>
      </c>
      <c r="Z854">
        <v>43.55</v>
      </c>
      <c r="AA854" t="s">
        <v>45</v>
      </c>
      <c r="AB854">
        <v>202640</v>
      </c>
      <c r="AC854">
        <v>202739</v>
      </c>
      <c r="AE854" t="s">
        <v>59</v>
      </c>
      <c r="AF854" t="s">
        <v>60</v>
      </c>
      <c r="AG854" t="s">
        <v>65</v>
      </c>
      <c r="AH854" t="s">
        <v>66</v>
      </c>
      <c r="AM854" t="s">
        <v>47</v>
      </c>
      <c r="AN854" t="s">
        <v>48</v>
      </c>
      <c r="BM854" t="s">
        <v>49</v>
      </c>
      <c r="BN854" t="s">
        <v>50</v>
      </c>
    </row>
    <row r="855" spans="1:66">
      <c r="A855">
        <v>14042</v>
      </c>
      <c r="B855" t="s">
        <v>1763</v>
      </c>
      <c r="C855">
        <v>727</v>
      </c>
      <c r="D855" t="s">
        <v>52</v>
      </c>
      <c r="E855" t="s">
        <v>53</v>
      </c>
      <c r="F855">
        <v>1.08</v>
      </c>
      <c r="G855">
        <v>55.08</v>
      </c>
      <c r="H855">
        <v>0.996</v>
      </c>
      <c r="I855">
        <v>50.79</v>
      </c>
      <c r="J855">
        <v>0.94699999999999995</v>
      </c>
      <c r="K855">
        <v>48.29</v>
      </c>
      <c r="L855">
        <v>0.89900000000000002</v>
      </c>
      <c r="M855">
        <v>45.84</v>
      </c>
      <c r="N855">
        <v>0.85399999999999998</v>
      </c>
      <c r="O855">
        <v>43.55</v>
      </c>
      <c r="P855">
        <v>51</v>
      </c>
      <c r="Q855">
        <v>1.022</v>
      </c>
      <c r="R855">
        <v>52.12</v>
      </c>
      <c r="S855">
        <v>0.996</v>
      </c>
      <c r="T855">
        <v>50.79</v>
      </c>
      <c r="U855">
        <v>0.94699999999999995</v>
      </c>
      <c r="V855">
        <v>48.29</v>
      </c>
      <c r="W855">
        <v>0.89900000000000002</v>
      </c>
      <c r="X855">
        <v>45.84</v>
      </c>
      <c r="Y855">
        <v>0.85399999999999998</v>
      </c>
      <c r="Z855">
        <v>43.55</v>
      </c>
      <c r="AA855" t="s">
        <v>45</v>
      </c>
      <c r="AB855">
        <v>202640</v>
      </c>
      <c r="AC855">
        <v>202739</v>
      </c>
      <c r="AE855" t="s">
        <v>59</v>
      </c>
      <c r="AF855" t="s">
        <v>60</v>
      </c>
      <c r="AG855" t="s">
        <v>65</v>
      </c>
      <c r="AH855" t="s">
        <v>66</v>
      </c>
      <c r="AM855" t="s">
        <v>47</v>
      </c>
      <c r="AN855" t="s">
        <v>48</v>
      </c>
      <c r="BM855" t="s">
        <v>49</v>
      </c>
      <c r="BN855" t="s">
        <v>50</v>
      </c>
    </row>
    <row r="856" spans="1:66">
      <c r="A856">
        <v>14043</v>
      </c>
      <c r="B856" t="s">
        <v>1765</v>
      </c>
      <c r="C856">
        <v>727</v>
      </c>
      <c r="D856" t="s">
        <v>52</v>
      </c>
      <c r="E856" t="s">
        <v>53</v>
      </c>
      <c r="F856">
        <v>1.08</v>
      </c>
      <c r="G856">
        <v>55.08</v>
      </c>
      <c r="H856">
        <v>0.996</v>
      </c>
      <c r="I856">
        <v>50.79</v>
      </c>
      <c r="J856">
        <v>0.94699999999999995</v>
      </c>
      <c r="K856">
        <v>48.29</v>
      </c>
      <c r="L856">
        <v>0.89900000000000002</v>
      </c>
      <c r="M856">
        <v>45.84</v>
      </c>
      <c r="N856">
        <v>0.85399999999999998</v>
      </c>
      <c r="O856">
        <v>43.55</v>
      </c>
      <c r="P856">
        <v>51</v>
      </c>
      <c r="Q856">
        <v>1.022</v>
      </c>
      <c r="R856">
        <v>52.12</v>
      </c>
      <c r="S856">
        <v>0.996</v>
      </c>
      <c r="T856">
        <v>50.79</v>
      </c>
      <c r="U856">
        <v>0.94699999999999995</v>
      </c>
      <c r="V856">
        <v>48.29</v>
      </c>
      <c r="W856">
        <v>0.89900000000000002</v>
      </c>
      <c r="X856">
        <v>45.84</v>
      </c>
      <c r="Y856">
        <v>0.85399999999999998</v>
      </c>
      <c r="Z856">
        <v>43.55</v>
      </c>
      <c r="AA856" t="s">
        <v>45</v>
      </c>
      <c r="AB856">
        <v>202640</v>
      </c>
      <c r="AC856">
        <v>202739</v>
      </c>
      <c r="AE856" t="s">
        <v>59</v>
      </c>
      <c r="AF856" t="s">
        <v>60</v>
      </c>
      <c r="AG856" t="s">
        <v>65</v>
      </c>
      <c r="AH856" t="s">
        <v>66</v>
      </c>
      <c r="AM856" t="s">
        <v>47</v>
      </c>
      <c r="AN856" t="s">
        <v>48</v>
      </c>
      <c r="BM856" t="s">
        <v>49</v>
      </c>
      <c r="BN856" t="s">
        <v>50</v>
      </c>
    </row>
    <row r="857" spans="1:66">
      <c r="A857">
        <v>14044</v>
      </c>
      <c r="B857" t="s">
        <v>1767</v>
      </c>
      <c r="C857">
        <v>727</v>
      </c>
      <c r="D857" t="s">
        <v>52</v>
      </c>
      <c r="E857" t="s">
        <v>53</v>
      </c>
      <c r="F857">
        <v>1.08</v>
      </c>
      <c r="G857">
        <v>55.08</v>
      </c>
      <c r="H857">
        <v>0.996</v>
      </c>
      <c r="I857">
        <v>50.79</v>
      </c>
      <c r="J857">
        <v>0.94699999999999995</v>
      </c>
      <c r="K857">
        <v>48.29</v>
      </c>
      <c r="L857">
        <v>0.89900000000000002</v>
      </c>
      <c r="M857">
        <v>45.84</v>
      </c>
      <c r="N857">
        <v>0.85399999999999998</v>
      </c>
      <c r="O857">
        <v>43.55</v>
      </c>
      <c r="P857">
        <v>51</v>
      </c>
      <c r="Q857">
        <v>1.022</v>
      </c>
      <c r="R857">
        <v>52.12</v>
      </c>
      <c r="S857">
        <v>0.996</v>
      </c>
      <c r="T857">
        <v>50.79</v>
      </c>
      <c r="U857">
        <v>0.94699999999999995</v>
      </c>
      <c r="V857">
        <v>48.29</v>
      </c>
      <c r="W857">
        <v>0.89900000000000002</v>
      </c>
      <c r="X857">
        <v>45.84</v>
      </c>
      <c r="Y857">
        <v>0.85399999999999998</v>
      </c>
      <c r="Z857">
        <v>43.55</v>
      </c>
      <c r="AA857" t="s">
        <v>45</v>
      </c>
      <c r="AB857">
        <v>202640</v>
      </c>
      <c r="AC857">
        <v>202739</v>
      </c>
      <c r="AE857" t="s">
        <v>59</v>
      </c>
      <c r="AF857" t="s">
        <v>60</v>
      </c>
      <c r="AG857" t="s">
        <v>65</v>
      </c>
      <c r="AH857" t="s">
        <v>66</v>
      </c>
      <c r="AM857" t="s">
        <v>47</v>
      </c>
      <c r="AN857" t="s">
        <v>48</v>
      </c>
      <c r="BM857" t="s">
        <v>49</v>
      </c>
      <c r="BN857" t="s">
        <v>50</v>
      </c>
    </row>
    <row r="858" spans="1:66">
      <c r="A858">
        <v>14045</v>
      </c>
      <c r="B858" t="s">
        <v>1769</v>
      </c>
      <c r="C858">
        <v>727</v>
      </c>
      <c r="D858" t="s">
        <v>52</v>
      </c>
      <c r="E858" t="s">
        <v>53</v>
      </c>
      <c r="F858">
        <v>1.0449999999999999</v>
      </c>
      <c r="G858">
        <v>53.29</v>
      </c>
      <c r="H858">
        <v>0.96399999999999997</v>
      </c>
      <c r="I858">
        <v>49.16</v>
      </c>
      <c r="J858">
        <v>0.91500000000000004</v>
      </c>
      <c r="K858">
        <v>46.66</v>
      </c>
      <c r="L858">
        <v>0.87</v>
      </c>
      <c r="M858">
        <v>44.37</v>
      </c>
      <c r="N858">
        <v>0.82699999999999996</v>
      </c>
      <c r="O858">
        <v>42.17</v>
      </c>
      <c r="P858">
        <v>51</v>
      </c>
      <c r="Q858">
        <v>0.98799999999999999</v>
      </c>
      <c r="R858">
        <v>50.38</v>
      </c>
      <c r="S858">
        <v>0.96399999999999997</v>
      </c>
      <c r="T858">
        <v>49.16</v>
      </c>
      <c r="U858">
        <v>0.91500000000000004</v>
      </c>
      <c r="V858">
        <v>46.66</v>
      </c>
      <c r="W858">
        <v>0.87</v>
      </c>
      <c r="X858">
        <v>44.37</v>
      </c>
      <c r="Y858">
        <v>0.82699999999999996</v>
      </c>
      <c r="Z858">
        <v>42.17</v>
      </c>
      <c r="AA858" t="s">
        <v>45</v>
      </c>
      <c r="AB858">
        <v>202640</v>
      </c>
      <c r="AC858">
        <v>202739</v>
      </c>
      <c r="AE858" t="s">
        <v>59</v>
      </c>
      <c r="AF858" t="s">
        <v>60</v>
      </c>
      <c r="AM858" t="s">
        <v>47</v>
      </c>
      <c r="AN858" t="s">
        <v>48</v>
      </c>
      <c r="BM858" t="s">
        <v>49</v>
      </c>
      <c r="BN858" t="s">
        <v>50</v>
      </c>
    </row>
    <row r="859" spans="1:66">
      <c r="A859">
        <v>14046</v>
      </c>
      <c r="B859" t="s">
        <v>1771</v>
      </c>
      <c r="C859">
        <v>727</v>
      </c>
      <c r="D859" t="s">
        <v>52</v>
      </c>
      <c r="E859" t="s">
        <v>53</v>
      </c>
      <c r="F859">
        <v>1.0449999999999999</v>
      </c>
      <c r="G859">
        <v>53.29</v>
      </c>
      <c r="H859">
        <v>0.96399999999999997</v>
      </c>
      <c r="I859">
        <v>49.16</v>
      </c>
      <c r="J859">
        <v>0.91500000000000004</v>
      </c>
      <c r="K859">
        <v>46.66</v>
      </c>
      <c r="L859">
        <v>0.87</v>
      </c>
      <c r="M859">
        <v>44.37</v>
      </c>
      <c r="N859">
        <v>0.82699999999999996</v>
      </c>
      <c r="O859">
        <v>42.17</v>
      </c>
      <c r="P859">
        <v>51</v>
      </c>
      <c r="Q859">
        <v>0.98799999999999999</v>
      </c>
      <c r="R859">
        <v>50.38</v>
      </c>
      <c r="S859">
        <v>0.96399999999999997</v>
      </c>
      <c r="T859">
        <v>49.16</v>
      </c>
      <c r="U859">
        <v>0.91500000000000004</v>
      </c>
      <c r="V859">
        <v>46.66</v>
      </c>
      <c r="W859">
        <v>0.87</v>
      </c>
      <c r="X859">
        <v>44.37</v>
      </c>
      <c r="Y859">
        <v>0.82699999999999996</v>
      </c>
      <c r="Z859">
        <v>42.17</v>
      </c>
      <c r="AA859" t="s">
        <v>45</v>
      </c>
      <c r="AB859">
        <v>202640</v>
      </c>
      <c r="AC859">
        <v>202739</v>
      </c>
      <c r="AE859" t="s">
        <v>59</v>
      </c>
      <c r="AF859" t="s">
        <v>60</v>
      </c>
      <c r="AM859" t="s">
        <v>47</v>
      </c>
      <c r="AN859" t="s">
        <v>48</v>
      </c>
      <c r="BM859" t="s">
        <v>49</v>
      </c>
      <c r="BN859" t="s">
        <v>50</v>
      </c>
    </row>
    <row r="860" spans="1:66">
      <c r="A860">
        <v>14047</v>
      </c>
      <c r="B860" t="s">
        <v>1773</v>
      </c>
      <c r="C860">
        <v>727</v>
      </c>
      <c r="D860" t="s">
        <v>52</v>
      </c>
      <c r="E860" t="s">
        <v>53</v>
      </c>
      <c r="F860">
        <v>1.425</v>
      </c>
      <c r="G860">
        <v>72.67</v>
      </c>
      <c r="H860">
        <v>1.3140000000000001</v>
      </c>
      <c r="I860">
        <v>67.010000000000005</v>
      </c>
      <c r="J860">
        <v>1.248</v>
      </c>
      <c r="K860">
        <v>63.64</v>
      </c>
      <c r="L860">
        <v>1.1850000000000001</v>
      </c>
      <c r="M860">
        <v>60.43</v>
      </c>
      <c r="N860">
        <v>1.127</v>
      </c>
      <c r="O860">
        <v>57.47</v>
      </c>
      <c r="P860">
        <v>51</v>
      </c>
      <c r="Q860">
        <v>1.3480000000000001</v>
      </c>
      <c r="R860">
        <v>68.739999999999995</v>
      </c>
      <c r="S860">
        <v>1.3140000000000001</v>
      </c>
      <c r="T860">
        <v>67.010000000000005</v>
      </c>
      <c r="U860">
        <v>1.248</v>
      </c>
      <c r="V860">
        <v>63.64</v>
      </c>
      <c r="W860">
        <v>1.1850000000000001</v>
      </c>
      <c r="X860">
        <v>60.43</v>
      </c>
      <c r="Y860">
        <v>1.127</v>
      </c>
      <c r="Z860">
        <v>57.47</v>
      </c>
      <c r="AA860" t="s">
        <v>45</v>
      </c>
      <c r="AB860">
        <v>202640</v>
      </c>
      <c r="AC860">
        <v>202739</v>
      </c>
      <c r="AE860" t="s">
        <v>59</v>
      </c>
      <c r="AF860" t="s">
        <v>60</v>
      </c>
      <c r="AM860" t="s">
        <v>47</v>
      </c>
      <c r="AN860" t="s">
        <v>48</v>
      </c>
      <c r="BM860" t="s">
        <v>49</v>
      </c>
      <c r="BN860" t="s">
        <v>50</v>
      </c>
    </row>
    <row r="861" spans="1:66">
      <c r="A861">
        <v>14091</v>
      </c>
      <c r="B861" t="s">
        <v>1775</v>
      </c>
      <c r="C861">
        <v>727</v>
      </c>
      <c r="D861" t="s">
        <v>52</v>
      </c>
      <c r="E861" t="s">
        <v>53</v>
      </c>
      <c r="F861">
        <v>1.41</v>
      </c>
      <c r="G861">
        <v>71.91</v>
      </c>
      <c r="H861">
        <v>1.3</v>
      </c>
      <c r="I861">
        <v>66.3</v>
      </c>
      <c r="J861">
        <v>1.2350000000000001</v>
      </c>
      <c r="K861">
        <v>62.98</v>
      </c>
      <c r="L861">
        <v>1.1739999999999999</v>
      </c>
      <c r="M861">
        <v>59.87</v>
      </c>
      <c r="N861">
        <v>1.115</v>
      </c>
      <c r="O861">
        <v>56.86</v>
      </c>
      <c r="P861">
        <v>51</v>
      </c>
      <c r="Q861">
        <v>1.3340000000000001</v>
      </c>
      <c r="R861">
        <v>68.03</v>
      </c>
      <c r="S861">
        <v>1.3</v>
      </c>
      <c r="T861">
        <v>66.3</v>
      </c>
      <c r="U861">
        <v>1.2350000000000001</v>
      </c>
      <c r="V861">
        <v>62.98</v>
      </c>
      <c r="W861">
        <v>1.1739999999999999</v>
      </c>
      <c r="X861">
        <v>59.87</v>
      </c>
      <c r="Y861">
        <v>1.115</v>
      </c>
      <c r="Z861">
        <v>56.86</v>
      </c>
      <c r="AA861" t="s">
        <v>45</v>
      </c>
      <c r="AB861">
        <v>202640</v>
      </c>
      <c r="AC861">
        <v>202739</v>
      </c>
      <c r="AE861" t="s">
        <v>59</v>
      </c>
      <c r="AF861" t="s">
        <v>60</v>
      </c>
      <c r="AG861" t="s">
        <v>65</v>
      </c>
      <c r="AH861" t="s">
        <v>66</v>
      </c>
      <c r="AM861" t="s">
        <v>47</v>
      </c>
      <c r="AN861" t="s">
        <v>48</v>
      </c>
      <c r="BM861" t="s">
        <v>49</v>
      </c>
      <c r="BN861" t="s">
        <v>50</v>
      </c>
    </row>
    <row r="862" spans="1:66">
      <c r="A862">
        <v>14093</v>
      </c>
      <c r="B862" t="s">
        <v>1777</v>
      </c>
      <c r="C862">
        <v>727</v>
      </c>
      <c r="D862" t="s">
        <v>52</v>
      </c>
      <c r="E862" t="s">
        <v>53</v>
      </c>
      <c r="F862">
        <v>1.046</v>
      </c>
      <c r="G862">
        <v>53.34</v>
      </c>
      <c r="H862">
        <v>0.96499999999999997</v>
      </c>
      <c r="I862">
        <v>49.21</v>
      </c>
      <c r="J862">
        <v>0.91600000000000004</v>
      </c>
      <c r="K862">
        <v>46.71</v>
      </c>
      <c r="L862">
        <v>0.871</v>
      </c>
      <c r="M862">
        <v>44.42</v>
      </c>
      <c r="N862">
        <v>0.82799999999999996</v>
      </c>
      <c r="O862">
        <v>42.22</v>
      </c>
      <c r="P862">
        <v>51</v>
      </c>
      <c r="Q862">
        <v>0.99</v>
      </c>
      <c r="R862">
        <v>50.49</v>
      </c>
      <c r="S862">
        <v>0.96499999999999997</v>
      </c>
      <c r="T862">
        <v>49.21</v>
      </c>
      <c r="U862">
        <v>0.91600000000000004</v>
      </c>
      <c r="V862">
        <v>46.71</v>
      </c>
      <c r="W862">
        <v>0.871</v>
      </c>
      <c r="X862">
        <v>44.42</v>
      </c>
      <c r="Y862">
        <v>0.82799999999999996</v>
      </c>
      <c r="Z862">
        <v>42.22</v>
      </c>
      <c r="AA862" t="s">
        <v>45</v>
      </c>
      <c r="AB862">
        <v>202640</v>
      </c>
      <c r="AC862">
        <v>202739</v>
      </c>
      <c r="AE862" t="s">
        <v>59</v>
      </c>
      <c r="AF862" t="s">
        <v>60</v>
      </c>
      <c r="AG862" t="s">
        <v>65</v>
      </c>
      <c r="AH862" t="s">
        <v>66</v>
      </c>
      <c r="AM862" t="s">
        <v>47</v>
      </c>
      <c r="AN862" t="s">
        <v>48</v>
      </c>
      <c r="BM862" t="s">
        <v>49</v>
      </c>
      <c r="BN862" t="s">
        <v>50</v>
      </c>
    </row>
    <row r="863" spans="1:66">
      <c r="A863">
        <v>14102</v>
      </c>
      <c r="B863" t="s">
        <v>1779</v>
      </c>
      <c r="C863">
        <v>727</v>
      </c>
      <c r="D863" t="s">
        <v>43</v>
      </c>
      <c r="E863" t="s">
        <v>44</v>
      </c>
      <c r="F863">
        <v>2.633</v>
      </c>
      <c r="G863">
        <v>94.78</v>
      </c>
      <c r="H863">
        <v>2.4289999999999998</v>
      </c>
      <c r="I863">
        <v>87.44</v>
      </c>
      <c r="J863">
        <v>2.306</v>
      </c>
      <c r="K863">
        <v>83.01</v>
      </c>
      <c r="L863">
        <v>2.19</v>
      </c>
      <c r="M863">
        <v>78.84</v>
      </c>
      <c r="N863">
        <v>2.0819999999999999</v>
      </c>
      <c r="O863">
        <v>74.95</v>
      </c>
      <c r="P863">
        <v>36</v>
      </c>
      <c r="Q863">
        <v>2.4910000000000001</v>
      </c>
      <c r="R863">
        <v>89.67</v>
      </c>
      <c r="S863">
        <v>2.4289999999999998</v>
      </c>
      <c r="T863">
        <v>87.44</v>
      </c>
      <c r="U863">
        <v>2.306</v>
      </c>
      <c r="V863">
        <v>83.01</v>
      </c>
      <c r="W863">
        <v>2.19</v>
      </c>
      <c r="X863">
        <v>78.84</v>
      </c>
      <c r="Y863">
        <v>2.0819999999999999</v>
      </c>
      <c r="Z863">
        <v>74.95</v>
      </c>
      <c r="AA863" t="s">
        <v>45</v>
      </c>
      <c r="AB863">
        <v>202640</v>
      </c>
      <c r="AC863">
        <v>202739</v>
      </c>
      <c r="AE863" t="s">
        <v>59</v>
      </c>
      <c r="AF863" t="s">
        <v>60</v>
      </c>
      <c r="AG863" t="s">
        <v>65</v>
      </c>
      <c r="AH863" t="s">
        <v>66</v>
      </c>
      <c r="AM863" t="s">
        <v>47</v>
      </c>
      <c r="AN863" t="s">
        <v>48</v>
      </c>
      <c r="BM863" t="s">
        <v>49</v>
      </c>
      <c r="BN863" t="s">
        <v>50</v>
      </c>
    </row>
    <row r="864" spans="1:66">
      <c r="A864">
        <v>14103</v>
      </c>
      <c r="B864" t="s">
        <v>1781</v>
      </c>
      <c r="C864">
        <v>727</v>
      </c>
      <c r="D864" t="s">
        <v>43</v>
      </c>
      <c r="E864" t="s">
        <v>44</v>
      </c>
      <c r="F864">
        <v>2.633</v>
      </c>
      <c r="G864">
        <v>94.78</v>
      </c>
      <c r="H864">
        <v>2.4289999999999998</v>
      </c>
      <c r="I864">
        <v>87.44</v>
      </c>
      <c r="J864">
        <v>2.306</v>
      </c>
      <c r="K864">
        <v>83.01</v>
      </c>
      <c r="L864">
        <v>2.19</v>
      </c>
      <c r="M864">
        <v>78.84</v>
      </c>
      <c r="N864">
        <v>2.0819999999999999</v>
      </c>
      <c r="O864">
        <v>74.95</v>
      </c>
      <c r="P864">
        <v>36</v>
      </c>
      <c r="Q864">
        <v>2.4910000000000001</v>
      </c>
      <c r="R864">
        <v>89.67</v>
      </c>
      <c r="S864">
        <v>2.4289999999999998</v>
      </c>
      <c r="T864">
        <v>87.44</v>
      </c>
      <c r="U864">
        <v>2.306</v>
      </c>
      <c r="V864">
        <v>83.01</v>
      </c>
      <c r="W864">
        <v>2.19</v>
      </c>
      <c r="X864">
        <v>78.84</v>
      </c>
      <c r="Y864">
        <v>2.0819999999999999</v>
      </c>
      <c r="Z864">
        <v>74.95</v>
      </c>
      <c r="AA864" t="s">
        <v>45</v>
      </c>
      <c r="AB864">
        <v>202640</v>
      </c>
      <c r="AC864">
        <v>202739</v>
      </c>
      <c r="AE864" t="s">
        <v>59</v>
      </c>
      <c r="AF864" t="s">
        <v>60</v>
      </c>
      <c r="AG864" t="s">
        <v>65</v>
      </c>
      <c r="AH864" t="s">
        <v>66</v>
      </c>
      <c r="AM864" t="s">
        <v>47</v>
      </c>
      <c r="AN864" t="s">
        <v>48</v>
      </c>
      <c r="BM864" t="s">
        <v>49</v>
      </c>
      <c r="BN864" t="s">
        <v>50</v>
      </c>
    </row>
    <row r="865" spans="1:66">
      <c r="A865">
        <v>14104</v>
      </c>
      <c r="B865" t="s">
        <v>1783</v>
      </c>
      <c r="C865">
        <v>727</v>
      </c>
      <c r="D865" t="s">
        <v>43</v>
      </c>
      <c r="E865" t="s">
        <v>44</v>
      </c>
      <c r="F865">
        <v>2.633</v>
      </c>
      <c r="G865">
        <v>94.78</v>
      </c>
      <c r="H865">
        <v>2.4289999999999998</v>
      </c>
      <c r="I865">
        <v>87.44</v>
      </c>
      <c r="J865">
        <v>2.306</v>
      </c>
      <c r="K865">
        <v>83.01</v>
      </c>
      <c r="L865">
        <v>2.19</v>
      </c>
      <c r="M865">
        <v>78.84</v>
      </c>
      <c r="N865">
        <v>2.0819999999999999</v>
      </c>
      <c r="O865">
        <v>74.95</v>
      </c>
      <c r="P865">
        <v>36</v>
      </c>
      <c r="Q865">
        <v>2.4910000000000001</v>
      </c>
      <c r="R865">
        <v>89.67</v>
      </c>
      <c r="S865">
        <v>2.4289999999999998</v>
      </c>
      <c r="T865">
        <v>87.44</v>
      </c>
      <c r="U865">
        <v>2.306</v>
      </c>
      <c r="V865">
        <v>83.01</v>
      </c>
      <c r="W865">
        <v>2.19</v>
      </c>
      <c r="X865">
        <v>78.84</v>
      </c>
      <c r="Y865">
        <v>2.0819999999999999</v>
      </c>
      <c r="Z865">
        <v>74.95</v>
      </c>
      <c r="AA865" t="s">
        <v>45</v>
      </c>
      <c r="AB865">
        <v>202640</v>
      </c>
      <c r="AC865">
        <v>202739</v>
      </c>
      <c r="AE865" t="s">
        <v>59</v>
      </c>
      <c r="AF865" t="s">
        <v>60</v>
      </c>
      <c r="AG865" t="s">
        <v>65</v>
      </c>
      <c r="AH865" t="s">
        <v>66</v>
      </c>
      <c r="AM865" t="s">
        <v>47</v>
      </c>
      <c r="AN865" t="s">
        <v>48</v>
      </c>
      <c r="BM865" t="s">
        <v>49</v>
      </c>
      <c r="BN865" t="s">
        <v>50</v>
      </c>
    </row>
    <row r="866" spans="1:66">
      <c r="A866">
        <v>14105</v>
      </c>
      <c r="B866" t="s">
        <v>1785</v>
      </c>
      <c r="C866">
        <v>727</v>
      </c>
      <c r="D866" t="s">
        <v>43</v>
      </c>
      <c r="E866" t="s">
        <v>44</v>
      </c>
      <c r="F866">
        <v>2.633</v>
      </c>
      <c r="G866">
        <v>94.78</v>
      </c>
      <c r="H866">
        <v>2.4289999999999998</v>
      </c>
      <c r="I866">
        <v>87.44</v>
      </c>
      <c r="J866">
        <v>2.306</v>
      </c>
      <c r="K866">
        <v>83.01</v>
      </c>
      <c r="L866">
        <v>2.19</v>
      </c>
      <c r="M866">
        <v>78.84</v>
      </c>
      <c r="N866">
        <v>2.0819999999999999</v>
      </c>
      <c r="O866">
        <v>74.95</v>
      </c>
      <c r="P866">
        <v>36</v>
      </c>
      <c r="Q866">
        <v>2.4910000000000001</v>
      </c>
      <c r="R866">
        <v>89.67</v>
      </c>
      <c r="S866">
        <v>2.4289999999999998</v>
      </c>
      <c r="T866">
        <v>87.44</v>
      </c>
      <c r="U866">
        <v>2.306</v>
      </c>
      <c r="V866">
        <v>83.01</v>
      </c>
      <c r="W866">
        <v>2.19</v>
      </c>
      <c r="X866">
        <v>78.84</v>
      </c>
      <c r="Y866">
        <v>2.0819999999999999</v>
      </c>
      <c r="Z866">
        <v>74.95</v>
      </c>
      <c r="AA866" t="s">
        <v>45</v>
      </c>
      <c r="AB866">
        <v>202640</v>
      </c>
      <c r="AC866">
        <v>202739</v>
      </c>
      <c r="AE866" t="s">
        <v>59</v>
      </c>
      <c r="AF866" t="s">
        <v>60</v>
      </c>
      <c r="AG866" t="s">
        <v>65</v>
      </c>
      <c r="AH866" t="s">
        <v>66</v>
      </c>
      <c r="AM866" t="s">
        <v>47</v>
      </c>
      <c r="AN866" t="s">
        <v>48</v>
      </c>
      <c r="BM866" t="s">
        <v>49</v>
      </c>
      <c r="BN866" t="s">
        <v>50</v>
      </c>
    </row>
    <row r="867" spans="1:66">
      <c r="A867">
        <v>14106</v>
      </c>
      <c r="B867" t="s">
        <v>1787</v>
      </c>
      <c r="C867">
        <v>727</v>
      </c>
      <c r="D867" t="s">
        <v>43</v>
      </c>
      <c r="E867" t="s">
        <v>44</v>
      </c>
      <c r="F867">
        <v>2.633</v>
      </c>
      <c r="G867">
        <v>94.78</v>
      </c>
      <c r="H867">
        <v>2.4289999999999998</v>
      </c>
      <c r="I867">
        <v>87.44</v>
      </c>
      <c r="J867">
        <v>2.306</v>
      </c>
      <c r="K867">
        <v>83.01</v>
      </c>
      <c r="L867">
        <v>2.19</v>
      </c>
      <c r="M867">
        <v>78.84</v>
      </c>
      <c r="N867">
        <v>2.0819999999999999</v>
      </c>
      <c r="O867">
        <v>74.95</v>
      </c>
      <c r="P867">
        <v>36</v>
      </c>
      <c r="Q867">
        <v>2.4910000000000001</v>
      </c>
      <c r="R867">
        <v>89.67</v>
      </c>
      <c r="S867">
        <v>2.4289999999999998</v>
      </c>
      <c r="T867">
        <v>87.44</v>
      </c>
      <c r="U867">
        <v>2.306</v>
      </c>
      <c r="V867">
        <v>83.01</v>
      </c>
      <c r="W867">
        <v>2.19</v>
      </c>
      <c r="X867">
        <v>78.84</v>
      </c>
      <c r="Y867">
        <v>2.0819999999999999</v>
      </c>
      <c r="Z867">
        <v>74.95</v>
      </c>
      <c r="AA867" t="s">
        <v>45</v>
      </c>
      <c r="AB867">
        <v>202640</v>
      </c>
      <c r="AC867">
        <v>202739</v>
      </c>
      <c r="AE867" t="s">
        <v>59</v>
      </c>
      <c r="AF867" t="s">
        <v>60</v>
      </c>
      <c r="AG867" t="s">
        <v>65</v>
      </c>
      <c r="AH867" t="s">
        <v>66</v>
      </c>
      <c r="AM867" t="s">
        <v>47</v>
      </c>
      <c r="AN867" t="s">
        <v>48</v>
      </c>
      <c r="BM867" t="s">
        <v>49</v>
      </c>
      <c r="BN867" t="s">
        <v>50</v>
      </c>
    </row>
    <row r="868" spans="1:66">
      <c r="A868">
        <v>14107</v>
      </c>
      <c r="B868" t="s">
        <v>1789</v>
      </c>
      <c r="C868">
        <v>727</v>
      </c>
      <c r="D868" t="s">
        <v>43</v>
      </c>
      <c r="E868" t="s">
        <v>44</v>
      </c>
      <c r="F868">
        <v>2.633</v>
      </c>
      <c r="G868">
        <v>94.78</v>
      </c>
      <c r="H868">
        <v>2.4289999999999998</v>
      </c>
      <c r="I868">
        <v>87.44</v>
      </c>
      <c r="J868">
        <v>2.306</v>
      </c>
      <c r="K868">
        <v>83.01</v>
      </c>
      <c r="L868">
        <v>2.19</v>
      </c>
      <c r="M868">
        <v>78.84</v>
      </c>
      <c r="N868">
        <v>2.0819999999999999</v>
      </c>
      <c r="O868">
        <v>74.95</v>
      </c>
      <c r="P868">
        <v>36</v>
      </c>
      <c r="Q868">
        <v>2.4910000000000001</v>
      </c>
      <c r="R868">
        <v>89.67</v>
      </c>
      <c r="S868">
        <v>2.4289999999999998</v>
      </c>
      <c r="T868">
        <v>87.44</v>
      </c>
      <c r="U868">
        <v>2.306</v>
      </c>
      <c r="V868">
        <v>83.01</v>
      </c>
      <c r="W868">
        <v>2.19</v>
      </c>
      <c r="X868">
        <v>78.84</v>
      </c>
      <c r="Y868">
        <v>2.0819999999999999</v>
      </c>
      <c r="Z868">
        <v>74.95</v>
      </c>
      <c r="AA868" t="s">
        <v>45</v>
      </c>
      <c r="AB868">
        <v>202640</v>
      </c>
      <c r="AC868">
        <v>202739</v>
      </c>
      <c r="AE868" t="s">
        <v>59</v>
      </c>
      <c r="AF868" t="s">
        <v>60</v>
      </c>
      <c r="AG868" t="s">
        <v>65</v>
      </c>
      <c r="AH868" t="s">
        <v>66</v>
      </c>
      <c r="AM868" t="s">
        <v>47</v>
      </c>
      <c r="AN868" t="s">
        <v>48</v>
      </c>
      <c r="BM868" t="s">
        <v>49</v>
      </c>
      <c r="BN868" t="s">
        <v>50</v>
      </c>
    </row>
    <row r="869" spans="1:66">
      <c r="A869">
        <v>14108</v>
      </c>
      <c r="B869" t="s">
        <v>1791</v>
      </c>
      <c r="C869">
        <v>727</v>
      </c>
      <c r="D869" t="s">
        <v>52</v>
      </c>
      <c r="E869" t="s">
        <v>53</v>
      </c>
      <c r="F869">
        <v>0.97899999999999998</v>
      </c>
      <c r="G869">
        <v>49.92</v>
      </c>
      <c r="H869">
        <v>0.90300000000000002</v>
      </c>
      <c r="I869">
        <v>46.05</v>
      </c>
      <c r="J869">
        <v>0.85699999999999998</v>
      </c>
      <c r="K869">
        <v>43.7</v>
      </c>
      <c r="L869">
        <v>0.81499999999999995</v>
      </c>
      <c r="M869">
        <v>41.56</v>
      </c>
      <c r="N869">
        <v>0.77400000000000002</v>
      </c>
      <c r="O869">
        <v>39.47</v>
      </c>
      <c r="P869">
        <v>51</v>
      </c>
      <c r="Q869">
        <v>0.92600000000000005</v>
      </c>
      <c r="R869">
        <v>47.22</v>
      </c>
      <c r="S869">
        <v>0.90300000000000002</v>
      </c>
      <c r="T869">
        <v>46.05</v>
      </c>
      <c r="U869">
        <v>0.85699999999999998</v>
      </c>
      <c r="V869">
        <v>43.7</v>
      </c>
      <c r="W869">
        <v>0.81499999999999995</v>
      </c>
      <c r="X869">
        <v>41.56</v>
      </c>
      <c r="Y869">
        <v>0.77400000000000002</v>
      </c>
      <c r="Z869">
        <v>39.47</v>
      </c>
      <c r="AA869" t="s">
        <v>45</v>
      </c>
      <c r="AB869">
        <v>202640</v>
      </c>
      <c r="AC869">
        <v>202739</v>
      </c>
      <c r="AE869" t="s">
        <v>59</v>
      </c>
      <c r="AF869" t="s">
        <v>60</v>
      </c>
      <c r="AG869" t="s">
        <v>65</v>
      </c>
      <c r="AH869" t="s">
        <v>66</v>
      </c>
      <c r="AM869" t="s">
        <v>47</v>
      </c>
      <c r="AN869" t="s">
        <v>48</v>
      </c>
      <c r="BM869" t="s">
        <v>49</v>
      </c>
      <c r="BN869" t="s">
        <v>50</v>
      </c>
    </row>
    <row r="870" spans="1:66">
      <c r="A870">
        <v>14109</v>
      </c>
      <c r="B870" t="s">
        <v>1793</v>
      </c>
      <c r="C870">
        <v>727</v>
      </c>
      <c r="D870" t="s">
        <v>52</v>
      </c>
      <c r="E870" t="s">
        <v>53</v>
      </c>
      <c r="F870">
        <v>1.0349999999999999</v>
      </c>
      <c r="G870">
        <v>52.78</v>
      </c>
      <c r="H870">
        <v>0.95499999999999996</v>
      </c>
      <c r="I870">
        <v>48.7</v>
      </c>
      <c r="J870">
        <v>0.90600000000000003</v>
      </c>
      <c r="K870">
        <v>46.2</v>
      </c>
      <c r="L870">
        <v>0.86099999999999999</v>
      </c>
      <c r="M870">
        <v>43.91</v>
      </c>
      <c r="N870">
        <v>0.81799999999999995</v>
      </c>
      <c r="O870">
        <v>41.71</v>
      </c>
      <c r="P870">
        <v>51</v>
      </c>
      <c r="Q870">
        <v>0.97899999999999998</v>
      </c>
      <c r="R870">
        <v>49.92</v>
      </c>
      <c r="S870">
        <v>0.95499999999999996</v>
      </c>
      <c r="T870">
        <v>48.7</v>
      </c>
      <c r="U870">
        <v>0.90600000000000003</v>
      </c>
      <c r="V870">
        <v>46.2</v>
      </c>
      <c r="W870">
        <v>0.86099999999999999</v>
      </c>
      <c r="X870">
        <v>43.91</v>
      </c>
      <c r="Y870">
        <v>0.81799999999999995</v>
      </c>
      <c r="Z870">
        <v>41.71</v>
      </c>
      <c r="AA870" t="s">
        <v>45</v>
      </c>
      <c r="AB870">
        <v>202640</v>
      </c>
      <c r="AC870">
        <v>202739</v>
      </c>
      <c r="AE870" t="s">
        <v>59</v>
      </c>
      <c r="AF870" t="s">
        <v>60</v>
      </c>
      <c r="AM870" t="s">
        <v>47</v>
      </c>
      <c r="AN870" t="s">
        <v>48</v>
      </c>
      <c r="BM870" t="s">
        <v>49</v>
      </c>
      <c r="BN870" t="s">
        <v>50</v>
      </c>
    </row>
    <row r="871" spans="1:66">
      <c r="A871">
        <v>14111</v>
      </c>
      <c r="B871" t="s">
        <v>1795</v>
      </c>
      <c r="C871">
        <v>727</v>
      </c>
      <c r="D871" t="s">
        <v>43</v>
      </c>
      <c r="E871" t="s">
        <v>44</v>
      </c>
      <c r="F871">
        <v>1.458</v>
      </c>
      <c r="G871">
        <v>52.48</v>
      </c>
      <c r="H871">
        <v>1.345</v>
      </c>
      <c r="I871">
        <v>48.42</v>
      </c>
      <c r="J871">
        <v>1.2769999999999999</v>
      </c>
      <c r="K871">
        <v>45.97</v>
      </c>
      <c r="L871">
        <v>1.2130000000000001</v>
      </c>
      <c r="M871">
        <v>43.66</v>
      </c>
      <c r="N871">
        <v>1.153</v>
      </c>
      <c r="O871">
        <v>41.5</v>
      </c>
      <c r="P871">
        <v>36</v>
      </c>
      <c r="Q871">
        <v>1.379</v>
      </c>
      <c r="R871">
        <v>49.64</v>
      </c>
      <c r="S871">
        <v>1.345</v>
      </c>
      <c r="T871">
        <v>48.42</v>
      </c>
      <c r="U871">
        <v>1.2769999999999999</v>
      </c>
      <c r="V871">
        <v>45.97</v>
      </c>
      <c r="W871">
        <v>1.2130000000000001</v>
      </c>
      <c r="X871">
        <v>43.66</v>
      </c>
      <c r="Y871">
        <v>1.153</v>
      </c>
      <c r="Z871">
        <v>41.5</v>
      </c>
      <c r="AA871" t="s">
        <v>45</v>
      </c>
      <c r="AB871">
        <v>202640</v>
      </c>
      <c r="AC871">
        <v>202739</v>
      </c>
      <c r="AE871" t="s">
        <v>59</v>
      </c>
      <c r="AF871" t="s">
        <v>60</v>
      </c>
      <c r="AO871" t="s">
        <v>61</v>
      </c>
      <c r="AP871" t="s">
        <v>62</v>
      </c>
      <c r="AQ871" t="s">
        <v>274</v>
      </c>
      <c r="AR871" t="s">
        <v>275</v>
      </c>
      <c r="BM871" t="s">
        <v>49</v>
      </c>
      <c r="BN871" t="s">
        <v>50</v>
      </c>
    </row>
    <row r="872" spans="1:66">
      <c r="A872">
        <v>14113</v>
      </c>
      <c r="B872" t="s">
        <v>1797</v>
      </c>
      <c r="C872">
        <v>727</v>
      </c>
      <c r="D872" t="s">
        <v>52</v>
      </c>
      <c r="E872" t="s">
        <v>53</v>
      </c>
      <c r="F872">
        <v>1.0720000000000001</v>
      </c>
      <c r="G872">
        <v>54.67</v>
      </c>
      <c r="H872">
        <v>0.98799999999999999</v>
      </c>
      <c r="I872">
        <v>50.38</v>
      </c>
      <c r="J872">
        <v>0.93899999999999995</v>
      </c>
      <c r="K872">
        <v>47.88</v>
      </c>
      <c r="L872">
        <v>0.89100000000000001</v>
      </c>
      <c r="M872">
        <v>45.44</v>
      </c>
      <c r="N872">
        <v>0.84799999999999998</v>
      </c>
      <c r="O872">
        <v>43.24</v>
      </c>
      <c r="P872">
        <v>51</v>
      </c>
      <c r="Q872">
        <v>1.014</v>
      </c>
      <c r="R872">
        <v>51.71</v>
      </c>
      <c r="S872">
        <v>0.98799999999999999</v>
      </c>
      <c r="T872">
        <v>50.38</v>
      </c>
      <c r="U872">
        <v>0.93899999999999995</v>
      </c>
      <c r="V872">
        <v>47.88</v>
      </c>
      <c r="W872">
        <v>0.89100000000000001</v>
      </c>
      <c r="X872">
        <v>45.44</v>
      </c>
      <c r="Y872">
        <v>0.84799999999999998</v>
      </c>
      <c r="Z872">
        <v>43.24</v>
      </c>
      <c r="AA872" t="s">
        <v>45</v>
      </c>
      <c r="AB872">
        <v>202640</v>
      </c>
      <c r="AC872">
        <v>202739</v>
      </c>
      <c r="AE872" t="s">
        <v>59</v>
      </c>
      <c r="AF872" t="s">
        <v>60</v>
      </c>
      <c r="AM872" t="s">
        <v>47</v>
      </c>
      <c r="AN872" t="s">
        <v>48</v>
      </c>
      <c r="BM872" t="s">
        <v>49</v>
      </c>
      <c r="BN872" t="s">
        <v>50</v>
      </c>
    </row>
    <row r="873" spans="1:66">
      <c r="A873">
        <v>14114</v>
      </c>
      <c r="B873" t="s">
        <v>1799</v>
      </c>
      <c r="C873">
        <v>727</v>
      </c>
      <c r="D873" t="s">
        <v>52</v>
      </c>
      <c r="E873" t="s">
        <v>53</v>
      </c>
      <c r="F873">
        <v>1.0720000000000001</v>
      </c>
      <c r="G873">
        <v>54.67</v>
      </c>
      <c r="H873">
        <v>0.98799999999999999</v>
      </c>
      <c r="I873">
        <v>50.38</v>
      </c>
      <c r="J873">
        <v>0.93899999999999995</v>
      </c>
      <c r="K873">
        <v>47.88</v>
      </c>
      <c r="L873">
        <v>0.89100000000000001</v>
      </c>
      <c r="M873">
        <v>45.44</v>
      </c>
      <c r="N873">
        <v>0.84799999999999998</v>
      </c>
      <c r="O873">
        <v>43.24</v>
      </c>
      <c r="P873">
        <v>51</v>
      </c>
      <c r="Q873">
        <v>1.014</v>
      </c>
      <c r="R873">
        <v>51.71</v>
      </c>
      <c r="S873">
        <v>0.98799999999999999</v>
      </c>
      <c r="T873">
        <v>50.38</v>
      </c>
      <c r="U873">
        <v>0.93899999999999995</v>
      </c>
      <c r="V873">
        <v>47.88</v>
      </c>
      <c r="W873">
        <v>0.89100000000000001</v>
      </c>
      <c r="X873">
        <v>45.44</v>
      </c>
      <c r="Y873">
        <v>0.84799999999999998</v>
      </c>
      <c r="Z873">
        <v>43.24</v>
      </c>
      <c r="AA873" t="s">
        <v>45</v>
      </c>
      <c r="AB873">
        <v>202640</v>
      </c>
      <c r="AC873">
        <v>202739</v>
      </c>
      <c r="AE873" t="s">
        <v>59</v>
      </c>
      <c r="AF873" t="s">
        <v>60</v>
      </c>
      <c r="AM873" t="s">
        <v>47</v>
      </c>
      <c r="AN873" t="s">
        <v>48</v>
      </c>
      <c r="BM873" t="s">
        <v>49</v>
      </c>
      <c r="BN873" t="s">
        <v>50</v>
      </c>
    </row>
    <row r="874" spans="1:66">
      <c r="A874">
        <v>14134</v>
      </c>
      <c r="B874" t="s">
        <v>1801</v>
      </c>
      <c r="C874">
        <v>727</v>
      </c>
      <c r="D874" t="s">
        <v>52</v>
      </c>
      <c r="E874" t="s">
        <v>53</v>
      </c>
      <c r="F874">
        <v>1.079</v>
      </c>
      <c r="G874">
        <v>55.02</v>
      </c>
      <c r="H874">
        <v>0.995</v>
      </c>
      <c r="I874">
        <v>50.74</v>
      </c>
      <c r="J874">
        <v>0.94499999999999995</v>
      </c>
      <c r="K874">
        <v>48.19</v>
      </c>
      <c r="L874">
        <v>0.89800000000000002</v>
      </c>
      <c r="M874">
        <v>45.79</v>
      </c>
      <c r="N874">
        <v>0.85399999999999998</v>
      </c>
      <c r="O874">
        <v>43.55</v>
      </c>
      <c r="P874">
        <v>51</v>
      </c>
      <c r="Q874">
        <v>1.0209999999999999</v>
      </c>
      <c r="R874">
        <v>52.07</v>
      </c>
      <c r="S874">
        <v>0.995</v>
      </c>
      <c r="T874">
        <v>50.74</v>
      </c>
      <c r="U874">
        <v>0.94499999999999995</v>
      </c>
      <c r="V874">
        <v>48.19</v>
      </c>
      <c r="W874">
        <v>0.89800000000000002</v>
      </c>
      <c r="X874">
        <v>45.79</v>
      </c>
      <c r="Y874">
        <v>0.85399999999999998</v>
      </c>
      <c r="Z874">
        <v>43.55</v>
      </c>
      <c r="AA874" t="s">
        <v>45</v>
      </c>
      <c r="AB874">
        <v>202640</v>
      </c>
      <c r="AC874">
        <v>202739</v>
      </c>
      <c r="AE874" t="s">
        <v>59</v>
      </c>
      <c r="AF874" t="s">
        <v>60</v>
      </c>
      <c r="AM874" t="s">
        <v>47</v>
      </c>
      <c r="AN874" t="s">
        <v>48</v>
      </c>
      <c r="BM874" t="s">
        <v>49</v>
      </c>
      <c r="BN874" t="s">
        <v>50</v>
      </c>
    </row>
    <row r="875" spans="1:66">
      <c r="A875">
        <v>14135</v>
      </c>
      <c r="B875" t="s">
        <v>1803</v>
      </c>
      <c r="C875">
        <v>727</v>
      </c>
      <c r="D875" t="s">
        <v>52</v>
      </c>
      <c r="E875" t="s">
        <v>53</v>
      </c>
      <c r="F875">
        <v>1.079</v>
      </c>
      <c r="G875">
        <v>55.02</v>
      </c>
      <c r="H875">
        <v>0.995</v>
      </c>
      <c r="I875">
        <v>50.74</v>
      </c>
      <c r="J875">
        <v>0.94499999999999995</v>
      </c>
      <c r="K875">
        <v>48.19</v>
      </c>
      <c r="L875">
        <v>0.89800000000000002</v>
      </c>
      <c r="M875">
        <v>45.79</v>
      </c>
      <c r="N875">
        <v>0.85399999999999998</v>
      </c>
      <c r="O875">
        <v>43.55</v>
      </c>
      <c r="P875">
        <v>51</v>
      </c>
      <c r="Q875">
        <v>1.0209999999999999</v>
      </c>
      <c r="R875">
        <v>52.07</v>
      </c>
      <c r="S875">
        <v>0.995</v>
      </c>
      <c r="T875">
        <v>50.74</v>
      </c>
      <c r="U875">
        <v>0.94499999999999995</v>
      </c>
      <c r="V875">
        <v>48.19</v>
      </c>
      <c r="W875">
        <v>0.89800000000000002</v>
      </c>
      <c r="X875">
        <v>45.79</v>
      </c>
      <c r="Y875">
        <v>0.85399999999999998</v>
      </c>
      <c r="Z875">
        <v>43.55</v>
      </c>
      <c r="AA875" t="s">
        <v>45</v>
      </c>
      <c r="AB875">
        <v>202640</v>
      </c>
      <c r="AC875">
        <v>202739</v>
      </c>
      <c r="AE875" t="s">
        <v>59</v>
      </c>
      <c r="AF875" t="s">
        <v>60</v>
      </c>
      <c r="AM875" t="s">
        <v>47</v>
      </c>
      <c r="AN875" t="s">
        <v>48</v>
      </c>
      <c r="BM875" t="s">
        <v>49</v>
      </c>
      <c r="BN875" t="s">
        <v>50</v>
      </c>
    </row>
    <row r="876" spans="1:66">
      <c r="A876">
        <v>14136</v>
      </c>
      <c r="B876" t="s">
        <v>1805</v>
      </c>
      <c r="C876">
        <v>727</v>
      </c>
      <c r="D876" t="s">
        <v>52</v>
      </c>
      <c r="E876" t="s">
        <v>53</v>
      </c>
      <c r="F876">
        <v>1.079</v>
      </c>
      <c r="G876">
        <v>55.02</v>
      </c>
      <c r="H876">
        <v>0.995</v>
      </c>
      <c r="I876">
        <v>50.74</v>
      </c>
      <c r="J876">
        <v>0.94499999999999995</v>
      </c>
      <c r="K876">
        <v>48.19</v>
      </c>
      <c r="L876">
        <v>0.89800000000000002</v>
      </c>
      <c r="M876">
        <v>45.79</v>
      </c>
      <c r="N876">
        <v>0.85399999999999998</v>
      </c>
      <c r="O876">
        <v>43.55</v>
      </c>
      <c r="P876">
        <v>51</v>
      </c>
      <c r="Q876">
        <v>1.0209999999999999</v>
      </c>
      <c r="R876">
        <v>52.07</v>
      </c>
      <c r="S876">
        <v>0.995</v>
      </c>
      <c r="T876">
        <v>50.74</v>
      </c>
      <c r="U876">
        <v>0.94499999999999995</v>
      </c>
      <c r="V876">
        <v>48.19</v>
      </c>
      <c r="W876">
        <v>0.89800000000000002</v>
      </c>
      <c r="X876">
        <v>45.79</v>
      </c>
      <c r="Y876">
        <v>0.85399999999999998</v>
      </c>
      <c r="Z876">
        <v>43.55</v>
      </c>
      <c r="AA876" t="s">
        <v>45</v>
      </c>
      <c r="AB876">
        <v>202640</v>
      </c>
      <c r="AC876">
        <v>202739</v>
      </c>
      <c r="AE876" t="s">
        <v>59</v>
      </c>
      <c r="AF876" t="s">
        <v>60</v>
      </c>
      <c r="AM876" t="s">
        <v>47</v>
      </c>
      <c r="AN876" t="s">
        <v>48</v>
      </c>
      <c r="BM876" t="s">
        <v>49</v>
      </c>
      <c r="BN876" t="s">
        <v>50</v>
      </c>
    </row>
    <row r="877" spans="1:66">
      <c r="A877">
        <v>14137</v>
      </c>
      <c r="B877" t="s">
        <v>1807</v>
      </c>
      <c r="C877">
        <v>727</v>
      </c>
      <c r="D877" t="s">
        <v>52</v>
      </c>
      <c r="E877" t="s">
        <v>53</v>
      </c>
      <c r="F877">
        <v>1.5660000000000001</v>
      </c>
      <c r="G877">
        <v>79.86</v>
      </c>
      <c r="H877">
        <v>1.4450000000000001</v>
      </c>
      <c r="I877">
        <v>73.69</v>
      </c>
      <c r="J877">
        <v>1.3720000000000001</v>
      </c>
      <c r="K877">
        <v>69.97</v>
      </c>
      <c r="L877">
        <v>1.3029999999999999</v>
      </c>
      <c r="M877">
        <v>66.45</v>
      </c>
      <c r="N877">
        <v>1.2390000000000001</v>
      </c>
      <c r="O877">
        <v>63.18</v>
      </c>
      <c r="P877">
        <v>51</v>
      </c>
      <c r="Q877">
        <v>1.482</v>
      </c>
      <c r="R877">
        <v>75.58</v>
      </c>
      <c r="S877">
        <v>1.4450000000000001</v>
      </c>
      <c r="T877">
        <v>73.69</v>
      </c>
      <c r="U877">
        <v>1.3720000000000001</v>
      </c>
      <c r="V877">
        <v>69.97</v>
      </c>
      <c r="W877">
        <v>1.3029999999999999</v>
      </c>
      <c r="X877">
        <v>66.45</v>
      </c>
      <c r="Y877">
        <v>1.2390000000000001</v>
      </c>
      <c r="Z877">
        <v>63.18</v>
      </c>
      <c r="AA877" t="s">
        <v>45</v>
      </c>
      <c r="AB877">
        <v>202640</v>
      </c>
      <c r="AC877">
        <v>202739</v>
      </c>
      <c r="AE877" t="s">
        <v>59</v>
      </c>
      <c r="AF877" t="s">
        <v>60</v>
      </c>
      <c r="AG877" t="s">
        <v>65</v>
      </c>
      <c r="AH877" t="s">
        <v>66</v>
      </c>
      <c r="AO877" t="s">
        <v>61</v>
      </c>
      <c r="AP877" t="s">
        <v>62</v>
      </c>
      <c r="BM877" t="s">
        <v>49</v>
      </c>
      <c r="BN877" t="s">
        <v>50</v>
      </c>
    </row>
    <row r="878" spans="1:66">
      <c r="A878">
        <v>14138</v>
      </c>
      <c r="B878" t="s">
        <v>1809</v>
      </c>
      <c r="C878">
        <v>727</v>
      </c>
      <c r="D878" t="s">
        <v>43</v>
      </c>
      <c r="E878" t="s">
        <v>44</v>
      </c>
      <c r="F878">
        <v>2.4900000000000002</v>
      </c>
      <c r="G878">
        <v>89.64</v>
      </c>
      <c r="H878">
        <v>2.2959999999999998</v>
      </c>
      <c r="I878">
        <v>82.65</v>
      </c>
      <c r="J878">
        <v>2.181</v>
      </c>
      <c r="K878">
        <v>78.510000000000005</v>
      </c>
      <c r="L878">
        <v>2.0720000000000001</v>
      </c>
      <c r="M878">
        <v>74.59</v>
      </c>
      <c r="N878">
        <v>1.97</v>
      </c>
      <c r="O878">
        <v>70.92</v>
      </c>
      <c r="P878">
        <v>36</v>
      </c>
      <c r="Q878">
        <v>2.3559999999999999</v>
      </c>
      <c r="R878">
        <v>84.81</v>
      </c>
      <c r="S878">
        <v>2.2959999999999998</v>
      </c>
      <c r="T878">
        <v>82.65</v>
      </c>
      <c r="U878">
        <v>2.181</v>
      </c>
      <c r="V878">
        <v>78.510000000000005</v>
      </c>
      <c r="W878">
        <v>2.0720000000000001</v>
      </c>
      <c r="X878">
        <v>74.59</v>
      </c>
      <c r="Y878">
        <v>1.97</v>
      </c>
      <c r="Z878">
        <v>70.92</v>
      </c>
      <c r="AA878" t="s">
        <v>45</v>
      </c>
      <c r="AB878">
        <v>202640</v>
      </c>
      <c r="AC878">
        <v>202739</v>
      </c>
      <c r="AE878" t="s">
        <v>59</v>
      </c>
      <c r="AF878" t="s">
        <v>60</v>
      </c>
      <c r="AG878" t="s">
        <v>65</v>
      </c>
      <c r="AH878" t="s">
        <v>66</v>
      </c>
      <c r="AM878" t="s">
        <v>47</v>
      </c>
      <c r="AN878" t="s">
        <v>48</v>
      </c>
      <c r="BM878" t="s">
        <v>49</v>
      </c>
      <c r="BN878" t="s">
        <v>50</v>
      </c>
    </row>
    <row r="879" spans="1:66">
      <c r="A879">
        <v>14141</v>
      </c>
      <c r="B879" t="s">
        <v>1811</v>
      </c>
      <c r="C879">
        <v>727</v>
      </c>
      <c r="D879" t="s">
        <v>52</v>
      </c>
      <c r="E879" t="s">
        <v>53</v>
      </c>
      <c r="F879">
        <v>0.94199999999999995</v>
      </c>
      <c r="G879">
        <v>48.04</v>
      </c>
      <c r="H879">
        <v>0.86899999999999999</v>
      </c>
      <c r="I879">
        <v>44.31</v>
      </c>
      <c r="J879">
        <v>0.82499999999999996</v>
      </c>
      <c r="K879">
        <v>42.07</v>
      </c>
      <c r="L879">
        <v>0.78400000000000003</v>
      </c>
      <c r="M879">
        <v>39.979999999999997</v>
      </c>
      <c r="N879">
        <v>0.745</v>
      </c>
      <c r="O879">
        <v>37.99</v>
      </c>
      <c r="P879">
        <v>51</v>
      </c>
      <c r="Q879">
        <v>0.89100000000000001</v>
      </c>
      <c r="R879">
        <v>45.44</v>
      </c>
      <c r="S879">
        <v>0.86899999999999999</v>
      </c>
      <c r="T879">
        <v>44.31</v>
      </c>
      <c r="U879">
        <v>0.82499999999999996</v>
      </c>
      <c r="V879">
        <v>42.07</v>
      </c>
      <c r="W879">
        <v>0.78400000000000003</v>
      </c>
      <c r="X879">
        <v>39.979999999999997</v>
      </c>
      <c r="Y879">
        <v>0.745</v>
      </c>
      <c r="Z879">
        <v>37.99</v>
      </c>
      <c r="AA879" t="s">
        <v>45</v>
      </c>
      <c r="AB879">
        <v>202640</v>
      </c>
      <c r="AC879">
        <v>202739</v>
      </c>
      <c r="AE879" t="s">
        <v>59</v>
      </c>
      <c r="AF879" t="s">
        <v>60</v>
      </c>
      <c r="AG879" t="s">
        <v>65</v>
      </c>
      <c r="AH879" t="s">
        <v>66</v>
      </c>
      <c r="AM879" t="s">
        <v>47</v>
      </c>
      <c r="AN879" t="s">
        <v>48</v>
      </c>
      <c r="BM879" t="s">
        <v>49</v>
      </c>
      <c r="BN879" t="s">
        <v>50</v>
      </c>
    </row>
    <row r="880" spans="1:66">
      <c r="A880">
        <v>14142</v>
      </c>
      <c r="B880" t="s">
        <v>1813</v>
      </c>
      <c r="C880">
        <v>727</v>
      </c>
      <c r="D880" t="s">
        <v>83</v>
      </c>
      <c r="E880" t="s">
        <v>84</v>
      </c>
      <c r="F880">
        <v>3</v>
      </c>
      <c r="G880">
        <v>54</v>
      </c>
      <c r="H880">
        <v>2.7679999999999998</v>
      </c>
      <c r="I880">
        <v>49.82</v>
      </c>
      <c r="J880">
        <v>2.6280000000000001</v>
      </c>
      <c r="K880">
        <v>47.3</v>
      </c>
      <c r="L880">
        <v>2.4969999999999999</v>
      </c>
      <c r="M880">
        <v>44.94</v>
      </c>
      <c r="N880">
        <v>2.3730000000000002</v>
      </c>
      <c r="O880">
        <v>42.71</v>
      </c>
      <c r="P880">
        <v>18</v>
      </c>
      <c r="Q880">
        <v>2.8380000000000001</v>
      </c>
      <c r="R880">
        <v>51.08</v>
      </c>
      <c r="S880">
        <v>2.7679999999999998</v>
      </c>
      <c r="T880">
        <v>49.82</v>
      </c>
      <c r="U880">
        <v>2.6280000000000001</v>
      </c>
      <c r="V880">
        <v>47.3</v>
      </c>
      <c r="W880">
        <v>2.4969999999999999</v>
      </c>
      <c r="X880">
        <v>44.94</v>
      </c>
      <c r="Y880">
        <v>2.3730000000000002</v>
      </c>
      <c r="Z880">
        <v>42.71</v>
      </c>
      <c r="AA880" t="s">
        <v>45</v>
      </c>
      <c r="AB880">
        <v>202640</v>
      </c>
      <c r="AC880">
        <v>202739</v>
      </c>
      <c r="AE880" t="s">
        <v>59</v>
      </c>
      <c r="AF880" t="s">
        <v>60</v>
      </c>
      <c r="AM880" t="s">
        <v>47</v>
      </c>
      <c r="AN880" t="s">
        <v>48</v>
      </c>
      <c r="BM880" t="s">
        <v>49</v>
      </c>
      <c r="BN880" t="s">
        <v>50</v>
      </c>
    </row>
    <row r="881" spans="1:66">
      <c r="A881">
        <v>14143</v>
      </c>
      <c r="B881" t="s">
        <v>1815</v>
      </c>
      <c r="C881">
        <v>727</v>
      </c>
      <c r="D881" t="s">
        <v>83</v>
      </c>
      <c r="E881" t="s">
        <v>84</v>
      </c>
      <c r="F881">
        <v>3</v>
      </c>
      <c r="G881">
        <v>54</v>
      </c>
      <c r="H881">
        <v>2.7679999999999998</v>
      </c>
      <c r="I881">
        <v>49.82</v>
      </c>
      <c r="J881">
        <v>2.6280000000000001</v>
      </c>
      <c r="K881">
        <v>47.3</v>
      </c>
      <c r="L881">
        <v>2.4969999999999999</v>
      </c>
      <c r="M881">
        <v>44.94</v>
      </c>
      <c r="N881">
        <v>2.3730000000000002</v>
      </c>
      <c r="O881">
        <v>42.71</v>
      </c>
      <c r="P881">
        <v>18</v>
      </c>
      <c r="Q881">
        <v>2.8380000000000001</v>
      </c>
      <c r="R881">
        <v>51.08</v>
      </c>
      <c r="S881">
        <v>2.7679999999999998</v>
      </c>
      <c r="T881">
        <v>49.82</v>
      </c>
      <c r="U881">
        <v>2.6280000000000001</v>
      </c>
      <c r="V881">
        <v>47.3</v>
      </c>
      <c r="W881">
        <v>2.4969999999999999</v>
      </c>
      <c r="X881">
        <v>44.94</v>
      </c>
      <c r="Y881">
        <v>2.3730000000000002</v>
      </c>
      <c r="Z881">
        <v>42.71</v>
      </c>
      <c r="AA881" t="s">
        <v>45</v>
      </c>
      <c r="AB881">
        <v>202640</v>
      </c>
      <c r="AC881">
        <v>202739</v>
      </c>
      <c r="AE881" t="s">
        <v>59</v>
      </c>
      <c r="AF881" t="s">
        <v>60</v>
      </c>
      <c r="AM881" t="s">
        <v>47</v>
      </c>
      <c r="AN881" t="s">
        <v>48</v>
      </c>
      <c r="BM881" t="s">
        <v>49</v>
      </c>
      <c r="BN881" t="s">
        <v>50</v>
      </c>
    </row>
    <row r="882" spans="1:66">
      <c r="A882">
        <v>14144</v>
      </c>
      <c r="B882" t="s">
        <v>1817</v>
      </c>
      <c r="C882">
        <v>727</v>
      </c>
      <c r="D882" t="s">
        <v>83</v>
      </c>
      <c r="E882" t="s">
        <v>84</v>
      </c>
      <c r="F882">
        <v>3</v>
      </c>
      <c r="G882">
        <v>54</v>
      </c>
      <c r="H882">
        <v>2.7679999999999998</v>
      </c>
      <c r="I882">
        <v>49.82</v>
      </c>
      <c r="J882">
        <v>2.6280000000000001</v>
      </c>
      <c r="K882">
        <v>47.3</v>
      </c>
      <c r="L882">
        <v>2.4969999999999999</v>
      </c>
      <c r="M882">
        <v>44.94</v>
      </c>
      <c r="N882">
        <v>2.3730000000000002</v>
      </c>
      <c r="O882">
        <v>42.71</v>
      </c>
      <c r="P882">
        <v>18</v>
      </c>
      <c r="Q882">
        <v>2.8380000000000001</v>
      </c>
      <c r="R882">
        <v>51.08</v>
      </c>
      <c r="S882">
        <v>2.7679999999999998</v>
      </c>
      <c r="T882">
        <v>49.82</v>
      </c>
      <c r="U882">
        <v>2.6280000000000001</v>
      </c>
      <c r="V882">
        <v>47.3</v>
      </c>
      <c r="W882">
        <v>2.4969999999999999</v>
      </c>
      <c r="X882">
        <v>44.94</v>
      </c>
      <c r="Y882">
        <v>2.3730000000000002</v>
      </c>
      <c r="Z882">
        <v>42.71</v>
      </c>
      <c r="AA882" t="s">
        <v>45</v>
      </c>
      <c r="AB882">
        <v>202640</v>
      </c>
      <c r="AC882">
        <v>202739</v>
      </c>
      <c r="AE882" t="s">
        <v>59</v>
      </c>
      <c r="AF882" t="s">
        <v>60</v>
      </c>
      <c r="AM882" t="s">
        <v>47</v>
      </c>
      <c r="AN882" t="s">
        <v>48</v>
      </c>
      <c r="BM882" t="s">
        <v>49</v>
      </c>
      <c r="BN882" t="s">
        <v>50</v>
      </c>
    </row>
    <row r="883" spans="1:66">
      <c r="A883">
        <v>14145</v>
      </c>
      <c r="B883" t="s">
        <v>1819</v>
      </c>
      <c r="C883">
        <v>727</v>
      </c>
      <c r="D883" t="s">
        <v>83</v>
      </c>
      <c r="E883" t="s">
        <v>84</v>
      </c>
      <c r="F883">
        <v>3</v>
      </c>
      <c r="G883">
        <v>54</v>
      </c>
      <c r="H883">
        <v>2.7679999999999998</v>
      </c>
      <c r="I883">
        <v>49.82</v>
      </c>
      <c r="J883">
        <v>2.6280000000000001</v>
      </c>
      <c r="K883">
        <v>47.3</v>
      </c>
      <c r="L883">
        <v>2.4969999999999999</v>
      </c>
      <c r="M883">
        <v>44.94</v>
      </c>
      <c r="N883">
        <v>2.3730000000000002</v>
      </c>
      <c r="O883">
        <v>42.71</v>
      </c>
      <c r="P883">
        <v>18</v>
      </c>
      <c r="Q883">
        <v>2.8380000000000001</v>
      </c>
      <c r="R883">
        <v>51.08</v>
      </c>
      <c r="S883">
        <v>2.7679999999999998</v>
      </c>
      <c r="T883">
        <v>49.82</v>
      </c>
      <c r="U883">
        <v>2.6280000000000001</v>
      </c>
      <c r="V883">
        <v>47.3</v>
      </c>
      <c r="W883">
        <v>2.4969999999999999</v>
      </c>
      <c r="X883">
        <v>44.94</v>
      </c>
      <c r="Y883">
        <v>2.3730000000000002</v>
      </c>
      <c r="Z883">
        <v>42.71</v>
      </c>
      <c r="AA883" t="s">
        <v>45</v>
      </c>
      <c r="AB883">
        <v>202640</v>
      </c>
      <c r="AC883">
        <v>202739</v>
      </c>
      <c r="AE883" t="s">
        <v>59</v>
      </c>
      <c r="AF883" t="s">
        <v>60</v>
      </c>
      <c r="AM883" t="s">
        <v>47</v>
      </c>
      <c r="AN883" t="s">
        <v>48</v>
      </c>
      <c r="BM883" t="s">
        <v>49</v>
      </c>
      <c r="BN883" t="s">
        <v>50</v>
      </c>
    </row>
    <row r="884" spans="1:66">
      <c r="A884">
        <v>14146</v>
      </c>
      <c r="B884" t="s">
        <v>1821</v>
      </c>
      <c r="C884">
        <v>727</v>
      </c>
      <c r="D884" t="s">
        <v>83</v>
      </c>
      <c r="E884" t="s">
        <v>84</v>
      </c>
      <c r="F884">
        <v>3</v>
      </c>
      <c r="G884">
        <v>54</v>
      </c>
      <c r="H884">
        <v>2.7679999999999998</v>
      </c>
      <c r="I884">
        <v>49.82</v>
      </c>
      <c r="J884">
        <v>2.6280000000000001</v>
      </c>
      <c r="K884">
        <v>47.3</v>
      </c>
      <c r="L884">
        <v>2.4969999999999999</v>
      </c>
      <c r="M884">
        <v>44.94</v>
      </c>
      <c r="N884">
        <v>2.3730000000000002</v>
      </c>
      <c r="O884">
        <v>42.71</v>
      </c>
      <c r="P884">
        <v>18</v>
      </c>
      <c r="Q884">
        <v>2.8380000000000001</v>
      </c>
      <c r="R884">
        <v>51.08</v>
      </c>
      <c r="S884">
        <v>2.7679999999999998</v>
      </c>
      <c r="T884">
        <v>49.82</v>
      </c>
      <c r="U884">
        <v>2.6280000000000001</v>
      </c>
      <c r="V884">
        <v>47.3</v>
      </c>
      <c r="W884">
        <v>2.4969999999999999</v>
      </c>
      <c r="X884">
        <v>44.94</v>
      </c>
      <c r="Y884">
        <v>2.3730000000000002</v>
      </c>
      <c r="Z884">
        <v>42.71</v>
      </c>
      <c r="AA884" t="s">
        <v>45</v>
      </c>
      <c r="AB884">
        <v>202640</v>
      </c>
      <c r="AC884">
        <v>202739</v>
      </c>
      <c r="AE884" t="s">
        <v>59</v>
      </c>
      <c r="AF884" t="s">
        <v>60</v>
      </c>
      <c r="AM884" t="s">
        <v>47</v>
      </c>
      <c r="AN884" t="s">
        <v>48</v>
      </c>
      <c r="BM884" t="s">
        <v>49</v>
      </c>
      <c r="BN884" t="s">
        <v>50</v>
      </c>
    </row>
    <row r="885" spans="1:66">
      <c r="A885">
        <v>14147</v>
      </c>
      <c r="B885" t="s">
        <v>1823</v>
      </c>
      <c r="C885">
        <v>727</v>
      </c>
      <c r="D885" t="s">
        <v>43</v>
      </c>
      <c r="E885" t="s">
        <v>44</v>
      </c>
      <c r="F885">
        <v>1.7430000000000001</v>
      </c>
      <c r="G885">
        <v>62.74</v>
      </c>
      <c r="H885">
        <v>1.609</v>
      </c>
      <c r="I885">
        <v>57.92</v>
      </c>
      <c r="J885">
        <v>1.5269999999999999</v>
      </c>
      <c r="K885">
        <v>54.97</v>
      </c>
      <c r="L885">
        <v>1.45</v>
      </c>
      <c r="M885">
        <v>52.2</v>
      </c>
      <c r="N885">
        <v>1.379</v>
      </c>
      <c r="O885">
        <v>49.64</v>
      </c>
      <c r="P885">
        <v>36</v>
      </c>
      <c r="Q885">
        <v>1.649</v>
      </c>
      <c r="R885">
        <v>59.36</v>
      </c>
      <c r="S885">
        <v>1.609</v>
      </c>
      <c r="T885">
        <v>57.92</v>
      </c>
      <c r="U885">
        <v>1.5269999999999999</v>
      </c>
      <c r="V885">
        <v>54.97</v>
      </c>
      <c r="W885">
        <v>1.45</v>
      </c>
      <c r="X885">
        <v>52.2</v>
      </c>
      <c r="Y885">
        <v>1.379</v>
      </c>
      <c r="Z885">
        <v>49.64</v>
      </c>
      <c r="AA885" t="s">
        <v>45</v>
      </c>
      <c r="AB885">
        <v>202640</v>
      </c>
      <c r="AC885">
        <v>202739</v>
      </c>
      <c r="AE885" t="s">
        <v>59</v>
      </c>
      <c r="AF885" t="s">
        <v>60</v>
      </c>
      <c r="AO885" t="s">
        <v>61</v>
      </c>
      <c r="AP885" t="s">
        <v>62</v>
      </c>
      <c r="BM885" t="s">
        <v>49</v>
      </c>
      <c r="BN885" t="s">
        <v>50</v>
      </c>
    </row>
    <row r="886" spans="1:66">
      <c r="A886">
        <v>14148</v>
      </c>
      <c r="B886" t="s">
        <v>1825</v>
      </c>
      <c r="C886">
        <v>727</v>
      </c>
      <c r="D886" t="s">
        <v>43</v>
      </c>
      <c r="E886" t="s">
        <v>44</v>
      </c>
      <c r="F886">
        <v>1.7430000000000001</v>
      </c>
      <c r="G886">
        <v>62.74</v>
      </c>
      <c r="H886">
        <v>1.609</v>
      </c>
      <c r="I886">
        <v>57.92</v>
      </c>
      <c r="J886">
        <v>1.5269999999999999</v>
      </c>
      <c r="K886">
        <v>54.97</v>
      </c>
      <c r="L886">
        <v>1.45</v>
      </c>
      <c r="M886">
        <v>52.2</v>
      </c>
      <c r="N886">
        <v>1.379</v>
      </c>
      <c r="O886">
        <v>49.64</v>
      </c>
      <c r="P886">
        <v>36</v>
      </c>
      <c r="Q886">
        <v>1.649</v>
      </c>
      <c r="R886">
        <v>59.36</v>
      </c>
      <c r="S886">
        <v>1.609</v>
      </c>
      <c r="T886">
        <v>57.92</v>
      </c>
      <c r="U886">
        <v>1.5269999999999999</v>
      </c>
      <c r="V886">
        <v>54.97</v>
      </c>
      <c r="W886">
        <v>1.45</v>
      </c>
      <c r="X886">
        <v>52.2</v>
      </c>
      <c r="Y886">
        <v>1.379</v>
      </c>
      <c r="Z886">
        <v>49.64</v>
      </c>
      <c r="AA886" t="s">
        <v>45</v>
      </c>
      <c r="AB886">
        <v>202640</v>
      </c>
      <c r="AC886">
        <v>202739</v>
      </c>
      <c r="AE886" t="s">
        <v>59</v>
      </c>
      <c r="AF886" t="s">
        <v>60</v>
      </c>
      <c r="AO886" t="s">
        <v>61</v>
      </c>
      <c r="AP886" t="s">
        <v>62</v>
      </c>
      <c r="BM886" t="s">
        <v>49</v>
      </c>
      <c r="BN886" t="s">
        <v>50</v>
      </c>
    </row>
    <row r="887" spans="1:66">
      <c r="A887">
        <v>14149</v>
      </c>
      <c r="B887" t="s">
        <v>1827</v>
      </c>
      <c r="C887">
        <v>727</v>
      </c>
      <c r="D887" t="s">
        <v>43</v>
      </c>
      <c r="E887" t="s">
        <v>44</v>
      </c>
      <c r="F887">
        <v>1.7430000000000001</v>
      </c>
      <c r="G887">
        <v>62.74</v>
      </c>
      <c r="H887">
        <v>1.609</v>
      </c>
      <c r="I887">
        <v>57.92</v>
      </c>
      <c r="J887">
        <v>1.5269999999999999</v>
      </c>
      <c r="K887">
        <v>54.97</v>
      </c>
      <c r="L887">
        <v>1.45</v>
      </c>
      <c r="M887">
        <v>52.2</v>
      </c>
      <c r="N887">
        <v>1.379</v>
      </c>
      <c r="O887">
        <v>49.64</v>
      </c>
      <c r="P887">
        <v>36</v>
      </c>
      <c r="Q887">
        <v>1.649</v>
      </c>
      <c r="R887">
        <v>59.36</v>
      </c>
      <c r="S887">
        <v>1.609</v>
      </c>
      <c r="T887">
        <v>57.92</v>
      </c>
      <c r="U887">
        <v>1.5269999999999999</v>
      </c>
      <c r="V887">
        <v>54.97</v>
      </c>
      <c r="W887">
        <v>1.45</v>
      </c>
      <c r="X887">
        <v>52.2</v>
      </c>
      <c r="Y887">
        <v>1.379</v>
      </c>
      <c r="Z887">
        <v>49.64</v>
      </c>
      <c r="AA887" t="s">
        <v>45</v>
      </c>
      <c r="AB887">
        <v>202640</v>
      </c>
      <c r="AC887">
        <v>202739</v>
      </c>
      <c r="AE887" t="s">
        <v>59</v>
      </c>
      <c r="AF887" t="s">
        <v>60</v>
      </c>
      <c r="AO887" t="s">
        <v>61</v>
      </c>
      <c r="AP887" t="s">
        <v>62</v>
      </c>
      <c r="BM887" t="s">
        <v>49</v>
      </c>
      <c r="BN887" t="s">
        <v>50</v>
      </c>
    </row>
    <row r="888" spans="1:66">
      <c r="A888">
        <v>14150</v>
      </c>
      <c r="B888" t="s">
        <v>1829</v>
      </c>
      <c r="C888">
        <v>727</v>
      </c>
      <c r="D888" t="s">
        <v>52</v>
      </c>
      <c r="E888" t="s">
        <v>53</v>
      </c>
      <c r="F888">
        <v>1.6</v>
      </c>
      <c r="G888">
        <v>81.599999999999994</v>
      </c>
      <c r="H888">
        <v>1.476</v>
      </c>
      <c r="I888">
        <v>75.27</v>
      </c>
      <c r="J888">
        <v>1.4019999999999999</v>
      </c>
      <c r="K888">
        <v>71.5</v>
      </c>
      <c r="L888">
        <v>1.331</v>
      </c>
      <c r="M888">
        <v>67.88</v>
      </c>
      <c r="N888">
        <v>1.2649999999999999</v>
      </c>
      <c r="O888">
        <v>64.510000000000005</v>
      </c>
      <c r="P888">
        <v>51</v>
      </c>
      <c r="Q888">
        <v>1.514</v>
      </c>
      <c r="R888">
        <v>77.209999999999994</v>
      </c>
      <c r="S888">
        <v>1.476</v>
      </c>
      <c r="T888">
        <v>75.27</v>
      </c>
      <c r="U888">
        <v>1.4019999999999999</v>
      </c>
      <c r="V888">
        <v>71.5</v>
      </c>
      <c r="W888">
        <v>1.331</v>
      </c>
      <c r="X888">
        <v>67.88</v>
      </c>
      <c r="Y888">
        <v>1.2649999999999999</v>
      </c>
      <c r="Z888">
        <v>64.510000000000005</v>
      </c>
      <c r="AA888" t="s">
        <v>45</v>
      </c>
      <c r="AB888">
        <v>202640</v>
      </c>
      <c r="AC888">
        <v>202739</v>
      </c>
      <c r="AE888" t="s">
        <v>59</v>
      </c>
      <c r="AF888" t="s">
        <v>60</v>
      </c>
      <c r="AG888" t="s">
        <v>65</v>
      </c>
      <c r="AH888" t="s">
        <v>66</v>
      </c>
      <c r="AO888" t="s">
        <v>61</v>
      </c>
      <c r="AP888" t="s">
        <v>62</v>
      </c>
      <c r="BM888" t="s">
        <v>49</v>
      </c>
      <c r="BN888" t="s">
        <v>50</v>
      </c>
    </row>
    <row r="889" spans="1:66">
      <c r="A889">
        <v>14151</v>
      </c>
      <c r="B889" t="s">
        <v>1831</v>
      </c>
      <c r="C889">
        <v>727</v>
      </c>
      <c r="D889" t="s">
        <v>52</v>
      </c>
      <c r="E889" t="s">
        <v>53</v>
      </c>
      <c r="F889">
        <v>1.0760000000000001</v>
      </c>
      <c r="G889">
        <v>54.87</v>
      </c>
      <c r="H889">
        <v>0.99199999999999999</v>
      </c>
      <c r="I889">
        <v>50.59</v>
      </c>
      <c r="J889">
        <v>0.94299999999999995</v>
      </c>
      <c r="K889">
        <v>48.09</v>
      </c>
      <c r="L889">
        <v>0.89500000000000002</v>
      </c>
      <c r="M889">
        <v>45.64</v>
      </c>
      <c r="N889">
        <v>0.85199999999999998</v>
      </c>
      <c r="O889">
        <v>43.45</v>
      </c>
      <c r="P889">
        <v>51</v>
      </c>
      <c r="Q889">
        <v>1.018</v>
      </c>
      <c r="R889">
        <v>51.91</v>
      </c>
      <c r="S889">
        <v>0.99199999999999999</v>
      </c>
      <c r="T889">
        <v>50.59</v>
      </c>
      <c r="U889">
        <v>0.94299999999999995</v>
      </c>
      <c r="V889">
        <v>48.09</v>
      </c>
      <c r="W889">
        <v>0.89500000000000002</v>
      </c>
      <c r="X889">
        <v>45.64</v>
      </c>
      <c r="Y889">
        <v>0.85199999999999998</v>
      </c>
      <c r="Z889">
        <v>43.45</v>
      </c>
      <c r="AA889" t="s">
        <v>45</v>
      </c>
      <c r="AB889">
        <v>202640</v>
      </c>
      <c r="AC889">
        <v>202739</v>
      </c>
      <c r="AE889" t="s">
        <v>59</v>
      </c>
      <c r="AF889" t="s">
        <v>60</v>
      </c>
      <c r="AM889" t="s">
        <v>47</v>
      </c>
      <c r="AN889" t="s">
        <v>48</v>
      </c>
      <c r="BM889" t="s">
        <v>49</v>
      </c>
      <c r="BN889" t="s">
        <v>50</v>
      </c>
    </row>
    <row r="890" spans="1:66">
      <c r="A890">
        <v>14152</v>
      </c>
      <c r="B890" t="s">
        <v>1833</v>
      </c>
      <c r="C890">
        <v>727</v>
      </c>
      <c r="D890" t="s">
        <v>43</v>
      </c>
      <c r="E890" t="s">
        <v>44</v>
      </c>
      <c r="F890">
        <v>2.2149999999999999</v>
      </c>
      <c r="G890">
        <v>79.739999999999995</v>
      </c>
      <c r="H890">
        <v>2.0419999999999998</v>
      </c>
      <c r="I890">
        <v>73.510000000000005</v>
      </c>
      <c r="J890">
        <v>1.9390000000000001</v>
      </c>
      <c r="K890">
        <v>69.8</v>
      </c>
      <c r="L890">
        <v>1.841</v>
      </c>
      <c r="M890">
        <v>66.27</v>
      </c>
      <c r="N890">
        <v>1.75</v>
      </c>
      <c r="O890">
        <v>63</v>
      </c>
      <c r="P890">
        <v>36</v>
      </c>
      <c r="Q890">
        <v>2.0950000000000002</v>
      </c>
      <c r="R890">
        <v>75.42</v>
      </c>
      <c r="S890">
        <v>2.0419999999999998</v>
      </c>
      <c r="T890">
        <v>73.510000000000005</v>
      </c>
      <c r="U890">
        <v>1.9390000000000001</v>
      </c>
      <c r="V890">
        <v>69.8</v>
      </c>
      <c r="W890">
        <v>1.841</v>
      </c>
      <c r="X890">
        <v>66.27</v>
      </c>
      <c r="Y890">
        <v>1.75</v>
      </c>
      <c r="Z890">
        <v>63</v>
      </c>
      <c r="AA890" t="s">
        <v>45</v>
      </c>
      <c r="AB890">
        <v>202640</v>
      </c>
      <c r="AC890">
        <v>202739</v>
      </c>
      <c r="AE890" t="s">
        <v>59</v>
      </c>
      <c r="AF890" t="s">
        <v>60</v>
      </c>
      <c r="AO890" t="s">
        <v>61</v>
      </c>
      <c r="AP890" t="s">
        <v>62</v>
      </c>
      <c r="BM890" t="s">
        <v>49</v>
      </c>
      <c r="BN890" t="s">
        <v>50</v>
      </c>
    </row>
    <row r="891" spans="1:66">
      <c r="A891">
        <v>14153</v>
      </c>
      <c r="B891" t="s">
        <v>1835</v>
      </c>
      <c r="C891">
        <v>727</v>
      </c>
      <c r="D891" t="s">
        <v>43</v>
      </c>
      <c r="E891" t="s">
        <v>44</v>
      </c>
      <c r="F891">
        <v>2.5859999999999999</v>
      </c>
      <c r="G891">
        <v>93.09</v>
      </c>
      <c r="H891">
        <v>2.3860000000000001</v>
      </c>
      <c r="I891">
        <v>85.89</v>
      </c>
      <c r="J891">
        <v>2.2650000000000001</v>
      </c>
      <c r="K891">
        <v>81.540000000000006</v>
      </c>
      <c r="L891">
        <v>2.1520000000000001</v>
      </c>
      <c r="M891">
        <v>77.47</v>
      </c>
      <c r="N891">
        <v>2.0449999999999999</v>
      </c>
      <c r="O891">
        <v>73.62</v>
      </c>
      <c r="P891">
        <v>36</v>
      </c>
      <c r="Q891">
        <v>2.4460000000000002</v>
      </c>
      <c r="R891">
        <v>88.05</v>
      </c>
      <c r="S891">
        <v>2.3860000000000001</v>
      </c>
      <c r="T891">
        <v>85.89</v>
      </c>
      <c r="U891">
        <v>2.2650000000000001</v>
      </c>
      <c r="V891">
        <v>81.540000000000006</v>
      </c>
      <c r="W891">
        <v>2.1520000000000001</v>
      </c>
      <c r="X891">
        <v>77.47</v>
      </c>
      <c r="Y891">
        <v>2.0449999999999999</v>
      </c>
      <c r="Z891">
        <v>73.62</v>
      </c>
      <c r="AA891" t="s">
        <v>45</v>
      </c>
      <c r="AB891">
        <v>202640</v>
      </c>
      <c r="AC891">
        <v>202739</v>
      </c>
      <c r="AE891" t="s">
        <v>59</v>
      </c>
      <c r="AF891" t="s">
        <v>60</v>
      </c>
      <c r="AG891" t="s">
        <v>65</v>
      </c>
      <c r="AH891" t="s">
        <v>66</v>
      </c>
      <c r="AO891" t="s">
        <v>61</v>
      </c>
      <c r="AP891" t="s">
        <v>62</v>
      </c>
      <c r="BM891" t="s">
        <v>49</v>
      </c>
      <c r="BN891" t="s">
        <v>50</v>
      </c>
    </row>
    <row r="892" spans="1:66">
      <c r="A892">
        <v>14154</v>
      </c>
      <c r="B892" t="s">
        <v>1837</v>
      </c>
      <c r="C892">
        <v>727</v>
      </c>
      <c r="D892" t="s">
        <v>43</v>
      </c>
      <c r="E892" t="s">
        <v>44</v>
      </c>
      <c r="F892">
        <v>2.5859999999999999</v>
      </c>
      <c r="G892">
        <v>93.09</v>
      </c>
      <c r="H892">
        <v>2.3860000000000001</v>
      </c>
      <c r="I892">
        <v>85.89</v>
      </c>
      <c r="J892">
        <v>2.2650000000000001</v>
      </c>
      <c r="K892">
        <v>81.540000000000006</v>
      </c>
      <c r="L892">
        <v>2.1520000000000001</v>
      </c>
      <c r="M892">
        <v>77.47</v>
      </c>
      <c r="N892">
        <v>2.0449999999999999</v>
      </c>
      <c r="O892">
        <v>73.62</v>
      </c>
      <c r="P892">
        <v>36</v>
      </c>
      <c r="Q892">
        <v>2.4460000000000002</v>
      </c>
      <c r="R892">
        <v>88.05</v>
      </c>
      <c r="S892">
        <v>2.3860000000000001</v>
      </c>
      <c r="T892">
        <v>85.89</v>
      </c>
      <c r="U892">
        <v>2.2650000000000001</v>
      </c>
      <c r="V892">
        <v>81.540000000000006</v>
      </c>
      <c r="W892">
        <v>2.1520000000000001</v>
      </c>
      <c r="X892">
        <v>77.47</v>
      </c>
      <c r="Y892">
        <v>2.0449999999999999</v>
      </c>
      <c r="Z892">
        <v>73.62</v>
      </c>
      <c r="AA892" t="s">
        <v>45</v>
      </c>
      <c r="AB892">
        <v>202640</v>
      </c>
      <c r="AC892">
        <v>202739</v>
      </c>
      <c r="AE892" t="s">
        <v>59</v>
      </c>
      <c r="AF892" t="s">
        <v>60</v>
      </c>
      <c r="AG892" t="s">
        <v>65</v>
      </c>
      <c r="AH892" t="s">
        <v>66</v>
      </c>
      <c r="AO892" t="s">
        <v>61</v>
      </c>
      <c r="AP892" t="s">
        <v>62</v>
      </c>
      <c r="BM892" t="s">
        <v>49</v>
      </c>
      <c r="BN892" t="s">
        <v>50</v>
      </c>
    </row>
    <row r="893" spans="1:66">
      <c r="A893">
        <v>14155</v>
      </c>
      <c r="B893" t="s">
        <v>1839</v>
      </c>
      <c r="C893">
        <v>727</v>
      </c>
      <c r="D893" t="s">
        <v>43</v>
      </c>
      <c r="E893" t="s">
        <v>44</v>
      </c>
      <c r="F893">
        <v>2.5859999999999999</v>
      </c>
      <c r="G893">
        <v>93.09</v>
      </c>
      <c r="H893">
        <v>2.3860000000000001</v>
      </c>
      <c r="I893">
        <v>85.89</v>
      </c>
      <c r="J893">
        <v>2.2650000000000001</v>
      </c>
      <c r="K893">
        <v>81.540000000000006</v>
      </c>
      <c r="L893">
        <v>2.1520000000000001</v>
      </c>
      <c r="M893">
        <v>77.47</v>
      </c>
      <c r="N893">
        <v>2.0449999999999999</v>
      </c>
      <c r="O893">
        <v>73.62</v>
      </c>
      <c r="P893">
        <v>36</v>
      </c>
      <c r="Q893">
        <v>2.4460000000000002</v>
      </c>
      <c r="R893">
        <v>88.05</v>
      </c>
      <c r="S893">
        <v>2.3860000000000001</v>
      </c>
      <c r="T893">
        <v>85.89</v>
      </c>
      <c r="U893">
        <v>2.2650000000000001</v>
      </c>
      <c r="V893">
        <v>81.540000000000006</v>
      </c>
      <c r="W893">
        <v>2.1520000000000001</v>
      </c>
      <c r="X893">
        <v>77.47</v>
      </c>
      <c r="Y893">
        <v>2.0449999999999999</v>
      </c>
      <c r="Z893">
        <v>73.62</v>
      </c>
      <c r="AA893" t="s">
        <v>45</v>
      </c>
      <c r="AB893">
        <v>202640</v>
      </c>
      <c r="AC893">
        <v>202739</v>
      </c>
      <c r="AE893" t="s">
        <v>59</v>
      </c>
      <c r="AF893" t="s">
        <v>60</v>
      </c>
      <c r="AG893" t="s">
        <v>65</v>
      </c>
      <c r="AH893" t="s">
        <v>66</v>
      </c>
      <c r="AO893" t="s">
        <v>61</v>
      </c>
      <c r="AP893" t="s">
        <v>62</v>
      </c>
      <c r="BM893" t="s">
        <v>49</v>
      </c>
      <c r="BN893" t="s">
        <v>50</v>
      </c>
    </row>
    <row r="894" spans="1:66">
      <c r="A894">
        <v>14156</v>
      </c>
      <c r="B894" t="s">
        <v>1841</v>
      </c>
      <c r="C894">
        <v>727</v>
      </c>
      <c r="D894" t="s">
        <v>43</v>
      </c>
      <c r="E894" t="s">
        <v>44</v>
      </c>
      <c r="F894">
        <v>2.5859999999999999</v>
      </c>
      <c r="G894">
        <v>93.09</v>
      </c>
      <c r="H894">
        <v>2.3860000000000001</v>
      </c>
      <c r="I894">
        <v>85.89</v>
      </c>
      <c r="J894">
        <v>2.2650000000000001</v>
      </c>
      <c r="K894">
        <v>81.540000000000006</v>
      </c>
      <c r="L894">
        <v>2.1520000000000001</v>
      </c>
      <c r="M894">
        <v>77.47</v>
      </c>
      <c r="N894">
        <v>2.0449999999999999</v>
      </c>
      <c r="O894">
        <v>73.62</v>
      </c>
      <c r="P894">
        <v>36</v>
      </c>
      <c r="Q894">
        <v>2.4460000000000002</v>
      </c>
      <c r="R894">
        <v>88.05</v>
      </c>
      <c r="S894">
        <v>2.3860000000000001</v>
      </c>
      <c r="T894">
        <v>85.89</v>
      </c>
      <c r="U894">
        <v>2.2650000000000001</v>
      </c>
      <c r="V894">
        <v>81.540000000000006</v>
      </c>
      <c r="W894">
        <v>2.1520000000000001</v>
      </c>
      <c r="X894">
        <v>77.47</v>
      </c>
      <c r="Y894">
        <v>2.0449999999999999</v>
      </c>
      <c r="Z894">
        <v>73.62</v>
      </c>
      <c r="AA894" t="s">
        <v>45</v>
      </c>
      <c r="AB894">
        <v>202640</v>
      </c>
      <c r="AC894">
        <v>202739</v>
      </c>
      <c r="AE894" t="s">
        <v>59</v>
      </c>
      <c r="AF894" t="s">
        <v>60</v>
      </c>
      <c r="AG894" t="s">
        <v>65</v>
      </c>
      <c r="AH894" t="s">
        <v>66</v>
      </c>
      <c r="AO894" t="s">
        <v>61</v>
      </c>
      <c r="AP894" t="s">
        <v>62</v>
      </c>
      <c r="BM894" t="s">
        <v>49</v>
      </c>
      <c r="BN894" t="s">
        <v>50</v>
      </c>
    </row>
    <row r="895" spans="1:66">
      <c r="A895">
        <v>14157</v>
      </c>
      <c r="B895" t="s">
        <v>1843</v>
      </c>
      <c r="C895">
        <v>727</v>
      </c>
      <c r="D895" t="s">
        <v>43</v>
      </c>
      <c r="E895" t="s">
        <v>44</v>
      </c>
      <c r="F895">
        <v>2.5859999999999999</v>
      </c>
      <c r="G895">
        <v>93.09</v>
      </c>
      <c r="H895">
        <v>2.3860000000000001</v>
      </c>
      <c r="I895">
        <v>85.89</v>
      </c>
      <c r="J895">
        <v>2.2650000000000001</v>
      </c>
      <c r="K895">
        <v>81.540000000000006</v>
      </c>
      <c r="L895">
        <v>2.1520000000000001</v>
      </c>
      <c r="M895">
        <v>77.47</v>
      </c>
      <c r="N895">
        <v>2.0449999999999999</v>
      </c>
      <c r="O895">
        <v>73.62</v>
      </c>
      <c r="P895">
        <v>36</v>
      </c>
      <c r="Q895">
        <v>2.4460000000000002</v>
      </c>
      <c r="R895">
        <v>88.05</v>
      </c>
      <c r="S895">
        <v>2.3860000000000001</v>
      </c>
      <c r="T895">
        <v>85.89</v>
      </c>
      <c r="U895">
        <v>2.2650000000000001</v>
      </c>
      <c r="V895">
        <v>81.540000000000006</v>
      </c>
      <c r="W895">
        <v>2.1520000000000001</v>
      </c>
      <c r="X895">
        <v>77.47</v>
      </c>
      <c r="Y895">
        <v>2.0449999999999999</v>
      </c>
      <c r="Z895">
        <v>73.62</v>
      </c>
      <c r="AA895" t="s">
        <v>45</v>
      </c>
      <c r="AB895">
        <v>202640</v>
      </c>
      <c r="AC895">
        <v>202739</v>
      </c>
      <c r="AE895" t="s">
        <v>59</v>
      </c>
      <c r="AF895" t="s">
        <v>60</v>
      </c>
      <c r="AG895" t="s">
        <v>65</v>
      </c>
      <c r="AH895" t="s">
        <v>66</v>
      </c>
      <c r="AO895" t="s">
        <v>61</v>
      </c>
      <c r="AP895" t="s">
        <v>62</v>
      </c>
      <c r="BM895" t="s">
        <v>49</v>
      </c>
      <c r="BN895" t="s">
        <v>50</v>
      </c>
    </row>
    <row r="896" spans="1:66">
      <c r="A896">
        <v>14158</v>
      </c>
      <c r="B896" t="s">
        <v>1845</v>
      </c>
      <c r="C896">
        <v>727</v>
      </c>
      <c r="D896" t="s">
        <v>52</v>
      </c>
      <c r="E896" t="s">
        <v>53</v>
      </c>
      <c r="F896">
        <v>1.2330000000000001</v>
      </c>
      <c r="G896">
        <v>62.88</v>
      </c>
      <c r="H896">
        <v>1.137</v>
      </c>
      <c r="I896">
        <v>57.98</v>
      </c>
      <c r="J896">
        <v>1.079</v>
      </c>
      <c r="K896">
        <v>55.02</v>
      </c>
      <c r="L896">
        <v>1.026</v>
      </c>
      <c r="M896">
        <v>52.32</v>
      </c>
      <c r="N896">
        <v>0.97499999999999998</v>
      </c>
      <c r="O896">
        <v>49.72</v>
      </c>
      <c r="P896">
        <v>51</v>
      </c>
      <c r="Q896">
        <v>1.167</v>
      </c>
      <c r="R896">
        <v>59.51</v>
      </c>
      <c r="S896">
        <v>1.137</v>
      </c>
      <c r="T896">
        <v>57.98</v>
      </c>
      <c r="U896">
        <v>1.079</v>
      </c>
      <c r="V896">
        <v>55.02</v>
      </c>
      <c r="W896">
        <v>1.026</v>
      </c>
      <c r="X896">
        <v>52.32</v>
      </c>
      <c r="Y896">
        <v>0.97499999999999998</v>
      </c>
      <c r="Z896">
        <v>49.72</v>
      </c>
      <c r="AA896" t="s">
        <v>45</v>
      </c>
      <c r="AB896">
        <v>202640</v>
      </c>
      <c r="AC896">
        <v>202739</v>
      </c>
      <c r="AE896" t="s">
        <v>59</v>
      </c>
      <c r="AF896" t="s">
        <v>60</v>
      </c>
      <c r="AG896" t="s">
        <v>65</v>
      </c>
      <c r="AH896" t="s">
        <v>66</v>
      </c>
      <c r="AM896" t="s">
        <v>47</v>
      </c>
      <c r="AN896" t="s">
        <v>48</v>
      </c>
      <c r="BM896" t="s">
        <v>49</v>
      </c>
      <c r="BN896" t="s">
        <v>50</v>
      </c>
    </row>
    <row r="897" spans="1:66">
      <c r="A897">
        <v>14159</v>
      </c>
      <c r="B897" t="s">
        <v>1847</v>
      </c>
      <c r="C897">
        <v>727</v>
      </c>
      <c r="D897" t="s">
        <v>52</v>
      </c>
      <c r="E897" t="s">
        <v>53</v>
      </c>
      <c r="F897">
        <v>1.2330000000000001</v>
      </c>
      <c r="G897">
        <v>62.88</v>
      </c>
      <c r="H897">
        <v>1.137</v>
      </c>
      <c r="I897">
        <v>57.98</v>
      </c>
      <c r="J897">
        <v>1.079</v>
      </c>
      <c r="K897">
        <v>55.02</v>
      </c>
      <c r="L897">
        <v>1.026</v>
      </c>
      <c r="M897">
        <v>52.32</v>
      </c>
      <c r="N897">
        <v>0.97499999999999998</v>
      </c>
      <c r="O897">
        <v>49.72</v>
      </c>
      <c r="P897">
        <v>51</v>
      </c>
      <c r="Q897">
        <v>1.167</v>
      </c>
      <c r="R897">
        <v>59.51</v>
      </c>
      <c r="S897">
        <v>1.137</v>
      </c>
      <c r="T897">
        <v>57.98</v>
      </c>
      <c r="U897">
        <v>1.079</v>
      </c>
      <c r="V897">
        <v>55.02</v>
      </c>
      <c r="W897">
        <v>1.026</v>
      </c>
      <c r="X897">
        <v>52.32</v>
      </c>
      <c r="Y897">
        <v>0.97499999999999998</v>
      </c>
      <c r="Z897">
        <v>49.72</v>
      </c>
      <c r="AA897" t="s">
        <v>45</v>
      </c>
      <c r="AB897">
        <v>202640</v>
      </c>
      <c r="AC897">
        <v>202739</v>
      </c>
      <c r="AE897" t="s">
        <v>59</v>
      </c>
      <c r="AF897" t="s">
        <v>60</v>
      </c>
      <c r="AG897" t="s">
        <v>65</v>
      </c>
      <c r="AH897" t="s">
        <v>66</v>
      </c>
      <c r="AM897" t="s">
        <v>47</v>
      </c>
      <c r="AN897" t="s">
        <v>48</v>
      </c>
      <c r="BM897" t="s">
        <v>49</v>
      </c>
      <c r="BN897" t="s">
        <v>50</v>
      </c>
    </row>
    <row r="898" spans="1:66">
      <c r="A898">
        <v>14160</v>
      </c>
      <c r="B898" t="s">
        <v>1849</v>
      </c>
      <c r="C898">
        <v>727</v>
      </c>
      <c r="D898" t="s">
        <v>52</v>
      </c>
      <c r="E898" t="s">
        <v>53</v>
      </c>
      <c r="F898">
        <v>1.2330000000000001</v>
      </c>
      <c r="G898">
        <v>62.88</v>
      </c>
      <c r="H898">
        <v>1.137</v>
      </c>
      <c r="I898">
        <v>57.98</v>
      </c>
      <c r="J898">
        <v>1.079</v>
      </c>
      <c r="K898">
        <v>55.02</v>
      </c>
      <c r="L898">
        <v>1.026</v>
      </c>
      <c r="M898">
        <v>52.32</v>
      </c>
      <c r="N898">
        <v>0.97499999999999998</v>
      </c>
      <c r="O898">
        <v>49.72</v>
      </c>
      <c r="P898">
        <v>51</v>
      </c>
      <c r="Q898">
        <v>1.167</v>
      </c>
      <c r="R898">
        <v>59.51</v>
      </c>
      <c r="S898">
        <v>1.137</v>
      </c>
      <c r="T898">
        <v>57.98</v>
      </c>
      <c r="U898">
        <v>1.079</v>
      </c>
      <c r="V898">
        <v>55.02</v>
      </c>
      <c r="W898">
        <v>1.026</v>
      </c>
      <c r="X898">
        <v>52.32</v>
      </c>
      <c r="Y898">
        <v>0.97499999999999998</v>
      </c>
      <c r="Z898">
        <v>49.72</v>
      </c>
      <c r="AA898" t="s">
        <v>45</v>
      </c>
      <c r="AB898">
        <v>202640</v>
      </c>
      <c r="AC898">
        <v>202739</v>
      </c>
      <c r="AE898" t="s">
        <v>59</v>
      </c>
      <c r="AF898" t="s">
        <v>60</v>
      </c>
      <c r="AG898" t="s">
        <v>65</v>
      </c>
      <c r="AH898" t="s">
        <v>66</v>
      </c>
      <c r="AM898" t="s">
        <v>47</v>
      </c>
      <c r="AN898" t="s">
        <v>48</v>
      </c>
      <c r="BM898" t="s">
        <v>49</v>
      </c>
      <c r="BN898" t="s">
        <v>50</v>
      </c>
    </row>
    <row r="899" spans="1:66">
      <c r="A899">
        <v>14161</v>
      </c>
      <c r="B899" t="s">
        <v>1851</v>
      </c>
      <c r="C899">
        <v>727</v>
      </c>
      <c r="D899" t="s">
        <v>52</v>
      </c>
      <c r="E899" t="s">
        <v>53</v>
      </c>
      <c r="F899">
        <v>1.2330000000000001</v>
      </c>
      <c r="G899">
        <v>62.88</v>
      </c>
      <c r="H899">
        <v>1.137</v>
      </c>
      <c r="I899">
        <v>57.98</v>
      </c>
      <c r="J899">
        <v>1.079</v>
      </c>
      <c r="K899">
        <v>55.02</v>
      </c>
      <c r="L899">
        <v>1.026</v>
      </c>
      <c r="M899">
        <v>52.32</v>
      </c>
      <c r="N899">
        <v>0.97499999999999998</v>
      </c>
      <c r="O899">
        <v>49.72</v>
      </c>
      <c r="P899">
        <v>51</v>
      </c>
      <c r="Q899">
        <v>1.167</v>
      </c>
      <c r="R899">
        <v>59.51</v>
      </c>
      <c r="S899">
        <v>1.137</v>
      </c>
      <c r="T899">
        <v>57.98</v>
      </c>
      <c r="U899">
        <v>1.079</v>
      </c>
      <c r="V899">
        <v>55.02</v>
      </c>
      <c r="W899">
        <v>1.026</v>
      </c>
      <c r="X899">
        <v>52.32</v>
      </c>
      <c r="Y899">
        <v>0.97499999999999998</v>
      </c>
      <c r="Z899">
        <v>49.72</v>
      </c>
      <c r="AA899" t="s">
        <v>45</v>
      </c>
      <c r="AB899">
        <v>202640</v>
      </c>
      <c r="AC899">
        <v>202739</v>
      </c>
      <c r="AE899" t="s">
        <v>59</v>
      </c>
      <c r="AF899" t="s">
        <v>60</v>
      </c>
      <c r="AG899" t="s">
        <v>65</v>
      </c>
      <c r="AH899" t="s">
        <v>66</v>
      </c>
      <c r="AM899" t="s">
        <v>47</v>
      </c>
      <c r="AN899" t="s">
        <v>48</v>
      </c>
      <c r="BM899" t="s">
        <v>49</v>
      </c>
      <c r="BN899" t="s">
        <v>50</v>
      </c>
    </row>
    <row r="900" spans="1:66">
      <c r="A900">
        <v>14162</v>
      </c>
      <c r="B900" t="s">
        <v>1853</v>
      </c>
      <c r="C900">
        <v>727</v>
      </c>
      <c r="D900" t="s">
        <v>52</v>
      </c>
      <c r="E900" t="s">
        <v>53</v>
      </c>
      <c r="F900">
        <v>0.94899999999999995</v>
      </c>
      <c r="G900">
        <v>48.39</v>
      </c>
      <c r="H900">
        <v>0.875</v>
      </c>
      <c r="I900">
        <v>44.62</v>
      </c>
      <c r="J900">
        <v>0.83099999999999996</v>
      </c>
      <c r="K900">
        <v>42.38</v>
      </c>
      <c r="L900">
        <v>0.78900000000000003</v>
      </c>
      <c r="M900">
        <v>40.229999999999997</v>
      </c>
      <c r="N900">
        <v>0.75</v>
      </c>
      <c r="O900">
        <v>38.25</v>
      </c>
      <c r="P900">
        <v>51</v>
      </c>
      <c r="Q900">
        <v>0.89800000000000002</v>
      </c>
      <c r="R900">
        <v>45.79</v>
      </c>
      <c r="S900">
        <v>0.875</v>
      </c>
      <c r="T900">
        <v>44.62</v>
      </c>
      <c r="U900">
        <v>0.83099999999999996</v>
      </c>
      <c r="V900">
        <v>42.38</v>
      </c>
      <c r="W900">
        <v>0.78900000000000003</v>
      </c>
      <c r="X900">
        <v>40.229999999999997</v>
      </c>
      <c r="Y900">
        <v>0.75</v>
      </c>
      <c r="Z900">
        <v>38.25</v>
      </c>
      <c r="AA900" t="s">
        <v>45</v>
      </c>
      <c r="AB900">
        <v>202640</v>
      </c>
      <c r="AC900">
        <v>202739</v>
      </c>
      <c r="AE900" t="s">
        <v>59</v>
      </c>
      <c r="AF900" t="s">
        <v>60</v>
      </c>
      <c r="AG900" t="s">
        <v>65</v>
      </c>
      <c r="AH900" t="s">
        <v>66</v>
      </c>
      <c r="AM900" t="s">
        <v>47</v>
      </c>
      <c r="AN900" t="s">
        <v>48</v>
      </c>
      <c r="BM900" t="s">
        <v>49</v>
      </c>
      <c r="BN900" t="s">
        <v>50</v>
      </c>
    </row>
    <row r="901" spans="1:66">
      <c r="A901">
        <v>14163</v>
      </c>
      <c r="B901" t="s">
        <v>1855</v>
      </c>
      <c r="C901">
        <v>727</v>
      </c>
      <c r="D901" t="s">
        <v>52</v>
      </c>
      <c r="E901" t="s">
        <v>53</v>
      </c>
      <c r="F901">
        <v>1.0589999999999999</v>
      </c>
      <c r="G901">
        <v>54</v>
      </c>
      <c r="H901">
        <v>0.97599999999999998</v>
      </c>
      <c r="I901">
        <v>49.77</v>
      </c>
      <c r="J901">
        <v>0.92700000000000005</v>
      </c>
      <c r="K901">
        <v>47.27</v>
      </c>
      <c r="L901">
        <v>0.88</v>
      </c>
      <c r="M901">
        <v>44.88</v>
      </c>
      <c r="N901">
        <v>0.83699999999999997</v>
      </c>
      <c r="O901">
        <v>42.68</v>
      </c>
      <c r="P901">
        <v>51</v>
      </c>
      <c r="Q901">
        <v>1.002</v>
      </c>
      <c r="R901">
        <v>51.1</v>
      </c>
      <c r="S901">
        <v>0.97599999999999998</v>
      </c>
      <c r="T901">
        <v>49.77</v>
      </c>
      <c r="U901">
        <v>0.92700000000000005</v>
      </c>
      <c r="V901">
        <v>47.27</v>
      </c>
      <c r="W901">
        <v>0.88</v>
      </c>
      <c r="X901">
        <v>44.88</v>
      </c>
      <c r="Y901">
        <v>0.83699999999999997</v>
      </c>
      <c r="Z901">
        <v>42.68</v>
      </c>
      <c r="AA901" t="s">
        <v>45</v>
      </c>
      <c r="AB901">
        <v>202640</v>
      </c>
      <c r="AC901">
        <v>202739</v>
      </c>
      <c r="AE901" t="s">
        <v>59</v>
      </c>
      <c r="AF901" t="s">
        <v>60</v>
      </c>
      <c r="AG901" t="s">
        <v>65</v>
      </c>
      <c r="AH901" t="s">
        <v>66</v>
      </c>
      <c r="AM901" t="s">
        <v>47</v>
      </c>
      <c r="AN901" t="s">
        <v>48</v>
      </c>
      <c r="BM901" t="s">
        <v>49</v>
      </c>
      <c r="BN901" t="s">
        <v>50</v>
      </c>
    </row>
    <row r="902" spans="1:66">
      <c r="A902">
        <v>14164</v>
      </c>
      <c r="B902" t="s">
        <v>1857</v>
      </c>
      <c r="C902">
        <v>727</v>
      </c>
      <c r="D902" t="s">
        <v>52</v>
      </c>
      <c r="E902" t="s">
        <v>53</v>
      </c>
      <c r="F902">
        <v>0.996</v>
      </c>
      <c r="G902">
        <v>50.79</v>
      </c>
      <c r="H902">
        <v>0.91900000000000004</v>
      </c>
      <c r="I902">
        <v>46.86</v>
      </c>
      <c r="J902">
        <v>0.873</v>
      </c>
      <c r="K902">
        <v>44.52</v>
      </c>
      <c r="L902">
        <v>0.82899999999999996</v>
      </c>
      <c r="M902">
        <v>42.27</v>
      </c>
      <c r="N902">
        <v>0.78800000000000003</v>
      </c>
      <c r="O902">
        <v>40.18</v>
      </c>
      <c r="P902">
        <v>51</v>
      </c>
      <c r="Q902">
        <v>0.94199999999999995</v>
      </c>
      <c r="R902">
        <v>48.04</v>
      </c>
      <c r="S902">
        <v>0.91900000000000004</v>
      </c>
      <c r="T902">
        <v>46.86</v>
      </c>
      <c r="U902">
        <v>0.873</v>
      </c>
      <c r="V902">
        <v>44.52</v>
      </c>
      <c r="W902">
        <v>0.82899999999999996</v>
      </c>
      <c r="X902">
        <v>42.27</v>
      </c>
      <c r="Y902">
        <v>0.78800000000000003</v>
      </c>
      <c r="Z902">
        <v>40.18</v>
      </c>
      <c r="AA902" t="s">
        <v>45</v>
      </c>
      <c r="AB902">
        <v>202640</v>
      </c>
      <c r="AC902">
        <v>202739</v>
      </c>
      <c r="AE902" t="s">
        <v>59</v>
      </c>
      <c r="AF902" t="s">
        <v>60</v>
      </c>
      <c r="AM902" t="s">
        <v>47</v>
      </c>
      <c r="AN902" t="s">
        <v>48</v>
      </c>
      <c r="BM902" t="s">
        <v>49</v>
      </c>
      <c r="BN902" t="s">
        <v>50</v>
      </c>
    </row>
    <row r="903" spans="1:66">
      <c r="A903">
        <v>14165</v>
      </c>
      <c r="B903" t="s">
        <v>1859</v>
      </c>
      <c r="C903">
        <v>727</v>
      </c>
      <c r="D903" t="s">
        <v>52</v>
      </c>
      <c r="E903" t="s">
        <v>53</v>
      </c>
      <c r="F903">
        <v>0.996</v>
      </c>
      <c r="G903">
        <v>50.79</v>
      </c>
      <c r="H903">
        <v>0.91900000000000004</v>
      </c>
      <c r="I903">
        <v>46.86</v>
      </c>
      <c r="J903">
        <v>0.873</v>
      </c>
      <c r="K903">
        <v>44.52</v>
      </c>
      <c r="L903">
        <v>0.82899999999999996</v>
      </c>
      <c r="M903">
        <v>42.27</v>
      </c>
      <c r="N903">
        <v>0.78800000000000003</v>
      </c>
      <c r="O903">
        <v>40.18</v>
      </c>
      <c r="P903">
        <v>51</v>
      </c>
      <c r="Q903">
        <v>0.94199999999999995</v>
      </c>
      <c r="R903">
        <v>48.04</v>
      </c>
      <c r="S903">
        <v>0.91900000000000004</v>
      </c>
      <c r="T903">
        <v>46.86</v>
      </c>
      <c r="U903">
        <v>0.873</v>
      </c>
      <c r="V903">
        <v>44.52</v>
      </c>
      <c r="W903">
        <v>0.82899999999999996</v>
      </c>
      <c r="X903">
        <v>42.27</v>
      </c>
      <c r="Y903">
        <v>0.78800000000000003</v>
      </c>
      <c r="Z903">
        <v>40.18</v>
      </c>
      <c r="AA903" t="s">
        <v>45</v>
      </c>
      <c r="AB903">
        <v>202640</v>
      </c>
      <c r="AC903">
        <v>202739</v>
      </c>
      <c r="AE903" t="s">
        <v>59</v>
      </c>
      <c r="AF903" t="s">
        <v>60</v>
      </c>
      <c r="AM903" t="s">
        <v>47</v>
      </c>
      <c r="AN903" t="s">
        <v>48</v>
      </c>
      <c r="BM903" t="s">
        <v>49</v>
      </c>
      <c r="BN903" t="s">
        <v>50</v>
      </c>
    </row>
    <row r="904" spans="1:66">
      <c r="A904">
        <v>14166</v>
      </c>
      <c r="B904" t="s">
        <v>1861</v>
      </c>
      <c r="C904">
        <v>727</v>
      </c>
      <c r="D904" t="s">
        <v>52</v>
      </c>
      <c r="E904" t="s">
        <v>53</v>
      </c>
      <c r="F904">
        <v>0.996</v>
      </c>
      <c r="G904">
        <v>50.79</v>
      </c>
      <c r="H904">
        <v>0.91900000000000004</v>
      </c>
      <c r="I904">
        <v>46.86</v>
      </c>
      <c r="J904">
        <v>0.873</v>
      </c>
      <c r="K904">
        <v>44.52</v>
      </c>
      <c r="L904">
        <v>0.82899999999999996</v>
      </c>
      <c r="M904">
        <v>42.27</v>
      </c>
      <c r="N904">
        <v>0.78800000000000003</v>
      </c>
      <c r="O904">
        <v>40.18</v>
      </c>
      <c r="P904">
        <v>51</v>
      </c>
      <c r="Q904">
        <v>0.94199999999999995</v>
      </c>
      <c r="R904">
        <v>48.04</v>
      </c>
      <c r="S904">
        <v>0.91900000000000004</v>
      </c>
      <c r="T904">
        <v>46.86</v>
      </c>
      <c r="U904">
        <v>0.873</v>
      </c>
      <c r="V904">
        <v>44.52</v>
      </c>
      <c r="W904">
        <v>0.82899999999999996</v>
      </c>
      <c r="X904">
        <v>42.27</v>
      </c>
      <c r="Y904">
        <v>0.78800000000000003</v>
      </c>
      <c r="Z904">
        <v>40.18</v>
      </c>
      <c r="AA904" t="s">
        <v>45</v>
      </c>
      <c r="AB904">
        <v>202640</v>
      </c>
      <c r="AC904">
        <v>202739</v>
      </c>
      <c r="AE904" t="s">
        <v>59</v>
      </c>
      <c r="AF904" t="s">
        <v>60</v>
      </c>
      <c r="AM904" t="s">
        <v>47</v>
      </c>
      <c r="AN904" t="s">
        <v>48</v>
      </c>
      <c r="BM904" t="s">
        <v>49</v>
      </c>
      <c r="BN904" t="s">
        <v>50</v>
      </c>
    </row>
    <row r="905" spans="1:66">
      <c r="A905">
        <v>14167</v>
      </c>
      <c r="B905" t="s">
        <v>1863</v>
      </c>
      <c r="C905">
        <v>727</v>
      </c>
      <c r="D905" t="s">
        <v>43</v>
      </c>
      <c r="E905" t="s">
        <v>44</v>
      </c>
      <c r="F905">
        <v>1.3149999999999999</v>
      </c>
      <c r="G905">
        <v>47.34</v>
      </c>
      <c r="H905">
        <v>1.2130000000000001</v>
      </c>
      <c r="I905">
        <v>43.66</v>
      </c>
      <c r="J905">
        <v>1.1519999999999999</v>
      </c>
      <c r="K905">
        <v>41.47</v>
      </c>
      <c r="L905">
        <v>1.0940000000000001</v>
      </c>
      <c r="M905">
        <v>39.380000000000003</v>
      </c>
      <c r="N905">
        <v>1.04</v>
      </c>
      <c r="O905">
        <v>37.44</v>
      </c>
      <c r="P905">
        <v>36</v>
      </c>
      <c r="Q905">
        <v>1.244</v>
      </c>
      <c r="R905">
        <v>44.78</v>
      </c>
      <c r="S905">
        <v>1.2130000000000001</v>
      </c>
      <c r="T905">
        <v>43.66</v>
      </c>
      <c r="U905">
        <v>1.1519999999999999</v>
      </c>
      <c r="V905">
        <v>41.47</v>
      </c>
      <c r="W905">
        <v>1.0940000000000001</v>
      </c>
      <c r="X905">
        <v>39.380000000000003</v>
      </c>
      <c r="Y905">
        <v>1.04</v>
      </c>
      <c r="Z905">
        <v>37.44</v>
      </c>
      <c r="AA905" t="s">
        <v>45</v>
      </c>
      <c r="AB905">
        <v>202640</v>
      </c>
      <c r="AC905">
        <v>202739</v>
      </c>
      <c r="AE905" t="s">
        <v>59</v>
      </c>
      <c r="AF905" t="s">
        <v>60</v>
      </c>
      <c r="AG905" t="s">
        <v>65</v>
      </c>
      <c r="AH905" t="s">
        <v>66</v>
      </c>
      <c r="AO905" t="s">
        <v>61</v>
      </c>
      <c r="AP905" t="s">
        <v>62</v>
      </c>
      <c r="BM905" t="s">
        <v>49</v>
      </c>
      <c r="BN905" t="s">
        <v>50</v>
      </c>
    </row>
    <row r="906" spans="1:66">
      <c r="A906">
        <v>14168</v>
      </c>
      <c r="B906" t="s">
        <v>1865</v>
      </c>
      <c r="C906">
        <v>727</v>
      </c>
      <c r="D906" t="s">
        <v>43</v>
      </c>
      <c r="E906" t="s">
        <v>44</v>
      </c>
      <c r="F906">
        <v>1.458</v>
      </c>
      <c r="G906">
        <v>52.48</v>
      </c>
      <c r="H906">
        <v>1.345</v>
      </c>
      <c r="I906">
        <v>48.42</v>
      </c>
      <c r="J906">
        <v>1.2769999999999999</v>
      </c>
      <c r="K906">
        <v>45.97</v>
      </c>
      <c r="L906">
        <v>1.2130000000000001</v>
      </c>
      <c r="M906">
        <v>43.66</v>
      </c>
      <c r="N906">
        <v>1.153</v>
      </c>
      <c r="O906">
        <v>41.5</v>
      </c>
      <c r="P906">
        <v>36</v>
      </c>
      <c r="Q906">
        <v>1.379</v>
      </c>
      <c r="R906">
        <v>49.64</v>
      </c>
      <c r="S906">
        <v>1.345</v>
      </c>
      <c r="T906">
        <v>48.42</v>
      </c>
      <c r="U906">
        <v>1.2769999999999999</v>
      </c>
      <c r="V906">
        <v>45.97</v>
      </c>
      <c r="W906">
        <v>1.2130000000000001</v>
      </c>
      <c r="X906">
        <v>43.66</v>
      </c>
      <c r="Y906">
        <v>1.153</v>
      </c>
      <c r="Z906">
        <v>41.5</v>
      </c>
      <c r="AA906" t="s">
        <v>45</v>
      </c>
      <c r="AB906">
        <v>202640</v>
      </c>
      <c r="AC906">
        <v>202739</v>
      </c>
      <c r="AE906" t="s">
        <v>59</v>
      </c>
      <c r="AF906" t="s">
        <v>60</v>
      </c>
      <c r="AM906" t="s">
        <v>47</v>
      </c>
      <c r="AN906" t="s">
        <v>48</v>
      </c>
      <c r="BM906" t="s">
        <v>49</v>
      </c>
      <c r="BN906" t="s">
        <v>50</v>
      </c>
    </row>
    <row r="907" spans="1:66">
      <c r="A907">
        <v>14169</v>
      </c>
      <c r="B907" t="s">
        <v>1867</v>
      </c>
      <c r="C907">
        <v>727</v>
      </c>
      <c r="D907" t="s">
        <v>43</v>
      </c>
      <c r="E907" t="s">
        <v>44</v>
      </c>
      <c r="F907">
        <v>2.0289999999999999</v>
      </c>
      <c r="G907">
        <v>73.040000000000006</v>
      </c>
      <c r="H907">
        <v>1.8720000000000001</v>
      </c>
      <c r="I907">
        <v>67.39</v>
      </c>
      <c r="J907">
        <v>1.7769999999999999</v>
      </c>
      <c r="K907">
        <v>63.97</v>
      </c>
      <c r="L907">
        <v>1.6879999999999999</v>
      </c>
      <c r="M907">
        <v>60.76</v>
      </c>
      <c r="N907">
        <v>1.6040000000000001</v>
      </c>
      <c r="O907">
        <v>57.74</v>
      </c>
      <c r="P907">
        <v>36</v>
      </c>
      <c r="Q907">
        <v>1.919</v>
      </c>
      <c r="R907">
        <v>69.08</v>
      </c>
      <c r="S907">
        <v>1.8720000000000001</v>
      </c>
      <c r="T907">
        <v>67.39</v>
      </c>
      <c r="U907">
        <v>1.7769999999999999</v>
      </c>
      <c r="V907">
        <v>63.97</v>
      </c>
      <c r="W907">
        <v>1.6879999999999999</v>
      </c>
      <c r="X907">
        <v>60.76</v>
      </c>
      <c r="Y907">
        <v>1.6040000000000001</v>
      </c>
      <c r="Z907">
        <v>57.74</v>
      </c>
      <c r="AA907" t="s">
        <v>45</v>
      </c>
      <c r="AB907">
        <v>202640</v>
      </c>
      <c r="AC907">
        <v>202739</v>
      </c>
      <c r="AE907" t="s">
        <v>59</v>
      </c>
      <c r="AF907" t="s">
        <v>60</v>
      </c>
      <c r="AO907" t="s">
        <v>61</v>
      </c>
      <c r="AP907" t="s">
        <v>62</v>
      </c>
      <c r="BM907" t="s">
        <v>49</v>
      </c>
      <c r="BN907" t="s">
        <v>50</v>
      </c>
    </row>
    <row r="908" spans="1:66">
      <c r="A908">
        <v>14170</v>
      </c>
      <c r="B908" t="s">
        <v>1869</v>
      </c>
      <c r="C908">
        <v>727</v>
      </c>
      <c r="D908" t="s">
        <v>43</v>
      </c>
      <c r="E908" t="s">
        <v>44</v>
      </c>
      <c r="F908">
        <v>3.1429999999999998</v>
      </c>
      <c r="G908">
        <v>113.14</v>
      </c>
      <c r="H908">
        <v>2.899</v>
      </c>
      <c r="I908">
        <v>104.36</v>
      </c>
      <c r="J908">
        <v>2.7519999999999998</v>
      </c>
      <c r="K908">
        <v>99.07</v>
      </c>
      <c r="L908">
        <v>2.6150000000000002</v>
      </c>
      <c r="M908">
        <v>94.14</v>
      </c>
      <c r="N908">
        <v>2.4849999999999999</v>
      </c>
      <c r="O908">
        <v>89.46</v>
      </c>
      <c r="P908">
        <v>36</v>
      </c>
      <c r="Q908">
        <v>2.9729999999999999</v>
      </c>
      <c r="R908">
        <v>107.02</v>
      </c>
      <c r="S908">
        <v>2.899</v>
      </c>
      <c r="T908">
        <v>104.36</v>
      </c>
      <c r="U908">
        <v>2.7519999999999998</v>
      </c>
      <c r="V908">
        <v>99.07</v>
      </c>
      <c r="W908">
        <v>2.6150000000000002</v>
      </c>
      <c r="X908">
        <v>94.14</v>
      </c>
      <c r="Y908">
        <v>2.4849999999999999</v>
      </c>
      <c r="Z908">
        <v>89.46</v>
      </c>
      <c r="AA908" t="s">
        <v>45</v>
      </c>
      <c r="AB908">
        <v>202640</v>
      </c>
      <c r="AC908">
        <v>202739</v>
      </c>
      <c r="AE908" t="s">
        <v>59</v>
      </c>
      <c r="AF908" t="s">
        <v>60</v>
      </c>
      <c r="AY908" t="s">
        <v>348</v>
      </c>
      <c r="AZ908" t="s">
        <v>349</v>
      </c>
    </row>
    <row r="909" spans="1:66">
      <c r="A909">
        <v>14171</v>
      </c>
      <c r="B909" t="s">
        <v>1871</v>
      </c>
      <c r="C909">
        <v>727</v>
      </c>
      <c r="D909" t="s">
        <v>43</v>
      </c>
      <c r="E909" t="s">
        <v>44</v>
      </c>
      <c r="F909">
        <v>3.1429999999999998</v>
      </c>
      <c r="G909">
        <v>113.14</v>
      </c>
      <c r="H909">
        <v>2.899</v>
      </c>
      <c r="I909">
        <v>104.36</v>
      </c>
      <c r="J909">
        <v>2.7519999999999998</v>
      </c>
      <c r="K909">
        <v>99.07</v>
      </c>
      <c r="L909">
        <v>2.6150000000000002</v>
      </c>
      <c r="M909">
        <v>94.14</v>
      </c>
      <c r="N909">
        <v>2.4849999999999999</v>
      </c>
      <c r="O909">
        <v>89.46</v>
      </c>
      <c r="P909">
        <v>36</v>
      </c>
      <c r="Q909">
        <v>2.9729999999999999</v>
      </c>
      <c r="R909">
        <v>107.02</v>
      </c>
      <c r="S909">
        <v>2.899</v>
      </c>
      <c r="T909">
        <v>104.36</v>
      </c>
      <c r="U909">
        <v>2.7519999999999998</v>
      </c>
      <c r="V909">
        <v>99.07</v>
      </c>
      <c r="W909">
        <v>2.6150000000000002</v>
      </c>
      <c r="X909">
        <v>94.14</v>
      </c>
      <c r="Y909">
        <v>2.4849999999999999</v>
      </c>
      <c r="Z909">
        <v>89.46</v>
      </c>
      <c r="AA909" t="s">
        <v>45</v>
      </c>
      <c r="AB909">
        <v>202640</v>
      </c>
      <c r="AC909">
        <v>202739</v>
      </c>
      <c r="AE909" t="s">
        <v>59</v>
      </c>
      <c r="AF909" t="s">
        <v>60</v>
      </c>
      <c r="AY909" t="s">
        <v>348</v>
      </c>
      <c r="AZ909" t="s">
        <v>349</v>
      </c>
    </row>
    <row r="910" spans="1:66">
      <c r="A910">
        <v>14172</v>
      </c>
      <c r="B910" t="s">
        <v>1873</v>
      </c>
      <c r="C910">
        <v>727</v>
      </c>
      <c r="D910" t="s">
        <v>43</v>
      </c>
      <c r="E910" t="s">
        <v>44</v>
      </c>
      <c r="F910">
        <v>3.1429999999999998</v>
      </c>
      <c r="G910">
        <v>113.14</v>
      </c>
      <c r="H910">
        <v>2.899</v>
      </c>
      <c r="I910">
        <v>104.36</v>
      </c>
      <c r="J910">
        <v>2.7519999999999998</v>
      </c>
      <c r="K910">
        <v>99.07</v>
      </c>
      <c r="L910">
        <v>2.6150000000000002</v>
      </c>
      <c r="M910">
        <v>94.14</v>
      </c>
      <c r="N910">
        <v>2.4849999999999999</v>
      </c>
      <c r="O910">
        <v>89.46</v>
      </c>
      <c r="P910">
        <v>36</v>
      </c>
      <c r="Q910">
        <v>2.9729999999999999</v>
      </c>
      <c r="R910">
        <v>107.02</v>
      </c>
      <c r="S910">
        <v>2.899</v>
      </c>
      <c r="T910">
        <v>104.36</v>
      </c>
      <c r="U910">
        <v>2.7519999999999998</v>
      </c>
      <c r="V910">
        <v>99.07</v>
      </c>
      <c r="W910">
        <v>2.6150000000000002</v>
      </c>
      <c r="X910">
        <v>94.14</v>
      </c>
      <c r="Y910">
        <v>2.4849999999999999</v>
      </c>
      <c r="Z910">
        <v>89.46</v>
      </c>
      <c r="AA910" t="s">
        <v>45</v>
      </c>
      <c r="AB910">
        <v>202640</v>
      </c>
      <c r="AC910">
        <v>202739</v>
      </c>
      <c r="AE910" t="s">
        <v>59</v>
      </c>
      <c r="AF910" t="s">
        <v>60</v>
      </c>
      <c r="AY910" t="s">
        <v>348</v>
      </c>
      <c r="AZ910" t="s">
        <v>349</v>
      </c>
    </row>
    <row r="911" spans="1:66">
      <c r="A911">
        <v>14173</v>
      </c>
      <c r="B911" t="s">
        <v>1875</v>
      </c>
      <c r="C911">
        <v>727</v>
      </c>
      <c r="D911" t="s">
        <v>43</v>
      </c>
      <c r="E911" t="s">
        <v>44</v>
      </c>
      <c r="F911">
        <v>3.1429999999999998</v>
      </c>
      <c r="G911">
        <v>113.14</v>
      </c>
      <c r="H911">
        <v>2.899</v>
      </c>
      <c r="I911">
        <v>104.36</v>
      </c>
      <c r="J911">
        <v>2.7519999999999998</v>
      </c>
      <c r="K911">
        <v>99.07</v>
      </c>
      <c r="L911">
        <v>2.6150000000000002</v>
      </c>
      <c r="M911">
        <v>94.14</v>
      </c>
      <c r="N911">
        <v>2.4849999999999999</v>
      </c>
      <c r="O911">
        <v>89.46</v>
      </c>
      <c r="P911">
        <v>36</v>
      </c>
      <c r="Q911">
        <v>2.9729999999999999</v>
      </c>
      <c r="R911">
        <v>107.02</v>
      </c>
      <c r="S911">
        <v>2.899</v>
      </c>
      <c r="T911">
        <v>104.36</v>
      </c>
      <c r="U911">
        <v>2.7519999999999998</v>
      </c>
      <c r="V911">
        <v>99.07</v>
      </c>
      <c r="W911">
        <v>2.6150000000000002</v>
      </c>
      <c r="X911">
        <v>94.14</v>
      </c>
      <c r="Y911">
        <v>2.4849999999999999</v>
      </c>
      <c r="Z911">
        <v>89.46</v>
      </c>
      <c r="AA911" t="s">
        <v>45</v>
      </c>
      <c r="AB911">
        <v>202640</v>
      </c>
      <c r="AC911">
        <v>202739</v>
      </c>
      <c r="AE911" t="s">
        <v>59</v>
      </c>
      <c r="AF911" t="s">
        <v>60</v>
      </c>
      <c r="AY911" t="s">
        <v>348</v>
      </c>
      <c r="AZ911" t="s">
        <v>349</v>
      </c>
    </row>
    <row r="912" spans="1:66">
      <c r="A912">
        <v>14174</v>
      </c>
      <c r="B912" t="s">
        <v>1877</v>
      </c>
      <c r="C912">
        <v>727</v>
      </c>
      <c r="D912" t="s">
        <v>43</v>
      </c>
      <c r="E912" t="s">
        <v>44</v>
      </c>
      <c r="F912">
        <v>2.0289999999999999</v>
      </c>
      <c r="G912">
        <v>73.040000000000006</v>
      </c>
      <c r="H912">
        <v>1.8720000000000001</v>
      </c>
      <c r="I912">
        <v>67.39</v>
      </c>
      <c r="J912">
        <v>1.7769999999999999</v>
      </c>
      <c r="K912">
        <v>63.97</v>
      </c>
      <c r="L912">
        <v>1.6879999999999999</v>
      </c>
      <c r="M912">
        <v>60.76</v>
      </c>
      <c r="N912">
        <v>1.6040000000000001</v>
      </c>
      <c r="O912">
        <v>57.74</v>
      </c>
      <c r="P912">
        <v>36</v>
      </c>
      <c r="Q912">
        <v>1.919</v>
      </c>
      <c r="R912">
        <v>69.08</v>
      </c>
      <c r="S912">
        <v>1.8720000000000001</v>
      </c>
      <c r="T912">
        <v>67.39</v>
      </c>
      <c r="U912">
        <v>1.7769999999999999</v>
      </c>
      <c r="V912">
        <v>63.97</v>
      </c>
      <c r="W912">
        <v>1.6879999999999999</v>
      </c>
      <c r="X912">
        <v>60.76</v>
      </c>
      <c r="Y912">
        <v>1.6040000000000001</v>
      </c>
      <c r="Z912">
        <v>57.74</v>
      </c>
      <c r="AA912" t="s">
        <v>45</v>
      </c>
      <c r="AB912">
        <v>202640</v>
      </c>
      <c r="AC912">
        <v>202739</v>
      </c>
      <c r="AE912" t="s">
        <v>59</v>
      </c>
      <c r="AF912" t="s">
        <v>60</v>
      </c>
      <c r="AM912" t="s">
        <v>47</v>
      </c>
      <c r="AN912" t="s">
        <v>48</v>
      </c>
      <c r="BM912" t="s">
        <v>49</v>
      </c>
      <c r="BN912" t="s">
        <v>50</v>
      </c>
    </row>
    <row r="913" spans="1:66">
      <c r="A913">
        <v>14175</v>
      </c>
      <c r="B913" t="s">
        <v>1879</v>
      </c>
      <c r="C913">
        <v>727</v>
      </c>
      <c r="D913" t="s">
        <v>52</v>
      </c>
      <c r="E913" t="s">
        <v>53</v>
      </c>
      <c r="F913">
        <v>1.1719999999999999</v>
      </c>
      <c r="G913">
        <v>59.77</v>
      </c>
      <c r="H913">
        <v>1.0820000000000001</v>
      </c>
      <c r="I913">
        <v>55.18</v>
      </c>
      <c r="J913">
        <v>1.0269999999999999</v>
      </c>
      <c r="K913">
        <v>52.37</v>
      </c>
      <c r="L913">
        <v>0.97599999999999998</v>
      </c>
      <c r="M913">
        <v>49.77</v>
      </c>
      <c r="N913">
        <v>0.92800000000000005</v>
      </c>
      <c r="O913">
        <v>47.32</v>
      </c>
      <c r="P913">
        <v>51</v>
      </c>
      <c r="Q913">
        <v>1.109</v>
      </c>
      <c r="R913">
        <v>56.55</v>
      </c>
      <c r="S913">
        <v>1.0820000000000001</v>
      </c>
      <c r="T913">
        <v>55.18</v>
      </c>
      <c r="U913">
        <v>1.0269999999999999</v>
      </c>
      <c r="V913">
        <v>52.37</v>
      </c>
      <c r="W913">
        <v>0.97599999999999998</v>
      </c>
      <c r="X913">
        <v>49.77</v>
      </c>
      <c r="Y913">
        <v>0.92800000000000005</v>
      </c>
      <c r="Z913">
        <v>47.32</v>
      </c>
      <c r="AA913" t="s">
        <v>45</v>
      </c>
      <c r="AB913">
        <v>202640</v>
      </c>
      <c r="AC913">
        <v>202739</v>
      </c>
      <c r="AE913" t="s">
        <v>59</v>
      </c>
      <c r="AF913" t="s">
        <v>60</v>
      </c>
      <c r="AG913" t="s">
        <v>65</v>
      </c>
      <c r="AH913" t="s">
        <v>66</v>
      </c>
      <c r="AO913" t="s">
        <v>61</v>
      </c>
      <c r="AP913" t="s">
        <v>62</v>
      </c>
      <c r="BM913" t="s">
        <v>49</v>
      </c>
      <c r="BN913" t="s">
        <v>50</v>
      </c>
    </row>
    <row r="914" spans="1:66">
      <c r="A914">
        <v>14176</v>
      </c>
      <c r="B914" t="s">
        <v>1881</v>
      </c>
      <c r="C914">
        <v>727</v>
      </c>
      <c r="D914" t="s">
        <v>43</v>
      </c>
      <c r="E914" t="s">
        <v>44</v>
      </c>
      <c r="F914">
        <v>2.4900000000000002</v>
      </c>
      <c r="G914">
        <v>89.64</v>
      </c>
      <c r="H914">
        <v>2.2959999999999998</v>
      </c>
      <c r="I914">
        <v>82.65</v>
      </c>
      <c r="J914">
        <v>2.181</v>
      </c>
      <c r="K914">
        <v>78.510000000000005</v>
      </c>
      <c r="L914">
        <v>2.0720000000000001</v>
      </c>
      <c r="M914">
        <v>74.59</v>
      </c>
      <c r="N914">
        <v>1.97</v>
      </c>
      <c r="O914">
        <v>70.92</v>
      </c>
      <c r="P914">
        <v>36</v>
      </c>
      <c r="Q914">
        <v>2.3559999999999999</v>
      </c>
      <c r="R914">
        <v>84.81</v>
      </c>
      <c r="S914">
        <v>2.2959999999999998</v>
      </c>
      <c r="T914">
        <v>82.65</v>
      </c>
      <c r="U914">
        <v>2.181</v>
      </c>
      <c r="V914">
        <v>78.510000000000005</v>
      </c>
      <c r="W914">
        <v>2.0720000000000001</v>
      </c>
      <c r="X914">
        <v>74.59</v>
      </c>
      <c r="Y914">
        <v>1.97</v>
      </c>
      <c r="Z914">
        <v>70.92</v>
      </c>
      <c r="AA914" t="s">
        <v>45</v>
      </c>
      <c r="AB914">
        <v>202640</v>
      </c>
      <c r="AC914">
        <v>202739</v>
      </c>
      <c r="AE914" t="s">
        <v>59</v>
      </c>
      <c r="AF914" t="s">
        <v>60</v>
      </c>
      <c r="AG914" t="s">
        <v>65</v>
      </c>
      <c r="AH914" t="s">
        <v>66</v>
      </c>
      <c r="AM914" t="s">
        <v>47</v>
      </c>
      <c r="AN914" t="s">
        <v>48</v>
      </c>
      <c r="BM914" t="s">
        <v>49</v>
      </c>
      <c r="BN914" t="s">
        <v>50</v>
      </c>
    </row>
    <row r="915" spans="1:66">
      <c r="A915">
        <v>30008</v>
      </c>
      <c r="B915" t="s">
        <v>1883</v>
      </c>
      <c r="C915">
        <v>727</v>
      </c>
      <c r="D915" t="s">
        <v>43</v>
      </c>
      <c r="E915" t="s">
        <v>44</v>
      </c>
      <c r="F915">
        <v>1.3149999999999999</v>
      </c>
      <c r="G915">
        <v>47.34</v>
      </c>
      <c r="H915">
        <v>1.2130000000000001</v>
      </c>
      <c r="I915">
        <v>43.66</v>
      </c>
      <c r="J915">
        <v>1.1519999999999999</v>
      </c>
      <c r="K915">
        <v>41.47</v>
      </c>
      <c r="L915">
        <v>1.0940000000000001</v>
      </c>
      <c r="M915">
        <v>39.380000000000003</v>
      </c>
      <c r="N915">
        <v>1.04</v>
      </c>
      <c r="O915">
        <v>37.44</v>
      </c>
      <c r="P915">
        <v>36</v>
      </c>
      <c r="Q915">
        <v>1.244</v>
      </c>
      <c r="R915">
        <v>44.78</v>
      </c>
      <c r="S915">
        <v>1.2130000000000001</v>
      </c>
      <c r="T915">
        <v>43.66</v>
      </c>
      <c r="U915">
        <v>1.1519999999999999</v>
      </c>
      <c r="V915">
        <v>41.47</v>
      </c>
      <c r="W915">
        <v>1.0940000000000001</v>
      </c>
      <c r="X915">
        <v>39.380000000000003</v>
      </c>
      <c r="Y915">
        <v>1.04</v>
      </c>
      <c r="Z915">
        <v>37.44</v>
      </c>
      <c r="AA915" t="s">
        <v>45</v>
      </c>
      <c r="AB915">
        <v>202640</v>
      </c>
      <c r="AC915">
        <v>202739</v>
      </c>
      <c r="AE915" t="s">
        <v>59</v>
      </c>
      <c r="AF915" t="s">
        <v>60</v>
      </c>
      <c r="AO915" t="s">
        <v>61</v>
      </c>
      <c r="AP915" t="s">
        <v>62</v>
      </c>
      <c r="AQ915" t="s">
        <v>274</v>
      </c>
      <c r="AR915" t="s">
        <v>275</v>
      </c>
      <c r="AW915" t="s">
        <v>1885</v>
      </c>
      <c r="AX915" t="s">
        <v>1886</v>
      </c>
      <c r="BM915" t="s">
        <v>49</v>
      </c>
      <c r="BN915" t="s">
        <v>50</v>
      </c>
    </row>
    <row r="916" spans="1:66">
      <c r="A916">
        <v>30016</v>
      </c>
      <c r="B916" t="s">
        <v>1887</v>
      </c>
      <c r="C916">
        <v>727</v>
      </c>
      <c r="D916" t="s">
        <v>43</v>
      </c>
      <c r="E916" t="s">
        <v>44</v>
      </c>
      <c r="F916">
        <v>1.3149999999999999</v>
      </c>
      <c r="G916">
        <v>47.34</v>
      </c>
      <c r="H916">
        <v>1.2130000000000001</v>
      </c>
      <c r="I916">
        <v>43.66</v>
      </c>
      <c r="J916">
        <v>1.1519999999999999</v>
      </c>
      <c r="K916">
        <v>41.47</v>
      </c>
      <c r="L916">
        <v>1.0940000000000001</v>
      </c>
      <c r="M916">
        <v>39.380000000000003</v>
      </c>
      <c r="N916">
        <v>1.04</v>
      </c>
      <c r="O916">
        <v>37.44</v>
      </c>
      <c r="P916">
        <v>36</v>
      </c>
      <c r="Q916">
        <v>1.244</v>
      </c>
      <c r="R916">
        <v>44.78</v>
      </c>
      <c r="S916">
        <v>1.2130000000000001</v>
      </c>
      <c r="T916">
        <v>43.66</v>
      </c>
      <c r="U916">
        <v>1.1519999999999999</v>
      </c>
      <c r="V916">
        <v>41.47</v>
      </c>
      <c r="W916">
        <v>1.0940000000000001</v>
      </c>
      <c r="X916">
        <v>39.380000000000003</v>
      </c>
      <c r="Y916">
        <v>1.04</v>
      </c>
      <c r="Z916">
        <v>37.44</v>
      </c>
      <c r="AA916" t="s">
        <v>45</v>
      </c>
      <c r="AB916">
        <v>202640</v>
      </c>
      <c r="AC916">
        <v>202739</v>
      </c>
      <c r="AE916" t="s">
        <v>59</v>
      </c>
      <c r="AF916" t="s">
        <v>60</v>
      </c>
      <c r="AO916" t="s">
        <v>61</v>
      </c>
      <c r="AP916" t="s">
        <v>62</v>
      </c>
      <c r="BM916" t="s">
        <v>49</v>
      </c>
      <c r="BN916" t="s">
        <v>50</v>
      </c>
    </row>
    <row r="917" spans="1:66">
      <c r="A917">
        <v>30017</v>
      </c>
      <c r="B917" t="s">
        <v>1889</v>
      </c>
      <c r="C917">
        <v>727</v>
      </c>
      <c r="D917" t="s">
        <v>43</v>
      </c>
      <c r="E917" t="s">
        <v>44</v>
      </c>
      <c r="F917">
        <v>1.3149999999999999</v>
      </c>
      <c r="G917">
        <v>47.34</v>
      </c>
      <c r="H917">
        <v>1.2130000000000001</v>
      </c>
      <c r="I917">
        <v>43.66</v>
      </c>
      <c r="J917">
        <v>1.1519999999999999</v>
      </c>
      <c r="K917">
        <v>41.47</v>
      </c>
      <c r="L917">
        <v>1.0940000000000001</v>
      </c>
      <c r="M917">
        <v>39.380000000000003</v>
      </c>
      <c r="N917">
        <v>1.04</v>
      </c>
      <c r="O917">
        <v>37.44</v>
      </c>
      <c r="P917">
        <v>36</v>
      </c>
      <c r="Q917">
        <v>1.244</v>
      </c>
      <c r="R917">
        <v>44.78</v>
      </c>
      <c r="S917">
        <v>1.2130000000000001</v>
      </c>
      <c r="T917">
        <v>43.66</v>
      </c>
      <c r="U917">
        <v>1.1519999999999999</v>
      </c>
      <c r="V917">
        <v>41.47</v>
      </c>
      <c r="W917">
        <v>1.0940000000000001</v>
      </c>
      <c r="X917">
        <v>39.380000000000003</v>
      </c>
      <c r="Y917">
        <v>1.04</v>
      </c>
      <c r="Z917">
        <v>37.44</v>
      </c>
      <c r="AA917" t="s">
        <v>45</v>
      </c>
      <c r="AB917">
        <v>202640</v>
      </c>
      <c r="AC917">
        <v>202739</v>
      </c>
      <c r="AO917" t="s">
        <v>61</v>
      </c>
      <c r="AP917" t="s">
        <v>62</v>
      </c>
      <c r="BM917" t="s">
        <v>49</v>
      </c>
      <c r="BN917" t="s">
        <v>50</v>
      </c>
    </row>
    <row r="918" spans="1:66">
      <c r="A918">
        <v>30061</v>
      </c>
      <c r="B918" t="s">
        <v>1891</v>
      </c>
      <c r="C918">
        <v>727</v>
      </c>
      <c r="D918" t="s">
        <v>43</v>
      </c>
      <c r="E918" t="s">
        <v>44</v>
      </c>
      <c r="F918">
        <v>1.3149999999999999</v>
      </c>
      <c r="G918">
        <v>47.34</v>
      </c>
      <c r="H918">
        <v>1.2130000000000001</v>
      </c>
      <c r="I918">
        <v>43.66</v>
      </c>
      <c r="J918">
        <v>1.1519999999999999</v>
      </c>
      <c r="K918">
        <v>41.47</v>
      </c>
      <c r="L918">
        <v>1.0940000000000001</v>
      </c>
      <c r="M918">
        <v>39.380000000000003</v>
      </c>
      <c r="N918">
        <v>1.04</v>
      </c>
      <c r="O918">
        <v>37.44</v>
      </c>
      <c r="P918">
        <v>36</v>
      </c>
      <c r="Q918">
        <v>1.244</v>
      </c>
      <c r="R918">
        <v>44.78</v>
      </c>
      <c r="S918">
        <v>1.2130000000000001</v>
      </c>
      <c r="T918">
        <v>43.66</v>
      </c>
      <c r="U918">
        <v>1.1519999999999999</v>
      </c>
      <c r="V918">
        <v>41.47</v>
      </c>
      <c r="W918">
        <v>1.0940000000000001</v>
      </c>
      <c r="X918">
        <v>39.380000000000003</v>
      </c>
      <c r="Y918">
        <v>1.04</v>
      </c>
      <c r="Z918">
        <v>37.44</v>
      </c>
      <c r="AA918" t="s">
        <v>45</v>
      </c>
      <c r="AB918">
        <v>202640</v>
      </c>
      <c r="AC918">
        <v>202739</v>
      </c>
      <c r="AE918" t="s">
        <v>59</v>
      </c>
      <c r="AF918" t="s">
        <v>60</v>
      </c>
      <c r="AO918" t="s">
        <v>61</v>
      </c>
      <c r="AP918" t="s">
        <v>62</v>
      </c>
      <c r="BM918" t="s">
        <v>49</v>
      </c>
      <c r="BN918" t="s">
        <v>50</v>
      </c>
    </row>
    <row r="919" spans="1:66">
      <c r="A919">
        <v>30129</v>
      </c>
      <c r="B919" t="s">
        <v>1893</v>
      </c>
      <c r="C919">
        <v>727</v>
      </c>
      <c r="D919" t="s">
        <v>43</v>
      </c>
      <c r="E919" t="s">
        <v>44</v>
      </c>
      <c r="F919">
        <v>1.458</v>
      </c>
      <c r="G919">
        <v>52.48</v>
      </c>
      <c r="H919">
        <v>1.345</v>
      </c>
      <c r="I919">
        <v>48.42</v>
      </c>
      <c r="J919">
        <v>1.2769999999999999</v>
      </c>
      <c r="K919">
        <v>45.97</v>
      </c>
      <c r="L919">
        <v>1.2130000000000001</v>
      </c>
      <c r="M919">
        <v>43.66</v>
      </c>
      <c r="N919">
        <v>1.153</v>
      </c>
      <c r="O919">
        <v>41.5</v>
      </c>
      <c r="P919">
        <v>36</v>
      </c>
      <c r="Q919">
        <v>1.379</v>
      </c>
      <c r="R919">
        <v>49.64</v>
      </c>
      <c r="S919">
        <v>1.345</v>
      </c>
      <c r="T919">
        <v>48.42</v>
      </c>
      <c r="U919">
        <v>1.2769999999999999</v>
      </c>
      <c r="V919">
        <v>45.97</v>
      </c>
      <c r="W919">
        <v>1.2130000000000001</v>
      </c>
      <c r="X919">
        <v>43.66</v>
      </c>
      <c r="Y919">
        <v>1.153</v>
      </c>
      <c r="Z919">
        <v>41.5</v>
      </c>
      <c r="AA919" t="s">
        <v>45</v>
      </c>
      <c r="AB919">
        <v>202640</v>
      </c>
      <c r="AC919">
        <v>202739</v>
      </c>
      <c r="AE919" t="s">
        <v>59</v>
      </c>
      <c r="AF919" t="s">
        <v>60</v>
      </c>
      <c r="AO919" t="s">
        <v>61</v>
      </c>
      <c r="AP919" t="s">
        <v>62</v>
      </c>
      <c r="BM919" t="s">
        <v>49</v>
      </c>
      <c r="BN919" t="s">
        <v>50</v>
      </c>
    </row>
    <row r="920" spans="1:66">
      <c r="A920">
        <v>30180</v>
      </c>
      <c r="B920" t="s">
        <v>1895</v>
      </c>
      <c r="C920">
        <v>727</v>
      </c>
      <c r="D920" t="s">
        <v>43</v>
      </c>
      <c r="E920" t="s">
        <v>44</v>
      </c>
      <c r="F920">
        <v>1.3149999999999999</v>
      </c>
      <c r="G920">
        <v>47.34</v>
      </c>
      <c r="H920">
        <v>1.2130000000000001</v>
      </c>
      <c r="I920">
        <v>43.66</v>
      </c>
      <c r="J920">
        <v>1.1519999999999999</v>
      </c>
      <c r="K920">
        <v>41.47</v>
      </c>
      <c r="L920">
        <v>1.0940000000000001</v>
      </c>
      <c r="M920">
        <v>39.380000000000003</v>
      </c>
      <c r="N920">
        <v>1.04</v>
      </c>
      <c r="O920">
        <v>37.44</v>
      </c>
      <c r="P920">
        <v>36</v>
      </c>
      <c r="Q920">
        <v>1.244</v>
      </c>
      <c r="R920">
        <v>44.78</v>
      </c>
      <c r="S920">
        <v>1.2130000000000001</v>
      </c>
      <c r="T920">
        <v>43.66</v>
      </c>
      <c r="U920">
        <v>1.1519999999999999</v>
      </c>
      <c r="V920">
        <v>41.47</v>
      </c>
      <c r="W920">
        <v>1.0940000000000001</v>
      </c>
      <c r="X920">
        <v>39.380000000000003</v>
      </c>
      <c r="Y920">
        <v>1.04</v>
      </c>
      <c r="Z920">
        <v>37.44</v>
      </c>
      <c r="AA920" t="s">
        <v>45</v>
      </c>
      <c r="AB920">
        <v>202640</v>
      </c>
      <c r="AC920">
        <v>202739</v>
      </c>
      <c r="AE920" t="s">
        <v>59</v>
      </c>
      <c r="AF920" t="s">
        <v>60</v>
      </c>
      <c r="AO920" t="s">
        <v>61</v>
      </c>
      <c r="AP920" t="s">
        <v>62</v>
      </c>
      <c r="AW920" t="s">
        <v>1885</v>
      </c>
      <c r="AX920" t="s">
        <v>1886</v>
      </c>
      <c r="BM920" t="s">
        <v>49</v>
      </c>
      <c r="BN920" t="s">
        <v>50</v>
      </c>
    </row>
    <row r="921" spans="1:66">
      <c r="A921">
        <v>30183</v>
      </c>
      <c r="B921" t="s">
        <v>1897</v>
      </c>
      <c r="C921">
        <v>727</v>
      </c>
      <c r="D921" t="s">
        <v>43</v>
      </c>
      <c r="E921" t="s">
        <v>44</v>
      </c>
      <c r="F921">
        <v>1.3149999999999999</v>
      </c>
      <c r="G921">
        <v>47.34</v>
      </c>
      <c r="H921">
        <v>1.2130000000000001</v>
      </c>
      <c r="I921">
        <v>43.66</v>
      </c>
      <c r="J921">
        <v>1.1519999999999999</v>
      </c>
      <c r="K921">
        <v>41.47</v>
      </c>
      <c r="L921">
        <v>1.0940000000000001</v>
      </c>
      <c r="M921">
        <v>39.380000000000003</v>
      </c>
      <c r="N921">
        <v>1.04</v>
      </c>
      <c r="O921">
        <v>37.44</v>
      </c>
      <c r="P921">
        <v>36</v>
      </c>
      <c r="Q921">
        <v>1.244</v>
      </c>
      <c r="R921">
        <v>44.78</v>
      </c>
      <c r="S921">
        <v>1.2130000000000001</v>
      </c>
      <c r="T921">
        <v>43.66</v>
      </c>
      <c r="U921">
        <v>1.1519999999999999</v>
      </c>
      <c r="V921">
        <v>41.47</v>
      </c>
      <c r="W921">
        <v>1.0940000000000001</v>
      </c>
      <c r="X921">
        <v>39.380000000000003</v>
      </c>
      <c r="Y921">
        <v>1.04</v>
      </c>
      <c r="Z921">
        <v>37.44</v>
      </c>
      <c r="AA921" t="s">
        <v>45</v>
      </c>
      <c r="AB921">
        <v>202640</v>
      </c>
      <c r="AC921">
        <v>202739</v>
      </c>
      <c r="AE921" t="s">
        <v>59</v>
      </c>
      <c r="AF921" t="s">
        <v>60</v>
      </c>
      <c r="AO921" t="s">
        <v>61</v>
      </c>
      <c r="AP921" t="s">
        <v>62</v>
      </c>
      <c r="AW921" t="s">
        <v>1885</v>
      </c>
      <c r="AX921" t="s">
        <v>1886</v>
      </c>
      <c r="BM921" t="s">
        <v>49</v>
      </c>
      <c r="BN921" t="s">
        <v>50</v>
      </c>
    </row>
    <row r="922" spans="1:66">
      <c r="A922">
        <v>30184</v>
      </c>
      <c r="B922" t="s">
        <v>1899</v>
      </c>
      <c r="C922">
        <v>727</v>
      </c>
      <c r="D922" t="s">
        <v>43</v>
      </c>
      <c r="E922" t="s">
        <v>44</v>
      </c>
      <c r="F922">
        <v>1.3149999999999999</v>
      </c>
      <c r="G922">
        <v>47.34</v>
      </c>
      <c r="H922">
        <v>1.2130000000000001</v>
      </c>
      <c r="I922">
        <v>43.66</v>
      </c>
      <c r="J922">
        <v>1.1519999999999999</v>
      </c>
      <c r="K922">
        <v>41.47</v>
      </c>
      <c r="L922">
        <v>1.0940000000000001</v>
      </c>
      <c r="M922">
        <v>39.380000000000003</v>
      </c>
      <c r="N922">
        <v>1.04</v>
      </c>
      <c r="O922">
        <v>37.44</v>
      </c>
      <c r="P922">
        <v>36</v>
      </c>
      <c r="Q922">
        <v>1.244</v>
      </c>
      <c r="R922">
        <v>44.78</v>
      </c>
      <c r="S922">
        <v>1.2130000000000001</v>
      </c>
      <c r="T922">
        <v>43.66</v>
      </c>
      <c r="U922">
        <v>1.1519999999999999</v>
      </c>
      <c r="V922">
        <v>41.47</v>
      </c>
      <c r="W922">
        <v>1.0940000000000001</v>
      </c>
      <c r="X922">
        <v>39.380000000000003</v>
      </c>
      <c r="Y922">
        <v>1.04</v>
      </c>
      <c r="Z922">
        <v>37.44</v>
      </c>
      <c r="AA922" t="s">
        <v>45</v>
      </c>
      <c r="AB922">
        <v>202640</v>
      </c>
      <c r="AC922">
        <v>202739</v>
      </c>
      <c r="AE922" t="s">
        <v>59</v>
      </c>
      <c r="AF922" t="s">
        <v>60</v>
      </c>
      <c r="AO922" t="s">
        <v>61</v>
      </c>
      <c r="AP922" t="s">
        <v>62</v>
      </c>
      <c r="AW922" t="s">
        <v>1885</v>
      </c>
      <c r="AX922" t="s">
        <v>1886</v>
      </c>
      <c r="BM922" t="s">
        <v>49</v>
      </c>
      <c r="BN922" t="s">
        <v>50</v>
      </c>
    </row>
    <row r="923" spans="1:66">
      <c r="A923">
        <v>30268</v>
      </c>
      <c r="B923" t="s">
        <v>1901</v>
      </c>
      <c r="C923">
        <v>727</v>
      </c>
      <c r="D923" t="s">
        <v>43</v>
      </c>
      <c r="E923" t="s">
        <v>44</v>
      </c>
      <c r="F923">
        <v>1.6</v>
      </c>
      <c r="G923">
        <v>57.6</v>
      </c>
      <c r="H923">
        <v>1.476</v>
      </c>
      <c r="I923">
        <v>53.13</v>
      </c>
      <c r="J923">
        <v>1.4019999999999999</v>
      </c>
      <c r="K923">
        <v>50.47</v>
      </c>
      <c r="L923">
        <v>1.331</v>
      </c>
      <c r="M923">
        <v>47.91</v>
      </c>
      <c r="N923">
        <v>1.2649999999999999</v>
      </c>
      <c r="O923">
        <v>45.54</v>
      </c>
      <c r="P923">
        <v>36</v>
      </c>
      <c r="Q923">
        <v>1.514</v>
      </c>
      <c r="R923">
        <v>54.5</v>
      </c>
      <c r="S923">
        <v>1.476</v>
      </c>
      <c r="T923">
        <v>53.13</v>
      </c>
      <c r="U923">
        <v>1.4019999999999999</v>
      </c>
      <c r="V923">
        <v>50.47</v>
      </c>
      <c r="W923">
        <v>1.331</v>
      </c>
      <c r="X923">
        <v>47.91</v>
      </c>
      <c r="Y923">
        <v>1.2649999999999999</v>
      </c>
      <c r="Z923">
        <v>45.54</v>
      </c>
      <c r="AA923" t="s">
        <v>45</v>
      </c>
      <c r="AB923">
        <v>202640</v>
      </c>
      <c r="AC923">
        <v>202739</v>
      </c>
      <c r="AE923" t="s">
        <v>59</v>
      </c>
      <c r="AF923" t="s">
        <v>60</v>
      </c>
      <c r="AG923" t="s">
        <v>65</v>
      </c>
      <c r="AH923" t="s">
        <v>66</v>
      </c>
      <c r="AM923" t="s">
        <v>47</v>
      </c>
      <c r="AN923" t="s">
        <v>48</v>
      </c>
      <c r="BM923" t="s">
        <v>49</v>
      </c>
      <c r="BN923" t="s">
        <v>50</v>
      </c>
    </row>
    <row r="924" spans="1:66">
      <c r="A924">
        <v>30271</v>
      </c>
      <c r="B924" t="s">
        <v>1903</v>
      </c>
      <c r="C924">
        <v>727</v>
      </c>
      <c r="D924" t="s">
        <v>43</v>
      </c>
      <c r="E924" t="s">
        <v>44</v>
      </c>
      <c r="F924">
        <v>1.0880000000000001</v>
      </c>
      <c r="G924">
        <v>39.159999999999997</v>
      </c>
      <c r="H924">
        <v>1.0029999999999999</v>
      </c>
      <c r="I924">
        <v>36.1</v>
      </c>
      <c r="J924">
        <v>0.95199999999999996</v>
      </c>
      <c r="K924">
        <v>34.270000000000003</v>
      </c>
      <c r="L924">
        <v>0.90400000000000003</v>
      </c>
      <c r="M924">
        <v>32.54</v>
      </c>
      <c r="N924">
        <v>0.85899999999999999</v>
      </c>
      <c r="O924">
        <v>30.92</v>
      </c>
      <c r="P924">
        <v>36</v>
      </c>
      <c r="Q924">
        <v>1.0289999999999999</v>
      </c>
      <c r="R924">
        <v>37.04</v>
      </c>
      <c r="S924">
        <v>1.0029999999999999</v>
      </c>
      <c r="T924">
        <v>36.1</v>
      </c>
      <c r="U924">
        <v>0.95199999999999996</v>
      </c>
      <c r="V924">
        <v>34.270000000000003</v>
      </c>
      <c r="W924">
        <v>0.90400000000000003</v>
      </c>
      <c r="X924">
        <v>32.54</v>
      </c>
      <c r="Y924">
        <v>0.85899999999999999</v>
      </c>
      <c r="Z924">
        <v>30.92</v>
      </c>
      <c r="AA924" t="s">
        <v>45</v>
      </c>
      <c r="AB924">
        <v>202640</v>
      </c>
      <c r="AC924">
        <v>202739</v>
      </c>
      <c r="AE924" t="s">
        <v>59</v>
      </c>
      <c r="AF924" t="s">
        <v>60</v>
      </c>
      <c r="AO924" t="s">
        <v>61</v>
      </c>
      <c r="AP924" t="s">
        <v>62</v>
      </c>
      <c r="BM924" t="s">
        <v>49</v>
      </c>
      <c r="BN924" t="s">
        <v>50</v>
      </c>
    </row>
    <row r="925" spans="1:66">
      <c r="A925">
        <v>30271</v>
      </c>
      <c r="B925" t="s">
        <v>1903</v>
      </c>
      <c r="C925">
        <v>727</v>
      </c>
      <c r="D925" t="s">
        <v>52</v>
      </c>
      <c r="E925" t="s">
        <v>53</v>
      </c>
      <c r="F925">
        <v>0.86299999999999999</v>
      </c>
      <c r="G925">
        <v>44.01</v>
      </c>
      <c r="H925">
        <v>0.79600000000000004</v>
      </c>
      <c r="I925">
        <v>40.590000000000003</v>
      </c>
      <c r="J925">
        <v>0.75600000000000001</v>
      </c>
      <c r="K925">
        <v>38.549999999999997</v>
      </c>
      <c r="L925">
        <v>0.71799999999999997</v>
      </c>
      <c r="M925">
        <v>36.61</v>
      </c>
      <c r="N925">
        <v>0.68300000000000005</v>
      </c>
      <c r="O925">
        <v>34.83</v>
      </c>
      <c r="P925">
        <v>51</v>
      </c>
      <c r="Q925">
        <v>0.81699999999999995</v>
      </c>
      <c r="R925">
        <v>41.66</v>
      </c>
      <c r="S925">
        <v>0.79600000000000004</v>
      </c>
      <c r="T925">
        <v>40.590000000000003</v>
      </c>
      <c r="U925">
        <v>0.75600000000000001</v>
      </c>
      <c r="V925">
        <v>38.549999999999997</v>
      </c>
      <c r="W925">
        <v>0.71799999999999997</v>
      </c>
      <c r="X925">
        <v>36.61</v>
      </c>
      <c r="Y925">
        <v>0.68300000000000005</v>
      </c>
      <c r="Z925">
        <v>34.83</v>
      </c>
      <c r="AA925" t="s">
        <v>45</v>
      </c>
      <c r="AB925">
        <v>202640</v>
      </c>
      <c r="AC925">
        <v>202739</v>
      </c>
      <c r="AE925" t="s">
        <v>59</v>
      </c>
      <c r="AF925" t="s">
        <v>60</v>
      </c>
      <c r="AO925" t="s">
        <v>61</v>
      </c>
      <c r="AP925" t="s">
        <v>62</v>
      </c>
      <c r="BM925" t="s">
        <v>49</v>
      </c>
      <c r="BN925" t="s">
        <v>50</v>
      </c>
    </row>
    <row r="926" spans="1:66">
      <c r="A926">
        <v>30315</v>
      </c>
      <c r="B926" t="s">
        <v>1906</v>
      </c>
      <c r="C926">
        <v>727</v>
      </c>
      <c r="D926" t="s">
        <v>52</v>
      </c>
      <c r="E926" t="s">
        <v>53</v>
      </c>
      <c r="F926">
        <v>0.80600000000000005</v>
      </c>
      <c r="G926">
        <v>41.1</v>
      </c>
      <c r="H926">
        <v>0.74399999999999999</v>
      </c>
      <c r="I926">
        <v>37.94</v>
      </c>
      <c r="J926">
        <v>0.70599999999999996</v>
      </c>
      <c r="K926">
        <v>36</v>
      </c>
      <c r="L926">
        <v>0.67100000000000004</v>
      </c>
      <c r="M926">
        <v>34.22</v>
      </c>
      <c r="N926">
        <v>0.63800000000000001</v>
      </c>
      <c r="O926">
        <v>32.53</v>
      </c>
      <c r="P926">
        <v>51</v>
      </c>
      <c r="Q926">
        <v>0.76300000000000001</v>
      </c>
      <c r="R926">
        <v>38.909999999999997</v>
      </c>
      <c r="S926">
        <v>0.74399999999999999</v>
      </c>
      <c r="T926">
        <v>37.94</v>
      </c>
      <c r="U926">
        <v>0.70599999999999996</v>
      </c>
      <c r="V926">
        <v>36</v>
      </c>
      <c r="W926">
        <v>0.67100000000000004</v>
      </c>
      <c r="X926">
        <v>34.22</v>
      </c>
      <c r="Y926">
        <v>0.63800000000000001</v>
      </c>
      <c r="Z926">
        <v>32.53</v>
      </c>
      <c r="AA926" t="s">
        <v>45</v>
      </c>
      <c r="AB926">
        <v>202640</v>
      </c>
      <c r="AC926">
        <v>202739</v>
      </c>
      <c r="AO926" t="s">
        <v>61</v>
      </c>
      <c r="AP926" t="s">
        <v>62</v>
      </c>
      <c r="AW926" t="s">
        <v>1885</v>
      </c>
      <c r="AX926" t="s">
        <v>1886</v>
      </c>
      <c r="BM926" t="s">
        <v>49</v>
      </c>
      <c r="BN926" t="s">
        <v>50</v>
      </c>
    </row>
    <row r="927" spans="1:66">
      <c r="A927">
        <v>30365</v>
      </c>
      <c r="B927" t="s">
        <v>1908</v>
      </c>
      <c r="C927">
        <v>727</v>
      </c>
      <c r="D927" t="s">
        <v>43</v>
      </c>
      <c r="E927" t="s">
        <v>44</v>
      </c>
      <c r="F927">
        <v>1.3149999999999999</v>
      </c>
      <c r="G927">
        <v>47.34</v>
      </c>
      <c r="H927">
        <v>1.2130000000000001</v>
      </c>
      <c r="I927">
        <v>43.66</v>
      </c>
      <c r="J927">
        <v>1.1519999999999999</v>
      </c>
      <c r="K927">
        <v>41.47</v>
      </c>
      <c r="L927">
        <v>1.0940000000000001</v>
      </c>
      <c r="M927">
        <v>39.380000000000003</v>
      </c>
      <c r="N927">
        <v>1.04</v>
      </c>
      <c r="O927">
        <v>37.44</v>
      </c>
      <c r="P927">
        <v>36</v>
      </c>
      <c r="Q927">
        <v>1.244</v>
      </c>
      <c r="R927">
        <v>44.78</v>
      </c>
      <c r="S927">
        <v>1.2130000000000001</v>
      </c>
      <c r="T927">
        <v>43.66</v>
      </c>
      <c r="U927">
        <v>1.1519999999999999</v>
      </c>
      <c r="V927">
        <v>41.47</v>
      </c>
      <c r="W927">
        <v>1.0940000000000001</v>
      </c>
      <c r="X927">
        <v>39.380000000000003</v>
      </c>
      <c r="Y927">
        <v>1.04</v>
      </c>
      <c r="Z927">
        <v>37.44</v>
      </c>
      <c r="AA927" t="s">
        <v>45</v>
      </c>
      <c r="AB927">
        <v>202640</v>
      </c>
      <c r="AC927">
        <v>202739</v>
      </c>
      <c r="AE927" t="s">
        <v>59</v>
      </c>
      <c r="AF927" t="s">
        <v>60</v>
      </c>
      <c r="AO927" t="s">
        <v>61</v>
      </c>
      <c r="AP927" t="s">
        <v>62</v>
      </c>
      <c r="AQ927" t="s">
        <v>274</v>
      </c>
      <c r="AR927" t="s">
        <v>275</v>
      </c>
      <c r="BM927" t="s">
        <v>49</v>
      </c>
      <c r="BN927" t="s">
        <v>50</v>
      </c>
    </row>
    <row r="928" spans="1:66">
      <c r="A928">
        <v>30397</v>
      </c>
      <c r="B928" t="s">
        <v>1910</v>
      </c>
      <c r="C928">
        <v>727</v>
      </c>
      <c r="D928" t="s">
        <v>52</v>
      </c>
      <c r="E928" t="s">
        <v>53</v>
      </c>
      <c r="F928">
        <v>1.3149999999999999</v>
      </c>
      <c r="G928">
        <v>67.06</v>
      </c>
      <c r="H928">
        <v>1.2130000000000001</v>
      </c>
      <c r="I928">
        <v>61.86</v>
      </c>
      <c r="J928">
        <v>1.1519999999999999</v>
      </c>
      <c r="K928">
        <v>58.75</v>
      </c>
      <c r="L928">
        <v>1.0940000000000001</v>
      </c>
      <c r="M928">
        <v>55.79</v>
      </c>
      <c r="N928">
        <v>1.04</v>
      </c>
      <c r="O928">
        <v>53.04</v>
      </c>
      <c r="P928">
        <v>51</v>
      </c>
      <c r="Q928">
        <v>1.244</v>
      </c>
      <c r="R928">
        <v>63.44</v>
      </c>
      <c r="S928">
        <v>1.2130000000000001</v>
      </c>
      <c r="T928">
        <v>61.86</v>
      </c>
      <c r="U928">
        <v>1.1519999999999999</v>
      </c>
      <c r="V928">
        <v>58.75</v>
      </c>
      <c r="W928">
        <v>1.0940000000000001</v>
      </c>
      <c r="X928">
        <v>55.79</v>
      </c>
      <c r="Y928">
        <v>1.04</v>
      </c>
      <c r="Z928">
        <v>53.04</v>
      </c>
      <c r="AA928" t="s">
        <v>45</v>
      </c>
      <c r="AB928">
        <v>202640</v>
      </c>
      <c r="AC928">
        <v>202739</v>
      </c>
      <c r="AE928" t="s">
        <v>59</v>
      </c>
      <c r="AF928" t="s">
        <v>60</v>
      </c>
      <c r="AO928" t="s">
        <v>61</v>
      </c>
      <c r="AP928" t="s">
        <v>62</v>
      </c>
      <c r="BM928" t="s">
        <v>49</v>
      </c>
      <c r="BN928" t="s">
        <v>50</v>
      </c>
    </row>
    <row r="929" spans="1:66">
      <c r="A929">
        <v>30401</v>
      </c>
      <c r="B929" t="s">
        <v>1912</v>
      </c>
      <c r="C929">
        <v>727</v>
      </c>
      <c r="D929" t="s">
        <v>52</v>
      </c>
      <c r="E929" t="s">
        <v>53</v>
      </c>
      <c r="F929">
        <v>1.3149999999999999</v>
      </c>
      <c r="G929">
        <v>67.06</v>
      </c>
      <c r="H929">
        <v>1.2130000000000001</v>
      </c>
      <c r="I929">
        <v>61.86</v>
      </c>
      <c r="J929">
        <v>1.1519999999999999</v>
      </c>
      <c r="K929">
        <v>58.75</v>
      </c>
      <c r="L929">
        <v>1.0940000000000001</v>
      </c>
      <c r="M929">
        <v>55.79</v>
      </c>
      <c r="N929">
        <v>1.04</v>
      </c>
      <c r="O929">
        <v>53.04</v>
      </c>
      <c r="P929">
        <v>51</v>
      </c>
      <c r="Q929">
        <v>1.244</v>
      </c>
      <c r="R929">
        <v>63.44</v>
      </c>
      <c r="S929">
        <v>1.2130000000000001</v>
      </c>
      <c r="T929">
        <v>61.86</v>
      </c>
      <c r="U929">
        <v>1.1519999999999999</v>
      </c>
      <c r="V929">
        <v>58.75</v>
      </c>
      <c r="W929">
        <v>1.0940000000000001</v>
      </c>
      <c r="X929">
        <v>55.79</v>
      </c>
      <c r="Y929">
        <v>1.04</v>
      </c>
      <c r="Z929">
        <v>53.04</v>
      </c>
      <c r="AA929" t="s">
        <v>45</v>
      </c>
      <c r="AB929">
        <v>202640</v>
      </c>
      <c r="AC929">
        <v>202739</v>
      </c>
      <c r="AE929" t="s">
        <v>59</v>
      </c>
      <c r="AF929" t="s">
        <v>60</v>
      </c>
      <c r="AO929" t="s">
        <v>61</v>
      </c>
      <c r="AP929" t="s">
        <v>62</v>
      </c>
      <c r="BM929" t="s">
        <v>49</v>
      </c>
      <c r="BN929" t="s">
        <v>50</v>
      </c>
    </row>
    <row r="930" spans="1:66">
      <c r="A930">
        <v>30402</v>
      </c>
      <c r="B930" t="s">
        <v>1914</v>
      </c>
      <c r="C930">
        <v>727</v>
      </c>
      <c r="D930" t="s">
        <v>52</v>
      </c>
      <c r="E930" t="s">
        <v>53</v>
      </c>
      <c r="F930">
        <v>1.3149999999999999</v>
      </c>
      <c r="G930">
        <v>67.06</v>
      </c>
      <c r="H930">
        <v>1.2130000000000001</v>
      </c>
      <c r="I930">
        <v>61.86</v>
      </c>
      <c r="J930">
        <v>1.1519999999999999</v>
      </c>
      <c r="K930">
        <v>58.75</v>
      </c>
      <c r="L930">
        <v>1.0940000000000001</v>
      </c>
      <c r="M930">
        <v>55.79</v>
      </c>
      <c r="N930">
        <v>1.04</v>
      </c>
      <c r="O930">
        <v>53.04</v>
      </c>
      <c r="P930">
        <v>51</v>
      </c>
      <c r="Q930">
        <v>1.244</v>
      </c>
      <c r="R930">
        <v>63.44</v>
      </c>
      <c r="S930">
        <v>1.2130000000000001</v>
      </c>
      <c r="T930">
        <v>61.86</v>
      </c>
      <c r="U930">
        <v>1.1519999999999999</v>
      </c>
      <c r="V930">
        <v>58.75</v>
      </c>
      <c r="W930">
        <v>1.0940000000000001</v>
      </c>
      <c r="X930">
        <v>55.79</v>
      </c>
      <c r="Y930">
        <v>1.04</v>
      </c>
      <c r="Z930">
        <v>53.04</v>
      </c>
      <c r="AA930" t="s">
        <v>45</v>
      </c>
      <c r="AB930">
        <v>202640</v>
      </c>
      <c r="AC930">
        <v>202739</v>
      </c>
      <c r="AE930" t="s">
        <v>59</v>
      </c>
      <c r="AF930" t="s">
        <v>60</v>
      </c>
      <c r="AO930" t="s">
        <v>61</v>
      </c>
      <c r="AP930" t="s">
        <v>62</v>
      </c>
      <c r="BM930" t="s">
        <v>49</v>
      </c>
      <c r="BN930" t="s">
        <v>50</v>
      </c>
    </row>
    <row r="931" spans="1:66">
      <c r="A931">
        <v>30409</v>
      </c>
      <c r="B931" t="s">
        <v>1916</v>
      </c>
      <c r="C931">
        <v>727</v>
      </c>
      <c r="D931" t="s">
        <v>52</v>
      </c>
      <c r="E931" t="s">
        <v>53</v>
      </c>
      <c r="F931">
        <v>1.3149999999999999</v>
      </c>
      <c r="G931">
        <v>67.06</v>
      </c>
      <c r="H931">
        <v>1.2130000000000001</v>
      </c>
      <c r="I931">
        <v>61.86</v>
      </c>
      <c r="J931">
        <v>1.1519999999999999</v>
      </c>
      <c r="K931">
        <v>58.75</v>
      </c>
      <c r="L931">
        <v>1.0940000000000001</v>
      </c>
      <c r="M931">
        <v>55.79</v>
      </c>
      <c r="N931">
        <v>1.04</v>
      </c>
      <c r="O931">
        <v>53.04</v>
      </c>
      <c r="P931">
        <v>51</v>
      </c>
      <c r="Q931">
        <v>1.244</v>
      </c>
      <c r="R931">
        <v>63.44</v>
      </c>
      <c r="S931">
        <v>1.2130000000000001</v>
      </c>
      <c r="T931">
        <v>61.86</v>
      </c>
      <c r="U931">
        <v>1.1519999999999999</v>
      </c>
      <c r="V931">
        <v>58.75</v>
      </c>
      <c r="W931">
        <v>1.0940000000000001</v>
      </c>
      <c r="X931">
        <v>55.79</v>
      </c>
      <c r="Y931">
        <v>1.04</v>
      </c>
      <c r="Z931">
        <v>53.04</v>
      </c>
      <c r="AA931" t="s">
        <v>45</v>
      </c>
      <c r="AB931">
        <v>202640</v>
      </c>
      <c r="AC931">
        <v>202739</v>
      </c>
      <c r="AE931" t="s">
        <v>59</v>
      </c>
      <c r="AF931" t="s">
        <v>60</v>
      </c>
      <c r="AO931" t="s">
        <v>61</v>
      </c>
      <c r="AP931" t="s">
        <v>62</v>
      </c>
      <c r="BM931" t="s">
        <v>49</v>
      </c>
      <c r="BN931" t="s">
        <v>50</v>
      </c>
    </row>
    <row r="932" spans="1:66">
      <c r="A932">
        <v>30451</v>
      </c>
      <c r="B932" t="s">
        <v>1918</v>
      </c>
      <c r="C932">
        <v>727</v>
      </c>
      <c r="D932" t="s">
        <v>43</v>
      </c>
      <c r="E932" t="s">
        <v>44</v>
      </c>
      <c r="F932">
        <v>1.458</v>
      </c>
      <c r="G932">
        <v>52.48</v>
      </c>
      <c r="H932">
        <v>1.345</v>
      </c>
      <c r="I932">
        <v>48.42</v>
      </c>
      <c r="J932">
        <v>1.2769999999999999</v>
      </c>
      <c r="K932">
        <v>45.97</v>
      </c>
      <c r="L932">
        <v>1.2130000000000001</v>
      </c>
      <c r="M932">
        <v>43.66</v>
      </c>
      <c r="N932">
        <v>1.153</v>
      </c>
      <c r="O932">
        <v>41.5</v>
      </c>
      <c r="P932">
        <v>36</v>
      </c>
      <c r="Q932">
        <v>1.379</v>
      </c>
      <c r="R932">
        <v>49.64</v>
      </c>
      <c r="S932">
        <v>1.345</v>
      </c>
      <c r="T932">
        <v>48.42</v>
      </c>
      <c r="U932">
        <v>1.2769999999999999</v>
      </c>
      <c r="V932">
        <v>45.97</v>
      </c>
      <c r="W932">
        <v>1.2130000000000001</v>
      </c>
      <c r="X932">
        <v>43.66</v>
      </c>
      <c r="Y932">
        <v>1.153</v>
      </c>
      <c r="Z932">
        <v>41.5</v>
      </c>
      <c r="AA932" t="s">
        <v>45</v>
      </c>
      <c r="AB932">
        <v>202640</v>
      </c>
      <c r="AC932">
        <v>202739</v>
      </c>
      <c r="AE932" t="s">
        <v>59</v>
      </c>
      <c r="AF932" t="s">
        <v>60</v>
      </c>
      <c r="AO932" t="s">
        <v>61</v>
      </c>
      <c r="AP932" t="s">
        <v>62</v>
      </c>
      <c r="BM932" t="s">
        <v>49</v>
      </c>
      <c r="BN932" t="s">
        <v>50</v>
      </c>
    </row>
    <row r="933" spans="1:66">
      <c r="A933">
        <v>30459</v>
      </c>
      <c r="B933" t="s">
        <v>1920</v>
      </c>
      <c r="C933">
        <v>727</v>
      </c>
      <c r="D933" t="s">
        <v>43</v>
      </c>
      <c r="E933" t="s">
        <v>44</v>
      </c>
      <c r="F933">
        <v>1.3149999999999999</v>
      </c>
      <c r="G933">
        <v>47.34</v>
      </c>
      <c r="H933">
        <v>1.2130000000000001</v>
      </c>
      <c r="I933">
        <v>43.66</v>
      </c>
      <c r="J933">
        <v>1.1519999999999999</v>
      </c>
      <c r="K933">
        <v>41.47</v>
      </c>
      <c r="L933">
        <v>1.0940000000000001</v>
      </c>
      <c r="M933">
        <v>39.380000000000003</v>
      </c>
      <c r="N933">
        <v>1.04</v>
      </c>
      <c r="O933">
        <v>37.44</v>
      </c>
      <c r="P933">
        <v>36</v>
      </c>
      <c r="Q933">
        <v>1.244</v>
      </c>
      <c r="R933">
        <v>44.78</v>
      </c>
      <c r="S933">
        <v>1.2130000000000001</v>
      </c>
      <c r="T933">
        <v>43.66</v>
      </c>
      <c r="U933">
        <v>1.1519999999999999</v>
      </c>
      <c r="V933">
        <v>41.47</v>
      </c>
      <c r="W933">
        <v>1.0940000000000001</v>
      </c>
      <c r="X933">
        <v>39.380000000000003</v>
      </c>
      <c r="Y933">
        <v>1.04</v>
      </c>
      <c r="Z933">
        <v>37.44</v>
      </c>
      <c r="AA933" t="s">
        <v>45</v>
      </c>
      <c r="AB933">
        <v>202640</v>
      </c>
      <c r="AC933">
        <v>202739</v>
      </c>
      <c r="AE933" t="s">
        <v>59</v>
      </c>
      <c r="AF933" t="s">
        <v>60</v>
      </c>
      <c r="AO933" t="s">
        <v>61</v>
      </c>
      <c r="AP933" t="s">
        <v>62</v>
      </c>
      <c r="AQ933" t="s">
        <v>274</v>
      </c>
      <c r="AR933" t="s">
        <v>275</v>
      </c>
      <c r="AW933" t="s">
        <v>1885</v>
      </c>
      <c r="AX933" t="s">
        <v>1886</v>
      </c>
      <c r="BM933" t="s">
        <v>49</v>
      </c>
      <c r="BN933" t="s">
        <v>50</v>
      </c>
    </row>
    <row r="934" spans="1:66">
      <c r="A934">
        <v>30472</v>
      </c>
      <c r="B934" t="s">
        <v>1922</v>
      </c>
      <c r="C934">
        <v>727</v>
      </c>
      <c r="D934" t="s">
        <v>43</v>
      </c>
      <c r="E934" t="s">
        <v>44</v>
      </c>
      <c r="F934">
        <v>1.458</v>
      </c>
      <c r="G934">
        <v>52.48</v>
      </c>
      <c r="H934">
        <v>1.345</v>
      </c>
      <c r="I934">
        <v>48.42</v>
      </c>
      <c r="J934">
        <v>1.2769999999999999</v>
      </c>
      <c r="K934">
        <v>45.97</v>
      </c>
      <c r="L934">
        <v>1.2130000000000001</v>
      </c>
      <c r="M934">
        <v>43.66</v>
      </c>
      <c r="N934">
        <v>1.153</v>
      </c>
      <c r="O934">
        <v>41.5</v>
      </c>
      <c r="P934">
        <v>36</v>
      </c>
      <c r="Q934">
        <v>1.379</v>
      </c>
      <c r="R934">
        <v>49.64</v>
      </c>
      <c r="S934">
        <v>1.345</v>
      </c>
      <c r="T934">
        <v>48.42</v>
      </c>
      <c r="U934">
        <v>1.2769999999999999</v>
      </c>
      <c r="V934">
        <v>45.97</v>
      </c>
      <c r="W934">
        <v>1.2130000000000001</v>
      </c>
      <c r="X934">
        <v>43.66</v>
      </c>
      <c r="Y934">
        <v>1.153</v>
      </c>
      <c r="Z934">
        <v>41.5</v>
      </c>
      <c r="AA934" t="s">
        <v>45</v>
      </c>
      <c r="AB934">
        <v>202640</v>
      </c>
      <c r="AC934">
        <v>202739</v>
      </c>
      <c r="AE934" t="s">
        <v>59</v>
      </c>
      <c r="AF934" t="s">
        <v>60</v>
      </c>
      <c r="AO934" t="s">
        <v>61</v>
      </c>
      <c r="AP934" t="s">
        <v>62</v>
      </c>
      <c r="BM934" t="s">
        <v>49</v>
      </c>
      <c r="BN934" t="s">
        <v>50</v>
      </c>
    </row>
    <row r="935" spans="1:66">
      <c r="A935">
        <v>30740</v>
      </c>
      <c r="B935" t="s">
        <v>1924</v>
      </c>
      <c r="C935">
        <v>727</v>
      </c>
      <c r="D935" t="s">
        <v>52</v>
      </c>
      <c r="E935" t="s">
        <v>53</v>
      </c>
      <c r="F935">
        <v>1.0289999999999999</v>
      </c>
      <c r="G935">
        <v>52.47</v>
      </c>
      <c r="H935">
        <v>0.94899999999999995</v>
      </c>
      <c r="I935">
        <v>48.39</v>
      </c>
      <c r="J935">
        <v>0.9</v>
      </c>
      <c r="K935">
        <v>45.9</v>
      </c>
      <c r="L935">
        <v>0.85599999999999998</v>
      </c>
      <c r="M935">
        <v>43.65</v>
      </c>
      <c r="N935">
        <v>0.81299999999999994</v>
      </c>
      <c r="O935">
        <v>41.46</v>
      </c>
      <c r="P935">
        <v>51</v>
      </c>
      <c r="Q935">
        <v>0.97299999999999998</v>
      </c>
      <c r="R935">
        <v>49.62</v>
      </c>
      <c r="S935">
        <v>0.94899999999999995</v>
      </c>
      <c r="T935">
        <v>48.39</v>
      </c>
      <c r="U935">
        <v>0.9</v>
      </c>
      <c r="V935">
        <v>45.9</v>
      </c>
      <c r="W935">
        <v>0.85599999999999998</v>
      </c>
      <c r="X935">
        <v>43.65</v>
      </c>
      <c r="Y935">
        <v>0.81299999999999994</v>
      </c>
      <c r="Z935">
        <v>41.46</v>
      </c>
      <c r="AA935" t="s">
        <v>45</v>
      </c>
      <c r="AB935">
        <v>202640</v>
      </c>
      <c r="AC935">
        <v>202739</v>
      </c>
      <c r="AM935" t="s">
        <v>47</v>
      </c>
      <c r="AN935" t="s">
        <v>48</v>
      </c>
      <c r="BM935" t="s">
        <v>49</v>
      </c>
      <c r="BN935" t="s">
        <v>50</v>
      </c>
    </row>
    <row r="936" spans="1:66">
      <c r="A936">
        <v>31018</v>
      </c>
      <c r="B936" t="s">
        <v>1926</v>
      </c>
      <c r="C936">
        <v>727</v>
      </c>
      <c r="D936" t="s">
        <v>52</v>
      </c>
      <c r="E936" t="s">
        <v>53</v>
      </c>
      <c r="F936">
        <v>0.80600000000000005</v>
      </c>
      <c r="G936">
        <v>41.1</v>
      </c>
      <c r="H936">
        <v>0.74399999999999999</v>
      </c>
      <c r="I936">
        <v>37.94</v>
      </c>
      <c r="J936">
        <v>0.70599999999999996</v>
      </c>
      <c r="K936">
        <v>36</v>
      </c>
      <c r="L936">
        <v>0.67100000000000004</v>
      </c>
      <c r="M936">
        <v>34.22</v>
      </c>
      <c r="N936">
        <v>0.63800000000000001</v>
      </c>
      <c r="O936">
        <v>32.53</v>
      </c>
      <c r="P936">
        <v>51</v>
      </c>
      <c r="Q936">
        <v>0.76300000000000001</v>
      </c>
      <c r="R936">
        <v>38.909999999999997</v>
      </c>
      <c r="S936">
        <v>0.74399999999999999</v>
      </c>
      <c r="T936">
        <v>37.94</v>
      </c>
      <c r="U936">
        <v>0.70599999999999996</v>
      </c>
      <c r="V936">
        <v>36</v>
      </c>
      <c r="W936">
        <v>0.67100000000000004</v>
      </c>
      <c r="X936">
        <v>34.22</v>
      </c>
      <c r="Y936">
        <v>0.63800000000000001</v>
      </c>
      <c r="Z936">
        <v>32.53</v>
      </c>
      <c r="AA936" t="s">
        <v>45</v>
      </c>
      <c r="AB936">
        <v>202640</v>
      </c>
      <c r="AC936">
        <v>202739</v>
      </c>
      <c r="AO936" t="s">
        <v>61</v>
      </c>
      <c r="AP936" t="s">
        <v>62</v>
      </c>
      <c r="BM936" t="s">
        <v>49</v>
      </c>
      <c r="BN936" t="s">
        <v>50</v>
      </c>
    </row>
    <row r="937" spans="1:66">
      <c r="A937">
        <v>31833</v>
      </c>
      <c r="B937" t="s">
        <v>1928</v>
      </c>
      <c r="C937">
        <v>727</v>
      </c>
      <c r="D937" t="s">
        <v>52</v>
      </c>
      <c r="E937" t="s">
        <v>53</v>
      </c>
      <c r="F937">
        <v>0.85899999999999999</v>
      </c>
      <c r="G937">
        <v>43.8</v>
      </c>
      <c r="H937">
        <v>0.79200000000000004</v>
      </c>
      <c r="I937">
        <v>40.39</v>
      </c>
      <c r="J937">
        <v>0.752</v>
      </c>
      <c r="K937">
        <v>38.35</v>
      </c>
      <c r="L937">
        <v>0.71499999999999997</v>
      </c>
      <c r="M937">
        <v>36.46</v>
      </c>
      <c r="N937">
        <v>0.67900000000000005</v>
      </c>
      <c r="O937">
        <v>34.619999999999997</v>
      </c>
      <c r="P937">
        <v>51</v>
      </c>
      <c r="Q937">
        <v>0.81299999999999994</v>
      </c>
      <c r="R937">
        <v>41.46</v>
      </c>
      <c r="S937">
        <v>0.79200000000000004</v>
      </c>
      <c r="T937">
        <v>40.39</v>
      </c>
      <c r="U937">
        <v>0.752</v>
      </c>
      <c r="V937">
        <v>38.35</v>
      </c>
      <c r="W937">
        <v>0.71499999999999997</v>
      </c>
      <c r="X937">
        <v>36.46</v>
      </c>
      <c r="Y937">
        <v>0.67900000000000005</v>
      </c>
      <c r="Z937">
        <v>34.619999999999997</v>
      </c>
      <c r="AA937" t="s">
        <v>45</v>
      </c>
      <c r="AB937">
        <v>202640</v>
      </c>
      <c r="AC937">
        <v>202739</v>
      </c>
      <c r="AE937" t="s">
        <v>59</v>
      </c>
      <c r="AF937" t="s">
        <v>60</v>
      </c>
      <c r="AG937" t="s">
        <v>65</v>
      </c>
      <c r="AH937" t="s">
        <v>66</v>
      </c>
      <c r="AM937" t="s">
        <v>47</v>
      </c>
      <c r="AN937" t="s">
        <v>48</v>
      </c>
      <c r="BM937" t="s">
        <v>49</v>
      </c>
      <c r="BN937" t="s">
        <v>50</v>
      </c>
    </row>
    <row r="938" spans="1:66">
      <c r="A938">
        <v>32872</v>
      </c>
      <c r="B938" t="s">
        <v>1930</v>
      </c>
      <c r="C938">
        <v>727</v>
      </c>
      <c r="D938" t="s">
        <v>43</v>
      </c>
      <c r="E938" t="s">
        <v>44</v>
      </c>
      <c r="F938">
        <v>1.3149999999999999</v>
      </c>
      <c r="G938">
        <v>47.34</v>
      </c>
      <c r="H938">
        <v>1.2130000000000001</v>
      </c>
      <c r="I938">
        <v>43.66</v>
      </c>
      <c r="J938">
        <v>1.1519999999999999</v>
      </c>
      <c r="K938">
        <v>41.47</v>
      </c>
      <c r="L938">
        <v>1.0940000000000001</v>
      </c>
      <c r="M938">
        <v>39.380000000000003</v>
      </c>
      <c r="N938">
        <v>1.04</v>
      </c>
      <c r="O938">
        <v>37.44</v>
      </c>
      <c r="P938">
        <v>36</v>
      </c>
      <c r="Q938">
        <v>1.244</v>
      </c>
      <c r="R938">
        <v>44.78</v>
      </c>
      <c r="S938">
        <v>1.2130000000000001</v>
      </c>
      <c r="T938">
        <v>43.66</v>
      </c>
      <c r="U938">
        <v>1.1519999999999999</v>
      </c>
      <c r="V938">
        <v>41.47</v>
      </c>
      <c r="W938">
        <v>1.0940000000000001</v>
      </c>
      <c r="X938">
        <v>39.380000000000003</v>
      </c>
      <c r="Y938">
        <v>1.04</v>
      </c>
      <c r="Z938">
        <v>37.44</v>
      </c>
      <c r="AA938" t="s">
        <v>45</v>
      </c>
      <c r="AB938">
        <v>202640</v>
      </c>
      <c r="AC938">
        <v>202739</v>
      </c>
      <c r="AE938" t="s">
        <v>59</v>
      </c>
      <c r="AF938" t="s">
        <v>60</v>
      </c>
      <c r="AO938" t="s">
        <v>61</v>
      </c>
      <c r="AP938" t="s">
        <v>62</v>
      </c>
      <c r="BM938" t="s">
        <v>49</v>
      </c>
      <c r="BN938" t="s">
        <v>50</v>
      </c>
    </row>
    <row r="939" spans="1:66">
      <c r="A939">
        <v>32902</v>
      </c>
      <c r="B939" t="s">
        <v>1932</v>
      </c>
      <c r="C939">
        <v>727</v>
      </c>
      <c r="D939" t="s">
        <v>43</v>
      </c>
      <c r="E939" t="s">
        <v>44</v>
      </c>
      <c r="F939">
        <v>1.3149999999999999</v>
      </c>
      <c r="G939">
        <v>47.34</v>
      </c>
      <c r="H939">
        <v>1.2130000000000001</v>
      </c>
      <c r="I939">
        <v>43.66</v>
      </c>
      <c r="J939">
        <v>1.1519999999999999</v>
      </c>
      <c r="K939">
        <v>41.47</v>
      </c>
      <c r="L939">
        <v>1.0940000000000001</v>
      </c>
      <c r="M939">
        <v>39.380000000000003</v>
      </c>
      <c r="N939">
        <v>1.04</v>
      </c>
      <c r="O939">
        <v>37.44</v>
      </c>
      <c r="P939">
        <v>36</v>
      </c>
      <c r="Q939">
        <v>1.244</v>
      </c>
      <c r="R939">
        <v>44.78</v>
      </c>
      <c r="S939">
        <v>1.2130000000000001</v>
      </c>
      <c r="T939">
        <v>43.66</v>
      </c>
      <c r="U939">
        <v>1.1519999999999999</v>
      </c>
      <c r="V939">
        <v>41.47</v>
      </c>
      <c r="W939">
        <v>1.0940000000000001</v>
      </c>
      <c r="X939">
        <v>39.380000000000003</v>
      </c>
      <c r="Y939">
        <v>1.04</v>
      </c>
      <c r="Z939">
        <v>37.44</v>
      </c>
      <c r="AA939" t="s">
        <v>45</v>
      </c>
      <c r="AB939">
        <v>202640</v>
      </c>
      <c r="AC939">
        <v>202739</v>
      </c>
      <c r="AE939" t="s">
        <v>59</v>
      </c>
      <c r="AF939" t="s">
        <v>60</v>
      </c>
      <c r="AO939" t="s">
        <v>61</v>
      </c>
      <c r="AP939" t="s">
        <v>62</v>
      </c>
      <c r="AW939" t="s">
        <v>1885</v>
      </c>
      <c r="AX939" t="s">
        <v>1886</v>
      </c>
      <c r="BM939" t="s">
        <v>49</v>
      </c>
      <c r="BN939" t="s">
        <v>50</v>
      </c>
    </row>
    <row r="940" spans="1:66">
      <c r="A940">
        <v>33010</v>
      </c>
      <c r="B940" t="s">
        <v>1934</v>
      </c>
      <c r="C940">
        <v>727</v>
      </c>
      <c r="D940" t="s">
        <v>43</v>
      </c>
      <c r="E940" t="s">
        <v>44</v>
      </c>
      <c r="F940">
        <v>1.6</v>
      </c>
      <c r="G940">
        <v>57.6</v>
      </c>
      <c r="H940">
        <v>1.476</v>
      </c>
      <c r="I940">
        <v>53.13</v>
      </c>
      <c r="J940">
        <v>1.4019999999999999</v>
      </c>
      <c r="K940">
        <v>50.47</v>
      </c>
      <c r="L940">
        <v>1.331</v>
      </c>
      <c r="M940">
        <v>47.91</v>
      </c>
      <c r="N940">
        <v>1.2649999999999999</v>
      </c>
      <c r="O940">
        <v>45.54</v>
      </c>
      <c r="P940">
        <v>36</v>
      </c>
      <c r="Q940">
        <v>1.514</v>
      </c>
      <c r="R940">
        <v>54.5</v>
      </c>
      <c r="S940">
        <v>1.476</v>
      </c>
      <c r="T940">
        <v>53.13</v>
      </c>
      <c r="U940">
        <v>1.4019999999999999</v>
      </c>
      <c r="V940">
        <v>50.47</v>
      </c>
      <c r="W940">
        <v>1.331</v>
      </c>
      <c r="X940">
        <v>47.91</v>
      </c>
      <c r="Y940">
        <v>1.2649999999999999</v>
      </c>
      <c r="Z940">
        <v>45.54</v>
      </c>
      <c r="AA940" t="s">
        <v>45</v>
      </c>
      <c r="AB940">
        <v>202640</v>
      </c>
      <c r="AC940">
        <v>202739</v>
      </c>
      <c r="AE940" t="s">
        <v>59</v>
      </c>
      <c r="AF940" t="s">
        <v>60</v>
      </c>
      <c r="AG940" t="s">
        <v>65</v>
      </c>
      <c r="AH940" t="s">
        <v>66</v>
      </c>
      <c r="AM940" t="s">
        <v>47</v>
      </c>
      <c r="AN940" t="s">
        <v>48</v>
      </c>
      <c r="BM940" t="s">
        <v>49</v>
      </c>
      <c r="BN940" t="s">
        <v>50</v>
      </c>
    </row>
    <row r="941" spans="1:66">
      <c r="A941">
        <v>33050</v>
      </c>
      <c r="B941" t="s">
        <v>1936</v>
      </c>
      <c r="C941">
        <v>727</v>
      </c>
      <c r="D941" t="s">
        <v>52</v>
      </c>
      <c r="E941" t="s">
        <v>53</v>
      </c>
      <c r="F941">
        <v>0.94599999999999995</v>
      </c>
      <c r="G941">
        <v>48.24</v>
      </c>
      <c r="H941">
        <v>0.872</v>
      </c>
      <c r="I941">
        <v>44.47</v>
      </c>
      <c r="J941">
        <v>0.82799999999999996</v>
      </c>
      <c r="K941">
        <v>42.22</v>
      </c>
      <c r="L941">
        <v>0.78600000000000003</v>
      </c>
      <c r="M941">
        <v>40.08</v>
      </c>
      <c r="N941">
        <v>0.748</v>
      </c>
      <c r="O941">
        <v>38.14</v>
      </c>
      <c r="P941">
        <v>51</v>
      </c>
      <c r="Q941">
        <v>0.89500000000000002</v>
      </c>
      <c r="R941">
        <v>45.64</v>
      </c>
      <c r="S941">
        <v>0.872</v>
      </c>
      <c r="T941">
        <v>44.47</v>
      </c>
      <c r="U941">
        <v>0.82799999999999996</v>
      </c>
      <c r="V941">
        <v>42.22</v>
      </c>
      <c r="W941">
        <v>0.78600000000000003</v>
      </c>
      <c r="X941">
        <v>40.08</v>
      </c>
      <c r="Y941">
        <v>0.748</v>
      </c>
      <c r="Z941">
        <v>38.14</v>
      </c>
      <c r="AA941" t="s">
        <v>45</v>
      </c>
      <c r="AB941">
        <v>202640</v>
      </c>
      <c r="AC941">
        <v>202739</v>
      </c>
      <c r="AM941" t="s">
        <v>47</v>
      </c>
      <c r="AN941" t="s">
        <v>48</v>
      </c>
      <c r="BM941" t="s">
        <v>49</v>
      </c>
      <c r="BN941" t="s">
        <v>50</v>
      </c>
    </row>
    <row r="942" spans="1:66">
      <c r="A942">
        <v>33074</v>
      </c>
      <c r="B942" t="s">
        <v>1938</v>
      </c>
      <c r="C942">
        <v>727</v>
      </c>
      <c r="D942" t="s">
        <v>52</v>
      </c>
      <c r="E942" t="s">
        <v>53</v>
      </c>
      <c r="F942">
        <v>0.82799999999999996</v>
      </c>
      <c r="G942">
        <v>42.22</v>
      </c>
      <c r="H942">
        <v>0.76400000000000001</v>
      </c>
      <c r="I942">
        <v>38.96</v>
      </c>
      <c r="J942">
        <v>0.72499999999999998</v>
      </c>
      <c r="K942">
        <v>36.97</v>
      </c>
      <c r="L942">
        <v>0.68899999999999995</v>
      </c>
      <c r="M942">
        <v>35.130000000000003</v>
      </c>
      <c r="N942">
        <v>0.65500000000000003</v>
      </c>
      <c r="O942">
        <v>33.4</v>
      </c>
      <c r="P942">
        <v>51</v>
      </c>
      <c r="Q942">
        <v>0.78300000000000003</v>
      </c>
      <c r="R942">
        <v>39.93</v>
      </c>
      <c r="S942">
        <v>0.76400000000000001</v>
      </c>
      <c r="T942">
        <v>38.96</v>
      </c>
      <c r="U942">
        <v>0.72499999999999998</v>
      </c>
      <c r="V942">
        <v>36.97</v>
      </c>
      <c r="W942">
        <v>0.68899999999999995</v>
      </c>
      <c r="X942">
        <v>35.130000000000003</v>
      </c>
      <c r="Y942">
        <v>0.65500000000000003</v>
      </c>
      <c r="Z942">
        <v>33.4</v>
      </c>
      <c r="AA942" t="s">
        <v>45</v>
      </c>
      <c r="AB942">
        <v>202640</v>
      </c>
      <c r="AC942">
        <v>202739</v>
      </c>
      <c r="AM942" t="s">
        <v>47</v>
      </c>
      <c r="AN942" t="s">
        <v>48</v>
      </c>
      <c r="BM942" t="s">
        <v>49</v>
      </c>
      <c r="BN942" t="s">
        <v>50</v>
      </c>
    </row>
    <row r="943" spans="1:66">
      <c r="A943">
        <v>33082</v>
      </c>
      <c r="B943" t="s">
        <v>1940</v>
      </c>
      <c r="C943">
        <v>727</v>
      </c>
      <c r="D943" t="s">
        <v>52</v>
      </c>
      <c r="E943" t="s">
        <v>53</v>
      </c>
      <c r="F943">
        <v>0.82799999999999996</v>
      </c>
      <c r="G943">
        <v>42.22</v>
      </c>
      <c r="H943">
        <v>0.76400000000000001</v>
      </c>
      <c r="I943">
        <v>38.96</v>
      </c>
      <c r="J943">
        <v>0.72499999999999998</v>
      </c>
      <c r="K943">
        <v>36.97</v>
      </c>
      <c r="L943">
        <v>0.68899999999999995</v>
      </c>
      <c r="M943">
        <v>35.130000000000003</v>
      </c>
      <c r="N943">
        <v>0.65500000000000003</v>
      </c>
      <c r="O943">
        <v>33.4</v>
      </c>
      <c r="P943">
        <v>51</v>
      </c>
      <c r="Q943">
        <v>0.78300000000000003</v>
      </c>
      <c r="R943">
        <v>39.93</v>
      </c>
      <c r="S943">
        <v>0.76400000000000001</v>
      </c>
      <c r="T943">
        <v>38.96</v>
      </c>
      <c r="U943">
        <v>0.72499999999999998</v>
      </c>
      <c r="V943">
        <v>36.97</v>
      </c>
      <c r="W943">
        <v>0.68899999999999995</v>
      </c>
      <c r="X943">
        <v>35.130000000000003</v>
      </c>
      <c r="Y943">
        <v>0.65500000000000003</v>
      </c>
      <c r="Z943">
        <v>33.4</v>
      </c>
      <c r="AA943" t="s">
        <v>45</v>
      </c>
      <c r="AB943">
        <v>202640</v>
      </c>
      <c r="AC943">
        <v>202739</v>
      </c>
      <c r="AM943" t="s">
        <v>47</v>
      </c>
      <c r="AN943" t="s">
        <v>48</v>
      </c>
      <c r="BM943" t="s">
        <v>49</v>
      </c>
      <c r="BN943" t="s">
        <v>50</v>
      </c>
    </row>
    <row r="944" spans="1:66">
      <c r="A944">
        <v>33083</v>
      </c>
      <c r="B944" t="s">
        <v>1942</v>
      </c>
      <c r="C944">
        <v>727</v>
      </c>
      <c r="D944" t="s">
        <v>52</v>
      </c>
      <c r="E944" t="s">
        <v>53</v>
      </c>
      <c r="F944">
        <v>0.82799999999999996</v>
      </c>
      <c r="G944">
        <v>42.22</v>
      </c>
      <c r="H944">
        <v>0.76400000000000001</v>
      </c>
      <c r="I944">
        <v>38.96</v>
      </c>
      <c r="J944">
        <v>0.72499999999999998</v>
      </c>
      <c r="K944">
        <v>36.97</v>
      </c>
      <c r="L944">
        <v>0.68899999999999995</v>
      </c>
      <c r="M944">
        <v>35.130000000000003</v>
      </c>
      <c r="N944">
        <v>0.65500000000000003</v>
      </c>
      <c r="O944">
        <v>33.4</v>
      </c>
      <c r="P944">
        <v>51</v>
      </c>
      <c r="Q944">
        <v>0.78300000000000003</v>
      </c>
      <c r="R944">
        <v>39.93</v>
      </c>
      <c r="S944">
        <v>0.76400000000000001</v>
      </c>
      <c r="T944">
        <v>38.96</v>
      </c>
      <c r="U944">
        <v>0.72499999999999998</v>
      </c>
      <c r="V944">
        <v>36.97</v>
      </c>
      <c r="W944">
        <v>0.68899999999999995</v>
      </c>
      <c r="X944">
        <v>35.130000000000003</v>
      </c>
      <c r="Y944">
        <v>0.65500000000000003</v>
      </c>
      <c r="Z944">
        <v>33.4</v>
      </c>
      <c r="AA944" t="s">
        <v>45</v>
      </c>
      <c r="AB944">
        <v>202640</v>
      </c>
      <c r="AC944">
        <v>202739</v>
      </c>
      <c r="AM944" t="s">
        <v>47</v>
      </c>
      <c r="AN944" t="s">
        <v>48</v>
      </c>
      <c r="BM944" t="s">
        <v>49</v>
      </c>
      <c r="BN944" t="s">
        <v>50</v>
      </c>
    </row>
    <row r="945" spans="1:66">
      <c r="A945">
        <v>33084</v>
      </c>
      <c r="B945" t="s">
        <v>1944</v>
      </c>
      <c r="C945">
        <v>727</v>
      </c>
      <c r="D945" t="s">
        <v>52</v>
      </c>
      <c r="E945" t="s">
        <v>53</v>
      </c>
      <c r="F945">
        <v>0.82799999999999996</v>
      </c>
      <c r="G945">
        <v>42.22</v>
      </c>
      <c r="H945">
        <v>0.76400000000000001</v>
      </c>
      <c r="I945">
        <v>38.96</v>
      </c>
      <c r="J945">
        <v>0.72499999999999998</v>
      </c>
      <c r="K945">
        <v>36.97</v>
      </c>
      <c r="L945">
        <v>0.68899999999999995</v>
      </c>
      <c r="M945">
        <v>35.130000000000003</v>
      </c>
      <c r="N945">
        <v>0.65500000000000003</v>
      </c>
      <c r="O945">
        <v>33.4</v>
      </c>
      <c r="P945">
        <v>51</v>
      </c>
      <c r="Q945">
        <v>0.78300000000000003</v>
      </c>
      <c r="R945">
        <v>39.93</v>
      </c>
      <c r="S945">
        <v>0.76400000000000001</v>
      </c>
      <c r="T945">
        <v>38.96</v>
      </c>
      <c r="U945">
        <v>0.72499999999999998</v>
      </c>
      <c r="V945">
        <v>36.97</v>
      </c>
      <c r="W945">
        <v>0.68899999999999995</v>
      </c>
      <c r="X945">
        <v>35.130000000000003</v>
      </c>
      <c r="Y945">
        <v>0.65500000000000003</v>
      </c>
      <c r="Z945">
        <v>33.4</v>
      </c>
      <c r="AA945" t="s">
        <v>45</v>
      </c>
      <c r="AB945">
        <v>202640</v>
      </c>
      <c r="AC945">
        <v>202739</v>
      </c>
      <c r="AM945" t="s">
        <v>47</v>
      </c>
      <c r="AN945" t="s">
        <v>48</v>
      </c>
      <c r="BM945" t="s">
        <v>49</v>
      </c>
      <c r="BN945" t="s">
        <v>50</v>
      </c>
    </row>
    <row r="946" spans="1:66">
      <c r="A946">
        <v>33085</v>
      </c>
      <c r="B946" t="s">
        <v>1946</v>
      </c>
      <c r="C946">
        <v>727</v>
      </c>
      <c r="D946" t="s">
        <v>52</v>
      </c>
      <c r="E946" t="s">
        <v>53</v>
      </c>
      <c r="F946">
        <v>0.82799999999999996</v>
      </c>
      <c r="G946">
        <v>42.22</v>
      </c>
      <c r="H946">
        <v>0.76400000000000001</v>
      </c>
      <c r="I946">
        <v>38.96</v>
      </c>
      <c r="J946">
        <v>0.72499999999999998</v>
      </c>
      <c r="K946">
        <v>36.97</v>
      </c>
      <c r="L946">
        <v>0.68899999999999995</v>
      </c>
      <c r="M946">
        <v>35.130000000000003</v>
      </c>
      <c r="N946">
        <v>0.65500000000000003</v>
      </c>
      <c r="O946">
        <v>33.4</v>
      </c>
      <c r="P946">
        <v>51</v>
      </c>
      <c r="Q946">
        <v>0.78300000000000003</v>
      </c>
      <c r="R946">
        <v>39.93</v>
      </c>
      <c r="S946">
        <v>0.76400000000000001</v>
      </c>
      <c r="T946">
        <v>38.96</v>
      </c>
      <c r="U946">
        <v>0.72499999999999998</v>
      </c>
      <c r="V946">
        <v>36.97</v>
      </c>
      <c r="W946">
        <v>0.68899999999999995</v>
      </c>
      <c r="X946">
        <v>35.130000000000003</v>
      </c>
      <c r="Y946">
        <v>0.65500000000000003</v>
      </c>
      <c r="Z946">
        <v>33.4</v>
      </c>
      <c r="AA946" t="s">
        <v>45</v>
      </c>
      <c r="AB946">
        <v>202640</v>
      </c>
      <c r="AC946">
        <v>202739</v>
      </c>
      <c r="AM946" t="s">
        <v>47</v>
      </c>
      <c r="AN946" t="s">
        <v>48</v>
      </c>
      <c r="BM946" t="s">
        <v>49</v>
      </c>
      <c r="BN946" t="s">
        <v>50</v>
      </c>
    </row>
    <row r="947" spans="1:66">
      <c r="A947">
        <v>33086</v>
      </c>
      <c r="B947" t="s">
        <v>1948</v>
      </c>
      <c r="C947">
        <v>727</v>
      </c>
      <c r="D947" t="s">
        <v>52</v>
      </c>
      <c r="E947" t="s">
        <v>53</v>
      </c>
      <c r="F947">
        <v>0.82799999999999996</v>
      </c>
      <c r="G947">
        <v>42.22</v>
      </c>
      <c r="H947">
        <v>0.76400000000000001</v>
      </c>
      <c r="I947">
        <v>38.96</v>
      </c>
      <c r="J947">
        <v>0.72499999999999998</v>
      </c>
      <c r="K947">
        <v>36.97</v>
      </c>
      <c r="L947">
        <v>0.68899999999999995</v>
      </c>
      <c r="M947">
        <v>35.130000000000003</v>
      </c>
      <c r="N947">
        <v>0.65500000000000003</v>
      </c>
      <c r="O947">
        <v>33.4</v>
      </c>
      <c r="P947">
        <v>51</v>
      </c>
      <c r="Q947">
        <v>0.78300000000000003</v>
      </c>
      <c r="R947">
        <v>39.93</v>
      </c>
      <c r="S947">
        <v>0.76400000000000001</v>
      </c>
      <c r="T947">
        <v>38.96</v>
      </c>
      <c r="U947">
        <v>0.72499999999999998</v>
      </c>
      <c r="V947">
        <v>36.97</v>
      </c>
      <c r="W947">
        <v>0.68899999999999995</v>
      </c>
      <c r="X947">
        <v>35.130000000000003</v>
      </c>
      <c r="Y947">
        <v>0.65500000000000003</v>
      </c>
      <c r="Z947">
        <v>33.4</v>
      </c>
      <c r="AA947" t="s">
        <v>45</v>
      </c>
      <c r="AB947">
        <v>202640</v>
      </c>
      <c r="AC947">
        <v>202739</v>
      </c>
      <c r="AM947" t="s">
        <v>47</v>
      </c>
      <c r="AN947" t="s">
        <v>48</v>
      </c>
      <c r="BM947" t="s">
        <v>49</v>
      </c>
      <c r="BN947" t="s">
        <v>50</v>
      </c>
    </row>
    <row r="948" spans="1:66">
      <c r="A948">
        <v>33088</v>
      </c>
      <c r="B948" t="s">
        <v>1950</v>
      </c>
      <c r="C948">
        <v>727</v>
      </c>
      <c r="D948" t="s">
        <v>52</v>
      </c>
      <c r="E948" t="s">
        <v>53</v>
      </c>
      <c r="F948">
        <v>0.82799999999999996</v>
      </c>
      <c r="G948">
        <v>42.22</v>
      </c>
      <c r="H948">
        <v>0.76400000000000001</v>
      </c>
      <c r="I948">
        <v>38.96</v>
      </c>
      <c r="J948">
        <v>0.72499999999999998</v>
      </c>
      <c r="K948">
        <v>36.97</v>
      </c>
      <c r="L948">
        <v>0.68899999999999995</v>
      </c>
      <c r="M948">
        <v>35.130000000000003</v>
      </c>
      <c r="N948">
        <v>0.65500000000000003</v>
      </c>
      <c r="O948">
        <v>33.4</v>
      </c>
      <c r="P948">
        <v>51</v>
      </c>
      <c r="Q948">
        <v>0.78300000000000003</v>
      </c>
      <c r="R948">
        <v>39.93</v>
      </c>
      <c r="S948">
        <v>0.76400000000000001</v>
      </c>
      <c r="T948">
        <v>38.96</v>
      </c>
      <c r="U948">
        <v>0.72499999999999998</v>
      </c>
      <c r="V948">
        <v>36.97</v>
      </c>
      <c r="W948">
        <v>0.68899999999999995</v>
      </c>
      <c r="X948">
        <v>35.130000000000003</v>
      </c>
      <c r="Y948">
        <v>0.65500000000000003</v>
      </c>
      <c r="Z948">
        <v>33.4</v>
      </c>
      <c r="AA948" t="s">
        <v>45</v>
      </c>
      <c r="AB948">
        <v>202640</v>
      </c>
      <c r="AC948">
        <v>202739</v>
      </c>
      <c r="AM948" t="s">
        <v>47</v>
      </c>
      <c r="AN948" t="s">
        <v>48</v>
      </c>
      <c r="BM948" t="s">
        <v>49</v>
      </c>
      <c r="BN948" t="s">
        <v>50</v>
      </c>
    </row>
    <row r="949" spans="1:66">
      <c r="A949">
        <v>33089</v>
      </c>
      <c r="B949" t="s">
        <v>1952</v>
      </c>
      <c r="C949">
        <v>727</v>
      </c>
      <c r="D949" t="s">
        <v>52</v>
      </c>
      <c r="E949" t="s">
        <v>53</v>
      </c>
      <c r="F949">
        <v>0.82799999999999996</v>
      </c>
      <c r="G949">
        <v>42.22</v>
      </c>
      <c r="H949">
        <v>0.76400000000000001</v>
      </c>
      <c r="I949">
        <v>38.96</v>
      </c>
      <c r="J949">
        <v>0.72499999999999998</v>
      </c>
      <c r="K949">
        <v>36.97</v>
      </c>
      <c r="L949">
        <v>0.68899999999999995</v>
      </c>
      <c r="M949">
        <v>35.130000000000003</v>
      </c>
      <c r="N949">
        <v>0.65500000000000003</v>
      </c>
      <c r="O949">
        <v>33.4</v>
      </c>
      <c r="P949">
        <v>51</v>
      </c>
      <c r="Q949">
        <v>0.78300000000000003</v>
      </c>
      <c r="R949">
        <v>39.93</v>
      </c>
      <c r="S949">
        <v>0.76400000000000001</v>
      </c>
      <c r="T949">
        <v>38.96</v>
      </c>
      <c r="U949">
        <v>0.72499999999999998</v>
      </c>
      <c r="V949">
        <v>36.97</v>
      </c>
      <c r="W949">
        <v>0.68899999999999995</v>
      </c>
      <c r="X949">
        <v>35.130000000000003</v>
      </c>
      <c r="Y949">
        <v>0.65500000000000003</v>
      </c>
      <c r="Z949">
        <v>33.4</v>
      </c>
      <c r="AA949" t="s">
        <v>45</v>
      </c>
      <c r="AB949">
        <v>202640</v>
      </c>
      <c r="AC949">
        <v>202739</v>
      </c>
      <c r="AM949" t="s">
        <v>47</v>
      </c>
      <c r="AN949" t="s">
        <v>48</v>
      </c>
      <c r="BM949" t="s">
        <v>49</v>
      </c>
      <c r="BN949" t="s">
        <v>50</v>
      </c>
    </row>
    <row r="950" spans="1:66">
      <c r="A950">
        <v>33186</v>
      </c>
      <c r="B950" t="s">
        <v>1954</v>
      </c>
      <c r="C950">
        <v>727</v>
      </c>
      <c r="D950" t="s">
        <v>43</v>
      </c>
      <c r="E950" t="s">
        <v>44</v>
      </c>
      <c r="F950">
        <v>1.018</v>
      </c>
      <c r="G950">
        <v>36.64</v>
      </c>
      <c r="H950">
        <v>0.93799999999999994</v>
      </c>
      <c r="I950">
        <v>33.76</v>
      </c>
      <c r="J950">
        <v>0.89100000000000001</v>
      </c>
      <c r="K950">
        <v>32.07</v>
      </c>
      <c r="L950">
        <v>0.84699999999999998</v>
      </c>
      <c r="M950">
        <v>30.49</v>
      </c>
      <c r="N950">
        <v>0.80500000000000005</v>
      </c>
      <c r="O950">
        <v>28.98</v>
      </c>
      <c r="P950">
        <v>36</v>
      </c>
      <c r="Q950">
        <v>0.96299999999999997</v>
      </c>
      <c r="R950">
        <v>34.659999999999997</v>
      </c>
      <c r="S950">
        <v>0.93799999999999994</v>
      </c>
      <c r="T950">
        <v>33.76</v>
      </c>
      <c r="U950">
        <v>0.89100000000000001</v>
      </c>
      <c r="V950">
        <v>32.07</v>
      </c>
      <c r="W950">
        <v>0.84699999999999998</v>
      </c>
      <c r="X950">
        <v>30.49</v>
      </c>
      <c r="Y950">
        <v>0.80500000000000005</v>
      </c>
      <c r="Z950">
        <v>28.98</v>
      </c>
      <c r="AA950" t="s">
        <v>45</v>
      </c>
      <c r="AB950">
        <v>202640</v>
      </c>
      <c r="AC950">
        <v>202739</v>
      </c>
      <c r="AM950" t="s">
        <v>47</v>
      </c>
      <c r="AN950" t="s">
        <v>48</v>
      </c>
      <c r="BM950" t="s">
        <v>49</v>
      </c>
      <c r="BN950" t="s">
        <v>50</v>
      </c>
    </row>
    <row r="951" spans="1:66">
      <c r="A951">
        <v>33186</v>
      </c>
      <c r="B951" t="s">
        <v>1954</v>
      </c>
      <c r="C951">
        <v>727</v>
      </c>
      <c r="D951" t="s">
        <v>52</v>
      </c>
      <c r="E951" t="s">
        <v>53</v>
      </c>
      <c r="F951">
        <v>0.78800000000000003</v>
      </c>
      <c r="G951">
        <v>40.18</v>
      </c>
      <c r="H951">
        <v>0.72599999999999998</v>
      </c>
      <c r="I951">
        <v>37.020000000000003</v>
      </c>
      <c r="J951">
        <v>0.69</v>
      </c>
      <c r="K951">
        <v>35.19</v>
      </c>
      <c r="L951">
        <v>0.65600000000000003</v>
      </c>
      <c r="M951">
        <v>33.450000000000003</v>
      </c>
      <c r="N951">
        <v>0.623</v>
      </c>
      <c r="O951">
        <v>31.77</v>
      </c>
      <c r="P951">
        <v>51</v>
      </c>
      <c r="Q951">
        <v>0.745</v>
      </c>
      <c r="R951">
        <v>37.99</v>
      </c>
      <c r="S951">
        <v>0.72599999999999998</v>
      </c>
      <c r="T951">
        <v>37.020000000000003</v>
      </c>
      <c r="U951">
        <v>0.69</v>
      </c>
      <c r="V951">
        <v>35.19</v>
      </c>
      <c r="W951">
        <v>0.65600000000000003</v>
      </c>
      <c r="X951">
        <v>33.450000000000003</v>
      </c>
      <c r="Y951">
        <v>0.623</v>
      </c>
      <c r="Z951">
        <v>31.77</v>
      </c>
      <c r="AA951" t="s">
        <v>45</v>
      </c>
      <c r="AB951">
        <v>202640</v>
      </c>
      <c r="AC951">
        <v>202739</v>
      </c>
      <c r="AM951" t="s">
        <v>47</v>
      </c>
      <c r="AN951" t="s">
        <v>48</v>
      </c>
      <c r="BM951" t="s">
        <v>49</v>
      </c>
      <c r="BN951" t="s">
        <v>50</v>
      </c>
    </row>
    <row r="952" spans="1:66">
      <c r="A952">
        <v>33487</v>
      </c>
      <c r="B952" t="s">
        <v>1957</v>
      </c>
      <c r="C952">
        <v>727</v>
      </c>
      <c r="D952" t="s">
        <v>52</v>
      </c>
      <c r="E952" t="s">
        <v>53</v>
      </c>
      <c r="F952">
        <v>0.82799999999999996</v>
      </c>
      <c r="G952">
        <v>42.22</v>
      </c>
      <c r="H952">
        <v>0.76400000000000001</v>
      </c>
      <c r="I952">
        <v>38.96</v>
      </c>
      <c r="J952">
        <v>0.72499999999999998</v>
      </c>
      <c r="K952">
        <v>36.97</v>
      </c>
      <c r="L952">
        <v>0.68899999999999995</v>
      </c>
      <c r="M952">
        <v>35.130000000000003</v>
      </c>
      <c r="N952">
        <v>0.65500000000000003</v>
      </c>
      <c r="O952">
        <v>33.4</v>
      </c>
      <c r="P952">
        <v>51</v>
      </c>
      <c r="Q952">
        <v>0.78300000000000003</v>
      </c>
      <c r="R952">
        <v>39.93</v>
      </c>
      <c r="S952">
        <v>0.76400000000000001</v>
      </c>
      <c r="T952">
        <v>38.96</v>
      </c>
      <c r="U952">
        <v>0.72499999999999998</v>
      </c>
      <c r="V952">
        <v>36.97</v>
      </c>
      <c r="W952">
        <v>0.68899999999999995</v>
      </c>
      <c r="X952">
        <v>35.130000000000003</v>
      </c>
      <c r="Y952">
        <v>0.65500000000000003</v>
      </c>
      <c r="Z952">
        <v>33.4</v>
      </c>
      <c r="AA952" t="s">
        <v>45</v>
      </c>
      <c r="AB952">
        <v>202640</v>
      </c>
      <c r="AC952">
        <v>202739</v>
      </c>
      <c r="AM952" t="s">
        <v>47</v>
      </c>
      <c r="AN952" t="s">
        <v>48</v>
      </c>
      <c r="BM952" t="s">
        <v>49</v>
      </c>
      <c r="BN952" t="s">
        <v>50</v>
      </c>
    </row>
    <row r="953" spans="1:66">
      <c r="A953">
        <v>33497</v>
      </c>
      <c r="B953" t="s">
        <v>1959</v>
      </c>
      <c r="C953">
        <v>727</v>
      </c>
      <c r="D953" t="s">
        <v>52</v>
      </c>
      <c r="E953" t="s">
        <v>53</v>
      </c>
      <c r="F953">
        <v>0.82799999999999996</v>
      </c>
      <c r="G953">
        <v>42.22</v>
      </c>
      <c r="H953">
        <v>0.76400000000000001</v>
      </c>
      <c r="I953">
        <v>38.96</v>
      </c>
      <c r="J953">
        <v>0.72499999999999998</v>
      </c>
      <c r="K953">
        <v>36.97</v>
      </c>
      <c r="L953">
        <v>0.68899999999999995</v>
      </c>
      <c r="M953">
        <v>35.130000000000003</v>
      </c>
      <c r="N953">
        <v>0.65500000000000003</v>
      </c>
      <c r="O953">
        <v>33.4</v>
      </c>
      <c r="P953">
        <v>51</v>
      </c>
      <c r="Q953">
        <v>0.78300000000000003</v>
      </c>
      <c r="R953">
        <v>39.93</v>
      </c>
      <c r="S953">
        <v>0.76400000000000001</v>
      </c>
      <c r="T953">
        <v>38.96</v>
      </c>
      <c r="U953">
        <v>0.72499999999999998</v>
      </c>
      <c r="V953">
        <v>36.97</v>
      </c>
      <c r="W953">
        <v>0.68899999999999995</v>
      </c>
      <c r="X953">
        <v>35.130000000000003</v>
      </c>
      <c r="Y953">
        <v>0.65500000000000003</v>
      </c>
      <c r="Z953">
        <v>33.4</v>
      </c>
      <c r="AA953" t="s">
        <v>45</v>
      </c>
      <c r="AB953">
        <v>202640</v>
      </c>
      <c r="AC953">
        <v>202739</v>
      </c>
      <c r="AM953" t="s">
        <v>47</v>
      </c>
      <c r="AN953" t="s">
        <v>48</v>
      </c>
      <c r="BM953" t="s">
        <v>49</v>
      </c>
      <c r="BN953" t="s">
        <v>50</v>
      </c>
    </row>
    <row r="954" spans="1:66">
      <c r="A954">
        <v>33506</v>
      </c>
      <c r="B954" t="s">
        <v>1961</v>
      </c>
      <c r="C954">
        <v>727</v>
      </c>
      <c r="D954" t="s">
        <v>52</v>
      </c>
      <c r="E954" t="s">
        <v>53</v>
      </c>
      <c r="F954">
        <v>0.82799999999999996</v>
      </c>
      <c r="G954">
        <v>42.22</v>
      </c>
      <c r="H954">
        <v>0.76400000000000001</v>
      </c>
      <c r="I954">
        <v>38.96</v>
      </c>
      <c r="J954">
        <v>0.72499999999999998</v>
      </c>
      <c r="K954">
        <v>36.97</v>
      </c>
      <c r="L954">
        <v>0.68899999999999995</v>
      </c>
      <c r="M954">
        <v>35.130000000000003</v>
      </c>
      <c r="N954">
        <v>0.65500000000000003</v>
      </c>
      <c r="O954">
        <v>33.4</v>
      </c>
      <c r="P954">
        <v>51</v>
      </c>
      <c r="Q954">
        <v>0.78300000000000003</v>
      </c>
      <c r="R954">
        <v>39.93</v>
      </c>
      <c r="S954">
        <v>0.76400000000000001</v>
      </c>
      <c r="T954">
        <v>38.96</v>
      </c>
      <c r="U954">
        <v>0.72499999999999998</v>
      </c>
      <c r="V954">
        <v>36.97</v>
      </c>
      <c r="W954">
        <v>0.68899999999999995</v>
      </c>
      <c r="X954">
        <v>35.130000000000003</v>
      </c>
      <c r="Y954">
        <v>0.65500000000000003</v>
      </c>
      <c r="Z954">
        <v>33.4</v>
      </c>
      <c r="AA954" t="s">
        <v>45</v>
      </c>
      <c r="AB954">
        <v>202640</v>
      </c>
      <c r="AC954">
        <v>202739</v>
      </c>
      <c r="AE954" t="s">
        <v>59</v>
      </c>
      <c r="AF954" t="s">
        <v>60</v>
      </c>
      <c r="AM954" t="s">
        <v>47</v>
      </c>
      <c r="AN954" t="s">
        <v>48</v>
      </c>
      <c r="BM954" t="s">
        <v>49</v>
      </c>
      <c r="BN954" t="s">
        <v>50</v>
      </c>
    </row>
    <row r="955" spans="1:66">
      <c r="A955">
        <v>33521</v>
      </c>
      <c r="B955" t="s">
        <v>1963</v>
      </c>
      <c r="C955">
        <v>727</v>
      </c>
      <c r="D955" t="s">
        <v>43</v>
      </c>
      <c r="E955" t="s">
        <v>44</v>
      </c>
      <c r="F955">
        <v>1.3080000000000001</v>
      </c>
      <c r="G955">
        <v>47.08</v>
      </c>
      <c r="H955">
        <v>1.206</v>
      </c>
      <c r="I955">
        <v>43.41</v>
      </c>
      <c r="J955">
        <v>1.145</v>
      </c>
      <c r="K955">
        <v>41.22</v>
      </c>
      <c r="L955">
        <v>1.0880000000000001</v>
      </c>
      <c r="M955">
        <v>39.159999999999997</v>
      </c>
      <c r="N955">
        <v>1.034</v>
      </c>
      <c r="O955">
        <v>37.22</v>
      </c>
      <c r="P955">
        <v>36</v>
      </c>
      <c r="Q955">
        <v>1.2370000000000001</v>
      </c>
      <c r="R955">
        <v>44.53</v>
      </c>
      <c r="S955">
        <v>1.206</v>
      </c>
      <c r="T955">
        <v>43.41</v>
      </c>
      <c r="U955">
        <v>1.145</v>
      </c>
      <c r="V955">
        <v>41.22</v>
      </c>
      <c r="W955">
        <v>1.0880000000000001</v>
      </c>
      <c r="X955">
        <v>39.159999999999997</v>
      </c>
      <c r="Y955">
        <v>1.034</v>
      </c>
      <c r="Z955">
        <v>37.22</v>
      </c>
      <c r="AA955" t="s">
        <v>45</v>
      </c>
      <c r="AB955">
        <v>202640</v>
      </c>
      <c r="AC955">
        <v>202739</v>
      </c>
      <c r="AG955" t="s">
        <v>65</v>
      </c>
      <c r="AH955" t="s">
        <v>66</v>
      </c>
      <c r="AM955" t="s">
        <v>47</v>
      </c>
      <c r="AN955" t="s">
        <v>48</v>
      </c>
      <c r="BM955" t="s">
        <v>49</v>
      </c>
      <c r="BN955" t="s">
        <v>50</v>
      </c>
    </row>
    <row r="956" spans="1:66">
      <c r="A956">
        <v>33527</v>
      </c>
      <c r="B956" t="s">
        <v>1965</v>
      </c>
      <c r="C956">
        <v>727</v>
      </c>
      <c r="D956" t="s">
        <v>43</v>
      </c>
      <c r="E956" t="s">
        <v>44</v>
      </c>
      <c r="F956">
        <v>1.3080000000000001</v>
      </c>
      <c r="G956">
        <v>47.08</v>
      </c>
      <c r="H956">
        <v>1.206</v>
      </c>
      <c r="I956">
        <v>43.41</v>
      </c>
      <c r="J956">
        <v>1.145</v>
      </c>
      <c r="K956">
        <v>41.22</v>
      </c>
      <c r="L956">
        <v>1.0880000000000001</v>
      </c>
      <c r="M956">
        <v>39.159999999999997</v>
      </c>
      <c r="N956">
        <v>1.034</v>
      </c>
      <c r="O956">
        <v>37.22</v>
      </c>
      <c r="P956">
        <v>36</v>
      </c>
      <c r="Q956">
        <v>1.2370000000000001</v>
      </c>
      <c r="R956">
        <v>44.53</v>
      </c>
      <c r="S956">
        <v>1.206</v>
      </c>
      <c r="T956">
        <v>43.41</v>
      </c>
      <c r="U956">
        <v>1.145</v>
      </c>
      <c r="V956">
        <v>41.22</v>
      </c>
      <c r="W956">
        <v>1.0880000000000001</v>
      </c>
      <c r="X956">
        <v>39.159999999999997</v>
      </c>
      <c r="Y956">
        <v>1.034</v>
      </c>
      <c r="Z956">
        <v>37.22</v>
      </c>
      <c r="AA956" t="s">
        <v>45</v>
      </c>
      <c r="AB956">
        <v>202640</v>
      </c>
      <c r="AC956">
        <v>202739</v>
      </c>
      <c r="AG956" t="s">
        <v>65</v>
      </c>
      <c r="AH956" t="s">
        <v>66</v>
      </c>
      <c r="AM956" t="s">
        <v>47</v>
      </c>
      <c r="AN956" t="s">
        <v>48</v>
      </c>
      <c r="BM956" t="s">
        <v>49</v>
      </c>
      <c r="BN956" t="s">
        <v>50</v>
      </c>
    </row>
    <row r="957" spans="1:66">
      <c r="A957">
        <v>33620</v>
      </c>
      <c r="B957" t="s">
        <v>1967</v>
      </c>
      <c r="C957">
        <v>727</v>
      </c>
      <c r="D957" t="s">
        <v>43</v>
      </c>
      <c r="E957" t="s">
        <v>44</v>
      </c>
      <c r="F957">
        <v>1.458</v>
      </c>
      <c r="G957">
        <v>52.48</v>
      </c>
      <c r="H957">
        <v>1.345</v>
      </c>
      <c r="I957">
        <v>48.42</v>
      </c>
      <c r="J957">
        <v>1.2769999999999999</v>
      </c>
      <c r="K957">
        <v>45.97</v>
      </c>
      <c r="L957">
        <v>1.2130000000000001</v>
      </c>
      <c r="M957">
        <v>43.66</v>
      </c>
      <c r="N957">
        <v>1.153</v>
      </c>
      <c r="O957">
        <v>41.5</v>
      </c>
      <c r="P957">
        <v>36</v>
      </c>
      <c r="Q957">
        <v>1.379</v>
      </c>
      <c r="R957">
        <v>49.64</v>
      </c>
      <c r="S957">
        <v>1.345</v>
      </c>
      <c r="T957">
        <v>48.42</v>
      </c>
      <c r="U957">
        <v>1.2769999999999999</v>
      </c>
      <c r="V957">
        <v>45.97</v>
      </c>
      <c r="W957">
        <v>1.2130000000000001</v>
      </c>
      <c r="X957">
        <v>43.66</v>
      </c>
      <c r="Y957">
        <v>1.153</v>
      </c>
      <c r="Z957">
        <v>41.5</v>
      </c>
      <c r="AA957" t="s">
        <v>45</v>
      </c>
      <c r="AB957">
        <v>202640</v>
      </c>
      <c r="AC957">
        <v>202739</v>
      </c>
      <c r="AE957" t="s">
        <v>59</v>
      </c>
      <c r="AF957" t="s">
        <v>60</v>
      </c>
      <c r="AO957" t="s">
        <v>61</v>
      </c>
      <c r="AP957" t="s">
        <v>62</v>
      </c>
      <c r="BM957" t="s">
        <v>49</v>
      </c>
      <c r="BN957" t="s">
        <v>50</v>
      </c>
    </row>
    <row r="958" spans="1:66">
      <c r="A958">
        <v>33642</v>
      </c>
      <c r="B958" t="s">
        <v>1969</v>
      </c>
      <c r="C958">
        <v>727</v>
      </c>
      <c r="D958" t="s">
        <v>43</v>
      </c>
      <c r="E958" t="s">
        <v>44</v>
      </c>
      <c r="F958">
        <v>1.0880000000000001</v>
      </c>
      <c r="G958">
        <v>39.159999999999997</v>
      </c>
      <c r="H958">
        <v>1.0029999999999999</v>
      </c>
      <c r="I958">
        <v>36.1</v>
      </c>
      <c r="J958">
        <v>0.95199999999999996</v>
      </c>
      <c r="K958">
        <v>34.270000000000003</v>
      </c>
      <c r="L958">
        <v>0.90400000000000003</v>
      </c>
      <c r="M958">
        <v>32.54</v>
      </c>
      <c r="N958">
        <v>0.85899999999999999</v>
      </c>
      <c r="O958">
        <v>30.92</v>
      </c>
      <c r="P958">
        <v>36</v>
      </c>
      <c r="Q958">
        <v>1.0289999999999999</v>
      </c>
      <c r="R958">
        <v>37.04</v>
      </c>
      <c r="S958">
        <v>1.0029999999999999</v>
      </c>
      <c r="T958">
        <v>36.1</v>
      </c>
      <c r="U958">
        <v>0.95199999999999996</v>
      </c>
      <c r="V958">
        <v>34.270000000000003</v>
      </c>
      <c r="W958">
        <v>0.90400000000000003</v>
      </c>
      <c r="X958">
        <v>32.54</v>
      </c>
      <c r="Y958">
        <v>0.85899999999999999</v>
      </c>
      <c r="Z958">
        <v>30.92</v>
      </c>
      <c r="AA958" t="s">
        <v>45</v>
      </c>
      <c r="AB958">
        <v>202640</v>
      </c>
      <c r="AC958">
        <v>202739</v>
      </c>
      <c r="AE958" t="s">
        <v>59</v>
      </c>
      <c r="AF958" t="s">
        <v>60</v>
      </c>
      <c r="AO958" t="s">
        <v>61</v>
      </c>
      <c r="AP958" t="s">
        <v>62</v>
      </c>
      <c r="BM958" t="s">
        <v>49</v>
      </c>
      <c r="BN958" t="s">
        <v>50</v>
      </c>
    </row>
    <row r="959" spans="1:66">
      <c r="A959">
        <v>33642</v>
      </c>
      <c r="B959" t="s">
        <v>1969</v>
      </c>
      <c r="C959">
        <v>727</v>
      </c>
      <c r="D959" t="s">
        <v>52</v>
      </c>
      <c r="E959" t="s">
        <v>53</v>
      </c>
      <c r="F959">
        <v>0.86299999999999999</v>
      </c>
      <c r="G959">
        <v>44.01</v>
      </c>
      <c r="H959">
        <v>0.79600000000000004</v>
      </c>
      <c r="I959">
        <v>40.590000000000003</v>
      </c>
      <c r="J959">
        <v>0.75600000000000001</v>
      </c>
      <c r="K959">
        <v>38.549999999999997</v>
      </c>
      <c r="L959">
        <v>0.71799999999999997</v>
      </c>
      <c r="M959">
        <v>36.61</v>
      </c>
      <c r="N959">
        <v>0.68300000000000005</v>
      </c>
      <c r="O959">
        <v>34.83</v>
      </c>
      <c r="P959">
        <v>51</v>
      </c>
      <c r="Q959">
        <v>0.81699999999999995</v>
      </c>
      <c r="R959">
        <v>41.66</v>
      </c>
      <c r="S959">
        <v>0.79600000000000004</v>
      </c>
      <c r="T959">
        <v>40.590000000000003</v>
      </c>
      <c r="U959">
        <v>0.75600000000000001</v>
      </c>
      <c r="V959">
        <v>38.549999999999997</v>
      </c>
      <c r="W959">
        <v>0.71799999999999997</v>
      </c>
      <c r="X959">
        <v>36.61</v>
      </c>
      <c r="Y959">
        <v>0.68300000000000005</v>
      </c>
      <c r="Z959">
        <v>34.83</v>
      </c>
      <c r="AA959" t="s">
        <v>45</v>
      </c>
      <c r="AB959">
        <v>202640</v>
      </c>
      <c r="AC959">
        <v>202739</v>
      </c>
      <c r="AE959" t="s">
        <v>59</v>
      </c>
      <c r="AF959" t="s">
        <v>60</v>
      </c>
      <c r="AO959" t="s">
        <v>61</v>
      </c>
      <c r="AP959" t="s">
        <v>62</v>
      </c>
      <c r="BM959" t="s">
        <v>49</v>
      </c>
      <c r="BN959" t="s">
        <v>50</v>
      </c>
    </row>
    <row r="960" spans="1:66">
      <c r="A960">
        <v>34008</v>
      </c>
      <c r="B960" t="s">
        <v>1972</v>
      </c>
      <c r="C960">
        <v>727</v>
      </c>
      <c r="D960" t="s">
        <v>52</v>
      </c>
      <c r="E960" t="s">
        <v>53</v>
      </c>
      <c r="F960">
        <v>1.133</v>
      </c>
      <c r="G960">
        <v>57.78</v>
      </c>
      <c r="H960">
        <v>1.0449999999999999</v>
      </c>
      <c r="I960">
        <v>53.29</v>
      </c>
      <c r="J960">
        <v>0.99299999999999999</v>
      </c>
      <c r="K960">
        <v>50.64</v>
      </c>
      <c r="L960">
        <v>0.94299999999999995</v>
      </c>
      <c r="M960">
        <v>48.09</v>
      </c>
      <c r="N960">
        <v>0.89700000000000002</v>
      </c>
      <c r="O960">
        <v>45.74</v>
      </c>
      <c r="P960">
        <v>51</v>
      </c>
      <c r="Q960">
        <v>1.0720000000000001</v>
      </c>
      <c r="R960">
        <v>54.67</v>
      </c>
      <c r="S960">
        <v>1.0449999999999999</v>
      </c>
      <c r="T960">
        <v>53.29</v>
      </c>
      <c r="U960">
        <v>0.99299999999999999</v>
      </c>
      <c r="V960">
        <v>50.64</v>
      </c>
      <c r="W960">
        <v>0.94299999999999995</v>
      </c>
      <c r="X960">
        <v>48.09</v>
      </c>
      <c r="Y960">
        <v>0.89700000000000002</v>
      </c>
      <c r="Z960">
        <v>45.74</v>
      </c>
      <c r="AA960" t="s">
        <v>45</v>
      </c>
      <c r="AB960">
        <v>202640</v>
      </c>
      <c r="AC960">
        <v>202739</v>
      </c>
      <c r="AE960" t="s">
        <v>59</v>
      </c>
      <c r="AF960" t="s">
        <v>60</v>
      </c>
      <c r="AG960" t="s">
        <v>65</v>
      </c>
      <c r="AH960" t="s">
        <v>66</v>
      </c>
      <c r="AO960" t="s">
        <v>61</v>
      </c>
      <c r="AP960" t="s">
        <v>62</v>
      </c>
      <c r="BM960" t="s">
        <v>49</v>
      </c>
      <c r="BN960" t="s">
        <v>50</v>
      </c>
    </row>
    <row r="961" spans="1:66">
      <c r="A961">
        <v>40097</v>
      </c>
      <c r="B961" t="s">
        <v>1974</v>
      </c>
      <c r="C961">
        <v>727</v>
      </c>
      <c r="D961" t="s">
        <v>52</v>
      </c>
      <c r="E961" t="s">
        <v>53</v>
      </c>
      <c r="F961">
        <v>0.97</v>
      </c>
      <c r="G961">
        <v>49.47</v>
      </c>
      <c r="H961">
        <v>0.89500000000000002</v>
      </c>
      <c r="I961">
        <v>45.64</v>
      </c>
      <c r="J961">
        <v>0.84899999999999998</v>
      </c>
      <c r="K961">
        <v>43.29</v>
      </c>
      <c r="L961">
        <v>0.80700000000000005</v>
      </c>
      <c r="M961">
        <v>41.15</v>
      </c>
      <c r="N961">
        <v>0.76700000000000002</v>
      </c>
      <c r="O961">
        <v>39.11</v>
      </c>
      <c r="P961">
        <v>51</v>
      </c>
      <c r="Q961">
        <v>0.91800000000000004</v>
      </c>
      <c r="R961">
        <v>46.81</v>
      </c>
      <c r="S961">
        <v>0.89500000000000002</v>
      </c>
      <c r="T961">
        <v>45.64</v>
      </c>
      <c r="U961">
        <v>0.84899999999999998</v>
      </c>
      <c r="V961">
        <v>43.29</v>
      </c>
      <c r="W961">
        <v>0.80700000000000005</v>
      </c>
      <c r="X961">
        <v>41.15</v>
      </c>
      <c r="Y961">
        <v>0.76700000000000002</v>
      </c>
      <c r="Z961">
        <v>39.11</v>
      </c>
      <c r="AA961" t="s">
        <v>45</v>
      </c>
      <c r="AB961">
        <v>202640</v>
      </c>
      <c r="AC961">
        <v>202739</v>
      </c>
      <c r="AG961" t="s">
        <v>65</v>
      </c>
      <c r="AH961" t="s">
        <v>66</v>
      </c>
      <c r="AM961" t="s">
        <v>47</v>
      </c>
      <c r="AN961" t="s">
        <v>48</v>
      </c>
      <c r="BM961" t="s">
        <v>49</v>
      </c>
      <c r="BN961" t="s">
        <v>50</v>
      </c>
    </row>
    <row r="962" spans="1:66">
      <c r="A962">
        <v>40104</v>
      </c>
      <c r="B962" t="s">
        <v>1976</v>
      </c>
      <c r="C962">
        <v>727</v>
      </c>
      <c r="D962" t="s">
        <v>43</v>
      </c>
      <c r="E962" t="s">
        <v>44</v>
      </c>
      <c r="F962">
        <v>1.843</v>
      </c>
      <c r="G962">
        <v>66.34</v>
      </c>
      <c r="H962">
        <v>1.7</v>
      </c>
      <c r="I962">
        <v>61.2</v>
      </c>
      <c r="J962">
        <v>1.615</v>
      </c>
      <c r="K962">
        <v>58.14</v>
      </c>
      <c r="L962">
        <v>1.534</v>
      </c>
      <c r="M962">
        <v>55.22</v>
      </c>
      <c r="N962">
        <v>1.458</v>
      </c>
      <c r="O962">
        <v>52.48</v>
      </c>
      <c r="P962">
        <v>36</v>
      </c>
      <c r="Q962">
        <v>1.744</v>
      </c>
      <c r="R962">
        <v>62.78</v>
      </c>
      <c r="S962">
        <v>1.7</v>
      </c>
      <c r="T962">
        <v>61.2</v>
      </c>
      <c r="U962">
        <v>1.615</v>
      </c>
      <c r="V962">
        <v>58.14</v>
      </c>
      <c r="W962">
        <v>1.534</v>
      </c>
      <c r="X962">
        <v>55.22</v>
      </c>
      <c r="Y962">
        <v>1.458</v>
      </c>
      <c r="Z962">
        <v>52.48</v>
      </c>
      <c r="AA962" t="s">
        <v>45</v>
      </c>
      <c r="AB962">
        <v>202640</v>
      </c>
      <c r="AC962">
        <v>202739</v>
      </c>
      <c r="AG962" t="s">
        <v>65</v>
      </c>
      <c r="AH962" t="s">
        <v>66</v>
      </c>
      <c r="AM962" t="s">
        <v>47</v>
      </c>
      <c r="AN962" t="s">
        <v>48</v>
      </c>
      <c r="BM962" t="s">
        <v>49</v>
      </c>
      <c r="BN962" t="s">
        <v>50</v>
      </c>
    </row>
    <row r="963" spans="1:66">
      <c r="A963">
        <v>40229</v>
      </c>
      <c r="B963" t="s">
        <v>1978</v>
      </c>
      <c r="C963">
        <v>727</v>
      </c>
      <c r="D963" t="s">
        <v>43</v>
      </c>
      <c r="E963" t="s">
        <v>44</v>
      </c>
      <c r="F963">
        <v>1.1120000000000001</v>
      </c>
      <c r="G963">
        <v>40.03</v>
      </c>
      <c r="H963">
        <v>1.026</v>
      </c>
      <c r="I963">
        <v>36.93</v>
      </c>
      <c r="J963">
        <v>0.97399999999999998</v>
      </c>
      <c r="K963">
        <v>35.06</v>
      </c>
      <c r="L963">
        <v>0.92600000000000005</v>
      </c>
      <c r="M963">
        <v>33.33</v>
      </c>
      <c r="N963">
        <v>0.88</v>
      </c>
      <c r="O963">
        <v>31.68</v>
      </c>
      <c r="P963">
        <v>36</v>
      </c>
      <c r="Q963">
        <v>1.052</v>
      </c>
      <c r="R963">
        <v>37.869999999999997</v>
      </c>
      <c r="S963">
        <v>1.026</v>
      </c>
      <c r="T963">
        <v>36.93</v>
      </c>
      <c r="U963">
        <v>0.97399999999999998</v>
      </c>
      <c r="V963">
        <v>35.06</v>
      </c>
      <c r="W963">
        <v>0.92600000000000005</v>
      </c>
      <c r="X963">
        <v>33.33</v>
      </c>
      <c r="Y963">
        <v>0.88</v>
      </c>
      <c r="Z963">
        <v>31.68</v>
      </c>
      <c r="AA963" t="s">
        <v>45</v>
      </c>
      <c r="AB963">
        <v>202640</v>
      </c>
      <c r="AC963">
        <v>202739</v>
      </c>
      <c r="AO963" t="s">
        <v>61</v>
      </c>
      <c r="AP963" t="s">
        <v>62</v>
      </c>
      <c r="BM963" t="s">
        <v>49</v>
      </c>
      <c r="BN963" t="s">
        <v>50</v>
      </c>
    </row>
    <row r="964" spans="1:66">
      <c r="A964">
        <v>40230</v>
      </c>
      <c r="B964" t="s">
        <v>1980</v>
      </c>
      <c r="C964">
        <v>727</v>
      </c>
      <c r="D964" t="s">
        <v>43</v>
      </c>
      <c r="E964" t="s">
        <v>44</v>
      </c>
      <c r="F964">
        <v>1.1120000000000001</v>
      </c>
      <c r="G964">
        <v>40.03</v>
      </c>
      <c r="H964">
        <v>1.026</v>
      </c>
      <c r="I964">
        <v>36.93</v>
      </c>
      <c r="J964">
        <v>0.97399999999999998</v>
      </c>
      <c r="K964">
        <v>35.06</v>
      </c>
      <c r="L964">
        <v>0.92600000000000005</v>
      </c>
      <c r="M964">
        <v>33.33</v>
      </c>
      <c r="N964">
        <v>0.88</v>
      </c>
      <c r="O964">
        <v>31.68</v>
      </c>
      <c r="P964">
        <v>36</v>
      </c>
      <c r="Q964">
        <v>1.052</v>
      </c>
      <c r="R964">
        <v>37.869999999999997</v>
      </c>
      <c r="S964">
        <v>1.026</v>
      </c>
      <c r="T964">
        <v>36.93</v>
      </c>
      <c r="U964">
        <v>0.97399999999999998</v>
      </c>
      <c r="V964">
        <v>35.06</v>
      </c>
      <c r="W964">
        <v>0.92600000000000005</v>
      </c>
      <c r="X964">
        <v>33.33</v>
      </c>
      <c r="Y964">
        <v>0.88</v>
      </c>
      <c r="Z964">
        <v>31.68</v>
      </c>
      <c r="AA964" t="s">
        <v>45</v>
      </c>
      <c r="AB964">
        <v>202640</v>
      </c>
      <c r="AC964">
        <v>202739</v>
      </c>
      <c r="AO964" t="s">
        <v>61</v>
      </c>
      <c r="AP964" t="s">
        <v>62</v>
      </c>
      <c r="BM964" t="s">
        <v>49</v>
      </c>
      <c r="BN964" t="s">
        <v>50</v>
      </c>
    </row>
    <row r="965" spans="1:66">
      <c r="A965">
        <v>40604</v>
      </c>
      <c r="B965" t="s">
        <v>1982</v>
      </c>
      <c r="C965">
        <v>727</v>
      </c>
      <c r="D965" t="s">
        <v>43</v>
      </c>
      <c r="E965" t="s">
        <v>44</v>
      </c>
      <c r="F965">
        <v>1.1120000000000001</v>
      </c>
      <c r="G965">
        <v>40.03</v>
      </c>
      <c r="H965">
        <v>1.026</v>
      </c>
      <c r="I965">
        <v>36.93</v>
      </c>
      <c r="J965">
        <v>0.97399999999999998</v>
      </c>
      <c r="K965">
        <v>35.06</v>
      </c>
      <c r="L965">
        <v>0.92600000000000005</v>
      </c>
      <c r="M965">
        <v>33.33</v>
      </c>
      <c r="N965">
        <v>0.88</v>
      </c>
      <c r="O965">
        <v>31.68</v>
      </c>
      <c r="P965">
        <v>36</v>
      </c>
      <c r="Q965">
        <v>1.052</v>
      </c>
      <c r="R965">
        <v>37.869999999999997</v>
      </c>
      <c r="S965">
        <v>1.026</v>
      </c>
      <c r="T965">
        <v>36.93</v>
      </c>
      <c r="U965">
        <v>0.97399999999999998</v>
      </c>
      <c r="V965">
        <v>35.06</v>
      </c>
      <c r="W965">
        <v>0.92600000000000005</v>
      </c>
      <c r="X965">
        <v>33.33</v>
      </c>
      <c r="Y965">
        <v>0.88</v>
      </c>
      <c r="Z965">
        <v>31.68</v>
      </c>
      <c r="AA965" t="s">
        <v>45</v>
      </c>
      <c r="AB965">
        <v>202640</v>
      </c>
      <c r="AC965">
        <v>202739</v>
      </c>
      <c r="AM965" t="s">
        <v>47</v>
      </c>
      <c r="AN965" t="s">
        <v>48</v>
      </c>
      <c r="BM965" t="s">
        <v>49</v>
      </c>
      <c r="BN965" t="s">
        <v>50</v>
      </c>
    </row>
    <row r="966" spans="1:66">
      <c r="A966">
        <v>40605</v>
      </c>
      <c r="B966" t="s">
        <v>1984</v>
      </c>
      <c r="C966">
        <v>727</v>
      </c>
      <c r="D966" t="s">
        <v>43</v>
      </c>
      <c r="E966" t="s">
        <v>44</v>
      </c>
      <c r="F966">
        <v>1.1120000000000001</v>
      </c>
      <c r="G966">
        <v>40.03</v>
      </c>
      <c r="H966">
        <v>1.026</v>
      </c>
      <c r="I966">
        <v>36.93</v>
      </c>
      <c r="J966">
        <v>0.97399999999999998</v>
      </c>
      <c r="K966">
        <v>35.06</v>
      </c>
      <c r="L966">
        <v>0.92600000000000005</v>
      </c>
      <c r="M966">
        <v>33.33</v>
      </c>
      <c r="N966">
        <v>0.88</v>
      </c>
      <c r="O966">
        <v>31.68</v>
      </c>
      <c r="P966">
        <v>36</v>
      </c>
      <c r="Q966">
        <v>1.052</v>
      </c>
      <c r="R966">
        <v>37.869999999999997</v>
      </c>
      <c r="S966">
        <v>1.026</v>
      </c>
      <c r="T966">
        <v>36.93</v>
      </c>
      <c r="U966">
        <v>0.97399999999999998</v>
      </c>
      <c r="V966">
        <v>35.06</v>
      </c>
      <c r="W966">
        <v>0.92600000000000005</v>
      </c>
      <c r="X966">
        <v>33.33</v>
      </c>
      <c r="Y966">
        <v>0.88</v>
      </c>
      <c r="Z966">
        <v>31.68</v>
      </c>
      <c r="AA966" t="s">
        <v>45</v>
      </c>
      <c r="AB966">
        <v>202640</v>
      </c>
      <c r="AC966">
        <v>202739</v>
      </c>
      <c r="AO966" t="s">
        <v>61</v>
      </c>
      <c r="AP966" t="s">
        <v>62</v>
      </c>
      <c r="BM966" t="s">
        <v>49</v>
      </c>
      <c r="BN966" t="s">
        <v>50</v>
      </c>
    </row>
    <row r="967" spans="1:66">
      <c r="A967">
        <v>40708</v>
      </c>
      <c r="B967" t="s">
        <v>1986</v>
      </c>
      <c r="C967">
        <v>727</v>
      </c>
      <c r="D967" t="s">
        <v>43</v>
      </c>
      <c r="E967" t="s">
        <v>44</v>
      </c>
      <c r="F967">
        <v>1.0580000000000001</v>
      </c>
      <c r="G967">
        <v>38.08</v>
      </c>
      <c r="H967">
        <v>0.97599999999999998</v>
      </c>
      <c r="I967">
        <v>35.130000000000003</v>
      </c>
      <c r="J967">
        <v>0.92700000000000005</v>
      </c>
      <c r="K967">
        <v>33.369999999999997</v>
      </c>
      <c r="L967">
        <v>0.88</v>
      </c>
      <c r="M967">
        <v>31.68</v>
      </c>
      <c r="N967">
        <v>0.83699999999999997</v>
      </c>
      <c r="O967">
        <v>30.13</v>
      </c>
      <c r="P967">
        <v>36</v>
      </c>
      <c r="Q967">
        <v>1</v>
      </c>
      <c r="R967">
        <v>36</v>
      </c>
      <c r="S967">
        <v>0.97599999999999998</v>
      </c>
      <c r="T967">
        <v>35.130000000000003</v>
      </c>
      <c r="U967">
        <v>0.92700000000000005</v>
      </c>
      <c r="V967">
        <v>33.369999999999997</v>
      </c>
      <c r="W967">
        <v>0.88</v>
      </c>
      <c r="X967">
        <v>31.68</v>
      </c>
      <c r="Y967">
        <v>0.83699999999999997</v>
      </c>
      <c r="Z967">
        <v>30.13</v>
      </c>
      <c r="AA967" t="s">
        <v>45</v>
      </c>
      <c r="AB967">
        <v>202640</v>
      </c>
      <c r="AC967">
        <v>202739</v>
      </c>
      <c r="AM967" t="s">
        <v>47</v>
      </c>
      <c r="AN967" t="s">
        <v>48</v>
      </c>
      <c r="BM967" t="s">
        <v>49</v>
      </c>
      <c r="BN967" t="s">
        <v>50</v>
      </c>
    </row>
    <row r="968" spans="1:66">
      <c r="A968">
        <v>40709</v>
      </c>
      <c r="B968" t="s">
        <v>1988</v>
      </c>
      <c r="C968">
        <v>727</v>
      </c>
      <c r="D968" t="s">
        <v>43</v>
      </c>
      <c r="E968" t="s">
        <v>44</v>
      </c>
      <c r="F968">
        <v>1.0580000000000001</v>
      </c>
      <c r="G968">
        <v>38.08</v>
      </c>
      <c r="H968">
        <v>0.97599999999999998</v>
      </c>
      <c r="I968">
        <v>35.130000000000003</v>
      </c>
      <c r="J968">
        <v>0.92700000000000005</v>
      </c>
      <c r="K968">
        <v>33.369999999999997</v>
      </c>
      <c r="L968">
        <v>0.88</v>
      </c>
      <c r="M968">
        <v>31.68</v>
      </c>
      <c r="N968">
        <v>0.83699999999999997</v>
      </c>
      <c r="O968">
        <v>30.13</v>
      </c>
      <c r="P968">
        <v>36</v>
      </c>
      <c r="Q968">
        <v>1</v>
      </c>
      <c r="R968">
        <v>36</v>
      </c>
      <c r="S968">
        <v>0.97599999999999998</v>
      </c>
      <c r="T968">
        <v>35.130000000000003</v>
      </c>
      <c r="U968">
        <v>0.92700000000000005</v>
      </c>
      <c r="V968">
        <v>33.369999999999997</v>
      </c>
      <c r="W968">
        <v>0.88</v>
      </c>
      <c r="X968">
        <v>31.68</v>
      </c>
      <c r="Y968">
        <v>0.83699999999999997</v>
      </c>
      <c r="Z968">
        <v>30.13</v>
      </c>
      <c r="AA968" t="s">
        <v>45</v>
      </c>
      <c r="AB968">
        <v>202640</v>
      </c>
      <c r="AC968">
        <v>202739</v>
      </c>
      <c r="AM968" t="s">
        <v>47</v>
      </c>
      <c r="AN968" t="s">
        <v>48</v>
      </c>
      <c r="BM968" t="s">
        <v>49</v>
      </c>
      <c r="BN968" t="s">
        <v>50</v>
      </c>
    </row>
    <row r="969" spans="1:66">
      <c r="A969">
        <v>40710</v>
      </c>
      <c r="B969" t="s">
        <v>1990</v>
      </c>
      <c r="C969">
        <v>727</v>
      </c>
      <c r="D969" t="s">
        <v>43</v>
      </c>
      <c r="E969" t="s">
        <v>44</v>
      </c>
      <c r="F969">
        <v>1.0580000000000001</v>
      </c>
      <c r="G969">
        <v>38.08</v>
      </c>
      <c r="H969">
        <v>0.97599999999999998</v>
      </c>
      <c r="I969">
        <v>35.130000000000003</v>
      </c>
      <c r="J969">
        <v>0.92700000000000005</v>
      </c>
      <c r="K969">
        <v>33.369999999999997</v>
      </c>
      <c r="L969">
        <v>0.88</v>
      </c>
      <c r="M969">
        <v>31.68</v>
      </c>
      <c r="N969">
        <v>0.83699999999999997</v>
      </c>
      <c r="O969">
        <v>30.13</v>
      </c>
      <c r="P969">
        <v>36</v>
      </c>
      <c r="Q969">
        <v>1</v>
      </c>
      <c r="R969">
        <v>36</v>
      </c>
      <c r="S969">
        <v>0.97599999999999998</v>
      </c>
      <c r="T969">
        <v>35.130000000000003</v>
      </c>
      <c r="U969">
        <v>0.92700000000000005</v>
      </c>
      <c r="V969">
        <v>33.369999999999997</v>
      </c>
      <c r="W969">
        <v>0.88</v>
      </c>
      <c r="X969">
        <v>31.68</v>
      </c>
      <c r="Y969">
        <v>0.83699999999999997</v>
      </c>
      <c r="Z969">
        <v>30.13</v>
      </c>
      <c r="AA969" t="s">
        <v>45</v>
      </c>
      <c r="AB969">
        <v>202640</v>
      </c>
      <c r="AC969">
        <v>202739</v>
      </c>
      <c r="AM969" t="s">
        <v>47</v>
      </c>
      <c r="AN969" t="s">
        <v>48</v>
      </c>
      <c r="BM969" t="s">
        <v>49</v>
      </c>
      <c r="BN969" t="s">
        <v>50</v>
      </c>
    </row>
    <row r="970" spans="1:66">
      <c r="A970">
        <v>40711</v>
      </c>
      <c r="B970" t="s">
        <v>1992</v>
      </c>
      <c r="C970">
        <v>727</v>
      </c>
      <c r="D970" t="s">
        <v>43</v>
      </c>
      <c r="E970" t="s">
        <v>44</v>
      </c>
      <c r="F970">
        <v>1.0580000000000001</v>
      </c>
      <c r="G970">
        <v>38.08</v>
      </c>
      <c r="H970">
        <v>0.97599999999999998</v>
      </c>
      <c r="I970">
        <v>35.130000000000003</v>
      </c>
      <c r="J970">
        <v>0.92700000000000005</v>
      </c>
      <c r="K970">
        <v>33.369999999999997</v>
      </c>
      <c r="L970">
        <v>0.88</v>
      </c>
      <c r="M970">
        <v>31.68</v>
      </c>
      <c r="N970">
        <v>0.83699999999999997</v>
      </c>
      <c r="O970">
        <v>30.13</v>
      </c>
      <c r="P970">
        <v>36</v>
      </c>
      <c r="Q970">
        <v>1</v>
      </c>
      <c r="R970">
        <v>36</v>
      </c>
      <c r="S970">
        <v>0.97599999999999998</v>
      </c>
      <c r="T970">
        <v>35.130000000000003</v>
      </c>
      <c r="U970">
        <v>0.92700000000000005</v>
      </c>
      <c r="V970">
        <v>33.369999999999997</v>
      </c>
      <c r="W970">
        <v>0.88</v>
      </c>
      <c r="X970">
        <v>31.68</v>
      </c>
      <c r="Y970">
        <v>0.83699999999999997</v>
      </c>
      <c r="Z970">
        <v>30.13</v>
      </c>
      <c r="AA970" t="s">
        <v>45</v>
      </c>
      <c r="AB970">
        <v>202640</v>
      </c>
      <c r="AC970">
        <v>202739</v>
      </c>
      <c r="AM970" t="s">
        <v>47</v>
      </c>
      <c r="AN970" t="s">
        <v>48</v>
      </c>
      <c r="BM970" t="s">
        <v>49</v>
      </c>
      <c r="BN970" t="s">
        <v>50</v>
      </c>
    </row>
    <row r="971" spans="1:66">
      <c r="A971">
        <v>40712</v>
      </c>
      <c r="B971" t="s">
        <v>1994</v>
      </c>
      <c r="C971">
        <v>727</v>
      </c>
      <c r="D971" t="s">
        <v>43</v>
      </c>
      <c r="E971" t="s">
        <v>44</v>
      </c>
      <c r="F971">
        <v>1.0580000000000001</v>
      </c>
      <c r="G971">
        <v>38.08</v>
      </c>
      <c r="H971">
        <v>0.97599999999999998</v>
      </c>
      <c r="I971">
        <v>35.130000000000003</v>
      </c>
      <c r="J971">
        <v>0.92700000000000005</v>
      </c>
      <c r="K971">
        <v>33.369999999999997</v>
      </c>
      <c r="L971">
        <v>0.88</v>
      </c>
      <c r="M971">
        <v>31.68</v>
      </c>
      <c r="N971">
        <v>0.83699999999999997</v>
      </c>
      <c r="O971">
        <v>30.13</v>
      </c>
      <c r="P971">
        <v>36</v>
      </c>
      <c r="Q971">
        <v>1</v>
      </c>
      <c r="R971">
        <v>36</v>
      </c>
      <c r="S971">
        <v>0.97599999999999998</v>
      </c>
      <c r="T971">
        <v>35.130000000000003</v>
      </c>
      <c r="U971">
        <v>0.92700000000000005</v>
      </c>
      <c r="V971">
        <v>33.369999999999997</v>
      </c>
      <c r="W971">
        <v>0.88</v>
      </c>
      <c r="X971">
        <v>31.68</v>
      </c>
      <c r="Y971">
        <v>0.83699999999999997</v>
      </c>
      <c r="Z971">
        <v>30.13</v>
      </c>
      <c r="AA971" t="s">
        <v>45</v>
      </c>
      <c r="AB971">
        <v>202640</v>
      </c>
      <c r="AC971">
        <v>202739</v>
      </c>
      <c r="AM971" t="s">
        <v>47</v>
      </c>
      <c r="AN971" t="s">
        <v>48</v>
      </c>
      <c r="BM971" t="s">
        <v>49</v>
      </c>
      <c r="BN971" t="s">
        <v>50</v>
      </c>
    </row>
    <row r="972" spans="1:66">
      <c r="A972">
        <v>40713</v>
      </c>
      <c r="B972" t="s">
        <v>1996</v>
      </c>
      <c r="C972">
        <v>727</v>
      </c>
      <c r="D972" t="s">
        <v>43</v>
      </c>
      <c r="E972" t="s">
        <v>44</v>
      </c>
      <c r="F972">
        <v>1.0580000000000001</v>
      </c>
      <c r="G972">
        <v>38.08</v>
      </c>
      <c r="H972">
        <v>0.97599999999999998</v>
      </c>
      <c r="I972">
        <v>35.130000000000003</v>
      </c>
      <c r="J972">
        <v>0.92700000000000005</v>
      </c>
      <c r="K972">
        <v>33.369999999999997</v>
      </c>
      <c r="L972">
        <v>0.88</v>
      </c>
      <c r="M972">
        <v>31.68</v>
      </c>
      <c r="N972">
        <v>0.83699999999999997</v>
      </c>
      <c r="O972">
        <v>30.13</v>
      </c>
      <c r="P972">
        <v>36</v>
      </c>
      <c r="Q972">
        <v>1</v>
      </c>
      <c r="R972">
        <v>36</v>
      </c>
      <c r="S972">
        <v>0.97599999999999998</v>
      </c>
      <c r="T972">
        <v>35.130000000000003</v>
      </c>
      <c r="U972">
        <v>0.92700000000000005</v>
      </c>
      <c r="V972">
        <v>33.369999999999997</v>
      </c>
      <c r="W972">
        <v>0.88</v>
      </c>
      <c r="X972">
        <v>31.68</v>
      </c>
      <c r="Y972">
        <v>0.83699999999999997</v>
      </c>
      <c r="Z972">
        <v>30.13</v>
      </c>
      <c r="AA972" t="s">
        <v>45</v>
      </c>
      <c r="AB972">
        <v>202640</v>
      </c>
      <c r="AC972">
        <v>202739</v>
      </c>
      <c r="AM972" t="s">
        <v>47</v>
      </c>
      <c r="AN972" t="s">
        <v>48</v>
      </c>
      <c r="BM972" t="s">
        <v>49</v>
      </c>
      <c r="BN972" t="s">
        <v>50</v>
      </c>
    </row>
    <row r="973" spans="1:66">
      <c r="A973">
        <v>40714</v>
      </c>
      <c r="B973" t="s">
        <v>1998</v>
      </c>
      <c r="C973">
        <v>727</v>
      </c>
      <c r="D973" t="s">
        <v>43</v>
      </c>
      <c r="E973" t="s">
        <v>44</v>
      </c>
      <c r="F973">
        <v>1.0580000000000001</v>
      </c>
      <c r="G973">
        <v>38.08</v>
      </c>
      <c r="H973">
        <v>0.97599999999999998</v>
      </c>
      <c r="I973">
        <v>35.130000000000003</v>
      </c>
      <c r="J973">
        <v>0.92700000000000005</v>
      </c>
      <c r="K973">
        <v>33.369999999999997</v>
      </c>
      <c r="L973">
        <v>0.88</v>
      </c>
      <c r="M973">
        <v>31.68</v>
      </c>
      <c r="N973">
        <v>0.83699999999999997</v>
      </c>
      <c r="O973">
        <v>30.13</v>
      </c>
      <c r="P973">
        <v>36</v>
      </c>
      <c r="Q973">
        <v>1</v>
      </c>
      <c r="R973">
        <v>36</v>
      </c>
      <c r="S973">
        <v>0.97599999999999998</v>
      </c>
      <c r="T973">
        <v>35.130000000000003</v>
      </c>
      <c r="U973">
        <v>0.92700000000000005</v>
      </c>
      <c r="V973">
        <v>33.369999999999997</v>
      </c>
      <c r="W973">
        <v>0.88</v>
      </c>
      <c r="X973">
        <v>31.68</v>
      </c>
      <c r="Y973">
        <v>0.83699999999999997</v>
      </c>
      <c r="Z973">
        <v>30.13</v>
      </c>
      <c r="AA973" t="s">
        <v>45</v>
      </c>
      <c r="AB973">
        <v>202640</v>
      </c>
      <c r="AC973">
        <v>202739</v>
      </c>
      <c r="AM973" t="s">
        <v>47</v>
      </c>
      <c r="AN973" t="s">
        <v>48</v>
      </c>
      <c r="BM973" t="s">
        <v>49</v>
      </c>
      <c r="BN973" t="s">
        <v>50</v>
      </c>
    </row>
    <row r="974" spans="1:66">
      <c r="A974">
        <v>40716</v>
      </c>
      <c r="B974" t="s">
        <v>2000</v>
      </c>
      <c r="C974">
        <v>727</v>
      </c>
      <c r="D974" t="s">
        <v>43</v>
      </c>
      <c r="E974" t="s">
        <v>44</v>
      </c>
      <c r="F974">
        <v>1.3129999999999999</v>
      </c>
      <c r="G974">
        <v>47.26</v>
      </c>
      <c r="H974">
        <v>1.2110000000000001</v>
      </c>
      <c r="I974">
        <v>43.59</v>
      </c>
      <c r="J974">
        <v>1.1499999999999999</v>
      </c>
      <c r="K974">
        <v>41.4</v>
      </c>
      <c r="L974">
        <v>1.093</v>
      </c>
      <c r="M974">
        <v>39.340000000000003</v>
      </c>
      <c r="N974">
        <v>1.0389999999999999</v>
      </c>
      <c r="O974">
        <v>37.4</v>
      </c>
      <c r="P974">
        <v>36</v>
      </c>
      <c r="Q974">
        <v>1.242</v>
      </c>
      <c r="R974">
        <v>44.71</v>
      </c>
      <c r="S974">
        <v>1.2110000000000001</v>
      </c>
      <c r="T974">
        <v>43.59</v>
      </c>
      <c r="U974">
        <v>1.1499999999999999</v>
      </c>
      <c r="V974">
        <v>41.4</v>
      </c>
      <c r="W974">
        <v>1.093</v>
      </c>
      <c r="X974">
        <v>39.340000000000003</v>
      </c>
      <c r="Y974">
        <v>1.0389999999999999</v>
      </c>
      <c r="Z974">
        <v>37.4</v>
      </c>
      <c r="AA974" t="s">
        <v>45</v>
      </c>
      <c r="AB974">
        <v>202640</v>
      </c>
      <c r="AC974">
        <v>202739</v>
      </c>
      <c r="AM974" t="s">
        <v>47</v>
      </c>
      <c r="AN974" t="s">
        <v>48</v>
      </c>
      <c r="BM974" t="s">
        <v>49</v>
      </c>
      <c r="BN974" t="s">
        <v>50</v>
      </c>
    </row>
    <row r="975" spans="1:66">
      <c r="A975">
        <v>40717</v>
      </c>
      <c r="B975" t="s">
        <v>2002</v>
      </c>
      <c r="C975">
        <v>727</v>
      </c>
      <c r="D975" t="s">
        <v>43</v>
      </c>
      <c r="E975" t="s">
        <v>44</v>
      </c>
      <c r="F975">
        <v>1.3129999999999999</v>
      </c>
      <c r="G975">
        <v>47.26</v>
      </c>
      <c r="H975">
        <v>1.2110000000000001</v>
      </c>
      <c r="I975">
        <v>43.59</v>
      </c>
      <c r="J975">
        <v>1.1499999999999999</v>
      </c>
      <c r="K975">
        <v>41.4</v>
      </c>
      <c r="L975">
        <v>1.093</v>
      </c>
      <c r="M975">
        <v>39.340000000000003</v>
      </c>
      <c r="N975">
        <v>1.0389999999999999</v>
      </c>
      <c r="O975">
        <v>37.4</v>
      </c>
      <c r="P975">
        <v>36</v>
      </c>
      <c r="Q975">
        <v>1.242</v>
      </c>
      <c r="R975">
        <v>44.71</v>
      </c>
      <c r="S975">
        <v>1.2110000000000001</v>
      </c>
      <c r="T975">
        <v>43.59</v>
      </c>
      <c r="U975">
        <v>1.1499999999999999</v>
      </c>
      <c r="V975">
        <v>41.4</v>
      </c>
      <c r="W975">
        <v>1.093</v>
      </c>
      <c r="X975">
        <v>39.340000000000003</v>
      </c>
      <c r="Y975">
        <v>1.0389999999999999</v>
      </c>
      <c r="Z975">
        <v>37.4</v>
      </c>
      <c r="AA975" t="s">
        <v>45</v>
      </c>
      <c r="AB975">
        <v>202640</v>
      </c>
      <c r="AC975">
        <v>202739</v>
      </c>
      <c r="AM975" t="s">
        <v>47</v>
      </c>
      <c r="AN975" t="s">
        <v>48</v>
      </c>
      <c r="BM975" t="s">
        <v>49</v>
      </c>
      <c r="BN975" t="s">
        <v>50</v>
      </c>
    </row>
    <row r="976" spans="1:66">
      <c r="A976">
        <v>40718</v>
      </c>
      <c r="B976" t="s">
        <v>2004</v>
      </c>
      <c r="C976">
        <v>727</v>
      </c>
      <c r="D976" t="s">
        <v>43</v>
      </c>
      <c r="E976" t="s">
        <v>44</v>
      </c>
      <c r="F976">
        <v>1.3129999999999999</v>
      </c>
      <c r="G976">
        <v>47.26</v>
      </c>
      <c r="H976">
        <v>1.2110000000000001</v>
      </c>
      <c r="I976">
        <v>43.59</v>
      </c>
      <c r="J976">
        <v>1.1499999999999999</v>
      </c>
      <c r="K976">
        <v>41.4</v>
      </c>
      <c r="L976">
        <v>1.093</v>
      </c>
      <c r="M976">
        <v>39.340000000000003</v>
      </c>
      <c r="N976">
        <v>1.0389999999999999</v>
      </c>
      <c r="O976">
        <v>37.4</v>
      </c>
      <c r="P976">
        <v>36</v>
      </c>
      <c r="Q976">
        <v>1.242</v>
      </c>
      <c r="R976">
        <v>44.71</v>
      </c>
      <c r="S976">
        <v>1.2110000000000001</v>
      </c>
      <c r="T976">
        <v>43.59</v>
      </c>
      <c r="U976">
        <v>1.1499999999999999</v>
      </c>
      <c r="V976">
        <v>41.4</v>
      </c>
      <c r="W976">
        <v>1.093</v>
      </c>
      <c r="X976">
        <v>39.340000000000003</v>
      </c>
      <c r="Y976">
        <v>1.0389999999999999</v>
      </c>
      <c r="Z976">
        <v>37.4</v>
      </c>
      <c r="AA976" t="s">
        <v>45</v>
      </c>
      <c r="AB976">
        <v>202640</v>
      </c>
      <c r="AC976">
        <v>202739</v>
      </c>
      <c r="AM976" t="s">
        <v>47</v>
      </c>
      <c r="AN976" t="s">
        <v>48</v>
      </c>
      <c r="BM976" t="s">
        <v>49</v>
      </c>
      <c r="BN976" t="s">
        <v>50</v>
      </c>
    </row>
    <row r="977" spans="1:66">
      <c r="A977">
        <v>40719</v>
      </c>
      <c r="B977" t="s">
        <v>2006</v>
      </c>
      <c r="C977">
        <v>727</v>
      </c>
      <c r="D977" t="s">
        <v>43</v>
      </c>
      <c r="E977" t="s">
        <v>44</v>
      </c>
      <c r="F977">
        <v>1.3129999999999999</v>
      </c>
      <c r="G977">
        <v>47.26</v>
      </c>
      <c r="H977">
        <v>1.2110000000000001</v>
      </c>
      <c r="I977">
        <v>43.59</v>
      </c>
      <c r="J977">
        <v>1.1499999999999999</v>
      </c>
      <c r="K977">
        <v>41.4</v>
      </c>
      <c r="L977">
        <v>1.093</v>
      </c>
      <c r="M977">
        <v>39.340000000000003</v>
      </c>
      <c r="N977">
        <v>1.0389999999999999</v>
      </c>
      <c r="O977">
        <v>37.4</v>
      </c>
      <c r="P977">
        <v>36</v>
      </c>
      <c r="Q977">
        <v>1.242</v>
      </c>
      <c r="R977">
        <v>44.71</v>
      </c>
      <c r="S977">
        <v>1.2110000000000001</v>
      </c>
      <c r="T977">
        <v>43.59</v>
      </c>
      <c r="U977">
        <v>1.1499999999999999</v>
      </c>
      <c r="V977">
        <v>41.4</v>
      </c>
      <c r="W977">
        <v>1.093</v>
      </c>
      <c r="X977">
        <v>39.340000000000003</v>
      </c>
      <c r="Y977">
        <v>1.0389999999999999</v>
      </c>
      <c r="Z977">
        <v>37.4</v>
      </c>
      <c r="AA977" t="s">
        <v>45</v>
      </c>
      <c r="AB977">
        <v>202640</v>
      </c>
      <c r="AC977">
        <v>202739</v>
      </c>
      <c r="AM977" t="s">
        <v>47</v>
      </c>
      <c r="AN977" t="s">
        <v>48</v>
      </c>
      <c r="BM977" t="s">
        <v>49</v>
      </c>
      <c r="BN977" t="s">
        <v>50</v>
      </c>
    </row>
    <row r="978" spans="1:66">
      <c r="A978">
        <v>40720</v>
      </c>
      <c r="B978" t="s">
        <v>2008</v>
      </c>
      <c r="C978">
        <v>727</v>
      </c>
      <c r="D978" t="s">
        <v>43</v>
      </c>
      <c r="E978" t="s">
        <v>44</v>
      </c>
      <c r="F978">
        <v>1.3129999999999999</v>
      </c>
      <c r="G978">
        <v>47.26</v>
      </c>
      <c r="H978">
        <v>1.2110000000000001</v>
      </c>
      <c r="I978">
        <v>43.59</v>
      </c>
      <c r="J978">
        <v>1.1499999999999999</v>
      </c>
      <c r="K978">
        <v>41.4</v>
      </c>
      <c r="L978">
        <v>1.093</v>
      </c>
      <c r="M978">
        <v>39.340000000000003</v>
      </c>
      <c r="N978">
        <v>1.0389999999999999</v>
      </c>
      <c r="O978">
        <v>37.4</v>
      </c>
      <c r="P978">
        <v>36</v>
      </c>
      <c r="Q978">
        <v>1.242</v>
      </c>
      <c r="R978">
        <v>44.71</v>
      </c>
      <c r="S978">
        <v>1.2110000000000001</v>
      </c>
      <c r="T978">
        <v>43.59</v>
      </c>
      <c r="U978">
        <v>1.1499999999999999</v>
      </c>
      <c r="V978">
        <v>41.4</v>
      </c>
      <c r="W978">
        <v>1.093</v>
      </c>
      <c r="X978">
        <v>39.340000000000003</v>
      </c>
      <c r="Y978">
        <v>1.0389999999999999</v>
      </c>
      <c r="Z978">
        <v>37.4</v>
      </c>
      <c r="AA978" t="s">
        <v>45</v>
      </c>
      <c r="AB978">
        <v>202640</v>
      </c>
      <c r="AC978">
        <v>202739</v>
      </c>
      <c r="AM978" t="s">
        <v>47</v>
      </c>
      <c r="AN978" t="s">
        <v>48</v>
      </c>
      <c r="BM978" t="s">
        <v>49</v>
      </c>
      <c r="BN978" t="s">
        <v>50</v>
      </c>
    </row>
    <row r="979" spans="1:66">
      <c r="A979">
        <v>40745</v>
      </c>
      <c r="B979" t="s">
        <v>2010</v>
      </c>
      <c r="C979">
        <v>727</v>
      </c>
      <c r="D979" t="s">
        <v>43</v>
      </c>
      <c r="E979" t="s">
        <v>44</v>
      </c>
      <c r="F979">
        <v>1.0820000000000001</v>
      </c>
      <c r="G979">
        <v>38.950000000000003</v>
      </c>
      <c r="H979">
        <v>0.998</v>
      </c>
      <c r="I979">
        <v>35.92</v>
      </c>
      <c r="J979">
        <v>0.94799999999999995</v>
      </c>
      <c r="K979">
        <v>34.119999999999997</v>
      </c>
      <c r="L979">
        <v>0.9</v>
      </c>
      <c r="M979">
        <v>32.4</v>
      </c>
      <c r="N979">
        <v>0.85499999999999998</v>
      </c>
      <c r="O979">
        <v>30.78</v>
      </c>
      <c r="P979">
        <v>36</v>
      </c>
      <c r="Q979">
        <v>1.0229999999999999</v>
      </c>
      <c r="R979">
        <v>36.82</v>
      </c>
      <c r="S979">
        <v>0.998</v>
      </c>
      <c r="T979">
        <v>35.92</v>
      </c>
      <c r="U979">
        <v>0.94799999999999995</v>
      </c>
      <c r="V979">
        <v>34.119999999999997</v>
      </c>
      <c r="W979">
        <v>0.9</v>
      </c>
      <c r="X979">
        <v>32.4</v>
      </c>
      <c r="Y979">
        <v>0.85499999999999998</v>
      </c>
      <c r="Z979">
        <v>30.78</v>
      </c>
      <c r="AA979" t="s">
        <v>45</v>
      </c>
      <c r="AB979">
        <v>202640</v>
      </c>
      <c r="AC979">
        <v>202739</v>
      </c>
      <c r="AM979" t="s">
        <v>47</v>
      </c>
      <c r="AN979" t="s">
        <v>48</v>
      </c>
      <c r="BM979" t="s">
        <v>49</v>
      </c>
      <c r="BN979" t="s">
        <v>50</v>
      </c>
    </row>
    <row r="980" spans="1:66">
      <c r="A980">
        <v>40746</v>
      </c>
      <c r="B980" t="s">
        <v>2012</v>
      </c>
      <c r="C980">
        <v>727</v>
      </c>
      <c r="D980" t="s">
        <v>43</v>
      </c>
      <c r="E980" t="s">
        <v>44</v>
      </c>
      <c r="F980">
        <v>1.0820000000000001</v>
      </c>
      <c r="G980">
        <v>38.950000000000003</v>
      </c>
      <c r="H980">
        <v>0.998</v>
      </c>
      <c r="I980">
        <v>35.92</v>
      </c>
      <c r="J980">
        <v>0.94799999999999995</v>
      </c>
      <c r="K980">
        <v>34.119999999999997</v>
      </c>
      <c r="L980">
        <v>0.9</v>
      </c>
      <c r="M980">
        <v>32.4</v>
      </c>
      <c r="N980">
        <v>0.85499999999999998</v>
      </c>
      <c r="O980">
        <v>30.78</v>
      </c>
      <c r="P980">
        <v>36</v>
      </c>
      <c r="Q980">
        <v>1.0229999999999999</v>
      </c>
      <c r="R980">
        <v>36.82</v>
      </c>
      <c r="S980">
        <v>0.998</v>
      </c>
      <c r="T980">
        <v>35.92</v>
      </c>
      <c r="U980">
        <v>0.94799999999999995</v>
      </c>
      <c r="V980">
        <v>34.119999999999997</v>
      </c>
      <c r="W980">
        <v>0.9</v>
      </c>
      <c r="X980">
        <v>32.4</v>
      </c>
      <c r="Y980">
        <v>0.85499999999999998</v>
      </c>
      <c r="Z980">
        <v>30.78</v>
      </c>
      <c r="AA980" t="s">
        <v>45</v>
      </c>
      <c r="AB980">
        <v>202640</v>
      </c>
      <c r="AC980">
        <v>202739</v>
      </c>
      <c r="AM980" t="s">
        <v>47</v>
      </c>
      <c r="AN980" t="s">
        <v>48</v>
      </c>
      <c r="BM980" t="s">
        <v>49</v>
      </c>
      <c r="BN980" t="s">
        <v>50</v>
      </c>
    </row>
    <row r="981" spans="1:66">
      <c r="A981">
        <v>40747</v>
      </c>
      <c r="B981" t="s">
        <v>2014</v>
      </c>
      <c r="C981">
        <v>727</v>
      </c>
      <c r="D981" t="s">
        <v>43</v>
      </c>
      <c r="E981" t="s">
        <v>44</v>
      </c>
      <c r="F981">
        <v>1.0820000000000001</v>
      </c>
      <c r="G981">
        <v>38.950000000000003</v>
      </c>
      <c r="H981">
        <v>0.998</v>
      </c>
      <c r="I981">
        <v>35.92</v>
      </c>
      <c r="J981">
        <v>0.94799999999999995</v>
      </c>
      <c r="K981">
        <v>34.119999999999997</v>
      </c>
      <c r="L981">
        <v>0.9</v>
      </c>
      <c r="M981">
        <v>32.4</v>
      </c>
      <c r="N981">
        <v>0.85499999999999998</v>
      </c>
      <c r="O981">
        <v>30.78</v>
      </c>
      <c r="P981">
        <v>36</v>
      </c>
      <c r="Q981">
        <v>1.0229999999999999</v>
      </c>
      <c r="R981">
        <v>36.82</v>
      </c>
      <c r="S981">
        <v>0.998</v>
      </c>
      <c r="T981">
        <v>35.92</v>
      </c>
      <c r="U981">
        <v>0.94799999999999995</v>
      </c>
      <c r="V981">
        <v>34.119999999999997</v>
      </c>
      <c r="W981">
        <v>0.9</v>
      </c>
      <c r="X981">
        <v>32.4</v>
      </c>
      <c r="Y981">
        <v>0.85499999999999998</v>
      </c>
      <c r="Z981">
        <v>30.78</v>
      </c>
      <c r="AA981" t="s">
        <v>45</v>
      </c>
      <c r="AB981">
        <v>202640</v>
      </c>
      <c r="AC981">
        <v>202739</v>
      </c>
      <c r="AM981" t="s">
        <v>47</v>
      </c>
      <c r="AN981" t="s">
        <v>48</v>
      </c>
      <c r="BM981" t="s">
        <v>49</v>
      </c>
      <c r="BN981" t="s">
        <v>50</v>
      </c>
    </row>
    <row r="982" spans="1:66">
      <c r="A982">
        <v>40751</v>
      </c>
      <c r="B982" t="s">
        <v>2016</v>
      </c>
      <c r="C982">
        <v>727</v>
      </c>
      <c r="D982" t="s">
        <v>43</v>
      </c>
      <c r="E982" t="s">
        <v>44</v>
      </c>
      <c r="F982">
        <v>1.0820000000000001</v>
      </c>
      <c r="G982">
        <v>38.950000000000003</v>
      </c>
      <c r="H982">
        <v>0.998</v>
      </c>
      <c r="I982">
        <v>35.92</v>
      </c>
      <c r="J982">
        <v>0.94799999999999995</v>
      </c>
      <c r="K982">
        <v>34.119999999999997</v>
      </c>
      <c r="L982">
        <v>0.9</v>
      </c>
      <c r="M982">
        <v>32.4</v>
      </c>
      <c r="N982">
        <v>0.85499999999999998</v>
      </c>
      <c r="O982">
        <v>30.78</v>
      </c>
      <c r="P982">
        <v>36</v>
      </c>
      <c r="Q982">
        <v>1.0229999999999999</v>
      </c>
      <c r="R982">
        <v>36.82</v>
      </c>
      <c r="S982">
        <v>0.998</v>
      </c>
      <c r="T982">
        <v>35.92</v>
      </c>
      <c r="U982">
        <v>0.94799999999999995</v>
      </c>
      <c r="V982">
        <v>34.119999999999997</v>
      </c>
      <c r="W982">
        <v>0.9</v>
      </c>
      <c r="X982">
        <v>32.4</v>
      </c>
      <c r="Y982">
        <v>0.85499999999999998</v>
      </c>
      <c r="Z982">
        <v>30.78</v>
      </c>
      <c r="AA982" t="s">
        <v>45</v>
      </c>
      <c r="AB982">
        <v>202640</v>
      </c>
      <c r="AC982">
        <v>202739</v>
      </c>
      <c r="AM982" t="s">
        <v>47</v>
      </c>
      <c r="AN982" t="s">
        <v>48</v>
      </c>
      <c r="BM982" t="s">
        <v>49</v>
      </c>
      <c r="BN982" t="s">
        <v>50</v>
      </c>
    </row>
    <row r="983" spans="1:66">
      <c r="A983">
        <v>40753</v>
      </c>
      <c r="B983" t="s">
        <v>2018</v>
      </c>
      <c r="C983">
        <v>727</v>
      </c>
      <c r="D983" t="s">
        <v>43</v>
      </c>
      <c r="E983" t="s">
        <v>44</v>
      </c>
      <c r="F983">
        <v>1.0820000000000001</v>
      </c>
      <c r="G983">
        <v>38.950000000000003</v>
      </c>
      <c r="H983">
        <v>0.998</v>
      </c>
      <c r="I983">
        <v>35.92</v>
      </c>
      <c r="J983">
        <v>0.94799999999999995</v>
      </c>
      <c r="K983">
        <v>34.119999999999997</v>
      </c>
      <c r="L983">
        <v>0.9</v>
      </c>
      <c r="M983">
        <v>32.4</v>
      </c>
      <c r="N983">
        <v>0.85499999999999998</v>
      </c>
      <c r="O983">
        <v>30.78</v>
      </c>
      <c r="P983">
        <v>36</v>
      </c>
      <c r="Q983">
        <v>1.0229999999999999</v>
      </c>
      <c r="R983">
        <v>36.82</v>
      </c>
      <c r="S983">
        <v>0.998</v>
      </c>
      <c r="T983">
        <v>35.92</v>
      </c>
      <c r="U983">
        <v>0.94799999999999995</v>
      </c>
      <c r="V983">
        <v>34.119999999999997</v>
      </c>
      <c r="W983">
        <v>0.9</v>
      </c>
      <c r="X983">
        <v>32.4</v>
      </c>
      <c r="Y983">
        <v>0.85499999999999998</v>
      </c>
      <c r="Z983">
        <v>30.78</v>
      </c>
      <c r="AA983" t="s">
        <v>45</v>
      </c>
      <c r="AB983">
        <v>202640</v>
      </c>
      <c r="AC983">
        <v>202739</v>
      </c>
      <c r="AM983" t="s">
        <v>47</v>
      </c>
      <c r="AN983" t="s">
        <v>48</v>
      </c>
      <c r="BM983" t="s">
        <v>49</v>
      </c>
      <c r="BN983" t="s">
        <v>50</v>
      </c>
    </row>
    <row r="984" spans="1:66">
      <c r="A984">
        <v>40755</v>
      </c>
      <c r="B984" t="s">
        <v>2020</v>
      </c>
      <c r="C984">
        <v>727</v>
      </c>
      <c r="D984" t="s">
        <v>43</v>
      </c>
      <c r="E984" t="s">
        <v>44</v>
      </c>
      <c r="F984">
        <v>1.0820000000000001</v>
      </c>
      <c r="G984">
        <v>38.950000000000003</v>
      </c>
      <c r="H984">
        <v>0.998</v>
      </c>
      <c r="I984">
        <v>35.92</v>
      </c>
      <c r="J984">
        <v>0.94799999999999995</v>
      </c>
      <c r="K984">
        <v>34.119999999999997</v>
      </c>
      <c r="L984">
        <v>0.9</v>
      </c>
      <c r="M984">
        <v>32.4</v>
      </c>
      <c r="N984">
        <v>0.85499999999999998</v>
      </c>
      <c r="O984">
        <v>30.78</v>
      </c>
      <c r="P984">
        <v>36</v>
      </c>
      <c r="Q984">
        <v>1.0229999999999999</v>
      </c>
      <c r="R984">
        <v>36.82</v>
      </c>
      <c r="S984">
        <v>0.998</v>
      </c>
      <c r="T984">
        <v>35.92</v>
      </c>
      <c r="U984">
        <v>0.94799999999999995</v>
      </c>
      <c r="V984">
        <v>34.119999999999997</v>
      </c>
      <c r="W984">
        <v>0.9</v>
      </c>
      <c r="X984">
        <v>32.4</v>
      </c>
      <c r="Y984">
        <v>0.85499999999999998</v>
      </c>
      <c r="Z984">
        <v>30.78</v>
      </c>
      <c r="AA984" t="s">
        <v>45</v>
      </c>
      <c r="AB984">
        <v>202640</v>
      </c>
      <c r="AC984">
        <v>202739</v>
      </c>
      <c r="AM984" t="s">
        <v>47</v>
      </c>
      <c r="AN984" t="s">
        <v>48</v>
      </c>
      <c r="BM984" t="s">
        <v>49</v>
      </c>
      <c r="BN984" t="s">
        <v>50</v>
      </c>
    </row>
    <row r="985" spans="1:66">
      <c r="A985">
        <v>40759</v>
      </c>
      <c r="B985" t="s">
        <v>2022</v>
      </c>
      <c r="C985">
        <v>727</v>
      </c>
      <c r="D985" t="s">
        <v>43</v>
      </c>
      <c r="E985" t="s">
        <v>44</v>
      </c>
      <c r="F985">
        <v>1.0820000000000001</v>
      </c>
      <c r="G985">
        <v>38.950000000000003</v>
      </c>
      <c r="H985">
        <v>0.998</v>
      </c>
      <c r="I985">
        <v>35.92</v>
      </c>
      <c r="J985">
        <v>0.94799999999999995</v>
      </c>
      <c r="K985">
        <v>34.119999999999997</v>
      </c>
      <c r="L985">
        <v>0.9</v>
      </c>
      <c r="M985">
        <v>32.4</v>
      </c>
      <c r="N985">
        <v>0.85499999999999998</v>
      </c>
      <c r="O985">
        <v>30.78</v>
      </c>
      <c r="P985">
        <v>36</v>
      </c>
      <c r="Q985">
        <v>1.0229999999999999</v>
      </c>
      <c r="R985">
        <v>36.82</v>
      </c>
      <c r="S985">
        <v>0.998</v>
      </c>
      <c r="T985">
        <v>35.92</v>
      </c>
      <c r="U985">
        <v>0.94799999999999995</v>
      </c>
      <c r="V985">
        <v>34.119999999999997</v>
      </c>
      <c r="W985">
        <v>0.9</v>
      </c>
      <c r="X985">
        <v>32.4</v>
      </c>
      <c r="Y985">
        <v>0.85499999999999998</v>
      </c>
      <c r="Z985">
        <v>30.78</v>
      </c>
      <c r="AA985" t="s">
        <v>45</v>
      </c>
      <c r="AB985">
        <v>202640</v>
      </c>
      <c r="AC985">
        <v>202739</v>
      </c>
      <c r="AM985" t="s">
        <v>47</v>
      </c>
      <c r="AN985" t="s">
        <v>48</v>
      </c>
      <c r="BM985" t="s">
        <v>49</v>
      </c>
      <c r="BN985" t="s">
        <v>50</v>
      </c>
    </row>
    <row r="986" spans="1:66">
      <c r="A986">
        <v>40760</v>
      </c>
      <c r="B986" t="s">
        <v>2024</v>
      </c>
      <c r="C986">
        <v>727</v>
      </c>
      <c r="D986" t="s">
        <v>43</v>
      </c>
      <c r="E986" t="s">
        <v>44</v>
      </c>
      <c r="F986">
        <v>1.0820000000000001</v>
      </c>
      <c r="G986">
        <v>38.950000000000003</v>
      </c>
      <c r="H986">
        <v>0.998</v>
      </c>
      <c r="I986">
        <v>35.92</v>
      </c>
      <c r="J986">
        <v>0.94799999999999995</v>
      </c>
      <c r="K986">
        <v>34.119999999999997</v>
      </c>
      <c r="L986">
        <v>0.9</v>
      </c>
      <c r="M986">
        <v>32.4</v>
      </c>
      <c r="N986">
        <v>0.85499999999999998</v>
      </c>
      <c r="O986">
        <v>30.78</v>
      </c>
      <c r="P986">
        <v>36</v>
      </c>
      <c r="Q986">
        <v>1.0229999999999999</v>
      </c>
      <c r="R986">
        <v>36.82</v>
      </c>
      <c r="S986">
        <v>0.998</v>
      </c>
      <c r="T986">
        <v>35.92</v>
      </c>
      <c r="U986">
        <v>0.94799999999999995</v>
      </c>
      <c r="V986">
        <v>34.119999999999997</v>
      </c>
      <c r="W986">
        <v>0.9</v>
      </c>
      <c r="X986">
        <v>32.4</v>
      </c>
      <c r="Y986">
        <v>0.85499999999999998</v>
      </c>
      <c r="Z986">
        <v>30.78</v>
      </c>
      <c r="AA986" t="s">
        <v>45</v>
      </c>
      <c r="AB986">
        <v>202640</v>
      </c>
      <c r="AC986">
        <v>202739</v>
      </c>
      <c r="AM986" t="s">
        <v>47</v>
      </c>
      <c r="AN986" t="s">
        <v>48</v>
      </c>
      <c r="BM986" t="s">
        <v>49</v>
      </c>
      <c r="BN986" t="s">
        <v>50</v>
      </c>
    </row>
    <row r="987" spans="1:66">
      <c r="A987">
        <v>40771</v>
      </c>
      <c r="B987" t="s">
        <v>2026</v>
      </c>
      <c r="C987">
        <v>727</v>
      </c>
      <c r="D987" t="s">
        <v>52</v>
      </c>
      <c r="E987" t="s">
        <v>53</v>
      </c>
      <c r="F987">
        <v>1.2230000000000001</v>
      </c>
      <c r="G987">
        <v>62.37</v>
      </c>
      <c r="H987">
        <v>1.129</v>
      </c>
      <c r="I987">
        <v>57.57</v>
      </c>
      <c r="J987">
        <v>1.0720000000000001</v>
      </c>
      <c r="K987">
        <v>54.67</v>
      </c>
      <c r="L987">
        <v>1.018</v>
      </c>
      <c r="M987">
        <v>51.91</v>
      </c>
      <c r="N987">
        <v>0.96799999999999997</v>
      </c>
      <c r="O987">
        <v>49.36</v>
      </c>
      <c r="P987">
        <v>51</v>
      </c>
      <c r="Q987">
        <v>1.157</v>
      </c>
      <c r="R987">
        <v>59</v>
      </c>
      <c r="S987">
        <v>1.129</v>
      </c>
      <c r="T987">
        <v>57.57</v>
      </c>
      <c r="U987">
        <v>1.0720000000000001</v>
      </c>
      <c r="V987">
        <v>54.67</v>
      </c>
      <c r="W987">
        <v>1.018</v>
      </c>
      <c r="X987">
        <v>51.91</v>
      </c>
      <c r="Y987">
        <v>0.96799999999999997</v>
      </c>
      <c r="Z987">
        <v>49.36</v>
      </c>
      <c r="AA987" t="s">
        <v>45</v>
      </c>
      <c r="AB987">
        <v>202640</v>
      </c>
      <c r="AC987">
        <v>202739</v>
      </c>
      <c r="AE987" t="s">
        <v>59</v>
      </c>
      <c r="AF987" t="s">
        <v>60</v>
      </c>
      <c r="AG987" t="s">
        <v>65</v>
      </c>
      <c r="AH987" t="s">
        <v>66</v>
      </c>
      <c r="AM987" t="s">
        <v>47</v>
      </c>
      <c r="AN987" t="s">
        <v>48</v>
      </c>
      <c r="BM987" t="s">
        <v>49</v>
      </c>
      <c r="BN987" t="s">
        <v>50</v>
      </c>
    </row>
    <row r="988" spans="1:66">
      <c r="A988">
        <v>40787</v>
      </c>
      <c r="B988" t="s">
        <v>2028</v>
      </c>
      <c r="C988">
        <v>727</v>
      </c>
      <c r="D988" t="s">
        <v>43</v>
      </c>
      <c r="E988" t="s">
        <v>44</v>
      </c>
      <c r="F988">
        <v>1.0580000000000001</v>
      </c>
      <c r="G988">
        <v>38.08</v>
      </c>
      <c r="H988">
        <v>0.97599999999999998</v>
      </c>
      <c r="I988">
        <v>35.130000000000003</v>
      </c>
      <c r="J988">
        <v>0.92700000000000005</v>
      </c>
      <c r="K988">
        <v>33.369999999999997</v>
      </c>
      <c r="L988">
        <v>0.88</v>
      </c>
      <c r="M988">
        <v>31.68</v>
      </c>
      <c r="N988">
        <v>0.83699999999999997</v>
      </c>
      <c r="O988">
        <v>30.13</v>
      </c>
      <c r="P988">
        <v>36</v>
      </c>
      <c r="Q988">
        <v>1</v>
      </c>
      <c r="R988">
        <v>36</v>
      </c>
      <c r="S988">
        <v>0.97599999999999998</v>
      </c>
      <c r="T988">
        <v>35.130000000000003</v>
      </c>
      <c r="U988">
        <v>0.92700000000000005</v>
      </c>
      <c r="V988">
        <v>33.369999999999997</v>
      </c>
      <c r="W988">
        <v>0.88</v>
      </c>
      <c r="X988">
        <v>31.68</v>
      </c>
      <c r="Y988">
        <v>0.83699999999999997</v>
      </c>
      <c r="Z988">
        <v>30.13</v>
      </c>
      <c r="AA988" t="s">
        <v>45</v>
      </c>
      <c r="AB988">
        <v>202640</v>
      </c>
      <c r="AC988">
        <v>202739</v>
      </c>
      <c r="AM988" t="s">
        <v>47</v>
      </c>
      <c r="AN988" t="s">
        <v>48</v>
      </c>
      <c r="BM988" t="s">
        <v>49</v>
      </c>
      <c r="BN988" t="s">
        <v>50</v>
      </c>
    </row>
    <row r="989" spans="1:66">
      <c r="A989">
        <v>40788</v>
      </c>
      <c r="B989" t="s">
        <v>2030</v>
      </c>
      <c r="C989">
        <v>727</v>
      </c>
      <c r="D989" t="s">
        <v>43</v>
      </c>
      <c r="E989" t="s">
        <v>44</v>
      </c>
      <c r="F989">
        <v>1.0580000000000001</v>
      </c>
      <c r="G989">
        <v>38.08</v>
      </c>
      <c r="H989">
        <v>0.97599999999999998</v>
      </c>
      <c r="I989">
        <v>35.130000000000003</v>
      </c>
      <c r="J989">
        <v>0.92700000000000005</v>
      </c>
      <c r="K989">
        <v>33.369999999999997</v>
      </c>
      <c r="L989">
        <v>0.88</v>
      </c>
      <c r="M989">
        <v>31.68</v>
      </c>
      <c r="N989">
        <v>0.83699999999999997</v>
      </c>
      <c r="O989">
        <v>30.13</v>
      </c>
      <c r="P989">
        <v>36</v>
      </c>
      <c r="Q989">
        <v>1</v>
      </c>
      <c r="R989">
        <v>36</v>
      </c>
      <c r="S989">
        <v>0.97599999999999998</v>
      </c>
      <c r="T989">
        <v>35.130000000000003</v>
      </c>
      <c r="U989">
        <v>0.92700000000000005</v>
      </c>
      <c r="V989">
        <v>33.369999999999997</v>
      </c>
      <c r="W989">
        <v>0.88</v>
      </c>
      <c r="X989">
        <v>31.68</v>
      </c>
      <c r="Y989">
        <v>0.83699999999999997</v>
      </c>
      <c r="Z989">
        <v>30.13</v>
      </c>
      <c r="AA989" t="s">
        <v>45</v>
      </c>
      <c r="AB989">
        <v>202640</v>
      </c>
      <c r="AC989">
        <v>202739</v>
      </c>
      <c r="AM989" t="s">
        <v>47</v>
      </c>
      <c r="AN989" t="s">
        <v>48</v>
      </c>
      <c r="BM989" t="s">
        <v>49</v>
      </c>
      <c r="BN989" t="s">
        <v>50</v>
      </c>
    </row>
    <row r="990" spans="1:66">
      <c r="A990">
        <v>40790</v>
      </c>
      <c r="B990" t="s">
        <v>2032</v>
      </c>
      <c r="C990">
        <v>727</v>
      </c>
      <c r="D990" t="s">
        <v>43</v>
      </c>
      <c r="E990" t="s">
        <v>44</v>
      </c>
      <c r="F990">
        <v>1.0580000000000001</v>
      </c>
      <c r="G990">
        <v>38.08</v>
      </c>
      <c r="H990">
        <v>0.97599999999999998</v>
      </c>
      <c r="I990">
        <v>35.130000000000003</v>
      </c>
      <c r="J990">
        <v>0.92700000000000005</v>
      </c>
      <c r="K990">
        <v>33.369999999999997</v>
      </c>
      <c r="L990">
        <v>0.88</v>
      </c>
      <c r="M990">
        <v>31.68</v>
      </c>
      <c r="N990">
        <v>0.83699999999999997</v>
      </c>
      <c r="O990">
        <v>30.13</v>
      </c>
      <c r="P990">
        <v>36</v>
      </c>
      <c r="Q990">
        <v>1</v>
      </c>
      <c r="R990">
        <v>36</v>
      </c>
      <c r="S990">
        <v>0.97599999999999998</v>
      </c>
      <c r="T990">
        <v>35.130000000000003</v>
      </c>
      <c r="U990">
        <v>0.92700000000000005</v>
      </c>
      <c r="V990">
        <v>33.369999999999997</v>
      </c>
      <c r="W990">
        <v>0.88</v>
      </c>
      <c r="X990">
        <v>31.68</v>
      </c>
      <c r="Y990">
        <v>0.83699999999999997</v>
      </c>
      <c r="Z990">
        <v>30.13</v>
      </c>
      <c r="AA990" t="s">
        <v>45</v>
      </c>
      <c r="AB990">
        <v>202640</v>
      </c>
      <c r="AC990">
        <v>202739</v>
      </c>
      <c r="AM990" t="s">
        <v>47</v>
      </c>
      <c r="AN990" t="s">
        <v>48</v>
      </c>
      <c r="BM990" t="s">
        <v>49</v>
      </c>
      <c r="BN990" t="s">
        <v>50</v>
      </c>
    </row>
    <row r="991" spans="1:66">
      <c r="A991">
        <v>40791</v>
      </c>
      <c r="B991" t="s">
        <v>2034</v>
      </c>
      <c r="C991">
        <v>727</v>
      </c>
      <c r="D991" t="s">
        <v>43</v>
      </c>
      <c r="E991" t="s">
        <v>44</v>
      </c>
      <c r="F991">
        <v>1.0580000000000001</v>
      </c>
      <c r="G991">
        <v>38.08</v>
      </c>
      <c r="H991">
        <v>0.97599999999999998</v>
      </c>
      <c r="I991">
        <v>35.130000000000003</v>
      </c>
      <c r="J991">
        <v>0.92700000000000005</v>
      </c>
      <c r="K991">
        <v>33.369999999999997</v>
      </c>
      <c r="L991">
        <v>0.88</v>
      </c>
      <c r="M991">
        <v>31.68</v>
      </c>
      <c r="N991">
        <v>0.83699999999999997</v>
      </c>
      <c r="O991">
        <v>30.13</v>
      </c>
      <c r="P991">
        <v>36</v>
      </c>
      <c r="Q991">
        <v>1</v>
      </c>
      <c r="R991">
        <v>36</v>
      </c>
      <c r="S991">
        <v>0.97599999999999998</v>
      </c>
      <c r="T991">
        <v>35.130000000000003</v>
      </c>
      <c r="U991">
        <v>0.92700000000000005</v>
      </c>
      <c r="V991">
        <v>33.369999999999997</v>
      </c>
      <c r="W991">
        <v>0.88</v>
      </c>
      <c r="X991">
        <v>31.68</v>
      </c>
      <c r="Y991">
        <v>0.83699999999999997</v>
      </c>
      <c r="Z991">
        <v>30.13</v>
      </c>
      <c r="AA991" t="s">
        <v>45</v>
      </c>
      <c r="AB991">
        <v>202640</v>
      </c>
      <c r="AC991">
        <v>202739</v>
      </c>
      <c r="AM991" t="s">
        <v>47</v>
      </c>
      <c r="AN991" t="s">
        <v>48</v>
      </c>
      <c r="BM991" t="s">
        <v>49</v>
      </c>
      <c r="BN991" t="s">
        <v>50</v>
      </c>
    </row>
    <row r="992" spans="1:66">
      <c r="A992">
        <v>40793</v>
      </c>
      <c r="B992" t="s">
        <v>2036</v>
      </c>
      <c r="C992">
        <v>727</v>
      </c>
      <c r="D992" t="s">
        <v>43</v>
      </c>
      <c r="E992" t="s">
        <v>44</v>
      </c>
      <c r="F992">
        <v>1.0580000000000001</v>
      </c>
      <c r="G992">
        <v>38.08</v>
      </c>
      <c r="H992">
        <v>0.97599999999999998</v>
      </c>
      <c r="I992">
        <v>35.130000000000003</v>
      </c>
      <c r="J992">
        <v>0.92700000000000005</v>
      </c>
      <c r="K992">
        <v>33.369999999999997</v>
      </c>
      <c r="L992">
        <v>0.88</v>
      </c>
      <c r="M992">
        <v>31.68</v>
      </c>
      <c r="N992">
        <v>0.83699999999999997</v>
      </c>
      <c r="O992">
        <v>30.13</v>
      </c>
      <c r="P992">
        <v>36</v>
      </c>
      <c r="Q992">
        <v>1</v>
      </c>
      <c r="R992">
        <v>36</v>
      </c>
      <c r="S992">
        <v>0.97599999999999998</v>
      </c>
      <c r="T992">
        <v>35.130000000000003</v>
      </c>
      <c r="U992">
        <v>0.92700000000000005</v>
      </c>
      <c r="V992">
        <v>33.369999999999997</v>
      </c>
      <c r="W992">
        <v>0.88</v>
      </c>
      <c r="X992">
        <v>31.68</v>
      </c>
      <c r="Y992">
        <v>0.83699999999999997</v>
      </c>
      <c r="Z992">
        <v>30.13</v>
      </c>
      <c r="AA992" t="s">
        <v>45</v>
      </c>
      <c r="AB992">
        <v>202640</v>
      </c>
      <c r="AC992">
        <v>202739</v>
      </c>
      <c r="AM992" t="s">
        <v>47</v>
      </c>
      <c r="AN992" t="s">
        <v>48</v>
      </c>
      <c r="BM992" t="s">
        <v>49</v>
      </c>
      <c r="BN992" t="s">
        <v>50</v>
      </c>
    </row>
    <row r="993" spans="1:66">
      <c r="A993">
        <v>40794</v>
      </c>
      <c r="B993" t="s">
        <v>2038</v>
      </c>
      <c r="C993">
        <v>727</v>
      </c>
      <c r="D993" t="s">
        <v>43</v>
      </c>
      <c r="E993" t="s">
        <v>44</v>
      </c>
      <c r="F993">
        <v>1.0580000000000001</v>
      </c>
      <c r="G993">
        <v>38.08</v>
      </c>
      <c r="H993">
        <v>0.97599999999999998</v>
      </c>
      <c r="I993">
        <v>35.130000000000003</v>
      </c>
      <c r="J993">
        <v>0.92700000000000005</v>
      </c>
      <c r="K993">
        <v>33.369999999999997</v>
      </c>
      <c r="L993">
        <v>0.88</v>
      </c>
      <c r="M993">
        <v>31.68</v>
      </c>
      <c r="N993">
        <v>0.83699999999999997</v>
      </c>
      <c r="O993">
        <v>30.13</v>
      </c>
      <c r="P993">
        <v>36</v>
      </c>
      <c r="Q993">
        <v>1</v>
      </c>
      <c r="R993">
        <v>36</v>
      </c>
      <c r="S993">
        <v>0.97599999999999998</v>
      </c>
      <c r="T993">
        <v>35.130000000000003</v>
      </c>
      <c r="U993">
        <v>0.92700000000000005</v>
      </c>
      <c r="V993">
        <v>33.369999999999997</v>
      </c>
      <c r="W993">
        <v>0.88</v>
      </c>
      <c r="X993">
        <v>31.68</v>
      </c>
      <c r="Y993">
        <v>0.83699999999999997</v>
      </c>
      <c r="Z993">
        <v>30.13</v>
      </c>
      <c r="AA993" t="s">
        <v>45</v>
      </c>
      <c r="AB993">
        <v>202640</v>
      </c>
      <c r="AC993">
        <v>202739</v>
      </c>
      <c r="AM993" t="s">
        <v>47</v>
      </c>
      <c r="AN993" t="s">
        <v>48</v>
      </c>
      <c r="BM993" t="s">
        <v>49</v>
      </c>
      <c r="BN993" t="s">
        <v>50</v>
      </c>
    </row>
    <row r="994" spans="1:66">
      <c r="A994">
        <v>40795</v>
      </c>
      <c r="B994" t="s">
        <v>2040</v>
      </c>
      <c r="C994">
        <v>727</v>
      </c>
      <c r="D994" t="s">
        <v>43</v>
      </c>
      <c r="E994" t="s">
        <v>44</v>
      </c>
      <c r="F994">
        <v>1.3049999999999999</v>
      </c>
      <c r="G994">
        <v>46.98</v>
      </c>
      <c r="H994">
        <v>1.2030000000000001</v>
      </c>
      <c r="I994">
        <v>43.3</v>
      </c>
      <c r="J994">
        <v>1.143</v>
      </c>
      <c r="K994">
        <v>41.14</v>
      </c>
      <c r="L994">
        <v>1.085</v>
      </c>
      <c r="M994">
        <v>39.06</v>
      </c>
      <c r="N994">
        <v>1.032</v>
      </c>
      <c r="O994">
        <v>37.15</v>
      </c>
      <c r="P994">
        <v>36</v>
      </c>
      <c r="Q994">
        <v>1.234</v>
      </c>
      <c r="R994">
        <v>44.42</v>
      </c>
      <c r="S994">
        <v>1.2030000000000001</v>
      </c>
      <c r="T994">
        <v>43.3</v>
      </c>
      <c r="U994">
        <v>1.143</v>
      </c>
      <c r="V994">
        <v>41.14</v>
      </c>
      <c r="W994">
        <v>1.085</v>
      </c>
      <c r="X994">
        <v>39.06</v>
      </c>
      <c r="Y994">
        <v>1.032</v>
      </c>
      <c r="Z994">
        <v>37.15</v>
      </c>
      <c r="AA994" t="s">
        <v>45</v>
      </c>
      <c r="AB994">
        <v>202640</v>
      </c>
      <c r="AC994">
        <v>202739</v>
      </c>
      <c r="AM994" t="s">
        <v>47</v>
      </c>
      <c r="AN994" t="s">
        <v>48</v>
      </c>
      <c r="BM994" t="s">
        <v>49</v>
      </c>
      <c r="BN994" t="s">
        <v>50</v>
      </c>
    </row>
    <row r="995" spans="1:66">
      <c r="A995">
        <v>40796</v>
      </c>
      <c r="B995" t="s">
        <v>2042</v>
      </c>
      <c r="C995">
        <v>727</v>
      </c>
      <c r="D995" t="s">
        <v>43</v>
      </c>
      <c r="E995" t="s">
        <v>44</v>
      </c>
      <c r="F995">
        <v>1.3049999999999999</v>
      </c>
      <c r="G995">
        <v>46.98</v>
      </c>
      <c r="H995">
        <v>1.2030000000000001</v>
      </c>
      <c r="I995">
        <v>43.3</v>
      </c>
      <c r="J995">
        <v>1.143</v>
      </c>
      <c r="K995">
        <v>41.14</v>
      </c>
      <c r="L995">
        <v>1.085</v>
      </c>
      <c r="M995">
        <v>39.06</v>
      </c>
      <c r="N995">
        <v>1.032</v>
      </c>
      <c r="O995">
        <v>37.15</v>
      </c>
      <c r="P995">
        <v>36</v>
      </c>
      <c r="Q995">
        <v>1.234</v>
      </c>
      <c r="R995">
        <v>44.42</v>
      </c>
      <c r="S995">
        <v>1.2030000000000001</v>
      </c>
      <c r="T995">
        <v>43.3</v>
      </c>
      <c r="U995">
        <v>1.143</v>
      </c>
      <c r="V995">
        <v>41.14</v>
      </c>
      <c r="W995">
        <v>1.085</v>
      </c>
      <c r="X995">
        <v>39.06</v>
      </c>
      <c r="Y995">
        <v>1.032</v>
      </c>
      <c r="Z995">
        <v>37.15</v>
      </c>
      <c r="AA995" t="s">
        <v>45</v>
      </c>
      <c r="AB995">
        <v>202640</v>
      </c>
      <c r="AC995">
        <v>202739</v>
      </c>
      <c r="AM995" t="s">
        <v>47</v>
      </c>
      <c r="AN995" t="s">
        <v>48</v>
      </c>
      <c r="BM995" t="s">
        <v>49</v>
      </c>
      <c r="BN995" t="s">
        <v>50</v>
      </c>
    </row>
    <row r="996" spans="1:66">
      <c r="A996">
        <v>40798</v>
      </c>
      <c r="B996" t="s">
        <v>2044</v>
      </c>
      <c r="C996">
        <v>727</v>
      </c>
      <c r="D996" t="s">
        <v>43</v>
      </c>
      <c r="E996" t="s">
        <v>44</v>
      </c>
      <c r="F996">
        <v>1.26</v>
      </c>
      <c r="G996">
        <v>45.36</v>
      </c>
      <c r="H996">
        <v>1.163</v>
      </c>
      <c r="I996">
        <v>41.86</v>
      </c>
      <c r="J996">
        <v>1.1040000000000001</v>
      </c>
      <c r="K996">
        <v>39.74</v>
      </c>
      <c r="L996">
        <v>1.0489999999999999</v>
      </c>
      <c r="M996">
        <v>37.76</v>
      </c>
      <c r="N996">
        <v>0.998</v>
      </c>
      <c r="O996">
        <v>35.92</v>
      </c>
      <c r="P996">
        <v>36</v>
      </c>
      <c r="Q996">
        <v>1.1919999999999999</v>
      </c>
      <c r="R996">
        <v>42.91</v>
      </c>
      <c r="S996">
        <v>1.163</v>
      </c>
      <c r="T996">
        <v>41.86</v>
      </c>
      <c r="U996">
        <v>1.1040000000000001</v>
      </c>
      <c r="V996">
        <v>39.74</v>
      </c>
      <c r="W996">
        <v>1.0489999999999999</v>
      </c>
      <c r="X996">
        <v>37.76</v>
      </c>
      <c r="Y996">
        <v>0.998</v>
      </c>
      <c r="Z996">
        <v>35.92</v>
      </c>
      <c r="AA996" t="s">
        <v>45</v>
      </c>
      <c r="AB996">
        <v>202640</v>
      </c>
      <c r="AC996">
        <v>202739</v>
      </c>
      <c r="AM996" t="s">
        <v>47</v>
      </c>
      <c r="AN996" t="s">
        <v>48</v>
      </c>
      <c r="BM996" t="s">
        <v>49</v>
      </c>
      <c r="BN996" t="s">
        <v>50</v>
      </c>
    </row>
    <row r="997" spans="1:66">
      <c r="A997">
        <v>40861</v>
      </c>
      <c r="B997" t="s">
        <v>2046</v>
      </c>
      <c r="C997">
        <v>727</v>
      </c>
      <c r="D997" t="s">
        <v>52</v>
      </c>
      <c r="E997" t="s">
        <v>53</v>
      </c>
      <c r="F997">
        <v>1.012</v>
      </c>
      <c r="G997">
        <v>51.61</v>
      </c>
      <c r="H997">
        <v>0.93300000000000005</v>
      </c>
      <c r="I997">
        <v>47.58</v>
      </c>
      <c r="J997">
        <v>0.88600000000000001</v>
      </c>
      <c r="K997">
        <v>45.18</v>
      </c>
      <c r="L997">
        <v>0.84099999999999997</v>
      </c>
      <c r="M997">
        <v>42.89</v>
      </c>
      <c r="N997">
        <v>0.8</v>
      </c>
      <c r="O997">
        <v>40.799999999999997</v>
      </c>
      <c r="P997">
        <v>51</v>
      </c>
      <c r="Q997">
        <v>0.95699999999999996</v>
      </c>
      <c r="R997">
        <v>48.8</v>
      </c>
      <c r="S997">
        <v>0.93300000000000005</v>
      </c>
      <c r="T997">
        <v>47.58</v>
      </c>
      <c r="U997">
        <v>0.88600000000000001</v>
      </c>
      <c r="V997">
        <v>45.18</v>
      </c>
      <c r="W997">
        <v>0.84099999999999997</v>
      </c>
      <c r="X997">
        <v>42.89</v>
      </c>
      <c r="Y997">
        <v>0.8</v>
      </c>
      <c r="Z997">
        <v>40.799999999999997</v>
      </c>
      <c r="AA997" t="s">
        <v>45</v>
      </c>
      <c r="AB997">
        <v>202640</v>
      </c>
      <c r="AC997">
        <v>202739</v>
      </c>
      <c r="AG997" t="s">
        <v>65</v>
      </c>
      <c r="AH997" t="s">
        <v>66</v>
      </c>
      <c r="AM997" t="s">
        <v>47</v>
      </c>
      <c r="AN997" t="s">
        <v>48</v>
      </c>
      <c r="BM997" t="s">
        <v>49</v>
      </c>
      <c r="BN997" t="s">
        <v>50</v>
      </c>
    </row>
    <row r="998" spans="1:66">
      <c r="A998">
        <v>40862</v>
      </c>
      <c r="B998" t="s">
        <v>2048</v>
      </c>
      <c r="C998">
        <v>727</v>
      </c>
      <c r="D998" t="s">
        <v>52</v>
      </c>
      <c r="E998" t="s">
        <v>53</v>
      </c>
      <c r="F998">
        <v>1.1879999999999999</v>
      </c>
      <c r="G998">
        <v>60.58</v>
      </c>
      <c r="H998">
        <v>1.095</v>
      </c>
      <c r="I998">
        <v>55.84</v>
      </c>
      <c r="J998">
        <v>1.04</v>
      </c>
      <c r="K998">
        <v>53.04</v>
      </c>
      <c r="L998">
        <v>0.98799999999999999</v>
      </c>
      <c r="M998">
        <v>50.38</v>
      </c>
      <c r="N998">
        <v>0.93899999999999995</v>
      </c>
      <c r="O998">
        <v>47.88</v>
      </c>
      <c r="P998">
        <v>51</v>
      </c>
      <c r="Q998">
        <v>1.123</v>
      </c>
      <c r="R998">
        <v>57.27</v>
      </c>
      <c r="S998">
        <v>1.095</v>
      </c>
      <c r="T998">
        <v>55.84</v>
      </c>
      <c r="U998">
        <v>1.04</v>
      </c>
      <c r="V998">
        <v>53.04</v>
      </c>
      <c r="W998">
        <v>0.98799999999999999</v>
      </c>
      <c r="X998">
        <v>50.38</v>
      </c>
      <c r="Y998">
        <v>0.93899999999999995</v>
      </c>
      <c r="Z998">
        <v>47.88</v>
      </c>
      <c r="AA998" t="s">
        <v>45</v>
      </c>
      <c r="AB998">
        <v>202640</v>
      </c>
      <c r="AC998">
        <v>202739</v>
      </c>
      <c r="AG998" t="s">
        <v>65</v>
      </c>
      <c r="AH998" t="s">
        <v>66</v>
      </c>
      <c r="AM998" t="s">
        <v>47</v>
      </c>
      <c r="AN998" t="s">
        <v>48</v>
      </c>
      <c r="BM998" t="s">
        <v>49</v>
      </c>
      <c r="BN998" t="s">
        <v>50</v>
      </c>
    </row>
    <row r="999" spans="1:66">
      <c r="A999">
        <v>40866</v>
      </c>
      <c r="B999" t="s">
        <v>2050</v>
      </c>
      <c r="C999">
        <v>727</v>
      </c>
      <c r="D999" t="s">
        <v>52</v>
      </c>
      <c r="E999" t="s">
        <v>53</v>
      </c>
      <c r="F999">
        <v>1.1919999999999999</v>
      </c>
      <c r="G999">
        <v>60.79</v>
      </c>
      <c r="H999">
        <v>1.099</v>
      </c>
      <c r="I999">
        <v>56.04</v>
      </c>
      <c r="J999">
        <v>1.044</v>
      </c>
      <c r="K999">
        <v>53.24</v>
      </c>
      <c r="L999">
        <v>0.99099999999999999</v>
      </c>
      <c r="M999">
        <v>50.54</v>
      </c>
      <c r="N999">
        <v>0.94299999999999995</v>
      </c>
      <c r="O999">
        <v>48.09</v>
      </c>
      <c r="P999">
        <v>51</v>
      </c>
      <c r="Q999">
        <v>1.127</v>
      </c>
      <c r="R999">
        <v>57.47</v>
      </c>
      <c r="S999">
        <v>1.099</v>
      </c>
      <c r="T999">
        <v>56.04</v>
      </c>
      <c r="U999">
        <v>1.044</v>
      </c>
      <c r="V999">
        <v>53.24</v>
      </c>
      <c r="W999">
        <v>0.99099999999999999</v>
      </c>
      <c r="X999">
        <v>50.54</v>
      </c>
      <c r="Y999">
        <v>0.94299999999999995</v>
      </c>
      <c r="Z999">
        <v>48.09</v>
      </c>
      <c r="AA999" t="s">
        <v>45</v>
      </c>
      <c r="AB999">
        <v>202640</v>
      </c>
      <c r="AC999">
        <v>202739</v>
      </c>
      <c r="AG999" t="s">
        <v>65</v>
      </c>
      <c r="AH999" t="s">
        <v>66</v>
      </c>
      <c r="AM999" t="s">
        <v>47</v>
      </c>
      <c r="AN999" t="s">
        <v>48</v>
      </c>
      <c r="BM999" t="s">
        <v>49</v>
      </c>
      <c r="BN999" t="s">
        <v>50</v>
      </c>
    </row>
    <row r="1000" spans="1:66">
      <c r="A1000">
        <v>40868</v>
      </c>
      <c r="B1000" t="s">
        <v>2052</v>
      </c>
      <c r="C1000">
        <v>727</v>
      </c>
      <c r="D1000" t="s">
        <v>52</v>
      </c>
      <c r="E1000" t="s">
        <v>53</v>
      </c>
      <c r="F1000">
        <v>1.093</v>
      </c>
      <c r="G1000">
        <v>55.74</v>
      </c>
      <c r="H1000">
        <v>1.0089999999999999</v>
      </c>
      <c r="I1000">
        <v>51.45</v>
      </c>
      <c r="J1000">
        <v>0.95699999999999996</v>
      </c>
      <c r="K1000">
        <v>48.8</v>
      </c>
      <c r="L1000">
        <v>0.90900000000000003</v>
      </c>
      <c r="M1000">
        <v>46.35</v>
      </c>
      <c r="N1000">
        <v>0.86399999999999999</v>
      </c>
      <c r="O1000">
        <v>44.06</v>
      </c>
      <c r="P1000">
        <v>51</v>
      </c>
      <c r="Q1000">
        <v>1.034</v>
      </c>
      <c r="R1000">
        <v>52.73</v>
      </c>
      <c r="S1000">
        <v>1.0089999999999999</v>
      </c>
      <c r="T1000">
        <v>51.45</v>
      </c>
      <c r="U1000">
        <v>0.95699999999999996</v>
      </c>
      <c r="V1000">
        <v>48.8</v>
      </c>
      <c r="W1000">
        <v>0.90900000000000003</v>
      </c>
      <c r="X1000">
        <v>46.35</v>
      </c>
      <c r="Y1000">
        <v>0.86399999999999999</v>
      </c>
      <c r="Z1000">
        <v>44.06</v>
      </c>
      <c r="AA1000" t="s">
        <v>45</v>
      </c>
      <c r="AB1000">
        <v>202640</v>
      </c>
      <c r="AC1000">
        <v>202739</v>
      </c>
      <c r="AG1000" t="s">
        <v>65</v>
      </c>
      <c r="AH1000" t="s">
        <v>66</v>
      </c>
      <c r="AM1000" t="s">
        <v>47</v>
      </c>
      <c r="AN1000" t="s">
        <v>48</v>
      </c>
      <c r="BM1000" t="s">
        <v>49</v>
      </c>
      <c r="BN1000" t="s">
        <v>50</v>
      </c>
    </row>
    <row r="1001" spans="1:66">
      <c r="A1001">
        <v>40875</v>
      </c>
      <c r="B1001" t="s">
        <v>2054</v>
      </c>
      <c r="C1001">
        <v>727</v>
      </c>
      <c r="D1001" t="s">
        <v>52</v>
      </c>
      <c r="E1001" t="s">
        <v>53</v>
      </c>
      <c r="F1001">
        <v>1.1579999999999999</v>
      </c>
      <c r="G1001">
        <v>59.05</v>
      </c>
      <c r="H1001">
        <v>1.0680000000000001</v>
      </c>
      <c r="I1001">
        <v>54.46</v>
      </c>
      <c r="J1001">
        <v>1.014</v>
      </c>
      <c r="K1001">
        <v>51.71</v>
      </c>
      <c r="L1001">
        <v>0.96299999999999997</v>
      </c>
      <c r="M1001">
        <v>49.11</v>
      </c>
      <c r="N1001">
        <v>0.91500000000000004</v>
      </c>
      <c r="O1001">
        <v>46.66</v>
      </c>
      <c r="P1001">
        <v>51</v>
      </c>
      <c r="Q1001">
        <v>1.095</v>
      </c>
      <c r="R1001">
        <v>55.84</v>
      </c>
      <c r="S1001">
        <v>1.0680000000000001</v>
      </c>
      <c r="T1001">
        <v>54.46</v>
      </c>
      <c r="U1001">
        <v>1.014</v>
      </c>
      <c r="V1001">
        <v>51.71</v>
      </c>
      <c r="W1001">
        <v>0.96299999999999997</v>
      </c>
      <c r="X1001">
        <v>49.11</v>
      </c>
      <c r="Y1001">
        <v>0.91500000000000004</v>
      </c>
      <c r="Z1001">
        <v>46.66</v>
      </c>
      <c r="AA1001" t="s">
        <v>45</v>
      </c>
      <c r="AB1001">
        <v>202640</v>
      </c>
      <c r="AC1001">
        <v>202739</v>
      </c>
      <c r="AG1001" t="s">
        <v>65</v>
      </c>
      <c r="AH1001" t="s">
        <v>66</v>
      </c>
      <c r="AM1001" t="s">
        <v>47</v>
      </c>
      <c r="AN1001" t="s">
        <v>48</v>
      </c>
      <c r="BM1001" t="s">
        <v>49</v>
      </c>
      <c r="BN1001" t="s">
        <v>50</v>
      </c>
    </row>
    <row r="1002" spans="1:66">
      <c r="A1002">
        <v>40877</v>
      </c>
      <c r="B1002" t="s">
        <v>2056</v>
      </c>
      <c r="C1002">
        <v>727</v>
      </c>
      <c r="D1002" t="s">
        <v>52</v>
      </c>
      <c r="E1002" t="s">
        <v>53</v>
      </c>
      <c r="F1002">
        <v>1.1579999999999999</v>
      </c>
      <c r="G1002">
        <v>59.05</v>
      </c>
      <c r="H1002">
        <v>1.0680000000000001</v>
      </c>
      <c r="I1002">
        <v>54.46</v>
      </c>
      <c r="J1002">
        <v>1.014</v>
      </c>
      <c r="K1002">
        <v>51.71</v>
      </c>
      <c r="L1002">
        <v>0.96299999999999997</v>
      </c>
      <c r="M1002">
        <v>49.11</v>
      </c>
      <c r="N1002">
        <v>0.91500000000000004</v>
      </c>
      <c r="O1002">
        <v>46.66</v>
      </c>
      <c r="P1002">
        <v>51</v>
      </c>
      <c r="Q1002">
        <v>1.095</v>
      </c>
      <c r="R1002">
        <v>55.84</v>
      </c>
      <c r="S1002">
        <v>1.0680000000000001</v>
      </c>
      <c r="T1002">
        <v>54.46</v>
      </c>
      <c r="U1002">
        <v>1.014</v>
      </c>
      <c r="V1002">
        <v>51.71</v>
      </c>
      <c r="W1002">
        <v>0.96299999999999997</v>
      </c>
      <c r="X1002">
        <v>49.11</v>
      </c>
      <c r="Y1002">
        <v>0.91500000000000004</v>
      </c>
      <c r="Z1002">
        <v>46.66</v>
      </c>
      <c r="AA1002" t="s">
        <v>45</v>
      </c>
      <c r="AB1002">
        <v>202640</v>
      </c>
      <c r="AC1002">
        <v>202739</v>
      </c>
      <c r="AG1002" t="s">
        <v>65</v>
      </c>
      <c r="AH1002" t="s">
        <v>66</v>
      </c>
      <c r="AM1002" t="s">
        <v>47</v>
      </c>
      <c r="AN1002" t="s">
        <v>48</v>
      </c>
      <c r="BM1002" t="s">
        <v>49</v>
      </c>
      <c r="BN1002" t="s">
        <v>50</v>
      </c>
    </row>
    <row r="1003" spans="1:66">
      <c r="A1003">
        <v>40878</v>
      </c>
      <c r="B1003" t="s">
        <v>2058</v>
      </c>
      <c r="C1003">
        <v>727</v>
      </c>
      <c r="D1003" t="s">
        <v>52</v>
      </c>
      <c r="E1003" t="s">
        <v>53</v>
      </c>
      <c r="F1003">
        <v>1.1579999999999999</v>
      </c>
      <c r="G1003">
        <v>59.05</v>
      </c>
      <c r="H1003">
        <v>1.0680000000000001</v>
      </c>
      <c r="I1003">
        <v>54.46</v>
      </c>
      <c r="J1003">
        <v>1.014</v>
      </c>
      <c r="K1003">
        <v>51.71</v>
      </c>
      <c r="L1003">
        <v>0.96299999999999997</v>
      </c>
      <c r="M1003">
        <v>49.11</v>
      </c>
      <c r="N1003">
        <v>0.91500000000000004</v>
      </c>
      <c r="O1003">
        <v>46.66</v>
      </c>
      <c r="P1003">
        <v>51</v>
      </c>
      <c r="Q1003">
        <v>1.095</v>
      </c>
      <c r="R1003">
        <v>55.84</v>
      </c>
      <c r="S1003">
        <v>1.0680000000000001</v>
      </c>
      <c r="T1003">
        <v>54.46</v>
      </c>
      <c r="U1003">
        <v>1.014</v>
      </c>
      <c r="V1003">
        <v>51.71</v>
      </c>
      <c r="W1003">
        <v>0.96299999999999997</v>
      </c>
      <c r="X1003">
        <v>49.11</v>
      </c>
      <c r="Y1003">
        <v>0.91500000000000004</v>
      </c>
      <c r="Z1003">
        <v>46.66</v>
      </c>
      <c r="AA1003" t="s">
        <v>45</v>
      </c>
      <c r="AB1003">
        <v>202640</v>
      </c>
      <c r="AC1003">
        <v>202739</v>
      </c>
      <c r="AG1003" t="s">
        <v>65</v>
      </c>
      <c r="AH1003" t="s">
        <v>66</v>
      </c>
      <c r="AM1003" t="s">
        <v>47</v>
      </c>
      <c r="AN1003" t="s">
        <v>48</v>
      </c>
      <c r="BM1003" t="s">
        <v>49</v>
      </c>
      <c r="BN1003" t="s">
        <v>50</v>
      </c>
    </row>
    <row r="1004" spans="1:66">
      <c r="A1004">
        <v>40880</v>
      </c>
      <c r="B1004" t="s">
        <v>2060</v>
      </c>
      <c r="C1004">
        <v>727</v>
      </c>
      <c r="D1004" t="s">
        <v>52</v>
      </c>
      <c r="E1004" t="s">
        <v>53</v>
      </c>
      <c r="F1004">
        <v>1.1579999999999999</v>
      </c>
      <c r="G1004">
        <v>59.05</v>
      </c>
      <c r="H1004">
        <v>1.0680000000000001</v>
      </c>
      <c r="I1004">
        <v>54.46</v>
      </c>
      <c r="J1004">
        <v>1.014</v>
      </c>
      <c r="K1004">
        <v>51.71</v>
      </c>
      <c r="L1004">
        <v>0.96299999999999997</v>
      </c>
      <c r="M1004">
        <v>49.11</v>
      </c>
      <c r="N1004">
        <v>0.91500000000000004</v>
      </c>
      <c r="O1004">
        <v>46.66</v>
      </c>
      <c r="P1004">
        <v>51</v>
      </c>
      <c r="Q1004">
        <v>1.095</v>
      </c>
      <c r="R1004">
        <v>55.84</v>
      </c>
      <c r="S1004">
        <v>1.0680000000000001</v>
      </c>
      <c r="T1004">
        <v>54.46</v>
      </c>
      <c r="U1004">
        <v>1.014</v>
      </c>
      <c r="V1004">
        <v>51.71</v>
      </c>
      <c r="W1004">
        <v>0.96299999999999997</v>
      </c>
      <c r="X1004">
        <v>49.11</v>
      </c>
      <c r="Y1004">
        <v>0.91500000000000004</v>
      </c>
      <c r="Z1004">
        <v>46.66</v>
      </c>
      <c r="AA1004" t="s">
        <v>45</v>
      </c>
      <c r="AB1004">
        <v>202640</v>
      </c>
      <c r="AC1004">
        <v>202739</v>
      </c>
      <c r="AG1004" t="s">
        <v>65</v>
      </c>
      <c r="AH1004" t="s">
        <v>66</v>
      </c>
      <c r="AM1004" t="s">
        <v>47</v>
      </c>
      <c r="AN1004" t="s">
        <v>48</v>
      </c>
      <c r="BM1004" t="s">
        <v>49</v>
      </c>
      <c r="BN1004" t="s">
        <v>50</v>
      </c>
    </row>
    <row r="1005" spans="1:66">
      <c r="A1005">
        <v>40881</v>
      </c>
      <c r="B1005" t="s">
        <v>2062</v>
      </c>
      <c r="C1005">
        <v>727</v>
      </c>
      <c r="D1005" t="s">
        <v>52</v>
      </c>
      <c r="E1005" t="s">
        <v>53</v>
      </c>
      <c r="F1005">
        <v>1.258</v>
      </c>
      <c r="G1005">
        <v>64.150000000000006</v>
      </c>
      <c r="H1005">
        <v>1.1599999999999999</v>
      </c>
      <c r="I1005">
        <v>59.16</v>
      </c>
      <c r="J1005">
        <v>1.1020000000000001</v>
      </c>
      <c r="K1005">
        <v>56.2</v>
      </c>
      <c r="L1005">
        <v>1.0469999999999999</v>
      </c>
      <c r="M1005">
        <v>53.39</v>
      </c>
      <c r="N1005">
        <v>0.995</v>
      </c>
      <c r="O1005">
        <v>50.74</v>
      </c>
      <c r="P1005">
        <v>51</v>
      </c>
      <c r="Q1005">
        <v>1.19</v>
      </c>
      <c r="R1005">
        <v>60.69</v>
      </c>
      <c r="S1005">
        <v>1.1599999999999999</v>
      </c>
      <c r="T1005">
        <v>59.16</v>
      </c>
      <c r="U1005">
        <v>1.1020000000000001</v>
      </c>
      <c r="V1005">
        <v>56.2</v>
      </c>
      <c r="W1005">
        <v>1.0469999999999999</v>
      </c>
      <c r="X1005">
        <v>53.39</v>
      </c>
      <c r="Y1005">
        <v>0.995</v>
      </c>
      <c r="Z1005">
        <v>50.74</v>
      </c>
      <c r="AA1005" t="s">
        <v>45</v>
      </c>
      <c r="AB1005">
        <v>202640</v>
      </c>
      <c r="AC1005">
        <v>202739</v>
      </c>
      <c r="AG1005" t="s">
        <v>65</v>
      </c>
      <c r="AH1005" t="s">
        <v>66</v>
      </c>
      <c r="AM1005" t="s">
        <v>47</v>
      </c>
      <c r="AN1005" t="s">
        <v>48</v>
      </c>
      <c r="BM1005" t="s">
        <v>49</v>
      </c>
      <c r="BN1005" t="s">
        <v>50</v>
      </c>
    </row>
    <row r="1006" spans="1:66">
      <c r="A1006">
        <v>40882</v>
      </c>
      <c r="B1006" t="s">
        <v>2064</v>
      </c>
      <c r="C1006">
        <v>727</v>
      </c>
      <c r="D1006" t="s">
        <v>52</v>
      </c>
      <c r="E1006" t="s">
        <v>53</v>
      </c>
      <c r="F1006">
        <v>1.0229999999999999</v>
      </c>
      <c r="G1006">
        <v>52.17</v>
      </c>
      <c r="H1006">
        <v>0.94399999999999995</v>
      </c>
      <c r="I1006">
        <v>48.14</v>
      </c>
      <c r="J1006">
        <v>0.89700000000000002</v>
      </c>
      <c r="K1006">
        <v>45.74</v>
      </c>
      <c r="L1006">
        <v>0.85199999999999998</v>
      </c>
      <c r="M1006">
        <v>43.45</v>
      </c>
      <c r="N1006">
        <v>0.80900000000000005</v>
      </c>
      <c r="O1006">
        <v>41.25</v>
      </c>
      <c r="P1006">
        <v>51</v>
      </c>
      <c r="Q1006">
        <v>0.96799999999999997</v>
      </c>
      <c r="R1006">
        <v>49.36</v>
      </c>
      <c r="S1006">
        <v>0.94399999999999995</v>
      </c>
      <c r="T1006">
        <v>48.14</v>
      </c>
      <c r="U1006">
        <v>0.89700000000000002</v>
      </c>
      <c r="V1006">
        <v>45.74</v>
      </c>
      <c r="W1006">
        <v>0.85199999999999998</v>
      </c>
      <c r="X1006">
        <v>43.45</v>
      </c>
      <c r="Y1006">
        <v>0.80900000000000005</v>
      </c>
      <c r="Z1006">
        <v>41.25</v>
      </c>
      <c r="AA1006" t="s">
        <v>45</v>
      </c>
      <c r="AB1006">
        <v>202640</v>
      </c>
      <c r="AC1006">
        <v>202739</v>
      </c>
      <c r="AG1006" t="s">
        <v>65</v>
      </c>
      <c r="AH1006" t="s">
        <v>66</v>
      </c>
      <c r="AM1006" t="s">
        <v>47</v>
      </c>
      <c r="AN1006" t="s">
        <v>48</v>
      </c>
      <c r="BM1006" t="s">
        <v>49</v>
      </c>
      <c r="BN1006" t="s">
        <v>50</v>
      </c>
    </row>
    <row r="1007" spans="1:66">
      <c r="A1007">
        <v>40883</v>
      </c>
      <c r="B1007" t="s">
        <v>2066</v>
      </c>
      <c r="C1007">
        <v>727</v>
      </c>
      <c r="D1007" t="s">
        <v>52</v>
      </c>
      <c r="E1007" t="s">
        <v>53</v>
      </c>
      <c r="F1007">
        <v>1.05</v>
      </c>
      <c r="G1007">
        <v>53.55</v>
      </c>
      <c r="H1007">
        <v>0.96899999999999997</v>
      </c>
      <c r="I1007">
        <v>49.41</v>
      </c>
      <c r="J1007">
        <v>0.92</v>
      </c>
      <c r="K1007">
        <v>46.92</v>
      </c>
      <c r="L1007">
        <v>0.875</v>
      </c>
      <c r="M1007">
        <v>44.62</v>
      </c>
      <c r="N1007">
        <v>0.83199999999999996</v>
      </c>
      <c r="O1007">
        <v>42.43</v>
      </c>
      <c r="P1007">
        <v>51</v>
      </c>
      <c r="Q1007">
        <v>0.99399999999999999</v>
      </c>
      <c r="R1007">
        <v>50.69</v>
      </c>
      <c r="S1007">
        <v>0.96899999999999997</v>
      </c>
      <c r="T1007">
        <v>49.41</v>
      </c>
      <c r="U1007">
        <v>0.92</v>
      </c>
      <c r="V1007">
        <v>46.92</v>
      </c>
      <c r="W1007">
        <v>0.875</v>
      </c>
      <c r="X1007">
        <v>44.62</v>
      </c>
      <c r="Y1007">
        <v>0.83199999999999996</v>
      </c>
      <c r="Z1007">
        <v>42.43</v>
      </c>
      <c r="AA1007" t="s">
        <v>45</v>
      </c>
      <c r="AB1007">
        <v>202640</v>
      </c>
      <c r="AC1007">
        <v>202739</v>
      </c>
      <c r="AG1007" t="s">
        <v>65</v>
      </c>
      <c r="AH1007" t="s">
        <v>66</v>
      </c>
      <c r="AM1007" t="s">
        <v>47</v>
      </c>
      <c r="AN1007" t="s">
        <v>48</v>
      </c>
      <c r="BM1007" t="s">
        <v>49</v>
      </c>
      <c r="BN1007" t="s">
        <v>50</v>
      </c>
    </row>
    <row r="1008" spans="1:66">
      <c r="A1008">
        <v>40884</v>
      </c>
      <c r="B1008" t="s">
        <v>2068</v>
      </c>
      <c r="C1008">
        <v>727</v>
      </c>
      <c r="D1008" t="s">
        <v>52</v>
      </c>
      <c r="E1008" t="s">
        <v>53</v>
      </c>
      <c r="F1008">
        <v>1.05</v>
      </c>
      <c r="G1008">
        <v>53.55</v>
      </c>
      <c r="H1008">
        <v>0.96899999999999997</v>
      </c>
      <c r="I1008">
        <v>49.41</v>
      </c>
      <c r="J1008">
        <v>0.92</v>
      </c>
      <c r="K1008">
        <v>46.92</v>
      </c>
      <c r="L1008">
        <v>0.875</v>
      </c>
      <c r="M1008">
        <v>44.62</v>
      </c>
      <c r="N1008">
        <v>0.83199999999999996</v>
      </c>
      <c r="O1008">
        <v>42.43</v>
      </c>
      <c r="P1008">
        <v>51</v>
      </c>
      <c r="Q1008">
        <v>0.99399999999999999</v>
      </c>
      <c r="R1008">
        <v>50.69</v>
      </c>
      <c r="S1008">
        <v>0.96899999999999997</v>
      </c>
      <c r="T1008">
        <v>49.41</v>
      </c>
      <c r="U1008">
        <v>0.92</v>
      </c>
      <c r="V1008">
        <v>46.92</v>
      </c>
      <c r="W1008">
        <v>0.875</v>
      </c>
      <c r="X1008">
        <v>44.62</v>
      </c>
      <c r="Y1008">
        <v>0.83199999999999996</v>
      </c>
      <c r="Z1008">
        <v>42.43</v>
      </c>
      <c r="AA1008" t="s">
        <v>45</v>
      </c>
      <c r="AB1008">
        <v>202640</v>
      </c>
      <c r="AC1008">
        <v>202739</v>
      </c>
      <c r="AG1008" t="s">
        <v>65</v>
      </c>
      <c r="AH1008" t="s">
        <v>66</v>
      </c>
      <c r="AM1008" t="s">
        <v>47</v>
      </c>
      <c r="AN1008" t="s">
        <v>48</v>
      </c>
      <c r="BM1008" t="s">
        <v>49</v>
      </c>
      <c r="BN1008" t="s">
        <v>50</v>
      </c>
    </row>
    <row r="1009" spans="1:66">
      <c r="A1009">
        <v>40893</v>
      </c>
      <c r="B1009" t="s">
        <v>2070</v>
      </c>
      <c r="C1009">
        <v>727</v>
      </c>
      <c r="D1009" t="s">
        <v>52</v>
      </c>
      <c r="E1009" t="s">
        <v>53</v>
      </c>
      <c r="F1009">
        <v>1.05</v>
      </c>
      <c r="G1009">
        <v>53.55</v>
      </c>
      <c r="H1009">
        <v>0.96899999999999997</v>
      </c>
      <c r="I1009">
        <v>49.41</v>
      </c>
      <c r="J1009">
        <v>0.92</v>
      </c>
      <c r="K1009">
        <v>46.92</v>
      </c>
      <c r="L1009">
        <v>0.875</v>
      </c>
      <c r="M1009">
        <v>44.62</v>
      </c>
      <c r="N1009">
        <v>0.83199999999999996</v>
      </c>
      <c r="O1009">
        <v>42.43</v>
      </c>
      <c r="P1009">
        <v>51</v>
      </c>
      <c r="Q1009">
        <v>0.99399999999999999</v>
      </c>
      <c r="R1009">
        <v>50.69</v>
      </c>
      <c r="S1009">
        <v>0.96899999999999997</v>
      </c>
      <c r="T1009">
        <v>49.41</v>
      </c>
      <c r="U1009">
        <v>0.92</v>
      </c>
      <c r="V1009">
        <v>46.92</v>
      </c>
      <c r="W1009">
        <v>0.875</v>
      </c>
      <c r="X1009">
        <v>44.62</v>
      </c>
      <c r="Y1009">
        <v>0.83199999999999996</v>
      </c>
      <c r="Z1009">
        <v>42.43</v>
      </c>
      <c r="AA1009" t="s">
        <v>45</v>
      </c>
      <c r="AB1009">
        <v>202640</v>
      </c>
      <c r="AC1009">
        <v>202739</v>
      </c>
      <c r="AG1009" t="s">
        <v>65</v>
      </c>
      <c r="AH1009" t="s">
        <v>66</v>
      </c>
      <c r="AM1009" t="s">
        <v>47</v>
      </c>
      <c r="AN1009" t="s">
        <v>48</v>
      </c>
      <c r="BM1009" t="s">
        <v>49</v>
      </c>
      <c r="BN1009" t="s">
        <v>50</v>
      </c>
    </row>
    <row r="1010" spans="1:66">
      <c r="A1010">
        <v>40909</v>
      </c>
      <c r="B1010" t="s">
        <v>2072</v>
      </c>
      <c r="C1010">
        <v>727</v>
      </c>
      <c r="D1010" t="s">
        <v>43</v>
      </c>
      <c r="E1010" t="s">
        <v>44</v>
      </c>
      <c r="F1010">
        <v>1.458</v>
      </c>
      <c r="G1010">
        <v>52.48</v>
      </c>
      <c r="H1010">
        <v>1.345</v>
      </c>
      <c r="I1010">
        <v>48.42</v>
      </c>
      <c r="J1010">
        <v>1.2769999999999999</v>
      </c>
      <c r="K1010">
        <v>45.97</v>
      </c>
      <c r="L1010">
        <v>1.2130000000000001</v>
      </c>
      <c r="M1010">
        <v>43.66</v>
      </c>
      <c r="N1010">
        <v>1.153</v>
      </c>
      <c r="O1010">
        <v>41.5</v>
      </c>
      <c r="P1010">
        <v>36</v>
      </c>
      <c r="Q1010">
        <v>1.379</v>
      </c>
      <c r="R1010">
        <v>49.64</v>
      </c>
      <c r="S1010">
        <v>1.345</v>
      </c>
      <c r="T1010">
        <v>48.42</v>
      </c>
      <c r="U1010">
        <v>1.2769999999999999</v>
      </c>
      <c r="V1010">
        <v>45.97</v>
      </c>
      <c r="W1010">
        <v>1.2130000000000001</v>
      </c>
      <c r="X1010">
        <v>43.66</v>
      </c>
      <c r="Y1010">
        <v>1.153</v>
      </c>
      <c r="Z1010">
        <v>41.5</v>
      </c>
      <c r="AA1010" t="s">
        <v>45</v>
      </c>
      <c r="AB1010">
        <v>202640</v>
      </c>
      <c r="AC1010">
        <v>202739</v>
      </c>
      <c r="AO1010" t="s">
        <v>61</v>
      </c>
      <c r="AP1010" t="s">
        <v>62</v>
      </c>
      <c r="BM1010" t="s">
        <v>49</v>
      </c>
      <c r="BN1010" t="s">
        <v>50</v>
      </c>
    </row>
    <row r="1011" spans="1:66">
      <c r="A1011">
        <v>40917</v>
      </c>
      <c r="B1011" t="s">
        <v>2074</v>
      </c>
      <c r="C1011">
        <v>727</v>
      </c>
      <c r="D1011" t="s">
        <v>43</v>
      </c>
      <c r="E1011" t="s">
        <v>44</v>
      </c>
      <c r="F1011">
        <v>1.458</v>
      </c>
      <c r="G1011">
        <v>52.48</v>
      </c>
      <c r="H1011">
        <v>1.345</v>
      </c>
      <c r="I1011">
        <v>48.42</v>
      </c>
      <c r="J1011">
        <v>1.2769999999999999</v>
      </c>
      <c r="K1011">
        <v>45.97</v>
      </c>
      <c r="L1011">
        <v>1.2130000000000001</v>
      </c>
      <c r="M1011">
        <v>43.66</v>
      </c>
      <c r="N1011">
        <v>1.153</v>
      </c>
      <c r="O1011">
        <v>41.5</v>
      </c>
      <c r="P1011">
        <v>36</v>
      </c>
      <c r="Q1011">
        <v>1.379</v>
      </c>
      <c r="R1011">
        <v>49.64</v>
      </c>
      <c r="S1011">
        <v>1.345</v>
      </c>
      <c r="T1011">
        <v>48.42</v>
      </c>
      <c r="U1011">
        <v>1.2769999999999999</v>
      </c>
      <c r="V1011">
        <v>45.97</v>
      </c>
      <c r="W1011">
        <v>1.2130000000000001</v>
      </c>
      <c r="X1011">
        <v>43.66</v>
      </c>
      <c r="Y1011">
        <v>1.153</v>
      </c>
      <c r="Z1011">
        <v>41.5</v>
      </c>
      <c r="AA1011" t="s">
        <v>45</v>
      </c>
      <c r="AB1011">
        <v>202640</v>
      </c>
      <c r="AC1011">
        <v>202739</v>
      </c>
      <c r="AE1011" t="s">
        <v>59</v>
      </c>
      <c r="AF1011" t="s">
        <v>60</v>
      </c>
      <c r="AG1011" t="s">
        <v>65</v>
      </c>
      <c r="AH1011" t="s">
        <v>66</v>
      </c>
      <c r="AO1011" t="s">
        <v>61</v>
      </c>
      <c r="AP1011" t="s">
        <v>62</v>
      </c>
      <c r="AW1011" t="s">
        <v>1885</v>
      </c>
      <c r="AX1011" t="s">
        <v>1886</v>
      </c>
      <c r="BM1011" t="s">
        <v>49</v>
      </c>
      <c r="BN1011" t="s">
        <v>50</v>
      </c>
    </row>
    <row r="1012" spans="1:66">
      <c r="A1012">
        <v>40919</v>
      </c>
      <c r="B1012" t="s">
        <v>2076</v>
      </c>
      <c r="C1012">
        <v>727</v>
      </c>
      <c r="D1012" t="s">
        <v>43</v>
      </c>
      <c r="E1012" t="s">
        <v>44</v>
      </c>
      <c r="F1012">
        <v>1.3149999999999999</v>
      </c>
      <c r="G1012">
        <v>47.34</v>
      </c>
      <c r="H1012">
        <v>1.2130000000000001</v>
      </c>
      <c r="I1012">
        <v>43.66</v>
      </c>
      <c r="J1012">
        <v>1.1519999999999999</v>
      </c>
      <c r="K1012">
        <v>41.47</v>
      </c>
      <c r="L1012">
        <v>1.0940000000000001</v>
      </c>
      <c r="M1012">
        <v>39.380000000000003</v>
      </c>
      <c r="N1012">
        <v>1.04</v>
      </c>
      <c r="O1012">
        <v>37.44</v>
      </c>
      <c r="P1012">
        <v>36</v>
      </c>
      <c r="Q1012">
        <v>1.244</v>
      </c>
      <c r="R1012">
        <v>44.78</v>
      </c>
      <c r="S1012">
        <v>1.2130000000000001</v>
      </c>
      <c r="T1012">
        <v>43.66</v>
      </c>
      <c r="U1012">
        <v>1.1519999999999999</v>
      </c>
      <c r="V1012">
        <v>41.47</v>
      </c>
      <c r="W1012">
        <v>1.0940000000000001</v>
      </c>
      <c r="X1012">
        <v>39.380000000000003</v>
      </c>
      <c r="Y1012">
        <v>1.04</v>
      </c>
      <c r="Z1012">
        <v>37.44</v>
      </c>
      <c r="AA1012" t="s">
        <v>45</v>
      </c>
      <c r="AB1012">
        <v>202640</v>
      </c>
      <c r="AC1012">
        <v>202739</v>
      </c>
      <c r="AG1012" t="s">
        <v>65</v>
      </c>
      <c r="AH1012" t="s">
        <v>66</v>
      </c>
      <c r="AO1012" t="s">
        <v>61</v>
      </c>
      <c r="AP1012" t="s">
        <v>62</v>
      </c>
      <c r="BM1012" t="s">
        <v>49</v>
      </c>
      <c r="BN1012" t="s">
        <v>50</v>
      </c>
    </row>
    <row r="1013" spans="1:66">
      <c r="A1013">
        <v>40920</v>
      </c>
      <c r="B1013" t="s">
        <v>2078</v>
      </c>
      <c r="C1013">
        <v>727</v>
      </c>
      <c r="D1013" t="s">
        <v>43</v>
      </c>
      <c r="E1013" t="s">
        <v>44</v>
      </c>
      <c r="F1013">
        <v>1.3149999999999999</v>
      </c>
      <c r="G1013">
        <v>47.34</v>
      </c>
      <c r="H1013">
        <v>1.2130000000000001</v>
      </c>
      <c r="I1013">
        <v>43.66</v>
      </c>
      <c r="J1013">
        <v>1.1519999999999999</v>
      </c>
      <c r="K1013">
        <v>41.47</v>
      </c>
      <c r="L1013">
        <v>1.0940000000000001</v>
      </c>
      <c r="M1013">
        <v>39.380000000000003</v>
      </c>
      <c r="N1013">
        <v>1.04</v>
      </c>
      <c r="O1013">
        <v>37.44</v>
      </c>
      <c r="P1013">
        <v>36</v>
      </c>
      <c r="Q1013">
        <v>1.244</v>
      </c>
      <c r="R1013">
        <v>44.78</v>
      </c>
      <c r="S1013">
        <v>1.2130000000000001</v>
      </c>
      <c r="T1013">
        <v>43.66</v>
      </c>
      <c r="U1013">
        <v>1.1519999999999999</v>
      </c>
      <c r="V1013">
        <v>41.47</v>
      </c>
      <c r="W1013">
        <v>1.0940000000000001</v>
      </c>
      <c r="X1013">
        <v>39.380000000000003</v>
      </c>
      <c r="Y1013">
        <v>1.04</v>
      </c>
      <c r="Z1013">
        <v>37.44</v>
      </c>
      <c r="AA1013" t="s">
        <v>45</v>
      </c>
      <c r="AB1013">
        <v>202640</v>
      </c>
      <c r="AC1013">
        <v>202739</v>
      </c>
      <c r="AG1013" t="s">
        <v>65</v>
      </c>
      <c r="AH1013" t="s">
        <v>66</v>
      </c>
      <c r="AO1013" t="s">
        <v>61</v>
      </c>
      <c r="AP1013" t="s">
        <v>62</v>
      </c>
      <c r="BM1013" t="s">
        <v>49</v>
      </c>
      <c r="BN1013" t="s">
        <v>50</v>
      </c>
    </row>
    <row r="1014" spans="1:66">
      <c r="A1014">
        <v>40957</v>
      </c>
      <c r="B1014" t="s">
        <v>2080</v>
      </c>
      <c r="C1014">
        <v>727</v>
      </c>
      <c r="D1014" t="s">
        <v>52</v>
      </c>
      <c r="E1014" t="s">
        <v>53</v>
      </c>
      <c r="F1014">
        <v>1.6</v>
      </c>
      <c r="G1014">
        <v>81.599999999999994</v>
      </c>
      <c r="H1014">
        <v>1.476</v>
      </c>
      <c r="I1014">
        <v>75.27</v>
      </c>
      <c r="J1014">
        <v>1.4019999999999999</v>
      </c>
      <c r="K1014">
        <v>71.5</v>
      </c>
      <c r="L1014">
        <v>1.331</v>
      </c>
      <c r="M1014">
        <v>67.88</v>
      </c>
      <c r="N1014">
        <v>1.2649999999999999</v>
      </c>
      <c r="O1014">
        <v>64.510000000000005</v>
      </c>
      <c r="P1014">
        <v>51</v>
      </c>
      <c r="Q1014">
        <v>1.514</v>
      </c>
      <c r="R1014">
        <v>77.209999999999994</v>
      </c>
      <c r="S1014">
        <v>1.476</v>
      </c>
      <c r="T1014">
        <v>75.27</v>
      </c>
      <c r="U1014">
        <v>1.4019999999999999</v>
      </c>
      <c r="V1014">
        <v>71.5</v>
      </c>
      <c r="W1014">
        <v>1.331</v>
      </c>
      <c r="X1014">
        <v>67.88</v>
      </c>
      <c r="Y1014">
        <v>1.2649999999999999</v>
      </c>
      <c r="Z1014">
        <v>64.510000000000005</v>
      </c>
      <c r="AA1014" t="s">
        <v>45</v>
      </c>
      <c r="AB1014">
        <v>202640</v>
      </c>
      <c r="AC1014">
        <v>202739</v>
      </c>
      <c r="AE1014" t="s">
        <v>59</v>
      </c>
      <c r="AF1014" t="s">
        <v>60</v>
      </c>
      <c r="AG1014" t="s">
        <v>65</v>
      </c>
      <c r="AH1014" t="s">
        <v>66</v>
      </c>
      <c r="AO1014" t="s">
        <v>61</v>
      </c>
      <c r="AP1014" t="s">
        <v>62</v>
      </c>
      <c r="BM1014" t="s">
        <v>49</v>
      </c>
      <c r="BN1014" t="s">
        <v>50</v>
      </c>
    </row>
    <row r="1015" spans="1:66">
      <c r="A1015">
        <v>40958</v>
      </c>
      <c r="B1015" t="s">
        <v>2082</v>
      </c>
      <c r="C1015">
        <v>727</v>
      </c>
      <c r="D1015" t="s">
        <v>52</v>
      </c>
      <c r="E1015" t="s">
        <v>53</v>
      </c>
      <c r="F1015">
        <v>1.6</v>
      </c>
      <c r="G1015">
        <v>81.599999999999994</v>
      </c>
      <c r="H1015">
        <v>1.476</v>
      </c>
      <c r="I1015">
        <v>75.27</v>
      </c>
      <c r="J1015">
        <v>1.4019999999999999</v>
      </c>
      <c r="K1015">
        <v>71.5</v>
      </c>
      <c r="L1015">
        <v>1.331</v>
      </c>
      <c r="M1015">
        <v>67.88</v>
      </c>
      <c r="N1015">
        <v>1.2649999999999999</v>
      </c>
      <c r="O1015">
        <v>64.510000000000005</v>
      </c>
      <c r="P1015">
        <v>51</v>
      </c>
      <c r="Q1015">
        <v>1.514</v>
      </c>
      <c r="R1015">
        <v>77.209999999999994</v>
      </c>
      <c r="S1015">
        <v>1.476</v>
      </c>
      <c r="T1015">
        <v>75.27</v>
      </c>
      <c r="U1015">
        <v>1.4019999999999999</v>
      </c>
      <c r="V1015">
        <v>71.5</v>
      </c>
      <c r="W1015">
        <v>1.331</v>
      </c>
      <c r="X1015">
        <v>67.88</v>
      </c>
      <c r="Y1015">
        <v>1.2649999999999999</v>
      </c>
      <c r="Z1015">
        <v>64.510000000000005</v>
      </c>
      <c r="AA1015" t="s">
        <v>45</v>
      </c>
      <c r="AB1015">
        <v>202640</v>
      </c>
      <c r="AC1015">
        <v>202739</v>
      </c>
      <c r="AE1015" t="s">
        <v>59</v>
      </c>
      <c r="AF1015" t="s">
        <v>60</v>
      </c>
      <c r="AG1015" t="s">
        <v>65</v>
      </c>
      <c r="AH1015" t="s">
        <v>66</v>
      </c>
      <c r="AO1015" t="s">
        <v>61</v>
      </c>
      <c r="AP1015" t="s">
        <v>62</v>
      </c>
      <c r="BM1015" t="s">
        <v>49</v>
      </c>
      <c r="BN1015" t="s">
        <v>50</v>
      </c>
    </row>
    <row r="1016" spans="1:66">
      <c r="A1016">
        <v>40959</v>
      </c>
      <c r="B1016" t="s">
        <v>2084</v>
      </c>
      <c r="C1016">
        <v>727</v>
      </c>
      <c r="D1016" t="s">
        <v>52</v>
      </c>
      <c r="E1016" t="s">
        <v>53</v>
      </c>
      <c r="F1016">
        <v>1.6</v>
      </c>
      <c r="G1016">
        <v>81.599999999999994</v>
      </c>
      <c r="H1016">
        <v>1.476</v>
      </c>
      <c r="I1016">
        <v>75.27</v>
      </c>
      <c r="J1016">
        <v>1.4019999999999999</v>
      </c>
      <c r="K1016">
        <v>71.5</v>
      </c>
      <c r="L1016">
        <v>1.331</v>
      </c>
      <c r="M1016">
        <v>67.88</v>
      </c>
      <c r="N1016">
        <v>1.2649999999999999</v>
      </c>
      <c r="O1016">
        <v>64.510000000000005</v>
      </c>
      <c r="P1016">
        <v>51</v>
      </c>
      <c r="Q1016">
        <v>1.514</v>
      </c>
      <c r="R1016">
        <v>77.209999999999994</v>
      </c>
      <c r="S1016">
        <v>1.476</v>
      </c>
      <c r="T1016">
        <v>75.27</v>
      </c>
      <c r="U1016">
        <v>1.4019999999999999</v>
      </c>
      <c r="V1016">
        <v>71.5</v>
      </c>
      <c r="W1016">
        <v>1.331</v>
      </c>
      <c r="X1016">
        <v>67.88</v>
      </c>
      <c r="Y1016">
        <v>1.2649999999999999</v>
      </c>
      <c r="Z1016">
        <v>64.510000000000005</v>
      </c>
      <c r="AA1016" t="s">
        <v>45</v>
      </c>
      <c r="AB1016">
        <v>202640</v>
      </c>
      <c r="AC1016">
        <v>202739</v>
      </c>
      <c r="AE1016" t="s">
        <v>59</v>
      </c>
      <c r="AF1016" t="s">
        <v>60</v>
      </c>
      <c r="AG1016" t="s">
        <v>65</v>
      </c>
      <c r="AH1016" t="s">
        <v>66</v>
      </c>
      <c r="AO1016" t="s">
        <v>61</v>
      </c>
      <c r="AP1016" t="s">
        <v>62</v>
      </c>
      <c r="BM1016" t="s">
        <v>49</v>
      </c>
      <c r="BN1016" t="s">
        <v>50</v>
      </c>
    </row>
    <row r="1017" spans="1:66">
      <c r="A1017">
        <v>40960</v>
      </c>
      <c r="B1017" t="s">
        <v>2086</v>
      </c>
      <c r="C1017">
        <v>727</v>
      </c>
      <c r="D1017" t="s">
        <v>52</v>
      </c>
      <c r="E1017" t="s">
        <v>53</v>
      </c>
      <c r="F1017">
        <v>1.6</v>
      </c>
      <c r="G1017">
        <v>81.599999999999994</v>
      </c>
      <c r="H1017">
        <v>1.476</v>
      </c>
      <c r="I1017">
        <v>75.27</v>
      </c>
      <c r="J1017">
        <v>1.4019999999999999</v>
      </c>
      <c r="K1017">
        <v>71.5</v>
      </c>
      <c r="L1017">
        <v>1.331</v>
      </c>
      <c r="M1017">
        <v>67.88</v>
      </c>
      <c r="N1017">
        <v>1.2649999999999999</v>
      </c>
      <c r="O1017">
        <v>64.510000000000005</v>
      </c>
      <c r="P1017">
        <v>51</v>
      </c>
      <c r="Q1017">
        <v>1.514</v>
      </c>
      <c r="R1017">
        <v>77.209999999999994</v>
      </c>
      <c r="S1017">
        <v>1.476</v>
      </c>
      <c r="T1017">
        <v>75.27</v>
      </c>
      <c r="U1017">
        <v>1.4019999999999999</v>
      </c>
      <c r="V1017">
        <v>71.5</v>
      </c>
      <c r="W1017">
        <v>1.331</v>
      </c>
      <c r="X1017">
        <v>67.88</v>
      </c>
      <c r="Y1017">
        <v>1.2649999999999999</v>
      </c>
      <c r="Z1017">
        <v>64.510000000000005</v>
      </c>
      <c r="AA1017" t="s">
        <v>45</v>
      </c>
      <c r="AB1017">
        <v>202640</v>
      </c>
      <c r="AC1017">
        <v>202739</v>
      </c>
      <c r="AE1017" t="s">
        <v>59</v>
      </c>
      <c r="AF1017" t="s">
        <v>60</v>
      </c>
      <c r="AG1017" t="s">
        <v>65</v>
      </c>
      <c r="AH1017" t="s">
        <v>66</v>
      </c>
      <c r="AO1017" t="s">
        <v>61</v>
      </c>
      <c r="AP1017" t="s">
        <v>62</v>
      </c>
      <c r="BM1017" t="s">
        <v>49</v>
      </c>
      <c r="BN1017" t="s">
        <v>50</v>
      </c>
    </row>
    <row r="1018" spans="1:66">
      <c r="A1018">
        <v>40967</v>
      </c>
      <c r="B1018" t="s">
        <v>2088</v>
      </c>
      <c r="C1018">
        <v>727</v>
      </c>
      <c r="D1018" t="s">
        <v>43</v>
      </c>
      <c r="E1018" t="s">
        <v>44</v>
      </c>
      <c r="F1018">
        <v>1.7430000000000001</v>
      </c>
      <c r="G1018">
        <v>62.74</v>
      </c>
      <c r="H1018">
        <v>1.609</v>
      </c>
      <c r="I1018">
        <v>57.92</v>
      </c>
      <c r="J1018">
        <v>1.5269999999999999</v>
      </c>
      <c r="K1018">
        <v>54.97</v>
      </c>
      <c r="L1018">
        <v>1.45</v>
      </c>
      <c r="M1018">
        <v>52.2</v>
      </c>
      <c r="N1018">
        <v>1.379</v>
      </c>
      <c r="O1018">
        <v>49.64</v>
      </c>
      <c r="P1018">
        <v>36</v>
      </c>
      <c r="Q1018">
        <v>1.649</v>
      </c>
      <c r="R1018">
        <v>59.36</v>
      </c>
      <c r="S1018">
        <v>1.609</v>
      </c>
      <c r="T1018">
        <v>57.92</v>
      </c>
      <c r="U1018">
        <v>1.5269999999999999</v>
      </c>
      <c r="V1018">
        <v>54.97</v>
      </c>
      <c r="W1018">
        <v>1.45</v>
      </c>
      <c r="X1018">
        <v>52.2</v>
      </c>
      <c r="Y1018">
        <v>1.379</v>
      </c>
      <c r="Z1018">
        <v>49.64</v>
      </c>
      <c r="AA1018" t="s">
        <v>45</v>
      </c>
      <c r="AB1018">
        <v>202640</v>
      </c>
      <c r="AC1018">
        <v>202739</v>
      </c>
      <c r="AE1018" t="s">
        <v>59</v>
      </c>
      <c r="AF1018" t="s">
        <v>60</v>
      </c>
      <c r="AO1018" t="s">
        <v>61</v>
      </c>
      <c r="AP1018" t="s">
        <v>62</v>
      </c>
      <c r="BM1018" t="s">
        <v>49</v>
      </c>
      <c r="BN1018" t="s">
        <v>50</v>
      </c>
    </row>
    <row r="1019" spans="1:66">
      <c r="A1019">
        <v>40968</v>
      </c>
      <c r="B1019" t="s">
        <v>2090</v>
      </c>
      <c r="C1019">
        <v>727</v>
      </c>
      <c r="D1019" t="s">
        <v>43</v>
      </c>
      <c r="E1019" t="s">
        <v>44</v>
      </c>
      <c r="F1019">
        <v>1.458</v>
      </c>
      <c r="G1019">
        <v>52.48</v>
      </c>
      <c r="H1019">
        <v>1.345</v>
      </c>
      <c r="I1019">
        <v>48.42</v>
      </c>
      <c r="J1019">
        <v>1.2769999999999999</v>
      </c>
      <c r="K1019">
        <v>45.97</v>
      </c>
      <c r="L1019">
        <v>1.2130000000000001</v>
      </c>
      <c r="M1019">
        <v>43.66</v>
      </c>
      <c r="N1019">
        <v>1.153</v>
      </c>
      <c r="O1019">
        <v>41.5</v>
      </c>
      <c r="P1019">
        <v>36</v>
      </c>
      <c r="Q1019">
        <v>1.379</v>
      </c>
      <c r="R1019">
        <v>49.64</v>
      </c>
      <c r="S1019">
        <v>1.345</v>
      </c>
      <c r="T1019">
        <v>48.42</v>
      </c>
      <c r="U1019">
        <v>1.2769999999999999</v>
      </c>
      <c r="V1019">
        <v>45.97</v>
      </c>
      <c r="W1019">
        <v>1.2130000000000001</v>
      </c>
      <c r="X1019">
        <v>43.66</v>
      </c>
      <c r="Y1019">
        <v>1.153</v>
      </c>
      <c r="Z1019">
        <v>41.5</v>
      </c>
      <c r="AA1019" t="s">
        <v>45</v>
      </c>
      <c r="AB1019">
        <v>202640</v>
      </c>
      <c r="AC1019">
        <v>202739</v>
      </c>
      <c r="AG1019" t="s">
        <v>65</v>
      </c>
      <c r="AH1019" t="s">
        <v>66</v>
      </c>
      <c r="AO1019" t="s">
        <v>61</v>
      </c>
      <c r="AP1019" t="s">
        <v>62</v>
      </c>
      <c r="BM1019" t="s">
        <v>49</v>
      </c>
      <c r="BN1019" t="s">
        <v>50</v>
      </c>
    </row>
    <row r="1020" spans="1:66">
      <c r="A1020">
        <v>40980</v>
      </c>
      <c r="B1020" t="s">
        <v>2092</v>
      </c>
      <c r="C1020">
        <v>727</v>
      </c>
      <c r="D1020" t="s">
        <v>43</v>
      </c>
      <c r="E1020" t="s">
        <v>44</v>
      </c>
      <c r="F1020">
        <v>1.3149999999999999</v>
      </c>
      <c r="G1020">
        <v>47.34</v>
      </c>
      <c r="H1020">
        <v>1.2130000000000001</v>
      </c>
      <c r="I1020">
        <v>43.66</v>
      </c>
      <c r="J1020">
        <v>1.1519999999999999</v>
      </c>
      <c r="K1020">
        <v>41.47</v>
      </c>
      <c r="L1020">
        <v>1.0940000000000001</v>
      </c>
      <c r="M1020">
        <v>39.380000000000003</v>
      </c>
      <c r="N1020">
        <v>1.04</v>
      </c>
      <c r="O1020">
        <v>37.44</v>
      </c>
      <c r="P1020">
        <v>36</v>
      </c>
      <c r="Q1020">
        <v>1.244</v>
      </c>
      <c r="R1020">
        <v>44.78</v>
      </c>
      <c r="S1020">
        <v>1.2130000000000001</v>
      </c>
      <c r="T1020">
        <v>43.66</v>
      </c>
      <c r="U1020">
        <v>1.1519999999999999</v>
      </c>
      <c r="V1020">
        <v>41.47</v>
      </c>
      <c r="W1020">
        <v>1.0940000000000001</v>
      </c>
      <c r="X1020">
        <v>39.380000000000003</v>
      </c>
      <c r="Y1020">
        <v>1.04</v>
      </c>
      <c r="Z1020">
        <v>37.44</v>
      </c>
      <c r="AA1020" t="s">
        <v>45</v>
      </c>
      <c r="AB1020">
        <v>202640</v>
      </c>
      <c r="AC1020">
        <v>202739</v>
      </c>
      <c r="AE1020" t="s">
        <v>59</v>
      </c>
      <c r="AF1020" t="s">
        <v>60</v>
      </c>
      <c r="AG1020" t="s">
        <v>65</v>
      </c>
      <c r="AH1020" t="s">
        <v>66</v>
      </c>
      <c r="AO1020" t="s">
        <v>61</v>
      </c>
      <c r="AP1020" t="s">
        <v>62</v>
      </c>
      <c r="BM1020" t="s">
        <v>49</v>
      </c>
      <c r="BN1020" t="s">
        <v>50</v>
      </c>
    </row>
    <row r="1021" spans="1:66">
      <c r="A1021">
        <v>40984</v>
      </c>
      <c r="B1021" t="s">
        <v>2094</v>
      </c>
      <c r="C1021">
        <v>727</v>
      </c>
      <c r="D1021" t="s">
        <v>43</v>
      </c>
      <c r="E1021" t="s">
        <v>44</v>
      </c>
      <c r="F1021">
        <v>1.6</v>
      </c>
      <c r="G1021">
        <v>57.6</v>
      </c>
      <c r="H1021">
        <v>1.476</v>
      </c>
      <c r="I1021">
        <v>53.13</v>
      </c>
      <c r="J1021">
        <v>1.4019999999999999</v>
      </c>
      <c r="K1021">
        <v>50.47</v>
      </c>
      <c r="L1021">
        <v>1.331</v>
      </c>
      <c r="M1021">
        <v>47.91</v>
      </c>
      <c r="N1021">
        <v>1.2649999999999999</v>
      </c>
      <c r="O1021">
        <v>45.54</v>
      </c>
      <c r="P1021">
        <v>36</v>
      </c>
      <c r="Q1021">
        <v>1.514</v>
      </c>
      <c r="R1021">
        <v>54.5</v>
      </c>
      <c r="S1021">
        <v>1.476</v>
      </c>
      <c r="T1021">
        <v>53.13</v>
      </c>
      <c r="U1021">
        <v>1.4019999999999999</v>
      </c>
      <c r="V1021">
        <v>50.47</v>
      </c>
      <c r="W1021">
        <v>1.331</v>
      </c>
      <c r="X1021">
        <v>47.91</v>
      </c>
      <c r="Y1021">
        <v>1.2649999999999999</v>
      </c>
      <c r="Z1021">
        <v>45.54</v>
      </c>
      <c r="AA1021" t="s">
        <v>45</v>
      </c>
      <c r="AB1021">
        <v>202640</v>
      </c>
      <c r="AC1021">
        <v>202739</v>
      </c>
      <c r="AE1021" t="s">
        <v>59</v>
      </c>
      <c r="AF1021" t="s">
        <v>60</v>
      </c>
      <c r="AG1021" t="s">
        <v>65</v>
      </c>
      <c r="AH1021" t="s">
        <v>66</v>
      </c>
      <c r="AO1021" t="s">
        <v>61</v>
      </c>
      <c r="AP1021" t="s">
        <v>62</v>
      </c>
      <c r="BM1021" t="s">
        <v>49</v>
      </c>
      <c r="BN1021" t="s">
        <v>50</v>
      </c>
    </row>
    <row r="1022" spans="1:66">
      <c r="A1022">
        <v>40985</v>
      </c>
      <c r="B1022" t="s">
        <v>2096</v>
      </c>
      <c r="C1022">
        <v>727</v>
      </c>
      <c r="D1022" t="s">
        <v>43</v>
      </c>
      <c r="E1022" t="s">
        <v>44</v>
      </c>
      <c r="F1022">
        <v>1.6</v>
      </c>
      <c r="G1022">
        <v>57.6</v>
      </c>
      <c r="H1022">
        <v>1.476</v>
      </c>
      <c r="I1022">
        <v>53.13</v>
      </c>
      <c r="J1022">
        <v>1.4019999999999999</v>
      </c>
      <c r="K1022">
        <v>50.47</v>
      </c>
      <c r="L1022">
        <v>1.331</v>
      </c>
      <c r="M1022">
        <v>47.91</v>
      </c>
      <c r="N1022">
        <v>1.2649999999999999</v>
      </c>
      <c r="O1022">
        <v>45.54</v>
      </c>
      <c r="P1022">
        <v>36</v>
      </c>
      <c r="Q1022">
        <v>1.514</v>
      </c>
      <c r="R1022">
        <v>54.5</v>
      </c>
      <c r="S1022">
        <v>1.476</v>
      </c>
      <c r="T1022">
        <v>53.13</v>
      </c>
      <c r="U1022">
        <v>1.4019999999999999</v>
      </c>
      <c r="V1022">
        <v>50.47</v>
      </c>
      <c r="W1022">
        <v>1.331</v>
      </c>
      <c r="X1022">
        <v>47.91</v>
      </c>
      <c r="Y1022">
        <v>1.2649999999999999</v>
      </c>
      <c r="Z1022">
        <v>45.54</v>
      </c>
      <c r="AA1022" t="s">
        <v>45</v>
      </c>
      <c r="AB1022">
        <v>202640</v>
      </c>
      <c r="AC1022">
        <v>202739</v>
      </c>
      <c r="AE1022" t="s">
        <v>59</v>
      </c>
      <c r="AF1022" t="s">
        <v>60</v>
      </c>
      <c r="AG1022" t="s">
        <v>65</v>
      </c>
      <c r="AH1022" t="s">
        <v>66</v>
      </c>
      <c r="AO1022" t="s">
        <v>61</v>
      </c>
      <c r="AP1022" t="s">
        <v>62</v>
      </c>
      <c r="BM1022" t="s">
        <v>49</v>
      </c>
      <c r="BN1022" t="s">
        <v>50</v>
      </c>
    </row>
    <row r="1023" spans="1:66">
      <c r="A1023">
        <v>40986</v>
      </c>
      <c r="B1023" t="s">
        <v>2098</v>
      </c>
      <c r="C1023">
        <v>727</v>
      </c>
      <c r="D1023" t="s">
        <v>43</v>
      </c>
      <c r="E1023" t="s">
        <v>44</v>
      </c>
      <c r="F1023">
        <v>1.6</v>
      </c>
      <c r="G1023">
        <v>57.6</v>
      </c>
      <c r="H1023">
        <v>1.476</v>
      </c>
      <c r="I1023">
        <v>53.13</v>
      </c>
      <c r="J1023">
        <v>1.4019999999999999</v>
      </c>
      <c r="K1023">
        <v>50.47</v>
      </c>
      <c r="L1023">
        <v>1.331</v>
      </c>
      <c r="M1023">
        <v>47.91</v>
      </c>
      <c r="N1023">
        <v>1.2649999999999999</v>
      </c>
      <c r="O1023">
        <v>45.54</v>
      </c>
      <c r="P1023">
        <v>36</v>
      </c>
      <c r="Q1023">
        <v>1.514</v>
      </c>
      <c r="R1023">
        <v>54.5</v>
      </c>
      <c r="S1023">
        <v>1.476</v>
      </c>
      <c r="T1023">
        <v>53.13</v>
      </c>
      <c r="U1023">
        <v>1.4019999999999999</v>
      </c>
      <c r="V1023">
        <v>50.47</v>
      </c>
      <c r="W1023">
        <v>1.331</v>
      </c>
      <c r="X1023">
        <v>47.91</v>
      </c>
      <c r="Y1023">
        <v>1.2649999999999999</v>
      </c>
      <c r="Z1023">
        <v>45.54</v>
      </c>
      <c r="AA1023" t="s">
        <v>45</v>
      </c>
      <c r="AB1023">
        <v>202640</v>
      </c>
      <c r="AC1023">
        <v>202739</v>
      </c>
      <c r="AE1023" t="s">
        <v>59</v>
      </c>
      <c r="AF1023" t="s">
        <v>60</v>
      </c>
      <c r="AG1023" t="s">
        <v>65</v>
      </c>
      <c r="AH1023" t="s">
        <v>66</v>
      </c>
      <c r="AO1023" t="s">
        <v>61</v>
      </c>
      <c r="AP1023" t="s">
        <v>62</v>
      </c>
      <c r="BM1023" t="s">
        <v>49</v>
      </c>
      <c r="BN1023" t="s">
        <v>50</v>
      </c>
    </row>
    <row r="1024" spans="1:66">
      <c r="A1024">
        <v>40994</v>
      </c>
      <c r="B1024" t="s">
        <v>2100</v>
      </c>
      <c r="C1024">
        <v>727</v>
      </c>
      <c r="D1024" t="s">
        <v>43</v>
      </c>
      <c r="E1024" t="s">
        <v>44</v>
      </c>
      <c r="F1024">
        <v>1.458</v>
      </c>
      <c r="G1024">
        <v>52.48</v>
      </c>
      <c r="H1024">
        <v>1.345</v>
      </c>
      <c r="I1024">
        <v>48.42</v>
      </c>
      <c r="J1024">
        <v>1.2769999999999999</v>
      </c>
      <c r="K1024">
        <v>45.97</v>
      </c>
      <c r="L1024">
        <v>1.2130000000000001</v>
      </c>
      <c r="M1024">
        <v>43.66</v>
      </c>
      <c r="N1024">
        <v>1.153</v>
      </c>
      <c r="O1024">
        <v>41.5</v>
      </c>
      <c r="P1024">
        <v>36</v>
      </c>
      <c r="Q1024">
        <v>1.379</v>
      </c>
      <c r="R1024">
        <v>49.64</v>
      </c>
      <c r="S1024">
        <v>1.345</v>
      </c>
      <c r="T1024">
        <v>48.42</v>
      </c>
      <c r="U1024">
        <v>1.2769999999999999</v>
      </c>
      <c r="V1024">
        <v>45.97</v>
      </c>
      <c r="W1024">
        <v>1.2130000000000001</v>
      </c>
      <c r="X1024">
        <v>43.66</v>
      </c>
      <c r="Y1024">
        <v>1.153</v>
      </c>
      <c r="Z1024">
        <v>41.5</v>
      </c>
      <c r="AA1024" t="s">
        <v>45</v>
      </c>
      <c r="AB1024">
        <v>202640</v>
      </c>
      <c r="AC1024">
        <v>202739</v>
      </c>
      <c r="AE1024" t="s">
        <v>59</v>
      </c>
      <c r="AF1024" t="s">
        <v>60</v>
      </c>
      <c r="AG1024" t="s">
        <v>65</v>
      </c>
      <c r="AH1024" t="s">
        <v>66</v>
      </c>
      <c r="AO1024" t="s">
        <v>61</v>
      </c>
      <c r="AP1024" t="s">
        <v>62</v>
      </c>
      <c r="BM1024" t="s">
        <v>49</v>
      </c>
      <c r="BN1024" t="s">
        <v>50</v>
      </c>
    </row>
    <row r="1025" spans="1:66">
      <c r="A1025">
        <v>40996</v>
      </c>
      <c r="B1025" t="s">
        <v>2102</v>
      </c>
      <c r="C1025">
        <v>727</v>
      </c>
      <c r="D1025" t="s">
        <v>43</v>
      </c>
      <c r="E1025" t="s">
        <v>44</v>
      </c>
      <c r="F1025">
        <v>1.6</v>
      </c>
      <c r="G1025">
        <v>57.6</v>
      </c>
      <c r="H1025">
        <v>1.476</v>
      </c>
      <c r="I1025">
        <v>53.13</v>
      </c>
      <c r="J1025">
        <v>1.4019999999999999</v>
      </c>
      <c r="K1025">
        <v>50.47</v>
      </c>
      <c r="L1025">
        <v>1.331</v>
      </c>
      <c r="M1025">
        <v>47.91</v>
      </c>
      <c r="N1025">
        <v>1.2649999999999999</v>
      </c>
      <c r="O1025">
        <v>45.54</v>
      </c>
      <c r="P1025">
        <v>36</v>
      </c>
      <c r="Q1025">
        <v>1.514</v>
      </c>
      <c r="R1025">
        <v>54.5</v>
      </c>
      <c r="S1025">
        <v>1.476</v>
      </c>
      <c r="T1025">
        <v>53.13</v>
      </c>
      <c r="U1025">
        <v>1.4019999999999999</v>
      </c>
      <c r="V1025">
        <v>50.47</v>
      </c>
      <c r="W1025">
        <v>1.331</v>
      </c>
      <c r="X1025">
        <v>47.91</v>
      </c>
      <c r="Y1025">
        <v>1.2649999999999999</v>
      </c>
      <c r="Z1025">
        <v>45.54</v>
      </c>
      <c r="AA1025" t="s">
        <v>45</v>
      </c>
      <c r="AB1025">
        <v>202640</v>
      </c>
      <c r="AC1025">
        <v>202739</v>
      </c>
      <c r="AE1025" t="s">
        <v>59</v>
      </c>
      <c r="AF1025" t="s">
        <v>60</v>
      </c>
      <c r="AG1025" t="s">
        <v>65</v>
      </c>
      <c r="AH1025" t="s">
        <v>66</v>
      </c>
      <c r="AO1025" t="s">
        <v>61</v>
      </c>
      <c r="AP1025" t="s">
        <v>62</v>
      </c>
      <c r="BM1025" t="s">
        <v>49</v>
      </c>
      <c r="BN1025" t="s">
        <v>50</v>
      </c>
    </row>
    <row r="1026" spans="1:66">
      <c r="A1026">
        <v>40997</v>
      </c>
      <c r="B1026" t="s">
        <v>2104</v>
      </c>
      <c r="C1026">
        <v>727</v>
      </c>
      <c r="D1026" t="s">
        <v>43</v>
      </c>
      <c r="E1026" t="s">
        <v>44</v>
      </c>
      <c r="F1026">
        <v>1.6</v>
      </c>
      <c r="G1026">
        <v>57.6</v>
      </c>
      <c r="H1026">
        <v>1.476</v>
      </c>
      <c r="I1026">
        <v>53.13</v>
      </c>
      <c r="J1026">
        <v>1.4019999999999999</v>
      </c>
      <c r="K1026">
        <v>50.47</v>
      </c>
      <c r="L1026">
        <v>1.331</v>
      </c>
      <c r="M1026">
        <v>47.91</v>
      </c>
      <c r="N1026">
        <v>1.2649999999999999</v>
      </c>
      <c r="O1026">
        <v>45.54</v>
      </c>
      <c r="P1026">
        <v>36</v>
      </c>
      <c r="Q1026">
        <v>1.514</v>
      </c>
      <c r="R1026">
        <v>54.5</v>
      </c>
      <c r="S1026">
        <v>1.476</v>
      </c>
      <c r="T1026">
        <v>53.13</v>
      </c>
      <c r="U1026">
        <v>1.4019999999999999</v>
      </c>
      <c r="V1026">
        <v>50.47</v>
      </c>
      <c r="W1026">
        <v>1.331</v>
      </c>
      <c r="X1026">
        <v>47.91</v>
      </c>
      <c r="Y1026">
        <v>1.2649999999999999</v>
      </c>
      <c r="Z1026">
        <v>45.54</v>
      </c>
      <c r="AA1026" t="s">
        <v>45</v>
      </c>
      <c r="AB1026">
        <v>202640</v>
      </c>
      <c r="AC1026">
        <v>202739</v>
      </c>
      <c r="AE1026" t="s">
        <v>59</v>
      </c>
      <c r="AF1026" t="s">
        <v>60</v>
      </c>
      <c r="AG1026" t="s">
        <v>65</v>
      </c>
      <c r="AH1026" t="s">
        <v>66</v>
      </c>
      <c r="AO1026" t="s">
        <v>61</v>
      </c>
      <c r="AP1026" t="s">
        <v>62</v>
      </c>
      <c r="BM1026" t="s">
        <v>49</v>
      </c>
      <c r="BN1026" t="s">
        <v>50</v>
      </c>
    </row>
    <row r="1027" spans="1:66">
      <c r="A1027">
        <v>41063</v>
      </c>
      <c r="B1027" t="s">
        <v>2106</v>
      </c>
      <c r="C1027">
        <v>727</v>
      </c>
      <c r="D1027" t="s">
        <v>43</v>
      </c>
      <c r="E1027" t="s">
        <v>44</v>
      </c>
      <c r="F1027">
        <v>2.4900000000000002</v>
      </c>
      <c r="G1027">
        <v>89.64</v>
      </c>
      <c r="H1027">
        <v>2.2959999999999998</v>
      </c>
      <c r="I1027">
        <v>82.65</v>
      </c>
      <c r="J1027">
        <v>2.181</v>
      </c>
      <c r="K1027">
        <v>78.510000000000005</v>
      </c>
      <c r="L1027">
        <v>2.0720000000000001</v>
      </c>
      <c r="M1027">
        <v>74.59</v>
      </c>
      <c r="N1027">
        <v>1.97</v>
      </c>
      <c r="O1027">
        <v>70.92</v>
      </c>
      <c r="P1027">
        <v>36</v>
      </c>
      <c r="Q1027">
        <v>2.3559999999999999</v>
      </c>
      <c r="R1027">
        <v>84.81</v>
      </c>
      <c r="S1027">
        <v>2.2959999999999998</v>
      </c>
      <c r="T1027">
        <v>82.65</v>
      </c>
      <c r="U1027">
        <v>2.181</v>
      </c>
      <c r="V1027">
        <v>78.510000000000005</v>
      </c>
      <c r="W1027">
        <v>2.0720000000000001</v>
      </c>
      <c r="X1027">
        <v>74.59</v>
      </c>
      <c r="Y1027">
        <v>1.97</v>
      </c>
      <c r="Z1027">
        <v>70.92</v>
      </c>
      <c r="AA1027" t="s">
        <v>45</v>
      </c>
      <c r="AB1027">
        <v>202640</v>
      </c>
      <c r="AC1027">
        <v>202739</v>
      </c>
      <c r="AG1027" t="s">
        <v>65</v>
      </c>
      <c r="AH1027" t="s">
        <v>66</v>
      </c>
      <c r="AM1027" t="s">
        <v>47</v>
      </c>
      <c r="AN1027" t="s">
        <v>48</v>
      </c>
      <c r="BM1027" t="s">
        <v>49</v>
      </c>
      <c r="BN1027" t="s">
        <v>50</v>
      </c>
    </row>
    <row r="1028" spans="1:66">
      <c r="A1028">
        <v>41064</v>
      </c>
      <c r="B1028" t="s">
        <v>2108</v>
      </c>
      <c r="C1028">
        <v>727</v>
      </c>
      <c r="D1028" t="s">
        <v>43</v>
      </c>
      <c r="E1028" t="s">
        <v>44</v>
      </c>
      <c r="F1028">
        <v>2.4900000000000002</v>
      </c>
      <c r="G1028">
        <v>89.64</v>
      </c>
      <c r="H1028">
        <v>2.2959999999999998</v>
      </c>
      <c r="I1028">
        <v>82.65</v>
      </c>
      <c r="J1028">
        <v>2.181</v>
      </c>
      <c r="K1028">
        <v>78.510000000000005</v>
      </c>
      <c r="L1028">
        <v>2.0720000000000001</v>
      </c>
      <c r="M1028">
        <v>74.59</v>
      </c>
      <c r="N1028">
        <v>1.97</v>
      </c>
      <c r="O1028">
        <v>70.92</v>
      </c>
      <c r="P1028">
        <v>36</v>
      </c>
      <c r="Q1028">
        <v>2.3559999999999999</v>
      </c>
      <c r="R1028">
        <v>84.81</v>
      </c>
      <c r="S1028">
        <v>2.2959999999999998</v>
      </c>
      <c r="T1028">
        <v>82.65</v>
      </c>
      <c r="U1028">
        <v>2.181</v>
      </c>
      <c r="V1028">
        <v>78.510000000000005</v>
      </c>
      <c r="W1028">
        <v>2.0720000000000001</v>
      </c>
      <c r="X1028">
        <v>74.59</v>
      </c>
      <c r="Y1028">
        <v>1.97</v>
      </c>
      <c r="Z1028">
        <v>70.92</v>
      </c>
      <c r="AA1028" t="s">
        <v>45</v>
      </c>
      <c r="AB1028">
        <v>202640</v>
      </c>
      <c r="AC1028">
        <v>202739</v>
      </c>
      <c r="AG1028" t="s">
        <v>65</v>
      </c>
      <c r="AH1028" t="s">
        <v>66</v>
      </c>
      <c r="AM1028" t="s">
        <v>47</v>
      </c>
      <c r="AN1028" t="s">
        <v>48</v>
      </c>
      <c r="BM1028" t="s">
        <v>49</v>
      </c>
      <c r="BN1028" t="s">
        <v>50</v>
      </c>
    </row>
    <row r="1029" spans="1:66">
      <c r="A1029">
        <v>41065</v>
      </c>
      <c r="B1029" t="s">
        <v>2110</v>
      </c>
      <c r="C1029">
        <v>727</v>
      </c>
      <c r="D1029" t="s">
        <v>43</v>
      </c>
      <c r="E1029" t="s">
        <v>44</v>
      </c>
      <c r="F1029">
        <v>2.4900000000000002</v>
      </c>
      <c r="G1029">
        <v>89.64</v>
      </c>
      <c r="H1029">
        <v>2.2959999999999998</v>
      </c>
      <c r="I1029">
        <v>82.65</v>
      </c>
      <c r="J1029">
        <v>2.181</v>
      </c>
      <c r="K1029">
        <v>78.510000000000005</v>
      </c>
      <c r="L1029">
        <v>2.0720000000000001</v>
      </c>
      <c r="M1029">
        <v>74.59</v>
      </c>
      <c r="N1029">
        <v>1.97</v>
      </c>
      <c r="O1029">
        <v>70.92</v>
      </c>
      <c r="P1029">
        <v>36</v>
      </c>
      <c r="Q1029">
        <v>2.3559999999999999</v>
      </c>
      <c r="R1029">
        <v>84.81</v>
      </c>
      <c r="S1029">
        <v>2.2959999999999998</v>
      </c>
      <c r="T1029">
        <v>82.65</v>
      </c>
      <c r="U1029">
        <v>2.181</v>
      </c>
      <c r="V1029">
        <v>78.510000000000005</v>
      </c>
      <c r="W1029">
        <v>2.0720000000000001</v>
      </c>
      <c r="X1029">
        <v>74.59</v>
      </c>
      <c r="Y1029">
        <v>1.97</v>
      </c>
      <c r="Z1029">
        <v>70.92</v>
      </c>
      <c r="AA1029" t="s">
        <v>45</v>
      </c>
      <c r="AB1029">
        <v>202640</v>
      </c>
      <c r="AC1029">
        <v>202739</v>
      </c>
      <c r="AG1029" t="s">
        <v>65</v>
      </c>
      <c r="AH1029" t="s">
        <v>66</v>
      </c>
      <c r="AM1029" t="s">
        <v>47</v>
      </c>
      <c r="AN1029" t="s">
        <v>48</v>
      </c>
      <c r="BM1029" t="s">
        <v>49</v>
      </c>
      <c r="BN1029" t="s">
        <v>50</v>
      </c>
    </row>
    <row r="1030" spans="1:66">
      <c r="A1030">
        <v>41067</v>
      </c>
      <c r="B1030" t="s">
        <v>2112</v>
      </c>
      <c r="C1030">
        <v>727</v>
      </c>
      <c r="D1030" t="s">
        <v>43</v>
      </c>
      <c r="E1030" t="s">
        <v>44</v>
      </c>
      <c r="F1030">
        <v>2.4900000000000002</v>
      </c>
      <c r="G1030">
        <v>89.64</v>
      </c>
      <c r="H1030">
        <v>2.2959999999999998</v>
      </c>
      <c r="I1030">
        <v>82.65</v>
      </c>
      <c r="J1030">
        <v>2.181</v>
      </c>
      <c r="K1030">
        <v>78.510000000000005</v>
      </c>
      <c r="L1030">
        <v>2.0720000000000001</v>
      </c>
      <c r="M1030">
        <v>74.59</v>
      </c>
      <c r="N1030">
        <v>1.97</v>
      </c>
      <c r="O1030">
        <v>70.92</v>
      </c>
      <c r="P1030">
        <v>36</v>
      </c>
      <c r="Q1030">
        <v>2.3559999999999999</v>
      </c>
      <c r="R1030">
        <v>84.81</v>
      </c>
      <c r="S1030">
        <v>2.2959999999999998</v>
      </c>
      <c r="T1030">
        <v>82.65</v>
      </c>
      <c r="U1030">
        <v>2.181</v>
      </c>
      <c r="V1030">
        <v>78.510000000000005</v>
      </c>
      <c r="W1030">
        <v>2.0720000000000001</v>
      </c>
      <c r="X1030">
        <v>74.59</v>
      </c>
      <c r="Y1030">
        <v>1.97</v>
      </c>
      <c r="Z1030">
        <v>70.92</v>
      </c>
      <c r="AA1030" t="s">
        <v>45</v>
      </c>
      <c r="AB1030">
        <v>202640</v>
      </c>
      <c r="AC1030">
        <v>202739</v>
      </c>
      <c r="AG1030" t="s">
        <v>65</v>
      </c>
      <c r="AH1030" t="s">
        <v>66</v>
      </c>
      <c r="AM1030" t="s">
        <v>47</v>
      </c>
      <c r="AN1030" t="s">
        <v>48</v>
      </c>
      <c r="BM1030" t="s">
        <v>49</v>
      </c>
      <c r="BN1030" t="s">
        <v>50</v>
      </c>
    </row>
    <row r="1031" spans="1:66">
      <c r="A1031">
        <v>41072</v>
      </c>
      <c r="B1031" t="s">
        <v>2114</v>
      </c>
      <c r="C1031">
        <v>727</v>
      </c>
      <c r="D1031" t="s">
        <v>43</v>
      </c>
      <c r="E1031" t="s">
        <v>44</v>
      </c>
      <c r="F1031">
        <v>2.4900000000000002</v>
      </c>
      <c r="G1031">
        <v>89.64</v>
      </c>
      <c r="H1031">
        <v>2.2959999999999998</v>
      </c>
      <c r="I1031">
        <v>82.65</v>
      </c>
      <c r="J1031">
        <v>2.181</v>
      </c>
      <c r="K1031">
        <v>78.510000000000005</v>
      </c>
      <c r="L1031">
        <v>2.0720000000000001</v>
      </c>
      <c r="M1031">
        <v>74.59</v>
      </c>
      <c r="N1031">
        <v>1.97</v>
      </c>
      <c r="O1031">
        <v>70.92</v>
      </c>
      <c r="P1031">
        <v>36</v>
      </c>
      <c r="Q1031">
        <v>2.3559999999999999</v>
      </c>
      <c r="R1031">
        <v>84.81</v>
      </c>
      <c r="S1031">
        <v>2.2959999999999998</v>
      </c>
      <c r="T1031">
        <v>82.65</v>
      </c>
      <c r="U1031">
        <v>2.181</v>
      </c>
      <c r="V1031">
        <v>78.510000000000005</v>
      </c>
      <c r="W1031">
        <v>2.0720000000000001</v>
      </c>
      <c r="X1031">
        <v>74.59</v>
      </c>
      <c r="Y1031">
        <v>1.97</v>
      </c>
      <c r="Z1031">
        <v>70.92</v>
      </c>
      <c r="AA1031" t="s">
        <v>45</v>
      </c>
      <c r="AB1031">
        <v>202640</v>
      </c>
      <c r="AC1031">
        <v>202739</v>
      </c>
      <c r="AG1031" t="s">
        <v>65</v>
      </c>
      <c r="AH1031" t="s">
        <v>66</v>
      </c>
      <c r="AM1031" t="s">
        <v>47</v>
      </c>
      <c r="AN1031" t="s">
        <v>48</v>
      </c>
      <c r="BM1031" t="s">
        <v>49</v>
      </c>
      <c r="BN1031" t="s">
        <v>50</v>
      </c>
    </row>
    <row r="1032" spans="1:66">
      <c r="A1032">
        <v>41073</v>
      </c>
      <c r="B1032" t="s">
        <v>2116</v>
      </c>
      <c r="C1032">
        <v>727</v>
      </c>
      <c r="D1032" t="s">
        <v>43</v>
      </c>
      <c r="E1032" t="s">
        <v>44</v>
      </c>
      <c r="F1032">
        <v>2.4900000000000002</v>
      </c>
      <c r="G1032">
        <v>89.64</v>
      </c>
      <c r="H1032">
        <v>2.2959999999999998</v>
      </c>
      <c r="I1032">
        <v>82.65</v>
      </c>
      <c r="J1032">
        <v>2.181</v>
      </c>
      <c r="K1032">
        <v>78.510000000000005</v>
      </c>
      <c r="L1032">
        <v>2.0720000000000001</v>
      </c>
      <c r="M1032">
        <v>74.59</v>
      </c>
      <c r="N1032">
        <v>1.97</v>
      </c>
      <c r="O1032">
        <v>70.92</v>
      </c>
      <c r="P1032">
        <v>36</v>
      </c>
      <c r="Q1032">
        <v>2.3559999999999999</v>
      </c>
      <c r="R1032">
        <v>84.81</v>
      </c>
      <c r="S1032">
        <v>2.2959999999999998</v>
      </c>
      <c r="T1032">
        <v>82.65</v>
      </c>
      <c r="U1032">
        <v>2.181</v>
      </c>
      <c r="V1032">
        <v>78.510000000000005</v>
      </c>
      <c r="W1032">
        <v>2.0720000000000001</v>
      </c>
      <c r="X1032">
        <v>74.59</v>
      </c>
      <c r="Y1032">
        <v>1.97</v>
      </c>
      <c r="Z1032">
        <v>70.92</v>
      </c>
      <c r="AA1032" t="s">
        <v>45</v>
      </c>
      <c r="AB1032">
        <v>202640</v>
      </c>
      <c r="AC1032">
        <v>202739</v>
      </c>
      <c r="AG1032" t="s">
        <v>65</v>
      </c>
      <c r="AH1032" t="s">
        <v>66</v>
      </c>
      <c r="AM1032" t="s">
        <v>47</v>
      </c>
      <c r="AN1032" t="s">
        <v>48</v>
      </c>
      <c r="BM1032" t="s">
        <v>49</v>
      </c>
      <c r="BN1032" t="s">
        <v>50</v>
      </c>
    </row>
    <row r="1033" spans="1:66">
      <c r="A1033">
        <v>41084</v>
      </c>
      <c r="B1033" t="s">
        <v>2118</v>
      </c>
      <c r="C1033">
        <v>727</v>
      </c>
      <c r="D1033" t="s">
        <v>43</v>
      </c>
      <c r="E1033" t="s">
        <v>44</v>
      </c>
      <c r="F1033">
        <v>2.4900000000000002</v>
      </c>
      <c r="G1033">
        <v>89.64</v>
      </c>
      <c r="H1033">
        <v>2.2959999999999998</v>
      </c>
      <c r="I1033">
        <v>82.65</v>
      </c>
      <c r="J1033">
        <v>2.181</v>
      </c>
      <c r="K1033">
        <v>78.510000000000005</v>
      </c>
      <c r="L1033">
        <v>2.0720000000000001</v>
      </c>
      <c r="M1033">
        <v>74.59</v>
      </c>
      <c r="N1033">
        <v>1.97</v>
      </c>
      <c r="O1033">
        <v>70.92</v>
      </c>
      <c r="P1033">
        <v>36</v>
      </c>
      <c r="Q1033">
        <v>2.3559999999999999</v>
      </c>
      <c r="R1033">
        <v>84.81</v>
      </c>
      <c r="S1033">
        <v>2.2959999999999998</v>
      </c>
      <c r="T1033">
        <v>82.65</v>
      </c>
      <c r="U1033">
        <v>2.181</v>
      </c>
      <c r="V1033">
        <v>78.510000000000005</v>
      </c>
      <c r="W1033">
        <v>2.0720000000000001</v>
      </c>
      <c r="X1033">
        <v>74.59</v>
      </c>
      <c r="Y1033">
        <v>1.97</v>
      </c>
      <c r="Z1033">
        <v>70.92</v>
      </c>
      <c r="AA1033" t="s">
        <v>45</v>
      </c>
      <c r="AB1033">
        <v>202640</v>
      </c>
      <c r="AC1033">
        <v>202739</v>
      </c>
      <c r="AG1033" t="s">
        <v>65</v>
      </c>
      <c r="AH1033" t="s">
        <v>66</v>
      </c>
      <c r="AM1033" t="s">
        <v>47</v>
      </c>
      <c r="AN1033" t="s">
        <v>48</v>
      </c>
      <c r="BM1033" t="s">
        <v>49</v>
      </c>
      <c r="BN1033" t="s">
        <v>50</v>
      </c>
    </row>
    <row r="1034" spans="1:66">
      <c r="A1034">
        <v>41086</v>
      </c>
      <c r="B1034" t="s">
        <v>2120</v>
      </c>
      <c r="C1034">
        <v>727</v>
      </c>
      <c r="D1034" t="s">
        <v>43</v>
      </c>
      <c r="E1034" t="s">
        <v>44</v>
      </c>
      <c r="F1034">
        <v>2.4900000000000002</v>
      </c>
      <c r="G1034">
        <v>89.64</v>
      </c>
      <c r="H1034">
        <v>2.2959999999999998</v>
      </c>
      <c r="I1034">
        <v>82.65</v>
      </c>
      <c r="J1034">
        <v>2.181</v>
      </c>
      <c r="K1034">
        <v>78.510000000000005</v>
      </c>
      <c r="L1034">
        <v>2.0720000000000001</v>
      </c>
      <c r="M1034">
        <v>74.59</v>
      </c>
      <c r="N1034">
        <v>1.97</v>
      </c>
      <c r="O1034">
        <v>70.92</v>
      </c>
      <c r="P1034">
        <v>36</v>
      </c>
      <c r="Q1034">
        <v>2.3559999999999999</v>
      </c>
      <c r="R1034">
        <v>84.81</v>
      </c>
      <c r="S1034">
        <v>2.2959999999999998</v>
      </c>
      <c r="T1034">
        <v>82.65</v>
      </c>
      <c r="U1034">
        <v>2.181</v>
      </c>
      <c r="V1034">
        <v>78.510000000000005</v>
      </c>
      <c r="W1034">
        <v>2.0720000000000001</v>
      </c>
      <c r="X1034">
        <v>74.59</v>
      </c>
      <c r="Y1034">
        <v>1.97</v>
      </c>
      <c r="Z1034">
        <v>70.92</v>
      </c>
      <c r="AA1034" t="s">
        <v>45</v>
      </c>
      <c r="AB1034">
        <v>202640</v>
      </c>
      <c r="AC1034">
        <v>202739</v>
      </c>
      <c r="AG1034" t="s">
        <v>65</v>
      </c>
      <c r="AH1034" t="s">
        <v>66</v>
      </c>
      <c r="AM1034" t="s">
        <v>47</v>
      </c>
      <c r="AN1034" t="s">
        <v>48</v>
      </c>
      <c r="BM1034" t="s">
        <v>49</v>
      </c>
      <c r="BN1034" t="s">
        <v>50</v>
      </c>
    </row>
    <row r="1035" spans="1:66">
      <c r="A1035">
        <v>41087</v>
      </c>
      <c r="B1035" t="s">
        <v>2122</v>
      </c>
      <c r="C1035">
        <v>727</v>
      </c>
      <c r="D1035" t="s">
        <v>43</v>
      </c>
      <c r="E1035" t="s">
        <v>44</v>
      </c>
      <c r="F1035">
        <v>2.4900000000000002</v>
      </c>
      <c r="G1035">
        <v>89.64</v>
      </c>
      <c r="H1035">
        <v>2.2959999999999998</v>
      </c>
      <c r="I1035">
        <v>82.65</v>
      </c>
      <c r="J1035">
        <v>2.181</v>
      </c>
      <c r="K1035">
        <v>78.510000000000005</v>
      </c>
      <c r="L1035">
        <v>2.0720000000000001</v>
      </c>
      <c r="M1035">
        <v>74.59</v>
      </c>
      <c r="N1035">
        <v>1.97</v>
      </c>
      <c r="O1035">
        <v>70.92</v>
      </c>
      <c r="P1035">
        <v>36</v>
      </c>
      <c r="Q1035">
        <v>2.3559999999999999</v>
      </c>
      <c r="R1035">
        <v>84.81</v>
      </c>
      <c r="S1035">
        <v>2.2959999999999998</v>
      </c>
      <c r="T1035">
        <v>82.65</v>
      </c>
      <c r="U1035">
        <v>2.181</v>
      </c>
      <c r="V1035">
        <v>78.510000000000005</v>
      </c>
      <c r="W1035">
        <v>2.0720000000000001</v>
      </c>
      <c r="X1035">
        <v>74.59</v>
      </c>
      <c r="Y1035">
        <v>1.97</v>
      </c>
      <c r="Z1035">
        <v>70.92</v>
      </c>
      <c r="AA1035" t="s">
        <v>45</v>
      </c>
      <c r="AB1035">
        <v>202640</v>
      </c>
      <c r="AC1035">
        <v>202739</v>
      </c>
      <c r="AG1035" t="s">
        <v>65</v>
      </c>
      <c r="AH1035" t="s">
        <v>66</v>
      </c>
      <c r="AM1035" t="s">
        <v>47</v>
      </c>
      <c r="AN1035" t="s">
        <v>48</v>
      </c>
      <c r="BM1035" t="s">
        <v>49</v>
      </c>
      <c r="BN1035" t="s">
        <v>50</v>
      </c>
    </row>
    <row r="1036" spans="1:66">
      <c r="A1036">
        <v>41095</v>
      </c>
      <c r="B1036" t="s">
        <v>2124</v>
      </c>
      <c r="C1036">
        <v>727</v>
      </c>
      <c r="D1036" t="s">
        <v>43</v>
      </c>
      <c r="E1036" t="s">
        <v>44</v>
      </c>
      <c r="F1036">
        <v>1.0820000000000001</v>
      </c>
      <c r="G1036">
        <v>38.950000000000003</v>
      </c>
      <c r="H1036">
        <v>0.998</v>
      </c>
      <c r="I1036">
        <v>35.92</v>
      </c>
      <c r="J1036">
        <v>0.94799999999999995</v>
      </c>
      <c r="K1036">
        <v>34.119999999999997</v>
      </c>
      <c r="L1036">
        <v>0.9</v>
      </c>
      <c r="M1036">
        <v>32.4</v>
      </c>
      <c r="N1036">
        <v>0.85499999999999998</v>
      </c>
      <c r="O1036">
        <v>30.78</v>
      </c>
      <c r="P1036">
        <v>36</v>
      </c>
      <c r="Q1036">
        <v>1.0229999999999999</v>
      </c>
      <c r="R1036">
        <v>36.82</v>
      </c>
      <c r="S1036">
        <v>0.998</v>
      </c>
      <c r="T1036">
        <v>35.92</v>
      </c>
      <c r="U1036">
        <v>0.94799999999999995</v>
      </c>
      <c r="V1036">
        <v>34.119999999999997</v>
      </c>
      <c r="W1036">
        <v>0.9</v>
      </c>
      <c r="X1036">
        <v>32.4</v>
      </c>
      <c r="Y1036">
        <v>0.85499999999999998</v>
      </c>
      <c r="Z1036">
        <v>30.78</v>
      </c>
      <c r="AA1036" t="s">
        <v>45</v>
      </c>
      <c r="AB1036">
        <v>202640</v>
      </c>
      <c r="AC1036">
        <v>202739</v>
      </c>
      <c r="AM1036" t="s">
        <v>47</v>
      </c>
      <c r="AN1036" t="s">
        <v>48</v>
      </c>
      <c r="BM1036" t="s">
        <v>49</v>
      </c>
      <c r="BN1036" t="s">
        <v>50</v>
      </c>
    </row>
    <row r="1037" spans="1:66">
      <c r="A1037">
        <v>41123</v>
      </c>
      <c r="B1037" t="s">
        <v>2126</v>
      </c>
      <c r="C1037">
        <v>727</v>
      </c>
      <c r="D1037" t="s">
        <v>52</v>
      </c>
      <c r="E1037" t="s">
        <v>53</v>
      </c>
      <c r="F1037">
        <v>1.03</v>
      </c>
      <c r="G1037">
        <v>52.53</v>
      </c>
      <c r="H1037">
        <v>0.95</v>
      </c>
      <c r="I1037">
        <v>48.45</v>
      </c>
      <c r="J1037">
        <v>0.90200000000000002</v>
      </c>
      <c r="K1037">
        <v>46</v>
      </c>
      <c r="L1037">
        <v>0.85699999999999998</v>
      </c>
      <c r="M1037">
        <v>43.7</v>
      </c>
      <c r="N1037">
        <v>0.81399999999999995</v>
      </c>
      <c r="O1037">
        <v>41.51</v>
      </c>
      <c r="P1037">
        <v>51</v>
      </c>
      <c r="Q1037">
        <v>0.97499999999999998</v>
      </c>
      <c r="R1037">
        <v>49.72</v>
      </c>
      <c r="S1037">
        <v>0.95</v>
      </c>
      <c r="T1037">
        <v>48.45</v>
      </c>
      <c r="U1037">
        <v>0.90200000000000002</v>
      </c>
      <c r="V1037">
        <v>46</v>
      </c>
      <c r="W1037">
        <v>0.85699999999999998</v>
      </c>
      <c r="X1037">
        <v>43.7</v>
      </c>
      <c r="Y1037">
        <v>0.81399999999999995</v>
      </c>
      <c r="Z1037">
        <v>41.51</v>
      </c>
      <c r="AA1037" t="s">
        <v>45</v>
      </c>
      <c r="AB1037">
        <v>202640</v>
      </c>
      <c r="AC1037">
        <v>202739</v>
      </c>
      <c r="AG1037" t="s">
        <v>65</v>
      </c>
      <c r="AH1037" t="s">
        <v>66</v>
      </c>
      <c r="AM1037" t="s">
        <v>47</v>
      </c>
      <c r="AN1037" t="s">
        <v>48</v>
      </c>
      <c r="BM1037" t="s">
        <v>49</v>
      </c>
      <c r="BN1037" t="s">
        <v>50</v>
      </c>
    </row>
    <row r="1038" spans="1:66">
      <c r="A1038">
        <v>41124</v>
      </c>
      <c r="B1038" t="s">
        <v>2128</v>
      </c>
      <c r="C1038">
        <v>727</v>
      </c>
      <c r="D1038" t="s">
        <v>52</v>
      </c>
      <c r="E1038" t="s">
        <v>53</v>
      </c>
      <c r="F1038">
        <v>1.03</v>
      </c>
      <c r="G1038">
        <v>52.53</v>
      </c>
      <c r="H1038">
        <v>0.95</v>
      </c>
      <c r="I1038">
        <v>48.45</v>
      </c>
      <c r="J1038">
        <v>0.90200000000000002</v>
      </c>
      <c r="K1038">
        <v>46</v>
      </c>
      <c r="L1038">
        <v>0.85699999999999998</v>
      </c>
      <c r="M1038">
        <v>43.7</v>
      </c>
      <c r="N1038">
        <v>0.81399999999999995</v>
      </c>
      <c r="O1038">
        <v>41.51</v>
      </c>
      <c r="P1038">
        <v>51</v>
      </c>
      <c r="Q1038">
        <v>0.97499999999999998</v>
      </c>
      <c r="R1038">
        <v>49.72</v>
      </c>
      <c r="S1038">
        <v>0.95</v>
      </c>
      <c r="T1038">
        <v>48.45</v>
      </c>
      <c r="U1038">
        <v>0.90200000000000002</v>
      </c>
      <c r="V1038">
        <v>46</v>
      </c>
      <c r="W1038">
        <v>0.85699999999999998</v>
      </c>
      <c r="X1038">
        <v>43.7</v>
      </c>
      <c r="Y1038">
        <v>0.81399999999999995</v>
      </c>
      <c r="Z1038">
        <v>41.51</v>
      </c>
      <c r="AA1038" t="s">
        <v>45</v>
      </c>
      <c r="AB1038">
        <v>202640</v>
      </c>
      <c r="AC1038">
        <v>202739</v>
      </c>
      <c r="AG1038" t="s">
        <v>65</v>
      </c>
      <c r="AH1038" t="s">
        <v>66</v>
      </c>
      <c r="AM1038" t="s">
        <v>47</v>
      </c>
      <c r="AN1038" t="s">
        <v>48</v>
      </c>
      <c r="BM1038" t="s">
        <v>49</v>
      </c>
      <c r="BN1038" t="s">
        <v>50</v>
      </c>
    </row>
    <row r="1039" spans="1:66">
      <c r="A1039">
        <v>41125</v>
      </c>
      <c r="B1039" t="s">
        <v>2130</v>
      </c>
      <c r="C1039">
        <v>727</v>
      </c>
      <c r="D1039" t="s">
        <v>52</v>
      </c>
      <c r="E1039" t="s">
        <v>53</v>
      </c>
      <c r="F1039">
        <v>1.03</v>
      </c>
      <c r="G1039">
        <v>52.53</v>
      </c>
      <c r="H1039">
        <v>0.95</v>
      </c>
      <c r="I1039">
        <v>48.45</v>
      </c>
      <c r="J1039">
        <v>0.90200000000000002</v>
      </c>
      <c r="K1039">
        <v>46</v>
      </c>
      <c r="L1039">
        <v>0.85699999999999998</v>
      </c>
      <c r="M1039">
        <v>43.7</v>
      </c>
      <c r="N1039">
        <v>0.81399999999999995</v>
      </c>
      <c r="O1039">
        <v>41.51</v>
      </c>
      <c r="P1039">
        <v>51</v>
      </c>
      <c r="Q1039">
        <v>0.97499999999999998</v>
      </c>
      <c r="R1039">
        <v>49.72</v>
      </c>
      <c r="S1039">
        <v>0.95</v>
      </c>
      <c r="T1039">
        <v>48.45</v>
      </c>
      <c r="U1039">
        <v>0.90200000000000002</v>
      </c>
      <c r="V1039">
        <v>46</v>
      </c>
      <c r="W1039">
        <v>0.85699999999999998</v>
      </c>
      <c r="X1039">
        <v>43.7</v>
      </c>
      <c r="Y1039">
        <v>0.81399999999999995</v>
      </c>
      <c r="Z1039">
        <v>41.51</v>
      </c>
      <c r="AA1039" t="s">
        <v>45</v>
      </c>
      <c r="AB1039">
        <v>202640</v>
      </c>
      <c r="AC1039">
        <v>202739</v>
      </c>
      <c r="AG1039" t="s">
        <v>65</v>
      </c>
      <c r="AH1039" t="s">
        <v>66</v>
      </c>
      <c r="AM1039" t="s">
        <v>47</v>
      </c>
      <c r="AN1039" t="s">
        <v>48</v>
      </c>
      <c r="BM1039" t="s">
        <v>49</v>
      </c>
      <c r="BN1039" t="s">
        <v>50</v>
      </c>
    </row>
    <row r="1040" spans="1:66">
      <c r="A1040">
        <v>41126</v>
      </c>
      <c r="B1040" t="s">
        <v>2132</v>
      </c>
      <c r="C1040">
        <v>727</v>
      </c>
      <c r="D1040" t="s">
        <v>52</v>
      </c>
      <c r="E1040" t="s">
        <v>53</v>
      </c>
      <c r="F1040">
        <v>1.03</v>
      </c>
      <c r="G1040">
        <v>52.53</v>
      </c>
      <c r="H1040">
        <v>0.95</v>
      </c>
      <c r="I1040">
        <v>48.45</v>
      </c>
      <c r="J1040">
        <v>0.90200000000000002</v>
      </c>
      <c r="K1040">
        <v>46</v>
      </c>
      <c r="L1040">
        <v>0.85699999999999998</v>
      </c>
      <c r="M1040">
        <v>43.7</v>
      </c>
      <c r="N1040">
        <v>0.81399999999999995</v>
      </c>
      <c r="O1040">
        <v>41.51</v>
      </c>
      <c r="P1040">
        <v>51</v>
      </c>
      <c r="Q1040">
        <v>0.97499999999999998</v>
      </c>
      <c r="R1040">
        <v>49.72</v>
      </c>
      <c r="S1040">
        <v>0.95</v>
      </c>
      <c r="T1040">
        <v>48.45</v>
      </c>
      <c r="U1040">
        <v>0.90200000000000002</v>
      </c>
      <c r="V1040">
        <v>46</v>
      </c>
      <c r="W1040">
        <v>0.85699999999999998</v>
      </c>
      <c r="X1040">
        <v>43.7</v>
      </c>
      <c r="Y1040">
        <v>0.81399999999999995</v>
      </c>
      <c r="Z1040">
        <v>41.51</v>
      </c>
      <c r="AA1040" t="s">
        <v>45</v>
      </c>
      <c r="AB1040">
        <v>202640</v>
      </c>
      <c r="AC1040">
        <v>202739</v>
      </c>
      <c r="AG1040" t="s">
        <v>65</v>
      </c>
      <c r="AH1040" t="s">
        <v>66</v>
      </c>
      <c r="AM1040" t="s">
        <v>47</v>
      </c>
      <c r="AN1040" t="s">
        <v>48</v>
      </c>
      <c r="BM1040" t="s">
        <v>49</v>
      </c>
      <c r="BN1040" t="s">
        <v>50</v>
      </c>
    </row>
    <row r="1041" spans="1:66">
      <c r="A1041">
        <v>41127</v>
      </c>
      <c r="B1041" t="s">
        <v>2134</v>
      </c>
      <c r="C1041">
        <v>727</v>
      </c>
      <c r="D1041" t="s">
        <v>52</v>
      </c>
      <c r="E1041" t="s">
        <v>53</v>
      </c>
      <c r="F1041">
        <v>1.03</v>
      </c>
      <c r="G1041">
        <v>52.53</v>
      </c>
      <c r="H1041">
        <v>0.95</v>
      </c>
      <c r="I1041">
        <v>48.45</v>
      </c>
      <c r="J1041">
        <v>0.90200000000000002</v>
      </c>
      <c r="K1041">
        <v>46</v>
      </c>
      <c r="L1041">
        <v>0.85699999999999998</v>
      </c>
      <c r="M1041">
        <v>43.7</v>
      </c>
      <c r="N1041">
        <v>0.81399999999999995</v>
      </c>
      <c r="O1041">
        <v>41.51</v>
      </c>
      <c r="P1041">
        <v>51</v>
      </c>
      <c r="Q1041">
        <v>0.97499999999999998</v>
      </c>
      <c r="R1041">
        <v>49.72</v>
      </c>
      <c r="S1041">
        <v>0.95</v>
      </c>
      <c r="T1041">
        <v>48.45</v>
      </c>
      <c r="U1041">
        <v>0.90200000000000002</v>
      </c>
      <c r="V1041">
        <v>46</v>
      </c>
      <c r="W1041">
        <v>0.85699999999999998</v>
      </c>
      <c r="X1041">
        <v>43.7</v>
      </c>
      <c r="Y1041">
        <v>0.81399999999999995</v>
      </c>
      <c r="Z1041">
        <v>41.51</v>
      </c>
      <c r="AA1041" t="s">
        <v>45</v>
      </c>
      <c r="AB1041">
        <v>202640</v>
      </c>
      <c r="AC1041">
        <v>202739</v>
      </c>
      <c r="AG1041" t="s">
        <v>65</v>
      </c>
      <c r="AH1041" t="s">
        <v>66</v>
      </c>
      <c r="AM1041" t="s">
        <v>47</v>
      </c>
      <c r="AN1041" t="s">
        <v>48</v>
      </c>
      <c r="BM1041" t="s">
        <v>49</v>
      </c>
      <c r="BN1041" t="s">
        <v>50</v>
      </c>
    </row>
    <row r="1042" spans="1:66">
      <c r="A1042">
        <v>41128</v>
      </c>
      <c r="B1042" t="s">
        <v>2136</v>
      </c>
      <c r="C1042">
        <v>727</v>
      </c>
      <c r="D1042" t="s">
        <v>52</v>
      </c>
      <c r="E1042" t="s">
        <v>53</v>
      </c>
      <c r="F1042">
        <v>1.03</v>
      </c>
      <c r="G1042">
        <v>52.53</v>
      </c>
      <c r="H1042">
        <v>0.95</v>
      </c>
      <c r="I1042">
        <v>48.45</v>
      </c>
      <c r="J1042">
        <v>0.90200000000000002</v>
      </c>
      <c r="K1042">
        <v>46</v>
      </c>
      <c r="L1042">
        <v>0.85699999999999998</v>
      </c>
      <c r="M1042">
        <v>43.7</v>
      </c>
      <c r="N1042">
        <v>0.81399999999999995</v>
      </c>
      <c r="O1042">
        <v>41.51</v>
      </c>
      <c r="P1042">
        <v>51</v>
      </c>
      <c r="Q1042">
        <v>0.97499999999999998</v>
      </c>
      <c r="R1042">
        <v>49.72</v>
      </c>
      <c r="S1042">
        <v>0.95</v>
      </c>
      <c r="T1042">
        <v>48.45</v>
      </c>
      <c r="U1042">
        <v>0.90200000000000002</v>
      </c>
      <c r="V1042">
        <v>46</v>
      </c>
      <c r="W1042">
        <v>0.85699999999999998</v>
      </c>
      <c r="X1042">
        <v>43.7</v>
      </c>
      <c r="Y1042">
        <v>0.81399999999999995</v>
      </c>
      <c r="Z1042">
        <v>41.51</v>
      </c>
      <c r="AA1042" t="s">
        <v>45</v>
      </c>
      <c r="AB1042">
        <v>202640</v>
      </c>
      <c r="AC1042">
        <v>202739</v>
      </c>
      <c r="AG1042" t="s">
        <v>65</v>
      </c>
      <c r="AH1042" t="s">
        <v>66</v>
      </c>
      <c r="AM1042" t="s">
        <v>47</v>
      </c>
      <c r="AN1042" t="s">
        <v>48</v>
      </c>
      <c r="BM1042" t="s">
        <v>49</v>
      </c>
      <c r="BN1042" t="s">
        <v>50</v>
      </c>
    </row>
    <row r="1043" spans="1:66">
      <c r="A1043">
        <v>41129</v>
      </c>
      <c r="B1043" t="s">
        <v>2138</v>
      </c>
      <c r="C1043">
        <v>727</v>
      </c>
      <c r="D1043" t="s">
        <v>52</v>
      </c>
      <c r="E1043" t="s">
        <v>53</v>
      </c>
      <c r="F1043">
        <v>1.03</v>
      </c>
      <c r="G1043">
        <v>52.53</v>
      </c>
      <c r="H1043">
        <v>0.95</v>
      </c>
      <c r="I1043">
        <v>48.45</v>
      </c>
      <c r="J1043">
        <v>0.90200000000000002</v>
      </c>
      <c r="K1043">
        <v>46</v>
      </c>
      <c r="L1043">
        <v>0.85699999999999998</v>
      </c>
      <c r="M1043">
        <v>43.7</v>
      </c>
      <c r="N1043">
        <v>0.81399999999999995</v>
      </c>
      <c r="O1043">
        <v>41.51</v>
      </c>
      <c r="P1043">
        <v>51</v>
      </c>
      <c r="Q1043">
        <v>0.97499999999999998</v>
      </c>
      <c r="R1043">
        <v>49.72</v>
      </c>
      <c r="S1043">
        <v>0.95</v>
      </c>
      <c r="T1043">
        <v>48.45</v>
      </c>
      <c r="U1043">
        <v>0.90200000000000002</v>
      </c>
      <c r="V1043">
        <v>46</v>
      </c>
      <c r="W1043">
        <v>0.85699999999999998</v>
      </c>
      <c r="X1043">
        <v>43.7</v>
      </c>
      <c r="Y1043">
        <v>0.81399999999999995</v>
      </c>
      <c r="Z1043">
        <v>41.51</v>
      </c>
      <c r="AA1043" t="s">
        <v>45</v>
      </c>
      <c r="AB1043">
        <v>202640</v>
      </c>
      <c r="AC1043">
        <v>202739</v>
      </c>
      <c r="AG1043" t="s">
        <v>65</v>
      </c>
      <c r="AH1043" t="s">
        <v>66</v>
      </c>
      <c r="AM1043" t="s">
        <v>47</v>
      </c>
      <c r="AN1043" t="s">
        <v>48</v>
      </c>
      <c r="BM1043" t="s">
        <v>49</v>
      </c>
      <c r="BN1043" t="s">
        <v>50</v>
      </c>
    </row>
    <row r="1044" spans="1:66">
      <c r="A1044">
        <v>41130</v>
      </c>
      <c r="B1044" t="s">
        <v>2140</v>
      </c>
      <c r="C1044">
        <v>727</v>
      </c>
      <c r="D1044" t="s">
        <v>52</v>
      </c>
      <c r="E1044" t="s">
        <v>53</v>
      </c>
      <c r="F1044">
        <v>1.03</v>
      </c>
      <c r="G1044">
        <v>52.53</v>
      </c>
      <c r="H1044">
        <v>0.95</v>
      </c>
      <c r="I1044">
        <v>48.45</v>
      </c>
      <c r="J1044">
        <v>0.90200000000000002</v>
      </c>
      <c r="K1044">
        <v>46</v>
      </c>
      <c r="L1044">
        <v>0.85699999999999998</v>
      </c>
      <c r="M1044">
        <v>43.7</v>
      </c>
      <c r="N1044">
        <v>0.81399999999999995</v>
      </c>
      <c r="O1044">
        <v>41.51</v>
      </c>
      <c r="P1044">
        <v>51</v>
      </c>
      <c r="Q1044">
        <v>0.97499999999999998</v>
      </c>
      <c r="R1044">
        <v>49.72</v>
      </c>
      <c r="S1044">
        <v>0.95</v>
      </c>
      <c r="T1044">
        <v>48.45</v>
      </c>
      <c r="U1044">
        <v>0.90200000000000002</v>
      </c>
      <c r="V1044">
        <v>46</v>
      </c>
      <c r="W1044">
        <v>0.85699999999999998</v>
      </c>
      <c r="X1044">
        <v>43.7</v>
      </c>
      <c r="Y1044">
        <v>0.81399999999999995</v>
      </c>
      <c r="Z1044">
        <v>41.51</v>
      </c>
      <c r="AA1044" t="s">
        <v>45</v>
      </c>
      <c r="AB1044">
        <v>202640</v>
      </c>
      <c r="AC1044">
        <v>202739</v>
      </c>
      <c r="AG1044" t="s">
        <v>65</v>
      </c>
      <c r="AH1044" t="s">
        <v>66</v>
      </c>
      <c r="AM1044" t="s">
        <v>47</v>
      </c>
      <c r="AN1044" t="s">
        <v>48</v>
      </c>
      <c r="BM1044" t="s">
        <v>49</v>
      </c>
      <c r="BN1044" t="s">
        <v>50</v>
      </c>
    </row>
    <row r="1045" spans="1:66">
      <c r="A1045">
        <v>41131</v>
      </c>
      <c r="B1045" t="s">
        <v>2142</v>
      </c>
      <c r="C1045">
        <v>727</v>
      </c>
      <c r="D1045" t="s">
        <v>52</v>
      </c>
      <c r="E1045" t="s">
        <v>53</v>
      </c>
      <c r="F1045">
        <v>1.0900000000000001</v>
      </c>
      <c r="G1045">
        <v>55.59</v>
      </c>
      <c r="H1045">
        <v>1.006</v>
      </c>
      <c r="I1045">
        <v>51.3</v>
      </c>
      <c r="J1045">
        <v>0.95399999999999996</v>
      </c>
      <c r="K1045">
        <v>48.65</v>
      </c>
      <c r="L1045">
        <v>0.90700000000000003</v>
      </c>
      <c r="M1045">
        <v>46.25</v>
      </c>
      <c r="N1045">
        <v>0.86199999999999999</v>
      </c>
      <c r="O1045">
        <v>43.96</v>
      </c>
      <c r="P1045">
        <v>51</v>
      </c>
      <c r="Q1045">
        <v>1.032</v>
      </c>
      <c r="R1045">
        <v>52.63</v>
      </c>
      <c r="S1045">
        <v>1.006</v>
      </c>
      <c r="T1045">
        <v>51.3</v>
      </c>
      <c r="U1045">
        <v>0.95399999999999996</v>
      </c>
      <c r="V1045">
        <v>48.65</v>
      </c>
      <c r="W1045">
        <v>0.90700000000000003</v>
      </c>
      <c r="X1045">
        <v>46.25</v>
      </c>
      <c r="Y1045">
        <v>0.86199999999999999</v>
      </c>
      <c r="Z1045">
        <v>43.96</v>
      </c>
      <c r="AA1045" t="s">
        <v>45</v>
      </c>
      <c r="AB1045">
        <v>202640</v>
      </c>
      <c r="AC1045">
        <v>202739</v>
      </c>
      <c r="AG1045" t="s">
        <v>65</v>
      </c>
      <c r="AH1045" t="s">
        <v>66</v>
      </c>
      <c r="AM1045" t="s">
        <v>47</v>
      </c>
      <c r="AN1045" t="s">
        <v>48</v>
      </c>
      <c r="BM1045" t="s">
        <v>49</v>
      </c>
      <c r="BN1045" t="s">
        <v>50</v>
      </c>
    </row>
    <row r="1046" spans="1:66">
      <c r="A1046">
        <v>41135</v>
      </c>
      <c r="B1046" t="s">
        <v>2144</v>
      </c>
      <c r="C1046">
        <v>727</v>
      </c>
      <c r="D1046" t="s">
        <v>52</v>
      </c>
      <c r="E1046" t="s">
        <v>53</v>
      </c>
      <c r="F1046">
        <v>1.016</v>
      </c>
      <c r="G1046">
        <v>51.81</v>
      </c>
      <c r="H1046">
        <v>0.93700000000000006</v>
      </c>
      <c r="I1046">
        <v>47.78</v>
      </c>
      <c r="J1046">
        <v>0.89</v>
      </c>
      <c r="K1046">
        <v>45.39</v>
      </c>
      <c r="L1046">
        <v>0.84499999999999997</v>
      </c>
      <c r="M1046">
        <v>43.09</v>
      </c>
      <c r="N1046">
        <v>0.80400000000000005</v>
      </c>
      <c r="O1046">
        <v>41</v>
      </c>
      <c r="P1046">
        <v>51</v>
      </c>
      <c r="Q1046">
        <v>0.96099999999999997</v>
      </c>
      <c r="R1046">
        <v>49.01</v>
      </c>
      <c r="S1046">
        <v>0.93700000000000006</v>
      </c>
      <c r="T1046">
        <v>47.78</v>
      </c>
      <c r="U1046">
        <v>0.89</v>
      </c>
      <c r="V1046">
        <v>45.39</v>
      </c>
      <c r="W1046">
        <v>0.84499999999999997</v>
      </c>
      <c r="X1046">
        <v>43.09</v>
      </c>
      <c r="Y1046">
        <v>0.80400000000000005</v>
      </c>
      <c r="Z1046">
        <v>41</v>
      </c>
      <c r="AA1046" t="s">
        <v>45</v>
      </c>
      <c r="AB1046">
        <v>202640</v>
      </c>
      <c r="AC1046">
        <v>202739</v>
      </c>
      <c r="AG1046" t="s">
        <v>65</v>
      </c>
      <c r="AH1046" t="s">
        <v>66</v>
      </c>
      <c r="AM1046" t="s">
        <v>47</v>
      </c>
      <c r="AN1046" t="s">
        <v>48</v>
      </c>
      <c r="BM1046" t="s">
        <v>49</v>
      </c>
      <c r="BN1046" t="s">
        <v>50</v>
      </c>
    </row>
    <row r="1047" spans="1:66">
      <c r="A1047">
        <v>41140</v>
      </c>
      <c r="B1047" t="s">
        <v>2146</v>
      </c>
      <c r="C1047">
        <v>727</v>
      </c>
      <c r="D1047" t="s">
        <v>43</v>
      </c>
      <c r="E1047" t="s">
        <v>44</v>
      </c>
      <c r="F1047">
        <v>1.46</v>
      </c>
      <c r="G1047">
        <v>52.56</v>
      </c>
      <c r="H1047">
        <v>1.3460000000000001</v>
      </c>
      <c r="I1047">
        <v>48.45</v>
      </c>
      <c r="J1047">
        <v>1.278</v>
      </c>
      <c r="K1047">
        <v>46</v>
      </c>
      <c r="L1047">
        <v>1.2150000000000001</v>
      </c>
      <c r="M1047">
        <v>43.74</v>
      </c>
      <c r="N1047">
        <v>1.1539999999999999</v>
      </c>
      <c r="O1047">
        <v>41.54</v>
      </c>
      <c r="P1047">
        <v>36</v>
      </c>
      <c r="Q1047">
        <v>1.3819999999999999</v>
      </c>
      <c r="R1047">
        <v>49.75</v>
      </c>
      <c r="S1047">
        <v>1.3460000000000001</v>
      </c>
      <c r="T1047">
        <v>48.45</v>
      </c>
      <c r="U1047">
        <v>1.278</v>
      </c>
      <c r="V1047">
        <v>46</v>
      </c>
      <c r="W1047">
        <v>1.2150000000000001</v>
      </c>
      <c r="X1047">
        <v>43.74</v>
      </c>
      <c r="Y1047">
        <v>1.1539999999999999</v>
      </c>
      <c r="Z1047">
        <v>41.54</v>
      </c>
      <c r="AA1047" t="s">
        <v>45</v>
      </c>
      <c r="AB1047">
        <v>202640</v>
      </c>
      <c r="AC1047">
        <v>202739</v>
      </c>
      <c r="AG1047" t="s">
        <v>65</v>
      </c>
      <c r="AH1047" t="s">
        <v>66</v>
      </c>
      <c r="AM1047" t="s">
        <v>47</v>
      </c>
      <c r="AN1047" t="s">
        <v>48</v>
      </c>
      <c r="BM1047" t="s">
        <v>49</v>
      </c>
      <c r="BN1047" t="s">
        <v>50</v>
      </c>
    </row>
    <row r="1048" spans="1:66">
      <c r="A1048">
        <v>41142</v>
      </c>
      <c r="B1048" t="s">
        <v>2148</v>
      </c>
      <c r="C1048">
        <v>727</v>
      </c>
      <c r="D1048" t="s">
        <v>43</v>
      </c>
      <c r="E1048" t="s">
        <v>44</v>
      </c>
      <c r="F1048">
        <v>1.46</v>
      </c>
      <c r="G1048">
        <v>52.56</v>
      </c>
      <c r="H1048">
        <v>1.3460000000000001</v>
      </c>
      <c r="I1048">
        <v>48.45</v>
      </c>
      <c r="J1048">
        <v>1.278</v>
      </c>
      <c r="K1048">
        <v>46</v>
      </c>
      <c r="L1048">
        <v>1.2150000000000001</v>
      </c>
      <c r="M1048">
        <v>43.74</v>
      </c>
      <c r="N1048">
        <v>1.1539999999999999</v>
      </c>
      <c r="O1048">
        <v>41.54</v>
      </c>
      <c r="P1048">
        <v>36</v>
      </c>
      <c r="Q1048">
        <v>1.3819999999999999</v>
      </c>
      <c r="R1048">
        <v>49.75</v>
      </c>
      <c r="S1048">
        <v>1.3460000000000001</v>
      </c>
      <c r="T1048">
        <v>48.45</v>
      </c>
      <c r="U1048">
        <v>1.278</v>
      </c>
      <c r="V1048">
        <v>46</v>
      </c>
      <c r="W1048">
        <v>1.2150000000000001</v>
      </c>
      <c r="X1048">
        <v>43.74</v>
      </c>
      <c r="Y1048">
        <v>1.1539999999999999</v>
      </c>
      <c r="Z1048">
        <v>41.54</v>
      </c>
      <c r="AA1048" t="s">
        <v>45</v>
      </c>
      <c r="AB1048">
        <v>202640</v>
      </c>
      <c r="AC1048">
        <v>202739</v>
      </c>
      <c r="AG1048" t="s">
        <v>65</v>
      </c>
      <c r="AH1048" t="s">
        <v>66</v>
      </c>
      <c r="AM1048" t="s">
        <v>47</v>
      </c>
      <c r="AN1048" t="s">
        <v>48</v>
      </c>
      <c r="BM1048" t="s">
        <v>49</v>
      </c>
      <c r="BN1048" t="s">
        <v>50</v>
      </c>
    </row>
    <row r="1049" spans="1:66">
      <c r="A1049">
        <v>41143</v>
      </c>
      <c r="B1049" t="s">
        <v>2150</v>
      </c>
      <c r="C1049">
        <v>727</v>
      </c>
      <c r="D1049" t="s">
        <v>43</v>
      </c>
      <c r="E1049" t="s">
        <v>44</v>
      </c>
      <c r="F1049">
        <v>1.4159999999999999</v>
      </c>
      <c r="G1049">
        <v>50.97</v>
      </c>
      <c r="H1049">
        <v>1.306</v>
      </c>
      <c r="I1049">
        <v>47.01</v>
      </c>
      <c r="J1049">
        <v>1.24</v>
      </c>
      <c r="K1049">
        <v>44.64</v>
      </c>
      <c r="L1049">
        <v>1.177</v>
      </c>
      <c r="M1049">
        <v>42.37</v>
      </c>
      <c r="N1049">
        <v>1.119</v>
      </c>
      <c r="O1049">
        <v>40.28</v>
      </c>
      <c r="P1049">
        <v>36</v>
      </c>
      <c r="Q1049">
        <v>1.34</v>
      </c>
      <c r="R1049">
        <v>48.24</v>
      </c>
      <c r="S1049">
        <v>1.306</v>
      </c>
      <c r="T1049">
        <v>47.01</v>
      </c>
      <c r="U1049">
        <v>1.24</v>
      </c>
      <c r="V1049">
        <v>44.64</v>
      </c>
      <c r="W1049">
        <v>1.177</v>
      </c>
      <c r="X1049">
        <v>42.37</v>
      </c>
      <c r="Y1049">
        <v>1.119</v>
      </c>
      <c r="Z1049">
        <v>40.28</v>
      </c>
      <c r="AA1049" t="s">
        <v>45</v>
      </c>
      <c r="AB1049">
        <v>202640</v>
      </c>
      <c r="AC1049">
        <v>202739</v>
      </c>
      <c r="AG1049" t="s">
        <v>65</v>
      </c>
      <c r="AH1049" t="s">
        <v>66</v>
      </c>
      <c r="AM1049" t="s">
        <v>47</v>
      </c>
      <c r="AN1049" t="s">
        <v>48</v>
      </c>
      <c r="BM1049" t="s">
        <v>49</v>
      </c>
      <c r="BN1049" t="s">
        <v>50</v>
      </c>
    </row>
    <row r="1050" spans="1:66">
      <c r="A1050">
        <v>41144</v>
      </c>
      <c r="B1050" t="s">
        <v>2152</v>
      </c>
      <c r="C1050">
        <v>727</v>
      </c>
      <c r="D1050" t="s">
        <v>43</v>
      </c>
      <c r="E1050" t="s">
        <v>44</v>
      </c>
      <c r="F1050">
        <v>1.4159999999999999</v>
      </c>
      <c r="G1050">
        <v>50.97</v>
      </c>
      <c r="H1050">
        <v>1.306</v>
      </c>
      <c r="I1050">
        <v>47.01</v>
      </c>
      <c r="J1050">
        <v>1.24</v>
      </c>
      <c r="K1050">
        <v>44.64</v>
      </c>
      <c r="L1050">
        <v>1.177</v>
      </c>
      <c r="M1050">
        <v>42.37</v>
      </c>
      <c r="N1050">
        <v>1.119</v>
      </c>
      <c r="O1050">
        <v>40.28</v>
      </c>
      <c r="P1050">
        <v>36</v>
      </c>
      <c r="Q1050">
        <v>1.34</v>
      </c>
      <c r="R1050">
        <v>48.24</v>
      </c>
      <c r="S1050">
        <v>1.306</v>
      </c>
      <c r="T1050">
        <v>47.01</v>
      </c>
      <c r="U1050">
        <v>1.24</v>
      </c>
      <c r="V1050">
        <v>44.64</v>
      </c>
      <c r="W1050">
        <v>1.177</v>
      </c>
      <c r="X1050">
        <v>42.37</v>
      </c>
      <c r="Y1050">
        <v>1.119</v>
      </c>
      <c r="Z1050">
        <v>40.28</v>
      </c>
      <c r="AA1050" t="s">
        <v>45</v>
      </c>
      <c r="AB1050">
        <v>202640</v>
      </c>
      <c r="AC1050">
        <v>202739</v>
      </c>
      <c r="AG1050" t="s">
        <v>65</v>
      </c>
      <c r="AH1050" t="s">
        <v>66</v>
      </c>
      <c r="AM1050" t="s">
        <v>47</v>
      </c>
      <c r="AN1050" t="s">
        <v>48</v>
      </c>
      <c r="BM1050" t="s">
        <v>49</v>
      </c>
      <c r="BN1050" t="s">
        <v>50</v>
      </c>
    </row>
    <row r="1051" spans="1:66">
      <c r="A1051">
        <v>41146</v>
      </c>
      <c r="B1051" t="s">
        <v>2154</v>
      </c>
      <c r="C1051">
        <v>727</v>
      </c>
      <c r="D1051" t="s">
        <v>43</v>
      </c>
      <c r="E1051" t="s">
        <v>44</v>
      </c>
      <c r="F1051">
        <v>1.3080000000000001</v>
      </c>
      <c r="G1051">
        <v>47.08</v>
      </c>
      <c r="H1051">
        <v>1.206</v>
      </c>
      <c r="I1051">
        <v>43.41</v>
      </c>
      <c r="J1051">
        <v>1.145</v>
      </c>
      <c r="K1051">
        <v>41.22</v>
      </c>
      <c r="L1051">
        <v>1.0880000000000001</v>
      </c>
      <c r="M1051">
        <v>39.159999999999997</v>
      </c>
      <c r="N1051">
        <v>1.034</v>
      </c>
      <c r="O1051">
        <v>37.22</v>
      </c>
      <c r="P1051">
        <v>36</v>
      </c>
      <c r="Q1051">
        <v>1.2370000000000001</v>
      </c>
      <c r="R1051">
        <v>44.53</v>
      </c>
      <c r="S1051">
        <v>1.206</v>
      </c>
      <c r="T1051">
        <v>43.41</v>
      </c>
      <c r="U1051">
        <v>1.145</v>
      </c>
      <c r="V1051">
        <v>41.22</v>
      </c>
      <c r="W1051">
        <v>1.0880000000000001</v>
      </c>
      <c r="X1051">
        <v>39.159999999999997</v>
      </c>
      <c r="Y1051">
        <v>1.034</v>
      </c>
      <c r="Z1051">
        <v>37.22</v>
      </c>
      <c r="AA1051" t="s">
        <v>45</v>
      </c>
      <c r="AB1051">
        <v>202640</v>
      </c>
      <c r="AC1051">
        <v>202739</v>
      </c>
      <c r="AG1051" t="s">
        <v>65</v>
      </c>
      <c r="AH1051" t="s">
        <v>66</v>
      </c>
      <c r="AM1051" t="s">
        <v>47</v>
      </c>
      <c r="AN1051" t="s">
        <v>48</v>
      </c>
      <c r="BM1051" t="s">
        <v>49</v>
      </c>
      <c r="BN1051" t="s">
        <v>50</v>
      </c>
    </row>
    <row r="1052" spans="1:66">
      <c r="A1052">
        <v>41147</v>
      </c>
      <c r="B1052" t="s">
        <v>2156</v>
      </c>
      <c r="C1052">
        <v>727</v>
      </c>
      <c r="D1052" t="s">
        <v>43</v>
      </c>
      <c r="E1052" t="s">
        <v>44</v>
      </c>
      <c r="F1052">
        <v>1.3080000000000001</v>
      </c>
      <c r="G1052">
        <v>47.08</v>
      </c>
      <c r="H1052">
        <v>1.206</v>
      </c>
      <c r="I1052">
        <v>43.41</v>
      </c>
      <c r="J1052">
        <v>1.145</v>
      </c>
      <c r="K1052">
        <v>41.22</v>
      </c>
      <c r="L1052">
        <v>1.0880000000000001</v>
      </c>
      <c r="M1052">
        <v>39.159999999999997</v>
      </c>
      <c r="N1052">
        <v>1.034</v>
      </c>
      <c r="O1052">
        <v>37.22</v>
      </c>
      <c r="P1052">
        <v>36</v>
      </c>
      <c r="Q1052">
        <v>1.2370000000000001</v>
      </c>
      <c r="R1052">
        <v>44.53</v>
      </c>
      <c r="S1052">
        <v>1.206</v>
      </c>
      <c r="T1052">
        <v>43.41</v>
      </c>
      <c r="U1052">
        <v>1.145</v>
      </c>
      <c r="V1052">
        <v>41.22</v>
      </c>
      <c r="W1052">
        <v>1.0880000000000001</v>
      </c>
      <c r="X1052">
        <v>39.159999999999997</v>
      </c>
      <c r="Y1052">
        <v>1.034</v>
      </c>
      <c r="Z1052">
        <v>37.22</v>
      </c>
      <c r="AA1052" t="s">
        <v>45</v>
      </c>
      <c r="AB1052">
        <v>202640</v>
      </c>
      <c r="AC1052">
        <v>202739</v>
      </c>
      <c r="AG1052" t="s">
        <v>65</v>
      </c>
      <c r="AH1052" t="s">
        <v>66</v>
      </c>
      <c r="AM1052" t="s">
        <v>47</v>
      </c>
      <c r="AN1052" t="s">
        <v>48</v>
      </c>
      <c r="BM1052" t="s">
        <v>49</v>
      </c>
      <c r="BN1052" t="s">
        <v>50</v>
      </c>
    </row>
    <row r="1053" spans="1:66">
      <c r="A1053">
        <v>41148</v>
      </c>
      <c r="B1053" t="s">
        <v>2158</v>
      </c>
      <c r="C1053">
        <v>727</v>
      </c>
      <c r="D1053" t="s">
        <v>43</v>
      </c>
      <c r="E1053" t="s">
        <v>44</v>
      </c>
      <c r="F1053">
        <v>1.3080000000000001</v>
      </c>
      <c r="G1053">
        <v>47.08</v>
      </c>
      <c r="H1053">
        <v>1.206</v>
      </c>
      <c r="I1053">
        <v>43.41</v>
      </c>
      <c r="J1053">
        <v>1.145</v>
      </c>
      <c r="K1053">
        <v>41.22</v>
      </c>
      <c r="L1053">
        <v>1.0880000000000001</v>
      </c>
      <c r="M1053">
        <v>39.159999999999997</v>
      </c>
      <c r="N1053">
        <v>1.034</v>
      </c>
      <c r="O1053">
        <v>37.22</v>
      </c>
      <c r="P1053">
        <v>36</v>
      </c>
      <c r="Q1053">
        <v>1.2370000000000001</v>
      </c>
      <c r="R1053">
        <v>44.53</v>
      </c>
      <c r="S1053">
        <v>1.206</v>
      </c>
      <c r="T1053">
        <v>43.41</v>
      </c>
      <c r="U1053">
        <v>1.145</v>
      </c>
      <c r="V1053">
        <v>41.22</v>
      </c>
      <c r="W1053">
        <v>1.0880000000000001</v>
      </c>
      <c r="X1053">
        <v>39.159999999999997</v>
      </c>
      <c r="Y1053">
        <v>1.034</v>
      </c>
      <c r="Z1053">
        <v>37.22</v>
      </c>
      <c r="AA1053" t="s">
        <v>45</v>
      </c>
      <c r="AB1053">
        <v>202640</v>
      </c>
      <c r="AC1053">
        <v>202739</v>
      </c>
      <c r="AG1053" t="s">
        <v>65</v>
      </c>
      <c r="AH1053" t="s">
        <v>66</v>
      </c>
      <c r="AM1053" t="s">
        <v>47</v>
      </c>
      <c r="AN1053" t="s">
        <v>48</v>
      </c>
      <c r="BM1053" t="s">
        <v>49</v>
      </c>
      <c r="BN1053" t="s">
        <v>50</v>
      </c>
    </row>
    <row r="1054" spans="1:66">
      <c r="A1054">
        <v>41149</v>
      </c>
      <c r="B1054" t="s">
        <v>2160</v>
      </c>
      <c r="C1054">
        <v>727</v>
      </c>
      <c r="D1054" t="s">
        <v>43</v>
      </c>
      <c r="E1054" t="s">
        <v>44</v>
      </c>
      <c r="F1054">
        <v>1.3080000000000001</v>
      </c>
      <c r="G1054">
        <v>47.08</v>
      </c>
      <c r="H1054">
        <v>1.206</v>
      </c>
      <c r="I1054">
        <v>43.41</v>
      </c>
      <c r="J1054">
        <v>1.145</v>
      </c>
      <c r="K1054">
        <v>41.22</v>
      </c>
      <c r="L1054">
        <v>1.0880000000000001</v>
      </c>
      <c r="M1054">
        <v>39.159999999999997</v>
      </c>
      <c r="N1054">
        <v>1.034</v>
      </c>
      <c r="O1054">
        <v>37.22</v>
      </c>
      <c r="P1054">
        <v>36</v>
      </c>
      <c r="Q1054">
        <v>1.2370000000000001</v>
      </c>
      <c r="R1054">
        <v>44.53</v>
      </c>
      <c r="S1054">
        <v>1.206</v>
      </c>
      <c r="T1054">
        <v>43.41</v>
      </c>
      <c r="U1054">
        <v>1.145</v>
      </c>
      <c r="V1054">
        <v>41.22</v>
      </c>
      <c r="W1054">
        <v>1.0880000000000001</v>
      </c>
      <c r="X1054">
        <v>39.159999999999997</v>
      </c>
      <c r="Y1054">
        <v>1.034</v>
      </c>
      <c r="Z1054">
        <v>37.22</v>
      </c>
      <c r="AA1054" t="s">
        <v>45</v>
      </c>
      <c r="AB1054">
        <v>202640</v>
      </c>
      <c r="AC1054">
        <v>202739</v>
      </c>
      <c r="AG1054" t="s">
        <v>65</v>
      </c>
      <c r="AH1054" t="s">
        <v>66</v>
      </c>
      <c r="AM1054" t="s">
        <v>47</v>
      </c>
      <c r="AN1054" t="s">
        <v>48</v>
      </c>
      <c r="BM1054" t="s">
        <v>49</v>
      </c>
      <c r="BN1054" t="s">
        <v>50</v>
      </c>
    </row>
    <row r="1055" spans="1:66">
      <c r="A1055">
        <v>41151</v>
      </c>
      <c r="B1055" t="s">
        <v>2162</v>
      </c>
      <c r="C1055">
        <v>727</v>
      </c>
      <c r="D1055" t="s">
        <v>43</v>
      </c>
      <c r="E1055" t="s">
        <v>44</v>
      </c>
      <c r="F1055">
        <v>1.3080000000000001</v>
      </c>
      <c r="G1055">
        <v>47.08</v>
      </c>
      <c r="H1055">
        <v>1.206</v>
      </c>
      <c r="I1055">
        <v>43.41</v>
      </c>
      <c r="J1055">
        <v>1.145</v>
      </c>
      <c r="K1055">
        <v>41.22</v>
      </c>
      <c r="L1055">
        <v>1.0880000000000001</v>
      </c>
      <c r="M1055">
        <v>39.159999999999997</v>
      </c>
      <c r="N1055">
        <v>1.034</v>
      </c>
      <c r="O1055">
        <v>37.22</v>
      </c>
      <c r="P1055">
        <v>36</v>
      </c>
      <c r="Q1055">
        <v>1.2370000000000001</v>
      </c>
      <c r="R1055">
        <v>44.53</v>
      </c>
      <c r="S1055">
        <v>1.206</v>
      </c>
      <c r="T1055">
        <v>43.41</v>
      </c>
      <c r="U1055">
        <v>1.145</v>
      </c>
      <c r="V1055">
        <v>41.22</v>
      </c>
      <c r="W1055">
        <v>1.0880000000000001</v>
      </c>
      <c r="X1055">
        <v>39.159999999999997</v>
      </c>
      <c r="Y1055">
        <v>1.034</v>
      </c>
      <c r="Z1055">
        <v>37.22</v>
      </c>
      <c r="AA1055" t="s">
        <v>45</v>
      </c>
      <c r="AB1055">
        <v>202640</v>
      </c>
      <c r="AC1055">
        <v>202739</v>
      </c>
      <c r="AG1055" t="s">
        <v>65</v>
      </c>
      <c r="AH1055" t="s">
        <v>66</v>
      </c>
      <c r="AM1055" t="s">
        <v>47</v>
      </c>
      <c r="AN1055" t="s">
        <v>48</v>
      </c>
      <c r="BM1055" t="s">
        <v>49</v>
      </c>
      <c r="BN1055" t="s">
        <v>50</v>
      </c>
    </row>
    <row r="1056" spans="1:66">
      <c r="A1056">
        <v>41152</v>
      </c>
      <c r="B1056" t="s">
        <v>2164</v>
      </c>
      <c r="C1056">
        <v>727</v>
      </c>
      <c r="D1056" t="s">
        <v>43</v>
      </c>
      <c r="E1056" t="s">
        <v>44</v>
      </c>
      <c r="F1056">
        <v>1.3080000000000001</v>
      </c>
      <c r="G1056">
        <v>47.08</v>
      </c>
      <c r="H1056">
        <v>1.206</v>
      </c>
      <c r="I1056">
        <v>43.41</v>
      </c>
      <c r="J1056">
        <v>1.145</v>
      </c>
      <c r="K1056">
        <v>41.22</v>
      </c>
      <c r="L1056">
        <v>1.0880000000000001</v>
      </c>
      <c r="M1056">
        <v>39.159999999999997</v>
      </c>
      <c r="N1056">
        <v>1.034</v>
      </c>
      <c r="O1056">
        <v>37.22</v>
      </c>
      <c r="P1056">
        <v>36</v>
      </c>
      <c r="Q1056">
        <v>1.2370000000000001</v>
      </c>
      <c r="R1056">
        <v>44.53</v>
      </c>
      <c r="S1056">
        <v>1.206</v>
      </c>
      <c r="T1056">
        <v>43.41</v>
      </c>
      <c r="U1056">
        <v>1.145</v>
      </c>
      <c r="V1056">
        <v>41.22</v>
      </c>
      <c r="W1056">
        <v>1.0880000000000001</v>
      </c>
      <c r="X1056">
        <v>39.159999999999997</v>
      </c>
      <c r="Y1056">
        <v>1.034</v>
      </c>
      <c r="Z1056">
        <v>37.22</v>
      </c>
      <c r="AA1056" t="s">
        <v>45</v>
      </c>
      <c r="AB1056">
        <v>202640</v>
      </c>
      <c r="AC1056">
        <v>202739</v>
      </c>
      <c r="AG1056" t="s">
        <v>65</v>
      </c>
      <c r="AH1056" t="s">
        <v>66</v>
      </c>
      <c r="AM1056" t="s">
        <v>47</v>
      </c>
      <c r="AN1056" t="s">
        <v>48</v>
      </c>
      <c r="BM1056" t="s">
        <v>49</v>
      </c>
      <c r="BN1056" t="s">
        <v>50</v>
      </c>
    </row>
    <row r="1057" spans="1:66">
      <c r="A1057">
        <v>41156</v>
      </c>
      <c r="B1057" t="s">
        <v>2166</v>
      </c>
      <c r="C1057">
        <v>727</v>
      </c>
      <c r="D1057" t="s">
        <v>43</v>
      </c>
      <c r="E1057" t="s">
        <v>44</v>
      </c>
      <c r="F1057">
        <v>1.3080000000000001</v>
      </c>
      <c r="G1057">
        <v>47.08</v>
      </c>
      <c r="H1057">
        <v>1.206</v>
      </c>
      <c r="I1057">
        <v>43.41</v>
      </c>
      <c r="J1057">
        <v>1.145</v>
      </c>
      <c r="K1057">
        <v>41.22</v>
      </c>
      <c r="L1057">
        <v>1.0880000000000001</v>
      </c>
      <c r="M1057">
        <v>39.159999999999997</v>
      </c>
      <c r="N1057">
        <v>1.034</v>
      </c>
      <c r="O1057">
        <v>37.22</v>
      </c>
      <c r="P1057">
        <v>36</v>
      </c>
      <c r="Q1057">
        <v>1.2370000000000001</v>
      </c>
      <c r="R1057">
        <v>44.53</v>
      </c>
      <c r="S1057">
        <v>1.206</v>
      </c>
      <c r="T1057">
        <v>43.41</v>
      </c>
      <c r="U1057">
        <v>1.145</v>
      </c>
      <c r="V1057">
        <v>41.22</v>
      </c>
      <c r="W1057">
        <v>1.0880000000000001</v>
      </c>
      <c r="X1057">
        <v>39.159999999999997</v>
      </c>
      <c r="Y1057">
        <v>1.034</v>
      </c>
      <c r="Z1057">
        <v>37.22</v>
      </c>
      <c r="AA1057" t="s">
        <v>45</v>
      </c>
      <c r="AB1057">
        <v>202640</v>
      </c>
      <c r="AC1057">
        <v>202739</v>
      </c>
      <c r="AG1057" t="s">
        <v>65</v>
      </c>
      <c r="AH1057" t="s">
        <v>66</v>
      </c>
      <c r="AM1057" t="s">
        <v>47</v>
      </c>
      <c r="AN1057" t="s">
        <v>48</v>
      </c>
      <c r="BM1057" t="s">
        <v>49</v>
      </c>
      <c r="BN1057" t="s">
        <v>50</v>
      </c>
    </row>
    <row r="1058" spans="1:66">
      <c r="A1058">
        <v>41157</v>
      </c>
      <c r="B1058" t="s">
        <v>2168</v>
      </c>
      <c r="C1058">
        <v>727</v>
      </c>
      <c r="D1058" t="s">
        <v>52</v>
      </c>
      <c r="E1058" t="s">
        <v>53</v>
      </c>
      <c r="F1058">
        <v>0.97499999999999998</v>
      </c>
      <c r="G1058">
        <v>49.72</v>
      </c>
      <c r="H1058">
        <v>0.89900000000000002</v>
      </c>
      <c r="I1058">
        <v>45.84</v>
      </c>
      <c r="J1058">
        <v>0.85299999999999998</v>
      </c>
      <c r="K1058">
        <v>43.5</v>
      </c>
      <c r="L1058">
        <v>0.81100000000000005</v>
      </c>
      <c r="M1058">
        <v>41.36</v>
      </c>
      <c r="N1058">
        <v>0.77</v>
      </c>
      <c r="O1058">
        <v>39.270000000000003</v>
      </c>
      <c r="P1058">
        <v>51</v>
      </c>
      <c r="Q1058">
        <v>0.92200000000000004</v>
      </c>
      <c r="R1058">
        <v>47.02</v>
      </c>
      <c r="S1058">
        <v>0.89900000000000002</v>
      </c>
      <c r="T1058">
        <v>45.84</v>
      </c>
      <c r="U1058">
        <v>0.85299999999999998</v>
      </c>
      <c r="V1058">
        <v>43.5</v>
      </c>
      <c r="W1058">
        <v>0.81100000000000005</v>
      </c>
      <c r="X1058">
        <v>41.36</v>
      </c>
      <c r="Y1058">
        <v>0.77</v>
      </c>
      <c r="Z1058">
        <v>39.270000000000003</v>
      </c>
      <c r="AA1058" t="s">
        <v>45</v>
      </c>
      <c r="AB1058">
        <v>202640</v>
      </c>
      <c r="AC1058">
        <v>202739</v>
      </c>
      <c r="AG1058" t="s">
        <v>65</v>
      </c>
      <c r="AH1058" t="s">
        <v>66</v>
      </c>
      <c r="AM1058" t="s">
        <v>47</v>
      </c>
      <c r="AN1058" t="s">
        <v>48</v>
      </c>
      <c r="BM1058" t="s">
        <v>49</v>
      </c>
      <c r="BN1058" t="s">
        <v>50</v>
      </c>
    </row>
    <row r="1059" spans="1:66">
      <c r="A1059">
        <v>41161</v>
      </c>
      <c r="B1059" t="s">
        <v>2170</v>
      </c>
      <c r="C1059">
        <v>727</v>
      </c>
      <c r="D1059" t="s">
        <v>52</v>
      </c>
      <c r="E1059" t="s">
        <v>53</v>
      </c>
      <c r="F1059">
        <v>0.89900000000000002</v>
      </c>
      <c r="G1059">
        <v>45.84</v>
      </c>
      <c r="H1059">
        <v>0.82899999999999996</v>
      </c>
      <c r="I1059">
        <v>42.27</v>
      </c>
      <c r="J1059">
        <v>0.78700000000000003</v>
      </c>
      <c r="K1059">
        <v>40.130000000000003</v>
      </c>
      <c r="L1059">
        <v>0.748</v>
      </c>
      <c r="M1059">
        <v>38.14</v>
      </c>
      <c r="N1059">
        <v>0.71</v>
      </c>
      <c r="O1059">
        <v>36.21</v>
      </c>
      <c r="P1059">
        <v>51</v>
      </c>
      <c r="Q1059">
        <v>0.85</v>
      </c>
      <c r="R1059">
        <v>43.35</v>
      </c>
      <c r="S1059">
        <v>0.82899999999999996</v>
      </c>
      <c r="T1059">
        <v>42.27</v>
      </c>
      <c r="U1059">
        <v>0.78700000000000003</v>
      </c>
      <c r="V1059">
        <v>40.130000000000003</v>
      </c>
      <c r="W1059">
        <v>0.748</v>
      </c>
      <c r="X1059">
        <v>38.14</v>
      </c>
      <c r="Y1059">
        <v>0.71</v>
      </c>
      <c r="Z1059">
        <v>36.21</v>
      </c>
      <c r="AA1059" t="s">
        <v>45</v>
      </c>
      <c r="AB1059">
        <v>202640</v>
      </c>
      <c r="AC1059">
        <v>202739</v>
      </c>
      <c r="AG1059" t="s">
        <v>65</v>
      </c>
      <c r="AH1059" t="s">
        <v>66</v>
      </c>
      <c r="AM1059" t="s">
        <v>47</v>
      </c>
      <c r="AN1059" t="s">
        <v>48</v>
      </c>
      <c r="BM1059" t="s">
        <v>49</v>
      </c>
      <c r="BN1059" t="s">
        <v>50</v>
      </c>
    </row>
    <row r="1060" spans="1:66">
      <c r="A1060">
        <v>41165</v>
      </c>
      <c r="B1060" t="s">
        <v>2172</v>
      </c>
      <c r="C1060">
        <v>727</v>
      </c>
      <c r="D1060" t="s">
        <v>52</v>
      </c>
      <c r="E1060" t="s">
        <v>53</v>
      </c>
      <c r="F1060">
        <v>1.0629999999999999</v>
      </c>
      <c r="G1060">
        <v>54.21</v>
      </c>
      <c r="H1060">
        <v>0.98</v>
      </c>
      <c r="I1060">
        <v>49.98</v>
      </c>
      <c r="J1060">
        <v>0.93100000000000005</v>
      </c>
      <c r="K1060">
        <v>47.48</v>
      </c>
      <c r="L1060">
        <v>0.88400000000000001</v>
      </c>
      <c r="M1060">
        <v>45.08</v>
      </c>
      <c r="N1060">
        <v>0.84</v>
      </c>
      <c r="O1060">
        <v>42.84</v>
      </c>
      <c r="P1060">
        <v>51</v>
      </c>
      <c r="Q1060">
        <v>1.006</v>
      </c>
      <c r="R1060">
        <v>51.3</v>
      </c>
      <c r="S1060">
        <v>0.98</v>
      </c>
      <c r="T1060">
        <v>49.98</v>
      </c>
      <c r="U1060">
        <v>0.93100000000000005</v>
      </c>
      <c r="V1060">
        <v>47.48</v>
      </c>
      <c r="W1060">
        <v>0.88400000000000001</v>
      </c>
      <c r="X1060">
        <v>45.08</v>
      </c>
      <c r="Y1060">
        <v>0.84</v>
      </c>
      <c r="Z1060">
        <v>42.84</v>
      </c>
      <c r="AA1060" t="s">
        <v>45</v>
      </c>
      <c r="AB1060">
        <v>202640</v>
      </c>
      <c r="AC1060">
        <v>202739</v>
      </c>
      <c r="AG1060" t="s">
        <v>65</v>
      </c>
      <c r="AH1060" t="s">
        <v>66</v>
      </c>
      <c r="AM1060" t="s">
        <v>47</v>
      </c>
      <c r="AN1060" t="s">
        <v>48</v>
      </c>
      <c r="BM1060" t="s">
        <v>49</v>
      </c>
      <c r="BN1060" t="s">
        <v>50</v>
      </c>
    </row>
    <row r="1061" spans="1:66">
      <c r="A1061">
        <v>41166</v>
      </c>
      <c r="B1061" t="s">
        <v>2174</v>
      </c>
      <c r="C1061">
        <v>727</v>
      </c>
      <c r="D1061" t="s">
        <v>52</v>
      </c>
      <c r="E1061" t="s">
        <v>53</v>
      </c>
      <c r="F1061">
        <v>1.08</v>
      </c>
      <c r="G1061">
        <v>55.08</v>
      </c>
      <c r="H1061">
        <v>0.996</v>
      </c>
      <c r="I1061">
        <v>50.79</v>
      </c>
      <c r="J1061">
        <v>0.94699999999999995</v>
      </c>
      <c r="K1061">
        <v>48.29</v>
      </c>
      <c r="L1061">
        <v>0.89900000000000002</v>
      </c>
      <c r="M1061">
        <v>45.84</v>
      </c>
      <c r="N1061">
        <v>0.85399999999999998</v>
      </c>
      <c r="O1061">
        <v>43.55</v>
      </c>
      <c r="P1061">
        <v>51</v>
      </c>
      <c r="Q1061">
        <v>1.022</v>
      </c>
      <c r="R1061">
        <v>52.12</v>
      </c>
      <c r="S1061">
        <v>0.996</v>
      </c>
      <c r="T1061">
        <v>50.79</v>
      </c>
      <c r="U1061">
        <v>0.94699999999999995</v>
      </c>
      <c r="V1061">
        <v>48.29</v>
      </c>
      <c r="W1061">
        <v>0.89900000000000002</v>
      </c>
      <c r="X1061">
        <v>45.84</v>
      </c>
      <c r="Y1061">
        <v>0.85399999999999998</v>
      </c>
      <c r="Z1061">
        <v>43.55</v>
      </c>
      <c r="AA1061" t="s">
        <v>45</v>
      </c>
      <c r="AB1061">
        <v>202640</v>
      </c>
      <c r="AC1061">
        <v>202739</v>
      </c>
      <c r="AG1061" t="s">
        <v>65</v>
      </c>
      <c r="AH1061" t="s">
        <v>66</v>
      </c>
      <c r="AM1061" t="s">
        <v>47</v>
      </c>
      <c r="AN1061" t="s">
        <v>48</v>
      </c>
      <c r="BM1061" t="s">
        <v>49</v>
      </c>
      <c r="BN1061" t="s">
        <v>50</v>
      </c>
    </row>
    <row r="1062" spans="1:66">
      <c r="A1062">
        <v>41168</v>
      </c>
      <c r="B1062" t="s">
        <v>2176</v>
      </c>
      <c r="C1062">
        <v>727</v>
      </c>
      <c r="D1062" t="s">
        <v>52</v>
      </c>
      <c r="E1062" t="s">
        <v>53</v>
      </c>
      <c r="F1062">
        <v>1.0629999999999999</v>
      </c>
      <c r="G1062">
        <v>54.21</v>
      </c>
      <c r="H1062">
        <v>0.98</v>
      </c>
      <c r="I1062">
        <v>49.98</v>
      </c>
      <c r="J1062">
        <v>0.93100000000000005</v>
      </c>
      <c r="K1062">
        <v>47.48</v>
      </c>
      <c r="L1062">
        <v>0.88400000000000001</v>
      </c>
      <c r="M1062">
        <v>45.08</v>
      </c>
      <c r="N1062">
        <v>0.84</v>
      </c>
      <c r="O1062">
        <v>42.84</v>
      </c>
      <c r="P1062">
        <v>51</v>
      </c>
      <c r="Q1062">
        <v>1.006</v>
      </c>
      <c r="R1062">
        <v>51.3</v>
      </c>
      <c r="S1062">
        <v>0.98</v>
      </c>
      <c r="T1062">
        <v>49.98</v>
      </c>
      <c r="U1062">
        <v>0.93100000000000005</v>
      </c>
      <c r="V1062">
        <v>47.48</v>
      </c>
      <c r="W1062">
        <v>0.88400000000000001</v>
      </c>
      <c r="X1062">
        <v>45.08</v>
      </c>
      <c r="Y1062">
        <v>0.84</v>
      </c>
      <c r="Z1062">
        <v>42.84</v>
      </c>
      <c r="AA1062" t="s">
        <v>45</v>
      </c>
      <c r="AB1062">
        <v>202640</v>
      </c>
      <c r="AC1062">
        <v>202739</v>
      </c>
      <c r="AG1062" t="s">
        <v>65</v>
      </c>
      <c r="AH1062" t="s">
        <v>66</v>
      </c>
      <c r="AM1062" t="s">
        <v>47</v>
      </c>
      <c r="AN1062" t="s">
        <v>48</v>
      </c>
      <c r="BM1062" t="s">
        <v>49</v>
      </c>
      <c r="BN1062" t="s">
        <v>50</v>
      </c>
    </row>
    <row r="1063" spans="1:66">
      <c r="A1063">
        <v>41169</v>
      </c>
      <c r="B1063" t="s">
        <v>2178</v>
      </c>
      <c r="C1063">
        <v>727</v>
      </c>
      <c r="D1063" t="s">
        <v>52</v>
      </c>
      <c r="E1063" t="s">
        <v>53</v>
      </c>
      <c r="F1063">
        <v>1.0629999999999999</v>
      </c>
      <c r="G1063">
        <v>54.21</v>
      </c>
      <c r="H1063">
        <v>0.98</v>
      </c>
      <c r="I1063">
        <v>49.98</v>
      </c>
      <c r="J1063">
        <v>0.93100000000000005</v>
      </c>
      <c r="K1063">
        <v>47.48</v>
      </c>
      <c r="L1063">
        <v>0.88400000000000001</v>
      </c>
      <c r="M1063">
        <v>45.08</v>
      </c>
      <c r="N1063">
        <v>0.84</v>
      </c>
      <c r="O1063">
        <v>42.84</v>
      </c>
      <c r="P1063">
        <v>51</v>
      </c>
      <c r="Q1063">
        <v>1.006</v>
      </c>
      <c r="R1063">
        <v>51.3</v>
      </c>
      <c r="S1063">
        <v>0.98</v>
      </c>
      <c r="T1063">
        <v>49.98</v>
      </c>
      <c r="U1063">
        <v>0.93100000000000005</v>
      </c>
      <c r="V1063">
        <v>47.48</v>
      </c>
      <c r="W1063">
        <v>0.88400000000000001</v>
      </c>
      <c r="X1063">
        <v>45.08</v>
      </c>
      <c r="Y1063">
        <v>0.84</v>
      </c>
      <c r="Z1063">
        <v>42.84</v>
      </c>
      <c r="AA1063" t="s">
        <v>45</v>
      </c>
      <c r="AB1063">
        <v>202640</v>
      </c>
      <c r="AC1063">
        <v>202739</v>
      </c>
      <c r="AG1063" t="s">
        <v>65</v>
      </c>
      <c r="AH1063" t="s">
        <v>66</v>
      </c>
      <c r="AM1063" t="s">
        <v>47</v>
      </c>
      <c r="AN1063" t="s">
        <v>48</v>
      </c>
      <c r="BM1063" t="s">
        <v>49</v>
      </c>
      <c r="BN1063" t="s">
        <v>50</v>
      </c>
    </row>
    <row r="1064" spans="1:66">
      <c r="A1064">
        <v>41170</v>
      </c>
      <c r="B1064" t="s">
        <v>2180</v>
      </c>
      <c r="C1064">
        <v>727</v>
      </c>
      <c r="D1064" t="s">
        <v>52</v>
      </c>
      <c r="E1064" t="s">
        <v>53</v>
      </c>
      <c r="F1064">
        <v>1.0629999999999999</v>
      </c>
      <c r="G1064">
        <v>54.21</v>
      </c>
      <c r="H1064">
        <v>0.98</v>
      </c>
      <c r="I1064">
        <v>49.98</v>
      </c>
      <c r="J1064">
        <v>0.93100000000000005</v>
      </c>
      <c r="K1064">
        <v>47.48</v>
      </c>
      <c r="L1064">
        <v>0.88400000000000001</v>
      </c>
      <c r="M1064">
        <v>45.08</v>
      </c>
      <c r="N1064">
        <v>0.84</v>
      </c>
      <c r="O1064">
        <v>42.84</v>
      </c>
      <c r="P1064">
        <v>51</v>
      </c>
      <c r="Q1064">
        <v>1.006</v>
      </c>
      <c r="R1064">
        <v>51.3</v>
      </c>
      <c r="S1064">
        <v>0.98</v>
      </c>
      <c r="T1064">
        <v>49.98</v>
      </c>
      <c r="U1064">
        <v>0.93100000000000005</v>
      </c>
      <c r="V1064">
        <v>47.48</v>
      </c>
      <c r="W1064">
        <v>0.88400000000000001</v>
      </c>
      <c r="X1064">
        <v>45.08</v>
      </c>
      <c r="Y1064">
        <v>0.84</v>
      </c>
      <c r="Z1064">
        <v>42.84</v>
      </c>
      <c r="AA1064" t="s">
        <v>45</v>
      </c>
      <c r="AB1064">
        <v>202640</v>
      </c>
      <c r="AC1064">
        <v>202739</v>
      </c>
      <c r="AG1064" t="s">
        <v>65</v>
      </c>
      <c r="AH1064" t="s">
        <v>66</v>
      </c>
      <c r="AM1064" t="s">
        <v>47</v>
      </c>
      <c r="AN1064" t="s">
        <v>48</v>
      </c>
      <c r="BM1064" t="s">
        <v>49</v>
      </c>
      <c r="BN1064" t="s">
        <v>50</v>
      </c>
    </row>
    <row r="1065" spans="1:66">
      <c r="A1065">
        <v>41171</v>
      </c>
      <c r="B1065" t="s">
        <v>2182</v>
      </c>
      <c r="C1065">
        <v>727</v>
      </c>
      <c r="D1065" t="s">
        <v>52</v>
      </c>
      <c r="E1065" t="s">
        <v>53</v>
      </c>
      <c r="F1065">
        <v>1.08</v>
      </c>
      <c r="G1065">
        <v>55.08</v>
      </c>
      <c r="H1065">
        <v>0.996</v>
      </c>
      <c r="I1065">
        <v>50.79</v>
      </c>
      <c r="J1065">
        <v>0.94699999999999995</v>
      </c>
      <c r="K1065">
        <v>48.29</v>
      </c>
      <c r="L1065">
        <v>0.89900000000000002</v>
      </c>
      <c r="M1065">
        <v>45.84</v>
      </c>
      <c r="N1065">
        <v>0.85399999999999998</v>
      </c>
      <c r="O1065">
        <v>43.55</v>
      </c>
      <c r="P1065">
        <v>51</v>
      </c>
      <c r="Q1065">
        <v>1.022</v>
      </c>
      <c r="R1065">
        <v>52.12</v>
      </c>
      <c r="S1065">
        <v>0.996</v>
      </c>
      <c r="T1065">
        <v>50.79</v>
      </c>
      <c r="U1065">
        <v>0.94699999999999995</v>
      </c>
      <c r="V1065">
        <v>48.29</v>
      </c>
      <c r="W1065">
        <v>0.89900000000000002</v>
      </c>
      <c r="X1065">
        <v>45.84</v>
      </c>
      <c r="Y1065">
        <v>0.85399999999999998</v>
      </c>
      <c r="Z1065">
        <v>43.55</v>
      </c>
      <c r="AA1065" t="s">
        <v>45</v>
      </c>
      <c r="AB1065">
        <v>202640</v>
      </c>
      <c r="AC1065">
        <v>202739</v>
      </c>
      <c r="AG1065" t="s">
        <v>65</v>
      </c>
      <c r="AH1065" t="s">
        <v>66</v>
      </c>
      <c r="AM1065" t="s">
        <v>47</v>
      </c>
      <c r="AN1065" t="s">
        <v>48</v>
      </c>
      <c r="BM1065" t="s">
        <v>49</v>
      </c>
      <c r="BN1065" t="s">
        <v>50</v>
      </c>
    </row>
    <row r="1066" spans="1:66">
      <c r="A1066">
        <v>41174</v>
      </c>
      <c r="B1066" t="s">
        <v>2184</v>
      </c>
      <c r="C1066">
        <v>727</v>
      </c>
      <c r="D1066" t="s">
        <v>52</v>
      </c>
      <c r="E1066" t="s">
        <v>53</v>
      </c>
      <c r="F1066">
        <v>1.0449999999999999</v>
      </c>
      <c r="G1066">
        <v>53.29</v>
      </c>
      <c r="H1066">
        <v>0.96399999999999997</v>
      </c>
      <c r="I1066">
        <v>49.16</v>
      </c>
      <c r="J1066">
        <v>0.91500000000000004</v>
      </c>
      <c r="K1066">
        <v>46.66</v>
      </c>
      <c r="L1066">
        <v>0.87</v>
      </c>
      <c r="M1066">
        <v>44.37</v>
      </c>
      <c r="N1066">
        <v>0.82699999999999996</v>
      </c>
      <c r="O1066">
        <v>42.17</v>
      </c>
      <c r="P1066">
        <v>51</v>
      </c>
      <c r="Q1066">
        <v>0.98799999999999999</v>
      </c>
      <c r="R1066">
        <v>50.38</v>
      </c>
      <c r="S1066">
        <v>0.96399999999999997</v>
      </c>
      <c r="T1066">
        <v>49.16</v>
      </c>
      <c r="U1066">
        <v>0.91500000000000004</v>
      </c>
      <c r="V1066">
        <v>46.66</v>
      </c>
      <c r="W1066">
        <v>0.87</v>
      </c>
      <c r="X1066">
        <v>44.37</v>
      </c>
      <c r="Y1066">
        <v>0.82699999999999996</v>
      </c>
      <c r="Z1066">
        <v>42.17</v>
      </c>
      <c r="AA1066" t="s">
        <v>45</v>
      </c>
      <c r="AB1066">
        <v>202640</v>
      </c>
      <c r="AC1066">
        <v>202739</v>
      </c>
      <c r="AG1066" t="s">
        <v>65</v>
      </c>
      <c r="AH1066" t="s">
        <v>66</v>
      </c>
      <c r="AM1066" t="s">
        <v>47</v>
      </c>
      <c r="AN1066" t="s">
        <v>48</v>
      </c>
      <c r="BM1066" t="s">
        <v>49</v>
      </c>
      <c r="BN1066" t="s">
        <v>50</v>
      </c>
    </row>
    <row r="1067" spans="1:66">
      <c r="A1067">
        <v>41183</v>
      </c>
      <c r="B1067" t="s">
        <v>2186</v>
      </c>
      <c r="C1067">
        <v>727</v>
      </c>
      <c r="D1067" t="s">
        <v>52</v>
      </c>
      <c r="E1067" t="s">
        <v>53</v>
      </c>
      <c r="F1067">
        <v>1.006</v>
      </c>
      <c r="G1067">
        <v>51.3</v>
      </c>
      <c r="H1067">
        <v>0.92700000000000005</v>
      </c>
      <c r="I1067">
        <v>47.27</v>
      </c>
      <c r="J1067">
        <v>0.88100000000000001</v>
      </c>
      <c r="K1067">
        <v>44.93</v>
      </c>
      <c r="L1067">
        <v>0.83599999999999997</v>
      </c>
      <c r="M1067">
        <v>42.63</v>
      </c>
      <c r="N1067">
        <v>0.79500000000000004</v>
      </c>
      <c r="O1067">
        <v>40.54</v>
      </c>
      <c r="P1067">
        <v>51</v>
      </c>
      <c r="Q1067">
        <v>0.95199999999999996</v>
      </c>
      <c r="R1067">
        <v>48.55</v>
      </c>
      <c r="S1067">
        <v>0.92700000000000005</v>
      </c>
      <c r="T1067">
        <v>47.27</v>
      </c>
      <c r="U1067">
        <v>0.88100000000000001</v>
      </c>
      <c r="V1067">
        <v>44.93</v>
      </c>
      <c r="W1067">
        <v>0.83599999999999997</v>
      </c>
      <c r="X1067">
        <v>42.63</v>
      </c>
      <c r="Y1067">
        <v>0.79500000000000004</v>
      </c>
      <c r="Z1067">
        <v>40.54</v>
      </c>
      <c r="AA1067" t="s">
        <v>45</v>
      </c>
      <c r="AB1067">
        <v>202640</v>
      </c>
      <c r="AC1067">
        <v>202739</v>
      </c>
      <c r="AG1067" t="s">
        <v>65</v>
      </c>
      <c r="AH1067" t="s">
        <v>66</v>
      </c>
      <c r="AM1067" t="s">
        <v>47</v>
      </c>
      <c r="AN1067" t="s">
        <v>48</v>
      </c>
      <c r="BM1067" t="s">
        <v>49</v>
      </c>
      <c r="BN1067" t="s">
        <v>50</v>
      </c>
    </row>
    <row r="1068" spans="1:66">
      <c r="A1068">
        <v>41184</v>
      </c>
      <c r="B1068" t="s">
        <v>2188</v>
      </c>
      <c r="C1068">
        <v>727</v>
      </c>
      <c r="D1068" t="s">
        <v>52</v>
      </c>
      <c r="E1068" t="s">
        <v>53</v>
      </c>
      <c r="F1068">
        <v>1.21</v>
      </c>
      <c r="G1068">
        <v>61.71</v>
      </c>
      <c r="H1068">
        <v>1.117</v>
      </c>
      <c r="I1068">
        <v>56.96</v>
      </c>
      <c r="J1068">
        <v>1.06</v>
      </c>
      <c r="K1068">
        <v>54.06</v>
      </c>
      <c r="L1068">
        <v>1.0069999999999999</v>
      </c>
      <c r="M1068">
        <v>51.35</v>
      </c>
      <c r="N1068">
        <v>0.95699999999999996</v>
      </c>
      <c r="O1068">
        <v>48.8</v>
      </c>
      <c r="P1068">
        <v>51</v>
      </c>
      <c r="Q1068">
        <v>1.145</v>
      </c>
      <c r="R1068">
        <v>58.39</v>
      </c>
      <c r="S1068">
        <v>1.117</v>
      </c>
      <c r="T1068">
        <v>56.96</v>
      </c>
      <c r="U1068">
        <v>1.06</v>
      </c>
      <c r="V1068">
        <v>54.06</v>
      </c>
      <c r="W1068">
        <v>1.0069999999999999</v>
      </c>
      <c r="X1068">
        <v>51.35</v>
      </c>
      <c r="Y1068">
        <v>0.95699999999999996</v>
      </c>
      <c r="Z1068">
        <v>48.8</v>
      </c>
      <c r="AA1068" t="s">
        <v>45</v>
      </c>
      <c r="AB1068">
        <v>202640</v>
      </c>
      <c r="AC1068">
        <v>202739</v>
      </c>
      <c r="AG1068" t="s">
        <v>65</v>
      </c>
      <c r="AH1068" t="s">
        <v>66</v>
      </c>
      <c r="AM1068" t="s">
        <v>47</v>
      </c>
      <c r="AN1068" t="s">
        <v>48</v>
      </c>
      <c r="BM1068" t="s">
        <v>49</v>
      </c>
      <c r="BN1068" t="s">
        <v>50</v>
      </c>
    </row>
    <row r="1069" spans="1:66">
      <c r="A1069">
        <v>41185</v>
      </c>
      <c r="B1069" t="s">
        <v>2190</v>
      </c>
      <c r="C1069">
        <v>727</v>
      </c>
      <c r="D1069" t="s">
        <v>52</v>
      </c>
      <c r="E1069" t="s">
        <v>53</v>
      </c>
      <c r="F1069">
        <v>1.0720000000000001</v>
      </c>
      <c r="G1069">
        <v>54.67</v>
      </c>
      <c r="H1069">
        <v>0.98799999999999999</v>
      </c>
      <c r="I1069">
        <v>50.38</v>
      </c>
      <c r="J1069">
        <v>0.93899999999999995</v>
      </c>
      <c r="K1069">
        <v>47.88</v>
      </c>
      <c r="L1069">
        <v>0.89100000000000001</v>
      </c>
      <c r="M1069">
        <v>45.44</v>
      </c>
      <c r="N1069">
        <v>0.84799999999999998</v>
      </c>
      <c r="O1069">
        <v>43.24</v>
      </c>
      <c r="P1069">
        <v>51</v>
      </c>
      <c r="Q1069">
        <v>1.014</v>
      </c>
      <c r="R1069">
        <v>51.71</v>
      </c>
      <c r="S1069">
        <v>0.98799999999999999</v>
      </c>
      <c r="T1069">
        <v>50.38</v>
      </c>
      <c r="U1069">
        <v>0.93899999999999995</v>
      </c>
      <c r="V1069">
        <v>47.88</v>
      </c>
      <c r="W1069">
        <v>0.89100000000000001</v>
      </c>
      <c r="X1069">
        <v>45.44</v>
      </c>
      <c r="Y1069">
        <v>0.84799999999999998</v>
      </c>
      <c r="Z1069">
        <v>43.24</v>
      </c>
      <c r="AA1069" t="s">
        <v>45</v>
      </c>
      <c r="AB1069">
        <v>202640</v>
      </c>
      <c r="AC1069">
        <v>202739</v>
      </c>
      <c r="AG1069" t="s">
        <v>65</v>
      </c>
      <c r="AH1069" t="s">
        <v>66</v>
      </c>
      <c r="AM1069" t="s">
        <v>47</v>
      </c>
      <c r="AN1069" t="s">
        <v>48</v>
      </c>
      <c r="BM1069" t="s">
        <v>49</v>
      </c>
      <c r="BN1069" t="s">
        <v>50</v>
      </c>
    </row>
    <row r="1070" spans="1:66">
      <c r="A1070">
        <v>41187</v>
      </c>
      <c r="B1070" t="s">
        <v>2192</v>
      </c>
      <c r="C1070">
        <v>727</v>
      </c>
      <c r="D1070" t="s">
        <v>52</v>
      </c>
      <c r="E1070" t="s">
        <v>53</v>
      </c>
      <c r="F1070">
        <v>0.97899999999999998</v>
      </c>
      <c r="G1070">
        <v>49.92</v>
      </c>
      <c r="H1070">
        <v>0.90300000000000002</v>
      </c>
      <c r="I1070">
        <v>46.05</v>
      </c>
      <c r="J1070">
        <v>0.85699999999999998</v>
      </c>
      <c r="K1070">
        <v>43.7</v>
      </c>
      <c r="L1070">
        <v>0.81499999999999995</v>
      </c>
      <c r="M1070">
        <v>41.56</v>
      </c>
      <c r="N1070">
        <v>0.77400000000000002</v>
      </c>
      <c r="O1070">
        <v>39.47</v>
      </c>
      <c r="P1070">
        <v>51</v>
      </c>
      <c r="Q1070">
        <v>0.92600000000000005</v>
      </c>
      <c r="R1070">
        <v>47.22</v>
      </c>
      <c r="S1070">
        <v>0.90300000000000002</v>
      </c>
      <c r="T1070">
        <v>46.05</v>
      </c>
      <c r="U1070">
        <v>0.85699999999999998</v>
      </c>
      <c r="V1070">
        <v>43.7</v>
      </c>
      <c r="W1070">
        <v>0.81499999999999995</v>
      </c>
      <c r="X1070">
        <v>41.56</v>
      </c>
      <c r="Y1070">
        <v>0.77400000000000002</v>
      </c>
      <c r="Z1070">
        <v>39.47</v>
      </c>
      <c r="AA1070" t="s">
        <v>45</v>
      </c>
      <c r="AB1070">
        <v>202640</v>
      </c>
      <c r="AC1070">
        <v>202739</v>
      </c>
      <c r="AG1070" t="s">
        <v>65</v>
      </c>
      <c r="AH1070" t="s">
        <v>66</v>
      </c>
      <c r="AM1070" t="s">
        <v>47</v>
      </c>
      <c r="AN1070" t="s">
        <v>48</v>
      </c>
      <c r="BM1070" t="s">
        <v>49</v>
      </c>
      <c r="BN1070" t="s">
        <v>50</v>
      </c>
    </row>
    <row r="1071" spans="1:66">
      <c r="A1071">
        <v>41189</v>
      </c>
      <c r="B1071" t="s">
        <v>2194</v>
      </c>
      <c r="C1071">
        <v>727</v>
      </c>
      <c r="D1071" t="s">
        <v>52</v>
      </c>
      <c r="E1071" t="s">
        <v>53</v>
      </c>
      <c r="F1071">
        <v>1.0780000000000001</v>
      </c>
      <c r="G1071">
        <v>54.97</v>
      </c>
      <c r="H1071">
        <v>0.99399999999999999</v>
      </c>
      <c r="I1071">
        <v>50.69</v>
      </c>
      <c r="J1071">
        <v>0.94399999999999995</v>
      </c>
      <c r="K1071">
        <v>48.14</v>
      </c>
      <c r="L1071">
        <v>0.89700000000000002</v>
      </c>
      <c r="M1071">
        <v>45.74</v>
      </c>
      <c r="N1071">
        <v>0.85299999999999998</v>
      </c>
      <c r="O1071">
        <v>43.5</v>
      </c>
      <c r="P1071">
        <v>51</v>
      </c>
      <c r="Q1071">
        <v>1.0189999999999999</v>
      </c>
      <c r="R1071">
        <v>51.96</v>
      </c>
      <c r="S1071">
        <v>0.99399999999999999</v>
      </c>
      <c r="T1071">
        <v>50.69</v>
      </c>
      <c r="U1071">
        <v>0.94399999999999995</v>
      </c>
      <c r="V1071">
        <v>48.14</v>
      </c>
      <c r="W1071">
        <v>0.89700000000000002</v>
      </c>
      <c r="X1071">
        <v>45.74</v>
      </c>
      <c r="Y1071">
        <v>0.85299999999999998</v>
      </c>
      <c r="Z1071">
        <v>43.5</v>
      </c>
      <c r="AA1071" t="s">
        <v>45</v>
      </c>
      <c r="AB1071">
        <v>202640</v>
      </c>
      <c r="AC1071">
        <v>202739</v>
      </c>
      <c r="AE1071" t="s">
        <v>59</v>
      </c>
      <c r="AF1071" t="s">
        <v>60</v>
      </c>
      <c r="AG1071" t="s">
        <v>65</v>
      </c>
      <c r="AH1071" t="s">
        <v>66</v>
      </c>
      <c r="AM1071" t="s">
        <v>47</v>
      </c>
      <c r="AN1071" t="s">
        <v>48</v>
      </c>
      <c r="BM1071" t="s">
        <v>49</v>
      </c>
      <c r="BN1071" t="s">
        <v>50</v>
      </c>
    </row>
    <row r="1072" spans="1:66">
      <c r="A1072">
        <v>41190</v>
      </c>
      <c r="B1072" t="s">
        <v>2196</v>
      </c>
      <c r="C1072">
        <v>727</v>
      </c>
      <c r="D1072" t="s">
        <v>52</v>
      </c>
      <c r="E1072" t="s">
        <v>53</v>
      </c>
      <c r="F1072">
        <v>1.0780000000000001</v>
      </c>
      <c r="G1072">
        <v>54.97</v>
      </c>
      <c r="H1072">
        <v>0.99399999999999999</v>
      </c>
      <c r="I1072">
        <v>50.69</v>
      </c>
      <c r="J1072">
        <v>0.94399999999999995</v>
      </c>
      <c r="K1072">
        <v>48.14</v>
      </c>
      <c r="L1072">
        <v>0.89700000000000002</v>
      </c>
      <c r="M1072">
        <v>45.74</v>
      </c>
      <c r="N1072">
        <v>0.85299999999999998</v>
      </c>
      <c r="O1072">
        <v>43.5</v>
      </c>
      <c r="P1072">
        <v>51</v>
      </c>
      <c r="Q1072">
        <v>1.0189999999999999</v>
      </c>
      <c r="R1072">
        <v>51.96</v>
      </c>
      <c r="S1072">
        <v>0.99399999999999999</v>
      </c>
      <c r="T1072">
        <v>50.69</v>
      </c>
      <c r="U1072">
        <v>0.94399999999999995</v>
      </c>
      <c r="V1072">
        <v>48.14</v>
      </c>
      <c r="W1072">
        <v>0.89700000000000002</v>
      </c>
      <c r="X1072">
        <v>45.74</v>
      </c>
      <c r="Y1072">
        <v>0.85299999999999998</v>
      </c>
      <c r="Z1072">
        <v>43.5</v>
      </c>
      <c r="AA1072" t="s">
        <v>45</v>
      </c>
      <c r="AB1072">
        <v>202640</v>
      </c>
      <c r="AC1072">
        <v>202739</v>
      </c>
      <c r="AG1072" t="s">
        <v>65</v>
      </c>
      <c r="AH1072" t="s">
        <v>66</v>
      </c>
      <c r="AM1072" t="s">
        <v>47</v>
      </c>
      <c r="AN1072" t="s">
        <v>48</v>
      </c>
      <c r="BM1072" t="s">
        <v>49</v>
      </c>
      <c r="BN1072" t="s">
        <v>50</v>
      </c>
    </row>
    <row r="1073" spans="1:66">
      <c r="A1073">
        <v>41191</v>
      </c>
      <c r="B1073" t="s">
        <v>2198</v>
      </c>
      <c r="C1073">
        <v>727</v>
      </c>
      <c r="D1073" t="s">
        <v>52</v>
      </c>
      <c r="E1073" t="s">
        <v>53</v>
      </c>
      <c r="F1073">
        <v>1.05</v>
      </c>
      <c r="G1073">
        <v>53.55</v>
      </c>
      <c r="H1073">
        <v>0.96899999999999997</v>
      </c>
      <c r="I1073">
        <v>49.41</v>
      </c>
      <c r="J1073">
        <v>0.92</v>
      </c>
      <c r="K1073">
        <v>46.92</v>
      </c>
      <c r="L1073">
        <v>0.875</v>
      </c>
      <c r="M1073">
        <v>44.62</v>
      </c>
      <c r="N1073">
        <v>0.83199999999999996</v>
      </c>
      <c r="O1073">
        <v>42.43</v>
      </c>
      <c r="P1073">
        <v>51</v>
      </c>
      <c r="Q1073">
        <v>0.99399999999999999</v>
      </c>
      <c r="R1073">
        <v>50.69</v>
      </c>
      <c r="S1073">
        <v>0.96899999999999997</v>
      </c>
      <c r="T1073">
        <v>49.41</v>
      </c>
      <c r="U1073">
        <v>0.92</v>
      </c>
      <c r="V1073">
        <v>46.92</v>
      </c>
      <c r="W1073">
        <v>0.875</v>
      </c>
      <c r="X1073">
        <v>44.62</v>
      </c>
      <c r="Y1073">
        <v>0.83199999999999996</v>
      </c>
      <c r="Z1073">
        <v>42.43</v>
      </c>
      <c r="AA1073" t="s">
        <v>45</v>
      </c>
      <c r="AB1073">
        <v>202640</v>
      </c>
      <c r="AC1073">
        <v>202739</v>
      </c>
      <c r="AG1073" t="s">
        <v>65</v>
      </c>
      <c r="AH1073" t="s">
        <v>66</v>
      </c>
      <c r="AM1073" t="s">
        <v>47</v>
      </c>
      <c r="AN1073" t="s">
        <v>48</v>
      </c>
      <c r="BM1073" t="s">
        <v>49</v>
      </c>
      <c r="BN1073" t="s">
        <v>50</v>
      </c>
    </row>
    <row r="1074" spans="1:66">
      <c r="A1074">
        <v>41192</v>
      </c>
      <c r="B1074" t="s">
        <v>2200</v>
      </c>
      <c r="C1074">
        <v>727</v>
      </c>
      <c r="D1074" t="s">
        <v>52</v>
      </c>
      <c r="E1074" t="s">
        <v>53</v>
      </c>
      <c r="F1074">
        <v>0.88200000000000001</v>
      </c>
      <c r="G1074">
        <v>44.98</v>
      </c>
      <c r="H1074">
        <v>0.81399999999999995</v>
      </c>
      <c r="I1074">
        <v>41.51</v>
      </c>
      <c r="J1074">
        <v>0.77300000000000002</v>
      </c>
      <c r="K1074">
        <v>39.42</v>
      </c>
      <c r="L1074">
        <v>0.73399999999999999</v>
      </c>
      <c r="M1074">
        <v>37.43</v>
      </c>
      <c r="N1074">
        <v>0.69799999999999995</v>
      </c>
      <c r="O1074">
        <v>35.590000000000003</v>
      </c>
      <c r="P1074">
        <v>51</v>
      </c>
      <c r="Q1074">
        <v>0.83399999999999996</v>
      </c>
      <c r="R1074">
        <v>42.53</v>
      </c>
      <c r="S1074">
        <v>0.81399999999999995</v>
      </c>
      <c r="T1074">
        <v>41.51</v>
      </c>
      <c r="U1074">
        <v>0.77300000000000002</v>
      </c>
      <c r="V1074">
        <v>39.42</v>
      </c>
      <c r="W1074">
        <v>0.73399999999999999</v>
      </c>
      <c r="X1074">
        <v>37.43</v>
      </c>
      <c r="Y1074">
        <v>0.69799999999999995</v>
      </c>
      <c r="Z1074">
        <v>35.590000000000003</v>
      </c>
      <c r="AA1074" t="s">
        <v>45</v>
      </c>
      <c r="AB1074">
        <v>202640</v>
      </c>
      <c r="AC1074">
        <v>202739</v>
      </c>
      <c r="AG1074" t="s">
        <v>65</v>
      </c>
      <c r="AH1074" t="s">
        <v>66</v>
      </c>
      <c r="AM1074" t="s">
        <v>47</v>
      </c>
      <c r="AN1074" t="s">
        <v>48</v>
      </c>
      <c r="BM1074" t="s">
        <v>49</v>
      </c>
      <c r="BN1074" t="s">
        <v>50</v>
      </c>
    </row>
    <row r="1075" spans="1:66">
      <c r="A1075">
        <v>41193</v>
      </c>
      <c r="B1075" t="s">
        <v>2202</v>
      </c>
      <c r="C1075">
        <v>727</v>
      </c>
      <c r="D1075" t="s">
        <v>43</v>
      </c>
      <c r="E1075" t="s">
        <v>44</v>
      </c>
      <c r="F1075">
        <v>2.4900000000000002</v>
      </c>
      <c r="G1075">
        <v>89.64</v>
      </c>
      <c r="H1075">
        <v>2.2959999999999998</v>
      </c>
      <c r="I1075">
        <v>82.65</v>
      </c>
      <c r="J1075">
        <v>2.181</v>
      </c>
      <c r="K1075">
        <v>78.510000000000005</v>
      </c>
      <c r="L1075">
        <v>2.0720000000000001</v>
      </c>
      <c r="M1075">
        <v>74.59</v>
      </c>
      <c r="N1075">
        <v>1.97</v>
      </c>
      <c r="O1075">
        <v>70.92</v>
      </c>
      <c r="P1075">
        <v>36</v>
      </c>
      <c r="Q1075">
        <v>2.3559999999999999</v>
      </c>
      <c r="R1075">
        <v>84.81</v>
      </c>
      <c r="S1075">
        <v>2.2959999999999998</v>
      </c>
      <c r="T1075">
        <v>82.65</v>
      </c>
      <c r="U1075">
        <v>2.181</v>
      </c>
      <c r="V1075">
        <v>78.510000000000005</v>
      </c>
      <c r="W1075">
        <v>2.0720000000000001</v>
      </c>
      <c r="X1075">
        <v>74.59</v>
      </c>
      <c r="Y1075">
        <v>1.97</v>
      </c>
      <c r="Z1075">
        <v>70.92</v>
      </c>
      <c r="AA1075" t="s">
        <v>45</v>
      </c>
      <c r="AB1075">
        <v>202640</v>
      </c>
      <c r="AC1075">
        <v>202739</v>
      </c>
      <c r="AG1075" t="s">
        <v>65</v>
      </c>
      <c r="AH1075" t="s">
        <v>66</v>
      </c>
      <c r="AM1075" t="s">
        <v>47</v>
      </c>
      <c r="AN1075" t="s">
        <v>48</v>
      </c>
      <c r="BM1075" t="s">
        <v>49</v>
      </c>
      <c r="BN1075" t="s">
        <v>50</v>
      </c>
    </row>
    <row r="1076" spans="1:66">
      <c r="A1076">
        <v>41194</v>
      </c>
      <c r="B1076" t="s">
        <v>2204</v>
      </c>
      <c r="C1076">
        <v>727</v>
      </c>
      <c r="D1076" t="s">
        <v>43</v>
      </c>
      <c r="E1076" t="s">
        <v>44</v>
      </c>
      <c r="F1076">
        <v>2.4900000000000002</v>
      </c>
      <c r="G1076">
        <v>89.64</v>
      </c>
      <c r="H1076">
        <v>2.2959999999999998</v>
      </c>
      <c r="I1076">
        <v>82.65</v>
      </c>
      <c r="J1076">
        <v>2.181</v>
      </c>
      <c r="K1076">
        <v>78.510000000000005</v>
      </c>
      <c r="L1076">
        <v>2.0720000000000001</v>
      </c>
      <c r="M1076">
        <v>74.59</v>
      </c>
      <c r="N1076">
        <v>1.97</v>
      </c>
      <c r="O1076">
        <v>70.92</v>
      </c>
      <c r="P1076">
        <v>36</v>
      </c>
      <c r="Q1076">
        <v>2.3559999999999999</v>
      </c>
      <c r="R1076">
        <v>84.81</v>
      </c>
      <c r="S1076">
        <v>2.2959999999999998</v>
      </c>
      <c r="T1076">
        <v>82.65</v>
      </c>
      <c r="U1076">
        <v>2.181</v>
      </c>
      <c r="V1076">
        <v>78.510000000000005</v>
      </c>
      <c r="W1076">
        <v>2.0720000000000001</v>
      </c>
      <c r="X1076">
        <v>74.59</v>
      </c>
      <c r="Y1076">
        <v>1.97</v>
      </c>
      <c r="Z1076">
        <v>70.92</v>
      </c>
      <c r="AA1076" t="s">
        <v>45</v>
      </c>
      <c r="AB1076">
        <v>202640</v>
      </c>
      <c r="AC1076">
        <v>202739</v>
      </c>
      <c r="AG1076" t="s">
        <v>65</v>
      </c>
      <c r="AH1076" t="s">
        <v>66</v>
      </c>
      <c r="AM1076" t="s">
        <v>47</v>
      </c>
      <c r="AN1076" t="s">
        <v>48</v>
      </c>
      <c r="BM1076" t="s">
        <v>49</v>
      </c>
      <c r="BN1076" t="s">
        <v>50</v>
      </c>
    </row>
    <row r="1077" spans="1:66">
      <c r="A1077">
        <v>41253</v>
      </c>
      <c r="B1077" t="s">
        <v>2206</v>
      </c>
      <c r="C1077">
        <v>727</v>
      </c>
      <c r="D1077" t="s">
        <v>52</v>
      </c>
      <c r="E1077" t="s">
        <v>53</v>
      </c>
      <c r="F1077">
        <v>1.2230000000000001</v>
      </c>
      <c r="G1077">
        <v>62.37</v>
      </c>
      <c r="H1077">
        <v>1.129</v>
      </c>
      <c r="I1077">
        <v>57.57</v>
      </c>
      <c r="J1077">
        <v>1.0720000000000001</v>
      </c>
      <c r="K1077">
        <v>54.67</v>
      </c>
      <c r="L1077">
        <v>1.018</v>
      </c>
      <c r="M1077">
        <v>51.91</v>
      </c>
      <c r="N1077">
        <v>0.96799999999999997</v>
      </c>
      <c r="O1077">
        <v>49.36</v>
      </c>
      <c r="P1077">
        <v>51</v>
      </c>
      <c r="Q1077">
        <v>1.157</v>
      </c>
      <c r="R1077">
        <v>59</v>
      </c>
      <c r="S1077">
        <v>1.129</v>
      </c>
      <c r="T1077">
        <v>57.57</v>
      </c>
      <c r="U1077">
        <v>1.0720000000000001</v>
      </c>
      <c r="V1077">
        <v>54.67</v>
      </c>
      <c r="W1077">
        <v>1.018</v>
      </c>
      <c r="X1077">
        <v>51.91</v>
      </c>
      <c r="Y1077">
        <v>0.96799999999999997</v>
      </c>
      <c r="Z1077">
        <v>49.36</v>
      </c>
      <c r="AA1077" t="s">
        <v>45</v>
      </c>
      <c r="AB1077">
        <v>202640</v>
      </c>
      <c r="AC1077">
        <v>202739</v>
      </c>
      <c r="AE1077" t="s">
        <v>59</v>
      </c>
      <c r="AF1077" t="s">
        <v>60</v>
      </c>
      <c r="AG1077" t="s">
        <v>65</v>
      </c>
      <c r="AH1077" t="s">
        <v>66</v>
      </c>
      <c r="AM1077" t="s">
        <v>47</v>
      </c>
      <c r="AN1077" t="s">
        <v>48</v>
      </c>
      <c r="BM1077" t="s">
        <v>49</v>
      </c>
      <c r="BN1077" t="s">
        <v>50</v>
      </c>
    </row>
    <row r="1078" spans="1:66">
      <c r="A1078">
        <v>41256</v>
      </c>
      <c r="B1078" t="s">
        <v>2208</v>
      </c>
      <c r="C1078">
        <v>727</v>
      </c>
      <c r="D1078" t="s">
        <v>52</v>
      </c>
      <c r="E1078" t="s">
        <v>53</v>
      </c>
      <c r="F1078">
        <v>1.0329999999999999</v>
      </c>
      <c r="G1078">
        <v>52.68</v>
      </c>
      <c r="H1078">
        <v>0.95299999999999996</v>
      </c>
      <c r="I1078">
        <v>48.6</v>
      </c>
      <c r="J1078">
        <v>0.90400000000000003</v>
      </c>
      <c r="K1078">
        <v>46.1</v>
      </c>
      <c r="L1078">
        <v>0.85899999999999999</v>
      </c>
      <c r="M1078">
        <v>43.8</v>
      </c>
      <c r="N1078">
        <v>0.81699999999999995</v>
      </c>
      <c r="O1078">
        <v>41.66</v>
      </c>
      <c r="P1078">
        <v>51</v>
      </c>
      <c r="Q1078">
        <v>0.97699999999999998</v>
      </c>
      <c r="R1078">
        <v>49.82</v>
      </c>
      <c r="S1078">
        <v>0.95299999999999996</v>
      </c>
      <c r="T1078">
        <v>48.6</v>
      </c>
      <c r="U1078">
        <v>0.90400000000000003</v>
      </c>
      <c r="V1078">
        <v>46.1</v>
      </c>
      <c r="W1078">
        <v>0.85899999999999999</v>
      </c>
      <c r="X1078">
        <v>43.8</v>
      </c>
      <c r="Y1078">
        <v>0.81699999999999995</v>
      </c>
      <c r="Z1078">
        <v>41.66</v>
      </c>
      <c r="AA1078" t="s">
        <v>45</v>
      </c>
      <c r="AB1078">
        <v>202640</v>
      </c>
      <c r="AC1078">
        <v>202739</v>
      </c>
      <c r="AE1078" t="s">
        <v>59</v>
      </c>
      <c r="AF1078" t="s">
        <v>60</v>
      </c>
      <c r="AG1078" t="s">
        <v>65</v>
      </c>
      <c r="AH1078" t="s">
        <v>66</v>
      </c>
      <c r="AM1078" t="s">
        <v>47</v>
      </c>
      <c r="AN1078" t="s">
        <v>48</v>
      </c>
      <c r="BM1078" t="s">
        <v>49</v>
      </c>
      <c r="BN1078" t="s">
        <v>50</v>
      </c>
    </row>
    <row r="1079" spans="1:66">
      <c r="A1079">
        <v>41257</v>
      </c>
      <c r="B1079" t="s">
        <v>2210</v>
      </c>
      <c r="C1079">
        <v>727</v>
      </c>
      <c r="D1079" t="s">
        <v>52</v>
      </c>
      <c r="E1079" t="s">
        <v>53</v>
      </c>
      <c r="F1079">
        <v>1.048</v>
      </c>
      <c r="G1079">
        <v>53.44</v>
      </c>
      <c r="H1079">
        <v>0.96699999999999997</v>
      </c>
      <c r="I1079">
        <v>49.31</v>
      </c>
      <c r="J1079">
        <v>0.91800000000000004</v>
      </c>
      <c r="K1079">
        <v>46.81</v>
      </c>
      <c r="L1079">
        <v>0.872</v>
      </c>
      <c r="M1079">
        <v>44.47</v>
      </c>
      <c r="N1079">
        <v>0.82899999999999996</v>
      </c>
      <c r="O1079">
        <v>42.27</v>
      </c>
      <c r="P1079">
        <v>51</v>
      </c>
      <c r="Q1079">
        <v>0.99099999999999999</v>
      </c>
      <c r="R1079">
        <v>50.54</v>
      </c>
      <c r="S1079">
        <v>0.96699999999999997</v>
      </c>
      <c r="T1079">
        <v>49.31</v>
      </c>
      <c r="U1079">
        <v>0.91800000000000004</v>
      </c>
      <c r="V1079">
        <v>46.81</v>
      </c>
      <c r="W1079">
        <v>0.872</v>
      </c>
      <c r="X1079">
        <v>44.47</v>
      </c>
      <c r="Y1079">
        <v>0.82899999999999996</v>
      </c>
      <c r="Z1079">
        <v>42.27</v>
      </c>
      <c r="AA1079" t="s">
        <v>45</v>
      </c>
      <c r="AB1079">
        <v>202640</v>
      </c>
      <c r="AC1079">
        <v>202739</v>
      </c>
      <c r="AE1079" t="s">
        <v>59</v>
      </c>
      <c r="AF1079" t="s">
        <v>60</v>
      </c>
      <c r="AG1079" t="s">
        <v>65</v>
      </c>
      <c r="AH1079" t="s">
        <v>66</v>
      </c>
      <c r="AM1079" t="s">
        <v>47</v>
      </c>
      <c r="AN1079" t="s">
        <v>48</v>
      </c>
      <c r="BM1079" t="s">
        <v>49</v>
      </c>
      <c r="BN1079" t="s">
        <v>50</v>
      </c>
    </row>
    <row r="1080" spans="1:66">
      <c r="A1080">
        <v>41258</v>
      </c>
      <c r="B1080" t="s">
        <v>2212</v>
      </c>
      <c r="C1080">
        <v>727</v>
      </c>
      <c r="D1080" t="s">
        <v>52</v>
      </c>
      <c r="E1080" t="s">
        <v>53</v>
      </c>
      <c r="F1080">
        <v>1.0329999999999999</v>
      </c>
      <c r="G1080">
        <v>52.68</v>
      </c>
      <c r="H1080">
        <v>0.95299999999999996</v>
      </c>
      <c r="I1080">
        <v>48.6</v>
      </c>
      <c r="J1080">
        <v>0.90400000000000003</v>
      </c>
      <c r="K1080">
        <v>46.1</v>
      </c>
      <c r="L1080">
        <v>0.85899999999999999</v>
      </c>
      <c r="M1080">
        <v>43.8</v>
      </c>
      <c r="N1080">
        <v>0.81699999999999995</v>
      </c>
      <c r="O1080">
        <v>41.66</v>
      </c>
      <c r="P1080">
        <v>51</v>
      </c>
      <c r="Q1080">
        <v>0.97699999999999998</v>
      </c>
      <c r="R1080">
        <v>49.82</v>
      </c>
      <c r="S1080">
        <v>0.95299999999999996</v>
      </c>
      <c r="T1080">
        <v>48.6</v>
      </c>
      <c r="U1080">
        <v>0.90400000000000003</v>
      </c>
      <c r="V1080">
        <v>46.1</v>
      </c>
      <c r="W1080">
        <v>0.85899999999999999</v>
      </c>
      <c r="X1080">
        <v>43.8</v>
      </c>
      <c r="Y1080">
        <v>0.81699999999999995</v>
      </c>
      <c r="Z1080">
        <v>41.66</v>
      </c>
      <c r="AA1080" t="s">
        <v>45</v>
      </c>
      <c r="AB1080">
        <v>202640</v>
      </c>
      <c r="AC1080">
        <v>202739</v>
      </c>
      <c r="AE1080" t="s">
        <v>59</v>
      </c>
      <c r="AF1080" t="s">
        <v>60</v>
      </c>
      <c r="AG1080" t="s">
        <v>65</v>
      </c>
      <c r="AH1080" t="s">
        <v>66</v>
      </c>
      <c r="AM1080" t="s">
        <v>47</v>
      </c>
      <c r="AN1080" t="s">
        <v>48</v>
      </c>
      <c r="BM1080" t="s">
        <v>49</v>
      </c>
      <c r="BN1080" t="s">
        <v>50</v>
      </c>
    </row>
    <row r="1081" spans="1:66">
      <c r="A1081">
        <v>41259</v>
      </c>
      <c r="B1081" t="s">
        <v>2214</v>
      </c>
      <c r="C1081">
        <v>727</v>
      </c>
      <c r="D1081" t="s">
        <v>52</v>
      </c>
      <c r="E1081" t="s">
        <v>53</v>
      </c>
      <c r="F1081">
        <v>1.0329999999999999</v>
      </c>
      <c r="G1081">
        <v>52.68</v>
      </c>
      <c r="H1081">
        <v>0.95299999999999996</v>
      </c>
      <c r="I1081">
        <v>48.6</v>
      </c>
      <c r="J1081">
        <v>0.90400000000000003</v>
      </c>
      <c r="K1081">
        <v>46.1</v>
      </c>
      <c r="L1081">
        <v>0.85899999999999999</v>
      </c>
      <c r="M1081">
        <v>43.8</v>
      </c>
      <c r="N1081">
        <v>0.81699999999999995</v>
      </c>
      <c r="O1081">
        <v>41.66</v>
      </c>
      <c r="P1081">
        <v>51</v>
      </c>
      <c r="Q1081">
        <v>0.97699999999999998</v>
      </c>
      <c r="R1081">
        <v>49.82</v>
      </c>
      <c r="S1081">
        <v>0.95299999999999996</v>
      </c>
      <c r="T1081">
        <v>48.6</v>
      </c>
      <c r="U1081">
        <v>0.90400000000000003</v>
      </c>
      <c r="V1081">
        <v>46.1</v>
      </c>
      <c r="W1081">
        <v>0.85899999999999999</v>
      </c>
      <c r="X1081">
        <v>43.8</v>
      </c>
      <c r="Y1081">
        <v>0.81699999999999995</v>
      </c>
      <c r="Z1081">
        <v>41.66</v>
      </c>
      <c r="AA1081" t="s">
        <v>45</v>
      </c>
      <c r="AB1081">
        <v>202640</v>
      </c>
      <c r="AC1081">
        <v>202739</v>
      </c>
      <c r="AE1081" t="s">
        <v>59</v>
      </c>
      <c r="AF1081" t="s">
        <v>60</v>
      </c>
      <c r="AG1081" t="s">
        <v>65</v>
      </c>
      <c r="AH1081" t="s">
        <v>66</v>
      </c>
      <c r="AM1081" t="s">
        <v>47</v>
      </c>
      <c r="AN1081" t="s">
        <v>48</v>
      </c>
      <c r="BM1081" t="s">
        <v>49</v>
      </c>
      <c r="BN1081" t="s">
        <v>50</v>
      </c>
    </row>
    <row r="1082" spans="1:66">
      <c r="A1082">
        <v>41266</v>
      </c>
      <c r="B1082" t="s">
        <v>2216</v>
      </c>
      <c r="C1082">
        <v>727</v>
      </c>
      <c r="D1082" t="s">
        <v>52</v>
      </c>
      <c r="E1082" t="s">
        <v>53</v>
      </c>
      <c r="F1082">
        <v>1.2190000000000001</v>
      </c>
      <c r="G1082">
        <v>62.16</v>
      </c>
      <c r="H1082">
        <v>1.125</v>
      </c>
      <c r="I1082">
        <v>57.37</v>
      </c>
      <c r="J1082">
        <v>1.0680000000000001</v>
      </c>
      <c r="K1082">
        <v>54.46</v>
      </c>
      <c r="L1082">
        <v>1.0149999999999999</v>
      </c>
      <c r="M1082">
        <v>51.76</v>
      </c>
      <c r="N1082">
        <v>0.96399999999999997</v>
      </c>
      <c r="O1082">
        <v>49.16</v>
      </c>
      <c r="P1082">
        <v>51</v>
      </c>
      <c r="Q1082">
        <v>1.153</v>
      </c>
      <c r="R1082">
        <v>58.8</v>
      </c>
      <c r="S1082">
        <v>1.125</v>
      </c>
      <c r="T1082">
        <v>57.37</v>
      </c>
      <c r="U1082">
        <v>1.0680000000000001</v>
      </c>
      <c r="V1082">
        <v>54.46</v>
      </c>
      <c r="W1082">
        <v>1.0149999999999999</v>
      </c>
      <c r="X1082">
        <v>51.76</v>
      </c>
      <c r="Y1082">
        <v>0.96399999999999997</v>
      </c>
      <c r="Z1082">
        <v>49.16</v>
      </c>
      <c r="AA1082" t="s">
        <v>45</v>
      </c>
      <c r="AB1082">
        <v>202640</v>
      </c>
      <c r="AC1082">
        <v>202739</v>
      </c>
      <c r="AG1082" t="s">
        <v>65</v>
      </c>
      <c r="AH1082" t="s">
        <v>66</v>
      </c>
      <c r="AM1082" t="s">
        <v>47</v>
      </c>
      <c r="AN1082" t="s">
        <v>48</v>
      </c>
      <c r="AY1082" t="s">
        <v>348</v>
      </c>
      <c r="AZ1082" t="s">
        <v>349</v>
      </c>
    </row>
    <row r="1083" spans="1:66">
      <c r="A1083">
        <v>41271</v>
      </c>
      <c r="B1083" t="s">
        <v>2218</v>
      </c>
      <c r="C1083">
        <v>727</v>
      </c>
      <c r="D1083" t="s">
        <v>52</v>
      </c>
      <c r="E1083" t="s">
        <v>53</v>
      </c>
      <c r="F1083">
        <v>1.0129999999999999</v>
      </c>
      <c r="G1083">
        <v>51.66</v>
      </c>
      <c r="H1083">
        <v>0.93400000000000005</v>
      </c>
      <c r="I1083">
        <v>47.63</v>
      </c>
      <c r="J1083">
        <v>0.88700000000000001</v>
      </c>
      <c r="K1083">
        <v>45.23</v>
      </c>
      <c r="L1083">
        <v>0.84299999999999997</v>
      </c>
      <c r="M1083">
        <v>42.99</v>
      </c>
      <c r="N1083">
        <v>0.80200000000000005</v>
      </c>
      <c r="O1083">
        <v>40.9</v>
      </c>
      <c r="P1083">
        <v>51</v>
      </c>
      <c r="Q1083">
        <v>0.95899999999999996</v>
      </c>
      <c r="R1083">
        <v>48.9</v>
      </c>
      <c r="S1083">
        <v>0.93400000000000005</v>
      </c>
      <c r="T1083">
        <v>47.63</v>
      </c>
      <c r="U1083">
        <v>0.88700000000000001</v>
      </c>
      <c r="V1083">
        <v>45.23</v>
      </c>
      <c r="W1083">
        <v>0.84299999999999997</v>
      </c>
      <c r="X1083">
        <v>42.99</v>
      </c>
      <c r="Y1083">
        <v>0.80200000000000005</v>
      </c>
      <c r="Z1083">
        <v>40.9</v>
      </c>
      <c r="AA1083" t="s">
        <v>45</v>
      </c>
      <c r="AB1083">
        <v>202640</v>
      </c>
      <c r="AC1083">
        <v>202739</v>
      </c>
      <c r="AG1083" t="s">
        <v>65</v>
      </c>
      <c r="AH1083" t="s">
        <v>66</v>
      </c>
      <c r="AM1083" t="s">
        <v>47</v>
      </c>
      <c r="AN1083" t="s">
        <v>48</v>
      </c>
      <c r="BM1083" t="s">
        <v>49</v>
      </c>
      <c r="BN1083" t="s">
        <v>50</v>
      </c>
    </row>
    <row r="1084" spans="1:66">
      <c r="A1084">
        <v>41272</v>
      </c>
      <c r="B1084" t="s">
        <v>2220</v>
      </c>
      <c r="C1084">
        <v>727</v>
      </c>
      <c r="D1084" t="s">
        <v>52</v>
      </c>
      <c r="E1084" t="s">
        <v>53</v>
      </c>
      <c r="F1084">
        <v>1.0129999999999999</v>
      </c>
      <c r="G1084">
        <v>51.66</v>
      </c>
      <c r="H1084">
        <v>0.93400000000000005</v>
      </c>
      <c r="I1084">
        <v>47.63</v>
      </c>
      <c r="J1084">
        <v>0.88700000000000001</v>
      </c>
      <c r="K1084">
        <v>45.23</v>
      </c>
      <c r="L1084">
        <v>0.84299999999999997</v>
      </c>
      <c r="M1084">
        <v>42.99</v>
      </c>
      <c r="N1084">
        <v>0.80200000000000005</v>
      </c>
      <c r="O1084">
        <v>40.9</v>
      </c>
      <c r="P1084">
        <v>51</v>
      </c>
      <c r="Q1084">
        <v>0.95899999999999996</v>
      </c>
      <c r="R1084">
        <v>48.9</v>
      </c>
      <c r="S1084">
        <v>0.93400000000000005</v>
      </c>
      <c r="T1084">
        <v>47.63</v>
      </c>
      <c r="U1084">
        <v>0.88700000000000001</v>
      </c>
      <c r="V1084">
        <v>45.23</v>
      </c>
      <c r="W1084">
        <v>0.84299999999999997</v>
      </c>
      <c r="X1084">
        <v>42.99</v>
      </c>
      <c r="Y1084">
        <v>0.80200000000000005</v>
      </c>
      <c r="Z1084">
        <v>40.9</v>
      </c>
      <c r="AA1084" t="s">
        <v>45</v>
      </c>
      <c r="AB1084">
        <v>202640</v>
      </c>
      <c r="AC1084">
        <v>202739</v>
      </c>
      <c r="AG1084" t="s">
        <v>65</v>
      </c>
      <c r="AH1084" t="s">
        <v>66</v>
      </c>
      <c r="AM1084" t="s">
        <v>47</v>
      </c>
      <c r="AN1084" t="s">
        <v>48</v>
      </c>
      <c r="BM1084" t="s">
        <v>49</v>
      </c>
      <c r="BN1084" t="s">
        <v>50</v>
      </c>
    </row>
    <row r="1085" spans="1:66">
      <c r="A1085">
        <v>41273</v>
      </c>
      <c r="B1085" t="s">
        <v>2222</v>
      </c>
      <c r="C1085">
        <v>727</v>
      </c>
      <c r="D1085" t="s">
        <v>52</v>
      </c>
      <c r="E1085" t="s">
        <v>53</v>
      </c>
      <c r="F1085">
        <v>1.0649999999999999</v>
      </c>
      <c r="G1085">
        <v>54.31</v>
      </c>
      <c r="H1085">
        <v>0.98199999999999998</v>
      </c>
      <c r="I1085">
        <v>50.08</v>
      </c>
      <c r="J1085">
        <v>0.93200000000000005</v>
      </c>
      <c r="K1085">
        <v>47.53</v>
      </c>
      <c r="L1085">
        <v>0.88500000000000001</v>
      </c>
      <c r="M1085">
        <v>45.13</v>
      </c>
      <c r="N1085">
        <v>0.84199999999999997</v>
      </c>
      <c r="O1085">
        <v>42.94</v>
      </c>
      <c r="P1085">
        <v>51</v>
      </c>
      <c r="Q1085">
        <v>1.0069999999999999</v>
      </c>
      <c r="R1085">
        <v>51.35</v>
      </c>
      <c r="S1085">
        <v>0.98199999999999998</v>
      </c>
      <c r="T1085">
        <v>50.08</v>
      </c>
      <c r="U1085">
        <v>0.93200000000000005</v>
      </c>
      <c r="V1085">
        <v>47.53</v>
      </c>
      <c r="W1085">
        <v>0.88500000000000001</v>
      </c>
      <c r="X1085">
        <v>45.13</v>
      </c>
      <c r="Y1085">
        <v>0.84199999999999997</v>
      </c>
      <c r="Z1085">
        <v>42.94</v>
      </c>
      <c r="AA1085" t="s">
        <v>45</v>
      </c>
      <c r="AB1085">
        <v>202640</v>
      </c>
      <c r="AC1085">
        <v>202739</v>
      </c>
      <c r="AG1085" t="s">
        <v>65</v>
      </c>
      <c r="AH1085" t="s">
        <v>66</v>
      </c>
      <c r="AM1085" t="s">
        <v>47</v>
      </c>
      <c r="AN1085" t="s">
        <v>48</v>
      </c>
      <c r="BM1085" t="s">
        <v>49</v>
      </c>
      <c r="BN1085" t="s">
        <v>50</v>
      </c>
    </row>
    <row r="1086" spans="1:66">
      <c r="A1086">
        <v>41274</v>
      </c>
      <c r="B1086" t="s">
        <v>2224</v>
      </c>
      <c r="C1086">
        <v>727</v>
      </c>
      <c r="D1086" t="s">
        <v>52</v>
      </c>
      <c r="E1086" t="s">
        <v>53</v>
      </c>
      <c r="F1086">
        <v>1.0649999999999999</v>
      </c>
      <c r="G1086">
        <v>54.31</v>
      </c>
      <c r="H1086">
        <v>0.98199999999999998</v>
      </c>
      <c r="I1086">
        <v>50.08</v>
      </c>
      <c r="J1086">
        <v>0.93200000000000005</v>
      </c>
      <c r="K1086">
        <v>47.53</v>
      </c>
      <c r="L1086">
        <v>0.88500000000000001</v>
      </c>
      <c r="M1086">
        <v>45.13</v>
      </c>
      <c r="N1086">
        <v>0.84199999999999997</v>
      </c>
      <c r="O1086">
        <v>42.94</v>
      </c>
      <c r="P1086">
        <v>51</v>
      </c>
      <c r="Q1086">
        <v>1.0069999999999999</v>
      </c>
      <c r="R1086">
        <v>51.35</v>
      </c>
      <c r="S1086">
        <v>0.98199999999999998</v>
      </c>
      <c r="T1086">
        <v>50.08</v>
      </c>
      <c r="U1086">
        <v>0.93200000000000005</v>
      </c>
      <c r="V1086">
        <v>47.53</v>
      </c>
      <c r="W1086">
        <v>0.88500000000000001</v>
      </c>
      <c r="X1086">
        <v>45.13</v>
      </c>
      <c r="Y1086">
        <v>0.84199999999999997</v>
      </c>
      <c r="Z1086">
        <v>42.94</v>
      </c>
      <c r="AA1086" t="s">
        <v>45</v>
      </c>
      <c r="AB1086">
        <v>202640</v>
      </c>
      <c r="AC1086">
        <v>202739</v>
      </c>
      <c r="AG1086" t="s">
        <v>65</v>
      </c>
      <c r="AH1086" t="s">
        <v>66</v>
      </c>
      <c r="AM1086" t="s">
        <v>47</v>
      </c>
      <c r="AN1086" t="s">
        <v>48</v>
      </c>
      <c r="BM1086" t="s">
        <v>49</v>
      </c>
      <c r="BN1086" t="s">
        <v>50</v>
      </c>
    </row>
    <row r="1087" spans="1:66">
      <c r="A1087">
        <v>41275</v>
      </c>
      <c r="B1087" t="s">
        <v>2226</v>
      </c>
      <c r="C1087">
        <v>727</v>
      </c>
      <c r="D1087" t="s">
        <v>52</v>
      </c>
      <c r="E1087" t="s">
        <v>53</v>
      </c>
      <c r="F1087">
        <v>1.0649999999999999</v>
      </c>
      <c r="G1087">
        <v>54.31</v>
      </c>
      <c r="H1087">
        <v>0.98199999999999998</v>
      </c>
      <c r="I1087">
        <v>50.08</v>
      </c>
      <c r="J1087">
        <v>0.93200000000000005</v>
      </c>
      <c r="K1087">
        <v>47.53</v>
      </c>
      <c r="L1087">
        <v>0.88500000000000001</v>
      </c>
      <c r="M1087">
        <v>45.13</v>
      </c>
      <c r="N1087">
        <v>0.84199999999999997</v>
      </c>
      <c r="O1087">
        <v>42.94</v>
      </c>
      <c r="P1087">
        <v>51</v>
      </c>
      <c r="Q1087">
        <v>1.0069999999999999</v>
      </c>
      <c r="R1087">
        <v>51.35</v>
      </c>
      <c r="S1087">
        <v>0.98199999999999998</v>
      </c>
      <c r="T1087">
        <v>50.08</v>
      </c>
      <c r="U1087">
        <v>0.93200000000000005</v>
      </c>
      <c r="V1087">
        <v>47.53</v>
      </c>
      <c r="W1087">
        <v>0.88500000000000001</v>
      </c>
      <c r="X1087">
        <v>45.13</v>
      </c>
      <c r="Y1087">
        <v>0.84199999999999997</v>
      </c>
      <c r="Z1087">
        <v>42.94</v>
      </c>
      <c r="AA1087" t="s">
        <v>45</v>
      </c>
      <c r="AB1087">
        <v>202640</v>
      </c>
      <c r="AC1087">
        <v>202739</v>
      </c>
      <c r="AG1087" t="s">
        <v>65</v>
      </c>
      <c r="AH1087" t="s">
        <v>66</v>
      </c>
      <c r="AM1087" t="s">
        <v>47</v>
      </c>
      <c r="AN1087" t="s">
        <v>48</v>
      </c>
      <c r="BM1087" t="s">
        <v>49</v>
      </c>
      <c r="BN1087" t="s">
        <v>50</v>
      </c>
    </row>
    <row r="1088" spans="1:66">
      <c r="A1088">
        <v>41276</v>
      </c>
      <c r="B1088" t="s">
        <v>2228</v>
      </c>
      <c r="C1088">
        <v>727</v>
      </c>
      <c r="D1088" t="s">
        <v>52</v>
      </c>
      <c r="E1088" t="s">
        <v>53</v>
      </c>
      <c r="F1088">
        <v>1.41</v>
      </c>
      <c r="G1088">
        <v>71.91</v>
      </c>
      <c r="H1088">
        <v>1.3</v>
      </c>
      <c r="I1088">
        <v>66.3</v>
      </c>
      <c r="J1088">
        <v>1.2350000000000001</v>
      </c>
      <c r="K1088">
        <v>62.98</v>
      </c>
      <c r="L1088">
        <v>1.1739999999999999</v>
      </c>
      <c r="M1088">
        <v>59.87</v>
      </c>
      <c r="N1088">
        <v>1.115</v>
      </c>
      <c r="O1088">
        <v>56.86</v>
      </c>
      <c r="P1088">
        <v>51</v>
      </c>
      <c r="Q1088">
        <v>1.3340000000000001</v>
      </c>
      <c r="R1088">
        <v>68.03</v>
      </c>
      <c r="S1088">
        <v>1.3</v>
      </c>
      <c r="T1088">
        <v>66.3</v>
      </c>
      <c r="U1088">
        <v>1.2350000000000001</v>
      </c>
      <c r="V1088">
        <v>62.98</v>
      </c>
      <c r="W1088">
        <v>1.1739999999999999</v>
      </c>
      <c r="X1088">
        <v>59.87</v>
      </c>
      <c r="Y1088">
        <v>1.115</v>
      </c>
      <c r="Z1088">
        <v>56.86</v>
      </c>
      <c r="AA1088" t="s">
        <v>45</v>
      </c>
      <c r="AB1088">
        <v>202640</v>
      </c>
      <c r="AC1088">
        <v>202739</v>
      </c>
      <c r="AG1088" t="s">
        <v>65</v>
      </c>
      <c r="AH1088" t="s">
        <v>66</v>
      </c>
      <c r="AM1088" t="s">
        <v>47</v>
      </c>
      <c r="AN1088" t="s">
        <v>48</v>
      </c>
      <c r="BM1088" t="s">
        <v>49</v>
      </c>
      <c r="BN1088" t="s">
        <v>50</v>
      </c>
    </row>
    <row r="1089" spans="1:66">
      <c r="A1089">
        <v>41282</v>
      </c>
      <c r="B1089" t="s">
        <v>2230</v>
      </c>
      <c r="C1089">
        <v>727</v>
      </c>
      <c r="D1089" t="s">
        <v>52</v>
      </c>
      <c r="E1089" t="s">
        <v>53</v>
      </c>
      <c r="F1089">
        <v>0.99199999999999999</v>
      </c>
      <c r="G1089">
        <v>50.59</v>
      </c>
      <c r="H1089">
        <v>0.91500000000000004</v>
      </c>
      <c r="I1089">
        <v>46.66</v>
      </c>
      <c r="J1089">
        <v>0.86899999999999999</v>
      </c>
      <c r="K1089">
        <v>44.31</v>
      </c>
      <c r="L1089">
        <v>0.82599999999999996</v>
      </c>
      <c r="M1089">
        <v>42.12</v>
      </c>
      <c r="N1089">
        <v>0.78500000000000003</v>
      </c>
      <c r="O1089">
        <v>40.03</v>
      </c>
      <c r="P1089">
        <v>51</v>
      </c>
      <c r="Q1089">
        <v>0.93799999999999994</v>
      </c>
      <c r="R1089">
        <v>47.83</v>
      </c>
      <c r="S1089">
        <v>0.91500000000000004</v>
      </c>
      <c r="T1089">
        <v>46.66</v>
      </c>
      <c r="U1089">
        <v>0.86899999999999999</v>
      </c>
      <c r="V1089">
        <v>44.31</v>
      </c>
      <c r="W1089">
        <v>0.82599999999999996</v>
      </c>
      <c r="X1089">
        <v>42.12</v>
      </c>
      <c r="Y1089">
        <v>0.78500000000000003</v>
      </c>
      <c r="Z1089">
        <v>40.03</v>
      </c>
      <c r="AA1089" t="s">
        <v>45</v>
      </c>
      <c r="AB1089">
        <v>202640</v>
      </c>
      <c r="AC1089">
        <v>202739</v>
      </c>
      <c r="AE1089" t="s">
        <v>59</v>
      </c>
      <c r="AF1089" t="s">
        <v>60</v>
      </c>
      <c r="AG1089" t="s">
        <v>65</v>
      </c>
      <c r="AH1089" t="s">
        <v>66</v>
      </c>
      <c r="AM1089" t="s">
        <v>47</v>
      </c>
      <c r="AN1089" t="s">
        <v>48</v>
      </c>
      <c r="BM1089" t="s">
        <v>49</v>
      </c>
      <c r="BN1089" t="s">
        <v>50</v>
      </c>
    </row>
    <row r="1090" spans="1:66">
      <c r="A1090">
        <v>41286</v>
      </c>
      <c r="B1090" t="s">
        <v>2232</v>
      </c>
      <c r="C1090">
        <v>727</v>
      </c>
      <c r="D1090" t="s">
        <v>52</v>
      </c>
      <c r="E1090" t="s">
        <v>53</v>
      </c>
      <c r="F1090">
        <v>0.89600000000000002</v>
      </c>
      <c r="G1090">
        <v>45.69</v>
      </c>
      <c r="H1090">
        <v>0.82599999999999996</v>
      </c>
      <c r="I1090">
        <v>42.12</v>
      </c>
      <c r="J1090">
        <v>0.78500000000000003</v>
      </c>
      <c r="K1090">
        <v>40.03</v>
      </c>
      <c r="L1090">
        <v>0.745</v>
      </c>
      <c r="M1090">
        <v>37.99</v>
      </c>
      <c r="N1090">
        <v>0.70799999999999996</v>
      </c>
      <c r="O1090">
        <v>36.1</v>
      </c>
      <c r="P1090">
        <v>51</v>
      </c>
      <c r="Q1090">
        <v>0.84799999999999998</v>
      </c>
      <c r="R1090">
        <v>43.24</v>
      </c>
      <c r="S1090">
        <v>0.82599999999999996</v>
      </c>
      <c r="T1090">
        <v>42.12</v>
      </c>
      <c r="U1090">
        <v>0.78500000000000003</v>
      </c>
      <c r="V1090">
        <v>40.03</v>
      </c>
      <c r="W1090">
        <v>0.745</v>
      </c>
      <c r="X1090">
        <v>37.99</v>
      </c>
      <c r="Y1090">
        <v>0.70799999999999996</v>
      </c>
      <c r="Z1090">
        <v>36.1</v>
      </c>
      <c r="AA1090" t="s">
        <v>45</v>
      </c>
      <c r="AB1090">
        <v>202640</v>
      </c>
      <c r="AC1090">
        <v>202739</v>
      </c>
      <c r="AE1090" t="s">
        <v>59</v>
      </c>
      <c r="AF1090" t="s">
        <v>60</v>
      </c>
      <c r="AG1090" t="s">
        <v>65</v>
      </c>
      <c r="AH1090" t="s">
        <v>66</v>
      </c>
      <c r="AM1090" t="s">
        <v>47</v>
      </c>
      <c r="AN1090" t="s">
        <v>48</v>
      </c>
      <c r="BM1090" t="s">
        <v>49</v>
      </c>
      <c r="BN1090" t="s">
        <v>50</v>
      </c>
    </row>
    <row r="1091" spans="1:66">
      <c r="A1091">
        <v>41289</v>
      </c>
      <c r="B1091" t="s">
        <v>2234</v>
      </c>
      <c r="C1091">
        <v>727</v>
      </c>
      <c r="D1091" t="s">
        <v>52</v>
      </c>
      <c r="E1091" t="s">
        <v>53</v>
      </c>
      <c r="F1091">
        <v>1.0649999999999999</v>
      </c>
      <c r="G1091">
        <v>54.31</v>
      </c>
      <c r="H1091">
        <v>0.98199999999999998</v>
      </c>
      <c r="I1091">
        <v>50.08</v>
      </c>
      <c r="J1091">
        <v>0.93200000000000005</v>
      </c>
      <c r="K1091">
        <v>47.53</v>
      </c>
      <c r="L1091">
        <v>0.88500000000000001</v>
      </c>
      <c r="M1091">
        <v>45.13</v>
      </c>
      <c r="N1091">
        <v>0.84199999999999997</v>
      </c>
      <c r="O1091">
        <v>42.94</v>
      </c>
      <c r="P1091">
        <v>51</v>
      </c>
      <c r="Q1091">
        <v>1.0069999999999999</v>
      </c>
      <c r="R1091">
        <v>51.35</v>
      </c>
      <c r="S1091">
        <v>0.98199999999999998</v>
      </c>
      <c r="T1091">
        <v>50.08</v>
      </c>
      <c r="U1091">
        <v>0.93200000000000005</v>
      </c>
      <c r="V1091">
        <v>47.53</v>
      </c>
      <c r="W1091">
        <v>0.88500000000000001</v>
      </c>
      <c r="X1091">
        <v>45.13</v>
      </c>
      <c r="Y1091">
        <v>0.84199999999999997</v>
      </c>
      <c r="Z1091">
        <v>42.94</v>
      </c>
      <c r="AA1091" t="s">
        <v>45</v>
      </c>
      <c r="AB1091">
        <v>202640</v>
      </c>
      <c r="AC1091">
        <v>202739</v>
      </c>
      <c r="AG1091" t="s">
        <v>65</v>
      </c>
      <c r="AH1091" t="s">
        <v>66</v>
      </c>
      <c r="AM1091" t="s">
        <v>47</v>
      </c>
      <c r="AN1091" t="s">
        <v>48</v>
      </c>
      <c r="BM1091" t="s">
        <v>49</v>
      </c>
      <c r="BN1091" t="s">
        <v>50</v>
      </c>
    </row>
    <row r="1092" spans="1:66">
      <c r="A1092">
        <v>41293</v>
      </c>
      <c r="B1092" t="s">
        <v>2236</v>
      </c>
      <c r="C1092">
        <v>727</v>
      </c>
      <c r="D1092" t="s">
        <v>52</v>
      </c>
      <c r="E1092" t="s">
        <v>53</v>
      </c>
      <c r="F1092">
        <v>1.0720000000000001</v>
      </c>
      <c r="G1092">
        <v>54.67</v>
      </c>
      <c r="H1092">
        <v>0.98799999999999999</v>
      </c>
      <c r="I1092">
        <v>50.38</v>
      </c>
      <c r="J1092">
        <v>0.93899999999999995</v>
      </c>
      <c r="K1092">
        <v>47.88</v>
      </c>
      <c r="L1092">
        <v>0.89100000000000001</v>
      </c>
      <c r="M1092">
        <v>45.44</v>
      </c>
      <c r="N1092">
        <v>0.84799999999999998</v>
      </c>
      <c r="O1092">
        <v>43.24</v>
      </c>
      <c r="P1092">
        <v>51</v>
      </c>
      <c r="Q1092">
        <v>1.014</v>
      </c>
      <c r="R1092">
        <v>51.71</v>
      </c>
      <c r="S1092">
        <v>0.98799999999999999</v>
      </c>
      <c r="T1092">
        <v>50.38</v>
      </c>
      <c r="U1092">
        <v>0.93899999999999995</v>
      </c>
      <c r="V1092">
        <v>47.88</v>
      </c>
      <c r="W1092">
        <v>0.89100000000000001</v>
      </c>
      <c r="X1092">
        <v>45.44</v>
      </c>
      <c r="Y1092">
        <v>0.84799999999999998</v>
      </c>
      <c r="Z1092">
        <v>43.24</v>
      </c>
      <c r="AA1092" t="s">
        <v>45</v>
      </c>
      <c r="AB1092">
        <v>202640</v>
      </c>
      <c r="AC1092">
        <v>202739</v>
      </c>
      <c r="AE1092" t="s">
        <v>59</v>
      </c>
      <c r="AF1092" t="s">
        <v>60</v>
      </c>
      <c r="AG1092" t="s">
        <v>65</v>
      </c>
      <c r="AH1092" t="s">
        <v>66</v>
      </c>
      <c r="AM1092" t="s">
        <v>47</v>
      </c>
      <c r="AN1092" t="s">
        <v>48</v>
      </c>
      <c r="BM1092" t="s">
        <v>49</v>
      </c>
      <c r="BN1092" t="s">
        <v>50</v>
      </c>
    </row>
    <row r="1093" spans="1:66">
      <c r="A1093">
        <v>41294</v>
      </c>
      <c r="B1093" t="s">
        <v>2238</v>
      </c>
      <c r="C1093">
        <v>727</v>
      </c>
      <c r="D1093" t="s">
        <v>52</v>
      </c>
      <c r="E1093" t="s">
        <v>53</v>
      </c>
      <c r="F1093">
        <v>1.0129999999999999</v>
      </c>
      <c r="G1093">
        <v>51.66</v>
      </c>
      <c r="H1093">
        <v>0.93400000000000005</v>
      </c>
      <c r="I1093">
        <v>47.63</v>
      </c>
      <c r="J1093">
        <v>0.88700000000000001</v>
      </c>
      <c r="K1093">
        <v>45.23</v>
      </c>
      <c r="L1093">
        <v>0.84299999999999997</v>
      </c>
      <c r="M1093">
        <v>42.99</v>
      </c>
      <c r="N1093">
        <v>0.80200000000000005</v>
      </c>
      <c r="O1093">
        <v>40.9</v>
      </c>
      <c r="P1093">
        <v>51</v>
      </c>
      <c r="Q1093">
        <v>0.95899999999999996</v>
      </c>
      <c r="R1093">
        <v>48.9</v>
      </c>
      <c r="S1093">
        <v>0.93400000000000005</v>
      </c>
      <c r="T1093">
        <v>47.63</v>
      </c>
      <c r="U1093">
        <v>0.88700000000000001</v>
      </c>
      <c r="V1093">
        <v>45.23</v>
      </c>
      <c r="W1093">
        <v>0.84299999999999997</v>
      </c>
      <c r="X1093">
        <v>42.99</v>
      </c>
      <c r="Y1093">
        <v>0.80200000000000005</v>
      </c>
      <c r="Z1093">
        <v>40.9</v>
      </c>
      <c r="AA1093" t="s">
        <v>45</v>
      </c>
      <c r="AB1093">
        <v>202640</v>
      </c>
      <c r="AC1093">
        <v>202739</v>
      </c>
      <c r="AE1093" t="s">
        <v>59</v>
      </c>
      <c r="AF1093" t="s">
        <v>60</v>
      </c>
      <c r="AG1093" t="s">
        <v>65</v>
      </c>
      <c r="AH1093" t="s">
        <v>66</v>
      </c>
      <c r="AM1093" t="s">
        <v>47</v>
      </c>
      <c r="AN1093" t="s">
        <v>48</v>
      </c>
      <c r="BM1093" t="s">
        <v>49</v>
      </c>
      <c r="BN1093" t="s">
        <v>50</v>
      </c>
    </row>
    <row r="1094" spans="1:66">
      <c r="A1094">
        <v>41296</v>
      </c>
      <c r="B1094" t="s">
        <v>2240</v>
      </c>
      <c r="C1094">
        <v>727</v>
      </c>
      <c r="D1094" t="s">
        <v>52</v>
      </c>
      <c r="E1094" t="s">
        <v>53</v>
      </c>
      <c r="F1094">
        <v>1.0129999999999999</v>
      </c>
      <c r="G1094">
        <v>51.66</v>
      </c>
      <c r="H1094">
        <v>0.93400000000000005</v>
      </c>
      <c r="I1094">
        <v>47.63</v>
      </c>
      <c r="J1094">
        <v>0.88700000000000001</v>
      </c>
      <c r="K1094">
        <v>45.23</v>
      </c>
      <c r="L1094">
        <v>0.84299999999999997</v>
      </c>
      <c r="M1094">
        <v>42.99</v>
      </c>
      <c r="N1094">
        <v>0.80200000000000005</v>
      </c>
      <c r="O1094">
        <v>40.9</v>
      </c>
      <c r="P1094">
        <v>51</v>
      </c>
      <c r="Q1094">
        <v>0.95899999999999996</v>
      </c>
      <c r="R1094">
        <v>48.9</v>
      </c>
      <c r="S1094">
        <v>0.93400000000000005</v>
      </c>
      <c r="T1094">
        <v>47.63</v>
      </c>
      <c r="U1094">
        <v>0.88700000000000001</v>
      </c>
      <c r="V1094">
        <v>45.23</v>
      </c>
      <c r="W1094">
        <v>0.84299999999999997</v>
      </c>
      <c r="X1094">
        <v>42.99</v>
      </c>
      <c r="Y1094">
        <v>0.80200000000000005</v>
      </c>
      <c r="Z1094">
        <v>40.9</v>
      </c>
      <c r="AA1094" t="s">
        <v>45</v>
      </c>
      <c r="AB1094">
        <v>202640</v>
      </c>
      <c r="AC1094">
        <v>202739</v>
      </c>
      <c r="AE1094" t="s">
        <v>59</v>
      </c>
      <c r="AF1094" t="s">
        <v>60</v>
      </c>
      <c r="AG1094" t="s">
        <v>65</v>
      </c>
      <c r="AH1094" t="s">
        <v>66</v>
      </c>
      <c r="AM1094" t="s">
        <v>47</v>
      </c>
      <c r="AN1094" t="s">
        <v>48</v>
      </c>
      <c r="BM1094" t="s">
        <v>49</v>
      </c>
      <c r="BN1094" t="s">
        <v>50</v>
      </c>
    </row>
    <row r="1095" spans="1:66">
      <c r="A1095">
        <v>41297</v>
      </c>
      <c r="B1095" t="s">
        <v>2242</v>
      </c>
      <c r="C1095">
        <v>727</v>
      </c>
      <c r="D1095" t="s">
        <v>52</v>
      </c>
      <c r="E1095" t="s">
        <v>53</v>
      </c>
      <c r="F1095">
        <v>1.0129999999999999</v>
      </c>
      <c r="G1095">
        <v>51.66</v>
      </c>
      <c r="H1095">
        <v>0.93400000000000005</v>
      </c>
      <c r="I1095">
        <v>47.63</v>
      </c>
      <c r="J1095">
        <v>0.88700000000000001</v>
      </c>
      <c r="K1095">
        <v>45.23</v>
      </c>
      <c r="L1095">
        <v>0.84299999999999997</v>
      </c>
      <c r="M1095">
        <v>42.99</v>
      </c>
      <c r="N1095">
        <v>0.80200000000000005</v>
      </c>
      <c r="O1095">
        <v>40.9</v>
      </c>
      <c r="P1095">
        <v>51</v>
      </c>
      <c r="Q1095">
        <v>0.95899999999999996</v>
      </c>
      <c r="R1095">
        <v>48.9</v>
      </c>
      <c r="S1095">
        <v>0.93400000000000005</v>
      </c>
      <c r="T1095">
        <v>47.63</v>
      </c>
      <c r="U1095">
        <v>0.88700000000000001</v>
      </c>
      <c r="V1095">
        <v>45.23</v>
      </c>
      <c r="W1095">
        <v>0.84299999999999997</v>
      </c>
      <c r="X1095">
        <v>42.99</v>
      </c>
      <c r="Y1095">
        <v>0.80200000000000005</v>
      </c>
      <c r="Z1095">
        <v>40.9</v>
      </c>
      <c r="AA1095" t="s">
        <v>45</v>
      </c>
      <c r="AB1095">
        <v>202640</v>
      </c>
      <c r="AC1095">
        <v>202739</v>
      </c>
      <c r="AE1095" t="s">
        <v>59</v>
      </c>
      <c r="AF1095" t="s">
        <v>60</v>
      </c>
      <c r="AG1095" t="s">
        <v>65</v>
      </c>
      <c r="AH1095" t="s">
        <v>66</v>
      </c>
      <c r="AM1095" t="s">
        <v>47</v>
      </c>
      <c r="AN1095" t="s">
        <v>48</v>
      </c>
      <c r="BM1095" t="s">
        <v>49</v>
      </c>
      <c r="BN1095" t="s">
        <v>50</v>
      </c>
    </row>
    <row r="1096" spans="1:66">
      <c r="A1096">
        <v>41298</v>
      </c>
      <c r="B1096" t="s">
        <v>2244</v>
      </c>
      <c r="C1096">
        <v>727</v>
      </c>
      <c r="D1096" t="s">
        <v>52</v>
      </c>
      <c r="E1096" t="s">
        <v>53</v>
      </c>
      <c r="F1096">
        <v>1.05</v>
      </c>
      <c r="G1096">
        <v>53.55</v>
      </c>
      <c r="H1096">
        <v>0.96899999999999997</v>
      </c>
      <c r="I1096">
        <v>49.41</v>
      </c>
      <c r="J1096">
        <v>0.92</v>
      </c>
      <c r="K1096">
        <v>46.92</v>
      </c>
      <c r="L1096">
        <v>0.875</v>
      </c>
      <c r="M1096">
        <v>44.62</v>
      </c>
      <c r="N1096">
        <v>0.83199999999999996</v>
      </c>
      <c r="O1096">
        <v>42.43</v>
      </c>
      <c r="P1096">
        <v>51</v>
      </c>
      <c r="Q1096">
        <v>0.99399999999999999</v>
      </c>
      <c r="R1096">
        <v>50.69</v>
      </c>
      <c r="S1096">
        <v>0.96899999999999997</v>
      </c>
      <c r="T1096">
        <v>49.41</v>
      </c>
      <c r="U1096">
        <v>0.92</v>
      </c>
      <c r="V1096">
        <v>46.92</v>
      </c>
      <c r="W1096">
        <v>0.875</v>
      </c>
      <c r="X1096">
        <v>44.62</v>
      </c>
      <c r="Y1096">
        <v>0.83199999999999996</v>
      </c>
      <c r="Z1096">
        <v>42.43</v>
      </c>
      <c r="AA1096" t="s">
        <v>45</v>
      </c>
      <c r="AB1096">
        <v>202640</v>
      </c>
      <c r="AC1096">
        <v>202739</v>
      </c>
      <c r="AG1096" t="s">
        <v>65</v>
      </c>
      <c r="AH1096" t="s">
        <v>66</v>
      </c>
      <c r="AM1096" t="s">
        <v>47</v>
      </c>
      <c r="AN1096" t="s">
        <v>48</v>
      </c>
      <c r="BM1096" t="s">
        <v>49</v>
      </c>
      <c r="BN1096" t="s">
        <v>50</v>
      </c>
    </row>
    <row r="1097" spans="1:66">
      <c r="A1097">
        <v>41299</v>
      </c>
      <c r="B1097" t="s">
        <v>2246</v>
      </c>
      <c r="C1097">
        <v>727</v>
      </c>
      <c r="D1097" t="s">
        <v>52</v>
      </c>
      <c r="E1097" t="s">
        <v>53</v>
      </c>
      <c r="F1097">
        <v>1.05</v>
      </c>
      <c r="G1097">
        <v>53.55</v>
      </c>
      <c r="H1097">
        <v>0.96899999999999997</v>
      </c>
      <c r="I1097">
        <v>49.41</v>
      </c>
      <c r="J1097">
        <v>0.92</v>
      </c>
      <c r="K1097">
        <v>46.92</v>
      </c>
      <c r="L1097">
        <v>0.875</v>
      </c>
      <c r="M1097">
        <v>44.62</v>
      </c>
      <c r="N1097">
        <v>0.83199999999999996</v>
      </c>
      <c r="O1097">
        <v>42.43</v>
      </c>
      <c r="P1097">
        <v>51</v>
      </c>
      <c r="Q1097">
        <v>0.99399999999999999</v>
      </c>
      <c r="R1097">
        <v>50.69</v>
      </c>
      <c r="S1097">
        <v>0.96899999999999997</v>
      </c>
      <c r="T1097">
        <v>49.41</v>
      </c>
      <c r="U1097">
        <v>0.92</v>
      </c>
      <c r="V1097">
        <v>46.92</v>
      </c>
      <c r="W1097">
        <v>0.875</v>
      </c>
      <c r="X1097">
        <v>44.62</v>
      </c>
      <c r="Y1097">
        <v>0.83199999999999996</v>
      </c>
      <c r="Z1097">
        <v>42.43</v>
      </c>
      <c r="AA1097" t="s">
        <v>45</v>
      </c>
      <c r="AB1097">
        <v>202640</v>
      </c>
      <c r="AC1097">
        <v>202739</v>
      </c>
      <c r="AG1097" t="s">
        <v>65</v>
      </c>
      <c r="AH1097" t="s">
        <v>66</v>
      </c>
      <c r="AM1097" t="s">
        <v>47</v>
      </c>
      <c r="AN1097" t="s">
        <v>48</v>
      </c>
      <c r="BM1097" t="s">
        <v>49</v>
      </c>
      <c r="BN1097" t="s">
        <v>50</v>
      </c>
    </row>
    <row r="1098" spans="1:66">
      <c r="A1098">
        <v>41300</v>
      </c>
      <c r="B1098" t="s">
        <v>2248</v>
      </c>
      <c r="C1098">
        <v>727</v>
      </c>
      <c r="D1098" t="s">
        <v>52</v>
      </c>
      <c r="E1098" t="s">
        <v>53</v>
      </c>
      <c r="F1098">
        <v>1.0780000000000001</v>
      </c>
      <c r="G1098">
        <v>54.97</v>
      </c>
      <c r="H1098">
        <v>0.99399999999999999</v>
      </c>
      <c r="I1098">
        <v>50.69</v>
      </c>
      <c r="J1098">
        <v>0.94399999999999995</v>
      </c>
      <c r="K1098">
        <v>48.14</v>
      </c>
      <c r="L1098">
        <v>0.89700000000000002</v>
      </c>
      <c r="M1098">
        <v>45.74</v>
      </c>
      <c r="N1098">
        <v>0.85299999999999998</v>
      </c>
      <c r="O1098">
        <v>43.5</v>
      </c>
      <c r="P1098">
        <v>51</v>
      </c>
      <c r="Q1098">
        <v>1.0189999999999999</v>
      </c>
      <c r="R1098">
        <v>51.96</v>
      </c>
      <c r="S1098">
        <v>0.99399999999999999</v>
      </c>
      <c r="T1098">
        <v>50.69</v>
      </c>
      <c r="U1098">
        <v>0.94399999999999995</v>
      </c>
      <c r="V1098">
        <v>48.14</v>
      </c>
      <c r="W1098">
        <v>0.89700000000000002</v>
      </c>
      <c r="X1098">
        <v>45.74</v>
      </c>
      <c r="Y1098">
        <v>0.85299999999999998</v>
      </c>
      <c r="Z1098">
        <v>43.5</v>
      </c>
      <c r="AA1098" t="s">
        <v>45</v>
      </c>
      <c r="AB1098">
        <v>202640</v>
      </c>
      <c r="AC1098">
        <v>202739</v>
      </c>
      <c r="AG1098" t="s">
        <v>65</v>
      </c>
      <c r="AH1098" t="s">
        <v>66</v>
      </c>
      <c r="AM1098" t="s">
        <v>47</v>
      </c>
      <c r="AN1098" t="s">
        <v>48</v>
      </c>
      <c r="BM1098" t="s">
        <v>49</v>
      </c>
      <c r="BN1098" t="s">
        <v>50</v>
      </c>
    </row>
    <row r="1099" spans="1:66">
      <c r="A1099">
        <v>41382</v>
      </c>
      <c r="B1099" t="s">
        <v>2250</v>
      </c>
      <c r="C1099">
        <v>727</v>
      </c>
      <c r="D1099" t="s">
        <v>43</v>
      </c>
      <c r="E1099" t="s">
        <v>44</v>
      </c>
      <c r="F1099">
        <v>3.5720000000000001</v>
      </c>
      <c r="G1099">
        <v>128.59</v>
      </c>
      <c r="H1099">
        <v>3.2949999999999999</v>
      </c>
      <c r="I1099">
        <v>118.62</v>
      </c>
      <c r="J1099">
        <v>3.1280000000000001</v>
      </c>
      <c r="K1099">
        <v>112.6</v>
      </c>
      <c r="L1099">
        <v>2.972</v>
      </c>
      <c r="M1099">
        <v>106.99</v>
      </c>
      <c r="N1099">
        <v>2.8250000000000002</v>
      </c>
      <c r="O1099">
        <v>101.7</v>
      </c>
      <c r="P1099">
        <v>36</v>
      </c>
      <c r="Q1099">
        <v>3.379</v>
      </c>
      <c r="R1099">
        <v>121.64</v>
      </c>
      <c r="S1099">
        <v>3.2949999999999999</v>
      </c>
      <c r="T1099">
        <v>118.62</v>
      </c>
      <c r="U1099">
        <v>3.1280000000000001</v>
      </c>
      <c r="V1099">
        <v>112.6</v>
      </c>
      <c r="W1099">
        <v>2.972</v>
      </c>
      <c r="X1099">
        <v>106.99</v>
      </c>
      <c r="Y1099">
        <v>2.8250000000000002</v>
      </c>
      <c r="Z1099">
        <v>101.7</v>
      </c>
      <c r="AA1099" t="s">
        <v>45</v>
      </c>
      <c r="AB1099">
        <v>202640</v>
      </c>
      <c r="AC1099">
        <v>202739</v>
      </c>
      <c r="AG1099" t="s">
        <v>65</v>
      </c>
      <c r="AH1099" t="s">
        <v>66</v>
      </c>
      <c r="AO1099" t="s">
        <v>61</v>
      </c>
      <c r="AP1099" t="s">
        <v>62</v>
      </c>
      <c r="BM1099" t="s">
        <v>49</v>
      </c>
      <c r="BN1099" t="s">
        <v>50</v>
      </c>
    </row>
    <row r="1100" spans="1:66">
      <c r="A1100">
        <v>41387</v>
      </c>
      <c r="B1100" t="s">
        <v>2252</v>
      </c>
      <c r="C1100">
        <v>727</v>
      </c>
      <c r="D1100" t="s">
        <v>52</v>
      </c>
      <c r="E1100" t="s">
        <v>53</v>
      </c>
      <c r="F1100">
        <v>1.0229999999999999</v>
      </c>
      <c r="G1100">
        <v>52.17</v>
      </c>
      <c r="H1100">
        <v>0.94399999999999995</v>
      </c>
      <c r="I1100">
        <v>48.14</v>
      </c>
      <c r="J1100">
        <v>0.89700000000000002</v>
      </c>
      <c r="K1100">
        <v>45.74</v>
      </c>
      <c r="L1100">
        <v>0.85199999999999998</v>
      </c>
      <c r="M1100">
        <v>43.45</v>
      </c>
      <c r="N1100">
        <v>0.80900000000000005</v>
      </c>
      <c r="O1100">
        <v>41.25</v>
      </c>
      <c r="P1100">
        <v>51</v>
      </c>
      <c r="Q1100">
        <v>0.96799999999999997</v>
      </c>
      <c r="R1100">
        <v>49.36</v>
      </c>
      <c r="S1100">
        <v>0.94399999999999995</v>
      </c>
      <c r="T1100">
        <v>48.14</v>
      </c>
      <c r="U1100">
        <v>0.89700000000000002</v>
      </c>
      <c r="V1100">
        <v>45.74</v>
      </c>
      <c r="W1100">
        <v>0.85199999999999998</v>
      </c>
      <c r="X1100">
        <v>43.45</v>
      </c>
      <c r="Y1100">
        <v>0.80900000000000005</v>
      </c>
      <c r="Z1100">
        <v>41.25</v>
      </c>
      <c r="AA1100" t="s">
        <v>45</v>
      </c>
      <c r="AB1100">
        <v>202640</v>
      </c>
      <c r="AC1100">
        <v>202739</v>
      </c>
      <c r="AG1100" t="s">
        <v>65</v>
      </c>
      <c r="AH1100" t="s">
        <v>66</v>
      </c>
      <c r="AM1100" t="s">
        <v>47</v>
      </c>
      <c r="AN1100" t="s">
        <v>48</v>
      </c>
      <c r="BM1100" t="s">
        <v>49</v>
      </c>
      <c r="BN1100" t="s">
        <v>50</v>
      </c>
    </row>
    <row r="1101" spans="1:66">
      <c r="A1101">
        <v>41389</v>
      </c>
      <c r="B1101" t="s">
        <v>2254</v>
      </c>
      <c r="C1101">
        <v>727</v>
      </c>
      <c r="D1101" t="s">
        <v>52</v>
      </c>
      <c r="E1101" t="s">
        <v>53</v>
      </c>
      <c r="F1101">
        <v>1.05</v>
      </c>
      <c r="G1101">
        <v>53.55</v>
      </c>
      <c r="H1101">
        <v>0.96899999999999997</v>
      </c>
      <c r="I1101">
        <v>49.41</v>
      </c>
      <c r="J1101">
        <v>0.92</v>
      </c>
      <c r="K1101">
        <v>46.92</v>
      </c>
      <c r="L1101">
        <v>0.875</v>
      </c>
      <c r="M1101">
        <v>44.62</v>
      </c>
      <c r="N1101">
        <v>0.83199999999999996</v>
      </c>
      <c r="O1101">
        <v>42.43</v>
      </c>
      <c r="P1101">
        <v>51</v>
      </c>
      <c r="Q1101">
        <v>0.99399999999999999</v>
      </c>
      <c r="R1101">
        <v>50.69</v>
      </c>
      <c r="S1101">
        <v>0.96899999999999997</v>
      </c>
      <c r="T1101">
        <v>49.41</v>
      </c>
      <c r="U1101">
        <v>0.92</v>
      </c>
      <c r="V1101">
        <v>46.92</v>
      </c>
      <c r="W1101">
        <v>0.875</v>
      </c>
      <c r="X1101">
        <v>44.62</v>
      </c>
      <c r="Y1101">
        <v>0.83199999999999996</v>
      </c>
      <c r="Z1101">
        <v>42.43</v>
      </c>
      <c r="AA1101" t="s">
        <v>45</v>
      </c>
      <c r="AB1101">
        <v>202640</v>
      </c>
      <c r="AC1101">
        <v>202739</v>
      </c>
      <c r="AG1101" t="s">
        <v>65</v>
      </c>
      <c r="AH1101" t="s">
        <v>66</v>
      </c>
      <c r="AM1101" t="s">
        <v>47</v>
      </c>
      <c r="AN1101" t="s">
        <v>48</v>
      </c>
      <c r="BM1101" t="s">
        <v>49</v>
      </c>
      <c r="BN1101" t="s">
        <v>50</v>
      </c>
    </row>
    <row r="1102" spans="1:66">
      <c r="A1102">
        <v>41390</v>
      </c>
      <c r="B1102" t="s">
        <v>2256</v>
      </c>
      <c r="C1102">
        <v>727</v>
      </c>
      <c r="D1102" t="s">
        <v>52</v>
      </c>
      <c r="E1102" t="s">
        <v>53</v>
      </c>
      <c r="F1102">
        <v>0.88600000000000001</v>
      </c>
      <c r="G1102">
        <v>45.18</v>
      </c>
      <c r="H1102">
        <v>0.81799999999999995</v>
      </c>
      <c r="I1102">
        <v>41.71</v>
      </c>
      <c r="J1102">
        <v>0.77700000000000002</v>
      </c>
      <c r="K1102">
        <v>39.619999999999997</v>
      </c>
      <c r="L1102">
        <v>0.73799999999999999</v>
      </c>
      <c r="M1102">
        <v>37.630000000000003</v>
      </c>
      <c r="N1102">
        <v>0.70199999999999996</v>
      </c>
      <c r="O1102">
        <v>35.799999999999997</v>
      </c>
      <c r="P1102">
        <v>51</v>
      </c>
      <c r="Q1102">
        <v>0.83799999999999997</v>
      </c>
      <c r="R1102">
        <v>42.73</v>
      </c>
      <c r="S1102">
        <v>0.81799999999999995</v>
      </c>
      <c r="T1102">
        <v>41.71</v>
      </c>
      <c r="U1102">
        <v>0.77700000000000002</v>
      </c>
      <c r="V1102">
        <v>39.619999999999997</v>
      </c>
      <c r="W1102">
        <v>0.73799999999999999</v>
      </c>
      <c r="X1102">
        <v>37.630000000000003</v>
      </c>
      <c r="Y1102">
        <v>0.70199999999999996</v>
      </c>
      <c r="Z1102">
        <v>35.799999999999997</v>
      </c>
      <c r="AA1102" t="s">
        <v>45</v>
      </c>
      <c r="AB1102">
        <v>202640</v>
      </c>
      <c r="AC1102">
        <v>202739</v>
      </c>
      <c r="AG1102" t="s">
        <v>65</v>
      </c>
      <c r="AH1102" t="s">
        <v>66</v>
      </c>
      <c r="AM1102" t="s">
        <v>47</v>
      </c>
      <c r="AN1102" t="s">
        <v>48</v>
      </c>
      <c r="BM1102" t="s">
        <v>49</v>
      </c>
      <c r="BN1102" t="s">
        <v>50</v>
      </c>
    </row>
    <row r="1103" spans="1:66">
      <c r="A1103">
        <v>41392</v>
      </c>
      <c r="B1103" t="s">
        <v>2258</v>
      </c>
      <c r="C1103">
        <v>727</v>
      </c>
      <c r="D1103" t="s">
        <v>52</v>
      </c>
      <c r="E1103" t="s">
        <v>53</v>
      </c>
      <c r="F1103">
        <v>0.89900000000000002</v>
      </c>
      <c r="G1103">
        <v>45.84</v>
      </c>
      <c r="H1103">
        <v>0.82899999999999996</v>
      </c>
      <c r="I1103">
        <v>42.27</v>
      </c>
      <c r="J1103">
        <v>0.78700000000000003</v>
      </c>
      <c r="K1103">
        <v>40.130000000000003</v>
      </c>
      <c r="L1103">
        <v>0.748</v>
      </c>
      <c r="M1103">
        <v>38.14</v>
      </c>
      <c r="N1103">
        <v>0.71</v>
      </c>
      <c r="O1103">
        <v>36.21</v>
      </c>
      <c r="P1103">
        <v>51</v>
      </c>
      <c r="Q1103">
        <v>0.85</v>
      </c>
      <c r="R1103">
        <v>43.35</v>
      </c>
      <c r="S1103">
        <v>0.82899999999999996</v>
      </c>
      <c r="T1103">
        <v>42.27</v>
      </c>
      <c r="U1103">
        <v>0.78700000000000003</v>
      </c>
      <c r="V1103">
        <v>40.130000000000003</v>
      </c>
      <c r="W1103">
        <v>0.748</v>
      </c>
      <c r="X1103">
        <v>38.14</v>
      </c>
      <c r="Y1103">
        <v>0.71</v>
      </c>
      <c r="Z1103">
        <v>36.21</v>
      </c>
      <c r="AA1103" t="s">
        <v>45</v>
      </c>
      <c r="AB1103">
        <v>202640</v>
      </c>
      <c r="AC1103">
        <v>202739</v>
      </c>
      <c r="AG1103" t="s">
        <v>65</v>
      </c>
      <c r="AH1103" t="s">
        <v>66</v>
      </c>
      <c r="AM1103" t="s">
        <v>47</v>
      </c>
      <c r="AN1103" t="s">
        <v>48</v>
      </c>
      <c r="BM1103" t="s">
        <v>49</v>
      </c>
      <c r="BN1103" t="s">
        <v>50</v>
      </c>
    </row>
    <row r="1104" spans="1:66">
      <c r="A1104">
        <v>41397</v>
      </c>
      <c r="B1104" t="s">
        <v>2260</v>
      </c>
      <c r="C1104">
        <v>727</v>
      </c>
      <c r="D1104" t="s">
        <v>52</v>
      </c>
      <c r="E1104" t="s">
        <v>53</v>
      </c>
      <c r="F1104">
        <v>1.0780000000000001</v>
      </c>
      <c r="G1104">
        <v>54.97</v>
      </c>
      <c r="H1104">
        <v>0.99399999999999999</v>
      </c>
      <c r="I1104">
        <v>50.69</v>
      </c>
      <c r="J1104">
        <v>0.94399999999999995</v>
      </c>
      <c r="K1104">
        <v>48.14</v>
      </c>
      <c r="L1104">
        <v>0.89700000000000002</v>
      </c>
      <c r="M1104">
        <v>45.74</v>
      </c>
      <c r="N1104">
        <v>0.85299999999999998</v>
      </c>
      <c r="O1104">
        <v>43.5</v>
      </c>
      <c r="P1104">
        <v>51</v>
      </c>
      <c r="Q1104">
        <v>1.0189999999999999</v>
      </c>
      <c r="R1104">
        <v>51.96</v>
      </c>
      <c r="S1104">
        <v>0.99399999999999999</v>
      </c>
      <c r="T1104">
        <v>50.69</v>
      </c>
      <c r="U1104">
        <v>0.94399999999999995</v>
      </c>
      <c r="V1104">
        <v>48.14</v>
      </c>
      <c r="W1104">
        <v>0.89700000000000002</v>
      </c>
      <c r="X1104">
        <v>45.74</v>
      </c>
      <c r="Y1104">
        <v>0.85299999999999998</v>
      </c>
      <c r="Z1104">
        <v>43.5</v>
      </c>
      <c r="AA1104" t="s">
        <v>45</v>
      </c>
      <c r="AB1104">
        <v>202640</v>
      </c>
      <c r="AC1104">
        <v>202739</v>
      </c>
      <c r="AG1104" t="s">
        <v>65</v>
      </c>
      <c r="AH1104" t="s">
        <v>66</v>
      </c>
      <c r="AM1104" t="s">
        <v>47</v>
      </c>
      <c r="AN1104" t="s">
        <v>48</v>
      </c>
      <c r="BM1104" t="s">
        <v>49</v>
      </c>
      <c r="BN1104" t="s">
        <v>50</v>
      </c>
    </row>
    <row r="1105" spans="1:66">
      <c r="A1105">
        <v>41398</v>
      </c>
      <c r="B1105" t="s">
        <v>2262</v>
      </c>
      <c r="C1105">
        <v>727</v>
      </c>
      <c r="D1105" t="s">
        <v>52</v>
      </c>
      <c r="E1105" t="s">
        <v>53</v>
      </c>
      <c r="F1105">
        <v>1.1659999999999999</v>
      </c>
      <c r="G1105">
        <v>59.46</v>
      </c>
      <c r="H1105">
        <v>1.0760000000000001</v>
      </c>
      <c r="I1105">
        <v>54.87</v>
      </c>
      <c r="J1105">
        <v>1.022</v>
      </c>
      <c r="K1105">
        <v>52.12</v>
      </c>
      <c r="L1105">
        <v>0.97099999999999997</v>
      </c>
      <c r="M1105">
        <v>49.52</v>
      </c>
      <c r="N1105">
        <v>0.92300000000000004</v>
      </c>
      <c r="O1105">
        <v>47.07</v>
      </c>
      <c r="P1105">
        <v>51</v>
      </c>
      <c r="Q1105">
        <v>1.103</v>
      </c>
      <c r="R1105">
        <v>56.25</v>
      </c>
      <c r="S1105">
        <v>1.0760000000000001</v>
      </c>
      <c r="T1105">
        <v>54.87</v>
      </c>
      <c r="U1105">
        <v>1.022</v>
      </c>
      <c r="V1105">
        <v>52.12</v>
      </c>
      <c r="W1105">
        <v>0.97099999999999997</v>
      </c>
      <c r="X1105">
        <v>49.52</v>
      </c>
      <c r="Y1105">
        <v>0.92300000000000004</v>
      </c>
      <c r="Z1105">
        <v>47.07</v>
      </c>
      <c r="AA1105" t="s">
        <v>45</v>
      </c>
      <c r="AB1105">
        <v>202640</v>
      </c>
      <c r="AC1105">
        <v>202739</v>
      </c>
      <c r="AG1105" t="s">
        <v>65</v>
      </c>
      <c r="AH1105" t="s">
        <v>66</v>
      </c>
      <c r="AM1105" t="s">
        <v>47</v>
      </c>
      <c r="AN1105" t="s">
        <v>48</v>
      </c>
      <c r="BM1105" t="s">
        <v>49</v>
      </c>
      <c r="BN1105" t="s">
        <v>50</v>
      </c>
    </row>
    <row r="1106" spans="1:66">
      <c r="A1106">
        <v>41399</v>
      </c>
      <c r="B1106" t="s">
        <v>2264</v>
      </c>
      <c r="C1106">
        <v>727</v>
      </c>
      <c r="D1106" t="s">
        <v>52</v>
      </c>
      <c r="E1106" t="s">
        <v>53</v>
      </c>
      <c r="F1106">
        <v>1.0620000000000001</v>
      </c>
      <c r="G1106">
        <v>54.16</v>
      </c>
      <c r="H1106">
        <v>0.97899999999999998</v>
      </c>
      <c r="I1106">
        <v>49.92</v>
      </c>
      <c r="J1106">
        <v>0.92900000000000005</v>
      </c>
      <c r="K1106">
        <v>47.37</v>
      </c>
      <c r="L1106">
        <v>0.88300000000000001</v>
      </c>
      <c r="M1106">
        <v>45.03</v>
      </c>
      <c r="N1106">
        <v>0.83899999999999997</v>
      </c>
      <c r="O1106">
        <v>42.78</v>
      </c>
      <c r="P1106">
        <v>51</v>
      </c>
      <c r="Q1106">
        <v>1.0049999999999999</v>
      </c>
      <c r="R1106">
        <v>51.25</v>
      </c>
      <c r="S1106">
        <v>0.97899999999999998</v>
      </c>
      <c r="T1106">
        <v>49.92</v>
      </c>
      <c r="U1106">
        <v>0.92900000000000005</v>
      </c>
      <c r="V1106">
        <v>47.37</v>
      </c>
      <c r="W1106">
        <v>0.88300000000000001</v>
      </c>
      <c r="X1106">
        <v>45.03</v>
      </c>
      <c r="Y1106">
        <v>0.83899999999999997</v>
      </c>
      <c r="Z1106">
        <v>42.78</v>
      </c>
      <c r="AA1106" t="s">
        <v>45</v>
      </c>
      <c r="AB1106">
        <v>202640</v>
      </c>
      <c r="AC1106">
        <v>202739</v>
      </c>
      <c r="AE1106" t="s">
        <v>59</v>
      </c>
      <c r="AF1106" t="s">
        <v>60</v>
      </c>
      <c r="AG1106" t="s">
        <v>65</v>
      </c>
      <c r="AH1106" t="s">
        <v>66</v>
      </c>
      <c r="AM1106" t="s">
        <v>47</v>
      </c>
      <c r="AN1106" t="s">
        <v>48</v>
      </c>
      <c r="BM1106" t="s">
        <v>49</v>
      </c>
      <c r="BN1106" t="s">
        <v>50</v>
      </c>
    </row>
    <row r="1107" spans="1:66">
      <c r="A1107">
        <v>41400</v>
      </c>
      <c r="B1107" t="s">
        <v>2266</v>
      </c>
      <c r="C1107">
        <v>727</v>
      </c>
      <c r="D1107" t="s">
        <v>52</v>
      </c>
      <c r="E1107" t="s">
        <v>53</v>
      </c>
      <c r="F1107">
        <v>1.0620000000000001</v>
      </c>
      <c r="G1107">
        <v>54.16</v>
      </c>
      <c r="H1107">
        <v>0.97899999999999998</v>
      </c>
      <c r="I1107">
        <v>49.92</v>
      </c>
      <c r="J1107">
        <v>0.92900000000000005</v>
      </c>
      <c r="K1107">
        <v>47.37</v>
      </c>
      <c r="L1107">
        <v>0.88300000000000001</v>
      </c>
      <c r="M1107">
        <v>45.03</v>
      </c>
      <c r="N1107">
        <v>0.83899999999999997</v>
      </c>
      <c r="O1107">
        <v>42.78</v>
      </c>
      <c r="P1107">
        <v>51</v>
      </c>
      <c r="Q1107">
        <v>1.0049999999999999</v>
      </c>
      <c r="R1107">
        <v>51.25</v>
      </c>
      <c r="S1107">
        <v>0.97899999999999998</v>
      </c>
      <c r="T1107">
        <v>49.92</v>
      </c>
      <c r="U1107">
        <v>0.92900000000000005</v>
      </c>
      <c r="V1107">
        <v>47.37</v>
      </c>
      <c r="W1107">
        <v>0.88300000000000001</v>
      </c>
      <c r="X1107">
        <v>45.03</v>
      </c>
      <c r="Y1107">
        <v>0.83899999999999997</v>
      </c>
      <c r="Z1107">
        <v>42.78</v>
      </c>
      <c r="AA1107" t="s">
        <v>45</v>
      </c>
      <c r="AB1107">
        <v>202640</v>
      </c>
      <c r="AC1107">
        <v>202739</v>
      </c>
      <c r="AE1107" t="s">
        <v>59</v>
      </c>
      <c r="AF1107" t="s">
        <v>60</v>
      </c>
      <c r="AG1107" t="s">
        <v>65</v>
      </c>
      <c r="AH1107" t="s">
        <v>66</v>
      </c>
      <c r="AM1107" t="s">
        <v>47</v>
      </c>
      <c r="AN1107" t="s">
        <v>48</v>
      </c>
      <c r="BM1107" t="s">
        <v>49</v>
      </c>
      <c r="BN1107" t="s">
        <v>50</v>
      </c>
    </row>
    <row r="1108" spans="1:66">
      <c r="A1108">
        <v>41405</v>
      </c>
      <c r="B1108" t="s">
        <v>2268</v>
      </c>
      <c r="C1108">
        <v>727</v>
      </c>
      <c r="D1108" t="s">
        <v>52</v>
      </c>
      <c r="E1108" t="s">
        <v>53</v>
      </c>
      <c r="F1108">
        <v>0.92500000000000004</v>
      </c>
      <c r="G1108">
        <v>47.17</v>
      </c>
      <c r="H1108">
        <v>0.85299999999999998</v>
      </c>
      <c r="I1108">
        <v>43.5</v>
      </c>
      <c r="J1108">
        <v>0.81</v>
      </c>
      <c r="K1108">
        <v>41.31</v>
      </c>
      <c r="L1108">
        <v>0.77</v>
      </c>
      <c r="M1108">
        <v>39.270000000000003</v>
      </c>
      <c r="N1108">
        <v>0.73199999999999998</v>
      </c>
      <c r="O1108">
        <v>37.33</v>
      </c>
      <c r="P1108">
        <v>51</v>
      </c>
      <c r="Q1108">
        <v>0.875</v>
      </c>
      <c r="R1108">
        <v>44.62</v>
      </c>
      <c r="S1108">
        <v>0.85299999999999998</v>
      </c>
      <c r="T1108">
        <v>43.5</v>
      </c>
      <c r="U1108">
        <v>0.81</v>
      </c>
      <c r="V1108">
        <v>41.31</v>
      </c>
      <c r="W1108">
        <v>0.77</v>
      </c>
      <c r="X1108">
        <v>39.270000000000003</v>
      </c>
      <c r="Y1108">
        <v>0.73199999999999998</v>
      </c>
      <c r="Z1108">
        <v>37.33</v>
      </c>
      <c r="AA1108" t="s">
        <v>45</v>
      </c>
      <c r="AB1108">
        <v>202640</v>
      </c>
      <c r="AC1108">
        <v>202739</v>
      </c>
      <c r="AG1108" t="s">
        <v>65</v>
      </c>
      <c r="AH1108" t="s">
        <v>66</v>
      </c>
      <c r="AM1108" t="s">
        <v>47</v>
      </c>
      <c r="AN1108" t="s">
        <v>48</v>
      </c>
      <c r="BM1108" t="s">
        <v>49</v>
      </c>
      <c r="BN1108" t="s">
        <v>50</v>
      </c>
    </row>
    <row r="1109" spans="1:66">
      <c r="A1109">
        <v>41406</v>
      </c>
      <c r="B1109" t="s">
        <v>2270</v>
      </c>
      <c r="C1109">
        <v>727</v>
      </c>
      <c r="D1109" t="s">
        <v>52</v>
      </c>
      <c r="E1109" t="s">
        <v>53</v>
      </c>
      <c r="F1109">
        <v>0.91500000000000004</v>
      </c>
      <c r="G1109">
        <v>46.66</v>
      </c>
      <c r="H1109">
        <v>0.84399999999999997</v>
      </c>
      <c r="I1109">
        <v>43.04</v>
      </c>
      <c r="J1109">
        <v>0.8</v>
      </c>
      <c r="K1109">
        <v>40.799999999999997</v>
      </c>
      <c r="L1109">
        <v>0.76100000000000001</v>
      </c>
      <c r="M1109">
        <v>38.81</v>
      </c>
      <c r="N1109">
        <v>0.72299999999999998</v>
      </c>
      <c r="O1109">
        <v>36.869999999999997</v>
      </c>
      <c r="P1109">
        <v>51</v>
      </c>
      <c r="Q1109">
        <v>0.86499999999999999</v>
      </c>
      <c r="R1109">
        <v>44.11</v>
      </c>
      <c r="S1109">
        <v>0.84399999999999997</v>
      </c>
      <c r="T1109">
        <v>43.04</v>
      </c>
      <c r="U1109">
        <v>0.8</v>
      </c>
      <c r="V1109">
        <v>40.799999999999997</v>
      </c>
      <c r="W1109">
        <v>0.76100000000000001</v>
      </c>
      <c r="X1109">
        <v>38.81</v>
      </c>
      <c r="Y1109">
        <v>0.72299999999999998</v>
      </c>
      <c r="Z1109">
        <v>36.869999999999997</v>
      </c>
      <c r="AA1109" t="s">
        <v>45</v>
      </c>
      <c r="AB1109">
        <v>202640</v>
      </c>
      <c r="AC1109">
        <v>202739</v>
      </c>
      <c r="AE1109" t="s">
        <v>59</v>
      </c>
      <c r="AF1109" t="s">
        <v>60</v>
      </c>
      <c r="AG1109" t="s">
        <v>65</v>
      </c>
      <c r="AH1109" t="s">
        <v>66</v>
      </c>
      <c r="AM1109" t="s">
        <v>47</v>
      </c>
      <c r="AN1109" t="s">
        <v>48</v>
      </c>
      <c r="BM1109" t="s">
        <v>49</v>
      </c>
      <c r="BN1109" t="s">
        <v>50</v>
      </c>
    </row>
    <row r="1110" spans="1:66">
      <c r="A1110">
        <v>41407</v>
      </c>
      <c r="B1110" t="s">
        <v>2272</v>
      </c>
      <c r="C1110">
        <v>727</v>
      </c>
      <c r="D1110" t="s">
        <v>52</v>
      </c>
      <c r="E1110" t="s">
        <v>53</v>
      </c>
      <c r="F1110">
        <v>0.91500000000000004</v>
      </c>
      <c r="G1110">
        <v>46.66</v>
      </c>
      <c r="H1110">
        <v>0.84399999999999997</v>
      </c>
      <c r="I1110">
        <v>43.04</v>
      </c>
      <c r="J1110">
        <v>0.8</v>
      </c>
      <c r="K1110">
        <v>40.799999999999997</v>
      </c>
      <c r="L1110">
        <v>0.76100000000000001</v>
      </c>
      <c r="M1110">
        <v>38.81</v>
      </c>
      <c r="N1110">
        <v>0.72299999999999998</v>
      </c>
      <c r="O1110">
        <v>36.869999999999997</v>
      </c>
      <c r="P1110">
        <v>51</v>
      </c>
      <c r="Q1110">
        <v>0.86499999999999999</v>
      </c>
      <c r="R1110">
        <v>44.11</v>
      </c>
      <c r="S1110">
        <v>0.84399999999999997</v>
      </c>
      <c r="T1110">
        <v>43.04</v>
      </c>
      <c r="U1110">
        <v>0.8</v>
      </c>
      <c r="V1110">
        <v>40.799999999999997</v>
      </c>
      <c r="W1110">
        <v>0.76100000000000001</v>
      </c>
      <c r="X1110">
        <v>38.81</v>
      </c>
      <c r="Y1110">
        <v>0.72299999999999998</v>
      </c>
      <c r="Z1110">
        <v>36.869999999999997</v>
      </c>
      <c r="AA1110" t="s">
        <v>45</v>
      </c>
      <c r="AB1110">
        <v>202640</v>
      </c>
      <c r="AC1110">
        <v>202739</v>
      </c>
      <c r="AE1110" t="s">
        <v>59</v>
      </c>
      <c r="AF1110" t="s">
        <v>60</v>
      </c>
      <c r="AG1110" t="s">
        <v>65</v>
      </c>
      <c r="AH1110" t="s">
        <v>66</v>
      </c>
      <c r="AM1110" t="s">
        <v>47</v>
      </c>
      <c r="AN1110" t="s">
        <v>48</v>
      </c>
      <c r="BM1110" t="s">
        <v>49</v>
      </c>
      <c r="BN1110" t="s">
        <v>50</v>
      </c>
    </row>
    <row r="1111" spans="1:66">
      <c r="A1111">
        <v>41408</v>
      </c>
      <c r="B1111" t="s">
        <v>2274</v>
      </c>
      <c r="C1111">
        <v>727</v>
      </c>
      <c r="D1111" t="s">
        <v>52</v>
      </c>
      <c r="E1111" t="s">
        <v>53</v>
      </c>
      <c r="F1111">
        <v>0.91500000000000004</v>
      </c>
      <c r="G1111">
        <v>46.66</v>
      </c>
      <c r="H1111">
        <v>0.84399999999999997</v>
      </c>
      <c r="I1111">
        <v>43.04</v>
      </c>
      <c r="J1111">
        <v>0.8</v>
      </c>
      <c r="K1111">
        <v>40.799999999999997</v>
      </c>
      <c r="L1111">
        <v>0.76100000000000001</v>
      </c>
      <c r="M1111">
        <v>38.81</v>
      </c>
      <c r="N1111">
        <v>0.72299999999999998</v>
      </c>
      <c r="O1111">
        <v>36.869999999999997</v>
      </c>
      <c r="P1111">
        <v>51</v>
      </c>
      <c r="Q1111">
        <v>0.86499999999999999</v>
      </c>
      <c r="R1111">
        <v>44.11</v>
      </c>
      <c r="S1111">
        <v>0.84399999999999997</v>
      </c>
      <c r="T1111">
        <v>43.04</v>
      </c>
      <c r="U1111">
        <v>0.8</v>
      </c>
      <c r="V1111">
        <v>40.799999999999997</v>
      </c>
      <c r="W1111">
        <v>0.76100000000000001</v>
      </c>
      <c r="X1111">
        <v>38.81</v>
      </c>
      <c r="Y1111">
        <v>0.72299999999999998</v>
      </c>
      <c r="Z1111">
        <v>36.869999999999997</v>
      </c>
      <c r="AA1111" t="s">
        <v>45</v>
      </c>
      <c r="AB1111">
        <v>202640</v>
      </c>
      <c r="AC1111">
        <v>202739</v>
      </c>
      <c r="AE1111" t="s">
        <v>59</v>
      </c>
      <c r="AF1111" t="s">
        <v>60</v>
      </c>
      <c r="AG1111" t="s">
        <v>65</v>
      </c>
      <c r="AH1111" t="s">
        <v>66</v>
      </c>
      <c r="AM1111" t="s">
        <v>47</v>
      </c>
      <c r="AN1111" t="s">
        <v>48</v>
      </c>
      <c r="BM1111" t="s">
        <v>49</v>
      </c>
      <c r="BN1111" t="s">
        <v>50</v>
      </c>
    </row>
    <row r="1112" spans="1:66">
      <c r="A1112">
        <v>41410</v>
      </c>
      <c r="B1112" t="s">
        <v>2276</v>
      </c>
      <c r="C1112">
        <v>727</v>
      </c>
      <c r="D1112" t="s">
        <v>52</v>
      </c>
      <c r="E1112" t="s">
        <v>53</v>
      </c>
      <c r="F1112">
        <v>0.91500000000000004</v>
      </c>
      <c r="G1112">
        <v>46.66</v>
      </c>
      <c r="H1112">
        <v>0.84399999999999997</v>
      </c>
      <c r="I1112">
        <v>43.04</v>
      </c>
      <c r="J1112">
        <v>0.8</v>
      </c>
      <c r="K1112">
        <v>40.799999999999997</v>
      </c>
      <c r="L1112">
        <v>0.76100000000000001</v>
      </c>
      <c r="M1112">
        <v>38.81</v>
      </c>
      <c r="N1112">
        <v>0.72299999999999998</v>
      </c>
      <c r="O1112">
        <v>36.869999999999997</v>
      </c>
      <c r="P1112">
        <v>51</v>
      </c>
      <c r="Q1112">
        <v>0.86499999999999999</v>
      </c>
      <c r="R1112">
        <v>44.11</v>
      </c>
      <c r="S1112">
        <v>0.84399999999999997</v>
      </c>
      <c r="T1112">
        <v>43.04</v>
      </c>
      <c r="U1112">
        <v>0.8</v>
      </c>
      <c r="V1112">
        <v>40.799999999999997</v>
      </c>
      <c r="W1112">
        <v>0.76100000000000001</v>
      </c>
      <c r="X1112">
        <v>38.81</v>
      </c>
      <c r="Y1112">
        <v>0.72299999999999998</v>
      </c>
      <c r="Z1112">
        <v>36.869999999999997</v>
      </c>
      <c r="AA1112" t="s">
        <v>45</v>
      </c>
      <c r="AB1112">
        <v>202640</v>
      </c>
      <c r="AC1112">
        <v>202739</v>
      </c>
      <c r="AE1112" t="s">
        <v>59</v>
      </c>
      <c r="AF1112" t="s">
        <v>60</v>
      </c>
      <c r="AG1112" t="s">
        <v>65</v>
      </c>
      <c r="AH1112" t="s">
        <v>66</v>
      </c>
      <c r="AM1112" t="s">
        <v>47</v>
      </c>
      <c r="AN1112" t="s">
        <v>48</v>
      </c>
      <c r="BM1112" t="s">
        <v>49</v>
      </c>
      <c r="BN1112" t="s">
        <v>50</v>
      </c>
    </row>
    <row r="1113" spans="1:66">
      <c r="A1113">
        <v>41411</v>
      </c>
      <c r="B1113" t="s">
        <v>2278</v>
      </c>
      <c r="C1113">
        <v>727</v>
      </c>
      <c r="D1113" t="s">
        <v>52</v>
      </c>
      <c r="E1113" t="s">
        <v>53</v>
      </c>
      <c r="F1113">
        <v>0.91500000000000004</v>
      </c>
      <c r="G1113">
        <v>46.66</v>
      </c>
      <c r="H1113">
        <v>0.84399999999999997</v>
      </c>
      <c r="I1113">
        <v>43.04</v>
      </c>
      <c r="J1113">
        <v>0.8</v>
      </c>
      <c r="K1113">
        <v>40.799999999999997</v>
      </c>
      <c r="L1113">
        <v>0.76100000000000001</v>
      </c>
      <c r="M1113">
        <v>38.81</v>
      </c>
      <c r="N1113">
        <v>0.72299999999999998</v>
      </c>
      <c r="O1113">
        <v>36.869999999999997</v>
      </c>
      <c r="P1113">
        <v>51</v>
      </c>
      <c r="Q1113">
        <v>0.86499999999999999</v>
      </c>
      <c r="R1113">
        <v>44.11</v>
      </c>
      <c r="S1113">
        <v>0.84399999999999997</v>
      </c>
      <c r="T1113">
        <v>43.04</v>
      </c>
      <c r="U1113">
        <v>0.8</v>
      </c>
      <c r="V1113">
        <v>40.799999999999997</v>
      </c>
      <c r="W1113">
        <v>0.76100000000000001</v>
      </c>
      <c r="X1113">
        <v>38.81</v>
      </c>
      <c r="Y1113">
        <v>0.72299999999999998</v>
      </c>
      <c r="Z1113">
        <v>36.869999999999997</v>
      </c>
      <c r="AA1113" t="s">
        <v>45</v>
      </c>
      <c r="AB1113">
        <v>202640</v>
      </c>
      <c r="AC1113">
        <v>202739</v>
      </c>
      <c r="AE1113" t="s">
        <v>59</v>
      </c>
      <c r="AF1113" t="s">
        <v>60</v>
      </c>
      <c r="AG1113" t="s">
        <v>65</v>
      </c>
      <c r="AH1113" t="s">
        <v>66</v>
      </c>
      <c r="AM1113" t="s">
        <v>47</v>
      </c>
      <c r="AN1113" t="s">
        <v>48</v>
      </c>
      <c r="BM1113" t="s">
        <v>49</v>
      </c>
      <c r="BN1113" t="s">
        <v>50</v>
      </c>
    </row>
    <row r="1114" spans="1:66">
      <c r="A1114">
        <v>41412</v>
      </c>
      <c r="B1114" t="s">
        <v>2280</v>
      </c>
      <c r="C1114">
        <v>727</v>
      </c>
      <c r="D1114" t="s">
        <v>52</v>
      </c>
      <c r="E1114" t="s">
        <v>53</v>
      </c>
      <c r="F1114">
        <v>0.91500000000000004</v>
      </c>
      <c r="G1114">
        <v>46.66</v>
      </c>
      <c r="H1114">
        <v>0.84399999999999997</v>
      </c>
      <c r="I1114">
        <v>43.04</v>
      </c>
      <c r="J1114">
        <v>0.8</v>
      </c>
      <c r="K1114">
        <v>40.799999999999997</v>
      </c>
      <c r="L1114">
        <v>0.76100000000000001</v>
      </c>
      <c r="M1114">
        <v>38.81</v>
      </c>
      <c r="N1114">
        <v>0.72299999999999998</v>
      </c>
      <c r="O1114">
        <v>36.869999999999997</v>
      </c>
      <c r="P1114">
        <v>51</v>
      </c>
      <c r="Q1114">
        <v>0.86499999999999999</v>
      </c>
      <c r="R1114">
        <v>44.11</v>
      </c>
      <c r="S1114">
        <v>0.84399999999999997</v>
      </c>
      <c r="T1114">
        <v>43.04</v>
      </c>
      <c r="U1114">
        <v>0.8</v>
      </c>
      <c r="V1114">
        <v>40.799999999999997</v>
      </c>
      <c r="W1114">
        <v>0.76100000000000001</v>
      </c>
      <c r="X1114">
        <v>38.81</v>
      </c>
      <c r="Y1114">
        <v>0.72299999999999998</v>
      </c>
      <c r="Z1114">
        <v>36.869999999999997</v>
      </c>
      <c r="AA1114" t="s">
        <v>45</v>
      </c>
      <c r="AB1114">
        <v>202640</v>
      </c>
      <c r="AC1114">
        <v>202739</v>
      </c>
      <c r="AE1114" t="s">
        <v>59</v>
      </c>
      <c r="AF1114" t="s">
        <v>60</v>
      </c>
      <c r="AG1114" t="s">
        <v>65</v>
      </c>
      <c r="AH1114" t="s">
        <v>66</v>
      </c>
      <c r="AM1114" t="s">
        <v>47</v>
      </c>
      <c r="AN1114" t="s">
        <v>48</v>
      </c>
      <c r="BM1114" t="s">
        <v>49</v>
      </c>
      <c r="BN1114" t="s">
        <v>50</v>
      </c>
    </row>
    <row r="1115" spans="1:66">
      <c r="A1115">
        <v>41413</v>
      </c>
      <c r="B1115" t="s">
        <v>2282</v>
      </c>
      <c r="C1115">
        <v>727</v>
      </c>
      <c r="D1115" t="s">
        <v>52</v>
      </c>
      <c r="E1115" t="s">
        <v>53</v>
      </c>
      <c r="F1115">
        <v>0.91500000000000004</v>
      </c>
      <c r="G1115">
        <v>46.66</v>
      </c>
      <c r="H1115">
        <v>0.84399999999999997</v>
      </c>
      <c r="I1115">
        <v>43.04</v>
      </c>
      <c r="J1115">
        <v>0.8</v>
      </c>
      <c r="K1115">
        <v>40.799999999999997</v>
      </c>
      <c r="L1115">
        <v>0.76100000000000001</v>
      </c>
      <c r="M1115">
        <v>38.81</v>
      </c>
      <c r="N1115">
        <v>0.72299999999999998</v>
      </c>
      <c r="O1115">
        <v>36.869999999999997</v>
      </c>
      <c r="P1115">
        <v>51</v>
      </c>
      <c r="Q1115">
        <v>0.86499999999999999</v>
      </c>
      <c r="R1115">
        <v>44.11</v>
      </c>
      <c r="S1115">
        <v>0.84399999999999997</v>
      </c>
      <c r="T1115">
        <v>43.04</v>
      </c>
      <c r="U1115">
        <v>0.8</v>
      </c>
      <c r="V1115">
        <v>40.799999999999997</v>
      </c>
      <c r="W1115">
        <v>0.76100000000000001</v>
      </c>
      <c r="X1115">
        <v>38.81</v>
      </c>
      <c r="Y1115">
        <v>0.72299999999999998</v>
      </c>
      <c r="Z1115">
        <v>36.869999999999997</v>
      </c>
      <c r="AA1115" t="s">
        <v>45</v>
      </c>
      <c r="AB1115">
        <v>202640</v>
      </c>
      <c r="AC1115">
        <v>202739</v>
      </c>
      <c r="AE1115" t="s">
        <v>59</v>
      </c>
      <c r="AF1115" t="s">
        <v>60</v>
      </c>
      <c r="AG1115" t="s">
        <v>65</v>
      </c>
      <c r="AH1115" t="s">
        <v>66</v>
      </c>
      <c r="AM1115" t="s">
        <v>47</v>
      </c>
      <c r="AN1115" t="s">
        <v>48</v>
      </c>
      <c r="BM1115" t="s">
        <v>49</v>
      </c>
      <c r="BN1115" t="s">
        <v>50</v>
      </c>
    </row>
    <row r="1116" spans="1:66">
      <c r="A1116">
        <v>41414</v>
      </c>
      <c r="B1116" t="s">
        <v>2284</v>
      </c>
      <c r="C1116">
        <v>727</v>
      </c>
      <c r="D1116" t="s">
        <v>52</v>
      </c>
      <c r="E1116" t="s">
        <v>53</v>
      </c>
      <c r="F1116">
        <v>0.91500000000000004</v>
      </c>
      <c r="G1116">
        <v>46.66</v>
      </c>
      <c r="H1116">
        <v>0.84399999999999997</v>
      </c>
      <c r="I1116">
        <v>43.04</v>
      </c>
      <c r="J1116">
        <v>0.8</v>
      </c>
      <c r="K1116">
        <v>40.799999999999997</v>
      </c>
      <c r="L1116">
        <v>0.76100000000000001</v>
      </c>
      <c r="M1116">
        <v>38.81</v>
      </c>
      <c r="N1116">
        <v>0.72299999999999998</v>
      </c>
      <c r="O1116">
        <v>36.869999999999997</v>
      </c>
      <c r="P1116">
        <v>51</v>
      </c>
      <c r="Q1116">
        <v>0.86499999999999999</v>
      </c>
      <c r="R1116">
        <v>44.11</v>
      </c>
      <c r="S1116">
        <v>0.84399999999999997</v>
      </c>
      <c r="T1116">
        <v>43.04</v>
      </c>
      <c r="U1116">
        <v>0.8</v>
      </c>
      <c r="V1116">
        <v>40.799999999999997</v>
      </c>
      <c r="W1116">
        <v>0.76100000000000001</v>
      </c>
      <c r="X1116">
        <v>38.81</v>
      </c>
      <c r="Y1116">
        <v>0.72299999999999998</v>
      </c>
      <c r="Z1116">
        <v>36.869999999999997</v>
      </c>
      <c r="AA1116" t="s">
        <v>45</v>
      </c>
      <c r="AB1116">
        <v>202640</v>
      </c>
      <c r="AC1116">
        <v>202739</v>
      </c>
      <c r="AE1116" t="s">
        <v>59</v>
      </c>
      <c r="AF1116" t="s">
        <v>60</v>
      </c>
      <c r="AG1116" t="s">
        <v>65</v>
      </c>
      <c r="AH1116" t="s">
        <v>66</v>
      </c>
      <c r="AM1116" t="s">
        <v>47</v>
      </c>
      <c r="AN1116" t="s">
        <v>48</v>
      </c>
      <c r="BM1116" t="s">
        <v>49</v>
      </c>
      <c r="BN1116" t="s">
        <v>50</v>
      </c>
    </row>
    <row r="1117" spans="1:66">
      <c r="A1117">
        <v>41447</v>
      </c>
      <c r="B1117" t="s">
        <v>2286</v>
      </c>
      <c r="C1117">
        <v>727</v>
      </c>
      <c r="D1117" t="s">
        <v>52</v>
      </c>
      <c r="E1117" t="s">
        <v>53</v>
      </c>
      <c r="F1117">
        <v>1.0229999999999999</v>
      </c>
      <c r="G1117">
        <v>52.17</v>
      </c>
      <c r="H1117">
        <v>0.94399999999999995</v>
      </c>
      <c r="I1117">
        <v>48.14</v>
      </c>
      <c r="J1117">
        <v>0.89700000000000002</v>
      </c>
      <c r="K1117">
        <v>45.74</v>
      </c>
      <c r="L1117">
        <v>0.85199999999999998</v>
      </c>
      <c r="M1117">
        <v>43.45</v>
      </c>
      <c r="N1117">
        <v>0.80900000000000005</v>
      </c>
      <c r="O1117">
        <v>41.25</v>
      </c>
      <c r="P1117">
        <v>51</v>
      </c>
      <c r="Q1117">
        <v>0.96799999999999997</v>
      </c>
      <c r="R1117">
        <v>49.36</v>
      </c>
      <c r="S1117">
        <v>0.94399999999999995</v>
      </c>
      <c r="T1117">
        <v>48.14</v>
      </c>
      <c r="U1117">
        <v>0.89700000000000002</v>
      </c>
      <c r="V1117">
        <v>45.74</v>
      </c>
      <c r="W1117">
        <v>0.85199999999999998</v>
      </c>
      <c r="X1117">
        <v>43.45</v>
      </c>
      <c r="Y1117">
        <v>0.80900000000000005</v>
      </c>
      <c r="Z1117">
        <v>41.25</v>
      </c>
      <c r="AA1117" t="s">
        <v>45</v>
      </c>
      <c r="AB1117">
        <v>202640</v>
      </c>
      <c r="AC1117">
        <v>202739</v>
      </c>
      <c r="AE1117" t="s">
        <v>59</v>
      </c>
      <c r="AF1117" t="s">
        <v>60</v>
      </c>
      <c r="AG1117" t="s">
        <v>65</v>
      </c>
      <c r="AH1117" t="s">
        <v>66</v>
      </c>
      <c r="AM1117" t="s">
        <v>47</v>
      </c>
      <c r="AN1117" t="s">
        <v>48</v>
      </c>
      <c r="BM1117" t="s">
        <v>49</v>
      </c>
      <c r="BN1117" t="s">
        <v>50</v>
      </c>
    </row>
    <row r="1118" spans="1:66">
      <c r="A1118">
        <v>41458</v>
      </c>
      <c r="B1118" t="s">
        <v>2288</v>
      </c>
      <c r="C1118">
        <v>727</v>
      </c>
      <c r="D1118" t="s">
        <v>52</v>
      </c>
      <c r="E1118" t="s">
        <v>53</v>
      </c>
      <c r="F1118">
        <v>0.91500000000000004</v>
      </c>
      <c r="G1118">
        <v>46.66</v>
      </c>
      <c r="H1118">
        <v>0.84399999999999997</v>
      </c>
      <c r="I1118">
        <v>43.04</v>
      </c>
      <c r="J1118">
        <v>0.8</v>
      </c>
      <c r="K1118">
        <v>40.799999999999997</v>
      </c>
      <c r="L1118">
        <v>0.76100000000000001</v>
      </c>
      <c r="M1118">
        <v>38.81</v>
      </c>
      <c r="N1118">
        <v>0.72299999999999998</v>
      </c>
      <c r="O1118">
        <v>36.869999999999997</v>
      </c>
      <c r="P1118">
        <v>51</v>
      </c>
      <c r="Q1118">
        <v>0.86499999999999999</v>
      </c>
      <c r="R1118">
        <v>44.11</v>
      </c>
      <c r="S1118">
        <v>0.84399999999999997</v>
      </c>
      <c r="T1118">
        <v>43.04</v>
      </c>
      <c r="U1118">
        <v>0.8</v>
      </c>
      <c r="V1118">
        <v>40.799999999999997</v>
      </c>
      <c r="W1118">
        <v>0.76100000000000001</v>
      </c>
      <c r="X1118">
        <v>38.81</v>
      </c>
      <c r="Y1118">
        <v>0.72299999999999998</v>
      </c>
      <c r="Z1118">
        <v>36.869999999999997</v>
      </c>
      <c r="AA1118" t="s">
        <v>45</v>
      </c>
      <c r="AB1118">
        <v>202640</v>
      </c>
      <c r="AC1118">
        <v>202739</v>
      </c>
      <c r="AE1118" t="s">
        <v>59</v>
      </c>
      <c r="AF1118" t="s">
        <v>60</v>
      </c>
      <c r="AG1118" t="s">
        <v>65</v>
      </c>
      <c r="AH1118" t="s">
        <v>66</v>
      </c>
      <c r="AM1118" t="s">
        <v>47</v>
      </c>
      <c r="AN1118" t="s">
        <v>48</v>
      </c>
      <c r="BM1118" t="s">
        <v>49</v>
      </c>
      <c r="BN1118" t="s">
        <v>50</v>
      </c>
    </row>
    <row r="1119" spans="1:66">
      <c r="A1119">
        <v>41498</v>
      </c>
      <c r="B1119" t="s">
        <v>2290</v>
      </c>
      <c r="C1119">
        <v>727</v>
      </c>
      <c r="D1119" t="s">
        <v>52</v>
      </c>
      <c r="E1119" t="s">
        <v>53</v>
      </c>
      <c r="F1119">
        <v>1.08</v>
      </c>
      <c r="G1119">
        <v>55.08</v>
      </c>
      <c r="H1119">
        <v>0.996</v>
      </c>
      <c r="I1119">
        <v>50.79</v>
      </c>
      <c r="J1119">
        <v>0.94699999999999995</v>
      </c>
      <c r="K1119">
        <v>48.29</v>
      </c>
      <c r="L1119">
        <v>0.89900000000000002</v>
      </c>
      <c r="M1119">
        <v>45.84</v>
      </c>
      <c r="N1119">
        <v>0.85399999999999998</v>
      </c>
      <c r="O1119">
        <v>43.55</v>
      </c>
      <c r="P1119">
        <v>51</v>
      </c>
      <c r="Q1119">
        <v>1.022</v>
      </c>
      <c r="R1119">
        <v>52.12</v>
      </c>
      <c r="S1119">
        <v>0.996</v>
      </c>
      <c r="T1119">
        <v>50.79</v>
      </c>
      <c r="U1119">
        <v>0.94699999999999995</v>
      </c>
      <c r="V1119">
        <v>48.29</v>
      </c>
      <c r="W1119">
        <v>0.89900000000000002</v>
      </c>
      <c r="X1119">
        <v>45.84</v>
      </c>
      <c r="Y1119">
        <v>0.85399999999999998</v>
      </c>
      <c r="Z1119">
        <v>43.55</v>
      </c>
      <c r="AA1119" t="s">
        <v>45</v>
      </c>
      <c r="AB1119">
        <v>202640</v>
      </c>
      <c r="AC1119">
        <v>202739</v>
      </c>
      <c r="AG1119" t="s">
        <v>65</v>
      </c>
      <c r="AH1119" t="s">
        <v>66</v>
      </c>
      <c r="AM1119" t="s">
        <v>47</v>
      </c>
      <c r="AN1119" t="s">
        <v>48</v>
      </c>
      <c r="BM1119" t="s">
        <v>49</v>
      </c>
      <c r="BN1119" t="s">
        <v>50</v>
      </c>
    </row>
    <row r="1120" spans="1:66">
      <c r="A1120">
        <v>41500</v>
      </c>
      <c r="B1120" t="s">
        <v>2292</v>
      </c>
      <c r="C1120">
        <v>727</v>
      </c>
      <c r="D1120" t="s">
        <v>52</v>
      </c>
      <c r="E1120" t="s">
        <v>53</v>
      </c>
      <c r="F1120">
        <v>1.0649999999999999</v>
      </c>
      <c r="G1120">
        <v>54.31</v>
      </c>
      <c r="H1120">
        <v>0.98199999999999998</v>
      </c>
      <c r="I1120">
        <v>50.08</v>
      </c>
      <c r="J1120">
        <v>0.93200000000000005</v>
      </c>
      <c r="K1120">
        <v>47.53</v>
      </c>
      <c r="L1120">
        <v>0.88500000000000001</v>
      </c>
      <c r="M1120">
        <v>45.13</v>
      </c>
      <c r="N1120">
        <v>0.84199999999999997</v>
      </c>
      <c r="O1120">
        <v>42.94</v>
      </c>
      <c r="P1120">
        <v>51</v>
      </c>
      <c r="Q1120">
        <v>1.0069999999999999</v>
      </c>
      <c r="R1120">
        <v>51.35</v>
      </c>
      <c r="S1120">
        <v>0.98199999999999998</v>
      </c>
      <c r="T1120">
        <v>50.08</v>
      </c>
      <c r="U1120">
        <v>0.93200000000000005</v>
      </c>
      <c r="V1120">
        <v>47.53</v>
      </c>
      <c r="W1120">
        <v>0.88500000000000001</v>
      </c>
      <c r="X1120">
        <v>45.13</v>
      </c>
      <c r="Y1120">
        <v>0.84199999999999997</v>
      </c>
      <c r="Z1120">
        <v>42.94</v>
      </c>
      <c r="AA1120" t="s">
        <v>45</v>
      </c>
      <c r="AB1120">
        <v>202640</v>
      </c>
      <c r="AC1120">
        <v>202739</v>
      </c>
      <c r="AG1120" t="s">
        <v>65</v>
      </c>
      <c r="AH1120" t="s">
        <v>66</v>
      </c>
      <c r="AM1120" t="s">
        <v>47</v>
      </c>
      <c r="AN1120" t="s">
        <v>48</v>
      </c>
      <c r="BM1120" t="s">
        <v>49</v>
      </c>
      <c r="BN1120" t="s">
        <v>50</v>
      </c>
    </row>
    <row r="1121" spans="1:66">
      <c r="A1121">
        <v>41502</v>
      </c>
      <c r="B1121" t="s">
        <v>2294</v>
      </c>
      <c r="C1121">
        <v>727</v>
      </c>
      <c r="D1121" t="s">
        <v>52</v>
      </c>
      <c r="E1121" t="s">
        <v>53</v>
      </c>
      <c r="F1121">
        <v>1.252</v>
      </c>
      <c r="G1121">
        <v>63.85</v>
      </c>
      <c r="H1121">
        <v>1.155</v>
      </c>
      <c r="I1121">
        <v>58.9</v>
      </c>
      <c r="J1121">
        <v>1.097</v>
      </c>
      <c r="K1121">
        <v>55.94</v>
      </c>
      <c r="L1121">
        <v>1.0409999999999999</v>
      </c>
      <c r="M1121">
        <v>53.09</v>
      </c>
      <c r="N1121">
        <v>0.99</v>
      </c>
      <c r="O1121">
        <v>50.49</v>
      </c>
      <c r="P1121">
        <v>51</v>
      </c>
      <c r="Q1121">
        <v>1.1839999999999999</v>
      </c>
      <c r="R1121">
        <v>60.38</v>
      </c>
      <c r="S1121">
        <v>1.155</v>
      </c>
      <c r="T1121">
        <v>58.9</v>
      </c>
      <c r="U1121">
        <v>1.097</v>
      </c>
      <c r="V1121">
        <v>55.94</v>
      </c>
      <c r="W1121">
        <v>1.0409999999999999</v>
      </c>
      <c r="X1121">
        <v>53.09</v>
      </c>
      <c r="Y1121">
        <v>0.99</v>
      </c>
      <c r="Z1121">
        <v>50.49</v>
      </c>
      <c r="AA1121" t="s">
        <v>45</v>
      </c>
      <c r="AB1121">
        <v>202640</v>
      </c>
      <c r="AC1121">
        <v>202739</v>
      </c>
      <c r="AG1121" t="s">
        <v>65</v>
      </c>
      <c r="AH1121" t="s">
        <v>66</v>
      </c>
      <c r="AM1121" t="s">
        <v>47</v>
      </c>
      <c r="AN1121" t="s">
        <v>48</v>
      </c>
      <c r="BM1121" t="s">
        <v>49</v>
      </c>
      <c r="BN1121" t="s">
        <v>50</v>
      </c>
    </row>
    <row r="1122" spans="1:66">
      <c r="A1122">
        <v>41510</v>
      </c>
      <c r="B1122" t="s">
        <v>2296</v>
      </c>
      <c r="C1122">
        <v>727</v>
      </c>
      <c r="D1122" t="s">
        <v>52</v>
      </c>
      <c r="E1122" t="s">
        <v>53</v>
      </c>
      <c r="F1122">
        <v>1.105</v>
      </c>
      <c r="G1122">
        <v>56.35</v>
      </c>
      <c r="H1122">
        <v>1.0189999999999999</v>
      </c>
      <c r="I1122">
        <v>51.96</v>
      </c>
      <c r="J1122">
        <v>0.96799999999999997</v>
      </c>
      <c r="K1122">
        <v>49.36</v>
      </c>
      <c r="L1122">
        <v>0.92</v>
      </c>
      <c r="M1122">
        <v>46.92</v>
      </c>
      <c r="N1122">
        <v>0.874</v>
      </c>
      <c r="O1122">
        <v>44.57</v>
      </c>
      <c r="P1122">
        <v>51</v>
      </c>
      <c r="Q1122">
        <v>1.0449999999999999</v>
      </c>
      <c r="R1122">
        <v>53.29</v>
      </c>
      <c r="S1122">
        <v>1.0189999999999999</v>
      </c>
      <c r="T1122">
        <v>51.96</v>
      </c>
      <c r="U1122">
        <v>0.96799999999999997</v>
      </c>
      <c r="V1122">
        <v>49.36</v>
      </c>
      <c r="W1122">
        <v>0.92</v>
      </c>
      <c r="X1122">
        <v>46.92</v>
      </c>
      <c r="Y1122">
        <v>0.874</v>
      </c>
      <c r="Z1122">
        <v>44.57</v>
      </c>
      <c r="AA1122" t="s">
        <v>45</v>
      </c>
      <c r="AB1122">
        <v>202640</v>
      </c>
      <c r="AC1122">
        <v>202739</v>
      </c>
      <c r="AG1122" t="s">
        <v>65</v>
      </c>
      <c r="AH1122" t="s">
        <v>66</v>
      </c>
      <c r="AM1122" t="s">
        <v>47</v>
      </c>
      <c r="AN1122" t="s">
        <v>48</v>
      </c>
      <c r="BM1122" t="s">
        <v>49</v>
      </c>
      <c r="BN1122" t="s">
        <v>50</v>
      </c>
    </row>
    <row r="1123" spans="1:66">
      <c r="A1123">
        <v>41513</v>
      </c>
      <c r="B1123" t="s">
        <v>2298</v>
      </c>
      <c r="C1123">
        <v>727</v>
      </c>
      <c r="D1123" t="s">
        <v>52</v>
      </c>
      <c r="E1123" t="s">
        <v>53</v>
      </c>
      <c r="F1123">
        <v>1.006</v>
      </c>
      <c r="G1123">
        <v>51.3</v>
      </c>
      <c r="H1123">
        <v>0.92700000000000005</v>
      </c>
      <c r="I1123">
        <v>47.27</v>
      </c>
      <c r="J1123">
        <v>0.88100000000000001</v>
      </c>
      <c r="K1123">
        <v>44.93</v>
      </c>
      <c r="L1123">
        <v>0.83599999999999997</v>
      </c>
      <c r="M1123">
        <v>42.63</v>
      </c>
      <c r="N1123">
        <v>0.79500000000000004</v>
      </c>
      <c r="O1123">
        <v>40.54</v>
      </c>
      <c r="P1123">
        <v>51</v>
      </c>
      <c r="Q1123">
        <v>0.95199999999999996</v>
      </c>
      <c r="R1123">
        <v>48.55</v>
      </c>
      <c r="S1123">
        <v>0.92700000000000005</v>
      </c>
      <c r="T1123">
        <v>47.27</v>
      </c>
      <c r="U1123">
        <v>0.88100000000000001</v>
      </c>
      <c r="V1123">
        <v>44.93</v>
      </c>
      <c r="W1123">
        <v>0.83599999999999997</v>
      </c>
      <c r="X1123">
        <v>42.63</v>
      </c>
      <c r="Y1123">
        <v>0.79500000000000004</v>
      </c>
      <c r="Z1123">
        <v>40.54</v>
      </c>
      <c r="AA1123" t="s">
        <v>45</v>
      </c>
      <c r="AB1123">
        <v>202640</v>
      </c>
      <c r="AC1123">
        <v>202739</v>
      </c>
      <c r="AG1123" t="s">
        <v>65</v>
      </c>
      <c r="AH1123" t="s">
        <v>66</v>
      </c>
      <c r="AM1123" t="s">
        <v>47</v>
      </c>
      <c r="AN1123" t="s">
        <v>48</v>
      </c>
      <c r="BM1123" t="s">
        <v>49</v>
      </c>
      <c r="BN1123" t="s">
        <v>50</v>
      </c>
    </row>
    <row r="1124" spans="1:66">
      <c r="A1124">
        <v>41518</v>
      </c>
      <c r="B1124" t="s">
        <v>2300</v>
      </c>
      <c r="C1124">
        <v>727</v>
      </c>
      <c r="D1124" t="s">
        <v>52</v>
      </c>
      <c r="E1124" t="s">
        <v>53</v>
      </c>
      <c r="F1124">
        <v>1.1679999999999999</v>
      </c>
      <c r="G1124">
        <v>59.56</v>
      </c>
      <c r="H1124">
        <v>1.077</v>
      </c>
      <c r="I1124">
        <v>54.92</v>
      </c>
      <c r="J1124">
        <v>1.0229999999999999</v>
      </c>
      <c r="K1124">
        <v>52.17</v>
      </c>
      <c r="L1124">
        <v>0.97199999999999998</v>
      </c>
      <c r="M1124">
        <v>49.57</v>
      </c>
      <c r="N1124">
        <v>0.92400000000000004</v>
      </c>
      <c r="O1124">
        <v>47.12</v>
      </c>
      <c r="P1124">
        <v>51</v>
      </c>
      <c r="Q1124">
        <v>1.105</v>
      </c>
      <c r="R1124">
        <v>56.35</v>
      </c>
      <c r="S1124">
        <v>1.077</v>
      </c>
      <c r="T1124">
        <v>54.92</v>
      </c>
      <c r="U1124">
        <v>1.0229999999999999</v>
      </c>
      <c r="V1124">
        <v>52.17</v>
      </c>
      <c r="W1124">
        <v>0.97199999999999998</v>
      </c>
      <c r="X1124">
        <v>49.57</v>
      </c>
      <c r="Y1124">
        <v>0.92400000000000004</v>
      </c>
      <c r="Z1124">
        <v>47.12</v>
      </c>
      <c r="AA1124" t="s">
        <v>45</v>
      </c>
      <c r="AB1124">
        <v>202640</v>
      </c>
      <c r="AC1124">
        <v>202739</v>
      </c>
      <c r="AG1124" t="s">
        <v>65</v>
      </c>
      <c r="AH1124" t="s">
        <v>66</v>
      </c>
      <c r="AM1124" t="s">
        <v>47</v>
      </c>
      <c r="AN1124" t="s">
        <v>48</v>
      </c>
      <c r="BM1124" t="s">
        <v>49</v>
      </c>
      <c r="BN1124" t="s">
        <v>50</v>
      </c>
    </row>
    <row r="1125" spans="1:66">
      <c r="A1125">
        <v>41519</v>
      </c>
      <c r="B1125" t="s">
        <v>2302</v>
      </c>
      <c r="C1125">
        <v>727</v>
      </c>
      <c r="D1125" t="s">
        <v>52</v>
      </c>
      <c r="E1125" t="s">
        <v>53</v>
      </c>
      <c r="F1125">
        <v>1.008</v>
      </c>
      <c r="G1125">
        <v>51.4</v>
      </c>
      <c r="H1125">
        <v>0.92900000000000005</v>
      </c>
      <c r="I1125">
        <v>47.37</v>
      </c>
      <c r="J1125">
        <v>0.88200000000000001</v>
      </c>
      <c r="K1125">
        <v>44.98</v>
      </c>
      <c r="L1125">
        <v>0.83799999999999997</v>
      </c>
      <c r="M1125">
        <v>42.73</v>
      </c>
      <c r="N1125">
        <v>0.79700000000000004</v>
      </c>
      <c r="O1125">
        <v>40.64</v>
      </c>
      <c r="P1125">
        <v>51</v>
      </c>
      <c r="Q1125">
        <v>0.95299999999999996</v>
      </c>
      <c r="R1125">
        <v>48.6</v>
      </c>
      <c r="S1125">
        <v>0.92900000000000005</v>
      </c>
      <c r="T1125">
        <v>47.37</v>
      </c>
      <c r="U1125">
        <v>0.88200000000000001</v>
      </c>
      <c r="V1125">
        <v>44.98</v>
      </c>
      <c r="W1125">
        <v>0.83799999999999997</v>
      </c>
      <c r="X1125">
        <v>42.73</v>
      </c>
      <c r="Y1125">
        <v>0.79700000000000004</v>
      </c>
      <c r="Z1125">
        <v>40.64</v>
      </c>
      <c r="AA1125" t="s">
        <v>45</v>
      </c>
      <c r="AB1125">
        <v>202640</v>
      </c>
      <c r="AC1125">
        <v>202739</v>
      </c>
      <c r="AG1125" t="s">
        <v>65</v>
      </c>
      <c r="AH1125" t="s">
        <v>66</v>
      </c>
      <c r="AM1125" t="s">
        <v>47</v>
      </c>
      <c r="AN1125" t="s">
        <v>48</v>
      </c>
      <c r="BM1125" t="s">
        <v>49</v>
      </c>
      <c r="BN1125" t="s">
        <v>50</v>
      </c>
    </row>
    <row r="1126" spans="1:66">
      <c r="A1126">
        <v>41521</v>
      </c>
      <c r="B1126" t="s">
        <v>2304</v>
      </c>
      <c r="C1126">
        <v>727</v>
      </c>
      <c r="D1126" t="s">
        <v>52</v>
      </c>
      <c r="E1126" t="s">
        <v>53</v>
      </c>
      <c r="F1126">
        <v>1.3360000000000001</v>
      </c>
      <c r="G1126">
        <v>68.13</v>
      </c>
      <c r="H1126">
        <v>1.2330000000000001</v>
      </c>
      <c r="I1126">
        <v>62.88</v>
      </c>
      <c r="J1126">
        <v>1.17</v>
      </c>
      <c r="K1126">
        <v>59.67</v>
      </c>
      <c r="L1126">
        <v>1.1120000000000001</v>
      </c>
      <c r="M1126">
        <v>56.71</v>
      </c>
      <c r="N1126">
        <v>1.0569999999999999</v>
      </c>
      <c r="O1126">
        <v>53.9</v>
      </c>
      <c r="P1126">
        <v>51</v>
      </c>
      <c r="Q1126">
        <v>1.264</v>
      </c>
      <c r="R1126">
        <v>64.459999999999994</v>
      </c>
      <c r="S1126">
        <v>1.2330000000000001</v>
      </c>
      <c r="T1126">
        <v>62.88</v>
      </c>
      <c r="U1126">
        <v>1.17</v>
      </c>
      <c r="V1126">
        <v>59.67</v>
      </c>
      <c r="W1126">
        <v>1.1120000000000001</v>
      </c>
      <c r="X1126">
        <v>56.71</v>
      </c>
      <c r="Y1126">
        <v>1.0569999999999999</v>
      </c>
      <c r="Z1126">
        <v>53.9</v>
      </c>
      <c r="AA1126" t="s">
        <v>45</v>
      </c>
      <c r="AB1126">
        <v>202640</v>
      </c>
      <c r="AC1126">
        <v>202739</v>
      </c>
      <c r="AG1126" t="s">
        <v>65</v>
      </c>
      <c r="AH1126" t="s">
        <v>66</v>
      </c>
      <c r="AM1126" t="s">
        <v>47</v>
      </c>
      <c r="AN1126" t="s">
        <v>48</v>
      </c>
      <c r="AY1126" t="s">
        <v>348</v>
      </c>
      <c r="AZ1126" t="s">
        <v>349</v>
      </c>
    </row>
    <row r="1127" spans="1:66">
      <c r="A1127">
        <v>41538</v>
      </c>
      <c r="B1127" t="s">
        <v>2306</v>
      </c>
      <c r="C1127">
        <v>727</v>
      </c>
      <c r="D1127" t="s">
        <v>43</v>
      </c>
      <c r="E1127" t="s">
        <v>44</v>
      </c>
      <c r="F1127">
        <v>1.3049999999999999</v>
      </c>
      <c r="G1127">
        <v>46.98</v>
      </c>
      <c r="H1127">
        <v>1.2030000000000001</v>
      </c>
      <c r="I1127">
        <v>43.3</v>
      </c>
      <c r="J1127">
        <v>1.143</v>
      </c>
      <c r="K1127">
        <v>41.14</v>
      </c>
      <c r="L1127">
        <v>1.085</v>
      </c>
      <c r="M1127">
        <v>39.06</v>
      </c>
      <c r="N1127">
        <v>1.032</v>
      </c>
      <c r="O1127">
        <v>37.15</v>
      </c>
      <c r="P1127">
        <v>36</v>
      </c>
      <c r="Q1127">
        <v>1.234</v>
      </c>
      <c r="R1127">
        <v>44.42</v>
      </c>
      <c r="S1127">
        <v>1.2030000000000001</v>
      </c>
      <c r="T1127">
        <v>43.3</v>
      </c>
      <c r="U1127">
        <v>1.143</v>
      </c>
      <c r="V1127">
        <v>41.14</v>
      </c>
      <c r="W1127">
        <v>1.085</v>
      </c>
      <c r="X1127">
        <v>39.06</v>
      </c>
      <c r="Y1127">
        <v>1.032</v>
      </c>
      <c r="Z1127">
        <v>37.15</v>
      </c>
      <c r="AA1127" t="s">
        <v>45</v>
      </c>
      <c r="AB1127">
        <v>202640</v>
      </c>
      <c r="AC1127">
        <v>202739</v>
      </c>
      <c r="AM1127" t="s">
        <v>47</v>
      </c>
      <c r="AN1127" t="s">
        <v>48</v>
      </c>
      <c r="BM1127" t="s">
        <v>49</v>
      </c>
      <c r="BN1127" t="s">
        <v>50</v>
      </c>
    </row>
    <row r="1128" spans="1:66">
      <c r="A1128">
        <v>41539</v>
      </c>
      <c r="B1128" t="s">
        <v>2308</v>
      </c>
      <c r="C1128">
        <v>727</v>
      </c>
      <c r="D1128" t="s">
        <v>43</v>
      </c>
      <c r="E1128" t="s">
        <v>44</v>
      </c>
      <c r="F1128">
        <v>1.3049999999999999</v>
      </c>
      <c r="G1128">
        <v>46.98</v>
      </c>
      <c r="H1128">
        <v>1.2030000000000001</v>
      </c>
      <c r="I1128">
        <v>43.3</v>
      </c>
      <c r="J1128">
        <v>1.143</v>
      </c>
      <c r="K1128">
        <v>41.14</v>
      </c>
      <c r="L1128">
        <v>1.085</v>
      </c>
      <c r="M1128">
        <v>39.06</v>
      </c>
      <c r="N1128">
        <v>1.032</v>
      </c>
      <c r="O1128">
        <v>37.15</v>
      </c>
      <c r="P1128">
        <v>36</v>
      </c>
      <c r="Q1128">
        <v>1.234</v>
      </c>
      <c r="R1128">
        <v>44.42</v>
      </c>
      <c r="S1128">
        <v>1.2030000000000001</v>
      </c>
      <c r="T1128">
        <v>43.3</v>
      </c>
      <c r="U1128">
        <v>1.143</v>
      </c>
      <c r="V1128">
        <v>41.14</v>
      </c>
      <c r="W1128">
        <v>1.085</v>
      </c>
      <c r="X1128">
        <v>39.06</v>
      </c>
      <c r="Y1128">
        <v>1.032</v>
      </c>
      <c r="Z1128">
        <v>37.15</v>
      </c>
      <c r="AA1128" t="s">
        <v>45</v>
      </c>
      <c r="AB1128">
        <v>202640</v>
      </c>
      <c r="AC1128">
        <v>202739</v>
      </c>
      <c r="AM1128" t="s">
        <v>47</v>
      </c>
      <c r="AN1128" t="s">
        <v>48</v>
      </c>
      <c r="BM1128" t="s">
        <v>49</v>
      </c>
      <c r="BN1128" t="s">
        <v>50</v>
      </c>
    </row>
    <row r="1129" spans="1:66">
      <c r="A1129">
        <v>41587</v>
      </c>
      <c r="B1129" t="s">
        <v>2310</v>
      </c>
      <c r="C1129">
        <v>727</v>
      </c>
      <c r="D1129" t="s">
        <v>43</v>
      </c>
      <c r="E1129" t="s">
        <v>44</v>
      </c>
      <c r="F1129">
        <v>1.458</v>
      </c>
      <c r="G1129">
        <v>52.48</v>
      </c>
      <c r="H1129">
        <v>1.345</v>
      </c>
      <c r="I1129">
        <v>48.42</v>
      </c>
      <c r="J1129">
        <v>1.2769999999999999</v>
      </c>
      <c r="K1129">
        <v>45.97</v>
      </c>
      <c r="L1129">
        <v>1.2130000000000001</v>
      </c>
      <c r="M1129">
        <v>43.66</v>
      </c>
      <c r="N1129">
        <v>1.153</v>
      </c>
      <c r="O1129">
        <v>41.5</v>
      </c>
      <c r="P1129">
        <v>36</v>
      </c>
      <c r="Q1129">
        <v>1.379</v>
      </c>
      <c r="R1129">
        <v>49.64</v>
      </c>
      <c r="S1129">
        <v>1.345</v>
      </c>
      <c r="T1129">
        <v>48.42</v>
      </c>
      <c r="U1129">
        <v>1.2769999999999999</v>
      </c>
      <c r="V1129">
        <v>45.97</v>
      </c>
      <c r="W1129">
        <v>1.2130000000000001</v>
      </c>
      <c r="X1129">
        <v>43.66</v>
      </c>
      <c r="Y1129">
        <v>1.153</v>
      </c>
      <c r="Z1129">
        <v>41.5</v>
      </c>
      <c r="AA1129" t="s">
        <v>45</v>
      </c>
      <c r="AB1129">
        <v>202640</v>
      </c>
      <c r="AC1129">
        <v>202739</v>
      </c>
      <c r="AG1129" t="s">
        <v>65</v>
      </c>
      <c r="AH1129" t="s">
        <v>66</v>
      </c>
      <c r="AO1129" t="s">
        <v>61</v>
      </c>
      <c r="AP1129" t="s">
        <v>62</v>
      </c>
      <c r="BM1129" t="s">
        <v>49</v>
      </c>
      <c r="BN1129" t="s">
        <v>50</v>
      </c>
    </row>
    <row r="1130" spans="1:66">
      <c r="A1130">
        <v>41589</v>
      </c>
      <c r="B1130" t="s">
        <v>2312</v>
      </c>
      <c r="C1130">
        <v>727</v>
      </c>
      <c r="D1130" t="s">
        <v>43</v>
      </c>
      <c r="E1130" t="s">
        <v>44</v>
      </c>
      <c r="F1130">
        <v>1.6</v>
      </c>
      <c r="G1130">
        <v>57.6</v>
      </c>
      <c r="H1130">
        <v>1.476</v>
      </c>
      <c r="I1130">
        <v>53.13</v>
      </c>
      <c r="J1130">
        <v>1.4019999999999999</v>
      </c>
      <c r="K1130">
        <v>50.47</v>
      </c>
      <c r="L1130">
        <v>1.331</v>
      </c>
      <c r="M1130">
        <v>47.91</v>
      </c>
      <c r="N1130">
        <v>1.2649999999999999</v>
      </c>
      <c r="O1130">
        <v>45.54</v>
      </c>
      <c r="P1130">
        <v>36</v>
      </c>
      <c r="Q1130">
        <v>1.514</v>
      </c>
      <c r="R1130">
        <v>54.5</v>
      </c>
      <c r="S1130">
        <v>1.476</v>
      </c>
      <c r="T1130">
        <v>53.13</v>
      </c>
      <c r="U1130">
        <v>1.4019999999999999</v>
      </c>
      <c r="V1130">
        <v>50.47</v>
      </c>
      <c r="W1130">
        <v>1.331</v>
      </c>
      <c r="X1130">
        <v>47.91</v>
      </c>
      <c r="Y1130">
        <v>1.2649999999999999</v>
      </c>
      <c r="Z1130">
        <v>45.54</v>
      </c>
      <c r="AA1130" t="s">
        <v>45</v>
      </c>
      <c r="AB1130">
        <v>202640</v>
      </c>
      <c r="AC1130">
        <v>202739</v>
      </c>
      <c r="AE1130" t="s">
        <v>59</v>
      </c>
      <c r="AF1130" t="s">
        <v>60</v>
      </c>
      <c r="AG1130" t="s">
        <v>65</v>
      </c>
      <c r="AH1130" t="s">
        <v>66</v>
      </c>
      <c r="AO1130" t="s">
        <v>61</v>
      </c>
      <c r="AP1130" t="s">
        <v>62</v>
      </c>
      <c r="BM1130" t="s">
        <v>49</v>
      </c>
      <c r="BN1130" t="s">
        <v>50</v>
      </c>
    </row>
    <row r="1131" spans="1:66">
      <c r="A1131">
        <v>41702</v>
      </c>
      <c r="B1131" t="s">
        <v>2314</v>
      </c>
      <c r="C1131">
        <v>727</v>
      </c>
      <c r="D1131" t="s">
        <v>52</v>
      </c>
      <c r="E1131" t="s">
        <v>53</v>
      </c>
      <c r="F1131">
        <v>1.0149999999999999</v>
      </c>
      <c r="G1131">
        <v>51.76</v>
      </c>
      <c r="H1131">
        <v>0.93600000000000005</v>
      </c>
      <c r="I1131">
        <v>47.73</v>
      </c>
      <c r="J1131">
        <v>0.88900000000000001</v>
      </c>
      <c r="K1131">
        <v>45.33</v>
      </c>
      <c r="L1131">
        <v>0.84399999999999997</v>
      </c>
      <c r="M1131">
        <v>43.04</v>
      </c>
      <c r="N1131">
        <v>0.80300000000000005</v>
      </c>
      <c r="O1131">
        <v>40.950000000000003</v>
      </c>
      <c r="P1131">
        <v>51</v>
      </c>
      <c r="Q1131">
        <v>0.96</v>
      </c>
      <c r="R1131">
        <v>48.96</v>
      </c>
      <c r="S1131">
        <v>0.93600000000000005</v>
      </c>
      <c r="T1131">
        <v>47.73</v>
      </c>
      <c r="U1131">
        <v>0.88900000000000001</v>
      </c>
      <c r="V1131">
        <v>45.33</v>
      </c>
      <c r="W1131">
        <v>0.84399999999999997</v>
      </c>
      <c r="X1131">
        <v>43.04</v>
      </c>
      <c r="Y1131">
        <v>0.80300000000000005</v>
      </c>
      <c r="Z1131">
        <v>40.950000000000003</v>
      </c>
      <c r="AA1131" t="s">
        <v>45</v>
      </c>
      <c r="AB1131">
        <v>202640</v>
      </c>
      <c r="AC1131">
        <v>202739</v>
      </c>
      <c r="AE1131" t="s">
        <v>59</v>
      </c>
      <c r="AF1131" t="s">
        <v>60</v>
      </c>
      <c r="AG1131" t="s">
        <v>65</v>
      </c>
      <c r="AH1131" t="s">
        <v>66</v>
      </c>
      <c r="AM1131" t="s">
        <v>47</v>
      </c>
      <c r="AN1131" t="s">
        <v>48</v>
      </c>
      <c r="BM1131" t="s">
        <v>49</v>
      </c>
      <c r="BN1131" t="s">
        <v>50</v>
      </c>
    </row>
    <row r="1132" spans="1:66">
      <c r="A1132">
        <v>41734</v>
      </c>
      <c r="B1132" t="s">
        <v>2316</v>
      </c>
      <c r="C1132">
        <v>727</v>
      </c>
      <c r="D1132" t="s">
        <v>52</v>
      </c>
      <c r="E1132" t="s">
        <v>53</v>
      </c>
      <c r="F1132">
        <v>1.1679999999999999</v>
      </c>
      <c r="G1132">
        <v>59.56</v>
      </c>
      <c r="H1132">
        <v>1.077</v>
      </c>
      <c r="I1132">
        <v>54.92</v>
      </c>
      <c r="J1132">
        <v>1.0229999999999999</v>
      </c>
      <c r="K1132">
        <v>52.17</v>
      </c>
      <c r="L1132">
        <v>0.97199999999999998</v>
      </c>
      <c r="M1132">
        <v>49.57</v>
      </c>
      <c r="N1132">
        <v>0.92400000000000004</v>
      </c>
      <c r="O1132">
        <v>47.12</v>
      </c>
      <c r="P1132">
        <v>51</v>
      </c>
      <c r="Q1132">
        <v>1.105</v>
      </c>
      <c r="R1132">
        <v>56.35</v>
      </c>
      <c r="S1132">
        <v>1.077</v>
      </c>
      <c r="T1132">
        <v>54.92</v>
      </c>
      <c r="U1132">
        <v>1.0229999999999999</v>
      </c>
      <c r="V1132">
        <v>52.17</v>
      </c>
      <c r="W1132">
        <v>0.97199999999999998</v>
      </c>
      <c r="X1132">
        <v>49.57</v>
      </c>
      <c r="Y1132">
        <v>0.92400000000000004</v>
      </c>
      <c r="Z1132">
        <v>47.12</v>
      </c>
      <c r="AA1132" t="s">
        <v>45</v>
      </c>
      <c r="AB1132">
        <v>202640</v>
      </c>
      <c r="AC1132">
        <v>202739</v>
      </c>
      <c r="AG1132" t="s">
        <v>65</v>
      </c>
      <c r="AH1132" t="s">
        <v>66</v>
      </c>
      <c r="AM1132" t="s">
        <v>47</v>
      </c>
      <c r="AN1132" t="s">
        <v>48</v>
      </c>
      <c r="BM1132" t="s">
        <v>49</v>
      </c>
      <c r="BN1132" t="s">
        <v>50</v>
      </c>
    </row>
    <row r="1133" spans="1:66">
      <c r="A1133">
        <v>41748</v>
      </c>
      <c r="B1133" t="s">
        <v>2318</v>
      </c>
      <c r="C1133">
        <v>727</v>
      </c>
      <c r="D1133" t="s">
        <v>52</v>
      </c>
      <c r="E1133" t="s">
        <v>53</v>
      </c>
      <c r="F1133">
        <v>1.0229999999999999</v>
      </c>
      <c r="G1133">
        <v>52.17</v>
      </c>
      <c r="H1133">
        <v>0.94399999999999995</v>
      </c>
      <c r="I1133">
        <v>48.14</v>
      </c>
      <c r="J1133">
        <v>0.89700000000000002</v>
      </c>
      <c r="K1133">
        <v>45.74</v>
      </c>
      <c r="L1133">
        <v>0.85199999999999998</v>
      </c>
      <c r="M1133">
        <v>43.45</v>
      </c>
      <c r="N1133">
        <v>0.80900000000000005</v>
      </c>
      <c r="O1133">
        <v>41.25</v>
      </c>
      <c r="P1133">
        <v>51</v>
      </c>
      <c r="Q1133">
        <v>0.96799999999999997</v>
      </c>
      <c r="R1133">
        <v>49.36</v>
      </c>
      <c r="S1133">
        <v>0.94399999999999995</v>
      </c>
      <c r="T1133">
        <v>48.14</v>
      </c>
      <c r="U1133">
        <v>0.89700000000000002</v>
      </c>
      <c r="V1133">
        <v>45.74</v>
      </c>
      <c r="W1133">
        <v>0.85199999999999998</v>
      </c>
      <c r="X1133">
        <v>43.45</v>
      </c>
      <c r="Y1133">
        <v>0.80900000000000005</v>
      </c>
      <c r="Z1133">
        <v>41.25</v>
      </c>
      <c r="AA1133" t="s">
        <v>45</v>
      </c>
      <c r="AB1133">
        <v>202640</v>
      </c>
      <c r="AC1133">
        <v>202739</v>
      </c>
      <c r="AG1133" t="s">
        <v>65</v>
      </c>
      <c r="AH1133" t="s">
        <v>66</v>
      </c>
      <c r="AM1133" t="s">
        <v>47</v>
      </c>
      <c r="AN1133" t="s">
        <v>48</v>
      </c>
      <c r="BM1133" t="s">
        <v>49</v>
      </c>
      <c r="BN1133" t="s">
        <v>50</v>
      </c>
    </row>
    <row r="1134" spans="1:66">
      <c r="A1134">
        <v>41751</v>
      </c>
      <c r="B1134" t="s">
        <v>2320</v>
      </c>
      <c r="C1134">
        <v>727</v>
      </c>
      <c r="D1134" t="s">
        <v>52</v>
      </c>
      <c r="E1134" t="s">
        <v>53</v>
      </c>
      <c r="F1134">
        <v>1.048</v>
      </c>
      <c r="G1134">
        <v>53.44</v>
      </c>
      <c r="H1134">
        <v>0.96699999999999997</v>
      </c>
      <c r="I1134">
        <v>49.31</v>
      </c>
      <c r="J1134">
        <v>0.91800000000000004</v>
      </c>
      <c r="K1134">
        <v>46.81</v>
      </c>
      <c r="L1134">
        <v>0.872</v>
      </c>
      <c r="M1134">
        <v>44.47</v>
      </c>
      <c r="N1134">
        <v>0.82899999999999996</v>
      </c>
      <c r="O1134">
        <v>42.27</v>
      </c>
      <c r="P1134">
        <v>51</v>
      </c>
      <c r="Q1134">
        <v>0.99099999999999999</v>
      </c>
      <c r="R1134">
        <v>50.54</v>
      </c>
      <c r="S1134">
        <v>0.96699999999999997</v>
      </c>
      <c r="T1134">
        <v>49.31</v>
      </c>
      <c r="U1134">
        <v>0.91800000000000004</v>
      </c>
      <c r="V1134">
        <v>46.81</v>
      </c>
      <c r="W1134">
        <v>0.872</v>
      </c>
      <c r="X1134">
        <v>44.47</v>
      </c>
      <c r="Y1134">
        <v>0.82899999999999996</v>
      </c>
      <c r="Z1134">
        <v>42.27</v>
      </c>
      <c r="AA1134" t="s">
        <v>45</v>
      </c>
      <c r="AB1134">
        <v>202640</v>
      </c>
      <c r="AC1134">
        <v>202739</v>
      </c>
      <c r="AE1134" t="s">
        <v>59</v>
      </c>
      <c r="AF1134" t="s">
        <v>60</v>
      </c>
      <c r="AG1134" t="s">
        <v>65</v>
      </c>
      <c r="AH1134" t="s">
        <v>66</v>
      </c>
      <c r="AM1134" t="s">
        <v>47</v>
      </c>
      <c r="AN1134" t="s">
        <v>48</v>
      </c>
      <c r="BM1134" t="s">
        <v>49</v>
      </c>
      <c r="BN1134" t="s">
        <v>50</v>
      </c>
    </row>
    <row r="1135" spans="1:66">
      <c r="A1135">
        <v>42042</v>
      </c>
      <c r="B1135" t="s">
        <v>2322</v>
      </c>
      <c r="C1135">
        <v>727</v>
      </c>
      <c r="D1135" t="s">
        <v>43</v>
      </c>
      <c r="E1135" t="s">
        <v>44</v>
      </c>
      <c r="F1135">
        <v>1.3149999999999999</v>
      </c>
      <c r="G1135">
        <v>47.34</v>
      </c>
      <c r="H1135">
        <v>1.2130000000000001</v>
      </c>
      <c r="I1135">
        <v>43.66</v>
      </c>
      <c r="J1135">
        <v>1.1519999999999999</v>
      </c>
      <c r="K1135">
        <v>41.47</v>
      </c>
      <c r="L1135">
        <v>1.0940000000000001</v>
      </c>
      <c r="M1135">
        <v>39.380000000000003</v>
      </c>
      <c r="N1135">
        <v>1.04</v>
      </c>
      <c r="O1135">
        <v>37.44</v>
      </c>
      <c r="P1135">
        <v>36</v>
      </c>
      <c r="Q1135">
        <v>1.244</v>
      </c>
      <c r="R1135">
        <v>44.78</v>
      </c>
      <c r="S1135">
        <v>1.2130000000000001</v>
      </c>
      <c r="T1135">
        <v>43.66</v>
      </c>
      <c r="U1135">
        <v>1.1519999999999999</v>
      </c>
      <c r="V1135">
        <v>41.47</v>
      </c>
      <c r="W1135">
        <v>1.0940000000000001</v>
      </c>
      <c r="X1135">
        <v>39.380000000000003</v>
      </c>
      <c r="Y1135">
        <v>1.04</v>
      </c>
      <c r="Z1135">
        <v>37.44</v>
      </c>
      <c r="AA1135" t="s">
        <v>45</v>
      </c>
      <c r="AB1135">
        <v>202640</v>
      </c>
      <c r="AC1135">
        <v>202739</v>
      </c>
      <c r="AE1135" t="s">
        <v>59</v>
      </c>
      <c r="AF1135" t="s">
        <v>60</v>
      </c>
      <c r="AG1135" t="s">
        <v>65</v>
      </c>
      <c r="AH1135" t="s">
        <v>66</v>
      </c>
      <c r="AO1135" t="s">
        <v>61</v>
      </c>
      <c r="AP1135" t="s">
        <v>62</v>
      </c>
      <c r="BA1135" t="s">
        <v>102</v>
      </c>
      <c r="BB1135" t="s">
        <v>103</v>
      </c>
    </row>
    <row r="1136" spans="1:66">
      <c r="A1136">
        <v>42111</v>
      </c>
      <c r="B1136" t="s">
        <v>2324</v>
      </c>
      <c r="C1136">
        <v>727</v>
      </c>
      <c r="D1136" t="s">
        <v>52</v>
      </c>
      <c r="E1136" t="s">
        <v>53</v>
      </c>
      <c r="F1136">
        <v>1.0649999999999999</v>
      </c>
      <c r="G1136">
        <v>54.31</v>
      </c>
      <c r="H1136">
        <v>0.98199999999999998</v>
      </c>
      <c r="I1136">
        <v>50.08</v>
      </c>
      <c r="J1136">
        <v>0.93200000000000005</v>
      </c>
      <c r="K1136">
        <v>47.53</v>
      </c>
      <c r="L1136">
        <v>0.88500000000000001</v>
      </c>
      <c r="M1136">
        <v>45.13</v>
      </c>
      <c r="N1136">
        <v>0.84199999999999997</v>
      </c>
      <c r="O1136">
        <v>42.94</v>
      </c>
      <c r="P1136">
        <v>51</v>
      </c>
      <c r="Q1136">
        <v>1.0069999999999999</v>
      </c>
      <c r="R1136">
        <v>51.35</v>
      </c>
      <c r="S1136">
        <v>0.98199999999999998</v>
      </c>
      <c r="T1136">
        <v>50.08</v>
      </c>
      <c r="U1136">
        <v>0.93200000000000005</v>
      </c>
      <c r="V1136">
        <v>47.53</v>
      </c>
      <c r="W1136">
        <v>0.88500000000000001</v>
      </c>
      <c r="X1136">
        <v>45.13</v>
      </c>
      <c r="Y1136">
        <v>0.84199999999999997</v>
      </c>
      <c r="Z1136">
        <v>42.94</v>
      </c>
      <c r="AA1136" t="s">
        <v>45</v>
      </c>
      <c r="AB1136">
        <v>202640</v>
      </c>
      <c r="AC1136">
        <v>202739</v>
      </c>
      <c r="AG1136" t="s">
        <v>65</v>
      </c>
      <c r="AH1136" t="s">
        <v>66</v>
      </c>
      <c r="AM1136" t="s">
        <v>47</v>
      </c>
      <c r="AN1136" t="s">
        <v>48</v>
      </c>
      <c r="BM1136" t="s">
        <v>49</v>
      </c>
      <c r="BN1136" t="s">
        <v>50</v>
      </c>
    </row>
    <row r="1137" spans="1:66">
      <c r="A1137">
        <v>42112</v>
      </c>
      <c r="B1137" t="s">
        <v>2326</v>
      </c>
      <c r="C1137">
        <v>727</v>
      </c>
      <c r="D1137" t="s">
        <v>52</v>
      </c>
      <c r="E1137" t="s">
        <v>53</v>
      </c>
      <c r="F1137">
        <v>1.0649999999999999</v>
      </c>
      <c r="G1137">
        <v>54.31</v>
      </c>
      <c r="H1137">
        <v>0.98199999999999998</v>
      </c>
      <c r="I1137">
        <v>50.08</v>
      </c>
      <c r="J1137">
        <v>0.93200000000000005</v>
      </c>
      <c r="K1137">
        <v>47.53</v>
      </c>
      <c r="L1137">
        <v>0.88500000000000001</v>
      </c>
      <c r="M1137">
        <v>45.13</v>
      </c>
      <c r="N1137">
        <v>0.84199999999999997</v>
      </c>
      <c r="O1137">
        <v>42.94</v>
      </c>
      <c r="P1137">
        <v>51</v>
      </c>
      <c r="Q1137">
        <v>1.0069999999999999</v>
      </c>
      <c r="R1137">
        <v>51.35</v>
      </c>
      <c r="S1137">
        <v>0.98199999999999998</v>
      </c>
      <c r="T1137">
        <v>50.08</v>
      </c>
      <c r="U1137">
        <v>0.93200000000000005</v>
      </c>
      <c r="V1137">
        <v>47.53</v>
      </c>
      <c r="W1137">
        <v>0.88500000000000001</v>
      </c>
      <c r="X1137">
        <v>45.13</v>
      </c>
      <c r="Y1137">
        <v>0.84199999999999997</v>
      </c>
      <c r="Z1137">
        <v>42.94</v>
      </c>
      <c r="AA1137" t="s">
        <v>45</v>
      </c>
      <c r="AB1137">
        <v>202640</v>
      </c>
      <c r="AC1137">
        <v>202739</v>
      </c>
      <c r="AG1137" t="s">
        <v>65</v>
      </c>
      <c r="AH1137" t="s">
        <v>66</v>
      </c>
      <c r="AM1137" t="s">
        <v>47</v>
      </c>
      <c r="AN1137" t="s">
        <v>48</v>
      </c>
      <c r="BM1137" t="s">
        <v>49</v>
      </c>
      <c r="BN1137" t="s">
        <v>50</v>
      </c>
    </row>
    <row r="1138" spans="1:66">
      <c r="A1138">
        <v>42119</v>
      </c>
      <c r="B1138" t="s">
        <v>2328</v>
      </c>
      <c r="C1138">
        <v>727</v>
      </c>
      <c r="D1138" t="s">
        <v>52</v>
      </c>
      <c r="E1138" t="s">
        <v>53</v>
      </c>
      <c r="F1138">
        <v>1.0649999999999999</v>
      </c>
      <c r="G1138">
        <v>54.31</v>
      </c>
      <c r="H1138">
        <v>0.98199999999999998</v>
      </c>
      <c r="I1138">
        <v>50.08</v>
      </c>
      <c r="J1138">
        <v>0.93200000000000005</v>
      </c>
      <c r="K1138">
        <v>47.53</v>
      </c>
      <c r="L1138">
        <v>0.88500000000000001</v>
      </c>
      <c r="M1138">
        <v>45.13</v>
      </c>
      <c r="N1138">
        <v>0.84199999999999997</v>
      </c>
      <c r="O1138">
        <v>42.94</v>
      </c>
      <c r="P1138">
        <v>51</v>
      </c>
      <c r="Q1138">
        <v>1.0069999999999999</v>
      </c>
      <c r="R1138">
        <v>51.35</v>
      </c>
      <c r="S1138">
        <v>0.98199999999999998</v>
      </c>
      <c r="T1138">
        <v>50.08</v>
      </c>
      <c r="U1138">
        <v>0.93200000000000005</v>
      </c>
      <c r="V1138">
        <v>47.53</v>
      </c>
      <c r="W1138">
        <v>0.88500000000000001</v>
      </c>
      <c r="X1138">
        <v>45.13</v>
      </c>
      <c r="Y1138">
        <v>0.84199999999999997</v>
      </c>
      <c r="Z1138">
        <v>42.94</v>
      </c>
      <c r="AA1138" t="s">
        <v>45</v>
      </c>
      <c r="AB1138">
        <v>202640</v>
      </c>
      <c r="AC1138">
        <v>202739</v>
      </c>
      <c r="AG1138" t="s">
        <v>65</v>
      </c>
      <c r="AH1138" t="s">
        <v>66</v>
      </c>
      <c r="AM1138" t="s">
        <v>47</v>
      </c>
      <c r="AN1138" t="s">
        <v>48</v>
      </c>
      <c r="BM1138" t="s">
        <v>49</v>
      </c>
      <c r="BN1138" t="s">
        <v>50</v>
      </c>
    </row>
    <row r="1139" spans="1:66">
      <c r="A1139">
        <v>42120</v>
      </c>
      <c r="B1139" t="s">
        <v>2330</v>
      </c>
      <c r="C1139">
        <v>727</v>
      </c>
      <c r="D1139" t="s">
        <v>52</v>
      </c>
      <c r="E1139" t="s">
        <v>53</v>
      </c>
      <c r="F1139">
        <v>1.0649999999999999</v>
      </c>
      <c r="G1139">
        <v>54.31</v>
      </c>
      <c r="H1139">
        <v>0.98199999999999998</v>
      </c>
      <c r="I1139">
        <v>50.08</v>
      </c>
      <c r="J1139">
        <v>0.93200000000000005</v>
      </c>
      <c r="K1139">
        <v>47.53</v>
      </c>
      <c r="L1139">
        <v>0.88500000000000001</v>
      </c>
      <c r="M1139">
        <v>45.13</v>
      </c>
      <c r="N1139">
        <v>0.84199999999999997</v>
      </c>
      <c r="O1139">
        <v>42.94</v>
      </c>
      <c r="P1139">
        <v>51</v>
      </c>
      <c r="Q1139">
        <v>1.0069999999999999</v>
      </c>
      <c r="R1139">
        <v>51.35</v>
      </c>
      <c r="S1139">
        <v>0.98199999999999998</v>
      </c>
      <c r="T1139">
        <v>50.08</v>
      </c>
      <c r="U1139">
        <v>0.93200000000000005</v>
      </c>
      <c r="V1139">
        <v>47.53</v>
      </c>
      <c r="W1139">
        <v>0.88500000000000001</v>
      </c>
      <c r="X1139">
        <v>45.13</v>
      </c>
      <c r="Y1139">
        <v>0.84199999999999997</v>
      </c>
      <c r="Z1139">
        <v>42.94</v>
      </c>
      <c r="AA1139" t="s">
        <v>45</v>
      </c>
      <c r="AB1139">
        <v>202640</v>
      </c>
      <c r="AC1139">
        <v>202739</v>
      </c>
      <c r="AG1139" t="s">
        <v>65</v>
      </c>
      <c r="AH1139" t="s">
        <v>66</v>
      </c>
      <c r="AM1139" t="s">
        <v>47</v>
      </c>
      <c r="AN1139" t="s">
        <v>48</v>
      </c>
      <c r="BM1139" t="s">
        <v>49</v>
      </c>
      <c r="BN1139" t="s">
        <v>50</v>
      </c>
    </row>
    <row r="1140" spans="1:66">
      <c r="A1140">
        <v>42121</v>
      </c>
      <c r="B1140" t="s">
        <v>2332</v>
      </c>
      <c r="C1140">
        <v>727</v>
      </c>
      <c r="D1140" t="s">
        <v>52</v>
      </c>
      <c r="E1140" t="s">
        <v>53</v>
      </c>
      <c r="F1140">
        <v>1.0649999999999999</v>
      </c>
      <c r="G1140">
        <v>54.31</v>
      </c>
      <c r="H1140">
        <v>0.98199999999999998</v>
      </c>
      <c r="I1140">
        <v>50.08</v>
      </c>
      <c r="J1140">
        <v>0.93200000000000005</v>
      </c>
      <c r="K1140">
        <v>47.53</v>
      </c>
      <c r="L1140">
        <v>0.88500000000000001</v>
      </c>
      <c r="M1140">
        <v>45.13</v>
      </c>
      <c r="N1140">
        <v>0.84199999999999997</v>
      </c>
      <c r="O1140">
        <v>42.94</v>
      </c>
      <c r="P1140">
        <v>51</v>
      </c>
      <c r="Q1140">
        <v>1.0069999999999999</v>
      </c>
      <c r="R1140">
        <v>51.35</v>
      </c>
      <c r="S1140">
        <v>0.98199999999999998</v>
      </c>
      <c r="T1140">
        <v>50.08</v>
      </c>
      <c r="U1140">
        <v>0.93200000000000005</v>
      </c>
      <c r="V1140">
        <v>47.53</v>
      </c>
      <c r="W1140">
        <v>0.88500000000000001</v>
      </c>
      <c r="X1140">
        <v>45.13</v>
      </c>
      <c r="Y1140">
        <v>0.84199999999999997</v>
      </c>
      <c r="Z1140">
        <v>42.94</v>
      </c>
      <c r="AA1140" t="s">
        <v>45</v>
      </c>
      <c r="AB1140">
        <v>202640</v>
      </c>
      <c r="AC1140">
        <v>202739</v>
      </c>
      <c r="AG1140" t="s">
        <v>65</v>
      </c>
      <c r="AH1140" t="s">
        <v>66</v>
      </c>
      <c r="AM1140" t="s">
        <v>47</v>
      </c>
      <c r="AN1140" t="s">
        <v>48</v>
      </c>
      <c r="BM1140" t="s">
        <v>49</v>
      </c>
      <c r="BN1140" t="s">
        <v>50</v>
      </c>
    </row>
    <row r="1141" spans="1:66">
      <c r="A1141">
        <v>42122</v>
      </c>
      <c r="B1141" t="s">
        <v>2334</v>
      </c>
      <c r="C1141">
        <v>727</v>
      </c>
      <c r="D1141" t="s">
        <v>52</v>
      </c>
      <c r="E1141" t="s">
        <v>53</v>
      </c>
      <c r="F1141">
        <v>1.0649999999999999</v>
      </c>
      <c r="G1141">
        <v>54.31</v>
      </c>
      <c r="H1141">
        <v>0.98199999999999998</v>
      </c>
      <c r="I1141">
        <v>50.08</v>
      </c>
      <c r="J1141">
        <v>0.93200000000000005</v>
      </c>
      <c r="K1141">
        <v>47.53</v>
      </c>
      <c r="L1141">
        <v>0.88500000000000001</v>
      </c>
      <c r="M1141">
        <v>45.13</v>
      </c>
      <c r="N1141">
        <v>0.84199999999999997</v>
      </c>
      <c r="O1141">
        <v>42.94</v>
      </c>
      <c r="P1141">
        <v>51</v>
      </c>
      <c r="Q1141">
        <v>1.0069999999999999</v>
      </c>
      <c r="R1141">
        <v>51.35</v>
      </c>
      <c r="S1141">
        <v>0.98199999999999998</v>
      </c>
      <c r="T1141">
        <v>50.08</v>
      </c>
      <c r="U1141">
        <v>0.93200000000000005</v>
      </c>
      <c r="V1141">
        <v>47.53</v>
      </c>
      <c r="W1141">
        <v>0.88500000000000001</v>
      </c>
      <c r="X1141">
        <v>45.13</v>
      </c>
      <c r="Y1141">
        <v>0.84199999999999997</v>
      </c>
      <c r="Z1141">
        <v>42.94</v>
      </c>
      <c r="AA1141" t="s">
        <v>45</v>
      </c>
      <c r="AB1141">
        <v>202640</v>
      </c>
      <c r="AC1141">
        <v>202739</v>
      </c>
      <c r="AG1141" t="s">
        <v>65</v>
      </c>
      <c r="AH1141" t="s">
        <v>66</v>
      </c>
      <c r="AM1141" t="s">
        <v>47</v>
      </c>
      <c r="AN1141" t="s">
        <v>48</v>
      </c>
      <c r="BM1141" t="s">
        <v>49</v>
      </c>
      <c r="BN1141" t="s">
        <v>50</v>
      </c>
    </row>
    <row r="1142" spans="1:66">
      <c r="A1142">
        <v>42123</v>
      </c>
      <c r="B1142" t="s">
        <v>2336</v>
      </c>
      <c r="C1142">
        <v>727</v>
      </c>
      <c r="D1142" t="s">
        <v>52</v>
      </c>
      <c r="E1142" t="s">
        <v>53</v>
      </c>
      <c r="F1142">
        <v>1.0649999999999999</v>
      </c>
      <c r="G1142">
        <v>54.31</v>
      </c>
      <c r="H1142">
        <v>0.98199999999999998</v>
      </c>
      <c r="I1142">
        <v>50.08</v>
      </c>
      <c r="J1142">
        <v>0.93200000000000005</v>
      </c>
      <c r="K1142">
        <v>47.53</v>
      </c>
      <c r="L1142">
        <v>0.88500000000000001</v>
      </c>
      <c r="M1142">
        <v>45.13</v>
      </c>
      <c r="N1142">
        <v>0.84199999999999997</v>
      </c>
      <c r="O1142">
        <v>42.94</v>
      </c>
      <c r="P1142">
        <v>51</v>
      </c>
      <c r="Q1142">
        <v>1.0069999999999999</v>
      </c>
      <c r="R1142">
        <v>51.35</v>
      </c>
      <c r="S1142">
        <v>0.98199999999999998</v>
      </c>
      <c r="T1142">
        <v>50.08</v>
      </c>
      <c r="U1142">
        <v>0.93200000000000005</v>
      </c>
      <c r="V1142">
        <v>47.53</v>
      </c>
      <c r="W1142">
        <v>0.88500000000000001</v>
      </c>
      <c r="X1142">
        <v>45.13</v>
      </c>
      <c r="Y1142">
        <v>0.84199999999999997</v>
      </c>
      <c r="Z1142">
        <v>42.94</v>
      </c>
      <c r="AA1142" t="s">
        <v>45</v>
      </c>
      <c r="AB1142">
        <v>202640</v>
      </c>
      <c r="AC1142">
        <v>202739</v>
      </c>
      <c r="AG1142" t="s">
        <v>65</v>
      </c>
      <c r="AH1142" t="s">
        <v>66</v>
      </c>
      <c r="AM1142" t="s">
        <v>47</v>
      </c>
      <c r="AN1142" t="s">
        <v>48</v>
      </c>
      <c r="BM1142" t="s">
        <v>49</v>
      </c>
      <c r="BN1142" t="s">
        <v>50</v>
      </c>
    </row>
    <row r="1143" spans="1:66">
      <c r="A1143">
        <v>42124</v>
      </c>
      <c r="B1143" t="s">
        <v>2338</v>
      </c>
      <c r="C1143">
        <v>727</v>
      </c>
      <c r="D1143" t="s">
        <v>52</v>
      </c>
      <c r="E1143" t="s">
        <v>53</v>
      </c>
      <c r="F1143">
        <v>1.0649999999999999</v>
      </c>
      <c r="G1143">
        <v>54.31</v>
      </c>
      <c r="H1143">
        <v>0.98199999999999998</v>
      </c>
      <c r="I1143">
        <v>50.08</v>
      </c>
      <c r="J1143">
        <v>0.93200000000000005</v>
      </c>
      <c r="K1143">
        <v>47.53</v>
      </c>
      <c r="L1143">
        <v>0.88500000000000001</v>
      </c>
      <c r="M1143">
        <v>45.13</v>
      </c>
      <c r="N1143">
        <v>0.84199999999999997</v>
      </c>
      <c r="O1143">
        <v>42.94</v>
      </c>
      <c r="P1143">
        <v>51</v>
      </c>
      <c r="Q1143">
        <v>1.0069999999999999</v>
      </c>
      <c r="R1143">
        <v>51.35</v>
      </c>
      <c r="S1143">
        <v>0.98199999999999998</v>
      </c>
      <c r="T1143">
        <v>50.08</v>
      </c>
      <c r="U1143">
        <v>0.93200000000000005</v>
      </c>
      <c r="V1143">
        <v>47.53</v>
      </c>
      <c r="W1143">
        <v>0.88500000000000001</v>
      </c>
      <c r="X1143">
        <v>45.13</v>
      </c>
      <c r="Y1143">
        <v>0.84199999999999997</v>
      </c>
      <c r="Z1143">
        <v>42.94</v>
      </c>
      <c r="AA1143" t="s">
        <v>45</v>
      </c>
      <c r="AB1143">
        <v>202640</v>
      </c>
      <c r="AC1143">
        <v>202739</v>
      </c>
      <c r="AE1143" t="s">
        <v>59</v>
      </c>
      <c r="AF1143" t="s">
        <v>60</v>
      </c>
      <c r="AG1143" t="s">
        <v>65</v>
      </c>
      <c r="AH1143" t="s">
        <v>66</v>
      </c>
      <c r="AM1143" t="s">
        <v>47</v>
      </c>
      <c r="AN1143" t="s">
        <v>48</v>
      </c>
      <c r="BM1143" t="s">
        <v>49</v>
      </c>
      <c r="BN1143" t="s">
        <v>50</v>
      </c>
    </row>
    <row r="1144" spans="1:66">
      <c r="A1144">
        <v>42150</v>
      </c>
      <c r="B1144" t="s">
        <v>2340</v>
      </c>
      <c r="C1144">
        <v>727</v>
      </c>
      <c r="D1144" t="s">
        <v>52</v>
      </c>
      <c r="E1144" t="s">
        <v>53</v>
      </c>
      <c r="F1144">
        <v>1.0289999999999999</v>
      </c>
      <c r="G1144">
        <v>52.47</v>
      </c>
      <c r="H1144">
        <v>0.94899999999999995</v>
      </c>
      <c r="I1144">
        <v>48.39</v>
      </c>
      <c r="J1144">
        <v>0.9</v>
      </c>
      <c r="K1144">
        <v>45.9</v>
      </c>
      <c r="L1144">
        <v>0.85599999999999998</v>
      </c>
      <c r="M1144">
        <v>43.65</v>
      </c>
      <c r="N1144">
        <v>0.81299999999999994</v>
      </c>
      <c r="O1144">
        <v>41.46</v>
      </c>
      <c r="P1144">
        <v>51</v>
      </c>
      <c r="Q1144">
        <v>0.97299999999999998</v>
      </c>
      <c r="R1144">
        <v>49.62</v>
      </c>
      <c r="S1144">
        <v>0.94899999999999995</v>
      </c>
      <c r="T1144">
        <v>48.39</v>
      </c>
      <c r="U1144">
        <v>0.9</v>
      </c>
      <c r="V1144">
        <v>45.9</v>
      </c>
      <c r="W1144">
        <v>0.85599999999999998</v>
      </c>
      <c r="X1144">
        <v>43.65</v>
      </c>
      <c r="Y1144">
        <v>0.81299999999999994</v>
      </c>
      <c r="Z1144">
        <v>41.46</v>
      </c>
      <c r="AA1144" t="s">
        <v>45</v>
      </c>
      <c r="AB1144">
        <v>202640</v>
      </c>
      <c r="AC1144">
        <v>202739</v>
      </c>
      <c r="AE1144" t="s">
        <v>59</v>
      </c>
      <c r="AF1144" t="s">
        <v>60</v>
      </c>
      <c r="AM1144" t="s">
        <v>47</v>
      </c>
      <c r="AN1144" t="s">
        <v>48</v>
      </c>
      <c r="BM1144" t="s">
        <v>49</v>
      </c>
      <c r="BN1144" t="s">
        <v>50</v>
      </c>
    </row>
    <row r="1145" spans="1:66">
      <c r="A1145">
        <v>42200</v>
      </c>
      <c r="B1145" t="s">
        <v>2342</v>
      </c>
      <c r="C1145">
        <v>727</v>
      </c>
      <c r="D1145" t="s">
        <v>43</v>
      </c>
      <c r="E1145" t="s">
        <v>44</v>
      </c>
      <c r="F1145">
        <v>1.3149999999999999</v>
      </c>
      <c r="G1145">
        <v>47.34</v>
      </c>
      <c r="H1145">
        <v>1.2130000000000001</v>
      </c>
      <c r="I1145">
        <v>43.66</v>
      </c>
      <c r="J1145">
        <v>1.1519999999999999</v>
      </c>
      <c r="K1145">
        <v>41.47</v>
      </c>
      <c r="L1145">
        <v>1.0940000000000001</v>
      </c>
      <c r="M1145">
        <v>39.380000000000003</v>
      </c>
      <c r="N1145">
        <v>1.04</v>
      </c>
      <c r="O1145">
        <v>37.44</v>
      </c>
      <c r="P1145">
        <v>36</v>
      </c>
      <c r="Q1145">
        <v>1.244</v>
      </c>
      <c r="R1145">
        <v>44.78</v>
      </c>
      <c r="S1145">
        <v>1.2130000000000001</v>
      </c>
      <c r="T1145">
        <v>43.66</v>
      </c>
      <c r="U1145">
        <v>1.1519999999999999</v>
      </c>
      <c r="V1145">
        <v>41.47</v>
      </c>
      <c r="W1145">
        <v>1.0940000000000001</v>
      </c>
      <c r="X1145">
        <v>39.380000000000003</v>
      </c>
      <c r="Y1145">
        <v>1.04</v>
      </c>
      <c r="Z1145">
        <v>37.44</v>
      </c>
      <c r="AA1145" t="s">
        <v>45</v>
      </c>
      <c r="AB1145">
        <v>202640</v>
      </c>
      <c r="AC1145">
        <v>202739</v>
      </c>
      <c r="AE1145" t="s">
        <v>59</v>
      </c>
      <c r="AF1145" t="s">
        <v>60</v>
      </c>
      <c r="AO1145" t="s">
        <v>61</v>
      </c>
      <c r="AP1145" t="s">
        <v>62</v>
      </c>
      <c r="BM1145" t="s">
        <v>49</v>
      </c>
      <c r="BN1145" t="s">
        <v>50</v>
      </c>
    </row>
    <row r="1146" spans="1:66">
      <c r="A1146">
        <v>42272</v>
      </c>
      <c r="B1146" t="s">
        <v>2344</v>
      </c>
      <c r="C1146">
        <v>727</v>
      </c>
      <c r="D1146" t="s">
        <v>43</v>
      </c>
      <c r="E1146" t="s">
        <v>44</v>
      </c>
      <c r="F1146">
        <v>1.458</v>
      </c>
      <c r="G1146">
        <v>52.48</v>
      </c>
      <c r="H1146">
        <v>1.345</v>
      </c>
      <c r="I1146">
        <v>48.42</v>
      </c>
      <c r="J1146">
        <v>1.2769999999999999</v>
      </c>
      <c r="K1146">
        <v>45.97</v>
      </c>
      <c r="L1146">
        <v>1.2130000000000001</v>
      </c>
      <c r="M1146">
        <v>43.66</v>
      </c>
      <c r="N1146">
        <v>1.153</v>
      </c>
      <c r="O1146">
        <v>41.5</v>
      </c>
      <c r="P1146">
        <v>36</v>
      </c>
      <c r="Q1146">
        <v>1.379</v>
      </c>
      <c r="R1146">
        <v>49.64</v>
      </c>
      <c r="S1146">
        <v>1.345</v>
      </c>
      <c r="T1146">
        <v>48.42</v>
      </c>
      <c r="U1146">
        <v>1.2769999999999999</v>
      </c>
      <c r="V1146">
        <v>45.97</v>
      </c>
      <c r="W1146">
        <v>1.2130000000000001</v>
      </c>
      <c r="X1146">
        <v>43.66</v>
      </c>
      <c r="Y1146">
        <v>1.153</v>
      </c>
      <c r="Z1146">
        <v>41.5</v>
      </c>
      <c r="AA1146" t="s">
        <v>45</v>
      </c>
      <c r="AB1146">
        <v>202640</v>
      </c>
      <c r="AC1146">
        <v>202739</v>
      </c>
      <c r="AG1146" t="s">
        <v>65</v>
      </c>
      <c r="AH1146" t="s">
        <v>66</v>
      </c>
      <c r="AO1146" t="s">
        <v>61</v>
      </c>
      <c r="AP1146" t="s">
        <v>62</v>
      </c>
      <c r="BM1146" t="s">
        <v>49</v>
      </c>
      <c r="BN1146" t="s">
        <v>50</v>
      </c>
    </row>
    <row r="1147" spans="1:66">
      <c r="A1147">
        <v>42304</v>
      </c>
      <c r="B1147" t="s">
        <v>2346</v>
      </c>
      <c r="C1147">
        <v>727</v>
      </c>
      <c r="D1147" t="s">
        <v>52</v>
      </c>
      <c r="E1147" t="s">
        <v>53</v>
      </c>
      <c r="F1147">
        <v>1.0780000000000001</v>
      </c>
      <c r="G1147">
        <v>54.97</v>
      </c>
      <c r="H1147">
        <v>0.99399999999999999</v>
      </c>
      <c r="I1147">
        <v>50.69</v>
      </c>
      <c r="J1147">
        <v>0.94399999999999995</v>
      </c>
      <c r="K1147">
        <v>48.14</v>
      </c>
      <c r="L1147">
        <v>0.89700000000000002</v>
      </c>
      <c r="M1147">
        <v>45.74</v>
      </c>
      <c r="N1147">
        <v>0.85299999999999998</v>
      </c>
      <c r="O1147">
        <v>43.5</v>
      </c>
      <c r="P1147">
        <v>51</v>
      </c>
      <c r="Q1147">
        <v>1.0189999999999999</v>
      </c>
      <c r="R1147">
        <v>51.96</v>
      </c>
      <c r="S1147">
        <v>0.99399999999999999</v>
      </c>
      <c r="T1147">
        <v>50.69</v>
      </c>
      <c r="U1147">
        <v>0.94399999999999995</v>
      </c>
      <c r="V1147">
        <v>48.14</v>
      </c>
      <c r="W1147">
        <v>0.89700000000000002</v>
      </c>
      <c r="X1147">
        <v>45.74</v>
      </c>
      <c r="Y1147">
        <v>0.85299999999999998</v>
      </c>
      <c r="Z1147">
        <v>43.5</v>
      </c>
      <c r="AA1147" t="s">
        <v>45</v>
      </c>
      <c r="AB1147">
        <v>202640</v>
      </c>
      <c r="AC1147">
        <v>202739</v>
      </c>
      <c r="AG1147" t="s">
        <v>65</v>
      </c>
      <c r="AH1147" t="s">
        <v>66</v>
      </c>
      <c r="AM1147" t="s">
        <v>47</v>
      </c>
      <c r="AN1147" t="s">
        <v>48</v>
      </c>
      <c r="BM1147" t="s">
        <v>49</v>
      </c>
      <c r="BN1147" t="s">
        <v>50</v>
      </c>
    </row>
    <row r="1148" spans="1:66">
      <c r="A1148">
        <v>42535</v>
      </c>
      <c r="B1148" t="s">
        <v>2348</v>
      </c>
      <c r="C1148">
        <v>727</v>
      </c>
      <c r="D1148" t="s">
        <v>52</v>
      </c>
      <c r="E1148" t="s">
        <v>53</v>
      </c>
      <c r="F1148">
        <v>1.21</v>
      </c>
      <c r="G1148">
        <v>61.71</v>
      </c>
      <c r="H1148">
        <v>1.117</v>
      </c>
      <c r="I1148">
        <v>56.96</v>
      </c>
      <c r="J1148">
        <v>1.06</v>
      </c>
      <c r="K1148">
        <v>54.06</v>
      </c>
      <c r="L1148">
        <v>1.0069999999999999</v>
      </c>
      <c r="M1148">
        <v>51.35</v>
      </c>
      <c r="N1148">
        <v>0.95699999999999996</v>
      </c>
      <c r="O1148">
        <v>48.8</v>
      </c>
      <c r="P1148">
        <v>51</v>
      </c>
      <c r="Q1148">
        <v>1.145</v>
      </c>
      <c r="R1148">
        <v>58.39</v>
      </c>
      <c r="S1148">
        <v>1.117</v>
      </c>
      <c r="T1148">
        <v>56.96</v>
      </c>
      <c r="U1148">
        <v>1.06</v>
      </c>
      <c r="V1148">
        <v>54.06</v>
      </c>
      <c r="W1148">
        <v>1.0069999999999999</v>
      </c>
      <c r="X1148">
        <v>51.35</v>
      </c>
      <c r="Y1148">
        <v>0.95699999999999996</v>
      </c>
      <c r="Z1148">
        <v>48.8</v>
      </c>
      <c r="AA1148" t="s">
        <v>45</v>
      </c>
      <c r="AB1148">
        <v>202640</v>
      </c>
      <c r="AC1148">
        <v>202739</v>
      </c>
      <c r="AG1148" t="s">
        <v>65</v>
      </c>
      <c r="AH1148" t="s">
        <v>66</v>
      </c>
      <c r="AM1148" t="s">
        <v>47</v>
      </c>
      <c r="AN1148" t="s">
        <v>48</v>
      </c>
      <c r="BM1148" t="s">
        <v>49</v>
      </c>
      <c r="BN1148" t="s">
        <v>50</v>
      </c>
    </row>
    <row r="1149" spans="1:66">
      <c r="A1149">
        <v>42856</v>
      </c>
      <c r="B1149" t="s">
        <v>2350</v>
      </c>
      <c r="C1149">
        <v>727</v>
      </c>
      <c r="D1149" t="s">
        <v>83</v>
      </c>
      <c r="E1149" t="s">
        <v>84</v>
      </c>
      <c r="F1149">
        <v>3</v>
      </c>
      <c r="G1149">
        <v>54</v>
      </c>
      <c r="H1149">
        <v>2.7679999999999998</v>
      </c>
      <c r="I1149">
        <v>49.82</v>
      </c>
      <c r="J1149">
        <v>2.6280000000000001</v>
      </c>
      <c r="K1149">
        <v>47.3</v>
      </c>
      <c r="L1149">
        <v>2.4969999999999999</v>
      </c>
      <c r="M1149">
        <v>44.94</v>
      </c>
      <c r="N1149">
        <v>2.3730000000000002</v>
      </c>
      <c r="O1149">
        <v>42.71</v>
      </c>
      <c r="P1149">
        <v>18</v>
      </c>
      <c r="Q1149">
        <v>2.8380000000000001</v>
      </c>
      <c r="R1149">
        <v>51.08</v>
      </c>
      <c r="S1149">
        <v>2.7679999999999998</v>
      </c>
      <c r="T1149">
        <v>49.82</v>
      </c>
      <c r="U1149">
        <v>2.6280000000000001</v>
      </c>
      <c r="V1149">
        <v>47.3</v>
      </c>
      <c r="W1149">
        <v>2.4969999999999999</v>
      </c>
      <c r="X1149">
        <v>44.94</v>
      </c>
      <c r="Y1149">
        <v>2.3730000000000002</v>
      </c>
      <c r="Z1149">
        <v>42.71</v>
      </c>
      <c r="AA1149" t="s">
        <v>45</v>
      </c>
      <c r="AB1149">
        <v>202640</v>
      </c>
      <c r="AC1149">
        <v>202739</v>
      </c>
      <c r="AE1149" t="s">
        <v>59</v>
      </c>
      <c r="AF1149" t="s">
        <v>60</v>
      </c>
      <c r="AM1149" t="s">
        <v>47</v>
      </c>
      <c r="AN1149" t="s">
        <v>48</v>
      </c>
      <c r="BM1149" t="s">
        <v>49</v>
      </c>
      <c r="BN1149" t="s">
        <v>50</v>
      </c>
    </row>
    <row r="1150" spans="1:66">
      <c r="A1150">
        <v>42860</v>
      </c>
      <c r="B1150" t="s">
        <v>2352</v>
      </c>
      <c r="C1150">
        <v>727</v>
      </c>
      <c r="D1150" t="s">
        <v>83</v>
      </c>
      <c r="E1150" t="s">
        <v>84</v>
      </c>
      <c r="F1150">
        <v>3</v>
      </c>
      <c r="G1150">
        <v>54</v>
      </c>
      <c r="H1150">
        <v>2.7679999999999998</v>
      </c>
      <c r="I1150">
        <v>49.82</v>
      </c>
      <c r="J1150">
        <v>2.6280000000000001</v>
      </c>
      <c r="K1150">
        <v>47.3</v>
      </c>
      <c r="L1150">
        <v>2.4969999999999999</v>
      </c>
      <c r="M1150">
        <v>44.94</v>
      </c>
      <c r="N1150">
        <v>2.3730000000000002</v>
      </c>
      <c r="O1150">
        <v>42.71</v>
      </c>
      <c r="P1150">
        <v>18</v>
      </c>
      <c r="Q1150">
        <v>2.8380000000000001</v>
      </c>
      <c r="R1150">
        <v>51.08</v>
      </c>
      <c r="S1150">
        <v>2.7679999999999998</v>
      </c>
      <c r="T1150">
        <v>49.82</v>
      </c>
      <c r="U1150">
        <v>2.6280000000000001</v>
      </c>
      <c r="V1150">
        <v>47.3</v>
      </c>
      <c r="W1150">
        <v>2.4969999999999999</v>
      </c>
      <c r="X1150">
        <v>44.94</v>
      </c>
      <c r="Y1150">
        <v>2.3730000000000002</v>
      </c>
      <c r="Z1150">
        <v>42.71</v>
      </c>
      <c r="AA1150" t="s">
        <v>45</v>
      </c>
      <c r="AB1150">
        <v>202640</v>
      </c>
      <c r="AC1150">
        <v>202739</v>
      </c>
      <c r="AE1150" t="s">
        <v>59</v>
      </c>
      <c r="AF1150" t="s">
        <v>60</v>
      </c>
      <c r="AM1150" t="s">
        <v>47</v>
      </c>
      <c r="AN1150" t="s">
        <v>48</v>
      </c>
      <c r="BM1150" t="s">
        <v>49</v>
      </c>
      <c r="BN1150" t="s">
        <v>50</v>
      </c>
    </row>
    <row r="1151" spans="1:66">
      <c r="A1151">
        <v>42862</v>
      </c>
      <c r="B1151" t="s">
        <v>2354</v>
      </c>
      <c r="C1151">
        <v>727</v>
      </c>
      <c r="D1151" t="s">
        <v>83</v>
      </c>
      <c r="E1151" t="s">
        <v>84</v>
      </c>
      <c r="F1151">
        <v>3</v>
      </c>
      <c r="G1151">
        <v>54</v>
      </c>
      <c r="H1151">
        <v>2.7679999999999998</v>
      </c>
      <c r="I1151">
        <v>49.82</v>
      </c>
      <c r="J1151">
        <v>2.6280000000000001</v>
      </c>
      <c r="K1151">
        <v>47.3</v>
      </c>
      <c r="L1151">
        <v>2.4969999999999999</v>
      </c>
      <c r="M1151">
        <v>44.94</v>
      </c>
      <c r="N1151">
        <v>2.3730000000000002</v>
      </c>
      <c r="O1151">
        <v>42.71</v>
      </c>
      <c r="P1151">
        <v>18</v>
      </c>
      <c r="Q1151">
        <v>2.8380000000000001</v>
      </c>
      <c r="R1151">
        <v>51.08</v>
      </c>
      <c r="S1151">
        <v>2.7679999999999998</v>
      </c>
      <c r="T1151">
        <v>49.82</v>
      </c>
      <c r="U1151">
        <v>2.6280000000000001</v>
      </c>
      <c r="V1151">
        <v>47.3</v>
      </c>
      <c r="W1151">
        <v>2.4969999999999999</v>
      </c>
      <c r="X1151">
        <v>44.94</v>
      </c>
      <c r="Y1151">
        <v>2.3730000000000002</v>
      </c>
      <c r="Z1151">
        <v>42.71</v>
      </c>
      <c r="AA1151" t="s">
        <v>45</v>
      </c>
      <c r="AB1151">
        <v>202640</v>
      </c>
      <c r="AC1151">
        <v>202739</v>
      </c>
      <c r="AE1151" t="s">
        <v>59</v>
      </c>
      <c r="AF1151" t="s">
        <v>60</v>
      </c>
      <c r="AM1151" t="s">
        <v>47</v>
      </c>
      <c r="AN1151" t="s">
        <v>48</v>
      </c>
      <c r="BM1151" t="s">
        <v>49</v>
      </c>
      <c r="BN1151" t="s">
        <v>50</v>
      </c>
    </row>
    <row r="1152" spans="1:66">
      <c r="A1152">
        <v>42869</v>
      </c>
      <c r="B1152" t="s">
        <v>2356</v>
      </c>
      <c r="C1152">
        <v>727</v>
      </c>
      <c r="D1152" t="s">
        <v>83</v>
      </c>
      <c r="E1152" t="s">
        <v>84</v>
      </c>
      <c r="F1152">
        <v>3</v>
      </c>
      <c r="G1152">
        <v>54</v>
      </c>
      <c r="H1152">
        <v>2.7679999999999998</v>
      </c>
      <c r="I1152">
        <v>49.82</v>
      </c>
      <c r="J1152">
        <v>2.6280000000000001</v>
      </c>
      <c r="K1152">
        <v>47.3</v>
      </c>
      <c r="L1152">
        <v>2.4969999999999999</v>
      </c>
      <c r="M1152">
        <v>44.94</v>
      </c>
      <c r="N1152">
        <v>2.3730000000000002</v>
      </c>
      <c r="O1152">
        <v>42.71</v>
      </c>
      <c r="P1152">
        <v>18</v>
      </c>
      <c r="Q1152">
        <v>2.8380000000000001</v>
      </c>
      <c r="R1152">
        <v>51.08</v>
      </c>
      <c r="S1152">
        <v>2.7679999999999998</v>
      </c>
      <c r="T1152">
        <v>49.82</v>
      </c>
      <c r="U1152">
        <v>2.6280000000000001</v>
      </c>
      <c r="V1152">
        <v>47.3</v>
      </c>
      <c r="W1152">
        <v>2.4969999999999999</v>
      </c>
      <c r="X1152">
        <v>44.94</v>
      </c>
      <c r="Y1152">
        <v>2.3730000000000002</v>
      </c>
      <c r="Z1152">
        <v>42.71</v>
      </c>
      <c r="AA1152" t="s">
        <v>45</v>
      </c>
      <c r="AB1152">
        <v>202640</v>
      </c>
      <c r="AC1152">
        <v>202739</v>
      </c>
      <c r="AE1152" t="s">
        <v>59</v>
      </c>
      <c r="AF1152" t="s">
        <v>60</v>
      </c>
      <c r="AM1152" t="s">
        <v>47</v>
      </c>
      <c r="AN1152" t="s">
        <v>48</v>
      </c>
      <c r="BM1152" t="s">
        <v>49</v>
      </c>
      <c r="BN1152" t="s">
        <v>50</v>
      </c>
    </row>
    <row r="1153" spans="1:66">
      <c r="A1153">
        <v>42876</v>
      </c>
      <c r="B1153" t="s">
        <v>2358</v>
      </c>
      <c r="C1153">
        <v>727</v>
      </c>
      <c r="D1153" t="s">
        <v>83</v>
      </c>
      <c r="E1153" t="s">
        <v>84</v>
      </c>
      <c r="F1153">
        <v>3</v>
      </c>
      <c r="G1153">
        <v>54</v>
      </c>
      <c r="H1153">
        <v>2.7679999999999998</v>
      </c>
      <c r="I1153">
        <v>49.82</v>
      </c>
      <c r="J1153">
        <v>2.6280000000000001</v>
      </c>
      <c r="K1153">
        <v>47.3</v>
      </c>
      <c r="L1153">
        <v>2.4969999999999999</v>
      </c>
      <c r="M1153">
        <v>44.94</v>
      </c>
      <c r="N1153">
        <v>2.3730000000000002</v>
      </c>
      <c r="O1153">
        <v>42.71</v>
      </c>
      <c r="P1153">
        <v>18</v>
      </c>
      <c r="Q1153">
        <v>2.8380000000000001</v>
      </c>
      <c r="R1153">
        <v>51.08</v>
      </c>
      <c r="S1153">
        <v>2.7679999999999998</v>
      </c>
      <c r="T1153">
        <v>49.82</v>
      </c>
      <c r="U1153">
        <v>2.6280000000000001</v>
      </c>
      <c r="V1153">
        <v>47.3</v>
      </c>
      <c r="W1153">
        <v>2.4969999999999999</v>
      </c>
      <c r="X1153">
        <v>44.94</v>
      </c>
      <c r="Y1153">
        <v>2.3730000000000002</v>
      </c>
      <c r="Z1153">
        <v>42.71</v>
      </c>
      <c r="AA1153" t="s">
        <v>45</v>
      </c>
      <c r="AB1153">
        <v>202640</v>
      </c>
      <c r="AC1153">
        <v>202739</v>
      </c>
      <c r="AE1153" t="s">
        <v>59</v>
      </c>
      <c r="AF1153" t="s">
        <v>60</v>
      </c>
      <c r="AM1153" t="s">
        <v>47</v>
      </c>
      <c r="AN1153" t="s">
        <v>48</v>
      </c>
      <c r="BM1153" t="s">
        <v>49</v>
      </c>
      <c r="BN1153" t="s">
        <v>50</v>
      </c>
    </row>
    <row r="1154" spans="1:66">
      <c r="A1154">
        <v>42877</v>
      </c>
      <c r="B1154" t="s">
        <v>2360</v>
      </c>
      <c r="C1154">
        <v>727</v>
      </c>
      <c r="D1154" t="s">
        <v>83</v>
      </c>
      <c r="E1154" t="s">
        <v>84</v>
      </c>
      <c r="F1154">
        <v>3</v>
      </c>
      <c r="G1154">
        <v>54</v>
      </c>
      <c r="H1154">
        <v>2.7679999999999998</v>
      </c>
      <c r="I1154">
        <v>49.82</v>
      </c>
      <c r="J1154">
        <v>2.6280000000000001</v>
      </c>
      <c r="K1154">
        <v>47.3</v>
      </c>
      <c r="L1154">
        <v>2.4969999999999999</v>
      </c>
      <c r="M1154">
        <v>44.94</v>
      </c>
      <c r="N1154">
        <v>2.3730000000000002</v>
      </c>
      <c r="O1154">
        <v>42.71</v>
      </c>
      <c r="P1154">
        <v>18</v>
      </c>
      <c r="Q1154">
        <v>2.8380000000000001</v>
      </c>
      <c r="R1154">
        <v>51.08</v>
      </c>
      <c r="S1154">
        <v>2.7679999999999998</v>
      </c>
      <c r="T1154">
        <v>49.82</v>
      </c>
      <c r="U1154">
        <v>2.6280000000000001</v>
      </c>
      <c r="V1154">
        <v>47.3</v>
      </c>
      <c r="W1154">
        <v>2.4969999999999999</v>
      </c>
      <c r="X1154">
        <v>44.94</v>
      </c>
      <c r="Y1154">
        <v>2.3730000000000002</v>
      </c>
      <c r="Z1154">
        <v>42.71</v>
      </c>
      <c r="AA1154" t="s">
        <v>45</v>
      </c>
      <c r="AB1154">
        <v>202640</v>
      </c>
      <c r="AC1154">
        <v>202739</v>
      </c>
      <c r="AE1154" t="s">
        <v>59</v>
      </c>
      <c r="AF1154" t="s">
        <v>60</v>
      </c>
      <c r="AM1154" t="s">
        <v>47</v>
      </c>
      <c r="AN1154" t="s">
        <v>48</v>
      </c>
      <c r="BM1154" t="s">
        <v>49</v>
      </c>
      <c r="BN1154" t="s">
        <v>50</v>
      </c>
    </row>
    <row r="1155" spans="1:66">
      <c r="A1155">
        <v>42928</v>
      </c>
      <c r="B1155" t="s">
        <v>2362</v>
      </c>
      <c r="C1155">
        <v>727</v>
      </c>
      <c r="D1155" t="s">
        <v>83</v>
      </c>
      <c r="E1155" t="s">
        <v>84</v>
      </c>
      <c r="F1155">
        <v>3</v>
      </c>
      <c r="G1155">
        <v>54</v>
      </c>
      <c r="H1155">
        <v>2.7679999999999998</v>
      </c>
      <c r="I1155">
        <v>49.82</v>
      </c>
      <c r="J1155">
        <v>2.6280000000000001</v>
      </c>
      <c r="K1155">
        <v>47.3</v>
      </c>
      <c r="L1155">
        <v>2.4969999999999999</v>
      </c>
      <c r="M1155">
        <v>44.94</v>
      </c>
      <c r="N1155">
        <v>2.3730000000000002</v>
      </c>
      <c r="O1155">
        <v>42.71</v>
      </c>
      <c r="P1155">
        <v>18</v>
      </c>
      <c r="Q1155">
        <v>2.8380000000000001</v>
      </c>
      <c r="R1155">
        <v>51.08</v>
      </c>
      <c r="S1155">
        <v>2.7679999999999998</v>
      </c>
      <c r="T1155">
        <v>49.82</v>
      </c>
      <c r="U1155">
        <v>2.6280000000000001</v>
      </c>
      <c r="V1155">
        <v>47.3</v>
      </c>
      <c r="W1155">
        <v>2.4969999999999999</v>
      </c>
      <c r="X1155">
        <v>44.94</v>
      </c>
      <c r="Y1155">
        <v>2.3730000000000002</v>
      </c>
      <c r="Z1155">
        <v>42.71</v>
      </c>
      <c r="AA1155" t="s">
        <v>45</v>
      </c>
      <c r="AB1155">
        <v>202640</v>
      </c>
      <c r="AC1155">
        <v>202739</v>
      </c>
      <c r="AE1155" t="s">
        <v>59</v>
      </c>
      <c r="AF1155" t="s">
        <v>60</v>
      </c>
      <c r="AM1155" t="s">
        <v>47</v>
      </c>
      <c r="AN1155" t="s">
        <v>48</v>
      </c>
      <c r="BM1155" t="s">
        <v>49</v>
      </c>
      <c r="BN1155" t="s">
        <v>50</v>
      </c>
    </row>
    <row r="1156" spans="1:66">
      <c r="A1156">
        <v>42932</v>
      </c>
      <c r="B1156" t="s">
        <v>2364</v>
      </c>
      <c r="C1156">
        <v>727</v>
      </c>
      <c r="D1156" t="s">
        <v>83</v>
      </c>
      <c r="E1156" t="s">
        <v>84</v>
      </c>
      <c r="F1156">
        <v>3</v>
      </c>
      <c r="G1156">
        <v>54</v>
      </c>
      <c r="H1156">
        <v>2.7679999999999998</v>
      </c>
      <c r="I1156">
        <v>49.82</v>
      </c>
      <c r="J1156">
        <v>2.6280000000000001</v>
      </c>
      <c r="K1156">
        <v>47.3</v>
      </c>
      <c r="L1156">
        <v>2.4969999999999999</v>
      </c>
      <c r="M1156">
        <v>44.94</v>
      </c>
      <c r="N1156">
        <v>2.3730000000000002</v>
      </c>
      <c r="O1156">
        <v>42.71</v>
      </c>
      <c r="P1156">
        <v>18</v>
      </c>
      <c r="Q1156">
        <v>2.8380000000000001</v>
      </c>
      <c r="R1156">
        <v>51.08</v>
      </c>
      <c r="S1156">
        <v>2.7679999999999998</v>
      </c>
      <c r="T1156">
        <v>49.82</v>
      </c>
      <c r="U1156">
        <v>2.6280000000000001</v>
      </c>
      <c r="V1156">
        <v>47.3</v>
      </c>
      <c r="W1156">
        <v>2.4969999999999999</v>
      </c>
      <c r="X1156">
        <v>44.94</v>
      </c>
      <c r="Y1156">
        <v>2.3730000000000002</v>
      </c>
      <c r="Z1156">
        <v>42.71</v>
      </c>
      <c r="AA1156" t="s">
        <v>45</v>
      </c>
      <c r="AB1156">
        <v>202640</v>
      </c>
      <c r="AC1156">
        <v>202739</v>
      </c>
      <c r="AE1156" t="s">
        <v>59</v>
      </c>
      <c r="AF1156" t="s">
        <v>60</v>
      </c>
      <c r="AM1156" t="s">
        <v>47</v>
      </c>
      <c r="AN1156" t="s">
        <v>48</v>
      </c>
      <c r="BM1156" t="s">
        <v>49</v>
      </c>
      <c r="BN1156" t="s">
        <v>50</v>
      </c>
    </row>
    <row r="1157" spans="1:66">
      <c r="A1157">
        <v>42933</v>
      </c>
      <c r="B1157" t="s">
        <v>2366</v>
      </c>
      <c r="C1157">
        <v>727</v>
      </c>
      <c r="D1157" t="s">
        <v>83</v>
      </c>
      <c r="E1157" t="s">
        <v>84</v>
      </c>
      <c r="F1157">
        <v>3</v>
      </c>
      <c r="G1157">
        <v>54</v>
      </c>
      <c r="H1157">
        <v>2.7679999999999998</v>
      </c>
      <c r="I1157">
        <v>49.82</v>
      </c>
      <c r="J1157">
        <v>2.6280000000000001</v>
      </c>
      <c r="K1157">
        <v>47.3</v>
      </c>
      <c r="L1157">
        <v>2.4969999999999999</v>
      </c>
      <c r="M1157">
        <v>44.94</v>
      </c>
      <c r="N1157">
        <v>2.3730000000000002</v>
      </c>
      <c r="O1157">
        <v>42.71</v>
      </c>
      <c r="P1157">
        <v>18</v>
      </c>
      <c r="Q1157">
        <v>2.8380000000000001</v>
      </c>
      <c r="R1157">
        <v>51.08</v>
      </c>
      <c r="S1157">
        <v>2.7679999999999998</v>
      </c>
      <c r="T1157">
        <v>49.82</v>
      </c>
      <c r="U1157">
        <v>2.6280000000000001</v>
      </c>
      <c r="V1157">
        <v>47.3</v>
      </c>
      <c r="W1157">
        <v>2.4969999999999999</v>
      </c>
      <c r="X1157">
        <v>44.94</v>
      </c>
      <c r="Y1157">
        <v>2.3730000000000002</v>
      </c>
      <c r="Z1157">
        <v>42.71</v>
      </c>
      <c r="AA1157" t="s">
        <v>45</v>
      </c>
      <c r="AB1157">
        <v>202640</v>
      </c>
      <c r="AC1157">
        <v>202739</v>
      </c>
      <c r="AE1157" t="s">
        <v>59</v>
      </c>
      <c r="AF1157" t="s">
        <v>60</v>
      </c>
      <c r="AM1157" t="s">
        <v>47</v>
      </c>
      <c r="AN1157" t="s">
        <v>48</v>
      </c>
      <c r="BM1157" t="s">
        <v>49</v>
      </c>
      <c r="BN1157" t="s">
        <v>50</v>
      </c>
    </row>
    <row r="1158" spans="1:66">
      <c r="A1158">
        <v>42935</v>
      </c>
      <c r="B1158" t="s">
        <v>2368</v>
      </c>
      <c r="C1158">
        <v>727</v>
      </c>
      <c r="D1158" t="s">
        <v>83</v>
      </c>
      <c r="E1158" t="s">
        <v>84</v>
      </c>
      <c r="F1158">
        <v>3</v>
      </c>
      <c r="G1158">
        <v>54</v>
      </c>
      <c r="H1158">
        <v>2.7679999999999998</v>
      </c>
      <c r="I1158">
        <v>49.82</v>
      </c>
      <c r="J1158">
        <v>2.6280000000000001</v>
      </c>
      <c r="K1158">
        <v>47.3</v>
      </c>
      <c r="L1158">
        <v>2.4969999999999999</v>
      </c>
      <c r="M1158">
        <v>44.94</v>
      </c>
      <c r="N1158">
        <v>2.3730000000000002</v>
      </c>
      <c r="O1158">
        <v>42.71</v>
      </c>
      <c r="P1158">
        <v>18</v>
      </c>
      <c r="Q1158">
        <v>2.8380000000000001</v>
      </c>
      <c r="R1158">
        <v>51.08</v>
      </c>
      <c r="S1158">
        <v>2.7679999999999998</v>
      </c>
      <c r="T1158">
        <v>49.82</v>
      </c>
      <c r="U1158">
        <v>2.6280000000000001</v>
      </c>
      <c r="V1158">
        <v>47.3</v>
      </c>
      <c r="W1158">
        <v>2.4969999999999999</v>
      </c>
      <c r="X1158">
        <v>44.94</v>
      </c>
      <c r="Y1158">
        <v>2.3730000000000002</v>
      </c>
      <c r="Z1158">
        <v>42.71</v>
      </c>
      <c r="AA1158" t="s">
        <v>45</v>
      </c>
      <c r="AB1158">
        <v>202640</v>
      </c>
      <c r="AC1158">
        <v>202739</v>
      </c>
      <c r="AE1158" t="s">
        <v>59</v>
      </c>
      <c r="AF1158" t="s">
        <v>60</v>
      </c>
      <c r="AM1158" t="s">
        <v>47</v>
      </c>
      <c r="AN1158" t="s">
        <v>48</v>
      </c>
      <c r="BM1158" t="s">
        <v>49</v>
      </c>
      <c r="BN1158" t="s">
        <v>50</v>
      </c>
    </row>
    <row r="1159" spans="1:66">
      <c r="A1159">
        <v>43081</v>
      </c>
      <c r="B1159" t="s">
        <v>2370</v>
      </c>
      <c r="C1159">
        <v>727</v>
      </c>
      <c r="D1159" t="s">
        <v>52</v>
      </c>
      <c r="E1159" t="s">
        <v>53</v>
      </c>
      <c r="F1159">
        <v>0.97</v>
      </c>
      <c r="G1159">
        <v>49.47</v>
      </c>
      <c r="H1159">
        <v>0.89500000000000002</v>
      </c>
      <c r="I1159">
        <v>45.64</v>
      </c>
      <c r="J1159">
        <v>0.84899999999999998</v>
      </c>
      <c r="K1159">
        <v>43.29</v>
      </c>
      <c r="L1159">
        <v>0.80700000000000005</v>
      </c>
      <c r="M1159">
        <v>41.15</v>
      </c>
      <c r="N1159">
        <v>0.76700000000000002</v>
      </c>
      <c r="O1159">
        <v>39.11</v>
      </c>
      <c r="P1159">
        <v>51</v>
      </c>
      <c r="Q1159">
        <v>0.91800000000000004</v>
      </c>
      <c r="R1159">
        <v>46.81</v>
      </c>
      <c r="S1159">
        <v>0.89500000000000002</v>
      </c>
      <c r="T1159">
        <v>45.64</v>
      </c>
      <c r="U1159">
        <v>0.84899999999999998</v>
      </c>
      <c r="V1159">
        <v>43.29</v>
      </c>
      <c r="W1159">
        <v>0.80700000000000005</v>
      </c>
      <c r="X1159">
        <v>41.15</v>
      </c>
      <c r="Y1159">
        <v>0.76700000000000002</v>
      </c>
      <c r="Z1159">
        <v>39.11</v>
      </c>
      <c r="AA1159" t="s">
        <v>45</v>
      </c>
      <c r="AB1159">
        <v>202640</v>
      </c>
      <c r="AC1159">
        <v>202739</v>
      </c>
      <c r="AG1159" t="s">
        <v>65</v>
      </c>
      <c r="AH1159" t="s">
        <v>66</v>
      </c>
      <c r="AM1159" t="s">
        <v>47</v>
      </c>
      <c r="AN1159" t="s">
        <v>48</v>
      </c>
      <c r="BM1159" t="s">
        <v>49</v>
      </c>
      <c r="BN1159" t="s">
        <v>50</v>
      </c>
    </row>
    <row r="1160" spans="1:66">
      <c r="A1160">
        <v>52746</v>
      </c>
      <c r="B1160" t="s">
        <v>2372</v>
      </c>
      <c r="C1160">
        <v>727</v>
      </c>
      <c r="D1160" t="s">
        <v>83</v>
      </c>
      <c r="E1160" t="s">
        <v>84</v>
      </c>
      <c r="F1160">
        <v>3.492</v>
      </c>
      <c r="G1160">
        <v>62.85</v>
      </c>
      <c r="H1160">
        <v>3.2210000000000001</v>
      </c>
      <c r="I1160">
        <v>57.97</v>
      </c>
      <c r="J1160">
        <v>3.0569999999999999</v>
      </c>
      <c r="K1160">
        <v>55.02</v>
      </c>
      <c r="L1160">
        <v>2.9039999999999999</v>
      </c>
      <c r="M1160">
        <v>52.27</v>
      </c>
      <c r="N1160">
        <v>2.76</v>
      </c>
      <c r="O1160">
        <v>49.68</v>
      </c>
      <c r="P1160">
        <v>18</v>
      </c>
      <c r="Q1160">
        <v>3.3029999999999999</v>
      </c>
      <c r="R1160">
        <v>59.45</v>
      </c>
      <c r="S1160">
        <v>3.2210000000000001</v>
      </c>
      <c r="T1160">
        <v>57.97</v>
      </c>
      <c r="U1160">
        <v>3.0569999999999999</v>
      </c>
      <c r="V1160">
        <v>55.02</v>
      </c>
      <c r="W1160">
        <v>2.9039999999999999</v>
      </c>
      <c r="X1160">
        <v>52.27</v>
      </c>
      <c r="Y1160">
        <v>2.76</v>
      </c>
      <c r="Z1160">
        <v>49.68</v>
      </c>
      <c r="AA1160" t="s">
        <v>45</v>
      </c>
      <c r="AB1160">
        <v>202640</v>
      </c>
      <c r="AC1160">
        <v>202739</v>
      </c>
      <c r="AM1160" t="s">
        <v>47</v>
      </c>
      <c r="AN1160" t="s">
        <v>48</v>
      </c>
      <c r="BM1160" t="s">
        <v>49</v>
      </c>
      <c r="BN1160" t="s">
        <v>50</v>
      </c>
    </row>
    <row r="1161" spans="1:66">
      <c r="A1161">
        <v>52848</v>
      </c>
      <c r="B1161" t="s">
        <v>2374</v>
      </c>
      <c r="C1161">
        <v>727</v>
      </c>
      <c r="D1161" t="s">
        <v>43</v>
      </c>
      <c r="E1161" t="s">
        <v>44</v>
      </c>
      <c r="F1161">
        <v>1.3149999999999999</v>
      </c>
      <c r="G1161">
        <v>47.34</v>
      </c>
      <c r="H1161">
        <v>1.2130000000000001</v>
      </c>
      <c r="I1161">
        <v>43.66</v>
      </c>
      <c r="J1161">
        <v>1.1519999999999999</v>
      </c>
      <c r="K1161">
        <v>41.47</v>
      </c>
      <c r="L1161">
        <v>1.0940000000000001</v>
      </c>
      <c r="M1161">
        <v>39.380000000000003</v>
      </c>
      <c r="N1161">
        <v>1.04</v>
      </c>
      <c r="O1161">
        <v>37.44</v>
      </c>
      <c r="P1161">
        <v>36</v>
      </c>
      <c r="Q1161">
        <v>1.244</v>
      </c>
      <c r="R1161">
        <v>44.78</v>
      </c>
      <c r="S1161">
        <v>1.2130000000000001</v>
      </c>
      <c r="T1161">
        <v>43.66</v>
      </c>
      <c r="U1161">
        <v>1.1519999999999999</v>
      </c>
      <c r="V1161">
        <v>41.47</v>
      </c>
      <c r="W1161">
        <v>1.0940000000000001</v>
      </c>
      <c r="X1161">
        <v>39.380000000000003</v>
      </c>
      <c r="Y1161">
        <v>1.04</v>
      </c>
      <c r="Z1161">
        <v>37.44</v>
      </c>
      <c r="AA1161" t="s">
        <v>45</v>
      </c>
      <c r="AB1161">
        <v>202640</v>
      </c>
      <c r="AC1161">
        <v>202739</v>
      </c>
      <c r="AE1161" t="s">
        <v>59</v>
      </c>
      <c r="AF1161" t="s">
        <v>60</v>
      </c>
      <c r="AO1161" t="s">
        <v>61</v>
      </c>
      <c r="AP1161" t="s">
        <v>62</v>
      </c>
      <c r="BM1161" t="s">
        <v>49</v>
      </c>
      <c r="BN1161" t="s">
        <v>50</v>
      </c>
    </row>
    <row r="1162" spans="1:66">
      <c r="A1162">
        <v>52935</v>
      </c>
      <c r="B1162" t="s">
        <v>2376</v>
      </c>
      <c r="C1162">
        <v>727</v>
      </c>
      <c r="D1162" t="s">
        <v>52</v>
      </c>
      <c r="E1162" t="s">
        <v>53</v>
      </c>
      <c r="F1162">
        <v>1.3149999999999999</v>
      </c>
      <c r="G1162">
        <v>67.06</v>
      </c>
      <c r="H1162">
        <v>1.2130000000000001</v>
      </c>
      <c r="I1162">
        <v>61.86</v>
      </c>
      <c r="J1162">
        <v>1.1519999999999999</v>
      </c>
      <c r="K1162">
        <v>58.75</v>
      </c>
      <c r="L1162">
        <v>1.0940000000000001</v>
      </c>
      <c r="M1162">
        <v>55.79</v>
      </c>
      <c r="N1162">
        <v>1.04</v>
      </c>
      <c r="O1162">
        <v>53.04</v>
      </c>
      <c r="P1162">
        <v>51</v>
      </c>
      <c r="Q1162">
        <v>1.244</v>
      </c>
      <c r="R1162">
        <v>63.44</v>
      </c>
      <c r="S1162">
        <v>1.2130000000000001</v>
      </c>
      <c r="T1162">
        <v>61.86</v>
      </c>
      <c r="U1162">
        <v>1.1519999999999999</v>
      </c>
      <c r="V1162">
        <v>58.75</v>
      </c>
      <c r="W1162">
        <v>1.0940000000000001</v>
      </c>
      <c r="X1162">
        <v>55.79</v>
      </c>
      <c r="Y1162">
        <v>1.04</v>
      </c>
      <c r="Z1162">
        <v>53.04</v>
      </c>
      <c r="AA1162" t="s">
        <v>45</v>
      </c>
      <c r="AB1162">
        <v>202640</v>
      </c>
      <c r="AC1162">
        <v>202739</v>
      </c>
      <c r="AE1162" t="s">
        <v>59</v>
      </c>
      <c r="AF1162" t="s">
        <v>60</v>
      </c>
      <c r="AO1162" t="s">
        <v>61</v>
      </c>
      <c r="AP1162" t="s">
        <v>62</v>
      </c>
      <c r="BM1162" t="s">
        <v>49</v>
      </c>
      <c r="BN1162" t="s">
        <v>50</v>
      </c>
    </row>
    <row r="1163" spans="1:66">
      <c r="A1163">
        <v>52949</v>
      </c>
      <c r="B1163" t="s">
        <v>2378</v>
      </c>
      <c r="C1163">
        <v>727</v>
      </c>
      <c r="D1163" t="s">
        <v>43</v>
      </c>
      <c r="E1163" t="s">
        <v>44</v>
      </c>
      <c r="F1163">
        <v>1.6</v>
      </c>
      <c r="G1163">
        <v>57.6</v>
      </c>
      <c r="H1163">
        <v>1.476</v>
      </c>
      <c r="I1163">
        <v>53.13</v>
      </c>
      <c r="J1163">
        <v>1.4019999999999999</v>
      </c>
      <c r="K1163">
        <v>50.47</v>
      </c>
      <c r="L1163">
        <v>1.331</v>
      </c>
      <c r="M1163">
        <v>47.91</v>
      </c>
      <c r="N1163">
        <v>1.2649999999999999</v>
      </c>
      <c r="O1163">
        <v>45.54</v>
      </c>
      <c r="P1163">
        <v>36</v>
      </c>
      <c r="Q1163">
        <v>1.514</v>
      </c>
      <c r="R1163">
        <v>54.5</v>
      </c>
      <c r="S1163">
        <v>1.476</v>
      </c>
      <c r="T1163">
        <v>53.13</v>
      </c>
      <c r="U1163">
        <v>1.4019999999999999</v>
      </c>
      <c r="V1163">
        <v>50.47</v>
      </c>
      <c r="W1163">
        <v>1.331</v>
      </c>
      <c r="X1163">
        <v>47.91</v>
      </c>
      <c r="Y1163">
        <v>1.2649999999999999</v>
      </c>
      <c r="Z1163">
        <v>45.54</v>
      </c>
      <c r="AA1163" t="s">
        <v>45</v>
      </c>
      <c r="AB1163">
        <v>202640</v>
      </c>
      <c r="AC1163">
        <v>202739</v>
      </c>
      <c r="AE1163" t="s">
        <v>59</v>
      </c>
      <c r="AF1163" t="s">
        <v>60</v>
      </c>
      <c r="AG1163" t="s">
        <v>65</v>
      </c>
      <c r="AH1163" t="s">
        <v>66</v>
      </c>
      <c r="AM1163" t="s">
        <v>47</v>
      </c>
      <c r="AN1163" t="s">
        <v>48</v>
      </c>
      <c r="BM1163" t="s">
        <v>49</v>
      </c>
      <c r="BN1163" t="s">
        <v>50</v>
      </c>
    </row>
    <row r="1164" spans="1:66">
      <c r="A1164">
        <v>53156</v>
      </c>
      <c r="B1164" t="s">
        <v>2380</v>
      </c>
      <c r="C1164">
        <v>727</v>
      </c>
      <c r="D1164" t="s">
        <v>43</v>
      </c>
      <c r="E1164" t="s">
        <v>44</v>
      </c>
      <c r="F1164">
        <v>1.0880000000000001</v>
      </c>
      <c r="G1164">
        <v>39.159999999999997</v>
      </c>
      <c r="H1164">
        <v>1.0029999999999999</v>
      </c>
      <c r="I1164">
        <v>36.1</v>
      </c>
      <c r="J1164">
        <v>0.95199999999999996</v>
      </c>
      <c r="K1164">
        <v>34.270000000000003</v>
      </c>
      <c r="L1164">
        <v>0.90400000000000003</v>
      </c>
      <c r="M1164">
        <v>32.54</v>
      </c>
      <c r="N1164">
        <v>0.85899999999999999</v>
      </c>
      <c r="O1164">
        <v>30.92</v>
      </c>
      <c r="P1164">
        <v>36</v>
      </c>
      <c r="Q1164">
        <v>1.0289999999999999</v>
      </c>
      <c r="R1164">
        <v>37.04</v>
      </c>
      <c r="S1164">
        <v>1.0029999999999999</v>
      </c>
      <c r="T1164">
        <v>36.1</v>
      </c>
      <c r="U1164">
        <v>0.95199999999999996</v>
      </c>
      <c r="V1164">
        <v>34.270000000000003</v>
      </c>
      <c r="W1164">
        <v>0.90400000000000003</v>
      </c>
      <c r="X1164">
        <v>32.54</v>
      </c>
      <c r="Y1164">
        <v>0.85899999999999999</v>
      </c>
      <c r="Z1164">
        <v>30.92</v>
      </c>
      <c r="AA1164" t="s">
        <v>45</v>
      </c>
      <c r="AB1164">
        <v>202640</v>
      </c>
      <c r="AC1164">
        <v>202739</v>
      </c>
      <c r="AO1164" t="s">
        <v>61</v>
      </c>
      <c r="AP1164" t="s">
        <v>62</v>
      </c>
      <c r="BM1164" t="s">
        <v>49</v>
      </c>
      <c r="BN1164" t="s">
        <v>50</v>
      </c>
    </row>
    <row r="1165" spans="1:66">
      <c r="A1165">
        <v>53156</v>
      </c>
      <c r="B1165" t="s">
        <v>2380</v>
      </c>
      <c r="C1165">
        <v>727</v>
      </c>
      <c r="D1165" t="s">
        <v>52</v>
      </c>
      <c r="E1165" t="s">
        <v>53</v>
      </c>
      <c r="F1165">
        <v>0.86299999999999999</v>
      </c>
      <c r="G1165">
        <v>44.01</v>
      </c>
      <c r="H1165">
        <v>0.79600000000000004</v>
      </c>
      <c r="I1165">
        <v>40.590000000000003</v>
      </c>
      <c r="J1165">
        <v>0.75600000000000001</v>
      </c>
      <c r="K1165">
        <v>38.549999999999997</v>
      </c>
      <c r="L1165">
        <v>0.71799999999999997</v>
      </c>
      <c r="M1165">
        <v>36.61</v>
      </c>
      <c r="N1165">
        <v>0.68300000000000005</v>
      </c>
      <c r="O1165">
        <v>34.83</v>
      </c>
      <c r="P1165">
        <v>51</v>
      </c>
      <c r="Q1165">
        <v>0.81699999999999995</v>
      </c>
      <c r="R1165">
        <v>41.66</v>
      </c>
      <c r="S1165">
        <v>0.79600000000000004</v>
      </c>
      <c r="T1165">
        <v>40.590000000000003</v>
      </c>
      <c r="U1165">
        <v>0.75600000000000001</v>
      </c>
      <c r="V1165">
        <v>38.549999999999997</v>
      </c>
      <c r="W1165">
        <v>0.71799999999999997</v>
      </c>
      <c r="X1165">
        <v>36.61</v>
      </c>
      <c r="Y1165">
        <v>0.68300000000000005</v>
      </c>
      <c r="Z1165">
        <v>34.83</v>
      </c>
      <c r="AA1165" t="s">
        <v>45</v>
      </c>
      <c r="AB1165">
        <v>202640</v>
      </c>
      <c r="AC1165">
        <v>202739</v>
      </c>
      <c r="AO1165" t="s">
        <v>61</v>
      </c>
      <c r="AP1165" t="s">
        <v>62</v>
      </c>
      <c r="BM1165" t="s">
        <v>49</v>
      </c>
      <c r="BN1165" t="s">
        <v>50</v>
      </c>
    </row>
    <row r="1166" spans="1:66">
      <c r="A1166">
        <v>53435</v>
      </c>
      <c r="B1166" t="s">
        <v>2383</v>
      </c>
      <c r="C1166">
        <v>727</v>
      </c>
      <c r="D1166" t="s">
        <v>52</v>
      </c>
      <c r="E1166" t="s">
        <v>53</v>
      </c>
      <c r="F1166">
        <v>1.0649999999999999</v>
      </c>
      <c r="G1166">
        <v>54.31</v>
      </c>
      <c r="H1166">
        <v>0.98199999999999998</v>
      </c>
      <c r="I1166">
        <v>50.08</v>
      </c>
      <c r="J1166">
        <v>0.93200000000000005</v>
      </c>
      <c r="K1166">
        <v>47.53</v>
      </c>
      <c r="L1166">
        <v>0.88500000000000001</v>
      </c>
      <c r="M1166">
        <v>45.13</v>
      </c>
      <c r="N1166">
        <v>0.84199999999999997</v>
      </c>
      <c r="O1166">
        <v>42.94</v>
      </c>
      <c r="P1166">
        <v>51</v>
      </c>
      <c r="Q1166">
        <v>1.0069999999999999</v>
      </c>
      <c r="R1166">
        <v>51.35</v>
      </c>
      <c r="S1166">
        <v>0.98199999999999998</v>
      </c>
      <c r="T1166">
        <v>50.08</v>
      </c>
      <c r="U1166">
        <v>0.93200000000000005</v>
      </c>
      <c r="V1166">
        <v>47.53</v>
      </c>
      <c r="W1166">
        <v>0.88500000000000001</v>
      </c>
      <c r="X1166">
        <v>45.13</v>
      </c>
      <c r="Y1166">
        <v>0.84199999999999997</v>
      </c>
      <c r="Z1166">
        <v>42.94</v>
      </c>
      <c r="AA1166" t="s">
        <v>45</v>
      </c>
      <c r="AB1166">
        <v>202640</v>
      </c>
      <c r="AC1166">
        <v>202739</v>
      </c>
      <c r="AG1166" t="s">
        <v>65</v>
      </c>
      <c r="AH1166" t="s">
        <v>66</v>
      </c>
      <c r="AM1166" t="s">
        <v>47</v>
      </c>
      <c r="AN1166" t="s">
        <v>48</v>
      </c>
      <c r="BM1166" t="s">
        <v>49</v>
      </c>
      <c r="BN1166" t="s">
        <v>50</v>
      </c>
    </row>
    <row r="1167" spans="1:66">
      <c r="A1167">
        <v>53895</v>
      </c>
      <c r="B1167" t="s">
        <v>2385</v>
      </c>
      <c r="C1167">
        <v>727</v>
      </c>
      <c r="D1167" t="s">
        <v>43</v>
      </c>
      <c r="E1167" t="s">
        <v>44</v>
      </c>
      <c r="F1167">
        <v>1.6</v>
      </c>
      <c r="G1167">
        <v>57.6</v>
      </c>
      <c r="H1167">
        <v>1.476</v>
      </c>
      <c r="I1167">
        <v>53.13</v>
      </c>
      <c r="J1167">
        <v>1.4019999999999999</v>
      </c>
      <c r="K1167">
        <v>50.47</v>
      </c>
      <c r="L1167">
        <v>1.331</v>
      </c>
      <c r="M1167">
        <v>47.91</v>
      </c>
      <c r="N1167">
        <v>1.2649999999999999</v>
      </c>
      <c r="O1167">
        <v>45.54</v>
      </c>
      <c r="P1167">
        <v>36</v>
      </c>
      <c r="Q1167">
        <v>1.514</v>
      </c>
      <c r="R1167">
        <v>54.5</v>
      </c>
      <c r="S1167">
        <v>1.476</v>
      </c>
      <c r="T1167">
        <v>53.13</v>
      </c>
      <c r="U1167">
        <v>1.4019999999999999</v>
      </c>
      <c r="V1167">
        <v>50.47</v>
      </c>
      <c r="W1167">
        <v>1.331</v>
      </c>
      <c r="X1167">
        <v>47.91</v>
      </c>
      <c r="Y1167">
        <v>1.2649999999999999</v>
      </c>
      <c r="Z1167">
        <v>45.54</v>
      </c>
      <c r="AA1167" t="s">
        <v>45</v>
      </c>
      <c r="AB1167">
        <v>202640</v>
      </c>
      <c r="AC1167">
        <v>202739</v>
      </c>
      <c r="AE1167" t="s">
        <v>59</v>
      </c>
      <c r="AF1167" t="s">
        <v>60</v>
      </c>
      <c r="AG1167" t="s">
        <v>65</v>
      </c>
      <c r="AH1167" t="s">
        <v>66</v>
      </c>
      <c r="AO1167" t="s">
        <v>61</v>
      </c>
      <c r="AP1167" t="s">
        <v>62</v>
      </c>
      <c r="BM1167" t="s">
        <v>49</v>
      </c>
      <c r="BN1167" t="s">
        <v>50</v>
      </c>
    </row>
    <row r="1168" spans="1:66">
      <c r="A1168">
        <v>53896</v>
      </c>
      <c r="B1168" t="s">
        <v>2387</v>
      </c>
      <c r="C1168">
        <v>727</v>
      </c>
      <c r="D1168" t="s">
        <v>43</v>
      </c>
      <c r="E1168" t="s">
        <v>44</v>
      </c>
      <c r="F1168">
        <v>1.6</v>
      </c>
      <c r="G1168">
        <v>57.6</v>
      </c>
      <c r="H1168">
        <v>1.476</v>
      </c>
      <c r="I1168">
        <v>53.13</v>
      </c>
      <c r="J1168">
        <v>1.4019999999999999</v>
      </c>
      <c r="K1168">
        <v>50.47</v>
      </c>
      <c r="L1168">
        <v>1.331</v>
      </c>
      <c r="M1168">
        <v>47.91</v>
      </c>
      <c r="N1168">
        <v>1.2649999999999999</v>
      </c>
      <c r="O1168">
        <v>45.54</v>
      </c>
      <c r="P1168">
        <v>36</v>
      </c>
      <c r="Q1168">
        <v>1.514</v>
      </c>
      <c r="R1168">
        <v>54.5</v>
      </c>
      <c r="S1168">
        <v>1.476</v>
      </c>
      <c r="T1168">
        <v>53.13</v>
      </c>
      <c r="U1168">
        <v>1.4019999999999999</v>
      </c>
      <c r="V1168">
        <v>50.47</v>
      </c>
      <c r="W1168">
        <v>1.331</v>
      </c>
      <c r="X1168">
        <v>47.91</v>
      </c>
      <c r="Y1168">
        <v>1.2649999999999999</v>
      </c>
      <c r="Z1168">
        <v>45.54</v>
      </c>
      <c r="AA1168" t="s">
        <v>45</v>
      </c>
      <c r="AB1168">
        <v>202640</v>
      </c>
      <c r="AC1168">
        <v>202739</v>
      </c>
      <c r="AE1168" t="s">
        <v>59</v>
      </c>
      <c r="AF1168" t="s">
        <v>60</v>
      </c>
      <c r="AG1168" t="s">
        <v>65</v>
      </c>
      <c r="AH1168" t="s">
        <v>66</v>
      </c>
      <c r="AO1168" t="s">
        <v>61</v>
      </c>
      <c r="AP1168" t="s">
        <v>62</v>
      </c>
      <c r="BM1168" t="s">
        <v>49</v>
      </c>
      <c r="BN1168" t="s">
        <v>50</v>
      </c>
    </row>
    <row r="1169" spans="1:66">
      <c r="A1169">
        <v>53897</v>
      </c>
      <c r="B1169" t="s">
        <v>2389</v>
      </c>
      <c r="C1169">
        <v>727</v>
      </c>
      <c r="D1169" t="s">
        <v>43</v>
      </c>
      <c r="E1169" t="s">
        <v>44</v>
      </c>
      <c r="F1169">
        <v>1.458</v>
      </c>
      <c r="G1169">
        <v>52.48</v>
      </c>
      <c r="H1169">
        <v>1.345</v>
      </c>
      <c r="I1169">
        <v>48.42</v>
      </c>
      <c r="J1169">
        <v>1.2769999999999999</v>
      </c>
      <c r="K1169">
        <v>45.97</v>
      </c>
      <c r="L1169">
        <v>1.2130000000000001</v>
      </c>
      <c r="M1169">
        <v>43.66</v>
      </c>
      <c r="N1169">
        <v>1.153</v>
      </c>
      <c r="O1169">
        <v>41.5</v>
      </c>
      <c r="P1169">
        <v>36</v>
      </c>
      <c r="Q1169">
        <v>1.379</v>
      </c>
      <c r="R1169">
        <v>49.64</v>
      </c>
      <c r="S1169">
        <v>1.345</v>
      </c>
      <c r="T1169">
        <v>48.42</v>
      </c>
      <c r="U1169">
        <v>1.2769999999999999</v>
      </c>
      <c r="V1169">
        <v>45.97</v>
      </c>
      <c r="W1169">
        <v>1.2130000000000001</v>
      </c>
      <c r="X1169">
        <v>43.66</v>
      </c>
      <c r="Y1169">
        <v>1.153</v>
      </c>
      <c r="Z1169">
        <v>41.5</v>
      </c>
      <c r="AA1169" t="s">
        <v>45</v>
      </c>
      <c r="AB1169">
        <v>202640</v>
      </c>
      <c r="AC1169">
        <v>202739</v>
      </c>
      <c r="AE1169" t="s">
        <v>59</v>
      </c>
      <c r="AF1169" t="s">
        <v>60</v>
      </c>
      <c r="AG1169" t="s">
        <v>65</v>
      </c>
      <c r="AH1169" t="s">
        <v>66</v>
      </c>
      <c r="AO1169" t="s">
        <v>61</v>
      </c>
      <c r="AP1169" t="s">
        <v>62</v>
      </c>
      <c r="AW1169" t="s">
        <v>1885</v>
      </c>
      <c r="AX1169" t="s">
        <v>1886</v>
      </c>
      <c r="BM1169" t="s">
        <v>49</v>
      </c>
      <c r="BN1169" t="s">
        <v>50</v>
      </c>
    </row>
    <row r="1170" spans="1:66">
      <c r="A1170">
        <v>54348</v>
      </c>
      <c r="B1170" t="s">
        <v>2391</v>
      </c>
      <c r="C1170">
        <v>727</v>
      </c>
      <c r="D1170" t="s">
        <v>43</v>
      </c>
      <c r="E1170" t="s">
        <v>44</v>
      </c>
      <c r="F1170">
        <v>1.458</v>
      </c>
      <c r="G1170">
        <v>52.48</v>
      </c>
      <c r="H1170">
        <v>1.345</v>
      </c>
      <c r="I1170">
        <v>48.42</v>
      </c>
      <c r="J1170">
        <v>1.2769999999999999</v>
      </c>
      <c r="K1170">
        <v>45.97</v>
      </c>
      <c r="L1170">
        <v>1.2130000000000001</v>
      </c>
      <c r="M1170">
        <v>43.66</v>
      </c>
      <c r="N1170">
        <v>1.153</v>
      </c>
      <c r="O1170">
        <v>41.5</v>
      </c>
      <c r="P1170">
        <v>36</v>
      </c>
      <c r="Q1170">
        <v>1.379</v>
      </c>
      <c r="R1170">
        <v>49.64</v>
      </c>
      <c r="S1170">
        <v>1.345</v>
      </c>
      <c r="T1170">
        <v>48.42</v>
      </c>
      <c r="U1170">
        <v>1.2769999999999999</v>
      </c>
      <c r="V1170">
        <v>45.97</v>
      </c>
      <c r="W1170">
        <v>1.2130000000000001</v>
      </c>
      <c r="X1170">
        <v>43.66</v>
      </c>
      <c r="Y1170">
        <v>1.153</v>
      </c>
      <c r="Z1170">
        <v>41.5</v>
      </c>
      <c r="AA1170" t="s">
        <v>45</v>
      </c>
      <c r="AB1170">
        <v>202640</v>
      </c>
      <c r="AC1170">
        <v>202739</v>
      </c>
      <c r="AE1170" t="s">
        <v>59</v>
      </c>
      <c r="AF1170" t="s">
        <v>60</v>
      </c>
      <c r="AO1170" t="s">
        <v>61</v>
      </c>
      <c r="AP1170" t="s">
        <v>62</v>
      </c>
      <c r="BM1170" t="s">
        <v>49</v>
      </c>
      <c r="BN1170" t="s">
        <v>50</v>
      </c>
    </row>
    <row r="1171" spans="1:66">
      <c r="A1171">
        <v>54381</v>
      </c>
      <c r="B1171" t="s">
        <v>2393</v>
      </c>
      <c r="C1171">
        <v>727</v>
      </c>
      <c r="D1171" t="s">
        <v>43</v>
      </c>
      <c r="E1171" t="s">
        <v>44</v>
      </c>
      <c r="F1171">
        <v>1.3620000000000001</v>
      </c>
      <c r="G1171">
        <v>49.03</v>
      </c>
      <c r="H1171">
        <v>1.256</v>
      </c>
      <c r="I1171">
        <v>45.21</v>
      </c>
      <c r="J1171">
        <v>1.1930000000000001</v>
      </c>
      <c r="K1171">
        <v>42.94</v>
      </c>
      <c r="L1171">
        <v>1.133</v>
      </c>
      <c r="M1171">
        <v>40.78</v>
      </c>
      <c r="N1171">
        <v>1.077</v>
      </c>
      <c r="O1171">
        <v>38.770000000000003</v>
      </c>
      <c r="P1171">
        <v>36</v>
      </c>
      <c r="Q1171">
        <v>1.288</v>
      </c>
      <c r="R1171">
        <v>46.36</v>
      </c>
      <c r="S1171">
        <v>1.256</v>
      </c>
      <c r="T1171">
        <v>45.21</v>
      </c>
      <c r="U1171">
        <v>1.1930000000000001</v>
      </c>
      <c r="V1171">
        <v>42.94</v>
      </c>
      <c r="W1171">
        <v>1.133</v>
      </c>
      <c r="X1171">
        <v>40.78</v>
      </c>
      <c r="Y1171">
        <v>1.077</v>
      </c>
      <c r="Z1171">
        <v>38.770000000000003</v>
      </c>
      <c r="AA1171" t="s">
        <v>45</v>
      </c>
      <c r="AB1171">
        <v>202640</v>
      </c>
      <c r="AC1171">
        <v>202739</v>
      </c>
      <c r="AG1171" t="s">
        <v>65</v>
      </c>
      <c r="AH1171" t="s">
        <v>66</v>
      </c>
      <c r="AM1171" t="s">
        <v>47</v>
      </c>
      <c r="AN1171" t="s">
        <v>48</v>
      </c>
      <c r="BM1171" t="s">
        <v>49</v>
      </c>
      <c r="BN1171" t="s">
        <v>50</v>
      </c>
    </row>
    <row r="1172" spans="1:66">
      <c r="A1172">
        <v>54874</v>
      </c>
      <c r="B1172" t="s">
        <v>2395</v>
      </c>
      <c r="C1172">
        <v>727</v>
      </c>
      <c r="D1172" t="s">
        <v>52</v>
      </c>
      <c r="E1172" t="s">
        <v>53</v>
      </c>
      <c r="F1172">
        <v>1.1830000000000001</v>
      </c>
      <c r="G1172">
        <v>60.33</v>
      </c>
      <c r="H1172">
        <v>1.091</v>
      </c>
      <c r="I1172">
        <v>55.64</v>
      </c>
      <c r="J1172">
        <v>1.036</v>
      </c>
      <c r="K1172">
        <v>52.83</v>
      </c>
      <c r="L1172">
        <v>0.98399999999999999</v>
      </c>
      <c r="M1172">
        <v>50.18</v>
      </c>
      <c r="N1172">
        <v>0.93500000000000005</v>
      </c>
      <c r="O1172">
        <v>47.68</v>
      </c>
      <c r="P1172">
        <v>51</v>
      </c>
      <c r="Q1172">
        <v>1.119</v>
      </c>
      <c r="R1172">
        <v>57.06</v>
      </c>
      <c r="S1172">
        <v>1.091</v>
      </c>
      <c r="T1172">
        <v>55.64</v>
      </c>
      <c r="U1172">
        <v>1.036</v>
      </c>
      <c r="V1172">
        <v>52.83</v>
      </c>
      <c r="W1172">
        <v>0.98399999999999999</v>
      </c>
      <c r="X1172">
        <v>50.18</v>
      </c>
      <c r="Y1172">
        <v>0.93500000000000005</v>
      </c>
      <c r="Z1172">
        <v>47.68</v>
      </c>
      <c r="AA1172" t="s">
        <v>45</v>
      </c>
      <c r="AB1172">
        <v>202640</v>
      </c>
      <c r="AC1172">
        <v>202739</v>
      </c>
      <c r="AO1172" t="s">
        <v>61</v>
      </c>
      <c r="AP1172" t="s">
        <v>62</v>
      </c>
      <c r="BM1172" t="s">
        <v>49</v>
      </c>
      <c r="BN1172" t="s">
        <v>50</v>
      </c>
    </row>
    <row r="1173" spans="1:66">
      <c r="A1173">
        <v>55015</v>
      </c>
      <c r="B1173" t="s">
        <v>2397</v>
      </c>
      <c r="C1173">
        <v>727</v>
      </c>
      <c r="D1173" t="s">
        <v>52</v>
      </c>
      <c r="E1173" t="s">
        <v>53</v>
      </c>
      <c r="F1173">
        <v>1.0129999999999999</v>
      </c>
      <c r="G1173">
        <v>51.66</v>
      </c>
      <c r="H1173">
        <v>0.93400000000000005</v>
      </c>
      <c r="I1173">
        <v>47.63</v>
      </c>
      <c r="J1173">
        <v>0.88700000000000001</v>
      </c>
      <c r="K1173">
        <v>45.23</v>
      </c>
      <c r="L1173">
        <v>0.84299999999999997</v>
      </c>
      <c r="M1173">
        <v>42.99</v>
      </c>
      <c r="N1173">
        <v>0.80200000000000005</v>
      </c>
      <c r="O1173">
        <v>40.9</v>
      </c>
      <c r="P1173">
        <v>51</v>
      </c>
      <c r="Q1173">
        <v>0.95899999999999996</v>
      </c>
      <c r="R1173">
        <v>48.9</v>
      </c>
      <c r="S1173">
        <v>0.93400000000000005</v>
      </c>
      <c r="T1173">
        <v>47.63</v>
      </c>
      <c r="U1173">
        <v>0.88700000000000001</v>
      </c>
      <c r="V1173">
        <v>45.23</v>
      </c>
      <c r="W1173">
        <v>0.84299999999999997</v>
      </c>
      <c r="X1173">
        <v>42.99</v>
      </c>
      <c r="Y1173">
        <v>0.80200000000000005</v>
      </c>
      <c r="Z1173">
        <v>40.9</v>
      </c>
      <c r="AA1173" t="s">
        <v>45</v>
      </c>
      <c r="AB1173">
        <v>202640</v>
      </c>
      <c r="AC1173">
        <v>202739</v>
      </c>
      <c r="AG1173" t="s">
        <v>65</v>
      </c>
      <c r="AH1173" t="s">
        <v>66</v>
      </c>
      <c r="AM1173" t="s">
        <v>47</v>
      </c>
      <c r="AN1173" t="s">
        <v>48</v>
      </c>
      <c r="BM1173" t="s">
        <v>49</v>
      </c>
      <c r="BN1173" t="s">
        <v>50</v>
      </c>
    </row>
    <row r="1174" spans="1:66">
      <c r="A1174">
        <v>55019</v>
      </c>
      <c r="B1174" t="s">
        <v>2399</v>
      </c>
      <c r="C1174">
        <v>727</v>
      </c>
      <c r="D1174" t="s">
        <v>52</v>
      </c>
      <c r="E1174" t="s">
        <v>53</v>
      </c>
      <c r="F1174">
        <v>1.0129999999999999</v>
      </c>
      <c r="G1174">
        <v>51.66</v>
      </c>
      <c r="H1174">
        <v>0.93400000000000005</v>
      </c>
      <c r="I1174">
        <v>47.63</v>
      </c>
      <c r="J1174">
        <v>0.88700000000000001</v>
      </c>
      <c r="K1174">
        <v>45.23</v>
      </c>
      <c r="L1174">
        <v>0.84299999999999997</v>
      </c>
      <c r="M1174">
        <v>42.99</v>
      </c>
      <c r="N1174">
        <v>0.80200000000000005</v>
      </c>
      <c r="O1174">
        <v>40.9</v>
      </c>
      <c r="P1174">
        <v>51</v>
      </c>
      <c r="Q1174">
        <v>0.95899999999999996</v>
      </c>
      <c r="R1174">
        <v>48.9</v>
      </c>
      <c r="S1174">
        <v>0.93400000000000005</v>
      </c>
      <c r="T1174">
        <v>47.63</v>
      </c>
      <c r="U1174">
        <v>0.88700000000000001</v>
      </c>
      <c r="V1174">
        <v>45.23</v>
      </c>
      <c r="W1174">
        <v>0.84299999999999997</v>
      </c>
      <c r="X1174">
        <v>42.99</v>
      </c>
      <c r="Y1174">
        <v>0.80200000000000005</v>
      </c>
      <c r="Z1174">
        <v>40.9</v>
      </c>
      <c r="AA1174" t="s">
        <v>45</v>
      </c>
      <c r="AB1174">
        <v>202640</v>
      </c>
      <c r="AC1174">
        <v>202739</v>
      </c>
      <c r="AG1174" t="s">
        <v>65</v>
      </c>
      <c r="AH1174" t="s">
        <v>66</v>
      </c>
      <c r="AM1174" t="s">
        <v>47</v>
      </c>
      <c r="AN1174" t="s">
        <v>48</v>
      </c>
      <c r="BM1174" t="s">
        <v>49</v>
      </c>
      <c r="BN1174" t="s">
        <v>50</v>
      </c>
    </row>
    <row r="1175" spans="1:66">
      <c r="A1175">
        <v>55041</v>
      </c>
      <c r="B1175" t="s">
        <v>2401</v>
      </c>
      <c r="C1175">
        <v>727</v>
      </c>
      <c r="D1175" t="s">
        <v>52</v>
      </c>
      <c r="E1175" t="s">
        <v>53</v>
      </c>
      <c r="F1175">
        <v>1.0129999999999999</v>
      </c>
      <c r="G1175">
        <v>51.66</v>
      </c>
      <c r="H1175">
        <v>0.93400000000000005</v>
      </c>
      <c r="I1175">
        <v>47.63</v>
      </c>
      <c r="J1175">
        <v>0.88700000000000001</v>
      </c>
      <c r="K1175">
        <v>45.23</v>
      </c>
      <c r="L1175">
        <v>0.84299999999999997</v>
      </c>
      <c r="M1175">
        <v>42.99</v>
      </c>
      <c r="N1175">
        <v>0.80200000000000005</v>
      </c>
      <c r="O1175">
        <v>40.9</v>
      </c>
      <c r="P1175">
        <v>51</v>
      </c>
      <c r="Q1175">
        <v>0.95899999999999996</v>
      </c>
      <c r="R1175">
        <v>48.9</v>
      </c>
      <c r="S1175">
        <v>0.93400000000000005</v>
      </c>
      <c r="T1175">
        <v>47.63</v>
      </c>
      <c r="U1175">
        <v>0.88700000000000001</v>
      </c>
      <c r="V1175">
        <v>45.23</v>
      </c>
      <c r="W1175">
        <v>0.84299999999999997</v>
      </c>
      <c r="X1175">
        <v>42.99</v>
      </c>
      <c r="Y1175">
        <v>0.80200000000000005</v>
      </c>
      <c r="Z1175">
        <v>40.9</v>
      </c>
      <c r="AA1175" t="s">
        <v>45</v>
      </c>
      <c r="AB1175">
        <v>202640</v>
      </c>
      <c r="AC1175">
        <v>202739</v>
      </c>
      <c r="AM1175" t="s">
        <v>47</v>
      </c>
      <c r="AN1175" t="s">
        <v>48</v>
      </c>
      <c r="BM1175" t="s">
        <v>49</v>
      </c>
      <c r="BN1175" t="s">
        <v>50</v>
      </c>
    </row>
    <row r="1176" spans="1:66">
      <c r="A1176">
        <v>55042</v>
      </c>
      <c r="B1176" t="s">
        <v>2403</v>
      </c>
      <c r="C1176">
        <v>727</v>
      </c>
      <c r="D1176" t="s">
        <v>52</v>
      </c>
      <c r="E1176" t="s">
        <v>53</v>
      </c>
      <c r="F1176">
        <v>1.0129999999999999</v>
      </c>
      <c r="G1176">
        <v>51.66</v>
      </c>
      <c r="H1176">
        <v>0.93400000000000005</v>
      </c>
      <c r="I1176">
        <v>47.63</v>
      </c>
      <c r="J1176">
        <v>0.88700000000000001</v>
      </c>
      <c r="K1176">
        <v>45.23</v>
      </c>
      <c r="L1176">
        <v>0.84299999999999997</v>
      </c>
      <c r="M1176">
        <v>42.99</v>
      </c>
      <c r="N1176">
        <v>0.80200000000000005</v>
      </c>
      <c r="O1176">
        <v>40.9</v>
      </c>
      <c r="P1176">
        <v>51</v>
      </c>
      <c r="Q1176">
        <v>0.95899999999999996</v>
      </c>
      <c r="R1176">
        <v>48.9</v>
      </c>
      <c r="S1176">
        <v>0.93400000000000005</v>
      </c>
      <c r="T1176">
        <v>47.63</v>
      </c>
      <c r="U1176">
        <v>0.88700000000000001</v>
      </c>
      <c r="V1176">
        <v>45.23</v>
      </c>
      <c r="W1176">
        <v>0.84299999999999997</v>
      </c>
      <c r="X1176">
        <v>42.99</v>
      </c>
      <c r="Y1176">
        <v>0.80200000000000005</v>
      </c>
      <c r="Z1176">
        <v>40.9</v>
      </c>
      <c r="AA1176" t="s">
        <v>45</v>
      </c>
      <c r="AB1176">
        <v>202640</v>
      </c>
      <c r="AC1176">
        <v>202739</v>
      </c>
      <c r="AM1176" t="s">
        <v>47</v>
      </c>
      <c r="AN1176" t="s">
        <v>48</v>
      </c>
      <c r="BM1176" t="s">
        <v>49</v>
      </c>
      <c r="BN1176" t="s">
        <v>50</v>
      </c>
    </row>
    <row r="1177" spans="1:66">
      <c r="A1177">
        <v>55089</v>
      </c>
      <c r="B1177" t="s">
        <v>2405</v>
      </c>
      <c r="C1177">
        <v>727</v>
      </c>
      <c r="D1177" t="s">
        <v>52</v>
      </c>
      <c r="E1177" t="s">
        <v>53</v>
      </c>
      <c r="F1177">
        <v>1.2230000000000001</v>
      </c>
      <c r="G1177">
        <v>62.37</v>
      </c>
      <c r="H1177">
        <v>1.129</v>
      </c>
      <c r="I1177">
        <v>57.57</v>
      </c>
      <c r="J1177">
        <v>1.0720000000000001</v>
      </c>
      <c r="K1177">
        <v>54.67</v>
      </c>
      <c r="L1177">
        <v>1.018</v>
      </c>
      <c r="M1177">
        <v>51.91</v>
      </c>
      <c r="N1177">
        <v>0.96799999999999997</v>
      </c>
      <c r="O1177">
        <v>49.36</v>
      </c>
      <c r="P1177">
        <v>51</v>
      </c>
      <c r="Q1177">
        <v>1.157</v>
      </c>
      <c r="R1177">
        <v>59</v>
      </c>
      <c r="S1177">
        <v>1.129</v>
      </c>
      <c r="T1177">
        <v>57.57</v>
      </c>
      <c r="U1177">
        <v>1.0720000000000001</v>
      </c>
      <c r="V1177">
        <v>54.67</v>
      </c>
      <c r="W1177">
        <v>1.018</v>
      </c>
      <c r="X1177">
        <v>51.91</v>
      </c>
      <c r="Y1177">
        <v>0.96799999999999997</v>
      </c>
      <c r="Z1177">
        <v>49.36</v>
      </c>
      <c r="AA1177" t="s">
        <v>45</v>
      </c>
      <c r="AB1177">
        <v>202640</v>
      </c>
      <c r="AC1177">
        <v>202739</v>
      </c>
      <c r="AG1177" t="s">
        <v>65</v>
      </c>
      <c r="AH1177" t="s">
        <v>66</v>
      </c>
      <c r="AM1177" t="s">
        <v>47</v>
      </c>
      <c r="AN1177" t="s">
        <v>48</v>
      </c>
      <c r="BM1177" t="s">
        <v>49</v>
      </c>
      <c r="BN1177" t="s">
        <v>50</v>
      </c>
    </row>
    <row r="1178" spans="1:66">
      <c r="A1178">
        <v>55164</v>
      </c>
      <c r="B1178" t="s">
        <v>2407</v>
      </c>
      <c r="C1178">
        <v>727</v>
      </c>
      <c r="D1178" t="s">
        <v>43</v>
      </c>
      <c r="E1178" t="s">
        <v>44</v>
      </c>
      <c r="F1178">
        <v>1.6</v>
      </c>
      <c r="G1178">
        <v>57.6</v>
      </c>
      <c r="H1178">
        <v>1.476</v>
      </c>
      <c r="I1178">
        <v>53.13</v>
      </c>
      <c r="J1178">
        <v>1.4019999999999999</v>
      </c>
      <c r="K1178">
        <v>50.47</v>
      </c>
      <c r="L1178">
        <v>1.331</v>
      </c>
      <c r="M1178">
        <v>47.91</v>
      </c>
      <c r="N1178">
        <v>1.2649999999999999</v>
      </c>
      <c r="O1178">
        <v>45.54</v>
      </c>
      <c r="P1178">
        <v>36</v>
      </c>
      <c r="Q1178">
        <v>1.514</v>
      </c>
      <c r="R1178">
        <v>54.5</v>
      </c>
      <c r="S1178">
        <v>1.476</v>
      </c>
      <c r="T1178">
        <v>53.13</v>
      </c>
      <c r="U1178">
        <v>1.4019999999999999</v>
      </c>
      <c r="V1178">
        <v>50.47</v>
      </c>
      <c r="W1178">
        <v>1.331</v>
      </c>
      <c r="X1178">
        <v>47.91</v>
      </c>
      <c r="Y1178">
        <v>1.2649999999999999</v>
      </c>
      <c r="Z1178">
        <v>45.54</v>
      </c>
      <c r="AA1178" t="s">
        <v>45</v>
      </c>
      <c r="AB1178">
        <v>202640</v>
      </c>
      <c r="AC1178">
        <v>202739</v>
      </c>
      <c r="AE1178" t="s">
        <v>59</v>
      </c>
      <c r="AF1178" t="s">
        <v>60</v>
      </c>
      <c r="AG1178" t="s">
        <v>65</v>
      </c>
      <c r="AH1178" t="s">
        <v>66</v>
      </c>
      <c r="AO1178" t="s">
        <v>61</v>
      </c>
      <c r="AP1178" t="s">
        <v>62</v>
      </c>
      <c r="BM1178" t="s">
        <v>49</v>
      </c>
      <c r="BN1178" t="s">
        <v>50</v>
      </c>
    </row>
    <row r="1179" spans="1:66">
      <c r="A1179">
        <v>55481</v>
      </c>
      <c r="B1179" t="s">
        <v>2409</v>
      </c>
      <c r="C1179">
        <v>727</v>
      </c>
      <c r="D1179" t="s">
        <v>43</v>
      </c>
      <c r="E1179" t="s">
        <v>44</v>
      </c>
      <c r="F1179">
        <v>1.458</v>
      </c>
      <c r="G1179">
        <v>52.48</v>
      </c>
      <c r="H1179">
        <v>1.345</v>
      </c>
      <c r="I1179">
        <v>48.42</v>
      </c>
      <c r="J1179">
        <v>1.2769999999999999</v>
      </c>
      <c r="K1179">
        <v>45.97</v>
      </c>
      <c r="L1179">
        <v>1.2130000000000001</v>
      </c>
      <c r="M1179">
        <v>43.66</v>
      </c>
      <c r="N1179">
        <v>1.153</v>
      </c>
      <c r="O1179">
        <v>41.5</v>
      </c>
      <c r="P1179">
        <v>36</v>
      </c>
      <c r="Q1179">
        <v>1.379</v>
      </c>
      <c r="R1179">
        <v>49.64</v>
      </c>
      <c r="S1179">
        <v>1.345</v>
      </c>
      <c r="T1179">
        <v>48.42</v>
      </c>
      <c r="U1179">
        <v>1.2769999999999999</v>
      </c>
      <c r="V1179">
        <v>45.97</v>
      </c>
      <c r="W1179">
        <v>1.2130000000000001</v>
      </c>
      <c r="X1179">
        <v>43.66</v>
      </c>
      <c r="Y1179">
        <v>1.153</v>
      </c>
      <c r="Z1179">
        <v>41.5</v>
      </c>
      <c r="AA1179" t="s">
        <v>45</v>
      </c>
      <c r="AB1179">
        <v>202640</v>
      </c>
      <c r="AC1179">
        <v>202739</v>
      </c>
      <c r="AE1179" t="s">
        <v>59</v>
      </c>
      <c r="AF1179" t="s">
        <v>60</v>
      </c>
      <c r="AG1179" t="s">
        <v>65</v>
      </c>
      <c r="AH1179" t="s">
        <v>66</v>
      </c>
      <c r="AO1179" t="s">
        <v>61</v>
      </c>
      <c r="AP1179" t="s">
        <v>62</v>
      </c>
      <c r="BM1179" t="s">
        <v>49</v>
      </c>
      <c r="BN1179" t="s">
        <v>50</v>
      </c>
    </row>
    <row r="1180" spans="1:66">
      <c r="A1180">
        <v>55590</v>
      </c>
      <c r="B1180" t="s">
        <v>2411</v>
      </c>
      <c r="C1180">
        <v>727</v>
      </c>
      <c r="D1180" t="s">
        <v>43</v>
      </c>
      <c r="E1180" t="s">
        <v>44</v>
      </c>
      <c r="F1180">
        <v>1.3080000000000001</v>
      </c>
      <c r="G1180">
        <v>47.08</v>
      </c>
      <c r="H1180">
        <v>1.206</v>
      </c>
      <c r="I1180">
        <v>43.41</v>
      </c>
      <c r="J1180">
        <v>1.145</v>
      </c>
      <c r="K1180">
        <v>41.22</v>
      </c>
      <c r="L1180">
        <v>1.0880000000000001</v>
      </c>
      <c r="M1180">
        <v>39.159999999999997</v>
      </c>
      <c r="N1180">
        <v>1.034</v>
      </c>
      <c r="O1180">
        <v>37.22</v>
      </c>
      <c r="P1180">
        <v>36</v>
      </c>
      <c r="Q1180">
        <v>1.2370000000000001</v>
      </c>
      <c r="R1180">
        <v>44.53</v>
      </c>
      <c r="S1180">
        <v>1.206</v>
      </c>
      <c r="T1180">
        <v>43.41</v>
      </c>
      <c r="U1180">
        <v>1.145</v>
      </c>
      <c r="V1180">
        <v>41.22</v>
      </c>
      <c r="W1180">
        <v>1.0880000000000001</v>
      </c>
      <c r="X1180">
        <v>39.159999999999997</v>
      </c>
      <c r="Y1180">
        <v>1.034</v>
      </c>
      <c r="Z1180">
        <v>37.22</v>
      </c>
      <c r="AA1180" t="s">
        <v>45</v>
      </c>
      <c r="AB1180">
        <v>202640</v>
      </c>
      <c r="AC1180">
        <v>202739</v>
      </c>
      <c r="AG1180" t="s">
        <v>65</v>
      </c>
      <c r="AH1180" t="s">
        <v>66</v>
      </c>
      <c r="AM1180" t="s">
        <v>47</v>
      </c>
      <c r="AN1180" t="s">
        <v>48</v>
      </c>
      <c r="BM1180" t="s">
        <v>49</v>
      </c>
      <c r="BN1180" t="s">
        <v>50</v>
      </c>
    </row>
    <row r="1181" spans="1:66">
      <c r="A1181">
        <v>55599</v>
      </c>
      <c r="B1181" t="s">
        <v>2413</v>
      </c>
      <c r="C1181">
        <v>727</v>
      </c>
      <c r="D1181" t="s">
        <v>43</v>
      </c>
      <c r="E1181" t="s">
        <v>44</v>
      </c>
      <c r="F1181">
        <v>1.3080000000000001</v>
      </c>
      <c r="G1181">
        <v>47.08</v>
      </c>
      <c r="H1181">
        <v>1.206</v>
      </c>
      <c r="I1181">
        <v>43.41</v>
      </c>
      <c r="J1181">
        <v>1.145</v>
      </c>
      <c r="K1181">
        <v>41.22</v>
      </c>
      <c r="L1181">
        <v>1.0880000000000001</v>
      </c>
      <c r="M1181">
        <v>39.159999999999997</v>
      </c>
      <c r="N1181">
        <v>1.034</v>
      </c>
      <c r="O1181">
        <v>37.22</v>
      </c>
      <c r="P1181">
        <v>36</v>
      </c>
      <c r="Q1181">
        <v>1.2370000000000001</v>
      </c>
      <c r="R1181">
        <v>44.53</v>
      </c>
      <c r="S1181">
        <v>1.206</v>
      </c>
      <c r="T1181">
        <v>43.41</v>
      </c>
      <c r="U1181">
        <v>1.145</v>
      </c>
      <c r="V1181">
        <v>41.22</v>
      </c>
      <c r="W1181">
        <v>1.0880000000000001</v>
      </c>
      <c r="X1181">
        <v>39.159999999999997</v>
      </c>
      <c r="Y1181">
        <v>1.034</v>
      </c>
      <c r="Z1181">
        <v>37.22</v>
      </c>
      <c r="AA1181" t="s">
        <v>45</v>
      </c>
      <c r="AB1181">
        <v>202640</v>
      </c>
      <c r="AC1181">
        <v>202739</v>
      </c>
      <c r="AG1181" t="s">
        <v>65</v>
      </c>
      <c r="AH1181" t="s">
        <v>66</v>
      </c>
      <c r="AM1181" t="s">
        <v>47</v>
      </c>
      <c r="AN1181" t="s">
        <v>48</v>
      </c>
      <c r="BM1181" t="s">
        <v>49</v>
      </c>
      <c r="BN1181" t="s">
        <v>50</v>
      </c>
    </row>
    <row r="1182" spans="1:66">
      <c r="A1182">
        <v>55832</v>
      </c>
      <c r="B1182" t="s">
        <v>2415</v>
      </c>
      <c r="C1182">
        <v>727</v>
      </c>
      <c r="D1182" t="s">
        <v>43</v>
      </c>
      <c r="E1182" t="s">
        <v>44</v>
      </c>
      <c r="F1182">
        <v>1.3620000000000001</v>
      </c>
      <c r="G1182">
        <v>49.03</v>
      </c>
      <c r="H1182">
        <v>1.256</v>
      </c>
      <c r="I1182">
        <v>45.21</v>
      </c>
      <c r="J1182">
        <v>1.1930000000000001</v>
      </c>
      <c r="K1182">
        <v>42.94</v>
      </c>
      <c r="L1182">
        <v>1.133</v>
      </c>
      <c r="M1182">
        <v>40.78</v>
      </c>
      <c r="N1182">
        <v>1.077</v>
      </c>
      <c r="O1182">
        <v>38.770000000000003</v>
      </c>
      <c r="P1182">
        <v>36</v>
      </c>
      <c r="Q1182">
        <v>1.288</v>
      </c>
      <c r="R1182">
        <v>46.36</v>
      </c>
      <c r="S1182">
        <v>1.256</v>
      </c>
      <c r="T1182">
        <v>45.21</v>
      </c>
      <c r="U1182">
        <v>1.1930000000000001</v>
      </c>
      <c r="V1182">
        <v>42.94</v>
      </c>
      <c r="W1182">
        <v>1.133</v>
      </c>
      <c r="X1182">
        <v>40.78</v>
      </c>
      <c r="Y1182">
        <v>1.077</v>
      </c>
      <c r="Z1182">
        <v>38.770000000000003</v>
      </c>
      <c r="AA1182" t="s">
        <v>45</v>
      </c>
      <c r="AB1182">
        <v>202640</v>
      </c>
      <c r="AC1182">
        <v>202739</v>
      </c>
      <c r="AG1182" t="s">
        <v>65</v>
      </c>
      <c r="AH1182" t="s">
        <v>66</v>
      </c>
      <c r="AM1182" t="s">
        <v>47</v>
      </c>
      <c r="AN1182" t="s">
        <v>48</v>
      </c>
      <c r="BM1182" t="s">
        <v>49</v>
      </c>
      <c r="BN1182" t="s">
        <v>50</v>
      </c>
    </row>
    <row r="1183" spans="1:66">
      <c r="A1183">
        <v>55917</v>
      </c>
      <c r="B1183" t="s">
        <v>2417</v>
      </c>
      <c r="C1183">
        <v>727</v>
      </c>
      <c r="D1183" t="s">
        <v>43</v>
      </c>
      <c r="E1183" t="s">
        <v>44</v>
      </c>
      <c r="F1183">
        <v>1.8859999999999999</v>
      </c>
      <c r="G1183">
        <v>67.89</v>
      </c>
      <c r="H1183">
        <v>1.74</v>
      </c>
      <c r="I1183">
        <v>62.64</v>
      </c>
      <c r="J1183">
        <v>1.6519999999999999</v>
      </c>
      <c r="K1183">
        <v>59.47</v>
      </c>
      <c r="L1183">
        <v>1.57</v>
      </c>
      <c r="M1183">
        <v>56.52</v>
      </c>
      <c r="N1183">
        <v>1.492</v>
      </c>
      <c r="O1183">
        <v>53.71</v>
      </c>
      <c r="P1183">
        <v>36</v>
      </c>
      <c r="Q1183">
        <v>1.784</v>
      </c>
      <c r="R1183">
        <v>64.22</v>
      </c>
      <c r="S1183">
        <v>1.74</v>
      </c>
      <c r="T1183">
        <v>62.64</v>
      </c>
      <c r="U1183">
        <v>1.6519999999999999</v>
      </c>
      <c r="V1183">
        <v>59.47</v>
      </c>
      <c r="W1183">
        <v>1.57</v>
      </c>
      <c r="X1183">
        <v>56.52</v>
      </c>
      <c r="Y1183">
        <v>1.492</v>
      </c>
      <c r="Z1183">
        <v>53.71</v>
      </c>
      <c r="AA1183" t="s">
        <v>45</v>
      </c>
      <c r="AB1183">
        <v>202640</v>
      </c>
      <c r="AC1183">
        <v>202739</v>
      </c>
      <c r="AE1183" t="s">
        <v>59</v>
      </c>
      <c r="AF1183" t="s">
        <v>60</v>
      </c>
      <c r="AG1183" t="s">
        <v>65</v>
      </c>
      <c r="AH1183" t="s">
        <v>66</v>
      </c>
      <c r="AO1183" t="s">
        <v>61</v>
      </c>
      <c r="AP1183" t="s">
        <v>62</v>
      </c>
      <c r="BM1183" t="s">
        <v>49</v>
      </c>
      <c r="BN1183" t="s">
        <v>50</v>
      </c>
    </row>
    <row r="1184" spans="1:66">
      <c r="A1184">
        <v>56344</v>
      </c>
      <c r="B1184" t="s">
        <v>2419</v>
      </c>
      <c r="C1184">
        <v>727</v>
      </c>
      <c r="D1184" t="s">
        <v>52</v>
      </c>
      <c r="E1184" t="s">
        <v>53</v>
      </c>
      <c r="F1184">
        <v>1.139</v>
      </c>
      <c r="G1184">
        <v>58.08</v>
      </c>
      <c r="H1184">
        <v>1.05</v>
      </c>
      <c r="I1184">
        <v>53.55</v>
      </c>
      <c r="J1184">
        <v>0.998</v>
      </c>
      <c r="K1184">
        <v>50.89</v>
      </c>
      <c r="L1184">
        <v>0.94799999999999995</v>
      </c>
      <c r="M1184">
        <v>48.34</v>
      </c>
      <c r="N1184">
        <v>0.90200000000000002</v>
      </c>
      <c r="O1184">
        <v>46</v>
      </c>
      <c r="P1184">
        <v>51</v>
      </c>
      <c r="Q1184">
        <v>1.077</v>
      </c>
      <c r="R1184">
        <v>54.92</v>
      </c>
      <c r="S1184">
        <v>1.05</v>
      </c>
      <c r="T1184">
        <v>53.55</v>
      </c>
      <c r="U1184">
        <v>0.998</v>
      </c>
      <c r="V1184">
        <v>50.89</v>
      </c>
      <c r="W1184">
        <v>0.94799999999999995</v>
      </c>
      <c r="X1184">
        <v>48.34</v>
      </c>
      <c r="Y1184">
        <v>0.90200000000000002</v>
      </c>
      <c r="Z1184">
        <v>46</v>
      </c>
      <c r="AA1184" t="s">
        <v>45</v>
      </c>
      <c r="AB1184">
        <v>202640</v>
      </c>
      <c r="AC1184">
        <v>202739</v>
      </c>
      <c r="AG1184" t="s">
        <v>65</v>
      </c>
      <c r="AH1184" t="s">
        <v>66</v>
      </c>
      <c r="AM1184" t="s">
        <v>47</v>
      </c>
      <c r="AN1184" t="s">
        <v>48</v>
      </c>
      <c r="BM1184" t="s">
        <v>49</v>
      </c>
      <c r="BN1184" t="s">
        <v>50</v>
      </c>
    </row>
    <row r="1185" spans="1:66">
      <c r="A1185">
        <v>56458</v>
      </c>
      <c r="B1185" t="s">
        <v>2421</v>
      </c>
      <c r="C1185">
        <v>727</v>
      </c>
      <c r="D1185" t="s">
        <v>43</v>
      </c>
      <c r="E1185" t="s">
        <v>44</v>
      </c>
      <c r="F1185">
        <v>1.3080000000000001</v>
      </c>
      <c r="G1185">
        <v>47.08</v>
      </c>
      <c r="H1185">
        <v>1.206</v>
      </c>
      <c r="I1185">
        <v>43.41</v>
      </c>
      <c r="J1185">
        <v>1.145</v>
      </c>
      <c r="K1185">
        <v>41.22</v>
      </c>
      <c r="L1185">
        <v>1.0880000000000001</v>
      </c>
      <c r="M1185">
        <v>39.159999999999997</v>
      </c>
      <c r="N1185">
        <v>1.034</v>
      </c>
      <c r="O1185">
        <v>37.22</v>
      </c>
      <c r="P1185">
        <v>36</v>
      </c>
      <c r="Q1185">
        <v>1.2370000000000001</v>
      </c>
      <c r="R1185">
        <v>44.53</v>
      </c>
      <c r="S1185">
        <v>1.206</v>
      </c>
      <c r="T1185">
        <v>43.41</v>
      </c>
      <c r="U1185">
        <v>1.145</v>
      </c>
      <c r="V1185">
        <v>41.22</v>
      </c>
      <c r="W1185">
        <v>1.0880000000000001</v>
      </c>
      <c r="X1185">
        <v>39.159999999999997</v>
      </c>
      <c r="Y1185">
        <v>1.034</v>
      </c>
      <c r="Z1185">
        <v>37.22</v>
      </c>
      <c r="AA1185" t="s">
        <v>45</v>
      </c>
      <c r="AB1185">
        <v>202640</v>
      </c>
      <c r="AC1185">
        <v>202739</v>
      </c>
      <c r="AG1185" t="s">
        <v>65</v>
      </c>
      <c r="AH1185" t="s">
        <v>66</v>
      </c>
      <c r="AM1185" t="s">
        <v>47</v>
      </c>
      <c r="AN1185" t="s">
        <v>48</v>
      </c>
      <c r="BM1185" t="s">
        <v>49</v>
      </c>
      <c r="BN1185" t="s">
        <v>50</v>
      </c>
    </row>
    <row r="1186" spans="1:66">
      <c r="A1186">
        <v>56460</v>
      </c>
      <c r="B1186" t="s">
        <v>2423</v>
      </c>
      <c r="C1186">
        <v>727</v>
      </c>
      <c r="D1186" t="s">
        <v>43</v>
      </c>
      <c r="E1186" t="s">
        <v>44</v>
      </c>
      <c r="F1186">
        <v>1.3080000000000001</v>
      </c>
      <c r="G1186">
        <v>47.08</v>
      </c>
      <c r="H1186">
        <v>1.206</v>
      </c>
      <c r="I1186">
        <v>43.41</v>
      </c>
      <c r="J1186">
        <v>1.145</v>
      </c>
      <c r="K1186">
        <v>41.22</v>
      </c>
      <c r="L1186">
        <v>1.0880000000000001</v>
      </c>
      <c r="M1186">
        <v>39.159999999999997</v>
      </c>
      <c r="N1186">
        <v>1.034</v>
      </c>
      <c r="O1186">
        <v>37.22</v>
      </c>
      <c r="P1186">
        <v>36</v>
      </c>
      <c r="Q1186">
        <v>1.2370000000000001</v>
      </c>
      <c r="R1186">
        <v>44.53</v>
      </c>
      <c r="S1186">
        <v>1.206</v>
      </c>
      <c r="T1186">
        <v>43.41</v>
      </c>
      <c r="U1186">
        <v>1.145</v>
      </c>
      <c r="V1186">
        <v>41.22</v>
      </c>
      <c r="W1186">
        <v>1.0880000000000001</v>
      </c>
      <c r="X1186">
        <v>39.159999999999997</v>
      </c>
      <c r="Y1186">
        <v>1.034</v>
      </c>
      <c r="Z1186">
        <v>37.22</v>
      </c>
      <c r="AA1186" t="s">
        <v>45</v>
      </c>
      <c r="AB1186">
        <v>202640</v>
      </c>
      <c r="AC1186">
        <v>202739</v>
      </c>
      <c r="AG1186" t="s">
        <v>65</v>
      </c>
      <c r="AH1186" t="s">
        <v>66</v>
      </c>
      <c r="AM1186" t="s">
        <v>47</v>
      </c>
      <c r="AN1186" t="s">
        <v>48</v>
      </c>
      <c r="BM1186" t="s">
        <v>49</v>
      </c>
      <c r="BN1186" t="s">
        <v>50</v>
      </c>
    </row>
    <row r="1187" spans="1:66">
      <c r="A1187">
        <v>56474</v>
      </c>
      <c r="B1187" t="s">
        <v>2425</v>
      </c>
      <c r="C1187">
        <v>727</v>
      </c>
      <c r="D1187" t="s">
        <v>43</v>
      </c>
      <c r="E1187" t="s">
        <v>44</v>
      </c>
      <c r="F1187">
        <v>1.3620000000000001</v>
      </c>
      <c r="G1187">
        <v>49.03</v>
      </c>
      <c r="H1187">
        <v>1.256</v>
      </c>
      <c r="I1187">
        <v>45.21</v>
      </c>
      <c r="J1187">
        <v>1.1930000000000001</v>
      </c>
      <c r="K1187">
        <v>42.94</v>
      </c>
      <c r="L1187">
        <v>1.133</v>
      </c>
      <c r="M1187">
        <v>40.78</v>
      </c>
      <c r="N1187">
        <v>1.077</v>
      </c>
      <c r="O1187">
        <v>38.770000000000003</v>
      </c>
      <c r="P1187">
        <v>36</v>
      </c>
      <c r="Q1187">
        <v>1.288</v>
      </c>
      <c r="R1187">
        <v>46.36</v>
      </c>
      <c r="S1187">
        <v>1.256</v>
      </c>
      <c r="T1187">
        <v>45.21</v>
      </c>
      <c r="U1187">
        <v>1.1930000000000001</v>
      </c>
      <c r="V1187">
        <v>42.94</v>
      </c>
      <c r="W1187">
        <v>1.133</v>
      </c>
      <c r="X1187">
        <v>40.78</v>
      </c>
      <c r="Y1187">
        <v>1.077</v>
      </c>
      <c r="Z1187">
        <v>38.770000000000003</v>
      </c>
      <c r="AA1187" t="s">
        <v>45</v>
      </c>
      <c r="AB1187">
        <v>202640</v>
      </c>
      <c r="AC1187">
        <v>202739</v>
      </c>
      <c r="AG1187" t="s">
        <v>65</v>
      </c>
      <c r="AH1187" t="s">
        <v>66</v>
      </c>
      <c r="AM1187" t="s">
        <v>47</v>
      </c>
      <c r="AN1187" t="s">
        <v>48</v>
      </c>
      <c r="BM1187" t="s">
        <v>49</v>
      </c>
      <c r="BN1187" t="s">
        <v>50</v>
      </c>
    </row>
    <row r="1188" spans="1:66">
      <c r="A1188">
        <v>56597</v>
      </c>
      <c r="B1188" t="s">
        <v>2427</v>
      </c>
      <c r="C1188">
        <v>727</v>
      </c>
      <c r="D1188" t="s">
        <v>43</v>
      </c>
      <c r="E1188" t="s">
        <v>44</v>
      </c>
      <c r="F1188">
        <v>1.7430000000000001</v>
      </c>
      <c r="G1188">
        <v>62.74</v>
      </c>
      <c r="H1188">
        <v>1.609</v>
      </c>
      <c r="I1188">
        <v>57.92</v>
      </c>
      <c r="J1188">
        <v>1.5269999999999999</v>
      </c>
      <c r="K1188">
        <v>54.97</v>
      </c>
      <c r="L1188">
        <v>1.45</v>
      </c>
      <c r="M1188">
        <v>52.2</v>
      </c>
      <c r="N1188">
        <v>1.379</v>
      </c>
      <c r="O1188">
        <v>49.64</v>
      </c>
      <c r="P1188">
        <v>36</v>
      </c>
      <c r="Q1188">
        <v>1.649</v>
      </c>
      <c r="R1188">
        <v>59.36</v>
      </c>
      <c r="S1188">
        <v>1.609</v>
      </c>
      <c r="T1188">
        <v>57.92</v>
      </c>
      <c r="U1188">
        <v>1.5269999999999999</v>
      </c>
      <c r="V1188">
        <v>54.97</v>
      </c>
      <c r="W1188">
        <v>1.45</v>
      </c>
      <c r="X1188">
        <v>52.2</v>
      </c>
      <c r="Y1188">
        <v>1.379</v>
      </c>
      <c r="Z1188">
        <v>49.64</v>
      </c>
      <c r="AA1188" t="s">
        <v>45</v>
      </c>
      <c r="AB1188">
        <v>202640</v>
      </c>
      <c r="AC1188">
        <v>202739</v>
      </c>
      <c r="AE1188" t="s">
        <v>59</v>
      </c>
      <c r="AF1188" t="s">
        <v>60</v>
      </c>
      <c r="AG1188" t="s">
        <v>65</v>
      </c>
      <c r="AH1188" t="s">
        <v>66</v>
      </c>
      <c r="AO1188" t="s">
        <v>61</v>
      </c>
      <c r="AP1188" t="s">
        <v>62</v>
      </c>
      <c r="BM1188" t="s">
        <v>49</v>
      </c>
      <c r="BN1188" t="s">
        <v>50</v>
      </c>
    </row>
    <row r="1189" spans="1:66">
      <c r="A1189">
        <v>56623</v>
      </c>
      <c r="B1189" t="s">
        <v>2429</v>
      </c>
      <c r="C1189">
        <v>727</v>
      </c>
      <c r="D1189" t="s">
        <v>52</v>
      </c>
      <c r="E1189" t="s">
        <v>53</v>
      </c>
      <c r="F1189">
        <v>1.1919999999999999</v>
      </c>
      <c r="G1189">
        <v>60.79</v>
      </c>
      <c r="H1189">
        <v>1.099</v>
      </c>
      <c r="I1189">
        <v>56.04</v>
      </c>
      <c r="J1189">
        <v>1.044</v>
      </c>
      <c r="K1189">
        <v>53.24</v>
      </c>
      <c r="L1189">
        <v>0.99099999999999999</v>
      </c>
      <c r="M1189">
        <v>50.54</v>
      </c>
      <c r="N1189">
        <v>0.94299999999999995</v>
      </c>
      <c r="O1189">
        <v>48.09</v>
      </c>
      <c r="P1189">
        <v>51</v>
      </c>
      <c r="Q1189">
        <v>1.127</v>
      </c>
      <c r="R1189">
        <v>57.47</v>
      </c>
      <c r="S1189">
        <v>1.099</v>
      </c>
      <c r="T1189">
        <v>56.04</v>
      </c>
      <c r="U1189">
        <v>1.044</v>
      </c>
      <c r="V1189">
        <v>53.24</v>
      </c>
      <c r="W1189">
        <v>0.99099999999999999</v>
      </c>
      <c r="X1189">
        <v>50.54</v>
      </c>
      <c r="Y1189">
        <v>0.94299999999999995</v>
      </c>
      <c r="Z1189">
        <v>48.09</v>
      </c>
      <c r="AA1189" t="s">
        <v>45</v>
      </c>
      <c r="AB1189">
        <v>202640</v>
      </c>
      <c r="AC1189">
        <v>202739</v>
      </c>
      <c r="AG1189" t="s">
        <v>65</v>
      </c>
      <c r="AH1189" t="s">
        <v>66</v>
      </c>
      <c r="AM1189" t="s">
        <v>47</v>
      </c>
      <c r="AN1189" t="s">
        <v>48</v>
      </c>
      <c r="BM1189" t="s">
        <v>49</v>
      </c>
      <c r="BN1189" t="s">
        <v>50</v>
      </c>
    </row>
    <row r="1190" spans="1:66">
      <c r="A1190">
        <v>56626</v>
      </c>
      <c r="B1190" t="s">
        <v>2431</v>
      </c>
      <c r="C1190">
        <v>727</v>
      </c>
      <c r="D1190" t="s">
        <v>43</v>
      </c>
      <c r="E1190" t="s">
        <v>44</v>
      </c>
      <c r="F1190">
        <v>2.0259999999999998</v>
      </c>
      <c r="G1190">
        <v>72.930000000000007</v>
      </c>
      <c r="H1190">
        <v>1.869</v>
      </c>
      <c r="I1190">
        <v>67.28</v>
      </c>
      <c r="J1190">
        <v>1.774</v>
      </c>
      <c r="K1190">
        <v>63.86</v>
      </c>
      <c r="L1190">
        <v>1.6850000000000001</v>
      </c>
      <c r="M1190">
        <v>60.66</v>
      </c>
      <c r="N1190">
        <v>1.6020000000000001</v>
      </c>
      <c r="O1190">
        <v>57.67</v>
      </c>
      <c r="P1190">
        <v>36</v>
      </c>
      <c r="Q1190">
        <v>1.917</v>
      </c>
      <c r="R1190">
        <v>69.010000000000005</v>
      </c>
      <c r="S1190">
        <v>1.869</v>
      </c>
      <c r="T1190">
        <v>67.28</v>
      </c>
      <c r="U1190">
        <v>1.774</v>
      </c>
      <c r="V1190">
        <v>63.86</v>
      </c>
      <c r="W1190">
        <v>1.6850000000000001</v>
      </c>
      <c r="X1190">
        <v>60.66</v>
      </c>
      <c r="Y1190">
        <v>1.6020000000000001</v>
      </c>
      <c r="Z1190">
        <v>57.67</v>
      </c>
      <c r="AA1190" t="s">
        <v>45</v>
      </c>
      <c r="AB1190">
        <v>202640</v>
      </c>
      <c r="AC1190">
        <v>202739</v>
      </c>
      <c r="AM1190" t="s">
        <v>47</v>
      </c>
      <c r="AN1190" t="s">
        <v>48</v>
      </c>
      <c r="BM1190" t="s">
        <v>49</v>
      </c>
      <c r="BN1190" t="s">
        <v>50</v>
      </c>
    </row>
    <row r="1191" spans="1:66">
      <c r="A1191">
        <v>56627</v>
      </c>
      <c r="B1191" t="s">
        <v>2433</v>
      </c>
      <c r="C1191">
        <v>727</v>
      </c>
      <c r="D1191" t="s">
        <v>43</v>
      </c>
      <c r="E1191" t="s">
        <v>44</v>
      </c>
      <c r="F1191">
        <v>2.0259999999999998</v>
      </c>
      <c r="G1191">
        <v>72.930000000000007</v>
      </c>
      <c r="H1191">
        <v>1.869</v>
      </c>
      <c r="I1191">
        <v>67.28</v>
      </c>
      <c r="J1191">
        <v>1.774</v>
      </c>
      <c r="K1191">
        <v>63.86</v>
      </c>
      <c r="L1191">
        <v>1.6850000000000001</v>
      </c>
      <c r="M1191">
        <v>60.66</v>
      </c>
      <c r="N1191">
        <v>1.6020000000000001</v>
      </c>
      <c r="O1191">
        <v>57.67</v>
      </c>
      <c r="P1191">
        <v>36</v>
      </c>
      <c r="Q1191">
        <v>1.917</v>
      </c>
      <c r="R1191">
        <v>69.010000000000005</v>
      </c>
      <c r="S1191">
        <v>1.869</v>
      </c>
      <c r="T1191">
        <v>67.28</v>
      </c>
      <c r="U1191">
        <v>1.774</v>
      </c>
      <c r="V1191">
        <v>63.86</v>
      </c>
      <c r="W1191">
        <v>1.6850000000000001</v>
      </c>
      <c r="X1191">
        <v>60.66</v>
      </c>
      <c r="Y1191">
        <v>1.6020000000000001</v>
      </c>
      <c r="Z1191">
        <v>57.67</v>
      </c>
      <c r="AA1191" t="s">
        <v>45</v>
      </c>
      <c r="AB1191">
        <v>202640</v>
      </c>
      <c r="AC1191">
        <v>202739</v>
      </c>
      <c r="AM1191" t="s">
        <v>47</v>
      </c>
      <c r="AN1191" t="s">
        <v>48</v>
      </c>
      <c r="BM1191" t="s">
        <v>49</v>
      </c>
      <c r="BN1191" t="s">
        <v>50</v>
      </c>
    </row>
    <row r="1192" spans="1:66">
      <c r="A1192">
        <v>56710</v>
      </c>
      <c r="B1192" t="s">
        <v>2435</v>
      </c>
      <c r="C1192">
        <v>727</v>
      </c>
      <c r="D1192" t="s">
        <v>52</v>
      </c>
      <c r="E1192" t="s">
        <v>53</v>
      </c>
      <c r="F1192">
        <v>0.88200000000000001</v>
      </c>
      <c r="G1192">
        <v>44.98</v>
      </c>
      <c r="H1192">
        <v>0.81399999999999995</v>
      </c>
      <c r="I1192">
        <v>41.51</v>
      </c>
      <c r="J1192">
        <v>0.77300000000000002</v>
      </c>
      <c r="K1192">
        <v>39.42</v>
      </c>
      <c r="L1192">
        <v>0.73399999999999999</v>
      </c>
      <c r="M1192">
        <v>37.43</v>
      </c>
      <c r="N1192">
        <v>0.69799999999999995</v>
      </c>
      <c r="O1192">
        <v>35.590000000000003</v>
      </c>
      <c r="P1192">
        <v>51</v>
      </c>
      <c r="Q1192">
        <v>0.83399999999999996</v>
      </c>
      <c r="R1192">
        <v>42.53</v>
      </c>
      <c r="S1192">
        <v>0.81399999999999995</v>
      </c>
      <c r="T1192">
        <v>41.51</v>
      </c>
      <c r="U1192">
        <v>0.77300000000000002</v>
      </c>
      <c r="V1192">
        <v>39.42</v>
      </c>
      <c r="W1192">
        <v>0.73399999999999999</v>
      </c>
      <c r="X1192">
        <v>37.43</v>
      </c>
      <c r="Y1192">
        <v>0.69799999999999995</v>
      </c>
      <c r="Z1192">
        <v>35.590000000000003</v>
      </c>
      <c r="AA1192" t="s">
        <v>45</v>
      </c>
      <c r="AB1192">
        <v>202640</v>
      </c>
      <c r="AC1192">
        <v>202739</v>
      </c>
      <c r="AG1192" t="s">
        <v>65</v>
      </c>
      <c r="AH1192" t="s">
        <v>66</v>
      </c>
      <c r="AM1192" t="s">
        <v>47</v>
      </c>
      <c r="AN1192" t="s">
        <v>48</v>
      </c>
      <c r="BM1192" t="s">
        <v>49</v>
      </c>
      <c r="BN1192" t="s">
        <v>50</v>
      </c>
    </row>
    <row r="1193" spans="1:66">
      <c r="A1193">
        <v>56753</v>
      </c>
      <c r="B1193" t="s">
        <v>2437</v>
      </c>
      <c r="C1193">
        <v>727</v>
      </c>
      <c r="D1193" t="s">
        <v>52</v>
      </c>
      <c r="E1193" t="s">
        <v>53</v>
      </c>
      <c r="F1193">
        <v>1.0449999999999999</v>
      </c>
      <c r="G1193">
        <v>53.29</v>
      </c>
      <c r="H1193">
        <v>0.96399999999999997</v>
      </c>
      <c r="I1193">
        <v>49.16</v>
      </c>
      <c r="J1193">
        <v>0.91500000000000004</v>
      </c>
      <c r="K1193">
        <v>46.66</v>
      </c>
      <c r="L1193">
        <v>0.87</v>
      </c>
      <c r="M1193">
        <v>44.37</v>
      </c>
      <c r="N1193">
        <v>0.82699999999999996</v>
      </c>
      <c r="O1193">
        <v>42.17</v>
      </c>
      <c r="P1193">
        <v>51</v>
      </c>
      <c r="Q1193">
        <v>0.98799999999999999</v>
      </c>
      <c r="R1193">
        <v>50.38</v>
      </c>
      <c r="S1193">
        <v>0.96399999999999997</v>
      </c>
      <c r="T1193">
        <v>49.16</v>
      </c>
      <c r="U1193">
        <v>0.91500000000000004</v>
      </c>
      <c r="V1193">
        <v>46.66</v>
      </c>
      <c r="W1193">
        <v>0.87</v>
      </c>
      <c r="X1193">
        <v>44.37</v>
      </c>
      <c r="Y1193">
        <v>0.82699999999999996</v>
      </c>
      <c r="Z1193">
        <v>42.17</v>
      </c>
      <c r="AA1193" t="s">
        <v>45</v>
      </c>
      <c r="AB1193">
        <v>202640</v>
      </c>
      <c r="AC1193">
        <v>202739</v>
      </c>
      <c r="AG1193" t="s">
        <v>65</v>
      </c>
      <c r="AH1193" t="s">
        <v>66</v>
      </c>
      <c r="AM1193" t="s">
        <v>47</v>
      </c>
      <c r="AN1193" t="s">
        <v>48</v>
      </c>
      <c r="BM1193" t="s">
        <v>49</v>
      </c>
      <c r="BN1193" t="s">
        <v>50</v>
      </c>
    </row>
    <row r="1194" spans="1:66">
      <c r="A1194">
        <v>56803</v>
      </c>
      <c r="B1194" t="s">
        <v>2439</v>
      </c>
      <c r="C1194">
        <v>727</v>
      </c>
      <c r="D1194" t="s">
        <v>43</v>
      </c>
      <c r="E1194" t="s">
        <v>44</v>
      </c>
      <c r="F1194">
        <v>1.3620000000000001</v>
      </c>
      <c r="G1194">
        <v>49.03</v>
      </c>
      <c r="H1194">
        <v>1.256</v>
      </c>
      <c r="I1194">
        <v>45.21</v>
      </c>
      <c r="J1194">
        <v>1.1930000000000001</v>
      </c>
      <c r="K1194">
        <v>42.94</v>
      </c>
      <c r="L1194">
        <v>1.133</v>
      </c>
      <c r="M1194">
        <v>40.78</v>
      </c>
      <c r="N1194">
        <v>1.077</v>
      </c>
      <c r="O1194">
        <v>38.770000000000003</v>
      </c>
      <c r="P1194">
        <v>36</v>
      </c>
      <c r="Q1194">
        <v>1.288</v>
      </c>
      <c r="R1194">
        <v>46.36</v>
      </c>
      <c r="S1194">
        <v>1.256</v>
      </c>
      <c r="T1194">
        <v>45.21</v>
      </c>
      <c r="U1194">
        <v>1.1930000000000001</v>
      </c>
      <c r="V1194">
        <v>42.94</v>
      </c>
      <c r="W1194">
        <v>1.133</v>
      </c>
      <c r="X1194">
        <v>40.78</v>
      </c>
      <c r="Y1194">
        <v>1.077</v>
      </c>
      <c r="Z1194">
        <v>38.770000000000003</v>
      </c>
      <c r="AA1194" t="s">
        <v>45</v>
      </c>
      <c r="AB1194">
        <v>202640</v>
      </c>
      <c r="AC1194">
        <v>202739</v>
      </c>
      <c r="AG1194" t="s">
        <v>65</v>
      </c>
      <c r="AH1194" t="s">
        <v>66</v>
      </c>
      <c r="AM1194" t="s">
        <v>47</v>
      </c>
      <c r="AN1194" t="s">
        <v>48</v>
      </c>
      <c r="BM1194" t="s">
        <v>49</v>
      </c>
      <c r="BN1194" t="s">
        <v>50</v>
      </c>
    </row>
    <row r="1195" spans="1:66">
      <c r="A1195">
        <v>56804</v>
      </c>
      <c r="B1195" t="s">
        <v>2441</v>
      </c>
      <c r="C1195">
        <v>727</v>
      </c>
      <c r="D1195" t="s">
        <v>43</v>
      </c>
      <c r="E1195" t="s">
        <v>44</v>
      </c>
      <c r="F1195">
        <v>1.3620000000000001</v>
      </c>
      <c r="G1195">
        <v>49.03</v>
      </c>
      <c r="H1195">
        <v>1.256</v>
      </c>
      <c r="I1195">
        <v>45.21</v>
      </c>
      <c r="J1195">
        <v>1.1930000000000001</v>
      </c>
      <c r="K1195">
        <v>42.94</v>
      </c>
      <c r="L1195">
        <v>1.133</v>
      </c>
      <c r="M1195">
        <v>40.78</v>
      </c>
      <c r="N1195">
        <v>1.077</v>
      </c>
      <c r="O1195">
        <v>38.770000000000003</v>
      </c>
      <c r="P1195">
        <v>36</v>
      </c>
      <c r="Q1195">
        <v>1.288</v>
      </c>
      <c r="R1195">
        <v>46.36</v>
      </c>
      <c r="S1195">
        <v>1.256</v>
      </c>
      <c r="T1195">
        <v>45.21</v>
      </c>
      <c r="U1195">
        <v>1.1930000000000001</v>
      </c>
      <c r="V1195">
        <v>42.94</v>
      </c>
      <c r="W1195">
        <v>1.133</v>
      </c>
      <c r="X1195">
        <v>40.78</v>
      </c>
      <c r="Y1195">
        <v>1.077</v>
      </c>
      <c r="Z1195">
        <v>38.770000000000003</v>
      </c>
      <c r="AA1195" t="s">
        <v>45</v>
      </c>
      <c r="AB1195">
        <v>202640</v>
      </c>
      <c r="AC1195">
        <v>202739</v>
      </c>
      <c r="AG1195" t="s">
        <v>65</v>
      </c>
      <c r="AH1195" t="s">
        <v>66</v>
      </c>
      <c r="AM1195" t="s">
        <v>47</v>
      </c>
      <c r="AN1195" t="s">
        <v>48</v>
      </c>
      <c r="BM1195" t="s">
        <v>49</v>
      </c>
      <c r="BN1195" t="s">
        <v>50</v>
      </c>
    </row>
    <row r="1196" spans="1:66">
      <c r="A1196">
        <v>56863</v>
      </c>
      <c r="B1196" t="s">
        <v>2443</v>
      </c>
      <c r="C1196">
        <v>727</v>
      </c>
      <c r="D1196" t="s">
        <v>43</v>
      </c>
      <c r="E1196" t="s">
        <v>44</v>
      </c>
      <c r="F1196">
        <v>1.08</v>
      </c>
      <c r="G1196">
        <v>38.880000000000003</v>
      </c>
      <c r="H1196">
        <v>0.996</v>
      </c>
      <c r="I1196">
        <v>35.85</v>
      </c>
      <c r="J1196">
        <v>0.94699999999999995</v>
      </c>
      <c r="K1196">
        <v>34.090000000000003</v>
      </c>
      <c r="L1196">
        <v>0.89900000000000002</v>
      </c>
      <c r="M1196">
        <v>32.36</v>
      </c>
      <c r="N1196">
        <v>0.85399999999999998</v>
      </c>
      <c r="O1196">
        <v>30.74</v>
      </c>
      <c r="P1196">
        <v>36</v>
      </c>
      <c r="Q1196">
        <v>1.022</v>
      </c>
      <c r="R1196">
        <v>36.79</v>
      </c>
      <c r="S1196">
        <v>0.996</v>
      </c>
      <c r="T1196">
        <v>35.85</v>
      </c>
      <c r="U1196">
        <v>0.94699999999999995</v>
      </c>
      <c r="V1196">
        <v>34.090000000000003</v>
      </c>
      <c r="W1196">
        <v>0.89900000000000002</v>
      </c>
      <c r="X1196">
        <v>32.36</v>
      </c>
      <c r="Y1196">
        <v>0.85399999999999998</v>
      </c>
      <c r="Z1196">
        <v>30.74</v>
      </c>
      <c r="AA1196" t="s">
        <v>45</v>
      </c>
      <c r="AB1196">
        <v>202640</v>
      </c>
      <c r="AC1196">
        <v>202739</v>
      </c>
      <c r="AM1196" t="s">
        <v>47</v>
      </c>
      <c r="AN1196" t="s">
        <v>48</v>
      </c>
      <c r="BM1196" t="s">
        <v>49</v>
      </c>
      <c r="BN1196" t="s">
        <v>50</v>
      </c>
    </row>
    <row r="1197" spans="1:66">
      <c r="A1197">
        <v>56863</v>
      </c>
      <c r="B1197" t="s">
        <v>2443</v>
      </c>
      <c r="C1197">
        <v>727</v>
      </c>
      <c r="D1197" t="s">
        <v>52</v>
      </c>
      <c r="E1197" t="s">
        <v>53</v>
      </c>
      <c r="F1197">
        <v>0.78800000000000003</v>
      </c>
      <c r="G1197">
        <v>40.18</v>
      </c>
      <c r="H1197">
        <v>0.72599999999999998</v>
      </c>
      <c r="I1197">
        <v>37.020000000000003</v>
      </c>
      <c r="J1197">
        <v>0.69</v>
      </c>
      <c r="K1197">
        <v>35.19</v>
      </c>
      <c r="L1197">
        <v>0.65600000000000003</v>
      </c>
      <c r="M1197">
        <v>33.450000000000003</v>
      </c>
      <c r="N1197">
        <v>0.623</v>
      </c>
      <c r="O1197">
        <v>31.77</v>
      </c>
      <c r="P1197">
        <v>51</v>
      </c>
      <c r="Q1197">
        <v>0.745</v>
      </c>
      <c r="R1197">
        <v>37.99</v>
      </c>
      <c r="S1197">
        <v>0.72599999999999998</v>
      </c>
      <c r="T1197">
        <v>37.020000000000003</v>
      </c>
      <c r="U1197">
        <v>0.69</v>
      </c>
      <c r="V1197">
        <v>35.19</v>
      </c>
      <c r="W1197">
        <v>0.65600000000000003</v>
      </c>
      <c r="X1197">
        <v>33.450000000000003</v>
      </c>
      <c r="Y1197">
        <v>0.623</v>
      </c>
      <c r="Z1197">
        <v>31.77</v>
      </c>
      <c r="AA1197" t="s">
        <v>45</v>
      </c>
      <c r="AB1197">
        <v>202640</v>
      </c>
      <c r="AC1197">
        <v>202739</v>
      </c>
      <c r="AM1197" t="s">
        <v>47</v>
      </c>
      <c r="AN1197" t="s">
        <v>48</v>
      </c>
      <c r="BM1197" t="s">
        <v>49</v>
      </c>
      <c r="BN1197" t="s">
        <v>50</v>
      </c>
    </row>
    <row r="1198" spans="1:66">
      <c r="A1198">
        <v>57437</v>
      </c>
      <c r="B1198" t="s">
        <v>2446</v>
      </c>
      <c r="C1198">
        <v>727</v>
      </c>
      <c r="D1198" t="s">
        <v>43</v>
      </c>
      <c r="E1198" t="s">
        <v>44</v>
      </c>
      <c r="F1198">
        <v>1.3080000000000001</v>
      </c>
      <c r="G1198">
        <v>47.08</v>
      </c>
      <c r="H1198">
        <v>1.206</v>
      </c>
      <c r="I1198">
        <v>43.41</v>
      </c>
      <c r="J1198">
        <v>1.145</v>
      </c>
      <c r="K1198">
        <v>41.22</v>
      </c>
      <c r="L1198">
        <v>1.0880000000000001</v>
      </c>
      <c r="M1198">
        <v>39.159999999999997</v>
      </c>
      <c r="N1198">
        <v>1.034</v>
      </c>
      <c r="O1198">
        <v>37.22</v>
      </c>
      <c r="P1198">
        <v>36</v>
      </c>
      <c r="Q1198">
        <v>1.2370000000000001</v>
      </c>
      <c r="R1198">
        <v>44.53</v>
      </c>
      <c r="S1198">
        <v>1.206</v>
      </c>
      <c r="T1198">
        <v>43.41</v>
      </c>
      <c r="U1198">
        <v>1.145</v>
      </c>
      <c r="V1198">
        <v>41.22</v>
      </c>
      <c r="W1198">
        <v>1.0880000000000001</v>
      </c>
      <c r="X1198">
        <v>39.159999999999997</v>
      </c>
      <c r="Y1198">
        <v>1.034</v>
      </c>
      <c r="Z1198">
        <v>37.22</v>
      </c>
      <c r="AA1198" t="s">
        <v>45</v>
      </c>
      <c r="AB1198">
        <v>202640</v>
      </c>
      <c r="AC1198">
        <v>202739</v>
      </c>
      <c r="AG1198" t="s">
        <v>65</v>
      </c>
      <c r="AH1198" t="s">
        <v>66</v>
      </c>
      <c r="AM1198" t="s">
        <v>47</v>
      </c>
      <c r="AN1198" t="s">
        <v>48</v>
      </c>
      <c r="BM1198" t="s">
        <v>49</v>
      </c>
      <c r="BN1198" t="s">
        <v>50</v>
      </c>
    </row>
    <row r="1199" spans="1:66">
      <c r="A1199">
        <v>57478</v>
      </c>
      <c r="B1199" t="s">
        <v>2448</v>
      </c>
      <c r="C1199">
        <v>727</v>
      </c>
      <c r="D1199" t="s">
        <v>52</v>
      </c>
      <c r="E1199" t="s">
        <v>53</v>
      </c>
      <c r="F1199">
        <v>0.89600000000000002</v>
      </c>
      <c r="G1199">
        <v>45.69</v>
      </c>
      <c r="H1199">
        <v>0.82599999999999996</v>
      </c>
      <c r="I1199">
        <v>42.12</v>
      </c>
      <c r="J1199">
        <v>0.78500000000000003</v>
      </c>
      <c r="K1199">
        <v>40.03</v>
      </c>
      <c r="L1199">
        <v>0.745</v>
      </c>
      <c r="M1199">
        <v>37.99</v>
      </c>
      <c r="N1199">
        <v>0.70799999999999996</v>
      </c>
      <c r="O1199">
        <v>36.1</v>
      </c>
      <c r="P1199">
        <v>51</v>
      </c>
      <c r="Q1199">
        <v>0.84799999999999998</v>
      </c>
      <c r="R1199">
        <v>43.24</v>
      </c>
      <c r="S1199">
        <v>0.82599999999999996</v>
      </c>
      <c r="T1199">
        <v>42.12</v>
      </c>
      <c r="U1199">
        <v>0.78500000000000003</v>
      </c>
      <c r="V1199">
        <v>40.03</v>
      </c>
      <c r="W1199">
        <v>0.745</v>
      </c>
      <c r="X1199">
        <v>37.99</v>
      </c>
      <c r="Y1199">
        <v>0.70799999999999996</v>
      </c>
      <c r="Z1199">
        <v>36.1</v>
      </c>
      <c r="AA1199" t="s">
        <v>45</v>
      </c>
      <c r="AB1199">
        <v>202640</v>
      </c>
      <c r="AC1199">
        <v>202739</v>
      </c>
      <c r="AG1199" t="s">
        <v>65</v>
      </c>
      <c r="AH1199" t="s">
        <v>66</v>
      </c>
      <c r="AM1199" t="s">
        <v>47</v>
      </c>
      <c r="AN1199" t="s">
        <v>48</v>
      </c>
      <c r="BM1199" t="s">
        <v>49</v>
      </c>
      <c r="BN1199" t="s">
        <v>50</v>
      </c>
    </row>
    <row r="1200" spans="1:66">
      <c r="A1200">
        <v>57535</v>
      </c>
      <c r="B1200" t="s">
        <v>2450</v>
      </c>
      <c r="C1200">
        <v>727</v>
      </c>
      <c r="D1200" t="s">
        <v>43</v>
      </c>
      <c r="E1200" t="s">
        <v>44</v>
      </c>
      <c r="F1200">
        <v>1.3080000000000001</v>
      </c>
      <c r="G1200">
        <v>47.08</v>
      </c>
      <c r="H1200">
        <v>1.206</v>
      </c>
      <c r="I1200">
        <v>43.41</v>
      </c>
      <c r="J1200">
        <v>1.145</v>
      </c>
      <c r="K1200">
        <v>41.22</v>
      </c>
      <c r="L1200">
        <v>1.0880000000000001</v>
      </c>
      <c r="M1200">
        <v>39.159999999999997</v>
      </c>
      <c r="N1200">
        <v>1.034</v>
      </c>
      <c r="O1200">
        <v>37.22</v>
      </c>
      <c r="P1200">
        <v>36</v>
      </c>
      <c r="Q1200">
        <v>1.2370000000000001</v>
      </c>
      <c r="R1200">
        <v>44.53</v>
      </c>
      <c r="S1200">
        <v>1.206</v>
      </c>
      <c r="T1200">
        <v>43.41</v>
      </c>
      <c r="U1200">
        <v>1.145</v>
      </c>
      <c r="V1200">
        <v>41.22</v>
      </c>
      <c r="W1200">
        <v>1.0880000000000001</v>
      </c>
      <c r="X1200">
        <v>39.159999999999997</v>
      </c>
      <c r="Y1200">
        <v>1.034</v>
      </c>
      <c r="Z1200">
        <v>37.22</v>
      </c>
      <c r="AA1200" t="s">
        <v>45</v>
      </c>
      <c r="AB1200">
        <v>202640</v>
      </c>
      <c r="AC1200">
        <v>202739</v>
      </c>
      <c r="AG1200" t="s">
        <v>65</v>
      </c>
      <c r="AH1200" t="s">
        <v>66</v>
      </c>
      <c r="AM1200" t="s">
        <v>47</v>
      </c>
      <c r="AN1200" t="s">
        <v>48</v>
      </c>
      <c r="BM1200" t="s">
        <v>49</v>
      </c>
      <c r="BN1200" t="s">
        <v>50</v>
      </c>
    </row>
    <row r="1201" spans="1:66">
      <c r="A1201">
        <v>57536</v>
      </c>
      <c r="B1201" t="s">
        <v>2452</v>
      </c>
      <c r="C1201">
        <v>727</v>
      </c>
      <c r="D1201" t="s">
        <v>43</v>
      </c>
      <c r="E1201" t="s">
        <v>44</v>
      </c>
      <c r="F1201">
        <v>1.3080000000000001</v>
      </c>
      <c r="G1201">
        <v>47.08</v>
      </c>
      <c r="H1201">
        <v>1.206</v>
      </c>
      <c r="I1201">
        <v>43.41</v>
      </c>
      <c r="J1201">
        <v>1.145</v>
      </c>
      <c r="K1201">
        <v>41.22</v>
      </c>
      <c r="L1201">
        <v>1.0880000000000001</v>
      </c>
      <c r="M1201">
        <v>39.159999999999997</v>
      </c>
      <c r="N1201">
        <v>1.034</v>
      </c>
      <c r="O1201">
        <v>37.22</v>
      </c>
      <c r="P1201">
        <v>36</v>
      </c>
      <c r="Q1201">
        <v>1.2370000000000001</v>
      </c>
      <c r="R1201">
        <v>44.53</v>
      </c>
      <c r="S1201">
        <v>1.206</v>
      </c>
      <c r="T1201">
        <v>43.41</v>
      </c>
      <c r="U1201">
        <v>1.145</v>
      </c>
      <c r="V1201">
        <v>41.22</v>
      </c>
      <c r="W1201">
        <v>1.0880000000000001</v>
      </c>
      <c r="X1201">
        <v>39.159999999999997</v>
      </c>
      <c r="Y1201">
        <v>1.034</v>
      </c>
      <c r="Z1201">
        <v>37.22</v>
      </c>
      <c r="AA1201" t="s">
        <v>45</v>
      </c>
      <c r="AB1201">
        <v>202640</v>
      </c>
      <c r="AC1201">
        <v>202739</v>
      </c>
      <c r="AG1201" t="s">
        <v>65</v>
      </c>
      <c r="AH1201" t="s">
        <v>66</v>
      </c>
      <c r="AM1201" t="s">
        <v>47</v>
      </c>
      <c r="AN1201" t="s">
        <v>48</v>
      </c>
      <c r="BM1201" t="s">
        <v>49</v>
      </c>
      <c r="BN1201" t="s">
        <v>50</v>
      </c>
    </row>
    <row r="1202" spans="1:66">
      <c r="A1202">
        <v>57537</v>
      </c>
      <c r="B1202" t="s">
        <v>2454</v>
      </c>
      <c r="C1202">
        <v>727</v>
      </c>
      <c r="D1202" t="s">
        <v>43</v>
      </c>
      <c r="E1202" t="s">
        <v>44</v>
      </c>
      <c r="F1202">
        <v>1.3080000000000001</v>
      </c>
      <c r="G1202">
        <v>47.08</v>
      </c>
      <c r="H1202">
        <v>1.206</v>
      </c>
      <c r="I1202">
        <v>43.41</v>
      </c>
      <c r="J1202">
        <v>1.145</v>
      </c>
      <c r="K1202">
        <v>41.22</v>
      </c>
      <c r="L1202">
        <v>1.0880000000000001</v>
      </c>
      <c r="M1202">
        <v>39.159999999999997</v>
      </c>
      <c r="N1202">
        <v>1.034</v>
      </c>
      <c r="O1202">
        <v>37.22</v>
      </c>
      <c r="P1202">
        <v>36</v>
      </c>
      <c r="Q1202">
        <v>1.2370000000000001</v>
      </c>
      <c r="R1202">
        <v>44.53</v>
      </c>
      <c r="S1202">
        <v>1.206</v>
      </c>
      <c r="T1202">
        <v>43.41</v>
      </c>
      <c r="U1202">
        <v>1.145</v>
      </c>
      <c r="V1202">
        <v>41.22</v>
      </c>
      <c r="W1202">
        <v>1.0880000000000001</v>
      </c>
      <c r="X1202">
        <v>39.159999999999997</v>
      </c>
      <c r="Y1202">
        <v>1.034</v>
      </c>
      <c r="Z1202">
        <v>37.22</v>
      </c>
      <c r="AA1202" t="s">
        <v>45</v>
      </c>
      <c r="AB1202">
        <v>202640</v>
      </c>
      <c r="AC1202">
        <v>202739</v>
      </c>
      <c r="AG1202" t="s">
        <v>65</v>
      </c>
      <c r="AH1202" t="s">
        <v>66</v>
      </c>
      <c r="AM1202" t="s">
        <v>47</v>
      </c>
      <c r="AN1202" t="s">
        <v>48</v>
      </c>
      <c r="BM1202" t="s">
        <v>49</v>
      </c>
      <c r="BN1202" t="s">
        <v>50</v>
      </c>
    </row>
    <row r="1203" spans="1:66">
      <c r="A1203">
        <v>57538</v>
      </c>
      <c r="B1203" t="s">
        <v>2456</v>
      </c>
      <c r="C1203">
        <v>727</v>
      </c>
      <c r="D1203" t="s">
        <v>43</v>
      </c>
      <c r="E1203" t="s">
        <v>44</v>
      </c>
      <c r="F1203">
        <v>1.3080000000000001</v>
      </c>
      <c r="G1203">
        <v>47.08</v>
      </c>
      <c r="H1203">
        <v>1.206</v>
      </c>
      <c r="I1203">
        <v>43.41</v>
      </c>
      <c r="J1203">
        <v>1.145</v>
      </c>
      <c r="K1203">
        <v>41.22</v>
      </c>
      <c r="L1203">
        <v>1.0880000000000001</v>
      </c>
      <c r="M1203">
        <v>39.159999999999997</v>
      </c>
      <c r="N1203">
        <v>1.034</v>
      </c>
      <c r="O1203">
        <v>37.22</v>
      </c>
      <c r="P1203">
        <v>36</v>
      </c>
      <c r="Q1203">
        <v>1.2370000000000001</v>
      </c>
      <c r="R1203">
        <v>44.53</v>
      </c>
      <c r="S1203">
        <v>1.206</v>
      </c>
      <c r="T1203">
        <v>43.41</v>
      </c>
      <c r="U1203">
        <v>1.145</v>
      </c>
      <c r="V1203">
        <v>41.22</v>
      </c>
      <c r="W1203">
        <v>1.0880000000000001</v>
      </c>
      <c r="X1203">
        <v>39.159999999999997</v>
      </c>
      <c r="Y1203">
        <v>1.034</v>
      </c>
      <c r="Z1203">
        <v>37.22</v>
      </c>
      <c r="AA1203" t="s">
        <v>45</v>
      </c>
      <c r="AB1203">
        <v>202640</v>
      </c>
      <c r="AC1203">
        <v>202739</v>
      </c>
      <c r="AG1203" t="s">
        <v>65</v>
      </c>
      <c r="AH1203" t="s">
        <v>66</v>
      </c>
      <c r="AM1203" t="s">
        <v>47</v>
      </c>
      <c r="AN1203" t="s">
        <v>48</v>
      </c>
      <c r="BM1203" t="s">
        <v>49</v>
      </c>
      <c r="BN1203" t="s">
        <v>50</v>
      </c>
    </row>
    <row r="1204" spans="1:66">
      <c r="A1204">
        <v>57542</v>
      </c>
      <c r="B1204" t="s">
        <v>2458</v>
      </c>
      <c r="C1204">
        <v>727</v>
      </c>
      <c r="D1204" t="s">
        <v>43</v>
      </c>
      <c r="E1204" t="s">
        <v>44</v>
      </c>
      <c r="F1204">
        <v>1.3080000000000001</v>
      </c>
      <c r="G1204">
        <v>47.08</v>
      </c>
      <c r="H1204">
        <v>1.206</v>
      </c>
      <c r="I1204">
        <v>43.41</v>
      </c>
      <c r="J1204">
        <v>1.145</v>
      </c>
      <c r="K1204">
        <v>41.22</v>
      </c>
      <c r="L1204">
        <v>1.0880000000000001</v>
      </c>
      <c r="M1204">
        <v>39.159999999999997</v>
      </c>
      <c r="N1204">
        <v>1.034</v>
      </c>
      <c r="O1204">
        <v>37.22</v>
      </c>
      <c r="P1204">
        <v>36</v>
      </c>
      <c r="Q1204">
        <v>1.2370000000000001</v>
      </c>
      <c r="R1204">
        <v>44.53</v>
      </c>
      <c r="S1204">
        <v>1.206</v>
      </c>
      <c r="T1204">
        <v>43.41</v>
      </c>
      <c r="U1204">
        <v>1.145</v>
      </c>
      <c r="V1204">
        <v>41.22</v>
      </c>
      <c r="W1204">
        <v>1.0880000000000001</v>
      </c>
      <c r="X1204">
        <v>39.159999999999997</v>
      </c>
      <c r="Y1204">
        <v>1.034</v>
      </c>
      <c r="Z1204">
        <v>37.22</v>
      </c>
      <c r="AA1204" t="s">
        <v>45</v>
      </c>
      <c r="AB1204">
        <v>202640</v>
      </c>
      <c r="AC1204">
        <v>202739</v>
      </c>
      <c r="AG1204" t="s">
        <v>65</v>
      </c>
      <c r="AH1204" t="s">
        <v>66</v>
      </c>
      <c r="AM1204" t="s">
        <v>47</v>
      </c>
      <c r="AN1204" t="s">
        <v>48</v>
      </c>
      <c r="BM1204" t="s">
        <v>49</v>
      </c>
      <c r="BN1204" t="s">
        <v>50</v>
      </c>
    </row>
    <row r="1205" spans="1:66">
      <c r="A1205">
        <v>57544</v>
      </c>
      <c r="B1205" t="s">
        <v>2460</v>
      </c>
      <c r="C1205">
        <v>727</v>
      </c>
      <c r="D1205" t="s">
        <v>43</v>
      </c>
      <c r="E1205" t="s">
        <v>44</v>
      </c>
      <c r="F1205">
        <v>1.3080000000000001</v>
      </c>
      <c r="G1205">
        <v>47.08</v>
      </c>
      <c r="H1205">
        <v>1.206</v>
      </c>
      <c r="I1205">
        <v>43.41</v>
      </c>
      <c r="J1205">
        <v>1.145</v>
      </c>
      <c r="K1205">
        <v>41.22</v>
      </c>
      <c r="L1205">
        <v>1.0880000000000001</v>
      </c>
      <c r="M1205">
        <v>39.159999999999997</v>
      </c>
      <c r="N1205">
        <v>1.034</v>
      </c>
      <c r="O1205">
        <v>37.22</v>
      </c>
      <c r="P1205">
        <v>36</v>
      </c>
      <c r="Q1205">
        <v>1.2370000000000001</v>
      </c>
      <c r="R1205">
        <v>44.53</v>
      </c>
      <c r="S1205">
        <v>1.206</v>
      </c>
      <c r="T1205">
        <v>43.41</v>
      </c>
      <c r="U1205">
        <v>1.145</v>
      </c>
      <c r="V1205">
        <v>41.22</v>
      </c>
      <c r="W1205">
        <v>1.0880000000000001</v>
      </c>
      <c r="X1205">
        <v>39.159999999999997</v>
      </c>
      <c r="Y1205">
        <v>1.034</v>
      </c>
      <c r="Z1205">
        <v>37.22</v>
      </c>
      <c r="AA1205" t="s">
        <v>45</v>
      </c>
      <c r="AB1205">
        <v>202640</v>
      </c>
      <c r="AC1205">
        <v>202739</v>
      </c>
      <c r="AG1205" t="s">
        <v>65</v>
      </c>
      <c r="AH1205" t="s">
        <v>66</v>
      </c>
      <c r="AM1205" t="s">
        <v>47</v>
      </c>
      <c r="AN1205" t="s">
        <v>48</v>
      </c>
      <c r="BM1205" t="s">
        <v>49</v>
      </c>
      <c r="BN1205" t="s">
        <v>50</v>
      </c>
    </row>
    <row r="1206" spans="1:66">
      <c r="A1206">
        <v>57545</v>
      </c>
      <c r="B1206" t="s">
        <v>2462</v>
      </c>
      <c r="C1206">
        <v>727</v>
      </c>
      <c r="D1206" t="s">
        <v>43</v>
      </c>
      <c r="E1206" t="s">
        <v>44</v>
      </c>
      <c r="F1206">
        <v>1.3080000000000001</v>
      </c>
      <c r="G1206">
        <v>47.08</v>
      </c>
      <c r="H1206">
        <v>1.206</v>
      </c>
      <c r="I1206">
        <v>43.41</v>
      </c>
      <c r="J1206">
        <v>1.145</v>
      </c>
      <c r="K1206">
        <v>41.22</v>
      </c>
      <c r="L1206">
        <v>1.0880000000000001</v>
      </c>
      <c r="M1206">
        <v>39.159999999999997</v>
      </c>
      <c r="N1206">
        <v>1.034</v>
      </c>
      <c r="O1206">
        <v>37.22</v>
      </c>
      <c r="P1206">
        <v>36</v>
      </c>
      <c r="Q1206">
        <v>1.2370000000000001</v>
      </c>
      <c r="R1206">
        <v>44.53</v>
      </c>
      <c r="S1206">
        <v>1.206</v>
      </c>
      <c r="T1206">
        <v>43.41</v>
      </c>
      <c r="U1206">
        <v>1.145</v>
      </c>
      <c r="V1206">
        <v>41.22</v>
      </c>
      <c r="W1206">
        <v>1.0880000000000001</v>
      </c>
      <c r="X1206">
        <v>39.159999999999997</v>
      </c>
      <c r="Y1206">
        <v>1.034</v>
      </c>
      <c r="Z1206">
        <v>37.22</v>
      </c>
      <c r="AA1206" t="s">
        <v>45</v>
      </c>
      <c r="AB1206">
        <v>202640</v>
      </c>
      <c r="AC1206">
        <v>202739</v>
      </c>
      <c r="AG1206" t="s">
        <v>65</v>
      </c>
      <c r="AH1206" t="s">
        <v>66</v>
      </c>
      <c r="AM1206" t="s">
        <v>47</v>
      </c>
      <c r="AN1206" t="s">
        <v>48</v>
      </c>
      <c r="BM1206" t="s">
        <v>49</v>
      </c>
      <c r="BN1206" t="s">
        <v>50</v>
      </c>
    </row>
    <row r="1207" spans="1:66">
      <c r="A1207">
        <v>57549</v>
      </c>
      <c r="B1207" t="s">
        <v>2464</v>
      </c>
      <c r="C1207">
        <v>727</v>
      </c>
      <c r="D1207" t="s">
        <v>43</v>
      </c>
      <c r="E1207" t="s">
        <v>44</v>
      </c>
      <c r="F1207">
        <v>1.3080000000000001</v>
      </c>
      <c r="G1207">
        <v>47.08</v>
      </c>
      <c r="H1207">
        <v>1.206</v>
      </c>
      <c r="I1207">
        <v>43.41</v>
      </c>
      <c r="J1207">
        <v>1.145</v>
      </c>
      <c r="K1207">
        <v>41.22</v>
      </c>
      <c r="L1207">
        <v>1.0880000000000001</v>
      </c>
      <c r="M1207">
        <v>39.159999999999997</v>
      </c>
      <c r="N1207">
        <v>1.034</v>
      </c>
      <c r="O1207">
        <v>37.22</v>
      </c>
      <c r="P1207">
        <v>36</v>
      </c>
      <c r="Q1207">
        <v>1.2370000000000001</v>
      </c>
      <c r="R1207">
        <v>44.53</v>
      </c>
      <c r="S1207">
        <v>1.206</v>
      </c>
      <c r="T1207">
        <v>43.41</v>
      </c>
      <c r="U1207">
        <v>1.145</v>
      </c>
      <c r="V1207">
        <v>41.22</v>
      </c>
      <c r="W1207">
        <v>1.0880000000000001</v>
      </c>
      <c r="X1207">
        <v>39.159999999999997</v>
      </c>
      <c r="Y1207">
        <v>1.034</v>
      </c>
      <c r="Z1207">
        <v>37.22</v>
      </c>
      <c r="AA1207" t="s">
        <v>45</v>
      </c>
      <c r="AB1207">
        <v>202640</v>
      </c>
      <c r="AC1207">
        <v>202739</v>
      </c>
      <c r="AG1207" t="s">
        <v>65</v>
      </c>
      <c r="AH1207" t="s">
        <v>66</v>
      </c>
      <c r="AM1207" t="s">
        <v>47</v>
      </c>
      <c r="AN1207" t="s">
        <v>48</v>
      </c>
      <c r="BM1207" t="s">
        <v>49</v>
      </c>
      <c r="BN1207" t="s">
        <v>50</v>
      </c>
    </row>
    <row r="1208" spans="1:66">
      <c r="A1208">
        <v>57550</v>
      </c>
      <c r="B1208" t="s">
        <v>2466</v>
      </c>
      <c r="C1208">
        <v>727</v>
      </c>
      <c r="D1208" t="s">
        <v>43</v>
      </c>
      <c r="E1208" t="s">
        <v>44</v>
      </c>
      <c r="F1208">
        <v>1.3080000000000001</v>
      </c>
      <c r="G1208">
        <v>47.08</v>
      </c>
      <c r="H1208">
        <v>1.206</v>
      </c>
      <c r="I1208">
        <v>43.41</v>
      </c>
      <c r="J1208">
        <v>1.145</v>
      </c>
      <c r="K1208">
        <v>41.22</v>
      </c>
      <c r="L1208">
        <v>1.0880000000000001</v>
      </c>
      <c r="M1208">
        <v>39.159999999999997</v>
      </c>
      <c r="N1208">
        <v>1.034</v>
      </c>
      <c r="O1208">
        <v>37.22</v>
      </c>
      <c r="P1208">
        <v>36</v>
      </c>
      <c r="Q1208">
        <v>1.2370000000000001</v>
      </c>
      <c r="R1208">
        <v>44.53</v>
      </c>
      <c r="S1208">
        <v>1.206</v>
      </c>
      <c r="T1208">
        <v>43.41</v>
      </c>
      <c r="U1208">
        <v>1.145</v>
      </c>
      <c r="V1208">
        <v>41.22</v>
      </c>
      <c r="W1208">
        <v>1.0880000000000001</v>
      </c>
      <c r="X1208">
        <v>39.159999999999997</v>
      </c>
      <c r="Y1208">
        <v>1.034</v>
      </c>
      <c r="Z1208">
        <v>37.22</v>
      </c>
      <c r="AA1208" t="s">
        <v>45</v>
      </c>
      <c r="AB1208">
        <v>202640</v>
      </c>
      <c r="AC1208">
        <v>202739</v>
      </c>
      <c r="AG1208" t="s">
        <v>65</v>
      </c>
      <c r="AH1208" t="s">
        <v>66</v>
      </c>
      <c r="AM1208" t="s">
        <v>47</v>
      </c>
      <c r="AN1208" t="s">
        <v>48</v>
      </c>
      <c r="BM1208" t="s">
        <v>49</v>
      </c>
      <c r="BN1208" t="s">
        <v>50</v>
      </c>
    </row>
    <row r="1209" spans="1:66">
      <c r="A1209">
        <v>57926</v>
      </c>
      <c r="B1209" t="s">
        <v>2468</v>
      </c>
      <c r="C1209">
        <v>727</v>
      </c>
      <c r="D1209" t="s">
        <v>52</v>
      </c>
      <c r="E1209" t="s">
        <v>53</v>
      </c>
      <c r="F1209">
        <v>1.0129999999999999</v>
      </c>
      <c r="G1209">
        <v>51.66</v>
      </c>
      <c r="H1209">
        <v>0.93400000000000005</v>
      </c>
      <c r="I1209">
        <v>47.63</v>
      </c>
      <c r="J1209">
        <v>0.88600000000000001</v>
      </c>
      <c r="K1209">
        <v>45.18</v>
      </c>
      <c r="L1209">
        <v>0.84099999999999997</v>
      </c>
      <c r="M1209">
        <v>42.89</v>
      </c>
      <c r="N1209">
        <v>0.8</v>
      </c>
      <c r="O1209">
        <v>40.799999999999997</v>
      </c>
      <c r="P1209">
        <v>51</v>
      </c>
      <c r="Q1209">
        <v>0.95899999999999996</v>
      </c>
      <c r="R1209">
        <v>48.9</v>
      </c>
      <c r="S1209">
        <v>0.93400000000000005</v>
      </c>
      <c r="T1209">
        <v>47.63</v>
      </c>
      <c r="U1209">
        <v>0.88600000000000001</v>
      </c>
      <c r="V1209">
        <v>45.18</v>
      </c>
      <c r="W1209">
        <v>0.84099999999999997</v>
      </c>
      <c r="X1209">
        <v>42.89</v>
      </c>
      <c r="Y1209">
        <v>0.8</v>
      </c>
      <c r="Z1209">
        <v>40.799999999999997</v>
      </c>
      <c r="AA1209" t="s">
        <v>45</v>
      </c>
      <c r="AB1209">
        <v>202640</v>
      </c>
      <c r="AC1209">
        <v>202739</v>
      </c>
      <c r="AM1209" t="s">
        <v>47</v>
      </c>
      <c r="AN1209" t="s">
        <v>48</v>
      </c>
      <c r="BM1209" t="s">
        <v>49</v>
      </c>
      <c r="BN1209" t="s">
        <v>50</v>
      </c>
    </row>
    <row r="1210" spans="1:66">
      <c r="A1210">
        <v>58045</v>
      </c>
      <c r="B1210" t="s">
        <v>2470</v>
      </c>
      <c r="C1210">
        <v>727</v>
      </c>
      <c r="D1210" t="s">
        <v>52</v>
      </c>
      <c r="E1210" t="s">
        <v>53</v>
      </c>
      <c r="F1210">
        <v>1.022</v>
      </c>
      <c r="G1210">
        <v>52.12</v>
      </c>
      <c r="H1210">
        <v>0.94199999999999995</v>
      </c>
      <c r="I1210">
        <v>48.04</v>
      </c>
      <c r="J1210">
        <v>0.89500000000000002</v>
      </c>
      <c r="K1210">
        <v>45.64</v>
      </c>
      <c r="L1210">
        <v>0.85</v>
      </c>
      <c r="M1210">
        <v>43.35</v>
      </c>
      <c r="N1210">
        <v>0.80800000000000005</v>
      </c>
      <c r="O1210">
        <v>41.2</v>
      </c>
      <c r="P1210">
        <v>51</v>
      </c>
      <c r="Q1210">
        <v>0.96699999999999997</v>
      </c>
      <c r="R1210">
        <v>49.31</v>
      </c>
      <c r="S1210">
        <v>0.94199999999999995</v>
      </c>
      <c r="T1210">
        <v>48.04</v>
      </c>
      <c r="U1210">
        <v>0.89500000000000002</v>
      </c>
      <c r="V1210">
        <v>45.64</v>
      </c>
      <c r="W1210">
        <v>0.85</v>
      </c>
      <c r="X1210">
        <v>43.35</v>
      </c>
      <c r="Y1210">
        <v>0.80800000000000005</v>
      </c>
      <c r="Z1210">
        <v>41.2</v>
      </c>
      <c r="AA1210" t="s">
        <v>45</v>
      </c>
      <c r="AB1210">
        <v>202640</v>
      </c>
      <c r="AC1210">
        <v>202739</v>
      </c>
      <c r="AM1210" t="s">
        <v>47</v>
      </c>
      <c r="AN1210" t="s">
        <v>48</v>
      </c>
      <c r="BM1210" t="s">
        <v>49</v>
      </c>
      <c r="BN1210" t="s">
        <v>50</v>
      </c>
    </row>
    <row r="1211" spans="1:66">
      <c r="A1211">
        <v>58558</v>
      </c>
      <c r="B1211" t="s">
        <v>2472</v>
      </c>
      <c r="C1211">
        <v>727</v>
      </c>
      <c r="D1211" t="s">
        <v>43</v>
      </c>
      <c r="E1211" t="s">
        <v>44</v>
      </c>
      <c r="F1211">
        <v>1.3080000000000001</v>
      </c>
      <c r="G1211">
        <v>47.08</v>
      </c>
      <c r="H1211">
        <v>1.206</v>
      </c>
      <c r="I1211">
        <v>43.41</v>
      </c>
      <c r="J1211">
        <v>1.145</v>
      </c>
      <c r="K1211">
        <v>41.22</v>
      </c>
      <c r="L1211">
        <v>1.0880000000000001</v>
      </c>
      <c r="M1211">
        <v>39.159999999999997</v>
      </c>
      <c r="N1211">
        <v>1.034</v>
      </c>
      <c r="O1211">
        <v>37.22</v>
      </c>
      <c r="P1211">
        <v>36</v>
      </c>
      <c r="Q1211">
        <v>1.2370000000000001</v>
      </c>
      <c r="R1211">
        <v>44.53</v>
      </c>
      <c r="S1211">
        <v>1.206</v>
      </c>
      <c r="T1211">
        <v>43.41</v>
      </c>
      <c r="U1211">
        <v>1.145</v>
      </c>
      <c r="V1211">
        <v>41.22</v>
      </c>
      <c r="W1211">
        <v>1.0880000000000001</v>
      </c>
      <c r="X1211">
        <v>39.159999999999997</v>
      </c>
      <c r="Y1211">
        <v>1.034</v>
      </c>
      <c r="Z1211">
        <v>37.22</v>
      </c>
      <c r="AA1211" t="s">
        <v>45</v>
      </c>
      <c r="AB1211">
        <v>202640</v>
      </c>
      <c r="AC1211">
        <v>202739</v>
      </c>
      <c r="AG1211" t="s">
        <v>65</v>
      </c>
      <c r="AH1211" t="s">
        <v>66</v>
      </c>
      <c r="AM1211" t="s">
        <v>47</v>
      </c>
      <c r="AN1211" t="s">
        <v>48</v>
      </c>
      <c r="BM1211" t="s">
        <v>49</v>
      </c>
      <c r="BN1211" t="s">
        <v>50</v>
      </c>
    </row>
    <row r="1212" spans="1:66">
      <c r="A1212">
        <v>58562</v>
      </c>
      <c r="B1212" t="s">
        <v>2474</v>
      </c>
      <c r="C1212">
        <v>727</v>
      </c>
      <c r="D1212" t="s">
        <v>43</v>
      </c>
      <c r="E1212" t="s">
        <v>44</v>
      </c>
      <c r="F1212">
        <v>1.3080000000000001</v>
      </c>
      <c r="G1212">
        <v>47.08</v>
      </c>
      <c r="H1212">
        <v>1.206</v>
      </c>
      <c r="I1212">
        <v>43.41</v>
      </c>
      <c r="J1212">
        <v>1.145</v>
      </c>
      <c r="K1212">
        <v>41.22</v>
      </c>
      <c r="L1212">
        <v>1.0880000000000001</v>
      </c>
      <c r="M1212">
        <v>39.159999999999997</v>
      </c>
      <c r="N1212">
        <v>1.034</v>
      </c>
      <c r="O1212">
        <v>37.22</v>
      </c>
      <c r="P1212">
        <v>36</v>
      </c>
      <c r="Q1212">
        <v>1.2370000000000001</v>
      </c>
      <c r="R1212">
        <v>44.53</v>
      </c>
      <c r="S1212">
        <v>1.206</v>
      </c>
      <c r="T1212">
        <v>43.41</v>
      </c>
      <c r="U1212">
        <v>1.145</v>
      </c>
      <c r="V1212">
        <v>41.22</v>
      </c>
      <c r="W1212">
        <v>1.0880000000000001</v>
      </c>
      <c r="X1212">
        <v>39.159999999999997</v>
      </c>
      <c r="Y1212">
        <v>1.034</v>
      </c>
      <c r="Z1212">
        <v>37.22</v>
      </c>
      <c r="AA1212" t="s">
        <v>45</v>
      </c>
      <c r="AB1212">
        <v>202640</v>
      </c>
      <c r="AC1212">
        <v>202739</v>
      </c>
      <c r="AG1212" t="s">
        <v>65</v>
      </c>
      <c r="AH1212" t="s">
        <v>66</v>
      </c>
      <c r="AM1212" t="s">
        <v>47</v>
      </c>
      <c r="AN1212" t="s">
        <v>48</v>
      </c>
      <c r="BM1212" t="s">
        <v>49</v>
      </c>
      <c r="BN1212" t="s">
        <v>50</v>
      </c>
    </row>
    <row r="1213" spans="1:66">
      <c r="A1213">
        <v>58571</v>
      </c>
      <c r="B1213" t="s">
        <v>2476</v>
      </c>
      <c r="C1213">
        <v>727</v>
      </c>
      <c r="D1213" t="s">
        <v>52</v>
      </c>
      <c r="E1213" t="s">
        <v>53</v>
      </c>
      <c r="F1213">
        <v>0.89600000000000002</v>
      </c>
      <c r="G1213">
        <v>45.69</v>
      </c>
      <c r="H1213">
        <v>0.82599999999999996</v>
      </c>
      <c r="I1213">
        <v>42.12</v>
      </c>
      <c r="J1213">
        <v>0.78500000000000003</v>
      </c>
      <c r="K1213">
        <v>40.03</v>
      </c>
      <c r="L1213">
        <v>0.745</v>
      </c>
      <c r="M1213">
        <v>37.99</v>
      </c>
      <c r="N1213">
        <v>0.70799999999999996</v>
      </c>
      <c r="O1213">
        <v>36.1</v>
      </c>
      <c r="P1213">
        <v>51</v>
      </c>
      <c r="Q1213">
        <v>0.84799999999999998</v>
      </c>
      <c r="R1213">
        <v>43.24</v>
      </c>
      <c r="S1213">
        <v>0.82599999999999996</v>
      </c>
      <c r="T1213">
        <v>42.12</v>
      </c>
      <c r="U1213">
        <v>0.78500000000000003</v>
      </c>
      <c r="V1213">
        <v>40.03</v>
      </c>
      <c r="W1213">
        <v>0.745</v>
      </c>
      <c r="X1213">
        <v>37.99</v>
      </c>
      <c r="Y1213">
        <v>0.70799999999999996</v>
      </c>
      <c r="Z1213">
        <v>36.1</v>
      </c>
      <c r="AA1213" t="s">
        <v>45</v>
      </c>
      <c r="AB1213">
        <v>202640</v>
      </c>
      <c r="AC1213">
        <v>202739</v>
      </c>
      <c r="AG1213" t="s">
        <v>65</v>
      </c>
      <c r="AH1213" t="s">
        <v>66</v>
      </c>
      <c r="AM1213" t="s">
        <v>47</v>
      </c>
      <c r="AN1213" t="s">
        <v>48</v>
      </c>
      <c r="BM1213" t="s">
        <v>49</v>
      </c>
      <c r="BN1213" t="s">
        <v>50</v>
      </c>
    </row>
    <row r="1214" spans="1:66">
      <c r="A1214">
        <v>58577</v>
      </c>
      <c r="B1214" t="s">
        <v>2478</v>
      </c>
      <c r="C1214">
        <v>727</v>
      </c>
      <c r="D1214" t="s">
        <v>52</v>
      </c>
      <c r="E1214" t="s">
        <v>53</v>
      </c>
      <c r="F1214">
        <v>0.89600000000000002</v>
      </c>
      <c r="G1214">
        <v>45.69</v>
      </c>
      <c r="H1214">
        <v>0.82599999999999996</v>
      </c>
      <c r="I1214">
        <v>42.12</v>
      </c>
      <c r="J1214">
        <v>0.78500000000000003</v>
      </c>
      <c r="K1214">
        <v>40.03</v>
      </c>
      <c r="L1214">
        <v>0.745</v>
      </c>
      <c r="M1214">
        <v>37.99</v>
      </c>
      <c r="N1214">
        <v>0.70799999999999996</v>
      </c>
      <c r="O1214">
        <v>36.1</v>
      </c>
      <c r="P1214">
        <v>51</v>
      </c>
      <c r="Q1214">
        <v>0.84799999999999998</v>
      </c>
      <c r="R1214">
        <v>43.24</v>
      </c>
      <c r="S1214">
        <v>0.82599999999999996</v>
      </c>
      <c r="T1214">
        <v>42.12</v>
      </c>
      <c r="U1214">
        <v>0.78500000000000003</v>
      </c>
      <c r="V1214">
        <v>40.03</v>
      </c>
      <c r="W1214">
        <v>0.745</v>
      </c>
      <c r="X1214">
        <v>37.99</v>
      </c>
      <c r="Y1214">
        <v>0.70799999999999996</v>
      </c>
      <c r="Z1214">
        <v>36.1</v>
      </c>
      <c r="AA1214" t="s">
        <v>45</v>
      </c>
      <c r="AB1214">
        <v>202640</v>
      </c>
      <c r="AC1214">
        <v>202739</v>
      </c>
      <c r="AG1214" t="s">
        <v>65</v>
      </c>
      <c r="AH1214" t="s">
        <v>66</v>
      </c>
      <c r="AM1214" t="s">
        <v>47</v>
      </c>
      <c r="AN1214" t="s">
        <v>48</v>
      </c>
      <c r="BM1214" t="s">
        <v>49</v>
      </c>
      <c r="BN1214" t="s">
        <v>50</v>
      </c>
    </row>
    <row r="1215" spans="1:66">
      <c r="A1215">
        <v>58579</v>
      </c>
      <c r="B1215" t="s">
        <v>2480</v>
      </c>
      <c r="C1215">
        <v>727</v>
      </c>
      <c r="D1215" t="s">
        <v>52</v>
      </c>
      <c r="E1215" t="s">
        <v>53</v>
      </c>
      <c r="F1215">
        <v>0.89600000000000002</v>
      </c>
      <c r="G1215">
        <v>45.69</v>
      </c>
      <c r="H1215">
        <v>0.82599999999999996</v>
      </c>
      <c r="I1215">
        <v>42.12</v>
      </c>
      <c r="J1215">
        <v>0.78500000000000003</v>
      </c>
      <c r="K1215">
        <v>40.03</v>
      </c>
      <c r="L1215">
        <v>0.745</v>
      </c>
      <c r="M1215">
        <v>37.99</v>
      </c>
      <c r="N1215">
        <v>0.70799999999999996</v>
      </c>
      <c r="O1215">
        <v>36.1</v>
      </c>
      <c r="P1215">
        <v>51</v>
      </c>
      <c r="Q1215">
        <v>0.84799999999999998</v>
      </c>
      <c r="R1215">
        <v>43.24</v>
      </c>
      <c r="S1215">
        <v>0.82599999999999996</v>
      </c>
      <c r="T1215">
        <v>42.12</v>
      </c>
      <c r="U1215">
        <v>0.78500000000000003</v>
      </c>
      <c r="V1215">
        <v>40.03</v>
      </c>
      <c r="W1215">
        <v>0.745</v>
      </c>
      <c r="X1215">
        <v>37.99</v>
      </c>
      <c r="Y1215">
        <v>0.70799999999999996</v>
      </c>
      <c r="Z1215">
        <v>36.1</v>
      </c>
      <c r="AA1215" t="s">
        <v>45</v>
      </c>
      <c r="AB1215">
        <v>202640</v>
      </c>
      <c r="AC1215">
        <v>202739</v>
      </c>
      <c r="AE1215" t="s">
        <v>59</v>
      </c>
      <c r="AF1215" t="s">
        <v>60</v>
      </c>
      <c r="AG1215" t="s">
        <v>65</v>
      </c>
      <c r="AH1215" t="s">
        <v>66</v>
      </c>
      <c r="AM1215" t="s">
        <v>47</v>
      </c>
      <c r="AN1215" t="s">
        <v>48</v>
      </c>
      <c r="BM1215" t="s">
        <v>49</v>
      </c>
      <c r="BN1215" t="s">
        <v>50</v>
      </c>
    </row>
    <row r="1216" spans="1:66">
      <c r="A1216">
        <v>58595</v>
      </c>
      <c r="B1216" t="s">
        <v>2482</v>
      </c>
      <c r="C1216">
        <v>727</v>
      </c>
      <c r="D1216" t="s">
        <v>52</v>
      </c>
      <c r="E1216" t="s">
        <v>53</v>
      </c>
      <c r="F1216">
        <v>0.80600000000000005</v>
      </c>
      <c r="G1216">
        <v>41.1</v>
      </c>
      <c r="H1216">
        <v>0.74399999999999999</v>
      </c>
      <c r="I1216">
        <v>37.94</v>
      </c>
      <c r="J1216">
        <v>0.70599999999999996</v>
      </c>
      <c r="K1216">
        <v>36</v>
      </c>
      <c r="L1216">
        <v>0.67100000000000004</v>
      </c>
      <c r="M1216">
        <v>34.22</v>
      </c>
      <c r="N1216">
        <v>0.63800000000000001</v>
      </c>
      <c r="O1216">
        <v>32.53</v>
      </c>
      <c r="P1216">
        <v>51</v>
      </c>
      <c r="Q1216">
        <v>0.76300000000000001</v>
      </c>
      <c r="R1216">
        <v>38.909999999999997</v>
      </c>
      <c r="S1216">
        <v>0.74399999999999999</v>
      </c>
      <c r="T1216">
        <v>37.94</v>
      </c>
      <c r="U1216">
        <v>0.70599999999999996</v>
      </c>
      <c r="V1216">
        <v>36</v>
      </c>
      <c r="W1216">
        <v>0.67100000000000004</v>
      </c>
      <c r="X1216">
        <v>34.22</v>
      </c>
      <c r="Y1216">
        <v>0.63800000000000001</v>
      </c>
      <c r="Z1216">
        <v>32.53</v>
      </c>
      <c r="AA1216" t="s">
        <v>45</v>
      </c>
      <c r="AB1216">
        <v>202640</v>
      </c>
      <c r="AC1216">
        <v>202739</v>
      </c>
      <c r="AO1216" t="s">
        <v>61</v>
      </c>
      <c r="AP1216" t="s">
        <v>62</v>
      </c>
      <c r="AW1216" t="s">
        <v>1885</v>
      </c>
      <c r="AX1216" t="s">
        <v>1886</v>
      </c>
      <c r="BM1216" t="s">
        <v>49</v>
      </c>
      <c r="BN1216" t="s">
        <v>50</v>
      </c>
    </row>
    <row r="1217" spans="1:66">
      <c r="A1217">
        <v>58616</v>
      </c>
      <c r="B1217" t="s">
        <v>2484</v>
      </c>
      <c r="C1217">
        <v>727</v>
      </c>
      <c r="D1217" t="s">
        <v>43</v>
      </c>
      <c r="E1217" t="s">
        <v>44</v>
      </c>
      <c r="F1217">
        <v>1.3620000000000001</v>
      </c>
      <c r="G1217">
        <v>49.03</v>
      </c>
      <c r="H1217">
        <v>1.256</v>
      </c>
      <c r="I1217">
        <v>45.21</v>
      </c>
      <c r="J1217">
        <v>1.1930000000000001</v>
      </c>
      <c r="K1217">
        <v>42.94</v>
      </c>
      <c r="L1217">
        <v>1.133</v>
      </c>
      <c r="M1217">
        <v>40.78</v>
      </c>
      <c r="N1217">
        <v>1.077</v>
      </c>
      <c r="O1217">
        <v>38.770000000000003</v>
      </c>
      <c r="P1217">
        <v>36</v>
      </c>
      <c r="Q1217">
        <v>1.288</v>
      </c>
      <c r="R1217">
        <v>46.36</v>
      </c>
      <c r="S1217">
        <v>1.256</v>
      </c>
      <c r="T1217">
        <v>45.21</v>
      </c>
      <c r="U1217">
        <v>1.1930000000000001</v>
      </c>
      <c r="V1217">
        <v>42.94</v>
      </c>
      <c r="W1217">
        <v>1.133</v>
      </c>
      <c r="X1217">
        <v>40.78</v>
      </c>
      <c r="Y1217">
        <v>1.077</v>
      </c>
      <c r="Z1217">
        <v>38.770000000000003</v>
      </c>
      <c r="AA1217" t="s">
        <v>45</v>
      </c>
      <c r="AB1217">
        <v>202640</v>
      </c>
      <c r="AC1217">
        <v>202739</v>
      </c>
      <c r="AG1217" t="s">
        <v>65</v>
      </c>
      <c r="AH1217" t="s">
        <v>66</v>
      </c>
      <c r="AM1217" t="s">
        <v>47</v>
      </c>
      <c r="AN1217" t="s">
        <v>48</v>
      </c>
      <c r="BM1217" t="s">
        <v>49</v>
      </c>
      <c r="BN1217" t="s">
        <v>50</v>
      </c>
    </row>
    <row r="1218" spans="1:66">
      <c r="A1218">
        <v>58617</v>
      </c>
      <c r="B1218" t="s">
        <v>2486</v>
      </c>
      <c r="C1218">
        <v>727</v>
      </c>
      <c r="D1218" t="s">
        <v>43</v>
      </c>
      <c r="E1218" t="s">
        <v>44</v>
      </c>
      <c r="F1218">
        <v>1.3620000000000001</v>
      </c>
      <c r="G1218">
        <v>49.03</v>
      </c>
      <c r="H1218">
        <v>1.256</v>
      </c>
      <c r="I1218">
        <v>45.21</v>
      </c>
      <c r="J1218">
        <v>1.1930000000000001</v>
      </c>
      <c r="K1218">
        <v>42.94</v>
      </c>
      <c r="L1218">
        <v>1.133</v>
      </c>
      <c r="M1218">
        <v>40.78</v>
      </c>
      <c r="N1218">
        <v>1.077</v>
      </c>
      <c r="O1218">
        <v>38.770000000000003</v>
      </c>
      <c r="P1218">
        <v>36</v>
      </c>
      <c r="Q1218">
        <v>1.288</v>
      </c>
      <c r="R1218">
        <v>46.36</v>
      </c>
      <c r="S1218">
        <v>1.256</v>
      </c>
      <c r="T1218">
        <v>45.21</v>
      </c>
      <c r="U1218">
        <v>1.1930000000000001</v>
      </c>
      <c r="V1218">
        <v>42.94</v>
      </c>
      <c r="W1218">
        <v>1.133</v>
      </c>
      <c r="X1218">
        <v>40.78</v>
      </c>
      <c r="Y1218">
        <v>1.077</v>
      </c>
      <c r="Z1218">
        <v>38.770000000000003</v>
      </c>
      <c r="AA1218" t="s">
        <v>45</v>
      </c>
      <c r="AB1218">
        <v>202640</v>
      </c>
      <c r="AC1218">
        <v>202739</v>
      </c>
      <c r="AG1218" t="s">
        <v>65</v>
      </c>
      <c r="AH1218" t="s">
        <v>66</v>
      </c>
      <c r="AM1218" t="s">
        <v>47</v>
      </c>
      <c r="AN1218" t="s">
        <v>48</v>
      </c>
      <c r="BM1218" t="s">
        <v>49</v>
      </c>
      <c r="BN1218" t="s">
        <v>50</v>
      </c>
    </row>
    <row r="1219" spans="1:66">
      <c r="A1219">
        <v>58807</v>
      </c>
      <c r="B1219" t="s">
        <v>2488</v>
      </c>
      <c r="C1219">
        <v>727</v>
      </c>
      <c r="D1219" t="s">
        <v>52</v>
      </c>
      <c r="E1219" t="s">
        <v>53</v>
      </c>
      <c r="F1219">
        <v>1.1759999999999999</v>
      </c>
      <c r="G1219">
        <v>59.97</v>
      </c>
      <c r="H1219">
        <v>1.0840000000000001</v>
      </c>
      <c r="I1219">
        <v>55.28</v>
      </c>
      <c r="J1219">
        <v>1.0289999999999999</v>
      </c>
      <c r="K1219">
        <v>52.47</v>
      </c>
      <c r="L1219">
        <v>0.97699999999999998</v>
      </c>
      <c r="M1219">
        <v>49.82</v>
      </c>
      <c r="N1219">
        <v>0.92900000000000005</v>
      </c>
      <c r="O1219">
        <v>47.37</v>
      </c>
      <c r="P1219">
        <v>51</v>
      </c>
      <c r="Q1219">
        <v>1.113</v>
      </c>
      <c r="R1219">
        <v>56.76</v>
      </c>
      <c r="S1219">
        <v>1.0840000000000001</v>
      </c>
      <c r="T1219">
        <v>55.28</v>
      </c>
      <c r="U1219">
        <v>1.0289999999999999</v>
      </c>
      <c r="V1219">
        <v>52.47</v>
      </c>
      <c r="W1219">
        <v>0.97699999999999998</v>
      </c>
      <c r="X1219">
        <v>49.82</v>
      </c>
      <c r="Y1219">
        <v>0.92900000000000005</v>
      </c>
      <c r="Z1219">
        <v>47.37</v>
      </c>
      <c r="AA1219" t="s">
        <v>45</v>
      </c>
      <c r="AB1219">
        <v>202640</v>
      </c>
      <c r="AC1219">
        <v>202739</v>
      </c>
      <c r="AM1219" t="s">
        <v>47</v>
      </c>
      <c r="AN1219" t="s">
        <v>48</v>
      </c>
      <c r="BM1219" t="s">
        <v>49</v>
      </c>
      <c r="BN1219" t="s">
        <v>50</v>
      </c>
    </row>
    <row r="1220" spans="1:66">
      <c r="A1220">
        <v>58830</v>
      </c>
      <c r="B1220" t="s">
        <v>2490</v>
      </c>
      <c r="C1220">
        <v>727</v>
      </c>
      <c r="D1220" t="s">
        <v>43</v>
      </c>
      <c r="E1220" t="s">
        <v>44</v>
      </c>
      <c r="F1220">
        <v>1.458</v>
      </c>
      <c r="G1220">
        <v>52.48</v>
      </c>
      <c r="H1220">
        <v>1.345</v>
      </c>
      <c r="I1220">
        <v>48.42</v>
      </c>
      <c r="J1220">
        <v>1.2769999999999999</v>
      </c>
      <c r="K1220">
        <v>45.97</v>
      </c>
      <c r="L1220">
        <v>1.2130000000000001</v>
      </c>
      <c r="M1220">
        <v>43.66</v>
      </c>
      <c r="N1220">
        <v>1.153</v>
      </c>
      <c r="O1220">
        <v>41.5</v>
      </c>
      <c r="P1220">
        <v>36</v>
      </c>
      <c r="Q1220">
        <v>1.379</v>
      </c>
      <c r="R1220">
        <v>49.64</v>
      </c>
      <c r="S1220">
        <v>1.345</v>
      </c>
      <c r="T1220">
        <v>48.42</v>
      </c>
      <c r="U1220">
        <v>1.2769999999999999</v>
      </c>
      <c r="V1220">
        <v>45.97</v>
      </c>
      <c r="W1220">
        <v>1.2130000000000001</v>
      </c>
      <c r="X1220">
        <v>43.66</v>
      </c>
      <c r="Y1220">
        <v>1.153</v>
      </c>
      <c r="Z1220">
        <v>41.5</v>
      </c>
      <c r="AA1220" t="s">
        <v>45</v>
      </c>
      <c r="AB1220">
        <v>202640</v>
      </c>
      <c r="AC1220">
        <v>202739</v>
      </c>
      <c r="AE1220" t="s">
        <v>59</v>
      </c>
      <c r="AF1220" t="s">
        <v>60</v>
      </c>
      <c r="AO1220" t="s">
        <v>61</v>
      </c>
      <c r="AP1220" t="s">
        <v>62</v>
      </c>
      <c r="AW1220" t="s">
        <v>1885</v>
      </c>
      <c r="AX1220" t="s">
        <v>1886</v>
      </c>
      <c r="BM1220" t="s">
        <v>49</v>
      </c>
      <c r="BN1220" t="s">
        <v>50</v>
      </c>
    </row>
    <row r="1221" spans="1:66">
      <c r="A1221">
        <v>58837</v>
      </c>
      <c r="B1221" t="s">
        <v>2492</v>
      </c>
      <c r="C1221">
        <v>727</v>
      </c>
      <c r="D1221" t="s">
        <v>52</v>
      </c>
      <c r="E1221" t="s">
        <v>53</v>
      </c>
      <c r="F1221">
        <v>1.0349999999999999</v>
      </c>
      <c r="G1221">
        <v>52.78</v>
      </c>
      <c r="H1221">
        <v>0.95499999999999996</v>
      </c>
      <c r="I1221">
        <v>48.7</v>
      </c>
      <c r="J1221">
        <v>0.90600000000000003</v>
      </c>
      <c r="K1221">
        <v>46.2</v>
      </c>
      <c r="L1221">
        <v>0.86099999999999999</v>
      </c>
      <c r="M1221">
        <v>43.91</v>
      </c>
      <c r="N1221">
        <v>0.81799999999999995</v>
      </c>
      <c r="O1221">
        <v>41.71</v>
      </c>
      <c r="P1221">
        <v>51</v>
      </c>
      <c r="Q1221">
        <v>0.97899999999999998</v>
      </c>
      <c r="R1221">
        <v>49.92</v>
      </c>
      <c r="S1221">
        <v>0.95499999999999996</v>
      </c>
      <c r="T1221">
        <v>48.7</v>
      </c>
      <c r="U1221">
        <v>0.90600000000000003</v>
      </c>
      <c r="V1221">
        <v>46.2</v>
      </c>
      <c r="W1221">
        <v>0.86099999999999999</v>
      </c>
      <c r="X1221">
        <v>43.91</v>
      </c>
      <c r="Y1221">
        <v>0.81799999999999995</v>
      </c>
      <c r="Z1221">
        <v>41.71</v>
      </c>
      <c r="AA1221" t="s">
        <v>45</v>
      </c>
      <c r="AB1221">
        <v>202640</v>
      </c>
      <c r="AC1221">
        <v>202739</v>
      </c>
      <c r="AM1221" t="s">
        <v>47</v>
      </c>
      <c r="AN1221" t="s">
        <v>48</v>
      </c>
      <c r="BM1221" t="s">
        <v>49</v>
      </c>
      <c r="BN1221" t="s">
        <v>50</v>
      </c>
    </row>
    <row r="1222" spans="1:66">
      <c r="A1222">
        <v>58839</v>
      </c>
      <c r="B1222" t="s">
        <v>2494</v>
      </c>
      <c r="C1222">
        <v>727</v>
      </c>
      <c r="D1222" t="s">
        <v>52</v>
      </c>
      <c r="E1222" t="s">
        <v>53</v>
      </c>
      <c r="F1222">
        <v>1.046</v>
      </c>
      <c r="G1222">
        <v>53.34</v>
      </c>
      <c r="H1222">
        <v>0.96499999999999997</v>
      </c>
      <c r="I1222">
        <v>49.21</v>
      </c>
      <c r="J1222">
        <v>0.91600000000000004</v>
      </c>
      <c r="K1222">
        <v>46.71</v>
      </c>
      <c r="L1222">
        <v>0.871</v>
      </c>
      <c r="M1222">
        <v>44.42</v>
      </c>
      <c r="N1222">
        <v>0.82799999999999996</v>
      </c>
      <c r="O1222">
        <v>42.22</v>
      </c>
      <c r="P1222">
        <v>51</v>
      </c>
      <c r="Q1222">
        <v>0.99</v>
      </c>
      <c r="R1222">
        <v>50.49</v>
      </c>
      <c r="S1222">
        <v>0.96499999999999997</v>
      </c>
      <c r="T1222">
        <v>49.21</v>
      </c>
      <c r="U1222">
        <v>0.91600000000000004</v>
      </c>
      <c r="V1222">
        <v>46.71</v>
      </c>
      <c r="W1222">
        <v>0.871</v>
      </c>
      <c r="X1222">
        <v>44.42</v>
      </c>
      <c r="Y1222">
        <v>0.82799999999999996</v>
      </c>
      <c r="Z1222">
        <v>42.22</v>
      </c>
      <c r="AA1222" t="s">
        <v>45</v>
      </c>
      <c r="AB1222">
        <v>202640</v>
      </c>
      <c r="AC1222">
        <v>202739</v>
      </c>
      <c r="AG1222" t="s">
        <v>65</v>
      </c>
      <c r="AH1222" t="s">
        <v>66</v>
      </c>
      <c r="AM1222" t="s">
        <v>47</v>
      </c>
      <c r="AN1222" t="s">
        <v>48</v>
      </c>
      <c r="BM1222" t="s">
        <v>49</v>
      </c>
      <c r="BN1222" t="s">
        <v>50</v>
      </c>
    </row>
    <row r="1223" spans="1:66">
      <c r="A1223">
        <v>58986</v>
      </c>
      <c r="B1223" t="s">
        <v>2496</v>
      </c>
      <c r="C1223">
        <v>727</v>
      </c>
      <c r="D1223" t="s">
        <v>43</v>
      </c>
      <c r="E1223" t="s">
        <v>44</v>
      </c>
      <c r="F1223">
        <v>1.3149999999999999</v>
      </c>
      <c r="G1223">
        <v>47.34</v>
      </c>
      <c r="H1223">
        <v>1.2130000000000001</v>
      </c>
      <c r="I1223">
        <v>43.66</v>
      </c>
      <c r="J1223">
        <v>1.1519999999999999</v>
      </c>
      <c r="K1223">
        <v>41.47</v>
      </c>
      <c r="L1223">
        <v>1.0940000000000001</v>
      </c>
      <c r="M1223">
        <v>39.380000000000003</v>
      </c>
      <c r="N1223">
        <v>1.04</v>
      </c>
      <c r="O1223">
        <v>37.44</v>
      </c>
      <c r="P1223">
        <v>36</v>
      </c>
      <c r="Q1223">
        <v>1.244</v>
      </c>
      <c r="R1223">
        <v>44.78</v>
      </c>
      <c r="S1223">
        <v>1.2130000000000001</v>
      </c>
      <c r="T1223">
        <v>43.66</v>
      </c>
      <c r="U1223">
        <v>1.1519999999999999</v>
      </c>
      <c r="V1223">
        <v>41.47</v>
      </c>
      <c r="W1223">
        <v>1.0940000000000001</v>
      </c>
      <c r="X1223">
        <v>39.380000000000003</v>
      </c>
      <c r="Y1223">
        <v>1.04</v>
      </c>
      <c r="Z1223">
        <v>37.44</v>
      </c>
      <c r="AA1223" t="s">
        <v>45</v>
      </c>
      <c r="AB1223">
        <v>202640</v>
      </c>
      <c r="AC1223">
        <v>202739</v>
      </c>
      <c r="AE1223" t="s">
        <v>59</v>
      </c>
      <c r="AF1223" t="s">
        <v>60</v>
      </c>
      <c r="AO1223" t="s">
        <v>61</v>
      </c>
      <c r="AP1223" t="s">
        <v>62</v>
      </c>
      <c r="BM1223" t="s">
        <v>49</v>
      </c>
      <c r="BN1223" t="s">
        <v>50</v>
      </c>
    </row>
    <row r="1224" spans="1:66">
      <c r="A1224">
        <v>59092</v>
      </c>
      <c r="B1224" t="s">
        <v>2498</v>
      </c>
      <c r="C1224">
        <v>727</v>
      </c>
      <c r="D1224" t="s">
        <v>52</v>
      </c>
      <c r="E1224" t="s">
        <v>53</v>
      </c>
      <c r="F1224">
        <v>1.43</v>
      </c>
      <c r="G1224">
        <v>72.930000000000007</v>
      </c>
      <c r="H1224">
        <v>1.319</v>
      </c>
      <c r="I1224">
        <v>67.260000000000005</v>
      </c>
      <c r="J1224">
        <v>1.2529999999999999</v>
      </c>
      <c r="K1224">
        <v>63.9</v>
      </c>
      <c r="L1224">
        <v>1.19</v>
      </c>
      <c r="M1224">
        <v>60.69</v>
      </c>
      <c r="N1224">
        <v>1.1319999999999999</v>
      </c>
      <c r="O1224">
        <v>57.73</v>
      </c>
      <c r="P1224">
        <v>51</v>
      </c>
      <c r="Q1224">
        <v>1.353</v>
      </c>
      <c r="R1224">
        <v>69</v>
      </c>
      <c r="S1224">
        <v>1.319</v>
      </c>
      <c r="T1224">
        <v>67.260000000000005</v>
      </c>
      <c r="U1224">
        <v>1.2529999999999999</v>
      </c>
      <c r="V1224">
        <v>63.9</v>
      </c>
      <c r="W1224">
        <v>1.19</v>
      </c>
      <c r="X1224">
        <v>60.69</v>
      </c>
      <c r="Y1224">
        <v>1.1319999999999999</v>
      </c>
      <c r="Z1224">
        <v>57.73</v>
      </c>
      <c r="AA1224" t="s">
        <v>45</v>
      </c>
      <c r="AB1224">
        <v>202640</v>
      </c>
      <c r="AC1224">
        <v>202739</v>
      </c>
      <c r="AE1224" t="s">
        <v>59</v>
      </c>
      <c r="AF1224" t="s">
        <v>60</v>
      </c>
      <c r="AG1224" t="s">
        <v>65</v>
      </c>
      <c r="AH1224" t="s">
        <v>66</v>
      </c>
      <c r="AM1224" t="s">
        <v>47</v>
      </c>
      <c r="AN1224" t="s">
        <v>48</v>
      </c>
      <c r="BM1224" t="s">
        <v>49</v>
      </c>
      <c r="BN1224" t="s">
        <v>50</v>
      </c>
    </row>
    <row r="1225" spans="1:66">
      <c r="A1225">
        <v>59216</v>
      </c>
      <c r="B1225" t="s">
        <v>2500</v>
      </c>
      <c r="C1225">
        <v>727</v>
      </c>
      <c r="D1225" t="s">
        <v>43</v>
      </c>
      <c r="E1225" t="s">
        <v>44</v>
      </c>
      <c r="F1225">
        <v>1.7430000000000001</v>
      </c>
      <c r="G1225">
        <v>62.74</v>
      </c>
      <c r="H1225">
        <v>1.609</v>
      </c>
      <c r="I1225">
        <v>57.92</v>
      </c>
      <c r="J1225">
        <v>1.5269999999999999</v>
      </c>
      <c r="K1225">
        <v>54.97</v>
      </c>
      <c r="L1225">
        <v>1.45</v>
      </c>
      <c r="M1225">
        <v>52.2</v>
      </c>
      <c r="N1225">
        <v>1.379</v>
      </c>
      <c r="O1225">
        <v>49.64</v>
      </c>
      <c r="P1225">
        <v>36</v>
      </c>
      <c r="Q1225">
        <v>1.649</v>
      </c>
      <c r="R1225">
        <v>59.36</v>
      </c>
      <c r="S1225">
        <v>1.609</v>
      </c>
      <c r="T1225">
        <v>57.92</v>
      </c>
      <c r="U1225">
        <v>1.5269999999999999</v>
      </c>
      <c r="V1225">
        <v>54.97</v>
      </c>
      <c r="W1225">
        <v>1.45</v>
      </c>
      <c r="X1225">
        <v>52.2</v>
      </c>
      <c r="Y1225">
        <v>1.379</v>
      </c>
      <c r="Z1225">
        <v>49.64</v>
      </c>
      <c r="AA1225" t="s">
        <v>45</v>
      </c>
      <c r="AB1225">
        <v>202640</v>
      </c>
      <c r="AC1225">
        <v>202739</v>
      </c>
      <c r="AE1225" t="s">
        <v>59</v>
      </c>
      <c r="AF1225" t="s">
        <v>60</v>
      </c>
      <c r="AG1225" t="s">
        <v>65</v>
      </c>
      <c r="AH1225" t="s">
        <v>66</v>
      </c>
      <c r="AO1225" t="s">
        <v>61</v>
      </c>
      <c r="AP1225" t="s">
        <v>62</v>
      </c>
      <c r="BM1225" t="s">
        <v>49</v>
      </c>
      <c r="BN1225" t="s">
        <v>50</v>
      </c>
    </row>
    <row r="1226" spans="1:66">
      <c r="A1226">
        <v>59217</v>
      </c>
      <c r="B1226" t="s">
        <v>2502</v>
      </c>
      <c r="C1226">
        <v>727</v>
      </c>
      <c r="D1226" t="s">
        <v>43</v>
      </c>
      <c r="E1226" t="s">
        <v>44</v>
      </c>
      <c r="F1226">
        <v>1.7430000000000001</v>
      </c>
      <c r="G1226">
        <v>62.74</v>
      </c>
      <c r="H1226">
        <v>1.609</v>
      </c>
      <c r="I1226">
        <v>57.92</v>
      </c>
      <c r="J1226">
        <v>1.5269999999999999</v>
      </c>
      <c r="K1226">
        <v>54.97</v>
      </c>
      <c r="L1226">
        <v>1.45</v>
      </c>
      <c r="M1226">
        <v>52.2</v>
      </c>
      <c r="N1226">
        <v>1.379</v>
      </c>
      <c r="O1226">
        <v>49.64</v>
      </c>
      <c r="P1226">
        <v>36</v>
      </c>
      <c r="Q1226">
        <v>1.649</v>
      </c>
      <c r="R1226">
        <v>59.36</v>
      </c>
      <c r="S1226">
        <v>1.609</v>
      </c>
      <c r="T1226">
        <v>57.92</v>
      </c>
      <c r="U1226">
        <v>1.5269999999999999</v>
      </c>
      <c r="V1226">
        <v>54.97</v>
      </c>
      <c r="W1226">
        <v>1.45</v>
      </c>
      <c r="X1226">
        <v>52.2</v>
      </c>
      <c r="Y1226">
        <v>1.379</v>
      </c>
      <c r="Z1226">
        <v>49.64</v>
      </c>
      <c r="AA1226" t="s">
        <v>45</v>
      </c>
      <c r="AB1226">
        <v>202640</v>
      </c>
      <c r="AC1226">
        <v>202739</v>
      </c>
      <c r="AE1226" t="s">
        <v>59</v>
      </c>
      <c r="AF1226" t="s">
        <v>60</v>
      </c>
      <c r="AG1226" t="s">
        <v>65</v>
      </c>
      <c r="AH1226" t="s">
        <v>66</v>
      </c>
      <c r="AO1226" t="s">
        <v>61</v>
      </c>
      <c r="AP1226" t="s">
        <v>62</v>
      </c>
      <c r="BM1226" t="s">
        <v>49</v>
      </c>
      <c r="BN1226" t="s">
        <v>50</v>
      </c>
    </row>
    <row r="1227" spans="1:66">
      <c r="A1227">
        <v>59219</v>
      </c>
      <c r="B1227" t="s">
        <v>2504</v>
      </c>
      <c r="C1227">
        <v>727</v>
      </c>
      <c r="D1227" t="s">
        <v>43</v>
      </c>
      <c r="E1227" t="s">
        <v>44</v>
      </c>
      <c r="F1227">
        <v>1.3919999999999999</v>
      </c>
      <c r="G1227">
        <v>50.11</v>
      </c>
      <c r="H1227">
        <v>1.284</v>
      </c>
      <c r="I1227">
        <v>46.22</v>
      </c>
      <c r="J1227">
        <v>1.2190000000000001</v>
      </c>
      <c r="K1227">
        <v>43.88</v>
      </c>
      <c r="L1227">
        <v>1.1579999999999999</v>
      </c>
      <c r="M1227">
        <v>41.68</v>
      </c>
      <c r="N1227">
        <v>1.1000000000000001</v>
      </c>
      <c r="O1227">
        <v>39.6</v>
      </c>
      <c r="P1227">
        <v>36</v>
      </c>
      <c r="Q1227">
        <v>1.3169999999999999</v>
      </c>
      <c r="R1227">
        <v>47.41</v>
      </c>
      <c r="S1227">
        <v>1.284</v>
      </c>
      <c r="T1227">
        <v>46.22</v>
      </c>
      <c r="U1227">
        <v>1.2190000000000001</v>
      </c>
      <c r="V1227">
        <v>43.88</v>
      </c>
      <c r="W1227">
        <v>1.1579999999999999</v>
      </c>
      <c r="X1227">
        <v>41.68</v>
      </c>
      <c r="Y1227">
        <v>1.1000000000000001</v>
      </c>
      <c r="Z1227">
        <v>39.6</v>
      </c>
      <c r="AA1227" t="s">
        <v>45</v>
      </c>
      <c r="AB1227">
        <v>202640</v>
      </c>
      <c r="AC1227">
        <v>202739</v>
      </c>
      <c r="AE1227" t="s">
        <v>59</v>
      </c>
      <c r="AF1227" t="s">
        <v>60</v>
      </c>
      <c r="AG1227" t="s">
        <v>65</v>
      </c>
      <c r="AH1227" t="s">
        <v>66</v>
      </c>
      <c r="AM1227" t="s">
        <v>47</v>
      </c>
      <c r="AN1227" t="s">
        <v>48</v>
      </c>
      <c r="BM1227" t="s">
        <v>49</v>
      </c>
      <c r="BN1227" t="s">
        <v>50</v>
      </c>
    </row>
    <row r="1228" spans="1:66">
      <c r="A1228">
        <v>59579</v>
      </c>
      <c r="B1228" t="s">
        <v>2506</v>
      </c>
      <c r="C1228">
        <v>727</v>
      </c>
      <c r="D1228" t="s">
        <v>52</v>
      </c>
      <c r="E1228" t="s">
        <v>53</v>
      </c>
      <c r="F1228">
        <v>0.82799999999999996</v>
      </c>
      <c r="G1228">
        <v>42.22</v>
      </c>
      <c r="H1228">
        <v>0.76400000000000001</v>
      </c>
      <c r="I1228">
        <v>38.96</v>
      </c>
      <c r="J1228">
        <v>0.72499999999999998</v>
      </c>
      <c r="K1228">
        <v>36.97</v>
      </c>
      <c r="L1228">
        <v>0.68899999999999995</v>
      </c>
      <c r="M1228">
        <v>35.130000000000003</v>
      </c>
      <c r="N1228">
        <v>0.65500000000000003</v>
      </c>
      <c r="O1228">
        <v>33.4</v>
      </c>
      <c r="P1228">
        <v>51</v>
      </c>
      <c r="Q1228">
        <v>0.78300000000000003</v>
      </c>
      <c r="R1228">
        <v>39.93</v>
      </c>
      <c r="S1228">
        <v>0.76400000000000001</v>
      </c>
      <c r="T1228">
        <v>38.96</v>
      </c>
      <c r="U1228">
        <v>0.72499999999999998</v>
      </c>
      <c r="V1228">
        <v>36.97</v>
      </c>
      <c r="W1228">
        <v>0.68899999999999995</v>
      </c>
      <c r="X1228">
        <v>35.130000000000003</v>
      </c>
      <c r="Y1228">
        <v>0.65500000000000003</v>
      </c>
      <c r="Z1228">
        <v>33.4</v>
      </c>
      <c r="AA1228" t="s">
        <v>45</v>
      </c>
      <c r="AB1228">
        <v>202640</v>
      </c>
      <c r="AC1228">
        <v>202739</v>
      </c>
      <c r="AE1228" t="s">
        <v>59</v>
      </c>
      <c r="AF1228" t="s">
        <v>60</v>
      </c>
      <c r="AM1228" t="s">
        <v>47</v>
      </c>
      <c r="AN1228" t="s">
        <v>48</v>
      </c>
      <c r="BM1228" t="s">
        <v>49</v>
      </c>
      <c r="BN1228" t="s">
        <v>50</v>
      </c>
    </row>
    <row r="1229" spans="1:66">
      <c r="A1229">
        <v>59595</v>
      </c>
      <c r="B1229" t="s">
        <v>2508</v>
      </c>
      <c r="C1229">
        <v>727</v>
      </c>
      <c r="D1229" t="s">
        <v>52</v>
      </c>
      <c r="E1229" t="s">
        <v>53</v>
      </c>
      <c r="F1229">
        <v>1.03</v>
      </c>
      <c r="G1229">
        <v>52.53</v>
      </c>
      <c r="H1229">
        <v>0.95</v>
      </c>
      <c r="I1229">
        <v>48.45</v>
      </c>
      <c r="J1229">
        <v>0.90200000000000002</v>
      </c>
      <c r="K1229">
        <v>46</v>
      </c>
      <c r="L1229">
        <v>0.85699999999999998</v>
      </c>
      <c r="M1229">
        <v>43.7</v>
      </c>
      <c r="N1229">
        <v>0.81399999999999995</v>
      </c>
      <c r="O1229">
        <v>41.51</v>
      </c>
      <c r="P1229">
        <v>51</v>
      </c>
      <c r="Q1229">
        <v>0.97499999999999998</v>
      </c>
      <c r="R1229">
        <v>49.72</v>
      </c>
      <c r="S1229">
        <v>0.95</v>
      </c>
      <c r="T1229">
        <v>48.45</v>
      </c>
      <c r="U1229">
        <v>0.90200000000000002</v>
      </c>
      <c r="V1229">
        <v>46</v>
      </c>
      <c r="W1229">
        <v>0.85699999999999998</v>
      </c>
      <c r="X1229">
        <v>43.7</v>
      </c>
      <c r="Y1229">
        <v>0.81399999999999995</v>
      </c>
      <c r="Z1229">
        <v>41.51</v>
      </c>
      <c r="AA1229" t="s">
        <v>45</v>
      </c>
      <c r="AB1229">
        <v>202640</v>
      </c>
      <c r="AC1229">
        <v>202739</v>
      </c>
      <c r="AG1229" t="s">
        <v>65</v>
      </c>
      <c r="AH1229" t="s">
        <v>66</v>
      </c>
      <c r="AM1229" t="s">
        <v>47</v>
      </c>
      <c r="AN1229" t="s">
        <v>48</v>
      </c>
      <c r="BM1229" t="s">
        <v>49</v>
      </c>
      <c r="BN1229" t="s">
        <v>50</v>
      </c>
    </row>
    <row r="1230" spans="1:66">
      <c r="A1230">
        <v>59600</v>
      </c>
      <c r="B1230" t="s">
        <v>2510</v>
      </c>
      <c r="C1230">
        <v>727</v>
      </c>
      <c r="D1230" t="s">
        <v>52</v>
      </c>
      <c r="E1230" t="s">
        <v>53</v>
      </c>
      <c r="F1230">
        <v>1.03</v>
      </c>
      <c r="G1230">
        <v>52.53</v>
      </c>
      <c r="H1230">
        <v>0.95</v>
      </c>
      <c r="I1230">
        <v>48.45</v>
      </c>
      <c r="J1230">
        <v>0.90200000000000002</v>
      </c>
      <c r="K1230">
        <v>46</v>
      </c>
      <c r="L1230">
        <v>0.85699999999999998</v>
      </c>
      <c r="M1230">
        <v>43.7</v>
      </c>
      <c r="N1230">
        <v>0.81399999999999995</v>
      </c>
      <c r="O1230">
        <v>41.51</v>
      </c>
      <c r="P1230">
        <v>51</v>
      </c>
      <c r="Q1230">
        <v>0.97499999999999998</v>
      </c>
      <c r="R1230">
        <v>49.72</v>
      </c>
      <c r="S1230">
        <v>0.95</v>
      </c>
      <c r="T1230">
        <v>48.45</v>
      </c>
      <c r="U1230">
        <v>0.90200000000000002</v>
      </c>
      <c r="V1230">
        <v>46</v>
      </c>
      <c r="W1230">
        <v>0.85699999999999998</v>
      </c>
      <c r="X1230">
        <v>43.7</v>
      </c>
      <c r="Y1230">
        <v>0.81399999999999995</v>
      </c>
      <c r="Z1230">
        <v>41.51</v>
      </c>
      <c r="AA1230" t="s">
        <v>45</v>
      </c>
      <c r="AB1230">
        <v>202640</v>
      </c>
      <c r="AC1230">
        <v>202739</v>
      </c>
      <c r="AG1230" t="s">
        <v>65</v>
      </c>
      <c r="AH1230" t="s">
        <v>66</v>
      </c>
      <c r="AM1230" t="s">
        <v>47</v>
      </c>
      <c r="AN1230" t="s">
        <v>48</v>
      </c>
      <c r="BM1230" t="s">
        <v>49</v>
      </c>
      <c r="BN1230" t="s">
        <v>50</v>
      </c>
    </row>
    <row r="1231" spans="1:66">
      <c r="A1231">
        <v>59601</v>
      </c>
      <c r="B1231" t="s">
        <v>2512</v>
      </c>
      <c r="C1231">
        <v>727</v>
      </c>
      <c r="D1231" t="s">
        <v>52</v>
      </c>
      <c r="E1231" t="s">
        <v>53</v>
      </c>
      <c r="F1231">
        <v>1.03</v>
      </c>
      <c r="G1231">
        <v>52.53</v>
      </c>
      <c r="H1231">
        <v>0.95</v>
      </c>
      <c r="I1231">
        <v>48.45</v>
      </c>
      <c r="J1231">
        <v>0.90200000000000002</v>
      </c>
      <c r="K1231">
        <v>46</v>
      </c>
      <c r="L1231">
        <v>0.85699999999999998</v>
      </c>
      <c r="M1231">
        <v>43.7</v>
      </c>
      <c r="N1231">
        <v>0.81399999999999995</v>
      </c>
      <c r="O1231">
        <v>41.51</v>
      </c>
      <c r="P1231">
        <v>51</v>
      </c>
      <c r="Q1231">
        <v>0.97499999999999998</v>
      </c>
      <c r="R1231">
        <v>49.72</v>
      </c>
      <c r="S1231">
        <v>0.95</v>
      </c>
      <c r="T1231">
        <v>48.45</v>
      </c>
      <c r="U1231">
        <v>0.90200000000000002</v>
      </c>
      <c r="V1231">
        <v>46</v>
      </c>
      <c r="W1231">
        <v>0.85699999999999998</v>
      </c>
      <c r="X1231">
        <v>43.7</v>
      </c>
      <c r="Y1231">
        <v>0.81399999999999995</v>
      </c>
      <c r="Z1231">
        <v>41.51</v>
      </c>
      <c r="AA1231" t="s">
        <v>45</v>
      </c>
      <c r="AB1231">
        <v>202640</v>
      </c>
      <c r="AC1231">
        <v>202739</v>
      </c>
      <c r="AG1231" t="s">
        <v>65</v>
      </c>
      <c r="AH1231" t="s">
        <v>66</v>
      </c>
      <c r="AM1231" t="s">
        <v>47</v>
      </c>
      <c r="AN1231" t="s">
        <v>48</v>
      </c>
      <c r="BM1231" t="s">
        <v>49</v>
      </c>
      <c r="BN1231" t="s">
        <v>50</v>
      </c>
    </row>
    <row r="1232" spans="1:66">
      <c r="A1232">
        <v>59604</v>
      </c>
      <c r="B1232" t="s">
        <v>2514</v>
      </c>
      <c r="C1232">
        <v>727</v>
      </c>
      <c r="D1232" t="s">
        <v>52</v>
      </c>
      <c r="E1232" t="s">
        <v>53</v>
      </c>
      <c r="F1232">
        <v>1.03</v>
      </c>
      <c r="G1232">
        <v>52.53</v>
      </c>
      <c r="H1232">
        <v>0.95</v>
      </c>
      <c r="I1232">
        <v>48.45</v>
      </c>
      <c r="J1232">
        <v>0.90200000000000002</v>
      </c>
      <c r="K1232">
        <v>46</v>
      </c>
      <c r="L1232">
        <v>0.85699999999999998</v>
      </c>
      <c r="M1232">
        <v>43.7</v>
      </c>
      <c r="N1232">
        <v>0.81399999999999995</v>
      </c>
      <c r="O1232">
        <v>41.51</v>
      </c>
      <c r="P1232">
        <v>51</v>
      </c>
      <c r="Q1232">
        <v>0.97499999999999998</v>
      </c>
      <c r="R1232">
        <v>49.72</v>
      </c>
      <c r="S1232">
        <v>0.95</v>
      </c>
      <c r="T1232">
        <v>48.45</v>
      </c>
      <c r="U1232">
        <v>0.90200000000000002</v>
      </c>
      <c r="V1232">
        <v>46</v>
      </c>
      <c r="W1232">
        <v>0.85699999999999998</v>
      </c>
      <c r="X1232">
        <v>43.7</v>
      </c>
      <c r="Y1232">
        <v>0.81399999999999995</v>
      </c>
      <c r="Z1232">
        <v>41.51</v>
      </c>
      <c r="AA1232" t="s">
        <v>45</v>
      </c>
      <c r="AB1232">
        <v>202640</v>
      </c>
      <c r="AC1232">
        <v>202739</v>
      </c>
      <c r="AG1232" t="s">
        <v>65</v>
      </c>
      <c r="AH1232" t="s">
        <v>66</v>
      </c>
      <c r="AM1232" t="s">
        <v>47</v>
      </c>
      <c r="AN1232" t="s">
        <v>48</v>
      </c>
      <c r="BM1232" t="s">
        <v>49</v>
      </c>
      <c r="BN1232" t="s">
        <v>50</v>
      </c>
    </row>
    <row r="1233" spans="1:66">
      <c r="A1233">
        <v>59703</v>
      </c>
      <c r="B1233" t="s">
        <v>2516</v>
      </c>
      <c r="C1233">
        <v>727</v>
      </c>
      <c r="D1233" t="s">
        <v>43</v>
      </c>
      <c r="E1233" t="s">
        <v>44</v>
      </c>
      <c r="F1233">
        <v>1.0880000000000001</v>
      </c>
      <c r="G1233">
        <v>39.159999999999997</v>
      </c>
      <c r="H1233">
        <v>1.0029999999999999</v>
      </c>
      <c r="I1233">
        <v>36.1</v>
      </c>
      <c r="J1233">
        <v>0.95199999999999996</v>
      </c>
      <c r="K1233">
        <v>34.270000000000003</v>
      </c>
      <c r="L1233">
        <v>0.90400000000000003</v>
      </c>
      <c r="M1233">
        <v>32.54</v>
      </c>
      <c r="N1233">
        <v>0.85899999999999999</v>
      </c>
      <c r="O1233">
        <v>30.92</v>
      </c>
      <c r="P1233">
        <v>36</v>
      </c>
      <c r="Q1233">
        <v>1.0289999999999999</v>
      </c>
      <c r="R1233">
        <v>37.04</v>
      </c>
      <c r="S1233">
        <v>1.0029999999999999</v>
      </c>
      <c r="T1233">
        <v>36.1</v>
      </c>
      <c r="U1233">
        <v>0.95199999999999996</v>
      </c>
      <c r="V1233">
        <v>34.270000000000003</v>
      </c>
      <c r="W1233">
        <v>0.90400000000000003</v>
      </c>
      <c r="X1233">
        <v>32.54</v>
      </c>
      <c r="Y1233">
        <v>0.85899999999999999</v>
      </c>
      <c r="Z1233">
        <v>30.92</v>
      </c>
      <c r="AA1233" t="s">
        <v>45</v>
      </c>
      <c r="AB1233">
        <v>202640</v>
      </c>
      <c r="AC1233">
        <v>202739</v>
      </c>
      <c r="AO1233" t="s">
        <v>61</v>
      </c>
      <c r="AP1233" t="s">
        <v>62</v>
      </c>
      <c r="BM1233" t="s">
        <v>49</v>
      </c>
      <c r="BN1233" t="s">
        <v>50</v>
      </c>
    </row>
    <row r="1234" spans="1:66">
      <c r="A1234">
        <v>59703</v>
      </c>
      <c r="B1234" t="s">
        <v>2516</v>
      </c>
      <c r="C1234">
        <v>727</v>
      </c>
      <c r="D1234" t="s">
        <v>52</v>
      </c>
      <c r="E1234" t="s">
        <v>53</v>
      </c>
      <c r="F1234">
        <v>0.86299999999999999</v>
      </c>
      <c r="G1234">
        <v>44.01</v>
      </c>
      <c r="H1234">
        <v>0.79600000000000004</v>
      </c>
      <c r="I1234">
        <v>40.590000000000003</v>
      </c>
      <c r="J1234">
        <v>0.75600000000000001</v>
      </c>
      <c r="K1234">
        <v>38.549999999999997</v>
      </c>
      <c r="L1234">
        <v>0.71799999999999997</v>
      </c>
      <c r="M1234">
        <v>36.61</v>
      </c>
      <c r="N1234">
        <v>0.68300000000000005</v>
      </c>
      <c r="O1234">
        <v>34.83</v>
      </c>
      <c r="P1234">
        <v>51</v>
      </c>
      <c r="Q1234">
        <v>0.81699999999999995</v>
      </c>
      <c r="R1234">
        <v>41.66</v>
      </c>
      <c r="S1234">
        <v>0.79600000000000004</v>
      </c>
      <c r="T1234">
        <v>40.590000000000003</v>
      </c>
      <c r="U1234">
        <v>0.75600000000000001</v>
      </c>
      <c r="V1234">
        <v>38.549999999999997</v>
      </c>
      <c r="W1234">
        <v>0.71799999999999997</v>
      </c>
      <c r="X1234">
        <v>36.61</v>
      </c>
      <c r="Y1234">
        <v>0.68300000000000005</v>
      </c>
      <c r="Z1234">
        <v>34.83</v>
      </c>
      <c r="AA1234" t="s">
        <v>45</v>
      </c>
      <c r="AB1234">
        <v>202640</v>
      </c>
      <c r="AC1234">
        <v>202739</v>
      </c>
      <c r="AO1234" t="s">
        <v>61</v>
      </c>
      <c r="AP1234" t="s">
        <v>62</v>
      </c>
      <c r="BM1234" t="s">
        <v>49</v>
      </c>
      <c r="BN1234" t="s">
        <v>50</v>
      </c>
    </row>
    <row r="1235" spans="1:66">
      <c r="A1235">
        <v>59707</v>
      </c>
      <c r="B1235" t="s">
        <v>2519</v>
      </c>
      <c r="C1235">
        <v>727</v>
      </c>
      <c r="D1235" t="s">
        <v>43</v>
      </c>
      <c r="E1235" t="s">
        <v>44</v>
      </c>
      <c r="F1235">
        <v>1.0880000000000001</v>
      </c>
      <c r="G1235">
        <v>39.159999999999997</v>
      </c>
      <c r="H1235">
        <v>1.0029999999999999</v>
      </c>
      <c r="I1235">
        <v>36.1</v>
      </c>
      <c r="J1235">
        <v>0.95199999999999996</v>
      </c>
      <c r="K1235">
        <v>34.270000000000003</v>
      </c>
      <c r="L1235">
        <v>0.90400000000000003</v>
      </c>
      <c r="M1235">
        <v>32.54</v>
      </c>
      <c r="N1235">
        <v>0.85899999999999999</v>
      </c>
      <c r="O1235">
        <v>30.92</v>
      </c>
      <c r="P1235">
        <v>36</v>
      </c>
      <c r="Q1235">
        <v>1.0289999999999999</v>
      </c>
      <c r="R1235">
        <v>37.04</v>
      </c>
      <c r="S1235">
        <v>1.0029999999999999</v>
      </c>
      <c r="T1235">
        <v>36.1</v>
      </c>
      <c r="U1235">
        <v>0.95199999999999996</v>
      </c>
      <c r="V1235">
        <v>34.270000000000003</v>
      </c>
      <c r="W1235">
        <v>0.90400000000000003</v>
      </c>
      <c r="X1235">
        <v>32.54</v>
      </c>
      <c r="Y1235">
        <v>0.85899999999999999</v>
      </c>
      <c r="Z1235">
        <v>30.92</v>
      </c>
      <c r="AA1235" t="s">
        <v>45</v>
      </c>
      <c r="AB1235">
        <v>202640</v>
      </c>
      <c r="AC1235">
        <v>202739</v>
      </c>
      <c r="AO1235" t="s">
        <v>61</v>
      </c>
      <c r="AP1235" t="s">
        <v>62</v>
      </c>
      <c r="BM1235" t="s">
        <v>49</v>
      </c>
      <c r="BN1235" t="s">
        <v>50</v>
      </c>
    </row>
    <row r="1236" spans="1:66">
      <c r="A1236">
        <v>59707</v>
      </c>
      <c r="B1236" t="s">
        <v>2519</v>
      </c>
      <c r="C1236">
        <v>727</v>
      </c>
      <c r="D1236" t="s">
        <v>52</v>
      </c>
      <c r="E1236" t="s">
        <v>53</v>
      </c>
      <c r="F1236">
        <v>0.86299999999999999</v>
      </c>
      <c r="G1236">
        <v>44.01</v>
      </c>
      <c r="H1236">
        <v>0.79600000000000004</v>
      </c>
      <c r="I1236">
        <v>40.590000000000003</v>
      </c>
      <c r="J1236">
        <v>0.75600000000000001</v>
      </c>
      <c r="K1236">
        <v>38.549999999999997</v>
      </c>
      <c r="L1236">
        <v>0.71799999999999997</v>
      </c>
      <c r="M1236">
        <v>36.61</v>
      </c>
      <c r="N1236">
        <v>0.68300000000000005</v>
      </c>
      <c r="O1236">
        <v>34.83</v>
      </c>
      <c r="P1236">
        <v>51</v>
      </c>
      <c r="Q1236">
        <v>0.81699999999999995</v>
      </c>
      <c r="R1236">
        <v>41.66</v>
      </c>
      <c r="S1236">
        <v>0.79600000000000004</v>
      </c>
      <c r="T1236">
        <v>40.590000000000003</v>
      </c>
      <c r="U1236">
        <v>0.75600000000000001</v>
      </c>
      <c r="V1236">
        <v>38.549999999999997</v>
      </c>
      <c r="W1236">
        <v>0.71799999999999997</v>
      </c>
      <c r="X1236">
        <v>36.61</v>
      </c>
      <c r="Y1236">
        <v>0.68300000000000005</v>
      </c>
      <c r="Z1236">
        <v>34.83</v>
      </c>
      <c r="AA1236" t="s">
        <v>45</v>
      </c>
      <c r="AB1236">
        <v>202640</v>
      </c>
      <c r="AC1236">
        <v>202739</v>
      </c>
      <c r="AO1236" t="s">
        <v>61</v>
      </c>
      <c r="AP1236" t="s">
        <v>62</v>
      </c>
      <c r="BM1236" t="s">
        <v>49</v>
      </c>
      <c r="BN1236" t="s">
        <v>50</v>
      </c>
    </row>
    <row r="1237" spans="1:66">
      <c r="A1237">
        <v>59708</v>
      </c>
      <c r="B1237" t="s">
        <v>2522</v>
      </c>
      <c r="C1237">
        <v>727</v>
      </c>
      <c r="D1237" t="s">
        <v>43</v>
      </c>
      <c r="E1237" t="s">
        <v>44</v>
      </c>
      <c r="F1237">
        <v>1.0880000000000001</v>
      </c>
      <c r="G1237">
        <v>39.159999999999997</v>
      </c>
      <c r="H1237">
        <v>1.0029999999999999</v>
      </c>
      <c r="I1237">
        <v>36.1</v>
      </c>
      <c r="J1237">
        <v>0.95199999999999996</v>
      </c>
      <c r="K1237">
        <v>34.270000000000003</v>
      </c>
      <c r="L1237">
        <v>0.90400000000000003</v>
      </c>
      <c r="M1237">
        <v>32.54</v>
      </c>
      <c r="N1237">
        <v>0.85899999999999999</v>
      </c>
      <c r="O1237">
        <v>30.92</v>
      </c>
      <c r="P1237">
        <v>36</v>
      </c>
      <c r="Q1237">
        <v>1.0289999999999999</v>
      </c>
      <c r="R1237">
        <v>37.04</v>
      </c>
      <c r="S1237">
        <v>1.0029999999999999</v>
      </c>
      <c r="T1237">
        <v>36.1</v>
      </c>
      <c r="U1237">
        <v>0.95199999999999996</v>
      </c>
      <c r="V1237">
        <v>34.270000000000003</v>
      </c>
      <c r="W1237">
        <v>0.90400000000000003</v>
      </c>
      <c r="X1237">
        <v>32.54</v>
      </c>
      <c r="Y1237">
        <v>0.85899999999999999</v>
      </c>
      <c r="Z1237">
        <v>30.92</v>
      </c>
      <c r="AA1237" t="s">
        <v>45</v>
      </c>
      <c r="AB1237">
        <v>202640</v>
      </c>
      <c r="AC1237">
        <v>202739</v>
      </c>
      <c r="AE1237" t="s">
        <v>59</v>
      </c>
      <c r="AF1237" t="s">
        <v>60</v>
      </c>
      <c r="AO1237" t="s">
        <v>61</v>
      </c>
      <c r="AP1237" t="s">
        <v>62</v>
      </c>
      <c r="BM1237" t="s">
        <v>49</v>
      </c>
      <c r="BN1237" t="s">
        <v>50</v>
      </c>
    </row>
    <row r="1238" spans="1:66">
      <c r="A1238">
        <v>59708</v>
      </c>
      <c r="B1238" t="s">
        <v>2522</v>
      </c>
      <c r="C1238">
        <v>727</v>
      </c>
      <c r="D1238" t="s">
        <v>52</v>
      </c>
      <c r="E1238" t="s">
        <v>53</v>
      </c>
      <c r="F1238">
        <v>0.86299999999999999</v>
      </c>
      <c r="G1238">
        <v>44.01</v>
      </c>
      <c r="H1238">
        <v>0.79600000000000004</v>
      </c>
      <c r="I1238">
        <v>40.590000000000003</v>
      </c>
      <c r="J1238">
        <v>0.75600000000000001</v>
      </c>
      <c r="K1238">
        <v>38.549999999999997</v>
      </c>
      <c r="L1238">
        <v>0.71799999999999997</v>
      </c>
      <c r="M1238">
        <v>36.61</v>
      </c>
      <c r="N1238">
        <v>0.68300000000000005</v>
      </c>
      <c r="O1238">
        <v>34.83</v>
      </c>
      <c r="P1238">
        <v>51</v>
      </c>
      <c r="Q1238">
        <v>0.81699999999999995</v>
      </c>
      <c r="R1238">
        <v>41.66</v>
      </c>
      <c r="S1238">
        <v>0.79600000000000004</v>
      </c>
      <c r="T1238">
        <v>40.590000000000003</v>
      </c>
      <c r="U1238">
        <v>0.75600000000000001</v>
      </c>
      <c r="V1238">
        <v>38.549999999999997</v>
      </c>
      <c r="W1238">
        <v>0.71799999999999997</v>
      </c>
      <c r="X1238">
        <v>36.61</v>
      </c>
      <c r="Y1238">
        <v>0.68300000000000005</v>
      </c>
      <c r="Z1238">
        <v>34.83</v>
      </c>
      <c r="AA1238" t="s">
        <v>45</v>
      </c>
      <c r="AB1238">
        <v>202640</v>
      </c>
      <c r="AC1238">
        <v>202739</v>
      </c>
      <c r="AE1238" t="s">
        <v>59</v>
      </c>
      <c r="AF1238" t="s">
        <v>60</v>
      </c>
      <c r="AO1238" t="s">
        <v>61</v>
      </c>
      <c r="AP1238" t="s">
        <v>62</v>
      </c>
      <c r="BM1238" t="s">
        <v>49</v>
      </c>
      <c r="BN1238" t="s">
        <v>50</v>
      </c>
    </row>
    <row r="1239" spans="1:66">
      <c r="A1239">
        <v>59709</v>
      </c>
      <c r="B1239" t="s">
        <v>2525</v>
      </c>
      <c r="C1239">
        <v>727</v>
      </c>
      <c r="D1239" t="s">
        <v>52</v>
      </c>
      <c r="E1239" t="s">
        <v>53</v>
      </c>
      <c r="F1239">
        <v>0.98199999999999998</v>
      </c>
      <c r="G1239">
        <v>50.08</v>
      </c>
      <c r="H1239">
        <v>0.90600000000000003</v>
      </c>
      <c r="I1239">
        <v>46.2</v>
      </c>
      <c r="J1239">
        <v>0.86</v>
      </c>
      <c r="K1239">
        <v>43.86</v>
      </c>
      <c r="L1239">
        <v>0.81699999999999995</v>
      </c>
      <c r="M1239">
        <v>41.66</v>
      </c>
      <c r="N1239">
        <v>0.77700000000000002</v>
      </c>
      <c r="O1239">
        <v>39.619999999999997</v>
      </c>
      <c r="P1239">
        <v>51</v>
      </c>
      <c r="Q1239">
        <v>0.92900000000000005</v>
      </c>
      <c r="R1239">
        <v>47.37</v>
      </c>
      <c r="S1239">
        <v>0.90600000000000003</v>
      </c>
      <c r="T1239">
        <v>46.2</v>
      </c>
      <c r="U1239">
        <v>0.86</v>
      </c>
      <c r="V1239">
        <v>43.86</v>
      </c>
      <c r="W1239">
        <v>0.81699999999999995</v>
      </c>
      <c r="X1239">
        <v>41.66</v>
      </c>
      <c r="Y1239">
        <v>0.77700000000000002</v>
      </c>
      <c r="Z1239">
        <v>39.619999999999997</v>
      </c>
      <c r="AA1239" t="s">
        <v>45</v>
      </c>
      <c r="AB1239">
        <v>202640</v>
      </c>
      <c r="AC1239">
        <v>202739</v>
      </c>
      <c r="AM1239" t="s">
        <v>47</v>
      </c>
      <c r="AN1239" t="s">
        <v>48</v>
      </c>
      <c r="BM1239" t="s">
        <v>49</v>
      </c>
      <c r="BN1239" t="s">
        <v>50</v>
      </c>
    </row>
    <row r="1240" spans="1:66">
      <c r="A1240">
        <v>59840</v>
      </c>
      <c r="B1240" t="s">
        <v>2527</v>
      </c>
      <c r="C1240">
        <v>727</v>
      </c>
      <c r="D1240" t="s">
        <v>43</v>
      </c>
      <c r="E1240" t="s">
        <v>44</v>
      </c>
      <c r="F1240">
        <v>1.046</v>
      </c>
      <c r="G1240">
        <v>37.65</v>
      </c>
      <c r="H1240">
        <v>0.96499999999999997</v>
      </c>
      <c r="I1240">
        <v>34.74</v>
      </c>
      <c r="J1240">
        <v>0.91600000000000004</v>
      </c>
      <c r="K1240">
        <v>32.97</v>
      </c>
      <c r="L1240">
        <v>0.871</v>
      </c>
      <c r="M1240">
        <v>31.35</v>
      </c>
      <c r="N1240">
        <v>0.82799999999999996</v>
      </c>
      <c r="O1240">
        <v>29.8</v>
      </c>
      <c r="P1240">
        <v>36</v>
      </c>
      <c r="Q1240">
        <v>0.99</v>
      </c>
      <c r="R1240">
        <v>35.64</v>
      </c>
      <c r="S1240">
        <v>0.96499999999999997</v>
      </c>
      <c r="T1240">
        <v>34.74</v>
      </c>
      <c r="U1240">
        <v>0.91600000000000004</v>
      </c>
      <c r="V1240">
        <v>32.97</v>
      </c>
      <c r="W1240">
        <v>0.871</v>
      </c>
      <c r="X1240">
        <v>31.35</v>
      </c>
      <c r="Y1240">
        <v>0.82799999999999996</v>
      </c>
      <c r="Z1240">
        <v>29.8</v>
      </c>
      <c r="AA1240" t="s">
        <v>45</v>
      </c>
      <c r="AB1240">
        <v>202640</v>
      </c>
      <c r="AC1240">
        <v>202739</v>
      </c>
      <c r="AO1240" t="s">
        <v>61</v>
      </c>
      <c r="AP1240" t="s">
        <v>62</v>
      </c>
      <c r="BM1240" t="s">
        <v>49</v>
      </c>
      <c r="BN1240" t="s">
        <v>50</v>
      </c>
    </row>
    <row r="1241" spans="1:66">
      <c r="A1241">
        <v>59841</v>
      </c>
      <c r="B1241" t="s">
        <v>2529</v>
      </c>
      <c r="C1241">
        <v>727</v>
      </c>
      <c r="D1241" t="s">
        <v>43</v>
      </c>
      <c r="E1241" t="s">
        <v>44</v>
      </c>
      <c r="F1241">
        <v>1.046</v>
      </c>
      <c r="G1241">
        <v>37.65</v>
      </c>
      <c r="H1241">
        <v>0.96499999999999997</v>
      </c>
      <c r="I1241">
        <v>34.74</v>
      </c>
      <c r="J1241">
        <v>0.91600000000000004</v>
      </c>
      <c r="K1241">
        <v>32.97</v>
      </c>
      <c r="L1241">
        <v>0.871</v>
      </c>
      <c r="M1241">
        <v>31.35</v>
      </c>
      <c r="N1241">
        <v>0.82799999999999996</v>
      </c>
      <c r="O1241">
        <v>29.8</v>
      </c>
      <c r="P1241">
        <v>36</v>
      </c>
      <c r="Q1241">
        <v>0.99</v>
      </c>
      <c r="R1241">
        <v>35.64</v>
      </c>
      <c r="S1241">
        <v>0.96499999999999997</v>
      </c>
      <c r="T1241">
        <v>34.74</v>
      </c>
      <c r="U1241">
        <v>0.91600000000000004</v>
      </c>
      <c r="V1241">
        <v>32.97</v>
      </c>
      <c r="W1241">
        <v>0.871</v>
      </c>
      <c r="X1241">
        <v>31.35</v>
      </c>
      <c r="Y1241">
        <v>0.82799999999999996</v>
      </c>
      <c r="Z1241">
        <v>29.8</v>
      </c>
      <c r="AA1241" t="s">
        <v>45</v>
      </c>
      <c r="AB1241">
        <v>202640</v>
      </c>
      <c r="AC1241">
        <v>202739</v>
      </c>
      <c r="AO1241" t="s">
        <v>61</v>
      </c>
      <c r="AP1241" t="s">
        <v>62</v>
      </c>
      <c r="BM1241" t="s">
        <v>49</v>
      </c>
      <c r="BN1241" t="s">
        <v>50</v>
      </c>
    </row>
    <row r="1242" spans="1:66">
      <c r="A1242">
        <v>59846</v>
      </c>
      <c r="B1242" t="s">
        <v>2531</v>
      </c>
      <c r="C1242">
        <v>727</v>
      </c>
      <c r="D1242" t="s">
        <v>52</v>
      </c>
      <c r="E1242" t="s">
        <v>53</v>
      </c>
      <c r="F1242">
        <v>1.0049999999999999</v>
      </c>
      <c r="G1242">
        <v>51.25</v>
      </c>
      <c r="H1242">
        <v>0.92600000000000005</v>
      </c>
      <c r="I1242">
        <v>47.22</v>
      </c>
      <c r="J1242">
        <v>0.879</v>
      </c>
      <c r="K1242">
        <v>44.82</v>
      </c>
      <c r="L1242">
        <v>0.83499999999999996</v>
      </c>
      <c r="M1242">
        <v>42.58</v>
      </c>
      <c r="N1242">
        <v>0.79400000000000004</v>
      </c>
      <c r="O1242">
        <v>40.49</v>
      </c>
      <c r="P1242">
        <v>51</v>
      </c>
      <c r="Q1242">
        <v>0.95</v>
      </c>
      <c r="R1242">
        <v>48.45</v>
      </c>
      <c r="S1242">
        <v>0.92600000000000005</v>
      </c>
      <c r="T1242">
        <v>47.22</v>
      </c>
      <c r="U1242">
        <v>0.879</v>
      </c>
      <c r="V1242">
        <v>44.82</v>
      </c>
      <c r="W1242">
        <v>0.83499999999999996</v>
      </c>
      <c r="X1242">
        <v>42.58</v>
      </c>
      <c r="Y1242">
        <v>0.79400000000000004</v>
      </c>
      <c r="Z1242">
        <v>40.49</v>
      </c>
      <c r="AA1242" t="s">
        <v>45</v>
      </c>
      <c r="AB1242">
        <v>202640</v>
      </c>
      <c r="AC1242">
        <v>202739</v>
      </c>
      <c r="AM1242" t="s">
        <v>47</v>
      </c>
      <c r="AN1242" t="s">
        <v>48</v>
      </c>
      <c r="BM1242" t="s">
        <v>49</v>
      </c>
      <c r="BN1242" t="s">
        <v>50</v>
      </c>
    </row>
    <row r="1243" spans="1:66">
      <c r="A1243">
        <v>59850</v>
      </c>
      <c r="B1243" t="s">
        <v>2533</v>
      </c>
      <c r="C1243">
        <v>727</v>
      </c>
      <c r="D1243" t="s">
        <v>52</v>
      </c>
      <c r="E1243" t="s">
        <v>53</v>
      </c>
      <c r="F1243">
        <v>1.163</v>
      </c>
      <c r="G1243">
        <v>59.31</v>
      </c>
      <c r="H1243">
        <v>1.073</v>
      </c>
      <c r="I1243">
        <v>54.72</v>
      </c>
      <c r="J1243">
        <v>1.0189999999999999</v>
      </c>
      <c r="K1243">
        <v>51.96</v>
      </c>
      <c r="L1243">
        <v>0.96799999999999997</v>
      </c>
      <c r="M1243">
        <v>49.36</v>
      </c>
      <c r="N1243">
        <v>0.92</v>
      </c>
      <c r="O1243">
        <v>46.92</v>
      </c>
      <c r="P1243">
        <v>51</v>
      </c>
      <c r="Q1243">
        <v>1.1000000000000001</v>
      </c>
      <c r="R1243">
        <v>56.1</v>
      </c>
      <c r="S1243">
        <v>1.073</v>
      </c>
      <c r="T1243">
        <v>54.72</v>
      </c>
      <c r="U1243">
        <v>1.0189999999999999</v>
      </c>
      <c r="V1243">
        <v>51.96</v>
      </c>
      <c r="W1243">
        <v>0.96799999999999997</v>
      </c>
      <c r="X1243">
        <v>49.36</v>
      </c>
      <c r="Y1243">
        <v>0.92</v>
      </c>
      <c r="Z1243">
        <v>46.92</v>
      </c>
      <c r="AA1243" t="s">
        <v>45</v>
      </c>
      <c r="AB1243">
        <v>202640</v>
      </c>
      <c r="AC1243">
        <v>202739</v>
      </c>
      <c r="AM1243" t="s">
        <v>47</v>
      </c>
      <c r="AN1243" t="s">
        <v>48</v>
      </c>
      <c r="BM1243" t="s">
        <v>49</v>
      </c>
      <c r="BN1243" t="s">
        <v>50</v>
      </c>
    </row>
    <row r="1244" spans="1:66">
      <c r="A1244">
        <v>59868</v>
      </c>
      <c r="B1244" t="s">
        <v>2535</v>
      </c>
      <c r="C1244">
        <v>727</v>
      </c>
      <c r="D1244" t="s">
        <v>52</v>
      </c>
      <c r="E1244" t="s">
        <v>53</v>
      </c>
      <c r="F1244">
        <v>1.3149999999999999</v>
      </c>
      <c r="G1244">
        <v>67.06</v>
      </c>
      <c r="H1244">
        <v>1.2130000000000001</v>
      </c>
      <c r="I1244">
        <v>61.86</v>
      </c>
      <c r="J1244">
        <v>1.1519999999999999</v>
      </c>
      <c r="K1244">
        <v>58.75</v>
      </c>
      <c r="L1244">
        <v>1.0940000000000001</v>
      </c>
      <c r="M1244">
        <v>55.79</v>
      </c>
      <c r="N1244">
        <v>1.04</v>
      </c>
      <c r="O1244">
        <v>53.04</v>
      </c>
      <c r="P1244">
        <v>51</v>
      </c>
      <c r="Q1244">
        <v>1.244</v>
      </c>
      <c r="R1244">
        <v>63.44</v>
      </c>
      <c r="S1244">
        <v>1.2130000000000001</v>
      </c>
      <c r="T1244">
        <v>61.86</v>
      </c>
      <c r="U1244">
        <v>1.1519999999999999</v>
      </c>
      <c r="V1244">
        <v>58.75</v>
      </c>
      <c r="W1244">
        <v>1.0940000000000001</v>
      </c>
      <c r="X1244">
        <v>55.79</v>
      </c>
      <c r="Y1244">
        <v>1.04</v>
      </c>
      <c r="Z1244">
        <v>53.04</v>
      </c>
      <c r="AA1244" t="s">
        <v>45</v>
      </c>
      <c r="AB1244">
        <v>202640</v>
      </c>
      <c r="AC1244">
        <v>202739</v>
      </c>
      <c r="AE1244" t="s">
        <v>59</v>
      </c>
      <c r="AF1244" t="s">
        <v>60</v>
      </c>
      <c r="AM1244" t="s">
        <v>47</v>
      </c>
      <c r="AN1244" t="s">
        <v>48</v>
      </c>
      <c r="BM1244" t="s">
        <v>49</v>
      </c>
      <c r="BN1244" t="s">
        <v>50</v>
      </c>
    </row>
    <row r="1245" spans="1:66">
      <c r="A1245">
        <v>59930</v>
      </c>
      <c r="B1245" t="s">
        <v>2537</v>
      </c>
      <c r="C1245">
        <v>727</v>
      </c>
      <c r="D1245" t="s">
        <v>83</v>
      </c>
      <c r="E1245" t="s">
        <v>84</v>
      </c>
      <c r="F1245">
        <v>3.492</v>
      </c>
      <c r="G1245">
        <v>62.85</v>
      </c>
      <c r="H1245">
        <v>3.2210000000000001</v>
      </c>
      <c r="I1245">
        <v>57.97</v>
      </c>
      <c r="J1245">
        <v>3.0569999999999999</v>
      </c>
      <c r="K1245">
        <v>55.02</v>
      </c>
      <c r="L1245">
        <v>2.9039999999999999</v>
      </c>
      <c r="M1245">
        <v>52.27</v>
      </c>
      <c r="N1245">
        <v>2.76</v>
      </c>
      <c r="O1245">
        <v>49.68</v>
      </c>
      <c r="P1245">
        <v>18</v>
      </c>
      <c r="Q1245">
        <v>3.3029999999999999</v>
      </c>
      <c r="R1245">
        <v>59.45</v>
      </c>
      <c r="S1245">
        <v>3.2210000000000001</v>
      </c>
      <c r="T1245">
        <v>57.97</v>
      </c>
      <c r="U1245">
        <v>3.0569999999999999</v>
      </c>
      <c r="V1245">
        <v>55.02</v>
      </c>
      <c r="W1245">
        <v>2.9039999999999999</v>
      </c>
      <c r="X1245">
        <v>52.27</v>
      </c>
      <c r="Y1245">
        <v>2.76</v>
      </c>
      <c r="Z1245">
        <v>49.68</v>
      </c>
      <c r="AA1245" t="s">
        <v>45</v>
      </c>
      <c r="AB1245">
        <v>202640</v>
      </c>
      <c r="AC1245">
        <v>202739</v>
      </c>
      <c r="AM1245" t="s">
        <v>47</v>
      </c>
      <c r="AN1245" t="s">
        <v>48</v>
      </c>
      <c r="BM1245" t="s">
        <v>49</v>
      </c>
      <c r="BN1245" t="s">
        <v>50</v>
      </c>
    </row>
    <row r="1246" spans="1:66">
      <c r="A1246">
        <v>60040</v>
      </c>
      <c r="B1246" t="s">
        <v>2539</v>
      </c>
      <c r="C1246">
        <v>727</v>
      </c>
      <c r="D1246" t="s">
        <v>43</v>
      </c>
      <c r="E1246" t="s">
        <v>44</v>
      </c>
      <c r="F1246">
        <v>1.5820000000000001</v>
      </c>
      <c r="G1246">
        <v>56.95</v>
      </c>
      <c r="H1246">
        <v>1.4590000000000001</v>
      </c>
      <c r="I1246">
        <v>52.52</v>
      </c>
      <c r="J1246">
        <v>1.385</v>
      </c>
      <c r="K1246">
        <v>49.86</v>
      </c>
      <c r="L1246">
        <v>1.3160000000000001</v>
      </c>
      <c r="M1246">
        <v>47.37</v>
      </c>
      <c r="N1246">
        <v>1.25</v>
      </c>
      <c r="O1246">
        <v>45</v>
      </c>
      <c r="P1246">
        <v>36</v>
      </c>
      <c r="Q1246">
        <v>1.496</v>
      </c>
      <c r="R1246">
        <v>53.85</v>
      </c>
      <c r="S1246">
        <v>1.4590000000000001</v>
      </c>
      <c r="T1246">
        <v>52.52</v>
      </c>
      <c r="U1246">
        <v>1.385</v>
      </c>
      <c r="V1246">
        <v>49.86</v>
      </c>
      <c r="W1246">
        <v>1.3160000000000001</v>
      </c>
      <c r="X1246">
        <v>47.37</v>
      </c>
      <c r="Y1246">
        <v>1.25</v>
      </c>
      <c r="Z1246">
        <v>45</v>
      </c>
      <c r="AA1246" t="s">
        <v>45</v>
      </c>
      <c r="AB1246">
        <v>202640</v>
      </c>
      <c r="AC1246">
        <v>202739</v>
      </c>
      <c r="AM1246" t="s">
        <v>47</v>
      </c>
      <c r="AN1246" t="s">
        <v>48</v>
      </c>
      <c r="BM1246" t="s">
        <v>49</v>
      </c>
      <c r="BN1246" t="s">
        <v>50</v>
      </c>
    </row>
    <row r="1247" spans="1:66">
      <c r="A1247">
        <v>60040</v>
      </c>
      <c r="B1247" t="s">
        <v>2539</v>
      </c>
      <c r="C1247">
        <v>727</v>
      </c>
      <c r="D1247" t="s">
        <v>52</v>
      </c>
      <c r="E1247" t="s">
        <v>53</v>
      </c>
      <c r="F1247">
        <v>0.95299999999999996</v>
      </c>
      <c r="G1247">
        <v>48.6</v>
      </c>
      <c r="H1247">
        <v>0.879</v>
      </c>
      <c r="I1247">
        <v>44.82</v>
      </c>
      <c r="J1247">
        <v>0.83499999999999996</v>
      </c>
      <c r="K1247">
        <v>42.58</v>
      </c>
      <c r="L1247">
        <v>0.79300000000000004</v>
      </c>
      <c r="M1247">
        <v>40.44</v>
      </c>
      <c r="N1247">
        <v>0.754</v>
      </c>
      <c r="O1247">
        <v>38.450000000000003</v>
      </c>
      <c r="P1247">
        <v>51</v>
      </c>
      <c r="Q1247">
        <v>0.90200000000000002</v>
      </c>
      <c r="R1247">
        <v>46</v>
      </c>
      <c r="S1247">
        <v>0.879</v>
      </c>
      <c r="T1247">
        <v>44.82</v>
      </c>
      <c r="U1247">
        <v>0.83499999999999996</v>
      </c>
      <c r="V1247">
        <v>42.58</v>
      </c>
      <c r="W1247">
        <v>0.79300000000000004</v>
      </c>
      <c r="X1247">
        <v>40.44</v>
      </c>
      <c r="Y1247">
        <v>0.754</v>
      </c>
      <c r="Z1247">
        <v>38.450000000000003</v>
      </c>
      <c r="AA1247" t="s">
        <v>45</v>
      </c>
      <c r="AB1247">
        <v>202640</v>
      </c>
      <c r="AC1247">
        <v>202739</v>
      </c>
      <c r="AM1247" t="s">
        <v>47</v>
      </c>
      <c r="AN1247" t="s">
        <v>48</v>
      </c>
      <c r="BM1247" t="s">
        <v>49</v>
      </c>
      <c r="BN1247" t="s">
        <v>50</v>
      </c>
    </row>
    <row r="1248" spans="1:66">
      <c r="A1248">
        <v>60084</v>
      </c>
      <c r="B1248" t="s">
        <v>2542</v>
      </c>
      <c r="C1248">
        <v>727</v>
      </c>
      <c r="D1248" t="s">
        <v>52</v>
      </c>
      <c r="E1248" t="s">
        <v>53</v>
      </c>
      <c r="F1248">
        <v>1.0129999999999999</v>
      </c>
      <c r="G1248">
        <v>51.66</v>
      </c>
      <c r="H1248">
        <v>0.93400000000000005</v>
      </c>
      <c r="I1248">
        <v>47.63</v>
      </c>
      <c r="J1248">
        <v>0.88700000000000001</v>
      </c>
      <c r="K1248">
        <v>45.23</v>
      </c>
      <c r="L1248">
        <v>0.84299999999999997</v>
      </c>
      <c r="M1248">
        <v>42.99</v>
      </c>
      <c r="N1248">
        <v>0.80200000000000005</v>
      </c>
      <c r="O1248">
        <v>40.9</v>
      </c>
      <c r="P1248">
        <v>51</v>
      </c>
      <c r="Q1248">
        <v>0.95899999999999996</v>
      </c>
      <c r="R1248">
        <v>48.9</v>
      </c>
      <c r="S1248">
        <v>0.93400000000000005</v>
      </c>
      <c r="T1248">
        <v>47.63</v>
      </c>
      <c r="U1248">
        <v>0.88700000000000001</v>
      </c>
      <c r="V1248">
        <v>45.23</v>
      </c>
      <c r="W1248">
        <v>0.84299999999999997</v>
      </c>
      <c r="X1248">
        <v>42.99</v>
      </c>
      <c r="Y1248">
        <v>0.80200000000000005</v>
      </c>
      <c r="Z1248">
        <v>40.9</v>
      </c>
      <c r="AA1248" t="s">
        <v>45</v>
      </c>
      <c r="AB1248">
        <v>202640</v>
      </c>
      <c r="AC1248">
        <v>202739</v>
      </c>
      <c r="AM1248" t="s">
        <v>47</v>
      </c>
      <c r="AN1248" t="s">
        <v>48</v>
      </c>
      <c r="BM1248" t="s">
        <v>49</v>
      </c>
      <c r="BN1248" t="s">
        <v>50</v>
      </c>
    </row>
    <row r="1249" spans="1:66">
      <c r="A1249">
        <v>60092</v>
      </c>
      <c r="B1249" t="s">
        <v>2544</v>
      </c>
      <c r="C1249">
        <v>727</v>
      </c>
      <c r="D1249" t="s">
        <v>52</v>
      </c>
      <c r="E1249" t="s">
        <v>53</v>
      </c>
      <c r="F1249">
        <v>1.0629999999999999</v>
      </c>
      <c r="G1249">
        <v>54.21</v>
      </c>
      <c r="H1249">
        <v>0.98</v>
      </c>
      <c r="I1249">
        <v>49.98</v>
      </c>
      <c r="J1249">
        <v>0.93100000000000005</v>
      </c>
      <c r="K1249">
        <v>47.48</v>
      </c>
      <c r="L1249">
        <v>0.88400000000000001</v>
      </c>
      <c r="M1249">
        <v>45.08</v>
      </c>
      <c r="N1249">
        <v>0.84</v>
      </c>
      <c r="O1249">
        <v>42.84</v>
      </c>
      <c r="P1249">
        <v>51</v>
      </c>
      <c r="Q1249">
        <v>1.006</v>
      </c>
      <c r="R1249">
        <v>51.3</v>
      </c>
      <c r="S1249">
        <v>0.98</v>
      </c>
      <c r="T1249">
        <v>49.98</v>
      </c>
      <c r="U1249">
        <v>0.93100000000000005</v>
      </c>
      <c r="V1249">
        <v>47.48</v>
      </c>
      <c r="W1249">
        <v>0.88400000000000001</v>
      </c>
      <c r="X1249">
        <v>45.08</v>
      </c>
      <c r="Y1249">
        <v>0.84</v>
      </c>
      <c r="Z1249">
        <v>42.84</v>
      </c>
      <c r="AA1249" t="s">
        <v>45</v>
      </c>
      <c r="AB1249">
        <v>202640</v>
      </c>
      <c r="AC1249">
        <v>202739</v>
      </c>
      <c r="AM1249" t="s">
        <v>47</v>
      </c>
      <c r="AN1249" t="s">
        <v>48</v>
      </c>
      <c r="BM1249" t="s">
        <v>49</v>
      </c>
      <c r="BN1249" t="s">
        <v>50</v>
      </c>
    </row>
    <row r="1250" spans="1:66">
      <c r="A1250">
        <v>60131</v>
      </c>
      <c r="B1250" t="s">
        <v>2546</v>
      </c>
      <c r="C1250">
        <v>727</v>
      </c>
      <c r="D1250" t="s">
        <v>52</v>
      </c>
      <c r="E1250" t="s">
        <v>53</v>
      </c>
      <c r="F1250">
        <v>1.012</v>
      </c>
      <c r="G1250">
        <v>51.61</v>
      </c>
      <c r="H1250">
        <v>0.93300000000000005</v>
      </c>
      <c r="I1250">
        <v>47.58</v>
      </c>
      <c r="J1250">
        <v>0.88600000000000001</v>
      </c>
      <c r="K1250">
        <v>45.18</v>
      </c>
      <c r="L1250">
        <v>0.84099999999999997</v>
      </c>
      <c r="M1250">
        <v>42.89</v>
      </c>
      <c r="N1250">
        <v>0.8</v>
      </c>
      <c r="O1250">
        <v>40.799999999999997</v>
      </c>
      <c r="P1250">
        <v>51</v>
      </c>
      <c r="Q1250">
        <v>0.95699999999999996</v>
      </c>
      <c r="R1250">
        <v>48.8</v>
      </c>
      <c r="S1250">
        <v>0.93300000000000005</v>
      </c>
      <c r="T1250">
        <v>47.58</v>
      </c>
      <c r="U1250">
        <v>0.88600000000000001</v>
      </c>
      <c r="V1250">
        <v>45.18</v>
      </c>
      <c r="W1250">
        <v>0.84099999999999997</v>
      </c>
      <c r="X1250">
        <v>42.89</v>
      </c>
      <c r="Y1250">
        <v>0.8</v>
      </c>
      <c r="Z1250">
        <v>40.799999999999997</v>
      </c>
      <c r="AA1250" t="s">
        <v>45</v>
      </c>
      <c r="AB1250">
        <v>202640</v>
      </c>
      <c r="AC1250">
        <v>202739</v>
      </c>
      <c r="AG1250" t="s">
        <v>65</v>
      </c>
      <c r="AH1250" t="s">
        <v>66</v>
      </c>
      <c r="AM1250" t="s">
        <v>47</v>
      </c>
      <c r="AN1250" t="s">
        <v>48</v>
      </c>
      <c r="BM1250" t="s">
        <v>49</v>
      </c>
      <c r="BN1250" t="s">
        <v>50</v>
      </c>
    </row>
    <row r="1251" spans="1:66">
      <c r="A1251">
        <v>60132</v>
      </c>
      <c r="B1251" t="s">
        <v>2548</v>
      </c>
      <c r="C1251">
        <v>727</v>
      </c>
      <c r="D1251" t="s">
        <v>52</v>
      </c>
      <c r="E1251" t="s">
        <v>53</v>
      </c>
      <c r="F1251">
        <v>1.012</v>
      </c>
      <c r="G1251">
        <v>51.61</v>
      </c>
      <c r="H1251">
        <v>0.93300000000000005</v>
      </c>
      <c r="I1251">
        <v>47.58</v>
      </c>
      <c r="J1251">
        <v>0.88600000000000001</v>
      </c>
      <c r="K1251">
        <v>45.18</v>
      </c>
      <c r="L1251">
        <v>0.84099999999999997</v>
      </c>
      <c r="M1251">
        <v>42.89</v>
      </c>
      <c r="N1251">
        <v>0.8</v>
      </c>
      <c r="O1251">
        <v>40.799999999999997</v>
      </c>
      <c r="P1251">
        <v>51</v>
      </c>
      <c r="Q1251">
        <v>0.95699999999999996</v>
      </c>
      <c r="R1251">
        <v>48.8</v>
      </c>
      <c r="S1251">
        <v>0.93300000000000005</v>
      </c>
      <c r="T1251">
        <v>47.58</v>
      </c>
      <c r="U1251">
        <v>0.88600000000000001</v>
      </c>
      <c r="V1251">
        <v>45.18</v>
      </c>
      <c r="W1251">
        <v>0.84099999999999997</v>
      </c>
      <c r="X1251">
        <v>42.89</v>
      </c>
      <c r="Y1251">
        <v>0.8</v>
      </c>
      <c r="Z1251">
        <v>40.799999999999997</v>
      </c>
      <c r="AA1251" t="s">
        <v>45</v>
      </c>
      <c r="AB1251">
        <v>202640</v>
      </c>
      <c r="AC1251">
        <v>202739</v>
      </c>
      <c r="AG1251" t="s">
        <v>65</v>
      </c>
      <c r="AH1251" t="s">
        <v>66</v>
      </c>
      <c r="AM1251" t="s">
        <v>47</v>
      </c>
      <c r="AN1251" t="s">
        <v>48</v>
      </c>
      <c r="BM1251" t="s">
        <v>49</v>
      </c>
      <c r="BN1251" t="s">
        <v>50</v>
      </c>
    </row>
    <row r="1252" spans="1:66">
      <c r="A1252">
        <v>60479</v>
      </c>
      <c r="B1252" t="s">
        <v>2550</v>
      </c>
      <c r="C1252">
        <v>727</v>
      </c>
      <c r="D1252" t="s">
        <v>43</v>
      </c>
      <c r="E1252" t="s">
        <v>44</v>
      </c>
      <c r="F1252">
        <v>1.3149999999999999</v>
      </c>
      <c r="G1252">
        <v>47.34</v>
      </c>
      <c r="H1252">
        <v>1.2130000000000001</v>
      </c>
      <c r="I1252">
        <v>43.66</v>
      </c>
      <c r="J1252">
        <v>1.1519999999999999</v>
      </c>
      <c r="K1252">
        <v>41.47</v>
      </c>
      <c r="L1252">
        <v>1.0940000000000001</v>
      </c>
      <c r="M1252">
        <v>39.380000000000003</v>
      </c>
      <c r="N1252">
        <v>1.04</v>
      </c>
      <c r="O1252">
        <v>37.44</v>
      </c>
      <c r="P1252">
        <v>36</v>
      </c>
      <c r="Q1252">
        <v>1.244</v>
      </c>
      <c r="R1252">
        <v>44.78</v>
      </c>
      <c r="S1252">
        <v>1.2130000000000001</v>
      </c>
      <c r="T1252">
        <v>43.66</v>
      </c>
      <c r="U1252">
        <v>1.1519999999999999</v>
      </c>
      <c r="V1252">
        <v>41.47</v>
      </c>
      <c r="W1252">
        <v>1.0940000000000001</v>
      </c>
      <c r="X1252">
        <v>39.380000000000003</v>
      </c>
      <c r="Y1252">
        <v>1.04</v>
      </c>
      <c r="Z1252">
        <v>37.44</v>
      </c>
      <c r="AA1252" t="s">
        <v>45</v>
      </c>
      <c r="AB1252">
        <v>202640</v>
      </c>
      <c r="AC1252">
        <v>202739</v>
      </c>
      <c r="AE1252" t="s">
        <v>59</v>
      </c>
      <c r="AF1252" t="s">
        <v>60</v>
      </c>
      <c r="AO1252" t="s">
        <v>61</v>
      </c>
      <c r="AP1252" t="s">
        <v>62</v>
      </c>
      <c r="BM1252" t="s">
        <v>49</v>
      </c>
      <c r="BN1252" t="s">
        <v>50</v>
      </c>
    </row>
    <row r="1253" spans="1:66">
      <c r="A1253">
        <v>60540</v>
      </c>
      <c r="B1253" t="s">
        <v>2552</v>
      </c>
      <c r="C1253">
        <v>727</v>
      </c>
      <c r="D1253" t="s">
        <v>52</v>
      </c>
      <c r="E1253" t="s">
        <v>53</v>
      </c>
      <c r="F1253">
        <v>1.0229999999999999</v>
      </c>
      <c r="G1253">
        <v>52.17</v>
      </c>
      <c r="H1253">
        <v>0.94399999999999995</v>
      </c>
      <c r="I1253">
        <v>48.14</v>
      </c>
      <c r="J1253">
        <v>0.89700000000000002</v>
      </c>
      <c r="K1253">
        <v>45.74</v>
      </c>
      <c r="L1253">
        <v>0.85199999999999998</v>
      </c>
      <c r="M1253">
        <v>43.45</v>
      </c>
      <c r="N1253">
        <v>0.80900000000000005</v>
      </c>
      <c r="O1253">
        <v>41.25</v>
      </c>
      <c r="P1253">
        <v>51</v>
      </c>
      <c r="Q1253">
        <v>0.96799999999999997</v>
      </c>
      <c r="R1253">
        <v>49.36</v>
      </c>
      <c r="S1253">
        <v>0.94399999999999995</v>
      </c>
      <c r="T1253">
        <v>48.14</v>
      </c>
      <c r="U1253">
        <v>0.89700000000000002</v>
      </c>
      <c r="V1253">
        <v>45.74</v>
      </c>
      <c r="W1253">
        <v>0.85199999999999998</v>
      </c>
      <c r="X1253">
        <v>43.45</v>
      </c>
      <c r="Y1253">
        <v>0.80900000000000005</v>
      </c>
      <c r="Z1253">
        <v>41.25</v>
      </c>
      <c r="AA1253" t="s">
        <v>45</v>
      </c>
      <c r="AB1253">
        <v>202640</v>
      </c>
      <c r="AC1253">
        <v>202739</v>
      </c>
      <c r="AG1253" t="s">
        <v>65</v>
      </c>
      <c r="AH1253" t="s">
        <v>66</v>
      </c>
      <c r="AM1253" t="s">
        <v>47</v>
      </c>
      <c r="AN1253" t="s">
        <v>48</v>
      </c>
      <c r="BM1253" t="s">
        <v>49</v>
      </c>
      <c r="BN1253" t="s">
        <v>50</v>
      </c>
    </row>
    <row r="1254" spans="1:66">
      <c r="A1254">
        <v>60641</v>
      </c>
      <c r="B1254" t="s">
        <v>2554</v>
      </c>
      <c r="C1254">
        <v>727</v>
      </c>
      <c r="D1254" t="s">
        <v>52</v>
      </c>
      <c r="E1254" t="s">
        <v>53</v>
      </c>
      <c r="F1254">
        <v>0.999</v>
      </c>
      <c r="G1254">
        <v>50.94</v>
      </c>
      <c r="H1254">
        <v>0.92200000000000004</v>
      </c>
      <c r="I1254">
        <v>47.02</v>
      </c>
      <c r="J1254">
        <v>0.875</v>
      </c>
      <c r="K1254">
        <v>44.62</v>
      </c>
      <c r="L1254">
        <v>0.83099999999999996</v>
      </c>
      <c r="M1254">
        <v>42.38</v>
      </c>
      <c r="N1254">
        <v>0.79</v>
      </c>
      <c r="O1254">
        <v>40.29</v>
      </c>
      <c r="P1254">
        <v>51</v>
      </c>
      <c r="Q1254">
        <v>0.94499999999999995</v>
      </c>
      <c r="R1254">
        <v>48.19</v>
      </c>
      <c r="S1254">
        <v>0.92200000000000004</v>
      </c>
      <c r="T1254">
        <v>47.02</v>
      </c>
      <c r="U1254">
        <v>0.875</v>
      </c>
      <c r="V1254">
        <v>44.62</v>
      </c>
      <c r="W1254">
        <v>0.83099999999999996</v>
      </c>
      <c r="X1254">
        <v>42.38</v>
      </c>
      <c r="Y1254">
        <v>0.79</v>
      </c>
      <c r="Z1254">
        <v>40.29</v>
      </c>
      <c r="AA1254" t="s">
        <v>45</v>
      </c>
      <c r="AB1254">
        <v>202640</v>
      </c>
      <c r="AC1254">
        <v>202739</v>
      </c>
      <c r="AG1254" t="s">
        <v>65</v>
      </c>
      <c r="AH1254" t="s">
        <v>66</v>
      </c>
      <c r="AM1254" t="s">
        <v>47</v>
      </c>
      <c r="AN1254" t="s">
        <v>48</v>
      </c>
      <c r="BM1254" t="s">
        <v>49</v>
      </c>
      <c r="BN1254" t="s">
        <v>50</v>
      </c>
    </row>
    <row r="1255" spans="1:66">
      <c r="A1255">
        <v>60743</v>
      </c>
      <c r="B1255" t="s">
        <v>2556</v>
      </c>
      <c r="C1255">
        <v>727</v>
      </c>
      <c r="D1255" t="s">
        <v>52</v>
      </c>
      <c r="E1255" t="s">
        <v>53</v>
      </c>
      <c r="F1255">
        <v>0.89600000000000002</v>
      </c>
      <c r="G1255">
        <v>45.69</v>
      </c>
      <c r="H1255">
        <v>0.82599999999999996</v>
      </c>
      <c r="I1255">
        <v>42.12</v>
      </c>
      <c r="J1255">
        <v>0.78500000000000003</v>
      </c>
      <c r="K1255">
        <v>40.03</v>
      </c>
      <c r="L1255">
        <v>0.745</v>
      </c>
      <c r="M1255">
        <v>37.99</v>
      </c>
      <c r="N1255">
        <v>0.70799999999999996</v>
      </c>
      <c r="O1255">
        <v>36.1</v>
      </c>
      <c r="P1255">
        <v>51</v>
      </c>
      <c r="Q1255">
        <v>0.84799999999999998</v>
      </c>
      <c r="R1255">
        <v>43.24</v>
      </c>
      <c r="S1255">
        <v>0.82599999999999996</v>
      </c>
      <c r="T1255">
        <v>42.12</v>
      </c>
      <c r="U1255">
        <v>0.78500000000000003</v>
      </c>
      <c r="V1255">
        <v>40.03</v>
      </c>
      <c r="W1255">
        <v>0.745</v>
      </c>
      <c r="X1255">
        <v>37.99</v>
      </c>
      <c r="Y1255">
        <v>0.70799999999999996</v>
      </c>
      <c r="Z1255">
        <v>36.1</v>
      </c>
      <c r="AA1255" t="s">
        <v>45</v>
      </c>
      <c r="AB1255">
        <v>202640</v>
      </c>
      <c r="AC1255">
        <v>202739</v>
      </c>
      <c r="AE1255" t="s">
        <v>59</v>
      </c>
      <c r="AF1255" t="s">
        <v>60</v>
      </c>
      <c r="AG1255" t="s">
        <v>65</v>
      </c>
      <c r="AH1255" t="s">
        <v>66</v>
      </c>
      <c r="AM1255" t="s">
        <v>47</v>
      </c>
      <c r="AN1255" t="s">
        <v>48</v>
      </c>
      <c r="BM1255" t="s">
        <v>49</v>
      </c>
      <c r="BN1255" t="s">
        <v>50</v>
      </c>
    </row>
    <row r="1256" spans="1:66">
      <c r="A1256">
        <v>60744</v>
      </c>
      <c r="B1256" t="s">
        <v>2558</v>
      </c>
      <c r="C1256">
        <v>727</v>
      </c>
      <c r="D1256" t="s">
        <v>52</v>
      </c>
      <c r="E1256" t="s">
        <v>53</v>
      </c>
      <c r="F1256">
        <v>0.89600000000000002</v>
      </c>
      <c r="G1256">
        <v>45.69</v>
      </c>
      <c r="H1256">
        <v>0.82599999999999996</v>
      </c>
      <c r="I1256">
        <v>42.12</v>
      </c>
      <c r="J1256">
        <v>0.78500000000000003</v>
      </c>
      <c r="K1256">
        <v>40.03</v>
      </c>
      <c r="L1256">
        <v>0.745</v>
      </c>
      <c r="M1256">
        <v>37.99</v>
      </c>
      <c r="N1256">
        <v>0.70799999999999996</v>
      </c>
      <c r="O1256">
        <v>36.1</v>
      </c>
      <c r="P1256">
        <v>51</v>
      </c>
      <c r="Q1256">
        <v>0.84799999999999998</v>
      </c>
      <c r="R1256">
        <v>43.24</v>
      </c>
      <c r="S1256">
        <v>0.82599999999999996</v>
      </c>
      <c r="T1256">
        <v>42.12</v>
      </c>
      <c r="U1256">
        <v>0.78500000000000003</v>
      </c>
      <c r="V1256">
        <v>40.03</v>
      </c>
      <c r="W1256">
        <v>0.745</v>
      </c>
      <c r="X1256">
        <v>37.99</v>
      </c>
      <c r="Y1256">
        <v>0.70799999999999996</v>
      </c>
      <c r="Z1256">
        <v>36.1</v>
      </c>
      <c r="AA1256" t="s">
        <v>45</v>
      </c>
      <c r="AB1256">
        <v>202640</v>
      </c>
      <c r="AC1256">
        <v>202739</v>
      </c>
      <c r="AG1256" t="s">
        <v>65</v>
      </c>
      <c r="AH1256" t="s">
        <v>66</v>
      </c>
      <c r="AM1256" t="s">
        <v>47</v>
      </c>
      <c r="AN1256" t="s">
        <v>48</v>
      </c>
      <c r="BM1256" t="s">
        <v>49</v>
      </c>
      <c r="BN1256" t="s">
        <v>50</v>
      </c>
    </row>
    <row r="1257" spans="1:66">
      <c r="A1257">
        <v>60774</v>
      </c>
      <c r="B1257" t="s">
        <v>2560</v>
      </c>
      <c r="C1257">
        <v>727</v>
      </c>
      <c r="D1257" t="s">
        <v>52</v>
      </c>
      <c r="E1257" t="s">
        <v>53</v>
      </c>
      <c r="F1257">
        <v>1.248</v>
      </c>
      <c r="G1257">
        <v>63.64</v>
      </c>
      <c r="H1257">
        <v>1.1499999999999999</v>
      </c>
      <c r="I1257">
        <v>58.65</v>
      </c>
      <c r="J1257">
        <v>1.093</v>
      </c>
      <c r="K1257">
        <v>55.74</v>
      </c>
      <c r="L1257">
        <v>1.038</v>
      </c>
      <c r="M1257">
        <v>52.93</v>
      </c>
      <c r="N1257">
        <v>0.98699999999999999</v>
      </c>
      <c r="O1257">
        <v>50.33</v>
      </c>
      <c r="P1257">
        <v>51</v>
      </c>
      <c r="Q1257">
        <v>1.18</v>
      </c>
      <c r="R1257">
        <v>60.18</v>
      </c>
      <c r="S1257">
        <v>1.1499999999999999</v>
      </c>
      <c r="T1257">
        <v>58.65</v>
      </c>
      <c r="U1257">
        <v>1.093</v>
      </c>
      <c r="V1257">
        <v>55.74</v>
      </c>
      <c r="W1257">
        <v>1.038</v>
      </c>
      <c r="X1257">
        <v>52.93</v>
      </c>
      <c r="Y1257">
        <v>0.98699999999999999</v>
      </c>
      <c r="Z1257">
        <v>50.33</v>
      </c>
      <c r="AA1257" t="s">
        <v>45</v>
      </c>
      <c r="AB1257">
        <v>202640</v>
      </c>
      <c r="AC1257">
        <v>202739</v>
      </c>
      <c r="AG1257" t="s">
        <v>65</v>
      </c>
      <c r="AH1257" t="s">
        <v>66</v>
      </c>
      <c r="AM1257" t="s">
        <v>47</v>
      </c>
      <c r="AN1257" t="s">
        <v>48</v>
      </c>
      <c r="BM1257" t="s">
        <v>49</v>
      </c>
      <c r="BN1257" t="s">
        <v>50</v>
      </c>
    </row>
    <row r="1258" spans="1:66">
      <c r="A1258">
        <v>60777</v>
      </c>
      <c r="B1258" t="s">
        <v>2562</v>
      </c>
      <c r="C1258">
        <v>727</v>
      </c>
      <c r="D1258" t="s">
        <v>52</v>
      </c>
      <c r="E1258" t="s">
        <v>53</v>
      </c>
      <c r="F1258">
        <v>1.079</v>
      </c>
      <c r="G1258">
        <v>55.02</v>
      </c>
      <c r="H1258">
        <v>0.995</v>
      </c>
      <c r="I1258">
        <v>50.74</v>
      </c>
      <c r="J1258">
        <v>0.94499999999999995</v>
      </c>
      <c r="K1258">
        <v>48.19</v>
      </c>
      <c r="L1258">
        <v>0.89800000000000002</v>
      </c>
      <c r="M1258">
        <v>45.79</v>
      </c>
      <c r="N1258">
        <v>0.85399999999999998</v>
      </c>
      <c r="O1258">
        <v>43.55</v>
      </c>
      <c r="P1258">
        <v>51</v>
      </c>
      <c r="Q1258">
        <v>1.0209999999999999</v>
      </c>
      <c r="R1258">
        <v>52.07</v>
      </c>
      <c r="S1258">
        <v>0.995</v>
      </c>
      <c r="T1258">
        <v>50.74</v>
      </c>
      <c r="U1258">
        <v>0.94499999999999995</v>
      </c>
      <c r="V1258">
        <v>48.19</v>
      </c>
      <c r="W1258">
        <v>0.89800000000000002</v>
      </c>
      <c r="X1258">
        <v>45.79</v>
      </c>
      <c r="Y1258">
        <v>0.85399999999999998</v>
      </c>
      <c r="Z1258">
        <v>43.55</v>
      </c>
      <c r="AA1258" t="s">
        <v>45</v>
      </c>
      <c r="AB1258">
        <v>202640</v>
      </c>
      <c r="AC1258">
        <v>202739</v>
      </c>
      <c r="AE1258" t="s">
        <v>59</v>
      </c>
      <c r="AF1258" t="s">
        <v>60</v>
      </c>
      <c r="AG1258" t="s">
        <v>65</v>
      </c>
      <c r="AH1258" t="s">
        <v>66</v>
      </c>
      <c r="AM1258" t="s">
        <v>47</v>
      </c>
      <c r="AN1258" t="s">
        <v>48</v>
      </c>
      <c r="BM1258" t="s">
        <v>49</v>
      </c>
      <c r="BN1258" t="s">
        <v>50</v>
      </c>
    </row>
    <row r="1259" spans="1:66">
      <c r="A1259">
        <v>60780</v>
      </c>
      <c r="B1259" t="s">
        <v>2564</v>
      </c>
      <c r="C1259">
        <v>727</v>
      </c>
      <c r="D1259" t="s">
        <v>52</v>
      </c>
      <c r="E1259" t="s">
        <v>53</v>
      </c>
      <c r="F1259">
        <v>1.079</v>
      </c>
      <c r="G1259">
        <v>55.02</v>
      </c>
      <c r="H1259">
        <v>0.995</v>
      </c>
      <c r="I1259">
        <v>50.74</v>
      </c>
      <c r="J1259">
        <v>0.94499999999999995</v>
      </c>
      <c r="K1259">
        <v>48.19</v>
      </c>
      <c r="L1259">
        <v>0.89800000000000002</v>
      </c>
      <c r="M1259">
        <v>45.79</v>
      </c>
      <c r="N1259">
        <v>0.85399999999999998</v>
      </c>
      <c r="O1259">
        <v>43.55</v>
      </c>
      <c r="P1259">
        <v>51</v>
      </c>
      <c r="Q1259">
        <v>1.0209999999999999</v>
      </c>
      <c r="R1259">
        <v>52.07</v>
      </c>
      <c r="S1259">
        <v>0.995</v>
      </c>
      <c r="T1259">
        <v>50.74</v>
      </c>
      <c r="U1259">
        <v>0.94499999999999995</v>
      </c>
      <c r="V1259">
        <v>48.19</v>
      </c>
      <c r="W1259">
        <v>0.89800000000000002</v>
      </c>
      <c r="X1259">
        <v>45.79</v>
      </c>
      <c r="Y1259">
        <v>0.85399999999999998</v>
      </c>
      <c r="Z1259">
        <v>43.55</v>
      </c>
      <c r="AA1259" t="s">
        <v>45</v>
      </c>
      <c r="AB1259">
        <v>202640</v>
      </c>
      <c r="AC1259">
        <v>202739</v>
      </c>
      <c r="AE1259" t="s">
        <v>59</v>
      </c>
      <c r="AF1259" t="s">
        <v>60</v>
      </c>
      <c r="AG1259" t="s">
        <v>65</v>
      </c>
      <c r="AH1259" t="s">
        <v>66</v>
      </c>
      <c r="AM1259" t="s">
        <v>47</v>
      </c>
      <c r="AN1259" t="s">
        <v>48</v>
      </c>
      <c r="BM1259" t="s">
        <v>49</v>
      </c>
      <c r="BN1259" t="s">
        <v>50</v>
      </c>
    </row>
    <row r="1260" spans="1:66">
      <c r="A1260">
        <v>60800</v>
      </c>
      <c r="B1260" t="s">
        <v>2566</v>
      </c>
      <c r="C1260">
        <v>727</v>
      </c>
      <c r="D1260" t="s">
        <v>52</v>
      </c>
      <c r="E1260" t="s">
        <v>53</v>
      </c>
      <c r="F1260">
        <v>0.85299999999999998</v>
      </c>
      <c r="G1260">
        <v>43.5</v>
      </c>
      <c r="H1260">
        <v>0.78700000000000003</v>
      </c>
      <c r="I1260">
        <v>40.130000000000003</v>
      </c>
      <c r="J1260">
        <v>0.747</v>
      </c>
      <c r="K1260">
        <v>38.090000000000003</v>
      </c>
      <c r="L1260">
        <v>0.70899999999999996</v>
      </c>
      <c r="M1260">
        <v>36.15</v>
      </c>
      <c r="N1260">
        <v>0.67400000000000004</v>
      </c>
      <c r="O1260">
        <v>34.369999999999997</v>
      </c>
      <c r="P1260">
        <v>51</v>
      </c>
      <c r="Q1260">
        <v>0.80700000000000005</v>
      </c>
      <c r="R1260">
        <v>41.15</v>
      </c>
      <c r="S1260">
        <v>0.78700000000000003</v>
      </c>
      <c r="T1260">
        <v>40.130000000000003</v>
      </c>
      <c r="U1260">
        <v>0.747</v>
      </c>
      <c r="V1260">
        <v>38.090000000000003</v>
      </c>
      <c r="W1260">
        <v>0.70899999999999996</v>
      </c>
      <c r="X1260">
        <v>36.15</v>
      </c>
      <c r="Y1260">
        <v>0.67400000000000004</v>
      </c>
      <c r="Z1260">
        <v>34.369999999999997</v>
      </c>
      <c r="AA1260" t="s">
        <v>45</v>
      </c>
      <c r="AB1260">
        <v>202640</v>
      </c>
      <c r="AC1260">
        <v>202739</v>
      </c>
      <c r="AM1260" t="s">
        <v>47</v>
      </c>
      <c r="AN1260" t="s">
        <v>48</v>
      </c>
      <c r="BM1260" t="s">
        <v>49</v>
      </c>
      <c r="BN1260" t="s">
        <v>50</v>
      </c>
    </row>
    <row r="1261" spans="1:66">
      <c r="A1261">
        <v>60801</v>
      </c>
      <c r="B1261" t="s">
        <v>2568</v>
      </c>
      <c r="C1261">
        <v>727</v>
      </c>
      <c r="D1261" t="s">
        <v>52</v>
      </c>
      <c r="E1261" t="s">
        <v>53</v>
      </c>
      <c r="F1261">
        <v>0.85299999999999998</v>
      </c>
      <c r="G1261">
        <v>43.5</v>
      </c>
      <c r="H1261">
        <v>0.78700000000000003</v>
      </c>
      <c r="I1261">
        <v>40.130000000000003</v>
      </c>
      <c r="J1261">
        <v>0.747</v>
      </c>
      <c r="K1261">
        <v>38.090000000000003</v>
      </c>
      <c r="L1261">
        <v>0.70899999999999996</v>
      </c>
      <c r="M1261">
        <v>36.15</v>
      </c>
      <c r="N1261">
        <v>0.67400000000000004</v>
      </c>
      <c r="O1261">
        <v>34.369999999999997</v>
      </c>
      <c r="P1261">
        <v>51</v>
      </c>
      <c r="Q1261">
        <v>0.80700000000000005</v>
      </c>
      <c r="R1261">
        <v>41.15</v>
      </c>
      <c r="S1261">
        <v>0.78700000000000003</v>
      </c>
      <c r="T1261">
        <v>40.130000000000003</v>
      </c>
      <c r="U1261">
        <v>0.747</v>
      </c>
      <c r="V1261">
        <v>38.090000000000003</v>
      </c>
      <c r="W1261">
        <v>0.70899999999999996</v>
      </c>
      <c r="X1261">
        <v>36.15</v>
      </c>
      <c r="Y1261">
        <v>0.67400000000000004</v>
      </c>
      <c r="Z1261">
        <v>34.369999999999997</v>
      </c>
      <c r="AA1261" t="s">
        <v>45</v>
      </c>
      <c r="AB1261">
        <v>202640</v>
      </c>
      <c r="AC1261">
        <v>202739</v>
      </c>
      <c r="AM1261" t="s">
        <v>47</v>
      </c>
      <c r="AN1261" t="s">
        <v>48</v>
      </c>
      <c r="BM1261" t="s">
        <v>49</v>
      </c>
      <c r="BN1261" t="s">
        <v>50</v>
      </c>
    </row>
    <row r="1262" spans="1:66">
      <c r="A1262">
        <v>61083</v>
      </c>
      <c r="B1262" t="s">
        <v>2570</v>
      </c>
      <c r="C1262">
        <v>727</v>
      </c>
      <c r="D1262" t="s">
        <v>52</v>
      </c>
      <c r="E1262" t="s">
        <v>53</v>
      </c>
      <c r="F1262">
        <v>0.89600000000000002</v>
      </c>
      <c r="G1262">
        <v>45.69</v>
      </c>
      <c r="H1262">
        <v>0.82599999999999996</v>
      </c>
      <c r="I1262">
        <v>42.12</v>
      </c>
      <c r="J1262">
        <v>0.78500000000000003</v>
      </c>
      <c r="K1262">
        <v>40.03</v>
      </c>
      <c r="L1262">
        <v>0.745</v>
      </c>
      <c r="M1262">
        <v>37.99</v>
      </c>
      <c r="N1262">
        <v>0.70799999999999996</v>
      </c>
      <c r="O1262">
        <v>36.1</v>
      </c>
      <c r="P1262">
        <v>51</v>
      </c>
      <c r="Q1262">
        <v>0.84799999999999998</v>
      </c>
      <c r="R1262">
        <v>43.24</v>
      </c>
      <c r="S1262">
        <v>0.82599999999999996</v>
      </c>
      <c r="T1262">
        <v>42.12</v>
      </c>
      <c r="U1262">
        <v>0.78500000000000003</v>
      </c>
      <c r="V1262">
        <v>40.03</v>
      </c>
      <c r="W1262">
        <v>0.745</v>
      </c>
      <c r="X1262">
        <v>37.99</v>
      </c>
      <c r="Y1262">
        <v>0.70799999999999996</v>
      </c>
      <c r="Z1262">
        <v>36.1</v>
      </c>
      <c r="AA1262" t="s">
        <v>45</v>
      </c>
      <c r="AB1262">
        <v>202640</v>
      </c>
      <c r="AC1262">
        <v>202739</v>
      </c>
      <c r="AG1262" t="s">
        <v>65</v>
      </c>
      <c r="AH1262" t="s">
        <v>66</v>
      </c>
      <c r="AM1262" t="s">
        <v>47</v>
      </c>
      <c r="AN1262" t="s">
        <v>48</v>
      </c>
      <c r="BM1262" t="s">
        <v>49</v>
      </c>
      <c r="BN1262" t="s">
        <v>50</v>
      </c>
    </row>
    <row r="1263" spans="1:66">
      <c r="A1263">
        <v>61170</v>
      </c>
      <c r="B1263" t="s">
        <v>2572</v>
      </c>
      <c r="C1263">
        <v>727</v>
      </c>
      <c r="D1263" t="s">
        <v>43</v>
      </c>
      <c r="E1263" t="s">
        <v>44</v>
      </c>
      <c r="F1263">
        <v>1.3620000000000001</v>
      </c>
      <c r="G1263">
        <v>49.03</v>
      </c>
      <c r="H1263">
        <v>1.256</v>
      </c>
      <c r="I1263">
        <v>45.21</v>
      </c>
      <c r="J1263">
        <v>1.1930000000000001</v>
      </c>
      <c r="K1263">
        <v>42.94</v>
      </c>
      <c r="L1263">
        <v>1.133</v>
      </c>
      <c r="M1263">
        <v>40.78</v>
      </c>
      <c r="N1263">
        <v>1.077</v>
      </c>
      <c r="O1263">
        <v>38.770000000000003</v>
      </c>
      <c r="P1263">
        <v>36</v>
      </c>
      <c r="Q1263">
        <v>1.288</v>
      </c>
      <c r="R1263">
        <v>46.36</v>
      </c>
      <c r="S1263">
        <v>1.256</v>
      </c>
      <c r="T1263">
        <v>45.21</v>
      </c>
      <c r="U1263">
        <v>1.1930000000000001</v>
      </c>
      <c r="V1263">
        <v>42.94</v>
      </c>
      <c r="W1263">
        <v>1.133</v>
      </c>
      <c r="X1263">
        <v>40.78</v>
      </c>
      <c r="Y1263">
        <v>1.077</v>
      </c>
      <c r="Z1263">
        <v>38.770000000000003</v>
      </c>
      <c r="AA1263" t="s">
        <v>45</v>
      </c>
      <c r="AB1263">
        <v>202640</v>
      </c>
      <c r="AC1263">
        <v>202739</v>
      </c>
      <c r="AG1263" t="s">
        <v>65</v>
      </c>
      <c r="AH1263" t="s">
        <v>66</v>
      </c>
      <c r="AM1263" t="s">
        <v>47</v>
      </c>
      <c r="AN1263" t="s">
        <v>48</v>
      </c>
      <c r="BM1263" t="s">
        <v>49</v>
      </c>
      <c r="BN1263" t="s">
        <v>50</v>
      </c>
    </row>
    <row r="1264" spans="1:66">
      <c r="A1264">
        <v>61212</v>
      </c>
      <c r="B1264" t="s">
        <v>2574</v>
      </c>
      <c r="C1264">
        <v>727</v>
      </c>
      <c r="D1264" t="s">
        <v>43</v>
      </c>
      <c r="E1264" t="s">
        <v>44</v>
      </c>
      <c r="F1264">
        <v>1.3080000000000001</v>
      </c>
      <c r="G1264">
        <v>47.08</v>
      </c>
      <c r="H1264">
        <v>1.206</v>
      </c>
      <c r="I1264">
        <v>43.41</v>
      </c>
      <c r="J1264">
        <v>1.145</v>
      </c>
      <c r="K1264">
        <v>41.22</v>
      </c>
      <c r="L1264">
        <v>1.0880000000000001</v>
      </c>
      <c r="M1264">
        <v>39.159999999999997</v>
      </c>
      <c r="N1264">
        <v>1.034</v>
      </c>
      <c r="O1264">
        <v>37.22</v>
      </c>
      <c r="P1264">
        <v>36</v>
      </c>
      <c r="Q1264">
        <v>1.2370000000000001</v>
      </c>
      <c r="R1264">
        <v>44.53</v>
      </c>
      <c r="S1264">
        <v>1.206</v>
      </c>
      <c r="T1264">
        <v>43.41</v>
      </c>
      <c r="U1264">
        <v>1.145</v>
      </c>
      <c r="V1264">
        <v>41.22</v>
      </c>
      <c r="W1264">
        <v>1.0880000000000001</v>
      </c>
      <c r="X1264">
        <v>39.159999999999997</v>
      </c>
      <c r="Y1264">
        <v>1.034</v>
      </c>
      <c r="Z1264">
        <v>37.22</v>
      </c>
      <c r="AA1264" t="s">
        <v>45</v>
      </c>
      <c r="AB1264">
        <v>202640</v>
      </c>
      <c r="AC1264">
        <v>202739</v>
      </c>
      <c r="AG1264" t="s">
        <v>65</v>
      </c>
      <c r="AH1264" t="s">
        <v>66</v>
      </c>
      <c r="AM1264" t="s">
        <v>47</v>
      </c>
      <c r="AN1264" t="s">
        <v>48</v>
      </c>
      <c r="BM1264" t="s">
        <v>49</v>
      </c>
      <c r="BN1264" t="s">
        <v>50</v>
      </c>
    </row>
    <row r="1265" spans="1:66">
      <c r="A1265">
        <v>61219</v>
      </c>
      <c r="B1265" t="s">
        <v>2576</v>
      </c>
      <c r="C1265">
        <v>727</v>
      </c>
      <c r="D1265" t="s">
        <v>43</v>
      </c>
      <c r="E1265" t="s">
        <v>44</v>
      </c>
      <c r="F1265">
        <v>1.3080000000000001</v>
      </c>
      <c r="G1265">
        <v>47.08</v>
      </c>
      <c r="H1265">
        <v>1.206</v>
      </c>
      <c r="I1265">
        <v>43.41</v>
      </c>
      <c r="J1265">
        <v>1.145</v>
      </c>
      <c r="K1265">
        <v>41.22</v>
      </c>
      <c r="L1265">
        <v>1.0880000000000001</v>
      </c>
      <c r="M1265">
        <v>39.159999999999997</v>
      </c>
      <c r="N1265">
        <v>1.034</v>
      </c>
      <c r="O1265">
        <v>37.22</v>
      </c>
      <c r="P1265">
        <v>36</v>
      </c>
      <c r="Q1265">
        <v>1.2370000000000001</v>
      </c>
      <c r="R1265">
        <v>44.53</v>
      </c>
      <c r="S1265">
        <v>1.206</v>
      </c>
      <c r="T1265">
        <v>43.41</v>
      </c>
      <c r="U1265">
        <v>1.145</v>
      </c>
      <c r="V1265">
        <v>41.22</v>
      </c>
      <c r="W1265">
        <v>1.0880000000000001</v>
      </c>
      <c r="X1265">
        <v>39.159999999999997</v>
      </c>
      <c r="Y1265">
        <v>1.034</v>
      </c>
      <c r="Z1265">
        <v>37.22</v>
      </c>
      <c r="AA1265" t="s">
        <v>45</v>
      </c>
      <c r="AB1265">
        <v>202640</v>
      </c>
      <c r="AC1265">
        <v>202739</v>
      </c>
      <c r="AG1265" t="s">
        <v>65</v>
      </c>
      <c r="AH1265" t="s">
        <v>66</v>
      </c>
      <c r="AM1265" t="s">
        <v>47</v>
      </c>
      <c r="AN1265" t="s">
        <v>48</v>
      </c>
      <c r="BM1265" t="s">
        <v>49</v>
      </c>
      <c r="BN1265" t="s">
        <v>50</v>
      </c>
    </row>
    <row r="1266" spans="1:66">
      <c r="A1266">
        <v>61221</v>
      </c>
      <c r="B1266" t="s">
        <v>2578</v>
      </c>
      <c r="C1266">
        <v>727</v>
      </c>
      <c r="D1266" t="s">
        <v>43</v>
      </c>
      <c r="E1266" t="s">
        <v>44</v>
      </c>
      <c r="F1266">
        <v>1.3080000000000001</v>
      </c>
      <c r="G1266">
        <v>47.08</v>
      </c>
      <c r="H1266">
        <v>1.206</v>
      </c>
      <c r="I1266">
        <v>43.41</v>
      </c>
      <c r="J1266">
        <v>1.145</v>
      </c>
      <c r="K1266">
        <v>41.22</v>
      </c>
      <c r="L1266">
        <v>1.0880000000000001</v>
      </c>
      <c r="M1266">
        <v>39.159999999999997</v>
      </c>
      <c r="N1266">
        <v>1.034</v>
      </c>
      <c r="O1266">
        <v>37.22</v>
      </c>
      <c r="P1266">
        <v>36</v>
      </c>
      <c r="Q1266">
        <v>1.2370000000000001</v>
      </c>
      <c r="R1266">
        <v>44.53</v>
      </c>
      <c r="S1266">
        <v>1.206</v>
      </c>
      <c r="T1266">
        <v>43.41</v>
      </c>
      <c r="U1266">
        <v>1.145</v>
      </c>
      <c r="V1266">
        <v>41.22</v>
      </c>
      <c r="W1266">
        <v>1.0880000000000001</v>
      </c>
      <c r="X1266">
        <v>39.159999999999997</v>
      </c>
      <c r="Y1266">
        <v>1.034</v>
      </c>
      <c r="Z1266">
        <v>37.22</v>
      </c>
      <c r="AA1266" t="s">
        <v>45</v>
      </c>
      <c r="AB1266">
        <v>202640</v>
      </c>
      <c r="AC1266">
        <v>202739</v>
      </c>
      <c r="AG1266" t="s">
        <v>65</v>
      </c>
      <c r="AH1266" t="s">
        <v>66</v>
      </c>
      <c r="AM1266" t="s">
        <v>47</v>
      </c>
      <c r="AN1266" t="s">
        <v>48</v>
      </c>
      <c r="BM1266" t="s">
        <v>49</v>
      </c>
      <c r="BN1266" t="s">
        <v>50</v>
      </c>
    </row>
    <row r="1267" spans="1:66">
      <c r="A1267">
        <v>61230</v>
      </c>
      <c r="B1267" t="s">
        <v>2580</v>
      </c>
      <c r="C1267">
        <v>727</v>
      </c>
      <c r="D1267" t="s">
        <v>43</v>
      </c>
      <c r="E1267" t="s">
        <v>44</v>
      </c>
      <c r="F1267">
        <v>1.3080000000000001</v>
      </c>
      <c r="G1267">
        <v>47.08</v>
      </c>
      <c r="H1267">
        <v>1.206</v>
      </c>
      <c r="I1267">
        <v>43.41</v>
      </c>
      <c r="J1267">
        <v>1.145</v>
      </c>
      <c r="K1267">
        <v>41.22</v>
      </c>
      <c r="L1267">
        <v>1.0880000000000001</v>
      </c>
      <c r="M1267">
        <v>39.159999999999997</v>
      </c>
      <c r="N1267">
        <v>1.034</v>
      </c>
      <c r="O1267">
        <v>37.22</v>
      </c>
      <c r="P1267">
        <v>36</v>
      </c>
      <c r="Q1267">
        <v>1.2370000000000001</v>
      </c>
      <c r="R1267">
        <v>44.53</v>
      </c>
      <c r="S1267">
        <v>1.206</v>
      </c>
      <c r="T1267">
        <v>43.41</v>
      </c>
      <c r="U1267">
        <v>1.145</v>
      </c>
      <c r="V1267">
        <v>41.22</v>
      </c>
      <c r="W1267">
        <v>1.0880000000000001</v>
      </c>
      <c r="X1267">
        <v>39.159999999999997</v>
      </c>
      <c r="Y1267">
        <v>1.034</v>
      </c>
      <c r="Z1267">
        <v>37.22</v>
      </c>
      <c r="AA1267" t="s">
        <v>45</v>
      </c>
      <c r="AB1267">
        <v>202640</v>
      </c>
      <c r="AC1267">
        <v>202739</v>
      </c>
      <c r="AG1267" t="s">
        <v>65</v>
      </c>
      <c r="AH1267" t="s">
        <v>66</v>
      </c>
      <c r="AM1267" t="s">
        <v>47</v>
      </c>
      <c r="AN1267" t="s">
        <v>48</v>
      </c>
      <c r="BM1267" t="s">
        <v>49</v>
      </c>
      <c r="BN1267" t="s">
        <v>50</v>
      </c>
    </row>
    <row r="1268" spans="1:66">
      <c r="A1268">
        <v>61264</v>
      </c>
      <c r="B1268" t="s">
        <v>2582</v>
      </c>
      <c r="C1268">
        <v>727</v>
      </c>
      <c r="D1268" t="s">
        <v>52</v>
      </c>
      <c r="E1268" t="s">
        <v>53</v>
      </c>
      <c r="F1268">
        <v>1.012</v>
      </c>
      <c r="G1268">
        <v>51.61</v>
      </c>
      <c r="H1268">
        <v>0.93300000000000005</v>
      </c>
      <c r="I1268">
        <v>47.58</v>
      </c>
      <c r="J1268">
        <v>0.88600000000000001</v>
      </c>
      <c r="K1268">
        <v>45.18</v>
      </c>
      <c r="L1268">
        <v>0.84099999999999997</v>
      </c>
      <c r="M1268">
        <v>42.89</v>
      </c>
      <c r="N1268">
        <v>0.8</v>
      </c>
      <c r="O1268">
        <v>40.799999999999997</v>
      </c>
      <c r="P1268">
        <v>51</v>
      </c>
      <c r="Q1268">
        <v>0.95699999999999996</v>
      </c>
      <c r="R1268">
        <v>48.8</v>
      </c>
      <c r="S1268">
        <v>0.93300000000000005</v>
      </c>
      <c r="T1268">
        <v>47.58</v>
      </c>
      <c r="U1268">
        <v>0.88600000000000001</v>
      </c>
      <c r="V1268">
        <v>45.18</v>
      </c>
      <c r="W1268">
        <v>0.84099999999999997</v>
      </c>
      <c r="X1268">
        <v>42.89</v>
      </c>
      <c r="Y1268">
        <v>0.8</v>
      </c>
      <c r="Z1268">
        <v>40.799999999999997</v>
      </c>
      <c r="AA1268" t="s">
        <v>45</v>
      </c>
      <c r="AB1268">
        <v>202640</v>
      </c>
      <c r="AC1268">
        <v>202739</v>
      </c>
      <c r="AG1268" t="s">
        <v>65</v>
      </c>
      <c r="AH1268" t="s">
        <v>66</v>
      </c>
      <c r="AM1268" t="s">
        <v>47</v>
      </c>
      <c r="AN1268" t="s">
        <v>48</v>
      </c>
      <c r="BM1268" t="s">
        <v>49</v>
      </c>
      <c r="BN1268" t="s">
        <v>50</v>
      </c>
    </row>
    <row r="1269" spans="1:66">
      <c r="A1269">
        <v>61271</v>
      </c>
      <c r="B1269" t="s">
        <v>2584</v>
      </c>
      <c r="C1269">
        <v>727</v>
      </c>
      <c r="D1269" t="s">
        <v>52</v>
      </c>
      <c r="E1269" t="s">
        <v>53</v>
      </c>
      <c r="F1269">
        <v>0.99</v>
      </c>
      <c r="G1269">
        <v>50.49</v>
      </c>
      <c r="H1269">
        <v>0.91400000000000003</v>
      </c>
      <c r="I1269">
        <v>46.61</v>
      </c>
      <c r="J1269">
        <v>0.86799999999999999</v>
      </c>
      <c r="K1269">
        <v>44.26</v>
      </c>
      <c r="L1269">
        <v>0.82499999999999996</v>
      </c>
      <c r="M1269">
        <v>42.07</v>
      </c>
      <c r="N1269">
        <v>0.78400000000000003</v>
      </c>
      <c r="O1269">
        <v>39.979999999999997</v>
      </c>
      <c r="P1269">
        <v>51</v>
      </c>
      <c r="Q1269">
        <v>0.93700000000000006</v>
      </c>
      <c r="R1269">
        <v>47.78</v>
      </c>
      <c r="S1269">
        <v>0.91400000000000003</v>
      </c>
      <c r="T1269">
        <v>46.61</v>
      </c>
      <c r="U1269">
        <v>0.86799999999999999</v>
      </c>
      <c r="V1269">
        <v>44.26</v>
      </c>
      <c r="W1269">
        <v>0.82499999999999996</v>
      </c>
      <c r="X1269">
        <v>42.07</v>
      </c>
      <c r="Y1269">
        <v>0.78400000000000003</v>
      </c>
      <c r="Z1269">
        <v>39.979999999999997</v>
      </c>
      <c r="AA1269" t="s">
        <v>45</v>
      </c>
      <c r="AB1269">
        <v>202640</v>
      </c>
      <c r="AC1269">
        <v>202739</v>
      </c>
      <c r="AG1269" t="s">
        <v>65</v>
      </c>
      <c r="AH1269" t="s">
        <v>66</v>
      </c>
      <c r="AM1269" t="s">
        <v>47</v>
      </c>
      <c r="AN1269" t="s">
        <v>48</v>
      </c>
      <c r="BM1269" t="s">
        <v>49</v>
      </c>
      <c r="BN1269" t="s">
        <v>50</v>
      </c>
    </row>
    <row r="1270" spans="1:66">
      <c r="A1270">
        <v>61276</v>
      </c>
      <c r="B1270" t="s">
        <v>2586</v>
      </c>
      <c r="C1270">
        <v>727</v>
      </c>
      <c r="D1270" t="s">
        <v>52</v>
      </c>
      <c r="E1270" t="s">
        <v>53</v>
      </c>
      <c r="F1270">
        <v>0.99</v>
      </c>
      <c r="G1270">
        <v>50.49</v>
      </c>
      <c r="H1270">
        <v>0.91400000000000003</v>
      </c>
      <c r="I1270">
        <v>46.61</v>
      </c>
      <c r="J1270">
        <v>0.86799999999999999</v>
      </c>
      <c r="K1270">
        <v>44.26</v>
      </c>
      <c r="L1270">
        <v>0.82499999999999996</v>
      </c>
      <c r="M1270">
        <v>42.07</v>
      </c>
      <c r="N1270">
        <v>0.78400000000000003</v>
      </c>
      <c r="O1270">
        <v>39.979999999999997</v>
      </c>
      <c r="P1270">
        <v>51</v>
      </c>
      <c r="Q1270">
        <v>0.93700000000000006</v>
      </c>
      <c r="R1270">
        <v>47.78</v>
      </c>
      <c r="S1270">
        <v>0.91400000000000003</v>
      </c>
      <c r="T1270">
        <v>46.61</v>
      </c>
      <c r="U1270">
        <v>0.86799999999999999</v>
      </c>
      <c r="V1270">
        <v>44.26</v>
      </c>
      <c r="W1270">
        <v>0.82499999999999996</v>
      </c>
      <c r="X1270">
        <v>42.07</v>
      </c>
      <c r="Y1270">
        <v>0.78400000000000003</v>
      </c>
      <c r="Z1270">
        <v>39.979999999999997</v>
      </c>
      <c r="AA1270" t="s">
        <v>45</v>
      </c>
      <c r="AB1270">
        <v>202640</v>
      </c>
      <c r="AC1270">
        <v>202739</v>
      </c>
      <c r="AG1270" t="s">
        <v>65</v>
      </c>
      <c r="AH1270" t="s">
        <v>66</v>
      </c>
      <c r="AM1270" t="s">
        <v>47</v>
      </c>
      <c r="AN1270" t="s">
        <v>48</v>
      </c>
      <c r="BM1270" t="s">
        <v>49</v>
      </c>
      <c r="BN1270" t="s">
        <v>50</v>
      </c>
    </row>
    <row r="1271" spans="1:66">
      <c r="A1271">
        <v>61277</v>
      </c>
      <c r="B1271" t="s">
        <v>2588</v>
      </c>
      <c r="C1271">
        <v>727</v>
      </c>
      <c r="D1271" t="s">
        <v>52</v>
      </c>
      <c r="E1271" t="s">
        <v>53</v>
      </c>
      <c r="F1271">
        <v>0.99</v>
      </c>
      <c r="G1271">
        <v>50.49</v>
      </c>
      <c r="H1271">
        <v>0.91400000000000003</v>
      </c>
      <c r="I1271">
        <v>46.61</v>
      </c>
      <c r="J1271">
        <v>0.86799999999999999</v>
      </c>
      <c r="K1271">
        <v>44.26</v>
      </c>
      <c r="L1271">
        <v>0.82499999999999996</v>
      </c>
      <c r="M1271">
        <v>42.07</v>
      </c>
      <c r="N1271">
        <v>0.78400000000000003</v>
      </c>
      <c r="O1271">
        <v>39.979999999999997</v>
      </c>
      <c r="P1271">
        <v>51</v>
      </c>
      <c r="Q1271">
        <v>0.93700000000000006</v>
      </c>
      <c r="R1271">
        <v>47.78</v>
      </c>
      <c r="S1271">
        <v>0.91400000000000003</v>
      </c>
      <c r="T1271">
        <v>46.61</v>
      </c>
      <c r="U1271">
        <v>0.86799999999999999</v>
      </c>
      <c r="V1271">
        <v>44.26</v>
      </c>
      <c r="W1271">
        <v>0.82499999999999996</v>
      </c>
      <c r="X1271">
        <v>42.07</v>
      </c>
      <c r="Y1271">
        <v>0.78400000000000003</v>
      </c>
      <c r="Z1271">
        <v>39.979999999999997</v>
      </c>
      <c r="AA1271" t="s">
        <v>45</v>
      </c>
      <c r="AB1271">
        <v>202640</v>
      </c>
      <c r="AC1271">
        <v>202739</v>
      </c>
      <c r="AG1271" t="s">
        <v>65</v>
      </c>
      <c r="AH1271" t="s">
        <v>66</v>
      </c>
      <c r="AM1271" t="s">
        <v>47</v>
      </c>
      <c r="AN1271" t="s">
        <v>48</v>
      </c>
      <c r="BM1271" t="s">
        <v>49</v>
      </c>
      <c r="BN1271" t="s">
        <v>50</v>
      </c>
    </row>
    <row r="1272" spans="1:66">
      <c r="A1272">
        <v>61278</v>
      </c>
      <c r="B1272" t="s">
        <v>2590</v>
      </c>
      <c r="C1272">
        <v>727</v>
      </c>
      <c r="D1272" t="s">
        <v>52</v>
      </c>
      <c r="E1272" t="s">
        <v>53</v>
      </c>
      <c r="F1272">
        <v>0.99</v>
      </c>
      <c r="G1272">
        <v>50.49</v>
      </c>
      <c r="H1272">
        <v>0.91400000000000003</v>
      </c>
      <c r="I1272">
        <v>46.61</v>
      </c>
      <c r="J1272">
        <v>0.86799999999999999</v>
      </c>
      <c r="K1272">
        <v>44.26</v>
      </c>
      <c r="L1272">
        <v>0.82499999999999996</v>
      </c>
      <c r="M1272">
        <v>42.07</v>
      </c>
      <c r="N1272">
        <v>0.78400000000000003</v>
      </c>
      <c r="O1272">
        <v>39.979999999999997</v>
      </c>
      <c r="P1272">
        <v>51</v>
      </c>
      <c r="Q1272">
        <v>0.93700000000000006</v>
      </c>
      <c r="R1272">
        <v>47.78</v>
      </c>
      <c r="S1272">
        <v>0.91400000000000003</v>
      </c>
      <c r="T1272">
        <v>46.61</v>
      </c>
      <c r="U1272">
        <v>0.86799999999999999</v>
      </c>
      <c r="V1272">
        <v>44.26</v>
      </c>
      <c r="W1272">
        <v>0.82499999999999996</v>
      </c>
      <c r="X1272">
        <v>42.07</v>
      </c>
      <c r="Y1272">
        <v>0.78400000000000003</v>
      </c>
      <c r="Z1272">
        <v>39.979999999999997</v>
      </c>
      <c r="AA1272" t="s">
        <v>45</v>
      </c>
      <c r="AB1272">
        <v>202640</v>
      </c>
      <c r="AC1272">
        <v>202739</v>
      </c>
      <c r="AG1272" t="s">
        <v>65</v>
      </c>
      <c r="AH1272" t="s">
        <v>66</v>
      </c>
      <c r="AM1272" t="s">
        <v>47</v>
      </c>
      <c r="AN1272" t="s">
        <v>48</v>
      </c>
      <c r="BM1272" t="s">
        <v>49</v>
      </c>
      <c r="BN1272" t="s">
        <v>50</v>
      </c>
    </row>
    <row r="1273" spans="1:66">
      <c r="A1273">
        <v>61283</v>
      </c>
      <c r="B1273" t="s">
        <v>2592</v>
      </c>
      <c r="C1273">
        <v>727</v>
      </c>
      <c r="D1273" t="s">
        <v>52</v>
      </c>
      <c r="E1273" t="s">
        <v>53</v>
      </c>
      <c r="F1273">
        <v>0.99</v>
      </c>
      <c r="G1273">
        <v>50.49</v>
      </c>
      <c r="H1273">
        <v>0.91400000000000003</v>
      </c>
      <c r="I1273">
        <v>46.61</v>
      </c>
      <c r="J1273">
        <v>0.86799999999999999</v>
      </c>
      <c r="K1273">
        <v>44.26</v>
      </c>
      <c r="L1273">
        <v>0.82499999999999996</v>
      </c>
      <c r="M1273">
        <v>42.07</v>
      </c>
      <c r="N1273">
        <v>0.78400000000000003</v>
      </c>
      <c r="O1273">
        <v>39.979999999999997</v>
      </c>
      <c r="P1273">
        <v>51</v>
      </c>
      <c r="Q1273">
        <v>0.93700000000000006</v>
      </c>
      <c r="R1273">
        <v>47.78</v>
      </c>
      <c r="S1273">
        <v>0.91400000000000003</v>
      </c>
      <c r="T1273">
        <v>46.61</v>
      </c>
      <c r="U1273">
        <v>0.86799999999999999</v>
      </c>
      <c r="V1273">
        <v>44.26</v>
      </c>
      <c r="W1273">
        <v>0.82499999999999996</v>
      </c>
      <c r="X1273">
        <v>42.07</v>
      </c>
      <c r="Y1273">
        <v>0.78400000000000003</v>
      </c>
      <c r="Z1273">
        <v>39.979999999999997</v>
      </c>
      <c r="AA1273" t="s">
        <v>45</v>
      </c>
      <c r="AB1273">
        <v>202640</v>
      </c>
      <c r="AC1273">
        <v>202739</v>
      </c>
      <c r="AG1273" t="s">
        <v>65</v>
      </c>
      <c r="AH1273" t="s">
        <v>66</v>
      </c>
      <c r="AM1273" t="s">
        <v>47</v>
      </c>
      <c r="AN1273" t="s">
        <v>48</v>
      </c>
      <c r="BM1273" t="s">
        <v>49</v>
      </c>
      <c r="BN1273" t="s">
        <v>50</v>
      </c>
    </row>
    <row r="1274" spans="1:66">
      <c r="A1274">
        <v>61284</v>
      </c>
      <c r="B1274" t="s">
        <v>2594</v>
      </c>
      <c r="C1274">
        <v>727</v>
      </c>
      <c r="D1274" t="s">
        <v>52</v>
      </c>
      <c r="E1274" t="s">
        <v>53</v>
      </c>
      <c r="F1274">
        <v>0.99</v>
      </c>
      <c r="G1274">
        <v>50.49</v>
      </c>
      <c r="H1274">
        <v>0.91400000000000003</v>
      </c>
      <c r="I1274">
        <v>46.61</v>
      </c>
      <c r="J1274">
        <v>0.86799999999999999</v>
      </c>
      <c r="K1274">
        <v>44.26</v>
      </c>
      <c r="L1274">
        <v>0.82499999999999996</v>
      </c>
      <c r="M1274">
        <v>42.07</v>
      </c>
      <c r="N1274">
        <v>0.78400000000000003</v>
      </c>
      <c r="O1274">
        <v>39.979999999999997</v>
      </c>
      <c r="P1274">
        <v>51</v>
      </c>
      <c r="Q1274">
        <v>0.93700000000000006</v>
      </c>
      <c r="R1274">
        <v>47.78</v>
      </c>
      <c r="S1274">
        <v>0.91400000000000003</v>
      </c>
      <c r="T1274">
        <v>46.61</v>
      </c>
      <c r="U1274">
        <v>0.86799999999999999</v>
      </c>
      <c r="V1274">
        <v>44.26</v>
      </c>
      <c r="W1274">
        <v>0.82499999999999996</v>
      </c>
      <c r="X1274">
        <v>42.07</v>
      </c>
      <c r="Y1274">
        <v>0.78400000000000003</v>
      </c>
      <c r="Z1274">
        <v>39.979999999999997</v>
      </c>
      <c r="AA1274" t="s">
        <v>45</v>
      </c>
      <c r="AB1274">
        <v>202640</v>
      </c>
      <c r="AC1274">
        <v>202739</v>
      </c>
      <c r="AG1274" t="s">
        <v>65</v>
      </c>
      <c r="AH1274" t="s">
        <v>66</v>
      </c>
      <c r="AM1274" t="s">
        <v>47</v>
      </c>
      <c r="AN1274" t="s">
        <v>48</v>
      </c>
      <c r="BM1274" t="s">
        <v>49</v>
      </c>
      <c r="BN1274" t="s">
        <v>50</v>
      </c>
    </row>
    <row r="1275" spans="1:66">
      <c r="A1275">
        <v>61285</v>
      </c>
      <c r="B1275" t="s">
        <v>2596</v>
      </c>
      <c r="C1275">
        <v>727</v>
      </c>
      <c r="D1275" t="s">
        <v>52</v>
      </c>
      <c r="E1275" t="s">
        <v>53</v>
      </c>
      <c r="F1275">
        <v>0.99</v>
      </c>
      <c r="G1275">
        <v>50.49</v>
      </c>
      <c r="H1275">
        <v>0.91400000000000003</v>
      </c>
      <c r="I1275">
        <v>46.61</v>
      </c>
      <c r="J1275">
        <v>0.86799999999999999</v>
      </c>
      <c r="K1275">
        <v>44.26</v>
      </c>
      <c r="L1275">
        <v>0.82499999999999996</v>
      </c>
      <c r="M1275">
        <v>42.07</v>
      </c>
      <c r="N1275">
        <v>0.78400000000000003</v>
      </c>
      <c r="O1275">
        <v>39.979999999999997</v>
      </c>
      <c r="P1275">
        <v>51</v>
      </c>
      <c r="Q1275">
        <v>0.93700000000000006</v>
      </c>
      <c r="R1275">
        <v>47.78</v>
      </c>
      <c r="S1275">
        <v>0.91400000000000003</v>
      </c>
      <c r="T1275">
        <v>46.61</v>
      </c>
      <c r="U1275">
        <v>0.86799999999999999</v>
      </c>
      <c r="V1275">
        <v>44.26</v>
      </c>
      <c r="W1275">
        <v>0.82499999999999996</v>
      </c>
      <c r="X1275">
        <v>42.07</v>
      </c>
      <c r="Y1275">
        <v>0.78400000000000003</v>
      </c>
      <c r="Z1275">
        <v>39.979999999999997</v>
      </c>
      <c r="AA1275" t="s">
        <v>45</v>
      </c>
      <c r="AB1275">
        <v>202640</v>
      </c>
      <c r="AC1275">
        <v>202739</v>
      </c>
      <c r="AG1275" t="s">
        <v>65</v>
      </c>
      <c r="AH1275" t="s">
        <v>66</v>
      </c>
      <c r="AM1275" t="s">
        <v>47</v>
      </c>
      <c r="AN1275" t="s">
        <v>48</v>
      </c>
      <c r="BM1275" t="s">
        <v>49</v>
      </c>
      <c r="BN1275" t="s">
        <v>50</v>
      </c>
    </row>
    <row r="1276" spans="1:66">
      <c r="A1276">
        <v>61286</v>
      </c>
      <c r="B1276" t="s">
        <v>2598</v>
      </c>
      <c r="C1276">
        <v>727</v>
      </c>
      <c r="D1276" t="s">
        <v>52</v>
      </c>
      <c r="E1276" t="s">
        <v>53</v>
      </c>
      <c r="F1276">
        <v>0.99</v>
      </c>
      <c r="G1276">
        <v>50.49</v>
      </c>
      <c r="H1276">
        <v>0.91400000000000003</v>
      </c>
      <c r="I1276">
        <v>46.61</v>
      </c>
      <c r="J1276">
        <v>0.86799999999999999</v>
      </c>
      <c r="K1276">
        <v>44.26</v>
      </c>
      <c r="L1276">
        <v>0.82499999999999996</v>
      </c>
      <c r="M1276">
        <v>42.07</v>
      </c>
      <c r="N1276">
        <v>0.78400000000000003</v>
      </c>
      <c r="O1276">
        <v>39.979999999999997</v>
      </c>
      <c r="P1276">
        <v>51</v>
      </c>
      <c r="Q1276">
        <v>0.93700000000000006</v>
      </c>
      <c r="R1276">
        <v>47.78</v>
      </c>
      <c r="S1276">
        <v>0.91400000000000003</v>
      </c>
      <c r="T1276">
        <v>46.61</v>
      </c>
      <c r="U1276">
        <v>0.86799999999999999</v>
      </c>
      <c r="V1276">
        <v>44.26</v>
      </c>
      <c r="W1276">
        <v>0.82499999999999996</v>
      </c>
      <c r="X1276">
        <v>42.07</v>
      </c>
      <c r="Y1276">
        <v>0.78400000000000003</v>
      </c>
      <c r="Z1276">
        <v>39.979999999999997</v>
      </c>
      <c r="AA1276" t="s">
        <v>45</v>
      </c>
      <c r="AB1276">
        <v>202640</v>
      </c>
      <c r="AC1276">
        <v>202739</v>
      </c>
      <c r="AG1276" t="s">
        <v>65</v>
      </c>
      <c r="AH1276" t="s">
        <v>66</v>
      </c>
      <c r="AM1276" t="s">
        <v>47</v>
      </c>
      <c r="AN1276" t="s">
        <v>48</v>
      </c>
      <c r="BM1276" t="s">
        <v>49</v>
      </c>
      <c r="BN1276" t="s">
        <v>50</v>
      </c>
    </row>
    <row r="1277" spans="1:66">
      <c r="A1277">
        <v>61291</v>
      </c>
      <c r="B1277" t="s">
        <v>2600</v>
      </c>
      <c r="C1277">
        <v>727</v>
      </c>
      <c r="D1277" t="s">
        <v>52</v>
      </c>
      <c r="E1277" t="s">
        <v>53</v>
      </c>
      <c r="F1277">
        <v>0.99</v>
      </c>
      <c r="G1277">
        <v>50.49</v>
      </c>
      <c r="H1277">
        <v>0.91400000000000003</v>
      </c>
      <c r="I1277">
        <v>46.61</v>
      </c>
      <c r="J1277">
        <v>0.86799999999999999</v>
      </c>
      <c r="K1277">
        <v>44.26</v>
      </c>
      <c r="L1277">
        <v>0.82499999999999996</v>
      </c>
      <c r="M1277">
        <v>42.07</v>
      </c>
      <c r="N1277">
        <v>0.78400000000000003</v>
      </c>
      <c r="O1277">
        <v>39.979999999999997</v>
      </c>
      <c r="P1277">
        <v>51</v>
      </c>
      <c r="Q1277">
        <v>0.93700000000000006</v>
      </c>
      <c r="R1277">
        <v>47.78</v>
      </c>
      <c r="S1277">
        <v>0.91400000000000003</v>
      </c>
      <c r="T1277">
        <v>46.61</v>
      </c>
      <c r="U1277">
        <v>0.86799999999999999</v>
      </c>
      <c r="V1277">
        <v>44.26</v>
      </c>
      <c r="W1277">
        <v>0.82499999999999996</v>
      </c>
      <c r="X1277">
        <v>42.07</v>
      </c>
      <c r="Y1277">
        <v>0.78400000000000003</v>
      </c>
      <c r="Z1277">
        <v>39.979999999999997</v>
      </c>
      <c r="AA1277" t="s">
        <v>45</v>
      </c>
      <c r="AB1277">
        <v>202640</v>
      </c>
      <c r="AC1277">
        <v>202739</v>
      </c>
      <c r="AG1277" t="s">
        <v>65</v>
      </c>
      <c r="AH1277" t="s">
        <v>66</v>
      </c>
      <c r="AM1277" t="s">
        <v>47</v>
      </c>
      <c r="AN1277" t="s">
        <v>48</v>
      </c>
      <c r="BM1277" t="s">
        <v>49</v>
      </c>
      <c r="BN1277" t="s">
        <v>50</v>
      </c>
    </row>
    <row r="1278" spans="1:66">
      <c r="A1278">
        <v>61293</v>
      </c>
      <c r="B1278" t="s">
        <v>2602</v>
      </c>
      <c r="C1278">
        <v>727</v>
      </c>
      <c r="D1278" t="s">
        <v>52</v>
      </c>
      <c r="E1278" t="s">
        <v>53</v>
      </c>
      <c r="F1278">
        <v>0.99</v>
      </c>
      <c r="G1278">
        <v>50.49</v>
      </c>
      <c r="H1278">
        <v>0.91400000000000003</v>
      </c>
      <c r="I1278">
        <v>46.61</v>
      </c>
      <c r="J1278">
        <v>0.86799999999999999</v>
      </c>
      <c r="K1278">
        <v>44.26</v>
      </c>
      <c r="L1278">
        <v>0.82499999999999996</v>
      </c>
      <c r="M1278">
        <v>42.07</v>
      </c>
      <c r="N1278">
        <v>0.78400000000000003</v>
      </c>
      <c r="O1278">
        <v>39.979999999999997</v>
      </c>
      <c r="P1278">
        <v>51</v>
      </c>
      <c r="Q1278">
        <v>0.93700000000000006</v>
      </c>
      <c r="R1278">
        <v>47.78</v>
      </c>
      <c r="S1278">
        <v>0.91400000000000003</v>
      </c>
      <c r="T1278">
        <v>46.61</v>
      </c>
      <c r="U1278">
        <v>0.86799999999999999</v>
      </c>
      <c r="V1278">
        <v>44.26</v>
      </c>
      <c r="W1278">
        <v>0.82499999999999996</v>
      </c>
      <c r="X1278">
        <v>42.07</v>
      </c>
      <c r="Y1278">
        <v>0.78400000000000003</v>
      </c>
      <c r="Z1278">
        <v>39.979999999999997</v>
      </c>
      <c r="AA1278" t="s">
        <v>45</v>
      </c>
      <c r="AB1278">
        <v>202640</v>
      </c>
      <c r="AC1278">
        <v>202739</v>
      </c>
      <c r="AG1278" t="s">
        <v>65</v>
      </c>
      <c r="AH1278" t="s">
        <v>66</v>
      </c>
      <c r="AM1278" t="s">
        <v>47</v>
      </c>
      <c r="AN1278" t="s">
        <v>48</v>
      </c>
      <c r="BM1278" t="s">
        <v>49</v>
      </c>
      <c r="BN1278" t="s">
        <v>50</v>
      </c>
    </row>
    <row r="1279" spans="1:66">
      <c r="A1279">
        <v>61297</v>
      </c>
      <c r="B1279" t="s">
        <v>2604</v>
      </c>
      <c r="C1279">
        <v>727</v>
      </c>
      <c r="D1279" t="s">
        <v>52</v>
      </c>
      <c r="E1279" t="s">
        <v>53</v>
      </c>
      <c r="F1279">
        <v>0.99</v>
      </c>
      <c r="G1279">
        <v>50.49</v>
      </c>
      <c r="H1279">
        <v>0.91400000000000003</v>
      </c>
      <c r="I1279">
        <v>46.61</v>
      </c>
      <c r="J1279">
        <v>0.86799999999999999</v>
      </c>
      <c r="K1279">
        <v>44.26</v>
      </c>
      <c r="L1279">
        <v>0.82499999999999996</v>
      </c>
      <c r="M1279">
        <v>42.07</v>
      </c>
      <c r="N1279">
        <v>0.78400000000000003</v>
      </c>
      <c r="O1279">
        <v>39.979999999999997</v>
      </c>
      <c r="P1279">
        <v>51</v>
      </c>
      <c r="Q1279">
        <v>0.93700000000000006</v>
      </c>
      <c r="R1279">
        <v>47.78</v>
      </c>
      <c r="S1279">
        <v>0.91400000000000003</v>
      </c>
      <c r="T1279">
        <v>46.61</v>
      </c>
      <c r="U1279">
        <v>0.86799999999999999</v>
      </c>
      <c r="V1279">
        <v>44.26</v>
      </c>
      <c r="W1279">
        <v>0.82499999999999996</v>
      </c>
      <c r="X1279">
        <v>42.07</v>
      </c>
      <c r="Y1279">
        <v>0.78400000000000003</v>
      </c>
      <c r="Z1279">
        <v>39.979999999999997</v>
      </c>
      <c r="AA1279" t="s">
        <v>45</v>
      </c>
      <c r="AB1279">
        <v>202640</v>
      </c>
      <c r="AC1279">
        <v>202739</v>
      </c>
      <c r="AG1279" t="s">
        <v>65</v>
      </c>
      <c r="AH1279" t="s">
        <v>66</v>
      </c>
      <c r="AM1279" t="s">
        <v>47</v>
      </c>
      <c r="AN1279" t="s">
        <v>48</v>
      </c>
      <c r="BM1279" t="s">
        <v>49</v>
      </c>
      <c r="BN1279" t="s">
        <v>50</v>
      </c>
    </row>
    <row r="1280" spans="1:66">
      <c r="A1280">
        <v>61345</v>
      </c>
      <c r="B1280" t="s">
        <v>2606</v>
      </c>
      <c r="C1280">
        <v>727</v>
      </c>
      <c r="D1280" t="s">
        <v>52</v>
      </c>
      <c r="E1280" t="s">
        <v>53</v>
      </c>
      <c r="F1280">
        <v>0.99</v>
      </c>
      <c r="G1280">
        <v>50.49</v>
      </c>
      <c r="H1280">
        <v>0.91400000000000003</v>
      </c>
      <c r="I1280">
        <v>46.61</v>
      </c>
      <c r="J1280">
        <v>0.86799999999999999</v>
      </c>
      <c r="K1280">
        <v>44.26</v>
      </c>
      <c r="L1280">
        <v>0.82499999999999996</v>
      </c>
      <c r="M1280">
        <v>42.07</v>
      </c>
      <c r="N1280">
        <v>0.78400000000000003</v>
      </c>
      <c r="O1280">
        <v>39.979999999999997</v>
      </c>
      <c r="P1280">
        <v>51</v>
      </c>
      <c r="Q1280">
        <v>0.93700000000000006</v>
      </c>
      <c r="R1280">
        <v>47.78</v>
      </c>
      <c r="S1280">
        <v>0.91400000000000003</v>
      </c>
      <c r="T1280">
        <v>46.61</v>
      </c>
      <c r="U1280">
        <v>0.86799999999999999</v>
      </c>
      <c r="V1280">
        <v>44.26</v>
      </c>
      <c r="W1280">
        <v>0.82499999999999996</v>
      </c>
      <c r="X1280">
        <v>42.07</v>
      </c>
      <c r="Y1280">
        <v>0.78400000000000003</v>
      </c>
      <c r="Z1280">
        <v>39.979999999999997</v>
      </c>
      <c r="AA1280" t="s">
        <v>45</v>
      </c>
      <c r="AB1280">
        <v>202640</v>
      </c>
      <c r="AC1280">
        <v>202739</v>
      </c>
      <c r="AG1280" t="s">
        <v>65</v>
      </c>
      <c r="AH1280" t="s">
        <v>66</v>
      </c>
      <c r="AM1280" t="s">
        <v>47</v>
      </c>
      <c r="AN1280" t="s">
        <v>48</v>
      </c>
      <c r="BM1280" t="s">
        <v>49</v>
      </c>
      <c r="BN1280" t="s">
        <v>50</v>
      </c>
    </row>
    <row r="1281" spans="1:66">
      <c r="A1281">
        <v>61373</v>
      </c>
      <c r="B1281" t="s">
        <v>2608</v>
      </c>
      <c r="C1281">
        <v>727</v>
      </c>
      <c r="D1281" t="s">
        <v>52</v>
      </c>
      <c r="E1281" t="s">
        <v>53</v>
      </c>
      <c r="F1281">
        <v>1.012</v>
      </c>
      <c r="G1281">
        <v>51.61</v>
      </c>
      <c r="H1281">
        <v>0.93300000000000005</v>
      </c>
      <c r="I1281">
        <v>47.58</v>
      </c>
      <c r="J1281">
        <v>0.88600000000000001</v>
      </c>
      <c r="K1281">
        <v>45.18</v>
      </c>
      <c r="L1281">
        <v>0.84099999999999997</v>
      </c>
      <c r="M1281">
        <v>42.89</v>
      </c>
      <c r="N1281">
        <v>0.8</v>
      </c>
      <c r="O1281">
        <v>40.799999999999997</v>
      </c>
      <c r="P1281">
        <v>51</v>
      </c>
      <c r="Q1281">
        <v>0.95699999999999996</v>
      </c>
      <c r="R1281">
        <v>48.8</v>
      </c>
      <c r="S1281">
        <v>0.93300000000000005</v>
      </c>
      <c r="T1281">
        <v>47.58</v>
      </c>
      <c r="U1281">
        <v>0.88600000000000001</v>
      </c>
      <c r="V1281">
        <v>45.18</v>
      </c>
      <c r="W1281">
        <v>0.84099999999999997</v>
      </c>
      <c r="X1281">
        <v>42.89</v>
      </c>
      <c r="Y1281">
        <v>0.8</v>
      </c>
      <c r="Z1281">
        <v>40.799999999999997</v>
      </c>
      <c r="AA1281" t="s">
        <v>45</v>
      </c>
      <c r="AB1281">
        <v>202640</v>
      </c>
      <c r="AC1281">
        <v>202739</v>
      </c>
      <c r="AG1281" t="s">
        <v>65</v>
      </c>
      <c r="AH1281" t="s">
        <v>66</v>
      </c>
      <c r="AM1281" t="s">
        <v>47</v>
      </c>
      <c r="AN1281" t="s">
        <v>48</v>
      </c>
      <c r="BM1281" t="s">
        <v>49</v>
      </c>
      <c r="BN1281" t="s">
        <v>50</v>
      </c>
    </row>
    <row r="1282" spans="1:66">
      <c r="A1282">
        <v>61681</v>
      </c>
      <c r="B1282" t="s">
        <v>2610</v>
      </c>
      <c r="C1282">
        <v>727</v>
      </c>
      <c r="D1282" t="s">
        <v>43</v>
      </c>
      <c r="E1282" t="s">
        <v>44</v>
      </c>
      <c r="F1282">
        <v>1.3149999999999999</v>
      </c>
      <c r="G1282">
        <v>47.34</v>
      </c>
      <c r="H1282">
        <v>1.2130000000000001</v>
      </c>
      <c r="I1282">
        <v>43.66</v>
      </c>
      <c r="J1282">
        <v>1.1519999999999999</v>
      </c>
      <c r="K1282">
        <v>41.47</v>
      </c>
      <c r="L1282">
        <v>1.0940000000000001</v>
      </c>
      <c r="M1282">
        <v>39.380000000000003</v>
      </c>
      <c r="N1282">
        <v>1.04</v>
      </c>
      <c r="O1282">
        <v>37.44</v>
      </c>
      <c r="P1282">
        <v>36</v>
      </c>
      <c r="Q1282">
        <v>1.244</v>
      </c>
      <c r="R1282">
        <v>44.78</v>
      </c>
      <c r="S1282">
        <v>1.2130000000000001</v>
      </c>
      <c r="T1282">
        <v>43.66</v>
      </c>
      <c r="U1282">
        <v>1.1519999999999999</v>
      </c>
      <c r="V1282">
        <v>41.47</v>
      </c>
      <c r="W1282">
        <v>1.0940000000000001</v>
      </c>
      <c r="X1282">
        <v>39.380000000000003</v>
      </c>
      <c r="Y1282">
        <v>1.04</v>
      </c>
      <c r="Z1282">
        <v>37.44</v>
      </c>
      <c r="AA1282" t="s">
        <v>45</v>
      </c>
      <c r="AB1282">
        <v>202640</v>
      </c>
      <c r="AC1282">
        <v>202739</v>
      </c>
      <c r="AE1282" t="s">
        <v>59</v>
      </c>
      <c r="AF1282" t="s">
        <v>60</v>
      </c>
      <c r="AG1282" t="s">
        <v>65</v>
      </c>
      <c r="AH1282" t="s">
        <v>66</v>
      </c>
      <c r="AO1282" t="s">
        <v>61</v>
      </c>
      <c r="AP1282" t="s">
        <v>62</v>
      </c>
      <c r="BM1282" t="s">
        <v>49</v>
      </c>
      <c r="BN1282" t="s">
        <v>50</v>
      </c>
    </row>
    <row r="1283" spans="1:66">
      <c r="A1283">
        <v>62731</v>
      </c>
      <c r="B1283" t="s">
        <v>2612</v>
      </c>
      <c r="C1283">
        <v>727</v>
      </c>
      <c r="D1283" t="s">
        <v>52</v>
      </c>
      <c r="E1283" t="s">
        <v>53</v>
      </c>
      <c r="F1283">
        <v>1.1679999999999999</v>
      </c>
      <c r="G1283">
        <v>59.56</v>
      </c>
      <c r="H1283">
        <v>1.077</v>
      </c>
      <c r="I1283">
        <v>54.92</v>
      </c>
      <c r="J1283">
        <v>1.0229999999999999</v>
      </c>
      <c r="K1283">
        <v>52.17</v>
      </c>
      <c r="L1283">
        <v>0.97199999999999998</v>
      </c>
      <c r="M1283">
        <v>49.57</v>
      </c>
      <c r="N1283">
        <v>0.92400000000000004</v>
      </c>
      <c r="O1283">
        <v>47.12</v>
      </c>
      <c r="P1283">
        <v>51</v>
      </c>
      <c r="Q1283">
        <v>1.105</v>
      </c>
      <c r="R1283">
        <v>56.35</v>
      </c>
      <c r="S1283">
        <v>1.077</v>
      </c>
      <c r="T1283">
        <v>54.92</v>
      </c>
      <c r="U1283">
        <v>1.0229999999999999</v>
      </c>
      <c r="V1283">
        <v>52.17</v>
      </c>
      <c r="W1283">
        <v>0.97199999999999998</v>
      </c>
      <c r="X1283">
        <v>49.57</v>
      </c>
      <c r="Y1283">
        <v>0.92400000000000004</v>
      </c>
      <c r="Z1283">
        <v>47.12</v>
      </c>
      <c r="AA1283" t="s">
        <v>45</v>
      </c>
      <c r="AB1283">
        <v>202640</v>
      </c>
      <c r="AC1283">
        <v>202739</v>
      </c>
      <c r="AG1283" t="s">
        <v>65</v>
      </c>
      <c r="AH1283" t="s">
        <v>66</v>
      </c>
      <c r="AM1283" t="s">
        <v>47</v>
      </c>
      <c r="AN1283" t="s">
        <v>48</v>
      </c>
      <c r="BM1283" t="s">
        <v>49</v>
      </c>
      <c r="BN1283" t="s">
        <v>50</v>
      </c>
    </row>
    <row r="1284" spans="1:66">
      <c r="A1284">
        <v>62850</v>
      </c>
      <c r="B1284" t="s">
        <v>2614</v>
      </c>
      <c r="C1284">
        <v>727</v>
      </c>
      <c r="D1284" t="s">
        <v>43</v>
      </c>
      <c r="E1284" t="s">
        <v>44</v>
      </c>
      <c r="F1284">
        <v>1.26</v>
      </c>
      <c r="G1284">
        <v>45.36</v>
      </c>
      <c r="H1284">
        <v>1.163</v>
      </c>
      <c r="I1284">
        <v>41.86</v>
      </c>
      <c r="J1284">
        <v>1.1040000000000001</v>
      </c>
      <c r="K1284">
        <v>39.74</v>
      </c>
      <c r="L1284">
        <v>1.0489999999999999</v>
      </c>
      <c r="M1284">
        <v>37.76</v>
      </c>
      <c r="N1284">
        <v>0.998</v>
      </c>
      <c r="O1284">
        <v>35.92</v>
      </c>
      <c r="P1284">
        <v>36</v>
      </c>
      <c r="Q1284">
        <v>1.1919999999999999</v>
      </c>
      <c r="R1284">
        <v>42.91</v>
      </c>
      <c r="S1284">
        <v>1.163</v>
      </c>
      <c r="T1284">
        <v>41.86</v>
      </c>
      <c r="U1284">
        <v>1.1040000000000001</v>
      </c>
      <c r="V1284">
        <v>39.74</v>
      </c>
      <c r="W1284">
        <v>1.0489999999999999</v>
      </c>
      <c r="X1284">
        <v>37.76</v>
      </c>
      <c r="Y1284">
        <v>0.998</v>
      </c>
      <c r="Z1284">
        <v>35.92</v>
      </c>
      <c r="AA1284" t="s">
        <v>45</v>
      </c>
      <c r="AB1284">
        <v>202640</v>
      </c>
      <c r="AC1284">
        <v>202739</v>
      </c>
      <c r="AM1284" t="s">
        <v>47</v>
      </c>
      <c r="AN1284" t="s">
        <v>48</v>
      </c>
      <c r="BM1284" t="s">
        <v>49</v>
      </c>
      <c r="BN1284" t="s">
        <v>50</v>
      </c>
    </row>
    <row r="1285" spans="1:66">
      <c r="A1285">
        <v>62861</v>
      </c>
      <c r="B1285" t="s">
        <v>2616</v>
      </c>
      <c r="C1285">
        <v>727</v>
      </c>
      <c r="D1285" t="s">
        <v>52</v>
      </c>
      <c r="E1285" t="s">
        <v>53</v>
      </c>
      <c r="F1285">
        <v>1.1919999999999999</v>
      </c>
      <c r="G1285">
        <v>60.79</v>
      </c>
      <c r="H1285">
        <v>1.099</v>
      </c>
      <c r="I1285">
        <v>56.04</v>
      </c>
      <c r="J1285">
        <v>1.044</v>
      </c>
      <c r="K1285">
        <v>53.24</v>
      </c>
      <c r="L1285">
        <v>0.99099999999999999</v>
      </c>
      <c r="M1285">
        <v>50.54</v>
      </c>
      <c r="N1285">
        <v>0.94299999999999995</v>
      </c>
      <c r="O1285">
        <v>48.09</v>
      </c>
      <c r="P1285">
        <v>51</v>
      </c>
      <c r="Q1285">
        <v>1.127</v>
      </c>
      <c r="R1285">
        <v>57.47</v>
      </c>
      <c r="S1285">
        <v>1.099</v>
      </c>
      <c r="T1285">
        <v>56.04</v>
      </c>
      <c r="U1285">
        <v>1.044</v>
      </c>
      <c r="V1285">
        <v>53.24</v>
      </c>
      <c r="W1285">
        <v>0.99099999999999999</v>
      </c>
      <c r="X1285">
        <v>50.54</v>
      </c>
      <c r="Y1285">
        <v>0.94299999999999995</v>
      </c>
      <c r="Z1285">
        <v>48.09</v>
      </c>
      <c r="AA1285" t="s">
        <v>45</v>
      </c>
      <c r="AB1285">
        <v>202640</v>
      </c>
      <c r="AC1285">
        <v>202739</v>
      </c>
      <c r="AG1285" t="s">
        <v>65</v>
      </c>
      <c r="AH1285" t="s">
        <v>66</v>
      </c>
      <c r="AM1285" t="s">
        <v>47</v>
      </c>
      <c r="AN1285" t="s">
        <v>48</v>
      </c>
      <c r="BM1285" t="s">
        <v>49</v>
      </c>
      <c r="BN1285" t="s">
        <v>50</v>
      </c>
    </row>
    <row r="1286" spans="1:66">
      <c r="A1286">
        <v>62870</v>
      </c>
      <c r="B1286" t="s">
        <v>2618</v>
      </c>
      <c r="C1286">
        <v>727</v>
      </c>
      <c r="D1286" t="s">
        <v>43</v>
      </c>
      <c r="E1286" t="s">
        <v>44</v>
      </c>
      <c r="F1286">
        <v>1.633</v>
      </c>
      <c r="G1286">
        <v>58.78</v>
      </c>
      <c r="H1286">
        <v>1.506</v>
      </c>
      <c r="I1286">
        <v>54.21</v>
      </c>
      <c r="J1286">
        <v>1.429</v>
      </c>
      <c r="K1286">
        <v>51.44</v>
      </c>
      <c r="L1286">
        <v>1.3580000000000001</v>
      </c>
      <c r="M1286">
        <v>48.88</v>
      </c>
      <c r="N1286">
        <v>1.292</v>
      </c>
      <c r="O1286">
        <v>46.51</v>
      </c>
      <c r="P1286">
        <v>36</v>
      </c>
      <c r="Q1286">
        <v>1.5449999999999999</v>
      </c>
      <c r="R1286">
        <v>55.62</v>
      </c>
      <c r="S1286">
        <v>1.506</v>
      </c>
      <c r="T1286">
        <v>54.21</v>
      </c>
      <c r="U1286">
        <v>1.429</v>
      </c>
      <c r="V1286">
        <v>51.44</v>
      </c>
      <c r="W1286">
        <v>1.3580000000000001</v>
      </c>
      <c r="X1286">
        <v>48.88</v>
      </c>
      <c r="Y1286">
        <v>1.292</v>
      </c>
      <c r="Z1286">
        <v>46.51</v>
      </c>
      <c r="AA1286" t="s">
        <v>45</v>
      </c>
      <c r="AB1286">
        <v>202640</v>
      </c>
      <c r="AC1286">
        <v>202739</v>
      </c>
      <c r="AG1286" t="s">
        <v>65</v>
      </c>
      <c r="AH1286" t="s">
        <v>66</v>
      </c>
      <c r="AM1286" t="s">
        <v>47</v>
      </c>
      <c r="AN1286" t="s">
        <v>48</v>
      </c>
      <c r="BM1286" t="s">
        <v>49</v>
      </c>
      <c r="BN1286" t="s">
        <v>50</v>
      </c>
    </row>
    <row r="1287" spans="1:66">
      <c r="A1287">
        <v>62880</v>
      </c>
      <c r="B1287" t="s">
        <v>2620</v>
      </c>
      <c r="C1287">
        <v>727</v>
      </c>
      <c r="D1287" t="s">
        <v>52</v>
      </c>
      <c r="E1287" t="s">
        <v>53</v>
      </c>
      <c r="F1287">
        <v>1.21</v>
      </c>
      <c r="G1287">
        <v>61.71</v>
      </c>
      <c r="H1287">
        <v>1.117</v>
      </c>
      <c r="I1287">
        <v>56.96</v>
      </c>
      <c r="J1287">
        <v>1.06</v>
      </c>
      <c r="K1287">
        <v>54.06</v>
      </c>
      <c r="L1287">
        <v>1.0069999999999999</v>
      </c>
      <c r="M1287">
        <v>51.35</v>
      </c>
      <c r="N1287">
        <v>0.95699999999999996</v>
      </c>
      <c r="O1287">
        <v>48.8</v>
      </c>
      <c r="P1287">
        <v>51</v>
      </c>
      <c r="Q1287">
        <v>1.145</v>
      </c>
      <c r="R1287">
        <v>58.39</v>
      </c>
      <c r="S1287">
        <v>1.117</v>
      </c>
      <c r="T1287">
        <v>56.96</v>
      </c>
      <c r="U1287">
        <v>1.06</v>
      </c>
      <c r="V1287">
        <v>54.06</v>
      </c>
      <c r="W1287">
        <v>1.0069999999999999</v>
      </c>
      <c r="X1287">
        <v>51.35</v>
      </c>
      <c r="Y1287">
        <v>0.95699999999999996</v>
      </c>
      <c r="Z1287">
        <v>48.8</v>
      </c>
      <c r="AA1287" t="s">
        <v>45</v>
      </c>
      <c r="AB1287">
        <v>202640</v>
      </c>
      <c r="AC1287">
        <v>202739</v>
      </c>
      <c r="AG1287" t="s">
        <v>65</v>
      </c>
      <c r="AH1287" t="s">
        <v>66</v>
      </c>
      <c r="AM1287" t="s">
        <v>47</v>
      </c>
      <c r="AN1287" t="s">
        <v>48</v>
      </c>
      <c r="BM1287" t="s">
        <v>49</v>
      </c>
      <c r="BN1287" t="s">
        <v>50</v>
      </c>
    </row>
    <row r="1288" spans="1:66">
      <c r="A1288">
        <v>62885</v>
      </c>
      <c r="B1288" t="s">
        <v>2622</v>
      </c>
      <c r="C1288">
        <v>727</v>
      </c>
      <c r="D1288" t="s">
        <v>52</v>
      </c>
      <c r="E1288" t="s">
        <v>53</v>
      </c>
      <c r="F1288">
        <v>1.258</v>
      </c>
      <c r="G1288">
        <v>64.150000000000006</v>
      </c>
      <c r="H1288">
        <v>1.1599999999999999</v>
      </c>
      <c r="I1288">
        <v>59.16</v>
      </c>
      <c r="J1288">
        <v>1.1020000000000001</v>
      </c>
      <c r="K1288">
        <v>56.2</v>
      </c>
      <c r="L1288">
        <v>1.0469999999999999</v>
      </c>
      <c r="M1288">
        <v>53.39</v>
      </c>
      <c r="N1288">
        <v>0.995</v>
      </c>
      <c r="O1288">
        <v>50.74</v>
      </c>
      <c r="P1288">
        <v>51</v>
      </c>
      <c r="Q1288">
        <v>1.19</v>
      </c>
      <c r="R1288">
        <v>60.69</v>
      </c>
      <c r="S1288">
        <v>1.1599999999999999</v>
      </c>
      <c r="T1288">
        <v>59.16</v>
      </c>
      <c r="U1288">
        <v>1.1020000000000001</v>
      </c>
      <c r="V1288">
        <v>56.2</v>
      </c>
      <c r="W1288">
        <v>1.0469999999999999</v>
      </c>
      <c r="X1288">
        <v>53.39</v>
      </c>
      <c r="Y1288">
        <v>0.995</v>
      </c>
      <c r="Z1288">
        <v>50.74</v>
      </c>
      <c r="AA1288" t="s">
        <v>45</v>
      </c>
      <c r="AB1288">
        <v>202640</v>
      </c>
      <c r="AC1288">
        <v>202739</v>
      </c>
      <c r="AG1288" t="s">
        <v>65</v>
      </c>
      <c r="AH1288" t="s">
        <v>66</v>
      </c>
      <c r="AM1288" t="s">
        <v>47</v>
      </c>
      <c r="AN1288" t="s">
        <v>48</v>
      </c>
      <c r="BM1288" t="s">
        <v>49</v>
      </c>
      <c r="BN1288" t="s">
        <v>50</v>
      </c>
    </row>
    <row r="1289" spans="1:66">
      <c r="A1289">
        <v>62894</v>
      </c>
      <c r="B1289" t="s">
        <v>2624</v>
      </c>
      <c r="C1289">
        <v>727</v>
      </c>
      <c r="D1289" t="s">
        <v>43</v>
      </c>
      <c r="E1289" t="s">
        <v>44</v>
      </c>
      <c r="F1289">
        <v>2.4900000000000002</v>
      </c>
      <c r="G1289">
        <v>89.64</v>
      </c>
      <c r="H1289">
        <v>2.2959999999999998</v>
      </c>
      <c r="I1289">
        <v>82.65</v>
      </c>
      <c r="J1289">
        <v>2.181</v>
      </c>
      <c r="K1289">
        <v>78.510000000000005</v>
      </c>
      <c r="L1289">
        <v>2.0720000000000001</v>
      </c>
      <c r="M1289">
        <v>74.59</v>
      </c>
      <c r="N1289">
        <v>1.97</v>
      </c>
      <c r="O1289">
        <v>70.92</v>
      </c>
      <c r="P1289">
        <v>36</v>
      </c>
      <c r="Q1289">
        <v>2.3559999999999999</v>
      </c>
      <c r="R1289">
        <v>84.81</v>
      </c>
      <c r="S1289">
        <v>2.2959999999999998</v>
      </c>
      <c r="T1289">
        <v>82.65</v>
      </c>
      <c r="U1289">
        <v>2.181</v>
      </c>
      <c r="V1289">
        <v>78.510000000000005</v>
      </c>
      <c r="W1289">
        <v>2.0720000000000001</v>
      </c>
      <c r="X1289">
        <v>74.59</v>
      </c>
      <c r="Y1289">
        <v>1.97</v>
      </c>
      <c r="Z1289">
        <v>70.92</v>
      </c>
      <c r="AA1289" t="s">
        <v>45</v>
      </c>
      <c r="AB1289">
        <v>202640</v>
      </c>
      <c r="AC1289">
        <v>202739</v>
      </c>
      <c r="AG1289" t="s">
        <v>65</v>
      </c>
      <c r="AH1289" t="s">
        <v>66</v>
      </c>
      <c r="AM1289" t="s">
        <v>47</v>
      </c>
      <c r="AN1289" t="s">
        <v>48</v>
      </c>
      <c r="BM1289" t="s">
        <v>49</v>
      </c>
      <c r="BN1289" t="s">
        <v>50</v>
      </c>
    </row>
    <row r="1290" spans="1:66">
      <c r="A1290">
        <v>62912</v>
      </c>
      <c r="B1290" t="s">
        <v>2626</v>
      </c>
      <c r="C1290">
        <v>727</v>
      </c>
      <c r="D1290" t="s">
        <v>43</v>
      </c>
      <c r="E1290" t="s">
        <v>44</v>
      </c>
      <c r="F1290">
        <v>1.0880000000000001</v>
      </c>
      <c r="G1290">
        <v>39.159999999999997</v>
      </c>
      <c r="H1290">
        <v>1.0029999999999999</v>
      </c>
      <c r="I1290">
        <v>36.1</v>
      </c>
      <c r="J1290">
        <v>0.95199999999999996</v>
      </c>
      <c r="K1290">
        <v>34.270000000000003</v>
      </c>
      <c r="L1290">
        <v>0.90400000000000003</v>
      </c>
      <c r="M1290">
        <v>32.54</v>
      </c>
      <c r="N1290">
        <v>0.85899999999999999</v>
      </c>
      <c r="O1290">
        <v>30.92</v>
      </c>
      <c r="P1290">
        <v>36</v>
      </c>
      <c r="Q1290">
        <v>1.0289999999999999</v>
      </c>
      <c r="R1290">
        <v>37.04</v>
      </c>
      <c r="S1290">
        <v>1.0029999999999999</v>
      </c>
      <c r="T1290">
        <v>36.1</v>
      </c>
      <c r="U1290">
        <v>0.95199999999999996</v>
      </c>
      <c r="V1290">
        <v>34.270000000000003</v>
      </c>
      <c r="W1290">
        <v>0.90400000000000003</v>
      </c>
      <c r="X1290">
        <v>32.54</v>
      </c>
      <c r="Y1290">
        <v>0.85899999999999999</v>
      </c>
      <c r="Z1290">
        <v>30.92</v>
      </c>
      <c r="AA1290" t="s">
        <v>45</v>
      </c>
      <c r="AB1290">
        <v>202640</v>
      </c>
      <c r="AC1290">
        <v>202739</v>
      </c>
      <c r="AM1290" t="s">
        <v>47</v>
      </c>
      <c r="AN1290" t="s">
        <v>48</v>
      </c>
      <c r="BM1290" t="s">
        <v>49</v>
      </c>
      <c r="BN1290" t="s">
        <v>50</v>
      </c>
    </row>
    <row r="1291" spans="1:66">
      <c r="A1291">
        <v>62912</v>
      </c>
      <c r="B1291" t="s">
        <v>2626</v>
      </c>
      <c r="C1291">
        <v>727</v>
      </c>
      <c r="D1291" t="s">
        <v>52</v>
      </c>
      <c r="E1291" t="s">
        <v>53</v>
      </c>
      <c r="F1291">
        <v>0.86299999999999999</v>
      </c>
      <c r="G1291">
        <v>44.01</v>
      </c>
      <c r="H1291">
        <v>0.79600000000000004</v>
      </c>
      <c r="I1291">
        <v>40.590000000000003</v>
      </c>
      <c r="J1291">
        <v>0.75600000000000001</v>
      </c>
      <c r="K1291">
        <v>38.549999999999997</v>
      </c>
      <c r="L1291">
        <v>0.71799999999999997</v>
      </c>
      <c r="M1291">
        <v>36.61</v>
      </c>
      <c r="N1291">
        <v>0.68300000000000005</v>
      </c>
      <c r="O1291">
        <v>34.83</v>
      </c>
      <c r="P1291">
        <v>51</v>
      </c>
      <c r="Q1291">
        <v>0.81699999999999995</v>
      </c>
      <c r="R1291">
        <v>41.66</v>
      </c>
      <c r="S1291">
        <v>0.79600000000000004</v>
      </c>
      <c r="T1291">
        <v>40.590000000000003</v>
      </c>
      <c r="U1291">
        <v>0.75600000000000001</v>
      </c>
      <c r="V1291">
        <v>38.549999999999997</v>
      </c>
      <c r="W1291">
        <v>0.71799999999999997</v>
      </c>
      <c r="X1291">
        <v>36.61</v>
      </c>
      <c r="Y1291">
        <v>0.68300000000000005</v>
      </c>
      <c r="Z1291">
        <v>34.83</v>
      </c>
      <c r="AA1291" t="s">
        <v>45</v>
      </c>
      <c r="AB1291">
        <v>202640</v>
      </c>
      <c r="AC1291">
        <v>202739</v>
      </c>
      <c r="AM1291" t="s">
        <v>47</v>
      </c>
      <c r="AN1291" t="s">
        <v>48</v>
      </c>
      <c r="BM1291" t="s">
        <v>49</v>
      </c>
      <c r="BN1291" t="s">
        <v>50</v>
      </c>
    </row>
    <row r="1292" spans="1:66">
      <c r="A1292">
        <v>62969</v>
      </c>
      <c r="B1292" t="s">
        <v>2629</v>
      </c>
      <c r="C1292">
        <v>727</v>
      </c>
      <c r="D1292" t="s">
        <v>52</v>
      </c>
      <c r="E1292" t="s">
        <v>53</v>
      </c>
      <c r="F1292">
        <v>1.0860000000000001</v>
      </c>
      <c r="G1292">
        <v>55.38</v>
      </c>
      <c r="H1292">
        <v>1.002</v>
      </c>
      <c r="I1292">
        <v>51.1</v>
      </c>
      <c r="J1292">
        <v>0.95</v>
      </c>
      <c r="K1292">
        <v>48.45</v>
      </c>
      <c r="L1292">
        <v>0.90300000000000002</v>
      </c>
      <c r="M1292">
        <v>46.05</v>
      </c>
      <c r="N1292">
        <v>0.85799999999999998</v>
      </c>
      <c r="O1292">
        <v>43.75</v>
      </c>
      <c r="P1292">
        <v>51</v>
      </c>
      <c r="Q1292">
        <v>1.0269999999999999</v>
      </c>
      <c r="R1292">
        <v>52.37</v>
      </c>
      <c r="S1292">
        <v>1.002</v>
      </c>
      <c r="T1292">
        <v>51.1</v>
      </c>
      <c r="U1292">
        <v>0.95</v>
      </c>
      <c r="V1292">
        <v>48.45</v>
      </c>
      <c r="W1292">
        <v>0.90300000000000002</v>
      </c>
      <c r="X1292">
        <v>46.05</v>
      </c>
      <c r="Y1292">
        <v>0.85799999999999998</v>
      </c>
      <c r="Z1292">
        <v>43.75</v>
      </c>
      <c r="AA1292" t="s">
        <v>45</v>
      </c>
      <c r="AB1292">
        <v>202640</v>
      </c>
      <c r="AC1292">
        <v>202739</v>
      </c>
      <c r="AM1292" t="s">
        <v>47</v>
      </c>
      <c r="AN1292" t="s">
        <v>48</v>
      </c>
      <c r="BM1292" t="s">
        <v>49</v>
      </c>
      <c r="BN1292" t="s">
        <v>50</v>
      </c>
    </row>
    <row r="1293" spans="1:66">
      <c r="A1293">
        <v>63008</v>
      </c>
      <c r="B1293" t="s">
        <v>2631</v>
      </c>
      <c r="C1293">
        <v>727</v>
      </c>
      <c r="D1293" t="s">
        <v>43</v>
      </c>
      <c r="E1293" t="s">
        <v>44</v>
      </c>
      <c r="F1293">
        <v>2.4900000000000002</v>
      </c>
      <c r="G1293">
        <v>89.64</v>
      </c>
      <c r="H1293">
        <v>2.2959999999999998</v>
      </c>
      <c r="I1293">
        <v>82.65</v>
      </c>
      <c r="J1293">
        <v>2.181</v>
      </c>
      <c r="K1293">
        <v>78.510000000000005</v>
      </c>
      <c r="L1293">
        <v>2.0720000000000001</v>
      </c>
      <c r="M1293">
        <v>74.59</v>
      </c>
      <c r="N1293">
        <v>1.97</v>
      </c>
      <c r="O1293">
        <v>70.92</v>
      </c>
      <c r="P1293">
        <v>36</v>
      </c>
      <c r="Q1293">
        <v>2.3559999999999999</v>
      </c>
      <c r="R1293">
        <v>84.81</v>
      </c>
      <c r="S1293">
        <v>2.2959999999999998</v>
      </c>
      <c r="T1293">
        <v>82.65</v>
      </c>
      <c r="U1293">
        <v>2.181</v>
      </c>
      <c r="V1293">
        <v>78.510000000000005</v>
      </c>
      <c r="W1293">
        <v>2.0720000000000001</v>
      </c>
      <c r="X1293">
        <v>74.59</v>
      </c>
      <c r="Y1293">
        <v>1.97</v>
      </c>
      <c r="Z1293">
        <v>70.92</v>
      </c>
      <c r="AA1293" t="s">
        <v>45</v>
      </c>
      <c r="AB1293">
        <v>202640</v>
      </c>
      <c r="AC1293">
        <v>202739</v>
      </c>
      <c r="AG1293" t="s">
        <v>65</v>
      </c>
      <c r="AH1293" t="s">
        <v>66</v>
      </c>
      <c r="AM1293" t="s">
        <v>47</v>
      </c>
      <c r="AN1293" t="s">
        <v>48</v>
      </c>
      <c r="BM1293" t="s">
        <v>49</v>
      </c>
      <c r="BN1293" t="s">
        <v>50</v>
      </c>
    </row>
    <row r="1294" spans="1:66">
      <c r="A1294">
        <v>63016</v>
      </c>
      <c r="B1294" t="s">
        <v>2633</v>
      </c>
      <c r="C1294">
        <v>727</v>
      </c>
      <c r="D1294" t="s">
        <v>43</v>
      </c>
      <c r="E1294" t="s">
        <v>44</v>
      </c>
      <c r="F1294">
        <v>2.4900000000000002</v>
      </c>
      <c r="G1294">
        <v>89.64</v>
      </c>
      <c r="H1294">
        <v>2.2959999999999998</v>
      </c>
      <c r="I1294">
        <v>82.65</v>
      </c>
      <c r="J1294">
        <v>2.181</v>
      </c>
      <c r="K1294">
        <v>78.510000000000005</v>
      </c>
      <c r="L1294">
        <v>2.0720000000000001</v>
      </c>
      <c r="M1294">
        <v>74.59</v>
      </c>
      <c r="N1294">
        <v>1.97</v>
      </c>
      <c r="O1294">
        <v>70.92</v>
      </c>
      <c r="P1294">
        <v>36</v>
      </c>
      <c r="Q1294">
        <v>2.3559999999999999</v>
      </c>
      <c r="R1294">
        <v>84.81</v>
      </c>
      <c r="S1294">
        <v>2.2959999999999998</v>
      </c>
      <c r="T1294">
        <v>82.65</v>
      </c>
      <c r="U1294">
        <v>2.181</v>
      </c>
      <c r="V1294">
        <v>78.510000000000005</v>
      </c>
      <c r="W1294">
        <v>2.0720000000000001</v>
      </c>
      <c r="X1294">
        <v>74.59</v>
      </c>
      <c r="Y1294">
        <v>1.97</v>
      </c>
      <c r="Z1294">
        <v>70.92</v>
      </c>
      <c r="AA1294" t="s">
        <v>45</v>
      </c>
      <c r="AB1294">
        <v>202640</v>
      </c>
      <c r="AC1294">
        <v>202739</v>
      </c>
      <c r="AG1294" t="s">
        <v>65</v>
      </c>
      <c r="AH1294" t="s">
        <v>66</v>
      </c>
      <c r="AM1294" t="s">
        <v>47</v>
      </c>
      <c r="AN1294" t="s">
        <v>48</v>
      </c>
      <c r="BM1294" t="s">
        <v>49</v>
      </c>
      <c r="BN1294" t="s">
        <v>50</v>
      </c>
    </row>
    <row r="1295" spans="1:66">
      <c r="A1295">
        <v>63032</v>
      </c>
      <c r="B1295" t="s">
        <v>2635</v>
      </c>
      <c r="C1295">
        <v>727</v>
      </c>
      <c r="D1295" t="s">
        <v>52</v>
      </c>
      <c r="E1295" t="s">
        <v>53</v>
      </c>
      <c r="F1295">
        <v>1.2230000000000001</v>
      </c>
      <c r="G1295">
        <v>62.37</v>
      </c>
      <c r="H1295">
        <v>1.129</v>
      </c>
      <c r="I1295">
        <v>57.57</v>
      </c>
      <c r="J1295">
        <v>1.0720000000000001</v>
      </c>
      <c r="K1295">
        <v>54.67</v>
      </c>
      <c r="L1295">
        <v>1.018</v>
      </c>
      <c r="M1295">
        <v>51.91</v>
      </c>
      <c r="N1295">
        <v>0.96799999999999997</v>
      </c>
      <c r="O1295">
        <v>49.36</v>
      </c>
      <c r="P1295">
        <v>51</v>
      </c>
      <c r="Q1295">
        <v>1.157</v>
      </c>
      <c r="R1295">
        <v>59</v>
      </c>
      <c r="S1295">
        <v>1.129</v>
      </c>
      <c r="T1295">
        <v>57.57</v>
      </c>
      <c r="U1295">
        <v>1.0720000000000001</v>
      </c>
      <c r="V1295">
        <v>54.67</v>
      </c>
      <c r="W1295">
        <v>1.018</v>
      </c>
      <c r="X1295">
        <v>51.91</v>
      </c>
      <c r="Y1295">
        <v>0.96799999999999997</v>
      </c>
      <c r="Z1295">
        <v>49.36</v>
      </c>
      <c r="AA1295" t="s">
        <v>45</v>
      </c>
      <c r="AB1295">
        <v>202640</v>
      </c>
      <c r="AC1295">
        <v>202739</v>
      </c>
      <c r="AE1295" t="s">
        <v>59</v>
      </c>
      <c r="AF1295" t="s">
        <v>60</v>
      </c>
      <c r="AG1295" t="s">
        <v>65</v>
      </c>
      <c r="AH1295" t="s">
        <v>66</v>
      </c>
      <c r="AM1295" t="s">
        <v>47</v>
      </c>
      <c r="AN1295" t="s">
        <v>48</v>
      </c>
      <c r="BM1295" t="s">
        <v>49</v>
      </c>
      <c r="BN1295" t="s">
        <v>50</v>
      </c>
    </row>
    <row r="1296" spans="1:66">
      <c r="A1296">
        <v>63237</v>
      </c>
      <c r="B1296" t="s">
        <v>2637</v>
      </c>
      <c r="C1296">
        <v>727</v>
      </c>
      <c r="D1296" t="s">
        <v>52</v>
      </c>
      <c r="E1296" t="s">
        <v>53</v>
      </c>
      <c r="F1296">
        <v>1.252</v>
      </c>
      <c r="G1296">
        <v>63.85</v>
      </c>
      <c r="H1296">
        <v>1.155</v>
      </c>
      <c r="I1296">
        <v>58.9</v>
      </c>
      <c r="J1296">
        <v>1.097</v>
      </c>
      <c r="K1296">
        <v>55.94</v>
      </c>
      <c r="L1296">
        <v>1.0409999999999999</v>
      </c>
      <c r="M1296">
        <v>53.09</v>
      </c>
      <c r="N1296">
        <v>0.99</v>
      </c>
      <c r="O1296">
        <v>50.49</v>
      </c>
      <c r="P1296">
        <v>51</v>
      </c>
      <c r="Q1296">
        <v>1.1839999999999999</v>
      </c>
      <c r="R1296">
        <v>60.38</v>
      </c>
      <c r="S1296">
        <v>1.155</v>
      </c>
      <c r="T1296">
        <v>58.9</v>
      </c>
      <c r="U1296">
        <v>1.097</v>
      </c>
      <c r="V1296">
        <v>55.94</v>
      </c>
      <c r="W1296">
        <v>1.0409999999999999</v>
      </c>
      <c r="X1296">
        <v>53.09</v>
      </c>
      <c r="Y1296">
        <v>0.99</v>
      </c>
      <c r="Z1296">
        <v>50.49</v>
      </c>
      <c r="AA1296" t="s">
        <v>45</v>
      </c>
      <c r="AB1296">
        <v>202640</v>
      </c>
      <c r="AC1296">
        <v>202739</v>
      </c>
      <c r="AG1296" t="s">
        <v>65</v>
      </c>
      <c r="AH1296" t="s">
        <v>66</v>
      </c>
      <c r="AM1296" t="s">
        <v>47</v>
      </c>
      <c r="AN1296" t="s">
        <v>48</v>
      </c>
      <c r="BM1296" t="s">
        <v>49</v>
      </c>
      <c r="BN1296" t="s">
        <v>50</v>
      </c>
    </row>
    <row r="1297" spans="1:66">
      <c r="A1297">
        <v>63757</v>
      </c>
      <c r="B1297" t="s">
        <v>2639</v>
      </c>
      <c r="C1297">
        <v>727</v>
      </c>
      <c r="D1297" t="s">
        <v>52</v>
      </c>
      <c r="E1297" t="s">
        <v>53</v>
      </c>
      <c r="F1297">
        <v>0.98199999999999998</v>
      </c>
      <c r="G1297">
        <v>50.08</v>
      </c>
      <c r="H1297">
        <v>0.90600000000000003</v>
      </c>
      <c r="I1297">
        <v>46.2</v>
      </c>
      <c r="J1297">
        <v>0.86</v>
      </c>
      <c r="K1297">
        <v>43.86</v>
      </c>
      <c r="L1297">
        <v>0.81699999999999995</v>
      </c>
      <c r="M1297">
        <v>41.66</v>
      </c>
      <c r="N1297">
        <v>0.77700000000000002</v>
      </c>
      <c r="O1297">
        <v>39.619999999999997</v>
      </c>
      <c r="P1297">
        <v>51</v>
      </c>
      <c r="Q1297">
        <v>0.92900000000000005</v>
      </c>
      <c r="R1297">
        <v>47.37</v>
      </c>
      <c r="S1297">
        <v>0.90600000000000003</v>
      </c>
      <c r="T1297">
        <v>46.2</v>
      </c>
      <c r="U1297">
        <v>0.86</v>
      </c>
      <c r="V1297">
        <v>43.86</v>
      </c>
      <c r="W1297">
        <v>0.81699999999999995</v>
      </c>
      <c r="X1297">
        <v>41.66</v>
      </c>
      <c r="Y1297">
        <v>0.77700000000000002</v>
      </c>
      <c r="Z1297">
        <v>39.619999999999997</v>
      </c>
      <c r="AA1297" t="s">
        <v>45</v>
      </c>
      <c r="AB1297">
        <v>202640</v>
      </c>
      <c r="AC1297">
        <v>202739</v>
      </c>
      <c r="AG1297" t="s">
        <v>65</v>
      </c>
      <c r="AH1297" t="s">
        <v>66</v>
      </c>
      <c r="AM1297" t="s">
        <v>47</v>
      </c>
      <c r="AN1297" t="s">
        <v>48</v>
      </c>
      <c r="BM1297" t="s">
        <v>49</v>
      </c>
      <c r="BN1297" t="s">
        <v>50</v>
      </c>
    </row>
    <row r="1298" spans="1:66">
      <c r="A1298">
        <v>63760</v>
      </c>
      <c r="B1298" t="s">
        <v>2641</v>
      </c>
      <c r="C1298">
        <v>727</v>
      </c>
      <c r="D1298" t="s">
        <v>52</v>
      </c>
      <c r="E1298" t="s">
        <v>53</v>
      </c>
      <c r="F1298">
        <v>0.98199999999999998</v>
      </c>
      <c r="G1298">
        <v>50.08</v>
      </c>
      <c r="H1298">
        <v>0.90600000000000003</v>
      </c>
      <c r="I1298">
        <v>46.2</v>
      </c>
      <c r="J1298">
        <v>0.86</v>
      </c>
      <c r="K1298">
        <v>43.86</v>
      </c>
      <c r="L1298">
        <v>0.81699999999999995</v>
      </c>
      <c r="M1298">
        <v>41.66</v>
      </c>
      <c r="N1298">
        <v>0.77700000000000002</v>
      </c>
      <c r="O1298">
        <v>39.619999999999997</v>
      </c>
      <c r="P1298">
        <v>51</v>
      </c>
      <c r="Q1298">
        <v>0.92900000000000005</v>
      </c>
      <c r="R1298">
        <v>47.37</v>
      </c>
      <c r="S1298">
        <v>0.90600000000000003</v>
      </c>
      <c r="T1298">
        <v>46.2</v>
      </c>
      <c r="U1298">
        <v>0.86</v>
      </c>
      <c r="V1298">
        <v>43.86</v>
      </c>
      <c r="W1298">
        <v>0.81699999999999995</v>
      </c>
      <c r="X1298">
        <v>41.66</v>
      </c>
      <c r="Y1298">
        <v>0.77700000000000002</v>
      </c>
      <c r="Z1298">
        <v>39.619999999999997</v>
      </c>
      <c r="AA1298" t="s">
        <v>45</v>
      </c>
      <c r="AB1298">
        <v>202640</v>
      </c>
      <c r="AC1298">
        <v>202739</v>
      </c>
      <c r="AG1298" t="s">
        <v>65</v>
      </c>
      <c r="AH1298" t="s">
        <v>66</v>
      </c>
      <c r="AM1298" t="s">
        <v>47</v>
      </c>
      <c r="AN1298" t="s">
        <v>48</v>
      </c>
      <c r="BM1298" t="s">
        <v>49</v>
      </c>
      <c r="BN1298" t="s">
        <v>50</v>
      </c>
    </row>
    <row r="1299" spans="1:66">
      <c r="A1299">
        <v>63769</v>
      </c>
      <c r="B1299" t="s">
        <v>2643</v>
      </c>
      <c r="C1299">
        <v>727</v>
      </c>
      <c r="D1299" t="s">
        <v>52</v>
      </c>
      <c r="E1299" t="s">
        <v>53</v>
      </c>
      <c r="F1299">
        <v>0.89900000000000002</v>
      </c>
      <c r="G1299">
        <v>45.84</v>
      </c>
      <c r="H1299">
        <v>0.82899999999999996</v>
      </c>
      <c r="I1299">
        <v>42.27</v>
      </c>
      <c r="J1299">
        <v>0.78700000000000003</v>
      </c>
      <c r="K1299">
        <v>40.130000000000003</v>
      </c>
      <c r="L1299">
        <v>0.748</v>
      </c>
      <c r="M1299">
        <v>38.14</v>
      </c>
      <c r="N1299">
        <v>0.71</v>
      </c>
      <c r="O1299">
        <v>36.21</v>
      </c>
      <c r="P1299">
        <v>51</v>
      </c>
      <c r="Q1299">
        <v>0.85</v>
      </c>
      <c r="R1299">
        <v>43.35</v>
      </c>
      <c r="S1299">
        <v>0.82899999999999996</v>
      </c>
      <c r="T1299">
        <v>42.27</v>
      </c>
      <c r="U1299">
        <v>0.78700000000000003</v>
      </c>
      <c r="V1299">
        <v>40.130000000000003</v>
      </c>
      <c r="W1299">
        <v>0.748</v>
      </c>
      <c r="X1299">
        <v>38.14</v>
      </c>
      <c r="Y1299">
        <v>0.71</v>
      </c>
      <c r="Z1299">
        <v>36.21</v>
      </c>
      <c r="AA1299" t="s">
        <v>45</v>
      </c>
      <c r="AB1299">
        <v>202640</v>
      </c>
      <c r="AC1299">
        <v>202739</v>
      </c>
      <c r="AG1299" t="s">
        <v>65</v>
      </c>
      <c r="AH1299" t="s">
        <v>66</v>
      </c>
      <c r="AM1299" t="s">
        <v>47</v>
      </c>
      <c r="AN1299" t="s">
        <v>48</v>
      </c>
      <c r="BM1299" t="s">
        <v>49</v>
      </c>
      <c r="BN1299" t="s">
        <v>50</v>
      </c>
    </row>
    <row r="1300" spans="1:66">
      <c r="A1300">
        <v>63800</v>
      </c>
      <c r="B1300" t="s">
        <v>2645</v>
      </c>
      <c r="C1300">
        <v>727</v>
      </c>
      <c r="D1300" t="s">
        <v>52</v>
      </c>
      <c r="E1300" t="s">
        <v>53</v>
      </c>
      <c r="F1300">
        <v>0.96</v>
      </c>
      <c r="G1300">
        <v>48.96</v>
      </c>
      <c r="H1300">
        <v>0.88600000000000001</v>
      </c>
      <c r="I1300">
        <v>45.18</v>
      </c>
      <c r="J1300">
        <v>0.84099999999999997</v>
      </c>
      <c r="K1300">
        <v>42.89</v>
      </c>
      <c r="L1300">
        <v>0.79900000000000004</v>
      </c>
      <c r="M1300">
        <v>40.74</v>
      </c>
      <c r="N1300">
        <v>0.75900000000000001</v>
      </c>
      <c r="O1300">
        <v>38.700000000000003</v>
      </c>
      <c r="P1300">
        <v>51</v>
      </c>
      <c r="Q1300">
        <v>0.90900000000000003</v>
      </c>
      <c r="R1300">
        <v>46.35</v>
      </c>
      <c r="S1300">
        <v>0.88600000000000001</v>
      </c>
      <c r="T1300">
        <v>45.18</v>
      </c>
      <c r="U1300">
        <v>0.84099999999999997</v>
      </c>
      <c r="V1300">
        <v>42.89</v>
      </c>
      <c r="W1300">
        <v>0.79900000000000004</v>
      </c>
      <c r="X1300">
        <v>40.74</v>
      </c>
      <c r="Y1300">
        <v>0.75900000000000001</v>
      </c>
      <c r="Z1300">
        <v>38.700000000000003</v>
      </c>
      <c r="AA1300" t="s">
        <v>45</v>
      </c>
      <c r="AB1300">
        <v>202640</v>
      </c>
      <c r="AC1300">
        <v>202739</v>
      </c>
      <c r="AG1300" t="s">
        <v>65</v>
      </c>
      <c r="AH1300" t="s">
        <v>66</v>
      </c>
      <c r="AM1300" t="s">
        <v>47</v>
      </c>
      <c r="AN1300" t="s">
        <v>48</v>
      </c>
      <c r="BM1300" t="s">
        <v>49</v>
      </c>
      <c r="BN1300" t="s">
        <v>50</v>
      </c>
    </row>
    <row r="1301" spans="1:66">
      <c r="A1301">
        <v>63801</v>
      </c>
      <c r="B1301" t="s">
        <v>2647</v>
      </c>
      <c r="C1301">
        <v>727</v>
      </c>
      <c r="D1301" t="s">
        <v>52</v>
      </c>
      <c r="E1301" t="s">
        <v>53</v>
      </c>
      <c r="F1301">
        <v>0.96</v>
      </c>
      <c r="G1301">
        <v>48.96</v>
      </c>
      <c r="H1301">
        <v>0.88600000000000001</v>
      </c>
      <c r="I1301">
        <v>45.18</v>
      </c>
      <c r="J1301">
        <v>0.84099999999999997</v>
      </c>
      <c r="K1301">
        <v>42.89</v>
      </c>
      <c r="L1301">
        <v>0.79900000000000004</v>
      </c>
      <c r="M1301">
        <v>40.74</v>
      </c>
      <c r="N1301">
        <v>0.75900000000000001</v>
      </c>
      <c r="O1301">
        <v>38.700000000000003</v>
      </c>
      <c r="P1301">
        <v>51</v>
      </c>
      <c r="Q1301">
        <v>0.90900000000000003</v>
      </c>
      <c r="R1301">
        <v>46.35</v>
      </c>
      <c r="S1301">
        <v>0.88600000000000001</v>
      </c>
      <c r="T1301">
        <v>45.18</v>
      </c>
      <c r="U1301">
        <v>0.84099999999999997</v>
      </c>
      <c r="V1301">
        <v>42.89</v>
      </c>
      <c r="W1301">
        <v>0.79900000000000004</v>
      </c>
      <c r="X1301">
        <v>40.74</v>
      </c>
      <c r="Y1301">
        <v>0.75900000000000001</v>
      </c>
      <c r="Z1301">
        <v>38.700000000000003</v>
      </c>
      <c r="AA1301" t="s">
        <v>45</v>
      </c>
      <c r="AB1301">
        <v>202640</v>
      </c>
      <c r="AC1301">
        <v>202739</v>
      </c>
      <c r="AG1301" t="s">
        <v>65</v>
      </c>
      <c r="AH1301" t="s">
        <v>66</v>
      </c>
      <c r="AM1301" t="s">
        <v>47</v>
      </c>
      <c r="AN1301" t="s">
        <v>48</v>
      </c>
      <c r="BM1301" t="s">
        <v>49</v>
      </c>
      <c r="BN1301" t="s">
        <v>50</v>
      </c>
    </row>
    <row r="1302" spans="1:66">
      <c r="A1302">
        <v>63935</v>
      </c>
      <c r="B1302" t="s">
        <v>2649</v>
      </c>
      <c r="C1302">
        <v>727</v>
      </c>
      <c r="D1302" t="s">
        <v>52</v>
      </c>
      <c r="E1302" t="s">
        <v>53</v>
      </c>
      <c r="F1302">
        <v>1.0629999999999999</v>
      </c>
      <c r="G1302">
        <v>54.21</v>
      </c>
      <c r="H1302">
        <v>0.98</v>
      </c>
      <c r="I1302">
        <v>49.98</v>
      </c>
      <c r="J1302">
        <v>0.93100000000000005</v>
      </c>
      <c r="K1302">
        <v>47.48</v>
      </c>
      <c r="L1302">
        <v>0.88400000000000001</v>
      </c>
      <c r="M1302">
        <v>45.08</v>
      </c>
      <c r="N1302">
        <v>0.84</v>
      </c>
      <c r="O1302">
        <v>42.84</v>
      </c>
      <c r="P1302">
        <v>51</v>
      </c>
      <c r="Q1302">
        <v>1.006</v>
      </c>
      <c r="R1302">
        <v>51.3</v>
      </c>
      <c r="S1302">
        <v>0.98</v>
      </c>
      <c r="T1302">
        <v>49.98</v>
      </c>
      <c r="U1302">
        <v>0.93100000000000005</v>
      </c>
      <c r="V1302">
        <v>47.48</v>
      </c>
      <c r="W1302">
        <v>0.88400000000000001</v>
      </c>
      <c r="X1302">
        <v>45.08</v>
      </c>
      <c r="Y1302">
        <v>0.84</v>
      </c>
      <c r="Z1302">
        <v>42.84</v>
      </c>
      <c r="AA1302" t="s">
        <v>45</v>
      </c>
      <c r="AB1302">
        <v>202640</v>
      </c>
      <c r="AC1302">
        <v>202739</v>
      </c>
      <c r="AM1302" t="s">
        <v>47</v>
      </c>
      <c r="AN1302" t="s">
        <v>48</v>
      </c>
      <c r="BM1302" t="s">
        <v>49</v>
      </c>
      <c r="BN1302" t="s">
        <v>50</v>
      </c>
    </row>
    <row r="1303" spans="1:66">
      <c r="A1303">
        <v>63936</v>
      </c>
      <c r="B1303" t="s">
        <v>2651</v>
      </c>
      <c r="C1303">
        <v>727</v>
      </c>
      <c r="D1303" t="s">
        <v>52</v>
      </c>
      <c r="E1303" t="s">
        <v>53</v>
      </c>
      <c r="F1303">
        <v>1.0629999999999999</v>
      </c>
      <c r="G1303">
        <v>54.21</v>
      </c>
      <c r="H1303">
        <v>0.98</v>
      </c>
      <c r="I1303">
        <v>49.98</v>
      </c>
      <c r="J1303">
        <v>0.93100000000000005</v>
      </c>
      <c r="K1303">
        <v>47.48</v>
      </c>
      <c r="L1303">
        <v>0.88400000000000001</v>
      </c>
      <c r="M1303">
        <v>45.08</v>
      </c>
      <c r="N1303">
        <v>0.84</v>
      </c>
      <c r="O1303">
        <v>42.84</v>
      </c>
      <c r="P1303">
        <v>51</v>
      </c>
      <c r="Q1303">
        <v>1.006</v>
      </c>
      <c r="R1303">
        <v>51.3</v>
      </c>
      <c r="S1303">
        <v>0.98</v>
      </c>
      <c r="T1303">
        <v>49.98</v>
      </c>
      <c r="U1303">
        <v>0.93100000000000005</v>
      </c>
      <c r="V1303">
        <v>47.48</v>
      </c>
      <c r="W1303">
        <v>0.88400000000000001</v>
      </c>
      <c r="X1303">
        <v>45.08</v>
      </c>
      <c r="Y1303">
        <v>0.84</v>
      </c>
      <c r="Z1303">
        <v>42.84</v>
      </c>
      <c r="AA1303" t="s">
        <v>45</v>
      </c>
      <c r="AB1303">
        <v>202640</v>
      </c>
      <c r="AC1303">
        <v>202739</v>
      </c>
      <c r="AG1303" t="s">
        <v>65</v>
      </c>
      <c r="AH1303" t="s">
        <v>66</v>
      </c>
      <c r="AM1303" t="s">
        <v>47</v>
      </c>
      <c r="AN1303" t="s">
        <v>48</v>
      </c>
      <c r="BM1303" t="s">
        <v>49</v>
      </c>
      <c r="BN1303" t="s">
        <v>50</v>
      </c>
    </row>
    <row r="1304" spans="1:66">
      <c r="A1304">
        <v>63941</v>
      </c>
      <c r="B1304" t="s">
        <v>2653</v>
      </c>
      <c r="C1304">
        <v>727</v>
      </c>
      <c r="D1304" t="s">
        <v>52</v>
      </c>
      <c r="E1304" t="s">
        <v>53</v>
      </c>
      <c r="F1304">
        <v>1.079</v>
      </c>
      <c r="G1304">
        <v>55.02</v>
      </c>
      <c r="H1304">
        <v>0.995</v>
      </c>
      <c r="I1304">
        <v>50.74</v>
      </c>
      <c r="J1304">
        <v>0.94499999999999995</v>
      </c>
      <c r="K1304">
        <v>48.19</v>
      </c>
      <c r="L1304">
        <v>0.89800000000000002</v>
      </c>
      <c r="M1304">
        <v>45.79</v>
      </c>
      <c r="N1304">
        <v>0.85399999999999998</v>
      </c>
      <c r="O1304">
        <v>43.55</v>
      </c>
      <c r="P1304">
        <v>51</v>
      </c>
      <c r="Q1304">
        <v>1.0209999999999999</v>
      </c>
      <c r="R1304">
        <v>52.07</v>
      </c>
      <c r="S1304">
        <v>0.995</v>
      </c>
      <c r="T1304">
        <v>50.74</v>
      </c>
      <c r="U1304">
        <v>0.94499999999999995</v>
      </c>
      <c r="V1304">
        <v>48.19</v>
      </c>
      <c r="W1304">
        <v>0.89800000000000002</v>
      </c>
      <c r="X1304">
        <v>45.79</v>
      </c>
      <c r="Y1304">
        <v>0.85399999999999998</v>
      </c>
      <c r="Z1304">
        <v>43.55</v>
      </c>
      <c r="AA1304" t="s">
        <v>45</v>
      </c>
      <c r="AB1304">
        <v>202640</v>
      </c>
      <c r="AC1304">
        <v>202739</v>
      </c>
      <c r="AE1304" t="s">
        <v>59</v>
      </c>
      <c r="AF1304" t="s">
        <v>60</v>
      </c>
      <c r="AG1304" t="s">
        <v>65</v>
      </c>
      <c r="AH1304" t="s">
        <v>66</v>
      </c>
      <c r="AM1304" t="s">
        <v>47</v>
      </c>
      <c r="AN1304" t="s">
        <v>48</v>
      </c>
      <c r="BM1304" t="s">
        <v>49</v>
      </c>
      <c r="BN1304" t="s">
        <v>50</v>
      </c>
    </row>
    <row r="1305" spans="1:66">
      <c r="A1305">
        <v>63954</v>
      </c>
      <c r="B1305" t="s">
        <v>2655</v>
      </c>
      <c r="C1305">
        <v>727</v>
      </c>
      <c r="D1305" t="s">
        <v>43</v>
      </c>
      <c r="E1305" t="s">
        <v>44</v>
      </c>
      <c r="F1305">
        <v>1.3080000000000001</v>
      </c>
      <c r="G1305">
        <v>47.08</v>
      </c>
      <c r="H1305">
        <v>1.206</v>
      </c>
      <c r="I1305">
        <v>43.41</v>
      </c>
      <c r="J1305">
        <v>1.145</v>
      </c>
      <c r="K1305">
        <v>41.22</v>
      </c>
      <c r="L1305">
        <v>1.0880000000000001</v>
      </c>
      <c r="M1305">
        <v>39.159999999999997</v>
      </c>
      <c r="N1305">
        <v>1.034</v>
      </c>
      <c r="O1305">
        <v>37.22</v>
      </c>
      <c r="P1305">
        <v>36</v>
      </c>
      <c r="Q1305">
        <v>1.2370000000000001</v>
      </c>
      <c r="R1305">
        <v>44.53</v>
      </c>
      <c r="S1305">
        <v>1.206</v>
      </c>
      <c r="T1305">
        <v>43.41</v>
      </c>
      <c r="U1305">
        <v>1.145</v>
      </c>
      <c r="V1305">
        <v>41.22</v>
      </c>
      <c r="W1305">
        <v>1.0880000000000001</v>
      </c>
      <c r="X1305">
        <v>39.159999999999997</v>
      </c>
      <c r="Y1305">
        <v>1.034</v>
      </c>
      <c r="Z1305">
        <v>37.22</v>
      </c>
      <c r="AA1305" t="s">
        <v>45</v>
      </c>
      <c r="AB1305">
        <v>202640</v>
      </c>
      <c r="AC1305">
        <v>202739</v>
      </c>
      <c r="AG1305" t="s">
        <v>65</v>
      </c>
      <c r="AH1305" t="s">
        <v>66</v>
      </c>
      <c r="AM1305" t="s">
        <v>47</v>
      </c>
      <c r="AN1305" t="s">
        <v>48</v>
      </c>
      <c r="BM1305" t="s">
        <v>49</v>
      </c>
      <c r="BN1305" t="s">
        <v>50</v>
      </c>
    </row>
    <row r="1306" spans="1:66">
      <c r="A1306">
        <v>63991</v>
      </c>
      <c r="B1306" t="s">
        <v>2657</v>
      </c>
      <c r="C1306">
        <v>727</v>
      </c>
      <c r="D1306" t="s">
        <v>43</v>
      </c>
      <c r="E1306" t="s">
        <v>44</v>
      </c>
      <c r="F1306">
        <v>1.3080000000000001</v>
      </c>
      <c r="G1306">
        <v>47.08</v>
      </c>
      <c r="H1306">
        <v>1.206</v>
      </c>
      <c r="I1306">
        <v>43.41</v>
      </c>
      <c r="J1306">
        <v>1.145</v>
      </c>
      <c r="K1306">
        <v>41.22</v>
      </c>
      <c r="L1306">
        <v>1.0880000000000001</v>
      </c>
      <c r="M1306">
        <v>39.159999999999997</v>
      </c>
      <c r="N1306">
        <v>1.034</v>
      </c>
      <c r="O1306">
        <v>37.22</v>
      </c>
      <c r="P1306">
        <v>36</v>
      </c>
      <c r="Q1306">
        <v>1.2370000000000001</v>
      </c>
      <c r="R1306">
        <v>44.53</v>
      </c>
      <c r="S1306">
        <v>1.206</v>
      </c>
      <c r="T1306">
        <v>43.41</v>
      </c>
      <c r="U1306">
        <v>1.145</v>
      </c>
      <c r="V1306">
        <v>41.22</v>
      </c>
      <c r="W1306">
        <v>1.0880000000000001</v>
      </c>
      <c r="X1306">
        <v>39.159999999999997</v>
      </c>
      <c r="Y1306">
        <v>1.034</v>
      </c>
      <c r="Z1306">
        <v>37.22</v>
      </c>
      <c r="AA1306" t="s">
        <v>45</v>
      </c>
      <c r="AB1306">
        <v>202640</v>
      </c>
      <c r="AC1306">
        <v>202739</v>
      </c>
      <c r="AG1306" t="s">
        <v>65</v>
      </c>
      <c r="AH1306" t="s">
        <v>66</v>
      </c>
      <c r="AM1306" t="s">
        <v>47</v>
      </c>
      <c r="AN1306" t="s">
        <v>48</v>
      </c>
      <c r="BM1306" t="s">
        <v>49</v>
      </c>
      <c r="BN1306" t="s">
        <v>50</v>
      </c>
    </row>
    <row r="1307" spans="1:66">
      <c r="A1307">
        <v>63993</v>
      </c>
      <c r="B1307" t="s">
        <v>2659</v>
      </c>
      <c r="C1307">
        <v>727</v>
      </c>
      <c r="D1307" t="s">
        <v>43</v>
      </c>
      <c r="E1307" t="s">
        <v>44</v>
      </c>
      <c r="F1307">
        <v>1.3080000000000001</v>
      </c>
      <c r="G1307">
        <v>47.08</v>
      </c>
      <c r="H1307">
        <v>1.206</v>
      </c>
      <c r="I1307">
        <v>43.41</v>
      </c>
      <c r="J1307">
        <v>1.145</v>
      </c>
      <c r="K1307">
        <v>41.22</v>
      </c>
      <c r="L1307">
        <v>1.0880000000000001</v>
      </c>
      <c r="M1307">
        <v>39.159999999999997</v>
      </c>
      <c r="N1307">
        <v>1.034</v>
      </c>
      <c r="O1307">
        <v>37.22</v>
      </c>
      <c r="P1307">
        <v>36</v>
      </c>
      <c r="Q1307">
        <v>1.2370000000000001</v>
      </c>
      <c r="R1307">
        <v>44.53</v>
      </c>
      <c r="S1307">
        <v>1.206</v>
      </c>
      <c r="T1307">
        <v>43.41</v>
      </c>
      <c r="U1307">
        <v>1.145</v>
      </c>
      <c r="V1307">
        <v>41.22</v>
      </c>
      <c r="W1307">
        <v>1.0880000000000001</v>
      </c>
      <c r="X1307">
        <v>39.159999999999997</v>
      </c>
      <c r="Y1307">
        <v>1.034</v>
      </c>
      <c r="Z1307">
        <v>37.22</v>
      </c>
      <c r="AA1307" t="s">
        <v>45</v>
      </c>
      <c r="AB1307">
        <v>202640</v>
      </c>
      <c r="AC1307">
        <v>202739</v>
      </c>
      <c r="AG1307" t="s">
        <v>65</v>
      </c>
      <c r="AH1307" t="s">
        <v>66</v>
      </c>
      <c r="AM1307" t="s">
        <v>47</v>
      </c>
      <c r="AN1307" t="s">
        <v>48</v>
      </c>
      <c r="BM1307" t="s">
        <v>49</v>
      </c>
      <c r="BN1307" t="s">
        <v>50</v>
      </c>
    </row>
    <row r="1308" spans="1:66">
      <c r="A1308">
        <v>63995</v>
      </c>
      <c r="B1308" t="s">
        <v>2661</v>
      </c>
      <c r="C1308">
        <v>727</v>
      </c>
      <c r="D1308" t="s">
        <v>43</v>
      </c>
      <c r="E1308" t="s">
        <v>44</v>
      </c>
      <c r="F1308">
        <v>1.3080000000000001</v>
      </c>
      <c r="G1308">
        <v>47.08</v>
      </c>
      <c r="H1308">
        <v>1.206</v>
      </c>
      <c r="I1308">
        <v>43.41</v>
      </c>
      <c r="J1308">
        <v>1.145</v>
      </c>
      <c r="K1308">
        <v>41.22</v>
      </c>
      <c r="L1308">
        <v>1.0880000000000001</v>
      </c>
      <c r="M1308">
        <v>39.159999999999997</v>
      </c>
      <c r="N1308">
        <v>1.034</v>
      </c>
      <c r="O1308">
        <v>37.22</v>
      </c>
      <c r="P1308">
        <v>36</v>
      </c>
      <c r="Q1308">
        <v>1.2370000000000001</v>
      </c>
      <c r="R1308">
        <v>44.53</v>
      </c>
      <c r="S1308">
        <v>1.206</v>
      </c>
      <c r="T1308">
        <v>43.41</v>
      </c>
      <c r="U1308">
        <v>1.145</v>
      </c>
      <c r="V1308">
        <v>41.22</v>
      </c>
      <c r="W1308">
        <v>1.0880000000000001</v>
      </c>
      <c r="X1308">
        <v>39.159999999999997</v>
      </c>
      <c r="Y1308">
        <v>1.034</v>
      </c>
      <c r="Z1308">
        <v>37.22</v>
      </c>
      <c r="AA1308" t="s">
        <v>45</v>
      </c>
      <c r="AB1308">
        <v>202640</v>
      </c>
      <c r="AC1308">
        <v>202739</v>
      </c>
      <c r="AG1308" t="s">
        <v>65</v>
      </c>
      <c r="AH1308" t="s">
        <v>66</v>
      </c>
      <c r="AM1308" t="s">
        <v>47</v>
      </c>
      <c r="AN1308" t="s">
        <v>48</v>
      </c>
      <c r="BM1308" t="s">
        <v>49</v>
      </c>
      <c r="BN1308" t="s">
        <v>50</v>
      </c>
    </row>
    <row r="1309" spans="1:66">
      <c r="A1309">
        <v>64040</v>
      </c>
      <c r="B1309" t="s">
        <v>2663</v>
      </c>
      <c r="C1309">
        <v>727</v>
      </c>
      <c r="D1309" t="s">
        <v>52</v>
      </c>
      <c r="E1309" t="s">
        <v>53</v>
      </c>
      <c r="F1309">
        <v>0.97</v>
      </c>
      <c r="G1309">
        <v>49.47</v>
      </c>
      <c r="H1309">
        <v>0.89500000000000002</v>
      </c>
      <c r="I1309">
        <v>45.64</v>
      </c>
      <c r="J1309">
        <v>0.84899999999999998</v>
      </c>
      <c r="K1309">
        <v>43.29</v>
      </c>
      <c r="L1309">
        <v>0.80700000000000005</v>
      </c>
      <c r="M1309">
        <v>41.15</v>
      </c>
      <c r="N1309">
        <v>0.76700000000000002</v>
      </c>
      <c r="O1309">
        <v>39.11</v>
      </c>
      <c r="P1309">
        <v>51</v>
      </c>
      <c r="Q1309">
        <v>0.91800000000000004</v>
      </c>
      <c r="R1309">
        <v>46.81</v>
      </c>
      <c r="S1309">
        <v>0.89500000000000002</v>
      </c>
      <c r="T1309">
        <v>45.64</v>
      </c>
      <c r="U1309">
        <v>0.84899999999999998</v>
      </c>
      <c r="V1309">
        <v>43.29</v>
      </c>
      <c r="W1309">
        <v>0.80700000000000005</v>
      </c>
      <c r="X1309">
        <v>41.15</v>
      </c>
      <c r="Y1309">
        <v>0.76700000000000002</v>
      </c>
      <c r="Z1309">
        <v>39.11</v>
      </c>
      <c r="AA1309" t="s">
        <v>45</v>
      </c>
      <c r="AB1309">
        <v>202640</v>
      </c>
      <c r="AC1309">
        <v>202739</v>
      </c>
      <c r="AG1309" t="s">
        <v>65</v>
      </c>
      <c r="AH1309" t="s">
        <v>66</v>
      </c>
      <c r="AM1309" t="s">
        <v>47</v>
      </c>
      <c r="AN1309" t="s">
        <v>48</v>
      </c>
      <c r="BM1309" t="s">
        <v>49</v>
      </c>
      <c r="BN1309" t="s">
        <v>50</v>
      </c>
    </row>
    <row r="1310" spans="1:66">
      <c r="A1310">
        <v>64084</v>
      </c>
      <c r="B1310" t="s">
        <v>2665</v>
      </c>
      <c r="C1310">
        <v>727</v>
      </c>
      <c r="D1310" t="s">
        <v>52</v>
      </c>
      <c r="E1310" t="s">
        <v>53</v>
      </c>
      <c r="F1310">
        <v>1.1100000000000001</v>
      </c>
      <c r="G1310">
        <v>56.61</v>
      </c>
      <c r="H1310">
        <v>1.0249999999999999</v>
      </c>
      <c r="I1310">
        <v>52.27</v>
      </c>
      <c r="J1310">
        <v>0.97299999999999998</v>
      </c>
      <c r="K1310">
        <v>49.62</v>
      </c>
      <c r="L1310">
        <v>0.92500000000000004</v>
      </c>
      <c r="M1310">
        <v>47.17</v>
      </c>
      <c r="N1310">
        <v>0.879</v>
      </c>
      <c r="O1310">
        <v>44.82</v>
      </c>
      <c r="P1310">
        <v>51</v>
      </c>
      <c r="Q1310">
        <v>1.05</v>
      </c>
      <c r="R1310">
        <v>53.55</v>
      </c>
      <c r="S1310">
        <v>1.0249999999999999</v>
      </c>
      <c r="T1310">
        <v>52.27</v>
      </c>
      <c r="U1310">
        <v>0.97299999999999998</v>
      </c>
      <c r="V1310">
        <v>49.62</v>
      </c>
      <c r="W1310">
        <v>0.92500000000000004</v>
      </c>
      <c r="X1310">
        <v>47.17</v>
      </c>
      <c r="Y1310">
        <v>0.879</v>
      </c>
      <c r="Z1310">
        <v>44.82</v>
      </c>
      <c r="AA1310" t="s">
        <v>45</v>
      </c>
      <c r="AB1310">
        <v>202640</v>
      </c>
      <c r="AC1310">
        <v>202739</v>
      </c>
      <c r="AG1310" t="s">
        <v>65</v>
      </c>
      <c r="AH1310" t="s">
        <v>66</v>
      </c>
      <c r="AM1310" t="s">
        <v>47</v>
      </c>
      <c r="AN1310" t="s">
        <v>48</v>
      </c>
      <c r="BM1310" t="s">
        <v>49</v>
      </c>
      <c r="BN1310" t="s">
        <v>50</v>
      </c>
    </row>
    <row r="1311" spans="1:66">
      <c r="A1311">
        <v>64205</v>
      </c>
      <c r="B1311" t="s">
        <v>2667</v>
      </c>
      <c r="C1311">
        <v>727</v>
      </c>
      <c r="D1311" t="s">
        <v>43</v>
      </c>
      <c r="E1311" t="s">
        <v>44</v>
      </c>
      <c r="F1311">
        <v>1.089</v>
      </c>
      <c r="G1311">
        <v>39.200000000000003</v>
      </c>
      <c r="H1311">
        <v>1.0049999999999999</v>
      </c>
      <c r="I1311">
        <v>36.18</v>
      </c>
      <c r="J1311">
        <v>0.95299999999999996</v>
      </c>
      <c r="K1311">
        <v>34.299999999999997</v>
      </c>
      <c r="L1311">
        <v>0.90600000000000003</v>
      </c>
      <c r="M1311">
        <v>32.61</v>
      </c>
      <c r="N1311">
        <v>0.86</v>
      </c>
      <c r="O1311">
        <v>30.96</v>
      </c>
      <c r="P1311">
        <v>36</v>
      </c>
      <c r="Q1311">
        <v>1.03</v>
      </c>
      <c r="R1311">
        <v>37.08</v>
      </c>
      <c r="S1311">
        <v>1.0049999999999999</v>
      </c>
      <c r="T1311">
        <v>36.18</v>
      </c>
      <c r="U1311">
        <v>0.95299999999999996</v>
      </c>
      <c r="V1311">
        <v>34.299999999999997</v>
      </c>
      <c r="W1311">
        <v>0.90600000000000003</v>
      </c>
      <c r="X1311">
        <v>32.61</v>
      </c>
      <c r="Y1311">
        <v>0.86</v>
      </c>
      <c r="Z1311">
        <v>30.96</v>
      </c>
      <c r="AA1311" t="s">
        <v>45</v>
      </c>
      <c r="AB1311">
        <v>202640</v>
      </c>
      <c r="AC1311">
        <v>202739</v>
      </c>
      <c r="AO1311" t="s">
        <v>61</v>
      </c>
      <c r="AP1311" t="s">
        <v>62</v>
      </c>
      <c r="BM1311" t="s">
        <v>49</v>
      </c>
      <c r="BN1311" t="s">
        <v>50</v>
      </c>
    </row>
    <row r="1312" spans="1:66">
      <c r="A1312">
        <v>64268</v>
      </c>
      <c r="B1312" t="s">
        <v>2669</v>
      </c>
      <c r="C1312">
        <v>727</v>
      </c>
      <c r="D1312" t="s">
        <v>52</v>
      </c>
      <c r="E1312" t="s">
        <v>53</v>
      </c>
      <c r="F1312">
        <v>0.7</v>
      </c>
      <c r="G1312">
        <v>35.700000000000003</v>
      </c>
      <c r="H1312">
        <v>0.64600000000000002</v>
      </c>
      <c r="I1312">
        <v>32.94</v>
      </c>
      <c r="J1312">
        <v>0.61399999999999999</v>
      </c>
      <c r="K1312">
        <v>31.31</v>
      </c>
      <c r="L1312">
        <v>0.58299999999999996</v>
      </c>
      <c r="M1312">
        <v>29.73</v>
      </c>
      <c r="N1312">
        <v>0.55400000000000005</v>
      </c>
      <c r="O1312">
        <v>28.25</v>
      </c>
      <c r="P1312">
        <v>51</v>
      </c>
      <c r="Q1312">
        <v>0.66300000000000003</v>
      </c>
      <c r="R1312">
        <v>33.81</v>
      </c>
      <c r="S1312">
        <v>0.64600000000000002</v>
      </c>
      <c r="T1312">
        <v>32.94</v>
      </c>
      <c r="U1312">
        <v>0.61399999999999999</v>
      </c>
      <c r="V1312">
        <v>31.31</v>
      </c>
      <c r="W1312">
        <v>0.58299999999999996</v>
      </c>
      <c r="X1312">
        <v>29.73</v>
      </c>
      <c r="Y1312">
        <v>0.55400000000000005</v>
      </c>
      <c r="Z1312">
        <v>28.25</v>
      </c>
      <c r="AA1312" t="s">
        <v>45</v>
      </c>
      <c r="AB1312">
        <v>202640</v>
      </c>
      <c r="AC1312">
        <v>202739</v>
      </c>
      <c r="AM1312" t="s">
        <v>47</v>
      </c>
      <c r="AN1312" t="s">
        <v>48</v>
      </c>
      <c r="BM1312" t="s">
        <v>49</v>
      </c>
      <c r="BN1312" t="s">
        <v>50</v>
      </c>
    </row>
    <row r="1313" spans="1:66">
      <c r="A1313">
        <v>64274</v>
      </c>
      <c r="B1313" t="s">
        <v>2671</v>
      </c>
      <c r="C1313">
        <v>727</v>
      </c>
      <c r="D1313" t="s">
        <v>43</v>
      </c>
      <c r="E1313" t="s">
        <v>44</v>
      </c>
      <c r="F1313">
        <v>1.0580000000000001</v>
      </c>
      <c r="G1313">
        <v>38.08</v>
      </c>
      <c r="H1313">
        <v>0.97599999999999998</v>
      </c>
      <c r="I1313">
        <v>35.130000000000003</v>
      </c>
      <c r="J1313">
        <v>0.92700000000000005</v>
      </c>
      <c r="K1313">
        <v>33.369999999999997</v>
      </c>
      <c r="L1313">
        <v>0.88</v>
      </c>
      <c r="M1313">
        <v>31.68</v>
      </c>
      <c r="N1313">
        <v>0.83699999999999997</v>
      </c>
      <c r="O1313">
        <v>30.13</v>
      </c>
      <c r="P1313">
        <v>36</v>
      </c>
      <c r="Q1313">
        <v>1</v>
      </c>
      <c r="R1313">
        <v>36</v>
      </c>
      <c r="S1313">
        <v>0.97599999999999998</v>
      </c>
      <c r="T1313">
        <v>35.130000000000003</v>
      </c>
      <c r="U1313">
        <v>0.92700000000000005</v>
      </c>
      <c r="V1313">
        <v>33.369999999999997</v>
      </c>
      <c r="W1313">
        <v>0.88</v>
      </c>
      <c r="X1313">
        <v>31.68</v>
      </c>
      <c r="Y1313">
        <v>0.83699999999999997</v>
      </c>
      <c r="Z1313">
        <v>30.13</v>
      </c>
      <c r="AA1313" t="s">
        <v>45</v>
      </c>
      <c r="AB1313">
        <v>202640</v>
      </c>
      <c r="AC1313">
        <v>202739</v>
      </c>
      <c r="AM1313" t="s">
        <v>47</v>
      </c>
      <c r="AN1313" t="s">
        <v>48</v>
      </c>
      <c r="BM1313" t="s">
        <v>49</v>
      </c>
      <c r="BN1313" t="s">
        <v>50</v>
      </c>
    </row>
    <row r="1314" spans="1:66">
      <c r="A1314">
        <v>64353</v>
      </c>
      <c r="B1314" t="s">
        <v>2673</v>
      </c>
      <c r="C1314">
        <v>727</v>
      </c>
      <c r="D1314" t="s">
        <v>52</v>
      </c>
      <c r="E1314" t="s">
        <v>53</v>
      </c>
      <c r="F1314">
        <v>0.84199999999999997</v>
      </c>
      <c r="G1314">
        <v>42.94</v>
      </c>
      <c r="H1314">
        <v>0.77600000000000002</v>
      </c>
      <c r="I1314">
        <v>39.57</v>
      </c>
      <c r="J1314">
        <v>0.73699999999999999</v>
      </c>
      <c r="K1314">
        <v>37.58</v>
      </c>
      <c r="L1314">
        <v>0.7</v>
      </c>
      <c r="M1314">
        <v>35.700000000000003</v>
      </c>
      <c r="N1314">
        <v>0.66500000000000004</v>
      </c>
      <c r="O1314">
        <v>33.909999999999997</v>
      </c>
      <c r="P1314">
        <v>51</v>
      </c>
      <c r="Q1314">
        <v>0.79600000000000004</v>
      </c>
      <c r="R1314">
        <v>40.590000000000003</v>
      </c>
      <c r="S1314">
        <v>0.77600000000000002</v>
      </c>
      <c r="T1314">
        <v>39.57</v>
      </c>
      <c r="U1314">
        <v>0.73699999999999999</v>
      </c>
      <c r="V1314">
        <v>37.58</v>
      </c>
      <c r="W1314">
        <v>0.7</v>
      </c>
      <c r="X1314">
        <v>35.700000000000003</v>
      </c>
      <c r="Y1314">
        <v>0.66500000000000004</v>
      </c>
      <c r="Z1314">
        <v>33.909999999999997</v>
      </c>
      <c r="AA1314" t="s">
        <v>45</v>
      </c>
      <c r="AB1314">
        <v>202640</v>
      </c>
      <c r="AC1314">
        <v>202739</v>
      </c>
      <c r="AG1314" t="s">
        <v>65</v>
      </c>
      <c r="AH1314" t="s">
        <v>66</v>
      </c>
      <c r="AM1314" t="s">
        <v>47</v>
      </c>
      <c r="AN1314" t="s">
        <v>48</v>
      </c>
      <c r="BM1314" t="s">
        <v>49</v>
      </c>
      <c r="BN1314" t="s">
        <v>50</v>
      </c>
    </row>
    <row r="1315" spans="1:66">
      <c r="A1315">
        <v>64383</v>
      </c>
      <c r="B1315" t="s">
        <v>2675</v>
      </c>
      <c r="C1315">
        <v>727</v>
      </c>
      <c r="D1315" t="s">
        <v>43</v>
      </c>
      <c r="E1315" t="s">
        <v>44</v>
      </c>
      <c r="F1315">
        <v>1.018</v>
      </c>
      <c r="G1315">
        <v>36.64</v>
      </c>
      <c r="H1315">
        <v>0.93799999999999994</v>
      </c>
      <c r="I1315">
        <v>33.76</v>
      </c>
      <c r="J1315">
        <v>0.89100000000000001</v>
      </c>
      <c r="K1315">
        <v>32.07</v>
      </c>
      <c r="L1315">
        <v>0.84699999999999998</v>
      </c>
      <c r="M1315">
        <v>30.49</v>
      </c>
      <c r="N1315">
        <v>0.80500000000000005</v>
      </c>
      <c r="O1315">
        <v>28.98</v>
      </c>
      <c r="P1315">
        <v>36</v>
      </c>
      <c r="Q1315">
        <v>0.96299999999999997</v>
      </c>
      <c r="R1315">
        <v>34.659999999999997</v>
      </c>
      <c r="S1315">
        <v>0.93799999999999994</v>
      </c>
      <c r="T1315">
        <v>33.76</v>
      </c>
      <c r="U1315">
        <v>0.89100000000000001</v>
      </c>
      <c r="V1315">
        <v>32.07</v>
      </c>
      <c r="W1315">
        <v>0.84699999999999998</v>
      </c>
      <c r="X1315">
        <v>30.49</v>
      </c>
      <c r="Y1315">
        <v>0.80500000000000005</v>
      </c>
      <c r="Z1315">
        <v>28.98</v>
      </c>
      <c r="AA1315" t="s">
        <v>45</v>
      </c>
      <c r="AB1315">
        <v>202640</v>
      </c>
      <c r="AC1315">
        <v>202739</v>
      </c>
      <c r="AM1315" t="s">
        <v>47</v>
      </c>
      <c r="AN1315" t="s">
        <v>48</v>
      </c>
      <c r="BM1315" t="s">
        <v>49</v>
      </c>
      <c r="BN1315" t="s">
        <v>50</v>
      </c>
    </row>
    <row r="1316" spans="1:66">
      <c r="A1316">
        <v>64383</v>
      </c>
      <c r="B1316" t="s">
        <v>2675</v>
      </c>
      <c r="C1316">
        <v>727</v>
      </c>
      <c r="D1316" t="s">
        <v>52</v>
      </c>
      <c r="E1316" t="s">
        <v>53</v>
      </c>
      <c r="F1316">
        <v>0.78800000000000003</v>
      </c>
      <c r="G1316">
        <v>40.18</v>
      </c>
      <c r="H1316">
        <v>0.72599999999999998</v>
      </c>
      <c r="I1316">
        <v>37.020000000000003</v>
      </c>
      <c r="J1316">
        <v>0.69</v>
      </c>
      <c r="K1316">
        <v>35.19</v>
      </c>
      <c r="L1316">
        <v>0.65600000000000003</v>
      </c>
      <c r="M1316">
        <v>33.450000000000003</v>
      </c>
      <c r="N1316">
        <v>0.623</v>
      </c>
      <c r="O1316">
        <v>31.77</v>
      </c>
      <c r="P1316">
        <v>51</v>
      </c>
      <c r="Q1316">
        <v>0.745</v>
      </c>
      <c r="R1316">
        <v>37.99</v>
      </c>
      <c r="S1316">
        <v>0.72599999999999998</v>
      </c>
      <c r="T1316">
        <v>37.020000000000003</v>
      </c>
      <c r="U1316">
        <v>0.69</v>
      </c>
      <c r="V1316">
        <v>35.19</v>
      </c>
      <c r="W1316">
        <v>0.65600000000000003</v>
      </c>
      <c r="X1316">
        <v>33.450000000000003</v>
      </c>
      <c r="Y1316">
        <v>0.623</v>
      </c>
      <c r="Z1316">
        <v>31.77</v>
      </c>
      <c r="AA1316" t="s">
        <v>45</v>
      </c>
      <c r="AB1316">
        <v>202640</v>
      </c>
      <c r="AC1316">
        <v>202739</v>
      </c>
      <c r="AM1316" t="s">
        <v>47</v>
      </c>
      <c r="AN1316" t="s">
        <v>48</v>
      </c>
      <c r="BM1316" t="s">
        <v>49</v>
      </c>
      <c r="BN1316" t="s">
        <v>50</v>
      </c>
    </row>
    <row r="1317" spans="1:66">
      <c r="A1317">
        <v>64392</v>
      </c>
      <c r="B1317" t="s">
        <v>2678</v>
      </c>
      <c r="C1317">
        <v>727</v>
      </c>
      <c r="D1317" t="s">
        <v>43</v>
      </c>
      <c r="E1317" t="s">
        <v>44</v>
      </c>
      <c r="F1317">
        <v>1.796</v>
      </c>
      <c r="G1317">
        <v>64.650000000000006</v>
      </c>
      <c r="H1317">
        <v>1.657</v>
      </c>
      <c r="I1317">
        <v>59.65</v>
      </c>
      <c r="J1317">
        <v>1.573</v>
      </c>
      <c r="K1317">
        <v>56.62</v>
      </c>
      <c r="L1317">
        <v>1.494</v>
      </c>
      <c r="M1317">
        <v>53.78</v>
      </c>
      <c r="N1317">
        <v>1.42</v>
      </c>
      <c r="O1317">
        <v>51.12</v>
      </c>
      <c r="P1317">
        <v>36</v>
      </c>
      <c r="Q1317">
        <v>1.6990000000000001</v>
      </c>
      <c r="R1317">
        <v>61.16</v>
      </c>
      <c r="S1317">
        <v>1.657</v>
      </c>
      <c r="T1317">
        <v>59.65</v>
      </c>
      <c r="U1317">
        <v>1.573</v>
      </c>
      <c r="V1317">
        <v>56.62</v>
      </c>
      <c r="W1317">
        <v>1.494</v>
      </c>
      <c r="X1317">
        <v>53.78</v>
      </c>
      <c r="Y1317">
        <v>1.42</v>
      </c>
      <c r="Z1317">
        <v>51.12</v>
      </c>
      <c r="AA1317" t="s">
        <v>45</v>
      </c>
      <c r="AB1317">
        <v>202640</v>
      </c>
      <c r="AC1317">
        <v>202739</v>
      </c>
      <c r="AG1317" t="s">
        <v>65</v>
      </c>
      <c r="AH1317" t="s">
        <v>66</v>
      </c>
      <c r="AM1317" t="s">
        <v>47</v>
      </c>
      <c r="AN1317" t="s">
        <v>48</v>
      </c>
      <c r="BM1317" t="s">
        <v>49</v>
      </c>
      <c r="BN1317" t="s">
        <v>50</v>
      </c>
    </row>
    <row r="1318" spans="1:66">
      <c r="A1318">
        <v>64398</v>
      </c>
      <c r="B1318" t="s">
        <v>2680</v>
      </c>
      <c r="C1318">
        <v>727</v>
      </c>
      <c r="D1318" t="s">
        <v>52</v>
      </c>
      <c r="E1318" t="s">
        <v>53</v>
      </c>
      <c r="F1318">
        <v>0.98599999999999999</v>
      </c>
      <c r="G1318">
        <v>50.28</v>
      </c>
      <c r="H1318">
        <v>0.91</v>
      </c>
      <c r="I1318">
        <v>46.41</v>
      </c>
      <c r="J1318">
        <v>0.86399999999999999</v>
      </c>
      <c r="K1318">
        <v>44.06</v>
      </c>
      <c r="L1318">
        <v>0.82099999999999995</v>
      </c>
      <c r="M1318">
        <v>41.87</v>
      </c>
      <c r="N1318">
        <v>0.78</v>
      </c>
      <c r="O1318">
        <v>39.78</v>
      </c>
      <c r="P1318">
        <v>51</v>
      </c>
      <c r="Q1318">
        <v>0.93300000000000005</v>
      </c>
      <c r="R1318">
        <v>47.58</v>
      </c>
      <c r="S1318">
        <v>0.91</v>
      </c>
      <c r="T1318">
        <v>46.41</v>
      </c>
      <c r="U1318">
        <v>0.86399999999999999</v>
      </c>
      <c r="V1318">
        <v>44.06</v>
      </c>
      <c r="W1318">
        <v>0.82099999999999995</v>
      </c>
      <c r="X1318">
        <v>41.87</v>
      </c>
      <c r="Y1318">
        <v>0.78</v>
      </c>
      <c r="Z1318">
        <v>39.78</v>
      </c>
      <c r="AA1318" t="s">
        <v>45</v>
      </c>
      <c r="AB1318">
        <v>202640</v>
      </c>
      <c r="AC1318">
        <v>202739</v>
      </c>
      <c r="AE1318" t="s">
        <v>59</v>
      </c>
      <c r="AF1318" t="s">
        <v>60</v>
      </c>
      <c r="AG1318" t="s">
        <v>65</v>
      </c>
      <c r="AH1318" t="s">
        <v>66</v>
      </c>
      <c r="AM1318" t="s">
        <v>47</v>
      </c>
      <c r="AN1318" t="s">
        <v>48</v>
      </c>
      <c r="BM1318" t="s">
        <v>49</v>
      </c>
      <c r="BN1318" t="s">
        <v>50</v>
      </c>
    </row>
    <row r="1319" spans="1:66">
      <c r="A1319">
        <v>64401</v>
      </c>
      <c r="B1319" t="s">
        <v>2682</v>
      </c>
      <c r="C1319">
        <v>727</v>
      </c>
      <c r="D1319" t="s">
        <v>52</v>
      </c>
      <c r="E1319" t="s">
        <v>53</v>
      </c>
      <c r="F1319">
        <v>0.86799999999999999</v>
      </c>
      <c r="G1319">
        <v>44.26</v>
      </c>
      <c r="H1319">
        <v>0.8</v>
      </c>
      <c r="I1319">
        <v>40.799999999999997</v>
      </c>
      <c r="J1319">
        <v>0.76</v>
      </c>
      <c r="K1319">
        <v>38.76</v>
      </c>
      <c r="L1319">
        <v>0.72199999999999998</v>
      </c>
      <c r="M1319">
        <v>36.82</v>
      </c>
      <c r="N1319">
        <v>0.68700000000000006</v>
      </c>
      <c r="O1319">
        <v>35.03</v>
      </c>
      <c r="P1319">
        <v>51</v>
      </c>
      <c r="Q1319">
        <v>0.82099999999999995</v>
      </c>
      <c r="R1319">
        <v>41.87</v>
      </c>
      <c r="S1319">
        <v>0.8</v>
      </c>
      <c r="T1319">
        <v>40.799999999999997</v>
      </c>
      <c r="U1319">
        <v>0.76</v>
      </c>
      <c r="V1319">
        <v>38.76</v>
      </c>
      <c r="W1319">
        <v>0.72199999999999998</v>
      </c>
      <c r="X1319">
        <v>36.82</v>
      </c>
      <c r="Y1319">
        <v>0.68700000000000006</v>
      </c>
      <c r="Z1319">
        <v>35.03</v>
      </c>
      <c r="AA1319" t="s">
        <v>45</v>
      </c>
      <c r="AB1319">
        <v>202640</v>
      </c>
      <c r="AC1319">
        <v>202739</v>
      </c>
      <c r="AE1319" t="s">
        <v>59</v>
      </c>
      <c r="AF1319" t="s">
        <v>60</v>
      </c>
      <c r="AG1319" t="s">
        <v>65</v>
      </c>
      <c r="AH1319" t="s">
        <v>66</v>
      </c>
      <c r="AM1319" t="s">
        <v>47</v>
      </c>
      <c r="AN1319" t="s">
        <v>48</v>
      </c>
      <c r="BM1319" t="s">
        <v>49</v>
      </c>
      <c r="BN1319" t="s">
        <v>50</v>
      </c>
    </row>
    <row r="1320" spans="1:66">
      <c r="A1320">
        <v>64409</v>
      </c>
      <c r="B1320" t="s">
        <v>2684</v>
      </c>
      <c r="C1320">
        <v>727</v>
      </c>
      <c r="D1320" t="s">
        <v>52</v>
      </c>
      <c r="E1320" t="s">
        <v>53</v>
      </c>
      <c r="F1320">
        <v>1.002</v>
      </c>
      <c r="G1320">
        <v>51.1</v>
      </c>
      <c r="H1320">
        <v>0.92300000000000004</v>
      </c>
      <c r="I1320">
        <v>47.07</v>
      </c>
      <c r="J1320">
        <v>0.877</v>
      </c>
      <c r="K1320">
        <v>44.72</v>
      </c>
      <c r="L1320">
        <v>0.83299999999999996</v>
      </c>
      <c r="M1320">
        <v>42.48</v>
      </c>
      <c r="N1320">
        <v>0.79200000000000004</v>
      </c>
      <c r="O1320">
        <v>40.39</v>
      </c>
      <c r="P1320">
        <v>51</v>
      </c>
      <c r="Q1320">
        <v>0.94799999999999995</v>
      </c>
      <c r="R1320">
        <v>48.34</v>
      </c>
      <c r="S1320">
        <v>0.92300000000000004</v>
      </c>
      <c r="T1320">
        <v>47.07</v>
      </c>
      <c r="U1320">
        <v>0.877</v>
      </c>
      <c r="V1320">
        <v>44.72</v>
      </c>
      <c r="W1320">
        <v>0.83299999999999996</v>
      </c>
      <c r="X1320">
        <v>42.48</v>
      </c>
      <c r="Y1320">
        <v>0.79200000000000004</v>
      </c>
      <c r="Z1320">
        <v>40.39</v>
      </c>
      <c r="AA1320" t="s">
        <v>45</v>
      </c>
      <c r="AB1320">
        <v>202640</v>
      </c>
      <c r="AC1320">
        <v>202739</v>
      </c>
      <c r="AG1320" t="s">
        <v>65</v>
      </c>
      <c r="AH1320" t="s">
        <v>66</v>
      </c>
      <c r="AO1320" t="s">
        <v>61</v>
      </c>
      <c r="AP1320" t="s">
        <v>62</v>
      </c>
      <c r="BM1320" t="s">
        <v>49</v>
      </c>
      <c r="BN1320" t="s">
        <v>50</v>
      </c>
    </row>
    <row r="1321" spans="1:66">
      <c r="A1321">
        <v>64438</v>
      </c>
      <c r="B1321" t="s">
        <v>2686</v>
      </c>
      <c r="C1321">
        <v>727</v>
      </c>
      <c r="D1321" t="s">
        <v>43</v>
      </c>
      <c r="E1321" t="s">
        <v>44</v>
      </c>
      <c r="F1321">
        <v>1.7889999999999999</v>
      </c>
      <c r="G1321">
        <v>64.400000000000006</v>
      </c>
      <c r="H1321">
        <v>1.65</v>
      </c>
      <c r="I1321">
        <v>59.4</v>
      </c>
      <c r="J1321">
        <v>1.5660000000000001</v>
      </c>
      <c r="K1321">
        <v>56.37</v>
      </c>
      <c r="L1321">
        <v>1.488</v>
      </c>
      <c r="M1321">
        <v>53.56</v>
      </c>
      <c r="N1321">
        <v>1.4139999999999999</v>
      </c>
      <c r="O1321">
        <v>50.9</v>
      </c>
      <c r="P1321">
        <v>36</v>
      </c>
      <c r="Q1321">
        <v>1.6919999999999999</v>
      </c>
      <c r="R1321">
        <v>60.91</v>
      </c>
      <c r="S1321">
        <v>1.65</v>
      </c>
      <c r="T1321">
        <v>59.4</v>
      </c>
      <c r="U1321">
        <v>1.5660000000000001</v>
      </c>
      <c r="V1321">
        <v>56.37</v>
      </c>
      <c r="W1321">
        <v>1.488</v>
      </c>
      <c r="X1321">
        <v>53.56</v>
      </c>
      <c r="Y1321">
        <v>1.4139999999999999</v>
      </c>
      <c r="Z1321">
        <v>50.9</v>
      </c>
      <c r="AA1321" t="s">
        <v>45</v>
      </c>
      <c r="AB1321">
        <v>202640</v>
      </c>
      <c r="AC1321">
        <v>202739</v>
      </c>
      <c r="AM1321" t="s">
        <v>47</v>
      </c>
      <c r="AN1321" t="s">
        <v>48</v>
      </c>
      <c r="BM1321" t="s">
        <v>49</v>
      </c>
      <c r="BN1321" t="s">
        <v>50</v>
      </c>
    </row>
    <row r="1322" spans="1:66">
      <c r="A1322">
        <v>64438</v>
      </c>
      <c r="B1322" t="s">
        <v>2686</v>
      </c>
      <c r="C1322">
        <v>727</v>
      </c>
      <c r="D1322" t="s">
        <v>83</v>
      </c>
      <c r="E1322" t="s">
        <v>84</v>
      </c>
      <c r="F1322">
        <v>2.7</v>
      </c>
      <c r="G1322">
        <v>48.6</v>
      </c>
      <c r="H1322">
        <v>2.4910000000000001</v>
      </c>
      <c r="I1322">
        <v>44.83</v>
      </c>
      <c r="J1322">
        <v>2.3690000000000002</v>
      </c>
      <c r="K1322">
        <v>42.64</v>
      </c>
      <c r="L1322">
        <v>2.25</v>
      </c>
      <c r="M1322">
        <v>40.5</v>
      </c>
      <c r="N1322">
        <v>2.1389999999999998</v>
      </c>
      <c r="O1322">
        <v>38.5</v>
      </c>
      <c r="P1322">
        <v>18</v>
      </c>
      <c r="Q1322">
        <v>2.5550000000000002</v>
      </c>
      <c r="R1322">
        <v>45.99</v>
      </c>
      <c r="S1322">
        <v>2.4910000000000001</v>
      </c>
      <c r="T1322">
        <v>44.83</v>
      </c>
      <c r="U1322">
        <v>2.3690000000000002</v>
      </c>
      <c r="V1322">
        <v>42.64</v>
      </c>
      <c r="W1322">
        <v>2.25</v>
      </c>
      <c r="X1322">
        <v>40.5</v>
      </c>
      <c r="Y1322">
        <v>2.1389999999999998</v>
      </c>
      <c r="Z1322">
        <v>38.5</v>
      </c>
      <c r="AA1322" t="s">
        <v>45</v>
      </c>
      <c r="AB1322">
        <v>202640</v>
      </c>
      <c r="AC1322">
        <v>202739</v>
      </c>
      <c r="AM1322" t="s">
        <v>47</v>
      </c>
      <c r="AN1322" t="s">
        <v>48</v>
      </c>
      <c r="BM1322" t="s">
        <v>49</v>
      </c>
      <c r="BN1322" t="s">
        <v>50</v>
      </c>
    </row>
    <row r="1323" spans="1:66">
      <c r="A1323">
        <v>64501</v>
      </c>
      <c r="B1323" t="s">
        <v>2689</v>
      </c>
      <c r="C1323">
        <v>727</v>
      </c>
      <c r="D1323" t="s">
        <v>43</v>
      </c>
      <c r="E1323" t="s">
        <v>44</v>
      </c>
      <c r="F1323">
        <v>1.843</v>
      </c>
      <c r="G1323">
        <v>66.34</v>
      </c>
      <c r="H1323">
        <v>1.7</v>
      </c>
      <c r="I1323">
        <v>61.2</v>
      </c>
      <c r="J1323">
        <v>1.615</v>
      </c>
      <c r="K1323">
        <v>58.14</v>
      </c>
      <c r="L1323">
        <v>1.534</v>
      </c>
      <c r="M1323">
        <v>55.22</v>
      </c>
      <c r="N1323">
        <v>1.458</v>
      </c>
      <c r="O1323">
        <v>52.48</v>
      </c>
      <c r="P1323">
        <v>36</v>
      </c>
      <c r="Q1323">
        <v>1.744</v>
      </c>
      <c r="R1323">
        <v>62.78</v>
      </c>
      <c r="S1323">
        <v>1.7</v>
      </c>
      <c r="T1323">
        <v>61.2</v>
      </c>
      <c r="U1323">
        <v>1.615</v>
      </c>
      <c r="V1323">
        <v>58.14</v>
      </c>
      <c r="W1323">
        <v>1.534</v>
      </c>
      <c r="X1323">
        <v>55.22</v>
      </c>
      <c r="Y1323">
        <v>1.458</v>
      </c>
      <c r="Z1323">
        <v>52.48</v>
      </c>
      <c r="AA1323" t="s">
        <v>45</v>
      </c>
      <c r="AB1323">
        <v>202640</v>
      </c>
      <c r="AC1323">
        <v>202739</v>
      </c>
      <c r="AG1323" t="s">
        <v>65</v>
      </c>
      <c r="AH1323" t="s">
        <v>66</v>
      </c>
      <c r="AM1323" t="s">
        <v>47</v>
      </c>
      <c r="AN1323" t="s">
        <v>48</v>
      </c>
      <c r="BM1323" t="s">
        <v>49</v>
      </c>
      <c r="BN1323" t="s">
        <v>50</v>
      </c>
    </row>
    <row r="1324" spans="1:66">
      <c r="A1324">
        <v>64502</v>
      </c>
      <c r="B1324" t="s">
        <v>2691</v>
      </c>
      <c r="C1324">
        <v>727</v>
      </c>
      <c r="D1324" t="s">
        <v>43</v>
      </c>
      <c r="E1324" t="s">
        <v>44</v>
      </c>
      <c r="F1324">
        <v>1.843</v>
      </c>
      <c r="G1324">
        <v>66.34</v>
      </c>
      <c r="H1324">
        <v>1.7</v>
      </c>
      <c r="I1324">
        <v>61.2</v>
      </c>
      <c r="J1324">
        <v>1.615</v>
      </c>
      <c r="K1324">
        <v>58.14</v>
      </c>
      <c r="L1324">
        <v>1.534</v>
      </c>
      <c r="M1324">
        <v>55.22</v>
      </c>
      <c r="N1324">
        <v>1.458</v>
      </c>
      <c r="O1324">
        <v>52.48</v>
      </c>
      <c r="P1324">
        <v>36</v>
      </c>
      <c r="Q1324">
        <v>1.744</v>
      </c>
      <c r="R1324">
        <v>62.78</v>
      </c>
      <c r="S1324">
        <v>1.7</v>
      </c>
      <c r="T1324">
        <v>61.2</v>
      </c>
      <c r="U1324">
        <v>1.615</v>
      </c>
      <c r="V1324">
        <v>58.14</v>
      </c>
      <c r="W1324">
        <v>1.534</v>
      </c>
      <c r="X1324">
        <v>55.22</v>
      </c>
      <c r="Y1324">
        <v>1.458</v>
      </c>
      <c r="Z1324">
        <v>52.48</v>
      </c>
      <c r="AA1324" t="s">
        <v>45</v>
      </c>
      <c r="AB1324">
        <v>202640</v>
      </c>
      <c r="AC1324">
        <v>202739</v>
      </c>
      <c r="AG1324" t="s">
        <v>65</v>
      </c>
      <c r="AH1324" t="s">
        <v>66</v>
      </c>
      <c r="AM1324" t="s">
        <v>47</v>
      </c>
      <c r="AN1324" t="s">
        <v>48</v>
      </c>
      <c r="BM1324" t="s">
        <v>49</v>
      </c>
      <c r="BN1324" t="s">
        <v>50</v>
      </c>
    </row>
    <row r="1325" spans="1:66">
      <c r="A1325">
        <v>64505</v>
      </c>
      <c r="B1325" t="s">
        <v>2693</v>
      </c>
      <c r="C1325">
        <v>727</v>
      </c>
      <c r="D1325" t="s">
        <v>43</v>
      </c>
      <c r="E1325" t="s">
        <v>44</v>
      </c>
      <c r="F1325">
        <v>1.843</v>
      </c>
      <c r="G1325">
        <v>66.34</v>
      </c>
      <c r="H1325">
        <v>1.7</v>
      </c>
      <c r="I1325">
        <v>61.2</v>
      </c>
      <c r="J1325">
        <v>1.615</v>
      </c>
      <c r="K1325">
        <v>58.14</v>
      </c>
      <c r="L1325">
        <v>1.534</v>
      </c>
      <c r="M1325">
        <v>55.22</v>
      </c>
      <c r="N1325">
        <v>1.458</v>
      </c>
      <c r="O1325">
        <v>52.48</v>
      </c>
      <c r="P1325">
        <v>36</v>
      </c>
      <c r="Q1325">
        <v>1.744</v>
      </c>
      <c r="R1325">
        <v>62.78</v>
      </c>
      <c r="S1325">
        <v>1.7</v>
      </c>
      <c r="T1325">
        <v>61.2</v>
      </c>
      <c r="U1325">
        <v>1.615</v>
      </c>
      <c r="V1325">
        <v>58.14</v>
      </c>
      <c r="W1325">
        <v>1.534</v>
      </c>
      <c r="X1325">
        <v>55.22</v>
      </c>
      <c r="Y1325">
        <v>1.458</v>
      </c>
      <c r="Z1325">
        <v>52.48</v>
      </c>
      <c r="AA1325" t="s">
        <v>45</v>
      </c>
      <c r="AB1325">
        <v>202640</v>
      </c>
      <c r="AC1325">
        <v>202739</v>
      </c>
      <c r="AG1325" t="s">
        <v>65</v>
      </c>
      <c r="AH1325" t="s">
        <v>66</v>
      </c>
      <c r="AM1325" t="s">
        <v>47</v>
      </c>
      <c r="AN1325" t="s">
        <v>48</v>
      </c>
      <c r="BM1325" t="s">
        <v>49</v>
      </c>
      <c r="BN1325" t="s">
        <v>50</v>
      </c>
    </row>
    <row r="1326" spans="1:66">
      <c r="A1326">
        <v>64506</v>
      </c>
      <c r="B1326" t="s">
        <v>2695</v>
      </c>
      <c r="C1326">
        <v>727</v>
      </c>
      <c r="D1326" t="s">
        <v>43</v>
      </c>
      <c r="E1326" t="s">
        <v>44</v>
      </c>
      <c r="F1326">
        <v>1.843</v>
      </c>
      <c r="G1326">
        <v>66.34</v>
      </c>
      <c r="H1326">
        <v>1.7</v>
      </c>
      <c r="I1326">
        <v>61.2</v>
      </c>
      <c r="J1326">
        <v>1.615</v>
      </c>
      <c r="K1326">
        <v>58.14</v>
      </c>
      <c r="L1326">
        <v>1.534</v>
      </c>
      <c r="M1326">
        <v>55.22</v>
      </c>
      <c r="N1326">
        <v>1.458</v>
      </c>
      <c r="O1326">
        <v>52.48</v>
      </c>
      <c r="P1326">
        <v>36</v>
      </c>
      <c r="Q1326">
        <v>1.744</v>
      </c>
      <c r="R1326">
        <v>62.78</v>
      </c>
      <c r="S1326">
        <v>1.7</v>
      </c>
      <c r="T1326">
        <v>61.2</v>
      </c>
      <c r="U1326">
        <v>1.615</v>
      </c>
      <c r="V1326">
        <v>58.14</v>
      </c>
      <c r="W1326">
        <v>1.534</v>
      </c>
      <c r="X1326">
        <v>55.22</v>
      </c>
      <c r="Y1326">
        <v>1.458</v>
      </c>
      <c r="Z1326">
        <v>52.48</v>
      </c>
      <c r="AA1326" t="s">
        <v>45</v>
      </c>
      <c r="AB1326">
        <v>202640</v>
      </c>
      <c r="AC1326">
        <v>202739</v>
      </c>
      <c r="AG1326" t="s">
        <v>65</v>
      </c>
      <c r="AH1326" t="s">
        <v>66</v>
      </c>
      <c r="AM1326" t="s">
        <v>47</v>
      </c>
      <c r="AN1326" t="s">
        <v>48</v>
      </c>
      <c r="BM1326" t="s">
        <v>49</v>
      </c>
      <c r="BN1326" t="s">
        <v>50</v>
      </c>
    </row>
    <row r="1327" spans="1:66">
      <c r="A1327">
        <v>64511</v>
      </c>
      <c r="B1327" t="s">
        <v>2697</v>
      </c>
      <c r="C1327">
        <v>727</v>
      </c>
      <c r="D1327" t="s">
        <v>83</v>
      </c>
      <c r="E1327" t="s">
        <v>84</v>
      </c>
      <c r="F1327">
        <v>2.9260000000000002</v>
      </c>
      <c r="G1327">
        <v>52.66</v>
      </c>
      <c r="H1327">
        <v>2.6989999999999998</v>
      </c>
      <c r="I1327">
        <v>48.58</v>
      </c>
      <c r="J1327">
        <v>2.5619999999999998</v>
      </c>
      <c r="K1327">
        <v>46.11</v>
      </c>
      <c r="L1327">
        <v>2.4340000000000002</v>
      </c>
      <c r="M1327">
        <v>43.81</v>
      </c>
      <c r="N1327">
        <v>2.3140000000000001</v>
      </c>
      <c r="O1327">
        <v>41.65</v>
      </c>
      <c r="P1327">
        <v>18</v>
      </c>
      <c r="Q1327">
        <v>2.7679999999999998</v>
      </c>
      <c r="R1327">
        <v>49.82</v>
      </c>
      <c r="S1327">
        <v>2.6989999999999998</v>
      </c>
      <c r="T1327">
        <v>48.58</v>
      </c>
      <c r="U1327">
        <v>2.5619999999999998</v>
      </c>
      <c r="V1327">
        <v>46.11</v>
      </c>
      <c r="W1327">
        <v>2.4340000000000002</v>
      </c>
      <c r="X1327">
        <v>43.81</v>
      </c>
      <c r="Y1327">
        <v>2.3140000000000001</v>
      </c>
      <c r="Z1327">
        <v>41.65</v>
      </c>
      <c r="AA1327" t="s">
        <v>45</v>
      </c>
      <c r="AB1327">
        <v>202640</v>
      </c>
      <c r="AC1327">
        <v>202739</v>
      </c>
      <c r="AG1327" t="s">
        <v>65</v>
      </c>
      <c r="AH1327" t="s">
        <v>66</v>
      </c>
      <c r="AM1327" t="s">
        <v>47</v>
      </c>
      <c r="AN1327" t="s">
        <v>48</v>
      </c>
      <c r="BM1327" t="s">
        <v>49</v>
      </c>
      <c r="BN1327" t="s">
        <v>50</v>
      </c>
    </row>
    <row r="1328" spans="1:66">
      <c r="A1328">
        <v>64520</v>
      </c>
      <c r="B1328" t="s">
        <v>2699</v>
      </c>
      <c r="C1328">
        <v>727</v>
      </c>
      <c r="D1328" t="s">
        <v>83</v>
      </c>
      <c r="E1328" t="s">
        <v>84</v>
      </c>
      <c r="F1328">
        <v>2.9260000000000002</v>
      </c>
      <c r="G1328">
        <v>52.66</v>
      </c>
      <c r="H1328">
        <v>2.6989999999999998</v>
      </c>
      <c r="I1328">
        <v>48.58</v>
      </c>
      <c r="J1328">
        <v>2.5619999999999998</v>
      </c>
      <c r="K1328">
        <v>46.11</v>
      </c>
      <c r="L1328">
        <v>2.4340000000000002</v>
      </c>
      <c r="M1328">
        <v>43.81</v>
      </c>
      <c r="N1328">
        <v>2.3140000000000001</v>
      </c>
      <c r="O1328">
        <v>41.65</v>
      </c>
      <c r="P1328">
        <v>18</v>
      </c>
      <c r="Q1328">
        <v>2.7679999999999998</v>
      </c>
      <c r="R1328">
        <v>49.82</v>
      </c>
      <c r="S1328">
        <v>2.6989999999999998</v>
      </c>
      <c r="T1328">
        <v>48.58</v>
      </c>
      <c r="U1328">
        <v>2.5619999999999998</v>
      </c>
      <c r="V1328">
        <v>46.11</v>
      </c>
      <c r="W1328">
        <v>2.4340000000000002</v>
      </c>
      <c r="X1328">
        <v>43.81</v>
      </c>
      <c r="Y1328">
        <v>2.3140000000000001</v>
      </c>
      <c r="Z1328">
        <v>41.65</v>
      </c>
      <c r="AA1328" t="s">
        <v>45</v>
      </c>
      <c r="AB1328">
        <v>202640</v>
      </c>
      <c r="AC1328">
        <v>202739</v>
      </c>
      <c r="AG1328" t="s">
        <v>65</v>
      </c>
      <c r="AH1328" t="s">
        <v>66</v>
      </c>
      <c r="AM1328" t="s">
        <v>47</v>
      </c>
      <c r="AN1328" t="s">
        <v>48</v>
      </c>
      <c r="BM1328" t="s">
        <v>49</v>
      </c>
      <c r="BN1328" t="s">
        <v>50</v>
      </c>
    </row>
    <row r="1329" spans="1:66">
      <c r="A1329">
        <v>64531</v>
      </c>
      <c r="B1329" t="s">
        <v>2701</v>
      </c>
      <c r="C1329">
        <v>727</v>
      </c>
      <c r="D1329" t="s">
        <v>83</v>
      </c>
      <c r="E1329" t="s">
        <v>84</v>
      </c>
      <c r="F1329">
        <v>2.9260000000000002</v>
      </c>
      <c r="G1329">
        <v>52.66</v>
      </c>
      <c r="H1329">
        <v>2.6989999999999998</v>
      </c>
      <c r="I1329">
        <v>48.58</v>
      </c>
      <c r="J1329">
        <v>2.5619999999999998</v>
      </c>
      <c r="K1329">
        <v>46.11</v>
      </c>
      <c r="L1329">
        <v>2.4340000000000002</v>
      </c>
      <c r="M1329">
        <v>43.81</v>
      </c>
      <c r="N1329">
        <v>2.3140000000000001</v>
      </c>
      <c r="O1329">
        <v>41.65</v>
      </c>
      <c r="P1329">
        <v>18</v>
      </c>
      <c r="Q1329">
        <v>2.7679999999999998</v>
      </c>
      <c r="R1329">
        <v>49.82</v>
      </c>
      <c r="S1329">
        <v>2.6989999999999998</v>
      </c>
      <c r="T1329">
        <v>48.58</v>
      </c>
      <c r="U1329">
        <v>2.5619999999999998</v>
      </c>
      <c r="V1329">
        <v>46.11</v>
      </c>
      <c r="W1329">
        <v>2.4340000000000002</v>
      </c>
      <c r="X1329">
        <v>43.81</v>
      </c>
      <c r="Y1329">
        <v>2.3140000000000001</v>
      </c>
      <c r="Z1329">
        <v>41.65</v>
      </c>
      <c r="AA1329" t="s">
        <v>45</v>
      </c>
      <c r="AB1329">
        <v>202640</v>
      </c>
      <c r="AC1329">
        <v>202739</v>
      </c>
      <c r="AG1329" t="s">
        <v>65</v>
      </c>
      <c r="AH1329" t="s">
        <v>66</v>
      </c>
      <c r="AM1329" t="s">
        <v>47</v>
      </c>
      <c r="AN1329" t="s">
        <v>48</v>
      </c>
      <c r="BM1329" t="s">
        <v>49</v>
      </c>
      <c r="BN1329" t="s">
        <v>50</v>
      </c>
    </row>
    <row r="1330" spans="1:66">
      <c r="A1330">
        <v>64533</v>
      </c>
      <c r="B1330" t="s">
        <v>2703</v>
      </c>
      <c r="C1330">
        <v>727</v>
      </c>
      <c r="D1330" t="s">
        <v>83</v>
      </c>
      <c r="E1330" t="s">
        <v>84</v>
      </c>
      <c r="F1330">
        <v>2.9260000000000002</v>
      </c>
      <c r="G1330">
        <v>52.66</v>
      </c>
      <c r="H1330">
        <v>2.6989999999999998</v>
      </c>
      <c r="I1330">
        <v>48.58</v>
      </c>
      <c r="J1330">
        <v>2.5619999999999998</v>
      </c>
      <c r="K1330">
        <v>46.11</v>
      </c>
      <c r="L1330">
        <v>2.4340000000000002</v>
      </c>
      <c r="M1330">
        <v>43.81</v>
      </c>
      <c r="N1330">
        <v>2.3140000000000001</v>
      </c>
      <c r="O1330">
        <v>41.65</v>
      </c>
      <c r="P1330">
        <v>18</v>
      </c>
      <c r="Q1330">
        <v>2.7679999999999998</v>
      </c>
      <c r="R1330">
        <v>49.82</v>
      </c>
      <c r="S1330">
        <v>2.6989999999999998</v>
      </c>
      <c r="T1330">
        <v>48.58</v>
      </c>
      <c r="U1330">
        <v>2.5619999999999998</v>
      </c>
      <c r="V1330">
        <v>46.11</v>
      </c>
      <c r="W1330">
        <v>2.4340000000000002</v>
      </c>
      <c r="X1330">
        <v>43.81</v>
      </c>
      <c r="Y1330">
        <v>2.3140000000000001</v>
      </c>
      <c r="Z1330">
        <v>41.65</v>
      </c>
      <c r="AA1330" t="s">
        <v>45</v>
      </c>
      <c r="AB1330">
        <v>202640</v>
      </c>
      <c r="AC1330">
        <v>202739</v>
      </c>
      <c r="AG1330" t="s">
        <v>65</v>
      </c>
      <c r="AH1330" t="s">
        <v>66</v>
      </c>
      <c r="AM1330" t="s">
        <v>47</v>
      </c>
      <c r="AN1330" t="s">
        <v>48</v>
      </c>
      <c r="BM1330" t="s">
        <v>49</v>
      </c>
      <c r="BN1330" t="s">
        <v>50</v>
      </c>
    </row>
    <row r="1331" spans="1:66">
      <c r="A1331">
        <v>64719</v>
      </c>
      <c r="B1331" t="s">
        <v>2705</v>
      </c>
      <c r="C1331">
        <v>727</v>
      </c>
      <c r="D1331" t="s">
        <v>43</v>
      </c>
      <c r="E1331" t="s">
        <v>44</v>
      </c>
      <c r="F1331">
        <v>2.2120000000000002</v>
      </c>
      <c r="G1331">
        <v>79.63</v>
      </c>
      <c r="H1331">
        <v>2.04</v>
      </c>
      <c r="I1331">
        <v>73.44</v>
      </c>
      <c r="J1331">
        <v>1.9359999999999999</v>
      </c>
      <c r="K1331">
        <v>69.69</v>
      </c>
      <c r="L1331">
        <v>1.839</v>
      </c>
      <c r="M1331">
        <v>66.2</v>
      </c>
      <c r="N1331">
        <v>1.748</v>
      </c>
      <c r="O1331">
        <v>62.92</v>
      </c>
      <c r="P1331">
        <v>36</v>
      </c>
      <c r="Q1331">
        <v>2.0920000000000001</v>
      </c>
      <c r="R1331">
        <v>75.31</v>
      </c>
      <c r="S1331">
        <v>2.04</v>
      </c>
      <c r="T1331">
        <v>73.44</v>
      </c>
      <c r="U1331">
        <v>1.9359999999999999</v>
      </c>
      <c r="V1331">
        <v>69.69</v>
      </c>
      <c r="W1331">
        <v>1.839</v>
      </c>
      <c r="X1331">
        <v>66.2</v>
      </c>
      <c r="Y1331">
        <v>1.748</v>
      </c>
      <c r="Z1331">
        <v>62.92</v>
      </c>
      <c r="AA1331" t="s">
        <v>45</v>
      </c>
      <c r="AB1331">
        <v>202640</v>
      </c>
      <c r="AC1331">
        <v>202739</v>
      </c>
      <c r="AM1331" t="s">
        <v>47</v>
      </c>
      <c r="AN1331" t="s">
        <v>48</v>
      </c>
      <c r="BM1331" t="s">
        <v>49</v>
      </c>
      <c r="BN1331" t="s">
        <v>50</v>
      </c>
    </row>
    <row r="1332" spans="1:66">
      <c r="A1332">
        <v>64962</v>
      </c>
      <c r="B1332" t="s">
        <v>2707</v>
      </c>
      <c r="C1332">
        <v>727</v>
      </c>
      <c r="D1332" t="s">
        <v>43</v>
      </c>
      <c r="E1332" t="s">
        <v>44</v>
      </c>
      <c r="F1332">
        <v>1.3149999999999999</v>
      </c>
      <c r="G1332">
        <v>47.34</v>
      </c>
      <c r="H1332">
        <v>1.2130000000000001</v>
      </c>
      <c r="I1332">
        <v>43.66</v>
      </c>
      <c r="J1332">
        <v>1.1519999999999999</v>
      </c>
      <c r="K1332">
        <v>41.47</v>
      </c>
      <c r="L1332">
        <v>1.0940000000000001</v>
      </c>
      <c r="M1332">
        <v>39.380000000000003</v>
      </c>
      <c r="N1332">
        <v>1.04</v>
      </c>
      <c r="O1332">
        <v>37.44</v>
      </c>
      <c r="P1332">
        <v>36</v>
      </c>
      <c r="Q1332">
        <v>1.244</v>
      </c>
      <c r="R1332">
        <v>44.78</v>
      </c>
      <c r="S1332">
        <v>1.2130000000000001</v>
      </c>
      <c r="T1332">
        <v>43.66</v>
      </c>
      <c r="U1332">
        <v>1.1519999999999999</v>
      </c>
      <c r="V1332">
        <v>41.47</v>
      </c>
      <c r="W1332">
        <v>1.0940000000000001</v>
      </c>
      <c r="X1332">
        <v>39.380000000000003</v>
      </c>
      <c r="Y1332">
        <v>1.04</v>
      </c>
      <c r="Z1332">
        <v>37.44</v>
      </c>
      <c r="AA1332" t="s">
        <v>45</v>
      </c>
      <c r="AB1332">
        <v>202640</v>
      </c>
      <c r="AC1332">
        <v>202739</v>
      </c>
      <c r="AE1332" t="s">
        <v>59</v>
      </c>
      <c r="AF1332" t="s">
        <v>60</v>
      </c>
      <c r="AO1332" t="s">
        <v>61</v>
      </c>
      <c r="AP1332" t="s">
        <v>62</v>
      </c>
      <c r="BM1332" t="s">
        <v>49</v>
      </c>
      <c r="BN1332" t="s">
        <v>50</v>
      </c>
    </row>
    <row r="1333" spans="1:66">
      <c r="A1333">
        <v>65219</v>
      </c>
      <c r="B1333" t="s">
        <v>2709</v>
      </c>
      <c r="C1333">
        <v>727</v>
      </c>
      <c r="D1333" t="s">
        <v>43</v>
      </c>
      <c r="E1333" t="s">
        <v>44</v>
      </c>
      <c r="F1333">
        <v>1.3129999999999999</v>
      </c>
      <c r="G1333">
        <v>47.26</v>
      </c>
      <c r="H1333">
        <v>1.2110000000000001</v>
      </c>
      <c r="I1333">
        <v>43.59</v>
      </c>
      <c r="J1333">
        <v>1.1499999999999999</v>
      </c>
      <c r="K1333">
        <v>41.4</v>
      </c>
      <c r="L1333">
        <v>1.093</v>
      </c>
      <c r="M1333">
        <v>39.340000000000003</v>
      </c>
      <c r="N1333">
        <v>1.0389999999999999</v>
      </c>
      <c r="O1333">
        <v>37.4</v>
      </c>
      <c r="P1333">
        <v>36</v>
      </c>
      <c r="Q1333">
        <v>1.242</v>
      </c>
      <c r="R1333">
        <v>44.71</v>
      </c>
      <c r="S1333">
        <v>1.2110000000000001</v>
      </c>
      <c r="T1333">
        <v>43.59</v>
      </c>
      <c r="U1333">
        <v>1.1499999999999999</v>
      </c>
      <c r="V1333">
        <v>41.4</v>
      </c>
      <c r="W1333">
        <v>1.093</v>
      </c>
      <c r="X1333">
        <v>39.340000000000003</v>
      </c>
      <c r="Y1333">
        <v>1.0389999999999999</v>
      </c>
      <c r="Z1333">
        <v>37.4</v>
      </c>
      <c r="AA1333" t="s">
        <v>45</v>
      </c>
      <c r="AB1333">
        <v>202640</v>
      </c>
      <c r="AC1333">
        <v>202739</v>
      </c>
      <c r="AM1333" t="s">
        <v>47</v>
      </c>
      <c r="AN1333" t="s">
        <v>48</v>
      </c>
      <c r="BM1333" t="s">
        <v>49</v>
      </c>
      <c r="BN1333" t="s">
        <v>50</v>
      </c>
    </row>
    <row r="1334" spans="1:66">
      <c r="A1334">
        <v>65443</v>
      </c>
      <c r="B1334" t="s">
        <v>2711</v>
      </c>
      <c r="C1334">
        <v>727</v>
      </c>
      <c r="D1334" t="s">
        <v>52</v>
      </c>
      <c r="E1334" t="s">
        <v>53</v>
      </c>
      <c r="F1334">
        <v>1.018</v>
      </c>
      <c r="G1334">
        <v>51.91</v>
      </c>
      <c r="H1334">
        <v>0.93799999999999994</v>
      </c>
      <c r="I1334">
        <v>47.83</v>
      </c>
      <c r="J1334">
        <v>0.89100000000000001</v>
      </c>
      <c r="K1334">
        <v>45.44</v>
      </c>
      <c r="L1334">
        <v>0.84699999999999998</v>
      </c>
      <c r="M1334">
        <v>43.19</v>
      </c>
      <c r="N1334">
        <v>0.80500000000000005</v>
      </c>
      <c r="O1334">
        <v>41.05</v>
      </c>
      <c r="P1334">
        <v>51</v>
      </c>
      <c r="Q1334">
        <v>0.96299999999999997</v>
      </c>
      <c r="R1334">
        <v>49.11</v>
      </c>
      <c r="S1334">
        <v>0.93799999999999994</v>
      </c>
      <c r="T1334">
        <v>47.83</v>
      </c>
      <c r="U1334">
        <v>0.89100000000000001</v>
      </c>
      <c r="V1334">
        <v>45.44</v>
      </c>
      <c r="W1334">
        <v>0.84699999999999998</v>
      </c>
      <c r="X1334">
        <v>43.19</v>
      </c>
      <c r="Y1334">
        <v>0.80500000000000005</v>
      </c>
      <c r="Z1334">
        <v>41.05</v>
      </c>
      <c r="AA1334" t="s">
        <v>45</v>
      </c>
      <c r="AB1334">
        <v>202640</v>
      </c>
      <c r="AC1334">
        <v>202739</v>
      </c>
      <c r="AM1334" t="s">
        <v>47</v>
      </c>
      <c r="AN1334" t="s">
        <v>48</v>
      </c>
      <c r="BM1334" t="s">
        <v>49</v>
      </c>
      <c r="BN1334" t="s">
        <v>50</v>
      </c>
    </row>
    <row r="1335" spans="1:66">
      <c r="A1335">
        <v>65582</v>
      </c>
      <c r="B1335" t="s">
        <v>2713</v>
      </c>
      <c r="C1335">
        <v>727</v>
      </c>
      <c r="D1335" t="s">
        <v>52</v>
      </c>
      <c r="E1335" t="s">
        <v>53</v>
      </c>
      <c r="F1335">
        <v>0.98199999999999998</v>
      </c>
      <c r="G1335">
        <v>50.08</v>
      </c>
      <c r="H1335">
        <v>0.90600000000000003</v>
      </c>
      <c r="I1335">
        <v>46.2</v>
      </c>
      <c r="J1335">
        <v>0.86</v>
      </c>
      <c r="K1335">
        <v>43.86</v>
      </c>
      <c r="L1335">
        <v>0.81699999999999995</v>
      </c>
      <c r="M1335">
        <v>41.66</v>
      </c>
      <c r="N1335">
        <v>0.77700000000000002</v>
      </c>
      <c r="O1335">
        <v>39.619999999999997</v>
      </c>
      <c r="P1335">
        <v>51</v>
      </c>
      <c r="Q1335">
        <v>0.92900000000000005</v>
      </c>
      <c r="R1335">
        <v>47.37</v>
      </c>
      <c r="S1335">
        <v>0.90600000000000003</v>
      </c>
      <c r="T1335">
        <v>46.2</v>
      </c>
      <c r="U1335">
        <v>0.86</v>
      </c>
      <c r="V1335">
        <v>43.86</v>
      </c>
      <c r="W1335">
        <v>0.81699999999999995</v>
      </c>
      <c r="X1335">
        <v>41.66</v>
      </c>
      <c r="Y1335">
        <v>0.77700000000000002</v>
      </c>
      <c r="Z1335">
        <v>39.619999999999997</v>
      </c>
      <c r="AA1335" t="s">
        <v>45</v>
      </c>
      <c r="AB1335">
        <v>202640</v>
      </c>
      <c r="AC1335">
        <v>202739</v>
      </c>
      <c r="AG1335" t="s">
        <v>65</v>
      </c>
      <c r="AH1335" t="s">
        <v>66</v>
      </c>
      <c r="AM1335" t="s">
        <v>47</v>
      </c>
      <c r="AN1335" t="s">
        <v>48</v>
      </c>
      <c r="BM1335" t="s">
        <v>49</v>
      </c>
      <c r="BN1335" t="s">
        <v>50</v>
      </c>
    </row>
    <row r="1336" spans="1:66">
      <c r="A1336">
        <v>65583</v>
      </c>
      <c r="B1336" t="s">
        <v>2715</v>
      </c>
      <c r="C1336">
        <v>727</v>
      </c>
      <c r="D1336" t="s">
        <v>52</v>
      </c>
      <c r="E1336" t="s">
        <v>53</v>
      </c>
      <c r="F1336">
        <v>0.98199999999999998</v>
      </c>
      <c r="G1336">
        <v>50.08</v>
      </c>
      <c r="H1336">
        <v>0.90600000000000003</v>
      </c>
      <c r="I1336">
        <v>46.2</v>
      </c>
      <c r="J1336">
        <v>0.86</v>
      </c>
      <c r="K1336">
        <v>43.86</v>
      </c>
      <c r="L1336">
        <v>0.81699999999999995</v>
      </c>
      <c r="M1336">
        <v>41.66</v>
      </c>
      <c r="N1336">
        <v>0.77700000000000002</v>
      </c>
      <c r="O1336">
        <v>39.619999999999997</v>
      </c>
      <c r="P1336">
        <v>51</v>
      </c>
      <c r="Q1336">
        <v>0.92900000000000005</v>
      </c>
      <c r="R1336">
        <v>47.37</v>
      </c>
      <c r="S1336">
        <v>0.90600000000000003</v>
      </c>
      <c r="T1336">
        <v>46.2</v>
      </c>
      <c r="U1336">
        <v>0.86</v>
      </c>
      <c r="V1336">
        <v>43.86</v>
      </c>
      <c r="W1336">
        <v>0.81699999999999995</v>
      </c>
      <c r="X1336">
        <v>41.66</v>
      </c>
      <c r="Y1336">
        <v>0.77700000000000002</v>
      </c>
      <c r="Z1336">
        <v>39.619999999999997</v>
      </c>
      <c r="AA1336" t="s">
        <v>45</v>
      </c>
      <c r="AB1336">
        <v>202640</v>
      </c>
      <c r="AC1336">
        <v>202739</v>
      </c>
      <c r="AE1336" t="s">
        <v>59</v>
      </c>
      <c r="AF1336" t="s">
        <v>60</v>
      </c>
      <c r="AG1336" t="s">
        <v>65</v>
      </c>
      <c r="AH1336" t="s">
        <v>66</v>
      </c>
      <c r="AM1336" t="s">
        <v>47</v>
      </c>
      <c r="AN1336" t="s">
        <v>48</v>
      </c>
      <c r="BM1336" t="s">
        <v>49</v>
      </c>
      <c r="BN1336" t="s">
        <v>50</v>
      </c>
    </row>
    <row r="1337" spans="1:66">
      <c r="A1337">
        <v>65757</v>
      </c>
      <c r="B1337" t="s">
        <v>2717</v>
      </c>
      <c r="C1337">
        <v>727</v>
      </c>
      <c r="D1337" t="s">
        <v>43</v>
      </c>
      <c r="E1337" t="s">
        <v>44</v>
      </c>
      <c r="F1337">
        <v>1.4159999999999999</v>
      </c>
      <c r="G1337">
        <v>50.97</v>
      </c>
      <c r="H1337">
        <v>1.306</v>
      </c>
      <c r="I1337">
        <v>47.01</v>
      </c>
      <c r="J1337">
        <v>1.24</v>
      </c>
      <c r="K1337">
        <v>44.64</v>
      </c>
      <c r="L1337">
        <v>1.177</v>
      </c>
      <c r="M1337">
        <v>42.37</v>
      </c>
      <c r="N1337">
        <v>1.119</v>
      </c>
      <c r="O1337">
        <v>40.28</v>
      </c>
      <c r="P1337">
        <v>36</v>
      </c>
      <c r="Q1337">
        <v>1.34</v>
      </c>
      <c r="R1337">
        <v>48.24</v>
      </c>
      <c r="S1337">
        <v>1.306</v>
      </c>
      <c r="T1337">
        <v>47.01</v>
      </c>
      <c r="U1337">
        <v>1.24</v>
      </c>
      <c r="V1337">
        <v>44.64</v>
      </c>
      <c r="W1337">
        <v>1.177</v>
      </c>
      <c r="X1337">
        <v>42.37</v>
      </c>
      <c r="Y1337">
        <v>1.119</v>
      </c>
      <c r="Z1337">
        <v>40.28</v>
      </c>
      <c r="AA1337" t="s">
        <v>45</v>
      </c>
      <c r="AB1337">
        <v>202640</v>
      </c>
      <c r="AC1337">
        <v>202739</v>
      </c>
      <c r="AG1337" t="s">
        <v>65</v>
      </c>
      <c r="AH1337" t="s">
        <v>66</v>
      </c>
      <c r="AM1337" t="s">
        <v>47</v>
      </c>
      <c r="AN1337" t="s">
        <v>48</v>
      </c>
      <c r="BM1337" t="s">
        <v>49</v>
      </c>
      <c r="BN1337" t="s">
        <v>50</v>
      </c>
    </row>
    <row r="1338" spans="1:66">
      <c r="A1338">
        <v>65758</v>
      </c>
      <c r="B1338" t="s">
        <v>2719</v>
      </c>
      <c r="C1338">
        <v>727</v>
      </c>
      <c r="D1338" t="s">
        <v>52</v>
      </c>
      <c r="E1338" t="s">
        <v>53</v>
      </c>
      <c r="F1338">
        <v>0.98199999999999998</v>
      </c>
      <c r="G1338">
        <v>50.08</v>
      </c>
      <c r="H1338">
        <v>0.90600000000000003</v>
      </c>
      <c r="I1338">
        <v>46.2</v>
      </c>
      <c r="J1338">
        <v>0.86</v>
      </c>
      <c r="K1338">
        <v>43.86</v>
      </c>
      <c r="L1338">
        <v>0.81699999999999995</v>
      </c>
      <c r="M1338">
        <v>41.66</v>
      </c>
      <c r="N1338">
        <v>0.77700000000000002</v>
      </c>
      <c r="O1338">
        <v>39.619999999999997</v>
      </c>
      <c r="P1338">
        <v>51</v>
      </c>
      <c r="Q1338">
        <v>0.92900000000000005</v>
      </c>
      <c r="R1338">
        <v>47.37</v>
      </c>
      <c r="S1338">
        <v>0.90600000000000003</v>
      </c>
      <c r="T1338">
        <v>46.2</v>
      </c>
      <c r="U1338">
        <v>0.86</v>
      </c>
      <c r="V1338">
        <v>43.86</v>
      </c>
      <c r="W1338">
        <v>0.81699999999999995</v>
      </c>
      <c r="X1338">
        <v>41.66</v>
      </c>
      <c r="Y1338">
        <v>0.77700000000000002</v>
      </c>
      <c r="Z1338">
        <v>39.619999999999997</v>
      </c>
      <c r="AA1338" t="s">
        <v>45</v>
      </c>
      <c r="AB1338">
        <v>202640</v>
      </c>
      <c r="AC1338">
        <v>202739</v>
      </c>
      <c r="AG1338" t="s">
        <v>65</v>
      </c>
      <c r="AH1338" t="s">
        <v>66</v>
      </c>
      <c r="AM1338" t="s">
        <v>47</v>
      </c>
      <c r="AN1338" t="s">
        <v>48</v>
      </c>
      <c r="BM1338" t="s">
        <v>49</v>
      </c>
      <c r="BN1338" t="s">
        <v>50</v>
      </c>
    </row>
    <row r="1339" spans="1:66">
      <c r="A1339">
        <v>65760</v>
      </c>
      <c r="B1339" t="s">
        <v>2721</v>
      </c>
      <c r="C1339">
        <v>727</v>
      </c>
      <c r="D1339" t="s">
        <v>43</v>
      </c>
      <c r="E1339" t="s">
        <v>44</v>
      </c>
      <c r="F1339">
        <v>1.4159999999999999</v>
      </c>
      <c r="G1339">
        <v>50.97</v>
      </c>
      <c r="H1339">
        <v>1.306</v>
      </c>
      <c r="I1339">
        <v>47.01</v>
      </c>
      <c r="J1339">
        <v>1.24</v>
      </c>
      <c r="K1339">
        <v>44.64</v>
      </c>
      <c r="L1339">
        <v>1.177</v>
      </c>
      <c r="M1339">
        <v>42.37</v>
      </c>
      <c r="N1339">
        <v>1.119</v>
      </c>
      <c r="O1339">
        <v>40.28</v>
      </c>
      <c r="P1339">
        <v>36</v>
      </c>
      <c r="Q1339">
        <v>1.34</v>
      </c>
      <c r="R1339">
        <v>48.24</v>
      </c>
      <c r="S1339">
        <v>1.306</v>
      </c>
      <c r="T1339">
        <v>47.01</v>
      </c>
      <c r="U1339">
        <v>1.24</v>
      </c>
      <c r="V1339">
        <v>44.64</v>
      </c>
      <c r="W1339">
        <v>1.177</v>
      </c>
      <c r="X1339">
        <v>42.37</v>
      </c>
      <c r="Y1339">
        <v>1.119</v>
      </c>
      <c r="Z1339">
        <v>40.28</v>
      </c>
      <c r="AA1339" t="s">
        <v>45</v>
      </c>
      <c r="AB1339">
        <v>202640</v>
      </c>
      <c r="AC1339">
        <v>202739</v>
      </c>
      <c r="AG1339" t="s">
        <v>65</v>
      </c>
      <c r="AH1339" t="s">
        <v>66</v>
      </c>
      <c r="AM1339" t="s">
        <v>47</v>
      </c>
      <c r="AN1339" t="s">
        <v>48</v>
      </c>
      <c r="BM1339" t="s">
        <v>49</v>
      </c>
      <c r="BN1339" t="s">
        <v>50</v>
      </c>
    </row>
    <row r="1340" spans="1:66">
      <c r="A1340">
        <v>65764</v>
      </c>
      <c r="B1340" t="s">
        <v>2723</v>
      </c>
      <c r="C1340">
        <v>727</v>
      </c>
      <c r="D1340" t="s">
        <v>43</v>
      </c>
      <c r="E1340" t="s">
        <v>44</v>
      </c>
      <c r="F1340">
        <v>1.3080000000000001</v>
      </c>
      <c r="G1340">
        <v>47.08</v>
      </c>
      <c r="H1340">
        <v>1.206</v>
      </c>
      <c r="I1340">
        <v>43.41</v>
      </c>
      <c r="J1340">
        <v>1.145</v>
      </c>
      <c r="K1340">
        <v>41.22</v>
      </c>
      <c r="L1340">
        <v>1.0880000000000001</v>
      </c>
      <c r="M1340">
        <v>39.159999999999997</v>
      </c>
      <c r="N1340">
        <v>1.034</v>
      </c>
      <c r="O1340">
        <v>37.22</v>
      </c>
      <c r="P1340">
        <v>36</v>
      </c>
      <c r="Q1340">
        <v>1.2370000000000001</v>
      </c>
      <c r="R1340">
        <v>44.53</v>
      </c>
      <c r="S1340">
        <v>1.206</v>
      </c>
      <c r="T1340">
        <v>43.41</v>
      </c>
      <c r="U1340">
        <v>1.145</v>
      </c>
      <c r="V1340">
        <v>41.22</v>
      </c>
      <c r="W1340">
        <v>1.0880000000000001</v>
      </c>
      <c r="X1340">
        <v>39.159999999999997</v>
      </c>
      <c r="Y1340">
        <v>1.034</v>
      </c>
      <c r="Z1340">
        <v>37.22</v>
      </c>
      <c r="AA1340" t="s">
        <v>45</v>
      </c>
      <c r="AB1340">
        <v>202640</v>
      </c>
      <c r="AC1340">
        <v>202739</v>
      </c>
      <c r="AG1340" t="s">
        <v>65</v>
      </c>
      <c r="AH1340" t="s">
        <v>66</v>
      </c>
      <c r="AM1340" t="s">
        <v>47</v>
      </c>
      <c r="AN1340" t="s">
        <v>48</v>
      </c>
      <c r="BM1340" t="s">
        <v>49</v>
      </c>
      <c r="BN1340" t="s">
        <v>50</v>
      </c>
    </row>
    <row r="1341" spans="1:66">
      <c r="A1341">
        <v>65769</v>
      </c>
      <c r="B1341" t="s">
        <v>2725</v>
      </c>
      <c r="C1341">
        <v>727</v>
      </c>
      <c r="D1341" t="s">
        <v>52</v>
      </c>
      <c r="E1341" t="s">
        <v>53</v>
      </c>
      <c r="F1341">
        <v>0.93899999999999995</v>
      </c>
      <c r="G1341">
        <v>47.88</v>
      </c>
      <c r="H1341">
        <v>0.86699999999999999</v>
      </c>
      <c r="I1341">
        <v>44.21</v>
      </c>
      <c r="J1341">
        <v>0.82299999999999995</v>
      </c>
      <c r="K1341">
        <v>41.97</v>
      </c>
      <c r="L1341">
        <v>0.78100000000000003</v>
      </c>
      <c r="M1341">
        <v>39.83</v>
      </c>
      <c r="N1341">
        <v>0.74299999999999999</v>
      </c>
      <c r="O1341">
        <v>37.89</v>
      </c>
      <c r="P1341">
        <v>51</v>
      </c>
      <c r="Q1341">
        <v>0.88800000000000001</v>
      </c>
      <c r="R1341">
        <v>45.28</v>
      </c>
      <c r="S1341">
        <v>0.86699999999999999</v>
      </c>
      <c r="T1341">
        <v>44.21</v>
      </c>
      <c r="U1341">
        <v>0.82299999999999995</v>
      </c>
      <c r="V1341">
        <v>41.97</v>
      </c>
      <c r="W1341">
        <v>0.78100000000000003</v>
      </c>
      <c r="X1341">
        <v>39.83</v>
      </c>
      <c r="Y1341">
        <v>0.74299999999999999</v>
      </c>
      <c r="Z1341">
        <v>37.89</v>
      </c>
      <c r="AA1341" t="s">
        <v>45</v>
      </c>
      <c r="AB1341">
        <v>202640</v>
      </c>
      <c r="AC1341">
        <v>202739</v>
      </c>
      <c r="AG1341" t="s">
        <v>65</v>
      </c>
      <c r="AH1341" t="s">
        <v>66</v>
      </c>
      <c r="AM1341" t="s">
        <v>47</v>
      </c>
      <c r="AN1341" t="s">
        <v>48</v>
      </c>
      <c r="BM1341" t="s">
        <v>49</v>
      </c>
      <c r="BN1341" t="s">
        <v>50</v>
      </c>
    </row>
    <row r="1342" spans="1:66">
      <c r="A1342">
        <v>65773</v>
      </c>
      <c r="B1342" t="s">
        <v>2727</v>
      </c>
      <c r="C1342">
        <v>727</v>
      </c>
      <c r="D1342" t="s">
        <v>52</v>
      </c>
      <c r="E1342" t="s">
        <v>53</v>
      </c>
      <c r="F1342">
        <v>0.93899999999999995</v>
      </c>
      <c r="G1342">
        <v>47.88</v>
      </c>
      <c r="H1342">
        <v>0.86699999999999999</v>
      </c>
      <c r="I1342">
        <v>44.21</v>
      </c>
      <c r="J1342">
        <v>0.82299999999999995</v>
      </c>
      <c r="K1342">
        <v>41.97</v>
      </c>
      <c r="L1342">
        <v>0.78100000000000003</v>
      </c>
      <c r="M1342">
        <v>39.83</v>
      </c>
      <c r="N1342">
        <v>0.74299999999999999</v>
      </c>
      <c r="O1342">
        <v>37.89</v>
      </c>
      <c r="P1342">
        <v>51</v>
      </c>
      <c r="Q1342">
        <v>0.88800000000000001</v>
      </c>
      <c r="R1342">
        <v>45.28</v>
      </c>
      <c r="S1342">
        <v>0.86699999999999999</v>
      </c>
      <c r="T1342">
        <v>44.21</v>
      </c>
      <c r="U1342">
        <v>0.82299999999999995</v>
      </c>
      <c r="V1342">
        <v>41.97</v>
      </c>
      <c r="W1342">
        <v>0.78100000000000003</v>
      </c>
      <c r="X1342">
        <v>39.83</v>
      </c>
      <c r="Y1342">
        <v>0.74299999999999999</v>
      </c>
      <c r="Z1342">
        <v>37.89</v>
      </c>
      <c r="AA1342" t="s">
        <v>45</v>
      </c>
      <c r="AB1342">
        <v>202640</v>
      </c>
      <c r="AC1342">
        <v>202739</v>
      </c>
      <c r="AG1342" t="s">
        <v>65</v>
      </c>
      <c r="AH1342" t="s">
        <v>66</v>
      </c>
      <c r="AM1342" t="s">
        <v>47</v>
      </c>
      <c r="AN1342" t="s">
        <v>48</v>
      </c>
      <c r="BM1342" t="s">
        <v>49</v>
      </c>
      <c r="BN1342" t="s">
        <v>50</v>
      </c>
    </row>
    <row r="1343" spans="1:66">
      <c r="A1343">
        <v>65774</v>
      </c>
      <c r="B1343" t="s">
        <v>2729</v>
      </c>
      <c r="C1343">
        <v>727</v>
      </c>
      <c r="D1343" t="s">
        <v>52</v>
      </c>
      <c r="E1343" t="s">
        <v>53</v>
      </c>
      <c r="F1343">
        <v>0.93899999999999995</v>
      </c>
      <c r="G1343">
        <v>47.88</v>
      </c>
      <c r="H1343">
        <v>0.86699999999999999</v>
      </c>
      <c r="I1343">
        <v>44.21</v>
      </c>
      <c r="J1343">
        <v>0.82299999999999995</v>
      </c>
      <c r="K1343">
        <v>41.97</v>
      </c>
      <c r="L1343">
        <v>0.78100000000000003</v>
      </c>
      <c r="M1343">
        <v>39.83</v>
      </c>
      <c r="N1343">
        <v>0.74299999999999999</v>
      </c>
      <c r="O1343">
        <v>37.89</v>
      </c>
      <c r="P1343">
        <v>51</v>
      </c>
      <c r="Q1343">
        <v>0.88800000000000001</v>
      </c>
      <c r="R1343">
        <v>45.28</v>
      </c>
      <c r="S1343">
        <v>0.86699999999999999</v>
      </c>
      <c r="T1343">
        <v>44.21</v>
      </c>
      <c r="U1343">
        <v>0.82299999999999995</v>
      </c>
      <c r="V1343">
        <v>41.97</v>
      </c>
      <c r="W1343">
        <v>0.78100000000000003</v>
      </c>
      <c r="X1343">
        <v>39.83</v>
      </c>
      <c r="Y1343">
        <v>0.74299999999999999</v>
      </c>
      <c r="Z1343">
        <v>37.89</v>
      </c>
      <c r="AA1343" t="s">
        <v>45</v>
      </c>
      <c r="AB1343">
        <v>202640</v>
      </c>
      <c r="AC1343">
        <v>202739</v>
      </c>
      <c r="AG1343" t="s">
        <v>65</v>
      </c>
      <c r="AH1343" t="s">
        <v>66</v>
      </c>
      <c r="AM1343" t="s">
        <v>47</v>
      </c>
      <c r="AN1343" t="s">
        <v>48</v>
      </c>
      <c r="BM1343" t="s">
        <v>49</v>
      </c>
      <c r="BN1343" t="s">
        <v>50</v>
      </c>
    </row>
    <row r="1344" spans="1:66">
      <c r="A1344">
        <v>65796</v>
      </c>
      <c r="B1344" t="s">
        <v>2731</v>
      </c>
      <c r="C1344">
        <v>727</v>
      </c>
      <c r="D1344" t="s">
        <v>52</v>
      </c>
      <c r="E1344" t="s">
        <v>53</v>
      </c>
      <c r="F1344">
        <v>0.96</v>
      </c>
      <c r="G1344">
        <v>48.96</v>
      </c>
      <c r="H1344">
        <v>0.88600000000000001</v>
      </c>
      <c r="I1344">
        <v>45.18</v>
      </c>
      <c r="J1344">
        <v>0.84099999999999997</v>
      </c>
      <c r="K1344">
        <v>42.89</v>
      </c>
      <c r="L1344">
        <v>0.79900000000000004</v>
      </c>
      <c r="M1344">
        <v>40.74</v>
      </c>
      <c r="N1344">
        <v>0.75900000000000001</v>
      </c>
      <c r="O1344">
        <v>38.700000000000003</v>
      </c>
      <c r="P1344">
        <v>51</v>
      </c>
      <c r="Q1344">
        <v>0.90900000000000003</v>
      </c>
      <c r="R1344">
        <v>46.35</v>
      </c>
      <c r="S1344">
        <v>0.88600000000000001</v>
      </c>
      <c r="T1344">
        <v>45.18</v>
      </c>
      <c r="U1344">
        <v>0.84099999999999997</v>
      </c>
      <c r="V1344">
        <v>42.89</v>
      </c>
      <c r="W1344">
        <v>0.79900000000000004</v>
      </c>
      <c r="X1344">
        <v>40.74</v>
      </c>
      <c r="Y1344">
        <v>0.75900000000000001</v>
      </c>
      <c r="Z1344">
        <v>38.700000000000003</v>
      </c>
      <c r="AA1344" t="s">
        <v>45</v>
      </c>
      <c r="AB1344">
        <v>202640</v>
      </c>
      <c r="AC1344">
        <v>202739</v>
      </c>
      <c r="AG1344" t="s">
        <v>65</v>
      </c>
      <c r="AH1344" t="s">
        <v>66</v>
      </c>
      <c r="AM1344" t="s">
        <v>47</v>
      </c>
      <c r="AN1344" t="s">
        <v>48</v>
      </c>
      <c r="BM1344" t="s">
        <v>49</v>
      </c>
      <c r="BN1344" t="s">
        <v>50</v>
      </c>
    </row>
    <row r="1345" spans="1:66">
      <c r="A1345">
        <v>65800</v>
      </c>
      <c r="B1345" t="s">
        <v>2733</v>
      </c>
      <c r="C1345">
        <v>727</v>
      </c>
      <c r="D1345" t="s">
        <v>52</v>
      </c>
      <c r="E1345" t="s">
        <v>53</v>
      </c>
      <c r="F1345">
        <v>0.96</v>
      </c>
      <c r="G1345">
        <v>48.96</v>
      </c>
      <c r="H1345">
        <v>0.88600000000000001</v>
      </c>
      <c r="I1345">
        <v>45.18</v>
      </c>
      <c r="J1345">
        <v>0.84099999999999997</v>
      </c>
      <c r="K1345">
        <v>42.89</v>
      </c>
      <c r="L1345">
        <v>0.79900000000000004</v>
      </c>
      <c r="M1345">
        <v>40.74</v>
      </c>
      <c r="N1345">
        <v>0.75900000000000001</v>
      </c>
      <c r="O1345">
        <v>38.700000000000003</v>
      </c>
      <c r="P1345">
        <v>51</v>
      </c>
      <c r="Q1345">
        <v>0.90900000000000003</v>
      </c>
      <c r="R1345">
        <v>46.35</v>
      </c>
      <c r="S1345">
        <v>0.88600000000000001</v>
      </c>
      <c r="T1345">
        <v>45.18</v>
      </c>
      <c r="U1345">
        <v>0.84099999999999997</v>
      </c>
      <c r="V1345">
        <v>42.89</v>
      </c>
      <c r="W1345">
        <v>0.79900000000000004</v>
      </c>
      <c r="X1345">
        <v>40.74</v>
      </c>
      <c r="Y1345">
        <v>0.75900000000000001</v>
      </c>
      <c r="Z1345">
        <v>38.700000000000003</v>
      </c>
      <c r="AA1345" t="s">
        <v>45</v>
      </c>
      <c r="AB1345">
        <v>202640</v>
      </c>
      <c r="AC1345">
        <v>202739</v>
      </c>
      <c r="AG1345" t="s">
        <v>65</v>
      </c>
      <c r="AH1345" t="s">
        <v>66</v>
      </c>
      <c r="AM1345" t="s">
        <v>47</v>
      </c>
      <c r="AN1345" t="s">
        <v>48</v>
      </c>
      <c r="BM1345" t="s">
        <v>49</v>
      </c>
      <c r="BN1345" t="s">
        <v>50</v>
      </c>
    </row>
    <row r="1346" spans="1:66">
      <c r="A1346">
        <v>65801</v>
      </c>
      <c r="B1346" t="s">
        <v>2735</v>
      </c>
      <c r="C1346">
        <v>727</v>
      </c>
      <c r="D1346" t="s">
        <v>52</v>
      </c>
      <c r="E1346" t="s">
        <v>53</v>
      </c>
      <c r="F1346">
        <v>0.96</v>
      </c>
      <c r="G1346">
        <v>48.96</v>
      </c>
      <c r="H1346">
        <v>0.88600000000000001</v>
      </c>
      <c r="I1346">
        <v>45.18</v>
      </c>
      <c r="J1346">
        <v>0.84099999999999997</v>
      </c>
      <c r="K1346">
        <v>42.89</v>
      </c>
      <c r="L1346">
        <v>0.79900000000000004</v>
      </c>
      <c r="M1346">
        <v>40.74</v>
      </c>
      <c r="N1346">
        <v>0.75900000000000001</v>
      </c>
      <c r="O1346">
        <v>38.700000000000003</v>
      </c>
      <c r="P1346">
        <v>51</v>
      </c>
      <c r="Q1346">
        <v>0.90900000000000003</v>
      </c>
      <c r="R1346">
        <v>46.35</v>
      </c>
      <c r="S1346">
        <v>0.88600000000000001</v>
      </c>
      <c r="T1346">
        <v>45.18</v>
      </c>
      <c r="U1346">
        <v>0.84099999999999997</v>
      </c>
      <c r="V1346">
        <v>42.89</v>
      </c>
      <c r="W1346">
        <v>0.79900000000000004</v>
      </c>
      <c r="X1346">
        <v>40.74</v>
      </c>
      <c r="Y1346">
        <v>0.75900000000000001</v>
      </c>
      <c r="Z1346">
        <v>38.700000000000003</v>
      </c>
      <c r="AA1346" t="s">
        <v>45</v>
      </c>
      <c r="AB1346">
        <v>202640</v>
      </c>
      <c r="AC1346">
        <v>202739</v>
      </c>
      <c r="AG1346" t="s">
        <v>65</v>
      </c>
      <c r="AH1346" t="s">
        <v>66</v>
      </c>
      <c r="AM1346" t="s">
        <v>47</v>
      </c>
      <c r="AN1346" t="s">
        <v>48</v>
      </c>
      <c r="BM1346" t="s">
        <v>49</v>
      </c>
      <c r="BN1346" t="s">
        <v>50</v>
      </c>
    </row>
    <row r="1347" spans="1:66">
      <c r="A1347">
        <v>65814</v>
      </c>
      <c r="B1347" t="s">
        <v>2737</v>
      </c>
      <c r="C1347">
        <v>727</v>
      </c>
      <c r="D1347" t="s">
        <v>43</v>
      </c>
      <c r="E1347" t="s">
        <v>44</v>
      </c>
      <c r="F1347">
        <v>1.3080000000000001</v>
      </c>
      <c r="G1347">
        <v>47.08</v>
      </c>
      <c r="H1347">
        <v>1.206</v>
      </c>
      <c r="I1347">
        <v>43.41</v>
      </c>
      <c r="J1347">
        <v>1.145</v>
      </c>
      <c r="K1347">
        <v>41.22</v>
      </c>
      <c r="L1347">
        <v>1.0880000000000001</v>
      </c>
      <c r="M1347">
        <v>39.159999999999997</v>
      </c>
      <c r="N1347">
        <v>1.034</v>
      </c>
      <c r="O1347">
        <v>37.22</v>
      </c>
      <c r="P1347">
        <v>36</v>
      </c>
      <c r="Q1347">
        <v>1.2370000000000001</v>
      </c>
      <c r="R1347">
        <v>44.53</v>
      </c>
      <c r="S1347">
        <v>1.206</v>
      </c>
      <c r="T1347">
        <v>43.41</v>
      </c>
      <c r="U1347">
        <v>1.145</v>
      </c>
      <c r="V1347">
        <v>41.22</v>
      </c>
      <c r="W1347">
        <v>1.0880000000000001</v>
      </c>
      <c r="X1347">
        <v>39.159999999999997</v>
      </c>
      <c r="Y1347">
        <v>1.034</v>
      </c>
      <c r="Z1347">
        <v>37.22</v>
      </c>
      <c r="AA1347" t="s">
        <v>45</v>
      </c>
      <c r="AB1347">
        <v>202640</v>
      </c>
      <c r="AC1347">
        <v>202739</v>
      </c>
      <c r="AG1347" t="s">
        <v>65</v>
      </c>
      <c r="AH1347" t="s">
        <v>66</v>
      </c>
      <c r="AM1347" t="s">
        <v>47</v>
      </c>
      <c r="AN1347" t="s">
        <v>48</v>
      </c>
      <c r="BM1347" t="s">
        <v>49</v>
      </c>
      <c r="BN1347" t="s">
        <v>50</v>
      </c>
    </row>
    <row r="1348" spans="1:66">
      <c r="A1348">
        <v>65815</v>
      </c>
      <c r="B1348" t="s">
        <v>2739</v>
      </c>
      <c r="C1348">
        <v>727</v>
      </c>
      <c r="D1348" t="s">
        <v>43</v>
      </c>
      <c r="E1348" t="s">
        <v>44</v>
      </c>
      <c r="F1348">
        <v>1.3080000000000001</v>
      </c>
      <c r="G1348">
        <v>47.08</v>
      </c>
      <c r="H1348">
        <v>1.206</v>
      </c>
      <c r="I1348">
        <v>43.41</v>
      </c>
      <c r="J1348">
        <v>1.145</v>
      </c>
      <c r="K1348">
        <v>41.22</v>
      </c>
      <c r="L1348">
        <v>1.0880000000000001</v>
      </c>
      <c r="M1348">
        <v>39.159999999999997</v>
      </c>
      <c r="N1348">
        <v>1.034</v>
      </c>
      <c r="O1348">
        <v>37.22</v>
      </c>
      <c r="P1348">
        <v>36</v>
      </c>
      <c r="Q1348">
        <v>1.2370000000000001</v>
      </c>
      <c r="R1348">
        <v>44.53</v>
      </c>
      <c r="S1348">
        <v>1.206</v>
      </c>
      <c r="T1348">
        <v>43.41</v>
      </c>
      <c r="U1348">
        <v>1.145</v>
      </c>
      <c r="V1348">
        <v>41.22</v>
      </c>
      <c r="W1348">
        <v>1.0880000000000001</v>
      </c>
      <c r="X1348">
        <v>39.159999999999997</v>
      </c>
      <c r="Y1348">
        <v>1.034</v>
      </c>
      <c r="Z1348">
        <v>37.22</v>
      </c>
      <c r="AA1348" t="s">
        <v>45</v>
      </c>
      <c r="AB1348">
        <v>202640</v>
      </c>
      <c r="AC1348">
        <v>202739</v>
      </c>
      <c r="AG1348" t="s">
        <v>65</v>
      </c>
      <c r="AH1348" t="s">
        <v>66</v>
      </c>
      <c r="AM1348" t="s">
        <v>47</v>
      </c>
      <c r="AN1348" t="s">
        <v>48</v>
      </c>
      <c r="BM1348" t="s">
        <v>49</v>
      </c>
      <c r="BN1348" t="s">
        <v>50</v>
      </c>
    </row>
    <row r="1349" spans="1:66">
      <c r="A1349">
        <v>65816</v>
      </c>
      <c r="B1349" t="s">
        <v>2741</v>
      </c>
      <c r="C1349">
        <v>727</v>
      </c>
      <c r="D1349" t="s">
        <v>43</v>
      </c>
      <c r="E1349" t="s">
        <v>44</v>
      </c>
      <c r="F1349">
        <v>1.3080000000000001</v>
      </c>
      <c r="G1349">
        <v>47.08</v>
      </c>
      <c r="H1349">
        <v>1.206</v>
      </c>
      <c r="I1349">
        <v>43.41</v>
      </c>
      <c r="J1349">
        <v>1.145</v>
      </c>
      <c r="K1349">
        <v>41.22</v>
      </c>
      <c r="L1349">
        <v>1.0880000000000001</v>
      </c>
      <c r="M1349">
        <v>39.159999999999997</v>
      </c>
      <c r="N1349">
        <v>1.034</v>
      </c>
      <c r="O1349">
        <v>37.22</v>
      </c>
      <c r="P1349">
        <v>36</v>
      </c>
      <c r="Q1349">
        <v>1.2370000000000001</v>
      </c>
      <c r="R1349">
        <v>44.53</v>
      </c>
      <c r="S1349">
        <v>1.206</v>
      </c>
      <c r="T1349">
        <v>43.41</v>
      </c>
      <c r="U1349">
        <v>1.145</v>
      </c>
      <c r="V1349">
        <v>41.22</v>
      </c>
      <c r="W1349">
        <v>1.0880000000000001</v>
      </c>
      <c r="X1349">
        <v>39.159999999999997</v>
      </c>
      <c r="Y1349">
        <v>1.034</v>
      </c>
      <c r="Z1349">
        <v>37.22</v>
      </c>
      <c r="AA1349" t="s">
        <v>45</v>
      </c>
      <c r="AB1349">
        <v>202640</v>
      </c>
      <c r="AC1349">
        <v>202739</v>
      </c>
      <c r="AG1349" t="s">
        <v>65</v>
      </c>
      <c r="AH1349" t="s">
        <v>66</v>
      </c>
      <c r="AM1349" t="s">
        <v>47</v>
      </c>
      <c r="AN1349" t="s">
        <v>48</v>
      </c>
      <c r="BM1349" t="s">
        <v>49</v>
      </c>
      <c r="BN1349" t="s">
        <v>50</v>
      </c>
    </row>
    <row r="1350" spans="1:66">
      <c r="A1350">
        <v>65824</v>
      </c>
      <c r="B1350" t="s">
        <v>2743</v>
      </c>
      <c r="C1350">
        <v>727</v>
      </c>
      <c r="D1350" t="s">
        <v>52</v>
      </c>
      <c r="E1350" t="s">
        <v>53</v>
      </c>
      <c r="F1350">
        <v>0.99</v>
      </c>
      <c r="G1350">
        <v>50.49</v>
      </c>
      <c r="H1350">
        <v>0.91400000000000003</v>
      </c>
      <c r="I1350">
        <v>46.61</v>
      </c>
      <c r="J1350">
        <v>0.86799999999999999</v>
      </c>
      <c r="K1350">
        <v>44.26</v>
      </c>
      <c r="L1350">
        <v>0.82499999999999996</v>
      </c>
      <c r="M1350">
        <v>42.07</v>
      </c>
      <c r="N1350">
        <v>0.78400000000000003</v>
      </c>
      <c r="O1350">
        <v>39.979999999999997</v>
      </c>
      <c r="P1350">
        <v>51</v>
      </c>
      <c r="Q1350">
        <v>0.93700000000000006</v>
      </c>
      <c r="R1350">
        <v>47.78</v>
      </c>
      <c r="S1350">
        <v>0.91400000000000003</v>
      </c>
      <c r="T1350">
        <v>46.61</v>
      </c>
      <c r="U1350">
        <v>0.86799999999999999</v>
      </c>
      <c r="V1350">
        <v>44.26</v>
      </c>
      <c r="W1350">
        <v>0.82499999999999996</v>
      </c>
      <c r="X1350">
        <v>42.07</v>
      </c>
      <c r="Y1350">
        <v>0.78400000000000003</v>
      </c>
      <c r="Z1350">
        <v>39.979999999999997</v>
      </c>
      <c r="AA1350" t="s">
        <v>45</v>
      </c>
      <c r="AB1350">
        <v>202640</v>
      </c>
      <c r="AC1350">
        <v>202739</v>
      </c>
      <c r="AG1350" t="s">
        <v>65</v>
      </c>
      <c r="AH1350" t="s">
        <v>66</v>
      </c>
      <c r="AM1350" t="s">
        <v>47</v>
      </c>
      <c r="AN1350" t="s">
        <v>48</v>
      </c>
      <c r="BM1350" t="s">
        <v>49</v>
      </c>
      <c r="BN1350" t="s">
        <v>50</v>
      </c>
    </row>
    <row r="1351" spans="1:66">
      <c r="A1351">
        <v>65850</v>
      </c>
      <c r="B1351" t="s">
        <v>2745</v>
      </c>
      <c r="C1351">
        <v>727</v>
      </c>
      <c r="D1351" t="s">
        <v>52</v>
      </c>
      <c r="E1351" t="s">
        <v>53</v>
      </c>
      <c r="F1351">
        <v>0.96</v>
      </c>
      <c r="G1351">
        <v>48.96</v>
      </c>
      <c r="H1351">
        <v>0.88600000000000001</v>
      </c>
      <c r="I1351">
        <v>45.18</v>
      </c>
      <c r="J1351">
        <v>0.84099999999999997</v>
      </c>
      <c r="K1351">
        <v>42.89</v>
      </c>
      <c r="L1351">
        <v>0.79900000000000004</v>
      </c>
      <c r="M1351">
        <v>40.74</v>
      </c>
      <c r="N1351">
        <v>0.75900000000000001</v>
      </c>
      <c r="O1351">
        <v>38.700000000000003</v>
      </c>
      <c r="P1351">
        <v>51</v>
      </c>
      <c r="Q1351">
        <v>0.90900000000000003</v>
      </c>
      <c r="R1351">
        <v>46.35</v>
      </c>
      <c r="S1351">
        <v>0.88600000000000001</v>
      </c>
      <c r="T1351">
        <v>45.18</v>
      </c>
      <c r="U1351">
        <v>0.84099999999999997</v>
      </c>
      <c r="V1351">
        <v>42.89</v>
      </c>
      <c r="W1351">
        <v>0.79900000000000004</v>
      </c>
      <c r="X1351">
        <v>40.74</v>
      </c>
      <c r="Y1351">
        <v>0.75900000000000001</v>
      </c>
      <c r="Z1351">
        <v>38.700000000000003</v>
      </c>
      <c r="AA1351" t="s">
        <v>45</v>
      </c>
      <c r="AB1351">
        <v>202640</v>
      </c>
      <c r="AC1351">
        <v>202739</v>
      </c>
      <c r="AG1351" t="s">
        <v>65</v>
      </c>
      <c r="AH1351" t="s">
        <v>66</v>
      </c>
      <c r="AM1351" t="s">
        <v>47</v>
      </c>
      <c r="AN1351" t="s">
        <v>48</v>
      </c>
      <c r="BM1351" t="s">
        <v>49</v>
      </c>
      <c r="BN1351" t="s">
        <v>50</v>
      </c>
    </row>
    <row r="1352" spans="1:66">
      <c r="A1352">
        <v>65888</v>
      </c>
      <c r="B1352" t="s">
        <v>2747</v>
      </c>
      <c r="C1352">
        <v>727</v>
      </c>
      <c r="D1352" t="s">
        <v>52</v>
      </c>
      <c r="E1352" t="s">
        <v>53</v>
      </c>
      <c r="F1352">
        <v>1.1100000000000001</v>
      </c>
      <c r="G1352">
        <v>56.61</v>
      </c>
      <c r="H1352">
        <v>1.0249999999999999</v>
      </c>
      <c r="I1352">
        <v>52.27</v>
      </c>
      <c r="J1352">
        <v>0.97299999999999998</v>
      </c>
      <c r="K1352">
        <v>49.62</v>
      </c>
      <c r="L1352">
        <v>0.92500000000000004</v>
      </c>
      <c r="M1352">
        <v>47.17</v>
      </c>
      <c r="N1352">
        <v>0.879</v>
      </c>
      <c r="O1352">
        <v>44.82</v>
      </c>
      <c r="P1352">
        <v>51</v>
      </c>
      <c r="Q1352">
        <v>1.05</v>
      </c>
      <c r="R1352">
        <v>53.55</v>
      </c>
      <c r="S1352">
        <v>1.0249999999999999</v>
      </c>
      <c r="T1352">
        <v>52.27</v>
      </c>
      <c r="U1352">
        <v>0.97299999999999998</v>
      </c>
      <c r="V1352">
        <v>49.62</v>
      </c>
      <c r="W1352">
        <v>0.92500000000000004</v>
      </c>
      <c r="X1352">
        <v>47.17</v>
      </c>
      <c r="Y1352">
        <v>0.879</v>
      </c>
      <c r="Z1352">
        <v>44.82</v>
      </c>
      <c r="AA1352" t="s">
        <v>45</v>
      </c>
      <c r="AB1352">
        <v>202640</v>
      </c>
      <c r="AC1352">
        <v>202739</v>
      </c>
      <c r="AG1352" t="s">
        <v>65</v>
      </c>
      <c r="AH1352" t="s">
        <v>66</v>
      </c>
      <c r="AM1352" t="s">
        <v>47</v>
      </c>
      <c r="AN1352" t="s">
        <v>48</v>
      </c>
      <c r="BM1352" t="s">
        <v>49</v>
      </c>
      <c r="BN1352" t="s">
        <v>50</v>
      </c>
    </row>
    <row r="1353" spans="1:66">
      <c r="A1353">
        <v>65937</v>
      </c>
      <c r="B1353" t="s">
        <v>2749</v>
      </c>
      <c r="C1353">
        <v>727</v>
      </c>
      <c r="D1353" t="s">
        <v>52</v>
      </c>
      <c r="E1353" t="s">
        <v>53</v>
      </c>
      <c r="F1353">
        <v>1.208</v>
      </c>
      <c r="G1353">
        <v>61.6</v>
      </c>
      <c r="H1353">
        <v>1.1140000000000001</v>
      </c>
      <c r="I1353">
        <v>56.81</v>
      </c>
      <c r="J1353">
        <v>1.0569999999999999</v>
      </c>
      <c r="K1353">
        <v>53.9</v>
      </c>
      <c r="L1353">
        <v>1.004</v>
      </c>
      <c r="M1353">
        <v>51.2</v>
      </c>
      <c r="N1353">
        <v>0.95399999999999996</v>
      </c>
      <c r="O1353">
        <v>48.65</v>
      </c>
      <c r="P1353">
        <v>51</v>
      </c>
      <c r="Q1353">
        <v>1.1419999999999999</v>
      </c>
      <c r="R1353">
        <v>58.24</v>
      </c>
      <c r="S1353">
        <v>1.1140000000000001</v>
      </c>
      <c r="T1353">
        <v>56.81</v>
      </c>
      <c r="U1353">
        <v>1.0569999999999999</v>
      </c>
      <c r="V1353">
        <v>53.9</v>
      </c>
      <c r="W1353">
        <v>1.004</v>
      </c>
      <c r="X1353">
        <v>51.2</v>
      </c>
      <c r="Y1353">
        <v>0.95399999999999996</v>
      </c>
      <c r="Z1353">
        <v>48.65</v>
      </c>
      <c r="AA1353" t="s">
        <v>45</v>
      </c>
      <c r="AB1353">
        <v>202640</v>
      </c>
      <c r="AC1353">
        <v>202739</v>
      </c>
      <c r="AG1353" t="s">
        <v>65</v>
      </c>
      <c r="AH1353" t="s">
        <v>66</v>
      </c>
      <c r="AM1353" t="s">
        <v>47</v>
      </c>
      <c r="AN1353" t="s">
        <v>48</v>
      </c>
      <c r="AY1353" t="s">
        <v>348</v>
      </c>
      <c r="AZ1353" t="s">
        <v>349</v>
      </c>
    </row>
    <row r="1354" spans="1:66">
      <c r="A1354">
        <v>65962</v>
      </c>
      <c r="B1354" t="s">
        <v>2751</v>
      </c>
      <c r="C1354">
        <v>727</v>
      </c>
      <c r="D1354" t="s">
        <v>52</v>
      </c>
      <c r="E1354" t="s">
        <v>53</v>
      </c>
      <c r="F1354">
        <v>0.82799999999999996</v>
      </c>
      <c r="G1354">
        <v>42.22</v>
      </c>
      <c r="H1354">
        <v>0.76400000000000001</v>
      </c>
      <c r="I1354">
        <v>38.96</v>
      </c>
      <c r="J1354">
        <v>0.72499999999999998</v>
      </c>
      <c r="K1354">
        <v>36.97</v>
      </c>
      <c r="L1354">
        <v>0.68899999999999995</v>
      </c>
      <c r="M1354">
        <v>35.130000000000003</v>
      </c>
      <c r="N1354">
        <v>0.65500000000000003</v>
      </c>
      <c r="O1354">
        <v>33.4</v>
      </c>
      <c r="P1354">
        <v>51</v>
      </c>
      <c r="Q1354">
        <v>0.78300000000000003</v>
      </c>
      <c r="R1354">
        <v>39.93</v>
      </c>
      <c r="S1354">
        <v>0.76400000000000001</v>
      </c>
      <c r="T1354">
        <v>38.96</v>
      </c>
      <c r="U1354">
        <v>0.72499999999999998</v>
      </c>
      <c r="V1354">
        <v>36.97</v>
      </c>
      <c r="W1354">
        <v>0.68899999999999995</v>
      </c>
      <c r="X1354">
        <v>35.130000000000003</v>
      </c>
      <c r="Y1354">
        <v>0.65500000000000003</v>
      </c>
      <c r="Z1354">
        <v>33.4</v>
      </c>
      <c r="AA1354" t="s">
        <v>45</v>
      </c>
      <c r="AB1354">
        <v>202640</v>
      </c>
      <c r="AC1354">
        <v>202739</v>
      </c>
      <c r="AM1354" t="s">
        <v>47</v>
      </c>
      <c r="AN1354" t="s">
        <v>48</v>
      </c>
      <c r="BM1354" t="s">
        <v>49</v>
      </c>
      <c r="BN1354" t="s">
        <v>50</v>
      </c>
    </row>
    <row r="1355" spans="1:66">
      <c r="A1355">
        <v>65988</v>
      </c>
      <c r="B1355" t="s">
        <v>2753</v>
      </c>
      <c r="C1355">
        <v>727</v>
      </c>
      <c r="D1355" t="s">
        <v>52</v>
      </c>
      <c r="E1355" t="s">
        <v>53</v>
      </c>
      <c r="F1355">
        <v>0.99</v>
      </c>
      <c r="G1355">
        <v>50.49</v>
      </c>
      <c r="H1355">
        <v>0.91400000000000003</v>
      </c>
      <c r="I1355">
        <v>46.61</v>
      </c>
      <c r="J1355">
        <v>0.86799999999999999</v>
      </c>
      <c r="K1355">
        <v>44.26</v>
      </c>
      <c r="L1355">
        <v>0.82499999999999996</v>
      </c>
      <c r="M1355">
        <v>42.07</v>
      </c>
      <c r="N1355">
        <v>0.78400000000000003</v>
      </c>
      <c r="O1355">
        <v>39.979999999999997</v>
      </c>
      <c r="P1355">
        <v>51</v>
      </c>
      <c r="Q1355">
        <v>0.93700000000000006</v>
      </c>
      <c r="R1355">
        <v>47.78</v>
      </c>
      <c r="S1355">
        <v>0.91400000000000003</v>
      </c>
      <c r="T1355">
        <v>46.61</v>
      </c>
      <c r="U1355">
        <v>0.86799999999999999</v>
      </c>
      <c r="V1355">
        <v>44.26</v>
      </c>
      <c r="W1355">
        <v>0.82499999999999996</v>
      </c>
      <c r="X1355">
        <v>42.07</v>
      </c>
      <c r="Y1355">
        <v>0.78400000000000003</v>
      </c>
      <c r="Z1355">
        <v>39.979999999999997</v>
      </c>
      <c r="AA1355" t="s">
        <v>45</v>
      </c>
      <c r="AB1355">
        <v>202640</v>
      </c>
      <c r="AC1355">
        <v>202739</v>
      </c>
      <c r="AG1355" t="s">
        <v>65</v>
      </c>
      <c r="AH1355" t="s">
        <v>66</v>
      </c>
      <c r="AM1355" t="s">
        <v>47</v>
      </c>
      <c r="AN1355" t="s">
        <v>48</v>
      </c>
      <c r="BM1355" t="s">
        <v>49</v>
      </c>
      <c r="BN1355" t="s">
        <v>50</v>
      </c>
    </row>
    <row r="1356" spans="1:66">
      <c r="A1356">
        <v>66017</v>
      </c>
      <c r="B1356" t="s">
        <v>2755</v>
      </c>
      <c r="C1356">
        <v>727</v>
      </c>
      <c r="D1356" t="s">
        <v>43</v>
      </c>
      <c r="E1356" t="s">
        <v>44</v>
      </c>
      <c r="F1356">
        <v>1.46</v>
      </c>
      <c r="G1356">
        <v>52.56</v>
      </c>
      <c r="H1356">
        <v>1.3460000000000001</v>
      </c>
      <c r="I1356">
        <v>48.45</v>
      </c>
      <c r="J1356">
        <v>1.278</v>
      </c>
      <c r="K1356">
        <v>46</v>
      </c>
      <c r="L1356">
        <v>1.2150000000000001</v>
      </c>
      <c r="M1356">
        <v>43.74</v>
      </c>
      <c r="N1356">
        <v>1.1539999999999999</v>
      </c>
      <c r="O1356">
        <v>41.54</v>
      </c>
      <c r="P1356">
        <v>36</v>
      </c>
      <c r="Q1356">
        <v>1.3819999999999999</v>
      </c>
      <c r="R1356">
        <v>49.75</v>
      </c>
      <c r="S1356">
        <v>1.3460000000000001</v>
      </c>
      <c r="T1356">
        <v>48.45</v>
      </c>
      <c r="U1356">
        <v>1.278</v>
      </c>
      <c r="V1356">
        <v>46</v>
      </c>
      <c r="W1356">
        <v>1.2150000000000001</v>
      </c>
      <c r="X1356">
        <v>43.74</v>
      </c>
      <c r="Y1356">
        <v>1.1539999999999999</v>
      </c>
      <c r="Z1356">
        <v>41.54</v>
      </c>
      <c r="AA1356" t="s">
        <v>45</v>
      </c>
      <c r="AB1356">
        <v>202640</v>
      </c>
      <c r="AC1356">
        <v>202739</v>
      </c>
      <c r="AG1356" t="s">
        <v>65</v>
      </c>
      <c r="AH1356" t="s">
        <v>66</v>
      </c>
      <c r="AM1356" t="s">
        <v>47</v>
      </c>
      <c r="AN1356" t="s">
        <v>48</v>
      </c>
      <c r="BM1356" t="s">
        <v>49</v>
      </c>
      <c r="BN1356" t="s">
        <v>50</v>
      </c>
    </row>
    <row r="1357" spans="1:66">
      <c r="A1357">
        <v>66019</v>
      </c>
      <c r="B1357" t="s">
        <v>2757</v>
      </c>
      <c r="C1357">
        <v>727</v>
      </c>
      <c r="D1357" t="s">
        <v>52</v>
      </c>
      <c r="E1357" t="s">
        <v>53</v>
      </c>
      <c r="F1357">
        <v>1.05</v>
      </c>
      <c r="G1357">
        <v>53.55</v>
      </c>
      <c r="H1357">
        <v>0.96899999999999997</v>
      </c>
      <c r="I1357">
        <v>49.41</v>
      </c>
      <c r="J1357">
        <v>0.92</v>
      </c>
      <c r="K1357">
        <v>46.92</v>
      </c>
      <c r="L1357">
        <v>0.875</v>
      </c>
      <c r="M1357">
        <v>44.62</v>
      </c>
      <c r="N1357">
        <v>0.83199999999999996</v>
      </c>
      <c r="O1357">
        <v>42.43</v>
      </c>
      <c r="P1357">
        <v>51</v>
      </c>
      <c r="Q1357">
        <v>0.99399999999999999</v>
      </c>
      <c r="R1357">
        <v>50.69</v>
      </c>
      <c r="S1357">
        <v>0.96899999999999997</v>
      </c>
      <c r="T1357">
        <v>49.41</v>
      </c>
      <c r="U1357">
        <v>0.92</v>
      </c>
      <c r="V1357">
        <v>46.92</v>
      </c>
      <c r="W1357">
        <v>0.875</v>
      </c>
      <c r="X1357">
        <v>44.62</v>
      </c>
      <c r="Y1357">
        <v>0.83199999999999996</v>
      </c>
      <c r="Z1357">
        <v>42.43</v>
      </c>
      <c r="AA1357" t="s">
        <v>45</v>
      </c>
      <c r="AB1357">
        <v>202640</v>
      </c>
      <c r="AC1357">
        <v>202739</v>
      </c>
      <c r="AG1357" t="s">
        <v>65</v>
      </c>
      <c r="AH1357" t="s">
        <v>66</v>
      </c>
      <c r="AM1357" t="s">
        <v>47</v>
      </c>
      <c r="AN1357" t="s">
        <v>48</v>
      </c>
      <c r="BM1357" t="s">
        <v>49</v>
      </c>
      <c r="BN1357" t="s">
        <v>50</v>
      </c>
    </row>
    <row r="1358" spans="1:66">
      <c r="A1358">
        <v>66021</v>
      </c>
      <c r="B1358" t="s">
        <v>2759</v>
      </c>
      <c r="C1358">
        <v>727</v>
      </c>
      <c r="D1358" t="s">
        <v>52</v>
      </c>
      <c r="E1358" t="s">
        <v>53</v>
      </c>
      <c r="F1358">
        <v>0.99</v>
      </c>
      <c r="G1358">
        <v>50.49</v>
      </c>
      <c r="H1358">
        <v>0.91400000000000003</v>
      </c>
      <c r="I1358">
        <v>46.61</v>
      </c>
      <c r="J1358">
        <v>0.86799999999999999</v>
      </c>
      <c r="K1358">
        <v>44.26</v>
      </c>
      <c r="L1358">
        <v>0.82499999999999996</v>
      </c>
      <c r="M1358">
        <v>42.07</v>
      </c>
      <c r="N1358">
        <v>0.78400000000000003</v>
      </c>
      <c r="O1358">
        <v>39.979999999999997</v>
      </c>
      <c r="P1358">
        <v>51</v>
      </c>
      <c r="Q1358">
        <v>0.93700000000000006</v>
      </c>
      <c r="R1358">
        <v>47.78</v>
      </c>
      <c r="S1358">
        <v>0.91400000000000003</v>
      </c>
      <c r="T1358">
        <v>46.61</v>
      </c>
      <c r="U1358">
        <v>0.86799999999999999</v>
      </c>
      <c r="V1358">
        <v>44.26</v>
      </c>
      <c r="W1358">
        <v>0.82499999999999996</v>
      </c>
      <c r="X1358">
        <v>42.07</v>
      </c>
      <c r="Y1358">
        <v>0.78400000000000003</v>
      </c>
      <c r="Z1358">
        <v>39.979999999999997</v>
      </c>
      <c r="AA1358" t="s">
        <v>45</v>
      </c>
      <c r="AB1358">
        <v>202640</v>
      </c>
      <c r="AC1358">
        <v>202739</v>
      </c>
      <c r="AG1358" t="s">
        <v>65</v>
      </c>
      <c r="AH1358" t="s">
        <v>66</v>
      </c>
      <c r="AM1358" t="s">
        <v>47</v>
      </c>
      <c r="AN1358" t="s">
        <v>48</v>
      </c>
      <c r="BM1358" t="s">
        <v>49</v>
      </c>
      <c r="BN1358" t="s">
        <v>50</v>
      </c>
    </row>
    <row r="1359" spans="1:66">
      <c r="A1359">
        <v>66052</v>
      </c>
      <c r="B1359" t="s">
        <v>2761</v>
      </c>
      <c r="C1359">
        <v>727</v>
      </c>
      <c r="D1359" t="s">
        <v>43</v>
      </c>
      <c r="E1359" t="s">
        <v>44</v>
      </c>
      <c r="F1359">
        <v>1.6</v>
      </c>
      <c r="G1359">
        <v>57.6</v>
      </c>
      <c r="H1359">
        <v>1.476</v>
      </c>
      <c r="I1359">
        <v>53.13</v>
      </c>
      <c r="J1359">
        <v>1.4019999999999999</v>
      </c>
      <c r="K1359">
        <v>50.47</v>
      </c>
      <c r="L1359">
        <v>1.331</v>
      </c>
      <c r="M1359">
        <v>47.91</v>
      </c>
      <c r="N1359">
        <v>1.2649999999999999</v>
      </c>
      <c r="O1359">
        <v>45.54</v>
      </c>
      <c r="P1359">
        <v>36</v>
      </c>
      <c r="Q1359">
        <v>1.514</v>
      </c>
      <c r="R1359">
        <v>54.5</v>
      </c>
      <c r="S1359">
        <v>1.476</v>
      </c>
      <c r="T1359">
        <v>53.13</v>
      </c>
      <c r="U1359">
        <v>1.4019999999999999</v>
      </c>
      <c r="V1359">
        <v>50.47</v>
      </c>
      <c r="W1359">
        <v>1.331</v>
      </c>
      <c r="X1359">
        <v>47.91</v>
      </c>
      <c r="Y1359">
        <v>1.2649999999999999</v>
      </c>
      <c r="Z1359">
        <v>45.54</v>
      </c>
      <c r="AA1359" t="s">
        <v>45</v>
      </c>
      <c r="AB1359">
        <v>202640</v>
      </c>
      <c r="AC1359">
        <v>202739</v>
      </c>
      <c r="AG1359" t="s">
        <v>65</v>
      </c>
      <c r="AH1359" t="s">
        <v>66</v>
      </c>
      <c r="AO1359" t="s">
        <v>61</v>
      </c>
      <c r="AP1359" t="s">
        <v>62</v>
      </c>
      <c r="AW1359" t="s">
        <v>1885</v>
      </c>
      <c r="AX1359" t="s">
        <v>1886</v>
      </c>
      <c r="BM1359" t="s">
        <v>49</v>
      </c>
      <c r="BN1359" t="s">
        <v>50</v>
      </c>
    </row>
    <row r="1360" spans="1:66">
      <c r="A1360">
        <v>66053</v>
      </c>
      <c r="B1360" t="s">
        <v>2763</v>
      </c>
      <c r="C1360">
        <v>727</v>
      </c>
      <c r="D1360" t="s">
        <v>43</v>
      </c>
      <c r="E1360" t="s">
        <v>44</v>
      </c>
      <c r="F1360">
        <v>1.6</v>
      </c>
      <c r="G1360">
        <v>57.6</v>
      </c>
      <c r="H1360">
        <v>1.476</v>
      </c>
      <c r="I1360">
        <v>53.13</v>
      </c>
      <c r="J1360">
        <v>1.4019999999999999</v>
      </c>
      <c r="K1360">
        <v>50.47</v>
      </c>
      <c r="L1360">
        <v>1.331</v>
      </c>
      <c r="M1360">
        <v>47.91</v>
      </c>
      <c r="N1360">
        <v>1.2649999999999999</v>
      </c>
      <c r="O1360">
        <v>45.54</v>
      </c>
      <c r="P1360">
        <v>36</v>
      </c>
      <c r="Q1360">
        <v>1.514</v>
      </c>
      <c r="R1360">
        <v>54.5</v>
      </c>
      <c r="S1360">
        <v>1.476</v>
      </c>
      <c r="T1360">
        <v>53.13</v>
      </c>
      <c r="U1360">
        <v>1.4019999999999999</v>
      </c>
      <c r="V1360">
        <v>50.47</v>
      </c>
      <c r="W1360">
        <v>1.331</v>
      </c>
      <c r="X1360">
        <v>47.91</v>
      </c>
      <c r="Y1360">
        <v>1.2649999999999999</v>
      </c>
      <c r="Z1360">
        <v>45.54</v>
      </c>
      <c r="AA1360" t="s">
        <v>45</v>
      </c>
      <c r="AB1360">
        <v>202640</v>
      </c>
      <c r="AC1360">
        <v>202739</v>
      </c>
      <c r="AG1360" t="s">
        <v>65</v>
      </c>
      <c r="AH1360" t="s">
        <v>66</v>
      </c>
      <c r="AO1360" t="s">
        <v>61</v>
      </c>
      <c r="AP1360" t="s">
        <v>62</v>
      </c>
      <c r="AW1360" t="s">
        <v>1885</v>
      </c>
      <c r="AX1360" t="s">
        <v>1886</v>
      </c>
      <c r="BM1360" t="s">
        <v>49</v>
      </c>
      <c r="BN1360" t="s">
        <v>50</v>
      </c>
    </row>
    <row r="1361" spans="1:66">
      <c r="A1361">
        <v>66054</v>
      </c>
      <c r="B1361" t="s">
        <v>2765</v>
      </c>
      <c r="C1361">
        <v>727</v>
      </c>
      <c r="D1361" t="s">
        <v>43</v>
      </c>
      <c r="E1361" t="s">
        <v>44</v>
      </c>
      <c r="F1361">
        <v>1.6</v>
      </c>
      <c r="G1361">
        <v>57.6</v>
      </c>
      <c r="H1361">
        <v>1.476</v>
      </c>
      <c r="I1361">
        <v>53.13</v>
      </c>
      <c r="J1361">
        <v>1.4019999999999999</v>
      </c>
      <c r="K1361">
        <v>50.47</v>
      </c>
      <c r="L1361">
        <v>1.331</v>
      </c>
      <c r="M1361">
        <v>47.91</v>
      </c>
      <c r="N1361">
        <v>1.2649999999999999</v>
      </c>
      <c r="O1361">
        <v>45.54</v>
      </c>
      <c r="P1361">
        <v>36</v>
      </c>
      <c r="Q1361">
        <v>1.514</v>
      </c>
      <c r="R1361">
        <v>54.5</v>
      </c>
      <c r="S1361">
        <v>1.476</v>
      </c>
      <c r="T1361">
        <v>53.13</v>
      </c>
      <c r="U1361">
        <v>1.4019999999999999</v>
      </c>
      <c r="V1361">
        <v>50.47</v>
      </c>
      <c r="W1361">
        <v>1.331</v>
      </c>
      <c r="X1361">
        <v>47.91</v>
      </c>
      <c r="Y1361">
        <v>1.2649999999999999</v>
      </c>
      <c r="Z1361">
        <v>45.54</v>
      </c>
      <c r="AA1361" t="s">
        <v>45</v>
      </c>
      <c r="AB1361">
        <v>202640</v>
      </c>
      <c r="AC1361">
        <v>202739</v>
      </c>
      <c r="AG1361" t="s">
        <v>65</v>
      </c>
      <c r="AH1361" t="s">
        <v>66</v>
      </c>
      <c r="AO1361" t="s">
        <v>61</v>
      </c>
      <c r="AP1361" t="s">
        <v>62</v>
      </c>
      <c r="AW1361" t="s">
        <v>1885</v>
      </c>
      <c r="AX1361" t="s">
        <v>1886</v>
      </c>
      <c r="BM1361" t="s">
        <v>49</v>
      </c>
      <c r="BN1361" t="s">
        <v>50</v>
      </c>
    </row>
    <row r="1362" spans="1:66">
      <c r="A1362">
        <v>66055</v>
      </c>
      <c r="B1362" t="s">
        <v>2767</v>
      </c>
      <c r="C1362">
        <v>727</v>
      </c>
      <c r="D1362" t="s">
        <v>43</v>
      </c>
      <c r="E1362" t="s">
        <v>44</v>
      </c>
      <c r="F1362">
        <v>1.6</v>
      </c>
      <c r="G1362">
        <v>57.6</v>
      </c>
      <c r="H1362">
        <v>1.476</v>
      </c>
      <c r="I1362">
        <v>53.13</v>
      </c>
      <c r="J1362">
        <v>1.4019999999999999</v>
      </c>
      <c r="K1362">
        <v>50.47</v>
      </c>
      <c r="L1362">
        <v>1.331</v>
      </c>
      <c r="M1362">
        <v>47.91</v>
      </c>
      <c r="N1362">
        <v>1.2649999999999999</v>
      </c>
      <c r="O1362">
        <v>45.54</v>
      </c>
      <c r="P1362">
        <v>36</v>
      </c>
      <c r="Q1362">
        <v>1.514</v>
      </c>
      <c r="R1362">
        <v>54.5</v>
      </c>
      <c r="S1362">
        <v>1.476</v>
      </c>
      <c r="T1362">
        <v>53.13</v>
      </c>
      <c r="U1362">
        <v>1.4019999999999999</v>
      </c>
      <c r="V1362">
        <v>50.47</v>
      </c>
      <c r="W1362">
        <v>1.331</v>
      </c>
      <c r="X1362">
        <v>47.91</v>
      </c>
      <c r="Y1362">
        <v>1.2649999999999999</v>
      </c>
      <c r="Z1362">
        <v>45.54</v>
      </c>
      <c r="AA1362" t="s">
        <v>45</v>
      </c>
      <c r="AB1362">
        <v>202640</v>
      </c>
      <c r="AC1362">
        <v>202739</v>
      </c>
      <c r="AG1362" t="s">
        <v>65</v>
      </c>
      <c r="AH1362" t="s">
        <v>66</v>
      </c>
      <c r="AO1362" t="s">
        <v>61</v>
      </c>
      <c r="AP1362" t="s">
        <v>62</v>
      </c>
      <c r="AW1362" t="s">
        <v>1885</v>
      </c>
      <c r="AX1362" t="s">
        <v>1886</v>
      </c>
      <c r="BM1362" t="s">
        <v>49</v>
      </c>
      <c r="BN1362" t="s">
        <v>50</v>
      </c>
    </row>
    <row r="1363" spans="1:66">
      <c r="A1363">
        <v>66257</v>
      </c>
      <c r="B1363" t="s">
        <v>2769</v>
      </c>
      <c r="C1363">
        <v>727</v>
      </c>
      <c r="D1363" t="s">
        <v>52</v>
      </c>
      <c r="E1363" t="s">
        <v>53</v>
      </c>
      <c r="F1363">
        <v>1.08</v>
      </c>
      <c r="G1363">
        <v>55.08</v>
      </c>
      <c r="H1363">
        <v>0.996</v>
      </c>
      <c r="I1363">
        <v>50.79</v>
      </c>
      <c r="J1363">
        <v>0.94699999999999995</v>
      </c>
      <c r="K1363">
        <v>48.29</v>
      </c>
      <c r="L1363">
        <v>0.89900000000000002</v>
      </c>
      <c r="M1363">
        <v>45.84</v>
      </c>
      <c r="N1363">
        <v>0.85399999999999998</v>
      </c>
      <c r="O1363">
        <v>43.55</v>
      </c>
      <c r="P1363">
        <v>51</v>
      </c>
      <c r="Q1363">
        <v>1.022</v>
      </c>
      <c r="R1363">
        <v>52.12</v>
      </c>
      <c r="S1363">
        <v>0.996</v>
      </c>
      <c r="T1363">
        <v>50.79</v>
      </c>
      <c r="U1363">
        <v>0.94699999999999995</v>
      </c>
      <c r="V1363">
        <v>48.29</v>
      </c>
      <c r="W1363">
        <v>0.89900000000000002</v>
      </c>
      <c r="X1363">
        <v>45.84</v>
      </c>
      <c r="Y1363">
        <v>0.85399999999999998</v>
      </c>
      <c r="Z1363">
        <v>43.55</v>
      </c>
      <c r="AA1363" t="s">
        <v>45</v>
      </c>
      <c r="AB1363">
        <v>202640</v>
      </c>
      <c r="AC1363">
        <v>202739</v>
      </c>
      <c r="AG1363" t="s">
        <v>65</v>
      </c>
      <c r="AH1363" t="s">
        <v>66</v>
      </c>
      <c r="AM1363" t="s">
        <v>47</v>
      </c>
      <c r="AN1363" t="s">
        <v>48</v>
      </c>
      <c r="BM1363" t="s">
        <v>49</v>
      </c>
      <c r="BN1363" t="s">
        <v>50</v>
      </c>
    </row>
    <row r="1364" spans="1:66">
      <c r="A1364">
        <v>66258</v>
      </c>
      <c r="B1364" t="s">
        <v>2771</v>
      </c>
      <c r="C1364">
        <v>727</v>
      </c>
      <c r="D1364" t="s">
        <v>52</v>
      </c>
      <c r="E1364" t="s">
        <v>53</v>
      </c>
      <c r="F1364">
        <v>1.08</v>
      </c>
      <c r="G1364">
        <v>55.08</v>
      </c>
      <c r="H1364">
        <v>0.996</v>
      </c>
      <c r="I1364">
        <v>50.79</v>
      </c>
      <c r="J1364">
        <v>0.94699999999999995</v>
      </c>
      <c r="K1364">
        <v>48.29</v>
      </c>
      <c r="L1364">
        <v>0.89900000000000002</v>
      </c>
      <c r="M1364">
        <v>45.84</v>
      </c>
      <c r="N1364">
        <v>0.85399999999999998</v>
      </c>
      <c r="O1364">
        <v>43.55</v>
      </c>
      <c r="P1364">
        <v>51</v>
      </c>
      <c r="Q1364">
        <v>1.022</v>
      </c>
      <c r="R1364">
        <v>52.12</v>
      </c>
      <c r="S1364">
        <v>0.996</v>
      </c>
      <c r="T1364">
        <v>50.79</v>
      </c>
      <c r="U1364">
        <v>0.94699999999999995</v>
      </c>
      <c r="V1364">
        <v>48.29</v>
      </c>
      <c r="W1364">
        <v>0.89900000000000002</v>
      </c>
      <c r="X1364">
        <v>45.84</v>
      </c>
      <c r="Y1364">
        <v>0.85399999999999998</v>
      </c>
      <c r="Z1364">
        <v>43.55</v>
      </c>
      <c r="AA1364" t="s">
        <v>45</v>
      </c>
      <c r="AB1364">
        <v>202640</v>
      </c>
      <c r="AC1364">
        <v>202739</v>
      </c>
      <c r="AG1364" t="s">
        <v>65</v>
      </c>
      <c r="AH1364" t="s">
        <v>66</v>
      </c>
      <c r="AM1364" t="s">
        <v>47</v>
      </c>
      <c r="AN1364" t="s">
        <v>48</v>
      </c>
      <c r="BM1364" t="s">
        <v>49</v>
      </c>
      <c r="BN1364" t="s">
        <v>50</v>
      </c>
    </row>
    <row r="1365" spans="1:66">
      <c r="A1365">
        <v>66260</v>
      </c>
      <c r="B1365" t="s">
        <v>2773</v>
      </c>
      <c r="C1365">
        <v>727</v>
      </c>
      <c r="D1365" t="s">
        <v>52</v>
      </c>
      <c r="E1365" t="s">
        <v>53</v>
      </c>
      <c r="F1365">
        <v>1.0629999999999999</v>
      </c>
      <c r="G1365">
        <v>54.21</v>
      </c>
      <c r="H1365">
        <v>0.98</v>
      </c>
      <c r="I1365">
        <v>49.98</v>
      </c>
      <c r="J1365">
        <v>0.93100000000000005</v>
      </c>
      <c r="K1365">
        <v>47.48</v>
      </c>
      <c r="L1365">
        <v>0.88400000000000001</v>
      </c>
      <c r="M1365">
        <v>45.08</v>
      </c>
      <c r="N1365">
        <v>0.84</v>
      </c>
      <c r="O1365">
        <v>42.84</v>
      </c>
      <c r="P1365">
        <v>51</v>
      </c>
      <c r="Q1365">
        <v>1.006</v>
      </c>
      <c r="R1365">
        <v>51.3</v>
      </c>
      <c r="S1365">
        <v>0.98</v>
      </c>
      <c r="T1365">
        <v>49.98</v>
      </c>
      <c r="U1365">
        <v>0.93100000000000005</v>
      </c>
      <c r="V1365">
        <v>47.48</v>
      </c>
      <c r="W1365">
        <v>0.88400000000000001</v>
      </c>
      <c r="X1365">
        <v>45.08</v>
      </c>
      <c r="Y1365">
        <v>0.84</v>
      </c>
      <c r="Z1365">
        <v>42.84</v>
      </c>
      <c r="AA1365" t="s">
        <v>45</v>
      </c>
      <c r="AB1365">
        <v>202640</v>
      </c>
      <c r="AC1365">
        <v>202739</v>
      </c>
      <c r="AG1365" t="s">
        <v>65</v>
      </c>
      <c r="AH1365" t="s">
        <v>66</v>
      </c>
      <c r="AM1365" t="s">
        <v>47</v>
      </c>
      <c r="AN1365" t="s">
        <v>48</v>
      </c>
      <c r="BM1365" t="s">
        <v>49</v>
      </c>
      <c r="BN1365" t="s">
        <v>50</v>
      </c>
    </row>
    <row r="1366" spans="1:66">
      <c r="A1366">
        <v>66273</v>
      </c>
      <c r="B1366" t="s">
        <v>2775</v>
      </c>
      <c r="C1366">
        <v>727</v>
      </c>
      <c r="D1366" t="s">
        <v>43</v>
      </c>
      <c r="E1366" t="s">
        <v>44</v>
      </c>
      <c r="F1366">
        <v>1.46</v>
      </c>
      <c r="G1366">
        <v>52.56</v>
      </c>
      <c r="H1366">
        <v>1.3460000000000001</v>
      </c>
      <c r="I1366">
        <v>48.45</v>
      </c>
      <c r="J1366">
        <v>1.278</v>
      </c>
      <c r="K1366">
        <v>46</v>
      </c>
      <c r="L1366">
        <v>1.2150000000000001</v>
      </c>
      <c r="M1366">
        <v>43.74</v>
      </c>
      <c r="N1366">
        <v>1.1539999999999999</v>
      </c>
      <c r="O1366">
        <v>41.54</v>
      </c>
      <c r="P1366">
        <v>36</v>
      </c>
      <c r="Q1366">
        <v>1.3819999999999999</v>
      </c>
      <c r="R1366">
        <v>49.75</v>
      </c>
      <c r="S1366">
        <v>1.3460000000000001</v>
      </c>
      <c r="T1366">
        <v>48.45</v>
      </c>
      <c r="U1366">
        <v>1.278</v>
      </c>
      <c r="V1366">
        <v>46</v>
      </c>
      <c r="W1366">
        <v>1.2150000000000001</v>
      </c>
      <c r="X1366">
        <v>43.74</v>
      </c>
      <c r="Y1366">
        <v>1.1539999999999999</v>
      </c>
      <c r="Z1366">
        <v>41.54</v>
      </c>
      <c r="AA1366" t="s">
        <v>45</v>
      </c>
      <c r="AB1366">
        <v>202640</v>
      </c>
      <c r="AC1366">
        <v>202739</v>
      </c>
      <c r="AG1366" t="s">
        <v>65</v>
      </c>
      <c r="AH1366" t="s">
        <v>66</v>
      </c>
      <c r="AM1366" t="s">
        <v>47</v>
      </c>
      <c r="AN1366" t="s">
        <v>48</v>
      </c>
      <c r="BM1366" t="s">
        <v>49</v>
      </c>
      <c r="BN1366" t="s">
        <v>50</v>
      </c>
    </row>
    <row r="1367" spans="1:66">
      <c r="A1367">
        <v>66277</v>
      </c>
      <c r="B1367" t="s">
        <v>2777</v>
      </c>
      <c r="C1367">
        <v>727</v>
      </c>
      <c r="D1367" t="s">
        <v>52</v>
      </c>
      <c r="E1367" t="s">
        <v>53</v>
      </c>
      <c r="F1367">
        <v>1.21</v>
      </c>
      <c r="G1367">
        <v>61.71</v>
      </c>
      <c r="H1367">
        <v>1.117</v>
      </c>
      <c r="I1367">
        <v>56.96</v>
      </c>
      <c r="J1367">
        <v>1.06</v>
      </c>
      <c r="K1367">
        <v>54.06</v>
      </c>
      <c r="L1367">
        <v>1.0069999999999999</v>
      </c>
      <c r="M1367">
        <v>51.35</v>
      </c>
      <c r="N1367">
        <v>0.95699999999999996</v>
      </c>
      <c r="O1367">
        <v>48.8</v>
      </c>
      <c r="P1367">
        <v>51</v>
      </c>
      <c r="Q1367">
        <v>1.145</v>
      </c>
      <c r="R1367">
        <v>58.39</v>
      </c>
      <c r="S1367">
        <v>1.117</v>
      </c>
      <c r="T1367">
        <v>56.96</v>
      </c>
      <c r="U1367">
        <v>1.06</v>
      </c>
      <c r="V1367">
        <v>54.06</v>
      </c>
      <c r="W1367">
        <v>1.0069999999999999</v>
      </c>
      <c r="X1367">
        <v>51.35</v>
      </c>
      <c r="Y1367">
        <v>0.95699999999999996</v>
      </c>
      <c r="Z1367">
        <v>48.8</v>
      </c>
      <c r="AA1367" t="s">
        <v>45</v>
      </c>
      <c r="AB1367">
        <v>202640</v>
      </c>
      <c r="AC1367">
        <v>202739</v>
      </c>
      <c r="AG1367" t="s">
        <v>65</v>
      </c>
      <c r="AH1367" t="s">
        <v>66</v>
      </c>
      <c r="AM1367" t="s">
        <v>47</v>
      </c>
      <c r="AN1367" t="s">
        <v>48</v>
      </c>
      <c r="BM1367" t="s">
        <v>49</v>
      </c>
      <c r="BN1367" t="s">
        <v>50</v>
      </c>
    </row>
    <row r="1368" spans="1:66">
      <c r="A1368">
        <v>66280</v>
      </c>
      <c r="B1368" t="s">
        <v>2779</v>
      </c>
      <c r="C1368">
        <v>727</v>
      </c>
      <c r="D1368" t="s">
        <v>52</v>
      </c>
      <c r="E1368" t="s">
        <v>53</v>
      </c>
      <c r="F1368">
        <v>1.0589999999999999</v>
      </c>
      <c r="G1368">
        <v>54</v>
      </c>
      <c r="H1368">
        <v>0.97599999999999998</v>
      </c>
      <c r="I1368">
        <v>49.77</v>
      </c>
      <c r="J1368">
        <v>0.92700000000000005</v>
      </c>
      <c r="K1368">
        <v>47.27</v>
      </c>
      <c r="L1368">
        <v>0.88</v>
      </c>
      <c r="M1368">
        <v>44.88</v>
      </c>
      <c r="N1368">
        <v>0.83699999999999997</v>
      </c>
      <c r="O1368">
        <v>42.68</v>
      </c>
      <c r="P1368">
        <v>51</v>
      </c>
      <c r="Q1368">
        <v>1.002</v>
      </c>
      <c r="R1368">
        <v>51.1</v>
      </c>
      <c r="S1368">
        <v>0.97599999999999998</v>
      </c>
      <c r="T1368">
        <v>49.77</v>
      </c>
      <c r="U1368">
        <v>0.92700000000000005</v>
      </c>
      <c r="V1368">
        <v>47.27</v>
      </c>
      <c r="W1368">
        <v>0.88</v>
      </c>
      <c r="X1368">
        <v>44.88</v>
      </c>
      <c r="Y1368">
        <v>0.83699999999999997</v>
      </c>
      <c r="Z1368">
        <v>42.68</v>
      </c>
      <c r="AA1368" t="s">
        <v>45</v>
      </c>
      <c r="AB1368">
        <v>202640</v>
      </c>
      <c r="AC1368">
        <v>202739</v>
      </c>
      <c r="AG1368" t="s">
        <v>65</v>
      </c>
      <c r="AH1368" t="s">
        <v>66</v>
      </c>
      <c r="AM1368" t="s">
        <v>47</v>
      </c>
      <c r="AN1368" t="s">
        <v>48</v>
      </c>
      <c r="BM1368" t="s">
        <v>49</v>
      </c>
      <c r="BN1368" t="s">
        <v>50</v>
      </c>
    </row>
    <row r="1369" spans="1:66">
      <c r="A1369">
        <v>66283</v>
      </c>
      <c r="B1369" t="s">
        <v>2781</v>
      </c>
      <c r="C1369">
        <v>727</v>
      </c>
      <c r="D1369" t="s">
        <v>52</v>
      </c>
      <c r="E1369" t="s">
        <v>53</v>
      </c>
      <c r="F1369">
        <v>1.258</v>
      </c>
      <c r="G1369">
        <v>64.150000000000006</v>
      </c>
      <c r="H1369">
        <v>1.1599999999999999</v>
      </c>
      <c r="I1369">
        <v>59.16</v>
      </c>
      <c r="J1369">
        <v>1.1020000000000001</v>
      </c>
      <c r="K1369">
        <v>56.2</v>
      </c>
      <c r="L1369">
        <v>1.0469999999999999</v>
      </c>
      <c r="M1369">
        <v>53.39</v>
      </c>
      <c r="N1369">
        <v>0.995</v>
      </c>
      <c r="O1369">
        <v>50.74</v>
      </c>
      <c r="P1369">
        <v>51</v>
      </c>
      <c r="Q1369">
        <v>1.19</v>
      </c>
      <c r="R1369">
        <v>60.69</v>
      </c>
      <c r="S1369">
        <v>1.1599999999999999</v>
      </c>
      <c r="T1369">
        <v>59.16</v>
      </c>
      <c r="U1369">
        <v>1.1020000000000001</v>
      </c>
      <c r="V1369">
        <v>56.2</v>
      </c>
      <c r="W1369">
        <v>1.0469999999999999</v>
      </c>
      <c r="X1369">
        <v>53.39</v>
      </c>
      <c r="Y1369">
        <v>0.995</v>
      </c>
      <c r="Z1369">
        <v>50.74</v>
      </c>
      <c r="AA1369" t="s">
        <v>45</v>
      </c>
      <c r="AB1369">
        <v>202640</v>
      </c>
      <c r="AC1369">
        <v>202739</v>
      </c>
      <c r="AG1369" t="s">
        <v>65</v>
      </c>
      <c r="AH1369" t="s">
        <v>66</v>
      </c>
      <c r="AM1369" t="s">
        <v>47</v>
      </c>
      <c r="AN1369" t="s">
        <v>48</v>
      </c>
      <c r="BM1369" t="s">
        <v>49</v>
      </c>
      <c r="BN1369" t="s">
        <v>50</v>
      </c>
    </row>
    <row r="1370" spans="1:66">
      <c r="A1370">
        <v>66289</v>
      </c>
      <c r="B1370" t="s">
        <v>2783</v>
      </c>
      <c r="C1370">
        <v>727</v>
      </c>
      <c r="D1370" t="s">
        <v>52</v>
      </c>
      <c r="E1370" t="s">
        <v>53</v>
      </c>
      <c r="F1370">
        <v>1.0720000000000001</v>
      </c>
      <c r="G1370">
        <v>54.67</v>
      </c>
      <c r="H1370">
        <v>0.98799999999999999</v>
      </c>
      <c r="I1370">
        <v>50.38</v>
      </c>
      <c r="J1370">
        <v>0.93899999999999995</v>
      </c>
      <c r="K1370">
        <v>47.88</v>
      </c>
      <c r="L1370">
        <v>0.89100000000000001</v>
      </c>
      <c r="M1370">
        <v>45.44</v>
      </c>
      <c r="N1370">
        <v>0.84799999999999998</v>
      </c>
      <c r="O1370">
        <v>43.24</v>
      </c>
      <c r="P1370">
        <v>51</v>
      </c>
      <c r="Q1370">
        <v>1.014</v>
      </c>
      <c r="R1370">
        <v>51.71</v>
      </c>
      <c r="S1370">
        <v>0.98799999999999999</v>
      </c>
      <c r="T1370">
        <v>50.38</v>
      </c>
      <c r="U1370">
        <v>0.93899999999999995</v>
      </c>
      <c r="V1370">
        <v>47.88</v>
      </c>
      <c r="W1370">
        <v>0.89100000000000001</v>
      </c>
      <c r="X1370">
        <v>45.44</v>
      </c>
      <c r="Y1370">
        <v>0.84799999999999998</v>
      </c>
      <c r="Z1370">
        <v>43.24</v>
      </c>
      <c r="AA1370" t="s">
        <v>45</v>
      </c>
      <c r="AB1370">
        <v>202640</v>
      </c>
      <c r="AC1370">
        <v>202739</v>
      </c>
      <c r="AG1370" t="s">
        <v>65</v>
      </c>
      <c r="AH1370" t="s">
        <v>66</v>
      </c>
      <c r="AM1370" t="s">
        <v>47</v>
      </c>
      <c r="AN1370" t="s">
        <v>48</v>
      </c>
      <c r="BM1370" t="s">
        <v>49</v>
      </c>
      <c r="BN1370" t="s">
        <v>50</v>
      </c>
    </row>
    <row r="1371" spans="1:66">
      <c r="A1371">
        <v>66290</v>
      </c>
      <c r="B1371" t="s">
        <v>2785</v>
      </c>
      <c r="C1371">
        <v>727</v>
      </c>
      <c r="D1371" t="s">
        <v>52</v>
      </c>
      <c r="E1371" t="s">
        <v>53</v>
      </c>
      <c r="F1371">
        <v>1.0720000000000001</v>
      </c>
      <c r="G1371">
        <v>54.67</v>
      </c>
      <c r="H1371">
        <v>0.98799999999999999</v>
      </c>
      <c r="I1371">
        <v>50.38</v>
      </c>
      <c r="J1371">
        <v>0.93899999999999995</v>
      </c>
      <c r="K1371">
        <v>47.88</v>
      </c>
      <c r="L1371">
        <v>0.89100000000000001</v>
      </c>
      <c r="M1371">
        <v>45.44</v>
      </c>
      <c r="N1371">
        <v>0.84799999999999998</v>
      </c>
      <c r="O1371">
        <v>43.24</v>
      </c>
      <c r="P1371">
        <v>51</v>
      </c>
      <c r="Q1371">
        <v>1.014</v>
      </c>
      <c r="R1371">
        <v>51.71</v>
      </c>
      <c r="S1371">
        <v>0.98799999999999999</v>
      </c>
      <c r="T1371">
        <v>50.38</v>
      </c>
      <c r="U1371">
        <v>0.93899999999999995</v>
      </c>
      <c r="V1371">
        <v>47.88</v>
      </c>
      <c r="W1371">
        <v>0.89100000000000001</v>
      </c>
      <c r="X1371">
        <v>45.44</v>
      </c>
      <c r="Y1371">
        <v>0.84799999999999998</v>
      </c>
      <c r="Z1371">
        <v>43.24</v>
      </c>
      <c r="AA1371" t="s">
        <v>45</v>
      </c>
      <c r="AB1371">
        <v>202640</v>
      </c>
      <c r="AC1371">
        <v>202739</v>
      </c>
      <c r="AG1371" t="s">
        <v>65</v>
      </c>
      <c r="AH1371" t="s">
        <v>66</v>
      </c>
      <c r="AM1371" t="s">
        <v>47</v>
      </c>
      <c r="AN1371" t="s">
        <v>48</v>
      </c>
      <c r="BM1371" t="s">
        <v>49</v>
      </c>
      <c r="BN1371" t="s">
        <v>50</v>
      </c>
    </row>
    <row r="1372" spans="1:66">
      <c r="A1372">
        <v>66293</v>
      </c>
      <c r="B1372" t="s">
        <v>2787</v>
      </c>
      <c r="C1372">
        <v>727</v>
      </c>
      <c r="D1372" t="s">
        <v>52</v>
      </c>
      <c r="E1372" t="s">
        <v>53</v>
      </c>
      <c r="F1372">
        <v>1.0720000000000001</v>
      </c>
      <c r="G1372">
        <v>54.67</v>
      </c>
      <c r="H1372">
        <v>0.98799999999999999</v>
      </c>
      <c r="I1372">
        <v>50.38</v>
      </c>
      <c r="J1372">
        <v>0.93899999999999995</v>
      </c>
      <c r="K1372">
        <v>47.88</v>
      </c>
      <c r="L1372">
        <v>0.89100000000000001</v>
      </c>
      <c r="M1372">
        <v>45.44</v>
      </c>
      <c r="N1372">
        <v>0.84799999999999998</v>
      </c>
      <c r="O1372">
        <v>43.24</v>
      </c>
      <c r="P1372">
        <v>51</v>
      </c>
      <c r="Q1372">
        <v>1.014</v>
      </c>
      <c r="R1372">
        <v>51.71</v>
      </c>
      <c r="S1372">
        <v>0.98799999999999999</v>
      </c>
      <c r="T1372">
        <v>50.38</v>
      </c>
      <c r="U1372">
        <v>0.93899999999999995</v>
      </c>
      <c r="V1372">
        <v>47.88</v>
      </c>
      <c r="W1372">
        <v>0.89100000000000001</v>
      </c>
      <c r="X1372">
        <v>45.44</v>
      </c>
      <c r="Y1372">
        <v>0.84799999999999998</v>
      </c>
      <c r="Z1372">
        <v>43.24</v>
      </c>
      <c r="AA1372" t="s">
        <v>45</v>
      </c>
      <c r="AB1372">
        <v>202640</v>
      </c>
      <c r="AC1372">
        <v>202739</v>
      </c>
      <c r="AG1372" t="s">
        <v>65</v>
      </c>
      <c r="AH1372" t="s">
        <v>66</v>
      </c>
      <c r="AM1372" t="s">
        <v>47</v>
      </c>
      <c r="AN1372" t="s">
        <v>48</v>
      </c>
      <c r="BM1372" t="s">
        <v>49</v>
      </c>
      <c r="BN1372" t="s">
        <v>50</v>
      </c>
    </row>
    <row r="1373" spans="1:66">
      <c r="A1373">
        <v>66294</v>
      </c>
      <c r="B1373" t="s">
        <v>2789</v>
      </c>
      <c r="C1373">
        <v>727</v>
      </c>
      <c r="D1373" t="s">
        <v>52</v>
      </c>
      <c r="E1373" t="s">
        <v>53</v>
      </c>
      <c r="F1373">
        <v>1.0720000000000001</v>
      </c>
      <c r="G1373">
        <v>54.67</v>
      </c>
      <c r="H1373">
        <v>0.98799999999999999</v>
      </c>
      <c r="I1373">
        <v>50.38</v>
      </c>
      <c r="J1373">
        <v>0.93899999999999995</v>
      </c>
      <c r="K1373">
        <v>47.88</v>
      </c>
      <c r="L1373">
        <v>0.89100000000000001</v>
      </c>
      <c r="M1373">
        <v>45.44</v>
      </c>
      <c r="N1373">
        <v>0.84799999999999998</v>
      </c>
      <c r="O1373">
        <v>43.24</v>
      </c>
      <c r="P1373">
        <v>51</v>
      </c>
      <c r="Q1373">
        <v>1.014</v>
      </c>
      <c r="R1373">
        <v>51.71</v>
      </c>
      <c r="S1373">
        <v>0.98799999999999999</v>
      </c>
      <c r="T1373">
        <v>50.38</v>
      </c>
      <c r="U1373">
        <v>0.93899999999999995</v>
      </c>
      <c r="V1373">
        <v>47.88</v>
      </c>
      <c r="W1373">
        <v>0.89100000000000001</v>
      </c>
      <c r="X1373">
        <v>45.44</v>
      </c>
      <c r="Y1373">
        <v>0.84799999999999998</v>
      </c>
      <c r="Z1373">
        <v>43.24</v>
      </c>
      <c r="AA1373" t="s">
        <v>45</v>
      </c>
      <c r="AB1373">
        <v>202640</v>
      </c>
      <c r="AC1373">
        <v>202739</v>
      </c>
      <c r="AG1373" t="s">
        <v>65</v>
      </c>
      <c r="AH1373" t="s">
        <v>66</v>
      </c>
      <c r="AM1373" t="s">
        <v>47</v>
      </c>
      <c r="AN1373" t="s">
        <v>48</v>
      </c>
      <c r="BM1373" t="s">
        <v>49</v>
      </c>
      <c r="BN1373" t="s">
        <v>50</v>
      </c>
    </row>
    <row r="1374" spans="1:66">
      <c r="A1374">
        <v>66297</v>
      </c>
      <c r="B1374" t="s">
        <v>2791</v>
      </c>
      <c r="C1374">
        <v>727</v>
      </c>
      <c r="D1374" t="s">
        <v>52</v>
      </c>
      <c r="E1374" t="s">
        <v>53</v>
      </c>
      <c r="F1374">
        <v>1.002</v>
      </c>
      <c r="G1374">
        <v>51.1</v>
      </c>
      <c r="H1374">
        <v>0.92300000000000004</v>
      </c>
      <c r="I1374">
        <v>47.07</v>
      </c>
      <c r="J1374">
        <v>0.877</v>
      </c>
      <c r="K1374">
        <v>44.72</v>
      </c>
      <c r="L1374">
        <v>0.83299999999999996</v>
      </c>
      <c r="M1374">
        <v>42.48</v>
      </c>
      <c r="N1374">
        <v>0.79200000000000004</v>
      </c>
      <c r="O1374">
        <v>40.39</v>
      </c>
      <c r="P1374">
        <v>51</v>
      </c>
      <c r="Q1374">
        <v>0.94799999999999995</v>
      </c>
      <c r="R1374">
        <v>48.34</v>
      </c>
      <c r="S1374">
        <v>0.92300000000000004</v>
      </c>
      <c r="T1374">
        <v>47.07</v>
      </c>
      <c r="U1374">
        <v>0.877</v>
      </c>
      <c r="V1374">
        <v>44.72</v>
      </c>
      <c r="W1374">
        <v>0.83299999999999996</v>
      </c>
      <c r="X1374">
        <v>42.48</v>
      </c>
      <c r="Y1374">
        <v>0.79200000000000004</v>
      </c>
      <c r="Z1374">
        <v>40.39</v>
      </c>
      <c r="AA1374" t="s">
        <v>45</v>
      </c>
      <c r="AB1374">
        <v>202640</v>
      </c>
      <c r="AC1374">
        <v>202739</v>
      </c>
      <c r="AE1374" t="s">
        <v>59</v>
      </c>
      <c r="AF1374" t="s">
        <v>60</v>
      </c>
      <c r="AG1374" t="s">
        <v>65</v>
      </c>
      <c r="AH1374" t="s">
        <v>66</v>
      </c>
      <c r="AM1374" t="s">
        <v>47</v>
      </c>
      <c r="AN1374" t="s">
        <v>48</v>
      </c>
      <c r="BM1374" t="s">
        <v>49</v>
      </c>
      <c r="BN1374" t="s">
        <v>50</v>
      </c>
    </row>
    <row r="1375" spans="1:66">
      <c r="A1375">
        <v>66300</v>
      </c>
      <c r="B1375" t="s">
        <v>2793</v>
      </c>
      <c r="C1375">
        <v>727</v>
      </c>
      <c r="D1375" t="s">
        <v>52</v>
      </c>
      <c r="E1375" t="s">
        <v>53</v>
      </c>
      <c r="F1375">
        <v>0.97899999999999998</v>
      </c>
      <c r="G1375">
        <v>49.92</v>
      </c>
      <c r="H1375">
        <v>0.90300000000000002</v>
      </c>
      <c r="I1375">
        <v>46.05</v>
      </c>
      <c r="J1375">
        <v>0.85699999999999998</v>
      </c>
      <c r="K1375">
        <v>43.7</v>
      </c>
      <c r="L1375">
        <v>0.81499999999999995</v>
      </c>
      <c r="M1375">
        <v>41.56</v>
      </c>
      <c r="N1375">
        <v>0.77400000000000002</v>
      </c>
      <c r="O1375">
        <v>39.47</v>
      </c>
      <c r="P1375">
        <v>51</v>
      </c>
      <c r="Q1375">
        <v>0.92600000000000005</v>
      </c>
      <c r="R1375">
        <v>47.22</v>
      </c>
      <c r="S1375">
        <v>0.90300000000000002</v>
      </c>
      <c r="T1375">
        <v>46.05</v>
      </c>
      <c r="U1375">
        <v>0.85699999999999998</v>
      </c>
      <c r="V1375">
        <v>43.7</v>
      </c>
      <c r="W1375">
        <v>0.81499999999999995</v>
      </c>
      <c r="X1375">
        <v>41.56</v>
      </c>
      <c r="Y1375">
        <v>0.77400000000000002</v>
      </c>
      <c r="Z1375">
        <v>39.47</v>
      </c>
      <c r="AA1375" t="s">
        <v>45</v>
      </c>
      <c r="AB1375">
        <v>202640</v>
      </c>
      <c r="AC1375">
        <v>202739</v>
      </c>
      <c r="AG1375" t="s">
        <v>65</v>
      </c>
      <c r="AH1375" t="s">
        <v>66</v>
      </c>
      <c r="AM1375" t="s">
        <v>47</v>
      </c>
      <c r="AN1375" t="s">
        <v>48</v>
      </c>
      <c r="BM1375" t="s">
        <v>49</v>
      </c>
      <c r="BN1375" t="s">
        <v>50</v>
      </c>
    </row>
    <row r="1376" spans="1:66">
      <c r="A1376">
        <v>66304</v>
      </c>
      <c r="B1376" t="s">
        <v>2795</v>
      </c>
      <c r="C1376">
        <v>727</v>
      </c>
      <c r="D1376" t="s">
        <v>52</v>
      </c>
      <c r="E1376" t="s">
        <v>53</v>
      </c>
      <c r="F1376">
        <v>0.88200000000000001</v>
      </c>
      <c r="G1376">
        <v>44.98</v>
      </c>
      <c r="H1376">
        <v>0.81399999999999995</v>
      </c>
      <c r="I1376">
        <v>41.51</v>
      </c>
      <c r="J1376">
        <v>0.77300000000000002</v>
      </c>
      <c r="K1376">
        <v>39.42</v>
      </c>
      <c r="L1376">
        <v>0.73399999999999999</v>
      </c>
      <c r="M1376">
        <v>37.43</v>
      </c>
      <c r="N1376">
        <v>0.69799999999999995</v>
      </c>
      <c r="O1376">
        <v>35.590000000000003</v>
      </c>
      <c r="P1376">
        <v>51</v>
      </c>
      <c r="Q1376">
        <v>0.83399999999999996</v>
      </c>
      <c r="R1376">
        <v>42.53</v>
      </c>
      <c r="S1376">
        <v>0.81399999999999995</v>
      </c>
      <c r="T1376">
        <v>41.51</v>
      </c>
      <c r="U1376">
        <v>0.77300000000000002</v>
      </c>
      <c r="V1376">
        <v>39.42</v>
      </c>
      <c r="W1376">
        <v>0.73399999999999999</v>
      </c>
      <c r="X1376">
        <v>37.43</v>
      </c>
      <c r="Y1376">
        <v>0.69799999999999995</v>
      </c>
      <c r="Z1376">
        <v>35.590000000000003</v>
      </c>
      <c r="AA1376" t="s">
        <v>45</v>
      </c>
      <c r="AB1376">
        <v>202640</v>
      </c>
      <c r="AC1376">
        <v>202739</v>
      </c>
      <c r="AG1376" t="s">
        <v>65</v>
      </c>
      <c r="AH1376" t="s">
        <v>66</v>
      </c>
      <c r="AM1376" t="s">
        <v>47</v>
      </c>
      <c r="AN1376" t="s">
        <v>48</v>
      </c>
      <c r="BM1376" t="s">
        <v>49</v>
      </c>
      <c r="BN1376" t="s">
        <v>50</v>
      </c>
    </row>
    <row r="1377" spans="1:66">
      <c r="A1377">
        <v>66306</v>
      </c>
      <c r="B1377" t="s">
        <v>2797</v>
      </c>
      <c r="C1377">
        <v>727</v>
      </c>
      <c r="D1377" t="s">
        <v>52</v>
      </c>
      <c r="E1377" t="s">
        <v>53</v>
      </c>
      <c r="F1377">
        <v>0.88200000000000001</v>
      </c>
      <c r="G1377">
        <v>44.98</v>
      </c>
      <c r="H1377">
        <v>0.81399999999999995</v>
      </c>
      <c r="I1377">
        <v>41.51</v>
      </c>
      <c r="J1377">
        <v>0.77300000000000002</v>
      </c>
      <c r="K1377">
        <v>39.42</v>
      </c>
      <c r="L1377">
        <v>0.73399999999999999</v>
      </c>
      <c r="M1377">
        <v>37.43</v>
      </c>
      <c r="N1377">
        <v>0.69799999999999995</v>
      </c>
      <c r="O1377">
        <v>35.590000000000003</v>
      </c>
      <c r="P1377">
        <v>51</v>
      </c>
      <c r="Q1377">
        <v>0.83399999999999996</v>
      </c>
      <c r="R1377">
        <v>42.53</v>
      </c>
      <c r="S1377">
        <v>0.81399999999999995</v>
      </c>
      <c r="T1377">
        <v>41.51</v>
      </c>
      <c r="U1377">
        <v>0.77300000000000002</v>
      </c>
      <c r="V1377">
        <v>39.42</v>
      </c>
      <c r="W1377">
        <v>0.73399999999999999</v>
      </c>
      <c r="X1377">
        <v>37.43</v>
      </c>
      <c r="Y1377">
        <v>0.69799999999999995</v>
      </c>
      <c r="Z1377">
        <v>35.590000000000003</v>
      </c>
      <c r="AA1377" t="s">
        <v>45</v>
      </c>
      <c r="AB1377">
        <v>202640</v>
      </c>
      <c r="AC1377">
        <v>202739</v>
      </c>
      <c r="AG1377" t="s">
        <v>65</v>
      </c>
      <c r="AH1377" t="s">
        <v>66</v>
      </c>
      <c r="AM1377" t="s">
        <v>47</v>
      </c>
      <c r="AN1377" t="s">
        <v>48</v>
      </c>
      <c r="BM1377" t="s">
        <v>49</v>
      </c>
      <c r="BN1377" t="s">
        <v>50</v>
      </c>
    </row>
    <row r="1378" spans="1:66">
      <c r="A1378">
        <v>66319</v>
      </c>
      <c r="B1378" t="s">
        <v>2799</v>
      </c>
      <c r="C1378">
        <v>727</v>
      </c>
      <c r="D1378" t="s">
        <v>52</v>
      </c>
      <c r="E1378" t="s">
        <v>53</v>
      </c>
      <c r="F1378">
        <v>1.05</v>
      </c>
      <c r="G1378">
        <v>53.55</v>
      </c>
      <c r="H1378">
        <v>0.96899999999999997</v>
      </c>
      <c r="I1378">
        <v>49.41</v>
      </c>
      <c r="J1378">
        <v>0.92</v>
      </c>
      <c r="K1378">
        <v>46.92</v>
      </c>
      <c r="L1378">
        <v>0.875</v>
      </c>
      <c r="M1378">
        <v>44.62</v>
      </c>
      <c r="N1378">
        <v>0.83199999999999996</v>
      </c>
      <c r="O1378">
        <v>42.43</v>
      </c>
      <c r="P1378">
        <v>51</v>
      </c>
      <c r="Q1378">
        <v>0.99399999999999999</v>
      </c>
      <c r="R1378">
        <v>50.69</v>
      </c>
      <c r="S1378">
        <v>0.96899999999999997</v>
      </c>
      <c r="T1378">
        <v>49.41</v>
      </c>
      <c r="U1378">
        <v>0.92</v>
      </c>
      <c r="V1378">
        <v>46.92</v>
      </c>
      <c r="W1378">
        <v>0.875</v>
      </c>
      <c r="X1378">
        <v>44.62</v>
      </c>
      <c r="Y1378">
        <v>0.83199999999999996</v>
      </c>
      <c r="Z1378">
        <v>42.43</v>
      </c>
      <c r="AA1378" t="s">
        <v>45</v>
      </c>
      <c r="AB1378">
        <v>202640</v>
      </c>
      <c r="AC1378">
        <v>202739</v>
      </c>
      <c r="AG1378" t="s">
        <v>65</v>
      </c>
      <c r="AH1378" t="s">
        <v>66</v>
      </c>
      <c r="AM1378" t="s">
        <v>47</v>
      </c>
      <c r="AN1378" t="s">
        <v>48</v>
      </c>
      <c r="BM1378" t="s">
        <v>49</v>
      </c>
      <c r="BN1378" t="s">
        <v>50</v>
      </c>
    </row>
    <row r="1379" spans="1:66">
      <c r="A1379">
        <v>66321</v>
      </c>
      <c r="B1379" t="s">
        <v>2801</v>
      </c>
      <c r="C1379">
        <v>727</v>
      </c>
      <c r="D1379" t="s">
        <v>52</v>
      </c>
      <c r="E1379" t="s">
        <v>53</v>
      </c>
      <c r="F1379">
        <v>0.97</v>
      </c>
      <c r="G1379">
        <v>49.47</v>
      </c>
      <c r="H1379">
        <v>0.89500000000000002</v>
      </c>
      <c r="I1379">
        <v>45.64</v>
      </c>
      <c r="J1379">
        <v>0.84899999999999998</v>
      </c>
      <c r="K1379">
        <v>43.29</v>
      </c>
      <c r="L1379">
        <v>0.80700000000000005</v>
      </c>
      <c r="M1379">
        <v>41.15</v>
      </c>
      <c r="N1379">
        <v>0.76700000000000002</v>
      </c>
      <c r="O1379">
        <v>39.11</v>
      </c>
      <c r="P1379">
        <v>51</v>
      </c>
      <c r="Q1379">
        <v>0.91800000000000004</v>
      </c>
      <c r="R1379">
        <v>46.81</v>
      </c>
      <c r="S1379">
        <v>0.89500000000000002</v>
      </c>
      <c r="T1379">
        <v>45.64</v>
      </c>
      <c r="U1379">
        <v>0.84899999999999998</v>
      </c>
      <c r="V1379">
        <v>43.29</v>
      </c>
      <c r="W1379">
        <v>0.80700000000000005</v>
      </c>
      <c r="X1379">
        <v>41.15</v>
      </c>
      <c r="Y1379">
        <v>0.76700000000000002</v>
      </c>
      <c r="Z1379">
        <v>39.11</v>
      </c>
      <c r="AA1379" t="s">
        <v>45</v>
      </c>
      <c r="AB1379">
        <v>202640</v>
      </c>
      <c r="AC1379">
        <v>202739</v>
      </c>
      <c r="AG1379" t="s">
        <v>65</v>
      </c>
      <c r="AH1379" t="s">
        <v>66</v>
      </c>
      <c r="AM1379" t="s">
        <v>47</v>
      </c>
      <c r="AN1379" t="s">
        <v>48</v>
      </c>
      <c r="BM1379" t="s">
        <v>49</v>
      </c>
      <c r="BN1379" t="s">
        <v>50</v>
      </c>
    </row>
    <row r="1380" spans="1:66">
      <c r="A1380">
        <v>66322</v>
      </c>
      <c r="B1380" t="s">
        <v>2803</v>
      </c>
      <c r="C1380">
        <v>727</v>
      </c>
      <c r="D1380" t="s">
        <v>52</v>
      </c>
      <c r="E1380" t="s">
        <v>53</v>
      </c>
      <c r="F1380">
        <v>0.98199999999999998</v>
      </c>
      <c r="G1380">
        <v>50.08</v>
      </c>
      <c r="H1380">
        <v>0.90600000000000003</v>
      </c>
      <c r="I1380">
        <v>46.2</v>
      </c>
      <c r="J1380">
        <v>0.86</v>
      </c>
      <c r="K1380">
        <v>43.86</v>
      </c>
      <c r="L1380">
        <v>0.81699999999999995</v>
      </c>
      <c r="M1380">
        <v>41.66</v>
      </c>
      <c r="N1380">
        <v>0.77700000000000002</v>
      </c>
      <c r="O1380">
        <v>39.619999999999997</v>
      </c>
      <c r="P1380">
        <v>51</v>
      </c>
      <c r="Q1380">
        <v>0.92900000000000005</v>
      </c>
      <c r="R1380">
        <v>47.37</v>
      </c>
      <c r="S1380">
        <v>0.90600000000000003</v>
      </c>
      <c r="T1380">
        <v>46.2</v>
      </c>
      <c r="U1380">
        <v>0.86</v>
      </c>
      <c r="V1380">
        <v>43.86</v>
      </c>
      <c r="W1380">
        <v>0.81699999999999995</v>
      </c>
      <c r="X1380">
        <v>41.66</v>
      </c>
      <c r="Y1380">
        <v>0.77700000000000002</v>
      </c>
      <c r="Z1380">
        <v>39.619999999999997</v>
      </c>
      <c r="AA1380" t="s">
        <v>45</v>
      </c>
      <c r="AB1380">
        <v>202640</v>
      </c>
      <c r="AC1380">
        <v>202739</v>
      </c>
      <c r="AE1380" t="s">
        <v>59</v>
      </c>
      <c r="AF1380" t="s">
        <v>60</v>
      </c>
      <c r="AG1380" t="s">
        <v>65</v>
      </c>
      <c r="AH1380" t="s">
        <v>66</v>
      </c>
      <c r="AM1380" t="s">
        <v>47</v>
      </c>
      <c r="AN1380" t="s">
        <v>48</v>
      </c>
      <c r="BM1380" t="s">
        <v>49</v>
      </c>
      <c r="BN1380" t="s">
        <v>50</v>
      </c>
    </row>
    <row r="1381" spans="1:66">
      <c r="A1381">
        <v>66326</v>
      </c>
      <c r="B1381" t="s">
        <v>2805</v>
      </c>
      <c r="C1381">
        <v>727</v>
      </c>
      <c r="D1381" t="s">
        <v>43</v>
      </c>
      <c r="E1381" t="s">
        <v>44</v>
      </c>
      <c r="F1381">
        <v>1.458</v>
      </c>
      <c r="G1381">
        <v>52.48</v>
      </c>
      <c r="H1381">
        <v>1.345</v>
      </c>
      <c r="I1381">
        <v>48.42</v>
      </c>
      <c r="J1381">
        <v>1.2769999999999999</v>
      </c>
      <c r="K1381">
        <v>45.97</v>
      </c>
      <c r="L1381">
        <v>1.2130000000000001</v>
      </c>
      <c r="M1381">
        <v>43.66</v>
      </c>
      <c r="N1381">
        <v>1.153</v>
      </c>
      <c r="O1381">
        <v>41.5</v>
      </c>
      <c r="P1381">
        <v>36</v>
      </c>
      <c r="Q1381">
        <v>1.379</v>
      </c>
      <c r="R1381">
        <v>49.64</v>
      </c>
      <c r="S1381">
        <v>1.345</v>
      </c>
      <c r="T1381">
        <v>48.42</v>
      </c>
      <c r="U1381">
        <v>1.2769999999999999</v>
      </c>
      <c r="V1381">
        <v>45.97</v>
      </c>
      <c r="W1381">
        <v>1.2130000000000001</v>
      </c>
      <c r="X1381">
        <v>43.66</v>
      </c>
      <c r="Y1381">
        <v>1.153</v>
      </c>
      <c r="Z1381">
        <v>41.5</v>
      </c>
      <c r="AA1381" t="s">
        <v>45</v>
      </c>
      <c r="AB1381">
        <v>202640</v>
      </c>
      <c r="AC1381">
        <v>202739</v>
      </c>
      <c r="AE1381" t="s">
        <v>59</v>
      </c>
      <c r="AF1381" t="s">
        <v>60</v>
      </c>
      <c r="AG1381" t="s">
        <v>65</v>
      </c>
      <c r="AH1381" t="s">
        <v>66</v>
      </c>
      <c r="AO1381" t="s">
        <v>61</v>
      </c>
      <c r="AP1381" t="s">
        <v>62</v>
      </c>
      <c r="BM1381" t="s">
        <v>49</v>
      </c>
      <c r="BN1381" t="s">
        <v>50</v>
      </c>
    </row>
    <row r="1382" spans="1:66">
      <c r="A1382">
        <v>66332</v>
      </c>
      <c r="B1382" t="s">
        <v>2807</v>
      </c>
      <c r="C1382">
        <v>727</v>
      </c>
      <c r="D1382" t="s">
        <v>52</v>
      </c>
      <c r="E1382" t="s">
        <v>53</v>
      </c>
      <c r="F1382">
        <v>0.92500000000000004</v>
      </c>
      <c r="G1382">
        <v>47.17</v>
      </c>
      <c r="H1382">
        <v>0.85299999999999998</v>
      </c>
      <c r="I1382">
        <v>43.5</v>
      </c>
      <c r="J1382">
        <v>0.81</v>
      </c>
      <c r="K1382">
        <v>41.31</v>
      </c>
      <c r="L1382">
        <v>0.77</v>
      </c>
      <c r="M1382">
        <v>39.270000000000003</v>
      </c>
      <c r="N1382">
        <v>0.73199999999999998</v>
      </c>
      <c r="O1382">
        <v>37.33</v>
      </c>
      <c r="P1382">
        <v>51</v>
      </c>
      <c r="Q1382">
        <v>0.875</v>
      </c>
      <c r="R1382">
        <v>44.62</v>
      </c>
      <c r="S1382">
        <v>0.85299999999999998</v>
      </c>
      <c r="T1382">
        <v>43.5</v>
      </c>
      <c r="U1382">
        <v>0.81</v>
      </c>
      <c r="V1382">
        <v>41.31</v>
      </c>
      <c r="W1382">
        <v>0.77</v>
      </c>
      <c r="X1382">
        <v>39.270000000000003</v>
      </c>
      <c r="Y1382">
        <v>0.73199999999999998</v>
      </c>
      <c r="Z1382">
        <v>37.33</v>
      </c>
      <c r="AA1382" t="s">
        <v>45</v>
      </c>
      <c r="AB1382">
        <v>202640</v>
      </c>
      <c r="AC1382">
        <v>202739</v>
      </c>
      <c r="AG1382" t="s">
        <v>65</v>
      </c>
      <c r="AH1382" t="s">
        <v>66</v>
      </c>
      <c r="AM1382" t="s">
        <v>47</v>
      </c>
      <c r="AN1382" t="s">
        <v>48</v>
      </c>
      <c r="BM1382" t="s">
        <v>49</v>
      </c>
      <c r="BN1382" t="s">
        <v>50</v>
      </c>
    </row>
    <row r="1383" spans="1:66">
      <c r="A1383">
        <v>66334</v>
      </c>
      <c r="B1383" t="s">
        <v>2809</v>
      </c>
      <c r="C1383">
        <v>727</v>
      </c>
      <c r="D1383" t="s">
        <v>52</v>
      </c>
      <c r="E1383" t="s">
        <v>53</v>
      </c>
      <c r="F1383">
        <v>0.92500000000000004</v>
      </c>
      <c r="G1383">
        <v>47.17</v>
      </c>
      <c r="H1383">
        <v>0.85299999999999998</v>
      </c>
      <c r="I1383">
        <v>43.5</v>
      </c>
      <c r="J1383">
        <v>0.81</v>
      </c>
      <c r="K1383">
        <v>41.31</v>
      </c>
      <c r="L1383">
        <v>0.77</v>
      </c>
      <c r="M1383">
        <v>39.270000000000003</v>
      </c>
      <c r="N1383">
        <v>0.73199999999999998</v>
      </c>
      <c r="O1383">
        <v>37.33</v>
      </c>
      <c r="P1383">
        <v>51</v>
      </c>
      <c r="Q1383">
        <v>0.875</v>
      </c>
      <c r="R1383">
        <v>44.62</v>
      </c>
      <c r="S1383">
        <v>0.85299999999999998</v>
      </c>
      <c r="T1383">
        <v>43.5</v>
      </c>
      <c r="U1383">
        <v>0.81</v>
      </c>
      <c r="V1383">
        <v>41.31</v>
      </c>
      <c r="W1383">
        <v>0.77</v>
      </c>
      <c r="X1383">
        <v>39.270000000000003</v>
      </c>
      <c r="Y1383">
        <v>0.73199999999999998</v>
      </c>
      <c r="Z1383">
        <v>37.33</v>
      </c>
      <c r="AA1383" t="s">
        <v>45</v>
      </c>
      <c r="AB1383">
        <v>202640</v>
      </c>
      <c r="AC1383">
        <v>202739</v>
      </c>
      <c r="AG1383" t="s">
        <v>65</v>
      </c>
      <c r="AH1383" t="s">
        <v>66</v>
      </c>
      <c r="AM1383" t="s">
        <v>47</v>
      </c>
      <c r="AN1383" t="s">
        <v>48</v>
      </c>
      <c r="BM1383" t="s">
        <v>49</v>
      </c>
      <c r="BN1383" t="s">
        <v>50</v>
      </c>
    </row>
    <row r="1384" spans="1:66">
      <c r="A1384">
        <v>66357</v>
      </c>
      <c r="B1384" t="s">
        <v>2811</v>
      </c>
      <c r="C1384">
        <v>727</v>
      </c>
      <c r="D1384" t="s">
        <v>43</v>
      </c>
      <c r="E1384" t="s">
        <v>44</v>
      </c>
      <c r="F1384">
        <v>1.7430000000000001</v>
      </c>
      <c r="G1384">
        <v>62.74</v>
      </c>
      <c r="H1384">
        <v>1.609</v>
      </c>
      <c r="I1384">
        <v>57.92</v>
      </c>
      <c r="J1384">
        <v>1.5269999999999999</v>
      </c>
      <c r="K1384">
        <v>54.97</v>
      </c>
      <c r="L1384">
        <v>1.45</v>
      </c>
      <c r="M1384">
        <v>52.2</v>
      </c>
      <c r="N1384">
        <v>1.379</v>
      </c>
      <c r="O1384">
        <v>49.64</v>
      </c>
      <c r="P1384">
        <v>36</v>
      </c>
      <c r="Q1384">
        <v>1.649</v>
      </c>
      <c r="R1384">
        <v>59.36</v>
      </c>
      <c r="S1384">
        <v>1.609</v>
      </c>
      <c r="T1384">
        <v>57.92</v>
      </c>
      <c r="U1384">
        <v>1.5269999999999999</v>
      </c>
      <c r="V1384">
        <v>54.97</v>
      </c>
      <c r="W1384">
        <v>1.45</v>
      </c>
      <c r="X1384">
        <v>52.2</v>
      </c>
      <c r="Y1384">
        <v>1.379</v>
      </c>
      <c r="Z1384">
        <v>49.64</v>
      </c>
      <c r="AA1384" t="s">
        <v>45</v>
      </c>
      <c r="AB1384">
        <v>202640</v>
      </c>
      <c r="AC1384">
        <v>202739</v>
      </c>
      <c r="AE1384" t="s">
        <v>59</v>
      </c>
      <c r="AF1384" t="s">
        <v>60</v>
      </c>
      <c r="AG1384" t="s">
        <v>65</v>
      </c>
      <c r="AH1384" t="s">
        <v>66</v>
      </c>
      <c r="AO1384" t="s">
        <v>61</v>
      </c>
      <c r="AP1384" t="s">
        <v>62</v>
      </c>
      <c r="BM1384" t="s">
        <v>49</v>
      </c>
      <c r="BN1384" t="s">
        <v>50</v>
      </c>
    </row>
    <row r="1385" spans="1:66">
      <c r="A1385">
        <v>66365</v>
      </c>
      <c r="B1385" t="s">
        <v>2813</v>
      </c>
      <c r="C1385">
        <v>727</v>
      </c>
      <c r="D1385" t="s">
        <v>43</v>
      </c>
      <c r="E1385" t="s">
        <v>44</v>
      </c>
      <c r="F1385">
        <v>1.26</v>
      </c>
      <c r="G1385">
        <v>45.36</v>
      </c>
      <c r="H1385">
        <v>1.163</v>
      </c>
      <c r="I1385">
        <v>41.86</v>
      </c>
      <c r="J1385">
        <v>1.1040000000000001</v>
      </c>
      <c r="K1385">
        <v>39.74</v>
      </c>
      <c r="L1385">
        <v>1.0489999999999999</v>
      </c>
      <c r="M1385">
        <v>37.76</v>
      </c>
      <c r="N1385">
        <v>0.998</v>
      </c>
      <c r="O1385">
        <v>35.92</v>
      </c>
      <c r="P1385">
        <v>36</v>
      </c>
      <c r="Q1385">
        <v>1.1919999999999999</v>
      </c>
      <c r="R1385">
        <v>42.91</v>
      </c>
      <c r="S1385">
        <v>1.163</v>
      </c>
      <c r="T1385">
        <v>41.86</v>
      </c>
      <c r="U1385">
        <v>1.1040000000000001</v>
      </c>
      <c r="V1385">
        <v>39.74</v>
      </c>
      <c r="W1385">
        <v>1.0489999999999999</v>
      </c>
      <c r="X1385">
        <v>37.76</v>
      </c>
      <c r="Y1385">
        <v>0.998</v>
      </c>
      <c r="Z1385">
        <v>35.92</v>
      </c>
      <c r="AA1385" t="s">
        <v>45</v>
      </c>
      <c r="AB1385">
        <v>202640</v>
      </c>
      <c r="AC1385">
        <v>202739</v>
      </c>
      <c r="AM1385" t="s">
        <v>47</v>
      </c>
      <c r="AN1385" t="s">
        <v>48</v>
      </c>
      <c r="BM1385" t="s">
        <v>49</v>
      </c>
      <c r="BN1385" t="s">
        <v>50</v>
      </c>
    </row>
    <row r="1386" spans="1:66">
      <c r="A1386">
        <v>66369</v>
      </c>
      <c r="B1386" t="s">
        <v>2815</v>
      </c>
      <c r="C1386">
        <v>727</v>
      </c>
      <c r="D1386" t="s">
        <v>43</v>
      </c>
      <c r="E1386" t="s">
        <v>44</v>
      </c>
      <c r="F1386">
        <v>1.3129999999999999</v>
      </c>
      <c r="G1386">
        <v>47.26</v>
      </c>
      <c r="H1386">
        <v>1.2110000000000001</v>
      </c>
      <c r="I1386">
        <v>43.59</v>
      </c>
      <c r="J1386">
        <v>1.1499999999999999</v>
      </c>
      <c r="K1386">
        <v>41.4</v>
      </c>
      <c r="L1386">
        <v>1.093</v>
      </c>
      <c r="M1386">
        <v>39.340000000000003</v>
      </c>
      <c r="N1386">
        <v>1.0389999999999999</v>
      </c>
      <c r="O1386">
        <v>37.4</v>
      </c>
      <c r="P1386">
        <v>36</v>
      </c>
      <c r="Q1386">
        <v>1.242</v>
      </c>
      <c r="R1386">
        <v>44.71</v>
      </c>
      <c r="S1386">
        <v>1.2110000000000001</v>
      </c>
      <c r="T1386">
        <v>43.59</v>
      </c>
      <c r="U1386">
        <v>1.1499999999999999</v>
      </c>
      <c r="V1386">
        <v>41.4</v>
      </c>
      <c r="W1386">
        <v>1.093</v>
      </c>
      <c r="X1386">
        <v>39.340000000000003</v>
      </c>
      <c r="Y1386">
        <v>1.0389999999999999</v>
      </c>
      <c r="Z1386">
        <v>37.4</v>
      </c>
      <c r="AA1386" t="s">
        <v>45</v>
      </c>
      <c r="AB1386">
        <v>202640</v>
      </c>
      <c r="AC1386">
        <v>202739</v>
      </c>
      <c r="AM1386" t="s">
        <v>47</v>
      </c>
      <c r="AN1386" t="s">
        <v>48</v>
      </c>
      <c r="BM1386" t="s">
        <v>49</v>
      </c>
      <c r="BN1386" t="s">
        <v>50</v>
      </c>
    </row>
    <row r="1387" spans="1:66">
      <c r="A1387">
        <v>66370</v>
      </c>
      <c r="B1387" t="s">
        <v>2817</v>
      </c>
      <c r="C1387">
        <v>727</v>
      </c>
      <c r="D1387" t="s">
        <v>43</v>
      </c>
      <c r="E1387" t="s">
        <v>44</v>
      </c>
      <c r="F1387">
        <v>1.0580000000000001</v>
      </c>
      <c r="G1387">
        <v>38.08</v>
      </c>
      <c r="H1387">
        <v>0.97599999999999998</v>
      </c>
      <c r="I1387">
        <v>35.130000000000003</v>
      </c>
      <c r="J1387">
        <v>0.92700000000000005</v>
      </c>
      <c r="K1387">
        <v>33.369999999999997</v>
      </c>
      <c r="L1387">
        <v>0.88</v>
      </c>
      <c r="M1387">
        <v>31.68</v>
      </c>
      <c r="N1387">
        <v>0.83699999999999997</v>
      </c>
      <c r="O1387">
        <v>30.13</v>
      </c>
      <c r="P1387">
        <v>36</v>
      </c>
      <c r="Q1387">
        <v>1</v>
      </c>
      <c r="R1387">
        <v>36</v>
      </c>
      <c r="S1387">
        <v>0.97599999999999998</v>
      </c>
      <c r="T1387">
        <v>35.130000000000003</v>
      </c>
      <c r="U1387">
        <v>0.92700000000000005</v>
      </c>
      <c r="V1387">
        <v>33.369999999999997</v>
      </c>
      <c r="W1387">
        <v>0.88</v>
      </c>
      <c r="X1387">
        <v>31.68</v>
      </c>
      <c r="Y1387">
        <v>0.83699999999999997</v>
      </c>
      <c r="Z1387">
        <v>30.13</v>
      </c>
      <c r="AA1387" t="s">
        <v>45</v>
      </c>
      <c r="AB1387">
        <v>202640</v>
      </c>
      <c r="AC1387">
        <v>202739</v>
      </c>
      <c r="AM1387" t="s">
        <v>47</v>
      </c>
      <c r="AN1387" t="s">
        <v>48</v>
      </c>
      <c r="BM1387" t="s">
        <v>49</v>
      </c>
      <c r="BN1387" t="s">
        <v>50</v>
      </c>
    </row>
    <row r="1388" spans="1:66">
      <c r="A1388">
        <v>66376</v>
      </c>
      <c r="B1388" t="s">
        <v>2819</v>
      </c>
      <c r="C1388">
        <v>727</v>
      </c>
      <c r="D1388" t="s">
        <v>43</v>
      </c>
      <c r="E1388" t="s">
        <v>44</v>
      </c>
      <c r="F1388">
        <v>1.2230000000000001</v>
      </c>
      <c r="G1388">
        <v>44.02</v>
      </c>
      <c r="H1388">
        <v>1.129</v>
      </c>
      <c r="I1388">
        <v>40.64</v>
      </c>
      <c r="J1388">
        <v>1.0720000000000001</v>
      </c>
      <c r="K1388">
        <v>38.590000000000003</v>
      </c>
      <c r="L1388">
        <v>1.018</v>
      </c>
      <c r="M1388">
        <v>36.64</v>
      </c>
      <c r="N1388">
        <v>0.96799999999999997</v>
      </c>
      <c r="O1388">
        <v>34.840000000000003</v>
      </c>
      <c r="P1388">
        <v>36</v>
      </c>
      <c r="Q1388">
        <v>1.157</v>
      </c>
      <c r="R1388">
        <v>41.65</v>
      </c>
      <c r="S1388">
        <v>1.129</v>
      </c>
      <c r="T1388">
        <v>40.64</v>
      </c>
      <c r="U1388">
        <v>1.0720000000000001</v>
      </c>
      <c r="V1388">
        <v>38.590000000000003</v>
      </c>
      <c r="W1388">
        <v>1.018</v>
      </c>
      <c r="X1388">
        <v>36.64</v>
      </c>
      <c r="Y1388">
        <v>0.96799999999999997</v>
      </c>
      <c r="Z1388">
        <v>34.840000000000003</v>
      </c>
      <c r="AA1388" t="s">
        <v>45</v>
      </c>
      <c r="AB1388">
        <v>202640</v>
      </c>
      <c r="AC1388">
        <v>202739</v>
      </c>
      <c r="AM1388" t="s">
        <v>47</v>
      </c>
      <c r="AN1388" t="s">
        <v>48</v>
      </c>
      <c r="BM1388" t="s">
        <v>49</v>
      </c>
      <c r="BN1388" t="s">
        <v>50</v>
      </c>
    </row>
    <row r="1389" spans="1:66">
      <c r="A1389">
        <v>66413</v>
      </c>
      <c r="B1389" t="s">
        <v>2821</v>
      </c>
      <c r="C1389">
        <v>727</v>
      </c>
      <c r="D1389" t="s">
        <v>52</v>
      </c>
      <c r="E1389" t="s">
        <v>53</v>
      </c>
      <c r="F1389">
        <v>0.91500000000000004</v>
      </c>
      <c r="G1389">
        <v>46.66</v>
      </c>
      <c r="H1389">
        <v>0.84399999999999997</v>
      </c>
      <c r="I1389">
        <v>43.04</v>
      </c>
      <c r="J1389">
        <v>0.8</v>
      </c>
      <c r="K1389">
        <v>40.799999999999997</v>
      </c>
      <c r="L1389">
        <v>0.76100000000000001</v>
      </c>
      <c r="M1389">
        <v>38.81</v>
      </c>
      <c r="N1389">
        <v>0.72299999999999998</v>
      </c>
      <c r="O1389">
        <v>36.869999999999997</v>
      </c>
      <c r="P1389">
        <v>51</v>
      </c>
      <c r="Q1389">
        <v>0.86499999999999999</v>
      </c>
      <c r="R1389">
        <v>44.11</v>
      </c>
      <c r="S1389">
        <v>0.84399999999999997</v>
      </c>
      <c r="T1389">
        <v>43.04</v>
      </c>
      <c r="U1389">
        <v>0.8</v>
      </c>
      <c r="V1389">
        <v>40.799999999999997</v>
      </c>
      <c r="W1389">
        <v>0.76100000000000001</v>
      </c>
      <c r="X1389">
        <v>38.81</v>
      </c>
      <c r="Y1389">
        <v>0.72299999999999998</v>
      </c>
      <c r="Z1389">
        <v>36.869999999999997</v>
      </c>
      <c r="AA1389" t="s">
        <v>45</v>
      </c>
      <c r="AB1389">
        <v>202640</v>
      </c>
      <c r="AC1389">
        <v>202739</v>
      </c>
      <c r="AE1389" t="s">
        <v>59</v>
      </c>
      <c r="AF1389" t="s">
        <v>60</v>
      </c>
      <c r="AG1389" t="s">
        <v>65</v>
      </c>
      <c r="AH1389" t="s">
        <v>66</v>
      </c>
      <c r="AM1389" t="s">
        <v>47</v>
      </c>
      <c r="AN1389" t="s">
        <v>48</v>
      </c>
      <c r="BM1389" t="s">
        <v>49</v>
      </c>
      <c r="BN1389" t="s">
        <v>50</v>
      </c>
    </row>
    <row r="1390" spans="1:66">
      <c r="A1390">
        <v>66470</v>
      </c>
      <c r="B1390" t="s">
        <v>2823</v>
      </c>
      <c r="C1390">
        <v>727</v>
      </c>
      <c r="D1390" t="s">
        <v>43</v>
      </c>
      <c r="E1390" t="s">
        <v>44</v>
      </c>
      <c r="F1390">
        <v>1.3620000000000001</v>
      </c>
      <c r="G1390">
        <v>49.03</v>
      </c>
      <c r="H1390">
        <v>1.256</v>
      </c>
      <c r="I1390">
        <v>45.21</v>
      </c>
      <c r="J1390">
        <v>1.1930000000000001</v>
      </c>
      <c r="K1390">
        <v>42.94</v>
      </c>
      <c r="L1390">
        <v>1.133</v>
      </c>
      <c r="M1390">
        <v>40.78</v>
      </c>
      <c r="N1390">
        <v>1.077</v>
      </c>
      <c r="O1390">
        <v>38.770000000000003</v>
      </c>
      <c r="P1390">
        <v>36</v>
      </c>
      <c r="Q1390">
        <v>1.288</v>
      </c>
      <c r="R1390">
        <v>46.36</v>
      </c>
      <c r="S1390">
        <v>1.256</v>
      </c>
      <c r="T1390">
        <v>45.21</v>
      </c>
      <c r="U1390">
        <v>1.1930000000000001</v>
      </c>
      <c r="V1390">
        <v>42.94</v>
      </c>
      <c r="W1390">
        <v>1.133</v>
      </c>
      <c r="X1390">
        <v>40.78</v>
      </c>
      <c r="Y1390">
        <v>1.077</v>
      </c>
      <c r="Z1390">
        <v>38.770000000000003</v>
      </c>
      <c r="AA1390" t="s">
        <v>45</v>
      </c>
      <c r="AB1390">
        <v>202640</v>
      </c>
      <c r="AC1390">
        <v>202739</v>
      </c>
      <c r="AG1390" t="s">
        <v>65</v>
      </c>
      <c r="AH1390" t="s">
        <v>66</v>
      </c>
      <c r="AM1390" t="s">
        <v>47</v>
      </c>
      <c r="AN1390" t="s">
        <v>48</v>
      </c>
      <c r="BM1390" t="s">
        <v>49</v>
      </c>
      <c r="BN1390" t="s">
        <v>50</v>
      </c>
    </row>
    <row r="1391" spans="1:66">
      <c r="A1391">
        <v>66531</v>
      </c>
      <c r="B1391" t="s">
        <v>2825</v>
      </c>
      <c r="C1391">
        <v>727</v>
      </c>
      <c r="D1391" t="s">
        <v>43</v>
      </c>
      <c r="E1391" t="s">
        <v>44</v>
      </c>
      <c r="F1391">
        <v>1.458</v>
      </c>
      <c r="G1391">
        <v>52.48</v>
      </c>
      <c r="H1391">
        <v>1.345</v>
      </c>
      <c r="I1391">
        <v>48.42</v>
      </c>
      <c r="J1391">
        <v>1.2769999999999999</v>
      </c>
      <c r="K1391">
        <v>45.97</v>
      </c>
      <c r="L1391">
        <v>1.2130000000000001</v>
      </c>
      <c r="M1391">
        <v>43.66</v>
      </c>
      <c r="N1391">
        <v>1.153</v>
      </c>
      <c r="O1391">
        <v>41.5</v>
      </c>
      <c r="P1391">
        <v>36</v>
      </c>
      <c r="Q1391">
        <v>1.379</v>
      </c>
      <c r="R1391">
        <v>49.64</v>
      </c>
      <c r="S1391">
        <v>1.345</v>
      </c>
      <c r="T1391">
        <v>48.42</v>
      </c>
      <c r="U1391">
        <v>1.2769999999999999</v>
      </c>
      <c r="V1391">
        <v>45.97</v>
      </c>
      <c r="W1391">
        <v>1.2130000000000001</v>
      </c>
      <c r="X1391">
        <v>43.66</v>
      </c>
      <c r="Y1391">
        <v>1.153</v>
      </c>
      <c r="Z1391">
        <v>41.5</v>
      </c>
      <c r="AA1391" t="s">
        <v>45</v>
      </c>
      <c r="AB1391">
        <v>202640</v>
      </c>
      <c r="AC1391">
        <v>202739</v>
      </c>
      <c r="AE1391" t="s">
        <v>59</v>
      </c>
      <c r="AF1391" t="s">
        <v>60</v>
      </c>
      <c r="AO1391" t="s">
        <v>61</v>
      </c>
      <c r="AP1391" t="s">
        <v>62</v>
      </c>
      <c r="BM1391" t="s">
        <v>49</v>
      </c>
      <c r="BN1391" t="s">
        <v>50</v>
      </c>
    </row>
    <row r="1392" spans="1:66">
      <c r="A1392">
        <v>66643</v>
      </c>
      <c r="B1392" t="s">
        <v>2827</v>
      </c>
      <c r="C1392">
        <v>727</v>
      </c>
      <c r="D1392" t="s">
        <v>52</v>
      </c>
      <c r="E1392" t="s">
        <v>53</v>
      </c>
      <c r="F1392">
        <v>1.018</v>
      </c>
      <c r="G1392">
        <v>51.91</v>
      </c>
      <c r="H1392">
        <v>0.93799999999999994</v>
      </c>
      <c r="I1392">
        <v>47.83</v>
      </c>
      <c r="J1392">
        <v>0.89100000000000001</v>
      </c>
      <c r="K1392">
        <v>45.44</v>
      </c>
      <c r="L1392">
        <v>0.84699999999999998</v>
      </c>
      <c r="M1392">
        <v>43.19</v>
      </c>
      <c r="N1392">
        <v>0.80500000000000005</v>
      </c>
      <c r="O1392">
        <v>41.05</v>
      </c>
      <c r="P1392">
        <v>51</v>
      </c>
      <c r="Q1392">
        <v>0.96299999999999997</v>
      </c>
      <c r="R1392">
        <v>49.11</v>
      </c>
      <c r="S1392">
        <v>0.93799999999999994</v>
      </c>
      <c r="T1392">
        <v>47.83</v>
      </c>
      <c r="U1392">
        <v>0.89100000000000001</v>
      </c>
      <c r="V1392">
        <v>45.44</v>
      </c>
      <c r="W1392">
        <v>0.84699999999999998</v>
      </c>
      <c r="X1392">
        <v>43.19</v>
      </c>
      <c r="Y1392">
        <v>0.80500000000000005</v>
      </c>
      <c r="Z1392">
        <v>41.05</v>
      </c>
      <c r="AA1392" t="s">
        <v>45</v>
      </c>
      <c r="AB1392">
        <v>202640</v>
      </c>
      <c r="AC1392">
        <v>202739</v>
      </c>
      <c r="AM1392" t="s">
        <v>47</v>
      </c>
      <c r="AN1392" t="s">
        <v>48</v>
      </c>
      <c r="BM1392" t="s">
        <v>49</v>
      </c>
      <c r="BN1392" t="s">
        <v>50</v>
      </c>
    </row>
    <row r="1393" spans="1:66">
      <c r="A1393">
        <v>66647</v>
      </c>
      <c r="B1393" t="s">
        <v>2829</v>
      </c>
      <c r="C1393">
        <v>727</v>
      </c>
      <c r="D1393" t="s">
        <v>52</v>
      </c>
      <c r="E1393" t="s">
        <v>53</v>
      </c>
      <c r="F1393">
        <v>0.82799999999999996</v>
      </c>
      <c r="G1393">
        <v>42.22</v>
      </c>
      <c r="H1393">
        <v>0.76400000000000001</v>
      </c>
      <c r="I1393">
        <v>38.96</v>
      </c>
      <c r="J1393">
        <v>0.72499999999999998</v>
      </c>
      <c r="K1393">
        <v>36.97</v>
      </c>
      <c r="L1393">
        <v>0.68899999999999995</v>
      </c>
      <c r="M1393">
        <v>35.130000000000003</v>
      </c>
      <c r="N1393">
        <v>0.65500000000000003</v>
      </c>
      <c r="O1393">
        <v>33.4</v>
      </c>
      <c r="P1393">
        <v>51</v>
      </c>
      <c r="Q1393">
        <v>0.78300000000000003</v>
      </c>
      <c r="R1393">
        <v>39.93</v>
      </c>
      <c r="S1393">
        <v>0.76400000000000001</v>
      </c>
      <c r="T1393">
        <v>38.96</v>
      </c>
      <c r="U1393">
        <v>0.72499999999999998</v>
      </c>
      <c r="V1393">
        <v>36.97</v>
      </c>
      <c r="W1393">
        <v>0.68899999999999995</v>
      </c>
      <c r="X1393">
        <v>35.130000000000003</v>
      </c>
      <c r="Y1393">
        <v>0.65500000000000003</v>
      </c>
      <c r="Z1393">
        <v>33.4</v>
      </c>
      <c r="AA1393" t="s">
        <v>45</v>
      </c>
      <c r="AB1393">
        <v>202640</v>
      </c>
      <c r="AC1393">
        <v>202739</v>
      </c>
      <c r="AM1393" t="s">
        <v>47</v>
      </c>
      <c r="AN1393" t="s">
        <v>48</v>
      </c>
      <c r="BM1393" t="s">
        <v>49</v>
      </c>
      <c r="BN1393" t="s">
        <v>50</v>
      </c>
    </row>
    <row r="1394" spans="1:66">
      <c r="A1394">
        <v>66727</v>
      </c>
      <c r="B1394" t="s">
        <v>2831</v>
      </c>
      <c r="C1394">
        <v>727</v>
      </c>
      <c r="D1394" t="s">
        <v>52</v>
      </c>
      <c r="E1394" t="s">
        <v>53</v>
      </c>
      <c r="F1394">
        <v>0.88200000000000001</v>
      </c>
      <c r="G1394">
        <v>44.98</v>
      </c>
      <c r="H1394">
        <v>0.81399999999999995</v>
      </c>
      <c r="I1394">
        <v>41.51</v>
      </c>
      <c r="J1394">
        <v>0.77300000000000002</v>
      </c>
      <c r="K1394">
        <v>39.42</v>
      </c>
      <c r="L1394">
        <v>0.73399999999999999</v>
      </c>
      <c r="M1394">
        <v>37.43</v>
      </c>
      <c r="N1394">
        <v>0.69799999999999995</v>
      </c>
      <c r="O1394">
        <v>35.590000000000003</v>
      </c>
      <c r="P1394">
        <v>51</v>
      </c>
      <c r="Q1394">
        <v>0.83399999999999996</v>
      </c>
      <c r="R1394">
        <v>42.53</v>
      </c>
      <c r="S1394">
        <v>0.81399999999999995</v>
      </c>
      <c r="T1394">
        <v>41.51</v>
      </c>
      <c r="U1394">
        <v>0.77300000000000002</v>
      </c>
      <c r="V1394">
        <v>39.42</v>
      </c>
      <c r="W1394">
        <v>0.73399999999999999</v>
      </c>
      <c r="X1394">
        <v>37.43</v>
      </c>
      <c r="Y1394">
        <v>0.69799999999999995</v>
      </c>
      <c r="Z1394">
        <v>35.590000000000003</v>
      </c>
      <c r="AA1394" t="s">
        <v>45</v>
      </c>
      <c r="AB1394">
        <v>202640</v>
      </c>
      <c r="AC1394">
        <v>202739</v>
      </c>
      <c r="AM1394" t="s">
        <v>47</v>
      </c>
      <c r="AN1394" t="s">
        <v>48</v>
      </c>
      <c r="BM1394" t="s">
        <v>49</v>
      </c>
      <c r="BN1394" t="s">
        <v>50</v>
      </c>
    </row>
    <row r="1395" spans="1:66">
      <c r="A1395">
        <v>66926</v>
      </c>
      <c r="B1395" t="s">
        <v>2833</v>
      </c>
      <c r="C1395">
        <v>727</v>
      </c>
      <c r="D1395" t="s">
        <v>43</v>
      </c>
      <c r="E1395" t="s">
        <v>44</v>
      </c>
      <c r="F1395">
        <v>1.458</v>
      </c>
      <c r="G1395">
        <v>52.48</v>
      </c>
      <c r="H1395">
        <v>1.345</v>
      </c>
      <c r="I1395">
        <v>48.42</v>
      </c>
      <c r="J1395">
        <v>1.2769999999999999</v>
      </c>
      <c r="K1395">
        <v>45.97</v>
      </c>
      <c r="L1395">
        <v>1.2130000000000001</v>
      </c>
      <c r="M1395">
        <v>43.66</v>
      </c>
      <c r="N1395">
        <v>1.153</v>
      </c>
      <c r="O1395">
        <v>41.5</v>
      </c>
      <c r="P1395">
        <v>36</v>
      </c>
      <c r="Q1395">
        <v>1.379</v>
      </c>
      <c r="R1395">
        <v>49.64</v>
      </c>
      <c r="S1395">
        <v>1.345</v>
      </c>
      <c r="T1395">
        <v>48.42</v>
      </c>
      <c r="U1395">
        <v>1.2769999999999999</v>
      </c>
      <c r="V1395">
        <v>45.97</v>
      </c>
      <c r="W1395">
        <v>1.2130000000000001</v>
      </c>
      <c r="X1395">
        <v>43.66</v>
      </c>
      <c r="Y1395">
        <v>1.153</v>
      </c>
      <c r="Z1395">
        <v>41.5</v>
      </c>
      <c r="AA1395" t="s">
        <v>45</v>
      </c>
      <c r="AB1395">
        <v>202640</v>
      </c>
      <c r="AC1395">
        <v>202739</v>
      </c>
      <c r="AE1395" t="s">
        <v>59</v>
      </c>
      <c r="AF1395" t="s">
        <v>60</v>
      </c>
      <c r="AO1395" t="s">
        <v>61</v>
      </c>
      <c r="AP1395" t="s">
        <v>62</v>
      </c>
      <c r="BM1395" t="s">
        <v>49</v>
      </c>
      <c r="BN1395" t="s">
        <v>50</v>
      </c>
    </row>
    <row r="1396" spans="1:66">
      <c r="A1396">
        <v>67229</v>
      </c>
      <c r="B1396" t="s">
        <v>2835</v>
      </c>
      <c r="C1396">
        <v>727</v>
      </c>
      <c r="D1396" t="s">
        <v>52</v>
      </c>
      <c r="E1396" t="s">
        <v>53</v>
      </c>
      <c r="F1396">
        <v>1.2230000000000001</v>
      </c>
      <c r="G1396">
        <v>62.37</v>
      </c>
      <c r="H1396">
        <v>1.129</v>
      </c>
      <c r="I1396">
        <v>57.57</v>
      </c>
      <c r="J1396">
        <v>1.0720000000000001</v>
      </c>
      <c r="K1396">
        <v>54.67</v>
      </c>
      <c r="L1396">
        <v>1.018</v>
      </c>
      <c r="M1396">
        <v>51.91</v>
      </c>
      <c r="N1396">
        <v>0.96799999999999997</v>
      </c>
      <c r="O1396">
        <v>49.36</v>
      </c>
      <c r="P1396">
        <v>51</v>
      </c>
      <c r="Q1396">
        <v>1.157</v>
      </c>
      <c r="R1396">
        <v>59</v>
      </c>
      <c r="S1396">
        <v>1.129</v>
      </c>
      <c r="T1396">
        <v>57.57</v>
      </c>
      <c r="U1396">
        <v>1.0720000000000001</v>
      </c>
      <c r="V1396">
        <v>54.67</v>
      </c>
      <c r="W1396">
        <v>1.018</v>
      </c>
      <c r="X1396">
        <v>51.91</v>
      </c>
      <c r="Y1396">
        <v>0.96799999999999997</v>
      </c>
      <c r="Z1396">
        <v>49.36</v>
      </c>
      <c r="AA1396" t="s">
        <v>45</v>
      </c>
      <c r="AB1396">
        <v>202640</v>
      </c>
      <c r="AC1396">
        <v>202739</v>
      </c>
      <c r="AE1396" t="s">
        <v>59</v>
      </c>
      <c r="AF1396" t="s">
        <v>60</v>
      </c>
      <c r="AG1396" t="s">
        <v>65</v>
      </c>
      <c r="AH1396" t="s">
        <v>66</v>
      </c>
      <c r="AM1396" t="s">
        <v>47</v>
      </c>
      <c r="AN1396" t="s">
        <v>48</v>
      </c>
      <c r="BM1396" t="s">
        <v>49</v>
      </c>
      <c r="BN1396" t="s">
        <v>50</v>
      </c>
    </row>
    <row r="1397" spans="1:66">
      <c r="A1397">
        <v>67241</v>
      </c>
      <c r="B1397" t="s">
        <v>2837</v>
      </c>
      <c r="C1397">
        <v>727</v>
      </c>
      <c r="D1397" t="s">
        <v>43</v>
      </c>
      <c r="E1397" t="s">
        <v>44</v>
      </c>
      <c r="F1397">
        <v>1.458</v>
      </c>
      <c r="G1397">
        <v>52.48</v>
      </c>
      <c r="H1397">
        <v>1.345</v>
      </c>
      <c r="I1397">
        <v>48.42</v>
      </c>
      <c r="J1397">
        <v>1.2769999999999999</v>
      </c>
      <c r="K1397">
        <v>45.97</v>
      </c>
      <c r="L1397">
        <v>1.2130000000000001</v>
      </c>
      <c r="M1397">
        <v>43.66</v>
      </c>
      <c r="N1397">
        <v>1.153</v>
      </c>
      <c r="O1397">
        <v>41.5</v>
      </c>
      <c r="P1397">
        <v>36</v>
      </c>
      <c r="Q1397">
        <v>1.379</v>
      </c>
      <c r="R1397">
        <v>49.64</v>
      </c>
      <c r="S1397">
        <v>1.345</v>
      </c>
      <c r="T1397">
        <v>48.42</v>
      </c>
      <c r="U1397">
        <v>1.2769999999999999</v>
      </c>
      <c r="V1397">
        <v>45.97</v>
      </c>
      <c r="W1397">
        <v>1.2130000000000001</v>
      </c>
      <c r="X1397">
        <v>43.66</v>
      </c>
      <c r="Y1397">
        <v>1.153</v>
      </c>
      <c r="Z1397">
        <v>41.5</v>
      </c>
      <c r="AA1397" t="s">
        <v>45</v>
      </c>
      <c r="AB1397">
        <v>202640</v>
      </c>
      <c r="AC1397">
        <v>202739</v>
      </c>
      <c r="AG1397" t="s">
        <v>65</v>
      </c>
      <c r="AH1397" t="s">
        <v>66</v>
      </c>
      <c r="AO1397" t="s">
        <v>61</v>
      </c>
      <c r="AP1397" t="s">
        <v>62</v>
      </c>
      <c r="BM1397" t="s">
        <v>49</v>
      </c>
      <c r="BN1397" t="s">
        <v>50</v>
      </c>
    </row>
    <row r="1398" spans="1:66">
      <c r="A1398">
        <v>67242</v>
      </c>
      <c r="B1398" t="s">
        <v>2839</v>
      </c>
      <c r="C1398">
        <v>727</v>
      </c>
      <c r="D1398" t="s">
        <v>43</v>
      </c>
      <c r="E1398" t="s">
        <v>44</v>
      </c>
      <c r="F1398">
        <v>1.458</v>
      </c>
      <c r="G1398">
        <v>52.48</v>
      </c>
      <c r="H1398">
        <v>1.345</v>
      </c>
      <c r="I1398">
        <v>48.42</v>
      </c>
      <c r="J1398">
        <v>1.2769999999999999</v>
      </c>
      <c r="K1398">
        <v>45.97</v>
      </c>
      <c r="L1398">
        <v>1.2130000000000001</v>
      </c>
      <c r="M1398">
        <v>43.66</v>
      </c>
      <c r="N1398">
        <v>1.153</v>
      </c>
      <c r="O1398">
        <v>41.5</v>
      </c>
      <c r="P1398">
        <v>36</v>
      </c>
      <c r="Q1398">
        <v>1.379</v>
      </c>
      <c r="R1398">
        <v>49.64</v>
      </c>
      <c r="S1398">
        <v>1.345</v>
      </c>
      <c r="T1398">
        <v>48.42</v>
      </c>
      <c r="U1398">
        <v>1.2769999999999999</v>
      </c>
      <c r="V1398">
        <v>45.97</v>
      </c>
      <c r="W1398">
        <v>1.2130000000000001</v>
      </c>
      <c r="X1398">
        <v>43.66</v>
      </c>
      <c r="Y1398">
        <v>1.153</v>
      </c>
      <c r="Z1398">
        <v>41.5</v>
      </c>
      <c r="AA1398" t="s">
        <v>45</v>
      </c>
      <c r="AB1398">
        <v>202640</v>
      </c>
      <c r="AC1398">
        <v>202739</v>
      </c>
      <c r="AE1398" t="s">
        <v>59</v>
      </c>
      <c r="AF1398" t="s">
        <v>60</v>
      </c>
      <c r="AG1398" t="s">
        <v>65</v>
      </c>
      <c r="AH1398" t="s">
        <v>66</v>
      </c>
      <c r="AO1398" t="s">
        <v>61</v>
      </c>
      <c r="AP1398" t="s">
        <v>62</v>
      </c>
      <c r="AW1398" t="s">
        <v>1885</v>
      </c>
      <c r="AX1398" t="s">
        <v>1886</v>
      </c>
      <c r="BM1398" t="s">
        <v>49</v>
      </c>
      <c r="BN1398" t="s">
        <v>50</v>
      </c>
    </row>
    <row r="1399" spans="1:66">
      <c r="A1399">
        <v>67304</v>
      </c>
      <c r="B1399" t="s">
        <v>2841</v>
      </c>
      <c r="C1399">
        <v>727</v>
      </c>
      <c r="D1399" t="s">
        <v>52</v>
      </c>
      <c r="E1399" t="s">
        <v>53</v>
      </c>
      <c r="F1399">
        <v>0.88600000000000001</v>
      </c>
      <c r="G1399">
        <v>45.18</v>
      </c>
      <c r="H1399">
        <v>0.81799999999999995</v>
      </c>
      <c r="I1399">
        <v>41.71</v>
      </c>
      <c r="J1399">
        <v>0.77700000000000002</v>
      </c>
      <c r="K1399">
        <v>39.619999999999997</v>
      </c>
      <c r="L1399">
        <v>0.73799999999999999</v>
      </c>
      <c r="M1399">
        <v>37.630000000000003</v>
      </c>
      <c r="N1399">
        <v>0.70199999999999996</v>
      </c>
      <c r="O1399">
        <v>35.799999999999997</v>
      </c>
      <c r="P1399">
        <v>51</v>
      </c>
      <c r="Q1399">
        <v>0.83799999999999997</v>
      </c>
      <c r="R1399">
        <v>42.73</v>
      </c>
      <c r="S1399">
        <v>0.81799999999999995</v>
      </c>
      <c r="T1399">
        <v>41.71</v>
      </c>
      <c r="U1399">
        <v>0.77700000000000002</v>
      </c>
      <c r="V1399">
        <v>39.619999999999997</v>
      </c>
      <c r="W1399">
        <v>0.73799999999999999</v>
      </c>
      <c r="X1399">
        <v>37.630000000000003</v>
      </c>
      <c r="Y1399">
        <v>0.70199999999999996</v>
      </c>
      <c r="Z1399">
        <v>35.799999999999997</v>
      </c>
      <c r="AA1399" t="s">
        <v>45</v>
      </c>
      <c r="AB1399">
        <v>202640</v>
      </c>
      <c r="AC1399">
        <v>202739</v>
      </c>
      <c r="AO1399" t="s">
        <v>61</v>
      </c>
      <c r="AP1399" t="s">
        <v>62</v>
      </c>
      <c r="BM1399" t="s">
        <v>49</v>
      </c>
      <c r="BN1399" t="s">
        <v>50</v>
      </c>
    </row>
    <row r="1400" spans="1:66">
      <c r="A1400">
        <v>67370</v>
      </c>
      <c r="B1400" t="s">
        <v>2843</v>
      </c>
      <c r="C1400">
        <v>727</v>
      </c>
      <c r="D1400" t="s">
        <v>43</v>
      </c>
      <c r="E1400" t="s">
        <v>44</v>
      </c>
      <c r="F1400">
        <v>1.85</v>
      </c>
      <c r="G1400">
        <v>66.599999999999994</v>
      </c>
      <c r="H1400">
        <v>1.7070000000000001</v>
      </c>
      <c r="I1400">
        <v>61.45</v>
      </c>
      <c r="J1400">
        <v>1.62</v>
      </c>
      <c r="K1400">
        <v>58.32</v>
      </c>
      <c r="L1400">
        <v>1.5389999999999999</v>
      </c>
      <c r="M1400">
        <v>55.4</v>
      </c>
      <c r="N1400">
        <v>1.4630000000000001</v>
      </c>
      <c r="O1400">
        <v>52.66</v>
      </c>
      <c r="P1400">
        <v>36</v>
      </c>
      <c r="Q1400">
        <v>1.75</v>
      </c>
      <c r="R1400">
        <v>63</v>
      </c>
      <c r="S1400">
        <v>1.7070000000000001</v>
      </c>
      <c r="T1400">
        <v>61.45</v>
      </c>
      <c r="U1400">
        <v>1.62</v>
      </c>
      <c r="V1400">
        <v>58.32</v>
      </c>
      <c r="W1400">
        <v>1.5389999999999999</v>
      </c>
      <c r="X1400">
        <v>55.4</v>
      </c>
      <c r="Y1400">
        <v>1.4630000000000001</v>
      </c>
      <c r="Z1400">
        <v>52.66</v>
      </c>
      <c r="AA1400" t="s">
        <v>45</v>
      </c>
      <c r="AB1400">
        <v>202640</v>
      </c>
      <c r="AC1400">
        <v>202739</v>
      </c>
      <c r="AG1400" t="s">
        <v>65</v>
      </c>
      <c r="AH1400" t="s">
        <v>66</v>
      </c>
      <c r="AM1400" t="s">
        <v>47</v>
      </c>
      <c r="AN1400" t="s">
        <v>48</v>
      </c>
      <c r="BM1400" t="s">
        <v>49</v>
      </c>
      <c r="BN1400" t="s">
        <v>50</v>
      </c>
    </row>
    <row r="1401" spans="1:66">
      <c r="A1401">
        <v>67372</v>
      </c>
      <c r="B1401" t="s">
        <v>2845</v>
      </c>
      <c r="C1401">
        <v>727</v>
      </c>
      <c r="D1401" t="s">
        <v>52</v>
      </c>
      <c r="E1401" t="s">
        <v>53</v>
      </c>
      <c r="F1401">
        <v>1.143</v>
      </c>
      <c r="G1401">
        <v>58.29</v>
      </c>
      <c r="H1401">
        <v>1.0549999999999999</v>
      </c>
      <c r="I1401">
        <v>53.8</v>
      </c>
      <c r="J1401">
        <v>1.002</v>
      </c>
      <c r="K1401">
        <v>51.1</v>
      </c>
      <c r="L1401">
        <v>0.95199999999999996</v>
      </c>
      <c r="M1401">
        <v>48.55</v>
      </c>
      <c r="N1401">
        <v>0.90400000000000003</v>
      </c>
      <c r="O1401">
        <v>46.1</v>
      </c>
      <c r="P1401">
        <v>51</v>
      </c>
      <c r="Q1401">
        <v>1.0820000000000001</v>
      </c>
      <c r="R1401">
        <v>55.18</v>
      </c>
      <c r="S1401">
        <v>1.0549999999999999</v>
      </c>
      <c r="T1401">
        <v>53.8</v>
      </c>
      <c r="U1401">
        <v>1.002</v>
      </c>
      <c r="V1401">
        <v>51.1</v>
      </c>
      <c r="W1401">
        <v>0.95199999999999996</v>
      </c>
      <c r="X1401">
        <v>48.55</v>
      </c>
      <c r="Y1401">
        <v>0.90400000000000003</v>
      </c>
      <c r="Z1401">
        <v>46.1</v>
      </c>
      <c r="AA1401" t="s">
        <v>45</v>
      </c>
      <c r="AB1401">
        <v>202640</v>
      </c>
      <c r="AC1401">
        <v>202739</v>
      </c>
      <c r="AG1401" t="s">
        <v>65</v>
      </c>
      <c r="AH1401" t="s">
        <v>66</v>
      </c>
      <c r="AM1401" t="s">
        <v>47</v>
      </c>
      <c r="AN1401" t="s">
        <v>48</v>
      </c>
      <c r="BM1401" t="s">
        <v>49</v>
      </c>
      <c r="BN1401" t="s">
        <v>50</v>
      </c>
    </row>
    <row r="1402" spans="1:66">
      <c r="A1402">
        <v>67380</v>
      </c>
      <c r="B1402" t="s">
        <v>2847</v>
      </c>
      <c r="C1402">
        <v>727</v>
      </c>
      <c r="D1402" t="s">
        <v>52</v>
      </c>
      <c r="E1402" t="s">
        <v>53</v>
      </c>
      <c r="F1402">
        <v>1.143</v>
      </c>
      <c r="G1402">
        <v>58.29</v>
      </c>
      <c r="H1402">
        <v>1.0549999999999999</v>
      </c>
      <c r="I1402">
        <v>53.8</v>
      </c>
      <c r="J1402">
        <v>1.002</v>
      </c>
      <c r="K1402">
        <v>51.1</v>
      </c>
      <c r="L1402">
        <v>0.95199999999999996</v>
      </c>
      <c r="M1402">
        <v>48.55</v>
      </c>
      <c r="N1402">
        <v>0.90400000000000003</v>
      </c>
      <c r="O1402">
        <v>46.1</v>
      </c>
      <c r="P1402">
        <v>51</v>
      </c>
      <c r="Q1402">
        <v>1.0820000000000001</v>
      </c>
      <c r="R1402">
        <v>55.18</v>
      </c>
      <c r="S1402">
        <v>1.0549999999999999</v>
      </c>
      <c r="T1402">
        <v>53.8</v>
      </c>
      <c r="U1402">
        <v>1.002</v>
      </c>
      <c r="V1402">
        <v>51.1</v>
      </c>
      <c r="W1402">
        <v>0.95199999999999996</v>
      </c>
      <c r="X1402">
        <v>48.55</v>
      </c>
      <c r="Y1402">
        <v>0.90400000000000003</v>
      </c>
      <c r="Z1402">
        <v>46.1</v>
      </c>
      <c r="AA1402" t="s">
        <v>45</v>
      </c>
      <c r="AB1402">
        <v>202640</v>
      </c>
      <c r="AC1402">
        <v>202739</v>
      </c>
      <c r="AG1402" t="s">
        <v>65</v>
      </c>
      <c r="AH1402" t="s">
        <v>66</v>
      </c>
      <c r="AM1402" t="s">
        <v>47</v>
      </c>
      <c r="AN1402" t="s">
        <v>48</v>
      </c>
      <c r="BM1402" t="s">
        <v>49</v>
      </c>
      <c r="BN1402" t="s">
        <v>50</v>
      </c>
    </row>
    <row r="1403" spans="1:66">
      <c r="A1403">
        <v>67387</v>
      </c>
      <c r="B1403" t="s">
        <v>2849</v>
      </c>
      <c r="C1403">
        <v>727</v>
      </c>
      <c r="D1403" t="s">
        <v>52</v>
      </c>
      <c r="E1403" t="s">
        <v>53</v>
      </c>
      <c r="F1403">
        <v>1.143</v>
      </c>
      <c r="G1403">
        <v>58.29</v>
      </c>
      <c r="H1403">
        <v>1.0549999999999999</v>
      </c>
      <c r="I1403">
        <v>53.8</v>
      </c>
      <c r="J1403">
        <v>1.002</v>
      </c>
      <c r="K1403">
        <v>51.1</v>
      </c>
      <c r="L1403">
        <v>0.95199999999999996</v>
      </c>
      <c r="M1403">
        <v>48.55</v>
      </c>
      <c r="N1403">
        <v>0.90400000000000003</v>
      </c>
      <c r="O1403">
        <v>46.1</v>
      </c>
      <c r="P1403">
        <v>51</v>
      </c>
      <c r="Q1403">
        <v>1.0820000000000001</v>
      </c>
      <c r="R1403">
        <v>55.18</v>
      </c>
      <c r="S1403">
        <v>1.0549999999999999</v>
      </c>
      <c r="T1403">
        <v>53.8</v>
      </c>
      <c r="U1403">
        <v>1.002</v>
      </c>
      <c r="V1403">
        <v>51.1</v>
      </c>
      <c r="W1403">
        <v>0.95199999999999996</v>
      </c>
      <c r="X1403">
        <v>48.55</v>
      </c>
      <c r="Y1403">
        <v>0.90400000000000003</v>
      </c>
      <c r="Z1403">
        <v>46.1</v>
      </c>
      <c r="AA1403" t="s">
        <v>45</v>
      </c>
      <c r="AB1403">
        <v>202640</v>
      </c>
      <c r="AC1403">
        <v>202739</v>
      </c>
      <c r="AG1403" t="s">
        <v>65</v>
      </c>
      <c r="AH1403" t="s">
        <v>66</v>
      </c>
      <c r="AM1403" t="s">
        <v>47</v>
      </c>
      <c r="AN1403" t="s">
        <v>48</v>
      </c>
      <c r="BM1403" t="s">
        <v>49</v>
      </c>
      <c r="BN1403" t="s">
        <v>50</v>
      </c>
    </row>
    <row r="1404" spans="1:66">
      <c r="A1404">
        <v>67536</v>
      </c>
      <c r="B1404" t="s">
        <v>2851</v>
      </c>
      <c r="C1404">
        <v>727</v>
      </c>
      <c r="D1404" t="s">
        <v>43</v>
      </c>
      <c r="E1404" t="s">
        <v>44</v>
      </c>
      <c r="F1404">
        <v>2.7850000000000001</v>
      </c>
      <c r="G1404">
        <v>100.26</v>
      </c>
      <c r="H1404">
        <v>2.5680000000000001</v>
      </c>
      <c r="I1404">
        <v>92.44</v>
      </c>
      <c r="J1404">
        <v>2.4390000000000001</v>
      </c>
      <c r="K1404">
        <v>87.8</v>
      </c>
      <c r="L1404">
        <v>2.3170000000000002</v>
      </c>
      <c r="M1404">
        <v>83.41</v>
      </c>
      <c r="N1404">
        <v>2.2029999999999998</v>
      </c>
      <c r="O1404">
        <v>79.3</v>
      </c>
      <c r="P1404">
        <v>36</v>
      </c>
      <c r="Q1404">
        <v>2.6339999999999999</v>
      </c>
      <c r="R1404">
        <v>94.82</v>
      </c>
      <c r="S1404">
        <v>2.5680000000000001</v>
      </c>
      <c r="T1404">
        <v>92.44</v>
      </c>
      <c r="U1404">
        <v>2.4390000000000001</v>
      </c>
      <c r="V1404">
        <v>87.8</v>
      </c>
      <c r="W1404">
        <v>2.3170000000000002</v>
      </c>
      <c r="X1404">
        <v>83.41</v>
      </c>
      <c r="Y1404">
        <v>2.2029999999999998</v>
      </c>
      <c r="Z1404">
        <v>79.3</v>
      </c>
      <c r="AA1404" t="s">
        <v>45</v>
      </c>
      <c r="AB1404">
        <v>202640</v>
      </c>
      <c r="AC1404">
        <v>202739</v>
      </c>
      <c r="AG1404" t="s">
        <v>65</v>
      </c>
      <c r="AH1404" t="s">
        <v>66</v>
      </c>
      <c r="AM1404" t="s">
        <v>47</v>
      </c>
      <c r="AN1404" t="s">
        <v>48</v>
      </c>
      <c r="BM1404" t="s">
        <v>49</v>
      </c>
      <c r="BN1404" t="s">
        <v>50</v>
      </c>
    </row>
    <row r="1405" spans="1:66">
      <c r="A1405">
        <v>67536</v>
      </c>
      <c r="B1405" t="s">
        <v>2851</v>
      </c>
      <c r="C1405">
        <v>727</v>
      </c>
      <c r="D1405" t="s">
        <v>83</v>
      </c>
      <c r="E1405" t="s">
        <v>84</v>
      </c>
      <c r="F1405">
        <v>3.5859999999999999</v>
      </c>
      <c r="G1405">
        <v>64.540000000000006</v>
      </c>
      <c r="H1405">
        <v>3.3069999999999999</v>
      </c>
      <c r="I1405">
        <v>59.52</v>
      </c>
      <c r="J1405">
        <v>3.14</v>
      </c>
      <c r="K1405">
        <v>56.52</v>
      </c>
      <c r="L1405">
        <v>2.9830000000000001</v>
      </c>
      <c r="M1405">
        <v>53.69</v>
      </c>
      <c r="N1405">
        <v>2.835</v>
      </c>
      <c r="O1405">
        <v>51.03</v>
      </c>
      <c r="P1405">
        <v>18</v>
      </c>
      <c r="Q1405">
        <v>3.3919999999999999</v>
      </c>
      <c r="R1405">
        <v>61.05</v>
      </c>
      <c r="S1405">
        <v>3.3069999999999999</v>
      </c>
      <c r="T1405">
        <v>59.52</v>
      </c>
      <c r="U1405">
        <v>3.14</v>
      </c>
      <c r="V1405">
        <v>56.52</v>
      </c>
      <c r="W1405">
        <v>2.9830000000000001</v>
      </c>
      <c r="X1405">
        <v>53.69</v>
      </c>
      <c r="Y1405">
        <v>2.835</v>
      </c>
      <c r="Z1405">
        <v>51.03</v>
      </c>
      <c r="AA1405" t="s">
        <v>45</v>
      </c>
      <c r="AB1405">
        <v>202640</v>
      </c>
      <c r="AC1405">
        <v>202739</v>
      </c>
      <c r="AG1405" t="s">
        <v>65</v>
      </c>
      <c r="AH1405" t="s">
        <v>66</v>
      </c>
      <c r="AM1405" t="s">
        <v>47</v>
      </c>
      <c r="AN1405" t="s">
        <v>48</v>
      </c>
      <c r="BM1405" t="s">
        <v>49</v>
      </c>
      <c r="BN1405" t="s">
        <v>50</v>
      </c>
    </row>
    <row r="1406" spans="1:66">
      <c r="A1406">
        <v>67584</v>
      </c>
      <c r="B1406" t="s">
        <v>2854</v>
      </c>
      <c r="C1406">
        <v>727</v>
      </c>
      <c r="D1406" t="s">
        <v>52</v>
      </c>
      <c r="E1406" t="s">
        <v>53</v>
      </c>
      <c r="F1406">
        <v>1.0649999999999999</v>
      </c>
      <c r="G1406">
        <v>54.31</v>
      </c>
      <c r="H1406">
        <v>0.98199999999999998</v>
      </c>
      <c r="I1406">
        <v>50.08</v>
      </c>
      <c r="J1406">
        <v>0.93200000000000005</v>
      </c>
      <c r="K1406">
        <v>47.53</v>
      </c>
      <c r="L1406">
        <v>0.88500000000000001</v>
      </c>
      <c r="M1406">
        <v>45.13</v>
      </c>
      <c r="N1406">
        <v>0.84199999999999997</v>
      </c>
      <c r="O1406">
        <v>42.94</v>
      </c>
      <c r="P1406">
        <v>51</v>
      </c>
      <c r="Q1406">
        <v>1.0069999999999999</v>
      </c>
      <c r="R1406">
        <v>51.35</v>
      </c>
      <c r="S1406">
        <v>0.98199999999999998</v>
      </c>
      <c r="T1406">
        <v>50.08</v>
      </c>
      <c r="U1406">
        <v>0.93200000000000005</v>
      </c>
      <c r="V1406">
        <v>47.53</v>
      </c>
      <c r="W1406">
        <v>0.88500000000000001</v>
      </c>
      <c r="X1406">
        <v>45.13</v>
      </c>
      <c r="Y1406">
        <v>0.84199999999999997</v>
      </c>
      <c r="Z1406">
        <v>42.94</v>
      </c>
      <c r="AA1406" t="s">
        <v>45</v>
      </c>
      <c r="AB1406">
        <v>202640</v>
      </c>
      <c r="AC1406">
        <v>202739</v>
      </c>
      <c r="AG1406" t="s">
        <v>65</v>
      </c>
      <c r="AH1406" t="s">
        <v>66</v>
      </c>
      <c r="AM1406" t="s">
        <v>47</v>
      </c>
      <c r="AN1406" t="s">
        <v>48</v>
      </c>
      <c r="BM1406" t="s">
        <v>49</v>
      </c>
      <c r="BN1406" t="s">
        <v>50</v>
      </c>
    </row>
    <row r="1407" spans="1:66">
      <c r="A1407">
        <v>67609</v>
      </c>
      <c r="B1407" t="s">
        <v>2856</v>
      </c>
      <c r="C1407">
        <v>727</v>
      </c>
      <c r="D1407" t="s">
        <v>52</v>
      </c>
      <c r="E1407" t="s">
        <v>53</v>
      </c>
      <c r="F1407">
        <v>1.006</v>
      </c>
      <c r="G1407">
        <v>51.3</v>
      </c>
      <c r="H1407">
        <v>0.92700000000000005</v>
      </c>
      <c r="I1407">
        <v>47.27</v>
      </c>
      <c r="J1407">
        <v>0.88100000000000001</v>
      </c>
      <c r="K1407">
        <v>44.93</v>
      </c>
      <c r="L1407">
        <v>0.83599999999999997</v>
      </c>
      <c r="M1407">
        <v>42.63</v>
      </c>
      <c r="N1407">
        <v>0.79500000000000004</v>
      </c>
      <c r="O1407">
        <v>40.54</v>
      </c>
      <c r="P1407">
        <v>51</v>
      </c>
      <c r="Q1407">
        <v>0.95199999999999996</v>
      </c>
      <c r="R1407">
        <v>48.55</v>
      </c>
      <c r="S1407">
        <v>0.92700000000000005</v>
      </c>
      <c r="T1407">
        <v>47.27</v>
      </c>
      <c r="U1407">
        <v>0.88100000000000001</v>
      </c>
      <c r="V1407">
        <v>44.93</v>
      </c>
      <c r="W1407">
        <v>0.83599999999999997</v>
      </c>
      <c r="X1407">
        <v>42.63</v>
      </c>
      <c r="Y1407">
        <v>0.79500000000000004</v>
      </c>
      <c r="Z1407">
        <v>40.54</v>
      </c>
      <c r="AA1407" t="s">
        <v>45</v>
      </c>
      <c r="AB1407">
        <v>202640</v>
      </c>
      <c r="AC1407">
        <v>202739</v>
      </c>
      <c r="AG1407" t="s">
        <v>65</v>
      </c>
      <c r="AH1407" t="s">
        <v>66</v>
      </c>
      <c r="AM1407" t="s">
        <v>47</v>
      </c>
      <c r="AN1407" t="s">
        <v>48</v>
      </c>
      <c r="BM1407" t="s">
        <v>49</v>
      </c>
      <c r="BN1407" t="s">
        <v>50</v>
      </c>
    </row>
    <row r="1408" spans="1:66">
      <c r="A1408">
        <v>67656</v>
      </c>
      <c r="B1408" t="s">
        <v>2858</v>
      </c>
      <c r="C1408">
        <v>727</v>
      </c>
      <c r="D1408" t="s">
        <v>52</v>
      </c>
      <c r="E1408" t="s">
        <v>53</v>
      </c>
      <c r="F1408">
        <v>1.0129999999999999</v>
      </c>
      <c r="G1408">
        <v>51.66</v>
      </c>
      <c r="H1408">
        <v>0.93400000000000005</v>
      </c>
      <c r="I1408">
        <v>47.63</v>
      </c>
      <c r="J1408">
        <v>0.88700000000000001</v>
      </c>
      <c r="K1408">
        <v>45.23</v>
      </c>
      <c r="L1408">
        <v>0.84299999999999997</v>
      </c>
      <c r="M1408">
        <v>42.99</v>
      </c>
      <c r="N1408">
        <v>0.80200000000000005</v>
      </c>
      <c r="O1408">
        <v>40.9</v>
      </c>
      <c r="P1408">
        <v>51</v>
      </c>
      <c r="Q1408">
        <v>0.95899999999999996</v>
      </c>
      <c r="R1408">
        <v>48.9</v>
      </c>
      <c r="S1408">
        <v>0.93400000000000005</v>
      </c>
      <c r="T1408">
        <v>47.63</v>
      </c>
      <c r="U1408">
        <v>0.88700000000000001</v>
      </c>
      <c r="V1408">
        <v>45.23</v>
      </c>
      <c r="W1408">
        <v>0.84299999999999997</v>
      </c>
      <c r="X1408">
        <v>42.99</v>
      </c>
      <c r="Y1408">
        <v>0.80200000000000005</v>
      </c>
      <c r="Z1408">
        <v>40.9</v>
      </c>
      <c r="AA1408" t="s">
        <v>45</v>
      </c>
      <c r="AB1408">
        <v>202640</v>
      </c>
      <c r="AC1408">
        <v>202739</v>
      </c>
      <c r="AG1408" t="s">
        <v>65</v>
      </c>
      <c r="AH1408" t="s">
        <v>66</v>
      </c>
      <c r="AM1408" t="s">
        <v>47</v>
      </c>
      <c r="AN1408" t="s">
        <v>48</v>
      </c>
      <c r="BM1408" t="s">
        <v>49</v>
      </c>
      <c r="BN1408" t="s">
        <v>50</v>
      </c>
    </row>
    <row r="1409" spans="1:66">
      <c r="A1409">
        <v>67819</v>
      </c>
      <c r="B1409" t="s">
        <v>2860</v>
      </c>
      <c r="C1409">
        <v>727</v>
      </c>
      <c r="D1409" t="s">
        <v>43</v>
      </c>
      <c r="E1409" t="s">
        <v>44</v>
      </c>
      <c r="F1409">
        <v>1.796</v>
      </c>
      <c r="G1409">
        <v>64.650000000000006</v>
      </c>
      <c r="H1409">
        <v>1.657</v>
      </c>
      <c r="I1409">
        <v>59.65</v>
      </c>
      <c r="J1409">
        <v>1.573</v>
      </c>
      <c r="K1409">
        <v>56.62</v>
      </c>
      <c r="L1409">
        <v>1.494</v>
      </c>
      <c r="M1409">
        <v>53.78</v>
      </c>
      <c r="N1409">
        <v>1.42</v>
      </c>
      <c r="O1409">
        <v>51.12</v>
      </c>
      <c r="P1409">
        <v>36</v>
      </c>
      <c r="Q1409">
        <v>1.6990000000000001</v>
      </c>
      <c r="R1409">
        <v>61.16</v>
      </c>
      <c r="S1409">
        <v>1.657</v>
      </c>
      <c r="T1409">
        <v>59.65</v>
      </c>
      <c r="U1409">
        <v>1.573</v>
      </c>
      <c r="V1409">
        <v>56.62</v>
      </c>
      <c r="W1409">
        <v>1.494</v>
      </c>
      <c r="X1409">
        <v>53.78</v>
      </c>
      <c r="Y1409">
        <v>1.42</v>
      </c>
      <c r="Z1409">
        <v>51.12</v>
      </c>
      <c r="AA1409" t="s">
        <v>45</v>
      </c>
      <c r="AB1409">
        <v>202640</v>
      </c>
      <c r="AC1409">
        <v>202739</v>
      </c>
      <c r="AG1409" t="s">
        <v>65</v>
      </c>
      <c r="AH1409" t="s">
        <v>66</v>
      </c>
      <c r="AM1409" t="s">
        <v>47</v>
      </c>
      <c r="AN1409" t="s">
        <v>48</v>
      </c>
      <c r="BM1409" t="s">
        <v>49</v>
      </c>
      <c r="BN1409" t="s">
        <v>50</v>
      </c>
    </row>
    <row r="1410" spans="1:66">
      <c r="A1410">
        <v>67822</v>
      </c>
      <c r="B1410" t="s">
        <v>2862</v>
      </c>
      <c r="C1410">
        <v>727</v>
      </c>
      <c r="D1410" t="s">
        <v>43</v>
      </c>
      <c r="E1410" t="s">
        <v>44</v>
      </c>
      <c r="F1410">
        <v>1.5629999999999999</v>
      </c>
      <c r="G1410">
        <v>56.26</v>
      </c>
      <c r="H1410">
        <v>1.4419999999999999</v>
      </c>
      <c r="I1410">
        <v>51.91</v>
      </c>
      <c r="J1410">
        <v>1.369</v>
      </c>
      <c r="K1410">
        <v>49.28</v>
      </c>
      <c r="L1410">
        <v>1.3</v>
      </c>
      <c r="M1410">
        <v>46.8</v>
      </c>
      <c r="N1410">
        <v>1.2370000000000001</v>
      </c>
      <c r="O1410">
        <v>44.53</v>
      </c>
      <c r="P1410">
        <v>36</v>
      </c>
      <c r="Q1410">
        <v>1.4790000000000001</v>
      </c>
      <c r="R1410">
        <v>53.24</v>
      </c>
      <c r="S1410">
        <v>1.4419999999999999</v>
      </c>
      <c r="T1410">
        <v>51.91</v>
      </c>
      <c r="U1410">
        <v>1.369</v>
      </c>
      <c r="V1410">
        <v>49.28</v>
      </c>
      <c r="W1410">
        <v>1.3</v>
      </c>
      <c r="X1410">
        <v>46.8</v>
      </c>
      <c r="Y1410">
        <v>1.2370000000000001</v>
      </c>
      <c r="Z1410">
        <v>44.53</v>
      </c>
      <c r="AA1410" t="s">
        <v>45</v>
      </c>
      <c r="AB1410">
        <v>202640</v>
      </c>
      <c r="AC1410">
        <v>202739</v>
      </c>
      <c r="AG1410" t="s">
        <v>65</v>
      </c>
      <c r="AH1410" t="s">
        <v>66</v>
      </c>
      <c r="AM1410" t="s">
        <v>47</v>
      </c>
      <c r="AN1410" t="s">
        <v>48</v>
      </c>
      <c r="BM1410" t="s">
        <v>49</v>
      </c>
      <c r="BN1410" t="s">
        <v>50</v>
      </c>
    </row>
    <row r="1411" spans="1:66">
      <c r="A1411">
        <v>67824</v>
      </c>
      <c r="B1411" t="s">
        <v>2864</v>
      </c>
      <c r="C1411">
        <v>727</v>
      </c>
      <c r="D1411" t="s">
        <v>43</v>
      </c>
      <c r="E1411" t="s">
        <v>44</v>
      </c>
      <c r="F1411">
        <v>1.5629999999999999</v>
      </c>
      <c r="G1411">
        <v>56.26</v>
      </c>
      <c r="H1411">
        <v>1.4419999999999999</v>
      </c>
      <c r="I1411">
        <v>51.91</v>
      </c>
      <c r="J1411">
        <v>1.369</v>
      </c>
      <c r="K1411">
        <v>49.28</v>
      </c>
      <c r="L1411">
        <v>1.3</v>
      </c>
      <c r="M1411">
        <v>46.8</v>
      </c>
      <c r="N1411">
        <v>1.2370000000000001</v>
      </c>
      <c r="O1411">
        <v>44.53</v>
      </c>
      <c r="P1411">
        <v>36</v>
      </c>
      <c r="Q1411">
        <v>1.4790000000000001</v>
      </c>
      <c r="R1411">
        <v>53.24</v>
      </c>
      <c r="S1411">
        <v>1.4419999999999999</v>
      </c>
      <c r="T1411">
        <v>51.91</v>
      </c>
      <c r="U1411">
        <v>1.369</v>
      </c>
      <c r="V1411">
        <v>49.28</v>
      </c>
      <c r="W1411">
        <v>1.3</v>
      </c>
      <c r="X1411">
        <v>46.8</v>
      </c>
      <c r="Y1411">
        <v>1.2370000000000001</v>
      </c>
      <c r="Z1411">
        <v>44.53</v>
      </c>
      <c r="AA1411" t="s">
        <v>45</v>
      </c>
      <c r="AB1411">
        <v>202640</v>
      </c>
      <c r="AC1411">
        <v>202739</v>
      </c>
      <c r="AG1411" t="s">
        <v>65</v>
      </c>
      <c r="AH1411" t="s">
        <v>66</v>
      </c>
      <c r="AM1411" t="s">
        <v>47</v>
      </c>
      <c r="AN1411" t="s">
        <v>48</v>
      </c>
      <c r="BM1411" t="s">
        <v>49</v>
      </c>
      <c r="BN1411" t="s">
        <v>50</v>
      </c>
    </row>
    <row r="1412" spans="1:66">
      <c r="A1412">
        <v>67826</v>
      </c>
      <c r="B1412" t="s">
        <v>2866</v>
      </c>
      <c r="C1412">
        <v>727</v>
      </c>
      <c r="D1412" t="s">
        <v>43</v>
      </c>
      <c r="E1412" t="s">
        <v>44</v>
      </c>
      <c r="F1412">
        <v>1.5629999999999999</v>
      </c>
      <c r="G1412">
        <v>56.26</v>
      </c>
      <c r="H1412">
        <v>1.4419999999999999</v>
      </c>
      <c r="I1412">
        <v>51.91</v>
      </c>
      <c r="J1412">
        <v>1.369</v>
      </c>
      <c r="K1412">
        <v>49.28</v>
      </c>
      <c r="L1412">
        <v>1.3</v>
      </c>
      <c r="M1412">
        <v>46.8</v>
      </c>
      <c r="N1412">
        <v>1.2370000000000001</v>
      </c>
      <c r="O1412">
        <v>44.53</v>
      </c>
      <c r="P1412">
        <v>36</v>
      </c>
      <c r="Q1412">
        <v>1.4790000000000001</v>
      </c>
      <c r="R1412">
        <v>53.24</v>
      </c>
      <c r="S1412">
        <v>1.4419999999999999</v>
      </c>
      <c r="T1412">
        <v>51.91</v>
      </c>
      <c r="U1412">
        <v>1.369</v>
      </c>
      <c r="V1412">
        <v>49.28</v>
      </c>
      <c r="W1412">
        <v>1.3</v>
      </c>
      <c r="X1412">
        <v>46.8</v>
      </c>
      <c r="Y1412">
        <v>1.2370000000000001</v>
      </c>
      <c r="Z1412">
        <v>44.53</v>
      </c>
      <c r="AA1412" t="s">
        <v>45</v>
      </c>
      <c r="AB1412">
        <v>202640</v>
      </c>
      <c r="AC1412">
        <v>202739</v>
      </c>
      <c r="AG1412" t="s">
        <v>65</v>
      </c>
      <c r="AH1412" t="s">
        <v>66</v>
      </c>
      <c r="AM1412" t="s">
        <v>47</v>
      </c>
      <c r="AN1412" t="s">
        <v>48</v>
      </c>
      <c r="BM1412" t="s">
        <v>49</v>
      </c>
      <c r="BN1412" t="s">
        <v>50</v>
      </c>
    </row>
    <row r="1413" spans="1:66">
      <c r="A1413">
        <v>67831</v>
      </c>
      <c r="B1413" t="s">
        <v>2868</v>
      </c>
      <c r="C1413">
        <v>727</v>
      </c>
      <c r="D1413" t="s">
        <v>43</v>
      </c>
      <c r="E1413" t="s">
        <v>44</v>
      </c>
      <c r="F1413">
        <v>1.6559999999999999</v>
      </c>
      <c r="G1413">
        <v>59.61</v>
      </c>
      <c r="H1413">
        <v>1.5269999999999999</v>
      </c>
      <c r="I1413">
        <v>54.97</v>
      </c>
      <c r="J1413">
        <v>1.45</v>
      </c>
      <c r="K1413">
        <v>52.2</v>
      </c>
      <c r="L1413">
        <v>1.377</v>
      </c>
      <c r="M1413">
        <v>49.57</v>
      </c>
      <c r="N1413">
        <v>1.3089999999999999</v>
      </c>
      <c r="O1413">
        <v>47.12</v>
      </c>
      <c r="P1413">
        <v>36</v>
      </c>
      <c r="Q1413">
        <v>1.5669999999999999</v>
      </c>
      <c r="R1413">
        <v>56.41</v>
      </c>
      <c r="S1413">
        <v>1.5269999999999999</v>
      </c>
      <c r="T1413">
        <v>54.97</v>
      </c>
      <c r="U1413">
        <v>1.45</v>
      </c>
      <c r="V1413">
        <v>52.2</v>
      </c>
      <c r="W1413">
        <v>1.377</v>
      </c>
      <c r="X1413">
        <v>49.57</v>
      </c>
      <c r="Y1413">
        <v>1.3089999999999999</v>
      </c>
      <c r="Z1413">
        <v>47.12</v>
      </c>
      <c r="AA1413" t="s">
        <v>45</v>
      </c>
      <c r="AB1413">
        <v>202640</v>
      </c>
      <c r="AC1413">
        <v>202739</v>
      </c>
      <c r="AG1413" t="s">
        <v>65</v>
      </c>
      <c r="AH1413" t="s">
        <v>66</v>
      </c>
      <c r="AM1413" t="s">
        <v>47</v>
      </c>
      <c r="AN1413" t="s">
        <v>48</v>
      </c>
      <c r="BM1413" t="s">
        <v>49</v>
      </c>
      <c r="BN1413" t="s">
        <v>50</v>
      </c>
    </row>
    <row r="1414" spans="1:66">
      <c r="A1414">
        <v>67838</v>
      </c>
      <c r="B1414" t="s">
        <v>2870</v>
      </c>
      <c r="C1414">
        <v>727</v>
      </c>
      <c r="D1414" t="s">
        <v>43</v>
      </c>
      <c r="E1414" t="s">
        <v>44</v>
      </c>
      <c r="F1414">
        <v>1.6559999999999999</v>
      </c>
      <c r="G1414">
        <v>59.61</v>
      </c>
      <c r="H1414">
        <v>1.5269999999999999</v>
      </c>
      <c r="I1414">
        <v>54.97</v>
      </c>
      <c r="J1414">
        <v>1.45</v>
      </c>
      <c r="K1414">
        <v>52.2</v>
      </c>
      <c r="L1414">
        <v>1.377</v>
      </c>
      <c r="M1414">
        <v>49.57</v>
      </c>
      <c r="N1414">
        <v>1.3089999999999999</v>
      </c>
      <c r="O1414">
        <v>47.12</v>
      </c>
      <c r="P1414">
        <v>36</v>
      </c>
      <c r="Q1414">
        <v>1.5669999999999999</v>
      </c>
      <c r="R1414">
        <v>56.41</v>
      </c>
      <c r="S1414">
        <v>1.5269999999999999</v>
      </c>
      <c r="T1414">
        <v>54.97</v>
      </c>
      <c r="U1414">
        <v>1.45</v>
      </c>
      <c r="V1414">
        <v>52.2</v>
      </c>
      <c r="W1414">
        <v>1.377</v>
      </c>
      <c r="X1414">
        <v>49.57</v>
      </c>
      <c r="Y1414">
        <v>1.3089999999999999</v>
      </c>
      <c r="Z1414">
        <v>47.12</v>
      </c>
      <c r="AA1414" t="s">
        <v>45</v>
      </c>
      <c r="AB1414">
        <v>202640</v>
      </c>
      <c r="AC1414">
        <v>202739</v>
      </c>
      <c r="AG1414" t="s">
        <v>65</v>
      </c>
      <c r="AH1414" t="s">
        <v>66</v>
      </c>
      <c r="AM1414" t="s">
        <v>47</v>
      </c>
      <c r="AN1414" t="s">
        <v>48</v>
      </c>
      <c r="BM1414" t="s">
        <v>49</v>
      </c>
      <c r="BN1414" t="s">
        <v>50</v>
      </c>
    </row>
    <row r="1415" spans="1:66">
      <c r="A1415">
        <v>67846</v>
      </c>
      <c r="B1415" t="s">
        <v>2872</v>
      </c>
      <c r="C1415">
        <v>727</v>
      </c>
      <c r="D1415" t="s">
        <v>52</v>
      </c>
      <c r="E1415" t="s">
        <v>53</v>
      </c>
      <c r="F1415">
        <v>0.98199999999999998</v>
      </c>
      <c r="G1415">
        <v>50.08</v>
      </c>
      <c r="H1415">
        <v>0.90600000000000003</v>
      </c>
      <c r="I1415">
        <v>46.2</v>
      </c>
      <c r="J1415">
        <v>0.86</v>
      </c>
      <c r="K1415">
        <v>43.86</v>
      </c>
      <c r="L1415">
        <v>0.81699999999999995</v>
      </c>
      <c r="M1415">
        <v>41.66</v>
      </c>
      <c r="N1415">
        <v>0.77700000000000002</v>
      </c>
      <c r="O1415">
        <v>39.619999999999997</v>
      </c>
      <c r="P1415">
        <v>51</v>
      </c>
      <c r="Q1415">
        <v>0.92900000000000005</v>
      </c>
      <c r="R1415">
        <v>47.37</v>
      </c>
      <c r="S1415">
        <v>0.90600000000000003</v>
      </c>
      <c r="T1415">
        <v>46.2</v>
      </c>
      <c r="U1415">
        <v>0.86</v>
      </c>
      <c r="V1415">
        <v>43.86</v>
      </c>
      <c r="W1415">
        <v>0.81699999999999995</v>
      </c>
      <c r="X1415">
        <v>41.66</v>
      </c>
      <c r="Y1415">
        <v>0.77700000000000002</v>
      </c>
      <c r="Z1415">
        <v>39.619999999999997</v>
      </c>
      <c r="AA1415" t="s">
        <v>45</v>
      </c>
      <c r="AB1415">
        <v>202640</v>
      </c>
      <c r="AC1415">
        <v>202739</v>
      </c>
      <c r="AE1415" t="s">
        <v>59</v>
      </c>
      <c r="AF1415" t="s">
        <v>60</v>
      </c>
      <c r="AG1415" t="s">
        <v>65</v>
      </c>
      <c r="AH1415" t="s">
        <v>66</v>
      </c>
      <c r="AM1415" t="s">
        <v>47</v>
      </c>
      <c r="AN1415" t="s">
        <v>48</v>
      </c>
      <c r="BM1415" t="s">
        <v>49</v>
      </c>
      <c r="BN1415" t="s">
        <v>50</v>
      </c>
    </row>
    <row r="1416" spans="1:66">
      <c r="A1416">
        <v>67881</v>
      </c>
      <c r="B1416" t="s">
        <v>2874</v>
      </c>
      <c r="C1416">
        <v>727</v>
      </c>
      <c r="D1416" t="s">
        <v>43</v>
      </c>
      <c r="E1416" t="s">
        <v>44</v>
      </c>
      <c r="F1416">
        <v>1.3080000000000001</v>
      </c>
      <c r="G1416">
        <v>47.08</v>
      </c>
      <c r="H1416">
        <v>1.206</v>
      </c>
      <c r="I1416">
        <v>43.41</v>
      </c>
      <c r="J1416">
        <v>1.145</v>
      </c>
      <c r="K1416">
        <v>41.22</v>
      </c>
      <c r="L1416">
        <v>1.0880000000000001</v>
      </c>
      <c r="M1416">
        <v>39.159999999999997</v>
      </c>
      <c r="N1416">
        <v>1.034</v>
      </c>
      <c r="O1416">
        <v>37.22</v>
      </c>
      <c r="P1416">
        <v>36</v>
      </c>
      <c r="Q1416">
        <v>1.2370000000000001</v>
      </c>
      <c r="R1416">
        <v>44.53</v>
      </c>
      <c r="S1416">
        <v>1.206</v>
      </c>
      <c r="T1416">
        <v>43.41</v>
      </c>
      <c r="U1416">
        <v>1.145</v>
      </c>
      <c r="V1416">
        <v>41.22</v>
      </c>
      <c r="W1416">
        <v>1.0880000000000001</v>
      </c>
      <c r="X1416">
        <v>39.159999999999997</v>
      </c>
      <c r="Y1416">
        <v>1.034</v>
      </c>
      <c r="Z1416">
        <v>37.22</v>
      </c>
      <c r="AA1416" t="s">
        <v>45</v>
      </c>
      <c r="AB1416">
        <v>202640</v>
      </c>
      <c r="AC1416">
        <v>202739</v>
      </c>
      <c r="AG1416" t="s">
        <v>65</v>
      </c>
      <c r="AH1416" t="s">
        <v>66</v>
      </c>
      <c r="AM1416" t="s">
        <v>47</v>
      </c>
      <c r="AN1416" t="s">
        <v>48</v>
      </c>
      <c r="BM1416" t="s">
        <v>49</v>
      </c>
      <c r="BN1416" t="s">
        <v>50</v>
      </c>
    </row>
    <row r="1417" spans="1:66">
      <c r="A1417">
        <v>67911</v>
      </c>
      <c r="B1417" t="s">
        <v>2876</v>
      </c>
      <c r="C1417">
        <v>727</v>
      </c>
      <c r="D1417" t="s">
        <v>52</v>
      </c>
      <c r="E1417" t="s">
        <v>53</v>
      </c>
      <c r="F1417">
        <v>0.99</v>
      </c>
      <c r="G1417">
        <v>50.49</v>
      </c>
      <c r="H1417">
        <v>0.91400000000000003</v>
      </c>
      <c r="I1417">
        <v>46.61</v>
      </c>
      <c r="J1417">
        <v>0.86799999999999999</v>
      </c>
      <c r="K1417">
        <v>44.26</v>
      </c>
      <c r="L1417">
        <v>0.82499999999999996</v>
      </c>
      <c r="M1417">
        <v>42.07</v>
      </c>
      <c r="N1417">
        <v>0.78400000000000003</v>
      </c>
      <c r="O1417">
        <v>39.979999999999997</v>
      </c>
      <c r="P1417">
        <v>51</v>
      </c>
      <c r="Q1417">
        <v>0.93700000000000006</v>
      </c>
      <c r="R1417">
        <v>47.78</v>
      </c>
      <c r="S1417">
        <v>0.91400000000000003</v>
      </c>
      <c r="T1417">
        <v>46.61</v>
      </c>
      <c r="U1417">
        <v>0.86799999999999999</v>
      </c>
      <c r="V1417">
        <v>44.26</v>
      </c>
      <c r="W1417">
        <v>0.82499999999999996</v>
      </c>
      <c r="X1417">
        <v>42.07</v>
      </c>
      <c r="Y1417">
        <v>0.78400000000000003</v>
      </c>
      <c r="Z1417">
        <v>39.979999999999997</v>
      </c>
      <c r="AA1417" t="s">
        <v>45</v>
      </c>
      <c r="AB1417">
        <v>202640</v>
      </c>
      <c r="AC1417">
        <v>202739</v>
      </c>
      <c r="AG1417" t="s">
        <v>65</v>
      </c>
      <c r="AH1417" t="s">
        <v>66</v>
      </c>
      <c r="AM1417" t="s">
        <v>47</v>
      </c>
      <c r="AN1417" t="s">
        <v>48</v>
      </c>
      <c r="BM1417" t="s">
        <v>49</v>
      </c>
      <c r="BN1417" t="s">
        <v>50</v>
      </c>
    </row>
    <row r="1418" spans="1:66">
      <c r="A1418">
        <v>67927</v>
      </c>
      <c r="B1418" t="s">
        <v>2878</v>
      </c>
      <c r="C1418">
        <v>727</v>
      </c>
      <c r="D1418" t="s">
        <v>52</v>
      </c>
      <c r="E1418" t="s">
        <v>53</v>
      </c>
      <c r="F1418">
        <v>1.2130000000000001</v>
      </c>
      <c r="G1418">
        <v>61.86</v>
      </c>
      <c r="H1418">
        <v>1.119</v>
      </c>
      <c r="I1418">
        <v>57.06</v>
      </c>
      <c r="J1418">
        <v>1.0620000000000001</v>
      </c>
      <c r="K1418">
        <v>54.16</v>
      </c>
      <c r="L1418">
        <v>1.0089999999999999</v>
      </c>
      <c r="M1418">
        <v>51.45</v>
      </c>
      <c r="N1418">
        <v>0.95899999999999996</v>
      </c>
      <c r="O1418">
        <v>48.9</v>
      </c>
      <c r="P1418">
        <v>51</v>
      </c>
      <c r="Q1418">
        <v>1.1479999999999999</v>
      </c>
      <c r="R1418">
        <v>58.54</v>
      </c>
      <c r="S1418">
        <v>1.119</v>
      </c>
      <c r="T1418">
        <v>57.06</v>
      </c>
      <c r="U1418">
        <v>1.0620000000000001</v>
      </c>
      <c r="V1418">
        <v>54.16</v>
      </c>
      <c r="W1418">
        <v>1.0089999999999999</v>
      </c>
      <c r="X1418">
        <v>51.45</v>
      </c>
      <c r="Y1418">
        <v>0.95899999999999996</v>
      </c>
      <c r="Z1418">
        <v>48.9</v>
      </c>
      <c r="AA1418" t="s">
        <v>45</v>
      </c>
      <c r="AB1418">
        <v>202640</v>
      </c>
      <c r="AC1418">
        <v>202739</v>
      </c>
      <c r="AG1418" t="s">
        <v>65</v>
      </c>
      <c r="AH1418" t="s">
        <v>66</v>
      </c>
      <c r="AM1418" t="s">
        <v>47</v>
      </c>
      <c r="AN1418" t="s">
        <v>48</v>
      </c>
      <c r="BM1418" t="s">
        <v>49</v>
      </c>
      <c r="BN1418" t="s">
        <v>50</v>
      </c>
    </row>
    <row r="1419" spans="1:66">
      <c r="A1419">
        <v>68067</v>
      </c>
      <c r="B1419" t="s">
        <v>2880</v>
      </c>
      <c r="C1419">
        <v>727</v>
      </c>
      <c r="D1419" t="s">
        <v>52</v>
      </c>
      <c r="E1419" t="s">
        <v>53</v>
      </c>
      <c r="F1419">
        <v>1.079</v>
      </c>
      <c r="G1419">
        <v>55.02</v>
      </c>
      <c r="H1419">
        <v>0.995</v>
      </c>
      <c r="I1419">
        <v>50.74</v>
      </c>
      <c r="J1419">
        <v>0.94499999999999995</v>
      </c>
      <c r="K1419">
        <v>48.19</v>
      </c>
      <c r="L1419">
        <v>0.89800000000000002</v>
      </c>
      <c r="M1419">
        <v>45.79</v>
      </c>
      <c r="N1419">
        <v>0.85399999999999998</v>
      </c>
      <c r="O1419">
        <v>43.55</v>
      </c>
      <c r="P1419">
        <v>51</v>
      </c>
      <c r="Q1419">
        <v>1.0209999999999999</v>
      </c>
      <c r="R1419">
        <v>52.07</v>
      </c>
      <c r="S1419">
        <v>0.995</v>
      </c>
      <c r="T1419">
        <v>50.74</v>
      </c>
      <c r="U1419">
        <v>0.94499999999999995</v>
      </c>
      <c r="V1419">
        <v>48.19</v>
      </c>
      <c r="W1419">
        <v>0.89800000000000002</v>
      </c>
      <c r="X1419">
        <v>45.79</v>
      </c>
      <c r="Y1419">
        <v>0.85399999999999998</v>
      </c>
      <c r="Z1419">
        <v>43.55</v>
      </c>
      <c r="AA1419" t="s">
        <v>45</v>
      </c>
      <c r="AB1419">
        <v>202640</v>
      </c>
      <c r="AC1419">
        <v>202739</v>
      </c>
      <c r="AE1419" t="s">
        <v>59</v>
      </c>
      <c r="AF1419" t="s">
        <v>60</v>
      </c>
      <c r="AG1419" t="s">
        <v>65</v>
      </c>
      <c r="AH1419" t="s">
        <v>66</v>
      </c>
      <c r="AM1419" t="s">
        <v>47</v>
      </c>
      <c r="AN1419" t="s">
        <v>48</v>
      </c>
      <c r="BM1419" t="s">
        <v>49</v>
      </c>
      <c r="BN1419" t="s">
        <v>50</v>
      </c>
    </row>
    <row r="1420" spans="1:66">
      <c r="A1420">
        <v>68111</v>
      </c>
      <c r="B1420" t="s">
        <v>2882</v>
      </c>
      <c r="C1420">
        <v>727</v>
      </c>
      <c r="D1420" t="s">
        <v>43</v>
      </c>
      <c r="E1420" t="s">
        <v>44</v>
      </c>
      <c r="F1420">
        <v>1.615</v>
      </c>
      <c r="G1420">
        <v>58.14</v>
      </c>
      <c r="H1420">
        <v>1.49</v>
      </c>
      <c r="I1420">
        <v>53.64</v>
      </c>
      <c r="J1420">
        <v>1.4139999999999999</v>
      </c>
      <c r="K1420">
        <v>50.9</v>
      </c>
      <c r="L1420">
        <v>1.343</v>
      </c>
      <c r="M1420">
        <v>48.34</v>
      </c>
      <c r="N1420">
        <v>1.2769999999999999</v>
      </c>
      <c r="O1420">
        <v>45.97</v>
      </c>
      <c r="P1420">
        <v>36</v>
      </c>
      <c r="Q1420">
        <v>1.5269999999999999</v>
      </c>
      <c r="R1420">
        <v>54.97</v>
      </c>
      <c r="S1420">
        <v>1.49</v>
      </c>
      <c r="T1420">
        <v>53.64</v>
      </c>
      <c r="U1420">
        <v>1.4139999999999999</v>
      </c>
      <c r="V1420">
        <v>50.9</v>
      </c>
      <c r="W1420">
        <v>1.343</v>
      </c>
      <c r="X1420">
        <v>48.34</v>
      </c>
      <c r="Y1420">
        <v>1.2769999999999999</v>
      </c>
      <c r="Z1420">
        <v>45.97</v>
      </c>
      <c r="AA1420" t="s">
        <v>45</v>
      </c>
      <c r="AB1420">
        <v>202640</v>
      </c>
      <c r="AC1420">
        <v>202739</v>
      </c>
      <c r="AG1420" t="s">
        <v>65</v>
      </c>
      <c r="AH1420" t="s">
        <v>66</v>
      </c>
      <c r="AM1420" t="s">
        <v>47</v>
      </c>
      <c r="AN1420" t="s">
        <v>48</v>
      </c>
      <c r="BM1420" t="s">
        <v>49</v>
      </c>
      <c r="BN1420" t="s">
        <v>50</v>
      </c>
    </row>
    <row r="1421" spans="1:66">
      <c r="A1421">
        <v>68122</v>
      </c>
      <c r="B1421" t="s">
        <v>2884</v>
      </c>
      <c r="C1421">
        <v>727</v>
      </c>
      <c r="D1421" t="s">
        <v>52</v>
      </c>
      <c r="E1421" t="s">
        <v>53</v>
      </c>
      <c r="F1421">
        <v>1.079</v>
      </c>
      <c r="G1421">
        <v>55.02</v>
      </c>
      <c r="H1421">
        <v>0.995</v>
      </c>
      <c r="I1421">
        <v>50.74</v>
      </c>
      <c r="J1421">
        <v>0.94499999999999995</v>
      </c>
      <c r="K1421">
        <v>48.19</v>
      </c>
      <c r="L1421">
        <v>0.89800000000000002</v>
      </c>
      <c r="M1421">
        <v>45.79</v>
      </c>
      <c r="N1421">
        <v>0.85399999999999998</v>
      </c>
      <c r="O1421">
        <v>43.55</v>
      </c>
      <c r="P1421">
        <v>51</v>
      </c>
      <c r="Q1421">
        <v>1.0209999999999999</v>
      </c>
      <c r="R1421">
        <v>52.07</v>
      </c>
      <c r="S1421">
        <v>0.995</v>
      </c>
      <c r="T1421">
        <v>50.74</v>
      </c>
      <c r="U1421">
        <v>0.94499999999999995</v>
      </c>
      <c r="V1421">
        <v>48.19</v>
      </c>
      <c r="W1421">
        <v>0.89800000000000002</v>
      </c>
      <c r="X1421">
        <v>45.79</v>
      </c>
      <c r="Y1421">
        <v>0.85399999999999998</v>
      </c>
      <c r="Z1421">
        <v>43.55</v>
      </c>
      <c r="AA1421" t="s">
        <v>45</v>
      </c>
      <c r="AB1421">
        <v>202640</v>
      </c>
      <c r="AC1421">
        <v>202739</v>
      </c>
      <c r="AE1421" t="s">
        <v>59</v>
      </c>
      <c r="AF1421" t="s">
        <v>60</v>
      </c>
      <c r="AG1421" t="s">
        <v>65</v>
      </c>
      <c r="AH1421" t="s">
        <v>66</v>
      </c>
      <c r="AM1421" t="s">
        <v>47</v>
      </c>
      <c r="AN1421" t="s">
        <v>48</v>
      </c>
      <c r="BM1421" t="s">
        <v>49</v>
      </c>
      <c r="BN1421" t="s">
        <v>50</v>
      </c>
    </row>
    <row r="1422" spans="1:66">
      <c r="A1422">
        <v>68174</v>
      </c>
      <c r="B1422" t="s">
        <v>2886</v>
      </c>
      <c r="C1422">
        <v>727</v>
      </c>
      <c r="D1422" t="s">
        <v>52</v>
      </c>
      <c r="E1422" t="s">
        <v>53</v>
      </c>
      <c r="F1422">
        <v>0.84799999999999998</v>
      </c>
      <c r="G1422">
        <v>43.24</v>
      </c>
      <c r="H1422">
        <v>0.78200000000000003</v>
      </c>
      <c r="I1422">
        <v>39.880000000000003</v>
      </c>
      <c r="J1422">
        <v>0.74299999999999999</v>
      </c>
      <c r="K1422">
        <v>37.89</v>
      </c>
      <c r="L1422">
        <v>0.70599999999999996</v>
      </c>
      <c r="M1422">
        <v>36</v>
      </c>
      <c r="N1422">
        <v>0.67</v>
      </c>
      <c r="O1422">
        <v>34.17</v>
      </c>
      <c r="P1422">
        <v>51</v>
      </c>
      <c r="Q1422">
        <v>0.80200000000000005</v>
      </c>
      <c r="R1422">
        <v>40.9</v>
      </c>
      <c r="S1422">
        <v>0.78200000000000003</v>
      </c>
      <c r="T1422">
        <v>39.880000000000003</v>
      </c>
      <c r="U1422">
        <v>0.74299999999999999</v>
      </c>
      <c r="V1422">
        <v>37.89</v>
      </c>
      <c r="W1422">
        <v>0.70599999999999996</v>
      </c>
      <c r="X1422">
        <v>36</v>
      </c>
      <c r="Y1422">
        <v>0.67</v>
      </c>
      <c r="Z1422">
        <v>34.17</v>
      </c>
      <c r="AA1422" t="s">
        <v>45</v>
      </c>
      <c r="AB1422">
        <v>202640</v>
      </c>
      <c r="AC1422">
        <v>202739</v>
      </c>
      <c r="AG1422" t="s">
        <v>65</v>
      </c>
      <c r="AH1422" t="s">
        <v>66</v>
      </c>
      <c r="AM1422" t="s">
        <v>47</v>
      </c>
      <c r="AN1422" t="s">
        <v>48</v>
      </c>
      <c r="BM1422" t="s">
        <v>49</v>
      </c>
      <c r="BN1422" t="s">
        <v>50</v>
      </c>
    </row>
    <row r="1423" spans="1:66">
      <c r="A1423">
        <v>68260</v>
      </c>
      <c r="B1423" t="s">
        <v>2888</v>
      </c>
      <c r="C1423">
        <v>727</v>
      </c>
      <c r="D1423" t="s">
        <v>43</v>
      </c>
      <c r="E1423" t="s">
        <v>44</v>
      </c>
      <c r="F1423">
        <v>4.2720000000000002</v>
      </c>
      <c r="G1423">
        <v>153.79</v>
      </c>
      <c r="H1423">
        <v>3.94</v>
      </c>
      <c r="I1423">
        <v>141.84</v>
      </c>
      <c r="J1423">
        <v>3.74</v>
      </c>
      <c r="K1423">
        <v>134.63999999999999</v>
      </c>
      <c r="L1423">
        <v>3.5529999999999999</v>
      </c>
      <c r="M1423">
        <v>127.9</v>
      </c>
      <c r="N1423">
        <v>3.3780000000000001</v>
      </c>
      <c r="O1423">
        <v>121.6</v>
      </c>
      <c r="P1423">
        <v>36</v>
      </c>
      <c r="Q1423">
        <v>4.0410000000000004</v>
      </c>
      <c r="R1423">
        <v>145.47</v>
      </c>
      <c r="S1423">
        <v>3.94</v>
      </c>
      <c r="T1423">
        <v>141.84</v>
      </c>
      <c r="U1423">
        <v>3.74</v>
      </c>
      <c r="V1423">
        <v>134.63999999999999</v>
      </c>
      <c r="W1423">
        <v>3.5529999999999999</v>
      </c>
      <c r="X1423">
        <v>127.9</v>
      </c>
      <c r="Y1423">
        <v>3.3780000000000001</v>
      </c>
      <c r="Z1423">
        <v>121.6</v>
      </c>
      <c r="AA1423" t="s">
        <v>45</v>
      </c>
      <c r="AB1423">
        <v>202640</v>
      </c>
      <c r="AC1423">
        <v>202739</v>
      </c>
      <c r="AG1423" t="s">
        <v>65</v>
      </c>
      <c r="AH1423" t="s">
        <v>66</v>
      </c>
      <c r="AO1423" t="s">
        <v>61</v>
      </c>
      <c r="AP1423" t="s">
        <v>62</v>
      </c>
      <c r="BM1423" t="s">
        <v>49</v>
      </c>
      <c r="BN1423" t="s">
        <v>50</v>
      </c>
    </row>
    <row r="1424" spans="1:66">
      <c r="A1424">
        <v>68461</v>
      </c>
      <c r="B1424" t="s">
        <v>2890</v>
      </c>
      <c r="C1424">
        <v>727</v>
      </c>
      <c r="D1424" t="s">
        <v>43</v>
      </c>
      <c r="E1424" t="s">
        <v>44</v>
      </c>
      <c r="F1424">
        <v>0.83499999999999996</v>
      </c>
      <c r="G1424">
        <v>30.06</v>
      </c>
      <c r="H1424">
        <v>0.76900000000000002</v>
      </c>
      <c r="I1424">
        <v>27.68</v>
      </c>
      <c r="J1424">
        <v>0.73099999999999998</v>
      </c>
      <c r="K1424">
        <v>26.31</v>
      </c>
      <c r="L1424">
        <v>0.69399999999999995</v>
      </c>
      <c r="M1424">
        <v>24.98</v>
      </c>
      <c r="N1424">
        <v>0.65900000000000003</v>
      </c>
      <c r="O1424">
        <v>23.72</v>
      </c>
      <c r="P1424">
        <v>36</v>
      </c>
      <c r="Q1424">
        <v>0.79</v>
      </c>
      <c r="R1424">
        <v>28.44</v>
      </c>
      <c r="S1424">
        <v>0.76900000000000002</v>
      </c>
      <c r="T1424">
        <v>27.68</v>
      </c>
      <c r="U1424">
        <v>0.73099999999999998</v>
      </c>
      <c r="V1424">
        <v>26.31</v>
      </c>
      <c r="W1424">
        <v>0.69399999999999995</v>
      </c>
      <c r="X1424">
        <v>24.98</v>
      </c>
      <c r="Y1424">
        <v>0.65900000000000003</v>
      </c>
      <c r="Z1424">
        <v>23.72</v>
      </c>
      <c r="AA1424" t="s">
        <v>45</v>
      </c>
      <c r="AB1424">
        <v>202640</v>
      </c>
      <c r="AC1424">
        <v>202739</v>
      </c>
      <c r="AM1424" t="s">
        <v>47</v>
      </c>
      <c r="AN1424" t="s">
        <v>48</v>
      </c>
      <c r="BM1424" t="s">
        <v>49</v>
      </c>
      <c r="BN1424" t="s">
        <v>50</v>
      </c>
    </row>
    <row r="1425" spans="1:66">
      <c r="A1425">
        <v>68462</v>
      </c>
      <c r="B1425" t="s">
        <v>2892</v>
      </c>
      <c r="C1425">
        <v>727</v>
      </c>
      <c r="D1425" t="s">
        <v>43</v>
      </c>
      <c r="E1425" t="s">
        <v>44</v>
      </c>
      <c r="F1425">
        <v>0.83499999999999996</v>
      </c>
      <c r="G1425">
        <v>30.06</v>
      </c>
      <c r="H1425">
        <v>0.76900000000000002</v>
      </c>
      <c r="I1425">
        <v>27.68</v>
      </c>
      <c r="J1425">
        <v>0.73099999999999998</v>
      </c>
      <c r="K1425">
        <v>26.31</v>
      </c>
      <c r="L1425">
        <v>0.69399999999999995</v>
      </c>
      <c r="M1425">
        <v>24.98</v>
      </c>
      <c r="N1425">
        <v>0.65900000000000003</v>
      </c>
      <c r="O1425">
        <v>23.72</v>
      </c>
      <c r="P1425">
        <v>36</v>
      </c>
      <c r="Q1425">
        <v>0.79</v>
      </c>
      <c r="R1425">
        <v>28.44</v>
      </c>
      <c r="S1425">
        <v>0.76900000000000002</v>
      </c>
      <c r="T1425">
        <v>27.68</v>
      </c>
      <c r="U1425">
        <v>0.73099999999999998</v>
      </c>
      <c r="V1425">
        <v>26.31</v>
      </c>
      <c r="W1425">
        <v>0.69399999999999995</v>
      </c>
      <c r="X1425">
        <v>24.98</v>
      </c>
      <c r="Y1425">
        <v>0.65900000000000003</v>
      </c>
      <c r="Z1425">
        <v>23.72</v>
      </c>
      <c r="AA1425" t="s">
        <v>45</v>
      </c>
      <c r="AB1425">
        <v>202640</v>
      </c>
      <c r="AC1425">
        <v>202739</v>
      </c>
      <c r="AM1425" t="s">
        <v>47</v>
      </c>
      <c r="AN1425" t="s">
        <v>48</v>
      </c>
      <c r="BM1425" t="s">
        <v>49</v>
      </c>
      <c r="BN1425" t="s">
        <v>50</v>
      </c>
    </row>
    <row r="1426" spans="1:66">
      <c r="A1426">
        <v>68463</v>
      </c>
      <c r="B1426" t="s">
        <v>2894</v>
      </c>
      <c r="C1426">
        <v>727</v>
      </c>
      <c r="D1426" t="s">
        <v>43</v>
      </c>
      <c r="E1426" t="s">
        <v>44</v>
      </c>
      <c r="F1426">
        <v>0.83499999999999996</v>
      </c>
      <c r="G1426">
        <v>30.06</v>
      </c>
      <c r="H1426">
        <v>0.76900000000000002</v>
      </c>
      <c r="I1426">
        <v>27.68</v>
      </c>
      <c r="J1426">
        <v>0.73099999999999998</v>
      </c>
      <c r="K1426">
        <v>26.31</v>
      </c>
      <c r="L1426">
        <v>0.69399999999999995</v>
      </c>
      <c r="M1426">
        <v>24.98</v>
      </c>
      <c r="N1426">
        <v>0.65900000000000003</v>
      </c>
      <c r="O1426">
        <v>23.72</v>
      </c>
      <c r="P1426">
        <v>36</v>
      </c>
      <c r="Q1426">
        <v>0.79</v>
      </c>
      <c r="R1426">
        <v>28.44</v>
      </c>
      <c r="S1426">
        <v>0.76900000000000002</v>
      </c>
      <c r="T1426">
        <v>27.68</v>
      </c>
      <c r="U1426">
        <v>0.73099999999999998</v>
      </c>
      <c r="V1426">
        <v>26.31</v>
      </c>
      <c r="W1426">
        <v>0.69399999999999995</v>
      </c>
      <c r="X1426">
        <v>24.98</v>
      </c>
      <c r="Y1426">
        <v>0.65900000000000003</v>
      </c>
      <c r="Z1426">
        <v>23.72</v>
      </c>
      <c r="AA1426" t="s">
        <v>45</v>
      </c>
      <c r="AB1426">
        <v>202640</v>
      </c>
      <c r="AC1426">
        <v>202739</v>
      </c>
      <c r="AM1426" t="s">
        <v>47</v>
      </c>
      <c r="AN1426" t="s">
        <v>48</v>
      </c>
      <c r="BM1426" t="s">
        <v>49</v>
      </c>
      <c r="BN1426" t="s">
        <v>50</v>
      </c>
    </row>
    <row r="1427" spans="1:66">
      <c r="A1427">
        <v>68492</v>
      </c>
      <c r="B1427" t="s">
        <v>2896</v>
      </c>
      <c r="C1427">
        <v>727</v>
      </c>
      <c r="D1427" t="s">
        <v>43</v>
      </c>
      <c r="E1427" t="s">
        <v>44</v>
      </c>
      <c r="F1427">
        <v>1.0820000000000001</v>
      </c>
      <c r="G1427">
        <v>38.950000000000003</v>
      </c>
      <c r="H1427">
        <v>0.998</v>
      </c>
      <c r="I1427">
        <v>35.92</v>
      </c>
      <c r="J1427">
        <v>0.94799999999999995</v>
      </c>
      <c r="K1427">
        <v>34.119999999999997</v>
      </c>
      <c r="L1427">
        <v>0.9</v>
      </c>
      <c r="M1427">
        <v>32.4</v>
      </c>
      <c r="N1427">
        <v>0.85499999999999998</v>
      </c>
      <c r="O1427">
        <v>30.78</v>
      </c>
      <c r="P1427">
        <v>36</v>
      </c>
      <c r="Q1427">
        <v>1.0229999999999999</v>
      </c>
      <c r="R1427">
        <v>36.82</v>
      </c>
      <c r="S1427">
        <v>0.998</v>
      </c>
      <c r="T1427">
        <v>35.92</v>
      </c>
      <c r="U1427">
        <v>0.94799999999999995</v>
      </c>
      <c r="V1427">
        <v>34.119999999999997</v>
      </c>
      <c r="W1427">
        <v>0.9</v>
      </c>
      <c r="X1427">
        <v>32.4</v>
      </c>
      <c r="Y1427">
        <v>0.85499999999999998</v>
      </c>
      <c r="Z1427">
        <v>30.78</v>
      </c>
      <c r="AA1427" t="s">
        <v>45</v>
      </c>
      <c r="AB1427">
        <v>202640</v>
      </c>
      <c r="AC1427">
        <v>202739</v>
      </c>
      <c r="AM1427" t="s">
        <v>47</v>
      </c>
      <c r="AN1427" t="s">
        <v>48</v>
      </c>
      <c r="BM1427" t="s">
        <v>49</v>
      </c>
      <c r="BN1427" t="s">
        <v>50</v>
      </c>
    </row>
    <row r="1428" spans="1:66">
      <c r="A1428">
        <v>68493</v>
      </c>
      <c r="B1428" t="s">
        <v>2898</v>
      </c>
      <c r="C1428">
        <v>727</v>
      </c>
      <c r="D1428" t="s">
        <v>43</v>
      </c>
      <c r="E1428" t="s">
        <v>44</v>
      </c>
      <c r="F1428">
        <v>1.0820000000000001</v>
      </c>
      <c r="G1428">
        <v>38.950000000000003</v>
      </c>
      <c r="H1428">
        <v>0.998</v>
      </c>
      <c r="I1428">
        <v>35.92</v>
      </c>
      <c r="J1428">
        <v>0.94799999999999995</v>
      </c>
      <c r="K1428">
        <v>34.119999999999997</v>
      </c>
      <c r="L1428">
        <v>0.9</v>
      </c>
      <c r="M1428">
        <v>32.4</v>
      </c>
      <c r="N1428">
        <v>0.85499999999999998</v>
      </c>
      <c r="O1428">
        <v>30.78</v>
      </c>
      <c r="P1428">
        <v>36</v>
      </c>
      <c r="Q1428">
        <v>1.0229999999999999</v>
      </c>
      <c r="R1428">
        <v>36.82</v>
      </c>
      <c r="S1428">
        <v>0.998</v>
      </c>
      <c r="T1428">
        <v>35.92</v>
      </c>
      <c r="U1428">
        <v>0.94799999999999995</v>
      </c>
      <c r="V1428">
        <v>34.119999999999997</v>
      </c>
      <c r="W1428">
        <v>0.9</v>
      </c>
      <c r="X1428">
        <v>32.4</v>
      </c>
      <c r="Y1428">
        <v>0.85499999999999998</v>
      </c>
      <c r="Z1428">
        <v>30.78</v>
      </c>
      <c r="AA1428" t="s">
        <v>45</v>
      </c>
      <c r="AB1428">
        <v>202640</v>
      </c>
      <c r="AC1428">
        <v>202739</v>
      </c>
      <c r="AM1428" t="s">
        <v>47</v>
      </c>
      <c r="AN1428" t="s">
        <v>48</v>
      </c>
      <c r="BM1428" t="s">
        <v>49</v>
      </c>
      <c r="BN1428" t="s">
        <v>50</v>
      </c>
    </row>
    <row r="1429" spans="1:66">
      <c r="A1429">
        <v>68543</v>
      </c>
      <c r="B1429" t="s">
        <v>2900</v>
      </c>
      <c r="C1429">
        <v>727</v>
      </c>
      <c r="D1429" t="s">
        <v>52</v>
      </c>
      <c r="E1429" t="s">
        <v>53</v>
      </c>
      <c r="F1429">
        <v>0.89600000000000002</v>
      </c>
      <c r="G1429">
        <v>45.69</v>
      </c>
      <c r="H1429">
        <v>0.82599999999999996</v>
      </c>
      <c r="I1429">
        <v>42.12</v>
      </c>
      <c r="J1429">
        <v>0.78500000000000003</v>
      </c>
      <c r="K1429">
        <v>40.03</v>
      </c>
      <c r="L1429">
        <v>0.745</v>
      </c>
      <c r="M1429">
        <v>37.99</v>
      </c>
      <c r="N1429">
        <v>0.70799999999999996</v>
      </c>
      <c r="O1429">
        <v>36.1</v>
      </c>
      <c r="P1429">
        <v>51</v>
      </c>
      <c r="Q1429">
        <v>0.84799999999999998</v>
      </c>
      <c r="R1429">
        <v>43.24</v>
      </c>
      <c r="S1429">
        <v>0.82599999999999996</v>
      </c>
      <c r="T1429">
        <v>42.12</v>
      </c>
      <c r="U1429">
        <v>0.78500000000000003</v>
      </c>
      <c r="V1429">
        <v>40.03</v>
      </c>
      <c r="W1429">
        <v>0.745</v>
      </c>
      <c r="X1429">
        <v>37.99</v>
      </c>
      <c r="Y1429">
        <v>0.70799999999999996</v>
      </c>
      <c r="Z1429">
        <v>36.1</v>
      </c>
      <c r="AA1429" t="s">
        <v>45</v>
      </c>
      <c r="AB1429">
        <v>202640</v>
      </c>
      <c r="AC1429">
        <v>202739</v>
      </c>
      <c r="AG1429" t="s">
        <v>65</v>
      </c>
      <c r="AH1429" t="s">
        <v>66</v>
      </c>
      <c r="AM1429" t="s">
        <v>47</v>
      </c>
      <c r="AN1429" t="s">
        <v>48</v>
      </c>
      <c r="BM1429" t="s">
        <v>49</v>
      </c>
      <c r="BN1429" t="s">
        <v>50</v>
      </c>
    </row>
    <row r="1430" spans="1:66">
      <c r="A1430">
        <v>68732</v>
      </c>
      <c r="B1430" t="s">
        <v>2902</v>
      </c>
      <c r="C1430">
        <v>727</v>
      </c>
      <c r="D1430" t="s">
        <v>52</v>
      </c>
      <c r="E1430" t="s">
        <v>53</v>
      </c>
      <c r="F1430">
        <v>0.82799999999999996</v>
      </c>
      <c r="G1430">
        <v>42.22</v>
      </c>
      <c r="H1430">
        <v>0.76400000000000001</v>
      </c>
      <c r="I1430">
        <v>38.96</v>
      </c>
      <c r="J1430">
        <v>0.72499999999999998</v>
      </c>
      <c r="K1430">
        <v>36.97</v>
      </c>
      <c r="L1430">
        <v>0.68899999999999995</v>
      </c>
      <c r="M1430">
        <v>35.130000000000003</v>
      </c>
      <c r="N1430">
        <v>0.65500000000000003</v>
      </c>
      <c r="O1430">
        <v>33.4</v>
      </c>
      <c r="P1430">
        <v>51</v>
      </c>
      <c r="Q1430">
        <v>0.78300000000000003</v>
      </c>
      <c r="R1430">
        <v>39.93</v>
      </c>
      <c r="S1430">
        <v>0.76400000000000001</v>
      </c>
      <c r="T1430">
        <v>38.96</v>
      </c>
      <c r="U1430">
        <v>0.72499999999999998</v>
      </c>
      <c r="V1430">
        <v>36.97</v>
      </c>
      <c r="W1430">
        <v>0.68899999999999995</v>
      </c>
      <c r="X1430">
        <v>35.130000000000003</v>
      </c>
      <c r="Y1430">
        <v>0.65500000000000003</v>
      </c>
      <c r="Z1430">
        <v>33.4</v>
      </c>
      <c r="AA1430" t="s">
        <v>45</v>
      </c>
      <c r="AB1430">
        <v>202640</v>
      </c>
      <c r="AC1430">
        <v>202739</v>
      </c>
      <c r="AM1430" t="s">
        <v>47</v>
      </c>
      <c r="AN1430" t="s">
        <v>48</v>
      </c>
      <c r="BM1430" t="s">
        <v>49</v>
      </c>
      <c r="BN1430" t="s">
        <v>50</v>
      </c>
    </row>
    <row r="1431" spans="1:66">
      <c r="A1431">
        <v>68748</v>
      </c>
      <c r="B1431" t="s">
        <v>2904</v>
      </c>
      <c r="C1431">
        <v>727</v>
      </c>
      <c r="D1431" t="s">
        <v>52</v>
      </c>
      <c r="E1431" t="s">
        <v>53</v>
      </c>
      <c r="F1431">
        <v>0.93600000000000005</v>
      </c>
      <c r="G1431">
        <v>47.73</v>
      </c>
      <c r="H1431">
        <v>0.86399999999999999</v>
      </c>
      <c r="I1431">
        <v>44.06</v>
      </c>
      <c r="J1431">
        <v>0.82</v>
      </c>
      <c r="K1431">
        <v>41.82</v>
      </c>
      <c r="L1431">
        <v>0.77900000000000003</v>
      </c>
      <c r="M1431">
        <v>39.72</v>
      </c>
      <c r="N1431">
        <v>0.74</v>
      </c>
      <c r="O1431">
        <v>37.74</v>
      </c>
      <c r="P1431">
        <v>51</v>
      </c>
      <c r="Q1431">
        <v>0.88600000000000001</v>
      </c>
      <c r="R1431">
        <v>45.18</v>
      </c>
      <c r="S1431">
        <v>0.86399999999999999</v>
      </c>
      <c r="T1431">
        <v>44.06</v>
      </c>
      <c r="U1431">
        <v>0.82</v>
      </c>
      <c r="V1431">
        <v>41.82</v>
      </c>
      <c r="W1431">
        <v>0.77900000000000003</v>
      </c>
      <c r="X1431">
        <v>39.72</v>
      </c>
      <c r="Y1431">
        <v>0.74</v>
      </c>
      <c r="Z1431">
        <v>37.74</v>
      </c>
      <c r="AA1431" t="s">
        <v>45</v>
      </c>
      <c r="AB1431">
        <v>202640</v>
      </c>
      <c r="AC1431">
        <v>202739</v>
      </c>
      <c r="AM1431" t="s">
        <v>47</v>
      </c>
      <c r="AN1431" t="s">
        <v>48</v>
      </c>
      <c r="BM1431" t="s">
        <v>49</v>
      </c>
      <c r="BN1431" t="s">
        <v>50</v>
      </c>
    </row>
    <row r="1432" spans="1:66">
      <c r="A1432">
        <v>68844</v>
      </c>
      <c r="B1432" t="s">
        <v>2906</v>
      </c>
      <c r="C1432">
        <v>727</v>
      </c>
      <c r="D1432" t="s">
        <v>43</v>
      </c>
      <c r="E1432" t="s">
        <v>44</v>
      </c>
      <c r="F1432">
        <v>1.0880000000000001</v>
      </c>
      <c r="G1432">
        <v>39.159999999999997</v>
      </c>
      <c r="H1432">
        <v>1.0029999999999999</v>
      </c>
      <c r="I1432">
        <v>36.1</v>
      </c>
      <c r="J1432">
        <v>0.95199999999999996</v>
      </c>
      <c r="K1432">
        <v>34.270000000000003</v>
      </c>
      <c r="L1432">
        <v>0.90400000000000003</v>
      </c>
      <c r="M1432">
        <v>32.54</v>
      </c>
      <c r="N1432">
        <v>0.85899999999999999</v>
      </c>
      <c r="O1432">
        <v>30.92</v>
      </c>
      <c r="P1432">
        <v>36</v>
      </c>
      <c r="Q1432">
        <v>1.0289999999999999</v>
      </c>
      <c r="R1432">
        <v>37.04</v>
      </c>
      <c r="S1432">
        <v>1.0029999999999999</v>
      </c>
      <c r="T1432">
        <v>36.1</v>
      </c>
      <c r="U1432">
        <v>0.95199999999999996</v>
      </c>
      <c r="V1432">
        <v>34.270000000000003</v>
      </c>
      <c r="W1432">
        <v>0.90400000000000003</v>
      </c>
      <c r="X1432">
        <v>32.54</v>
      </c>
      <c r="Y1432">
        <v>0.85899999999999999</v>
      </c>
      <c r="Z1432">
        <v>30.92</v>
      </c>
      <c r="AA1432" t="s">
        <v>45</v>
      </c>
      <c r="AB1432">
        <v>202640</v>
      </c>
      <c r="AC1432">
        <v>202739</v>
      </c>
      <c r="AO1432" t="s">
        <v>61</v>
      </c>
      <c r="AP1432" t="s">
        <v>62</v>
      </c>
      <c r="BM1432" t="s">
        <v>49</v>
      </c>
      <c r="BN1432" t="s">
        <v>50</v>
      </c>
    </row>
    <row r="1433" spans="1:66">
      <c r="A1433">
        <v>68844</v>
      </c>
      <c r="B1433" t="s">
        <v>2906</v>
      </c>
      <c r="C1433">
        <v>727</v>
      </c>
      <c r="D1433" t="s">
        <v>52</v>
      </c>
      <c r="E1433" t="s">
        <v>53</v>
      </c>
      <c r="F1433">
        <v>0.86299999999999999</v>
      </c>
      <c r="G1433">
        <v>44.01</v>
      </c>
      <c r="H1433">
        <v>0.79600000000000004</v>
      </c>
      <c r="I1433">
        <v>40.590000000000003</v>
      </c>
      <c r="J1433">
        <v>0.75600000000000001</v>
      </c>
      <c r="K1433">
        <v>38.549999999999997</v>
      </c>
      <c r="L1433">
        <v>0.71799999999999997</v>
      </c>
      <c r="M1433">
        <v>36.61</v>
      </c>
      <c r="N1433">
        <v>0.68300000000000005</v>
      </c>
      <c r="O1433">
        <v>34.83</v>
      </c>
      <c r="P1433">
        <v>51</v>
      </c>
      <c r="Q1433">
        <v>0.81699999999999995</v>
      </c>
      <c r="R1433">
        <v>41.66</v>
      </c>
      <c r="S1433">
        <v>0.79600000000000004</v>
      </c>
      <c r="T1433">
        <v>40.590000000000003</v>
      </c>
      <c r="U1433">
        <v>0.75600000000000001</v>
      </c>
      <c r="V1433">
        <v>38.549999999999997</v>
      </c>
      <c r="W1433">
        <v>0.71799999999999997</v>
      </c>
      <c r="X1433">
        <v>36.61</v>
      </c>
      <c r="Y1433">
        <v>0.68300000000000005</v>
      </c>
      <c r="Z1433">
        <v>34.83</v>
      </c>
      <c r="AA1433" t="s">
        <v>45</v>
      </c>
      <c r="AB1433">
        <v>202640</v>
      </c>
      <c r="AC1433">
        <v>202739</v>
      </c>
      <c r="AO1433" t="s">
        <v>61</v>
      </c>
      <c r="AP1433" t="s">
        <v>62</v>
      </c>
      <c r="BM1433" t="s">
        <v>49</v>
      </c>
      <c r="BN1433" t="s">
        <v>50</v>
      </c>
    </row>
    <row r="1434" spans="1:66">
      <c r="A1434">
        <v>68981</v>
      </c>
      <c r="B1434" t="s">
        <v>2909</v>
      </c>
      <c r="C1434">
        <v>727</v>
      </c>
      <c r="D1434" t="s">
        <v>43</v>
      </c>
      <c r="E1434" t="s">
        <v>44</v>
      </c>
      <c r="F1434">
        <v>1.458</v>
      </c>
      <c r="G1434">
        <v>52.48</v>
      </c>
      <c r="H1434">
        <v>1.345</v>
      </c>
      <c r="I1434">
        <v>48.42</v>
      </c>
      <c r="J1434">
        <v>1.2769999999999999</v>
      </c>
      <c r="K1434">
        <v>45.97</v>
      </c>
      <c r="L1434">
        <v>1.2130000000000001</v>
      </c>
      <c r="M1434">
        <v>43.66</v>
      </c>
      <c r="N1434">
        <v>1.153</v>
      </c>
      <c r="O1434">
        <v>41.5</v>
      </c>
      <c r="P1434">
        <v>36</v>
      </c>
      <c r="Q1434">
        <v>1.379</v>
      </c>
      <c r="R1434">
        <v>49.64</v>
      </c>
      <c r="S1434">
        <v>1.345</v>
      </c>
      <c r="T1434">
        <v>48.42</v>
      </c>
      <c r="U1434">
        <v>1.2769999999999999</v>
      </c>
      <c r="V1434">
        <v>45.97</v>
      </c>
      <c r="W1434">
        <v>1.2130000000000001</v>
      </c>
      <c r="X1434">
        <v>43.66</v>
      </c>
      <c r="Y1434">
        <v>1.153</v>
      </c>
      <c r="Z1434">
        <v>41.5</v>
      </c>
      <c r="AA1434" t="s">
        <v>45</v>
      </c>
      <c r="AB1434">
        <v>202640</v>
      </c>
      <c r="AC1434">
        <v>202739</v>
      </c>
      <c r="AE1434" t="s">
        <v>59</v>
      </c>
      <c r="AF1434" t="s">
        <v>60</v>
      </c>
      <c r="AG1434" t="s">
        <v>65</v>
      </c>
      <c r="AH1434" t="s">
        <v>66</v>
      </c>
      <c r="AM1434" t="s">
        <v>47</v>
      </c>
      <c r="AN1434" t="s">
        <v>48</v>
      </c>
      <c r="AW1434" t="s">
        <v>1885</v>
      </c>
      <c r="AX1434" t="s">
        <v>1886</v>
      </c>
      <c r="BM1434" t="s">
        <v>49</v>
      </c>
      <c r="BN1434" t="s">
        <v>50</v>
      </c>
    </row>
    <row r="1435" spans="1:66">
      <c r="A1435">
        <v>68982</v>
      </c>
      <c r="B1435" t="s">
        <v>2911</v>
      </c>
      <c r="C1435">
        <v>727</v>
      </c>
      <c r="D1435" t="s">
        <v>43</v>
      </c>
      <c r="E1435" t="s">
        <v>44</v>
      </c>
      <c r="F1435">
        <v>1.458</v>
      </c>
      <c r="G1435">
        <v>52.48</v>
      </c>
      <c r="H1435">
        <v>1.345</v>
      </c>
      <c r="I1435">
        <v>48.42</v>
      </c>
      <c r="J1435">
        <v>1.2769999999999999</v>
      </c>
      <c r="K1435">
        <v>45.97</v>
      </c>
      <c r="L1435">
        <v>1.2130000000000001</v>
      </c>
      <c r="M1435">
        <v>43.66</v>
      </c>
      <c r="N1435">
        <v>1.153</v>
      </c>
      <c r="O1435">
        <v>41.5</v>
      </c>
      <c r="P1435">
        <v>36</v>
      </c>
      <c r="Q1435">
        <v>1.379</v>
      </c>
      <c r="R1435">
        <v>49.64</v>
      </c>
      <c r="S1435">
        <v>1.345</v>
      </c>
      <c r="T1435">
        <v>48.42</v>
      </c>
      <c r="U1435">
        <v>1.2769999999999999</v>
      </c>
      <c r="V1435">
        <v>45.97</v>
      </c>
      <c r="W1435">
        <v>1.2130000000000001</v>
      </c>
      <c r="X1435">
        <v>43.66</v>
      </c>
      <c r="Y1435">
        <v>1.153</v>
      </c>
      <c r="Z1435">
        <v>41.5</v>
      </c>
      <c r="AA1435" t="s">
        <v>45</v>
      </c>
      <c r="AB1435">
        <v>202640</v>
      </c>
      <c r="AC1435">
        <v>202739</v>
      </c>
      <c r="AE1435" t="s">
        <v>59</v>
      </c>
      <c r="AF1435" t="s">
        <v>60</v>
      </c>
      <c r="AG1435" t="s">
        <v>65</v>
      </c>
      <c r="AH1435" t="s">
        <v>66</v>
      </c>
      <c r="AO1435" t="s">
        <v>61</v>
      </c>
      <c r="AP1435" t="s">
        <v>62</v>
      </c>
      <c r="AW1435" t="s">
        <v>1885</v>
      </c>
      <c r="AX1435" t="s">
        <v>1886</v>
      </c>
      <c r="BM1435" t="s">
        <v>49</v>
      </c>
      <c r="BN1435" t="s">
        <v>50</v>
      </c>
    </row>
    <row r="1436" spans="1:66">
      <c r="A1436">
        <v>68984</v>
      </c>
      <c r="B1436" t="s">
        <v>2913</v>
      </c>
      <c r="C1436">
        <v>727</v>
      </c>
      <c r="D1436" t="s">
        <v>43</v>
      </c>
      <c r="E1436" t="s">
        <v>44</v>
      </c>
      <c r="F1436">
        <v>1.458</v>
      </c>
      <c r="G1436">
        <v>52.48</v>
      </c>
      <c r="H1436">
        <v>1.345</v>
      </c>
      <c r="I1436">
        <v>48.42</v>
      </c>
      <c r="J1436">
        <v>1.2769999999999999</v>
      </c>
      <c r="K1436">
        <v>45.97</v>
      </c>
      <c r="L1436">
        <v>1.2130000000000001</v>
      </c>
      <c r="M1436">
        <v>43.66</v>
      </c>
      <c r="N1436">
        <v>1.153</v>
      </c>
      <c r="O1436">
        <v>41.5</v>
      </c>
      <c r="P1436">
        <v>36</v>
      </c>
      <c r="Q1436">
        <v>1.379</v>
      </c>
      <c r="R1436">
        <v>49.64</v>
      </c>
      <c r="S1436">
        <v>1.345</v>
      </c>
      <c r="T1436">
        <v>48.42</v>
      </c>
      <c r="U1436">
        <v>1.2769999999999999</v>
      </c>
      <c r="V1436">
        <v>45.97</v>
      </c>
      <c r="W1436">
        <v>1.2130000000000001</v>
      </c>
      <c r="X1436">
        <v>43.66</v>
      </c>
      <c r="Y1436">
        <v>1.153</v>
      </c>
      <c r="Z1436">
        <v>41.5</v>
      </c>
      <c r="AA1436" t="s">
        <v>45</v>
      </c>
      <c r="AB1436">
        <v>202640</v>
      </c>
      <c r="AC1436">
        <v>202739</v>
      </c>
      <c r="AE1436" t="s">
        <v>59</v>
      </c>
      <c r="AF1436" t="s">
        <v>60</v>
      </c>
      <c r="AG1436" t="s">
        <v>65</v>
      </c>
      <c r="AH1436" t="s">
        <v>66</v>
      </c>
      <c r="AO1436" t="s">
        <v>61</v>
      </c>
      <c r="AP1436" t="s">
        <v>62</v>
      </c>
      <c r="AW1436" t="s">
        <v>1885</v>
      </c>
      <c r="AX1436" t="s">
        <v>1886</v>
      </c>
      <c r="BM1436" t="s">
        <v>49</v>
      </c>
      <c r="BN1436" t="s">
        <v>50</v>
      </c>
    </row>
    <row r="1437" spans="1:66">
      <c r="A1437">
        <v>68985</v>
      </c>
      <c r="B1437" t="s">
        <v>2915</v>
      </c>
      <c r="C1437">
        <v>727</v>
      </c>
      <c r="D1437" t="s">
        <v>43</v>
      </c>
      <c r="E1437" t="s">
        <v>44</v>
      </c>
      <c r="F1437">
        <v>1.458</v>
      </c>
      <c r="G1437">
        <v>52.48</v>
      </c>
      <c r="H1437">
        <v>1.345</v>
      </c>
      <c r="I1437">
        <v>48.42</v>
      </c>
      <c r="J1437">
        <v>1.2769999999999999</v>
      </c>
      <c r="K1437">
        <v>45.97</v>
      </c>
      <c r="L1437">
        <v>1.2130000000000001</v>
      </c>
      <c r="M1437">
        <v>43.66</v>
      </c>
      <c r="N1437">
        <v>1.153</v>
      </c>
      <c r="O1437">
        <v>41.5</v>
      </c>
      <c r="P1437">
        <v>36</v>
      </c>
      <c r="Q1437">
        <v>1.379</v>
      </c>
      <c r="R1437">
        <v>49.64</v>
      </c>
      <c r="S1437">
        <v>1.345</v>
      </c>
      <c r="T1437">
        <v>48.42</v>
      </c>
      <c r="U1437">
        <v>1.2769999999999999</v>
      </c>
      <c r="V1437">
        <v>45.97</v>
      </c>
      <c r="W1437">
        <v>1.2130000000000001</v>
      </c>
      <c r="X1437">
        <v>43.66</v>
      </c>
      <c r="Y1437">
        <v>1.153</v>
      </c>
      <c r="Z1437">
        <v>41.5</v>
      </c>
      <c r="AA1437" t="s">
        <v>45</v>
      </c>
      <c r="AB1437">
        <v>202640</v>
      </c>
      <c r="AC1437">
        <v>202739</v>
      </c>
      <c r="AE1437" t="s">
        <v>59</v>
      </c>
      <c r="AF1437" t="s">
        <v>60</v>
      </c>
      <c r="AG1437" t="s">
        <v>65</v>
      </c>
      <c r="AH1437" t="s">
        <v>66</v>
      </c>
      <c r="AO1437" t="s">
        <v>61</v>
      </c>
      <c r="AP1437" t="s">
        <v>62</v>
      </c>
      <c r="AW1437" t="s">
        <v>1885</v>
      </c>
      <c r="AX1437" t="s">
        <v>1886</v>
      </c>
      <c r="BM1437" t="s">
        <v>49</v>
      </c>
      <c r="BN1437" t="s">
        <v>50</v>
      </c>
    </row>
    <row r="1438" spans="1:66">
      <c r="A1438">
        <v>68987</v>
      </c>
      <c r="B1438" t="s">
        <v>2917</v>
      </c>
      <c r="C1438">
        <v>727</v>
      </c>
      <c r="D1438" t="s">
        <v>43</v>
      </c>
      <c r="E1438" t="s">
        <v>44</v>
      </c>
      <c r="F1438">
        <v>1.458</v>
      </c>
      <c r="G1438">
        <v>52.48</v>
      </c>
      <c r="H1438">
        <v>1.345</v>
      </c>
      <c r="I1438">
        <v>48.42</v>
      </c>
      <c r="J1438">
        <v>1.2769999999999999</v>
      </c>
      <c r="K1438">
        <v>45.97</v>
      </c>
      <c r="L1438">
        <v>1.2130000000000001</v>
      </c>
      <c r="M1438">
        <v>43.66</v>
      </c>
      <c r="N1438">
        <v>1.153</v>
      </c>
      <c r="O1438">
        <v>41.5</v>
      </c>
      <c r="P1438">
        <v>36</v>
      </c>
      <c r="Q1438">
        <v>1.379</v>
      </c>
      <c r="R1438">
        <v>49.64</v>
      </c>
      <c r="S1438">
        <v>1.345</v>
      </c>
      <c r="T1438">
        <v>48.42</v>
      </c>
      <c r="U1438">
        <v>1.2769999999999999</v>
      </c>
      <c r="V1438">
        <v>45.97</v>
      </c>
      <c r="W1438">
        <v>1.2130000000000001</v>
      </c>
      <c r="X1438">
        <v>43.66</v>
      </c>
      <c r="Y1438">
        <v>1.153</v>
      </c>
      <c r="Z1438">
        <v>41.5</v>
      </c>
      <c r="AA1438" t="s">
        <v>45</v>
      </c>
      <c r="AB1438">
        <v>202640</v>
      </c>
      <c r="AC1438">
        <v>202739</v>
      </c>
      <c r="AE1438" t="s">
        <v>59</v>
      </c>
      <c r="AF1438" t="s">
        <v>60</v>
      </c>
      <c r="AG1438" t="s">
        <v>65</v>
      </c>
      <c r="AH1438" t="s">
        <v>66</v>
      </c>
      <c r="AO1438" t="s">
        <v>61</v>
      </c>
      <c r="AP1438" t="s">
        <v>62</v>
      </c>
      <c r="AW1438" t="s">
        <v>1885</v>
      </c>
      <c r="AX1438" t="s">
        <v>1886</v>
      </c>
      <c r="BM1438" t="s">
        <v>49</v>
      </c>
      <c r="BN1438" t="s">
        <v>50</v>
      </c>
    </row>
    <row r="1439" spans="1:66">
      <c r="A1439">
        <v>68989</v>
      </c>
      <c r="B1439" t="s">
        <v>2919</v>
      </c>
      <c r="C1439">
        <v>727</v>
      </c>
      <c r="D1439" t="s">
        <v>43</v>
      </c>
      <c r="E1439" t="s">
        <v>44</v>
      </c>
      <c r="F1439">
        <v>1.458</v>
      </c>
      <c r="G1439">
        <v>52.48</v>
      </c>
      <c r="H1439">
        <v>1.345</v>
      </c>
      <c r="I1439">
        <v>48.42</v>
      </c>
      <c r="J1439">
        <v>1.2769999999999999</v>
      </c>
      <c r="K1439">
        <v>45.97</v>
      </c>
      <c r="L1439">
        <v>1.2130000000000001</v>
      </c>
      <c r="M1439">
        <v>43.66</v>
      </c>
      <c r="N1439">
        <v>1.153</v>
      </c>
      <c r="O1439">
        <v>41.5</v>
      </c>
      <c r="P1439">
        <v>36</v>
      </c>
      <c r="Q1439">
        <v>1.379</v>
      </c>
      <c r="R1439">
        <v>49.64</v>
      </c>
      <c r="S1439">
        <v>1.345</v>
      </c>
      <c r="T1439">
        <v>48.42</v>
      </c>
      <c r="U1439">
        <v>1.2769999999999999</v>
      </c>
      <c r="V1439">
        <v>45.97</v>
      </c>
      <c r="W1439">
        <v>1.2130000000000001</v>
      </c>
      <c r="X1439">
        <v>43.66</v>
      </c>
      <c r="Y1439">
        <v>1.153</v>
      </c>
      <c r="Z1439">
        <v>41.5</v>
      </c>
      <c r="AA1439" t="s">
        <v>45</v>
      </c>
      <c r="AB1439">
        <v>202640</v>
      </c>
      <c r="AC1439">
        <v>202739</v>
      </c>
      <c r="AE1439" t="s">
        <v>59</v>
      </c>
      <c r="AF1439" t="s">
        <v>60</v>
      </c>
      <c r="AG1439" t="s">
        <v>65</v>
      </c>
      <c r="AH1439" t="s">
        <v>66</v>
      </c>
      <c r="AM1439" t="s">
        <v>47</v>
      </c>
      <c r="AN1439" t="s">
        <v>48</v>
      </c>
      <c r="AW1439" t="s">
        <v>1885</v>
      </c>
      <c r="AX1439" t="s">
        <v>1886</v>
      </c>
      <c r="BM1439" t="s">
        <v>49</v>
      </c>
      <c r="BN1439" t="s">
        <v>50</v>
      </c>
    </row>
    <row r="1440" spans="1:66">
      <c r="A1440">
        <v>69017</v>
      </c>
      <c r="B1440" t="s">
        <v>2921</v>
      </c>
      <c r="C1440">
        <v>727</v>
      </c>
      <c r="D1440" t="s">
        <v>52</v>
      </c>
      <c r="E1440" t="s">
        <v>53</v>
      </c>
      <c r="F1440">
        <v>1.002</v>
      </c>
      <c r="G1440">
        <v>51.1</v>
      </c>
      <c r="H1440">
        <v>0.92300000000000004</v>
      </c>
      <c r="I1440">
        <v>47.07</v>
      </c>
      <c r="J1440">
        <v>0.877</v>
      </c>
      <c r="K1440">
        <v>44.72</v>
      </c>
      <c r="L1440">
        <v>0.83299999999999996</v>
      </c>
      <c r="M1440">
        <v>42.48</v>
      </c>
      <c r="N1440">
        <v>0.79200000000000004</v>
      </c>
      <c r="O1440">
        <v>40.39</v>
      </c>
      <c r="P1440">
        <v>51</v>
      </c>
      <c r="Q1440">
        <v>0.94799999999999995</v>
      </c>
      <c r="R1440">
        <v>48.34</v>
      </c>
      <c r="S1440">
        <v>0.92300000000000004</v>
      </c>
      <c r="T1440">
        <v>47.07</v>
      </c>
      <c r="U1440">
        <v>0.877</v>
      </c>
      <c r="V1440">
        <v>44.72</v>
      </c>
      <c r="W1440">
        <v>0.83299999999999996</v>
      </c>
      <c r="X1440">
        <v>42.48</v>
      </c>
      <c r="Y1440">
        <v>0.79200000000000004</v>
      </c>
      <c r="Z1440">
        <v>40.39</v>
      </c>
      <c r="AA1440" t="s">
        <v>45</v>
      </c>
      <c r="AB1440">
        <v>202640</v>
      </c>
      <c r="AC1440">
        <v>202739</v>
      </c>
      <c r="AG1440" t="s">
        <v>65</v>
      </c>
      <c r="AH1440" t="s">
        <v>66</v>
      </c>
      <c r="AO1440" t="s">
        <v>61</v>
      </c>
      <c r="AP1440" t="s">
        <v>62</v>
      </c>
      <c r="BM1440" t="s">
        <v>49</v>
      </c>
      <c r="BN1440" t="s">
        <v>50</v>
      </c>
    </row>
    <row r="1441" spans="1:66">
      <c r="A1441">
        <v>69029</v>
      </c>
      <c r="B1441" t="s">
        <v>2923</v>
      </c>
      <c r="C1441">
        <v>727</v>
      </c>
      <c r="D1441" t="s">
        <v>83</v>
      </c>
      <c r="E1441" t="s">
        <v>84</v>
      </c>
      <c r="F1441">
        <v>2.9260000000000002</v>
      </c>
      <c r="G1441">
        <v>52.66</v>
      </c>
      <c r="H1441">
        <v>2.6989999999999998</v>
      </c>
      <c r="I1441">
        <v>48.58</v>
      </c>
      <c r="J1441">
        <v>2.5619999999999998</v>
      </c>
      <c r="K1441">
        <v>46.11</v>
      </c>
      <c r="L1441">
        <v>2.4340000000000002</v>
      </c>
      <c r="M1441">
        <v>43.81</v>
      </c>
      <c r="N1441">
        <v>2.3140000000000001</v>
      </c>
      <c r="O1441">
        <v>41.65</v>
      </c>
      <c r="P1441">
        <v>18</v>
      </c>
      <c r="Q1441">
        <v>2.7679999999999998</v>
      </c>
      <c r="R1441">
        <v>49.82</v>
      </c>
      <c r="S1441">
        <v>2.6989999999999998</v>
      </c>
      <c r="T1441">
        <v>48.58</v>
      </c>
      <c r="U1441">
        <v>2.5619999999999998</v>
      </c>
      <c r="V1441">
        <v>46.11</v>
      </c>
      <c r="W1441">
        <v>2.4340000000000002</v>
      </c>
      <c r="X1441">
        <v>43.81</v>
      </c>
      <c r="Y1441">
        <v>2.3140000000000001</v>
      </c>
      <c r="Z1441">
        <v>41.65</v>
      </c>
      <c r="AA1441" t="s">
        <v>45</v>
      </c>
      <c r="AB1441">
        <v>202640</v>
      </c>
      <c r="AC1441">
        <v>202739</v>
      </c>
      <c r="AG1441" t="s">
        <v>65</v>
      </c>
      <c r="AH1441" t="s">
        <v>66</v>
      </c>
      <c r="AM1441" t="s">
        <v>47</v>
      </c>
      <c r="AN1441" t="s">
        <v>48</v>
      </c>
      <c r="BM1441" t="s">
        <v>49</v>
      </c>
      <c r="BN1441" t="s">
        <v>50</v>
      </c>
    </row>
    <row r="1442" spans="1:66">
      <c r="A1442">
        <v>69039</v>
      </c>
      <c r="B1442" t="s">
        <v>2925</v>
      </c>
      <c r="C1442">
        <v>727</v>
      </c>
      <c r="D1442" t="s">
        <v>43</v>
      </c>
      <c r="E1442" t="s">
        <v>44</v>
      </c>
      <c r="F1442">
        <v>1.3620000000000001</v>
      </c>
      <c r="G1442">
        <v>49.03</v>
      </c>
      <c r="H1442">
        <v>1.256</v>
      </c>
      <c r="I1442">
        <v>45.21</v>
      </c>
      <c r="J1442">
        <v>1.1930000000000001</v>
      </c>
      <c r="K1442">
        <v>42.94</v>
      </c>
      <c r="L1442">
        <v>1.133</v>
      </c>
      <c r="M1442">
        <v>40.78</v>
      </c>
      <c r="N1442">
        <v>1.077</v>
      </c>
      <c r="O1442">
        <v>38.770000000000003</v>
      </c>
      <c r="P1442">
        <v>36</v>
      </c>
      <c r="Q1442">
        <v>1.288</v>
      </c>
      <c r="R1442">
        <v>46.36</v>
      </c>
      <c r="S1442">
        <v>1.256</v>
      </c>
      <c r="T1442">
        <v>45.21</v>
      </c>
      <c r="U1442">
        <v>1.1930000000000001</v>
      </c>
      <c r="V1442">
        <v>42.94</v>
      </c>
      <c r="W1442">
        <v>1.133</v>
      </c>
      <c r="X1442">
        <v>40.78</v>
      </c>
      <c r="Y1442">
        <v>1.077</v>
      </c>
      <c r="Z1442">
        <v>38.770000000000003</v>
      </c>
      <c r="AA1442" t="s">
        <v>45</v>
      </c>
      <c r="AB1442">
        <v>202640</v>
      </c>
      <c r="AC1442">
        <v>202739</v>
      </c>
      <c r="AG1442" t="s">
        <v>65</v>
      </c>
      <c r="AH1442" t="s">
        <v>66</v>
      </c>
      <c r="AM1442" t="s">
        <v>47</v>
      </c>
      <c r="AN1442" t="s">
        <v>48</v>
      </c>
      <c r="BM1442" t="s">
        <v>49</v>
      </c>
      <c r="BN1442" t="s">
        <v>50</v>
      </c>
    </row>
    <row r="1443" spans="1:66">
      <c r="A1443">
        <v>69198</v>
      </c>
      <c r="B1443" t="s">
        <v>2927</v>
      </c>
      <c r="C1443">
        <v>727</v>
      </c>
      <c r="D1443" t="s">
        <v>52</v>
      </c>
      <c r="E1443" t="s">
        <v>53</v>
      </c>
      <c r="F1443">
        <v>1.163</v>
      </c>
      <c r="G1443">
        <v>59.31</v>
      </c>
      <c r="H1443">
        <v>1.073</v>
      </c>
      <c r="I1443">
        <v>54.72</v>
      </c>
      <c r="J1443">
        <v>1.0189999999999999</v>
      </c>
      <c r="K1443">
        <v>51.96</v>
      </c>
      <c r="L1443">
        <v>0.96799999999999997</v>
      </c>
      <c r="M1443">
        <v>49.36</v>
      </c>
      <c r="N1443">
        <v>0.92</v>
      </c>
      <c r="O1443">
        <v>46.92</v>
      </c>
      <c r="P1443">
        <v>51</v>
      </c>
      <c r="Q1443">
        <v>1.1000000000000001</v>
      </c>
      <c r="R1443">
        <v>56.1</v>
      </c>
      <c r="S1443">
        <v>1.073</v>
      </c>
      <c r="T1443">
        <v>54.72</v>
      </c>
      <c r="U1443">
        <v>1.0189999999999999</v>
      </c>
      <c r="V1443">
        <v>51.96</v>
      </c>
      <c r="W1443">
        <v>0.96799999999999997</v>
      </c>
      <c r="X1443">
        <v>49.36</v>
      </c>
      <c r="Y1443">
        <v>0.92</v>
      </c>
      <c r="Z1443">
        <v>46.92</v>
      </c>
      <c r="AA1443" t="s">
        <v>45</v>
      </c>
      <c r="AB1443">
        <v>202640</v>
      </c>
      <c r="AC1443">
        <v>202739</v>
      </c>
      <c r="AM1443" t="s">
        <v>47</v>
      </c>
      <c r="AN1443" t="s">
        <v>48</v>
      </c>
      <c r="BM1443" t="s">
        <v>49</v>
      </c>
      <c r="BN1443" t="s">
        <v>50</v>
      </c>
    </row>
    <row r="1444" spans="1:66">
      <c r="A1444">
        <v>69451</v>
      </c>
      <c r="B1444" t="s">
        <v>2929</v>
      </c>
      <c r="C1444">
        <v>727</v>
      </c>
      <c r="D1444" t="s">
        <v>52</v>
      </c>
      <c r="E1444" t="s">
        <v>53</v>
      </c>
      <c r="F1444">
        <v>1.016</v>
      </c>
      <c r="G1444">
        <v>51.81</v>
      </c>
      <c r="H1444">
        <v>0.93700000000000006</v>
      </c>
      <c r="I1444">
        <v>47.78</v>
      </c>
      <c r="J1444">
        <v>0.89</v>
      </c>
      <c r="K1444">
        <v>45.39</v>
      </c>
      <c r="L1444">
        <v>0.84499999999999997</v>
      </c>
      <c r="M1444">
        <v>43.09</v>
      </c>
      <c r="N1444">
        <v>0.80400000000000005</v>
      </c>
      <c r="O1444">
        <v>41</v>
      </c>
      <c r="P1444">
        <v>51</v>
      </c>
      <c r="Q1444">
        <v>0.96099999999999997</v>
      </c>
      <c r="R1444">
        <v>49.01</v>
      </c>
      <c r="S1444">
        <v>0.93700000000000006</v>
      </c>
      <c r="T1444">
        <v>47.78</v>
      </c>
      <c r="U1444">
        <v>0.89</v>
      </c>
      <c r="V1444">
        <v>45.39</v>
      </c>
      <c r="W1444">
        <v>0.84499999999999997</v>
      </c>
      <c r="X1444">
        <v>43.09</v>
      </c>
      <c r="Y1444">
        <v>0.80400000000000005</v>
      </c>
      <c r="Z1444">
        <v>41</v>
      </c>
      <c r="AA1444" t="s">
        <v>45</v>
      </c>
      <c r="AB1444">
        <v>202640</v>
      </c>
      <c r="AC1444">
        <v>202739</v>
      </c>
      <c r="AG1444" t="s">
        <v>65</v>
      </c>
      <c r="AH1444" t="s">
        <v>66</v>
      </c>
      <c r="AM1444" t="s">
        <v>47</v>
      </c>
      <c r="AN1444" t="s">
        <v>48</v>
      </c>
      <c r="BM1444" t="s">
        <v>49</v>
      </c>
      <c r="BN1444" t="s">
        <v>50</v>
      </c>
    </row>
    <row r="1445" spans="1:66">
      <c r="A1445">
        <v>69619</v>
      </c>
      <c r="B1445" t="s">
        <v>2931</v>
      </c>
      <c r="C1445">
        <v>727</v>
      </c>
      <c r="D1445" t="s">
        <v>52</v>
      </c>
      <c r="E1445" t="s">
        <v>53</v>
      </c>
      <c r="F1445">
        <v>1.0489999999999999</v>
      </c>
      <c r="G1445">
        <v>53.49</v>
      </c>
      <c r="H1445">
        <v>0.96799999999999997</v>
      </c>
      <c r="I1445">
        <v>49.36</v>
      </c>
      <c r="J1445">
        <v>0.91900000000000004</v>
      </c>
      <c r="K1445">
        <v>46.86</v>
      </c>
      <c r="L1445">
        <v>0.874</v>
      </c>
      <c r="M1445">
        <v>44.57</v>
      </c>
      <c r="N1445">
        <v>0.83</v>
      </c>
      <c r="O1445">
        <v>42.33</v>
      </c>
      <c r="P1445">
        <v>51</v>
      </c>
      <c r="Q1445">
        <v>0.99199999999999999</v>
      </c>
      <c r="R1445">
        <v>50.59</v>
      </c>
      <c r="S1445">
        <v>0.96799999999999997</v>
      </c>
      <c r="T1445">
        <v>49.36</v>
      </c>
      <c r="U1445">
        <v>0.91900000000000004</v>
      </c>
      <c r="V1445">
        <v>46.86</v>
      </c>
      <c r="W1445">
        <v>0.874</v>
      </c>
      <c r="X1445">
        <v>44.57</v>
      </c>
      <c r="Y1445">
        <v>0.83</v>
      </c>
      <c r="Z1445">
        <v>42.33</v>
      </c>
      <c r="AA1445" t="s">
        <v>45</v>
      </c>
      <c r="AB1445">
        <v>202640</v>
      </c>
      <c r="AC1445">
        <v>202739</v>
      </c>
      <c r="AM1445" t="s">
        <v>47</v>
      </c>
      <c r="AN1445" t="s">
        <v>48</v>
      </c>
      <c r="BM1445" t="s">
        <v>49</v>
      </c>
      <c r="BN1445" t="s">
        <v>50</v>
      </c>
    </row>
    <row r="1446" spans="1:66">
      <c r="A1446">
        <v>69664</v>
      </c>
      <c r="B1446" t="s">
        <v>2933</v>
      </c>
      <c r="C1446">
        <v>727</v>
      </c>
      <c r="D1446" t="s">
        <v>52</v>
      </c>
      <c r="E1446" t="s">
        <v>53</v>
      </c>
      <c r="F1446">
        <v>1.0129999999999999</v>
      </c>
      <c r="G1446">
        <v>51.66</v>
      </c>
      <c r="H1446">
        <v>0.93400000000000005</v>
      </c>
      <c r="I1446">
        <v>47.63</v>
      </c>
      <c r="J1446">
        <v>0.88700000000000001</v>
      </c>
      <c r="K1446">
        <v>45.23</v>
      </c>
      <c r="L1446">
        <v>0.84299999999999997</v>
      </c>
      <c r="M1446">
        <v>42.99</v>
      </c>
      <c r="N1446">
        <v>0.80200000000000005</v>
      </c>
      <c r="O1446">
        <v>40.9</v>
      </c>
      <c r="P1446">
        <v>51</v>
      </c>
      <c r="Q1446">
        <v>0.95899999999999996</v>
      </c>
      <c r="R1446">
        <v>48.9</v>
      </c>
      <c r="S1446">
        <v>0.93400000000000005</v>
      </c>
      <c r="T1446">
        <v>47.63</v>
      </c>
      <c r="U1446">
        <v>0.88700000000000001</v>
      </c>
      <c r="V1446">
        <v>45.23</v>
      </c>
      <c r="W1446">
        <v>0.84299999999999997</v>
      </c>
      <c r="X1446">
        <v>42.99</v>
      </c>
      <c r="Y1446">
        <v>0.80200000000000005</v>
      </c>
      <c r="Z1446">
        <v>40.9</v>
      </c>
      <c r="AA1446" t="s">
        <v>45</v>
      </c>
      <c r="AB1446">
        <v>202640</v>
      </c>
      <c r="AC1446">
        <v>202739</v>
      </c>
      <c r="AG1446" t="s">
        <v>65</v>
      </c>
      <c r="AH1446" t="s">
        <v>66</v>
      </c>
      <c r="AM1446" t="s">
        <v>47</v>
      </c>
      <c r="AN1446" t="s">
        <v>48</v>
      </c>
      <c r="BM1446" t="s">
        <v>49</v>
      </c>
      <c r="BN1446" t="s">
        <v>50</v>
      </c>
    </row>
    <row r="1447" spans="1:66">
      <c r="A1447">
        <v>70063</v>
      </c>
      <c r="B1447" t="s">
        <v>2935</v>
      </c>
      <c r="C1447">
        <v>727</v>
      </c>
      <c r="D1447" t="s">
        <v>52</v>
      </c>
      <c r="E1447" t="s">
        <v>53</v>
      </c>
      <c r="F1447">
        <v>1.1419999999999999</v>
      </c>
      <c r="G1447">
        <v>58.24</v>
      </c>
      <c r="H1447">
        <v>1.0529999999999999</v>
      </c>
      <c r="I1447">
        <v>53.7</v>
      </c>
      <c r="J1447">
        <v>1</v>
      </c>
      <c r="K1447">
        <v>51</v>
      </c>
      <c r="L1447">
        <v>0.95</v>
      </c>
      <c r="M1447">
        <v>48.45</v>
      </c>
      <c r="N1447">
        <v>0.90300000000000002</v>
      </c>
      <c r="O1447">
        <v>46.05</v>
      </c>
      <c r="P1447">
        <v>51</v>
      </c>
      <c r="Q1447">
        <v>1.08</v>
      </c>
      <c r="R1447">
        <v>55.08</v>
      </c>
      <c r="S1447">
        <v>1.0529999999999999</v>
      </c>
      <c r="T1447">
        <v>53.7</v>
      </c>
      <c r="U1447">
        <v>1</v>
      </c>
      <c r="V1447">
        <v>51</v>
      </c>
      <c r="W1447">
        <v>0.95</v>
      </c>
      <c r="X1447">
        <v>48.45</v>
      </c>
      <c r="Y1447">
        <v>0.90300000000000002</v>
      </c>
      <c r="Z1447">
        <v>46.05</v>
      </c>
      <c r="AA1447" t="s">
        <v>45</v>
      </c>
      <c r="AB1447">
        <v>202640</v>
      </c>
      <c r="AC1447">
        <v>202739</v>
      </c>
      <c r="AO1447" t="s">
        <v>61</v>
      </c>
      <c r="AP1447" t="s">
        <v>62</v>
      </c>
      <c r="BM1447" t="s">
        <v>49</v>
      </c>
      <c r="BN1447" t="s">
        <v>50</v>
      </c>
    </row>
    <row r="1448" spans="1:66">
      <c r="A1448">
        <v>70267</v>
      </c>
      <c r="B1448" t="s">
        <v>2937</v>
      </c>
      <c r="C1448">
        <v>727</v>
      </c>
      <c r="D1448" t="s">
        <v>52</v>
      </c>
      <c r="E1448" t="s">
        <v>53</v>
      </c>
      <c r="F1448">
        <v>0.98199999999999998</v>
      </c>
      <c r="G1448">
        <v>50.08</v>
      </c>
      <c r="H1448">
        <v>0.90600000000000003</v>
      </c>
      <c r="I1448">
        <v>46.2</v>
      </c>
      <c r="J1448">
        <v>0.86</v>
      </c>
      <c r="K1448">
        <v>43.86</v>
      </c>
      <c r="L1448">
        <v>0.81699999999999995</v>
      </c>
      <c r="M1448">
        <v>41.66</v>
      </c>
      <c r="N1448">
        <v>0.77700000000000002</v>
      </c>
      <c r="O1448">
        <v>39.619999999999997</v>
      </c>
      <c r="P1448">
        <v>51</v>
      </c>
      <c r="Q1448">
        <v>0.92900000000000005</v>
      </c>
      <c r="R1448">
        <v>47.37</v>
      </c>
      <c r="S1448">
        <v>0.90600000000000003</v>
      </c>
      <c r="T1448">
        <v>46.2</v>
      </c>
      <c r="U1448">
        <v>0.86</v>
      </c>
      <c r="V1448">
        <v>43.86</v>
      </c>
      <c r="W1448">
        <v>0.81699999999999995</v>
      </c>
      <c r="X1448">
        <v>41.66</v>
      </c>
      <c r="Y1448">
        <v>0.77700000000000002</v>
      </c>
      <c r="Z1448">
        <v>39.619999999999997</v>
      </c>
      <c r="AA1448" t="s">
        <v>45</v>
      </c>
      <c r="AB1448">
        <v>202640</v>
      </c>
      <c r="AC1448">
        <v>202739</v>
      </c>
      <c r="AE1448" t="s">
        <v>59</v>
      </c>
      <c r="AF1448" t="s">
        <v>60</v>
      </c>
      <c r="AG1448" t="s">
        <v>65</v>
      </c>
      <c r="AH1448" t="s">
        <v>66</v>
      </c>
      <c r="AM1448" t="s">
        <v>47</v>
      </c>
      <c r="AN1448" t="s">
        <v>48</v>
      </c>
      <c r="BM1448" t="s">
        <v>49</v>
      </c>
      <c r="BN1448" t="s">
        <v>50</v>
      </c>
    </row>
    <row r="1449" spans="1:66">
      <c r="A1449">
        <v>70291</v>
      </c>
      <c r="B1449" t="s">
        <v>2939</v>
      </c>
      <c r="C1449">
        <v>727</v>
      </c>
      <c r="D1449" t="s">
        <v>52</v>
      </c>
      <c r="E1449" t="s">
        <v>53</v>
      </c>
      <c r="F1449">
        <v>1.03</v>
      </c>
      <c r="G1449">
        <v>52.53</v>
      </c>
      <c r="H1449">
        <v>0.95</v>
      </c>
      <c r="I1449">
        <v>48.45</v>
      </c>
      <c r="J1449">
        <v>0.90200000000000002</v>
      </c>
      <c r="K1449">
        <v>46</v>
      </c>
      <c r="L1449">
        <v>0.85699999999999998</v>
      </c>
      <c r="M1449">
        <v>43.7</v>
      </c>
      <c r="N1449">
        <v>0.81399999999999995</v>
      </c>
      <c r="O1449">
        <v>41.51</v>
      </c>
      <c r="P1449">
        <v>51</v>
      </c>
      <c r="Q1449">
        <v>0.97499999999999998</v>
      </c>
      <c r="R1449">
        <v>49.72</v>
      </c>
      <c r="S1449">
        <v>0.95</v>
      </c>
      <c r="T1449">
        <v>48.45</v>
      </c>
      <c r="U1449">
        <v>0.90200000000000002</v>
      </c>
      <c r="V1449">
        <v>46</v>
      </c>
      <c r="W1449">
        <v>0.85699999999999998</v>
      </c>
      <c r="X1449">
        <v>43.7</v>
      </c>
      <c r="Y1449">
        <v>0.81399999999999995</v>
      </c>
      <c r="Z1449">
        <v>41.51</v>
      </c>
      <c r="AA1449" t="s">
        <v>45</v>
      </c>
      <c r="AB1449">
        <v>202640</v>
      </c>
      <c r="AC1449">
        <v>202739</v>
      </c>
      <c r="AG1449" t="s">
        <v>65</v>
      </c>
      <c r="AH1449" t="s">
        <v>66</v>
      </c>
      <c r="AM1449" t="s">
        <v>47</v>
      </c>
      <c r="AN1449" t="s">
        <v>48</v>
      </c>
      <c r="BM1449" t="s">
        <v>49</v>
      </c>
      <c r="BN1449" t="s">
        <v>50</v>
      </c>
    </row>
    <row r="1450" spans="1:66">
      <c r="A1450">
        <v>70300</v>
      </c>
      <c r="B1450" t="s">
        <v>2941</v>
      </c>
      <c r="C1450">
        <v>727</v>
      </c>
      <c r="D1450" t="s">
        <v>52</v>
      </c>
      <c r="E1450" t="s">
        <v>53</v>
      </c>
      <c r="F1450">
        <v>1.006</v>
      </c>
      <c r="G1450">
        <v>51.3</v>
      </c>
      <c r="H1450">
        <v>0.92700000000000005</v>
      </c>
      <c r="I1450">
        <v>47.27</v>
      </c>
      <c r="J1450">
        <v>0.88100000000000001</v>
      </c>
      <c r="K1450">
        <v>44.93</v>
      </c>
      <c r="L1450">
        <v>0.83599999999999997</v>
      </c>
      <c r="M1450">
        <v>42.63</v>
      </c>
      <c r="N1450">
        <v>0.79500000000000004</v>
      </c>
      <c r="O1450">
        <v>40.54</v>
      </c>
      <c r="P1450">
        <v>51</v>
      </c>
      <c r="Q1450">
        <v>0.95199999999999996</v>
      </c>
      <c r="R1450">
        <v>48.55</v>
      </c>
      <c r="S1450">
        <v>0.92700000000000005</v>
      </c>
      <c r="T1450">
        <v>47.27</v>
      </c>
      <c r="U1450">
        <v>0.88100000000000001</v>
      </c>
      <c r="V1450">
        <v>44.93</v>
      </c>
      <c r="W1450">
        <v>0.83599999999999997</v>
      </c>
      <c r="X1450">
        <v>42.63</v>
      </c>
      <c r="Y1450">
        <v>0.79500000000000004</v>
      </c>
      <c r="Z1450">
        <v>40.54</v>
      </c>
      <c r="AA1450" t="s">
        <v>45</v>
      </c>
      <c r="AB1450">
        <v>202640</v>
      </c>
      <c r="AC1450">
        <v>202739</v>
      </c>
      <c r="AG1450" t="s">
        <v>65</v>
      </c>
      <c r="AH1450" t="s">
        <v>66</v>
      </c>
      <c r="AM1450" t="s">
        <v>47</v>
      </c>
      <c r="AN1450" t="s">
        <v>48</v>
      </c>
      <c r="BM1450" t="s">
        <v>49</v>
      </c>
      <c r="BN1450" t="s">
        <v>50</v>
      </c>
    </row>
    <row r="1451" spans="1:66">
      <c r="A1451">
        <v>70328</v>
      </c>
      <c r="B1451" t="s">
        <v>2943</v>
      </c>
      <c r="C1451">
        <v>727</v>
      </c>
      <c r="D1451" t="s">
        <v>52</v>
      </c>
      <c r="E1451" t="s">
        <v>53</v>
      </c>
      <c r="F1451">
        <v>0.879</v>
      </c>
      <c r="G1451">
        <v>44.82</v>
      </c>
      <c r="H1451">
        <v>0.81100000000000005</v>
      </c>
      <c r="I1451">
        <v>41.36</v>
      </c>
      <c r="J1451">
        <v>0.77</v>
      </c>
      <c r="K1451">
        <v>39.270000000000003</v>
      </c>
      <c r="L1451">
        <v>0.73099999999999998</v>
      </c>
      <c r="M1451">
        <v>37.28</v>
      </c>
      <c r="N1451">
        <v>0.69499999999999995</v>
      </c>
      <c r="O1451">
        <v>35.44</v>
      </c>
      <c r="P1451">
        <v>51</v>
      </c>
      <c r="Q1451">
        <v>0.83199999999999996</v>
      </c>
      <c r="R1451">
        <v>42.43</v>
      </c>
      <c r="S1451">
        <v>0.81100000000000005</v>
      </c>
      <c r="T1451">
        <v>41.36</v>
      </c>
      <c r="U1451">
        <v>0.77</v>
      </c>
      <c r="V1451">
        <v>39.270000000000003</v>
      </c>
      <c r="W1451">
        <v>0.73099999999999998</v>
      </c>
      <c r="X1451">
        <v>37.28</v>
      </c>
      <c r="Y1451">
        <v>0.69499999999999995</v>
      </c>
      <c r="Z1451">
        <v>35.44</v>
      </c>
      <c r="AA1451" t="s">
        <v>45</v>
      </c>
      <c r="AB1451">
        <v>202640</v>
      </c>
      <c r="AC1451">
        <v>202739</v>
      </c>
      <c r="AG1451" t="s">
        <v>65</v>
      </c>
      <c r="AH1451" t="s">
        <v>66</v>
      </c>
      <c r="AM1451" t="s">
        <v>47</v>
      </c>
      <c r="AN1451" t="s">
        <v>48</v>
      </c>
      <c r="BM1451" t="s">
        <v>49</v>
      </c>
      <c r="BN1451" t="s">
        <v>50</v>
      </c>
    </row>
    <row r="1452" spans="1:66">
      <c r="A1452">
        <v>70385</v>
      </c>
      <c r="B1452" t="s">
        <v>2945</v>
      </c>
      <c r="C1452">
        <v>727</v>
      </c>
      <c r="D1452" t="s">
        <v>52</v>
      </c>
      <c r="E1452" t="s">
        <v>53</v>
      </c>
      <c r="F1452">
        <v>1.0980000000000001</v>
      </c>
      <c r="G1452">
        <v>55.99</v>
      </c>
      <c r="H1452">
        <v>1.0129999999999999</v>
      </c>
      <c r="I1452">
        <v>51.66</v>
      </c>
      <c r="J1452">
        <v>0.96099999999999997</v>
      </c>
      <c r="K1452">
        <v>49.01</v>
      </c>
      <c r="L1452">
        <v>0.91300000000000003</v>
      </c>
      <c r="M1452">
        <v>46.56</v>
      </c>
      <c r="N1452">
        <v>0.86799999999999999</v>
      </c>
      <c r="O1452">
        <v>44.26</v>
      </c>
      <c r="P1452">
        <v>51</v>
      </c>
      <c r="Q1452">
        <v>1.038</v>
      </c>
      <c r="R1452">
        <v>52.93</v>
      </c>
      <c r="S1452">
        <v>1.0129999999999999</v>
      </c>
      <c r="T1452">
        <v>51.66</v>
      </c>
      <c r="U1452">
        <v>0.96099999999999997</v>
      </c>
      <c r="V1452">
        <v>49.01</v>
      </c>
      <c r="W1452">
        <v>0.91300000000000003</v>
      </c>
      <c r="X1452">
        <v>46.56</v>
      </c>
      <c r="Y1452">
        <v>0.86799999999999999</v>
      </c>
      <c r="Z1452">
        <v>44.26</v>
      </c>
      <c r="AA1452" t="s">
        <v>45</v>
      </c>
      <c r="AB1452">
        <v>202640</v>
      </c>
      <c r="AC1452">
        <v>202739</v>
      </c>
      <c r="AM1452" t="s">
        <v>47</v>
      </c>
      <c r="AN1452" t="s">
        <v>48</v>
      </c>
      <c r="BM1452" t="s">
        <v>49</v>
      </c>
      <c r="BN1452" t="s">
        <v>50</v>
      </c>
    </row>
    <row r="1453" spans="1:66">
      <c r="A1453">
        <v>70414</v>
      </c>
      <c r="B1453" t="s">
        <v>2947</v>
      </c>
      <c r="C1453">
        <v>727</v>
      </c>
      <c r="D1453" t="s">
        <v>43</v>
      </c>
      <c r="E1453" t="s">
        <v>44</v>
      </c>
      <c r="F1453">
        <v>1.7430000000000001</v>
      </c>
      <c r="G1453">
        <v>62.74</v>
      </c>
      <c r="H1453">
        <v>1.609</v>
      </c>
      <c r="I1453">
        <v>57.92</v>
      </c>
      <c r="J1453">
        <v>1.5269999999999999</v>
      </c>
      <c r="K1453">
        <v>54.97</v>
      </c>
      <c r="L1453">
        <v>1.45</v>
      </c>
      <c r="M1453">
        <v>52.2</v>
      </c>
      <c r="N1453">
        <v>1.379</v>
      </c>
      <c r="O1453">
        <v>49.64</v>
      </c>
      <c r="P1453">
        <v>36</v>
      </c>
      <c r="Q1453">
        <v>1.649</v>
      </c>
      <c r="R1453">
        <v>59.36</v>
      </c>
      <c r="S1453">
        <v>1.609</v>
      </c>
      <c r="T1453">
        <v>57.92</v>
      </c>
      <c r="U1453">
        <v>1.5269999999999999</v>
      </c>
      <c r="V1453">
        <v>54.97</v>
      </c>
      <c r="W1453">
        <v>1.45</v>
      </c>
      <c r="X1453">
        <v>52.2</v>
      </c>
      <c r="Y1453">
        <v>1.379</v>
      </c>
      <c r="Z1453">
        <v>49.64</v>
      </c>
      <c r="AA1453" t="s">
        <v>45</v>
      </c>
      <c r="AB1453">
        <v>202640</v>
      </c>
      <c r="AC1453">
        <v>202739</v>
      </c>
      <c r="AE1453" t="s">
        <v>59</v>
      </c>
      <c r="AF1453" t="s">
        <v>60</v>
      </c>
      <c r="AO1453" t="s">
        <v>61</v>
      </c>
      <c r="AP1453" t="s">
        <v>62</v>
      </c>
      <c r="BM1453" t="s">
        <v>49</v>
      </c>
      <c r="BN1453" t="s">
        <v>50</v>
      </c>
    </row>
    <row r="1454" spans="1:66">
      <c r="A1454">
        <v>70459</v>
      </c>
      <c r="B1454" t="s">
        <v>2949</v>
      </c>
      <c r="C1454">
        <v>727</v>
      </c>
      <c r="D1454" t="s">
        <v>52</v>
      </c>
      <c r="E1454" t="s">
        <v>53</v>
      </c>
      <c r="F1454">
        <v>1.1160000000000001</v>
      </c>
      <c r="G1454">
        <v>56.91</v>
      </c>
      <c r="H1454">
        <v>1.0289999999999999</v>
      </c>
      <c r="I1454">
        <v>52.47</v>
      </c>
      <c r="J1454">
        <v>0.97699999999999998</v>
      </c>
      <c r="K1454">
        <v>49.82</v>
      </c>
      <c r="L1454">
        <v>0.92700000000000005</v>
      </c>
      <c r="M1454">
        <v>47.27</v>
      </c>
      <c r="N1454">
        <v>0.88200000000000001</v>
      </c>
      <c r="O1454">
        <v>44.98</v>
      </c>
      <c r="P1454">
        <v>51</v>
      </c>
      <c r="Q1454">
        <v>1.056</v>
      </c>
      <c r="R1454">
        <v>53.85</v>
      </c>
      <c r="S1454">
        <v>1.0289999999999999</v>
      </c>
      <c r="T1454">
        <v>52.47</v>
      </c>
      <c r="U1454">
        <v>0.97699999999999998</v>
      </c>
      <c r="V1454">
        <v>49.82</v>
      </c>
      <c r="W1454">
        <v>0.92700000000000005</v>
      </c>
      <c r="X1454">
        <v>47.27</v>
      </c>
      <c r="Y1454">
        <v>0.88200000000000001</v>
      </c>
      <c r="Z1454">
        <v>44.98</v>
      </c>
      <c r="AA1454" t="s">
        <v>45</v>
      </c>
      <c r="AB1454">
        <v>202640</v>
      </c>
      <c r="AC1454">
        <v>202739</v>
      </c>
      <c r="AE1454" t="s">
        <v>59</v>
      </c>
      <c r="AF1454" t="s">
        <v>60</v>
      </c>
      <c r="AG1454" t="s">
        <v>65</v>
      </c>
      <c r="AH1454" t="s">
        <v>66</v>
      </c>
      <c r="AM1454" t="s">
        <v>47</v>
      </c>
      <c r="AN1454" t="s">
        <v>48</v>
      </c>
      <c r="AQ1454" t="s">
        <v>274</v>
      </c>
      <c r="AR1454" t="s">
        <v>275</v>
      </c>
      <c r="BM1454" t="s">
        <v>49</v>
      </c>
      <c r="BN1454" t="s">
        <v>50</v>
      </c>
    </row>
    <row r="1455" spans="1:66">
      <c r="A1455">
        <v>70475</v>
      </c>
      <c r="B1455" t="s">
        <v>2951</v>
      </c>
      <c r="C1455">
        <v>727</v>
      </c>
      <c r="D1455" t="s">
        <v>52</v>
      </c>
      <c r="E1455" t="s">
        <v>53</v>
      </c>
      <c r="F1455">
        <v>1.03</v>
      </c>
      <c r="G1455">
        <v>52.53</v>
      </c>
      <c r="H1455">
        <v>0.95</v>
      </c>
      <c r="I1455">
        <v>48.45</v>
      </c>
      <c r="J1455">
        <v>0.90200000000000002</v>
      </c>
      <c r="K1455">
        <v>46</v>
      </c>
      <c r="L1455">
        <v>0.85699999999999998</v>
      </c>
      <c r="M1455">
        <v>43.7</v>
      </c>
      <c r="N1455">
        <v>0.81399999999999995</v>
      </c>
      <c r="O1455">
        <v>41.51</v>
      </c>
      <c r="P1455">
        <v>51</v>
      </c>
      <c r="Q1455">
        <v>0.97499999999999998</v>
      </c>
      <c r="R1455">
        <v>49.72</v>
      </c>
      <c r="S1455">
        <v>0.95</v>
      </c>
      <c r="T1455">
        <v>48.45</v>
      </c>
      <c r="U1455">
        <v>0.90200000000000002</v>
      </c>
      <c r="V1455">
        <v>46</v>
      </c>
      <c r="W1455">
        <v>0.85699999999999998</v>
      </c>
      <c r="X1455">
        <v>43.7</v>
      </c>
      <c r="Y1455">
        <v>0.81399999999999995</v>
      </c>
      <c r="Z1455">
        <v>41.51</v>
      </c>
      <c r="AA1455" t="s">
        <v>45</v>
      </c>
      <c r="AB1455">
        <v>202640</v>
      </c>
      <c r="AC1455">
        <v>202739</v>
      </c>
      <c r="AG1455" t="s">
        <v>65</v>
      </c>
      <c r="AH1455" t="s">
        <v>66</v>
      </c>
      <c r="AM1455" t="s">
        <v>47</v>
      </c>
      <c r="AN1455" t="s">
        <v>48</v>
      </c>
      <c r="BM1455" t="s">
        <v>49</v>
      </c>
      <c r="BN1455" t="s">
        <v>50</v>
      </c>
    </row>
    <row r="1456" spans="1:66">
      <c r="A1456">
        <v>70476</v>
      </c>
      <c r="B1456" t="s">
        <v>2953</v>
      </c>
      <c r="C1456">
        <v>727</v>
      </c>
      <c r="D1456" t="s">
        <v>52</v>
      </c>
      <c r="E1456" t="s">
        <v>53</v>
      </c>
      <c r="F1456">
        <v>1.03</v>
      </c>
      <c r="G1456">
        <v>52.53</v>
      </c>
      <c r="H1456">
        <v>0.95</v>
      </c>
      <c r="I1456">
        <v>48.45</v>
      </c>
      <c r="J1456">
        <v>0.90200000000000002</v>
      </c>
      <c r="K1456">
        <v>46</v>
      </c>
      <c r="L1456">
        <v>0.85699999999999998</v>
      </c>
      <c r="M1456">
        <v>43.7</v>
      </c>
      <c r="N1456">
        <v>0.81399999999999995</v>
      </c>
      <c r="O1456">
        <v>41.51</v>
      </c>
      <c r="P1456">
        <v>51</v>
      </c>
      <c r="Q1456">
        <v>0.97499999999999998</v>
      </c>
      <c r="R1456">
        <v>49.72</v>
      </c>
      <c r="S1456">
        <v>0.95</v>
      </c>
      <c r="T1456">
        <v>48.45</v>
      </c>
      <c r="U1456">
        <v>0.90200000000000002</v>
      </c>
      <c r="V1456">
        <v>46</v>
      </c>
      <c r="W1456">
        <v>0.85699999999999998</v>
      </c>
      <c r="X1456">
        <v>43.7</v>
      </c>
      <c r="Y1456">
        <v>0.81399999999999995</v>
      </c>
      <c r="Z1456">
        <v>41.51</v>
      </c>
      <c r="AA1456" t="s">
        <v>45</v>
      </c>
      <c r="AB1456">
        <v>202640</v>
      </c>
      <c r="AC1456">
        <v>202739</v>
      </c>
      <c r="AG1456" t="s">
        <v>65</v>
      </c>
      <c r="AH1456" t="s">
        <v>66</v>
      </c>
      <c r="AM1456" t="s">
        <v>47</v>
      </c>
      <c r="AN1456" t="s">
        <v>48</v>
      </c>
      <c r="BM1456" t="s">
        <v>49</v>
      </c>
      <c r="BN1456" t="s">
        <v>50</v>
      </c>
    </row>
    <row r="1457" spans="1:66">
      <c r="A1457">
        <v>70477</v>
      </c>
      <c r="B1457" t="s">
        <v>2955</v>
      </c>
      <c r="C1457">
        <v>727</v>
      </c>
      <c r="D1457" t="s">
        <v>52</v>
      </c>
      <c r="E1457" t="s">
        <v>53</v>
      </c>
      <c r="F1457">
        <v>1.03</v>
      </c>
      <c r="G1457">
        <v>52.53</v>
      </c>
      <c r="H1457">
        <v>0.95</v>
      </c>
      <c r="I1457">
        <v>48.45</v>
      </c>
      <c r="J1457">
        <v>0.90200000000000002</v>
      </c>
      <c r="K1457">
        <v>46</v>
      </c>
      <c r="L1457">
        <v>0.85699999999999998</v>
      </c>
      <c r="M1457">
        <v>43.7</v>
      </c>
      <c r="N1457">
        <v>0.81399999999999995</v>
      </c>
      <c r="O1457">
        <v>41.51</v>
      </c>
      <c r="P1457">
        <v>51</v>
      </c>
      <c r="Q1457">
        <v>0.97499999999999998</v>
      </c>
      <c r="R1457">
        <v>49.72</v>
      </c>
      <c r="S1457">
        <v>0.95</v>
      </c>
      <c r="T1457">
        <v>48.45</v>
      </c>
      <c r="U1457">
        <v>0.90200000000000002</v>
      </c>
      <c r="V1457">
        <v>46</v>
      </c>
      <c r="W1457">
        <v>0.85699999999999998</v>
      </c>
      <c r="X1457">
        <v>43.7</v>
      </c>
      <c r="Y1457">
        <v>0.81399999999999995</v>
      </c>
      <c r="Z1457">
        <v>41.51</v>
      </c>
      <c r="AA1457" t="s">
        <v>45</v>
      </c>
      <c r="AB1457">
        <v>202640</v>
      </c>
      <c r="AC1457">
        <v>202739</v>
      </c>
      <c r="AG1457" t="s">
        <v>65</v>
      </c>
      <c r="AH1457" t="s">
        <v>66</v>
      </c>
      <c r="AM1457" t="s">
        <v>47</v>
      </c>
      <c r="AN1457" t="s">
        <v>48</v>
      </c>
      <c r="BM1457" t="s">
        <v>49</v>
      </c>
      <c r="BN1457" t="s">
        <v>50</v>
      </c>
    </row>
    <row r="1458" spans="1:66">
      <c r="A1458">
        <v>70508</v>
      </c>
      <c r="B1458" t="s">
        <v>2957</v>
      </c>
      <c r="C1458">
        <v>727</v>
      </c>
      <c r="D1458" t="s">
        <v>52</v>
      </c>
      <c r="E1458" t="s">
        <v>53</v>
      </c>
      <c r="F1458">
        <v>0.879</v>
      </c>
      <c r="G1458">
        <v>44.82</v>
      </c>
      <c r="H1458">
        <v>0.81100000000000005</v>
      </c>
      <c r="I1458">
        <v>41.36</v>
      </c>
      <c r="J1458">
        <v>0.77</v>
      </c>
      <c r="K1458">
        <v>39.270000000000003</v>
      </c>
      <c r="L1458">
        <v>0.73099999999999998</v>
      </c>
      <c r="M1458">
        <v>37.28</v>
      </c>
      <c r="N1458">
        <v>0.69499999999999995</v>
      </c>
      <c r="O1458">
        <v>35.44</v>
      </c>
      <c r="P1458">
        <v>51</v>
      </c>
      <c r="Q1458">
        <v>0.83199999999999996</v>
      </c>
      <c r="R1458">
        <v>42.43</v>
      </c>
      <c r="S1458">
        <v>0.81100000000000005</v>
      </c>
      <c r="T1458">
        <v>41.36</v>
      </c>
      <c r="U1458">
        <v>0.77</v>
      </c>
      <c r="V1458">
        <v>39.270000000000003</v>
      </c>
      <c r="W1458">
        <v>0.73099999999999998</v>
      </c>
      <c r="X1458">
        <v>37.28</v>
      </c>
      <c r="Y1458">
        <v>0.69499999999999995</v>
      </c>
      <c r="Z1458">
        <v>35.44</v>
      </c>
      <c r="AA1458" t="s">
        <v>45</v>
      </c>
      <c r="AB1458">
        <v>202640</v>
      </c>
      <c r="AC1458">
        <v>202739</v>
      </c>
      <c r="AG1458" t="s">
        <v>65</v>
      </c>
      <c r="AH1458" t="s">
        <v>66</v>
      </c>
      <c r="AM1458" t="s">
        <v>47</v>
      </c>
      <c r="AN1458" t="s">
        <v>48</v>
      </c>
      <c r="BM1458" t="s">
        <v>49</v>
      </c>
      <c r="BN1458" t="s">
        <v>50</v>
      </c>
    </row>
    <row r="1459" spans="1:66">
      <c r="A1459">
        <v>70510</v>
      </c>
      <c r="B1459" t="s">
        <v>2959</v>
      </c>
      <c r="C1459">
        <v>727</v>
      </c>
      <c r="D1459" t="s">
        <v>52</v>
      </c>
      <c r="E1459" t="s">
        <v>53</v>
      </c>
      <c r="F1459">
        <v>0.879</v>
      </c>
      <c r="G1459">
        <v>44.82</v>
      </c>
      <c r="H1459">
        <v>0.81100000000000005</v>
      </c>
      <c r="I1459">
        <v>41.36</v>
      </c>
      <c r="J1459">
        <v>0.77</v>
      </c>
      <c r="K1459">
        <v>39.270000000000003</v>
      </c>
      <c r="L1459">
        <v>0.73099999999999998</v>
      </c>
      <c r="M1459">
        <v>37.28</v>
      </c>
      <c r="N1459">
        <v>0.69499999999999995</v>
      </c>
      <c r="O1459">
        <v>35.44</v>
      </c>
      <c r="P1459">
        <v>51</v>
      </c>
      <c r="Q1459">
        <v>0.83199999999999996</v>
      </c>
      <c r="R1459">
        <v>42.43</v>
      </c>
      <c r="S1459">
        <v>0.81100000000000005</v>
      </c>
      <c r="T1459">
        <v>41.36</v>
      </c>
      <c r="U1459">
        <v>0.77</v>
      </c>
      <c r="V1459">
        <v>39.270000000000003</v>
      </c>
      <c r="W1459">
        <v>0.73099999999999998</v>
      </c>
      <c r="X1459">
        <v>37.28</v>
      </c>
      <c r="Y1459">
        <v>0.69499999999999995</v>
      </c>
      <c r="Z1459">
        <v>35.44</v>
      </c>
      <c r="AA1459" t="s">
        <v>45</v>
      </c>
      <c r="AB1459">
        <v>202640</v>
      </c>
      <c r="AC1459">
        <v>202739</v>
      </c>
      <c r="AG1459" t="s">
        <v>65</v>
      </c>
      <c r="AH1459" t="s">
        <v>66</v>
      </c>
      <c r="AM1459" t="s">
        <v>47</v>
      </c>
      <c r="AN1459" t="s">
        <v>48</v>
      </c>
      <c r="BM1459" t="s">
        <v>49</v>
      </c>
      <c r="BN1459" t="s">
        <v>50</v>
      </c>
    </row>
    <row r="1460" spans="1:66">
      <c r="A1460">
        <v>70511</v>
      </c>
      <c r="B1460" t="s">
        <v>2961</v>
      </c>
      <c r="C1460">
        <v>727</v>
      </c>
      <c r="D1460" t="s">
        <v>52</v>
      </c>
      <c r="E1460" t="s">
        <v>53</v>
      </c>
      <c r="F1460">
        <v>0.879</v>
      </c>
      <c r="G1460">
        <v>44.82</v>
      </c>
      <c r="H1460">
        <v>0.81100000000000005</v>
      </c>
      <c r="I1460">
        <v>41.36</v>
      </c>
      <c r="J1460">
        <v>0.77</v>
      </c>
      <c r="K1460">
        <v>39.270000000000003</v>
      </c>
      <c r="L1460">
        <v>0.73099999999999998</v>
      </c>
      <c r="M1460">
        <v>37.28</v>
      </c>
      <c r="N1460">
        <v>0.69499999999999995</v>
      </c>
      <c r="O1460">
        <v>35.44</v>
      </c>
      <c r="P1460">
        <v>51</v>
      </c>
      <c r="Q1460">
        <v>0.83199999999999996</v>
      </c>
      <c r="R1460">
        <v>42.43</v>
      </c>
      <c r="S1460">
        <v>0.81100000000000005</v>
      </c>
      <c r="T1460">
        <v>41.36</v>
      </c>
      <c r="U1460">
        <v>0.77</v>
      </c>
      <c r="V1460">
        <v>39.270000000000003</v>
      </c>
      <c r="W1460">
        <v>0.73099999999999998</v>
      </c>
      <c r="X1460">
        <v>37.28</v>
      </c>
      <c r="Y1460">
        <v>0.69499999999999995</v>
      </c>
      <c r="Z1460">
        <v>35.44</v>
      </c>
      <c r="AA1460" t="s">
        <v>45</v>
      </c>
      <c r="AB1460">
        <v>202640</v>
      </c>
      <c r="AC1460">
        <v>202739</v>
      </c>
      <c r="AG1460" t="s">
        <v>65</v>
      </c>
      <c r="AH1460" t="s">
        <v>66</v>
      </c>
      <c r="AM1460" t="s">
        <v>47</v>
      </c>
      <c r="AN1460" t="s">
        <v>48</v>
      </c>
      <c r="BM1460" t="s">
        <v>49</v>
      </c>
      <c r="BN1460" t="s">
        <v>50</v>
      </c>
    </row>
    <row r="1461" spans="1:66">
      <c r="A1461">
        <v>70512</v>
      </c>
      <c r="B1461" t="s">
        <v>2963</v>
      </c>
      <c r="C1461">
        <v>727</v>
      </c>
      <c r="D1461" t="s">
        <v>52</v>
      </c>
      <c r="E1461" t="s">
        <v>53</v>
      </c>
      <c r="F1461">
        <v>0.879</v>
      </c>
      <c r="G1461">
        <v>44.82</v>
      </c>
      <c r="H1461">
        <v>0.81100000000000005</v>
      </c>
      <c r="I1461">
        <v>41.36</v>
      </c>
      <c r="J1461">
        <v>0.77</v>
      </c>
      <c r="K1461">
        <v>39.270000000000003</v>
      </c>
      <c r="L1461">
        <v>0.73099999999999998</v>
      </c>
      <c r="M1461">
        <v>37.28</v>
      </c>
      <c r="N1461">
        <v>0.69499999999999995</v>
      </c>
      <c r="O1461">
        <v>35.44</v>
      </c>
      <c r="P1461">
        <v>51</v>
      </c>
      <c r="Q1461">
        <v>0.83199999999999996</v>
      </c>
      <c r="R1461">
        <v>42.43</v>
      </c>
      <c r="S1461">
        <v>0.81100000000000005</v>
      </c>
      <c r="T1461">
        <v>41.36</v>
      </c>
      <c r="U1461">
        <v>0.77</v>
      </c>
      <c r="V1461">
        <v>39.270000000000003</v>
      </c>
      <c r="W1461">
        <v>0.73099999999999998</v>
      </c>
      <c r="X1461">
        <v>37.28</v>
      </c>
      <c r="Y1461">
        <v>0.69499999999999995</v>
      </c>
      <c r="Z1461">
        <v>35.44</v>
      </c>
      <c r="AA1461" t="s">
        <v>45</v>
      </c>
      <c r="AB1461">
        <v>202640</v>
      </c>
      <c r="AC1461">
        <v>202739</v>
      </c>
      <c r="AG1461" t="s">
        <v>65</v>
      </c>
      <c r="AH1461" t="s">
        <v>66</v>
      </c>
      <c r="AM1461" t="s">
        <v>47</v>
      </c>
      <c r="AN1461" t="s">
        <v>48</v>
      </c>
      <c r="BM1461" t="s">
        <v>49</v>
      </c>
      <c r="BN1461" t="s">
        <v>50</v>
      </c>
    </row>
    <row r="1462" spans="1:66">
      <c r="A1462">
        <v>70520</v>
      </c>
      <c r="B1462" t="s">
        <v>2965</v>
      </c>
      <c r="C1462">
        <v>727</v>
      </c>
      <c r="D1462" t="s">
        <v>43</v>
      </c>
      <c r="E1462" t="s">
        <v>44</v>
      </c>
      <c r="F1462">
        <v>1.3149999999999999</v>
      </c>
      <c r="G1462">
        <v>47.34</v>
      </c>
      <c r="H1462">
        <v>1.2130000000000001</v>
      </c>
      <c r="I1462">
        <v>43.66</v>
      </c>
      <c r="J1462">
        <v>1.1519999999999999</v>
      </c>
      <c r="K1462">
        <v>41.47</v>
      </c>
      <c r="L1462">
        <v>1.0940000000000001</v>
      </c>
      <c r="M1462">
        <v>39.380000000000003</v>
      </c>
      <c r="N1462">
        <v>1.04</v>
      </c>
      <c r="O1462">
        <v>37.44</v>
      </c>
      <c r="P1462">
        <v>36</v>
      </c>
      <c r="Q1462">
        <v>1.244</v>
      </c>
      <c r="R1462">
        <v>44.78</v>
      </c>
      <c r="S1462">
        <v>1.2130000000000001</v>
      </c>
      <c r="T1462">
        <v>43.66</v>
      </c>
      <c r="U1462">
        <v>1.1519999999999999</v>
      </c>
      <c r="V1462">
        <v>41.47</v>
      </c>
      <c r="W1462">
        <v>1.0940000000000001</v>
      </c>
      <c r="X1462">
        <v>39.380000000000003</v>
      </c>
      <c r="Y1462">
        <v>1.04</v>
      </c>
      <c r="Z1462">
        <v>37.44</v>
      </c>
      <c r="AA1462" t="s">
        <v>45</v>
      </c>
      <c r="AB1462">
        <v>202640</v>
      </c>
      <c r="AC1462">
        <v>202739</v>
      </c>
      <c r="AE1462" t="s">
        <v>59</v>
      </c>
      <c r="AF1462" t="s">
        <v>60</v>
      </c>
      <c r="AG1462" t="s">
        <v>65</v>
      </c>
      <c r="AH1462" t="s">
        <v>66</v>
      </c>
      <c r="AO1462" t="s">
        <v>61</v>
      </c>
      <c r="AP1462" t="s">
        <v>62</v>
      </c>
      <c r="AW1462" t="s">
        <v>1885</v>
      </c>
      <c r="AX1462" t="s">
        <v>1886</v>
      </c>
      <c r="BM1462" t="s">
        <v>49</v>
      </c>
      <c r="BN1462" t="s">
        <v>50</v>
      </c>
    </row>
    <row r="1463" spans="1:66">
      <c r="A1463">
        <v>70521</v>
      </c>
      <c r="B1463" t="s">
        <v>2967</v>
      </c>
      <c r="C1463">
        <v>727</v>
      </c>
      <c r="D1463" t="s">
        <v>43</v>
      </c>
      <c r="E1463" t="s">
        <v>44</v>
      </c>
      <c r="F1463">
        <v>1.4159999999999999</v>
      </c>
      <c r="G1463">
        <v>50.97</v>
      </c>
      <c r="H1463">
        <v>1.306</v>
      </c>
      <c r="I1463">
        <v>47.01</v>
      </c>
      <c r="J1463">
        <v>1.24</v>
      </c>
      <c r="K1463">
        <v>44.64</v>
      </c>
      <c r="L1463">
        <v>1.177</v>
      </c>
      <c r="M1463">
        <v>42.37</v>
      </c>
      <c r="N1463">
        <v>1.119</v>
      </c>
      <c r="O1463">
        <v>40.28</v>
      </c>
      <c r="P1463">
        <v>36</v>
      </c>
      <c r="Q1463">
        <v>1.34</v>
      </c>
      <c r="R1463">
        <v>48.24</v>
      </c>
      <c r="S1463">
        <v>1.306</v>
      </c>
      <c r="T1463">
        <v>47.01</v>
      </c>
      <c r="U1463">
        <v>1.24</v>
      </c>
      <c r="V1463">
        <v>44.64</v>
      </c>
      <c r="W1463">
        <v>1.177</v>
      </c>
      <c r="X1463">
        <v>42.37</v>
      </c>
      <c r="Y1463">
        <v>1.119</v>
      </c>
      <c r="Z1463">
        <v>40.28</v>
      </c>
      <c r="AA1463" t="s">
        <v>45</v>
      </c>
      <c r="AB1463">
        <v>202640</v>
      </c>
      <c r="AC1463">
        <v>202739</v>
      </c>
      <c r="AG1463" t="s">
        <v>65</v>
      </c>
      <c r="AH1463" t="s">
        <v>66</v>
      </c>
      <c r="AM1463" t="s">
        <v>47</v>
      </c>
      <c r="AN1463" t="s">
        <v>48</v>
      </c>
      <c r="BM1463" t="s">
        <v>49</v>
      </c>
      <c r="BN1463" t="s">
        <v>50</v>
      </c>
    </row>
    <row r="1464" spans="1:66">
      <c r="A1464">
        <v>70522</v>
      </c>
      <c r="B1464" t="s">
        <v>2969</v>
      </c>
      <c r="C1464">
        <v>727</v>
      </c>
      <c r="D1464" t="s">
        <v>43</v>
      </c>
      <c r="E1464" t="s">
        <v>44</v>
      </c>
      <c r="F1464">
        <v>1.4159999999999999</v>
      </c>
      <c r="G1464">
        <v>50.97</v>
      </c>
      <c r="H1464">
        <v>1.306</v>
      </c>
      <c r="I1464">
        <v>47.01</v>
      </c>
      <c r="J1464">
        <v>1.24</v>
      </c>
      <c r="K1464">
        <v>44.64</v>
      </c>
      <c r="L1464">
        <v>1.177</v>
      </c>
      <c r="M1464">
        <v>42.37</v>
      </c>
      <c r="N1464">
        <v>1.119</v>
      </c>
      <c r="O1464">
        <v>40.28</v>
      </c>
      <c r="P1464">
        <v>36</v>
      </c>
      <c r="Q1464">
        <v>1.34</v>
      </c>
      <c r="R1464">
        <v>48.24</v>
      </c>
      <c r="S1464">
        <v>1.306</v>
      </c>
      <c r="T1464">
        <v>47.01</v>
      </c>
      <c r="U1464">
        <v>1.24</v>
      </c>
      <c r="V1464">
        <v>44.64</v>
      </c>
      <c r="W1464">
        <v>1.177</v>
      </c>
      <c r="X1464">
        <v>42.37</v>
      </c>
      <c r="Y1464">
        <v>1.119</v>
      </c>
      <c r="Z1464">
        <v>40.28</v>
      </c>
      <c r="AA1464" t="s">
        <v>45</v>
      </c>
      <c r="AB1464">
        <v>202640</v>
      </c>
      <c r="AC1464">
        <v>202739</v>
      </c>
      <c r="AG1464" t="s">
        <v>65</v>
      </c>
      <c r="AH1464" t="s">
        <v>66</v>
      </c>
      <c r="AM1464" t="s">
        <v>47</v>
      </c>
      <c r="AN1464" t="s">
        <v>48</v>
      </c>
      <c r="BM1464" t="s">
        <v>49</v>
      </c>
      <c r="BN1464" t="s">
        <v>50</v>
      </c>
    </row>
    <row r="1465" spans="1:66">
      <c r="A1465">
        <v>70547</v>
      </c>
      <c r="B1465" t="s">
        <v>2971</v>
      </c>
      <c r="C1465">
        <v>727</v>
      </c>
      <c r="D1465" t="s">
        <v>52</v>
      </c>
      <c r="E1465" t="s">
        <v>53</v>
      </c>
      <c r="F1465">
        <v>0.96499999999999997</v>
      </c>
      <c r="G1465">
        <v>49.21</v>
      </c>
      <c r="H1465">
        <v>0.89</v>
      </c>
      <c r="I1465">
        <v>45.39</v>
      </c>
      <c r="J1465">
        <v>0.84499999999999997</v>
      </c>
      <c r="K1465">
        <v>43.09</v>
      </c>
      <c r="L1465">
        <v>0.80300000000000005</v>
      </c>
      <c r="M1465">
        <v>40.950000000000003</v>
      </c>
      <c r="N1465">
        <v>0.76300000000000001</v>
      </c>
      <c r="O1465">
        <v>38.909999999999997</v>
      </c>
      <c r="P1465">
        <v>51</v>
      </c>
      <c r="Q1465">
        <v>0.91300000000000003</v>
      </c>
      <c r="R1465">
        <v>46.56</v>
      </c>
      <c r="S1465">
        <v>0.89</v>
      </c>
      <c r="T1465">
        <v>45.39</v>
      </c>
      <c r="U1465">
        <v>0.84499999999999997</v>
      </c>
      <c r="V1465">
        <v>43.09</v>
      </c>
      <c r="W1465">
        <v>0.80300000000000005</v>
      </c>
      <c r="X1465">
        <v>40.950000000000003</v>
      </c>
      <c r="Y1465">
        <v>0.76300000000000001</v>
      </c>
      <c r="Z1465">
        <v>38.909999999999997</v>
      </c>
      <c r="AA1465" t="s">
        <v>45</v>
      </c>
      <c r="AB1465">
        <v>202640</v>
      </c>
      <c r="AC1465">
        <v>202739</v>
      </c>
      <c r="AE1465" t="s">
        <v>59</v>
      </c>
      <c r="AF1465" t="s">
        <v>60</v>
      </c>
      <c r="AG1465" t="s">
        <v>65</v>
      </c>
      <c r="AH1465" t="s">
        <v>66</v>
      </c>
      <c r="AM1465" t="s">
        <v>47</v>
      </c>
      <c r="AN1465" t="s">
        <v>48</v>
      </c>
      <c r="BM1465" t="s">
        <v>49</v>
      </c>
      <c r="BN1465" t="s">
        <v>50</v>
      </c>
    </row>
    <row r="1466" spans="1:66">
      <c r="A1466">
        <v>70572</v>
      </c>
      <c r="B1466" t="s">
        <v>2973</v>
      </c>
      <c r="C1466">
        <v>727</v>
      </c>
      <c r="D1466" t="s">
        <v>52</v>
      </c>
      <c r="E1466" t="s">
        <v>53</v>
      </c>
      <c r="F1466">
        <v>0.99</v>
      </c>
      <c r="G1466">
        <v>50.49</v>
      </c>
      <c r="H1466">
        <v>0.91400000000000003</v>
      </c>
      <c r="I1466">
        <v>46.61</v>
      </c>
      <c r="J1466">
        <v>0.86799999999999999</v>
      </c>
      <c r="K1466">
        <v>44.26</v>
      </c>
      <c r="L1466">
        <v>0.82499999999999996</v>
      </c>
      <c r="M1466">
        <v>42.07</v>
      </c>
      <c r="N1466">
        <v>0.78400000000000003</v>
      </c>
      <c r="O1466">
        <v>39.979999999999997</v>
      </c>
      <c r="P1466">
        <v>51</v>
      </c>
      <c r="Q1466">
        <v>0.93700000000000006</v>
      </c>
      <c r="R1466">
        <v>47.78</v>
      </c>
      <c r="S1466">
        <v>0.91400000000000003</v>
      </c>
      <c r="T1466">
        <v>46.61</v>
      </c>
      <c r="U1466">
        <v>0.86799999999999999</v>
      </c>
      <c r="V1466">
        <v>44.26</v>
      </c>
      <c r="W1466">
        <v>0.82499999999999996</v>
      </c>
      <c r="X1466">
        <v>42.07</v>
      </c>
      <c r="Y1466">
        <v>0.78400000000000003</v>
      </c>
      <c r="Z1466">
        <v>39.979999999999997</v>
      </c>
      <c r="AA1466" t="s">
        <v>45</v>
      </c>
      <c r="AB1466">
        <v>202640</v>
      </c>
      <c r="AC1466">
        <v>202739</v>
      </c>
      <c r="AG1466" t="s">
        <v>65</v>
      </c>
      <c r="AH1466" t="s">
        <v>66</v>
      </c>
      <c r="AM1466" t="s">
        <v>47</v>
      </c>
      <c r="AN1466" t="s">
        <v>48</v>
      </c>
      <c r="BM1466" t="s">
        <v>49</v>
      </c>
      <c r="BN1466" t="s">
        <v>50</v>
      </c>
    </row>
    <row r="1467" spans="1:66">
      <c r="A1467">
        <v>70573</v>
      </c>
      <c r="B1467" t="s">
        <v>2975</v>
      </c>
      <c r="C1467">
        <v>727</v>
      </c>
      <c r="D1467" t="s">
        <v>52</v>
      </c>
      <c r="E1467" t="s">
        <v>53</v>
      </c>
      <c r="F1467">
        <v>0.99</v>
      </c>
      <c r="G1467">
        <v>50.49</v>
      </c>
      <c r="H1467">
        <v>0.91400000000000003</v>
      </c>
      <c r="I1467">
        <v>46.61</v>
      </c>
      <c r="J1467">
        <v>0.86799999999999999</v>
      </c>
      <c r="K1467">
        <v>44.26</v>
      </c>
      <c r="L1467">
        <v>0.82499999999999996</v>
      </c>
      <c r="M1467">
        <v>42.07</v>
      </c>
      <c r="N1467">
        <v>0.78400000000000003</v>
      </c>
      <c r="O1467">
        <v>39.979999999999997</v>
      </c>
      <c r="P1467">
        <v>51</v>
      </c>
      <c r="Q1467">
        <v>0.93700000000000006</v>
      </c>
      <c r="R1467">
        <v>47.78</v>
      </c>
      <c r="S1467">
        <v>0.91400000000000003</v>
      </c>
      <c r="T1467">
        <v>46.61</v>
      </c>
      <c r="U1467">
        <v>0.86799999999999999</v>
      </c>
      <c r="V1467">
        <v>44.26</v>
      </c>
      <c r="W1467">
        <v>0.82499999999999996</v>
      </c>
      <c r="X1467">
        <v>42.07</v>
      </c>
      <c r="Y1467">
        <v>0.78400000000000003</v>
      </c>
      <c r="Z1467">
        <v>39.979999999999997</v>
      </c>
      <c r="AA1467" t="s">
        <v>45</v>
      </c>
      <c r="AB1467">
        <v>202640</v>
      </c>
      <c r="AC1467">
        <v>202739</v>
      </c>
      <c r="AG1467" t="s">
        <v>65</v>
      </c>
      <c r="AH1467" t="s">
        <v>66</v>
      </c>
      <c r="AM1467" t="s">
        <v>47</v>
      </c>
      <c r="AN1467" t="s">
        <v>48</v>
      </c>
      <c r="BM1467" t="s">
        <v>49</v>
      </c>
      <c r="BN1467" t="s">
        <v>50</v>
      </c>
    </row>
    <row r="1468" spans="1:66">
      <c r="A1468">
        <v>70579</v>
      </c>
      <c r="B1468" t="s">
        <v>2977</v>
      </c>
      <c r="C1468">
        <v>727</v>
      </c>
      <c r="D1468" t="s">
        <v>52</v>
      </c>
      <c r="E1468" t="s">
        <v>53</v>
      </c>
      <c r="F1468">
        <v>1.016</v>
      </c>
      <c r="G1468">
        <v>51.81</v>
      </c>
      <c r="H1468">
        <v>0.93700000000000006</v>
      </c>
      <c r="I1468">
        <v>47.78</v>
      </c>
      <c r="J1468">
        <v>0.89</v>
      </c>
      <c r="K1468">
        <v>45.39</v>
      </c>
      <c r="L1468">
        <v>0.84499999999999997</v>
      </c>
      <c r="M1468">
        <v>43.09</v>
      </c>
      <c r="N1468">
        <v>0.80400000000000005</v>
      </c>
      <c r="O1468">
        <v>41</v>
      </c>
      <c r="P1468">
        <v>51</v>
      </c>
      <c r="Q1468">
        <v>0.96099999999999997</v>
      </c>
      <c r="R1468">
        <v>49.01</v>
      </c>
      <c r="S1468">
        <v>0.93700000000000006</v>
      </c>
      <c r="T1468">
        <v>47.78</v>
      </c>
      <c r="U1468">
        <v>0.89</v>
      </c>
      <c r="V1468">
        <v>45.39</v>
      </c>
      <c r="W1468">
        <v>0.84499999999999997</v>
      </c>
      <c r="X1468">
        <v>43.09</v>
      </c>
      <c r="Y1468">
        <v>0.80400000000000005</v>
      </c>
      <c r="Z1468">
        <v>41</v>
      </c>
      <c r="AA1468" t="s">
        <v>45</v>
      </c>
      <c r="AB1468">
        <v>202640</v>
      </c>
      <c r="AC1468">
        <v>202739</v>
      </c>
      <c r="AG1468" t="s">
        <v>65</v>
      </c>
      <c r="AH1468" t="s">
        <v>66</v>
      </c>
      <c r="AM1468" t="s">
        <v>47</v>
      </c>
      <c r="AN1468" t="s">
        <v>48</v>
      </c>
      <c r="BM1468" t="s">
        <v>49</v>
      </c>
      <c r="BN1468" t="s">
        <v>50</v>
      </c>
    </row>
    <row r="1469" spans="1:66">
      <c r="A1469">
        <v>70621</v>
      </c>
      <c r="B1469" t="s">
        <v>2979</v>
      </c>
      <c r="C1469">
        <v>727</v>
      </c>
      <c r="D1469" t="s">
        <v>52</v>
      </c>
      <c r="E1469" t="s">
        <v>53</v>
      </c>
      <c r="F1469">
        <v>0.89900000000000002</v>
      </c>
      <c r="G1469">
        <v>45.84</v>
      </c>
      <c r="H1469">
        <v>0.82899999999999996</v>
      </c>
      <c r="I1469">
        <v>42.27</v>
      </c>
      <c r="J1469">
        <v>0.78700000000000003</v>
      </c>
      <c r="K1469">
        <v>40.130000000000003</v>
      </c>
      <c r="L1469">
        <v>0.748</v>
      </c>
      <c r="M1469">
        <v>38.14</v>
      </c>
      <c r="N1469">
        <v>0.71</v>
      </c>
      <c r="O1469">
        <v>36.21</v>
      </c>
      <c r="P1469">
        <v>51</v>
      </c>
      <c r="Q1469">
        <v>0.85</v>
      </c>
      <c r="R1469">
        <v>43.35</v>
      </c>
      <c r="S1469">
        <v>0.82899999999999996</v>
      </c>
      <c r="T1469">
        <v>42.27</v>
      </c>
      <c r="U1469">
        <v>0.78700000000000003</v>
      </c>
      <c r="V1469">
        <v>40.130000000000003</v>
      </c>
      <c r="W1469">
        <v>0.748</v>
      </c>
      <c r="X1469">
        <v>38.14</v>
      </c>
      <c r="Y1469">
        <v>0.71</v>
      </c>
      <c r="Z1469">
        <v>36.21</v>
      </c>
      <c r="AA1469" t="s">
        <v>45</v>
      </c>
      <c r="AB1469">
        <v>202640</v>
      </c>
      <c r="AC1469">
        <v>202739</v>
      </c>
      <c r="AG1469" t="s">
        <v>65</v>
      </c>
      <c r="AH1469" t="s">
        <v>66</v>
      </c>
      <c r="AM1469" t="s">
        <v>47</v>
      </c>
      <c r="AN1469" t="s">
        <v>48</v>
      </c>
      <c r="BM1469" t="s">
        <v>49</v>
      </c>
      <c r="BN1469" t="s">
        <v>50</v>
      </c>
    </row>
    <row r="1470" spans="1:66">
      <c r="A1470">
        <v>70647</v>
      </c>
      <c r="B1470" t="s">
        <v>2981</v>
      </c>
      <c r="C1470">
        <v>727</v>
      </c>
      <c r="D1470" t="s">
        <v>52</v>
      </c>
      <c r="E1470" t="s">
        <v>53</v>
      </c>
      <c r="F1470">
        <v>0.96</v>
      </c>
      <c r="G1470">
        <v>48.96</v>
      </c>
      <c r="H1470">
        <v>0.88600000000000001</v>
      </c>
      <c r="I1470">
        <v>45.18</v>
      </c>
      <c r="J1470">
        <v>0.84099999999999997</v>
      </c>
      <c r="K1470">
        <v>42.89</v>
      </c>
      <c r="L1470">
        <v>0.79900000000000004</v>
      </c>
      <c r="M1470">
        <v>40.74</v>
      </c>
      <c r="N1470">
        <v>0.75900000000000001</v>
      </c>
      <c r="O1470">
        <v>38.700000000000003</v>
      </c>
      <c r="P1470">
        <v>51</v>
      </c>
      <c r="Q1470">
        <v>0.90900000000000003</v>
      </c>
      <c r="R1470">
        <v>46.35</v>
      </c>
      <c r="S1470">
        <v>0.88600000000000001</v>
      </c>
      <c r="T1470">
        <v>45.18</v>
      </c>
      <c r="U1470">
        <v>0.84099999999999997</v>
      </c>
      <c r="V1470">
        <v>42.89</v>
      </c>
      <c r="W1470">
        <v>0.79900000000000004</v>
      </c>
      <c r="X1470">
        <v>40.74</v>
      </c>
      <c r="Y1470">
        <v>0.75900000000000001</v>
      </c>
      <c r="Z1470">
        <v>38.700000000000003</v>
      </c>
      <c r="AA1470" t="s">
        <v>45</v>
      </c>
      <c r="AB1470">
        <v>202640</v>
      </c>
      <c r="AC1470">
        <v>202739</v>
      </c>
      <c r="AG1470" t="s">
        <v>65</v>
      </c>
      <c r="AH1470" t="s">
        <v>66</v>
      </c>
      <c r="AM1470" t="s">
        <v>47</v>
      </c>
      <c r="AN1470" t="s">
        <v>48</v>
      </c>
      <c r="BM1470" t="s">
        <v>49</v>
      </c>
      <c r="BN1470" t="s">
        <v>50</v>
      </c>
    </row>
    <row r="1471" spans="1:66">
      <c r="A1471">
        <v>70883</v>
      </c>
      <c r="B1471" t="s">
        <v>2983</v>
      </c>
      <c r="C1471">
        <v>727</v>
      </c>
      <c r="D1471" t="s">
        <v>52</v>
      </c>
      <c r="E1471" t="s">
        <v>53</v>
      </c>
      <c r="F1471">
        <v>0.89600000000000002</v>
      </c>
      <c r="G1471">
        <v>45.69</v>
      </c>
      <c r="H1471">
        <v>0.82599999999999996</v>
      </c>
      <c r="I1471">
        <v>42.12</v>
      </c>
      <c r="J1471">
        <v>0.78500000000000003</v>
      </c>
      <c r="K1471">
        <v>40.03</v>
      </c>
      <c r="L1471">
        <v>0.745</v>
      </c>
      <c r="M1471">
        <v>37.99</v>
      </c>
      <c r="N1471">
        <v>0.70799999999999996</v>
      </c>
      <c r="O1471">
        <v>36.1</v>
      </c>
      <c r="P1471">
        <v>51</v>
      </c>
      <c r="Q1471">
        <v>0.84799999999999998</v>
      </c>
      <c r="R1471">
        <v>43.24</v>
      </c>
      <c r="S1471">
        <v>0.82599999999999996</v>
      </c>
      <c r="T1471">
        <v>42.12</v>
      </c>
      <c r="U1471">
        <v>0.78500000000000003</v>
      </c>
      <c r="V1471">
        <v>40.03</v>
      </c>
      <c r="W1471">
        <v>0.745</v>
      </c>
      <c r="X1471">
        <v>37.99</v>
      </c>
      <c r="Y1471">
        <v>0.70799999999999996</v>
      </c>
      <c r="Z1471">
        <v>36.1</v>
      </c>
      <c r="AA1471" t="s">
        <v>45</v>
      </c>
      <c r="AB1471">
        <v>202640</v>
      </c>
      <c r="AC1471">
        <v>202739</v>
      </c>
      <c r="AG1471" t="s">
        <v>65</v>
      </c>
      <c r="AH1471" t="s">
        <v>66</v>
      </c>
      <c r="AM1471" t="s">
        <v>47</v>
      </c>
      <c r="AN1471" t="s">
        <v>48</v>
      </c>
      <c r="BM1471" t="s">
        <v>49</v>
      </c>
      <c r="BN1471" t="s">
        <v>50</v>
      </c>
    </row>
    <row r="1472" spans="1:66">
      <c r="A1472">
        <v>71069</v>
      </c>
      <c r="B1472" t="s">
        <v>2985</v>
      </c>
      <c r="C1472">
        <v>727</v>
      </c>
      <c r="D1472" t="s">
        <v>52</v>
      </c>
      <c r="E1472" t="s">
        <v>53</v>
      </c>
      <c r="F1472">
        <v>0.84799999999999998</v>
      </c>
      <c r="G1472">
        <v>43.24</v>
      </c>
      <c r="H1472">
        <v>0.78200000000000003</v>
      </c>
      <c r="I1472">
        <v>39.880000000000003</v>
      </c>
      <c r="J1472">
        <v>0.74299999999999999</v>
      </c>
      <c r="K1472">
        <v>37.89</v>
      </c>
      <c r="L1472">
        <v>0.70599999999999996</v>
      </c>
      <c r="M1472">
        <v>36</v>
      </c>
      <c r="N1472">
        <v>0.67</v>
      </c>
      <c r="O1472">
        <v>34.17</v>
      </c>
      <c r="P1472">
        <v>51</v>
      </c>
      <c r="Q1472">
        <v>0.80200000000000005</v>
      </c>
      <c r="R1472">
        <v>40.9</v>
      </c>
      <c r="S1472">
        <v>0.78200000000000003</v>
      </c>
      <c r="T1472">
        <v>39.880000000000003</v>
      </c>
      <c r="U1472">
        <v>0.74299999999999999</v>
      </c>
      <c r="V1472">
        <v>37.89</v>
      </c>
      <c r="W1472">
        <v>0.70599999999999996</v>
      </c>
      <c r="X1472">
        <v>36</v>
      </c>
      <c r="Y1472">
        <v>0.67</v>
      </c>
      <c r="Z1472">
        <v>34.17</v>
      </c>
      <c r="AA1472" t="s">
        <v>45</v>
      </c>
      <c r="AB1472">
        <v>202640</v>
      </c>
      <c r="AC1472">
        <v>202739</v>
      </c>
      <c r="AG1472" t="s">
        <v>65</v>
      </c>
      <c r="AH1472" t="s">
        <v>66</v>
      </c>
      <c r="AM1472" t="s">
        <v>47</v>
      </c>
      <c r="AN1472" t="s">
        <v>48</v>
      </c>
      <c r="BM1472" t="s">
        <v>49</v>
      </c>
      <c r="BN1472" t="s">
        <v>50</v>
      </c>
    </row>
    <row r="1473" spans="1:66">
      <c r="A1473">
        <v>71114</v>
      </c>
      <c r="B1473" t="s">
        <v>2987</v>
      </c>
      <c r="C1473">
        <v>727</v>
      </c>
      <c r="D1473" t="s">
        <v>52</v>
      </c>
      <c r="E1473" t="s">
        <v>53</v>
      </c>
      <c r="F1473">
        <v>0.98199999999999998</v>
      </c>
      <c r="G1473">
        <v>50.08</v>
      </c>
      <c r="H1473">
        <v>0.90600000000000003</v>
      </c>
      <c r="I1473">
        <v>46.2</v>
      </c>
      <c r="J1473">
        <v>0.86</v>
      </c>
      <c r="K1473">
        <v>43.86</v>
      </c>
      <c r="L1473">
        <v>0.81699999999999995</v>
      </c>
      <c r="M1473">
        <v>41.66</v>
      </c>
      <c r="N1473">
        <v>0.77700000000000002</v>
      </c>
      <c r="O1473">
        <v>39.619999999999997</v>
      </c>
      <c r="P1473">
        <v>51</v>
      </c>
      <c r="Q1473">
        <v>0.92900000000000005</v>
      </c>
      <c r="R1473">
        <v>47.37</v>
      </c>
      <c r="S1473">
        <v>0.90600000000000003</v>
      </c>
      <c r="T1473">
        <v>46.2</v>
      </c>
      <c r="U1473">
        <v>0.86</v>
      </c>
      <c r="V1473">
        <v>43.86</v>
      </c>
      <c r="W1473">
        <v>0.81699999999999995</v>
      </c>
      <c r="X1473">
        <v>41.66</v>
      </c>
      <c r="Y1473">
        <v>0.77700000000000002</v>
      </c>
      <c r="Z1473">
        <v>39.619999999999997</v>
      </c>
      <c r="AA1473" t="s">
        <v>45</v>
      </c>
      <c r="AB1473">
        <v>202640</v>
      </c>
      <c r="AC1473">
        <v>202739</v>
      </c>
      <c r="AG1473" t="s">
        <v>65</v>
      </c>
      <c r="AH1473" t="s">
        <v>66</v>
      </c>
      <c r="AM1473" t="s">
        <v>47</v>
      </c>
      <c r="AN1473" t="s">
        <v>48</v>
      </c>
      <c r="BM1473" t="s">
        <v>49</v>
      </c>
      <c r="BN1473" t="s">
        <v>50</v>
      </c>
    </row>
    <row r="1474" spans="1:66">
      <c r="A1474">
        <v>71115</v>
      </c>
      <c r="B1474" t="s">
        <v>2989</v>
      </c>
      <c r="C1474">
        <v>727</v>
      </c>
      <c r="D1474" t="s">
        <v>52</v>
      </c>
      <c r="E1474" t="s">
        <v>53</v>
      </c>
      <c r="F1474">
        <v>0.98199999999999998</v>
      </c>
      <c r="G1474">
        <v>50.08</v>
      </c>
      <c r="H1474">
        <v>0.90600000000000003</v>
      </c>
      <c r="I1474">
        <v>46.2</v>
      </c>
      <c r="J1474">
        <v>0.86</v>
      </c>
      <c r="K1474">
        <v>43.86</v>
      </c>
      <c r="L1474">
        <v>0.81699999999999995</v>
      </c>
      <c r="M1474">
        <v>41.66</v>
      </c>
      <c r="N1474">
        <v>0.77700000000000002</v>
      </c>
      <c r="O1474">
        <v>39.619999999999997</v>
      </c>
      <c r="P1474">
        <v>51</v>
      </c>
      <c r="Q1474">
        <v>0.92900000000000005</v>
      </c>
      <c r="R1474">
        <v>47.37</v>
      </c>
      <c r="S1474">
        <v>0.90600000000000003</v>
      </c>
      <c r="T1474">
        <v>46.2</v>
      </c>
      <c r="U1474">
        <v>0.86</v>
      </c>
      <c r="V1474">
        <v>43.86</v>
      </c>
      <c r="W1474">
        <v>0.81699999999999995</v>
      </c>
      <c r="X1474">
        <v>41.66</v>
      </c>
      <c r="Y1474">
        <v>0.77700000000000002</v>
      </c>
      <c r="Z1474">
        <v>39.619999999999997</v>
      </c>
      <c r="AA1474" t="s">
        <v>45</v>
      </c>
      <c r="AB1474">
        <v>202640</v>
      </c>
      <c r="AC1474">
        <v>202739</v>
      </c>
      <c r="AG1474" t="s">
        <v>65</v>
      </c>
      <c r="AH1474" t="s">
        <v>66</v>
      </c>
      <c r="AM1474" t="s">
        <v>47</v>
      </c>
      <c r="AN1474" t="s">
        <v>48</v>
      </c>
      <c r="BM1474" t="s">
        <v>49</v>
      </c>
      <c r="BN1474" t="s">
        <v>50</v>
      </c>
    </row>
    <row r="1475" spans="1:66">
      <c r="A1475">
        <v>71125</v>
      </c>
      <c r="B1475" t="s">
        <v>2991</v>
      </c>
      <c r="C1475">
        <v>727</v>
      </c>
      <c r="D1475" t="s">
        <v>52</v>
      </c>
      <c r="E1475" t="s">
        <v>53</v>
      </c>
      <c r="F1475">
        <v>1.149</v>
      </c>
      <c r="G1475">
        <v>58.59</v>
      </c>
      <c r="H1475">
        <v>1.06</v>
      </c>
      <c r="I1475">
        <v>54.06</v>
      </c>
      <c r="J1475">
        <v>1.006</v>
      </c>
      <c r="K1475">
        <v>51.3</v>
      </c>
      <c r="L1475">
        <v>0.95599999999999996</v>
      </c>
      <c r="M1475">
        <v>48.75</v>
      </c>
      <c r="N1475">
        <v>0.90800000000000003</v>
      </c>
      <c r="O1475">
        <v>46.3</v>
      </c>
      <c r="P1475">
        <v>51</v>
      </c>
      <c r="Q1475">
        <v>1.087</v>
      </c>
      <c r="R1475">
        <v>55.43</v>
      </c>
      <c r="S1475">
        <v>1.06</v>
      </c>
      <c r="T1475">
        <v>54.06</v>
      </c>
      <c r="U1475">
        <v>1.006</v>
      </c>
      <c r="V1475">
        <v>51.3</v>
      </c>
      <c r="W1475">
        <v>0.95599999999999996</v>
      </c>
      <c r="X1475">
        <v>48.75</v>
      </c>
      <c r="Y1475">
        <v>0.90800000000000003</v>
      </c>
      <c r="Z1475">
        <v>46.3</v>
      </c>
      <c r="AA1475" t="s">
        <v>45</v>
      </c>
      <c r="AB1475">
        <v>202640</v>
      </c>
      <c r="AC1475">
        <v>202739</v>
      </c>
      <c r="AM1475" t="s">
        <v>47</v>
      </c>
      <c r="AN1475" t="s">
        <v>48</v>
      </c>
      <c r="BM1475" t="s">
        <v>49</v>
      </c>
      <c r="BN1475" t="s">
        <v>50</v>
      </c>
    </row>
    <row r="1476" spans="1:66">
      <c r="A1476">
        <v>71165</v>
      </c>
      <c r="B1476" t="s">
        <v>2993</v>
      </c>
      <c r="C1476">
        <v>727</v>
      </c>
      <c r="D1476" t="s">
        <v>52</v>
      </c>
      <c r="E1476" t="s">
        <v>53</v>
      </c>
      <c r="F1476">
        <v>0.98199999999999998</v>
      </c>
      <c r="G1476">
        <v>50.08</v>
      </c>
      <c r="H1476">
        <v>0.90600000000000003</v>
      </c>
      <c r="I1476">
        <v>46.2</v>
      </c>
      <c r="J1476">
        <v>0.86</v>
      </c>
      <c r="K1476">
        <v>43.86</v>
      </c>
      <c r="L1476">
        <v>0.81699999999999995</v>
      </c>
      <c r="M1476">
        <v>41.66</v>
      </c>
      <c r="N1476">
        <v>0.77700000000000002</v>
      </c>
      <c r="O1476">
        <v>39.619999999999997</v>
      </c>
      <c r="P1476">
        <v>51</v>
      </c>
      <c r="Q1476">
        <v>0.92900000000000005</v>
      </c>
      <c r="R1476">
        <v>47.37</v>
      </c>
      <c r="S1476">
        <v>0.90600000000000003</v>
      </c>
      <c r="T1476">
        <v>46.2</v>
      </c>
      <c r="U1476">
        <v>0.86</v>
      </c>
      <c r="V1476">
        <v>43.86</v>
      </c>
      <c r="W1476">
        <v>0.81699999999999995</v>
      </c>
      <c r="X1476">
        <v>41.66</v>
      </c>
      <c r="Y1476">
        <v>0.77700000000000002</v>
      </c>
      <c r="Z1476">
        <v>39.619999999999997</v>
      </c>
      <c r="AA1476" t="s">
        <v>45</v>
      </c>
      <c r="AB1476">
        <v>202640</v>
      </c>
      <c r="AC1476">
        <v>202739</v>
      </c>
      <c r="AM1476" t="s">
        <v>47</v>
      </c>
      <c r="AN1476" t="s">
        <v>48</v>
      </c>
      <c r="BM1476" t="s">
        <v>49</v>
      </c>
      <c r="BN1476" t="s">
        <v>50</v>
      </c>
    </row>
    <row r="1477" spans="1:66">
      <c r="A1477">
        <v>71184</v>
      </c>
      <c r="B1477" t="s">
        <v>2995</v>
      </c>
      <c r="C1477">
        <v>727</v>
      </c>
      <c r="D1477" t="s">
        <v>52</v>
      </c>
      <c r="E1477" t="s">
        <v>53</v>
      </c>
      <c r="F1477">
        <v>1.1100000000000001</v>
      </c>
      <c r="G1477">
        <v>56.61</v>
      </c>
      <c r="H1477">
        <v>1.0249999999999999</v>
      </c>
      <c r="I1477">
        <v>52.27</v>
      </c>
      <c r="J1477">
        <v>0.97299999999999998</v>
      </c>
      <c r="K1477">
        <v>49.62</v>
      </c>
      <c r="L1477">
        <v>0.92500000000000004</v>
      </c>
      <c r="M1477">
        <v>47.17</v>
      </c>
      <c r="N1477">
        <v>0.879</v>
      </c>
      <c r="O1477">
        <v>44.82</v>
      </c>
      <c r="P1477">
        <v>51</v>
      </c>
      <c r="Q1477">
        <v>1.05</v>
      </c>
      <c r="R1477">
        <v>53.55</v>
      </c>
      <c r="S1477">
        <v>1.0249999999999999</v>
      </c>
      <c r="T1477">
        <v>52.27</v>
      </c>
      <c r="U1477">
        <v>0.97299999999999998</v>
      </c>
      <c r="V1477">
        <v>49.62</v>
      </c>
      <c r="W1477">
        <v>0.92500000000000004</v>
      </c>
      <c r="X1477">
        <v>47.17</v>
      </c>
      <c r="Y1477">
        <v>0.879</v>
      </c>
      <c r="Z1477">
        <v>44.82</v>
      </c>
      <c r="AA1477" t="s">
        <v>45</v>
      </c>
      <c r="AB1477">
        <v>202640</v>
      </c>
      <c r="AC1477">
        <v>202739</v>
      </c>
      <c r="AG1477" t="s">
        <v>65</v>
      </c>
      <c r="AH1477" t="s">
        <v>66</v>
      </c>
      <c r="AM1477" t="s">
        <v>47</v>
      </c>
      <c r="AN1477" t="s">
        <v>48</v>
      </c>
      <c r="BM1477" t="s">
        <v>49</v>
      </c>
      <c r="BN1477" t="s">
        <v>50</v>
      </c>
    </row>
    <row r="1478" spans="1:66">
      <c r="A1478">
        <v>71306</v>
      </c>
      <c r="B1478" t="s">
        <v>2997</v>
      </c>
      <c r="C1478">
        <v>727</v>
      </c>
      <c r="D1478" t="s">
        <v>43</v>
      </c>
      <c r="E1478" t="s">
        <v>44</v>
      </c>
      <c r="F1478">
        <v>1.458</v>
      </c>
      <c r="G1478">
        <v>52.48</v>
      </c>
      <c r="H1478">
        <v>1.345</v>
      </c>
      <c r="I1478">
        <v>48.42</v>
      </c>
      <c r="J1478">
        <v>1.2769999999999999</v>
      </c>
      <c r="K1478">
        <v>45.97</v>
      </c>
      <c r="L1478">
        <v>1.2130000000000001</v>
      </c>
      <c r="M1478">
        <v>43.66</v>
      </c>
      <c r="N1478">
        <v>1.153</v>
      </c>
      <c r="O1478">
        <v>41.5</v>
      </c>
      <c r="P1478">
        <v>36</v>
      </c>
      <c r="Q1478">
        <v>1.379</v>
      </c>
      <c r="R1478">
        <v>49.64</v>
      </c>
      <c r="S1478">
        <v>1.345</v>
      </c>
      <c r="T1478">
        <v>48.42</v>
      </c>
      <c r="U1478">
        <v>1.2769999999999999</v>
      </c>
      <c r="V1478">
        <v>45.97</v>
      </c>
      <c r="W1478">
        <v>1.2130000000000001</v>
      </c>
      <c r="X1478">
        <v>43.66</v>
      </c>
      <c r="Y1478">
        <v>1.153</v>
      </c>
      <c r="Z1478">
        <v>41.5</v>
      </c>
      <c r="AA1478" t="s">
        <v>45</v>
      </c>
      <c r="AB1478">
        <v>202640</v>
      </c>
      <c r="AC1478">
        <v>202739</v>
      </c>
      <c r="AO1478" t="s">
        <v>61</v>
      </c>
      <c r="AP1478" t="s">
        <v>62</v>
      </c>
      <c r="BM1478" t="s">
        <v>49</v>
      </c>
      <c r="BN1478" t="s">
        <v>50</v>
      </c>
    </row>
    <row r="1479" spans="1:66">
      <c r="A1479">
        <v>71375</v>
      </c>
      <c r="B1479" t="s">
        <v>2999</v>
      </c>
      <c r="C1479">
        <v>727</v>
      </c>
      <c r="D1479" t="s">
        <v>52</v>
      </c>
      <c r="E1479" t="s">
        <v>53</v>
      </c>
      <c r="F1479">
        <v>0.86799999999999999</v>
      </c>
      <c r="G1479">
        <v>44.26</v>
      </c>
      <c r="H1479">
        <v>0.8</v>
      </c>
      <c r="I1479">
        <v>40.799999999999997</v>
      </c>
      <c r="J1479">
        <v>0.76</v>
      </c>
      <c r="K1479">
        <v>38.76</v>
      </c>
      <c r="L1479">
        <v>0.72199999999999998</v>
      </c>
      <c r="M1479">
        <v>36.82</v>
      </c>
      <c r="N1479">
        <v>0.68700000000000006</v>
      </c>
      <c r="O1479">
        <v>35.03</v>
      </c>
      <c r="P1479">
        <v>51</v>
      </c>
      <c r="Q1479">
        <v>0.82099999999999995</v>
      </c>
      <c r="R1479">
        <v>41.87</v>
      </c>
      <c r="S1479">
        <v>0.8</v>
      </c>
      <c r="T1479">
        <v>40.799999999999997</v>
      </c>
      <c r="U1479">
        <v>0.76</v>
      </c>
      <c r="V1479">
        <v>38.76</v>
      </c>
      <c r="W1479">
        <v>0.72199999999999998</v>
      </c>
      <c r="X1479">
        <v>36.82</v>
      </c>
      <c r="Y1479">
        <v>0.68700000000000006</v>
      </c>
      <c r="Z1479">
        <v>35.03</v>
      </c>
      <c r="AA1479" t="s">
        <v>45</v>
      </c>
      <c r="AB1479">
        <v>202640</v>
      </c>
      <c r="AC1479">
        <v>202739</v>
      </c>
      <c r="AE1479" t="s">
        <v>59</v>
      </c>
      <c r="AF1479" t="s">
        <v>60</v>
      </c>
      <c r="AG1479" t="s">
        <v>65</v>
      </c>
      <c r="AH1479" t="s">
        <v>66</v>
      </c>
      <c r="AM1479" t="s">
        <v>47</v>
      </c>
      <c r="AN1479" t="s">
        <v>48</v>
      </c>
      <c r="BM1479" t="s">
        <v>49</v>
      </c>
      <c r="BN1479" t="s">
        <v>50</v>
      </c>
    </row>
    <row r="1480" spans="1:66">
      <c r="A1480">
        <v>71515</v>
      </c>
      <c r="B1480" t="s">
        <v>3001</v>
      </c>
      <c r="C1480">
        <v>727</v>
      </c>
      <c r="D1480" t="s">
        <v>52</v>
      </c>
      <c r="E1480" t="s">
        <v>53</v>
      </c>
      <c r="F1480">
        <v>1.018</v>
      </c>
      <c r="G1480">
        <v>51.91</v>
      </c>
      <c r="H1480">
        <v>0.93799999999999994</v>
      </c>
      <c r="I1480">
        <v>47.83</v>
      </c>
      <c r="J1480">
        <v>0.89100000000000001</v>
      </c>
      <c r="K1480">
        <v>45.44</v>
      </c>
      <c r="L1480">
        <v>0.84699999999999998</v>
      </c>
      <c r="M1480">
        <v>43.19</v>
      </c>
      <c r="N1480">
        <v>0.80500000000000005</v>
      </c>
      <c r="O1480">
        <v>41.05</v>
      </c>
      <c r="P1480">
        <v>51</v>
      </c>
      <c r="Q1480">
        <v>0.96299999999999997</v>
      </c>
      <c r="R1480">
        <v>49.11</v>
      </c>
      <c r="S1480">
        <v>0.93799999999999994</v>
      </c>
      <c r="T1480">
        <v>47.83</v>
      </c>
      <c r="U1480">
        <v>0.89100000000000001</v>
      </c>
      <c r="V1480">
        <v>45.44</v>
      </c>
      <c r="W1480">
        <v>0.84699999999999998</v>
      </c>
      <c r="X1480">
        <v>43.19</v>
      </c>
      <c r="Y1480">
        <v>0.80500000000000005</v>
      </c>
      <c r="Z1480">
        <v>41.05</v>
      </c>
      <c r="AA1480" t="s">
        <v>45</v>
      </c>
      <c r="AB1480">
        <v>202640</v>
      </c>
      <c r="AC1480">
        <v>202739</v>
      </c>
      <c r="AM1480" t="s">
        <v>47</v>
      </c>
      <c r="AN1480" t="s">
        <v>48</v>
      </c>
      <c r="BM1480" t="s">
        <v>49</v>
      </c>
      <c r="BN1480" t="s">
        <v>50</v>
      </c>
    </row>
    <row r="1481" spans="1:66">
      <c r="A1481">
        <v>71725</v>
      </c>
      <c r="B1481" t="s">
        <v>3003</v>
      </c>
      <c r="C1481">
        <v>727</v>
      </c>
      <c r="D1481" t="s">
        <v>52</v>
      </c>
      <c r="E1481" t="s">
        <v>53</v>
      </c>
      <c r="F1481">
        <v>1.1319999999999999</v>
      </c>
      <c r="G1481">
        <v>57.73</v>
      </c>
      <c r="H1481">
        <v>1.044</v>
      </c>
      <c r="I1481">
        <v>53.24</v>
      </c>
      <c r="J1481">
        <v>0.99099999999999999</v>
      </c>
      <c r="K1481">
        <v>50.54</v>
      </c>
      <c r="L1481">
        <v>0.94099999999999995</v>
      </c>
      <c r="M1481">
        <v>47.99</v>
      </c>
      <c r="N1481">
        <v>0.89500000000000002</v>
      </c>
      <c r="O1481">
        <v>45.64</v>
      </c>
      <c r="P1481">
        <v>51</v>
      </c>
      <c r="Q1481">
        <v>1.071</v>
      </c>
      <c r="R1481">
        <v>54.62</v>
      </c>
      <c r="S1481">
        <v>1.044</v>
      </c>
      <c r="T1481">
        <v>53.24</v>
      </c>
      <c r="U1481">
        <v>0.99099999999999999</v>
      </c>
      <c r="V1481">
        <v>50.54</v>
      </c>
      <c r="W1481">
        <v>0.94099999999999995</v>
      </c>
      <c r="X1481">
        <v>47.99</v>
      </c>
      <c r="Y1481">
        <v>0.89500000000000002</v>
      </c>
      <c r="Z1481">
        <v>45.64</v>
      </c>
      <c r="AA1481" t="s">
        <v>45</v>
      </c>
      <c r="AB1481">
        <v>202640</v>
      </c>
      <c r="AC1481">
        <v>202739</v>
      </c>
      <c r="AG1481" t="s">
        <v>65</v>
      </c>
      <c r="AH1481" t="s">
        <v>66</v>
      </c>
      <c r="AM1481" t="s">
        <v>47</v>
      </c>
      <c r="AN1481" t="s">
        <v>48</v>
      </c>
      <c r="BM1481" t="s">
        <v>49</v>
      </c>
      <c r="BN1481" t="s">
        <v>50</v>
      </c>
    </row>
    <row r="1482" spans="1:66">
      <c r="A1482">
        <v>71727</v>
      </c>
      <c r="B1482" t="s">
        <v>3005</v>
      </c>
      <c r="C1482">
        <v>727</v>
      </c>
      <c r="D1482" t="s">
        <v>52</v>
      </c>
      <c r="E1482" t="s">
        <v>53</v>
      </c>
      <c r="F1482">
        <v>1.1319999999999999</v>
      </c>
      <c r="G1482">
        <v>57.73</v>
      </c>
      <c r="H1482">
        <v>1.044</v>
      </c>
      <c r="I1482">
        <v>53.24</v>
      </c>
      <c r="J1482">
        <v>0.99099999999999999</v>
      </c>
      <c r="K1482">
        <v>50.54</v>
      </c>
      <c r="L1482">
        <v>0.94099999999999995</v>
      </c>
      <c r="M1482">
        <v>47.99</v>
      </c>
      <c r="N1482">
        <v>0.89500000000000002</v>
      </c>
      <c r="O1482">
        <v>45.64</v>
      </c>
      <c r="P1482">
        <v>51</v>
      </c>
      <c r="Q1482">
        <v>1.071</v>
      </c>
      <c r="R1482">
        <v>54.62</v>
      </c>
      <c r="S1482">
        <v>1.044</v>
      </c>
      <c r="T1482">
        <v>53.24</v>
      </c>
      <c r="U1482">
        <v>0.99099999999999999</v>
      </c>
      <c r="V1482">
        <v>50.54</v>
      </c>
      <c r="W1482">
        <v>0.94099999999999995</v>
      </c>
      <c r="X1482">
        <v>47.99</v>
      </c>
      <c r="Y1482">
        <v>0.89500000000000002</v>
      </c>
      <c r="Z1482">
        <v>45.64</v>
      </c>
      <c r="AA1482" t="s">
        <v>45</v>
      </c>
      <c r="AB1482">
        <v>202640</v>
      </c>
      <c r="AC1482">
        <v>202739</v>
      </c>
      <c r="AE1482" t="s">
        <v>59</v>
      </c>
      <c r="AF1482" t="s">
        <v>60</v>
      </c>
      <c r="AG1482" t="s">
        <v>65</v>
      </c>
      <c r="AH1482" t="s">
        <v>66</v>
      </c>
      <c r="AM1482" t="s">
        <v>47</v>
      </c>
      <c r="AN1482" t="s">
        <v>48</v>
      </c>
      <c r="BM1482" t="s">
        <v>49</v>
      </c>
      <c r="BN1482" t="s">
        <v>50</v>
      </c>
    </row>
    <row r="1483" spans="1:66">
      <c r="A1483">
        <v>71728</v>
      </c>
      <c r="B1483" t="s">
        <v>3007</v>
      </c>
      <c r="C1483">
        <v>727</v>
      </c>
      <c r="D1483" t="s">
        <v>52</v>
      </c>
      <c r="E1483" t="s">
        <v>53</v>
      </c>
      <c r="F1483">
        <v>1.1319999999999999</v>
      </c>
      <c r="G1483">
        <v>57.73</v>
      </c>
      <c r="H1483">
        <v>1.044</v>
      </c>
      <c r="I1483">
        <v>53.24</v>
      </c>
      <c r="J1483">
        <v>0.99099999999999999</v>
      </c>
      <c r="K1483">
        <v>50.54</v>
      </c>
      <c r="L1483">
        <v>0.94099999999999995</v>
      </c>
      <c r="M1483">
        <v>47.99</v>
      </c>
      <c r="N1483">
        <v>0.89500000000000002</v>
      </c>
      <c r="O1483">
        <v>45.64</v>
      </c>
      <c r="P1483">
        <v>51</v>
      </c>
      <c r="Q1483">
        <v>1.071</v>
      </c>
      <c r="R1483">
        <v>54.62</v>
      </c>
      <c r="S1483">
        <v>1.044</v>
      </c>
      <c r="T1483">
        <v>53.24</v>
      </c>
      <c r="U1483">
        <v>0.99099999999999999</v>
      </c>
      <c r="V1483">
        <v>50.54</v>
      </c>
      <c r="W1483">
        <v>0.94099999999999995</v>
      </c>
      <c r="X1483">
        <v>47.99</v>
      </c>
      <c r="Y1483">
        <v>0.89500000000000002</v>
      </c>
      <c r="Z1483">
        <v>45.64</v>
      </c>
      <c r="AA1483" t="s">
        <v>45</v>
      </c>
      <c r="AB1483">
        <v>202640</v>
      </c>
      <c r="AC1483">
        <v>202739</v>
      </c>
      <c r="AG1483" t="s">
        <v>65</v>
      </c>
      <c r="AH1483" t="s">
        <v>66</v>
      </c>
      <c r="AM1483" t="s">
        <v>47</v>
      </c>
      <c r="AN1483" t="s">
        <v>48</v>
      </c>
      <c r="BM1483" t="s">
        <v>49</v>
      </c>
      <c r="BN1483" t="s">
        <v>50</v>
      </c>
    </row>
    <row r="1484" spans="1:66">
      <c r="A1484">
        <v>71730</v>
      </c>
      <c r="B1484" t="s">
        <v>3009</v>
      </c>
      <c r="C1484">
        <v>727</v>
      </c>
      <c r="D1484" t="s">
        <v>52</v>
      </c>
      <c r="E1484" t="s">
        <v>53</v>
      </c>
      <c r="F1484">
        <v>1.1319999999999999</v>
      </c>
      <c r="G1484">
        <v>57.73</v>
      </c>
      <c r="H1484">
        <v>1.044</v>
      </c>
      <c r="I1484">
        <v>53.24</v>
      </c>
      <c r="J1484">
        <v>0.99099999999999999</v>
      </c>
      <c r="K1484">
        <v>50.54</v>
      </c>
      <c r="L1484">
        <v>0.94099999999999995</v>
      </c>
      <c r="M1484">
        <v>47.99</v>
      </c>
      <c r="N1484">
        <v>0.89500000000000002</v>
      </c>
      <c r="O1484">
        <v>45.64</v>
      </c>
      <c r="P1484">
        <v>51</v>
      </c>
      <c r="Q1484">
        <v>1.071</v>
      </c>
      <c r="R1484">
        <v>54.62</v>
      </c>
      <c r="S1484">
        <v>1.044</v>
      </c>
      <c r="T1484">
        <v>53.24</v>
      </c>
      <c r="U1484">
        <v>0.99099999999999999</v>
      </c>
      <c r="V1484">
        <v>50.54</v>
      </c>
      <c r="W1484">
        <v>0.94099999999999995</v>
      </c>
      <c r="X1484">
        <v>47.99</v>
      </c>
      <c r="Y1484">
        <v>0.89500000000000002</v>
      </c>
      <c r="Z1484">
        <v>45.64</v>
      </c>
      <c r="AA1484" t="s">
        <v>45</v>
      </c>
      <c r="AB1484">
        <v>202640</v>
      </c>
      <c r="AC1484">
        <v>202739</v>
      </c>
      <c r="AG1484" t="s">
        <v>65</v>
      </c>
      <c r="AH1484" t="s">
        <v>66</v>
      </c>
      <c r="AM1484" t="s">
        <v>47</v>
      </c>
      <c r="AN1484" t="s">
        <v>48</v>
      </c>
      <c r="BM1484" t="s">
        <v>49</v>
      </c>
      <c r="BN1484" t="s">
        <v>50</v>
      </c>
    </row>
    <row r="1485" spans="1:66">
      <c r="A1485">
        <v>71733</v>
      </c>
      <c r="B1485" t="s">
        <v>3011</v>
      </c>
      <c r="C1485">
        <v>727</v>
      </c>
      <c r="D1485" t="s">
        <v>52</v>
      </c>
      <c r="E1485" t="s">
        <v>53</v>
      </c>
      <c r="F1485">
        <v>1.1319999999999999</v>
      </c>
      <c r="G1485">
        <v>57.73</v>
      </c>
      <c r="H1485">
        <v>1.044</v>
      </c>
      <c r="I1485">
        <v>53.24</v>
      </c>
      <c r="J1485">
        <v>0.99099999999999999</v>
      </c>
      <c r="K1485">
        <v>50.54</v>
      </c>
      <c r="L1485">
        <v>0.94099999999999995</v>
      </c>
      <c r="M1485">
        <v>47.99</v>
      </c>
      <c r="N1485">
        <v>0.89500000000000002</v>
      </c>
      <c r="O1485">
        <v>45.64</v>
      </c>
      <c r="P1485">
        <v>51</v>
      </c>
      <c r="Q1485">
        <v>1.071</v>
      </c>
      <c r="R1485">
        <v>54.62</v>
      </c>
      <c r="S1485">
        <v>1.044</v>
      </c>
      <c r="T1485">
        <v>53.24</v>
      </c>
      <c r="U1485">
        <v>0.99099999999999999</v>
      </c>
      <c r="V1485">
        <v>50.54</v>
      </c>
      <c r="W1485">
        <v>0.94099999999999995</v>
      </c>
      <c r="X1485">
        <v>47.99</v>
      </c>
      <c r="Y1485">
        <v>0.89500000000000002</v>
      </c>
      <c r="Z1485">
        <v>45.64</v>
      </c>
      <c r="AA1485" t="s">
        <v>45</v>
      </c>
      <c r="AB1485">
        <v>202640</v>
      </c>
      <c r="AC1485">
        <v>202739</v>
      </c>
      <c r="AG1485" t="s">
        <v>65</v>
      </c>
      <c r="AH1485" t="s">
        <v>66</v>
      </c>
      <c r="AM1485" t="s">
        <v>47</v>
      </c>
      <c r="AN1485" t="s">
        <v>48</v>
      </c>
      <c r="BM1485" t="s">
        <v>49</v>
      </c>
      <c r="BN1485" t="s">
        <v>50</v>
      </c>
    </row>
    <row r="1486" spans="1:66">
      <c r="A1486">
        <v>71735</v>
      </c>
      <c r="B1486" t="s">
        <v>3013</v>
      </c>
      <c r="C1486">
        <v>727</v>
      </c>
      <c r="D1486" t="s">
        <v>52</v>
      </c>
      <c r="E1486" t="s">
        <v>53</v>
      </c>
      <c r="F1486">
        <v>1.0629999999999999</v>
      </c>
      <c r="G1486">
        <v>54.21</v>
      </c>
      <c r="H1486">
        <v>0.98</v>
      </c>
      <c r="I1486">
        <v>49.98</v>
      </c>
      <c r="J1486">
        <v>0.93100000000000005</v>
      </c>
      <c r="K1486">
        <v>47.48</v>
      </c>
      <c r="L1486">
        <v>0.88400000000000001</v>
      </c>
      <c r="M1486">
        <v>45.08</v>
      </c>
      <c r="N1486">
        <v>0.84</v>
      </c>
      <c r="O1486">
        <v>42.84</v>
      </c>
      <c r="P1486">
        <v>51</v>
      </c>
      <c r="Q1486">
        <v>1.006</v>
      </c>
      <c r="R1486">
        <v>51.3</v>
      </c>
      <c r="S1486">
        <v>0.98</v>
      </c>
      <c r="T1486">
        <v>49.98</v>
      </c>
      <c r="U1486">
        <v>0.93100000000000005</v>
      </c>
      <c r="V1486">
        <v>47.48</v>
      </c>
      <c r="W1486">
        <v>0.88400000000000001</v>
      </c>
      <c r="X1486">
        <v>45.08</v>
      </c>
      <c r="Y1486">
        <v>0.84</v>
      </c>
      <c r="Z1486">
        <v>42.84</v>
      </c>
      <c r="AA1486" t="s">
        <v>45</v>
      </c>
      <c r="AB1486">
        <v>202640</v>
      </c>
      <c r="AC1486">
        <v>202739</v>
      </c>
      <c r="AG1486" t="s">
        <v>65</v>
      </c>
      <c r="AH1486" t="s">
        <v>66</v>
      </c>
      <c r="AM1486" t="s">
        <v>47</v>
      </c>
      <c r="AN1486" t="s">
        <v>48</v>
      </c>
      <c r="BM1486" t="s">
        <v>49</v>
      </c>
      <c r="BN1486" t="s">
        <v>50</v>
      </c>
    </row>
    <row r="1487" spans="1:66">
      <c r="A1487">
        <v>71736</v>
      </c>
      <c r="B1487" t="s">
        <v>3015</v>
      </c>
      <c r="C1487">
        <v>727</v>
      </c>
      <c r="D1487" t="s">
        <v>52</v>
      </c>
      <c r="E1487" t="s">
        <v>53</v>
      </c>
      <c r="F1487">
        <v>1.0629999999999999</v>
      </c>
      <c r="G1487">
        <v>54.21</v>
      </c>
      <c r="H1487">
        <v>0.98</v>
      </c>
      <c r="I1487">
        <v>49.98</v>
      </c>
      <c r="J1487">
        <v>0.93100000000000005</v>
      </c>
      <c r="K1487">
        <v>47.48</v>
      </c>
      <c r="L1487">
        <v>0.88400000000000001</v>
      </c>
      <c r="M1487">
        <v>45.08</v>
      </c>
      <c r="N1487">
        <v>0.84</v>
      </c>
      <c r="O1487">
        <v>42.84</v>
      </c>
      <c r="P1487">
        <v>51</v>
      </c>
      <c r="Q1487">
        <v>1.006</v>
      </c>
      <c r="R1487">
        <v>51.3</v>
      </c>
      <c r="S1487">
        <v>0.98</v>
      </c>
      <c r="T1487">
        <v>49.98</v>
      </c>
      <c r="U1487">
        <v>0.93100000000000005</v>
      </c>
      <c r="V1487">
        <v>47.48</v>
      </c>
      <c r="W1487">
        <v>0.88400000000000001</v>
      </c>
      <c r="X1487">
        <v>45.08</v>
      </c>
      <c r="Y1487">
        <v>0.84</v>
      </c>
      <c r="Z1487">
        <v>42.84</v>
      </c>
      <c r="AA1487" t="s">
        <v>45</v>
      </c>
      <c r="AB1487">
        <v>202640</v>
      </c>
      <c r="AC1487">
        <v>202739</v>
      </c>
      <c r="AG1487" t="s">
        <v>65</v>
      </c>
      <c r="AH1487" t="s">
        <v>66</v>
      </c>
      <c r="AM1487" t="s">
        <v>47</v>
      </c>
      <c r="AN1487" t="s">
        <v>48</v>
      </c>
      <c r="BM1487" t="s">
        <v>49</v>
      </c>
      <c r="BN1487" t="s">
        <v>50</v>
      </c>
    </row>
    <row r="1488" spans="1:66">
      <c r="A1488">
        <v>71740</v>
      </c>
      <c r="B1488" t="s">
        <v>3017</v>
      </c>
      <c r="C1488">
        <v>727</v>
      </c>
      <c r="D1488" t="s">
        <v>52</v>
      </c>
      <c r="E1488" t="s">
        <v>53</v>
      </c>
      <c r="F1488">
        <v>1.0980000000000001</v>
      </c>
      <c r="G1488">
        <v>55.99</v>
      </c>
      <c r="H1488">
        <v>1.0129999999999999</v>
      </c>
      <c r="I1488">
        <v>51.66</v>
      </c>
      <c r="J1488">
        <v>0.96099999999999997</v>
      </c>
      <c r="K1488">
        <v>49.01</v>
      </c>
      <c r="L1488">
        <v>0.91300000000000003</v>
      </c>
      <c r="M1488">
        <v>46.56</v>
      </c>
      <c r="N1488">
        <v>0.86799999999999999</v>
      </c>
      <c r="O1488">
        <v>44.26</v>
      </c>
      <c r="P1488">
        <v>51</v>
      </c>
      <c r="Q1488">
        <v>1.038</v>
      </c>
      <c r="R1488">
        <v>52.93</v>
      </c>
      <c r="S1488">
        <v>1.0129999999999999</v>
      </c>
      <c r="T1488">
        <v>51.66</v>
      </c>
      <c r="U1488">
        <v>0.96099999999999997</v>
      </c>
      <c r="V1488">
        <v>49.01</v>
      </c>
      <c r="W1488">
        <v>0.91300000000000003</v>
      </c>
      <c r="X1488">
        <v>46.56</v>
      </c>
      <c r="Y1488">
        <v>0.86799999999999999</v>
      </c>
      <c r="Z1488">
        <v>44.26</v>
      </c>
      <c r="AA1488" t="s">
        <v>45</v>
      </c>
      <c r="AB1488">
        <v>202640</v>
      </c>
      <c r="AC1488">
        <v>202739</v>
      </c>
      <c r="AG1488" t="s">
        <v>65</v>
      </c>
      <c r="AH1488" t="s">
        <v>66</v>
      </c>
      <c r="AM1488" t="s">
        <v>47</v>
      </c>
      <c r="AN1488" t="s">
        <v>48</v>
      </c>
      <c r="BM1488" t="s">
        <v>49</v>
      </c>
      <c r="BN1488" t="s">
        <v>50</v>
      </c>
    </row>
    <row r="1489" spans="1:66">
      <c r="A1489">
        <v>71741</v>
      </c>
      <c r="B1489" t="s">
        <v>3019</v>
      </c>
      <c r="C1489">
        <v>727</v>
      </c>
      <c r="D1489" t="s">
        <v>52</v>
      </c>
      <c r="E1489" t="s">
        <v>53</v>
      </c>
      <c r="F1489">
        <v>1.0980000000000001</v>
      </c>
      <c r="G1489">
        <v>55.99</v>
      </c>
      <c r="H1489">
        <v>1.0129999999999999</v>
      </c>
      <c r="I1489">
        <v>51.66</v>
      </c>
      <c r="J1489">
        <v>0.96099999999999997</v>
      </c>
      <c r="K1489">
        <v>49.01</v>
      </c>
      <c r="L1489">
        <v>0.91300000000000003</v>
      </c>
      <c r="M1489">
        <v>46.56</v>
      </c>
      <c r="N1489">
        <v>0.86799999999999999</v>
      </c>
      <c r="O1489">
        <v>44.26</v>
      </c>
      <c r="P1489">
        <v>51</v>
      </c>
      <c r="Q1489">
        <v>1.038</v>
      </c>
      <c r="R1489">
        <v>52.93</v>
      </c>
      <c r="S1489">
        <v>1.0129999999999999</v>
      </c>
      <c r="T1489">
        <v>51.66</v>
      </c>
      <c r="U1489">
        <v>0.96099999999999997</v>
      </c>
      <c r="V1489">
        <v>49.01</v>
      </c>
      <c r="W1489">
        <v>0.91300000000000003</v>
      </c>
      <c r="X1489">
        <v>46.56</v>
      </c>
      <c r="Y1489">
        <v>0.86799999999999999</v>
      </c>
      <c r="Z1489">
        <v>44.26</v>
      </c>
      <c r="AA1489" t="s">
        <v>45</v>
      </c>
      <c r="AB1489">
        <v>202640</v>
      </c>
      <c r="AC1489">
        <v>202739</v>
      </c>
      <c r="AG1489" t="s">
        <v>65</v>
      </c>
      <c r="AH1489" t="s">
        <v>66</v>
      </c>
      <c r="AM1489" t="s">
        <v>47</v>
      </c>
      <c r="AN1489" t="s">
        <v>48</v>
      </c>
      <c r="BM1489" t="s">
        <v>49</v>
      </c>
      <c r="BN1489" t="s">
        <v>50</v>
      </c>
    </row>
    <row r="1490" spans="1:66">
      <c r="A1490">
        <v>71760</v>
      </c>
      <c r="B1490" t="s">
        <v>3021</v>
      </c>
      <c r="C1490">
        <v>727</v>
      </c>
      <c r="D1490" t="s">
        <v>52</v>
      </c>
      <c r="E1490" t="s">
        <v>53</v>
      </c>
      <c r="F1490">
        <v>1.21</v>
      </c>
      <c r="G1490">
        <v>61.71</v>
      </c>
      <c r="H1490">
        <v>1.117</v>
      </c>
      <c r="I1490">
        <v>56.96</v>
      </c>
      <c r="J1490">
        <v>1.06</v>
      </c>
      <c r="K1490">
        <v>54.06</v>
      </c>
      <c r="L1490">
        <v>1.0069999999999999</v>
      </c>
      <c r="M1490">
        <v>51.35</v>
      </c>
      <c r="N1490">
        <v>0.95699999999999996</v>
      </c>
      <c r="O1490">
        <v>48.8</v>
      </c>
      <c r="P1490">
        <v>51</v>
      </c>
      <c r="Q1490">
        <v>1.145</v>
      </c>
      <c r="R1490">
        <v>58.39</v>
      </c>
      <c r="S1490">
        <v>1.117</v>
      </c>
      <c r="T1490">
        <v>56.96</v>
      </c>
      <c r="U1490">
        <v>1.06</v>
      </c>
      <c r="V1490">
        <v>54.06</v>
      </c>
      <c r="W1490">
        <v>1.0069999999999999</v>
      </c>
      <c r="X1490">
        <v>51.35</v>
      </c>
      <c r="Y1490">
        <v>0.95699999999999996</v>
      </c>
      <c r="Z1490">
        <v>48.8</v>
      </c>
      <c r="AA1490" t="s">
        <v>45</v>
      </c>
      <c r="AB1490">
        <v>202640</v>
      </c>
      <c r="AC1490">
        <v>202739</v>
      </c>
      <c r="AG1490" t="s">
        <v>65</v>
      </c>
      <c r="AH1490" t="s">
        <v>66</v>
      </c>
      <c r="AM1490" t="s">
        <v>47</v>
      </c>
      <c r="AN1490" t="s">
        <v>48</v>
      </c>
      <c r="BM1490" t="s">
        <v>49</v>
      </c>
      <c r="BN1490" t="s">
        <v>50</v>
      </c>
    </row>
    <row r="1491" spans="1:66">
      <c r="A1491">
        <v>71761</v>
      </c>
      <c r="B1491" t="s">
        <v>3023</v>
      </c>
      <c r="C1491">
        <v>727</v>
      </c>
      <c r="D1491" t="s">
        <v>52</v>
      </c>
      <c r="E1491" t="s">
        <v>53</v>
      </c>
      <c r="F1491">
        <v>1.21</v>
      </c>
      <c r="G1491">
        <v>61.71</v>
      </c>
      <c r="H1491">
        <v>1.117</v>
      </c>
      <c r="I1491">
        <v>56.96</v>
      </c>
      <c r="J1491">
        <v>1.06</v>
      </c>
      <c r="K1491">
        <v>54.06</v>
      </c>
      <c r="L1491">
        <v>1.0069999999999999</v>
      </c>
      <c r="M1491">
        <v>51.35</v>
      </c>
      <c r="N1491">
        <v>0.95699999999999996</v>
      </c>
      <c r="O1491">
        <v>48.8</v>
      </c>
      <c r="P1491">
        <v>51</v>
      </c>
      <c r="Q1491">
        <v>1.145</v>
      </c>
      <c r="R1491">
        <v>58.39</v>
      </c>
      <c r="S1491">
        <v>1.117</v>
      </c>
      <c r="T1491">
        <v>56.96</v>
      </c>
      <c r="U1491">
        <v>1.06</v>
      </c>
      <c r="V1491">
        <v>54.06</v>
      </c>
      <c r="W1491">
        <v>1.0069999999999999</v>
      </c>
      <c r="X1491">
        <v>51.35</v>
      </c>
      <c r="Y1491">
        <v>0.95699999999999996</v>
      </c>
      <c r="Z1491">
        <v>48.8</v>
      </c>
      <c r="AA1491" t="s">
        <v>45</v>
      </c>
      <c r="AB1491">
        <v>202640</v>
      </c>
      <c r="AC1491">
        <v>202739</v>
      </c>
      <c r="AG1491" t="s">
        <v>65</v>
      </c>
      <c r="AH1491" t="s">
        <v>66</v>
      </c>
      <c r="AM1491" t="s">
        <v>47</v>
      </c>
      <c r="AN1491" t="s">
        <v>48</v>
      </c>
      <c r="BM1491" t="s">
        <v>49</v>
      </c>
      <c r="BN1491" t="s">
        <v>50</v>
      </c>
    </row>
    <row r="1492" spans="1:66">
      <c r="A1492">
        <v>71764</v>
      </c>
      <c r="B1492" t="s">
        <v>3025</v>
      </c>
      <c r="C1492">
        <v>727</v>
      </c>
      <c r="D1492" t="s">
        <v>43</v>
      </c>
      <c r="E1492" t="s">
        <v>44</v>
      </c>
      <c r="F1492">
        <v>1.458</v>
      </c>
      <c r="G1492">
        <v>52.48</v>
      </c>
      <c r="H1492">
        <v>1.345</v>
      </c>
      <c r="I1492">
        <v>48.42</v>
      </c>
      <c r="J1492">
        <v>1.2769999999999999</v>
      </c>
      <c r="K1492">
        <v>45.97</v>
      </c>
      <c r="L1492">
        <v>1.2130000000000001</v>
      </c>
      <c r="M1492">
        <v>43.66</v>
      </c>
      <c r="N1492">
        <v>1.153</v>
      </c>
      <c r="O1492">
        <v>41.5</v>
      </c>
      <c r="P1492">
        <v>36</v>
      </c>
      <c r="Q1492">
        <v>1.379</v>
      </c>
      <c r="R1492">
        <v>49.64</v>
      </c>
      <c r="S1492">
        <v>1.345</v>
      </c>
      <c r="T1492">
        <v>48.42</v>
      </c>
      <c r="U1492">
        <v>1.2769999999999999</v>
      </c>
      <c r="V1492">
        <v>45.97</v>
      </c>
      <c r="W1492">
        <v>1.2130000000000001</v>
      </c>
      <c r="X1492">
        <v>43.66</v>
      </c>
      <c r="Y1492">
        <v>1.153</v>
      </c>
      <c r="Z1492">
        <v>41.5</v>
      </c>
      <c r="AA1492" t="s">
        <v>45</v>
      </c>
      <c r="AB1492">
        <v>202640</v>
      </c>
      <c r="AC1492">
        <v>202739</v>
      </c>
      <c r="AG1492" t="s">
        <v>65</v>
      </c>
      <c r="AH1492" t="s">
        <v>66</v>
      </c>
      <c r="AO1492" t="s">
        <v>61</v>
      </c>
      <c r="AP1492" t="s">
        <v>62</v>
      </c>
      <c r="BM1492" t="s">
        <v>49</v>
      </c>
      <c r="BN1492" t="s">
        <v>50</v>
      </c>
    </row>
    <row r="1493" spans="1:66">
      <c r="A1493">
        <v>71766</v>
      </c>
      <c r="B1493" t="s">
        <v>3027</v>
      </c>
      <c r="C1493">
        <v>727</v>
      </c>
      <c r="D1493" t="s">
        <v>52</v>
      </c>
      <c r="E1493" t="s">
        <v>53</v>
      </c>
      <c r="F1493">
        <v>0.92300000000000004</v>
      </c>
      <c r="G1493">
        <v>47.07</v>
      </c>
      <c r="H1493">
        <v>0.85199999999999998</v>
      </c>
      <c r="I1493">
        <v>43.45</v>
      </c>
      <c r="J1493">
        <v>0.80800000000000005</v>
      </c>
      <c r="K1493">
        <v>41.2</v>
      </c>
      <c r="L1493">
        <v>0.76800000000000002</v>
      </c>
      <c r="M1493">
        <v>39.159999999999997</v>
      </c>
      <c r="N1493">
        <v>0.73</v>
      </c>
      <c r="O1493">
        <v>37.229999999999997</v>
      </c>
      <c r="P1493">
        <v>51</v>
      </c>
      <c r="Q1493">
        <v>0.873</v>
      </c>
      <c r="R1493">
        <v>44.52</v>
      </c>
      <c r="S1493">
        <v>0.85199999999999998</v>
      </c>
      <c r="T1493">
        <v>43.45</v>
      </c>
      <c r="U1493">
        <v>0.80800000000000005</v>
      </c>
      <c r="V1493">
        <v>41.2</v>
      </c>
      <c r="W1493">
        <v>0.76800000000000002</v>
      </c>
      <c r="X1493">
        <v>39.159999999999997</v>
      </c>
      <c r="Y1493">
        <v>0.73</v>
      </c>
      <c r="Z1493">
        <v>37.229999999999997</v>
      </c>
      <c r="AA1493" t="s">
        <v>45</v>
      </c>
      <c r="AB1493">
        <v>202640</v>
      </c>
      <c r="AC1493">
        <v>202739</v>
      </c>
      <c r="AG1493" t="s">
        <v>65</v>
      </c>
      <c r="AH1493" t="s">
        <v>66</v>
      </c>
      <c r="AM1493" t="s">
        <v>47</v>
      </c>
      <c r="AN1493" t="s">
        <v>48</v>
      </c>
      <c r="BM1493" t="s">
        <v>49</v>
      </c>
      <c r="BN1493" t="s">
        <v>50</v>
      </c>
    </row>
    <row r="1494" spans="1:66">
      <c r="A1494">
        <v>71772</v>
      </c>
      <c r="B1494" t="s">
        <v>3029</v>
      </c>
      <c r="C1494">
        <v>727</v>
      </c>
      <c r="D1494" t="s">
        <v>52</v>
      </c>
      <c r="E1494" t="s">
        <v>53</v>
      </c>
      <c r="F1494">
        <v>1.0780000000000001</v>
      </c>
      <c r="G1494">
        <v>54.97</v>
      </c>
      <c r="H1494">
        <v>0.99399999999999999</v>
      </c>
      <c r="I1494">
        <v>50.69</v>
      </c>
      <c r="J1494">
        <v>0.94399999999999995</v>
      </c>
      <c r="K1494">
        <v>48.14</v>
      </c>
      <c r="L1494">
        <v>0.89700000000000002</v>
      </c>
      <c r="M1494">
        <v>45.74</v>
      </c>
      <c r="N1494">
        <v>0.85299999999999998</v>
      </c>
      <c r="O1494">
        <v>43.5</v>
      </c>
      <c r="P1494">
        <v>51</v>
      </c>
      <c r="Q1494">
        <v>1.0189999999999999</v>
      </c>
      <c r="R1494">
        <v>51.96</v>
      </c>
      <c r="S1494">
        <v>0.99399999999999999</v>
      </c>
      <c r="T1494">
        <v>50.69</v>
      </c>
      <c r="U1494">
        <v>0.94399999999999995</v>
      </c>
      <c r="V1494">
        <v>48.14</v>
      </c>
      <c r="W1494">
        <v>0.89700000000000002</v>
      </c>
      <c r="X1494">
        <v>45.74</v>
      </c>
      <c r="Y1494">
        <v>0.85299999999999998</v>
      </c>
      <c r="Z1494">
        <v>43.5</v>
      </c>
      <c r="AA1494" t="s">
        <v>45</v>
      </c>
      <c r="AB1494">
        <v>202640</v>
      </c>
      <c r="AC1494">
        <v>202739</v>
      </c>
      <c r="AG1494" t="s">
        <v>65</v>
      </c>
      <c r="AH1494" t="s">
        <v>66</v>
      </c>
      <c r="AM1494" t="s">
        <v>47</v>
      </c>
      <c r="AN1494" t="s">
        <v>48</v>
      </c>
      <c r="BM1494" t="s">
        <v>49</v>
      </c>
      <c r="BN1494" t="s">
        <v>50</v>
      </c>
    </row>
    <row r="1495" spans="1:66">
      <c r="A1495">
        <v>71778</v>
      </c>
      <c r="B1495" t="s">
        <v>3031</v>
      </c>
      <c r="C1495">
        <v>727</v>
      </c>
      <c r="D1495" t="s">
        <v>52</v>
      </c>
      <c r="E1495" t="s">
        <v>53</v>
      </c>
      <c r="F1495">
        <v>1.0229999999999999</v>
      </c>
      <c r="G1495">
        <v>52.17</v>
      </c>
      <c r="H1495">
        <v>0.94399999999999995</v>
      </c>
      <c r="I1495">
        <v>48.14</v>
      </c>
      <c r="J1495">
        <v>0.89700000000000002</v>
      </c>
      <c r="K1495">
        <v>45.74</v>
      </c>
      <c r="L1495">
        <v>0.85199999999999998</v>
      </c>
      <c r="M1495">
        <v>43.45</v>
      </c>
      <c r="N1495">
        <v>0.80900000000000005</v>
      </c>
      <c r="O1495">
        <v>41.25</v>
      </c>
      <c r="P1495">
        <v>51</v>
      </c>
      <c r="Q1495">
        <v>0.96799999999999997</v>
      </c>
      <c r="R1495">
        <v>49.36</v>
      </c>
      <c r="S1495">
        <v>0.94399999999999995</v>
      </c>
      <c r="T1495">
        <v>48.14</v>
      </c>
      <c r="U1495">
        <v>0.89700000000000002</v>
      </c>
      <c r="V1495">
        <v>45.74</v>
      </c>
      <c r="W1495">
        <v>0.85199999999999998</v>
      </c>
      <c r="X1495">
        <v>43.45</v>
      </c>
      <c r="Y1495">
        <v>0.80900000000000005</v>
      </c>
      <c r="Z1495">
        <v>41.25</v>
      </c>
      <c r="AA1495" t="s">
        <v>45</v>
      </c>
      <c r="AB1495">
        <v>202640</v>
      </c>
      <c r="AC1495">
        <v>202739</v>
      </c>
      <c r="AE1495" t="s">
        <v>59</v>
      </c>
      <c r="AF1495" t="s">
        <v>60</v>
      </c>
      <c r="AG1495" t="s">
        <v>65</v>
      </c>
      <c r="AH1495" t="s">
        <v>66</v>
      </c>
      <c r="AM1495" t="s">
        <v>47</v>
      </c>
      <c r="AN1495" t="s">
        <v>48</v>
      </c>
      <c r="BM1495" t="s">
        <v>49</v>
      </c>
      <c r="BN1495" t="s">
        <v>50</v>
      </c>
    </row>
    <row r="1496" spans="1:66">
      <c r="A1496">
        <v>71927</v>
      </c>
      <c r="B1496" t="s">
        <v>3033</v>
      </c>
      <c r="C1496">
        <v>727</v>
      </c>
      <c r="D1496" t="s">
        <v>52</v>
      </c>
      <c r="E1496" t="s">
        <v>53</v>
      </c>
      <c r="F1496">
        <v>1.0289999999999999</v>
      </c>
      <c r="G1496">
        <v>52.47</v>
      </c>
      <c r="H1496">
        <v>0.94899999999999995</v>
      </c>
      <c r="I1496">
        <v>48.39</v>
      </c>
      <c r="J1496">
        <v>0.9</v>
      </c>
      <c r="K1496">
        <v>45.9</v>
      </c>
      <c r="L1496">
        <v>0.85599999999999998</v>
      </c>
      <c r="M1496">
        <v>43.65</v>
      </c>
      <c r="N1496">
        <v>0.81299999999999994</v>
      </c>
      <c r="O1496">
        <v>41.46</v>
      </c>
      <c r="P1496">
        <v>51</v>
      </c>
      <c r="Q1496">
        <v>0.97299999999999998</v>
      </c>
      <c r="R1496">
        <v>49.62</v>
      </c>
      <c r="S1496">
        <v>0.94899999999999995</v>
      </c>
      <c r="T1496">
        <v>48.39</v>
      </c>
      <c r="U1496">
        <v>0.9</v>
      </c>
      <c r="V1496">
        <v>45.9</v>
      </c>
      <c r="W1496">
        <v>0.85599999999999998</v>
      </c>
      <c r="X1496">
        <v>43.65</v>
      </c>
      <c r="Y1496">
        <v>0.81299999999999994</v>
      </c>
      <c r="Z1496">
        <v>41.46</v>
      </c>
      <c r="AA1496" t="s">
        <v>45</v>
      </c>
      <c r="AB1496">
        <v>202640</v>
      </c>
      <c r="AC1496">
        <v>202739</v>
      </c>
      <c r="AM1496" t="s">
        <v>47</v>
      </c>
      <c r="AN1496" t="s">
        <v>48</v>
      </c>
      <c r="BM1496" t="s">
        <v>49</v>
      </c>
      <c r="BN1496" t="s">
        <v>50</v>
      </c>
    </row>
    <row r="1497" spans="1:66">
      <c r="A1497">
        <v>71962</v>
      </c>
      <c r="B1497" t="s">
        <v>3035</v>
      </c>
      <c r="C1497">
        <v>727</v>
      </c>
      <c r="D1497" t="s">
        <v>43</v>
      </c>
      <c r="E1497" t="s">
        <v>44</v>
      </c>
      <c r="F1497">
        <v>1.3080000000000001</v>
      </c>
      <c r="G1497">
        <v>47.08</v>
      </c>
      <c r="H1497">
        <v>1.206</v>
      </c>
      <c r="I1497">
        <v>43.41</v>
      </c>
      <c r="J1497">
        <v>1.145</v>
      </c>
      <c r="K1497">
        <v>41.22</v>
      </c>
      <c r="L1497">
        <v>1.0880000000000001</v>
      </c>
      <c r="M1497">
        <v>39.159999999999997</v>
      </c>
      <c r="N1497">
        <v>1.034</v>
      </c>
      <c r="O1497">
        <v>37.22</v>
      </c>
      <c r="P1497">
        <v>36</v>
      </c>
      <c r="Q1497">
        <v>1.2370000000000001</v>
      </c>
      <c r="R1497">
        <v>44.53</v>
      </c>
      <c r="S1497">
        <v>1.206</v>
      </c>
      <c r="T1497">
        <v>43.41</v>
      </c>
      <c r="U1497">
        <v>1.145</v>
      </c>
      <c r="V1497">
        <v>41.22</v>
      </c>
      <c r="W1497">
        <v>1.0880000000000001</v>
      </c>
      <c r="X1497">
        <v>39.159999999999997</v>
      </c>
      <c r="Y1497">
        <v>1.034</v>
      </c>
      <c r="Z1497">
        <v>37.22</v>
      </c>
      <c r="AA1497" t="s">
        <v>45</v>
      </c>
      <c r="AB1497">
        <v>202640</v>
      </c>
      <c r="AC1497">
        <v>202739</v>
      </c>
      <c r="AG1497" t="s">
        <v>65</v>
      </c>
      <c r="AH1497" t="s">
        <v>66</v>
      </c>
      <c r="AM1497" t="s">
        <v>47</v>
      </c>
      <c r="AN1497" t="s">
        <v>48</v>
      </c>
      <c r="BM1497" t="s">
        <v>49</v>
      </c>
      <c r="BN1497" t="s">
        <v>50</v>
      </c>
    </row>
    <row r="1498" spans="1:66">
      <c r="A1498">
        <v>71963</v>
      </c>
      <c r="B1498" t="s">
        <v>3037</v>
      </c>
      <c r="C1498">
        <v>727</v>
      </c>
      <c r="D1498" t="s">
        <v>52</v>
      </c>
      <c r="E1498" t="s">
        <v>53</v>
      </c>
      <c r="F1498">
        <v>0.93899999999999995</v>
      </c>
      <c r="G1498">
        <v>47.88</v>
      </c>
      <c r="H1498">
        <v>0.86699999999999999</v>
      </c>
      <c r="I1498">
        <v>44.21</v>
      </c>
      <c r="J1498">
        <v>0.82299999999999995</v>
      </c>
      <c r="K1498">
        <v>41.97</v>
      </c>
      <c r="L1498">
        <v>0.78100000000000003</v>
      </c>
      <c r="M1498">
        <v>39.83</v>
      </c>
      <c r="N1498">
        <v>0.74299999999999999</v>
      </c>
      <c r="O1498">
        <v>37.89</v>
      </c>
      <c r="P1498">
        <v>51</v>
      </c>
      <c r="Q1498">
        <v>0.88800000000000001</v>
      </c>
      <c r="R1498">
        <v>45.28</v>
      </c>
      <c r="S1498">
        <v>0.86699999999999999</v>
      </c>
      <c r="T1498">
        <v>44.21</v>
      </c>
      <c r="U1498">
        <v>0.82299999999999995</v>
      </c>
      <c r="V1498">
        <v>41.97</v>
      </c>
      <c r="W1498">
        <v>0.78100000000000003</v>
      </c>
      <c r="X1498">
        <v>39.83</v>
      </c>
      <c r="Y1498">
        <v>0.74299999999999999</v>
      </c>
      <c r="Z1498">
        <v>37.89</v>
      </c>
      <c r="AA1498" t="s">
        <v>45</v>
      </c>
      <c r="AB1498">
        <v>202640</v>
      </c>
      <c r="AC1498">
        <v>202739</v>
      </c>
      <c r="AG1498" t="s">
        <v>65</v>
      </c>
      <c r="AH1498" t="s">
        <v>66</v>
      </c>
      <c r="AM1498" t="s">
        <v>47</v>
      </c>
      <c r="AN1498" t="s">
        <v>48</v>
      </c>
      <c r="BM1498" t="s">
        <v>49</v>
      </c>
      <c r="BN1498" t="s">
        <v>50</v>
      </c>
    </row>
    <row r="1499" spans="1:66">
      <c r="A1499">
        <v>71964</v>
      </c>
      <c r="B1499" t="s">
        <v>3039</v>
      </c>
      <c r="C1499">
        <v>727</v>
      </c>
      <c r="D1499" t="s">
        <v>52</v>
      </c>
      <c r="E1499" t="s">
        <v>53</v>
      </c>
      <c r="F1499">
        <v>0.93899999999999995</v>
      </c>
      <c r="G1499">
        <v>47.88</v>
      </c>
      <c r="H1499">
        <v>0.86699999999999999</v>
      </c>
      <c r="I1499">
        <v>44.21</v>
      </c>
      <c r="J1499">
        <v>0.82299999999999995</v>
      </c>
      <c r="K1499">
        <v>41.97</v>
      </c>
      <c r="L1499">
        <v>0.78100000000000003</v>
      </c>
      <c r="M1499">
        <v>39.83</v>
      </c>
      <c r="N1499">
        <v>0.74299999999999999</v>
      </c>
      <c r="O1499">
        <v>37.89</v>
      </c>
      <c r="P1499">
        <v>51</v>
      </c>
      <c r="Q1499">
        <v>0.88800000000000001</v>
      </c>
      <c r="R1499">
        <v>45.28</v>
      </c>
      <c r="S1499">
        <v>0.86699999999999999</v>
      </c>
      <c r="T1499">
        <v>44.21</v>
      </c>
      <c r="U1499">
        <v>0.82299999999999995</v>
      </c>
      <c r="V1499">
        <v>41.97</v>
      </c>
      <c r="W1499">
        <v>0.78100000000000003</v>
      </c>
      <c r="X1499">
        <v>39.83</v>
      </c>
      <c r="Y1499">
        <v>0.74299999999999999</v>
      </c>
      <c r="Z1499">
        <v>37.89</v>
      </c>
      <c r="AA1499" t="s">
        <v>45</v>
      </c>
      <c r="AB1499">
        <v>202640</v>
      </c>
      <c r="AC1499">
        <v>202739</v>
      </c>
      <c r="AG1499" t="s">
        <v>65</v>
      </c>
      <c r="AH1499" t="s">
        <v>66</v>
      </c>
      <c r="AM1499" t="s">
        <v>47</v>
      </c>
      <c r="AN1499" t="s">
        <v>48</v>
      </c>
      <c r="BM1499" t="s">
        <v>49</v>
      </c>
      <c r="BN1499" t="s">
        <v>50</v>
      </c>
    </row>
    <row r="1500" spans="1:66">
      <c r="A1500">
        <v>71967</v>
      </c>
      <c r="B1500" t="s">
        <v>3041</v>
      </c>
      <c r="C1500">
        <v>727</v>
      </c>
      <c r="D1500" t="s">
        <v>52</v>
      </c>
      <c r="E1500" t="s">
        <v>53</v>
      </c>
      <c r="F1500">
        <v>1.03</v>
      </c>
      <c r="G1500">
        <v>52.53</v>
      </c>
      <c r="H1500">
        <v>0.95</v>
      </c>
      <c r="I1500">
        <v>48.45</v>
      </c>
      <c r="J1500">
        <v>0.90200000000000002</v>
      </c>
      <c r="K1500">
        <v>46</v>
      </c>
      <c r="L1500">
        <v>0.85699999999999998</v>
      </c>
      <c r="M1500">
        <v>43.7</v>
      </c>
      <c r="N1500">
        <v>0.81399999999999995</v>
      </c>
      <c r="O1500">
        <v>41.51</v>
      </c>
      <c r="P1500">
        <v>51</v>
      </c>
      <c r="Q1500">
        <v>0.97499999999999998</v>
      </c>
      <c r="R1500">
        <v>49.72</v>
      </c>
      <c r="S1500">
        <v>0.95</v>
      </c>
      <c r="T1500">
        <v>48.45</v>
      </c>
      <c r="U1500">
        <v>0.90200000000000002</v>
      </c>
      <c r="V1500">
        <v>46</v>
      </c>
      <c r="W1500">
        <v>0.85699999999999998</v>
      </c>
      <c r="X1500">
        <v>43.7</v>
      </c>
      <c r="Y1500">
        <v>0.81399999999999995</v>
      </c>
      <c r="Z1500">
        <v>41.51</v>
      </c>
      <c r="AA1500" t="s">
        <v>45</v>
      </c>
      <c r="AB1500">
        <v>202640</v>
      </c>
      <c r="AC1500">
        <v>202739</v>
      </c>
      <c r="AG1500" t="s">
        <v>65</v>
      </c>
      <c r="AH1500" t="s">
        <v>66</v>
      </c>
      <c r="AM1500" t="s">
        <v>47</v>
      </c>
      <c r="AN1500" t="s">
        <v>48</v>
      </c>
      <c r="BM1500" t="s">
        <v>49</v>
      </c>
      <c r="BN1500" t="s">
        <v>50</v>
      </c>
    </row>
    <row r="1501" spans="1:66">
      <c r="A1501">
        <v>71969</v>
      </c>
      <c r="B1501" t="s">
        <v>3043</v>
      </c>
      <c r="C1501">
        <v>727</v>
      </c>
      <c r="D1501" t="s">
        <v>52</v>
      </c>
      <c r="E1501" t="s">
        <v>53</v>
      </c>
      <c r="F1501">
        <v>1.03</v>
      </c>
      <c r="G1501">
        <v>52.53</v>
      </c>
      <c r="H1501">
        <v>0.95</v>
      </c>
      <c r="I1501">
        <v>48.45</v>
      </c>
      <c r="J1501">
        <v>0.90200000000000002</v>
      </c>
      <c r="K1501">
        <v>46</v>
      </c>
      <c r="L1501">
        <v>0.85699999999999998</v>
      </c>
      <c r="M1501">
        <v>43.7</v>
      </c>
      <c r="N1501">
        <v>0.81399999999999995</v>
      </c>
      <c r="O1501">
        <v>41.51</v>
      </c>
      <c r="P1501">
        <v>51</v>
      </c>
      <c r="Q1501">
        <v>0.97499999999999998</v>
      </c>
      <c r="R1501">
        <v>49.72</v>
      </c>
      <c r="S1501">
        <v>0.95</v>
      </c>
      <c r="T1501">
        <v>48.45</v>
      </c>
      <c r="U1501">
        <v>0.90200000000000002</v>
      </c>
      <c r="V1501">
        <v>46</v>
      </c>
      <c r="W1501">
        <v>0.85699999999999998</v>
      </c>
      <c r="X1501">
        <v>43.7</v>
      </c>
      <c r="Y1501">
        <v>0.81399999999999995</v>
      </c>
      <c r="Z1501">
        <v>41.51</v>
      </c>
      <c r="AA1501" t="s">
        <v>45</v>
      </c>
      <c r="AB1501">
        <v>202640</v>
      </c>
      <c r="AC1501">
        <v>202739</v>
      </c>
      <c r="AG1501" t="s">
        <v>65</v>
      </c>
      <c r="AH1501" t="s">
        <v>66</v>
      </c>
      <c r="AM1501" t="s">
        <v>47</v>
      </c>
      <c r="AN1501" t="s">
        <v>48</v>
      </c>
      <c r="BM1501" t="s">
        <v>49</v>
      </c>
      <c r="BN1501" t="s">
        <v>50</v>
      </c>
    </row>
    <row r="1502" spans="1:66">
      <c r="A1502">
        <v>71973</v>
      </c>
      <c r="B1502" t="s">
        <v>3045</v>
      </c>
      <c r="C1502">
        <v>727</v>
      </c>
      <c r="D1502" t="s">
        <v>52</v>
      </c>
      <c r="E1502" t="s">
        <v>53</v>
      </c>
      <c r="F1502">
        <v>1.016</v>
      </c>
      <c r="G1502">
        <v>51.81</v>
      </c>
      <c r="H1502">
        <v>0.93700000000000006</v>
      </c>
      <c r="I1502">
        <v>47.78</v>
      </c>
      <c r="J1502">
        <v>0.89</v>
      </c>
      <c r="K1502">
        <v>45.39</v>
      </c>
      <c r="L1502">
        <v>0.84499999999999997</v>
      </c>
      <c r="M1502">
        <v>43.09</v>
      </c>
      <c r="N1502">
        <v>0.80400000000000005</v>
      </c>
      <c r="O1502">
        <v>41</v>
      </c>
      <c r="P1502">
        <v>51</v>
      </c>
      <c r="Q1502">
        <v>0.96099999999999997</v>
      </c>
      <c r="R1502">
        <v>49.01</v>
      </c>
      <c r="S1502">
        <v>0.93700000000000006</v>
      </c>
      <c r="T1502">
        <v>47.78</v>
      </c>
      <c r="U1502">
        <v>0.89</v>
      </c>
      <c r="V1502">
        <v>45.39</v>
      </c>
      <c r="W1502">
        <v>0.84499999999999997</v>
      </c>
      <c r="X1502">
        <v>43.09</v>
      </c>
      <c r="Y1502">
        <v>0.80400000000000005</v>
      </c>
      <c r="Z1502">
        <v>41</v>
      </c>
      <c r="AA1502" t="s">
        <v>45</v>
      </c>
      <c r="AB1502">
        <v>202640</v>
      </c>
      <c r="AC1502">
        <v>202739</v>
      </c>
      <c r="AG1502" t="s">
        <v>65</v>
      </c>
      <c r="AH1502" t="s">
        <v>66</v>
      </c>
      <c r="AM1502" t="s">
        <v>47</v>
      </c>
      <c r="AN1502" t="s">
        <v>48</v>
      </c>
      <c r="BM1502" t="s">
        <v>49</v>
      </c>
      <c r="BN1502" t="s">
        <v>50</v>
      </c>
    </row>
    <row r="1503" spans="1:66">
      <c r="A1503">
        <v>71974</v>
      </c>
      <c r="B1503" t="s">
        <v>3047</v>
      </c>
      <c r="C1503">
        <v>727</v>
      </c>
      <c r="D1503" t="s">
        <v>52</v>
      </c>
      <c r="E1503" t="s">
        <v>53</v>
      </c>
      <c r="F1503">
        <v>1.016</v>
      </c>
      <c r="G1503">
        <v>51.81</v>
      </c>
      <c r="H1503">
        <v>0.93700000000000006</v>
      </c>
      <c r="I1503">
        <v>47.78</v>
      </c>
      <c r="J1503">
        <v>0.89</v>
      </c>
      <c r="K1503">
        <v>45.39</v>
      </c>
      <c r="L1503">
        <v>0.84499999999999997</v>
      </c>
      <c r="M1503">
        <v>43.09</v>
      </c>
      <c r="N1503">
        <v>0.80400000000000005</v>
      </c>
      <c r="O1503">
        <v>41</v>
      </c>
      <c r="P1503">
        <v>51</v>
      </c>
      <c r="Q1503">
        <v>0.96099999999999997</v>
      </c>
      <c r="R1503">
        <v>49.01</v>
      </c>
      <c r="S1503">
        <v>0.93700000000000006</v>
      </c>
      <c r="T1503">
        <v>47.78</v>
      </c>
      <c r="U1503">
        <v>0.89</v>
      </c>
      <c r="V1503">
        <v>45.39</v>
      </c>
      <c r="W1503">
        <v>0.84499999999999997</v>
      </c>
      <c r="X1503">
        <v>43.09</v>
      </c>
      <c r="Y1503">
        <v>0.80400000000000005</v>
      </c>
      <c r="Z1503">
        <v>41</v>
      </c>
      <c r="AA1503" t="s">
        <v>45</v>
      </c>
      <c r="AB1503">
        <v>202640</v>
      </c>
      <c r="AC1503">
        <v>202739</v>
      </c>
      <c r="AG1503" t="s">
        <v>65</v>
      </c>
      <c r="AH1503" t="s">
        <v>66</v>
      </c>
      <c r="AM1503" t="s">
        <v>47</v>
      </c>
      <c r="AN1503" t="s">
        <v>48</v>
      </c>
      <c r="BM1503" t="s">
        <v>49</v>
      </c>
      <c r="BN1503" t="s">
        <v>50</v>
      </c>
    </row>
    <row r="1504" spans="1:66">
      <c r="A1504">
        <v>71975</v>
      </c>
      <c r="B1504" t="s">
        <v>3049</v>
      </c>
      <c r="C1504">
        <v>727</v>
      </c>
      <c r="D1504" t="s">
        <v>52</v>
      </c>
      <c r="E1504" t="s">
        <v>53</v>
      </c>
      <c r="F1504">
        <v>1.016</v>
      </c>
      <c r="G1504">
        <v>51.81</v>
      </c>
      <c r="H1504">
        <v>0.93700000000000006</v>
      </c>
      <c r="I1504">
        <v>47.78</v>
      </c>
      <c r="J1504">
        <v>0.89</v>
      </c>
      <c r="K1504">
        <v>45.39</v>
      </c>
      <c r="L1504">
        <v>0.84499999999999997</v>
      </c>
      <c r="M1504">
        <v>43.09</v>
      </c>
      <c r="N1504">
        <v>0.80400000000000005</v>
      </c>
      <c r="O1504">
        <v>41</v>
      </c>
      <c r="P1504">
        <v>51</v>
      </c>
      <c r="Q1504">
        <v>0.96099999999999997</v>
      </c>
      <c r="R1504">
        <v>49.01</v>
      </c>
      <c r="S1504">
        <v>0.93700000000000006</v>
      </c>
      <c r="T1504">
        <v>47.78</v>
      </c>
      <c r="U1504">
        <v>0.89</v>
      </c>
      <c r="V1504">
        <v>45.39</v>
      </c>
      <c r="W1504">
        <v>0.84499999999999997</v>
      </c>
      <c r="X1504">
        <v>43.09</v>
      </c>
      <c r="Y1504">
        <v>0.80400000000000005</v>
      </c>
      <c r="Z1504">
        <v>41</v>
      </c>
      <c r="AA1504" t="s">
        <v>45</v>
      </c>
      <c r="AB1504">
        <v>202640</v>
      </c>
      <c r="AC1504">
        <v>202739</v>
      </c>
      <c r="AG1504" t="s">
        <v>65</v>
      </c>
      <c r="AH1504" t="s">
        <v>66</v>
      </c>
      <c r="AM1504" t="s">
        <v>47</v>
      </c>
      <c r="AN1504" t="s">
        <v>48</v>
      </c>
      <c r="BM1504" t="s">
        <v>49</v>
      </c>
      <c r="BN1504" t="s">
        <v>50</v>
      </c>
    </row>
    <row r="1505" spans="1:66">
      <c r="A1505">
        <v>71987</v>
      </c>
      <c r="B1505" t="s">
        <v>3051</v>
      </c>
      <c r="C1505">
        <v>727</v>
      </c>
      <c r="D1505" t="s">
        <v>52</v>
      </c>
      <c r="E1505" t="s">
        <v>53</v>
      </c>
      <c r="F1505">
        <v>1.0820000000000001</v>
      </c>
      <c r="G1505">
        <v>55.18</v>
      </c>
      <c r="H1505">
        <v>0.998</v>
      </c>
      <c r="I1505">
        <v>50.89</v>
      </c>
      <c r="J1505">
        <v>0.94799999999999995</v>
      </c>
      <c r="K1505">
        <v>48.34</v>
      </c>
      <c r="L1505">
        <v>0.9</v>
      </c>
      <c r="M1505">
        <v>45.9</v>
      </c>
      <c r="N1505">
        <v>0.85499999999999998</v>
      </c>
      <c r="O1505">
        <v>43.6</v>
      </c>
      <c r="P1505">
        <v>51</v>
      </c>
      <c r="Q1505">
        <v>1.0229999999999999</v>
      </c>
      <c r="R1505">
        <v>52.17</v>
      </c>
      <c r="S1505">
        <v>0.998</v>
      </c>
      <c r="T1505">
        <v>50.89</v>
      </c>
      <c r="U1505">
        <v>0.94799999999999995</v>
      </c>
      <c r="V1505">
        <v>48.34</v>
      </c>
      <c r="W1505">
        <v>0.9</v>
      </c>
      <c r="X1505">
        <v>45.9</v>
      </c>
      <c r="Y1505">
        <v>0.85499999999999998</v>
      </c>
      <c r="Z1505">
        <v>43.6</v>
      </c>
      <c r="AA1505" t="s">
        <v>45</v>
      </c>
      <c r="AB1505">
        <v>202640</v>
      </c>
      <c r="AC1505">
        <v>202739</v>
      </c>
      <c r="AM1505" t="s">
        <v>47</v>
      </c>
      <c r="AN1505" t="s">
        <v>48</v>
      </c>
      <c r="BM1505" t="s">
        <v>49</v>
      </c>
      <c r="BN1505" t="s">
        <v>50</v>
      </c>
    </row>
    <row r="1506" spans="1:66">
      <c r="A1506">
        <v>72022</v>
      </c>
      <c r="B1506" t="s">
        <v>3053</v>
      </c>
      <c r="C1506">
        <v>727</v>
      </c>
      <c r="D1506" t="s">
        <v>52</v>
      </c>
      <c r="E1506" t="s">
        <v>53</v>
      </c>
      <c r="F1506">
        <v>1.079</v>
      </c>
      <c r="G1506">
        <v>55.02</v>
      </c>
      <c r="H1506">
        <v>0.995</v>
      </c>
      <c r="I1506">
        <v>50.74</v>
      </c>
      <c r="J1506">
        <v>0.94499999999999995</v>
      </c>
      <c r="K1506">
        <v>48.19</v>
      </c>
      <c r="L1506">
        <v>0.89800000000000002</v>
      </c>
      <c r="M1506">
        <v>45.79</v>
      </c>
      <c r="N1506">
        <v>0.85399999999999998</v>
      </c>
      <c r="O1506">
        <v>43.55</v>
      </c>
      <c r="P1506">
        <v>51</v>
      </c>
      <c r="Q1506">
        <v>1.0209999999999999</v>
      </c>
      <c r="R1506">
        <v>52.07</v>
      </c>
      <c r="S1506">
        <v>0.995</v>
      </c>
      <c r="T1506">
        <v>50.74</v>
      </c>
      <c r="U1506">
        <v>0.94499999999999995</v>
      </c>
      <c r="V1506">
        <v>48.19</v>
      </c>
      <c r="W1506">
        <v>0.89800000000000002</v>
      </c>
      <c r="X1506">
        <v>45.79</v>
      </c>
      <c r="Y1506">
        <v>0.85399999999999998</v>
      </c>
      <c r="Z1506">
        <v>43.55</v>
      </c>
      <c r="AA1506" t="s">
        <v>45</v>
      </c>
      <c r="AB1506">
        <v>202640</v>
      </c>
      <c r="AC1506">
        <v>202739</v>
      </c>
      <c r="AE1506" t="s">
        <v>59</v>
      </c>
      <c r="AF1506" t="s">
        <v>60</v>
      </c>
      <c r="AG1506" t="s">
        <v>65</v>
      </c>
      <c r="AH1506" t="s">
        <v>66</v>
      </c>
      <c r="AM1506" t="s">
        <v>47</v>
      </c>
      <c r="AN1506" t="s">
        <v>48</v>
      </c>
      <c r="BM1506" t="s">
        <v>49</v>
      </c>
      <c r="BN1506" t="s">
        <v>50</v>
      </c>
    </row>
    <row r="1507" spans="1:66">
      <c r="A1507">
        <v>72151</v>
      </c>
      <c r="B1507" t="s">
        <v>3055</v>
      </c>
      <c r="C1507">
        <v>727</v>
      </c>
      <c r="D1507" t="s">
        <v>52</v>
      </c>
      <c r="E1507" t="s">
        <v>53</v>
      </c>
      <c r="F1507">
        <v>1.079</v>
      </c>
      <c r="G1507">
        <v>55.02</v>
      </c>
      <c r="H1507">
        <v>0.995</v>
      </c>
      <c r="I1507">
        <v>50.74</v>
      </c>
      <c r="J1507">
        <v>0.94499999999999995</v>
      </c>
      <c r="K1507">
        <v>48.19</v>
      </c>
      <c r="L1507">
        <v>0.89800000000000002</v>
      </c>
      <c r="M1507">
        <v>45.79</v>
      </c>
      <c r="N1507">
        <v>0.85399999999999998</v>
      </c>
      <c r="O1507">
        <v>43.55</v>
      </c>
      <c r="P1507">
        <v>51</v>
      </c>
      <c r="Q1507">
        <v>1.0209999999999999</v>
      </c>
      <c r="R1507">
        <v>52.07</v>
      </c>
      <c r="S1507">
        <v>0.995</v>
      </c>
      <c r="T1507">
        <v>50.74</v>
      </c>
      <c r="U1507">
        <v>0.94499999999999995</v>
      </c>
      <c r="V1507">
        <v>48.19</v>
      </c>
      <c r="W1507">
        <v>0.89800000000000002</v>
      </c>
      <c r="X1507">
        <v>45.79</v>
      </c>
      <c r="Y1507">
        <v>0.85399999999999998</v>
      </c>
      <c r="Z1507">
        <v>43.55</v>
      </c>
      <c r="AA1507" t="s">
        <v>45</v>
      </c>
      <c r="AB1507">
        <v>202640</v>
      </c>
      <c r="AC1507">
        <v>202739</v>
      </c>
      <c r="AE1507" t="s">
        <v>59</v>
      </c>
      <c r="AF1507" t="s">
        <v>60</v>
      </c>
      <c r="AG1507" t="s">
        <v>65</v>
      </c>
      <c r="AH1507" t="s">
        <v>66</v>
      </c>
      <c r="AM1507" t="s">
        <v>47</v>
      </c>
      <c r="AN1507" t="s">
        <v>48</v>
      </c>
      <c r="BM1507" t="s">
        <v>49</v>
      </c>
      <c r="BN1507" t="s">
        <v>50</v>
      </c>
    </row>
    <row r="1508" spans="1:66">
      <c r="A1508">
        <v>72153</v>
      </c>
      <c r="B1508" t="s">
        <v>3057</v>
      </c>
      <c r="C1508">
        <v>727</v>
      </c>
      <c r="D1508" t="s">
        <v>52</v>
      </c>
      <c r="E1508" t="s">
        <v>53</v>
      </c>
      <c r="F1508">
        <v>1.079</v>
      </c>
      <c r="G1508">
        <v>55.02</v>
      </c>
      <c r="H1508">
        <v>0.995</v>
      </c>
      <c r="I1508">
        <v>50.74</v>
      </c>
      <c r="J1508">
        <v>0.94499999999999995</v>
      </c>
      <c r="K1508">
        <v>48.19</v>
      </c>
      <c r="L1508">
        <v>0.89800000000000002</v>
      </c>
      <c r="M1508">
        <v>45.79</v>
      </c>
      <c r="N1508">
        <v>0.85399999999999998</v>
      </c>
      <c r="O1508">
        <v>43.55</v>
      </c>
      <c r="P1508">
        <v>51</v>
      </c>
      <c r="Q1508">
        <v>1.0209999999999999</v>
      </c>
      <c r="R1508">
        <v>52.07</v>
      </c>
      <c r="S1508">
        <v>0.995</v>
      </c>
      <c r="T1508">
        <v>50.74</v>
      </c>
      <c r="U1508">
        <v>0.94499999999999995</v>
      </c>
      <c r="V1508">
        <v>48.19</v>
      </c>
      <c r="W1508">
        <v>0.89800000000000002</v>
      </c>
      <c r="X1508">
        <v>45.79</v>
      </c>
      <c r="Y1508">
        <v>0.85399999999999998</v>
      </c>
      <c r="Z1508">
        <v>43.55</v>
      </c>
      <c r="AA1508" t="s">
        <v>45</v>
      </c>
      <c r="AB1508">
        <v>202640</v>
      </c>
      <c r="AC1508">
        <v>202739</v>
      </c>
      <c r="AE1508" t="s">
        <v>59</v>
      </c>
      <c r="AF1508" t="s">
        <v>60</v>
      </c>
      <c r="AG1508" t="s">
        <v>65</v>
      </c>
      <c r="AH1508" t="s">
        <v>66</v>
      </c>
      <c r="AM1508" t="s">
        <v>47</v>
      </c>
      <c r="AN1508" t="s">
        <v>48</v>
      </c>
      <c r="BM1508" t="s">
        <v>49</v>
      </c>
      <c r="BN1508" t="s">
        <v>50</v>
      </c>
    </row>
    <row r="1509" spans="1:66">
      <c r="A1509">
        <v>72162</v>
      </c>
      <c r="B1509" t="s">
        <v>3059</v>
      </c>
      <c r="C1509">
        <v>727</v>
      </c>
      <c r="D1509" t="s">
        <v>52</v>
      </c>
      <c r="E1509" t="s">
        <v>53</v>
      </c>
      <c r="F1509">
        <v>0.89600000000000002</v>
      </c>
      <c r="G1509">
        <v>45.69</v>
      </c>
      <c r="H1509">
        <v>0.82599999999999996</v>
      </c>
      <c r="I1509">
        <v>42.12</v>
      </c>
      <c r="J1509">
        <v>0.78500000000000003</v>
      </c>
      <c r="K1509">
        <v>40.03</v>
      </c>
      <c r="L1509">
        <v>0.745</v>
      </c>
      <c r="M1509">
        <v>37.99</v>
      </c>
      <c r="N1509">
        <v>0.70799999999999996</v>
      </c>
      <c r="O1509">
        <v>36.1</v>
      </c>
      <c r="P1509">
        <v>51</v>
      </c>
      <c r="Q1509">
        <v>0.84799999999999998</v>
      </c>
      <c r="R1509">
        <v>43.24</v>
      </c>
      <c r="S1509">
        <v>0.82599999999999996</v>
      </c>
      <c r="T1509">
        <v>42.12</v>
      </c>
      <c r="U1509">
        <v>0.78500000000000003</v>
      </c>
      <c r="V1509">
        <v>40.03</v>
      </c>
      <c r="W1509">
        <v>0.745</v>
      </c>
      <c r="X1509">
        <v>37.99</v>
      </c>
      <c r="Y1509">
        <v>0.70799999999999996</v>
      </c>
      <c r="Z1509">
        <v>36.1</v>
      </c>
      <c r="AA1509" t="s">
        <v>45</v>
      </c>
      <c r="AB1509">
        <v>202640</v>
      </c>
      <c r="AC1509">
        <v>202739</v>
      </c>
      <c r="AG1509" t="s">
        <v>65</v>
      </c>
      <c r="AH1509" t="s">
        <v>66</v>
      </c>
      <c r="AM1509" t="s">
        <v>47</v>
      </c>
      <c r="AN1509" t="s">
        <v>48</v>
      </c>
      <c r="BM1509" t="s">
        <v>49</v>
      </c>
      <c r="BN1509" t="s">
        <v>50</v>
      </c>
    </row>
    <row r="1510" spans="1:66">
      <c r="A1510">
        <v>72163</v>
      </c>
      <c r="B1510" t="s">
        <v>3061</v>
      </c>
      <c r="C1510">
        <v>727</v>
      </c>
      <c r="D1510" t="s">
        <v>52</v>
      </c>
      <c r="E1510" t="s">
        <v>53</v>
      </c>
      <c r="F1510">
        <v>0.89600000000000002</v>
      </c>
      <c r="G1510">
        <v>45.69</v>
      </c>
      <c r="H1510">
        <v>0.82599999999999996</v>
      </c>
      <c r="I1510">
        <v>42.12</v>
      </c>
      <c r="J1510">
        <v>0.78500000000000003</v>
      </c>
      <c r="K1510">
        <v>40.03</v>
      </c>
      <c r="L1510">
        <v>0.745</v>
      </c>
      <c r="M1510">
        <v>37.99</v>
      </c>
      <c r="N1510">
        <v>0.70799999999999996</v>
      </c>
      <c r="O1510">
        <v>36.1</v>
      </c>
      <c r="P1510">
        <v>51</v>
      </c>
      <c r="Q1510">
        <v>0.84799999999999998</v>
      </c>
      <c r="R1510">
        <v>43.24</v>
      </c>
      <c r="S1510">
        <v>0.82599999999999996</v>
      </c>
      <c r="T1510">
        <v>42.12</v>
      </c>
      <c r="U1510">
        <v>0.78500000000000003</v>
      </c>
      <c r="V1510">
        <v>40.03</v>
      </c>
      <c r="W1510">
        <v>0.745</v>
      </c>
      <c r="X1510">
        <v>37.99</v>
      </c>
      <c r="Y1510">
        <v>0.70799999999999996</v>
      </c>
      <c r="Z1510">
        <v>36.1</v>
      </c>
      <c r="AA1510" t="s">
        <v>45</v>
      </c>
      <c r="AB1510">
        <v>202640</v>
      </c>
      <c r="AC1510">
        <v>202739</v>
      </c>
      <c r="AE1510" t="s">
        <v>59</v>
      </c>
      <c r="AF1510" t="s">
        <v>60</v>
      </c>
      <c r="AG1510" t="s">
        <v>65</v>
      </c>
      <c r="AH1510" t="s">
        <v>66</v>
      </c>
      <c r="AM1510" t="s">
        <v>47</v>
      </c>
      <c r="AN1510" t="s">
        <v>48</v>
      </c>
      <c r="BM1510" t="s">
        <v>49</v>
      </c>
      <c r="BN1510" t="s">
        <v>50</v>
      </c>
    </row>
    <row r="1511" spans="1:66">
      <c r="A1511">
        <v>72164</v>
      </c>
      <c r="B1511" t="s">
        <v>3063</v>
      </c>
      <c r="C1511">
        <v>727</v>
      </c>
      <c r="D1511" t="s">
        <v>52</v>
      </c>
      <c r="E1511" t="s">
        <v>53</v>
      </c>
      <c r="F1511">
        <v>0.89600000000000002</v>
      </c>
      <c r="G1511">
        <v>45.69</v>
      </c>
      <c r="H1511">
        <v>0.82599999999999996</v>
      </c>
      <c r="I1511">
        <v>42.12</v>
      </c>
      <c r="J1511">
        <v>0.78500000000000003</v>
      </c>
      <c r="K1511">
        <v>40.03</v>
      </c>
      <c r="L1511">
        <v>0.745</v>
      </c>
      <c r="M1511">
        <v>37.99</v>
      </c>
      <c r="N1511">
        <v>0.70799999999999996</v>
      </c>
      <c r="O1511">
        <v>36.1</v>
      </c>
      <c r="P1511">
        <v>51</v>
      </c>
      <c r="Q1511">
        <v>0.84799999999999998</v>
      </c>
      <c r="R1511">
        <v>43.24</v>
      </c>
      <c r="S1511">
        <v>0.82599999999999996</v>
      </c>
      <c r="T1511">
        <v>42.12</v>
      </c>
      <c r="U1511">
        <v>0.78500000000000003</v>
      </c>
      <c r="V1511">
        <v>40.03</v>
      </c>
      <c r="W1511">
        <v>0.745</v>
      </c>
      <c r="X1511">
        <v>37.99</v>
      </c>
      <c r="Y1511">
        <v>0.70799999999999996</v>
      </c>
      <c r="Z1511">
        <v>36.1</v>
      </c>
      <c r="AA1511" t="s">
        <v>45</v>
      </c>
      <c r="AB1511">
        <v>202640</v>
      </c>
      <c r="AC1511">
        <v>202739</v>
      </c>
      <c r="AG1511" t="s">
        <v>65</v>
      </c>
      <c r="AH1511" t="s">
        <v>66</v>
      </c>
      <c r="AM1511" t="s">
        <v>47</v>
      </c>
      <c r="AN1511" t="s">
        <v>48</v>
      </c>
      <c r="BM1511" t="s">
        <v>49</v>
      </c>
      <c r="BN1511" t="s">
        <v>50</v>
      </c>
    </row>
    <row r="1512" spans="1:66">
      <c r="A1512">
        <v>72165</v>
      </c>
      <c r="B1512" t="s">
        <v>3065</v>
      </c>
      <c r="C1512">
        <v>727</v>
      </c>
      <c r="D1512" t="s">
        <v>52</v>
      </c>
      <c r="E1512" t="s">
        <v>53</v>
      </c>
      <c r="F1512">
        <v>0.89600000000000002</v>
      </c>
      <c r="G1512">
        <v>45.69</v>
      </c>
      <c r="H1512">
        <v>0.82599999999999996</v>
      </c>
      <c r="I1512">
        <v>42.12</v>
      </c>
      <c r="J1512">
        <v>0.78500000000000003</v>
      </c>
      <c r="K1512">
        <v>40.03</v>
      </c>
      <c r="L1512">
        <v>0.745</v>
      </c>
      <c r="M1512">
        <v>37.99</v>
      </c>
      <c r="N1512">
        <v>0.70799999999999996</v>
      </c>
      <c r="O1512">
        <v>36.1</v>
      </c>
      <c r="P1512">
        <v>51</v>
      </c>
      <c r="Q1512">
        <v>0.84799999999999998</v>
      </c>
      <c r="R1512">
        <v>43.24</v>
      </c>
      <c r="S1512">
        <v>0.82599999999999996</v>
      </c>
      <c r="T1512">
        <v>42.12</v>
      </c>
      <c r="U1512">
        <v>0.78500000000000003</v>
      </c>
      <c r="V1512">
        <v>40.03</v>
      </c>
      <c r="W1512">
        <v>0.745</v>
      </c>
      <c r="X1512">
        <v>37.99</v>
      </c>
      <c r="Y1512">
        <v>0.70799999999999996</v>
      </c>
      <c r="Z1512">
        <v>36.1</v>
      </c>
      <c r="AA1512" t="s">
        <v>45</v>
      </c>
      <c r="AB1512">
        <v>202640</v>
      </c>
      <c r="AC1512">
        <v>202739</v>
      </c>
      <c r="AE1512" t="s">
        <v>59</v>
      </c>
      <c r="AF1512" t="s">
        <v>60</v>
      </c>
      <c r="AG1512" t="s">
        <v>65</v>
      </c>
      <c r="AH1512" t="s">
        <v>66</v>
      </c>
      <c r="AM1512" t="s">
        <v>47</v>
      </c>
      <c r="AN1512" t="s">
        <v>48</v>
      </c>
      <c r="BM1512" t="s">
        <v>49</v>
      </c>
      <c r="BN1512" t="s">
        <v>50</v>
      </c>
    </row>
    <row r="1513" spans="1:66">
      <c r="A1513">
        <v>72361</v>
      </c>
      <c r="B1513" t="s">
        <v>3067</v>
      </c>
      <c r="C1513">
        <v>727</v>
      </c>
      <c r="D1513" t="s">
        <v>52</v>
      </c>
      <c r="E1513" t="s">
        <v>53</v>
      </c>
      <c r="F1513">
        <v>1.109</v>
      </c>
      <c r="G1513">
        <v>56.55</v>
      </c>
      <c r="H1513">
        <v>1.0229999999999999</v>
      </c>
      <c r="I1513">
        <v>52.17</v>
      </c>
      <c r="J1513">
        <v>0.97199999999999998</v>
      </c>
      <c r="K1513">
        <v>49.57</v>
      </c>
      <c r="L1513">
        <v>0.92400000000000004</v>
      </c>
      <c r="M1513">
        <v>47.12</v>
      </c>
      <c r="N1513">
        <v>0.878</v>
      </c>
      <c r="O1513">
        <v>44.77</v>
      </c>
      <c r="P1513">
        <v>51</v>
      </c>
      <c r="Q1513">
        <v>1.0489999999999999</v>
      </c>
      <c r="R1513">
        <v>53.49</v>
      </c>
      <c r="S1513">
        <v>1.0229999999999999</v>
      </c>
      <c r="T1513">
        <v>52.17</v>
      </c>
      <c r="U1513">
        <v>0.97199999999999998</v>
      </c>
      <c r="V1513">
        <v>49.57</v>
      </c>
      <c r="W1513">
        <v>0.92400000000000004</v>
      </c>
      <c r="X1513">
        <v>47.12</v>
      </c>
      <c r="Y1513">
        <v>0.878</v>
      </c>
      <c r="Z1513">
        <v>44.77</v>
      </c>
      <c r="AA1513" t="s">
        <v>45</v>
      </c>
      <c r="AB1513">
        <v>202640</v>
      </c>
      <c r="AC1513">
        <v>202739</v>
      </c>
      <c r="AE1513" t="s">
        <v>59</v>
      </c>
      <c r="AF1513" t="s">
        <v>60</v>
      </c>
      <c r="AG1513" t="s">
        <v>65</v>
      </c>
      <c r="AH1513" t="s">
        <v>66</v>
      </c>
      <c r="AM1513" t="s">
        <v>47</v>
      </c>
      <c r="AN1513" t="s">
        <v>48</v>
      </c>
      <c r="BM1513" t="s">
        <v>49</v>
      </c>
      <c r="BN1513" t="s">
        <v>50</v>
      </c>
    </row>
    <row r="1514" spans="1:66">
      <c r="A1514">
        <v>72429</v>
      </c>
      <c r="B1514" t="s">
        <v>3069</v>
      </c>
      <c r="C1514">
        <v>727</v>
      </c>
      <c r="D1514" t="s">
        <v>52</v>
      </c>
      <c r="E1514" t="s">
        <v>53</v>
      </c>
      <c r="F1514">
        <v>1.0629999999999999</v>
      </c>
      <c r="G1514">
        <v>54.21</v>
      </c>
      <c r="H1514">
        <v>0.98</v>
      </c>
      <c r="I1514">
        <v>49.98</v>
      </c>
      <c r="J1514">
        <v>0.93100000000000005</v>
      </c>
      <c r="K1514">
        <v>47.48</v>
      </c>
      <c r="L1514">
        <v>0.88400000000000001</v>
      </c>
      <c r="M1514">
        <v>45.08</v>
      </c>
      <c r="N1514">
        <v>0.84</v>
      </c>
      <c r="O1514">
        <v>42.84</v>
      </c>
      <c r="P1514">
        <v>51</v>
      </c>
      <c r="Q1514">
        <v>1.006</v>
      </c>
      <c r="R1514">
        <v>51.3</v>
      </c>
      <c r="S1514">
        <v>0.98</v>
      </c>
      <c r="T1514">
        <v>49.98</v>
      </c>
      <c r="U1514">
        <v>0.93100000000000005</v>
      </c>
      <c r="V1514">
        <v>47.48</v>
      </c>
      <c r="W1514">
        <v>0.88400000000000001</v>
      </c>
      <c r="X1514">
        <v>45.08</v>
      </c>
      <c r="Y1514">
        <v>0.84</v>
      </c>
      <c r="Z1514">
        <v>42.84</v>
      </c>
      <c r="AA1514" t="s">
        <v>45</v>
      </c>
      <c r="AB1514">
        <v>202640</v>
      </c>
      <c r="AC1514">
        <v>202739</v>
      </c>
      <c r="AM1514" t="s">
        <v>47</v>
      </c>
      <c r="AN1514" t="s">
        <v>48</v>
      </c>
      <c r="BM1514" t="s">
        <v>49</v>
      </c>
      <c r="BN1514" t="s">
        <v>50</v>
      </c>
    </row>
    <row r="1515" spans="1:66">
      <c r="A1515">
        <v>72498</v>
      </c>
      <c r="B1515" t="s">
        <v>3071</v>
      </c>
      <c r="C1515">
        <v>727</v>
      </c>
      <c r="D1515" t="s">
        <v>43</v>
      </c>
      <c r="E1515" t="s">
        <v>44</v>
      </c>
      <c r="F1515">
        <v>1.7430000000000001</v>
      </c>
      <c r="G1515">
        <v>62.74</v>
      </c>
      <c r="H1515">
        <v>1.609</v>
      </c>
      <c r="I1515">
        <v>57.92</v>
      </c>
      <c r="J1515">
        <v>1.5269999999999999</v>
      </c>
      <c r="K1515">
        <v>54.97</v>
      </c>
      <c r="L1515">
        <v>1.45</v>
      </c>
      <c r="M1515">
        <v>52.2</v>
      </c>
      <c r="N1515">
        <v>1.379</v>
      </c>
      <c r="O1515">
        <v>49.64</v>
      </c>
      <c r="P1515">
        <v>36</v>
      </c>
      <c r="Q1515">
        <v>1.649</v>
      </c>
      <c r="R1515">
        <v>59.36</v>
      </c>
      <c r="S1515">
        <v>1.609</v>
      </c>
      <c r="T1515">
        <v>57.92</v>
      </c>
      <c r="U1515">
        <v>1.5269999999999999</v>
      </c>
      <c r="V1515">
        <v>54.97</v>
      </c>
      <c r="W1515">
        <v>1.45</v>
      </c>
      <c r="X1515">
        <v>52.2</v>
      </c>
      <c r="Y1515">
        <v>1.379</v>
      </c>
      <c r="Z1515">
        <v>49.64</v>
      </c>
      <c r="AA1515" t="s">
        <v>45</v>
      </c>
      <c r="AB1515">
        <v>202640</v>
      </c>
      <c r="AC1515">
        <v>202739</v>
      </c>
      <c r="AE1515" t="s">
        <v>59</v>
      </c>
      <c r="AF1515" t="s">
        <v>60</v>
      </c>
      <c r="AG1515" t="s">
        <v>65</v>
      </c>
      <c r="AH1515" t="s">
        <v>66</v>
      </c>
      <c r="AO1515" t="s">
        <v>61</v>
      </c>
      <c r="AP1515" t="s">
        <v>62</v>
      </c>
      <c r="AQ1515" t="s">
        <v>274</v>
      </c>
      <c r="AR1515" t="s">
        <v>275</v>
      </c>
      <c r="BM1515" t="s">
        <v>49</v>
      </c>
      <c r="BN1515" t="s">
        <v>50</v>
      </c>
    </row>
    <row r="1516" spans="1:66">
      <c r="A1516">
        <v>72520</v>
      </c>
      <c r="B1516" t="s">
        <v>3073</v>
      </c>
      <c r="C1516">
        <v>727</v>
      </c>
      <c r="D1516" t="s">
        <v>52</v>
      </c>
      <c r="E1516" t="s">
        <v>53</v>
      </c>
      <c r="F1516">
        <v>1.08</v>
      </c>
      <c r="G1516">
        <v>55.08</v>
      </c>
      <c r="H1516">
        <v>0.996</v>
      </c>
      <c r="I1516">
        <v>50.79</v>
      </c>
      <c r="J1516">
        <v>0.94699999999999995</v>
      </c>
      <c r="K1516">
        <v>48.29</v>
      </c>
      <c r="L1516">
        <v>0.89900000000000002</v>
      </c>
      <c r="M1516">
        <v>45.84</v>
      </c>
      <c r="N1516">
        <v>0.85399999999999998</v>
      </c>
      <c r="O1516">
        <v>43.55</v>
      </c>
      <c r="P1516">
        <v>51</v>
      </c>
      <c r="Q1516">
        <v>1.022</v>
      </c>
      <c r="R1516">
        <v>52.12</v>
      </c>
      <c r="S1516">
        <v>0.996</v>
      </c>
      <c r="T1516">
        <v>50.79</v>
      </c>
      <c r="U1516">
        <v>0.94699999999999995</v>
      </c>
      <c r="V1516">
        <v>48.29</v>
      </c>
      <c r="W1516">
        <v>0.89900000000000002</v>
      </c>
      <c r="X1516">
        <v>45.84</v>
      </c>
      <c r="Y1516">
        <v>0.85399999999999998</v>
      </c>
      <c r="Z1516">
        <v>43.55</v>
      </c>
      <c r="AA1516" t="s">
        <v>45</v>
      </c>
      <c r="AB1516">
        <v>202640</v>
      </c>
      <c r="AC1516">
        <v>202739</v>
      </c>
      <c r="AG1516" t="s">
        <v>65</v>
      </c>
      <c r="AH1516" t="s">
        <v>66</v>
      </c>
      <c r="AM1516" t="s">
        <v>47</v>
      </c>
      <c r="AN1516" t="s">
        <v>48</v>
      </c>
      <c r="BM1516" t="s">
        <v>49</v>
      </c>
      <c r="BN1516" t="s">
        <v>50</v>
      </c>
    </row>
    <row r="1517" spans="1:66">
      <c r="A1517">
        <v>72526</v>
      </c>
      <c r="B1517" t="s">
        <v>3075</v>
      </c>
      <c r="C1517">
        <v>727</v>
      </c>
      <c r="D1517" t="s">
        <v>52</v>
      </c>
      <c r="E1517" t="s">
        <v>53</v>
      </c>
      <c r="F1517">
        <v>1.01</v>
      </c>
      <c r="G1517">
        <v>51.51</v>
      </c>
      <c r="H1517">
        <v>0.93200000000000005</v>
      </c>
      <c r="I1517">
        <v>47.53</v>
      </c>
      <c r="J1517">
        <v>0.88500000000000001</v>
      </c>
      <c r="K1517">
        <v>45.13</v>
      </c>
      <c r="L1517">
        <v>0.84</v>
      </c>
      <c r="M1517">
        <v>42.84</v>
      </c>
      <c r="N1517">
        <v>0.79900000000000004</v>
      </c>
      <c r="O1517">
        <v>40.74</v>
      </c>
      <c r="P1517">
        <v>51</v>
      </c>
      <c r="Q1517">
        <v>0.95599999999999996</v>
      </c>
      <c r="R1517">
        <v>48.75</v>
      </c>
      <c r="S1517">
        <v>0.93200000000000005</v>
      </c>
      <c r="T1517">
        <v>47.53</v>
      </c>
      <c r="U1517">
        <v>0.88500000000000001</v>
      </c>
      <c r="V1517">
        <v>45.13</v>
      </c>
      <c r="W1517">
        <v>0.84</v>
      </c>
      <c r="X1517">
        <v>42.84</v>
      </c>
      <c r="Y1517">
        <v>0.79900000000000004</v>
      </c>
      <c r="Z1517">
        <v>40.74</v>
      </c>
      <c r="AA1517" t="s">
        <v>45</v>
      </c>
      <c r="AB1517">
        <v>202640</v>
      </c>
      <c r="AC1517">
        <v>202739</v>
      </c>
      <c r="AG1517" t="s">
        <v>65</v>
      </c>
      <c r="AH1517" t="s">
        <v>66</v>
      </c>
      <c r="AM1517" t="s">
        <v>47</v>
      </c>
      <c r="AN1517" t="s">
        <v>48</v>
      </c>
      <c r="BM1517" t="s">
        <v>49</v>
      </c>
      <c r="BN1517" t="s">
        <v>50</v>
      </c>
    </row>
    <row r="1518" spans="1:66">
      <c r="A1518">
        <v>72540</v>
      </c>
      <c r="B1518" t="s">
        <v>3077</v>
      </c>
      <c r="C1518">
        <v>727</v>
      </c>
      <c r="D1518" t="s">
        <v>52</v>
      </c>
      <c r="E1518" t="s">
        <v>53</v>
      </c>
      <c r="F1518">
        <v>1.248</v>
      </c>
      <c r="G1518">
        <v>63.64</v>
      </c>
      <c r="H1518">
        <v>1.1499999999999999</v>
      </c>
      <c r="I1518">
        <v>58.65</v>
      </c>
      <c r="J1518">
        <v>1.093</v>
      </c>
      <c r="K1518">
        <v>55.74</v>
      </c>
      <c r="L1518">
        <v>1.038</v>
      </c>
      <c r="M1518">
        <v>52.93</v>
      </c>
      <c r="N1518">
        <v>0.98699999999999999</v>
      </c>
      <c r="O1518">
        <v>50.33</v>
      </c>
      <c r="P1518">
        <v>51</v>
      </c>
      <c r="Q1518">
        <v>1.18</v>
      </c>
      <c r="R1518">
        <v>60.18</v>
      </c>
      <c r="S1518">
        <v>1.1499999999999999</v>
      </c>
      <c r="T1518">
        <v>58.65</v>
      </c>
      <c r="U1518">
        <v>1.093</v>
      </c>
      <c r="V1518">
        <v>55.74</v>
      </c>
      <c r="W1518">
        <v>1.038</v>
      </c>
      <c r="X1518">
        <v>52.93</v>
      </c>
      <c r="Y1518">
        <v>0.98699999999999999</v>
      </c>
      <c r="Z1518">
        <v>50.33</v>
      </c>
      <c r="AA1518" t="s">
        <v>45</v>
      </c>
      <c r="AB1518">
        <v>202640</v>
      </c>
      <c r="AC1518">
        <v>202739</v>
      </c>
      <c r="AG1518" t="s">
        <v>65</v>
      </c>
      <c r="AH1518" t="s">
        <v>66</v>
      </c>
      <c r="AM1518" t="s">
        <v>47</v>
      </c>
      <c r="AN1518" t="s">
        <v>48</v>
      </c>
      <c r="BM1518" t="s">
        <v>49</v>
      </c>
      <c r="BN1518" t="s">
        <v>50</v>
      </c>
    </row>
    <row r="1519" spans="1:66">
      <c r="A1519">
        <v>72568</v>
      </c>
      <c r="B1519" t="s">
        <v>3079</v>
      </c>
      <c r="C1519">
        <v>727</v>
      </c>
      <c r="D1519" t="s">
        <v>43</v>
      </c>
      <c r="E1519" t="s">
        <v>44</v>
      </c>
      <c r="F1519">
        <v>1.3149999999999999</v>
      </c>
      <c r="G1519">
        <v>47.34</v>
      </c>
      <c r="H1519">
        <v>1.2130000000000001</v>
      </c>
      <c r="I1519">
        <v>43.66</v>
      </c>
      <c r="J1519">
        <v>1.1519999999999999</v>
      </c>
      <c r="K1519">
        <v>41.47</v>
      </c>
      <c r="L1519">
        <v>1.0940000000000001</v>
      </c>
      <c r="M1519">
        <v>39.380000000000003</v>
      </c>
      <c r="N1519">
        <v>1.04</v>
      </c>
      <c r="O1519">
        <v>37.44</v>
      </c>
      <c r="P1519">
        <v>36</v>
      </c>
      <c r="Q1519">
        <v>1.244</v>
      </c>
      <c r="R1519">
        <v>44.78</v>
      </c>
      <c r="S1519">
        <v>1.2130000000000001</v>
      </c>
      <c r="T1519">
        <v>43.66</v>
      </c>
      <c r="U1519">
        <v>1.1519999999999999</v>
      </c>
      <c r="V1519">
        <v>41.47</v>
      </c>
      <c r="W1519">
        <v>1.0940000000000001</v>
      </c>
      <c r="X1519">
        <v>39.380000000000003</v>
      </c>
      <c r="Y1519">
        <v>1.04</v>
      </c>
      <c r="Z1519">
        <v>37.44</v>
      </c>
      <c r="AA1519" t="s">
        <v>45</v>
      </c>
      <c r="AB1519">
        <v>202640</v>
      </c>
      <c r="AC1519">
        <v>202739</v>
      </c>
      <c r="AE1519" t="s">
        <v>59</v>
      </c>
      <c r="AF1519" t="s">
        <v>60</v>
      </c>
      <c r="AO1519" t="s">
        <v>61</v>
      </c>
      <c r="AP1519" t="s">
        <v>62</v>
      </c>
      <c r="BM1519" t="s">
        <v>49</v>
      </c>
      <c r="BN1519" t="s">
        <v>50</v>
      </c>
    </row>
    <row r="1520" spans="1:66">
      <c r="A1520">
        <v>72592</v>
      </c>
      <c r="B1520" t="s">
        <v>3081</v>
      </c>
      <c r="C1520">
        <v>727</v>
      </c>
      <c r="D1520" t="s">
        <v>52</v>
      </c>
      <c r="E1520" t="s">
        <v>53</v>
      </c>
      <c r="F1520">
        <v>0.85899999999999999</v>
      </c>
      <c r="G1520">
        <v>43.8</v>
      </c>
      <c r="H1520">
        <v>0.79200000000000004</v>
      </c>
      <c r="I1520">
        <v>40.39</v>
      </c>
      <c r="J1520">
        <v>0.752</v>
      </c>
      <c r="K1520">
        <v>38.35</v>
      </c>
      <c r="L1520">
        <v>0.71499999999999997</v>
      </c>
      <c r="M1520">
        <v>36.46</v>
      </c>
      <c r="N1520">
        <v>0.67900000000000005</v>
      </c>
      <c r="O1520">
        <v>34.619999999999997</v>
      </c>
      <c r="P1520">
        <v>51</v>
      </c>
      <c r="Q1520">
        <v>0.81299999999999994</v>
      </c>
      <c r="R1520">
        <v>41.46</v>
      </c>
      <c r="S1520">
        <v>0.79200000000000004</v>
      </c>
      <c r="T1520">
        <v>40.39</v>
      </c>
      <c r="U1520">
        <v>0.752</v>
      </c>
      <c r="V1520">
        <v>38.35</v>
      </c>
      <c r="W1520">
        <v>0.71499999999999997</v>
      </c>
      <c r="X1520">
        <v>36.46</v>
      </c>
      <c r="Y1520">
        <v>0.67900000000000005</v>
      </c>
      <c r="Z1520">
        <v>34.619999999999997</v>
      </c>
      <c r="AA1520" t="s">
        <v>45</v>
      </c>
      <c r="AB1520">
        <v>202640</v>
      </c>
      <c r="AC1520">
        <v>202739</v>
      </c>
      <c r="AM1520" t="s">
        <v>47</v>
      </c>
      <c r="AN1520" t="s">
        <v>48</v>
      </c>
      <c r="BM1520" t="s">
        <v>49</v>
      </c>
      <c r="BN1520" t="s">
        <v>50</v>
      </c>
    </row>
    <row r="1521" spans="1:66">
      <c r="A1521">
        <v>72716</v>
      </c>
      <c r="B1521" t="s">
        <v>3083</v>
      </c>
      <c r="C1521">
        <v>727</v>
      </c>
      <c r="D1521" t="s">
        <v>43</v>
      </c>
      <c r="E1521" t="s">
        <v>44</v>
      </c>
      <c r="F1521">
        <v>1.3620000000000001</v>
      </c>
      <c r="G1521">
        <v>49.03</v>
      </c>
      <c r="H1521">
        <v>1.256</v>
      </c>
      <c r="I1521">
        <v>45.21</v>
      </c>
      <c r="J1521">
        <v>1.1930000000000001</v>
      </c>
      <c r="K1521">
        <v>42.94</v>
      </c>
      <c r="L1521">
        <v>1.133</v>
      </c>
      <c r="M1521">
        <v>40.78</v>
      </c>
      <c r="N1521">
        <v>1.077</v>
      </c>
      <c r="O1521">
        <v>38.770000000000003</v>
      </c>
      <c r="P1521">
        <v>36</v>
      </c>
      <c r="Q1521">
        <v>1.288</v>
      </c>
      <c r="R1521">
        <v>46.36</v>
      </c>
      <c r="S1521">
        <v>1.256</v>
      </c>
      <c r="T1521">
        <v>45.21</v>
      </c>
      <c r="U1521">
        <v>1.1930000000000001</v>
      </c>
      <c r="V1521">
        <v>42.94</v>
      </c>
      <c r="W1521">
        <v>1.133</v>
      </c>
      <c r="X1521">
        <v>40.78</v>
      </c>
      <c r="Y1521">
        <v>1.077</v>
      </c>
      <c r="Z1521">
        <v>38.770000000000003</v>
      </c>
      <c r="AA1521" t="s">
        <v>45</v>
      </c>
      <c r="AB1521">
        <v>202640</v>
      </c>
      <c r="AC1521">
        <v>202739</v>
      </c>
      <c r="AG1521" t="s">
        <v>65</v>
      </c>
      <c r="AH1521" t="s">
        <v>66</v>
      </c>
      <c r="AM1521" t="s">
        <v>47</v>
      </c>
      <c r="AN1521" t="s">
        <v>48</v>
      </c>
      <c r="BM1521" t="s">
        <v>49</v>
      </c>
      <c r="BN1521" t="s">
        <v>50</v>
      </c>
    </row>
    <row r="1522" spans="1:66">
      <c r="A1522">
        <v>72796</v>
      </c>
      <c r="B1522" t="s">
        <v>3085</v>
      </c>
      <c r="C1522">
        <v>727</v>
      </c>
      <c r="D1522" t="s">
        <v>52</v>
      </c>
      <c r="E1522" t="s">
        <v>53</v>
      </c>
      <c r="F1522">
        <v>1.0629999999999999</v>
      </c>
      <c r="G1522">
        <v>54.21</v>
      </c>
      <c r="H1522">
        <v>0.98</v>
      </c>
      <c r="I1522">
        <v>49.98</v>
      </c>
      <c r="J1522">
        <v>0.93100000000000005</v>
      </c>
      <c r="K1522">
        <v>47.48</v>
      </c>
      <c r="L1522">
        <v>0.88400000000000001</v>
      </c>
      <c r="M1522">
        <v>45.08</v>
      </c>
      <c r="N1522">
        <v>0.84</v>
      </c>
      <c r="O1522">
        <v>42.84</v>
      </c>
      <c r="P1522">
        <v>51</v>
      </c>
      <c r="Q1522">
        <v>1.006</v>
      </c>
      <c r="R1522">
        <v>51.3</v>
      </c>
      <c r="S1522">
        <v>0.98</v>
      </c>
      <c r="T1522">
        <v>49.98</v>
      </c>
      <c r="U1522">
        <v>0.93100000000000005</v>
      </c>
      <c r="V1522">
        <v>47.48</v>
      </c>
      <c r="W1522">
        <v>0.88400000000000001</v>
      </c>
      <c r="X1522">
        <v>45.08</v>
      </c>
      <c r="Y1522">
        <v>0.84</v>
      </c>
      <c r="Z1522">
        <v>42.84</v>
      </c>
      <c r="AA1522" t="s">
        <v>45</v>
      </c>
      <c r="AB1522">
        <v>202640</v>
      </c>
      <c r="AC1522">
        <v>202739</v>
      </c>
      <c r="AG1522" t="s">
        <v>65</v>
      </c>
      <c r="AH1522" t="s">
        <v>66</v>
      </c>
      <c r="AM1522" t="s">
        <v>47</v>
      </c>
      <c r="AN1522" t="s">
        <v>48</v>
      </c>
      <c r="BM1522" t="s">
        <v>49</v>
      </c>
      <c r="BN1522" t="s">
        <v>50</v>
      </c>
    </row>
    <row r="1523" spans="1:66">
      <c r="A1523">
        <v>72817</v>
      </c>
      <c r="B1523" t="s">
        <v>3087</v>
      </c>
      <c r="C1523">
        <v>727</v>
      </c>
      <c r="D1523" t="s">
        <v>52</v>
      </c>
      <c r="E1523" t="s">
        <v>53</v>
      </c>
      <c r="F1523">
        <v>1.083</v>
      </c>
      <c r="G1523">
        <v>55.23</v>
      </c>
      <c r="H1523">
        <v>0.999</v>
      </c>
      <c r="I1523">
        <v>50.94</v>
      </c>
      <c r="J1523">
        <v>0.94899999999999995</v>
      </c>
      <c r="K1523">
        <v>48.39</v>
      </c>
      <c r="L1523">
        <v>0.90200000000000002</v>
      </c>
      <c r="M1523">
        <v>46</v>
      </c>
      <c r="N1523">
        <v>0.85699999999999998</v>
      </c>
      <c r="O1523">
        <v>43.7</v>
      </c>
      <c r="P1523">
        <v>51</v>
      </c>
      <c r="Q1523">
        <v>1.0249999999999999</v>
      </c>
      <c r="R1523">
        <v>52.27</v>
      </c>
      <c r="S1523">
        <v>0.999</v>
      </c>
      <c r="T1523">
        <v>50.94</v>
      </c>
      <c r="U1523">
        <v>0.94899999999999995</v>
      </c>
      <c r="V1523">
        <v>48.39</v>
      </c>
      <c r="W1523">
        <v>0.90200000000000002</v>
      </c>
      <c r="X1523">
        <v>46</v>
      </c>
      <c r="Y1523">
        <v>0.85699999999999998</v>
      </c>
      <c r="Z1523">
        <v>43.7</v>
      </c>
      <c r="AA1523" t="s">
        <v>45</v>
      </c>
      <c r="AB1523">
        <v>202640</v>
      </c>
      <c r="AC1523">
        <v>202739</v>
      </c>
      <c r="AG1523" t="s">
        <v>65</v>
      </c>
      <c r="AH1523" t="s">
        <v>66</v>
      </c>
      <c r="AO1523" t="s">
        <v>61</v>
      </c>
      <c r="AP1523" t="s">
        <v>62</v>
      </c>
      <c r="BM1523" t="s">
        <v>49</v>
      </c>
      <c r="BN1523" t="s">
        <v>50</v>
      </c>
    </row>
    <row r="1524" spans="1:66">
      <c r="A1524">
        <v>72818</v>
      </c>
      <c r="B1524" t="s">
        <v>3089</v>
      </c>
      <c r="C1524">
        <v>727</v>
      </c>
      <c r="D1524" t="s">
        <v>52</v>
      </c>
      <c r="E1524" t="s">
        <v>53</v>
      </c>
      <c r="F1524">
        <v>1.083</v>
      </c>
      <c r="G1524">
        <v>55.23</v>
      </c>
      <c r="H1524">
        <v>0.999</v>
      </c>
      <c r="I1524">
        <v>50.94</v>
      </c>
      <c r="J1524">
        <v>0.94899999999999995</v>
      </c>
      <c r="K1524">
        <v>48.39</v>
      </c>
      <c r="L1524">
        <v>0.90200000000000002</v>
      </c>
      <c r="M1524">
        <v>46</v>
      </c>
      <c r="N1524">
        <v>0.85699999999999998</v>
      </c>
      <c r="O1524">
        <v>43.7</v>
      </c>
      <c r="P1524">
        <v>51</v>
      </c>
      <c r="Q1524">
        <v>1.0249999999999999</v>
      </c>
      <c r="R1524">
        <v>52.27</v>
      </c>
      <c r="S1524">
        <v>0.999</v>
      </c>
      <c r="T1524">
        <v>50.94</v>
      </c>
      <c r="U1524">
        <v>0.94899999999999995</v>
      </c>
      <c r="V1524">
        <v>48.39</v>
      </c>
      <c r="W1524">
        <v>0.90200000000000002</v>
      </c>
      <c r="X1524">
        <v>46</v>
      </c>
      <c r="Y1524">
        <v>0.85699999999999998</v>
      </c>
      <c r="Z1524">
        <v>43.7</v>
      </c>
      <c r="AA1524" t="s">
        <v>45</v>
      </c>
      <c r="AB1524">
        <v>202640</v>
      </c>
      <c r="AC1524">
        <v>202739</v>
      </c>
      <c r="AG1524" t="s">
        <v>65</v>
      </c>
      <c r="AH1524" t="s">
        <v>66</v>
      </c>
      <c r="AO1524" t="s">
        <v>61</v>
      </c>
      <c r="AP1524" t="s">
        <v>62</v>
      </c>
      <c r="BM1524" t="s">
        <v>49</v>
      </c>
      <c r="BN1524" t="s">
        <v>50</v>
      </c>
    </row>
    <row r="1525" spans="1:66">
      <c r="A1525">
        <v>72883</v>
      </c>
      <c r="B1525" t="s">
        <v>3091</v>
      </c>
      <c r="C1525">
        <v>727</v>
      </c>
      <c r="D1525" t="s">
        <v>52</v>
      </c>
      <c r="E1525" t="s">
        <v>53</v>
      </c>
      <c r="F1525">
        <v>1.01</v>
      </c>
      <c r="G1525">
        <v>51.51</v>
      </c>
      <c r="H1525">
        <v>0.93200000000000005</v>
      </c>
      <c r="I1525">
        <v>47.53</v>
      </c>
      <c r="J1525">
        <v>0.88500000000000001</v>
      </c>
      <c r="K1525">
        <v>45.13</v>
      </c>
      <c r="L1525">
        <v>0.84</v>
      </c>
      <c r="M1525">
        <v>42.84</v>
      </c>
      <c r="N1525">
        <v>0.79900000000000004</v>
      </c>
      <c r="O1525">
        <v>40.74</v>
      </c>
      <c r="P1525">
        <v>51</v>
      </c>
      <c r="Q1525">
        <v>0.95599999999999996</v>
      </c>
      <c r="R1525">
        <v>48.75</v>
      </c>
      <c r="S1525">
        <v>0.93200000000000005</v>
      </c>
      <c r="T1525">
        <v>47.53</v>
      </c>
      <c r="U1525">
        <v>0.88500000000000001</v>
      </c>
      <c r="V1525">
        <v>45.13</v>
      </c>
      <c r="W1525">
        <v>0.84</v>
      </c>
      <c r="X1525">
        <v>42.84</v>
      </c>
      <c r="Y1525">
        <v>0.79900000000000004</v>
      </c>
      <c r="Z1525">
        <v>40.74</v>
      </c>
      <c r="AA1525" t="s">
        <v>45</v>
      </c>
      <c r="AB1525">
        <v>202640</v>
      </c>
      <c r="AC1525">
        <v>202739</v>
      </c>
      <c r="AG1525" t="s">
        <v>65</v>
      </c>
      <c r="AH1525" t="s">
        <v>66</v>
      </c>
      <c r="AM1525" t="s">
        <v>47</v>
      </c>
      <c r="AN1525" t="s">
        <v>48</v>
      </c>
      <c r="BM1525" t="s">
        <v>49</v>
      </c>
      <c r="BN1525" t="s">
        <v>50</v>
      </c>
    </row>
    <row r="1526" spans="1:66">
      <c r="A1526">
        <v>72954</v>
      </c>
      <c r="B1526" t="s">
        <v>3093</v>
      </c>
      <c r="C1526">
        <v>727</v>
      </c>
      <c r="D1526" t="s">
        <v>52</v>
      </c>
      <c r="E1526" t="s">
        <v>53</v>
      </c>
      <c r="F1526">
        <v>0.92500000000000004</v>
      </c>
      <c r="G1526">
        <v>47.17</v>
      </c>
      <c r="H1526">
        <v>0.85299999999999998</v>
      </c>
      <c r="I1526">
        <v>43.5</v>
      </c>
      <c r="J1526">
        <v>0.81</v>
      </c>
      <c r="K1526">
        <v>41.31</v>
      </c>
      <c r="L1526">
        <v>0.77</v>
      </c>
      <c r="M1526">
        <v>39.270000000000003</v>
      </c>
      <c r="N1526">
        <v>0.73199999999999998</v>
      </c>
      <c r="O1526">
        <v>37.33</v>
      </c>
      <c r="P1526">
        <v>51</v>
      </c>
      <c r="Q1526">
        <v>0.875</v>
      </c>
      <c r="R1526">
        <v>44.62</v>
      </c>
      <c r="S1526">
        <v>0.85299999999999998</v>
      </c>
      <c r="T1526">
        <v>43.5</v>
      </c>
      <c r="U1526">
        <v>0.81</v>
      </c>
      <c r="V1526">
        <v>41.31</v>
      </c>
      <c r="W1526">
        <v>0.77</v>
      </c>
      <c r="X1526">
        <v>39.270000000000003</v>
      </c>
      <c r="Y1526">
        <v>0.73199999999999998</v>
      </c>
      <c r="Z1526">
        <v>37.33</v>
      </c>
      <c r="AA1526" t="s">
        <v>45</v>
      </c>
      <c r="AB1526">
        <v>202640</v>
      </c>
      <c r="AC1526">
        <v>202739</v>
      </c>
      <c r="AG1526" t="s">
        <v>65</v>
      </c>
      <c r="AH1526" t="s">
        <v>66</v>
      </c>
      <c r="AM1526" t="s">
        <v>47</v>
      </c>
      <c r="AN1526" t="s">
        <v>48</v>
      </c>
      <c r="BM1526" t="s">
        <v>49</v>
      </c>
      <c r="BN1526" t="s">
        <v>50</v>
      </c>
    </row>
    <row r="1527" spans="1:66">
      <c r="A1527">
        <v>72955</v>
      </c>
      <c r="B1527" t="s">
        <v>3095</v>
      </c>
      <c r="C1527">
        <v>727</v>
      </c>
      <c r="D1527" t="s">
        <v>52</v>
      </c>
      <c r="E1527" t="s">
        <v>53</v>
      </c>
      <c r="F1527">
        <v>0.92500000000000004</v>
      </c>
      <c r="G1527">
        <v>47.17</v>
      </c>
      <c r="H1527">
        <v>0.85299999999999998</v>
      </c>
      <c r="I1527">
        <v>43.5</v>
      </c>
      <c r="J1527">
        <v>0.81</v>
      </c>
      <c r="K1527">
        <v>41.31</v>
      </c>
      <c r="L1527">
        <v>0.77</v>
      </c>
      <c r="M1527">
        <v>39.270000000000003</v>
      </c>
      <c r="N1527">
        <v>0.73199999999999998</v>
      </c>
      <c r="O1527">
        <v>37.33</v>
      </c>
      <c r="P1527">
        <v>51</v>
      </c>
      <c r="Q1527">
        <v>0.875</v>
      </c>
      <c r="R1527">
        <v>44.62</v>
      </c>
      <c r="S1527">
        <v>0.85299999999999998</v>
      </c>
      <c r="T1527">
        <v>43.5</v>
      </c>
      <c r="U1527">
        <v>0.81</v>
      </c>
      <c r="V1527">
        <v>41.31</v>
      </c>
      <c r="W1527">
        <v>0.77</v>
      </c>
      <c r="X1527">
        <v>39.270000000000003</v>
      </c>
      <c r="Y1527">
        <v>0.73199999999999998</v>
      </c>
      <c r="Z1527">
        <v>37.33</v>
      </c>
      <c r="AA1527" t="s">
        <v>45</v>
      </c>
      <c r="AB1527">
        <v>202640</v>
      </c>
      <c r="AC1527">
        <v>202739</v>
      </c>
      <c r="AG1527" t="s">
        <v>65</v>
      </c>
      <c r="AH1527" t="s">
        <v>66</v>
      </c>
      <c r="AM1527" t="s">
        <v>47</v>
      </c>
      <c r="AN1527" t="s">
        <v>48</v>
      </c>
      <c r="BM1527" t="s">
        <v>49</v>
      </c>
      <c r="BN1527" t="s">
        <v>50</v>
      </c>
    </row>
    <row r="1528" spans="1:66">
      <c r="A1528">
        <v>72961</v>
      </c>
      <c r="B1528" t="s">
        <v>3097</v>
      </c>
      <c r="C1528">
        <v>727</v>
      </c>
      <c r="D1528" t="s">
        <v>52</v>
      </c>
      <c r="E1528" t="s">
        <v>53</v>
      </c>
      <c r="F1528">
        <v>0.92500000000000004</v>
      </c>
      <c r="G1528">
        <v>47.17</v>
      </c>
      <c r="H1528">
        <v>0.85299999999999998</v>
      </c>
      <c r="I1528">
        <v>43.5</v>
      </c>
      <c r="J1528">
        <v>0.81</v>
      </c>
      <c r="K1528">
        <v>41.31</v>
      </c>
      <c r="L1528">
        <v>0.77</v>
      </c>
      <c r="M1528">
        <v>39.270000000000003</v>
      </c>
      <c r="N1528">
        <v>0.73199999999999998</v>
      </c>
      <c r="O1528">
        <v>37.33</v>
      </c>
      <c r="P1528">
        <v>51</v>
      </c>
      <c r="Q1528">
        <v>0.875</v>
      </c>
      <c r="R1528">
        <v>44.62</v>
      </c>
      <c r="S1528">
        <v>0.85299999999999998</v>
      </c>
      <c r="T1528">
        <v>43.5</v>
      </c>
      <c r="U1528">
        <v>0.81</v>
      </c>
      <c r="V1528">
        <v>41.31</v>
      </c>
      <c r="W1528">
        <v>0.77</v>
      </c>
      <c r="X1528">
        <v>39.270000000000003</v>
      </c>
      <c r="Y1528">
        <v>0.73199999999999998</v>
      </c>
      <c r="Z1528">
        <v>37.33</v>
      </c>
      <c r="AA1528" t="s">
        <v>45</v>
      </c>
      <c r="AB1528">
        <v>202640</v>
      </c>
      <c r="AC1528">
        <v>202739</v>
      </c>
      <c r="AG1528" t="s">
        <v>65</v>
      </c>
      <c r="AH1528" t="s">
        <v>66</v>
      </c>
      <c r="AM1528" t="s">
        <v>47</v>
      </c>
      <c r="AN1528" t="s">
        <v>48</v>
      </c>
      <c r="BM1528" t="s">
        <v>49</v>
      </c>
      <c r="BN1528" t="s">
        <v>50</v>
      </c>
    </row>
    <row r="1529" spans="1:66">
      <c r="A1529">
        <v>72962</v>
      </c>
      <c r="B1529" t="s">
        <v>3099</v>
      </c>
      <c r="C1529">
        <v>727</v>
      </c>
      <c r="D1529" t="s">
        <v>52</v>
      </c>
      <c r="E1529" t="s">
        <v>53</v>
      </c>
      <c r="F1529">
        <v>0.92500000000000004</v>
      </c>
      <c r="G1529">
        <v>47.17</v>
      </c>
      <c r="H1529">
        <v>0.85299999999999998</v>
      </c>
      <c r="I1529">
        <v>43.5</v>
      </c>
      <c r="J1529">
        <v>0.81</v>
      </c>
      <c r="K1529">
        <v>41.31</v>
      </c>
      <c r="L1529">
        <v>0.77</v>
      </c>
      <c r="M1529">
        <v>39.270000000000003</v>
      </c>
      <c r="N1529">
        <v>0.73199999999999998</v>
      </c>
      <c r="O1529">
        <v>37.33</v>
      </c>
      <c r="P1529">
        <v>51</v>
      </c>
      <c r="Q1529">
        <v>0.875</v>
      </c>
      <c r="R1529">
        <v>44.62</v>
      </c>
      <c r="S1529">
        <v>0.85299999999999998</v>
      </c>
      <c r="T1529">
        <v>43.5</v>
      </c>
      <c r="U1529">
        <v>0.81</v>
      </c>
      <c r="V1529">
        <v>41.31</v>
      </c>
      <c r="W1529">
        <v>0.77</v>
      </c>
      <c r="X1529">
        <v>39.270000000000003</v>
      </c>
      <c r="Y1529">
        <v>0.73199999999999998</v>
      </c>
      <c r="Z1529">
        <v>37.33</v>
      </c>
      <c r="AA1529" t="s">
        <v>45</v>
      </c>
      <c r="AB1529">
        <v>202640</v>
      </c>
      <c r="AC1529">
        <v>202739</v>
      </c>
      <c r="AG1529" t="s">
        <v>65</v>
      </c>
      <c r="AH1529" t="s">
        <v>66</v>
      </c>
      <c r="AM1529" t="s">
        <v>47</v>
      </c>
      <c r="AN1529" t="s">
        <v>48</v>
      </c>
      <c r="BM1529" t="s">
        <v>49</v>
      </c>
      <c r="BN1529" t="s">
        <v>50</v>
      </c>
    </row>
    <row r="1530" spans="1:66">
      <c r="A1530">
        <v>73008</v>
      </c>
      <c r="B1530" t="s">
        <v>3101</v>
      </c>
      <c r="C1530">
        <v>727</v>
      </c>
      <c r="D1530" t="s">
        <v>52</v>
      </c>
      <c r="E1530" t="s">
        <v>53</v>
      </c>
      <c r="F1530">
        <v>0.82799999999999996</v>
      </c>
      <c r="G1530">
        <v>42.22</v>
      </c>
      <c r="H1530">
        <v>0.76400000000000001</v>
      </c>
      <c r="I1530">
        <v>38.96</v>
      </c>
      <c r="J1530">
        <v>0.72499999999999998</v>
      </c>
      <c r="K1530">
        <v>36.97</v>
      </c>
      <c r="L1530">
        <v>0.68899999999999995</v>
      </c>
      <c r="M1530">
        <v>35.130000000000003</v>
      </c>
      <c r="N1530">
        <v>0.65500000000000003</v>
      </c>
      <c r="O1530">
        <v>33.4</v>
      </c>
      <c r="P1530">
        <v>51</v>
      </c>
      <c r="Q1530">
        <v>0.78300000000000003</v>
      </c>
      <c r="R1530">
        <v>39.93</v>
      </c>
      <c r="S1530">
        <v>0.76400000000000001</v>
      </c>
      <c r="T1530">
        <v>38.96</v>
      </c>
      <c r="U1530">
        <v>0.72499999999999998</v>
      </c>
      <c r="V1530">
        <v>36.97</v>
      </c>
      <c r="W1530">
        <v>0.68899999999999995</v>
      </c>
      <c r="X1530">
        <v>35.130000000000003</v>
      </c>
      <c r="Y1530">
        <v>0.65500000000000003</v>
      </c>
      <c r="Z1530">
        <v>33.4</v>
      </c>
      <c r="AA1530" t="s">
        <v>45</v>
      </c>
      <c r="AB1530">
        <v>202640</v>
      </c>
      <c r="AC1530">
        <v>202739</v>
      </c>
      <c r="AM1530" t="s">
        <v>47</v>
      </c>
      <c r="AN1530" t="s">
        <v>48</v>
      </c>
      <c r="BM1530" t="s">
        <v>49</v>
      </c>
      <c r="BN1530" t="s">
        <v>50</v>
      </c>
    </row>
    <row r="1531" spans="1:66">
      <c r="A1531">
        <v>73148</v>
      </c>
      <c r="B1531" t="s">
        <v>3103</v>
      </c>
      <c r="C1531">
        <v>727</v>
      </c>
      <c r="D1531" t="s">
        <v>83</v>
      </c>
      <c r="E1531" t="s">
        <v>84</v>
      </c>
      <c r="F1531">
        <v>2.9260000000000002</v>
      </c>
      <c r="G1531">
        <v>52.66</v>
      </c>
      <c r="H1531">
        <v>2.6989999999999998</v>
      </c>
      <c r="I1531">
        <v>48.58</v>
      </c>
      <c r="J1531">
        <v>2.5619999999999998</v>
      </c>
      <c r="K1531">
        <v>46.11</v>
      </c>
      <c r="L1531">
        <v>2.4340000000000002</v>
      </c>
      <c r="M1531">
        <v>43.81</v>
      </c>
      <c r="N1531">
        <v>2.3140000000000001</v>
      </c>
      <c r="O1531">
        <v>41.65</v>
      </c>
      <c r="P1531">
        <v>18</v>
      </c>
      <c r="Q1531">
        <v>2.7679999999999998</v>
      </c>
      <c r="R1531">
        <v>49.82</v>
      </c>
      <c r="S1531">
        <v>2.6989999999999998</v>
      </c>
      <c r="T1531">
        <v>48.58</v>
      </c>
      <c r="U1531">
        <v>2.5619999999999998</v>
      </c>
      <c r="V1531">
        <v>46.11</v>
      </c>
      <c r="W1531">
        <v>2.4340000000000002</v>
      </c>
      <c r="X1531">
        <v>43.81</v>
      </c>
      <c r="Y1531">
        <v>2.3140000000000001</v>
      </c>
      <c r="Z1531">
        <v>41.65</v>
      </c>
      <c r="AA1531" t="s">
        <v>45</v>
      </c>
      <c r="AB1531">
        <v>202640</v>
      </c>
      <c r="AC1531">
        <v>202739</v>
      </c>
      <c r="AG1531" t="s">
        <v>65</v>
      </c>
      <c r="AH1531" t="s">
        <v>66</v>
      </c>
      <c r="AM1531" t="s">
        <v>47</v>
      </c>
      <c r="AN1531" t="s">
        <v>48</v>
      </c>
      <c r="BM1531" t="s">
        <v>49</v>
      </c>
      <c r="BN1531" t="s">
        <v>50</v>
      </c>
    </row>
    <row r="1532" spans="1:66">
      <c r="A1532">
        <v>73152</v>
      </c>
      <c r="B1532" t="s">
        <v>3105</v>
      </c>
      <c r="C1532">
        <v>727</v>
      </c>
      <c r="D1532" t="s">
        <v>52</v>
      </c>
      <c r="E1532" t="s">
        <v>53</v>
      </c>
      <c r="F1532">
        <v>1.0229999999999999</v>
      </c>
      <c r="G1532">
        <v>52.17</v>
      </c>
      <c r="H1532">
        <v>0.94399999999999995</v>
      </c>
      <c r="I1532">
        <v>48.14</v>
      </c>
      <c r="J1532">
        <v>0.89700000000000002</v>
      </c>
      <c r="K1532">
        <v>45.74</v>
      </c>
      <c r="L1532">
        <v>0.85199999999999998</v>
      </c>
      <c r="M1532">
        <v>43.45</v>
      </c>
      <c r="N1532">
        <v>0.80900000000000005</v>
      </c>
      <c r="O1532">
        <v>41.25</v>
      </c>
      <c r="P1532">
        <v>51</v>
      </c>
      <c r="Q1532">
        <v>0.96799999999999997</v>
      </c>
      <c r="R1532">
        <v>49.36</v>
      </c>
      <c r="S1532">
        <v>0.94399999999999995</v>
      </c>
      <c r="T1532">
        <v>48.14</v>
      </c>
      <c r="U1532">
        <v>0.89700000000000002</v>
      </c>
      <c r="V1532">
        <v>45.74</v>
      </c>
      <c r="W1532">
        <v>0.85199999999999998</v>
      </c>
      <c r="X1532">
        <v>43.45</v>
      </c>
      <c r="Y1532">
        <v>0.80900000000000005</v>
      </c>
      <c r="Z1532">
        <v>41.25</v>
      </c>
      <c r="AA1532" t="s">
        <v>45</v>
      </c>
      <c r="AB1532">
        <v>202640</v>
      </c>
      <c r="AC1532">
        <v>202739</v>
      </c>
      <c r="AM1532" t="s">
        <v>47</v>
      </c>
      <c r="AN1532" t="s">
        <v>48</v>
      </c>
      <c r="BM1532" t="s">
        <v>49</v>
      </c>
      <c r="BN1532" t="s">
        <v>50</v>
      </c>
    </row>
    <row r="1533" spans="1:66">
      <c r="A1533">
        <v>73235</v>
      </c>
      <c r="B1533" t="s">
        <v>3107</v>
      </c>
      <c r="C1533">
        <v>727</v>
      </c>
      <c r="D1533" t="s">
        <v>52</v>
      </c>
      <c r="E1533" t="s">
        <v>53</v>
      </c>
      <c r="F1533">
        <v>1.4890000000000001</v>
      </c>
      <c r="G1533">
        <v>75.930000000000007</v>
      </c>
      <c r="H1533">
        <v>1.373</v>
      </c>
      <c r="I1533">
        <v>70.02</v>
      </c>
      <c r="J1533">
        <v>1.304</v>
      </c>
      <c r="K1533">
        <v>66.5</v>
      </c>
      <c r="L1533">
        <v>1.2390000000000001</v>
      </c>
      <c r="M1533">
        <v>63.18</v>
      </c>
      <c r="N1533">
        <v>1.1779999999999999</v>
      </c>
      <c r="O1533">
        <v>60.07</v>
      </c>
      <c r="P1533">
        <v>51</v>
      </c>
      <c r="Q1533">
        <v>1.409</v>
      </c>
      <c r="R1533">
        <v>71.849999999999994</v>
      </c>
      <c r="S1533">
        <v>1.373</v>
      </c>
      <c r="T1533">
        <v>70.02</v>
      </c>
      <c r="U1533">
        <v>1.304</v>
      </c>
      <c r="V1533">
        <v>66.5</v>
      </c>
      <c r="W1533">
        <v>1.2390000000000001</v>
      </c>
      <c r="X1533">
        <v>63.18</v>
      </c>
      <c r="Y1533">
        <v>1.1779999999999999</v>
      </c>
      <c r="Z1533">
        <v>60.07</v>
      </c>
      <c r="AA1533" t="s">
        <v>45</v>
      </c>
      <c r="AB1533">
        <v>202640</v>
      </c>
      <c r="AC1533">
        <v>202739</v>
      </c>
      <c r="AG1533" t="s">
        <v>65</v>
      </c>
      <c r="AH1533" t="s">
        <v>66</v>
      </c>
      <c r="AM1533" t="s">
        <v>47</v>
      </c>
      <c r="AN1533" t="s">
        <v>48</v>
      </c>
      <c r="BM1533" t="s">
        <v>49</v>
      </c>
      <c r="BN1533" t="s">
        <v>50</v>
      </c>
    </row>
    <row r="1534" spans="1:66">
      <c r="A1534">
        <v>73399</v>
      </c>
      <c r="B1534" t="s">
        <v>3109</v>
      </c>
      <c r="C1534">
        <v>727</v>
      </c>
      <c r="D1534" t="s">
        <v>52</v>
      </c>
      <c r="E1534" t="s">
        <v>53</v>
      </c>
      <c r="F1534">
        <v>1.05</v>
      </c>
      <c r="G1534">
        <v>53.55</v>
      </c>
      <c r="H1534">
        <v>0.96899999999999997</v>
      </c>
      <c r="I1534">
        <v>49.41</v>
      </c>
      <c r="J1534">
        <v>0.92</v>
      </c>
      <c r="K1534">
        <v>46.92</v>
      </c>
      <c r="L1534">
        <v>0.875</v>
      </c>
      <c r="M1534">
        <v>44.62</v>
      </c>
      <c r="N1534">
        <v>0.83199999999999996</v>
      </c>
      <c r="O1534">
        <v>42.43</v>
      </c>
      <c r="P1534">
        <v>51</v>
      </c>
      <c r="Q1534">
        <v>0.99399999999999999</v>
      </c>
      <c r="R1534">
        <v>50.69</v>
      </c>
      <c r="S1534">
        <v>0.96899999999999997</v>
      </c>
      <c r="T1534">
        <v>49.41</v>
      </c>
      <c r="U1534">
        <v>0.92</v>
      </c>
      <c r="V1534">
        <v>46.92</v>
      </c>
      <c r="W1534">
        <v>0.875</v>
      </c>
      <c r="X1534">
        <v>44.62</v>
      </c>
      <c r="Y1534">
        <v>0.83199999999999996</v>
      </c>
      <c r="Z1534">
        <v>42.43</v>
      </c>
      <c r="AA1534" t="s">
        <v>45</v>
      </c>
      <c r="AB1534">
        <v>202640</v>
      </c>
      <c r="AC1534">
        <v>202739</v>
      </c>
      <c r="AG1534" t="s">
        <v>65</v>
      </c>
      <c r="AH1534" t="s">
        <v>66</v>
      </c>
      <c r="AM1534" t="s">
        <v>47</v>
      </c>
      <c r="AN1534" t="s">
        <v>48</v>
      </c>
      <c r="BM1534" t="s">
        <v>49</v>
      </c>
      <c r="BN1534" t="s">
        <v>50</v>
      </c>
    </row>
    <row r="1535" spans="1:66">
      <c r="A1535">
        <v>73408</v>
      </c>
      <c r="B1535" t="s">
        <v>3111</v>
      </c>
      <c r="C1535">
        <v>727</v>
      </c>
      <c r="D1535" t="s">
        <v>43</v>
      </c>
      <c r="E1535" t="s">
        <v>44</v>
      </c>
      <c r="F1535">
        <v>1.1120000000000001</v>
      </c>
      <c r="G1535">
        <v>40.03</v>
      </c>
      <c r="H1535">
        <v>1.026</v>
      </c>
      <c r="I1535">
        <v>36.93</v>
      </c>
      <c r="J1535">
        <v>0.97399999999999998</v>
      </c>
      <c r="K1535">
        <v>35.06</v>
      </c>
      <c r="L1535">
        <v>0.92600000000000005</v>
      </c>
      <c r="M1535">
        <v>33.33</v>
      </c>
      <c r="N1535">
        <v>0.88</v>
      </c>
      <c r="O1535">
        <v>31.68</v>
      </c>
      <c r="P1535">
        <v>36</v>
      </c>
      <c r="Q1535">
        <v>1.052</v>
      </c>
      <c r="R1535">
        <v>37.869999999999997</v>
      </c>
      <c r="S1535">
        <v>1.026</v>
      </c>
      <c r="T1535">
        <v>36.93</v>
      </c>
      <c r="U1535">
        <v>0.97399999999999998</v>
      </c>
      <c r="V1535">
        <v>35.06</v>
      </c>
      <c r="W1535">
        <v>0.92600000000000005</v>
      </c>
      <c r="X1535">
        <v>33.33</v>
      </c>
      <c r="Y1535">
        <v>0.88</v>
      </c>
      <c r="Z1535">
        <v>31.68</v>
      </c>
      <c r="AA1535" t="s">
        <v>45</v>
      </c>
      <c r="AB1535">
        <v>202640</v>
      </c>
      <c r="AC1535">
        <v>202739</v>
      </c>
      <c r="AO1535" t="s">
        <v>61</v>
      </c>
      <c r="AP1535" t="s">
        <v>62</v>
      </c>
      <c r="BM1535" t="s">
        <v>49</v>
      </c>
      <c r="BN1535" t="s">
        <v>50</v>
      </c>
    </row>
    <row r="1536" spans="1:66">
      <c r="A1536">
        <v>73605</v>
      </c>
      <c r="B1536" t="s">
        <v>3113</v>
      </c>
      <c r="C1536">
        <v>727</v>
      </c>
      <c r="D1536" t="s">
        <v>52</v>
      </c>
      <c r="E1536" t="s">
        <v>53</v>
      </c>
      <c r="F1536">
        <v>0.85299999999999998</v>
      </c>
      <c r="G1536">
        <v>43.5</v>
      </c>
      <c r="H1536">
        <v>0.78700000000000003</v>
      </c>
      <c r="I1536">
        <v>40.130000000000003</v>
      </c>
      <c r="J1536">
        <v>0.747</v>
      </c>
      <c r="K1536">
        <v>38.090000000000003</v>
      </c>
      <c r="L1536">
        <v>0.70899999999999996</v>
      </c>
      <c r="M1536">
        <v>36.15</v>
      </c>
      <c r="N1536">
        <v>0.67400000000000004</v>
      </c>
      <c r="O1536">
        <v>34.369999999999997</v>
      </c>
      <c r="P1536">
        <v>51</v>
      </c>
      <c r="Q1536">
        <v>0.80700000000000005</v>
      </c>
      <c r="R1536">
        <v>41.15</v>
      </c>
      <c r="S1536">
        <v>0.78700000000000003</v>
      </c>
      <c r="T1536">
        <v>40.130000000000003</v>
      </c>
      <c r="U1536">
        <v>0.747</v>
      </c>
      <c r="V1536">
        <v>38.090000000000003</v>
      </c>
      <c r="W1536">
        <v>0.70899999999999996</v>
      </c>
      <c r="X1536">
        <v>36.15</v>
      </c>
      <c r="Y1536">
        <v>0.67400000000000004</v>
      </c>
      <c r="Z1536">
        <v>34.369999999999997</v>
      </c>
      <c r="AA1536" t="s">
        <v>45</v>
      </c>
      <c r="AB1536">
        <v>202640</v>
      </c>
      <c r="AC1536">
        <v>202739</v>
      </c>
      <c r="AM1536" t="s">
        <v>47</v>
      </c>
      <c r="AN1536" t="s">
        <v>48</v>
      </c>
      <c r="AS1536" t="s">
        <v>3115</v>
      </c>
      <c r="AT1536" t="s">
        <v>3116</v>
      </c>
      <c r="BM1536" t="s">
        <v>49</v>
      </c>
      <c r="BN1536" t="s">
        <v>50</v>
      </c>
    </row>
    <row r="1537" spans="1:66">
      <c r="A1537">
        <v>73700</v>
      </c>
      <c r="B1537" t="s">
        <v>3117</v>
      </c>
      <c r="C1537">
        <v>727</v>
      </c>
      <c r="D1537" t="s">
        <v>52</v>
      </c>
      <c r="E1537" t="s">
        <v>53</v>
      </c>
      <c r="F1537">
        <v>1.2749999999999999</v>
      </c>
      <c r="G1537">
        <v>65.02</v>
      </c>
      <c r="H1537">
        <v>1.1759999999999999</v>
      </c>
      <c r="I1537">
        <v>59.97</v>
      </c>
      <c r="J1537">
        <v>1.1160000000000001</v>
      </c>
      <c r="K1537">
        <v>56.91</v>
      </c>
      <c r="L1537">
        <v>1.0609999999999999</v>
      </c>
      <c r="M1537">
        <v>54.11</v>
      </c>
      <c r="N1537">
        <v>1.008</v>
      </c>
      <c r="O1537">
        <v>51.4</v>
      </c>
      <c r="P1537">
        <v>51</v>
      </c>
      <c r="Q1537">
        <v>1.206</v>
      </c>
      <c r="R1537">
        <v>61.5</v>
      </c>
      <c r="S1537">
        <v>1.1759999999999999</v>
      </c>
      <c r="T1537">
        <v>59.97</v>
      </c>
      <c r="U1537">
        <v>1.1160000000000001</v>
      </c>
      <c r="V1537">
        <v>56.91</v>
      </c>
      <c r="W1537">
        <v>1.0609999999999999</v>
      </c>
      <c r="X1537">
        <v>54.11</v>
      </c>
      <c r="Y1537">
        <v>1.008</v>
      </c>
      <c r="Z1537">
        <v>51.4</v>
      </c>
      <c r="AA1537" t="s">
        <v>45</v>
      </c>
      <c r="AB1537">
        <v>202640</v>
      </c>
      <c r="AC1537">
        <v>202739</v>
      </c>
      <c r="AG1537" t="s">
        <v>65</v>
      </c>
      <c r="AH1537" t="s">
        <v>66</v>
      </c>
      <c r="AM1537" t="s">
        <v>47</v>
      </c>
      <c r="AN1537" t="s">
        <v>48</v>
      </c>
      <c r="BM1537" t="s">
        <v>49</v>
      </c>
      <c r="BN1537" t="s">
        <v>50</v>
      </c>
    </row>
    <row r="1538" spans="1:66">
      <c r="A1538">
        <v>73702</v>
      </c>
      <c r="B1538" t="s">
        <v>3119</v>
      </c>
      <c r="C1538">
        <v>727</v>
      </c>
      <c r="D1538" t="s">
        <v>52</v>
      </c>
      <c r="E1538" t="s">
        <v>53</v>
      </c>
      <c r="F1538">
        <v>1.2749999999999999</v>
      </c>
      <c r="G1538">
        <v>65.02</v>
      </c>
      <c r="H1538">
        <v>1.1759999999999999</v>
      </c>
      <c r="I1538">
        <v>59.97</v>
      </c>
      <c r="J1538">
        <v>1.1160000000000001</v>
      </c>
      <c r="K1538">
        <v>56.91</v>
      </c>
      <c r="L1538">
        <v>1.0609999999999999</v>
      </c>
      <c r="M1538">
        <v>54.11</v>
      </c>
      <c r="N1538">
        <v>1.008</v>
      </c>
      <c r="O1538">
        <v>51.4</v>
      </c>
      <c r="P1538">
        <v>51</v>
      </c>
      <c r="Q1538">
        <v>1.206</v>
      </c>
      <c r="R1538">
        <v>61.5</v>
      </c>
      <c r="S1538">
        <v>1.1759999999999999</v>
      </c>
      <c r="T1538">
        <v>59.97</v>
      </c>
      <c r="U1538">
        <v>1.1160000000000001</v>
      </c>
      <c r="V1538">
        <v>56.91</v>
      </c>
      <c r="W1538">
        <v>1.0609999999999999</v>
      </c>
      <c r="X1538">
        <v>54.11</v>
      </c>
      <c r="Y1538">
        <v>1.008</v>
      </c>
      <c r="Z1538">
        <v>51.4</v>
      </c>
      <c r="AA1538" t="s">
        <v>45</v>
      </c>
      <c r="AB1538">
        <v>202640</v>
      </c>
      <c r="AC1538">
        <v>202739</v>
      </c>
      <c r="AG1538" t="s">
        <v>65</v>
      </c>
      <c r="AH1538" t="s">
        <v>66</v>
      </c>
      <c r="AM1538" t="s">
        <v>47</v>
      </c>
      <c r="AN1538" t="s">
        <v>48</v>
      </c>
      <c r="BM1538" t="s">
        <v>49</v>
      </c>
      <c r="BN1538" t="s">
        <v>50</v>
      </c>
    </row>
    <row r="1539" spans="1:66">
      <c r="A1539">
        <v>73742</v>
      </c>
      <c r="B1539" t="s">
        <v>3121</v>
      </c>
      <c r="C1539">
        <v>727</v>
      </c>
      <c r="D1539" t="s">
        <v>52</v>
      </c>
      <c r="E1539" t="s">
        <v>53</v>
      </c>
      <c r="F1539">
        <v>0.92500000000000004</v>
      </c>
      <c r="G1539">
        <v>47.17</v>
      </c>
      <c r="H1539">
        <v>0.85299999999999998</v>
      </c>
      <c r="I1539">
        <v>43.5</v>
      </c>
      <c r="J1539">
        <v>0.81</v>
      </c>
      <c r="K1539">
        <v>41.31</v>
      </c>
      <c r="L1539">
        <v>0.77</v>
      </c>
      <c r="M1539">
        <v>39.270000000000003</v>
      </c>
      <c r="N1539">
        <v>0.73199999999999998</v>
      </c>
      <c r="O1539">
        <v>37.33</v>
      </c>
      <c r="P1539">
        <v>51</v>
      </c>
      <c r="Q1539">
        <v>0.875</v>
      </c>
      <c r="R1539">
        <v>44.62</v>
      </c>
      <c r="S1539">
        <v>0.85299999999999998</v>
      </c>
      <c r="T1539">
        <v>43.5</v>
      </c>
      <c r="U1539">
        <v>0.81</v>
      </c>
      <c r="V1539">
        <v>41.31</v>
      </c>
      <c r="W1539">
        <v>0.77</v>
      </c>
      <c r="X1539">
        <v>39.270000000000003</v>
      </c>
      <c r="Y1539">
        <v>0.73199999999999998</v>
      </c>
      <c r="Z1539">
        <v>37.33</v>
      </c>
      <c r="AA1539" t="s">
        <v>45</v>
      </c>
      <c r="AB1539">
        <v>202640</v>
      </c>
      <c r="AC1539">
        <v>202739</v>
      </c>
      <c r="AG1539" t="s">
        <v>65</v>
      </c>
      <c r="AH1539" t="s">
        <v>66</v>
      </c>
      <c r="AM1539" t="s">
        <v>47</v>
      </c>
      <c r="AN1539" t="s">
        <v>48</v>
      </c>
      <c r="BM1539" t="s">
        <v>49</v>
      </c>
      <c r="BN1539" t="s">
        <v>50</v>
      </c>
    </row>
    <row r="1540" spans="1:66">
      <c r="A1540">
        <v>73755</v>
      </c>
      <c r="B1540" t="s">
        <v>3123</v>
      </c>
      <c r="C1540">
        <v>727</v>
      </c>
      <c r="D1540" t="s">
        <v>43</v>
      </c>
      <c r="E1540" t="s">
        <v>44</v>
      </c>
      <c r="F1540">
        <v>1.8360000000000001</v>
      </c>
      <c r="G1540">
        <v>66.09</v>
      </c>
      <c r="H1540">
        <v>1.694</v>
      </c>
      <c r="I1540">
        <v>60.98</v>
      </c>
      <c r="J1540">
        <v>1.6080000000000001</v>
      </c>
      <c r="K1540">
        <v>57.88</v>
      </c>
      <c r="L1540">
        <v>1.5269999999999999</v>
      </c>
      <c r="M1540">
        <v>54.97</v>
      </c>
      <c r="N1540">
        <v>1.452</v>
      </c>
      <c r="O1540">
        <v>52.27</v>
      </c>
      <c r="P1540">
        <v>36</v>
      </c>
      <c r="Q1540">
        <v>1.7370000000000001</v>
      </c>
      <c r="R1540">
        <v>62.53</v>
      </c>
      <c r="S1540">
        <v>1.694</v>
      </c>
      <c r="T1540">
        <v>60.98</v>
      </c>
      <c r="U1540">
        <v>1.6080000000000001</v>
      </c>
      <c r="V1540">
        <v>57.88</v>
      </c>
      <c r="W1540">
        <v>1.5269999999999999</v>
      </c>
      <c r="X1540">
        <v>54.97</v>
      </c>
      <c r="Y1540">
        <v>1.452</v>
      </c>
      <c r="Z1540">
        <v>52.27</v>
      </c>
      <c r="AA1540" t="s">
        <v>45</v>
      </c>
      <c r="AB1540">
        <v>202640</v>
      </c>
      <c r="AC1540">
        <v>202739</v>
      </c>
      <c r="AG1540" t="s">
        <v>65</v>
      </c>
      <c r="AH1540" t="s">
        <v>66</v>
      </c>
      <c r="AM1540" t="s">
        <v>47</v>
      </c>
      <c r="AN1540" t="s">
        <v>48</v>
      </c>
      <c r="BM1540" t="s">
        <v>49</v>
      </c>
      <c r="BN1540" t="s">
        <v>50</v>
      </c>
    </row>
    <row r="1541" spans="1:66">
      <c r="A1541">
        <v>73796</v>
      </c>
      <c r="B1541" t="s">
        <v>3125</v>
      </c>
      <c r="C1541">
        <v>727</v>
      </c>
      <c r="D1541" t="s">
        <v>43</v>
      </c>
      <c r="E1541" t="s">
        <v>44</v>
      </c>
      <c r="F1541">
        <v>2.4689999999999999</v>
      </c>
      <c r="G1541">
        <v>88.88</v>
      </c>
      <c r="H1541">
        <v>2.2770000000000001</v>
      </c>
      <c r="I1541">
        <v>81.97</v>
      </c>
      <c r="J1541">
        <v>2.1619999999999999</v>
      </c>
      <c r="K1541">
        <v>77.83</v>
      </c>
      <c r="L1541">
        <v>2.0539999999999998</v>
      </c>
      <c r="M1541">
        <v>73.94</v>
      </c>
      <c r="N1541">
        <v>1.9530000000000001</v>
      </c>
      <c r="O1541">
        <v>70.3</v>
      </c>
      <c r="P1541">
        <v>36</v>
      </c>
      <c r="Q1541">
        <v>2.3359999999999999</v>
      </c>
      <c r="R1541">
        <v>84.09</v>
      </c>
      <c r="S1541">
        <v>2.2770000000000001</v>
      </c>
      <c r="T1541">
        <v>81.97</v>
      </c>
      <c r="U1541">
        <v>2.1619999999999999</v>
      </c>
      <c r="V1541">
        <v>77.83</v>
      </c>
      <c r="W1541">
        <v>2.0539999999999998</v>
      </c>
      <c r="X1541">
        <v>73.94</v>
      </c>
      <c r="Y1541">
        <v>1.9530000000000001</v>
      </c>
      <c r="Z1541">
        <v>70.3</v>
      </c>
      <c r="AA1541" t="s">
        <v>45</v>
      </c>
      <c r="AB1541">
        <v>202640</v>
      </c>
      <c r="AC1541">
        <v>202739</v>
      </c>
      <c r="AM1541" t="s">
        <v>47</v>
      </c>
      <c r="AN1541" t="s">
        <v>48</v>
      </c>
      <c r="BM1541" t="s">
        <v>49</v>
      </c>
      <c r="BN1541" t="s">
        <v>50</v>
      </c>
    </row>
    <row r="1542" spans="1:66">
      <c r="A1542">
        <v>73796</v>
      </c>
      <c r="B1542" t="s">
        <v>3125</v>
      </c>
      <c r="C1542">
        <v>727</v>
      </c>
      <c r="D1542" t="s">
        <v>83</v>
      </c>
      <c r="E1542" t="s">
        <v>84</v>
      </c>
      <c r="F1542">
        <v>3.726</v>
      </c>
      <c r="G1542">
        <v>67.06</v>
      </c>
      <c r="H1542">
        <v>3.4369999999999998</v>
      </c>
      <c r="I1542">
        <v>61.86</v>
      </c>
      <c r="J1542">
        <v>3.262</v>
      </c>
      <c r="K1542">
        <v>58.71</v>
      </c>
      <c r="L1542">
        <v>3.0990000000000002</v>
      </c>
      <c r="M1542">
        <v>55.78</v>
      </c>
      <c r="N1542">
        <v>2.9470000000000001</v>
      </c>
      <c r="O1542">
        <v>53.04</v>
      </c>
      <c r="P1542">
        <v>18</v>
      </c>
      <c r="Q1542">
        <v>3.5249999999999999</v>
      </c>
      <c r="R1542">
        <v>63.45</v>
      </c>
      <c r="S1542">
        <v>3.4369999999999998</v>
      </c>
      <c r="T1542">
        <v>61.86</v>
      </c>
      <c r="U1542">
        <v>3.262</v>
      </c>
      <c r="V1542">
        <v>58.71</v>
      </c>
      <c r="W1542">
        <v>3.0990000000000002</v>
      </c>
      <c r="X1542">
        <v>55.78</v>
      </c>
      <c r="Y1542">
        <v>2.9470000000000001</v>
      </c>
      <c r="Z1542">
        <v>53.04</v>
      </c>
      <c r="AA1542" t="s">
        <v>45</v>
      </c>
      <c r="AB1542">
        <v>202640</v>
      </c>
      <c r="AC1542">
        <v>202739</v>
      </c>
      <c r="AM1542" t="s">
        <v>47</v>
      </c>
      <c r="AN1542" t="s">
        <v>48</v>
      </c>
      <c r="BM1542" t="s">
        <v>49</v>
      </c>
      <c r="BN1542" t="s">
        <v>50</v>
      </c>
    </row>
    <row r="1543" spans="1:66">
      <c r="A1543">
        <v>73876</v>
      </c>
      <c r="B1543" t="s">
        <v>3128</v>
      </c>
      <c r="C1543">
        <v>727</v>
      </c>
      <c r="D1543" t="s">
        <v>52</v>
      </c>
      <c r="E1543" t="s">
        <v>53</v>
      </c>
      <c r="F1543">
        <v>0.92300000000000004</v>
      </c>
      <c r="G1543">
        <v>47.07</v>
      </c>
      <c r="H1543">
        <v>0.85199999999999998</v>
      </c>
      <c r="I1543">
        <v>43.45</v>
      </c>
      <c r="J1543">
        <v>0.80800000000000005</v>
      </c>
      <c r="K1543">
        <v>41.2</v>
      </c>
      <c r="L1543">
        <v>0.76800000000000002</v>
      </c>
      <c r="M1543">
        <v>39.159999999999997</v>
      </c>
      <c r="N1543">
        <v>0.73</v>
      </c>
      <c r="O1543">
        <v>37.229999999999997</v>
      </c>
      <c r="P1543">
        <v>51</v>
      </c>
      <c r="Q1543">
        <v>0.873</v>
      </c>
      <c r="R1543">
        <v>44.52</v>
      </c>
      <c r="S1543">
        <v>0.85199999999999998</v>
      </c>
      <c r="T1543">
        <v>43.45</v>
      </c>
      <c r="U1543">
        <v>0.80800000000000005</v>
      </c>
      <c r="V1543">
        <v>41.2</v>
      </c>
      <c r="W1543">
        <v>0.76800000000000002</v>
      </c>
      <c r="X1543">
        <v>39.159999999999997</v>
      </c>
      <c r="Y1543">
        <v>0.73</v>
      </c>
      <c r="Z1543">
        <v>37.229999999999997</v>
      </c>
      <c r="AA1543" t="s">
        <v>45</v>
      </c>
      <c r="AB1543">
        <v>202640</v>
      </c>
      <c r="AC1543">
        <v>202739</v>
      </c>
      <c r="AG1543" t="s">
        <v>65</v>
      </c>
      <c r="AH1543" t="s">
        <v>66</v>
      </c>
      <c r="AM1543" t="s">
        <v>47</v>
      </c>
      <c r="AN1543" t="s">
        <v>48</v>
      </c>
      <c r="BM1543" t="s">
        <v>49</v>
      </c>
      <c r="BN1543" t="s">
        <v>50</v>
      </c>
    </row>
    <row r="1544" spans="1:66">
      <c r="A1544">
        <v>73884</v>
      </c>
      <c r="B1544" t="s">
        <v>3130</v>
      </c>
      <c r="C1544">
        <v>727</v>
      </c>
      <c r="D1544" t="s">
        <v>52</v>
      </c>
      <c r="E1544" t="s">
        <v>53</v>
      </c>
      <c r="F1544">
        <v>0.92300000000000004</v>
      </c>
      <c r="G1544">
        <v>47.07</v>
      </c>
      <c r="H1544">
        <v>0.85199999999999998</v>
      </c>
      <c r="I1544">
        <v>43.45</v>
      </c>
      <c r="J1544">
        <v>0.80800000000000005</v>
      </c>
      <c r="K1544">
        <v>41.2</v>
      </c>
      <c r="L1544">
        <v>0.76800000000000002</v>
      </c>
      <c r="M1544">
        <v>39.159999999999997</v>
      </c>
      <c r="N1544">
        <v>0.73</v>
      </c>
      <c r="O1544">
        <v>37.229999999999997</v>
      </c>
      <c r="P1544">
        <v>51</v>
      </c>
      <c r="Q1544">
        <v>0.873</v>
      </c>
      <c r="R1544">
        <v>44.52</v>
      </c>
      <c r="S1544">
        <v>0.85199999999999998</v>
      </c>
      <c r="T1544">
        <v>43.45</v>
      </c>
      <c r="U1544">
        <v>0.80800000000000005</v>
      </c>
      <c r="V1544">
        <v>41.2</v>
      </c>
      <c r="W1544">
        <v>0.76800000000000002</v>
      </c>
      <c r="X1544">
        <v>39.159999999999997</v>
      </c>
      <c r="Y1544">
        <v>0.73</v>
      </c>
      <c r="Z1544">
        <v>37.229999999999997</v>
      </c>
      <c r="AA1544" t="s">
        <v>45</v>
      </c>
      <c r="AB1544">
        <v>202640</v>
      </c>
      <c r="AC1544">
        <v>202739</v>
      </c>
      <c r="AG1544" t="s">
        <v>65</v>
      </c>
      <c r="AH1544" t="s">
        <v>66</v>
      </c>
      <c r="AM1544" t="s">
        <v>47</v>
      </c>
      <c r="AN1544" t="s">
        <v>48</v>
      </c>
      <c r="BM1544" t="s">
        <v>49</v>
      </c>
      <c r="BN1544" t="s">
        <v>50</v>
      </c>
    </row>
    <row r="1545" spans="1:66">
      <c r="A1545">
        <v>73918</v>
      </c>
      <c r="B1545" t="s">
        <v>3132</v>
      </c>
      <c r="C1545">
        <v>727</v>
      </c>
      <c r="D1545" t="s">
        <v>43</v>
      </c>
      <c r="E1545" t="s">
        <v>44</v>
      </c>
      <c r="F1545">
        <v>1.458</v>
      </c>
      <c r="G1545">
        <v>52.48</v>
      </c>
      <c r="H1545">
        <v>1.345</v>
      </c>
      <c r="I1545">
        <v>48.42</v>
      </c>
      <c r="J1545">
        <v>1.2769999999999999</v>
      </c>
      <c r="K1545">
        <v>45.97</v>
      </c>
      <c r="L1545">
        <v>1.2130000000000001</v>
      </c>
      <c r="M1545">
        <v>43.66</v>
      </c>
      <c r="N1545">
        <v>1.153</v>
      </c>
      <c r="O1545">
        <v>41.5</v>
      </c>
      <c r="P1545">
        <v>36</v>
      </c>
      <c r="Q1545">
        <v>1.379</v>
      </c>
      <c r="R1545">
        <v>49.64</v>
      </c>
      <c r="S1545">
        <v>1.345</v>
      </c>
      <c r="T1545">
        <v>48.42</v>
      </c>
      <c r="U1545">
        <v>1.2769999999999999</v>
      </c>
      <c r="V1545">
        <v>45.97</v>
      </c>
      <c r="W1545">
        <v>1.2130000000000001</v>
      </c>
      <c r="X1545">
        <v>43.66</v>
      </c>
      <c r="Y1545">
        <v>1.153</v>
      </c>
      <c r="Z1545">
        <v>41.5</v>
      </c>
      <c r="AA1545" t="s">
        <v>45</v>
      </c>
      <c r="AB1545">
        <v>202640</v>
      </c>
      <c r="AC1545">
        <v>202739</v>
      </c>
      <c r="AM1545" t="s">
        <v>47</v>
      </c>
      <c r="AN1545" t="s">
        <v>48</v>
      </c>
      <c r="BM1545" t="s">
        <v>49</v>
      </c>
      <c r="BN1545" t="s">
        <v>50</v>
      </c>
    </row>
    <row r="1546" spans="1:66">
      <c r="A1546">
        <v>73918</v>
      </c>
      <c r="B1546" t="s">
        <v>3132</v>
      </c>
      <c r="C1546">
        <v>727</v>
      </c>
      <c r="D1546" t="s">
        <v>52</v>
      </c>
      <c r="E1546" t="s">
        <v>53</v>
      </c>
      <c r="F1546">
        <v>1.2689999999999999</v>
      </c>
      <c r="G1546">
        <v>64.709999999999994</v>
      </c>
      <c r="H1546">
        <v>1.171</v>
      </c>
      <c r="I1546">
        <v>59.72</v>
      </c>
      <c r="J1546">
        <v>1.111</v>
      </c>
      <c r="K1546">
        <v>56.66</v>
      </c>
      <c r="L1546">
        <v>1.056</v>
      </c>
      <c r="M1546">
        <v>53.85</v>
      </c>
      <c r="N1546">
        <v>1.0029999999999999</v>
      </c>
      <c r="O1546">
        <v>51.15</v>
      </c>
      <c r="P1546">
        <v>51</v>
      </c>
      <c r="Q1546">
        <v>1.2</v>
      </c>
      <c r="R1546">
        <v>61.2</v>
      </c>
      <c r="S1546">
        <v>1.171</v>
      </c>
      <c r="T1546">
        <v>59.72</v>
      </c>
      <c r="U1546">
        <v>1.111</v>
      </c>
      <c r="V1546">
        <v>56.66</v>
      </c>
      <c r="W1546">
        <v>1.056</v>
      </c>
      <c r="X1546">
        <v>53.85</v>
      </c>
      <c r="Y1546">
        <v>1.0029999999999999</v>
      </c>
      <c r="Z1546">
        <v>51.15</v>
      </c>
      <c r="AA1546" t="s">
        <v>45</v>
      </c>
      <c r="AB1546">
        <v>202640</v>
      </c>
      <c r="AC1546">
        <v>202739</v>
      </c>
      <c r="AM1546" t="s">
        <v>47</v>
      </c>
      <c r="AN1546" t="s">
        <v>48</v>
      </c>
      <c r="BM1546" t="s">
        <v>49</v>
      </c>
      <c r="BN1546" t="s">
        <v>50</v>
      </c>
    </row>
    <row r="1547" spans="1:66">
      <c r="A1547">
        <v>74087</v>
      </c>
      <c r="B1547" t="s">
        <v>3135</v>
      </c>
      <c r="C1547">
        <v>727</v>
      </c>
      <c r="D1547" t="s">
        <v>43</v>
      </c>
      <c r="E1547" t="s">
        <v>44</v>
      </c>
      <c r="F1547">
        <v>1.3620000000000001</v>
      </c>
      <c r="G1547">
        <v>49.03</v>
      </c>
      <c r="H1547">
        <v>1.256</v>
      </c>
      <c r="I1547">
        <v>45.21</v>
      </c>
      <c r="J1547">
        <v>1.1930000000000001</v>
      </c>
      <c r="K1547">
        <v>42.94</v>
      </c>
      <c r="L1547">
        <v>1.133</v>
      </c>
      <c r="M1547">
        <v>40.78</v>
      </c>
      <c r="N1547">
        <v>1.077</v>
      </c>
      <c r="O1547">
        <v>38.770000000000003</v>
      </c>
      <c r="P1547">
        <v>36</v>
      </c>
      <c r="Q1547">
        <v>1.288</v>
      </c>
      <c r="R1547">
        <v>46.36</v>
      </c>
      <c r="S1547">
        <v>1.256</v>
      </c>
      <c r="T1547">
        <v>45.21</v>
      </c>
      <c r="U1547">
        <v>1.1930000000000001</v>
      </c>
      <c r="V1547">
        <v>42.94</v>
      </c>
      <c r="W1547">
        <v>1.133</v>
      </c>
      <c r="X1547">
        <v>40.78</v>
      </c>
      <c r="Y1547">
        <v>1.077</v>
      </c>
      <c r="Z1547">
        <v>38.770000000000003</v>
      </c>
      <c r="AA1547" t="s">
        <v>45</v>
      </c>
      <c r="AB1547">
        <v>202640</v>
      </c>
      <c r="AC1547">
        <v>202739</v>
      </c>
      <c r="AG1547" t="s">
        <v>65</v>
      </c>
      <c r="AH1547" t="s">
        <v>66</v>
      </c>
      <c r="AM1547" t="s">
        <v>47</v>
      </c>
      <c r="AN1547" t="s">
        <v>48</v>
      </c>
      <c r="BM1547" t="s">
        <v>49</v>
      </c>
      <c r="BN1547" t="s">
        <v>50</v>
      </c>
    </row>
    <row r="1548" spans="1:66">
      <c r="A1548">
        <v>74091</v>
      </c>
      <c r="B1548" t="s">
        <v>3137</v>
      </c>
      <c r="C1548">
        <v>727</v>
      </c>
      <c r="D1548" t="s">
        <v>52</v>
      </c>
      <c r="E1548" t="s">
        <v>53</v>
      </c>
      <c r="F1548">
        <v>0.93600000000000005</v>
      </c>
      <c r="G1548">
        <v>47.73</v>
      </c>
      <c r="H1548">
        <v>0.86399999999999999</v>
      </c>
      <c r="I1548">
        <v>44.06</v>
      </c>
      <c r="J1548">
        <v>0.82</v>
      </c>
      <c r="K1548">
        <v>41.82</v>
      </c>
      <c r="L1548">
        <v>0.77900000000000003</v>
      </c>
      <c r="M1548">
        <v>39.72</v>
      </c>
      <c r="N1548">
        <v>0.74</v>
      </c>
      <c r="O1548">
        <v>37.74</v>
      </c>
      <c r="P1548">
        <v>51</v>
      </c>
      <c r="Q1548">
        <v>0.88600000000000001</v>
      </c>
      <c r="R1548">
        <v>45.18</v>
      </c>
      <c r="S1548">
        <v>0.86399999999999999</v>
      </c>
      <c r="T1548">
        <v>44.06</v>
      </c>
      <c r="U1548">
        <v>0.82</v>
      </c>
      <c r="V1548">
        <v>41.82</v>
      </c>
      <c r="W1548">
        <v>0.77900000000000003</v>
      </c>
      <c r="X1548">
        <v>39.72</v>
      </c>
      <c r="Y1548">
        <v>0.74</v>
      </c>
      <c r="Z1548">
        <v>37.74</v>
      </c>
      <c r="AA1548" t="s">
        <v>45</v>
      </c>
      <c r="AB1548">
        <v>202640</v>
      </c>
      <c r="AC1548">
        <v>202739</v>
      </c>
      <c r="AM1548" t="s">
        <v>47</v>
      </c>
      <c r="AN1548" t="s">
        <v>48</v>
      </c>
      <c r="BM1548" t="s">
        <v>49</v>
      </c>
      <c r="BN1548" t="s">
        <v>50</v>
      </c>
    </row>
    <row r="1549" spans="1:66">
      <c r="A1549">
        <v>74125</v>
      </c>
      <c r="B1549" t="s">
        <v>3139</v>
      </c>
      <c r="C1549">
        <v>727</v>
      </c>
      <c r="D1549" t="s">
        <v>52</v>
      </c>
      <c r="E1549" t="s">
        <v>53</v>
      </c>
      <c r="F1549">
        <v>1.0860000000000001</v>
      </c>
      <c r="G1549">
        <v>55.38</v>
      </c>
      <c r="H1549">
        <v>1.002</v>
      </c>
      <c r="I1549">
        <v>51.1</v>
      </c>
      <c r="J1549">
        <v>0.95</v>
      </c>
      <c r="K1549">
        <v>48.45</v>
      </c>
      <c r="L1549">
        <v>0.90300000000000002</v>
      </c>
      <c r="M1549">
        <v>46.05</v>
      </c>
      <c r="N1549">
        <v>0.85799999999999998</v>
      </c>
      <c r="O1549">
        <v>43.75</v>
      </c>
      <c r="P1549">
        <v>51</v>
      </c>
      <c r="Q1549">
        <v>1.0269999999999999</v>
      </c>
      <c r="R1549">
        <v>52.37</v>
      </c>
      <c r="S1549">
        <v>1.002</v>
      </c>
      <c r="T1549">
        <v>51.1</v>
      </c>
      <c r="U1549">
        <v>0.95</v>
      </c>
      <c r="V1549">
        <v>48.45</v>
      </c>
      <c r="W1549">
        <v>0.90300000000000002</v>
      </c>
      <c r="X1549">
        <v>46.05</v>
      </c>
      <c r="Y1549">
        <v>0.85799999999999998</v>
      </c>
      <c r="Z1549">
        <v>43.75</v>
      </c>
      <c r="AA1549" t="s">
        <v>45</v>
      </c>
      <c r="AB1549">
        <v>202640</v>
      </c>
      <c r="AC1549">
        <v>202739</v>
      </c>
      <c r="AM1549" t="s">
        <v>47</v>
      </c>
      <c r="AN1549" t="s">
        <v>48</v>
      </c>
      <c r="BM1549" t="s">
        <v>49</v>
      </c>
      <c r="BN1549" t="s">
        <v>50</v>
      </c>
    </row>
    <row r="1550" spans="1:66">
      <c r="A1550">
        <v>74205</v>
      </c>
      <c r="B1550" t="s">
        <v>3141</v>
      </c>
      <c r="C1550">
        <v>727</v>
      </c>
      <c r="D1550" t="s">
        <v>52</v>
      </c>
      <c r="E1550" t="s">
        <v>53</v>
      </c>
      <c r="F1550">
        <v>1.3149999999999999</v>
      </c>
      <c r="G1550">
        <v>67.06</v>
      </c>
      <c r="H1550">
        <v>1.2130000000000001</v>
      </c>
      <c r="I1550">
        <v>61.86</v>
      </c>
      <c r="J1550">
        <v>1.1519999999999999</v>
      </c>
      <c r="K1550">
        <v>58.75</v>
      </c>
      <c r="L1550">
        <v>1.0940000000000001</v>
      </c>
      <c r="M1550">
        <v>55.79</v>
      </c>
      <c r="N1550">
        <v>1.04</v>
      </c>
      <c r="O1550">
        <v>53.04</v>
      </c>
      <c r="P1550">
        <v>51</v>
      </c>
      <c r="Q1550">
        <v>1.244</v>
      </c>
      <c r="R1550">
        <v>63.44</v>
      </c>
      <c r="S1550">
        <v>1.2130000000000001</v>
      </c>
      <c r="T1550">
        <v>61.86</v>
      </c>
      <c r="U1550">
        <v>1.1519999999999999</v>
      </c>
      <c r="V1550">
        <v>58.75</v>
      </c>
      <c r="W1550">
        <v>1.0940000000000001</v>
      </c>
      <c r="X1550">
        <v>55.79</v>
      </c>
      <c r="Y1550">
        <v>1.04</v>
      </c>
      <c r="Z1550">
        <v>53.04</v>
      </c>
      <c r="AA1550" t="s">
        <v>45</v>
      </c>
      <c r="AB1550">
        <v>202640</v>
      </c>
      <c r="AC1550">
        <v>202739</v>
      </c>
      <c r="AE1550" t="s">
        <v>59</v>
      </c>
      <c r="AF1550" t="s">
        <v>60</v>
      </c>
      <c r="AO1550" t="s">
        <v>61</v>
      </c>
      <c r="AP1550" t="s">
        <v>62</v>
      </c>
      <c r="BM1550" t="s">
        <v>49</v>
      </c>
      <c r="BN1550" t="s">
        <v>50</v>
      </c>
    </row>
    <row r="1551" spans="1:66">
      <c r="A1551">
        <v>74295</v>
      </c>
      <c r="B1551" t="s">
        <v>3143</v>
      </c>
      <c r="C1551">
        <v>727</v>
      </c>
      <c r="D1551" t="s">
        <v>43</v>
      </c>
      <c r="E1551" t="s">
        <v>44</v>
      </c>
      <c r="F1551">
        <v>1.3620000000000001</v>
      </c>
      <c r="G1551">
        <v>49.03</v>
      </c>
      <c r="H1551">
        <v>1.256</v>
      </c>
      <c r="I1551">
        <v>45.21</v>
      </c>
      <c r="J1551">
        <v>1.1930000000000001</v>
      </c>
      <c r="K1551">
        <v>42.94</v>
      </c>
      <c r="L1551">
        <v>1.133</v>
      </c>
      <c r="M1551">
        <v>40.78</v>
      </c>
      <c r="N1551">
        <v>1.077</v>
      </c>
      <c r="O1551">
        <v>38.770000000000003</v>
      </c>
      <c r="P1551">
        <v>36</v>
      </c>
      <c r="Q1551">
        <v>1.288</v>
      </c>
      <c r="R1551">
        <v>46.36</v>
      </c>
      <c r="S1551">
        <v>1.256</v>
      </c>
      <c r="T1551">
        <v>45.21</v>
      </c>
      <c r="U1551">
        <v>1.1930000000000001</v>
      </c>
      <c r="V1551">
        <v>42.94</v>
      </c>
      <c r="W1551">
        <v>1.133</v>
      </c>
      <c r="X1551">
        <v>40.78</v>
      </c>
      <c r="Y1551">
        <v>1.077</v>
      </c>
      <c r="Z1551">
        <v>38.770000000000003</v>
      </c>
      <c r="AA1551" t="s">
        <v>45</v>
      </c>
      <c r="AB1551">
        <v>202640</v>
      </c>
      <c r="AC1551">
        <v>202739</v>
      </c>
      <c r="AG1551" t="s">
        <v>65</v>
      </c>
      <c r="AH1551" t="s">
        <v>66</v>
      </c>
      <c r="AM1551" t="s">
        <v>47</v>
      </c>
      <c r="AN1551" t="s">
        <v>48</v>
      </c>
      <c r="BM1551" t="s">
        <v>49</v>
      </c>
      <c r="BN1551" t="s">
        <v>50</v>
      </c>
    </row>
    <row r="1552" spans="1:66">
      <c r="A1552">
        <v>74306</v>
      </c>
      <c r="B1552" t="s">
        <v>3145</v>
      </c>
      <c r="C1552">
        <v>727</v>
      </c>
      <c r="D1552" t="s">
        <v>52</v>
      </c>
      <c r="E1552" t="s">
        <v>53</v>
      </c>
      <c r="F1552">
        <v>1.248</v>
      </c>
      <c r="G1552">
        <v>63.64</v>
      </c>
      <c r="H1552">
        <v>1.1499999999999999</v>
      </c>
      <c r="I1552">
        <v>58.65</v>
      </c>
      <c r="J1552">
        <v>1.093</v>
      </c>
      <c r="K1552">
        <v>55.74</v>
      </c>
      <c r="L1552">
        <v>1.038</v>
      </c>
      <c r="M1552">
        <v>52.93</v>
      </c>
      <c r="N1552">
        <v>0.98699999999999999</v>
      </c>
      <c r="O1552">
        <v>50.33</v>
      </c>
      <c r="P1552">
        <v>51</v>
      </c>
      <c r="Q1552">
        <v>1.18</v>
      </c>
      <c r="R1552">
        <v>60.18</v>
      </c>
      <c r="S1552">
        <v>1.1499999999999999</v>
      </c>
      <c r="T1552">
        <v>58.65</v>
      </c>
      <c r="U1552">
        <v>1.093</v>
      </c>
      <c r="V1552">
        <v>55.74</v>
      </c>
      <c r="W1552">
        <v>1.038</v>
      </c>
      <c r="X1552">
        <v>52.93</v>
      </c>
      <c r="Y1552">
        <v>0.98699999999999999</v>
      </c>
      <c r="Z1552">
        <v>50.33</v>
      </c>
      <c r="AA1552" t="s">
        <v>45</v>
      </c>
      <c r="AB1552">
        <v>202640</v>
      </c>
      <c r="AC1552">
        <v>202739</v>
      </c>
      <c r="AG1552" t="s">
        <v>65</v>
      </c>
      <c r="AH1552" t="s">
        <v>66</v>
      </c>
      <c r="AM1552" t="s">
        <v>47</v>
      </c>
      <c r="AN1552" t="s">
        <v>48</v>
      </c>
      <c r="BM1552" t="s">
        <v>49</v>
      </c>
      <c r="BN1552" t="s">
        <v>50</v>
      </c>
    </row>
    <row r="1553" spans="1:66">
      <c r="A1553">
        <v>74428</v>
      </c>
      <c r="B1553" t="s">
        <v>3147</v>
      </c>
      <c r="C1553">
        <v>727</v>
      </c>
      <c r="D1553" t="s">
        <v>52</v>
      </c>
      <c r="E1553" t="s">
        <v>53</v>
      </c>
      <c r="F1553">
        <v>1.0129999999999999</v>
      </c>
      <c r="G1553">
        <v>51.66</v>
      </c>
      <c r="H1553">
        <v>0.93400000000000005</v>
      </c>
      <c r="I1553">
        <v>47.63</v>
      </c>
      <c r="J1553">
        <v>0.88700000000000001</v>
      </c>
      <c r="K1553">
        <v>45.23</v>
      </c>
      <c r="L1553">
        <v>0.84299999999999997</v>
      </c>
      <c r="M1553">
        <v>42.99</v>
      </c>
      <c r="N1553">
        <v>0.80200000000000005</v>
      </c>
      <c r="O1553">
        <v>40.9</v>
      </c>
      <c r="P1553">
        <v>51</v>
      </c>
      <c r="Q1553">
        <v>0.95899999999999996</v>
      </c>
      <c r="R1553">
        <v>48.9</v>
      </c>
      <c r="S1553">
        <v>0.93400000000000005</v>
      </c>
      <c r="T1553">
        <v>47.63</v>
      </c>
      <c r="U1553">
        <v>0.88700000000000001</v>
      </c>
      <c r="V1553">
        <v>45.23</v>
      </c>
      <c r="W1553">
        <v>0.84299999999999997</v>
      </c>
      <c r="X1553">
        <v>42.99</v>
      </c>
      <c r="Y1553">
        <v>0.80200000000000005</v>
      </c>
      <c r="Z1553">
        <v>40.9</v>
      </c>
      <c r="AA1553" t="s">
        <v>45</v>
      </c>
      <c r="AB1553">
        <v>202640</v>
      </c>
      <c r="AC1553">
        <v>202739</v>
      </c>
      <c r="AG1553" t="s">
        <v>65</v>
      </c>
      <c r="AH1553" t="s">
        <v>66</v>
      </c>
      <c r="AM1553" t="s">
        <v>47</v>
      </c>
      <c r="AN1553" t="s">
        <v>48</v>
      </c>
      <c r="BM1553" t="s">
        <v>49</v>
      </c>
      <c r="BN1553" t="s">
        <v>50</v>
      </c>
    </row>
    <row r="1554" spans="1:66">
      <c r="A1554">
        <v>74430</v>
      </c>
      <c r="B1554" t="s">
        <v>3149</v>
      </c>
      <c r="C1554">
        <v>727</v>
      </c>
      <c r="D1554" t="s">
        <v>52</v>
      </c>
      <c r="E1554" t="s">
        <v>53</v>
      </c>
      <c r="F1554">
        <v>1.0129999999999999</v>
      </c>
      <c r="G1554">
        <v>51.66</v>
      </c>
      <c r="H1554">
        <v>0.93400000000000005</v>
      </c>
      <c r="I1554">
        <v>47.63</v>
      </c>
      <c r="J1554">
        <v>0.88700000000000001</v>
      </c>
      <c r="K1554">
        <v>45.23</v>
      </c>
      <c r="L1554">
        <v>0.84299999999999997</v>
      </c>
      <c r="M1554">
        <v>42.99</v>
      </c>
      <c r="N1554">
        <v>0.80200000000000005</v>
      </c>
      <c r="O1554">
        <v>40.9</v>
      </c>
      <c r="P1554">
        <v>51</v>
      </c>
      <c r="Q1554">
        <v>0.95899999999999996</v>
      </c>
      <c r="R1554">
        <v>48.9</v>
      </c>
      <c r="S1554">
        <v>0.93400000000000005</v>
      </c>
      <c r="T1554">
        <v>47.63</v>
      </c>
      <c r="U1554">
        <v>0.88700000000000001</v>
      </c>
      <c r="V1554">
        <v>45.23</v>
      </c>
      <c r="W1554">
        <v>0.84299999999999997</v>
      </c>
      <c r="X1554">
        <v>42.99</v>
      </c>
      <c r="Y1554">
        <v>0.80200000000000005</v>
      </c>
      <c r="Z1554">
        <v>40.9</v>
      </c>
      <c r="AA1554" t="s">
        <v>45</v>
      </c>
      <c r="AB1554">
        <v>202640</v>
      </c>
      <c r="AC1554">
        <v>202739</v>
      </c>
      <c r="AG1554" t="s">
        <v>65</v>
      </c>
      <c r="AH1554" t="s">
        <v>66</v>
      </c>
      <c r="AM1554" t="s">
        <v>47</v>
      </c>
      <c r="AN1554" t="s">
        <v>48</v>
      </c>
      <c r="BM1554" t="s">
        <v>49</v>
      </c>
      <c r="BN1554" t="s">
        <v>50</v>
      </c>
    </row>
    <row r="1555" spans="1:66">
      <c r="A1555">
        <v>74445</v>
      </c>
      <c r="B1555" t="s">
        <v>3151</v>
      </c>
      <c r="C1555">
        <v>727</v>
      </c>
      <c r="D1555" t="s">
        <v>52</v>
      </c>
      <c r="E1555" t="s">
        <v>53</v>
      </c>
      <c r="F1555">
        <v>1.0229999999999999</v>
      </c>
      <c r="G1555">
        <v>52.17</v>
      </c>
      <c r="H1555">
        <v>0.94399999999999995</v>
      </c>
      <c r="I1555">
        <v>48.14</v>
      </c>
      <c r="J1555">
        <v>0.89700000000000002</v>
      </c>
      <c r="K1555">
        <v>45.74</v>
      </c>
      <c r="L1555">
        <v>0.85199999999999998</v>
      </c>
      <c r="M1555">
        <v>43.45</v>
      </c>
      <c r="N1555">
        <v>0.80900000000000005</v>
      </c>
      <c r="O1555">
        <v>41.25</v>
      </c>
      <c r="P1555">
        <v>51</v>
      </c>
      <c r="Q1555">
        <v>0.96799999999999997</v>
      </c>
      <c r="R1555">
        <v>49.36</v>
      </c>
      <c r="S1555">
        <v>0.94399999999999995</v>
      </c>
      <c r="T1555">
        <v>48.14</v>
      </c>
      <c r="U1555">
        <v>0.89700000000000002</v>
      </c>
      <c r="V1555">
        <v>45.74</v>
      </c>
      <c r="W1555">
        <v>0.85199999999999998</v>
      </c>
      <c r="X1555">
        <v>43.45</v>
      </c>
      <c r="Y1555">
        <v>0.80900000000000005</v>
      </c>
      <c r="Z1555">
        <v>41.25</v>
      </c>
      <c r="AA1555" t="s">
        <v>45</v>
      </c>
      <c r="AB1555">
        <v>202640</v>
      </c>
      <c r="AC1555">
        <v>202739</v>
      </c>
      <c r="AE1555" t="s">
        <v>59</v>
      </c>
      <c r="AF1555" t="s">
        <v>60</v>
      </c>
      <c r="AG1555" t="s">
        <v>65</v>
      </c>
      <c r="AH1555" t="s">
        <v>66</v>
      </c>
      <c r="AM1555" t="s">
        <v>47</v>
      </c>
      <c r="AN1555" t="s">
        <v>48</v>
      </c>
      <c r="BM1555" t="s">
        <v>49</v>
      </c>
      <c r="BN1555" t="s">
        <v>50</v>
      </c>
    </row>
    <row r="1556" spans="1:66">
      <c r="A1556">
        <v>74447</v>
      </c>
      <c r="B1556" t="s">
        <v>3153</v>
      </c>
      <c r="C1556">
        <v>727</v>
      </c>
      <c r="D1556" t="s">
        <v>52</v>
      </c>
      <c r="E1556" t="s">
        <v>53</v>
      </c>
      <c r="F1556">
        <v>1.0229999999999999</v>
      </c>
      <c r="G1556">
        <v>52.17</v>
      </c>
      <c r="H1556">
        <v>0.94399999999999995</v>
      </c>
      <c r="I1556">
        <v>48.14</v>
      </c>
      <c r="J1556">
        <v>0.89700000000000002</v>
      </c>
      <c r="K1556">
        <v>45.74</v>
      </c>
      <c r="L1556">
        <v>0.85199999999999998</v>
      </c>
      <c r="M1556">
        <v>43.45</v>
      </c>
      <c r="N1556">
        <v>0.80900000000000005</v>
      </c>
      <c r="O1556">
        <v>41.25</v>
      </c>
      <c r="P1556">
        <v>51</v>
      </c>
      <c r="Q1556">
        <v>0.96799999999999997</v>
      </c>
      <c r="R1556">
        <v>49.36</v>
      </c>
      <c r="S1556">
        <v>0.94399999999999995</v>
      </c>
      <c r="T1556">
        <v>48.14</v>
      </c>
      <c r="U1556">
        <v>0.89700000000000002</v>
      </c>
      <c r="V1556">
        <v>45.74</v>
      </c>
      <c r="W1556">
        <v>0.85199999999999998</v>
      </c>
      <c r="X1556">
        <v>43.45</v>
      </c>
      <c r="Y1556">
        <v>0.80900000000000005</v>
      </c>
      <c r="Z1556">
        <v>41.25</v>
      </c>
      <c r="AA1556" t="s">
        <v>45</v>
      </c>
      <c r="AB1556">
        <v>202640</v>
      </c>
      <c r="AC1556">
        <v>202739</v>
      </c>
      <c r="AE1556" t="s">
        <v>59</v>
      </c>
      <c r="AF1556" t="s">
        <v>60</v>
      </c>
      <c r="AG1556" t="s">
        <v>65</v>
      </c>
      <c r="AH1556" t="s">
        <v>66</v>
      </c>
      <c r="AM1556" t="s">
        <v>47</v>
      </c>
      <c r="AN1556" t="s">
        <v>48</v>
      </c>
      <c r="BM1556" t="s">
        <v>49</v>
      </c>
      <c r="BN1556" t="s">
        <v>50</v>
      </c>
    </row>
    <row r="1557" spans="1:66">
      <c r="A1557">
        <v>74499</v>
      </c>
      <c r="B1557" t="s">
        <v>3155</v>
      </c>
      <c r="C1557">
        <v>727</v>
      </c>
      <c r="D1557" t="s">
        <v>52</v>
      </c>
      <c r="E1557" t="s">
        <v>53</v>
      </c>
      <c r="F1557">
        <v>0.98199999999999998</v>
      </c>
      <c r="G1557">
        <v>50.08</v>
      </c>
      <c r="H1557">
        <v>0.90600000000000003</v>
      </c>
      <c r="I1557">
        <v>46.2</v>
      </c>
      <c r="J1557">
        <v>0.86</v>
      </c>
      <c r="K1557">
        <v>43.86</v>
      </c>
      <c r="L1557">
        <v>0.81699999999999995</v>
      </c>
      <c r="M1557">
        <v>41.66</v>
      </c>
      <c r="N1557">
        <v>0.77700000000000002</v>
      </c>
      <c r="O1557">
        <v>39.619999999999997</v>
      </c>
      <c r="P1557">
        <v>51</v>
      </c>
      <c r="Q1557">
        <v>0.92900000000000005</v>
      </c>
      <c r="R1557">
        <v>47.37</v>
      </c>
      <c r="S1557">
        <v>0.90600000000000003</v>
      </c>
      <c r="T1557">
        <v>46.2</v>
      </c>
      <c r="U1557">
        <v>0.86</v>
      </c>
      <c r="V1557">
        <v>43.86</v>
      </c>
      <c r="W1557">
        <v>0.81699999999999995</v>
      </c>
      <c r="X1557">
        <v>41.66</v>
      </c>
      <c r="Y1557">
        <v>0.77700000000000002</v>
      </c>
      <c r="Z1557">
        <v>39.619999999999997</v>
      </c>
      <c r="AA1557" t="s">
        <v>45</v>
      </c>
      <c r="AB1557">
        <v>202640</v>
      </c>
      <c r="AC1557">
        <v>202739</v>
      </c>
      <c r="AE1557" t="s">
        <v>59</v>
      </c>
      <c r="AF1557" t="s">
        <v>60</v>
      </c>
      <c r="AG1557" t="s">
        <v>65</v>
      </c>
      <c r="AH1557" t="s">
        <v>66</v>
      </c>
      <c r="AM1557" t="s">
        <v>47</v>
      </c>
      <c r="AN1557" t="s">
        <v>48</v>
      </c>
      <c r="BM1557" t="s">
        <v>49</v>
      </c>
      <c r="BN1557" t="s">
        <v>50</v>
      </c>
    </row>
    <row r="1558" spans="1:66">
      <c r="A1558">
        <v>74500</v>
      </c>
      <c r="B1558" t="s">
        <v>3157</v>
      </c>
      <c r="C1558">
        <v>727</v>
      </c>
      <c r="D1558" t="s">
        <v>52</v>
      </c>
      <c r="E1558" t="s">
        <v>53</v>
      </c>
      <c r="F1558">
        <v>0.98199999999999998</v>
      </c>
      <c r="G1558">
        <v>50.08</v>
      </c>
      <c r="H1558">
        <v>0.90600000000000003</v>
      </c>
      <c r="I1558">
        <v>46.2</v>
      </c>
      <c r="J1558">
        <v>0.86</v>
      </c>
      <c r="K1558">
        <v>43.86</v>
      </c>
      <c r="L1558">
        <v>0.81699999999999995</v>
      </c>
      <c r="M1558">
        <v>41.66</v>
      </c>
      <c r="N1558">
        <v>0.77700000000000002</v>
      </c>
      <c r="O1558">
        <v>39.619999999999997</v>
      </c>
      <c r="P1558">
        <v>51</v>
      </c>
      <c r="Q1558">
        <v>0.92900000000000005</v>
      </c>
      <c r="R1558">
        <v>47.37</v>
      </c>
      <c r="S1558">
        <v>0.90600000000000003</v>
      </c>
      <c r="T1558">
        <v>46.2</v>
      </c>
      <c r="U1558">
        <v>0.86</v>
      </c>
      <c r="V1558">
        <v>43.86</v>
      </c>
      <c r="W1558">
        <v>0.81699999999999995</v>
      </c>
      <c r="X1558">
        <v>41.66</v>
      </c>
      <c r="Y1558">
        <v>0.77700000000000002</v>
      </c>
      <c r="Z1558">
        <v>39.619999999999997</v>
      </c>
      <c r="AA1558" t="s">
        <v>45</v>
      </c>
      <c r="AB1558">
        <v>202640</v>
      </c>
      <c r="AC1558">
        <v>202739</v>
      </c>
      <c r="AE1558" t="s">
        <v>59</v>
      </c>
      <c r="AF1558" t="s">
        <v>60</v>
      </c>
      <c r="AG1558" t="s">
        <v>65</v>
      </c>
      <c r="AH1558" t="s">
        <v>66</v>
      </c>
      <c r="AM1558" t="s">
        <v>47</v>
      </c>
      <c r="AN1558" t="s">
        <v>48</v>
      </c>
      <c r="BM1558" t="s">
        <v>49</v>
      </c>
      <c r="BN1558" t="s">
        <v>50</v>
      </c>
    </row>
    <row r="1559" spans="1:66">
      <c r="A1559">
        <v>74530</v>
      </c>
      <c r="B1559" t="s">
        <v>3159</v>
      </c>
      <c r="C1559">
        <v>727</v>
      </c>
      <c r="D1559" t="s">
        <v>83</v>
      </c>
      <c r="E1559" t="s">
        <v>84</v>
      </c>
      <c r="F1559">
        <v>2.9260000000000002</v>
      </c>
      <c r="G1559">
        <v>52.66</v>
      </c>
      <c r="H1559">
        <v>2.6989999999999998</v>
      </c>
      <c r="I1559">
        <v>48.58</v>
      </c>
      <c r="J1559">
        <v>2.5619999999999998</v>
      </c>
      <c r="K1559">
        <v>46.11</v>
      </c>
      <c r="L1559">
        <v>2.4340000000000002</v>
      </c>
      <c r="M1559">
        <v>43.81</v>
      </c>
      <c r="N1559">
        <v>2.3140000000000001</v>
      </c>
      <c r="O1559">
        <v>41.65</v>
      </c>
      <c r="P1559">
        <v>18</v>
      </c>
      <c r="Q1559">
        <v>2.7679999999999998</v>
      </c>
      <c r="R1559">
        <v>49.82</v>
      </c>
      <c r="S1559">
        <v>2.6989999999999998</v>
      </c>
      <c r="T1559">
        <v>48.58</v>
      </c>
      <c r="U1559">
        <v>2.5619999999999998</v>
      </c>
      <c r="V1559">
        <v>46.11</v>
      </c>
      <c r="W1559">
        <v>2.4340000000000002</v>
      </c>
      <c r="X1559">
        <v>43.81</v>
      </c>
      <c r="Y1559">
        <v>2.3140000000000001</v>
      </c>
      <c r="Z1559">
        <v>41.65</v>
      </c>
      <c r="AA1559" t="s">
        <v>45</v>
      </c>
      <c r="AB1559">
        <v>202640</v>
      </c>
      <c r="AC1559">
        <v>202739</v>
      </c>
      <c r="AG1559" t="s">
        <v>65</v>
      </c>
      <c r="AH1559" t="s">
        <v>66</v>
      </c>
      <c r="AM1559" t="s">
        <v>47</v>
      </c>
      <c r="AN1559" t="s">
        <v>48</v>
      </c>
      <c r="BM1559" t="s">
        <v>49</v>
      </c>
      <c r="BN1559" t="s">
        <v>50</v>
      </c>
    </row>
    <row r="1560" spans="1:66">
      <c r="A1560">
        <v>74622</v>
      </c>
      <c r="B1560" t="s">
        <v>3161</v>
      </c>
      <c r="C1560">
        <v>727</v>
      </c>
      <c r="D1560" t="s">
        <v>52</v>
      </c>
      <c r="E1560" t="s">
        <v>53</v>
      </c>
      <c r="F1560">
        <v>1.3859999999999999</v>
      </c>
      <c r="G1560">
        <v>70.680000000000007</v>
      </c>
      <c r="H1560">
        <v>1.2789999999999999</v>
      </c>
      <c r="I1560">
        <v>65.22</v>
      </c>
      <c r="J1560">
        <v>1.214</v>
      </c>
      <c r="K1560">
        <v>61.91</v>
      </c>
      <c r="L1560">
        <v>1.153</v>
      </c>
      <c r="M1560">
        <v>58.8</v>
      </c>
      <c r="N1560">
        <v>1.097</v>
      </c>
      <c r="O1560">
        <v>55.94</v>
      </c>
      <c r="P1560">
        <v>51</v>
      </c>
      <c r="Q1560">
        <v>1.3109999999999999</v>
      </c>
      <c r="R1560">
        <v>66.86</v>
      </c>
      <c r="S1560">
        <v>1.2789999999999999</v>
      </c>
      <c r="T1560">
        <v>65.22</v>
      </c>
      <c r="U1560">
        <v>1.214</v>
      </c>
      <c r="V1560">
        <v>61.91</v>
      </c>
      <c r="W1560">
        <v>1.153</v>
      </c>
      <c r="X1560">
        <v>58.8</v>
      </c>
      <c r="Y1560">
        <v>1.097</v>
      </c>
      <c r="Z1560">
        <v>55.94</v>
      </c>
      <c r="AA1560" t="s">
        <v>45</v>
      </c>
      <c r="AB1560">
        <v>202640</v>
      </c>
      <c r="AC1560">
        <v>202739</v>
      </c>
      <c r="AM1560" t="s">
        <v>47</v>
      </c>
      <c r="AN1560" t="s">
        <v>48</v>
      </c>
      <c r="BM1560" t="s">
        <v>49</v>
      </c>
      <c r="BN1560" t="s">
        <v>50</v>
      </c>
    </row>
    <row r="1561" spans="1:66">
      <c r="A1561">
        <v>74849</v>
      </c>
      <c r="B1561" t="s">
        <v>3163</v>
      </c>
      <c r="C1561">
        <v>727</v>
      </c>
      <c r="D1561" t="s">
        <v>43</v>
      </c>
      <c r="E1561" t="s">
        <v>44</v>
      </c>
      <c r="F1561">
        <v>2.4900000000000002</v>
      </c>
      <c r="G1561">
        <v>89.64</v>
      </c>
      <c r="H1561">
        <v>2.2959999999999998</v>
      </c>
      <c r="I1561">
        <v>82.65</v>
      </c>
      <c r="J1561">
        <v>2.181</v>
      </c>
      <c r="K1561">
        <v>78.510000000000005</v>
      </c>
      <c r="L1561">
        <v>2.0720000000000001</v>
      </c>
      <c r="M1561">
        <v>74.59</v>
      </c>
      <c r="N1561">
        <v>1.97</v>
      </c>
      <c r="O1561">
        <v>70.92</v>
      </c>
      <c r="P1561">
        <v>36</v>
      </c>
      <c r="Q1561">
        <v>2.3559999999999999</v>
      </c>
      <c r="R1561">
        <v>84.81</v>
      </c>
      <c r="S1561">
        <v>2.2959999999999998</v>
      </c>
      <c r="T1561">
        <v>82.65</v>
      </c>
      <c r="U1561">
        <v>2.181</v>
      </c>
      <c r="V1561">
        <v>78.510000000000005</v>
      </c>
      <c r="W1561">
        <v>2.0720000000000001</v>
      </c>
      <c r="X1561">
        <v>74.59</v>
      </c>
      <c r="Y1561">
        <v>1.97</v>
      </c>
      <c r="Z1561">
        <v>70.92</v>
      </c>
      <c r="AA1561" t="s">
        <v>45</v>
      </c>
      <c r="AB1561">
        <v>202640</v>
      </c>
      <c r="AC1561">
        <v>202739</v>
      </c>
      <c r="AG1561" t="s">
        <v>65</v>
      </c>
      <c r="AH1561" t="s">
        <v>66</v>
      </c>
      <c r="AM1561" t="s">
        <v>47</v>
      </c>
      <c r="AN1561" t="s">
        <v>48</v>
      </c>
      <c r="BM1561" t="s">
        <v>49</v>
      </c>
      <c r="BN1561" t="s">
        <v>50</v>
      </c>
    </row>
    <row r="1562" spans="1:66">
      <c r="A1562">
        <v>74909</v>
      </c>
      <c r="B1562" t="s">
        <v>3165</v>
      </c>
      <c r="C1562">
        <v>727</v>
      </c>
      <c r="D1562" t="s">
        <v>43</v>
      </c>
      <c r="E1562" t="s">
        <v>44</v>
      </c>
      <c r="F1562">
        <v>1.7430000000000001</v>
      </c>
      <c r="G1562">
        <v>62.74</v>
      </c>
      <c r="H1562">
        <v>1.609</v>
      </c>
      <c r="I1562">
        <v>57.92</v>
      </c>
      <c r="J1562">
        <v>1.5269999999999999</v>
      </c>
      <c r="K1562">
        <v>54.97</v>
      </c>
      <c r="L1562">
        <v>1.45</v>
      </c>
      <c r="M1562">
        <v>52.2</v>
      </c>
      <c r="N1562">
        <v>1.379</v>
      </c>
      <c r="O1562">
        <v>49.64</v>
      </c>
      <c r="P1562">
        <v>36</v>
      </c>
      <c r="Q1562">
        <v>1.649</v>
      </c>
      <c r="R1562">
        <v>59.36</v>
      </c>
      <c r="S1562">
        <v>1.609</v>
      </c>
      <c r="T1562">
        <v>57.92</v>
      </c>
      <c r="U1562">
        <v>1.5269999999999999</v>
      </c>
      <c r="V1562">
        <v>54.97</v>
      </c>
      <c r="W1562">
        <v>1.45</v>
      </c>
      <c r="X1562">
        <v>52.2</v>
      </c>
      <c r="Y1562">
        <v>1.379</v>
      </c>
      <c r="Z1562">
        <v>49.64</v>
      </c>
      <c r="AA1562" t="s">
        <v>45</v>
      </c>
      <c r="AB1562">
        <v>202640</v>
      </c>
      <c r="AC1562">
        <v>202739</v>
      </c>
      <c r="AE1562" t="s">
        <v>59</v>
      </c>
      <c r="AF1562" t="s">
        <v>60</v>
      </c>
      <c r="AG1562" t="s">
        <v>65</v>
      </c>
      <c r="AH1562" t="s">
        <v>66</v>
      </c>
      <c r="AO1562" t="s">
        <v>61</v>
      </c>
      <c r="AP1562" t="s">
        <v>62</v>
      </c>
      <c r="BM1562" t="s">
        <v>49</v>
      </c>
      <c r="BN1562" t="s">
        <v>50</v>
      </c>
    </row>
    <row r="1563" spans="1:66">
      <c r="A1563">
        <v>75041</v>
      </c>
      <c r="B1563" t="s">
        <v>3167</v>
      </c>
      <c r="C1563">
        <v>727</v>
      </c>
      <c r="D1563" t="s">
        <v>43</v>
      </c>
      <c r="E1563" t="s">
        <v>44</v>
      </c>
      <c r="F1563">
        <v>1.8859999999999999</v>
      </c>
      <c r="G1563">
        <v>67.89</v>
      </c>
      <c r="H1563">
        <v>1.74</v>
      </c>
      <c r="I1563">
        <v>62.64</v>
      </c>
      <c r="J1563">
        <v>1.6519999999999999</v>
      </c>
      <c r="K1563">
        <v>59.47</v>
      </c>
      <c r="L1563">
        <v>1.57</v>
      </c>
      <c r="M1563">
        <v>56.52</v>
      </c>
      <c r="N1563">
        <v>1.492</v>
      </c>
      <c r="O1563">
        <v>53.71</v>
      </c>
      <c r="P1563">
        <v>36</v>
      </c>
      <c r="Q1563">
        <v>1.784</v>
      </c>
      <c r="R1563">
        <v>64.22</v>
      </c>
      <c r="S1563">
        <v>1.74</v>
      </c>
      <c r="T1563">
        <v>62.64</v>
      </c>
      <c r="U1563">
        <v>1.6519999999999999</v>
      </c>
      <c r="V1563">
        <v>59.47</v>
      </c>
      <c r="W1563">
        <v>1.57</v>
      </c>
      <c r="X1563">
        <v>56.52</v>
      </c>
      <c r="Y1563">
        <v>1.492</v>
      </c>
      <c r="Z1563">
        <v>53.71</v>
      </c>
      <c r="AA1563" t="s">
        <v>45</v>
      </c>
      <c r="AB1563">
        <v>202640</v>
      </c>
      <c r="AC1563">
        <v>202739</v>
      </c>
      <c r="AE1563" t="s">
        <v>59</v>
      </c>
      <c r="AF1563" t="s">
        <v>60</v>
      </c>
      <c r="AG1563" t="s">
        <v>65</v>
      </c>
      <c r="AH1563" t="s">
        <v>66</v>
      </c>
      <c r="AO1563" t="s">
        <v>61</v>
      </c>
      <c r="AP1563" t="s">
        <v>62</v>
      </c>
      <c r="BM1563" t="s">
        <v>49</v>
      </c>
      <c r="BN1563" t="s">
        <v>50</v>
      </c>
    </row>
    <row r="1564" spans="1:66">
      <c r="A1564">
        <v>75049</v>
      </c>
      <c r="B1564" t="s">
        <v>3169</v>
      </c>
      <c r="C1564">
        <v>727</v>
      </c>
      <c r="D1564" t="s">
        <v>43</v>
      </c>
      <c r="E1564" t="s">
        <v>44</v>
      </c>
      <c r="F1564">
        <v>1.4159999999999999</v>
      </c>
      <c r="G1564">
        <v>50.97</v>
      </c>
      <c r="H1564">
        <v>1.306</v>
      </c>
      <c r="I1564">
        <v>47.01</v>
      </c>
      <c r="J1564">
        <v>1.24</v>
      </c>
      <c r="K1564">
        <v>44.64</v>
      </c>
      <c r="L1564">
        <v>1.177</v>
      </c>
      <c r="M1564">
        <v>42.37</v>
      </c>
      <c r="N1564">
        <v>1.119</v>
      </c>
      <c r="O1564">
        <v>40.28</v>
      </c>
      <c r="P1564">
        <v>36</v>
      </c>
      <c r="Q1564">
        <v>1.34</v>
      </c>
      <c r="R1564">
        <v>48.24</v>
      </c>
      <c r="S1564">
        <v>1.306</v>
      </c>
      <c r="T1564">
        <v>47.01</v>
      </c>
      <c r="U1564">
        <v>1.24</v>
      </c>
      <c r="V1564">
        <v>44.64</v>
      </c>
      <c r="W1564">
        <v>1.177</v>
      </c>
      <c r="X1564">
        <v>42.37</v>
      </c>
      <c r="Y1564">
        <v>1.119</v>
      </c>
      <c r="Z1564">
        <v>40.28</v>
      </c>
      <c r="AA1564" t="s">
        <v>45</v>
      </c>
      <c r="AB1564">
        <v>202640</v>
      </c>
      <c r="AC1564">
        <v>202739</v>
      </c>
      <c r="AG1564" t="s">
        <v>65</v>
      </c>
      <c r="AH1564" t="s">
        <v>66</v>
      </c>
      <c r="AM1564" t="s">
        <v>47</v>
      </c>
      <c r="AN1564" t="s">
        <v>48</v>
      </c>
      <c r="BM1564" t="s">
        <v>49</v>
      </c>
      <c r="BN1564" t="s">
        <v>50</v>
      </c>
    </row>
    <row r="1565" spans="1:66">
      <c r="A1565">
        <v>75050</v>
      </c>
      <c r="B1565" t="s">
        <v>3171</v>
      </c>
      <c r="C1565">
        <v>727</v>
      </c>
      <c r="D1565" t="s">
        <v>43</v>
      </c>
      <c r="E1565" t="s">
        <v>44</v>
      </c>
      <c r="F1565">
        <v>1.4159999999999999</v>
      </c>
      <c r="G1565">
        <v>50.97</v>
      </c>
      <c r="H1565">
        <v>1.306</v>
      </c>
      <c r="I1565">
        <v>47.01</v>
      </c>
      <c r="J1565">
        <v>1.24</v>
      </c>
      <c r="K1565">
        <v>44.64</v>
      </c>
      <c r="L1565">
        <v>1.177</v>
      </c>
      <c r="M1565">
        <v>42.37</v>
      </c>
      <c r="N1565">
        <v>1.119</v>
      </c>
      <c r="O1565">
        <v>40.28</v>
      </c>
      <c r="P1565">
        <v>36</v>
      </c>
      <c r="Q1565">
        <v>1.34</v>
      </c>
      <c r="R1565">
        <v>48.24</v>
      </c>
      <c r="S1565">
        <v>1.306</v>
      </c>
      <c r="T1565">
        <v>47.01</v>
      </c>
      <c r="U1565">
        <v>1.24</v>
      </c>
      <c r="V1565">
        <v>44.64</v>
      </c>
      <c r="W1565">
        <v>1.177</v>
      </c>
      <c r="X1565">
        <v>42.37</v>
      </c>
      <c r="Y1565">
        <v>1.119</v>
      </c>
      <c r="Z1565">
        <v>40.28</v>
      </c>
      <c r="AA1565" t="s">
        <v>45</v>
      </c>
      <c r="AB1565">
        <v>202640</v>
      </c>
      <c r="AC1565">
        <v>202739</v>
      </c>
      <c r="AG1565" t="s">
        <v>65</v>
      </c>
      <c r="AH1565" t="s">
        <v>66</v>
      </c>
      <c r="AM1565" t="s">
        <v>47</v>
      </c>
      <c r="AN1565" t="s">
        <v>48</v>
      </c>
      <c r="BM1565" t="s">
        <v>49</v>
      </c>
      <c r="BN1565" t="s">
        <v>50</v>
      </c>
    </row>
    <row r="1566" spans="1:66">
      <c r="A1566">
        <v>75054</v>
      </c>
      <c r="B1566" t="s">
        <v>3173</v>
      </c>
      <c r="C1566">
        <v>727</v>
      </c>
      <c r="D1566" t="s">
        <v>43</v>
      </c>
      <c r="E1566" t="s">
        <v>44</v>
      </c>
      <c r="F1566">
        <v>1.46</v>
      </c>
      <c r="G1566">
        <v>52.56</v>
      </c>
      <c r="H1566">
        <v>1.3460000000000001</v>
      </c>
      <c r="I1566">
        <v>48.45</v>
      </c>
      <c r="J1566">
        <v>1.278</v>
      </c>
      <c r="K1566">
        <v>46</v>
      </c>
      <c r="L1566">
        <v>1.2150000000000001</v>
      </c>
      <c r="M1566">
        <v>43.74</v>
      </c>
      <c r="N1566">
        <v>1.1539999999999999</v>
      </c>
      <c r="O1566">
        <v>41.54</v>
      </c>
      <c r="P1566">
        <v>36</v>
      </c>
      <c r="Q1566">
        <v>1.3819999999999999</v>
      </c>
      <c r="R1566">
        <v>49.75</v>
      </c>
      <c r="S1566">
        <v>1.3460000000000001</v>
      </c>
      <c r="T1566">
        <v>48.45</v>
      </c>
      <c r="U1566">
        <v>1.278</v>
      </c>
      <c r="V1566">
        <v>46</v>
      </c>
      <c r="W1566">
        <v>1.2150000000000001</v>
      </c>
      <c r="X1566">
        <v>43.74</v>
      </c>
      <c r="Y1566">
        <v>1.1539999999999999</v>
      </c>
      <c r="Z1566">
        <v>41.54</v>
      </c>
      <c r="AA1566" t="s">
        <v>45</v>
      </c>
      <c r="AB1566">
        <v>202640</v>
      </c>
      <c r="AC1566">
        <v>202739</v>
      </c>
      <c r="AG1566" t="s">
        <v>65</v>
      </c>
      <c r="AH1566" t="s">
        <v>66</v>
      </c>
      <c r="AM1566" t="s">
        <v>47</v>
      </c>
      <c r="AN1566" t="s">
        <v>48</v>
      </c>
      <c r="BM1566" t="s">
        <v>49</v>
      </c>
      <c r="BN1566" t="s">
        <v>50</v>
      </c>
    </row>
    <row r="1567" spans="1:66">
      <c r="A1567">
        <v>75097</v>
      </c>
      <c r="B1567" t="s">
        <v>3175</v>
      </c>
      <c r="C1567">
        <v>727</v>
      </c>
      <c r="D1567" t="s">
        <v>43</v>
      </c>
      <c r="E1567" t="s">
        <v>44</v>
      </c>
      <c r="F1567">
        <v>2.34</v>
      </c>
      <c r="G1567">
        <v>84.24</v>
      </c>
      <c r="H1567">
        <v>2.1589999999999998</v>
      </c>
      <c r="I1567">
        <v>77.72</v>
      </c>
      <c r="J1567">
        <v>2.0489999999999999</v>
      </c>
      <c r="K1567">
        <v>73.760000000000005</v>
      </c>
      <c r="L1567">
        <v>1.9470000000000001</v>
      </c>
      <c r="M1567">
        <v>70.09</v>
      </c>
      <c r="N1567">
        <v>1.85</v>
      </c>
      <c r="O1567">
        <v>66.599999999999994</v>
      </c>
      <c r="P1567">
        <v>36</v>
      </c>
      <c r="Q1567">
        <v>2.214</v>
      </c>
      <c r="R1567">
        <v>79.7</v>
      </c>
      <c r="S1567">
        <v>2.1589999999999998</v>
      </c>
      <c r="T1567">
        <v>77.72</v>
      </c>
      <c r="U1567">
        <v>2.0489999999999999</v>
      </c>
      <c r="V1567">
        <v>73.760000000000005</v>
      </c>
      <c r="W1567">
        <v>1.9470000000000001</v>
      </c>
      <c r="X1567">
        <v>70.09</v>
      </c>
      <c r="Y1567">
        <v>1.85</v>
      </c>
      <c r="Z1567">
        <v>66.599999999999994</v>
      </c>
      <c r="AA1567" t="s">
        <v>45</v>
      </c>
      <c r="AB1567">
        <v>202640</v>
      </c>
      <c r="AC1567">
        <v>202739</v>
      </c>
      <c r="AE1567" t="s">
        <v>59</v>
      </c>
      <c r="AF1567" t="s">
        <v>60</v>
      </c>
      <c r="AG1567" t="s">
        <v>65</v>
      </c>
      <c r="AH1567" t="s">
        <v>66</v>
      </c>
      <c r="AM1567" t="s">
        <v>47</v>
      </c>
      <c r="AN1567" t="s">
        <v>48</v>
      </c>
      <c r="BM1567" t="s">
        <v>49</v>
      </c>
      <c r="BN1567" t="s">
        <v>50</v>
      </c>
    </row>
    <row r="1568" spans="1:66">
      <c r="A1568">
        <v>75097</v>
      </c>
      <c r="B1568" t="s">
        <v>3175</v>
      </c>
      <c r="C1568">
        <v>727</v>
      </c>
      <c r="D1568" t="s">
        <v>83</v>
      </c>
      <c r="E1568" t="s">
        <v>84</v>
      </c>
      <c r="F1568">
        <v>3.1320000000000001</v>
      </c>
      <c r="G1568">
        <v>56.37</v>
      </c>
      <c r="H1568">
        <v>2.8879999999999999</v>
      </c>
      <c r="I1568">
        <v>51.98</v>
      </c>
      <c r="J1568">
        <v>2.7429999999999999</v>
      </c>
      <c r="K1568">
        <v>49.37</v>
      </c>
      <c r="L1568">
        <v>2.6059999999999999</v>
      </c>
      <c r="M1568">
        <v>46.9</v>
      </c>
      <c r="N1568">
        <v>2.4769999999999999</v>
      </c>
      <c r="O1568">
        <v>44.58</v>
      </c>
      <c r="P1568">
        <v>18</v>
      </c>
      <c r="Q1568">
        <v>2.9630000000000001</v>
      </c>
      <c r="R1568">
        <v>53.33</v>
      </c>
      <c r="S1568">
        <v>2.8879999999999999</v>
      </c>
      <c r="T1568">
        <v>51.98</v>
      </c>
      <c r="U1568">
        <v>2.7429999999999999</v>
      </c>
      <c r="V1568">
        <v>49.37</v>
      </c>
      <c r="W1568">
        <v>2.6059999999999999</v>
      </c>
      <c r="X1568">
        <v>46.9</v>
      </c>
      <c r="Y1568">
        <v>2.4769999999999999</v>
      </c>
      <c r="Z1568">
        <v>44.58</v>
      </c>
      <c r="AA1568" t="s">
        <v>45</v>
      </c>
      <c r="AB1568">
        <v>202640</v>
      </c>
      <c r="AC1568">
        <v>202739</v>
      </c>
      <c r="AE1568" t="s">
        <v>59</v>
      </c>
      <c r="AF1568" t="s">
        <v>60</v>
      </c>
      <c r="AG1568" t="s">
        <v>65</v>
      </c>
      <c r="AH1568" t="s">
        <v>66</v>
      </c>
      <c r="AM1568" t="s">
        <v>47</v>
      </c>
      <c r="AN1568" t="s">
        <v>48</v>
      </c>
      <c r="BM1568" t="s">
        <v>49</v>
      </c>
      <c r="BN1568" t="s">
        <v>50</v>
      </c>
    </row>
    <row r="1569" spans="1:66">
      <c r="A1569">
        <v>75098</v>
      </c>
      <c r="B1569" t="s">
        <v>3178</v>
      </c>
      <c r="C1569">
        <v>727</v>
      </c>
      <c r="D1569" t="s">
        <v>43</v>
      </c>
      <c r="E1569" t="s">
        <v>44</v>
      </c>
      <c r="F1569">
        <v>2.34</v>
      </c>
      <c r="G1569">
        <v>84.24</v>
      </c>
      <c r="H1569">
        <v>2.1589999999999998</v>
      </c>
      <c r="I1569">
        <v>77.72</v>
      </c>
      <c r="J1569">
        <v>2.0489999999999999</v>
      </c>
      <c r="K1569">
        <v>73.760000000000005</v>
      </c>
      <c r="L1569">
        <v>1.9470000000000001</v>
      </c>
      <c r="M1569">
        <v>70.09</v>
      </c>
      <c r="N1569">
        <v>1.85</v>
      </c>
      <c r="O1569">
        <v>66.599999999999994</v>
      </c>
      <c r="P1569">
        <v>36</v>
      </c>
      <c r="Q1569">
        <v>2.214</v>
      </c>
      <c r="R1569">
        <v>79.7</v>
      </c>
      <c r="S1569">
        <v>2.1589999999999998</v>
      </c>
      <c r="T1569">
        <v>77.72</v>
      </c>
      <c r="U1569">
        <v>2.0489999999999999</v>
      </c>
      <c r="V1569">
        <v>73.760000000000005</v>
      </c>
      <c r="W1569">
        <v>1.9470000000000001</v>
      </c>
      <c r="X1569">
        <v>70.09</v>
      </c>
      <c r="Y1569">
        <v>1.85</v>
      </c>
      <c r="Z1569">
        <v>66.599999999999994</v>
      </c>
      <c r="AA1569" t="s">
        <v>45</v>
      </c>
      <c r="AB1569">
        <v>202640</v>
      </c>
      <c r="AC1569">
        <v>202739</v>
      </c>
      <c r="AG1569" t="s">
        <v>65</v>
      </c>
      <c r="AH1569" t="s">
        <v>66</v>
      </c>
      <c r="AM1569" t="s">
        <v>47</v>
      </c>
      <c r="AN1569" t="s">
        <v>48</v>
      </c>
      <c r="BM1569" t="s">
        <v>49</v>
      </c>
      <c r="BN1569" t="s">
        <v>50</v>
      </c>
    </row>
    <row r="1570" spans="1:66">
      <c r="A1570">
        <v>75098</v>
      </c>
      <c r="B1570" t="s">
        <v>3178</v>
      </c>
      <c r="C1570">
        <v>727</v>
      </c>
      <c r="D1570" t="s">
        <v>83</v>
      </c>
      <c r="E1570" t="s">
        <v>84</v>
      </c>
      <c r="F1570">
        <v>3.1320000000000001</v>
      </c>
      <c r="G1570">
        <v>56.37</v>
      </c>
      <c r="H1570">
        <v>2.8879999999999999</v>
      </c>
      <c r="I1570">
        <v>51.98</v>
      </c>
      <c r="J1570">
        <v>2.7429999999999999</v>
      </c>
      <c r="K1570">
        <v>49.37</v>
      </c>
      <c r="L1570">
        <v>2.6059999999999999</v>
      </c>
      <c r="M1570">
        <v>46.9</v>
      </c>
      <c r="N1570">
        <v>2.4769999999999999</v>
      </c>
      <c r="O1570">
        <v>44.58</v>
      </c>
      <c r="P1570">
        <v>18</v>
      </c>
      <c r="Q1570">
        <v>2.9630000000000001</v>
      </c>
      <c r="R1570">
        <v>53.33</v>
      </c>
      <c r="S1570">
        <v>2.8879999999999999</v>
      </c>
      <c r="T1570">
        <v>51.98</v>
      </c>
      <c r="U1570">
        <v>2.7429999999999999</v>
      </c>
      <c r="V1570">
        <v>49.37</v>
      </c>
      <c r="W1570">
        <v>2.6059999999999999</v>
      </c>
      <c r="X1570">
        <v>46.9</v>
      </c>
      <c r="Y1570">
        <v>2.4769999999999999</v>
      </c>
      <c r="Z1570">
        <v>44.58</v>
      </c>
      <c r="AA1570" t="s">
        <v>45</v>
      </c>
      <c r="AB1570">
        <v>202640</v>
      </c>
      <c r="AC1570">
        <v>202739</v>
      </c>
      <c r="AG1570" t="s">
        <v>65</v>
      </c>
      <c r="AH1570" t="s">
        <v>66</v>
      </c>
      <c r="AM1570" t="s">
        <v>47</v>
      </c>
      <c r="AN1570" t="s">
        <v>48</v>
      </c>
      <c r="BM1570" t="s">
        <v>49</v>
      </c>
      <c r="BN1570" t="s">
        <v>50</v>
      </c>
    </row>
    <row r="1571" spans="1:66">
      <c r="A1571">
        <v>75099</v>
      </c>
      <c r="B1571" t="s">
        <v>3181</v>
      </c>
      <c r="C1571">
        <v>727</v>
      </c>
      <c r="D1571" t="s">
        <v>43</v>
      </c>
      <c r="E1571" t="s">
        <v>44</v>
      </c>
      <c r="F1571">
        <v>2.34</v>
      </c>
      <c r="G1571">
        <v>84.24</v>
      </c>
      <c r="H1571">
        <v>2.1589999999999998</v>
      </c>
      <c r="I1571">
        <v>77.72</v>
      </c>
      <c r="J1571">
        <v>2.0489999999999999</v>
      </c>
      <c r="K1571">
        <v>73.760000000000005</v>
      </c>
      <c r="L1571">
        <v>1.9470000000000001</v>
      </c>
      <c r="M1571">
        <v>70.09</v>
      </c>
      <c r="N1571">
        <v>1.85</v>
      </c>
      <c r="O1571">
        <v>66.599999999999994</v>
      </c>
      <c r="P1571">
        <v>36</v>
      </c>
      <c r="Q1571">
        <v>2.214</v>
      </c>
      <c r="R1571">
        <v>79.7</v>
      </c>
      <c r="S1571">
        <v>2.1589999999999998</v>
      </c>
      <c r="T1571">
        <v>77.72</v>
      </c>
      <c r="U1571">
        <v>2.0489999999999999</v>
      </c>
      <c r="V1571">
        <v>73.760000000000005</v>
      </c>
      <c r="W1571">
        <v>1.9470000000000001</v>
      </c>
      <c r="X1571">
        <v>70.09</v>
      </c>
      <c r="Y1571">
        <v>1.85</v>
      </c>
      <c r="Z1571">
        <v>66.599999999999994</v>
      </c>
      <c r="AA1571" t="s">
        <v>45</v>
      </c>
      <c r="AB1571">
        <v>202640</v>
      </c>
      <c r="AC1571">
        <v>202739</v>
      </c>
      <c r="AG1571" t="s">
        <v>65</v>
      </c>
      <c r="AH1571" t="s">
        <v>66</v>
      </c>
      <c r="AM1571" t="s">
        <v>47</v>
      </c>
      <c r="AN1571" t="s">
        <v>48</v>
      </c>
      <c r="BM1571" t="s">
        <v>49</v>
      </c>
      <c r="BN1571" t="s">
        <v>50</v>
      </c>
    </row>
    <row r="1572" spans="1:66">
      <c r="A1572">
        <v>75099</v>
      </c>
      <c r="B1572" t="s">
        <v>3181</v>
      </c>
      <c r="C1572">
        <v>727</v>
      </c>
      <c r="D1572" t="s">
        <v>83</v>
      </c>
      <c r="E1572" t="s">
        <v>84</v>
      </c>
      <c r="F1572">
        <v>3.1320000000000001</v>
      </c>
      <c r="G1572">
        <v>56.37</v>
      </c>
      <c r="H1572">
        <v>2.8879999999999999</v>
      </c>
      <c r="I1572">
        <v>51.98</v>
      </c>
      <c r="J1572">
        <v>2.7429999999999999</v>
      </c>
      <c r="K1572">
        <v>49.37</v>
      </c>
      <c r="L1572">
        <v>2.6059999999999999</v>
      </c>
      <c r="M1572">
        <v>46.9</v>
      </c>
      <c r="N1572">
        <v>2.4769999999999999</v>
      </c>
      <c r="O1572">
        <v>44.58</v>
      </c>
      <c r="P1572">
        <v>18</v>
      </c>
      <c r="Q1572">
        <v>2.9630000000000001</v>
      </c>
      <c r="R1572">
        <v>53.33</v>
      </c>
      <c r="S1572">
        <v>2.8879999999999999</v>
      </c>
      <c r="T1572">
        <v>51.98</v>
      </c>
      <c r="U1572">
        <v>2.7429999999999999</v>
      </c>
      <c r="V1572">
        <v>49.37</v>
      </c>
      <c r="W1572">
        <v>2.6059999999999999</v>
      </c>
      <c r="X1572">
        <v>46.9</v>
      </c>
      <c r="Y1572">
        <v>2.4769999999999999</v>
      </c>
      <c r="Z1572">
        <v>44.58</v>
      </c>
      <c r="AA1572" t="s">
        <v>45</v>
      </c>
      <c r="AB1572">
        <v>202640</v>
      </c>
      <c r="AC1572">
        <v>202739</v>
      </c>
      <c r="AG1572" t="s">
        <v>65</v>
      </c>
      <c r="AH1572" t="s">
        <v>66</v>
      </c>
      <c r="AM1572" t="s">
        <v>47</v>
      </c>
      <c r="AN1572" t="s">
        <v>48</v>
      </c>
      <c r="BM1572" t="s">
        <v>49</v>
      </c>
      <c r="BN1572" t="s">
        <v>50</v>
      </c>
    </row>
    <row r="1573" spans="1:66">
      <c r="A1573">
        <v>75100</v>
      </c>
      <c r="B1573" t="s">
        <v>3184</v>
      </c>
      <c r="C1573">
        <v>727</v>
      </c>
      <c r="D1573" t="s">
        <v>43</v>
      </c>
      <c r="E1573" t="s">
        <v>44</v>
      </c>
      <c r="F1573">
        <v>2.34</v>
      </c>
      <c r="G1573">
        <v>84.24</v>
      </c>
      <c r="H1573">
        <v>2.1589999999999998</v>
      </c>
      <c r="I1573">
        <v>77.72</v>
      </c>
      <c r="J1573">
        <v>2.0489999999999999</v>
      </c>
      <c r="K1573">
        <v>73.760000000000005</v>
      </c>
      <c r="L1573">
        <v>1.9470000000000001</v>
      </c>
      <c r="M1573">
        <v>70.09</v>
      </c>
      <c r="N1573">
        <v>1.85</v>
      </c>
      <c r="O1573">
        <v>66.599999999999994</v>
      </c>
      <c r="P1573">
        <v>36</v>
      </c>
      <c r="Q1573">
        <v>2.214</v>
      </c>
      <c r="R1573">
        <v>79.7</v>
      </c>
      <c r="S1573">
        <v>2.1589999999999998</v>
      </c>
      <c r="T1573">
        <v>77.72</v>
      </c>
      <c r="U1573">
        <v>2.0489999999999999</v>
      </c>
      <c r="V1573">
        <v>73.760000000000005</v>
      </c>
      <c r="W1573">
        <v>1.9470000000000001</v>
      </c>
      <c r="X1573">
        <v>70.09</v>
      </c>
      <c r="Y1573">
        <v>1.85</v>
      </c>
      <c r="Z1573">
        <v>66.599999999999994</v>
      </c>
      <c r="AA1573" t="s">
        <v>45</v>
      </c>
      <c r="AB1573">
        <v>202640</v>
      </c>
      <c r="AC1573">
        <v>202739</v>
      </c>
      <c r="AG1573" t="s">
        <v>65</v>
      </c>
      <c r="AH1573" t="s">
        <v>66</v>
      </c>
      <c r="AM1573" t="s">
        <v>47</v>
      </c>
      <c r="AN1573" t="s">
        <v>48</v>
      </c>
      <c r="BM1573" t="s">
        <v>49</v>
      </c>
      <c r="BN1573" t="s">
        <v>50</v>
      </c>
    </row>
    <row r="1574" spans="1:66">
      <c r="A1574">
        <v>75100</v>
      </c>
      <c r="B1574" t="s">
        <v>3184</v>
      </c>
      <c r="C1574">
        <v>727</v>
      </c>
      <c r="D1574" t="s">
        <v>83</v>
      </c>
      <c r="E1574" t="s">
        <v>84</v>
      </c>
      <c r="F1574">
        <v>3.1320000000000001</v>
      </c>
      <c r="G1574">
        <v>56.37</v>
      </c>
      <c r="H1574">
        <v>2.8879999999999999</v>
      </c>
      <c r="I1574">
        <v>51.98</v>
      </c>
      <c r="J1574">
        <v>2.7429999999999999</v>
      </c>
      <c r="K1574">
        <v>49.37</v>
      </c>
      <c r="L1574">
        <v>2.6059999999999999</v>
      </c>
      <c r="M1574">
        <v>46.9</v>
      </c>
      <c r="N1574">
        <v>2.4769999999999999</v>
      </c>
      <c r="O1574">
        <v>44.58</v>
      </c>
      <c r="P1574">
        <v>18</v>
      </c>
      <c r="Q1574">
        <v>2.9630000000000001</v>
      </c>
      <c r="R1574">
        <v>53.33</v>
      </c>
      <c r="S1574">
        <v>2.8879999999999999</v>
      </c>
      <c r="T1574">
        <v>51.98</v>
      </c>
      <c r="U1574">
        <v>2.7429999999999999</v>
      </c>
      <c r="V1574">
        <v>49.37</v>
      </c>
      <c r="W1574">
        <v>2.6059999999999999</v>
      </c>
      <c r="X1574">
        <v>46.9</v>
      </c>
      <c r="Y1574">
        <v>2.4769999999999999</v>
      </c>
      <c r="Z1574">
        <v>44.58</v>
      </c>
      <c r="AA1574" t="s">
        <v>45</v>
      </c>
      <c r="AB1574">
        <v>202640</v>
      </c>
      <c r="AC1574">
        <v>202739</v>
      </c>
      <c r="AG1574" t="s">
        <v>65</v>
      </c>
      <c r="AH1574" t="s">
        <v>66</v>
      </c>
      <c r="AM1574" t="s">
        <v>47</v>
      </c>
      <c r="AN1574" t="s">
        <v>48</v>
      </c>
      <c r="BM1574" t="s">
        <v>49</v>
      </c>
      <c r="BN1574" t="s">
        <v>50</v>
      </c>
    </row>
    <row r="1575" spans="1:66">
      <c r="A1575">
        <v>75101</v>
      </c>
      <c r="B1575" t="s">
        <v>3187</v>
      </c>
      <c r="C1575">
        <v>727</v>
      </c>
      <c r="D1575" t="s">
        <v>52</v>
      </c>
      <c r="E1575" t="s">
        <v>53</v>
      </c>
      <c r="F1575">
        <v>0.998</v>
      </c>
      <c r="G1575">
        <v>50.89</v>
      </c>
      <c r="H1575">
        <v>0.92100000000000004</v>
      </c>
      <c r="I1575">
        <v>46.97</v>
      </c>
      <c r="J1575">
        <v>0.874</v>
      </c>
      <c r="K1575">
        <v>44.57</v>
      </c>
      <c r="L1575">
        <v>0.83</v>
      </c>
      <c r="M1575">
        <v>42.33</v>
      </c>
      <c r="N1575">
        <v>0.78900000000000003</v>
      </c>
      <c r="O1575">
        <v>40.229999999999997</v>
      </c>
      <c r="P1575">
        <v>51</v>
      </c>
      <c r="Q1575">
        <v>0.94399999999999995</v>
      </c>
      <c r="R1575">
        <v>48.14</v>
      </c>
      <c r="S1575">
        <v>0.92100000000000004</v>
      </c>
      <c r="T1575">
        <v>46.97</v>
      </c>
      <c r="U1575">
        <v>0.874</v>
      </c>
      <c r="V1575">
        <v>44.57</v>
      </c>
      <c r="W1575">
        <v>0.83</v>
      </c>
      <c r="X1575">
        <v>42.33</v>
      </c>
      <c r="Y1575">
        <v>0.78900000000000003</v>
      </c>
      <c r="Z1575">
        <v>40.229999999999997</v>
      </c>
      <c r="AA1575" t="s">
        <v>45</v>
      </c>
      <c r="AB1575">
        <v>202640</v>
      </c>
      <c r="AC1575">
        <v>202739</v>
      </c>
      <c r="AG1575" t="s">
        <v>65</v>
      </c>
      <c r="AH1575" t="s">
        <v>66</v>
      </c>
      <c r="AM1575" t="s">
        <v>47</v>
      </c>
      <c r="AN1575" t="s">
        <v>48</v>
      </c>
      <c r="BM1575" t="s">
        <v>49</v>
      </c>
      <c r="BN1575" t="s">
        <v>50</v>
      </c>
    </row>
    <row r="1576" spans="1:66">
      <c r="A1576">
        <v>75114</v>
      </c>
      <c r="B1576" t="s">
        <v>3189</v>
      </c>
      <c r="C1576">
        <v>727</v>
      </c>
      <c r="D1576" t="s">
        <v>52</v>
      </c>
      <c r="E1576" t="s">
        <v>53</v>
      </c>
      <c r="F1576">
        <v>0.93899999999999995</v>
      </c>
      <c r="G1576">
        <v>47.88</v>
      </c>
      <c r="H1576">
        <v>0.86699999999999999</v>
      </c>
      <c r="I1576">
        <v>44.21</v>
      </c>
      <c r="J1576">
        <v>0.82299999999999995</v>
      </c>
      <c r="K1576">
        <v>41.97</v>
      </c>
      <c r="L1576">
        <v>0.78100000000000003</v>
      </c>
      <c r="M1576">
        <v>39.83</v>
      </c>
      <c r="N1576">
        <v>0.74299999999999999</v>
      </c>
      <c r="O1576">
        <v>37.89</v>
      </c>
      <c r="P1576">
        <v>51</v>
      </c>
      <c r="Q1576">
        <v>0.88800000000000001</v>
      </c>
      <c r="R1576">
        <v>45.28</v>
      </c>
      <c r="S1576">
        <v>0.86699999999999999</v>
      </c>
      <c r="T1576">
        <v>44.21</v>
      </c>
      <c r="U1576">
        <v>0.82299999999999995</v>
      </c>
      <c r="V1576">
        <v>41.97</v>
      </c>
      <c r="W1576">
        <v>0.78100000000000003</v>
      </c>
      <c r="X1576">
        <v>39.83</v>
      </c>
      <c r="Y1576">
        <v>0.74299999999999999</v>
      </c>
      <c r="Z1576">
        <v>37.89</v>
      </c>
      <c r="AA1576" t="s">
        <v>45</v>
      </c>
      <c r="AB1576">
        <v>202640</v>
      </c>
      <c r="AC1576">
        <v>202739</v>
      </c>
      <c r="AG1576" t="s">
        <v>65</v>
      </c>
      <c r="AH1576" t="s">
        <v>66</v>
      </c>
      <c r="AM1576" t="s">
        <v>47</v>
      </c>
      <c r="AN1576" t="s">
        <v>48</v>
      </c>
      <c r="BM1576" t="s">
        <v>49</v>
      </c>
      <c r="BN1576" t="s">
        <v>50</v>
      </c>
    </row>
    <row r="1577" spans="1:66">
      <c r="A1577">
        <v>75140</v>
      </c>
      <c r="B1577" t="s">
        <v>3191</v>
      </c>
      <c r="C1577">
        <v>727</v>
      </c>
      <c r="D1577" t="s">
        <v>52</v>
      </c>
      <c r="E1577" t="s">
        <v>53</v>
      </c>
      <c r="F1577">
        <v>1.016</v>
      </c>
      <c r="G1577">
        <v>51.81</v>
      </c>
      <c r="H1577">
        <v>0.93700000000000006</v>
      </c>
      <c r="I1577">
        <v>47.78</v>
      </c>
      <c r="J1577">
        <v>0.89</v>
      </c>
      <c r="K1577">
        <v>45.39</v>
      </c>
      <c r="L1577">
        <v>0.84499999999999997</v>
      </c>
      <c r="M1577">
        <v>43.09</v>
      </c>
      <c r="N1577">
        <v>0.80400000000000005</v>
      </c>
      <c r="O1577">
        <v>41</v>
      </c>
      <c r="P1577">
        <v>51</v>
      </c>
      <c r="Q1577">
        <v>0.96099999999999997</v>
      </c>
      <c r="R1577">
        <v>49.01</v>
      </c>
      <c r="S1577">
        <v>0.93700000000000006</v>
      </c>
      <c r="T1577">
        <v>47.78</v>
      </c>
      <c r="U1577">
        <v>0.89</v>
      </c>
      <c r="V1577">
        <v>45.39</v>
      </c>
      <c r="W1577">
        <v>0.84499999999999997</v>
      </c>
      <c r="X1577">
        <v>43.09</v>
      </c>
      <c r="Y1577">
        <v>0.80400000000000005</v>
      </c>
      <c r="Z1577">
        <v>41</v>
      </c>
      <c r="AA1577" t="s">
        <v>45</v>
      </c>
      <c r="AB1577">
        <v>202640</v>
      </c>
      <c r="AC1577">
        <v>202739</v>
      </c>
      <c r="AG1577" t="s">
        <v>65</v>
      </c>
      <c r="AH1577" t="s">
        <v>66</v>
      </c>
      <c r="AM1577" t="s">
        <v>47</v>
      </c>
      <c r="AN1577" t="s">
        <v>48</v>
      </c>
      <c r="BM1577" t="s">
        <v>49</v>
      </c>
      <c r="BN1577" t="s">
        <v>50</v>
      </c>
    </row>
    <row r="1578" spans="1:66">
      <c r="A1578">
        <v>75141</v>
      </c>
      <c r="B1578" t="s">
        <v>3193</v>
      </c>
      <c r="C1578">
        <v>727</v>
      </c>
      <c r="D1578" t="s">
        <v>52</v>
      </c>
      <c r="E1578" t="s">
        <v>53</v>
      </c>
      <c r="F1578">
        <v>1.016</v>
      </c>
      <c r="G1578">
        <v>51.81</v>
      </c>
      <c r="H1578">
        <v>0.93700000000000006</v>
      </c>
      <c r="I1578">
        <v>47.78</v>
      </c>
      <c r="J1578">
        <v>0.89</v>
      </c>
      <c r="K1578">
        <v>45.39</v>
      </c>
      <c r="L1578">
        <v>0.84499999999999997</v>
      </c>
      <c r="M1578">
        <v>43.09</v>
      </c>
      <c r="N1578">
        <v>0.80400000000000005</v>
      </c>
      <c r="O1578">
        <v>41</v>
      </c>
      <c r="P1578">
        <v>51</v>
      </c>
      <c r="Q1578">
        <v>0.96099999999999997</v>
      </c>
      <c r="R1578">
        <v>49.01</v>
      </c>
      <c r="S1578">
        <v>0.93700000000000006</v>
      </c>
      <c r="T1578">
        <v>47.78</v>
      </c>
      <c r="U1578">
        <v>0.89</v>
      </c>
      <c r="V1578">
        <v>45.39</v>
      </c>
      <c r="W1578">
        <v>0.84499999999999997</v>
      </c>
      <c r="X1578">
        <v>43.09</v>
      </c>
      <c r="Y1578">
        <v>0.80400000000000005</v>
      </c>
      <c r="Z1578">
        <v>41</v>
      </c>
      <c r="AA1578" t="s">
        <v>45</v>
      </c>
      <c r="AB1578">
        <v>202640</v>
      </c>
      <c r="AC1578">
        <v>202739</v>
      </c>
      <c r="AG1578" t="s">
        <v>65</v>
      </c>
      <c r="AH1578" t="s">
        <v>66</v>
      </c>
      <c r="AM1578" t="s">
        <v>47</v>
      </c>
      <c r="AN1578" t="s">
        <v>48</v>
      </c>
      <c r="BM1578" t="s">
        <v>49</v>
      </c>
      <c r="BN1578" t="s">
        <v>50</v>
      </c>
    </row>
    <row r="1579" spans="1:66">
      <c r="A1579">
        <v>75142</v>
      </c>
      <c r="B1579" t="s">
        <v>3195</v>
      </c>
      <c r="C1579">
        <v>727</v>
      </c>
      <c r="D1579" t="s">
        <v>52</v>
      </c>
      <c r="E1579" t="s">
        <v>53</v>
      </c>
      <c r="F1579">
        <v>1.016</v>
      </c>
      <c r="G1579">
        <v>51.81</v>
      </c>
      <c r="H1579">
        <v>0.93700000000000006</v>
      </c>
      <c r="I1579">
        <v>47.78</v>
      </c>
      <c r="J1579">
        <v>0.89</v>
      </c>
      <c r="K1579">
        <v>45.39</v>
      </c>
      <c r="L1579">
        <v>0.84499999999999997</v>
      </c>
      <c r="M1579">
        <v>43.09</v>
      </c>
      <c r="N1579">
        <v>0.80400000000000005</v>
      </c>
      <c r="O1579">
        <v>41</v>
      </c>
      <c r="P1579">
        <v>51</v>
      </c>
      <c r="Q1579">
        <v>0.96099999999999997</v>
      </c>
      <c r="R1579">
        <v>49.01</v>
      </c>
      <c r="S1579">
        <v>0.93700000000000006</v>
      </c>
      <c r="T1579">
        <v>47.78</v>
      </c>
      <c r="U1579">
        <v>0.89</v>
      </c>
      <c r="V1579">
        <v>45.39</v>
      </c>
      <c r="W1579">
        <v>0.84499999999999997</v>
      </c>
      <c r="X1579">
        <v>43.09</v>
      </c>
      <c r="Y1579">
        <v>0.80400000000000005</v>
      </c>
      <c r="Z1579">
        <v>41</v>
      </c>
      <c r="AA1579" t="s">
        <v>45</v>
      </c>
      <c r="AB1579">
        <v>202640</v>
      </c>
      <c r="AC1579">
        <v>202739</v>
      </c>
      <c r="AG1579" t="s">
        <v>65</v>
      </c>
      <c r="AH1579" t="s">
        <v>66</v>
      </c>
      <c r="AM1579" t="s">
        <v>47</v>
      </c>
      <c r="AN1579" t="s">
        <v>48</v>
      </c>
      <c r="BM1579" t="s">
        <v>49</v>
      </c>
      <c r="BN1579" t="s">
        <v>50</v>
      </c>
    </row>
    <row r="1580" spans="1:66">
      <c r="A1580">
        <v>75144</v>
      </c>
      <c r="B1580" t="s">
        <v>3197</v>
      </c>
      <c r="C1580">
        <v>727</v>
      </c>
      <c r="D1580" t="s">
        <v>52</v>
      </c>
      <c r="E1580" t="s">
        <v>53</v>
      </c>
      <c r="F1580">
        <v>1.016</v>
      </c>
      <c r="G1580">
        <v>51.81</v>
      </c>
      <c r="H1580">
        <v>0.93700000000000006</v>
      </c>
      <c r="I1580">
        <v>47.78</v>
      </c>
      <c r="J1580">
        <v>0.89</v>
      </c>
      <c r="K1580">
        <v>45.39</v>
      </c>
      <c r="L1580">
        <v>0.84499999999999997</v>
      </c>
      <c r="M1580">
        <v>43.09</v>
      </c>
      <c r="N1580">
        <v>0.80400000000000005</v>
      </c>
      <c r="O1580">
        <v>41</v>
      </c>
      <c r="P1580">
        <v>51</v>
      </c>
      <c r="Q1580">
        <v>0.96099999999999997</v>
      </c>
      <c r="R1580">
        <v>49.01</v>
      </c>
      <c r="S1580">
        <v>0.93700000000000006</v>
      </c>
      <c r="T1580">
        <v>47.78</v>
      </c>
      <c r="U1580">
        <v>0.89</v>
      </c>
      <c r="V1580">
        <v>45.39</v>
      </c>
      <c r="W1580">
        <v>0.84499999999999997</v>
      </c>
      <c r="X1580">
        <v>43.09</v>
      </c>
      <c r="Y1580">
        <v>0.80400000000000005</v>
      </c>
      <c r="Z1580">
        <v>41</v>
      </c>
      <c r="AA1580" t="s">
        <v>45</v>
      </c>
      <c r="AB1580">
        <v>202640</v>
      </c>
      <c r="AC1580">
        <v>202739</v>
      </c>
      <c r="AG1580" t="s">
        <v>65</v>
      </c>
      <c r="AH1580" t="s">
        <v>66</v>
      </c>
      <c r="AM1580" t="s">
        <v>47</v>
      </c>
      <c r="AN1580" t="s">
        <v>48</v>
      </c>
      <c r="BM1580" t="s">
        <v>49</v>
      </c>
      <c r="BN1580" t="s">
        <v>50</v>
      </c>
    </row>
    <row r="1581" spans="1:66">
      <c r="A1581">
        <v>75151</v>
      </c>
      <c r="B1581" t="s">
        <v>3199</v>
      </c>
      <c r="C1581">
        <v>727</v>
      </c>
      <c r="D1581" t="s">
        <v>52</v>
      </c>
      <c r="E1581" t="s">
        <v>53</v>
      </c>
      <c r="F1581">
        <v>0.89900000000000002</v>
      </c>
      <c r="G1581">
        <v>45.84</v>
      </c>
      <c r="H1581">
        <v>0.82899999999999996</v>
      </c>
      <c r="I1581">
        <v>42.27</v>
      </c>
      <c r="J1581">
        <v>0.78700000000000003</v>
      </c>
      <c r="K1581">
        <v>40.130000000000003</v>
      </c>
      <c r="L1581">
        <v>0.748</v>
      </c>
      <c r="M1581">
        <v>38.14</v>
      </c>
      <c r="N1581">
        <v>0.71</v>
      </c>
      <c r="O1581">
        <v>36.21</v>
      </c>
      <c r="P1581">
        <v>51</v>
      </c>
      <c r="Q1581">
        <v>0.85</v>
      </c>
      <c r="R1581">
        <v>43.35</v>
      </c>
      <c r="S1581">
        <v>0.82899999999999996</v>
      </c>
      <c r="T1581">
        <v>42.27</v>
      </c>
      <c r="U1581">
        <v>0.78700000000000003</v>
      </c>
      <c r="V1581">
        <v>40.130000000000003</v>
      </c>
      <c r="W1581">
        <v>0.748</v>
      </c>
      <c r="X1581">
        <v>38.14</v>
      </c>
      <c r="Y1581">
        <v>0.71</v>
      </c>
      <c r="Z1581">
        <v>36.21</v>
      </c>
      <c r="AA1581" t="s">
        <v>45</v>
      </c>
      <c r="AB1581">
        <v>202640</v>
      </c>
      <c r="AC1581">
        <v>202739</v>
      </c>
      <c r="AG1581" t="s">
        <v>65</v>
      </c>
      <c r="AH1581" t="s">
        <v>66</v>
      </c>
      <c r="AM1581" t="s">
        <v>47</v>
      </c>
      <c r="AN1581" t="s">
        <v>48</v>
      </c>
      <c r="BM1581" t="s">
        <v>49</v>
      </c>
      <c r="BN1581" t="s">
        <v>50</v>
      </c>
    </row>
    <row r="1582" spans="1:66">
      <c r="A1582">
        <v>75160</v>
      </c>
      <c r="B1582" t="s">
        <v>3201</v>
      </c>
      <c r="C1582">
        <v>727</v>
      </c>
      <c r="D1582" t="s">
        <v>52</v>
      </c>
      <c r="E1582" t="s">
        <v>53</v>
      </c>
      <c r="F1582">
        <v>0.89900000000000002</v>
      </c>
      <c r="G1582">
        <v>45.84</v>
      </c>
      <c r="H1582">
        <v>0.82899999999999996</v>
      </c>
      <c r="I1582">
        <v>42.27</v>
      </c>
      <c r="J1582">
        <v>0.78700000000000003</v>
      </c>
      <c r="K1582">
        <v>40.130000000000003</v>
      </c>
      <c r="L1582">
        <v>0.748</v>
      </c>
      <c r="M1582">
        <v>38.14</v>
      </c>
      <c r="N1582">
        <v>0.71</v>
      </c>
      <c r="O1582">
        <v>36.21</v>
      </c>
      <c r="P1582">
        <v>51</v>
      </c>
      <c r="Q1582">
        <v>0.85</v>
      </c>
      <c r="R1582">
        <v>43.35</v>
      </c>
      <c r="S1582">
        <v>0.82899999999999996</v>
      </c>
      <c r="T1582">
        <v>42.27</v>
      </c>
      <c r="U1582">
        <v>0.78700000000000003</v>
      </c>
      <c r="V1582">
        <v>40.130000000000003</v>
      </c>
      <c r="W1582">
        <v>0.748</v>
      </c>
      <c r="X1582">
        <v>38.14</v>
      </c>
      <c r="Y1582">
        <v>0.71</v>
      </c>
      <c r="Z1582">
        <v>36.21</v>
      </c>
      <c r="AA1582" t="s">
        <v>45</v>
      </c>
      <c r="AB1582">
        <v>202640</v>
      </c>
      <c r="AC1582">
        <v>202739</v>
      </c>
      <c r="AG1582" t="s">
        <v>65</v>
      </c>
      <c r="AH1582" t="s">
        <v>66</v>
      </c>
      <c r="AM1582" t="s">
        <v>47</v>
      </c>
      <c r="AN1582" t="s">
        <v>48</v>
      </c>
      <c r="BM1582" t="s">
        <v>49</v>
      </c>
      <c r="BN1582" t="s">
        <v>50</v>
      </c>
    </row>
    <row r="1583" spans="1:66">
      <c r="A1583">
        <v>75221</v>
      </c>
      <c r="B1583" t="s">
        <v>3203</v>
      </c>
      <c r="C1583">
        <v>727</v>
      </c>
      <c r="D1583" t="s">
        <v>52</v>
      </c>
      <c r="E1583" t="s">
        <v>53</v>
      </c>
      <c r="F1583">
        <v>0.96499999999999997</v>
      </c>
      <c r="G1583">
        <v>49.21</v>
      </c>
      <c r="H1583">
        <v>0.89</v>
      </c>
      <c r="I1583">
        <v>45.39</v>
      </c>
      <c r="J1583">
        <v>0.84499999999999997</v>
      </c>
      <c r="K1583">
        <v>43.09</v>
      </c>
      <c r="L1583">
        <v>0.80300000000000005</v>
      </c>
      <c r="M1583">
        <v>40.950000000000003</v>
      </c>
      <c r="N1583">
        <v>0.76300000000000001</v>
      </c>
      <c r="O1583">
        <v>38.909999999999997</v>
      </c>
      <c r="P1583">
        <v>51</v>
      </c>
      <c r="Q1583">
        <v>0.91300000000000003</v>
      </c>
      <c r="R1583">
        <v>46.56</v>
      </c>
      <c r="S1583">
        <v>0.89</v>
      </c>
      <c r="T1583">
        <v>45.39</v>
      </c>
      <c r="U1583">
        <v>0.84499999999999997</v>
      </c>
      <c r="V1583">
        <v>43.09</v>
      </c>
      <c r="W1583">
        <v>0.80300000000000005</v>
      </c>
      <c r="X1583">
        <v>40.950000000000003</v>
      </c>
      <c r="Y1583">
        <v>0.76300000000000001</v>
      </c>
      <c r="Z1583">
        <v>38.909999999999997</v>
      </c>
      <c r="AA1583" t="s">
        <v>45</v>
      </c>
      <c r="AB1583">
        <v>202640</v>
      </c>
      <c r="AC1583">
        <v>202739</v>
      </c>
      <c r="AE1583" t="s">
        <v>59</v>
      </c>
      <c r="AF1583" t="s">
        <v>60</v>
      </c>
      <c r="AG1583" t="s">
        <v>65</v>
      </c>
      <c r="AH1583" t="s">
        <v>66</v>
      </c>
      <c r="AM1583" t="s">
        <v>47</v>
      </c>
      <c r="AN1583" t="s">
        <v>48</v>
      </c>
      <c r="BM1583" t="s">
        <v>49</v>
      </c>
      <c r="BN1583" t="s">
        <v>50</v>
      </c>
    </row>
    <row r="1584" spans="1:66">
      <c r="A1584">
        <v>75225</v>
      </c>
      <c r="B1584" t="s">
        <v>3205</v>
      </c>
      <c r="C1584">
        <v>727</v>
      </c>
      <c r="D1584" t="s">
        <v>43</v>
      </c>
      <c r="E1584" t="s">
        <v>44</v>
      </c>
      <c r="F1584">
        <v>1.796</v>
      </c>
      <c r="G1584">
        <v>64.650000000000006</v>
      </c>
      <c r="H1584">
        <v>1.657</v>
      </c>
      <c r="I1584">
        <v>59.65</v>
      </c>
      <c r="J1584">
        <v>1.573</v>
      </c>
      <c r="K1584">
        <v>56.62</v>
      </c>
      <c r="L1584">
        <v>1.494</v>
      </c>
      <c r="M1584">
        <v>53.78</v>
      </c>
      <c r="N1584">
        <v>1.42</v>
      </c>
      <c r="O1584">
        <v>51.12</v>
      </c>
      <c r="P1584">
        <v>36</v>
      </c>
      <c r="Q1584">
        <v>1.6990000000000001</v>
      </c>
      <c r="R1584">
        <v>61.16</v>
      </c>
      <c r="S1584">
        <v>1.657</v>
      </c>
      <c r="T1584">
        <v>59.65</v>
      </c>
      <c r="U1584">
        <v>1.573</v>
      </c>
      <c r="V1584">
        <v>56.62</v>
      </c>
      <c r="W1584">
        <v>1.494</v>
      </c>
      <c r="X1584">
        <v>53.78</v>
      </c>
      <c r="Y1584">
        <v>1.42</v>
      </c>
      <c r="Z1584">
        <v>51.12</v>
      </c>
      <c r="AA1584" t="s">
        <v>45</v>
      </c>
      <c r="AB1584">
        <v>202640</v>
      </c>
      <c r="AC1584">
        <v>202739</v>
      </c>
      <c r="AG1584" t="s">
        <v>65</v>
      </c>
      <c r="AH1584" t="s">
        <v>66</v>
      </c>
      <c r="AM1584" t="s">
        <v>47</v>
      </c>
      <c r="AN1584" t="s">
        <v>48</v>
      </c>
      <c r="BM1584" t="s">
        <v>49</v>
      </c>
      <c r="BN1584" t="s">
        <v>50</v>
      </c>
    </row>
    <row r="1585" spans="1:66">
      <c r="A1585">
        <v>75251</v>
      </c>
      <c r="B1585" t="s">
        <v>3207</v>
      </c>
      <c r="C1585">
        <v>727</v>
      </c>
      <c r="D1585" t="s">
        <v>52</v>
      </c>
      <c r="E1585" t="s">
        <v>53</v>
      </c>
      <c r="F1585">
        <v>1.4359999999999999</v>
      </c>
      <c r="G1585">
        <v>73.23</v>
      </c>
      <c r="H1585">
        <v>1.325</v>
      </c>
      <c r="I1585">
        <v>67.569999999999993</v>
      </c>
      <c r="J1585">
        <v>1.258</v>
      </c>
      <c r="K1585">
        <v>64.150000000000006</v>
      </c>
      <c r="L1585">
        <v>1.1950000000000001</v>
      </c>
      <c r="M1585">
        <v>60.94</v>
      </c>
      <c r="N1585">
        <v>1.137</v>
      </c>
      <c r="O1585">
        <v>57.98</v>
      </c>
      <c r="P1585">
        <v>51</v>
      </c>
      <c r="Q1585">
        <v>1.359</v>
      </c>
      <c r="R1585">
        <v>69.3</v>
      </c>
      <c r="S1585">
        <v>1.325</v>
      </c>
      <c r="T1585">
        <v>67.569999999999993</v>
      </c>
      <c r="U1585">
        <v>1.258</v>
      </c>
      <c r="V1585">
        <v>64.150000000000006</v>
      </c>
      <c r="W1585">
        <v>1.1950000000000001</v>
      </c>
      <c r="X1585">
        <v>60.94</v>
      </c>
      <c r="Y1585">
        <v>1.137</v>
      </c>
      <c r="Z1585">
        <v>57.98</v>
      </c>
      <c r="AA1585" t="s">
        <v>45</v>
      </c>
      <c r="AB1585">
        <v>202640</v>
      </c>
      <c r="AC1585">
        <v>202739</v>
      </c>
      <c r="AG1585" t="s">
        <v>65</v>
      </c>
      <c r="AH1585" t="s">
        <v>66</v>
      </c>
      <c r="AM1585" t="s">
        <v>47</v>
      </c>
      <c r="AN1585" t="s">
        <v>48</v>
      </c>
      <c r="BM1585" t="s">
        <v>49</v>
      </c>
      <c r="BN1585" t="s">
        <v>50</v>
      </c>
    </row>
    <row r="1586" spans="1:66">
      <c r="A1586">
        <v>75252</v>
      </c>
      <c r="B1586" t="s">
        <v>3209</v>
      </c>
      <c r="C1586">
        <v>727</v>
      </c>
      <c r="D1586" t="s">
        <v>52</v>
      </c>
      <c r="E1586" t="s">
        <v>53</v>
      </c>
      <c r="F1586">
        <v>1.4359999999999999</v>
      </c>
      <c r="G1586">
        <v>73.23</v>
      </c>
      <c r="H1586">
        <v>1.325</v>
      </c>
      <c r="I1586">
        <v>67.569999999999993</v>
      </c>
      <c r="J1586">
        <v>1.258</v>
      </c>
      <c r="K1586">
        <v>64.150000000000006</v>
      </c>
      <c r="L1586">
        <v>1.1950000000000001</v>
      </c>
      <c r="M1586">
        <v>60.94</v>
      </c>
      <c r="N1586">
        <v>1.137</v>
      </c>
      <c r="O1586">
        <v>57.98</v>
      </c>
      <c r="P1586">
        <v>51</v>
      </c>
      <c r="Q1586">
        <v>1.359</v>
      </c>
      <c r="R1586">
        <v>69.3</v>
      </c>
      <c r="S1586">
        <v>1.325</v>
      </c>
      <c r="T1586">
        <v>67.569999999999993</v>
      </c>
      <c r="U1586">
        <v>1.258</v>
      </c>
      <c r="V1586">
        <v>64.150000000000006</v>
      </c>
      <c r="W1586">
        <v>1.1950000000000001</v>
      </c>
      <c r="X1586">
        <v>60.94</v>
      </c>
      <c r="Y1586">
        <v>1.137</v>
      </c>
      <c r="Z1586">
        <v>57.98</v>
      </c>
      <c r="AA1586" t="s">
        <v>45</v>
      </c>
      <c r="AB1586">
        <v>202640</v>
      </c>
      <c r="AC1586">
        <v>202739</v>
      </c>
      <c r="AG1586" t="s">
        <v>65</v>
      </c>
      <c r="AH1586" t="s">
        <v>66</v>
      </c>
      <c r="AM1586" t="s">
        <v>47</v>
      </c>
      <c r="AN1586" t="s">
        <v>48</v>
      </c>
      <c r="BM1586" t="s">
        <v>49</v>
      </c>
      <c r="BN1586" t="s">
        <v>50</v>
      </c>
    </row>
    <row r="1587" spans="1:66">
      <c r="A1587">
        <v>75254</v>
      </c>
      <c r="B1587" t="s">
        <v>3211</v>
      </c>
      <c r="C1587">
        <v>727</v>
      </c>
      <c r="D1587" t="s">
        <v>52</v>
      </c>
      <c r="E1587" t="s">
        <v>53</v>
      </c>
      <c r="F1587">
        <v>1.4359999999999999</v>
      </c>
      <c r="G1587">
        <v>73.23</v>
      </c>
      <c r="H1587">
        <v>1.325</v>
      </c>
      <c r="I1587">
        <v>67.569999999999993</v>
      </c>
      <c r="J1587">
        <v>1.258</v>
      </c>
      <c r="K1587">
        <v>64.150000000000006</v>
      </c>
      <c r="L1587">
        <v>1.1950000000000001</v>
      </c>
      <c r="M1587">
        <v>60.94</v>
      </c>
      <c r="N1587">
        <v>1.137</v>
      </c>
      <c r="O1587">
        <v>57.98</v>
      </c>
      <c r="P1587">
        <v>51</v>
      </c>
      <c r="Q1587">
        <v>1.359</v>
      </c>
      <c r="R1587">
        <v>69.3</v>
      </c>
      <c r="S1587">
        <v>1.325</v>
      </c>
      <c r="T1587">
        <v>67.569999999999993</v>
      </c>
      <c r="U1587">
        <v>1.258</v>
      </c>
      <c r="V1587">
        <v>64.150000000000006</v>
      </c>
      <c r="W1587">
        <v>1.1950000000000001</v>
      </c>
      <c r="X1587">
        <v>60.94</v>
      </c>
      <c r="Y1587">
        <v>1.137</v>
      </c>
      <c r="Z1587">
        <v>57.98</v>
      </c>
      <c r="AA1587" t="s">
        <v>45</v>
      </c>
      <c r="AB1587">
        <v>202640</v>
      </c>
      <c r="AC1587">
        <v>202739</v>
      </c>
      <c r="AG1587" t="s">
        <v>65</v>
      </c>
      <c r="AH1587" t="s">
        <v>66</v>
      </c>
      <c r="AM1587" t="s">
        <v>47</v>
      </c>
      <c r="AN1587" t="s">
        <v>48</v>
      </c>
      <c r="BM1587" t="s">
        <v>49</v>
      </c>
      <c r="BN1587" t="s">
        <v>50</v>
      </c>
    </row>
    <row r="1588" spans="1:66">
      <c r="A1588">
        <v>75255</v>
      </c>
      <c r="B1588" t="s">
        <v>3213</v>
      </c>
      <c r="C1588">
        <v>727</v>
      </c>
      <c r="D1588" t="s">
        <v>52</v>
      </c>
      <c r="E1588" t="s">
        <v>53</v>
      </c>
      <c r="F1588">
        <v>1.4359999999999999</v>
      </c>
      <c r="G1588">
        <v>73.23</v>
      </c>
      <c r="H1588">
        <v>1.325</v>
      </c>
      <c r="I1588">
        <v>67.569999999999993</v>
      </c>
      <c r="J1588">
        <v>1.258</v>
      </c>
      <c r="K1588">
        <v>64.150000000000006</v>
      </c>
      <c r="L1588">
        <v>1.1950000000000001</v>
      </c>
      <c r="M1588">
        <v>60.94</v>
      </c>
      <c r="N1588">
        <v>1.137</v>
      </c>
      <c r="O1588">
        <v>57.98</v>
      </c>
      <c r="P1588">
        <v>51</v>
      </c>
      <c r="Q1588">
        <v>1.359</v>
      </c>
      <c r="R1588">
        <v>69.3</v>
      </c>
      <c r="S1588">
        <v>1.325</v>
      </c>
      <c r="T1588">
        <v>67.569999999999993</v>
      </c>
      <c r="U1588">
        <v>1.258</v>
      </c>
      <c r="V1588">
        <v>64.150000000000006</v>
      </c>
      <c r="W1588">
        <v>1.1950000000000001</v>
      </c>
      <c r="X1588">
        <v>60.94</v>
      </c>
      <c r="Y1588">
        <v>1.137</v>
      </c>
      <c r="Z1588">
        <v>57.98</v>
      </c>
      <c r="AA1588" t="s">
        <v>45</v>
      </c>
      <c r="AB1588">
        <v>202640</v>
      </c>
      <c r="AC1588">
        <v>202739</v>
      </c>
      <c r="AG1588" t="s">
        <v>65</v>
      </c>
      <c r="AH1588" t="s">
        <v>66</v>
      </c>
      <c r="AM1588" t="s">
        <v>47</v>
      </c>
      <c r="AN1588" t="s">
        <v>48</v>
      </c>
      <c r="BM1588" t="s">
        <v>49</v>
      </c>
      <c r="BN1588" t="s">
        <v>50</v>
      </c>
    </row>
    <row r="1589" spans="1:66">
      <c r="A1589">
        <v>75256</v>
      </c>
      <c r="B1589" t="s">
        <v>3215</v>
      </c>
      <c r="C1589">
        <v>727</v>
      </c>
      <c r="D1589" t="s">
        <v>83</v>
      </c>
      <c r="E1589" t="s">
        <v>84</v>
      </c>
      <c r="F1589">
        <v>2.81</v>
      </c>
      <c r="G1589">
        <v>50.58</v>
      </c>
      <c r="H1589">
        <v>2.5920000000000001</v>
      </c>
      <c r="I1589">
        <v>46.65</v>
      </c>
      <c r="J1589">
        <v>2.4609999999999999</v>
      </c>
      <c r="K1589">
        <v>44.29</v>
      </c>
      <c r="L1589">
        <v>2.3380000000000001</v>
      </c>
      <c r="M1589">
        <v>42.08</v>
      </c>
      <c r="N1589">
        <v>2.222</v>
      </c>
      <c r="O1589">
        <v>39.99</v>
      </c>
      <c r="P1589">
        <v>18</v>
      </c>
      <c r="Q1589">
        <v>2.6589999999999998</v>
      </c>
      <c r="R1589">
        <v>47.86</v>
      </c>
      <c r="S1589">
        <v>2.5920000000000001</v>
      </c>
      <c r="T1589">
        <v>46.65</v>
      </c>
      <c r="U1589">
        <v>2.4609999999999999</v>
      </c>
      <c r="V1589">
        <v>44.29</v>
      </c>
      <c r="W1589">
        <v>2.3380000000000001</v>
      </c>
      <c r="X1589">
        <v>42.08</v>
      </c>
      <c r="Y1589">
        <v>2.222</v>
      </c>
      <c r="Z1589">
        <v>39.99</v>
      </c>
      <c r="AA1589" t="s">
        <v>45</v>
      </c>
      <c r="AB1589">
        <v>202640</v>
      </c>
      <c r="AC1589">
        <v>202739</v>
      </c>
      <c r="AM1589" t="s">
        <v>47</v>
      </c>
      <c r="AN1589" t="s">
        <v>48</v>
      </c>
      <c r="BM1589" t="s">
        <v>49</v>
      </c>
      <c r="BN1589" t="s">
        <v>50</v>
      </c>
    </row>
    <row r="1590" spans="1:66">
      <c r="A1590">
        <v>75258</v>
      </c>
      <c r="B1590" t="s">
        <v>3217</v>
      </c>
      <c r="C1590">
        <v>727</v>
      </c>
      <c r="D1590" t="s">
        <v>83</v>
      </c>
      <c r="E1590" t="s">
        <v>84</v>
      </c>
      <c r="F1590">
        <v>2.81</v>
      </c>
      <c r="G1590">
        <v>50.58</v>
      </c>
      <c r="H1590">
        <v>2.5920000000000001</v>
      </c>
      <c r="I1590">
        <v>46.65</v>
      </c>
      <c r="J1590">
        <v>2.4609999999999999</v>
      </c>
      <c r="K1590">
        <v>44.29</v>
      </c>
      <c r="L1590">
        <v>2.3380000000000001</v>
      </c>
      <c r="M1590">
        <v>42.08</v>
      </c>
      <c r="N1590">
        <v>2.222</v>
      </c>
      <c r="O1590">
        <v>39.99</v>
      </c>
      <c r="P1590">
        <v>18</v>
      </c>
      <c r="Q1590">
        <v>2.6589999999999998</v>
      </c>
      <c r="R1590">
        <v>47.86</v>
      </c>
      <c r="S1590">
        <v>2.5920000000000001</v>
      </c>
      <c r="T1590">
        <v>46.65</v>
      </c>
      <c r="U1590">
        <v>2.4609999999999999</v>
      </c>
      <c r="V1590">
        <v>44.29</v>
      </c>
      <c r="W1590">
        <v>2.3380000000000001</v>
      </c>
      <c r="X1590">
        <v>42.08</v>
      </c>
      <c r="Y1590">
        <v>2.222</v>
      </c>
      <c r="Z1590">
        <v>39.99</v>
      </c>
      <c r="AA1590" t="s">
        <v>45</v>
      </c>
      <c r="AB1590">
        <v>202640</v>
      </c>
      <c r="AC1590">
        <v>202739</v>
      </c>
      <c r="AM1590" t="s">
        <v>47</v>
      </c>
      <c r="AN1590" t="s">
        <v>48</v>
      </c>
      <c r="BM1590" t="s">
        <v>49</v>
      </c>
      <c r="BN1590" t="s">
        <v>50</v>
      </c>
    </row>
    <row r="1591" spans="1:66">
      <c r="A1591">
        <v>75283</v>
      </c>
      <c r="B1591" t="s">
        <v>3219</v>
      </c>
      <c r="C1591">
        <v>727</v>
      </c>
      <c r="D1591" t="s">
        <v>52</v>
      </c>
      <c r="E1591" t="s">
        <v>53</v>
      </c>
      <c r="F1591">
        <v>0.92300000000000004</v>
      </c>
      <c r="G1591">
        <v>47.07</v>
      </c>
      <c r="H1591">
        <v>0.85199999999999998</v>
      </c>
      <c r="I1591">
        <v>43.45</v>
      </c>
      <c r="J1591">
        <v>0.80800000000000005</v>
      </c>
      <c r="K1591">
        <v>41.2</v>
      </c>
      <c r="L1591">
        <v>0.76800000000000002</v>
      </c>
      <c r="M1591">
        <v>39.159999999999997</v>
      </c>
      <c r="N1591">
        <v>0.73</v>
      </c>
      <c r="O1591">
        <v>37.229999999999997</v>
      </c>
      <c r="P1591">
        <v>51</v>
      </c>
      <c r="Q1591">
        <v>0.873</v>
      </c>
      <c r="R1591">
        <v>44.52</v>
      </c>
      <c r="S1591">
        <v>0.85199999999999998</v>
      </c>
      <c r="T1591">
        <v>43.45</v>
      </c>
      <c r="U1591">
        <v>0.80800000000000005</v>
      </c>
      <c r="V1591">
        <v>41.2</v>
      </c>
      <c r="W1591">
        <v>0.76800000000000002</v>
      </c>
      <c r="X1591">
        <v>39.159999999999997</v>
      </c>
      <c r="Y1591">
        <v>0.73</v>
      </c>
      <c r="Z1591">
        <v>37.229999999999997</v>
      </c>
      <c r="AA1591" t="s">
        <v>45</v>
      </c>
      <c r="AB1591">
        <v>202640</v>
      </c>
      <c r="AC1591">
        <v>202739</v>
      </c>
      <c r="AG1591" t="s">
        <v>65</v>
      </c>
      <c r="AH1591" t="s">
        <v>66</v>
      </c>
      <c r="AM1591" t="s">
        <v>47</v>
      </c>
      <c r="AN1591" t="s">
        <v>48</v>
      </c>
      <c r="BM1591" t="s">
        <v>49</v>
      </c>
      <c r="BN1591" t="s">
        <v>50</v>
      </c>
    </row>
    <row r="1592" spans="1:66">
      <c r="A1592">
        <v>75285</v>
      </c>
      <c r="B1592" t="s">
        <v>3221</v>
      </c>
      <c r="C1592">
        <v>727</v>
      </c>
      <c r="D1592" t="s">
        <v>52</v>
      </c>
      <c r="E1592" t="s">
        <v>53</v>
      </c>
      <c r="F1592">
        <v>0.92300000000000004</v>
      </c>
      <c r="G1592">
        <v>47.07</v>
      </c>
      <c r="H1592">
        <v>0.85199999999999998</v>
      </c>
      <c r="I1592">
        <v>43.45</v>
      </c>
      <c r="J1592">
        <v>0.80800000000000005</v>
      </c>
      <c r="K1592">
        <v>41.2</v>
      </c>
      <c r="L1592">
        <v>0.76800000000000002</v>
      </c>
      <c r="M1592">
        <v>39.159999999999997</v>
      </c>
      <c r="N1592">
        <v>0.73</v>
      </c>
      <c r="O1592">
        <v>37.229999999999997</v>
      </c>
      <c r="P1592">
        <v>51</v>
      </c>
      <c r="Q1592">
        <v>0.873</v>
      </c>
      <c r="R1592">
        <v>44.52</v>
      </c>
      <c r="S1592">
        <v>0.85199999999999998</v>
      </c>
      <c r="T1592">
        <v>43.45</v>
      </c>
      <c r="U1592">
        <v>0.80800000000000005</v>
      </c>
      <c r="V1592">
        <v>41.2</v>
      </c>
      <c r="W1592">
        <v>0.76800000000000002</v>
      </c>
      <c r="X1592">
        <v>39.159999999999997</v>
      </c>
      <c r="Y1592">
        <v>0.73</v>
      </c>
      <c r="Z1592">
        <v>37.229999999999997</v>
      </c>
      <c r="AA1592" t="s">
        <v>45</v>
      </c>
      <c r="AB1592">
        <v>202640</v>
      </c>
      <c r="AC1592">
        <v>202739</v>
      </c>
      <c r="AG1592" t="s">
        <v>65</v>
      </c>
      <c r="AH1592" t="s">
        <v>66</v>
      </c>
      <c r="AM1592" t="s">
        <v>47</v>
      </c>
      <c r="AN1592" t="s">
        <v>48</v>
      </c>
      <c r="BM1592" t="s">
        <v>49</v>
      </c>
      <c r="BN1592" t="s">
        <v>50</v>
      </c>
    </row>
    <row r="1593" spans="1:66">
      <c r="A1593">
        <v>75295</v>
      </c>
      <c r="B1593" t="s">
        <v>3223</v>
      </c>
      <c r="C1593">
        <v>727</v>
      </c>
      <c r="D1593" t="s">
        <v>52</v>
      </c>
      <c r="E1593" t="s">
        <v>53</v>
      </c>
      <c r="F1593">
        <v>0.96</v>
      </c>
      <c r="G1593">
        <v>48.96</v>
      </c>
      <c r="H1593">
        <v>0.88600000000000001</v>
      </c>
      <c r="I1593">
        <v>45.18</v>
      </c>
      <c r="J1593">
        <v>0.84099999999999997</v>
      </c>
      <c r="K1593">
        <v>42.89</v>
      </c>
      <c r="L1593">
        <v>0.79900000000000004</v>
      </c>
      <c r="M1593">
        <v>40.74</v>
      </c>
      <c r="N1593">
        <v>0.75900000000000001</v>
      </c>
      <c r="O1593">
        <v>38.700000000000003</v>
      </c>
      <c r="P1593">
        <v>51</v>
      </c>
      <c r="Q1593">
        <v>0.90900000000000003</v>
      </c>
      <c r="R1593">
        <v>46.35</v>
      </c>
      <c r="S1593">
        <v>0.88600000000000001</v>
      </c>
      <c r="T1593">
        <v>45.18</v>
      </c>
      <c r="U1593">
        <v>0.84099999999999997</v>
      </c>
      <c r="V1593">
        <v>42.89</v>
      </c>
      <c r="W1593">
        <v>0.79900000000000004</v>
      </c>
      <c r="X1593">
        <v>40.74</v>
      </c>
      <c r="Y1593">
        <v>0.75900000000000001</v>
      </c>
      <c r="Z1593">
        <v>38.700000000000003</v>
      </c>
      <c r="AA1593" t="s">
        <v>45</v>
      </c>
      <c r="AB1593">
        <v>202640</v>
      </c>
      <c r="AC1593">
        <v>202739</v>
      </c>
      <c r="AG1593" t="s">
        <v>65</v>
      </c>
      <c r="AH1593" t="s">
        <v>66</v>
      </c>
      <c r="AM1593" t="s">
        <v>47</v>
      </c>
      <c r="AN1593" t="s">
        <v>48</v>
      </c>
      <c r="BM1593" t="s">
        <v>49</v>
      </c>
      <c r="BN1593" t="s">
        <v>50</v>
      </c>
    </row>
    <row r="1594" spans="1:66">
      <c r="A1594">
        <v>75300</v>
      </c>
      <c r="B1594" t="s">
        <v>3225</v>
      </c>
      <c r="C1594">
        <v>727</v>
      </c>
      <c r="D1594" t="s">
        <v>83</v>
      </c>
      <c r="E1594" t="s">
        <v>84</v>
      </c>
      <c r="F1594">
        <v>2.9260000000000002</v>
      </c>
      <c r="G1594">
        <v>52.66</v>
      </c>
      <c r="H1594">
        <v>2.6989999999999998</v>
      </c>
      <c r="I1594">
        <v>48.58</v>
      </c>
      <c r="J1594">
        <v>2.5619999999999998</v>
      </c>
      <c r="K1594">
        <v>46.11</v>
      </c>
      <c r="L1594">
        <v>2.4340000000000002</v>
      </c>
      <c r="M1594">
        <v>43.81</v>
      </c>
      <c r="N1594">
        <v>2.3140000000000001</v>
      </c>
      <c r="O1594">
        <v>41.65</v>
      </c>
      <c r="P1594">
        <v>18</v>
      </c>
      <c r="Q1594">
        <v>2.7679999999999998</v>
      </c>
      <c r="R1594">
        <v>49.82</v>
      </c>
      <c r="S1594">
        <v>2.6989999999999998</v>
      </c>
      <c r="T1594">
        <v>48.58</v>
      </c>
      <c r="U1594">
        <v>2.5619999999999998</v>
      </c>
      <c r="V1594">
        <v>46.11</v>
      </c>
      <c r="W1594">
        <v>2.4340000000000002</v>
      </c>
      <c r="X1594">
        <v>43.81</v>
      </c>
      <c r="Y1594">
        <v>2.3140000000000001</v>
      </c>
      <c r="Z1594">
        <v>41.65</v>
      </c>
      <c r="AA1594" t="s">
        <v>45</v>
      </c>
      <c r="AB1594">
        <v>202640</v>
      </c>
      <c r="AC1594">
        <v>202739</v>
      </c>
      <c r="AG1594" t="s">
        <v>65</v>
      </c>
      <c r="AH1594" t="s">
        <v>66</v>
      </c>
      <c r="AM1594" t="s">
        <v>47</v>
      </c>
      <c r="AN1594" t="s">
        <v>48</v>
      </c>
      <c r="BM1594" t="s">
        <v>49</v>
      </c>
      <c r="BN1594" t="s">
        <v>50</v>
      </c>
    </row>
    <row r="1595" spans="1:66">
      <c r="A1595">
        <v>75305</v>
      </c>
      <c r="B1595" t="s">
        <v>3227</v>
      </c>
      <c r="C1595">
        <v>727</v>
      </c>
      <c r="D1595" t="s">
        <v>43</v>
      </c>
      <c r="E1595" t="s">
        <v>44</v>
      </c>
      <c r="F1595">
        <v>1.3620000000000001</v>
      </c>
      <c r="G1595">
        <v>49.03</v>
      </c>
      <c r="H1595">
        <v>1.256</v>
      </c>
      <c r="I1595">
        <v>45.21</v>
      </c>
      <c r="J1595">
        <v>1.1930000000000001</v>
      </c>
      <c r="K1595">
        <v>42.94</v>
      </c>
      <c r="L1595">
        <v>1.133</v>
      </c>
      <c r="M1595">
        <v>40.78</v>
      </c>
      <c r="N1595">
        <v>1.077</v>
      </c>
      <c r="O1595">
        <v>38.770000000000003</v>
      </c>
      <c r="P1595">
        <v>36</v>
      </c>
      <c r="Q1595">
        <v>1.288</v>
      </c>
      <c r="R1595">
        <v>46.36</v>
      </c>
      <c r="S1595">
        <v>1.256</v>
      </c>
      <c r="T1595">
        <v>45.21</v>
      </c>
      <c r="U1595">
        <v>1.1930000000000001</v>
      </c>
      <c r="V1595">
        <v>42.94</v>
      </c>
      <c r="W1595">
        <v>1.133</v>
      </c>
      <c r="X1595">
        <v>40.78</v>
      </c>
      <c r="Y1595">
        <v>1.077</v>
      </c>
      <c r="Z1595">
        <v>38.770000000000003</v>
      </c>
      <c r="AA1595" t="s">
        <v>45</v>
      </c>
      <c r="AB1595">
        <v>202640</v>
      </c>
      <c r="AC1595">
        <v>202739</v>
      </c>
      <c r="AG1595" t="s">
        <v>65</v>
      </c>
      <c r="AH1595" t="s">
        <v>66</v>
      </c>
      <c r="AM1595" t="s">
        <v>47</v>
      </c>
      <c r="AN1595" t="s">
        <v>48</v>
      </c>
      <c r="BM1595" t="s">
        <v>49</v>
      </c>
      <c r="BN1595" t="s">
        <v>50</v>
      </c>
    </row>
    <row r="1596" spans="1:66">
      <c r="A1596">
        <v>75307</v>
      </c>
      <c r="B1596" t="s">
        <v>3229</v>
      </c>
      <c r="C1596">
        <v>727</v>
      </c>
      <c r="D1596" t="s">
        <v>43</v>
      </c>
      <c r="E1596" t="s">
        <v>44</v>
      </c>
      <c r="F1596">
        <v>1.2230000000000001</v>
      </c>
      <c r="G1596">
        <v>44.02</v>
      </c>
      <c r="H1596">
        <v>1.129</v>
      </c>
      <c r="I1596">
        <v>40.64</v>
      </c>
      <c r="J1596">
        <v>1.0720000000000001</v>
      </c>
      <c r="K1596">
        <v>38.590000000000003</v>
      </c>
      <c r="L1596">
        <v>1.018</v>
      </c>
      <c r="M1596">
        <v>36.64</v>
      </c>
      <c r="N1596">
        <v>0.96799999999999997</v>
      </c>
      <c r="O1596">
        <v>34.840000000000003</v>
      </c>
      <c r="P1596">
        <v>36</v>
      </c>
      <c r="Q1596">
        <v>1.157</v>
      </c>
      <c r="R1596">
        <v>41.65</v>
      </c>
      <c r="S1596">
        <v>1.129</v>
      </c>
      <c r="T1596">
        <v>40.64</v>
      </c>
      <c r="U1596">
        <v>1.0720000000000001</v>
      </c>
      <c r="V1596">
        <v>38.590000000000003</v>
      </c>
      <c r="W1596">
        <v>1.018</v>
      </c>
      <c r="X1596">
        <v>36.64</v>
      </c>
      <c r="Y1596">
        <v>0.96799999999999997</v>
      </c>
      <c r="Z1596">
        <v>34.840000000000003</v>
      </c>
      <c r="AA1596" t="s">
        <v>45</v>
      </c>
      <c r="AB1596">
        <v>202640</v>
      </c>
      <c r="AC1596">
        <v>202739</v>
      </c>
      <c r="AM1596" t="s">
        <v>47</v>
      </c>
      <c r="AN1596" t="s">
        <v>48</v>
      </c>
      <c r="BM1596" t="s">
        <v>49</v>
      </c>
      <c r="BN1596" t="s">
        <v>50</v>
      </c>
    </row>
    <row r="1597" spans="1:66">
      <c r="A1597">
        <v>75308</v>
      </c>
      <c r="B1597" t="s">
        <v>3231</v>
      </c>
      <c r="C1597">
        <v>727</v>
      </c>
      <c r="D1597" t="s">
        <v>43</v>
      </c>
      <c r="E1597" t="s">
        <v>44</v>
      </c>
      <c r="F1597">
        <v>1.2230000000000001</v>
      </c>
      <c r="G1597">
        <v>44.02</v>
      </c>
      <c r="H1597">
        <v>1.129</v>
      </c>
      <c r="I1597">
        <v>40.64</v>
      </c>
      <c r="J1597">
        <v>1.0720000000000001</v>
      </c>
      <c r="K1597">
        <v>38.590000000000003</v>
      </c>
      <c r="L1597">
        <v>1.018</v>
      </c>
      <c r="M1597">
        <v>36.64</v>
      </c>
      <c r="N1597">
        <v>0.96799999999999997</v>
      </c>
      <c r="O1597">
        <v>34.840000000000003</v>
      </c>
      <c r="P1597">
        <v>36</v>
      </c>
      <c r="Q1597">
        <v>1.157</v>
      </c>
      <c r="R1597">
        <v>41.65</v>
      </c>
      <c r="S1597">
        <v>1.129</v>
      </c>
      <c r="T1597">
        <v>40.64</v>
      </c>
      <c r="U1597">
        <v>1.0720000000000001</v>
      </c>
      <c r="V1597">
        <v>38.590000000000003</v>
      </c>
      <c r="W1597">
        <v>1.018</v>
      </c>
      <c r="X1597">
        <v>36.64</v>
      </c>
      <c r="Y1597">
        <v>0.96799999999999997</v>
      </c>
      <c r="Z1597">
        <v>34.840000000000003</v>
      </c>
      <c r="AA1597" t="s">
        <v>45</v>
      </c>
      <c r="AB1597">
        <v>202640</v>
      </c>
      <c r="AC1597">
        <v>202739</v>
      </c>
      <c r="AM1597" t="s">
        <v>47</v>
      </c>
      <c r="AN1597" t="s">
        <v>48</v>
      </c>
      <c r="BM1597" t="s">
        <v>49</v>
      </c>
      <c r="BN1597" t="s">
        <v>50</v>
      </c>
    </row>
    <row r="1598" spans="1:66">
      <c r="A1598">
        <v>75309</v>
      </c>
      <c r="B1598" t="s">
        <v>3233</v>
      </c>
      <c r="C1598">
        <v>727</v>
      </c>
      <c r="D1598" t="s">
        <v>43</v>
      </c>
      <c r="E1598" t="s">
        <v>44</v>
      </c>
      <c r="F1598">
        <v>1.2230000000000001</v>
      </c>
      <c r="G1598">
        <v>44.02</v>
      </c>
      <c r="H1598">
        <v>1.129</v>
      </c>
      <c r="I1598">
        <v>40.64</v>
      </c>
      <c r="J1598">
        <v>1.0720000000000001</v>
      </c>
      <c r="K1598">
        <v>38.590000000000003</v>
      </c>
      <c r="L1598">
        <v>1.018</v>
      </c>
      <c r="M1598">
        <v>36.64</v>
      </c>
      <c r="N1598">
        <v>0.96799999999999997</v>
      </c>
      <c r="O1598">
        <v>34.840000000000003</v>
      </c>
      <c r="P1598">
        <v>36</v>
      </c>
      <c r="Q1598">
        <v>1.157</v>
      </c>
      <c r="R1598">
        <v>41.65</v>
      </c>
      <c r="S1598">
        <v>1.129</v>
      </c>
      <c r="T1598">
        <v>40.64</v>
      </c>
      <c r="U1598">
        <v>1.0720000000000001</v>
      </c>
      <c r="V1598">
        <v>38.590000000000003</v>
      </c>
      <c r="W1598">
        <v>1.018</v>
      </c>
      <c r="X1598">
        <v>36.64</v>
      </c>
      <c r="Y1598">
        <v>0.96799999999999997</v>
      </c>
      <c r="Z1598">
        <v>34.840000000000003</v>
      </c>
      <c r="AA1598" t="s">
        <v>45</v>
      </c>
      <c r="AB1598">
        <v>202640</v>
      </c>
      <c r="AC1598">
        <v>202739</v>
      </c>
      <c r="AM1598" t="s">
        <v>47</v>
      </c>
      <c r="AN1598" t="s">
        <v>48</v>
      </c>
      <c r="BM1598" t="s">
        <v>49</v>
      </c>
      <c r="BN1598" t="s">
        <v>50</v>
      </c>
    </row>
    <row r="1599" spans="1:66">
      <c r="A1599">
        <v>75381</v>
      </c>
      <c r="B1599" t="s">
        <v>3235</v>
      </c>
      <c r="C1599">
        <v>727</v>
      </c>
      <c r="D1599" t="s">
        <v>43</v>
      </c>
      <c r="E1599" t="s">
        <v>44</v>
      </c>
      <c r="F1599">
        <v>1.0880000000000001</v>
      </c>
      <c r="G1599">
        <v>39.159999999999997</v>
      </c>
      <c r="H1599">
        <v>1.0029999999999999</v>
      </c>
      <c r="I1599">
        <v>36.1</v>
      </c>
      <c r="J1599">
        <v>0.95199999999999996</v>
      </c>
      <c r="K1599">
        <v>34.270000000000003</v>
      </c>
      <c r="L1599">
        <v>0.90400000000000003</v>
      </c>
      <c r="M1599">
        <v>32.54</v>
      </c>
      <c r="N1599">
        <v>0.85899999999999999</v>
      </c>
      <c r="O1599">
        <v>30.92</v>
      </c>
      <c r="P1599">
        <v>36</v>
      </c>
      <c r="Q1599">
        <v>1.0289999999999999</v>
      </c>
      <c r="R1599">
        <v>37.04</v>
      </c>
      <c r="S1599">
        <v>1.0029999999999999</v>
      </c>
      <c r="T1599">
        <v>36.1</v>
      </c>
      <c r="U1599">
        <v>0.95199999999999996</v>
      </c>
      <c r="V1599">
        <v>34.270000000000003</v>
      </c>
      <c r="W1599">
        <v>0.90400000000000003</v>
      </c>
      <c r="X1599">
        <v>32.54</v>
      </c>
      <c r="Y1599">
        <v>0.85899999999999999</v>
      </c>
      <c r="Z1599">
        <v>30.92</v>
      </c>
      <c r="AA1599" t="s">
        <v>45</v>
      </c>
      <c r="AB1599">
        <v>202640</v>
      </c>
      <c r="AC1599">
        <v>202739</v>
      </c>
      <c r="AE1599" t="s">
        <v>59</v>
      </c>
      <c r="AF1599" t="s">
        <v>60</v>
      </c>
      <c r="AO1599" t="s">
        <v>61</v>
      </c>
      <c r="AP1599" t="s">
        <v>62</v>
      </c>
      <c r="BM1599" t="s">
        <v>49</v>
      </c>
      <c r="BN1599" t="s">
        <v>50</v>
      </c>
    </row>
    <row r="1600" spans="1:66">
      <c r="A1600">
        <v>75381</v>
      </c>
      <c r="B1600" t="s">
        <v>3235</v>
      </c>
      <c r="C1600">
        <v>727</v>
      </c>
      <c r="D1600" t="s">
        <v>52</v>
      </c>
      <c r="E1600" t="s">
        <v>53</v>
      </c>
      <c r="F1600">
        <v>0.86299999999999999</v>
      </c>
      <c r="G1600">
        <v>44.01</v>
      </c>
      <c r="H1600">
        <v>0.79600000000000004</v>
      </c>
      <c r="I1600">
        <v>40.590000000000003</v>
      </c>
      <c r="J1600">
        <v>0.75600000000000001</v>
      </c>
      <c r="K1600">
        <v>38.549999999999997</v>
      </c>
      <c r="L1600">
        <v>0.71799999999999997</v>
      </c>
      <c r="M1600">
        <v>36.61</v>
      </c>
      <c r="N1600">
        <v>0.68300000000000005</v>
      </c>
      <c r="O1600">
        <v>34.83</v>
      </c>
      <c r="P1600">
        <v>51</v>
      </c>
      <c r="Q1600">
        <v>0.81699999999999995</v>
      </c>
      <c r="R1600">
        <v>41.66</v>
      </c>
      <c r="S1600">
        <v>0.79600000000000004</v>
      </c>
      <c r="T1600">
        <v>40.590000000000003</v>
      </c>
      <c r="U1600">
        <v>0.75600000000000001</v>
      </c>
      <c r="V1600">
        <v>38.549999999999997</v>
      </c>
      <c r="W1600">
        <v>0.71799999999999997</v>
      </c>
      <c r="X1600">
        <v>36.61</v>
      </c>
      <c r="Y1600">
        <v>0.68300000000000005</v>
      </c>
      <c r="Z1600">
        <v>34.83</v>
      </c>
      <c r="AA1600" t="s">
        <v>45</v>
      </c>
      <c r="AB1600">
        <v>202640</v>
      </c>
      <c r="AC1600">
        <v>202739</v>
      </c>
      <c r="AE1600" t="s">
        <v>59</v>
      </c>
      <c r="AF1600" t="s">
        <v>60</v>
      </c>
      <c r="AO1600" t="s">
        <v>61</v>
      </c>
      <c r="AP1600" t="s">
        <v>62</v>
      </c>
      <c r="BM1600" t="s">
        <v>49</v>
      </c>
      <c r="BN1600" t="s">
        <v>50</v>
      </c>
    </row>
    <row r="1601" spans="1:66">
      <c r="A1601">
        <v>75392</v>
      </c>
      <c r="B1601" t="s">
        <v>3238</v>
      </c>
      <c r="C1601">
        <v>727</v>
      </c>
      <c r="D1601" t="s">
        <v>52</v>
      </c>
      <c r="E1601" t="s">
        <v>53</v>
      </c>
      <c r="F1601">
        <v>0.89600000000000002</v>
      </c>
      <c r="G1601">
        <v>45.69</v>
      </c>
      <c r="H1601">
        <v>0.82599999999999996</v>
      </c>
      <c r="I1601">
        <v>42.12</v>
      </c>
      <c r="J1601">
        <v>0.78500000000000003</v>
      </c>
      <c r="K1601">
        <v>40.03</v>
      </c>
      <c r="L1601">
        <v>0.745</v>
      </c>
      <c r="M1601">
        <v>37.99</v>
      </c>
      <c r="N1601">
        <v>0.70799999999999996</v>
      </c>
      <c r="O1601">
        <v>36.1</v>
      </c>
      <c r="P1601">
        <v>51</v>
      </c>
      <c r="Q1601">
        <v>0.84799999999999998</v>
      </c>
      <c r="R1601">
        <v>43.24</v>
      </c>
      <c r="S1601">
        <v>0.82599999999999996</v>
      </c>
      <c r="T1601">
        <v>42.12</v>
      </c>
      <c r="U1601">
        <v>0.78500000000000003</v>
      </c>
      <c r="V1601">
        <v>40.03</v>
      </c>
      <c r="W1601">
        <v>0.745</v>
      </c>
      <c r="X1601">
        <v>37.99</v>
      </c>
      <c r="Y1601">
        <v>0.70799999999999996</v>
      </c>
      <c r="Z1601">
        <v>36.1</v>
      </c>
      <c r="AA1601" t="s">
        <v>45</v>
      </c>
      <c r="AB1601">
        <v>202640</v>
      </c>
      <c r="AC1601">
        <v>202739</v>
      </c>
      <c r="AG1601" t="s">
        <v>65</v>
      </c>
      <c r="AH1601" t="s">
        <v>66</v>
      </c>
      <c r="AM1601" t="s">
        <v>47</v>
      </c>
      <c r="AN1601" t="s">
        <v>48</v>
      </c>
      <c r="BM1601" t="s">
        <v>49</v>
      </c>
      <c r="BN1601" t="s">
        <v>50</v>
      </c>
    </row>
    <row r="1602" spans="1:66">
      <c r="A1602">
        <v>75418</v>
      </c>
      <c r="B1602" t="s">
        <v>3240</v>
      </c>
      <c r="C1602">
        <v>727</v>
      </c>
      <c r="D1602" t="s">
        <v>43</v>
      </c>
      <c r="E1602" t="s">
        <v>44</v>
      </c>
      <c r="F1602">
        <v>2.4900000000000002</v>
      </c>
      <c r="G1602">
        <v>89.64</v>
      </c>
      <c r="H1602">
        <v>2.2959999999999998</v>
      </c>
      <c r="I1602">
        <v>82.65</v>
      </c>
      <c r="J1602">
        <v>2.181</v>
      </c>
      <c r="K1602">
        <v>78.510000000000005</v>
      </c>
      <c r="L1602">
        <v>2.0720000000000001</v>
      </c>
      <c r="M1602">
        <v>74.59</v>
      </c>
      <c r="N1602">
        <v>1.97</v>
      </c>
      <c r="O1602">
        <v>70.92</v>
      </c>
      <c r="P1602">
        <v>36</v>
      </c>
      <c r="Q1602">
        <v>2.3559999999999999</v>
      </c>
      <c r="R1602">
        <v>84.81</v>
      </c>
      <c r="S1602">
        <v>2.2959999999999998</v>
      </c>
      <c r="T1602">
        <v>82.65</v>
      </c>
      <c r="U1602">
        <v>2.181</v>
      </c>
      <c r="V1602">
        <v>78.510000000000005</v>
      </c>
      <c r="W1602">
        <v>2.0720000000000001</v>
      </c>
      <c r="X1602">
        <v>74.59</v>
      </c>
      <c r="Y1602">
        <v>1.97</v>
      </c>
      <c r="Z1602">
        <v>70.92</v>
      </c>
      <c r="AA1602" t="s">
        <v>45</v>
      </c>
      <c r="AB1602">
        <v>202640</v>
      </c>
      <c r="AC1602">
        <v>202739</v>
      </c>
      <c r="AE1602" t="s">
        <v>59</v>
      </c>
      <c r="AF1602" t="s">
        <v>60</v>
      </c>
      <c r="AG1602" t="s">
        <v>65</v>
      </c>
      <c r="AH1602" t="s">
        <v>66</v>
      </c>
      <c r="AM1602" t="s">
        <v>47</v>
      </c>
      <c r="AN1602" t="s">
        <v>48</v>
      </c>
      <c r="BM1602" t="s">
        <v>49</v>
      </c>
      <c r="BN1602" t="s">
        <v>50</v>
      </c>
    </row>
    <row r="1603" spans="1:66">
      <c r="A1603">
        <v>75420</v>
      </c>
      <c r="B1603" t="s">
        <v>3242</v>
      </c>
      <c r="C1603">
        <v>727</v>
      </c>
      <c r="D1603" t="s">
        <v>43</v>
      </c>
      <c r="E1603" t="s">
        <v>44</v>
      </c>
      <c r="F1603">
        <v>1.7430000000000001</v>
      </c>
      <c r="G1603">
        <v>62.74</v>
      </c>
      <c r="H1603">
        <v>1.609</v>
      </c>
      <c r="I1603">
        <v>57.92</v>
      </c>
      <c r="J1603">
        <v>1.5269999999999999</v>
      </c>
      <c r="K1603">
        <v>54.97</v>
      </c>
      <c r="L1603">
        <v>1.45</v>
      </c>
      <c r="M1603">
        <v>52.2</v>
      </c>
      <c r="N1603">
        <v>1.379</v>
      </c>
      <c r="O1603">
        <v>49.64</v>
      </c>
      <c r="P1603">
        <v>36</v>
      </c>
      <c r="Q1603">
        <v>1.649</v>
      </c>
      <c r="R1603">
        <v>59.36</v>
      </c>
      <c r="S1603">
        <v>1.609</v>
      </c>
      <c r="T1603">
        <v>57.92</v>
      </c>
      <c r="U1603">
        <v>1.5269999999999999</v>
      </c>
      <c r="V1603">
        <v>54.97</v>
      </c>
      <c r="W1603">
        <v>1.45</v>
      </c>
      <c r="X1603">
        <v>52.2</v>
      </c>
      <c r="Y1603">
        <v>1.379</v>
      </c>
      <c r="Z1603">
        <v>49.64</v>
      </c>
      <c r="AA1603" t="s">
        <v>45</v>
      </c>
      <c r="AB1603">
        <v>202640</v>
      </c>
      <c r="AC1603">
        <v>202739</v>
      </c>
      <c r="AE1603" t="s">
        <v>59</v>
      </c>
      <c r="AF1603" t="s">
        <v>60</v>
      </c>
      <c r="AG1603" t="s">
        <v>65</v>
      </c>
      <c r="AH1603" t="s">
        <v>66</v>
      </c>
      <c r="AO1603" t="s">
        <v>61</v>
      </c>
      <c r="AP1603" t="s">
        <v>62</v>
      </c>
      <c r="BM1603" t="s">
        <v>49</v>
      </c>
      <c r="BN1603" t="s">
        <v>50</v>
      </c>
    </row>
    <row r="1604" spans="1:66">
      <c r="A1604">
        <v>75422</v>
      </c>
      <c r="B1604" t="s">
        <v>3244</v>
      </c>
      <c r="C1604">
        <v>727</v>
      </c>
      <c r="D1604" t="s">
        <v>52</v>
      </c>
      <c r="E1604" t="s">
        <v>53</v>
      </c>
      <c r="F1604">
        <v>1.006</v>
      </c>
      <c r="G1604">
        <v>51.3</v>
      </c>
      <c r="H1604">
        <v>0.92700000000000005</v>
      </c>
      <c r="I1604">
        <v>47.27</v>
      </c>
      <c r="J1604">
        <v>0.88100000000000001</v>
      </c>
      <c r="K1604">
        <v>44.93</v>
      </c>
      <c r="L1604">
        <v>0.83599999999999997</v>
      </c>
      <c r="M1604">
        <v>42.63</v>
      </c>
      <c r="N1604">
        <v>0.79500000000000004</v>
      </c>
      <c r="O1604">
        <v>40.54</v>
      </c>
      <c r="P1604">
        <v>51</v>
      </c>
      <c r="Q1604">
        <v>0.95199999999999996</v>
      </c>
      <c r="R1604">
        <v>48.55</v>
      </c>
      <c r="S1604">
        <v>0.92700000000000005</v>
      </c>
      <c r="T1604">
        <v>47.27</v>
      </c>
      <c r="U1604">
        <v>0.88100000000000001</v>
      </c>
      <c r="V1604">
        <v>44.93</v>
      </c>
      <c r="W1604">
        <v>0.83599999999999997</v>
      </c>
      <c r="X1604">
        <v>42.63</v>
      </c>
      <c r="Y1604">
        <v>0.79500000000000004</v>
      </c>
      <c r="Z1604">
        <v>40.54</v>
      </c>
      <c r="AA1604" t="s">
        <v>45</v>
      </c>
      <c r="AB1604">
        <v>202640</v>
      </c>
      <c r="AC1604">
        <v>202739</v>
      </c>
      <c r="AG1604" t="s">
        <v>65</v>
      </c>
      <c r="AH1604" t="s">
        <v>66</v>
      </c>
      <c r="AM1604" t="s">
        <v>47</v>
      </c>
      <c r="AN1604" t="s">
        <v>48</v>
      </c>
      <c r="BM1604" t="s">
        <v>49</v>
      </c>
      <c r="BN1604" t="s">
        <v>50</v>
      </c>
    </row>
    <row r="1605" spans="1:66">
      <c r="A1605">
        <v>75428</v>
      </c>
      <c r="B1605" t="s">
        <v>3246</v>
      </c>
      <c r="C1605">
        <v>727</v>
      </c>
      <c r="D1605" t="s">
        <v>43</v>
      </c>
      <c r="E1605" t="s">
        <v>44</v>
      </c>
      <c r="F1605">
        <v>1.7430000000000001</v>
      </c>
      <c r="G1605">
        <v>62.74</v>
      </c>
      <c r="H1605">
        <v>1.609</v>
      </c>
      <c r="I1605">
        <v>57.92</v>
      </c>
      <c r="J1605">
        <v>1.5269999999999999</v>
      </c>
      <c r="K1605">
        <v>54.97</v>
      </c>
      <c r="L1605">
        <v>1.45</v>
      </c>
      <c r="M1605">
        <v>52.2</v>
      </c>
      <c r="N1605">
        <v>1.379</v>
      </c>
      <c r="O1605">
        <v>49.64</v>
      </c>
      <c r="P1605">
        <v>36</v>
      </c>
      <c r="Q1605">
        <v>1.649</v>
      </c>
      <c r="R1605">
        <v>59.36</v>
      </c>
      <c r="S1605">
        <v>1.609</v>
      </c>
      <c r="T1605">
        <v>57.92</v>
      </c>
      <c r="U1605">
        <v>1.5269999999999999</v>
      </c>
      <c r="V1605">
        <v>54.97</v>
      </c>
      <c r="W1605">
        <v>1.45</v>
      </c>
      <c r="X1605">
        <v>52.2</v>
      </c>
      <c r="Y1605">
        <v>1.379</v>
      </c>
      <c r="Z1605">
        <v>49.64</v>
      </c>
      <c r="AA1605" t="s">
        <v>45</v>
      </c>
      <c r="AB1605">
        <v>202640</v>
      </c>
      <c r="AC1605">
        <v>202739</v>
      </c>
      <c r="AE1605" t="s">
        <v>59</v>
      </c>
      <c r="AF1605" t="s">
        <v>60</v>
      </c>
      <c r="AG1605" t="s">
        <v>65</v>
      </c>
      <c r="AH1605" t="s">
        <v>66</v>
      </c>
      <c r="AO1605" t="s">
        <v>61</v>
      </c>
      <c r="AP1605" t="s">
        <v>62</v>
      </c>
      <c r="BM1605" t="s">
        <v>49</v>
      </c>
      <c r="BN1605" t="s">
        <v>50</v>
      </c>
    </row>
    <row r="1606" spans="1:66">
      <c r="A1606">
        <v>75432</v>
      </c>
      <c r="B1606" t="s">
        <v>3248</v>
      </c>
      <c r="C1606">
        <v>727</v>
      </c>
      <c r="D1606" t="s">
        <v>52</v>
      </c>
      <c r="E1606" t="s">
        <v>53</v>
      </c>
      <c r="F1606">
        <v>1.252</v>
      </c>
      <c r="G1606">
        <v>63.85</v>
      </c>
      <c r="H1606">
        <v>1.155</v>
      </c>
      <c r="I1606">
        <v>58.9</v>
      </c>
      <c r="J1606">
        <v>1.097</v>
      </c>
      <c r="K1606">
        <v>55.94</v>
      </c>
      <c r="L1606">
        <v>1.0409999999999999</v>
      </c>
      <c r="M1606">
        <v>53.09</v>
      </c>
      <c r="N1606">
        <v>0.99</v>
      </c>
      <c r="O1606">
        <v>50.49</v>
      </c>
      <c r="P1606">
        <v>51</v>
      </c>
      <c r="Q1606">
        <v>1.1839999999999999</v>
      </c>
      <c r="R1606">
        <v>60.38</v>
      </c>
      <c r="S1606">
        <v>1.155</v>
      </c>
      <c r="T1606">
        <v>58.9</v>
      </c>
      <c r="U1606">
        <v>1.097</v>
      </c>
      <c r="V1606">
        <v>55.94</v>
      </c>
      <c r="W1606">
        <v>1.0409999999999999</v>
      </c>
      <c r="X1606">
        <v>53.09</v>
      </c>
      <c r="Y1606">
        <v>0.99</v>
      </c>
      <c r="Z1606">
        <v>50.49</v>
      </c>
      <c r="AA1606" t="s">
        <v>45</v>
      </c>
      <c r="AB1606">
        <v>202640</v>
      </c>
      <c r="AC1606">
        <v>202739</v>
      </c>
      <c r="AG1606" t="s">
        <v>65</v>
      </c>
      <c r="AH1606" t="s">
        <v>66</v>
      </c>
      <c r="AM1606" t="s">
        <v>47</v>
      </c>
      <c r="AN1606" t="s">
        <v>48</v>
      </c>
      <c r="BM1606" t="s">
        <v>49</v>
      </c>
      <c r="BN1606" t="s">
        <v>50</v>
      </c>
    </row>
    <row r="1607" spans="1:66">
      <c r="A1607">
        <v>75546</v>
      </c>
      <c r="B1607" t="s">
        <v>3250</v>
      </c>
      <c r="C1607">
        <v>727</v>
      </c>
      <c r="D1607" t="s">
        <v>43</v>
      </c>
      <c r="E1607" t="s">
        <v>44</v>
      </c>
      <c r="F1607">
        <v>0.83499999999999996</v>
      </c>
      <c r="G1607">
        <v>30.06</v>
      </c>
      <c r="H1607">
        <v>0.76900000000000002</v>
      </c>
      <c r="I1607">
        <v>27.68</v>
      </c>
      <c r="J1607">
        <v>0.73099999999999998</v>
      </c>
      <c r="K1607">
        <v>26.31</v>
      </c>
      <c r="L1607">
        <v>0.69399999999999995</v>
      </c>
      <c r="M1607">
        <v>24.98</v>
      </c>
      <c r="N1607">
        <v>0.65900000000000003</v>
      </c>
      <c r="O1607">
        <v>23.72</v>
      </c>
      <c r="P1607">
        <v>36</v>
      </c>
      <c r="Q1607">
        <v>0.79</v>
      </c>
      <c r="R1607">
        <v>28.44</v>
      </c>
      <c r="S1607">
        <v>0.76900000000000002</v>
      </c>
      <c r="T1607">
        <v>27.68</v>
      </c>
      <c r="U1607">
        <v>0.73099999999999998</v>
      </c>
      <c r="V1607">
        <v>26.31</v>
      </c>
      <c r="W1607">
        <v>0.69399999999999995</v>
      </c>
      <c r="X1607">
        <v>24.98</v>
      </c>
      <c r="Y1607">
        <v>0.65900000000000003</v>
      </c>
      <c r="Z1607">
        <v>23.72</v>
      </c>
      <c r="AA1607" t="s">
        <v>45</v>
      </c>
      <c r="AB1607">
        <v>202640</v>
      </c>
      <c r="AC1607">
        <v>202739</v>
      </c>
      <c r="AM1607" t="s">
        <v>47</v>
      </c>
      <c r="AN1607" t="s">
        <v>48</v>
      </c>
      <c r="BM1607" t="s">
        <v>49</v>
      </c>
      <c r="BN1607" t="s">
        <v>50</v>
      </c>
    </row>
    <row r="1608" spans="1:66">
      <c r="A1608">
        <v>75639</v>
      </c>
      <c r="B1608" t="s">
        <v>3252</v>
      </c>
      <c r="C1608">
        <v>727</v>
      </c>
      <c r="D1608" t="s">
        <v>52</v>
      </c>
      <c r="E1608" t="s">
        <v>53</v>
      </c>
      <c r="F1608">
        <v>1.01</v>
      </c>
      <c r="G1608">
        <v>51.51</v>
      </c>
      <c r="H1608">
        <v>0.93200000000000005</v>
      </c>
      <c r="I1608">
        <v>47.53</v>
      </c>
      <c r="J1608">
        <v>0.88500000000000001</v>
      </c>
      <c r="K1608">
        <v>45.13</v>
      </c>
      <c r="L1608">
        <v>0.84</v>
      </c>
      <c r="M1608">
        <v>42.84</v>
      </c>
      <c r="N1608">
        <v>0.79900000000000004</v>
      </c>
      <c r="O1608">
        <v>40.74</v>
      </c>
      <c r="P1608">
        <v>51</v>
      </c>
      <c r="Q1608">
        <v>0.95599999999999996</v>
      </c>
      <c r="R1608">
        <v>48.75</v>
      </c>
      <c r="S1608">
        <v>0.93200000000000005</v>
      </c>
      <c r="T1608">
        <v>47.53</v>
      </c>
      <c r="U1608">
        <v>0.88500000000000001</v>
      </c>
      <c r="V1608">
        <v>45.13</v>
      </c>
      <c r="W1608">
        <v>0.84</v>
      </c>
      <c r="X1608">
        <v>42.84</v>
      </c>
      <c r="Y1608">
        <v>0.79900000000000004</v>
      </c>
      <c r="Z1608">
        <v>40.74</v>
      </c>
      <c r="AA1608" t="s">
        <v>45</v>
      </c>
      <c r="AB1608">
        <v>202640</v>
      </c>
      <c r="AC1608">
        <v>202739</v>
      </c>
      <c r="AG1608" t="s">
        <v>65</v>
      </c>
      <c r="AH1608" t="s">
        <v>66</v>
      </c>
      <c r="AM1608" t="s">
        <v>47</v>
      </c>
      <c r="AN1608" t="s">
        <v>48</v>
      </c>
      <c r="BM1608" t="s">
        <v>49</v>
      </c>
      <c r="BN1608" t="s">
        <v>50</v>
      </c>
    </row>
    <row r="1609" spans="1:66">
      <c r="A1609">
        <v>75692</v>
      </c>
      <c r="B1609" t="s">
        <v>3254</v>
      </c>
      <c r="C1609">
        <v>727</v>
      </c>
      <c r="D1609" t="s">
        <v>52</v>
      </c>
      <c r="E1609" t="s">
        <v>53</v>
      </c>
      <c r="F1609">
        <v>0.92500000000000004</v>
      </c>
      <c r="G1609">
        <v>47.17</v>
      </c>
      <c r="H1609">
        <v>0.85299999999999998</v>
      </c>
      <c r="I1609">
        <v>43.5</v>
      </c>
      <c r="J1609">
        <v>0.81</v>
      </c>
      <c r="K1609">
        <v>41.31</v>
      </c>
      <c r="L1609">
        <v>0.77</v>
      </c>
      <c r="M1609">
        <v>39.270000000000003</v>
      </c>
      <c r="N1609">
        <v>0.73199999999999998</v>
      </c>
      <c r="O1609">
        <v>37.33</v>
      </c>
      <c r="P1609">
        <v>51</v>
      </c>
      <c r="Q1609">
        <v>0.875</v>
      </c>
      <c r="R1609">
        <v>44.62</v>
      </c>
      <c r="S1609">
        <v>0.85299999999999998</v>
      </c>
      <c r="T1609">
        <v>43.5</v>
      </c>
      <c r="U1609">
        <v>0.81</v>
      </c>
      <c r="V1609">
        <v>41.31</v>
      </c>
      <c r="W1609">
        <v>0.77</v>
      </c>
      <c r="X1609">
        <v>39.270000000000003</v>
      </c>
      <c r="Y1609">
        <v>0.73199999999999998</v>
      </c>
      <c r="Z1609">
        <v>37.33</v>
      </c>
      <c r="AA1609" t="s">
        <v>45</v>
      </c>
      <c r="AB1609">
        <v>202640</v>
      </c>
      <c r="AC1609">
        <v>202739</v>
      </c>
      <c r="AG1609" t="s">
        <v>65</v>
      </c>
      <c r="AH1609" t="s">
        <v>66</v>
      </c>
      <c r="AM1609" t="s">
        <v>47</v>
      </c>
      <c r="AN1609" t="s">
        <v>48</v>
      </c>
      <c r="BM1609" t="s">
        <v>49</v>
      </c>
      <c r="BN1609" t="s">
        <v>50</v>
      </c>
    </row>
    <row r="1610" spans="1:66">
      <c r="A1610">
        <v>75799</v>
      </c>
      <c r="B1610" t="s">
        <v>3256</v>
      </c>
      <c r="C1610">
        <v>727</v>
      </c>
      <c r="D1610" t="s">
        <v>43</v>
      </c>
      <c r="E1610" t="s">
        <v>44</v>
      </c>
      <c r="F1610">
        <v>3.5720000000000001</v>
      </c>
      <c r="G1610">
        <v>128.59</v>
      </c>
      <c r="H1610">
        <v>3.2949999999999999</v>
      </c>
      <c r="I1610">
        <v>118.62</v>
      </c>
      <c r="J1610">
        <v>3.1280000000000001</v>
      </c>
      <c r="K1610">
        <v>112.6</v>
      </c>
      <c r="L1610">
        <v>2.972</v>
      </c>
      <c r="M1610">
        <v>106.99</v>
      </c>
      <c r="N1610">
        <v>2.8250000000000002</v>
      </c>
      <c r="O1610">
        <v>101.7</v>
      </c>
      <c r="P1610">
        <v>36</v>
      </c>
      <c r="Q1610">
        <v>3.379</v>
      </c>
      <c r="R1610">
        <v>121.64</v>
      </c>
      <c r="S1610">
        <v>3.2949999999999999</v>
      </c>
      <c r="T1610">
        <v>118.62</v>
      </c>
      <c r="U1610">
        <v>3.1280000000000001</v>
      </c>
      <c r="V1610">
        <v>112.6</v>
      </c>
      <c r="W1610">
        <v>2.972</v>
      </c>
      <c r="X1610">
        <v>106.99</v>
      </c>
      <c r="Y1610">
        <v>2.8250000000000002</v>
      </c>
      <c r="Z1610">
        <v>101.7</v>
      </c>
      <c r="AA1610" t="s">
        <v>45</v>
      </c>
      <c r="AB1610">
        <v>202640</v>
      </c>
      <c r="AC1610">
        <v>202739</v>
      </c>
      <c r="AG1610" t="s">
        <v>65</v>
      </c>
      <c r="AH1610" t="s">
        <v>66</v>
      </c>
      <c r="AO1610" t="s">
        <v>61</v>
      </c>
      <c r="AP1610" t="s">
        <v>62</v>
      </c>
      <c r="BM1610" t="s">
        <v>49</v>
      </c>
      <c r="BN1610" t="s">
        <v>50</v>
      </c>
    </row>
    <row r="1611" spans="1:66">
      <c r="A1611">
        <v>75801</v>
      </c>
      <c r="B1611" t="s">
        <v>3258</v>
      </c>
      <c r="C1611">
        <v>727</v>
      </c>
      <c r="D1611" t="s">
        <v>43</v>
      </c>
      <c r="E1611" t="s">
        <v>44</v>
      </c>
      <c r="F1611">
        <v>3.5720000000000001</v>
      </c>
      <c r="G1611">
        <v>128.59</v>
      </c>
      <c r="H1611">
        <v>3.2949999999999999</v>
      </c>
      <c r="I1611">
        <v>118.62</v>
      </c>
      <c r="J1611">
        <v>3.1280000000000001</v>
      </c>
      <c r="K1611">
        <v>112.6</v>
      </c>
      <c r="L1611">
        <v>2.972</v>
      </c>
      <c r="M1611">
        <v>106.99</v>
      </c>
      <c r="N1611">
        <v>2.8250000000000002</v>
      </c>
      <c r="O1611">
        <v>101.7</v>
      </c>
      <c r="P1611">
        <v>36</v>
      </c>
      <c r="Q1611">
        <v>3.379</v>
      </c>
      <c r="R1611">
        <v>121.64</v>
      </c>
      <c r="S1611">
        <v>3.2949999999999999</v>
      </c>
      <c r="T1611">
        <v>118.62</v>
      </c>
      <c r="U1611">
        <v>3.1280000000000001</v>
      </c>
      <c r="V1611">
        <v>112.6</v>
      </c>
      <c r="W1611">
        <v>2.972</v>
      </c>
      <c r="X1611">
        <v>106.99</v>
      </c>
      <c r="Y1611">
        <v>2.8250000000000002</v>
      </c>
      <c r="Z1611">
        <v>101.7</v>
      </c>
      <c r="AA1611" t="s">
        <v>45</v>
      </c>
      <c r="AB1611">
        <v>202640</v>
      </c>
      <c r="AC1611">
        <v>202739</v>
      </c>
      <c r="AG1611" t="s">
        <v>65</v>
      </c>
      <c r="AH1611" t="s">
        <v>66</v>
      </c>
      <c r="AO1611" t="s">
        <v>61</v>
      </c>
      <c r="AP1611" t="s">
        <v>62</v>
      </c>
      <c r="BM1611" t="s">
        <v>49</v>
      </c>
      <c r="BN1611" t="s">
        <v>50</v>
      </c>
    </row>
    <row r="1612" spans="1:66">
      <c r="A1612">
        <v>75828</v>
      </c>
      <c r="B1612" t="s">
        <v>3260</v>
      </c>
      <c r="C1612">
        <v>727</v>
      </c>
      <c r="D1612" t="s">
        <v>43</v>
      </c>
      <c r="E1612" t="s">
        <v>44</v>
      </c>
      <c r="F1612">
        <v>1.6</v>
      </c>
      <c r="G1612">
        <v>57.6</v>
      </c>
      <c r="H1612">
        <v>1.476</v>
      </c>
      <c r="I1612">
        <v>53.13</v>
      </c>
      <c r="J1612">
        <v>1.4019999999999999</v>
      </c>
      <c r="K1612">
        <v>50.47</v>
      </c>
      <c r="L1612">
        <v>1.331</v>
      </c>
      <c r="M1612">
        <v>47.91</v>
      </c>
      <c r="N1612">
        <v>1.2649999999999999</v>
      </c>
      <c r="O1612">
        <v>45.54</v>
      </c>
      <c r="P1612">
        <v>36</v>
      </c>
      <c r="Q1612">
        <v>1.514</v>
      </c>
      <c r="R1612">
        <v>54.5</v>
      </c>
      <c r="S1612">
        <v>1.476</v>
      </c>
      <c r="T1612">
        <v>53.13</v>
      </c>
      <c r="U1612">
        <v>1.4019999999999999</v>
      </c>
      <c r="V1612">
        <v>50.47</v>
      </c>
      <c r="W1612">
        <v>1.331</v>
      </c>
      <c r="X1612">
        <v>47.91</v>
      </c>
      <c r="Y1612">
        <v>1.2649999999999999</v>
      </c>
      <c r="Z1612">
        <v>45.54</v>
      </c>
      <c r="AA1612" t="s">
        <v>45</v>
      </c>
      <c r="AB1612">
        <v>202640</v>
      </c>
      <c r="AC1612">
        <v>202739</v>
      </c>
      <c r="AE1612" t="s">
        <v>59</v>
      </c>
      <c r="AF1612" t="s">
        <v>60</v>
      </c>
      <c r="AG1612" t="s">
        <v>65</v>
      </c>
      <c r="AH1612" t="s">
        <v>66</v>
      </c>
      <c r="AO1612" t="s">
        <v>61</v>
      </c>
      <c r="AP1612" t="s">
        <v>62</v>
      </c>
      <c r="BM1612" t="s">
        <v>49</v>
      </c>
      <c r="BN1612" t="s">
        <v>50</v>
      </c>
    </row>
    <row r="1613" spans="1:66">
      <c r="A1613">
        <v>75830</v>
      </c>
      <c r="B1613" t="s">
        <v>3262</v>
      </c>
      <c r="C1613">
        <v>727</v>
      </c>
      <c r="D1613" t="s">
        <v>43</v>
      </c>
      <c r="E1613" t="s">
        <v>44</v>
      </c>
      <c r="F1613">
        <v>1.8859999999999999</v>
      </c>
      <c r="G1613">
        <v>67.89</v>
      </c>
      <c r="H1613">
        <v>1.74</v>
      </c>
      <c r="I1613">
        <v>62.64</v>
      </c>
      <c r="J1613">
        <v>1.6519999999999999</v>
      </c>
      <c r="K1613">
        <v>59.47</v>
      </c>
      <c r="L1613">
        <v>1.57</v>
      </c>
      <c r="M1613">
        <v>56.52</v>
      </c>
      <c r="N1613">
        <v>1.492</v>
      </c>
      <c r="O1613">
        <v>53.71</v>
      </c>
      <c r="P1613">
        <v>36</v>
      </c>
      <c r="Q1613">
        <v>1.784</v>
      </c>
      <c r="R1613">
        <v>64.22</v>
      </c>
      <c r="S1613">
        <v>1.74</v>
      </c>
      <c r="T1613">
        <v>62.64</v>
      </c>
      <c r="U1613">
        <v>1.6519999999999999</v>
      </c>
      <c r="V1613">
        <v>59.47</v>
      </c>
      <c r="W1613">
        <v>1.57</v>
      </c>
      <c r="X1613">
        <v>56.52</v>
      </c>
      <c r="Y1613">
        <v>1.492</v>
      </c>
      <c r="Z1613">
        <v>53.71</v>
      </c>
      <c r="AA1613" t="s">
        <v>45</v>
      </c>
      <c r="AB1613">
        <v>202640</v>
      </c>
      <c r="AC1613">
        <v>202739</v>
      </c>
      <c r="AE1613" t="s">
        <v>59</v>
      </c>
      <c r="AF1613" t="s">
        <v>60</v>
      </c>
      <c r="AG1613" t="s">
        <v>65</v>
      </c>
      <c r="AH1613" t="s">
        <v>66</v>
      </c>
      <c r="AO1613" t="s">
        <v>61</v>
      </c>
      <c r="AP1613" t="s">
        <v>62</v>
      </c>
      <c r="BM1613" t="s">
        <v>49</v>
      </c>
      <c r="BN1613" t="s">
        <v>50</v>
      </c>
    </row>
    <row r="1614" spans="1:66">
      <c r="A1614">
        <v>75881</v>
      </c>
      <c r="B1614" t="s">
        <v>3264</v>
      </c>
      <c r="C1614">
        <v>727</v>
      </c>
      <c r="D1614" t="s">
        <v>43</v>
      </c>
      <c r="E1614" t="s">
        <v>44</v>
      </c>
      <c r="F1614">
        <v>1.46</v>
      </c>
      <c r="G1614">
        <v>52.56</v>
      </c>
      <c r="H1614">
        <v>1.3460000000000001</v>
      </c>
      <c r="I1614">
        <v>48.45</v>
      </c>
      <c r="J1614">
        <v>1.278</v>
      </c>
      <c r="K1614">
        <v>46</v>
      </c>
      <c r="L1614">
        <v>1.2150000000000001</v>
      </c>
      <c r="M1614">
        <v>43.74</v>
      </c>
      <c r="N1614">
        <v>1.1539999999999999</v>
      </c>
      <c r="O1614">
        <v>41.54</v>
      </c>
      <c r="P1614">
        <v>36</v>
      </c>
      <c r="Q1614">
        <v>1.3819999999999999</v>
      </c>
      <c r="R1614">
        <v>49.75</v>
      </c>
      <c r="S1614">
        <v>1.3460000000000001</v>
      </c>
      <c r="T1614">
        <v>48.45</v>
      </c>
      <c r="U1614">
        <v>1.278</v>
      </c>
      <c r="V1614">
        <v>46</v>
      </c>
      <c r="W1614">
        <v>1.2150000000000001</v>
      </c>
      <c r="X1614">
        <v>43.74</v>
      </c>
      <c r="Y1614">
        <v>1.1539999999999999</v>
      </c>
      <c r="Z1614">
        <v>41.54</v>
      </c>
      <c r="AA1614" t="s">
        <v>45</v>
      </c>
      <c r="AB1614">
        <v>202640</v>
      </c>
      <c r="AC1614">
        <v>202739</v>
      </c>
      <c r="AG1614" t="s">
        <v>65</v>
      </c>
      <c r="AH1614" t="s">
        <v>66</v>
      </c>
      <c r="AM1614" t="s">
        <v>47</v>
      </c>
      <c r="AN1614" t="s">
        <v>48</v>
      </c>
      <c r="BM1614" t="s">
        <v>49</v>
      </c>
      <c r="BN1614" t="s">
        <v>50</v>
      </c>
    </row>
    <row r="1615" spans="1:66">
      <c r="A1615">
        <v>75883</v>
      </c>
      <c r="B1615" t="s">
        <v>3266</v>
      </c>
      <c r="C1615">
        <v>727</v>
      </c>
      <c r="D1615" t="s">
        <v>43</v>
      </c>
      <c r="E1615" t="s">
        <v>44</v>
      </c>
      <c r="F1615">
        <v>1.46</v>
      </c>
      <c r="G1615">
        <v>52.56</v>
      </c>
      <c r="H1615">
        <v>1.3460000000000001</v>
      </c>
      <c r="I1615">
        <v>48.45</v>
      </c>
      <c r="J1615">
        <v>1.278</v>
      </c>
      <c r="K1615">
        <v>46</v>
      </c>
      <c r="L1615">
        <v>1.2150000000000001</v>
      </c>
      <c r="M1615">
        <v>43.74</v>
      </c>
      <c r="N1615">
        <v>1.1539999999999999</v>
      </c>
      <c r="O1615">
        <v>41.54</v>
      </c>
      <c r="P1615">
        <v>36</v>
      </c>
      <c r="Q1615">
        <v>1.3819999999999999</v>
      </c>
      <c r="R1615">
        <v>49.75</v>
      </c>
      <c r="S1615">
        <v>1.3460000000000001</v>
      </c>
      <c r="T1615">
        <v>48.45</v>
      </c>
      <c r="U1615">
        <v>1.278</v>
      </c>
      <c r="V1615">
        <v>46</v>
      </c>
      <c r="W1615">
        <v>1.2150000000000001</v>
      </c>
      <c r="X1615">
        <v>43.74</v>
      </c>
      <c r="Y1615">
        <v>1.1539999999999999</v>
      </c>
      <c r="Z1615">
        <v>41.54</v>
      </c>
      <c r="AA1615" t="s">
        <v>45</v>
      </c>
      <c r="AB1615">
        <v>202640</v>
      </c>
      <c r="AC1615">
        <v>202739</v>
      </c>
      <c r="AG1615" t="s">
        <v>65</v>
      </c>
      <c r="AH1615" t="s">
        <v>66</v>
      </c>
      <c r="AM1615" t="s">
        <v>47</v>
      </c>
      <c r="AN1615" t="s">
        <v>48</v>
      </c>
      <c r="BM1615" t="s">
        <v>49</v>
      </c>
      <c r="BN1615" t="s">
        <v>50</v>
      </c>
    </row>
    <row r="1616" spans="1:66">
      <c r="A1616">
        <v>75935</v>
      </c>
      <c r="B1616" t="s">
        <v>3268</v>
      </c>
      <c r="C1616">
        <v>727</v>
      </c>
      <c r="D1616" t="s">
        <v>52</v>
      </c>
      <c r="E1616" t="s">
        <v>53</v>
      </c>
      <c r="F1616">
        <v>1.43</v>
      </c>
      <c r="G1616">
        <v>72.930000000000007</v>
      </c>
      <c r="H1616">
        <v>1.319</v>
      </c>
      <c r="I1616">
        <v>67.260000000000005</v>
      </c>
      <c r="J1616">
        <v>1.2529999999999999</v>
      </c>
      <c r="K1616">
        <v>63.9</v>
      </c>
      <c r="L1616">
        <v>1.19</v>
      </c>
      <c r="M1616">
        <v>60.69</v>
      </c>
      <c r="N1616">
        <v>1.1319999999999999</v>
      </c>
      <c r="O1616">
        <v>57.73</v>
      </c>
      <c r="P1616">
        <v>51</v>
      </c>
      <c r="Q1616">
        <v>1.353</v>
      </c>
      <c r="R1616">
        <v>69</v>
      </c>
      <c r="S1616">
        <v>1.319</v>
      </c>
      <c r="T1616">
        <v>67.260000000000005</v>
      </c>
      <c r="U1616">
        <v>1.2529999999999999</v>
      </c>
      <c r="V1616">
        <v>63.9</v>
      </c>
      <c r="W1616">
        <v>1.19</v>
      </c>
      <c r="X1616">
        <v>60.69</v>
      </c>
      <c r="Y1616">
        <v>1.1319999999999999</v>
      </c>
      <c r="Z1616">
        <v>57.73</v>
      </c>
      <c r="AA1616" t="s">
        <v>45</v>
      </c>
      <c r="AB1616">
        <v>202640</v>
      </c>
      <c r="AC1616">
        <v>202739</v>
      </c>
      <c r="AE1616" t="s">
        <v>59</v>
      </c>
      <c r="AF1616" t="s">
        <v>60</v>
      </c>
      <c r="AG1616" t="s">
        <v>65</v>
      </c>
      <c r="AH1616" t="s">
        <v>66</v>
      </c>
      <c r="AM1616" t="s">
        <v>47</v>
      </c>
      <c r="AN1616" t="s">
        <v>48</v>
      </c>
      <c r="BM1616" t="s">
        <v>49</v>
      </c>
      <c r="BN1616" t="s">
        <v>50</v>
      </c>
    </row>
    <row r="1617" spans="1:66">
      <c r="A1617">
        <v>75936</v>
      </c>
      <c r="B1617" t="s">
        <v>3270</v>
      </c>
      <c r="C1617">
        <v>727</v>
      </c>
      <c r="D1617" t="s">
        <v>52</v>
      </c>
      <c r="E1617" t="s">
        <v>53</v>
      </c>
      <c r="F1617">
        <v>1.43</v>
      </c>
      <c r="G1617">
        <v>72.930000000000007</v>
      </c>
      <c r="H1617">
        <v>1.319</v>
      </c>
      <c r="I1617">
        <v>67.260000000000005</v>
      </c>
      <c r="J1617">
        <v>1.2529999999999999</v>
      </c>
      <c r="K1617">
        <v>63.9</v>
      </c>
      <c r="L1617">
        <v>1.19</v>
      </c>
      <c r="M1617">
        <v>60.69</v>
      </c>
      <c r="N1617">
        <v>1.1319999999999999</v>
      </c>
      <c r="O1617">
        <v>57.73</v>
      </c>
      <c r="P1617">
        <v>51</v>
      </c>
      <c r="Q1617">
        <v>1.353</v>
      </c>
      <c r="R1617">
        <v>69</v>
      </c>
      <c r="S1617">
        <v>1.319</v>
      </c>
      <c r="T1617">
        <v>67.260000000000005</v>
      </c>
      <c r="U1617">
        <v>1.2529999999999999</v>
      </c>
      <c r="V1617">
        <v>63.9</v>
      </c>
      <c r="W1617">
        <v>1.19</v>
      </c>
      <c r="X1617">
        <v>60.69</v>
      </c>
      <c r="Y1617">
        <v>1.1319999999999999</v>
      </c>
      <c r="Z1617">
        <v>57.73</v>
      </c>
      <c r="AA1617" t="s">
        <v>45</v>
      </c>
      <c r="AB1617">
        <v>202640</v>
      </c>
      <c r="AC1617">
        <v>202739</v>
      </c>
      <c r="AE1617" t="s">
        <v>59</v>
      </c>
      <c r="AF1617" t="s">
        <v>60</v>
      </c>
      <c r="AG1617" t="s">
        <v>65</v>
      </c>
      <c r="AH1617" t="s">
        <v>66</v>
      </c>
      <c r="AM1617" t="s">
        <v>47</v>
      </c>
      <c r="AN1617" t="s">
        <v>48</v>
      </c>
      <c r="BM1617" t="s">
        <v>49</v>
      </c>
      <c r="BN1617" t="s">
        <v>50</v>
      </c>
    </row>
    <row r="1618" spans="1:66">
      <c r="A1618">
        <v>75963</v>
      </c>
      <c r="B1618" t="s">
        <v>3272</v>
      </c>
      <c r="C1618">
        <v>727</v>
      </c>
      <c r="D1618" t="s">
        <v>43</v>
      </c>
      <c r="E1618" t="s">
        <v>44</v>
      </c>
      <c r="F1618">
        <v>2.7850000000000001</v>
      </c>
      <c r="G1618">
        <v>100.26</v>
      </c>
      <c r="H1618">
        <v>2.5680000000000001</v>
      </c>
      <c r="I1618">
        <v>92.44</v>
      </c>
      <c r="J1618">
        <v>2.4390000000000001</v>
      </c>
      <c r="K1618">
        <v>87.8</v>
      </c>
      <c r="L1618">
        <v>2.3170000000000002</v>
      </c>
      <c r="M1618">
        <v>83.41</v>
      </c>
      <c r="N1618">
        <v>2.2029999999999998</v>
      </c>
      <c r="O1618">
        <v>79.3</v>
      </c>
      <c r="P1618">
        <v>36</v>
      </c>
      <c r="Q1618">
        <v>2.6339999999999999</v>
      </c>
      <c r="R1618">
        <v>94.82</v>
      </c>
      <c r="S1618">
        <v>2.5680000000000001</v>
      </c>
      <c r="T1618">
        <v>92.44</v>
      </c>
      <c r="U1618">
        <v>2.4390000000000001</v>
      </c>
      <c r="V1618">
        <v>87.8</v>
      </c>
      <c r="W1618">
        <v>2.3170000000000002</v>
      </c>
      <c r="X1618">
        <v>83.41</v>
      </c>
      <c r="Y1618">
        <v>2.2029999999999998</v>
      </c>
      <c r="Z1618">
        <v>79.3</v>
      </c>
      <c r="AA1618" t="s">
        <v>45</v>
      </c>
      <c r="AB1618">
        <v>202640</v>
      </c>
      <c r="AC1618">
        <v>202739</v>
      </c>
      <c r="AG1618" t="s">
        <v>65</v>
      </c>
      <c r="AH1618" t="s">
        <v>66</v>
      </c>
      <c r="AM1618" t="s">
        <v>47</v>
      </c>
      <c r="AN1618" t="s">
        <v>48</v>
      </c>
      <c r="BM1618" t="s">
        <v>49</v>
      </c>
      <c r="BN1618" t="s">
        <v>50</v>
      </c>
    </row>
    <row r="1619" spans="1:66">
      <c r="A1619">
        <v>75963</v>
      </c>
      <c r="B1619" t="s">
        <v>3272</v>
      </c>
      <c r="C1619">
        <v>727</v>
      </c>
      <c r="D1619" t="s">
        <v>83</v>
      </c>
      <c r="E1619" t="s">
        <v>84</v>
      </c>
      <c r="F1619">
        <v>3.5859999999999999</v>
      </c>
      <c r="G1619">
        <v>64.540000000000006</v>
      </c>
      <c r="H1619">
        <v>3.3069999999999999</v>
      </c>
      <c r="I1619">
        <v>59.52</v>
      </c>
      <c r="J1619">
        <v>3.14</v>
      </c>
      <c r="K1619">
        <v>56.52</v>
      </c>
      <c r="L1619">
        <v>2.9830000000000001</v>
      </c>
      <c r="M1619">
        <v>53.69</v>
      </c>
      <c r="N1619">
        <v>2.835</v>
      </c>
      <c r="O1619">
        <v>51.03</v>
      </c>
      <c r="P1619">
        <v>18</v>
      </c>
      <c r="Q1619">
        <v>3.3919999999999999</v>
      </c>
      <c r="R1619">
        <v>61.05</v>
      </c>
      <c r="S1619">
        <v>3.3069999999999999</v>
      </c>
      <c r="T1619">
        <v>59.52</v>
      </c>
      <c r="U1619">
        <v>3.14</v>
      </c>
      <c r="V1619">
        <v>56.52</v>
      </c>
      <c r="W1619">
        <v>2.9830000000000001</v>
      </c>
      <c r="X1619">
        <v>53.69</v>
      </c>
      <c r="Y1619">
        <v>2.835</v>
      </c>
      <c r="Z1619">
        <v>51.03</v>
      </c>
      <c r="AA1619" t="s">
        <v>45</v>
      </c>
      <c r="AB1619">
        <v>202640</v>
      </c>
      <c r="AC1619">
        <v>202739</v>
      </c>
      <c r="AG1619" t="s">
        <v>65</v>
      </c>
      <c r="AH1619" t="s">
        <v>66</v>
      </c>
      <c r="AM1619" t="s">
        <v>47</v>
      </c>
      <c r="AN1619" t="s">
        <v>48</v>
      </c>
      <c r="BM1619" t="s">
        <v>49</v>
      </c>
      <c r="BN1619" t="s">
        <v>50</v>
      </c>
    </row>
    <row r="1620" spans="1:66">
      <c r="A1620">
        <v>75976</v>
      </c>
      <c r="B1620" t="s">
        <v>3275</v>
      </c>
      <c r="C1620">
        <v>727</v>
      </c>
      <c r="D1620" t="s">
        <v>43</v>
      </c>
      <c r="E1620" t="s">
        <v>44</v>
      </c>
      <c r="F1620">
        <v>1.1120000000000001</v>
      </c>
      <c r="G1620">
        <v>40.03</v>
      </c>
      <c r="H1620">
        <v>1.026</v>
      </c>
      <c r="I1620">
        <v>36.93</v>
      </c>
      <c r="J1620">
        <v>0.97399999999999998</v>
      </c>
      <c r="K1620">
        <v>35.06</v>
      </c>
      <c r="L1620">
        <v>0.92600000000000005</v>
      </c>
      <c r="M1620">
        <v>33.33</v>
      </c>
      <c r="N1620">
        <v>0.88</v>
      </c>
      <c r="O1620">
        <v>31.68</v>
      </c>
      <c r="P1620">
        <v>36</v>
      </c>
      <c r="Q1620">
        <v>1.052</v>
      </c>
      <c r="R1620">
        <v>37.869999999999997</v>
      </c>
      <c r="S1620">
        <v>1.026</v>
      </c>
      <c r="T1620">
        <v>36.93</v>
      </c>
      <c r="U1620">
        <v>0.97399999999999998</v>
      </c>
      <c r="V1620">
        <v>35.06</v>
      </c>
      <c r="W1620">
        <v>0.92600000000000005</v>
      </c>
      <c r="X1620">
        <v>33.33</v>
      </c>
      <c r="Y1620">
        <v>0.88</v>
      </c>
      <c r="Z1620">
        <v>31.68</v>
      </c>
      <c r="AA1620" t="s">
        <v>45</v>
      </c>
      <c r="AB1620">
        <v>202640</v>
      </c>
      <c r="AC1620">
        <v>202739</v>
      </c>
      <c r="AO1620" t="s">
        <v>61</v>
      </c>
      <c r="AP1620" t="s">
        <v>62</v>
      </c>
      <c r="BM1620" t="s">
        <v>49</v>
      </c>
      <c r="BN1620" t="s">
        <v>50</v>
      </c>
    </row>
    <row r="1621" spans="1:66">
      <c r="A1621">
        <v>76285</v>
      </c>
      <c r="B1621" t="s">
        <v>3277</v>
      </c>
      <c r="C1621">
        <v>727</v>
      </c>
      <c r="D1621" t="s">
        <v>52</v>
      </c>
      <c r="E1621" t="s">
        <v>53</v>
      </c>
      <c r="F1621">
        <v>1.0549999999999999</v>
      </c>
      <c r="G1621">
        <v>53.8</v>
      </c>
      <c r="H1621">
        <v>0.97299999999999998</v>
      </c>
      <c r="I1621">
        <v>49.62</v>
      </c>
      <c r="J1621">
        <v>0.92400000000000004</v>
      </c>
      <c r="K1621">
        <v>47.12</v>
      </c>
      <c r="L1621">
        <v>0.877</v>
      </c>
      <c r="M1621">
        <v>44.72</v>
      </c>
      <c r="N1621">
        <v>0.83399999999999996</v>
      </c>
      <c r="O1621">
        <v>42.53</v>
      </c>
      <c r="P1621">
        <v>51</v>
      </c>
      <c r="Q1621">
        <v>0.998</v>
      </c>
      <c r="R1621">
        <v>50.89</v>
      </c>
      <c r="S1621">
        <v>0.97299999999999998</v>
      </c>
      <c r="T1621">
        <v>49.62</v>
      </c>
      <c r="U1621">
        <v>0.92400000000000004</v>
      </c>
      <c r="V1621">
        <v>47.12</v>
      </c>
      <c r="W1621">
        <v>0.877</v>
      </c>
      <c r="X1621">
        <v>44.72</v>
      </c>
      <c r="Y1621">
        <v>0.83399999999999996</v>
      </c>
      <c r="Z1621">
        <v>42.53</v>
      </c>
      <c r="AA1621" t="s">
        <v>45</v>
      </c>
      <c r="AB1621">
        <v>202640</v>
      </c>
      <c r="AC1621">
        <v>202739</v>
      </c>
      <c r="AG1621" t="s">
        <v>65</v>
      </c>
      <c r="AH1621" t="s">
        <v>66</v>
      </c>
      <c r="AM1621" t="s">
        <v>47</v>
      </c>
      <c r="AN1621" t="s">
        <v>48</v>
      </c>
      <c r="BM1621" t="s">
        <v>49</v>
      </c>
      <c r="BN1621" t="s">
        <v>50</v>
      </c>
    </row>
    <row r="1622" spans="1:66">
      <c r="A1622">
        <v>76334</v>
      </c>
      <c r="B1622" t="s">
        <v>3279</v>
      </c>
      <c r="C1622">
        <v>727</v>
      </c>
      <c r="D1622" t="s">
        <v>52</v>
      </c>
      <c r="E1622" t="s">
        <v>53</v>
      </c>
      <c r="F1622">
        <v>1.0229999999999999</v>
      </c>
      <c r="G1622">
        <v>52.17</v>
      </c>
      <c r="H1622">
        <v>0.94399999999999995</v>
      </c>
      <c r="I1622">
        <v>48.14</v>
      </c>
      <c r="J1622">
        <v>0.89700000000000002</v>
      </c>
      <c r="K1622">
        <v>45.74</v>
      </c>
      <c r="L1622">
        <v>0.85199999999999998</v>
      </c>
      <c r="M1622">
        <v>43.45</v>
      </c>
      <c r="N1622">
        <v>0.80900000000000005</v>
      </c>
      <c r="O1622">
        <v>41.25</v>
      </c>
      <c r="P1622">
        <v>51</v>
      </c>
      <c r="Q1622">
        <v>0.96799999999999997</v>
      </c>
      <c r="R1622">
        <v>49.36</v>
      </c>
      <c r="S1622">
        <v>0.94399999999999995</v>
      </c>
      <c r="T1622">
        <v>48.14</v>
      </c>
      <c r="U1622">
        <v>0.89700000000000002</v>
      </c>
      <c r="V1622">
        <v>45.74</v>
      </c>
      <c r="W1622">
        <v>0.85199999999999998</v>
      </c>
      <c r="X1622">
        <v>43.45</v>
      </c>
      <c r="Y1622">
        <v>0.80900000000000005</v>
      </c>
      <c r="Z1622">
        <v>41.25</v>
      </c>
      <c r="AA1622" t="s">
        <v>45</v>
      </c>
      <c r="AB1622">
        <v>202640</v>
      </c>
      <c r="AC1622">
        <v>202739</v>
      </c>
      <c r="AE1622" t="s">
        <v>59</v>
      </c>
      <c r="AF1622" t="s">
        <v>60</v>
      </c>
      <c r="AG1622" t="s">
        <v>65</v>
      </c>
      <c r="AH1622" t="s">
        <v>66</v>
      </c>
      <c r="AM1622" t="s">
        <v>47</v>
      </c>
      <c r="AN1622" t="s">
        <v>48</v>
      </c>
      <c r="BM1622" t="s">
        <v>49</v>
      </c>
      <c r="BN1622" t="s">
        <v>50</v>
      </c>
    </row>
    <row r="1623" spans="1:66">
      <c r="A1623">
        <v>76335</v>
      </c>
      <c r="B1623" t="s">
        <v>3281</v>
      </c>
      <c r="C1623">
        <v>727</v>
      </c>
      <c r="D1623" t="s">
        <v>52</v>
      </c>
      <c r="E1623" t="s">
        <v>53</v>
      </c>
      <c r="F1623">
        <v>1.0229999999999999</v>
      </c>
      <c r="G1623">
        <v>52.17</v>
      </c>
      <c r="H1623">
        <v>0.94399999999999995</v>
      </c>
      <c r="I1623">
        <v>48.14</v>
      </c>
      <c r="J1623">
        <v>0.89700000000000002</v>
      </c>
      <c r="K1623">
        <v>45.74</v>
      </c>
      <c r="L1623">
        <v>0.85199999999999998</v>
      </c>
      <c r="M1623">
        <v>43.45</v>
      </c>
      <c r="N1623">
        <v>0.80900000000000005</v>
      </c>
      <c r="O1623">
        <v>41.25</v>
      </c>
      <c r="P1623">
        <v>51</v>
      </c>
      <c r="Q1623">
        <v>0.96799999999999997</v>
      </c>
      <c r="R1623">
        <v>49.36</v>
      </c>
      <c r="S1623">
        <v>0.94399999999999995</v>
      </c>
      <c r="T1623">
        <v>48.14</v>
      </c>
      <c r="U1623">
        <v>0.89700000000000002</v>
      </c>
      <c r="V1623">
        <v>45.74</v>
      </c>
      <c r="W1623">
        <v>0.85199999999999998</v>
      </c>
      <c r="X1623">
        <v>43.45</v>
      </c>
      <c r="Y1623">
        <v>0.80900000000000005</v>
      </c>
      <c r="Z1623">
        <v>41.25</v>
      </c>
      <c r="AA1623" t="s">
        <v>45</v>
      </c>
      <c r="AB1623">
        <v>202640</v>
      </c>
      <c r="AC1623">
        <v>202739</v>
      </c>
      <c r="AE1623" t="s">
        <v>59</v>
      </c>
      <c r="AF1623" t="s">
        <v>60</v>
      </c>
      <c r="AG1623" t="s">
        <v>65</v>
      </c>
      <c r="AH1623" t="s">
        <v>66</v>
      </c>
      <c r="AM1623" t="s">
        <v>47</v>
      </c>
      <c r="AN1623" t="s">
        <v>48</v>
      </c>
      <c r="BM1623" t="s">
        <v>49</v>
      </c>
      <c r="BN1623" t="s">
        <v>50</v>
      </c>
    </row>
    <row r="1624" spans="1:66">
      <c r="A1624">
        <v>76339</v>
      </c>
      <c r="B1624" t="s">
        <v>3283</v>
      </c>
      <c r="C1624">
        <v>727</v>
      </c>
      <c r="D1624" t="s">
        <v>52</v>
      </c>
      <c r="E1624" t="s">
        <v>53</v>
      </c>
      <c r="F1624">
        <v>1.0229999999999999</v>
      </c>
      <c r="G1624">
        <v>52.17</v>
      </c>
      <c r="H1624">
        <v>0.94399999999999995</v>
      </c>
      <c r="I1624">
        <v>48.14</v>
      </c>
      <c r="J1624">
        <v>0.89700000000000002</v>
      </c>
      <c r="K1624">
        <v>45.74</v>
      </c>
      <c r="L1624">
        <v>0.85199999999999998</v>
      </c>
      <c r="M1624">
        <v>43.45</v>
      </c>
      <c r="N1624">
        <v>0.80900000000000005</v>
      </c>
      <c r="O1624">
        <v>41.25</v>
      </c>
      <c r="P1624">
        <v>51</v>
      </c>
      <c r="Q1624">
        <v>0.96799999999999997</v>
      </c>
      <c r="R1624">
        <v>49.36</v>
      </c>
      <c r="S1624">
        <v>0.94399999999999995</v>
      </c>
      <c r="T1624">
        <v>48.14</v>
      </c>
      <c r="U1624">
        <v>0.89700000000000002</v>
      </c>
      <c r="V1624">
        <v>45.74</v>
      </c>
      <c r="W1624">
        <v>0.85199999999999998</v>
      </c>
      <c r="X1624">
        <v>43.45</v>
      </c>
      <c r="Y1624">
        <v>0.80900000000000005</v>
      </c>
      <c r="Z1624">
        <v>41.25</v>
      </c>
      <c r="AA1624" t="s">
        <v>45</v>
      </c>
      <c r="AB1624">
        <v>202640</v>
      </c>
      <c r="AC1624">
        <v>202739</v>
      </c>
      <c r="AG1624" t="s">
        <v>65</v>
      </c>
      <c r="AH1624" t="s">
        <v>66</v>
      </c>
      <c r="AM1624" t="s">
        <v>47</v>
      </c>
      <c r="AN1624" t="s">
        <v>48</v>
      </c>
      <c r="BM1624" t="s">
        <v>49</v>
      </c>
      <c r="BN1624" t="s">
        <v>50</v>
      </c>
    </row>
    <row r="1625" spans="1:66">
      <c r="A1625">
        <v>76347</v>
      </c>
      <c r="B1625" t="s">
        <v>3285</v>
      </c>
      <c r="C1625">
        <v>727</v>
      </c>
      <c r="D1625" t="s">
        <v>52</v>
      </c>
      <c r="E1625" t="s">
        <v>53</v>
      </c>
      <c r="F1625">
        <v>0.93600000000000005</v>
      </c>
      <c r="G1625">
        <v>47.73</v>
      </c>
      <c r="H1625">
        <v>0.86399999999999999</v>
      </c>
      <c r="I1625">
        <v>44.06</v>
      </c>
      <c r="J1625">
        <v>0.82</v>
      </c>
      <c r="K1625">
        <v>41.82</v>
      </c>
      <c r="L1625">
        <v>0.77900000000000003</v>
      </c>
      <c r="M1625">
        <v>39.72</v>
      </c>
      <c r="N1625">
        <v>0.74</v>
      </c>
      <c r="O1625">
        <v>37.74</v>
      </c>
      <c r="P1625">
        <v>51</v>
      </c>
      <c r="Q1625">
        <v>0.88600000000000001</v>
      </c>
      <c r="R1625">
        <v>45.18</v>
      </c>
      <c r="S1625">
        <v>0.86399999999999999</v>
      </c>
      <c r="T1625">
        <v>44.06</v>
      </c>
      <c r="U1625">
        <v>0.82</v>
      </c>
      <c r="V1625">
        <v>41.82</v>
      </c>
      <c r="W1625">
        <v>0.77900000000000003</v>
      </c>
      <c r="X1625">
        <v>39.72</v>
      </c>
      <c r="Y1625">
        <v>0.74</v>
      </c>
      <c r="Z1625">
        <v>37.74</v>
      </c>
      <c r="AA1625" t="s">
        <v>45</v>
      </c>
      <c r="AB1625">
        <v>202640</v>
      </c>
      <c r="AC1625">
        <v>202739</v>
      </c>
      <c r="AG1625" t="s">
        <v>65</v>
      </c>
      <c r="AH1625" t="s">
        <v>66</v>
      </c>
      <c r="AM1625" t="s">
        <v>47</v>
      </c>
      <c r="AN1625" t="s">
        <v>48</v>
      </c>
      <c r="BM1625" t="s">
        <v>49</v>
      </c>
      <c r="BN1625" t="s">
        <v>50</v>
      </c>
    </row>
    <row r="1626" spans="1:66">
      <c r="A1626">
        <v>76376</v>
      </c>
      <c r="B1626" t="s">
        <v>3287</v>
      </c>
      <c r="C1626">
        <v>727</v>
      </c>
      <c r="D1626" t="s">
        <v>52</v>
      </c>
      <c r="E1626" t="s">
        <v>53</v>
      </c>
      <c r="F1626">
        <v>0.92500000000000004</v>
      </c>
      <c r="G1626">
        <v>47.17</v>
      </c>
      <c r="H1626">
        <v>0.85299999999999998</v>
      </c>
      <c r="I1626">
        <v>43.5</v>
      </c>
      <c r="J1626">
        <v>0.81</v>
      </c>
      <c r="K1626">
        <v>41.31</v>
      </c>
      <c r="L1626">
        <v>0.77</v>
      </c>
      <c r="M1626">
        <v>39.270000000000003</v>
      </c>
      <c r="N1626">
        <v>0.73199999999999998</v>
      </c>
      <c r="O1626">
        <v>37.33</v>
      </c>
      <c r="P1626">
        <v>51</v>
      </c>
      <c r="Q1626">
        <v>0.875</v>
      </c>
      <c r="R1626">
        <v>44.62</v>
      </c>
      <c r="S1626">
        <v>0.85299999999999998</v>
      </c>
      <c r="T1626">
        <v>43.5</v>
      </c>
      <c r="U1626">
        <v>0.81</v>
      </c>
      <c r="V1626">
        <v>41.31</v>
      </c>
      <c r="W1626">
        <v>0.77</v>
      </c>
      <c r="X1626">
        <v>39.270000000000003</v>
      </c>
      <c r="Y1626">
        <v>0.73199999999999998</v>
      </c>
      <c r="Z1626">
        <v>37.33</v>
      </c>
      <c r="AA1626" t="s">
        <v>45</v>
      </c>
      <c r="AB1626">
        <v>202640</v>
      </c>
      <c r="AC1626">
        <v>202739</v>
      </c>
      <c r="AE1626" t="s">
        <v>59</v>
      </c>
      <c r="AF1626" t="s">
        <v>60</v>
      </c>
      <c r="AM1626" t="s">
        <v>47</v>
      </c>
      <c r="AN1626" t="s">
        <v>48</v>
      </c>
      <c r="BM1626" t="s">
        <v>49</v>
      </c>
      <c r="BN1626" t="s">
        <v>50</v>
      </c>
    </row>
    <row r="1627" spans="1:66">
      <c r="A1627">
        <v>76378</v>
      </c>
      <c r="B1627" t="s">
        <v>3289</v>
      </c>
      <c r="C1627">
        <v>727</v>
      </c>
      <c r="D1627" t="s">
        <v>52</v>
      </c>
      <c r="E1627" t="s">
        <v>53</v>
      </c>
      <c r="F1627">
        <v>0.94199999999999995</v>
      </c>
      <c r="G1627">
        <v>48.04</v>
      </c>
      <c r="H1627">
        <v>0.86899999999999999</v>
      </c>
      <c r="I1627">
        <v>44.31</v>
      </c>
      <c r="J1627">
        <v>0.82499999999999996</v>
      </c>
      <c r="K1627">
        <v>42.07</v>
      </c>
      <c r="L1627">
        <v>0.78400000000000003</v>
      </c>
      <c r="M1627">
        <v>39.979999999999997</v>
      </c>
      <c r="N1627">
        <v>0.745</v>
      </c>
      <c r="O1627">
        <v>37.99</v>
      </c>
      <c r="P1627">
        <v>51</v>
      </c>
      <c r="Q1627">
        <v>0.89100000000000001</v>
      </c>
      <c r="R1627">
        <v>45.44</v>
      </c>
      <c r="S1627">
        <v>0.86899999999999999</v>
      </c>
      <c r="T1627">
        <v>44.31</v>
      </c>
      <c r="U1627">
        <v>0.82499999999999996</v>
      </c>
      <c r="V1627">
        <v>42.07</v>
      </c>
      <c r="W1627">
        <v>0.78400000000000003</v>
      </c>
      <c r="X1627">
        <v>39.979999999999997</v>
      </c>
      <c r="Y1627">
        <v>0.745</v>
      </c>
      <c r="Z1627">
        <v>37.99</v>
      </c>
      <c r="AA1627" t="s">
        <v>45</v>
      </c>
      <c r="AB1627">
        <v>202640</v>
      </c>
      <c r="AC1627">
        <v>202739</v>
      </c>
      <c r="AM1627" t="s">
        <v>47</v>
      </c>
      <c r="AN1627" t="s">
        <v>48</v>
      </c>
      <c r="BM1627" t="s">
        <v>49</v>
      </c>
      <c r="BN1627" t="s">
        <v>50</v>
      </c>
    </row>
    <row r="1628" spans="1:66">
      <c r="A1628">
        <v>76448</v>
      </c>
      <c r="B1628" t="s">
        <v>3291</v>
      </c>
      <c r="C1628">
        <v>727</v>
      </c>
      <c r="D1628" t="s">
        <v>52</v>
      </c>
      <c r="E1628" t="s">
        <v>53</v>
      </c>
      <c r="F1628">
        <v>0.89600000000000002</v>
      </c>
      <c r="G1628">
        <v>45.69</v>
      </c>
      <c r="H1628">
        <v>0.82599999999999996</v>
      </c>
      <c r="I1628">
        <v>42.12</v>
      </c>
      <c r="J1628">
        <v>0.78500000000000003</v>
      </c>
      <c r="K1628">
        <v>40.03</v>
      </c>
      <c r="L1628">
        <v>0.745</v>
      </c>
      <c r="M1628">
        <v>37.99</v>
      </c>
      <c r="N1628">
        <v>0.70799999999999996</v>
      </c>
      <c r="O1628">
        <v>36.1</v>
      </c>
      <c r="P1628">
        <v>51</v>
      </c>
      <c r="Q1628">
        <v>0.84799999999999998</v>
      </c>
      <c r="R1628">
        <v>43.24</v>
      </c>
      <c r="S1628">
        <v>0.82599999999999996</v>
      </c>
      <c r="T1628">
        <v>42.12</v>
      </c>
      <c r="U1628">
        <v>0.78500000000000003</v>
      </c>
      <c r="V1628">
        <v>40.03</v>
      </c>
      <c r="W1628">
        <v>0.745</v>
      </c>
      <c r="X1628">
        <v>37.99</v>
      </c>
      <c r="Y1628">
        <v>0.70799999999999996</v>
      </c>
      <c r="Z1628">
        <v>36.1</v>
      </c>
      <c r="AA1628" t="s">
        <v>45</v>
      </c>
      <c r="AB1628">
        <v>202640</v>
      </c>
      <c r="AC1628">
        <v>202739</v>
      </c>
      <c r="AE1628" t="s">
        <v>59</v>
      </c>
      <c r="AF1628" t="s">
        <v>60</v>
      </c>
      <c r="AG1628" t="s">
        <v>65</v>
      </c>
      <c r="AH1628" t="s">
        <v>66</v>
      </c>
      <c r="AM1628" t="s">
        <v>47</v>
      </c>
      <c r="AN1628" t="s">
        <v>48</v>
      </c>
      <c r="BM1628" t="s">
        <v>49</v>
      </c>
      <c r="BN1628" t="s">
        <v>50</v>
      </c>
    </row>
    <row r="1629" spans="1:66">
      <c r="A1629">
        <v>76475</v>
      </c>
      <c r="B1629" t="s">
        <v>3293</v>
      </c>
      <c r="C1629">
        <v>727</v>
      </c>
      <c r="D1629" t="s">
        <v>52</v>
      </c>
      <c r="E1629" t="s">
        <v>53</v>
      </c>
      <c r="F1629">
        <v>0.96799999999999997</v>
      </c>
      <c r="G1629">
        <v>49.36</v>
      </c>
      <c r="H1629">
        <v>0.89200000000000002</v>
      </c>
      <c r="I1629">
        <v>45.49</v>
      </c>
      <c r="J1629">
        <v>0.84799999999999998</v>
      </c>
      <c r="K1629">
        <v>43.24</v>
      </c>
      <c r="L1629">
        <v>0.80600000000000005</v>
      </c>
      <c r="M1629">
        <v>41.1</v>
      </c>
      <c r="N1629">
        <v>0.76500000000000001</v>
      </c>
      <c r="O1629">
        <v>39.01</v>
      </c>
      <c r="P1629">
        <v>51</v>
      </c>
      <c r="Q1629">
        <v>0.91500000000000004</v>
      </c>
      <c r="R1629">
        <v>46.66</v>
      </c>
      <c r="S1629">
        <v>0.89200000000000002</v>
      </c>
      <c r="T1629">
        <v>45.49</v>
      </c>
      <c r="U1629">
        <v>0.84799999999999998</v>
      </c>
      <c r="V1629">
        <v>43.24</v>
      </c>
      <c r="W1629">
        <v>0.80600000000000005</v>
      </c>
      <c r="X1629">
        <v>41.1</v>
      </c>
      <c r="Y1629">
        <v>0.76500000000000001</v>
      </c>
      <c r="Z1629">
        <v>39.01</v>
      </c>
      <c r="AA1629" t="s">
        <v>45</v>
      </c>
      <c r="AB1629">
        <v>202640</v>
      </c>
      <c r="AC1629">
        <v>202739</v>
      </c>
      <c r="AE1629" t="s">
        <v>59</v>
      </c>
      <c r="AF1629" t="s">
        <v>60</v>
      </c>
      <c r="AG1629" t="s">
        <v>65</v>
      </c>
      <c r="AH1629" t="s">
        <v>66</v>
      </c>
      <c r="AM1629" t="s">
        <v>47</v>
      </c>
      <c r="AN1629" t="s">
        <v>48</v>
      </c>
      <c r="BM1629" t="s">
        <v>49</v>
      </c>
      <c r="BN1629" t="s">
        <v>50</v>
      </c>
    </row>
    <row r="1630" spans="1:66">
      <c r="A1630">
        <v>76491</v>
      </c>
      <c r="B1630" t="s">
        <v>3295</v>
      </c>
      <c r="C1630">
        <v>727</v>
      </c>
      <c r="D1630" t="s">
        <v>43</v>
      </c>
      <c r="E1630" t="s">
        <v>44</v>
      </c>
      <c r="F1630">
        <v>2.4900000000000002</v>
      </c>
      <c r="G1630">
        <v>89.64</v>
      </c>
      <c r="H1630">
        <v>2.2959999999999998</v>
      </c>
      <c r="I1630">
        <v>82.65</v>
      </c>
      <c r="J1630">
        <v>2.181</v>
      </c>
      <c r="K1630">
        <v>78.510000000000005</v>
      </c>
      <c r="L1630">
        <v>2.0720000000000001</v>
      </c>
      <c r="M1630">
        <v>74.59</v>
      </c>
      <c r="N1630">
        <v>1.97</v>
      </c>
      <c r="O1630">
        <v>70.92</v>
      </c>
      <c r="P1630">
        <v>36</v>
      </c>
      <c r="Q1630">
        <v>2.3559999999999999</v>
      </c>
      <c r="R1630">
        <v>84.81</v>
      </c>
      <c r="S1630">
        <v>2.2959999999999998</v>
      </c>
      <c r="T1630">
        <v>82.65</v>
      </c>
      <c r="U1630">
        <v>2.181</v>
      </c>
      <c r="V1630">
        <v>78.510000000000005</v>
      </c>
      <c r="W1630">
        <v>2.0720000000000001</v>
      </c>
      <c r="X1630">
        <v>74.59</v>
      </c>
      <c r="Y1630">
        <v>1.97</v>
      </c>
      <c r="Z1630">
        <v>70.92</v>
      </c>
      <c r="AA1630" t="s">
        <v>45</v>
      </c>
      <c r="AB1630">
        <v>202640</v>
      </c>
      <c r="AC1630">
        <v>202739</v>
      </c>
      <c r="AG1630" t="s">
        <v>65</v>
      </c>
      <c r="AH1630" t="s">
        <v>66</v>
      </c>
      <c r="AM1630" t="s">
        <v>47</v>
      </c>
      <c r="AN1630" t="s">
        <v>48</v>
      </c>
      <c r="BM1630" t="s">
        <v>49</v>
      </c>
      <c r="BN1630" t="s">
        <v>50</v>
      </c>
    </row>
    <row r="1631" spans="1:66">
      <c r="A1631">
        <v>76623</v>
      </c>
      <c r="B1631" t="s">
        <v>3297</v>
      </c>
      <c r="C1631">
        <v>727</v>
      </c>
      <c r="D1631" t="s">
        <v>52</v>
      </c>
      <c r="E1631" t="s">
        <v>53</v>
      </c>
      <c r="F1631">
        <v>1.3149999999999999</v>
      </c>
      <c r="G1631">
        <v>67.06</v>
      </c>
      <c r="H1631">
        <v>1.2130000000000001</v>
      </c>
      <c r="I1631">
        <v>61.86</v>
      </c>
      <c r="J1631">
        <v>1.1519999999999999</v>
      </c>
      <c r="K1631">
        <v>58.75</v>
      </c>
      <c r="L1631">
        <v>1.0940000000000001</v>
      </c>
      <c r="M1631">
        <v>55.79</v>
      </c>
      <c r="N1631">
        <v>1.04</v>
      </c>
      <c r="O1631">
        <v>53.04</v>
      </c>
      <c r="P1631">
        <v>51</v>
      </c>
      <c r="Q1631">
        <v>1.244</v>
      </c>
      <c r="R1631">
        <v>63.44</v>
      </c>
      <c r="S1631">
        <v>1.2130000000000001</v>
      </c>
      <c r="T1631">
        <v>61.86</v>
      </c>
      <c r="U1631">
        <v>1.1519999999999999</v>
      </c>
      <c r="V1631">
        <v>58.75</v>
      </c>
      <c r="W1631">
        <v>1.0940000000000001</v>
      </c>
      <c r="X1631">
        <v>55.79</v>
      </c>
      <c r="Y1631">
        <v>1.04</v>
      </c>
      <c r="Z1631">
        <v>53.04</v>
      </c>
      <c r="AA1631" t="s">
        <v>45</v>
      </c>
      <c r="AB1631">
        <v>202640</v>
      </c>
      <c r="AC1631">
        <v>202739</v>
      </c>
      <c r="AE1631" t="s">
        <v>59</v>
      </c>
      <c r="AF1631" t="s">
        <v>60</v>
      </c>
      <c r="AO1631" t="s">
        <v>61</v>
      </c>
      <c r="AP1631" t="s">
        <v>62</v>
      </c>
      <c r="BM1631" t="s">
        <v>49</v>
      </c>
      <c r="BN1631" t="s">
        <v>50</v>
      </c>
    </row>
    <row r="1632" spans="1:66">
      <c r="A1632">
        <v>76638</v>
      </c>
      <c r="B1632" t="s">
        <v>3299</v>
      </c>
      <c r="C1632">
        <v>727</v>
      </c>
      <c r="D1632" t="s">
        <v>43</v>
      </c>
      <c r="E1632" t="s">
        <v>44</v>
      </c>
      <c r="F1632">
        <v>1.6</v>
      </c>
      <c r="G1632">
        <v>57.6</v>
      </c>
      <c r="H1632">
        <v>1.476</v>
      </c>
      <c r="I1632">
        <v>53.13</v>
      </c>
      <c r="J1632">
        <v>1.4019999999999999</v>
      </c>
      <c r="K1632">
        <v>50.47</v>
      </c>
      <c r="L1632">
        <v>1.331</v>
      </c>
      <c r="M1632">
        <v>47.91</v>
      </c>
      <c r="N1632">
        <v>1.2649999999999999</v>
      </c>
      <c r="O1632">
        <v>45.54</v>
      </c>
      <c r="P1632">
        <v>36</v>
      </c>
      <c r="Q1632">
        <v>1.514</v>
      </c>
      <c r="R1632">
        <v>54.5</v>
      </c>
      <c r="S1632">
        <v>1.476</v>
      </c>
      <c r="T1632">
        <v>53.13</v>
      </c>
      <c r="U1632">
        <v>1.4019999999999999</v>
      </c>
      <c r="V1632">
        <v>50.47</v>
      </c>
      <c r="W1632">
        <v>1.331</v>
      </c>
      <c r="X1632">
        <v>47.91</v>
      </c>
      <c r="Y1632">
        <v>1.2649999999999999</v>
      </c>
      <c r="Z1632">
        <v>45.54</v>
      </c>
      <c r="AA1632" t="s">
        <v>45</v>
      </c>
      <c r="AB1632">
        <v>202640</v>
      </c>
      <c r="AC1632">
        <v>202739</v>
      </c>
      <c r="AG1632" t="s">
        <v>65</v>
      </c>
      <c r="AH1632" t="s">
        <v>66</v>
      </c>
      <c r="AO1632" t="s">
        <v>61</v>
      </c>
      <c r="AP1632" t="s">
        <v>62</v>
      </c>
      <c r="BM1632" t="s">
        <v>49</v>
      </c>
      <c r="BN1632" t="s">
        <v>50</v>
      </c>
    </row>
    <row r="1633" spans="1:66">
      <c r="A1633">
        <v>76678</v>
      </c>
      <c r="B1633" t="s">
        <v>3301</v>
      </c>
      <c r="C1633">
        <v>727</v>
      </c>
      <c r="D1633" t="s">
        <v>52</v>
      </c>
      <c r="E1633" t="s">
        <v>53</v>
      </c>
      <c r="F1633">
        <v>1.03</v>
      </c>
      <c r="G1633">
        <v>52.53</v>
      </c>
      <c r="H1633">
        <v>0.95</v>
      </c>
      <c r="I1633">
        <v>48.45</v>
      </c>
      <c r="J1633">
        <v>0.90200000000000002</v>
      </c>
      <c r="K1633">
        <v>46</v>
      </c>
      <c r="L1633">
        <v>0.85699999999999998</v>
      </c>
      <c r="M1633">
        <v>43.7</v>
      </c>
      <c r="N1633">
        <v>0.81399999999999995</v>
      </c>
      <c r="O1633">
        <v>41.51</v>
      </c>
      <c r="P1633">
        <v>51</v>
      </c>
      <c r="Q1633">
        <v>0.97499999999999998</v>
      </c>
      <c r="R1633">
        <v>49.72</v>
      </c>
      <c r="S1633">
        <v>0.95</v>
      </c>
      <c r="T1633">
        <v>48.45</v>
      </c>
      <c r="U1633">
        <v>0.90200000000000002</v>
      </c>
      <c r="V1633">
        <v>46</v>
      </c>
      <c r="W1633">
        <v>0.85699999999999998</v>
      </c>
      <c r="X1633">
        <v>43.7</v>
      </c>
      <c r="Y1633">
        <v>0.81399999999999995</v>
      </c>
      <c r="Z1633">
        <v>41.51</v>
      </c>
      <c r="AA1633" t="s">
        <v>45</v>
      </c>
      <c r="AB1633">
        <v>202640</v>
      </c>
      <c r="AC1633">
        <v>202739</v>
      </c>
      <c r="AG1633" t="s">
        <v>65</v>
      </c>
      <c r="AH1633" t="s">
        <v>66</v>
      </c>
      <c r="AM1633" t="s">
        <v>47</v>
      </c>
      <c r="AN1633" t="s">
        <v>48</v>
      </c>
      <c r="BM1633" t="s">
        <v>49</v>
      </c>
      <c r="BN1633" t="s">
        <v>50</v>
      </c>
    </row>
    <row r="1634" spans="1:66">
      <c r="A1634">
        <v>76679</v>
      </c>
      <c r="B1634" t="s">
        <v>3303</v>
      </c>
      <c r="C1634">
        <v>727</v>
      </c>
      <c r="D1634" t="s">
        <v>52</v>
      </c>
      <c r="E1634" t="s">
        <v>53</v>
      </c>
      <c r="F1634">
        <v>1.03</v>
      </c>
      <c r="G1634">
        <v>52.53</v>
      </c>
      <c r="H1634">
        <v>0.95</v>
      </c>
      <c r="I1634">
        <v>48.45</v>
      </c>
      <c r="J1634">
        <v>0.90200000000000002</v>
      </c>
      <c r="K1634">
        <v>46</v>
      </c>
      <c r="L1634">
        <v>0.85699999999999998</v>
      </c>
      <c r="M1634">
        <v>43.7</v>
      </c>
      <c r="N1634">
        <v>0.81399999999999995</v>
      </c>
      <c r="O1634">
        <v>41.51</v>
      </c>
      <c r="P1634">
        <v>51</v>
      </c>
      <c r="Q1634">
        <v>0.97499999999999998</v>
      </c>
      <c r="R1634">
        <v>49.72</v>
      </c>
      <c r="S1634">
        <v>0.95</v>
      </c>
      <c r="T1634">
        <v>48.45</v>
      </c>
      <c r="U1634">
        <v>0.90200000000000002</v>
      </c>
      <c r="V1634">
        <v>46</v>
      </c>
      <c r="W1634">
        <v>0.85699999999999998</v>
      </c>
      <c r="X1634">
        <v>43.7</v>
      </c>
      <c r="Y1634">
        <v>0.81399999999999995</v>
      </c>
      <c r="Z1634">
        <v>41.51</v>
      </c>
      <c r="AA1634" t="s">
        <v>45</v>
      </c>
      <c r="AB1634">
        <v>202640</v>
      </c>
      <c r="AC1634">
        <v>202739</v>
      </c>
      <c r="AG1634" t="s">
        <v>65</v>
      </c>
      <c r="AH1634" t="s">
        <v>66</v>
      </c>
      <c r="AM1634" t="s">
        <v>47</v>
      </c>
      <c r="AN1634" t="s">
        <v>48</v>
      </c>
      <c r="BM1634" t="s">
        <v>49</v>
      </c>
      <c r="BN1634" t="s">
        <v>50</v>
      </c>
    </row>
    <row r="1635" spans="1:66">
      <c r="A1635">
        <v>76680</v>
      </c>
      <c r="B1635" t="s">
        <v>3305</v>
      </c>
      <c r="C1635">
        <v>727</v>
      </c>
      <c r="D1635" t="s">
        <v>52</v>
      </c>
      <c r="E1635" t="s">
        <v>53</v>
      </c>
      <c r="F1635">
        <v>1.03</v>
      </c>
      <c r="G1635">
        <v>52.53</v>
      </c>
      <c r="H1635">
        <v>0.95</v>
      </c>
      <c r="I1635">
        <v>48.45</v>
      </c>
      <c r="J1635">
        <v>0.90200000000000002</v>
      </c>
      <c r="K1635">
        <v>46</v>
      </c>
      <c r="L1635">
        <v>0.85699999999999998</v>
      </c>
      <c r="M1635">
        <v>43.7</v>
      </c>
      <c r="N1635">
        <v>0.81399999999999995</v>
      </c>
      <c r="O1635">
        <v>41.51</v>
      </c>
      <c r="P1635">
        <v>51</v>
      </c>
      <c r="Q1635">
        <v>0.97499999999999998</v>
      </c>
      <c r="R1635">
        <v>49.72</v>
      </c>
      <c r="S1635">
        <v>0.95</v>
      </c>
      <c r="T1635">
        <v>48.45</v>
      </c>
      <c r="U1635">
        <v>0.90200000000000002</v>
      </c>
      <c r="V1635">
        <v>46</v>
      </c>
      <c r="W1635">
        <v>0.85699999999999998</v>
      </c>
      <c r="X1635">
        <v>43.7</v>
      </c>
      <c r="Y1635">
        <v>0.81399999999999995</v>
      </c>
      <c r="Z1635">
        <v>41.51</v>
      </c>
      <c r="AA1635" t="s">
        <v>45</v>
      </c>
      <c r="AB1635">
        <v>202640</v>
      </c>
      <c r="AC1635">
        <v>202739</v>
      </c>
      <c r="AG1635" t="s">
        <v>65</v>
      </c>
      <c r="AH1635" t="s">
        <v>66</v>
      </c>
      <c r="AM1635" t="s">
        <v>47</v>
      </c>
      <c r="AN1635" t="s">
        <v>48</v>
      </c>
      <c r="BM1635" t="s">
        <v>49</v>
      </c>
      <c r="BN1635" t="s">
        <v>50</v>
      </c>
    </row>
    <row r="1636" spans="1:66">
      <c r="A1636">
        <v>76682</v>
      </c>
      <c r="B1636" t="s">
        <v>3307</v>
      </c>
      <c r="C1636">
        <v>727</v>
      </c>
      <c r="D1636" t="s">
        <v>52</v>
      </c>
      <c r="E1636" t="s">
        <v>53</v>
      </c>
      <c r="F1636">
        <v>1.03</v>
      </c>
      <c r="G1636">
        <v>52.53</v>
      </c>
      <c r="H1636">
        <v>0.95</v>
      </c>
      <c r="I1636">
        <v>48.45</v>
      </c>
      <c r="J1636">
        <v>0.90200000000000002</v>
      </c>
      <c r="K1636">
        <v>46</v>
      </c>
      <c r="L1636">
        <v>0.85699999999999998</v>
      </c>
      <c r="M1636">
        <v>43.7</v>
      </c>
      <c r="N1636">
        <v>0.81399999999999995</v>
      </c>
      <c r="O1636">
        <v>41.51</v>
      </c>
      <c r="P1636">
        <v>51</v>
      </c>
      <c r="Q1636">
        <v>0.97499999999999998</v>
      </c>
      <c r="R1636">
        <v>49.72</v>
      </c>
      <c r="S1636">
        <v>0.95</v>
      </c>
      <c r="T1636">
        <v>48.45</v>
      </c>
      <c r="U1636">
        <v>0.90200000000000002</v>
      </c>
      <c r="V1636">
        <v>46</v>
      </c>
      <c r="W1636">
        <v>0.85699999999999998</v>
      </c>
      <c r="X1636">
        <v>43.7</v>
      </c>
      <c r="Y1636">
        <v>0.81399999999999995</v>
      </c>
      <c r="Z1636">
        <v>41.51</v>
      </c>
      <c r="AA1636" t="s">
        <v>45</v>
      </c>
      <c r="AB1636">
        <v>202640</v>
      </c>
      <c r="AC1636">
        <v>202739</v>
      </c>
      <c r="AG1636" t="s">
        <v>65</v>
      </c>
      <c r="AH1636" t="s">
        <v>66</v>
      </c>
      <c r="AM1636" t="s">
        <v>47</v>
      </c>
      <c r="AN1636" t="s">
        <v>48</v>
      </c>
      <c r="BM1636" t="s">
        <v>49</v>
      </c>
      <c r="BN1636" t="s">
        <v>50</v>
      </c>
    </row>
    <row r="1637" spans="1:66">
      <c r="A1637">
        <v>76687</v>
      </c>
      <c r="B1637" t="s">
        <v>3309</v>
      </c>
      <c r="C1637">
        <v>727</v>
      </c>
      <c r="D1637" t="s">
        <v>52</v>
      </c>
      <c r="E1637" t="s">
        <v>53</v>
      </c>
      <c r="F1637">
        <v>0.89900000000000002</v>
      </c>
      <c r="G1637">
        <v>45.84</v>
      </c>
      <c r="H1637">
        <v>0.82899999999999996</v>
      </c>
      <c r="I1637">
        <v>42.27</v>
      </c>
      <c r="J1637">
        <v>0.78700000000000003</v>
      </c>
      <c r="K1637">
        <v>40.130000000000003</v>
      </c>
      <c r="L1637">
        <v>0.748</v>
      </c>
      <c r="M1637">
        <v>38.14</v>
      </c>
      <c r="N1637">
        <v>0.71</v>
      </c>
      <c r="O1637">
        <v>36.21</v>
      </c>
      <c r="P1637">
        <v>51</v>
      </c>
      <c r="Q1637">
        <v>0.85</v>
      </c>
      <c r="R1637">
        <v>43.35</v>
      </c>
      <c r="S1637">
        <v>0.82899999999999996</v>
      </c>
      <c r="T1637">
        <v>42.27</v>
      </c>
      <c r="U1637">
        <v>0.78700000000000003</v>
      </c>
      <c r="V1637">
        <v>40.130000000000003</v>
      </c>
      <c r="W1637">
        <v>0.748</v>
      </c>
      <c r="X1637">
        <v>38.14</v>
      </c>
      <c r="Y1637">
        <v>0.71</v>
      </c>
      <c r="Z1637">
        <v>36.21</v>
      </c>
      <c r="AA1637" t="s">
        <v>45</v>
      </c>
      <c r="AB1637">
        <v>202640</v>
      </c>
      <c r="AC1637">
        <v>202739</v>
      </c>
      <c r="AG1637" t="s">
        <v>65</v>
      </c>
      <c r="AH1637" t="s">
        <v>66</v>
      </c>
      <c r="AM1637" t="s">
        <v>47</v>
      </c>
      <c r="AN1637" t="s">
        <v>48</v>
      </c>
      <c r="BM1637" t="s">
        <v>49</v>
      </c>
      <c r="BN1637" t="s">
        <v>50</v>
      </c>
    </row>
    <row r="1638" spans="1:66">
      <c r="A1638">
        <v>76693</v>
      </c>
      <c r="B1638" t="s">
        <v>3311</v>
      </c>
      <c r="C1638">
        <v>727</v>
      </c>
      <c r="D1638" t="s">
        <v>52</v>
      </c>
      <c r="E1638" t="s">
        <v>53</v>
      </c>
      <c r="F1638">
        <v>0.96</v>
      </c>
      <c r="G1638">
        <v>48.96</v>
      </c>
      <c r="H1638">
        <v>0.88600000000000001</v>
      </c>
      <c r="I1638">
        <v>45.18</v>
      </c>
      <c r="J1638">
        <v>0.84099999999999997</v>
      </c>
      <c r="K1638">
        <v>42.89</v>
      </c>
      <c r="L1638">
        <v>0.79900000000000004</v>
      </c>
      <c r="M1638">
        <v>40.74</v>
      </c>
      <c r="N1638">
        <v>0.75900000000000001</v>
      </c>
      <c r="O1638">
        <v>38.700000000000003</v>
      </c>
      <c r="P1638">
        <v>51</v>
      </c>
      <c r="Q1638">
        <v>0.90900000000000003</v>
      </c>
      <c r="R1638">
        <v>46.35</v>
      </c>
      <c r="S1638">
        <v>0.88600000000000001</v>
      </c>
      <c r="T1638">
        <v>45.18</v>
      </c>
      <c r="U1638">
        <v>0.84099999999999997</v>
      </c>
      <c r="V1638">
        <v>42.89</v>
      </c>
      <c r="W1638">
        <v>0.79900000000000004</v>
      </c>
      <c r="X1638">
        <v>40.74</v>
      </c>
      <c r="Y1638">
        <v>0.75900000000000001</v>
      </c>
      <c r="Z1638">
        <v>38.700000000000003</v>
      </c>
      <c r="AA1638" t="s">
        <v>45</v>
      </c>
      <c r="AB1638">
        <v>202640</v>
      </c>
      <c r="AC1638">
        <v>202739</v>
      </c>
      <c r="AG1638" t="s">
        <v>65</v>
      </c>
      <c r="AH1638" t="s">
        <v>66</v>
      </c>
      <c r="AM1638" t="s">
        <v>47</v>
      </c>
      <c r="AN1638" t="s">
        <v>48</v>
      </c>
      <c r="BM1638" t="s">
        <v>49</v>
      </c>
      <c r="BN1638" t="s">
        <v>50</v>
      </c>
    </row>
    <row r="1639" spans="1:66">
      <c r="A1639">
        <v>76697</v>
      </c>
      <c r="B1639" t="s">
        <v>3313</v>
      </c>
      <c r="C1639">
        <v>727</v>
      </c>
      <c r="D1639" t="s">
        <v>52</v>
      </c>
      <c r="E1639" t="s">
        <v>53</v>
      </c>
      <c r="F1639">
        <v>1.03</v>
      </c>
      <c r="G1639">
        <v>52.53</v>
      </c>
      <c r="H1639">
        <v>0.95</v>
      </c>
      <c r="I1639">
        <v>48.45</v>
      </c>
      <c r="J1639">
        <v>0.90200000000000002</v>
      </c>
      <c r="K1639">
        <v>46</v>
      </c>
      <c r="L1639">
        <v>0.85699999999999998</v>
      </c>
      <c r="M1639">
        <v>43.7</v>
      </c>
      <c r="N1639">
        <v>0.81399999999999995</v>
      </c>
      <c r="O1639">
        <v>41.51</v>
      </c>
      <c r="P1639">
        <v>51</v>
      </c>
      <c r="Q1639">
        <v>0.97499999999999998</v>
      </c>
      <c r="R1639">
        <v>49.72</v>
      </c>
      <c r="S1639">
        <v>0.95</v>
      </c>
      <c r="T1639">
        <v>48.45</v>
      </c>
      <c r="U1639">
        <v>0.90200000000000002</v>
      </c>
      <c r="V1639">
        <v>46</v>
      </c>
      <c r="W1639">
        <v>0.85699999999999998</v>
      </c>
      <c r="X1639">
        <v>43.7</v>
      </c>
      <c r="Y1639">
        <v>0.81399999999999995</v>
      </c>
      <c r="Z1639">
        <v>41.51</v>
      </c>
      <c r="AA1639" t="s">
        <v>45</v>
      </c>
      <c r="AB1639">
        <v>202640</v>
      </c>
      <c r="AC1639">
        <v>202739</v>
      </c>
      <c r="AG1639" t="s">
        <v>65</v>
      </c>
      <c r="AH1639" t="s">
        <v>66</v>
      </c>
      <c r="AM1639" t="s">
        <v>47</v>
      </c>
      <c r="AN1639" t="s">
        <v>48</v>
      </c>
      <c r="BM1639" t="s">
        <v>49</v>
      </c>
      <c r="BN1639" t="s">
        <v>50</v>
      </c>
    </row>
    <row r="1640" spans="1:66">
      <c r="A1640">
        <v>76713</v>
      </c>
      <c r="B1640" t="s">
        <v>3315</v>
      </c>
      <c r="C1640">
        <v>727</v>
      </c>
      <c r="D1640" t="s">
        <v>52</v>
      </c>
      <c r="E1640" t="s">
        <v>53</v>
      </c>
      <c r="F1640">
        <v>1.08</v>
      </c>
      <c r="G1640">
        <v>55.08</v>
      </c>
      <c r="H1640">
        <v>0.996</v>
      </c>
      <c r="I1640">
        <v>50.79</v>
      </c>
      <c r="J1640">
        <v>0.94699999999999995</v>
      </c>
      <c r="K1640">
        <v>48.29</v>
      </c>
      <c r="L1640">
        <v>0.89900000000000002</v>
      </c>
      <c r="M1640">
        <v>45.84</v>
      </c>
      <c r="N1640">
        <v>0.85399999999999998</v>
      </c>
      <c r="O1640">
        <v>43.55</v>
      </c>
      <c r="P1640">
        <v>51</v>
      </c>
      <c r="Q1640">
        <v>1.022</v>
      </c>
      <c r="R1640">
        <v>52.12</v>
      </c>
      <c r="S1640">
        <v>0.996</v>
      </c>
      <c r="T1640">
        <v>50.79</v>
      </c>
      <c r="U1640">
        <v>0.94699999999999995</v>
      </c>
      <c r="V1640">
        <v>48.29</v>
      </c>
      <c r="W1640">
        <v>0.89900000000000002</v>
      </c>
      <c r="X1640">
        <v>45.84</v>
      </c>
      <c r="Y1640">
        <v>0.85399999999999998</v>
      </c>
      <c r="Z1640">
        <v>43.55</v>
      </c>
      <c r="AA1640" t="s">
        <v>45</v>
      </c>
      <c r="AB1640">
        <v>202640</v>
      </c>
      <c r="AC1640">
        <v>202739</v>
      </c>
      <c r="AG1640" t="s">
        <v>65</v>
      </c>
      <c r="AH1640" t="s">
        <v>66</v>
      </c>
      <c r="AM1640" t="s">
        <v>47</v>
      </c>
      <c r="AN1640" t="s">
        <v>48</v>
      </c>
      <c r="BM1640" t="s">
        <v>49</v>
      </c>
      <c r="BN1640" t="s">
        <v>50</v>
      </c>
    </row>
    <row r="1641" spans="1:66">
      <c r="A1641">
        <v>76775</v>
      </c>
      <c r="B1641" t="s">
        <v>3317</v>
      </c>
      <c r="C1641">
        <v>727</v>
      </c>
      <c r="D1641" t="s">
        <v>52</v>
      </c>
      <c r="E1641" t="s">
        <v>53</v>
      </c>
      <c r="F1641">
        <v>1.21</v>
      </c>
      <c r="G1641">
        <v>61.71</v>
      </c>
      <c r="H1641">
        <v>1.117</v>
      </c>
      <c r="I1641">
        <v>56.96</v>
      </c>
      <c r="J1641">
        <v>1.06</v>
      </c>
      <c r="K1641">
        <v>54.06</v>
      </c>
      <c r="L1641">
        <v>1.0069999999999999</v>
      </c>
      <c r="M1641">
        <v>51.35</v>
      </c>
      <c r="N1641">
        <v>0.95699999999999996</v>
      </c>
      <c r="O1641">
        <v>48.8</v>
      </c>
      <c r="P1641">
        <v>51</v>
      </c>
      <c r="Q1641">
        <v>1.145</v>
      </c>
      <c r="R1641">
        <v>58.39</v>
      </c>
      <c r="S1641">
        <v>1.117</v>
      </c>
      <c r="T1641">
        <v>56.96</v>
      </c>
      <c r="U1641">
        <v>1.06</v>
      </c>
      <c r="V1641">
        <v>54.06</v>
      </c>
      <c r="W1641">
        <v>1.0069999999999999</v>
      </c>
      <c r="X1641">
        <v>51.35</v>
      </c>
      <c r="Y1641">
        <v>0.95699999999999996</v>
      </c>
      <c r="Z1641">
        <v>48.8</v>
      </c>
      <c r="AA1641" t="s">
        <v>45</v>
      </c>
      <c r="AB1641">
        <v>202640</v>
      </c>
      <c r="AC1641">
        <v>202739</v>
      </c>
      <c r="AG1641" t="s">
        <v>65</v>
      </c>
      <c r="AH1641" t="s">
        <v>66</v>
      </c>
      <c r="AM1641" t="s">
        <v>47</v>
      </c>
      <c r="AN1641" t="s">
        <v>48</v>
      </c>
      <c r="BM1641" t="s">
        <v>49</v>
      </c>
      <c r="BN1641" t="s">
        <v>50</v>
      </c>
    </row>
    <row r="1642" spans="1:66">
      <c r="A1642">
        <v>76777</v>
      </c>
      <c r="B1642" t="s">
        <v>3319</v>
      </c>
      <c r="C1642">
        <v>727</v>
      </c>
      <c r="D1642" t="s">
        <v>52</v>
      </c>
      <c r="E1642" t="s">
        <v>53</v>
      </c>
      <c r="F1642">
        <v>1.21</v>
      </c>
      <c r="G1642">
        <v>61.71</v>
      </c>
      <c r="H1642">
        <v>1.117</v>
      </c>
      <c r="I1642">
        <v>56.96</v>
      </c>
      <c r="J1642">
        <v>1.06</v>
      </c>
      <c r="K1642">
        <v>54.06</v>
      </c>
      <c r="L1642">
        <v>1.0069999999999999</v>
      </c>
      <c r="M1642">
        <v>51.35</v>
      </c>
      <c r="N1642">
        <v>0.95699999999999996</v>
      </c>
      <c r="O1642">
        <v>48.8</v>
      </c>
      <c r="P1642">
        <v>51</v>
      </c>
      <c r="Q1642">
        <v>1.145</v>
      </c>
      <c r="R1642">
        <v>58.39</v>
      </c>
      <c r="S1642">
        <v>1.117</v>
      </c>
      <c r="T1642">
        <v>56.96</v>
      </c>
      <c r="U1642">
        <v>1.06</v>
      </c>
      <c r="V1642">
        <v>54.06</v>
      </c>
      <c r="W1642">
        <v>1.0069999999999999</v>
      </c>
      <c r="X1642">
        <v>51.35</v>
      </c>
      <c r="Y1642">
        <v>0.95699999999999996</v>
      </c>
      <c r="Z1642">
        <v>48.8</v>
      </c>
      <c r="AA1642" t="s">
        <v>45</v>
      </c>
      <c r="AB1642">
        <v>202640</v>
      </c>
      <c r="AC1642">
        <v>202739</v>
      </c>
      <c r="AE1642" t="s">
        <v>59</v>
      </c>
      <c r="AF1642" t="s">
        <v>60</v>
      </c>
      <c r="AG1642" t="s">
        <v>65</v>
      </c>
      <c r="AH1642" t="s">
        <v>66</v>
      </c>
      <c r="AM1642" t="s">
        <v>47</v>
      </c>
      <c r="AN1642" t="s">
        <v>48</v>
      </c>
      <c r="BM1642" t="s">
        <v>49</v>
      </c>
      <c r="BN1642" t="s">
        <v>50</v>
      </c>
    </row>
    <row r="1643" spans="1:66">
      <c r="A1643">
        <v>76778</v>
      </c>
      <c r="B1643" t="s">
        <v>3321</v>
      </c>
      <c r="C1643">
        <v>727</v>
      </c>
      <c r="D1643" t="s">
        <v>52</v>
      </c>
      <c r="E1643" t="s">
        <v>53</v>
      </c>
      <c r="F1643">
        <v>1.21</v>
      </c>
      <c r="G1643">
        <v>61.71</v>
      </c>
      <c r="H1643">
        <v>1.117</v>
      </c>
      <c r="I1643">
        <v>56.96</v>
      </c>
      <c r="J1643">
        <v>1.06</v>
      </c>
      <c r="K1643">
        <v>54.06</v>
      </c>
      <c r="L1643">
        <v>1.0069999999999999</v>
      </c>
      <c r="M1643">
        <v>51.35</v>
      </c>
      <c r="N1643">
        <v>0.95699999999999996</v>
      </c>
      <c r="O1643">
        <v>48.8</v>
      </c>
      <c r="P1643">
        <v>51</v>
      </c>
      <c r="Q1643">
        <v>1.145</v>
      </c>
      <c r="R1643">
        <v>58.39</v>
      </c>
      <c r="S1643">
        <v>1.117</v>
      </c>
      <c r="T1643">
        <v>56.96</v>
      </c>
      <c r="U1643">
        <v>1.06</v>
      </c>
      <c r="V1643">
        <v>54.06</v>
      </c>
      <c r="W1643">
        <v>1.0069999999999999</v>
      </c>
      <c r="X1643">
        <v>51.35</v>
      </c>
      <c r="Y1643">
        <v>0.95699999999999996</v>
      </c>
      <c r="Z1643">
        <v>48.8</v>
      </c>
      <c r="AA1643" t="s">
        <v>45</v>
      </c>
      <c r="AB1643">
        <v>202640</v>
      </c>
      <c r="AC1643">
        <v>202739</v>
      </c>
      <c r="AG1643" t="s">
        <v>65</v>
      </c>
      <c r="AH1643" t="s">
        <v>66</v>
      </c>
      <c r="AM1643" t="s">
        <v>47</v>
      </c>
      <c r="AN1643" t="s">
        <v>48</v>
      </c>
      <c r="BM1643" t="s">
        <v>49</v>
      </c>
      <c r="BN1643" t="s">
        <v>50</v>
      </c>
    </row>
    <row r="1644" spans="1:66">
      <c r="A1644">
        <v>76779</v>
      </c>
      <c r="B1644" t="s">
        <v>3323</v>
      </c>
      <c r="C1644">
        <v>727</v>
      </c>
      <c r="D1644" t="s">
        <v>52</v>
      </c>
      <c r="E1644" t="s">
        <v>53</v>
      </c>
      <c r="F1644">
        <v>1.21</v>
      </c>
      <c r="G1644">
        <v>61.71</v>
      </c>
      <c r="H1644">
        <v>1.117</v>
      </c>
      <c r="I1644">
        <v>56.96</v>
      </c>
      <c r="J1644">
        <v>1.06</v>
      </c>
      <c r="K1644">
        <v>54.06</v>
      </c>
      <c r="L1644">
        <v>1.0069999999999999</v>
      </c>
      <c r="M1644">
        <v>51.35</v>
      </c>
      <c r="N1644">
        <v>0.95699999999999996</v>
      </c>
      <c r="O1644">
        <v>48.8</v>
      </c>
      <c r="P1644">
        <v>51</v>
      </c>
      <c r="Q1644">
        <v>1.145</v>
      </c>
      <c r="R1644">
        <v>58.39</v>
      </c>
      <c r="S1644">
        <v>1.117</v>
      </c>
      <c r="T1644">
        <v>56.96</v>
      </c>
      <c r="U1644">
        <v>1.06</v>
      </c>
      <c r="V1644">
        <v>54.06</v>
      </c>
      <c r="W1644">
        <v>1.0069999999999999</v>
      </c>
      <c r="X1644">
        <v>51.35</v>
      </c>
      <c r="Y1644">
        <v>0.95699999999999996</v>
      </c>
      <c r="Z1644">
        <v>48.8</v>
      </c>
      <c r="AA1644" t="s">
        <v>45</v>
      </c>
      <c r="AB1644">
        <v>202640</v>
      </c>
      <c r="AC1644">
        <v>202739</v>
      </c>
      <c r="AG1644" t="s">
        <v>65</v>
      </c>
      <c r="AH1644" t="s">
        <v>66</v>
      </c>
      <c r="AM1644" t="s">
        <v>47</v>
      </c>
      <c r="AN1644" t="s">
        <v>48</v>
      </c>
      <c r="BM1644" t="s">
        <v>49</v>
      </c>
      <c r="BN1644" t="s">
        <v>50</v>
      </c>
    </row>
    <row r="1645" spans="1:66">
      <c r="A1645">
        <v>76787</v>
      </c>
      <c r="B1645" t="s">
        <v>3325</v>
      </c>
      <c r="C1645">
        <v>727</v>
      </c>
      <c r="D1645" t="s">
        <v>52</v>
      </c>
      <c r="E1645" t="s">
        <v>53</v>
      </c>
      <c r="F1645">
        <v>1.21</v>
      </c>
      <c r="G1645">
        <v>61.71</v>
      </c>
      <c r="H1645">
        <v>1.117</v>
      </c>
      <c r="I1645">
        <v>56.96</v>
      </c>
      <c r="J1645">
        <v>1.06</v>
      </c>
      <c r="K1645">
        <v>54.06</v>
      </c>
      <c r="L1645">
        <v>1.0069999999999999</v>
      </c>
      <c r="M1645">
        <v>51.35</v>
      </c>
      <c r="N1645">
        <v>0.95699999999999996</v>
      </c>
      <c r="O1645">
        <v>48.8</v>
      </c>
      <c r="P1645">
        <v>51</v>
      </c>
      <c r="Q1645">
        <v>1.145</v>
      </c>
      <c r="R1645">
        <v>58.39</v>
      </c>
      <c r="S1645">
        <v>1.117</v>
      </c>
      <c r="T1645">
        <v>56.96</v>
      </c>
      <c r="U1645">
        <v>1.06</v>
      </c>
      <c r="V1645">
        <v>54.06</v>
      </c>
      <c r="W1645">
        <v>1.0069999999999999</v>
      </c>
      <c r="X1645">
        <v>51.35</v>
      </c>
      <c r="Y1645">
        <v>0.95699999999999996</v>
      </c>
      <c r="Z1645">
        <v>48.8</v>
      </c>
      <c r="AA1645" t="s">
        <v>45</v>
      </c>
      <c r="AB1645">
        <v>202640</v>
      </c>
      <c r="AC1645">
        <v>202739</v>
      </c>
      <c r="AG1645" t="s">
        <v>65</v>
      </c>
      <c r="AH1645" t="s">
        <v>66</v>
      </c>
      <c r="AM1645" t="s">
        <v>47</v>
      </c>
      <c r="AN1645" t="s">
        <v>48</v>
      </c>
      <c r="BM1645" t="s">
        <v>49</v>
      </c>
      <c r="BN1645" t="s">
        <v>50</v>
      </c>
    </row>
    <row r="1646" spans="1:66">
      <c r="A1646">
        <v>76789</v>
      </c>
      <c r="B1646" t="s">
        <v>3327</v>
      </c>
      <c r="C1646">
        <v>727</v>
      </c>
      <c r="D1646" t="s">
        <v>52</v>
      </c>
      <c r="E1646" t="s">
        <v>53</v>
      </c>
      <c r="F1646">
        <v>1.21</v>
      </c>
      <c r="G1646">
        <v>61.71</v>
      </c>
      <c r="H1646">
        <v>1.117</v>
      </c>
      <c r="I1646">
        <v>56.96</v>
      </c>
      <c r="J1646">
        <v>1.06</v>
      </c>
      <c r="K1646">
        <v>54.06</v>
      </c>
      <c r="L1646">
        <v>1.0069999999999999</v>
      </c>
      <c r="M1646">
        <v>51.35</v>
      </c>
      <c r="N1646">
        <v>0.95699999999999996</v>
      </c>
      <c r="O1646">
        <v>48.8</v>
      </c>
      <c r="P1646">
        <v>51</v>
      </c>
      <c r="Q1646">
        <v>1.145</v>
      </c>
      <c r="R1646">
        <v>58.39</v>
      </c>
      <c r="S1646">
        <v>1.117</v>
      </c>
      <c r="T1646">
        <v>56.96</v>
      </c>
      <c r="U1646">
        <v>1.06</v>
      </c>
      <c r="V1646">
        <v>54.06</v>
      </c>
      <c r="W1646">
        <v>1.0069999999999999</v>
      </c>
      <c r="X1646">
        <v>51.35</v>
      </c>
      <c r="Y1646">
        <v>0.95699999999999996</v>
      </c>
      <c r="Z1646">
        <v>48.8</v>
      </c>
      <c r="AA1646" t="s">
        <v>45</v>
      </c>
      <c r="AB1646">
        <v>202640</v>
      </c>
      <c r="AC1646">
        <v>202739</v>
      </c>
      <c r="AG1646" t="s">
        <v>65</v>
      </c>
      <c r="AH1646" t="s">
        <v>66</v>
      </c>
      <c r="AM1646" t="s">
        <v>47</v>
      </c>
      <c r="AN1646" t="s">
        <v>48</v>
      </c>
      <c r="BM1646" t="s">
        <v>49</v>
      </c>
      <c r="BN1646" t="s">
        <v>50</v>
      </c>
    </row>
    <row r="1647" spans="1:66">
      <c r="A1647">
        <v>76790</v>
      </c>
      <c r="B1647" t="s">
        <v>3329</v>
      </c>
      <c r="C1647">
        <v>727</v>
      </c>
      <c r="D1647" t="s">
        <v>52</v>
      </c>
      <c r="E1647" t="s">
        <v>53</v>
      </c>
      <c r="F1647">
        <v>1.21</v>
      </c>
      <c r="G1647">
        <v>61.71</v>
      </c>
      <c r="H1647">
        <v>1.117</v>
      </c>
      <c r="I1647">
        <v>56.96</v>
      </c>
      <c r="J1647">
        <v>1.06</v>
      </c>
      <c r="K1647">
        <v>54.06</v>
      </c>
      <c r="L1647">
        <v>1.0069999999999999</v>
      </c>
      <c r="M1647">
        <v>51.35</v>
      </c>
      <c r="N1647">
        <v>0.95699999999999996</v>
      </c>
      <c r="O1647">
        <v>48.8</v>
      </c>
      <c r="P1647">
        <v>51</v>
      </c>
      <c r="Q1647">
        <v>1.145</v>
      </c>
      <c r="R1647">
        <v>58.39</v>
      </c>
      <c r="S1647">
        <v>1.117</v>
      </c>
      <c r="T1647">
        <v>56.96</v>
      </c>
      <c r="U1647">
        <v>1.06</v>
      </c>
      <c r="V1647">
        <v>54.06</v>
      </c>
      <c r="W1647">
        <v>1.0069999999999999</v>
      </c>
      <c r="X1647">
        <v>51.35</v>
      </c>
      <c r="Y1647">
        <v>0.95699999999999996</v>
      </c>
      <c r="Z1647">
        <v>48.8</v>
      </c>
      <c r="AA1647" t="s">
        <v>45</v>
      </c>
      <c r="AB1647">
        <v>202640</v>
      </c>
      <c r="AC1647">
        <v>202739</v>
      </c>
      <c r="AG1647" t="s">
        <v>65</v>
      </c>
      <c r="AH1647" t="s">
        <v>66</v>
      </c>
      <c r="AM1647" t="s">
        <v>47</v>
      </c>
      <c r="AN1647" t="s">
        <v>48</v>
      </c>
      <c r="BM1647" t="s">
        <v>49</v>
      </c>
      <c r="BN1647" t="s">
        <v>50</v>
      </c>
    </row>
    <row r="1648" spans="1:66">
      <c r="A1648">
        <v>76797</v>
      </c>
      <c r="B1648" t="s">
        <v>3331</v>
      </c>
      <c r="C1648">
        <v>727</v>
      </c>
      <c r="D1648" t="s">
        <v>52</v>
      </c>
      <c r="E1648" t="s">
        <v>53</v>
      </c>
      <c r="F1648">
        <v>1.05</v>
      </c>
      <c r="G1648">
        <v>53.55</v>
      </c>
      <c r="H1648">
        <v>0.96899999999999997</v>
      </c>
      <c r="I1648">
        <v>49.41</v>
      </c>
      <c r="J1648">
        <v>0.92</v>
      </c>
      <c r="K1648">
        <v>46.92</v>
      </c>
      <c r="L1648">
        <v>0.875</v>
      </c>
      <c r="M1648">
        <v>44.62</v>
      </c>
      <c r="N1648">
        <v>0.83199999999999996</v>
      </c>
      <c r="O1648">
        <v>42.43</v>
      </c>
      <c r="P1648">
        <v>51</v>
      </c>
      <c r="Q1648">
        <v>0.99399999999999999</v>
      </c>
      <c r="R1648">
        <v>50.69</v>
      </c>
      <c r="S1648">
        <v>0.96899999999999997</v>
      </c>
      <c r="T1648">
        <v>49.41</v>
      </c>
      <c r="U1648">
        <v>0.92</v>
      </c>
      <c r="V1648">
        <v>46.92</v>
      </c>
      <c r="W1648">
        <v>0.875</v>
      </c>
      <c r="X1648">
        <v>44.62</v>
      </c>
      <c r="Y1648">
        <v>0.83199999999999996</v>
      </c>
      <c r="Z1648">
        <v>42.43</v>
      </c>
      <c r="AA1648" t="s">
        <v>45</v>
      </c>
      <c r="AB1648">
        <v>202640</v>
      </c>
      <c r="AC1648">
        <v>202739</v>
      </c>
      <c r="AG1648" t="s">
        <v>65</v>
      </c>
      <c r="AH1648" t="s">
        <v>66</v>
      </c>
      <c r="AM1648" t="s">
        <v>47</v>
      </c>
      <c r="AN1648" t="s">
        <v>48</v>
      </c>
      <c r="BM1648" t="s">
        <v>49</v>
      </c>
      <c r="BN1648" t="s">
        <v>50</v>
      </c>
    </row>
    <row r="1649" spans="1:66">
      <c r="A1649">
        <v>76807</v>
      </c>
      <c r="B1649" t="s">
        <v>3333</v>
      </c>
      <c r="C1649">
        <v>727</v>
      </c>
      <c r="D1649" t="s">
        <v>52</v>
      </c>
      <c r="E1649" t="s">
        <v>53</v>
      </c>
      <c r="F1649">
        <v>0.97899999999999998</v>
      </c>
      <c r="G1649">
        <v>49.92</v>
      </c>
      <c r="H1649">
        <v>0.90300000000000002</v>
      </c>
      <c r="I1649">
        <v>46.05</v>
      </c>
      <c r="J1649">
        <v>0.85699999999999998</v>
      </c>
      <c r="K1649">
        <v>43.7</v>
      </c>
      <c r="L1649">
        <v>0.81499999999999995</v>
      </c>
      <c r="M1649">
        <v>41.56</v>
      </c>
      <c r="N1649">
        <v>0.77400000000000002</v>
      </c>
      <c r="O1649">
        <v>39.47</v>
      </c>
      <c r="P1649">
        <v>51</v>
      </c>
      <c r="Q1649">
        <v>0.92600000000000005</v>
      </c>
      <c r="R1649">
        <v>47.22</v>
      </c>
      <c r="S1649">
        <v>0.90300000000000002</v>
      </c>
      <c r="T1649">
        <v>46.05</v>
      </c>
      <c r="U1649">
        <v>0.85699999999999998</v>
      </c>
      <c r="V1649">
        <v>43.7</v>
      </c>
      <c r="W1649">
        <v>0.81499999999999995</v>
      </c>
      <c r="X1649">
        <v>41.56</v>
      </c>
      <c r="Y1649">
        <v>0.77400000000000002</v>
      </c>
      <c r="Z1649">
        <v>39.47</v>
      </c>
      <c r="AA1649" t="s">
        <v>45</v>
      </c>
      <c r="AB1649">
        <v>202640</v>
      </c>
      <c r="AC1649">
        <v>202739</v>
      </c>
      <c r="AG1649" t="s">
        <v>65</v>
      </c>
      <c r="AH1649" t="s">
        <v>66</v>
      </c>
      <c r="AM1649" t="s">
        <v>47</v>
      </c>
      <c r="AN1649" t="s">
        <v>48</v>
      </c>
      <c r="BM1649" t="s">
        <v>49</v>
      </c>
      <c r="BN1649" t="s">
        <v>50</v>
      </c>
    </row>
    <row r="1650" spans="1:66">
      <c r="A1650">
        <v>76808</v>
      </c>
      <c r="B1650" t="s">
        <v>3335</v>
      </c>
      <c r="C1650">
        <v>727</v>
      </c>
      <c r="D1650" t="s">
        <v>52</v>
      </c>
      <c r="E1650" t="s">
        <v>53</v>
      </c>
      <c r="F1650">
        <v>0.97899999999999998</v>
      </c>
      <c r="G1650">
        <v>49.92</v>
      </c>
      <c r="H1650">
        <v>0.90300000000000002</v>
      </c>
      <c r="I1650">
        <v>46.05</v>
      </c>
      <c r="J1650">
        <v>0.85699999999999998</v>
      </c>
      <c r="K1650">
        <v>43.7</v>
      </c>
      <c r="L1650">
        <v>0.81499999999999995</v>
      </c>
      <c r="M1650">
        <v>41.56</v>
      </c>
      <c r="N1650">
        <v>0.77400000000000002</v>
      </c>
      <c r="O1650">
        <v>39.47</v>
      </c>
      <c r="P1650">
        <v>51</v>
      </c>
      <c r="Q1650">
        <v>0.92600000000000005</v>
      </c>
      <c r="R1650">
        <v>47.22</v>
      </c>
      <c r="S1650">
        <v>0.90300000000000002</v>
      </c>
      <c r="T1650">
        <v>46.05</v>
      </c>
      <c r="U1650">
        <v>0.85699999999999998</v>
      </c>
      <c r="V1650">
        <v>43.7</v>
      </c>
      <c r="W1650">
        <v>0.81499999999999995</v>
      </c>
      <c r="X1650">
        <v>41.56</v>
      </c>
      <c r="Y1650">
        <v>0.77400000000000002</v>
      </c>
      <c r="Z1650">
        <v>39.47</v>
      </c>
      <c r="AA1650" t="s">
        <v>45</v>
      </c>
      <c r="AB1650">
        <v>202640</v>
      </c>
      <c r="AC1650">
        <v>202739</v>
      </c>
      <c r="AG1650" t="s">
        <v>65</v>
      </c>
      <c r="AH1650" t="s">
        <v>66</v>
      </c>
      <c r="AM1650" t="s">
        <v>47</v>
      </c>
      <c r="AN1650" t="s">
        <v>48</v>
      </c>
      <c r="BM1650" t="s">
        <v>49</v>
      </c>
      <c r="BN1650" t="s">
        <v>50</v>
      </c>
    </row>
    <row r="1651" spans="1:66">
      <c r="A1651">
        <v>76848</v>
      </c>
      <c r="B1651" t="s">
        <v>3337</v>
      </c>
      <c r="C1651">
        <v>727</v>
      </c>
      <c r="D1651" t="s">
        <v>52</v>
      </c>
      <c r="E1651" t="s">
        <v>53</v>
      </c>
      <c r="F1651">
        <v>1.0229999999999999</v>
      </c>
      <c r="G1651">
        <v>52.17</v>
      </c>
      <c r="H1651">
        <v>0.94399999999999995</v>
      </c>
      <c r="I1651">
        <v>48.14</v>
      </c>
      <c r="J1651">
        <v>0.89700000000000002</v>
      </c>
      <c r="K1651">
        <v>45.74</v>
      </c>
      <c r="L1651">
        <v>0.85199999999999998</v>
      </c>
      <c r="M1651">
        <v>43.45</v>
      </c>
      <c r="N1651">
        <v>0.80900000000000005</v>
      </c>
      <c r="O1651">
        <v>41.25</v>
      </c>
      <c r="P1651">
        <v>51</v>
      </c>
      <c r="Q1651">
        <v>0.96799999999999997</v>
      </c>
      <c r="R1651">
        <v>49.36</v>
      </c>
      <c r="S1651">
        <v>0.94399999999999995</v>
      </c>
      <c r="T1651">
        <v>48.14</v>
      </c>
      <c r="U1651">
        <v>0.89700000000000002</v>
      </c>
      <c r="V1651">
        <v>45.74</v>
      </c>
      <c r="W1651">
        <v>0.85199999999999998</v>
      </c>
      <c r="X1651">
        <v>43.45</v>
      </c>
      <c r="Y1651">
        <v>0.80900000000000005</v>
      </c>
      <c r="Z1651">
        <v>41.25</v>
      </c>
      <c r="AA1651" t="s">
        <v>45</v>
      </c>
      <c r="AB1651">
        <v>202640</v>
      </c>
      <c r="AC1651">
        <v>202739</v>
      </c>
      <c r="AG1651" t="s">
        <v>65</v>
      </c>
      <c r="AH1651" t="s">
        <v>66</v>
      </c>
      <c r="AM1651" t="s">
        <v>47</v>
      </c>
      <c r="AN1651" t="s">
        <v>48</v>
      </c>
      <c r="BM1651" t="s">
        <v>49</v>
      </c>
      <c r="BN1651" t="s">
        <v>50</v>
      </c>
    </row>
    <row r="1652" spans="1:66">
      <c r="A1652">
        <v>76904</v>
      </c>
      <c r="B1652" t="s">
        <v>3339</v>
      </c>
      <c r="C1652">
        <v>727</v>
      </c>
      <c r="D1652" t="s">
        <v>52</v>
      </c>
      <c r="E1652" t="s">
        <v>53</v>
      </c>
      <c r="F1652">
        <v>1.1100000000000001</v>
      </c>
      <c r="G1652">
        <v>56.61</v>
      </c>
      <c r="H1652">
        <v>1.0249999999999999</v>
      </c>
      <c r="I1652">
        <v>52.27</v>
      </c>
      <c r="J1652">
        <v>0.97299999999999998</v>
      </c>
      <c r="K1652">
        <v>49.62</v>
      </c>
      <c r="L1652">
        <v>0.92500000000000004</v>
      </c>
      <c r="M1652">
        <v>47.17</v>
      </c>
      <c r="N1652">
        <v>0.879</v>
      </c>
      <c r="O1652">
        <v>44.82</v>
      </c>
      <c r="P1652">
        <v>51</v>
      </c>
      <c r="Q1652">
        <v>1.05</v>
      </c>
      <c r="R1652">
        <v>53.55</v>
      </c>
      <c r="S1652">
        <v>1.0249999999999999</v>
      </c>
      <c r="T1652">
        <v>52.27</v>
      </c>
      <c r="U1652">
        <v>0.97299999999999998</v>
      </c>
      <c r="V1652">
        <v>49.62</v>
      </c>
      <c r="W1652">
        <v>0.92500000000000004</v>
      </c>
      <c r="X1652">
        <v>47.17</v>
      </c>
      <c r="Y1652">
        <v>0.879</v>
      </c>
      <c r="Z1652">
        <v>44.82</v>
      </c>
      <c r="AA1652" t="s">
        <v>45</v>
      </c>
      <c r="AB1652">
        <v>202640</v>
      </c>
      <c r="AC1652">
        <v>202739</v>
      </c>
      <c r="AG1652" t="s">
        <v>65</v>
      </c>
      <c r="AH1652" t="s">
        <v>66</v>
      </c>
      <c r="AM1652" t="s">
        <v>47</v>
      </c>
      <c r="AN1652" t="s">
        <v>48</v>
      </c>
      <c r="BM1652" t="s">
        <v>49</v>
      </c>
      <c r="BN1652" t="s">
        <v>50</v>
      </c>
    </row>
    <row r="1653" spans="1:66">
      <c r="A1653">
        <v>76905</v>
      </c>
      <c r="B1653" t="s">
        <v>3341</v>
      </c>
      <c r="C1653">
        <v>727</v>
      </c>
      <c r="D1653" t="s">
        <v>52</v>
      </c>
      <c r="E1653" t="s">
        <v>53</v>
      </c>
      <c r="F1653">
        <v>0.96499999999999997</v>
      </c>
      <c r="G1653">
        <v>49.21</v>
      </c>
      <c r="H1653">
        <v>0.89</v>
      </c>
      <c r="I1653">
        <v>45.39</v>
      </c>
      <c r="J1653">
        <v>0.84499999999999997</v>
      </c>
      <c r="K1653">
        <v>43.09</v>
      </c>
      <c r="L1653">
        <v>0.80300000000000005</v>
      </c>
      <c r="M1653">
        <v>40.950000000000003</v>
      </c>
      <c r="N1653">
        <v>0.76300000000000001</v>
      </c>
      <c r="O1653">
        <v>38.909999999999997</v>
      </c>
      <c r="P1653">
        <v>51</v>
      </c>
      <c r="Q1653">
        <v>0.91300000000000003</v>
      </c>
      <c r="R1653">
        <v>46.56</v>
      </c>
      <c r="S1653">
        <v>0.89</v>
      </c>
      <c r="T1653">
        <v>45.39</v>
      </c>
      <c r="U1653">
        <v>0.84499999999999997</v>
      </c>
      <c r="V1653">
        <v>43.09</v>
      </c>
      <c r="W1653">
        <v>0.80300000000000005</v>
      </c>
      <c r="X1653">
        <v>40.950000000000003</v>
      </c>
      <c r="Y1653">
        <v>0.76300000000000001</v>
      </c>
      <c r="Z1653">
        <v>38.909999999999997</v>
      </c>
      <c r="AA1653" t="s">
        <v>45</v>
      </c>
      <c r="AB1653">
        <v>202640</v>
      </c>
      <c r="AC1653">
        <v>202739</v>
      </c>
      <c r="AE1653" t="s">
        <v>59</v>
      </c>
      <c r="AF1653" t="s">
        <v>60</v>
      </c>
      <c r="AG1653" t="s">
        <v>65</v>
      </c>
      <c r="AH1653" t="s">
        <v>66</v>
      </c>
      <c r="AM1653" t="s">
        <v>47</v>
      </c>
      <c r="AN1653" t="s">
        <v>48</v>
      </c>
      <c r="BM1653" t="s">
        <v>49</v>
      </c>
      <c r="BN1653" t="s">
        <v>50</v>
      </c>
    </row>
    <row r="1654" spans="1:66">
      <c r="A1654">
        <v>76957</v>
      </c>
      <c r="B1654" t="s">
        <v>3343</v>
      </c>
      <c r="C1654">
        <v>727</v>
      </c>
      <c r="D1654" t="s">
        <v>52</v>
      </c>
      <c r="E1654" t="s">
        <v>53</v>
      </c>
      <c r="F1654">
        <v>1.2230000000000001</v>
      </c>
      <c r="G1654">
        <v>62.37</v>
      </c>
      <c r="H1654">
        <v>1.129</v>
      </c>
      <c r="I1654">
        <v>57.57</v>
      </c>
      <c r="J1654">
        <v>1.0720000000000001</v>
      </c>
      <c r="K1654">
        <v>54.67</v>
      </c>
      <c r="L1654">
        <v>1.018</v>
      </c>
      <c r="M1654">
        <v>51.91</v>
      </c>
      <c r="N1654">
        <v>0.96799999999999997</v>
      </c>
      <c r="O1654">
        <v>49.36</v>
      </c>
      <c r="P1654">
        <v>51</v>
      </c>
      <c r="Q1654">
        <v>1.157</v>
      </c>
      <c r="R1654">
        <v>59</v>
      </c>
      <c r="S1654">
        <v>1.129</v>
      </c>
      <c r="T1654">
        <v>57.57</v>
      </c>
      <c r="U1654">
        <v>1.0720000000000001</v>
      </c>
      <c r="V1654">
        <v>54.67</v>
      </c>
      <c r="W1654">
        <v>1.018</v>
      </c>
      <c r="X1654">
        <v>51.91</v>
      </c>
      <c r="Y1654">
        <v>0.96799999999999997</v>
      </c>
      <c r="Z1654">
        <v>49.36</v>
      </c>
      <c r="AA1654" t="s">
        <v>45</v>
      </c>
      <c r="AB1654">
        <v>202640</v>
      </c>
      <c r="AC1654">
        <v>202739</v>
      </c>
      <c r="AE1654" t="s">
        <v>59</v>
      </c>
      <c r="AF1654" t="s">
        <v>60</v>
      </c>
      <c r="AG1654" t="s">
        <v>65</v>
      </c>
      <c r="AH1654" t="s">
        <v>66</v>
      </c>
      <c r="AM1654" t="s">
        <v>47</v>
      </c>
      <c r="AN1654" t="s">
        <v>48</v>
      </c>
      <c r="BM1654" t="s">
        <v>49</v>
      </c>
      <c r="BN1654" t="s">
        <v>50</v>
      </c>
    </row>
    <row r="1655" spans="1:66">
      <c r="A1655">
        <v>77033</v>
      </c>
      <c r="B1655" t="s">
        <v>3345</v>
      </c>
      <c r="C1655">
        <v>727</v>
      </c>
      <c r="D1655" t="s">
        <v>43</v>
      </c>
      <c r="E1655" t="s">
        <v>44</v>
      </c>
      <c r="F1655">
        <v>2.4900000000000002</v>
      </c>
      <c r="G1655">
        <v>89.64</v>
      </c>
      <c r="H1655">
        <v>2.2959999999999998</v>
      </c>
      <c r="I1655">
        <v>82.65</v>
      </c>
      <c r="J1655">
        <v>2.181</v>
      </c>
      <c r="K1655">
        <v>78.510000000000005</v>
      </c>
      <c r="L1655">
        <v>2.0720000000000001</v>
      </c>
      <c r="M1655">
        <v>74.59</v>
      </c>
      <c r="N1655">
        <v>1.97</v>
      </c>
      <c r="O1655">
        <v>70.92</v>
      </c>
      <c r="P1655">
        <v>36</v>
      </c>
      <c r="Q1655">
        <v>2.3559999999999999</v>
      </c>
      <c r="R1655">
        <v>84.81</v>
      </c>
      <c r="S1655">
        <v>2.2959999999999998</v>
      </c>
      <c r="T1655">
        <v>82.65</v>
      </c>
      <c r="U1655">
        <v>2.181</v>
      </c>
      <c r="V1655">
        <v>78.510000000000005</v>
      </c>
      <c r="W1655">
        <v>2.0720000000000001</v>
      </c>
      <c r="X1655">
        <v>74.59</v>
      </c>
      <c r="Y1655">
        <v>1.97</v>
      </c>
      <c r="Z1655">
        <v>70.92</v>
      </c>
      <c r="AA1655" t="s">
        <v>45</v>
      </c>
      <c r="AB1655">
        <v>202640</v>
      </c>
      <c r="AC1655">
        <v>202739</v>
      </c>
      <c r="AG1655" t="s">
        <v>65</v>
      </c>
      <c r="AH1655" t="s">
        <v>66</v>
      </c>
      <c r="AM1655" t="s">
        <v>47</v>
      </c>
      <c r="AN1655" t="s">
        <v>48</v>
      </c>
      <c r="BM1655" t="s">
        <v>49</v>
      </c>
      <c r="BN1655" t="s">
        <v>50</v>
      </c>
    </row>
    <row r="1656" spans="1:66">
      <c r="A1656">
        <v>77035</v>
      </c>
      <c r="B1656" t="s">
        <v>3347</v>
      </c>
      <c r="C1656">
        <v>727</v>
      </c>
      <c r="D1656" t="s">
        <v>43</v>
      </c>
      <c r="E1656" t="s">
        <v>44</v>
      </c>
      <c r="F1656">
        <v>2.4900000000000002</v>
      </c>
      <c r="G1656">
        <v>89.64</v>
      </c>
      <c r="H1656">
        <v>2.2959999999999998</v>
      </c>
      <c r="I1656">
        <v>82.65</v>
      </c>
      <c r="J1656">
        <v>2.181</v>
      </c>
      <c r="K1656">
        <v>78.510000000000005</v>
      </c>
      <c r="L1656">
        <v>2.0720000000000001</v>
      </c>
      <c r="M1656">
        <v>74.59</v>
      </c>
      <c r="N1656">
        <v>1.97</v>
      </c>
      <c r="O1656">
        <v>70.92</v>
      </c>
      <c r="P1656">
        <v>36</v>
      </c>
      <c r="Q1656">
        <v>2.3559999999999999</v>
      </c>
      <c r="R1656">
        <v>84.81</v>
      </c>
      <c r="S1656">
        <v>2.2959999999999998</v>
      </c>
      <c r="T1656">
        <v>82.65</v>
      </c>
      <c r="U1656">
        <v>2.181</v>
      </c>
      <c r="V1656">
        <v>78.510000000000005</v>
      </c>
      <c r="W1656">
        <v>2.0720000000000001</v>
      </c>
      <c r="X1656">
        <v>74.59</v>
      </c>
      <c r="Y1656">
        <v>1.97</v>
      </c>
      <c r="Z1656">
        <v>70.92</v>
      </c>
      <c r="AA1656" t="s">
        <v>45</v>
      </c>
      <c r="AB1656">
        <v>202640</v>
      </c>
      <c r="AC1656">
        <v>202739</v>
      </c>
      <c r="AG1656" t="s">
        <v>65</v>
      </c>
      <c r="AH1656" t="s">
        <v>66</v>
      </c>
      <c r="AM1656" t="s">
        <v>47</v>
      </c>
      <c r="AN1656" t="s">
        <v>48</v>
      </c>
      <c r="BM1656" t="s">
        <v>49</v>
      </c>
      <c r="BN1656" t="s">
        <v>50</v>
      </c>
    </row>
    <row r="1657" spans="1:66">
      <c r="A1657">
        <v>77036</v>
      </c>
      <c r="B1657" t="s">
        <v>3349</v>
      </c>
      <c r="C1657">
        <v>727</v>
      </c>
      <c r="D1657" t="s">
        <v>43</v>
      </c>
      <c r="E1657" t="s">
        <v>44</v>
      </c>
      <c r="F1657">
        <v>2.4900000000000002</v>
      </c>
      <c r="G1657">
        <v>89.64</v>
      </c>
      <c r="H1657">
        <v>2.2959999999999998</v>
      </c>
      <c r="I1657">
        <v>82.65</v>
      </c>
      <c r="J1657">
        <v>2.181</v>
      </c>
      <c r="K1657">
        <v>78.510000000000005</v>
      </c>
      <c r="L1657">
        <v>2.0720000000000001</v>
      </c>
      <c r="M1657">
        <v>74.59</v>
      </c>
      <c r="N1657">
        <v>1.97</v>
      </c>
      <c r="O1657">
        <v>70.92</v>
      </c>
      <c r="P1657">
        <v>36</v>
      </c>
      <c r="Q1657">
        <v>2.3559999999999999</v>
      </c>
      <c r="R1657">
        <v>84.81</v>
      </c>
      <c r="S1657">
        <v>2.2959999999999998</v>
      </c>
      <c r="T1657">
        <v>82.65</v>
      </c>
      <c r="U1657">
        <v>2.181</v>
      </c>
      <c r="V1657">
        <v>78.510000000000005</v>
      </c>
      <c r="W1657">
        <v>2.0720000000000001</v>
      </c>
      <c r="X1657">
        <v>74.59</v>
      </c>
      <c r="Y1657">
        <v>1.97</v>
      </c>
      <c r="Z1657">
        <v>70.92</v>
      </c>
      <c r="AA1657" t="s">
        <v>45</v>
      </c>
      <c r="AB1657">
        <v>202640</v>
      </c>
      <c r="AC1657">
        <v>202739</v>
      </c>
      <c r="AG1657" t="s">
        <v>65</v>
      </c>
      <c r="AH1657" t="s">
        <v>66</v>
      </c>
      <c r="AM1657" t="s">
        <v>47</v>
      </c>
      <c r="AN1657" t="s">
        <v>48</v>
      </c>
      <c r="BM1657" t="s">
        <v>49</v>
      </c>
      <c r="BN1657" t="s">
        <v>50</v>
      </c>
    </row>
    <row r="1658" spans="1:66">
      <c r="A1658">
        <v>77040</v>
      </c>
      <c r="B1658" t="s">
        <v>3351</v>
      </c>
      <c r="C1658">
        <v>727</v>
      </c>
      <c r="D1658" t="s">
        <v>43</v>
      </c>
      <c r="E1658" t="s">
        <v>44</v>
      </c>
      <c r="F1658">
        <v>2.4900000000000002</v>
      </c>
      <c r="G1658">
        <v>89.64</v>
      </c>
      <c r="H1658">
        <v>2.2959999999999998</v>
      </c>
      <c r="I1658">
        <v>82.65</v>
      </c>
      <c r="J1658">
        <v>2.181</v>
      </c>
      <c r="K1658">
        <v>78.510000000000005</v>
      </c>
      <c r="L1658">
        <v>2.0720000000000001</v>
      </c>
      <c r="M1658">
        <v>74.59</v>
      </c>
      <c r="N1658">
        <v>1.97</v>
      </c>
      <c r="O1658">
        <v>70.92</v>
      </c>
      <c r="P1658">
        <v>36</v>
      </c>
      <c r="Q1658">
        <v>2.3559999999999999</v>
      </c>
      <c r="R1658">
        <v>84.81</v>
      </c>
      <c r="S1658">
        <v>2.2959999999999998</v>
      </c>
      <c r="T1658">
        <v>82.65</v>
      </c>
      <c r="U1658">
        <v>2.181</v>
      </c>
      <c r="V1658">
        <v>78.510000000000005</v>
      </c>
      <c r="W1658">
        <v>2.0720000000000001</v>
      </c>
      <c r="X1658">
        <v>74.59</v>
      </c>
      <c r="Y1658">
        <v>1.97</v>
      </c>
      <c r="Z1658">
        <v>70.92</v>
      </c>
      <c r="AA1658" t="s">
        <v>45</v>
      </c>
      <c r="AB1658">
        <v>202640</v>
      </c>
      <c r="AC1658">
        <v>202739</v>
      </c>
      <c r="AG1658" t="s">
        <v>65</v>
      </c>
      <c r="AH1658" t="s">
        <v>66</v>
      </c>
      <c r="AM1658" t="s">
        <v>47</v>
      </c>
      <c r="AN1658" t="s">
        <v>48</v>
      </c>
      <c r="BM1658" t="s">
        <v>49</v>
      </c>
      <c r="BN1658" t="s">
        <v>50</v>
      </c>
    </row>
    <row r="1659" spans="1:66">
      <c r="A1659">
        <v>77189</v>
      </c>
      <c r="B1659" t="s">
        <v>3353</v>
      </c>
      <c r="C1659">
        <v>727</v>
      </c>
      <c r="D1659" t="s">
        <v>43</v>
      </c>
      <c r="E1659" t="s">
        <v>44</v>
      </c>
      <c r="F1659">
        <v>1.8859999999999999</v>
      </c>
      <c r="G1659">
        <v>67.89</v>
      </c>
      <c r="H1659">
        <v>1.74</v>
      </c>
      <c r="I1659">
        <v>62.64</v>
      </c>
      <c r="J1659">
        <v>1.6519999999999999</v>
      </c>
      <c r="K1659">
        <v>59.47</v>
      </c>
      <c r="L1659">
        <v>1.57</v>
      </c>
      <c r="M1659">
        <v>56.52</v>
      </c>
      <c r="N1659">
        <v>1.492</v>
      </c>
      <c r="O1659">
        <v>53.71</v>
      </c>
      <c r="P1659">
        <v>36</v>
      </c>
      <c r="Q1659">
        <v>1.784</v>
      </c>
      <c r="R1659">
        <v>64.22</v>
      </c>
      <c r="S1659">
        <v>1.74</v>
      </c>
      <c r="T1659">
        <v>62.64</v>
      </c>
      <c r="U1659">
        <v>1.6519999999999999</v>
      </c>
      <c r="V1659">
        <v>59.47</v>
      </c>
      <c r="W1659">
        <v>1.57</v>
      </c>
      <c r="X1659">
        <v>56.52</v>
      </c>
      <c r="Y1659">
        <v>1.492</v>
      </c>
      <c r="Z1659">
        <v>53.71</v>
      </c>
      <c r="AA1659" t="s">
        <v>45</v>
      </c>
      <c r="AB1659">
        <v>202640</v>
      </c>
      <c r="AC1659">
        <v>202739</v>
      </c>
      <c r="AG1659" t="s">
        <v>65</v>
      </c>
      <c r="AH1659" t="s">
        <v>66</v>
      </c>
      <c r="AO1659" t="s">
        <v>61</v>
      </c>
      <c r="AP1659" t="s">
        <v>62</v>
      </c>
      <c r="BM1659" t="s">
        <v>49</v>
      </c>
      <c r="BN1659" t="s">
        <v>50</v>
      </c>
    </row>
    <row r="1660" spans="1:66">
      <c r="A1660">
        <v>77240</v>
      </c>
      <c r="B1660" t="s">
        <v>3355</v>
      </c>
      <c r="C1660">
        <v>727</v>
      </c>
      <c r="D1660" t="s">
        <v>52</v>
      </c>
      <c r="E1660" t="s">
        <v>53</v>
      </c>
      <c r="F1660">
        <v>0.85299999999999998</v>
      </c>
      <c r="G1660">
        <v>43.5</v>
      </c>
      <c r="H1660">
        <v>0.78700000000000003</v>
      </c>
      <c r="I1660">
        <v>40.130000000000003</v>
      </c>
      <c r="J1660">
        <v>0.747</v>
      </c>
      <c r="K1660">
        <v>38.090000000000003</v>
      </c>
      <c r="L1660">
        <v>0.70899999999999996</v>
      </c>
      <c r="M1660">
        <v>36.15</v>
      </c>
      <c r="N1660">
        <v>0.67400000000000004</v>
      </c>
      <c r="O1660">
        <v>34.369999999999997</v>
      </c>
      <c r="P1660">
        <v>51</v>
      </c>
      <c r="Q1660">
        <v>0.80700000000000005</v>
      </c>
      <c r="R1660">
        <v>41.15</v>
      </c>
      <c r="S1660">
        <v>0.78700000000000003</v>
      </c>
      <c r="T1660">
        <v>40.130000000000003</v>
      </c>
      <c r="U1660">
        <v>0.747</v>
      </c>
      <c r="V1660">
        <v>38.090000000000003</v>
      </c>
      <c r="W1660">
        <v>0.70899999999999996</v>
      </c>
      <c r="X1660">
        <v>36.15</v>
      </c>
      <c r="Y1660">
        <v>0.67400000000000004</v>
      </c>
      <c r="Z1660">
        <v>34.369999999999997</v>
      </c>
      <c r="AA1660" t="s">
        <v>45</v>
      </c>
      <c r="AB1660">
        <v>202640</v>
      </c>
      <c r="AC1660">
        <v>202739</v>
      </c>
      <c r="AM1660" t="s">
        <v>47</v>
      </c>
      <c r="AN1660" t="s">
        <v>48</v>
      </c>
      <c r="BM1660" t="s">
        <v>49</v>
      </c>
      <c r="BN1660" t="s">
        <v>50</v>
      </c>
    </row>
    <row r="1661" spans="1:66">
      <c r="A1661">
        <v>77242</v>
      </c>
      <c r="B1661" t="s">
        <v>3357</v>
      </c>
      <c r="C1661">
        <v>727</v>
      </c>
      <c r="D1661" t="s">
        <v>52</v>
      </c>
      <c r="E1661" t="s">
        <v>53</v>
      </c>
      <c r="F1661">
        <v>0.85299999999999998</v>
      </c>
      <c r="G1661">
        <v>43.5</v>
      </c>
      <c r="H1661">
        <v>0.78700000000000003</v>
      </c>
      <c r="I1661">
        <v>40.130000000000003</v>
      </c>
      <c r="J1661">
        <v>0.747</v>
      </c>
      <c r="K1661">
        <v>38.090000000000003</v>
      </c>
      <c r="L1661">
        <v>0.70899999999999996</v>
      </c>
      <c r="M1661">
        <v>36.15</v>
      </c>
      <c r="N1661">
        <v>0.67400000000000004</v>
      </c>
      <c r="O1661">
        <v>34.369999999999997</v>
      </c>
      <c r="P1661">
        <v>51</v>
      </c>
      <c r="Q1661">
        <v>0.80700000000000005</v>
      </c>
      <c r="R1661">
        <v>41.15</v>
      </c>
      <c r="S1661">
        <v>0.78700000000000003</v>
      </c>
      <c r="T1661">
        <v>40.130000000000003</v>
      </c>
      <c r="U1661">
        <v>0.747</v>
      </c>
      <c r="V1661">
        <v>38.090000000000003</v>
      </c>
      <c r="W1661">
        <v>0.70899999999999996</v>
      </c>
      <c r="X1661">
        <v>36.15</v>
      </c>
      <c r="Y1661">
        <v>0.67400000000000004</v>
      </c>
      <c r="Z1661">
        <v>34.369999999999997</v>
      </c>
      <c r="AA1661" t="s">
        <v>45</v>
      </c>
      <c r="AB1661">
        <v>202640</v>
      </c>
      <c r="AC1661">
        <v>202739</v>
      </c>
      <c r="AM1661" t="s">
        <v>47</v>
      </c>
      <c r="AN1661" t="s">
        <v>48</v>
      </c>
      <c r="BM1661" t="s">
        <v>49</v>
      </c>
      <c r="BN1661" t="s">
        <v>50</v>
      </c>
    </row>
    <row r="1662" spans="1:66">
      <c r="A1662">
        <v>77245</v>
      </c>
      <c r="B1662" t="s">
        <v>3359</v>
      </c>
      <c r="C1662">
        <v>727</v>
      </c>
      <c r="D1662" t="s">
        <v>52</v>
      </c>
      <c r="E1662" t="s">
        <v>53</v>
      </c>
      <c r="F1662">
        <v>0.85299999999999998</v>
      </c>
      <c r="G1662">
        <v>43.5</v>
      </c>
      <c r="H1662">
        <v>0.78700000000000003</v>
      </c>
      <c r="I1662">
        <v>40.130000000000003</v>
      </c>
      <c r="J1662">
        <v>0.747</v>
      </c>
      <c r="K1662">
        <v>38.090000000000003</v>
      </c>
      <c r="L1662">
        <v>0.70899999999999996</v>
      </c>
      <c r="M1662">
        <v>36.15</v>
      </c>
      <c r="N1662">
        <v>0.67400000000000004</v>
      </c>
      <c r="O1662">
        <v>34.369999999999997</v>
      </c>
      <c r="P1662">
        <v>51</v>
      </c>
      <c r="Q1662">
        <v>0.80700000000000005</v>
      </c>
      <c r="R1662">
        <v>41.15</v>
      </c>
      <c r="S1662">
        <v>0.78700000000000003</v>
      </c>
      <c r="T1662">
        <v>40.130000000000003</v>
      </c>
      <c r="U1662">
        <v>0.747</v>
      </c>
      <c r="V1662">
        <v>38.090000000000003</v>
      </c>
      <c r="W1662">
        <v>0.70899999999999996</v>
      </c>
      <c r="X1662">
        <v>36.15</v>
      </c>
      <c r="Y1662">
        <v>0.67400000000000004</v>
      </c>
      <c r="Z1662">
        <v>34.369999999999997</v>
      </c>
      <c r="AA1662" t="s">
        <v>45</v>
      </c>
      <c r="AB1662">
        <v>202640</v>
      </c>
      <c r="AC1662">
        <v>202739</v>
      </c>
      <c r="AM1662" t="s">
        <v>47</v>
      </c>
      <c r="AN1662" t="s">
        <v>48</v>
      </c>
      <c r="BM1662" t="s">
        <v>49</v>
      </c>
      <c r="BN1662" t="s">
        <v>50</v>
      </c>
    </row>
    <row r="1663" spans="1:66">
      <c r="A1663">
        <v>77249</v>
      </c>
      <c r="B1663" t="s">
        <v>3361</v>
      </c>
      <c r="C1663">
        <v>727</v>
      </c>
      <c r="D1663" t="s">
        <v>52</v>
      </c>
      <c r="E1663" t="s">
        <v>53</v>
      </c>
      <c r="F1663">
        <v>0.85299999999999998</v>
      </c>
      <c r="G1663">
        <v>43.5</v>
      </c>
      <c r="H1663">
        <v>0.78700000000000003</v>
      </c>
      <c r="I1663">
        <v>40.130000000000003</v>
      </c>
      <c r="J1663">
        <v>0.747</v>
      </c>
      <c r="K1663">
        <v>38.090000000000003</v>
      </c>
      <c r="L1663">
        <v>0.70899999999999996</v>
      </c>
      <c r="M1663">
        <v>36.15</v>
      </c>
      <c r="N1663">
        <v>0.67400000000000004</v>
      </c>
      <c r="O1663">
        <v>34.369999999999997</v>
      </c>
      <c r="P1663">
        <v>51</v>
      </c>
      <c r="Q1663">
        <v>0.80700000000000005</v>
      </c>
      <c r="R1663">
        <v>41.15</v>
      </c>
      <c r="S1663">
        <v>0.78700000000000003</v>
      </c>
      <c r="T1663">
        <v>40.130000000000003</v>
      </c>
      <c r="U1663">
        <v>0.747</v>
      </c>
      <c r="V1663">
        <v>38.090000000000003</v>
      </c>
      <c r="W1663">
        <v>0.70899999999999996</v>
      </c>
      <c r="X1663">
        <v>36.15</v>
      </c>
      <c r="Y1663">
        <v>0.67400000000000004</v>
      </c>
      <c r="Z1663">
        <v>34.369999999999997</v>
      </c>
      <c r="AA1663" t="s">
        <v>45</v>
      </c>
      <c r="AB1663">
        <v>202640</v>
      </c>
      <c r="AC1663">
        <v>202739</v>
      </c>
      <c r="AM1663" t="s">
        <v>47</v>
      </c>
      <c r="AN1663" t="s">
        <v>48</v>
      </c>
      <c r="BM1663" t="s">
        <v>49</v>
      </c>
      <c r="BN1663" t="s">
        <v>50</v>
      </c>
    </row>
    <row r="1664" spans="1:66">
      <c r="A1664">
        <v>77548</v>
      </c>
      <c r="B1664" t="s">
        <v>3363</v>
      </c>
      <c r="C1664">
        <v>727</v>
      </c>
      <c r="D1664" t="s">
        <v>52</v>
      </c>
      <c r="E1664" t="s">
        <v>53</v>
      </c>
      <c r="F1664">
        <v>0.89600000000000002</v>
      </c>
      <c r="G1664">
        <v>45.69</v>
      </c>
      <c r="H1664">
        <v>0.82599999999999996</v>
      </c>
      <c r="I1664">
        <v>42.12</v>
      </c>
      <c r="J1664">
        <v>0.78500000000000003</v>
      </c>
      <c r="K1664">
        <v>40.03</v>
      </c>
      <c r="L1664">
        <v>0.745</v>
      </c>
      <c r="M1664">
        <v>37.99</v>
      </c>
      <c r="N1664">
        <v>0.70799999999999996</v>
      </c>
      <c r="O1664">
        <v>36.1</v>
      </c>
      <c r="P1664">
        <v>51</v>
      </c>
      <c r="Q1664">
        <v>0.84799999999999998</v>
      </c>
      <c r="R1664">
        <v>43.24</v>
      </c>
      <c r="S1664">
        <v>0.82599999999999996</v>
      </c>
      <c r="T1664">
        <v>42.12</v>
      </c>
      <c r="U1664">
        <v>0.78500000000000003</v>
      </c>
      <c r="V1664">
        <v>40.03</v>
      </c>
      <c r="W1664">
        <v>0.745</v>
      </c>
      <c r="X1664">
        <v>37.99</v>
      </c>
      <c r="Y1664">
        <v>0.70799999999999996</v>
      </c>
      <c r="Z1664">
        <v>36.1</v>
      </c>
      <c r="AA1664" t="s">
        <v>45</v>
      </c>
      <c r="AB1664">
        <v>202640</v>
      </c>
      <c r="AC1664">
        <v>202739</v>
      </c>
      <c r="AG1664" t="s">
        <v>65</v>
      </c>
      <c r="AH1664" t="s">
        <v>66</v>
      </c>
      <c r="AM1664" t="s">
        <v>47</v>
      </c>
      <c r="AN1664" t="s">
        <v>48</v>
      </c>
      <c r="BM1664" t="s">
        <v>49</v>
      </c>
      <c r="BN1664" t="s">
        <v>50</v>
      </c>
    </row>
    <row r="1665" spans="1:66">
      <c r="A1665">
        <v>77566</v>
      </c>
      <c r="B1665" t="s">
        <v>3365</v>
      </c>
      <c r="C1665">
        <v>727</v>
      </c>
      <c r="D1665" t="s">
        <v>52</v>
      </c>
      <c r="E1665" t="s">
        <v>53</v>
      </c>
      <c r="F1665">
        <v>1.0229999999999999</v>
      </c>
      <c r="G1665">
        <v>52.17</v>
      </c>
      <c r="H1665">
        <v>0.94399999999999995</v>
      </c>
      <c r="I1665">
        <v>48.14</v>
      </c>
      <c r="J1665">
        <v>0.89700000000000002</v>
      </c>
      <c r="K1665">
        <v>45.74</v>
      </c>
      <c r="L1665">
        <v>0.85199999999999998</v>
      </c>
      <c r="M1665">
        <v>43.45</v>
      </c>
      <c r="N1665">
        <v>0.80900000000000005</v>
      </c>
      <c r="O1665">
        <v>41.25</v>
      </c>
      <c r="P1665">
        <v>51</v>
      </c>
      <c r="Q1665">
        <v>0.96799999999999997</v>
      </c>
      <c r="R1665">
        <v>49.36</v>
      </c>
      <c r="S1665">
        <v>0.94399999999999995</v>
      </c>
      <c r="T1665">
        <v>48.14</v>
      </c>
      <c r="U1665">
        <v>0.89700000000000002</v>
      </c>
      <c r="V1665">
        <v>45.74</v>
      </c>
      <c r="W1665">
        <v>0.85199999999999998</v>
      </c>
      <c r="X1665">
        <v>43.45</v>
      </c>
      <c r="Y1665">
        <v>0.80900000000000005</v>
      </c>
      <c r="Z1665">
        <v>41.25</v>
      </c>
      <c r="AA1665" t="s">
        <v>45</v>
      </c>
      <c r="AB1665">
        <v>202640</v>
      </c>
      <c r="AC1665">
        <v>202739</v>
      </c>
      <c r="AE1665" t="s">
        <v>59</v>
      </c>
      <c r="AF1665" t="s">
        <v>60</v>
      </c>
      <c r="AG1665" t="s">
        <v>65</v>
      </c>
      <c r="AH1665" t="s">
        <v>66</v>
      </c>
      <c r="AM1665" t="s">
        <v>47</v>
      </c>
      <c r="AN1665" t="s">
        <v>48</v>
      </c>
      <c r="BM1665" t="s">
        <v>49</v>
      </c>
      <c r="BN1665" t="s">
        <v>50</v>
      </c>
    </row>
    <row r="1666" spans="1:66">
      <c r="A1666">
        <v>77679</v>
      </c>
      <c r="B1666" t="s">
        <v>3367</v>
      </c>
      <c r="C1666">
        <v>727</v>
      </c>
      <c r="D1666" t="s">
        <v>52</v>
      </c>
      <c r="E1666" t="s">
        <v>53</v>
      </c>
      <c r="F1666">
        <v>0.90500000000000003</v>
      </c>
      <c r="G1666">
        <v>46.15</v>
      </c>
      <c r="H1666">
        <v>0.83399999999999996</v>
      </c>
      <c r="I1666">
        <v>42.53</v>
      </c>
      <c r="J1666">
        <v>0.79300000000000004</v>
      </c>
      <c r="K1666">
        <v>40.44</v>
      </c>
      <c r="L1666">
        <v>0.753</v>
      </c>
      <c r="M1666">
        <v>38.4</v>
      </c>
      <c r="N1666">
        <v>0.71499999999999997</v>
      </c>
      <c r="O1666">
        <v>36.46</v>
      </c>
      <c r="P1666">
        <v>51</v>
      </c>
      <c r="Q1666">
        <v>0.85599999999999998</v>
      </c>
      <c r="R1666">
        <v>43.65</v>
      </c>
      <c r="S1666">
        <v>0.83399999999999996</v>
      </c>
      <c r="T1666">
        <v>42.53</v>
      </c>
      <c r="U1666">
        <v>0.79300000000000004</v>
      </c>
      <c r="V1666">
        <v>40.44</v>
      </c>
      <c r="W1666">
        <v>0.753</v>
      </c>
      <c r="X1666">
        <v>38.4</v>
      </c>
      <c r="Y1666">
        <v>0.71499999999999997</v>
      </c>
      <c r="Z1666">
        <v>36.46</v>
      </c>
      <c r="AA1666" t="s">
        <v>45</v>
      </c>
      <c r="AB1666">
        <v>202640</v>
      </c>
      <c r="AC1666">
        <v>202739</v>
      </c>
      <c r="AG1666" t="s">
        <v>65</v>
      </c>
      <c r="AH1666" t="s">
        <v>66</v>
      </c>
      <c r="AM1666" t="s">
        <v>47</v>
      </c>
      <c r="AN1666" t="s">
        <v>48</v>
      </c>
      <c r="BM1666" t="s">
        <v>49</v>
      </c>
      <c r="BN1666" t="s">
        <v>50</v>
      </c>
    </row>
    <row r="1667" spans="1:66">
      <c r="A1667">
        <v>77715</v>
      </c>
      <c r="B1667" t="s">
        <v>3369</v>
      </c>
      <c r="C1667">
        <v>727</v>
      </c>
      <c r="D1667" t="s">
        <v>43</v>
      </c>
      <c r="E1667" t="s">
        <v>44</v>
      </c>
      <c r="F1667">
        <v>2.4900000000000002</v>
      </c>
      <c r="G1667">
        <v>89.64</v>
      </c>
      <c r="H1667">
        <v>2.2959999999999998</v>
      </c>
      <c r="I1667">
        <v>82.65</v>
      </c>
      <c r="J1667">
        <v>2.181</v>
      </c>
      <c r="K1667">
        <v>78.510000000000005</v>
      </c>
      <c r="L1667">
        <v>2.0720000000000001</v>
      </c>
      <c r="M1667">
        <v>74.59</v>
      </c>
      <c r="N1667">
        <v>1.97</v>
      </c>
      <c r="O1667">
        <v>70.92</v>
      </c>
      <c r="P1667">
        <v>36</v>
      </c>
      <c r="Q1667">
        <v>2.3559999999999999</v>
      </c>
      <c r="R1667">
        <v>84.81</v>
      </c>
      <c r="S1667">
        <v>2.2959999999999998</v>
      </c>
      <c r="T1667">
        <v>82.65</v>
      </c>
      <c r="U1667">
        <v>2.181</v>
      </c>
      <c r="V1667">
        <v>78.510000000000005</v>
      </c>
      <c r="W1667">
        <v>2.0720000000000001</v>
      </c>
      <c r="X1667">
        <v>74.59</v>
      </c>
      <c r="Y1667">
        <v>1.97</v>
      </c>
      <c r="Z1667">
        <v>70.92</v>
      </c>
      <c r="AA1667" t="s">
        <v>45</v>
      </c>
      <c r="AB1667">
        <v>202640</v>
      </c>
      <c r="AC1667">
        <v>202739</v>
      </c>
      <c r="AG1667" t="s">
        <v>65</v>
      </c>
      <c r="AH1667" t="s">
        <v>66</v>
      </c>
      <c r="AM1667" t="s">
        <v>47</v>
      </c>
      <c r="AN1667" t="s">
        <v>48</v>
      </c>
      <c r="BM1667" t="s">
        <v>49</v>
      </c>
      <c r="BN1667" t="s">
        <v>50</v>
      </c>
    </row>
    <row r="1668" spans="1:66">
      <c r="A1668">
        <v>77725</v>
      </c>
      <c r="B1668" t="s">
        <v>3371</v>
      </c>
      <c r="C1668">
        <v>727</v>
      </c>
      <c r="D1668" t="s">
        <v>43</v>
      </c>
      <c r="E1668" t="s">
        <v>44</v>
      </c>
      <c r="F1668">
        <v>2.4900000000000002</v>
      </c>
      <c r="G1668">
        <v>89.64</v>
      </c>
      <c r="H1668">
        <v>2.2959999999999998</v>
      </c>
      <c r="I1668">
        <v>82.65</v>
      </c>
      <c r="J1668">
        <v>2.181</v>
      </c>
      <c r="K1668">
        <v>78.510000000000005</v>
      </c>
      <c r="L1668">
        <v>2.0720000000000001</v>
      </c>
      <c r="M1668">
        <v>74.59</v>
      </c>
      <c r="N1668">
        <v>1.97</v>
      </c>
      <c r="O1668">
        <v>70.92</v>
      </c>
      <c r="P1668">
        <v>36</v>
      </c>
      <c r="Q1668">
        <v>2.3559999999999999</v>
      </c>
      <c r="R1668">
        <v>84.81</v>
      </c>
      <c r="S1668">
        <v>2.2959999999999998</v>
      </c>
      <c r="T1668">
        <v>82.65</v>
      </c>
      <c r="U1668">
        <v>2.181</v>
      </c>
      <c r="V1668">
        <v>78.510000000000005</v>
      </c>
      <c r="W1668">
        <v>2.0720000000000001</v>
      </c>
      <c r="X1668">
        <v>74.59</v>
      </c>
      <c r="Y1668">
        <v>1.97</v>
      </c>
      <c r="Z1668">
        <v>70.92</v>
      </c>
      <c r="AA1668" t="s">
        <v>45</v>
      </c>
      <c r="AB1668">
        <v>202640</v>
      </c>
      <c r="AC1668">
        <v>202739</v>
      </c>
      <c r="AG1668" t="s">
        <v>65</v>
      </c>
      <c r="AH1668" t="s">
        <v>66</v>
      </c>
      <c r="AM1668" t="s">
        <v>47</v>
      </c>
      <c r="AN1668" t="s">
        <v>48</v>
      </c>
      <c r="BM1668" t="s">
        <v>49</v>
      </c>
      <c r="BN1668" t="s">
        <v>50</v>
      </c>
    </row>
    <row r="1669" spans="1:66">
      <c r="A1669">
        <v>77728</v>
      </c>
      <c r="B1669" t="s">
        <v>3373</v>
      </c>
      <c r="C1669">
        <v>727</v>
      </c>
      <c r="D1669" t="s">
        <v>43</v>
      </c>
      <c r="E1669" t="s">
        <v>44</v>
      </c>
      <c r="F1669">
        <v>2.4900000000000002</v>
      </c>
      <c r="G1669">
        <v>89.64</v>
      </c>
      <c r="H1669">
        <v>2.2959999999999998</v>
      </c>
      <c r="I1669">
        <v>82.65</v>
      </c>
      <c r="J1669">
        <v>2.181</v>
      </c>
      <c r="K1669">
        <v>78.510000000000005</v>
      </c>
      <c r="L1669">
        <v>2.0720000000000001</v>
      </c>
      <c r="M1669">
        <v>74.59</v>
      </c>
      <c r="N1669">
        <v>1.97</v>
      </c>
      <c r="O1669">
        <v>70.92</v>
      </c>
      <c r="P1669">
        <v>36</v>
      </c>
      <c r="Q1669">
        <v>2.3559999999999999</v>
      </c>
      <c r="R1669">
        <v>84.81</v>
      </c>
      <c r="S1669">
        <v>2.2959999999999998</v>
      </c>
      <c r="T1669">
        <v>82.65</v>
      </c>
      <c r="U1669">
        <v>2.181</v>
      </c>
      <c r="V1669">
        <v>78.510000000000005</v>
      </c>
      <c r="W1669">
        <v>2.0720000000000001</v>
      </c>
      <c r="X1669">
        <v>74.59</v>
      </c>
      <c r="Y1669">
        <v>1.97</v>
      </c>
      <c r="Z1669">
        <v>70.92</v>
      </c>
      <c r="AA1669" t="s">
        <v>45</v>
      </c>
      <c r="AB1669">
        <v>202640</v>
      </c>
      <c r="AC1669">
        <v>202739</v>
      </c>
      <c r="AG1669" t="s">
        <v>65</v>
      </c>
      <c r="AH1669" t="s">
        <v>66</v>
      </c>
      <c r="AM1669" t="s">
        <v>47</v>
      </c>
      <c r="AN1669" t="s">
        <v>48</v>
      </c>
      <c r="BM1669" t="s">
        <v>49</v>
      </c>
      <c r="BN1669" t="s">
        <v>50</v>
      </c>
    </row>
    <row r="1670" spans="1:66">
      <c r="A1670">
        <v>77730</v>
      </c>
      <c r="B1670" t="s">
        <v>3375</v>
      </c>
      <c r="C1670">
        <v>727</v>
      </c>
      <c r="D1670" t="s">
        <v>43</v>
      </c>
      <c r="E1670" t="s">
        <v>44</v>
      </c>
      <c r="F1670">
        <v>2.4900000000000002</v>
      </c>
      <c r="G1670">
        <v>89.64</v>
      </c>
      <c r="H1670">
        <v>2.2959999999999998</v>
      </c>
      <c r="I1670">
        <v>82.65</v>
      </c>
      <c r="J1670">
        <v>2.181</v>
      </c>
      <c r="K1670">
        <v>78.510000000000005</v>
      </c>
      <c r="L1670">
        <v>2.0720000000000001</v>
      </c>
      <c r="M1670">
        <v>74.59</v>
      </c>
      <c r="N1670">
        <v>1.97</v>
      </c>
      <c r="O1670">
        <v>70.92</v>
      </c>
      <c r="P1670">
        <v>36</v>
      </c>
      <c r="Q1670">
        <v>2.3559999999999999</v>
      </c>
      <c r="R1670">
        <v>84.81</v>
      </c>
      <c r="S1670">
        <v>2.2959999999999998</v>
      </c>
      <c r="T1670">
        <v>82.65</v>
      </c>
      <c r="U1670">
        <v>2.181</v>
      </c>
      <c r="V1670">
        <v>78.510000000000005</v>
      </c>
      <c r="W1670">
        <v>2.0720000000000001</v>
      </c>
      <c r="X1670">
        <v>74.59</v>
      </c>
      <c r="Y1670">
        <v>1.97</v>
      </c>
      <c r="Z1670">
        <v>70.92</v>
      </c>
      <c r="AA1670" t="s">
        <v>45</v>
      </c>
      <c r="AB1670">
        <v>202640</v>
      </c>
      <c r="AC1670">
        <v>202739</v>
      </c>
      <c r="AG1670" t="s">
        <v>65</v>
      </c>
      <c r="AH1670" t="s">
        <v>66</v>
      </c>
      <c r="AM1670" t="s">
        <v>47</v>
      </c>
      <c r="AN1670" t="s">
        <v>48</v>
      </c>
      <c r="BM1670" t="s">
        <v>49</v>
      </c>
      <c r="BN1670" t="s">
        <v>50</v>
      </c>
    </row>
    <row r="1671" spans="1:66">
      <c r="A1671">
        <v>77773</v>
      </c>
      <c r="B1671" t="s">
        <v>3377</v>
      </c>
      <c r="C1671">
        <v>727</v>
      </c>
      <c r="D1671" t="s">
        <v>43</v>
      </c>
      <c r="E1671" t="s">
        <v>44</v>
      </c>
      <c r="F1671">
        <v>1.6359999999999999</v>
      </c>
      <c r="G1671">
        <v>58.89</v>
      </c>
      <c r="H1671">
        <v>1.5089999999999999</v>
      </c>
      <c r="I1671">
        <v>54.32</v>
      </c>
      <c r="J1671">
        <v>1.4319999999999999</v>
      </c>
      <c r="K1671">
        <v>51.55</v>
      </c>
      <c r="L1671">
        <v>1.361</v>
      </c>
      <c r="M1671">
        <v>48.99</v>
      </c>
      <c r="N1671">
        <v>1.2929999999999999</v>
      </c>
      <c r="O1671">
        <v>46.54</v>
      </c>
      <c r="P1671">
        <v>36</v>
      </c>
      <c r="Q1671">
        <v>1.548</v>
      </c>
      <c r="R1671">
        <v>55.72</v>
      </c>
      <c r="S1671">
        <v>1.5089999999999999</v>
      </c>
      <c r="T1671">
        <v>54.32</v>
      </c>
      <c r="U1671">
        <v>1.4319999999999999</v>
      </c>
      <c r="V1671">
        <v>51.55</v>
      </c>
      <c r="W1671">
        <v>1.361</v>
      </c>
      <c r="X1671">
        <v>48.99</v>
      </c>
      <c r="Y1671">
        <v>1.2929999999999999</v>
      </c>
      <c r="Z1671">
        <v>46.54</v>
      </c>
      <c r="AA1671" t="s">
        <v>45</v>
      </c>
      <c r="AB1671">
        <v>202640</v>
      </c>
      <c r="AC1671">
        <v>202739</v>
      </c>
      <c r="AG1671" t="s">
        <v>65</v>
      </c>
      <c r="AH1671" t="s">
        <v>66</v>
      </c>
      <c r="AM1671" t="s">
        <v>47</v>
      </c>
      <c r="AN1671" t="s">
        <v>48</v>
      </c>
      <c r="BM1671" t="s">
        <v>49</v>
      </c>
      <c r="BN1671" t="s">
        <v>50</v>
      </c>
    </row>
    <row r="1672" spans="1:66">
      <c r="A1672">
        <v>77885</v>
      </c>
      <c r="B1672" t="s">
        <v>3379</v>
      </c>
      <c r="C1672">
        <v>727</v>
      </c>
      <c r="D1672" t="s">
        <v>43</v>
      </c>
      <c r="E1672" t="s">
        <v>44</v>
      </c>
      <c r="F1672">
        <v>1.458</v>
      </c>
      <c r="G1672">
        <v>52.48</v>
      </c>
      <c r="H1672">
        <v>1.345</v>
      </c>
      <c r="I1672">
        <v>48.42</v>
      </c>
      <c r="J1672">
        <v>1.2769999999999999</v>
      </c>
      <c r="K1672">
        <v>45.97</v>
      </c>
      <c r="L1672">
        <v>1.2130000000000001</v>
      </c>
      <c r="M1672">
        <v>43.66</v>
      </c>
      <c r="N1672">
        <v>1.153</v>
      </c>
      <c r="O1672">
        <v>41.5</v>
      </c>
      <c r="P1672">
        <v>36</v>
      </c>
      <c r="Q1672">
        <v>1.379</v>
      </c>
      <c r="R1672">
        <v>49.64</v>
      </c>
      <c r="S1672">
        <v>1.345</v>
      </c>
      <c r="T1672">
        <v>48.42</v>
      </c>
      <c r="U1672">
        <v>1.2769999999999999</v>
      </c>
      <c r="V1672">
        <v>45.97</v>
      </c>
      <c r="W1672">
        <v>1.2130000000000001</v>
      </c>
      <c r="X1672">
        <v>43.66</v>
      </c>
      <c r="Y1672">
        <v>1.153</v>
      </c>
      <c r="Z1672">
        <v>41.5</v>
      </c>
      <c r="AA1672" t="s">
        <v>45</v>
      </c>
      <c r="AB1672">
        <v>202640</v>
      </c>
      <c r="AC1672">
        <v>202739</v>
      </c>
      <c r="AG1672" t="s">
        <v>65</v>
      </c>
      <c r="AH1672" t="s">
        <v>66</v>
      </c>
      <c r="AO1672" t="s">
        <v>61</v>
      </c>
      <c r="AP1672" t="s">
        <v>62</v>
      </c>
      <c r="AQ1672" t="s">
        <v>274</v>
      </c>
      <c r="AR1672" t="s">
        <v>275</v>
      </c>
      <c r="BM1672" t="s">
        <v>49</v>
      </c>
      <c r="BN1672" t="s">
        <v>50</v>
      </c>
    </row>
    <row r="1673" spans="1:66">
      <c r="A1673">
        <v>77979</v>
      </c>
      <c r="B1673" t="s">
        <v>3381</v>
      </c>
      <c r="C1673">
        <v>727</v>
      </c>
      <c r="D1673" t="s">
        <v>52</v>
      </c>
      <c r="E1673" t="s">
        <v>53</v>
      </c>
      <c r="F1673">
        <v>1.002</v>
      </c>
      <c r="G1673">
        <v>51.1</v>
      </c>
      <c r="H1673">
        <v>0.92300000000000004</v>
      </c>
      <c r="I1673">
        <v>47.07</v>
      </c>
      <c r="J1673">
        <v>0.877</v>
      </c>
      <c r="K1673">
        <v>44.72</v>
      </c>
      <c r="L1673">
        <v>0.83299999999999996</v>
      </c>
      <c r="M1673">
        <v>42.48</v>
      </c>
      <c r="N1673">
        <v>0.79200000000000004</v>
      </c>
      <c r="O1673">
        <v>40.39</v>
      </c>
      <c r="P1673">
        <v>51</v>
      </c>
      <c r="Q1673">
        <v>0.94799999999999995</v>
      </c>
      <c r="R1673">
        <v>48.34</v>
      </c>
      <c r="S1673">
        <v>0.92300000000000004</v>
      </c>
      <c r="T1673">
        <v>47.07</v>
      </c>
      <c r="U1673">
        <v>0.877</v>
      </c>
      <c r="V1673">
        <v>44.72</v>
      </c>
      <c r="W1673">
        <v>0.83299999999999996</v>
      </c>
      <c r="X1673">
        <v>42.48</v>
      </c>
      <c r="Y1673">
        <v>0.79200000000000004</v>
      </c>
      <c r="Z1673">
        <v>40.39</v>
      </c>
      <c r="AA1673" t="s">
        <v>45</v>
      </c>
      <c r="AB1673">
        <v>202640</v>
      </c>
      <c r="AC1673">
        <v>202739</v>
      </c>
      <c r="AG1673" t="s">
        <v>65</v>
      </c>
      <c r="AH1673" t="s">
        <v>66</v>
      </c>
      <c r="AO1673" t="s">
        <v>61</v>
      </c>
      <c r="AP1673" t="s">
        <v>62</v>
      </c>
      <c r="BM1673" t="s">
        <v>49</v>
      </c>
      <c r="BN1673" t="s">
        <v>50</v>
      </c>
    </row>
    <row r="1674" spans="1:66">
      <c r="A1674">
        <v>77981</v>
      </c>
      <c r="B1674" t="s">
        <v>3383</v>
      </c>
      <c r="C1674">
        <v>727</v>
      </c>
      <c r="D1674" t="s">
        <v>52</v>
      </c>
      <c r="E1674" t="s">
        <v>53</v>
      </c>
      <c r="F1674">
        <v>1.002</v>
      </c>
      <c r="G1674">
        <v>51.1</v>
      </c>
      <c r="H1674">
        <v>0.92300000000000004</v>
      </c>
      <c r="I1674">
        <v>47.07</v>
      </c>
      <c r="J1674">
        <v>0.877</v>
      </c>
      <c r="K1674">
        <v>44.72</v>
      </c>
      <c r="L1674">
        <v>0.83299999999999996</v>
      </c>
      <c r="M1674">
        <v>42.48</v>
      </c>
      <c r="N1674">
        <v>0.79200000000000004</v>
      </c>
      <c r="O1674">
        <v>40.39</v>
      </c>
      <c r="P1674">
        <v>51</v>
      </c>
      <c r="Q1674">
        <v>0.94799999999999995</v>
      </c>
      <c r="R1674">
        <v>48.34</v>
      </c>
      <c r="S1674">
        <v>0.92300000000000004</v>
      </c>
      <c r="T1674">
        <v>47.07</v>
      </c>
      <c r="U1674">
        <v>0.877</v>
      </c>
      <c r="V1674">
        <v>44.72</v>
      </c>
      <c r="W1674">
        <v>0.83299999999999996</v>
      </c>
      <c r="X1674">
        <v>42.48</v>
      </c>
      <c r="Y1674">
        <v>0.79200000000000004</v>
      </c>
      <c r="Z1674">
        <v>40.39</v>
      </c>
      <c r="AA1674" t="s">
        <v>45</v>
      </c>
      <c r="AB1674">
        <v>202640</v>
      </c>
      <c r="AC1674">
        <v>202739</v>
      </c>
      <c r="AG1674" t="s">
        <v>65</v>
      </c>
      <c r="AH1674" t="s">
        <v>66</v>
      </c>
      <c r="AO1674" t="s">
        <v>61</v>
      </c>
      <c r="AP1674" t="s">
        <v>62</v>
      </c>
      <c r="BM1674" t="s">
        <v>49</v>
      </c>
      <c r="BN1674" t="s">
        <v>50</v>
      </c>
    </row>
    <row r="1675" spans="1:66">
      <c r="A1675">
        <v>77983</v>
      </c>
      <c r="B1675" t="s">
        <v>3385</v>
      </c>
      <c r="C1675">
        <v>727</v>
      </c>
      <c r="D1675" t="s">
        <v>52</v>
      </c>
      <c r="E1675" t="s">
        <v>53</v>
      </c>
      <c r="F1675">
        <v>1.002</v>
      </c>
      <c r="G1675">
        <v>51.1</v>
      </c>
      <c r="H1675">
        <v>0.92300000000000004</v>
      </c>
      <c r="I1675">
        <v>47.07</v>
      </c>
      <c r="J1675">
        <v>0.877</v>
      </c>
      <c r="K1675">
        <v>44.72</v>
      </c>
      <c r="L1675">
        <v>0.83299999999999996</v>
      </c>
      <c r="M1675">
        <v>42.48</v>
      </c>
      <c r="N1675">
        <v>0.79200000000000004</v>
      </c>
      <c r="O1675">
        <v>40.39</v>
      </c>
      <c r="P1675">
        <v>51</v>
      </c>
      <c r="Q1675">
        <v>0.94799999999999995</v>
      </c>
      <c r="R1675">
        <v>48.34</v>
      </c>
      <c r="S1675">
        <v>0.92300000000000004</v>
      </c>
      <c r="T1675">
        <v>47.07</v>
      </c>
      <c r="U1675">
        <v>0.877</v>
      </c>
      <c r="V1675">
        <v>44.72</v>
      </c>
      <c r="W1675">
        <v>0.83299999999999996</v>
      </c>
      <c r="X1675">
        <v>42.48</v>
      </c>
      <c r="Y1675">
        <v>0.79200000000000004</v>
      </c>
      <c r="Z1675">
        <v>40.39</v>
      </c>
      <c r="AA1675" t="s">
        <v>45</v>
      </c>
      <c r="AB1675">
        <v>202640</v>
      </c>
      <c r="AC1675">
        <v>202739</v>
      </c>
      <c r="AG1675" t="s">
        <v>65</v>
      </c>
      <c r="AH1675" t="s">
        <v>66</v>
      </c>
      <c r="AO1675" t="s">
        <v>61</v>
      </c>
      <c r="AP1675" t="s">
        <v>62</v>
      </c>
      <c r="BM1675" t="s">
        <v>49</v>
      </c>
      <c r="BN1675" t="s">
        <v>50</v>
      </c>
    </row>
    <row r="1676" spans="1:66">
      <c r="A1676">
        <v>77984</v>
      </c>
      <c r="B1676" t="s">
        <v>3387</v>
      </c>
      <c r="C1676">
        <v>727</v>
      </c>
      <c r="D1676" t="s">
        <v>52</v>
      </c>
      <c r="E1676" t="s">
        <v>53</v>
      </c>
      <c r="F1676">
        <v>1.002</v>
      </c>
      <c r="G1676">
        <v>51.1</v>
      </c>
      <c r="H1676">
        <v>0.92300000000000004</v>
      </c>
      <c r="I1676">
        <v>47.07</v>
      </c>
      <c r="J1676">
        <v>0.877</v>
      </c>
      <c r="K1676">
        <v>44.72</v>
      </c>
      <c r="L1676">
        <v>0.83299999999999996</v>
      </c>
      <c r="M1676">
        <v>42.48</v>
      </c>
      <c r="N1676">
        <v>0.79200000000000004</v>
      </c>
      <c r="O1676">
        <v>40.39</v>
      </c>
      <c r="P1676">
        <v>51</v>
      </c>
      <c r="Q1676">
        <v>0.94799999999999995</v>
      </c>
      <c r="R1676">
        <v>48.34</v>
      </c>
      <c r="S1676">
        <v>0.92300000000000004</v>
      </c>
      <c r="T1676">
        <v>47.07</v>
      </c>
      <c r="U1676">
        <v>0.877</v>
      </c>
      <c r="V1676">
        <v>44.72</v>
      </c>
      <c r="W1676">
        <v>0.83299999999999996</v>
      </c>
      <c r="X1676">
        <v>42.48</v>
      </c>
      <c r="Y1676">
        <v>0.79200000000000004</v>
      </c>
      <c r="Z1676">
        <v>40.39</v>
      </c>
      <c r="AA1676" t="s">
        <v>45</v>
      </c>
      <c r="AB1676">
        <v>202640</v>
      </c>
      <c r="AC1676">
        <v>202739</v>
      </c>
      <c r="AG1676" t="s">
        <v>65</v>
      </c>
      <c r="AH1676" t="s">
        <v>66</v>
      </c>
      <c r="AO1676" t="s">
        <v>61</v>
      </c>
      <c r="AP1676" t="s">
        <v>62</v>
      </c>
      <c r="BM1676" t="s">
        <v>49</v>
      </c>
      <c r="BN1676" t="s">
        <v>50</v>
      </c>
    </row>
    <row r="1677" spans="1:66">
      <c r="A1677">
        <v>77989</v>
      </c>
      <c r="B1677" t="s">
        <v>3389</v>
      </c>
      <c r="C1677">
        <v>727</v>
      </c>
      <c r="D1677" t="s">
        <v>52</v>
      </c>
      <c r="E1677" t="s">
        <v>53</v>
      </c>
      <c r="F1677">
        <v>1.002</v>
      </c>
      <c r="G1677">
        <v>51.1</v>
      </c>
      <c r="H1677">
        <v>0.92300000000000004</v>
      </c>
      <c r="I1677">
        <v>47.07</v>
      </c>
      <c r="J1677">
        <v>0.877</v>
      </c>
      <c r="K1677">
        <v>44.72</v>
      </c>
      <c r="L1677">
        <v>0.83299999999999996</v>
      </c>
      <c r="M1677">
        <v>42.48</v>
      </c>
      <c r="N1677">
        <v>0.79200000000000004</v>
      </c>
      <c r="O1677">
        <v>40.39</v>
      </c>
      <c r="P1677">
        <v>51</v>
      </c>
      <c r="Q1677">
        <v>0.94799999999999995</v>
      </c>
      <c r="R1677">
        <v>48.34</v>
      </c>
      <c r="S1677">
        <v>0.92300000000000004</v>
      </c>
      <c r="T1677">
        <v>47.07</v>
      </c>
      <c r="U1677">
        <v>0.877</v>
      </c>
      <c r="V1677">
        <v>44.72</v>
      </c>
      <c r="W1677">
        <v>0.83299999999999996</v>
      </c>
      <c r="X1677">
        <v>42.48</v>
      </c>
      <c r="Y1677">
        <v>0.79200000000000004</v>
      </c>
      <c r="Z1677">
        <v>40.39</v>
      </c>
      <c r="AA1677" t="s">
        <v>45</v>
      </c>
      <c r="AB1677">
        <v>202640</v>
      </c>
      <c r="AC1677">
        <v>202739</v>
      </c>
      <c r="AG1677" t="s">
        <v>65</v>
      </c>
      <c r="AH1677" t="s">
        <v>66</v>
      </c>
      <c r="AO1677" t="s">
        <v>61</v>
      </c>
      <c r="AP1677" t="s">
        <v>62</v>
      </c>
      <c r="BM1677" t="s">
        <v>49</v>
      </c>
      <c r="BN1677" t="s">
        <v>50</v>
      </c>
    </row>
    <row r="1678" spans="1:66">
      <c r="A1678">
        <v>78001</v>
      </c>
      <c r="B1678" t="s">
        <v>3391</v>
      </c>
      <c r="C1678">
        <v>727</v>
      </c>
      <c r="D1678" t="s">
        <v>43</v>
      </c>
      <c r="E1678" t="s">
        <v>44</v>
      </c>
      <c r="F1678">
        <v>2.4689999999999999</v>
      </c>
      <c r="G1678">
        <v>88.88</v>
      </c>
      <c r="H1678">
        <v>2.2770000000000001</v>
      </c>
      <c r="I1678">
        <v>81.97</v>
      </c>
      <c r="J1678">
        <v>2.1619999999999999</v>
      </c>
      <c r="K1678">
        <v>77.83</v>
      </c>
      <c r="L1678">
        <v>2.0539999999999998</v>
      </c>
      <c r="M1678">
        <v>73.94</v>
      </c>
      <c r="N1678">
        <v>1.9530000000000001</v>
      </c>
      <c r="O1678">
        <v>70.3</v>
      </c>
      <c r="P1678">
        <v>36</v>
      </c>
      <c r="Q1678">
        <v>2.3359999999999999</v>
      </c>
      <c r="R1678">
        <v>84.09</v>
      </c>
      <c r="S1678">
        <v>2.2770000000000001</v>
      </c>
      <c r="T1678">
        <v>81.97</v>
      </c>
      <c r="U1678">
        <v>2.1619999999999999</v>
      </c>
      <c r="V1678">
        <v>77.83</v>
      </c>
      <c r="W1678">
        <v>2.0539999999999998</v>
      </c>
      <c r="X1678">
        <v>73.94</v>
      </c>
      <c r="Y1678">
        <v>1.9530000000000001</v>
      </c>
      <c r="Z1678">
        <v>70.3</v>
      </c>
      <c r="AA1678" t="s">
        <v>45</v>
      </c>
      <c r="AB1678">
        <v>202640</v>
      </c>
      <c r="AC1678">
        <v>202739</v>
      </c>
      <c r="AM1678" t="s">
        <v>47</v>
      </c>
      <c r="AN1678" t="s">
        <v>48</v>
      </c>
      <c r="BM1678" t="s">
        <v>49</v>
      </c>
      <c r="BN1678" t="s">
        <v>50</v>
      </c>
    </row>
    <row r="1679" spans="1:66">
      <c r="A1679">
        <v>78002</v>
      </c>
      <c r="B1679" t="s">
        <v>3393</v>
      </c>
      <c r="C1679">
        <v>727</v>
      </c>
      <c r="D1679" t="s">
        <v>43</v>
      </c>
      <c r="E1679" t="s">
        <v>44</v>
      </c>
      <c r="F1679">
        <v>3.08</v>
      </c>
      <c r="G1679">
        <v>110.88</v>
      </c>
      <c r="H1679">
        <v>2.8410000000000002</v>
      </c>
      <c r="I1679">
        <v>102.27</v>
      </c>
      <c r="J1679">
        <v>2.6970000000000001</v>
      </c>
      <c r="K1679">
        <v>97.09</v>
      </c>
      <c r="L1679">
        <v>2.5619999999999998</v>
      </c>
      <c r="M1679">
        <v>92.23</v>
      </c>
      <c r="N1679">
        <v>2.4350000000000001</v>
      </c>
      <c r="O1679">
        <v>87.66</v>
      </c>
      <c r="P1679">
        <v>36</v>
      </c>
      <c r="Q1679">
        <v>2.9140000000000001</v>
      </c>
      <c r="R1679">
        <v>104.9</v>
      </c>
      <c r="S1679">
        <v>2.8410000000000002</v>
      </c>
      <c r="T1679">
        <v>102.27</v>
      </c>
      <c r="U1679">
        <v>2.6970000000000001</v>
      </c>
      <c r="V1679">
        <v>97.09</v>
      </c>
      <c r="W1679">
        <v>2.5619999999999998</v>
      </c>
      <c r="X1679">
        <v>92.23</v>
      </c>
      <c r="Y1679">
        <v>2.4350000000000001</v>
      </c>
      <c r="Z1679">
        <v>87.66</v>
      </c>
      <c r="AA1679" t="s">
        <v>45</v>
      </c>
      <c r="AB1679">
        <v>202640</v>
      </c>
      <c r="AC1679">
        <v>202739</v>
      </c>
      <c r="AM1679" t="s">
        <v>47</v>
      </c>
      <c r="AN1679" t="s">
        <v>48</v>
      </c>
      <c r="BM1679" t="s">
        <v>49</v>
      </c>
      <c r="BN1679" t="s">
        <v>50</v>
      </c>
    </row>
    <row r="1680" spans="1:66">
      <c r="A1680">
        <v>78018</v>
      </c>
      <c r="B1680" t="s">
        <v>3395</v>
      </c>
      <c r="C1680">
        <v>727</v>
      </c>
      <c r="D1680" t="s">
        <v>52</v>
      </c>
      <c r="E1680" t="s">
        <v>53</v>
      </c>
      <c r="F1680">
        <v>1.079</v>
      </c>
      <c r="G1680">
        <v>55.02</v>
      </c>
      <c r="H1680">
        <v>0.995</v>
      </c>
      <c r="I1680">
        <v>50.74</v>
      </c>
      <c r="J1680">
        <v>0.94499999999999995</v>
      </c>
      <c r="K1680">
        <v>48.19</v>
      </c>
      <c r="L1680">
        <v>0.89800000000000002</v>
      </c>
      <c r="M1680">
        <v>45.79</v>
      </c>
      <c r="N1680">
        <v>0.85399999999999998</v>
      </c>
      <c r="O1680">
        <v>43.55</v>
      </c>
      <c r="P1680">
        <v>51</v>
      </c>
      <c r="Q1680">
        <v>1.0209999999999999</v>
      </c>
      <c r="R1680">
        <v>52.07</v>
      </c>
      <c r="S1680">
        <v>0.995</v>
      </c>
      <c r="T1680">
        <v>50.74</v>
      </c>
      <c r="U1680">
        <v>0.94499999999999995</v>
      </c>
      <c r="V1680">
        <v>48.19</v>
      </c>
      <c r="W1680">
        <v>0.89800000000000002</v>
      </c>
      <c r="X1680">
        <v>45.79</v>
      </c>
      <c r="Y1680">
        <v>0.85399999999999998</v>
      </c>
      <c r="Z1680">
        <v>43.55</v>
      </c>
      <c r="AA1680" t="s">
        <v>45</v>
      </c>
      <c r="AB1680">
        <v>202640</v>
      </c>
      <c r="AC1680">
        <v>202739</v>
      </c>
      <c r="AE1680" t="s">
        <v>59</v>
      </c>
      <c r="AF1680" t="s">
        <v>60</v>
      </c>
      <c r="AG1680" t="s">
        <v>65</v>
      </c>
      <c r="AH1680" t="s">
        <v>66</v>
      </c>
      <c r="AM1680" t="s">
        <v>47</v>
      </c>
      <c r="AN1680" t="s">
        <v>48</v>
      </c>
      <c r="BM1680" t="s">
        <v>49</v>
      </c>
      <c r="BN1680" t="s">
        <v>50</v>
      </c>
    </row>
    <row r="1681" spans="1:66">
      <c r="A1681">
        <v>78133</v>
      </c>
      <c r="B1681" t="s">
        <v>3397</v>
      </c>
      <c r="C1681">
        <v>727</v>
      </c>
      <c r="D1681" t="s">
        <v>52</v>
      </c>
      <c r="E1681" t="s">
        <v>53</v>
      </c>
      <c r="F1681">
        <v>1.248</v>
      </c>
      <c r="G1681">
        <v>63.64</v>
      </c>
      <c r="H1681">
        <v>1.1499999999999999</v>
      </c>
      <c r="I1681">
        <v>58.65</v>
      </c>
      <c r="J1681">
        <v>1.093</v>
      </c>
      <c r="K1681">
        <v>55.74</v>
      </c>
      <c r="L1681">
        <v>1.038</v>
      </c>
      <c r="M1681">
        <v>52.93</v>
      </c>
      <c r="N1681">
        <v>0.98699999999999999</v>
      </c>
      <c r="O1681">
        <v>50.33</v>
      </c>
      <c r="P1681">
        <v>51</v>
      </c>
      <c r="Q1681">
        <v>1.18</v>
      </c>
      <c r="R1681">
        <v>60.18</v>
      </c>
      <c r="S1681">
        <v>1.1499999999999999</v>
      </c>
      <c r="T1681">
        <v>58.65</v>
      </c>
      <c r="U1681">
        <v>1.093</v>
      </c>
      <c r="V1681">
        <v>55.74</v>
      </c>
      <c r="W1681">
        <v>1.038</v>
      </c>
      <c r="X1681">
        <v>52.93</v>
      </c>
      <c r="Y1681">
        <v>0.98699999999999999</v>
      </c>
      <c r="Z1681">
        <v>50.33</v>
      </c>
      <c r="AA1681" t="s">
        <v>45</v>
      </c>
      <c r="AB1681">
        <v>202640</v>
      </c>
      <c r="AC1681">
        <v>202739</v>
      </c>
      <c r="AG1681" t="s">
        <v>65</v>
      </c>
      <c r="AH1681" t="s">
        <v>66</v>
      </c>
      <c r="AM1681" t="s">
        <v>47</v>
      </c>
      <c r="AN1681" t="s">
        <v>48</v>
      </c>
      <c r="BM1681" t="s">
        <v>49</v>
      </c>
      <c r="BN1681" t="s">
        <v>50</v>
      </c>
    </row>
    <row r="1682" spans="1:66">
      <c r="A1682">
        <v>78134</v>
      </c>
      <c r="B1682" t="s">
        <v>3399</v>
      </c>
      <c r="C1682">
        <v>727</v>
      </c>
      <c r="D1682" t="s">
        <v>52</v>
      </c>
      <c r="E1682" t="s">
        <v>53</v>
      </c>
      <c r="F1682">
        <v>1.248</v>
      </c>
      <c r="G1682">
        <v>63.64</v>
      </c>
      <c r="H1682">
        <v>1.1499999999999999</v>
      </c>
      <c r="I1682">
        <v>58.65</v>
      </c>
      <c r="J1682">
        <v>1.093</v>
      </c>
      <c r="K1682">
        <v>55.74</v>
      </c>
      <c r="L1682">
        <v>1.038</v>
      </c>
      <c r="M1682">
        <v>52.93</v>
      </c>
      <c r="N1682">
        <v>0.98699999999999999</v>
      </c>
      <c r="O1682">
        <v>50.33</v>
      </c>
      <c r="P1682">
        <v>51</v>
      </c>
      <c r="Q1682">
        <v>1.18</v>
      </c>
      <c r="R1682">
        <v>60.18</v>
      </c>
      <c r="S1682">
        <v>1.1499999999999999</v>
      </c>
      <c r="T1682">
        <v>58.65</v>
      </c>
      <c r="U1682">
        <v>1.093</v>
      </c>
      <c r="V1682">
        <v>55.74</v>
      </c>
      <c r="W1682">
        <v>1.038</v>
      </c>
      <c r="X1682">
        <v>52.93</v>
      </c>
      <c r="Y1682">
        <v>0.98699999999999999</v>
      </c>
      <c r="Z1682">
        <v>50.33</v>
      </c>
      <c r="AA1682" t="s">
        <v>45</v>
      </c>
      <c r="AB1682">
        <v>202640</v>
      </c>
      <c r="AC1682">
        <v>202739</v>
      </c>
      <c r="AG1682" t="s">
        <v>65</v>
      </c>
      <c r="AH1682" t="s">
        <v>66</v>
      </c>
      <c r="AM1682" t="s">
        <v>47</v>
      </c>
      <c r="AN1682" t="s">
        <v>48</v>
      </c>
      <c r="BM1682" t="s">
        <v>49</v>
      </c>
      <c r="BN1682" t="s">
        <v>50</v>
      </c>
    </row>
    <row r="1683" spans="1:66">
      <c r="A1683">
        <v>78194</v>
      </c>
      <c r="B1683" t="s">
        <v>3401</v>
      </c>
      <c r="C1683">
        <v>727</v>
      </c>
      <c r="D1683" t="s">
        <v>52</v>
      </c>
      <c r="E1683" t="s">
        <v>53</v>
      </c>
      <c r="F1683">
        <v>1.008</v>
      </c>
      <c r="G1683">
        <v>51.4</v>
      </c>
      <c r="H1683">
        <v>0.92900000000000005</v>
      </c>
      <c r="I1683">
        <v>47.37</v>
      </c>
      <c r="J1683">
        <v>0.88200000000000001</v>
      </c>
      <c r="K1683">
        <v>44.98</v>
      </c>
      <c r="L1683">
        <v>0.83799999999999997</v>
      </c>
      <c r="M1683">
        <v>42.73</v>
      </c>
      <c r="N1683">
        <v>0.79700000000000004</v>
      </c>
      <c r="O1683">
        <v>40.64</v>
      </c>
      <c r="P1683">
        <v>51</v>
      </c>
      <c r="Q1683">
        <v>0.95299999999999996</v>
      </c>
      <c r="R1683">
        <v>48.6</v>
      </c>
      <c r="S1683">
        <v>0.92900000000000005</v>
      </c>
      <c r="T1683">
        <v>47.37</v>
      </c>
      <c r="U1683">
        <v>0.88200000000000001</v>
      </c>
      <c r="V1683">
        <v>44.98</v>
      </c>
      <c r="W1683">
        <v>0.83799999999999997</v>
      </c>
      <c r="X1683">
        <v>42.73</v>
      </c>
      <c r="Y1683">
        <v>0.79700000000000004</v>
      </c>
      <c r="Z1683">
        <v>40.64</v>
      </c>
      <c r="AA1683" t="s">
        <v>45</v>
      </c>
      <c r="AB1683">
        <v>202640</v>
      </c>
      <c r="AC1683">
        <v>202739</v>
      </c>
      <c r="AG1683" t="s">
        <v>65</v>
      </c>
      <c r="AH1683" t="s">
        <v>66</v>
      </c>
      <c r="AM1683" t="s">
        <v>47</v>
      </c>
      <c r="AN1683" t="s">
        <v>48</v>
      </c>
      <c r="BM1683" t="s">
        <v>49</v>
      </c>
      <c r="BN1683" t="s">
        <v>50</v>
      </c>
    </row>
    <row r="1684" spans="1:66">
      <c r="A1684">
        <v>78211</v>
      </c>
      <c r="B1684" t="s">
        <v>3403</v>
      </c>
      <c r="C1684">
        <v>727</v>
      </c>
      <c r="D1684" t="s">
        <v>52</v>
      </c>
      <c r="E1684" t="s">
        <v>53</v>
      </c>
      <c r="F1684">
        <v>1.236</v>
      </c>
      <c r="G1684">
        <v>63.03</v>
      </c>
      <c r="H1684">
        <v>1.129</v>
      </c>
      <c r="I1684">
        <v>57.57</v>
      </c>
      <c r="J1684">
        <v>1.0720000000000001</v>
      </c>
      <c r="K1684">
        <v>54.67</v>
      </c>
      <c r="L1684">
        <v>1.018</v>
      </c>
      <c r="M1684">
        <v>51.91</v>
      </c>
      <c r="N1684">
        <v>0.96799999999999997</v>
      </c>
      <c r="O1684">
        <v>49.36</v>
      </c>
      <c r="P1684">
        <v>51</v>
      </c>
      <c r="Q1684">
        <v>1.169</v>
      </c>
      <c r="R1684">
        <v>59.61</v>
      </c>
      <c r="S1684">
        <v>1.129</v>
      </c>
      <c r="T1684">
        <v>57.57</v>
      </c>
      <c r="U1684">
        <v>1.0720000000000001</v>
      </c>
      <c r="V1684">
        <v>54.67</v>
      </c>
      <c r="W1684">
        <v>1.018</v>
      </c>
      <c r="X1684">
        <v>51.91</v>
      </c>
      <c r="Y1684">
        <v>0.96799999999999997</v>
      </c>
      <c r="Z1684">
        <v>49.36</v>
      </c>
      <c r="AA1684" t="s">
        <v>45</v>
      </c>
      <c r="AB1684">
        <v>202640</v>
      </c>
      <c r="AC1684">
        <v>202739</v>
      </c>
      <c r="AE1684" t="s">
        <v>59</v>
      </c>
      <c r="AF1684" t="s">
        <v>60</v>
      </c>
      <c r="AG1684" t="s">
        <v>65</v>
      </c>
      <c r="AH1684" t="s">
        <v>66</v>
      </c>
      <c r="AM1684" t="s">
        <v>47</v>
      </c>
      <c r="AN1684" t="s">
        <v>48</v>
      </c>
      <c r="BM1684" t="s">
        <v>49</v>
      </c>
      <c r="BN1684" t="s">
        <v>50</v>
      </c>
    </row>
    <row r="1685" spans="1:66">
      <c r="A1685">
        <v>78263</v>
      </c>
      <c r="B1685" t="s">
        <v>3405</v>
      </c>
      <c r="C1685">
        <v>727</v>
      </c>
      <c r="D1685" t="s">
        <v>52</v>
      </c>
      <c r="E1685" t="s">
        <v>53</v>
      </c>
      <c r="F1685">
        <v>1.0229999999999999</v>
      </c>
      <c r="G1685">
        <v>52.17</v>
      </c>
      <c r="H1685">
        <v>0.94399999999999995</v>
      </c>
      <c r="I1685">
        <v>48.14</v>
      </c>
      <c r="J1685">
        <v>0.89700000000000002</v>
      </c>
      <c r="K1685">
        <v>45.74</v>
      </c>
      <c r="L1685">
        <v>0.85199999999999998</v>
      </c>
      <c r="M1685">
        <v>43.45</v>
      </c>
      <c r="N1685">
        <v>0.80900000000000005</v>
      </c>
      <c r="O1685">
        <v>41.25</v>
      </c>
      <c r="P1685">
        <v>51</v>
      </c>
      <c r="Q1685">
        <v>0.96799999999999997</v>
      </c>
      <c r="R1685">
        <v>49.36</v>
      </c>
      <c r="S1685">
        <v>0.94399999999999995</v>
      </c>
      <c r="T1685">
        <v>48.14</v>
      </c>
      <c r="U1685">
        <v>0.89700000000000002</v>
      </c>
      <c r="V1685">
        <v>45.74</v>
      </c>
      <c r="W1685">
        <v>0.85199999999999998</v>
      </c>
      <c r="X1685">
        <v>43.45</v>
      </c>
      <c r="Y1685">
        <v>0.80900000000000005</v>
      </c>
      <c r="Z1685">
        <v>41.25</v>
      </c>
      <c r="AA1685" t="s">
        <v>45</v>
      </c>
      <c r="AB1685">
        <v>202640</v>
      </c>
      <c r="AC1685">
        <v>202739</v>
      </c>
      <c r="AE1685" t="s">
        <v>59</v>
      </c>
      <c r="AF1685" t="s">
        <v>60</v>
      </c>
      <c r="AG1685" t="s">
        <v>65</v>
      </c>
      <c r="AH1685" t="s">
        <v>66</v>
      </c>
      <c r="AM1685" t="s">
        <v>47</v>
      </c>
      <c r="AN1685" t="s">
        <v>48</v>
      </c>
      <c r="BM1685" t="s">
        <v>49</v>
      </c>
      <c r="BN1685" t="s">
        <v>50</v>
      </c>
    </row>
    <row r="1686" spans="1:66">
      <c r="A1686">
        <v>78266</v>
      </c>
      <c r="B1686" t="s">
        <v>3407</v>
      </c>
      <c r="C1686">
        <v>727</v>
      </c>
      <c r="D1686" t="s">
        <v>52</v>
      </c>
      <c r="E1686" t="s">
        <v>53</v>
      </c>
      <c r="F1686">
        <v>1.0229999999999999</v>
      </c>
      <c r="G1686">
        <v>52.17</v>
      </c>
      <c r="H1686">
        <v>0.94399999999999995</v>
      </c>
      <c r="I1686">
        <v>48.14</v>
      </c>
      <c r="J1686">
        <v>0.89700000000000002</v>
      </c>
      <c r="K1686">
        <v>45.74</v>
      </c>
      <c r="L1686">
        <v>0.85199999999999998</v>
      </c>
      <c r="M1686">
        <v>43.45</v>
      </c>
      <c r="N1686">
        <v>0.80900000000000005</v>
      </c>
      <c r="O1686">
        <v>41.25</v>
      </c>
      <c r="P1686">
        <v>51</v>
      </c>
      <c r="Q1686">
        <v>0.96799999999999997</v>
      </c>
      <c r="R1686">
        <v>49.36</v>
      </c>
      <c r="S1686">
        <v>0.94399999999999995</v>
      </c>
      <c r="T1686">
        <v>48.14</v>
      </c>
      <c r="U1686">
        <v>0.89700000000000002</v>
      </c>
      <c r="V1686">
        <v>45.74</v>
      </c>
      <c r="W1686">
        <v>0.85199999999999998</v>
      </c>
      <c r="X1686">
        <v>43.45</v>
      </c>
      <c r="Y1686">
        <v>0.80900000000000005</v>
      </c>
      <c r="Z1686">
        <v>41.25</v>
      </c>
      <c r="AA1686" t="s">
        <v>45</v>
      </c>
      <c r="AB1686">
        <v>202640</v>
      </c>
      <c r="AC1686">
        <v>202739</v>
      </c>
      <c r="AE1686" t="s">
        <v>59</v>
      </c>
      <c r="AF1686" t="s">
        <v>60</v>
      </c>
      <c r="AG1686" t="s">
        <v>65</v>
      </c>
      <c r="AH1686" t="s">
        <v>66</v>
      </c>
      <c r="AM1686" t="s">
        <v>47</v>
      </c>
      <c r="AN1686" t="s">
        <v>48</v>
      </c>
      <c r="BM1686" t="s">
        <v>49</v>
      </c>
      <c r="BN1686" t="s">
        <v>50</v>
      </c>
    </row>
    <row r="1687" spans="1:66">
      <c r="A1687">
        <v>78329</v>
      </c>
      <c r="B1687" t="s">
        <v>3409</v>
      </c>
      <c r="C1687">
        <v>727</v>
      </c>
      <c r="D1687" t="s">
        <v>52</v>
      </c>
      <c r="E1687" t="s">
        <v>53</v>
      </c>
      <c r="F1687">
        <v>0.88600000000000001</v>
      </c>
      <c r="G1687">
        <v>45.18</v>
      </c>
      <c r="H1687">
        <v>0.81799999999999995</v>
      </c>
      <c r="I1687">
        <v>41.71</v>
      </c>
      <c r="J1687">
        <v>0.77700000000000002</v>
      </c>
      <c r="K1687">
        <v>39.619999999999997</v>
      </c>
      <c r="L1687">
        <v>0.73799999999999999</v>
      </c>
      <c r="M1687">
        <v>37.630000000000003</v>
      </c>
      <c r="N1687">
        <v>0.70199999999999996</v>
      </c>
      <c r="O1687">
        <v>35.799999999999997</v>
      </c>
      <c r="P1687">
        <v>51</v>
      </c>
      <c r="Q1687">
        <v>0.83799999999999997</v>
      </c>
      <c r="R1687">
        <v>42.73</v>
      </c>
      <c r="S1687">
        <v>0.81799999999999995</v>
      </c>
      <c r="T1687">
        <v>41.71</v>
      </c>
      <c r="U1687">
        <v>0.77700000000000002</v>
      </c>
      <c r="V1687">
        <v>39.619999999999997</v>
      </c>
      <c r="W1687">
        <v>0.73799999999999999</v>
      </c>
      <c r="X1687">
        <v>37.630000000000003</v>
      </c>
      <c r="Y1687">
        <v>0.70199999999999996</v>
      </c>
      <c r="Z1687">
        <v>35.799999999999997</v>
      </c>
      <c r="AA1687" t="s">
        <v>45</v>
      </c>
      <c r="AB1687">
        <v>202640</v>
      </c>
      <c r="AC1687">
        <v>202739</v>
      </c>
      <c r="AG1687" t="s">
        <v>65</v>
      </c>
      <c r="AH1687" t="s">
        <v>66</v>
      </c>
      <c r="AM1687" t="s">
        <v>47</v>
      </c>
      <c r="AN1687" t="s">
        <v>48</v>
      </c>
      <c r="BM1687" t="s">
        <v>49</v>
      </c>
      <c r="BN1687" t="s">
        <v>50</v>
      </c>
    </row>
    <row r="1688" spans="1:66">
      <c r="A1688">
        <v>78330</v>
      </c>
      <c r="B1688" t="s">
        <v>3411</v>
      </c>
      <c r="C1688">
        <v>727</v>
      </c>
      <c r="D1688" t="s">
        <v>52</v>
      </c>
      <c r="E1688" t="s">
        <v>53</v>
      </c>
      <c r="F1688">
        <v>0.88600000000000001</v>
      </c>
      <c r="G1688">
        <v>45.18</v>
      </c>
      <c r="H1688">
        <v>0.81799999999999995</v>
      </c>
      <c r="I1688">
        <v>41.71</v>
      </c>
      <c r="J1688">
        <v>0.77700000000000002</v>
      </c>
      <c r="K1688">
        <v>39.619999999999997</v>
      </c>
      <c r="L1688">
        <v>0.73799999999999999</v>
      </c>
      <c r="M1688">
        <v>37.630000000000003</v>
      </c>
      <c r="N1688">
        <v>0.70199999999999996</v>
      </c>
      <c r="O1688">
        <v>35.799999999999997</v>
      </c>
      <c r="P1688">
        <v>51</v>
      </c>
      <c r="Q1688">
        <v>0.83799999999999997</v>
      </c>
      <c r="R1688">
        <v>42.73</v>
      </c>
      <c r="S1688">
        <v>0.81799999999999995</v>
      </c>
      <c r="T1688">
        <v>41.71</v>
      </c>
      <c r="U1688">
        <v>0.77700000000000002</v>
      </c>
      <c r="V1688">
        <v>39.619999999999997</v>
      </c>
      <c r="W1688">
        <v>0.73799999999999999</v>
      </c>
      <c r="X1688">
        <v>37.630000000000003</v>
      </c>
      <c r="Y1688">
        <v>0.70199999999999996</v>
      </c>
      <c r="Z1688">
        <v>35.799999999999997</v>
      </c>
      <c r="AA1688" t="s">
        <v>45</v>
      </c>
      <c r="AB1688">
        <v>202640</v>
      </c>
      <c r="AC1688">
        <v>202739</v>
      </c>
      <c r="AG1688" t="s">
        <v>65</v>
      </c>
      <c r="AH1688" t="s">
        <v>66</v>
      </c>
      <c r="AM1688" t="s">
        <v>47</v>
      </c>
      <c r="AN1688" t="s">
        <v>48</v>
      </c>
      <c r="BM1688" t="s">
        <v>49</v>
      </c>
      <c r="BN1688" t="s">
        <v>50</v>
      </c>
    </row>
    <row r="1689" spans="1:66">
      <c r="A1689">
        <v>78468</v>
      </c>
      <c r="B1689" t="s">
        <v>3413</v>
      </c>
      <c r="C1689">
        <v>727</v>
      </c>
      <c r="D1689" t="s">
        <v>43</v>
      </c>
      <c r="E1689" t="s">
        <v>44</v>
      </c>
      <c r="F1689">
        <v>1.6</v>
      </c>
      <c r="G1689">
        <v>57.6</v>
      </c>
      <c r="H1689">
        <v>1.476</v>
      </c>
      <c r="I1689">
        <v>53.13</v>
      </c>
      <c r="J1689">
        <v>1.4019999999999999</v>
      </c>
      <c r="K1689">
        <v>50.47</v>
      </c>
      <c r="L1689">
        <v>1.331</v>
      </c>
      <c r="M1689">
        <v>47.91</v>
      </c>
      <c r="N1689">
        <v>1.2649999999999999</v>
      </c>
      <c r="O1689">
        <v>45.54</v>
      </c>
      <c r="P1689">
        <v>36</v>
      </c>
      <c r="Q1689">
        <v>1.514</v>
      </c>
      <c r="R1689">
        <v>54.5</v>
      </c>
      <c r="S1689">
        <v>1.476</v>
      </c>
      <c r="T1689">
        <v>53.13</v>
      </c>
      <c r="U1689">
        <v>1.4019999999999999</v>
      </c>
      <c r="V1689">
        <v>50.47</v>
      </c>
      <c r="W1689">
        <v>1.331</v>
      </c>
      <c r="X1689">
        <v>47.91</v>
      </c>
      <c r="Y1689">
        <v>1.2649999999999999</v>
      </c>
      <c r="Z1689">
        <v>45.54</v>
      </c>
      <c r="AA1689" t="s">
        <v>45</v>
      </c>
      <c r="AB1689">
        <v>202640</v>
      </c>
      <c r="AC1689">
        <v>202739</v>
      </c>
      <c r="AG1689" t="s">
        <v>65</v>
      </c>
      <c r="AH1689" t="s">
        <v>66</v>
      </c>
      <c r="AO1689" t="s">
        <v>61</v>
      </c>
      <c r="AP1689" t="s">
        <v>62</v>
      </c>
      <c r="BM1689" t="s">
        <v>49</v>
      </c>
      <c r="BN1689" t="s">
        <v>50</v>
      </c>
    </row>
    <row r="1690" spans="1:66">
      <c r="A1690">
        <v>78496</v>
      </c>
      <c r="B1690" t="s">
        <v>3415</v>
      </c>
      <c r="C1690">
        <v>727</v>
      </c>
      <c r="D1690" t="s">
        <v>52</v>
      </c>
      <c r="E1690" t="s">
        <v>53</v>
      </c>
      <c r="F1690">
        <v>0.97899999999999998</v>
      </c>
      <c r="G1690">
        <v>49.92</v>
      </c>
      <c r="H1690">
        <v>0.90300000000000002</v>
      </c>
      <c r="I1690">
        <v>46.05</v>
      </c>
      <c r="J1690">
        <v>0.85699999999999998</v>
      </c>
      <c r="K1690">
        <v>43.7</v>
      </c>
      <c r="L1690">
        <v>0.81499999999999995</v>
      </c>
      <c r="M1690">
        <v>41.56</v>
      </c>
      <c r="N1690">
        <v>0.77400000000000002</v>
      </c>
      <c r="O1690">
        <v>39.47</v>
      </c>
      <c r="P1690">
        <v>51</v>
      </c>
      <c r="Q1690">
        <v>0.92600000000000005</v>
      </c>
      <c r="R1690">
        <v>47.22</v>
      </c>
      <c r="S1690">
        <v>0.90300000000000002</v>
      </c>
      <c r="T1690">
        <v>46.05</v>
      </c>
      <c r="U1690">
        <v>0.85699999999999998</v>
      </c>
      <c r="V1690">
        <v>43.7</v>
      </c>
      <c r="W1690">
        <v>0.81499999999999995</v>
      </c>
      <c r="X1690">
        <v>41.56</v>
      </c>
      <c r="Y1690">
        <v>0.77400000000000002</v>
      </c>
      <c r="Z1690">
        <v>39.47</v>
      </c>
      <c r="AA1690" t="s">
        <v>45</v>
      </c>
      <c r="AB1690">
        <v>202640</v>
      </c>
      <c r="AC1690">
        <v>202739</v>
      </c>
      <c r="AG1690" t="s">
        <v>65</v>
      </c>
      <c r="AH1690" t="s">
        <v>66</v>
      </c>
      <c r="AM1690" t="s">
        <v>47</v>
      </c>
      <c r="AN1690" t="s">
        <v>48</v>
      </c>
      <c r="BM1690" t="s">
        <v>49</v>
      </c>
      <c r="BN1690" t="s">
        <v>50</v>
      </c>
    </row>
    <row r="1691" spans="1:66">
      <c r="A1691">
        <v>78507</v>
      </c>
      <c r="B1691" t="s">
        <v>3417</v>
      </c>
      <c r="C1691">
        <v>727</v>
      </c>
      <c r="D1691" t="s">
        <v>52</v>
      </c>
      <c r="E1691" t="s">
        <v>53</v>
      </c>
      <c r="F1691">
        <v>1.1100000000000001</v>
      </c>
      <c r="G1691">
        <v>56.61</v>
      </c>
      <c r="H1691">
        <v>1.0249999999999999</v>
      </c>
      <c r="I1691">
        <v>52.27</v>
      </c>
      <c r="J1691">
        <v>0.97299999999999998</v>
      </c>
      <c r="K1691">
        <v>49.62</v>
      </c>
      <c r="L1691">
        <v>0.92500000000000004</v>
      </c>
      <c r="M1691">
        <v>47.17</v>
      </c>
      <c r="N1691">
        <v>0.879</v>
      </c>
      <c r="O1691">
        <v>44.82</v>
      </c>
      <c r="P1691">
        <v>51</v>
      </c>
      <c r="Q1691">
        <v>1.05</v>
      </c>
      <c r="R1691">
        <v>53.55</v>
      </c>
      <c r="S1691">
        <v>1.0249999999999999</v>
      </c>
      <c r="T1691">
        <v>52.27</v>
      </c>
      <c r="U1691">
        <v>0.97299999999999998</v>
      </c>
      <c r="V1691">
        <v>49.62</v>
      </c>
      <c r="W1691">
        <v>0.92500000000000004</v>
      </c>
      <c r="X1691">
        <v>47.17</v>
      </c>
      <c r="Y1691">
        <v>0.879</v>
      </c>
      <c r="Z1691">
        <v>44.82</v>
      </c>
      <c r="AA1691" t="s">
        <v>45</v>
      </c>
      <c r="AB1691">
        <v>202640</v>
      </c>
      <c r="AC1691">
        <v>202739</v>
      </c>
      <c r="AG1691" t="s">
        <v>65</v>
      </c>
      <c r="AH1691" t="s">
        <v>66</v>
      </c>
      <c r="AM1691" t="s">
        <v>47</v>
      </c>
      <c r="AN1691" t="s">
        <v>48</v>
      </c>
      <c r="BM1691" t="s">
        <v>49</v>
      </c>
      <c r="BN1691" t="s">
        <v>50</v>
      </c>
    </row>
    <row r="1692" spans="1:66">
      <c r="A1692">
        <v>78508</v>
      </c>
      <c r="B1692" t="s">
        <v>3419</v>
      </c>
      <c r="C1692">
        <v>727</v>
      </c>
      <c r="D1692" t="s">
        <v>52</v>
      </c>
      <c r="E1692" t="s">
        <v>53</v>
      </c>
      <c r="F1692">
        <v>1.1100000000000001</v>
      </c>
      <c r="G1692">
        <v>56.61</v>
      </c>
      <c r="H1692">
        <v>1.0249999999999999</v>
      </c>
      <c r="I1692">
        <v>52.27</v>
      </c>
      <c r="J1692">
        <v>0.97299999999999998</v>
      </c>
      <c r="K1692">
        <v>49.62</v>
      </c>
      <c r="L1692">
        <v>0.92500000000000004</v>
      </c>
      <c r="M1692">
        <v>47.17</v>
      </c>
      <c r="N1692">
        <v>0.879</v>
      </c>
      <c r="O1692">
        <v>44.82</v>
      </c>
      <c r="P1692">
        <v>51</v>
      </c>
      <c r="Q1692">
        <v>1.05</v>
      </c>
      <c r="R1692">
        <v>53.55</v>
      </c>
      <c r="S1692">
        <v>1.0249999999999999</v>
      </c>
      <c r="T1692">
        <v>52.27</v>
      </c>
      <c r="U1692">
        <v>0.97299999999999998</v>
      </c>
      <c r="V1692">
        <v>49.62</v>
      </c>
      <c r="W1692">
        <v>0.92500000000000004</v>
      </c>
      <c r="X1692">
        <v>47.17</v>
      </c>
      <c r="Y1692">
        <v>0.879</v>
      </c>
      <c r="Z1692">
        <v>44.82</v>
      </c>
      <c r="AA1692" t="s">
        <v>45</v>
      </c>
      <c r="AB1692">
        <v>202640</v>
      </c>
      <c r="AC1692">
        <v>202739</v>
      </c>
      <c r="AG1692" t="s">
        <v>65</v>
      </c>
      <c r="AH1692" t="s">
        <v>66</v>
      </c>
      <c r="AM1692" t="s">
        <v>47</v>
      </c>
      <c r="AN1692" t="s">
        <v>48</v>
      </c>
      <c r="BM1692" t="s">
        <v>49</v>
      </c>
      <c r="BN1692" t="s">
        <v>50</v>
      </c>
    </row>
    <row r="1693" spans="1:66">
      <c r="A1693">
        <v>78509</v>
      </c>
      <c r="B1693" t="s">
        <v>3421</v>
      </c>
      <c r="C1693">
        <v>727</v>
      </c>
      <c r="D1693" t="s">
        <v>52</v>
      </c>
      <c r="E1693" t="s">
        <v>53</v>
      </c>
      <c r="F1693">
        <v>1.1100000000000001</v>
      </c>
      <c r="G1693">
        <v>56.61</v>
      </c>
      <c r="H1693">
        <v>1.0249999999999999</v>
      </c>
      <c r="I1693">
        <v>52.27</v>
      </c>
      <c r="J1693">
        <v>0.97299999999999998</v>
      </c>
      <c r="K1693">
        <v>49.62</v>
      </c>
      <c r="L1693">
        <v>0.92500000000000004</v>
      </c>
      <c r="M1693">
        <v>47.17</v>
      </c>
      <c r="N1693">
        <v>0.879</v>
      </c>
      <c r="O1693">
        <v>44.82</v>
      </c>
      <c r="P1693">
        <v>51</v>
      </c>
      <c r="Q1693">
        <v>1.05</v>
      </c>
      <c r="R1693">
        <v>53.55</v>
      </c>
      <c r="S1693">
        <v>1.0249999999999999</v>
      </c>
      <c r="T1693">
        <v>52.27</v>
      </c>
      <c r="U1693">
        <v>0.97299999999999998</v>
      </c>
      <c r="V1693">
        <v>49.62</v>
      </c>
      <c r="W1693">
        <v>0.92500000000000004</v>
      </c>
      <c r="X1693">
        <v>47.17</v>
      </c>
      <c r="Y1693">
        <v>0.879</v>
      </c>
      <c r="Z1693">
        <v>44.82</v>
      </c>
      <c r="AA1693" t="s">
        <v>45</v>
      </c>
      <c r="AB1693">
        <v>202640</v>
      </c>
      <c r="AC1693">
        <v>202739</v>
      </c>
      <c r="AG1693" t="s">
        <v>65</v>
      </c>
      <c r="AH1693" t="s">
        <v>66</v>
      </c>
      <c r="AM1693" t="s">
        <v>47</v>
      </c>
      <c r="AN1693" t="s">
        <v>48</v>
      </c>
      <c r="BM1693" t="s">
        <v>49</v>
      </c>
      <c r="BN1693" t="s">
        <v>50</v>
      </c>
    </row>
    <row r="1694" spans="1:66">
      <c r="A1694">
        <v>78510</v>
      </c>
      <c r="B1694" t="s">
        <v>3423</v>
      </c>
      <c r="C1694">
        <v>727</v>
      </c>
      <c r="D1694" t="s">
        <v>52</v>
      </c>
      <c r="E1694" t="s">
        <v>53</v>
      </c>
      <c r="F1694">
        <v>1.1100000000000001</v>
      </c>
      <c r="G1694">
        <v>56.61</v>
      </c>
      <c r="H1694">
        <v>1.0249999999999999</v>
      </c>
      <c r="I1694">
        <v>52.27</v>
      </c>
      <c r="J1694">
        <v>0.97299999999999998</v>
      </c>
      <c r="K1694">
        <v>49.62</v>
      </c>
      <c r="L1694">
        <v>0.92500000000000004</v>
      </c>
      <c r="M1694">
        <v>47.17</v>
      </c>
      <c r="N1694">
        <v>0.879</v>
      </c>
      <c r="O1694">
        <v>44.82</v>
      </c>
      <c r="P1694">
        <v>51</v>
      </c>
      <c r="Q1694">
        <v>1.05</v>
      </c>
      <c r="R1694">
        <v>53.55</v>
      </c>
      <c r="S1694">
        <v>1.0249999999999999</v>
      </c>
      <c r="T1694">
        <v>52.27</v>
      </c>
      <c r="U1694">
        <v>0.97299999999999998</v>
      </c>
      <c r="V1694">
        <v>49.62</v>
      </c>
      <c r="W1694">
        <v>0.92500000000000004</v>
      </c>
      <c r="X1694">
        <v>47.17</v>
      </c>
      <c r="Y1694">
        <v>0.879</v>
      </c>
      <c r="Z1694">
        <v>44.82</v>
      </c>
      <c r="AA1694" t="s">
        <v>45</v>
      </c>
      <c r="AB1694">
        <v>202640</v>
      </c>
      <c r="AC1694">
        <v>202739</v>
      </c>
      <c r="AG1694" t="s">
        <v>65</v>
      </c>
      <c r="AH1694" t="s">
        <v>66</v>
      </c>
      <c r="AM1694" t="s">
        <v>47</v>
      </c>
      <c r="AN1694" t="s">
        <v>48</v>
      </c>
      <c r="BM1694" t="s">
        <v>49</v>
      </c>
      <c r="BN1694" t="s">
        <v>50</v>
      </c>
    </row>
    <row r="1695" spans="1:66">
      <c r="A1695">
        <v>78545</v>
      </c>
      <c r="B1695" t="s">
        <v>3425</v>
      </c>
      <c r="C1695">
        <v>727</v>
      </c>
      <c r="D1695" t="s">
        <v>43</v>
      </c>
      <c r="E1695" t="s">
        <v>44</v>
      </c>
      <c r="F1695">
        <v>1.3129999999999999</v>
      </c>
      <c r="G1695">
        <v>47.26</v>
      </c>
      <c r="H1695">
        <v>1.2110000000000001</v>
      </c>
      <c r="I1695">
        <v>43.59</v>
      </c>
      <c r="J1695">
        <v>1.1499999999999999</v>
      </c>
      <c r="K1695">
        <v>41.4</v>
      </c>
      <c r="L1695">
        <v>1.093</v>
      </c>
      <c r="M1695">
        <v>39.340000000000003</v>
      </c>
      <c r="N1695">
        <v>1.0389999999999999</v>
      </c>
      <c r="O1695">
        <v>37.4</v>
      </c>
      <c r="P1695">
        <v>36</v>
      </c>
      <c r="Q1695">
        <v>1.242</v>
      </c>
      <c r="R1695">
        <v>44.71</v>
      </c>
      <c r="S1695">
        <v>1.2110000000000001</v>
      </c>
      <c r="T1695">
        <v>43.59</v>
      </c>
      <c r="U1695">
        <v>1.1499999999999999</v>
      </c>
      <c r="V1695">
        <v>41.4</v>
      </c>
      <c r="W1695">
        <v>1.093</v>
      </c>
      <c r="X1695">
        <v>39.340000000000003</v>
      </c>
      <c r="Y1695">
        <v>1.0389999999999999</v>
      </c>
      <c r="Z1695">
        <v>37.4</v>
      </c>
      <c r="AA1695" t="s">
        <v>45</v>
      </c>
      <c r="AB1695">
        <v>202640</v>
      </c>
      <c r="AC1695">
        <v>202739</v>
      </c>
      <c r="AM1695" t="s">
        <v>47</v>
      </c>
      <c r="AN1695" t="s">
        <v>48</v>
      </c>
      <c r="BM1695" t="s">
        <v>49</v>
      </c>
      <c r="BN1695" t="s">
        <v>50</v>
      </c>
    </row>
    <row r="1696" spans="1:66">
      <c r="A1696">
        <v>78576</v>
      </c>
      <c r="B1696" t="s">
        <v>3427</v>
      </c>
      <c r="C1696">
        <v>727</v>
      </c>
      <c r="D1696" t="s">
        <v>52</v>
      </c>
      <c r="E1696" t="s">
        <v>53</v>
      </c>
      <c r="F1696">
        <v>1.4359999999999999</v>
      </c>
      <c r="G1696">
        <v>73.23</v>
      </c>
      <c r="H1696">
        <v>1.325</v>
      </c>
      <c r="I1696">
        <v>67.569999999999993</v>
      </c>
      <c r="J1696">
        <v>1.258</v>
      </c>
      <c r="K1696">
        <v>64.150000000000006</v>
      </c>
      <c r="L1696">
        <v>1.1950000000000001</v>
      </c>
      <c r="M1696">
        <v>60.94</v>
      </c>
      <c r="N1696">
        <v>1.137</v>
      </c>
      <c r="O1696">
        <v>57.98</v>
      </c>
      <c r="P1696">
        <v>51</v>
      </c>
      <c r="Q1696">
        <v>1.359</v>
      </c>
      <c r="R1696">
        <v>69.3</v>
      </c>
      <c r="S1696">
        <v>1.325</v>
      </c>
      <c r="T1696">
        <v>67.569999999999993</v>
      </c>
      <c r="U1696">
        <v>1.258</v>
      </c>
      <c r="V1696">
        <v>64.150000000000006</v>
      </c>
      <c r="W1696">
        <v>1.1950000000000001</v>
      </c>
      <c r="X1696">
        <v>60.94</v>
      </c>
      <c r="Y1696">
        <v>1.137</v>
      </c>
      <c r="Z1696">
        <v>57.98</v>
      </c>
      <c r="AA1696" t="s">
        <v>45</v>
      </c>
      <c r="AB1696">
        <v>202640</v>
      </c>
      <c r="AC1696">
        <v>202739</v>
      </c>
      <c r="AG1696" t="s">
        <v>65</v>
      </c>
      <c r="AH1696" t="s">
        <v>66</v>
      </c>
      <c r="AM1696" t="s">
        <v>47</v>
      </c>
      <c r="AN1696" t="s">
        <v>48</v>
      </c>
      <c r="BM1696" t="s">
        <v>49</v>
      </c>
      <c r="BN1696" t="s">
        <v>50</v>
      </c>
    </row>
    <row r="1697" spans="1:66">
      <c r="A1697">
        <v>78577</v>
      </c>
      <c r="B1697" t="s">
        <v>3429</v>
      </c>
      <c r="C1697">
        <v>727</v>
      </c>
      <c r="D1697" t="s">
        <v>52</v>
      </c>
      <c r="E1697" t="s">
        <v>53</v>
      </c>
      <c r="F1697">
        <v>1.4359999999999999</v>
      </c>
      <c r="G1697">
        <v>73.23</v>
      </c>
      <c r="H1697">
        <v>1.325</v>
      </c>
      <c r="I1697">
        <v>67.569999999999993</v>
      </c>
      <c r="J1697">
        <v>1.258</v>
      </c>
      <c r="K1697">
        <v>64.150000000000006</v>
      </c>
      <c r="L1697">
        <v>1.1950000000000001</v>
      </c>
      <c r="M1697">
        <v>60.94</v>
      </c>
      <c r="N1697">
        <v>1.137</v>
      </c>
      <c r="O1697">
        <v>57.98</v>
      </c>
      <c r="P1697">
        <v>51</v>
      </c>
      <c r="Q1697">
        <v>1.359</v>
      </c>
      <c r="R1697">
        <v>69.3</v>
      </c>
      <c r="S1697">
        <v>1.325</v>
      </c>
      <c r="T1697">
        <v>67.569999999999993</v>
      </c>
      <c r="U1697">
        <v>1.258</v>
      </c>
      <c r="V1697">
        <v>64.150000000000006</v>
      </c>
      <c r="W1697">
        <v>1.1950000000000001</v>
      </c>
      <c r="X1697">
        <v>60.94</v>
      </c>
      <c r="Y1697">
        <v>1.137</v>
      </c>
      <c r="Z1697">
        <v>57.98</v>
      </c>
      <c r="AA1697" t="s">
        <v>45</v>
      </c>
      <c r="AB1697">
        <v>202640</v>
      </c>
      <c r="AC1697">
        <v>202739</v>
      </c>
      <c r="AG1697" t="s">
        <v>65</v>
      </c>
      <c r="AH1697" t="s">
        <v>66</v>
      </c>
      <c r="AM1697" t="s">
        <v>47</v>
      </c>
      <c r="AN1697" t="s">
        <v>48</v>
      </c>
      <c r="BM1697" t="s">
        <v>49</v>
      </c>
      <c r="BN1697" t="s">
        <v>50</v>
      </c>
    </row>
    <row r="1698" spans="1:66">
      <c r="A1698">
        <v>78579</v>
      </c>
      <c r="B1698" t="s">
        <v>3431</v>
      </c>
      <c r="C1698">
        <v>727</v>
      </c>
      <c r="D1698" t="s">
        <v>52</v>
      </c>
      <c r="E1698" t="s">
        <v>53</v>
      </c>
      <c r="F1698">
        <v>1.4359999999999999</v>
      </c>
      <c r="G1698">
        <v>73.23</v>
      </c>
      <c r="H1698">
        <v>1.325</v>
      </c>
      <c r="I1698">
        <v>67.569999999999993</v>
      </c>
      <c r="J1698">
        <v>1.258</v>
      </c>
      <c r="K1698">
        <v>64.150000000000006</v>
      </c>
      <c r="L1698">
        <v>1.1950000000000001</v>
      </c>
      <c r="M1698">
        <v>60.94</v>
      </c>
      <c r="N1698">
        <v>1.137</v>
      </c>
      <c r="O1698">
        <v>57.98</v>
      </c>
      <c r="P1698">
        <v>51</v>
      </c>
      <c r="Q1698">
        <v>1.359</v>
      </c>
      <c r="R1698">
        <v>69.3</v>
      </c>
      <c r="S1698">
        <v>1.325</v>
      </c>
      <c r="T1698">
        <v>67.569999999999993</v>
      </c>
      <c r="U1698">
        <v>1.258</v>
      </c>
      <c r="V1698">
        <v>64.150000000000006</v>
      </c>
      <c r="W1698">
        <v>1.1950000000000001</v>
      </c>
      <c r="X1698">
        <v>60.94</v>
      </c>
      <c r="Y1698">
        <v>1.137</v>
      </c>
      <c r="Z1698">
        <v>57.98</v>
      </c>
      <c r="AA1698" t="s">
        <v>45</v>
      </c>
      <c r="AB1698">
        <v>202640</v>
      </c>
      <c r="AC1698">
        <v>202739</v>
      </c>
      <c r="AG1698" t="s">
        <v>65</v>
      </c>
      <c r="AH1698" t="s">
        <v>66</v>
      </c>
      <c r="AM1698" t="s">
        <v>47</v>
      </c>
      <c r="AN1698" t="s">
        <v>48</v>
      </c>
      <c r="BM1698" t="s">
        <v>49</v>
      </c>
      <c r="BN1698" t="s">
        <v>50</v>
      </c>
    </row>
    <row r="1699" spans="1:66">
      <c r="A1699">
        <v>78595</v>
      </c>
      <c r="B1699" t="s">
        <v>3433</v>
      </c>
      <c r="C1699">
        <v>727</v>
      </c>
      <c r="D1699" t="s">
        <v>52</v>
      </c>
      <c r="E1699" t="s">
        <v>53</v>
      </c>
      <c r="F1699">
        <v>0.85299999999999998</v>
      </c>
      <c r="G1699">
        <v>43.5</v>
      </c>
      <c r="H1699">
        <v>0.78700000000000003</v>
      </c>
      <c r="I1699">
        <v>40.130000000000003</v>
      </c>
      <c r="J1699">
        <v>0.747</v>
      </c>
      <c r="K1699">
        <v>38.090000000000003</v>
      </c>
      <c r="L1699">
        <v>0.70899999999999996</v>
      </c>
      <c r="M1699">
        <v>36.15</v>
      </c>
      <c r="N1699">
        <v>0.67400000000000004</v>
      </c>
      <c r="O1699">
        <v>34.369999999999997</v>
      </c>
      <c r="P1699">
        <v>51</v>
      </c>
      <c r="Q1699">
        <v>0.80700000000000005</v>
      </c>
      <c r="R1699">
        <v>41.15</v>
      </c>
      <c r="S1699">
        <v>0.78700000000000003</v>
      </c>
      <c r="T1699">
        <v>40.130000000000003</v>
      </c>
      <c r="U1699">
        <v>0.747</v>
      </c>
      <c r="V1699">
        <v>38.090000000000003</v>
      </c>
      <c r="W1699">
        <v>0.70899999999999996</v>
      </c>
      <c r="X1699">
        <v>36.15</v>
      </c>
      <c r="Y1699">
        <v>0.67400000000000004</v>
      </c>
      <c r="Z1699">
        <v>34.369999999999997</v>
      </c>
      <c r="AA1699" t="s">
        <v>45</v>
      </c>
      <c r="AB1699">
        <v>202640</v>
      </c>
      <c r="AC1699">
        <v>202739</v>
      </c>
      <c r="AM1699" t="s">
        <v>47</v>
      </c>
      <c r="AN1699" t="s">
        <v>48</v>
      </c>
      <c r="BM1699" t="s">
        <v>49</v>
      </c>
      <c r="BN1699" t="s">
        <v>50</v>
      </c>
    </row>
    <row r="1700" spans="1:66">
      <c r="A1700">
        <v>78596</v>
      </c>
      <c r="B1700" t="s">
        <v>3435</v>
      </c>
      <c r="C1700">
        <v>727</v>
      </c>
      <c r="D1700" t="s">
        <v>52</v>
      </c>
      <c r="E1700" t="s">
        <v>53</v>
      </c>
      <c r="F1700">
        <v>0.85299999999999998</v>
      </c>
      <c r="G1700">
        <v>43.5</v>
      </c>
      <c r="H1700">
        <v>0.78700000000000003</v>
      </c>
      <c r="I1700">
        <v>40.130000000000003</v>
      </c>
      <c r="J1700">
        <v>0.747</v>
      </c>
      <c r="K1700">
        <v>38.090000000000003</v>
      </c>
      <c r="L1700">
        <v>0.70899999999999996</v>
      </c>
      <c r="M1700">
        <v>36.15</v>
      </c>
      <c r="N1700">
        <v>0.67400000000000004</v>
      </c>
      <c r="O1700">
        <v>34.369999999999997</v>
      </c>
      <c r="P1700">
        <v>51</v>
      </c>
      <c r="Q1700">
        <v>0.80700000000000005</v>
      </c>
      <c r="R1700">
        <v>41.15</v>
      </c>
      <c r="S1700">
        <v>0.78700000000000003</v>
      </c>
      <c r="T1700">
        <v>40.130000000000003</v>
      </c>
      <c r="U1700">
        <v>0.747</v>
      </c>
      <c r="V1700">
        <v>38.090000000000003</v>
      </c>
      <c r="W1700">
        <v>0.70899999999999996</v>
      </c>
      <c r="X1700">
        <v>36.15</v>
      </c>
      <c r="Y1700">
        <v>0.67400000000000004</v>
      </c>
      <c r="Z1700">
        <v>34.369999999999997</v>
      </c>
      <c r="AA1700" t="s">
        <v>45</v>
      </c>
      <c r="AB1700">
        <v>202640</v>
      </c>
      <c r="AC1700">
        <v>202739</v>
      </c>
      <c r="AM1700" t="s">
        <v>47</v>
      </c>
      <c r="AN1700" t="s">
        <v>48</v>
      </c>
      <c r="BM1700" t="s">
        <v>49</v>
      </c>
      <c r="BN1700" t="s">
        <v>50</v>
      </c>
    </row>
    <row r="1701" spans="1:66">
      <c r="A1701">
        <v>78598</v>
      </c>
      <c r="B1701" t="s">
        <v>3437</v>
      </c>
      <c r="C1701">
        <v>727</v>
      </c>
      <c r="D1701" t="s">
        <v>52</v>
      </c>
      <c r="E1701" t="s">
        <v>53</v>
      </c>
      <c r="F1701">
        <v>0.85299999999999998</v>
      </c>
      <c r="G1701">
        <v>43.5</v>
      </c>
      <c r="H1701">
        <v>0.78700000000000003</v>
      </c>
      <c r="I1701">
        <v>40.130000000000003</v>
      </c>
      <c r="J1701">
        <v>0.747</v>
      </c>
      <c r="K1701">
        <v>38.090000000000003</v>
      </c>
      <c r="L1701">
        <v>0.70899999999999996</v>
      </c>
      <c r="M1701">
        <v>36.15</v>
      </c>
      <c r="N1701">
        <v>0.67400000000000004</v>
      </c>
      <c r="O1701">
        <v>34.369999999999997</v>
      </c>
      <c r="P1701">
        <v>51</v>
      </c>
      <c r="Q1701">
        <v>0.80700000000000005</v>
      </c>
      <c r="R1701">
        <v>41.15</v>
      </c>
      <c r="S1701">
        <v>0.78700000000000003</v>
      </c>
      <c r="T1701">
        <v>40.130000000000003</v>
      </c>
      <c r="U1701">
        <v>0.747</v>
      </c>
      <c r="V1701">
        <v>38.090000000000003</v>
      </c>
      <c r="W1701">
        <v>0.70899999999999996</v>
      </c>
      <c r="X1701">
        <v>36.15</v>
      </c>
      <c r="Y1701">
        <v>0.67400000000000004</v>
      </c>
      <c r="Z1701">
        <v>34.369999999999997</v>
      </c>
      <c r="AA1701" t="s">
        <v>45</v>
      </c>
      <c r="AB1701">
        <v>202640</v>
      </c>
      <c r="AC1701">
        <v>202739</v>
      </c>
      <c r="AM1701" t="s">
        <v>47</v>
      </c>
      <c r="AN1701" t="s">
        <v>48</v>
      </c>
      <c r="BM1701" t="s">
        <v>49</v>
      </c>
      <c r="BN1701" t="s">
        <v>50</v>
      </c>
    </row>
    <row r="1702" spans="1:66">
      <c r="A1702">
        <v>78600</v>
      </c>
      <c r="B1702" t="s">
        <v>3439</v>
      </c>
      <c r="C1702">
        <v>727</v>
      </c>
      <c r="D1702" t="s">
        <v>52</v>
      </c>
      <c r="E1702" t="s">
        <v>53</v>
      </c>
      <c r="F1702">
        <v>0.85299999999999998</v>
      </c>
      <c r="G1702">
        <v>43.5</v>
      </c>
      <c r="H1702">
        <v>0.78700000000000003</v>
      </c>
      <c r="I1702">
        <v>40.130000000000003</v>
      </c>
      <c r="J1702">
        <v>0.747</v>
      </c>
      <c r="K1702">
        <v>38.090000000000003</v>
      </c>
      <c r="L1702">
        <v>0.70899999999999996</v>
      </c>
      <c r="M1702">
        <v>36.15</v>
      </c>
      <c r="N1702">
        <v>0.67400000000000004</v>
      </c>
      <c r="O1702">
        <v>34.369999999999997</v>
      </c>
      <c r="P1702">
        <v>51</v>
      </c>
      <c r="Q1702">
        <v>0.80700000000000005</v>
      </c>
      <c r="R1702">
        <v>41.15</v>
      </c>
      <c r="S1702">
        <v>0.78700000000000003</v>
      </c>
      <c r="T1702">
        <v>40.130000000000003</v>
      </c>
      <c r="U1702">
        <v>0.747</v>
      </c>
      <c r="V1702">
        <v>38.090000000000003</v>
      </c>
      <c r="W1702">
        <v>0.70899999999999996</v>
      </c>
      <c r="X1702">
        <v>36.15</v>
      </c>
      <c r="Y1702">
        <v>0.67400000000000004</v>
      </c>
      <c r="Z1702">
        <v>34.369999999999997</v>
      </c>
      <c r="AA1702" t="s">
        <v>45</v>
      </c>
      <c r="AB1702">
        <v>202640</v>
      </c>
      <c r="AC1702">
        <v>202739</v>
      </c>
      <c r="AM1702" t="s">
        <v>47</v>
      </c>
      <c r="AN1702" t="s">
        <v>48</v>
      </c>
      <c r="BM1702" t="s">
        <v>49</v>
      </c>
      <c r="BN1702" t="s">
        <v>50</v>
      </c>
    </row>
    <row r="1703" spans="1:66">
      <c r="A1703">
        <v>78644</v>
      </c>
      <c r="B1703" t="s">
        <v>3441</v>
      </c>
      <c r="C1703">
        <v>727</v>
      </c>
      <c r="D1703" t="s">
        <v>52</v>
      </c>
      <c r="E1703" t="s">
        <v>53</v>
      </c>
      <c r="F1703">
        <v>1.1679999999999999</v>
      </c>
      <c r="G1703">
        <v>59.56</v>
      </c>
      <c r="H1703">
        <v>1.077</v>
      </c>
      <c r="I1703">
        <v>54.92</v>
      </c>
      <c r="J1703">
        <v>1.0229999999999999</v>
      </c>
      <c r="K1703">
        <v>52.17</v>
      </c>
      <c r="L1703">
        <v>0.97199999999999998</v>
      </c>
      <c r="M1703">
        <v>49.57</v>
      </c>
      <c r="N1703">
        <v>0.92400000000000004</v>
      </c>
      <c r="O1703">
        <v>47.12</v>
      </c>
      <c r="P1703">
        <v>51</v>
      </c>
      <c r="Q1703">
        <v>1.105</v>
      </c>
      <c r="R1703">
        <v>56.35</v>
      </c>
      <c r="S1703">
        <v>1.077</v>
      </c>
      <c r="T1703">
        <v>54.92</v>
      </c>
      <c r="U1703">
        <v>1.0229999999999999</v>
      </c>
      <c r="V1703">
        <v>52.17</v>
      </c>
      <c r="W1703">
        <v>0.97199999999999998</v>
      </c>
      <c r="X1703">
        <v>49.57</v>
      </c>
      <c r="Y1703">
        <v>0.92400000000000004</v>
      </c>
      <c r="Z1703">
        <v>47.12</v>
      </c>
      <c r="AA1703" t="s">
        <v>45</v>
      </c>
      <c r="AB1703">
        <v>202640</v>
      </c>
      <c r="AC1703">
        <v>202739</v>
      </c>
      <c r="AG1703" t="s">
        <v>65</v>
      </c>
      <c r="AH1703" t="s">
        <v>66</v>
      </c>
      <c r="AM1703" t="s">
        <v>47</v>
      </c>
      <c r="AN1703" t="s">
        <v>48</v>
      </c>
      <c r="BM1703" t="s">
        <v>49</v>
      </c>
      <c r="BN1703" t="s">
        <v>50</v>
      </c>
    </row>
    <row r="1704" spans="1:66">
      <c r="A1704">
        <v>78645</v>
      </c>
      <c r="B1704" t="s">
        <v>3443</v>
      </c>
      <c r="C1704">
        <v>727</v>
      </c>
      <c r="D1704" t="s">
        <v>52</v>
      </c>
      <c r="E1704" t="s">
        <v>53</v>
      </c>
      <c r="F1704">
        <v>1.1679999999999999</v>
      </c>
      <c r="G1704">
        <v>59.56</v>
      </c>
      <c r="H1704">
        <v>1.077</v>
      </c>
      <c r="I1704">
        <v>54.92</v>
      </c>
      <c r="J1704">
        <v>1.0229999999999999</v>
      </c>
      <c r="K1704">
        <v>52.17</v>
      </c>
      <c r="L1704">
        <v>0.97199999999999998</v>
      </c>
      <c r="M1704">
        <v>49.57</v>
      </c>
      <c r="N1704">
        <v>0.92400000000000004</v>
      </c>
      <c r="O1704">
        <v>47.12</v>
      </c>
      <c r="P1704">
        <v>51</v>
      </c>
      <c r="Q1704">
        <v>1.105</v>
      </c>
      <c r="R1704">
        <v>56.35</v>
      </c>
      <c r="S1704">
        <v>1.077</v>
      </c>
      <c r="T1704">
        <v>54.92</v>
      </c>
      <c r="U1704">
        <v>1.0229999999999999</v>
      </c>
      <c r="V1704">
        <v>52.17</v>
      </c>
      <c r="W1704">
        <v>0.97199999999999998</v>
      </c>
      <c r="X1704">
        <v>49.57</v>
      </c>
      <c r="Y1704">
        <v>0.92400000000000004</v>
      </c>
      <c r="Z1704">
        <v>47.12</v>
      </c>
      <c r="AA1704" t="s">
        <v>45</v>
      </c>
      <c r="AB1704">
        <v>202640</v>
      </c>
      <c r="AC1704">
        <v>202739</v>
      </c>
      <c r="AG1704" t="s">
        <v>65</v>
      </c>
      <c r="AH1704" t="s">
        <v>66</v>
      </c>
      <c r="AM1704" t="s">
        <v>47</v>
      </c>
      <c r="AN1704" t="s">
        <v>48</v>
      </c>
      <c r="BM1704" t="s">
        <v>49</v>
      </c>
      <c r="BN1704" t="s">
        <v>50</v>
      </c>
    </row>
    <row r="1705" spans="1:66">
      <c r="A1705">
        <v>78678</v>
      </c>
      <c r="B1705" t="s">
        <v>3445</v>
      </c>
      <c r="C1705">
        <v>727</v>
      </c>
      <c r="D1705" t="s">
        <v>52</v>
      </c>
      <c r="E1705" t="s">
        <v>53</v>
      </c>
      <c r="F1705">
        <v>0.92300000000000004</v>
      </c>
      <c r="G1705">
        <v>47.07</v>
      </c>
      <c r="H1705">
        <v>0.85199999999999998</v>
      </c>
      <c r="I1705">
        <v>43.45</v>
      </c>
      <c r="J1705">
        <v>0.80800000000000005</v>
      </c>
      <c r="K1705">
        <v>41.2</v>
      </c>
      <c r="L1705">
        <v>0.76800000000000002</v>
      </c>
      <c r="M1705">
        <v>39.159999999999997</v>
      </c>
      <c r="N1705">
        <v>0.73</v>
      </c>
      <c r="O1705">
        <v>37.229999999999997</v>
      </c>
      <c r="P1705">
        <v>51</v>
      </c>
      <c r="Q1705">
        <v>0.873</v>
      </c>
      <c r="R1705">
        <v>44.52</v>
      </c>
      <c r="S1705">
        <v>0.85199999999999998</v>
      </c>
      <c r="T1705">
        <v>43.45</v>
      </c>
      <c r="U1705">
        <v>0.80800000000000005</v>
      </c>
      <c r="V1705">
        <v>41.2</v>
      </c>
      <c r="W1705">
        <v>0.76800000000000002</v>
      </c>
      <c r="X1705">
        <v>39.159999999999997</v>
      </c>
      <c r="Y1705">
        <v>0.73</v>
      </c>
      <c r="Z1705">
        <v>37.229999999999997</v>
      </c>
      <c r="AA1705" t="s">
        <v>45</v>
      </c>
      <c r="AB1705">
        <v>202640</v>
      </c>
      <c r="AC1705">
        <v>202739</v>
      </c>
      <c r="AG1705" t="s">
        <v>65</v>
      </c>
      <c r="AH1705" t="s">
        <v>66</v>
      </c>
      <c r="AM1705" t="s">
        <v>47</v>
      </c>
      <c r="AN1705" t="s">
        <v>48</v>
      </c>
      <c r="BM1705" t="s">
        <v>49</v>
      </c>
      <c r="BN1705" t="s">
        <v>50</v>
      </c>
    </row>
    <row r="1706" spans="1:66">
      <c r="A1706">
        <v>78683</v>
      </c>
      <c r="B1706" t="s">
        <v>3447</v>
      </c>
      <c r="C1706">
        <v>727</v>
      </c>
      <c r="D1706" t="s">
        <v>52</v>
      </c>
      <c r="E1706" t="s">
        <v>53</v>
      </c>
      <c r="F1706">
        <v>1.0289999999999999</v>
      </c>
      <c r="G1706">
        <v>52.47</v>
      </c>
      <c r="H1706">
        <v>0.94899999999999995</v>
      </c>
      <c r="I1706">
        <v>48.39</v>
      </c>
      <c r="J1706">
        <v>0.9</v>
      </c>
      <c r="K1706">
        <v>45.9</v>
      </c>
      <c r="L1706">
        <v>0.85599999999999998</v>
      </c>
      <c r="M1706">
        <v>43.65</v>
      </c>
      <c r="N1706">
        <v>0.81299999999999994</v>
      </c>
      <c r="O1706">
        <v>41.46</v>
      </c>
      <c r="P1706">
        <v>51</v>
      </c>
      <c r="Q1706">
        <v>0.97299999999999998</v>
      </c>
      <c r="R1706">
        <v>49.62</v>
      </c>
      <c r="S1706">
        <v>0.94899999999999995</v>
      </c>
      <c r="T1706">
        <v>48.39</v>
      </c>
      <c r="U1706">
        <v>0.9</v>
      </c>
      <c r="V1706">
        <v>45.9</v>
      </c>
      <c r="W1706">
        <v>0.85599999999999998</v>
      </c>
      <c r="X1706">
        <v>43.65</v>
      </c>
      <c r="Y1706">
        <v>0.81299999999999994</v>
      </c>
      <c r="Z1706">
        <v>41.46</v>
      </c>
      <c r="AA1706" t="s">
        <v>45</v>
      </c>
      <c r="AB1706">
        <v>202640</v>
      </c>
      <c r="AC1706">
        <v>202739</v>
      </c>
      <c r="AG1706" t="s">
        <v>65</v>
      </c>
      <c r="AH1706" t="s">
        <v>66</v>
      </c>
      <c r="AM1706" t="s">
        <v>47</v>
      </c>
      <c r="AN1706" t="s">
        <v>48</v>
      </c>
      <c r="BM1706" t="s">
        <v>49</v>
      </c>
      <c r="BN1706" t="s">
        <v>50</v>
      </c>
    </row>
    <row r="1707" spans="1:66">
      <c r="A1707">
        <v>78691</v>
      </c>
      <c r="B1707" t="s">
        <v>3449</v>
      </c>
      <c r="C1707">
        <v>727</v>
      </c>
      <c r="D1707" t="s">
        <v>52</v>
      </c>
      <c r="E1707" t="s">
        <v>53</v>
      </c>
      <c r="F1707">
        <v>0.96499999999999997</v>
      </c>
      <c r="G1707">
        <v>49.21</v>
      </c>
      <c r="H1707">
        <v>0.89</v>
      </c>
      <c r="I1707">
        <v>45.39</v>
      </c>
      <c r="J1707">
        <v>0.84499999999999997</v>
      </c>
      <c r="K1707">
        <v>43.09</v>
      </c>
      <c r="L1707">
        <v>0.80300000000000005</v>
      </c>
      <c r="M1707">
        <v>40.950000000000003</v>
      </c>
      <c r="N1707">
        <v>0.76300000000000001</v>
      </c>
      <c r="O1707">
        <v>38.909999999999997</v>
      </c>
      <c r="P1707">
        <v>51</v>
      </c>
      <c r="Q1707">
        <v>0.91300000000000003</v>
      </c>
      <c r="R1707">
        <v>46.56</v>
      </c>
      <c r="S1707">
        <v>0.89</v>
      </c>
      <c r="T1707">
        <v>45.39</v>
      </c>
      <c r="U1707">
        <v>0.84499999999999997</v>
      </c>
      <c r="V1707">
        <v>43.09</v>
      </c>
      <c r="W1707">
        <v>0.80300000000000005</v>
      </c>
      <c r="X1707">
        <v>40.950000000000003</v>
      </c>
      <c r="Y1707">
        <v>0.76300000000000001</v>
      </c>
      <c r="Z1707">
        <v>38.909999999999997</v>
      </c>
      <c r="AA1707" t="s">
        <v>45</v>
      </c>
      <c r="AB1707">
        <v>202640</v>
      </c>
      <c r="AC1707">
        <v>202739</v>
      </c>
      <c r="AE1707" t="s">
        <v>59</v>
      </c>
      <c r="AF1707" t="s">
        <v>60</v>
      </c>
      <c r="AG1707" t="s">
        <v>65</v>
      </c>
      <c r="AH1707" t="s">
        <v>66</v>
      </c>
      <c r="AM1707" t="s">
        <v>47</v>
      </c>
      <c r="AN1707" t="s">
        <v>48</v>
      </c>
      <c r="BM1707" t="s">
        <v>49</v>
      </c>
      <c r="BN1707" t="s">
        <v>50</v>
      </c>
    </row>
    <row r="1708" spans="1:66">
      <c r="A1708">
        <v>78797</v>
      </c>
      <c r="B1708" t="s">
        <v>3451</v>
      </c>
      <c r="C1708">
        <v>727</v>
      </c>
      <c r="D1708" t="s">
        <v>52</v>
      </c>
      <c r="E1708" t="s">
        <v>53</v>
      </c>
      <c r="F1708">
        <v>1.0629999999999999</v>
      </c>
      <c r="G1708">
        <v>54.21</v>
      </c>
      <c r="H1708">
        <v>0.98</v>
      </c>
      <c r="I1708">
        <v>49.98</v>
      </c>
      <c r="J1708">
        <v>0.93100000000000005</v>
      </c>
      <c r="K1708">
        <v>47.48</v>
      </c>
      <c r="L1708">
        <v>0.88400000000000001</v>
      </c>
      <c r="M1708">
        <v>45.08</v>
      </c>
      <c r="N1708">
        <v>0.84</v>
      </c>
      <c r="O1708">
        <v>42.84</v>
      </c>
      <c r="P1708">
        <v>51</v>
      </c>
      <c r="Q1708">
        <v>1.006</v>
      </c>
      <c r="R1708">
        <v>51.3</v>
      </c>
      <c r="S1708">
        <v>0.98</v>
      </c>
      <c r="T1708">
        <v>49.98</v>
      </c>
      <c r="U1708">
        <v>0.93100000000000005</v>
      </c>
      <c r="V1708">
        <v>47.48</v>
      </c>
      <c r="W1708">
        <v>0.88400000000000001</v>
      </c>
      <c r="X1708">
        <v>45.08</v>
      </c>
      <c r="Y1708">
        <v>0.84</v>
      </c>
      <c r="Z1708">
        <v>42.84</v>
      </c>
      <c r="AA1708" t="s">
        <v>45</v>
      </c>
      <c r="AB1708">
        <v>202640</v>
      </c>
      <c r="AC1708">
        <v>202739</v>
      </c>
      <c r="AG1708" t="s">
        <v>65</v>
      </c>
      <c r="AH1708" t="s">
        <v>66</v>
      </c>
      <c r="AM1708" t="s">
        <v>47</v>
      </c>
      <c r="AN1708" t="s">
        <v>48</v>
      </c>
      <c r="BM1708" t="s">
        <v>49</v>
      </c>
      <c r="BN1708" t="s">
        <v>50</v>
      </c>
    </row>
    <row r="1709" spans="1:66">
      <c r="A1709">
        <v>78957</v>
      </c>
      <c r="B1709" t="s">
        <v>3453</v>
      </c>
      <c r="C1709">
        <v>727</v>
      </c>
      <c r="D1709" t="s">
        <v>52</v>
      </c>
      <c r="E1709" t="s">
        <v>53</v>
      </c>
      <c r="F1709">
        <v>1.0149999999999999</v>
      </c>
      <c r="G1709">
        <v>51.76</v>
      </c>
      <c r="H1709">
        <v>0.93600000000000005</v>
      </c>
      <c r="I1709">
        <v>47.73</v>
      </c>
      <c r="J1709">
        <v>0.88900000000000001</v>
      </c>
      <c r="K1709">
        <v>45.33</v>
      </c>
      <c r="L1709">
        <v>0.84399999999999997</v>
      </c>
      <c r="M1709">
        <v>43.04</v>
      </c>
      <c r="N1709">
        <v>0.80300000000000005</v>
      </c>
      <c r="O1709">
        <v>40.950000000000003</v>
      </c>
      <c r="P1709">
        <v>51</v>
      </c>
      <c r="Q1709">
        <v>0.96</v>
      </c>
      <c r="R1709">
        <v>48.96</v>
      </c>
      <c r="S1709">
        <v>0.93600000000000005</v>
      </c>
      <c r="T1709">
        <v>47.73</v>
      </c>
      <c r="U1709">
        <v>0.88900000000000001</v>
      </c>
      <c r="V1709">
        <v>45.33</v>
      </c>
      <c r="W1709">
        <v>0.84399999999999997</v>
      </c>
      <c r="X1709">
        <v>43.04</v>
      </c>
      <c r="Y1709">
        <v>0.80300000000000005</v>
      </c>
      <c r="Z1709">
        <v>40.950000000000003</v>
      </c>
      <c r="AA1709" t="s">
        <v>45</v>
      </c>
      <c r="AB1709">
        <v>202640</v>
      </c>
      <c r="AC1709">
        <v>202739</v>
      </c>
      <c r="AE1709" t="s">
        <v>59</v>
      </c>
      <c r="AF1709" t="s">
        <v>60</v>
      </c>
      <c r="AG1709" t="s">
        <v>65</v>
      </c>
      <c r="AH1709" t="s">
        <v>66</v>
      </c>
      <c r="AM1709" t="s">
        <v>47</v>
      </c>
      <c r="AN1709" t="s">
        <v>48</v>
      </c>
      <c r="BM1709" t="s">
        <v>49</v>
      </c>
      <c r="BN1709" t="s">
        <v>50</v>
      </c>
    </row>
    <row r="1710" spans="1:66">
      <c r="A1710">
        <v>79401</v>
      </c>
      <c r="B1710" t="s">
        <v>3455</v>
      </c>
      <c r="C1710">
        <v>727</v>
      </c>
      <c r="D1710" t="s">
        <v>43</v>
      </c>
      <c r="E1710" t="s">
        <v>44</v>
      </c>
      <c r="F1710">
        <v>3.5720000000000001</v>
      </c>
      <c r="G1710">
        <v>128.59</v>
      </c>
      <c r="H1710">
        <v>3.2949999999999999</v>
      </c>
      <c r="I1710">
        <v>118.62</v>
      </c>
      <c r="J1710">
        <v>3.1280000000000001</v>
      </c>
      <c r="K1710">
        <v>112.6</v>
      </c>
      <c r="L1710">
        <v>2.972</v>
      </c>
      <c r="M1710">
        <v>106.99</v>
      </c>
      <c r="N1710">
        <v>2.8250000000000002</v>
      </c>
      <c r="O1710">
        <v>101.7</v>
      </c>
      <c r="P1710">
        <v>36</v>
      </c>
      <c r="Q1710">
        <v>3.379</v>
      </c>
      <c r="R1710">
        <v>121.64</v>
      </c>
      <c r="S1710">
        <v>3.2949999999999999</v>
      </c>
      <c r="T1710">
        <v>118.62</v>
      </c>
      <c r="U1710">
        <v>3.1280000000000001</v>
      </c>
      <c r="V1710">
        <v>112.6</v>
      </c>
      <c r="W1710">
        <v>2.972</v>
      </c>
      <c r="X1710">
        <v>106.99</v>
      </c>
      <c r="Y1710">
        <v>2.8250000000000002</v>
      </c>
      <c r="Z1710">
        <v>101.7</v>
      </c>
      <c r="AA1710" t="s">
        <v>45</v>
      </c>
      <c r="AB1710">
        <v>202640</v>
      </c>
      <c r="AC1710">
        <v>202739</v>
      </c>
      <c r="AG1710" t="s">
        <v>65</v>
      </c>
      <c r="AH1710" t="s">
        <v>66</v>
      </c>
      <c r="AO1710" t="s">
        <v>61</v>
      </c>
      <c r="AP1710" t="s">
        <v>62</v>
      </c>
      <c r="BM1710" t="s">
        <v>49</v>
      </c>
      <c r="BN1710" t="s">
        <v>50</v>
      </c>
    </row>
    <row r="1711" spans="1:66">
      <c r="A1711">
        <v>79406</v>
      </c>
      <c r="B1711" t="s">
        <v>3457</v>
      </c>
      <c r="C1711">
        <v>727</v>
      </c>
      <c r="D1711" t="s">
        <v>43</v>
      </c>
      <c r="E1711" t="s">
        <v>44</v>
      </c>
      <c r="F1711">
        <v>3.5720000000000001</v>
      </c>
      <c r="G1711">
        <v>128.59</v>
      </c>
      <c r="H1711">
        <v>3.2949999999999999</v>
      </c>
      <c r="I1711">
        <v>118.62</v>
      </c>
      <c r="J1711">
        <v>3.1280000000000001</v>
      </c>
      <c r="K1711">
        <v>112.6</v>
      </c>
      <c r="L1711">
        <v>2.972</v>
      </c>
      <c r="M1711">
        <v>106.99</v>
      </c>
      <c r="N1711">
        <v>2.8250000000000002</v>
      </c>
      <c r="O1711">
        <v>101.7</v>
      </c>
      <c r="P1711">
        <v>36</v>
      </c>
      <c r="Q1711">
        <v>3.379</v>
      </c>
      <c r="R1711">
        <v>121.64</v>
      </c>
      <c r="S1711">
        <v>3.2949999999999999</v>
      </c>
      <c r="T1711">
        <v>118.62</v>
      </c>
      <c r="U1711">
        <v>3.1280000000000001</v>
      </c>
      <c r="V1711">
        <v>112.6</v>
      </c>
      <c r="W1711">
        <v>2.972</v>
      </c>
      <c r="X1711">
        <v>106.99</v>
      </c>
      <c r="Y1711">
        <v>2.8250000000000002</v>
      </c>
      <c r="Z1711">
        <v>101.7</v>
      </c>
      <c r="AA1711" t="s">
        <v>45</v>
      </c>
      <c r="AB1711">
        <v>202640</v>
      </c>
      <c r="AC1711">
        <v>202739</v>
      </c>
      <c r="AG1711" t="s">
        <v>65</v>
      </c>
      <c r="AH1711" t="s">
        <v>66</v>
      </c>
      <c r="AO1711" t="s">
        <v>61</v>
      </c>
      <c r="AP1711" t="s">
        <v>62</v>
      </c>
      <c r="BM1711" t="s">
        <v>49</v>
      </c>
      <c r="BN1711" t="s">
        <v>50</v>
      </c>
    </row>
    <row r="1712" spans="1:66">
      <c r="A1712">
        <v>79441</v>
      </c>
      <c r="B1712" t="s">
        <v>3459</v>
      </c>
      <c r="C1712">
        <v>727</v>
      </c>
      <c r="D1712" t="s">
        <v>43</v>
      </c>
      <c r="E1712" t="s">
        <v>44</v>
      </c>
      <c r="F1712">
        <v>4.63</v>
      </c>
      <c r="G1712">
        <v>166.68</v>
      </c>
      <c r="H1712">
        <v>4.2709999999999999</v>
      </c>
      <c r="I1712">
        <v>153.75</v>
      </c>
      <c r="J1712">
        <v>4.0540000000000003</v>
      </c>
      <c r="K1712">
        <v>145.94</v>
      </c>
      <c r="L1712">
        <v>3.8519999999999999</v>
      </c>
      <c r="M1712">
        <v>138.66999999999999</v>
      </c>
      <c r="N1712">
        <v>3.6619999999999999</v>
      </c>
      <c r="O1712">
        <v>131.83000000000001</v>
      </c>
      <c r="P1712">
        <v>36</v>
      </c>
      <c r="Q1712">
        <v>4.38</v>
      </c>
      <c r="R1712">
        <v>157.68</v>
      </c>
      <c r="S1712">
        <v>4.2709999999999999</v>
      </c>
      <c r="T1712">
        <v>153.75</v>
      </c>
      <c r="U1712">
        <v>4.0540000000000003</v>
      </c>
      <c r="V1712">
        <v>145.94</v>
      </c>
      <c r="W1712">
        <v>3.8519999999999999</v>
      </c>
      <c r="X1712">
        <v>138.66999999999999</v>
      </c>
      <c r="Y1712">
        <v>3.6619999999999999</v>
      </c>
      <c r="Z1712">
        <v>131.83000000000001</v>
      </c>
      <c r="AA1712" t="s">
        <v>45</v>
      </c>
      <c r="AB1712">
        <v>202640</v>
      </c>
      <c r="AC1712">
        <v>202739</v>
      </c>
      <c r="AG1712" t="s">
        <v>65</v>
      </c>
      <c r="AH1712" t="s">
        <v>66</v>
      </c>
      <c r="AM1712" t="s">
        <v>47</v>
      </c>
      <c r="AN1712" t="s">
        <v>48</v>
      </c>
      <c r="BM1712" t="s">
        <v>49</v>
      </c>
      <c r="BN1712" t="s">
        <v>50</v>
      </c>
    </row>
    <row r="1713" spans="1:66">
      <c r="A1713">
        <v>79497</v>
      </c>
      <c r="B1713" t="s">
        <v>3461</v>
      </c>
      <c r="C1713">
        <v>727</v>
      </c>
      <c r="D1713" t="s">
        <v>43</v>
      </c>
      <c r="E1713" t="s">
        <v>44</v>
      </c>
      <c r="F1713">
        <v>2.4900000000000002</v>
      </c>
      <c r="G1713">
        <v>89.64</v>
      </c>
      <c r="H1713">
        <v>2.2959999999999998</v>
      </c>
      <c r="I1713">
        <v>82.65</v>
      </c>
      <c r="J1713">
        <v>2.181</v>
      </c>
      <c r="K1713">
        <v>78.510000000000005</v>
      </c>
      <c r="L1713">
        <v>2.0720000000000001</v>
      </c>
      <c r="M1713">
        <v>74.59</v>
      </c>
      <c r="N1713">
        <v>1.97</v>
      </c>
      <c r="O1713">
        <v>70.92</v>
      </c>
      <c r="P1713">
        <v>36</v>
      </c>
      <c r="Q1713">
        <v>2.3559999999999999</v>
      </c>
      <c r="R1713">
        <v>84.81</v>
      </c>
      <c r="S1713">
        <v>2.2959999999999998</v>
      </c>
      <c r="T1713">
        <v>82.65</v>
      </c>
      <c r="U1713">
        <v>2.181</v>
      </c>
      <c r="V1713">
        <v>78.510000000000005</v>
      </c>
      <c r="W1713">
        <v>2.0720000000000001</v>
      </c>
      <c r="X1713">
        <v>74.59</v>
      </c>
      <c r="Y1713">
        <v>1.97</v>
      </c>
      <c r="Z1713">
        <v>70.92</v>
      </c>
      <c r="AA1713" t="s">
        <v>45</v>
      </c>
      <c r="AB1713">
        <v>202640</v>
      </c>
      <c r="AC1713">
        <v>202739</v>
      </c>
      <c r="AG1713" t="s">
        <v>65</v>
      </c>
      <c r="AH1713" t="s">
        <v>66</v>
      </c>
      <c r="AM1713" t="s">
        <v>47</v>
      </c>
      <c r="AN1713" t="s">
        <v>48</v>
      </c>
      <c r="BM1713" t="s">
        <v>49</v>
      </c>
      <c r="BN1713" t="s">
        <v>50</v>
      </c>
    </row>
    <row r="1714" spans="1:66">
      <c r="A1714">
        <v>79555</v>
      </c>
      <c r="B1714" t="s">
        <v>3463</v>
      </c>
      <c r="C1714">
        <v>727</v>
      </c>
      <c r="D1714" t="s">
        <v>52</v>
      </c>
      <c r="E1714" t="s">
        <v>53</v>
      </c>
      <c r="F1714">
        <v>1.2050000000000001</v>
      </c>
      <c r="G1714">
        <v>61.45</v>
      </c>
      <c r="H1714">
        <v>1.113</v>
      </c>
      <c r="I1714">
        <v>56.76</v>
      </c>
      <c r="J1714">
        <v>1.056</v>
      </c>
      <c r="K1714">
        <v>53.85</v>
      </c>
      <c r="L1714">
        <v>1.0029999999999999</v>
      </c>
      <c r="M1714">
        <v>51.15</v>
      </c>
      <c r="N1714">
        <v>0.95299999999999996</v>
      </c>
      <c r="O1714">
        <v>48.6</v>
      </c>
      <c r="P1714">
        <v>51</v>
      </c>
      <c r="Q1714">
        <v>1.1399999999999999</v>
      </c>
      <c r="R1714">
        <v>58.14</v>
      </c>
      <c r="S1714">
        <v>1.113</v>
      </c>
      <c r="T1714">
        <v>56.76</v>
      </c>
      <c r="U1714">
        <v>1.056</v>
      </c>
      <c r="V1714">
        <v>53.85</v>
      </c>
      <c r="W1714">
        <v>1.0029999999999999</v>
      </c>
      <c r="X1714">
        <v>51.15</v>
      </c>
      <c r="Y1714">
        <v>0.95299999999999996</v>
      </c>
      <c r="Z1714">
        <v>48.6</v>
      </c>
      <c r="AA1714" t="s">
        <v>45</v>
      </c>
      <c r="AB1714">
        <v>202640</v>
      </c>
      <c r="AC1714">
        <v>202739</v>
      </c>
      <c r="AM1714" t="s">
        <v>47</v>
      </c>
      <c r="AN1714" t="s">
        <v>48</v>
      </c>
      <c r="BM1714" t="s">
        <v>49</v>
      </c>
      <c r="BN1714" t="s">
        <v>50</v>
      </c>
    </row>
    <row r="1715" spans="1:66">
      <c r="A1715">
        <v>79651</v>
      </c>
      <c r="B1715" t="s">
        <v>3465</v>
      </c>
      <c r="C1715">
        <v>727</v>
      </c>
      <c r="D1715" t="s">
        <v>43</v>
      </c>
      <c r="E1715" t="s">
        <v>44</v>
      </c>
      <c r="F1715">
        <v>2.4900000000000002</v>
      </c>
      <c r="G1715">
        <v>89.64</v>
      </c>
      <c r="H1715">
        <v>2.2959999999999998</v>
      </c>
      <c r="I1715">
        <v>82.65</v>
      </c>
      <c r="J1715">
        <v>2.181</v>
      </c>
      <c r="K1715">
        <v>78.510000000000005</v>
      </c>
      <c r="L1715">
        <v>2.0720000000000001</v>
      </c>
      <c r="M1715">
        <v>74.59</v>
      </c>
      <c r="N1715">
        <v>1.97</v>
      </c>
      <c r="O1715">
        <v>70.92</v>
      </c>
      <c r="P1715">
        <v>36</v>
      </c>
      <c r="Q1715">
        <v>2.3559999999999999</v>
      </c>
      <c r="R1715">
        <v>84.81</v>
      </c>
      <c r="S1715">
        <v>2.2959999999999998</v>
      </c>
      <c r="T1715">
        <v>82.65</v>
      </c>
      <c r="U1715">
        <v>2.181</v>
      </c>
      <c r="V1715">
        <v>78.510000000000005</v>
      </c>
      <c r="W1715">
        <v>2.0720000000000001</v>
      </c>
      <c r="X1715">
        <v>74.59</v>
      </c>
      <c r="Y1715">
        <v>1.97</v>
      </c>
      <c r="Z1715">
        <v>70.92</v>
      </c>
      <c r="AA1715" t="s">
        <v>45</v>
      </c>
      <c r="AB1715">
        <v>202640</v>
      </c>
      <c r="AC1715">
        <v>202739</v>
      </c>
      <c r="AG1715" t="s">
        <v>65</v>
      </c>
      <c r="AH1715" t="s">
        <v>66</v>
      </c>
      <c r="AM1715" t="s">
        <v>47</v>
      </c>
      <c r="AN1715" t="s">
        <v>48</v>
      </c>
      <c r="BM1715" t="s">
        <v>49</v>
      </c>
      <c r="BN1715" t="s">
        <v>50</v>
      </c>
    </row>
    <row r="1716" spans="1:66">
      <c r="A1716">
        <v>79818</v>
      </c>
      <c r="B1716" t="s">
        <v>3467</v>
      </c>
      <c r="C1716">
        <v>727</v>
      </c>
      <c r="D1716" t="s">
        <v>52</v>
      </c>
      <c r="E1716" t="s">
        <v>53</v>
      </c>
      <c r="F1716">
        <v>1.0229999999999999</v>
      </c>
      <c r="G1716">
        <v>52.17</v>
      </c>
      <c r="H1716">
        <v>0.94399999999999995</v>
      </c>
      <c r="I1716">
        <v>48.14</v>
      </c>
      <c r="J1716">
        <v>0.89700000000000002</v>
      </c>
      <c r="K1716">
        <v>45.74</v>
      </c>
      <c r="L1716">
        <v>0.85199999999999998</v>
      </c>
      <c r="M1716">
        <v>43.45</v>
      </c>
      <c r="N1716">
        <v>0.80900000000000005</v>
      </c>
      <c r="O1716">
        <v>41.25</v>
      </c>
      <c r="P1716">
        <v>51</v>
      </c>
      <c r="Q1716">
        <v>0.96799999999999997</v>
      </c>
      <c r="R1716">
        <v>49.36</v>
      </c>
      <c r="S1716">
        <v>0.94399999999999995</v>
      </c>
      <c r="T1716">
        <v>48.14</v>
      </c>
      <c r="U1716">
        <v>0.89700000000000002</v>
      </c>
      <c r="V1716">
        <v>45.74</v>
      </c>
      <c r="W1716">
        <v>0.85199999999999998</v>
      </c>
      <c r="X1716">
        <v>43.45</v>
      </c>
      <c r="Y1716">
        <v>0.80900000000000005</v>
      </c>
      <c r="Z1716">
        <v>41.25</v>
      </c>
      <c r="AA1716" t="s">
        <v>45</v>
      </c>
      <c r="AB1716">
        <v>202640</v>
      </c>
      <c r="AC1716">
        <v>202739</v>
      </c>
      <c r="AG1716" t="s">
        <v>65</v>
      </c>
      <c r="AH1716" t="s">
        <v>66</v>
      </c>
      <c r="AM1716" t="s">
        <v>47</v>
      </c>
      <c r="AN1716" t="s">
        <v>48</v>
      </c>
      <c r="BM1716" t="s">
        <v>49</v>
      </c>
      <c r="BN1716" t="s">
        <v>50</v>
      </c>
    </row>
    <row r="1717" spans="1:66">
      <c r="A1717">
        <v>79960</v>
      </c>
      <c r="B1717" t="s">
        <v>3469</v>
      </c>
      <c r="C1717">
        <v>727</v>
      </c>
      <c r="D1717" t="s">
        <v>83</v>
      </c>
      <c r="E1717" t="s">
        <v>84</v>
      </c>
      <c r="F1717">
        <v>2.9260000000000002</v>
      </c>
      <c r="G1717">
        <v>52.66</v>
      </c>
      <c r="H1717">
        <v>2.6989999999999998</v>
      </c>
      <c r="I1717">
        <v>48.58</v>
      </c>
      <c r="J1717">
        <v>2.5619999999999998</v>
      </c>
      <c r="K1717">
        <v>46.11</v>
      </c>
      <c r="L1717">
        <v>2.4340000000000002</v>
      </c>
      <c r="M1717">
        <v>43.81</v>
      </c>
      <c r="N1717">
        <v>2.3140000000000001</v>
      </c>
      <c r="O1717">
        <v>41.65</v>
      </c>
      <c r="P1717">
        <v>18</v>
      </c>
      <c r="Q1717">
        <v>2.7679999999999998</v>
      </c>
      <c r="R1717">
        <v>49.82</v>
      </c>
      <c r="S1717">
        <v>2.6989999999999998</v>
      </c>
      <c r="T1717">
        <v>48.58</v>
      </c>
      <c r="U1717">
        <v>2.5619999999999998</v>
      </c>
      <c r="V1717">
        <v>46.11</v>
      </c>
      <c r="W1717">
        <v>2.4340000000000002</v>
      </c>
      <c r="X1717">
        <v>43.81</v>
      </c>
      <c r="Y1717">
        <v>2.3140000000000001</v>
      </c>
      <c r="Z1717">
        <v>41.65</v>
      </c>
      <c r="AA1717" t="s">
        <v>45</v>
      </c>
      <c r="AB1717">
        <v>202640</v>
      </c>
      <c r="AC1717">
        <v>202739</v>
      </c>
      <c r="AG1717" t="s">
        <v>65</v>
      </c>
      <c r="AH1717" t="s">
        <v>66</v>
      </c>
      <c r="AM1717" t="s">
        <v>47</v>
      </c>
      <c r="AN1717" t="s">
        <v>48</v>
      </c>
      <c r="BM1717" t="s">
        <v>49</v>
      </c>
      <c r="BN1717" t="s">
        <v>50</v>
      </c>
    </row>
    <row r="1718" spans="1:66">
      <c r="A1718">
        <v>79961</v>
      </c>
      <c r="B1718" t="s">
        <v>3471</v>
      </c>
      <c r="C1718">
        <v>727</v>
      </c>
      <c r="D1718" t="s">
        <v>83</v>
      </c>
      <c r="E1718" t="s">
        <v>84</v>
      </c>
      <c r="F1718">
        <v>2.9260000000000002</v>
      </c>
      <c r="G1718">
        <v>52.66</v>
      </c>
      <c r="H1718">
        <v>2.6989999999999998</v>
      </c>
      <c r="I1718">
        <v>48.58</v>
      </c>
      <c r="J1718">
        <v>2.5619999999999998</v>
      </c>
      <c r="K1718">
        <v>46.11</v>
      </c>
      <c r="L1718">
        <v>2.4340000000000002</v>
      </c>
      <c r="M1718">
        <v>43.81</v>
      </c>
      <c r="N1718">
        <v>2.3140000000000001</v>
      </c>
      <c r="O1718">
        <v>41.65</v>
      </c>
      <c r="P1718">
        <v>18</v>
      </c>
      <c r="Q1718">
        <v>2.7679999999999998</v>
      </c>
      <c r="R1718">
        <v>49.82</v>
      </c>
      <c r="S1718">
        <v>2.6989999999999998</v>
      </c>
      <c r="T1718">
        <v>48.58</v>
      </c>
      <c r="U1718">
        <v>2.5619999999999998</v>
      </c>
      <c r="V1718">
        <v>46.11</v>
      </c>
      <c r="W1718">
        <v>2.4340000000000002</v>
      </c>
      <c r="X1718">
        <v>43.81</v>
      </c>
      <c r="Y1718">
        <v>2.3140000000000001</v>
      </c>
      <c r="Z1718">
        <v>41.65</v>
      </c>
      <c r="AA1718" t="s">
        <v>45</v>
      </c>
      <c r="AB1718">
        <v>202640</v>
      </c>
      <c r="AC1718">
        <v>202739</v>
      </c>
      <c r="AG1718" t="s">
        <v>65</v>
      </c>
      <c r="AH1718" t="s">
        <v>66</v>
      </c>
      <c r="AM1718" t="s">
        <v>47</v>
      </c>
      <c r="AN1718" t="s">
        <v>48</v>
      </c>
      <c r="BM1718" t="s">
        <v>49</v>
      </c>
      <c r="BN1718" t="s">
        <v>50</v>
      </c>
    </row>
    <row r="1719" spans="1:66">
      <c r="A1719">
        <v>79962</v>
      </c>
      <c r="B1719" t="s">
        <v>3473</v>
      </c>
      <c r="C1719">
        <v>727</v>
      </c>
      <c r="D1719" t="s">
        <v>83</v>
      </c>
      <c r="E1719" t="s">
        <v>84</v>
      </c>
      <c r="F1719">
        <v>2.9260000000000002</v>
      </c>
      <c r="G1719">
        <v>52.66</v>
      </c>
      <c r="H1719">
        <v>2.6989999999999998</v>
      </c>
      <c r="I1719">
        <v>48.58</v>
      </c>
      <c r="J1719">
        <v>2.5619999999999998</v>
      </c>
      <c r="K1719">
        <v>46.11</v>
      </c>
      <c r="L1719">
        <v>2.4340000000000002</v>
      </c>
      <c r="M1719">
        <v>43.81</v>
      </c>
      <c r="N1719">
        <v>2.3140000000000001</v>
      </c>
      <c r="O1719">
        <v>41.65</v>
      </c>
      <c r="P1719">
        <v>18</v>
      </c>
      <c r="Q1719">
        <v>2.7679999999999998</v>
      </c>
      <c r="R1719">
        <v>49.82</v>
      </c>
      <c r="S1719">
        <v>2.6989999999999998</v>
      </c>
      <c r="T1719">
        <v>48.58</v>
      </c>
      <c r="U1719">
        <v>2.5619999999999998</v>
      </c>
      <c r="V1719">
        <v>46.11</v>
      </c>
      <c r="W1719">
        <v>2.4340000000000002</v>
      </c>
      <c r="X1719">
        <v>43.81</v>
      </c>
      <c r="Y1719">
        <v>2.3140000000000001</v>
      </c>
      <c r="Z1719">
        <v>41.65</v>
      </c>
      <c r="AA1719" t="s">
        <v>45</v>
      </c>
      <c r="AB1719">
        <v>202640</v>
      </c>
      <c r="AC1719">
        <v>202739</v>
      </c>
      <c r="AG1719" t="s">
        <v>65</v>
      </c>
      <c r="AH1719" t="s">
        <v>66</v>
      </c>
      <c r="AM1719" t="s">
        <v>47</v>
      </c>
      <c r="AN1719" t="s">
        <v>48</v>
      </c>
      <c r="BM1719" t="s">
        <v>49</v>
      </c>
      <c r="BN1719" t="s">
        <v>50</v>
      </c>
    </row>
    <row r="1720" spans="1:66">
      <c r="A1720">
        <v>79995</v>
      </c>
      <c r="B1720" t="s">
        <v>3475</v>
      </c>
      <c r="C1720">
        <v>727</v>
      </c>
      <c r="D1720" t="s">
        <v>52</v>
      </c>
      <c r="E1720" t="s">
        <v>53</v>
      </c>
      <c r="F1720">
        <v>1.079</v>
      </c>
      <c r="G1720">
        <v>55.02</v>
      </c>
      <c r="H1720">
        <v>0.995</v>
      </c>
      <c r="I1720">
        <v>50.74</v>
      </c>
      <c r="J1720">
        <v>0.94499999999999995</v>
      </c>
      <c r="K1720">
        <v>48.19</v>
      </c>
      <c r="L1720">
        <v>0.89800000000000002</v>
      </c>
      <c r="M1720">
        <v>45.79</v>
      </c>
      <c r="N1720">
        <v>0.85399999999999998</v>
      </c>
      <c r="O1720">
        <v>43.55</v>
      </c>
      <c r="P1720">
        <v>51</v>
      </c>
      <c r="Q1720">
        <v>1.0209999999999999</v>
      </c>
      <c r="R1720">
        <v>52.07</v>
      </c>
      <c r="S1720">
        <v>0.995</v>
      </c>
      <c r="T1720">
        <v>50.74</v>
      </c>
      <c r="U1720">
        <v>0.94499999999999995</v>
      </c>
      <c r="V1720">
        <v>48.19</v>
      </c>
      <c r="W1720">
        <v>0.89800000000000002</v>
      </c>
      <c r="X1720">
        <v>45.79</v>
      </c>
      <c r="Y1720">
        <v>0.85399999999999998</v>
      </c>
      <c r="Z1720">
        <v>43.55</v>
      </c>
      <c r="AA1720" t="s">
        <v>45</v>
      </c>
      <c r="AB1720">
        <v>202640</v>
      </c>
      <c r="AC1720">
        <v>202739</v>
      </c>
      <c r="AE1720" t="s">
        <v>59</v>
      </c>
      <c r="AF1720" t="s">
        <v>60</v>
      </c>
      <c r="AG1720" t="s">
        <v>65</v>
      </c>
      <c r="AH1720" t="s">
        <v>66</v>
      </c>
      <c r="AM1720" t="s">
        <v>47</v>
      </c>
      <c r="AN1720" t="s">
        <v>48</v>
      </c>
      <c r="BM1720" t="s">
        <v>49</v>
      </c>
      <c r="BN1720" t="s">
        <v>50</v>
      </c>
    </row>
    <row r="1721" spans="1:66">
      <c r="A1721">
        <v>80275</v>
      </c>
      <c r="B1721" t="s">
        <v>3477</v>
      </c>
      <c r="C1721">
        <v>727</v>
      </c>
      <c r="D1721" t="s">
        <v>52</v>
      </c>
      <c r="E1721" t="s">
        <v>53</v>
      </c>
      <c r="F1721">
        <v>1.1100000000000001</v>
      </c>
      <c r="G1721">
        <v>56.61</v>
      </c>
      <c r="H1721">
        <v>1.0249999999999999</v>
      </c>
      <c r="I1721">
        <v>52.27</v>
      </c>
      <c r="J1721">
        <v>0.97299999999999998</v>
      </c>
      <c r="K1721">
        <v>49.62</v>
      </c>
      <c r="L1721">
        <v>0.92500000000000004</v>
      </c>
      <c r="M1721">
        <v>47.17</v>
      </c>
      <c r="N1721">
        <v>0.879</v>
      </c>
      <c r="O1721">
        <v>44.82</v>
      </c>
      <c r="P1721">
        <v>51</v>
      </c>
      <c r="Q1721">
        <v>1.05</v>
      </c>
      <c r="R1721">
        <v>53.55</v>
      </c>
      <c r="S1721">
        <v>1.0249999999999999</v>
      </c>
      <c r="T1721">
        <v>52.27</v>
      </c>
      <c r="U1721">
        <v>0.97299999999999998</v>
      </c>
      <c r="V1721">
        <v>49.62</v>
      </c>
      <c r="W1721">
        <v>0.92500000000000004</v>
      </c>
      <c r="X1721">
        <v>47.17</v>
      </c>
      <c r="Y1721">
        <v>0.879</v>
      </c>
      <c r="Z1721">
        <v>44.82</v>
      </c>
      <c r="AA1721" t="s">
        <v>45</v>
      </c>
      <c r="AB1721">
        <v>202640</v>
      </c>
      <c r="AC1721">
        <v>202739</v>
      </c>
      <c r="AE1721" t="s">
        <v>59</v>
      </c>
      <c r="AF1721" t="s">
        <v>60</v>
      </c>
      <c r="AG1721" t="s">
        <v>65</v>
      </c>
      <c r="AH1721" t="s">
        <v>66</v>
      </c>
      <c r="AM1721" t="s">
        <v>47</v>
      </c>
      <c r="AN1721" t="s">
        <v>48</v>
      </c>
      <c r="BM1721" t="s">
        <v>49</v>
      </c>
      <c r="BN1721" t="s">
        <v>50</v>
      </c>
    </row>
    <row r="1722" spans="1:66">
      <c r="A1722">
        <v>80323</v>
      </c>
      <c r="B1722" t="s">
        <v>3479</v>
      </c>
      <c r="C1722">
        <v>727</v>
      </c>
      <c r="D1722" t="s">
        <v>52</v>
      </c>
      <c r="E1722" t="s">
        <v>53</v>
      </c>
      <c r="F1722">
        <v>1.1000000000000001</v>
      </c>
      <c r="G1722">
        <v>56.1</v>
      </c>
      <c r="H1722">
        <v>1.0149999999999999</v>
      </c>
      <c r="I1722">
        <v>51.76</v>
      </c>
      <c r="J1722">
        <v>0.96399999999999997</v>
      </c>
      <c r="K1722">
        <v>49.16</v>
      </c>
      <c r="L1722">
        <v>0.91600000000000004</v>
      </c>
      <c r="M1722">
        <v>46.71</v>
      </c>
      <c r="N1722">
        <v>0.87</v>
      </c>
      <c r="O1722">
        <v>44.37</v>
      </c>
      <c r="P1722">
        <v>51</v>
      </c>
      <c r="Q1722">
        <v>1.0409999999999999</v>
      </c>
      <c r="R1722">
        <v>53.09</v>
      </c>
      <c r="S1722">
        <v>1.0149999999999999</v>
      </c>
      <c r="T1722">
        <v>51.76</v>
      </c>
      <c r="U1722">
        <v>0.96399999999999997</v>
      </c>
      <c r="V1722">
        <v>49.16</v>
      </c>
      <c r="W1722">
        <v>0.91600000000000004</v>
      </c>
      <c r="X1722">
        <v>46.71</v>
      </c>
      <c r="Y1722">
        <v>0.87</v>
      </c>
      <c r="Z1722">
        <v>44.37</v>
      </c>
      <c r="AA1722" t="s">
        <v>45</v>
      </c>
      <c r="AB1722">
        <v>202640</v>
      </c>
      <c r="AC1722">
        <v>202739</v>
      </c>
      <c r="AG1722" t="s">
        <v>65</v>
      </c>
      <c r="AH1722" t="s">
        <v>66</v>
      </c>
      <c r="AM1722" t="s">
        <v>47</v>
      </c>
      <c r="AN1722" t="s">
        <v>48</v>
      </c>
      <c r="BM1722" t="s">
        <v>49</v>
      </c>
      <c r="BN1722" t="s">
        <v>50</v>
      </c>
    </row>
    <row r="1723" spans="1:66">
      <c r="A1723">
        <v>80325</v>
      </c>
      <c r="B1723" t="s">
        <v>3481</v>
      </c>
      <c r="C1723">
        <v>727</v>
      </c>
      <c r="D1723" t="s">
        <v>52</v>
      </c>
      <c r="E1723" t="s">
        <v>53</v>
      </c>
      <c r="F1723">
        <v>1.03</v>
      </c>
      <c r="G1723">
        <v>52.53</v>
      </c>
      <c r="H1723">
        <v>0.95</v>
      </c>
      <c r="I1723">
        <v>48.45</v>
      </c>
      <c r="J1723">
        <v>0.90200000000000002</v>
      </c>
      <c r="K1723">
        <v>46</v>
      </c>
      <c r="L1723">
        <v>0.85699999999999998</v>
      </c>
      <c r="M1723">
        <v>43.7</v>
      </c>
      <c r="N1723">
        <v>0.81399999999999995</v>
      </c>
      <c r="O1723">
        <v>41.51</v>
      </c>
      <c r="P1723">
        <v>51</v>
      </c>
      <c r="Q1723">
        <v>0.97499999999999998</v>
      </c>
      <c r="R1723">
        <v>49.72</v>
      </c>
      <c r="S1723">
        <v>0.95</v>
      </c>
      <c r="T1723">
        <v>48.45</v>
      </c>
      <c r="U1723">
        <v>0.90200000000000002</v>
      </c>
      <c r="V1723">
        <v>46</v>
      </c>
      <c r="W1723">
        <v>0.85699999999999998</v>
      </c>
      <c r="X1723">
        <v>43.7</v>
      </c>
      <c r="Y1723">
        <v>0.81399999999999995</v>
      </c>
      <c r="Z1723">
        <v>41.51</v>
      </c>
      <c r="AA1723" t="s">
        <v>45</v>
      </c>
      <c r="AB1723">
        <v>202640</v>
      </c>
      <c r="AC1723">
        <v>202739</v>
      </c>
      <c r="AG1723" t="s">
        <v>65</v>
      </c>
      <c r="AH1723" t="s">
        <v>66</v>
      </c>
      <c r="AM1723" t="s">
        <v>47</v>
      </c>
      <c r="AN1723" t="s">
        <v>48</v>
      </c>
      <c r="BM1723" t="s">
        <v>49</v>
      </c>
      <c r="BN1723" t="s">
        <v>50</v>
      </c>
    </row>
    <row r="1724" spans="1:66">
      <c r="A1724">
        <v>80332</v>
      </c>
      <c r="B1724" t="s">
        <v>3483</v>
      </c>
      <c r="C1724">
        <v>727</v>
      </c>
      <c r="D1724" t="s">
        <v>52</v>
      </c>
      <c r="E1724" t="s">
        <v>53</v>
      </c>
      <c r="F1724">
        <v>0.99</v>
      </c>
      <c r="G1724">
        <v>50.49</v>
      </c>
      <c r="H1724">
        <v>0.91400000000000003</v>
      </c>
      <c r="I1724">
        <v>46.61</v>
      </c>
      <c r="J1724">
        <v>0.86799999999999999</v>
      </c>
      <c r="K1724">
        <v>44.26</v>
      </c>
      <c r="L1724">
        <v>0.82499999999999996</v>
      </c>
      <c r="M1724">
        <v>42.07</v>
      </c>
      <c r="N1724">
        <v>0.78400000000000003</v>
      </c>
      <c r="O1724">
        <v>39.979999999999997</v>
      </c>
      <c r="P1724">
        <v>51</v>
      </c>
      <c r="Q1724">
        <v>0.93700000000000006</v>
      </c>
      <c r="R1724">
        <v>47.78</v>
      </c>
      <c r="S1724">
        <v>0.91400000000000003</v>
      </c>
      <c r="T1724">
        <v>46.61</v>
      </c>
      <c r="U1724">
        <v>0.86799999999999999</v>
      </c>
      <c r="V1724">
        <v>44.26</v>
      </c>
      <c r="W1724">
        <v>0.82499999999999996</v>
      </c>
      <c r="X1724">
        <v>42.07</v>
      </c>
      <c r="Y1724">
        <v>0.78400000000000003</v>
      </c>
      <c r="Z1724">
        <v>39.979999999999997</v>
      </c>
      <c r="AA1724" t="s">
        <v>45</v>
      </c>
      <c r="AB1724">
        <v>202640</v>
      </c>
      <c r="AC1724">
        <v>202739</v>
      </c>
      <c r="AG1724" t="s">
        <v>65</v>
      </c>
      <c r="AH1724" t="s">
        <v>66</v>
      </c>
      <c r="AM1724" t="s">
        <v>47</v>
      </c>
      <c r="AN1724" t="s">
        <v>48</v>
      </c>
      <c r="BM1724" t="s">
        <v>49</v>
      </c>
      <c r="BN1724" t="s">
        <v>50</v>
      </c>
    </row>
    <row r="1725" spans="1:66">
      <c r="A1725">
        <v>80335</v>
      </c>
      <c r="B1725" t="s">
        <v>3485</v>
      </c>
      <c r="C1725">
        <v>727</v>
      </c>
      <c r="D1725" t="s">
        <v>52</v>
      </c>
      <c r="E1725" t="s">
        <v>53</v>
      </c>
      <c r="F1725">
        <v>0.96</v>
      </c>
      <c r="G1725">
        <v>48.96</v>
      </c>
      <c r="H1725">
        <v>0.88600000000000001</v>
      </c>
      <c r="I1725">
        <v>45.18</v>
      </c>
      <c r="J1725">
        <v>0.84099999999999997</v>
      </c>
      <c r="K1725">
        <v>42.89</v>
      </c>
      <c r="L1725">
        <v>0.79900000000000004</v>
      </c>
      <c r="M1725">
        <v>40.74</v>
      </c>
      <c r="N1725">
        <v>0.75900000000000001</v>
      </c>
      <c r="O1725">
        <v>38.700000000000003</v>
      </c>
      <c r="P1725">
        <v>51</v>
      </c>
      <c r="Q1725">
        <v>0.90900000000000003</v>
      </c>
      <c r="R1725">
        <v>46.35</v>
      </c>
      <c r="S1725">
        <v>0.88600000000000001</v>
      </c>
      <c r="T1725">
        <v>45.18</v>
      </c>
      <c r="U1725">
        <v>0.84099999999999997</v>
      </c>
      <c r="V1725">
        <v>42.89</v>
      </c>
      <c r="W1725">
        <v>0.79900000000000004</v>
      </c>
      <c r="X1725">
        <v>40.74</v>
      </c>
      <c r="Y1725">
        <v>0.75900000000000001</v>
      </c>
      <c r="Z1725">
        <v>38.700000000000003</v>
      </c>
      <c r="AA1725" t="s">
        <v>45</v>
      </c>
      <c r="AB1725">
        <v>202640</v>
      </c>
      <c r="AC1725">
        <v>202739</v>
      </c>
      <c r="AG1725" t="s">
        <v>65</v>
      </c>
      <c r="AH1725" t="s">
        <v>66</v>
      </c>
      <c r="AM1725" t="s">
        <v>47</v>
      </c>
      <c r="AN1725" t="s">
        <v>48</v>
      </c>
      <c r="BM1725" t="s">
        <v>49</v>
      </c>
      <c r="BN1725" t="s">
        <v>50</v>
      </c>
    </row>
    <row r="1726" spans="1:66">
      <c r="A1726">
        <v>80338</v>
      </c>
      <c r="B1726" t="s">
        <v>3487</v>
      </c>
      <c r="C1726">
        <v>727</v>
      </c>
      <c r="D1726" t="s">
        <v>52</v>
      </c>
      <c r="E1726" t="s">
        <v>53</v>
      </c>
      <c r="F1726">
        <v>0.96</v>
      </c>
      <c r="G1726">
        <v>48.96</v>
      </c>
      <c r="H1726">
        <v>0.88600000000000001</v>
      </c>
      <c r="I1726">
        <v>45.18</v>
      </c>
      <c r="J1726">
        <v>0.84099999999999997</v>
      </c>
      <c r="K1726">
        <v>42.89</v>
      </c>
      <c r="L1726">
        <v>0.79900000000000004</v>
      </c>
      <c r="M1726">
        <v>40.74</v>
      </c>
      <c r="N1726">
        <v>0.75900000000000001</v>
      </c>
      <c r="O1726">
        <v>38.700000000000003</v>
      </c>
      <c r="P1726">
        <v>51</v>
      </c>
      <c r="Q1726">
        <v>0.90900000000000003</v>
      </c>
      <c r="R1726">
        <v>46.35</v>
      </c>
      <c r="S1726">
        <v>0.88600000000000001</v>
      </c>
      <c r="T1726">
        <v>45.18</v>
      </c>
      <c r="U1726">
        <v>0.84099999999999997</v>
      </c>
      <c r="V1726">
        <v>42.89</v>
      </c>
      <c r="W1726">
        <v>0.79900000000000004</v>
      </c>
      <c r="X1726">
        <v>40.74</v>
      </c>
      <c r="Y1726">
        <v>0.75900000000000001</v>
      </c>
      <c r="Z1726">
        <v>38.700000000000003</v>
      </c>
      <c r="AA1726" t="s">
        <v>45</v>
      </c>
      <c r="AB1726">
        <v>202640</v>
      </c>
      <c r="AC1726">
        <v>202739</v>
      </c>
      <c r="AG1726" t="s">
        <v>65</v>
      </c>
      <c r="AH1726" t="s">
        <v>66</v>
      </c>
      <c r="AM1726" t="s">
        <v>47</v>
      </c>
      <c r="AN1726" t="s">
        <v>48</v>
      </c>
      <c r="BM1726" t="s">
        <v>49</v>
      </c>
      <c r="BN1726" t="s">
        <v>50</v>
      </c>
    </row>
    <row r="1727" spans="1:66">
      <c r="A1727">
        <v>80400</v>
      </c>
      <c r="B1727" t="s">
        <v>3489</v>
      </c>
      <c r="C1727">
        <v>727</v>
      </c>
      <c r="D1727" t="s">
        <v>52</v>
      </c>
      <c r="E1727" t="s">
        <v>53</v>
      </c>
      <c r="F1727">
        <v>1.0900000000000001</v>
      </c>
      <c r="G1727">
        <v>55.59</v>
      </c>
      <c r="H1727">
        <v>1.006</v>
      </c>
      <c r="I1727">
        <v>51.3</v>
      </c>
      <c r="J1727">
        <v>0.95399999999999996</v>
      </c>
      <c r="K1727">
        <v>48.65</v>
      </c>
      <c r="L1727">
        <v>0.90700000000000003</v>
      </c>
      <c r="M1727">
        <v>46.25</v>
      </c>
      <c r="N1727">
        <v>0.86199999999999999</v>
      </c>
      <c r="O1727">
        <v>43.96</v>
      </c>
      <c r="P1727">
        <v>51</v>
      </c>
      <c r="Q1727">
        <v>1.032</v>
      </c>
      <c r="R1727">
        <v>52.63</v>
      </c>
      <c r="S1727">
        <v>1.006</v>
      </c>
      <c r="T1727">
        <v>51.3</v>
      </c>
      <c r="U1727">
        <v>0.95399999999999996</v>
      </c>
      <c r="V1727">
        <v>48.65</v>
      </c>
      <c r="W1727">
        <v>0.90700000000000003</v>
      </c>
      <c r="X1727">
        <v>46.25</v>
      </c>
      <c r="Y1727">
        <v>0.86199999999999999</v>
      </c>
      <c r="Z1727">
        <v>43.96</v>
      </c>
      <c r="AA1727" t="s">
        <v>45</v>
      </c>
      <c r="AB1727">
        <v>202640</v>
      </c>
      <c r="AC1727">
        <v>202739</v>
      </c>
      <c r="AM1727" t="s">
        <v>47</v>
      </c>
      <c r="AN1727" t="s">
        <v>48</v>
      </c>
      <c r="BM1727" t="s">
        <v>49</v>
      </c>
      <c r="BN1727" t="s">
        <v>50</v>
      </c>
    </row>
    <row r="1728" spans="1:66">
      <c r="A1728">
        <v>80609</v>
      </c>
      <c r="B1728" t="s">
        <v>3491</v>
      </c>
      <c r="C1728">
        <v>727</v>
      </c>
      <c r="D1728" t="s">
        <v>52</v>
      </c>
      <c r="E1728" t="s">
        <v>53</v>
      </c>
      <c r="F1728">
        <v>1.43</v>
      </c>
      <c r="G1728">
        <v>72.930000000000007</v>
      </c>
      <c r="H1728">
        <v>1.319</v>
      </c>
      <c r="I1728">
        <v>67.260000000000005</v>
      </c>
      <c r="J1728">
        <v>1.2529999999999999</v>
      </c>
      <c r="K1728">
        <v>63.9</v>
      </c>
      <c r="L1728">
        <v>1.19</v>
      </c>
      <c r="M1728">
        <v>60.69</v>
      </c>
      <c r="N1728">
        <v>1.1319999999999999</v>
      </c>
      <c r="O1728">
        <v>57.73</v>
      </c>
      <c r="P1728">
        <v>51</v>
      </c>
      <c r="Q1728">
        <v>1.353</v>
      </c>
      <c r="R1728">
        <v>69</v>
      </c>
      <c r="S1728">
        <v>1.319</v>
      </c>
      <c r="T1728">
        <v>67.260000000000005</v>
      </c>
      <c r="U1728">
        <v>1.2529999999999999</v>
      </c>
      <c r="V1728">
        <v>63.9</v>
      </c>
      <c r="W1728">
        <v>1.19</v>
      </c>
      <c r="X1728">
        <v>60.69</v>
      </c>
      <c r="Y1728">
        <v>1.1319999999999999</v>
      </c>
      <c r="Z1728">
        <v>57.73</v>
      </c>
      <c r="AA1728" t="s">
        <v>45</v>
      </c>
      <c r="AB1728">
        <v>202640</v>
      </c>
      <c r="AC1728">
        <v>202739</v>
      </c>
      <c r="AE1728" t="s">
        <v>59</v>
      </c>
      <c r="AF1728" t="s">
        <v>60</v>
      </c>
      <c r="AG1728" t="s">
        <v>65</v>
      </c>
      <c r="AH1728" t="s">
        <v>66</v>
      </c>
      <c r="AM1728" t="s">
        <v>47</v>
      </c>
      <c r="AN1728" t="s">
        <v>48</v>
      </c>
      <c r="BM1728" t="s">
        <v>49</v>
      </c>
      <c r="BN1728" t="s">
        <v>50</v>
      </c>
    </row>
    <row r="1729" spans="1:66">
      <c r="A1729">
        <v>80667</v>
      </c>
      <c r="B1729" t="s">
        <v>3493</v>
      </c>
      <c r="C1729">
        <v>727</v>
      </c>
      <c r="D1729" t="s">
        <v>43</v>
      </c>
      <c r="E1729" t="s">
        <v>44</v>
      </c>
      <c r="F1729">
        <v>1.615</v>
      </c>
      <c r="G1729">
        <v>58.14</v>
      </c>
      <c r="H1729">
        <v>1.49</v>
      </c>
      <c r="I1729">
        <v>53.64</v>
      </c>
      <c r="J1729">
        <v>1.4139999999999999</v>
      </c>
      <c r="K1729">
        <v>50.9</v>
      </c>
      <c r="L1729">
        <v>1.343</v>
      </c>
      <c r="M1729">
        <v>48.34</v>
      </c>
      <c r="N1729">
        <v>1.2769999999999999</v>
      </c>
      <c r="O1729">
        <v>45.97</v>
      </c>
      <c r="P1729">
        <v>36</v>
      </c>
      <c r="Q1729">
        <v>1.5269999999999999</v>
      </c>
      <c r="R1729">
        <v>54.97</v>
      </c>
      <c r="S1729">
        <v>1.49</v>
      </c>
      <c r="T1729">
        <v>53.64</v>
      </c>
      <c r="U1729">
        <v>1.4139999999999999</v>
      </c>
      <c r="V1729">
        <v>50.9</v>
      </c>
      <c r="W1729">
        <v>1.343</v>
      </c>
      <c r="X1729">
        <v>48.34</v>
      </c>
      <c r="Y1729">
        <v>1.2769999999999999</v>
      </c>
      <c r="Z1729">
        <v>45.97</v>
      </c>
      <c r="AA1729" t="s">
        <v>45</v>
      </c>
      <c r="AB1729">
        <v>202640</v>
      </c>
      <c r="AC1729">
        <v>202739</v>
      </c>
      <c r="AG1729" t="s">
        <v>65</v>
      </c>
      <c r="AH1729" t="s">
        <v>66</v>
      </c>
      <c r="AM1729" t="s">
        <v>47</v>
      </c>
      <c r="AN1729" t="s">
        <v>48</v>
      </c>
      <c r="BM1729" t="s">
        <v>49</v>
      </c>
      <c r="BN1729" t="s">
        <v>50</v>
      </c>
    </row>
    <row r="1730" spans="1:66">
      <c r="A1730">
        <v>80672</v>
      </c>
      <c r="B1730" t="s">
        <v>3495</v>
      </c>
      <c r="C1730">
        <v>727</v>
      </c>
      <c r="D1730" t="s">
        <v>43</v>
      </c>
      <c r="E1730" t="s">
        <v>44</v>
      </c>
      <c r="F1730">
        <v>2.4900000000000002</v>
      </c>
      <c r="G1730">
        <v>89.64</v>
      </c>
      <c r="H1730">
        <v>2.2959999999999998</v>
      </c>
      <c r="I1730">
        <v>82.65</v>
      </c>
      <c r="J1730">
        <v>2.181</v>
      </c>
      <c r="K1730">
        <v>78.510000000000005</v>
      </c>
      <c r="L1730">
        <v>2.0720000000000001</v>
      </c>
      <c r="M1730">
        <v>74.59</v>
      </c>
      <c r="N1730">
        <v>1.97</v>
      </c>
      <c r="O1730">
        <v>70.92</v>
      </c>
      <c r="P1730">
        <v>36</v>
      </c>
      <c r="Q1730">
        <v>2.3559999999999999</v>
      </c>
      <c r="R1730">
        <v>84.81</v>
      </c>
      <c r="S1730">
        <v>2.2959999999999998</v>
      </c>
      <c r="T1730">
        <v>82.65</v>
      </c>
      <c r="U1730">
        <v>2.181</v>
      </c>
      <c r="V1730">
        <v>78.510000000000005</v>
      </c>
      <c r="W1730">
        <v>2.0720000000000001</v>
      </c>
      <c r="X1730">
        <v>74.59</v>
      </c>
      <c r="Y1730">
        <v>1.97</v>
      </c>
      <c r="Z1730">
        <v>70.92</v>
      </c>
      <c r="AA1730" t="s">
        <v>45</v>
      </c>
      <c r="AB1730">
        <v>202640</v>
      </c>
      <c r="AC1730">
        <v>202739</v>
      </c>
      <c r="AG1730" t="s">
        <v>65</v>
      </c>
      <c r="AH1730" t="s">
        <v>66</v>
      </c>
      <c r="AM1730" t="s">
        <v>47</v>
      </c>
      <c r="AN1730" t="s">
        <v>48</v>
      </c>
      <c r="BM1730" t="s">
        <v>49</v>
      </c>
      <c r="BN1730" t="s">
        <v>50</v>
      </c>
    </row>
    <row r="1731" spans="1:66">
      <c r="A1731">
        <v>80684</v>
      </c>
      <c r="B1731" t="s">
        <v>3497</v>
      </c>
      <c r="C1731">
        <v>727</v>
      </c>
      <c r="D1731" t="s">
        <v>43</v>
      </c>
      <c r="E1731" t="s">
        <v>44</v>
      </c>
      <c r="F1731">
        <v>1.0580000000000001</v>
      </c>
      <c r="G1731">
        <v>38.08</v>
      </c>
      <c r="H1731">
        <v>0.97599999999999998</v>
      </c>
      <c r="I1731">
        <v>35.130000000000003</v>
      </c>
      <c r="J1731">
        <v>0.92700000000000005</v>
      </c>
      <c r="K1731">
        <v>33.369999999999997</v>
      </c>
      <c r="L1731">
        <v>0.88</v>
      </c>
      <c r="M1731">
        <v>31.68</v>
      </c>
      <c r="N1731">
        <v>0.83699999999999997</v>
      </c>
      <c r="O1731">
        <v>30.13</v>
      </c>
      <c r="P1731">
        <v>36</v>
      </c>
      <c r="Q1731">
        <v>1</v>
      </c>
      <c r="R1731">
        <v>36</v>
      </c>
      <c r="S1731">
        <v>0.97599999999999998</v>
      </c>
      <c r="T1731">
        <v>35.130000000000003</v>
      </c>
      <c r="U1731">
        <v>0.92700000000000005</v>
      </c>
      <c r="V1731">
        <v>33.369999999999997</v>
      </c>
      <c r="W1731">
        <v>0.88</v>
      </c>
      <c r="X1731">
        <v>31.68</v>
      </c>
      <c r="Y1731">
        <v>0.83699999999999997</v>
      </c>
      <c r="Z1731">
        <v>30.13</v>
      </c>
      <c r="AA1731" t="s">
        <v>45</v>
      </c>
      <c r="AB1731">
        <v>202640</v>
      </c>
      <c r="AC1731">
        <v>202739</v>
      </c>
      <c r="AM1731" t="s">
        <v>47</v>
      </c>
      <c r="AN1731" t="s">
        <v>48</v>
      </c>
      <c r="BM1731" t="s">
        <v>49</v>
      </c>
      <c r="BN1731" t="s">
        <v>50</v>
      </c>
    </row>
    <row r="1732" spans="1:66">
      <c r="A1732">
        <v>80751</v>
      </c>
      <c r="B1732" t="s">
        <v>3499</v>
      </c>
      <c r="C1732">
        <v>727</v>
      </c>
      <c r="D1732" t="s">
        <v>43</v>
      </c>
      <c r="E1732" t="s">
        <v>44</v>
      </c>
      <c r="F1732">
        <v>1.1120000000000001</v>
      </c>
      <c r="G1732">
        <v>40.03</v>
      </c>
      <c r="H1732">
        <v>1.026</v>
      </c>
      <c r="I1732">
        <v>36.93</v>
      </c>
      <c r="J1732">
        <v>0.97399999999999998</v>
      </c>
      <c r="K1732">
        <v>35.06</v>
      </c>
      <c r="L1732">
        <v>0.92600000000000005</v>
      </c>
      <c r="M1732">
        <v>33.33</v>
      </c>
      <c r="N1732">
        <v>0.88</v>
      </c>
      <c r="O1732">
        <v>31.68</v>
      </c>
      <c r="P1732">
        <v>36</v>
      </c>
      <c r="Q1732">
        <v>1.052</v>
      </c>
      <c r="R1732">
        <v>37.869999999999997</v>
      </c>
      <c r="S1732">
        <v>1.026</v>
      </c>
      <c r="T1732">
        <v>36.93</v>
      </c>
      <c r="U1732">
        <v>0.97399999999999998</v>
      </c>
      <c r="V1732">
        <v>35.06</v>
      </c>
      <c r="W1732">
        <v>0.92600000000000005</v>
      </c>
      <c r="X1732">
        <v>33.33</v>
      </c>
      <c r="Y1732">
        <v>0.88</v>
      </c>
      <c r="Z1732">
        <v>31.68</v>
      </c>
      <c r="AA1732" t="s">
        <v>45</v>
      </c>
      <c r="AB1732">
        <v>202640</v>
      </c>
      <c r="AC1732">
        <v>202739</v>
      </c>
      <c r="AM1732" t="s">
        <v>47</v>
      </c>
      <c r="AN1732" t="s">
        <v>48</v>
      </c>
      <c r="BM1732" t="s">
        <v>49</v>
      </c>
      <c r="BN1732" t="s">
        <v>50</v>
      </c>
    </row>
    <row r="1733" spans="1:66">
      <c r="A1733">
        <v>80769</v>
      </c>
      <c r="B1733" t="s">
        <v>3501</v>
      </c>
      <c r="C1733">
        <v>727</v>
      </c>
      <c r="D1733" t="s">
        <v>43</v>
      </c>
      <c r="E1733" t="s">
        <v>44</v>
      </c>
      <c r="F1733">
        <v>1.0820000000000001</v>
      </c>
      <c r="G1733">
        <v>38.950000000000003</v>
      </c>
      <c r="H1733">
        <v>0.998</v>
      </c>
      <c r="I1733">
        <v>35.92</v>
      </c>
      <c r="J1733">
        <v>0.94799999999999995</v>
      </c>
      <c r="K1733">
        <v>34.119999999999997</v>
      </c>
      <c r="L1733">
        <v>0.9</v>
      </c>
      <c r="M1733">
        <v>32.4</v>
      </c>
      <c r="N1733">
        <v>0.85499999999999998</v>
      </c>
      <c r="O1733">
        <v>30.78</v>
      </c>
      <c r="P1733">
        <v>36</v>
      </c>
      <c r="Q1733">
        <v>1.0229999999999999</v>
      </c>
      <c r="R1733">
        <v>36.82</v>
      </c>
      <c r="S1733">
        <v>0.998</v>
      </c>
      <c r="T1733">
        <v>35.92</v>
      </c>
      <c r="U1733">
        <v>0.94799999999999995</v>
      </c>
      <c r="V1733">
        <v>34.119999999999997</v>
      </c>
      <c r="W1733">
        <v>0.9</v>
      </c>
      <c r="X1733">
        <v>32.4</v>
      </c>
      <c r="Y1733">
        <v>0.85499999999999998</v>
      </c>
      <c r="Z1733">
        <v>30.78</v>
      </c>
      <c r="AA1733" t="s">
        <v>45</v>
      </c>
      <c r="AB1733">
        <v>202640</v>
      </c>
      <c r="AC1733">
        <v>202739</v>
      </c>
      <c r="AM1733" t="s">
        <v>47</v>
      </c>
      <c r="AN1733" t="s">
        <v>48</v>
      </c>
      <c r="BM1733" t="s">
        <v>49</v>
      </c>
      <c r="BN1733" t="s">
        <v>50</v>
      </c>
    </row>
    <row r="1734" spans="1:66">
      <c r="A1734">
        <v>81019</v>
      </c>
      <c r="B1734" t="s">
        <v>3503</v>
      </c>
      <c r="C1734">
        <v>727</v>
      </c>
      <c r="D1734" t="s">
        <v>43</v>
      </c>
      <c r="E1734" t="s">
        <v>44</v>
      </c>
      <c r="F1734">
        <v>1.458</v>
      </c>
      <c r="G1734">
        <v>52.48</v>
      </c>
      <c r="H1734">
        <v>1.345</v>
      </c>
      <c r="I1734">
        <v>48.42</v>
      </c>
      <c r="J1734">
        <v>1.2769999999999999</v>
      </c>
      <c r="K1734">
        <v>45.97</v>
      </c>
      <c r="L1734">
        <v>1.2130000000000001</v>
      </c>
      <c r="M1734">
        <v>43.66</v>
      </c>
      <c r="N1734">
        <v>1.153</v>
      </c>
      <c r="O1734">
        <v>41.5</v>
      </c>
      <c r="P1734">
        <v>36</v>
      </c>
      <c r="Q1734">
        <v>1.379</v>
      </c>
      <c r="R1734">
        <v>49.64</v>
      </c>
      <c r="S1734">
        <v>1.345</v>
      </c>
      <c r="T1734">
        <v>48.42</v>
      </c>
      <c r="U1734">
        <v>1.2769999999999999</v>
      </c>
      <c r="V1734">
        <v>45.97</v>
      </c>
      <c r="W1734">
        <v>1.2130000000000001</v>
      </c>
      <c r="X1734">
        <v>43.66</v>
      </c>
      <c r="Y1734">
        <v>1.153</v>
      </c>
      <c r="Z1734">
        <v>41.5</v>
      </c>
      <c r="AA1734" t="s">
        <v>45</v>
      </c>
      <c r="AB1734">
        <v>202640</v>
      </c>
      <c r="AC1734">
        <v>202739</v>
      </c>
      <c r="AG1734" t="s">
        <v>65</v>
      </c>
      <c r="AH1734" t="s">
        <v>66</v>
      </c>
      <c r="AO1734" t="s">
        <v>61</v>
      </c>
      <c r="AP1734" t="s">
        <v>62</v>
      </c>
      <c r="BM1734" t="s">
        <v>49</v>
      </c>
      <c r="BN1734" t="s">
        <v>50</v>
      </c>
    </row>
    <row r="1735" spans="1:66">
      <c r="A1735">
        <v>81053</v>
      </c>
      <c r="B1735" t="s">
        <v>3505</v>
      </c>
      <c r="C1735">
        <v>727</v>
      </c>
      <c r="D1735" t="s">
        <v>43</v>
      </c>
      <c r="E1735" t="s">
        <v>44</v>
      </c>
      <c r="F1735">
        <v>1.7430000000000001</v>
      </c>
      <c r="G1735">
        <v>62.74</v>
      </c>
      <c r="H1735">
        <v>1.609</v>
      </c>
      <c r="I1735">
        <v>57.92</v>
      </c>
      <c r="J1735">
        <v>1.5269999999999999</v>
      </c>
      <c r="K1735">
        <v>54.97</v>
      </c>
      <c r="L1735">
        <v>1.45</v>
      </c>
      <c r="M1735">
        <v>52.2</v>
      </c>
      <c r="N1735">
        <v>1.379</v>
      </c>
      <c r="O1735">
        <v>49.64</v>
      </c>
      <c r="P1735">
        <v>36</v>
      </c>
      <c r="Q1735">
        <v>1.649</v>
      </c>
      <c r="R1735">
        <v>59.36</v>
      </c>
      <c r="S1735">
        <v>1.609</v>
      </c>
      <c r="T1735">
        <v>57.92</v>
      </c>
      <c r="U1735">
        <v>1.5269999999999999</v>
      </c>
      <c r="V1735">
        <v>54.97</v>
      </c>
      <c r="W1735">
        <v>1.45</v>
      </c>
      <c r="X1735">
        <v>52.2</v>
      </c>
      <c r="Y1735">
        <v>1.379</v>
      </c>
      <c r="Z1735">
        <v>49.64</v>
      </c>
      <c r="AA1735" t="s">
        <v>45</v>
      </c>
      <c r="AB1735">
        <v>202640</v>
      </c>
      <c r="AC1735">
        <v>202739</v>
      </c>
      <c r="AE1735" t="s">
        <v>59</v>
      </c>
      <c r="AF1735" t="s">
        <v>60</v>
      </c>
      <c r="AG1735" t="s">
        <v>65</v>
      </c>
      <c r="AH1735" t="s">
        <v>66</v>
      </c>
      <c r="AO1735" t="s">
        <v>61</v>
      </c>
      <c r="AP1735" t="s">
        <v>62</v>
      </c>
      <c r="BM1735" t="s">
        <v>49</v>
      </c>
      <c r="BN1735" t="s">
        <v>50</v>
      </c>
    </row>
    <row r="1736" spans="1:66">
      <c r="A1736">
        <v>81062</v>
      </c>
      <c r="B1736" t="s">
        <v>3507</v>
      </c>
      <c r="C1736">
        <v>727</v>
      </c>
      <c r="D1736" t="s">
        <v>43</v>
      </c>
      <c r="E1736" t="s">
        <v>44</v>
      </c>
      <c r="F1736">
        <v>1.458</v>
      </c>
      <c r="G1736">
        <v>52.48</v>
      </c>
      <c r="H1736">
        <v>1.345</v>
      </c>
      <c r="I1736">
        <v>48.42</v>
      </c>
      <c r="J1736">
        <v>1.2769999999999999</v>
      </c>
      <c r="K1736">
        <v>45.97</v>
      </c>
      <c r="L1736">
        <v>1.2130000000000001</v>
      </c>
      <c r="M1736">
        <v>43.66</v>
      </c>
      <c r="N1736">
        <v>1.153</v>
      </c>
      <c r="O1736">
        <v>41.5</v>
      </c>
      <c r="P1736">
        <v>36</v>
      </c>
      <c r="Q1736">
        <v>1.379</v>
      </c>
      <c r="R1736">
        <v>49.64</v>
      </c>
      <c r="S1736">
        <v>1.345</v>
      </c>
      <c r="T1736">
        <v>48.42</v>
      </c>
      <c r="U1736">
        <v>1.2769999999999999</v>
      </c>
      <c r="V1736">
        <v>45.97</v>
      </c>
      <c r="W1736">
        <v>1.2130000000000001</v>
      </c>
      <c r="X1736">
        <v>43.66</v>
      </c>
      <c r="Y1736">
        <v>1.153</v>
      </c>
      <c r="Z1736">
        <v>41.5</v>
      </c>
      <c r="AA1736" t="s">
        <v>45</v>
      </c>
      <c r="AB1736">
        <v>202640</v>
      </c>
      <c r="AC1736">
        <v>202739</v>
      </c>
      <c r="AE1736" t="s">
        <v>59</v>
      </c>
      <c r="AF1736" t="s">
        <v>60</v>
      </c>
      <c r="AG1736" t="s">
        <v>65</v>
      </c>
      <c r="AH1736" t="s">
        <v>66</v>
      </c>
      <c r="AO1736" t="s">
        <v>61</v>
      </c>
      <c r="AP1736" t="s">
        <v>62</v>
      </c>
      <c r="BM1736" t="s">
        <v>49</v>
      </c>
      <c r="BN1736" t="s">
        <v>50</v>
      </c>
    </row>
    <row r="1737" spans="1:66">
      <c r="A1737">
        <v>81091</v>
      </c>
      <c r="B1737" t="s">
        <v>3509</v>
      </c>
      <c r="C1737">
        <v>727</v>
      </c>
      <c r="D1737" t="s">
        <v>52</v>
      </c>
      <c r="E1737" t="s">
        <v>53</v>
      </c>
      <c r="F1737">
        <v>1.369</v>
      </c>
      <c r="G1737">
        <v>69.81</v>
      </c>
      <c r="H1737">
        <v>1.2629999999999999</v>
      </c>
      <c r="I1737">
        <v>64.41</v>
      </c>
      <c r="J1737">
        <v>1.1990000000000001</v>
      </c>
      <c r="K1737">
        <v>61.14</v>
      </c>
      <c r="L1737">
        <v>1.139</v>
      </c>
      <c r="M1737">
        <v>58.08</v>
      </c>
      <c r="N1737">
        <v>1.083</v>
      </c>
      <c r="O1737">
        <v>55.23</v>
      </c>
      <c r="P1737">
        <v>51</v>
      </c>
      <c r="Q1737">
        <v>1.2949999999999999</v>
      </c>
      <c r="R1737">
        <v>66.040000000000006</v>
      </c>
      <c r="S1737">
        <v>1.2629999999999999</v>
      </c>
      <c r="T1737">
        <v>64.41</v>
      </c>
      <c r="U1737">
        <v>1.1990000000000001</v>
      </c>
      <c r="V1737">
        <v>61.14</v>
      </c>
      <c r="W1737">
        <v>1.139</v>
      </c>
      <c r="X1737">
        <v>58.08</v>
      </c>
      <c r="Y1737">
        <v>1.083</v>
      </c>
      <c r="Z1737">
        <v>55.23</v>
      </c>
      <c r="AA1737" t="s">
        <v>45</v>
      </c>
      <c r="AB1737">
        <v>202640</v>
      </c>
      <c r="AC1737">
        <v>202739</v>
      </c>
      <c r="AG1737" t="s">
        <v>65</v>
      </c>
      <c r="AH1737" t="s">
        <v>66</v>
      </c>
      <c r="AM1737" t="s">
        <v>47</v>
      </c>
      <c r="AN1737" t="s">
        <v>48</v>
      </c>
      <c r="BM1737" t="s">
        <v>49</v>
      </c>
      <c r="BN1737" t="s">
        <v>50</v>
      </c>
    </row>
    <row r="1738" spans="1:66">
      <c r="A1738">
        <v>81114</v>
      </c>
      <c r="B1738" t="s">
        <v>3511</v>
      </c>
      <c r="C1738">
        <v>727</v>
      </c>
      <c r="D1738" t="s">
        <v>52</v>
      </c>
      <c r="E1738" t="s">
        <v>53</v>
      </c>
      <c r="F1738">
        <v>1.0229999999999999</v>
      </c>
      <c r="G1738">
        <v>52.17</v>
      </c>
      <c r="H1738">
        <v>0.94399999999999995</v>
      </c>
      <c r="I1738">
        <v>48.14</v>
      </c>
      <c r="J1738">
        <v>0.89700000000000002</v>
      </c>
      <c r="K1738">
        <v>45.74</v>
      </c>
      <c r="L1738">
        <v>0.85199999999999998</v>
      </c>
      <c r="M1738">
        <v>43.45</v>
      </c>
      <c r="N1738">
        <v>0.80900000000000005</v>
      </c>
      <c r="O1738">
        <v>41.25</v>
      </c>
      <c r="P1738">
        <v>51</v>
      </c>
      <c r="Q1738">
        <v>0.96799999999999997</v>
      </c>
      <c r="R1738">
        <v>49.36</v>
      </c>
      <c r="S1738">
        <v>0.94399999999999995</v>
      </c>
      <c r="T1738">
        <v>48.14</v>
      </c>
      <c r="U1738">
        <v>0.89700000000000002</v>
      </c>
      <c r="V1738">
        <v>45.74</v>
      </c>
      <c r="W1738">
        <v>0.85199999999999998</v>
      </c>
      <c r="X1738">
        <v>43.45</v>
      </c>
      <c r="Y1738">
        <v>0.80900000000000005</v>
      </c>
      <c r="Z1738">
        <v>41.25</v>
      </c>
      <c r="AA1738" t="s">
        <v>45</v>
      </c>
      <c r="AB1738">
        <v>202640</v>
      </c>
      <c r="AC1738">
        <v>202739</v>
      </c>
      <c r="AE1738" t="s">
        <v>59</v>
      </c>
      <c r="AF1738" t="s">
        <v>60</v>
      </c>
      <c r="AG1738" t="s">
        <v>65</v>
      </c>
      <c r="AH1738" t="s">
        <v>66</v>
      </c>
      <c r="AM1738" t="s">
        <v>47</v>
      </c>
      <c r="AN1738" t="s">
        <v>48</v>
      </c>
      <c r="BM1738" t="s">
        <v>49</v>
      </c>
      <c r="BN1738" t="s">
        <v>50</v>
      </c>
    </row>
    <row r="1739" spans="1:66">
      <c r="A1739">
        <v>81168</v>
      </c>
      <c r="B1739" t="s">
        <v>3513</v>
      </c>
      <c r="C1739">
        <v>727</v>
      </c>
      <c r="D1739" t="s">
        <v>52</v>
      </c>
      <c r="E1739" t="s">
        <v>53</v>
      </c>
      <c r="F1739">
        <v>1.03</v>
      </c>
      <c r="G1739">
        <v>52.53</v>
      </c>
      <c r="H1739">
        <v>0.95</v>
      </c>
      <c r="I1739">
        <v>48.45</v>
      </c>
      <c r="J1739">
        <v>0.90200000000000002</v>
      </c>
      <c r="K1739">
        <v>46</v>
      </c>
      <c r="L1739">
        <v>0.85699999999999998</v>
      </c>
      <c r="M1739">
        <v>43.7</v>
      </c>
      <c r="N1739">
        <v>0.81399999999999995</v>
      </c>
      <c r="O1739">
        <v>41.51</v>
      </c>
      <c r="P1739">
        <v>51</v>
      </c>
      <c r="Q1739">
        <v>0.97499999999999998</v>
      </c>
      <c r="R1739">
        <v>49.72</v>
      </c>
      <c r="S1739">
        <v>0.95</v>
      </c>
      <c r="T1739">
        <v>48.45</v>
      </c>
      <c r="U1739">
        <v>0.90200000000000002</v>
      </c>
      <c r="V1739">
        <v>46</v>
      </c>
      <c r="W1739">
        <v>0.85699999999999998</v>
      </c>
      <c r="X1739">
        <v>43.7</v>
      </c>
      <c r="Y1739">
        <v>0.81399999999999995</v>
      </c>
      <c r="Z1739">
        <v>41.51</v>
      </c>
      <c r="AA1739" t="s">
        <v>45</v>
      </c>
      <c r="AB1739">
        <v>202640</v>
      </c>
      <c r="AC1739">
        <v>202739</v>
      </c>
      <c r="AG1739" t="s">
        <v>65</v>
      </c>
      <c r="AH1739" t="s">
        <v>66</v>
      </c>
      <c r="AM1739" t="s">
        <v>47</v>
      </c>
      <c r="AN1739" t="s">
        <v>48</v>
      </c>
      <c r="BM1739" t="s">
        <v>49</v>
      </c>
      <c r="BN1739" t="s">
        <v>50</v>
      </c>
    </row>
    <row r="1740" spans="1:66">
      <c r="A1740">
        <v>81216</v>
      </c>
      <c r="B1740" t="s">
        <v>3515</v>
      </c>
      <c r="C1740">
        <v>727</v>
      </c>
      <c r="D1740" t="s">
        <v>43</v>
      </c>
      <c r="E1740" t="s">
        <v>44</v>
      </c>
      <c r="F1740">
        <v>1.7430000000000001</v>
      </c>
      <c r="G1740">
        <v>62.74</v>
      </c>
      <c r="H1740">
        <v>1.609</v>
      </c>
      <c r="I1740">
        <v>57.92</v>
      </c>
      <c r="J1740">
        <v>1.5269999999999999</v>
      </c>
      <c r="K1740">
        <v>54.97</v>
      </c>
      <c r="L1740">
        <v>1.45</v>
      </c>
      <c r="M1740">
        <v>52.2</v>
      </c>
      <c r="N1740">
        <v>1.379</v>
      </c>
      <c r="O1740">
        <v>49.64</v>
      </c>
      <c r="P1740">
        <v>36</v>
      </c>
      <c r="Q1740">
        <v>1.649</v>
      </c>
      <c r="R1740">
        <v>59.36</v>
      </c>
      <c r="S1740">
        <v>1.609</v>
      </c>
      <c r="T1740">
        <v>57.92</v>
      </c>
      <c r="U1740">
        <v>1.5269999999999999</v>
      </c>
      <c r="V1740">
        <v>54.97</v>
      </c>
      <c r="W1740">
        <v>1.45</v>
      </c>
      <c r="X1740">
        <v>52.2</v>
      </c>
      <c r="Y1740">
        <v>1.379</v>
      </c>
      <c r="Z1740">
        <v>49.64</v>
      </c>
      <c r="AA1740" t="s">
        <v>45</v>
      </c>
      <c r="AB1740">
        <v>202640</v>
      </c>
      <c r="AC1740">
        <v>202739</v>
      </c>
      <c r="AE1740" t="s">
        <v>59</v>
      </c>
      <c r="AF1740" t="s">
        <v>60</v>
      </c>
      <c r="AG1740" t="s">
        <v>65</v>
      </c>
      <c r="AH1740" t="s">
        <v>66</v>
      </c>
      <c r="AO1740" t="s">
        <v>61</v>
      </c>
      <c r="AP1740" t="s">
        <v>62</v>
      </c>
      <c r="BM1740" t="s">
        <v>49</v>
      </c>
      <c r="BN1740" t="s">
        <v>50</v>
      </c>
    </row>
    <row r="1741" spans="1:66">
      <c r="A1741">
        <v>81312</v>
      </c>
      <c r="B1741" t="s">
        <v>3517</v>
      </c>
      <c r="C1741">
        <v>727</v>
      </c>
      <c r="D1741" t="s">
        <v>52</v>
      </c>
      <c r="E1741" t="s">
        <v>53</v>
      </c>
      <c r="F1741">
        <v>1.3360000000000001</v>
      </c>
      <c r="G1741">
        <v>68.13</v>
      </c>
      <c r="H1741">
        <v>1.2330000000000001</v>
      </c>
      <c r="I1741">
        <v>62.88</v>
      </c>
      <c r="J1741">
        <v>1.17</v>
      </c>
      <c r="K1741">
        <v>59.67</v>
      </c>
      <c r="L1741">
        <v>1.1120000000000001</v>
      </c>
      <c r="M1741">
        <v>56.71</v>
      </c>
      <c r="N1741">
        <v>1.0569999999999999</v>
      </c>
      <c r="O1741">
        <v>53.9</v>
      </c>
      <c r="P1741">
        <v>51</v>
      </c>
      <c r="Q1741">
        <v>1.264</v>
      </c>
      <c r="R1741">
        <v>64.459999999999994</v>
      </c>
      <c r="S1741">
        <v>1.2330000000000001</v>
      </c>
      <c r="T1741">
        <v>62.88</v>
      </c>
      <c r="U1741">
        <v>1.17</v>
      </c>
      <c r="V1741">
        <v>59.67</v>
      </c>
      <c r="W1741">
        <v>1.1120000000000001</v>
      </c>
      <c r="X1741">
        <v>56.71</v>
      </c>
      <c r="Y1741">
        <v>1.0569999999999999</v>
      </c>
      <c r="Z1741">
        <v>53.9</v>
      </c>
      <c r="AA1741" t="s">
        <v>45</v>
      </c>
      <c r="AB1741">
        <v>202640</v>
      </c>
      <c r="AC1741">
        <v>202739</v>
      </c>
      <c r="AG1741" t="s">
        <v>65</v>
      </c>
      <c r="AH1741" t="s">
        <v>66</v>
      </c>
      <c r="AM1741" t="s">
        <v>47</v>
      </c>
      <c r="AN1741" t="s">
        <v>48</v>
      </c>
      <c r="AY1741" t="s">
        <v>348</v>
      </c>
      <c r="AZ1741" t="s">
        <v>349</v>
      </c>
    </row>
    <row r="1742" spans="1:66">
      <c r="A1742">
        <v>81320</v>
      </c>
      <c r="B1742" t="s">
        <v>3519</v>
      </c>
      <c r="C1742">
        <v>727</v>
      </c>
      <c r="D1742" t="s">
        <v>52</v>
      </c>
      <c r="E1742" t="s">
        <v>53</v>
      </c>
      <c r="F1742">
        <v>1.2190000000000001</v>
      </c>
      <c r="G1742">
        <v>62.16</v>
      </c>
      <c r="H1742">
        <v>1.125</v>
      </c>
      <c r="I1742">
        <v>57.37</v>
      </c>
      <c r="J1742">
        <v>1.0680000000000001</v>
      </c>
      <c r="K1742">
        <v>54.46</v>
      </c>
      <c r="L1742">
        <v>1.0149999999999999</v>
      </c>
      <c r="M1742">
        <v>51.76</v>
      </c>
      <c r="N1742">
        <v>0.96399999999999997</v>
      </c>
      <c r="O1742">
        <v>49.16</v>
      </c>
      <c r="P1742">
        <v>51</v>
      </c>
      <c r="Q1742">
        <v>1.153</v>
      </c>
      <c r="R1742">
        <v>58.8</v>
      </c>
      <c r="S1742">
        <v>1.125</v>
      </c>
      <c r="T1742">
        <v>57.37</v>
      </c>
      <c r="U1742">
        <v>1.0680000000000001</v>
      </c>
      <c r="V1742">
        <v>54.46</v>
      </c>
      <c r="W1742">
        <v>1.0149999999999999</v>
      </c>
      <c r="X1742">
        <v>51.76</v>
      </c>
      <c r="Y1742">
        <v>0.96399999999999997</v>
      </c>
      <c r="Z1742">
        <v>49.16</v>
      </c>
      <c r="AA1742" t="s">
        <v>45</v>
      </c>
      <c r="AB1742">
        <v>202640</v>
      </c>
      <c r="AC1742">
        <v>202739</v>
      </c>
      <c r="AG1742" t="s">
        <v>65</v>
      </c>
      <c r="AH1742" t="s">
        <v>66</v>
      </c>
      <c r="AM1742" t="s">
        <v>47</v>
      </c>
      <c r="AN1742" t="s">
        <v>48</v>
      </c>
      <c r="AY1742" t="s">
        <v>348</v>
      </c>
      <c r="AZ1742" t="s">
        <v>349</v>
      </c>
    </row>
    <row r="1743" spans="1:66">
      <c r="A1743">
        <v>81364</v>
      </c>
      <c r="B1743" t="s">
        <v>3521</v>
      </c>
      <c r="C1743">
        <v>727</v>
      </c>
      <c r="D1743" t="s">
        <v>43</v>
      </c>
      <c r="E1743" t="s">
        <v>44</v>
      </c>
      <c r="F1743">
        <v>1.5629999999999999</v>
      </c>
      <c r="G1743">
        <v>56.26</v>
      </c>
      <c r="H1743">
        <v>1.4419999999999999</v>
      </c>
      <c r="I1743">
        <v>51.91</v>
      </c>
      <c r="J1743">
        <v>1.369</v>
      </c>
      <c r="K1743">
        <v>49.28</v>
      </c>
      <c r="L1743">
        <v>1.3</v>
      </c>
      <c r="M1743">
        <v>46.8</v>
      </c>
      <c r="N1743">
        <v>1.2370000000000001</v>
      </c>
      <c r="O1743">
        <v>44.53</v>
      </c>
      <c r="P1743">
        <v>36</v>
      </c>
      <c r="Q1743">
        <v>1.4790000000000001</v>
      </c>
      <c r="R1743">
        <v>53.24</v>
      </c>
      <c r="S1743">
        <v>1.4419999999999999</v>
      </c>
      <c r="T1743">
        <v>51.91</v>
      </c>
      <c r="U1743">
        <v>1.369</v>
      </c>
      <c r="V1743">
        <v>49.28</v>
      </c>
      <c r="W1743">
        <v>1.3</v>
      </c>
      <c r="X1743">
        <v>46.8</v>
      </c>
      <c r="Y1743">
        <v>1.2370000000000001</v>
      </c>
      <c r="Z1743">
        <v>44.53</v>
      </c>
      <c r="AA1743" t="s">
        <v>45</v>
      </c>
      <c r="AB1743">
        <v>202640</v>
      </c>
      <c r="AC1743">
        <v>202739</v>
      </c>
      <c r="AG1743" t="s">
        <v>65</v>
      </c>
      <c r="AH1743" t="s">
        <v>66</v>
      </c>
      <c r="AM1743" t="s">
        <v>47</v>
      </c>
      <c r="AN1743" t="s">
        <v>48</v>
      </c>
      <c r="BM1743" t="s">
        <v>49</v>
      </c>
      <c r="BN1743" t="s">
        <v>50</v>
      </c>
    </row>
    <row r="1744" spans="1:66">
      <c r="A1744">
        <v>81372</v>
      </c>
      <c r="B1744" t="s">
        <v>3523</v>
      </c>
      <c r="C1744">
        <v>727</v>
      </c>
      <c r="D1744" t="s">
        <v>43</v>
      </c>
      <c r="E1744" t="s">
        <v>44</v>
      </c>
      <c r="F1744">
        <v>1.6559999999999999</v>
      </c>
      <c r="G1744">
        <v>59.61</v>
      </c>
      <c r="H1744">
        <v>1.5269999999999999</v>
      </c>
      <c r="I1744">
        <v>54.97</v>
      </c>
      <c r="J1744">
        <v>1.45</v>
      </c>
      <c r="K1744">
        <v>52.2</v>
      </c>
      <c r="L1744">
        <v>1.377</v>
      </c>
      <c r="M1744">
        <v>49.57</v>
      </c>
      <c r="N1744">
        <v>1.3089999999999999</v>
      </c>
      <c r="O1744">
        <v>47.12</v>
      </c>
      <c r="P1744">
        <v>36</v>
      </c>
      <c r="Q1744">
        <v>1.5669999999999999</v>
      </c>
      <c r="R1744">
        <v>56.41</v>
      </c>
      <c r="S1744">
        <v>1.5269999999999999</v>
      </c>
      <c r="T1744">
        <v>54.97</v>
      </c>
      <c r="U1744">
        <v>1.45</v>
      </c>
      <c r="V1744">
        <v>52.2</v>
      </c>
      <c r="W1744">
        <v>1.377</v>
      </c>
      <c r="X1744">
        <v>49.57</v>
      </c>
      <c r="Y1744">
        <v>1.3089999999999999</v>
      </c>
      <c r="Z1744">
        <v>47.12</v>
      </c>
      <c r="AA1744" t="s">
        <v>45</v>
      </c>
      <c r="AB1744">
        <v>202640</v>
      </c>
      <c r="AC1744">
        <v>202739</v>
      </c>
      <c r="AG1744" t="s">
        <v>65</v>
      </c>
      <c r="AH1744" t="s">
        <v>66</v>
      </c>
      <c r="AM1744" t="s">
        <v>47</v>
      </c>
      <c r="AN1744" t="s">
        <v>48</v>
      </c>
      <c r="BM1744" t="s">
        <v>49</v>
      </c>
      <c r="BN1744" t="s">
        <v>50</v>
      </c>
    </row>
    <row r="1745" spans="1:66">
      <c r="A1745">
        <v>81428</v>
      </c>
      <c r="B1745" t="s">
        <v>3525</v>
      </c>
      <c r="C1745">
        <v>727</v>
      </c>
      <c r="D1745" t="s">
        <v>52</v>
      </c>
      <c r="E1745" t="s">
        <v>53</v>
      </c>
      <c r="F1745">
        <v>1.41</v>
      </c>
      <c r="G1745">
        <v>71.91</v>
      </c>
      <c r="H1745">
        <v>1.3</v>
      </c>
      <c r="I1745">
        <v>66.3</v>
      </c>
      <c r="J1745">
        <v>1.2350000000000001</v>
      </c>
      <c r="K1745">
        <v>62.98</v>
      </c>
      <c r="L1745">
        <v>1.1739999999999999</v>
      </c>
      <c r="M1745">
        <v>59.87</v>
      </c>
      <c r="N1745">
        <v>1.115</v>
      </c>
      <c r="O1745">
        <v>56.86</v>
      </c>
      <c r="P1745">
        <v>51</v>
      </c>
      <c r="Q1745">
        <v>1.3340000000000001</v>
      </c>
      <c r="R1745">
        <v>68.03</v>
      </c>
      <c r="S1745">
        <v>1.3</v>
      </c>
      <c r="T1745">
        <v>66.3</v>
      </c>
      <c r="U1745">
        <v>1.2350000000000001</v>
      </c>
      <c r="V1745">
        <v>62.98</v>
      </c>
      <c r="W1745">
        <v>1.1739999999999999</v>
      </c>
      <c r="X1745">
        <v>59.87</v>
      </c>
      <c r="Y1745">
        <v>1.115</v>
      </c>
      <c r="Z1745">
        <v>56.86</v>
      </c>
      <c r="AA1745" t="s">
        <v>45</v>
      </c>
      <c r="AB1745">
        <v>202640</v>
      </c>
      <c r="AC1745">
        <v>202739</v>
      </c>
      <c r="AG1745" t="s">
        <v>65</v>
      </c>
      <c r="AH1745" t="s">
        <v>66</v>
      </c>
      <c r="AM1745" t="s">
        <v>47</v>
      </c>
      <c r="AN1745" t="s">
        <v>48</v>
      </c>
      <c r="BM1745" t="s">
        <v>49</v>
      </c>
      <c r="BN1745" t="s">
        <v>50</v>
      </c>
    </row>
    <row r="1746" spans="1:66">
      <c r="A1746">
        <v>81435</v>
      </c>
      <c r="B1746" t="s">
        <v>3527</v>
      </c>
      <c r="C1746">
        <v>727</v>
      </c>
      <c r="D1746" t="s">
        <v>52</v>
      </c>
      <c r="E1746" t="s">
        <v>53</v>
      </c>
      <c r="F1746">
        <v>1.1319999999999999</v>
      </c>
      <c r="G1746">
        <v>57.73</v>
      </c>
      <c r="H1746">
        <v>1.044</v>
      </c>
      <c r="I1746">
        <v>53.24</v>
      </c>
      <c r="J1746">
        <v>0.99099999999999999</v>
      </c>
      <c r="K1746">
        <v>50.54</v>
      </c>
      <c r="L1746">
        <v>0.94099999999999995</v>
      </c>
      <c r="M1746">
        <v>47.99</v>
      </c>
      <c r="N1746">
        <v>0.89500000000000002</v>
      </c>
      <c r="O1746">
        <v>45.64</v>
      </c>
      <c r="P1746">
        <v>51</v>
      </c>
      <c r="Q1746">
        <v>1.071</v>
      </c>
      <c r="R1746">
        <v>54.62</v>
      </c>
      <c r="S1746">
        <v>1.044</v>
      </c>
      <c r="T1746">
        <v>53.24</v>
      </c>
      <c r="U1746">
        <v>0.99099999999999999</v>
      </c>
      <c r="V1746">
        <v>50.54</v>
      </c>
      <c r="W1746">
        <v>0.94099999999999995</v>
      </c>
      <c r="X1746">
        <v>47.99</v>
      </c>
      <c r="Y1746">
        <v>0.89500000000000002</v>
      </c>
      <c r="Z1746">
        <v>45.64</v>
      </c>
      <c r="AA1746" t="s">
        <v>45</v>
      </c>
      <c r="AB1746">
        <v>202640</v>
      </c>
      <c r="AC1746">
        <v>202739</v>
      </c>
      <c r="AG1746" t="s">
        <v>65</v>
      </c>
      <c r="AH1746" t="s">
        <v>66</v>
      </c>
      <c r="AM1746" t="s">
        <v>47</v>
      </c>
      <c r="AN1746" t="s">
        <v>48</v>
      </c>
      <c r="BM1746" t="s">
        <v>49</v>
      </c>
      <c r="BN1746" t="s">
        <v>50</v>
      </c>
    </row>
    <row r="1747" spans="1:66">
      <c r="A1747">
        <v>81439</v>
      </c>
      <c r="B1747" t="s">
        <v>3529</v>
      </c>
      <c r="C1747">
        <v>727</v>
      </c>
      <c r="D1747" t="s">
        <v>52</v>
      </c>
      <c r="E1747" t="s">
        <v>53</v>
      </c>
      <c r="F1747">
        <v>1.252</v>
      </c>
      <c r="G1747">
        <v>63.85</v>
      </c>
      <c r="H1747">
        <v>1.155</v>
      </c>
      <c r="I1747">
        <v>58.9</v>
      </c>
      <c r="J1747">
        <v>1.097</v>
      </c>
      <c r="K1747">
        <v>55.94</v>
      </c>
      <c r="L1747">
        <v>1.0409999999999999</v>
      </c>
      <c r="M1747">
        <v>53.09</v>
      </c>
      <c r="N1747">
        <v>0.99</v>
      </c>
      <c r="O1747">
        <v>50.49</v>
      </c>
      <c r="P1747">
        <v>51</v>
      </c>
      <c r="Q1747">
        <v>1.1839999999999999</v>
      </c>
      <c r="R1747">
        <v>60.38</v>
      </c>
      <c r="S1747">
        <v>1.155</v>
      </c>
      <c r="T1747">
        <v>58.9</v>
      </c>
      <c r="U1747">
        <v>1.097</v>
      </c>
      <c r="V1747">
        <v>55.94</v>
      </c>
      <c r="W1747">
        <v>1.0409999999999999</v>
      </c>
      <c r="X1747">
        <v>53.09</v>
      </c>
      <c r="Y1747">
        <v>0.99</v>
      </c>
      <c r="Z1747">
        <v>50.49</v>
      </c>
      <c r="AA1747" t="s">
        <v>45</v>
      </c>
      <c r="AB1747">
        <v>202640</v>
      </c>
      <c r="AC1747">
        <v>202739</v>
      </c>
      <c r="AG1747" t="s">
        <v>65</v>
      </c>
      <c r="AH1747" t="s">
        <v>66</v>
      </c>
      <c r="AM1747" t="s">
        <v>47</v>
      </c>
      <c r="AN1747" t="s">
        <v>48</v>
      </c>
      <c r="BM1747" t="s">
        <v>49</v>
      </c>
      <c r="BN1747" t="s">
        <v>50</v>
      </c>
    </row>
    <row r="1748" spans="1:66">
      <c r="A1748">
        <v>81443</v>
      </c>
      <c r="B1748" t="s">
        <v>3531</v>
      </c>
      <c r="C1748">
        <v>727</v>
      </c>
      <c r="D1748" t="s">
        <v>52</v>
      </c>
      <c r="E1748" t="s">
        <v>53</v>
      </c>
      <c r="F1748">
        <v>1.252</v>
      </c>
      <c r="G1748">
        <v>63.85</v>
      </c>
      <c r="H1748">
        <v>1.155</v>
      </c>
      <c r="I1748">
        <v>58.9</v>
      </c>
      <c r="J1748">
        <v>1.097</v>
      </c>
      <c r="K1748">
        <v>55.94</v>
      </c>
      <c r="L1748">
        <v>1.0409999999999999</v>
      </c>
      <c r="M1748">
        <v>53.09</v>
      </c>
      <c r="N1748">
        <v>0.99</v>
      </c>
      <c r="O1748">
        <v>50.49</v>
      </c>
      <c r="P1748">
        <v>51</v>
      </c>
      <c r="Q1748">
        <v>1.1839999999999999</v>
      </c>
      <c r="R1748">
        <v>60.38</v>
      </c>
      <c r="S1748">
        <v>1.155</v>
      </c>
      <c r="T1748">
        <v>58.9</v>
      </c>
      <c r="U1748">
        <v>1.097</v>
      </c>
      <c r="V1748">
        <v>55.94</v>
      </c>
      <c r="W1748">
        <v>1.0409999999999999</v>
      </c>
      <c r="X1748">
        <v>53.09</v>
      </c>
      <c r="Y1748">
        <v>0.99</v>
      </c>
      <c r="Z1748">
        <v>50.49</v>
      </c>
      <c r="AA1748" t="s">
        <v>45</v>
      </c>
      <c r="AB1748">
        <v>202640</v>
      </c>
      <c r="AC1748">
        <v>202739</v>
      </c>
      <c r="AG1748" t="s">
        <v>65</v>
      </c>
      <c r="AH1748" t="s">
        <v>66</v>
      </c>
      <c r="AM1748" t="s">
        <v>47</v>
      </c>
      <c r="AN1748" t="s">
        <v>48</v>
      </c>
      <c r="BM1748" t="s">
        <v>49</v>
      </c>
      <c r="BN1748" t="s">
        <v>50</v>
      </c>
    </row>
    <row r="1749" spans="1:66">
      <c r="A1749">
        <v>81445</v>
      </c>
      <c r="B1749" t="s">
        <v>3533</v>
      </c>
      <c r="C1749">
        <v>727</v>
      </c>
      <c r="D1749" t="s">
        <v>52</v>
      </c>
      <c r="E1749" t="s">
        <v>53</v>
      </c>
      <c r="F1749">
        <v>1.252</v>
      </c>
      <c r="G1749">
        <v>63.85</v>
      </c>
      <c r="H1749">
        <v>1.155</v>
      </c>
      <c r="I1749">
        <v>58.9</v>
      </c>
      <c r="J1749">
        <v>1.097</v>
      </c>
      <c r="K1749">
        <v>55.94</v>
      </c>
      <c r="L1749">
        <v>1.0409999999999999</v>
      </c>
      <c r="M1749">
        <v>53.09</v>
      </c>
      <c r="N1749">
        <v>0.99</v>
      </c>
      <c r="O1749">
        <v>50.49</v>
      </c>
      <c r="P1749">
        <v>51</v>
      </c>
      <c r="Q1749">
        <v>1.1839999999999999</v>
      </c>
      <c r="R1749">
        <v>60.38</v>
      </c>
      <c r="S1749">
        <v>1.155</v>
      </c>
      <c r="T1749">
        <v>58.9</v>
      </c>
      <c r="U1749">
        <v>1.097</v>
      </c>
      <c r="V1749">
        <v>55.94</v>
      </c>
      <c r="W1749">
        <v>1.0409999999999999</v>
      </c>
      <c r="X1749">
        <v>53.09</v>
      </c>
      <c r="Y1749">
        <v>0.99</v>
      </c>
      <c r="Z1749">
        <v>50.49</v>
      </c>
      <c r="AA1749" t="s">
        <v>45</v>
      </c>
      <c r="AB1749">
        <v>202640</v>
      </c>
      <c r="AC1749">
        <v>202739</v>
      </c>
      <c r="AG1749" t="s">
        <v>65</v>
      </c>
      <c r="AH1749" t="s">
        <v>66</v>
      </c>
      <c r="AM1749" t="s">
        <v>47</v>
      </c>
      <c r="AN1749" t="s">
        <v>48</v>
      </c>
      <c r="BM1749" t="s">
        <v>49</v>
      </c>
      <c r="BN1749" t="s">
        <v>50</v>
      </c>
    </row>
    <row r="1750" spans="1:66">
      <c r="A1750">
        <v>81456</v>
      </c>
      <c r="B1750" t="s">
        <v>3535</v>
      </c>
      <c r="C1750">
        <v>727</v>
      </c>
      <c r="D1750" t="s">
        <v>52</v>
      </c>
      <c r="E1750" t="s">
        <v>53</v>
      </c>
      <c r="F1750">
        <v>1.41</v>
      </c>
      <c r="G1750">
        <v>71.91</v>
      </c>
      <c r="H1750">
        <v>1.3</v>
      </c>
      <c r="I1750">
        <v>66.3</v>
      </c>
      <c r="J1750">
        <v>1.2350000000000001</v>
      </c>
      <c r="K1750">
        <v>62.98</v>
      </c>
      <c r="L1750">
        <v>1.1739999999999999</v>
      </c>
      <c r="M1750">
        <v>59.87</v>
      </c>
      <c r="N1750">
        <v>1.115</v>
      </c>
      <c r="O1750">
        <v>56.86</v>
      </c>
      <c r="P1750">
        <v>51</v>
      </c>
      <c r="Q1750">
        <v>1.3340000000000001</v>
      </c>
      <c r="R1750">
        <v>68.03</v>
      </c>
      <c r="S1750">
        <v>1.3</v>
      </c>
      <c r="T1750">
        <v>66.3</v>
      </c>
      <c r="U1750">
        <v>1.2350000000000001</v>
      </c>
      <c r="V1750">
        <v>62.98</v>
      </c>
      <c r="W1750">
        <v>1.1739999999999999</v>
      </c>
      <c r="X1750">
        <v>59.87</v>
      </c>
      <c r="Y1750">
        <v>1.115</v>
      </c>
      <c r="Z1750">
        <v>56.86</v>
      </c>
      <c r="AA1750" t="s">
        <v>45</v>
      </c>
      <c r="AB1750">
        <v>202640</v>
      </c>
      <c r="AC1750">
        <v>202739</v>
      </c>
      <c r="AG1750" t="s">
        <v>65</v>
      </c>
      <c r="AH1750" t="s">
        <v>66</v>
      </c>
      <c r="AM1750" t="s">
        <v>47</v>
      </c>
      <c r="AN1750" t="s">
        <v>48</v>
      </c>
      <c r="BM1750" t="s">
        <v>49</v>
      </c>
      <c r="BN1750" t="s">
        <v>50</v>
      </c>
    </row>
    <row r="1751" spans="1:66">
      <c r="A1751">
        <v>81520</v>
      </c>
      <c r="B1751" t="s">
        <v>3537</v>
      </c>
      <c r="C1751">
        <v>727</v>
      </c>
      <c r="D1751" t="s">
        <v>52</v>
      </c>
      <c r="E1751" t="s">
        <v>53</v>
      </c>
      <c r="F1751">
        <v>1.1060000000000001</v>
      </c>
      <c r="G1751">
        <v>56.4</v>
      </c>
      <c r="H1751">
        <v>1.0209999999999999</v>
      </c>
      <c r="I1751">
        <v>52.07</v>
      </c>
      <c r="J1751">
        <v>0.96899999999999997</v>
      </c>
      <c r="K1751">
        <v>49.41</v>
      </c>
      <c r="L1751">
        <v>0.92100000000000004</v>
      </c>
      <c r="M1751">
        <v>46.97</v>
      </c>
      <c r="N1751">
        <v>0.875</v>
      </c>
      <c r="O1751">
        <v>44.62</v>
      </c>
      <c r="P1751">
        <v>51</v>
      </c>
      <c r="Q1751">
        <v>1.046</v>
      </c>
      <c r="R1751">
        <v>53.34</v>
      </c>
      <c r="S1751">
        <v>1.0209999999999999</v>
      </c>
      <c r="T1751">
        <v>52.07</v>
      </c>
      <c r="U1751">
        <v>0.96899999999999997</v>
      </c>
      <c r="V1751">
        <v>49.41</v>
      </c>
      <c r="W1751">
        <v>0.92100000000000004</v>
      </c>
      <c r="X1751">
        <v>46.97</v>
      </c>
      <c r="Y1751">
        <v>0.875</v>
      </c>
      <c r="Z1751">
        <v>44.62</v>
      </c>
      <c r="AA1751" t="s">
        <v>45</v>
      </c>
      <c r="AB1751">
        <v>202640</v>
      </c>
      <c r="AC1751">
        <v>202739</v>
      </c>
      <c r="AG1751" t="s">
        <v>65</v>
      </c>
      <c r="AH1751" t="s">
        <v>66</v>
      </c>
      <c r="AM1751" t="s">
        <v>47</v>
      </c>
      <c r="AN1751" t="s">
        <v>48</v>
      </c>
      <c r="BM1751" t="s">
        <v>49</v>
      </c>
      <c r="BN1751" t="s">
        <v>50</v>
      </c>
    </row>
    <row r="1752" spans="1:66">
      <c r="A1752">
        <v>81522</v>
      </c>
      <c r="B1752" t="s">
        <v>3539</v>
      </c>
      <c r="C1752">
        <v>727</v>
      </c>
      <c r="D1752" t="s">
        <v>52</v>
      </c>
      <c r="E1752" t="s">
        <v>53</v>
      </c>
      <c r="F1752">
        <v>1.1060000000000001</v>
      </c>
      <c r="G1752">
        <v>56.4</v>
      </c>
      <c r="H1752">
        <v>1.0209999999999999</v>
      </c>
      <c r="I1752">
        <v>52.07</v>
      </c>
      <c r="J1752">
        <v>0.96899999999999997</v>
      </c>
      <c r="K1752">
        <v>49.41</v>
      </c>
      <c r="L1752">
        <v>0.92100000000000004</v>
      </c>
      <c r="M1752">
        <v>46.97</v>
      </c>
      <c r="N1752">
        <v>0.875</v>
      </c>
      <c r="O1752">
        <v>44.62</v>
      </c>
      <c r="P1752">
        <v>51</v>
      </c>
      <c r="Q1752">
        <v>1.046</v>
      </c>
      <c r="R1752">
        <v>53.34</v>
      </c>
      <c r="S1752">
        <v>1.0209999999999999</v>
      </c>
      <c r="T1752">
        <v>52.07</v>
      </c>
      <c r="U1752">
        <v>0.96899999999999997</v>
      </c>
      <c r="V1752">
        <v>49.41</v>
      </c>
      <c r="W1752">
        <v>0.92100000000000004</v>
      </c>
      <c r="X1752">
        <v>46.97</v>
      </c>
      <c r="Y1752">
        <v>0.875</v>
      </c>
      <c r="Z1752">
        <v>44.62</v>
      </c>
      <c r="AA1752" t="s">
        <v>45</v>
      </c>
      <c r="AB1752">
        <v>202640</v>
      </c>
      <c r="AC1752">
        <v>202739</v>
      </c>
      <c r="AG1752" t="s">
        <v>65</v>
      </c>
      <c r="AH1752" t="s">
        <v>66</v>
      </c>
      <c r="AM1752" t="s">
        <v>47</v>
      </c>
      <c r="AN1752" t="s">
        <v>48</v>
      </c>
      <c r="BM1752" t="s">
        <v>49</v>
      </c>
      <c r="BN1752" t="s">
        <v>50</v>
      </c>
    </row>
    <row r="1753" spans="1:66">
      <c r="A1753">
        <v>81648</v>
      </c>
      <c r="B1753" t="s">
        <v>3541</v>
      </c>
      <c r="C1753">
        <v>727</v>
      </c>
      <c r="D1753" t="s">
        <v>52</v>
      </c>
      <c r="E1753" t="s">
        <v>53</v>
      </c>
      <c r="F1753">
        <v>1.006</v>
      </c>
      <c r="G1753">
        <v>51.3</v>
      </c>
      <c r="H1753">
        <v>0.92700000000000005</v>
      </c>
      <c r="I1753">
        <v>47.27</v>
      </c>
      <c r="J1753">
        <v>0.88100000000000001</v>
      </c>
      <c r="K1753">
        <v>44.93</v>
      </c>
      <c r="L1753">
        <v>0.83599999999999997</v>
      </c>
      <c r="M1753">
        <v>42.63</v>
      </c>
      <c r="N1753">
        <v>0.79500000000000004</v>
      </c>
      <c r="O1753">
        <v>40.54</v>
      </c>
      <c r="P1753">
        <v>51</v>
      </c>
      <c r="Q1753">
        <v>0.95199999999999996</v>
      </c>
      <c r="R1753">
        <v>48.55</v>
      </c>
      <c r="S1753">
        <v>0.92700000000000005</v>
      </c>
      <c r="T1753">
        <v>47.27</v>
      </c>
      <c r="U1753">
        <v>0.88100000000000001</v>
      </c>
      <c r="V1753">
        <v>44.93</v>
      </c>
      <c r="W1753">
        <v>0.83599999999999997</v>
      </c>
      <c r="X1753">
        <v>42.63</v>
      </c>
      <c r="Y1753">
        <v>0.79500000000000004</v>
      </c>
      <c r="Z1753">
        <v>40.54</v>
      </c>
      <c r="AA1753" t="s">
        <v>45</v>
      </c>
      <c r="AB1753">
        <v>202640</v>
      </c>
      <c r="AC1753">
        <v>202739</v>
      </c>
      <c r="AG1753" t="s">
        <v>65</v>
      </c>
      <c r="AH1753" t="s">
        <v>66</v>
      </c>
      <c r="AM1753" t="s">
        <v>47</v>
      </c>
      <c r="AN1753" t="s">
        <v>48</v>
      </c>
      <c r="BM1753" t="s">
        <v>49</v>
      </c>
      <c r="BN1753" t="s">
        <v>50</v>
      </c>
    </row>
    <row r="1754" spans="1:66">
      <c r="A1754">
        <v>81650</v>
      </c>
      <c r="B1754" t="s">
        <v>3543</v>
      </c>
      <c r="C1754">
        <v>727</v>
      </c>
      <c r="D1754" t="s">
        <v>52</v>
      </c>
      <c r="E1754" t="s">
        <v>53</v>
      </c>
      <c r="F1754">
        <v>1.006</v>
      </c>
      <c r="G1754">
        <v>51.3</v>
      </c>
      <c r="H1754">
        <v>0.92700000000000005</v>
      </c>
      <c r="I1754">
        <v>47.27</v>
      </c>
      <c r="J1754">
        <v>0.88100000000000001</v>
      </c>
      <c r="K1754">
        <v>44.93</v>
      </c>
      <c r="L1754">
        <v>0.83599999999999997</v>
      </c>
      <c r="M1754">
        <v>42.63</v>
      </c>
      <c r="N1754">
        <v>0.79500000000000004</v>
      </c>
      <c r="O1754">
        <v>40.54</v>
      </c>
      <c r="P1754">
        <v>51</v>
      </c>
      <c r="Q1754">
        <v>0.95199999999999996</v>
      </c>
      <c r="R1754">
        <v>48.55</v>
      </c>
      <c r="S1754">
        <v>0.92700000000000005</v>
      </c>
      <c r="T1754">
        <v>47.27</v>
      </c>
      <c r="U1754">
        <v>0.88100000000000001</v>
      </c>
      <c r="V1754">
        <v>44.93</v>
      </c>
      <c r="W1754">
        <v>0.83599999999999997</v>
      </c>
      <c r="X1754">
        <v>42.63</v>
      </c>
      <c r="Y1754">
        <v>0.79500000000000004</v>
      </c>
      <c r="Z1754">
        <v>40.54</v>
      </c>
      <c r="AA1754" t="s">
        <v>45</v>
      </c>
      <c r="AB1754">
        <v>202640</v>
      </c>
      <c r="AC1754">
        <v>202739</v>
      </c>
      <c r="AG1754" t="s">
        <v>65</v>
      </c>
      <c r="AH1754" t="s">
        <v>66</v>
      </c>
      <c r="AM1754" t="s">
        <v>47</v>
      </c>
      <c r="AN1754" t="s">
        <v>48</v>
      </c>
      <c r="BM1754" t="s">
        <v>49</v>
      </c>
      <c r="BN1754" t="s">
        <v>50</v>
      </c>
    </row>
    <row r="1755" spans="1:66">
      <c r="A1755">
        <v>81654</v>
      </c>
      <c r="B1755" t="s">
        <v>3545</v>
      </c>
      <c r="C1755">
        <v>727</v>
      </c>
      <c r="D1755" t="s">
        <v>52</v>
      </c>
      <c r="E1755" t="s">
        <v>53</v>
      </c>
      <c r="F1755">
        <v>1.006</v>
      </c>
      <c r="G1755">
        <v>51.3</v>
      </c>
      <c r="H1755">
        <v>0.92700000000000005</v>
      </c>
      <c r="I1755">
        <v>47.27</v>
      </c>
      <c r="J1755">
        <v>0.88100000000000001</v>
      </c>
      <c r="K1755">
        <v>44.93</v>
      </c>
      <c r="L1755">
        <v>0.83599999999999997</v>
      </c>
      <c r="M1755">
        <v>42.63</v>
      </c>
      <c r="N1755">
        <v>0.79500000000000004</v>
      </c>
      <c r="O1755">
        <v>40.54</v>
      </c>
      <c r="P1755">
        <v>51</v>
      </c>
      <c r="Q1755">
        <v>0.95199999999999996</v>
      </c>
      <c r="R1755">
        <v>48.55</v>
      </c>
      <c r="S1755">
        <v>0.92700000000000005</v>
      </c>
      <c r="T1755">
        <v>47.27</v>
      </c>
      <c r="U1755">
        <v>0.88100000000000001</v>
      </c>
      <c r="V1755">
        <v>44.93</v>
      </c>
      <c r="W1755">
        <v>0.83599999999999997</v>
      </c>
      <c r="X1755">
        <v>42.63</v>
      </c>
      <c r="Y1755">
        <v>0.79500000000000004</v>
      </c>
      <c r="Z1755">
        <v>40.54</v>
      </c>
      <c r="AA1755" t="s">
        <v>45</v>
      </c>
      <c r="AB1755">
        <v>202640</v>
      </c>
      <c r="AC1755">
        <v>202739</v>
      </c>
      <c r="AG1755" t="s">
        <v>65</v>
      </c>
      <c r="AH1755" t="s">
        <v>66</v>
      </c>
      <c r="AM1755" t="s">
        <v>47</v>
      </c>
      <c r="AN1755" t="s">
        <v>48</v>
      </c>
      <c r="BM1755" t="s">
        <v>49</v>
      </c>
      <c r="BN1755" t="s">
        <v>50</v>
      </c>
    </row>
    <row r="1756" spans="1:66">
      <c r="A1756">
        <v>81695</v>
      </c>
      <c r="B1756" t="s">
        <v>3547</v>
      </c>
      <c r="C1756">
        <v>727</v>
      </c>
      <c r="D1756" t="s">
        <v>83</v>
      </c>
      <c r="E1756" t="s">
        <v>84</v>
      </c>
      <c r="F1756">
        <v>2.9260000000000002</v>
      </c>
      <c r="G1756">
        <v>52.66</v>
      </c>
      <c r="H1756">
        <v>2.6989999999999998</v>
      </c>
      <c r="I1756">
        <v>48.58</v>
      </c>
      <c r="J1756">
        <v>2.5619999999999998</v>
      </c>
      <c r="K1756">
        <v>46.11</v>
      </c>
      <c r="L1756">
        <v>2.4340000000000002</v>
      </c>
      <c r="M1756">
        <v>43.81</v>
      </c>
      <c r="N1756">
        <v>2.3140000000000001</v>
      </c>
      <c r="O1756">
        <v>41.65</v>
      </c>
      <c r="P1756">
        <v>18</v>
      </c>
      <c r="Q1756">
        <v>2.7679999999999998</v>
      </c>
      <c r="R1756">
        <v>49.82</v>
      </c>
      <c r="S1756">
        <v>2.6989999999999998</v>
      </c>
      <c r="T1756">
        <v>48.58</v>
      </c>
      <c r="U1756">
        <v>2.5619999999999998</v>
      </c>
      <c r="V1756">
        <v>46.11</v>
      </c>
      <c r="W1756">
        <v>2.4340000000000002</v>
      </c>
      <c r="X1756">
        <v>43.81</v>
      </c>
      <c r="Y1756">
        <v>2.3140000000000001</v>
      </c>
      <c r="Z1756">
        <v>41.65</v>
      </c>
      <c r="AA1756" t="s">
        <v>45</v>
      </c>
      <c r="AB1756">
        <v>202640</v>
      </c>
      <c r="AC1756">
        <v>202739</v>
      </c>
      <c r="AG1756" t="s">
        <v>65</v>
      </c>
      <c r="AH1756" t="s">
        <v>66</v>
      </c>
      <c r="AM1756" t="s">
        <v>47</v>
      </c>
      <c r="AN1756" t="s">
        <v>48</v>
      </c>
      <c r="BM1756" t="s">
        <v>49</v>
      </c>
      <c r="BN1756" t="s">
        <v>50</v>
      </c>
    </row>
    <row r="1757" spans="1:66">
      <c r="A1757">
        <v>81772</v>
      </c>
      <c r="B1757" t="s">
        <v>3549</v>
      </c>
      <c r="C1757">
        <v>727</v>
      </c>
      <c r="D1757" t="s">
        <v>52</v>
      </c>
      <c r="E1757" t="s">
        <v>53</v>
      </c>
      <c r="F1757">
        <v>1.0229999999999999</v>
      </c>
      <c r="G1757">
        <v>52.17</v>
      </c>
      <c r="H1757">
        <v>0.94399999999999995</v>
      </c>
      <c r="I1757">
        <v>48.14</v>
      </c>
      <c r="J1757">
        <v>0.89700000000000002</v>
      </c>
      <c r="K1757">
        <v>45.74</v>
      </c>
      <c r="L1757">
        <v>0.85199999999999998</v>
      </c>
      <c r="M1757">
        <v>43.45</v>
      </c>
      <c r="N1757">
        <v>0.80900000000000005</v>
      </c>
      <c r="O1757">
        <v>41.25</v>
      </c>
      <c r="P1757">
        <v>51</v>
      </c>
      <c r="Q1757">
        <v>0.96799999999999997</v>
      </c>
      <c r="R1757">
        <v>49.36</v>
      </c>
      <c r="S1757">
        <v>0.94399999999999995</v>
      </c>
      <c r="T1757">
        <v>48.14</v>
      </c>
      <c r="U1757">
        <v>0.89700000000000002</v>
      </c>
      <c r="V1757">
        <v>45.74</v>
      </c>
      <c r="W1757">
        <v>0.85199999999999998</v>
      </c>
      <c r="X1757">
        <v>43.45</v>
      </c>
      <c r="Y1757">
        <v>0.80900000000000005</v>
      </c>
      <c r="Z1757">
        <v>41.25</v>
      </c>
      <c r="AA1757" t="s">
        <v>45</v>
      </c>
      <c r="AB1757">
        <v>202640</v>
      </c>
      <c r="AC1757">
        <v>202739</v>
      </c>
      <c r="AE1757" t="s">
        <v>59</v>
      </c>
      <c r="AF1757" t="s">
        <v>60</v>
      </c>
      <c r="AG1757" t="s">
        <v>65</v>
      </c>
      <c r="AH1757" t="s">
        <v>66</v>
      </c>
      <c r="AM1757" t="s">
        <v>47</v>
      </c>
      <c r="AN1757" t="s">
        <v>48</v>
      </c>
      <c r="BM1757" t="s">
        <v>49</v>
      </c>
      <c r="BN1757" t="s">
        <v>50</v>
      </c>
    </row>
    <row r="1758" spans="1:66">
      <c r="A1758">
        <v>81798</v>
      </c>
      <c r="B1758" t="s">
        <v>3551</v>
      </c>
      <c r="C1758">
        <v>727</v>
      </c>
      <c r="D1758" t="s">
        <v>43</v>
      </c>
      <c r="E1758" t="s">
        <v>44</v>
      </c>
      <c r="F1758">
        <v>4.63</v>
      </c>
      <c r="G1758">
        <v>166.68</v>
      </c>
      <c r="H1758">
        <v>4.2709999999999999</v>
      </c>
      <c r="I1758">
        <v>153.75</v>
      </c>
      <c r="J1758">
        <v>4.0540000000000003</v>
      </c>
      <c r="K1758">
        <v>145.94</v>
      </c>
      <c r="L1758">
        <v>3.8519999999999999</v>
      </c>
      <c r="M1758">
        <v>138.66999999999999</v>
      </c>
      <c r="N1758">
        <v>3.6619999999999999</v>
      </c>
      <c r="O1758">
        <v>131.83000000000001</v>
      </c>
      <c r="P1758">
        <v>36</v>
      </c>
      <c r="Q1758">
        <v>4.38</v>
      </c>
      <c r="R1758">
        <v>157.68</v>
      </c>
      <c r="S1758">
        <v>4.2709999999999999</v>
      </c>
      <c r="T1758">
        <v>153.75</v>
      </c>
      <c r="U1758">
        <v>4.0540000000000003</v>
      </c>
      <c r="V1758">
        <v>145.94</v>
      </c>
      <c r="W1758">
        <v>3.8519999999999999</v>
      </c>
      <c r="X1758">
        <v>138.66999999999999</v>
      </c>
      <c r="Y1758">
        <v>3.6619999999999999</v>
      </c>
      <c r="Z1758">
        <v>131.83000000000001</v>
      </c>
      <c r="AA1758" t="s">
        <v>45</v>
      </c>
      <c r="AB1758">
        <v>202640</v>
      </c>
      <c r="AC1758">
        <v>202739</v>
      </c>
      <c r="AG1758" t="s">
        <v>65</v>
      </c>
      <c r="AH1758" t="s">
        <v>66</v>
      </c>
      <c r="AM1758" t="s">
        <v>47</v>
      </c>
      <c r="AN1758" t="s">
        <v>48</v>
      </c>
      <c r="BM1758" t="s">
        <v>49</v>
      </c>
      <c r="BN1758" t="s">
        <v>50</v>
      </c>
    </row>
    <row r="1759" spans="1:66">
      <c r="A1759">
        <v>81914</v>
      </c>
      <c r="B1759" t="s">
        <v>3553</v>
      </c>
      <c r="C1759">
        <v>727</v>
      </c>
      <c r="D1759" t="s">
        <v>52</v>
      </c>
      <c r="E1759" t="s">
        <v>53</v>
      </c>
      <c r="F1759">
        <v>1.0129999999999999</v>
      </c>
      <c r="G1759">
        <v>51.66</v>
      </c>
      <c r="H1759">
        <v>0.93400000000000005</v>
      </c>
      <c r="I1759">
        <v>47.63</v>
      </c>
      <c r="J1759">
        <v>0.88700000000000001</v>
      </c>
      <c r="K1759">
        <v>45.23</v>
      </c>
      <c r="L1759">
        <v>0.84299999999999997</v>
      </c>
      <c r="M1759">
        <v>42.99</v>
      </c>
      <c r="N1759">
        <v>0.80200000000000005</v>
      </c>
      <c r="O1759">
        <v>40.9</v>
      </c>
      <c r="P1759">
        <v>51</v>
      </c>
      <c r="Q1759">
        <v>0.95899999999999996</v>
      </c>
      <c r="R1759">
        <v>48.9</v>
      </c>
      <c r="S1759">
        <v>0.93400000000000005</v>
      </c>
      <c r="T1759">
        <v>47.63</v>
      </c>
      <c r="U1759">
        <v>0.88700000000000001</v>
      </c>
      <c r="V1759">
        <v>45.23</v>
      </c>
      <c r="W1759">
        <v>0.84299999999999997</v>
      </c>
      <c r="X1759">
        <v>42.99</v>
      </c>
      <c r="Y1759">
        <v>0.80200000000000005</v>
      </c>
      <c r="Z1759">
        <v>40.9</v>
      </c>
      <c r="AA1759" t="s">
        <v>45</v>
      </c>
      <c r="AB1759">
        <v>202640</v>
      </c>
      <c r="AC1759">
        <v>202739</v>
      </c>
      <c r="AG1759" t="s">
        <v>65</v>
      </c>
      <c r="AH1759" t="s">
        <v>66</v>
      </c>
      <c r="AM1759" t="s">
        <v>47</v>
      </c>
      <c r="AN1759" t="s">
        <v>48</v>
      </c>
      <c r="BM1759" t="s">
        <v>49</v>
      </c>
      <c r="BN1759" t="s">
        <v>50</v>
      </c>
    </row>
    <row r="1760" spans="1:66">
      <c r="A1760">
        <v>81932</v>
      </c>
      <c r="B1760" t="s">
        <v>3555</v>
      </c>
      <c r="C1760">
        <v>727</v>
      </c>
      <c r="D1760" t="s">
        <v>52</v>
      </c>
      <c r="E1760" t="s">
        <v>53</v>
      </c>
      <c r="F1760">
        <v>1.4890000000000001</v>
      </c>
      <c r="G1760">
        <v>75.930000000000007</v>
      </c>
      <c r="H1760">
        <v>1.373</v>
      </c>
      <c r="I1760">
        <v>70.02</v>
      </c>
      <c r="J1760">
        <v>1.304</v>
      </c>
      <c r="K1760">
        <v>66.5</v>
      </c>
      <c r="L1760">
        <v>1.2390000000000001</v>
      </c>
      <c r="M1760">
        <v>63.18</v>
      </c>
      <c r="N1760">
        <v>1.1779999999999999</v>
      </c>
      <c r="O1760">
        <v>60.07</v>
      </c>
      <c r="P1760">
        <v>51</v>
      </c>
      <c r="Q1760">
        <v>1.409</v>
      </c>
      <c r="R1760">
        <v>71.849999999999994</v>
      </c>
      <c r="S1760">
        <v>1.373</v>
      </c>
      <c r="T1760">
        <v>70.02</v>
      </c>
      <c r="U1760">
        <v>1.304</v>
      </c>
      <c r="V1760">
        <v>66.5</v>
      </c>
      <c r="W1760">
        <v>1.2390000000000001</v>
      </c>
      <c r="X1760">
        <v>63.18</v>
      </c>
      <c r="Y1760">
        <v>1.1779999999999999</v>
      </c>
      <c r="Z1760">
        <v>60.07</v>
      </c>
      <c r="AA1760" t="s">
        <v>45</v>
      </c>
      <c r="AB1760">
        <v>202640</v>
      </c>
      <c r="AC1760">
        <v>202739</v>
      </c>
      <c r="AG1760" t="s">
        <v>65</v>
      </c>
      <c r="AH1760" t="s">
        <v>66</v>
      </c>
      <c r="AM1760" t="s">
        <v>47</v>
      </c>
      <c r="AN1760" t="s">
        <v>48</v>
      </c>
      <c r="BM1760" t="s">
        <v>49</v>
      </c>
      <c r="BN1760" t="s">
        <v>50</v>
      </c>
    </row>
    <row r="1761" spans="1:66">
      <c r="A1761">
        <v>81933</v>
      </c>
      <c r="B1761" t="s">
        <v>3557</v>
      </c>
      <c r="C1761">
        <v>727</v>
      </c>
      <c r="D1761" t="s">
        <v>52</v>
      </c>
      <c r="E1761" t="s">
        <v>53</v>
      </c>
      <c r="F1761">
        <v>1.4890000000000001</v>
      </c>
      <c r="G1761">
        <v>75.930000000000007</v>
      </c>
      <c r="H1761">
        <v>1.373</v>
      </c>
      <c r="I1761">
        <v>70.02</v>
      </c>
      <c r="J1761">
        <v>1.304</v>
      </c>
      <c r="K1761">
        <v>66.5</v>
      </c>
      <c r="L1761">
        <v>1.2390000000000001</v>
      </c>
      <c r="M1761">
        <v>63.18</v>
      </c>
      <c r="N1761">
        <v>1.1779999999999999</v>
      </c>
      <c r="O1761">
        <v>60.07</v>
      </c>
      <c r="P1761">
        <v>51</v>
      </c>
      <c r="Q1761">
        <v>1.409</v>
      </c>
      <c r="R1761">
        <v>71.849999999999994</v>
      </c>
      <c r="S1761">
        <v>1.373</v>
      </c>
      <c r="T1761">
        <v>70.02</v>
      </c>
      <c r="U1761">
        <v>1.304</v>
      </c>
      <c r="V1761">
        <v>66.5</v>
      </c>
      <c r="W1761">
        <v>1.2390000000000001</v>
      </c>
      <c r="X1761">
        <v>63.18</v>
      </c>
      <c r="Y1761">
        <v>1.1779999999999999</v>
      </c>
      <c r="Z1761">
        <v>60.07</v>
      </c>
      <c r="AA1761" t="s">
        <v>45</v>
      </c>
      <c r="AB1761">
        <v>202640</v>
      </c>
      <c r="AC1761">
        <v>202739</v>
      </c>
      <c r="AG1761" t="s">
        <v>65</v>
      </c>
      <c r="AH1761" t="s">
        <v>66</v>
      </c>
      <c r="AM1761" t="s">
        <v>47</v>
      </c>
      <c r="AN1761" t="s">
        <v>48</v>
      </c>
      <c r="BM1761" t="s">
        <v>49</v>
      </c>
      <c r="BN1761" t="s">
        <v>50</v>
      </c>
    </row>
    <row r="1762" spans="1:66">
      <c r="A1762">
        <v>81937</v>
      </c>
      <c r="B1762" t="s">
        <v>3559</v>
      </c>
      <c r="C1762">
        <v>727</v>
      </c>
      <c r="D1762" t="s">
        <v>52</v>
      </c>
      <c r="E1762" t="s">
        <v>53</v>
      </c>
      <c r="F1762">
        <v>1.4890000000000001</v>
      </c>
      <c r="G1762">
        <v>75.930000000000007</v>
      </c>
      <c r="H1762">
        <v>1.373</v>
      </c>
      <c r="I1762">
        <v>70.02</v>
      </c>
      <c r="J1762">
        <v>1.304</v>
      </c>
      <c r="K1762">
        <v>66.5</v>
      </c>
      <c r="L1762">
        <v>1.2390000000000001</v>
      </c>
      <c r="M1762">
        <v>63.18</v>
      </c>
      <c r="N1762">
        <v>1.1779999999999999</v>
      </c>
      <c r="O1762">
        <v>60.07</v>
      </c>
      <c r="P1762">
        <v>51</v>
      </c>
      <c r="Q1762">
        <v>1.409</v>
      </c>
      <c r="R1762">
        <v>71.849999999999994</v>
      </c>
      <c r="S1762">
        <v>1.373</v>
      </c>
      <c r="T1762">
        <v>70.02</v>
      </c>
      <c r="U1762">
        <v>1.304</v>
      </c>
      <c r="V1762">
        <v>66.5</v>
      </c>
      <c r="W1762">
        <v>1.2390000000000001</v>
      </c>
      <c r="X1762">
        <v>63.18</v>
      </c>
      <c r="Y1762">
        <v>1.1779999999999999</v>
      </c>
      <c r="Z1762">
        <v>60.07</v>
      </c>
      <c r="AA1762" t="s">
        <v>45</v>
      </c>
      <c r="AB1762">
        <v>202640</v>
      </c>
      <c r="AC1762">
        <v>202739</v>
      </c>
      <c r="AG1762" t="s">
        <v>65</v>
      </c>
      <c r="AH1762" t="s">
        <v>66</v>
      </c>
      <c r="AM1762" t="s">
        <v>47</v>
      </c>
      <c r="AN1762" t="s">
        <v>48</v>
      </c>
      <c r="BM1762" t="s">
        <v>49</v>
      </c>
      <c r="BN1762" t="s">
        <v>50</v>
      </c>
    </row>
    <row r="1763" spans="1:66">
      <c r="A1763">
        <v>81939</v>
      </c>
      <c r="B1763" t="s">
        <v>3561</v>
      </c>
      <c r="C1763">
        <v>727</v>
      </c>
      <c r="D1763" t="s">
        <v>52</v>
      </c>
      <c r="E1763" t="s">
        <v>53</v>
      </c>
      <c r="F1763">
        <v>1.4890000000000001</v>
      </c>
      <c r="G1763">
        <v>75.930000000000007</v>
      </c>
      <c r="H1763">
        <v>1.373</v>
      </c>
      <c r="I1763">
        <v>70.02</v>
      </c>
      <c r="J1763">
        <v>1.304</v>
      </c>
      <c r="K1763">
        <v>66.5</v>
      </c>
      <c r="L1763">
        <v>1.2390000000000001</v>
      </c>
      <c r="M1763">
        <v>63.18</v>
      </c>
      <c r="N1763">
        <v>1.1779999999999999</v>
      </c>
      <c r="O1763">
        <v>60.07</v>
      </c>
      <c r="P1763">
        <v>51</v>
      </c>
      <c r="Q1763">
        <v>1.409</v>
      </c>
      <c r="R1763">
        <v>71.849999999999994</v>
      </c>
      <c r="S1763">
        <v>1.373</v>
      </c>
      <c r="T1763">
        <v>70.02</v>
      </c>
      <c r="U1763">
        <v>1.304</v>
      </c>
      <c r="V1763">
        <v>66.5</v>
      </c>
      <c r="W1763">
        <v>1.2390000000000001</v>
      </c>
      <c r="X1763">
        <v>63.18</v>
      </c>
      <c r="Y1763">
        <v>1.1779999999999999</v>
      </c>
      <c r="Z1763">
        <v>60.07</v>
      </c>
      <c r="AA1763" t="s">
        <v>45</v>
      </c>
      <c r="AB1763">
        <v>202640</v>
      </c>
      <c r="AC1763">
        <v>202739</v>
      </c>
      <c r="AG1763" t="s">
        <v>65</v>
      </c>
      <c r="AH1763" t="s">
        <v>66</v>
      </c>
      <c r="AM1763" t="s">
        <v>47</v>
      </c>
      <c r="AN1763" t="s">
        <v>48</v>
      </c>
      <c r="BM1763" t="s">
        <v>49</v>
      </c>
      <c r="BN1763" t="s">
        <v>50</v>
      </c>
    </row>
    <row r="1764" spans="1:66">
      <c r="A1764">
        <v>82101</v>
      </c>
      <c r="B1764" t="s">
        <v>3563</v>
      </c>
      <c r="C1764">
        <v>727</v>
      </c>
      <c r="D1764" t="s">
        <v>52</v>
      </c>
      <c r="E1764" t="s">
        <v>53</v>
      </c>
      <c r="F1764">
        <v>1.1100000000000001</v>
      </c>
      <c r="G1764">
        <v>56.61</v>
      </c>
      <c r="H1764">
        <v>1.0249999999999999</v>
      </c>
      <c r="I1764">
        <v>52.27</v>
      </c>
      <c r="J1764">
        <v>0.97299999999999998</v>
      </c>
      <c r="K1764">
        <v>49.62</v>
      </c>
      <c r="L1764">
        <v>0.92500000000000004</v>
      </c>
      <c r="M1764">
        <v>47.17</v>
      </c>
      <c r="N1764">
        <v>0.879</v>
      </c>
      <c r="O1764">
        <v>44.82</v>
      </c>
      <c r="P1764">
        <v>51</v>
      </c>
      <c r="Q1764">
        <v>1.05</v>
      </c>
      <c r="R1764">
        <v>53.55</v>
      </c>
      <c r="S1764">
        <v>1.0249999999999999</v>
      </c>
      <c r="T1764">
        <v>52.27</v>
      </c>
      <c r="U1764">
        <v>0.97299999999999998</v>
      </c>
      <c r="V1764">
        <v>49.62</v>
      </c>
      <c r="W1764">
        <v>0.92500000000000004</v>
      </c>
      <c r="X1764">
        <v>47.17</v>
      </c>
      <c r="Y1764">
        <v>0.879</v>
      </c>
      <c r="Z1764">
        <v>44.82</v>
      </c>
      <c r="AA1764" t="s">
        <v>45</v>
      </c>
      <c r="AB1764">
        <v>202640</v>
      </c>
      <c r="AC1764">
        <v>202739</v>
      </c>
      <c r="AG1764" t="s">
        <v>65</v>
      </c>
      <c r="AH1764" t="s">
        <v>66</v>
      </c>
      <c r="AM1764" t="s">
        <v>47</v>
      </c>
      <c r="AN1764" t="s">
        <v>48</v>
      </c>
      <c r="BM1764" t="s">
        <v>49</v>
      </c>
      <c r="BN1764" t="s">
        <v>50</v>
      </c>
    </row>
    <row r="1765" spans="1:66">
      <c r="A1765">
        <v>82119</v>
      </c>
      <c r="B1765" t="s">
        <v>3565</v>
      </c>
      <c r="C1765">
        <v>727</v>
      </c>
      <c r="D1765" t="s">
        <v>52</v>
      </c>
      <c r="E1765" t="s">
        <v>53</v>
      </c>
      <c r="F1765">
        <v>0.98599999999999999</v>
      </c>
      <c r="G1765">
        <v>50.28</v>
      </c>
      <c r="H1765">
        <v>0.91</v>
      </c>
      <c r="I1765">
        <v>46.41</v>
      </c>
      <c r="J1765">
        <v>0.86399999999999999</v>
      </c>
      <c r="K1765">
        <v>44.06</v>
      </c>
      <c r="L1765">
        <v>0.82099999999999995</v>
      </c>
      <c r="M1765">
        <v>41.87</v>
      </c>
      <c r="N1765">
        <v>0.78</v>
      </c>
      <c r="O1765">
        <v>39.78</v>
      </c>
      <c r="P1765">
        <v>51</v>
      </c>
      <c r="Q1765">
        <v>0.93300000000000005</v>
      </c>
      <c r="R1765">
        <v>47.58</v>
      </c>
      <c r="S1765">
        <v>0.91</v>
      </c>
      <c r="T1765">
        <v>46.41</v>
      </c>
      <c r="U1765">
        <v>0.86399999999999999</v>
      </c>
      <c r="V1765">
        <v>44.06</v>
      </c>
      <c r="W1765">
        <v>0.82099999999999995</v>
      </c>
      <c r="X1765">
        <v>41.87</v>
      </c>
      <c r="Y1765">
        <v>0.78</v>
      </c>
      <c r="Z1765">
        <v>39.78</v>
      </c>
      <c r="AA1765" t="s">
        <v>45</v>
      </c>
      <c r="AB1765">
        <v>202640</v>
      </c>
      <c r="AC1765">
        <v>202739</v>
      </c>
      <c r="AM1765" t="s">
        <v>47</v>
      </c>
      <c r="AN1765" t="s">
        <v>48</v>
      </c>
      <c r="BM1765" t="s">
        <v>49</v>
      </c>
      <c r="BN1765" t="s">
        <v>50</v>
      </c>
    </row>
    <row r="1766" spans="1:66">
      <c r="A1766">
        <v>82295</v>
      </c>
      <c r="B1766" t="s">
        <v>3567</v>
      </c>
      <c r="C1766">
        <v>727</v>
      </c>
      <c r="D1766" t="s">
        <v>52</v>
      </c>
      <c r="E1766" t="s">
        <v>53</v>
      </c>
      <c r="F1766">
        <v>0.84799999999999998</v>
      </c>
      <c r="G1766">
        <v>43.24</v>
      </c>
      <c r="H1766">
        <v>0.78200000000000003</v>
      </c>
      <c r="I1766">
        <v>39.880000000000003</v>
      </c>
      <c r="J1766">
        <v>0.74299999999999999</v>
      </c>
      <c r="K1766">
        <v>37.89</v>
      </c>
      <c r="L1766">
        <v>0.70599999999999996</v>
      </c>
      <c r="M1766">
        <v>36</v>
      </c>
      <c r="N1766">
        <v>0.67</v>
      </c>
      <c r="O1766">
        <v>34.17</v>
      </c>
      <c r="P1766">
        <v>51</v>
      </c>
      <c r="Q1766">
        <v>0.80200000000000005</v>
      </c>
      <c r="R1766">
        <v>40.9</v>
      </c>
      <c r="S1766">
        <v>0.78200000000000003</v>
      </c>
      <c r="T1766">
        <v>39.880000000000003</v>
      </c>
      <c r="U1766">
        <v>0.74299999999999999</v>
      </c>
      <c r="V1766">
        <v>37.89</v>
      </c>
      <c r="W1766">
        <v>0.70599999999999996</v>
      </c>
      <c r="X1766">
        <v>36</v>
      </c>
      <c r="Y1766">
        <v>0.67</v>
      </c>
      <c r="Z1766">
        <v>34.17</v>
      </c>
      <c r="AA1766" t="s">
        <v>45</v>
      </c>
      <c r="AB1766">
        <v>202640</v>
      </c>
      <c r="AC1766">
        <v>202739</v>
      </c>
      <c r="AG1766" t="s">
        <v>65</v>
      </c>
      <c r="AH1766" t="s">
        <v>66</v>
      </c>
      <c r="AM1766" t="s">
        <v>47</v>
      </c>
      <c r="AN1766" t="s">
        <v>48</v>
      </c>
      <c r="BM1766" t="s">
        <v>49</v>
      </c>
      <c r="BN1766" t="s">
        <v>50</v>
      </c>
    </row>
    <row r="1767" spans="1:66">
      <c r="A1767">
        <v>82296</v>
      </c>
      <c r="B1767" t="s">
        <v>3569</v>
      </c>
      <c r="C1767">
        <v>727</v>
      </c>
      <c r="D1767" t="s">
        <v>52</v>
      </c>
      <c r="E1767" t="s">
        <v>53</v>
      </c>
      <c r="F1767">
        <v>0.96</v>
      </c>
      <c r="G1767">
        <v>48.96</v>
      </c>
      <c r="H1767">
        <v>0.88600000000000001</v>
      </c>
      <c r="I1767">
        <v>45.18</v>
      </c>
      <c r="J1767">
        <v>0.84099999999999997</v>
      </c>
      <c r="K1767">
        <v>42.89</v>
      </c>
      <c r="L1767">
        <v>0.79900000000000004</v>
      </c>
      <c r="M1767">
        <v>40.74</v>
      </c>
      <c r="N1767">
        <v>0.75900000000000001</v>
      </c>
      <c r="O1767">
        <v>38.700000000000003</v>
      </c>
      <c r="P1767">
        <v>51</v>
      </c>
      <c r="Q1767">
        <v>0.90900000000000003</v>
      </c>
      <c r="R1767">
        <v>46.35</v>
      </c>
      <c r="S1767">
        <v>0.88600000000000001</v>
      </c>
      <c r="T1767">
        <v>45.18</v>
      </c>
      <c r="U1767">
        <v>0.84099999999999997</v>
      </c>
      <c r="V1767">
        <v>42.89</v>
      </c>
      <c r="W1767">
        <v>0.79900000000000004</v>
      </c>
      <c r="X1767">
        <v>40.74</v>
      </c>
      <c r="Y1767">
        <v>0.75900000000000001</v>
      </c>
      <c r="Z1767">
        <v>38.700000000000003</v>
      </c>
      <c r="AA1767" t="s">
        <v>45</v>
      </c>
      <c r="AB1767">
        <v>202640</v>
      </c>
      <c r="AC1767">
        <v>202739</v>
      </c>
      <c r="AG1767" t="s">
        <v>65</v>
      </c>
      <c r="AH1767" t="s">
        <v>66</v>
      </c>
      <c r="AM1767" t="s">
        <v>47</v>
      </c>
      <c r="AN1767" t="s">
        <v>48</v>
      </c>
      <c r="BM1767" t="s">
        <v>49</v>
      </c>
      <c r="BN1767" t="s">
        <v>50</v>
      </c>
    </row>
    <row r="1768" spans="1:66">
      <c r="A1768">
        <v>82300</v>
      </c>
      <c r="B1768" t="s">
        <v>3571</v>
      </c>
      <c r="C1768">
        <v>727</v>
      </c>
      <c r="D1768" t="s">
        <v>43</v>
      </c>
      <c r="E1768" t="s">
        <v>44</v>
      </c>
      <c r="F1768">
        <v>1.46</v>
      </c>
      <c r="G1768">
        <v>52.56</v>
      </c>
      <c r="H1768">
        <v>1.3460000000000001</v>
      </c>
      <c r="I1768">
        <v>48.45</v>
      </c>
      <c r="J1768">
        <v>1.278</v>
      </c>
      <c r="K1768">
        <v>46</v>
      </c>
      <c r="L1768">
        <v>1.2150000000000001</v>
      </c>
      <c r="M1768">
        <v>43.74</v>
      </c>
      <c r="N1768">
        <v>1.1539999999999999</v>
      </c>
      <c r="O1768">
        <v>41.54</v>
      </c>
      <c r="P1768">
        <v>36</v>
      </c>
      <c r="Q1768">
        <v>1.3819999999999999</v>
      </c>
      <c r="R1768">
        <v>49.75</v>
      </c>
      <c r="S1768">
        <v>1.3460000000000001</v>
      </c>
      <c r="T1768">
        <v>48.45</v>
      </c>
      <c r="U1768">
        <v>1.278</v>
      </c>
      <c r="V1768">
        <v>46</v>
      </c>
      <c r="W1768">
        <v>1.2150000000000001</v>
      </c>
      <c r="X1768">
        <v>43.74</v>
      </c>
      <c r="Y1768">
        <v>1.1539999999999999</v>
      </c>
      <c r="Z1768">
        <v>41.54</v>
      </c>
      <c r="AA1768" t="s">
        <v>45</v>
      </c>
      <c r="AB1768">
        <v>202640</v>
      </c>
      <c r="AC1768">
        <v>202739</v>
      </c>
      <c r="AG1768" t="s">
        <v>65</v>
      </c>
      <c r="AH1768" t="s">
        <v>66</v>
      </c>
      <c r="AM1768" t="s">
        <v>47</v>
      </c>
      <c r="AN1768" t="s">
        <v>48</v>
      </c>
      <c r="BM1768" t="s">
        <v>49</v>
      </c>
      <c r="BN1768" t="s">
        <v>50</v>
      </c>
    </row>
    <row r="1769" spans="1:66">
      <c r="A1769">
        <v>82301</v>
      </c>
      <c r="B1769" t="s">
        <v>3573</v>
      </c>
      <c r="C1769">
        <v>727</v>
      </c>
      <c r="D1769" t="s">
        <v>43</v>
      </c>
      <c r="E1769" t="s">
        <v>44</v>
      </c>
      <c r="F1769">
        <v>1.46</v>
      </c>
      <c r="G1769">
        <v>52.56</v>
      </c>
      <c r="H1769">
        <v>1.3460000000000001</v>
      </c>
      <c r="I1769">
        <v>48.45</v>
      </c>
      <c r="J1769">
        <v>1.278</v>
      </c>
      <c r="K1769">
        <v>46</v>
      </c>
      <c r="L1769">
        <v>1.2150000000000001</v>
      </c>
      <c r="M1769">
        <v>43.74</v>
      </c>
      <c r="N1769">
        <v>1.1539999999999999</v>
      </c>
      <c r="O1769">
        <v>41.54</v>
      </c>
      <c r="P1769">
        <v>36</v>
      </c>
      <c r="Q1769">
        <v>1.3819999999999999</v>
      </c>
      <c r="R1769">
        <v>49.75</v>
      </c>
      <c r="S1769">
        <v>1.3460000000000001</v>
      </c>
      <c r="T1769">
        <v>48.45</v>
      </c>
      <c r="U1769">
        <v>1.278</v>
      </c>
      <c r="V1769">
        <v>46</v>
      </c>
      <c r="W1769">
        <v>1.2150000000000001</v>
      </c>
      <c r="X1769">
        <v>43.74</v>
      </c>
      <c r="Y1769">
        <v>1.1539999999999999</v>
      </c>
      <c r="Z1769">
        <v>41.54</v>
      </c>
      <c r="AA1769" t="s">
        <v>45</v>
      </c>
      <c r="AB1769">
        <v>202640</v>
      </c>
      <c r="AC1769">
        <v>202739</v>
      </c>
      <c r="AG1769" t="s">
        <v>65</v>
      </c>
      <c r="AH1769" t="s">
        <v>66</v>
      </c>
      <c r="AM1769" t="s">
        <v>47</v>
      </c>
      <c r="AN1769" t="s">
        <v>48</v>
      </c>
      <c r="BM1769" t="s">
        <v>49</v>
      </c>
      <c r="BN1769" t="s">
        <v>50</v>
      </c>
    </row>
    <row r="1770" spans="1:66">
      <c r="A1770">
        <v>82316</v>
      </c>
      <c r="B1770" t="s">
        <v>3575</v>
      </c>
      <c r="C1770">
        <v>727</v>
      </c>
      <c r="D1770" t="s">
        <v>52</v>
      </c>
      <c r="E1770" t="s">
        <v>53</v>
      </c>
      <c r="F1770">
        <v>1.4359999999999999</v>
      </c>
      <c r="G1770">
        <v>73.23</v>
      </c>
      <c r="H1770">
        <v>1.325</v>
      </c>
      <c r="I1770">
        <v>67.569999999999993</v>
      </c>
      <c r="J1770">
        <v>1.258</v>
      </c>
      <c r="K1770">
        <v>64.150000000000006</v>
      </c>
      <c r="L1770">
        <v>1.1950000000000001</v>
      </c>
      <c r="M1770">
        <v>60.94</v>
      </c>
      <c r="N1770">
        <v>1.137</v>
      </c>
      <c r="O1770">
        <v>57.98</v>
      </c>
      <c r="P1770">
        <v>51</v>
      </c>
      <c r="Q1770">
        <v>1.359</v>
      </c>
      <c r="R1770">
        <v>69.3</v>
      </c>
      <c r="S1770">
        <v>1.325</v>
      </c>
      <c r="T1770">
        <v>67.569999999999993</v>
      </c>
      <c r="U1770">
        <v>1.258</v>
      </c>
      <c r="V1770">
        <v>64.150000000000006</v>
      </c>
      <c r="W1770">
        <v>1.1950000000000001</v>
      </c>
      <c r="X1770">
        <v>60.94</v>
      </c>
      <c r="Y1770">
        <v>1.137</v>
      </c>
      <c r="Z1770">
        <v>57.98</v>
      </c>
      <c r="AA1770" t="s">
        <v>45</v>
      </c>
      <c r="AB1770">
        <v>202640</v>
      </c>
      <c r="AC1770">
        <v>202739</v>
      </c>
      <c r="AG1770" t="s">
        <v>65</v>
      </c>
      <c r="AH1770" t="s">
        <v>66</v>
      </c>
      <c r="AM1770" t="s">
        <v>47</v>
      </c>
      <c r="AN1770" t="s">
        <v>48</v>
      </c>
      <c r="BM1770" t="s">
        <v>49</v>
      </c>
      <c r="BN1770" t="s">
        <v>50</v>
      </c>
    </row>
    <row r="1771" spans="1:66">
      <c r="A1771">
        <v>82317</v>
      </c>
      <c r="B1771" t="s">
        <v>3577</v>
      </c>
      <c r="C1771">
        <v>727</v>
      </c>
      <c r="D1771" t="s">
        <v>52</v>
      </c>
      <c r="E1771" t="s">
        <v>53</v>
      </c>
      <c r="F1771">
        <v>1.4359999999999999</v>
      </c>
      <c r="G1771">
        <v>73.23</v>
      </c>
      <c r="H1771">
        <v>1.325</v>
      </c>
      <c r="I1771">
        <v>67.569999999999993</v>
      </c>
      <c r="J1771">
        <v>1.258</v>
      </c>
      <c r="K1771">
        <v>64.150000000000006</v>
      </c>
      <c r="L1771">
        <v>1.1950000000000001</v>
      </c>
      <c r="M1771">
        <v>60.94</v>
      </c>
      <c r="N1771">
        <v>1.137</v>
      </c>
      <c r="O1771">
        <v>57.98</v>
      </c>
      <c r="P1771">
        <v>51</v>
      </c>
      <c r="Q1771">
        <v>1.359</v>
      </c>
      <c r="R1771">
        <v>69.3</v>
      </c>
      <c r="S1771">
        <v>1.325</v>
      </c>
      <c r="T1771">
        <v>67.569999999999993</v>
      </c>
      <c r="U1771">
        <v>1.258</v>
      </c>
      <c r="V1771">
        <v>64.150000000000006</v>
      </c>
      <c r="W1771">
        <v>1.1950000000000001</v>
      </c>
      <c r="X1771">
        <v>60.94</v>
      </c>
      <c r="Y1771">
        <v>1.137</v>
      </c>
      <c r="Z1771">
        <v>57.98</v>
      </c>
      <c r="AA1771" t="s">
        <v>45</v>
      </c>
      <c r="AB1771">
        <v>202640</v>
      </c>
      <c r="AC1771">
        <v>202739</v>
      </c>
      <c r="AG1771" t="s">
        <v>65</v>
      </c>
      <c r="AH1771" t="s">
        <v>66</v>
      </c>
      <c r="AM1771" t="s">
        <v>47</v>
      </c>
      <c r="AN1771" t="s">
        <v>48</v>
      </c>
      <c r="BM1771" t="s">
        <v>49</v>
      </c>
      <c r="BN1771" t="s">
        <v>50</v>
      </c>
    </row>
    <row r="1772" spans="1:66">
      <c r="A1772">
        <v>82335</v>
      </c>
      <c r="B1772" t="s">
        <v>3579</v>
      </c>
      <c r="C1772">
        <v>727</v>
      </c>
      <c r="D1772" t="s">
        <v>52</v>
      </c>
      <c r="E1772" t="s">
        <v>53</v>
      </c>
      <c r="F1772">
        <v>1.21</v>
      </c>
      <c r="G1772">
        <v>61.71</v>
      </c>
      <c r="H1772">
        <v>1.117</v>
      </c>
      <c r="I1772">
        <v>56.96</v>
      </c>
      <c r="J1772">
        <v>1.06</v>
      </c>
      <c r="K1772">
        <v>54.06</v>
      </c>
      <c r="L1772">
        <v>1.0069999999999999</v>
      </c>
      <c r="M1772">
        <v>51.35</v>
      </c>
      <c r="N1772">
        <v>0.95699999999999996</v>
      </c>
      <c r="O1772">
        <v>48.8</v>
      </c>
      <c r="P1772">
        <v>51</v>
      </c>
      <c r="Q1772">
        <v>1.145</v>
      </c>
      <c r="R1772">
        <v>58.39</v>
      </c>
      <c r="S1772">
        <v>1.117</v>
      </c>
      <c r="T1772">
        <v>56.96</v>
      </c>
      <c r="U1772">
        <v>1.06</v>
      </c>
      <c r="V1772">
        <v>54.06</v>
      </c>
      <c r="W1772">
        <v>1.0069999999999999</v>
      </c>
      <c r="X1772">
        <v>51.35</v>
      </c>
      <c r="Y1772">
        <v>0.95699999999999996</v>
      </c>
      <c r="Z1772">
        <v>48.8</v>
      </c>
      <c r="AA1772" t="s">
        <v>45</v>
      </c>
      <c r="AB1772">
        <v>202640</v>
      </c>
      <c r="AC1772">
        <v>202739</v>
      </c>
      <c r="AG1772" t="s">
        <v>65</v>
      </c>
      <c r="AH1772" t="s">
        <v>66</v>
      </c>
      <c r="AM1772" t="s">
        <v>47</v>
      </c>
      <c r="AN1772" t="s">
        <v>48</v>
      </c>
      <c r="BM1772" t="s">
        <v>49</v>
      </c>
      <c r="BN1772" t="s">
        <v>50</v>
      </c>
    </row>
    <row r="1773" spans="1:66">
      <c r="A1773">
        <v>82336</v>
      </c>
      <c r="B1773" t="s">
        <v>3581</v>
      </c>
      <c r="C1773">
        <v>727</v>
      </c>
      <c r="D1773" t="s">
        <v>52</v>
      </c>
      <c r="E1773" t="s">
        <v>53</v>
      </c>
      <c r="F1773">
        <v>1.21</v>
      </c>
      <c r="G1773">
        <v>61.71</v>
      </c>
      <c r="H1773">
        <v>1.117</v>
      </c>
      <c r="I1773">
        <v>56.96</v>
      </c>
      <c r="J1773">
        <v>1.06</v>
      </c>
      <c r="K1773">
        <v>54.06</v>
      </c>
      <c r="L1773">
        <v>1.0069999999999999</v>
      </c>
      <c r="M1773">
        <v>51.35</v>
      </c>
      <c r="N1773">
        <v>0.95699999999999996</v>
      </c>
      <c r="O1773">
        <v>48.8</v>
      </c>
      <c r="P1773">
        <v>51</v>
      </c>
      <c r="Q1773">
        <v>1.145</v>
      </c>
      <c r="R1773">
        <v>58.39</v>
      </c>
      <c r="S1773">
        <v>1.117</v>
      </c>
      <c r="T1773">
        <v>56.96</v>
      </c>
      <c r="U1773">
        <v>1.06</v>
      </c>
      <c r="V1773">
        <v>54.06</v>
      </c>
      <c r="W1773">
        <v>1.0069999999999999</v>
      </c>
      <c r="X1773">
        <v>51.35</v>
      </c>
      <c r="Y1773">
        <v>0.95699999999999996</v>
      </c>
      <c r="Z1773">
        <v>48.8</v>
      </c>
      <c r="AA1773" t="s">
        <v>45</v>
      </c>
      <c r="AB1773">
        <v>202640</v>
      </c>
      <c r="AC1773">
        <v>202739</v>
      </c>
      <c r="AG1773" t="s">
        <v>65</v>
      </c>
      <c r="AH1773" t="s">
        <v>66</v>
      </c>
      <c r="AM1773" t="s">
        <v>47</v>
      </c>
      <c r="AN1773" t="s">
        <v>48</v>
      </c>
      <c r="BM1773" t="s">
        <v>49</v>
      </c>
      <c r="BN1773" t="s">
        <v>50</v>
      </c>
    </row>
    <row r="1774" spans="1:66">
      <c r="A1774">
        <v>82337</v>
      </c>
      <c r="B1774" t="s">
        <v>3583</v>
      </c>
      <c r="C1774">
        <v>727</v>
      </c>
      <c r="D1774" t="s">
        <v>52</v>
      </c>
      <c r="E1774" t="s">
        <v>53</v>
      </c>
      <c r="F1774">
        <v>1.21</v>
      </c>
      <c r="G1774">
        <v>61.71</v>
      </c>
      <c r="H1774">
        <v>1.117</v>
      </c>
      <c r="I1774">
        <v>56.96</v>
      </c>
      <c r="J1774">
        <v>1.06</v>
      </c>
      <c r="K1774">
        <v>54.06</v>
      </c>
      <c r="L1774">
        <v>1.0069999999999999</v>
      </c>
      <c r="M1774">
        <v>51.35</v>
      </c>
      <c r="N1774">
        <v>0.95699999999999996</v>
      </c>
      <c r="O1774">
        <v>48.8</v>
      </c>
      <c r="P1774">
        <v>51</v>
      </c>
      <c r="Q1774">
        <v>1.145</v>
      </c>
      <c r="R1774">
        <v>58.39</v>
      </c>
      <c r="S1774">
        <v>1.117</v>
      </c>
      <c r="T1774">
        <v>56.96</v>
      </c>
      <c r="U1774">
        <v>1.06</v>
      </c>
      <c r="V1774">
        <v>54.06</v>
      </c>
      <c r="W1774">
        <v>1.0069999999999999</v>
      </c>
      <c r="X1774">
        <v>51.35</v>
      </c>
      <c r="Y1774">
        <v>0.95699999999999996</v>
      </c>
      <c r="Z1774">
        <v>48.8</v>
      </c>
      <c r="AA1774" t="s">
        <v>45</v>
      </c>
      <c r="AB1774">
        <v>202640</v>
      </c>
      <c r="AC1774">
        <v>202739</v>
      </c>
      <c r="AG1774" t="s">
        <v>65</v>
      </c>
      <c r="AH1774" t="s">
        <v>66</v>
      </c>
      <c r="AM1774" t="s">
        <v>47</v>
      </c>
      <c r="AN1774" t="s">
        <v>48</v>
      </c>
      <c r="BM1774" t="s">
        <v>49</v>
      </c>
      <c r="BN1774" t="s">
        <v>50</v>
      </c>
    </row>
    <row r="1775" spans="1:66">
      <c r="A1775">
        <v>82357</v>
      </c>
      <c r="B1775" t="s">
        <v>3585</v>
      </c>
      <c r="C1775">
        <v>727</v>
      </c>
      <c r="D1775" t="s">
        <v>52</v>
      </c>
      <c r="E1775" t="s">
        <v>53</v>
      </c>
      <c r="F1775">
        <v>1.0589999999999999</v>
      </c>
      <c r="G1775">
        <v>54</v>
      </c>
      <c r="H1775">
        <v>0.97599999999999998</v>
      </c>
      <c r="I1775">
        <v>49.77</v>
      </c>
      <c r="J1775">
        <v>0.92700000000000005</v>
      </c>
      <c r="K1775">
        <v>47.27</v>
      </c>
      <c r="L1775">
        <v>0.88</v>
      </c>
      <c r="M1775">
        <v>44.88</v>
      </c>
      <c r="N1775">
        <v>0.83699999999999997</v>
      </c>
      <c r="O1775">
        <v>42.68</v>
      </c>
      <c r="P1775">
        <v>51</v>
      </c>
      <c r="Q1775">
        <v>1.002</v>
      </c>
      <c r="R1775">
        <v>51.1</v>
      </c>
      <c r="S1775">
        <v>0.97599999999999998</v>
      </c>
      <c r="T1775">
        <v>49.77</v>
      </c>
      <c r="U1775">
        <v>0.92700000000000005</v>
      </c>
      <c r="V1775">
        <v>47.27</v>
      </c>
      <c r="W1775">
        <v>0.88</v>
      </c>
      <c r="X1775">
        <v>44.88</v>
      </c>
      <c r="Y1775">
        <v>0.83699999999999997</v>
      </c>
      <c r="Z1775">
        <v>42.68</v>
      </c>
      <c r="AA1775" t="s">
        <v>45</v>
      </c>
      <c r="AB1775">
        <v>202640</v>
      </c>
      <c r="AC1775">
        <v>202739</v>
      </c>
      <c r="AG1775" t="s">
        <v>65</v>
      </c>
      <c r="AH1775" t="s">
        <v>66</v>
      </c>
      <c r="AM1775" t="s">
        <v>47</v>
      </c>
      <c r="AN1775" t="s">
        <v>48</v>
      </c>
      <c r="BM1775" t="s">
        <v>49</v>
      </c>
      <c r="BN1775" t="s">
        <v>50</v>
      </c>
    </row>
    <row r="1776" spans="1:66">
      <c r="A1776">
        <v>82380</v>
      </c>
      <c r="B1776" t="s">
        <v>3587</v>
      </c>
      <c r="C1776">
        <v>727</v>
      </c>
      <c r="D1776" t="s">
        <v>52</v>
      </c>
      <c r="E1776" t="s">
        <v>53</v>
      </c>
      <c r="F1776">
        <v>1.363</v>
      </c>
      <c r="G1776">
        <v>69.510000000000005</v>
      </c>
      <c r="H1776">
        <v>1.2569999999999999</v>
      </c>
      <c r="I1776">
        <v>64.099999999999994</v>
      </c>
      <c r="J1776">
        <v>1.194</v>
      </c>
      <c r="K1776">
        <v>60.89</v>
      </c>
      <c r="L1776">
        <v>1.1339999999999999</v>
      </c>
      <c r="M1776">
        <v>57.83</v>
      </c>
      <c r="N1776">
        <v>1.0780000000000001</v>
      </c>
      <c r="O1776">
        <v>54.97</v>
      </c>
      <c r="P1776">
        <v>51</v>
      </c>
      <c r="Q1776">
        <v>1.29</v>
      </c>
      <c r="R1776">
        <v>65.790000000000006</v>
      </c>
      <c r="S1776">
        <v>1.2569999999999999</v>
      </c>
      <c r="T1776">
        <v>64.099999999999994</v>
      </c>
      <c r="U1776">
        <v>1.194</v>
      </c>
      <c r="V1776">
        <v>60.89</v>
      </c>
      <c r="W1776">
        <v>1.1339999999999999</v>
      </c>
      <c r="X1776">
        <v>57.83</v>
      </c>
      <c r="Y1776">
        <v>1.0780000000000001</v>
      </c>
      <c r="Z1776">
        <v>54.97</v>
      </c>
      <c r="AA1776" t="s">
        <v>45</v>
      </c>
      <c r="AB1776">
        <v>202640</v>
      </c>
      <c r="AC1776">
        <v>202739</v>
      </c>
      <c r="AE1776" t="s">
        <v>59</v>
      </c>
      <c r="AF1776" t="s">
        <v>60</v>
      </c>
      <c r="AG1776" t="s">
        <v>65</v>
      </c>
      <c r="AH1776" t="s">
        <v>66</v>
      </c>
      <c r="AM1776" t="s">
        <v>47</v>
      </c>
      <c r="AN1776" t="s">
        <v>48</v>
      </c>
      <c r="BM1776" t="s">
        <v>49</v>
      </c>
      <c r="BN1776" t="s">
        <v>50</v>
      </c>
    </row>
    <row r="1777" spans="1:66">
      <c r="A1777">
        <v>82410</v>
      </c>
      <c r="B1777" t="s">
        <v>3589</v>
      </c>
      <c r="C1777">
        <v>727</v>
      </c>
      <c r="D1777" t="s">
        <v>52</v>
      </c>
      <c r="E1777" t="s">
        <v>53</v>
      </c>
      <c r="F1777">
        <v>1.03</v>
      </c>
      <c r="G1777">
        <v>52.53</v>
      </c>
      <c r="H1777">
        <v>0.95</v>
      </c>
      <c r="I1777">
        <v>48.45</v>
      </c>
      <c r="J1777">
        <v>0.90200000000000002</v>
      </c>
      <c r="K1777">
        <v>46</v>
      </c>
      <c r="L1777">
        <v>0.85699999999999998</v>
      </c>
      <c r="M1777">
        <v>43.7</v>
      </c>
      <c r="N1777">
        <v>0.81399999999999995</v>
      </c>
      <c r="O1777">
        <v>41.51</v>
      </c>
      <c r="P1777">
        <v>51</v>
      </c>
      <c r="Q1777">
        <v>0.97499999999999998</v>
      </c>
      <c r="R1777">
        <v>49.72</v>
      </c>
      <c r="S1777">
        <v>0.95</v>
      </c>
      <c r="T1777">
        <v>48.45</v>
      </c>
      <c r="U1777">
        <v>0.90200000000000002</v>
      </c>
      <c r="V1777">
        <v>46</v>
      </c>
      <c r="W1777">
        <v>0.85699999999999998</v>
      </c>
      <c r="X1777">
        <v>43.7</v>
      </c>
      <c r="Y1777">
        <v>0.81399999999999995</v>
      </c>
      <c r="Z1777">
        <v>41.51</v>
      </c>
      <c r="AA1777" t="s">
        <v>45</v>
      </c>
      <c r="AB1777">
        <v>202640</v>
      </c>
      <c r="AC1777">
        <v>202739</v>
      </c>
      <c r="AG1777" t="s">
        <v>65</v>
      </c>
      <c r="AH1777" t="s">
        <v>66</v>
      </c>
      <c r="AM1777" t="s">
        <v>47</v>
      </c>
      <c r="AN1777" t="s">
        <v>48</v>
      </c>
      <c r="BM1777" t="s">
        <v>49</v>
      </c>
      <c r="BN1777" t="s">
        <v>50</v>
      </c>
    </row>
    <row r="1778" spans="1:66">
      <c r="A1778">
        <v>82437</v>
      </c>
      <c r="B1778" t="s">
        <v>3591</v>
      </c>
      <c r="C1778">
        <v>727</v>
      </c>
      <c r="D1778" t="s">
        <v>43</v>
      </c>
      <c r="E1778" t="s">
        <v>44</v>
      </c>
      <c r="F1778">
        <v>1.458</v>
      </c>
      <c r="G1778">
        <v>52.48</v>
      </c>
      <c r="H1778">
        <v>1.345</v>
      </c>
      <c r="I1778">
        <v>48.42</v>
      </c>
      <c r="J1778">
        <v>1.2769999999999999</v>
      </c>
      <c r="K1778">
        <v>45.97</v>
      </c>
      <c r="L1778">
        <v>1.2130000000000001</v>
      </c>
      <c r="M1778">
        <v>43.66</v>
      </c>
      <c r="N1778">
        <v>1.153</v>
      </c>
      <c r="O1778">
        <v>41.5</v>
      </c>
      <c r="P1778">
        <v>36</v>
      </c>
      <c r="Q1778">
        <v>1.379</v>
      </c>
      <c r="R1778">
        <v>49.64</v>
      </c>
      <c r="S1778">
        <v>1.345</v>
      </c>
      <c r="T1778">
        <v>48.42</v>
      </c>
      <c r="U1778">
        <v>1.2769999999999999</v>
      </c>
      <c r="V1778">
        <v>45.97</v>
      </c>
      <c r="W1778">
        <v>1.2130000000000001</v>
      </c>
      <c r="X1778">
        <v>43.66</v>
      </c>
      <c r="Y1778">
        <v>1.153</v>
      </c>
      <c r="Z1778">
        <v>41.5</v>
      </c>
      <c r="AA1778" t="s">
        <v>45</v>
      </c>
      <c r="AB1778">
        <v>202640</v>
      </c>
      <c r="AC1778">
        <v>202739</v>
      </c>
      <c r="AG1778" t="s">
        <v>65</v>
      </c>
      <c r="AH1778" t="s">
        <v>66</v>
      </c>
      <c r="AO1778" t="s">
        <v>61</v>
      </c>
      <c r="AP1778" t="s">
        <v>62</v>
      </c>
      <c r="BM1778" t="s">
        <v>49</v>
      </c>
      <c r="BN1778" t="s">
        <v>50</v>
      </c>
    </row>
    <row r="1779" spans="1:66">
      <c r="A1779">
        <v>82443</v>
      </c>
      <c r="B1779" t="s">
        <v>3593</v>
      </c>
      <c r="C1779">
        <v>727</v>
      </c>
      <c r="D1779" t="s">
        <v>52</v>
      </c>
      <c r="E1779" t="s">
        <v>53</v>
      </c>
      <c r="F1779">
        <v>1.0589999999999999</v>
      </c>
      <c r="G1779">
        <v>54</v>
      </c>
      <c r="H1779">
        <v>0.97599999999999998</v>
      </c>
      <c r="I1779">
        <v>49.77</v>
      </c>
      <c r="J1779">
        <v>0.92700000000000005</v>
      </c>
      <c r="K1779">
        <v>47.27</v>
      </c>
      <c r="L1779">
        <v>0.88</v>
      </c>
      <c r="M1779">
        <v>44.88</v>
      </c>
      <c r="N1779">
        <v>0.83699999999999997</v>
      </c>
      <c r="O1779">
        <v>42.68</v>
      </c>
      <c r="P1779">
        <v>51</v>
      </c>
      <c r="Q1779">
        <v>1.002</v>
      </c>
      <c r="R1779">
        <v>51.1</v>
      </c>
      <c r="S1779">
        <v>0.97599999999999998</v>
      </c>
      <c r="T1779">
        <v>49.77</v>
      </c>
      <c r="U1779">
        <v>0.92700000000000005</v>
      </c>
      <c r="V1779">
        <v>47.27</v>
      </c>
      <c r="W1779">
        <v>0.88</v>
      </c>
      <c r="X1779">
        <v>44.88</v>
      </c>
      <c r="Y1779">
        <v>0.83699999999999997</v>
      </c>
      <c r="Z1779">
        <v>42.68</v>
      </c>
      <c r="AA1779" t="s">
        <v>45</v>
      </c>
      <c r="AB1779">
        <v>202640</v>
      </c>
      <c r="AC1779">
        <v>202739</v>
      </c>
      <c r="AG1779" t="s">
        <v>65</v>
      </c>
      <c r="AH1779" t="s">
        <v>66</v>
      </c>
      <c r="AM1779" t="s">
        <v>47</v>
      </c>
      <c r="AN1779" t="s">
        <v>48</v>
      </c>
      <c r="BM1779" t="s">
        <v>49</v>
      </c>
      <c r="BN1779" t="s">
        <v>50</v>
      </c>
    </row>
    <row r="1780" spans="1:66">
      <c r="A1780">
        <v>82450</v>
      </c>
      <c r="B1780" t="s">
        <v>3595</v>
      </c>
      <c r="C1780">
        <v>727</v>
      </c>
      <c r="D1780" t="s">
        <v>52</v>
      </c>
      <c r="E1780" t="s">
        <v>53</v>
      </c>
      <c r="F1780">
        <v>1.0229999999999999</v>
      </c>
      <c r="G1780">
        <v>52.17</v>
      </c>
      <c r="H1780">
        <v>0.94399999999999995</v>
      </c>
      <c r="I1780">
        <v>48.14</v>
      </c>
      <c r="J1780">
        <v>0.89700000000000002</v>
      </c>
      <c r="K1780">
        <v>45.74</v>
      </c>
      <c r="L1780">
        <v>0.85199999999999998</v>
      </c>
      <c r="M1780">
        <v>43.45</v>
      </c>
      <c r="N1780">
        <v>0.80900000000000005</v>
      </c>
      <c r="O1780">
        <v>41.25</v>
      </c>
      <c r="P1780">
        <v>51</v>
      </c>
      <c r="Q1780">
        <v>0.96799999999999997</v>
      </c>
      <c r="R1780">
        <v>49.36</v>
      </c>
      <c r="S1780">
        <v>0.94399999999999995</v>
      </c>
      <c r="T1780">
        <v>48.14</v>
      </c>
      <c r="U1780">
        <v>0.89700000000000002</v>
      </c>
      <c r="V1780">
        <v>45.74</v>
      </c>
      <c r="W1780">
        <v>0.85199999999999998</v>
      </c>
      <c r="X1780">
        <v>43.45</v>
      </c>
      <c r="Y1780">
        <v>0.80900000000000005</v>
      </c>
      <c r="Z1780">
        <v>41.25</v>
      </c>
      <c r="AA1780" t="s">
        <v>45</v>
      </c>
      <c r="AB1780">
        <v>202640</v>
      </c>
      <c r="AC1780">
        <v>202739</v>
      </c>
      <c r="AE1780" t="s">
        <v>59</v>
      </c>
      <c r="AF1780" t="s">
        <v>60</v>
      </c>
      <c r="AG1780" t="s">
        <v>65</v>
      </c>
      <c r="AH1780" t="s">
        <v>66</v>
      </c>
      <c r="AM1780" t="s">
        <v>47</v>
      </c>
      <c r="AN1780" t="s">
        <v>48</v>
      </c>
      <c r="BM1780" t="s">
        <v>49</v>
      </c>
      <c r="BN1780" t="s">
        <v>50</v>
      </c>
    </row>
    <row r="1781" spans="1:66">
      <c r="A1781">
        <v>82458</v>
      </c>
      <c r="B1781" t="s">
        <v>3597</v>
      </c>
      <c r="C1781">
        <v>727</v>
      </c>
      <c r="D1781" t="s">
        <v>52</v>
      </c>
      <c r="E1781" t="s">
        <v>53</v>
      </c>
      <c r="F1781">
        <v>0.96499999999999997</v>
      </c>
      <c r="G1781">
        <v>49.21</v>
      </c>
      <c r="H1781">
        <v>0.89</v>
      </c>
      <c r="I1781">
        <v>45.39</v>
      </c>
      <c r="J1781">
        <v>0.84499999999999997</v>
      </c>
      <c r="K1781">
        <v>43.09</v>
      </c>
      <c r="L1781">
        <v>0.80300000000000005</v>
      </c>
      <c r="M1781">
        <v>40.950000000000003</v>
      </c>
      <c r="N1781">
        <v>0.76300000000000001</v>
      </c>
      <c r="O1781">
        <v>38.909999999999997</v>
      </c>
      <c r="P1781">
        <v>51</v>
      </c>
      <c r="Q1781">
        <v>0.91300000000000003</v>
      </c>
      <c r="R1781">
        <v>46.56</v>
      </c>
      <c r="S1781">
        <v>0.89</v>
      </c>
      <c r="T1781">
        <v>45.39</v>
      </c>
      <c r="U1781">
        <v>0.84499999999999997</v>
      </c>
      <c r="V1781">
        <v>43.09</v>
      </c>
      <c r="W1781">
        <v>0.80300000000000005</v>
      </c>
      <c r="X1781">
        <v>40.950000000000003</v>
      </c>
      <c r="Y1781">
        <v>0.76300000000000001</v>
      </c>
      <c r="Z1781">
        <v>38.909999999999997</v>
      </c>
      <c r="AA1781" t="s">
        <v>45</v>
      </c>
      <c r="AB1781">
        <v>202640</v>
      </c>
      <c r="AC1781">
        <v>202739</v>
      </c>
      <c r="AG1781" t="s">
        <v>65</v>
      </c>
      <c r="AH1781" t="s">
        <v>66</v>
      </c>
      <c r="AM1781" t="s">
        <v>47</v>
      </c>
      <c r="AN1781" t="s">
        <v>48</v>
      </c>
      <c r="BM1781" t="s">
        <v>49</v>
      </c>
      <c r="BN1781" t="s">
        <v>50</v>
      </c>
    </row>
    <row r="1782" spans="1:66">
      <c r="A1782">
        <v>82494</v>
      </c>
      <c r="B1782" t="s">
        <v>3599</v>
      </c>
      <c r="C1782">
        <v>727</v>
      </c>
      <c r="D1782" t="s">
        <v>43</v>
      </c>
      <c r="E1782" t="s">
        <v>44</v>
      </c>
      <c r="F1782">
        <v>2.4900000000000002</v>
      </c>
      <c r="G1782">
        <v>89.64</v>
      </c>
      <c r="H1782">
        <v>2.2959999999999998</v>
      </c>
      <c r="I1782">
        <v>82.65</v>
      </c>
      <c r="J1782">
        <v>2.181</v>
      </c>
      <c r="K1782">
        <v>78.510000000000005</v>
      </c>
      <c r="L1782">
        <v>2.0720000000000001</v>
      </c>
      <c r="M1782">
        <v>74.59</v>
      </c>
      <c r="N1782">
        <v>1.97</v>
      </c>
      <c r="O1782">
        <v>70.92</v>
      </c>
      <c r="P1782">
        <v>36</v>
      </c>
      <c r="Q1782">
        <v>2.3559999999999999</v>
      </c>
      <c r="R1782">
        <v>84.81</v>
      </c>
      <c r="S1782">
        <v>2.2959999999999998</v>
      </c>
      <c r="T1782">
        <v>82.65</v>
      </c>
      <c r="U1782">
        <v>2.181</v>
      </c>
      <c r="V1782">
        <v>78.510000000000005</v>
      </c>
      <c r="W1782">
        <v>2.0720000000000001</v>
      </c>
      <c r="X1782">
        <v>74.59</v>
      </c>
      <c r="Y1782">
        <v>1.97</v>
      </c>
      <c r="Z1782">
        <v>70.92</v>
      </c>
      <c r="AA1782" t="s">
        <v>45</v>
      </c>
      <c r="AB1782">
        <v>202640</v>
      </c>
      <c r="AC1782">
        <v>202739</v>
      </c>
      <c r="AG1782" t="s">
        <v>65</v>
      </c>
      <c r="AH1782" t="s">
        <v>66</v>
      </c>
      <c r="AM1782" t="s">
        <v>47</v>
      </c>
      <c r="AN1782" t="s">
        <v>48</v>
      </c>
      <c r="BM1782" t="s">
        <v>49</v>
      </c>
      <c r="BN1782" t="s">
        <v>50</v>
      </c>
    </row>
    <row r="1783" spans="1:66">
      <c r="A1783">
        <v>82496</v>
      </c>
      <c r="B1783" t="s">
        <v>3601</v>
      </c>
      <c r="C1783">
        <v>727</v>
      </c>
      <c r="D1783" t="s">
        <v>43</v>
      </c>
      <c r="E1783" t="s">
        <v>44</v>
      </c>
      <c r="F1783">
        <v>2.4900000000000002</v>
      </c>
      <c r="G1783">
        <v>89.64</v>
      </c>
      <c r="H1783">
        <v>2.2959999999999998</v>
      </c>
      <c r="I1783">
        <v>82.65</v>
      </c>
      <c r="J1783">
        <v>2.181</v>
      </c>
      <c r="K1783">
        <v>78.510000000000005</v>
      </c>
      <c r="L1783">
        <v>2.0720000000000001</v>
      </c>
      <c r="M1783">
        <v>74.59</v>
      </c>
      <c r="N1783">
        <v>1.97</v>
      </c>
      <c r="O1783">
        <v>70.92</v>
      </c>
      <c r="P1783">
        <v>36</v>
      </c>
      <c r="Q1783">
        <v>2.3559999999999999</v>
      </c>
      <c r="R1783">
        <v>84.81</v>
      </c>
      <c r="S1783">
        <v>2.2959999999999998</v>
      </c>
      <c r="T1783">
        <v>82.65</v>
      </c>
      <c r="U1783">
        <v>2.181</v>
      </c>
      <c r="V1783">
        <v>78.510000000000005</v>
      </c>
      <c r="W1783">
        <v>2.0720000000000001</v>
      </c>
      <c r="X1783">
        <v>74.59</v>
      </c>
      <c r="Y1783">
        <v>1.97</v>
      </c>
      <c r="Z1783">
        <v>70.92</v>
      </c>
      <c r="AA1783" t="s">
        <v>45</v>
      </c>
      <c r="AB1783">
        <v>202640</v>
      </c>
      <c r="AC1783">
        <v>202739</v>
      </c>
      <c r="AG1783" t="s">
        <v>65</v>
      </c>
      <c r="AH1783" t="s">
        <v>66</v>
      </c>
      <c r="AM1783" t="s">
        <v>47</v>
      </c>
      <c r="AN1783" t="s">
        <v>48</v>
      </c>
      <c r="BM1783" t="s">
        <v>49</v>
      </c>
      <c r="BN1783" t="s">
        <v>50</v>
      </c>
    </row>
    <row r="1784" spans="1:66">
      <c r="A1784">
        <v>82499</v>
      </c>
      <c r="B1784" t="s">
        <v>3603</v>
      </c>
      <c r="C1784">
        <v>727</v>
      </c>
      <c r="D1784" t="s">
        <v>43</v>
      </c>
      <c r="E1784" t="s">
        <v>44</v>
      </c>
      <c r="F1784">
        <v>2.4900000000000002</v>
      </c>
      <c r="G1784">
        <v>89.64</v>
      </c>
      <c r="H1784">
        <v>2.2959999999999998</v>
      </c>
      <c r="I1784">
        <v>82.65</v>
      </c>
      <c r="J1784">
        <v>2.181</v>
      </c>
      <c r="K1784">
        <v>78.510000000000005</v>
      </c>
      <c r="L1784">
        <v>2.0720000000000001</v>
      </c>
      <c r="M1784">
        <v>74.59</v>
      </c>
      <c r="N1784">
        <v>1.97</v>
      </c>
      <c r="O1784">
        <v>70.92</v>
      </c>
      <c r="P1784">
        <v>36</v>
      </c>
      <c r="Q1784">
        <v>2.3559999999999999</v>
      </c>
      <c r="R1784">
        <v>84.81</v>
      </c>
      <c r="S1784">
        <v>2.2959999999999998</v>
      </c>
      <c r="T1784">
        <v>82.65</v>
      </c>
      <c r="U1784">
        <v>2.181</v>
      </c>
      <c r="V1784">
        <v>78.510000000000005</v>
      </c>
      <c r="W1784">
        <v>2.0720000000000001</v>
      </c>
      <c r="X1784">
        <v>74.59</v>
      </c>
      <c r="Y1784">
        <v>1.97</v>
      </c>
      <c r="Z1784">
        <v>70.92</v>
      </c>
      <c r="AA1784" t="s">
        <v>45</v>
      </c>
      <c r="AB1784">
        <v>202640</v>
      </c>
      <c r="AC1784">
        <v>202739</v>
      </c>
      <c r="AG1784" t="s">
        <v>65</v>
      </c>
      <c r="AH1784" t="s">
        <v>66</v>
      </c>
      <c r="AM1784" t="s">
        <v>47</v>
      </c>
      <c r="AN1784" t="s">
        <v>48</v>
      </c>
      <c r="BM1784" t="s">
        <v>49</v>
      </c>
      <c r="BN1784" t="s">
        <v>50</v>
      </c>
    </row>
    <row r="1785" spans="1:66">
      <c r="A1785">
        <v>82500</v>
      </c>
      <c r="B1785" t="s">
        <v>3605</v>
      </c>
      <c r="C1785">
        <v>727</v>
      </c>
      <c r="D1785" t="s">
        <v>43</v>
      </c>
      <c r="E1785" t="s">
        <v>44</v>
      </c>
      <c r="F1785">
        <v>2.4900000000000002</v>
      </c>
      <c r="G1785">
        <v>89.64</v>
      </c>
      <c r="H1785">
        <v>2.2959999999999998</v>
      </c>
      <c r="I1785">
        <v>82.65</v>
      </c>
      <c r="J1785">
        <v>2.181</v>
      </c>
      <c r="K1785">
        <v>78.510000000000005</v>
      </c>
      <c r="L1785">
        <v>2.0720000000000001</v>
      </c>
      <c r="M1785">
        <v>74.59</v>
      </c>
      <c r="N1785">
        <v>1.97</v>
      </c>
      <c r="O1785">
        <v>70.92</v>
      </c>
      <c r="P1785">
        <v>36</v>
      </c>
      <c r="Q1785">
        <v>2.3559999999999999</v>
      </c>
      <c r="R1785">
        <v>84.81</v>
      </c>
      <c r="S1785">
        <v>2.2959999999999998</v>
      </c>
      <c r="T1785">
        <v>82.65</v>
      </c>
      <c r="U1785">
        <v>2.181</v>
      </c>
      <c r="V1785">
        <v>78.510000000000005</v>
      </c>
      <c r="W1785">
        <v>2.0720000000000001</v>
      </c>
      <c r="X1785">
        <v>74.59</v>
      </c>
      <c r="Y1785">
        <v>1.97</v>
      </c>
      <c r="Z1785">
        <v>70.92</v>
      </c>
      <c r="AA1785" t="s">
        <v>45</v>
      </c>
      <c r="AB1785">
        <v>202640</v>
      </c>
      <c r="AC1785">
        <v>202739</v>
      </c>
      <c r="AG1785" t="s">
        <v>65</v>
      </c>
      <c r="AH1785" t="s">
        <v>66</v>
      </c>
      <c r="AM1785" t="s">
        <v>47</v>
      </c>
      <c r="AN1785" t="s">
        <v>48</v>
      </c>
      <c r="BM1785" t="s">
        <v>49</v>
      </c>
      <c r="BN1785" t="s">
        <v>50</v>
      </c>
    </row>
    <row r="1786" spans="1:66">
      <c r="A1786">
        <v>82516</v>
      </c>
      <c r="B1786" t="s">
        <v>3607</v>
      </c>
      <c r="C1786">
        <v>727</v>
      </c>
      <c r="D1786" t="s">
        <v>43</v>
      </c>
      <c r="E1786" t="s">
        <v>44</v>
      </c>
      <c r="F1786">
        <v>1.458</v>
      </c>
      <c r="G1786">
        <v>52.48</v>
      </c>
      <c r="H1786">
        <v>1.345</v>
      </c>
      <c r="I1786">
        <v>48.42</v>
      </c>
      <c r="J1786">
        <v>1.2769999999999999</v>
      </c>
      <c r="K1786">
        <v>45.97</v>
      </c>
      <c r="L1786">
        <v>1.2130000000000001</v>
      </c>
      <c r="M1786">
        <v>43.66</v>
      </c>
      <c r="N1786">
        <v>1.153</v>
      </c>
      <c r="O1786">
        <v>41.5</v>
      </c>
      <c r="P1786">
        <v>36</v>
      </c>
      <c r="Q1786">
        <v>1.379</v>
      </c>
      <c r="R1786">
        <v>49.64</v>
      </c>
      <c r="S1786">
        <v>1.345</v>
      </c>
      <c r="T1786">
        <v>48.42</v>
      </c>
      <c r="U1786">
        <v>1.2769999999999999</v>
      </c>
      <c r="V1786">
        <v>45.97</v>
      </c>
      <c r="W1786">
        <v>1.2130000000000001</v>
      </c>
      <c r="X1786">
        <v>43.66</v>
      </c>
      <c r="Y1786">
        <v>1.153</v>
      </c>
      <c r="Z1786">
        <v>41.5</v>
      </c>
      <c r="AA1786" t="s">
        <v>45</v>
      </c>
      <c r="AB1786">
        <v>202640</v>
      </c>
      <c r="AC1786">
        <v>202739</v>
      </c>
      <c r="AE1786" t="s">
        <v>59</v>
      </c>
      <c r="AF1786" t="s">
        <v>60</v>
      </c>
      <c r="AG1786" t="s">
        <v>65</v>
      </c>
      <c r="AH1786" t="s">
        <v>66</v>
      </c>
      <c r="AO1786" t="s">
        <v>61</v>
      </c>
      <c r="AP1786" t="s">
        <v>62</v>
      </c>
      <c r="BM1786" t="s">
        <v>49</v>
      </c>
      <c r="BN1786" t="s">
        <v>50</v>
      </c>
    </row>
    <row r="1787" spans="1:66">
      <c r="A1787">
        <v>82520</v>
      </c>
      <c r="B1787" t="s">
        <v>3609</v>
      </c>
      <c r="C1787">
        <v>727</v>
      </c>
      <c r="D1787" t="s">
        <v>43</v>
      </c>
      <c r="E1787" t="s">
        <v>44</v>
      </c>
      <c r="F1787">
        <v>1.8859999999999999</v>
      </c>
      <c r="G1787">
        <v>67.89</v>
      </c>
      <c r="H1787">
        <v>1.74</v>
      </c>
      <c r="I1787">
        <v>62.64</v>
      </c>
      <c r="J1787">
        <v>1.6519999999999999</v>
      </c>
      <c r="K1787">
        <v>59.47</v>
      </c>
      <c r="L1787">
        <v>1.57</v>
      </c>
      <c r="M1787">
        <v>56.52</v>
      </c>
      <c r="N1787">
        <v>1.492</v>
      </c>
      <c r="O1787">
        <v>53.71</v>
      </c>
      <c r="P1787">
        <v>36</v>
      </c>
      <c r="Q1787">
        <v>1.784</v>
      </c>
      <c r="R1787">
        <v>64.22</v>
      </c>
      <c r="S1787">
        <v>1.74</v>
      </c>
      <c r="T1787">
        <v>62.64</v>
      </c>
      <c r="U1787">
        <v>1.6519999999999999</v>
      </c>
      <c r="V1787">
        <v>59.47</v>
      </c>
      <c r="W1787">
        <v>1.57</v>
      </c>
      <c r="X1787">
        <v>56.52</v>
      </c>
      <c r="Y1787">
        <v>1.492</v>
      </c>
      <c r="Z1787">
        <v>53.71</v>
      </c>
      <c r="AA1787" t="s">
        <v>45</v>
      </c>
      <c r="AB1787">
        <v>202640</v>
      </c>
      <c r="AC1787">
        <v>202739</v>
      </c>
      <c r="AE1787" t="s">
        <v>59</v>
      </c>
      <c r="AF1787" t="s">
        <v>60</v>
      </c>
      <c r="AG1787" t="s">
        <v>65</v>
      </c>
      <c r="AH1787" t="s">
        <v>66</v>
      </c>
      <c r="AO1787" t="s">
        <v>61</v>
      </c>
      <c r="AP1787" t="s">
        <v>62</v>
      </c>
      <c r="BM1787" t="s">
        <v>49</v>
      </c>
      <c r="BN1787" t="s">
        <v>50</v>
      </c>
    </row>
    <row r="1788" spans="1:66">
      <c r="A1788">
        <v>82565</v>
      </c>
      <c r="B1788" t="s">
        <v>3611</v>
      </c>
      <c r="C1788">
        <v>727</v>
      </c>
      <c r="D1788" t="s">
        <v>52</v>
      </c>
      <c r="E1788" t="s">
        <v>53</v>
      </c>
      <c r="F1788">
        <v>1.6</v>
      </c>
      <c r="G1788">
        <v>81.599999999999994</v>
      </c>
      <c r="H1788">
        <v>1.476</v>
      </c>
      <c r="I1788">
        <v>75.27</v>
      </c>
      <c r="J1788">
        <v>1.4019999999999999</v>
      </c>
      <c r="K1788">
        <v>71.5</v>
      </c>
      <c r="L1788">
        <v>1.331</v>
      </c>
      <c r="M1788">
        <v>67.88</v>
      </c>
      <c r="N1788">
        <v>1.2649999999999999</v>
      </c>
      <c r="O1788">
        <v>64.510000000000005</v>
      </c>
      <c r="P1788">
        <v>51</v>
      </c>
      <c r="Q1788">
        <v>1.514</v>
      </c>
      <c r="R1788">
        <v>77.209999999999994</v>
      </c>
      <c r="S1788">
        <v>1.476</v>
      </c>
      <c r="T1788">
        <v>75.27</v>
      </c>
      <c r="U1788">
        <v>1.4019999999999999</v>
      </c>
      <c r="V1788">
        <v>71.5</v>
      </c>
      <c r="W1788">
        <v>1.331</v>
      </c>
      <c r="X1788">
        <v>67.88</v>
      </c>
      <c r="Y1788">
        <v>1.2649999999999999</v>
      </c>
      <c r="Z1788">
        <v>64.510000000000005</v>
      </c>
      <c r="AA1788" t="s">
        <v>45</v>
      </c>
      <c r="AB1788">
        <v>202640</v>
      </c>
      <c r="AC1788">
        <v>202739</v>
      </c>
      <c r="AG1788" t="s">
        <v>65</v>
      </c>
      <c r="AH1788" t="s">
        <v>66</v>
      </c>
      <c r="AO1788" t="s">
        <v>61</v>
      </c>
      <c r="AP1788" t="s">
        <v>62</v>
      </c>
      <c r="BM1788" t="s">
        <v>49</v>
      </c>
      <c r="BN1788" t="s">
        <v>50</v>
      </c>
    </row>
    <row r="1789" spans="1:66">
      <c r="A1789">
        <v>82566</v>
      </c>
      <c r="B1789" t="s">
        <v>3613</v>
      </c>
      <c r="C1789">
        <v>727</v>
      </c>
      <c r="D1789" t="s">
        <v>52</v>
      </c>
      <c r="E1789" t="s">
        <v>53</v>
      </c>
      <c r="F1789">
        <v>1.6</v>
      </c>
      <c r="G1789">
        <v>81.599999999999994</v>
      </c>
      <c r="H1789">
        <v>1.476</v>
      </c>
      <c r="I1789">
        <v>75.27</v>
      </c>
      <c r="J1789">
        <v>1.4019999999999999</v>
      </c>
      <c r="K1789">
        <v>71.5</v>
      </c>
      <c r="L1789">
        <v>1.331</v>
      </c>
      <c r="M1789">
        <v>67.88</v>
      </c>
      <c r="N1789">
        <v>1.2649999999999999</v>
      </c>
      <c r="O1789">
        <v>64.510000000000005</v>
      </c>
      <c r="P1789">
        <v>51</v>
      </c>
      <c r="Q1789">
        <v>1.514</v>
      </c>
      <c r="R1789">
        <v>77.209999999999994</v>
      </c>
      <c r="S1789">
        <v>1.476</v>
      </c>
      <c r="T1789">
        <v>75.27</v>
      </c>
      <c r="U1789">
        <v>1.4019999999999999</v>
      </c>
      <c r="V1789">
        <v>71.5</v>
      </c>
      <c r="W1789">
        <v>1.331</v>
      </c>
      <c r="X1789">
        <v>67.88</v>
      </c>
      <c r="Y1789">
        <v>1.2649999999999999</v>
      </c>
      <c r="Z1789">
        <v>64.510000000000005</v>
      </c>
      <c r="AA1789" t="s">
        <v>45</v>
      </c>
      <c r="AB1789">
        <v>202640</v>
      </c>
      <c r="AC1789">
        <v>202739</v>
      </c>
      <c r="AG1789" t="s">
        <v>65</v>
      </c>
      <c r="AH1789" t="s">
        <v>66</v>
      </c>
      <c r="AO1789" t="s">
        <v>61</v>
      </c>
      <c r="AP1789" t="s">
        <v>62</v>
      </c>
      <c r="BM1789" t="s">
        <v>49</v>
      </c>
      <c r="BN1789" t="s">
        <v>50</v>
      </c>
    </row>
    <row r="1790" spans="1:66">
      <c r="A1790">
        <v>82575</v>
      </c>
      <c r="B1790" t="s">
        <v>3615</v>
      </c>
      <c r="C1790">
        <v>727</v>
      </c>
      <c r="D1790" t="s">
        <v>52</v>
      </c>
      <c r="E1790" t="s">
        <v>53</v>
      </c>
      <c r="F1790">
        <v>1.002</v>
      </c>
      <c r="G1790">
        <v>51.1</v>
      </c>
      <c r="H1790">
        <v>0.92300000000000004</v>
      </c>
      <c r="I1790">
        <v>47.07</v>
      </c>
      <c r="J1790">
        <v>0.877</v>
      </c>
      <c r="K1790">
        <v>44.72</v>
      </c>
      <c r="L1790">
        <v>0.83299999999999996</v>
      </c>
      <c r="M1790">
        <v>42.48</v>
      </c>
      <c r="N1790">
        <v>0.79200000000000004</v>
      </c>
      <c r="O1790">
        <v>40.39</v>
      </c>
      <c r="P1790">
        <v>51</v>
      </c>
      <c r="Q1790">
        <v>0.94799999999999995</v>
      </c>
      <c r="R1790">
        <v>48.34</v>
      </c>
      <c r="S1790">
        <v>0.92300000000000004</v>
      </c>
      <c r="T1790">
        <v>47.07</v>
      </c>
      <c r="U1790">
        <v>0.877</v>
      </c>
      <c r="V1790">
        <v>44.72</v>
      </c>
      <c r="W1790">
        <v>0.83299999999999996</v>
      </c>
      <c r="X1790">
        <v>42.48</v>
      </c>
      <c r="Y1790">
        <v>0.79200000000000004</v>
      </c>
      <c r="Z1790">
        <v>40.39</v>
      </c>
      <c r="AA1790" t="s">
        <v>45</v>
      </c>
      <c r="AB1790">
        <v>202640</v>
      </c>
      <c r="AC1790">
        <v>202739</v>
      </c>
      <c r="AG1790" t="s">
        <v>65</v>
      </c>
      <c r="AH1790" t="s">
        <v>66</v>
      </c>
      <c r="AO1790" t="s">
        <v>61</v>
      </c>
      <c r="AP1790" t="s">
        <v>62</v>
      </c>
      <c r="BM1790" t="s">
        <v>49</v>
      </c>
      <c r="BN1790" t="s">
        <v>50</v>
      </c>
    </row>
    <row r="1791" spans="1:66">
      <c r="A1791">
        <v>82576</v>
      </c>
      <c r="B1791" t="s">
        <v>3617</v>
      </c>
      <c r="C1791">
        <v>727</v>
      </c>
      <c r="D1791" t="s">
        <v>52</v>
      </c>
      <c r="E1791" t="s">
        <v>53</v>
      </c>
      <c r="F1791">
        <v>1.002</v>
      </c>
      <c r="G1791">
        <v>51.1</v>
      </c>
      <c r="H1791">
        <v>0.92300000000000004</v>
      </c>
      <c r="I1791">
        <v>47.07</v>
      </c>
      <c r="J1791">
        <v>0.877</v>
      </c>
      <c r="K1791">
        <v>44.72</v>
      </c>
      <c r="L1791">
        <v>0.83299999999999996</v>
      </c>
      <c r="M1791">
        <v>42.48</v>
      </c>
      <c r="N1791">
        <v>0.79200000000000004</v>
      </c>
      <c r="O1791">
        <v>40.39</v>
      </c>
      <c r="P1791">
        <v>51</v>
      </c>
      <c r="Q1791">
        <v>0.94799999999999995</v>
      </c>
      <c r="R1791">
        <v>48.34</v>
      </c>
      <c r="S1791">
        <v>0.92300000000000004</v>
      </c>
      <c r="T1791">
        <v>47.07</v>
      </c>
      <c r="U1791">
        <v>0.877</v>
      </c>
      <c r="V1791">
        <v>44.72</v>
      </c>
      <c r="W1791">
        <v>0.83299999999999996</v>
      </c>
      <c r="X1791">
        <v>42.48</v>
      </c>
      <c r="Y1791">
        <v>0.79200000000000004</v>
      </c>
      <c r="Z1791">
        <v>40.39</v>
      </c>
      <c r="AA1791" t="s">
        <v>45</v>
      </c>
      <c r="AB1791">
        <v>202640</v>
      </c>
      <c r="AC1791">
        <v>202739</v>
      </c>
      <c r="AG1791" t="s">
        <v>65</v>
      </c>
      <c r="AH1791" t="s">
        <v>66</v>
      </c>
      <c r="AO1791" t="s">
        <v>61</v>
      </c>
      <c r="AP1791" t="s">
        <v>62</v>
      </c>
      <c r="BM1791" t="s">
        <v>49</v>
      </c>
      <c r="BN1791" t="s">
        <v>50</v>
      </c>
    </row>
    <row r="1792" spans="1:66">
      <c r="A1792">
        <v>82577</v>
      </c>
      <c r="B1792" t="s">
        <v>3619</v>
      </c>
      <c r="C1792">
        <v>727</v>
      </c>
      <c r="D1792" t="s">
        <v>52</v>
      </c>
      <c r="E1792" t="s">
        <v>53</v>
      </c>
      <c r="F1792">
        <v>1.002</v>
      </c>
      <c r="G1792">
        <v>51.1</v>
      </c>
      <c r="H1792">
        <v>0.92300000000000004</v>
      </c>
      <c r="I1792">
        <v>47.07</v>
      </c>
      <c r="J1792">
        <v>0.877</v>
      </c>
      <c r="K1792">
        <v>44.72</v>
      </c>
      <c r="L1792">
        <v>0.83299999999999996</v>
      </c>
      <c r="M1792">
        <v>42.48</v>
      </c>
      <c r="N1792">
        <v>0.79200000000000004</v>
      </c>
      <c r="O1792">
        <v>40.39</v>
      </c>
      <c r="P1792">
        <v>51</v>
      </c>
      <c r="Q1792">
        <v>0.94799999999999995</v>
      </c>
      <c r="R1792">
        <v>48.34</v>
      </c>
      <c r="S1792">
        <v>0.92300000000000004</v>
      </c>
      <c r="T1792">
        <v>47.07</v>
      </c>
      <c r="U1792">
        <v>0.877</v>
      </c>
      <c r="V1792">
        <v>44.72</v>
      </c>
      <c r="W1792">
        <v>0.83299999999999996</v>
      </c>
      <c r="X1792">
        <v>42.48</v>
      </c>
      <c r="Y1792">
        <v>0.79200000000000004</v>
      </c>
      <c r="Z1792">
        <v>40.39</v>
      </c>
      <c r="AA1792" t="s">
        <v>45</v>
      </c>
      <c r="AB1792">
        <v>202640</v>
      </c>
      <c r="AC1792">
        <v>202739</v>
      </c>
      <c r="AG1792" t="s">
        <v>65</v>
      </c>
      <c r="AH1792" t="s">
        <v>66</v>
      </c>
      <c r="AO1792" t="s">
        <v>61</v>
      </c>
      <c r="AP1792" t="s">
        <v>62</v>
      </c>
      <c r="BM1792" t="s">
        <v>49</v>
      </c>
      <c r="BN1792" t="s">
        <v>50</v>
      </c>
    </row>
    <row r="1793" spans="1:66">
      <c r="A1793">
        <v>82578</v>
      </c>
      <c r="B1793" t="s">
        <v>3621</v>
      </c>
      <c r="C1793">
        <v>727</v>
      </c>
      <c r="D1793" t="s">
        <v>52</v>
      </c>
      <c r="E1793" t="s">
        <v>53</v>
      </c>
      <c r="F1793">
        <v>1.002</v>
      </c>
      <c r="G1793">
        <v>51.1</v>
      </c>
      <c r="H1793">
        <v>0.92300000000000004</v>
      </c>
      <c r="I1793">
        <v>47.07</v>
      </c>
      <c r="J1793">
        <v>0.877</v>
      </c>
      <c r="K1793">
        <v>44.72</v>
      </c>
      <c r="L1793">
        <v>0.83299999999999996</v>
      </c>
      <c r="M1793">
        <v>42.48</v>
      </c>
      <c r="N1793">
        <v>0.79200000000000004</v>
      </c>
      <c r="O1793">
        <v>40.39</v>
      </c>
      <c r="P1793">
        <v>51</v>
      </c>
      <c r="Q1793">
        <v>0.94799999999999995</v>
      </c>
      <c r="R1793">
        <v>48.34</v>
      </c>
      <c r="S1793">
        <v>0.92300000000000004</v>
      </c>
      <c r="T1793">
        <v>47.07</v>
      </c>
      <c r="U1793">
        <v>0.877</v>
      </c>
      <c r="V1793">
        <v>44.72</v>
      </c>
      <c r="W1793">
        <v>0.83299999999999996</v>
      </c>
      <c r="X1793">
        <v>42.48</v>
      </c>
      <c r="Y1793">
        <v>0.79200000000000004</v>
      </c>
      <c r="Z1793">
        <v>40.39</v>
      </c>
      <c r="AA1793" t="s">
        <v>45</v>
      </c>
      <c r="AB1793">
        <v>202640</v>
      </c>
      <c r="AC1793">
        <v>202739</v>
      </c>
      <c r="AG1793" t="s">
        <v>65</v>
      </c>
      <c r="AH1793" t="s">
        <v>66</v>
      </c>
      <c r="AO1793" t="s">
        <v>61</v>
      </c>
      <c r="AP1793" t="s">
        <v>62</v>
      </c>
      <c r="BM1793" t="s">
        <v>49</v>
      </c>
      <c r="BN1793" t="s">
        <v>50</v>
      </c>
    </row>
    <row r="1794" spans="1:66">
      <c r="A1794">
        <v>82586</v>
      </c>
      <c r="B1794" t="s">
        <v>3623</v>
      </c>
      <c r="C1794">
        <v>727</v>
      </c>
      <c r="D1794" t="s">
        <v>52</v>
      </c>
      <c r="E1794" t="s">
        <v>53</v>
      </c>
      <c r="F1794">
        <v>1.08</v>
      </c>
      <c r="G1794">
        <v>55.08</v>
      </c>
      <c r="H1794">
        <v>0.996</v>
      </c>
      <c r="I1794">
        <v>50.79</v>
      </c>
      <c r="J1794">
        <v>0.94699999999999995</v>
      </c>
      <c r="K1794">
        <v>48.29</v>
      </c>
      <c r="L1794">
        <v>0.89900000000000002</v>
      </c>
      <c r="M1794">
        <v>45.84</v>
      </c>
      <c r="N1794">
        <v>0.85399999999999998</v>
      </c>
      <c r="O1794">
        <v>43.55</v>
      </c>
      <c r="P1794">
        <v>51</v>
      </c>
      <c r="Q1794">
        <v>1.022</v>
      </c>
      <c r="R1794">
        <v>52.12</v>
      </c>
      <c r="S1794">
        <v>0.996</v>
      </c>
      <c r="T1794">
        <v>50.79</v>
      </c>
      <c r="U1794">
        <v>0.94699999999999995</v>
      </c>
      <c r="V1794">
        <v>48.29</v>
      </c>
      <c r="W1794">
        <v>0.89900000000000002</v>
      </c>
      <c r="X1794">
        <v>45.84</v>
      </c>
      <c r="Y1794">
        <v>0.85399999999999998</v>
      </c>
      <c r="Z1794">
        <v>43.55</v>
      </c>
      <c r="AA1794" t="s">
        <v>45</v>
      </c>
      <c r="AB1794">
        <v>202640</v>
      </c>
      <c r="AC1794">
        <v>202739</v>
      </c>
      <c r="AG1794" t="s">
        <v>65</v>
      </c>
      <c r="AH1794" t="s">
        <v>66</v>
      </c>
      <c r="AM1794" t="s">
        <v>47</v>
      </c>
      <c r="AN1794" t="s">
        <v>48</v>
      </c>
      <c r="BM1794" t="s">
        <v>49</v>
      </c>
      <c r="BN1794" t="s">
        <v>50</v>
      </c>
    </row>
    <row r="1795" spans="1:66">
      <c r="A1795">
        <v>82589</v>
      </c>
      <c r="B1795" t="s">
        <v>3625</v>
      </c>
      <c r="C1795">
        <v>727</v>
      </c>
      <c r="D1795" t="s">
        <v>52</v>
      </c>
      <c r="E1795" t="s">
        <v>53</v>
      </c>
      <c r="F1795">
        <v>1.248</v>
      </c>
      <c r="G1795">
        <v>63.64</v>
      </c>
      <c r="H1795">
        <v>1.1499999999999999</v>
      </c>
      <c r="I1795">
        <v>58.65</v>
      </c>
      <c r="J1795">
        <v>1.093</v>
      </c>
      <c r="K1795">
        <v>55.74</v>
      </c>
      <c r="L1795">
        <v>1.038</v>
      </c>
      <c r="M1795">
        <v>52.93</v>
      </c>
      <c r="N1795">
        <v>0.98699999999999999</v>
      </c>
      <c r="O1795">
        <v>50.33</v>
      </c>
      <c r="P1795">
        <v>51</v>
      </c>
      <c r="Q1795">
        <v>1.18</v>
      </c>
      <c r="R1795">
        <v>60.18</v>
      </c>
      <c r="S1795">
        <v>1.1499999999999999</v>
      </c>
      <c r="T1795">
        <v>58.65</v>
      </c>
      <c r="U1795">
        <v>1.093</v>
      </c>
      <c r="V1795">
        <v>55.74</v>
      </c>
      <c r="W1795">
        <v>1.038</v>
      </c>
      <c r="X1795">
        <v>52.93</v>
      </c>
      <c r="Y1795">
        <v>0.98699999999999999</v>
      </c>
      <c r="Z1795">
        <v>50.33</v>
      </c>
      <c r="AA1795" t="s">
        <v>45</v>
      </c>
      <c r="AB1795">
        <v>202640</v>
      </c>
      <c r="AC1795">
        <v>202739</v>
      </c>
      <c r="AE1795" t="s">
        <v>59</v>
      </c>
      <c r="AF1795" t="s">
        <v>60</v>
      </c>
      <c r="AG1795" t="s">
        <v>65</v>
      </c>
      <c r="AH1795" t="s">
        <v>66</v>
      </c>
      <c r="AM1795" t="s">
        <v>47</v>
      </c>
      <c r="AN1795" t="s">
        <v>48</v>
      </c>
      <c r="BM1795" t="s">
        <v>49</v>
      </c>
      <c r="BN1795" t="s">
        <v>50</v>
      </c>
    </row>
    <row r="1796" spans="1:66">
      <c r="A1796">
        <v>82611</v>
      </c>
      <c r="B1796" t="s">
        <v>3627</v>
      </c>
      <c r="C1796">
        <v>727</v>
      </c>
      <c r="D1796" t="s">
        <v>52</v>
      </c>
      <c r="E1796" t="s">
        <v>53</v>
      </c>
      <c r="F1796">
        <v>0.94799999999999995</v>
      </c>
      <c r="G1796">
        <v>48.34</v>
      </c>
      <c r="H1796">
        <v>0.873</v>
      </c>
      <c r="I1796">
        <v>44.52</v>
      </c>
      <c r="J1796">
        <v>0.82899999999999996</v>
      </c>
      <c r="K1796">
        <v>42.27</v>
      </c>
      <c r="L1796">
        <v>0.78800000000000003</v>
      </c>
      <c r="M1796">
        <v>40.18</v>
      </c>
      <c r="N1796">
        <v>0.749</v>
      </c>
      <c r="O1796">
        <v>38.19</v>
      </c>
      <c r="P1796">
        <v>51</v>
      </c>
      <c r="Q1796">
        <v>0.89600000000000002</v>
      </c>
      <c r="R1796">
        <v>45.69</v>
      </c>
      <c r="S1796">
        <v>0.873</v>
      </c>
      <c r="T1796">
        <v>44.52</v>
      </c>
      <c r="U1796">
        <v>0.82899999999999996</v>
      </c>
      <c r="V1796">
        <v>42.27</v>
      </c>
      <c r="W1796">
        <v>0.78800000000000003</v>
      </c>
      <c r="X1796">
        <v>40.18</v>
      </c>
      <c r="Y1796">
        <v>0.749</v>
      </c>
      <c r="Z1796">
        <v>38.19</v>
      </c>
      <c r="AA1796" t="s">
        <v>45</v>
      </c>
      <c r="AB1796">
        <v>202640</v>
      </c>
      <c r="AC1796">
        <v>202739</v>
      </c>
      <c r="AG1796" t="s">
        <v>65</v>
      </c>
      <c r="AH1796" t="s">
        <v>66</v>
      </c>
      <c r="AM1796" t="s">
        <v>47</v>
      </c>
      <c r="AN1796" t="s">
        <v>48</v>
      </c>
      <c r="BM1796" t="s">
        <v>49</v>
      </c>
      <c r="BN1796" t="s">
        <v>50</v>
      </c>
    </row>
    <row r="1797" spans="1:66">
      <c r="A1797">
        <v>82623</v>
      </c>
      <c r="B1797" t="s">
        <v>3629</v>
      </c>
      <c r="C1797">
        <v>727</v>
      </c>
      <c r="D1797" t="s">
        <v>52</v>
      </c>
      <c r="E1797" t="s">
        <v>53</v>
      </c>
      <c r="F1797">
        <v>1.052</v>
      </c>
      <c r="G1797">
        <v>53.65</v>
      </c>
      <c r="H1797">
        <v>0.97099999999999997</v>
      </c>
      <c r="I1797">
        <v>49.52</v>
      </c>
      <c r="J1797">
        <v>0.92200000000000004</v>
      </c>
      <c r="K1797">
        <v>47.02</v>
      </c>
      <c r="L1797">
        <v>0.876</v>
      </c>
      <c r="M1797">
        <v>44.67</v>
      </c>
      <c r="N1797">
        <v>0.83299999999999996</v>
      </c>
      <c r="O1797">
        <v>42.48</v>
      </c>
      <c r="P1797">
        <v>51</v>
      </c>
      <c r="Q1797">
        <v>0.995</v>
      </c>
      <c r="R1797">
        <v>50.74</v>
      </c>
      <c r="S1797">
        <v>0.97099999999999997</v>
      </c>
      <c r="T1797">
        <v>49.52</v>
      </c>
      <c r="U1797">
        <v>0.92200000000000004</v>
      </c>
      <c r="V1797">
        <v>47.02</v>
      </c>
      <c r="W1797">
        <v>0.876</v>
      </c>
      <c r="X1797">
        <v>44.67</v>
      </c>
      <c r="Y1797">
        <v>0.83299999999999996</v>
      </c>
      <c r="Z1797">
        <v>42.48</v>
      </c>
      <c r="AA1797" t="s">
        <v>45</v>
      </c>
      <c r="AB1797">
        <v>202640</v>
      </c>
      <c r="AC1797">
        <v>202739</v>
      </c>
      <c r="AE1797" t="s">
        <v>59</v>
      </c>
      <c r="AF1797" t="s">
        <v>60</v>
      </c>
      <c r="AG1797" t="s">
        <v>65</v>
      </c>
      <c r="AH1797" t="s">
        <v>66</v>
      </c>
      <c r="AM1797" t="s">
        <v>47</v>
      </c>
      <c r="AN1797" t="s">
        <v>48</v>
      </c>
      <c r="BM1797" t="s">
        <v>49</v>
      </c>
      <c r="BN1797" t="s">
        <v>50</v>
      </c>
    </row>
    <row r="1798" spans="1:66">
      <c r="A1798">
        <v>82624</v>
      </c>
      <c r="B1798" t="s">
        <v>3631</v>
      </c>
      <c r="C1798">
        <v>727</v>
      </c>
      <c r="D1798" t="s">
        <v>52</v>
      </c>
      <c r="E1798" t="s">
        <v>53</v>
      </c>
      <c r="F1798">
        <v>1.052</v>
      </c>
      <c r="G1798">
        <v>53.65</v>
      </c>
      <c r="H1798">
        <v>0.97099999999999997</v>
      </c>
      <c r="I1798">
        <v>49.52</v>
      </c>
      <c r="J1798">
        <v>0.92200000000000004</v>
      </c>
      <c r="K1798">
        <v>47.02</v>
      </c>
      <c r="L1798">
        <v>0.876</v>
      </c>
      <c r="M1798">
        <v>44.67</v>
      </c>
      <c r="N1798">
        <v>0.83299999999999996</v>
      </c>
      <c r="O1798">
        <v>42.48</v>
      </c>
      <c r="P1798">
        <v>51</v>
      </c>
      <c r="Q1798">
        <v>0.995</v>
      </c>
      <c r="R1798">
        <v>50.74</v>
      </c>
      <c r="S1798">
        <v>0.97099999999999997</v>
      </c>
      <c r="T1798">
        <v>49.52</v>
      </c>
      <c r="U1798">
        <v>0.92200000000000004</v>
      </c>
      <c r="V1798">
        <v>47.02</v>
      </c>
      <c r="W1798">
        <v>0.876</v>
      </c>
      <c r="X1798">
        <v>44.67</v>
      </c>
      <c r="Y1798">
        <v>0.83299999999999996</v>
      </c>
      <c r="Z1798">
        <v>42.48</v>
      </c>
      <c r="AA1798" t="s">
        <v>45</v>
      </c>
      <c r="AB1798">
        <v>202640</v>
      </c>
      <c r="AC1798">
        <v>202739</v>
      </c>
      <c r="AE1798" t="s">
        <v>59</v>
      </c>
      <c r="AF1798" t="s">
        <v>60</v>
      </c>
      <c r="AG1798" t="s">
        <v>65</v>
      </c>
      <c r="AH1798" t="s">
        <v>66</v>
      </c>
      <c r="AM1798" t="s">
        <v>47</v>
      </c>
      <c r="AN1798" t="s">
        <v>48</v>
      </c>
      <c r="BM1798" t="s">
        <v>49</v>
      </c>
      <c r="BN1798" t="s">
        <v>50</v>
      </c>
    </row>
    <row r="1799" spans="1:66">
      <c r="A1799">
        <v>82634</v>
      </c>
      <c r="B1799" t="s">
        <v>3633</v>
      </c>
      <c r="C1799">
        <v>727</v>
      </c>
      <c r="D1799" t="s">
        <v>43</v>
      </c>
      <c r="E1799" t="s">
        <v>44</v>
      </c>
      <c r="F1799">
        <v>2.4900000000000002</v>
      </c>
      <c r="G1799">
        <v>89.64</v>
      </c>
      <c r="H1799">
        <v>2.2959999999999998</v>
      </c>
      <c r="I1799">
        <v>82.65</v>
      </c>
      <c r="J1799">
        <v>2.181</v>
      </c>
      <c r="K1799">
        <v>78.510000000000005</v>
      </c>
      <c r="L1799">
        <v>2.0720000000000001</v>
      </c>
      <c r="M1799">
        <v>74.59</v>
      </c>
      <c r="N1799">
        <v>1.97</v>
      </c>
      <c r="O1799">
        <v>70.92</v>
      </c>
      <c r="P1799">
        <v>36</v>
      </c>
      <c r="Q1799">
        <v>2.3559999999999999</v>
      </c>
      <c r="R1799">
        <v>84.81</v>
      </c>
      <c r="S1799">
        <v>2.2959999999999998</v>
      </c>
      <c r="T1799">
        <v>82.65</v>
      </c>
      <c r="U1799">
        <v>2.181</v>
      </c>
      <c r="V1799">
        <v>78.510000000000005</v>
      </c>
      <c r="W1799">
        <v>2.0720000000000001</v>
      </c>
      <c r="X1799">
        <v>74.59</v>
      </c>
      <c r="Y1799">
        <v>1.97</v>
      </c>
      <c r="Z1799">
        <v>70.92</v>
      </c>
      <c r="AA1799" t="s">
        <v>45</v>
      </c>
      <c r="AB1799">
        <v>202640</v>
      </c>
      <c r="AC1799">
        <v>202739</v>
      </c>
      <c r="AG1799" t="s">
        <v>65</v>
      </c>
      <c r="AH1799" t="s">
        <v>66</v>
      </c>
      <c r="AM1799" t="s">
        <v>47</v>
      </c>
      <c r="AN1799" t="s">
        <v>48</v>
      </c>
      <c r="BM1799" t="s">
        <v>49</v>
      </c>
      <c r="BN1799" t="s">
        <v>50</v>
      </c>
    </row>
    <row r="1800" spans="1:66">
      <c r="A1800">
        <v>82635</v>
      </c>
      <c r="B1800" t="s">
        <v>3635</v>
      </c>
      <c r="C1800">
        <v>727</v>
      </c>
      <c r="D1800" t="s">
        <v>43</v>
      </c>
      <c r="E1800" t="s">
        <v>44</v>
      </c>
      <c r="F1800">
        <v>2.4900000000000002</v>
      </c>
      <c r="G1800">
        <v>89.64</v>
      </c>
      <c r="H1800">
        <v>2.2959999999999998</v>
      </c>
      <c r="I1800">
        <v>82.65</v>
      </c>
      <c r="J1800">
        <v>2.181</v>
      </c>
      <c r="K1800">
        <v>78.510000000000005</v>
      </c>
      <c r="L1800">
        <v>2.0720000000000001</v>
      </c>
      <c r="M1800">
        <v>74.59</v>
      </c>
      <c r="N1800">
        <v>1.97</v>
      </c>
      <c r="O1800">
        <v>70.92</v>
      </c>
      <c r="P1800">
        <v>36</v>
      </c>
      <c r="Q1800">
        <v>2.3559999999999999</v>
      </c>
      <c r="R1800">
        <v>84.81</v>
      </c>
      <c r="S1800">
        <v>2.2959999999999998</v>
      </c>
      <c r="T1800">
        <v>82.65</v>
      </c>
      <c r="U1800">
        <v>2.181</v>
      </c>
      <c r="V1800">
        <v>78.510000000000005</v>
      </c>
      <c r="W1800">
        <v>2.0720000000000001</v>
      </c>
      <c r="X1800">
        <v>74.59</v>
      </c>
      <c r="Y1800">
        <v>1.97</v>
      </c>
      <c r="Z1800">
        <v>70.92</v>
      </c>
      <c r="AA1800" t="s">
        <v>45</v>
      </c>
      <c r="AB1800">
        <v>202640</v>
      </c>
      <c r="AC1800">
        <v>202739</v>
      </c>
      <c r="AG1800" t="s">
        <v>65</v>
      </c>
      <c r="AH1800" t="s">
        <v>66</v>
      </c>
      <c r="AM1800" t="s">
        <v>47</v>
      </c>
      <c r="AN1800" t="s">
        <v>48</v>
      </c>
      <c r="BM1800" t="s">
        <v>49</v>
      </c>
      <c r="BN1800" t="s">
        <v>50</v>
      </c>
    </row>
    <row r="1801" spans="1:66">
      <c r="A1801">
        <v>82636</v>
      </c>
      <c r="B1801" t="s">
        <v>3637</v>
      </c>
      <c r="C1801">
        <v>727</v>
      </c>
      <c r="D1801" t="s">
        <v>43</v>
      </c>
      <c r="E1801" t="s">
        <v>44</v>
      </c>
      <c r="F1801">
        <v>2.4900000000000002</v>
      </c>
      <c r="G1801">
        <v>89.64</v>
      </c>
      <c r="H1801">
        <v>2.2959999999999998</v>
      </c>
      <c r="I1801">
        <v>82.65</v>
      </c>
      <c r="J1801">
        <v>2.181</v>
      </c>
      <c r="K1801">
        <v>78.510000000000005</v>
      </c>
      <c r="L1801">
        <v>2.0720000000000001</v>
      </c>
      <c r="M1801">
        <v>74.59</v>
      </c>
      <c r="N1801">
        <v>1.97</v>
      </c>
      <c r="O1801">
        <v>70.92</v>
      </c>
      <c r="P1801">
        <v>36</v>
      </c>
      <c r="Q1801">
        <v>2.3559999999999999</v>
      </c>
      <c r="R1801">
        <v>84.81</v>
      </c>
      <c r="S1801">
        <v>2.2959999999999998</v>
      </c>
      <c r="T1801">
        <v>82.65</v>
      </c>
      <c r="U1801">
        <v>2.181</v>
      </c>
      <c r="V1801">
        <v>78.510000000000005</v>
      </c>
      <c r="W1801">
        <v>2.0720000000000001</v>
      </c>
      <c r="X1801">
        <v>74.59</v>
      </c>
      <c r="Y1801">
        <v>1.97</v>
      </c>
      <c r="Z1801">
        <v>70.92</v>
      </c>
      <c r="AA1801" t="s">
        <v>45</v>
      </c>
      <c r="AB1801">
        <v>202640</v>
      </c>
      <c r="AC1801">
        <v>202739</v>
      </c>
      <c r="AG1801" t="s">
        <v>65</v>
      </c>
      <c r="AH1801" t="s">
        <v>66</v>
      </c>
      <c r="AM1801" t="s">
        <v>47</v>
      </c>
      <c r="AN1801" t="s">
        <v>48</v>
      </c>
      <c r="BM1801" t="s">
        <v>49</v>
      </c>
      <c r="BN1801" t="s">
        <v>50</v>
      </c>
    </row>
    <row r="1802" spans="1:66">
      <c r="A1802">
        <v>82637</v>
      </c>
      <c r="B1802" t="s">
        <v>3639</v>
      </c>
      <c r="C1802">
        <v>727</v>
      </c>
      <c r="D1802" t="s">
        <v>43</v>
      </c>
      <c r="E1802" t="s">
        <v>44</v>
      </c>
      <c r="F1802">
        <v>2.4900000000000002</v>
      </c>
      <c r="G1802">
        <v>89.64</v>
      </c>
      <c r="H1802">
        <v>2.2959999999999998</v>
      </c>
      <c r="I1802">
        <v>82.65</v>
      </c>
      <c r="J1802">
        <v>2.181</v>
      </c>
      <c r="K1802">
        <v>78.510000000000005</v>
      </c>
      <c r="L1802">
        <v>2.0720000000000001</v>
      </c>
      <c r="M1802">
        <v>74.59</v>
      </c>
      <c r="N1802">
        <v>1.97</v>
      </c>
      <c r="O1802">
        <v>70.92</v>
      </c>
      <c r="P1802">
        <v>36</v>
      </c>
      <c r="Q1802">
        <v>2.3559999999999999</v>
      </c>
      <c r="R1802">
        <v>84.81</v>
      </c>
      <c r="S1802">
        <v>2.2959999999999998</v>
      </c>
      <c r="T1802">
        <v>82.65</v>
      </c>
      <c r="U1802">
        <v>2.181</v>
      </c>
      <c r="V1802">
        <v>78.510000000000005</v>
      </c>
      <c r="W1802">
        <v>2.0720000000000001</v>
      </c>
      <c r="X1802">
        <v>74.59</v>
      </c>
      <c r="Y1802">
        <v>1.97</v>
      </c>
      <c r="Z1802">
        <v>70.92</v>
      </c>
      <c r="AA1802" t="s">
        <v>45</v>
      </c>
      <c r="AB1802">
        <v>202640</v>
      </c>
      <c r="AC1802">
        <v>202739</v>
      </c>
      <c r="AG1802" t="s">
        <v>65</v>
      </c>
      <c r="AH1802" t="s">
        <v>66</v>
      </c>
      <c r="AM1802" t="s">
        <v>47</v>
      </c>
      <c r="AN1802" t="s">
        <v>48</v>
      </c>
      <c r="BM1802" t="s">
        <v>49</v>
      </c>
      <c r="BN1802" t="s">
        <v>50</v>
      </c>
    </row>
    <row r="1803" spans="1:66">
      <c r="A1803">
        <v>82638</v>
      </c>
      <c r="B1803" t="s">
        <v>3641</v>
      </c>
      <c r="C1803">
        <v>727</v>
      </c>
      <c r="D1803" t="s">
        <v>43</v>
      </c>
      <c r="E1803" t="s">
        <v>44</v>
      </c>
      <c r="F1803">
        <v>2.4900000000000002</v>
      </c>
      <c r="G1803">
        <v>89.64</v>
      </c>
      <c r="H1803">
        <v>2.2959999999999998</v>
      </c>
      <c r="I1803">
        <v>82.65</v>
      </c>
      <c r="J1803">
        <v>2.181</v>
      </c>
      <c r="K1803">
        <v>78.510000000000005</v>
      </c>
      <c r="L1803">
        <v>2.0720000000000001</v>
      </c>
      <c r="M1803">
        <v>74.59</v>
      </c>
      <c r="N1803">
        <v>1.97</v>
      </c>
      <c r="O1803">
        <v>70.92</v>
      </c>
      <c r="P1803">
        <v>36</v>
      </c>
      <c r="Q1803">
        <v>2.3559999999999999</v>
      </c>
      <c r="R1803">
        <v>84.81</v>
      </c>
      <c r="S1803">
        <v>2.2959999999999998</v>
      </c>
      <c r="T1803">
        <v>82.65</v>
      </c>
      <c r="U1803">
        <v>2.181</v>
      </c>
      <c r="V1803">
        <v>78.510000000000005</v>
      </c>
      <c r="W1803">
        <v>2.0720000000000001</v>
      </c>
      <c r="X1803">
        <v>74.59</v>
      </c>
      <c r="Y1803">
        <v>1.97</v>
      </c>
      <c r="Z1803">
        <v>70.92</v>
      </c>
      <c r="AA1803" t="s">
        <v>45</v>
      </c>
      <c r="AB1803">
        <v>202640</v>
      </c>
      <c r="AC1803">
        <v>202739</v>
      </c>
      <c r="AG1803" t="s">
        <v>65</v>
      </c>
      <c r="AH1803" t="s">
        <v>66</v>
      </c>
      <c r="AM1803" t="s">
        <v>47</v>
      </c>
      <c r="AN1803" t="s">
        <v>48</v>
      </c>
      <c r="BM1803" t="s">
        <v>49</v>
      </c>
      <c r="BN1803" t="s">
        <v>50</v>
      </c>
    </row>
    <row r="1804" spans="1:66">
      <c r="A1804">
        <v>82656</v>
      </c>
      <c r="B1804" t="s">
        <v>3643</v>
      </c>
      <c r="C1804">
        <v>727</v>
      </c>
      <c r="D1804" t="s">
        <v>52</v>
      </c>
      <c r="E1804" t="s">
        <v>53</v>
      </c>
      <c r="F1804">
        <v>1.0089999999999999</v>
      </c>
      <c r="G1804">
        <v>51.45</v>
      </c>
      <c r="H1804">
        <v>0.93</v>
      </c>
      <c r="I1804">
        <v>47.43</v>
      </c>
      <c r="J1804">
        <v>0.88300000000000001</v>
      </c>
      <c r="K1804">
        <v>45.03</v>
      </c>
      <c r="L1804">
        <v>0.83899999999999997</v>
      </c>
      <c r="M1804">
        <v>42.78</v>
      </c>
      <c r="N1804">
        <v>0.79800000000000004</v>
      </c>
      <c r="O1804">
        <v>40.69</v>
      </c>
      <c r="P1804">
        <v>51</v>
      </c>
      <c r="Q1804">
        <v>0.95499999999999996</v>
      </c>
      <c r="R1804">
        <v>48.7</v>
      </c>
      <c r="S1804">
        <v>0.93</v>
      </c>
      <c r="T1804">
        <v>47.43</v>
      </c>
      <c r="U1804">
        <v>0.88300000000000001</v>
      </c>
      <c r="V1804">
        <v>45.03</v>
      </c>
      <c r="W1804">
        <v>0.83899999999999997</v>
      </c>
      <c r="X1804">
        <v>42.78</v>
      </c>
      <c r="Y1804">
        <v>0.79800000000000004</v>
      </c>
      <c r="Z1804">
        <v>40.69</v>
      </c>
      <c r="AA1804" t="s">
        <v>45</v>
      </c>
      <c r="AB1804">
        <v>202640</v>
      </c>
      <c r="AC1804">
        <v>202739</v>
      </c>
      <c r="AE1804" t="s">
        <v>59</v>
      </c>
      <c r="AF1804" t="s">
        <v>60</v>
      </c>
      <c r="AG1804" t="s">
        <v>65</v>
      </c>
      <c r="AH1804" t="s">
        <v>66</v>
      </c>
      <c r="AM1804" t="s">
        <v>47</v>
      </c>
      <c r="AN1804" t="s">
        <v>48</v>
      </c>
      <c r="BM1804" t="s">
        <v>49</v>
      </c>
      <c r="BN1804" t="s">
        <v>50</v>
      </c>
    </row>
    <row r="1805" spans="1:66">
      <c r="A1805">
        <v>82659</v>
      </c>
      <c r="B1805" t="s">
        <v>3645</v>
      </c>
      <c r="C1805">
        <v>727</v>
      </c>
      <c r="D1805" t="s">
        <v>43</v>
      </c>
      <c r="E1805" t="s">
        <v>44</v>
      </c>
      <c r="F1805">
        <v>1.6559999999999999</v>
      </c>
      <c r="G1805">
        <v>59.61</v>
      </c>
      <c r="H1805">
        <v>1.5269999999999999</v>
      </c>
      <c r="I1805">
        <v>54.97</v>
      </c>
      <c r="J1805">
        <v>1.45</v>
      </c>
      <c r="K1805">
        <v>52.2</v>
      </c>
      <c r="L1805">
        <v>1.377</v>
      </c>
      <c r="M1805">
        <v>49.57</v>
      </c>
      <c r="N1805">
        <v>1.3089999999999999</v>
      </c>
      <c r="O1805">
        <v>47.12</v>
      </c>
      <c r="P1805">
        <v>36</v>
      </c>
      <c r="Q1805">
        <v>1.5669999999999999</v>
      </c>
      <c r="R1805">
        <v>56.41</v>
      </c>
      <c r="S1805">
        <v>1.5269999999999999</v>
      </c>
      <c r="T1805">
        <v>54.97</v>
      </c>
      <c r="U1805">
        <v>1.45</v>
      </c>
      <c r="V1805">
        <v>52.2</v>
      </c>
      <c r="W1805">
        <v>1.377</v>
      </c>
      <c r="X1805">
        <v>49.57</v>
      </c>
      <c r="Y1805">
        <v>1.3089999999999999</v>
      </c>
      <c r="Z1805">
        <v>47.12</v>
      </c>
      <c r="AA1805" t="s">
        <v>45</v>
      </c>
      <c r="AB1805">
        <v>202640</v>
      </c>
      <c r="AC1805">
        <v>202739</v>
      </c>
      <c r="AG1805" t="s">
        <v>65</v>
      </c>
      <c r="AH1805" t="s">
        <v>66</v>
      </c>
      <c r="AM1805" t="s">
        <v>47</v>
      </c>
      <c r="AN1805" t="s">
        <v>48</v>
      </c>
      <c r="BM1805" t="s">
        <v>49</v>
      </c>
      <c r="BN1805" t="s">
        <v>50</v>
      </c>
    </row>
    <row r="1806" spans="1:66">
      <c r="A1806">
        <v>82660</v>
      </c>
      <c r="B1806" t="s">
        <v>3647</v>
      </c>
      <c r="C1806">
        <v>727</v>
      </c>
      <c r="D1806" t="s">
        <v>43</v>
      </c>
      <c r="E1806" t="s">
        <v>44</v>
      </c>
      <c r="F1806">
        <v>1.5629999999999999</v>
      </c>
      <c r="G1806">
        <v>56.26</v>
      </c>
      <c r="H1806">
        <v>1.4419999999999999</v>
      </c>
      <c r="I1806">
        <v>51.91</v>
      </c>
      <c r="J1806">
        <v>1.369</v>
      </c>
      <c r="K1806">
        <v>49.28</v>
      </c>
      <c r="L1806">
        <v>1.3</v>
      </c>
      <c r="M1806">
        <v>46.8</v>
      </c>
      <c r="N1806">
        <v>1.2370000000000001</v>
      </c>
      <c r="O1806">
        <v>44.53</v>
      </c>
      <c r="P1806">
        <v>36</v>
      </c>
      <c r="Q1806">
        <v>1.4790000000000001</v>
      </c>
      <c r="R1806">
        <v>53.24</v>
      </c>
      <c r="S1806">
        <v>1.4419999999999999</v>
      </c>
      <c r="T1806">
        <v>51.91</v>
      </c>
      <c r="U1806">
        <v>1.369</v>
      </c>
      <c r="V1806">
        <v>49.28</v>
      </c>
      <c r="W1806">
        <v>1.3</v>
      </c>
      <c r="X1806">
        <v>46.8</v>
      </c>
      <c r="Y1806">
        <v>1.2370000000000001</v>
      </c>
      <c r="Z1806">
        <v>44.53</v>
      </c>
      <c r="AA1806" t="s">
        <v>45</v>
      </c>
      <c r="AB1806">
        <v>202640</v>
      </c>
      <c r="AC1806">
        <v>202739</v>
      </c>
      <c r="AG1806" t="s">
        <v>65</v>
      </c>
      <c r="AH1806" t="s">
        <v>66</v>
      </c>
      <c r="AM1806" t="s">
        <v>47</v>
      </c>
      <c r="AN1806" t="s">
        <v>48</v>
      </c>
      <c r="BM1806" t="s">
        <v>49</v>
      </c>
      <c r="BN1806" t="s">
        <v>50</v>
      </c>
    </row>
    <row r="1807" spans="1:66">
      <c r="A1807">
        <v>82679</v>
      </c>
      <c r="B1807" t="s">
        <v>3649</v>
      </c>
      <c r="C1807">
        <v>727</v>
      </c>
      <c r="D1807" t="s">
        <v>52</v>
      </c>
      <c r="E1807" t="s">
        <v>53</v>
      </c>
      <c r="F1807">
        <v>0.96499999999999997</v>
      </c>
      <c r="G1807">
        <v>49.21</v>
      </c>
      <c r="H1807">
        <v>0.89</v>
      </c>
      <c r="I1807">
        <v>45.39</v>
      </c>
      <c r="J1807">
        <v>0.84499999999999997</v>
      </c>
      <c r="K1807">
        <v>43.09</v>
      </c>
      <c r="L1807">
        <v>0.80300000000000005</v>
      </c>
      <c r="M1807">
        <v>40.950000000000003</v>
      </c>
      <c r="N1807">
        <v>0.76300000000000001</v>
      </c>
      <c r="O1807">
        <v>38.909999999999997</v>
      </c>
      <c r="P1807">
        <v>51</v>
      </c>
      <c r="Q1807">
        <v>0.91300000000000003</v>
      </c>
      <c r="R1807">
        <v>46.56</v>
      </c>
      <c r="S1807">
        <v>0.89</v>
      </c>
      <c r="T1807">
        <v>45.39</v>
      </c>
      <c r="U1807">
        <v>0.84499999999999997</v>
      </c>
      <c r="V1807">
        <v>43.09</v>
      </c>
      <c r="W1807">
        <v>0.80300000000000005</v>
      </c>
      <c r="X1807">
        <v>40.950000000000003</v>
      </c>
      <c r="Y1807">
        <v>0.76300000000000001</v>
      </c>
      <c r="Z1807">
        <v>38.909999999999997</v>
      </c>
      <c r="AA1807" t="s">
        <v>45</v>
      </c>
      <c r="AB1807">
        <v>202640</v>
      </c>
      <c r="AC1807">
        <v>202739</v>
      </c>
      <c r="AE1807" t="s">
        <v>59</v>
      </c>
      <c r="AF1807" t="s">
        <v>60</v>
      </c>
      <c r="AG1807" t="s">
        <v>65</v>
      </c>
      <c r="AH1807" t="s">
        <v>66</v>
      </c>
      <c r="AM1807" t="s">
        <v>47</v>
      </c>
      <c r="AN1807" t="s">
        <v>48</v>
      </c>
      <c r="BM1807" t="s">
        <v>49</v>
      </c>
      <c r="BN1807" t="s">
        <v>50</v>
      </c>
    </row>
    <row r="1808" spans="1:66">
      <c r="A1808">
        <v>82682</v>
      </c>
      <c r="B1808" t="s">
        <v>3651</v>
      </c>
      <c r="C1808">
        <v>727</v>
      </c>
      <c r="D1808" t="s">
        <v>43</v>
      </c>
      <c r="E1808" t="s">
        <v>44</v>
      </c>
      <c r="F1808">
        <v>1.3049999999999999</v>
      </c>
      <c r="G1808">
        <v>46.98</v>
      </c>
      <c r="H1808">
        <v>1.2030000000000001</v>
      </c>
      <c r="I1808">
        <v>43.3</v>
      </c>
      <c r="J1808">
        <v>1.143</v>
      </c>
      <c r="K1808">
        <v>41.14</v>
      </c>
      <c r="L1808">
        <v>1.085</v>
      </c>
      <c r="M1808">
        <v>39.06</v>
      </c>
      <c r="N1808">
        <v>1.032</v>
      </c>
      <c r="O1808">
        <v>37.15</v>
      </c>
      <c r="P1808">
        <v>36</v>
      </c>
      <c r="Q1808">
        <v>1.234</v>
      </c>
      <c r="R1808">
        <v>44.42</v>
      </c>
      <c r="S1808">
        <v>1.2030000000000001</v>
      </c>
      <c r="T1808">
        <v>43.3</v>
      </c>
      <c r="U1808">
        <v>1.143</v>
      </c>
      <c r="V1808">
        <v>41.14</v>
      </c>
      <c r="W1808">
        <v>1.085</v>
      </c>
      <c r="X1808">
        <v>39.06</v>
      </c>
      <c r="Y1808">
        <v>1.032</v>
      </c>
      <c r="Z1808">
        <v>37.15</v>
      </c>
      <c r="AA1808" t="s">
        <v>45</v>
      </c>
      <c r="AB1808">
        <v>202640</v>
      </c>
      <c r="AC1808">
        <v>202739</v>
      </c>
      <c r="AM1808" t="s">
        <v>47</v>
      </c>
      <c r="AN1808" t="s">
        <v>48</v>
      </c>
      <c r="BM1808" t="s">
        <v>49</v>
      </c>
      <c r="BN1808" t="s">
        <v>50</v>
      </c>
    </row>
    <row r="1809" spans="1:66">
      <c r="A1809">
        <v>82683</v>
      </c>
      <c r="B1809" t="s">
        <v>3653</v>
      </c>
      <c r="C1809">
        <v>727</v>
      </c>
      <c r="D1809" t="s">
        <v>43</v>
      </c>
      <c r="E1809" t="s">
        <v>44</v>
      </c>
      <c r="F1809">
        <v>1.3049999999999999</v>
      </c>
      <c r="G1809">
        <v>46.98</v>
      </c>
      <c r="H1809">
        <v>1.2030000000000001</v>
      </c>
      <c r="I1809">
        <v>43.3</v>
      </c>
      <c r="J1809">
        <v>1.143</v>
      </c>
      <c r="K1809">
        <v>41.14</v>
      </c>
      <c r="L1809">
        <v>1.085</v>
      </c>
      <c r="M1809">
        <v>39.06</v>
      </c>
      <c r="N1809">
        <v>1.032</v>
      </c>
      <c r="O1809">
        <v>37.15</v>
      </c>
      <c r="P1809">
        <v>36</v>
      </c>
      <c r="Q1809">
        <v>1.234</v>
      </c>
      <c r="R1809">
        <v>44.42</v>
      </c>
      <c r="S1809">
        <v>1.2030000000000001</v>
      </c>
      <c r="T1809">
        <v>43.3</v>
      </c>
      <c r="U1809">
        <v>1.143</v>
      </c>
      <c r="V1809">
        <v>41.14</v>
      </c>
      <c r="W1809">
        <v>1.085</v>
      </c>
      <c r="X1809">
        <v>39.06</v>
      </c>
      <c r="Y1809">
        <v>1.032</v>
      </c>
      <c r="Z1809">
        <v>37.15</v>
      </c>
      <c r="AA1809" t="s">
        <v>45</v>
      </c>
      <c r="AB1809">
        <v>202640</v>
      </c>
      <c r="AC1809">
        <v>202739</v>
      </c>
      <c r="AM1809" t="s">
        <v>47</v>
      </c>
      <c r="AN1809" t="s">
        <v>48</v>
      </c>
      <c r="BM1809" t="s">
        <v>49</v>
      </c>
      <c r="BN1809" t="s">
        <v>50</v>
      </c>
    </row>
    <row r="1810" spans="1:66">
      <c r="A1810">
        <v>82684</v>
      </c>
      <c r="B1810" t="s">
        <v>3655</v>
      </c>
      <c r="C1810">
        <v>727</v>
      </c>
      <c r="D1810" t="s">
        <v>43</v>
      </c>
      <c r="E1810" t="s">
        <v>44</v>
      </c>
      <c r="F1810">
        <v>1.3049999999999999</v>
      </c>
      <c r="G1810">
        <v>46.98</v>
      </c>
      <c r="H1810">
        <v>1.2030000000000001</v>
      </c>
      <c r="I1810">
        <v>43.3</v>
      </c>
      <c r="J1810">
        <v>1.143</v>
      </c>
      <c r="K1810">
        <v>41.14</v>
      </c>
      <c r="L1810">
        <v>1.085</v>
      </c>
      <c r="M1810">
        <v>39.06</v>
      </c>
      <c r="N1810">
        <v>1.032</v>
      </c>
      <c r="O1810">
        <v>37.15</v>
      </c>
      <c r="P1810">
        <v>36</v>
      </c>
      <c r="Q1810">
        <v>1.234</v>
      </c>
      <c r="R1810">
        <v>44.42</v>
      </c>
      <c r="S1810">
        <v>1.2030000000000001</v>
      </c>
      <c r="T1810">
        <v>43.3</v>
      </c>
      <c r="U1810">
        <v>1.143</v>
      </c>
      <c r="V1810">
        <v>41.14</v>
      </c>
      <c r="W1810">
        <v>1.085</v>
      </c>
      <c r="X1810">
        <v>39.06</v>
      </c>
      <c r="Y1810">
        <v>1.032</v>
      </c>
      <c r="Z1810">
        <v>37.15</v>
      </c>
      <c r="AA1810" t="s">
        <v>45</v>
      </c>
      <c r="AB1810">
        <v>202640</v>
      </c>
      <c r="AC1810">
        <v>202739</v>
      </c>
      <c r="AM1810" t="s">
        <v>47</v>
      </c>
      <c r="AN1810" t="s">
        <v>48</v>
      </c>
      <c r="BM1810" t="s">
        <v>49</v>
      </c>
      <c r="BN1810" t="s">
        <v>50</v>
      </c>
    </row>
    <row r="1811" spans="1:66">
      <c r="A1811">
        <v>82685</v>
      </c>
      <c r="B1811" t="s">
        <v>3657</v>
      </c>
      <c r="C1811">
        <v>727</v>
      </c>
      <c r="D1811" t="s">
        <v>43</v>
      </c>
      <c r="E1811" t="s">
        <v>44</v>
      </c>
      <c r="F1811">
        <v>1.3049999999999999</v>
      </c>
      <c r="G1811">
        <v>46.98</v>
      </c>
      <c r="H1811">
        <v>1.2030000000000001</v>
      </c>
      <c r="I1811">
        <v>43.3</v>
      </c>
      <c r="J1811">
        <v>1.143</v>
      </c>
      <c r="K1811">
        <v>41.14</v>
      </c>
      <c r="L1811">
        <v>1.085</v>
      </c>
      <c r="M1811">
        <v>39.06</v>
      </c>
      <c r="N1811">
        <v>1.032</v>
      </c>
      <c r="O1811">
        <v>37.15</v>
      </c>
      <c r="P1811">
        <v>36</v>
      </c>
      <c r="Q1811">
        <v>1.234</v>
      </c>
      <c r="R1811">
        <v>44.42</v>
      </c>
      <c r="S1811">
        <v>1.2030000000000001</v>
      </c>
      <c r="T1811">
        <v>43.3</v>
      </c>
      <c r="U1811">
        <v>1.143</v>
      </c>
      <c r="V1811">
        <v>41.14</v>
      </c>
      <c r="W1811">
        <v>1.085</v>
      </c>
      <c r="X1811">
        <v>39.06</v>
      </c>
      <c r="Y1811">
        <v>1.032</v>
      </c>
      <c r="Z1811">
        <v>37.15</v>
      </c>
      <c r="AA1811" t="s">
        <v>45</v>
      </c>
      <c r="AB1811">
        <v>202640</v>
      </c>
      <c r="AC1811">
        <v>202739</v>
      </c>
      <c r="AM1811" t="s">
        <v>47</v>
      </c>
      <c r="AN1811" t="s">
        <v>48</v>
      </c>
      <c r="BM1811" t="s">
        <v>49</v>
      </c>
      <c r="BN1811" t="s">
        <v>50</v>
      </c>
    </row>
    <row r="1812" spans="1:66">
      <c r="A1812">
        <v>82686</v>
      </c>
      <c r="B1812" t="s">
        <v>3659</v>
      </c>
      <c r="C1812">
        <v>727</v>
      </c>
      <c r="D1812" t="s">
        <v>52</v>
      </c>
      <c r="E1812" t="s">
        <v>53</v>
      </c>
      <c r="F1812">
        <v>1.2230000000000001</v>
      </c>
      <c r="G1812">
        <v>62.37</v>
      </c>
      <c r="H1812">
        <v>1.129</v>
      </c>
      <c r="I1812">
        <v>57.57</v>
      </c>
      <c r="J1812">
        <v>1.0720000000000001</v>
      </c>
      <c r="K1812">
        <v>54.67</v>
      </c>
      <c r="L1812">
        <v>1.018</v>
      </c>
      <c r="M1812">
        <v>51.91</v>
      </c>
      <c r="N1812">
        <v>0.96799999999999997</v>
      </c>
      <c r="O1812">
        <v>49.36</v>
      </c>
      <c r="P1812">
        <v>51</v>
      </c>
      <c r="Q1812">
        <v>1.157</v>
      </c>
      <c r="R1812">
        <v>59</v>
      </c>
      <c r="S1812">
        <v>1.129</v>
      </c>
      <c r="T1812">
        <v>57.57</v>
      </c>
      <c r="U1812">
        <v>1.0720000000000001</v>
      </c>
      <c r="V1812">
        <v>54.67</v>
      </c>
      <c r="W1812">
        <v>1.018</v>
      </c>
      <c r="X1812">
        <v>51.91</v>
      </c>
      <c r="Y1812">
        <v>0.96799999999999997</v>
      </c>
      <c r="Z1812">
        <v>49.36</v>
      </c>
      <c r="AA1812" t="s">
        <v>45</v>
      </c>
      <c r="AB1812">
        <v>202640</v>
      </c>
      <c r="AC1812">
        <v>202739</v>
      </c>
      <c r="AE1812" t="s">
        <v>59</v>
      </c>
      <c r="AF1812" t="s">
        <v>60</v>
      </c>
      <c r="AG1812" t="s">
        <v>65</v>
      </c>
      <c r="AH1812" t="s">
        <v>66</v>
      </c>
      <c r="AM1812" t="s">
        <v>47</v>
      </c>
      <c r="AN1812" t="s">
        <v>48</v>
      </c>
      <c r="BM1812" t="s">
        <v>49</v>
      </c>
      <c r="BN1812" t="s">
        <v>50</v>
      </c>
    </row>
    <row r="1813" spans="1:66">
      <c r="A1813">
        <v>82868</v>
      </c>
      <c r="B1813" t="s">
        <v>3661</v>
      </c>
      <c r="C1813">
        <v>727</v>
      </c>
      <c r="D1813" t="s">
        <v>43</v>
      </c>
      <c r="E1813" t="s">
        <v>44</v>
      </c>
      <c r="F1813">
        <v>1.6</v>
      </c>
      <c r="G1813">
        <v>57.6</v>
      </c>
      <c r="H1813">
        <v>1.476</v>
      </c>
      <c r="I1813">
        <v>53.13</v>
      </c>
      <c r="J1813">
        <v>1.4019999999999999</v>
      </c>
      <c r="K1813">
        <v>50.47</v>
      </c>
      <c r="L1813">
        <v>1.331</v>
      </c>
      <c r="M1813">
        <v>47.91</v>
      </c>
      <c r="N1813">
        <v>1.2649999999999999</v>
      </c>
      <c r="O1813">
        <v>45.54</v>
      </c>
      <c r="P1813">
        <v>36</v>
      </c>
      <c r="Q1813">
        <v>1.514</v>
      </c>
      <c r="R1813">
        <v>54.5</v>
      </c>
      <c r="S1813">
        <v>1.476</v>
      </c>
      <c r="T1813">
        <v>53.13</v>
      </c>
      <c r="U1813">
        <v>1.4019999999999999</v>
      </c>
      <c r="V1813">
        <v>50.47</v>
      </c>
      <c r="W1813">
        <v>1.331</v>
      </c>
      <c r="X1813">
        <v>47.91</v>
      </c>
      <c r="Y1813">
        <v>1.2649999999999999</v>
      </c>
      <c r="Z1813">
        <v>45.54</v>
      </c>
      <c r="AA1813" t="s">
        <v>45</v>
      </c>
      <c r="AB1813">
        <v>202640</v>
      </c>
      <c r="AC1813">
        <v>202739</v>
      </c>
      <c r="AE1813" t="s">
        <v>59</v>
      </c>
      <c r="AF1813" t="s">
        <v>60</v>
      </c>
      <c r="AG1813" t="s">
        <v>65</v>
      </c>
      <c r="AH1813" t="s">
        <v>66</v>
      </c>
      <c r="AO1813" t="s">
        <v>61</v>
      </c>
      <c r="AP1813" t="s">
        <v>62</v>
      </c>
      <c r="BM1813" t="s">
        <v>49</v>
      </c>
      <c r="BN1813" t="s">
        <v>50</v>
      </c>
    </row>
    <row r="1814" spans="1:66">
      <c r="A1814">
        <v>82883</v>
      </c>
      <c r="B1814" t="s">
        <v>3663</v>
      </c>
      <c r="C1814">
        <v>727</v>
      </c>
      <c r="D1814" t="s">
        <v>52</v>
      </c>
      <c r="E1814" t="s">
        <v>53</v>
      </c>
      <c r="F1814">
        <v>1.0149999999999999</v>
      </c>
      <c r="G1814">
        <v>51.76</v>
      </c>
      <c r="H1814">
        <v>0.93600000000000005</v>
      </c>
      <c r="I1814">
        <v>47.73</v>
      </c>
      <c r="J1814">
        <v>0.88900000000000001</v>
      </c>
      <c r="K1814">
        <v>45.33</v>
      </c>
      <c r="L1814">
        <v>0.84399999999999997</v>
      </c>
      <c r="M1814">
        <v>43.04</v>
      </c>
      <c r="N1814">
        <v>0.80300000000000005</v>
      </c>
      <c r="O1814">
        <v>40.950000000000003</v>
      </c>
      <c r="P1814">
        <v>51</v>
      </c>
      <c r="Q1814">
        <v>0.96</v>
      </c>
      <c r="R1814">
        <v>48.96</v>
      </c>
      <c r="S1814">
        <v>0.93600000000000005</v>
      </c>
      <c r="T1814">
        <v>47.73</v>
      </c>
      <c r="U1814">
        <v>0.88900000000000001</v>
      </c>
      <c r="V1814">
        <v>45.33</v>
      </c>
      <c r="W1814">
        <v>0.84399999999999997</v>
      </c>
      <c r="X1814">
        <v>43.04</v>
      </c>
      <c r="Y1814">
        <v>0.80300000000000005</v>
      </c>
      <c r="Z1814">
        <v>40.950000000000003</v>
      </c>
      <c r="AA1814" t="s">
        <v>45</v>
      </c>
      <c r="AB1814">
        <v>202640</v>
      </c>
      <c r="AC1814">
        <v>202739</v>
      </c>
      <c r="AE1814" t="s">
        <v>59</v>
      </c>
      <c r="AF1814" t="s">
        <v>60</v>
      </c>
      <c r="AG1814" t="s">
        <v>65</v>
      </c>
      <c r="AH1814" t="s">
        <v>66</v>
      </c>
      <c r="AM1814" t="s">
        <v>47</v>
      </c>
      <c r="AN1814" t="s">
        <v>48</v>
      </c>
      <c r="BM1814" t="s">
        <v>49</v>
      </c>
      <c r="BN1814" t="s">
        <v>50</v>
      </c>
    </row>
    <row r="1815" spans="1:66">
      <c r="A1815">
        <v>83024</v>
      </c>
      <c r="B1815" t="s">
        <v>3665</v>
      </c>
      <c r="C1815">
        <v>727</v>
      </c>
      <c r="D1815" t="s">
        <v>52</v>
      </c>
      <c r="E1815" t="s">
        <v>53</v>
      </c>
      <c r="F1815">
        <v>1.03</v>
      </c>
      <c r="G1815">
        <v>52.53</v>
      </c>
      <c r="H1815">
        <v>0.95</v>
      </c>
      <c r="I1815">
        <v>48.45</v>
      </c>
      <c r="J1815">
        <v>0.90200000000000002</v>
      </c>
      <c r="K1815">
        <v>46</v>
      </c>
      <c r="L1815">
        <v>0.85699999999999998</v>
      </c>
      <c r="M1815">
        <v>43.7</v>
      </c>
      <c r="N1815">
        <v>0.81399999999999995</v>
      </c>
      <c r="O1815">
        <v>41.51</v>
      </c>
      <c r="P1815">
        <v>51</v>
      </c>
      <c r="Q1815">
        <v>0.97499999999999998</v>
      </c>
      <c r="R1815">
        <v>49.72</v>
      </c>
      <c r="S1815">
        <v>0.95</v>
      </c>
      <c r="T1815">
        <v>48.45</v>
      </c>
      <c r="U1815">
        <v>0.90200000000000002</v>
      </c>
      <c r="V1815">
        <v>46</v>
      </c>
      <c r="W1815">
        <v>0.85699999999999998</v>
      </c>
      <c r="X1815">
        <v>43.7</v>
      </c>
      <c r="Y1815">
        <v>0.81399999999999995</v>
      </c>
      <c r="Z1815">
        <v>41.51</v>
      </c>
      <c r="AA1815" t="s">
        <v>45</v>
      </c>
      <c r="AB1815">
        <v>202640</v>
      </c>
      <c r="AC1815">
        <v>202739</v>
      </c>
      <c r="AG1815" t="s">
        <v>65</v>
      </c>
      <c r="AH1815" t="s">
        <v>66</v>
      </c>
      <c r="AM1815" t="s">
        <v>47</v>
      </c>
      <c r="AN1815" t="s">
        <v>48</v>
      </c>
      <c r="BM1815" t="s">
        <v>49</v>
      </c>
      <c r="BN1815" t="s">
        <v>50</v>
      </c>
    </row>
    <row r="1816" spans="1:66">
      <c r="A1816">
        <v>83025</v>
      </c>
      <c r="B1816" t="s">
        <v>3667</v>
      </c>
      <c r="C1816">
        <v>727</v>
      </c>
      <c r="D1816" t="s">
        <v>52</v>
      </c>
      <c r="E1816" t="s">
        <v>53</v>
      </c>
      <c r="F1816">
        <v>1.03</v>
      </c>
      <c r="G1816">
        <v>52.53</v>
      </c>
      <c r="H1816">
        <v>0.95</v>
      </c>
      <c r="I1816">
        <v>48.45</v>
      </c>
      <c r="J1816">
        <v>0.90200000000000002</v>
      </c>
      <c r="K1816">
        <v>46</v>
      </c>
      <c r="L1816">
        <v>0.85699999999999998</v>
      </c>
      <c r="M1816">
        <v>43.7</v>
      </c>
      <c r="N1816">
        <v>0.81399999999999995</v>
      </c>
      <c r="O1816">
        <v>41.51</v>
      </c>
      <c r="P1816">
        <v>51</v>
      </c>
      <c r="Q1816">
        <v>0.97499999999999998</v>
      </c>
      <c r="R1816">
        <v>49.72</v>
      </c>
      <c r="S1816">
        <v>0.95</v>
      </c>
      <c r="T1816">
        <v>48.45</v>
      </c>
      <c r="U1816">
        <v>0.90200000000000002</v>
      </c>
      <c r="V1816">
        <v>46</v>
      </c>
      <c r="W1816">
        <v>0.85699999999999998</v>
      </c>
      <c r="X1816">
        <v>43.7</v>
      </c>
      <c r="Y1816">
        <v>0.81399999999999995</v>
      </c>
      <c r="Z1816">
        <v>41.51</v>
      </c>
      <c r="AA1816" t="s">
        <v>45</v>
      </c>
      <c r="AB1816">
        <v>202640</v>
      </c>
      <c r="AC1816">
        <v>202739</v>
      </c>
      <c r="AG1816" t="s">
        <v>65</v>
      </c>
      <c r="AH1816" t="s">
        <v>66</v>
      </c>
      <c r="AM1816" t="s">
        <v>47</v>
      </c>
      <c r="AN1816" t="s">
        <v>48</v>
      </c>
      <c r="BM1816" t="s">
        <v>49</v>
      </c>
      <c r="BN1816" t="s">
        <v>50</v>
      </c>
    </row>
    <row r="1817" spans="1:66">
      <c r="A1817">
        <v>83026</v>
      </c>
      <c r="B1817" t="s">
        <v>3669</v>
      </c>
      <c r="C1817">
        <v>727</v>
      </c>
      <c r="D1817" t="s">
        <v>52</v>
      </c>
      <c r="E1817" t="s">
        <v>53</v>
      </c>
      <c r="F1817">
        <v>1.03</v>
      </c>
      <c r="G1817">
        <v>52.53</v>
      </c>
      <c r="H1817">
        <v>0.95</v>
      </c>
      <c r="I1817">
        <v>48.45</v>
      </c>
      <c r="J1817">
        <v>0.90200000000000002</v>
      </c>
      <c r="K1817">
        <v>46</v>
      </c>
      <c r="L1817">
        <v>0.85699999999999998</v>
      </c>
      <c r="M1817">
        <v>43.7</v>
      </c>
      <c r="N1817">
        <v>0.81399999999999995</v>
      </c>
      <c r="O1817">
        <v>41.51</v>
      </c>
      <c r="P1817">
        <v>51</v>
      </c>
      <c r="Q1817">
        <v>0.97499999999999998</v>
      </c>
      <c r="R1817">
        <v>49.72</v>
      </c>
      <c r="S1817">
        <v>0.95</v>
      </c>
      <c r="T1817">
        <v>48.45</v>
      </c>
      <c r="U1817">
        <v>0.90200000000000002</v>
      </c>
      <c r="V1817">
        <v>46</v>
      </c>
      <c r="W1817">
        <v>0.85699999999999998</v>
      </c>
      <c r="X1817">
        <v>43.7</v>
      </c>
      <c r="Y1817">
        <v>0.81399999999999995</v>
      </c>
      <c r="Z1817">
        <v>41.51</v>
      </c>
      <c r="AA1817" t="s">
        <v>45</v>
      </c>
      <c r="AB1817">
        <v>202640</v>
      </c>
      <c r="AC1817">
        <v>202739</v>
      </c>
      <c r="AG1817" t="s">
        <v>65</v>
      </c>
      <c r="AH1817" t="s">
        <v>66</v>
      </c>
      <c r="AM1817" t="s">
        <v>47</v>
      </c>
      <c r="AN1817" t="s">
        <v>48</v>
      </c>
      <c r="BM1817" t="s">
        <v>49</v>
      </c>
      <c r="BN1817" t="s">
        <v>50</v>
      </c>
    </row>
    <row r="1818" spans="1:66">
      <c r="A1818">
        <v>83143</v>
      </c>
      <c r="B1818" t="s">
        <v>3671</v>
      </c>
      <c r="C1818">
        <v>727</v>
      </c>
      <c r="D1818" t="s">
        <v>52</v>
      </c>
      <c r="E1818" t="s">
        <v>53</v>
      </c>
      <c r="F1818">
        <v>1.0149999999999999</v>
      </c>
      <c r="G1818">
        <v>51.76</v>
      </c>
      <c r="H1818">
        <v>0.93600000000000005</v>
      </c>
      <c r="I1818">
        <v>47.73</v>
      </c>
      <c r="J1818">
        <v>0.88900000000000001</v>
      </c>
      <c r="K1818">
        <v>45.33</v>
      </c>
      <c r="L1818">
        <v>0.84399999999999997</v>
      </c>
      <c r="M1818">
        <v>43.04</v>
      </c>
      <c r="N1818">
        <v>0.80300000000000005</v>
      </c>
      <c r="O1818">
        <v>40.950000000000003</v>
      </c>
      <c r="P1818">
        <v>51</v>
      </c>
      <c r="Q1818">
        <v>0.96</v>
      </c>
      <c r="R1818">
        <v>48.96</v>
      </c>
      <c r="S1818">
        <v>0.93600000000000005</v>
      </c>
      <c r="T1818">
        <v>47.73</v>
      </c>
      <c r="U1818">
        <v>0.88900000000000001</v>
      </c>
      <c r="V1818">
        <v>45.33</v>
      </c>
      <c r="W1818">
        <v>0.84399999999999997</v>
      </c>
      <c r="X1818">
        <v>43.04</v>
      </c>
      <c r="Y1818">
        <v>0.80300000000000005</v>
      </c>
      <c r="Z1818">
        <v>40.950000000000003</v>
      </c>
      <c r="AA1818" t="s">
        <v>45</v>
      </c>
      <c r="AB1818">
        <v>202640</v>
      </c>
      <c r="AC1818">
        <v>202739</v>
      </c>
      <c r="AE1818" t="s">
        <v>59</v>
      </c>
      <c r="AF1818" t="s">
        <v>60</v>
      </c>
      <c r="AG1818" t="s">
        <v>65</v>
      </c>
      <c r="AH1818" t="s">
        <v>66</v>
      </c>
      <c r="AM1818" t="s">
        <v>47</v>
      </c>
      <c r="AN1818" t="s">
        <v>48</v>
      </c>
      <c r="BM1818" t="s">
        <v>49</v>
      </c>
      <c r="BN1818" t="s">
        <v>50</v>
      </c>
    </row>
    <row r="1819" spans="1:66">
      <c r="A1819">
        <v>83160</v>
      </c>
      <c r="B1819" t="s">
        <v>3673</v>
      </c>
      <c r="C1819">
        <v>727</v>
      </c>
      <c r="D1819" t="s">
        <v>52</v>
      </c>
      <c r="E1819" t="s">
        <v>53</v>
      </c>
      <c r="F1819">
        <v>1.0649999999999999</v>
      </c>
      <c r="G1819">
        <v>54.31</v>
      </c>
      <c r="H1819">
        <v>0.98199999999999998</v>
      </c>
      <c r="I1819">
        <v>50.08</v>
      </c>
      <c r="J1819">
        <v>0.93200000000000005</v>
      </c>
      <c r="K1819">
        <v>47.53</v>
      </c>
      <c r="L1819">
        <v>0.88500000000000001</v>
      </c>
      <c r="M1819">
        <v>45.13</v>
      </c>
      <c r="N1819">
        <v>0.84199999999999997</v>
      </c>
      <c r="O1819">
        <v>42.94</v>
      </c>
      <c r="P1819">
        <v>51</v>
      </c>
      <c r="Q1819">
        <v>1.0069999999999999</v>
      </c>
      <c r="R1819">
        <v>51.35</v>
      </c>
      <c r="S1819">
        <v>0.98199999999999998</v>
      </c>
      <c r="T1819">
        <v>50.08</v>
      </c>
      <c r="U1819">
        <v>0.93200000000000005</v>
      </c>
      <c r="V1819">
        <v>47.53</v>
      </c>
      <c r="W1819">
        <v>0.88500000000000001</v>
      </c>
      <c r="X1819">
        <v>45.13</v>
      </c>
      <c r="Y1819">
        <v>0.84199999999999997</v>
      </c>
      <c r="Z1819">
        <v>42.94</v>
      </c>
      <c r="AA1819" t="s">
        <v>45</v>
      </c>
      <c r="AB1819">
        <v>202640</v>
      </c>
      <c r="AC1819">
        <v>202739</v>
      </c>
      <c r="AG1819" t="s">
        <v>65</v>
      </c>
      <c r="AH1819" t="s">
        <v>66</v>
      </c>
      <c r="AM1819" t="s">
        <v>47</v>
      </c>
      <c r="AN1819" t="s">
        <v>48</v>
      </c>
      <c r="BM1819" t="s">
        <v>49</v>
      </c>
      <c r="BN1819" t="s">
        <v>50</v>
      </c>
    </row>
    <row r="1820" spans="1:66">
      <c r="A1820">
        <v>83161</v>
      </c>
      <c r="B1820" t="s">
        <v>3675</v>
      </c>
      <c r="C1820">
        <v>727</v>
      </c>
      <c r="D1820" t="s">
        <v>52</v>
      </c>
      <c r="E1820" t="s">
        <v>53</v>
      </c>
      <c r="F1820">
        <v>1.0649999999999999</v>
      </c>
      <c r="G1820">
        <v>54.31</v>
      </c>
      <c r="H1820">
        <v>0.98199999999999998</v>
      </c>
      <c r="I1820">
        <v>50.08</v>
      </c>
      <c r="J1820">
        <v>0.93200000000000005</v>
      </c>
      <c r="K1820">
        <v>47.53</v>
      </c>
      <c r="L1820">
        <v>0.88500000000000001</v>
      </c>
      <c r="M1820">
        <v>45.13</v>
      </c>
      <c r="N1820">
        <v>0.84199999999999997</v>
      </c>
      <c r="O1820">
        <v>42.94</v>
      </c>
      <c r="P1820">
        <v>51</v>
      </c>
      <c r="Q1820">
        <v>1.0069999999999999</v>
      </c>
      <c r="R1820">
        <v>51.35</v>
      </c>
      <c r="S1820">
        <v>0.98199999999999998</v>
      </c>
      <c r="T1820">
        <v>50.08</v>
      </c>
      <c r="U1820">
        <v>0.93200000000000005</v>
      </c>
      <c r="V1820">
        <v>47.53</v>
      </c>
      <c r="W1820">
        <v>0.88500000000000001</v>
      </c>
      <c r="X1820">
        <v>45.13</v>
      </c>
      <c r="Y1820">
        <v>0.84199999999999997</v>
      </c>
      <c r="Z1820">
        <v>42.94</v>
      </c>
      <c r="AA1820" t="s">
        <v>45</v>
      </c>
      <c r="AB1820">
        <v>202640</v>
      </c>
      <c r="AC1820">
        <v>202739</v>
      </c>
      <c r="AG1820" t="s">
        <v>65</v>
      </c>
      <c r="AH1820" t="s">
        <v>66</v>
      </c>
      <c r="AM1820" t="s">
        <v>47</v>
      </c>
      <c r="AN1820" t="s">
        <v>48</v>
      </c>
      <c r="BM1820" t="s">
        <v>49</v>
      </c>
      <c r="BN1820" t="s">
        <v>50</v>
      </c>
    </row>
    <row r="1821" spans="1:66">
      <c r="A1821">
        <v>83340</v>
      </c>
      <c r="B1821" t="s">
        <v>3677</v>
      </c>
      <c r="C1821">
        <v>727</v>
      </c>
      <c r="D1821" t="s">
        <v>52</v>
      </c>
      <c r="E1821" t="s">
        <v>53</v>
      </c>
      <c r="F1821">
        <v>1.079</v>
      </c>
      <c r="G1821">
        <v>55.02</v>
      </c>
      <c r="H1821">
        <v>0.995</v>
      </c>
      <c r="I1821">
        <v>50.74</v>
      </c>
      <c r="J1821">
        <v>0.94499999999999995</v>
      </c>
      <c r="K1821">
        <v>48.19</v>
      </c>
      <c r="L1821">
        <v>0.89800000000000002</v>
      </c>
      <c r="M1821">
        <v>45.79</v>
      </c>
      <c r="N1821">
        <v>0.85399999999999998</v>
      </c>
      <c r="O1821">
        <v>43.55</v>
      </c>
      <c r="P1821">
        <v>51</v>
      </c>
      <c r="Q1821">
        <v>1.0209999999999999</v>
      </c>
      <c r="R1821">
        <v>52.07</v>
      </c>
      <c r="S1821">
        <v>0.995</v>
      </c>
      <c r="T1821">
        <v>50.74</v>
      </c>
      <c r="U1821">
        <v>0.94499999999999995</v>
      </c>
      <c r="V1821">
        <v>48.19</v>
      </c>
      <c r="W1821">
        <v>0.89800000000000002</v>
      </c>
      <c r="X1821">
        <v>45.79</v>
      </c>
      <c r="Y1821">
        <v>0.85399999999999998</v>
      </c>
      <c r="Z1821">
        <v>43.55</v>
      </c>
      <c r="AA1821" t="s">
        <v>45</v>
      </c>
      <c r="AB1821">
        <v>202640</v>
      </c>
      <c r="AC1821">
        <v>202739</v>
      </c>
      <c r="AE1821" t="s">
        <v>59</v>
      </c>
      <c r="AF1821" t="s">
        <v>60</v>
      </c>
      <c r="AG1821" t="s">
        <v>65</v>
      </c>
      <c r="AH1821" t="s">
        <v>66</v>
      </c>
      <c r="AM1821" t="s">
        <v>47</v>
      </c>
      <c r="AN1821" t="s">
        <v>48</v>
      </c>
      <c r="BM1821" t="s">
        <v>49</v>
      </c>
      <c r="BN1821" t="s">
        <v>50</v>
      </c>
    </row>
    <row r="1822" spans="1:66">
      <c r="A1822">
        <v>83345</v>
      </c>
      <c r="B1822" t="s">
        <v>3679</v>
      </c>
      <c r="C1822">
        <v>727</v>
      </c>
      <c r="D1822" t="s">
        <v>52</v>
      </c>
      <c r="E1822" t="s">
        <v>53</v>
      </c>
      <c r="F1822">
        <v>0.96199999999999997</v>
      </c>
      <c r="G1822">
        <v>49.06</v>
      </c>
      <c r="H1822">
        <v>0.88700000000000001</v>
      </c>
      <c r="I1822">
        <v>45.23</v>
      </c>
      <c r="J1822">
        <v>0.84299999999999997</v>
      </c>
      <c r="K1822">
        <v>42.99</v>
      </c>
      <c r="L1822">
        <v>0.8</v>
      </c>
      <c r="M1822">
        <v>40.799999999999997</v>
      </c>
      <c r="N1822">
        <v>0.76</v>
      </c>
      <c r="O1822">
        <v>38.76</v>
      </c>
      <c r="P1822">
        <v>51</v>
      </c>
      <c r="Q1822">
        <v>0.91</v>
      </c>
      <c r="R1822">
        <v>46.41</v>
      </c>
      <c r="S1822">
        <v>0.88700000000000001</v>
      </c>
      <c r="T1822">
        <v>45.23</v>
      </c>
      <c r="U1822">
        <v>0.84299999999999997</v>
      </c>
      <c r="V1822">
        <v>42.99</v>
      </c>
      <c r="W1822">
        <v>0.8</v>
      </c>
      <c r="X1822">
        <v>40.799999999999997</v>
      </c>
      <c r="Y1822">
        <v>0.76</v>
      </c>
      <c r="Z1822">
        <v>38.76</v>
      </c>
      <c r="AA1822" t="s">
        <v>45</v>
      </c>
      <c r="AB1822">
        <v>202640</v>
      </c>
      <c r="AC1822">
        <v>202739</v>
      </c>
      <c r="AE1822" t="s">
        <v>59</v>
      </c>
      <c r="AF1822" t="s">
        <v>60</v>
      </c>
      <c r="AG1822" t="s">
        <v>65</v>
      </c>
      <c r="AH1822" t="s">
        <v>66</v>
      </c>
      <c r="AM1822" t="s">
        <v>47</v>
      </c>
      <c r="AN1822" t="s">
        <v>48</v>
      </c>
      <c r="BM1822" t="s">
        <v>49</v>
      </c>
      <c r="BN1822" t="s">
        <v>50</v>
      </c>
    </row>
    <row r="1823" spans="1:66">
      <c r="A1823">
        <v>83477</v>
      </c>
      <c r="B1823" t="s">
        <v>3681</v>
      </c>
      <c r="C1823">
        <v>727</v>
      </c>
      <c r="D1823" t="s">
        <v>52</v>
      </c>
      <c r="E1823" t="s">
        <v>53</v>
      </c>
      <c r="F1823">
        <v>1.252</v>
      </c>
      <c r="G1823">
        <v>63.85</v>
      </c>
      <c r="H1823">
        <v>1.155</v>
      </c>
      <c r="I1823">
        <v>58.9</v>
      </c>
      <c r="J1823">
        <v>1.097</v>
      </c>
      <c r="K1823">
        <v>55.94</v>
      </c>
      <c r="L1823">
        <v>1.0409999999999999</v>
      </c>
      <c r="M1823">
        <v>53.09</v>
      </c>
      <c r="N1823">
        <v>0.99</v>
      </c>
      <c r="O1823">
        <v>50.49</v>
      </c>
      <c r="P1823">
        <v>51</v>
      </c>
      <c r="Q1823">
        <v>1.1839999999999999</v>
      </c>
      <c r="R1823">
        <v>60.38</v>
      </c>
      <c r="S1823">
        <v>1.155</v>
      </c>
      <c r="T1823">
        <v>58.9</v>
      </c>
      <c r="U1823">
        <v>1.097</v>
      </c>
      <c r="V1823">
        <v>55.94</v>
      </c>
      <c r="W1823">
        <v>1.0409999999999999</v>
      </c>
      <c r="X1823">
        <v>53.09</v>
      </c>
      <c r="Y1823">
        <v>0.99</v>
      </c>
      <c r="Z1823">
        <v>50.49</v>
      </c>
      <c r="AA1823" t="s">
        <v>45</v>
      </c>
      <c r="AB1823">
        <v>202640</v>
      </c>
      <c r="AC1823">
        <v>202739</v>
      </c>
      <c r="AG1823" t="s">
        <v>65</v>
      </c>
      <c r="AH1823" t="s">
        <v>66</v>
      </c>
      <c r="AM1823" t="s">
        <v>47</v>
      </c>
      <c r="AN1823" t="s">
        <v>48</v>
      </c>
      <c r="BM1823" t="s">
        <v>49</v>
      </c>
      <c r="BN1823" t="s">
        <v>50</v>
      </c>
    </row>
    <row r="1824" spans="1:66">
      <c r="A1824">
        <v>83478</v>
      </c>
      <c r="B1824" t="s">
        <v>3683</v>
      </c>
      <c r="C1824">
        <v>727</v>
      </c>
      <c r="D1824" t="s">
        <v>52</v>
      </c>
      <c r="E1824" t="s">
        <v>53</v>
      </c>
      <c r="F1824">
        <v>1.1319999999999999</v>
      </c>
      <c r="G1824">
        <v>57.73</v>
      </c>
      <c r="H1824">
        <v>1.044</v>
      </c>
      <c r="I1824">
        <v>53.24</v>
      </c>
      <c r="J1824">
        <v>0.99099999999999999</v>
      </c>
      <c r="K1824">
        <v>50.54</v>
      </c>
      <c r="L1824">
        <v>0.94099999999999995</v>
      </c>
      <c r="M1824">
        <v>47.99</v>
      </c>
      <c r="N1824">
        <v>0.89500000000000002</v>
      </c>
      <c r="O1824">
        <v>45.64</v>
      </c>
      <c r="P1824">
        <v>51</v>
      </c>
      <c r="Q1824">
        <v>1.071</v>
      </c>
      <c r="R1824">
        <v>54.62</v>
      </c>
      <c r="S1824">
        <v>1.044</v>
      </c>
      <c r="T1824">
        <v>53.24</v>
      </c>
      <c r="U1824">
        <v>0.99099999999999999</v>
      </c>
      <c r="V1824">
        <v>50.54</v>
      </c>
      <c r="W1824">
        <v>0.94099999999999995</v>
      </c>
      <c r="X1824">
        <v>47.99</v>
      </c>
      <c r="Y1824">
        <v>0.89500000000000002</v>
      </c>
      <c r="Z1824">
        <v>45.64</v>
      </c>
      <c r="AA1824" t="s">
        <v>45</v>
      </c>
      <c r="AB1824">
        <v>202640</v>
      </c>
      <c r="AC1824">
        <v>202739</v>
      </c>
      <c r="AG1824" t="s">
        <v>65</v>
      </c>
      <c r="AH1824" t="s">
        <v>66</v>
      </c>
      <c r="AM1824" t="s">
        <v>47</v>
      </c>
      <c r="AN1824" t="s">
        <v>48</v>
      </c>
      <c r="BM1824" t="s">
        <v>49</v>
      </c>
      <c r="BN1824" t="s">
        <v>50</v>
      </c>
    </row>
    <row r="1825" spans="1:66">
      <c r="A1825">
        <v>83480</v>
      </c>
      <c r="B1825" t="s">
        <v>3685</v>
      </c>
      <c r="C1825">
        <v>727</v>
      </c>
      <c r="D1825" t="s">
        <v>52</v>
      </c>
      <c r="E1825" t="s">
        <v>53</v>
      </c>
      <c r="F1825">
        <v>1.252</v>
      </c>
      <c r="G1825">
        <v>63.85</v>
      </c>
      <c r="H1825">
        <v>1.155</v>
      </c>
      <c r="I1825">
        <v>58.9</v>
      </c>
      <c r="J1825">
        <v>1.097</v>
      </c>
      <c r="K1825">
        <v>55.94</v>
      </c>
      <c r="L1825">
        <v>1.0409999999999999</v>
      </c>
      <c r="M1825">
        <v>53.09</v>
      </c>
      <c r="N1825">
        <v>0.99</v>
      </c>
      <c r="O1825">
        <v>50.49</v>
      </c>
      <c r="P1825">
        <v>51</v>
      </c>
      <c r="Q1825">
        <v>1.1839999999999999</v>
      </c>
      <c r="R1825">
        <v>60.38</v>
      </c>
      <c r="S1825">
        <v>1.155</v>
      </c>
      <c r="T1825">
        <v>58.9</v>
      </c>
      <c r="U1825">
        <v>1.097</v>
      </c>
      <c r="V1825">
        <v>55.94</v>
      </c>
      <c r="W1825">
        <v>1.0409999999999999</v>
      </c>
      <c r="X1825">
        <v>53.09</v>
      </c>
      <c r="Y1825">
        <v>0.99</v>
      </c>
      <c r="Z1825">
        <v>50.49</v>
      </c>
      <c r="AA1825" t="s">
        <v>45</v>
      </c>
      <c r="AB1825">
        <v>202640</v>
      </c>
      <c r="AC1825">
        <v>202739</v>
      </c>
      <c r="AG1825" t="s">
        <v>65</v>
      </c>
      <c r="AH1825" t="s">
        <v>66</v>
      </c>
      <c r="AM1825" t="s">
        <v>47</v>
      </c>
      <c r="AN1825" t="s">
        <v>48</v>
      </c>
      <c r="BM1825" t="s">
        <v>49</v>
      </c>
      <c r="BN1825" t="s">
        <v>50</v>
      </c>
    </row>
    <row r="1826" spans="1:66">
      <c r="A1826">
        <v>83494</v>
      </c>
      <c r="B1826" t="s">
        <v>3687</v>
      </c>
      <c r="C1826">
        <v>727</v>
      </c>
      <c r="D1826" t="s">
        <v>43</v>
      </c>
      <c r="E1826" t="s">
        <v>44</v>
      </c>
      <c r="F1826">
        <v>1.3919999999999999</v>
      </c>
      <c r="G1826">
        <v>50.11</v>
      </c>
      <c r="H1826">
        <v>1.284</v>
      </c>
      <c r="I1826">
        <v>46.22</v>
      </c>
      <c r="J1826">
        <v>1.2190000000000001</v>
      </c>
      <c r="K1826">
        <v>43.88</v>
      </c>
      <c r="L1826">
        <v>1.1579999999999999</v>
      </c>
      <c r="M1826">
        <v>41.68</v>
      </c>
      <c r="N1826">
        <v>1.1000000000000001</v>
      </c>
      <c r="O1826">
        <v>39.6</v>
      </c>
      <c r="P1826">
        <v>36</v>
      </c>
      <c r="Q1826">
        <v>1.3169999999999999</v>
      </c>
      <c r="R1826">
        <v>47.41</v>
      </c>
      <c r="S1826">
        <v>1.284</v>
      </c>
      <c r="T1826">
        <v>46.22</v>
      </c>
      <c r="U1826">
        <v>1.2190000000000001</v>
      </c>
      <c r="V1826">
        <v>43.88</v>
      </c>
      <c r="W1826">
        <v>1.1579999999999999</v>
      </c>
      <c r="X1826">
        <v>41.68</v>
      </c>
      <c r="Y1826">
        <v>1.1000000000000001</v>
      </c>
      <c r="Z1826">
        <v>39.6</v>
      </c>
      <c r="AA1826" t="s">
        <v>45</v>
      </c>
      <c r="AB1826">
        <v>202640</v>
      </c>
      <c r="AC1826">
        <v>202739</v>
      </c>
      <c r="AE1826" t="s">
        <v>59</v>
      </c>
      <c r="AF1826" t="s">
        <v>60</v>
      </c>
      <c r="AG1826" t="s">
        <v>65</v>
      </c>
      <c r="AH1826" t="s">
        <v>66</v>
      </c>
      <c r="AM1826" t="s">
        <v>47</v>
      </c>
      <c r="AN1826" t="s">
        <v>48</v>
      </c>
      <c r="BM1826" t="s">
        <v>49</v>
      </c>
      <c r="BN1826" t="s">
        <v>50</v>
      </c>
    </row>
    <row r="1827" spans="1:66">
      <c r="A1827">
        <v>83498</v>
      </c>
      <c r="B1827" t="s">
        <v>3689</v>
      </c>
      <c r="C1827">
        <v>727</v>
      </c>
      <c r="D1827" t="s">
        <v>43</v>
      </c>
      <c r="E1827" t="s">
        <v>44</v>
      </c>
      <c r="F1827">
        <v>1.3919999999999999</v>
      </c>
      <c r="G1827">
        <v>50.11</v>
      </c>
      <c r="H1827">
        <v>1.284</v>
      </c>
      <c r="I1827">
        <v>46.22</v>
      </c>
      <c r="J1827">
        <v>1.2190000000000001</v>
      </c>
      <c r="K1827">
        <v>43.88</v>
      </c>
      <c r="L1827">
        <v>1.1579999999999999</v>
      </c>
      <c r="M1827">
        <v>41.68</v>
      </c>
      <c r="N1827">
        <v>1.1000000000000001</v>
      </c>
      <c r="O1827">
        <v>39.6</v>
      </c>
      <c r="P1827">
        <v>36</v>
      </c>
      <c r="Q1827">
        <v>1.3169999999999999</v>
      </c>
      <c r="R1827">
        <v>47.41</v>
      </c>
      <c r="S1827">
        <v>1.284</v>
      </c>
      <c r="T1827">
        <v>46.22</v>
      </c>
      <c r="U1827">
        <v>1.2190000000000001</v>
      </c>
      <c r="V1827">
        <v>43.88</v>
      </c>
      <c r="W1827">
        <v>1.1579999999999999</v>
      </c>
      <c r="X1827">
        <v>41.68</v>
      </c>
      <c r="Y1827">
        <v>1.1000000000000001</v>
      </c>
      <c r="Z1827">
        <v>39.6</v>
      </c>
      <c r="AA1827" t="s">
        <v>45</v>
      </c>
      <c r="AB1827">
        <v>202640</v>
      </c>
      <c r="AC1827">
        <v>202739</v>
      </c>
      <c r="AE1827" t="s">
        <v>59</v>
      </c>
      <c r="AF1827" t="s">
        <v>60</v>
      </c>
      <c r="AG1827" t="s">
        <v>65</v>
      </c>
      <c r="AH1827" t="s">
        <v>66</v>
      </c>
      <c r="AM1827" t="s">
        <v>47</v>
      </c>
      <c r="AN1827" t="s">
        <v>48</v>
      </c>
      <c r="BM1827" t="s">
        <v>49</v>
      </c>
      <c r="BN1827" t="s">
        <v>50</v>
      </c>
    </row>
    <row r="1828" spans="1:66">
      <c r="A1828">
        <v>83499</v>
      </c>
      <c r="B1828" t="s">
        <v>3691</v>
      </c>
      <c r="C1828">
        <v>727</v>
      </c>
      <c r="D1828" t="s">
        <v>43</v>
      </c>
      <c r="E1828" t="s">
        <v>44</v>
      </c>
      <c r="F1828">
        <v>1.3919999999999999</v>
      </c>
      <c r="G1828">
        <v>50.11</v>
      </c>
      <c r="H1828">
        <v>1.284</v>
      </c>
      <c r="I1828">
        <v>46.22</v>
      </c>
      <c r="J1828">
        <v>1.2190000000000001</v>
      </c>
      <c r="K1828">
        <v>43.88</v>
      </c>
      <c r="L1828">
        <v>1.1579999999999999</v>
      </c>
      <c r="M1828">
        <v>41.68</v>
      </c>
      <c r="N1828">
        <v>1.1000000000000001</v>
      </c>
      <c r="O1828">
        <v>39.6</v>
      </c>
      <c r="P1828">
        <v>36</v>
      </c>
      <c r="Q1828">
        <v>1.3169999999999999</v>
      </c>
      <c r="R1828">
        <v>47.41</v>
      </c>
      <c r="S1828">
        <v>1.284</v>
      </c>
      <c r="T1828">
        <v>46.22</v>
      </c>
      <c r="U1828">
        <v>1.2190000000000001</v>
      </c>
      <c r="V1828">
        <v>43.88</v>
      </c>
      <c r="W1828">
        <v>1.1579999999999999</v>
      </c>
      <c r="X1828">
        <v>41.68</v>
      </c>
      <c r="Y1828">
        <v>1.1000000000000001</v>
      </c>
      <c r="Z1828">
        <v>39.6</v>
      </c>
      <c r="AA1828" t="s">
        <v>45</v>
      </c>
      <c r="AB1828">
        <v>202640</v>
      </c>
      <c r="AC1828">
        <v>202739</v>
      </c>
      <c r="AE1828" t="s">
        <v>59</v>
      </c>
      <c r="AF1828" t="s">
        <v>60</v>
      </c>
      <c r="AG1828" t="s">
        <v>65</v>
      </c>
      <c r="AH1828" t="s">
        <v>66</v>
      </c>
      <c r="AM1828" t="s">
        <v>47</v>
      </c>
      <c r="AN1828" t="s">
        <v>48</v>
      </c>
      <c r="BM1828" t="s">
        <v>49</v>
      </c>
      <c r="BN1828" t="s">
        <v>50</v>
      </c>
    </row>
    <row r="1829" spans="1:66">
      <c r="A1829">
        <v>83500</v>
      </c>
      <c r="B1829" t="s">
        <v>3693</v>
      </c>
      <c r="C1829">
        <v>727</v>
      </c>
      <c r="D1829" t="s">
        <v>43</v>
      </c>
      <c r="E1829" t="s">
        <v>44</v>
      </c>
      <c r="F1829">
        <v>1.3919999999999999</v>
      </c>
      <c r="G1829">
        <v>50.11</v>
      </c>
      <c r="H1829">
        <v>1.284</v>
      </c>
      <c r="I1829">
        <v>46.22</v>
      </c>
      <c r="J1829">
        <v>1.2190000000000001</v>
      </c>
      <c r="K1829">
        <v>43.88</v>
      </c>
      <c r="L1829">
        <v>1.1579999999999999</v>
      </c>
      <c r="M1829">
        <v>41.68</v>
      </c>
      <c r="N1829">
        <v>1.1000000000000001</v>
      </c>
      <c r="O1829">
        <v>39.6</v>
      </c>
      <c r="P1829">
        <v>36</v>
      </c>
      <c r="Q1829">
        <v>1.3169999999999999</v>
      </c>
      <c r="R1829">
        <v>47.41</v>
      </c>
      <c r="S1829">
        <v>1.284</v>
      </c>
      <c r="T1829">
        <v>46.22</v>
      </c>
      <c r="U1829">
        <v>1.2190000000000001</v>
      </c>
      <c r="V1829">
        <v>43.88</v>
      </c>
      <c r="W1829">
        <v>1.1579999999999999</v>
      </c>
      <c r="X1829">
        <v>41.68</v>
      </c>
      <c r="Y1829">
        <v>1.1000000000000001</v>
      </c>
      <c r="Z1829">
        <v>39.6</v>
      </c>
      <c r="AA1829" t="s">
        <v>45</v>
      </c>
      <c r="AB1829">
        <v>202640</v>
      </c>
      <c r="AC1829">
        <v>202739</v>
      </c>
      <c r="AE1829" t="s">
        <v>59</v>
      </c>
      <c r="AF1829" t="s">
        <v>60</v>
      </c>
      <c r="AG1829" t="s">
        <v>65</v>
      </c>
      <c r="AH1829" t="s">
        <v>66</v>
      </c>
      <c r="AM1829" t="s">
        <v>47</v>
      </c>
      <c r="AN1829" t="s">
        <v>48</v>
      </c>
      <c r="BM1829" t="s">
        <v>49</v>
      </c>
      <c r="BN1829" t="s">
        <v>50</v>
      </c>
    </row>
    <row r="1830" spans="1:66">
      <c r="A1830">
        <v>83504</v>
      </c>
      <c r="B1830" t="s">
        <v>3695</v>
      </c>
      <c r="C1830">
        <v>727</v>
      </c>
      <c r="D1830" t="s">
        <v>43</v>
      </c>
      <c r="E1830" t="s">
        <v>44</v>
      </c>
      <c r="F1830">
        <v>1.3919999999999999</v>
      </c>
      <c r="G1830">
        <v>50.11</v>
      </c>
      <c r="H1830">
        <v>1.284</v>
      </c>
      <c r="I1830">
        <v>46.22</v>
      </c>
      <c r="J1830">
        <v>1.2190000000000001</v>
      </c>
      <c r="K1830">
        <v>43.88</v>
      </c>
      <c r="L1830">
        <v>1.1579999999999999</v>
      </c>
      <c r="M1830">
        <v>41.68</v>
      </c>
      <c r="N1830">
        <v>1.1000000000000001</v>
      </c>
      <c r="O1830">
        <v>39.6</v>
      </c>
      <c r="P1830">
        <v>36</v>
      </c>
      <c r="Q1830">
        <v>1.3169999999999999</v>
      </c>
      <c r="R1830">
        <v>47.41</v>
      </c>
      <c r="S1830">
        <v>1.284</v>
      </c>
      <c r="T1830">
        <v>46.22</v>
      </c>
      <c r="U1830">
        <v>1.2190000000000001</v>
      </c>
      <c r="V1830">
        <v>43.88</v>
      </c>
      <c r="W1830">
        <v>1.1579999999999999</v>
      </c>
      <c r="X1830">
        <v>41.68</v>
      </c>
      <c r="Y1830">
        <v>1.1000000000000001</v>
      </c>
      <c r="Z1830">
        <v>39.6</v>
      </c>
      <c r="AA1830" t="s">
        <v>45</v>
      </c>
      <c r="AB1830">
        <v>202640</v>
      </c>
      <c r="AC1830">
        <v>202739</v>
      </c>
      <c r="AE1830" t="s">
        <v>59</v>
      </c>
      <c r="AF1830" t="s">
        <v>60</v>
      </c>
      <c r="AG1830" t="s">
        <v>65</v>
      </c>
      <c r="AH1830" t="s">
        <v>66</v>
      </c>
      <c r="AM1830" t="s">
        <v>47</v>
      </c>
      <c r="AN1830" t="s">
        <v>48</v>
      </c>
      <c r="BM1830" t="s">
        <v>49</v>
      </c>
      <c r="BN1830" t="s">
        <v>50</v>
      </c>
    </row>
    <row r="1831" spans="1:66">
      <c r="A1831">
        <v>83506</v>
      </c>
      <c r="B1831" t="s">
        <v>3697</v>
      </c>
      <c r="C1831">
        <v>727</v>
      </c>
      <c r="D1831" t="s">
        <v>43</v>
      </c>
      <c r="E1831" t="s">
        <v>44</v>
      </c>
      <c r="F1831">
        <v>1.3919999999999999</v>
      </c>
      <c r="G1831">
        <v>50.11</v>
      </c>
      <c r="H1831">
        <v>1.284</v>
      </c>
      <c r="I1831">
        <v>46.22</v>
      </c>
      <c r="J1831">
        <v>1.2190000000000001</v>
      </c>
      <c r="K1831">
        <v>43.88</v>
      </c>
      <c r="L1831">
        <v>1.1579999999999999</v>
      </c>
      <c r="M1831">
        <v>41.68</v>
      </c>
      <c r="N1831">
        <v>1.1000000000000001</v>
      </c>
      <c r="O1831">
        <v>39.6</v>
      </c>
      <c r="P1831">
        <v>36</v>
      </c>
      <c r="Q1831">
        <v>1.3169999999999999</v>
      </c>
      <c r="R1831">
        <v>47.41</v>
      </c>
      <c r="S1831">
        <v>1.284</v>
      </c>
      <c r="T1831">
        <v>46.22</v>
      </c>
      <c r="U1831">
        <v>1.2190000000000001</v>
      </c>
      <c r="V1831">
        <v>43.88</v>
      </c>
      <c r="W1831">
        <v>1.1579999999999999</v>
      </c>
      <c r="X1831">
        <v>41.68</v>
      </c>
      <c r="Y1831">
        <v>1.1000000000000001</v>
      </c>
      <c r="Z1831">
        <v>39.6</v>
      </c>
      <c r="AA1831" t="s">
        <v>45</v>
      </c>
      <c r="AB1831">
        <v>202640</v>
      </c>
      <c r="AC1831">
        <v>202739</v>
      </c>
      <c r="AE1831" t="s">
        <v>59</v>
      </c>
      <c r="AF1831" t="s">
        <v>60</v>
      </c>
      <c r="AG1831" t="s">
        <v>65</v>
      </c>
      <c r="AH1831" t="s">
        <v>66</v>
      </c>
      <c r="AM1831" t="s">
        <v>47</v>
      </c>
      <c r="AN1831" t="s">
        <v>48</v>
      </c>
      <c r="BM1831" t="s">
        <v>49</v>
      </c>
      <c r="BN1831" t="s">
        <v>50</v>
      </c>
    </row>
    <row r="1832" spans="1:66">
      <c r="A1832">
        <v>83507</v>
      </c>
      <c r="B1832" t="s">
        <v>3699</v>
      </c>
      <c r="C1832">
        <v>727</v>
      </c>
      <c r="D1832" t="s">
        <v>43</v>
      </c>
      <c r="E1832" t="s">
        <v>44</v>
      </c>
      <c r="F1832">
        <v>1.3919999999999999</v>
      </c>
      <c r="G1832">
        <v>50.11</v>
      </c>
      <c r="H1832">
        <v>1.284</v>
      </c>
      <c r="I1832">
        <v>46.22</v>
      </c>
      <c r="J1832">
        <v>1.2190000000000001</v>
      </c>
      <c r="K1832">
        <v>43.88</v>
      </c>
      <c r="L1832">
        <v>1.1579999999999999</v>
      </c>
      <c r="M1832">
        <v>41.68</v>
      </c>
      <c r="N1832">
        <v>1.1000000000000001</v>
      </c>
      <c r="O1832">
        <v>39.6</v>
      </c>
      <c r="P1832">
        <v>36</v>
      </c>
      <c r="Q1832">
        <v>1.3169999999999999</v>
      </c>
      <c r="R1832">
        <v>47.41</v>
      </c>
      <c r="S1832">
        <v>1.284</v>
      </c>
      <c r="T1832">
        <v>46.22</v>
      </c>
      <c r="U1832">
        <v>1.2190000000000001</v>
      </c>
      <c r="V1832">
        <v>43.88</v>
      </c>
      <c r="W1832">
        <v>1.1579999999999999</v>
      </c>
      <c r="X1832">
        <v>41.68</v>
      </c>
      <c r="Y1832">
        <v>1.1000000000000001</v>
      </c>
      <c r="Z1832">
        <v>39.6</v>
      </c>
      <c r="AA1832" t="s">
        <v>45</v>
      </c>
      <c r="AB1832">
        <v>202640</v>
      </c>
      <c r="AC1832">
        <v>202739</v>
      </c>
      <c r="AE1832" t="s">
        <v>59</v>
      </c>
      <c r="AF1832" t="s">
        <v>60</v>
      </c>
      <c r="AG1832" t="s">
        <v>65</v>
      </c>
      <c r="AH1832" t="s">
        <v>66</v>
      </c>
      <c r="AM1832" t="s">
        <v>47</v>
      </c>
      <c r="AN1832" t="s">
        <v>48</v>
      </c>
      <c r="BM1832" t="s">
        <v>49</v>
      </c>
      <c r="BN1832" t="s">
        <v>50</v>
      </c>
    </row>
    <row r="1833" spans="1:66">
      <c r="A1833">
        <v>83509</v>
      </c>
      <c r="B1833" t="s">
        <v>3701</v>
      </c>
      <c r="C1833">
        <v>727</v>
      </c>
      <c r="D1833" t="s">
        <v>43</v>
      </c>
      <c r="E1833" t="s">
        <v>44</v>
      </c>
      <c r="F1833">
        <v>1.3919999999999999</v>
      </c>
      <c r="G1833">
        <v>50.11</v>
      </c>
      <c r="H1833">
        <v>1.284</v>
      </c>
      <c r="I1833">
        <v>46.22</v>
      </c>
      <c r="J1833">
        <v>1.2190000000000001</v>
      </c>
      <c r="K1833">
        <v>43.88</v>
      </c>
      <c r="L1833">
        <v>1.1579999999999999</v>
      </c>
      <c r="M1833">
        <v>41.68</v>
      </c>
      <c r="N1833">
        <v>1.1000000000000001</v>
      </c>
      <c r="O1833">
        <v>39.6</v>
      </c>
      <c r="P1833">
        <v>36</v>
      </c>
      <c r="Q1833">
        <v>1.3169999999999999</v>
      </c>
      <c r="R1833">
        <v>47.41</v>
      </c>
      <c r="S1833">
        <v>1.284</v>
      </c>
      <c r="T1833">
        <v>46.22</v>
      </c>
      <c r="U1833">
        <v>1.2190000000000001</v>
      </c>
      <c r="V1833">
        <v>43.88</v>
      </c>
      <c r="W1833">
        <v>1.1579999999999999</v>
      </c>
      <c r="X1833">
        <v>41.68</v>
      </c>
      <c r="Y1833">
        <v>1.1000000000000001</v>
      </c>
      <c r="Z1833">
        <v>39.6</v>
      </c>
      <c r="AA1833" t="s">
        <v>45</v>
      </c>
      <c r="AB1833">
        <v>202640</v>
      </c>
      <c r="AC1833">
        <v>202739</v>
      </c>
      <c r="AE1833" t="s">
        <v>59</v>
      </c>
      <c r="AF1833" t="s">
        <v>60</v>
      </c>
      <c r="AG1833" t="s">
        <v>65</v>
      </c>
      <c r="AH1833" t="s">
        <v>66</v>
      </c>
      <c r="AM1833" t="s">
        <v>47</v>
      </c>
      <c r="AN1833" t="s">
        <v>48</v>
      </c>
      <c r="BM1833" t="s">
        <v>49</v>
      </c>
      <c r="BN1833" t="s">
        <v>50</v>
      </c>
    </row>
    <row r="1834" spans="1:66">
      <c r="A1834">
        <v>83510</v>
      </c>
      <c r="B1834" t="s">
        <v>3703</v>
      </c>
      <c r="C1834">
        <v>727</v>
      </c>
      <c r="D1834" t="s">
        <v>43</v>
      </c>
      <c r="E1834" t="s">
        <v>44</v>
      </c>
      <c r="F1834">
        <v>1.3919999999999999</v>
      </c>
      <c r="G1834">
        <v>50.11</v>
      </c>
      <c r="H1834">
        <v>1.284</v>
      </c>
      <c r="I1834">
        <v>46.22</v>
      </c>
      <c r="J1834">
        <v>1.2190000000000001</v>
      </c>
      <c r="K1834">
        <v>43.88</v>
      </c>
      <c r="L1834">
        <v>1.1579999999999999</v>
      </c>
      <c r="M1834">
        <v>41.68</v>
      </c>
      <c r="N1834">
        <v>1.1000000000000001</v>
      </c>
      <c r="O1834">
        <v>39.6</v>
      </c>
      <c r="P1834">
        <v>36</v>
      </c>
      <c r="Q1834">
        <v>1.3169999999999999</v>
      </c>
      <c r="R1834">
        <v>47.41</v>
      </c>
      <c r="S1834">
        <v>1.284</v>
      </c>
      <c r="T1834">
        <v>46.22</v>
      </c>
      <c r="U1834">
        <v>1.2190000000000001</v>
      </c>
      <c r="V1834">
        <v>43.88</v>
      </c>
      <c r="W1834">
        <v>1.1579999999999999</v>
      </c>
      <c r="X1834">
        <v>41.68</v>
      </c>
      <c r="Y1834">
        <v>1.1000000000000001</v>
      </c>
      <c r="Z1834">
        <v>39.6</v>
      </c>
      <c r="AA1834" t="s">
        <v>45</v>
      </c>
      <c r="AB1834">
        <v>202640</v>
      </c>
      <c r="AC1834">
        <v>202739</v>
      </c>
      <c r="AE1834" t="s">
        <v>59</v>
      </c>
      <c r="AF1834" t="s">
        <v>60</v>
      </c>
      <c r="AG1834" t="s">
        <v>65</v>
      </c>
      <c r="AH1834" t="s">
        <v>66</v>
      </c>
      <c r="AM1834" t="s">
        <v>47</v>
      </c>
      <c r="AN1834" t="s">
        <v>48</v>
      </c>
      <c r="BM1834" t="s">
        <v>49</v>
      </c>
      <c r="BN1834" t="s">
        <v>50</v>
      </c>
    </row>
    <row r="1835" spans="1:66">
      <c r="A1835">
        <v>83533</v>
      </c>
      <c r="B1835" t="s">
        <v>3705</v>
      </c>
      <c r="C1835">
        <v>727</v>
      </c>
      <c r="D1835" t="s">
        <v>43</v>
      </c>
      <c r="E1835" t="s">
        <v>44</v>
      </c>
      <c r="F1835">
        <v>1.4179999999999999</v>
      </c>
      <c r="G1835">
        <v>51.04</v>
      </c>
      <c r="H1835">
        <v>1.3069999999999999</v>
      </c>
      <c r="I1835">
        <v>47.05</v>
      </c>
      <c r="J1835">
        <v>1.2410000000000001</v>
      </c>
      <c r="K1835">
        <v>44.67</v>
      </c>
      <c r="L1835">
        <v>1.179</v>
      </c>
      <c r="M1835">
        <v>42.44</v>
      </c>
      <c r="N1835">
        <v>1.1200000000000001</v>
      </c>
      <c r="O1835">
        <v>40.32</v>
      </c>
      <c r="P1835">
        <v>36</v>
      </c>
      <c r="Q1835">
        <v>1.341</v>
      </c>
      <c r="R1835">
        <v>48.27</v>
      </c>
      <c r="S1835">
        <v>1.3069999999999999</v>
      </c>
      <c r="T1835">
        <v>47.05</v>
      </c>
      <c r="U1835">
        <v>1.2410000000000001</v>
      </c>
      <c r="V1835">
        <v>44.67</v>
      </c>
      <c r="W1835">
        <v>1.179</v>
      </c>
      <c r="X1835">
        <v>42.44</v>
      </c>
      <c r="Y1835">
        <v>1.1200000000000001</v>
      </c>
      <c r="Z1835">
        <v>40.32</v>
      </c>
      <c r="AA1835" t="s">
        <v>45</v>
      </c>
      <c r="AB1835">
        <v>202640</v>
      </c>
      <c r="AC1835">
        <v>202739</v>
      </c>
      <c r="AG1835" t="s">
        <v>65</v>
      </c>
      <c r="AH1835" t="s">
        <v>66</v>
      </c>
      <c r="AM1835" t="s">
        <v>47</v>
      </c>
      <c r="AN1835" t="s">
        <v>48</v>
      </c>
      <c r="BM1835" t="s">
        <v>49</v>
      </c>
      <c r="BN1835" t="s">
        <v>50</v>
      </c>
    </row>
    <row r="1836" spans="1:66">
      <c r="A1836">
        <v>83535</v>
      </c>
      <c r="B1836" t="s">
        <v>3707</v>
      </c>
      <c r="C1836">
        <v>727</v>
      </c>
      <c r="D1836" t="s">
        <v>43</v>
      </c>
      <c r="E1836" t="s">
        <v>44</v>
      </c>
      <c r="F1836">
        <v>1.4179999999999999</v>
      </c>
      <c r="G1836">
        <v>51.04</v>
      </c>
      <c r="H1836">
        <v>1.3069999999999999</v>
      </c>
      <c r="I1836">
        <v>47.05</v>
      </c>
      <c r="J1836">
        <v>1.2410000000000001</v>
      </c>
      <c r="K1836">
        <v>44.67</v>
      </c>
      <c r="L1836">
        <v>1.179</v>
      </c>
      <c r="M1836">
        <v>42.44</v>
      </c>
      <c r="N1836">
        <v>1.1200000000000001</v>
      </c>
      <c r="O1836">
        <v>40.32</v>
      </c>
      <c r="P1836">
        <v>36</v>
      </c>
      <c r="Q1836">
        <v>1.341</v>
      </c>
      <c r="R1836">
        <v>48.27</v>
      </c>
      <c r="S1836">
        <v>1.3069999999999999</v>
      </c>
      <c r="T1836">
        <v>47.05</v>
      </c>
      <c r="U1836">
        <v>1.2410000000000001</v>
      </c>
      <c r="V1836">
        <v>44.67</v>
      </c>
      <c r="W1836">
        <v>1.179</v>
      </c>
      <c r="X1836">
        <v>42.44</v>
      </c>
      <c r="Y1836">
        <v>1.1200000000000001</v>
      </c>
      <c r="Z1836">
        <v>40.32</v>
      </c>
      <c r="AA1836" t="s">
        <v>45</v>
      </c>
      <c r="AB1836">
        <v>202640</v>
      </c>
      <c r="AC1836">
        <v>202739</v>
      </c>
      <c r="AG1836" t="s">
        <v>65</v>
      </c>
      <c r="AH1836" t="s">
        <v>66</v>
      </c>
      <c r="AM1836" t="s">
        <v>47</v>
      </c>
      <c r="AN1836" t="s">
        <v>48</v>
      </c>
      <c r="BM1836" t="s">
        <v>49</v>
      </c>
      <c r="BN1836" t="s">
        <v>50</v>
      </c>
    </row>
    <row r="1837" spans="1:66">
      <c r="A1837">
        <v>83538</v>
      </c>
      <c r="B1837" t="s">
        <v>3709</v>
      </c>
      <c r="C1837">
        <v>727</v>
      </c>
      <c r="D1837" t="s">
        <v>43</v>
      </c>
      <c r="E1837" t="s">
        <v>44</v>
      </c>
      <c r="F1837">
        <v>1.4179999999999999</v>
      </c>
      <c r="G1837">
        <v>51.04</v>
      </c>
      <c r="H1837">
        <v>1.3069999999999999</v>
      </c>
      <c r="I1837">
        <v>47.05</v>
      </c>
      <c r="J1837">
        <v>1.2410000000000001</v>
      </c>
      <c r="K1837">
        <v>44.67</v>
      </c>
      <c r="L1837">
        <v>1.179</v>
      </c>
      <c r="M1837">
        <v>42.44</v>
      </c>
      <c r="N1837">
        <v>1.1200000000000001</v>
      </c>
      <c r="O1837">
        <v>40.32</v>
      </c>
      <c r="P1837">
        <v>36</v>
      </c>
      <c r="Q1837">
        <v>1.341</v>
      </c>
      <c r="R1837">
        <v>48.27</v>
      </c>
      <c r="S1837">
        <v>1.3069999999999999</v>
      </c>
      <c r="T1837">
        <v>47.05</v>
      </c>
      <c r="U1837">
        <v>1.2410000000000001</v>
      </c>
      <c r="V1837">
        <v>44.67</v>
      </c>
      <c r="W1837">
        <v>1.179</v>
      </c>
      <c r="X1837">
        <v>42.44</v>
      </c>
      <c r="Y1837">
        <v>1.1200000000000001</v>
      </c>
      <c r="Z1837">
        <v>40.32</v>
      </c>
      <c r="AA1837" t="s">
        <v>45</v>
      </c>
      <c r="AB1837">
        <v>202640</v>
      </c>
      <c r="AC1837">
        <v>202739</v>
      </c>
      <c r="AG1837" t="s">
        <v>65</v>
      </c>
      <c r="AH1837" t="s">
        <v>66</v>
      </c>
      <c r="AM1837" t="s">
        <v>47</v>
      </c>
      <c r="AN1837" t="s">
        <v>48</v>
      </c>
      <c r="BM1837" t="s">
        <v>49</v>
      </c>
      <c r="BN1837" t="s">
        <v>50</v>
      </c>
    </row>
    <row r="1838" spans="1:66">
      <c r="A1838">
        <v>83539</v>
      </c>
      <c r="B1838" t="s">
        <v>3711</v>
      </c>
      <c r="C1838">
        <v>727</v>
      </c>
      <c r="D1838" t="s">
        <v>43</v>
      </c>
      <c r="E1838" t="s">
        <v>44</v>
      </c>
      <c r="F1838">
        <v>1.4179999999999999</v>
      </c>
      <c r="G1838">
        <v>51.04</v>
      </c>
      <c r="H1838">
        <v>1.3069999999999999</v>
      </c>
      <c r="I1838">
        <v>47.05</v>
      </c>
      <c r="J1838">
        <v>1.2410000000000001</v>
      </c>
      <c r="K1838">
        <v>44.67</v>
      </c>
      <c r="L1838">
        <v>1.179</v>
      </c>
      <c r="M1838">
        <v>42.44</v>
      </c>
      <c r="N1838">
        <v>1.1200000000000001</v>
      </c>
      <c r="O1838">
        <v>40.32</v>
      </c>
      <c r="P1838">
        <v>36</v>
      </c>
      <c r="Q1838">
        <v>1.341</v>
      </c>
      <c r="R1838">
        <v>48.27</v>
      </c>
      <c r="S1838">
        <v>1.3069999999999999</v>
      </c>
      <c r="T1838">
        <v>47.05</v>
      </c>
      <c r="U1838">
        <v>1.2410000000000001</v>
      </c>
      <c r="V1838">
        <v>44.67</v>
      </c>
      <c r="W1838">
        <v>1.179</v>
      </c>
      <c r="X1838">
        <v>42.44</v>
      </c>
      <c r="Y1838">
        <v>1.1200000000000001</v>
      </c>
      <c r="Z1838">
        <v>40.32</v>
      </c>
      <c r="AA1838" t="s">
        <v>45</v>
      </c>
      <c r="AB1838">
        <v>202640</v>
      </c>
      <c r="AC1838">
        <v>202739</v>
      </c>
      <c r="AG1838" t="s">
        <v>65</v>
      </c>
      <c r="AH1838" t="s">
        <v>66</v>
      </c>
      <c r="AM1838" t="s">
        <v>47</v>
      </c>
      <c r="AN1838" t="s">
        <v>48</v>
      </c>
      <c r="BM1838" t="s">
        <v>49</v>
      </c>
      <c r="BN1838" t="s">
        <v>50</v>
      </c>
    </row>
    <row r="1839" spans="1:66">
      <c r="A1839">
        <v>83540</v>
      </c>
      <c r="B1839" t="s">
        <v>3713</v>
      </c>
      <c r="C1839">
        <v>727</v>
      </c>
      <c r="D1839" t="s">
        <v>43</v>
      </c>
      <c r="E1839" t="s">
        <v>44</v>
      </c>
      <c r="F1839">
        <v>1.4179999999999999</v>
      </c>
      <c r="G1839">
        <v>51.04</v>
      </c>
      <c r="H1839">
        <v>1.3069999999999999</v>
      </c>
      <c r="I1839">
        <v>47.05</v>
      </c>
      <c r="J1839">
        <v>1.2410000000000001</v>
      </c>
      <c r="K1839">
        <v>44.67</v>
      </c>
      <c r="L1839">
        <v>1.179</v>
      </c>
      <c r="M1839">
        <v>42.44</v>
      </c>
      <c r="N1839">
        <v>1.1200000000000001</v>
      </c>
      <c r="O1839">
        <v>40.32</v>
      </c>
      <c r="P1839">
        <v>36</v>
      </c>
      <c r="Q1839">
        <v>1.341</v>
      </c>
      <c r="R1839">
        <v>48.27</v>
      </c>
      <c r="S1839">
        <v>1.3069999999999999</v>
      </c>
      <c r="T1839">
        <v>47.05</v>
      </c>
      <c r="U1839">
        <v>1.2410000000000001</v>
      </c>
      <c r="V1839">
        <v>44.67</v>
      </c>
      <c r="W1839">
        <v>1.179</v>
      </c>
      <c r="X1839">
        <v>42.44</v>
      </c>
      <c r="Y1839">
        <v>1.1200000000000001</v>
      </c>
      <c r="Z1839">
        <v>40.32</v>
      </c>
      <c r="AA1839" t="s">
        <v>45</v>
      </c>
      <c r="AB1839">
        <v>202640</v>
      </c>
      <c r="AC1839">
        <v>202739</v>
      </c>
      <c r="AG1839" t="s">
        <v>65</v>
      </c>
      <c r="AH1839" t="s">
        <v>66</v>
      </c>
      <c r="AM1839" t="s">
        <v>47</v>
      </c>
      <c r="AN1839" t="s">
        <v>48</v>
      </c>
      <c r="BM1839" t="s">
        <v>49</v>
      </c>
      <c r="BN1839" t="s">
        <v>50</v>
      </c>
    </row>
    <row r="1840" spans="1:66">
      <c r="A1840">
        <v>83545</v>
      </c>
      <c r="B1840" t="s">
        <v>3715</v>
      </c>
      <c r="C1840">
        <v>727</v>
      </c>
      <c r="D1840" t="s">
        <v>52</v>
      </c>
      <c r="E1840" t="s">
        <v>53</v>
      </c>
      <c r="F1840">
        <v>0.90200000000000002</v>
      </c>
      <c r="G1840">
        <v>46</v>
      </c>
      <c r="H1840">
        <v>0.83199999999999996</v>
      </c>
      <c r="I1840">
        <v>42.43</v>
      </c>
      <c r="J1840">
        <v>0.79</v>
      </c>
      <c r="K1840">
        <v>40.29</v>
      </c>
      <c r="L1840">
        <v>0.75</v>
      </c>
      <c r="M1840">
        <v>38.25</v>
      </c>
      <c r="N1840">
        <v>0.71299999999999997</v>
      </c>
      <c r="O1840">
        <v>36.36</v>
      </c>
      <c r="P1840">
        <v>51</v>
      </c>
      <c r="Q1840">
        <v>0.85299999999999998</v>
      </c>
      <c r="R1840">
        <v>43.5</v>
      </c>
      <c r="S1840">
        <v>0.83199999999999996</v>
      </c>
      <c r="T1840">
        <v>42.43</v>
      </c>
      <c r="U1840">
        <v>0.79</v>
      </c>
      <c r="V1840">
        <v>40.29</v>
      </c>
      <c r="W1840">
        <v>0.75</v>
      </c>
      <c r="X1840">
        <v>38.25</v>
      </c>
      <c r="Y1840">
        <v>0.71299999999999997</v>
      </c>
      <c r="Z1840">
        <v>36.36</v>
      </c>
      <c r="AA1840" t="s">
        <v>45</v>
      </c>
      <c r="AB1840">
        <v>202640</v>
      </c>
      <c r="AC1840">
        <v>202739</v>
      </c>
      <c r="AE1840" t="s">
        <v>59</v>
      </c>
      <c r="AF1840" t="s">
        <v>60</v>
      </c>
      <c r="AG1840" t="s">
        <v>65</v>
      </c>
      <c r="AH1840" t="s">
        <v>66</v>
      </c>
      <c r="AM1840" t="s">
        <v>47</v>
      </c>
      <c r="AN1840" t="s">
        <v>48</v>
      </c>
      <c r="BM1840" t="s">
        <v>49</v>
      </c>
      <c r="BN1840" t="s">
        <v>50</v>
      </c>
    </row>
    <row r="1841" spans="1:66">
      <c r="A1841">
        <v>83550</v>
      </c>
      <c r="B1841" t="s">
        <v>3717</v>
      </c>
      <c r="C1841">
        <v>727</v>
      </c>
      <c r="D1841" t="s">
        <v>52</v>
      </c>
      <c r="E1841" t="s">
        <v>53</v>
      </c>
      <c r="F1841">
        <v>1.006</v>
      </c>
      <c r="G1841">
        <v>51.3</v>
      </c>
      <c r="H1841">
        <v>0.92700000000000005</v>
      </c>
      <c r="I1841">
        <v>47.27</v>
      </c>
      <c r="J1841">
        <v>0.88100000000000001</v>
      </c>
      <c r="K1841">
        <v>44.93</v>
      </c>
      <c r="L1841">
        <v>0.83599999999999997</v>
      </c>
      <c r="M1841">
        <v>42.63</v>
      </c>
      <c r="N1841">
        <v>0.79500000000000004</v>
      </c>
      <c r="O1841">
        <v>40.54</v>
      </c>
      <c r="P1841">
        <v>51</v>
      </c>
      <c r="Q1841">
        <v>0.95199999999999996</v>
      </c>
      <c r="R1841">
        <v>48.55</v>
      </c>
      <c r="S1841">
        <v>0.92700000000000005</v>
      </c>
      <c r="T1841">
        <v>47.27</v>
      </c>
      <c r="U1841">
        <v>0.88100000000000001</v>
      </c>
      <c r="V1841">
        <v>44.93</v>
      </c>
      <c r="W1841">
        <v>0.83599999999999997</v>
      </c>
      <c r="X1841">
        <v>42.63</v>
      </c>
      <c r="Y1841">
        <v>0.79500000000000004</v>
      </c>
      <c r="Z1841">
        <v>40.54</v>
      </c>
      <c r="AA1841" t="s">
        <v>45</v>
      </c>
      <c r="AB1841">
        <v>202640</v>
      </c>
      <c r="AC1841">
        <v>202739</v>
      </c>
      <c r="AG1841" t="s">
        <v>65</v>
      </c>
      <c r="AH1841" t="s">
        <v>66</v>
      </c>
      <c r="AM1841" t="s">
        <v>47</v>
      </c>
      <c r="AN1841" t="s">
        <v>48</v>
      </c>
      <c r="BM1841" t="s">
        <v>49</v>
      </c>
      <c r="BN1841" t="s">
        <v>50</v>
      </c>
    </row>
    <row r="1842" spans="1:66">
      <c r="A1842">
        <v>83670</v>
      </c>
      <c r="B1842" t="s">
        <v>3719</v>
      </c>
      <c r="C1842">
        <v>727</v>
      </c>
      <c r="D1842" t="s">
        <v>43</v>
      </c>
      <c r="E1842" t="s">
        <v>44</v>
      </c>
      <c r="F1842">
        <v>2.0289999999999999</v>
      </c>
      <c r="G1842">
        <v>73.040000000000006</v>
      </c>
      <c r="H1842">
        <v>1.8720000000000001</v>
      </c>
      <c r="I1842">
        <v>67.39</v>
      </c>
      <c r="J1842">
        <v>1.7769999999999999</v>
      </c>
      <c r="K1842">
        <v>63.97</v>
      </c>
      <c r="L1842">
        <v>1.6879999999999999</v>
      </c>
      <c r="M1842">
        <v>60.76</v>
      </c>
      <c r="N1842">
        <v>1.6040000000000001</v>
      </c>
      <c r="O1842">
        <v>57.74</v>
      </c>
      <c r="P1842">
        <v>36</v>
      </c>
      <c r="Q1842">
        <v>1.919</v>
      </c>
      <c r="R1842">
        <v>69.08</v>
      </c>
      <c r="S1842">
        <v>1.8720000000000001</v>
      </c>
      <c r="T1842">
        <v>67.39</v>
      </c>
      <c r="U1842">
        <v>1.7769999999999999</v>
      </c>
      <c r="V1842">
        <v>63.97</v>
      </c>
      <c r="W1842">
        <v>1.6879999999999999</v>
      </c>
      <c r="X1842">
        <v>60.76</v>
      </c>
      <c r="Y1842">
        <v>1.6040000000000001</v>
      </c>
      <c r="Z1842">
        <v>57.74</v>
      </c>
      <c r="AA1842" t="s">
        <v>45</v>
      </c>
      <c r="AB1842">
        <v>202640</v>
      </c>
      <c r="AC1842">
        <v>202739</v>
      </c>
      <c r="AM1842" t="s">
        <v>47</v>
      </c>
      <c r="AN1842" t="s">
        <v>48</v>
      </c>
      <c r="BM1842" t="s">
        <v>49</v>
      </c>
      <c r="BN1842" t="s">
        <v>50</v>
      </c>
    </row>
    <row r="1843" spans="1:66">
      <c r="A1843">
        <v>83763</v>
      </c>
      <c r="B1843" t="s">
        <v>3721</v>
      </c>
      <c r="C1843">
        <v>727</v>
      </c>
      <c r="D1843" t="s">
        <v>43</v>
      </c>
      <c r="E1843" t="s">
        <v>44</v>
      </c>
      <c r="F1843">
        <v>1.089</v>
      </c>
      <c r="G1843">
        <v>39.200000000000003</v>
      </c>
      <c r="H1843">
        <v>1.0049999999999999</v>
      </c>
      <c r="I1843">
        <v>36.18</v>
      </c>
      <c r="J1843">
        <v>0.95299999999999996</v>
      </c>
      <c r="K1843">
        <v>34.299999999999997</v>
      </c>
      <c r="L1843">
        <v>0.90600000000000003</v>
      </c>
      <c r="M1843">
        <v>32.61</v>
      </c>
      <c r="N1843">
        <v>0.86</v>
      </c>
      <c r="O1843">
        <v>30.96</v>
      </c>
      <c r="P1843">
        <v>36</v>
      </c>
      <c r="Q1843">
        <v>1.03</v>
      </c>
      <c r="R1843">
        <v>37.08</v>
      </c>
      <c r="S1843">
        <v>1.0049999999999999</v>
      </c>
      <c r="T1843">
        <v>36.18</v>
      </c>
      <c r="U1843">
        <v>0.95299999999999996</v>
      </c>
      <c r="V1843">
        <v>34.299999999999997</v>
      </c>
      <c r="W1843">
        <v>0.90600000000000003</v>
      </c>
      <c r="X1843">
        <v>32.61</v>
      </c>
      <c r="Y1843">
        <v>0.86</v>
      </c>
      <c r="Z1843">
        <v>30.96</v>
      </c>
      <c r="AA1843" t="s">
        <v>45</v>
      </c>
      <c r="AB1843">
        <v>202640</v>
      </c>
      <c r="AC1843">
        <v>202739</v>
      </c>
      <c r="AE1843" t="s">
        <v>59</v>
      </c>
      <c r="AF1843" t="s">
        <v>60</v>
      </c>
      <c r="AM1843" t="s">
        <v>47</v>
      </c>
      <c r="AN1843" t="s">
        <v>48</v>
      </c>
      <c r="BM1843" t="s">
        <v>49</v>
      </c>
      <c r="BN1843" t="s">
        <v>50</v>
      </c>
    </row>
    <row r="1844" spans="1:66">
      <c r="A1844">
        <v>84167</v>
      </c>
      <c r="B1844" t="s">
        <v>3723</v>
      </c>
      <c r="C1844">
        <v>727</v>
      </c>
      <c r="D1844" t="s">
        <v>52</v>
      </c>
      <c r="E1844" t="s">
        <v>53</v>
      </c>
      <c r="F1844">
        <v>1.0329999999999999</v>
      </c>
      <c r="G1844">
        <v>52.68</v>
      </c>
      <c r="H1844">
        <v>0.95299999999999996</v>
      </c>
      <c r="I1844">
        <v>48.6</v>
      </c>
      <c r="J1844">
        <v>0.90400000000000003</v>
      </c>
      <c r="K1844">
        <v>46.1</v>
      </c>
      <c r="L1844">
        <v>0.85899999999999999</v>
      </c>
      <c r="M1844">
        <v>43.8</v>
      </c>
      <c r="N1844">
        <v>0.81699999999999995</v>
      </c>
      <c r="O1844">
        <v>41.66</v>
      </c>
      <c r="P1844">
        <v>51</v>
      </c>
      <c r="Q1844">
        <v>0.97699999999999998</v>
      </c>
      <c r="R1844">
        <v>49.82</v>
      </c>
      <c r="S1844">
        <v>0.95299999999999996</v>
      </c>
      <c r="T1844">
        <v>48.6</v>
      </c>
      <c r="U1844">
        <v>0.90400000000000003</v>
      </c>
      <c r="V1844">
        <v>46.1</v>
      </c>
      <c r="W1844">
        <v>0.85899999999999999</v>
      </c>
      <c r="X1844">
        <v>43.8</v>
      </c>
      <c r="Y1844">
        <v>0.81699999999999995</v>
      </c>
      <c r="Z1844">
        <v>41.66</v>
      </c>
      <c r="AA1844" t="s">
        <v>45</v>
      </c>
      <c r="AB1844">
        <v>202640</v>
      </c>
      <c r="AC1844">
        <v>202739</v>
      </c>
      <c r="AE1844" t="s">
        <v>59</v>
      </c>
      <c r="AF1844" t="s">
        <v>60</v>
      </c>
      <c r="AG1844" t="s">
        <v>65</v>
      </c>
      <c r="AH1844" t="s">
        <v>66</v>
      </c>
      <c r="AM1844" t="s">
        <v>47</v>
      </c>
      <c r="AN1844" t="s">
        <v>48</v>
      </c>
      <c r="BM1844" t="s">
        <v>49</v>
      </c>
      <c r="BN1844" t="s">
        <v>50</v>
      </c>
    </row>
    <row r="1845" spans="1:66">
      <c r="A1845">
        <v>84169</v>
      </c>
      <c r="B1845" t="s">
        <v>3725</v>
      </c>
      <c r="C1845">
        <v>727</v>
      </c>
      <c r="D1845" t="s">
        <v>52</v>
      </c>
      <c r="E1845" t="s">
        <v>53</v>
      </c>
      <c r="F1845">
        <v>1.0329999999999999</v>
      </c>
      <c r="G1845">
        <v>52.68</v>
      </c>
      <c r="H1845">
        <v>0.95299999999999996</v>
      </c>
      <c r="I1845">
        <v>48.6</v>
      </c>
      <c r="J1845">
        <v>0.90400000000000003</v>
      </c>
      <c r="K1845">
        <v>46.1</v>
      </c>
      <c r="L1845">
        <v>0.85899999999999999</v>
      </c>
      <c r="M1845">
        <v>43.8</v>
      </c>
      <c r="N1845">
        <v>0.81699999999999995</v>
      </c>
      <c r="O1845">
        <v>41.66</v>
      </c>
      <c r="P1845">
        <v>51</v>
      </c>
      <c r="Q1845">
        <v>0.97699999999999998</v>
      </c>
      <c r="R1845">
        <v>49.82</v>
      </c>
      <c r="S1845">
        <v>0.95299999999999996</v>
      </c>
      <c r="T1845">
        <v>48.6</v>
      </c>
      <c r="U1845">
        <v>0.90400000000000003</v>
      </c>
      <c r="V1845">
        <v>46.1</v>
      </c>
      <c r="W1845">
        <v>0.85899999999999999</v>
      </c>
      <c r="X1845">
        <v>43.8</v>
      </c>
      <c r="Y1845">
        <v>0.81699999999999995</v>
      </c>
      <c r="Z1845">
        <v>41.66</v>
      </c>
      <c r="AA1845" t="s">
        <v>45</v>
      </c>
      <c r="AB1845">
        <v>202640</v>
      </c>
      <c r="AC1845">
        <v>202739</v>
      </c>
      <c r="AE1845" t="s">
        <v>59</v>
      </c>
      <c r="AF1845" t="s">
        <v>60</v>
      </c>
      <c r="AG1845" t="s">
        <v>65</v>
      </c>
      <c r="AH1845" t="s">
        <v>66</v>
      </c>
      <c r="AM1845" t="s">
        <v>47</v>
      </c>
      <c r="AN1845" t="s">
        <v>48</v>
      </c>
      <c r="BM1845" t="s">
        <v>49</v>
      </c>
      <c r="BN1845" t="s">
        <v>50</v>
      </c>
    </row>
    <row r="1846" spans="1:66">
      <c r="A1846">
        <v>84170</v>
      </c>
      <c r="B1846" t="s">
        <v>3727</v>
      </c>
      <c r="C1846">
        <v>727</v>
      </c>
      <c r="D1846" t="s">
        <v>52</v>
      </c>
      <c r="E1846" t="s">
        <v>53</v>
      </c>
      <c r="F1846">
        <v>1.0329999999999999</v>
      </c>
      <c r="G1846">
        <v>52.68</v>
      </c>
      <c r="H1846">
        <v>0.95299999999999996</v>
      </c>
      <c r="I1846">
        <v>48.6</v>
      </c>
      <c r="J1846">
        <v>0.90400000000000003</v>
      </c>
      <c r="K1846">
        <v>46.1</v>
      </c>
      <c r="L1846">
        <v>0.85899999999999999</v>
      </c>
      <c r="M1846">
        <v>43.8</v>
      </c>
      <c r="N1846">
        <v>0.81699999999999995</v>
      </c>
      <c r="O1846">
        <v>41.66</v>
      </c>
      <c r="P1846">
        <v>51</v>
      </c>
      <c r="Q1846">
        <v>0.97699999999999998</v>
      </c>
      <c r="R1846">
        <v>49.82</v>
      </c>
      <c r="S1846">
        <v>0.95299999999999996</v>
      </c>
      <c r="T1846">
        <v>48.6</v>
      </c>
      <c r="U1846">
        <v>0.90400000000000003</v>
      </c>
      <c r="V1846">
        <v>46.1</v>
      </c>
      <c r="W1846">
        <v>0.85899999999999999</v>
      </c>
      <c r="X1846">
        <v>43.8</v>
      </c>
      <c r="Y1846">
        <v>0.81699999999999995</v>
      </c>
      <c r="Z1846">
        <v>41.66</v>
      </c>
      <c r="AA1846" t="s">
        <v>45</v>
      </c>
      <c r="AB1846">
        <v>202640</v>
      </c>
      <c r="AC1846">
        <v>202739</v>
      </c>
      <c r="AE1846" t="s">
        <v>59</v>
      </c>
      <c r="AF1846" t="s">
        <v>60</v>
      </c>
      <c r="AG1846" t="s">
        <v>65</v>
      </c>
      <c r="AH1846" t="s">
        <v>66</v>
      </c>
      <c r="AM1846" t="s">
        <v>47</v>
      </c>
      <c r="AN1846" t="s">
        <v>48</v>
      </c>
      <c r="BM1846" t="s">
        <v>49</v>
      </c>
      <c r="BN1846" t="s">
        <v>50</v>
      </c>
    </row>
    <row r="1847" spans="1:66">
      <c r="A1847">
        <v>84180</v>
      </c>
      <c r="B1847" t="s">
        <v>3729</v>
      </c>
      <c r="C1847">
        <v>727</v>
      </c>
      <c r="D1847" t="s">
        <v>52</v>
      </c>
      <c r="E1847" t="s">
        <v>53</v>
      </c>
      <c r="F1847">
        <v>1.119</v>
      </c>
      <c r="G1847">
        <v>57.06</v>
      </c>
      <c r="H1847">
        <v>1.032</v>
      </c>
      <c r="I1847">
        <v>52.63</v>
      </c>
      <c r="J1847">
        <v>0.97899999999999998</v>
      </c>
      <c r="K1847">
        <v>49.92</v>
      </c>
      <c r="L1847">
        <v>0.93</v>
      </c>
      <c r="M1847">
        <v>47.43</v>
      </c>
      <c r="N1847">
        <v>0.88400000000000001</v>
      </c>
      <c r="O1847">
        <v>45.08</v>
      </c>
      <c r="P1847">
        <v>51</v>
      </c>
      <c r="Q1847">
        <v>1.0589999999999999</v>
      </c>
      <c r="R1847">
        <v>54</v>
      </c>
      <c r="S1847">
        <v>1.032</v>
      </c>
      <c r="T1847">
        <v>52.63</v>
      </c>
      <c r="U1847">
        <v>0.97899999999999998</v>
      </c>
      <c r="V1847">
        <v>49.92</v>
      </c>
      <c r="W1847">
        <v>0.93</v>
      </c>
      <c r="X1847">
        <v>47.43</v>
      </c>
      <c r="Y1847">
        <v>0.88400000000000001</v>
      </c>
      <c r="Z1847">
        <v>45.08</v>
      </c>
      <c r="AA1847" t="s">
        <v>45</v>
      </c>
      <c r="AB1847">
        <v>202640</v>
      </c>
      <c r="AC1847">
        <v>202739</v>
      </c>
      <c r="AG1847" t="s">
        <v>65</v>
      </c>
      <c r="AH1847" t="s">
        <v>66</v>
      </c>
      <c r="AM1847" t="s">
        <v>47</v>
      </c>
      <c r="AN1847" t="s">
        <v>48</v>
      </c>
      <c r="BM1847" t="s">
        <v>49</v>
      </c>
      <c r="BN1847" t="s">
        <v>50</v>
      </c>
    </row>
    <row r="1848" spans="1:66">
      <c r="A1848">
        <v>84181</v>
      </c>
      <c r="B1848" t="s">
        <v>3731</v>
      </c>
      <c r="C1848">
        <v>727</v>
      </c>
      <c r="D1848" t="s">
        <v>52</v>
      </c>
      <c r="E1848" t="s">
        <v>53</v>
      </c>
      <c r="F1848">
        <v>1.119</v>
      </c>
      <c r="G1848">
        <v>57.06</v>
      </c>
      <c r="H1848">
        <v>1.032</v>
      </c>
      <c r="I1848">
        <v>52.63</v>
      </c>
      <c r="J1848">
        <v>0.97899999999999998</v>
      </c>
      <c r="K1848">
        <v>49.92</v>
      </c>
      <c r="L1848">
        <v>0.93</v>
      </c>
      <c r="M1848">
        <v>47.43</v>
      </c>
      <c r="N1848">
        <v>0.88400000000000001</v>
      </c>
      <c r="O1848">
        <v>45.08</v>
      </c>
      <c r="P1848">
        <v>51</v>
      </c>
      <c r="Q1848">
        <v>1.0589999999999999</v>
      </c>
      <c r="R1848">
        <v>54</v>
      </c>
      <c r="S1848">
        <v>1.032</v>
      </c>
      <c r="T1848">
        <v>52.63</v>
      </c>
      <c r="U1848">
        <v>0.97899999999999998</v>
      </c>
      <c r="V1848">
        <v>49.92</v>
      </c>
      <c r="W1848">
        <v>0.93</v>
      </c>
      <c r="X1848">
        <v>47.43</v>
      </c>
      <c r="Y1848">
        <v>0.88400000000000001</v>
      </c>
      <c r="Z1848">
        <v>45.08</v>
      </c>
      <c r="AA1848" t="s">
        <v>45</v>
      </c>
      <c r="AB1848">
        <v>202640</v>
      </c>
      <c r="AC1848">
        <v>202739</v>
      </c>
      <c r="AG1848" t="s">
        <v>65</v>
      </c>
      <c r="AH1848" t="s">
        <v>66</v>
      </c>
      <c r="AM1848" t="s">
        <v>47</v>
      </c>
      <c r="AN1848" t="s">
        <v>48</v>
      </c>
      <c r="BM1848" t="s">
        <v>49</v>
      </c>
      <c r="BN1848" t="s">
        <v>50</v>
      </c>
    </row>
    <row r="1849" spans="1:66">
      <c r="A1849">
        <v>84187</v>
      </c>
      <c r="B1849" t="s">
        <v>3733</v>
      </c>
      <c r="C1849">
        <v>727</v>
      </c>
      <c r="D1849" t="s">
        <v>52</v>
      </c>
      <c r="E1849" t="s">
        <v>53</v>
      </c>
      <c r="F1849">
        <v>1.119</v>
      </c>
      <c r="G1849">
        <v>57.06</v>
      </c>
      <c r="H1849">
        <v>1.032</v>
      </c>
      <c r="I1849">
        <v>52.63</v>
      </c>
      <c r="J1849">
        <v>0.97899999999999998</v>
      </c>
      <c r="K1849">
        <v>49.92</v>
      </c>
      <c r="L1849">
        <v>0.93</v>
      </c>
      <c r="M1849">
        <v>47.43</v>
      </c>
      <c r="N1849">
        <v>0.88400000000000001</v>
      </c>
      <c r="O1849">
        <v>45.08</v>
      </c>
      <c r="P1849">
        <v>51</v>
      </c>
      <c r="Q1849">
        <v>1.0589999999999999</v>
      </c>
      <c r="R1849">
        <v>54</v>
      </c>
      <c r="S1849">
        <v>1.032</v>
      </c>
      <c r="T1849">
        <v>52.63</v>
      </c>
      <c r="U1849">
        <v>0.97899999999999998</v>
      </c>
      <c r="V1849">
        <v>49.92</v>
      </c>
      <c r="W1849">
        <v>0.93</v>
      </c>
      <c r="X1849">
        <v>47.43</v>
      </c>
      <c r="Y1849">
        <v>0.88400000000000001</v>
      </c>
      <c r="Z1849">
        <v>45.08</v>
      </c>
      <c r="AA1849" t="s">
        <v>45</v>
      </c>
      <c r="AB1849">
        <v>202640</v>
      </c>
      <c r="AC1849">
        <v>202739</v>
      </c>
      <c r="AG1849" t="s">
        <v>65</v>
      </c>
      <c r="AH1849" t="s">
        <v>66</v>
      </c>
      <c r="AM1849" t="s">
        <v>47</v>
      </c>
      <c r="AN1849" t="s">
        <v>48</v>
      </c>
      <c r="BM1849" t="s">
        <v>49</v>
      </c>
      <c r="BN1849" t="s">
        <v>50</v>
      </c>
    </row>
    <row r="1850" spans="1:66">
      <c r="A1850">
        <v>84225</v>
      </c>
      <c r="B1850" t="s">
        <v>3735</v>
      </c>
      <c r="C1850">
        <v>727</v>
      </c>
      <c r="D1850" t="s">
        <v>52</v>
      </c>
      <c r="E1850" t="s">
        <v>53</v>
      </c>
      <c r="F1850">
        <v>1.119</v>
      </c>
      <c r="G1850">
        <v>57.06</v>
      </c>
      <c r="H1850">
        <v>1.032</v>
      </c>
      <c r="I1850">
        <v>52.63</v>
      </c>
      <c r="J1850">
        <v>0.97899999999999998</v>
      </c>
      <c r="K1850">
        <v>49.92</v>
      </c>
      <c r="L1850">
        <v>0.93</v>
      </c>
      <c r="M1850">
        <v>47.43</v>
      </c>
      <c r="N1850">
        <v>0.88400000000000001</v>
      </c>
      <c r="O1850">
        <v>45.08</v>
      </c>
      <c r="P1850">
        <v>51</v>
      </c>
      <c r="Q1850">
        <v>1.0589999999999999</v>
      </c>
      <c r="R1850">
        <v>54</v>
      </c>
      <c r="S1850">
        <v>1.032</v>
      </c>
      <c r="T1850">
        <v>52.63</v>
      </c>
      <c r="U1850">
        <v>0.97899999999999998</v>
      </c>
      <c r="V1850">
        <v>49.92</v>
      </c>
      <c r="W1850">
        <v>0.93</v>
      </c>
      <c r="X1850">
        <v>47.43</v>
      </c>
      <c r="Y1850">
        <v>0.88400000000000001</v>
      </c>
      <c r="Z1850">
        <v>45.08</v>
      </c>
      <c r="AA1850" t="s">
        <v>45</v>
      </c>
      <c r="AB1850">
        <v>202640</v>
      </c>
      <c r="AC1850">
        <v>202739</v>
      </c>
      <c r="AG1850" t="s">
        <v>65</v>
      </c>
      <c r="AH1850" t="s">
        <v>66</v>
      </c>
      <c r="AM1850" t="s">
        <v>47</v>
      </c>
      <c r="AN1850" t="s">
        <v>48</v>
      </c>
      <c r="BM1850" t="s">
        <v>49</v>
      </c>
      <c r="BN1850" t="s">
        <v>50</v>
      </c>
    </row>
    <row r="1851" spans="1:66">
      <c r="A1851">
        <v>84238</v>
      </c>
      <c r="B1851" t="s">
        <v>3737</v>
      </c>
      <c r="C1851">
        <v>727</v>
      </c>
      <c r="D1851" t="s">
        <v>52</v>
      </c>
      <c r="E1851" t="s">
        <v>53</v>
      </c>
      <c r="F1851">
        <v>1.1279999999999999</v>
      </c>
      <c r="G1851">
        <v>57.52</v>
      </c>
      <c r="H1851">
        <v>1.04</v>
      </c>
      <c r="I1851">
        <v>53.04</v>
      </c>
      <c r="J1851">
        <v>0.98699999999999999</v>
      </c>
      <c r="K1851">
        <v>50.33</v>
      </c>
      <c r="L1851">
        <v>0.93799999999999994</v>
      </c>
      <c r="M1851">
        <v>47.83</v>
      </c>
      <c r="N1851">
        <v>0.89200000000000002</v>
      </c>
      <c r="O1851">
        <v>45.49</v>
      </c>
      <c r="P1851">
        <v>51</v>
      </c>
      <c r="Q1851">
        <v>1.0669999999999999</v>
      </c>
      <c r="R1851">
        <v>54.41</v>
      </c>
      <c r="S1851">
        <v>1.04</v>
      </c>
      <c r="T1851">
        <v>53.04</v>
      </c>
      <c r="U1851">
        <v>0.98699999999999999</v>
      </c>
      <c r="V1851">
        <v>50.33</v>
      </c>
      <c r="W1851">
        <v>0.93799999999999994</v>
      </c>
      <c r="X1851">
        <v>47.83</v>
      </c>
      <c r="Y1851">
        <v>0.89200000000000002</v>
      </c>
      <c r="Z1851">
        <v>45.49</v>
      </c>
      <c r="AA1851" t="s">
        <v>45</v>
      </c>
      <c r="AB1851">
        <v>202640</v>
      </c>
      <c r="AC1851">
        <v>202739</v>
      </c>
      <c r="AG1851" t="s">
        <v>65</v>
      </c>
      <c r="AH1851" t="s">
        <v>66</v>
      </c>
      <c r="AM1851" t="s">
        <v>47</v>
      </c>
      <c r="AN1851" t="s">
        <v>48</v>
      </c>
      <c r="BM1851" t="s">
        <v>49</v>
      </c>
      <c r="BN1851" t="s">
        <v>50</v>
      </c>
    </row>
    <row r="1852" spans="1:66">
      <c r="A1852">
        <v>84437</v>
      </c>
      <c r="B1852" t="s">
        <v>3739</v>
      </c>
      <c r="C1852">
        <v>727</v>
      </c>
      <c r="D1852" t="s">
        <v>52</v>
      </c>
      <c r="E1852" t="s">
        <v>53</v>
      </c>
      <c r="F1852">
        <v>1.3260000000000001</v>
      </c>
      <c r="G1852">
        <v>67.62</v>
      </c>
      <c r="H1852">
        <v>1.2230000000000001</v>
      </c>
      <c r="I1852">
        <v>62.37</v>
      </c>
      <c r="J1852">
        <v>1.161</v>
      </c>
      <c r="K1852">
        <v>59.21</v>
      </c>
      <c r="L1852">
        <v>1.103</v>
      </c>
      <c r="M1852">
        <v>56.25</v>
      </c>
      <c r="N1852">
        <v>1.0489999999999999</v>
      </c>
      <c r="O1852">
        <v>53.49</v>
      </c>
      <c r="P1852">
        <v>51</v>
      </c>
      <c r="Q1852">
        <v>1.2549999999999999</v>
      </c>
      <c r="R1852">
        <v>64</v>
      </c>
      <c r="S1852">
        <v>1.2230000000000001</v>
      </c>
      <c r="T1852">
        <v>62.37</v>
      </c>
      <c r="U1852">
        <v>1.161</v>
      </c>
      <c r="V1852">
        <v>59.21</v>
      </c>
      <c r="W1852">
        <v>1.103</v>
      </c>
      <c r="X1852">
        <v>56.25</v>
      </c>
      <c r="Y1852">
        <v>1.0489999999999999</v>
      </c>
      <c r="Z1852">
        <v>53.49</v>
      </c>
      <c r="AA1852" t="s">
        <v>45</v>
      </c>
      <c r="AB1852">
        <v>202640</v>
      </c>
      <c r="AC1852">
        <v>202739</v>
      </c>
      <c r="AG1852" t="s">
        <v>65</v>
      </c>
      <c r="AH1852" t="s">
        <v>66</v>
      </c>
      <c r="AM1852" t="s">
        <v>47</v>
      </c>
      <c r="AN1852" t="s">
        <v>48</v>
      </c>
      <c r="BM1852" t="s">
        <v>49</v>
      </c>
      <c r="BN1852" t="s">
        <v>50</v>
      </c>
    </row>
    <row r="1853" spans="1:66">
      <c r="A1853">
        <v>84439</v>
      </c>
      <c r="B1853" t="s">
        <v>3741</v>
      </c>
      <c r="C1853">
        <v>727</v>
      </c>
      <c r="D1853" t="s">
        <v>52</v>
      </c>
      <c r="E1853" t="s">
        <v>53</v>
      </c>
      <c r="F1853">
        <v>1.3260000000000001</v>
      </c>
      <c r="G1853">
        <v>67.62</v>
      </c>
      <c r="H1853">
        <v>1.2230000000000001</v>
      </c>
      <c r="I1853">
        <v>62.37</v>
      </c>
      <c r="J1853">
        <v>1.161</v>
      </c>
      <c r="K1853">
        <v>59.21</v>
      </c>
      <c r="L1853">
        <v>1.103</v>
      </c>
      <c r="M1853">
        <v>56.25</v>
      </c>
      <c r="N1853">
        <v>1.0489999999999999</v>
      </c>
      <c r="O1853">
        <v>53.49</v>
      </c>
      <c r="P1853">
        <v>51</v>
      </c>
      <c r="Q1853">
        <v>1.2549999999999999</v>
      </c>
      <c r="R1853">
        <v>64</v>
      </c>
      <c r="S1853">
        <v>1.2230000000000001</v>
      </c>
      <c r="T1853">
        <v>62.37</v>
      </c>
      <c r="U1853">
        <v>1.161</v>
      </c>
      <c r="V1853">
        <v>59.21</v>
      </c>
      <c r="W1853">
        <v>1.103</v>
      </c>
      <c r="X1853">
        <v>56.25</v>
      </c>
      <c r="Y1853">
        <v>1.0489999999999999</v>
      </c>
      <c r="Z1853">
        <v>53.49</v>
      </c>
      <c r="AA1853" t="s">
        <v>45</v>
      </c>
      <c r="AB1853">
        <v>202640</v>
      </c>
      <c r="AC1853">
        <v>202739</v>
      </c>
      <c r="AG1853" t="s">
        <v>65</v>
      </c>
      <c r="AH1853" t="s">
        <v>66</v>
      </c>
      <c r="AM1853" t="s">
        <v>47</v>
      </c>
      <c r="AN1853" t="s">
        <v>48</v>
      </c>
      <c r="BM1853" t="s">
        <v>49</v>
      </c>
      <c r="BN1853" t="s">
        <v>50</v>
      </c>
    </row>
    <row r="1854" spans="1:66">
      <c r="A1854">
        <v>84440</v>
      </c>
      <c r="B1854" t="s">
        <v>3743</v>
      </c>
      <c r="C1854">
        <v>727</v>
      </c>
      <c r="D1854" t="s">
        <v>52</v>
      </c>
      <c r="E1854" t="s">
        <v>53</v>
      </c>
      <c r="F1854">
        <v>1.3260000000000001</v>
      </c>
      <c r="G1854">
        <v>67.62</v>
      </c>
      <c r="H1854">
        <v>1.2230000000000001</v>
      </c>
      <c r="I1854">
        <v>62.37</v>
      </c>
      <c r="J1854">
        <v>1.161</v>
      </c>
      <c r="K1854">
        <v>59.21</v>
      </c>
      <c r="L1854">
        <v>1.103</v>
      </c>
      <c r="M1854">
        <v>56.25</v>
      </c>
      <c r="N1854">
        <v>1.0489999999999999</v>
      </c>
      <c r="O1854">
        <v>53.49</v>
      </c>
      <c r="P1854">
        <v>51</v>
      </c>
      <c r="Q1854">
        <v>1.2549999999999999</v>
      </c>
      <c r="R1854">
        <v>64</v>
      </c>
      <c r="S1854">
        <v>1.2230000000000001</v>
      </c>
      <c r="T1854">
        <v>62.37</v>
      </c>
      <c r="U1854">
        <v>1.161</v>
      </c>
      <c r="V1854">
        <v>59.21</v>
      </c>
      <c r="W1854">
        <v>1.103</v>
      </c>
      <c r="X1854">
        <v>56.25</v>
      </c>
      <c r="Y1854">
        <v>1.0489999999999999</v>
      </c>
      <c r="Z1854">
        <v>53.49</v>
      </c>
      <c r="AA1854" t="s">
        <v>45</v>
      </c>
      <c r="AB1854">
        <v>202640</v>
      </c>
      <c r="AC1854">
        <v>202739</v>
      </c>
      <c r="AG1854" t="s">
        <v>65</v>
      </c>
      <c r="AH1854" t="s">
        <v>66</v>
      </c>
      <c r="AM1854" t="s">
        <v>47</v>
      </c>
      <c r="AN1854" t="s">
        <v>48</v>
      </c>
      <c r="BM1854" t="s">
        <v>49</v>
      </c>
      <c r="BN1854" t="s">
        <v>50</v>
      </c>
    </row>
    <row r="1855" spans="1:66">
      <c r="A1855">
        <v>84443</v>
      </c>
      <c r="B1855" t="s">
        <v>3745</v>
      </c>
      <c r="C1855">
        <v>727</v>
      </c>
      <c r="D1855" t="s">
        <v>52</v>
      </c>
      <c r="E1855" t="s">
        <v>53</v>
      </c>
      <c r="F1855">
        <v>0.96</v>
      </c>
      <c r="G1855">
        <v>48.96</v>
      </c>
      <c r="H1855">
        <v>0.88600000000000001</v>
      </c>
      <c r="I1855">
        <v>45.18</v>
      </c>
      <c r="J1855">
        <v>0.84099999999999997</v>
      </c>
      <c r="K1855">
        <v>42.89</v>
      </c>
      <c r="L1855">
        <v>0.79900000000000004</v>
      </c>
      <c r="M1855">
        <v>40.74</v>
      </c>
      <c r="N1855">
        <v>0.75900000000000001</v>
      </c>
      <c r="O1855">
        <v>38.700000000000003</v>
      </c>
      <c r="P1855">
        <v>51</v>
      </c>
      <c r="Q1855">
        <v>0.90900000000000003</v>
      </c>
      <c r="R1855">
        <v>46.35</v>
      </c>
      <c r="S1855">
        <v>0.88600000000000001</v>
      </c>
      <c r="T1855">
        <v>45.18</v>
      </c>
      <c r="U1855">
        <v>0.84099999999999997</v>
      </c>
      <c r="V1855">
        <v>42.89</v>
      </c>
      <c r="W1855">
        <v>0.79900000000000004</v>
      </c>
      <c r="X1855">
        <v>40.74</v>
      </c>
      <c r="Y1855">
        <v>0.75900000000000001</v>
      </c>
      <c r="Z1855">
        <v>38.700000000000003</v>
      </c>
      <c r="AA1855" t="s">
        <v>45</v>
      </c>
      <c r="AB1855">
        <v>202640</v>
      </c>
      <c r="AC1855">
        <v>202739</v>
      </c>
      <c r="AG1855" t="s">
        <v>65</v>
      </c>
      <c r="AH1855" t="s">
        <v>66</v>
      </c>
      <c r="AM1855" t="s">
        <v>47</v>
      </c>
      <c r="AN1855" t="s">
        <v>48</v>
      </c>
      <c r="BM1855" t="s">
        <v>49</v>
      </c>
      <c r="BN1855" t="s">
        <v>50</v>
      </c>
    </row>
    <row r="1856" spans="1:66">
      <c r="A1856">
        <v>84444</v>
      </c>
      <c r="B1856" t="s">
        <v>3747</v>
      </c>
      <c r="C1856">
        <v>727</v>
      </c>
      <c r="D1856" t="s">
        <v>52</v>
      </c>
      <c r="E1856" t="s">
        <v>53</v>
      </c>
      <c r="F1856">
        <v>0.96</v>
      </c>
      <c r="G1856">
        <v>48.96</v>
      </c>
      <c r="H1856">
        <v>0.88600000000000001</v>
      </c>
      <c r="I1856">
        <v>45.18</v>
      </c>
      <c r="J1856">
        <v>0.84099999999999997</v>
      </c>
      <c r="K1856">
        <v>42.89</v>
      </c>
      <c r="L1856">
        <v>0.79900000000000004</v>
      </c>
      <c r="M1856">
        <v>40.74</v>
      </c>
      <c r="N1856">
        <v>0.75900000000000001</v>
      </c>
      <c r="O1856">
        <v>38.700000000000003</v>
      </c>
      <c r="P1856">
        <v>51</v>
      </c>
      <c r="Q1856">
        <v>0.90900000000000003</v>
      </c>
      <c r="R1856">
        <v>46.35</v>
      </c>
      <c r="S1856">
        <v>0.88600000000000001</v>
      </c>
      <c r="T1856">
        <v>45.18</v>
      </c>
      <c r="U1856">
        <v>0.84099999999999997</v>
      </c>
      <c r="V1856">
        <v>42.89</v>
      </c>
      <c r="W1856">
        <v>0.79900000000000004</v>
      </c>
      <c r="X1856">
        <v>40.74</v>
      </c>
      <c r="Y1856">
        <v>0.75900000000000001</v>
      </c>
      <c r="Z1856">
        <v>38.700000000000003</v>
      </c>
      <c r="AA1856" t="s">
        <v>45</v>
      </c>
      <c r="AB1856">
        <v>202640</v>
      </c>
      <c r="AC1856">
        <v>202739</v>
      </c>
      <c r="AG1856" t="s">
        <v>65</v>
      </c>
      <c r="AH1856" t="s">
        <v>66</v>
      </c>
      <c r="AM1856" t="s">
        <v>47</v>
      </c>
      <c r="AN1856" t="s">
        <v>48</v>
      </c>
      <c r="BM1856" t="s">
        <v>49</v>
      </c>
      <c r="BN1856" t="s">
        <v>50</v>
      </c>
    </row>
    <row r="1857" spans="1:66">
      <c r="A1857">
        <v>84446</v>
      </c>
      <c r="B1857" t="s">
        <v>3749</v>
      </c>
      <c r="C1857">
        <v>727</v>
      </c>
      <c r="D1857" t="s">
        <v>43</v>
      </c>
      <c r="E1857" t="s">
        <v>44</v>
      </c>
      <c r="F1857">
        <v>2.4900000000000002</v>
      </c>
      <c r="G1857">
        <v>89.64</v>
      </c>
      <c r="H1857">
        <v>2.2959999999999998</v>
      </c>
      <c r="I1857">
        <v>82.65</v>
      </c>
      <c r="J1857">
        <v>2.181</v>
      </c>
      <c r="K1857">
        <v>78.510000000000005</v>
      </c>
      <c r="L1857">
        <v>2.0720000000000001</v>
      </c>
      <c r="M1857">
        <v>74.59</v>
      </c>
      <c r="N1857">
        <v>1.97</v>
      </c>
      <c r="O1857">
        <v>70.92</v>
      </c>
      <c r="P1857">
        <v>36</v>
      </c>
      <c r="Q1857">
        <v>2.3559999999999999</v>
      </c>
      <c r="R1857">
        <v>84.81</v>
      </c>
      <c r="S1857">
        <v>2.2959999999999998</v>
      </c>
      <c r="T1857">
        <v>82.65</v>
      </c>
      <c r="U1857">
        <v>2.181</v>
      </c>
      <c r="V1857">
        <v>78.510000000000005</v>
      </c>
      <c r="W1857">
        <v>2.0720000000000001</v>
      </c>
      <c r="X1857">
        <v>74.59</v>
      </c>
      <c r="Y1857">
        <v>1.97</v>
      </c>
      <c r="Z1857">
        <v>70.92</v>
      </c>
      <c r="AA1857" t="s">
        <v>45</v>
      </c>
      <c r="AB1857">
        <v>202640</v>
      </c>
      <c r="AC1857">
        <v>202739</v>
      </c>
      <c r="AG1857" t="s">
        <v>65</v>
      </c>
      <c r="AH1857" t="s">
        <v>66</v>
      </c>
      <c r="AM1857" t="s">
        <v>47</v>
      </c>
      <c r="AN1857" t="s">
        <v>48</v>
      </c>
      <c r="BM1857" t="s">
        <v>49</v>
      </c>
      <c r="BN1857" t="s">
        <v>50</v>
      </c>
    </row>
    <row r="1858" spans="1:66">
      <c r="A1858">
        <v>84449</v>
      </c>
      <c r="B1858" t="s">
        <v>3751</v>
      </c>
      <c r="C1858">
        <v>727</v>
      </c>
      <c r="D1858" t="s">
        <v>43</v>
      </c>
      <c r="E1858" t="s">
        <v>44</v>
      </c>
      <c r="F1858">
        <v>2.4900000000000002</v>
      </c>
      <c r="G1858">
        <v>89.64</v>
      </c>
      <c r="H1858">
        <v>2.2959999999999998</v>
      </c>
      <c r="I1858">
        <v>82.65</v>
      </c>
      <c r="J1858">
        <v>2.181</v>
      </c>
      <c r="K1858">
        <v>78.510000000000005</v>
      </c>
      <c r="L1858">
        <v>2.0720000000000001</v>
      </c>
      <c r="M1858">
        <v>74.59</v>
      </c>
      <c r="N1858">
        <v>1.97</v>
      </c>
      <c r="O1858">
        <v>70.92</v>
      </c>
      <c r="P1858">
        <v>36</v>
      </c>
      <c r="Q1858">
        <v>2.3559999999999999</v>
      </c>
      <c r="R1858">
        <v>84.81</v>
      </c>
      <c r="S1858">
        <v>2.2959999999999998</v>
      </c>
      <c r="T1858">
        <v>82.65</v>
      </c>
      <c r="U1858">
        <v>2.181</v>
      </c>
      <c r="V1858">
        <v>78.510000000000005</v>
      </c>
      <c r="W1858">
        <v>2.0720000000000001</v>
      </c>
      <c r="X1858">
        <v>74.59</v>
      </c>
      <c r="Y1858">
        <v>1.97</v>
      </c>
      <c r="Z1858">
        <v>70.92</v>
      </c>
      <c r="AA1858" t="s">
        <v>45</v>
      </c>
      <c r="AB1858">
        <v>202640</v>
      </c>
      <c r="AC1858">
        <v>202739</v>
      </c>
      <c r="AG1858" t="s">
        <v>65</v>
      </c>
      <c r="AH1858" t="s">
        <v>66</v>
      </c>
      <c r="AM1858" t="s">
        <v>47</v>
      </c>
      <c r="AN1858" t="s">
        <v>48</v>
      </c>
      <c r="BM1858" t="s">
        <v>49</v>
      </c>
      <c r="BN1858" t="s">
        <v>50</v>
      </c>
    </row>
    <row r="1859" spans="1:66">
      <c r="A1859">
        <v>84451</v>
      </c>
      <c r="B1859" t="s">
        <v>3753</v>
      </c>
      <c r="C1859">
        <v>727</v>
      </c>
      <c r="D1859" t="s">
        <v>43</v>
      </c>
      <c r="E1859" t="s">
        <v>44</v>
      </c>
      <c r="F1859">
        <v>2.4900000000000002</v>
      </c>
      <c r="G1859">
        <v>89.64</v>
      </c>
      <c r="H1859">
        <v>2.2959999999999998</v>
      </c>
      <c r="I1859">
        <v>82.65</v>
      </c>
      <c r="J1859">
        <v>2.181</v>
      </c>
      <c r="K1859">
        <v>78.510000000000005</v>
      </c>
      <c r="L1859">
        <v>2.0720000000000001</v>
      </c>
      <c r="M1859">
        <v>74.59</v>
      </c>
      <c r="N1859">
        <v>1.97</v>
      </c>
      <c r="O1859">
        <v>70.92</v>
      </c>
      <c r="P1859">
        <v>36</v>
      </c>
      <c r="Q1859">
        <v>2.3559999999999999</v>
      </c>
      <c r="R1859">
        <v>84.81</v>
      </c>
      <c r="S1859">
        <v>2.2959999999999998</v>
      </c>
      <c r="T1859">
        <v>82.65</v>
      </c>
      <c r="U1859">
        <v>2.181</v>
      </c>
      <c r="V1859">
        <v>78.510000000000005</v>
      </c>
      <c r="W1859">
        <v>2.0720000000000001</v>
      </c>
      <c r="X1859">
        <v>74.59</v>
      </c>
      <c r="Y1859">
        <v>1.97</v>
      </c>
      <c r="Z1859">
        <v>70.92</v>
      </c>
      <c r="AA1859" t="s">
        <v>45</v>
      </c>
      <c r="AB1859">
        <v>202640</v>
      </c>
      <c r="AC1859">
        <v>202739</v>
      </c>
      <c r="AG1859" t="s">
        <v>65</v>
      </c>
      <c r="AH1859" t="s">
        <v>66</v>
      </c>
      <c r="AM1859" t="s">
        <v>47</v>
      </c>
      <c r="AN1859" t="s">
        <v>48</v>
      </c>
      <c r="BM1859" t="s">
        <v>49</v>
      </c>
      <c r="BN1859" t="s">
        <v>50</v>
      </c>
    </row>
    <row r="1860" spans="1:66">
      <c r="A1860">
        <v>84468</v>
      </c>
      <c r="B1860" t="s">
        <v>3755</v>
      </c>
      <c r="C1860">
        <v>727</v>
      </c>
      <c r="D1860" t="s">
        <v>43</v>
      </c>
      <c r="E1860" t="s">
        <v>44</v>
      </c>
      <c r="F1860">
        <v>1.3149999999999999</v>
      </c>
      <c r="G1860">
        <v>47.34</v>
      </c>
      <c r="H1860">
        <v>1.2130000000000001</v>
      </c>
      <c r="I1860">
        <v>43.66</v>
      </c>
      <c r="J1860">
        <v>1.1519999999999999</v>
      </c>
      <c r="K1860">
        <v>41.47</v>
      </c>
      <c r="L1860">
        <v>1.0940000000000001</v>
      </c>
      <c r="M1860">
        <v>39.380000000000003</v>
      </c>
      <c r="N1860">
        <v>1.04</v>
      </c>
      <c r="O1860">
        <v>37.44</v>
      </c>
      <c r="P1860">
        <v>36</v>
      </c>
      <c r="Q1860">
        <v>1.244</v>
      </c>
      <c r="R1860">
        <v>44.78</v>
      </c>
      <c r="S1860">
        <v>1.2130000000000001</v>
      </c>
      <c r="T1860">
        <v>43.66</v>
      </c>
      <c r="U1860">
        <v>1.1519999999999999</v>
      </c>
      <c r="V1860">
        <v>41.47</v>
      </c>
      <c r="W1860">
        <v>1.0940000000000001</v>
      </c>
      <c r="X1860">
        <v>39.380000000000003</v>
      </c>
      <c r="Y1860">
        <v>1.04</v>
      </c>
      <c r="Z1860">
        <v>37.44</v>
      </c>
      <c r="AA1860" t="s">
        <v>45</v>
      </c>
      <c r="AB1860">
        <v>202640</v>
      </c>
      <c r="AC1860">
        <v>202739</v>
      </c>
      <c r="AG1860" t="s">
        <v>65</v>
      </c>
      <c r="AH1860" t="s">
        <v>66</v>
      </c>
      <c r="AO1860" t="s">
        <v>61</v>
      </c>
      <c r="AP1860" t="s">
        <v>62</v>
      </c>
      <c r="BM1860" t="s">
        <v>49</v>
      </c>
      <c r="BN1860" t="s">
        <v>50</v>
      </c>
    </row>
    <row r="1861" spans="1:66">
      <c r="A1861">
        <v>84503</v>
      </c>
      <c r="B1861" t="s">
        <v>3757</v>
      </c>
      <c r="C1861">
        <v>727</v>
      </c>
      <c r="D1861" t="s">
        <v>52</v>
      </c>
      <c r="E1861" t="s">
        <v>53</v>
      </c>
      <c r="F1861">
        <v>1.143</v>
      </c>
      <c r="G1861">
        <v>58.29</v>
      </c>
      <c r="H1861">
        <v>1.0549999999999999</v>
      </c>
      <c r="I1861">
        <v>53.8</v>
      </c>
      <c r="J1861">
        <v>1.002</v>
      </c>
      <c r="K1861">
        <v>51.1</v>
      </c>
      <c r="L1861">
        <v>0.95199999999999996</v>
      </c>
      <c r="M1861">
        <v>48.55</v>
      </c>
      <c r="N1861">
        <v>0.90400000000000003</v>
      </c>
      <c r="O1861">
        <v>46.1</v>
      </c>
      <c r="P1861">
        <v>51</v>
      </c>
      <c r="Q1861">
        <v>1.0820000000000001</v>
      </c>
      <c r="R1861">
        <v>55.18</v>
      </c>
      <c r="S1861">
        <v>1.0549999999999999</v>
      </c>
      <c r="T1861">
        <v>53.8</v>
      </c>
      <c r="U1861">
        <v>1.002</v>
      </c>
      <c r="V1861">
        <v>51.1</v>
      </c>
      <c r="W1861">
        <v>0.95199999999999996</v>
      </c>
      <c r="X1861">
        <v>48.55</v>
      </c>
      <c r="Y1861">
        <v>0.90400000000000003</v>
      </c>
      <c r="Z1861">
        <v>46.1</v>
      </c>
      <c r="AA1861" t="s">
        <v>45</v>
      </c>
      <c r="AB1861">
        <v>202640</v>
      </c>
      <c r="AC1861">
        <v>202739</v>
      </c>
      <c r="AG1861" t="s">
        <v>65</v>
      </c>
      <c r="AH1861" t="s">
        <v>66</v>
      </c>
      <c r="AM1861" t="s">
        <v>47</v>
      </c>
      <c r="AN1861" t="s">
        <v>48</v>
      </c>
      <c r="BM1861" t="s">
        <v>49</v>
      </c>
      <c r="BN1861" t="s">
        <v>50</v>
      </c>
    </row>
    <row r="1862" spans="1:66">
      <c r="A1862">
        <v>84507</v>
      </c>
      <c r="B1862" t="s">
        <v>3759</v>
      </c>
      <c r="C1862">
        <v>727</v>
      </c>
      <c r="D1862" t="s">
        <v>52</v>
      </c>
      <c r="E1862" t="s">
        <v>53</v>
      </c>
      <c r="F1862">
        <v>1.143</v>
      </c>
      <c r="G1862">
        <v>58.29</v>
      </c>
      <c r="H1862">
        <v>1.0549999999999999</v>
      </c>
      <c r="I1862">
        <v>53.8</v>
      </c>
      <c r="J1862">
        <v>1.002</v>
      </c>
      <c r="K1862">
        <v>51.1</v>
      </c>
      <c r="L1862">
        <v>0.95199999999999996</v>
      </c>
      <c r="M1862">
        <v>48.55</v>
      </c>
      <c r="N1862">
        <v>0.90400000000000003</v>
      </c>
      <c r="O1862">
        <v>46.1</v>
      </c>
      <c r="P1862">
        <v>51</v>
      </c>
      <c r="Q1862">
        <v>1.0820000000000001</v>
      </c>
      <c r="R1862">
        <v>55.18</v>
      </c>
      <c r="S1862">
        <v>1.0549999999999999</v>
      </c>
      <c r="T1862">
        <v>53.8</v>
      </c>
      <c r="U1862">
        <v>1.002</v>
      </c>
      <c r="V1862">
        <v>51.1</v>
      </c>
      <c r="W1862">
        <v>0.95199999999999996</v>
      </c>
      <c r="X1862">
        <v>48.55</v>
      </c>
      <c r="Y1862">
        <v>0.90400000000000003</v>
      </c>
      <c r="Z1862">
        <v>46.1</v>
      </c>
      <c r="AA1862" t="s">
        <v>45</v>
      </c>
      <c r="AB1862">
        <v>202640</v>
      </c>
      <c r="AC1862">
        <v>202739</v>
      </c>
      <c r="AG1862" t="s">
        <v>65</v>
      </c>
      <c r="AH1862" t="s">
        <v>66</v>
      </c>
      <c r="AM1862" t="s">
        <v>47</v>
      </c>
      <c r="AN1862" t="s">
        <v>48</v>
      </c>
      <c r="BM1862" t="s">
        <v>49</v>
      </c>
      <c r="BN1862" t="s">
        <v>50</v>
      </c>
    </row>
    <row r="1863" spans="1:66">
      <c r="A1863">
        <v>84525</v>
      </c>
      <c r="B1863" t="s">
        <v>3761</v>
      </c>
      <c r="C1863">
        <v>727</v>
      </c>
      <c r="D1863" t="s">
        <v>52</v>
      </c>
      <c r="E1863" t="s">
        <v>53</v>
      </c>
      <c r="F1863">
        <v>1.002</v>
      </c>
      <c r="G1863">
        <v>51.1</v>
      </c>
      <c r="H1863">
        <v>0.92300000000000004</v>
      </c>
      <c r="I1863">
        <v>47.07</v>
      </c>
      <c r="J1863">
        <v>0.877</v>
      </c>
      <c r="K1863">
        <v>44.72</v>
      </c>
      <c r="L1863">
        <v>0.83299999999999996</v>
      </c>
      <c r="M1863">
        <v>42.48</v>
      </c>
      <c r="N1863">
        <v>0.79200000000000004</v>
      </c>
      <c r="O1863">
        <v>40.39</v>
      </c>
      <c r="P1863">
        <v>51</v>
      </c>
      <c r="Q1863">
        <v>0.94799999999999995</v>
      </c>
      <c r="R1863">
        <v>48.34</v>
      </c>
      <c r="S1863">
        <v>0.92300000000000004</v>
      </c>
      <c r="T1863">
        <v>47.07</v>
      </c>
      <c r="U1863">
        <v>0.877</v>
      </c>
      <c r="V1863">
        <v>44.72</v>
      </c>
      <c r="W1863">
        <v>0.83299999999999996</v>
      </c>
      <c r="X1863">
        <v>42.48</v>
      </c>
      <c r="Y1863">
        <v>0.79200000000000004</v>
      </c>
      <c r="Z1863">
        <v>40.39</v>
      </c>
      <c r="AA1863" t="s">
        <v>45</v>
      </c>
      <c r="AB1863">
        <v>202640</v>
      </c>
      <c r="AC1863">
        <v>202739</v>
      </c>
      <c r="AE1863" t="s">
        <v>59</v>
      </c>
      <c r="AF1863" t="s">
        <v>60</v>
      </c>
      <c r="AG1863" t="s">
        <v>65</v>
      </c>
      <c r="AH1863" t="s">
        <v>66</v>
      </c>
      <c r="AM1863" t="s">
        <v>47</v>
      </c>
      <c r="AN1863" t="s">
        <v>48</v>
      </c>
      <c r="BM1863" t="s">
        <v>49</v>
      </c>
      <c r="BN1863" t="s">
        <v>50</v>
      </c>
    </row>
    <row r="1864" spans="1:66">
      <c r="A1864">
        <v>84556</v>
      </c>
      <c r="B1864" t="s">
        <v>3763</v>
      </c>
      <c r="C1864">
        <v>727</v>
      </c>
      <c r="D1864" t="s">
        <v>52</v>
      </c>
      <c r="E1864" t="s">
        <v>53</v>
      </c>
      <c r="F1864">
        <v>0.91500000000000004</v>
      </c>
      <c r="G1864">
        <v>46.66</v>
      </c>
      <c r="H1864">
        <v>0.84399999999999997</v>
      </c>
      <c r="I1864">
        <v>43.04</v>
      </c>
      <c r="J1864">
        <v>0.8</v>
      </c>
      <c r="K1864">
        <v>40.799999999999997</v>
      </c>
      <c r="L1864">
        <v>0.76100000000000001</v>
      </c>
      <c r="M1864">
        <v>38.81</v>
      </c>
      <c r="N1864">
        <v>0.72299999999999998</v>
      </c>
      <c r="O1864">
        <v>36.869999999999997</v>
      </c>
      <c r="P1864">
        <v>51</v>
      </c>
      <c r="Q1864">
        <v>0.86499999999999999</v>
      </c>
      <c r="R1864">
        <v>44.11</v>
      </c>
      <c r="S1864">
        <v>0.84399999999999997</v>
      </c>
      <c r="T1864">
        <v>43.04</v>
      </c>
      <c r="U1864">
        <v>0.8</v>
      </c>
      <c r="V1864">
        <v>40.799999999999997</v>
      </c>
      <c r="W1864">
        <v>0.76100000000000001</v>
      </c>
      <c r="X1864">
        <v>38.81</v>
      </c>
      <c r="Y1864">
        <v>0.72299999999999998</v>
      </c>
      <c r="Z1864">
        <v>36.869999999999997</v>
      </c>
      <c r="AA1864" t="s">
        <v>45</v>
      </c>
      <c r="AB1864">
        <v>202640</v>
      </c>
      <c r="AC1864">
        <v>202739</v>
      </c>
      <c r="AE1864" t="s">
        <v>59</v>
      </c>
      <c r="AF1864" t="s">
        <v>60</v>
      </c>
      <c r="AG1864" t="s">
        <v>65</v>
      </c>
      <c r="AH1864" t="s">
        <v>66</v>
      </c>
      <c r="AM1864" t="s">
        <v>47</v>
      </c>
      <c r="AN1864" t="s">
        <v>48</v>
      </c>
      <c r="BM1864" t="s">
        <v>49</v>
      </c>
      <c r="BN1864" t="s">
        <v>50</v>
      </c>
    </row>
    <row r="1865" spans="1:66">
      <c r="A1865">
        <v>84563</v>
      </c>
      <c r="B1865" t="s">
        <v>3765</v>
      </c>
      <c r="C1865">
        <v>727</v>
      </c>
      <c r="D1865" t="s">
        <v>43</v>
      </c>
      <c r="E1865" t="s">
        <v>44</v>
      </c>
      <c r="F1865">
        <v>1.6</v>
      </c>
      <c r="G1865">
        <v>57.6</v>
      </c>
      <c r="H1865">
        <v>1.476</v>
      </c>
      <c r="I1865">
        <v>53.13</v>
      </c>
      <c r="J1865">
        <v>1.4019999999999999</v>
      </c>
      <c r="K1865">
        <v>50.47</v>
      </c>
      <c r="L1865">
        <v>1.331</v>
      </c>
      <c r="M1865">
        <v>47.91</v>
      </c>
      <c r="N1865">
        <v>1.2649999999999999</v>
      </c>
      <c r="O1865">
        <v>45.54</v>
      </c>
      <c r="P1865">
        <v>36</v>
      </c>
      <c r="Q1865">
        <v>1.514</v>
      </c>
      <c r="R1865">
        <v>54.5</v>
      </c>
      <c r="S1865">
        <v>1.476</v>
      </c>
      <c r="T1865">
        <v>53.13</v>
      </c>
      <c r="U1865">
        <v>1.4019999999999999</v>
      </c>
      <c r="V1865">
        <v>50.47</v>
      </c>
      <c r="W1865">
        <v>1.331</v>
      </c>
      <c r="X1865">
        <v>47.91</v>
      </c>
      <c r="Y1865">
        <v>1.2649999999999999</v>
      </c>
      <c r="Z1865">
        <v>45.54</v>
      </c>
      <c r="AA1865" t="s">
        <v>45</v>
      </c>
      <c r="AB1865">
        <v>202640</v>
      </c>
      <c r="AC1865">
        <v>202739</v>
      </c>
      <c r="AE1865" t="s">
        <v>59</v>
      </c>
      <c r="AF1865" t="s">
        <v>60</v>
      </c>
      <c r="AG1865" t="s">
        <v>65</v>
      </c>
      <c r="AH1865" t="s">
        <v>66</v>
      </c>
      <c r="AO1865" t="s">
        <v>61</v>
      </c>
      <c r="AP1865" t="s">
        <v>62</v>
      </c>
      <c r="BM1865" t="s">
        <v>49</v>
      </c>
      <c r="BN1865" t="s">
        <v>50</v>
      </c>
    </row>
    <row r="1866" spans="1:66">
      <c r="A1866">
        <v>84564</v>
      </c>
      <c r="B1866" t="s">
        <v>3767</v>
      </c>
      <c r="C1866">
        <v>727</v>
      </c>
      <c r="D1866" t="s">
        <v>43</v>
      </c>
      <c r="E1866" t="s">
        <v>44</v>
      </c>
      <c r="F1866">
        <v>1.6</v>
      </c>
      <c r="G1866">
        <v>57.6</v>
      </c>
      <c r="H1866">
        <v>1.476</v>
      </c>
      <c r="I1866">
        <v>53.13</v>
      </c>
      <c r="J1866">
        <v>1.4019999999999999</v>
      </c>
      <c r="K1866">
        <v>50.47</v>
      </c>
      <c r="L1866">
        <v>1.331</v>
      </c>
      <c r="M1866">
        <v>47.91</v>
      </c>
      <c r="N1866">
        <v>1.2649999999999999</v>
      </c>
      <c r="O1866">
        <v>45.54</v>
      </c>
      <c r="P1866">
        <v>36</v>
      </c>
      <c r="Q1866">
        <v>1.514</v>
      </c>
      <c r="R1866">
        <v>54.5</v>
      </c>
      <c r="S1866">
        <v>1.476</v>
      </c>
      <c r="T1866">
        <v>53.13</v>
      </c>
      <c r="U1866">
        <v>1.4019999999999999</v>
      </c>
      <c r="V1866">
        <v>50.47</v>
      </c>
      <c r="W1866">
        <v>1.331</v>
      </c>
      <c r="X1866">
        <v>47.91</v>
      </c>
      <c r="Y1866">
        <v>1.2649999999999999</v>
      </c>
      <c r="Z1866">
        <v>45.54</v>
      </c>
      <c r="AA1866" t="s">
        <v>45</v>
      </c>
      <c r="AB1866">
        <v>202640</v>
      </c>
      <c r="AC1866">
        <v>202739</v>
      </c>
      <c r="AE1866" t="s">
        <v>59</v>
      </c>
      <c r="AF1866" t="s">
        <v>60</v>
      </c>
      <c r="AG1866" t="s">
        <v>65</v>
      </c>
      <c r="AH1866" t="s">
        <v>66</v>
      </c>
      <c r="AO1866" t="s">
        <v>61</v>
      </c>
      <c r="AP1866" t="s">
        <v>62</v>
      </c>
      <c r="BM1866" t="s">
        <v>49</v>
      </c>
      <c r="BN1866" t="s">
        <v>50</v>
      </c>
    </row>
    <row r="1867" spans="1:66">
      <c r="A1867">
        <v>84565</v>
      </c>
      <c r="B1867" t="s">
        <v>3769</v>
      </c>
      <c r="C1867">
        <v>727</v>
      </c>
      <c r="D1867" t="s">
        <v>43</v>
      </c>
      <c r="E1867" t="s">
        <v>44</v>
      </c>
      <c r="F1867">
        <v>1.6</v>
      </c>
      <c r="G1867">
        <v>57.6</v>
      </c>
      <c r="H1867">
        <v>1.476</v>
      </c>
      <c r="I1867">
        <v>53.13</v>
      </c>
      <c r="J1867">
        <v>1.4019999999999999</v>
      </c>
      <c r="K1867">
        <v>50.47</v>
      </c>
      <c r="L1867">
        <v>1.331</v>
      </c>
      <c r="M1867">
        <v>47.91</v>
      </c>
      <c r="N1867">
        <v>1.2649999999999999</v>
      </c>
      <c r="O1867">
        <v>45.54</v>
      </c>
      <c r="P1867">
        <v>36</v>
      </c>
      <c r="Q1867">
        <v>1.514</v>
      </c>
      <c r="R1867">
        <v>54.5</v>
      </c>
      <c r="S1867">
        <v>1.476</v>
      </c>
      <c r="T1867">
        <v>53.13</v>
      </c>
      <c r="U1867">
        <v>1.4019999999999999</v>
      </c>
      <c r="V1867">
        <v>50.47</v>
      </c>
      <c r="W1867">
        <v>1.331</v>
      </c>
      <c r="X1867">
        <v>47.91</v>
      </c>
      <c r="Y1867">
        <v>1.2649999999999999</v>
      </c>
      <c r="Z1867">
        <v>45.54</v>
      </c>
      <c r="AA1867" t="s">
        <v>45</v>
      </c>
      <c r="AB1867">
        <v>202640</v>
      </c>
      <c r="AC1867">
        <v>202739</v>
      </c>
      <c r="AE1867" t="s">
        <v>59</v>
      </c>
      <c r="AF1867" t="s">
        <v>60</v>
      </c>
      <c r="AG1867" t="s">
        <v>65</v>
      </c>
      <c r="AH1867" t="s">
        <v>66</v>
      </c>
      <c r="AO1867" t="s">
        <v>61</v>
      </c>
      <c r="AP1867" t="s">
        <v>62</v>
      </c>
      <c r="BM1867" t="s">
        <v>49</v>
      </c>
      <c r="BN1867" t="s">
        <v>50</v>
      </c>
    </row>
    <row r="1868" spans="1:66">
      <c r="A1868">
        <v>84608</v>
      </c>
      <c r="B1868" t="s">
        <v>3771</v>
      </c>
      <c r="C1868">
        <v>727</v>
      </c>
      <c r="D1868" t="s">
        <v>43</v>
      </c>
      <c r="E1868" t="s">
        <v>44</v>
      </c>
      <c r="F1868">
        <v>1.8859999999999999</v>
      </c>
      <c r="G1868">
        <v>67.89</v>
      </c>
      <c r="H1868">
        <v>1.74</v>
      </c>
      <c r="I1868">
        <v>62.64</v>
      </c>
      <c r="J1868">
        <v>1.6519999999999999</v>
      </c>
      <c r="K1868">
        <v>59.47</v>
      </c>
      <c r="L1868">
        <v>1.57</v>
      </c>
      <c r="M1868">
        <v>56.52</v>
      </c>
      <c r="N1868">
        <v>1.492</v>
      </c>
      <c r="O1868">
        <v>53.71</v>
      </c>
      <c r="P1868">
        <v>36</v>
      </c>
      <c r="Q1868">
        <v>1.784</v>
      </c>
      <c r="R1868">
        <v>64.22</v>
      </c>
      <c r="S1868">
        <v>1.74</v>
      </c>
      <c r="T1868">
        <v>62.64</v>
      </c>
      <c r="U1868">
        <v>1.6519999999999999</v>
      </c>
      <c r="V1868">
        <v>59.47</v>
      </c>
      <c r="W1868">
        <v>1.57</v>
      </c>
      <c r="X1868">
        <v>56.52</v>
      </c>
      <c r="Y1868">
        <v>1.492</v>
      </c>
      <c r="Z1868">
        <v>53.71</v>
      </c>
      <c r="AA1868" t="s">
        <v>45</v>
      </c>
      <c r="AB1868">
        <v>202640</v>
      </c>
      <c r="AC1868">
        <v>202739</v>
      </c>
      <c r="AE1868" t="s">
        <v>59</v>
      </c>
      <c r="AF1868" t="s">
        <v>60</v>
      </c>
      <c r="AG1868" t="s">
        <v>65</v>
      </c>
      <c r="AH1868" t="s">
        <v>66</v>
      </c>
      <c r="AO1868" t="s">
        <v>61</v>
      </c>
      <c r="AP1868" t="s">
        <v>62</v>
      </c>
      <c r="BM1868" t="s">
        <v>49</v>
      </c>
      <c r="BN1868" t="s">
        <v>50</v>
      </c>
    </row>
    <row r="1869" spans="1:66">
      <c r="A1869">
        <v>84614</v>
      </c>
      <c r="B1869" t="s">
        <v>3773</v>
      </c>
      <c r="C1869">
        <v>727</v>
      </c>
      <c r="D1869" t="s">
        <v>43</v>
      </c>
      <c r="E1869" t="s">
        <v>44</v>
      </c>
      <c r="F1869">
        <v>1.3149999999999999</v>
      </c>
      <c r="G1869">
        <v>47.34</v>
      </c>
      <c r="H1869">
        <v>1.2130000000000001</v>
      </c>
      <c r="I1869">
        <v>43.66</v>
      </c>
      <c r="J1869">
        <v>1.1519999999999999</v>
      </c>
      <c r="K1869">
        <v>41.47</v>
      </c>
      <c r="L1869">
        <v>1.0940000000000001</v>
      </c>
      <c r="M1869">
        <v>39.380000000000003</v>
      </c>
      <c r="N1869">
        <v>1.04</v>
      </c>
      <c r="O1869">
        <v>37.44</v>
      </c>
      <c r="P1869">
        <v>36</v>
      </c>
      <c r="Q1869">
        <v>1.244</v>
      </c>
      <c r="R1869">
        <v>44.78</v>
      </c>
      <c r="S1869">
        <v>1.2130000000000001</v>
      </c>
      <c r="T1869">
        <v>43.66</v>
      </c>
      <c r="U1869">
        <v>1.1519999999999999</v>
      </c>
      <c r="V1869">
        <v>41.47</v>
      </c>
      <c r="W1869">
        <v>1.0940000000000001</v>
      </c>
      <c r="X1869">
        <v>39.380000000000003</v>
      </c>
      <c r="Y1869">
        <v>1.04</v>
      </c>
      <c r="Z1869">
        <v>37.44</v>
      </c>
      <c r="AA1869" t="s">
        <v>45</v>
      </c>
      <c r="AB1869">
        <v>202640</v>
      </c>
      <c r="AC1869">
        <v>202739</v>
      </c>
      <c r="AE1869" t="s">
        <v>59</v>
      </c>
      <c r="AF1869" t="s">
        <v>60</v>
      </c>
      <c r="AG1869" t="s">
        <v>65</v>
      </c>
      <c r="AH1869" t="s">
        <v>66</v>
      </c>
      <c r="AO1869" t="s">
        <v>61</v>
      </c>
      <c r="AP1869" t="s">
        <v>62</v>
      </c>
      <c r="BM1869" t="s">
        <v>49</v>
      </c>
      <c r="BN1869" t="s">
        <v>50</v>
      </c>
    </row>
    <row r="1870" spans="1:66">
      <c r="A1870">
        <v>84618</v>
      </c>
      <c r="B1870" t="s">
        <v>3775</v>
      </c>
      <c r="C1870">
        <v>727</v>
      </c>
      <c r="D1870" t="s">
        <v>43</v>
      </c>
      <c r="E1870" t="s">
        <v>44</v>
      </c>
      <c r="F1870">
        <v>1.458</v>
      </c>
      <c r="G1870">
        <v>52.48</v>
      </c>
      <c r="H1870">
        <v>1.345</v>
      </c>
      <c r="I1870">
        <v>48.42</v>
      </c>
      <c r="J1870">
        <v>1.2769999999999999</v>
      </c>
      <c r="K1870">
        <v>45.97</v>
      </c>
      <c r="L1870">
        <v>1.2130000000000001</v>
      </c>
      <c r="M1870">
        <v>43.66</v>
      </c>
      <c r="N1870">
        <v>1.153</v>
      </c>
      <c r="O1870">
        <v>41.5</v>
      </c>
      <c r="P1870">
        <v>36</v>
      </c>
      <c r="Q1870">
        <v>1.379</v>
      </c>
      <c r="R1870">
        <v>49.64</v>
      </c>
      <c r="S1870">
        <v>1.345</v>
      </c>
      <c r="T1870">
        <v>48.42</v>
      </c>
      <c r="U1870">
        <v>1.2769999999999999</v>
      </c>
      <c r="V1870">
        <v>45.97</v>
      </c>
      <c r="W1870">
        <v>1.2130000000000001</v>
      </c>
      <c r="X1870">
        <v>43.66</v>
      </c>
      <c r="Y1870">
        <v>1.153</v>
      </c>
      <c r="Z1870">
        <v>41.5</v>
      </c>
      <c r="AA1870" t="s">
        <v>45</v>
      </c>
      <c r="AB1870">
        <v>202640</v>
      </c>
      <c r="AC1870">
        <v>202739</v>
      </c>
      <c r="AE1870" t="s">
        <v>59</v>
      </c>
      <c r="AF1870" t="s">
        <v>60</v>
      </c>
      <c r="AG1870" t="s">
        <v>65</v>
      </c>
      <c r="AH1870" t="s">
        <v>66</v>
      </c>
      <c r="AO1870" t="s">
        <v>61</v>
      </c>
      <c r="AP1870" t="s">
        <v>62</v>
      </c>
      <c r="BM1870" t="s">
        <v>49</v>
      </c>
      <c r="BN1870" t="s">
        <v>50</v>
      </c>
    </row>
    <row r="1871" spans="1:66">
      <c r="A1871">
        <v>84628</v>
      </c>
      <c r="B1871" t="s">
        <v>3777</v>
      </c>
      <c r="C1871">
        <v>727</v>
      </c>
      <c r="D1871" t="s">
        <v>43</v>
      </c>
      <c r="E1871" t="s">
        <v>44</v>
      </c>
      <c r="F1871">
        <v>1.6</v>
      </c>
      <c r="G1871">
        <v>57.6</v>
      </c>
      <c r="H1871">
        <v>1.476</v>
      </c>
      <c r="I1871">
        <v>53.13</v>
      </c>
      <c r="J1871">
        <v>1.4019999999999999</v>
      </c>
      <c r="K1871">
        <v>50.47</v>
      </c>
      <c r="L1871">
        <v>1.331</v>
      </c>
      <c r="M1871">
        <v>47.91</v>
      </c>
      <c r="N1871">
        <v>1.2649999999999999</v>
      </c>
      <c r="O1871">
        <v>45.54</v>
      </c>
      <c r="P1871">
        <v>36</v>
      </c>
      <c r="Q1871">
        <v>1.514</v>
      </c>
      <c r="R1871">
        <v>54.5</v>
      </c>
      <c r="S1871">
        <v>1.476</v>
      </c>
      <c r="T1871">
        <v>53.13</v>
      </c>
      <c r="U1871">
        <v>1.4019999999999999</v>
      </c>
      <c r="V1871">
        <v>50.47</v>
      </c>
      <c r="W1871">
        <v>1.331</v>
      </c>
      <c r="X1871">
        <v>47.91</v>
      </c>
      <c r="Y1871">
        <v>1.2649999999999999</v>
      </c>
      <c r="Z1871">
        <v>45.54</v>
      </c>
      <c r="AA1871" t="s">
        <v>45</v>
      </c>
      <c r="AB1871">
        <v>202640</v>
      </c>
      <c r="AC1871">
        <v>202739</v>
      </c>
      <c r="AE1871" t="s">
        <v>59</v>
      </c>
      <c r="AF1871" t="s">
        <v>60</v>
      </c>
      <c r="AG1871" t="s">
        <v>65</v>
      </c>
      <c r="AH1871" t="s">
        <v>66</v>
      </c>
      <c r="AO1871" t="s">
        <v>61</v>
      </c>
      <c r="AP1871" t="s">
        <v>62</v>
      </c>
      <c r="BM1871" t="s">
        <v>49</v>
      </c>
      <c r="BN1871" t="s">
        <v>50</v>
      </c>
    </row>
    <row r="1872" spans="1:66">
      <c r="A1872">
        <v>84636</v>
      </c>
      <c r="B1872" t="s">
        <v>3779</v>
      </c>
      <c r="C1872">
        <v>727</v>
      </c>
      <c r="D1872" t="s">
        <v>43</v>
      </c>
      <c r="E1872" t="s">
        <v>44</v>
      </c>
      <c r="F1872">
        <v>3.5720000000000001</v>
      </c>
      <c r="G1872">
        <v>128.59</v>
      </c>
      <c r="H1872">
        <v>3.2949999999999999</v>
      </c>
      <c r="I1872">
        <v>118.62</v>
      </c>
      <c r="J1872">
        <v>3.1280000000000001</v>
      </c>
      <c r="K1872">
        <v>112.6</v>
      </c>
      <c r="L1872">
        <v>2.972</v>
      </c>
      <c r="M1872">
        <v>106.99</v>
      </c>
      <c r="N1872">
        <v>2.8250000000000002</v>
      </c>
      <c r="O1872">
        <v>101.7</v>
      </c>
      <c r="P1872">
        <v>36</v>
      </c>
      <c r="Q1872">
        <v>3.379</v>
      </c>
      <c r="R1872">
        <v>121.64</v>
      </c>
      <c r="S1872">
        <v>3.2949999999999999</v>
      </c>
      <c r="T1872">
        <v>118.62</v>
      </c>
      <c r="U1872">
        <v>3.1280000000000001</v>
      </c>
      <c r="V1872">
        <v>112.6</v>
      </c>
      <c r="W1872">
        <v>2.972</v>
      </c>
      <c r="X1872">
        <v>106.99</v>
      </c>
      <c r="Y1872">
        <v>2.8250000000000002</v>
      </c>
      <c r="Z1872">
        <v>101.7</v>
      </c>
      <c r="AA1872" t="s">
        <v>45</v>
      </c>
      <c r="AB1872">
        <v>202640</v>
      </c>
      <c r="AC1872">
        <v>202739</v>
      </c>
      <c r="AG1872" t="s">
        <v>65</v>
      </c>
      <c r="AH1872" t="s">
        <v>66</v>
      </c>
      <c r="AO1872" t="s">
        <v>61</v>
      </c>
      <c r="AP1872" t="s">
        <v>62</v>
      </c>
      <c r="BM1872" t="s">
        <v>49</v>
      </c>
      <c r="BN1872" t="s">
        <v>50</v>
      </c>
    </row>
    <row r="1873" spans="1:66">
      <c r="A1873">
        <v>84658</v>
      </c>
      <c r="B1873" t="s">
        <v>3781</v>
      </c>
      <c r="C1873">
        <v>727</v>
      </c>
      <c r="D1873" t="s">
        <v>43</v>
      </c>
      <c r="E1873" t="s">
        <v>44</v>
      </c>
      <c r="F1873">
        <v>1.6</v>
      </c>
      <c r="G1873">
        <v>57.6</v>
      </c>
      <c r="H1873">
        <v>1.476</v>
      </c>
      <c r="I1873">
        <v>53.13</v>
      </c>
      <c r="J1873">
        <v>1.4019999999999999</v>
      </c>
      <c r="K1873">
        <v>50.47</v>
      </c>
      <c r="L1873">
        <v>1.331</v>
      </c>
      <c r="M1873">
        <v>47.91</v>
      </c>
      <c r="N1873">
        <v>1.2649999999999999</v>
      </c>
      <c r="O1873">
        <v>45.54</v>
      </c>
      <c r="P1873">
        <v>36</v>
      </c>
      <c r="Q1873">
        <v>1.514</v>
      </c>
      <c r="R1873">
        <v>54.5</v>
      </c>
      <c r="S1873">
        <v>1.476</v>
      </c>
      <c r="T1873">
        <v>53.13</v>
      </c>
      <c r="U1873">
        <v>1.4019999999999999</v>
      </c>
      <c r="V1873">
        <v>50.47</v>
      </c>
      <c r="W1873">
        <v>1.331</v>
      </c>
      <c r="X1873">
        <v>47.91</v>
      </c>
      <c r="Y1873">
        <v>1.2649999999999999</v>
      </c>
      <c r="Z1873">
        <v>45.54</v>
      </c>
      <c r="AA1873" t="s">
        <v>45</v>
      </c>
      <c r="AB1873">
        <v>202640</v>
      </c>
      <c r="AC1873">
        <v>202739</v>
      </c>
      <c r="AE1873" t="s">
        <v>59</v>
      </c>
      <c r="AF1873" t="s">
        <v>60</v>
      </c>
      <c r="AO1873" t="s">
        <v>61</v>
      </c>
      <c r="AP1873" t="s">
        <v>62</v>
      </c>
      <c r="BM1873" t="s">
        <v>49</v>
      </c>
      <c r="BN1873" t="s">
        <v>50</v>
      </c>
    </row>
    <row r="1874" spans="1:66">
      <c r="A1874">
        <v>84658</v>
      </c>
      <c r="B1874" t="s">
        <v>3781</v>
      </c>
      <c r="C1874">
        <v>727</v>
      </c>
      <c r="D1874" t="s">
        <v>52</v>
      </c>
      <c r="E1874" t="s">
        <v>53</v>
      </c>
      <c r="F1874">
        <v>1.3149999999999999</v>
      </c>
      <c r="G1874">
        <v>67.06</v>
      </c>
      <c r="H1874">
        <v>1.2130000000000001</v>
      </c>
      <c r="I1874">
        <v>61.86</v>
      </c>
      <c r="J1874">
        <v>1.1519999999999999</v>
      </c>
      <c r="K1874">
        <v>58.75</v>
      </c>
      <c r="L1874">
        <v>1.0940000000000001</v>
      </c>
      <c r="M1874">
        <v>55.79</v>
      </c>
      <c r="N1874">
        <v>1.04</v>
      </c>
      <c r="O1874">
        <v>53.04</v>
      </c>
      <c r="P1874">
        <v>51</v>
      </c>
      <c r="Q1874">
        <v>1.244</v>
      </c>
      <c r="R1874">
        <v>63.44</v>
      </c>
      <c r="S1874">
        <v>1.2130000000000001</v>
      </c>
      <c r="T1874">
        <v>61.86</v>
      </c>
      <c r="U1874">
        <v>1.1519999999999999</v>
      </c>
      <c r="V1874">
        <v>58.75</v>
      </c>
      <c r="W1874">
        <v>1.0940000000000001</v>
      </c>
      <c r="X1874">
        <v>55.79</v>
      </c>
      <c r="Y1874">
        <v>1.04</v>
      </c>
      <c r="Z1874">
        <v>53.04</v>
      </c>
      <c r="AA1874" t="s">
        <v>45</v>
      </c>
      <c r="AB1874">
        <v>202640</v>
      </c>
      <c r="AC1874">
        <v>202739</v>
      </c>
      <c r="AE1874" t="s">
        <v>59</v>
      </c>
      <c r="AF1874" t="s">
        <v>60</v>
      </c>
      <c r="AO1874" t="s">
        <v>61</v>
      </c>
      <c r="AP1874" t="s">
        <v>62</v>
      </c>
      <c r="BM1874" t="s">
        <v>49</v>
      </c>
      <c r="BN1874" t="s">
        <v>50</v>
      </c>
    </row>
    <row r="1875" spans="1:66">
      <c r="A1875">
        <v>84693</v>
      </c>
      <c r="B1875" t="s">
        <v>3784</v>
      </c>
      <c r="C1875">
        <v>727</v>
      </c>
      <c r="D1875" t="s">
        <v>43</v>
      </c>
      <c r="E1875" t="s">
        <v>44</v>
      </c>
      <c r="F1875">
        <v>1.0580000000000001</v>
      </c>
      <c r="G1875">
        <v>38.08</v>
      </c>
      <c r="H1875">
        <v>0.97599999999999998</v>
      </c>
      <c r="I1875">
        <v>35.130000000000003</v>
      </c>
      <c r="J1875">
        <v>0.92700000000000005</v>
      </c>
      <c r="K1875">
        <v>33.369999999999997</v>
      </c>
      <c r="L1875">
        <v>0.88</v>
      </c>
      <c r="M1875">
        <v>31.68</v>
      </c>
      <c r="N1875">
        <v>0.83699999999999997</v>
      </c>
      <c r="O1875">
        <v>30.13</v>
      </c>
      <c r="P1875">
        <v>36</v>
      </c>
      <c r="Q1875">
        <v>1</v>
      </c>
      <c r="R1875">
        <v>36</v>
      </c>
      <c r="S1875">
        <v>0.97599999999999998</v>
      </c>
      <c r="T1875">
        <v>35.130000000000003</v>
      </c>
      <c r="U1875">
        <v>0.92700000000000005</v>
      </c>
      <c r="V1875">
        <v>33.369999999999997</v>
      </c>
      <c r="W1875">
        <v>0.88</v>
      </c>
      <c r="X1875">
        <v>31.68</v>
      </c>
      <c r="Y1875">
        <v>0.83699999999999997</v>
      </c>
      <c r="Z1875">
        <v>30.13</v>
      </c>
      <c r="AA1875" t="s">
        <v>45</v>
      </c>
      <c r="AB1875">
        <v>202640</v>
      </c>
      <c r="AC1875">
        <v>202739</v>
      </c>
      <c r="AM1875" t="s">
        <v>47</v>
      </c>
      <c r="AN1875" t="s">
        <v>48</v>
      </c>
      <c r="BM1875" t="s">
        <v>49</v>
      </c>
      <c r="BN1875" t="s">
        <v>50</v>
      </c>
    </row>
    <row r="1876" spans="1:66">
      <c r="A1876">
        <v>84699</v>
      </c>
      <c r="B1876" t="s">
        <v>3786</v>
      </c>
      <c r="C1876">
        <v>727</v>
      </c>
      <c r="D1876" t="s">
        <v>43</v>
      </c>
      <c r="E1876" t="s">
        <v>44</v>
      </c>
      <c r="F1876">
        <v>0.83499999999999996</v>
      </c>
      <c r="G1876">
        <v>30.06</v>
      </c>
      <c r="H1876">
        <v>0.76900000000000002</v>
      </c>
      <c r="I1876">
        <v>27.68</v>
      </c>
      <c r="J1876">
        <v>0.73099999999999998</v>
      </c>
      <c r="K1876">
        <v>26.31</v>
      </c>
      <c r="L1876">
        <v>0.69399999999999995</v>
      </c>
      <c r="M1876">
        <v>24.98</v>
      </c>
      <c r="N1876">
        <v>0.65900000000000003</v>
      </c>
      <c r="O1876">
        <v>23.72</v>
      </c>
      <c r="P1876">
        <v>36</v>
      </c>
      <c r="Q1876">
        <v>0.79</v>
      </c>
      <c r="R1876">
        <v>28.44</v>
      </c>
      <c r="S1876">
        <v>0.76900000000000002</v>
      </c>
      <c r="T1876">
        <v>27.68</v>
      </c>
      <c r="U1876">
        <v>0.73099999999999998</v>
      </c>
      <c r="V1876">
        <v>26.31</v>
      </c>
      <c r="W1876">
        <v>0.69399999999999995</v>
      </c>
      <c r="X1876">
        <v>24.98</v>
      </c>
      <c r="Y1876">
        <v>0.65900000000000003</v>
      </c>
      <c r="Z1876">
        <v>23.72</v>
      </c>
      <c r="AA1876" t="s">
        <v>45</v>
      </c>
      <c r="AB1876">
        <v>202640</v>
      </c>
      <c r="AC1876">
        <v>202739</v>
      </c>
      <c r="AM1876" t="s">
        <v>47</v>
      </c>
      <c r="AN1876" t="s">
        <v>48</v>
      </c>
      <c r="BM1876" t="s">
        <v>49</v>
      </c>
      <c r="BN1876" t="s">
        <v>50</v>
      </c>
    </row>
    <row r="1877" spans="1:66">
      <c r="A1877">
        <v>84700</v>
      </c>
      <c r="B1877" t="s">
        <v>3788</v>
      </c>
      <c r="C1877">
        <v>727</v>
      </c>
      <c r="D1877" t="s">
        <v>43</v>
      </c>
      <c r="E1877" t="s">
        <v>44</v>
      </c>
      <c r="F1877">
        <v>0.83499999999999996</v>
      </c>
      <c r="G1877">
        <v>30.06</v>
      </c>
      <c r="H1877">
        <v>0.76900000000000002</v>
      </c>
      <c r="I1877">
        <v>27.68</v>
      </c>
      <c r="J1877">
        <v>0.73099999999999998</v>
      </c>
      <c r="K1877">
        <v>26.31</v>
      </c>
      <c r="L1877">
        <v>0.69399999999999995</v>
      </c>
      <c r="M1877">
        <v>24.98</v>
      </c>
      <c r="N1877">
        <v>0.65900000000000003</v>
      </c>
      <c r="O1877">
        <v>23.72</v>
      </c>
      <c r="P1877">
        <v>36</v>
      </c>
      <c r="Q1877">
        <v>0.79</v>
      </c>
      <c r="R1877">
        <v>28.44</v>
      </c>
      <c r="S1877">
        <v>0.76900000000000002</v>
      </c>
      <c r="T1877">
        <v>27.68</v>
      </c>
      <c r="U1877">
        <v>0.73099999999999998</v>
      </c>
      <c r="V1877">
        <v>26.31</v>
      </c>
      <c r="W1877">
        <v>0.69399999999999995</v>
      </c>
      <c r="X1877">
        <v>24.98</v>
      </c>
      <c r="Y1877">
        <v>0.65900000000000003</v>
      </c>
      <c r="Z1877">
        <v>23.72</v>
      </c>
      <c r="AA1877" t="s">
        <v>45</v>
      </c>
      <c r="AB1877">
        <v>202640</v>
      </c>
      <c r="AC1877">
        <v>202739</v>
      </c>
      <c r="AM1877" t="s">
        <v>47</v>
      </c>
      <c r="AN1877" t="s">
        <v>48</v>
      </c>
      <c r="BM1877" t="s">
        <v>49</v>
      </c>
      <c r="BN1877" t="s">
        <v>50</v>
      </c>
    </row>
    <row r="1878" spans="1:66">
      <c r="A1878">
        <v>84701</v>
      </c>
      <c r="B1878" t="s">
        <v>3790</v>
      </c>
      <c r="C1878">
        <v>727</v>
      </c>
      <c r="D1878" t="s">
        <v>43</v>
      </c>
      <c r="E1878" t="s">
        <v>44</v>
      </c>
      <c r="F1878">
        <v>0.83499999999999996</v>
      </c>
      <c r="G1878">
        <v>30.06</v>
      </c>
      <c r="H1878">
        <v>0.76900000000000002</v>
      </c>
      <c r="I1878">
        <v>27.68</v>
      </c>
      <c r="J1878">
        <v>0.73099999999999998</v>
      </c>
      <c r="K1878">
        <v>26.31</v>
      </c>
      <c r="L1878">
        <v>0.69399999999999995</v>
      </c>
      <c r="M1878">
        <v>24.98</v>
      </c>
      <c r="N1878">
        <v>0.65900000000000003</v>
      </c>
      <c r="O1878">
        <v>23.72</v>
      </c>
      <c r="P1878">
        <v>36</v>
      </c>
      <c r="Q1878">
        <v>0.79</v>
      </c>
      <c r="R1878">
        <v>28.44</v>
      </c>
      <c r="S1878">
        <v>0.76900000000000002</v>
      </c>
      <c r="T1878">
        <v>27.68</v>
      </c>
      <c r="U1878">
        <v>0.73099999999999998</v>
      </c>
      <c r="V1878">
        <v>26.31</v>
      </c>
      <c r="W1878">
        <v>0.69399999999999995</v>
      </c>
      <c r="X1878">
        <v>24.98</v>
      </c>
      <c r="Y1878">
        <v>0.65900000000000003</v>
      </c>
      <c r="Z1878">
        <v>23.72</v>
      </c>
      <c r="AA1878" t="s">
        <v>45</v>
      </c>
      <c r="AB1878">
        <v>202640</v>
      </c>
      <c r="AC1878">
        <v>202739</v>
      </c>
      <c r="AM1878" t="s">
        <v>47</v>
      </c>
      <c r="AN1878" t="s">
        <v>48</v>
      </c>
      <c r="BM1878" t="s">
        <v>49</v>
      </c>
      <c r="BN1878" t="s">
        <v>50</v>
      </c>
    </row>
    <row r="1879" spans="1:66">
      <c r="A1879">
        <v>84702</v>
      </c>
      <c r="B1879" t="s">
        <v>3792</v>
      </c>
      <c r="C1879">
        <v>727</v>
      </c>
      <c r="D1879" t="s">
        <v>43</v>
      </c>
      <c r="E1879" t="s">
        <v>44</v>
      </c>
      <c r="F1879">
        <v>0.83499999999999996</v>
      </c>
      <c r="G1879">
        <v>30.06</v>
      </c>
      <c r="H1879">
        <v>0.76900000000000002</v>
      </c>
      <c r="I1879">
        <v>27.68</v>
      </c>
      <c r="J1879">
        <v>0.73099999999999998</v>
      </c>
      <c r="K1879">
        <v>26.31</v>
      </c>
      <c r="L1879">
        <v>0.69399999999999995</v>
      </c>
      <c r="M1879">
        <v>24.98</v>
      </c>
      <c r="N1879">
        <v>0.65900000000000003</v>
      </c>
      <c r="O1879">
        <v>23.72</v>
      </c>
      <c r="P1879">
        <v>36</v>
      </c>
      <c r="Q1879">
        <v>0.79</v>
      </c>
      <c r="R1879">
        <v>28.44</v>
      </c>
      <c r="S1879">
        <v>0.76900000000000002</v>
      </c>
      <c r="T1879">
        <v>27.68</v>
      </c>
      <c r="U1879">
        <v>0.73099999999999998</v>
      </c>
      <c r="V1879">
        <v>26.31</v>
      </c>
      <c r="W1879">
        <v>0.69399999999999995</v>
      </c>
      <c r="X1879">
        <v>24.98</v>
      </c>
      <c r="Y1879">
        <v>0.65900000000000003</v>
      </c>
      <c r="Z1879">
        <v>23.72</v>
      </c>
      <c r="AA1879" t="s">
        <v>45</v>
      </c>
      <c r="AB1879">
        <v>202640</v>
      </c>
      <c r="AC1879">
        <v>202739</v>
      </c>
      <c r="AM1879" t="s">
        <v>47</v>
      </c>
      <c r="AN1879" t="s">
        <v>48</v>
      </c>
      <c r="BM1879" t="s">
        <v>49</v>
      </c>
      <c r="BN1879" t="s">
        <v>50</v>
      </c>
    </row>
    <row r="1880" spans="1:66">
      <c r="A1880">
        <v>84792</v>
      </c>
      <c r="B1880" t="s">
        <v>3794</v>
      </c>
      <c r="C1880">
        <v>727</v>
      </c>
      <c r="D1880" t="s">
        <v>52</v>
      </c>
      <c r="E1880" t="s">
        <v>53</v>
      </c>
      <c r="F1880">
        <v>1.08</v>
      </c>
      <c r="G1880">
        <v>55.08</v>
      </c>
      <c r="H1880">
        <v>0.996</v>
      </c>
      <c r="I1880">
        <v>50.79</v>
      </c>
      <c r="J1880">
        <v>0.94699999999999995</v>
      </c>
      <c r="K1880">
        <v>48.29</v>
      </c>
      <c r="L1880">
        <v>0.89900000000000002</v>
      </c>
      <c r="M1880">
        <v>45.84</v>
      </c>
      <c r="N1880">
        <v>0.85399999999999998</v>
      </c>
      <c r="O1880">
        <v>43.55</v>
      </c>
      <c r="P1880">
        <v>51</v>
      </c>
      <c r="Q1880">
        <v>1.022</v>
      </c>
      <c r="R1880">
        <v>52.12</v>
      </c>
      <c r="S1880">
        <v>0.996</v>
      </c>
      <c r="T1880">
        <v>50.79</v>
      </c>
      <c r="U1880">
        <v>0.94699999999999995</v>
      </c>
      <c r="V1880">
        <v>48.29</v>
      </c>
      <c r="W1880">
        <v>0.89900000000000002</v>
      </c>
      <c r="X1880">
        <v>45.84</v>
      </c>
      <c r="Y1880">
        <v>0.85399999999999998</v>
      </c>
      <c r="Z1880">
        <v>43.55</v>
      </c>
      <c r="AA1880" t="s">
        <v>45</v>
      </c>
      <c r="AB1880">
        <v>202640</v>
      </c>
      <c r="AC1880">
        <v>202739</v>
      </c>
      <c r="AG1880" t="s">
        <v>65</v>
      </c>
      <c r="AH1880" t="s">
        <v>66</v>
      </c>
      <c r="AM1880" t="s">
        <v>47</v>
      </c>
      <c r="AN1880" t="s">
        <v>48</v>
      </c>
      <c r="BM1880" t="s">
        <v>49</v>
      </c>
      <c r="BN1880" t="s">
        <v>50</v>
      </c>
    </row>
    <row r="1881" spans="1:66">
      <c r="A1881">
        <v>84793</v>
      </c>
      <c r="B1881" t="s">
        <v>3796</v>
      </c>
      <c r="C1881">
        <v>727</v>
      </c>
      <c r="D1881" t="s">
        <v>52</v>
      </c>
      <c r="E1881" t="s">
        <v>53</v>
      </c>
      <c r="F1881">
        <v>1.08</v>
      </c>
      <c r="G1881">
        <v>55.08</v>
      </c>
      <c r="H1881">
        <v>0.996</v>
      </c>
      <c r="I1881">
        <v>50.79</v>
      </c>
      <c r="J1881">
        <v>0.94699999999999995</v>
      </c>
      <c r="K1881">
        <v>48.29</v>
      </c>
      <c r="L1881">
        <v>0.89900000000000002</v>
      </c>
      <c r="M1881">
        <v>45.84</v>
      </c>
      <c r="N1881">
        <v>0.85399999999999998</v>
      </c>
      <c r="O1881">
        <v>43.55</v>
      </c>
      <c r="P1881">
        <v>51</v>
      </c>
      <c r="Q1881">
        <v>1.022</v>
      </c>
      <c r="R1881">
        <v>52.12</v>
      </c>
      <c r="S1881">
        <v>0.996</v>
      </c>
      <c r="T1881">
        <v>50.79</v>
      </c>
      <c r="U1881">
        <v>0.94699999999999995</v>
      </c>
      <c r="V1881">
        <v>48.29</v>
      </c>
      <c r="W1881">
        <v>0.89900000000000002</v>
      </c>
      <c r="X1881">
        <v>45.84</v>
      </c>
      <c r="Y1881">
        <v>0.85399999999999998</v>
      </c>
      <c r="Z1881">
        <v>43.55</v>
      </c>
      <c r="AA1881" t="s">
        <v>45</v>
      </c>
      <c r="AB1881">
        <v>202640</v>
      </c>
      <c r="AC1881">
        <v>202739</v>
      </c>
      <c r="AG1881" t="s">
        <v>65</v>
      </c>
      <c r="AH1881" t="s">
        <v>66</v>
      </c>
      <c r="AM1881" t="s">
        <v>47</v>
      </c>
      <c r="AN1881" t="s">
        <v>48</v>
      </c>
      <c r="BM1881" t="s">
        <v>49</v>
      </c>
      <c r="BN1881" t="s">
        <v>50</v>
      </c>
    </row>
    <row r="1882" spans="1:66">
      <c r="A1882">
        <v>84805</v>
      </c>
      <c r="B1882" t="s">
        <v>3798</v>
      </c>
      <c r="C1882">
        <v>727</v>
      </c>
      <c r="D1882" t="s">
        <v>43</v>
      </c>
      <c r="E1882" t="s">
        <v>44</v>
      </c>
      <c r="F1882">
        <v>2.4900000000000002</v>
      </c>
      <c r="G1882">
        <v>89.64</v>
      </c>
      <c r="H1882">
        <v>2.2959999999999998</v>
      </c>
      <c r="I1882">
        <v>82.65</v>
      </c>
      <c r="J1882">
        <v>2.181</v>
      </c>
      <c r="K1882">
        <v>78.510000000000005</v>
      </c>
      <c r="L1882">
        <v>2.0720000000000001</v>
      </c>
      <c r="M1882">
        <v>74.59</v>
      </c>
      <c r="N1882">
        <v>1.97</v>
      </c>
      <c r="O1882">
        <v>70.92</v>
      </c>
      <c r="P1882">
        <v>36</v>
      </c>
      <c r="Q1882">
        <v>2.3559999999999999</v>
      </c>
      <c r="R1882">
        <v>84.81</v>
      </c>
      <c r="S1882">
        <v>2.2959999999999998</v>
      </c>
      <c r="T1882">
        <v>82.65</v>
      </c>
      <c r="U1882">
        <v>2.181</v>
      </c>
      <c r="V1882">
        <v>78.510000000000005</v>
      </c>
      <c r="W1882">
        <v>2.0720000000000001</v>
      </c>
      <c r="X1882">
        <v>74.59</v>
      </c>
      <c r="Y1882">
        <v>1.97</v>
      </c>
      <c r="Z1882">
        <v>70.92</v>
      </c>
      <c r="AA1882" t="s">
        <v>45</v>
      </c>
      <c r="AB1882">
        <v>202640</v>
      </c>
      <c r="AC1882">
        <v>202739</v>
      </c>
      <c r="AG1882" t="s">
        <v>65</v>
      </c>
      <c r="AH1882" t="s">
        <v>66</v>
      </c>
      <c r="AM1882" t="s">
        <v>47</v>
      </c>
      <c r="AN1882" t="s">
        <v>48</v>
      </c>
      <c r="BM1882" t="s">
        <v>49</v>
      </c>
      <c r="BN1882" t="s">
        <v>50</v>
      </c>
    </row>
    <row r="1883" spans="1:66">
      <c r="A1883">
        <v>84809</v>
      </c>
      <c r="B1883" t="s">
        <v>3800</v>
      </c>
      <c r="C1883">
        <v>727</v>
      </c>
      <c r="D1883" t="s">
        <v>52</v>
      </c>
      <c r="E1883" t="s">
        <v>53</v>
      </c>
      <c r="F1883">
        <v>0.93300000000000005</v>
      </c>
      <c r="G1883">
        <v>47.58</v>
      </c>
      <c r="H1883">
        <v>0.86099999999999999</v>
      </c>
      <c r="I1883">
        <v>43.91</v>
      </c>
      <c r="J1883">
        <v>0.81799999999999995</v>
      </c>
      <c r="K1883">
        <v>41.71</v>
      </c>
      <c r="L1883">
        <v>0.77600000000000002</v>
      </c>
      <c r="M1883">
        <v>39.57</v>
      </c>
      <c r="N1883">
        <v>0.73799999999999999</v>
      </c>
      <c r="O1883">
        <v>37.630000000000003</v>
      </c>
      <c r="P1883">
        <v>51</v>
      </c>
      <c r="Q1883">
        <v>0.88300000000000001</v>
      </c>
      <c r="R1883">
        <v>45.03</v>
      </c>
      <c r="S1883">
        <v>0.86099999999999999</v>
      </c>
      <c r="T1883">
        <v>43.91</v>
      </c>
      <c r="U1883">
        <v>0.81799999999999995</v>
      </c>
      <c r="V1883">
        <v>41.71</v>
      </c>
      <c r="W1883">
        <v>0.77600000000000002</v>
      </c>
      <c r="X1883">
        <v>39.57</v>
      </c>
      <c r="Y1883">
        <v>0.73799999999999999</v>
      </c>
      <c r="Z1883">
        <v>37.630000000000003</v>
      </c>
      <c r="AA1883" t="s">
        <v>45</v>
      </c>
      <c r="AB1883">
        <v>202640</v>
      </c>
      <c r="AC1883">
        <v>202739</v>
      </c>
      <c r="AG1883" t="s">
        <v>65</v>
      </c>
      <c r="AH1883" t="s">
        <v>66</v>
      </c>
      <c r="AM1883" t="s">
        <v>47</v>
      </c>
      <c r="AN1883" t="s">
        <v>48</v>
      </c>
      <c r="BM1883" t="s">
        <v>49</v>
      </c>
      <c r="BN1883" t="s">
        <v>50</v>
      </c>
    </row>
    <row r="1884" spans="1:66">
      <c r="A1884">
        <v>84830</v>
      </c>
      <c r="B1884" t="s">
        <v>3802</v>
      </c>
      <c r="C1884">
        <v>727</v>
      </c>
      <c r="D1884" t="s">
        <v>52</v>
      </c>
      <c r="E1884" t="s">
        <v>53</v>
      </c>
      <c r="F1884">
        <v>1.2549999999999999</v>
      </c>
      <c r="G1884">
        <v>64</v>
      </c>
      <c r="H1884">
        <v>1.157</v>
      </c>
      <c r="I1884">
        <v>59</v>
      </c>
      <c r="J1884">
        <v>1.099</v>
      </c>
      <c r="K1884">
        <v>56.04</v>
      </c>
      <c r="L1884">
        <v>1.044</v>
      </c>
      <c r="M1884">
        <v>53.24</v>
      </c>
      <c r="N1884">
        <v>0.99299999999999999</v>
      </c>
      <c r="O1884">
        <v>50.64</v>
      </c>
      <c r="P1884">
        <v>51</v>
      </c>
      <c r="Q1884">
        <v>1.1870000000000001</v>
      </c>
      <c r="R1884">
        <v>60.53</v>
      </c>
      <c r="S1884">
        <v>1.157</v>
      </c>
      <c r="T1884">
        <v>59</v>
      </c>
      <c r="U1884">
        <v>1.099</v>
      </c>
      <c r="V1884">
        <v>56.04</v>
      </c>
      <c r="W1884">
        <v>1.044</v>
      </c>
      <c r="X1884">
        <v>53.24</v>
      </c>
      <c r="Y1884">
        <v>0.99299999999999999</v>
      </c>
      <c r="Z1884">
        <v>50.64</v>
      </c>
      <c r="AA1884" t="s">
        <v>45</v>
      </c>
      <c r="AB1884">
        <v>202640</v>
      </c>
      <c r="AC1884">
        <v>202739</v>
      </c>
      <c r="AG1884" t="s">
        <v>65</v>
      </c>
      <c r="AH1884" t="s">
        <v>66</v>
      </c>
      <c r="AM1884" t="s">
        <v>47</v>
      </c>
      <c r="AN1884" t="s">
        <v>48</v>
      </c>
      <c r="BM1884" t="s">
        <v>49</v>
      </c>
      <c r="BN1884" t="s">
        <v>50</v>
      </c>
    </row>
    <row r="1885" spans="1:66">
      <c r="A1885">
        <v>84849</v>
      </c>
      <c r="B1885" t="s">
        <v>3804</v>
      </c>
      <c r="C1885">
        <v>727</v>
      </c>
      <c r="D1885" t="s">
        <v>43</v>
      </c>
      <c r="E1885" t="s">
        <v>44</v>
      </c>
      <c r="F1885">
        <v>1.7430000000000001</v>
      </c>
      <c r="G1885">
        <v>62.74</v>
      </c>
      <c r="H1885">
        <v>1.609</v>
      </c>
      <c r="I1885">
        <v>57.92</v>
      </c>
      <c r="J1885">
        <v>1.5269999999999999</v>
      </c>
      <c r="K1885">
        <v>54.97</v>
      </c>
      <c r="L1885">
        <v>1.45</v>
      </c>
      <c r="M1885">
        <v>52.2</v>
      </c>
      <c r="N1885">
        <v>1.379</v>
      </c>
      <c r="O1885">
        <v>49.64</v>
      </c>
      <c r="P1885">
        <v>36</v>
      </c>
      <c r="Q1885">
        <v>1.649</v>
      </c>
      <c r="R1885">
        <v>59.36</v>
      </c>
      <c r="S1885">
        <v>1.609</v>
      </c>
      <c r="T1885">
        <v>57.92</v>
      </c>
      <c r="U1885">
        <v>1.5269999999999999</v>
      </c>
      <c r="V1885">
        <v>54.97</v>
      </c>
      <c r="W1885">
        <v>1.45</v>
      </c>
      <c r="X1885">
        <v>52.2</v>
      </c>
      <c r="Y1885">
        <v>1.379</v>
      </c>
      <c r="Z1885">
        <v>49.64</v>
      </c>
      <c r="AA1885" t="s">
        <v>45</v>
      </c>
      <c r="AB1885">
        <v>202640</v>
      </c>
      <c r="AC1885">
        <v>202739</v>
      </c>
      <c r="AG1885" t="s">
        <v>65</v>
      </c>
      <c r="AH1885" t="s">
        <v>66</v>
      </c>
      <c r="AO1885" t="s">
        <v>61</v>
      </c>
      <c r="AP1885" t="s">
        <v>62</v>
      </c>
      <c r="BM1885" t="s">
        <v>49</v>
      </c>
      <c r="BN1885" t="s">
        <v>50</v>
      </c>
    </row>
    <row r="1886" spans="1:66">
      <c r="A1886">
        <v>84854</v>
      </c>
      <c r="B1886" t="s">
        <v>3806</v>
      </c>
      <c r="C1886">
        <v>727</v>
      </c>
      <c r="D1886" t="s">
        <v>43</v>
      </c>
      <c r="E1886" t="s">
        <v>44</v>
      </c>
      <c r="F1886">
        <v>1.615</v>
      </c>
      <c r="G1886">
        <v>58.14</v>
      </c>
      <c r="H1886">
        <v>1.49</v>
      </c>
      <c r="I1886">
        <v>53.64</v>
      </c>
      <c r="J1886">
        <v>1.4139999999999999</v>
      </c>
      <c r="K1886">
        <v>50.9</v>
      </c>
      <c r="L1886">
        <v>1.343</v>
      </c>
      <c r="M1886">
        <v>48.34</v>
      </c>
      <c r="N1886">
        <v>1.2769999999999999</v>
      </c>
      <c r="O1886">
        <v>45.97</v>
      </c>
      <c r="P1886">
        <v>36</v>
      </c>
      <c r="Q1886">
        <v>1.5269999999999999</v>
      </c>
      <c r="R1886">
        <v>54.97</v>
      </c>
      <c r="S1886">
        <v>1.49</v>
      </c>
      <c r="T1886">
        <v>53.64</v>
      </c>
      <c r="U1886">
        <v>1.4139999999999999</v>
      </c>
      <c r="V1886">
        <v>50.9</v>
      </c>
      <c r="W1886">
        <v>1.343</v>
      </c>
      <c r="X1886">
        <v>48.34</v>
      </c>
      <c r="Y1886">
        <v>1.2769999999999999</v>
      </c>
      <c r="Z1886">
        <v>45.97</v>
      </c>
      <c r="AA1886" t="s">
        <v>45</v>
      </c>
      <c r="AB1886">
        <v>202640</v>
      </c>
      <c r="AC1886">
        <v>202739</v>
      </c>
      <c r="AG1886" t="s">
        <v>65</v>
      </c>
      <c r="AH1886" t="s">
        <v>66</v>
      </c>
      <c r="AM1886" t="s">
        <v>47</v>
      </c>
      <c r="AN1886" t="s">
        <v>48</v>
      </c>
      <c r="BM1886" t="s">
        <v>49</v>
      </c>
      <c r="BN1886" t="s">
        <v>50</v>
      </c>
    </row>
    <row r="1887" spans="1:66">
      <c r="A1887">
        <v>84875</v>
      </c>
      <c r="B1887" t="s">
        <v>3808</v>
      </c>
      <c r="C1887">
        <v>727</v>
      </c>
      <c r="D1887" t="s">
        <v>52</v>
      </c>
      <c r="E1887" t="s">
        <v>53</v>
      </c>
      <c r="F1887">
        <v>1.03</v>
      </c>
      <c r="G1887">
        <v>52.53</v>
      </c>
      <c r="H1887">
        <v>0.95</v>
      </c>
      <c r="I1887">
        <v>48.45</v>
      </c>
      <c r="J1887">
        <v>0.90200000000000002</v>
      </c>
      <c r="K1887">
        <v>46</v>
      </c>
      <c r="L1887">
        <v>0.85699999999999998</v>
      </c>
      <c r="M1887">
        <v>43.7</v>
      </c>
      <c r="N1887">
        <v>0.81399999999999995</v>
      </c>
      <c r="O1887">
        <v>41.51</v>
      </c>
      <c r="P1887">
        <v>51</v>
      </c>
      <c r="Q1887">
        <v>0.97499999999999998</v>
      </c>
      <c r="R1887">
        <v>49.72</v>
      </c>
      <c r="S1887">
        <v>0.95</v>
      </c>
      <c r="T1887">
        <v>48.45</v>
      </c>
      <c r="U1887">
        <v>0.90200000000000002</v>
      </c>
      <c r="V1887">
        <v>46</v>
      </c>
      <c r="W1887">
        <v>0.85699999999999998</v>
      </c>
      <c r="X1887">
        <v>43.7</v>
      </c>
      <c r="Y1887">
        <v>0.81399999999999995</v>
      </c>
      <c r="Z1887">
        <v>41.51</v>
      </c>
      <c r="AA1887" t="s">
        <v>45</v>
      </c>
      <c r="AB1887">
        <v>202640</v>
      </c>
      <c r="AC1887">
        <v>202739</v>
      </c>
      <c r="AG1887" t="s">
        <v>65</v>
      </c>
      <c r="AH1887" t="s">
        <v>66</v>
      </c>
      <c r="AM1887" t="s">
        <v>47</v>
      </c>
      <c r="AN1887" t="s">
        <v>48</v>
      </c>
      <c r="BM1887" t="s">
        <v>49</v>
      </c>
      <c r="BN1887" t="s">
        <v>50</v>
      </c>
    </row>
    <row r="1888" spans="1:66">
      <c r="A1888">
        <v>84927</v>
      </c>
      <c r="B1888" t="s">
        <v>3810</v>
      </c>
      <c r="C1888">
        <v>727</v>
      </c>
      <c r="D1888" t="s">
        <v>52</v>
      </c>
      <c r="E1888" t="s">
        <v>53</v>
      </c>
      <c r="F1888">
        <v>1.0449999999999999</v>
      </c>
      <c r="G1888">
        <v>53.29</v>
      </c>
      <c r="H1888">
        <v>0.96399999999999997</v>
      </c>
      <c r="I1888">
        <v>49.16</v>
      </c>
      <c r="J1888">
        <v>0.91500000000000004</v>
      </c>
      <c r="K1888">
        <v>46.66</v>
      </c>
      <c r="L1888">
        <v>0.87</v>
      </c>
      <c r="M1888">
        <v>44.37</v>
      </c>
      <c r="N1888">
        <v>0.82699999999999996</v>
      </c>
      <c r="O1888">
        <v>42.17</v>
      </c>
      <c r="P1888">
        <v>51</v>
      </c>
      <c r="Q1888">
        <v>0.98799999999999999</v>
      </c>
      <c r="R1888">
        <v>50.38</v>
      </c>
      <c r="S1888">
        <v>0.96399999999999997</v>
      </c>
      <c r="T1888">
        <v>49.16</v>
      </c>
      <c r="U1888">
        <v>0.91500000000000004</v>
      </c>
      <c r="V1888">
        <v>46.66</v>
      </c>
      <c r="W1888">
        <v>0.87</v>
      </c>
      <c r="X1888">
        <v>44.37</v>
      </c>
      <c r="Y1888">
        <v>0.82699999999999996</v>
      </c>
      <c r="Z1888">
        <v>42.17</v>
      </c>
      <c r="AA1888" t="s">
        <v>45</v>
      </c>
      <c r="AB1888">
        <v>202640</v>
      </c>
      <c r="AC1888">
        <v>202739</v>
      </c>
      <c r="AG1888" t="s">
        <v>65</v>
      </c>
      <c r="AH1888" t="s">
        <v>66</v>
      </c>
      <c r="AM1888" t="s">
        <v>47</v>
      </c>
      <c r="AN1888" t="s">
        <v>48</v>
      </c>
      <c r="BM1888" t="s">
        <v>49</v>
      </c>
      <c r="BN1888" t="s">
        <v>50</v>
      </c>
    </row>
    <row r="1889" spans="1:66">
      <c r="A1889">
        <v>84928</v>
      </c>
      <c r="B1889" t="s">
        <v>3812</v>
      </c>
      <c r="C1889">
        <v>727</v>
      </c>
      <c r="D1889" t="s">
        <v>52</v>
      </c>
      <c r="E1889" t="s">
        <v>53</v>
      </c>
      <c r="F1889">
        <v>1.0449999999999999</v>
      </c>
      <c r="G1889">
        <v>53.29</v>
      </c>
      <c r="H1889">
        <v>0.96399999999999997</v>
      </c>
      <c r="I1889">
        <v>49.16</v>
      </c>
      <c r="J1889">
        <v>0.91500000000000004</v>
      </c>
      <c r="K1889">
        <v>46.66</v>
      </c>
      <c r="L1889">
        <v>0.87</v>
      </c>
      <c r="M1889">
        <v>44.37</v>
      </c>
      <c r="N1889">
        <v>0.82699999999999996</v>
      </c>
      <c r="O1889">
        <v>42.17</v>
      </c>
      <c r="P1889">
        <v>51</v>
      </c>
      <c r="Q1889">
        <v>0.98799999999999999</v>
      </c>
      <c r="R1889">
        <v>50.38</v>
      </c>
      <c r="S1889">
        <v>0.96399999999999997</v>
      </c>
      <c r="T1889">
        <v>49.16</v>
      </c>
      <c r="U1889">
        <v>0.91500000000000004</v>
      </c>
      <c r="V1889">
        <v>46.66</v>
      </c>
      <c r="W1889">
        <v>0.87</v>
      </c>
      <c r="X1889">
        <v>44.37</v>
      </c>
      <c r="Y1889">
        <v>0.82699999999999996</v>
      </c>
      <c r="Z1889">
        <v>42.17</v>
      </c>
      <c r="AA1889" t="s">
        <v>45</v>
      </c>
      <c r="AB1889">
        <v>202640</v>
      </c>
      <c r="AC1889">
        <v>202739</v>
      </c>
      <c r="AG1889" t="s">
        <v>65</v>
      </c>
      <c r="AH1889" t="s">
        <v>66</v>
      </c>
      <c r="AM1889" t="s">
        <v>47</v>
      </c>
      <c r="AN1889" t="s">
        <v>48</v>
      </c>
      <c r="BM1889" t="s">
        <v>49</v>
      </c>
      <c r="BN1889" t="s">
        <v>50</v>
      </c>
    </row>
    <row r="1890" spans="1:66">
      <c r="A1890">
        <v>84929</v>
      </c>
      <c r="B1890" t="s">
        <v>3814</v>
      </c>
      <c r="C1890">
        <v>727</v>
      </c>
      <c r="D1890" t="s">
        <v>52</v>
      </c>
      <c r="E1890" t="s">
        <v>53</v>
      </c>
      <c r="F1890">
        <v>1.0449999999999999</v>
      </c>
      <c r="G1890">
        <v>53.29</v>
      </c>
      <c r="H1890">
        <v>0.96399999999999997</v>
      </c>
      <c r="I1890">
        <v>49.16</v>
      </c>
      <c r="J1890">
        <v>0.91500000000000004</v>
      </c>
      <c r="K1890">
        <v>46.66</v>
      </c>
      <c r="L1890">
        <v>0.87</v>
      </c>
      <c r="M1890">
        <v>44.37</v>
      </c>
      <c r="N1890">
        <v>0.82699999999999996</v>
      </c>
      <c r="O1890">
        <v>42.17</v>
      </c>
      <c r="P1890">
        <v>51</v>
      </c>
      <c r="Q1890">
        <v>0.98799999999999999</v>
      </c>
      <c r="R1890">
        <v>50.38</v>
      </c>
      <c r="S1890">
        <v>0.96399999999999997</v>
      </c>
      <c r="T1890">
        <v>49.16</v>
      </c>
      <c r="U1890">
        <v>0.91500000000000004</v>
      </c>
      <c r="V1890">
        <v>46.66</v>
      </c>
      <c r="W1890">
        <v>0.87</v>
      </c>
      <c r="X1890">
        <v>44.37</v>
      </c>
      <c r="Y1890">
        <v>0.82699999999999996</v>
      </c>
      <c r="Z1890">
        <v>42.17</v>
      </c>
      <c r="AA1890" t="s">
        <v>45</v>
      </c>
      <c r="AB1890">
        <v>202640</v>
      </c>
      <c r="AC1890">
        <v>202739</v>
      </c>
      <c r="AG1890" t="s">
        <v>65</v>
      </c>
      <c r="AH1890" t="s">
        <v>66</v>
      </c>
      <c r="AM1890" t="s">
        <v>47</v>
      </c>
      <c r="AN1890" t="s">
        <v>48</v>
      </c>
      <c r="BM1890" t="s">
        <v>49</v>
      </c>
      <c r="BN1890" t="s">
        <v>50</v>
      </c>
    </row>
    <row r="1891" spans="1:66">
      <c r="A1891">
        <v>84930</v>
      </c>
      <c r="B1891" t="s">
        <v>3816</v>
      </c>
      <c r="C1891">
        <v>727</v>
      </c>
      <c r="D1891" t="s">
        <v>52</v>
      </c>
      <c r="E1891" t="s">
        <v>53</v>
      </c>
      <c r="F1891">
        <v>1.0449999999999999</v>
      </c>
      <c r="G1891">
        <v>53.29</v>
      </c>
      <c r="H1891">
        <v>0.96399999999999997</v>
      </c>
      <c r="I1891">
        <v>49.16</v>
      </c>
      <c r="J1891">
        <v>0.91500000000000004</v>
      </c>
      <c r="K1891">
        <v>46.66</v>
      </c>
      <c r="L1891">
        <v>0.87</v>
      </c>
      <c r="M1891">
        <v>44.37</v>
      </c>
      <c r="N1891">
        <v>0.82699999999999996</v>
      </c>
      <c r="O1891">
        <v>42.17</v>
      </c>
      <c r="P1891">
        <v>51</v>
      </c>
      <c r="Q1891">
        <v>0.98799999999999999</v>
      </c>
      <c r="R1891">
        <v>50.38</v>
      </c>
      <c r="S1891">
        <v>0.96399999999999997</v>
      </c>
      <c r="T1891">
        <v>49.16</v>
      </c>
      <c r="U1891">
        <v>0.91500000000000004</v>
      </c>
      <c r="V1891">
        <v>46.66</v>
      </c>
      <c r="W1891">
        <v>0.87</v>
      </c>
      <c r="X1891">
        <v>44.37</v>
      </c>
      <c r="Y1891">
        <v>0.82699999999999996</v>
      </c>
      <c r="Z1891">
        <v>42.17</v>
      </c>
      <c r="AA1891" t="s">
        <v>45</v>
      </c>
      <c r="AB1891">
        <v>202640</v>
      </c>
      <c r="AC1891">
        <v>202739</v>
      </c>
      <c r="AG1891" t="s">
        <v>65</v>
      </c>
      <c r="AH1891" t="s">
        <v>66</v>
      </c>
      <c r="AM1891" t="s">
        <v>47</v>
      </c>
      <c r="AN1891" t="s">
        <v>48</v>
      </c>
      <c r="BM1891" t="s">
        <v>49</v>
      </c>
      <c r="BN1891" t="s">
        <v>50</v>
      </c>
    </row>
    <row r="1892" spans="1:66">
      <c r="A1892">
        <v>84934</v>
      </c>
      <c r="B1892" t="s">
        <v>3818</v>
      </c>
      <c r="C1892">
        <v>727</v>
      </c>
      <c r="D1892" t="s">
        <v>52</v>
      </c>
      <c r="E1892" t="s">
        <v>53</v>
      </c>
      <c r="F1892">
        <v>1.4359999999999999</v>
      </c>
      <c r="G1892">
        <v>73.23</v>
      </c>
      <c r="H1892">
        <v>1.325</v>
      </c>
      <c r="I1892">
        <v>67.569999999999993</v>
      </c>
      <c r="J1892">
        <v>1.258</v>
      </c>
      <c r="K1892">
        <v>64.150000000000006</v>
      </c>
      <c r="L1892">
        <v>1.1950000000000001</v>
      </c>
      <c r="M1892">
        <v>60.94</v>
      </c>
      <c r="N1892">
        <v>1.137</v>
      </c>
      <c r="O1892">
        <v>57.98</v>
      </c>
      <c r="P1892">
        <v>51</v>
      </c>
      <c r="Q1892">
        <v>1.359</v>
      </c>
      <c r="R1892">
        <v>69.3</v>
      </c>
      <c r="S1892">
        <v>1.325</v>
      </c>
      <c r="T1892">
        <v>67.569999999999993</v>
      </c>
      <c r="U1892">
        <v>1.258</v>
      </c>
      <c r="V1892">
        <v>64.150000000000006</v>
      </c>
      <c r="W1892">
        <v>1.1950000000000001</v>
      </c>
      <c r="X1892">
        <v>60.94</v>
      </c>
      <c r="Y1892">
        <v>1.137</v>
      </c>
      <c r="Z1892">
        <v>57.98</v>
      </c>
      <c r="AA1892" t="s">
        <v>45</v>
      </c>
      <c r="AB1892">
        <v>202640</v>
      </c>
      <c r="AC1892">
        <v>202739</v>
      </c>
      <c r="AG1892" t="s">
        <v>65</v>
      </c>
      <c r="AH1892" t="s">
        <v>66</v>
      </c>
      <c r="AM1892" t="s">
        <v>47</v>
      </c>
      <c r="AN1892" t="s">
        <v>48</v>
      </c>
      <c r="BM1892" t="s">
        <v>49</v>
      </c>
      <c r="BN1892" t="s">
        <v>50</v>
      </c>
    </row>
    <row r="1893" spans="1:66">
      <c r="A1893">
        <v>84949</v>
      </c>
      <c r="B1893" t="s">
        <v>3820</v>
      </c>
      <c r="C1893">
        <v>727</v>
      </c>
      <c r="D1893" t="s">
        <v>43</v>
      </c>
      <c r="E1893" t="s">
        <v>44</v>
      </c>
      <c r="F1893">
        <v>1.3620000000000001</v>
      </c>
      <c r="G1893">
        <v>49.03</v>
      </c>
      <c r="H1893">
        <v>1.256</v>
      </c>
      <c r="I1893">
        <v>45.21</v>
      </c>
      <c r="J1893">
        <v>1.1930000000000001</v>
      </c>
      <c r="K1893">
        <v>42.94</v>
      </c>
      <c r="L1893">
        <v>1.133</v>
      </c>
      <c r="M1893">
        <v>40.78</v>
      </c>
      <c r="N1893">
        <v>1.077</v>
      </c>
      <c r="O1893">
        <v>38.770000000000003</v>
      </c>
      <c r="P1893">
        <v>36</v>
      </c>
      <c r="Q1893">
        <v>1.288</v>
      </c>
      <c r="R1893">
        <v>46.36</v>
      </c>
      <c r="S1893">
        <v>1.256</v>
      </c>
      <c r="T1893">
        <v>45.21</v>
      </c>
      <c r="U1893">
        <v>1.1930000000000001</v>
      </c>
      <c r="V1893">
        <v>42.94</v>
      </c>
      <c r="W1893">
        <v>1.133</v>
      </c>
      <c r="X1893">
        <v>40.78</v>
      </c>
      <c r="Y1893">
        <v>1.077</v>
      </c>
      <c r="Z1893">
        <v>38.770000000000003</v>
      </c>
      <c r="AA1893" t="s">
        <v>45</v>
      </c>
      <c r="AB1893">
        <v>202640</v>
      </c>
      <c r="AC1893">
        <v>202739</v>
      </c>
      <c r="AG1893" t="s">
        <v>65</v>
      </c>
      <c r="AH1893" t="s">
        <v>66</v>
      </c>
      <c r="AM1893" t="s">
        <v>47</v>
      </c>
      <c r="AN1893" t="s">
        <v>48</v>
      </c>
      <c r="BM1893" t="s">
        <v>49</v>
      </c>
      <c r="BN1893" t="s">
        <v>50</v>
      </c>
    </row>
    <row r="1894" spans="1:66">
      <c r="A1894">
        <v>84950</v>
      </c>
      <c r="B1894" t="s">
        <v>3822</v>
      </c>
      <c r="C1894">
        <v>727</v>
      </c>
      <c r="D1894" t="s">
        <v>52</v>
      </c>
      <c r="E1894" t="s">
        <v>53</v>
      </c>
      <c r="F1894">
        <v>1.155</v>
      </c>
      <c r="G1894">
        <v>58.9</v>
      </c>
      <c r="H1894">
        <v>1.0649999999999999</v>
      </c>
      <c r="I1894">
        <v>54.31</v>
      </c>
      <c r="J1894">
        <v>1.0109999999999999</v>
      </c>
      <c r="K1894">
        <v>51.56</v>
      </c>
      <c r="L1894">
        <v>0.96099999999999997</v>
      </c>
      <c r="M1894">
        <v>49.01</v>
      </c>
      <c r="N1894">
        <v>0.91300000000000003</v>
      </c>
      <c r="O1894">
        <v>46.56</v>
      </c>
      <c r="P1894">
        <v>51</v>
      </c>
      <c r="Q1894">
        <v>1.0920000000000001</v>
      </c>
      <c r="R1894">
        <v>55.69</v>
      </c>
      <c r="S1894">
        <v>1.0649999999999999</v>
      </c>
      <c r="T1894">
        <v>54.31</v>
      </c>
      <c r="U1894">
        <v>1.0109999999999999</v>
      </c>
      <c r="V1894">
        <v>51.56</v>
      </c>
      <c r="W1894">
        <v>0.96099999999999997</v>
      </c>
      <c r="X1894">
        <v>49.01</v>
      </c>
      <c r="Y1894">
        <v>0.91300000000000003</v>
      </c>
      <c r="Z1894">
        <v>46.56</v>
      </c>
      <c r="AA1894" t="s">
        <v>45</v>
      </c>
      <c r="AB1894">
        <v>202640</v>
      </c>
      <c r="AC1894">
        <v>202739</v>
      </c>
      <c r="AG1894" t="s">
        <v>65</v>
      </c>
      <c r="AH1894" t="s">
        <v>66</v>
      </c>
      <c r="AM1894" t="s">
        <v>47</v>
      </c>
      <c r="AN1894" t="s">
        <v>48</v>
      </c>
      <c r="BM1894" t="s">
        <v>49</v>
      </c>
      <c r="BN1894" t="s">
        <v>50</v>
      </c>
    </row>
    <row r="1895" spans="1:66">
      <c r="A1895">
        <v>84957</v>
      </c>
      <c r="B1895" t="s">
        <v>3824</v>
      </c>
      <c r="C1895">
        <v>727</v>
      </c>
      <c r="D1895" t="s">
        <v>52</v>
      </c>
      <c r="E1895" t="s">
        <v>53</v>
      </c>
      <c r="F1895">
        <v>0.89600000000000002</v>
      </c>
      <c r="G1895">
        <v>45.69</v>
      </c>
      <c r="H1895">
        <v>0.82599999999999996</v>
      </c>
      <c r="I1895">
        <v>42.12</v>
      </c>
      <c r="J1895">
        <v>0.78500000000000003</v>
      </c>
      <c r="K1895">
        <v>40.03</v>
      </c>
      <c r="L1895">
        <v>0.745</v>
      </c>
      <c r="M1895">
        <v>37.99</v>
      </c>
      <c r="N1895">
        <v>0.70799999999999996</v>
      </c>
      <c r="O1895">
        <v>36.1</v>
      </c>
      <c r="P1895">
        <v>51</v>
      </c>
      <c r="Q1895">
        <v>0.84799999999999998</v>
      </c>
      <c r="R1895">
        <v>43.24</v>
      </c>
      <c r="S1895">
        <v>0.82599999999999996</v>
      </c>
      <c r="T1895">
        <v>42.12</v>
      </c>
      <c r="U1895">
        <v>0.78500000000000003</v>
      </c>
      <c r="V1895">
        <v>40.03</v>
      </c>
      <c r="W1895">
        <v>0.745</v>
      </c>
      <c r="X1895">
        <v>37.99</v>
      </c>
      <c r="Y1895">
        <v>0.70799999999999996</v>
      </c>
      <c r="Z1895">
        <v>36.1</v>
      </c>
      <c r="AA1895" t="s">
        <v>45</v>
      </c>
      <c r="AB1895">
        <v>202640</v>
      </c>
      <c r="AC1895">
        <v>202739</v>
      </c>
      <c r="AG1895" t="s">
        <v>65</v>
      </c>
      <c r="AH1895" t="s">
        <v>66</v>
      </c>
      <c r="AM1895" t="s">
        <v>47</v>
      </c>
      <c r="AN1895" t="s">
        <v>48</v>
      </c>
      <c r="BM1895" t="s">
        <v>49</v>
      </c>
      <c r="BN1895" t="s">
        <v>50</v>
      </c>
    </row>
    <row r="1896" spans="1:66">
      <c r="A1896">
        <v>84964</v>
      </c>
      <c r="B1896" t="s">
        <v>3826</v>
      </c>
      <c r="C1896">
        <v>727</v>
      </c>
      <c r="D1896" t="s">
        <v>43</v>
      </c>
      <c r="E1896" t="s">
        <v>44</v>
      </c>
      <c r="F1896">
        <v>1.458</v>
      </c>
      <c r="G1896">
        <v>52.48</v>
      </c>
      <c r="H1896">
        <v>1.345</v>
      </c>
      <c r="I1896">
        <v>48.42</v>
      </c>
      <c r="J1896">
        <v>1.2769999999999999</v>
      </c>
      <c r="K1896">
        <v>45.97</v>
      </c>
      <c r="L1896">
        <v>1.2130000000000001</v>
      </c>
      <c r="M1896">
        <v>43.66</v>
      </c>
      <c r="N1896">
        <v>1.153</v>
      </c>
      <c r="O1896">
        <v>41.5</v>
      </c>
      <c r="P1896">
        <v>36</v>
      </c>
      <c r="Q1896">
        <v>1.379</v>
      </c>
      <c r="R1896">
        <v>49.64</v>
      </c>
      <c r="S1896">
        <v>1.345</v>
      </c>
      <c r="T1896">
        <v>48.42</v>
      </c>
      <c r="U1896">
        <v>1.2769999999999999</v>
      </c>
      <c r="V1896">
        <v>45.97</v>
      </c>
      <c r="W1896">
        <v>1.2130000000000001</v>
      </c>
      <c r="X1896">
        <v>43.66</v>
      </c>
      <c r="Y1896">
        <v>1.153</v>
      </c>
      <c r="Z1896">
        <v>41.5</v>
      </c>
      <c r="AA1896" t="s">
        <v>45</v>
      </c>
      <c r="AB1896">
        <v>202640</v>
      </c>
      <c r="AC1896">
        <v>202739</v>
      </c>
      <c r="AE1896" t="s">
        <v>59</v>
      </c>
      <c r="AF1896" t="s">
        <v>60</v>
      </c>
      <c r="AG1896" t="s">
        <v>65</v>
      </c>
      <c r="AH1896" t="s">
        <v>66</v>
      </c>
      <c r="AO1896" t="s">
        <v>61</v>
      </c>
      <c r="AP1896" t="s">
        <v>62</v>
      </c>
      <c r="BM1896" t="s">
        <v>49</v>
      </c>
      <c r="BN1896" t="s">
        <v>50</v>
      </c>
    </row>
    <row r="1897" spans="1:66">
      <c r="A1897">
        <v>84976</v>
      </c>
      <c r="B1897" t="s">
        <v>3828</v>
      </c>
      <c r="C1897">
        <v>727</v>
      </c>
      <c r="D1897" t="s">
        <v>52</v>
      </c>
      <c r="E1897" t="s">
        <v>53</v>
      </c>
      <c r="F1897">
        <v>1.052</v>
      </c>
      <c r="G1897">
        <v>53.65</v>
      </c>
      <c r="H1897">
        <v>0.97099999999999997</v>
      </c>
      <c r="I1897">
        <v>49.52</v>
      </c>
      <c r="J1897">
        <v>0.92200000000000004</v>
      </c>
      <c r="K1897">
        <v>47.02</v>
      </c>
      <c r="L1897">
        <v>0.876</v>
      </c>
      <c r="M1897">
        <v>44.67</v>
      </c>
      <c r="N1897">
        <v>0.83299999999999996</v>
      </c>
      <c r="O1897">
        <v>42.48</v>
      </c>
      <c r="P1897">
        <v>51</v>
      </c>
      <c r="Q1897">
        <v>0.995</v>
      </c>
      <c r="R1897">
        <v>50.74</v>
      </c>
      <c r="S1897">
        <v>0.97099999999999997</v>
      </c>
      <c r="T1897">
        <v>49.52</v>
      </c>
      <c r="U1897">
        <v>0.92200000000000004</v>
      </c>
      <c r="V1897">
        <v>47.02</v>
      </c>
      <c r="W1897">
        <v>0.876</v>
      </c>
      <c r="X1897">
        <v>44.67</v>
      </c>
      <c r="Y1897">
        <v>0.83299999999999996</v>
      </c>
      <c r="Z1897">
        <v>42.48</v>
      </c>
      <c r="AA1897" t="s">
        <v>45</v>
      </c>
      <c r="AB1897">
        <v>202640</v>
      </c>
      <c r="AC1897">
        <v>202739</v>
      </c>
      <c r="AE1897" t="s">
        <v>59</v>
      </c>
      <c r="AF1897" t="s">
        <v>60</v>
      </c>
      <c r="AG1897" t="s">
        <v>65</v>
      </c>
      <c r="AH1897" t="s">
        <v>66</v>
      </c>
      <c r="AM1897" t="s">
        <v>47</v>
      </c>
      <c r="AN1897" t="s">
        <v>48</v>
      </c>
      <c r="BM1897" t="s">
        <v>49</v>
      </c>
      <c r="BN1897" t="s">
        <v>50</v>
      </c>
    </row>
    <row r="1898" spans="1:66">
      <c r="A1898">
        <v>84977</v>
      </c>
      <c r="B1898" t="s">
        <v>3830</v>
      </c>
      <c r="C1898">
        <v>727</v>
      </c>
      <c r="D1898" t="s">
        <v>52</v>
      </c>
      <c r="E1898" t="s">
        <v>53</v>
      </c>
      <c r="F1898">
        <v>1.052</v>
      </c>
      <c r="G1898">
        <v>53.65</v>
      </c>
      <c r="H1898">
        <v>0.97099999999999997</v>
      </c>
      <c r="I1898">
        <v>49.52</v>
      </c>
      <c r="J1898">
        <v>0.92200000000000004</v>
      </c>
      <c r="K1898">
        <v>47.02</v>
      </c>
      <c r="L1898">
        <v>0.876</v>
      </c>
      <c r="M1898">
        <v>44.67</v>
      </c>
      <c r="N1898">
        <v>0.83299999999999996</v>
      </c>
      <c r="O1898">
        <v>42.48</v>
      </c>
      <c r="P1898">
        <v>51</v>
      </c>
      <c r="Q1898">
        <v>0.995</v>
      </c>
      <c r="R1898">
        <v>50.74</v>
      </c>
      <c r="S1898">
        <v>0.97099999999999997</v>
      </c>
      <c r="T1898">
        <v>49.52</v>
      </c>
      <c r="U1898">
        <v>0.92200000000000004</v>
      </c>
      <c r="V1898">
        <v>47.02</v>
      </c>
      <c r="W1898">
        <v>0.876</v>
      </c>
      <c r="X1898">
        <v>44.67</v>
      </c>
      <c r="Y1898">
        <v>0.83299999999999996</v>
      </c>
      <c r="Z1898">
        <v>42.48</v>
      </c>
      <c r="AA1898" t="s">
        <v>45</v>
      </c>
      <c r="AB1898">
        <v>202640</v>
      </c>
      <c r="AC1898">
        <v>202739</v>
      </c>
      <c r="AG1898" t="s">
        <v>65</v>
      </c>
      <c r="AH1898" t="s">
        <v>66</v>
      </c>
      <c r="AM1898" t="s">
        <v>47</v>
      </c>
      <c r="AN1898" t="s">
        <v>48</v>
      </c>
      <c r="BM1898" t="s">
        <v>49</v>
      </c>
      <c r="BN1898" t="s">
        <v>50</v>
      </c>
    </row>
    <row r="1899" spans="1:66">
      <c r="A1899">
        <v>85019</v>
      </c>
      <c r="B1899" t="s">
        <v>3832</v>
      </c>
      <c r="C1899">
        <v>727</v>
      </c>
      <c r="D1899" t="s">
        <v>43</v>
      </c>
      <c r="E1899" t="s">
        <v>44</v>
      </c>
      <c r="F1899">
        <v>1.5629999999999999</v>
      </c>
      <c r="G1899">
        <v>56.26</v>
      </c>
      <c r="H1899">
        <v>1.4419999999999999</v>
      </c>
      <c r="I1899">
        <v>51.91</v>
      </c>
      <c r="J1899">
        <v>1.369</v>
      </c>
      <c r="K1899">
        <v>49.28</v>
      </c>
      <c r="L1899">
        <v>1.3</v>
      </c>
      <c r="M1899">
        <v>46.8</v>
      </c>
      <c r="N1899">
        <v>1.2370000000000001</v>
      </c>
      <c r="O1899">
        <v>44.53</v>
      </c>
      <c r="P1899">
        <v>36</v>
      </c>
      <c r="Q1899">
        <v>1.4790000000000001</v>
      </c>
      <c r="R1899">
        <v>53.24</v>
      </c>
      <c r="S1899">
        <v>1.4419999999999999</v>
      </c>
      <c r="T1899">
        <v>51.91</v>
      </c>
      <c r="U1899">
        <v>1.369</v>
      </c>
      <c r="V1899">
        <v>49.28</v>
      </c>
      <c r="W1899">
        <v>1.3</v>
      </c>
      <c r="X1899">
        <v>46.8</v>
      </c>
      <c r="Y1899">
        <v>1.2370000000000001</v>
      </c>
      <c r="Z1899">
        <v>44.53</v>
      </c>
      <c r="AA1899" t="s">
        <v>45</v>
      </c>
      <c r="AB1899">
        <v>202640</v>
      </c>
      <c r="AC1899">
        <v>202739</v>
      </c>
      <c r="AG1899" t="s">
        <v>65</v>
      </c>
      <c r="AH1899" t="s">
        <v>66</v>
      </c>
      <c r="AM1899" t="s">
        <v>47</v>
      </c>
      <c r="AN1899" t="s">
        <v>48</v>
      </c>
      <c r="BM1899" t="s">
        <v>49</v>
      </c>
      <c r="BN1899" t="s">
        <v>50</v>
      </c>
    </row>
    <row r="1900" spans="1:66">
      <c r="A1900">
        <v>85025</v>
      </c>
      <c r="B1900" t="s">
        <v>3834</v>
      </c>
      <c r="C1900">
        <v>727</v>
      </c>
      <c r="D1900" t="s">
        <v>43</v>
      </c>
      <c r="E1900" t="s">
        <v>44</v>
      </c>
      <c r="F1900">
        <v>0.83499999999999996</v>
      </c>
      <c r="G1900">
        <v>30.06</v>
      </c>
      <c r="H1900">
        <v>0.76900000000000002</v>
      </c>
      <c r="I1900">
        <v>27.68</v>
      </c>
      <c r="J1900">
        <v>0.73099999999999998</v>
      </c>
      <c r="K1900">
        <v>26.31</v>
      </c>
      <c r="L1900">
        <v>0.69399999999999995</v>
      </c>
      <c r="M1900">
        <v>24.98</v>
      </c>
      <c r="N1900">
        <v>0.65900000000000003</v>
      </c>
      <c r="O1900">
        <v>23.72</v>
      </c>
      <c r="P1900">
        <v>36</v>
      </c>
      <c r="Q1900">
        <v>0.79</v>
      </c>
      <c r="R1900">
        <v>28.44</v>
      </c>
      <c r="S1900">
        <v>0.76900000000000002</v>
      </c>
      <c r="T1900">
        <v>27.68</v>
      </c>
      <c r="U1900">
        <v>0.73099999999999998</v>
      </c>
      <c r="V1900">
        <v>26.31</v>
      </c>
      <c r="W1900">
        <v>0.69399999999999995</v>
      </c>
      <c r="X1900">
        <v>24.98</v>
      </c>
      <c r="Y1900">
        <v>0.65900000000000003</v>
      </c>
      <c r="Z1900">
        <v>23.72</v>
      </c>
      <c r="AA1900" t="s">
        <v>45</v>
      </c>
      <c r="AB1900">
        <v>202640</v>
      </c>
      <c r="AC1900">
        <v>202739</v>
      </c>
      <c r="AM1900" t="s">
        <v>47</v>
      </c>
      <c r="AN1900" t="s">
        <v>48</v>
      </c>
      <c r="BM1900" t="s">
        <v>49</v>
      </c>
      <c r="BN1900" t="s">
        <v>50</v>
      </c>
    </row>
    <row r="1901" spans="1:66">
      <c r="A1901">
        <v>85031</v>
      </c>
      <c r="B1901" t="s">
        <v>3836</v>
      </c>
      <c r="C1901">
        <v>727</v>
      </c>
      <c r="D1901" t="s">
        <v>43</v>
      </c>
      <c r="E1901" t="s">
        <v>44</v>
      </c>
      <c r="F1901">
        <v>1.458</v>
      </c>
      <c r="G1901">
        <v>52.48</v>
      </c>
      <c r="H1901">
        <v>1.345</v>
      </c>
      <c r="I1901">
        <v>48.42</v>
      </c>
      <c r="J1901">
        <v>1.2769999999999999</v>
      </c>
      <c r="K1901">
        <v>45.97</v>
      </c>
      <c r="L1901">
        <v>1.2130000000000001</v>
      </c>
      <c r="M1901">
        <v>43.66</v>
      </c>
      <c r="N1901">
        <v>1.153</v>
      </c>
      <c r="O1901">
        <v>41.5</v>
      </c>
      <c r="P1901">
        <v>36</v>
      </c>
      <c r="Q1901">
        <v>1.379</v>
      </c>
      <c r="R1901">
        <v>49.64</v>
      </c>
      <c r="S1901">
        <v>1.345</v>
      </c>
      <c r="T1901">
        <v>48.42</v>
      </c>
      <c r="U1901">
        <v>1.2769999999999999</v>
      </c>
      <c r="V1901">
        <v>45.97</v>
      </c>
      <c r="W1901">
        <v>1.2130000000000001</v>
      </c>
      <c r="X1901">
        <v>43.66</v>
      </c>
      <c r="Y1901">
        <v>1.153</v>
      </c>
      <c r="Z1901">
        <v>41.5</v>
      </c>
      <c r="AA1901" t="s">
        <v>45</v>
      </c>
      <c r="AB1901">
        <v>202640</v>
      </c>
      <c r="AC1901">
        <v>202739</v>
      </c>
      <c r="AG1901" t="s">
        <v>65</v>
      </c>
      <c r="AH1901" t="s">
        <v>66</v>
      </c>
      <c r="AO1901" t="s">
        <v>61</v>
      </c>
      <c r="AP1901" t="s">
        <v>62</v>
      </c>
      <c r="BM1901" t="s">
        <v>49</v>
      </c>
      <c r="BN1901" t="s">
        <v>50</v>
      </c>
    </row>
    <row r="1902" spans="1:66">
      <c r="A1902">
        <v>85032</v>
      </c>
      <c r="B1902" t="s">
        <v>3838</v>
      </c>
      <c r="C1902">
        <v>727</v>
      </c>
      <c r="D1902" t="s">
        <v>52</v>
      </c>
      <c r="E1902" t="s">
        <v>53</v>
      </c>
      <c r="F1902">
        <v>1.05</v>
      </c>
      <c r="G1902">
        <v>53.55</v>
      </c>
      <c r="H1902">
        <v>0.96899999999999997</v>
      </c>
      <c r="I1902">
        <v>49.41</v>
      </c>
      <c r="J1902">
        <v>0.92</v>
      </c>
      <c r="K1902">
        <v>46.92</v>
      </c>
      <c r="L1902">
        <v>0.875</v>
      </c>
      <c r="M1902">
        <v>44.62</v>
      </c>
      <c r="N1902">
        <v>0.83199999999999996</v>
      </c>
      <c r="O1902">
        <v>42.43</v>
      </c>
      <c r="P1902">
        <v>51</v>
      </c>
      <c r="Q1902">
        <v>0.99399999999999999</v>
      </c>
      <c r="R1902">
        <v>50.69</v>
      </c>
      <c r="S1902">
        <v>0.96899999999999997</v>
      </c>
      <c r="T1902">
        <v>49.41</v>
      </c>
      <c r="U1902">
        <v>0.92</v>
      </c>
      <c r="V1902">
        <v>46.92</v>
      </c>
      <c r="W1902">
        <v>0.875</v>
      </c>
      <c r="X1902">
        <v>44.62</v>
      </c>
      <c r="Y1902">
        <v>0.83199999999999996</v>
      </c>
      <c r="Z1902">
        <v>42.43</v>
      </c>
      <c r="AA1902" t="s">
        <v>45</v>
      </c>
      <c r="AB1902">
        <v>202640</v>
      </c>
      <c r="AC1902">
        <v>202739</v>
      </c>
      <c r="AG1902" t="s">
        <v>65</v>
      </c>
      <c r="AH1902" t="s">
        <v>66</v>
      </c>
      <c r="AM1902" t="s">
        <v>47</v>
      </c>
      <c r="AN1902" t="s">
        <v>48</v>
      </c>
      <c r="BM1902" t="s">
        <v>49</v>
      </c>
      <c r="BN1902" t="s">
        <v>50</v>
      </c>
    </row>
    <row r="1903" spans="1:66">
      <c r="A1903">
        <v>85037</v>
      </c>
      <c r="B1903" t="s">
        <v>3840</v>
      </c>
      <c r="C1903">
        <v>727</v>
      </c>
      <c r="D1903" t="s">
        <v>52</v>
      </c>
      <c r="E1903" t="s">
        <v>53</v>
      </c>
      <c r="F1903">
        <v>1.0229999999999999</v>
      </c>
      <c r="G1903">
        <v>52.17</v>
      </c>
      <c r="H1903">
        <v>0.94399999999999995</v>
      </c>
      <c r="I1903">
        <v>48.14</v>
      </c>
      <c r="J1903">
        <v>0.89700000000000002</v>
      </c>
      <c r="K1903">
        <v>45.74</v>
      </c>
      <c r="L1903">
        <v>0.85199999999999998</v>
      </c>
      <c r="M1903">
        <v>43.45</v>
      </c>
      <c r="N1903">
        <v>0.80900000000000005</v>
      </c>
      <c r="O1903">
        <v>41.25</v>
      </c>
      <c r="P1903">
        <v>51</v>
      </c>
      <c r="Q1903">
        <v>0.96799999999999997</v>
      </c>
      <c r="R1903">
        <v>49.36</v>
      </c>
      <c r="S1903">
        <v>0.94399999999999995</v>
      </c>
      <c r="T1903">
        <v>48.14</v>
      </c>
      <c r="U1903">
        <v>0.89700000000000002</v>
      </c>
      <c r="V1903">
        <v>45.74</v>
      </c>
      <c r="W1903">
        <v>0.85199999999999998</v>
      </c>
      <c r="X1903">
        <v>43.45</v>
      </c>
      <c r="Y1903">
        <v>0.80900000000000005</v>
      </c>
      <c r="Z1903">
        <v>41.25</v>
      </c>
      <c r="AA1903" t="s">
        <v>45</v>
      </c>
      <c r="AB1903">
        <v>202640</v>
      </c>
      <c r="AC1903">
        <v>202739</v>
      </c>
      <c r="AE1903" t="s">
        <v>59</v>
      </c>
      <c r="AF1903" t="s">
        <v>60</v>
      </c>
      <c r="AG1903" t="s">
        <v>65</v>
      </c>
      <c r="AH1903" t="s">
        <v>66</v>
      </c>
      <c r="AM1903" t="s">
        <v>47</v>
      </c>
      <c r="AN1903" t="s">
        <v>48</v>
      </c>
      <c r="BM1903" t="s">
        <v>49</v>
      </c>
      <c r="BN1903" t="s">
        <v>50</v>
      </c>
    </row>
    <row r="1904" spans="1:66">
      <c r="A1904">
        <v>85073</v>
      </c>
      <c r="B1904" t="s">
        <v>3842</v>
      </c>
      <c r="C1904">
        <v>727</v>
      </c>
      <c r="D1904" t="s">
        <v>83</v>
      </c>
      <c r="E1904" t="s">
        <v>84</v>
      </c>
      <c r="F1904">
        <v>2.9260000000000002</v>
      </c>
      <c r="G1904">
        <v>52.66</v>
      </c>
      <c r="H1904">
        <v>2.6989999999999998</v>
      </c>
      <c r="I1904">
        <v>48.58</v>
      </c>
      <c r="J1904">
        <v>2.5619999999999998</v>
      </c>
      <c r="K1904">
        <v>46.11</v>
      </c>
      <c r="L1904">
        <v>2.4340000000000002</v>
      </c>
      <c r="M1904">
        <v>43.81</v>
      </c>
      <c r="N1904">
        <v>2.3140000000000001</v>
      </c>
      <c r="O1904">
        <v>41.65</v>
      </c>
      <c r="P1904">
        <v>18</v>
      </c>
      <c r="Q1904">
        <v>2.7679999999999998</v>
      </c>
      <c r="R1904">
        <v>49.82</v>
      </c>
      <c r="S1904">
        <v>2.6989999999999998</v>
      </c>
      <c r="T1904">
        <v>48.58</v>
      </c>
      <c r="U1904">
        <v>2.5619999999999998</v>
      </c>
      <c r="V1904">
        <v>46.11</v>
      </c>
      <c r="W1904">
        <v>2.4340000000000002</v>
      </c>
      <c r="X1904">
        <v>43.81</v>
      </c>
      <c r="Y1904">
        <v>2.3140000000000001</v>
      </c>
      <c r="Z1904">
        <v>41.65</v>
      </c>
      <c r="AA1904" t="s">
        <v>45</v>
      </c>
      <c r="AB1904">
        <v>202640</v>
      </c>
      <c r="AC1904">
        <v>202739</v>
      </c>
      <c r="AG1904" t="s">
        <v>65</v>
      </c>
      <c r="AH1904" t="s">
        <v>66</v>
      </c>
      <c r="AM1904" t="s">
        <v>47</v>
      </c>
      <c r="AN1904" t="s">
        <v>48</v>
      </c>
      <c r="BM1904" t="s">
        <v>49</v>
      </c>
      <c r="BN1904" t="s">
        <v>50</v>
      </c>
    </row>
    <row r="1905" spans="1:66">
      <c r="A1905">
        <v>85127</v>
      </c>
      <c r="B1905" t="s">
        <v>3844</v>
      </c>
      <c r="C1905">
        <v>727</v>
      </c>
      <c r="D1905" t="s">
        <v>43</v>
      </c>
      <c r="E1905" t="s">
        <v>44</v>
      </c>
      <c r="F1905">
        <v>1.3919999999999999</v>
      </c>
      <c r="G1905">
        <v>50.11</v>
      </c>
      <c r="H1905">
        <v>1.284</v>
      </c>
      <c r="I1905">
        <v>46.22</v>
      </c>
      <c r="J1905">
        <v>1.2190000000000001</v>
      </c>
      <c r="K1905">
        <v>43.88</v>
      </c>
      <c r="L1905">
        <v>1.1579999999999999</v>
      </c>
      <c r="M1905">
        <v>41.68</v>
      </c>
      <c r="N1905">
        <v>1.1000000000000001</v>
      </c>
      <c r="O1905">
        <v>39.6</v>
      </c>
      <c r="P1905">
        <v>36</v>
      </c>
      <c r="Q1905">
        <v>1.3169999999999999</v>
      </c>
      <c r="R1905">
        <v>47.41</v>
      </c>
      <c r="S1905">
        <v>1.284</v>
      </c>
      <c r="T1905">
        <v>46.22</v>
      </c>
      <c r="U1905">
        <v>1.2190000000000001</v>
      </c>
      <c r="V1905">
        <v>43.88</v>
      </c>
      <c r="W1905">
        <v>1.1579999999999999</v>
      </c>
      <c r="X1905">
        <v>41.68</v>
      </c>
      <c r="Y1905">
        <v>1.1000000000000001</v>
      </c>
      <c r="Z1905">
        <v>39.6</v>
      </c>
      <c r="AA1905" t="s">
        <v>45</v>
      </c>
      <c r="AB1905">
        <v>202640</v>
      </c>
      <c r="AC1905">
        <v>202739</v>
      </c>
      <c r="AE1905" t="s">
        <v>59</v>
      </c>
      <c r="AF1905" t="s">
        <v>60</v>
      </c>
      <c r="AG1905" t="s">
        <v>65</v>
      </c>
      <c r="AH1905" t="s">
        <v>66</v>
      </c>
      <c r="AM1905" t="s">
        <v>47</v>
      </c>
      <c r="AN1905" t="s">
        <v>48</v>
      </c>
      <c r="BM1905" t="s">
        <v>49</v>
      </c>
      <c r="BN1905" t="s">
        <v>50</v>
      </c>
    </row>
    <row r="1906" spans="1:66">
      <c r="A1906">
        <v>85134</v>
      </c>
      <c r="B1906" t="s">
        <v>3846</v>
      </c>
      <c r="C1906">
        <v>727</v>
      </c>
      <c r="D1906" t="s">
        <v>52</v>
      </c>
      <c r="E1906" t="s">
        <v>53</v>
      </c>
      <c r="F1906">
        <v>1.006</v>
      </c>
      <c r="G1906">
        <v>51.3</v>
      </c>
      <c r="H1906">
        <v>0.92700000000000005</v>
      </c>
      <c r="I1906">
        <v>47.27</v>
      </c>
      <c r="J1906">
        <v>0.88100000000000001</v>
      </c>
      <c r="K1906">
        <v>44.93</v>
      </c>
      <c r="L1906">
        <v>0.83599999999999997</v>
      </c>
      <c r="M1906">
        <v>42.63</v>
      </c>
      <c r="N1906">
        <v>0.79500000000000004</v>
      </c>
      <c r="O1906">
        <v>40.54</v>
      </c>
      <c r="P1906">
        <v>51</v>
      </c>
      <c r="Q1906">
        <v>0.95199999999999996</v>
      </c>
      <c r="R1906">
        <v>48.55</v>
      </c>
      <c r="S1906">
        <v>0.92700000000000005</v>
      </c>
      <c r="T1906">
        <v>47.27</v>
      </c>
      <c r="U1906">
        <v>0.88100000000000001</v>
      </c>
      <c r="V1906">
        <v>44.93</v>
      </c>
      <c r="W1906">
        <v>0.83599999999999997</v>
      </c>
      <c r="X1906">
        <v>42.63</v>
      </c>
      <c r="Y1906">
        <v>0.79500000000000004</v>
      </c>
      <c r="Z1906">
        <v>40.54</v>
      </c>
      <c r="AA1906" t="s">
        <v>45</v>
      </c>
      <c r="AB1906">
        <v>202640</v>
      </c>
      <c r="AC1906">
        <v>202739</v>
      </c>
      <c r="AG1906" t="s">
        <v>65</v>
      </c>
      <c r="AH1906" t="s">
        <v>66</v>
      </c>
      <c r="AM1906" t="s">
        <v>47</v>
      </c>
      <c r="AN1906" t="s">
        <v>48</v>
      </c>
      <c r="BM1906" t="s">
        <v>49</v>
      </c>
      <c r="BN1906" t="s">
        <v>50</v>
      </c>
    </row>
    <row r="1907" spans="1:66">
      <c r="A1907">
        <v>85135</v>
      </c>
      <c r="B1907" t="s">
        <v>3848</v>
      </c>
      <c r="C1907">
        <v>727</v>
      </c>
      <c r="D1907" t="s">
        <v>52</v>
      </c>
      <c r="E1907" t="s">
        <v>53</v>
      </c>
      <c r="F1907">
        <v>1.006</v>
      </c>
      <c r="G1907">
        <v>51.3</v>
      </c>
      <c r="H1907">
        <v>0.92700000000000005</v>
      </c>
      <c r="I1907">
        <v>47.27</v>
      </c>
      <c r="J1907">
        <v>0.88100000000000001</v>
      </c>
      <c r="K1907">
        <v>44.93</v>
      </c>
      <c r="L1907">
        <v>0.83599999999999997</v>
      </c>
      <c r="M1907">
        <v>42.63</v>
      </c>
      <c r="N1907">
        <v>0.79500000000000004</v>
      </c>
      <c r="O1907">
        <v>40.54</v>
      </c>
      <c r="P1907">
        <v>51</v>
      </c>
      <c r="Q1907">
        <v>0.95199999999999996</v>
      </c>
      <c r="R1907">
        <v>48.55</v>
      </c>
      <c r="S1907">
        <v>0.92700000000000005</v>
      </c>
      <c r="T1907">
        <v>47.27</v>
      </c>
      <c r="U1907">
        <v>0.88100000000000001</v>
      </c>
      <c r="V1907">
        <v>44.93</v>
      </c>
      <c r="W1907">
        <v>0.83599999999999997</v>
      </c>
      <c r="X1907">
        <v>42.63</v>
      </c>
      <c r="Y1907">
        <v>0.79500000000000004</v>
      </c>
      <c r="Z1907">
        <v>40.54</v>
      </c>
      <c r="AA1907" t="s">
        <v>45</v>
      </c>
      <c r="AB1907">
        <v>202640</v>
      </c>
      <c r="AC1907">
        <v>202739</v>
      </c>
      <c r="AG1907" t="s">
        <v>65</v>
      </c>
      <c r="AH1907" t="s">
        <v>66</v>
      </c>
      <c r="AM1907" t="s">
        <v>47</v>
      </c>
      <c r="AN1907" t="s">
        <v>48</v>
      </c>
      <c r="BM1907" t="s">
        <v>49</v>
      </c>
      <c r="BN1907" t="s">
        <v>50</v>
      </c>
    </row>
    <row r="1908" spans="1:66">
      <c r="A1908">
        <v>85141</v>
      </c>
      <c r="B1908" t="s">
        <v>3850</v>
      </c>
      <c r="C1908">
        <v>727</v>
      </c>
      <c r="D1908" t="s">
        <v>52</v>
      </c>
      <c r="E1908" t="s">
        <v>53</v>
      </c>
      <c r="F1908">
        <v>1.0589999999999999</v>
      </c>
      <c r="G1908">
        <v>54</v>
      </c>
      <c r="H1908">
        <v>0.97599999999999998</v>
      </c>
      <c r="I1908">
        <v>49.77</v>
      </c>
      <c r="J1908">
        <v>0.92700000000000005</v>
      </c>
      <c r="K1908">
        <v>47.27</v>
      </c>
      <c r="L1908">
        <v>0.88</v>
      </c>
      <c r="M1908">
        <v>44.88</v>
      </c>
      <c r="N1908">
        <v>0.83699999999999997</v>
      </c>
      <c r="O1908">
        <v>42.68</v>
      </c>
      <c r="P1908">
        <v>51</v>
      </c>
      <c r="Q1908">
        <v>1.002</v>
      </c>
      <c r="R1908">
        <v>51.1</v>
      </c>
      <c r="S1908">
        <v>0.97599999999999998</v>
      </c>
      <c r="T1908">
        <v>49.77</v>
      </c>
      <c r="U1908">
        <v>0.92700000000000005</v>
      </c>
      <c r="V1908">
        <v>47.27</v>
      </c>
      <c r="W1908">
        <v>0.88</v>
      </c>
      <c r="X1908">
        <v>44.88</v>
      </c>
      <c r="Y1908">
        <v>0.83699999999999997</v>
      </c>
      <c r="Z1908">
        <v>42.68</v>
      </c>
      <c r="AA1908" t="s">
        <v>45</v>
      </c>
      <c r="AB1908">
        <v>202640</v>
      </c>
      <c r="AC1908">
        <v>202739</v>
      </c>
      <c r="AE1908" t="s">
        <v>59</v>
      </c>
      <c r="AF1908" t="s">
        <v>60</v>
      </c>
      <c r="AG1908" t="s">
        <v>65</v>
      </c>
      <c r="AH1908" t="s">
        <v>66</v>
      </c>
      <c r="AM1908" t="s">
        <v>47</v>
      </c>
      <c r="AN1908" t="s">
        <v>48</v>
      </c>
      <c r="BM1908" t="s">
        <v>49</v>
      </c>
      <c r="BN1908" t="s">
        <v>50</v>
      </c>
    </row>
    <row r="1909" spans="1:66">
      <c r="A1909">
        <v>85142</v>
      </c>
      <c r="B1909" t="s">
        <v>3852</v>
      </c>
      <c r="C1909">
        <v>727</v>
      </c>
      <c r="D1909" t="s">
        <v>52</v>
      </c>
      <c r="E1909" t="s">
        <v>53</v>
      </c>
      <c r="F1909">
        <v>1.258</v>
      </c>
      <c r="G1909">
        <v>64.150000000000006</v>
      </c>
      <c r="H1909">
        <v>1.1599999999999999</v>
      </c>
      <c r="I1909">
        <v>59.16</v>
      </c>
      <c r="J1909">
        <v>1.1020000000000001</v>
      </c>
      <c r="K1909">
        <v>56.2</v>
      </c>
      <c r="L1909">
        <v>1.0469999999999999</v>
      </c>
      <c r="M1909">
        <v>53.39</v>
      </c>
      <c r="N1909">
        <v>0.995</v>
      </c>
      <c r="O1909">
        <v>50.74</v>
      </c>
      <c r="P1909">
        <v>51</v>
      </c>
      <c r="Q1909">
        <v>1.19</v>
      </c>
      <c r="R1909">
        <v>60.69</v>
      </c>
      <c r="S1909">
        <v>1.1599999999999999</v>
      </c>
      <c r="T1909">
        <v>59.16</v>
      </c>
      <c r="U1909">
        <v>1.1020000000000001</v>
      </c>
      <c r="V1909">
        <v>56.2</v>
      </c>
      <c r="W1909">
        <v>1.0469999999999999</v>
      </c>
      <c r="X1909">
        <v>53.39</v>
      </c>
      <c r="Y1909">
        <v>0.995</v>
      </c>
      <c r="Z1909">
        <v>50.74</v>
      </c>
      <c r="AA1909" t="s">
        <v>45</v>
      </c>
      <c r="AB1909">
        <v>202640</v>
      </c>
      <c r="AC1909">
        <v>202739</v>
      </c>
      <c r="AG1909" t="s">
        <v>65</v>
      </c>
      <c r="AH1909" t="s">
        <v>66</v>
      </c>
      <c r="AM1909" t="s">
        <v>47</v>
      </c>
      <c r="AN1909" t="s">
        <v>48</v>
      </c>
      <c r="BM1909" t="s">
        <v>49</v>
      </c>
      <c r="BN1909" t="s">
        <v>50</v>
      </c>
    </row>
    <row r="1910" spans="1:66">
      <c r="A1910">
        <v>85143</v>
      </c>
      <c r="B1910" t="s">
        <v>3854</v>
      </c>
      <c r="C1910">
        <v>727</v>
      </c>
      <c r="D1910" t="s">
        <v>52</v>
      </c>
      <c r="E1910" t="s">
        <v>53</v>
      </c>
      <c r="F1910">
        <v>1.258</v>
      </c>
      <c r="G1910">
        <v>64.150000000000006</v>
      </c>
      <c r="H1910">
        <v>1.1599999999999999</v>
      </c>
      <c r="I1910">
        <v>59.16</v>
      </c>
      <c r="J1910">
        <v>1.1020000000000001</v>
      </c>
      <c r="K1910">
        <v>56.2</v>
      </c>
      <c r="L1910">
        <v>1.0469999999999999</v>
      </c>
      <c r="M1910">
        <v>53.39</v>
      </c>
      <c r="N1910">
        <v>0.995</v>
      </c>
      <c r="O1910">
        <v>50.74</v>
      </c>
      <c r="P1910">
        <v>51</v>
      </c>
      <c r="Q1910">
        <v>1.19</v>
      </c>
      <c r="R1910">
        <v>60.69</v>
      </c>
      <c r="S1910">
        <v>1.1599999999999999</v>
      </c>
      <c r="T1910">
        <v>59.16</v>
      </c>
      <c r="U1910">
        <v>1.1020000000000001</v>
      </c>
      <c r="V1910">
        <v>56.2</v>
      </c>
      <c r="W1910">
        <v>1.0469999999999999</v>
      </c>
      <c r="X1910">
        <v>53.39</v>
      </c>
      <c r="Y1910">
        <v>0.995</v>
      </c>
      <c r="Z1910">
        <v>50.74</v>
      </c>
      <c r="AA1910" t="s">
        <v>45</v>
      </c>
      <c r="AB1910">
        <v>202640</v>
      </c>
      <c r="AC1910">
        <v>202739</v>
      </c>
      <c r="AG1910" t="s">
        <v>65</v>
      </c>
      <c r="AH1910" t="s">
        <v>66</v>
      </c>
      <c r="AM1910" t="s">
        <v>47</v>
      </c>
      <c r="AN1910" t="s">
        <v>48</v>
      </c>
      <c r="BM1910" t="s">
        <v>49</v>
      </c>
      <c r="BN1910" t="s">
        <v>50</v>
      </c>
    </row>
    <row r="1911" spans="1:66">
      <c r="A1911">
        <v>85151</v>
      </c>
      <c r="B1911" t="s">
        <v>3856</v>
      </c>
      <c r="C1911">
        <v>727</v>
      </c>
      <c r="D1911" t="s">
        <v>52</v>
      </c>
      <c r="E1911" t="s">
        <v>53</v>
      </c>
      <c r="F1911">
        <v>1.05</v>
      </c>
      <c r="G1911">
        <v>53.55</v>
      </c>
      <c r="H1911">
        <v>0.96899999999999997</v>
      </c>
      <c r="I1911">
        <v>49.41</v>
      </c>
      <c r="J1911">
        <v>0.92</v>
      </c>
      <c r="K1911">
        <v>46.92</v>
      </c>
      <c r="L1911">
        <v>0.875</v>
      </c>
      <c r="M1911">
        <v>44.62</v>
      </c>
      <c r="N1911">
        <v>0.83199999999999996</v>
      </c>
      <c r="O1911">
        <v>42.43</v>
      </c>
      <c r="P1911">
        <v>51</v>
      </c>
      <c r="Q1911">
        <v>0.99399999999999999</v>
      </c>
      <c r="R1911">
        <v>50.69</v>
      </c>
      <c r="S1911">
        <v>0.96899999999999997</v>
      </c>
      <c r="T1911">
        <v>49.41</v>
      </c>
      <c r="U1911">
        <v>0.92</v>
      </c>
      <c r="V1911">
        <v>46.92</v>
      </c>
      <c r="W1911">
        <v>0.875</v>
      </c>
      <c r="X1911">
        <v>44.62</v>
      </c>
      <c r="Y1911">
        <v>0.83199999999999996</v>
      </c>
      <c r="Z1911">
        <v>42.43</v>
      </c>
      <c r="AA1911" t="s">
        <v>45</v>
      </c>
      <c r="AB1911">
        <v>202640</v>
      </c>
      <c r="AC1911">
        <v>202739</v>
      </c>
      <c r="AG1911" t="s">
        <v>65</v>
      </c>
      <c r="AH1911" t="s">
        <v>66</v>
      </c>
      <c r="AM1911" t="s">
        <v>47</v>
      </c>
      <c r="AN1911" t="s">
        <v>48</v>
      </c>
      <c r="BM1911" t="s">
        <v>49</v>
      </c>
      <c r="BN1911" t="s">
        <v>50</v>
      </c>
    </row>
    <row r="1912" spans="1:66">
      <c r="A1912">
        <v>85153</v>
      </c>
      <c r="B1912" t="s">
        <v>3858</v>
      </c>
      <c r="C1912">
        <v>727</v>
      </c>
      <c r="D1912" t="s">
        <v>52</v>
      </c>
      <c r="E1912" t="s">
        <v>53</v>
      </c>
      <c r="F1912">
        <v>1.05</v>
      </c>
      <c r="G1912">
        <v>53.55</v>
      </c>
      <c r="H1912">
        <v>0.96899999999999997</v>
      </c>
      <c r="I1912">
        <v>49.41</v>
      </c>
      <c r="J1912">
        <v>0.92</v>
      </c>
      <c r="K1912">
        <v>46.92</v>
      </c>
      <c r="L1912">
        <v>0.875</v>
      </c>
      <c r="M1912">
        <v>44.62</v>
      </c>
      <c r="N1912">
        <v>0.83199999999999996</v>
      </c>
      <c r="O1912">
        <v>42.43</v>
      </c>
      <c r="P1912">
        <v>51</v>
      </c>
      <c r="Q1912">
        <v>0.99399999999999999</v>
      </c>
      <c r="R1912">
        <v>50.69</v>
      </c>
      <c r="S1912">
        <v>0.96899999999999997</v>
      </c>
      <c r="T1912">
        <v>49.41</v>
      </c>
      <c r="U1912">
        <v>0.92</v>
      </c>
      <c r="V1912">
        <v>46.92</v>
      </c>
      <c r="W1912">
        <v>0.875</v>
      </c>
      <c r="X1912">
        <v>44.62</v>
      </c>
      <c r="Y1912">
        <v>0.83199999999999996</v>
      </c>
      <c r="Z1912">
        <v>42.43</v>
      </c>
      <c r="AA1912" t="s">
        <v>45</v>
      </c>
      <c r="AB1912">
        <v>202640</v>
      </c>
      <c r="AC1912">
        <v>202739</v>
      </c>
      <c r="AG1912" t="s">
        <v>65</v>
      </c>
      <c r="AH1912" t="s">
        <v>66</v>
      </c>
      <c r="AM1912" t="s">
        <v>47</v>
      </c>
      <c r="AN1912" t="s">
        <v>48</v>
      </c>
      <c r="BM1912" t="s">
        <v>49</v>
      </c>
      <c r="BN1912" t="s">
        <v>50</v>
      </c>
    </row>
    <row r="1913" spans="1:66">
      <c r="A1913">
        <v>85157</v>
      </c>
      <c r="B1913" t="s">
        <v>3860</v>
      </c>
      <c r="C1913">
        <v>727</v>
      </c>
      <c r="D1913" t="s">
        <v>52</v>
      </c>
      <c r="E1913" t="s">
        <v>53</v>
      </c>
      <c r="F1913">
        <v>0.89900000000000002</v>
      </c>
      <c r="G1913">
        <v>45.84</v>
      </c>
      <c r="H1913">
        <v>0.82899999999999996</v>
      </c>
      <c r="I1913">
        <v>42.27</v>
      </c>
      <c r="J1913">
        <v>0.78700000000000003</v>
      </c>
      <c r="K1913">
        <v>40.130000000000003</v>
      </c>
      <c r="L1913">
        <v>0.748</v>
      </c>
      <c r="M1913">
        <v>38.14</v>
      </c>
      <c r="N1913">
        <v>0.71</v>
      </c>
      <c r="O1913">
        <v>36.21</v>
      </c>
      <c r="P1913">
        <v>51</v>
      </c>
      <c r="Q1913">
        <v>0.85</v>
      </c>
      <c r="R1913">
        <v>43.35</v>
      </c>
      <c r="S1913">
        <v>0.82899999999999996</v>
      </c>
      <c r="T1913">
        <v>42.27</v>
      </c>
      <c r="U1913">
        <v>0.78700000000000003</v>
      </c>
      <c r="V1913">
        <v>40.130000000000003</v>
      </c>
      <c r="W1913">
        <v>0.748</v>
      </c>
      <c r="X1913">
        <v>38.14</v>
      </c>
      <c r="Y1913">
        <v>0.71</v>
      </c>
      <c r="Z1913">
        <v>36.21</v>
      </c>
      <c r="AA1913" t="s">
        <v>45</v>
      </c>
      <c r="AB1913">
        <v>202640</v>
      </c>
      <c r="AC1913">
        <v>202739</v>
      </c>
      <c r="AG1913" t="s">
        <v>65</v>
      </c>
      <c r="AH1913" t="s">
        <v>66</v>
      </c>
      <c r="AM1913" t="s">
        <v>47</v>
      </c>
      <c r="AN1913" t="s">
        <v>48</v>
      </c>
      <c r="BM1913" t="s">
        <v>49</v>
      </c>
      <c r="BN1913" t="s">
        <v>50</v>
      </c>
    </row>
    <row r="1914" spans="1:66">
      <c r="A1914">
        <v>85158</v>
      </c>
      <c r="B1914" t="s">
        <v>3862</v>
      </c>
      <c r="C1914">
        <v>727</v>
      </c>
      <c r="D1914" t="s">
        <v>52</v>
      </c>
      <c r="E1914" t="s">
        <v>53</v>
      </c>
      <c r="F1914">
        <v>0.89900000000000002</v>
      </c>
      <c r="G1914">
        <v>45.84</v>
      </c>
      <c r="H1914">
        <v>0.82899999999999996</v>
      </c>
      <c r="I1914">
        <v>42.27</v>
      </c>
      <c r="J1914">
        <v>0.78700000000000003</v>
      </c>
      <c r="K1914">
        <v>40.130000000000003</v>
      </c>
      <c r="L1914">
        <v>0.748</v>
      </c>
      <c r="M1914">
        <v>38.14</v>
      </c>
      <c r="N1914">
        <v>0.71</v>
      </c>
      <c r="O1914">
        <v>36.21</v>
      </c>
      <c r="P1914">
        <v>51</v>
      </c>
      <c r="Q1914">
        <v>0.85</v>
      </c>
      <c r="R1914">
        <v>43.35</v>
      </c>
      <c r="S1914">
        <v>0.82899999999999996</v>
      </c>
      <c r="T1914">
        <v>42.27</v>
      </c>
      <c r="U1914">
        <v>0.78700000000000003</v>
      </c>
      <c r="V1914">
        <v>40.130000000000003</v>
      </c>
      <c r="W1914">
        <v>0.748</v>
      </c>
      <c r="X1914">
        <v>38.14</v>
      </c>
      <c r="Y1914">
        <v>0.71</v>
      </c>
      <c r="Z1914">
        <v>36.21</v>
      </c>
      <c r="AA1914" t="s">
        <v>45</v>
      </c>
      <c r="AB1914">
        <v>202640</v>
      </c>
      <c r="AC1914">
        <v>202739</v>
      </c>
      <c r="AG1914" t="s">
        <v>65</v>
      </c>
      <c r="AH1914" t="s">
        <v>66</v>
      </c>
      <c r="AM1914" t="s">
        <v>47</v>
      </c>
      <c r="AN1914" t="s">
        <v>48</v>
      </c>
      <c r="BM1914" t="s">
        <v>49</v>
      </c>
      <c r="BN1914" t="s">
        <v>50</v>
      </c>
    </row>
    <row r="1915" spans="1:66">
      <c r="A1915">
        <v>85165</v>
      </c>
      <c r="B1915" t="s">
        <v>3864</v>
      </c>
      <c r="C1915">
        <v>727</v>
      </c>
      <c r="D1915" t="s">
        <v>52</v>
      </c>
      <c r="E1915" t="s">
        <v>53</v>
      </c>
      <c r="F1915">
        <v>0.89900000000000002</v>
      </c>
      <c r="G1915">
        <v>45.84</v>
      </c>
      <c r="H1915">
        <v>0.82899999999999996</v>
      </c>
      <c r="I1915">
        <v>42.27</v>
      </c>
      <c r="J1915">
        <v>0.78700000000000003</v>
      </c>
      <c r="K1915">
        <v>40.130000000000003</v>
      </c>
      <c r="L1915">
        <v>0.748</v>
      </c>
      <c r="M1915">
        <v>38.14</v>
      </c>
      <c r="N1915">
        <v>0.71</v>
      </c>
      <c r="O1915">
        <v>36.21</v>
      </c>
      <c r="P1915">
        <v>51</v>
      </c>
      <c r="Q1915">
        <v>0.85</v>
      </c>
      <c r="R1915">
        <v>43.35</v>
      </c>
      <c r="S1915">
        <v>0.82899999999999996</v>
      </c>
      <c r="T1915">
        <v>42.27</v>
      </c>
      <c r="U1915">
        <v>0.78700000000000003</v>
      </c>
      <c r="V1915">
        <v>40.130000000000003</v>
      </c>
      <c r="W1915">
        <v>0.748</v>
      </c>
      <c r="X1915">
        <v>38.14</v>
      </c>
      <c r="Y1915">
        <v>0.71</v>
      </c>
      <c r="Z1915">
        <v>36.21</v>
      </c>
      <c r="AA1915" t="s">
        <v>45</v>
      </c>
      <c r="AB1915">
        <v>202640</v>
      </c>
      <c r="AC1915">
        <v>202739</v>
      </c>
      <c r="AG1915" t="s">
        <v>65</v>
      </c>
      <c r="AH1915" t="s">
        <v>66</v>
      </c>
      <c r="AM1915" t="s">
        <v>47</v>
      </c>
      <c r="AN1915" t="s">
        <v>48</v>
      </c>
      <c r="BM1915" t="s">
        <v>49</v>
      </c>
      <c r="BN1915" t="s">
        <v>50</v>
      </c>
    </row>
    <row r="1916" spans="1:66">
      <c r="A1916">
        <v>85166</v>
      </c>
      <c r="B1916" t="s">
        <v>3866</v>
      </c>
      <c r="C1916">
        <v>727</v>
      </c>
      <c r="D1916" t="s">
        <v>52</v>
      </c>
      <c r="E1916" t="s">
        <v>53</v>
      </c>
      <c r="F1916">
        <v>0.89900000000000002</v>
      </c>
      <c r="G1916">
        <v>45.84</v>
      </c>
      <c r="H1916">
        <v>0.82899999999999996</v>
      </c>
      <c r="I1916">
        <v>42.27</v>
      </c>
      <c r="J1916">
        <v>0.78700000000000003</v>
      </c>
      <c r="K1916">
        <v>40.130000000000003</v>
      </c>
      <c r="L1916">
        <v>0.748</v>
      </c>
      <c r="M1916">
        <v>38.14</v>
      </c>
      <c r="N1916">
        <v>0.71</v>
      </c>
      <c r="O1916">
        <v>36.21</v>
      </c>
      <c r="P1916">
        <v>51</v>
      </c>
      <c r="Q1916">
        <v>0.85</v>
      </c>
      <c r="R1916">
        <v>43.35</v>
      </c>
      <c r="S1916">
        <v>0.82899999999999996</v>
      </c>
      <c r="T1916">
        <v>42.27</v>
      </c>
      <c r="U1916">
        <v>0.78700000000000003</v>
      </c>
      <c r="V1916">
        <v>40.130000000000003</v>
      </c>
      <c r="W1916">
        <v>0.748</v>
      </c>
      <c r="X1916">
        <v>38.14</v>
      </c>
      <c r="Y1916">
        <v>0.71</v>
      </c>
      <c r="Z1916">
        <v>36.21</v>
      </c>
      <c r="AA1916" t="s">
        <v>45</v>
      </c>
      <c r="AB1916">
        <v>202640</v>
      </c>
      <c r="AC1916">
        <v>202739</v>
      </c>
      <c r="AG1916" t="s">
        <v>65</v>
      </c>
      <c r="AH1916" t="s">
        <v>66</v>
      </c>
      <c r="AM1916" t="s">
        <v>47</v>
      </c>
      <c r="AN1916" t="s">
        <v>48</v>
      </c>
      <c r="BM1916" t="s">
        <v>49</v>
      </c>
      <c r="BN1916" t="s">
        <v>50</v>
      </c>
    </row>
    <row r="1917" spans="1:66">
      <c r="A1917">
        <v>85169</v>
      </c>
      <c r="B1917" t="s">
        <v>3868</v>
      </c>
      <c r="C1917">
        <v>727</v>
      </c>
      <c r="D1917" t="s">
        <v>52</v>
      </c>
      <c r="E1917" t="s">
        <v>53</v>
      </c>
      <c r="F1917">
        <v>0.98199999999999998</v>
      </c>
      <c r="G1917">
        <v>50.08</v>
      </c>
      <c r="H1917">
        <v>0.90600000000000003</v>
      </c>
      <c r="I1917">
        <v>46.2</v>
      </c>
      <c r="J1917">
        <v>0.86</v>
      </c>
      <c r="K1917">
        <v>43.86</v>
      </c>
      <c r="L1917">
        <v>0.81699999999999995</v>
      </c>
      <c r="M1917">
        <v>41.66</v>
      </c>
      <c r="N1917">
        <v>0.77700000000000002</v>
      </c>
      <c r="O1917">
        <v>39.619999999999997</v>
      </c>
      <c r="P1917">
        <v>51</v>
      </c>
      <c r="Q1917">
        <v>0.92900000000000005</v>
      </c>
      <c r="R1917">
        <v>47.37</v>
      </c>
      <c r="S1917">
        <v>0.90600000000000003</v>
      </c>
      <c r="T1917">
        <v>46.2</v>
      </c>
      <c r="U1917">
        <v>0.86</v>
      </c>
      <c r="V1917">
        <v>43.86</v>
      </c>
      <c r="W1917">
        <v>0.81699999999999995</v>
      </c>
      <c r="X1917">
        <v>41.66</v>
      </c>
      <c r="Y1917">
        <v>0.77700000000000002</v>
      </c>
      <c r="Z1917">
        <v>39.619999999999997</v>
      </c>
      <c r="AA1917" t="s">
        <v>45</v>
      </c>
      <c r="AB1917">
        <v>202640</v>
      </c>
      <c r="AC1917">
        <v>202739</v>
      </c>
      <c r="AE1917" t="s">
        <v>59</v>
      </c>
      <c r="AF1917" t="s">
        <v>60</v>
      </c>
      <c r="AG1917" t="s">
        <v>65</v>
      </c>
      <c r="AH1917" t="s">
        <v>66</v>
      </c>
      <c r="AM1917" t="s">
        <v>47</v>
      </c>
      <c r="AN1917" t="s">
        <v>48</v>
      </c>
      <c r="BM1917" t="s">
        <v>49</v>
      </c>
      <c r="BN1917" t="s">
        <v>50</v>
      </c>
    </row>
    <row r="1918" spans="1:66">
      <c r="A1918">
        <v>85172</v>
      </c>
      <c r="B1918" t="s">
        <v>3870</v>
      </c>
      <c r="C1918">
        <v>727</v>
      </c>
      <c r="D1918" t="s">
        <v>52</v>
      </c>
      <c r="E1918" t="s">
        <v>53</v>
      </c>
      <c r="F1918">
        <v>1.21</v>
      </c>
      <c r="G1918">
        <v>61.71</v>
      </c>
      <c r="H1918">
        <v>1.117</v>
      </c>
      <c r="I1918">
        <v>56.96</v>
      </c>
      <c r="J1918">
        <v>1.06</v>
      </c>
      <c r="K1918">
        <v>54.06</v>
      </c>
      <c r="L1918">
        <v>1.0069999999999999</v>
      </c>
      <c r="M1918">
        <v>51.35</v>
      </c>
      <c r="N1918">
        <v>0.95699999999999996</v>
      </c>
      <c r="O1918">
        <v>48.8</v>
      </c>
      <c r="P1918">
        <v>51</v>
      </c>
      <c r="Q1918">
        <v>1.145</v>
      </c>
      <c r="R1918">
        <v>58.39</v>
      </c>
      <c r="S1918">
        <v>1.117</v>
      </c>
      <c r="T1918">
        <v>56.96</v>
      </c>
      <c r="U1918">
        <v>1.06</v>
      </c>
      <c r="V1918">
        <v>54.06</v>
      </c>
      <c r="W1918">
        <v>1.0069999999999999</v>
      </c>
      <c r="X1918">
        <v>51.35</v>
      </c>
      <c r="Y1918">
        <v>0.95699999999999996</v>
      </c>
      <c r="Z1918">
        <v>48.8</v>
      </c>
      <c r="AA1918" t="s">
        <v>45</v>
      </c>
      <c r="AB1918">
        <v>202640</v>
      </c>
      <c r="AC1918">
        <v>202739</v>
      </c>
      <c r="AG1918" t="s">
        <v>65</v>
      </c>
      <c r="AH1918" t="s">
        <v>66</v>
      </c>
      <c r="AM1918" t="s">
        <v>47</v>
      </c>
      <c r="AN1918" t="s">
        <v>48</v>
      </c>
      <c r="BM1918" t="s">
        <v>49</v>
      </c>
      <c r="BN1918" t="s">
        <v>50</v>
      </c>
    </row>
    <row r="1919" spans="1:66">
      <c r="A1919">
        <v>85173</v>
      </c>
      <c r="B1919" t="s">
        <v>3872</v>
      </c>
      <c r="C1919">
        <v>727</v>
      </c>
      <c r="D1919" t="s">
        <v>43</v>
      </c>
      <c r="E1919" t="s">
        <v>44</v>
      </c>
      <c r="F1919">
        <v>2.4900000000000002</v>
      </c>
      <c r="G1919">
        <v>89.64</v>
      </c>
      <c r="H1919">
        <v>2.2959999999999998</v>
      </c>
      <c r="I1919">
        <v>82.65</v>
      </c>
      <c r="J1919">
        <v>2.181</v>
      </c>
      <c r="K1919">
        <v>78.510000000000005</v>
      </c>
      <c r="L1919">
        <v>2.0720000000000001</v>
      </c>
      <c r="M1919">
        <v>74.59</v>
      </c>
      <c r="N1919">
        <v>1.97</v>
      </c>
      <c r="O1919">
        <v>70.92</v>
      </c>
      <c r="P1919">
        <v>36</v>
      </c>
      <c r="Q1919">
        <v>2.3559999999999999</v>
      </c>
      <c r="R1919">
        <v>84.81</v>
      </c>
      <c r="S1919">
        <v>2.2959999999999998</v>
      </c>
      <c r="T1919">
        <v>82.65</v>
      </c>
      <c r="U1919">
        <v>2.181</v>
      </c>
      <c r="V1919">
        <v>78.510000000000005</v>
      </c>
      <c r="W1919">
        <v>2.0720000000000001</v>
      </c>
      <c r="X1919">
        <v>74.59</v>
      </c>
      <c r="Y1919">
        <v>1.97</v>
      </c>
      <c r="Z1919">
        <v>70.92</v>
      </c>
      <c r="AA1919" t="s">
        <v>45</v>
      </c>
      <c r="AB1919">
        <v>202640</v>
      </c>
      <c r="AC1919">
        <v>202739</v>
      </c>
      <c r="AG1919" t="s">
        <v>65</v>
      </c>
      <c r="AH1919" t="s">
        <v>66</v>
      </c>
      <c r="AM1919" t="s">
        <v>47</v>
      </c>
      <c r="AN1919" t="s">
        <v>48</v>
      </c>
      <c r="BM1919" t="s">
        <v>49</v>
      </c>
      <c r="BN1919" t="s">
        <v>50</v>
      </c>
    </row>
    <row r="1920" spans="1:66">
      <c r="A1920">
        <v>85177</v>
      </c>
      <c r="B1920" t="s">
        <v>3874</v>
      </c>
      <c r="C1920">
        <v>727</v>
      </c>
      <c r="D1920" t="s">
        <v>43</v>
      </c>
      <c r="E1920" t="s">
        <v>44</v>
      </c>
      <c r="F1920">
        <v>2.4900000000000002</v>
      </c>
      <c r="G1920">
        <v>89.64</v>
      </c>
      <c r="H1920">
        <v>2.2959999999999998</v>
      </c>
      <c r="I1920">
        <v>82.65</v>
      </c>
      <c r="J1920">
        <v>2.181</v>
      </c>
      <c r="K1920">
        <v>78.510000000000005</v>
      </c>
      <c r="L1920">
        <v>2.0720000000000001</v>
      </c>
      <c r="M1920">
        <v>74.59</v>
      </c>
      <c r="N1920">
        <v>1.97</v>
      </c>
      <c r="O1920">
        <v>70.92</v>
      </c>
      <c r="P1920">
        <v>36</v>
      </c>
      <c r="Q1920">
        <v>2.3559999999999999</v>
      </c>
      <c r="R1920">
        <v>84.81</v>
      </c>
      <c r="S1920">
        <v>2.2959999999999998</v>
      </c>
      <c r="T1920">
        <v>82.65</v>
      </c>
      <c r="U1920">
        <v>2.181</v>
      </c>
      <c r="V1920">
        <v>78.510000000000005</v>
      </c>
      <c r="W1920">
        <v>2.0720000000000001</v>
      </c>
      <c r="X1920">
        <v>74.59</v>
      </c>
      <c r="Y1920">
        <v>1.97</v>
      </c>
      <c r="Z1920">
        <v>70.92</v>
      </c>
      <c r="AA1920" t="s">
        <v>45</v>
      </c>
      <c r="AB1920">
        <v>202640</v>
      </c>
      <c r="AC1920">
        <v>202739</v>
      </c>
      <c r="AG1920" t="s">
        <v>65</v>
      </c>
      <c r="AH1920" t="s">
        <v>66</v>
      </c>
      <c r="AM1920" t="s">
        <v>47</v>
      </c>
      <c r="AN1920" t="s">
        <v>48</v>
      </c>
      <c r="BM1920" t="s">
        <v>49</v>
      </c>
      <c r="BN1920" t="s">
        <v>50</v>
      </c>
    </row>
    <row r="1921" spans="1:66">
      <c r="A1921">
        <v>85178</v>
      </c>
      <c r="B1921" t="s">
        <v>3876</v>
      </c>
      <c r="C1921">
        <v>727</v>
      </c>
      <c r="D1921" t="s">
        <v>43</v>
      </c>
      <c r="E1921" t="s">
        <v>44</v>
      </c>
      <c r="F1921">
        <v>2.4900000000000002</v>
      </c>
      <c r="G1921">
        <v>89.64</v>
      </c>
      <c r="H1921">
        <v>2.2959999999999998</v>
      </c>
      <c r="I1921">
        <v>82.65</v>
      </c>
      <c r="J1921">
        <v>2.181</v>
      </c>
      <c r="K1921">
        <v>78.510000000000005</v>
      </c>
      <c r="L1921">
        <v>2.0720000000000001</v>
      </c>
      <c r="M1921">
        <v>74.59</v>
      </c>
      <c r="N1921">
        <v>1.97</v>
      </c>
      <c r="O1921">
        <v>70.92</v>
      </c>
      <c r="P1921">
        <v>36</v>
      </c>
      <c r="Q1921">
        <v>2.3559999999999999</v>
      </c>
      <c r="R1921">
        <v>84.81</v>
      </c>
      <c r="S1921">
        <v>2.2959999999999998</v>
      </c>
      <c r="T1921">
        <v>82.65</v>
      </c>
      <c r="U1921">
        <v>2.181</v>
      </c>
      <c r="V1921">
        <v>78.510000000000005</v>
      </c>
      <c r="W1921">
        <v>2.0720000000000001</v>
      </c>
      <c r="X1921">
        <v>74.59</v>
      </c>
      <c r="Y1921">
        <v>1.97</v>
      </c>
      <c r="Z1921">
        <v>70.92</v>
      </c>
      <c r="AA1921" t="s">
        <v>45</v>
      </c>
      <c r="AB1921">
        <v>202640</v>
      </c>
      <c r="AC1921">
        <v>202739</v>
      </c>
      <c r="AG1921" t="s">
        <v>65</v>
      </c>
      <c r="AH1921" t="s">
        <v>66</v>
      </c>
      <c r="AM1921" t="s">
        <v>47</v>
      </c>
      <c r="AN1921" t="s">
        <v>48</v>
      </c>
      <c r="BM1921" t="s">
        <v>49</v>
      </c>
      <c r="BN1921" t="s">
        <v>50</v>
      </c>
    </row>
    <row r="1922" spans="1:66">
      <c r="A1922">
        <v>85179</v>
      </c>
      <c r="B1922" t="s">
        <v>3878</v>
      </c>
      <c r="C1922">
        <v>727</v>
      </c>
      <c r="D1922" t="s">
        <v>43</v>
      </c>
      <c r="E1922" t="s">
        <v>44</v>
      </c>
      <c r="F1922">
        <v>2.4900000000000002</v>
      </c>
      <c r="G1922">
        <v>89.64</v>
      </c>
      <c r="H1922">
        <v>2.2959999999999998</v>
      </c>
      <c r="I1922">
        <v>82.65</v>
      </c>
      <c r="J1922">
        <v>2.181</v>
      </c>
      <c r="K1922">
        <v>78.510000000000005</v>
      </c>
      <c r="L1922">
        <v>2.0720000000000001</v>
      </c>
      <c r="M1922">
        <v>74.59</v>
      </c>
      <c r="N1922">
        <v>1.97</v>
      </c>
      <c r="O1922">
        <v>70.92</v>
      </c>
      <c r="P1922">
        <v>36</v>
      </c>
      <c r="Q1922">
        <v>2.3559999999999999</v>
      </c>
      <c r="R1922">
        <v>84.81</v>
      </c>
      <c r="S1922">
        <v>2.2959999999999998</v>
      </c>
      <c r="T1922">
        <v>82.65</v>
      </c>
      <c r="U1922">
        <v>2.181</v>
      </c>
      <c r="V1922">
        <v>78.510000000000005</v>
      </c>
      <c r="W1922">
        <v>2.0720000000000001</v>
      </c>
      <c r="X1922">
        <v>74.59</v>
      </c>
      <c r="Y1922">
        <v>1.97</v>
      </c>
      <c r="Z1922">
        <v>70.92</v>
      </c>
      <c r="AA1922" t="s">
        <v>45</v>
      </c>
      <c r="AB1922">
        <v>202640</v>
      </c>
      <c r="AC1922">
        <v>202739</v>
      </c>
      <c r="AG1922" t="s">
        <v>65</v>
      </c>
      <c r="AH1922" t="s">
        <v>66</v>
      </c>
      <c r="AM1922" t="s">
        <v>47</v>
      </c>
      <c r="AN1922" t="s">
        <v>48</v>
      </c>
      <c r="BM1922" t="s">
        <v>49</v>
      </c>
      <c r="BN1922" t="s">
        <v>50</v>
      </c>
    </row>
    <row r="1923" spans="1:66">
      <c r="A1923">
        <v>85189</v>
      </c>
      <c r="B1923" t="s">
        <v>3880</v>
      </c>
      <c r="C1923">
        <v>727</v>
      </c>
      <c r="D1923" t="s">
        <v>43</v>
      </c>
      <c r="E1923" t="s">
        <v>44</v>
      </c>
      <c r="F1923">
        <v>1.742</v>
      </c>
      <c r="G1923">
        <v>62.71</v>
      </c>
      <c r="H1923">
        <v>1.607</v>
      </c>
      <c r="I1923">
        <v>57.85</v>
      </c>
      <c r="J1923">
        <v>1.5249999999999999</v>
      </c>
      <c r="K1923">
        <v>54.9</v>
      </c>
      <c r="L1923">
        <v>1.4490000000000001</v>
      </c>
      <c r="M1923">
        <v>52.16</v>
      </c>
      <c r="N1923">
        <v>1.3779999999999999</v>
      </c>
      <c r="O1923">
        <v>49.6</v>
      </c>
      <c r="P1923">
        <v>36</v>
      </c>
      <c r="Q1923">
        <v>1.6479999999999999</v>
      </c>
      <c r="R1923">
        <v>59.32</v>
      </c>
      <c r="S1923">
        <v>1.607</v>
      </c>
      <c r="T1923">
        <v>57.85</v>
      </c>
      <c r="U1923">
        <v>1.5249999999999999</v>
      </c>
      <c r="V1923">
        <v>54.9</v>
      </c>
      <c r="W1923">
        <v>1.4490000000000001</v>
      </c>
      <c r="X1923">
        <v>52.16</v>
      </c>
      <c r="Y1923">
        <v>1.3779999999999999</v>
      </c>
      <c r="Z1923">
        <v>49.6</v>
      </c>
      <c r="AA1923" t="s">
        <v>45</v>
      </c>
      <c r="AB1923">
        <v>202640</v>
      </c>
      <c r="AC1923">
        <v>202739</v>
      </c>
      <c r="AG1923" t="s">
        <v>65</v>
      </c>
      <c r="AH1923" t="s">
        <v>66</v>
      </c>
      <c r="AM1923" t="s">
        <v>47</v>
      </c>
      <c r="AN1923" t="s">
        <v>48</v>
      </c>
      <c r="BM1923" t="s">
        <v>49</v>
      </c>
      <c r="BN1923" t="s">
        <v>50</v>
      </c>
    </row>
    <row r="1924" spans="1:66">
      <c r="A1924">
        <v>85191</v>
      </c>
      <c r="B1924" t="s">
        <v>3882</v>
      </c>
      <c r="C1924">
        <v>727</v>
      </c>
      <c r="D1924" t="s">
        <v>43</v>
      </c>
      <c r="E1924" t="s">
        <v>44</v>
      </c>
      <c r="F1924">
        <v>1.6359999999999999</v>
      </c>
      <c r="G1924">
        <v>58.89</v>
      </c>
      <c r="H1924">
        <v>1.5089999999999999</v>
      </c>
      <c r="I1924">
        <v>54.32</v>
      </c>
      <c r="J1924">
        <v>1.4319999999999999</v>
      </c>
      <c r="K1924">
        <v>51.55</v>
      </c>
      <c r="L1924">
        <v>1.361</v>
      </c>
      <c r="M1924">
        <v>48.99</v>
      </c>
      <c r="N1924">
        <v>1.2929999999999999</v>
      </c>
      <c r="O1924">
        <v>46.54</v>
      </c>
      <c r="P1924">
        <v>36</v>
      </c>
      <c r="Q1924">
        <v>1.548</v>
      </c>
      <c r="R1924">
        <v>55.72</v>
      </c>
      <c r="S1924">
        <v>1.5089999999999999</v>
      </c>
      <c r="T1924">
        <v>54.32</v>
      </c>
      <c r="U1924">
        <v>1.4319999999999999</v>
      </c>
      <c r="V1924">
        <v>51.55</v>
      </c>
      <c r="W1924">
        <v>1.361</v>
      </c>
      <c r="X1924">
        <v>48.99</v>
      </c>
      <c r="Y1924">
        <v>1.2929999999999999</v>
      </c>
      <c r="Z1924">
        <v>46.54</v>
      </c>
      <c r="AA1924" t="s">
        <v>45</v>
      </c>
      <c r="AB1924">
        <v>202640</v>
      </c>
      <c r="AC1924">
        <v>202739</v>
      </c>
      <c r="AG1924" t="s">
        <v>65</v>
      </c>
      <c r="AH1924" t="s">
        <v>66</v>
      </c>
      <c r="AM1924" t="s">
        <v>47</v>
      </c>
      <c r="AN1924" t="s">
        <v>48</v>
      </c>
      <c r="BM1924" t="s">
        <v>49</v>
      </c>
      <c r="BN1924" t="s">
        <v>50</v>
      </c>
    </row>
    <row r="1925" spans="1:66">
      <c r="A1925">
        <v>85197</v>
      </c>
      <c r="B1925" t="s">
        <v>3884</v>
      </c>
      <c r="C1925">
        <v>727</v>
      </c>
      <c r="D1925" t="s">
        <v>43</v>
      </c>
      <c r="E1925" t="s">
        <v>44</v>
      </c>
      <c r="F1925">
        <v>1.3620000000000001</v>
      </c>
      <c r="G1925">
        <v>49.03</v>
      </c>
      <c r="H1925">
        <v>1.256</v>
      </c>
      <c r="I1925">
        <v>45.21</v>
      </c>
      <c r="J1925">
        <v>1.1930000000000001</v>
      </c>
      <c r="K1925">
        <v>42.94</v>
      </c>
      <c r="L1925">
        <v>1.133</v>
      </c>
      <c r="M1925">
        <v>40.78</v>
      </c>
      <c r="N1925">
        <v>1.077</v>
      </c>
      <c r="O1925">
        <v>38.770000000000003</v>
      </c>
      <c r="P1925">
        <v>36</v>
      </c>
      <c r="Q1925">
        <v>1.288</v>
      </c>
      <c r="R1925">
        <v>46.36</v>
      </c>
      <c r="S1925">
        <v>1.256</v>
      </c>
      <c r="T1925">
        <v>45.21</v>
      </c>
      <c r="U1925">
        <v>1.1930000000000001</v>
      </c>
      <c r="V1925">
        <v>42.94</v>
      </c>
      <c r="W1925">
        <v>1.133</v>
      </c>
      <c r="X1925">
        <v>40.78</v>
      </c>
      <c r="Y1925">
        <v>1.077</v>
      </c>
      <c r="Z1925">
        <v>38.770000000000003</v>
      </c>
      <c r="AA1925" t="s">
        <v>45</v>
      </c>
      <c r="AB1925">
        <v>202640</v>
      </c>
      <c r="AC1925">
        <v>202739</v>
      </c>
      <c r="AG1925" t="s">
        <v>65</v>
      </c>
      <c r="AH1925" t="s">
        <v>66</v>
      </c>
      <c r="AM1925" t="s">
        <v>47</v>
      </c>
      <c r="AN1925" t="s">
        <v>48</v>
      </c>
      <c r="BM1925" t="s">
        <v>49</v>
      </c>
      <c r="BN1925" t="s">
        <v>50</v>
      </c>
    </row>
    <row r="1926" spans="1:66">
      <c r="A1926">
        <v>85202</v>
      </c>
      <c r="B1926" t="s">
        <v>3886</v>
      </c>
      <c r="C1926">
        <v>727</v>
      </c>
      <c r="D1926" t="s">
        <v>52</v>
      </c>
      <c r="E1926" t="s">
        <v>53</v>
      </c>
      <c r="F1926">
        <v>1.143</v>
      </c>
      <c r="G1926">
        <v>58.29</v>
      </c>
      <c r="H1926">
        <v>1.0549999999999999</v>
      </c>
      <c r="I1926">
        <v>53.8</v>
      </c>
      <c r="J1926">
        <v>1.002</v>
      </c>
      <c r="K1926">
        <v>51.1</v>
      </c>
      <c r="L1926">
        <v>0.95199999999999996</v>
      </c>
      <c r="M1926">
        <v>48.55</v>
      </c>
      <c r="N1926">
        <v>0.90400000000000003</v>
      </c>
      <c r="O1926">
        <v>46.1</v>
      </c>
      <c r="P1926">
        <v>51</v>
      </c>
      <c r="Q1926">
        <v>1.0820000000000001</v>
      </c>
      <c r="R1926">
        <v>55.18</v>
      </c>
      <c r="S1926">
        <v>1.0549999999999999</v>
      </c>
      <c r="T1926">
        <v>53.8</v>
      </c>
      <c r="U1926">
        <v>1.002</v>
      </c>
      <c r="V1926">
        <v>51.1</v>
      </c>
      <c r="W1926">
        <v>0.95199999999999996</v>
      </c>
      <c r="X1926">
        <v>48.55</v>
      </c>
      <c r="Y1926">
        <v>0.90400000000000003</v>
      </c>
      <c r="Z1926">
        <v>46.1</v>
      </c>
      <c r="AA1926" t="s">
        <v>45</v>
      </c>
      <c r="AB1926">
        <v>202640</v>
      </c>
      <c r="AC1926">
        <v>202739</v>
      </c>
      <c r="AG1926" t="s">
        <v>65</v>
      </c>
      <c r="AH1926" t="s">
        <v>66</v>
      </c>
      <c r="AM1926" t="s">
        <v>47</v>
      </c>
      <c r="AN1926" t="s">
        <v>48</v>
      </c>
      <c r="BM1926" t="s">
        <v>49</v>
      </c>
      <c r="BN1926" t="s">
        <v>50</v>
      </c>
    </row>
    <row r="1927" spans="1:66">
      <c r="A1927">
        <v>85203</v>
      </c>
      <c r="B1927" t="s">
        <v>3888</v>
      </c>
      <c r="C1927">
        <v>727</v>
      </c>
      <c r="D1927" t="s">
        <v>52</v>
      </c>
      <c r="E1927" t="s">
        <v>53</v>
      </c>
      <c r="F1927">
        <v>1.143</v>
      </c>
      <c r="G1927">
        <v>58.29</v>
      </c>
      <c r="H1927">
        <v>1.0549999999999999</v>
      </c>
      <c r="I1927">
        <v>53.8</v>
      </c>
      <c r="J1927">
        <v>1.002</v>
      </c>
      <c r="K1927">
        <v>51.1</v>
      </c>
      <c r="L1927">
        <v>0.95199999999999996</v>
      </c>
      <c r="M1927">
        <v>48.55</v>
      </c>
      <c r="N1927">
        <v>0.90400000000000003</v>
      </c>
      <c r="O1927">
        <v>46.1</v>
      </c>
      <c r="P1927">
        <v>51</v>
      </c>
      <c r="Q1927">
        <v>1.0820000000000001</v>
      </c>
      <c r="R1927">
        <v>55.18</v>
      </c>
      <c r="S1927">
        <v>1.0549999999999999</v>
      </c>
      <c r="T1927">
        <v>53.8</v>
      </c>
      <c r="U1927">
        <v>1.002</v>
      </c>
      <c r="V1927">
        <v>51.1</v>
      </c>
      <c r="W1927">
        <v>0.95199999999999996</v>
      </c>
      <c r="X1927">
        <v>48.55</v>
      </c>
      <c r="Y1927">
        <v>0.90400000000000003</v>
      </c>
      <c r="Z1927">
        <v>46.1</v>
      </c>
      <c r="AA1927" t="s">
        <v>45</v>
      </c>
      <c r="AB1927">
        <v>202640</v>
      </c>
      <c r="AC1927">
        <v>202739</v>
      </c>
      <c r="AG1927" t="s">
        <v>65</v>
      </c>
      <c r="AH1927" t="s">
        <v>66</v>
      </c>
      <c r="AM1927" t="s">
        <v>47</v>
      </c>
      <c r="AN1927" t="s">
        <v>48</v>
      </c>
      <c r="BM1927" t="s">
        <v>49</v>
      </c>
      <c r="BN1927" t="s">
        <v>50</v>
      </c>
    </row>
    <row r="1928" spans="1:66">
      <c r="A1928">
        <v>85204</v>
      </c>
      <c r="B1928" t="s">
        <v>3890</v>
      </c>
      <c r="C1928">
        <v>727</v>
      </c>
      <c r="D1928" t="s">
        <v>52</v>
      </c>
      <c r="E1928" t="s">
        <v>53</v>
      </c>
      <c r="F1928">
        <v>1.143</v>
      </c>
      <c r="G1928">
        <v>58.29</v>
      </c>
      <c r="H1928">
        <v>1.0549999999999999</v>
      </c>
      <c r="I1928">
        <v>53.8</v>
      </c>
      <c r="J1928">
        <v>1.002</v>
      </c>
      <c r="K1928">
        <v>51.1</v>
      </c>
      <c r="L1928">
        <v>0.95199999999999996</v>
      </c>
      <c r="M1928">
        <v>48.55</v>
      </c>
      <c r="N1928">
        <v>0.90400000000000003</v>
      </c>
      <c r="O1928">
        <v>46.1</v>
      </c>
      <c r="P1928">
        <v>51</v>
      </c>
      <c r="Q1928">
        <v>1.0820000000000001</v>
      </c>
      <c r="R1928">
        <v>55.18</v>
      </c>
      <c r="S1928">
        <v>1.0549999999999999</v>
      </c>
      <c r="T1928">
        <v>53.8</v>
      </c>
      <c r="U1928">
        <v>1.002</v>
      </c>
      <c r="V1928">
        <v>51.1</v>
      </c>
      <c r="W1928">
        <v>0.95199999999999996</v>
      </c>
      <c r="X1928">
        <v>48.55</v>
      </c>
      <c r="Y1928">
        <v>0.90400000000000003</v>
      </c>
      <c r="Z1928">
        <v>46.1</v>
      </c>
      <c r="AA1928" t="s">
        <v>45</v>
      </c>
      <c r="AB1928">
        <v>202640</v>
      </c>
      <c r="AC1928">
        <v>202739</v>
      </c>
      <c r="AG1928" t="s">
        <v>65</v>
      </c>
      <c r="AH1928" t="s">
        <v>66</v>
      </c>
      <c r="AM1928" t="s">
        <v>47</v>
      </c>
      <c r="AN1928" t="s">
        <v>48</v>
      </c>
      <c r="BM1928" t="s">
        <v>49</v>
      </c>
      <c r="BN1928" t="s">
        <v>50</v>
      </c>
    </row>
    <row r="1929" spans="1:66">
      <c r="A1929">
        <v>85205</v>
      </c>
      <c r="B1929" t="s">
        <v>3892</v>
      </c>
      <c r="C1929">
        <v>727</v>
      </c>
      <c r="D1929" t="s">
        <v>52</v>
      </c>
      <c r="E1929" t="s">
        <v>53</v>
      </c>
      <c r="F1929">
        <v>1.143</v>
      </c>
      <c r="G1929">
        <v>58.29</v>
      </c>
      <c r="H1929">
        <v>1.0549999999999999</v>
      </c>
      <c r="I1929">
        <v>53.8</v>
      </c>
      <c r="J1929">
        <v>1.002</v>
      </c>
      <c r="K1929">
        <v>51.1</v>
      </c>
      <c r="L1929">
        <v>0.95199999999999996</v>
      </c>
      <c r="M1929">
        <v>48.55</v>
      </c>
      <c r="N1929">
        <v>0.90400000000000003</v>
      </c>
      <c r="O1929">
        <v>46.1</v>
      </c>
      <c r="P1929">
        <v>51</v>
      </c>
      <c r="Q1929">
        <v>1.0820000000000001</v>
      </c>
      <c r="R1929">
        <v>55.18</v>
      </c>
      <c r="S1929">
        <v>1.0549999999999999</v>
      </c>
      <c r="T1929">
        <v>53.8</v>
      </c>
      <c r="U1929">
        <v>1.002</v>
      </c>
      <c r="V1929">
        <v>51.1</v>
      </c>
      <c r="W1929">
        <v>0.95199999999999996</v>
      </c>
      <c r="X1929">
        <v>48.55</v>
      </c>
      <c r="Y1929">
        <v>0.90400000000000003</v>
      </c>
      <c r="Z1929">
        <v>46.1</v>
      </c>
      <c r="AA1929" t="s">
        <v>45</v>
      </c>
      <c r="AB1929">
        <v>202640</v>
      </c>
      <c r="AC1929">
        <v>202739</v>
      </c>
      <c r="AG1929" t="s">
        <v>65</v>
      </c>
      <c r="AH1929" t="s">
        <v>66</v>
      </c>
      <c r="AM1929" t="s">
        <v>47</v>
      </c>
      <c r="AN1929" t="s">
        <v>48</v>
      </c>
      <c r="BM1929" t="s">
        <v>49</v>
      </c>
      <c r="BN1929" t="s">
        <v>50</v>
      </c>
    </row>
    <row r="1930" spans="1:66">
      <c r="A1930">
        <v>85206</v>
      </c>
      <c r="B1930" t="s">
        <v>3894</v>
      </c>
      <c r="C1930">
        <v>727</v>
      </c>
      <c r="D1930" t="s">
        <v>52</v>
      </c>
      <c r="E1930" t="s">
        <v>53</v>
      </c>
      <c r="F1930">
        <v>1.143</v>
      </c>
      <c r="G1930">
        <v>58.29</v>
      </c>
      <c r="H1930">
        <v>1.0549999999999999</v>
      </c>
      <c r="I1930">
        <v>53.8</v>
      </c>
      <c r="J1930">
        <v>1.002</v>
      </c>
      <c r="K1930">
        <v>51.1</v>
      </c>
      <c r="L1930">
        <v>0.95199999999999996</v>
      </c>
      <c r="M1930">
        <v>48.55</v>
      </c>
      <c r="N1930">
        <v>0.90400000000000003</v>
      </c>
      <c r="O1930">
        <v>46.1</v>
      </c>
      <c r="P1930">
        <v>51</v>
      </c>
      <c r="Q1930">
        <v>1.0820000000000001</v>
      </c>
      <c r="R1930">
        <v>55.18</v>
      </c>
      <c r="S1930">
        <v>1.0549999999999999</v>
      </c>
      <c r="T1930">
        <v>53.8</v>
      </c>
      <c r="U1930">
        <v>1.002</v>
      </c>
      <c r="V1930">
        <v>51.1</v>
      </c>
      <c r="W1930">
        <v>0.95199999999999996</v>
      </c>
      <c r="X1930">
        <v>48.55</v>
      </c>
      <c r="Y1930">
        <v>0.90400000000000003</v>
      </c>
      <c r="Z1930">
        <v>46.1</v>
      </c>
      <c r="AA1930" t="s">
        <v>45</v>
      </c>
      <c r="AB1930">
        <v>202640</v>
      </c>
      <c r="AC1930">
        <v>202739</v>
      </c>
      <c r="AG1930" t="s">
        <v>65</v>
      </c>
      <c r="AH1930" t="s">
        <v>66</v>
      </c>
      <c r="AM1930" t="s">
        <v>47</v>
      </c>
      <c r="AN1930" t="s">
        <v>48</v>
      </c>
      <c r="BM1930" t="s">
        <v>49</v>
      </c>
      <c r="BN1930" t="s">
        <v>50</v>
      </c>
    </row>
    <row r="1931" spans="1:66">
      <c r="A1931">
        <v>85277</v>
      </c>
      <c r="B1931" t="s">
        <v>3896</v>
      </c>
      <c r="C1931">
        <v>727</v>
      </c>
      <c r="D1931" t="s">
        <v>43</v>
      </c>
      <c r="E1931" t="s">
        <v>44</v>
      </c>
      <c r="F1931">
        <v>1.458</v>
      </c>
      <c r="G1931">
        <v>52.48</v>
      </c>
      <c r="H1931">
        <v>1.345</v>
      </c>
      <c r="I1931">
        <v>48.42</v>
      </c>
      <c r="J1931">
        <v>1.2769999999999999</v>
      </c>
      <c r="K1931">
        <v>45.97</v>
      </c>
      <c r="L1931">
        <v>1.2130000000000001</v>
      </c>
      <c r="M1931">
        <v>43.66</v>
      </c>
      <c r="N1931">
        <v>1.153</v>
      </c>
      <c r="O1931">
        <v>41.5</v>
      </c>
      <c r="P1931">
        <v>36</v>
      </c>
      <c r="Q1931">
        <v>1.379</v>
      </c>
      <c r="R1931">
        <v>49.64</v>
      </c>
      <c r="S1931">
        <v>1.345</v>
      </c>
      <c r="T1931">
        <v>48.42</v>
      </c>
      <c r="U1931">
        <v>1.2769999999999999</v>
      </c>
      <c r="V1931">
        <v>45.97</v>
      </c>
      <c r="W1931">
        <v>1.2130000000000001</v>
      </c>
      <c r="X1931">
        <v>43.66</v>
      </c>
      <c r="Y1931">
        <v>1.153</v>
      </c>
      <c r="Z1931">
        <v>41.5</v>
      </c>
      <c r="AA1931" t="s">
        <v>45</v>
      </c>
      <c r="AB1931">
        <v>202640</v>
      </c>
      <c r="AC1931">
        <v>202739</v>
      </c>
      <c r="AE1931" t="s">
        <v>59</v>
      </c>
      <c r="AF1931" t="s">
        <v>60</v>
      </c>
      <c r="AG1931" t="s">
        <v>65</v>
      </c>
      <c r="AH1931" t="s">
        <v>66</v>
      </c>
      <c r="AO1931" t="s">
        <v>61</v>
      </c>
      <c r="AP1931" t="s">
        <v>62</v>
      </c>
      <c r="BM1931" t="s">
        <v>49</v>
      </c>
      <c r="BN1931" t="s">
        <v>50</v>
      </c>
    </row>
    <row r="1932" spans="1:66">
      <c r="A1932">
        <v>85278</v>
      </c>
      <c r="B1932" t="s">
        <v>3898</v>
      </c>
      <c r="C1932">
        <v>727</v>
      </c>
      <c r="D1932" t="s">
        <v>43</v>
      </c>
      <c r="E1932" t="s">
        <v>44</v>
      </c>
      <c r="F1932">
        <v>1.458</v>
      </c>
      <c r="G1932">
        <v>52.48</v>
      </c>
      <c r="H1932">
        <v>1.345</v>
      </c>
      <c r="I1932">
        <v>48.42</v>
      </c>
      <c r="J1932">
        <v>1.2769999999999999</v>
      </c>
      <c r="K1932">
        <v>45.97</v>
      </c>
      <c r="L1932">
        <v>1.2130000000000001</v>
      </c>
      <c r="M1932">
        <v>43.66</v>
      </c>
      <c r="N1932">
        <v>1.153</v>
      </c>
      <c r="O1932">
        <v>41.5</v>
      </c>
      <c r="P1932">
        <v>36</v>
      </c>
      <c r="Q1932">
        <v>1.379</v>
      </c>
      <c r="R1932">
        <v>49.64</v>
      </c>
      <c r="S1932">
        <v>1.345</v>
      </c>
      <c r="T1932">
        <v>48.42</v>
      </c>
      <c r="U1932">
        <v>1.2769999999999999</v>
      </c>
      <c r="V1932">
        <v>45.97</v>
      </c>
      <c r="W1932">
        <v>1.2130000000000001</v>
      </c>
      <c r="X1932">
        <v>43.66</v>
      </c>
      <c r="Y1932">
        <v>1.153</v>
      </c>
      <c r="Z1932">
        <v>41.5</v>
      </c>
      <c r="AA1932" t="s">
        <v>45</v>
      </c>
      <c r="AB1932">
        <v>202640</v>
      </c>
      <c r="AC1932">
        <v>202739</v>
      </c>
      <c r="AE1932" t="s">
        <v>59</v>
      </c>
      <c r="AF1932" t="s">
        <v>60</v>
      </c>
      <c r="AG1932" t="s">
        <v>65</v>
      </c>
      <c r="AH1932" t="s">
        <v>66</v>
      </c>
      <c r="AO1932" t="s">
        <v>61</v>
      </c>
      <c r="AP1932" t="s">
        <v>62</v>
      </c>
      <c r="BM1932" t="s">
        <v>49</v>
      </c>
      <c r="BN1932" t="s">
        <v>50</v>
      </c>
    </row>
    <row r="1933" spans="1:66">
      <c r="A1933">
        <v>85279</v>
      </c>
      <c r="B1933" t="s">
        <v>3900</v>
      </c>
      <c r="C1933">
        <v>727</v>
      </c>
      <c r="D1933" t="s">
        <v>43</v>
      </c>
      <c r="E1933" t="s">
        <v>44</v>
      </c>
      <c r="F1933">
        <v>1.458</v>
      </c>
      <c r="G1933">
        <v>52.48</v>
      </c>
      <c r="H1933">
        <v>1.345</v>
      </c>
      <c r="I1933">
        <v>48.42</v>
      </c>
      <c r="J1933">
        <v>1.2769999999999999</v>
      </c>
      <c r="K1933">
        <v>45.97</v>
      </c>
      <c r="L1933">
        <v>1.2130000000000001</v>
      </c>
      <c r="M1933">
        <v>43.66</v>
      </c>
      <c r="N1933">
        <v>1.153</v>
      </c>
      <c r="O1933">
        <v>41.5</v>
      </c>
      <c r="P1933">
        <v>36</v>
      </c>
      <c r="Q1933">
        <v>1.379</v>
      </c>
      <c r="R1933">
        <v>49.64</v>
      </c>
      <c r="S1933">
        <v>1.345</v>
      </c>
      <c r="T1933">
        <v>48.42</v>
      </c>
      <c r="U1933">
        <v>1.2769999999999999</v>
      </c>
      <c r="V1933">
        <v>45.97</v>
      </c>
      <c r="W1933">
        <v>1.2130000000000001</v>
      </c>
      <c r="X1933">
        <v>43.66</v>
      </c>
      <c r="Y1933">
        <v>1.153</v>
      </c>
      <c r="Z1933">
        <v>41.5</v>
      </c>
      <c r="AA1933" t="s">
        <v>45</v>
      </c>
      <c r="AB1933">
        <v>202640</v>
      </c>
      <c r="AC1933">
        <v>202739</v>
      </c>
      <c r="AE1933" t="s">
        <v>59</v>
      </c>
      <c r="AF1933" t="s">
        <v>60</v>
      </c>
      <c r="AG1933" t="s">
        <v>65</v>
      </c>
      <c r="AH1933" t="s">
        <v>66</v>
      </c>
      <c r="AO1933" t="s">
        <v>61</v>
      </c>
      <c r="AP1933" t="s">
        <v>62</v>
      </c>
      <c r="BM1933" t="s">
        <v>49</v>
      </c>
      <c r="BN1933" t="s">
        <v>50</v>
      </c>
    </row>
    <row r="1934" spans="1:66">
      <c r="A1934">
        <v>85334</v>
      </c>
      <c r="B1934" t="s">
        <v>3902</v>
      </c>
      <c r="C1934">
        <v>727</v>
      </c>
      <c r="D1934" t="s">
        <v>43</v>
      </c>
      <c r="E1934" t="s">
        <v>44</v>
      </c>
      <c r="F1934">
        <v>1.458</v>
      </c>
      <c r="G1934">
        <v>52.48</v>
      </c>
      <c r="H1934">
        <v>1.345</v>
      </c>
      <c r="I1934">
        <v>48.42</v>
      </c>
      <c r="J1934">
        <v>1.2769999999999999</v>
      </c>
      <c r="K1934">
        <v>45.97</v>
      </c>
      <c r="L1934">
        <v>1.2130000000000001</v>
      </c>
      <c r="M1934">
        <v>43.66</v>
      </c>
      <c r="N1934">
        <v>1.153</v>
      </c>
      <c r="O1934">
        <v>41.5</v>
      </c>
      <c r="P1934">
        <v>36</v>
      </c>
      <c r="Q1934">
        <v>1.379</v>
      </c>
      <c r="R1934">
        <v>49.64</v>
      </c>
      <c r="S1934">
        <v>1.345</v>
      </c>
      <c r="T1934">
        <v>48.42</v>
      </c>
      <c r="U1934">
        <v>1.2769999999999999</v>
      </c>
      <c r="V1934">
        <v>45.97</v>
      </c>
      <c r="W1934">
        <v>1.2130000000000001</v>
      </c>
      <c r="X1934">
        <v>43.66</v>
      </c>
      <c r="Y1934">
        <v>1.153</v>
      </c>
      <c r="Z1934">
        <v>41.5</v>
      </c>
      <c r="AA1934" t="s">
        <v>45</v>
      </c>
      <c r="AB1934">
        <v>202640</v>
      </c>
      <c r="AC1934">
        <v>202739</v>
      </c>
      <c r="AE1934" t="s">
        <v>59</v>
      </c>
      <c r="AF1934" t="s">
        <v>60</v>
      </c>
      <c r="AG1934" t="s">
        <v>65</v>
      </c>
      <c r="AH1934" t="s">
        <v>66</v>
      </c>
      <c r="AO1934" t="s">
        <v>61</v>
      </c>
      <c r="AP1934" t="s">
        <v>62</v>
      </c>
      <c r="BM1934" t="s">
        <v>49</v>
      </c>
      <c r="BN1934" t="s">
        <v>50</v>
      </c>
    </row>
    <row r="1935" spans="1:66">
      <c r="A1935">
        <v>85338</v>
      </c>
      <c r="B1935" t="s">
        <v>3904</v>
      </c>
      <c r="C1935">
        <v>727</v>
      </c>
      <c r="D1935" t="s">
        <v>43</v>
      </c>
      <c r="E1935" t="s">
        <v>44</v>
      </c>
      <c r="F1935">
        <v>1.3149999999999999</v>
      </c>
      <c r="G1935">
        <v>47.34</v>
      </c>
      <c r="H1935">
        <v>1.2130000000000001</v>
      </c>
      <c r="I1935">
        <v>43.66</v>
      </c>
      <c r="J1935">
        <v>1.1519999999999999</v>
      </c>
      <c r="K1935">
        <v>41.47</v>
      </c>
      <c r="L1935">
        <v>1.0940000000000001</v>
      </c>
      <c r="M1935">
        <v>39.380000000000003</v>
      </c>
      <c r="N1935">
        <v>1.04</v>
      </c>
      <c r="O1935">
        <v>37.44</v>
      </c>
      <c r="P1935">
        <v>36</v>
      </c>
      <c r="Q1935">
        <v>1.244</v>
      </c>
      <c r="R1935">
        <v>44.78</v>
      </c>
      <c r="S1935">
        <v>1.2130000000000001</v>
      </c>
      <c r="T1935">
        <v>43.66</v>
      </c>
      <c r="U1935">
        <v>1.1519999999999999</v>
      </c>
      <c r="V1935">
        <v>41.47</v>
      </c>
      <c r="W1935">
        <v>1.0940000000000001</v>
      </c>
      <c r="X1935">
        <v>39.380000000000003</v>
      </c>
      <c r="Y1935">
        <v>1.04</v>
      </c>
      <c r="Z1935">
        <v>37.44</v>
      </c>
      <c r="AA1935" t="s">
        <v>45</v>
      </c>
      <c r="AB1935">
        <v>202640</v>
      </c>
      <c r="AC1935">
        <v>202739</v>
      </c>
      <c r="AG1935" t="s">
        <v>65</v>
      </c>
      <c r="AH1935" t="s">
        <v>66</v>
      </c>
      <c r="AO1935" t="s">
        <v>61</v>
      </c>
      <c r="AP1935" t="s">
        <v>62</v>
      </c>
      <c r="BM1935" t="s">
        <v>49</v>
      </c>
      <c r="BN1935" t="s">
        <v>50</v>
      </c>
    </row>
    <row r="1936" spans="1:66">
      <c r="A1936">
        <v>85339</v>
      </c>
      <c r="B1936" t="s">
        <v>3906</v>
      </c>
      <c r="C1936">
        <v>727</v>
      </c>
      <c r="D1936" t="s">
        <v>43</v>
      </c>
      <c r="E1936" t="s">
        <v>44</v>
      </c>
      <c r="F1936">
        <v>1.3149999999999999</v>
      </c>
      <c r="G1936">
        <v>47.34</v>
      </c>
      <c r="H1936">
        <v>1.2130000000000001</v>
      </c>
      <c r="I1936">
        <v>43.66</v>
      </c>
      <c r="J1936">
        <v>1.1519999999999999</v>
      </c>
      <c r="K1936">
        <v>41.47</v>
      </c>
      <c r="L1936">
        <v>1.0940000000000001</v>
      </c>
      <c r="M1936">
        <v>39.380000000000003</v>
      </c>
      <c r="N1936">
        <v>1.04</v>
      </c>
      <c r="O1936">
        <v>37.44</v>
      </c>
      <c r="P1936">
        <v>36</v>
      </c>
      <c r="Q1936">
        <v>1.244</v>
      </c>
      <c r="R1936">
        <v>44.78</v>
      </c>
      <c r="S1936">
        <v>1.2130000000000001</v>
      </c>
      <c r="T1936">
        <v>43.66</v>
      </c>
      <c r="U1936">
        <v>1.1519999999999999</v>
      </c>
      <c r="V1936">
        <v>41.47</v>
      </c>
      <c r="W1936">
        <v>1.0940000000000001</v>
      </c>
      <c r="X1936">
        <v>39.380000000000003</v>
      </c>
      <c r="Y1936">
        <v>1.04</v>
      </c>
      <c r="Z1936">
        <v>37.44</v>
      </c>
      <c r="AA1936" t="s">
        <v>45</v>
      </c>
      <c r="AB1936">
        <v>202640</v>
      </c>
      <c r="AC1936">
        <v>202739</v>
      </c>
      <c r="AG1936" t="s">
        <v>65</v>
      </c>
      <c r="AH1936" t="s">
        <v>66</v>
      </c>
      <c r="AO1936" t="s">
        <v>61</v>
      </c>
      <c r="AP1936" t="s">
        <v>62</v>
      </c>
      <c r="BM1936" t="s">
        <v>49</v>
      </c>
      <c r="BN1936" t="s">
        <v>50</v>
      </c>
    </row>
    <row r="1937" spans="1:66">
      <c r="A1937">
        <v>85340</v>
      </c>
      <c r="B1937" t="s">
        <v>3908</v>
      </c>
      <c r="C1937">
        <v>727</v>
      </c>
      <c r="D1937" t="s">
        <v>43</v>
      </c>
      <c r="E1937" t="s">
        <v>44</v>
      </c>
      <c r="F1937">
        <v>1.3149999999999999</v>
      </c>
      <c r="G1937">
        <v>47.34</v>
      </c>
      <c r="H1937">
        <v>1.2130000000000001</v>
      </c>
      <c r="I1937">
        <v>43.66</v>
      </c>
      <c r="J1937">
        <v>1.1519999999999999</v>
      </c>
      <c r="K1937">
        <v>41.47</v>
      </c>
      <c r="L1937">
        <v>1.0940000000000001</v>
      </c>
      <c r="M1937">
        <v>39.380000000000003</v>
      </c>
      <c r="N1937">
        <v>1.04</v>
      </c>
      <c r="O1937">
        <v>37.44</v>
      </c>
      <c r="P1937">
        <v>36</v>
      </c>
      <c r="Q1937">
        <v>1.244</v>
      </c>
      <c r="R1937">
        <v>44.78</v>
      </c>
      <c r="S1937">
        <v>1.2130000000000001</v>
      </c>
      <c r="T1937">
        <v>43.66</v>
      </c>
      <c r="U1937">
        <v>1.1519999999999999</v>
      </c>
      <c r="V1937">
        <v>41.47</v>
      </c>
      <c r="W1937">
        <v>1.0940000000000001</v>
      </c>
      <c r="X1937">
        <v>39.380000000000003</v>
      </c>
      <c r="Y1937">
        <v>1.04</v>
      </c>
      <c r="Z1937">
        <v>37.44</v>
      </c>
      <c r="AA1937" t="s">
        <v>45</v>
      </c>
      <c r="AB1937">
        <v>202640</v>
      </c>
      <c r="AC1937">
        <v>202739</v>
      </c>
      <c r="AG1937" t="s">
        <v>65</v>
      </c>
      <c r="AH1937" t="s">
        <v>66</v>
      </c>
      <c r="AO1937" t="s">
        <v>61</v>
      </c>
      <c r="AP1937" t="s">
        <v>62</v>
      </c>
      <c r="BM1937" t="s">
        <v>49</v>
      </c>
      <c r="BN1937" t="s">
        <v>50</v>
      </c>
    </row>
    <row r="1938" spans="1:66">
      <c r="A1938">
        <v>85341</v>
      </c>
      <c r="B1938" t="s">
        <v>3910</v>
      </c>
      <c r="C1938">
        <v>727</v>
      </c>
      <c r="D1938" t="s">
        <v>43</v>
      </c>
      <c r="E1938" t="s">
        <v>44</v>
      </c>
      <c r="F1938">
        <v>1.3149999999999999</v>
      </c>
      <c r="G1938">
        <v>47.34</v>
      </c>
      <c r="H1938">
        <v>1.2130000000000001</v>
      </c>
      <c r="I1938">
        <v>43.66</v>
      </c>
      <c r="J1938">
        <v>1.1519999999999999</v>
      </c>
      <c r="K1938">
        <v>41.47</v>
      </c>
      <c r="L1938">
        <v>1.0940000000000001</v>
      </c>
      <c r="M1938">
        <v>39.380000000000003</v>
      </c>
      <c r="N1938">
        <v>1.04</v>
      </c>
      <c r="O1938">
        <v>37.44</v>
      </c>
      <c r="P1938">
        <v>36</v>
      </c>
      <c r="Q1938">
        <v>1.244</v>
      </c>
      <c r="R1938">
        <v>44.78</v>
      </c>
      <c r="S1938">
        <v>1.2130000000000001</v>
      </c>
      <c r="T1938">
        <v>43.66</v>
      </c>
      <c r="U1938">
        <v>1.1519999999999999</v>
      </c>
      <c r="V1938">
        <v>41.47</v>
      </c>
      <c r="W1938">
        <v>1.0940000000000001</v>
      </c>
      <c r="X1938">
        <v>39.380000000000003</v>
      </c>
      <c r="Y1938">
        <v>1.04</v>
      </c>
      <c r="Z1938">
        <v>37.44</v>
      </c>
      <c r="AA1938" t="s">
        <v>45</v>
      </c>
      <c r="AB1938">
        <v>202640</v>
      </c>
      <c r="AC1938">
        <v>202739</v>
      </c>
      <c r="AG1938" t="s">
        <v>65</v>
      </c>
      <c r="AH1938" t="s">
        <v>66</v>
      </c>
      <c r="AO1938" t="s">
        <v>61</v>
      </c>
      <c r="AP1938" t="s">
        <v>62</v>
      </c>
      <c r="BM1938" t="s">
        <v>49</v>
      </c>
      <c r="BN1938" t="s">
        <v>50</v>
      </c>
    </row>
    <row r="1939" spans="1:66">
      <c r="A1939">
        <v>85379</v>
      </c>
      <c r="B1939" t="s">
        <v>3912</v>
      </c>
      <c r="C1939">
        <v>727</v>
      </c>
      <c r="D1939" t="s">
        <v>43</v>
      </c>
      <c r="E1939" t="s">
        <v>44</v>
      </c>
      <c r="F1939">
        <v>1.458</v>
      </c>
      <c r="G1939">
        <v>52.48</v>
      </c>
      <c r="H1939">
        <v>1.345</v>
      </c>
      <c r="I1939">
        <v>48.42</v>
      </c>
      <c r="J1939">
        <v>1.2769999999999999</v>
      </c>
      <c r="K1939">
        <v>45.97</v>
      </c>
      <c r="L1939">
        <v>1.2130000000000001</v>
      </c>
      <c r="M1939">
        <v>43.66</v>
      </c>
      <c r="N1939">
        <v>1.153</v>
      </c>
      <c r="O1939">
        <v>41.5</v>
      </c>
      <c r="P1939">
        <v>36</v>
      </c>
      <c r="Q1939">
        <v>1.379</v>
      </c>
      <c r="R1939">
        <v>49.64</v>
      </c>
      <c r="S1939">
        <v>1.345</v>
      </c>
      <c r="T1939">
        <v>48.42</v>
      </c>
      <c r="U1939">
        <v>1.2769999999999999</v>
      </c>
      <c r="V1939">
        <v>45.97</v>
      </c>
      <c r="W1939">
        <v>1.2130000000000001</v>
      </c>
      <c r="X1939">
        <v>43.66</v>
      </c>
      <c r="Y1939">
        <v>1.153</v>
      </c>
      <c r="Z1939">
        <v>41.5</v>
      </c>
      <c r="AA1939" t="s">
        <v>45</v>
      </c>
      <c r="AB1939">
        <v>202640</v>
      </c>
      <c r="AC1939">
        <v>202739</v>
      </c>
      <c r="AE1939" t="s">
        <v>59</v>
      </c>
      <c r="AF1939" t="s">
        <v>60</v>
      </c>
      <c r="AG1939" t="s">
        <v>65</v>
      </c>
      <c r="AH1939" t="s">
        <v>66</v>
      </c>
      <c r="AO1939" t="s">
        <v>61</v>
      </c>
      <c r="AP1939" t="s">
        <v>62</v>
      </c>
      <c r="BM1939" t="s">
        <v>49</v>
      </c>
      <c r="BN1939" t="s">
        <v>50</v>
      </c>
    </row>
    <row r="1940" spans="1:66">
      <c r="A1940">
        <v>85442</v>
      </c>
      <c r="B1940" t="s">
        <v>3914</v>
      </c>
      <c r="C1940">
        <v>727</v>
      </c>
      <c r="D1940" t="s">
        <v>43</v>
      </c>
      <c r="E1940" t="s">
        <v>44</v>
      </c>
      <c r="F1940">
        <v>2.1120000000000001</v>
      </c>
      <c r="G1940">
        <v>76.03</v>
      </c>
      <c r="H1940">
        <v>1.948</v>
      </c>
      <c r="I1940">
        <v>70.12</v>
      </c>
      <c r="J1940">
        <v>1.849</v>
      </c>
      <c r="K1940">
        <v>66.56</v>
      </c>
      <c r="L1940">
        <v>1.7569999999999999</v>
      </c>
      <c r="M1940">
        <v>63.25</v>
      </c>
      <c r="N1940">
        <v>1.67</v>
      </c>
      <c r="O1940">
        <v>60.12</v>
      </c>
      <c r="P1940">
        <v>36</v>
      </c>
      <c r="Q1940">
        <v>1.998</v>
      </c>
      <c r="R1940">
        <v>71.92</v>
      </c>
      <c r="S1940">
        <v>1.948</v>
      </c>
      <c r="T1940">
        <v>70.12</v>
      </c>
      <c r="U1940">
        <v>1.849</v>
      </c>
      <c r="V1940">
        <v>66.56</v>
      </c>
      <c r="W1940">
        <v>1.7569999999999999</v>
      </c>
      <c r="X1940">
        <v>63.25</v>
      </c>
      <c r="Y1940">
        <v>1.67</v>
      </c>
      <c r="Z1940">
        <v>60.12</v>
      </c>
      <c r="AA1940" t="s">
        <v>45</v>
      </c>
      <c r="AB1940">
        <v>202640</v>
      </c>
      <c r="AC1940">
        <v>202739</v>
      </c>
      <c r="AE1940" t="s">
        <v>59</v>
      </c>
      <c r="AF1940" t="s">
        <v>60</v>
      </c>
      <c r="AG1940" t="s">
        <v>65</v>
      </c>
      <c r="AH1940" t="s">
        <v>66</v>
      </c>
      <c r="AO1940" t="s">
        <v>61</v>
      </c>
      <c r="AP1940" t="s">
        <v>62</v>
      </c>
      <c r="BM1940" t="s">
        <v>49</v>
      </c>
      <c r="BN1940" t="s">
        <v>50</v>
      </c>
    </row>
    <row r="1941" spans="1:66">
      <c r="A1941">
        <v>85443</v>
      </c>
      <c r="B1941" t="s">
        <v>3916</v>
      </c>
      <c r="C1941">
        <v>727</v>
      </c>
      <c r="D1941" t="s">
        <v>43</v>
      </c>
      <c r="E1941" t="s">
        <v>44</v>
      </c>
      <c r="F1941">
        <v>2.1120000000000001</v>
      </c>
      <c r="G1941">
        <v>76.03</v>
      </c>
      <c r="H1941">
        <v>1.948</v>
      </c>
      <c r="I1941">
        <v>70.12</v>
      </c>
      <c r="J1941">
        <v>1.849</v>
      </c>
      <c r="K1941">
        <v>66.56</v>
      </c>
      <c r="L1941">
        <v>1.7569999999999999</v>
      </c>
      <c r="M1941">
        <v>63.25</v>
      </c>
      <c r="N1941">
        <v>1.67</v>
      </c>
      <c r="O1941">
        <v>60.12</v>
      </c>
      <c r="P1941">
        <v>36</v>
      </c>
      <c r="Q1941">
        <v>1.998</v>
      </c>
      <c r="R1941">
        <v>71.92</v>
      </c>
      <c r="S1941">
        <v>1.948</v>
      </c>
      <c r="T1941">
        <v>70.12</v>
      </c>
      <c r="U1941">
        <v>1.849</v>
      </c>
      <c r="V1941">
        <v>66.56</v>
      </c>
      <c r="W1941">
        <v>1.7569999999999999</v>
      </c>
      <c r="X1941">
        <v>63.25</v>
      </c>
      <c r="Y1941">
        <v>1.67</v>
      </c>
      <c r="Z1941">
        <v>60.12</v>
      </c>
      <c r="AA1941" t="s">
        <v>45</v>
      </c>
      <c r="AB1941">
        <v>202640</v>
      </c>
      <c r="AC1941">
        <v>202739</v>
      </c>
      <c r="AG1941" t="s">
        <v>65</v>
      </c>
      <c r="AH1941" t="s">
        <v>66</v>
      </c>
      <c r="AO1941" t="s">
        <v>61</v>
      </c>
      <c r="AP1941" t="s">
        <v>62</v>
      </c>
      <c r="BM1941" t="s">
        <v>49</v>
      </c>
      <c r="BN1941" t="s">
        <v>50</v>
      </c>
    </row>
    <row r="1942" spans="1:66">
      <c r="A1942">
        <v>85488</v>
      </c>
      <c r="B1942" t="s">
        <v>3918</v>
      </c>
      <c r="C1942">
        <v>727</v>
      </c>
      <c r="D1942" t="s">
        <v>43</v>
      </c>
      <c r="E1942" t="s">
        <v>44</v>
      </c>
      <c r="F1942">
        <v>2.1120000000000001</v>
      </c>
      <c r="G1942">
        <v>76.03</v>
      </c>
      <c r="H1942">
        <v>1.948</v>
      </c>
      <c r="I1942">
        <v>70.12</v>
      </c>
      <c r="J1942">
        <v>1.849</v>
      </c>
      <c r="K1942">
        <v>66.56</v>
      </c>
      <c r="L1942">
        <v>1.7569999999999999</v>
      </c>
      <c r="M1942">
        <v>63.25</v>
      </c>
      <c r="N1942">
        <v>1.67</v>
      </c>
      <c r="O1942">
        <v>60.12</v>
      </c>
      <c r="P1942">
        <v>36</v>
      </c>
      <c r="Q1942">
        <v>1.998</v>
      </c>
      <c r="R1942">
        <v>71.92</v>
      </c>
      <c r="S1942">
        <v>1.948</v>
      </c>
      <c r="T1942">
        <v>70.12</v>
      </c>
      <c r="U1942">
        <v>1.849</v>
      </c>
      <c r="V1942">
        <v>66.56</v>
      </c>
      <c r="W1942">
        <v>1.7569999999999999</v>
      </c>
      <c r="X1942">
        <v>63.25</v>
      </c>
      <c r="Y1942">
        <v>1.67</v>
      </c>
      <c r="Z1942">
        <v>60.12</v>
      </c>
      <c r="AA1942" t="s">
        <v>45</v>
      </c>
      <c r="AB1942">
        <v>202640</v>
      </c>
      <c r="AC1942">
        <v>202739</v>
      </c>
      <c r="AG1942" t="s">
        <v>65</v>
      </c>
      <c r="AH1942" t="s">
        <v>66</v>
      </c>
      <c r="AO1942" t="s">
        <v>61</v>
      </c>
      <c r="AP1942" t="s">
        <v>62</v>
      </c>
      <c r="BM1942" t="s">
        <v>49</v>
      </c>
      <c r="BN1942" t="s">
        <v>50</v>
      </c>
    </row>
    <row r="1943" spans="1:66">
      <c r="A1943">
        <v>85489</v>
      </c>
      <c r="B1943" t="s">
        <v>3920</v>
      </c>
      <c r="C1943">
        <v>727</v>
      </c>
      <c r="D1943" t="s">
        <v>43</v>
      </c>
      <c r="E1943" t="s">
        <v>44</v>
      </c>
      <c r="F1943">
        <v>2.1120000000000001</v>
      </c>
      <c r="G1943">
        <v>76.03</v>
      </c>
      <c r="H1943">
        <v>1.948</v>
      </c>
      <c r="I1943">
        <v>70.12</v>
      </c>
      <c r="J1943">
        <v>1.849</v>
      </c>
      <c r="K1943">
        <v>66.56</v>
      </c>
      <c r="L1943">
        <v>1.7569999999999999</v>
      </c>
      <c r="M1943">
        <v>63.25</v>
      </c>
      <c r="N1943">
        <v>1.67</v>
      </c>
      <c r="O1943">
        <v>60.12</v>
      </c>
      <c r="P1943">
        <v>36</v>
      </c>
      <c r="Q1943">
        <v>1.998</v>
      </c>
      <c r="R1943">
        <v>71.92</v>
      </c>
      <c r="S1943">
        <v>1.948</v>
      </c>
      <c r="T1943">
        <v>70.12</v>
      </c>
      <c r="U1943">
        <v>1.849</v>
      </c>
      <c r="V1943">
        <v>66.56</v>
      </c>
      <c r="W1943">
        <v>1.7569999999999999</v>
      </c>
      <c r="X1943">
        <v>63.25</v>
      </c>
      <c r="Y1943">
        <v>1.67</v>
      </c>
      <c r="Z1943">
        <v>60.12</v>
      </c>
      <c r="AA1943" t="s">
        <v>45</v>
      </c>
      <c r="AB1943">
        <v>202640</v>
      </c>
      <c r="AC1943">
        <v>202739</v>
      </c>
      <c r="AG1943" t="s">
        <v>65</v>
      </c>
      <c r="AH1943" t="s">
        <v>66</v>
      </c>
      <c r="AO1943" t="s">
        <v>61</v>
      </c>
      <c r="AP1943" t="s">
        <v>62</v>
      </c>
      <c r="BM1943" t="s">
        <v>49</v>
      </c>
      <c r="BN1943" t="s">
        <v>50</v>
      </c>
    </row>
    <row r="1944" spans="1:66">
      <c r="A1944">
        <v>85615</v>
      </c>
      <c r="B1944" t="s">
        <v>3922</v>
      </c>
      <c r="C1944">
        <v>727</v>
      </c>
      <c r="D1944" t="s">
        <v>43</v>
      </c>
      <c r="E1944" t="s">
        <v>44</v>
      </c>
      <c r="F1944">
        <v>2.7850000000000001</v>
      </c>
      <c r="G1944">
        <v>100.26</v>
      </c>
      <c r="H1944">
        <v>2.5680000000000001</v>
      </c>
      <c r="I1944">
        <v>92.44</v>
      </c>
      <c r="J1944">
        <v>2.4390000000000001</v>
      </c>
      <c r="K1944">
        <v>87.8</v>
      </c>
      <c r="L1944">
        <v>2.3170000000000002</v>
      </c>
      <c r="M1944">
        <v>83.41</v>
      </c>
      <c r="N1944">
        <v>2.2029999999999998</v>
      </c>
      <c r="O1944">
        <v>79.3</v>
      </c>
      <c r="P1944">
        <v>36</v>
      </c>
      <c r="Q1944">
        <v>2.6339999999999999</v>
      </c>
      <c r="R1944">
        <v>94.82</v>
      </c>
      <c r="S1944">
        <v>2.5680000000000001</v>
      </c>
      <c r="T1944">
        <v>92.44</v>
      </c>
      <c r="U1944">
        <v>2.4390000000000001</v>
      </c>
      <c r="V1944">
        <v>87.8</v>
      </c>
      <c r="W1944">
        <v>2.3170000000000002</v>
      </c>
      <c r="X1944">
        <v>83.41</v>
      </c>
      <c r="Y1944">
        <v>2.2029999999999998</v>
      </c>
      <c r="Z1944">
        <v>79.3</v>
      </c>
      <c r="AA1944" t="s">
        <v>45</v>
      </c>
      <c r="AB1944">
        <v>202640</v>
      </c>
      <c r="AC1944">
        <v>202739</v>
      </c>
      <c r="AG1944" t="s">
        <v>65</v>
      </c>
      <c r="AH1944" t="s">
        <v>66</v>
      </c>
      <c r="AM1944" t="s">
        <v>47</v>
      </c>
      <c r="AN1944" t="s">
        <v>48</v>
      </c>
      <c r="BM1944" t="s">
        <v>49</v>
      </c>
      <c r="BN1944" t="s">
        <v>50</v>
      </c>
    </row>
    <row r="1945" spans="1:66">
      <c r="A1945">
        <v>85615</v>
      </c>
      <c r="B1945" t="s">
        <v>3922</v>
      </c>
      <c r="C1945">
        <v>727</v>
      </c>
      <c r="D1945" t="s">
        <v>83</v>
      </c>
      <c r="E1945" t="s">
        <v>84</v>
      </c>
      <c r="F1945">
        <v>3.5859999999999999</v>
      </c>
      <c r="G1945">
        <v>64.540000000000006</v>
      </c>
      <c r="H1945">
        <v>3.3069999999999999</v>
      </c>
      <c r="I1945">
        <v>59.52</v>
      </c>
      <c r="J1945">
        <v>3.14</v>
      </c>
      <c r="K1945">
        <v>56.52</v>
      </c>
      <c r="L1945">
        <v>2.9830000000000001</v>
      </c>
      <c r="M1945">
        <v>53.69</v>
      </c>
      <c r="N1945">
        <v>2.835</v>
      </c>
      <c r="O1945">
        <v>51.03</v>
      </c>
      <c r="P1945">
        <v>18</v>
      </c>
      <c r="Q1945">
        <v>3.3919999999999999</v>
      </c>
      <c r="R1945">
        <v>61.05</v>
      </c>
      <c r="S1945">
        <v>3.3069999999999999</v>
      </c>
      <c r="T1945">
        <v>59.52</v>
      </c>
      <c r="U1945">
        <v>3.14</v>
      </c>
      <c r="V1945">
        <v>56.52</v>
      </c>
      <c r="W1945">
        <v>2.9830000000000001</v>
      </c>
      <c r="X1945">
        <v>53.69</v>
      </c>
      <c r="Y1945">
        <v>2.835</v>
      </c>
      <c r="Z1945">
        <v>51.03</v>
      </c>
      <c r="AA1945" t="s">
        <v>45</v>
      </c>
      <c r="AB1945">
        <v>202640</v>
      </c>
      <c r="AC1945">
        <v>202739</v>
      </c>
      <c r="AG1945" t="s">
        <v>65</v>
      </c>
      <c r="AH1945" t="s">
        <v>66</v>
      </c>
      <c r="AM1945" t="s">
        <v>47</v>
      </c>
      <c r="AN1945" t="s">
        <v>48</v>
      </c>
      <c r="BM1945" t="s">
        <v>49</v>
      </c>
      <c r="BN1945" t="s">
        <v>50</v>
      </c>
    </row>
    <row r="1946" spans="1:66">
      <c r="A1946">
        <v>85764</v>
      </c>
      <c r="B1946" t="s">
        <v>3925</v>
      </c>
      <c r="C1946">
        <v>727</v>
      </c>
      <c r="D1946" t="s">
        <v>52</v>
      </c>
      <c r="E1946" t="s">
        <v>53</v>
      </c>
      <c r="F1946">
        <v>1.242</v>
      </c>
      <c r="G1946">
        <v>63.34</v>
      </c>
      <c r="H1946">
        <v>1.145</v>
      </c>
      <c r="I1946">
        <v>58.39</v>
      </c>
      <c r="J1946">
        <v>1.087</v>
      </c>
      <c r="K1946">
        <v>55.43</v>
      </c>
      <c r="L1946">
        <v>1.0329999999999999</v>
      </c>
      <c r="M1946">
        <v>52.68</v>
      </c>
      <c r="N1946">
        <v>0.98199999999999998</v>
      </c>
      <c r="O1946">
        <v>50.08</v>
      </c>
      <c r="P1946">
        <v>51</v>
      </c>
      <c r="Q1946">
        <v>1.175</v>
      </c>
      <c r="R1946">
        <v>59.92</v>
      </c>
      <c r="S1946">
        <v>1.145</v>
      </c>
      <c r="T1946">
        <v>58.39</v>
      </c>
      <c r="U1946">
        <v>1.087</v>
      </c>
      <c r="V1946">
        <v>55.43</v>
      </c>
      <c r="W1946">
        <v>1.0329999999999999</v>
      </c>
      <c r="X1946">
        <v>52.68</v>
      </c>
      <c r="Y1946">
        <v>0.98199999999999998</v>
      </c>
      <c r="Z1946">
        <v>50.08</v>
      </c>
      <c r="AA1946" t="s">
        <v>45</v>
      </c>
      <c r="AB1946">
        <v>202640</v>
      </c>
      <c r="AC1946">
        <v>202739</v>
      </c>
      <c r="AM1946" t="s">
        <v>47</v>
      </c>
      <c r="AN1946" t="s">
        <v>48</v>
      </c>
      <c r="BM1946" t="s">
        <v>49</v>
      </c>
      <c r="BN1946" t="s">
        <v>50</v>
      </c>
    </row>
    <row r="1947" spans="1:66">
      <c r="A1947">
        <v>85804</v>
      </c>
      <c r="B1947" t="s">
        <v>3927</v>
      </c>
      <c r="C1947">
        <v>727</v>
      </c>
      <c r="D1947" t="s">
        <v>52</v>
      </c>
      <c r="E1947" t="s">
        <v>53</v>
      </c>
      <c r="F1947">
        <v>0.91</v>
      </c>
      <c r="G1947">
        <v>46.41</v>
      </c>
      <c r="H1947">
        <v>0.84</v>
      </c>
      <c r="I1947">
        <v>42.84</v>
      </c>
      <c r="J1947">
        <v>0.79700000000000004</v>
      </c>
      <c r="K1947">
        <v>40.64</v>
      </c>
      <c r="L1947">
        <v>0.75700000000000001</v>
      </c>
      <c r="M1947">
        <v>38.6</v>
      </c>
      <c r="N1947">
        <v>0.71899999999999997</v>
      </c>
      <c r="O1947">
        <v>36.659999999999997</v>
      </c>
      <c r="P1947">
        <v>51</v>
      </c>
      <c r="Q1947">
        <v>0.86099999999999999</v>
      </c>
      <c r="R1947">
        <v>43.91</v>
      </c>
      <c r="S1947">
        <v>0.84</v>
      </c>
      <c r="T1947">
        <v>42.84</v>
      </c>
      <c r="U1947">
        <v>0.79700000000000004</v>
      </c>
      <c r="V1947">
        <v>40.64</v>
      </c>
      <c r="W1947">
        <v>0.75700000000000001</v>
      </c>
      <c r="X1947">
        <v>38.6</v>
      </c>
      <c r="Y1947">
        <v>0.71899999999999997</v>
      </c>
      <c r="Z1947">
        <v>36.659999999999997</v>
      </c>
      <c r="AA1947" t="s">
        <v>45</v>
      </c>
      <c r="AB1947">
        <v>202640</v>
      </c>
      <c r="AC1947">
        <v>202739</v>
      </c>
      <c r="AM1947" t="s">
        <v>47</v>
      </c>
      <c r="AN1947" t="s">
        <v>48</v>
      </c>
      <c r="BM1947" t="s">
        <v>49</v>
      </c>
      <c r="BN1947" t="s">
        <v>50</v>
      </c>
    </row>
    <row r="1948" spans="1:66">
      <c r="A1948">
        <v>85889</v>
      </c>
      <c r="B1948" t="s">
        <v>3929</v>
      </c>
      <c r="C1948">
        <v>727</v>
      </c>
      <c r="D1948" t="s">
        <v>43</v>
      </c>
      <c r="E1948" t="s">
        <v>44</v>
      </c>
      <c r="F1948">
        <v>4.2720000000000002</v>
      </c>
      <c r="G1948">
        <v>153.79</v>
      </c>
      <c r="H1948">
        <v>3.94</v>
      </c>
      <c r="I1948">
        <v>141.84</v>
      </c>
      <c r="J1948">
        <v>3.74</v>
      </c>
      <c r="K1948">
        <v>134.63999999999999</v>
      </c>
      <c r="L1948">
        <v>3.5529999999999999</v>
      </c>
      <c r="M1948">
        <v>127.9</v>
      </c>
      <c r="N1948">
        <v>3.3780000000000001</v>
      </c>
      <c r="O1948">
        <v>121.6</v>
      </c>
      <c r="P1948">
        <v>36</v>
      </c>
      <c r="Q1948">
        <v>4.0410000000000004</v>
      </c>
      <c r="R1948">
        <v>145.47</v>
      </c>
      <c r="S1948">
        <v>3.94</v>
      </c>
      <c r="T1948">
        <v>141.84</v>
      </c>
      <c r="U1948">
        <v>3.74</v>
      </c>
      <c r="V1948">
        <v>134.63999999999999</v>
      </c>
      <c r="W1948">
        <v>3.5529999999999999</v>
      </c>
      <c r="X1948">
        <v>127.9</v>
      </c>
      <c r="Y1948">
        <v>3.3780000000000001</v>
      </c>
      <c r="Z1948">
        <v>121.6</v>
      </c>
      <c r="AA1948" t="s">
        <v>45</v>
      </c>
      <c r="AB1948">
        <v>202640</v>
      </c>
      <c r="AC1948">
        <v>202739</v>
      </c>
      <c r="AG1948" t="s">
        <v>65</v>
      </c>
      <c r="AH1948" t="s">
        <v>66</v>
      </c>
      <c r="AO1948" t="s">
        <v>61</v>
      </c>
      <c r="AP1948" t="s">
        <v>62</v>
      </c>
      <c r="BM1948" t="s">
        <v>49</v>
      </c>
      <c r="BN1948" t="s">
        <v>50</v>
      </c>
    </row>
    <row r="1949" spans="1:66">
      <c r="A1949">
        <v>85975</v>
      </c>
      <c r="B1949" t="s">
        <v>3931</v>
      </c>
      <c r="C1949">
        <v>727</v>
      </c>
      <c r="D1949" t="s">
        <v>43</v>
      </c>
      <c r="E1949" t="s">
        <v>44</v>
      </c>
      <c r="F1949">
        <v>1.3149999999999999</v>
      </c>
      <c r="G1949">
        <v>47.34</v>
      </c>
      <c r="H1949">
        <v>1.2130000000000001</v>
      </c>
      <c r="I1949">
        <v>43.66</v>
      </c>
      <c r="J1949">
        <v>1.1519999999999999</v>
      </c>
      <c r="K1949">
        <v>41.47</v>
      </c>
      <c r="L1949">
        <v>1.0940000000000001</v>
      </c>
      <c r="M1949">
        <v>39.380000000000003</v>
      </c>
      <c r="N1949">
        <v>1.04</v>
      </c>
      <c r="O1949">
        <v>37.44</v>
      </c>
      <c r="P1949">
        <v>36</v>
      </c>
      <c r="Q1949">
        <v>1.244</v>
      </c>
      <c r="R1949">
        <v>44.78</v>
      </c>
      <c r="S1949">
        <v>1.2130000000000001</v>
      </c>
      <c r="T1949">
        <v>43.66</v>
      </c>
      <c r="U1949">
        <v>1.1519999999999999</v>
      </c>
      <c r="V1949">
        <v>41.47</v>
      </c>
      <c r="W1949">
        <v>1.0940000000000001</v>
      </c>
      <c r="X1949">
        <v>39.380000000000003</v>
      </c>
      <c r="Y1949">
        <v>1.04</v>
      </c>
      <c r="Z1949">
        <v>37.44</v>
      </c>
      <c r="AA1949" t="s">
        <v>45</v>
      </c>
      <c r="AB1949">
        <v>202640</v>
      </c>
      <c r="AC1949">
        <v>202739</v>
      </c>
      <c r="AE1949" t="s">
        <v>59</v>
      </c>
      <c r="AF1949" t="s">
        <v>60</v>
      </c>
      <c r="AG1949" t="s">
        <v>65</v>
      </c>
      <c r="AH1949" t="s">
        <v>66</v>
      </c>
      <c r="AO1949" t="s">
        <v>61</v>
      </c>
      <c r="AP1949" t="s">
        <v>62</v>
      </c>
      <c r="BM1949" t="s">
        <v>49</v>
      </c>
      <c r="BN1949" t="s">
        <v>50</v>
      </c>
    </row>
    <row r="1950" spans="1:66">
      <c r="A1950">
        <v>85976</v>
      </c>
      <c r="B1950" t="s">
        <v>3933</v>
      </c>
      <c r="C1950">
        <v>727</v>
      </c>
      <c r="D1950" t="s">
        <v>43</v>
      </c>
      <c r="E1950" t="s">
        <v>44</v>
      </c>
      <c r="F1950">
        <v>1.3149999999999999</v>
      </c>
      <c r="G1950">
        <v>47.34</v>
      </c>
      <c r="H1950">
        <v>1.2130000000000001</v>
      </c>
      <c r="I1950">
        <v>43.66</v>
      </c>
      <c r="J1950">
        <v>1.1519999999999999</v>
      </c>
      <c r="K1950">
        <v>41.47</v>
      </c>
      <c r="L1950">
        <v>1.0940000000000001</v>
      </c>
      <c r="M1950">
        <v>39.380000000000003</v>
      </c>
      <c r="N1950">
        <v>1.04</v>
      </c>
      <c r="O1950">
        <v>37.44</v>
      </c>
      <c r="P1950">
        <v>36</v>
      </c>
      <c r="Q1950">
        <v>1.244</v>
      </c>
      <c r="R1950">
        <v>44.78</v>
      </c>
      <c r="S1950">
        <v>1.2130000000000001</v>
      </c>
      <c r="T1950">
        <v>43.66</v>
      </c>
      <c r="U1950">
        <v>1.1519999999999999</v>
      </c>
      <c r="V1950">
        <v>41.47</v>
      </c>
      <c r="W1950">
        <v>1.0940000000000001</v>
      </c>
      <c r="X1950">
        <v>39.380000000000003</v>
      </c>
      <c r="Y1950">
        <v>1.04</v>
      </c>
      <c r="Z1950">
        <v>37.44</v>
      </c>
      <c r="AA1950" t="s">
        <v>45</v>
      </c>
      <c r="AB1950">
        <v>202640</v>
      </c>
      <c r="AC1950">
        <v>202739</v>
      </c>
      <c r="AE1950" t="s">
        <v>59</v>
      </c>
      <c r="AF1950" t="s">
        <v>60</v>
      </c>
      <c r="AG1950" t="s">
        <v>65</v>
      </c>
      <c r="AH1950" t="s">
        <v>66</v>
      </c>
      <c r="AO1950" t="s">
        <v>61</v>
      </c>
      <c r="AP1950" t="s">
        <v>62</v>
      </c>
      <c r="BM1950" t="s">
        <v>49</v>
      </c>
      <c r="BN1950" t="s">
        <v>50</v>
      </c>
    </row>
    <row r="1951" spans="1:66">
      <c r="A1951">
        <v>85982</v>
      </c>
      <c r="B1951" t="s">
        <v>3935</v>
      </c>
      <c r="C1951">
        <v>727</v>
      </c>
      <c r="D1951" t="s">
        <v>43</v>
      </c>
      <c r="E1951" t="s">
        <v>44</v>
      </c>
      <c r="F1951">
        <v>1.3149999999999999</v>
      </c>
      <c r="G1951">
        <v>47.34</v>
      </c>
      <c r="H1951">
        <v>1.2130000000000001</v>
      </c>
      <c r="I1951">
        <v>43.66</v>
      </c>
      <c r="J1951">
        <v>1.1519999999999999</v>
      </c>
      <c r="K1951">
        <v>41.47</v>
      </c>
      <c r="L1951">
        <v>1.0940000000000001</v>
      </c>
      <c r="M1951">
        <v>39.380000000000003</v>
      </c>
      <c r="N1951">
        <v>1.04</v>
      </c>
      <c r="O1951">
        <v>37.44</v>
      </c>
      <c r="P1951">
        <v>36</v>
      </c>
      <c r="Q1951">
        <v>1.244</v>
      </c>
      <c r="R1951">
        <v>44.78</v>
      </c>
      <c r="S1951">
        <v>1.2130000000000001</v>
      </c>
      <c r="T1951">
        <v>43.66</v>
      </c>
      <c r="U1951">
        <v>1.1519999999999999</v>
      </c>
      <c r="V1951">
        <v>41.47</v>
      </c>
      <c r="W1951">
        <v>1.0940000000000001</v>
      </c>
      <c r="X1951">
        <v>39.380000000000003</v>
      </c>
      <c r="Y1951">
        <v>1.04</v>
      </c>
      <c r="Z1951">
        <v>37.44</v>
      </c>
      <c r="AA1951" t="s">
        <v>45</v>
      </c>
      <c r="AB1951">
        <v>202640</v>
      </c>
      <c r="AC1951">
        <v>202739</v>
      </c>
      <c r="AE1951" t="s">
        <v>59</v>
      </c>
      <c r="AF1951" t="s">
        <v>60</v>
      </c>
      <c r="AG1951" t="s">
        <v>65</v>
      </c>
      <c r="AH1951" t="s">
        <v>66</v>
      </c>
      <c r="AO1951" t="s">
        <v>61</v>
      </c>
      <c r="AP1951" t="s">
        <v>62</v>
      </c>
      <c r="BM1951" t="s">
        <v>49</v>
      </c>
      <c r="BN1951" t="s">
        <v>50</v>
      </c>
    </row>
    <row r="1952" spans="1:66">
      <c r="A1952">
        <v>85984</v>
      </c>
      <c r="B1952" t="s">
        <v>3937</v>
      </c>
      <c r="C1952">
        <v>727</v>
      </c>
      <c r="D1952" t="s">
        <v>43</v>
      </c>
      <c r="E1952" t="s">
        <v>44</v>
      </c>
      <c r="F1952">
        <v>1.458</v>
      </c>
      <c r="G1952">
        <v>52.48</v>
      </c>
      <c r="H1952">
        <v>1.345</v>
      </c>
      <c r="I1952">
        <v>48.42</v>
      </c>
      <c r="J1952">
        <v>1.2769999999999999</v>
      </c>
      <c r="K1952">
        <v>45.97</v>
      </c>
      <c r="L1952">
        <v>1.2130000000000001</v>
      </c>
      <c r="M1952">
        <v>43.66</v>
      </c>
      <c r="N1952">
        <v>1.153</v>
      </c>
      <c r="O1952">
        <v>41.5</v>
      </c>
      <c r="P1952">
        <v>36</v>
      </c>
      <c r="Q1952">
        <v>1.379</v>
      </c>
      <c r="R1952">
        <v>49.64</v>
      </c>
      <c r="S1952">
        <v>1.345</v>
      </c>
      <c r="T1952">
        <v>48.42</v>
      </c>
      <c r="U1952">
        <v>1.2769999999999999</v>
      </c>
      <c r="V1952">
        <v>45.97</v>
      </c>
      <c r="W1952">
        <v>1.2130000000000001</v>
      </c>
      <c r="X1952">
        <v>43.66</v>
      </c>
      <c r="Y1952">
        <v>1.153</v>
      </c>
      <c r="Z1952">
        <v>41.5</v>
      </c>
      <c r="AA1952" t="s">
        <v>45</v>
      </c>
      <c r="AB1952">
        <v>202640</v>
      </c>
      <c r="AC1952">
        <v>202739</v>
      </c>
      <c r="AE1952" t="s">
        <v>59</v>
      </c>
      <c r="AF1952" t="s">
        <v>60</v>
      </c>
      <c r="AG1952" t="s">
        <v>65</v>
      </c>
      <c r="AH1952" t="s">
        <v>66</v>
      </c>
      <c r="AO1952" t="s">
        <v>61</v>
      </c>
      <c r="AP1952" t="s">
        <v>62</v>
      </c>
      <c r="BM1952" t="s">
        <v>49</v>
      </c>
      <c r="BN1952" t="s">
        <v>50</v>
      </c>
    </row>
    <row r="1953" spans="1:66">
      <c r="A1953">
        <v>85988</v>
      </c>
      <c r="B1953" t="s">
        <v>3939</v>
      </c>
      <c r="C1953">
        <v>727</v>
      </c>
      <c r="D1953" t="s">
        <v>43</v>
      </c>
      <c r="E1953" t="s">
        <v>44</v>
      </c>
      <c r="F1953">
        <v>1.458</v>
      </c>
      <c r="G1953">
        <v>52.48</v>
      </c>
      <c r="H1953">
        <v>1.345</v>
      </c>
      <c r="I1953">
        <v>48.42</v>
      </c>
      <c r="J1953">
        <v>1.2769999999999999</v>
      </c>
      <c r="K1953">
        <v>45.97</v>
      </c>
      <c r="L1953">
        <v>1.2130000000000001</v>
      </c>
      <c r="M1953">
        <v>43.66</v>
      </c>
      <c r="N1953">
        <v>1.153</v>
      </c>
      <c r="O1953">
        <v>41.5</v>
      </c>
      <c r="P1953">
        <v>36</v>
      </c>
      <c r="Q1953">
        <v>1.379</v>
      </c>
      <c r="R1953">
        <v>49.64</v>
      </c>
      <c r="S1953">
        <v>1.345</v>
      </c>
      <c r="T1953">
        <v>48.42</v>
      </c>
      <c r="U1953">
        <v>1.2769999999999999</v>
      </c>
      <c r="V1953">
        <v>45.97</v>
      </c>
      <c r="W1953">
        <v>1.2130000000000001</v>
      </c>
      <c r="X1953">
        <v>43.66</v>
      </c>
      <c r="Y1953">
        <v>1.153</v>
      </c>
      <c r="Z1953">
        <v>41.5</v>
      </c>
      <c r="AA1953" t="s">
        <v>45</v>
      </c>
      <c r="AB1953">
        <v>202640</v>
      </c>
      <c r="AC1953">
        <v>202739</v>
      </c>
      <c r="AE1953" t="s">
        <v>59</v>
      </c>
      <c r="AF1953" t="s">
        <v>60</v>
      </c>
      <c r="AG1953" t="s">
        <v>65</v>
      </c>
      <c r="AH1953" t="s">
        <v>66</v>
      </c>
      <c r="AO1953" t="s">
        <v>61</v>
      </c>
      <c r="AP1953" t="s">
        <v>62</v>
      </c>
      <c r="AW1953" t="s">
        <v>1885</v>
      </c>
      <c r="AX1953" t="s">
        <v>1886</v>
      </c>
      <c r="BM1953" t="s">
        <v>49</v>
      </c>
      <c r="BN1953" t="s">
        <v>50</v>
      </c>
    </row>
    <row r="1954" spans="1:66">
      <c r="A1954">
        <v>85990</v>
      </c>
      <c r="B1954" t="s">
        <v>3941</v>
      </c>
      <c r="C1954">
        <v>727</v>
      </c>
      <c r="D1954" t="s">
        <v>43</v>
      </c>
      <c r="E1954" t="s">
        <v>44</v>
      </c>
      <c r="F1954">
        <v>1.458</v>
      </c>
      <c r="G1954">
        <v>52.48</v>
      </c>
      <c r="H1954">
        <v>1.345</v>
      </c>
      <c r="I1954">
        <v>48.42</v>
      </c>
      <c r="J1954">
        <v>1.2769999999999999</v>
      </c>
      <c r="K1954">
        <v>45.97</v>
      </c>
      <c r="L1954">
        <v>1.2130000000000001</v>
      </c>
      <c r="M1954">
        <v>43.66</v>
      </c>
      <c r="N1954">
        <v>1.153</v>
      </c>
      <c r="O1954">
        <v>41.5</v>
      </c>
      <c r="P1954">
        <v>36</v>
      </c>
      <c r="Q1954">
        <v>1.379</v>
      </c>
      <c r="R1954">
        <v>49.64</v>
      </c>
      <c r="S1954">
        <v>1.345</v>
      </c>
      <c r="T1954">
        <v>48.42</v>
      </c>
      <c r="U1954">
        <v>1.2769999999999999</v>
      </c>
      <c r="V1954">
        <v>45.97</v>
      </c>
      <c r="W1954">
        <v>1.2130000000000001</v>
      </c>
      <c r="X1954">
        <v>43.66</v>
      </c>
      <c r="Y1954">
        <v>1.153</v>
      </c>
      <c r="Z1954">
        <v>41.5</v>
      </c>
      <c r="AA1954" t="s">
        <v>45</v>
      </c>
      <c r="AB1954">
        <v>202640</v>
      </c>
      <c r="AC1954">
        <v>202739</v>
      </c>
      <c r="AE1954" t="s">
        <v>59</v>
      </c>
      <c r="AF1954" t="s">
        <v>60</v>
      </c>
      <c r="AG1954" t="s">
        <v>65</v>
      </c>
      <c r="AH1954" t="s">
        <v>66</v>
      </c>
      <c r="AO1954" t="s">
        <v>61</v>
      </c>
      <c r="AP1954" t="s">
        <v>62</v>
      </c>
      <c r="AW1954" t="s">
        <v>1885</v>
      </c>
      <c r="AX1954" t="s">
        <v>1886</v>
      </c>
      <c r="BM1954" t="s">
        <v>49</v>
      </c>
      <c r="BN1954" t="s">
        <v>50</v>
      </c>
    </row>
    <row r="1955" spans="1:66">
      <c r="A1955">
        <v>85991</v>
      </c>
      <c r="B1955" t="s">
        <v>3943</v>
      </c>
      <c r="C1955">
        <v>727</v>
      </c>
      <c r="D1955" t="s">
        <v>43</v>
      </c>
      <c r="E1955" t="s">
        <v>44</v>
      </c>
      <c r="F1955">
        <v>1.458</v>
      </c>
      <c r="G1955">
        <v>52.48</v>
      </c>
      <c r="H1955">
        <v>1.345</v>
      </c>
      <c r="I1955">
        <v>48.42</v>
      </c>
      <c r="J1955">
        <v>1.2769999999999999</v>
      </c>
      <c r="K1955">
        <v>45.97</v>
      </c>
      <c r="L1955">
        <v>1.2130000000000001</v>
      </c>
      <c r="M1955">
        <v>43.66</v>
      </c>
      <c r="N1955">
        <v>1.153</v>
      </c>
      <c r="O1955">
        <v>41.5</v>
      </c>
      <c r="P1955">
        <v>36</v>
      </c>
      <c r="Q1955">
        <v>1.379</v>
      </c>
      <c r="R1955">
        <v>49.64</v>
      </c>
      <c r="S1955">
        <v>1.345</v>
      </c>
      <c r="T1955">
        <v>48.42</v>
      </c>
      <c r="U1955">
        <v>1.2769999999999999</v>
      </c>
      <c r="V1955">
        <v>45.97</v>
      </c>
      <c r="W1955">
        <v>1.2130000000000001</v>
      </c>
      <c r="X1955">
        <v>43.66</v>
      </c>
      <c r="Y1955">
        <v>1.153</v>
      </c>
      <c r="Z1955">
        <v>41.5</v>
      </c>
      <c r="AA1955" t="s">
        <v>45</v>
      </c>
      <c r="AB1955">
        <v>202640</v>
      </c>
      <c r="AC1955">
        <v>202739</v>
      </c>
      <c r="AE1955" t="s">
        <v>59</v>
      </c>
      <c r="AF1955" t="s">
        <v>60</v>
      </c>
      <c r="AG1955" t="s">
        <v>65</v>
      </c>
      <c r="AH1955" t="s">
        <v>66</v>
      </c>
      <c r="AO1955" t="s">
        <v>61</v>
      </c>
      <c r="AP1955" t="s">
        <v>62</v>
      </c>
      <c r="AW1955" t="s">
        <v>1885</v>
      </c>
      <c r="AX1955" t="s">
        <v>1886</v>
      </c>
      <c r="BM1955" t="s">
        <v>49</v>
      </c>
      <c r="BN1955" t="s">
        <v>50</v>
      </c>
    </row>
    <row r="1956" spans="1:66">
      <c r="A1956">
        <v>86018</v>
      </c>
      <c r="B1956" t="s">
        <v>3945</v>
      </c>
      <c r="C1956">
        <v>727</v>
      </c>
      <c r="D1956" t="s">
        <v>52</v>
      </c>
      <c r="E1956" t="s">
        <v>53</v>
      </c>
      <c r="F1956">
        <v>0.96499999999999997</v>
      </c>
      <c r="G1956">
        <v>49.21</v>
      </c>
      <c r="H1956">
        <v>0.89</v>
      </c>
      <c r="I1956">
        <v>45.39</v>
      </c>
      <c r="J1956">
        <v>0.84499999999999997</v>
      </c>
      <c r="K1956">
        <v>43.09</v>
      </c>
      <c r="L1956">
        <v>0.80300000000000005</v>
      </c>
      <c r="M1956">
        <v>40.950000000000003</v>
      </c>
      <c r="N1956">
        <v>0.76300000000000001</v>
      </c>
      <c r="O1956">
        <v>38.909999999999997</v>
      </c>
      <c r="P1956">
        <v>51</v>
      </c>
      <c r="Q1956">
        <v>0.91300000000000003</v>
      </c>
      <c r="R1956">
        <v>46.56</v>
      </c>
      <c r="S1956">
        <v>0.89</v>
      </c>
      <c r="T1956">
        <v>45.39</v>
      </c>
      <c r="U1956">
        <v>0.84499999999999997</v>
      </c>
      <c r="V1956">
        <v>43.09</v>
      </c>
      <c r="W1956">
        <v>0.80300000000000005</v>
      </c>
      <c r="X1956">
        <v>40.950000000000003</v>
      </c>
      <c r="Y1956">
        <v>0.76300000000000001</v>
      </c>
      <c r="Z1956">
        <v>38.909999999999997</v>
      </c>
      <c r="AA1956" t="s">
        <v>45</v>
      </c>
      <c r="AB1956">
        <v>202640</v>
      </c>
      <c r="AC1956">
        <v>202739</v>
      </c>
      <c r="AE1956" t="s">
        <v>59</v>
      </c>
      <c r="AF1956" t="s">
        <v>60</v>
      </c>
      <c r="AG1956" t="s">
        <v>65</v>
      </c>
      <c r="AH1956" t="s">
        <v>66</v>
      </c>
      <c r="AM1956" t="s">
        <v>47</v>
      </c>
      <c r="AN1956" t="s">
        <v>48</v>
      </c>
      <c r="BM1956" t="s">
        <v>49</v>
      </c>
      <c r="BN1956" t="s">
        <v>50</v>
      </c>
    </row>
    <row r="1957" spans="1:66">
      <c r="A1957">
        <v>86100</v>
      </c>
      <c r="B1957" t="s">
        <v>3947</v>
      </c>
      <c r="C1957">
        <v>727</v>
      </c>
      <c r="D1957" t="s">
        <v>43</v>
      </c>
      <c r="E1957" t="s">
        <v>44</v>
      </c>
      <c r="F1957">
        <v>1.458</v>
      </c>
      <c r="G1957">
        <v>52.48</v>
      </c>
      <c r="H1957">
        <v>1.345</v>
      </c>
      <c r="I1957">
        <v>48.42</v>
      </c>
      <c r="J1957">
        <v>1.2769999999999999</v>
      </c>
      <c r="K1957">
        <v>45.97</v>
      </c>
      <c r="L1957">
        <v>1.2130000000000001</v>
      </c>
      <c r="M1957">
        <v>43.66</v>
      </c>
      <c r="N1957">
        <v>1.153</v>
      </c>
      <c r="O1957">
        <v>41.5</v>
      </c>
      <c r="P1957">
        <v>36</v>
      </c>
      <c r="Q1957">
        <v>1.379</v>
      </c>
      <c r="R1957">
        <v>49.64</v>
      </c>
      <c r="S1957">
        <v>1.345</v>
      </c>
      <c r="T1957">
        <v>48.42</v>
      </c>
      <c r="U1957">
        <v>1.2769999999999999</v>
      </c>
      <c r="V1957">
        <v>45.97</v>
      </c>
      <c r="W1957">
        <v>1.2130000000000001</v>
      </c>
      <c r="X1957">
        <v>43.66</v>
      </c>
      <c r="Y1957">
        <v>1.153</v>
      </c>
      <c r="Z1957">
        <v>41.5</v>
      </c>
      <c r="AA1957" t="s">
        <v>45</v>
      </c>
      <c r="AB1957">
        <v>202640</v>
      </c>
      <c r="AC1957">
        <v>202739</v>
      </c>
      <c r="AG1957" t="s">
        <v>65</v>
      </c>
      <c r="AH1957" t="s">
        <v>66</v>
      </c>
      <c r="AO1957" t="s">
        <v>61</v>
      </c>
      <c r="AP1957" t="s">
        <v>62</v>
      </c>
      <c r="BM1957" t="s">
        <v>49</v>
      </c>
      <c r="BN1957" t="s">
        <v>50</v>
      </c>
    </row>
    <row r="1958" spans="1:66">
      <c r="A1958">
        <v>86101</v>
      </c>
      <c r="B1958" t="s">
        <v>3949</v>
      </c>
      <c r="C1958">
        <v>727</v>
      </c>
      <c r="D1958" t="s">
        <v>43</v>
      </c>
      <c r="E1958" t="s">
        <v>44</v>
      </c>
      <c r="F1958">
        <v>1.458</v>
      </c>
      <c r="G1958">
        <v>52.48</v>
      </c>
      <c r="H1958">
        <v>1.345</v>
      </c>
      <c r="I1958">
        <v>48.42</v>
      </c>
      <c r="J1958">
        <v>1.2769999999999999</v>
      </c>
      <c r="K1958">
        <v>45.97</v>
      </c>
      <c r="L1958">
        <v>1.2130000000000001</v>
      </c>
      <c r="M1958">
        <v>43.66</v>
      </c>
      <c r="N1958">
        <v>1.153</v>
      </c>
      <c r="O1958">
        <v>41.5</v>
      </c>
      <c r="P1958">
        <v>36</v>
      </c>
      <c r="Q1958">
        <v>1.379</v>
      </c>
      <c r="R1958">
        <v>49.64</v>
      </c>
      <c r="S1958">
        <v>1.345</v>
      </c>
      <c r="T1958">
        <v>48.42</v>
      </c>
      <c r="U1958">
        <v>1.2769999999999999</v>
      </c>
      <c r="V1958">
        <v>45.97</v>
      </c>
      <c r="W1958">
        <v>1.2130000000000001</v>
      </c>
      <c r="X1958">
        <v>43.66</v>
      </c>
      <c r="Y1958">
        <v>1.153</v>
      </c>
      <c r="Z1958">
        <v>41.5</v>
      </c>
      <c r="AA1958" t="s">
        <v>45</v>
      </c>
      <c r="AB1958">
        <v>202640</v>
      </c>
      <c r="AC1958">
        <v>202739</v>
      </c>
      <c r="AG1958" t="s">
        <v>65</v>
      </c>
      <c r="AH1958" t="s">
        <v>66</v>
      </c>
      <c r="AO1958" t="s">
        <v>61</v>
      </c>
      <c r="AP1958" t="s">
        <v>62</v>
      </c>
      <c r="BM1958" t="s">
        <v>49</v>
      </c>
      <c r="BN1958" t="s">
        <v>50</v>
      </c>
    </row>
    <row r="1959" spans="1:66">
      <c r="A1959">
        <v>86152</v>
      </c>
      <c r="B1959" t="s">
        <v>3951</v>
      </c>
      <c r="C1959">
        <v>727</v>
      </c>
      <c r="D1959" t="s">
        <v>52</v>
      </c>
      <c r="E1959" t="s">
        <v>53</v>
      </c>
      <c r="F1959">
        <v>1.258</v>
      </c>
      <c r="G1959">
        <v>64.150000000000006</v>
      </c>
      <c r="H1959">
        <v>1.1599999999999999</v>
      </c>
      <c r="I1959">
        <v>59.16</v>
      </c>
      <c r="J1959">
        <v>1.1020000000000001</v>
      </c>
      <c r="K1959">
        <v>56.2</v>
      </c>
      <c r="L1959">
        <v>1.0469999999999999</v>
      </c>
      <c r="M1959">
        <v>53.39</v>
      </c>
      <c r="N1959">
        <v>0.995</v>
      </c>
      <c r="O1959">
        <v>50.74</v>
      </c>
      <c r="P1959">
        <v>51</v>
      </c>
      <c r="Q1959">
        <v>1.19</v>
      </c>
      <c r="R1959">
        <v>60.69</v>
      </c>
      <c r="S1959">
        <v>1.1599999999999999</v>
      </c>
      <c r="T1959">
        <v>59.16</v>
      </c>
      <c r="U1959">
        <v>1.1020000000000001</v>
      </c>
      <c r="V1959">
        <v>56.2</v>
      </c>
      <c r="W1959">
        <v>1.0469999999999999</v>
      </c>
      <c r="X1959">
        <v>53.39</v>
      </c>
      <c r="Y1959">
        <v>0.995</v>
      </c>
      <c r="Z1959">
        <v>50.74</v>
      </c>
      <c r="AA1959" t="s">
        <v>45</v>
      </c>
      <c r="AB1959">
        <v>202640</v>
      </c>
      <c r="AC1959">
        <v>202739</v>
      </c>
      <c r="AG1959" t="s">
        <v>65</v>
      </c>
      <c r="AH1959" t="s">
        <v>66</v>
      </c>
      <c r="AM1959" t="s">
        <v>47</v>
      </c>
      <c r="AN1959" t="s">
        <v>48</v>
      </c>
      <c r="BM1959" t="s">
        <v>49</v>
      </c>
      <c r="BN1959" t="s">
        <v>50</v>
      </c>
    </row>
    <row r="1960" spans="1:66">
      <c r="A1960">
        <v>86169</v>
      </c>
      <c r="B1960" t="s">
        <v>3953</v>
      </c>
      <c r="C1960">
        <v>727</v>
      </c>
      <c r="D1960" t="s">
        <v>43</v>
      </c>
      <c r="E1960" t="s">
        <v>44</v>
      </c>
      <c r="F1960">
        <v>1.26</v>
      </c>
      <c r="G1960">
        <v>45.36</v>
      </c>
      <c r="H1960">
        <v>1.163</v>
      </c>
      <c r="I1960">
        <v>41.86</v>
      </c>
      <c r="J1960">
        <v>1.1040000000000001</v>
      </c>
      <c r="K1960">
        <v>39.74</v>
      </c>
      <c r="L1960">
        <v>1.0489999999999999</v>
      </c>
      <c r="M1960">
        <v>37.76</v>
      </c>
      <c r="N1960">
        <v>0.998</v>
      </c>
      <c r="O1960">
        <v>35.92</v>
      </c>
      <c r="P1960">
        <v>36</v>
      </c>
      <c r="Q1960">
        <v>1.1919999999999999</v>
      </c>
      <c r="R1960">
        <v>42.91</v>
      </c>
      <c r="S1960">
        <v>1.163</v>
      </c>
      <c r="T1960">
        <v>41.86</v>
      </c>
      <c r="U1960">
        <v>1.1040000000000001</v>
      </c>
      <c r="V1960">
        <v>39.74</v>
      </c>
      <c r="W1960">
        <v>1.0489999999999999</v>
      </c>
      <c r="X1960">
        <v>37.76</v>
      </c>
      <c r="Y1960">
        <v>0.998</v>
      </c>
      <c r="Z1960">
        <v>35.92</v>
      </c>
      <c r="AA1960" t="s">
        <v>45</v>
      </c>
      <c r="AB1960">
        <v>202640</v>
      </c>
      <c r="AC1960">
        <v>202739</v>
      </c>
      <c r="AM1960" t="s">
        <v>47</v>
      </c>
      <c r="AN1960" t="s">
        <v>48</v>
      </c>
      <c r="BM1960" t="s">
        <v>49</v>
      </c>
      <c r="BN1960" t="s">
        <v>50</v>
      </c>
    </row>
    <row r="1961" spans="1:66">
      <c r="A1961">
        <v>86170</v>
      </c>
      <c r="B1961" t="s">
        <v>3955</v>
      </c>
      <c r="C1961">
        <v>727</v>
      </c>
      <c r="D1961" t="s">
        <v>43</v>
      </c>
      <c r="E1961" t="s">
        <v>44</v>
      </c>
      <c r="F1961">
        <v>1.26</v>
      </c>
      <c r="G1961">
        <v>45.36</v>
      </c>
      <c r="H1961">
        <v>1.163</v>
      </c>
      <c r="I1961">
        <v>41.86</v>
      </c>
      <c r="J1961">
        <v>1.1040000000000001</v>
      </c>
      <c r="K1961">
        <v>39.74</v>
      </c>
      <c r="L1961">
        <v>1.0489999999999999</v>
      </c>
      <c r="M1961">
        <v>37.76</v>
      </c>
      <c r="N1961">
        <v>0.998</v>
      </c>
      <c r="O1961">
        <v>35.92</v>
      </c>
      <c r="P1961">
        <v>36</v>
      </c>
      <c r="Q1961">
        <v>1.1919999999999999</v>
      </c>
      <c r="R1961">
        <v>42.91</v>
      </c>
      <c r="S1961">
        <v>1.163</v>
      </c>
      <c r="T1961">
        <v>41.86</v>
      </c>
      <c r="U1961">
        <v>1.1040000000000001</v>
      </c>
      <c r="V1961">
        <v>39.74</v>
      </c>
      <c r="W1961">
        <v>1.0489999999999999</v>
      </c>
      <c r="X1961">
        <v>37.76</v>
      </c>
      <c r="Y1961">
        <v>0.998</v>
      </c>
      <c r="Z1961">
        <v>35.92</v>
      </c>
      <c r="AA1961" t="s">
        <v>45</v>
      </c>
      <c r="AB1961">
        <v>202640</v>
      </c>
      <c r="AC1961">
        <v>202739</v>
      </c>
      <c r="AM1961" t="s">
        <v>47</v>
      </c>
      <c r="AN1961" t="s">
        <v>48</v>
      </c>
      <c r="BM1961" t="s">
        <v>49</v>
      </c>
      <c r="BN1961" t="s">
        <v>50</v>
      </c>
    </row>
    <row r="1962" spans="1:66">
      <c r="A1962">
        <v>86171</v>
      </c>
      <c r="B1962" t="s">
        <v>3957</v>
      </c>
      <c r="C1962">
        <v>727</v>
      </c>
      <c r="D1962" t="s">
        <v>43</v>
      </c>
      <c r="E1962" t="s">
        <v>44</v>
      </c>
      <c r="F1962">
        <v>1.26</v>
      </c>
      <c r="G1962">
        <v>45.36</v>
      </c>
      <c r="H1962">
        <v>1.163</v>
      </c>
      <c r="I1962">
        <v>41.86</v>
      </c>
      <c r="J1962">
        <v>1.1040000000000001</v>
      </c>
      <c r="K1962">
        <v>39.74</v>
      </c>
      <c r="L1962">
        <v>1.0489999999999999</v>
      </c>
      <c r="M1962">
        <v>37.76</v>
      </c>
      <c r="N1962">
        <v>0.998</v>
      </c>
      <c r="O1962">
        <v>35.92</v>
      </c>
      <c r="P1962">
        <v>36</v>
      </c>
      <c r="Q1962">
        <v>1.1919999999999999</v>
      </c>
      <c r="R1962">
        <v>42.91</v>
      </c>
      <c r="S1962">
        <v>1.163</v>
      </c>
      <c r="T1962">
        <v>41.86</v>
      </c>
      <c r="U1962">
        <v>1.1040000000000001</v>
      </c>
      <c r="V1962">
        <v>39.74</v>
      </c>
      <c r="W1962">
        <v>1.0489999999999999</v>
      </c>
      <c r="X1962">
        <v>37.76</v>
      </c>
      <c r="Y1962">
        <v>0.998</v>
      </c>
      <c r="Z1962">
        <v>35.92</v>
      </c>
      <c r="AA1962" t="s">
        <v>45</v>
      </c>
      <c r="AB1962">
        <v>202640</v>
      </c>
      <c r="AC1962">
        <v>202739</v>
      </c>
      <c r="AM1962" t="s">
        <v>47</v>
      </c>
      <c r="AN1962" t="s">
        <v>48</v>
      </c>
      <c r="BM1962" t="s">
        <v>49</v>
      </c>
      <c r="BN1962" t="s">
        <v>50</v>
      </c>
    </row>
    <row r="1963" spans="1:66">
      <c r="A1963">
        <v>86173</v>
      </c>
      <c r="B1963" t="s">
        <v>3959</v>
      </c>
      <c r="C1963">
        <v>727</v>
      </c>
      <c r="D1963" t="s">
        <v>43</v>
      </c>
      <c r="E1963" t="s">
        <v>44</v>
      </c>
      <c r="F1963">
        <v>0.83499999999999996</v>
      </c>
      <c r="G1963">
        <v>30.06</v>
      </c>
      <c r="H1963">
        <v>0.76900000000000002</v>
      </c>
      <c r="I1963">
        <v>27.68</v>
      </c>
      <c r="J1963">
        <v>0.73099999999999998</v>
      </c>
      <c r="K1963">
        <v>26.31</v>
      </c>
      <c r="L1963">
        <v>0.69399999999999995</v>
      </c>
      <c r="M1963">
        <v>24.98</v>
      </c>
      <c r="N1963">
        <v>0.65900000000000003</v>
      </c>
      <c r="O1963">
        <v>23.72</v>
      </c>
      <c r="P1963">
        <v>36</v>
      </c>
      <c r="Q1963">
        <v>0.79</v>
      </c>
      <c r="R1963">
        <v>28.44</v>
      </c>
      <c r="S1963">
        <v>0.76900000000000002</v>
      </c>
      <c r="T1963">
        <v>27.68</v>
      </c>
      <c r="U1963">
        <v>0.73099999999999998</v>
      </c>
      <c r="V1963">
        <v>26.31</v>
      </c>
      <c r="W1963">
        <v>0.69399999999999995</v>
      </c>
      <c r="X1963">
        <v>24.98</v>
      </c>
      <c r="Y1963">
        <v>0.65900000000000003</v>
      </c>
      <c r="Z1963">
        <v>23.72</v>
      </c>
      <c r="AA1963" t="s">
        <v>45</v>
      </c>
      <c r="AB1963">
        <v>202640</v>
      </c>
      <c r="AC1963">
        <v>202739</v>
      </c>
      <c r="AM1963" t="s">
        <v>47</v>
      </c>
      <c r="AN1963" t="s">
        <v>48</v>
      </c>
      <c r="BM1963" t="s">
        <v>49</v>
      </c>
      <c r="BN1963" t="s">
        <v>50</v>
      </c>
    </row>
    <row r="1964" spans="1:66">
      <c r="A1964">
        <v>86180</v>
      </c>
      <c r="B1964" t="s">
        <v>3961</v>
      </c>
      <c r="C1964">
        <v>727</v>
      </c>
      <c r="D1964" t="s">
        <v>43</v>
      </c>
      <c r="E1964" t="s">
        <v>44</v>
      </c>
      <c r="F1964">
        <v>1.0820000000000001</v>
      </c>
      <c r="G1964">
        <v>38.950000000000003</v>
      </c>
      <c r="H1964">
        <v>0.998</v>
      </c>
      <c r="I1964">
        <v>35.92</v>
      </c>
      <c r="J1964">
        <v>0.94799999999999995</v>
      </c>
      <c r="K1964">
        <v>34.119999999999997</v>
      </c>
      <c r="L1964">
        <v>0.9</v>
      </c>
      <c r="M1964">
        <v>32.4</v>
      </c>
      <c r="N1964">
        <v>0.85499999999999998</v>
      </c>
      <c r="O1964">
        <v>30.78</v>
      </c>
      <c r="P1964">
        <v>36</v>
      </c>
      <c r="Q1964">
        <v>1.0229999999999999</v>
      </c>
      <c r="R1964">
        <v>36.82</v>
      </c>
      <c r="S1964">
        <v>0.998</v>
      </c>
      <c r="T1964">
        <v>35.92</v>
      </c>
      <c r="U1964">
        <v>0.94799999999999995</v>
      </c>
      <c r="V1964">
        <v>34.119999999999997</v>
      </c>
      <c r="W1964">
        <v>0.9</v>
      </c>
      <c r="X1964">
        <v>32.4</v>
      </c>
      <c r="Y1964">
        <v>0.85499999999999998</v>
      </c>
      <c r="Z1964">
        <v>30.78</v>
      </c>
      <c r="AA1964" t="s">
        <v>45</v>
      </c>
      <c r="AB1964">
        <v>202640</v>
      </c>
      <c r="AC1964">
        <v>202739</v>
      </c>
      <c r="AM1964" t="s">
        <v>47</v>
      </c>
      <c r="AN1964" t="s">
        <v>48</v>
      </c>
      <c r="BM1964" t="s">
        <v>49</v>
      </c>
      <c r="BN1964" t="s">
        <v>50</v>
      </c>
    </row>
    <row r="1965" spans="1:66">
      <c r="A1965">
        <v>86181</v>
      </c>
      <c r="B1965" t="s">
        <v>3963</v>
      </c>
      <c r="C1965">
        <v>727</v>
      </c>
      <c r="D1965" t="s">
        <v>43</v>
      </c>
      <c r="E1965" t="s">
        <v>44</v>
      </c>
      <c r="F1965">
        <v>1.0820000000000001</v>
      </c>
      <c r="G1965">
        <v>38.950000000000003</v>
      </c>
      <c r="H1965">
        <v>0.998</v>
      </c>
      <c r="I1965">
        <v>35.92</v>
      </c>
      <c r="J1965">
        <v>0.94799999999999995</v>
      </c>
      <c r="K1965">
        <v>34.119999999999997</v>
      </c>
      <c r="L1965">
        <v>0.9</v>
      </c>
      <c r="M1965">
        <v>32.4</v>
      </c>
      <c r="N1965">
        <v>0.85499999999999998</v>
      </c>
      <c r="O1965">
        <v>30.78</v>
      </c>
      <c r="P1965">
        <v>36</v>
      </c>
      <c r="Q1965">
        <v>1.0229999999999999</v>
      </c>
      <c r="R1965">
        <v>36.82</v>
      </c>
      <c r="S1965">
        <v>0.998</v>
      </c>
      <c r="T1965">
        <v>35.92</v>
      </c>
      <c r="U1965">
        <v>0.94799999999999995</v>
      </c>
      <c r="V1965">
        <v>34.119999999999997</v>
      </c>
      <c r="W1965">
        <v>0.9</v>
      </c>
      <c r="X1965">
        <v>32.4</v>
      </c>
      <c r="Y1965">
        <v>0.85499999999999998</v>
      </c>
      <c r="Z1965">
        <v>30.78</v>
      </c>
      <c r="AA1965" t="s">
        <v>45</v>
      </c>
      <c r="AB1965">
        <v>202640</v>
      </c>
      <c r="AC1965">
        <v>202739</v>
      </c>
      <c r="AM1965" t="s">
        <v>47</v>
      </c>
      <c r="AN1965" t="s">
        <v>48</v>
      </c>
      <c r="BM1965" t="s">
        <v>49</v>
      </c>
      <c r="BN1965" t="s">
        <v>50</v>
      </c>
    </row>
    <row r="1966" spans="1:66">
      <c r="A1966">
        <v>86204</v>
      </c>
      <c r="B1966" t="s">
        <v>3965</v>
      </c>
      <c r="C1966">
        <v>727</v>
      </c>
      <c r="D1966" t="s">
        <v>52</v>
      </c>
      <c r="E1966" t="s">
        <v>53</v>
      </c>
      <c r="F1966">
        <v>0.98199999999999998</v>
      </c>
      <c r="G1966">
        <v>50.08</v>
      </c>
      <c r="H1966">
        <v>0.90600000000000003</v>
      </c>
      <c r="I1966">
        <v>46.2</v>
      </c>
      <c r="J1966">
        <v>0.86</v>
      </c>
      <c r="K1966">
        <v>43.86</v>
      </c>
      <c r="L1966">
        <v>0.81699999999999995</v>
      </c>
      <c r="M1966">
        <v>41.66</v>
      </c>
      <c r="N1966">
        <v>0.77700000000000002</v>
      </c>
      <c r="O1966">
        <v>39.619999999999997</v>
      </c>
      <c r="P1966">
        <v>51</v>
      </c>
      <c r="Q1966">
        <v>0.92900000000000005</v>
      </c>
      <c r="R1966">
        <v>47.37</v>
      </c>
      <c r="S1966">
        <v>0.90600000000000003</v>
      </c>
      <c r="T1966">
        <v>46.2</v>
      </c>
      <c r="U1966">
        <v>0.86</v>
      </c>
      <c r="V1966">
        <v>43.86</v>
      </c>
      <c r="W1966">
        <v>0.81699999999999995</v>
      </c>
      <c r="X1966">
        <v>41.66</v>
      </c>
      <c r="Y1966">
        <v>0.77700000000000002</v>
      </c>
      <c r="Z1966">
        <v>39.619999999999997</v>
      </c>
      <c r="AA1966" t="s">
        <v>45</v>
      </c>
      <c r="AB1966">
        <v>202640</v>
      </c>
      <c r="AC1966">
        <v>202739</v>
      </c>
      <c r="AG1966" t="s">
        <v>65</v>
      </c>
      <c r="AH1966" t="s">
        <v>66</v>
      </c>
      <c r="AM1966" t="s">
        <v>47</v>
      </c>
      <c r="AN1966" t="s">
        <v>48</v>
      </c>
      <c r="BM1966" t="s">
        <v>49</v>
      </c>
      <c r="BN1966" t="s">
        <v>50</v>
      </c>
    </row>
    <row r="1967" spans="1:66">
      <c r="A1967">
        <v>86213</v>
      </c>
      <c r="B1967" t="s">
        <v>3967</v>
      </c>
      <c r="C1967">
        <v>727</v>
      </c>
      <c r="D1967" t="s">
        <v>52</v>
      </c>
      <c r="E1967" t="s">
        <v>53</v>
      </c>
      <c r="F1967">
        <v>1.08</v>
      </c>
      <c r="G1967">
        <v>55.08</v>
      </c>
      <c r="H1967">
        <v>0.996</v>
      </c>
      <c r="I1967">
        <v>50.79</v>
      </c>
      <c r="J1967">
        <v>0.94699999999999995</v>
      </c>
      <c r="K1967">
        <v>48.29</v>
      </c>
      <c r="L1967">
        <v>0.89900000000000002</v>
      </c>
      <c r="M1967">
        <v>45.84</v>
      </c>
      <c r="N1967">
        <v>0.85399999999999998</v>
      </c>
      <c r="O1967">
        <v>43.55</v>
      </c>
      <c r="P1967">
        <v>51</v>
      </c>
      <c r="Q1967">
        <v>1.022</v>
      </c>
      <c r="R1967">
        <v>52.12</v>
      </c>
      <c r="S1967">
        <v>0.996</v>
      </c>
      <c r="T1967">
        <v>50.79</v>
      </c>
      <c r="U1967">
        <v>0.94699999999999995</v>
      </c>
      <c r="V1967">
        <v>48.29</v>
      </c>
      <c r="W1967">
        <v>0.89900000000000002</v>
      </c>
      <c r="X1967">
        <v>45.84</v>
      </c>
      <c r="Y1967">
        <v>0.85399999999999998</v>
      </c>
      <c r="Z1967">
        <v>43.55</v>
      </c>
      <c r="AA1967" t="s">
        <v>45</v>
      </c>
      <c r="AB1967">
        <v>202640</v>
      </c>
      <c r="AC1967">
        <v>202739</v>
      </c>
      <c r="AG1967" t="s">
        <v>65</v>
      </c>
      <c r="AH1967" t="s">
        <v>66</v>
      </c>
      <c r="AM1967" t="s">
        <v>47</v>
      </c>
      <c r="AN1967" t="s">
        <v>48</v>
      </c>
      <c r="BM1967" t="s">
        <v>49</v>
      </c>
      <c r="BN1967" t="s">
        <v>50</v>
      </c>
    </row>
    <row r="1968" spans="1:66">
      <c r="A1968">
        <v>86214</v>
      </c>
      <c r="B1968" t="s">
        <v>3969</v>
      </c>
      <c r="C1968">
        <v>727</v>
      </c>
      <c r="D1968" t="s">
        <v>52</v>
      </c>
      <c r="E1968" t="s">
        <v>53</v>
      </c>
      <c r="F1968">
        <v>1.0629999999999999</v>
      </c>
      <c r="G1968">
        <v>54.21</v>
      </c>
      <c r="H1968">
        <v>0.98</v>
      </c>
      <c r="I1968">
        <v>49.98</v>
      </c>
      <c r="J1968">
        <v>0.93100000000000005</v>
      </c>
      <c r="K1968">
        <v>47.48</v>
      </c>
      <c r="L1968">
        <v>0.88400000000000001</v>
      </c>
      <c r="M1968">
        <v>45.08</v>
      </c>
      <c r="N1968">
        <v>0.84</v>
      </c>
      <c r="O1968">
        <v>42.84</v>
      </c>
      <c r="P1968">
        <v>51</v>
      </c>
      <c r="Q1968">
        <v>1.006</v>
      </c>
      <c r="R1968">
        <v>51.3</v>
      </c>
      <c r="S1968">
        <v>0.98</v>
      </c>
      <c r="T1968">
        <v>49.98</v>
      </c>
      <c r="U1968">
        <v>0.93100000000000005</v>
      </c>
      <c r="V1968">
        <v>47.48</v>
      </c>
      <c r="W1968">
        <v>0.88400000000000001</v>
      </c>
      <c r="X1968">
        <v>45.08</v>
      </c>
      <c r="Y1968">
        <v>0.84</v>
      </c>
      <c r="Z1968">
        <v>42.84</v>
      </c>
      <c r="AA1968" t="s">
        <v>45</v>
      </c>
      <c r="AB1968">
        <v>202640</v>
      </c>
      <c r="AC1968">
        <v>202739</v>
      </c>
      <c r="AG1968" t="s">
        <v>65</v>
      </c>
      <c r="AH1968" t="s">
        <v>66</v>
      </c>
      <c r="AM1968" t="s">
        <v>47</v>
      </c>
      <c r="AN1968" t="s">
        <v>48</v>
      </c>
      <c r="BM1968" t="s">
        <v>49</v>
      </c>
      <c r="BN1968" t="s">
        <v>50</v>
      </c>
    </row>
    <row r="1969" spans="1:66">
      <c r="A1969">
        <v>86215</v>
      </c>
      <c r="B1969" t="s">
        <v>3971</v>
      </c>
      <c r="C1969">
        <v>727</v>
      </c>
      <c r="D1969" t="s">
        <v>43</v>
      </c>
      <c r="E1969" t="s">
        <v>44</v>
      </c>
      <c r="F1969">
        <v>2.0259999999999998</v>
      </c>
      <c r="G1969">
        <v>72.930000000000007</v>
      </c>
      <c r="H1969">
        <v>1.869</v>
      </c>
      <c r="I1969">
        <v>67.28</v>
      </c>
      <c r="J1969">
        <v>1.774</v>
      </c>
      <c r="K1969">
        <v>63.86</v>
      </c>
      <c r="L1969">
        <v>1.6850000000000001</v>
      </c>
      <c r="M1969">
        <v>60.66</v>
      </c>
      <c r="N1969">
        <v>1.6020000000000001</v>
      </c>
      <c r="O1969">
        <v>57.67</v>
      </c>
      <c r="P1969">
        <v>36</v>
      </c>
      <c r="Q1969">
        <v>1.917</v>
      </c>
      <c r="R1969">
        <v>69.010000000000005</v>
      </c>
      <c r="S1969">
        <v>1.869</v>
      </c>
      <c r="T1969">
        <v>67.28</v>
      </c>
      <c r="U1969">
        <v>1.774</v>
      </c>
      <c r="V1969">
        <v>63.86</v>
      </c>
      <c r="W1969">
        <v>1.6850000000000001</v>
      </c>
      <c r="X1969">
        <v>60.66</v>
      </c>
      <c r="Y1969">
        <v>1.6020000000000001</v>
      </c>
      <c r="Z1969">
        <v>57.67</v>
      </c>
      <c r="AA1969" t="s">
        <v>45</v>
      </c>
      <c r="AB1969">
        <v>202640</v>
      </c>
      <c r="AC1969">
        <v>202739</v>
      </c>
      <c r="AM1969" t="s">
        <v>47</v>
      </c>
      <c r="AN1969" t="s">
        <v>48</v>
      </c>
      <c r="BM1969" t="s">
        <v>49</v>
      </c>
      <c r="BN1969" t="s">
        <v>50</v>
      </c>
    </row>
    <row r="1970" spans="1:66">
      <c r="A1970">
        <v>86217</v>
      </c>
      <c r="B1970" t="s">
        <v>3973</v>
      </c>
      <c r="C1970">
        <v>727</v>
      </c>
      <c r="D1970" t="s">
        <v>43</v>
      </c>
      <c r="E1970" t="s">
        <v>44</v>
      </c>
      <c r="F1970">
        <v>2.0259999999999998</v>
      </c>
      <c r="G1970">
        <v>72.930000000000007</v>
      </c>
      <c r="H1970">
        <v>1.869</v>
      </c>
      <c r="I1970">
        <v>67.28</v>
      </c>
      <c r="J1970">
        <v>1.774</v>
      </c>
      <c r="K1970">
        <v>63.86</v>
      </c>
      <c r="L1970">
        <v>1.6850000000000001</v>
      </c>
      <c r="M1970">
        <v>60.66</v>
      </c>
      <c r="N1970">
        <v>1.6020000000000001</v>
      </c>
      <c r="O1970">
        <v>57.67</v>
      </c>
      <c r="P1970">
        <v>36</v>
      </c>
      <c r="Q1970">
        <v>1.917</v>
      </c>
      <c r="R1970">
        <v>69.010000000000005</v>
      </c>
      <c r="S1970">
        <v>1.869</v>
      </c>
      <c r="T1970">
        <v>67.28</v>
      </c>
      <c r="U1970">
        <v>1.774</v>
      </c>
      <c r="V1970">
        <v>63.86</v>
      </c>
      <c r="W1970">
        <v>1.6850000000000001</v>
      </c>
      <c r="X1970">
        <v>60.66</v>
      </c>
      <c r="Y1970">
        <v>1.6020000000000001</v>
      </c>
      <c r="Z1970">
        <v>57.67</v>
      </c>
      <c r="AA1970" t="s">
        <v>45</v>
      </c>
      <c r="AB1970">
        <v>202640</v>
      </c>
      <c r="AC1970">
        <v>202739</v>
      </c>
      <c r="AM1970" t="s">
        <v>47</v>
      </c>
      <c r="AN1970" t="s">
        <v>48</v>
      </c>
      <c r="BM1970" t="s">
        <v>49</v>
      </c>
      <c r="BN1970" t="s">
        <v>50</v>
      </c>
    </row>
    <row r="1971" spans="1:66">
      <c r="A1971">
        <v>86218</v>
      </c>
      <c r="B1971" t="s">
        <v>3975</v>
      </c>
      <c r="C1971">
        <v>727</v>
      </c>
      <c r="D1971" t="s">
        <v>43</v>
      </c>
      <c r="E1971" t="s">
        <v>44</v>
      </c>
      <c r="F1971">
        <v>2.0259999999999998</v>
      </c>
      <c r="G1971">
        <v>72.930000000000007</v>
      </c>
      <c r="H1971">
        <v>1.869</v>
      </c>
      <c r="I1971">
        <v>67.28</v>
      </c>
      <c r="J1971">
        <v>1.774</v>
      </c>
      <c r="K1971">
        <v>63.86</v>
      </c>
      <c r="L1971">
        <v>1.6850000000000001</v>
      </c>
      <c r="M1971">
        <v>60.66</v>
      </c>
      <c r="N1971">
        <v>1.6020000000000001</v>
      </c>
      <c r="O1971">
        <v>57.67</v>
      </c>
      <c r="P1971">
        <v>36</v>
      </c>
      <c r="Q1971">
        <v>1.917</v>
      </c>
      <c r="R1971">
        <v>69.010000000000005</v>
      </c>
      <c r="S1971">
        <v>1.869</v>
      </c>
      <c r="T1971">
        <v>67.28</v>
      </c>
      <c r="U1971">
        <v>1.774</v>
      </c>
      <c r="V1971">
        <v>63.86</v>
      </c>
      <c r="W1971">
        <v>1.6850000000000001</v>
      </c>
      <c r="X1971">
        <v>60.66</v>
      </c>
      <c r="Y1971">
        <v>1.6020000000000001</v>
      </c>
      <c r="Z1971">
        <v>57.67</v>
      </c>
      <c r="AA1971" t="s">
        <v>45</v>
      </c>
      <c r="AB1971">
        <v>202640</v>
      </c>
      <c r="AC1971">
        <v>202739</v>
      </c>
      <c r="AM1971" t="s">
        <v>47</v>
      </c>
      <c r="AN1971" t="s">
        <v>48</v>
      </c>
      <c r="BM1971" t="s">
        <v>49</v>
      </c>
      <c r="BN1971" t="s">
        <v>50</v>
      </c>
    </row>
    <row r="1972" spans="1:66">
      <c r="A1972">
        <v>86241</v>
      </c>
      <c r="B1972" t="s">
        <v>3977</v>
      </c>
      <c r="C1972">
        <v>727</v>
      </c>
      <c r="D1972" t="s">
        <v>52</v>
      </c>
      <c r="E1972" t="s">
        <v>53</v>
      </c>
      <c r="F1972">
        <v>1.2549999999999999</v>
      </c>
      <c r="G1972">
        <v>64</v>
      </c>
      <c r="H1972">
        <v>1.157</v>
      </c>
      <c r="I1972">
        <v>59</v>
      </c>
      <c r="J1972">
        <v>1.099</v>
      </c>
      <c r="K1972">
        <v>56.04</v>
      </c>
      <c r="L1972">
        <v>1.044</v>
      </c>
      <c r="M1972">
        <v>53.24</v>
      </c>
      <c r="N1972">
        <v>0.99299999999999999</v>
      </c>
      <c r="O1972">
        <v>50.64</v>
      </c>
      <c r="P1972">
        <v>51</v>
      </c>
      <c r="Q1972">
        <v>1.1870000000000001</v>
      </c>
      <c r="R1972">
        <v>60.53</v>
      </c>
      <c r="S1972">
        <v>1.157</v>
      </c>
      <c r="T1972">
        <v>59</v>
      </c>
      <c r="U1972">
        <v>1.099</v>
      </c>
      <c r="V1972">
        <v>56.04</v>
      </c>
      <c r="W1972">
        <v>1.044</v>
      </c>
      <c r="X1972">
        <v>53.24</v>
      </c>
      <c r="Y1972">
        <v>0.99299999999999999</v>
      </c>
      <c r="Z1972">
        <v>50.64</v>
      </c>
      <c r="AA1972" t="s">
        <v>45</v>
      </c>
      <c r="AB1972">
        <v>202640</v>
      </c>
      <c r="AC1972">
        <v>202739</v>
      </c>
      <c r="AG1972" t="s">
        <v>65</v>
      </c>
      <c r="AH1972" t="s">
        <v>66</v>
      </c>
      <c r="AM1972" t="s">
        <v>47</v>
      </c>
      <c r="AN1972" t="s">
        <v>48</v>
      </c>
      <c r="BM1972" t="s">
        <v>49</v>
      </c>
      <c r="BN1972" t="s">
        <v>50</v>
      </c>
    </row>
    <row r="1973" spans="1:66">
      <c r="A1973">
        <v>86267</v>
      </c>
      <c r="B1973" t="s">
        <v>3979</v>
      </c>
      <c r="C1973">
        <v>727</v>
      </c>
      <c r="D1973" t="s">
        <v>52</v>
      </c>
      <c r="E1973" t="s">
        <v>53</v>
      </c>
      <c r="F1973">
        <v>1.05</v>
      </c>
      <c r="G1973">
        <v>53.55</v>
      </c>
      <c r="H1973">
        <v>0.96899999999999997</v>
      </c>
      <c r="I1973">
        <v>49.41</v>
      </c>
      <c r="J1973">
        <v>0.92</v>
      </c>
      <c r="K1973">
        <v>46.92</v>
      </c>
      <c r="L1973">
        <v>0.875</v>
      </c>
      <c r="M1973">
        <v>44.62</v>
      </c>
      <c r="N1973">
        <v>0.83199999999999996</v>
      </c>
      <c r="O1973">
        <v>42.43</v>
      </c>
      <c r="P1973">
        <v>51</v>
      </c>
      <c r="Q1973">
        <v>0.99399999999999999</v>
      </c>
      <c r="R1973">
        <v>50.69</v>
      </c>
      <c r="S1973">
        <v>0.96899999999999997</v>
      </c>
      <c r="T1973">
        <v>49.41</v>
      </c>
      <c r="U1973">
        <v>0.92</v>
      </c>
      <c r="V1973">
        <v>46.92</v>
      </c>
      <c r="W1973">
        <v>0.875</v>
      </c>
      <c r="X1973">
        <v>44.62</v>
      </c>
      <c r="Y1973">
        <v>0.83199999999999996</v>
      </c>
      <c r="Z1973">
        <v>42.43</v>
      </c>
      <c r="AA1973" t="s">
        <v>45</v>
      </c>
      <c r="AB1973">
        <v>202640</v>
      </c>
      <c r="AC1973">
        <v>202739</v>
      </c>
      <c r="AG1973" t="s">
        <v>65</v>
      </c>
      <c r="AH1973" t="s">
        <v>66</v>
      </c>
      <c r="AM1973" t="s">
        <v>47</v>
      </c>
      <c r="AN1973" t="s">
        <v>48</v>
      </c>
      <c r="BM1973" t="s">
        <v>49</v>
      </c>
      <c r="BN1973" t="s">
        <v>50</v>
      </c>
    </row>
    <row r="1974" spans="1:66">
      <c r="A1974">
        <v>86269</v>
      </c>
      <c r="B1974" t="s">
        <v>3981</v>
      </c>
      <c r="C1974">
        <v>727</v>
      </c>
      <c r="D1974" t="s">
        <v>52</v>
      </c>
      <c r="E1974" t="s">
        <v>53</v>
      </c>
      <c r="F1974">
        <v>1.05</v>
      </c>
      <c r="G1974">
        <v>53.55</v>
      </c>
      <c r="H1974">
        <v>0.96899999999999997</v>
      </c>
      <c r="I1974">
        <v>49.41</v>
      </c>
      <c r="J1974">
        <v>0.92</v>
      </c>
      <c r="K1974">
        <v>46.92</v>
      </c>
      <c r="L1974">
        <v>0.875</v>
      </c>
      <c r="M1974">
        <v>44.62</v>
      </c>
      <c r="N1974">
        <v>0.83199999999999996</v>
      </c>
      <c r="O1974">
        <v>42.43</v>
      </c>
      <c r="P1974">
        <v>51</v>
      </c>
      <c r="Q1974">
        <v>0.99399999999999999</v>
      </c>
      <c r="R1974">
        <v>50.69</v>
      </c>
      <c r="S1974">
        <v>0.96899999999999997</v>
      </c>
      <c r="T1974">
        <v>49.41</v>
      </c>
      <c r="U1974">
        <v>0.92</v>
      </c>
      <c r="V1974">
        <v>46.92</v>
      </c>
      <c r="W1974">
        <v>0.875</v>
      </c>
      <c r="X1974">
        <v>44.62</v>
      </c>
      <c r="Y1974">
        <v>0.83199999999999996</v>
      </c>
      <c r="Z1974">
        <v>42.43</v>
      </c>
      <c r="AA1974" t="s">
        <v>45</v>
      </c>
      <c r="AB1974">
        <v>202640</v>
      </c>
      <c r="AC1974">
        <v>202739</v>
      </c>
      <c r="AG1974" t="s">
        <v>65</v>
      </c>
      <c r="AH1974" t="s">
        <v>66</v>
      </c>
      <c r="AM1974" t="s">
        <v>47</v>
      </c>
      <c r="AN1974" t="s">
        <v>48</v>
      </c>
      <c r="BM1974" t="s">
        <v>49</v>
      </c>
      <c r="BN1974" t="s">
        <v>50</v>
      </c>
    </row>
    <row r="1975" spans="1:66">
      <c r="A1975">
        <v>86270</v>
      </c>
      <c r="B1975" t="s">
        <v>3983</v>
      </c>
      <c r="C1975">
        <v>727</v>
      </c>
      <c r="D1975" t="s">
        <v>52</v>
      </c>
      <c r="E1975" t="s">
        <v>53</v>
      </c>
      <c r="F1975">
        <v>1.05</v>
      </c>
      <c r="G1975">
        <v>53.55</v>
      </c>
      <c r="H1975">
        <v>0.96899999999999997</v>
      </c>
      <c r="I1975">
        <v>49.41</v>
      </c>
      <c r="J1975">
        <v>0.92</v>
      </c>
      <c r="K1975">
        <v>46.92</v>
      </c>
      <c r="L1975">
        <v>0.875</v>
      </c>
      <c r="M1975">
        <v>44.62</v>
      </c>
      <c r="N1975">
        <v>0.83199999999999996</v>
      </c>
      <c r="O1975">
        <v>42.43</v>
      </c>
      <c r="P1975">
        <v>51</v>
      </c>
      <c r="Q1975">
        <v>0.99399999999999999</v>
      </c>
      <c r="R1975">
        <v>50.69</v>
      </c>
      <c r="S1975">
        <v>0.96899999999999997</v>
      </c>
      <c r="T1975">
        <v>49.41</v>
      </c>
      <c r="U1975">
        <v>0.92</v>
      </c>
      <c r="V1975">
        <v>46.92</v>
      </c>
      <c r="W1975">
        <v>0.875</v>
      </c>
      <c r="X1975">
        <v>44.62</v>
      </c>
      <c r="Y1975">
        <v>0.83199999999999996</v>
      </c>
      <c r="Z1975">
        <v>42.43</v>
      </c>
      <c r="AA1975" t="s">
        <v>45</v>
      </c>
      <c r="AB1975">
        <v>202640</v>
      </c>
      <c r="AC1975">
        <v>202739</v>
      </c>
      <c r="AG1975" t="s">
        <v>65</v>
      </c>
      <c r="AH1975" t="s">
        <v>66</v>
      </c>
      <c r="AM1975" t="s">
        <v>47</v>
      </c>
      <c r="AN1975" t="s">
        <v>48</v>
      </c>
      <c r="BM1975" t="s">
        <v>49</v>
      </c>
      <c r="BN1975" t="s">
        <v>50</v>
      </c>
    </row>
    <row r="1976" spans="1:66">
      <c r="A1976">
        <v>86271</v>
      </c>
      <c r="B1976" t="s">
        <v>3985</v>
      </c>
      <c r="C1976">
        <v>727</v>
      </c>
      <c r="D1976" t="s">
        <v>52</v>
      </c>
      <c r="E1976" t="s">
        <v>53</v>
      </c>
      <c r="F1976">
        <v>1.05</v>
      </c>
      <c r="G1976">
        <v>53.55</v>
      </c>
      <c r="H1976">
        <v>0.96899999999999997</v>
      </c>
      <c r="I1976">
        <v>49.41</v>
      </c>
      <c r="J1976">
        <v>0.92</v>
      </c>
      <c r="K1976">
        <v>46.92</v>
      </c>
      <c r="L1976">
        <v>0.875</v>
      </c>
      <c r="M1976">
        <v>44.62</v>
      </c>
      <c r="N1976">
        <v>0.83199999999999996</v>
      </c>
      <c r="O1976">
        <v>42.43</v>
      </c>
      <c r="P1976">
        <v>51</v>
      </c>
      <c r="Q1976">
        <v>0.99399999999999999</v>
      </c>
      <c r="R1976">
        <v>50.69</v>
      </c>
      <c r="S1976">
        <v>0.96899999999999997</v>
      </c>
      <c r="T1976">
        <v>49.41</v>
      </c>
      <c r="U1976">
        <v>0.92</v>
      </c>
      <c r="V1976">
        <v>46.92</v>
      </c>
      <c r="W1976">
        <v>0.875</v>
      </c>
      <c r="X1976">
        <v>44.62</v>
      </c>
      <c r="Y1976">
        <v>0.83199999999999996</v>
      </c>
      <c r="Z1976">
        <v>42.43</v>
      </c>
      <c r="AA1976" t="s">
        <v>45</v>
      </c>
      <c r="AB1976">
        <v>202640</v>
      </c>
      <c r="AC1976">
        <v>202739</v>
      </c>
      <c r="AG1976" t="s">
        <v>65</v>
      </c>
      <c r="AH1976" t="s">
        <v>66</v>
      </c>
      <c r="AM1976" t="s">
        <v>47</v>
      </c>
      <c r="AN1976" t="s">
        <v>48</v>
      </c>
      <c r="BM1976" t="s">
        <v>49</v>
      </c>
      <c r="BN1976" t="s">
        <v>50</v>
      </c>
    </row>
    <row r="1977" spans="1:66">
      <c r="A1977">
        <v>86288</v>
      </c>
      <c r="B1977" t="s">
        <v>3987</v>
      </c>
      <c r="C1977">
        <v>727</v>
      </c>
      <c r="D1977" t="s">
        <v>43</v>
      </c>
      <c r="E1977" t="s">
        <v>44</v>
      </c>
      <c r="F1977">
        <v>2.4900000000000002</v>
      </c>
      <c r="G1977">
        <v>89.64</v>
      </c>
      <c r="H1977">
        <v>2.2959999999999998</v>
      </c>
      <c r="I1977">
        <v>82.65</v>
      </c>
      <c r="J1977">
        <v>2.181</v>
      </c>
      <c r="K1977">
        <v>78.510000000000005</v>
      </c>
      <c r="L1977">
        <v>2.0720000000000001</v>
      </c>
      <c r="M1977">
        <v>74.59</v>
      </c>
      <c r="N1977">
        <v>1.97</v>
      </c>
      <c r="O1977">
        <v>70.92</v>
      </c>
      <c r="P1977">
        <v>36</v>
      </c>
      <c r="Q1977">
        <v>2.3559999999999999</v>
      </c>
      <c r="R1977">
        <v>84.81</v>
      </c>
      <c r="S1977">
        <v>2.2959999999999998</v>
      </c>
      <c r="T1977">
        <v>82.65</v>
      </c>
      <c r="U1977">
        <v>2.181</v>
      </c>
      <c r="V1977">
        <v>78.510000000000005</v>
      </c>
      <c r="W1977">
        <v>2.0720000000000001</v>
      </c>
      <c r="X1977">
        <v>74.59</v>
      </c>
      <c r="Y1977">
        <v>1.97</v>
      </c>
      <c r="Z1977">
        <v>70.92</v>
      </c>
      <c r="AA1977" t="s">
        <v>45</v>
      </c>
      <c r="AB1977">
        <v>202640</v>
      </c>
      <c r="AC1977">
        <v>202739</v>
      </c>
      <c r="AG1977" t="s">
        <v>65</v>
      </c>
      <c r="AH1977" t="s">
        <v>66</v>
      </c>
      <c r="AM1977" t="s">
        <v>47</v>
      </c>
      <c r="AN1977" t="s">
        <v>48</v>
      </c>
      <c r="BM1977" t="s">
        <v>49</v>
      </c>
      <c r="BN1977" t="s">
        <v>50</v>
      </c>
    </row>
    <row r="1978" spans="1:66">
      <c r="A1978">
        <v>86302</v>
      </c>
      <c r="B1978" t="s">
        <v>3989</v>
      </c>
      <c r="C1978">
        <v>727</v>
      </c>
      <c r="D1978" t="s">
        <v>52</v>
      </c>
      <c r="E1978" t="s">
        <v>53</v>
      </c>
      <c r="F1978">
        <v>0.88200000000000001</v>
      </c>
      <c r="G1978">
        <v>44.98</v>
      </c>
      <c r="H1978">
        <v>0.81399999999999995</v>
      </c>
      <c r="I1978">
        <v>41.51</v>
      </c>
      <c r="J1978">
        <v>0.77300000000000002</v>
      </c>
      <c r="K1978">
        <v>39.42</v>
      </c>
      <c r="L1978">
        <v>0.73399999999999999</v>
      </c>
      <c r="M1978">
        <v>37.43</v>
      </c>
      <c r="N1978">
        <v>0.69799999999999995</v>
      </c>
      <c r="O1978">
        <v>35.590000000000003</v>
      </c>
      <c r="P1978">
        <v>51</v>
      </c>
      <c r="Q1978">
        <v>0.83399999999999996</v>
      </c>
      <c r="R1978">
        <v>42.53</v>
      </c>
      <c r="S1978">
        <v>0.81399999999999995</v>
      </c>
      <c r="T1978">
        <v>41.51</v>
      </c>
      <c r="U1978">
        <v>0.77300000000000002</v>
      </c>
      <c r="V1978">
        <v>39.42</v>
      </c>
      <c r="W1978">
        <v>0.73399999999999999</v>
      </c>
      <c r="X1978">
        <v>37.43</v>
      </c>
      <c r="Y1978">
        <v>0.69799999999999995</v>
      </c>
      <c r="Z1978">
        <v>35.590000000000003</v>
      </c>
      <c r="AA1978" t="s">
        <v>45</v>
      </c>
      <c r="AB1978">
        <v>202640</v>
      </c>
      <c r="AC1978">
        <v>202739</v>
      </c>
      <c r="AG1978" t="s">
        <v>65</v>
      </c>
      <c r="AH1978" t="s">
        <v>66</v>
      </c>
      <c r="AM1978" t="s">
        <v>47</v>
      </c>
      <c r="AN1978" t="s">
        <v>48</v>
      </c>
      <c r="BM1978" t="s">
        <v>49</v>
      </c>
      <c r="BN1978" t="s">
        <v>50</v>
      </c>
    </row>
    <row r="1979" spans="1:66">
      <c r="A1979">
        <v>86304</v>
      </c>
      <c r="B1979" t="s">
        <v>3991</v>
      </c>
      <c r="C1979">
        <v>727</v>
      </c>
      <c r="D1979" t="s">
        <v>52</v>
      </c>
      <c r="E1979" t="s">
        <v>53</v>
      </c>
      <c r="F1979">
        <v>0.89900000000000002</v>
      </c>
      <c r="G1979">
        <v>45.84</v>
      </c>
      <c r="H1979">
        <v>0.82899999999999996</v>
      </c>
      <c r="I1979">
        <v>42.27</v>
      </c>
      <c r="J1979">
        <v>0.78700000000000003</v>
      </c>
      <c r="K1979">
        <v>40.130000000000003</v>
      </c>
      <c r="L1979">
        <v>0.748</v>
      </c>
      <c r="M1979">
        <v>38.14</v>
      </c>
      <c r="N1979">
        <v>0.71</v>
      </c>
      <c r="O1979">
        <v>36.21</v>
      </c>
      <c r="P1979">
        <v>51</v>
      </c>
      <c r="Q1979">
        <v>0.85</v>
      </c>
      <c r="R1979">
        <v>43.35</v>
      </c>
      <c r="S1979">
        <v>0.82899999999999996</v>
      </c>
      <c r="T1979">
        <v>42.27</v>
      </c>
      <c r="U1979">
        <v>0.78700000000000003</v>
      </c>
      <c r="V1979">
        <v>40.130000000000003</v>
      </c>
      <c r="W1979">
        <v>0.748</v>
      </c>
      <c r="X1979">
        <v>38.14</v>
      </c>
      <c r="Y1979">
        <v>0.71</v>
      </c>
      <c r="Z1979">
        <v>36.21</v>
      </c>
      <c r="AA1979" t="s">
        <v>45</v>
      </c>
      <c r="AB1979">
        <v>202640</v>
      </c>
      <c r="AC1979">
        <v>202739</v>
      </c>
      <c r="AG1979" t="s">
        <v>65</v>
      </c>
      <c r="AH1979" t="s">
        <v>66</v>
      </c>
      <c r="AM1979" t="s">
        <v>47</v>
      </c>
      <c r="AN1979" t="s">
        <v>48</v>
      </c>
      <c r="BM1979" t="s">
        <v>49</v>
      </c>
      <c r="BN1979" t="s">
        <v>50</v>
      </c>
    </row>
    <row r="1980" spans="1:66">
      <c r="A1980">
        <v>86308</v>
      </c>
      <c r="B1980" t="s">
        <v>3993</v>
      </c>
      <c r="C1980">
        <v>727</v>
      </c>
      <c r="D1980" t="s">
        <v>52</v>
      </c>
      <c r="E1980" t="s">
        <v>53</v>
      </c>
      <c r="F1980">
        <v>1.03</v>
      </c>
      <c r="G1980">
        <v>52.53</v>
      </c>
      <c r="H1980">
        <v>0.95</v>
      </c>
      <c r="I1980">
        <v>48.45</v>
      </c>
      <c r="J1980">
        <v>0.90200000000000002</v>
      </c>
      <c r="K1980">
        <v>46</v>
      </c>
      <c r="L1980">
        <v>0.85699999999999998</v>
      </c>
      <c r="M1980">
        <v>43.7</v>
      </c>
      <c r="N1980">
        <v>0.81399999999999995</v>
      </c>
      <c r="O1980">
        <v>41.51</v>
      </c>
      <c r="P1980">
        <v>51</v>
      </c>
      <c r="Q1980">
        <v>0.97499999999999998</v>
      </c>
      <c r="R1980">
        <v>49.72</v>
      </c>
      <c r="S1980">
        <v>0.95</v>
      </c>
      <c r="T1980">
        <v>48.45</v>
      </c>
      <c r="U1980">
        <v>0.90200000000000002</v>
      </c>
      <c r="V1980">
        <v>46</v>
      </c>
      <c r="W1980">
        <v>0.85699999999999998</v>
      </c>
      <c r="X1980">
        <v>43.7</v>
      </c>
      <c r="Y1980">
        <v>0.81399999999999995</v>
      </c>
      <c r="Z1980">
        <v>41.51</v>
      </c>
      <c r="AA1980" t="s">
        <v>45</v>
      </c>
      <c r="AB1980">
        <v>202640</v>
      </c>
      <c r="AC1980">
        <v>202739</v>
      </c>
      <c r="AG1980" t="s">
        <v>65</v>
      </c>
      <c r="AH1980" t="s">
        <v>66</v>
      </c>
      <c r="AM1980" t="s">
        <v>47</v>
      </c>
      <c r="AN1980" t="s">
        <v>48</v>
      </c>
      <c r="BM1980" t="s">
        <v>49</v>
      </c>
      <c r="BN1980" t="s">
        <v>50</v>
      </c>
    </row>
    <row r="1981" spans="1:66">
      <c r="A1981">
        <v>86311</v>
      </c>
      <c r="B1981" t="s">
        <v>3995</v>
      </c>
      <c r="C1981">
        <v>727</v>
      </c>
      <c r="D1981" t="s">
        <v>43</v>
      </c>
      <c r="E1981" t="s">
        <v>44</v>
      </c>
      <c r="F1981">
        <v>1.458</v>
      </c>
      <c r="G1981">
        <v>52.48</v>
      </c>
      <c r="H1981">
        <v>1.345</v>
      </c>
      <c r="I1981">
        <v>48.42</v>
      </c>
      <c r="J1981">
        <v>1.2769999999999999</v>
      </c>
      <c r="K1981">
        <v>45.97</v>
      </c>
      <c r="L1981">
        <v>1.2130000000000001</v>
      </c>
      <c r="M1981">
        <v>43.66</v>
      </c>
      <c r="N1981">
        <v>1.153</v>
      </c>
      <c r="O1981">
        <v>41.5</v>
      </c>
      <c r="P1981">
        <v>36</v>
      </c>
      <c r="Q1981">
        <v>1.379</v>
      </c>
      <c r="R1981">
        <v>49.64</v>
      </c>
      <c r="S1981">
        <v>1.345</v>
      </c>
      <c r="T1981">
        <v>48.42</v>
      </c>
      <c r="U1981">
        <v>1.2769999999999999</v>
      </c>
      <c r="V1981">
        <v>45.97</v>
      </c>
      <c r="W1981">
        <v>1.2130000000000001</v>
      </c>
      <c r="X1981">
        <v>43.66</v>
      </c>
      <c r="Y1981">
        <v>1.153</v>
      </c>
      <c r="Z1981">
        <v>41.5</v>
      </c>
      <c r="AA1981" t="s">
        <v>45</v>
      </c>
      <c r="AB1981">
        <v>202640</v>
      </c>
      <c r="AC1981">
        <v>202739</v>
      </c>
      <c r="AE1981" t="s">
        <v>59</v>
      </c>
      <c r="AF1981" t="s">
        <v>60</v>
      </c>
      <c r="AG1981" t="s">
        <v>65</v>
      </c>
      <c r="AH1981" t="s">
        <v>66</v>
      </c>
      <c r="AO1981" t="s">
        <v>61</v>
      </c>
      <c r="AP1981" t="s">
        <v>62</v>
      </c>
      <c r="BM1981" t="s">
        <v>49</v>
      </c>
      <c r="BN1981" t="s">
        <v>50</v>
      </c>
    </row>
    <row r="1982" spans="1:66">
      <c r="A1982">
        <v>86313</v>
      </c>
      <c r="B1982" t="s">
        <v>3997</v>
      </c>
      <c r="C1982">
        <v>727</v>
      </c>
      <c r="D1982" t="s">
        <v>43</v>
      </c>
      <c r="E1982" t="s">
        <v>44</v>
      </c>
      <c r="F1982">
        <v>2.4900000000000002</v>
      </c>
      <c r="G1982">
        <v>89.64</v>
      </c>
      <c r="H1982">
        <v>2.2959999999999998</v>
      </c>
      <c r="I1982">
        <v>82.65</v>
      </c>
      <c r="J1982">
        <v>2.181</v>
      </c>
      <c r="K1982">
        <v>78.510000000000005</v>
      </c>
      <c r="L1982">
        <v>2.0720000000000001</v>
      </c>
      <c r="M1982">
        <v>74.59</v>
      </c>
      <c r="N1982">
        <v>1.97</v>
      </c>
      <c r="O1982">
        <v>70.92</v>
      </c>
      <c r="P1982">
        <v>36</v>
      </c>
      <c r="Q1982">
        <v>2.3559999999999999</v>
      </c>
      <c r="R1982">
        <v>84.81</v>
      </c>
      <c r="S1982">
        <v>2.2959999999999998</v>
      </c>
      <c r="T1982">
        <v>82.65</v>
      </c>
      <c r="U1982">
        <v>2.181</v>
      </c>
      <c r="V1982">
        <v>78.510000000000005</v>
      </c>
      <c r="W1982">
        <v>2.0720000000000001</v>
      </c>
      <c r="X1982">
        <v>74.59</v>
      </c>
      <c r="Y1982">
        <v>1.97</v>
      </c>
      <c r="Z1982">
        <v>70.92</v>
      </c>
      <c r="AA1982" t="s">
        <v>45</v>
      </c>
      <c r="AB1982">
        <v>202640</v>
      </c>
      <c r="AC1982">
        <v>202739</v>
      </c>
      <c r="AG1982" t="s">
        <v>65</v>
      </c>
      <c r="AH1982" t="s">
        <v>66</v>
      </c>
      <c r="AM1982" t="s">
        <v>47</v>
      </c>
      <c r="AN1982" t="s">
        <v>48</v>
      </c>
      <c r="BM1982" t="s">
        <v>49</v>
      </c>
      <c r="BN1982" t="s">
        <v>50</v>
      </c>
    </row>
    <row r="1983" spans="1:66">
      <c r="A1983">
        <v>86318</v>
      </c>
      <c r="B1983" t="s">
        <v>3999</v>
      </c>
      <c r="C1983">
        <v>727</v>
      </c>
      <c r="D1983" t="s">
        <v>52</v>
      </c>
      <c r="E1983" t="s">
        <v>53</v>
      </c>
      <c r="F1983">
        <v>0.96</v>
      </c>
      <c r="G1983">
        <v>48.96</v>
      </c>
      <c r="H1983">
        <v>0.88600000000000001</v>
      </c>
      <c r="I1983">
        <v>45.18</v>
      </c>
      <c r="J1983">
        <v>0.84099999999999997</v>
      </c>
      <c r="K1983">
        <v>42.89</v>
      </c>
      <c r="L1983">
        <v>0.79900000000000004</v>
      </c>
      <c r="M1983">
        <v>40.74</v>
      </c>
      <c r="N1983">
        <v>0.75900000000000001</v>
      </c>
      <c r="O1983">
        <v>38.700000000000003</v>
      </c>
      <c r="P1983">
        <v>51</v>
      </c>
      <c r="Q1983">
        <v>0.90900000000000003</v>
      </c>
      <c r="R1983">
        <v>46.35</v>
      </c>
      <c r="S1983">
        <v>0.88600000000000001</v>
      </c>
      <c r="T1983">
        <v>45.18</v>
      </c>
      <c r="U1983">
        <v>0.84099999999999997</v>
      </c>
      <c r="V1983">
        <v>42.89</v>
      </c>
      <c r="W1983">
        <v>0.79900000000000004</v>
      </c>
      <c r="X1983">
        <v>40.74</v>
      </c>
      <c r="Y1983">
        <v>0.75900000000000001</v>
      </c>
      <c r="Z1983">
        <v>38.700000000000003</v>
      </c>
      <c r="AA1983" t="s">
        <v>45</v>
      </c>
      <c r="AB1983">
        <v>202640</v>
      </c>
      <c r="AC1983">
        <v>202739</v>
      </c>
      <c r="AG1983" t="s">
        <v>65</v>
      </c>
      <c r="AH1983" t="s">
        <v>66</v>
      </c>
      <c r="AM1983" t="s">
        <v>47</v>
      </c>
      <c r="AN1983" t="s">
        <v>48</v>
      </c>
      <c r="BM1983" t="s">
        <v>49</v>
      </c>
      <c r="BN1983" t="s">
        <v>50</v>
      </c>
    </row>
    <row r="1984" spans="1:66">
      <c r="A1984">
        <v>86359</v>
      </c>
      <c r="B1984" t="s">
        <v>4001</v>
      </c>
      <c r="C1984">
        <v>727</v>
      </c>
      <c r="D1984" t="s">
        <v>52</v>
      </c>
      <c r="E1984" t="s">
        <v>53</v>
      </c>
      <c r="F1984">
        <v>1.0629999999999999</v>
      </c>
      <c r="G1984">
        <v>54.21</v>
      </c>
      <c r="H1984">
        <v>0.98</v>
      </c>
      <c r="I1984">
        <v>49.98</v>
      </c>
      <c r="J1984">
        <v>0.93100000000000005</v>
      </c>
      <c r="K1984">
        <v>47.48</v>
      </c>
      <c r="L1984">
        <v>0.88400000000000001</v>
      </c>
      <c r="M1984">
        <v>45.08</v>
      </c>
      <c r="N1984">
        <v>0.84</v>
      </c>
      <c r="O1984">
        <v>42.84</v>
      </c>
      <c r="P1984">
        <v>51</v>
      </c>
      <c r="Q1984">
        <v>1.006</v>
      </c>
      <c r="R1984">
        <v>51.3</v>
      </c>
      <c r="S1984">
        <v>0.98</v>
      </c>
      <c r="T1984">
        <v>49.98</v>
      </c>
      <c r="U1984">
        <v>0.93100000000000005</v>
      </c>
      <c r="V1984">
        <v>47.48</v>
      </c>
      <c r="W1984">
        <v>0.88400000000000001</v>
      </c>
      <c r="X1984">
        <v>45.08</v>
      </c>
      <c r="Y1984">
        <v>0.84</v>
      </c>
      <c r="Z1984">
        <v>42.84</v>
      </c>
      <c r="AA1984" t="s">
        <v>45</v>
      </c>
      <c r="AB1984">
        <v>202640</v>
      </c>
      <c r="AC1984">
        <v>202739</v>
      </c>
      <c r="AG1984" t="s">
        <v>65</v>
      </c>
      <c r="AH1984" t="s">
        <v>66</v>
      </c>
      <c r="AM1984" t="s">
        <v>47</v>
      </c>
      <c r="AN1984" t="s">
        <v>48</v>
      </c>
      <c r="BM1984" t="s">
        <v>49</v>
      </c>
      <c r="BN1984" t="s">
        <v>50</v>
      </c>
    </row>
    <row r="1985" spans="1:66">
      <c r="A1985">
        <v>86360</v>
      </c>
      <c r="B1985" t="s">
        <v>4003</v>
      </c>
      <c r="C1985">
        <v>727</v>
      </c>
      <c r="D1985" t="s">
        <v>52</v>
      </c>
      <c r="E1985" t="s">
        <v>53</v>
      </c>
      <c r="F1985">
        <v>1.0629999999999999</v>
      </c>
      <c r="G1985">
        <v>54.21</v>
      </c>
      <c r="H1985">
        <v>0.98</v>
      </c>
      <c r="I1985">
        <v>49.98</v>
      </c>
      <c r="J1985">
        <v>0.93100000000000005</v>
      </c>
      <c r="K1985">
        <v>47.48</v>
      </c>
      <c r="L1985">
        <v>0.88400000000000001</v>
      </c>
      <c r="M1985">
        <v>45.08</v>
      </c>
      <c r="N1985">
        <v>0.84</v>
      </c>
      <c r="O1985">
        <v>42.84</v>
      </c>
      <c r="P1985">
        <v>51</v>
      </c>
      <c r="Q1985">
        <v>1.006</v>
      </c>
      <c r="R1985">
        <v>51.3</v>
      </c>
      <c r="S1985">
        <v>0.98</v>
      </c>
      <c r="T1985">
        <v>49.98</v>
      </c>
      <c r="U1985">
        <v>0.93100000000000005</v>
      </c>
      <c r="V1985">
        <v>47.48</v>
      </c>
      <c r="W1985">
        <v>0.88400000000000001</v>
      </c>
      <c r="X1985">
        <v>45.08</v>
      </c>
      <c r="Y1985">
        <v>0.84</v>
      </c>
      <c r="Z1985">
        <v>42.84</v>
      </c>
      <c r="AA1985" t="s">
        <v>45</v>
      </c>
      <c r="AB1985">
        <v>202640</v>
      </c>
      <c r="AC1985">
        <v>202739</v>
      </c>
      <c r="AG1985" t="s">
        <v>65</v>
      </c>
      <c r="AH1985" t="s">
        <v>66</v>
      </c>
      <c r="AM1985" t="s">
        <v>47</v>
      </c>
      <c r="AN1985" t="s">
        <v>48</v>
      </c>
      <c r="BM1985" t="s">
        <v>49</v>
      </c>
      <c r="BN1985" t="s">
        <v>50</v>
      </c>
    </row>
    <row r="1986" spans="1:66">
      <c r="A1986">
        <v>86361</v>
      </c>
      <c r="B1986" t="s">
        <v>4005</v>
      </c>
      <c r="C1986">
        <v>727</v>
      </c>
      <c r="D1986" t="s">
        <v>52</v>
      </c>
      <c r="E1986" t="s">
        <v>53</v>
      </c>
      <c r="F1986">
        <v>1.0629999999999999</v>
      </c>
      <c r="G1986">
        <v>54.21</v>
      </c>
      <c r="H1986">
        <v>0.98</v>
      </c>
      <c r="I1986">
        <v>49.98</v>
      </c>
      <c r="J1986">
        <v>0.93100000000000005</v>
      </c>
      <c r="K1986">
        <v>47.48</v>
      </c>
      <c r="L1986">
        <v>0.88400000000000001</v>
      </c>
      <c r="M1986">
        <v>45.08</v>
      </c>
      <c r="N1986">
        <v>0.84</v>
      </c>
      <c r="O1986">
        <v>42.84</v>
      </c>
      <c r="P1986">
        <v>51</v>
      </c>
      <c r="Q1986">
        <v>1.006</v>
      </c>
      <c r="R1986">
        <v>51.3</v>
      </c>
      <c r="S1986">
        <v>0.98</v>
      </c>
      <c r="T1986">
        <v>49.98</v>
      </c>
      <c r="U1986">
        <v>0.93100000000000005</v>
      </c>
      <c r="V1986">
        <v>47.48</v>
      </c>
      <c r="W1986">
        <v>0.88400000000000001</v>
      </c>
      <c r="X1986">
        <v>45.08</v>
      </c>
      <c r="Y1986">
        <v>0.84</v>
      </c>
      <c r="Z1986">
        <v>42.84</v>
      </c>
      <c r="AA1986" t="s">
        <v>45</v>
      </c>
      <c r="AB1986">
        <v>202640</v>
      </c>
      <c r="AC1986">
        <v>202739</v>
      </c>
      <c r="AG1986" t="s">
        <v>65</v>
      </c>
      <c r="AH1986" t="s">
        <v>66</v>
      </c>
      <c r="AM1986" t="s">
        <v>47</v>
      </c>
      <c r="AN1986" t="s">
        <v>48</v>
      </c>
      <c r="BM1986" t="s">
        <v>49</v>
      </c>
      <c r="BN1986" t="s">
        <v>50</v>
      </c>
    </row>
    <row r="1987" spans="1:66">
      <c r="A1987">
        <v>86363</v>
      </c>
      <c r="B1987" t="s">
        <v>4007</v>
      </c>
      <c r="C1987">
        <v>727</v>
      </c>
      <c r="D1987" t="s">
        <v>52</v>
      </c>
      <c r="E1987" t="s">
        <v>53</v>
      </c>
      <c r="F1987">
        <v>1.0629999999999999</v>
      </c>
      <c r="G1987">
        <v>54.21</v>
      </c>
      <c r="H1987">
        <v>0.98</v>
      </c>
      <c r="I1987">
        <v>49.98</v>
      </c>
      <c r="J1987">
        <v>0.93100000000000005</v>
      </c>
      <c r="K1987">
        <v>47.48</v>
      </c>
      <c r="L1987">
        <v>0.88400000000000001</v>
      </c>
      <c r="M1987">
        <v>45.08</v>
      </c>
      <c r="N1987">
        <v>0.84</v>
      </c>
      <c r="O1987">
        <v>42.84</v>
      </c>
      <c r="P1987">
        <v>51</v>
      </c>
      <c r="Q1987">
        <v>1.006</v>
      </c>
      <c r="R1987">
        <v>51.3</v>
      </c>
      <c r="S1987">
        <v>0.98</v>
      </c>
      <c r="T1987">
        <v>49.98</v>
      </c>
      <c r="U1987">
        <v>0.93100000000000005</v>
      </c>
      <c r="V1987">
        <v>47.48</v>
      </c>
      <c r="W1987">
        <v>0.88400000000000001</v>
      </c>
      <c r="X1987">
        <v>45.08</v>
      </c>
      <c r="Y1987">
        <v>0.84</v>
      </c>
      <c r="Z1987">
        <v>42.84</v>
      </c>
      <c r="AA1987" t="s">
        <v>45</v>
      </c>
      <c r="AB1987">
        <v>202640</v>
      </c>
      <c r="AC1987">
        <v>202739</v>
      </c>
      <c r="AG1987" t="s">
        <v>65</v>
      </c>
      <c r="AH1987" t="s">
        <v>66</v>
      </c>
      <c r="AM1987" t="s">
        <v>47</v>
      </c>
      <c r="AN1987" t="s">
        <v>48</v>
      </c>
      <c r="BM1987" t="s">
        <v>49</v>
      </c>
      <c r="BN1987" t="s">
        <v>50</v>
      </c>
    </row>
    <row r="1988" spans="1:66">
      <c r="A1988">
        <v>86364</v>
      </c>
      <c r="B1988" t="s">
        <v>4009</v>
      </c>
      <c r="C1988">
        <v>727</v>
      </c>
      <c r="D1988" t="s">
        <v>52</v>
      </c>
      <c r="E1988" t="s">
        <v>53</v>
      </c>
      <c r="F1988">
        <v>1.0629999999999999</v>
      </c>
      <c r="G1988">
        <v>54.21</v>
      </c>
      <c r="H1988">
        <v>0.98</v>
      </c>
      <c r="I1988">
        <v>49.98</v>
      </c>
      <c r="J1988">
        <v>0.93100000000000005</v>
      </c>
      <c r="K1988">
        <v>47.48</v>
      </c>
      <c r="L1988">
        <v>0.88400000000000001</v>
      </c>
      <c r="M1988">
        <v>45.08</v>
      </c>
      <c r="N1988">
        <v>0.84</v>
      </c>
      <c r="O1988">
        <v>42.84</v>
      </c>
      <c r="P1988">
        <v>51</v>
      </c>
      <c r="Q1988">
        <v>1.006</v>
      </c>
      <c r="R1988">
        <v>51.3</v>
      </c>
      <c r="S1988">
        <v>0.98</v>
      </c>
      <c r="T1988">
        <v>49.98</v>
      </c>
      <c r="U1988">
        <v>0.93100000000000005</v>
      </c>
      <c r="V1988">
        <v>47.48</v>
      </c>
      <c r="W1988">
        <v>0.88400000000000001</v>
      </c>
      <c r="X1988">
        <v>45.08</v>
      </c>
      <c r="Y1988">
        <v>0.84</v>
      </c>
      <c r="Z1988">
        <v>42.84</v>
      </c>
      <c r="AA1988" t="s">
        <v>45</v>
      </c>
      <c r="AB1988">
        <v>202640</v>
      </c>
      <c r="AC1988">
        <v>202739</v>
      </c>
      <c r="AG1988" t="s">
        <v>65</v>
      </c>
      <c r="AH1988" t="s">
        <v>66</v>
      </c>
      <c r="AM1988" t="s">
        <v>47</v>
      </c>
      <c r="AN1988" t="s">
        <v>48</v>
      </c>
      <c r="BM1988" t="s">
        <v>49</v>
      </c>
      <c r="BN1988" t="s">
        <v>50</v>
      </c>
    </row>
    <row r="1989" spans="1:66">
      <c r="A1989">
        <v>86379</v>
      </c>
      <c r="B1989" t="s">
        <v>4011</v>
      </c>
      <c r="C1989">
        <v>727</v>
      </c>
      <c r="D1989" t="s">
        <v>52</v>
      </c>
      <c r="E1989" t="s">
        <v>53</v>
      </c>
      <c r="F1989">
        <v>1.03</v>
      </c>
      <c r="G1989">
        <v>52.53</v>
      </c>
      <c r="H1989">
        <v>0.95</v>
      </c>
      <c r="I1989">
        <v>48.45</v>
      </c>
      <c r="J1989">
        <v>0.90200000000000002</v>
      </c>
      <c r="K1989">
        <v>46</v>
      </c>
      <c r="L1989">
        <v>0.85699999999999998</v>
      </c>
      <c r="M1989">
        <v>43.7</v>
      </c>
      <c r="N1989">
        <v>0.81399999999999995</v>
      </c>
      <c r="O1989">
        <v>41.51</v>
      </c>
      <c r="P1989">
        <v>51</v>
      </c>
      <c r="Q1989">
        <v>0.97499999999999998</v>
      </c>
      <c r="R1989">
        <v>49.72</v>
      </c>
      <c r="S1989">
        <v>0.95</v>
      </c>
      <c r="T1989">
        <v>48.45</v>
      </c>
      <c r="U1989">
        <v>0.90200000000000002</v>
      </c>
      <c r="V1989">
        <v>46</v>
      </c>
      <c r="W1989">
        <v>0.85699999999999998</v>
      </c>
      <c r="X1989">
        <v>43.7</v>
      </c>
      <c r="Y1989">
        <v>0.81399999999999995</v>
      </c>
      <c r="Z1989">
        <v>41.51</v>
      </c>
      <c r="AA1989" t="s">
        <v>45</v>
      </c>
      <c r="AB1989">
        <v>202640</v>
      </c>
      <c r="AC1989">
        <v>202739</v>
      </c>
      <c r="AG1989" t="s">
        <v>65</v>
      </c>
      <c r="AH1989" t="s">
        <v>66</v>
      </c>
      <c r="AM1989" t="s">
        <v>47</v>
      </c>
      <c r="AN1989" t="s">
        <v>48</v>
      </c>
      <c r="BM1989" t="s">
        <v>49</v>
      </c>
      <c r="BN1989" t="s">
        <v>50</v>
      </c>
    </row>
    <row r="1990" spans="1:66">
      <c r="A1990">
        <v>86380</v>
      </c>
      <c r="B1990" t="s">
        <v>4013</v>
      </c>
      <c r="C1990">
        <v>727</v>
      </c>
      <c r="D1990" t="s">
        <v>52</v>
      </c>
      <c r="E1990" t="s">
        <v>53</v>
      </c>
      <c r="F1990">
        <v>1.03</v>
      </c>
      <c r="G1990">
        <v>52.53</v>
      </c>
      <c r="H1990">
        <v>0.95</v>
      </c>
      <c r="I1990">
        <v>48.45</v>
      </c>
      <c r="J1990">
        <v>0.90200000000000002</v>
      </c>
      <c r="K1990">
        <v>46</v>
      </c>
      <c r="L1990">
        <v>0.85699999999999998</v>
      </c>
      <c r="M1990">
        <v>43.7</v>
      </c>
      <c r="N1990">
        <v>0.81399999999999995</v>
      </c>
      <c r="O1990">
        <v>41.51</v>
      </c>
      <c r="P1990">
        <v>51</v>
      </c>
      <c r="Q1990">
        <v>0.97499999999999998</v>
      </c>
      <c r="R1990">
        <v>49.72</v>
      </c>
      <c r="S1990">
        <v>0.95</v>
      </c>
      <c r="T1990">
        <v>48.45</v>
      </c>
      <c r="U1990">
        <v>0.90200000000000002</v>
      </c>
      <c r="V1990">
        <v>46</v>
      </c>
      <c r="W1990">
        <v>0.85699999999999998</v>
      </c>
      <c r="X1990">
        <v>43.7</v>
      </c>
      <c r="Y1990">
        <v>0.81399999999999995</v>
      </c>
      <c r="Z1990">
        <v>41.51</v>
      </c>
      <c r="AA1990" t="s">
        <v>45</v>
      </c>
      <c r="AB1990">
        <v>202640</v>
      </c>
      <c r="AC1990">
        <v>202739</v>
      </c>
      <c r="AG1990" t="s">
        <v>65</v>
      </c>
      <c r="AH1990" t="s">
        <v>66</v>
      </c>
      <c r="AM1990" t="s">
        <v>47</v>
      </c>
      <c r="AN1990" t="s">
        <v>48</v>
      </c>
      <c r="BM1990" t="s">
        <v>49</v>
      </c>
      <c r="BN1990" t="s">
        <v>50</v>
      </c>
    </row>
    <row r="1991" spans="1:66">
      <c r="A1991">
        <v>86381</v>
      </c>
      <c r="B1991" t="s">
        <v>4015</v>
      </c>
      <c r="C1991">
        <v>727</v>
      </c>
      <c r="D1991" t="s">
        <v>52</v>
      </c>
      <c r="E1991" t="s">
        <v>53</v>
      </c>
      <c r="F1991">
        <v>1.03</v>
      </c>
      <c r="G1991">
        <v>52.53</v>
      </c>
      <c r="H1991">
        <v>0.95</v>
      </c>
      <c r="I1991">
        <v>48.45</v>
      </c>
      <c r="J1991">
        <v>0.90200000000000002</v>
      </c>
      <c r="K1991">
        <v>46</v>
      </c>
      <c r="L1991">
        <v>0.85699999999999998</v>
      </c>
      <c r="M1991">
        <v>43.7</v>
      </c>
      <c r="N1991">
        <v>0.81399999999999995</v>
      </c>
      <c r="O1991">
        <v>41.51</v>
      </c>
      <c r="P1991">
        <v>51</v>
      </c>
      <c r="Q1991">
        <v>0.97499999999999998</v>
      </c>
      <c r="R1991">
        <v>49.72</v>
      </c>
      <c r="S1991">
        <v>0.95</v>
      </c>
      <c r="T1991">
        <v>48.45</v>
      </c>
      <c r="U1991">
        <v>0.90200000000000002</v>
      </c>
      <c r="V1991">
        <v>46</v>
      </c>
      <c r="W1991">
        <v>0.85699999999999998</v>
      </c>
      <c r="X1991">
        <v>43.7</v>
      </c>
      <c r="Y1991">
        <v>0.81399999999999995</v>
      </c>
      <c r="Z1991">
        <v>41.51</v>
      </c>
      <c r="AA1991" t="s">
        <v>45</v>
      </c>
      <c r="AB1991">
        <v>202640</v>
      </c>
      <c r="AC1991">
        <v>202739</v>
      </c>
      <c r="AG1991" t="s">
        <v>65</v>
      </c>
      <c r="AH1991" t="s">
        <v>66</v>
      </c>
      <c r="AM1991" t="s">
        <v>47</v>
      </c>
      <c r="AN1991" t="s">
        <v>48</v>
      </c>
      <c r="BM1991" t="s">
        <v>49</v>
      </c>
      <c r="BN1991" t="s">
        <v>50</v>
      </c>
    </row>
    <row r="1992" spans="1:66">
      <c r="A1992">
        <v>86382</v>
      </c>
      <c r="B1992" t="s">
        <v>4017</v>
      </c>
      <c r="C1992">
        <v>727</v>
      </c>
      <c r="D1992" t="s">
        <v>52</v>
      </c>
      <c r="E1992" t="s">
        <v>53</v>
      </c>
      <c r="F1992">
        <v>1.03</v>
      </c>
      <c r="G1992">
        <v>52.53</v>
      </c>
      <c r="H1992">
        <v>0.95</v>
      </c>
      <c r="I1992">
        <v>48.45</v>
      </c>
      <c r="J1992">
        <v>0.90200000000000002</v>
      </c>
      <c r="K1992">
        <v>46</v>
      </c>
      <c r="L1992">
        <v>0.85699999999999998</v>
      </c>
      <c r="M1992">
        <v>43.7</v>
      </c>
      <c r="N1992">
        <v>0.81399999999999995</v>
      </c>
      <c r="O1992">
        <v>41.51</v>
      </c>
      <c r="P1992">
        <v>51</v>
      </c>
      <c r="Q1992">
        <v>0.97499999999999998</v>
      </c>
      <c r="R1992">
        <v>49.72</v>
      </c>
      <c r="S1992">
        <v>0.95</v>
      </c>
      <c r="T1992">
        <v>48.45</v>
      </c>
      <c r="U1992">
        <v>0.90200000000000002</v>
      </c>
      <c r="V1992">
        <v>46</v>
      </c>
      <c r="W1992">
        <v>0.85699999999999998</v>
      </c>
      <c r="X1992">
        <v>43.7</v>
      </c>
      <c r="Y1992">
        <v>0.81399999999999995</v>
      </c>
      <c r="Z1992">
        <v>41.51</v>
      </c>
      <c r="AA1992" t="s">
        <v>45</v>
      </c>
      <c r="AB1992">
        <v>202640</v>
      </c>
      <c r="AC1992">
        <v>202739</v>
      </c>
      <c r="AG1992" t="s">
        <v>65</v>
      </c>
      <c r="AH1992" t="s">
        <v>66</v>
      </c>
      <c r="AM1992" t="s">
        <v>47</v>
      </c>
      <c r="AN1992" t="s">
        <v>48</v>
      </c>
      <c r="BM1992" t="s">
        <v>49</v>
      </c>
      <c r="BN1992" t="s">
        <v>50</v>
      </c>
    </row>
    <row r="1993" spans="1:66">
      <c r="A1993">
        <v>86385</v>
      </c>
      <c r="B1993" t="s">
        <v>4019</v>
      </c>
      <c r="C1993">
        <v>727</v>
      </c>
      <c r="D1993" t="s">
        <v>52</v>
      </c>
      <c r="E1993" t="s">
        <v>53</v>
      </c>
      <c r="F1993">
        <v>0.88200000000000001</v>
      </c>
      <c r="G1993">
        <v>44.98</v>
      </c>
      <c r="H1993">
        <v>0.81399999999999995</v>
      </c>
      <c r="I1993">
        <v>41.51</v>
      </c>
      <c r="J1993">
        <v>0.77300000000000002</v>
      </c>
      <c r="K1993">
        <v>39.42</v>
      </c>
      <c r="L1993">
        <v>0.73399999999999999</v>
      </c>
      <c r="M1993">
        <v>37.43</v>
      </c>
      <c r="N1993">
        <v>0.69799999999999995</v>
      </c>
      <c r="O1993">
        <v>35.590000000000003</v>
      </c>
      <c r="P1993">
        <v>51</v>
      </c>
      <c r="Q1993">
        <v>0.83399999999999996</v>
      </c>
      <c r="R1993">
        <v>42.53</v>
      </c>
      <c r="S1993">
        <v>0.81399999999999995</v>
      </c>
      <c r="T1993">
        <v>41.51</v>
      </c>
      <c r="U1993">
        <v>0.77300000000000002</v>
      </c>
      <c r="V1993">
        <v>39.42</v>
      </c>
      <c r="W1993">
        <v>0.73399999999999999</v>
      </c>
      <c r="X1993">
        <v>37.43</v>
      </c>
      <c r="Y1993">
        <v>0.69799999999999995</v>
      </c>
      <c r="Z1993">
        <v>35.590000000000003</v>
      </c>
      <c r="AA1993" t="s">
        <v>45</v>
      </c>
      <c r="AB1993">
        <v>202640</v>
      </c>
      <c r="AC1993">
        <v>202739</v>
      </c>
      <c r="AG1993" t="s">
        <v>65</v>
      </c>
      <c r="AH1993" t="s">
        <v>66</v>
      </c>
      <c r="AM1993" t="s">
        <v>47</v>
      </c>
      <c r="AN1993" t="s">
        <v>48</v>
      </c>
      <c r="BM1993" t="s">
        <v>49</v>
      </c>
      <c r="BN1993" t="s">
        <v>50</v>
      </c>
    </row>
    <row r="1994" spans="1:66">
      <c r="A1994">
        <v>86386</v>
      </c>
      <c r="B1994" t="s">
        <v>4021</v>
      </c>
      <c r="C1994">
        <v>727</v>
      </c>
      <c r="D1994" t="s">
        <v>52</v>
      </c>
      <c r="E1994" t="s">
        <v>53</v>
      </c>
      <c r="F1994">
        <v>0.88200000000000001</v>
      </c>
      <c r="G1994">
        <v>44.98</v>
      </c>
      <c r="H1994">
        <v>0.81399999999999995</v>
      </c>
      <c r="I1994">
        <v>41.51</v>
      </c>
      <c r="J1994">
        <v>0.77300000000000002</v>
      </c>
      <c r="K1994">
        <v>39.42</v>
      </c>
      <c r="L1994">
        <v>0.73399999999999999</v>
      </c>
      <c r="M1994">
        <v>37.43</v>
      </c>
      <c r="N1994">
        <v>0.69799999999999995</v>
      </c>
      <c r="O1994">
        <v>35.590000000000003</v>
      </c>
      <c r="P1994">
        <v>51</v>
      </c>
      <c r="Q1994">
        <v>0.83399999999999996</v>
      </c>
      <c r="R1994">
        <v>42.53</v>
      </c>
      <c r="S1994">
        <v>0.81399999999999995</v>
      </c>
      <c r="T1994">
        <v>41.51</v>
      </c>
      <c r="U1994">
        <v>0.77300000000000002</v>
      </c>
      <c r="V1994">
        <v>39.42</v>
      </c>
      <c r="W1994">
        <v>0.73399999999999999</v>
      </c>
      <c r="X1994">
        <v>37.43</v>
      </c>
      <c r="Y1994">
        <v>0.69799999999999995</v>
      </c>
      <c r="Z1994">
        <v>35.590000000000003</v>
      </c>
      <c r="AA1994" t="s">
        <v>45</v>
      </c>
      <c r="AB1994">
        <v>202640</v>
      </c>
      <c r="AC1994">
        <v>202739</v>
      </c>
      <c r="AG1994" t="s">
        <v>65</v>
      </c>
      <c r="AH1994" t="s">
        <v>66</v>
      </c>
      <c r="AM1994" t="s">
        <v>47</v>
      </c>
      <c r="AN1994" t="s">
        <v>48</v>
      </c>
      <c r="BM1994" t="s">
        <v>49</v>
      </c>
      <c r="BN1994" t="s">
        <v>50</v>
      </c>
    </row>
    <row r="1995" spans="1:66">
      <c r="A1995">
        <v>86388</v>
      </c>
      <c r="B1995" t="s">
        <v>4023</v>
      </c>
      <c r="C1995">
        <v>727</v>
      </c>
      <c r="D1995" t="s">
        <v>52</v>
      </c>
      <c r="E1995" t="s">
        <v>53</v>
      </c>
      <c r="F1995">
        <v>0.88200000000000001</v>
      </c>
      <c r="G1995">
        <v>44.98</v>
      </c>
      <c r="H1995">
        <v>0.81399999999999995</v>
      </c>
      <c r="I1995">
        <v>41.51</v>
      </c>
      <c r="J1995">
        <v>0.77300000000000002</v>
      </c>
      <c r="K1995">
        <v>39.42</v>
      </c>
      <c r="L1995">
        <v>0.73399999999999999</v>
      </c>
      <c r="M1995">
        <v>37.43</v>
      </c>
      <c r="N1995">
        <v>0.69799999999999995</v>
      </c>
      <c r="O1995">
        <v>35.590000000000003</v>
      </c>
      <c r="P1995">
        <v>51</v>
      </c>
      <c r="Q1995">
        <v>0.83399999999999996</v>
      </c>
      <c r="R1995">
        <v>42.53</v>
      </c>
      <c r="S1995">
        <v>0.81399999999999995</v>
      </c>
      <c r="T1995">
        <v>41.51</v>
      </c>
      <c r="U1995">
        <v>0.77300000000000002</v>
      </c>
      <c r="V1995">
        <v>39.42</v>
      </c>
      <c r="W1995">
        <v>0.73399999999999999</v>
      </c>
      <c r="X1995">
        <v>37.43</v>
      </c>
      <c r="Y1995">
        <v>0.69799999999999995</v>
      </c>
      <c r="Z1995">
        <v>35.590000000000003</v>
      </c>
      <c r="AA1995" t="s">
        <v>45</v>
      </c>
      <c r="AB1995">
        <v>202640</v>
      </c>
      <c r="AC1995">
        <v>202739</v>
      </c>
      <c r="AG1995" t="s">
        <v>65</v>
      </c>
      <c r="AH1995" t="s">
        <v>66</v>
      </c>
      <c r="AM1995" t="s">
        <v>47</v>
      </c>
      <c r="AN1995" t="s">
        <v>48</v>
      </c>
      <c r="BM1995" t="s">
        <v>49</v>
      </c>
      <c r="BN1995" t="s">
        <v>50</v>
      </c>
    </row>
    <row r="1996" spans="1:66">
      <c r="A1996">
        <v>86392</v>
      </c>
      <c r="B1996" t="s">
        <v>4025</v>
      </c>
      <c r="C1996">
        <v>727</v>
      </c>
      <c r="D1996" t="s">
        <v>52</v>
      </c>
      <c r="E1996" t="s">
        <v>53</v>
      </c>
      <c r="F1996">
        <v>0.88200000000000001</v>
      </c>
      <c r="G1996">
        <v>44.98</v>
      </c>
      <c r="H1996">
        <v>0.81399999999999995</v>
      </c>
      <c r="I1996">
        <v>41.51</v>
      </c>
      <c r="J1996">
        <v>0.77300000000000002</v>
      </c>
      <c r="K1996">
        <v>39.42</v>
      </c>
      <c r="L1996">
        <v>0.73399999999999999</v>
      </c>
      <c r="M1996">
        <v>37.43</v>
      </c>
      <c r="N1996">
        <v>0.69799999999999995</v>
      </c>
      <c r="O1996">
        <v>35.590000000000003</v>
      </c>
      <c r="P1996">
        <v>51</v>
      </c>
      <c r="Q1996">
        <v>0.83399999999999996</v>
      </c>
      <c r="R1996">
        <v>42.53</v>
      </c>
      <c r="S1996">
        <v>0.81399999999999995</v>
      </c>
      <c r="T1996">
        <v>41.51</v>
      </c>
      <c r="U1996">
        <v>0.77300000000000002</v>
      </c>
      <c r="V1996">
        <v>39.42</v>
      </c>
      <c r="W1996">
        <v>0.73399999999999999</v>
      </c>
      <c r="X1996">
        <v>37.43</v>
      </c>
      <c r="Y1996">
        <v>0.69799999999999995</v>
      </c>
      <c r="Z1996">
        <v>35.590000000000003</v>
      </c>
      <c r="AA1996" t="s">
        <v>45</v>
      </c>
      <c r="AB1996">
        <v>202640</v>
      </c>
      <c r="AC1996">
        <v>202739</v>
      </c>
      <c r="AG1996" t="s">
        <v>65</v>
      </c>
      <c r="AH1996" t="s">
        <v>66</v>
      </c>
      <c r="AM1996" t="s">
        <v>47</v>
      </c>
      <c r="AN1996" t="s">
        <v>48</v>
      </c>
      <c r="BM1996" t="s">
        <v>49</v>
      </c>
      <c r="BN1996" t="s">
        <v>50</v>
      </c>
    </row>
    <row r="1997" spans="1:66">
      <c r="A1997">
        <v>86395</v>
      </c>
      <c r="B1997" t="s">
        <v>4027</v>
      </c>
      <c r="C1997">
        <v>727</v>
      </c>
      <c r="D1997" t="s">
        <v>52</v>
      </c>
      <c r="E1997" t="s">
        <v>53</v>
      </c>
      <c r="F1997">
        <v>0.88200000000000001</v>
      </c>
      <c r="G1997">
        <v>44.98</v>
      </c>
      <c r="H1997">
        <v>0.81399999999999995</v>
      </c>
      <c r="I1997">
        <v>41.51</v>
      </c>
      <c r="J1997">
        <v>0.77300000000000002</v>
      </c>
      <c r="K1997">
        <v>39.42</v>
      </c>
      <c r="L1997">
        <v>0.73399999999999999</v>
      </c>
      <c r="M1997">
        <v>37.43</v>
      </c>
      <c r="N1997">
        <v>0.69799999999999995</v>
      </c>
      <c r="O1997">
        <v>35.590000000000003</v>
      </c>
      <c r="P1997">
        <v>51</v>
      </c>
      <c r="Q1997">
        <v>0.83399999999999996</v>
      </c>
      <c r="R1997">
        <v>42.53</v>
      </c>
      <c r="S1997">
        <v>0.81399999999999995</v>
      </c>
      <c r="T1997">
        <v>41.51</v>
      </c>
      <c r="U1997">
        <v>0.77300000000000002</v>
      </c>
      <c r="V1997">
        <v>39.42</v>
      </c>
      <c r="W1997">
        <v>0.73399999999999999</v>
      </c>
      <c r="X1997">
        <v>37.43</v>
      </c>
      <c r="Y1997">
        <v>0.69799999999999995</v>
      </c>
      <c r="Z1997">
        <v>35.590000000000003</v>
      </c>
      <c r="AA1997" t="s">
        <v>45</v>
      </c>
      <c r="AB1997">
        <v>202640</v>
      </c>
      <c r="AC1997">
        <v>202739</v>
      </c>
      <c r="AG1997" t="s">
        <v>65</v>
      </c>
      <c r="AH1997" t="s">
        <v>66</v>
      </c>
      <c r="AM1997" t="s">
        <v>47</v>
      </c>
      <c r="AN1997" t="s">
        <v>48</v>
      </c>
      <c r="BM1997" t="s">
        <v>49</v>
      </c>
      <c r="BN1997" t="s">
        <v>50</v>
      </c>
    </row>
    <row r="1998" spans="1:66">
      <c r="A1998">
        <v>86397</v>
      </c>
      <c r="B1998" t="s">
        <v>4029</v>
      </c>
      <c r="C1998">
        <v>727</v>
      </c>
      <c r="D1998" t="s">
        <v>52</v>
      </c>
      <c r="E1998" t="s">
        <v>53</v>
      </c>
      <c r="F1998">
        <v>0.88200000000000001</v>
      </c>
      <c r="G1998">
        <v>44.98</v>
      </c>
      <c r="H1998">
        <v>0.81399999999999995</v>
      </c>
      <c r="I1998">
        <v>41.51</v>
      </c>
      <c r="J1998">
        <v>0.77300000000000002</v>
      </c>
      <c r="K1998">
        <v>39.42</v>
      </c>
      <c r="L1998">
        <v>0.73399999999999999</v>
      </c>
      <c r="M1998">
        <v>37.43</v>
      </c>
      <c r="N1998">
        <v>0.69799999999999995</v>
      </c>
      <c r="O1998">
        <v>35.590000000000003</v>
      </c>
      <c r="P1998">
        <v>51</v>
      </c>
      <c r="Q1998">
        <v>0.83399999999999996</v>
      </c>
      <c r="R1998">
        <v>42.53</v>
      </c>
      <c r="S1998">
        <v>0.81399999999999995</v>
      </c>
      <c r="T1998">
        <v>41.51</v>
      </c>
      <c r="U1998">
        <v>0.77300000000000002</v>
      </c>
      <c r="V1998">
        <v>39.42</v>
      </c>
      <c r="W1998">
        <v>0.73399999999999999</v>
      </c>
      <c r="X1998">
        <v>37.43</v>
      </c>
      <c r="Y1998">
        <v>0.69799999999999995</v>
      </c>
      <c r="Z1998">
        <v>35.590000000000003</v>
      </c>
      <c r="AA1998" t="s">
        <v>45</v>
      </c>
      <c r="AB1998">
        <v>202640</v>
      </c>
      <c r="AC1998">
        <v>202739</v>
      </c>
      <c r="AG1998" t="s">
        <v>65</v>
      </c>
      <c r="AH1998" t="s">
        <v>66</v>
      </c>
      <c r="AM1998" t="s">
        <v>47</v>
      </c>
      <c r="AN1998" t="s">
        <v>48</v>
      </c>
      <c r="BM1998" t="s">
        <v>49</v>
      </c>
      <c r="BN1998" t="s">
        <v>50</v>
      </c>
    </row>
    <row r="1999" spans="1:66">
      <c r="A1999">
        <v>86403</v>
      </c>
      <c r="B1999" t="s">
        <v>4031</v>
      </c>
      <c r="C1999">
        <v>727</v>
      </c>
      <c r="D1999" t="s">
        <v>52</v>
      </c>
      <c r="E1999" t="s">
        <v>53</v>
      </c>
      <c r="F1999">
        <v>0.89900000000000002</v>
      </c>
      <c r="G1999">
        <v>45.84</v>
      </c>
      <c r="H1999">
        <v>0.82899999999999996</v>
      </c>
      <c r="I1999">
        <v>42.27</v>
      </c>
      <c r="J1999">
        <v>0.78700000000000003</v>
      </c>
      <c r="K1999">
        <v>40.130000000000003</v>
      </c>
      <c r="L1999">
        <v>0.748</v>
      </c>
      <c r="M1999">
        <v>38.14</v>
      </c>
      <c r="N1999">
        <v>0.71</v>
      </c>
      <c r="O1999">
        <v>36.21</v>
      </c>
      <c r="P1999">
        <v>51</v>
      </c>
      <c r="Q1999">
        <v>0.85</v>
      </c>
      <c r="R1999">
        <v>43.35</v>
      </c>
      <c r="S1999">
        <v>0.82899999999999996</v>
      </c>
      <c r="T1999">
        <v>42.27</v>
      </c>
      <c r="U1999">
        <v>0.78700000000000003</v>
      </c>
      <c r="V1999">
        <v>40.130000000000003</v>
      </c>
      <c r="W1999">
        <v>0.748</v>
      </c>
      <c r="X1999">
        <v>38.14</v>
      </c>
      <c r="Y1999">
        <v>0.71</v>
      </c>
      <c r="Z1999">
        <v>36.21</v>
      </c>
      <c r="AA1999" t="s">
        <v>45</v>
      </c>
      <c r="AB1999">
        <v>202640</v>
      </c>
      <c r="AC1999">
        <v>202739</v>
      </c>
      <c r="AG1999" t="s">
        <v>65</v>
      </c>
      <c r="AH1999" t="s">
        <v>66</v>
      </c>
      <c r="AM1999" t="s">
        <v>47</v>
      </c>
      <c r="AN1999" t="s">
        <v>48</v>
      </c>
      <c r="BM1999" t="s">
        <v>49</v>
      </c>
      <c r="BN1999" t="s">
        <v>50</v>
      </c>
    </row>
    <row r="2000" spans="1:66">
      <c r="A2000">
        <v>86427</v>
      </c>
      <c r="B2000" t="s">
        <v>4033</v>
      </c>
      <c r="C2000">
        <v>727</v>
      </c>
      <c r="D2000" t="s">
        <v>52</v>
      </c>
      <c r="E2000" t="s">
        <v>53</v>
      </c>
      <c r="F2000">
        <v>0.96</v>
      </c>
      <c r="G2000">
        <v>48.96</v>
      </c>
      <c r="H2000">
        <v>0.88600000000000001</v>
      </c>
      <c r="I2000">
        <v>45.18</v>
      </c>
      <c r="J2000">
        <v>0.84099999999999997</v>
      </c>
      <c r="K2000">
        <v>42.89</v>
      </c>
      <c r="L2000">
        <v>0.79900000000000004</v>
      </c>
      <c r="M2000">
        <v>40.74</v>
      </c>
      <c r="N2000">
        <v>0.75900000000000001</v>
      </c>
      <c r="O2000">
        <v>38.700000000000003</v>
      </c>
      <c r="P2000">
        <v>51</v>
      </c>
      <c r="Q2000">
        <v>0.90900000000000003</v>
      </c>
      <c r="R2000">
        <v>46.35</v>
      </c>
      <c r="S2000">
        <v>0.88600000000000001</v>
      </c>
      <c r="T2000">
        <v>45.18</v>
      </c>
      <c r="U2000">
        <v>0.84099999999999997</v>
      </c>
      <c r="V2000">
        <v>42.89</v>
      </c>
      <c r="W2000">
        <v>0.79900000000000004</v>
      </c>
      <c r="X2000">
        <v>40.74</v>
      </c>
      <c r="Y2000">
        <v>0.75900000000000001</v>
      </c>
      <c r="Z2000">
        <v>38.700000000000003</v>
      </c>
      <c r="AA2000" t="s">
        <v>45</v>
      </c>
      <c r="AB2000">
        <v>202640</v>
      </c>
      <c r="AC2000">
        <v>202739</v>
      </c>
      <c r="AG2000" t="s">
        <v>65</v>
      </c>
      <c r="AH2000" t="s">
        <v>66</v>
      </c>
      <c r="AM2000" t="s">
        <v>47</v>
      </c>
      <c r="AN2000" t="s">
        <v>48</v>
      </c>
      <c r="BM2000" t="s">
        <v>49</v>
      </c>
      <c r="BN2000" t="s">
        <v>50</v>
      </c>
    </row>
    <row r="2001" spans="1:66">
      <c r="A2001">
        <v>86431</v>
      </c>
      <c r="B2001" t="s">
        <v>4035</v>
      </c>
      <c r="C2001">
        <v>727</v>
      </c>
      <c r="D2001" t="s">
        <v>43</v>
      </c>
      <c r="E2001" t="s">
        <v>44</v>
      </c>
      <c r="F2001">
        <v>2.4900000000000002</v>
      </c>
      <c r="G2001">
        <v>89.64</v>
      </c>
      <c r="H2001">
        <v>2.2959999999999998</v>
      </c>
      <c r="I2001">
        <v>82.65</v>
      </c>
      <c r="J2001">
        <v>2.181</v>
      </c>
      <c r="K2001">
        <v>78.510000000000005</v>
      </c>
      <c r="L2001">
        <v>2.0720000000000001</v>
      </c>
      <c r="M2001">
        <v>74.59</v>
      </c>
      <c r="N2001">
        <v>1.97</v>
      </c>
      <c r="O2001">
        <v>70.92</v>
      </c>
      <c r="P2001">
        <v>36</v>
      </c>
      <c r="Q2001">
        <v>2.3559999999999999</v>
      </c>
      <c r="R2001">
        <v>84.81</v>
      </c>
      <c r="S2001">
        <v>2.2959999999999998</v>
      </c>
      <c r="T2001">
        <v>82.65</v>
      </c>
      <c r="U2001">
        <v>2.181</v>
      </c>
      <c r="V2001">
        <v>78.510000000000005</v>
      </c>
      <c r="W2001">
        <v>2.0720000000000001</v>
      </c>
      <c r="X2001">
        <v>74.59</v>
      </c>
      <c r="Y2001">
        <v>1.97</v>
      </c>
      <c r="Z2001">
        <v>70.92</v>
      </c>
      <c r="AA2001" t="s">
        <v>45</v>
      </c>
      <c r="AB2001">
        <v>202640</v>
      </c>
      <c r="AC2001">
        <v>202739</v>
      </c>
      <c r="AG2001" t="s">
        <v>65</v>
      </c>
      <c r="AH2001" t="s">
        <v>66</v>
      </c>
      <c r="AM2001" t="s">
        <v>47</v>
      </c>
      <c r="AN2001" t="s">
        <v>48</v>
      </c>
      <c r="BM2001" t="s">
        <v>49</v>
      </c>
      <c r="BN2001" t="s">
        <v>50</v>
      </c>
    </row>
    <row r="2002" spans="1:66">
      <c r="A2002">
        <v>86619</v>
      </c>
      <c r="B2002" t="s">
        <v>4037</v>
      </c>
      <c r="C2002">
        <v>727</v>
      </c>
      <c r="D2002" t="s">
        <v>43</v>
      </c>
      <c r="E2002" t="s">
        <v>44</v>
      </c>
      <c r="F2002">
        <v>1.3149999999999999</v>
      </c>
      <c r="G2002">
        <v>47.34</v>
      </c>
      <c r="H2002">
        <v>1.2130000000000001</v>
      </c>
      <c r="I2002">
        <v>43.66</v>
      </c>
      <c r="J2002">
        <v>1.1519999999999999</v>
      </c>
      <c r="K2002">
        <v>41.47</v>
      </c>
      <c r="L2002">
        <v>1.0940000000000001</v>
      </c>
      <c r="M2002">
        <v>39.380000000000003</v>
      </c>
      <c r="N2002">
        <v>1.04</v>
      </c>
      <c r="O2002">
        <v>37.44</v>
      </c>
      <c r="P2002">
        <v>36</v>
      </c>
      <c r="Q2002">
        <v>1.244</v>
      </c>
      <c r="R2002">
        <v>44.78</v>
      </c>
      <c r="S2002">
        <v>1.2130000000000001</v>
      </c>
      <c r="T2002">
        <v>43.66</v>
      </c>
      <c r="U2002">
        <v>1.1519999999999999</v>
      </c>
      <c r="V2002">
        <v>41.47</v>
      </c>
      <c r="W2002">
        <v>1.0940000000000001</v>
      </c>
      <c r="X2002">
        <v>39.380000000000003</v>
      </c>
      <c r="Y2002">
        <v>1.04</v>
      </c>
      <c r="Z2002">
        <v>37.44</v>
      </c>
      <c r="AA2002" t="s">
        <v>45</v>
      </c>
      <c r="AB2002">
        <v>202640</v>
      </c>
      <c r="AC2002">
        <v>202739</v>
      </c>
      <c r="AE2002" t="s">
        <v>59</v>
      </c>
      <c r="AF2002" t="s">
        <v>60</v>
      </c>
      <c r="AG2002" t="s">
        <v>65</v>
      </c>
      <c r="AH2002" t="s">
        <v>66</v>
      </c>
      <c r="AO2002" t="s">
        <v>61</v>
      </c>
      <c r="AP2002" t="s">
        <v>62</v>
      </c>
      <c r="BM2002" t="s">
        <v>49</v>
      </c>
      <c r="BN2002" t="s">
        <v>50</v>
      </c>
    </row>
    <row r="2003" spans="1:66">
      <c r="A2003">
        <v>86648</v>
      </c>
      <c r="B2003" t="s">
        <v>4039</v>
      </c>
      <c r="C2003">
        <v>727</v>
      </c>
      <c r="D2003" t="s">
        <v>52</v>
      </c>
      <c r="E2003" t="s">
        <v>53</v>
      </c>
      <c r="F2003">
        <v>1.0649999999999999</v>
      </c>
      <c r="G2003">
        <v>54.31</v>
      </c>
      <c r="H2003">
        <v>0.98199999999999998</v>
      </c>
      <c r="I2003">
        <v>50.08</v>
      </c>
      <c r="J2003">
        <v>0.93200000000000005</v>
      </c>
      <c r="K2003">
        <v>47.53</v>
      </c>
      <c r="L2003">
        <v>0.88500000000000001</v>
      </c>
      <c r="M2003">
        <v>45.13</v>
      </c>
      <c r="N2003">
        <v>0.84199999999999997</v>
      </c>
      <c r="O2003">
        <v>42.94</v>
      </c>
      <c r="P2003">
        <v>51</v>
      </c>
      <c r="Q2003">
        <v>1.0069999999999999</v>
      </c>
      <c r="R2003">
        <v>51.35</v>
      </c>
      <c r="S2003">
        <v>0.98199999999999998</v>
      </c>
      <c r="T2003">
        <v>50.08</v>
      </c>
      <c r="U2003">
        <v>0.93200000000000005</v>
      </c>
      <c r="V2003">
        <v>47.53</v>
      </c>
      <c r="W2003">
        <v>0.88500000000000001</v>
      </c>
      <c r="X2003">
        <v>45.13</v>
      </c>
      <c r="Y2003">
        <v>0.84199999999999997</v>
      </c>
      <c r="Z2003">
        <v>42.94</v>
      </c>
      <c r="AA2003" t="s">
        <v>45</v>
      </c>
      <c r="AB2003">
        <v>202640</v>
      </c>
      <c r="AC2003">
        <v>202739</v>
      </c>
      <c r="AG2003" t="s">
        <v>65</v>
      </c>
      <c r="AH2003" t="s">
        <v>66</v>
      </c>
      <c r="AM2003" t="s">
        <v>47</v>
      </c>
      <c r="AN2003" t="s">
        <v>48</v>
      </c>
      <c r="BM2003" t="s">
        <v>49</v>
      </c>
      <c r="BN2003" t="s">
        <v>50</v>
      </c>
    </row>
    <row r="2004" spans="1:66">
      <c r="A2004">
        <v>86668</v>
      </c>
      <c r="B2004" t="s">
        <v>4041</v>
      </c>
      <c r="C2004">
        <v>727</v>
      </c>
      <c r="D2004" t="s">
        <v>52</v>
      </c>
      <c r="E2004" t="s">
        <v>53</v>
      </c>
      <c r="F2004">
        <v>1.0089999999999999</v>
      </c>
      <c r="G2004">
        <v>51.45</v>
      </c>
      <c r="H2004">
        <v>0.93</v>
      </c>
      <c r="I2004">
        <v>47.43</v>
      </c>
      <c r="J2004">
        <v>0.88300000000000001</v>
      </c>
      <c r="K2004">
        <v>45.03</v>
      </c>
      <c r="L2004">
        <v>0.83899999999999997</v>
      </c>
      <c r="M2004">
        <v>42.78</v>
      </c>
      <c r="N2004">
        <v>0.79800000000000004</v>
      </c>
      <c r="O2004">
        <v>40.69</v>
      </c>
      <c r="P2004">
        <v>51</v>
      </c>
      <c r="Q2004">
        <v>0.95499999999999996</v>
      </c>
      <c r="R2004">
        <v>48.7</v>
      </c>
      <c r="S2004">
        <v>0.93</v>
      </c>
      <c r="T2004">
        <v>47.43</v>
      </c>
      <c r="U2004">
        <v>0.88300000000000001</v>
      </c>
      <c r="V2004">
        <v>45.03</v>
      </c>
      <c r="W2004">
        <v>0.83899999999999997</v>
      </c>
      <c r="X2004">
        <v>42.78</v>
      </c>
      <c r="Y2004">
        <v>0.79800000000000004</v>
      </c>
      <c r="Z2004">
        <v>40.69</v>
      </c>
      <c r="AA2004" t="s">
        <v>45</v>
      </c>
      <c r="AB2004">
        <v>202640</v>
      </c>
      <c r="AC2004">
        <v>202739</v>
      </c>
      <c r="AE2004" t="s">
        <v>59</v>
      </c>
      <c r="AF2004" t="s">
        <v>60</v>
      </c>
      <c r="AG2004" t="s">
        <v>65</v>
      </c>
      <c r="AH2004" t="s">
        <v>66</v>
      </c>
      <c r="AM2004" t="s">
        <v>47</v>
      </c>
      <c r="AN2004" t="s">
        <v>48</v>
      </c>
      <c r="BM2004" t="s">
        <v>49</v>
      </c>
      <c r="BN2004" t="s">
        <v>50</v>
      </c>
    </row>
    <row r="2005" spans="1:66">
      <c r="A2005">
        <v>86696</v>
      </c>
      <c r="B2005" t="s">
        <v>4043</v>
      </c>
      <c r="C2005">
        <v>727</v>
      </c>
      <c r="D2005" t="s">
        <v>52</v>
      </c>
      <c r="E2005" t="s">
        <v>53</v>
      </c>
      <c r="F2005">
        <v>1.0149999999999999</v>
      </c>
      <c r="G2005">
        <v>51.76</v>
      </c>
      <c r="H2005">
        <v>0.93600000000000005</v>
      </c>
      <c r="I2005">
        <v>47.73</v>
      </c>
      <c r="J2005">
        <v>0.88900000000000001</v>
      </c>
      <c r="K2005">
        <v>45.33</v>
      </c>
      <c r="L2005">
        <v>0.84399999999999997</v>
      </c>
      <c r="M2005">
        <v>43.04</v>
      </c>
      <c r="N2005">
        <v>0.80300000000000005</v>
      </c>
      <c r="O2005">
        <v>40.950000000000003</v>
      </c>
      <c r="P2005">
        <v>51</v>
      </c>
      <c r="Q2005">
        <v>0.96</v>
      </c>
      <c r="R2005">
        <v>48.96</v>
      </c>
      <c r="S2005">
        <v>0.93600000000000005</v>
      </c>
      <c r="T2005">
        <v>47.73</v>
      </c>
      <c r="U2005">
        <v>0.88900000000000001</v>
      </c>
      <c r="V2005">
        <v>45.33</v>
      </c>
      <c r="W2005">
        <v>0.84399999999999997</v>
      </c>
      <c r="X2005">
        <v>43.04</v>
      </c>
      <c r="Y2005">
        <v>0.80300000000000005</v>
      </c>
      <c r="Z2005">
        <v>40.950000000000003</v>
      </c>
      <c r="AA2005" t="s">
        <v>45</v>
      </c>
      <c r="AB2005">
        <v>202640</v>
      </c>
      <c r="AC2005">
        <v>202739</v>
      </c>
      <c r="AE2005" t="s">
        <v>59</v>
      </c>
      <c r="AF2005" t="s">
        <v>60</v>
      </c>
      <c r="AG2005" t="s">
        <v>65</v>
      </c>
      <c r="AH2005" t="s">
        <v>66</v>
      </c>
      <c r="AM2005" t="s">
        <v>47</v>
      </c>
      <c r="AN2005" t="s">
        <v>48</v>
      </c>
      <c r="BM2005" t="s">
        <v>49</v>
      </c>
      <c r="BN2005" t="s">
        <v>50</v>
      </c>
    </row>
    <row r="2006" spans="1:66">
      <c r="A2006">
        <v>86702</v>
      </c>
      <c r="B2006" t="s">
        <v>4045</v>
      </c>
      <c r="C2006">
        <v>727</v>
      </c>
      <c r="D2006" t="s">
        <v>43</v>
      </c>
      <c r="E2006" t="s">
        <v>44</v>
      </c>
      <c r="F2006">
        <v>1.85</v>
      </c>
      <c r="G2006">
        <v>66.599999999999994</v>
      </c>
      <c r="H2006">
        <v>1.7070000000000001</v>
      </c>
      <c r="I2006">
        <v>61.45</v>
      </c>
      <c r="J2006">
        <v>1.62</v>
      </c>
      <c r="K2006">
        <v>58.32</v>
      </c>
      <c r="L2006">
        <v>1.5389999999999999</v>
      </c>
      <c r="M2006">
        <v>55.4</v>
      </c>
      <c r="N2006">
        <v>1.4630000000000001</v>
      </c>
      <c r="O2006">
        <v>52.66</v>
      </c>
      <c r="P2006">
        <v>36</v>
      </c>
      <c r="Q2006">
        <v>1.75</v>
      </c>
      <c r="R2006">
        <v>63</v>
      </c>
      <c r="S2006">
        <v>1.7070000000000001</v>
      </c>
      <c r="T2006">
        <v>61.45</v>
      </c>
      <c r="U2006">
        <v>1.62</v>
      </c>
      <c r="V2006">
        <v>58.32</v>
      </c>
      <c r="W2006">
        <v>1.5389999999999999</v>
      </c>
      <c r="X2006">
        <v>55.4</v>
      </c>
      <c r="Y2006">
        <v>1.4630000000000001</v>
      </c>
      <c r="Z2006">
        <v>52.66</v>
      </c>
      <c r="AA2006" t="s">
        <v>45</v>
      </c>
      <c r="AB2006">
        <v>202640</v>
      </c>
      <c r="AC2006">
        <v>202739</v>
      </c>
      <c r="AG2006" t="s">
        <v>65</v>
      </c>
      <c r="AH2006" t="s">
        <v>66</v>
      </c>
      <c r="AM2006" t="s">
        <v>47</v>
      </c>
      <c r="AN2006" t="s">
        <v>48</v>
      </c>
      <c r="BM2006" t="s">
        <v>49</v>
      </c>
      <c r="BN2006" t="s">
        <v>50</v>
      </c>
    </row>
    <row r="2007" spans="1:66">
      <c r="A2007">
        <v>86719</v>
      </c>
      <c r="B2007" t="s">
        <v>4047</v>
      </c>
      <c r="C2007">
        <v>727</v>
      </c>
      <c r="D2007" t="s">
        <v>52</v>
      </c>
      <c r="E2007" t="s">
        <v>53</v>
      </c>
      <c r="F2007">
        <v>1.0449999999999999</v>
      </c>
      <c r="G2007">
        <v>53.29</v>
      </c>
      <c r="H2007">
        <v>0.96399999999999997</v>
      </c>
      <c r="I2007">
        <v>49.16</v>
      </c>
      <c r="J2007">
        <v>0.91500000000000004</v>
      </c>
      <c r="K2007">
        <v>46.66</v>
      </c>
      <c r="L2007">
        <v>0.87</v>
      </c>
      <c r="M2007">
        <v>44.37</v>
      </c>
      <c r="N2007">
        <v>0.82699999999999996</v>
      </c>
      <c r="O2007">
        <v>42.17</v>
      </c>
      <c r="P2007">
        <v>51</v>
      </c>
      <c r="Q2007">
        <v>0.98799999999999999</v>
      </c>
      <c r="R2007">
        <v>50.38</v>
      </c>
      <c r="S2007">
        <v>0.96399999999999997</v>
      </c>
      <c r="T2007">
        <v>49.16</v>
      </c>
      <c r="U2007">
        <v>0.91500000000000004</v>
      </c>
      <c r="V2007">
        <v>46.66</v>
      </c>
      <c r="W2007">
        <v>0.87</v>
      </c>
      <c r="X2007">
        <v>44.37</v>
      </c>
      <c r="Y2007">
        <v>0.82699999999999996</v>
      </c>
      <c r="Z2007">
        <v>42.17</v>
      </c>
      <c r="AA2007" t="s">
        <v>45</v>
      </c>
      <c r="AB2007">
        <v>202640</v>
      </c>
      <c r="AC2007">
        <v>202739</v>
      </c>
      <c r="AG2007" t="s">
        <v>65</v>
      </c>
      <c r="AH2007" t="s">
        <v>66</v>
      </c>
      <c r="AM2007" t="s">
        <v>47</v>
      </c>
      <c r="AN2007" t="s">
        <v>48</v>
      </c>
      <c r="BM2007" t="s">
        <v>49</v>
      </c>
      <c r="BN2007" t="s">
        <v>50</v>
      </c>
    </row>
    <row r="2008" spans="1:66">
      <c r="A2008">
        <v>86728</v>
      </c>
      <c r="B2008" t="s">
        <v>4049</v>
      </c>
      <c r="C2008">
        <v>727</v>
      </c>
      <c r="D2008" t="s">
        <v>52</v>
      </c>
      <c r="E2008" t="s">
        <v>53</v>
      </c>
      <c r="F2008">
        <v>1.0449999999999999</v>
      </c>
      <c r="G2008">
        <v>53.29</v>
      </c>
      <c r="H2008">
        <v>0.96399999999999997</v>
      </c>
      <c r="I2008">
        <v>49.16</v>
      </c>
      <c r="J2008">
        <v>0.91500000000000004</v>
      </c>
      <c r="K2008">
        <v>46.66</v>
      </c>
      <c r="L2008">
        <v>0.87</v>
      </c>
      <c r="M2008">
        <v>44.37</v>
      </c>
      <c r="N2008">
        <v>0.82699999999999996</v>
      </c>
      <c r="O2008">
        <v>42.17</v>
      </c>
      <c r="P2008">
        <v>51</v>
      </c>
      <c r="Q2008">
        <v>0.98799999999999999</v>
      </c>
      <c r="R2008">
        <v>50.38</v>
      </c>
      <c r="S2008">
        <v>0.96399999999999997</v>
      </c>
      <c r="T2008">
        <v>49.16</v>
      </c>
      <c r="U2008">
        <v>0.91500000000000004</v>
      </c>
      <c r="V2008">
        <v>46.66</v>
      </c>
      <c r="W2008">
        <v>0.87</v>
      </c>
      <c r="X2008">
        <v>44.37</v>
      </c>
      <c r="Y2008">
        <v>0.82699999999999996</v>
      </c>
      <c r="Z2008">
        <v>42.17</v>
      </c>
      <c r="AA2008" t="s">
        <v>45</v>
      </c>
      <c r="AB2008">
        <v>202640</v>
      </c>
      <c r="AC2008">
        <v>202739</v>
      </c>
      <c r="AG2008" t="s">
        <v>65</v>
      </c>
      <c r="AH2008" t="s">
        <v>66</v>
      </c>
      <c r="AM2008" t="s">
        <v>47</v>
      </c>
      <c r="AN2008" t="s">
        <v>48</v>
      </c>
      <c r="BM2008" t="s">
        <v>49</v>
      </c>
      <c r="BN2008" t="s">
        <v>50</v>
      </c>
    </row>
    <row r="2009" spans="1:66">
      <c r="A2009">
        <v>86729</v>
      </c>
      <c r="B2009" t="s">
        <v>4051</v>
      </c>
      <c r="C2009">
        <v>727</v>
      </c>
      <c r="D2009" t="s">
        <v>52</v>
      </c>
      <c r="E2009" t="s">
        <v>53</v>
      </c>
      <c r="F2009">
        <v>1.0449999999999999</v>
      </c>
      <c r="G2009">
        <v>53.29</v>
      </c>
      <c r="H2009">
        <v>0.96399999999999997</v>
      </c>
      <c r="I2009">
        <v>49.16</v>
      </c>
      <c r="J2009">
        <v>0.91500000000000004</v>
      </c>
      <c r="K2009">
        <v>46.66</v>
      </c>
      <c r="L2009">
        <v>0.87</v>
      </c>
      <c r="M2009">
        <v>44.37</v>
      </c>
      <c r="N2009">
        <v>0.82699999999999996</v>
      </c>
      <c r="O2009">
        <v>42.17</v>
      </c>
      <c r="P2009">
        <v>51</v>
      </c>
      <c r="Q2009">
        <v>0.98799999999999999</v>
      </c>
      <c r="R2009">
        <v>50.38</v>
      </c>
      <c r="S2009">
        <v>0.96399999999999997</v>
      </c>
      <c r="T2009">
        <v>49.16</v>
      </c>
      <c r="U2009">
        <v>0.91500000000000004</v>
      </c>
      <c r="V2009">
        <v>46.66</v>
      </c>
      <c r="W2009">
        <v>0.87</v>
      </c>
      <c r="X2009">
        <v>44.37</v>
      </c>
      <c r="Y2009">
        <v>0.82699999999999996</v>
      </c>
      <c r="Z2009">
        <v>42.17</v>
      </c>
      <c r="AA2009" t="s">
        <v>45</v>
      </c>
      <c r="AB2009">
        <v>202640</v>
      </c>
      <c r="AC2009">
        <v>202739</v>
      </c>
      <c r="AG2009" t="s">
        <v>65</v>
      </c>
      <c r="AH2009" t="s">
        <v>66</v>
      </c>
      <c r="AM2009" t="s">
        <v>47</v>
      </c>
      <c r="AN2009" t="s">
        <v>48</v>
      </c>
      <c r="BM2009" t="s">
        <v>49</v>
      </c>
      <c r="BN2009" t="s">
        <v>50</v>
      </c>
    </row>
    <row r="2010" spans="1:66">
      <c r="A2010">
        <v>86730</v>
      </c>
      <c r="B2010" t="s">
        <v>4053</v>
      </c>
      <c r="C2010">
        <v>727</v>
      </c>
      <c r="D2010" t="s">
        <v>52</v>
      </c>
      <c r="E2010" t="s">
        <v>53</v>
      </c>
      <c r="F2010">
        <v>1.0449999999999999</v>
      </c>
      <c r="G2010">
        <v>53.29</v>
      </c>
      <c r="H2010">
        <v>0.96399999999999997</v>
      </c>
      <c r="I2010">
        <v>49.16</v>
      </c>
      <c r="J2010">
        <v>0.91500000000000004</v>
      </c>
      <c r="K2010">
        <v>46.66</v>
      </c>
      <c r="L2010">
        <v>0.87</v>
      </c>
      <c r="M2010">
        <v>44.37</v>
      </c>
      <c r="N2010">
        <v>0.82699999999999996</v>
      </c>
      <c r="O2010">
        <v>42.17</v>
      </c>
      <c r="P2010">
        <v>51</v>
      </c>
      <c r="Q2010">
        <v>0.98799999999999999</v>
      </c>
      <c r="R2010">
        <v>50.38</v>
      </c>
      <c r="S2010">
        <v>0.96399999999999997</v>
      </c>
      <c r="T2010">
        <v>49.16</v>
      </c>
      <c r="U2010">
        <v>0.91500000000000004</v>
      </c>
      <c r="V2010">
        <v>46.66</v>
      </c>
      <c r="W2010">
        <v>0.87</v>
      </c>
      <c r="X2010">
        <v>44.37</v>
      </c>
      <c r="Y2010">
        <v>0.82699999999999996</v>
      </c>
      <c r="Z2010">
        <v>42.17</v>
      </c>
      <c r="AA2010" t="s">
        <v>45</v>
      </c>
      <c r="AB2010">
        <v>202640</v>
      </c>
      <c r="AC2010">
        <v>202739</v>
      </c>
      <c r="AG2010" t="s">
        <v>65</v>
      </c>
      <c r="AH2010" t="s">
        <v>66</v>
      </c>
      <c r="AM2010" t="s">
        <v>47</v>
      </c>
      <c r="AN2010" t="s">
        <v>48</v>
      </c>
      <c r="BM2010" t="s">
        <v>49</v>
      </c>
      <c r="BN2010" t="s">
        <v>50</v>
      </c>
    </row>
    <row r="2011" spans="1:66">
      <c r="A2011">
        <v>86745</v>
      </c>
      <c r="B2011" t="s">
        <v>4055</v>
      </c>
      <c r="C2011">
        <v>727</v>
      </c>
      <c r="D2011" t="s">
        <v>52</v>
      </c>
      <c r="E2011" t="s">
        <v>53</v>
      </c>
      <c r="F2011">
        <v>1.0129999999999999</v>
      </c>
      <c r="G2011">
        <v>51.66</v>
      </c>
      <c r="H2011">
        <v>0.93400000000000005</v>
      </c>
      <c r="I2011">
        <v>47.63</v>
      </c>
      <c r="J2011">
        <v>0.88700000000000001</v>
      </c>
      <c r="K2011">
        <v>45.23</v>
      </c>
      <c r="L2011">
        <v>0.84299999999999997</v>
      </c>
      <c r="M2011">
        <v>42.99</v>
      </c>
      <c r="N2011">
        <v>0.80200000000000005</v>
      </c>
      <c r="O2011">
        <v>40.9</v>
      </c>
      <c r="P2011">
        <v>51</v>
      </c>
      <c r="Q2011">
        <v>0.95899999999999996</v>
      </c>
      <c r="R2011">
        <v>48.9</v>
      </c>
      <c r="S2011">
        <v>0.93400000000000005</v>
      </c>
      <c r="T2011">
        <v>47.63</v>
      </c>
      <c r="U2011">
        <v>0.88700000000000001</v>
      </c>
      <c r="V2011">
        <v>45.23</v>
      </c>
      <c r="W2011">
        <v>0.84299999999999997</v>
      </c>
      <c r="X2011">
        <v>42.99</v>
      </c>
      <c r="Y2011">
        <v>0.80200000000000005</v>
      </c>
      <c r="Z2011">
        <v>40.9</v>
      </c>
      <c r="AA2011" t="s">
        <v>45</v>
      </c>
      <c r="AB2011">
        <v>202640</v>
      </c>
      <c r="AC2011">
        <v>202739</v>
      </c>
      <c r="AG2011" t="s">
        <v>65</v>
      </c>
      <c r="AH2011" t="s">
        <v>66</v>
      </c>
      <c r="AM2011" t="s">
        <v>47</v>
      </c>
      <c r="AN2011" t="s">
        <v>48</v>
      </c>
      <c r="BM2011" t="s">
        <v>49</v>
      </c>
      <c r="BN2011" t="s">
        <v>50</v>
      </c>
    </row>
    <row r="2012" spans="1:66">
      <c r="A2012">
        <v>86748</v>
      </c>
      <c r="B2012" t="s">
        <v>4057</v>
      </c>
      <c r="C2012">
        <v>727</v>
      </c>
      <c r="D2012" t="s">
        <v>52</v>
      </c>
      <c r="E2012" t="s">
        <v>53</v>
      </c>
      <c r="F2012">
        <v>1.252</v>
      </c>
      <c r="G2012">
        <v>63.85</v>
      </c>
      <c r="H2012">
        <v>1.155</v>
      </c>
      <c r="I2012">
        <v>58.9</v>
      </c>
      <c r="J2012">
        <v>1.097</v>
      </c>
      <c r="K2012">
        <v>55.94</v>
      </c>
      <c r="L2012">
        <v>1.0409999999999999</v>
      </c>
      <c r="M2012">
        <v>53.09</v>
      </c>
      <c r="N2012">
        <v>0.99</v>
      </c>
      <c r="O2012">
        <v>50.49</v>
      </c>
      <c r="P2012">
        <v>51</v>
      </c>
      <c r="Q2012">
        <v>1.1839999999999999</v>
      </c>
      <c r="R2012">
        <v>60.38</v>
      </c>
      <c r="S2012">
        <v>1.155</v>
      </c>
      <c r="T2012">
        <v>58.9</v>
      </c>
      <c r="U2012">
        <v>1.097</v>
      </c>
      <c r="V2012">
        <v>55.94</v>
      </c>
      <c r="W2012">
        <v>1.0409999999999999</v>
      </c>
      <c r="X2012">
        <v>53.09</v>
      </c>
      <c r="Y2012">
        <v>0.99</v>
      </c>
      <c r="Z2012">
        <v>50.49</v>
      </c>
      <c r="AA2012" t="s">
        <v>45</v>
      </c>
      <c r="AB2012">
        <v>202640</v>
      </c>
      <c r="AC2012">
        <v>202739</v>
      </c>
      <c r="AG2012" t="s">
        <v>65</v>
      </c>
      <c r="AH2012" t="s">
        <v>66</v>
      </c>
      <c r="AM2012" t="s">
        <v>47</v>
      </c>
      <c r="AN2012" t="s">
        <v>48</v>
      </c>
      <c r="BM2012" t="s">
        <v>49</v>
      </c>
      <c r="BN2012" t="s">
        <v>50</v>
      </c>
    </row>
    <row r="2013" spans="1:66">
      <c r="A2013">
        <v>86759</v>
      </c>
      <c r="B2013" t="s">
        <v>4059</v>
      </c>
      <c r="C2013">
        <v>727</v>
      </c>
      <c r="D2013" t="s">
        <v>83</v>
      </c>
      <c r="E2013" t="s">
        <v>84</v>
      </c>
      <c r="F2013">
        <v>2.9260000000000002</v>
      </c>
      <c r="G2013">
        <v>52.66</v>
      </c>
      <c r="H2013">
        <v>2.6989999999999998</v>
      </c>
      <c r="I2013">
        <v>48.58</v>
      </c>
      <c r="J2013">
        <v>2.5619999999999998</v>
      </c>
      <c r="K2013">
        <v>46.11</v>
      </c>
      <c r="L2013">
        <v>2.4340000000000002</v>
      </c>
      <c r="M2013">
        <v>43.81</v>
      </c>
      <c r="N2013">
        <v>2.3140000000000001</v>
      </c>
      <c r="O2013">
        <v>41.65</v>
      </c>
      <c r="P2013">
        <v>18</v>
      </c>
      <c r="Q2013">
        <v>2.7679999999999998</v>
      </c>
      <c r="R2013">
        <v>49.82</v>
      </c>
      <c r="S2013">
        <v>2.6989999999999998</v>
      </c>
      <c r="T2013">
        <v>48.58</v>
      </c>
      <c r="U2013">
        <v>2.5619999999999998</v>
      </c>
      <c r="V2013">
        <v>46.11</v>
      </c>
      <c r="W2013">
        <v>2.4340000000000002</v>
      </c>
      <c r="X2013">
        <v>43.81</v>
      </c>
      <c r="Y2013">
        <v>2.3140000000000001</v>
      </c>
      <c r="Z2013">
        <v>41.65</v>
      </c>
      <c r="AA2013" t="s">
        <v>45</v>
      </c>
      <c r="AB2013">
        <v>202640</v>
      </c>
      <c r="AC2013">
        <v>202739</v>
      </c>
      <c r="AG2013" t="s">
        <v>65</v>
      </c>
      <c r="AH2013" t="s">
        <v>66</v>
      </c>
      <c r="AM2013" t="s">
        <v>47</v>
      </c>
      <c r="AN2013" t="s">
        <v>48</v>
      </c>
      <c r="BM2013" t="s">
        <v>49</v>
      </c>
      <c r="BN2013" t="s">
        <v>50</v>
      </c>
    </row>
    <row r="2014" spans="1:66">
      <c r="A2014">
        <v>86779</v>
      </c>
      <c r="B2014" t="s">
        <v>4061</v>
      </c>
      <c r="C2014">
        <v>727</v>
      </c>
      <c r="D2014" t="s">
        <v>52</v>
      </c>
      <c r="E2014" t="s">
        <v>53</v>
      </c>
      <c r="F2014">
        <v>1.006</v>
      </c>
      <c r="G2014">
        <v>51.3</v>
      </c>
      <c r="H2014">
        <v>0.92700000000000005</v>
      </c>
      <c r="I2014">
        <v>47.27</v>
      </c>
      <c r="J2014">
        <v>0.88100000000000001</v>
      </c>
      <c r="K2014">
        <v>44.93</v>
      </c>
      <c r="L2014">
        <v>0.83599999999999997</v>
      </c>
      <c r="M2014">
        <v>42.63</v>
      </c>
      <c r="N2014">
        <v>0.79500000000000004</v>
      </c>
      <c r="O2014">
        <v>40.54</v>
      </c>
      <c r="P2014">
        <v>51</v>
      </c>
      <c r="Q2014">
        <v>0.95199999999999996</v>
      </c>
      <c r="R2014">
        <v>48.55</v>
      </c>
      <c r="S2014">
        <v>0.92700000000000005</v>
      </c>
      <c r="T2014">
        <v>47.27</v>
      </c>
      <c r="U2014">
        <v>0.88100000000000001</v>
      </c>
      <c r="V2014">
        <v>44.93</v>
      </c>
      <c r="W2014">
        <v>0.83599999999999997</v>
      </c>
      <c r="X2014">
        <v>42.63</v>
      </c>
      <c r="Y2014">
        <v>0.79500000000000004</v>
      </c>
      <c r="Z2014">
        <v>40.54</v>
      </c>
      <c r="AA2014" t="s">
        <v>45</v>
      </c>
      <c r="AB2014">
        <v>202640</v>
      </c>
      <c r="AC2014">
        <v>202739</v>
      </c>
      <c r="AG2014" t="s">
        <v>65</v>
      </c>
      <c r="AH2014" t="s">
        <v>66</v>
      </c>
      <c r="AM2014" t="s">
        <v>47</v>
      </c>
      <c r="AN2014" t="s">
        <v>48</v>
      </c>
      <c r="BM2014" t="s">
        <v>49</v>
      </c>
      <c r="BN2014" t="s">
        <v>50</v>
      </c>
    </row>
    <row r="2015" spans="1:66">
      <c r="A2015">
        <v>86803</v>
      </c>
      <c r="B2015" t="s">
        <v>4063</v>
      </c>
      <c r="C2015">
        <v>727</v>
      </c>
      <c r="D2015" t="s">
        <v>52</v>
      </c>
      <c r="E2015" t="s">
        <v>53</v>
      </c>
      <c r="F2015">
        <v>0.89900000000000002</v>
      </c>
      <c r="G2015">
        <v>45.84</v>
      </c>
      <c r="H2015">
        <v>0.82899999999999996</v>
      </c>
      <c r="I2015">
        <v>42.27</v>
      </c>
      <c r="J2015">
        <v>0.78700000000000003</v>
      </c>
      <c r="K2015">
        <v>40.130000000000003</v>
      </c>
      <c r="L2015">
        <v>0.748</v>
      </c>
      <c r="M2015">
        <v>38.14</v>
      </c>
      <c r="N2015">
        <v>0.71</v>
      </c>
      <c r="O2015">
        <v>36.21</v>
      </c>
      <c r="P2015">
        <v>51</v>
      </c>
      <c r="Q2015">
        <v>0.85</v>
      </c>
      <c r="R2015">
        <v>43.35</v>
      </c>
      <c r="S2015">
        <v>0.82899999999999996</v>
      </c>
      <c r="T2015">
        <v>42.27</v>
      </c>
      <c r="U2015">
        <v>0.78700000000000003</v>
      </c>
      <c r="V2015">
        <v>40.130000000000003</v>
      </c>
      <c r="W2015">
        <v>0.748</v>
      </c>
      <c r="X2015">
        <v>38.14</v>
      </c>
      <c r="Y2015">
        <v>0.71</v>
      </c>
      <c r="Z2015">
        <v>36.21</v>
      </c>
      <c r="AA2015" t="s">
        <v>45</v>
      </c>
      <c r="AB2015">
        <v>202640</v>
      </c>
      <c r="AC2015">
        <v>202739</v>
      </c>
      <c r="AG2015" t="s">
        <v>65</v>
      </c>
      <c r="AH2015" t="s">
        <v>66</v>
      </c>
      <c r="AM2015" t="s">
        <v>47</v>
      </c>
      <c r="AN2015" t="s">
        <v>48</v>
      </c>
      <c r="BM2015" t="s">
        <v>49</v>
      </c>
      <c r="BN2015" t="s">
        <v>50</v>
      </c>
    </row>
    <row r="2016" spans="1:66">
      <c r="A2016">
        <v>86805</v>
      </c>
      <c r="B2016" t="s">
        <v>4065</v>
      </c>
      <c r="C2016">
        <v>727</v>
      </c>
      <c r="D2016" t="s">
        <v>52</v>
      </c>
      <c r="E2016" t="s">
        <v>53</v>
      </c>
      <c r="F2016">
        <v>0.98199999999999998</v>
      </c>
      <c r="G2016">
        <v>50.08</v>
      </c>
      <c r="H2016">
        <v>0.90600000000000003</v>
      </c>
      <c r="I2016">
        <v>46.2</v>
      </c>
      <c r="J2016">
        <v>0.86</v>
      </c>
      <c r="K2016">
        <v>43.86</v>
      </c>
      <c r="L2016">
        <v>0.81699999999999995</v>
      </c>
      <c r="M2016">
        <v>41.66</v>
      </c>
      <c r="N2016">
        <v>0.77700000000000002</v>
      </c>
      <c r="O2016">
        <v>39.619999999999997</v>
      </c>
      <c r="P2016">
        <v>51</v>
      </c>
      <c r="Q2016">
        <v>0.92900000000000005</v>
      </c>
      <c r="R2016">
        <v>47.37</v>
      </c>
      <c r="S2016">
        <v>0.90600000000000003</v>
      </c>
      <c r="T2016">
        <v>46.2</v>
      </c>
      <c r="U2016">
        <v>0.86</v>
      </c>
      <c r="V2016">
        <v>43.86</v>
      </c>
      <c r="W2016">
        <v>0.81699999999999995</v>
      </c>
      <c r="X2016">
        <v>41.66</v>
      </c>
      <c r="Y2016">
        <v>0.77700000000000002</v>
      </c>
      <c r="Z2016">
        <v>39.619999999999997</v>
      </c>
      <c r="AA2016" t="s">
        <v>45</v>
      </c>
      <c r="AB2016">
        <v>202640</v>
      </c>
      <c r="AC2016">
        <v>202739</v>
      </c>
      <c r="AE2016" t="s">
        <v>59</v>
      </c>
      <c r="AF2016" t="s">
        <v>60</v>
      </c>
      <c r="AG2016" t="s">
        <v>65</v>
      </c>
      <c r="AH2016" t="s">
        <v>66</v>
      </c>
      <c r="AM2016" t="s">
        <v>47</v>
      </c>
      <c r="AN2016" t="s">
        <v>48</v>
      </c>
      <c r="BM2016" t="s">
        <v>49</v>
      </c>
      <c r="BN2016" t="s">
        <v>50</v>
      </c>
    </row>
    <row r="2017" spans="1:66">
      <c r="A2017">
        <v>86859</v>
      </c>
      <c r="B2017" t="s">
        <v>4067</v>
      </c>
      <c r="C2017">
        <v>727</v>
      </c>
      <c r="D2017" t="s">
        <v>43</v>
      </c>
      <c r="E2017" t="s">
        <v>44</v>
      </c>
      <c r="F2017">
        <v>1.3620000000000001</v>
      </c>
      <c r="G2017">
        <v>49.03</v>
      </c>
      <c r="H2017">
        <v>1.256</v>
      </c>
      <c r="I2017">
        <v>45.21</v>
      </c>
      <c r="J2017">
        <v>1.1930000000000001</v>
      </c>
      <c r="K2017">
        <v>42.94</v>
      </c>
      <c r="L2017">
        <v>1.133</v>
      </c>
      <c r="M2017">
        <v>40.78</v>
      </c>
      <c r="N2017">
        <v>1.077</v>
      </c>
      <c r="O2017">
        <v>38.770000000000003</v>
      </c>
      <c r="P2017">
        <v>36</v>
      </c>
      <c r="Q2017">
        <v>1.288</v>
      </c>
      <c r="R2017">
        <v>46.36</v>
      </c>
      <c r="S2017">
        <v>1.256</v>
      </c>
      <c r="T2017">
        <v>45.21</v>
      </c>
      <c r="U2017">
        <v>1.1930000000000001</v>
      </c>
      <c r="V2017">
        <v>42.94</v>
      </c>
      <c r="W2017">
        <v>1.133</v>
      </c>
      <c r="X2017">
        <v>40.78</v>
      </c>
      <c r="Y2017">
        <v>1.077</v>
      </c>
      <c r="Z2017">
        <v>38.770000000000003</v>
      </c>
      <c r="AA2017" t="s">
        <v>45</v>
      </c>
      <c r="AB2017">
        <v>202640</v>
      </c>
      <c r="AC2017">
        <v>202739</v>
      </c>
      <c r="AG2017" t="s">
        <v>65</v>
      </c>
      <c r="AH2017" t="s">
        <v>66</v>
      </c>
      <c r="AM2017" t="s">
        <v>47</v>
      </c>
      <c r="AN2017" t="s">
        <v>48</v>
      </c>
      <c r="BM2017" t="s">
        <v>49</v>
      </c>
      <c r="BN2017" t="s">
        <v>50</v>
      </c>
    </row>
    <row r="2018" spans="1:66">
      <c r="A2018">
        <v>86904</v>
      </c>
      <c r="B2018" t="s">
        <v>4069</v>
      </c>
      <c r="C2018">
        <v>727</v>
      </c>
      <c r="D2018" t="s">
        <v>43</v>
      </c>
      <c r="E2018" t="s">
        <v>44</v>
      </c>
      <c r="F2018">
        <v>1.458</v>
      </c>
      <c r="G2018">
        <v>52.48</v>
      </c>
      <c r="H2018">
        <v>1.345</v>
      </c>
      <c r="I2018">
        <v>48.42</v>
      </c>
      <c r="J2018">
        <v>1.2769999999999999</v>
      </c>
      <c r="K2018">
        <v>45.97</v>
      </c>
      <c r="L2018">
        <v>1.2130000000000001</v>
      </c>
      <c r="M2018">
        <v>43.66</v>
      </c>
      <c r="N2018">
        <v>1.153</v>
      </c>
      <c r="O2018">
        <v>41.5</v>
      </c>
      <c r="P2018">
        <v>36</v>
      </c>
      <c r="Q2018">
        <v>1.379</v>
      </c>
      <c r="R2018">
        <v>49.64</v>
      </c>
      <c r="S2018">
        <v>1.345</v>
      </c>
      <c r="T2018">
        <v>48.42</v>
      </c>
      <c r="U2018">
        <v>1.2769999999999999</v>
      </c>
      <c r="V2018">
        <v>45.97</v>
      </c>
      <c r="W2018">
        <v>1.2130000000000001</v>
      </c>
      <c r="X2018">
        <v>43.66</v>
      </c>
      <c r="Y2018">
        <v>1.153</v>
      </c>
      <c r="Z2018">
        <v>41.5</v>
      </c>
      <c r="AA2018" t="s">
        <v>45</v>
      </c>
      <c r="AB2018">
        <v>202640</v>
      </c>
      <c r="AC2018">
        <v>202739</v>
      </c>
      <c r="AE2018" t="s">
        <v>59</v>
      </c>
      <c r="AF2018" t="s">
        <v>60</v>
      </c>
      <c r="AG2018" t="s">
        <v>65</v>
      </c>
      <c r="AH2018" t="s">
        <v>66</v>
      </c>
      <c r="AO2018" t="s">
        <v>61</v>
      </c>
      <c r="AP2018" t="s">
        <v>62</v>
      </c>
      <c r="BM2018" t="s">
        <v>49</v>
      </c>
      <c r="BN2018" t="s">
        <v>50</v>
      </c>
    </row>
    <row r="2019" spans="1:66">
      <c r="A2019">
        <v>86911</v>
      </c>
      <c r="B2019" t="s">
        <v>4071</v>
      </c>
      <c r="C2019">
        <v>727</v>
      </c>
      <c r="D2019" t="s">
        <v>52</v>
      </c>
      <c r="E2019" t="s">
        <v>53</v>
      </c>
      <c r="F2019">
        <v>1.008</v>
      </c>
      <c r="G2019">
        <v>51.4</v>
      </c>
      <c r="H2019">
        <v>0.92900000000000005</v>
      </c>
      <c r="I2019">
        <v>47.37</v>
      </c>
      <c r="J2019">
        <v>0.88200000000000001</v>
      </c>
      <c r="K2019">
        <v>44.98</v>
      </c>
      <c r="L2019">
        <v>0.83799999999999997</v>
      </c>
      <c r="M2019">
        <v>42.73</v>
      </c>
      <c r="N2019">
        <v>0.79700000000000004</v>
      </c>
      <c r="O2019">
        <v>40.64</v>
      </c>
      <c r="P2019">
        <v>51</v>
      </c>
      <c r="Q2019">
        <v>0.95299999999999996</v>
      </c>
      <c r="R2019">
        <v>48.6</v>
      </c>
      <c r="S2019">
        <v>0.92900000000000005</v>
      </c>
      <c r="T2019">
        <v>47.37</v>
      </c>
      <c r="U2019">
        <v>0.88200000000000001</v>
      </c>
      <c r="V2019">
        <v>44.98</v>
      </c>
      <c r="W2019">
        <v>0.83799999999999997</v>
      </c>
      <c r="X2019">
        <v>42.73</v>
      </c>
      <c r="Y2019">
        <v>0.79700000000000004</v>
      </c>
      <c r="Z2019">
        <v>40.64</v>
      </c>
      <c r="AA2019" t="s">
        <v>45</v>
      </c>
      <c r="AB2019">
        <v>202640</v>
      </c>
      <c r="AC2019">
        <v>202739</v>
      </c>
      <c r="AG2019" t="s">
        <v>65</v>
      </c>
      <c r="AH2019" t="s">
        <v>66</v>
      </c>
      <c r="AM2019" t="s">
        <v>47</v>
      </c>
      <c r="AN2019" t="s">
        <v>48</v>
      </c>
      <c r="BM2019" t="s">
        <v>49</v>
      </c>
      <c r="BN2019" t="s">
        <v>50</v>
      </c>
    </row>
    <row r="2020" spans="1:66">
      <c r="A2020">
        <v>86912</v>
      </c>
      <c r="B2020" t="s">
        <v>4073</v>
      </c>
      <c r="C2020">
        <v>727</v>
      </c>
      <c r="D2020" t="s">
        <v>52</v>
      </c>
      <c r="E2020" t="s">
        <v>53</v>
      </c>
      <c r="F2020">
        <v>1.008</v>
      </c>
      <c r="G2020">
        <v>51.4</v>
      </c>
      <c r="H2020">
        <v>0.92900000000000005</v>
      </c>
      <c r="I2020">
        <v>47.37</v>
      </c>
      <c r="J2020">
        <v>0.88200000000000001</v>
      </c>
      <c r="K2020">
        <v>44.98</v>
      </c>
      <c r="L2020">
        <v>0.83799999999999997</v>
      </c>
      <c r="M2020">
        <v>42.73</v>
      </c>
      <c r="N2020">
        <v>0.79700000000000004</v>
      </c>
      <c r="O2020">
        <v>40.64</v>
      </c>
      <c r="P2020">
        <v>51</v>
      </c>
      <c r="Q2020">
        <v>0.95299999999999996</v>
      </c>
      <c r="R2020">
        <v>48.6</v>
      </c>
      <c r="S2020">
        <v>0.92900000000000005</v>
      </c>
      <c r="T2020">
        <v>47.37</v>
      </c>
      <c r="U2020">
        <v>0.88200000000000001</v>
      </c>
      <c r="V2020">
        <v>44.98</v>
      </c>
      <c r="W2020">
        <v>0.83799999999999997</v>
      </c>
      <c r="X2020">
        <v>42.73</v>
      </c>
      <c r="Y2020">
        <v>0.79700000000000004</v>
      </c>
      <c r="Z2020">
        <v>40.64</v>
      </c>
      <c r="AA2020" t="s">
        <v>45</v>
      </c>
      <c r="AB2020">
        <v>202640</v>
      </c>
      <c r="AC2020">
        <v>202739</v>
      </c>
      <c r="AG2020" t="s">
        <v>65</v>
      </c>
      <c r="AH2020" t="s">
        <v>66</v>
      </c>
      <c r="AM2020" t="s">
        <v>47</v>
      </c>
      <c r="AN2020" t="s">
        <v>48</v>
      </c>
      <c r="BM2020" t="s">
        <v>49</v>
      </c>
      <c r="BN2020" t="s">
        <v>50</v>
      </c>
    </row>
    <row r="2021" spans="1:66">
      <c r="A2021">
        <v>86913</v>
      </c>
      <c r="B2021" t="s">
        <v>4075</v>
      </c>
      <c r="C2021">
        <v>727</v>
      </c>
      <c r="D2021" t="s">
        <v>52</v>
      </c>
      <c r="E2021" t="s">
        <v>53</v>
      </c>
      <c r="F2021">
        <v>1.008</v>
      </c>
      <c r="G2021">
        <v>51.4</v>
      </c>
      <c r="H2021">
        <v>0.92900000000000005</v>
      </c>
      <c r="I2021">
        <v>47.37</v>
      </c>
      <c r="J2021">
        <v>0.88200000000000001</v>
      </c>
      <c r="K2021">
        <v>44.98</v>
      </c>
      <c r="L2021">
        <v>0.83799999999999997</v>
      </c>
      <c r="M2021">
        <v>42.73</v>
      </c>
      <c r="N2021">
        <v>0.79700000000000004</v>
      </c>
      <c r="O2021">
        <v>40.64</v>
      </c>
      <c r="P2021">
        <v>51</v>
      </c>
      <c r="Q2021">
        <v>0.95299999999999996</v>
      </c>
      <c r="R2021">
        <v>48.6</v>
      </c>
      <c r="S2021">
        <v>0.92900000000000005</v>
      </c>
      <c r="T2021">
        <v>47.37</v>
      </c>
      <c r="U2021">
        <v>0.88200000000000001</v>
      </c>
      <c r="V2021">
        <v>44.98</v>
      </c>
      <c r="W2021">
        <v>0.83799999999999997</v>
      </c>
      <c r="X2021">
        <v>42.73</v>
      </c>
      <c r="Y2021">
        <v>0.79700000000000004</v>
      </c>
      <c r="Z2021">
        <v>40.64</v>
      </c>
      <c r="AA2021" t="s">
        <v>45</v>
      </c>
      <c r="AB2021">
        <v>202640</v>
      </c>
      <c r="AC2021">
        <v>202739</v>
      </c>
      <c r="AG2021" t="s">
        <v>65</v>
      </c>
      <c r="AH2021" t="s">
        <v>66</v>
      </c>
      <c r="AM2021" t="s">
        <v>47</v>
      </c>
      <c r="AN2021" t="s">
        <v>48</v>
      </c>
      <c r="BM2021" t="s">
        <v>49</v>
      </c>
      <c r="BN2021" t="s">
        <v>50</v>
      </c>
    </row>
    <row r="2022" spans="1:66">
      <c r="A2022">
        <v>86915</v>
      </c>
      <c r="B2022" t="s">
        <v>4077</v>
      </c>
      <c r="C2022">
        <v>727</v>
      </c>
      <c r="D2022" t="s">
        <v>52</v>
      </c>
      <c r="E2022" t="s">
        <v>53</v>
      </c>
      <c r="F2022">
        <v>1.2</v>
      </c>
      <c r="G2022">
        <v>61.2</v>
      </c>
      <c r="H2022">
        <v>1.107</v>
      </c>
      <c r="I2022">
        <v>56.45</v>
      </c>
      <c r="J2022">
        <v>1.052</v>
      </c>
      <c r="K2022">
        <v>53.65</v>
      </c>
      <c r="L2022">
        <v>0.999</v>
      </c>
      <c r="M2022">
        <v>50.94</v>
      </c>
      <c r="N2022">
        <v>0.95</v>
      </c>
      <c r="O2022">
        <v>48.45</v>
      </c>
      <c r="P2022">
        <v>51</v>
      </c>
      <c r="Q2022">
        <v>1.1359999999999999</v>
      </c>
      <c r="R2022">
        <v>57.93</v>
      </c>
      <c r="S2022">
        <v>1.107</v>
      </c>
      <c r="T2022">
        <v>56.45</v>
      </c>
      <c r="U2022">
        <v>1.052</v>
      </c>
      <c r="V2022">
        <v>53.65</v>
      </c>
      <c r="W2022">
        <v>0.999</v>
      </c>
      <c r="X2022">
        <v>50.94</v>
      </c>
      <c r="Y2022">
        <v>0.95</v>
      </c>
      <c r="Z2022">
        <v>48.45</v>
      </c>
      <c r="AA2022" t="s">
        <v>45</v>
      </c>
      <c r="AB2022">
        <v>202640</v>
      </c>
      <c r="AC2022">
        <v>202739</v>
      </c>
      <c r="AE2022" t="s">
        <v>59</v>
      </c>
      <c r="AF2022" t="s">
        <v>60</v>
      </c>
      <c r="AG2022" t="s">
        <v>65</v>
      </c>
      <c r="AH2022" t="s">
        <v>66</v>
      </c>
      <c r="AM2022" t="s">
        <v>47</v>
      </c>
      <c r="AN2022" t="s">
        <v>48</v>
      </c>
      <c r="BM2022" t="s">
        <v>49</v>
      </c>
      <c r="BN2022" t="s">
        <v>50</v>
      </c>
    </row>
    <row r="2023" spans="1:66">
      <c r="A2023">
        <v>86932</v>
      </c>
      <c r="B2023" t="s">
        <v>4079</v>
      </c>
      <c r="C2023">
        <v>727</v>
      </c>
      <c r="D2023" t="s">
        <v>52</v>
      </c>
      <c r="E2023" t="s">
        <v>53</v>
      </c>
      <c r="F2023">
        <v>0.91500000000000004</v>
      </c>
      <c r="G2023">
        <v>46.66</v>
      </c>
      <c r="H2023">
        <v>0.84399999999999997</v>
      </c>
      <c r="I2023">
        <v>43.04</v>
      </c>
      <c r="J2023">
        <v>0.8</v>
      </c>
      <c r="K2023">
        <v>40.799999999999997</v>
      </c>
      <c r="L2023">
        <v>0.76100000000000001</v>
      </c>
      <c r="M2023">
        <v>38.81</v>
      </c>
      <c r="N2023">
        <v>0.72299999999999998</v>
      </c>
      <c r="O2023">
        <v>36.869999999999997</v>
      </c>
      <c r="P2023">
        <v>51</v>
      </c>
      <c r="Q2023">
        <v>0.86499999999999999</v>
      </c>
      <c r="R2023">
        <v>44.11</v>
      </c>
      <c r="S2023">
        <v>0.84399999999999997</v>
      </c>
      <c r="T2023">
        <v>43.04</v>
      </c>
      <c r="U2023">
        <v>0.8</v>
      </c>
      <c r="V2023">
        <v>40.799999999999997</v>
      </c>
      <c r="W2023">
        <v>0.76100000000000001</v>
      </c>
      <c r="X2023">
        <v>38.81</v>
      </c>
      <c r="Y2023">
        <v>0.72299999999999998</v>
      </c>
      <c r="Z2023">
        <v>36.869999999999997</v>
      </c>
      <c r="AA2023" t="s">
        <v>45</v>
      </c>
      <c r="AB2023">
        <v>202640</v>
      </c>
      <c r="AC2023">
        <v>202739</v>
      </c>
      <c r="AE2023" t="s">
        <v>59</v>
      </c>
      <c r="AF2023" t="s">
        <v>60</v>
      </c>
      <c r="AG2023" t="s">
        <v>65</v>
      </c>
      <c r="AH2023" t="s">
        <v>66</v>
      </c>
      <c r="AM2023" t="s">
        <v>47</v>
      </c>
      <c r="AN2023" t="s">
        <v>48</v>
      </c>
      <c r="BM2023" t="s">
        <v>49</v>
      </c>
      <c r="BN2023" t="s">
        <v>50</v>
      </c>
    </row>
    <row r="2024" spans="1:66">
      <c r="A2024">
        <v>86999</v>
      </c>
      <c r="B2024" t="s">
        <v>4081</v>
      </c>
      <c r="C2024">
        <v>727</v>
      </c>
      <c r="D2024" t="s">
        <v>52</v>
      </c>
      <c r="E2024" t="s">
        <v>53</v>
      </c>
      <c r="F2024">
        <v>1.258</v>
      </c>
      <c r="G2024">
        <v>64.150000000000006</v>
      </c>
      <c r="H2024">
        <v>1.1599999999999999</v>
      </c>
      <c r="I2024">
        <v>59.16</v>
      </c>
      <c r="J2024">
        <v>1.1020000000000001</v>
      </c>
      <c r="K2024">
        <v>56.2</v>
      </c>
      <c r="L2024">
        <v>1.0469999999999999</v>
      </c>
      <c r="M2024">
        <v>53.39</v>
      </c>
      <c r="N2024">
        <v>0.995</v>
      </c>
      <c r="O2024">
        <v>50.74</v>
      </c>
      <c r="P2024">
        <v>51</v>
      </c>
      <c r="Q2024">
        <v>1.19</v>
      </c>
      <c r="R2024">
        <v>60.69</v>
      </c>
      <c r="S2024">
        <v>1.1599999999999999</v>
      </c>
      <c r="T2024">
        <v>59.16</v>
      </c>
      <c r="U2024">
        <v>1.1020000000000001</v>
      </c>
      <c r="V2024">
        <v>56.2</v>
      </c>
      <c r="W2024">
        <v>1.0469999999999999</v>
      </c>
      <c r="X2024">
        <v>53.39</v>
      </c>
      <c r="Y2024">
        <v>0.995</v>
      </c>
      <c r="Z2024">
        <v>50.74</v>
      </c>
      <c r="AA2024" t="s">
        <v>45</v>
      </c>
      <c r="AB2024">
        <v>202640</v>
      </c>
      <c r="AC2024">
        <v>202739</v>
      </c>
      <c r="AG2024" t="s">
        <v>65</v>
      </c>
      <c r="AH2024" t="s">
        <v>66</v>
      </c>
      <c r="AM2024" t="s">
        <v>47</v>
      </c>
      <c r="AN2024" t="s">
        <v>48</v>
      </c>
      <c r="BM2024" t="s">
        <v>49</v>
      </c>
      <c r="BN2024" t="s">
        <v>50</v>
      </c>
    </row>
    <row r="2025" spans="1:66">
      <c r="A2025">
        <v>87266</v>
      </c>
      <c r="B2025" t="s">
        <v>4083</v>
      </c>
      <c r="C2025">
        <v>727</v>
      </c>
      <c r="D2025" t="s">
        <v>52</v>
      </c>
      <c r="E2025" t="s">
        <v>53</v>
      </c>
      <c r="F2025">
        <v>1.03</v>
      </c>
      <c r="G2025">
        <v>52.53</v>
      </c>
      <c r="H2025">
        <v>0.95</v>
      </c>
      <c r="I2025">
        <v>48.45</v>
      </c>
      <c r="J2025">
        <v>0.90200000000000002</v>
      </c>
      <c r="K2025">
        <v>46</v>
      </c>
      <c r="L2025">
        <v>0.85699999999999998</v>
      </c>
      <c r="M2025">
        <v>43.7</v>
      </c>
      <c r="N2025">
        <v>0.81399999999999995</v>
      </c>
      <c r="O2025">
        <v>41.51</v>
      </c>
      <c r="P2025">
        <v>51</v>
      </c>
      <c r="Q2025">
        <v>0.97499999999999998</v>
      </c>
      <c r="R2025">
        <v>49.72</v>
      </c>
      <c r="S2025">
        <v>0.95</v>
      </c>
      <c r="T2025">
        <v>48.45</v>
      </c>
      <c r="U2025">
        <v>0.90200000000000002</v>
      </c>
      <c r="V2025">
        <v>46</v>
      </c>
      <c r="W2025">
        <v>0.85699999999999998</v>
      </c>
      <c r="X2025">
        <v>43.7</v>
      </c>
      <c r="Y2025">
        <v>0.81399999999999995</v>
      </c>
      <c r="Z2025">
        <v>41.51</v>
      </c>
      <c r="AA2025" t="s">
        <v>45</v>
      </c>
      <c r="AB2025">
        <v>202640</v>
      </c>
      <c r="AC2025">
        <v>202739</v>
      </c>
      <c r="AG2025" t="s">
        <v>65</v>
      </c>
      <c r="AH2025" t="s">
        <v>66</v>
      </c>
      <c r="AM2025" t="s">
        <v>47</v>
      </c>
      <c r="AN2025" t="s">
        <v>48</v>
      </c>
      <c r="BM2025" t="s">
        <v>49</v>
      </c>
      <c r="BN2025" t="s">
        <v>50</v>
      </c>
    </row>
    <row r="2026" spans="1:66">
      <c r="A2026">
        <v>87267</v>
      </c>
      <c r="B2026" t="s">
        <v>4085</v>
      </c>
      <c r="C2026">
        <v>727</v>
      </c>
      <c r="D2026" t="s">
        <v>52</v>
      </c>
      <c r="E2026" t="s">
        <v>53</v>
      </c>
      <c r="F2026">
        <v>1.03</v>
      </c>
      <c r="G2026">
        <v>52.53</v>
      </c>
      <c r="H2026">
        <v>0.95</v>
      </c>
      <c r="I2026">
        <v>48.45</v>
      </c>
      <c r="J2026">
        <v>0.90200000000000002</v>
      </c>
      <c r="K2026">
        <v>46</v>
      </c>
      <c r="L2026">
        <v>0.85699999999999998</v>
      </c>
      <c r="M2026">
        <v>43.7</v>
      </c>
      <c r="N2026">
        <v>0.81399999999999995</v>
      </c>
      <c r="O2026">
        <v>41.51</v>
      </c>
      <c r="P2026">
        <v>51</v>
      </c>
      <c r="Q2026">
        <v>0.97499999999999998</v>
      </c>
      <c r="R2026">
        <v>49.72</v>
      </c>
      <c r="S2026">
        <v>0.95</v>
      </c>
      <c r="T2026">
        <v>48.45</v>
      </c>
      <c r="U2026">
        <v>0.90200000000000002</v>
      </c>
      <c r="V2026">
        <v>46</v>
      </c>
      <c r="W2026">
        <v>0.85699999999999998</v>
      </c>
      <c r="X2026">
        <v>43.7</v>
      </c>
      <c r="Y2026">
        <v>0.81399999999999995</v>
      </c>
      <c r="Z2026">
        <v>41.51</v>
      </c>
      <c r="AA2026" t="s">
        <v>45</v>
      </c>
      <c r="AB2026">
        <v>202640</v>
      </c>
      <c r="AC2026">
        <v>202739</v>
      </c>
      <c r="AG2026" t="s">
        <v>65</v>
      </c>
      <c r="AH2026" t="s">
        <v>66</v>
      </c>
      <c r="AM2026" t="s">
        <v>47</v>
      </c>
      <c r="AN2026" t="s">
        <v>48</v>
      </c>
      <c r="BM2026" t="s">
        <v>49</v>
      </c>
      <c r="BN2026" t="s">
        <v>50</v>
      </c>
    </row>
    <row r="2027" spans="1:66">
      <c r="A2027">
        <v>87268</v>
      </c>
      <c r="B2027" t="s">
        <v>4087</v>
      </c>
      <c r="C2027">
        <v>727</v>
      </c>
      <c r="D2027" t="s">
        <v>52</v>
      </c>
      <c r="E2027" t="s">
        <v>53</v>
      </c>
      <c r="F2027">
        <v>1.0780000000000001</v>
      </c>
      <c r="G2027">
        <v>54.97</v>
      </c>
      <c r="H2027">
        <v>0.99399999999999999</v>
      </c>
      <c r="I2027">
        <v>50.69</v>
      </c>
      <c r="J2027">
        <v>0.94399999999999995</v>
      </c>
      <c r="K2027">
        <v>48.14</v>
      </c>
      <c r="L2027">
        <v>0.89700000000000002</v>
      </c>
      <c r="M2027">
        <v>45.74</v>
      </c>
      <c r="N2027">
        <v>0.85299999999999998</v>
      </c>
      <c r="O2027">
        <v>43.5</v>
      </c>
      <c r="P2027">
        <v>51</v>
      </c>
      <c r="Q2027">
        <v>1.0189999999999999</v>
      </c>
      <c r="R2027">
        <v>51.96</v>
      </c>
      <c r="S2027">
        <v>0.99399999999999999</v>
      </c>
      <c r="T2027">
        <v>50.69</v>
      </c>
      <c r="U2027">
        <v>0.94399999999999995</v>
      </c>
      <c r="V2027">
        <v>48.14</v>
      </c>
      <c r="W2027">
        <v>0.89700000000000002</v>
      </c>
      <c r="X2027">
        <v>45.74</v>
      </c>
      <c r="Y2027">
        <v>0.85299999999999998</v>
      </c>
      <c r="Z2027">
        <v>43.5</v>
      </c>
      <c r="AA2027" t="s">
        <v>45</v>
      </c>
      <c r="AB2027">
        <v>202640</v>
      </c>
      <c r="AC2027">
        <v>202739</v>
      </c>
      <c r="AE2027" t="s">
        <v>59</v>
      </c>
      <c r="AF2027" t="s">
        <v>60</v>
      </c>
      <c r="AG2027" t="s">
        <v>65</v>
      </c>
      <c r="AH2027" t="s">
        <v>66</v>
      </c>
      <c r="AM2027" t="s">
        <v>47</v>
      </c>
      <c r="AN2027" t="s">
        <v>48</v>
      </c>
      <c r="BM2027" t="s">
        <v>49</v>
      </c>
      <c r="BN2027" t="s">
        <v>50</v>
      </c>
    </row>
    <row r="2028" spans="1:66">
      <c r="A2028">
        <v>87315</v>
      </c>
      <c r="B2028" t="s">
        <v>4089</v>
      </c>
      <c r="C2028">
        <v>727</v>
      </c>
      <c r="D2028" t="s">
        <v>52</v>
      </c>
      <c r="E2028" t="s">
        <v>53</v>
      </c>
      <c r="F2028">
        <v>0.96499999999999997</v>
      </c>
      <c r="G2028">
        <v>49.21</v>
      </c>
      <c r="H2028">
        <v>0.89</v>
      </c>
      <c r="I2028">
        <v>45.39</v>
      </c>
      <c r="J2028">
        <v>0.84499999999999997</v>
      </c>
      <c r="K2028">
        <v>43.09</v>
      </c>
      <c r="L2028">
        <v>0.80300000000000005</v>
      </c>
      <c r="M2028">
        <v>40.950000000000003</v>
      </c>
      <c r="N2028">
        <v>0.76300000000000001</v>
      </c>
      <c r="O2028">
        <v>38.909999999999997</v>
      </c>
      <c r="P2028">
        <v>51</v>
      </c>
      <c r="Q2028">
        <v>0.91300000000000003</v>
      </c>
      <c r="R2028">
        <v>46.56</v>
      </c>
      <c r="S2028">
        <v>0.89</v>
      </c>
      <c r="T2028">
        <v>45.39</v>
      </c>
      <c r="U2028">
        <v>0.84499999999999997</v>
      </c>
      <c r="V2028">
        <v>43.09</v>
      </c>
      <c r="W2028">
        <v>0.80300000000000005</v>
      </c>
      <c r="X2028">
        <v>40.950000000000003</v>
      </c>
      <c r="Y2028">
        <v>0.76300000000000001</v>
      </c>
      <c r="Z2028">
        <v>38.909999999999997</v>
      </c>
      <c r="AA2028" t="s">
        <v>45</v>
      </c>
      <c r="AB2028">
        <v>202640</v>
      </c>
      <c r="AC2028">
        <v>202739</v>
      </c>
      <c r="AE2028" t="s">
        <v>59</v>
      </c>
      <c r="AF2028" t="s">
        <v>60</v>
      </c>
      <c r="AG2028" t="s">
        <v>65</v>
      </c>
      <c r="AH2028" t="s">
        <v>66</v>
      </c>
      <c r="AM2028" t="s">
        <v>47</v>
      </c>
      <c r="AN2028" t="s">
        <v>48</v>
      </c>
      <c r="BM2028" t="s">
        <v>49</v>
      </c>
      <c r="BN2028" t="s">
        <v>50</v>
      </c>
    </row>
    <row r="2029" spans="1:66">
      <c r="A2029">
        <v>87415</v>
      </c>
      <c r="B2029" t="s">
        <v>4091</v>
      </c>
      <c r="C2029">
        <v>727</v>
      </c>
      <c r="D2029" t="s">
        <v>52</v>
      </c>
      <c r="E2029" t="s">
        <v>53</v>
      </c>
      <c r="F2029">
        <v>0.85299999999999998</v>
      </c>
      <c r="G2029">
        <v>43.5</v>
      </c>
      <c r="H2029">
        <v>0.78700000000000003</v>
      </c>
      <c r="I2029">
        <v>40.130000000000003</v>
      </c>
      <c r="J2029">
        <v>0.747</v>
      </c>
      <c r="K2029">
        <v>38.090000000000003</v>
      </c>
      <c r="L2029">
        <v>0.70899999999999996</v>
      </c>
      <c r="M2029">
        <v>36.15</v>
      </c>
      <c r="N2029">
        <v>0.67400000000000004</v>
      </c>
      <c r="O2029">
        <v>34.369999999999997</v>
      </c>
      <c r="P2029">
        <v>51</v>
      </c>
      <c r="Q2029">
        <v>0.80700000000000005</v>
      </c>
      <c r="R2029">
        <v>41.15</v>
      </c>
      <c r="S2029">
        <v>0.78700000000000003</v>
      </c>
      <c r="T2029">
        <v>40.130000000000003</v>
      </c>
      <c r="U2029">
        <v>0.747</v>
      </c>
      <c r="V2029">
        <v>38.090000000000003</v>
      </c>
      <c r="W2029">
        <v>0.70899999999999996</v>
      </c>
      <c r="X2029">
        <v>36.15</v>
      </c>
      <c r="Y2029">
        <v>0.67400000000000004</v>
      </c>
      <c r="Z2029">
        <v>34.369999999999997</v>
      </c>
      <c r="AA2029" t="s">
        <v>45</v>
      </c>
      <c r="AB2029">
        <v>202640</v>
      </c>
      <c r="AC2029">
        <v>202739</v>
      </c>
      <c r="AM2029" t="s">
        <v>47</v>
      </c>
      <c r="AN2029" t="s">
        <v>48</v>
      </c>
      <c r="BM2029" t="s">
        <v>49</v>
      </c>
      <c r="BN2029" t="s">
        <v>50</v>
      </c>
    </row>
    <row r="2030" spans="1:66">
      <c r="A2030">
        <v>87419</v>
      </c>
      <c r="B2030" t="s">
        <v>4093</v>
      </c>
      <c r="C2030">
        <v>727</v>
      </c>
      <c r="D2030" t="s">
        <v>52</v>
      </c>
      <c r="E2030" t="s">
        <v>53</v>
      </c>
      <c r="F2030">
        <v>0.85299999999999998</v>
      </c>
      <c r="G2030">
        <v>43.5</v>
      </c>
      <c r="H2030">
        <v>0.78700000000000003</v>
      </c>
      <c r="I2030">
        <v>40.130000000000003</v>
      </c>
      <c r="J2030">
        <v>0.747</v>
      </c>
      <c r="K2030">
        <v>38.090000000000003</v>
      </c>
      <c r="L2030">
        <v>0.70899999999999996</v>
      </c>
      <c r="M2030">
        <v>36.15</v>
      </c>
      <c r="N2030">
        <v>0.67400000000000004</v>
      </c>
      <c r="O2030">
        <v>34.369999999999997</v>
      </c>
      <c r="P2030">
        <v>51</v>
      </c>
      <c r="Q2030">
        <v>0.80700000000000005</v>
      </c>
      <c r="R2030">
        <v>41.15</v>
      </c>
      <c r="S2030">
        <v>0.78700000000000003</v>
      </c>
      <c r="T2030">
        <v>40.130000000000003</v>
      </c>
      <c r="U2030">
        <v>0.747</v>
      </c>
      <c r="V2030">
        <v>38.090000000000003</v>
      </c>
      <c r="W2030">
        <v>0.70899999999999996</v>
      </c>
      <c r="X2030">
        <v>36.15</v>
      </c>
      <c r="Y2030">
        <v>0.67400000000000004</v>
      </c>
      <c r="Z2030">
        <v>34.369999999999997</v>
      </c>
      <c r="AA2030" t="s">
        <v>45</v>
      </c>
      <c r="AB2030">
        <v>202640</v>
      </c>
      <c r="AC2030">
        <v>202739</v>
      </c>
      <c r="AM2030" t="s">
        <v>47</v>
      </c>
      <c r="AN2030" t="s">
        <v>48</v>
      </c>
      <c r="BM2030" t="s">
        <v>49</v>
      </c>
      <c r="BN2030" t="s">
        <v>50</v>
      </c>
    </row>
    <row r="2031" spans="1:66">
      <c r="A2031">
        <v>87430</v>
      </c>
      <c r="B2031" t="s">
        <v>4095</v>
      </c>
      <c r="C2031">
        <v>727</v>
      </c>
      <c r="D2031" t="s">
        <v>52</v>
      </c>
      <c r="E2031" t="s">
        <v>53</v>
      </c>
      <c r="F2031">
        <v>0.89600000000000002</v>
      </c>
      <c r="G2031">
        <v>45.69</v>
      </c>
      <c r="H2031">
        <v>0.82599999999999996</v>
      </c>
      <c r="I2031">
        <v>42.12</v>
      </c>
      <c r="J2031">
        <v>0.78500000000000003</v>
      </c>
      <c r="K2031">
        <v>40.03</v>
      </c>
      <c r="L2031">
        <v>0.745</v>
      </c>
      <c r="M2031">
        <v>37.99</v>
      </c>
      <c r="N2031">
        <v>0.70799999999999996</v>
      </c>
      <c r="O2031">
        <v>36.1</v>
      </c>
      <c r="P2031">
        <v>51</v>
      </c>
      <c r="Q2031">
        <v>0.84799999999999998</v>
      </c>
      <c r="R2031">
        <v>43.24</v>
      </c>
      <c r="S2031">
        <v>0.82599999999999996</v>
      </c>
      <c r="T2031">
        <v>42.12</v>
      </c>
      <c r="U2031">
        <v>0.78500000000000003</v>
      </c>
      <c r="V2031">
        <v>40.03</v>
      </c>
      <c r="W2031">
        <v>0.745</v>
      </c>
      <c r="X2031">
        <v>37.99</v>
      </c>
      <c r="Y2031">
        <v>0.70799999999999996</v>
      </c>
      <c r="Z2031">
        <v>36.1</v>
      </c>
      <c r="AA2031" t="s">
        <v>45</v>
      </c>
      <c r="AB2031">
        <v>202640</v>
      </c>
      <c r="AC2031">
        <v>202739</v>
      </c>
      <c r="AE2031" t="s">
        <v>59</v>
      </c>
      <c r="AF2031" t="s">
        <v>60</v>
      </c>
      <c r="AG2031" t="s">
        <v>65</v>
      </c>
      <c r="AH2031" t="s">
        <v>66</v>
      </c>
      <c r="AM2031" t="s">
        <v>47</v>
      </c>
      <c r="AN2031" t="s">
        <v>48</v>
      </c>
      <c r="BM2031" t="s">
        <v>49</v>
      </c>
      <c r="BN2031" t="s">
        <v>50</v>
      </c>
    </row>
    <row r="2032" spans="1:66">
      <c r="A2032">
        <v>87655</v>
      </c>
      <c r="B2032" t="s">
        <v>4097</v>
      </c>
      <c r="C2032">
        <v>727</v>
      </c>
      <c r="D2032" t="s">
        <v>52</v>
      </c>
      <c r="E2032" t="s">
        <v>53</v>
      </c>
      <c r="F2032">
        <v>0.86799999999999999</v>
      </c>
      <c r="G2032">
        <v>44.26</v>
      </c>
      <c r="H2032">
        <v>0.8</v>
      </c>
      <c r="I2032">
        <v>40.799999999999997</v>
      </c>
      <c r="J2032">
        <v>0.76</v>
      </c>
      <c r="K2032">
        <v>38.76</v>
      </c>
      <c r="L2032">
        <v>0.72199999999999998</v>
      </c>
      <c r="M2032">
        <v>36.82</v>
      </c>
      <c r="N2032">
        <v>0.68700000000000006</v>
      </c>
      <c r="O2032">
        <v>35.03</v>
      </c>
      <c r="P2032">
        <v>51</v>
      </c>
      <c r="Q2032">
        <v>0.82099999999999995</v>
      </c>
      <c r="R2032">
        <v>41.87</v>
      </c>
      <c r="S2032">
        <v>0.8</v>
      </c>
      <c r="T2032">
        <v>40.799999999999997</v>
      </c>
      <c r="U2032">
        <v>0.76</v>
      </c>
      <c r="V2032">
        <v>38.76</v>
      </c>
      <c r="W2032">
        <v>0.72199999999999998</v>
      </c>
      <c r="X2032">
        <v>36.82</v>
      </c>
      <c r="Y2032">
        <v>0.68700000000000006</v>
      </c>
      <c r="Z2032">
        <v>35.03</v>
      </c>
      <c r="AA2032" t="s">
        <v>45</v>
      </c>
      <c r="AB2032">
        <v>202640</v>
      </c>
      <c r="AC2032">
        <v>202739</v>
      </c>
      <c r="AE2032" t="s">
        <v>59</v>
      </c>
      <c r="AF2032" t="s">
        <v>60</v>
      </c>
      <c r="AG2032" t="s">
        <v>65</v>
      </c>
      <c r="AH2032" t="s">
        <v>66</v>
      </c>
      <c r="AM2032" t="s">
        <v>47</v>
      </c>
      <c r="AN2032" t="s">
        <v>48</v>
      </c>
      <c r="BM2032" t="s">
        <v>49</v>
      </c>
      <c r="BN2032" t="s">
        <v>50</v>
      </c>
    </row>
    <row r="2033" spans="1:66">
      <c r="A2033">
        <v>87668</v>
      </c>
      <c r="B2033" t="s">
        <v>4099</v>
      </c>
      <c r="C2033">
        <v>727</v>
      </c>
      <c r="D2033" t="s">
        <v>43</v>
      </c>
      <c r="E2033" t="s">
        <v>44</v>
      </c>
      <c r="F2033">
        <v>1.742</v>
      </c>
      <c r="G2033">
        <v>62.71</v>
      </c>
      <c r="H2033">
        <v>1.607</v>
      </c>
      <c r="I2033">
        <v>57.85</v>
      </c>
      <c r="J2033">
        <v>1.5249999999999999</v>
      </c>
      <c r="K2033">
        <v>54.9</v>
      </c>
      <c r="L2033">
        <v>1.4490000000000001</v>
      </c>
      <c r="M2033">
        <v>52.16</v>
      </c>
      <c r="N2033">
        <v>1.3779999999999999</v>
      </c>
      <c r="O2033">
        <v>49.6</v>
      </c>
      <c r="P2033">
        <v>36</v>
      </c>
      <c r="Q2033">
        <v>1.6479999999999999</v>
      </c>
      <c r="R2033">
        <v>59.32</v>
      </c>
      <c r="S2033">
        <v>1.607</v>
      </c>
      <c r="T2033">
        <v>57.85</v>
      </c>
      <c r="U2033">
        <v>1.5249999999999999</v>
      </c>
      <c r="V2033">
        <v>54.9</v>
      </c>
      <c r="W2033">
        <v>1.4490000000000001</v>
      </c>
      <c r="X2033">
        <v>52.16</v>
      </c>
      <c r="Y2033">
        <v>1.3779999999999999</v>
      </c>
      <c r="Z2033">
        <v>49.6</v>
      </c>
      <c r="AA2033" t="s">
        <v>45</v>
      </c>
      <c r="AB2033">
        <v>202640</v>
      </c>
      <c r="AC2033">
        <v>202739</v>
      </c>
      <c r="AG2033" t="s">
        <v>65</v>
      </c>
      <c r="AH2033" t="s">
        <v>66</v>
      </c>
      <c r="AM2033" t="s">
        <v>47</v>
      </c>
      <c r="AN2033" t="s">
        <v>48</v>
      </c>
      <c r="BM2033" t="s">
        <v>49</v>
      </c>
      <c r="BN2033" t="s">
        <v>50</v>
      </c>
    </row>
    <row r="2034" spans="1:66">
      <c r="A2034">
        <v>87694</v>
      </c>
      <c r="B2034" t="s">
        <v>4101</v>
      </c>
      <c r="C2034">
        <v>727</v>
      </c>
      <c r="D2034" t="s">
        <v>43</v>
      </c>
      <c r="E2034" t="s">
        <v>44</v>
      </c>
      <c r="F2034">
        <v>1.3149999999999999</v>
      </c>
      <c r="G2034">
        <v>47.34</v>
      </c>
      <c r="H2034">
        <v>1.2130000000000001</v>
      </c>
      <c r="I2034">
        <v>43.66</v>
      </c>
      <c r="J2034">
        <v>1.1519999999999999</v>
      </c>
      <c r="K2034">
        <v>41.47</v>
      </c>
      <c r="L2034">
        <v>1.0940000000000001</v>
      </c>
      <c r="M2034">
        <v>39.380000000000003</v>
      </c>
      <c r="N2034">
        <v>1.04</v>
      </c>
      <c r="O2034">
        <v>37.44</v>
      </c>
      <c r="P2034">
        <v>36</v>
      </c>
      <c r="Q2034">
        <v>1.244</v>
      </c>
      <c r="R2034">
        <v>44.78</v>
      </c>
      <c r="S2034">
        <v>1.2130000000000001</v>
      </c>
      <c r="T2034">
        <v>43.66</v>
      </c>
      <c r="U2034">
        <v>1.1519999999999999</v>
      </c>
      <c r="V2034">
        <v>41.47</v>
      </c>
      <c r="W2034">
        <v>1.0940000000000001</v>
      </c>
      <c r="X2034">
        <v>39.380000000000003</v>
      </c>
      <c r="Y2034">
        <v>1.04</v>
      </c>
      <c r="Z2034">
        <v>37.44</v>
      </c>
      <c r="AA2034" t="s">
        <v>45</v>
      </c>
      <c r="AB2034">
        <v>202640</v>
      </c>
      <c r="AC2034">
        <v>202739</v>
      </c>
      <c r="AE2034" t="s">
        <v>59</v>
      </c>
      <c r="AF2034" t="s">
        <v>60</v>
      </c>
      <c r="AG2034" t="s">
        <v>65</v>
      </c>
      <c r="AH2034" t="s">
        <v>66</v>
      </c>
      <c r="AO2034" t="s">
        <v>61</v>
      </c>
      <c r="AP2034" t="s">
        <v>62</v>
      </c>
      <c r="BM2034" t="s">
        <v>49</v>
      </c>
      <c r="BN2034" t="s">
        <v>50</v>
      </c>
    </row>
    <row r="2035" spans="1:66">
      <c r="A2035">
        <v>87706</v>
      </c>
      <c r="B2035" t="s">
        <v>4103</v>
      </c>
      <c r="C2035">
        <v>727</v>
      </c>
      <c r="D2035" t="s">
        <v>43</v>
      </c>
      <c r="E2035" t="s">
        <v>44</v>
      </c>
      <c r="F2035">
        <v>1.458</v>
      </c>
      <c r="G2035">
        <v>52.48</v>
      </c>
      <c r="H2035">
        <v>1.345</v>
      </c>
      <c r="I2035">
        <v>48.42</v>
      </c>
      <c r="J2035">
        <v>1.2769999999999999</v>
      </c>
      <c r="K2035">
        <v>45.97</v>
      </c>
      <c r="L2035">
        <v>1.2130000000000001</v>
      </c>
      <c r="M2035">
        <v>43.66</v>
      </c>
      <c r="N2035">
        <v>1.153</v>
      </c>
      <c r="O2035">
        <v>41.5</v>
      </c>
      <c r="P2035">
        <v>36</v>
      </c>
      <c r="Q2035">
        <v>1.379</v>
      </c>
      <c r="R2035">
        <v>49.64</v>
      </c>
      <c r="S2035">
        <v>1.345</v>
      </c>
      <c r="T2035">
        <v>48.42</v>
      </c>
      <c r="U2035">
        <v>1.2769999999999999</v>
      </c>
      <c r="V2035">
        <v>45.97</v>
      </c>
      <c r="W2035">
        <v>1.2130000000000001</v>
      </c>
      <c r="X2035">
        <v>43.66</v>
      </c>
      <c r="Y2035">
        <v>1.153</v>
      </c>
      <c r="Z2035">
        <v>41.5</v>
      </c>
      <c r="AA2035" t="s">
        <v>45</v>
      </c>
      <c r="AB2035">
        <v>202640</v>
      </c>
      <c r="AC2035">
        <v>202739</v>
      </c>
      <c r="AE2035" t="s">
        <v>59</v>
      </c>
      <c r="AF2035" t="s">
        <v>60</v>
      </c>
      <c r="AG2035" t="s">
        <v>65</v>
      </c>
      <c r="AH2035" t="s">
        <v>66</v>
      </c>
      <c r="AO2035" t="s">
        <v>61</v>
      </c>
      <c r="AP2035" t="s">
        <v>62</v>
      </c>
      <c r="BM2035" t="s">
        <v>49</v>
      </c>
      <c r="BN2035" t="s">
        <v>50</v>
      </c>
    </row>
    <row r="2036" spans="1:66">
      <c r="A2036">
        <v>87728</v>
      </c>
      <c r="B2036" t="s">
        <v>4105</v>
      </c>
      <c r="C2036">
        <v>727</v>
      </c>
      <c r="D2036" t="s">
        <v>52</v>
      </c>
      <c r="E2036" t="s">
        <v>53</v>
      </c>
      <c r="F2036">
        <v>1.0349999999999999</v>
      </c>
      <c r="G2036">
        <v>52.78</v>
      </c>
      <c r="H2036">
        <v>0.95499999999999996</v>
      </c>
      <c r="I2036">
        <v>48.7</v>
      </c>
      <c r="J2036">
        <v>0.90600000000000003</v>
      </c>
      <c r="K2036">
        <v>46.2</v>
      </c>
      <c r="L2036">
        <v>0.86099999999999999</v>
      </c>
      <c r="M2036">
        <v>43.91</v>
      </c>
      <c r="N2036">
        <v>0.81799999999999995</v>
      </c>
      <c r="O2036">
        <v>41.71</v>
      </c>
      <c r="P2036">
        <v>51</v>
      </c>
      <c r="Q2036">
        <v>0.97899999999999998</v>
      </c>
      <c r="R2036">
        <v>49.92</v>
      </c>
      <c r="S2036">
        <v>0.95499999999999996</v>
      </c>
      <c r="T2036">
        <v>48.7</v>
      </c>
      <c r="U2036">
        <v>0.90600000000000003</v>
      </c>
      <c r="V2036">
        <v>46.2</v>
      </c>
      <c r="W2036">
        <v>0.86099999999999999</v>
      </c>
      <c r="X2036">
        <v>43.91</v>
      </c>
      <c r="Y2036">
        <v>0.81799999999999995</v>
      </c>
      <c r="Z2036">
        <v>41.71</v>
      </c>
      <c r="AA2036" t="s">
        <v>45</v>
      </c>
      <c r="AB2036">
        <v>202640</v>
      </c>
      <c r="AC2036">
        <v>202739</v>
      </c>
      <c r="AG2036" t="s">
        <v>65</v>
      </c>
      <c r="AH2036" t="s">
        <v>66</v>
      </c>
      <c r="AM2036" t="s">
        <v>47</v>
      </c>
      <c r="AN2036" t="s">
        <v>48</v>
      </c>
      <c r="BM2036" t="s">
        <v>49</v>
      </c>
      <c r="BN2036" t="s">
        <v>50</v>
      </c>
    </row>
    <row r="2037" spans="1:66">
      <c r="A2037">
        <v>87968</v>
      </c>
      <c r="B2037" t="s">
        <v>4107</v>
      </c>
      <c r="C2037">
        <v>727</v>
      </c>
      <c r="D2037" t="s">
        <v>43</v>
      </c>
      <c r="E2037" t="s">
        <v>44</v>
      </c>
      <c r="F2037">
        <v>1.458</v>
      </c>
      <c r="G2037">
        <v>52.48</v>
      </c>
      <c r="H2037">
        <v>1.345</v>
      </c>
      <c r="I2037">
        <v>48.42</v>
      </c>
      <c r="J2037">
        <v>1.2769999999999999</v>
      </c>
      <c r="K2037">
        <v>45.97</v>
      </c>
      <c r="L2037">
        <v>1.2130000000000001</v>
      </c>
      <c r="M2037">
        <v>43.66</v>
      </c>
      <c r="N2037">
        <v>1.153</v>
      </c>
      <c r="O2037">
        <v>41.5</v>
      </c>
      <c r="P2037">
        <v>36</v>
      </c>
      <c r="Q2037">
        <v>1.379</v>
      </c>
      <c r="R2037">
        <v>49.64</v>
      </c>
      <c r="S2037">
        <v>1.345</v>
      </c>
      <c r="T2037">
        <v>48.42</v>
      </c>
      <c r="U2037">
        <v>1.2769999999999999</v>
      </c>
      <c r="V2037">
        <v>45.97</v>
      </c>
      <c r="W2037">
        <v>1.2130000000000001</v>
      </c>
      <c r="X2037">
        <v>43.66</v>
      </c>
      <c r="Y2037">
        <v>1.153</v>
      </c>
      <c r="Z2037">
        <v>41.5</v>
      </c>
      <c r="AA2037" t="s">
        <v>45</v>
      </c>
      <c r="AB2037">
        <v>202640</v>
      </c>
      <c r="AC2037">
        <v>202739</v>
      </c>
      <c r="AG2037" t="s">
        <v>65</v>
      </c>
      <c r="AH2037" t="s">
        <v>66</v>
      </c>
      <c r="AO2037" t="s">
        <v>61</v>
      </c>
      <c r="AP2037" t="s">
        <v>62</v>
      </c>
      <c r="BM2037" t="s">
        <v>49</v>
      </c>
      <c r="BN2037" t="s">
        <v>50</v>
      </c>
    </row>
    <row r="2038" spans="1:66">
      <c r="A2038">
        <v>87970</v>
      </c>
      <c r="B2038" t="s">
        <v>4109</v>
      </c>
      <c r="C2038">
        <v>727</v>
      </c>
      <c r="D2038" t="s">
        <v>43</v>
      </c>
      <c r="E2038" t="s">
        <v>44</v>
      </c>
      <c r="F2038">
        <v>1.458</v>
      </c>
      <c r="G2038">
        <v>52.48</v>
      </c>
      <c r="H2038">
        <v>1.345</v>
      </c>
      <c r="I2038">
        <v>48.42</v>
      </c>
      <c r="J2038">
        <v>1.2769999999999999</v>
      </c>
      <c r="K2038">
        <v>45.97</v>
      </c>
      <c r="L2038">
        <v>1.2130000000000001</v>
      </c>
      <c r="M2038">
        <v>43.66</v>
      </c>
      <c r="N2038">
        <v>1.153</v>
      </c>
      <c r="O2038">
        <v>41.5</v>
      </c>
      <c r="P2038">
        <v>36</v>
      </c>
      <c r="Q2038">
        <v>1.379</v>
      </c>
      <c r="R2038">
        <v>49.64</v>
      </c>
      <c r="S2038">
        <v>1.345</v>
      </c>
      <c r="T2038">
        <v>48.42</v>
      </c>
      <c r="U2038">
        <v>1.2769999999999999</v>
      </c>
      <c r="V2038">
        <v>45.97</v>
      </c>
      <c r="W2038">
        <v>1.2130000000000001</v>
      </c>
      <c r="X2038">
        <v>43.66</v>
      </c>
      <c r="Y2038">
        <v>1.153</v>
      </c>
      <c r="Z2038">
        <v>41.5</v>
      </c>
      <c r="AA2038" t="s">
        <v>45</v>
      </c>
      <c r="AB2038">
        <v>202640</v>
      </c>
      <c r="AC2038">
        <v>202739</v>
      </c>
      <c r="AG2038" t="s">
        <v>65</v>
      </c>
      <c r="AH2038" t="s">
        <v>66</v>
      </c>
      <c r="AO2038" t="s">
        <v>61</v>
      </c>
      <c r="AP2038" t="s">
        <v>62</v>
      </c>
      <c r="BM2038" t="s">
        <v>49</v>
      </c>
      <c r="BN2038" t="s">
        <v>50</v>
      </c>
    </row>
    <row r="2039" spans="1:66">
      <c r="A2039">
        <v>88115</v>
      </c>
      <c r="B2039" t="s">
        <v>4111</v>
      </c>
      <c r="C2039">
        <v>727</v>
      </c>
      <c r="D2039" t="s">
        <v>43</v>
      </c>
      <c r="E2039" t="s">
        <v>44</v>
      </c>
      <c r="F2039">
        <v>4.2720000000000002</v>
      </c>
      <c r="G2039">
        <v>153.79</v>
      </c>
      <c r="H2039">
        <v>3.94</v>
      </c>
      <c r="I2039">
        <v>141.84</v>
      </c>
      <c r="J2039">
        <v>3.74</v>
      </c>
      <c r="K2039">
        <v>134.63999999999999</v>
      </c>
      <c r="L2039">
        <v>3.5529999999999999</v>
      </c>
      <c r="M2039">
        <v>127.9</v>
      </c>
      <c r="N2039">
        <v>3.3780000000000001</v>
      </c>
      <c r="O2039">
        <v>121.6</v>
      </c>
      <c r="P2039">
        <v>36</v>
      </c>
      <c r="Q2039">
        <v>4.0410000000000004</v>
      </c>
      <c r="R2039">
        <v>145.47</v>
      </c>
      <c r="S2039">
        <v>3.94</v>
      </c>
      <c r="T2039">
        <v>141.84</v>
      </c>
      <c r="U2039">
        <v>3.74</v>
      </c>
      <c r="V2039">
        <v>134.63999999999999</v>
      </c>
      <c r="W2039">
        <v>3.5529999999999999</v>
      </c>
      <c r="X2039">
        <v>127.9</v>
      </c>
      <c r="Y2039">
        <v>3.3780000000000001</v>
      </c>
      <c r="Z2039">
        <v>121.6</v>
      </c>
      <c r="AA2039" t="s">
        <v>45</v>
      </c>
      <c r="AB2039">
        <v>202640</v>
      </c>
      <c r="AC2039">
        <v>202739</v>
      </c>
      <c r="AG2039" t="s">
        <v>65</v>
      </c>
      <c r="AH2039" t="s">
        <v>66</v>
      </c>
      <c r="AO2039" t="s">
        <v>61</v>
      </c>
      <c r="AP2039" t="s">
        <v>62</v>
      </c>
      <c r="AW2039" t="s">
        <v>1885</v>
      </c>
      <c r="AX2039" t="s">
        <v>1886</v>
      </c>
      <c r="BM2039" t="s">
        <v>49</v>
      </c>
      <c r="BN2039" t="s">
        <v>50</v>
      </c>
    </row>
    <row r="2040" spans="1:66">
      <c r="A2040">
        <v>88117</v>
      </c>
      <c r="B2040" t="s">
        <v>4113</v>
      </c>
      <c r="C2040">
        <v>727</v>
      </c>
      <c r="D2040" t="s">
        <v>43</v>
      </c>
      <c r="E2040" t="s">
        <v>44</v>
      </c>
      <c r="F2040">
        <v>4.2720000000000002</v>
      </c>
      <c r="G2040">
        <v>153.79</v>
      </c>
      <c r="H2040">
        <v>3.94</v>
      </c>
      <c r="I2040">
        <v>141.84</v>
      </c>
      <c r="J2040">
        <v>3.74</v>
      </c>
      <c r="K2040">
        <v>134.63999999999999</v>
      </c>
      <c r="L2040">
        <v>3.5529999999999999</v>
      </c>
      <c r="M2040">
        <v>127.9</v>
      </c>
      <c r="N2040">
        <v>3.3780000000000001</v>
      </c>
      <c r="O2040">
        <v>121.6</v>
      </c>
      <c r="P2040">
        <v>36</v>
      </c>
      <c r="Q2040">
        <v>4.0410000000000004</v>
      </c>
      <c r="R2040">
        <v>145.47</v>
      </c>
      <c r="S2040">
        <v>3.94</v>
      </c>
      <c r="T2040">
        <v>141.84</v>
      </c>
      <c r="U2040">
        <v>3.74</v>
      </c>
      <c r="V2040">
        <v>134.63999999999999</v>
      </c>
      <c r="W2040">
        <v>3.5529999999999999</v>
      </c>
      <c r="X2040">
        <v>127.9</v>
      </c>
      <c r="Y2040">
        <v>3.3780000000000001</v>
      </c>
      <c r="Z2040">
        <v>121.6</v>
      </c>
      <c r="AA2040" t="s">
        <v>45</v>
      </c>
      <c r="AB2040">
        <v>202640</v>
      </c>
      <c r="AC2040">
        <v>202739</v>
      </c>
      <c r="AG2040" t="s">
        <v>65</v>
      </c>
      <c r="AH2040" t="s">
        <v>66</v>
      </c>
      <c r="AO2040" t="s">
        <v>61</v>
      </c>
      <c r="AP2040" t="s">
        <v>62</v>
      </c>
      <c r="AW2040" t="s">
        <v>1885</v>
      </c>
      <c r="AX2040" t="s">
        <v>1886</v>
      </c>
      <c r="BM2040" t="s">
        <v>49</v>
      </c>
      <c r="BN2040" t="s">
        <v>50</v>
      </c>
    </row>
    <row r="2041" spans="1:66">
      <c r="A2041">
        <v>88136</v>
      </c>
      <c r="B2041" t="s">
        <v>4115</v>
      </c>
      <c r="C2041">
        <v>727</v>
      </c>
      <c r="D2041" t="s">
        <v>43</v>
      </c>
      <c r="E2041" t="s">
        <v>44</v>
      </c>
      <c r="F2041">
        <v>1.458</v>
      </c>
      <c r="G2041">
        <v>52.48</v>
      </c>
      <c r="H2041">
        <v>1.345</v>
      </c>
      <c r="I2041">
        <v>48.42</v>
      </c>
      <c r="J2041">
        <v>1.2769999999999999</v>
      </c>
      <c r="K2041">
        <v>45.97</v>
      </c>
      <c r="L2041">
        <v>1.2130000000000001</v>
      </c>
      <c r="M2041">
        <v>43.66</v>
      </c>
      <c r="N2041">
        <v>1.153</v>
      </c>
      <c r="O2041">
        <v>41.5</v>
      </c>
      <c r="P2041">
        <v>36</v>
      </c>
      <c r="Q2041">
        <v>1.379</v>
      </c>
      <c r="R2041">
        <v>49.64</v>
      </c>
      <c r="S2041">
        <v>1.345</v>
      </c>
      <c r="T2041">
        <v>48.42</v>
      </c>
      <c r="U2041">
        <v>1.2769999999999999</v>
      </c>
      <c r="V2041">
        <v>45.97</v>
      </c>
      <c r="W2041">
        <v>1.2130000000000001</v>
      </c>
      <c r="X2041">
        <v>43.66</v>
      </c>
      <c r="Y2041">
        <v>1.153</v>
      </c>
      <c r="Z2041">
        <v>41.5</v>
      </c>
      <c r="AA2041" t="s">
        <v>45</v>
      </c>
      <c r="AB2041">
        <v>202640</v>
      </c>
      <c r="AC2041">
        <v>202739</v>
      </c>
      <c r="AG2041" t="s">
        <v>65</v>
      </c>
      <c r="AH2041" t="s">
        <v>66</v>
      </c>
      <c r="AO2041" t="s">
        <v>61</v>
      </c>
      <c r="AP2041" t="s">
        <v>62</v>
      </c>
      <c r="BM2041" t="s">
        <v>49</v>
      </c>
      <c r="BN2041" t="s">
        <v>50</v>
      </c>
    </row>
    <row r="2042" spans="1:66">
      <c r="A2042">
        <v>88154</v>
      </c>
      <c r="B2042" t="s">
        <v>4117</v>
      </c>
      <c r="C2042">
        <v>727</v>
      </c>
      <c r="D2042" t="s">
        <v>43</v>
      </c>
      <c r="E2042" t="s">
        <v>44</v>
      </c>
      <c r="F2042">
        <v>1.3149999999999999</v>
      </c>
      <c r="G2042">
        <v>47.34</v>
      </c>
      <c r="H2042">
        <v>1.2130000000000001</v>
      </c>
      <c r="I2042">
        <v>43.66</v>
      </c>
      <c r="J2042">
        <v>1.1519999999999999</v>
      </c>
      <c r="K2042">
        <v>41.47</v>
      </c>
      <c r="L2042">
        <v>1.0940000000000001</v>
      </c>
      <c r="M2042">
        <v>39.380000000000003</v>
      </c>
      <c r="N2042">
        <v>1.04</v>
      </c>
      <c r="O2042">
        <v>37.44</v>
      </c>
      <c r="P2042">
        <v>36</v>
      </c>
      <c r="Q2042">
        <v>1.244</v>
      </c>
      <c r="R2042">
        <v>44.78</v>
      </c>
      <c r="S2042">
        <v>1.2130000000000001</v>
      </c>
      <c r="T2042">
        <v>43.66</v>
      </c>
      <c r="U2042">
        <v>1.1519999999999999</v>
      </c>
      <c r="V2042">
        <v>41.47</v>
      </c>
      <c r="W2042">
        <v>1.0940000000000001</v>
      </c>
      <c r="X2042">
        <v>39.380000000000003</v>
      </c>
      <c r="Y2042">
        <v>1.04</v>
      </c>
      <c r="Z2042">
        <v>37.44</v>
      </c>
      <c r="AA2042" t="s">
        <v>45</v>
      </c>
      <c r="AB2042">
        <v>202640</v>
      </c>
      <c r="AC2042">
        <v>202739</v>
      </c>
      <c r="AE2042" t="s">
        <v>59</v>
      </c>
      <c r="AF2042" t="s">
        <v>60</v>
      </c>
      <c r="AG2042" t="s">
        <v>65</v>
      </c>
      <c r="AH2042" t="s">
        <v>66</v>
      </c>
      <c r="AO2042" t="s">
        <v>61</v>
      </c>
      <c r="AP2042" t="s">
        <v>62</v>
      </c>
      <c r="AW2042" t="s">
        <v>1885</v>
      </c>
      <c r="AX2042" t="s">
        <v>1886</v>
      </c>
      <c r="BM2042" t="s">
        <v>49</v>
      </c>
      <c r="BN2042" t="s">
        <v>50</v>
      </c>
    </row>
    <row r="2043" spans="1:66">
      <c r="A2043">
        <v>88157</v>
      </c>
      <c r="B2043" t="s">
        <v>4119</v>
      </c>
      <c r="C2043">
        <v>727</v>
      </c>
      <c r="D2043" t="s">
        <v>43</v>
      </c>
      <c r="E2043" t="s">
        <v>44</v>
      </c>
      <c r="F2043">
        <v>1.458</v>
      </c>
      <c r="G2043">
        <v>52.48</v>
      </c>
      <c r="H2043">
        <v>1.345</v>
      </c>
      <c r="I2043">
        <v>48.42</v>
      </c>
      <c r="J2043">
        <v>1.2769999999999999</v>
      </c>
      <c r="K2043">
        <v>45.97</v>
      </c>
      <c r="L2043">
        <v>1.2130000000000001</v>
      </c>
      <c r="M2043">
        <v>43.66</v>
      </c>
      <c r="N2043">
        <v>1.153</v>
      </c>
      <c r="O2043">
        <v>41.5</v>
      </c>
      <c r="P2043">
        <v>36</v>
      </c>
      <c r="Q2043">
        <v>1.379</v>
      </c>
      <c r="R2043">
        <v>49.64</v>
      </c>
      <c r="S2043">
        <v>1.345</v>
      </c>
      <c r="T2043">
        <v>48.42</v>
      </c>
      <c r="U2043">
        <v>1.2769999999999999</v>
      </c>
      <c r="V2043">
        <v>45.97</v>
      </c>
      <c r="W2043">
        <v>1.2130000000000001</v>
      </c>
      <c r="X2043">
        <v>43.66</v>
      </c>
      <c r="Y2043">
        <v>1.153</v>
      </c>
      <c r="Z2043">
        <v>41.5</v>
      </c>
      <c r="AA2043" t="s">
        <v>45</v>
      </c>
      <c r="AB2043">
        <v>202640</v>
      </c>
      <c r="AC2043">
        <v>202739</v>
      </c>
      <c r="AG2043" t="s">
        <v>65</v>
      </c>
      <c r="AH2043" t="s">
        <v>66</v>
      </c>
      <c r="AO2043" t="s">
        <v>61</v>
      </c>
      <c r="AP2043" t="s">
        <v>62</v>
      </c>
      <c r="BM2043" t="s">
        <v>49</v>
      </c>
      <c r="BN2043" t="s">
        <v>50</v>
      </c>
    </row>
    <row r="2044" spans="1:66">
      <c r="A2044">
        <v>88158</v>
      </c>
      <c r="B2044" t="s">
        <v>4121</v>
      </c>
      <c r="C2044">
        <v>727</v>
      </c>
      <c r="D2044" t="s">
        <v>43</v>
      </c>
      <c r="E2044" t="s">
        <v>44</v>
      </c>
      <c r="F2044">
        <v>1.458</v>
      </c>
      <c r="G2044">
        <v>52.48</v>
      </c>
      <c r="H2044">
        <v>1.345</v>
      </c>
      <c r="I2044">
        <v>48.42</v>
      </c>
      <c r="J2044">
        <v>1.2769999999999999</v>
      </c>
      <c r="K2044">
        <v>45.97</v>
      </c>
      <c r="L2044">
        <v>1.2130000000000001</v>
      </c>
      <c r="M2044">
        <v>43.66</v>
      </c>
      <c r="N2044">
        <v>1.153</v>
      </c>
      <c r="O2044">
        <v>41.5</v>
      </c>
      <c r="P2044">
        <v>36</v>
      </c>
      <c r="Q2044">
        <v>1.379</v>
      </c>
      <c r="R2044">
        <v>49.64</v>
      </c>
      <c r="S2044">
        <v>1.345</v>
      </c>
      <c r="T2044">
        <v>48.42</v>
      </c>
      <c r="U2044">
        <v>1.2769999999999999</v>
      </c>
      <c r="V2044">
        <v>45.97</v>
      </c>
      <c r="W2044">
        <v>1.2130000000000001</v>
      </c>
      <c r="X2044">
        <v>43.66</v>
      </c>
      <c r="Y2044">
        <v>1.153</v>
      </c>
      <c r="Z2044">
        <v>41.5</v>
      </c>
      <c r="AA2044" t="s">
        <v>45</v>
      </c>
      <c r="AB2044">
        <v>202640</v>
      </c>
      <c r="AC2044">
        <v>202739</v>
      </c>
      <c r="AG2044" t="s">
        <v>65</v>
      </c>
      <c r="AH2044" t="s">
        <v>66</v>
      </c>
      <c r="AO2044" t="s">
        <v>61</v>
      </c>
      <c r="AP2044" t="s">
        <v>62</v>
      </c>
      <c r="BM2044" t="s">
        <v>49</v>
      </c>
      <c r="BN2044" t="s">
        <v>50</v>
      </c>
    </row>
    <row r="2045" spans="1:66">
      <c r="A2045">
        <v>88159</v>
      </c>
      <c r="B2045" t="s">
        <v>4123</v>
      </c>
      <c r="C2045">
        <v>727</v>
      </c>
      <c r="D2045" t="s">
        <v>43</v>
      </c>
      <c r="E2045" t="s">
        <v>44</v>
      </c>
      <c r="F2045">
        <v>1.458</v>
      </c>
      <c r="G2045">
        <v>52.48</v>
      </c>
      <c r="H2045">
        <v>1.345</v>
      </c>
      <c r="I2045">
        <v>48.42</v>
      </c>
      <c r="J2045">
        <v>1.2769999999999999</v>
      </c>
      <c r="K2045">
        <v>45.97</v>
      </c>
      <c r="L2045">
        <v>1.2130000000000001</v>
      </c>
      <c r="M2045">
        <v>43.66</v>
      </c>
      <c r="N2045">
        <v>1.153</v>
      </c>
      <c r="O2045">
        <v>41.5</v>
      </c>
      <c r="P2045">
        <v>36</v>
      </c>
      <c r="Q2045">
        <v>1.379</v>
      </c>
      <c r="R2045">
        <v>49.64</v>
      </c>
      <c r="S2045">
        <v>1.345</v>
      </c>
      <c r="T2045">
        <v>48.42</v>
      </c>
      <c r="U2045">
        <v>1.2769999999999999</v>
      </c>
      <c r="V2045">
        <v>45.97</v>
      </c>
      <c r="W2045">
        <v>1.2130000000000001</v>
      </c>
      <c r="X2045">
        <v>43.66</v>
      </c>
      <c r="Y2045">
        <v>1.153</v>
      </c>
      <c r="Z2045">
        <v>41.5</v>
      </c>
      <c r="AA2045" t="s">
        <v>45</v>
      </c>
      <c r="AB2045">
        <v>202640</v>
      </c>
      <c r="AC2045">
        <v>202739</v>
      </c>
      <c r="AG2045" t="s">
        <v>65</v>
      </c>
      <c r="AH2045" t="s">
        <v>66</v>
      </c>
      <c r="AO2045" t="s">
        <v>61</v>
      </c>
      <c r="AP2045" t="s">
        <v>62</v>
      </c>
      <c r="BM2045" t="s">
        <v>49</v>
      </c>
      <c r="BN2045" t="s">
        <v>50</v>
      </c>
    </row>
    <row r="2046" spans="1:66">
      <c r="A2046">
        <v>88160</v>
      </c>
      <c r="B2046" t="s">
        <v>4125</v>
      </c>
      <c r="C2046">
        <v>727</v>
      </c>
      <c r="D2046" t="s">
        <v>43</v>
      </c>
      <c r="E2046" t="s">
        <v>44</v>
      </c>
      <c r="F2046">
        <v>1.458</v>
      </c>
      <c r="G2046">
        <v>52.48</v>
      </c>
      <c r="H2046">
        <v>1.345</v>
      </c>
      <c r="I2046">
        <v>48.42</v>
      </c>
      <c r="J2046">
        <v>1.2769999999999999</v>
      </c>
      <c r="K2046">
        <v>45.97</v>
      </c>
      <c r="L2046">
        <v>1.2130000000000001</v>
      </c>
      <c r="M2046">
        <v>43.66</v>
      </c>
      <c r="N2046">
        <v>1.153</v>
      </c>
      <c r="O2046">
        <v>41.5</v>
      </c>
      <c r="P2046">
        <v>36</v>
      </c>
      <c r="Q2046">
        <v>1.379</v>
      </c>
      <c r="R2046">
        <v>49.64</v>
      </c>
      <c r="S2046">
        <v>1.345</v>
      </c>
      <c r="T2046">
        <v>48.42</v>
      </c>
      <c r="U2046">
        <v>1.2769999999999999</v>
      </c>
      <c r="V2046">
        <v>45.97</v>
      </c>
      <c r="W2046">
        <v>1.2130000000000001</v>
      </c>
      <c r="X2046">
        <v>43.66</v>
      </c>
      <c r="Y2046">
        <v>1.153</v>
      </c>
      <c r="Z2046">
        <v>41.5</v>
      </c>
      <c r="AA2046" t="s">
        <v>45</v>
      </c>
      <c r="AB2046">
        <v>202640</v>
      </c>
      <c r="AC2046">
        <v>202739</v>
      </c>
      <c r="AE2046" t="s">
        <v>59</v>
      </c>
      <c r="AF2046" t="s">
        <v>60</v>
      </c>
      <c r="AG2046" t="s">
        <v>65</v>
      </c>
      <c r="AH2046" t="s">
        <v>66</v>
      </c>
      <c r="AO2046" t="s">
        <v>61</v>
      </c>
      <c r="AP2046" t="s">
        <v>62</v>
      </c>
      <c r="BM2046" t="s">
        <v>49</v>
      </c>
      <c r="BN2046" t="s">
        <v>50</v>
      </c>
    </row>
    <row r="2047" spans="1:66">
      <c r="A2047">
        <v>88174</v>
      </c>
      <c r="B2047" t="s">
        <v>4127</v>
      </c>
      <c r="C2047">
        <v>727</v>
      </c>
      <c r="D2047" t="s">
        <v>43</v>
      </c>
      <c r="E2047" t="s">
        <v>44</v>
      </c>
      <c r="F2047">
        <v>1.6</v>
      </c>
      <c r="G2047">
        <v>57.6</v>
      </c>
      <c r="H2047">
        <v>1.476</v>
      </c>
      <c r="I2047">
        <v>53.13</v>
      </c>
      <c r="J2047">
        <v>1.4019999999999999</v>
      </c>
      <c r="K2047">
        <v>50.47</v>
      </c>
      <c r="L2047">
        <v>1.331</v>
      </c>
      <c r="M2047">
        <v>47.91</v>
      </c>
      <c r="N2047">
        <v>1.2649999999999999</v>
      </c>
      <c r="O2047">
        <v>45.54</v>
      </c>
      <c r="P2047">
        <v>36</v>
      </c>
      <c r="Q2047">
        <v>1.514</v>
      </c>
      <c r="R2047">
        <v>54.5</v>
      </c>
      <c r="S2047">
        <v>1.476</v>
      </c>
      <c r="T2047">
        <v>53.13</v>
      </c>
      <c r="U2047">
        <v>1.4019999999999999</v>
      </c>
      <c r="V2047">
        <v>50.47</v>
      </c>
      <c r="W2047">
        <v>1.331</v>
      </c>
      <c r="X2047">
        <v>47.91</v>
      </c>
      <c r="Y2047">
        <v>1.2649999999999999</v>
      </c>
      <c r="Z2047">
        <v>45.54</v>
      </c>
      <c r="AA2047" t="s">
        <v>45</v>
      </c>
      <c r="AB2047">
        <v>202640</v>
      </c>
      <c r="AC2047">
        <v>202739</v>
      </c>
      <c r="AE2047" t="s">
        <v>59</v>
      </c>
      <c r="AF2047" t="s">
        <v>60</v>
      </c>
      <c r="AG2047" t="s">
        <v>65</v>
      </c>
      <c r="AH2047" t="s">
        <v>66</v>
      </c>
      <c r="AO2047" t="s">
        <v>61</v>
      </c>
      <c r="AP2047" t="s">
        <v>62</v>
      </c>
      <c r="BM2047" t="s">
        <v>49</v>
      </c>
      <c r="BN2047" t="s">
        <v>50</v>
      </c>
    </row>
    <row r="2048" spans="1:66">
      <c r="A2048">
        <v>88190</v>
      </c>
      <c r="B2048" t="s">
        <v>4129</v>
      </c>
      <c r="C2048">
        <v>727</v>
      </c>
      <c r="D2048" t="s">
        <v>43</v>
      </c>
      <c r="E2048" t="s">
        <v>44</v>
      </c>
      <c r="F2048">
        <v>1.3149999999999999</v>
      </c>
      <c r="G2048">
        <v>47.34</v>
      </c>
      <c r="H2048">
        <v>1.2130000000000001</v>
      </c>
      <c r="I2048">
        <v>43.66</v>
      </c>
      <c r="J2048">
        <v>1.1519999999999999</v>
      </c>
      <c r="K2048">
        <v>41.47</v>
      </c>
      <c r="L2048">
        <v>1.0940000000000001</v>
      </c>
      <c r="M2048">
        <v>39.380000000000003</v>
      </c>
      <c r="N2048">
        <v>1.04</v>
      </c>
      <c r="O2048">
        <v>37.44</v>
      </c>
      <c r="P2048">
        <v>36</v>
      </c>
      <c r="Q2048">
        <v>1.244</v>
      </c>
      <c r="R2048">
        <v>44.78</v>
      </c>
      <c r="S2048">
        <v>1.2130000000000001</v>
      </c>
      <c r="T2048">
        <v>43.66</v>
      </c>
      <c r="U2048">
        <v>1.1519999999999999</v>
      </c>
      <c r="V2048">
        <v>41.47</v>
      </c>
      <c r="W2048">
        <v>1.0940000000000001</v>
      </c>
      <c r="X2048">
        <v>39.380000000000003</v>
      </c>
      <c r="Y2048">
        <v>1.04</v>
      </c>
      <c r="Z2048">
        <v>37.44</v>
      </c>
      <c r="AA2048" t="s">
        <v>45</v>
      </c>
      <c r="AB2048">
        <v>202640</v>
      </c>
      <c r="AC2048">
        <v>202739</v>
      </c>
      <c r="AG2048" t="s">
        <v>65</v>
      </c>
      <c r="AH2048" t="s">
        <v>66</v>
      </c>
      <c r="AO2048" t="s">
        <v>61</v>
      </c>
      <c r="AP2048" t="s">
        <v>62</v>
      </c>
      <c r="BM2048" t="s">
        <v>49</v>
      </c>
      <c r="BN2048" t="s">
        <v>50</v>
      </c>
    </row>
    <row r="2049" spans="1:66">
      <c r="A2049">
        <v>88191</v>
      </c>
      <c r="B2049" t="s">
        <v>4131</v>
      </c>
      <c r="C2049">
        <v>727</v>
      </c>
      <c r="D2049" t="s">
        <v>43</v>
      </c>
      <c r="E2049" t="s">
        <v>44</v>
      </c>
      <c r="F2049">
        <v>1.3149999999999999</v>
      </c>
      <c r="G2049">
        <v>47.34</v>
      </c>
      <c r="H2049">
        <v>1.2130000000000001</v>
      </c>
      <c r="I2049">
        <v>43.66</v>
      </c>
      <c r="J2049">
        <v>1.1519999999999999</v>
      </c>
      <c r="K2049">
        <v>41.47</v>
      </c>
      <c r="L2049">
        <v>1.0940000000000001</v>
      </c>
      <c r="M2049">
        <v>39.380000000000003</v>
      </c>
      <c r="N2049">
        <v>1.04</v>
      </c>
      <c r="O2049">
        <v>37.44</v>
      </c>
      <c r="P2049">
        <v>36</v>
      </c>
      <c r="Q2049">
        <v>1.244</v>
      </c>
      <c r="R2049">
        <v>44.78</v>
      </c>
      <c r="S2049">
        <v>1.2130000000000001</v>
      </c>
      <c r="T2049">
        <v>43.66</v>
      </c>
      <c r="U2049">
        <v>1.1519999999999999</v>
      </c>
      <c r="V2049">
        <v>41.47</v>
      </c>
      <c r="W2049">
        <v>1.0940000000000001</v>
      </c>
      <c r="X2049">
        <v>39.380000000000003</v>
      </c>
      <c r="Y2049">
        <v>1.04</v>
      </c>
      <c r="Z2049">
        <v>37.44</v>
      </c>
      <c r="AA2049" t="s">
        <v>45</v>
      </c>
      <c r="AB2049">
        <v>202640</v>
      </c>
      <c r="AC2049">
        <v>202739</v>
      </c>
      <c r="AG2049" t="s">
        <v>65</v>
      </c>
      <c r="AH2049" t="s">
        <v>66</v>
      </c>
      <c r="AO2049" t="s">
        <v>61</v>
      </c>
      <c r="AP2049" t="s">
        <v>62</v>
      </c>
      <c r="BM2049" t="s">
        <v>49</v>
      </c>
      <c r="BN2049" t="s">
        <v>50</v>
      </c>
    </row>
    <row r="2050" spans="1:66">
      <c r="A2050">
        <v>88192</v>
      </c>
      <c r="B2050" t="s">
        <v>4133</v>
      </c>
      <c r="C2050">
        <v>727</v>
      </c>
      <c r="D2050" t="s">
        <v>43</v>
      </c>
      <c r="E2050" t="s">
        <v>44</v>
      </c>
      <c r="F2050">
        <v>1.3149999999999999</v>
      </c>
      <c r="G2050">
        <v>47.34</v>
      </c>
      <c r="H2050">
        <v>1.2130000000000001</v>
      </c>
      <c r="I2050">
        <v>43.66</v>
      </c>
      <c r="J2050">
        <v>1.1519999999999999</v>
      </c>
      <c r="K2050">
        <v>41.47</v>
      </c>
      <c r="L2050">
        <v>1.0940000000000001</v>
      </c>
      <c r="M2050">
        <v>39.380000000000003</v>
      </c>
      <c r="N2050">
        <v>1.04</v>
      </c>
      <c r="O2050">
        <v>37.44</v>
      </c>
      <c r="P2050">
        <v>36</v>
      </c>
      <c r="Q2050">
        <v>1.244</v>
      </c>
      <c r="R2050">
        <v>44.78</v>
      </c>
      <c r="S2050">
        <v>1.2130000000000001</v>
      </c>
      <c r="T2050">
        <v>43.66</v>
      </c>
      <c r="U2050">
        <v>1.1519999999999999</v>
      </c>
      <c r="V2050">
        <v>41.47</v>
      </c>
      <c r="W2050">
        <v>1.0940000000000001</v>
      </c>
      <c r="X2050">
        <v>39.380000000000003</v>
      </c>
      <c r="Y2050">
        <v>1.04</v>
      </c>
      <c r="Z2050">
        <v>37.44</v>
      </c>
      <c r="AA2050" t="s">
        <v>45</v>
      </c>
      <c r="AB2050">
        <v>202640</v>
      </c>
      <c r="AC2050">
        <v>202739</v>
      </c>
      <c r="AG2050" t="s">
        <v>65</v>
      </c>
      <c r="AH2050" t="s">
        <v>66</v>
      </c>
      <c r="AO2050" t="s">
        <v>61</v>
      </c>
      <c r="AP2050" t="s">
        <v>62</v>
      </c>
      <c r="BM2050" t="s">
        <v>49</v>
      </c>
      <c r="BN2050" t="s">
        <v>50</v>
      </c>
    </row>
    <row r="2051" spans="1:66">
      <c r="A2051">
        <v>88194</v>
      </c>
      <c r="B2051" t="s">
        <v>4135</v>
      </c>
      <c r="C2051">
        <v>727</v>
      </c>
      <c r="D2051" t="s">
        <v>43</v>
      </c>
      <c r="E2051" t="s">
        <v>44</v>
      </c>
      <c r="F2051">
        <v>1.3149999999999999</v>
      </c>
      <c r="G2051">
        <v>47.34</v>
      </c>
      <c r="H2051">
        <v>1.2130000000000001</v>
      </c>
      <c r="I2051">
        <v>43.66</v>
      </c>
      <c r="J2051">
        <v>1.1519999999999999</v>
      </c>
      <c r="K2051">
        <v>41.47</v>
      </c>
      <c r="L2051">
        <v>1.0940000000000001</v>
      </c>
      <c r="M2051">
        <v>39.380000000000003</v>
      </c>
      <c r="N2051">
        <v>1.04</v>
      </c>
      <c r="O2051">
        <v>37.44</v>
      </c>
      <c r="P2051">
        <v>36</v>
      </c>
      <c r="Q2051">
        <v>1.244</v>
      </c>
      <c r="R2051">
        <v>44.78</v>
      </c>
      <c r="S2051">
        <v>1.2130000000000001</v>
      </c>
      <c r="T2051">
        <v>43.66</v>
      </c>
      <c r="U2051">
        <v>1.1519999999999999</v>
      </c>
      <c r="V2051">
        <v>41.47</v>
      </c>
      <c r="W2051">
        <v>1.0940000000000001</v>
      </c>
      <c r="X2051">
        <v>39.380000000000003</v>
      </c>
      <c r="Y2051">
        <v>1.04</v>
      </c>
      <c r="Z2051">
        <v>37.44</v>
      </c>
      <c r="AA2051" t="s">
        <v>45</v>
      </c>
      <c r="AB2051">
        <v>202640</v>
      </c>
      <c r="AC2051">
        <v>202739</v>
      </c>
      <c r="AG2051" t="s">
        <v>65</v>
      </c>
      <c r="AH2051" t="s">
        <v>66</v>
      </c>
      <c r="AO2051" t="s">
        <v>61</v>
      </c>
      <c r="AP2051" t="s">
        <v>62</v>
      </c>
      <c r="BM2051" t="s">
        <v>49</v>
      </c>
      <c r="BN2051" t="s">
        <v>50</v>
      </c>
    </row>
    <row r="2052" spans="1:66">
      <c r="A2052">
        <v>88199</v>
      </c>
      <c r="B2052" t="s">
        <v>4137</v>
      </c>
      <c r="C2052">
        <v>727</v>
      </c>
      <c r="D2052" t="s">
        <v>52</v>
      </c>
      <c r="E2052" t="s">
        <v>53</v>
      </c>
      <c r="F2052">
        <v>1.012</v>
      </c>
      <c r="G2052">
        <v>51.61</v>
      </c>
      <c r="H2052">
        <v>0.93300000000000005</v>
      </c>
      <c r="I2052">
        <v>47.58</v>
      </c>
      <c r="J2052">
        <v>0.88600000000000001</v>
      </c>
      <c r="K2052">
        <v>45.18</v>
      </c>
      <c r="L2052">
        <v>0.84099999999999997</v>
      </c>
      <c r="M2052">
        <v>42.89</v>
      </c>
      <c r="N2052">
        <v>0.8</v>
      </c>
      <c r="O2052">
        <v>40.799999999999997</v>
      </c>
      <c r="P2052">
        <v>51</v>
      </c>
      <c r="Q2052">
        <v>0.95699999999999996</v>
      </c>
      <c r="R2052">
        <v>48.8</v>
      </c>
      <c r="S2052">
        <v>0.93300000000000005</v>
      </c>
      <c r="T2052">
        <v>47.58</v>
      </c>
      <c r="U2052">
        <v>0.88600000000000001</v>
      </c>
      <c r="V2052">
        <v>45.18</v>
      </c>
      <c r="W2052">
        <v>0.84099999999999997</v>
      </c>
      <c r="X2052">
        <v>42.89</v>
      </c>
      <c r="Y2052">
        <v>0.8</v>
      </c>
      <c r="Z2052">
        <v>40.799999999999997</v>
      </c>
      <c r="AA2052" t="s">
        <v>45</v>
      </c>
      <c r="AB2052">
        <v>202640</v>
      </c>
      <c r="AC2052">
        <v>202739</v>
      </c>
      <c r="AG2052" t="s">
        <v>65</v>
      </c>
      <c r="AH2052" t="s">
        <v>66</v>
      </c>
      <c r="AM2052" t="s">
        <v>47</v>
      </c>
      <c r="AN2052" t="s">
        <v>48</v>
      </c>
      <c r="BM2052" t="s">
        <v>49</v>
      </c>
      <c r="BN2052" t="s">
        <v>50</v>
      </c>
    </row>
    <row r="2053" spans="1:66">
      <c r="A2053">
        <v>88200</v>
      </c>
      <c r="B2053" t="s">
        <v>4139</v>
      </c>
      <c r="C2053">
        <v>727</v>
      </c>
      <c r="D2053" t="s">
        <v>52</v>
      </c>
      <c r="E2053" t="s">
        <v>53</v>
      </c>
      <c r="F2053">
        <v>1.012</v>
      </c>
      <c r="G2053">
        <v>51.61</v>
      </c>
      <c r="H2053">
        <v>0.93300000000000005</v>
      </c>
      <c r="I2053">
        <v>47.58</v>
      </c>
      <c r="J2053">
        <v>0.88600000000000001</v>
      </c>
      <c r="K2053">
        <v>45.18</v>
      </c>
      <c r="L2053">
        <v>0.84099999999999997</v>
      </c>
      <c r="M2053">
        <v>42.89</v>
      </c>
      <c r="N2053">
        <v>0.8</v>
      </c>
      <c r="O2053">
        <v>40.799999999999997</v>
      </c>
      <c r="P2053">
        <v>51</v>
      </c>
      <c r="Q2053">
        <v>0.95699999999999996</v>
      </c>
      <c r="R2053">
        <v>48.8</v>
      </c>
      <c r="S2053">
        <v>0.93300000000000005</v>
      </c>
      <c r="T2053">
        <v>47.58</v>
      </c>
      <c r="U2053">
        <v>0.88600000000000001</v>
      </c>
      <c r="V2053">
        <v>45.18</v>
      </c>
      <c r="W2053">
        <v>0.84099999999999997</v>
      </c>
      <c r="X2053">
        <v>42.89</v>
      </c>
      <c r="Y2053">
        <v>0.8</v>
      </c>
      <c r="Z2053">
        <v>40.799999999999997</v>
      </c>
      <c r="AA2053" t="s">
        <v>45</v>
      </c>
      <c r="AB2053">
        <v>202640</v>
      </c>
      <c r="AC2053">
        <v>202739</v>
      </c>
      <c r="AG2053" t="s">
        <v>65</v>
      </c>
      <c r="AH2053" t="s">
        <v>66</v>
      </c>
      <c r="AM2053" t="s">
        <v>47</v>
      </c>
      <c r="AN2053" t="s">
        <v>48</v>
      </c>
      <c r="BM2053" t="s">
        <v>49</v>
      </c>
      <c r="BN2053" t="s">
        <v>50</v>
      </c>
    </row>
    <row r="2054" spans="1:66">
      <c r="A2054">
        <v>88201</v>
      </c>
      <c r="B2054" t="s">
        <v>4141</v>
      </c>
      <c r="C2054">
        <v>727</v>
      </c>
      <c r="D2054" t="s">
        <v>52</v>
      </c>
      <c r="E2054" t="s">
        <v>53</v>
      </c>
      <c r="F2054">
        <v>1.012</v>
      </c>
      <c r="G2054">
        <v>51.61</v>
      </c>
      <c r="H2054">
        <v>0.93300000000000005</v>
      </c>
      <c r="I2054">
        <v>47.58</v>
      </c>
      <c r="J2054">
        <v>0.88600000000000001</v>
      </c>
      <c r="K2054">
        <v>45.18</v>
      </c>
      <c r="L2054">
        <v>0.84099999999999997</v>
      </c>
      <c r="M2054">
        <v>42.89</v>
      </c>
      <c r="N2054">
        <v>0.8</v>
      </c>
      <c r="O2054">
        <v>40.799999999999997</v>
      </c>
      <c r="P2054">
        <v>51</v>
      </c>
      <c r="Q2054">
        <v>0.95699999999999996</v>
      </c>
      <c r="R2054">
        <v>48.8</v>
      </c>
      <c r="S2054">
        <v>0.93300000000000005</v>
      </c>
      <c r="T2054">
        <v>47.58</v>
      </c>
      <c r="U2054">
        <v>0.88600000000000001</v>
      </c>
      <c r="V2054">
        <v>45.18</v>
      </c>
      <c r="W2054">
        <v>0.84099999999999997</v>
      </c>
      <c r="X2054">
        <v>42.89</v>
      </c>
      <c r="Y2054">
        <v>0.8</v>
      </c>
      <c r="Z2054">
        <v>40.799999999999997</v>
      </c>
      <c r="AA2054" t="s">
        <v>45</v>
      </c>
      <c r="AB2054">
        <v>202640</v>
      </c>
      <c r="AC2054">
        <v>202739</v>
      </c>
      <c r="AG2054" t="s">
        <v>65</v>
      </c>
      <c r="AH2054" t="s">
        <v>66</v>
      </c>
      <c r="AM2054" t="s">
        <v>47</v>
      </c>
      <c r="AN2054" t="s">
        <v>48</v>
      </c>
      <c r="BM2054" t="s">
        <v>49</v>
      </c>
      <c r="BN2054" t="s">
        <v>50</v>
      </c>
    </row>
    <row r="2055" spans="1:66">
      <c r="A2055">
        <v>88202</v>
      </c>
      <c r="B2055" t="s">
        <v>4143</v>
      </c>
      <c r="C2055">
        <v>727</v>
      </c>
      <c r="D2055" t="s">
        <v>52</v>
      </c>
      <c r="E2055" t="s">
        <v>53</v>
      </c>
      <c r="F2055">
        <v>1.012</v>
      </c>
      <c r="G2055">
        <v>51.61</v>
      </c>
      <c r="H2055">
        <v>0.93300000000000005</v>
      </c>
      <c r="I2055">
        <v>47.58</v>
      </c>
      <c r="J2055">
        <v>0.88600000000000001</v>
      </c>
      <c r="K2055">
        <v>45.18</v>
      </c>
      <c r="L2055">
        <v>0.84099999999999997</v>
      </c>
      <c r="M2055">
        <v>42.89</v>
      </c>
      <c r="N2055">
        <v>0.8</v>
      </c>
      <c r="O2055">
        <v>40.799999999999997</v>
      </c>
      <c r="P2055">
        <v>51</v>
      </c>
      <c r="Q2055">
        <v>0.95699999999999996</v>
      </c>
      <c r="R2055">
        <v>48.8</v>
      </c>
      <c r="S2055">
        <v>0.93300000000000005</v>
      </c>
      <c r="T2055">
        <v>47.58</v>
      </c>
      <c r="U2055">
        <v>0.88600000000000001</v>
      </c>
      <c r="V2055">
        <v>45.18</v>
      </c>
      <c r="W2055">
        <v>0.84099999999999997</v>
      </c>
      <c r="X2055">
        <v>42.89</v>
      </c>
      <c r="Y2055">
        <v>0.8</v>
      </c>
      <c r="Z2055">
        <v>40.799999999999997</v>
      </c>
      <c r="AA2055" t="s">
        <v>45</v>
      </c>
      <c r="AB2055">
        <v>202640</v>
      </c>
      <c r="AC2055">
        <v>202739</v>
      </c>
      <c r="AG2055" t="s">
        <v>65</v>
      </c>
      <c r="AH2055" t="s">
        <v>66</v>
      </c>
      <c r="AM2055" t="s">
        <v>47</v>
      </c>
      <c r="AN2055" t="s">
        <v>48</v>
      </c>
      <c r="BM2055" t="s">
        <v>49</v>
      </c>
      <c r="BN2055" t="s">
        <v>50</v>
      </c>
    </row>
    <row r="2056" spans="1:66">
      <c r="A2056">
        <v>88203</v>
      </c>
      <c r="B2056" t="s">
        <v>4145</v>
      </c>
      <c r="C2056">
        <v>727</v>
      </c>
      <c r="D2056" t="s">
        <v>52</v>
      </c>
      <c r="E2056" t="s">
        <v>53</v>
      </c>
      <c r="F2056">
        <v>0.96499999999999997</v>
      </c>
      <c r="G2056">
        <v>49.21</v>
      </c>
      <c r="H2056">
        <v>0.89</v>
      </c>
      <c r="I2056">
        <v>45.39</v>
      </c>
      <c r="J2056">
        <v>0.84499999999999997</v>
      </c>
      <c r="K2056">
        <v>43.09</v>
      </c>
      <c r="L2056">
        <v>0.80300000000000005</v>
      </c>
      <c r="M2056">
        <v>40.950000000000003</v>
      </c>
      <c r="N2056">
        <v>0.76300000000000001</v>
      </c>
      <c r="O2056">
        <v>38.909999999999997</v>
      </c>
      <c r="P2056">
        <v>51</v>
      </c>
      <c r="Q2056">
        <v>0.91300000000000003</v>
      </c>
      <c r="R2056">
        <v>46.56</v>
      </c>
      <c r="S2056">
        <v>0.89</v>
      </c>
      <c r="T2056">
        <v>45.39</v>
      </c>
      <c r="U2056">
        <v>0.84499999999999997</v>
      </c>
      <c r="V2056">
        <v>43.09</v>
      </c>
      <c r="W2056">
        <v>0.80300000000000005</v>
      </c>
      <c r="X2056">
        <v>40.950000000000003</v>
      </c>
      <c r="Y2056">
        <v>0.76300000000000001</v>
      </c>
      <c r="Z2056">
        <v>38.909999999999997</v>
      </c>
      <c r="AA2056" t="s">
        <v>45</v>
      </c>
      <c r="AB2056">
        <v>202640</v>
      </c>
      <c r="AC2056">
        <v>202739</v>
      </c>
      <c r="AE2056" t="s">
        <v>59</v>
      </c>
      <c r="AF2056" t="s">
        <v>60</v>
      </c>
      <c r="AG2056" t="s">
        <v>65</v>
      </c>
      <c r="AH2056" t="s">
        <v>66</v>
      </c>
      <c r="AM2056" t="s">
        <v>47</v>
      </c>
      <c r="AN2056" t="s">
        <v>48</v>
      </c>
      <c r="BM2056" t="s">
        <v>49</v>
      </c>
      <c r="BN2056" t="s">
        <v>50</v>
      </c>
    </row>
    <row r="2057" spans="1:66">
      <c r="A2057">
        <v>88208</v>
      </c>
      <c r="B2057" t="s">
        <v>4147</v>
      </c>
      <c r="C2057">
        <v>727</v>
      </c>
      <c r="D2057" t="s">
        <v>43</v>
      </c>
      <c r="E2057" t="s">
        <v>44</v>
      </c>
      <c r="F2057">
        <v>1.0580000000000001</v>
      </c>
      <c r="G2057">
        <v>38.08</v>
      </c>
      <c r="H2057">
        <v>0.97599999999999998</v>
      </c>
      <c r="I2057">
        <v>35.130000000000003</v>
      </c>
      <c r="J2057">
        <v>0.92700000000000005</v>
      </c>
      <c r="K2057">
        <v>33.369999999999997</v>
      </c>
      <c r="L2057">
        <v>0.88</v>
      </c>
      <c r="M2057">
        <v>31.68</v>
      </c>
      <c r="N2057">
        <v>0.83699999999999997</v>
      </c>
      <c r="O2057">
        <v>30.13</v>
      </c>
      <c r="P2057">
        <v>36</v>
      </c>
      <c r="Q2057">
        <v>1</v>
      </c>
      <c r="R2057">
        <v>36</v>
      </c>
      <c r="S2057">
        <v>0.97599999999999998</v>
      </c>
      <c r="T2057">
        <v>35.130000000000003</v>
      </c>
      <c r="U2057">
        <v>0.92700000000000005</v>
      </c>
      <c r="V2057">
        <v>33.369999999999997</v>
      </c>
      <c r="W2057">
        <v>0.88</v>
      </c>
      <c r="X2057">
        <v>31.68</v>
      </c>
      <c r="Y2057">
        <v>0.83699999999999997</v>
      </c>
      <c r="Z2057">
        <v>30.13</v>
      </c>
      <c r="AA2057" t="s">
        <v>45</v>
      </c>
      <c r="AB2057">
        <v>202640</v>
      </c>
      <c r="AC2057">
        <v>202739</v>
      </c>
      <c r="AM2057" t="s">
        <v>47</v>
      </c>
      <c r="AN2057" t="s">
        <v>48</v>
      </c>
      <c r="BM2057" t="s">
        <v>49</v>
      </c>
      <c r="BN2057" t="s">
        <v>50</v>
      </c>
    </row>
    <row r="2058" spans="1:66">
      <c r="A2058">
        <v>88209</v>
      </c>
      <c r="B2058" t="s">
        <v>4149</v>
      </c>
      <c r="C2058">
        <v>727</v>
      </c>
      <c r="D2058" t="s">
        <v>43</v>
      </c>
      <c r="E2058" t="s">
        <v>44</v>
      </c>
      <c r="F2058">
        <v>1.0580000000000001</v>
      </c>
      <c r="G2058">
        <v>38.08</v>
      </c>
      <c r="H2058">
        <v>0.97599999999999998</v>
      </c>
      <c r="I2058">
        <v>35.130000000000003</v>
      </c>
      <c r="J2058">
        <v>0.92700000000000005</v>
      </c>
      <c r="K2058">
        <v>33.369999999999997</v>
      </c>
      <c r="L2058">
        <v>0.88</v>
      </c>
      <c r="M2058">
        <v>31.68</v>
      </c>
      <c r="N2058">
        <v>0.83699999999999997</v>
      </c>
      <c r="O2058">
        <v>30.13</v>
      </c>
      <c r="P2058">
        <v>36</v>
      </c>
      <c r="Q2058">
        <v>1</v>
      </c>
      <c r="R2058">
        <v>36</v>
      </c>
      <c r="S2058">
        <v>0.97599999999999998</v>
      </c>
      <c r="T2058">
        <v>35.130000000000003</v>
      </c>
      <c r="U2058">
        <v>0.92700000000000005</v>
      </c>
      <c r="V2058">
        <v>33.369999999999997</v>
      </c>
      <c r="W2058">
        <v>0.88</v>
      </c>
      <c r="X2058">
        <v>31.68</v>
      </c>
      <c r="Y2058">
        <v>0.83699999999999997</v>
      </c>
      <c r="Z2058">
        <v>30.13</v>
      </c>
      <c r="AA2058" t="s">
        <v>45</v>
      </c>
      <c r="AB2058">
        <v>202640</v>
      </c>
      <c r="AC2058">
        <v>202739</v>
      </c>
      <c r="AM2058" t="s">
        <v>47</v>
      </c>
      <c r="AN2058" t="s">
        <v>48</v>
      </c>
      <c r="BM2058" t="s">
        <v>49</v>
      </c>
      <c r="BN2058" t="s">
        <v>50</v>
      </c>
    </row>
    <row r="2059" spans="1:66">
      <c r="A2059">
        <v>88212</v>
      </c>
      <c r="B2059" t="s">
        <v>4151</v>
      </c>
      <c r="C2059">
        <v>727</v>
      </c>
      <c r="D2059" t="s">
        <v>52</v>
      </c>
      <c r="E2059" t="s">
        <v>53</v>
      </c>
      <c r="F2059">
        <v>1.2230000000000001</v>
      </c>
      <c r="G2059">
        <v>62.37</v>
      </c>
      <c r="H2059">
        <v>1.129</v>
      </c>
      <c r="I2059">
        <v>57.57</v>
      </c>
      <c r="J2059">
        <v>1.0720000000000001</v>
      </c>
      <c r="K2059">
        <v>54.67</v>
      </c>
      <c r="L2059">
        <v>1.018</v>
      </c>
      <c r="M2059">
        <v>51.91</v>
      </c>
      <c r="N2059">
        <v>0.96799999999999997</v>
      </c>
      <c r="O2059">
        <v>49.36</v>
      </c>
      <c r="P2059">
        <v>51</v>
      </c>
      <c r="Q2059">
        <v>1.157</v>
      </c>
      <c r="R2059">
        <v>59</v>
      </c>
      <c r="S2059">
        <v>1.129</v>
      </c>
      <c r="T2059">
        <v>57.57</v>
      </c>
      <c r="U2059">
        <v>1.0720000000000001</v>
      </c>
      <c r="V2059">
        <v>54.67</v>
      </c>
      <c r="W2059">
        <v>1.018</v>
      </c>
      <c r="X2059">
        <v>51.91</v>
      </c>
      <c r="Y2059">
        <v>0.96799999999999997</v>
      </c>
      <c r="Z2059">
        <v>49.36</v>
      </c>
      <c r="AA2059" t="s">
        <v>45</v>
      </c>
      <c r="AB2059">
        <v>202640</v>
      </c>
      <c r="AC2059">
        <v>202739</v>
      </c>
      <c r="AE2059" t="s">
        <v>59</v>
      </c>
      <c r="AF2059" t="s">
        <v>60</v>
      </c>
      <c r="AG2059" t="s">
        <v>65</v>
      </c>
      <c r="AH2059" t="s">
        <v>66</v>
      </c>
      <c r="AM2059" t="s">
        <v>47</v>
      </c>
      <c r="AN2059" t="s">
        <v>48</v>
      </c>
      <c r="BM2059" t="s">
        <v>49</v>
      </c>
      <c r="BN2059" t="s">
        <v>50</v>
      </c>
    </row>
    <row r="2060" spans="1:66">
      <c r="A2060">
        <v>88215</v>
      </c>
      <c r="B2060" t="s">
        <v>4153</v>
      </c>
      <c r="C2060">
        <v>727</v>
      </c>
      <c r="D2060" t="s">
        <v>52</v>
      </c>
      <c r="E2060" t="s">
        <v>53</v>
      </c>
      <c r="F2060">
        <v>1.139</v>
      </c>
      <c r="G2060">
        <v>58.08</v>
      </c>
      <c r="H2060">
        <v>1.05</v>
      </c>
      <c r="I2060">
        <v>53.55</v>
      </c>
      <c r="J2060">
        <v>0.998</v>
      </c>
      <c r="K2060">
        <v>50.89</v>
      </c>
      <c r="L2060">
        <v>0.94799999999999995</v>
      </c>
      <c r="M2060">
        <v>48.34</v>
      </c>
      <c r="N2060">
        <v>0.90200000000000002</v>
      </c>
      <c r="O2060">
        <v>46</v>
      </c>
      <c r="P2060">
        <v>51</v>
      </c>
      <c r="Q2060">
        <v>1.077</v>
      </c>
      <c r="R2060">
        <v>54.92</v>
      </c>
      <c r="S2060">
        <v>1.05</v>
      </c>
      <c r="T2060">
        <v>53.55</v>
      </c>
      <c r="U2060">
        <v>0.998</v>
      </c>
      <c r="V2060">
        <v>50.89</v>
      </c>
      <c r="W2060">
        <v>0.94799999999999995</v>
      </c>
      <c r="X2060">
        <v>48.34</v>
      </c>
      <c r="Y2060">
        <v>0.90200000000000002</v>
      </c>
      <c r="Z2060">
        <v>46</v>
      </c>
      <c r="AA2060" t="s">
        <v>45</v>
      </c>
      <c r="AB2060">
        <v>202640</v>
      </c>
      <c r="AC2060">
        <v>202739</v>
      </c>
      <c r="AG2060" t="s">
        <v>65</v>
      </c>
      <c r="AH2060" t="s">
        <v>66</v>
      </c>
      <c r="AM2060" t="s">
        <v>47</v>
      </c>
      <c r="AN2060" t="s">
        <v>48</v>
      </c>
      <c r="BM2060" t="s">
        <v>49</v>
      </c>
      <c r="BN2060" t="s">
        <v>50</v>
      </c>
    </row>
    <row r="2061" spans="1:66">
      <c r="A2061">
        <v>88216</v>
      </c>
      <c r="B2061" t="s">
        <v>4155</v>
      </c>
      <c r="C2061">
        <v>727</v>
      </c>
      <c r="D2061" t="s">
        <v>52</v>
      </c>
      <c r="E2061" t="s">
        <v>53</v>
      </c>
      <c r="F2061">
        <v>1.1919999999999999</v>
      </c>
      <c r="G2061">
        <v>60.79</v>
      </c>
      <c r="H2061">
        <v>1.099</v>
      </c>
      <c r="I2061">
        <v>56.04</v>
      </c>
      <c r="J2061">
        <v>1.044</v>
      </c>
      <c r="K2061">
        <v>53.24</v>
      </c>
      <c r="L2061">
        <v>0.99099999999999999</v>
      </c>
      <c r="M2061">
        <v>50.54</v>
      </c>
      <c r="N2061">
        <v>0.94299999999999995</v>
      </c>
      <c r="O2061">
        <v>48.09</v>
      </c>
      <c r="P2061">
        <v>51</v>
      </c>
      <c r="Q2061">
        <v>1.127</v>
      </c>
      <c r="R2061">
        <v>57.47</v>
      </c>
      <c r="S2061">
        <v>1.099</v>
      </c>
      <c r="T2061">
        <v>56.04</v>
      </c>
      <c r="U2061">
        <v>1.044</v>
      </c>
      <c r="V2061">
        <v>53.24</v>
      </c>
      <c r="W2061">
        <v>0.99099999999999999</v>
      </c>
      <c r="X2061">
        <v>50.54</v>
      </c>
      <c r="Y2061">
        <v>0.94299999999999995</v>
      </c>
      <c r="Z2061">
        <v>48.09</v>
      </c>
      <c r="AA2061" t="s">
        <v>45</v>
      </c>
      <c r="AB2061">
        <v>202640</v>
      </c>
      <c r="AC2061">
        <v>202739</v>
      </c>
      <c r="AG2061" t="s">
        <v>65</v>
      </c>
      <c r="AH2061" t="s">
        <v>66</v>
      </c>
      <c r="AM2061" t="s">
        <v>47</v>
      </c>
      <c r="AN2061" t="s">
        <v>48</v>
      </c>
      <c r="BM2061" t="s">
        <v>49</v>
      </c>
      <c r="BN2061" t="s">
        <v>50</v>
      </c>
    </row>
    <row r="2062" spans="1:66">
      <c r="A2062">
        <v>88219</v>
      </c>
      <c r="B2062" t="s">
        <v>4157</v>
      </c>
      <c r="C2062">
        <v>727</v>
      </c>
      <c r="D2062" t="s">
        <v>52</v>
      </c>
      <c r="E2062" t="s">
        <v>53</v>
      </c>
      <c r="F2062">
        <v>1.08</v>
      </c>
      <c r="G2062">
        <v>55.08</v>
      </c>
      <c r="H2062">
        <v>0.996</v>
      </c>
      <c r="I2062">
        <v>50.79</v>
      </c>
      <c r="J2062">
        <v>0.94699999999999995</v>
      </c>
      <c r="K2062">
        <v>48.29</v>
      </c>
      <c r="L2062">
        <v>0.89900000000000002</v>
      </c>
      <c r="M2062">
        <v>45.84</v>
      </c>
      <c r="N2062">
        <v>0.85399999999999998</v>
      </c>
      <c r="O2062">
        <v>43.55</v>
      </c>
      <c r="P2062">
        <v>51</v>
      </c>
      <c r="Q2062">
        <v>1.022</v>
      </c>
      <c r="R2062">
        <v>52.12</v>
      </c>
      <c r="S2062">
        <v>0.996</v>
      </c>
      <c r="T2062">
        <v>50.79</v>
      </c>
      <c r="U2062">
        <v>0.94699999999999995</v>
      </c>
      <c r="V2062">
        <v>48.29</v>
      </c>
      <c r="W2062">
        <v>0.89900000000000002</v>
      </c>
      <c r="X2062">
        <v>45.84</v>
      </c>
      <c r="Y2062">
        <v>0.85399999999999998</v>
      </c>
      <c r="Z2062">
        <v>43.55</v>
      </c>
      <c r="AA2062" t="s">
        <v>45</v>
      </c>
      <c r="AB2062">
        <v>202640</v>
      </c>
      <c r="AC2062">
        <v>202739</v>
      </c>
      <c r="AG2062" t="s">
        <v>65</v>
      </c>
      <c r="AH2062" t="s">
        <v>66</v>
      </c>
      <c r="AM2062" t="s">
        <v>47</v>
      </c>
      <c r="AN2062" t="s">
        <v>48</v>
      </c>
      <c r="BM2062" t="s">
        <v>49</v>
      </c>
      <c r="BN2062" t="s">
        <v>50</v>
      </c>
    </row>
    <row r="2063" spans="1:66">
      <c r="A2063">
        <v>88221</v>
      </c>
      <c r="B2063" t="s">
        <v>4159</v>
      </c>
      <c r="C2063">
        <v>727</v>
      </c>
      <c r="D2063" t="s">
        <v>52</v>
      </c>
      <c r="E2063" t="s">
        <v>53</v>
      </c>
      <c r="F2063">
        <v>1.0629999999999999</v>
      </c>
      <c r="G2063">
        <v>54.21</v>
      </c>
      <c r="H2063">
        <v>0.98</v>
      </c>
      <c r="I2063">
        <v>49.98</v>
      </c>
      <c r="J2063">
        <v>0.93100000000000005</v>
      </c>
      <c r="K2063">
        <v>47.48</v>
      </c>
      <c r="L2063">
        <v>0.88400000000000001</v>
      </c>
      <c r="M2063">
        <v>45.08</v>
      </c>
      <c r="N2063">
        <v>0.84</v>
      </c>
      <c r="O2063">
        <v>42.84</v>
      </c>
      <c r="P2063">
        <v>51</v>
      </c>
      <c r="Q2063">
        <v>1.006</v>
      </c>
      <c r="R2063">
        <v>51.3</v>
      </c>
      <c r="S2063">
        <v>0.98</v>
      </c>
      <c r="T2063">
        <v>49.98</v>
      </c>
      <c r="U2063">
        <v>0.93100000000000005</v>
      </c>
      <c r="V2063">
        <v>47.48</v>
      </c>
      <c r="W2063">
        <v>0.88400000000000001</v>
      </c>
      <c r="X2063">
        <v>45.08</v>
      </c>
      <c r="Y2063">
        <v>0.84</v>
      </c>
      <c r="Z2063">
        <v>42.84</v>
      </c>
      <c r="AA2063" t="s">
        <v>45</v>
      </c>
      <c r="AB2063">
        <v>202640</v>
      </c>
      <c r="AC2063">
        <v>202739</v>
      </c>
      <c r="AG2063" t="s">
        <v>65</v>
      </c>
      <c r="AH2063" t="s">
        <v>66</v>
      </c>
      <c r="AM2063" t="s">
        <v>47</v>
      </c>
      <c r="AN2063" t="s">
        <v>48</v>
      </c>
      <c r="BM2063" t="s">
        <v>49</v>
      </c>
      <c r="BN2063" t="s">
        <v>50</v>
      </c>
    </row>
    <row r="2064" spans="1:66">
      <c r="A2064">
        <v>88223</v>
      </c>
      <c r="B2064" t="s">
        <v>4161</v>
      </c>
      <c r="C2064">
        <v>727</v>
      </c>
      <c r="D2064" t="s">
        <v>43</v>
      </c>
      <c r="E2064" t="s">
        <v>44</v>
      </c>
      <c r="F2064">
        <v>2.0259999999999998</v>
      </c>
      <c r="G2064">
        <v>72.930000000000007</v>
      </c>
      <c r="H2064">
        <v>1.869</v>
      </c>
      <c r="I2064">
        <v>67.28</v>
      </c>
      <c r="J2064">
        <v>1.774</v>
      </c>
      <c r="K2064">
        <v>63.86</v>
      </c>
      <c r="L2064">
        <v>1.6850000000000001</v>
      </c>
      <c r="M2064">
        <v>60.66</v>
      </c>
      <c r="N2064">
        <v>1.6020000000000001</v>
      </c>
      <c r="O2064">
        <v>57.67</v>
      </c>
      <c r="P2064">
        <v>36</v>
      </c>
      <c r="Q2064">
        <v>1.917</v>
      </c>
      <c r="R2064">
        <v>69.010000000000005</v>
      </c>
      <c r="S2064">
        <v>1.869</v>
      </c>
      <c r="T2064">
        <v>67.28</v>
      </c>
      <c r="U2064">
        <v>1.774</v>
      </c>
      <c r="V2064">
        <v>63.86</v>
      </c>
      <c r="W2064">
        <v>1.6850000000000001</v>
      </c>
      <c r="X2064">
        <v>60.66</v>
      </c>
      <c r="Y2064">
        <v>1.6020000000000001</v>
      </c>
      <c r="Z2064">
        <v>57.67</v>
      </c>
      <c r="AA2064" t="s">
        <v>45</v>
      </c>
      <c r="AB2064">
        <v>202640</v>
      </c>
      <c r="AC2064">
        <v>202739</v>
      </c>
      <c r="AM2064" t="s">
        <v>47</v>
      </c>
      <c r="AN2064" t="s">
        <v>48</v>
      </c>
      <c r="BM2064" t="s">
        <v>49</v>
      </c>
      <c r="BN2064" t="s">
        <v>50</v>
      </c>
    </row>
    <row r="2065" spans="1:66">
      <c r="A2065">
        <v>88224</v>
      </c>
      <c r="B2065" t="s">
        <v>4163</v>
      </c>
      <c r="C2065">
        <v>727</v>
      </c>
      <c r="D2065" t="s">
        <v>52</v>
      </c>
      <c r="E2065" t="s">
        <v>53</v>
      </c>
      <c r="F2065">
        <v>1.248</v>
      </c>
      <c r="G2065">
        <v>63.64</v>
      </c>
      <c r="H2065">
        <v>1.1499999999999999</v>
      </c>
      <c r="I2065">
        <v>58.65</v>
      </c>
      <c r="J2065">
        <v>1.093</v>
      </c>
      <c r="K2065">
        <v>55.74</v>
      </c>
      <c r="L2065">
        <v>1.038</v>
      </c>
      <c r="M2065">
        <v>52.93</v>
      </c>
      <c r="N2065">
        <v>0.98699999999999999</v>
      </c>
      <c r="O2065">
        <v>50.33</v>
      </c>
      <c r="P2065">
        <v>51</v>
      </c>
      <c r="Q2065">
        <v>1.18</v>
      </c>
      <c r="R2065">
        <v>60.18</v>
      </c>
      <c r="S2065">
        <v>1.1499999999999999</v>
      </c>
      <c r="T2065">
        <v>58.65</v>
      </c>
      <c r="U2065">
        <v>1.093</v>
      </c>
      <c r="V2065">
        <v>55.74</v>
      </c>
      <c r="W2065">
        <v>1.038</v>
      </c>
      <c r="X2065">
        <v>52.93</v>
      </c>
      <c r="Y2065">
        <v>0.98699999999999999</v>
      </c>
      <c r="Z2065">
        <v>50.33</v>
      </c>
      <c r="AA2065" t="s">
        <v>45</v>
      </c>
      <c r="AB2065">
        <v>202640</v>
      </c>
      <c r="AC2065">
        <v>202739</v>
      </c>
      <c r="AE2065" t="s">
        <v>59</v>
      </c>
      <c r="AF2065" t="s">
        <v>60</v>
      </c>
      <c r="AG2065" t="s">
        <v>65</v>
      </c>
      <c r="AH2065" t="s">
        <v>66</v>
      </c>
      <c r="AM2065" t="s">
        <v>47</v>
      </c>
      <c r="AN2065" t="s">
        <v>48</v>
      </c>
      <c r="BM2065" t="s">
        <v>49</v>
      </c>
      <c r="BN2065" t="s">
        <v>50</v>
      </c>
    </row>
    <row r="2066" spans="1:66">
      <c r="A2066">
        <v>88225</v>
      </c>
      <c r="B2066" t="s">
        <v>4165</v>
      </c>
      <c r="C2066">
        <v>727</v>
      </c>
      <c r="D2066" t="s">
        <v>52</v>
      </c>
      <c r="E2066" t="s">
        <v>53</v>
      </c>
      <c r="F2066">
        <v>0.95599999999999996</v>
      </c>
      <c r="G2066">
        <v>48.75</v>
      </c>
      <c r="H2066">
        <v>0.88200000000000001</v>
      </c>
      <c r="I2066">
        <v>44.98</v>
      </c>
      <c r="J2066">
        <v>0.83699999999999997</v>
      </c>
      <c r="K2066">
        <v>42.68</v>
      </c>
      <c r="L2066">
        <v>0.79500000000000004</v>
      </c>
      <c r="M2066">
        <v>40.54</v>
      </c>
      <c r="N2066">
        <v>0.75700000000000001</v>
      </c>
      <c r="O2066">
        <v>38.6</v>
      </c>
      <c r="P2066">
        <v>51</v>
      </c>
      <c r="Q2066">
        <v>0.90500000000000003</v>
      </c>
      <c r="R2066">
        <v>46.15</v>
      </c>
      <c r="S2066">
        <v>0.88200000000000001</v>
      </c>
      <c r="T2066">
        <v>44.98</v>
      </c>
      <c r="U2066">
        <v>0.83699999999999997</v>
      </c>
      <c r="V2066">
        <v>42.68</v>
      </c>
      <c r="W2066">
        <v>0.79500000000000004</v>
      </c>
      <c r="X2066">
        <v>40.54</v>
      </c>
      <c r="Y2066">
        <v>0.75700000000000001</v>
      </c>
      <c r="Z2066">
        <v>38.6</v>
      </c>
      <c r="AA2066" t="s">
        <v>45</v>
      </c>
      <c r="AB2066">
        <v>202640</v>
      </c>
      <c r="AC2066">
        <v>202739</v>
      </c>
      <c r="AG2066" t="s">
        <v>65</v>
      </c>
      <c r="AH2066" t="s">
        <v>66</v>
      </c>
      <c r="AM2066" t="s">
        <v>47</v>
      </c>
      <c r="AN2066" t="s">
        <v>48</v>
      </c>
      <c r="BM2066" t="s">
        <v>49</v>
      </c>
      <c r="BN2066" t="s">
        <v>50</v>
      </c>
    </row>
    <row r="2067" spans="1:66">
      <c r="A2067">
        <v>88226</v>
      </c>
      <c r="B2067" t="s">
        <v>4167</v>
      </c>
      <c r="C2067">
        <v>727</v>
      </c>
      <c r="D2067" t="s">
        <v>52</v>
      </c>
      <c r="E2067" t="s">
        <v>53</v>
      </c>
      <c r="F2067">
        <v>0.95599999999999996</v>
      </c>
      <c r="G2067">
        <v>48.75</v>
      </c>
      <c r="H2067">
        <v>0.88200000000000001</v>
      </c>
      <c r="I2067">
        <v>44.98</v>
      </c>
      <c r="J2067">
        <v>0.83699999999999997</v>
      </c>
      <c r="K2067">
        <v>42.68</v>
      </c>
      <c r="L2067">
        <v>0.79500000000000004</v>
      </c>
      <c r="M2067">
        <v>40.54</v>
      </c>
      <c r="N2067">
        <v>0.75700000000000001</v>
      </c>
      <c r="O2067">
        <v>38.6</v>
      </c>
      <c r="P2067">
        <v>51</v>
      </c>
      <c r="Q2067">
        <v>0.90500000000000003</v>
      </c>
      <c r="R2067">
        <v>46.15</v>
      </c>
      <c r="S2067">
        <v>0.88200000000000001</v>
      </c>
      <c r="T2067">
        <v>44.98</v>
      </c>
      <c r="U2067">
        <v>0.83699999999999997</v>
      </c>
      <c r="V2067">
        <v>42.68</v>
      </c>
      <c r="W2067">
        <v>0.79500000000000004</v>
      </c>
      <c r="X2067">
        <v>40.54</v>
      </c>
      <c r="Y2067">
        <v>0.75700000000000001</v>
      </c>
      <c r="Z2067">
        <v>38.6</v>
      </c>
      <c r="AA2067" t="s">
        <v>45</v>
      </c>
      <c r="AB2067">
        <v>202640</v>
      </c>
      <c r="AC2067">
        <v>202739</v>
      </c>
      <c r="AG2067" t="s">
        <v>65</v>
      </c>
      <c r="AH2067" t="s">
        <v>66</v>
      </c>
      <c r="AM2067" t="s">
        <v>47</v>
      </c>
      <c r="AN2067" t="s">
        <v>48</v>
      </c>
      <c r="BM2067" t="s">
        <v>49</v>
      </c>
      <c r="BN2067" t="s">
        <v>50</v>
      </c>
    </row>
    <row r="2068" spans="1:66">
      <c r="A2068">
        <v>88236</v>
      </c>
      <c r="B2068" t="s">
        <v>4169</v>
      </c>
      <c r="C2068">
        <v>727</v>
      </c>
      <c r="D2068" t="s">
        <v>43</v>
      </c>
      <c r="E2068" t="s">
        <v>44</v>
      </c>
      <c r="F2068">
        <v>1.46</v>
      </c>
      <c r="G2068">
        <v>52.56</v>
      </c>
      <c r="H2068">
        <v>1.3460000000000001</v>
      </c>
      <c r="I2068">
        <v>48.45</v>
      </c>
      <c r="J2068">
        <v>1.278</v>
      </c>
      <c r="K2068">
        <v>46</v>
      </c>
      <c r="L2068">
        <v>1.2150000000000001</v>
      </c>
      <c r="M2068">
        <v>43.74</v>
      </c>
      <c r="N2068">
        <v>1.1539999999999999</v>
      </c>
      <c r="O2068">
        <v>41.54</v>
      </c>
      <c r="P2068">
        <v>36</v>
      </c>
      <c r="Q2068">
        <v>1.3819999999999999</v>
      </c>
      <c r="R2068">
        <v>49.75</v>
      </c>
      <c r="S2068">
        <v>1.3460000000000001</v>
      </c>
      <c r="T2068">
        <v>48.45</v>
      </c>
      <c r="U2068">
        <v>1.278</v>
      </c>
      <c r="V2068">
        <v>46</v>
      </c>
      <c r="W2068">
        <v>1.2150000000000001</v>
      </c>
      <c r="X2068">
        <v>43.74</v>
      </c>
      <c r="Y2068">
        <v>1.1539999999999999</v>
      </c>
      <c r="Z2068">
        <v>41.54</v>
      </c>
      <c r="AA2068" t="s">
        <v>45</v>
      </c>
      <c r="AB2068">
        <v>202640</v>
      </c>
      <c r="AC2068">
        <v>202739</v>
      </c>
      <c r="AG2068" t="s">
        <v>65</v>
      </c>
      <c r="AH2068" t="s">
        <v>66</v>
      </c>
      <c r="AM2068" t="s">
        <v>47</v>
      </c>
      <c r="AN2068" t="s">
        <v>48</v>
      </c>
      <c r="BM2068" t="s">
        <v>49</v>
      </c>
      <c r="BN2068" t="s">
        <v>50</v>
      </c>
    </row>
    <row r="2069" spans="1:66">
      <c r="A2069">
        <v>88238</v>
      </c>
      <c r="B2069" t="s">
        <v>4171</v>
      </c>
      <c r="C2069">
        <v>727</v>
      </c>
      <c r="D2069" t="s">
        <v>43</v>
      </c>
      <c r="E2069" t="s">
        <v>44</v>
      </c>
      <c r="F2069">
        <v>1.46</v>
      </c>
      <c r="G2069">
        <v>52.56</v>
      </c>
      <c r="H2069">
        <v>1.3460000000000001</v>
      </c>
      <c r="I2069">
        <v>48.45</v>
      </c>
      <c r="J2069">
        <v>1.278</v>
      </c>
      <c r="K2069">
        <v>46</v>
      </c>
      <c r="L2069">
        <v>1.2150000000000001</v>
      </c>
      <c r="M2069">
        <v>43.74</v>
      </c>
      <c r="N2069">
        <v>1.1539999999999999</v>
      </c>
      <c r="O2069">
        <v>41.54</v>
      </c>
      <c r="P2069">
        <v>36</v>
      </c>
      <c r="Q2069">
        <v>1.3819999999999999</v>
      </c>
      <c r="R2069">
        <v>49.75</v>
      </c>
      <c r="S2069">
        <v>1.3460000000000001</v>
      </c>
      <c r="T2069">
        <v>48.45</v>
      </c>
      <c r="U2069">
        <v>1.278</v>
      </c>
      <c r="V2069">
        <v>46</v>
      </c>
      <c r="W2069">
        <v>1.2150000000000001</v>
      </c>
      <c r="X2069">
        <v>43.74</v>
      </c>
      <c r="Y2069">
        <v>1.1539999999999999</v>
      </c>
      <c r="Z2069">
        <v>41.54</v>
      </c>
      <c r="AA2069" t="s">
        <v>45</v>
      </c>
      <c r="AB2069">
        <v>202640</v>
      </c>
      <c r="AC2069">
        <v>202739</v>
      </c>
      <c r="AG2069" t="s">
        <v>65</v>
      </c>
      <c r="AH2069" t="s">
        <v>66</v>
      </c>
      <c r="AM2069" t="s">
        <v>47</v>
      </c>
      <c r="AN2069" t="s">
        <v>48</v>
      </c>
      <c r="BM2069" t="s">
        <v>49</v>
      </c>
      <c r="BN2069" t="s">
        <v>50</v>
      </c>
    </row>
    <row r="2070" spans="1:66">
      <c r="A2070">
        <v>88239</v>
      </c>
      <c r="B2070" t="s">
        <v>4173</v>
      </c>
      <c r="C2070">
        <v>727</v>
      </c>
      <c r="D2070" t="s">
        <v>43</v>
      </c>
      <c r="E2070" t="s">
        <v>44</v>
      </c>
      <c r="F2070">
        <v>1.46</v>
      </c>
      <c r="G2070">
        <v>52.56</v>
      </c>
      <c r="H2070">
        <v>1.3460000000000001</v>
      </c>
      <c r="I2070">
        <v>48.45</v>
      </c>
      <c r="J2070">
        <v>1.278</v>
      </c>
      <c r="K2070">
        <v>46</v>
      </c>
      <c r="L2070">
        <v>1.2150000000000001</v>
      </c>
      <c r="M2070">
        <v>43.74</v>
      </c>
      <c r="N2070">
        <v>1.1539999999999999</v>
      </c>
      <c r="O2070">
        <v>41.54</v>
      </c>
      <c r="P2070">
        <v>36</v>
      </c>
      <c r="Q2070">
        <v>1.3819999999999999</v>
      </c>
      <c r="R2070">
        <v>49.75</v>
      </c>
      <c r="S2070">
        <v>1.3460000000000001</v>
      </c>
      <c r="T2070">
        <v>48.45</v>
      </c>
      <c r="U2070">
        <v>1.278</v>
      </c>
      <c r="V2070">
        <v>46</v>
      </c>
      <c r="W2070">
        <v>1.2150000000000001</v>
      </c>
      <c r="X2070">
        <v>43.74</v>
      </c>
      <c r="Y2070">
        <v>1.1539999999999999</v>
      </c>
      <c r="Z2070">
        <v>41.54</v>
      </c>
      <c r="AA2070" t="s">
        <v>45</v>
      </c>
      <c r="AB2070">
        <v>202640</v>
      </c>
      <c r="AC2070">
        <v>202739</v>
      </c>
      <c r="AG2070" t="s">
        <v>65</v>
      </c>
      <c r="AH2070" t="s">
        <v>66</v>
      </c>
      <c r="AM2070" t="s">
        <v>47</v>
      </c>
      <c r="AN2070" t="s">
        <v>48</v>
      </c>
      <c r="BM2070" t="s">
        <v>49</v>
      </c>
      <c r="BN2070" t="s">
        <v>50</v>
      </c>
    </row>
    <row r="2071" spans="1:66">
      <c r="A2071">
        <v>88240</v>
      </c>
      <c r="B2071" t="s">
        <v>4175</v>
      </c>
      <c r="C2071">
        <v>727</v>
      </c>
      <c r="D2071" t="s">
        <v>43</v>
      </c>
      <c r="E2071" t="s">
        <v>44</v>
      </c>
      <c r="F2071">
        <v>1.46</v>
      </c>
      <c r="G2071">
        <v>52.56</v>
      </c>
      <c r="H2071">
        <v>1.3460000000000001</v>
      </c>
      <c r="I2071">
        <v>48.45</v>
      </c>
      <c r="J2071">
        <v>1.278</v>
      </c>
      <c r="K2071">
        <v>46</v>
      </c>
      <c r="L2071">
        <v>1.2150000000000001</v>
      </c>
      <c r="M2071">
        <v>43.74</v>
      </c>
      <c r="N2071">
        <v>1.1539999999999999</v>
      </c>
      <c r="O2071">
        <v>41.54</v>
      </c>
      <c r="P2071">
        <v>36</v>
      </c>
      <c r="Q2071">
        <v>1.3819999999999999</v>
      </c>
      <c r="R2071">
        <v>49.75</v>
      </c>
      <c r="S2071">
        <v>1.3460000000000001</v>
      </c>
      <c r="T2071">
        <v>48.45</v>
      </c>
      <c r="U2071">
        <v>1.278</v>
      </c>
      <c r="V2071">
        <v>46</v>
      </c>
      <c r="W2071">
        <v>1.2150000000000001</v>
      </c>
      <c r="X2071">
        <v>43.74</v>
      </c>
      <c r="Y2071">
        <v>1.1539999999999999</v>
      </c>
      <c r="Z2071">
        <v>41.54</v>
      </c>
      <c r="AA2071" t="s">
        <v>45</v>
      </c>
      <c r="AB2071">
        <v>202640</v>
      </c>
      <c r="AC2071">
        <v>202739</v>
      </c>
      <c r="AG2071" t="s">
        <v>65</v>
      </c>
      <c r="AH2071" t="s">
        <v>66</v>
      </c>
      <c r="AM2071" t="s">
        <v>47</v>
      </c>
      <c r="AN2071" t="s">
        <v>48</v>
      </c>
      <c r="BM2071" t="s">
        <v>49</v>
      </c>
      <c r="BN2071" t="s">
        <v>50</v>
      </c>
    </row>
    <row r="2072" spans="1:66">
      <c r="A2072">
        <v>88241</v>
      </c>
      <c r="B2072" t="s">
        <v>4177</v>
      </c>
      <c r="C2072">
        <v>727</v>
      </c>
      <c r="D2072" t="s">
        <v>43</v>
      </c>
      <c r="E2072" t="s">
        <v>44</v>
      </c>
      <c r="F2072">
        <v>1.46</v>
      </c>
      <c r="G2072">
        <v>52.56</v>
      </c>
      <c r="H2072">
        <v>1.3460000000000001</v>
      </c>
      <c r="I2072">
        <v>48.45</v>
      </c>
      <c r="J2072">
        <v>1.278</v>
      </c>
      <c r="K2072">
        <v>46</v>
      </c>
      <c r="L2072">
        <v>1.2150000000000001</v>
      </c>
      <c r="M2072">
        <v>43.74</v>
      </c>
      <c r="N2072">
        <v>1.1539999999999999</v>
      </c>
      <c r="O2072">
        <v>41.54</v>
      </c>
      <c r="P2072">
        <v>36</v>
      </c>
      <c r="Q2072">
        <v>1.3819999999999999</v>
      </c>
      <c r="R2072">
        <v>49.75</v>
      </c>
      <c r="S2072">
        <v>1.3460000000000001</v>
      </c>
      <c r="T2072">
        <v>48.45</v>
      </c>
      <c r="U2072">
        <v>1.278</v>
      </c>
      <c r="V2072">
        <v>46</v>
      </c>
      <c r="W2072">
        <v>1.2150000000000001</v>
      </c>
      <c r="X2072">
        <v>43.74</v>
      </c>
      <c r="Y2072">
        <v>1.1539999999999999</v>
      </c>
      <c r="Z2072">
        <v>41.54</v>
      </c>
      <c r="AA2072" t="s">
        <v>45</v>
      </c>
      <c r="AB2072">
        <v>202640</v>
      </c>
      <c r="AC2072">
        <v>202739</v>
      </c>
      <c r="AG2072" t="s">
        <v>65</v>
      </c>
      <c r="AH2072" t="s">
        <v>66</v>
      </c>
      <c r="AM2072" t="s">
        <v>47</v>
      </c>
      <c r="AN2072" t="s">
        <v>48</v>
      </c>
      <c r="BM2072" t="s">
        <v>49</v>
      </c>
      <c r="BN2072" t="s">
        <v>50</v>
      </c>
    </row>
    <row r="2073" spans="1:66">
      <c r="A2073">
        <v>88244</v>
      </c>
      <c r="B2073" t="s">
        <v>4179</v>
      </c>
      <c r="C2073">
        <v>727</v>
      </c>
      <c r="D2073" t="s">
        <v>43</v>
      </c>
      <c r="E2073" t="s">
        <v>44</v>
      </c>
      <c r="F2073">
        <v>1.3080000000000001</v>
      </c>
      <c r="G2073">
        <v>47.08</v>
      </c>
      <c r="H2073">
        <v>1.206</v>
      </c>
      <c r="I2073">
        <v>43.41</v>
      </c>
      <c r="J2073">
        <v>1.145</v>
      </c>
      <c r="K2073">
        <v>41.22</v>
      </c>
      <c r="L2073">
        <v>1.0880000000000001</v>
      </c>
      <c r="M2073">
        <v>39.159999999999997</v>
      </c>
      <c r="N2073">
        <v>1.034</v>
      </c>
      <c r="O2073">
        <v>37.22</v>
      </c>
      <c r="P2073">
        <v>36</v>
      </c>
      <c r="Q2073">
        <v>1.2370000000000001</v>
      </c>
      <c r="R2073">
        <v>44.53</v>
      </c>
      <c r="S2073">
        <v>1.206</v>
      </c>
      <c r="T2073">
        <v>43.41</v>
      </c>
      <c r="U2073">
        <v>1.145</v>
      </c>
      <c r="V2073">
        <v>41.22</v>
      </c>
      <c r="W2073">
        <v>1.0880000000000001</v>
      </c>
      <c r="X2073">
        <v>39.159999999999997</v>
      </c>
      <c r="Y2073">
        <v>1.034</v>
      </c>
      <c r="Z2073">
        <v>37.22</v>
      </c>
      <c r="AA2073" t="s">
        <v>45</v>
      </c>
      <c r="AB2073">
        <v>202640</v>
      </c>
      <c r="AC2073">
        <v>202739</v>
      </c>
      <c r="AG2073" t="s">
        <v>65</v>
      </c>
      <c r="AH2073" t="s">
        <v>66</v>
      </c>
      <c r="AM2073" t="s">
        <v>47</v>
      </c>
      <c r="AN2073" t="s">
        <v>48</v>
      </c>
      <c r="BM2073" t="s">
        <v>49</v>
      </c>
      <c r="BN2073" t="s">
        <v>50</v>
      </c>
    </row>
    <row r="2074" spans="1:66">
      <c r="A2074">
        <v>88254</v>
      </c>
      <c r="B2074" t="s">
        <v>4181</v>
      </c>
      <c r="C2074">
        <v>727</v>
      </c>
      <c r="D2074" t="s">
        <v>43</v>
      </c>
      <c r="E2074" t="s">
        <v>44</v>
      </c>
      <c r="F2074">
        <v>2.4860000000000002</v>
      </c>
      <c r="G2074">
        <v>89.49</v>
      </c>
      <c r="H2074">
        <v>2.294</v>
      </c>
      <c r="I2074">
        <v>82.58</v>
      </c>
      <c r="J2074">
        <v>2.1779999999999999</v>
      </c>
      <c r="K2074">
        <v>78.400000000000006</v>
      </c>
      <c r="L2074">
        <v>2.0699999999999998</v>
      </c>
      <c r="M2074">
        <v>74.52</v>
      </c>
      <c r="N2074">
        <v>1.968</v>
      </c>
      <c r="O2074">
        <v>70.84</v>
      </c>
      <c r="P2074">
        <v>36</v>
      </c>
      <c r="Q2074">
        <v>2.3519999999999999</v>
      </c>
      <c r="R2074">
        <v>84.67</v>
      </c>
      <c r="S2074">
        <v>2.294</v>
      </c>
      <c r="T2074">
        <v>82.58</v>
      </c>
      <c r="U2074">
        <v>2.1779999999999999</v>
      </c>
      <c r="V2074">
        <v>78.400000000000006</v>
      </c>
      <c r="W2074">
        <v>2.0699999999999998</v>
      </c>
      <c r="X2074">
        <v>74.52</v>
      </c>
      <c r="Y2074">
        <v>1.968</v>
      </c>
      <c r="Z2074">
        <v>70.84</v>
      </c>
      <c r="AA2074" t="s">
        <v>45</v>
      </c>
      <c r="AB2074">
        <v>202640</v>
      </c>
      <c r="AC2074">
        <v>202739</v>
      </c>
      <c r="AG2074" t="s">
        <v>65</v>
      </c>
      <c r="AH2074" t="s">
        <v>66</v>
      </c>
      <c r="AM2074" t="s">
        <v>47</v>
      </c>
      <c r="AN2074" t="s">
        <v>48</v>
      </c>
      <c r="AY2074" t="s">
        <v>348</v>
      </c>
      <c r="AZ2074" t="s">
        <v>349</v>
      </c>
    </row>
    <row r="2075" spans="1:66">
      <c r="A2075">
        <v>88257</v>
      </c>
      <c r="B2075" t="s">
        <v>4183</v>
      </c>
      <c r="C2075">
        <v>727</v>
      </c>
      <c r="D2075" t="s">
        <v>52</v>
      </c>
      <c r="E2075" t="s">
        <v>53</v>
      </c>
      <c r="F2075">
        <v>1.006</v>
      </c>
      <c r="G2075">
        <v>51.3</v>
      </c>
      <c r="H2075">
        <v>0.92700000000000005</v>
      </c>
      <c r="I2075">
        <v>47.27</v>
      </c>
      <c r="J2075">
        <v>0.88100000000000001</v>
      </c>
      <c r="K2075">
        <v>44.93</v>
      </c>
      <c r="L2075">
        <v>0.83599999999999997</v>
      </c>
      <c r="M2075">
        <v>42.63</v>
      </c>
      <c r="N2075">
        <v>0.79500000000000004</v>
      </c>
      <c r="O2075">
        <v>40.54</v>
      </c>
      <c r="P2075">
        <v>51</v>
      </c>
      <c r="Q2075">
        <v>0.95199999999999996</v>
      </c>
      <c r="R2075">
        <v>48.55</v>
      </c>
      <c r="S2075">
        <v>0.92700000000000005</v>
      </c>
      <c r="T2075">
        <v>47.27</v>
      </c>
      <c r="U2075">
        <v>0.88100000000000001</v>
      </c>
      <c r="V2075">
        <v>44.93</v>
      </c>
      <c r="W2075">
        <v>0.83599999999999997</v>
      </c>
      <c r="X2075">
        <v>42.63</v>
      </c>
      <c r="Y2075">
        <v>0.79500000000000004</v>
      </c>
      <c r="Z2075">
        <v>40.54</v>
      </c>
      <c r="AA2075" t="s">
        <v>45</v>
      </c>
      <c r="AB2075">
        <v>202640</v>
      </c>
      <c r="AC2075">
        <v>202739</v>
      </c>
      <c r="AG2075" t="s">
        <v>65</v>
      </c>
      <c r="AH2075" t="s">
        <v>66</v>
      </c>
      <c r="AM2075" t="s">
        <v>47</v>
      </c>
      <c r="AN2075" t="s">
        <v>48</v>
      </c>
      <c r="BM2075" t="s">
        <v>49</v>
      </c>
      <c r="BN2075" t="s">
        <v>50</v>
      </c>
    </row>
    <row r="2076" spans="1:66">
      <c r="A2076">
        <v>88259</v>
      </c>
      <c r="B2076" t="s">
        <v>4185</v>
      </c>
      <c r="C2076">
        <v>727</v>
      </c>
      <c r="D2076" t="s">
        <v>52</v>
      </c>
      <c r="E2076" t="s">
        <v>53</v>
      </c>
      <c r="F2076">
        <v>1.03</v>
      </c>
      <c r="G2076">
        <v>52.53</v>
      </c>
      <c r="H2076">
        <v>0.95</v>
      </c>
      <c r="I2076">
        <v>48.45</v>
      </c>
      <c r="J2076">
        <v>0.90200000000000002</v>
      </c>
      <c r="K2076">
        <v>46</v>
      </c>
      <c r="L2076">
        <v>0.85699999999999998</v>
      </c>
      <c r="M2076">
        <v>43.7</v>
      </c>
      <c r="N2076">
        <v>0.81399999999999995</v>
      </c>
      <c r="O2076">
        <v>41.51</v>
      </c>
      <c r="P2076">
        <v>51</v>
      </c>
      <c r="Q2076">
        <v>0.97499999999999998</v>
      </c>
      <c r="R2076">
        <v>49.72</v>
      </c>
      <c r="S2076">
        <v>0.95</v>
      </c>
      <c r="T2076">
        <v>48.45</v>
      </c>
      <c r="U2076">
        <v>0.90200000000000002</v>
      </c>
      <c r="V2076">
        <v>46</v>
      </c>
      <c r="W2076">
        <v>0.85699999999999998</v>
      </c>
      <c r="X2076">
        <v>43.7</v>
      </c>
      <c r="Y2076">
        <v>0.81399999999999995</v>
      </c>
      <c r="Z2076">
        <v>41.51</v>
      </c>
      <c r="AA2076" t="s">
        <v>45</v>
      </c>
      <c r="AB2076">
        <v>202640</v>
      </c>
      <c r="AC2076">
        <v>202739</v>
      </c>
      <c r="AG2076" t="s">
        <v>65</v>
      </c>
      <c r="AH2076" t="s">
        <v>66</v>
      </c>
      <c r="AM2076" t="s">
        <v>47</v>
      </c>
      <c r="AN2076" t="s">
        <v>48</v>
      </c>
      <c r="BM2076" t="s">
        <v>49</v>
      </c>
      <c r="BN2076" t="s">
        <v>50</v>
      </c>
    </row>
    <row r="2077" spans="1:66">
      <c r="A2077">
        <v>88284</v>
      </c>
      <c r="B2077" t="s">
        <v>4187</v>
      </c>
      <c r="C2077">
        <v>727</v>
      </c>
      <c r="D2077" t="s">
        <v>52</v>
      </c>
      <c r="E2077" t="s">
        <v>53</v>
      </c>
      <c r="F2077">
        <v>1.3260000000000001</v>
      </c>
      <c r="G2077">
        <v>67.62</v>
      </c>
      <c r="H2077">
        <v>1.2230000000000001</v>
      </c>
      <c r="I2077">
        <v>62.37</v>
      </c>
      <c r="J2077">
        <v>1.161</v>
      </c>
      <c r="K2077">
        <v>59.21</v>
      </c>
      <c r="L2077">
        <v>1.103</v>
      </c>
      <c r="M2077">
        <v>56.25</v>
      </c>
      <c r="N2077">
        <v>1.0489999999999999</v>
      </c>
      <c r="O2077">
        <v>53.49</v>
      </c>
      <c r="P2077">
        <v>51</v>
      </c>
      <c r="Q2077">
        <v>1.2549999999999999</v>
      </c>
      <c r="R2077">
        <v>64</v>
      </c>
      <c r="S2077">
        <v>1.2230000000000001</v>
      </c>
      <c r="T2077">
        <v>62.37</v>
      </c>
      <c r="U2077">
        <v>1.161</v>
      </c>
      <c r="V2077">
        <v>59.21</v>
      </c>
      <c r="W2077">
        <v>1.103</v>
      </c>
      <c r="X2077">
        <v>56.25</v>
      </c>
      <c r="Y2077">
        <v>1.0489999999999999</v>
      </c>
      <c r="Z2077">
        <v>53.49</v>
      </c>
      <c r="AA2077" t="s">
        <v>45</v>
      </c>
      <c r="AB2077">
        <v>202640</v>
      </c>
      <c r="AC2077">
        <v>202739</v>
      </c>
      <c r="AG2077" t="s">
        <v>65</v>
      </c>
      <c r="AH2077" t="s">
        <v>66</v>
      </c>
      <c r="AM2077" t="s">
        <v>47</v>
      </c>
      <c r="AN2077" t="s">
        <v>48</v>
      </c>
      <c r="BM2077" t="s">
        <v>49</v>
      </c>
      <c r="BN2077" t="s">
        <v>50</v>
      </c>
    </row>
    <row r="2078" spans="1:66">
      <c r="A2078">
        <v>88285</v>
      </c>
      <c r="B2078" t="s">
        <v>4189</v>
      </c>
      <c r="C2078">
        <v>727</v>
      </c>
      <c r="D2078" t="s">
        <v>52</v>
      </c>
      <c r="E2078" t="s">
        <v>53</v>
      </c>
      <c r="F2078">
        <v>1.3260000000000001</v>
      </c>
      <c r="G2078">
        <v>67.62</v>
      </c>
      <c r="H2078">
        <v>1.2230000000000001</v>
      </c>
      <c r="I2078">
        <v>62.37</v>
      </c>
      <c r="J2078">
        <v>1.161</v>
      </c>
      <c r="K2078">
        <v>59.21</v>
      </c>
      <c r="L2078">
        <v>1.103</v>
      </c>
      <c r="M2078">
        <v>56.25</v>
      </c>
      <c r="N2078">
        <v>1.0489999999999999</v>
      </c>
      <c r="O2078">
        <v>53.49</v>
      </c>
      <c r="P2078">
        <v>51</v>
      </c>
      <c r="Q2078">
        <v>1.2549999999999999</v>
      </c>
      <c r="R2078">
        <v>64</v>
      </c>
      <c r="S2078">
        <v>1.2230000000000001</v>
      </c>
      <c r="T2078">
        <v>62.37</v>
      </c>
      <c r="U2078">
        <v>1.161</v>
      </c>
      <c r="V2078">
        <v>59.21</v>
      </c>
      <c r="W2078">
        <v>1.103</v>
      </c>
      <c r="X2078">
        <v>56.25</v>
      </c>
      <c r="Y2078">
        <v>1.0489999999999999</v>
      </c>
      <c r="Z2078">
        <v>53.49</v>
      </c>
      <c r="AA2078" t="s">
        <v>45</v>
      </c>
      <c r="AB2078">
        <v>202640</v>
      </c>
      <c r="AC2078">
        <v>202739</v>
      </c>
      <c r="AG2078" t="s">
        <v>65</v>
      </c>
      <c r="AH2078" t="s">
        <v>66</v>
      </c>
      <c r="AM2078" t="s">
        <v>47</v>
      </c>
      <c r="AN2078" t="s">
        <v>48</v>
      </c>
      <c r="BM2078" t="s">
        <v>49</v>
      </c>
      <c r="BN2078" t="s">
        <v>50</v>
      </c>
    </row>
    <row r="2079" spans="1:66">
      <c r="A2079">
        <v>88293</v>
      </c>
      <c r="B2079" t="s">
        <v>4191</v>
      </c>
      <c r="C2079">
        <v>727</v>
      </c>
      <c r="D2079" t="s">
        <v>52</v>
      </c>
      <c r="E2079" t="s">
        <v>53</v>
      </c>
      <c r="F2079">
        <v>1.0780000000000001</v>
      </c>
      <c r="G2079">
        <v>54.97</v>
      </c>
      <c r="H2079">
        <v>0.99399999999999999</v>
      </c>
      <c r="I2079">
        <v>50.69</v>
      </c>
      <c r="J2079">
        <v>0.94399999999999995</v>
      </c>
      <c r="K2079">
        <v>48.14</v>
      </c>
      <c r="L2079">
        <v>0.89700000000000002</v>
      </c>
      <c r="M2079">
        <v>45.74</v>
      </c>
      <c r="N2079">
        <v>0.85299999999999998</v>
      </c>
      <c r="O2079">
        <v>43.5</v>
      </c>
      <c r="P2079">
        <v>51</v>
      </c>
      <c r="Q2079">
        <v>1.0189999999999999</v>
      </c>
      <c r="R2079">
        <v>51.96</v>
      </c>
      <c r="S2079">
        <v>0.99399999999999999</v>
      </c>
      <c r="T2079">
        <v>50.69</v>
      </c>
      <c r="U2079">
        <v>0.94399999999999995</v>
      </c>
      <c r="V2079">
        <v>48.14</v>
      </c>
      <c r="W2079">
        <v>0.89700000000000002</v>
      </c>
      <c r="X2079">
        <v>45.74</v>
      </c>
      <c r="Y2079">
        <v>0.85299999999999998</v>
      </c>
      <c r="Z2079">
        <v>43.5</v>
      </c>
      <c r="AA2079" t="s">
        <v>45</v>
      </c>
      <c r="AB2079">
        <v>202640</v>
      </c>
      <c r="AC2079">
        <v>202739</v>
      </c>
      <c r="AG2079" t="s">
        <v>65</v>
      </c>
      <c r="AH2079" t="s">
        <v>66</v>
      </c>
      <c r="AM2079" t="s">
        <v>47</v>
      </c>
      <c r="AN2079" t="s">
        <v>48</v>
      </c>
      <c r="BM2079" t="s">
        <v>49</v>
      </c>
      <c r="BN2079" t="s">
        <v>50</v>
      </c>
    </row>
    <row r="2080" spans="1:66">
      <c r="A2080">
        <v>88294</v>
      </c>
      <c r="B2080" t="s">
        <v>4193</v>
      </c>
      <c r="C2080">
        <v>727</v>
      </c>
      <c r="D2080" t="s">
        <v>52</v>
      </c>
      <c r="E2080" t="s">
        <v>53</v>
      </c>
      <c r="F2080">
        <v>1.05</v>
      </c>
      <c r="G2080">
        <v>53.55</v>
      </c>
      <c r="H2080">
        <v>0.96899999999999997</v>
      </c>
      <c r="I2080">
        <v>49.41</v>
      </c>
      <c r="J2080">
        <v>0.92</v>
      </c>
      <c r="K2080">
        <v>46.92</v>
      </c>
      <c r="L2080">
        <v>0.875</v>
      </c>
      <c r="M2080">
        <v>44.62</v>
      </c>
      <c r="N2080">
        <v>0.83199999999999996</v>
      </c>
      <c r="O2080">
        <v>42.43</v>
      </c>
      <c r="P2080">
        <v>51</v>
      </c>
      <c r="Q2080">
        <v>0.99399999999999999</v>
      </c>
      <c r="R2080">
        <v>50.69</v>
      </c>
      <c r="S2080">
        <v>0.96899999999999997</v>
      </c>
      <c r="T2080">
        <v>49.41</v>
      </c>
      <c r="U2080">
        <v>0.92</v>
      </c>
      <c r="V2080">
        <v>46.92</v>
      </c>
      <c r="W2080">
        <v>0.875</v>
      </c>
      <c r="X2080">
        <v>44.62</v>
      </c>
      <c r="Y2080">
        <v>0.83199999999999996</v>
      </c>
      <c r="Z2080">
        <v>42.43</v>
      </c>
      <c r="AA2080" t="s">
        <v>45</v>
      </c>
      <c r="AB2080">
        <v>202640</v>
      </c>
      <c r="AC2080">
        <v>202739</v>
      </c>
      <c r="AG2080" t="s">
        <v>65</v>
      </c>
      <c r="AH2080" t="s">
        <v>66</v>
      </c>
      <c r="AM2080" t="s">
        <v>47</v>
      </c>
      <c r="AN2080" t="s">
        <v>48</v>
      </c>
      <c r="BM2080" t="s">
        <v>49</v>
      </c>
      <c r="BN2080" t="s">
        <v>50</v>
      </c>
    </row>
    <row r="2081" spans="1:66">
      <c r="A2081">
        <v>88299</v>
      </c>
      <c r="B2081" t="s">
        <v>4195</v>
      </c>
      <c r="C2081">
        <v>727</v>
      </c>
      <c r="D2081" t="s">
        <v>52</v>
      </c>
      <c r="E2081" t="s">
        <v>53</v>
      </c>
      <c r="F2081">
        <v>0.88200000000000001</v>
      </c>
      <c r="G2081">
        <v>44.98</v>
      </c>
      <c r="H2081">
        <v>0.81399999999999995</v>
      </c>
      <c r="I2081">
        <v>41.51</v>
      </c>
      <c r="J2081">
        <v>0.77300000000000002</v>
      </c>
      <c r="K2081">
        <v>39.42</v>
      </c>
      <c r="L2081">
        <v>0.73399999999999999</v>
      </c>
      <c r="M2081">
        <v>37.43</v>
      </c>
      <c r="N2081">
        <v>0.69799999999999995</v>
      </c>
      <c r="O2081">
        <v>35.590000000000003</v>
      </c>
      <c r="P2081">
        <v>51</v>
      </c>
      <c r="Q2081">
        <v>0.83399999999999996</v>
      </c>
      <c r="R2081">
        <v>42.53</v>
      </c>
      <c r="S2081">
        <v>0.81399999999999995</v>
      </c>
      <c r="T2081">
        <v>41.51</v>
      </c>
      <c r="U2081">
        <v>0.77300000000000002</v>
      </c>
      <c r="V2081">
        <v>39.42</v>
      </c>
      <c r="W2081">
        <v>0.73399999999999999</v>
      </c>
      <c r="X2081">
        <v>37.43</v>
      </c>
      <c r="Y2081">
        <v>0.69799999999999995</v>
      </c>
      <c r="Z2081">
        <v>35.590000000000003</v>
      </c>
      <c r="AA2081" t="s">
        <v>45</v>
      </c>
      <c r="AB2081">
        <v>202640</v>
      </c>
      <c r="AC2081">
        <v>202739</v>
      </c>
      <c r="AG2081" t="s">
        <v>65</v>
      </c>
      <c r="AH2081" t="s">
        <v>66</v>
      </c>
      <c r="AM2081" t="s">
        <v>47</v>
      </c>
      <c r="AN2081" t="s">
        <v>48</v>
      </c>
      <c r="BM2081" t="s">
        <v>49</v>
      </c>
      <c r="BN2081" t="s">
        <v>50</v>
      </c>
    </row>
    <row r="2082" spans="1:66">
      <c r="A2082">
        <v>88301</v>
      </c>
      <c r="B2082" t="s">
        <v>4197</v>
      </c>
      <c r="C2082">
        <v>727</v>
      </c>
      <c r="D2082" t="s">
        <v>52</v>
      </c>
      <c r="E2082" t="s">
        <v>53</v>
      </c>
      <c r="F2082">
        <v>0.88200000000000001</v>
      </c>
      <c r="G2082">
        <v>44.98</v>
      </c>
      <c r="H2082">
        <v>0.81399999999999995</v>
      </c>
      <c r="I2082">
        <v>41.51</v>
      </c>
      <c r="J2082">
        <v>0.77300000000000002</v>
      </c>
      <c r="K2082">
        <v>39.42</v>
      </c>
      <c r="L2082">
        <v>0.73399999999999999</v>
      </c>
      <c r="M2082">
        <v>37.43</v>
      </c>
      <c r="N2082">
        <v>0.69799999999999995</v>
      </c>
      <c r="O2082">
        <v>35.590000000000003</v>
      </c>
      <c r="P2082">
        <v>51</v>
      </c>
      <c r="Q2082">
        <v>0.83399999999999996</v>
      </c>
      <c r="R2082">
        <v>42.53</v>
      </c>
      <c r="S2082">
        <v>0.81399999999999995</v>
      </c>
      <c r="T2082">
        <v>41.51</v>
      </c>
      <c r="U2082">
        <v>0.77300000000000002</v>
      </c>
      <c r="V2082">
        <v>39.42</v>
      </c>
      <c r="W2082">
        <v>0.73399999999999999</v>
      </c>
      <c r="X2082">
        <v>37.43</v>
      </c>
      <c r="Y2082">
        <v>0.69799999999999995</v>
      </c>
      <c r="Z2082">
        <v>35.590000000000003</v>
      </c>
      <c r="AA2082" t="s">
        <v>45</v>
      </c>
      <c r="AB2082">
        <v>202640</v>
      </c>
      <c r="AC2082">
        <v>202739</v>
      </c>
      <c r="AG2082" t="s">
        <v>65</v>
      </c>
      <c r="AH2082" t="s">
        <v>66</v>
      </c>
      <c r="AM2082" t="s">
        <v>47</v>
      </c>
      <c r="AN2082" t="s">
        <v>48</v>
      </c>
      <c r="BM2082" t="s">
        <v>49</v>
      </c>
      <c r="BN2082" t="s">
        <v>50</v>
      </c>
    </row>
    <row r="2083" spans="1:66">
      <c r="A2083">
        <v>88302</v>
      </c>
      <c r="B2083" t="s">
        <v>4199</v>
      </c>
      <c r="C2083">
        <v>727</v>
      </c>
      <c r="D2083" t="s">
        <v>52</v>
      </c>
      <c r="E2083" t="s">
        <v>53</v>
      </c>
      <c r="F2083">
        <v>0.88200000000000001</v>
      </c>
      <c r="G2083">
        <v>44.98</v>
      </c>
      <c r="H2083">
        <v>0.81399999999999995</v>
      </c>
      <c r="I2083">
        <v>41.51</v>
      </c>
      <c r="J2083">
        <v>0.77300000000000002</v>
      </c>
      <c r="K2083">
        <v>39.42</v>
      </c>
      <c r="L2083">
        <v>0.73399999999999999</v>
      </c>
      <c r="M2083">
        <v>37.43</v>
      </c>
      <c r="N2083">
        <v>0.69799999999999995</v>
      </c>
      <c r="O2083">
        <v>35.590000000000003</v>
      </c>
      <c r="P2083">
        <v>51</v>
      </c>
      <c r="Q2083">
        <v>0.83399999999999996</v>
      </c>
      <c r="R2083">
        <v>42.53</v>
      </c>
      <c r="S2083">
        <v>0.81399999999999995</v>
      </c>
      <c r="T2083">
        <v>41.51</v>
      </c>
      <c r="U2083">
        <v>0.77300000000000002</v>
      </c>
      <c r="V2083">
        <v>39.42</v>
      </c>
      <c r="W2083">
        <v>0.73399999999999999</v>
      </c>
      <c r="X2083">
        <v>37.43</v>
      </c>
      <c r="Y2083">
        <v>0.69799999999999995</v>
      </c>
      <c r="Z2083">
        <v>35.590000000000003</v>
      </c>
      <c r="AA2083" t="s">
        <v>45</v>
      </c>
      <c r="AB2083">
        <v>202640</v>
      </c>
      <c r="AC2083">
        <v>202739</v>
      </c>
      <c r="AG2083" t="s">
        <v>65</v>
      </c>
      <c r="AH2083" t="s">
        <v>66</v>
      </c>
      <c r="AM2083" t="s">
        <v>47</v>
      </c>
      <c r="AN2083" t="s">
        <v>48</v>
      </c>
      <c r="BM2083" t="s">
        <v>49</v>
      </c>
      <c r="BN2083" t="s">
        <v>50</v>
      </c>
    </row>
    <row r="2084" spans="1:66">
      <c r="A2084">
        <v>88304</v>
      </c>
      <c r="B2084" t="s">
        <v>4201</v>
      </c>
      <c r="C2084">
        <v>727</v>
      </c>
      <c r="D2084" t="s">
        <v>52</v>
      </c>
      <c r="E2084" t="s">
        <v>53</v>
      </c>
      <c r="F2084">
        <v>1.2130000000000001</v>
      </c>
      <c r="G2084">
        <v>61.86</v>
      </c>
      <c r="H2084">
        <v>1.119</v>
      </c>
      <c r="I2084">
        <v>57.06</v>
      </c>
      <c r="J2084">
        <v>1.0620000000000001</v>
      </c>
      <c r="K2084">
        <v>54.16</v>
      </c>
      <c r="L2084">
        <v>1.0089999999999999</v>
      </c>
      <c r="M2084">
        <v>51.45</v>
      </c>
      <c r="N2084">
        <v>0.95899999999999996</v>
      </c>
      <c r="O2084">
        <v>48.9</v>
      </c>
      <c r="P2084">
        <v>51</v>
      </c>
      <c r="Q2084">
        <v>1.1479999999999999</v>
      </c>
      <c r="R2084">
        <v>58.54</v>
      </c>
      <c r="S2084">
        <v>1.119</v>
      </c>
      <c r="T2084">
        <v>57.06</v>
      </c>
      <c r="U2084">
        <v>1.0620000000000001</v>
      </c>
      <c r="V2084">
        <v>54.16</v>
      </c>
      <c r="W2084">
        <v>1.0089999999999999</v>
      </c>
      <c r="X2084">
        <v>51.45</v>
      </c>
      <c r="Y2084">
        <v>0.95899999999999996</v>
      </c>
      <c r="Z2084">
        <v>48.9</v>
      </c>
      <c r="AA2084" t="s">
        <v>45</v>
      </c>
      <c r="AB2084">
        <v>202640</v>
      </c>
      <c r="AC2084">
        <v>202739</v>
      </c>
      <c r="AG2084" t="s">
        <v>65</v>
      </c>
      <c r="AH2084" t="s">
        <v>66</v>
      </c>
      <c r="AM2084" t="s">
        <v>47</v>
      </c>
      <c r="AN2084" t="s">
        <v>48</v>
      </c>
      <c r="BM2084" t="s">
        <v>49</v>
      </c>
      <c r="BN2084" t="s">
        <v>50</v>
      </c>
    </row>
    <row r="2085" spans="1:66">
      <c r="A2085">
        <v>88316</v>
      </c>
      <c r="B2085" t="s">
        <v>4203</v>
      </c>
      <c r="C2085">
        <v>727</v>
      </c>
      <c r="D2085" t="s">
        <v>43</v>
      </c>
      <c r="E2085" t="s">
        <v>44</v>
      </c>
      <c r="F2085">
        <v>2.4900000000000002</v>
      </c>
      <c r="G2085">
        <v>89.64</v>
      </c>
      <c r="H2085">
        <v>2.2959999999999998</v>
      </c>
      <c r="I2085">
        <v>82.65</v>
      </c>
      <c r="J2085">
        <v>2.181</v>
      </c>
      <c r="K2085">
        <v>78.510000000000005</v>
      </c>
      <c r="L2085">
        <v>2.0720000000000001</v>
      </c>
      <c r="M2085">
        <v>74.59</v>
      </c>
      <c r="N2085">
        <v>1.97</v>
      </c>
      <c r="O2085">
        <v>70.92</v>
      </c>
      <c r="P2085">
        <v>36</v>
      </c>
      <c r="Q2085">
        <v>2.3559999999999999</v>
      </c>
      <c r="R2085">
        <v>84.81</v>
      </c>
      <c r="S2085">
        <v>2.2959999999999998</v>
      </c>
      <c r="T2085">
        <v>82.65</v>
      </c>
      <c r="U2085">
        <v>2.181</v>
      </c>
      <c r="V2085">
        <v>78.510000000000005</v>
      </c>
      <c r="W2085">
        <v>2.0720000000000001</v>
      </c>
      <c r="X2085">
        <v>74.59</v>
      </c>
      <c r="Y2085">
        <v>1.97</v>
      </c>
      <c r="Z2085">
        <v>70.92</v>
      </c>
      <c r="AA2085" t="s">
        <v>45</v>
      </c>
      <c r="AB2085">
        <v>202640</v>
      </c>
      <c r="AC2085">
        <v>202739</v>
      </c>
      <c r="AG2085" t="s">
        <v>65</v>
      </c>
      <c r="AH2085" t="s">
        <v>66</v>
      </c>
      <c r="AM2085" t="s">
        <v>47</v>
      </c>
      <c r="AN2085" t="s">
        <v>48</v>
      </c>
      <c r="BM2085" t="s">
        <v>49</v>
      </c>
      <c r="BN2085" t="s">
        <v>50</v>
      </c>
    </row>
    <row r="2086" spans="1:66">
      <c r="A2086">
        <v>88319</v>
      </c>
      <c r="B2086" t="s">
        <v>4205</v>
      </c>
      <c r="C2086">
        <v>727</v>
      </c>
      <c r="D2086" t="s">
        <v>43</v>
      </c>
      <c r="E2086" t="s">
        <v>44</v>
      </c>
      <c r="F2086">
        <v>2.4900000000000002</v>
      </c>
      <c r="G2086">
        <v>89.64</v>
      </c>
      <c r="H2086">
        <v>2.2959999999999998</v>
      </c>
      <c r="I2086">
        <v>82.65</v>
      </c>
      <c r="J2086">
        <v>2.181</v>
      </c>
      <c r="K2086">
        <v>78.510000000000005</v>
      </c>
      <c r="L2086">
        <v>2.0720000000000001</v>
      </c>
      <c r="M2086">
        <v>74.59</v>
      </c>
      <c r="N2086">
        <v>1.97</v>
      </c>
      <c r="O2086">
        <v>70.92</v>
      </c>
      <c r="P2086">
        <v>36</v>
      </c>
      <c r="Q2086">
        <v>2.3559999999999999</v>
      </c>
      <c r="R2086">
        <v>84.81</v>
      </c>
      <c r="S2086">
        <v>2.2959999999999998</v>
      </c>
      <c r="T2086">
        <v>82.65</v>
      </c>
      <c r="U2086">
        <v>2.181</v>
      </c>
      <c r="V2086">
        <v>78.510000000000005</v>
      </c>
      <c r="W2086">
        <v>2.0720000000000001</v>
      </c>
      <c r="X2086">
        <v>74.59</v>
      </c>
      <c r="Y2086">
        <v>1.97</v>
      </c>
      <c r="Z2086">
        <v>70.92</v>
      </c>
      <c r="AA2086" t="s">
        <v>45</v>
      </c>
      <c r="AB2086">
        <v>202640</v>
      </c>
      <c r="AC2086">
        <v>202739</v>
      </c>
      <c r="AG2086" t="s">
        <v>65</v>
      </c>
      <c r="AH2086" t="s">
        <v>66</v>
      </c>
      <c r="AM2086" t="s">
        <v>47</v>
      </c>
      <c r="AN2086" t="s">
        <v>48</v>
      </c>
      <c r="BM2086" t="s">
        <v>49</v>
      </c>
      <c r="BN2086" t="s">
        <v>50</v>
      </c>
    </row>
    <row r="2087" spans="1:66">
      <c r="A2087">
        <v>88328</v>
      </c>
      <c r="B2087" t="s">
        <v>4207</v>
      </c>
      <c r="C2087">
        <v>727</v>
      </c>
      <c r="D2087" t="s">
        <v>52</v>
      </c>
      <c r="E2087" t="s">
        <v>53</v>
      </c>
      <c r="F2087">
        <v>0.96</v>
      </c>
      <c r="G2087">
        <v>48.96</v>
      </c>
      <c r="H2087">
        <v>0.88600000000000001</v>
      </c>
      <c r="I2087">
        <v>45.18</v>
      </c>
      <c r="J2087">
        <v>0.84099999999999997</v>
      </c>
      <c r="K2087">
        <v>42.89</v>
      </c>
      <c r="L2087">
        <v>0.79900000000000004</v>
      </c>
      <c r="M2087">
        <v>40.74</v>
      </c>
      <c r="N2087">
        <v>0.75900000000000001</v>
      </c>
      <c r="O2087">
        <v>38.700000000000003</v>
      </c>
      <c r="P2087">
        <v>51</v>
      </c>
      <c r="Q2087">
        <v>0.90900000000000003</v>
      </c>
      <c r="R2087">
        <v>46.35</v>
      </c>
      <c r="S2087">
        <v>0.88600000000000001</v>
      </c>
      <c r="T2087">
        <v>45.18</v>
      </c>
      <c r="U2087">
        <v>0.84099999999999997</v>
      </c>
      <c r="V2087">
        <v>42.89</v>
      </c>
      <c r="W2087">
        <v>0.79900000000000004</v>
      </c>
      <c r="X2087">
        <v>40.74</v>
      </c>
      <c r="Y2087">
        <v>0.75900000000000001</v>
      </c>
      <c r="Z2087">
        <v>38.700000000000003</v>
      </c>
      <c r="AA2087" t="s">
        <v>45</v>
      </c>
      <c r="AB2087">
        <v>202640</v>
      </c>
      <c r="AC2087">
        <v>202739</v>
      </c>
      <c r="AG2087" t="s">
        <v>65</v>
      </c>
      <c r="AH2087" t="s">
        <v>66</v>
      </c>
      <c r="AM2087" t="s">
        <v>47</v>
      </c>
      <c r="AN2087" t="s">
        <v>48</v>
      </c>
      <c r="BM2087" t="s">
        <v>49</v>
      </c>
      <c r="BN2087" t="s">
        <v>50</v>
      </c>
    </row>
    <row r="2088" spans="1:66">
      <c r="A2088">
        <v>88335</v>
      </c>
      <c r="B2088" t="s">
        <v>4209</v>
      </c>
      <c r="C2088">
        <v>727</v>
      </c>
      <c r="D2088" t="s">
        <v>52</v>
      </c>
      <c r="E2088" t="s">
        <v>53</v>
      </c>
      <c r="F2088">
        <v>1.41</v>
      </c>
      <c r="G2088">
        <v>71.91</v>
      </c>
      <c r="H2088">
        <v>1.3</v>
      </c>
      <c r="I2088">
        <v>66.3</v>
      </c>
      <c r="J2088">
        <v>1.2350000000000001</v>
      </c>
      <c r="K2088">
        <v>62.98</v>
      </c>
      <c r="L2088">
        <v>1.1739999999999999</v>
      </c>
      <c r="M2088">
        <v>59.87</v>
      </c>
      <c r="N2088">
        <v>1.115</v>
      </c>
      <c r="O2088">
        <v>56.86</v>
      </c>
      <c r="P2088">
        <v>51</v>
      </c>
      <c r="Q2088">
        <v>1.3340000000000001</v>
      </c>
      <c r="R2088">
        <v>68.03</v>
      </c>
      <c r="S2088">
        <v>1.3</v>
      </c>
      <c r="T2088">
        <v>66.3</v>
      </c>
      <c r="U2088">
        <v>1.2350000000000001</v>
      </c>
      <c r="V2088">
        <v>62.98</v>
      </c>
      <c r="W2088">
        <v>1.1739999999999999</v>
      </c>
      <c r="X2088">
        <v>59.87</v>
      </c>
      <c r="Y2088">
        <v>1.115</v>
      </c>
      <c r="Z2088">
        <v>56.86</v>
      </c>
      <c r="AA2088" t="s">
        <v>45</v>
      </c>
      <c r="AB2088">
        <v>202640</v>
      </c>
      <c r="AC2088">
        <v>202739</v>
      </c>
      <c r="AG2088" t="s">
        <v>65</v>
      </c>
      <c r="AH2088" t="s">
        <v>66</v>
      </c>
      <c r="AM2088" t="s">
        <v>47</v>
      </c>
      <c r="AN2088" t="s">
        <v>48</v>
      </c>
      <c r="BM2088" t="s">
        <v>49</v>
      </c>
      <c r="BN2088" t="s">
        <v>50</v>
      </c>
    </row>
    <row r="2089" spans="1:66">
      <c r="A2089">
        <v>88340</v>
      </c>
      <c r="B2089" t="s">
        <v>4211</v>
      </c>
      <c r="C2089">
        <v>727</v>
      </c>
      <c r="D2089" t="s">
        <v>52</v>
      </c>
      <c r="E2089" t="s">
        <v>53</v>
      </c>
      <c r="F2089">
        <v>0.98599999999999999</v>
      </c>
      <c r="G2089">
        <v>50.28</v>
      </c>
      <c r="H2089">
        <v>0.91</v>
      </c>
      <c r="I2089">
        <v>46.41</v>
      </c>
      <c r="J2089">
        <v>0.86399999999999999</v>
      </c>
      <c r="K2089">
        <v>44.06</v>
      </c>
      <c r="L2089">
        <v>0.82099999999999995</v>
      </c>
      <c r="M2089">
        <v>41.87</v>
      </c>
      <c r="N2089">
        <v>0.78</v>
      </c>
      <c r="O2089">
        <v>39.78</v>
      </c>
      <c r="P2089">
        <v>51</v>
      </c>
      <c r="Q2089">
        <v>0.93300000000000005</v>
      </c>
      <c r="R2089">
        <v>47.58</v>
      </c>
      <c r="S2089">
        <v>0.91</v>
      </c>
      <c r="T2089">
        <v>46.41</v>
      </c>
      <c r="U2089">
        <v>0.86399999999999999</v>
      </c>
      <c r="V2089">
        <v>44.06</v>
      </c>
      <c r="W2089">
        <v>0.82099999999999995</v>
      </c>
      <c r="X2089">
        <v>41.87</v>
      </c>
      <c r="Y2089">
        <v>0.78</v>
      </c>
      <c r="Z2089">
        <v>39.78</v>
      </c>
      <c r="AA2089" t="s">
        <v>45</v>
      </c>
      <c r="AB2089">
        <v>202640</v>
      </c>
      <c r="AC2089">
        <v>202739</v>
      </c>
      <c r="AG2089" t="s">
        <v>65</v>
      </c>
      <c r="AH2089" t="s">
        <v>66</v>
      </c>
      <c r="AM2089" t="s">
        <v>47</v>
      </c>
      <c r="AN2089" t="s">
        <v>48</v>
      </c>
      <c r="BM2089" t="s">
        <v>49</v>
      </c>
      <c r="BN2089" t="s">
        <v>50</v>
      </c>
    </row>
    <row r="2090" spans="1:66">
      <c r="A2090">
        <v>88341</v>
      </c>
      <c r="B2090" t="s">
        <v>4213</v>
      </c>
      <c r="C2090">
        <v>727</v>
      </c>
      <c r="D2090" t="s">
        <v>52</v>
      </c>
      <c r="E2090" t="s">
        <v>53</v>
      </c>
      <c r="F2090">
        <v>0.98599999999999999</v>
      </c>
      <c r="G2090">
        <v>50.28</v>
      </c>
      <c r="H2090">
        <v>0.91</v>
      </c>
      <c r="I2090">
        <v>46.41</v>
      </c>
      <c r="J2090">
        <v>0.86399999999999999</v>
      </c>
      <c r="K2090">
        <v>44.06</v>
      </c>
      <c r="L2090">
        <v>0.82099999999999995</v>
      </c>
      <c r="M2090">
        <v>41.87</v>
      </c>
      <c r="N2090">
        <v>0.78</v>
      </c>
      <c r="O2090">
        <v>39.78</v>
      </c>
      <c r="P2090">
        <v>51</v>
      </c>
      <c r="Q2090">
        <v>0.93300000000000005</v>
      </c>
      <c r="R2090">
        <v>47.58</v>
      </c>
      <c r="S2090">
        <v>0.91</v>
      </c>
      <c r="T2090">
        <v>46.41</v>
      </c>
      <c r="U2090">
        <v>0.86399999999999999</v>
      </c>
      <c r="V2090">
        <v>44.06</v>
      </c>
      <c r="W2090">
        <v>0.82099999999999995</v>
      </c>
      <c r="X2090">
        <v>41.87</v>
      </c>
      <c r="Y2090">
        <v>0.78</v>
      </c>
      <c r="Z2090">
        <v>39.78</v>
      </c>
      <c r="AA2090" t="s">
        <v>45</v>
      </c>
      <c r="AB2090">
        <v>202640</v>
      </c>
      <c r="AC2090">
        <v>202739</v>
      </c>
      <c r="AG2090" t="s">
        <v>65</v>
      </c>
      <c r="AH2090" t="s">
        <v>66</v>
      </c>
      <c r="AM2090" t="s">
        <v>47</v>
      </c>
      <c r="AN2090" t="s">
        <v>48</v>
      </c>
      <c r="BM2090" t="s">
        <v>49</v>
      </c>
      <c r="BN2090" t="s">
        <v>50</v>
      </c>
    </row>
    <row r="2091" spans="1:66">
      <c r="A2091">
        <v>88344</v>
      </c>
      <c r="B2091" t="s">
        <v>4215</v>
      </c>
      <c r="C2091">
        <v>727</v>
      </c>
      <c r="D2091" t="s">
        <v>52</v>
      </c>
      <c r="E2091" t="s">
        <v>53</v>
      </c>
      <c r="F2091">
        <v>1.0289999999999999</v>
      </c>
      <c r="G2091">
        <v>52.47</v>
      </c>
      <c r="H2091">
        <v>0.94899999999999995</v>
      </c>
      <c r="I2091">
        <v>48.39</v>
      </c>
      <c r="J2091">
        <v>0.9</v>
      </c>
      <c r="K2091">
        <v>45.9</v>
      </c>
      <c r="L2091">
        <v>0.85599999999999998</v>
      </c>
      <c r="M2091">
        <v>43.65</v>
      </c>
      <c r="N2091">
        <v>0.81299999999999994</v>
      </c>
      <c r="O2091">
        <v>41.46</v>
      </c>
      <c r="P2091">
        <v>51</v>
      </c>
      <c r="Q2091">
        <v>0.97299999999999998</v>
      </c>
      <c r="R2091">
        <v>49.62</v>
      </c>
      <c r="S2091">
        <v>0.94899999999999995</v>
      </c>
      <c r="T2091">
        <v>48.39</v>
      </c>
      <c r="U2091">
        <v>0.9</v>
      </c>
      <c r="V2091">
        <v>45.9</v>
      </c>
      <c r="W2091">
        <v>0.85599999999999998</v>
      </c>
      <c r="X2091">
        <v>43.65</v>
      </c>
      <c r="Y2091">
        <v>0.81299999999999994</v>
      </c>
      <c r="Z2091">
        <v>41.46</v>
      </c>
      <c r="AA2091" t="s">
        <v>45</v>
      </c>
      <c r="AB2091">
        <v>202640</v>
      </c>
      <c r="AC2091">
        <v>202739</v>
      </c>
      <c r="AG2091" t="s">
        <v>65</v>
      </c>
      <c r="AH2091" t="s">
        <v>66</v>
      </c>
      <c r="AM2091" t="s">
        <v>47</v>
      </c>
      <c r="AN2091" t="s">
        <v>48</v>
      </c>
      <c r="BM2091" t="s">
        <v>49</v>
      </c>
      <c r="BN2091" t="s">
        <v>50</v>
      </c>
    </row>
    <row r="2092" spans="1:66">
      <c r="A2092">
        <v>88345</v>
      </c>
      <c r="B2092" t="s">
        <v>4217</v>
      </c>
      <c r="C2092">
        <v>727</v>
      </c>
      <c r="D2092" t="s">
        <v>52</v>
      </c>
      <c r="E2092" t="s">
        <v>53</v>
      </c>
      <c r="F2092">
        <v>1.2230000000000001</v>
      </c>
      <c r="G2092">
        <v>62.37</v>
      </c>
      <c r="H2092">
        <v>1.129</v>
      </c>
      <c r="I2092">
        <v>57.57</v>
      </c>
      <c r="J2092">
        <v>1.0720000000000001</v>
      </c>
      <c r="K2092">
        <v>54.67</v>
      </c>
      <c r="L2092">
        <v>1.018</v>
      </c>
      <c r="M2092">
        <v>51.91</v>
      </c>
      <c r="N2092">
        <v>0.96799999999999997</v>
      </c>
      <c r="O2092">
        <v>49.36</v>
      </c>
      <c r="P2092">
        <v>51</v>
      </c>
      <c r="Q2092">
        <v>1.157</v>
      </c>
      <c r="R2092">
        <v>59</v>
      </c>
      <c r="S2092">
        <v>1.129</v>
      </c>
      <c r="T2092">
        <v>57.57</v>
      </c>
      <c r="U2092">
        <v>1.0720000000000001</v>
      </c>
      <c r="V2092">
        <v>54.67</v>
      </c>
      <c r="W2092">
        <v>1.018</v>
      </c>
      <c r="X2092">
        <v>51.91</v>
      </c>
      <c r="Y2092">
        <v>0.96799999999999997</v>
      </c>
      <c r="Z2092">
        <v>49.36</v>
      </c>
      <c r="AA2092" t="s">
        <v>45</v>
      </c>
      <c r="AB2092">
        <v>202640</v>
      </c>
      <c r="AC2092">
        <v>202739</v>
      </c>
      <c r="AE2092" t="s">
        <v>59</v>
      </c>
      <c r="AF2092" t="s">
        <v>60</v>
      </c>
      <c r="AG2092" t="s">
        <v>65</v>
      </c>
      <c r="AH2092" t="s">
        <v>66</v>
      </c>
      <c r="AM2092" t="s">
        <v>47</v>
      </c>
      <c r="AN2092" t="s">
        <v>48</v>
      </c>
      <c r="BM2092" t="s">
        <v>49</v>
      </c>
      <c r="BN2092" t="s">
        <v>50</v>
      </c>
    </row>
    <row r="2093" spans="1:66">
      <c r="A2093">
        <v>88346</v>
      </c>
      <c r="B2093" t="s">
        <v>4219</v>
      </c>
      <c r="C2093">
        <v>727</v>
      </c>
      <c r="D2093" t="s">
        <v>52</v>
      </c>
      <c r="E2093" t="s">
        <v>53</v>
      </c>
      <c r="F2093">
        <v>1.236</v>
      </c>
      <c r="G2093">
        <v>63.03</v>
      </c>
      <c r="H2093">
        <v>1.129</v>
      </c>
      <c r="I2093">
        <v>57.57</v>
      </c>
      <c r="J2093">
        <v>1.0720000000000001</v>
      </c>
      <c r="K2093">
        <v>54.67</v>
      </c>
      <c r="L2093">
        <v>1.018</v>
      </c>
      <c r="M2093">
        <v>51.91</v>
      </c>
      <c r="N2093">
        <v>0.96799999999999997</v>
      </c>
      <c r="O2093">
        <v>49.36</v>
      </c>
      <c r="P2093">
        <v>51</v>
      </c>
      <c r="Q2093">
        <v>1.169</v>
      </c>
      <c r="R2093">
        <v>59.61</v>
      </c>
      <c r="S2093">
        <v>1.129</v>
      </c>
      <c r="T2093">
        <v>57.57</v>
      </c>
      <c r="U2093">
        <v>1.0720000000000001</v>
      </c>
      <c r="V2093">
        <v>54.67</v>
      </c>
      <c r="W2093">
        <v>1.018</v>
      </c>
      <c r="X2093">
        <v>51.91</v>
      </c>
      <c r="Y2093">
        <v>0.96799999999999997</v>
      </c>
      <c r="Z2093">
        <v>49.36</v>
      </c>
      <c r="AA2093" t="s">
        <v>45</v>
      </c>
      <c r="AB2093">
        <v>202640</v>
      </c>
      <c r="AC2093">
        <v>202739</v>
      </c>
      <c r="AE2093" t="s">
        <v>59</v>
      </c>
      <c r="AF2093" t="s">
        <v>60</v>
      </c>
      <c r="AG2093" t="s">
        <v>65</v>
      </c>
      <c r="AH2093" t="s">
        <v>66</v>
      </c>
      <c r="AM2093" t="s">
        <v>47</v>
      </c>
      <c r="AN2093" t="s">
        <v>48</v>
      </c>
      <c r="BM2093" t="s">
        <v>49</v>
      </c>
      <c r="BN2093" t="s">
        <v>50</v>
      </c>
    </row>
    <row r="2094" spans="1:66">
      <c r="A2094">
        <v>88347</v>
      </c>
      <c r="B2094" t="s">
        <v>4221</v>
      </c>
      <c r="C2094">
        <v>727</v>
      </c>
      <c r="D2094" t="s">
        <v>52</v>
      </c>
      <c r="E2094" t="s">
        <v>53</v>
      </c>
      <c r="F2094">
        <v>1.236</v>
      </c>
      <c r="G2094">
        <v>63.03</v>
      </c>
      <c r="H2094">
        <v>1.129</v>
      </c>
      <c r="I2094">
        <v>57.57</v>
      </c>
      <c r="J2094">
        <v>1.0720000000000001</v>
      </c>
      <c r="K2094">
        <v>54.67</v>
      </c>
      <c r="L2094">
        <v>1.018</v>
      </c>
      <c r="M2094">
        <v>51.91</v>
      </c>
      <c r="N2094">
        <v>0.96799999999999997</v>
      </c>
      <c r="O2094">
        <v>49.36</v>
      </c>
      <c r="P2094">
        <v>51</v>
      </c>
      <c r="Q2094">
        <v>1.169</v>
      </c>
      <c r="R2094">
        <v>59.61</v>
      </c>
      <c r="S2094">
        <v>1.129</v>
      </c>
      <c r="T2094">
        <v>57.57</v>
      </c>
      <c r="U2094">
        <v>1.0720000000000001</v>
      </c>
      <c r="V2094">
        <v>54.67</v>
      </c>
      <c r="W2094">
        <v>1.018</v>
      </c>
      <c r="X2094">
        <v>51.91</v>
      </c>
      <c r="Y2094">
        <v>0.96799999999999997</v>
      </c>
      <c r="Z2094">
        <v>49.36</v>
      </c>
      <c r="AA2094" t="s">
        <v>45</v>
      </c>
      <c r="AB2094">
        <v>202640</v>
      </c>
      <c r="AC2094">
        <v>202739</v>
      </c>
      <c r="AE2094" t="s">
        <v>59</v>
      </c>
      <c r="AF2094" t="s">
        <v>60</v>
      </c>
      <c r="AG2094" t="s">
        <v>65</v>
      </c>
      <c r="AH2094" t="s">
        <v>66</v>
      </c>
      <c r="AM2094" t="s">
        <v>47</v>
      </c>
      <c r="AN2094" t="s">
        <v>48</v>
      </c>
      <c r="BM2094" t="s">
        <v>49</v>
      </c>
      <c r="BN2094" t="s">
        <v>50</v>
      </c>
    </row>
    <row r="2095" spans="1:66">
      <c r="A2095">
        <v>88349</v>
      </c>
      <c r="B2095" t="s">
        <v>4223</v>
      </c>
      <c r="C2095">
        <v>727</v>
      </c>
      <c r="D2095" t="s">
        <v>52</v>
      </c>
      <c r="E2095" t="s">
        <v>53</v>
      </c>
      <c r="F2095">
        <v>1.1319999999999999</v>
      </c>
      <c r="G2095">
        <v>57.73</v>
      </c>
      <c r="H2095">
        <v>1.044</v>
      </c>
      <c r="I2095">
        <v>53.24</v>
      </c>
      <c r="J2095">
        <v>0.99099999999999999</v>
      </c>
      <c r="K2095">
        <v>50.54</v>
      </c>
      <c r="L2095">
        <v>0.94099999999999995</v>
      </c>
      <c r="M2095">
        <v>47.99</v>
      </c>
      <c r="N2095">
        <v>0.89500000000000002</v>
      </c>
      <c r="O2095">
        <v>45.64</v>
      </c>
      <c r="P2095">
        <v>51</v>
      </c>
      <c r="Q2095">
        <v>1.071</v>
      </c>
      <c r="R2095">
        <v>54.62</v>
      </c>
      <c r="S2095">
        <v>1.044</v>
      </c>
      <c r="T2095">
        <v>53.24</v>
      </c>
      <c r="U2095">
        <v>0.99099999999999999</v>
      </c>
      <c r="V2095">
        <v>50.54</v>
      </c>
      <c r="W2095">
        <v>0.94099999999999995</v>
      </c>
      <c r="X2095">
        <v>47.99</v>
      </c>
      <c r="Y2095">
        <v>0.89500000000000002</v>
      </c>
      <c r="Z2095">
        <v>45.64</v>
      </c>
      <c r="AA2095" t="s">
        <v>45</v>
      </c>
      <c r="AB2095">
        <v>202640</v>
      </c>
      <c r="AC2095">
        <v>202739</v>
      </c>
      <c r="AG2095" t="s">
        <v>65</v>
      </c>
      <c r="AH2095" t="s">
        <v>66</v>
      </c>
      <c r="AM2095" t="s">
        <v>47</v>
      </c>
      <c r="AN2095" t="s">
        <v>48</v>
      </c>
      <c r="BM2095" t="s">
        <v>49</v>
      </c>
      <c r="BN2095" t="s">
        <v>50</v>
      </c>
    </row>
    <row r="2096" spans="1:66">
      <c r="A2096">
        <v>88352</v>
      </c>
      <c r="B2096" t="s">
        <v>4225</v>
      </c>
      <c r="C2096">
        <v>727</v>
      </c>
      <c r="D2096" t="s">
        <v>52</v>
      </c>
      <c r="E2096" t="s">
        <v>53</v>
      </c>
      <c r="F2096">
        <v>1.139</v>
      </c>
      <c r="G2096">
        <v>58.08</v>
      </c>
      <c r="H2096">
        <v>1.05</v>
      </c>
      <c r="I2096">
        <v>53.55</v>
      </c>
      <c r="J2096">
        <v>0.998</v>
      </c>
      <c r="K2096">
        <v>50.89</v>
      </c>
      <c r="L2096">
        <v>0.94799999999999995</v>
      </c>
      <c r="M2096">
        <v>48.34</v>
      </c>
      <c r="N2096">
        <v>0.90200000000000002</v>
      </c>
      <c r="O2096">
        <v>46</v>
      </c>
      <c r="P2096">
        <v>51</v>
      </c>
      <c r="Q2096">
        <v>1.077</v>
      </c>
      <c r="R2096">
        <v>54.92</v>
      </c>
      <c r="S2096">
        <v>1.05</v>
      </c>
      <c r="T2096">
        <v>53.55</v>
      </c>
      <c r="U2096">
        <v>0.998</v>
      </c>
      <c r="V2096">
        <v>50.89</v>
      </c>
      <c r="W2096">
        <v>0.94799999999999995</v>
      </c>
      <c r="X2096">
        <v>48.34</v>
      </c>
      <c r="Y2096">
        <v>0.90200000000000002</v>
      </c>
      <c r="Z2096">
        <v>46</v>
      </c>
      <c r="AA2096" t="s">
        <v>45</v>
      </c>
      <c r="AB2096">
        <v>202640</v>
      </c>
      <c r="AC2096">
        <v>202739</v>
      </c>
      <c r="AG2096" t="s">
        <v>65</v>
      </c>
      <c r="AH2096" t="s">
        <v>66</v>
      </c>
      <c r="AM2096" t="s">
        <v>47</v>
      </c>
      <c r="AN2096" t="s">
        <v>48</v>
      </c>
      <c r="BM2096" t="s">
        <v>49</v>
      </c>
      <c r="BN2096" t="s">
        <v>50</v>
      </c>
    </row>
    <row r="2097" spans="1:66">
      <c r="A2097">
        <v>88364</v>
      </c>
      <c r="B2097" t="s">
        <v>4227</v>
      </c>
      <c r="C2097">
        <v>727</v>
      </c>
      <c r="D2097" t="s">
        <v>43</v>
      </c>
      <c r="E2097" t="s">
        <v>44</v>
      </c>
      <c r="F2097">
        <v>1.0880000000000001</v>
      </c>
      <c r="G2097">
        <v>39.159999999999997</v>
      </c>
      <c r="H2097">
        <v>1.0029999999999999</v>
      </c>
      <c r="I2097">
        <v>36.1</v>
      </c>
      <c r="J2097">
        <v>0.95199999999999996</v>
      </c>
      <c r="K2097">
        <v>34.270000000000003</v>
      </c>
      <c r="L2097">
        <v>0.90400000000000003</v>
      </c>
      <c r="M2097">
        <v>32.54</v>
      </c>
      <c r="N2097">
        <v>0.85899999999999999</v>
      </c>
      <c r="O2097">
        <v>30.92</v>
      </c>
      <c r="P2097">
        <v>36</v>
      </c>
      <c r="Q2097">
        <v>1.0289999999999999</v>
      </c>
      <c r="R2097">
        <v>37.04</v>
      </c>
      <c r="S2097">
        <v>1.0029999999999999</v>
      </c>
      <c r="T2097">
        <v>36.1</v>
      </c>
      <c r="U2097">
        <v>0.95199999999999996</v>
      </c>
      <c r="V2097">
        <v>34.270000000000003</v>
      </c>
      <c r="W2097">
        <v>0.90400000000000003</v>
      </c>
      <c r="X2097">
        <v>32.54</v>
      </c>
      <c r="Y2097">
        <v>0.85899999999999999</v>
      </c>
      <c r="Z2097">
        <v>30.92</v>
      </c>
      <c r="AA2097" t="s">
        <v>45</v>
      </c>
      <c r="AB2097">
        <v>202640</v>
      </c>
      <c r="AC2097">
        <v>202739</v>
      </c>
      <c r="AM2097" t="s">
        <v>47</v>
      </c>
      <c r="AN2097" t="s">
        <v>48</v>
      </c>
      <c r="BM2097" t="s">
        <v>49</v>
      </c>
      <c r="BN2097" t="s">
        <v>50</v>
      </c>
    </row>
    <row r="2098" spans="1:66">
      <c r="A2098">
        <v>88364</v>
      </c>
      <c r="B2098" t="s">
        <v>4227</v>
      </c>
      <c r="C2098">
        <v>727</v>
      </c>
      <c r="D2098" t="s">
        <v>52</v>
      </c>
      <c r="E2098" t="s">
        <v>53</v>
      </c>
      <c r="F2098">
        <v>0.86299999999999999</v>
      </c>
      <c r="G2098">
        <v>44.01</v>
      </c>
      <c r="H2098">
        <v>0.79600000000000004</v>
      </c>
      <c r="I2098">
        <v>40.590000000000003</v>
      </c>
      <c r="J2098">
        <v>0.75600000000000001</v>
      </c>
      <c r="K2098">
        <v>38.549999999999997</v>
      </c>
      <c r="L2098">
        <v>0.71799999999999997</v>
      </c>
      <c r="M2098">
        <v>36.61</v>
      </c>
      <c r="N2098">
        <v>0.68300000000000005</v>
      </c>
      <c r="O2098">
        <v>34.83</v>
      </c>
      <c r="P2098">
        <v>51</v>
      </c>
      <c r="Q2098">
        <v>0.81699999999999995</v>
      </c>
      <c r="R2098">
        <v>41.66</v>
      </c>
      <c r="S2098">
        <v>0.79600000000000004</v>
      </c>
      <c r="T2098">
        <v>40.590000000000003</v>
      </c>
      <c r="U2098">
        <v>0.75600000000000001</v>
      </c>
      <c r="V2098">
        <v>38.549999999999997</v>
      </c>
      <c r="W2098">
        <v>0.71799999999999997</v>
      </c>
      <c r="X2098">
        <v>36.61</v>
      </c>
      <c r="Y2098">
        <v>0.68300000000000005</v>
      </c>
      <c r="Z2098">
        <v>34.83</v>
      </c>
      <c r="AA2098" t="s">
        <v>45</v>
      </c>
      <c r="AB2098">
        <v>202640</v>
      </c>
      <c r="AC2098">
        <v>202739</v>
      </c>
      <c r="AM2098" t="s">
        <v>47</v>
      </c>
      <c r="AN2098" t="s">
        <v>48</v>
      </c>
      <c r="BM2098" t="s">
        <v>49</v>
      </c>
      <c r="BN2098" t="s">
        <v>50</v>
      </c>
    </row>
    <row r="2099" spans="1:66">
      <c r="A2099">
        <v>88377</v>
      </c>
      <c r="B2099" t="s">
        <v>4230</v>
      </c>
      <c r="C2099">
        <v>727</v>
      </c>
      <c r="D2099" t="s">
        <v>52</v>
      </c>
      <c r="E2099" t="s">
        <v>53</v>
      </c>
      <c r="F2099">
        <v>1.048</v>
      </c>
      <c r="G2099">
        <v>53.44</v>
      </c>
      <c r="H2099">
        <v>0.96699999999999997</v>
      </c>
      <c r="I2099">
        <v>49.31</v>
      </c>
      <c r="J2099">
        <v>0.91800000000000004</v>
      </c>
      <c r="K2099">
        <v>46.81</v>
      </c>
      <c r="L2099">
        <v>0.872</v>
      </c>
      <c r="M2099">
        <v>44.47</v>
      </c>
      <c r="N2099">
        <v>0.82899999999999996</v>
      </c>
      <c r="O2099">
        <v>42.27</v>
      </c>
      <c r="P2099">
        <v>51</v>
      </c>
      <c r="Q2099">
        <v>0.99099999999999999</v>
      </c>
      <c r="R2099">
        <v>50.54</v>
      </c>
      <c r="S2099">
        <v>0.96699999999999997</v>
      </c>
      <c r="T2099">
        <v>49.31</v>
      </c>
      <c r="U2099">
        <v>0.91800000000000004</v>
      </c>
      <c r="V2099">
        <v>46.81</v>
      </c>
      <c r="W2099">
        <v>0.872</v>
      </c>
      <c r="X2099">
        <v>44.47</v>
      </c>
      <c r="Y2099">
        <v>0.82899999999999996</v>
      </c>
      <c r="Z2099">
        <v>42.27</v>
      </c>
      <c r="AA2099" t="s">
        <v>45</v>
      </c>
      <c r="AB2099">
        <v>202640</v>
      </c>
      <c r="AC2099">
        <v>202739</v>
      </c>
      <c r="AE2099" t="s">
        <v>59</v>
      </c>
      <c r="AF2099" t="s">
        <v>60</v>
      </c>
      <c r="AG2099" t="s">
        <v>65</v>
      </c>
      <c r="AH2099" t="s">
        <v>66</v>
      </c>
      <c r="AM2099" t="s">
        <v>47</v>
      </c>
      <c r="AN2099" t="s">
        <v>48</v>
      </c>
      <c r="BM2099" t="s">
        <v>49</v>
      </c>
      <c r="BN2099" t="s">
        <v>50</v>
      </c>
    </row>
    <row r="2100" spans="1:66">
      <c r="A2100">
        <v>88382</v>
      </c>
      <c r="B2100" t="s">
        <v>4232</v>
      </c>
      <c r="C2100">
        <v>727</v>
      </c>
      <c r="D2100" t="s">
        <v>52</v>
      </c>
      <c r="E2100" t="s">
        <v>53</v>
      </c>
      <c r="F2100">
        <v>0.84799999999999998</v>
      </c>
      <c r="G2100">
        <v>43.24</v>
      </c>
      <c r="H2100">
        <v>0.78200000000000003</v>
      </c>
      <c r="I2100">
        <v>39.880000000000003</v>
      </c>
      <c r="J2100">
        <v>0.74299999999999999</v>
      </c>
      <c r="K2100">
        <v>37.89</v>
      </c>
      <c r="L2100">
        <v>0.70599999999999996</v>
      </c>
      <c r="M2100">
        <v>36</v>
      </c>
      <c r="N2100">
        <v>0.67</v>
      </c>
      <c r="O2100">
        <v>34.17</v>
      </c>
      <c r="P2100">
        <v>51</v>
      </c>
      <c r="Q2100">
        <v>0.80200000000000005</v>
      </c>
      <c r="R2100">
        <v>40.9</v>
      </c>
      <c r="S2100">
        <v>0.78200000000000003</v>
      </c>
      <c r="T2100">
        <v>39.880000000000003</v>
      </c>
      <c r="U2100">
        <v>0.74299999999999999</v>
      </c>
      <c r="V2100">
        <v>37.89</v>
      </c>
      <c r="W2100">
        <v>0.70599999999999996</v>
      </c>
      <c r="X2100">
        <v>36</v>
      </c>
      <c r="Y2100">
        <v>0.67</v>
      </c>
      <c r="Z2100">
        <v>34.17</v>
      </c>
      <c r="AA2100" t="s">
        <v>45</v>
      </c>
      <c r="AB2100">
        <v>202640</v>
      </c>
      <c r="AC2100">
        <v>202739</v>
      </c>
      <c r="AG2100" t="s">
        <v>65</v>
      </c>
      <c r="AH2100" t="s">
        <v>66</v>
      </c>
      <c r="AM2100" t="s">
        <v>47</v>
      </c>
      <c r="AN2100" t="s">
        <v>48</v>
      </c>
      <c r="BM2100" t="s">
        <v>49</v>
      </c>
      <c r="BN2100" t="s">
        <v>50</v>
      </c>
    </row>
    <row r="2101" spans="1:66">
      <c r="A2101">
        <v>88383</v>
      </c>
      <c r="B2101" t="s">
        <v>4234</v>
      </c>
      <c r="C2101">
        <v>727</v>
      </c>
      <c r="D2101" t="s">
        <v>52</v>
      </c>
      <c r="E2101" t="s">
        <v>53</v>
      </c>
      <c r="F2101">
        <v>0.84799999999999998</v>
      </c>
      <c r="G2101">
        <v>43.24</v>
      </c>
      <c r="H2101">
        <v>0.78200000000000003</v>
      </c>
      <c r="I2101">
        <v>39.880000000000003</v>
      </c>
      <c r="J2101">
        <v>0.74299999999999999</v>
      </c>
      <c r="K2101">
        <v>37.89</v>
      </c>
      <c r="L2101">
        <v>0.70599999999999996</v>
      </c>
      <c r="M2101">
        <v>36</v>
      </c>
      <c r="N2101">
        <v>0.67</v>
      </c>
      <c r="O2101">
        <v>34.17</v>
      </c>
      <c r="P2101">
        <v>51</v>
      </c>
      <c r="Q2101">
        <v>0.80200000000000005</v>
      </c>
      <c r="R2101">
        <v>40.9</v>
      </c>
      <c r="S2101">
        <v>0.78200000000000003</v>
      </c>
      <c r="T2101">
        <v>39.880000000000003</v>
      </c>
      <c r="U2101">
        <v>0.74299999999999999</v>
      </c>
      <c r="V2101">
        <v>37.89</v>
      </c>
      <c r="W2101">
        <v>0.70599999999999996</v>
      </c>
      <c r="X2101">
        <v>36</v>
      </c>
      <c r="Y2101">
        <v>0.67</v>
      </c>
      <c r="Z2101">
        <v>34.17</v>
      </c>
      <c r="AA2101" t="s">
        <v>45</v>
      </c>
      <c r="AB2101">
        <v>202640</v>
      </c>
      <c r="AC2101">
        <v>202739</v>
      </c>
      <c r="AG2101" t="s">
        <v>65</v>
      </c>
      <c r="AH2101" t="s">
        <v>66</v>
      </c>
      <c r="AM2101" t="s">
        <v>47</v>
      </c>
      <c r="AN2101" t="s">
        <v>48</v>
      </c>
      <c r="BM2101" t="s">
        <v>49</v>
      </c>
      <c r="BN2101" t="s">
        <v>50</v>
      </c>
    </row>
    <row r="2102" spans="1:66">
      <c r="A2102">
        <v>88385</v>
      </c>
      <c r="B2102" t="s">
        <v>4236</v>
      </c>
      <c r="C2102">
        <v>727</v>
      </c>
      <c r="D2102" t="s">
        <v>52</v>
      </c>
      <c r="E2102" t="s">
        <v>53</v>
      </c>
      <c r="F2102">
        <v>1.2230000000000001</v>
      </c>
      <c r="G2102">
        <v>62.37</v>
      </c>
      <c r="H2102">
        <v>1.129</v>
      </c>
      <c r="I2102">
        <v>57.57</v>
      </c>
      <c r="J2102">
        <v>1.0720000000000001</v>
      </c>
      <c r="K2102">
        <v>54.67</v>
      </c>
      <c r="L2102">
        <v>1.018</v>
      </c>
      <c r="M2102">
        <v>51.91</v>
      </c>
      <c r="N2102">
        <v>0.96799999999999997</v>
      </c>
      <c r="O2102">
        <v>49.36</v>
      </c>
      <c r="P2102">
        <v>51</v>
      </c>
      <c r="Q2102">
        <v>1.157</v>
      </c>
      <c r="R2102">
        <v>59</v>
      </c>
      <c r="S2102">
        <v>1.129</v>
      </c>
      <c r="T2102">
        <v>57.57</v>
      </c>
      <c r="U2102">
        <v>1.0720000000000001</v>
      </c>
      <c r="V2102">
        <v>54.67</v>
      </c>
      <c r="W2102">
        <v>1.018</v>
      </c>
      <c r="X2102">
        <v>51.91</v>
      </c>
      <c r="Y2102">
        <v>0.96799999999999997</v>
      </c>
      <c r="Z2102">
        <v>49.36</v>
      </c>
      <c r="AA2102" t="s">
        <v>45</v>
      </c>
      <c r="AB2102">
        <v>202640</v>
      </c>
      <c r="AC2102">
        <v>202739</v>
      </c>
      <c r="AG2102" t="s">
        <v>65</v>
      </c>
      <c r="AH2102" t="s">
        <v>66</v>
      </c>
      <c r="AM2102" t="s">
        <v>47</v>
      </c>
      <c r="AN2102" t="s">
        <v>48</v>
      </c>
      <c r="BM2102" t="s">
        <v>49</v>
      </c>
      <c r="BN2102" t="s">
        <v>50</v>
      </c>
    </row>
    <row r="2103" spans="1:66">
      <c r="A2103">
        <v>88400</v>
      </c>
      <c r="B2103" t="s">
        <v>4238</v>
      </c>
      <c r="C2103">
        <v>727</v>
      </c>
      <c r="D2103" t="s">
        <v>52</v>
      </c>
      <c r="E2103" t="s">
        <v>53</v>
      </c>
      <c r="F2103">
        <v>1.0449999999999999</v>
      </c>
      <c r="G2103">
        <v>53.29</v>
      </c>
      <c r="H2103">
        <v>0.96399999999999997</v>
      </c>
      <c r="I2103">
        <v>49.16</v>
      </c>
      <c r="J2103">
        <v>0.91500000000000004</v>
      </c>
      <c r="K2103">
        <v>46.66</v>
      </c>
      <c r="L2103">
        <v>0.87</v>
      </c>
      <c r="M2103">
        <v>44.37</v>
      </c>
      <c r="N2103">
        <v>0.82699999999999996</v>
      </c>
      <c r="O2103">
        <v>42.17</v>
      </c>
      <c r="P2103">
        <v>51</v>
      </c>
      <c r="Q2103">
        <v>0.98799999999999999</v>
      </c>
      <c r="R2103">
        <v>50.38</v>
      </c>
      <c r="S2103">
        <v>0.96399999999999997</v>
      </c>
      <c r="T2103">
        <v>49.16</v>
      </c>
      <c r="U2103">
        <v>0.91500000000000004</v>
      </c>
      <c r="V2103">
        <v>46.66</v>
      </c>
      <c r="W2103">
        <v>0.87</v>
      </c>
      <c r="X2103">
        <v>44.37</v>
      </c>
      <c r="Y2103">
        <v>0.82699999999999996</v>
      </c>
      <c r="Z2103">
        <v>42.17</v>
      </c>
      <c r="AA2103" t="s">
        <v>45</v>
      </c>
      <c r="AB2103">
        <v>202640</v>
      </c>
      <c r="AC2103">
        <v>202739</v>
      </c>
      <c r="AG2103" t="s">
        <v>65</v>
      </c>
      <c r="AH2103" t="s">
        <v>66</v>
      </c>
      <c r="AM2103" t="s">
        <v>47</v>
      </c>
      <c r="AN2103" t="s">
        <v>48</v>
      </c>
      <c r="BM2103" t="s">
        <v>49</v>
      </c>
      <c r="BN2103" t="s">
        <v>50</v>
      </c>
    </row>
    <row r="2104" spans="1:66">
      <c r="A2104">
        <v>88401</v>
      </c>
      <c r="B2104" t="s">
        <v>4240</v>
      </c>
      <c r="C2104">
        <v>727</v>
      </c>
      <c r="D2104" t="s">
        <v>52</v>
      </c>
      <c r="E2104" t="s">
        <v>53</v>
      </c>
      <c r="F2104">
        <v>1.036</v>
      </c>
      <c r="G2104">
        <v>52.83</v>
      </c>
      <c r="H2104">
        <v>0.95599999999999996</v>
      </c>
      <c r="I2104">
        <v>48.75</v>
      </c>
      <c r="J2104">
        <v>0.90700000000000003</v>
      </c>
      <c r="K2104">
        <v>46.25</v>
      </c>
      <c r="L2104">
        <v>0.86199999999999999</v>
      </c>
      <c r="M2104">
        <v>43.96</v>
      </c>
      <c r="N2104">
        <v>0.81899999999999995</v>
      </c>
      <c r="O2104">
        <v>41.76</v>
      </c>
      <c r="P2104">
        <v>51</v>
      </c>
      <c r="Q2104">
        <v>0.98</v>
      </c>
      <c r="R2104">
        <v>49.98</v>
      </c>
      <c r="S2104">
        <v>0.95599999999999996</v>
      </c>
      <c r="T2104">
        <v>48.75</v>
      </c>
      <c r="U2104">
        <v>0.90700000000000003</v>
      </c>
      <c r="V2104">
        <v>46.25</v>
      </c>
      <c r="W2104">
        <v>0.86199999999999999</v>
      </c>
      <c r="X2104">
        <v>43.96</v>
      </c>
      <c r="Y2104">
        <v>0.81899999999999995</v>
      </c>
      <c r="Z2104">
        <v>41.76</v>
      </c>
      <c r="AA2104" t="s">
        <v>45</v>
      </c>
      <c r="AB2104">
        <v>202640</v>
      </c>
      <c r="AC2104">
        <v>202739</v>
      </c>
      <c r="AG2104" t="s">
        <v>65</v>
      </c>
      <c r="AH2104" t="s">
        <v>66</v>
      </c>
      <c r="AM2104" t="s">
        <v>47</v>
      </c>
      <c r="AN2104" t="s">
        <v>48</v>
      </c>
      <c r="BM2104" t="s">
        <v>49</v>
      </c>
      <c r="BN2104" t="s">
        <v>50</v>
      </c>
    </row>
    <row r="2105" spans="1:66">
      <c r="A2105">
        <v>88402</v>
      </c>
      <c r="B2105" t="s">
        <v>4242</v>
      </c>
      <c r="C2105">
        <v>727</v>
      </c>
      <c r="D2105" t="s">
        <v>52</v>
      </c>
      <c r="E2105" t="s">
        <v>53</v>
      </c>
      <c r="F2105">
        <v>1.036</v>
      </c>
      <c r="G2105">
        <v>52.83</v>
      </c>
      <c r="H2105">
        <v>0.95599999999999996</v>
      </c>
      <c r="I2105">
        <v>48.75</v>
      </c>
      <c r="J2105">
        <v>0.90700000000000003</v>
      </c>
      <c r="K2105">
        <v>46.25</v>
      </c>
      <c r="L2105">
        <v>0.86199999999999999</v>
      </c>
      <c r="M2105">
        <v>43.96</v>
      </c>
      <c r="N2105">
        <v>0.81899999999999995</v>
      </c>
      <c r="O2105">
        <v>41.76</v>
      </c>
      <c r="P2105">
        <v>51</v>
      </c>
      <c r="Q2105">
        <v>0.98</v>
      </c>
      <c r="R2105">
        <v>49.98</v>
      </c>
      <c r="S2105">
        <v>0.95599999999999996</v>
      </c>
      <c r="T2105">
        <v>48.75</v>
      </c>
      <c r="U2105">
        <v>0.90700000000000003</v>
      </c>
      <c r="V2105">
        <v>46.25</v>
      </c>
      <c r="W2105">
        <v>0.86199999999999999</v>
      </c>
      <c r="X2105">
        <v>43.96</v>
      </c>
      <c r="Y2105">
        <v>0.81899999999999995</v>
      </c>
      <c r="Z2105">
        <v>41.76</v>
      </c>
      <c r="AA2105" t="s">
        <v>45</v>
      </c>
      <c r="AB2105">
        <v>202640</v>
      </c>
      <c r="AC2105">
        <v>202739</v>
      </c>
      <c r="AG2105" t="s">
        <v>65</v>
      </c>
      <c r="AH2105" t="s">
        <v>66</v>
      </c>
      <c r="AM2105" t="s">
        <v>47</v>
      </c>
      <c r="AN2105" t="s">
        <v>48</v>
      </c>
      <c r="BM2105" t="s">
        <v>49</v>
      </c>
      <c r="BN2105" t="s">
        <v>50</v>
      </c>
    </row>
    <row r="2106" spans="1:66">
      <c r="A2106">
        <v>88412</v>
      </c>
      <c r="B2106" t="s">
        <v>4244</v>
      </c>
      <c r="C2106">
        <v>727</v>
      </c>
      <c r="D2106" t="s">
        <v>52</v>
      </c>
      <c r="E2106" t="s">
        <v>53</v>
      </c>
      <c r="F2106">
        <v>1.046</v>
      </c>
      <c r="G2106">
        <v>53.34</v>
      </c>
      <c r="H2106">
        <v>0.96499999999999997</v>
      </c>
      <c r="I2106">
        <v>49.21</v>
      </c>
      <c r="J2106">
        <v>0.91600000000000004</v>
      </c>
      <c r="K2106">
        <v>46.71</v>
      </c>
      <c r="L2106">
        <v>0.871</v>
      </c>
      <c r="M2106">
        <v>44.42</v>
      </c>
      <c r="N2106">
        <v>0.82799999999999996</v>
      </c>
      <c r="O2106">
        <v>42.22</v>
      </c>
      <c r="P2106">
        <v>51</v>
      </c>
      <c r="Q2106">
        <v>0.99</v>
      </c>
      <c r="R2106">
        <v>50.49</v>
      </c>
      <c r="S2106">
        <v>0.96499999999999997</v>
      </c>
      <c r="T2106">
        <v>49.21</v>
      </c>
      <c r="U2106">
        <v>0.91600000000000004</v>
      </c>
      <c r="V2106">
        <v>46.71</v>
      </c>
      <c r="W2106">
        <v>0.871</v>
      </c>
      <c r="X2106">
        <v>44.42</v>
      </c>
      <c r="Y2106">
        <v>0.82799999999999996</v>
      </c>
      <c r="Z2106">
        <v>42.22</v>
      </c>
      <c r="AA2106" t="s">
        <v>45</v>
      </c>
      <c r="AB2106">
        <v>202640</v>
      </c>
      <c r="AC2106">
        <v>202739</v>
      </c>
      <c r="AG2106" t="s">
        <v>65</v>
      </c>
      <c r="AH2106" t="s">
        <v>66</v>
      </c>
      <c r="AO2106" t="s">
        <v>61</v>
      </c>
      <c r="AP2106" t="s">
        <v>62</v>
      </c>
      <c r="BM2106" t="s">
        <v>49</v>
      </c>
      <c r="BN2106" t="s">
        <v>50</v>
      </c>
    </row>
    <row r="2107" spans="1:66">
      <c r="A2107">
        <v>88418</v>
      </c>
      <c r="B2107" t="s">
        <v>4246</v>
      </c>
      <c r="C2107">
        <v>727</v>
      </c>
      <c r="D2107" t="s">
        <v>52</v>
      </c>
      <c r="E2107" t="s">
        <v>53</v>
      </c>
      <c r="F2107">
        <v>1.0720000000000001</v>
      </c>
      <c r="G2107">
        <v>54.67</v>
      </c>
      <c r="H2107">
        <v>0.98799999999999999</v>
      </c>
      <c r="I2107">
        <v>50.38</v>
      </c>
      <c r="J2107">
        <v>0.93899999999999995</v>
      </c>
      <c r="K2107">
        <v>47.88</v>
      </c>
      <c r="L2107">
        <v>0.89100000000000001</v>
      </c>
      <c r="M2107">
        <v>45.44</v>
      </c>
      <c r="N2107">
        <v>0.84799999999999998</v>
      </c>
      <c r="O2107">
        <v>43.24</v>
      </c>
      <c r="P2107">
        <v>51</v>
      </c>
      <c r="Q2107">
        <v>1.014</v>
      </c>
      <c r="R2107">
        <v>51.71</v>
      </c>
      <c r="S2107">
        <v>0.98799999999999999</v>
      </c>
      <c r="T2107">
        <v>50.38</v>
      </c>
      <c r="U2107">
        <v>0.93899999999999995</v>
      </c>
      <c r="V2107">
        <v>47.88</v>
      </c>
      <c r="W2107">
        <v>0.89100000000000001</v>
      </c>
      <c r="X2107">
        <v>45.44</v>
      </c>
      <c r="Y2107">
        <v>0.84799999999999998</v>
      </c>
      <c r="Z2107">
        <v>43.24</v>
      </c>
      <c r="AA2107" t="s">
        <v>45</v>
      </c>
      <c r="AB2107">
        <v>202640</v>
      </c>
      <c r="AC2107">
        <v>202739</v>
      </c>
      <c r="AG2107" t="s">
        <v>65</v>
      </c>
      <c r="AH2107" t="s">
        <v>66</v>
      </c>
      <c r="AM2107" t="s">
        <v>47</v>
      </c>
      <c r="AN2107" t="s">
        <v>48</v>
      </c>
      <c r="BM2107" t="s">
        <v>49</v>
      </c>
      <c r="BN2107" t="s">
        <v>50</v>
      </c>
    </row>
    <row r="2108" spans="1:66">
      <c r="A2108">
        <v>88419</v>
      </c>
      <c r="B2108" t="s">
        <v>4248</v>
      </c>
      <c r="C2108">
        <v>727</v>
      </c>
      <c r="D2108" t="s">
        <v>52</v>
      </c>
      <c r="E2108" t="s">
        <v>53</v>
      </c>
      <c r="F2108">
        <v>1.0720000000000001</v>
      </c>
      <c r="G2108">
        <v>54.67</v>
      </c>
      <c r="H2108">
        <v>0.98799999999999999</v>
      </c>
      <c r="I2108">
        <v>50.38</v>
      </c>
      <c r="J2108">
        <v>0.93899999999999995</v>
      </c>
      <c r="K2108">
        <v>47.88</v>
      </c>
      <c r="L2108">
        <v>0.89100000000000001</v>
      </c>
      <c r="M2108">
        <v>45.44</v>
      </c>
      <c r="N2108">
        <v>0.84799999999999998</v>
      </c>
      <c r="O2108">
        <v>43.24</v>
      </c>
      <c r="P2108">
        <v>51</v>
      </c>
      <c r="Q2108">
        <v>1.014</v>
      </c>
      <c r="R2108">
        <v>51.71</v>
      </c>
      <c r="S2108">
        <v>0.98799999999999999</v>
      </c>
      <c r="T2108">
        <v>50.38</v>
      </c>
      <c r="U2108">
        <v>0.93899999999999995</v>
      </c>
      <c r="V2108">
        <v>47.88</v>
      </c>
      <c r="W2108">
        <v>0.89100000000000001</v>
      </c>
      <c r="X2108">
        <v>45.44</v>
      </c>
      <c r="Y2108">
        <v>0.84799999999999998</v>
      </c>
      <c r="Z2108">
        <v>43.24</v>
      </c>
      <c r="AA2108" t="s">
        <v>45</v>
      </c>
      <c r="AB2108">
        <v>202640</v>
      </c>
      <c r="AC2108">
        <v>202739</v>
      </c>
      <c r="AG2108" t="s">
        <v>65</v>
      </c>
      <c r="AH2108" t="s">
        <v>66</v>
      </c>
      <c r="AM2108" t="s">
        <v>47</v>
      </c>
      <c r="AN2108" t="s">
        <v>48</v>
      </c>
      <c r="BM2108" t="s">
        <v>49</v>
      </c>
      <c r="BN2108" t="s">
        <v>50</v>
      </c>
    </row>
    <row r="2109" spans="1:66">
      <c r="A2109">
        <v>88420</v>
      </c>
      <c r="B2109" t="s">
        <v>4250</v>
      </c>
      <c r="C2109">
        <v>727</v>
      </c>
      <c r="D2109" t="s">
        <v>52</v>
      </c>
      <c r="E2109" t="s">
        <v>53</v>
      </c>
      <c r="F2109">
        <v>1.0720000000000001</v>
      </c>
      <c r="G2109">
        <v>54.67</v>
      </c>
      <c r="H2109">
        <v>0.98799999999999999</v>
      </c>
      <c r="I2109">
        <v>50.38</v>
      </c>
      <c r="J2109">
        <v>0.93899999999999995</v>
      </c>
      <c r="K2109">
        <v>47.88</v>
      </c>
      <c r="L2109">
        <v>0.89100000000000001</v>
      </c>
      <c r="M2109">
        <v>45.44</v>
      </c>
      <c r="N2109">
        <v>0.84799999999999998</v>
      </c>
      <c r="O2109">
        <v>43.24</v>
      </c>
      <c r="P2109">
        <v>51</v>
      </c>
      <c r="Q2109">
        <v>1.014</v>
      </c>
      <c r="R2109">
        <v>51.71</v>
      </c>
      <c r="S2109">
        <v>0.98799999999999999</v>
      </c>
      <c r="T2109">
        <v>50.38</v>
      </c>
      <c r="U2109">
        <v>0.93899999999999995</v>
      </c>
      <c r="V2109">
        <v>47.88</v>
      </c>
      <c r="W2109">
        <v>0.89100000000000001</v>
      </c>
      <c r="X2109">
        <v>45.44</v>
      </c>
      <c r="Y2109">
        <v>0.84799999999999998</v>
      </c>
      <c r="Z2109">
        <v>43.24</v>
      </c>
      <c r="AA2109" t="s">
        <v>45</v>
      </c>
      <c r="AB2109">
        <v>202640</v>
      </c>
      <c r="AC2109">
        <v>202739</v>
      </c>
      <c r="AG2109" t="s">
        <v>65</v>
      </c>
      <c r="AH2109" t="s">
        <v>66</v>
      </c>
      <c r="AM2109" t="s">
        <v>47</v>
      </c>
      <c r="AN2109" t="s">
        <v>48</v>
      </c>
      <c r="BM2109" t="s">
        <v>49</v>
      </c>
      <c r="BN2109" t="s">
        <v>50</v>
      </c>
    </row>
    <row r="2110" spans="1:66">
      <c r="A2110">
        <v>88421</v>
      </c>
      <c r="B2110" t="s">
        <v>4252</v>
      </c>
      <c r="C2110">
        <v>727</v>
      </c>
      <c r="D2110" t="s">
        <v>52</v>
      </c>
      <c r="E2110" t="s">
        <v>53</v>
      </c>
      <c r="F2110">
        <v>1.002</v>
      </c>
      <c r="G2110">
        <v>51.1</v>
      </c>
      <c r="H2110">
        <v>0.92300000000000004</v>
      </c>
      <c r="I2110">
        <v>47.07</v>
      </c>
      <c r="J2110">
        <v>0.877</v>
      </c>
      <c r="K2110">
        <v>44.72</v>
      </c>
      <c r="L2110">
        <v>0.83299999999999996</v>
      </c>
      <c r="M2110">
        <v>42.48</v>
      </c>
      <c r="N2110">
        <v>0.79200000000000004</v>
      </c>
      <c r="O2110">
        <v>40.39</v>
      </c>
      <c r="P2110">
        <v>51</v>
      </c>
      <c r="Q2110">
        <v>0.94799999999999995</v>
      </c>
      <c r="R2110">
        <v>48.34</v>
      </c>
      <c r="S2110">
        <v>0.92300000000000004</v>
      </c>
      <c r="T2110">
        <v>47.07</v>
      </c>
      <c r="U2110">
        <v>0.877</v>
      </c>
      <c r="V2110">
        <v>44.72</v>
      </c>
      <c r="W2110">
        <v>0.83299999999999996</v>
      </c>
      <c r="X2110">
        <v>42.48</v>
      </c>
      <c r="Y2110">
        <v>0.79200000000000004</v>
      </c>
      <c r="Z2110">
        <v>40.39</v>
      </c>
      <c r="AA2110" t="s">
        <v>45</v>
      </c>
      <c r="AB2110">
        <v>202640</v>
      </c>
      <c r="AC2110">
        <v>202739</v>
      </c>
      <c r="AE2110" t="s">
        <v>59</v>
      </c>
      <c r="AF2110" t="s">
        <v>60</v>
      </c>
      <c r="AG2110" t="s">
        <v>65</v>
      </c>
      <c r="AH2110" t="s">
        <v>66</v>
      </c>
      <c r="AM2110" t="s">
        <v>47</v>
      </c>
      <c r="AN2110" t="s">
        <v>48</v>
      </c>
      <c r="BM2110" t="s">
        <v>49</v>
      </c>
      <c r="BN2110" t="s">
        <v>50</v>
      </c>
    </row>
    <row r="2111" spans="1:66">
      <c r="A2111">
        <v>88422</v>
      </c>
      <c r="B2111" t="s">
        <v>4254</v>
      </c>
      <c r="C2111">
        <v>727</v>
      </c>
      <c r="D2111" t="s">
        <v>52</v>
      </c>
      <c r="E2111" t="s">
        <v>53</v>
      </c>
      <c r="F2111">
        <v>1.0229999999999999</v>
      </c>
      <c r="G2111">
        <v>52.17</v>
      </c>
      <c r="H2111">
        <v>0.94399999999999995</v>
      </c>
      <c r="I2111">
        <v>48.14</v>
      </c>
      <c r="J2111">
        <v>0.89700000000000002</v>
      </c>
      <c r="K2111">
        <v>45.74</v>
      </c>
      <c r="L2111">
        <v>0.85199999999999998</v>
      </c>
      <c r="M2111">
        <v>43.45</v>
      </c>
      <c r="N2111">
        <v>0.80900000000000005</v>
      </c>
      <c r="O2111">
        <v>41.25</v>
      </c>
      <c r="P2111">
        <v>51</v>
      </c>
      <c r="Q2111">
        <v>0.96799999999999997</v>
      </c>
      <c r="R2111">
        <v>49.36</v>
      </c>
      <c r="S2111">
        <v>0.94399999999999995</v>
      </c>
      <c r="T2111">
        <v>48.14</v>
      </c>
      <c r="U2111">
        <v>0.89700000000000002</v>
      </c>
      <c r="V2111">
        <v>45.74</v>
      </c>
      <c r="W2111">
        <v>0.85199999999999998</v>
      </c>
      <c r="X2111">
        <v>43.45</v>
      </c>
      <c r="Y2111">
        <v>0.80900000000000005</v>
      </c>
      <c r="Z2111">
        <v>41.25</v>
      </c>
      <c r="AA2111" t="s">
        <v>45</v>
      </c>
      <c r="AB2111">
        <v>202640</v>
      </c>
      <c r="AC2111">
        <v>202739</v>
      </c>
      <c r="AG2111" t="s">
        <v>65</v>
      </c>
      <c r="AH2111" t="s">
        <v>66</v>
      </c>
      <c r="AM2111" t="s">
        <v>47</v>
      </c>
      <c r="AN2111" t="s">
        <v>48</v>
      </c>
      <c r="BM2111" t="s">
        <v>49</v>
      </c>
      <c r="BN2111" t="s">
        <v>50</v>
      </c>
    </row>
    <row r="2112" spans="1:66">
      <c r="A2112">
        <v>88441</v>
      </c>
      <c r="B2112" t="s">
        <v>4256</v>
      </c>
      <c r="C2112">
        <v>727</v>
      </c>
      <c r="D2112" t="s">
        <v>52</v>
      </c>
      <c r="E2112" t="s">
        <v>53</v>
      </c>
      <c r="F2112">
        <v>1.0149999999999999</v>
      </c>
      <c r="G2112">
        <v>51.76</v>
      </c>
      <c r="H2112">
        <v>0.93600000000000005</v>
      </c>
      <c r="I2112">
        <v>47.73</v>
      </c>
      <c r="J2112">
        <v>0.88900000000000001</v>
      </c>
      <c r="K2112">
        <v>45.33</v>
      </c>
      <c r="L2112">
        <v>0.84399999999999997</v>
      </c>
      <c r="M2112">
        <v>43.04</v>
      </c>
      <c r="N2112">
        <v>0.80300000000000005</v>
      </c>
      <c r="O2112">
        <v>40.950000000000003</v>
      </c>
      <c r="P2112">
        <v>51</v>
      </c>
      <c r="Q2112">
        <v>0.96</v>
      </c>
      <c r="R2112">
        <v>48.96</v>
      </c>
      <c r="S2112">
        <v>0.93600000000000005</v>
      </c>
      <c r="T2112">
        <v>47.73</v>
      </c>
      <c r="U2112">
        <v>0.88900000000000001</v>
      </c>
      <c r="V2112">
        <v>45.33</v>
      </c>
      <c r="W2112">
        <v>0.84399999999999997</v>
      </c>
      <c r="X2112">
        <v>43.04</v>
      </c>
      <c r="Y2112">
        <v>0.80300000000000005</v>
      </c>
      <c r="Z2112">
        <v>40.950000000000003</v>
      </c>
      <c r="AA2112" t="s">
        <v>45</v>
      </c>
      <c r="AB2112">
        <v>202640</v>
      </c>
      <c r="AC2112">
        <v>202739</v>
      </c>
      <c r="AE2112" t="s">
        <v>59</v>
      </c>
      <c r="AF2112" t="s">
        <v>60</v>
      </c>
      <c r="AG2112" t="s">
        <v>65</v>
      </c>
      <c r="AH2112" t="s">
        <v>66</v>
      </c>
      <c r="AO2112" t="s">
        <v>61</v>
      </c>
      <c r="AP2112" t="s">
        <v>62</v>
      </c>
      <c r="BM2112" t="s">
        <v>49</v>
      </c>
      <c r="BN2112" t="s">
        <v>50</v>
      </c>
    </row>
    <row r="2113" spans="1:66">
      <c r="A2113">
        <v>88442</v>
      </c>
      <c r="B2113" t="s">
        <v>4258</v>
      </c>
      <c r="C2113">
        <v>727</v>
      </c>
      <c r="D2113" t="s">
        <v>52</v>
      </c>
      <c r="E2113" t="s">
        <v>53</v>
      </c>
      <c r="F2113">
        <v>1.048</v>
      </c>
      <c r="G2113">
        <v>53.44</v>
      </c>
      <c r="H2113">
        <v>0.96699999999999997</v>
      </c>
      <c r="I2113">
        <v>49.31</v>
      </c>
      <c r="J2113">
        <v>0.91800000000000004</v>
      </c>
      <c r="K2113">
        <v>46.81</v>
      </c>
      <c r="L2113">
        <v>0.872</v>
      </c>
      <c r="M2113">
        <v>44.47</v>
      </c>
      <c r="N2113">
        <v>0.82899999999999996</v>
      </c>
      <c r="O2113">
        <v>42.27</v>
      </c>
      <c r="P2113">
        <v>51</v>
      </c>
      <c r="Q2113">
        <v>0.99099999999999999</v>
      </c>
      <c r="R2113">
        <v>50.54</v>
      </c>
      <c r="S2113">
        <v>0.96699999999999997</v>
      </c>
      <c r="T2113">
        <v>49.31</v>
      </c>
      <c r="U2113">
        <v>0.91800000000000004</v>
      </c>
      <c r="V2113">
        <v>46.81</v>
      </c>
      <c r="W2113">
        <v>0.872</v>
      </c>
      <c r="X2113">
        <v>44.47</v>
      </c>
      <c r="Y2113">
        <v>0.82899999999999996</v>
      </c>
      <c r="Z2113">
        <v>42.27</v>
      </c>
      <c r="AA2113" t="s">
        <v>45</v>
      </c>
      <c r="AB2113">
        <v>202640</v>
      </c>
      <c r="AC2113">
        <v>202739</v>
      </c>
      <c r="AE2113" t="s">
        <v>59</v>
      </c>
      <c r="AF2113" t="s">
        <v>60</v>
      </c>
      <c r="AG2113" t="s">
        <v>65</v>
      </c>
      <c r="AH2113" t="s">
        <v>66</v>
      </c>
      <c r="AM2113" t="s">
        <v>47</v>
      </c>
      <c r="AN2113" t="s">
        <v>48</v>
      </c>
      <c r="BM2113" t="s">
        <v>49</v>
      </c>
      <c r="BN2113" t="s">
        <v>50</v>
      </c>
    </row>
    <row r="2114" spans="1:66">
      <c r="A2114">
        <v>88443</v>
      </c>
      <c r="B2114" t="s">
        <v>4260</v>
      </c>
      <c r="C2114">
        <v>727</v>
      </c>
      <c r="D2114" t="s">
        <v>52</v>
      </c>
      <c r="E2114" t="s">
        <v>53</v>
      </c>
      <c r="F2114">
        <v>1.048</v>
      </c>
      <c r="G2114">
        <v>53.44</v>
      </c>
      <c r="H2114">
        <v>0.96699999999999997</v>
      </c>
      <c r="I2114">
        <v>49.31</v>
      </c>
      <c r="J2114">
        <v>0.91800000000000004</v>
      </c>
      <c r="K2114">
        <v>46.81</v>
      </c>
      <c r="L2114">
        <v>0.872</v>
      </c>
      <c r="M2114">
        <v>44.47</v>
      </c>
      <c r="N2114">
        <v>0.82899999999999996</v>
      </c>
      <c r="O2114">
        <v>42.27</v>
      </c>
      <c r="P2114">
        <v>51</v>
      </c>
      <c r="Q2114">
        <v>0.99099999999999999</v>
      </c>
      <c r="R2114">
        <v>50.54</v>
      </c>
      <c r="S2114">
        <v>0.96699999999999997</v>
      </c>
      <c r="T2114">
        <v>49.31</v>
      </c>
      <c r="U2114">
        <v>0.91800000000000004</v>
      </c>
      <c r="V2114">
        <v>46.81</v>
      </c>
      <c r="W2114">
        <v>0.872</v>
      </c>
      <c r="X2114">
        <v>44.47</v>
      </c>
      <c r="Y2114">
        <v>0.82899999999999996</v>
      </c>
      <c r="Z2114">
        <v>42.27</v>
      </c>
      <c r="AA2114" t="s">
        <v>45</v>
      </c>
      <c r="AB2114">
        <v>202640</v>
      </c>
      <c r="AC2114">
        <v>202739</v>
      </c>
      <c r="AE2114" t="s">
        <v>59</v>
      </c>
      <c r="AF2114" t="s">
        <v>60</v>
      </c>
      <c r="AG2114" t="s">
        <v>65</v>
      </c>
      <c r="AH2114" t="s">
        <v>66</v>
      </c>
      <c r="AM2114" t="s">
        <v>47</v>
      </c>
      <c r="AN2114" t="s">
        <v>48</v>
      </c>
      <c r="BM2114" t="s">
        <v>49</v>
      </c>
      <c r="BN2114" t="s">
        <v>50</v>
      </c>
    </row>
    <row r="2115" spans="1:66">
      <c r="A2115">
        <v>88444</v>
      </c>
      <c r="B2115" t="s">
        <v>4262</v>
      </c>
      <c r="C2115">
        <v>727</v>
      </c>
      <c r="D2115" t="s">
        <v>52</v>
      </c>
      <c r="E2115" t="s">
        <v>53</v>
      </c>
      <c r="F2115">
        <v>1.048</v>
      </c>
      <c r="G2115">
        <v>53.44</v>
      </c>
      <c r="H2115">
        <v>0.96699999999999997</v>
      </c>
      <c r="I2115">
        <v>49.31</v>
      </c>
      <c r="J2115">
        <v>0.91800000000000004</v>
      </c>
      <c r="K2115">
        <v>46.81</v>
      </c>
      <c r="L2115">
        <v>0.872</v>
      </c>
      <c r="M2115">
        <v>44.47</v>
      </c>
      <c r="N2115">
        <v>0.82899999999999996</v>
      </c>
      <c r="O2115">
        <v>42.27</v>
      </c>
      <c r="P2115">
        <v>51</v>
      </c>
      <c r="Q2115">
        <v>0.99099999999999999</v>
      </c>
      <c r="R2115">
        <v>50.54</v>
      </c>
      <c r="S2115">
        <v>0.96699999999999997</v>
      </c>
      <c r="T2115">
        <v>49.31</v>
      </c>
      <c r="U2115">
        <v>0.91800000000000004</v>
      </c>
      <c r="V2115">
        <v>46.81</v>
      </c>
      <c r="W2115">
        <v>0.872</v>
      </c>
      <c r="X2115">
        <v>44.47</v>
      </c>
      <c r="Y2115">
        <v>0.82899999999999996</v>
      </c>
      <c r="Z2115">
        <v>42.27</v>
      </c>
      <c r="AA2115" t="s">
        <v>45</v>
      </c>
      <c r="AB2115">
        <v>202640</v>
      </c>
      <c r="AC2115">
        <v>202739</v>
      </c>
      <c r="AE2115" t="s">
        <v>59</v>
      </c>
      <c r="AF2115" t="s">
        <v>60</v>
      </c>
      <c r="AG2115" t="s">
        <v>65</v>
      </c>
      <c r="AH2115" t="s">
        <v>66</v>
      </c>
      <c r="AM2115" t="s">
        <v>47</v>
      </c>
      <c r="AN2115" t="s">
        <v>48</v>
      </c>
      <c r="BM2115" t="s">
        <v>49</v>
      </c>
      <c r="BN2115" t="s">
        <v>50</v>
      </c>
    </row>
    <row r="2116" spans="1:66">
      <c r="A2116">
        <v>88445</v>
      </c>
      <c r="B2116" t="s">
        <v>4264</v>
      </c>
      <c r="C2116">
        <v>727</v>
      </c>
      <c r="D2116" t="s">
        <v>52</v>
      </c>
      <c r="E2116" t="s">
        <v>53</v>
      </c>
      <c r="F2116">
        <v>1.048</v>
      </c>
      <c r="G2116">
        <v>53.44</v>
      </c>
      <c r="H2116">
        <v>0.96699999999999997</v>
      </c>
      <c r="I2116">
        <v>49.31</v>
      </c>
      <c r="J2116">
        <v>0.91800000000000004</v>
      </c>
      <c r="K2116">
        <v>46.81</v>
      </c>
      <c r="L2116">
        <v>0.872</v>
      </c>
      <c r="M2116">
        <v>44.47</v>
      </c>
      <c r="N2116">
        <v>0.82899999999999996</v>
      </c>
      <c r="O2116">
        <v>42.27</v>
      </c>
      <c r="P2116">
        <v>51</v>
      </c>
      <c r="Q2116">
        <v>0.99099999999999999</v>
      </c>
      <c r="R2116">
        <v>50.54</v>
      </c>
      <c r="S2116">
        <v>0.96699999999999997</v>
      </c>
      <c r="T2116">
        <v>49.31</v>
      </c>
      <c r="U2116">
        <v>0.91800000000000004</v>
      </c>
      <c r="V2116">
        <v>46.81</v>
      </c>
      <c r="W2116">
        <v>0.872</v>
      </c>
      <c r="X2116">
        <v>44.47</v>
      </c>
      <c r="Y2116">
        <v>0.82899999999999996</v>
      </c>
      <c r="Z2116">
        <v>42.27</v>
      </c>
      <c r="AA2116" t="s">
        <v>45</v>
      </c>
      <c r="AB2116">
        <v>202640</v>
      </c>
      <c r="AC2116">
        <v>202739</v>
      </c>
      <c r="AE2116" t="s">
        <v>59</v>
      </c>
      <c r="AF2116" t="s">
        <v>60</v>
      </c>
      <c r="AG2116" t="s">
        <v>65</v>
      </c>
      <c r="AH2116" t="s">
        <v>66</v>
      </c>
      <c r="AM2116" t="s">
        <v>47</v>
      </c>
      <c r="AN2116" t="s">
        <v>48</v>
      </c>
      <c r="BM2116" t="s">
        <v>49</v>
      </c>
      <c r="BN2116" t="s">
        <v>50</v>
      </c>
    </row>
    <row r="2117" spans="1:66">
      <c r="A2117">
        <v>88464</v>
      </c>
      <c r="B2117" t="s">
        <v>4266</v>
      </c>
      <c r="C2117">
        <v>727</v>
      </c>
      <c r="D2117" t="s">
        <v>52</v>
      </c>
      <c r="E2117" t="s">
        <v>53</v>
      </c>
      <c r="F2117">
        <v>0.96</v>
      </c>
      <c r="G2117">
        <v>48.96</v>
      </c>
      <c r="H2117">
        <v>0.88600000000000001</v>
      </c>
      <c r="I2117">
        <v>45.18</v>
      </c>
      <c r="J2117">
        <v>0.84099999999999997</v>
      </c>
      <c r="K2117">
        <v>42.89</v>
      </c>
      <c r="L2117">
        <v>0.79900000000000004</v>
      </c>
      <c r="M2117">
        <v>40.74</v>
      </c>
      <c r="N2117">
        <v>0.75900000000000001</v>
      </c>
      <c r="O2117">
        <v>38.700000000000003</v>
      </c>
      <c r="P2117">
        <v>51</v>
      </c>
      <c r="Q2117">
        <v>0.90900000000000003</v>
      </c>
      <c r="R2117">
        <v>46.35</v>
      </c>
      <c r="S2117">
        <v>0.88600000000000001</v>
      </c>
      <c r="T2117">
        <v>45.18</v>
      </c>
      <c r="U2117">
        <v>0.84099999999999997</v>
      </c>
      <c r="V2117">
        <v>42.89</v>
      </c>
      <c r="W2117">
        <v>0.79900000000000004</v>
      </c>
      <c r="X2117">
        <v>40.74</v>
      </c>
      <c r="Y2117">
        <v>0.75900000000000001</v>
      </c>
      <c r="Z2117">
        <v>38.700000000000003</v>
      </c>
      <c r="AA2117" t="s">
        <v>45</v>
      </c>
      <c r="AB2117">
        <v>202640</v>
      </c>
      <c r="AC2117">
        <v>202739</v>
      </c>
      <c r="AG2117" t="s">
        <v>65</v>
      </c>
      <c r="AH2117" t="s">
        <v>66</v>
      </c>
      <c r="AM2117" t="s">
        <v>47</v>
      </c>
      <c r="AN2117" t="s">
        <v>48</v>
      </c>
      <c r="BM2117" t="s">
        <v>49</v>
      </c>
      <c r="BN2117" t="s">
        <v>50</v>
      </c>
    </row>
    <row r="2118" spans="1:66">
      <c r="A2118">
        <v>88467</v>
      </c>
      <c r="B2118" t="s">
        <v>4268</v>
      </c>
      <c r="C2118">
        <v>727</v>
      </c>
      <c r="D2118" t="s">
        <v>43</v>
      </c>
      <c r="E2118" t="s">
        <v>44</v>
      </c>
      <c r="F2118">
        <v>1.458</v>
      </c>
      <c r="G2118">
        <v>52.48</v>
      </c>
      <c r="H2118">
        <v>1.345</v>
      </c>
      <c r="I2118">
        <v>48.42</v>
      </c>
      <c r="J2118">
        <v>1.2769999999999999</v>
      </c>
      <c r="K2118">
        <v>45.97</v>
      </c>
      <c r="L2118">
        <v>1.2130000000000001</v>
      </c>
      <c r="M2118">
        <v>43.66</v>
      </c>
      <c r="N2118">
        <v>1.153</v>
      </c>
      <c r="O2118">
        <v>41.5</v>
      </c>
      <c r="P2118">
        <v>36</v>
      </c>
      <c r="Q2118">
        <v>1.379</v>
      </c>
      <c r="R2118">
        <v>49.64</v>
      </c>
      <c r="S2118">
        <v>1.345</v>
      </c>
      <c r="T2118">
        <v>48.42</v>
      </c>
      <c r="U2118">
        <v>1.2769999999999999</v>
      </c>
      <c r="V2118">
        <v>45.97</v>
      </c>
      <c r="W2118">
        <v>1.2130000000000001</v>
      </c>
      <c r="X2118">
        <v>43.66</v>
      </c>
      <c r="Y2118">
        <v>1.153</v>
      </c>
      <c r="Z2118">
        <v>41.5</v>
      </c>
      <c r="AA2118" t="s">
        <v>45</v>
      </c>
      <c r="AB2118">
        <v>202640</v>
      </c>
      <c r="AC2118">
        <v>202739</v>
      </c>
      <c r="AO2118" t="s">
        <v>61</v>
      </c>
      <c r="AP2118" t="s">
        <v>62</v>
      </c>
      <c r="BM2118" t="s">
        <v>49</v>
      </c>
      <c r="BN2118" t="s">
        <v>50</v>
      </c>
    </row>
    <row r="2119" spans="1:66">
      <c r="A2119">
        <v>88468</v>
      </c>
      <c r="B2119" t="s">
        <v>4270</v>
      </c>
      <c r="C2119">
        <v>727</v>
      </c>
      <c r="D2119" t="s">
        <v>43</v>
      </c>
      <c r="E2119" t="s">
        <v>44</v>
      </c>
      <c r="F2119">
        <v>1.458</v>
      </c>
      <c r="G2119">
        <v>52.48</v>
      </c>
      <c r="H2119">
        <v>1.345</v>
      </c>
      <c r="I2119">
        <v>48.42</v>
      </c>
      <c r="J2119">
        <v>1.2769999999999999</v>
      </c>
      <c r="K2119">
        <v>45.97</v>
      </c>
      <c r="L2119">
        <v>1.2130000000000001</v>
      </c>
      <c r="M2119">
        <v>43.66</v>
      </c>
      <c r="N2119">
        <v>1.153</v>
      </c>
      <c r="O2119">
        <v>41.5</v>
      </c>
      <c r="P2119">
        <v>36</v>
      </c>
      <c r="Q2119">
        <v>1.379</v>
      </c>
      <c r="R2119">
        <v>49.64</v>
      </c>
      <c r="S2119">
        <v>1.345</v>
      </c>
      <c r="T2119">
        <v>48.42</v>
      </c>
      <c r="U2119">
        <v>1.2769999999999999</v>
      </c>
      <c r="V2119">
        <v>45.97</v>
      </c>
      <c r="W2119">
        <v>1.2130000000000001</v>
      </c>
      <c r="X2119">
        <v>43.66</v>
      </c>
      <c r="Y2119">
        <v>1.153</v>
      </c>
      <c r="Z2119">
        <v>41.5</v>
      </c>
      <c r="AA2119" t="s">
        <v>45</v>
      </c>
      <c r="AB2119">
        <v>202640</v>
      </c>
      <c r="AC2119">
        <v>202739</v>
      </c>
      <c r="AO2119" t="s">
        <v>61</v>
      </c>
      <c r="AP2119" t="s">
        <v>62</v>
      </c>
      <c r="BM2119" t="s">
        <v>49</v>
      </c>
      <c r="BN2119" t="s">
        <v>50</v>
      </c>
    </row>
    <row r="2120" spans="1:66">
      <c r="A2120">
        <v>88491</v>
      </c>
      <c r="B2120" t="s">
        <v>4272</v>
      </c>
      <c r="C2120">
        <v>727</v>
      </c>
      <c r="D2120" t="s">
        <v>43</v>
      </c>
      <c r="E2120" t="s">
        <v>44</v>
      </c>
      <c r="F2120">
        <v>1.8859999999999999</v>
      </c>
      <c r="G2120">
        <v>67.89</v>
      </c>
      <c r="H2120">
        <v>1.74</v>
      </c>
      <c r="I2120">
        <v>62.64</v>
      </c>
      <c r="J2120">
        <v>1.6519999999999999</v>
      </c>
      <c r="K2120">
        <v>59.47</v>
      </c>
      <c r="L2120">
        <v>1.57</v>
      </c>
      <c r="M2120">
        <v>56.52</v>
      </c>
      <c r="N2120">
        <v>1.492</v>
      </c>
      <c r="O2120">
        <v>53.71</v>
      </c>
      <c r="P2120">
        <v>36</v>
      </c>
      <c r="Q2120">
        <v>1.784</v>
      </c>
      <c r="R2120">
        <v>64.22</v>
      </c>
      <c r="S2120">
        <v>1.74</v>
      </c>
      <c r="T2120">
        <v>62.64</v>
      </c>
      <c r="U2120">
        <v>1.6519999999999999</v>
      </c>
      <c r="V2120">
        <v>59.47</v>
      </c>
      <c r="W2120">
        <v>1.57</v>
      </c>
      <c r="X2120">
        <v>56.52</v>
      </c>
      <c r="Y2120">
        <v>1.492</v>
      </c>
      <c r="Z2120">
        <v>53.71</v>
      </c>
      <c r="AA2120" t="s">
        <v>45</v>
      </c>
      <c r="AB2120">
        <v>202640</v>
      </c>
      <c r="AC2120">
        <v>202739</v>
      </c>
      <c r="AE2120" t="s">
        <v>59</v>
      </c>
      <c r="AF2120" t="s">
        <v>60</v>
      </c>
      <c r="AG2120" t="s">
        <v>65</v>
      </c>
      <c r="AH2120" t="s">
        <v>66</v>
      </c>
      <c r="AO2120" t="s">
        <v>61</v>
      </c>
      <c r="AP2120" t="s">
        <v>62</v>
      </c>
      <c r="BM2120" t="s">
        <v>49</v>
      </c>
      <c r="BN2120" t="s">
        <v>50</v>
      </c>
    </row>
    <row r="2121" spans="1:66">
      <c r="A2121">
        <v>88508</v>
      </c>
      <c r="B2121" t="s">
        <v>4274</v>
      </c>
      <c r="C2121">
        <v>727</v>
      </c>
      <c r="D2121" t="s">
        <v>43</v>
      </c>
      <c r="E2121" t="s">
        <v>44</v>
      </c>
      <c r="F2121">
        <v>2.9249999999999998</v>
      </c>
      <c r="G2121">
        <v>105.3</v>
      </c>
      <c r="H2121">
        <v>2.698</v>
      </c>
      <c r="I2121">
        <v>97.12</v>
      </c>
      <c r="J2121">
        <v>2.5609999999999999</v>
      </c>
      <c r="K2121">
        <v>92.19</v>
      </c>
      <c r="L2121">
        <v>2.4329999999999998</v>
      </c>
      <c r="M2121">
        <v>87.58</v>
      </c>
      <c r="N2121">
        <v>2.3130000000000002</v>
      </c>
      <c r="O2121">
        <v>83.26</v>
      </c>
      <c r="P2121">
        <v>36</v>
      </c>
      <c r="Q2121">
        <v>2.7669999999999999</v>
      </c>
      <c r="R2121">
        <v>99.61</v>
      </c>
      <c r="S2121">
        <v>2.698</v>
      </c>
      <c r="T2121">
        <v>97.12</v>
      </c>
      <c r="U2121">
        <v>2.5609999999999999</v>
      </c>
      <c r="V2121">
        <v>92.19</v>
      </c>
      <c r="W2121">
        <v>2.4329999999999998</v>
      </c>
      <c r="X2121">
        <v>87.58</v>
      </c>
      <c r="Y2121">
        <v>2.3130000000000002</v>
      </c>
      <c r="Z2121">
        <v>83.26</v>
      </c>
      <c r="AA2121" t="s">
        <v>45</v>
      </c>
      <c r="AB2121">
        <v>202640</v>
      </c>
      <c r="AC2121">
        <v>202739</v>
      </c>
      <c r="AG2121" t="s">
        <v>65</v>
      </c>
      <c r="AH2121" t="s">
        <v>66</v>
      </c>
      <c r="AM2121" t="s">
        <v>47</v>
      </c>
      <c r="AN2121" t="s">
        <v>48</v>
      </c>
      <c r="BM2121" t="s">
        <v>49</v>
      </c>
      <c r="BN2121" t="s">
        <v>50</v>
      </c>
    </row>
    <row r="2122" spans="1:66">
      <c r="A2122">
        <v>88607</v>
      </c>
      <c r="B2122" t="s">
        <v>4276</v>
      </c>
      <c r="C2122">
        <v>727</v>
      </c>
      <c r="D2122" t="s">
        <v>52</v>
      </c>
      <c r="E2122" t="s">
        <v>53</v>
      </c>
      <c r="F2122">
        <v>1.0229999999999999</v>
      </c>
      <c r="G2122">
        <v>52.17</v>
      </c>
      <c r="H2122">
        <v>0.94399999999999995</v>
      </c>
      <c r="I2122">
        <v>48.14</v>
      </c>
      <c r="J2122">
        <v>0.89700000000000002</v>
      </c>
      <c r="K2122">
        <v>45.74</v>
      </c>
      <c r="L2122">
        <v>0.85199999999999998</v>
      </c>
      <c r="M2122">
        <v>43.45</v>
      </c>
      <c r="N2122">
        <v>0.80900000000000005</v>
      </c>
      <c r="O2122">
        <v>41.25</v>
      </c>
      <c r="P2122">
        <v>51</v>
      </c>
      <c r="Q2122">
        <v>0.96799999999999997</v>
      </c>
      <c r="R2122">
        <v>49.36</v>
      </c>
      <c r="S2122">
        <v>0.94399999999999995</v>
      </c>
      <c r="T2122">
        <v>48.14</v>
      </c>
      <c r="U2122">
        <v>0.89700000000000002</v>
      </c>
      <c r="V2122">
        <v>45.74</v>
      </c>
      <c r="W2122">
        <v>0.85199999999999998</v>
      </c>
      <c r="X2122">
        <v>43.45</v>
      </c>
      <c r="Y2122">
        <v>0.80900000000000005</v>
      </c>
      <c r="Z2122">
        <v>41.25</v>
      </c>
      <c r="AA2122" t="s">
        <v>45</v>
      </c>
      <c r="AB2122">
        <v>202640</v>
      </c>
      <c r="AC2122">
        <v>202739</v>
      </c>
      <c r="AE2122" t="s">
        <v>59</v>
      </c>
      <c r="AF2122" t="s">
        <v>60</v>
      </c>
      <c r="AG2122" t="s">
        <v>65</v>
      </c>
      <c r="AH2122" t="s">
        <v>66</v>
      </c>
      <c r="AM2122" t="s">
        <v>47</v>
      </c>
      <c r="AN2122" t="s">
        <v>48</v>
      </c>
      <c r="BM2122" t="s">
        <v>49</v>
      </c>
      <c r="BN2122" t="s">
        <v>50</v>
      </c>
    </row>
    <row r="2123" spans="1:66">
      <c r="A2123">
        <v>88609</v>
      </c>
      <c r="B2123" t="s">
        <v>4278</v>
      </c>
      <c r="C2123">
        <v>727</v>
      </c>
      <c r="D2123" t="s">
        <v>52</v>
      </c>
      <c r="E2123" t="s">
        <v>53</v>
      </c>
      <c r="F2123">
        <v>1.109</v>
      </c>
      <c r="G2123">
        <v>56.55</v>
      </c>
      <c r="H2123">
        <v>1.0229999999999999</v>
      </c>
      <c r="I2123">
        <v>52.17</v>
      </c>
      <c r="J2123">
        <v>0.97199999999999998</v>
      </c>
      <c r="K2123">
        <v>49.57</v>
      </c>
      <c r="L2123">
        <v>0.92400000000000004</v>
      </c>
      <c r="M2123">
        <v>47.12</v>
      </c>
      <c r="N2123">
        <v>0.878</v>
      </c>
      <c r="O2123">
        <v>44.77</v>
      </c>
      <c r="P2123">
        <v>51</v>
      </c>
      <c r="Q2123">
        <v>1.0489999999999999</v>
      </c>
      <c r="R2123">
        <v>53.49</v>
      </c>
      <c r="S2123">
        <v>1.0229999999999999</v>
      </c>
      <c r="T2123">
        <v>52.17</v>
      </c>
      <c r="U2123">
        <v>0.97199999999999998</v>
      </c>
      <c r="V2123">
        <v>49.57</v>
      </c>
      <c r="W2123">
        <v>0.92400000000000004</v>
      </c>
      <c r="X2123">
        <v>47.12</v>
      </c>
      <c r="Y2123">
        <v>0.878</v>
      </c>
      <c r="Z2123">
        <v>44.77</v>
      </c>
      <c r="AA2123" t="s">
        <v>45</v>
      </c>
      <c r="AB2123">
        <v>202640</v>
      </c>
      <c r="AC2123">
        <v>202739</v>
      </c>
      <c r="AE2123" t="s">
        <v>59</v>
      </c>
      <c r="AF2123" t="s">
        <v>60</v>
      </c>
      <c r="AG2123" t="s">
        <v>65</v>
      </c>
      <c r="AH2123" t="s">
        <v>66</v>
      </c>
      <c r="AM2123" t="s">
        <v>47</v>
      </c>
      <c r="AN2123" t="s">
        <v>48</v>
      </c>
      <c r="BM2123" t="s">
        <v>49</v>
      </c>
      <c r="BN2123" t="s">
        <v>50</v>
      </c>
    </row>
    <row r="2124" spans="1:66">
      <c r="A2124">
        <v>88610</v>
      </c>
      <c r="B2124" t="s">
        <v>4280</v>
      </c>
      <c r="C2124">
        <v>727</v>
      </c>
      <c r="D2124" t="s">
        <v>52</v>
      </c>
      <c r="E2124" t="s">
        <v>53</v>
      </c>
      <c r="F2124">
        <v>1.2130000000000001</v>
      </c>
      <c r="G2124">
        <v>61.86</v>
      </c>
      <c r="H2124">
        <v>1.119</v>
      </c>
      <c r="I2124">
        <v>57.06</v>
      </c>
      <c r="J2124">
        <v>1.0620000000000001</v>
      </c>
      <c r="K2124">
        <v>54.16</v>
      </c>
      <c r="L2124">
        <v>1.0089999999999999</v>
      </c>
      <c r="M2124">
        <v>51.45</v>
      </c>
      <c r="N2124">
        <v>0.95899999999999996</v>
      </c>
      <c r="O2124">
        <v>48.9</v>
      </c>
      <c r="P2124">
        <v>51</v>
      </c>
      <c r="Q2124">
        <v>1.1479999999999999</v>
      </c>
      <c r="R2124">
        <v>58.54</v>
      </c>
      <c r="S2124">
        <v>1.119</v>
      </c>
      <c r="T2124">
        <v>57.06</v>
      </c>
      <c r="U2124">
        <v>1.0620000000000001</v>
      </c>
      <c r="V2124">
        <v>54.16</v>
      </c>
      <c r="W2124">
        <v>1.0089999999999999</v>
      </c>
      <c r="X2124">
        <v>51.45</v>
      </c>
      <c r="Y2124">
        <v>0.95899999999999996</v>
      </c>
      <c r="Z2124">
        <v>48.9</v>
      </c>
      <c r="AA2124" t="s">
        <v>45</v>
      </c>
      <c r="AB2124">
        <v>202640</v>
      </c>
      <c r="AC2124">
        <v>202739</v>
      </c>
      <c r="AE2124" t="s">
        <v>59</v>
      </c>
      <c r="AF2124" t="s">
        <v>60</v>
      </c>
      <c r="AG2124" t="s">
        <v>65</v>
      </c>
      <c r="AH2124" t="s">
        <v>66</v>
      </c>
      <c r="AM2124" t="s">
        <v>47</v>
      </c>
      <c r="AN2124" t="s">
        <v>48</v>
      </c>
      <c r="BM2124" t="s">
        <v>49</v>
      </c>
      <c r="BN2124" t="s">
        <v>50</v>
      </c>
    </row>
    <row r="2125" spans="1:66">
      <c r="A2125">
        <v>88624</v>
      </c>
      <c r="B2125" t="s">
        <v>4282</v>
      </c>
      <c r="C2125">
        <v>727</v>
      </c>
      <c r="D2125" t="s">
        <v>52</v>
      </c>
      <c r="E2125" t="s">
        <v>53</v>
      </c>
      <c r="F2125">
        <v>1.0149999999999999</v>
      </c>
      <c r="G2125">
        <v>51.76</v>
      </c>
      <c r="H2125">
        <v>0.93600000000000005</v>
      </c>
      <c r="I2125">
        <v>47.73</v>
      </c>
      <c r="J2125">
        <v>0.88900000000000001</v>
      </c>
      <c r="K2125">
        <v>45.33</v>
      </c>
      <c r="L2125">
        <v>0.84399999999999997</v>
      </c>
      <c r="M2125">
        <v>43.04</v>
      </c>
      <c r="N2125">
        <v>0.80300000000000005</v>
      </c>
      <c r="O2125">
        <v>40.950000000000003</v>
      </c>
      <c r="P2125">
        <v>51</v>
      </c>
      <c r="Q2125">
        <v>0.96</v>
      </c>
      <c r="R2125">
        <v>48.96</v>
      </c>
      <c r="S2125">
        <v>0.93600000000000005</v>
      </c>
      <c r="T2125">
        <v>47.73</v>
      </c>
      <c r="U2125">
        <v>0.88900000000000001</v>
      </c>
      <c r="V2125">
        <v>45.33</v>
      </c>
      <c r="W2125">
        <v>0.84399999999999997</v>
      </c>
      <c r="X2125">
        <v>43.04</v>
      </c>
      <c r="Y2125">
        <v>0.80300000000000005</v>
      </c>
      <c r="Z2125">
        <v>40.950000000000003</v>
      </c>
      <c r="AA2125" t="s">
        <v>45</v>
      </c>
      <c r="AB2125">
        <v>202640</v>
      </c>
      <c r="AC2125">
        <v>202739</v>
      </c>
      <c r="AE2125" t="s">
        <v>59</v>
      </c>
      <c r="AF2125" t="s">
        <v>60</v>
      </c>
      <c r="AG2125" t="s">
        <v>65</v>
      </c>
      <c r="AH2125" t="s">
        <v>66</v>
      </c>
      <c r="AM2125" t="s">
        <v>47</v>
      </c>
      <c r="AN2125" t="s">
        <v>48</v>
      </c>
      <c r="BM2125" t="s">
        <v>49</v>
      </c>
      <c r="BN2125" t="s">
        <v>50</v>
      </c>
    </row>
    <row r="2126" spans="1:66">
      <c r="A2126">
        <v>88625</v>
      </c>
      <c r="B2126" t="s">
        <v>4284</v>
      </c>
      <c r="C2126">
        <v>727</v>
      </c>
      <c r="D2126" t="s">
        <v>52</v>
      </c>
      <c r="E2126" t="s">
        <v>53</v>
      </c>
      <c r="F2126">
        <v>1.0149999999999999</v>
      </c>
      <c r="G2126">
        <v>51.76</v>
      </c>
      <c r="H2126">
        <v>0.93600000000000005</v>
      </c>
      <c r="I2126">
        <v>47.73</v>
      </c>
      <c r="J2126">
        <v>0.88900000000000001</v>
      </c>
      <c r="K2126">
        <v>45.33</v>
      </c>
      <c r="L2126">
        <v>0.84399999999999997</v>
      </c>
      <c r="M2126">
        <v>43.04</v>
      </c>
      <c r="N2126">
        <v>0.80300000000000005</v>
      </c>
      <c r="O2126">
        <v>40.950000000000003</v>
      </c>
      <c r="P2126">
        <v>51</v>
      </c>
      <c r="Q2126">
        <v>0.96</v>
      </c>
      <c r="R2126">
        <v>48.96</v>
      </c>
      <c r="S2126">
        <v>0.93600000000000005</v>
      </c>
      <c r="T2126">
        <v>47.73</v>
      </c>
      <c r="U2126">
        <v>0.88900000000000001</v>
      </c>
      <c r="V2126">
        <v>45.33</v>
      </c>
      <c r="W2126">
        <v>0.84399999999999997</v>
      </c>
      <c r="X2126">
        <v>43.04</v>
      </c>
      <c r="Y2126">
        <v>0.80300000000000005</v>
      </c>
      <c r="Z2126">
        <v>40.950000000000003</v>
      </c>
      <c r="AA2126" t="s">
        <v>45</v>
      </c>
      <c r="AB2126">
        <v>202640</v>
      </c>
      <c r="AC2126">
        <v>202739</v>
      </c>
      <c r="AE2126" t="s">
        <v>59</v>
      </c>
      <c r="AF2126" t="s">
        <v>60</v>
      </c>
      <c r="AG2126" t="s">
        <v>65</v>
      </c>
      <c r="AH2126" t="s">
        <v>66</v>
      </c>
      <c r="AM2126" t="s">
        <v>47</v>
      </c>
      <c r="AN2126" t="s">
        <v>48</v>
      </c>
      <c r="BM2126" t="s">
        <v>49</v>
      </c>
      <c r="BN2126" t="s">
        <v>50</v>
      </c>
    </row>
    <row r="2127" spans="1:66">
      <c r="A2127">
        <v>88644</v>
      </c>
      <c r="B2127" t="s">
        <v>4286</v>
      </c>
      <c r="C2127">
        <v>727</v>
      </c>
      <c r="D2127" t="s">
        <v>52</v>
      </c>
      <c r="E2127" t="s">
        <v>53</v>
      </c>
      <c r="F2127">
        <v>1.036</v>
      </c>
      <c r="G2127">
        <v>52.83</v>
      </c>
      <c r="H2127">
        <v>0.95599999999999996</v>
      </c>
      <c r="I2127">
        <v>48.75</v>
      </c>
      <c r="J2127">
        <v>0.90700000000000003</v>
      </c>
      <c r="K2127">
        <v>46.25</v>
      </c>
      <c r="L2127">
        <v>0.86199999999999999</v>
      </c>
      <c r="M2127">
        <v>43.96</v>
      </c>
      <c r="N2127">
        <v>0.81899999999999995</v>
      </c>
      <c r="O2127">
        <v>41.76</v>
      </c>
      <c r="P2127">
        <v>51</v>
      </c>
      <c r="Q2127">
        <v>0.98</v>
      </c>
      <c r="R2127">
        <v>49.98</v>
      </c>
      <c r="S2127">
        <v>0.95599999999999996</v>
      </c>
      <c r="T2127">
        <v>48.75</v>
      </c>
      <c r="U2127">
        <v>0.90700000000000003</v>
      </c>
      <c r="V2127">
        <v>46.25</v>
      </c>
      <c r="W2127">
        <v>0.86199999999999999</v>
      </c>
      <c r="X2127">
        <v>43.96</v>
      </c>
      <c r="Y2127">
        <v>0.81899999999999995</v>
      </c>
      <c r="Z2127">
        <v>41.76</v>
      </c>
      <c r="AA2127" t="s">
        <v>45</v>
      </c>
      <c r="AB2127">
        <v>202640</v>
      </c>
      <c r="AC2127">
        <v>202739</v>
      </c>
      <c r="AG2127" t="s">
        <v>65</v>
      </c>
      <c r="AH2127" t="s">
        <v>66</v>
      </c>
      <c r="AM2127" t="s">
        <v>47</v>
      </c>
      <c r="AN2127" t="s">
        <v>48</v>
      </c>
      <c r="BM2127" t="s">
        <v>49</v>
      </c>
      <c r="BN2127" t="s">
        <v>50</v>
      </c>
    </row>
    <row r="2128" spans="1:66">
      <c r="A2128">
        <v>88645</v>
      </c>
      <c r="B2128" t="s">
        <v>4288</v>
      </c>
      <c r="C2128">
        <v>727</v>
      </c>
      <c r="D2128" t="s">
        <v>52</v>
      </c>
      <c r="E2128" t="s">
        <v>53</v>
      </c>
      <c r="F2128">
        <v>1.036</v>
      </c>
      <c r="G2128">
        <v>52.83</v>
      </c>
      <c r="H2128">
        <v>0.95599999999999996</v>
      </c>
      <c r="I2128">
        <v>48.75</v>
      </c>
      <c r="J2128">
        <v>0.90700000000000003</v>
      </c>
      <c r="K2128">
        <v>46.25</v>
      </c>
      <c r="L2128">
        <v>0.86199999999999999</v>
      </c>
      <c r="M2128">
        <v>43.96</v>
      </c>
      <c r="N2128">
        <v>0.81899999999999995</v>
      </c>
      <c r="O2128">
        <v>41.76</v>
      </c>
      <c r="P2128">
        <v>51</v>
      </c>
      <c r="Q2128">
        <v>0.98</v>
      </c>
      <c r="R2128">
        <v>49.98</v>
      </c>
      <c r="S2128">
        <v>0.95599999999999996</v>
      </c>
      <c r="T2128">
        <v>48.75</v>
      </c>
      <c r="U2128">
        <v>0.90700000000000003</v>
      </c>
      <c r="V2128">
        <v>46.25</v>
      </c>
      <c r="W2128">
        <v>0.86199999999999999</v>
      </c>
      <c r="X2128">
        <v>43.96</v>
      </c>
      <c r="Y2128">
        <v>0.81899999999999995</v>
      </c>
      <c r="Z2128">
        <v>41.76</v>
      </c>
      <c r="AA2128" t="s">
        <v>45</v>
      </c>
      <c r="AB2128">
        <v>202640</v>
      </c>
      <c r="AC2128">
        <v>202739</v>
      </c>
      <c r="AG2128" t="s">
        <v>65</v>
      </c>
      <c r="AH2128" t="s">
        <v>66</v>
      </c>
      <c r="AM2128" t="s">
        <v>47</v>
      </c>
      <c r="AN2128" t="s">
        <v>48</v>
      </c>
      <c r="BM2128" t="s">
        <v>49</v>
      </c>
      <c r="BN2128" t="s">
        <v>50</v>
      </c>
    </row>
    <row r="2129" spans="1:66">
      <c r="A2129">
        <v>88685</v>
      </c>
      <c r="B2129" t="s">
        <v>4290</v>
      </c>
      <c r="C2129">
        <v>727</v>
      </c>
      <c r="D2129" t="s">
        <v>52</v>
      </c>
      <c r="E2129" t="s">
        <v>53</v>
      </c>
      <c r="F2129">
        <v>0.86799999999999999</v>
      </c>
      <c r="G2129">
        <v>44.26</v>
      </c>
      <c r="H2129">
        <v>0.8</v>
      </c>
      <c r="I2129">
        <v>40.799999999999997</v>
      </c>
      <c r="J2129">
        <v>0.76</v>
      </c>
      <c r="K2129">
        <v>38.76</v>
      </c>
      <c r="L2129">
        <v>0.72199999999999998</v>
      </c>
      <c r="M2129">
        <v>36.82</v>
      </c>
      <c r="N2129">
        <v>0.68700000000000006</v>
      </c>
      <c r="O2129">
        <v>35.03</v>
      </c>
      <c r="P2129">
        <v>51</v>
      </c>
      <c r="Q2129">
        <v>0.82099999999999995</v>
      </c>
      <c r="R2129">
        <v>41.87</v>
      </c>
      <c r="S2129">
        <v>0.8</v>
      </c>
      <c r="T2129">
        <v>40.799999999999997</v>
      </c>
      <c r="U2129">
        <v>0.76</v>
      </c>
      <c r="V2129">
        <v>38.76</v>
      </c>
      <c r="W2129">
        <v>0.72199999999999998</v>
      </c>
      <c r="X2129">
        <v>36.82</v>
      </c>
      <c r="Y2129">
        <v>0.68700000000000006</v>
      </c>
      <c r="Z2129">
        <v>35.03</v>
      </c>
      <c r="AA2129" t="s">
        <v>45</v>
      </c>
      <c r="AB2129">
        <v>202640</v>
      </c>
      <c r="AC2129">
        <v>202739</v>
      </c>
      <c r="AE2129" t="s">
        <v>59</v>
      </c>
      <c r="AF2129" t="s">
        <v>60</v>
      </c>
      <c r="AG2129" t="s">
        <v>65</v>
      </c>
      <c r="AH2129" t="s">
        <v>66</v>
      </c>
      <c r="AM2129" t="s">
        <v>47</v>
      </c>
      <c r="AN2129" t="s">
        <v>48</v>
      </c>
      <c r="BM2129" t="s">
        <v>49</v>
      </c>
      <c r="BN2129" t="s">
        <v>50</v>
      </c>
    </row>
    <row r="2130" spans="1:66">
      <c r="A2130">
        <v>88686</v>
      </c>
      <c r="B2130" t="s">
        <v>4292</v>
      </c>
      <c r="C2130">
        <v>727</v>
      </c>
      <c r="D2130" t="s">
        <v>43</v>
      </c>
      <c r="E2130" t="s">
        <v>44</v>
      </c>
      <c r="F2130">
        <v>1.85</v>
      </c>
      <c r="G2130">
        <v>66.599999999999994</v>
      </c>
      <c r="H2130">
        <v>1.7070000000000001</v>
      </c>
      <c r="I2130">
        <v>61.45</v>
      </c>
      <c r="J2130">
        <v>1.62</v>
      </c>
      <c r="K2130">
        <v>58.32</v>
      </c>
      <c r="L2130">
        <v>1.5389999999999999</v>
      </c>
      <c r="M2130">
        <v>55.4</v>
      </c>
      <c r="N2130">
        <v>1.4630000000000001</v>
      </c>
      <c r="O2130">
        <v>52.66</v>
      </c>
      <c r="P2130">
        <v>36</v>
      </c>
      <c r="Q2130">
        <v>1.75</v>
      </c>
      <c r="R2130">
        <v>63</v>
      </c>
      <c r="S2130">
        <v>1.7070000000000001</v>
      </c>
      <c r="T2130">
        <v>61.45</v>
      </c>
      <c r="U2130">
        <v>1.62</v>
      </c>
      <c r="V2130">
        <v>58.32</v>
      </c>
      <c r="W2130">
        <v>1.5389999999999999</v>
      </c>
      <c r="X2130">
        <v>55.4</v>
      </c>
      <c r="Y2130">
        <v>1.4630000000000001</v>
      </c>
      <c r="Z2130">
        <v>52.66</v>
      </c>
      <c r="AA2130" t="s">
        <v>45</v>
      </c>
      <c r="AB2130">
        <v>202640</v>
      </c>
      <c r="AC2130">
        <v>202739</v>
      </c>
      <c r="AG2130" t="s">
        <v>65</v>
      </c>
      <c r="AH2130" t="s">
        <v>66</v>
      </c>
      <c r="AM2130" t="s">
        <v>47</v>
      </c>
      <c r="AN2130" t="s">
        <v>48</v>
      </c>
      <c r="BM2130" t="s">
        <v>49</v>
      </c>
      <c r="BN2130" t="s">
        <v>50</v>
      </c>
    </row>
    <row r="2131" spans="1:66">
      <c r="A2131">
        <v>88709</v>
      </c>
      <c r="B2131" t="s">
        <v>4294</v>
      </c>
      <c r="C2131">
        <v>727</v>
      </c>
      <c r="D2131" t="s">
        <v>52</v>
      </c>
      <c r="E2131" t="s">
        <v>53</v>
      </c>
      <c r="F2131">
        <v>1.0449999999999999</v>
      </c>
      <c r="G2131">
        <v>53.29</v>
      </c>
      <c r="H2131">
        <v>0.96399999999999997</v>
      </c>
      <c r="I2131">
        <v>49.16</v>
      </c>
      <c r="J2131">
        <v>0.91500000000000004</v>
      </c>
      <c r="K2131">
        <v>46.66</v>
      </c>
      <c r="L2131">
        <v>0.87</v>
      </c>
      <c r="M2131">
        <v>44.37</v>
      </c>
      <c r="N2131">
        <v>0.82699999999999996</v>
      </c>
      <c r="O2131">
        <v>42.17</v>
      </c>
      <c r="P2131">
        <v>51</v>
      </c>
      <c r="Q2131">
        <v>0.98799999999999999</v>
      </c>
      <c r="R2131">
        <v>50.38</v>
      </c>
      <c r="S2131">
        <v>0.96399999999999997</v>
      </c>
      <c r="T2131">
        <v>49.16</v>
      </c>
      <c r="U2131">
        <v>0.91500000000000004</v>
      </c>
      <c r="V2131">
        <v>46.66</v>
      </c>
      <c r="W2131">
        <v>0.87</v>
      </c>
      <c r="X2131">
        <v>44.37</v>
      </c>
      <c r="Y2131">
        <v>0.82699999999999996</v>
      </c>
      <c r="Z2131">
        <v>42.17</v>
      </c>
      <c r="AA2131" t="s">
        <v>45</v>
      </c>
      <c r="AB2131">
        <v>202640</v>
      </c>
      <c r="AC2131">
        <v>202739</v>
      </c>
      <c r="AG2131" t="s">
        <v>65</v>
      </c>
      <c r="AH2131" t="s">
        <v>66</v>
      </c>
      <c r="AM2131" t="s">
        <v>47</v>
      </c>
      <c r="AN2131" t="s">
        <v>48</v>
      </c>
      <c r="BM2131" t="s">
        <v>49</v>
      </c>
      <c r="BN2131" t="s">
        <v>50</v>
      </c>
    </row>
    <row r="2132" spans="1:66">
      <c r="A2132">
        <v>88710</v>
      </c>
      <c r="B2132" t="s">
        <v>4296</v>
      </c>
      <c r="C2132">
        <v>727</v>
      </c>
      <c r="D2132" t="s">
        <v>52</v>
      </c>
      <c r="E2132" t="s">
        <v>53</v>
      </c>
      <c r="F2132">
        <v>1.0449999999999999</v>
      </c>
      <c r="G2132">
        <v>53.29</v>
      </c>
      <c r="H2132">
        <v>0.96399999999999997</v>
      </c>
      <c r="I2132">
        <v>49.16</v>
      </c>
      <c r="J2132">
        <v>0.91500000000000004</v>
      </c>
      <c r="K2132">
        <v>46.66</v>
      </c>
      <c r="L2132">
        <v>0.87</v>
      </c>
      <c r="M2132">
        <v>44.37</v>
      </c>
      <c r="N2132">
        <v>0.82699999999999996</v>
      </c>
      <c r="O2132">
        <v>42.17</v>
      </c>
      <c r="P2132">
        <v>51</v>
      </c>
      <c r="Q2132">
        <v>0.98799999999999999</v>
      </c>
      <c r="R2132">
        <v>50.38</v>
      </c>
      <c r="S2132">
        <v>0.96399999999999997</v>
      </c>
      <c r="T2132">
        <v>49.16</v>
      </c>
      <c r="U2132">
        <v>0.91500000000000004</v>
      </c>
      <c r="V2132">
        <v>46.66</v>
      </c>
      <c r="W2132">
        <v>0.87</v>
      </c>
      <c r="X2132">
        <v>44.37</v>
      </c>
      <c r="Y2132">
        <v>0.82699999999999996</v>
      </c>
      <c r="Z2132">
        <v>42.17</v>
      </c>
      <c r="AA2132" t="s">
        <v>45</v>
      </c>
      <c r="AB2132">
        <v>202640</v>
      </c>
      <c r="AC2132">
        <v>202739</v>
      </c>
      <c r="AG2132" t="s">
        <v>65</v>
      </c>
      <c r="AH2132" t="s">
        <v>66</v>
      </c>
      <c r="AM2132" t="s">
        <v>47</v>
      </c>
      <c r="AN2132" t="s">
        <v>48</v>
      </c>
      <c r="BM2132" t="s">
        <v>49</v>
      </c>
      <c r="BN2132" t="s">
        <v>50</v>
      </c>
    </row>
    <row r="2133" spans="1:66">
      <c r="A2133">
        <v>88720</v>
      </c>
      <c r="B2133" t="s">
        <v>4298</v>
      </c>
      <c r="C2133">
        <v>727</v>
      </c>
      <c r="D2133" t="s">
        <v>43</v>
      </c>
      <c r="E2133" t="s">
        <v>44</v>
      </c>
      <c r="F2133">
        <v>1.633</v>
      </c>
      <c r="G2133">
        <v>58.78</v>
      </c>
      <c r="H2133">
        <v>1.506</v>
      </c>
      <c r="I2133">
        <v>54.21</v>
      </c>
      <c r="J2133">
        <v>1.429</v>
      </c>
      <c r="K2133">
        <v>51.44</v>
      </c>
      <c r="L2133">
        <v>1.3580000000000001</v>
      </c>
      <c r="M2133">
        <v>48.88</v>
      </c>
      <c r="N2133">
        <v>1.292</v>
      </c>
      <c r="O2133">
        <v>46.51</v>
      </c>
      <c r="P2133">
        <v>36</v>
      </c>
      <c r="Q2133">
        <v>1.5449999999999999</v>
      </c>
      <c r="R2133">
        <v>55.62</v>
      </c>
      <c r="S2133">
        <v>1.506</v>
      </c>
      <c r="T2133">
        <v>54.21</v>
      </c>
      <c r="U2133">
        <v>1.429</v>
      </c>
      <c r="V2133">
        <v>51.44</v>
      </c>
      <c r="W2133">
        <v>1.3580000000000001</v>
      </c>
      <c r="X2133">
        <v>48.88</v>
      </c>
      <c r="Y2133">
        <v>1.292</v>
      </c>
      <c r="Z2133">
        <v>46.51</v>
      </c>
      <c r="AA2133" t="s">
        <v>45</v>
      </c>
      <c r="AB2133">
        <v>202640</v>
      </c>
      <c r="AC2133">
        <v>202739</v>
      </c>
      <c r="AG2133" t="s">
        <v>65</v>
      </c>
      <c r="AH2133" t="s">
        <v>66</v>
      </c>
      <c r="AM2133" t="s">
        <v>47</v>
      </c>
      <c r="AN2133" t="s">
        <v>48</v>
      </c>
      <c r="BM2133" t="s">
        <v>49</v>
      </c>
      <c r="BN2133" t="s">
        <v>50</v>
      </c>
    </row>
    <row r="2134" spans="1:66">
      <c r="A2134">
        <v>88745</v>
      </c>
      <c r="B2134" t="s">
        <v>4300</v>
      </c>
      <c r="C2134">
        <v>727</v>
      </c>
      <c r="D2134" t="s">
        <v>52</v>
      </c>
      <c r="E2134" t="s">
        <v>53</v>
      </c>
      <c r="F2134">
        <v>1.002</v>
      </c>
      <c r="G2134">
        <v>51.1</v>
      </c>
      <c r="H2134">
        <v>0.92300000000000004</v>
      </c>
      <c r="I2134">
        <v>47.07</v>
      </c>
      <c r="J2134">
        <v>0.877</v>
      </c>
      <c r="K2134">
        <v>44.72</v>
      </c>
      <c r="L2134">
        <v>0.83299999999999996</v>
      </c>
      <c r="M2134">
        <v>42.48</v>
      </c>
      <c r="N2134">
        <v>0.79200000000000004</v>
      </c>
      <c r="O2134">
        <v>40.39</v>
      </c>
      <c r="P2134">
        <v>51</v>
      </c>
      <c r="Q2134">
        <v>0.94799999999999995</v>
      </c>
      <c r="R2134">
        <v>48.34</v>
      </c>
      <c r="S2134">
        <v>0.92300000000000004</v>
      </c>
      <c r="T2134">
        <v>47.07</v>
      </c>
      <c r="U2134">
        <v>0.877</v>
      </c>
      <c r="V2134">
        <v>44.72</v>
      </c>
      <c r="W2134">
        <v>0.83299999999999996</v>
      </c>
      <c r="X2134">
        <v>42.48</v>
      </c>
      <c r="Y2134">
        <v>0.79200000000000004</v>
      </c>
      <c r="Z2134">
        <v>40.39</v>
      </c>
      <c r="AA2134" t="s">
        <v>45</v>
      </c>
      <c r="AB2134">
        <v>202640</v>
      </c>
      <c r="AC2134">
        <v>202739</v>
      </c>
      <c r="AE2134" t="s">
        <v>59</v>
      </c>
      <c r="AF2134" t="s">
        <v>60</v>
      </c>
      <c r="AG2134" t="s">
        <v>65</v>
      </c>
      <c r="AH2134" t="s">
        <v>66</v>
      </c>
      <c r="AM2134" t="s">
        <v>47</v>
      </c>
      <c r="AN2134" t="s">
        <v>48</v>
      </c>
      <c r="BM2134" t="s">
        <v>49</v>
      </c>
      <c r="BN2134" t="s">
        <v>50</v>
      </c>
    </row>
    <row r="2135" spans="1:66">
      <c r="A2135">
        <v>88749</v>
      </c>
      <c r="B2135" t="s">
        <v>4302</v>
      </c>
      <c r="C2135">
        <v>727</v>
      </c>
      <c r="D2135" t="s">
        <v>52</v>
      </c>
      <c r="E2135" t="s">
        <v>53</v>
      </c>
      <c r="F2135">
        <v>1.0229999999999999</v>
      </c>
      <c r="G2135">
        <v>52.17</v>
      </c>
      <c r="H2135">
        <v>0.94399999999999995</v>
      </c>
      <c r="I2135">
        <v>48.14</v>
      </c>
      <c r="J2135">
        <v>0.89700000000000002</v>
      </c>
      <c r="K2135">
        <v>45.74</v>
      </c>
      <c r="L2135">
        <v>0.85199999999999998</v>
      </c>
      <c r="M2135">
        <v>43.45</v>
      </c>
      <c r="N2135">
        <v>0.80900000000000005</v>
      </c>
      <c r="O2135">
        <v>41.25</v>
      </c>
      <c r="P2135">
        <v>51</v>
      </c>
      <c r="Q2135">
        <v>0.96799999999999997</v>
      </c>
      <c r="R2135">
        <v>49.36</v>
      </c>
      <c r="S2135">
        <v>0.94399999999999995</v>
      </c>
      <c r="T2135">
        <v>48.14</v>
      </c>
      <c r="U2135">
        <v>0.89700000000000002</v>
      </c>
      <c r="V2135">
        <v>45.74</v>
      </c>
      <c r="W2135">
        <v>0.85199999999999998</v>
      </c>
      <c r="X2135">
        <v>43.45</v>
      </c>
      <c r="Y2135">
        <v>0.80900000000000005</v>
      </c>
      <c r="Z2135">
        <v>41.25</v>
      </c>
      <c r="AA2135" t="s">
        <v>45</v>
      </c>
      <c r="AB2135">
        <v>202640</v>
      </c>
      <c r="AC2135">
        <v>202739</v>
      </c>
      <c r="AG2135" t="s">
        <v>65</v>
      </c>
      <c r="AH2135" t="s">
        <v>66</v>
      </c>
      <c r="AM2135" t="s">
        <v>47</v>
      </c>
      <c r="AN2135" t="s">
        <v>48</v>
      </c>
      <c r="BM2135" t="s">
        <v>49</v>
      </c>
      <c r="BN2135" t="s">
        <v>50</v>
      </c>
    </row>
    <row r="2136" spans="1:66">
      <c r="A2136">
        <v>88750</v>
      </c>
      <c r="B2136" t="s">
        <v>4304</v>
      </c>
      <c r="C2136">
        <v>727</v>
      </c>
      <c r="D2136" t="s">
        <v>52</v>
      </c>
      <c r="E2136" t="s">
        <v>53</v>
      </c>
      <c r="F2136">
        <v>1.0229999999999999</v>
      </c>
      <c r="G2136">
        <v>52.17</v>
      </c>
      <c r="H2136">
        <v>0.94399999999999995</v>
      </c>
      <c r="I2136">
        <v>48.14</v>
      </c>
      <c r="J2136">
        <v>0.89700000000000002</v>
      </c>
      <c r="K2136">
        <v>45.74</v>
      </c>
      <c r="L2136">
        <v>0.85199999999999998</v>
      </c>
      <c r="M2136">
        <v>43.45</v>
      </c>
      <c r="N2136">
        <v>0.80900000000000005</v>
      </c>
      <c r="O2136">
        <v>41.25</v>
      </c>
      <c r="P2136">
        <v>51</v>
      </c>
      <c r="Q2136">
        <v>0.96799999999999997</v>
      </c>
      <c r="R2136">
        <v>49.36</v>
      </c>
      <c r="S2136">
        <v>0.94399999999999995</v>
      </c>
      <c r="T2136">
        <v>48.14</v>
      </c>
      <c r="U2136">
        <v>0.89700000000000002</v>
      </c>
      <c r="V2136">
        <v>45.74</v>
      </c>
      <c r="W2136">
        <v>0.85199999999999998</v>
      </c>
      <c r="X2136">
        <v>43.45</v>
      </c>
      <c r="Y2136">
        <v>0.80900000000000005</v>
      </c>
      <c r="Z2136">
        <v>41.25</v>
      </c>
      <c r="AA2136" t="s">
        <v>45</v>
      </c>
      <c r="AB2136">
        <v>202640</v>
      </c>
      <c r="AC2136">
        <v>202739</v>
      </c>
      <c r="AG2136" t="s">
        <v>65</v>
      </c>
      <c r="AH2136" t="s">
        <v>66</v>
      </c>
      <c r="AM2136" t="s">
        <v>47</v>
      </c>
      <c r="AN2136" t="s">
        <v>48</v>
      </c>
      <c r="BM2136" t="s">
        <v>49</v>
      </c>
      <c r="BN2136" t="s">
        <v>50</v>
      </c>
    </row>
    <row r="2137" spans="1:66">
      <c r="A2137">
        <v>88751</v>
      </c>
      <c r="B2137" t="s">
        <v>4306</v>
      </c>
      <c r="C2137">
        <v>727</v>
      </c>
      <c r="D2137" t="s">
        <v>52</v>
      </c>
      <c r="E2137" t="s">
        <v>53</v>
      </c>
      <c r="F2137">
        <v>1.0229999999999999</v>
      </c>
      <c r="G2137">
        <v>52.17</v>
      </c>
      <c r="H2137">
        <v>0.94399999999999995</v>
      </c>
      <c r="I2137">
        <v>48.14</v>
      </c>
      <c r="J2137">
        <v>0.89700000000000002</v>
      </c>
      <c r="K2137">
        <v>45.74</v>
      </c>
      <c r="L2137">
        <v>0.85199999999999998</v>
      </c>
      <c r="M2137">
        <v>43.45</v>
      </c>
      <c r="N2137">
        <v>0.80900000000000005</v>
      </c>
      <c r="O2137">
        <v>41.25</v>
      </c>
      <c r="P2137">
        <v>51</v>
      </c>
      <c r="Q2137">
        <v>0.96799999999999997</v>
      </c>
      <c r="R2137">
        <v>49.36</v>
      </c>
      <c r="S2137">
        <v>0.94399999999999995</v>
      </c>
      <c r="T2137">
        <v>48.14</v>
      </c>
      <c r="U2137">
        <v>0.89700000000000002</v>
      </c>
      <c r="V2137">
        <v>45.74</v>
      </c>
      <c r="W2137">
        <v>0.85199999999999998</v>
      </c>
      <c r="X2137">
        <v>43.45</v>
      </c>
      <c r="Y2137">
        <v>0.80900000000000005</v>
      </c>
      <c r="Z2137">
        <v>41.25</v>
      </c>
      <c r="AA2137" t="s">
        <v>45</v>
      </c>
      <c r="AB2137">
        <v>202640</v>
      </c>
      <c r="AC2137">
        <v>202739</v>
      </c>
      <c r="AG2137" t="s">
        <v>65</v>
      </c>
      <c r="AH2137" t="s">
        <v>66</v>
      </c>
      <c r="AM2137" t="s">
        <v>47</v>
      </c>
      <c r="AN2137" t="s">
        <v>48</v>
      </c>
      <c r="BM2137" t="s">
        <v>49</v>
      </c>
      <c r="BN2137" t="s">
        <v>50</v>
      </c>
    </row>
    <row r="2138" spans="1:66">
      <c r="A2138">
        <v>88752</v>
      </c>
      <c r="B2138" t="s">
        <v>4308</v>
      </c>
      <c r="C2138">
        <v>727</v>
      </c>
      <c r="D2138" t="s">
        <v>52</v>
      </c>
      <c r="E2138" t="s">
        <v>53</v>
      </c>
      <c r="F2138">
        <v>1.0229999999999999</v>
      </c>
      <c r="G2138">
        <v>52.17</v>
      </c>
      <c r="H2138">
        <v>0.94399999999999995</v>
      </c>
      <c r="I2138">
        <v>48.14</v>
      </c>
      <c r="J2138">
        <v>0.89700000000000002</v>
      </c>
      <c r="K2138">
        <v>45.74</v>
      </c>
      <c r="L2138">
        <v>0.85199999999999998</v>
      </c>
      <c r="M2138">
        <v>43.45</v>
      </c>
      <c r="N2138">
        <v>0.80900000000000005</v>
      </c>
      <c r="O2138">
        <v>41.25</v>
      </c>
      <c r="P2138">
        <v>51</v>
      </c>
      <c r="Q2138">
        <v>0.96799999999999997</v>
      </c>
      <c r="R2138">
        <v>49.36</v>
      </c>
      <c r="S2138">
        <v>0.94399999999999995</v>
      </c>
      <c r="T2138">
        <v>48.14</v>
      </c>
      <c r="U2138">
        <v>0.89700000000000002</v>
      </c>
      <c r="V2138">
        <v>45.74</v>
      </c>
      <c r="W2138">
        <v>0.85199999999999998</v>
      </c>
      <c r="X2138">
        <v>43.45</v>
      </c>
      <c r="Y2138">
        <v>0.80900000000000005</v>
      </c>
      <c r="Z2138">
        <v>41.25</v>
      </c>
      <c r="AA2138" t="s">
        <v>45</v>
      </c>
      <c r="AB2138">
        <v>202640</v>
      </c>
      <c r="AC2138">
        <v>202739</v>
      </c>
      <c r="AG2138" t="s">
        <v>65</v>
      </c>
      <c r="AH2138" t="s">
        <v>66</v>
      </c>
      <c r="AM2138" t="s">
        <v>47</v>
      </c>
      <c r="AN2138" t="s">
        <v>48</v>
      </c>
      <c r="BM2138" t="s">
        <v>49</v>
      </c>
      <c r="BN2138" t="s">
        <v>50</v>
      </c>
    </row>
    <row r="2139" spans="1:66">
      <c r="A2139">
        <v>88753</v>
      </c>
      <c r="B2139" t="s">
        <v>4310</v>
      </c>
      <c r="C2139">
        <v>727</v>
      </c>
      <c r="D2139" t="s">
        <v>52</v>
      </c>
      <c r="E2139" t="s">
        <v>53</v>
      </c>
      <c r="F2139">
        <v>1.0229999999999999</v>
      </c>
      <c r="G2139">
        <v>52.17</v>
      </c>
      <c r="H2139">
        <v>0.94399999999999995</v>
      </c>
      <c r="I2139">
        <v>48.14</v>
      </c>
      <c r="J2139">
        <v>0.89700000000000002</v>
      </c>
      <c r="K2139">
        <v>45.74</v>
      </c>
      <c r="L2139">
        <v>0.85199999999999998</v>
      </c>
      <c r="M2139">
        <v>43.45</v>
      </c>
      <c r="N2139">
        <v>0.80900000000000005</v>
      </c>
      <c r="O2139">
        <v>41.25</v>
      </c>
      <c r="P2139">
        <v>51</v>
      </c>
      <c r="Q2139">
        <v>0.96799999999999997</v>
      </c>
      <c r="R2139">
        <v>49.36</v>
      </c>
      <c r="S2139">
        <v>0.94399999999999995</v>
      </c>
      <c r="T2139">
        <v>48.14</v>
      </c>
      <c r="U2139">
        <v>0.89700000000000002</v>
      </c>
      <c r="V2139">
        <v>45.74</v>
      </c>
      <c r="W2139">
        <v>0.85199999999999998</v>
      </c>
      <c r="X2139">
        <v>43.45</v>
      </c>
      <c r="Y2139">
        <v>0.80900000000000005</v>
      </c>
      <c r="Z2139">
        <v>41.25</v>
      </c>
      <c r="AA2139" t="s">
        <v>45</v>
      </c>
      <c r="AB2139">
        <v>202640</v>
      </c>
      <c r="AC2139">
        <v>202739</v>
      </c>
      <c r="AG2139" t="s">
        <v>65</v>
      </c>
      <c r="AH2139" t="s">
        <v>66</v>
      </c>
      <c r="AM2139" t="s">
        <v>47</v>
      </c>
      <c r="AN2139" t="s">
        <v>48</v>
      </c>
      <c r="BM2139" t="s">
        <v>49</v>
      </c>
      <c r="BN2139" t="s">
        <v>50</v>
      </c>
    </row>
    <row r="2140" spans="1:66">
      <c r="A2140">
        <v>88769</v>
      </c>
      <c r="B2140" t="s">
        <v>4312</v>
      </c>
      <c r="C2140">
        <v>727</v>
      </c>
      <c r="D2140" t="s">
        <v>52</v>
      </c>
      <c r="E2140" t="s">
        <v>53</v>
      </c>
      <c r="F2140">
        <v>1.1679999999999999</v>
      </c>
      <c r="G2140">
        <v>59.56</v>
      </c>
      <c r="H2140">
        <v>1.077</v>
      </c>
      <c r="I2140">
        <v>54.92</v>
      </c>
      <c r="J2140">
        <v>1.0229999999999999</v>
      </c>
      <c r="K2140">
        <v>52.17</v>
      </c>
      <c r="L2140">
        <v>0.97199999999999998</v>
      </c>
      <c r="M2140">
        <v>49.57</v>
      </c>
      <c r="N2140">
        <v>0.92400000000000004</v>
      </c>
      <c r="O2140">
        <v>47.12</v>
      </c>
      <c r="P2140">
        <v>51</v>
      </c>
      <c r="Q2140">
        <v>1.105</v>
      </c>
      <c r="R2140">
        <v>56.35</v>
      </c>
      <c r="S2140">
        <v>1.077</v>
      </c>
      <c r="T2140">
        <v>54.92</v>
      </c>
      <c r="U2140">
        <v>1.0229999999999999</v>
      </c>
      <c r="V2140">
        <v>52.17</v>
      </c>
      <c r="W2140">
        <v>0.97199999999999998</v>
      </c>
      <c r="X2140">
        <v>49.57</v>
      </c>
      <c r="Y2140">
        <v>0.92400000000000004</v>
      </c>
      <c r="Z2140">
        <v>47.12</v>
      </c>
      <c r="AA2140" t="s">
        <v>45</v>
      </c>
      <c r="AB2140">
        <v>202640</v>
      </c>
      <c r="AC2140">
        <v>202739</v>
      </c>
      <c r="AG2140" t="s">
        <v>65</v>
      </c>
      <c r="AH2140" t="s">
        <v>66</v>
      </c>
      <c r="AM2140" t="s">
        <v>47</v>
      </c>
      <c r="AN2140" t="s">
        <v>48</v>
      </c>
      <c r="BM2140" t="s">
        <v>49</v>
      </c>
      <c r="BN2140" t="s">
        <v>50</v>
      </c>
    </row>
    <row r="2141" spans="1:66">
      <c r="A2141">
        <v>88784</v>
      </c>
      <c r="B2141" t="s">
        <v>4314</v>
      </c>
      <c r="C2141">
        <v>727</v>
      </c>
      <c r="D2141" t="s">
        <v>43</v>
      </c>
      <c r="E2141" t="s">
        <v>44</v>
      </c>
      <c r="F2141">
        <v>1.3919999999999999</v>
      </c>
      <c r="G2141">
        <v>50.11</v>
      </c>
      <c r="H2141">
        <v>1.284</v>
      </c>
      <c r="I2141">
        <v>46.22</v>
      </c>
      <c r="J2141">
        <v>1.2190000000000001</v>
      </c>
      <c r="K2141">
        <v>43.88</v>
      </c>
      <c r="L2141">
        <v>1.1579999999999999</v>
      </c>
      <c r="M2141">
        <v>41.68</v>
      </c>
      <c r="N2141">
        <v>1.1000000000000001</v>
      </c>
      <c r="O2141">
        <v>39.6</v>
      </c>
      <c r="P2141">
        <v>36</v>
      </c>
      <c r="Q2141">
        <v>1.3169999999999999</v>
      </c>
      <c r="R2141">
        <v>47.41</v>
      </c>
      <c r="S2141">
        <v>1.284</v>
      </c>
      <c r="T2141">
        <v>46.22</v>
      </c>
      <c r="U2141">
        <v>1.2190000000000001</v>
      </c>
      <c r="V2141">
        <v>43.88</v>
      </c>
      <c r="W2141">
        <v>1.1579999999999999</v>
      </c>
      <c r="X2141">
        <v>41.68</v>
      </c>
      <c r="Y2141">
        <v>1.1000000000000001</v>
      </c>
      <c r="Z2141">
        <v>39.6</v>
      </c>
      <c r="AA2141" t="s">
        <v>45</v>
      </c>
      <c r="AB2141">
        <v>202640</v>
      </c>
      <c r="AC2141">
        <v>202739</v>
      </c>
      <c r="AE2141" t="s">
        <v>59</v>
      </c>
      <c r="AF2141" t="s">
        <v>60</v>
      </c>
      <c r="AG2141" t="s">
        <v>65</v>
      </c>
      <c r="AH2141" t="s">
        <v>66</v>
      </c>
      <c r="AM2141" t="s">
        <v>47</v>
      </c>
      <c r="AN2141" t="s">
        <v>48</v>
      </c>
      <c r="BM2141" t="s">
        <v>49</v>
      </c>
      <c r="BN2141" t="s">
        <v>50</v>
      </c>
    </row>
    <row r="2142" spans="1:66">
      <c r="A2142">
        <v>88792</v>
      </c>
      <c r="B2142" t="s">
        <v>4316</v>
      </c>
      <c r="C2142">
        <v>727</v>
      </c>
      <c r="D2142" t="s">
        <v>52</v>
      </c>
      <c r="E2142" t="s">
        <v>53</v>
      </c>
      <c r="F2142">
        <v>1.03</v>
      </c>
      <c r="G2142">
        <v>52.53</v>
      </c>
      <c r="H2142">
        <v>0.95</v>
      </c>
      <c r="I2142">
        <v>48.45</v>
      </c>
      <c r="J2142">
        <v>0.90200000000000002</v>
      </c>
      <c r="K2142">
        <v>46</v>
      </c>
      <c r="L2142">
        <v>0.85699999999999998</v>
      </c>
      <c r="M2142">
        <v>43.7</v>
      </c>
      <c r="N2142">
        <v>0.81399999999999995</v>
      </c>
      <c r="O2142">
        <v>41.51</v>
      </c>
      <c r="P2142">
        <v>51</v>
      </c>
      <c r="Q2142">
        <v>0.97499999999999998</v>
      </c>
      <c r="R2142">
        <v>49.72</v>
      </c>
      <c r="S2142">
        <v>0.95</v>
      </c>
      <c r="T2142">
        <v>48.45</v>
      </c>
      <c r="U2142">
        <v>0.90200000000000002</v>
      </c>
      <c r="V2142">
        <v>46</v>
      </c>
      <c r="W2142">
        <v>0.85699999999999998</v>
      </c>
      <c r="X2142">
        <v>43.7</v>
      </c>
      <c r="Y2142">
        <v>0.81399999999999995</v>
      </c>
      <c r="Z2142">
        <v>41.51</v>
      </c>
      <c r="AA2142" t="s">
        <v>45</v>
      </c>
      <c r="AB2142">
        <v>202640</v>
      </c>
      <c r="AC2142">
        <v>202739</v>
      </c>
      <c r="AG2142" t="s">
        <v>65</v>
      </c>
      <c r="AH2142" t="s">
        <v>66</v>
      </c>
      <c r="AM2142" t="s">
        <v>47</v>
      </c>
      <c r="AN2142" t="s">
        <v>48</v>
      </c>
      <c r="BM2142" t="s">
        <v>49</v>
      </c>
      <c r="BN2142" t="s">
        <v>50</v>
      </c>
    </row>
    <row r="2143" spans="1:66">
      <c r="A2143">
        <v>88798</v>
      </c>
      <c r="B2143" t="s">
        <v>4318</v>
      </c>
      <c r="C2143">
        <v>727</v>
      </c>
      <c r="D2143" t="s">
        <v>52</v>
      </c>
      <c r="E2143" t="s">
        <v>53</v>
      </c>
      <c r="F2143">
        <v>1</v>
      </c>
      <c r="G2143">
        <v>51</v>
      </c>
      <c r="H2143">
        <v>0.92300000000000004</v>
      </c>
      <c r="I2143">
        <v>47.07</v>
      </c>
      <c r="J2143">
        <v>0.877</v>
      </c>
      <c r="K2143">
        <v>44.72</v>
      </c>
      <c r="L2143">
        <v>0.83299999999999996</v>
      </c>
      <c r="M2143">
        <v>42.48</v>
      </c>
      <c r="N2143">
        <v>0.79200000000000004</v>
      </c>
      <c r="O2143">
        <v>40.39</v>
      </c>
      <c r="P2143">
        <v>51</v>
      </c>
      <c r="Q2143">
        <v>0.94599999999999995</v>
      </c>
      <c r="R2143">
        <v>48.24</v>
      </c>
      <c r="S2143">
        <v>0.92300000000000004</v>
      </c>
      <c r="T2143">
        <v>47.07</v>
      </c>
      <c r="U2143">
        <v>0.877</v>
      </c>
      <c r="V2143">
        <v>44.72</v>
      </c>
      <c r="W2143">
        <v>0.83299999999999996</v>
      </c>
      <c r="X2143">
        <v>42.48</v>
      </c>
      <c r="Y2143">
        <v>0.79200000000000004</v>
      </c>
      <c r="Z2143">
        <v>40.39</v>
      </c>
      <c r="AA2143" t="s">
        <v>45</v>
      </c>
      <c r="AB2143">
        <v>202640</v>
      </c>
      <c r="AC2143">
        <v>202739</v>
      </c>
      <c r="AG2143" t="s">
        <v>65</v>
      </c>
      <c r="AH2143" t="s">
        <v>66</v>
      </c>
      <c r="AM2143" t="s">
        <v>47</v>
      </c>
      <c r="AN2143" t="s">
        <v>48</v>
      </c>
      <c r="BM2143" t="s">
        <v>49</v>
      </c>
      <c r="BN2143" t="s">
        <v>50</v>
      </c>
    </row>
    <row r="2144" spans="1:66">
      <c r="A2144">
        <v>88802</v>
      </c>
      <c r="B2144" t="s">
        <v>4320</v>
      </c>
      <c r="C2144">
        <v>727</v>
      </c>
      <c r="D2144" t="s">
        <v>52</v>
      </c>
      <c r="E2144" t="s">
        <v>53</v>
      </c>
      <c r="F2144">
        <v>1.2689999999999999</v>
      </c>
      <c r="G2144">
        <v>64.709999999999994</v>
      </c>
      <c r="H2144">
        <v>1.171</v>
      </c>
      <c r="I2144">
        <v>59.72</v>
      </c>
      <c r="J2144">
        <v>1.111</v>
      </c>
      <c r="K2144">
        <v>56.66</v>
      </c>
      <c r="L2144">
        <v>1.056</v>
      </c>
      <c r="M2144">
        <v>53.85</v>
      </c>
      <c r="N2144">
        <v>1.0029999999999999</v>
      </c>
      <c r="O2144">
        <v>51.15</v>
      </c>
      <c r="P2144">
        <v>51</v>
      </c>
      <c r="Q2144">
        <v>1.2</v>
      </c>
      <c r="R2144">
        <v>61.2</v>
      </c>
      <c r="S2144">
        <v>1.171</v>
      </c>
      <c r="T2144">
        <v>59.72</v>
      </c>
      <c r="U2144">
        <v>1.111</v>
      </c>
      <c r="V2144">
        <v>56.66</v>
      </c>
      <c r="W2144">
        <v>1.056</v>
      </c>
      <c r="X2144">
        <v>53.85</v>
      </c>
      <c r="Y2144">
        <v>1.0029999999999999</v>
      </c>
      <c r="Z2144">
        <v>51.15</v>
      </c>
      <c r="AA2144" t="s">
        <v>45</v>
      </c>
      <c r="AB2144">
        <v>202640</v>
      </c>
      <c r="AC2144">
        <v>202739</v>
      </c>
      <c r="AG2144" t="s">
        <v>65</v>
      </c>
      <c r="AH2144" t="s">
        <v>66</v>
      </c>
      <c r="AM2144" t="s">
        <v>47</v>
      </c>
      <c r="AN2144" t="s">
        <v>48</v>
      </c>
      <c r="AY2144" t="s">
        <v>348</v>
      </c>
      <c r="AZ2144" t="s">
        <v>349</v>
      </c>
    </row>
    <row r="2145" spans="1:66">
      <c r="A2145">
        <v>88818</v>
      </c>
      <c r="B2145" t="s">
        <v>4322</v>
      </c>
      <c r="C2145">
        <v>727</v>
      </c>
      <c r="D2145" t="s">
        <v>43</v>
      </c>
      <c r="E2145" t="s">
        <v>44</v>
      </c>
      <c r="F2145">
        <v>2.448</v>
      </c>
      <c r="G2145">
        <v>88.12</v>
      </c>
      <c r="H2145">
        <v>2.2570000000000001</v>
      </c>
      <c r="I2145">
        <v>81.25</v>
      </c>
      <c r="J2145">
        <v>2.1429999999999998</v>
      </c>
      <c r="K2145">
        <v>77.14</v>
      </c>
      <c r="L2145">
        <v>2.0350000000000001</v>
      </c>
      <c r="M2145">
        <v>73.260000000000005</v>
      </c>
      <c r="N2145">
        <v>1.9339999999999999</v>
      </c>
      <c r="O2145">
        <v>69.62</v>
      </c>
      <c r="P2145">
        <v>36</v>
      </c>
      <c r="Q2145">
        <v>2.3149999999999999</v>
      </c>
      <c r="R2145">
        <v>83.34</v>
      </c>
      <c r="S2145">
        <v>2.2570000000000001</v>
      </c>
      <c r="T2145">
        <v>81.25</v>
      </c>
      <c r="U2145">
        <v>2.1429999999999998</v>
      </c>
      <c r="V2145">
        <v>77.14</v>
      </c>
      <c r="W2145">
        <v>2.0350000000000001</v>
      </c>
      <c r="X2145">
        <v>73.260000000000005</v>
      </c>
      <c r="Y2145">
        <v>1.9339999999999999</v>
      </c>
      <c r="Z2145">
        <v>69.62</v>
      </c>
      <c r="AA2145" t="s">
        <v>45</v>
      </c>
      <c r="AB2145">
        <v>202640</v>
      </c>
      <c r="AC2145">
        <v>202739</v>
      </c>
      <c r="AM2145" t="s">
        <v>47</v>
      </c>
      <c r="AN2145" t="s">
        <v>48</v>
      </c>
      <c r="AY2145" t="s">
        <v>348</v>
      </c>
      <c r="AZ2145" t="s">
        <v>349</v>
      </c>
    </row>
    <row r="2146" spans="1:66">
      <c r="A2146">
        <v>88819</v>
      </c>
      <c r="B2146" t="s">
        <v>4324</v>
      </c>
      <c r="C2146">
        <v>727</v>
      </c>
      <c r="D2146" t="s">
        <v>43</v>
      </c>
      <c r="E2146" t="s">
        <v>44</v>
      </c>
      <c r="F2146">
        <v>2.448</v>
      </c>
      <c r="G2146">
        <v>88.12</v>
      </c>
      <c r="H2146">
        <v>2.2570000000000001</v>
      </c>
      <c r="I2146">
        <v>81.25</v>
      </c>
      <c r="J2146">
        <v>2.1429999999999998</v>
      </c>
      <c r="K2146">
        <v>77.14</v>
      </c>
      <c r="L2146">
        <v>2.0350000000000001</v>
      </c>
      <c r="M2146">
        <v>73.260000000000005</v>
      </c>
      <c r="N2146">
        <v>1.9339999999999999</v>
      </c>
      <c r="O2146">
        <v>69.62</v>
      </c>
      <c r="P2146">
        <v>36</v>
      </c>
      <c r="Q2146">
        <v>2.3149999999999999</v>
      </c>
      <c r="R2146">
        <v>83.34</v>
      </c>
      <c r="S2146">
        <v>2.2570000000000001</v>
      </c>
      <c r="T2146">
        <v>81.25</v>
      </c>
      <c r="U2146">
        <v>2.1429999999999998</v>
      </c>
      <c r="V2146">
        <v>77.14</v>
      </c>
      <c r="W2146">
        <v>2.0350000000000001</v>
      </c>
      <c r="X2146">
        <v>73.260000000000005</v>
      </c>
      <c r="Y2146">
        <v>1.9339999999999999</v>
      </c>
      <c r="Z2146">
        <v>69.62</v>
      </c>
      <c r="AA2146" t="s">
        <v>45</v>
      </c>
      <c r="AB2146">
        <v>202640</v>
      </c>
      <c r="AC2146">
        <v>202739</v>
      </c>
      <c r="AM2146" t="s">
        <v>47</v>
      </c>
      <c r="AN2146" t="s">
        <v>48</v>
      </c>
      <c r="AY2146" t="s">
        <v>348</v>
      </c>
      <c r="AZ2146" t="s">
        <v>349</v>
      </c>
    </row>
    <row r="2147" spans="1:66">
      <c r="A2147">
        <v>88822</v>
      </c>
      <c r="B2147" t="s">
        <v>4326</v>
      </c>
      <c r="C2147">
        <v>727</v>
      </c>
      <c r="D2147" t="s">
        <v>52</v>
      </c>
      <c r="E2147" t="s">
        <v>53</v>
      </c>
      <c r="F2147">
        <v>1.37</v>
      </c>
      <c r="G2147">
        <v>69.87</v>
      </c>
      <c r="H2147">
        <v>1.264</v>
      </c>
      <c r="I2147">
        <v>64.459999999999994</v>
      </c>
      <c r="J2147">
        <v>1.2</v>
      </c>
      <c r="K2147">
        <v>61.2</v>
      </c>
      <c r="L2147">
        <v>1.1399999999999999</v>
      </c>
      <c r="M2147">
        <v>58.14</v>
      </c>
      <c r="N2147">
        <v>1.0840000000000001</v>
      </c>
      <c r="O2147">
        <v>55.28</v>
      </c>
      <c r="P2147">
        <v>51</v>
      </c>
      <c r="Q2147">
        <v>1.296</v>
      </c>
      <c r="R2147">
        <v>66.09</v>
      </c>
      <c r="S2147">
        <v>1.264</v>
      </c>
      <c r="T2147">
        <v>64.459999999999994</v>
      </c>
      <c r="U2147">
        <v>1.2</v>
      </c>
      <c r="V2147">
        <v>61.2</v>
      </c>
      <c r="W2147">
        <v>1.1399999999999999</v>
      </c>
      <c r="X2147">
        <v>58.14</v>
      </c>
      <c r="Y2147">
        <v>1.0840000000000001</v>
      </c>
      <c r="Z2147">
        <v>55.28</v>
      </c>
      <c r="AA2147" t="s">
        <v>45</v>
      </c>
      <c r="AB2147">
        <v>202640</v>
      </c>
      <c r="AC2147">
        <v>202739</v>
      </c>
      <c r="AG2147" t="s">
        <v>65</v>
      </c>
      <c r="AH2147" t="s">
        <v>66</v>
      </c>
      <c r="AM2147" t="s">
        <v>47</v>
      </c>
      <c r="AN2147" t="s">
        <v>48</v>
      </c>
      <c r="AY2147" t="s">
        <v>348</v>
      </c>
      <c r="AZ2147" t="s">
        <v>349</v>
      </c>
    </row>
    <row r="2148" spans="1:66">
      <c r="A2148">
        <v>88823</v>
      </c>
      <c r="B2148" t="s">
        <v>4328</v>
      </c>
      <c r="C2148">
        <v>727</v>
      </c>
      <c r="D2148" t="s">
        <v>52</v>
      </c>
      <c r="E2148" t="s">
        <v>53</v>
      </c>
      <c r="F2148">
        <v>1.37</v>
      </c>
      <c r="G2148">
        <v>69.87</v>
      </c>
      <c r="H2148">
        <v>1.264</v>
      </c>
      <c r="I2148">
        <v>64.459999999999994</v>
      </c>
      <c r="J2148">
        <v>1.2</v>
      </c>
      <c r="K2148">
        <v>61.2</v>
      </c>
      <c r="L2148">
        <v>1.1399999999999999</v>
      </c>
      <c r="M2148">
        <v>58.14</v>
      </c>
      <c r="N2148">
        <v>1.0840000000000001</v>
      </c>
      <c r="O2148">
        <v>55.28</v>
      </c>
      <c r="P2148">
        <v>51</v>
      </c>
      <c r="Q2148">
        <v>1.296</v>
      </c>
      <c r="R2148">
        <v>66.09</v>
      </c>
      <c r="S2148">
        <v>1.264</v>
      </c>
      <c r="T2148">
        <v>64.459999999999994</v>
      </c>
      <c r="U2148">
        <v>1.2</v>
      </c>
      <c r="V2148">
        <v>61.2</v>
      </c>
      <c r="W2148">
        <v>1.1399999999999999</v>
      </c>
      <c r="X2148">
        <v>58.14</v>
      </c>
      <c r="Y2148">
        <v>1.0840000000000001</v>
      </c>
      <c r="Z2148">
        <v>55.28</v>
      </c>
      <c r="AA2148" t="s">
        <v>45</v>
      </c>
      <c r="AB2148">
        <v>202640</v>
      </c>
      <c r="AC2148">
        <v>202739</v>
      </c>
      <c r="AG2148" t="s">
        <v>65</v>
      </c>
      <c r="AH2148" t="s">
        <v>66</v>
      </c>
      <c r="AM2148" t="s">
        <v>47</v>
      </c>
      <c r="AN2148" t="s">
        <v>48</v>
      </c>
      <c r="AY2148" t="s">
        <v>348</v>
      </c>
      <c r="AZ2148" t="s">
        <v>349</v>
      </c>
    </row>
    <row r="2149" spans="1:66">
      <c r="A2149">
        <v>88824</v>
      </c>
      <c r="B2149" t="s">
        <v>4330</v>
      </c>
      <c r="C2149">
        <v>727</v>
      </c>
      <c r="D2149" t="s">
        <v>52</v>
      </c>
      <c r="E2149" t="s">
        <v>53</v>
      </c>
      <c r="F2149">
        <v>1.1000000000000001</v>
      </c>
      <c r="G2149">
        <v>56.1</v>
      </c>
      <c r="H2149">
        <v>1.0149999999999999</v>
      </c>
      <c r="I2149">
        <v>51.76</v>
      </c>
      <c r="J2149">
        <v>0.96399999999999997</v>
      </c>
      <c r="K2149">
        <v>49.16</v>
      </c>
      <c r="L2149">
        <v>0.91600000000000004</v>
      </c>
      <c r="M2149">
        <v>46.71</v>
      </c>
      <c r="N2149">
        <v>0.87</v>
      </c>
      <c r="O2149">
        <v>44.37</v>
      </c>
      <c r="P2149">
        <v>51</v>
      </c>
      <c r="Q2149">
        <v>1.0409999999999999</v>
      </c>
      <c r="R2149">
        <v>53.09</v>
      </c>
      <c r="S2149">
        <v>1.0149999999999999</v>
      </c>
      <c r="T2149">
        <v>51.76</v>
      </c>
      <c r="U2149">
        <v>0.96399999999999997</v>
      </c>
      <c r="V2149">
        <v>49.16</v>
      </c>
      <c r="W2149">
        <v>0.91600000000000004</v>
      </c>
      <c r="X2149">
        <v>46.71</v>
      </c>
      <c r="Y2149">
        <v>0.87</v>
      </c>
      <c r="Z2149">
        <v>44.37</v>
      </c>
      <c r="AA2149" t="s">
        <v>45</v>
      </c>
      <c r="AB2149">
        <v>202640</v>
      </c>
      <c r="AC2149">
        <v>202739</v>
      </c>
      <c r="AG2149" t="s">
        <v>65</v>
      </c>
      <c r="AH2149" t="s">
        <v>66</v>
      </c>
      <c r="AM2149" t="s">
        <v>47</v>
      </c>
      <c r="AN2149" t="s">
        <v>48</v>
      </c>
      <c r="AY2149" t="s">
        <v>348</v>
      </c>
      <c r="AZ2149" t="s">
        <v>349</v>
      </c>
    </row>
    <row r="2150" spans="1:66">
      <c r="A2150">
        <v>88826</v>
      </c>
      <c r="B2150" t="s">
        <v>4332</v>
      </c>
      <c r="C2150">
        <v>727</v>
      </c>
      <c r="D2150" t="s">
        <v>52</v>
      </c>
      <c r="E2150" t="s">
        <v>53</v>
      </c>
      <c r="F2150">
        <v>1.1299999999999999</v>
      </c>
      <c r="G2150">
        <v>57.63</v>
      </c>
      <c r="H2150">
        <v>1.042</v>
      </c>
      <c r="I2150">
        <v>53.14</v>
      </c>
      <c r="J2150">
        <v>0.99</v>
      </c>
      <c r="K2150">
        <v>50.49</v>
      </c>
      <c r="L2150">
        <v>0.94</v>
      </c>
      <c r="M2150">
        <v>47.94</v>
      </c>
      <c r="N2150">
        <v>0.89400000000000002</v>
      </c>
      <c r="O2150">
        <v>45.59</v>
      </c>
      <c r="P2150">
        <v>51</v>
      </c>
      <c r="Q2150">
        <v>1.069</v>
      </c>
      <c r="R2150">
        <v>54.51</v>
      </c>
      <c r="S2150">
        <v>1.042</v>
      </c>
      <c r="T2150">
        <v>53.14</v>
      </c>
      <c r="U2150">
        <v>0.99</v>
      </c>
      <c r="V2150">
        <v>50.49</v>
      </c>
      <c r="W2150">
        <v>0.94</v>
      </c>
      <c r="X2150">
        <v>47.94</v>
      </c>
      <c r="Y2150">
        <v>0.89400000000000002</v>
      </c>
      <c r="Z2150">
        <v>45.59</v>
      </c>
      <c r="AA2150" t="s">
        <v>45</v>
      </c>
      <c r="AB2150">
        <v>202640</v>
      </c>
      <c r="AC2150">
        <v>202739</v>
      </c>
      <c r="AG2150" t="s">
        <v>65</v>
      </c>
      <c r="AH2150" t="s">
        <v>66</v>
      </c>
      <c r="AM2150" t="s">
        <v>47</v>
      </c>
      <c r="AN2150" t="s">
        <v>48</v>
      </c>
      <c r="AY2150" t="s">
        <v>348</v>
      </c>
      <c r="AZ2150" t="s">
        <v>349</v>
      </c>
    </row>
    <row r="2151" spans="1:66">
      <c r="A2151">
        <v>88827</v>
      </c>
      <c r="B2151" t="s">
        <v>4334</v>
      </c>
      <c r="C2151">
        <v>727</v>
      </c>
      <c r="D2151" t="s">
        <v>43</v>
      </c>
      <c r="E2151" t="s">
        <v>44</v>
      </c>
      <c r="F2151">
        <v>1.073</v>
      </c>
      <c r="G2151">
        <v>38.619999999999997</v>
      </c>
      <c r="H2151">
        <v>0.99</v>
      </c>
      <c r="I2151">
        <v>35.64</v>
      </c>
      <c r="J2151">
        <v>0.94</v>
      </c>
      <c r="K2151">
        <v>33.840000000000003</v>
      </c>
      <c r="L2151">
        <v>0.89300000000000002</v>
      </c>
      <c r="M2151">
        <v>32.14</v>
      </c>
      <c r="N2151">
        <v>0.84899999999999998</v>
      </c>
      <c r="O2151">
        <v>30.56</v>
      </c>
      <c r="P2151">
        <v>36</v>
      </c>
      <c r="Q2151">
        <v>1.0149999999999999</v>
      </c>
      <c r="R2151">
        <v>36.54</v>
      </c>
      <c r="S2151">
        <v>0.99</v>
      </c>
      <c r="T2151">
        <v>35.64</v>
      </c>
      <c r="U2151">
        <v>0.94</v>
      </c>
      <c r="V2151">
        <v>33.840000000000003</v>
      </c>
      <c r="W2151">
        <v>0.89300000000000002</v>
      </c>
      <c r="X2151">
        <v>32.14</v>
      </c>
      <c r="Y2151">
        <v>0.84899999999999998</v>
      </c>
      <c r="Z2151">
        <v>30.56</v>
      </c>
      <c r="AA2151" t="s">
        <v>45</v>
      </c>
      <c r="AB2151">
        <v>202640</v>
      </c>
      <c r="AC2151">
        <v>202739</v>
      </c>
      <c r="AM2151" t="s">
        <v>47</v>
      </c>
      <c r="AN2151" t="s">
        <v>48</v>
      </c>
      <c r="AY2151" t="s">
        <v>348</v>
      </c>
      <c r="AZ2151" t="s">
        <v>349</v>
      </c>
    </row>
    <row r="2152" spans="1:66">
      <c r="A2152">
        <v>88828</v>
      </c>
      <c r="B2152" t="s">
        <v>4336</v>
      </c>
      <c r="C2152">
        <v>727</v>
      </c>
      <c r="D2152" t="s">
        <v>43</v>
      </c>
      <c r="E2152" t="s">
        <v>44</v>
      </c>
      <c r="F2152">
        <v>1.073</v>
      </c>
      <c r="G2152">
        <v>38.619999999999997</v>
      </c>
      <c r="H2152">
        <v>0.99</v>
      </c>
      <c r="I2152">
        <v>35.64</v>
      </c>
      <c r="J2152">
        <v>0.94</v>
      </c>
      <c r="K2152">
        <v>33.840000000000003</v>
      </c>
      <c r="L2152">
        <v>0.89300000000000002</v>
      </c>
      <c r="M2152">
        <v>32.14</v>
      </c>
      <c r="N2152">
        <v>0.84899999999999998</v>
      </c>
      <c r="O2152">
        <v>30.56</v>
      </c>
      <c r="P2152">
        <v>36</v>
      </c>
      <c r="Q2152">
        <v>1.0149999999999999</v>
      </c>
      <c r="R2152">
        <v>36.54</v>
      </c>
      <c r="S2152">
        <v>0.99</v>
      </c>
      <c r="T2152">
        <v>35.64</v>
      </c>
      <c r="U2152">
        <v>0.94</v>
      </c>
      <c r="V2152">
        <v>33.840000000000003</v>
      </c>
      <c r="W2152">
        <v>0.89300000000000002</v>
      </c>
      <c r="X2152">
        <v>32.14</v>
      </c>
      <c r="Y2152">
        <v>0.84899999999999998</v>
      </c>
      <c r="Z2152">
        <v>30.56</v>
      </c>
      <c r="AA2152" t="s">
        <v>45</v>
      </c>
      <c r="AB2152">
        <v>202640</v>
      </c>
      <c r="AC2152">
        <v>202739</v>
      </c>
      <c r="AM2152" t="s">
        <v>47</v>
      </c>
      <c r="AN2152" t="s">
        <v>48</v>
      </c>
      <c r="AY2152" t="s">
        <v>348</v>
      </c>
      <c r="AZ2152" t="s">
        <v>349</v>
      </c>
    </row>
    <row r="2153" spans="1:66">
      <c r="A2153">
        <v>88831</v>
      </c>
      <c r="B2153" t="s">
        <v>4338</v>
      </c>
      <c r="C2153">
        <v>727</v>
      </c>
      <c r="D2153" t="s">
        <v>43</v>
      </c>
      <c r="E2153" t="s">
        <v>44</v>
      </c>
      <c r="F2153">
        <v>4.516</v>
      </c>
      <c r="G2153">
        <v>162.57</v>
      </c>
      <c r="H2153">
        <v>4.165</v>
      </c>
      <c r="I2153">
        <v>149.94</v>
      </c>
      <c r="J2153">
        <v>3.9540000000000002</v>
      </c>
      <c r="K2153">
        <v>142.34</v>
      </c>
      <c r="L2153">
        <v>3.7570000000000001</v>
      </c>
      <c r="M2153">
        <v>135.25</v>
      </c>
      <c r="N2153">
        <v>3.5720000000000001</v>
      </c>
      <c r="O2153">
        <v>128.59</v>
      </c>
      <c r="P2153">
        <v>36</v>
      </c>
      <c r="Q2153">
        <v>4.2720000000000002</v>
      </c>
      <c r="R2153">
        <v>153.79</v>
      </c>
      <c r="S2153">
        <v>4.165</v>
      </c>
      <c r="T2153">
        <v>149.94</v>
      </c>
      <c r="U2153">
        <v>3.9540000000000002</v>
      </c>
      <c r="V2153">
        <v>142.34</v>
      </c>
      <c r="W2153">
        <v>3.7570000000000001</v>
      </c>
      <c r="X2153">
        <v>135.25</v>
      </c>
      <c r="Y2153">
        <v>3.5720000000000001</v>
      </c>
      <c r="Z2153">
        <v>128.59</v>
      </c>
      <c r="AA2153" t="s">
        <v>45</v>
      </c>
      <c r="AB2153">
        <v>202640</v>
      </c>
      <c r="AC2153">
        <v>202739</v>
      </c>
      <c r="AM2153" t="s">
        <v>47</v>
      </c>
      <c r="AN2153" t="s">
        <v>48</v>
      </c>
      <c r="AY2153" t="s">
        <v>348</v>
      </c>
      <c r="AZ2153" t="s">
        <v>349</v>
      </c>
    </row>
    <row r="2154" spans="1:66">
      <c r="A2154">
        <v>88838</v>
      </c>
      <c r="B2154" t="s">
        <v>4340</v>
      </c>
      <c r="C2154">
        <v>727</v>
      </c>
      <c r="D2154" t="s">
        <v>52</v>
      </c>
      <c r="E2154" t="s">
        <v>53</v>
      </c>
      <c r="F2154">
        <v>1.1299999999999999</v>
      </c>
      <c r="G2154">
        <v>57.63</v>
      </c>
      <c r="H2154">
        <v>1.042</v>
      </c>
      <c r="I2154">
        <v>53.14</v>
      </c>
      <c r="J2154">
        <v>0.99</v>
      </c>
      <c r="K2154">
        <v>50.49</v>
      </c>
      <c r="L2154">
        <v>0.94</v>
      </c>
      <c r="M2154">
        <v>47.94</v>
      </c>
      <c r="N2154">
        <v>0.89400000000000002</v>
      </c>
      <c r="O2154">
        <v>45.59</v>
      </c>
      <c r="P2154">
        <v>51</v>
      </c>
      <c r="Q2154">
        <v>1.069</v>
      </c>
      <c r="R2154">
        <v>54.51</v>
      </c>
      <c r="S2154">
        <v>1.042</v>
      </c>
      <c r="T2154">
        <v>53.14</v>
      </c>
      <c r="U2154">
        <v>0.99</v>
      </c>
      <c r="V2154">
        <v>50.49</v>
      </c>
      <c r="W2154">
        <v>0.94</v>
      </c>
      <c r="X2154">
        <v>47.94</v>
      </c>
      <c r="Y2154">
        <v>0.89400000000000002</v>
      </c>
      <c r="Z2154">
        <v>45.59</v>
      </c>
      <c r="AA2154" t="s">
        <v>45</v>
      </c>
      <c r="AB2154">
        <v>202640</v>
      </c>
      <c r="AC2154">
        <v>202739</v>
      </c>
      <c r="AG2154" t="s">
        <v>65</v>
      </c>
      <c r="AH2154" t="s">
        <v>66</v>
      </c>
      <c r="AM2154" t="s">
        <v>47</v>
      </c>
      <c r="AN2154" t="s">
        <v>48</v>
      </c>
      <c r="AY2154" t="s">
        <v>348</v>
      </c>
      <c r="AZ2154" t="s">
        <v>349</v>
      </c>
    </row>
    <row r="2155" spans="1:66">
      <c r="A2155">
        <v>88839</v>
      </c>
      <c r="B2155" t="s">
        <v>4342</v>
      </c>
      <c r="C2155">
        <v>727</v>
      </c>
      <c r="D2155" t="s">
        <v>52</v>
      </c>
      <c r="E2155" t="s">
        <v>53</v>
      </c>
      <c r="F2155">
        <v>1.1299999999999999</v>
      </c>
      <c r="G2155">
        <v>57.63</v>
      </c>
      <c r="H2155">
        <v>1.042</v>
      </c>
      <c r="I2155">
        <v>53.14</v>
      </c>
      <c r="J2155">
        <v>0.99</v>
      </c>
      <c r="K2155">
        <v>50.49</v>
      </c>
      <c r="L2155">
        <v>0.94</v>
      </c>
      <c r="M2155">
        <v>47.94</v>
      </c>
      <c r="N2155">
        <v>0.89400000000000002</v>
      </c>
      <c r="O2155">
        <v>45.59</v>
      </c>
      <c r="P2155">
        <v>51</v>
      </c>
      <c r="Q2155">
        <v>1.069</v>
      </c>
      <c r="R2155">
        <v>54.51</v>
      </c>
      <c r="S2155">
        <v>1.042</v>
      </c>
      <c r="T2155">
        <v>53.14</v>
      </c>
      <c r="U2155">
        <v>0.99</v>
      </c>
      <c r="V2155">
        <v>50.49</v>
      </c>
      <c r="W2155">
        <v>0.94</v>
      </c>
      <c r="X2155">
        <v>47.94</v>
      </c>
      <c r="Y2155">
        <v>0.89400000000000002</v>
      </c>
      <c r="Z2155">
        <v>45.59</v>
      </c>
      <c r="AA2155" t="s">
        <v>45</v>
      </c>
      <c r="AB2155">
        <v>202640</v>
      </c>
      <c r="AC2155">
        <v>202739</v>
      </c>
      <c r="AG2155" t="s">
        <v>65</v>
      </c>
      <c r="AH2155" t="s">
        <v>66</v>
      </c>
      <c r="AM2155" t="s">
        <v>47</v>
      </c>
      <c r="AN2155" t="s">
        <v>48</v>
      </c>
      <c r="AY2155" t="s">
        <v>348</v>
      </c>
      <c r="AZ2155" t="s">
        <v>349</v>
      </c>
    </row>
    <row r="2156" spans="1:66">
      <c r="A2156">
        <v>88850</v>
      </c>
      <c r="B2156" t="s">
        <v>4344</v>
      </c>
      <c r="C2156">
        <v>727</v>
      </c>
      <c r="D2156" t="s">
        <v>52</v>
      </c>
      <c r="E2156" t="s">
        <v>53</v>
      </c>
      <c r="F2156">
        <v>1.659</v>
      </c>
      <c r="G2156">
        <v>84.6</v>
      </c>
      <c r="H2156">
        <v>1.53</v>
      </c>
      <c r="I2156">
        <v>78.03</v>
      </c>
      <c r="J2156">
        <v>1.4530000000000001</v>
      </c>
      <c r="K2156">
        <v>74.099999999999994</v>
      </c>
      <c r="L2156">
        <v>1.38</v>
      </c>
      <c r="M2156">
        <v>70.38</v>
      </c>
      <c r="N2156">
        <v>1.3120000000000001</v>
      </c>
      <c r="O2156">
        <v>66.91</v>
      </c>
      <c r="P2156">
        <v>51</v>
      </c>
      <c r="Q2156">
        <v>1.569</v>
      </c>
      <c r="R2156">
        <v>80.010000000000005</v>
      </c>
      <c r="S2156">
        <v>1.53</v>
      </c>
      <c r="T2156">
        <v>78.03</v>
      </c>
      <c r="U2156">
        <v>1.4530000000000001</v>
      </c>
      <c r="V2156">
        <v>74.099999999999994</v>
      </c>
      <c r="W2156">
        <v>1.38</v>
      </c>
      <c r="X2156">
        <v>70.38</v>
      </c>
      <c r="Y2156">
        <v>1.3120000000000001</v>
      </c>
      <c r="Z2156">
        <v>66.91</v>
      </c>
      <c r="AA2156" t="s">
        <v>45</v>
      </c>
      <c r="AB2156">
        <v>202640</v>
      </c>
      <c r="AC2156">
        <v>202739</v>
      </c>
      <c r="AG2156" t="s">
        <v>65</v>
      </c>
      <c r="AH2156" t="s">
        <v>66</v>
      </c>
      <c r="AM2156" t="s">
        <v>47</v>
      </c>
      <c r="AN2156" t="s">
        <v>48</v>
      </c>
      <c r="AY2156" t="s">
        <v>348</v>
      </c>
      <c r="AZ2156" t="s">
        <v>349</v>
      </c>
    </row>
    <row r="2157" spans="1:66">
      <c r="A2157">
        <v>88851</v>
      </c>
      <c r="B2157" t="s">
        <v>4346</v>
      </c>
      <c r="C2157">
        <v>727</v>
      </c>
      <c r="D2157" t="s">
        <v>52</v>
      </c>
      <c r="E2157" t="s">
        <v>53</v>
      </c>
      <c r="F2157">
        <v>1.659</v>
      </c>
      <c r="G2157">
        <v>84.6</v>
      </c>
      <c r="H2157">
        <v>1.53</v>
      </c>
      <c r="I2157">
        <v>78.03</v>
      </c>
      <c r="J2157">
        <v>1.4530000000000001</v>
      </c>
      <c r="K2157">
        <v>74.099999999999994</v>
      </c>
      <c r="L2157">
        <v>1.38</v>
      </c>
      <c r="M2157">
        <v>70.38</v>
      </c>
      <c r="N2157">
        <v>1.3120000000000001</v>
      </c>
      <c r="O2157">
        <v>66.91</v>
      </c>
      <c r="P2157">
        <v>51</v>
      </c>
      <c r="Q2157">
        <v>1.569</v>
      </c>
      <c r="R2157">
        <v>80.010000000000005</v>
      </c>
      <c r="S2157">
        <v>1.53</v>
      </c>
      <c r="T2157">
        <v>78.03</v>
      </c>
      <c r="U2157">
        <v>1.4530000000000001</v>
      </c>
      <c r="V2157">
        <v>74.099999999999994</v>
      </c>
      <c r="W2157">
        <v>1.38</v>
      </c>
      <c r="X2157">
        <v>70.38</v>
      </c>
      <c r="Y2157">
        <v>1.3120000000000001</v>
      </c>
      <c r="Z2157">
        <v>66.91</v>
      </c>
      <c r="AA2157" t="s">
        <v>45</v>
      </c>
      <c r="AB2157">
        <v>202640</v>
      </c>
      <c r="AC2157">
        <v>202739</v>
      </c>
      <c r="AG2157" t="s">
        <v>65</v>
      </c>
      <c r="AH2157" t="s">
        <v>66</v>
      </c>
      <c r="AM2157" t="s">
        <v>47</v>
      </c>
      <c r="AN2157" t="s">
        <v>48</v>
      </c>
      <c r="AY2157" t="s">
        <v>348</v>
      </c>
      <c r="AZ2157" t="s">
        <v>349</v>
      </c>
    </row>
    <row r="2158" spans="1:66">
      <c r="A2158">
        <v>88942</v>
      </c>
      <c r="B2158" t="s">
        <v>4348</v>
      </c>
      <c r="C2158">
        <v>727</v>
      </c>
      <c r="D2158" t="s">
        <v>52</v>
      </c>
      <c r="E2158" t="s">
        <v>53</v>
      </c>
      <c r="F2158">
        <v>1.212</v>
      </c>
      <c r="G2158">
        <v>61.81</v>
      </c>
      <c r="H2158">
        <v>1.1180000000000001</v>
      </c>
      <c r="I2158">
        <v>57.01</v>
      </c>
      <c r="J2158">
        <v>1.0609999999999999</v>
      </c>
      <c r="K2158">
        <v>54.11</v>
      </c>
      <c r="L2158">
        <v>1.008</v>
      </c>
      <c r="M2158">
        <v>51.4</v>
      </c>
      <c r="N2158">
        <v>0.95799999999999996</v>
      </c>
      <c r="O2158">
        <v>48.85</v>
      </c>
      <c r="P2158">
        <v>51</v>
      </c>
      <c r="Q2158">
        <v>1.1459999999999999</v>
      </c>
      <c r="R2158">
        <v>58.44</v>
      </c>
      <c r="S2158">
        <v>1.1180000000000001</v>
      </c>
      <c r="T2158">
        <v>57.01</v>
      </c>
      <c r="U2158">
        <v>1.0609999999999999</v>
      </c>
      <c r="V2158">
        <v>54.11</v>
      </c>
      <c r="W2158">
        <v>1.008</v>
      </c>
      <c r="X2158">
        <v>51.4</v>
      </c>
      <c r="Y2158">
        <v>0.95799999999999996</v>
      </c>
      <c r="Z2158">
        <v>48.85</v>
      </c>
      <c r="AA2158" t="s">
        <v>45</v>
      </c>
      <c r="AB2158">
        <v>202640</v>
      </c>
      <c r="AC2158">
        <v>202739</v>
      </c>
      <c r="AG2158" t="s">
        <v>65</v>
      </c>
      <c r="AH2158" t="s">
        <v>66</v>
      </c>
      <c r="AM2158" t="s">
        <v>47</v>
      </c>
      <c r="AN2158" t="s">
        <v>48</v>
      </c>
      <c r="BM2158" t="s">
        <v>49</v>
      </c>
      <c r="BN2158" t="s">
        <v>50</v>
      </c>
    </row>
    <row r="2159" spans="1:66">
      <c r="A2159">
        <v>88960</v>
      </c>
      <c r="B2159" t="s">
        <v>4350</v>
      </c>
      <c r="C2159">
        <v>727</v>
      </c>
      <c r="D2159" t="s">
        <v>43</v>
      </c>
      <c r="E2159" t="s">
        <v>44</v>
      </c>
      <c r="F2159">
        <v>1.6359999999999999</v>
      </c>
      <c r="G2159">
        <v>58.89</v>
      </c>
      <c r="H2159">
        <v>1.5089999999999999</v>
      </c>
      <c r="I2159">
        <v>54.32</v>
      </c>
      <c r="J2159">
        <v>1.4319999999999999</v>
      </c>
      <c r="K2159">
        <v>51.55</v>
      </c>
      <c r="L2159">
        <v>1.361</v>
      </c>
      <c r="M2159">
        <v>48.99</v>
      </c>
      <c r="N2159">
        <v>1.2929999999999999</v>
      </c>
      <c r="O2159">
        <v>46.54</v>
      </c>
      <c r="P2159">
        <v>36</v>
      </c>
      <c r="Q2159">
        <v>1.548</v>
      </c>
      <c r="R2159">
        <v>55.72</v>
      </c>
      <c r="S2159">
        <v>1.5089999999999999</v>
      </c>
      <c r="T2159">
        <v>54.32</v>
      </c>
      <c r="U2159">
        <v>1.4319999999999999</v>
      </c>
      <c r="V2159">
        <v>51.55</v>
      </c>
      <c r="W2159">
        <v>1.361</v>
      </c>
      <c r="X2159">
        <v>48.99</v>
      </c>
      <c r="Y2159">
        <v>1.2929999999999999</v>
      </c>
      <c r="Z2159">
        <v>46.54</v>
      </c>
      <c r="AA2159" t="s">
        <v>45</v>
      </c>
      <c r="AB2159">
        <v>202640</v>
      </c>
      <c r="AC2159">
        <v>202739</v>
      </c>
      <c r="AG2159" t="s">
        <v>65</v>
      </c>
      <c r="AH2159" t="s">
        <v>66</v>
      </c>
      <c r="AM2159" t="s">
        <v>47</v>
      </c>
      <c r="AN2159" t="s">
        <v>48</v>
      </c>
      <c r="BM2159" t="s">
        <v>49</v>
      </c>
      <c r="BN2159" t="s">
        <v>50</v>
      </c>
    </row>
    <row r="2160" spans="1:66">
      <c r="A2160">
        <v>88962</v>
      </c>
      <c r="B2160" t="s">
        <v>4352</v>
      </c>
      <c r="C2160">
        <v>727</v>
      </c>
      <c r="D2160" t="s">
        <v>43</v>
      </c>
      <c r="E2160" t="s">
        <v>44</v>
      </c>
      <c r="F2160">
        <v>1.742</v>
      </c>
      <c r="G2160">
        <v>62.71</v>
      </c>
      <c r="H2160">
        <v>1.607</v>
      </c>
      <c r="I2160">
        <v>57.85</v>
      </c>
      <c r="J2160">
        <v>1.5249999999999999</v>
      </c>
      <c r="K2160">
        <v>54.9</v>
      </c>
      <c r="L2160">
        <v>1.4490000000000001</v>
      </c>
      <c r="M2160">
        <v>52.16</v>
      </c>
      <c r="N2160">
        <v>1.3779999999999999</v>
      </c>
      <c r="O2160">
        <v>49.6</v>
      </c>
      <c r="P2160">
        <v>36</v>
      </c>
      <c r="Q2160">
        <v>1.6479999999999999</v>
      </c>
      <c r="R2160">
        <v>59.32</v>
      </c>
      <c r="S2160">
        <v>1.607</v>
      </c>
      <c r="T2160">
        <v>57.85</v>
      </c>
      <c r="U2160">
        <v>1.5249999999999999</v>
      </c>
      <c r="V2160">
        <v>54.9</v>
      </c>
      <c r="W2160">
        <v>1.4490000000000001</v>
      </c>
      <c r="X2160">
        <v>52.16</v>
      </c>
      <c r="Y2160">
        <v>1.3779999999999999</v>
      </c>
      <c r="Z2160">
        <v>49.6</v>
      </c>
      <c r="AA2160" t="s">
        <v>45</v>
      </c>
      <c r="AB2160">
        <v>202640</v>
      </c>
      <c r="AC2160">
        <v>202739</v>
      </c>
      <c r="AG2160" t="s">
        <v>65</v>
      </c>
      <c r="AH2160" t="s">
        <v>66</v>
      </c>
      <c r="AM2160" t="s">
        <v>47</v>
      </c>
      <c r="AN2160" t="s">
        <v>48</v>
      </c>
      <c r="BM2160" t="s">
        <v>49</v>
      </c>
      <c r="BN2160" t="s">
        <v>50</v>
      </c>
    </row>
    <row r="2161" spans="1:66">
      <c r="A2161">
        <v>88964</v>
      </c>
      <c r="B2161" t="s">
        <v>4354</v>
      </c>
      <c r="C2161">
        <v>727</v>
      </c>
      <c r="D2161" t="s">
        <v>43</v>
      </c>
      <c r="E2161" t="s">
        <v>44</v>
      </c>
      <c r="F2161">
        <v>1.843</v>
      </c>
      <c r="G2161">
        <v>66.34</v>
      </c>
      <c r="H2161">
        <v>1.7</v>
      </c>
      <c r="I2161">
        <v>61.2</v>
      </c>
      <c r="J2161">
        <v>1.615</v>
      </c>
      <c r="K2161">
        <v>58.14</v>
      </c>
      <c r="L2161">
        <v>1.534</v>
      </c>
      <c r="M2161">
        <v>55.22</v>
      </c>
      <c r="N2161">
        <v>1.458</v>
      </c>
      <c r="O2161">
        <v>52.48</v>
      </c>
      <c r="P2161">
        <v>36</v>
      </c>
      <c r="Q2161">
        <v>1.744</v>
      </c>
      <c r="R2161">
        <v>62.78</v>
      </c>
      <c r="S2161">
        <v>1.7</v>
      </c>
      <c r="T2161">
        <v>61.2</v>
      </c>
      <c r="U2161">
        <v>1.615</v>
      </c>
      <c r="V2161">
        <v>58.14</v>
      </c>
      <c r="W2161">
        <v>1.534</v>
      </c>
      <c r="X2161">
        <v>55.22</v>
      </c>
      <c r="Y2161">
        <v>1.458</v>
      </c>
      <c r="Z2161">
        <v>52.48</v>
      </c>
      <c r="AA2161" t="s">
        <v>45</v>
      </c>
      <c r="AB2161">
        <v>202640</v>
      </c>
      <c r="AC2161">
        <v>202739</v>
      </c>
      <c r="AG2161" t="s">
        <v>65</v>
      </c>
      <c r="AH2161" t="s">
        <v>66</v>
      </c>
      <c r="AM2161" t="s">
        <v>47</v>
      </c>
      <c r="AN2161" t="s">
        <v>48</v>
      </c>
      <c r="BM2161" t="s">
        <v>49</v>
      </c>
      <c r="BN2161" t="s">
        <v>50</v>
      </c>
    </row>
    <row r="2162" spans="1:66">
      <c r="A2162">
        <v>88971</v>
      </c>
      <c r="B2162" t="s">
        <v>4356</v>
      </c>
      <c r="C2162">
        <v>727</v>
      </c>
      <c r="D2162" t="s">
        <v>52</v>
      </c>
      <c r="E2162" t="s">
        <v>53</v>
      </c>
      <c r="F2162">
        <v>1.45</v>
      </c>
      <c r="G2162">
        <v>73.95</v>
      </c>
      <c r="H2162">
        <v>1.3380000000000001</v>
      </c>
      <c r="I2162">
        <v>68.23</v>
      </c>
      <c r="J2162">
        <v>1.27</v>
      </c>
      <c r="K2162">
        <v>64.77</v>
      </c>
      <c r="L2162">
        <v>1.2070000000000001</v>
      </c>
      <c r="M2162">
        <v>61.55</v>
      </c>
      <c r="N2162">
        <v>1.147</v>
      </c>
      <c r="O2162">
        <v>58.49</v>
      </c>
      <c r="P2162">
        <v>51</v>
      </c>
      <c r="Q2162">
        <v>1.3720000000000001</v>
      </c>
      <c r="R2162">
        <v>69.97</v>
      </c>
      <c r="S2162">
        <v>1.3380000000000001</v>
      </c>
      <c r="T2162">
        <v>68.23</v>
      </c>
      <c r="U2162">
        <v>1.27</v>
      </c>
      <c r="V2162">
        <v>64.77</v>
      </c>
      <c r="W2162">
        <v>1.2070000000000001</v>
      </c>
      <c r="X2162">
        <v>61.55</v>
      </c>
      <c r="Y2162">
        <v>1.147</v>
      </c>
      <c r="Z2162">
        <v>58.49</v>
      </c>
      <c r="AA2162" t="s">
        <v>45</v>
      </c>
      <c r="AB2162">
        <v>202640</v>
      </c>
      <c r="AC2162">
        <v>202739</v>
      </c>
      <c r="AG2162" t="s">
        <v>65</v>
      </c>
      <c r="AH2162" t="s">
        <v>66</v>
      </c>
      <c r="AM2162" t="s">
        <v>47</v>
      </c>
      <c r="AN2162" t="s">
        <v>48</v>
      </c>
      <c r="AY2162" t="s">
        <v>348</v>
      </c>
      <c r="AZ2162" t="s">
        <v>349</v>
      </c>
    </row>
    <row r="2163" spans="1:66">
      <c r="A2163">
        <v>88985</v>
      </c>
      <c r="B2163" t="s">
        <v>4358</v>
      </c>
      <c r="C2163">
        <v>727</v>
      </c>
      <c r="D2163" t="s">
        <v>43</v>
      </c>
      <c r="E2163" t="s">
        <v>44</v>
      </c>
      <c r="F2163">
        <v>1.413</v>
      </c>
      <c r="G2163">
        <v>50.86</v>
      </c>
      <c r="H2163">
        <v>1.3029999999999999</v>
      </c>
      <c r="I2163">
        <v>46.9</v>
      </c>
      <c r="J2163">
        <v>1.2370000000000001</v>
      </c>
      <c r="K2163">
        <v>44.53</v>
      </c>
      <c r="L2163">
        <v>1.1759999999999999</v>
      </c>
      <c r="M2163">
        <v>42.33</v>
      </c>
      <c r="N2163">
        <v>1.1180000000000001</v>
      </c>
      <c r="O2163">
        <v>40.24</v>
      </c>
      <c r="P2163">
        <v>36</v>
      </c>
      <c r="Q2163">
        <v>1.337</v>
      </c>
      <c r="R2163">
        <v>48.13</v>
      </c>
      <c r="S2163">
        <v>1.3029999999999999</v>
      </c>
      <c r="T2163">
        <v>46.9</v>
      </c>
      <c r="U2163">
        <v>1.2370000000000001</v>
      </c>
      <c r="V2163">
        <v>44.53</v>
      </c>
      <c r="W2163">
        <v>1.1759999999999999</v>
      </c>
      <c r="X2163">
        <v>42.33</v>
      </c>
      <c r="Y2163">
        <v>1.1180000000000001</v>
      </c>
      <c r="Z2163">
        <v>40.24</v>
      </c>
      <c r="AA2163" t="s">
        <v>45</v>
      </c>
      <c r="AB2163">
        <v>202640</v>
      </c>
      <c r="AC2163">
        <v>202739</v>
      </c>
      <c r="AG2163" t="s">
        <v>65</v>
      </c>
      <c r="AH2163" t="s">
        <v>66</v>
      </c>
      <c r="AM2163" t="s">
        <v>47</v>
      </c>
      <c r="AN2163" t="s">
        <v>48</v>
      </c>
      <c r="AY2163" t="s">
        <v>348</v>
      </c>
      <c r="AZ2163" t="s">
        <v>349</v>
      </c>
    </row>
    <row r="2164" spans="1:66">
      <c r="A2164">
        <v>89009</v>
      </c>
      <c r="B2164" t="s">
        <v>4360</v>
      </c>
      <c r="C2164">
        <v>727</v>
      </c>
      <c r="D2164" t="s">
        <v>52</v>
      </c>
      <c r="E2164" t="s">
        <v>53</v>
      </c>
      <c r="F2164">
        <v>1.238</v>
      </c>
      <c r="G2164">
        <v>63.13</v>
      </c>
      <c r="H2164">
        <v>1.141</v>
      </c>
      <c r="I2164">
        <v>58.19</v>
      </c>
      <c r="J2164">
        <v>1.083</v>
      </c>
      <c r="K2164">
        <v>55.23</v>
      </c>
      <c r="L2164">
        <v>1.0289999999999999</v>
      </c>
      <c r="M2164">
        <v>52.47</v>
      </c>
      <c r="N2164">
        <v>0.97799999999999998</v>
      </c>
      <c r="O2164">
        <v>49.87</v>
      </c>
      <c r="P2164">
        <v>51</v>
      </c>
      <c r="Q2164">
        <v>1.171</v>
      </c>
      <c r="R2164">
        <v>59.72</v>
      </c>
      <c r="S2164">
        <v>1.141</v>
      </c>
      <c r="T2164">
        <v>58.19</v>
      </c>
      <c r="U2164">
        <v>1.083</v>
      </c>
      <c r="V2164">
        <v>55.23</v>
      </c>
      <c r="W2164">
        <v>1.0289999999999999</v>
      </c>
      <c r="X2164">
        <v>52.47</v>
      </c>
      <c r="Y2164">
        <v>0.97799999999999998</v>
      </c>
      <c r="Z2164">
        <v>49.87</v>
      </c>
      <c r="AA2164" t="s">
        <v>45</v>
      </c>
      <c r="AB2164">
        <v>202640</v>
      </c>
      <c r="AC2164">
        <v>202739</v>
      </c>
      <c r="AG2164" t="s">
        <v>65</v>
      </c>
      <c r="AH2164" t="s">
        <v>66</v>
      </c>
      <c r="AM2164" t="s">
        <v>47</v>
      </c>
      <c r="AN2164" t="s">
        <v>48</v>
      </c>
      <c r="AY2164" t="s">
        <v>348</v>
      </c>
      <c r="AZ2164" t="s">
        <v>349</v>
      </c>
    </row>
    <row r="2165" spans="1:66">
      <c r="A2165">
        <v>89123</v>
      </c>
      <c r="B2165" t="s">
        <v>4362</v>
      </c>
      <c r="C2165">
        <v>727</v>
      </c>
      <c r="D2165" t="s">
        <v>52</v>
      </c>
      <c r="E2165" t="s">
        <v>53</v>
      </c>
      <c r="F2165">
        <v>1.2230000000000001</v>
      </c>
      <c r="G2165">
        <v>62.37</v>
      </c>
      <c r="H2165">
        <v>1.129</v>
      </c>
      <c r="I2165">
        <v>57.57</v>
      </c>
      <c r="J2165">
        <v>1.0720000000000001</v>
      </c>
      <c r="K2165">
        <v>54.67</v>
      </c>
      <c r="L2165">
        <v>1.018</v>
      </c>
      <c r="M2165">
        <v>51.91</v>
      </c>
      <c r="N2165">
        <v>0.96799999999999997</v>
      </c>
      <c r="O2165">
        <v>49.36</v>
      </c>
      <c r="P2165">
        <v>51</v>
      </c>
      <c r="Q2165">
        <v>1.157</v>
      </c>
      <c r="R2165">
        <v>59</v>
      </c>
      <c r="S2165">
        <v>1.129</v>
      </c>
      <c r="T2165">
        <v>57.57</v>
      </c>
      <c r="U2165">
        <v>1.0720000000000001</v>
      </c>
      <c r="V2165">
        <v>54.67</v>
      </c>
      <c r="W2165">
        <v>1.018</v>
      </c>
      <c r="X2165">
        <v>51.91</v>
      </c>
      <c r="Y2165">
        <v>0.96799999999999997</v>
      </c>
      <c r="Z2165">
        <v>49.36</v>
      </c>
      <c r="AA2165" t="s">
        <v>45</v>
      </c>
      <c r="AB2165">
        <v>202640</v>
      </c>
      <c r="AC2165">
        <v>202739</v>
      </c>
      <c r="AG2165" t="s">
        <v>65</v>
      </c>
      <c r="AH2165" t="s">
        <v>66</v>
      </c>
      <c r="AM2165" t="s">
        <v>47</v>
      </c>
      <c r="AN2165" t="s">
        <v>48</v>
      </c>
      <c r="BM2165" t="s">
        <v>49</v>
      </c>
      <c r="BN2165" t="s">
        <v>50</v>
      </c>
    </row>
    <row r="2166" spans="1:66">
      <c r="A2166">
        <v>89128</v>
      </c>
      <c r="B2166" t="s">
        <v>4364</v>
      </c>
      <c r="C2166">
        <v>727</v>
      </c>
      <c r="D2166" t="s">
        <v>52</v>
      </c>
      <c r="E2166" t="s">
        <v>53</v>
      </c>
      <c r="F2166">
        <v>1.0329999999999999</v>
      </c>
      <c r="G2166">
        <v>52.68</v>
      </c>
      <c r="H2166">
        <v>0.95299999999999996</v>
      </c>
      <c r="I2166">
        <v>48.6</v>
      </c>
      <c r="J2166">
        <v>0.90400000000000003</v>
      </c>
      <c r="K2166">
        <v>46.1</v>
      </c>
      <c r="L2166">
        <v>0.85899999999999999</v>
      </c>
      <c r="M2166">
        <v>43.8</v>
      </c>
      <c r="N2166">
        <v>0.81699999999999995</v>
      </c>
      <c r="O2166">
        <v>41.66</v>
      </c>
      <c r="P2166">
        <v>51</v>
      </c>
      <c r="Q2166">
        <v>0.97699999999999998</v>
      </c>
      <c r="R2166">
        <v>49.82</v>
      </c>
      <c r="S2166">
        <v>0.95299999999999996</v>
      </c>
      <c r="T2166">
        <v>48.6</v>
      </c>
      <c r="U2166">
        <v>0.90400000000000003</v>
      </c>
      <c r="V2166">
        <v>46.1</v>
      </c>
      <c r="W2166">
        <v>0.85899999999999999</v>
      </c>
      <c r="X2166">
        <v>43.8</v>
      </c>
      <c r="Y2166">
        <v>0.81699999999999995</v>
      </c>
      <c r="Z2166">
        <v>41.66</v>
      </c>
      <c r="AA2166" t="s">
        <v>45</v>
      </c>
      <c r="AB2166">
        <v>202640</v>
      </c>
      <c r="AC2166">
        <v>202739</v>
      </c>
      <c r="AE2166" t="s">
        <v>59</v>
      </c>
      <c r="AF2166" t="s">
        <v>60</v>
      </c>
      <c r="AG2166" t="s">
        <v>65</v>
      </c>
      <c r="AH2166" t="s">
        <v>66</v>
      </c>
      <c r="AM2166" t="s">
        <v>47</v>
      </c>
      <c r="AN2166" t="s">
        <v>48</v>
      </c>
      <c r="BM2166" t="s">
        <v>49</v>
      </c>
      <c r="BN2166" t="s">
        <v>50</v>
      </c>
    </row>
    <row r="2167" spans="1:66">
      <c r="A2167">
        <v>89152</v>
      </c>
      <c r="B2167" t="s">
        <v>4366</v>
      </c>
      <c r="C2167">
        <v>727</v>
      </c>
      <c r="D2167" t="s">
        <v>43</v>
      </c>
      <c r="E2167" t="s">
        <v>44</v>
      </c>
      <c r="F2167">
        <v>3.5720000000000001</v>
      </c>
      <c r="G2167">
        <v>128.59</v>
      </c>
      <c r="H2167">
        <v>3.2949999999999999</v>
      </c>
      <c r="I2167">
        <v>118.62</v>
      </c>
      <c r="J2167">
        <v>3.1280000000000001</v>
      </c>
      <c r="K2167">
        <v>112.6</v>
      </c>
      <c r="L2167">
        <v>2.972</v>
      </c>
      <c r="M2167">
        <v>106.99</v>
      </c>
      <c r="N2167">
        <v>2.8250000000000002</v>
      </c>
      <c r="O2167">
        <v>101.7</v>
      </c>
      <c r="P2167">
        <v>36</v>
      </c>
      <c r="Q2167">
        <v>3.379</v>
      </c>
      <c r="R2167">
        <v>121.64</v>
      </c>
      <c r="S2167">
        <v>3.2949999999999999</v>
      </c>
      <c r="T2167">
        <v>118.62</v>
      </c>
      <c r="U2167">
        <v>3.1280000000000001</v>
      </c>
      <c r="V2167">
        <v>112.6</v>
      </c>
      <c r="W2167">
        <v>2.972</v>
      </c>
      <c r="X2167">
        <v>106.99</v>
      </c>
      <c r="Y2167">
        <v>2.8250000000000002</v>
      </c>
      <c r="Z2167">
        <v>101.7</v>
      </c>
      <c r="AA2167" t="s">
        <v>45</v>
      </c>
      <c r="AB2167">
        <v>202640</v>
      </c>
      <c r="AC2167">
        <v>202739</v>
      </c>
      <c r="AG2167" t="s">
        <v>65</v>
      </c>
      <c r="AH2167" t="s">
        <v>66</v>
      </c>
      <c r="AO2167" t="s">
        <v>61</v>
      </c>
      <c r="AP2167" t="s">
        <v>62</v>
      </c>
      <c r="BM2167" t="s">
        <v>49</v>
      </c>
      <c r="BN2167" t="s">
        <v>50</v>
      </c>
    </row>
    <row r="2168" spans="1:66">
      <c r="A2168">
        <v>89165</v>
      </c>
      <c r="B2168" t="s">
        <v>4368</v>
      </c>
      <c r="C2168">
        <v>727</v>
      </c>
      <c r="D2168" t="s">
        <v>43</v>
      </c>
      <c r="E2168" t="s">
        <v>44</v>
      </c>
      <c r="F2168">
        <v>1.7430000000000001</v>
      </c>
      <c r="G2168">
        <v>62.74</v>
      </c>
      <c r="H2168">
        <v>1.609</v>
      </c>
      <c r="I2168">
        <v>57.92</v>
      </c>
      <c r="J2168">
        <v>1.5269999999999999</v>
      </c>
      <c r="K2168">
        <v>54.97</v>
      </c>
      <c r="L2168">
        <v>1.45</v>
      </c>
      <c r="M2168">
        <v>52.2</v>
      </c>
      <c r="N2168">
        <v>1.379</v>
      </c>
      <c r="O2168">
        <v>49.64</v>
      </c>
      <c r="P2168">
        <v>36</v>
      </c>
      <c r="Q2168">
        <v>1.649</v>
      </c>
      <c r="R2168">
        <v>59.36</v>
      </c>
      <c r="S2168">
        <v>1.609</v>
      </c>
      <c r="T2168">
        <v>57.92</v>
      </c>
      <c r="U2168">
        <v>1.5269999999999999</v>
      </c>
      <c r="V2168">
        <v>54.97</v>
      </c>
      <c r="W2168">
        <v>1.45</v>
      </c>
      <c r="X2168">
        <v>52.2</v>
      </c>
      <c r="Y2168">
        <v>1.379</v>
      </c>
      <c r="Z2168">
        <v>49.64</v>
      </c>
      <c r="AA2168" t="s">
        <v>45</v>
      </c>
      <c r="AB2168">
        <v>202640</v>
      </c>
      <c r="AC2168">
        <v>202739</v>
      </c>
      <c r="AE2168" t="s">
        <v>59</v>
      </c>
      <c r="AF2168" t="s">
        <v>60</v>
      </c>
      <c r="AG2168" t="s">
        <v>65</v>
      </c>
      <c r="AH2168" t="s">
        <v>66</v>
      </c>
      <c r="AO2168" t="s">
        <v>61</v>
      </c>
      <c r="AP2168" t="s">
        <v>62</v>
      </c>
      <c r="BM2168" t="s">
        <v>49</v>
      </c>
      <c r="BN2168" t="s">
        <v>50</v>
      </c>
    </row>
    <row r="2169" spans="1:66">
      <c r="A2169">
        <v>89166</v>
      </c>
      <c r="B2169" t="s">
        <v>4370</v>
      </c>
      <c r="C2169">
        <v>727</v>
      </c>
      <c r="D2169" t="s">
        <v>43</v>
      </c>
      <c r="E2169" t="s">
        <v>44</v>
      </c>
      <c r="F2169">
        <v>1.7430000000000001</v>
      </c>
      <c r="G2169">
        <v>62.74</v>
      </c>
      <c r="H2169">
        <v>1.609</v>
      </c>
      <c r="I2169">
        <v>57.92</v>
      </c>
      <c r="J2169">
        <v>1.5269999999999999</v>
      </c>
      <c r="K2169">
        <v>54.97</v>
      </c>
      <c r="L2169">
        <v>1.45</v>
      </c>
      <c r="M2169">
        <v>52.2</v>
      </c>
      <c r="N2169">
        <v>1.379</v>
      </c>
      <c r="O2169">
        <v>49.64</v>
      </c>
      <c r="P2169">
        <v>36</v>
      </c>
      <c r="Q2169">
        <v>1.649</v>
      </c>
      <c r="R2169">
        <v>59.36</v>
      </c>
      <c r="S2169">
        <v>1.609</v>
      </c>
      <c r="T2169">
        <v>57.92</v>
      </c>
      <c r="U2169">
        <v>1.5269999999999999</v>
      </c>
      <c r="V2169">
        <v>54.97</v>
      </c>
      <c r="W2169">
        <v>1.45</v>
      </c>
      <c r="X2169">
        <v>52.2</v>
      </c>
      <c r="Y2169">
        <v>1.379</v>
      </c>
      <c r="Z2169">
        <v>49.64</v>
      </c>
      <c r="AA2169" t="s">
        <v>45</v>
      </c>
      <c r="AB2169">
        <v>202640</v>
      </c>
      <c r="AC2169">
        <v>202739</v>
      </c>
      <c r="AE2169" t="s">
        <v>59</v>
      </c>
      <c r="AF2169" t="s">
        <v>60</v>
      </c>
      <c r="AG2169" t="s">
        <v>65</v>
      </c>
      <c r="AH2169" t="s">
        <v>66</v>
      </c>
      <c r="AO2169" t="s">
        <v>61</v>
      </c>
      <c r="AP2169" t="s">
        <v>62</v>
      </c>
      <c r="BM2169" t="s">
        <v>49</v>
      </c>
      <c r="BN2169" t="s">
        <v>50</v>
      </c>
    </row>
    <row r="2170" spans="1:66">
      <c r="A2170">
        <v>89213</v>
      </c>
      <c r="B2170" t="s">
        <v>4372</v>
      </c>
      <c r="C2170">
        <v>727</v>
      </c>
      <c r="D2170" t="s">
        <v>43</v>
      </c>
      <c r="E2170" t="s">
        <v>44</v>
      </c>
      <c r="F2170">
        <v>1.7430000000000001</v>
      </c>
      <c r="G2170">
        <v>62.74</v>
      </c>
      <c r="H2170">
        <v>1.609</v>
      </c>
      <c r="I2170">
        <v>57.92</v>
      </c>
      <c r="J2170">
        <v>1.5269999999999999</v>
      </c>
      <c r="K2170">
        <v>54.97</v>
      </c>
      <c r="L2170">
        <v>1.45</v>
      </c>
      <c r="M2170">
        <v>52.2</v>
      </c>
      <c r="N2170">
        <v>1.379</v>
      </c>
      <c r="O2170">
        <v>49.64</v>
      </c>
      <c r="P2170">
        <v>36</v>
      </c>
      <c r="Q2170">
        <v>1.649</v>
      </c>
      <c r="R2170">
        <v>59.36</v>
      </c>
      <c r="S2170">
        <v>1.609</v>
      </c>
      <c r="T2170">
        <v>57.92</v>
      </c>
      <c r="U2170">
        <v>1.5269999999999999</v>
      </c>
      <c r="V2170">
        <v>54.97</v>
      </c>
      <c r="W2170">
        <v>1.45</v>
      </c>
      <c r="X2170">
        <v>52.2</v>
      </c>
      <c r="Y2170">
        <v>1.379</v>
      </c>
      <c r="Z2170">
        <v>49.64</v>
      </c>
      <c r="AA2170" t="s">
        <v>45</v>
      </c>
      <c r="AB2170">
        <v>202640</v>
      </c>
      <c r="AC2170">
        <v>202739</v>
      </c>
      <c r="AE2170" t="s">
        <v>59</v>
      </c>
      <c r="AF2170" t="s">
        <v>60</v>
      </c>
      <c r="AG2170" t="s">
        <v>65</v>
      </c>
      <c r="AH2170" t="s">
        <v>66</v>
      </c>
      <c r="AO2170" t="s">
        <v>61</v>
      </c>
      <c r="AP2170" t="s">
        <v>62</v>
      </c>
      <c r="BM2170" t="s">
        <v>49</v>
      </c>
      <c r="BN2170" t="s">
        <v>50</v>
      </c>
    </row>
    <row r="2171" spans="1:66">
      <c r="A2171">
        <v>89361</v>
      </c>
      <c r="B2171" t="s">
        <v>4374</v>
      </c>
      <c r="C2171">
        <v>727</v>
      </c>
      <c r="D2171" t="s">
        <v>43</v>
      </c>
      <c r="E2171" t="s">
        <v>44</v>
      </c>
      <c r="F2171">
        <v>0.78200000000000003</v>
      </c>
      <c r="G2171">
        <v>28.15</v>
      </c>
      <c r="H2171">
        <v>0.72099999999999997</v>
      </c>
      <c r="I2171">
        <v>25.95</v>
      </c>
      <c r="J2171">
        <v>0.68500000000000005</v>
      </c>
      <c r="K2171">
        <v>24.66</v>
      </c>
      <c r="L2171">
        <v>0.65</v>
      </c>
      <c r="M2171">
        <v>23.4</v>
      </c>
      <c r="N2171">
        <v>0.61799999999999999</v>
      </c>
      <c r="O2171">
        <v>22.24</v>
      </c>
      <c r="P2171">
        <v>36</v>
      </c>
      <c r="Q2171">
        <v>0.74</v>
      </c>
      <c r="R2171">
        <v>26.64</v>
      </c>
      <c r="S2171">
        <v>0.72099999999999997</v>
      </c>
      <c r="T2171">
        <v>25.95</v>
      </c>
      <c r="U2171">
        <v>0.68500000000000005</v>
      </c>
      <c r="V2171">
        <v>24.66</v>
      </c>
      <c r="W2171">
        <v>0.65</v>
      </c>
      <c r="X2171">
        <v>23.4</v>
      </c>
      <c r="Y2171">
        <v>0.61799999999999999</v>
      </c>
      <c r="Z2171">
        <v>22.24</v>
      </c>
      <c r="AA2171" t="s">
        <v>45</v>
      </c>
      <c r="AB2171">
        <v>202640</v>
      </c>
      <c r="AC2171">
        <v>202739</v>
      </c>
      <c r="AM2171" t="s">
        <v>47</v>
      </c>
      <c r="AN2171" t="s">
        <v>48</v>
      </c>
      <c r="BM2171" t="s">
        <v>49</v>
      </c>
      <c r="BN2171" t="s">
        <v>50</v>
      </c>
    </row>
    <row r="2172" spans="1:66">
      <c r="A2172">
        <v>89647</v>
      </c>
      <c r="B2172" t="s">
        <v>4376</v>
      </c>
      <c r="C2172">
        <v>727</v>
      </c>
      <c r="D2172" t="s">
        <v>52</v>
      </c>
      <c r="E2172" t="s">
        <v>53</v>
      </c>
      <c r="F2172">
        <v>1.2130000000000001</v>
      </c>
      <c r="G2172">
        <v>61.86</v>
      </c>
      <c r="H2172">
        <v>1.119</v>
      </c>
      <c r="I2172">
        <v>57.06</v>
      </c>
      <c r="J2172">
        <v>1.0620000000000001</v>
      </c>
      <c r="K2172">
        <v>54.16</v>
      </c>
      <c r="L2172">
        <v>1.0089999999999999</v>
      </c>
      <c r="M2172">
        <v>51.45</v>
      </c>
      <c r="N2172">
        <v>0.95899999999999996</v>
      </c>
      <c r="O2172">
        <v>48.9</v>
      </c>
      <c r="P2172">
        <v>51</v>
      </c>
      <c r="Q2172">
        <v>1.1479999999999999</v>
      </c>
      <c r="R2172">
        <v>58.54</v>
      </c>
      <c r="S2172">
        <v>1.119</v>
      </c>
      <c r="T2172">
        <v>57.06</v>
      </c>
      <c r="U2172">
        <v>1.0620000000000001</v>
      </c>
      <c r="V2172">
        <v>54.16</v>
      </c>
      <c r="W2172">
        <v>1.0089999999999999</v>
      </c>
      <c r="X2172">
        <v>51.45</v>
      </c>
      <c r="Y2172">
        <v>0.95899999999999996</v>
      </c>
      <c r="Z2172">
        <v>48.9</v>
      </c>
      <c r="AA2172" t="s">
        <v>45</v>
      </c>
      <c r="AB2172">
        <v>202640</v>
      </c>
      <c r="AC2172">
        <v>202739</v>
      </c>
      <c r="AE2172" t="s">
        <v>59</v>
      </c>
      <c r="AF2172" t="s">
        <v>60</v>
      </c>
      <c r="AG2172" t="s">
        <v>65</v>
      </c>
      <c r="AH2172" t="s">
        <v>66</v>
      </c>
      <c r="AM2172" t="s">
        <v>47</v>
      </c>
      <c r="AN2172" t="s">
        <v>48</v>
      </c>
      <c r="BM2172" t="s">
        <v>49</v>
      </c>
      <c r="BN2172" t="s">
        <v>50</v>
      </c>
    </row>
    <row r="2173" spans="1:66">
      <c r="A2173">
        <v>89793</v>
      </c>
      <c r="B2173" t="s">
        <v>4378</v>
      </c>
      <c r="C2173">
        <v>727</v>
      </c>
      <c r="D2173" t="s">
        <v>43</v>
      </c>
      <c r="E2173" t="s">
        <v>44</v>
      </c>
      <c r="F2173">
        <v>1.7430000000000001</v>
      </c>
      <c r="G2173">
        <v>62.74</v>
      </c>
      <c r="H2173">
        <v>1.609</v>
      </c>
      <c r="I2173">
        <v>57.92</v>
      </c>
      <c r="J2173">
        <v>1.5269999999999999</v>
      </c>
      <c r="K2173">
        <v>54.97</v>
      </c>
      <c r="L2173">
        <v>1.45</v>
      </c>
      <c r="M2173">
        <v>52.2</v>
      </c>
      <c r="N2173">
        <v>1.379</v>
      </c>
      <c r="O2173">
        <v>49.64</v>
      </c>
      <c r="P2173">
        <v>36</v>
      </c>
      <c r="Q2173">
        <v>1.649</v>
      </c>
      <c r="R2173">
        <v>59.36</v>
      </c>
      <c r="S2173">
        <v>1.609</v>
      </c>
      <c r="T2173">
        <v>57.92</v>
      </c>
      <c r="U2173">
        <v>1.5269999999999999</v>
      </c>
      <c r="V2173">
        <v>54.97</v>
      </c>
      <c r="W2173">
        <v>1.45</v>
      </c>
      <c r="X2173">
        <v>52.2</v>
      </c>
      <c r="Y2173">
        <v>1.379</v>
      </c>
      <c r="Z2173">
        <v>49.64</v>
      </c>
      <c r="AA2173" t="s">
        <v>45</v>
      </c>
      <c r="AB2173">
        <v>202640</v>
      </c>
      <c r="AC2173">
        <v>202739</v>
      </c>
      <c r="AO2173" t="s">
        <v>61</v>
      </c>
      <c r="AP2173" t="s">
        <v>62</v>
      </c>
      <c r="BM2173" t="s">
        <v>49</v>
      </c>
      <c r="BN2173" t="s">
        <v>50</v>
      </c>
    </row>
    <row r="2174" spans="1:66">
      <c r="A2174">
        <v>89955</v>
      </c>
      <c r="B2174" t="s">
        <v>4380</v>
      </c>
      <c r="C2174">
        <v>727</v>
      </c>
      <c r="D2174" t="s">
        <v>52</v>
      </c>
      <c r="E2174" t="s">
        <v>53</v>
      </c>
      <c r="F2174">
        <v>1.139</v>
      </c>
      <c r="G2174">
        <v>58.08</v>
      </c>
      <c r="H2174">
        <v>1.05</v>
      </c>
      <c r="I2174">
        <v>53.55</v>
      </c>
      <c r="J2174">
        <v>0.998</v>
      </c>
      <c r="K2174">
        <v>50.89</v>
      </c>
      <c r="L2174">
        <v>0.94799999999999995</v>
      </c>
      <c r="M2174">
        <v>48.34</v>
      </c>
      <c r="N2174">
        <v>0.90200000000000002</v>
      </c>
      <c r="O2174">
        <v>46</v>
      </c>
      <c r="P2174">
        <v>51</v>
      </c>
      <c r="Q2174">
        <v>1.077</v>
      </c>
      <c r="R2174">
        <v>54.92</v>
      </c>
      <c r="S2174">
        <v>1.05</v>
      </c>
      <c r="T2174">
        <v>53.55</v>
      </c>
      <c r="U2174">
        <v>0.998</v>
      </c>
      <c r="V2174">
        <v>50.89</v>
      </c>
      <c r="W2174">
        <v>0.94799999999999995</v>
      </c>
      <c r="X2174">
        <v>48.34</v>
      </c>
      <c r="Y2174">
        <v>0.90200000000000002</v>
      </c>
      <c r="Z2174">
        <v>46</v>
      </c>
      <c r="AA2174" t="s">
        <v>45</v>
      </c>
      <c r="AB2174">
        <v>202640</v>
      </c>
      <c r="AC2174">
        <v>202739</v>
      </c>
      <c r="AG2174" t="s">
        <v>65</v>
      </c>
      <c r="AH2174" t="s">
        <v>66</v>
      </c>
      <c r="AM2174" t="s">
        <v>47</v>
      </c>
      <c r="AN2174" t="s">
        <v>48</v>
      </c>
      <c r="BM2174" t="s">
        <v>49</v>
      </c>
      <c r="BN2174" t="s">
        <v>50</v>
      </c>
    </row>
    <row r="2175" spans="1:66">
      <c r="A2175">
        <v>89956</v>
      </c>
      <c r="B2175" t="s">
        <v>4382</v>
      </c>
      <c r="C2175">
        <v>727</v>
      </c>
      <c r="D2175" t="s">
        <v>52</v>
      </c>
      <c r="E2175" t="s">
        <v>53</v>
      </c>
      <c r="F2175">
        <v>1.1919999999999999</v>
      </c>
      <c r="G2175">
        <v>60.79</v>
      </c>
      <c r="H2175">
        <v>1.099</v>
      </c>
      <c r="I2175">
        <v>56.04</v>
      </c>
      <c r="J2175">
        <v>1.044</v>
      </c>
      <c r="K2175">
        <v>53.24</v>
      </c>
      <c r="L2175">
        <v>0.99099999999999999</v>
      </c>
      <c r="M2175">
        <v>50.54</v>
      </c>
      <c r="N2175">
        <v>0.94299999999999995</v>
      </c>
      <c r="O2175">
        <v>48.09</v>
      </c>
      <c r="P2175">
        <v>51</v>
      </c>
      <c r="Q2175">
        <v>1.127</v>
      </c>
      <c r="R2175">
        <v>57.47</v>
      </c>
      <c r="S2175">
        <v>1.099</v>
      </c>
      <c r="T2175">
        <v>56.04</v>
      </c>
      <c r="U2175">
        <v>1.044</v>
      </c>
      <c r="V2175">
        <v>53.24</v>
      </c>
      <c r="W2175">
        <v>0.99099999999999999</v>
      </c>
      <c r="X2175">
        <v>50.54</v>
      </c>
      <c r="Y2175">
        <v>0.94299999999999995</v>
      </c>
      <c r="Z2175">
        <v>48.09</v>
      </c>
      <c r="AA2175" t="s">
        <v>45</v>
      </c>
      <c r="AB2175">
        <v>202640</v>
      </c>
      <c r="AC2175">
        <v>202739</v>
      </c>
      <c r="AG2175" t="s">
        <v>65</v>
      </c>
      <c r="AH2175" t="s">
        <v>66</v>
      </c>
      <c r="AM2175" t="s">
        <v>47</v>
      </c>
      <c r="AN2175" t="s">
        <v>48</v>
      </c>
      <c r="BM2175" t="s">
        <v>49</v>
      </c>
      <c r="BN2175" t="s">
        <v>50</v>
      </c>
    </row>
    <row r="2176" spans="1:66">
      <c r="A2176">
        <v>89961</v>
      </c>
      <c r="B2176" t="s">
        <v>4384</v>
      </c>
      <c r="C2176">
        <v>727</v>
      </c>
      <c r="D2176" t="s">
        <v>52</v>
      </c>
      <c r="E2176" t="s">
        <v>53</v>
      </c>
      <c r="F2176">
        <v>1.0980000000000001</v>
      </c>
      <c r="G2176">
        <v>55.99</v>
      </c>
      <c r="H2176">
        <v>1.0129999999999999</v>
      </c>
      <c r="I2176">
        <v>51.66</v>
      </c>
      <c r="J2176">
        <v>0.96099999999999997</v>
      </c>
      <c r="K2176">
        <v>49.01</v>
      </c>
      <c r="L2176">
        <v>0.91300000000000003</v>
      </c>
      <c r="M2176">
        <v>46.56</v>
      </c>
      <c r="N2176">
        <v>0.86799999999999999</v>
      </c>
      <c r="O2176">
        <v>44.26</v>
      </c>
      <c r="P2176">
        <v>51</v>
      </c>
      <c r="Q2176">
        <v>1.038</v>
      </c>
      <c r="R2176">
        <v>52.93</v>
      </c>
      <c r="S2176">
        <v>1.0129999999999999</v>
      </c>
      <c r="T2176">
        <v>51.66</v>
      </c>
      <c r="U2176">
        <v>0.96099999999999997</v>
      </c>
      <c r="V2176">
        <v>49.01</v>
      </c>
      <c r="W2176">
        <v>0.91300000000000003</v>
      </c>
      <c r="X2176">
        <v>46.56</v>
      </c>
      <c r="Y2176">
        <v>0.86799999999999999</v>
      </c>
      <c r="Z2176">
        <v>44.26</v>
      </c>
      <c r="AA2176" t="s">
        <v>45</v>
      </c>
      <c r="AB2176">
        <v>202640</v>
      </c>
      <c r="AC2176">
        <v>202739</v>
      </c>
      <c r="AM2176" t="s">
        <v>47</v>
      </c>
      <c r="AN2176" t="s">
        <v>48</v>
      </c>
      <c r="BM2176" t="s">
        <v>49</v>
      </c>
      <c r="BN2176" t="s">
        <v>50</v>
      </c>
    </row>
    <row r="2177" spans="1:66">
      <c r="A2177">
        <v>89969</v>
      </c>
      <c r="B2177" t="s">
        <v>4386</v>
      </c>
      <c r="C2177">
        <v>727</v>
      </c>
      <c r="D2177" t="s">
        <v>52</v>
      </c>
      <c r="E2177" t="s">
        <v>53</v>
      </c>
      <c r="F2177">
        <v>1.05</v>
      </c>
      <c r="G2177">
        <v>53.55</v>
      </c>
      <c r="H2177">
        <v>0.96899999999999997</v>
      </c>
      <c r="I2177">
        <v>49.41</v>
      </c>
      <c r="J2177">
        <v>0.92</v>
      </c>
      <c r="K2177">
        <v>46.92</v>
      </c>
      <c r="L2177">
        <v>0.875</v>
      </c>
      <c r="M2177">
        <v>44.62</v>
      </c>
      <c r="N2177">
        <v>0.83199999999999996</v>
      </c>
      <c r="O2177">
        <v>42.43</v>
      </c>
      <c r="P2177">
        <v>51</v>
      </c>
      <c r="Q2177">
        <v>0.99399999999999999</v>
      </c>
      <c r="R2177">
        <v>50.69</v>
      </c>
      <c r="S2177">
        <v>0.96899999999999997</v>
      </c>
      <c r="T2177">
        <v>49.41</v>
      </c>
      <c r="U2177">
        <v>0.92</v>
      </c>
      <c r="V2177">
        <v>46.92</v>
      </c>
      <c r="W2177">
        <v>0.875</v>
      </c>
      <c r="X2177">
        <v>44.62</v>
      </c>
      <c r="Y2177">
        <v>0.83199999999999996</v>
      </c>
      <c r="Z2177">
        <v>42.43</v>
      </c>
      <c r="AA2177" t="s">
        <v>45</v>
      </c>
      <c r="AB2177">
        <v>202640</v>
      </c>
      <c r="AC2177">
        <v>202739</v>
      </c>
      <c r="AG2177" t="s">
        <v>65</v>
      </c>
      <c r="AH2177" t="s">
        <v>66</v>
      </c>
      <c r="AM2177" t="s">
        <v>47</v>
      </c>
      <c r="AN2177" t="s">
        <v>48</v>
      </c>
      <c r="BM2177" t="s">
        <v>49</v>
      </c>
      <c r="BN2177" t="s">
        <v>50</v>
      </c>
    </row>
    <row r="2178" spans="1:66">
      <c r="A2178">
        <v>89973</v>
      </c>
      <c r="B2178" t="s">
        <v>4388</v>
      </c>
      <c r="C2178">
        <v>727</v>
      </c>
      <c r="D2178" t="s">
        <v>52</v>
      </c>
      <c r="E2178" t="s">
        <v>53</v>
      </c>
      <c r="F2178">
        <v>1.05</v>
      </c>
      <c r="G2178">
        <v>53.55</v>
      </c>
      <c r="H2178">
        <v>0.96899999999999997</v>
      </c>
      <c r="I2178">
        <v>49.41</v>
      </c>
      <c r="J2178">
        <v>0.92</v>
      </c>
      <c r="K2178">
        <v>46.92</v>
      </c>
      <c r="L2178">
        <v>0.875</v>
      </c>
      <c r="M2178">
        <v>44.62</v>
      </c>
      <c r="N2178">
        <v>0.83199999999999996</v>
      </c>
      <c r="O2178">
        <v>42.43</v>
      </c>
      <c r="P2178">
        <v>51</v>
      </c>
      <c r="Q2178">
        <v>0.99399999999999999</v>
      </c>
      <c r="R2178">
        <v>50.69</v>
      </c>
      <c r="S2178">
        <v>0.96899999999999997</v>
      </c>
      <c r="T2178">
        <v>49.41</v>
      </c>
      <c r="U2178">
        <v>0.92</v>
      </c>
      <c r="V2178">
        <v>46.92</v>
      </c>
      <c r="W2178">
        <v>0.875</v>
      </c>
      <c r="X2178">
        <v>44.62</v>
      </c>
      <c r="Y2178">
        <v>0.83199999999999996</v>
      </c>
      <c r="Z2178">
        <v>42.43</v>
      </c>
      <c r="AA2178" t="s">
        <v>45</v>
      </c>
      <c r="AB2178">
        <v>202640</v>
      </c>
      <c r="AC2178">
        <v>202739</v>
      </c>
      <c r="AG2178" t="s">
        <v>65</v>
      </c>
      <c r="AH2178" t="s">
        <v>66</v>
      </c>
      <c r="AM2178" t="s">
        <v>47</v>
      </c>
      <c r="AN2178" t="s">
        <v>48</v>
      </c>
      <c r="BM2178" t="s">
        <v>49</v>
      </c>
      <c r="BN2178" t="s">
        <v>50</v>
      </c>
    </row>
    <row r="2179" spans="1:66">
      <c r="A2179">
        <v>89988</v>
      </c>
      <c r="B2179" t="s">
        <v>4390</v>
      </c>
      <c r="C2179">
        <v>727</v>
      </c>
      <c r="D2179" t="s">
        <v>43</v>
      </c>
      <c r="E2179" t="s">
        <v>44</v>
      </c>
      <c r="F2179">
        <v>1.6</v>
      </c>
      <c r="G2179">
        <v>57.6</v>
      </c>
      <c r="H2179">
        <v>1.476</v>
      </c>
      <c r="I2179">
        <v>53.13</v>
      </c>
      <c r="J2179">
        <v>1.4019999999999999</v>
      </c>
      <c r="K2179">
        <v>50.47</v>
      </c>
      <c r="L2179">
        <v>1.331</v>
      </c>
      <c r="M2179">
        <v>47.91</v>
      </c>
      <c r="N2179">
        <v>1.2649999999999999</v>
      </c>
      <c r="O2179">
        <v>45.54</v>
      </c>
      <c r="P2179">
        <v>36</v>
      </c>
      <c r="Q2179">
        <v>1.514</v>
      </c>
      <c r="R2179">
        <v>54.5</v>
      </c>
      <c r="S2179">
        <v>1.476</v>
      </c>
      <c r="T2179">
        <v>53.13</v>
      </c>
      <c r="U2179">
        <v>1.4019999999999999</v>
      </c>
      <c r="V2179">
        <v>50.47</v>
      </c>
      <c r="W2179">
        <v>1.331</v>
      </c>
      <c r="X2179">
        <v>47.91</v>
      </c>
      <c r="Y2179">
        <v>1.2649999999999999</v>
      </c>
      <c r="Z2179">
        <v>45.54</v>
      </c>
      <c r="AA2179" t="s">
        <v>45</v>
      </c>
      <c r="AB2179">
        <v>202640</v>
      </c>
      <c r="AC2179">
        <v>202739</v>
      </c>
      <c r="AE2179" t="s">
        <v>59</v>
      </c>
      <c r="AF2179" t="s">
        <v>60</v>
      </c>
      <c r="AG2179" t="s">
        <v>65</v>
      </c>
      <c r="AH2179" t="s">
        <v>66</v>
      </c>
      <c r="AO2179" t="s">
        <v>61</v>
      </c>
      <c r="AP2179" t="s">
        <v>62</v>
      </c>
      <c r="BM2179" t="s">
        <v>49</v>
      </c>
      <c r="BN2179" t="s">
        <v>50</v>
      </c>
    </row>
    <row r="2180" spans="1:66">
      <c r="A2180">
        <v>89989</v>
      </c>
      <c r="B2180" t="s">
        <v>4392</v>
      </c>
      <c r="C2180">
        <v>727</v>
      </c>
      <c r="D2180" t="s">
        <v>43</v>
      </c>
      <c r="E2180" t="s">
        <v>44</v>
      </c>
      <c r="F2180">
        <v>1.6</v>
      </c>
      <c r="G2180">
        <v>57.6</v>
      </c>
      <c r="H2180">
        <v>1.476</v>
      </c>
      <c r="I2180">
        <v>53.13</v>
      </c>
      <c r="J2180">
        <v>1.4019999999999999</v>
      </c>
      <c r="K2180">
        <v>50.47</v>
      </c>
      <c r="L2180">
        <v>1.331</v>
      </c>
      <c r="M2180">
        <v>47.91</v>
      </c>
      <c r="N2180">
        <v>1.2649999999999999</v>
      </c>
      <c r="O2180">
        <v>45.54</v>
      </c>
      <c r="P2180">
        <v>36</v>
      </c>
      <c r="Q2180">
        <v>1.514</v>
      </c>
      <c r="R2180">
        <v>54.5</v>
      </c>
      <c r="S2180">
        <v>1.476</v>
      </c>
      <c r="T2180">
        <v>53.13</v>
      </c>
      <c r="U2180">
        <v>1.4019999999999999</v>
      </c>
      <c r="V2180">
        <v>50.47</v>
      </c>
      <c r="W2180">
        <v>1.331</v>
      </c>
      <c r="X2180">
        <v>47.91</v>
      </c>
      <c r="Y2180">
        <v>1.2649999999999999</v>
      </c>
      <c r="Z2180">
        <v>45.54</v>
      </c>
      <c r="AA2180" t="s">
        <v>45</v>
      </c>
      <c r="AB2180">
        <v>202640</v>
      </c>
      <c r="AC2180">
        <v>202739</v>
      </c>
      <c r="AG2180" t="s">
        <v>65</v>
      </c>
      <c r="AH2180" t="s">
        <v>66</v>
      </c>
      <c r="AO2180" t="s">
        <v>61</v>
      </c>
      <c r="AP2180" t="s">
        <v>62</v>
      </c>
      <c r="BM2180" t="s">
        <v>49</v>
      </c>
      <c r="BN2180" t="s">
        <v>50</v>
      </c>
    </row>
    <row r="2181" spans="1:66">
      <c r="A2181">
        <v>89991</v>
      </c>
      <c r="B2181" t="s">
        <v>4394</v>
      </c>
      <c r="C2181">
        <v>727</v>
      </c>
      <c r="D2181" t="s">
        <v>43</v>
      </c>
      <c r="E2181" t="s">
        <v>44</v>
      </c>
      <c r="F2181">
        <v>1.6</v>
      </c>
      <c r="G2181">
        <v>57.6</v>
      </c>
      <c r="H2181">
        <v>1.476</v>
      </c>
      <c r="I2181">
        <v>53.13</v>
      </c>
      <c r="J2181">
        <v>1.4019999999999999</v>
      </c>
      <c r="K2181">
        <v>50.47</v>
      </c>
      <c r="L2181">
        <v>1.331</v>
      </c>
      <c r="M2181">
        <v>47.91</v>
      </c>
      <c r="N2181">
        <v>1.2649999999999999</v>
      </c>
      <c r="O2181">
        <v>45.54</v>
      </c>
      <c r="P2181">
        <v>36</v>
      </c>
      <c r="Q2181">
        <v>1.514</v>
      </c>
      <c r="R2181">
        <v>54.5</v>
      </c>
      <c r="S2181">
        <v>1.476</v>
      </c>
      <c r="T2181">
        <v>53.13</v>
      </c>
      <c r="U2181">
        <v>1.4019999999999999</v>
      </c>
      <c r="V2181">
        <v>50.47</v>
      </c>
      <c r="W2181">
        <v>1.331</v>
      </c>
      <c r="X2181">
        <v>47.91</v>
      </c>
      <c r="Y2181">
        <v>1.2649999999999999</v>
      </c>
      <c r="Z2181">
        <v>45.54</v>
      </c>
      <c r="AA2181" t="s">
        <v>45</v>
      </c>
      <c r="AB2181">
        <v>202640</v>
      </c>
      <c r="AC2181">
        <v>202739</v>
      </c>
      <c r="AG2181" t="s">
        <v>65</v>
      </c>
      <c r="AH2181" t="s">
        <v>66</v>
      </c>
      <c r="AO2181" t="s">
        <v>61</v>
      </c>
      <c r="AP2181" t="s">
        <v>62</v>
      </c>
      <c r="BM2181" t="s">
        <v>49</v>
      </c>
      <c r="BN2181" t="s">
        <v>50</v>
      </c>
    </row>
    <row r="2182" spans="1:66">
      <c r="A2182">
        <v>89992</v>
      </c>
      <c r="B2182" t="s">
        <v>4396</v>
      </c>
      <c r="C2182">
        <v>727</v>
      </c>
      <c r="D2182" t="s">
        <v>43</v>
      </c>
      <c r="E2182" t="s">
        <v>44</v>
      </c>
      <c r="F2182">
        <v>1.6</v>
      </c>
      <c r="G2182">
        <v>57.6</v>
      </c>
      <c r="H2182">
        <v>1.476</v>
      </c>
      <c r="I2182">
        <v>53.13</v>
      </c>
      <c r="J2182">
        <v>1.4019999999999999</v>
      </c>
      <c r="K2182">
        <v>50.47</v>
      </c>
      <c r="L2182">
        <v>1.331</v>
      </c>
      <c r="M2182">
        <v>47.91</v>
      </c>
      <c r="N2182">
        <v>1.2649999999999999</v>
      </c>
      <c r="O2182">
        <v>45.54</v>
      </c>
      <c r="P2182">
        <v>36</v>
      </c>
      <c r="Q2182">
        <v>1.514</v>
      </c>
      <c r="R2182">
        <v>54.5</v>
      </c>
      <c r="S2182">
        <v>1.476</v>
      </c>
      <c r="T2182">
        <v>53.13</v>
      </c>
      <c r="U2182">
        <v>1.4019999999999999</v>
      </c>
      <c r="V2182">
        <v>50.47</v>
      </c>
      <c r="W2182">
        <v>1.331</v>
      </c>
      <c r="X2182">
        <v>47.91</v>
      </c>
      <c r="Y2182">
        <v>1.2649999999999999</v>
      </c>
      <c r="Z2182">
        <v>45.54</v>
      </c>
      <c r="AA2182" t="s">
        <v>45</v>
      </c>
      <c r="AB2182">
        <v>202640</v>
      </c>
      <c r="AC2182">
        <v>202739</v>
      </c>
      <c r="AG2182" t="s">
        <v>65</v>
      </c>
      <c r="AH2182" t="s">
        <v>66</v>
      </c>
      <c r="AO2182" t="s">
        <v>61</v>
      </c>
      <c r="AP2182" t="s">
        <v>62</v>
      </c>
      <c r="BM2182" t="s">
        <v>49</v>
      </c>
      <c r="BN2182" t="s">
        <v>50</v>
      </c>
    </row>
    <row r="2183" spans="1:66">
      <c r="A2183">
        <v>90000</v>
      </c>
      <c r="B2183" t="s">
        <v>4398</v>
      </c>
      <c r="C2183">
        <v>727</v>
      </c>
      <c r="D2183" t="s">
        <v>43</v>
      </c>
      <c r="E2183" t="s">
        <v>44</v>
      </c>
      <c r="F2183">
        <v>1.458</v>
      </c>
      <c r="G2183">
        <v>52.48</v>
      </c>
      <c r="H2183">
        <v>1.345</v>
      </c>
      <c r="I2183">
        <v>48.42</v>
      </c>
      <c r="J2183">
        <v>1.2769999999999999</v>
      </c>
      <c r="K2183">
        <v>45.97</v>
      </c>
      <c r="L2183">
        <v>1.2130000000000001</v>
      </c>
      <c r="M2183">
        <v>43.66</v>
      </c>
      <c r="N2183">
        <v>1.153</v>
      </c>
      <c r="O2183">
        <v>41.5</v>
      </c>
      <c r="P2183">
        <v>36</v>
      </c>
      <c r="Q2183">
        <v>1.379</v>
      </c>
      <c r="R2183">
        <v>49.64</v>
      </c>
      <c r="S2183">
        <v>1.345</v>
      </c>
      <c r="T2183">
        <v>48.42</v>
      </c>
      <c r="U2183">
        <v>1.2769999999999999</v>
      </c>
      <c r="V2183">
        <v>45.97</v>
      </c>
      <c r="W2183">
        <v>1.2130000000000001</v>
      </c>
      <c r="X2183">
        <v>43.66</v>
      </c>
      <c r="Y2183">
        <v>1.153</v>
      </c>
      <c r="Z2183">
        <v>41.5</v>
      </c>
      <c r="AA2183" t="s">
        <v>45</v>
      </c>
      <c r="AB2183">
        <v>202640</v>
      </c>
      <c r="AC2183">
        <v>202739</v>
      </c>
      <c r="AG2183" t="s">
        <v>65</v>
      </c>
      <c r="AH2183" t="s">
        <v>66</v>
      </c>
      <c r="AO2183" t="s">
        <v>61</v>
      </c>
      <c r="AP2183" t="s">
        <v>62</v>
      </c>
      <c r="BM2183" t="s">
        <v>49</v>
      </c>
      <c r="BN2183" t="s">
        <v>50</v>
      </c>
    </row>
    <row r="2184" spans="1:66">
      <c r="A2184">
        <v>90021</v>
      </c>
      <c r="B2184" t="s">
        <v>4400</v>
      </c>
      <c r="C2184">
        <v>727</v>
      </c>
      <c r="D2184" t="s">
        <v>43</v>
      </c>
      <c r="E2184" t="s">
        <v>44</v>
      </c>
      <c r="F2184">
        <v>1.458</v>
      </c>
      <c r="G2184">
        <v>52.48</v>
      </c>
      <c r="H2184">
        <v>1.345</v>
      </c>
      <c r="I2184">
        <v>48.42</v>
      </c>
      <c r="J2184">
        <v>1.2769999999999999</v>
      </c>
      <c r="K2184">
        <v>45.97</v>
      </c>
      <c r="L2184">
        <v>1.2130000000000001</v>
      </c>
      <c r="M2184">
        <v>43.66</v>
      </c>
      <c r="N2184">
        <v>1.153</v>
      </c>
      <c r="O2184">
        <v>41.5</v>
      </c>
      <c r="P2184">
        <v>36</v>
      </c>
      <c r="Q2184">
        <v>1.379</v>
      </c>
      <c r="R2184">
        <v>49.64</v>
      </c>
      <c r="S2184">
        <v>1.345</v>
      </c>
      <c r="T2184">
        <v>48.42</v>
      </c>
      <c r="U2184">
        <v>1.2769999999999999</v>
      </c>
      <c r="V2184">
        <v>45.97</v>
      </c>
      <c r="W2184">
        <v>1.2130000000000001</v>
      </c>
      <c r="X2184">
        <v>43.66</v>
      </c>
      <c r="Y2184">
        <v>1.153</v>
      </c>
      <c r="Z2184">
        <v>41.5</v>
      </c>
      <c r="AA2184" t="s">
        <v>45</v>
      </c>
      <c r="AB2184">
        <v>202640</v>
      </c>
      <c r="AC2184">
        <v>202739</v>
      </c>
      <c r="AE2184" t="s">
        <v>59</v>
      </c>
      <c r="AF2184" t="s">
        <v>60</v>
      </c>
      <c r="AG2184" t="s">
        <v>65</v>
      </c>
      <c r="AH2184" t="s">
        <v>66</v>
      </c>
      <c r="AO2184" t="s">
        <v>61</v>
      </c>
      <c r="AP2184" t="s">
        <v>62</v>
      </c>
      <c r="BM2184" t="s">
        <v>49</v>
      </c>
      <c r="BN2184" t="s">
        <v>50</v>
      </c>
    </row>
    <row r="2185" spans="1:66">
      <c r="A2185">
        <v>90031</v>
      </c>
      <c r="B2185" t="s">
        <v>4402</v>
      </c>
      <c r="C2185">
        <v>727</v>
      </c>
      <c r="D2185" t="s">
        <v>43</v>
      </c>
      <c r="E2185" t="s">
        <v>44</v>
      </c>
      <c r="F2185">
        <v>1.458</v>
      </c>
      <c r="G2185">
        <v>52.48</v>
      </c>
      <c r="H2185">
        <v>1.345</v>
      </c>
      <c r="I2185">
        <v>48.42</v>
      </c>
      <c r="J2185">
        <v>1.2769999999999999</v>
      </c>
      <c r="K2185">
        <v>45.97</v>
      </c>
      <c r="L2185">
        <v>1.2130000000000001</v>
      </c>
      <c r="M2185">
        <v>43.66</v>
      </c>
      <c r="N2185">
        <v>1.153</v>
      </c>
      <c r="O2185">
        <v>41.5</v>
      </c>
      <c r="P2185">
        <v>36</v>
      </c>
      <c r="Q2185">
        <v>1.379</v>
      </c>
      <c r="R2185">
        <v>49.64</v>
      </c>
      <c r="S2185">
        <v>1.345</v>
      </c>
      <c r="T2185">
        <v>48.42</v>
      </c>
      <c r="U2185">
        <v>1.2769999999999999</v>
      </c>
      <c r="V2185">
        <v>45.97</v>
      </c>
      <c r="W2185">
        <v>1.2130000000000001</v>
      </c>
      <c r="X2185">
        <v>43.66</v>
      </c>
      <c r="Y2185">
        <v>1.153</v>
      </c>
      <c r="Z2185">
        <v>41.5</v>
      </c>
      <c r="AA2185" t="s">
        <v>45</v>
      </c>
      <c r="AB2185">
        <v>202640</v>
      </c>
      <c r="AC2185">
        <v>202739</v>
      </c>
      <c r="AE2185" t="s">
        <v>59</v>
      </c>
      <c r="AF2185" t="s">
        <v>60</v>
      </c>
      <c r="AG2185" t="s">
        <v>65</v>
      </c>
      <c r="AH2185" t="s">
        <v>66</v>
      </c>
      <c r="AO2185" t="s">
        <v>61</v>
      </c>
      <c r="AP2185" t="s">
        <v>62</v>
      </c>
      <c r="BM2185" t="s">
        <v>49</v>
      </c>
      <c r="BN2185" t="s">
        <v>50</v>
      </c>
    </row>
    <row r="2186" spans="1:66">
      <c r="A2186">
        <v>90032</v>
      </c>
      <c r="B2186" t="s">
        <v>4404</v>
      </c>
      <c r="C2186">
        <v>727</v>
      </c>
      <c r="D2186" t="s">
        <v>43</v>
      </c>
      <c r="E2186" t="s">
        <v>44</v>
      </c>
      <c r="F2186">
        <v>1.458</v>
      </c>
      <c r="G2186">
        <v>52.48</v>
      </c>
      <c r="H2186">
        <v>1.345</v>
      </c>
      <c r="I2186">
        <v>48.42</v>
      </c>
      <c r="J2186">
        <v>1.2769999999999999</v>
      </c>
      <c r="K2186">
        <v>45.97</v>
      </c>
      <c r="L2186">
        <v>1.2130000000000001</v>
      </c>
      <c r="M2186">
        <v>43.66</v>
      </c>
      <c r="N2186">
        <v>1.153</v>
      </c>
      <c r="O2186">
        <v>41.5</v>
      </c>
      <c r="P2186">
        <v>36</v>
      </c>
      <c r="Q2186">
        <v>1.379</v>
      </c>
      <c r="R2186">
        <v>49.64</v>
      </c>
      <c r="S2186">
        <v>1.345</v>
      </c>
      <c r="T2186">
        <v>48.42</v>
      </c>
      <c r="U2186">
        <v>1.2769999999999999</v>
      </c>
      <c r="V2186">
        <v>45.97</v>
      </c>
      <c r="W2186">
        <v>1.2130000000000001</v>
      </c>
      <c r="X2186">
        <v>43.66</v>
      </c>
      <c r="Y2186">
        <v>1.153</v>
      </c>
      <c r="Z2186">
        <v>41.5</v>
      </c>
      <c r="AA2186" t="s">
        <v>45</v>
      </c>
      <c r="AB2186">
        <v>202640</v>
      </c>
      <c r="AC2186">
        <v>202739</v>
      </c>
      <c r="AG2186" t="s">
        <v>65</v>
      </c>
      <c r="AH2186" t="s">
        <v>66</v>
      </c>
      <c r="AO2186" t="s">
        <v>61</v>
      </c>
      <c r="AP2186" t="s">
        <v>62</v>
      </c>
      <c r="BM2186" t="s">
        <v>49</v>
      </c>
      <c r="BN2186" t="s">
        <v>50</v>
      </c>
    </row>
    <row r="2187" spans="1:66">
      <c r="A2187">
        <v>90052</v>
      </c>
      <c r="B2187" t="s">
        <v>4406</v>
      </c>
      <c r="C2187">
        <v>727</v>
      </c>
      <c r="D2187" t="s">
        <v>43</v>
      </c>
      <c r="E2187" t="s">
        <v>44</v>
      </c>
      <c r="F2187">
        <v>1.458</v>
      </c>
      <c r="G2187">
        <v>52.48</v>
      </c>
      <c r="H2187">
        <v>1.345</v>
      </c>
      <c r="I2187">
        <v>48.42</v>
      </c>
      <c r="J2187">
        <v>1.2769999999999999</v>
      </c>
      <c r="K2187">
        <v>45.97</v>
      </c>
      <c r="L2187">
        <v>1.2130000000000001</v>
      </c>
      <c r="M2187">
        <v>43.66</v>
      </c>
      <c r="N2187">
        <v>1.153</v>
      </c>
      <c r="O2187">
        <v>41.5</v>
      </c>
      <c r="P2187">
        <v>36</v>
      </c>
      <c r="Q2187">
        <v>1.379</v>
      </c>
      <c r="R2187">
        <v>49.64</v>
      </c>
      <c r="S2187">
        <v>1.345</v>
      </c>
      <c r="T2187">
        <v>48.42</v>
      </c>
      <c r="U2187">
        <v>1.2769999999999999</v>
      </c>
      <c r="V2187">
        <v>45.97</v>
      </c>
      <c r="W2187">
        <v>1.2130000000000001</v>
      </c>
      <c r="X2187">
        <v>43.66</v>
      </c>
      <c r="Y2187">
        <v>1.153</v>
      </c>
      <c r="Z2187">
        <v>41.5</v>
      </c>
      <c r="AA2187" t="s">
        <v>45</v>
      </c>
      <c r="AB2187">
        <v>202640</v>
      </c>
      <c r="AC2187">
        <v>202739</v>
      </c>
      <c r="AE2187" t="s">
        <v>59</v>
      </c>
      <c r="AF2187" t="s">
        <v>60</v>
      </c>
      <c r="AG2187" t="s">
        <v>65</v>
      </c>
      <c r="AH2187" t="s">
        <v>66</v>
      </c>
      <c r="AM2187" t="s">
        <v>47</v>
      </c>
      <c r="AN2187" t="s">
        <v>48</v>
      </c>
      <c r="BM2187" t="s">
        <v>49</v>
      </c>
      <c r="BN2187" t="s">
        <v>50</v>
      </c>
    </row>
    <row r="2188" spans="1:66">
      <c r="A2188">
        <v>90053</v>
      </c>
      <c r="B2188" t="s">
        <v>4408</v>
      </c>
      <c r="C2188">
        <v>727</v>
      </c>
      <c r="D2188" t="s">
        <v>43</v>
      </c>
      <c r="E2188" t="s">
        <v>44</v>
      </c>
      <c r="F2188">
        <v>1.458</v>
      </c>
      <c r="G2188">
        <v>52.48</v>
      </c>
      <c r="H2188">
        <v>1.345</v>
      </c>
      <c r="I2188">
        <v>48.42</v>
      </c>
      <c r="J2188">
        <v>1.2769999999999999</v>
      </c>
      <c r="K2188">
        <v>45.97</v>
      </c>
      <c r="L2188">
        <v>1.2130000000000001</v>
      </c>
      <c r="M2188">
        <v>43.66</v>
      </c>
      <c r="N2188">
        <v>1.153</v>
      </c>
      <c r="O2188">
        <v>41.5</v>
      </c>
      <c r="P2188">
        <v>36</v>
      </c>
      <c r="Q2188">
        <v>1.379</v>
      </c>
      <c r="R2188">
        <v>49.64</v>
      </c>
      <c r="S2188">
        <v>1.345</v>
      </c>
      <c r="T2188">
        <v>48.42</v>
      </c>
      <c r="U2188">
        <v>1.2769999999999999</v>
      </c>
      <c r="V2188">
        <v>45.97</v>
      </c>
      <c r="W2188">
        <v>1.2130000000000001</v>
      </c>
      <c r="X2188">
        <v>43.66</v>
      </c>
      <c r="Y2188">
        <v>1.153</v>
      </c>
      <c r="Z2188">
        <v>41.5</v>
      </c>
      <c r="AA2188" t="s">
        <v>45</v>
      </c>
      <c r="AB2188">
        <v>202640</v>
      </c>
      <c r="AC2188">
        <v>202739</v>
      </c>
      <c r="AE2188" t="s">
        <v>59</v>
      </c>
      <c r="AF2188" t="s">
        <v>60</v>
      </c>
      <c r="AG2188" t="s">
        <v>65</v>
      </c>
      <c r="AH2188" t="s">
        <v>66</v>
      </c>
      <c r="AO2188" t="s">
        <v>61</v>
      </c>
      <c r="AP2188" t="s">
        <v>62</v>
      </c>
      <c r="BM2188" t="s">
        <v>49</v>
      </c>
      <c r="BN2188" t="s">
        <v>50</v>
      </c>
    </row>
    <row r="2189" spans="1:66">
      <c r="A2189">
        <v>90054</v>
      </c>
      <c r="B2189" t="s">
        <v>4410</v>
      </c>
      <c r="C2189">
        <v>727</v>
      </c>
      <c r="D2189" t="s">
        <v>43</v>
      </c>
      <c r="E2189" t="s">
        <v>44</v>
      </c>
      <c r="F2189">
        <v>1.458</v>
      </c>
      <c r="G2189">
        <v>52.48</v>
      </c>
      <c r="H2189">
        <v>1.345</v>
      </c>
      <c r="I2189">
        <v>48.42</v>
      </c>
      <c r="J2189">
        <v>1.2769999999999999</v>
      </c>
      <c r="K2189">
        <v>45.97</v>
      </c>
      <c r="L2189">
        <v>1.2130000000000001</v>
      </c>
      <c r="M2189">
        <v>43.66</v>
      </c>
      <c r="N2189">
        <v>1.153</v>
      </c>
      <c r="O2189">
        <v>41.5</v>
      </c>
      <c r="P2189">
        <v>36</v>
      </c>
      <c r="Q2189">
        <v>1.379</v>
      </c>
      <c r="R2189">
        <v>49.64</v>
      </c>
      <c r="S2189">
        <v>1.345</v>
      </c>
      <c r="T2189">
        <v>48.42</v>
      </c>
      <c r="U2189">
        <v>1.2769999999999999</v>
      </c>
      <c r="V2189">
        <v>45.97</v>
      </c>
      <c r="W2189">
        <v>1.2130000000000001</v>
      </c>
      <c r="X2189">
        <v>43.66</v>
      </c>
      <c r="Y2189">
        <v>1.153</v>
      </c>
      <c r="Z2189">
        <v>41.5</v>
      </c>
      <c r="AA2189" t="s">
        <v>45</v>
      </c>
      <c r="AB2189">
        <v>202640</v>
      </c>
      <c r="AC2189">
        <v>202739</v>
      </c>
      <c r="AE2189" t="s">
        <v>59</v>
      </c>
      <c r="AF2189" t="s">
        <v>60</v>
      </c>
      <c r="AG2189" t="s">
        <v>65</v>
      </c>
      <c r="AH2189" t="s">
        <v>66</v>
      </c>
      <c r="AO2189" t="s">
        <v>61</v>
      </c>
      <c r="AP2189" t="s">
        <v>62</v>
      </c>
      <c r="BM2189" t="s">
        <v>49</v>
      </c>
      <c r="BN2189" t="s">
        <v>50</v>
      </c>
    </row>
    <row r="2190" spans="1:66">
      <c r="A2190">
        <v>90055</v>
      </c>
      <c r="B2190" t="s">
        <v>4412</v>
      </c>
      <c r="C2190">
        <v>727</v>
      </c>
      <c r="D2190" t="s">
        <v>43</v>
      </c>
      <c r="E2190" t="s">
        <v>44</v>
      </c>
      <c r="F2190">
        <v>1.458</v>
      </c>
      <c r="G2190">
        <v>52.48</v>
      </c>
      <c r="H2190">
        <v>1.345</v>
      </c>
      <c r="I2190">
        <v>48.42</v>
      </c>
      <c r="J2190">
        <v>1.2769999999999999</v>
      </c>
      <c r="K2190">
        <v>45.97</v>
      </c>
      <c r="L2190">
        <v>1.2130000000000001</v>
      </c>
      <c r="M2190">
        <v>43.66</v>
      </c>
      <c r="N2190">
        <v>1.153</v>
      </c>
      <c r="O2190">
        <v>41.5</v>
      </c>
      <c r="P2190">
        <v>36</v>
      </c>
      <c r="Q2190">
        <v>1.379</v>
      </c>
      <c r="R2190">
        <v>49.64</v>
      </c>
      <c r="S2190">
        <v>1.345</v>
      </c>
      <c r="T2190">
        <v>48.42</v>
      </c>
      <c r="U2190">
        <v>1.2769999999999999</v>
      </c>
      <c r="V2190">
        <v>45.97</v>
      </c>
      <c r="W2190">
        <v>1.2130000000000001</v>
      </c>
      <c r="X2190">
        <v>43.66</v>
      </c>
      <c r="Y2190">
        <v>1.153</v>
      </c>
      <c r="Z2190">
        <v>41.5</v>
      </c>
      <c r="AA2190" t="s">
        <v>45</v>
      </c>
      <c r="AB2190">
        <v>202640</v>
      </c>
      <c r="AC2190">
        <v>202739</v>
      </c>
      <c r="AE2190" t="s">
        <v>59</v>
      </c>
      <c r="AF2190" t="s">
        <v>60</v>
      </c>
      <c r="AG2190" t="s">
        <v>65</v>
      </c>
      <c r="AH2190" t="s">
        <v>66</v>
      </c>
      <c r="AO2190" t="s">
        <v>61</v>
      </c>
      <c r="AP2190" t="s">
        <v>62</v>
      </c>
      <c r="BM2190" t="s">
        <v>49</v>
      </c>
      <c r="BN2190" t="s">
        <v>50</v>
      </c>
    </row>
    <row r="2191" spans="1:66">
      <c r="A2191">
        <v>90056</v>
      </c>
      <c r="B2191" t="s">
        <v>4414</v>
      </c>
      <c r="C2191">
        <v>727</v>
      </c>
      <c r="D2191" t="s">
        <v>43</v>
      </c>
      <c r="E2191" t="s">
        <v>44</v>
      </c>
      <c r="F2191">
        <v>1.458</v>
      </c>
      <c r="G2191">
        <v>52.48</v>
      </c>
      <c r="H2191">
        <v>1.345</v>
      </c>
      <c r="I2191">
        <v>48.42</v>
      </c>
      <c r="J2191">
        <v>1.2769999999999999</v>
      </c>
      <c r="K2191">
        <v>45.97</v>
      </c>
      <c r="L2191">
        <v>1.2130000000000001</v>
      </c>
      <c r="M2191">
        <v>43.66</v>
      </c>
      <c r="N2191">
        <v>1.153</v>
      </c>
      <c r="O2191">
        <v>41.5</v>
      </c>
      <c r="P2191">
        <v>36</v>
      </c>
      <c r="Q2191">
        <v>1.379</v>
      </c>
      <c r="R2191">
        <v>49.64</v>
      </c>
      <c r="S2191">
        <v>1.345</v>
      </c>
      <c r="T2191">
        <v>48.42</v>
      </c>
      <c r="U2191">
        <v>1.2769999999999999</v>
      </c>
      <c r="V2191">
        <v>45.97</v>
      </c>
      <c r="W2191">
        <v>1.2130000000000001</v>
      </c>
      <c r="X2191">
        <v>43.66</v>
      </c>
      <c r="Y2191">
        <v>1.153</v>
      </c>
      <c r="Z2191">
        <v>41.5</v>
      </c>
      <c r="AA2191" t="s">
        <v>45</v>
      </c>
      <c r="AB2191">
        <v>202640</v>
      </c>
      <c r="AC2191">
        <v>202739</v>
      </c>
      <c r="AE2191" t="s">
        <v>59</v>
      </c>
      <c r="AF2191" t="s">
        <v>60</v>
      </c>
      <c r="AG2191" t="s">
        <v>65</v>
      </c>
      <c r="AH2191" t="s">
        <v>66</v>
      </c>
      <c r="AO2191" t="s">
        <v>61</v>
      </c>
      <c r="AP2191" t="s">
        <v>62</v>
      </c>
      <c r="BM2191" t="s">
        <v>49</v>
      </c>
      <c r="BN2191" t="s">
        <v>50</v>
      </c>
    </row>
    <row r="2192" spans="1:66">
      <c r="A2192">
        <v>90057</v>
      </c>
      <c r="B2192" t="s">
        <v>4416</v>
      </c>
      <c r="C2192">
        <v>727</v>
      </c>
      <c r="D2192" t="s">
        <v>43</v>
      </c>
      <c r="E2192" t="s">
        <v>44</v>
      </c>
      <c r="F2192">
        <v>1.458</v>
      </c>
      <c r="G2192">
        <v>52.48</v>
      </c>
      <c r="H2192">
        <v>1.345</v>
      </c>
      <c r="I2192">
        <v>48.42</v>
      </c>
      <c r="J2192">
        <v>1.2769999999999999</v>
      </c>
      <c r="K2192">
        <v>45.97</v>
      </c>
      <c r="L2192">
        <v>1.2130000000000001</v>
      </c>
      <c r="M2192">
        <v>43.66</v>
      </c>
      <c r="N2192">
        <v>1.153</v>
      </c>
      <c r="O2192">
        <v>41.5</v>
      </c>
      <c r="P2192">
        <v>36</v>
      </c>
      <c r="Q2192">
        <v>1.379</v>
      </c>
      <c r="R2192">
        <v>49.64</v>
      </c>
      <c r="S2192">
        <v>1.345</v>
      </c>
      <c r="T2192">
        <v>48.42</v>
      </c>
      <c r="U2192">
        <v>1.2769999999999999</v>
      </c>
      <c r="V2192">
        <v>45.97</v>
      </c>
      <c r="W2192">
        <v>1.2130000000000001</v>
      </c>
      <c r="X2192">
        <v>43.66</v>
      </c>
      <c r="Y2192">
        <v>1.153</v>
      </c>
      <c r="Z2192">
        <v>41.5</v>
      </c>
      <c r="AA2192" t="s">
        <v>45</v>
      </c>
      <c r="AB2192">
        <v>202640</v>
      </c>
      <c r="AC2192">
        <v>202739</v>
      </c>
      <c r="AE2192" t="s">
        <v>59</v>
      </c>
      <c r="AF2192" t="s">
        <v>60</v>
      </c>
      <c r="AG2192" t="s">
        <v>65</v>
      </c>
      <c r="AH2192" t="s">
        <v>66</v>
      </c>
      <c r="AO2192" t="s">
        <v>61</v>
      </c>
      <c r="AP2192" t="s">
        <v>62</v>
      </c>
      <c r="BM2192" t="s">
        <v>49</v>
      </c>
      <c r="BN2192" t="s">
        <v>50</v>
      </c>
    </row>
    <row r="2193" spans="1:66">
      <c r="A2193">
        <v>90058</v>
      </c>
      <c r="B2193" t="s">
        <v>4418</v>
      </c>
      <c r="C2193">
        <v>727</v>
      </c>
      <c r="D2193" t="s">
        <v>43</v>
      </c>
      <c r="E2193" t="s">
        <v>44</v>
      </c>
      <c r="F2193">
        <v>1.458</v>
      </c>
      <c r="G2193">
        <v>52.48</v>
      </c>
      <c r="H2193">
        <v>1.345</v>
      </c>
      <c r="I2193">
        <v>48.42</v>
      </c>
      <c r="J2193">
        <v>1.2769999999999999</v>
      </c>
      <c r="K2193">
        <v>45.97</v>
      </c>
      <c r="L2193">
        <v>1.2130000000000001</v>
      </c>
      <c r="M2193">
        <v>43.66</v>
      </c>
      <c r="N2193">
        <v>1.153</v>
      </c>
      <c r="O2193">
        <v>41.5</v>
      </c>
      <c r="P2193">
        <v>36</v>
      </c>
      <c r="Q2193">
        <v>1.379</v>
      </c>
      <c r="R2193">
        <v>49.64</v>
      </c>
      <c r="S2193">
        <v>1.345</v>
      </c>
      <c r="T2193">
        <v>48.42</v>
      </c>
      <c r="U2193">
        <v>1.2769999999999999</v>
      </c>
      <c r="V2193">
        <v>45.97</v>
      </c>
      <c r="W2193">
        <v>1.2130000000000001</v>
      </c>
      <c r="X2193">
        <v>43.66</v>
      </c>
      <c r="Y2193">
        <v>1.153</v>
      </c>
      <c r="Z2193">
        <v>41.5</v>
      </c>
      <c r="AA2193" t="s">
        <v>45</v>
      </c>
      <c r="AB2193">
        <v>202640</v>
      </c>
      <c r="AC2193">
        <v>202739</v>
      </c>
      <c r="AG2193" t="s">
        <v>65</v>
      </c>
      <c r="AH2193" t="s">
        <v>66</v>
      </c>
      <c r="AO2193" t="s">
        <v>61</v>
      </c>
      <c r="AP2193" t="s">
        <v>62</v>
      </c>
      <c r="BM2193" t="s">
        <v>49</v>
      </c>
      <c r="BN2193" t="s">
        <v>50</v>
      </c>
    </row>
    <row r="2194" spans="1:66">
      <c r="A2194">
        <v>90092</v>
      </c>
      <c r="B2194" t="s">
        <v>4420</v>
      </c>
      <c r="C2194">
        <v>727</v>
      </c>
      <c r="D2194" t="s">
        <v>43</v>
      </c>
      <c r="E2194" t="s">
        <v>44</v>
      </c>
      <c r="F2194">
        <v>1.6</v>
      </c>
      <c r="G2194">
        <v>57.6</v>
      </c>
      <c r="H2194">
        <v>1.476</v>
      </c>
      <c r="I2194">
        <v>53.13</v>
      </c>
      <c r="J2194">
        <v>1.4019999999999999</v>
      </c>
      <c r="K2194">
        <v>50.47</v>
      </c>
      <c r="L2194">
        <v>1.331</v>
      </c>
      <c r="M2194">
        <v>47.91</v>
      </c>
      <c r="N2194">
        <v>1.2649999999999999</v>
      </c>
      <c r="O2194">
        <v>45.54</v>
      </c>
      <c r="P2194">
        <v>36</v>
      </c>
      <c r="Q2194">
        <v>1.514</v>
      </c>
      <c r="R2194">
        <v>54.5</v>
      </c>
      <c r="S2194">
        <v>1.476</v>
      </c>
      <c r="T2194">
        <v>53.13</v>
      </c>
      <c r="U2194">
        <v>1.4019999999999999</v>
      </c>
      <c r="V2194">
        <v>50.47</v>
      </c>
      <c r="W2194">
        <v>1.331</v>
      </c>
      <c r="X2194">
        <v>47.91</v>
      </c>
      <c r="Y2194">
        <v>1.2649999999999999</v>
      </c>
      <c r="Z2194">
        <v>45.54</v>
      </c>
      <c r="AA2194" t="s">
        <v>45</v>
      </c>
      <c r="AB2194">
        <v>202640</v>
      </c>
      <c r="AC2194">
        <v>202739</v>
      </c>
      <c r="AE2194" t="s">
        <v>59</v>
      </c>
      <c r="AF2194" t="s">
        <v>60</v>
      </c>
      <c r="AG2194" t="s">
        <v>65</v>
      </c>
      <c r="AH2194" t="s">
        <v>66</v>
      </c>
      <c r="AO2194" t="s">
        <v>61</v>
      </c>
      <c r="AP2194" t="s">
        <v>62</v>
      </c>
      <c r="BM2194" t="s">
        <v>49</v>
      </c>
      <c r="BN2194" t="s">
        <v>50</v>
      </c>
    </row>
    <row r="2195" spans="1:66">
      <c r="A2195">
        <v>90113</v>
      </c>
      <c r="B2195" t="s">
        <v>4422</v>
      </c>
      <c r="C2195">
        <v>727</v>
      </c>
      <c r="D2195" t="s">
        <v>43</v>
      </c>
      <c r="E2195" t="s">
        <v>44</v>
      </c>
      <c r="F2195">
        <v>1.8859999999999999</v>
      </c>
      <c r="G2195">
        <v>67.89</v>
      </c>
      <c r="H2195">
        <v>1.74</v>
      </c>
      <c r="I2195">
        <v>62.64</v>
      </c>
      <c r="J2195">
        <v>1.6519999999999999</v>
      </c>
      <c r="K2195">
        <v>59.47</v>
      </c>
      <c r="L2195">
        <v>1.57</v>
      </c>
      <c r="M2195">
        <v>56.52</v>
      </c>
      <c r="N2195">
        <v>1.492</v>
      </c>
      <c r="O2195">
        <v>53.71</v>
      </c>
      <c r="P2195">
        <v>36</v>
      </c>
      <c r="Q2195">
        <v>1.784</v>
      </c>
      <c r="R2195">
        <v>64.22</v>
      </c>
      <c r="S2195">
        <v>1.74</v>
      </c>
      <c r="T2195">
        <v>62.64</v>
      </c>
      <c r="U2195">
        <v>1.6519999999999999</v>
      </c>
      <c r="V2195">
        <v>59.47</v>
      </c>
      <c r="W2195">
        <v>1.57</v>
      </c>
      <c r="X2195">
        <v>56.52</v>
      </c>
      <c r="Y2195">
        <v>1.492</v>
      </c>
      <c r="Z2195">
        <v>53.71</v>
      </c>
      <c r="AA2195" t="s">
        <v>45</v>
      </c>
      <c r="AB2195">
        <v>202640</v>
      </c>
      <c r="AC2195">
        <v>202739</v>
      </c>
      <c r="AE2195" t="s">
        <v>59</v>
      </c>
      <c r="AF2195" t="s">
        <v>60</v>
      </c>
      <c r="AG2195" t="s">
        <v>65</v>
      </c>
      <c r="AH2195" t="s">
        <v>66</v>
      </c>
      <c r="AO2195" t="s">
        <v>61</v>
      </c>
      <c r="AP2195" t="s">
        <v>62</v>
      </c>
      <c r="BM2195" t="s">
        <v>49</v>
      </c>
      <c r="BN2195" t="s">
        <v>50</v>
      </c>
    </row>
    <row r="2196" spans="1:66">
      <c r="A2196">
        <v>90114</v>
      </c>
      <c r="B2196" t="s">
        <v>4424</v>
      </c>
      <c r="C2196">
        <v>727</v>
      </c>
      <c r="D2196" t="s">
        <v>43</v>
      </c>
      <c r="E2196" t="s">
        <v>44</v>
      </c>
      <c r="F2196">
        <v>1.8859999999999999</v>
      </c>
      <c r="G2196">
        <v>67.89</v>
      </c>
      <c r="H2196">
        <v>1.74</v>
      </c>
      <c r="I2196">
        <v>62.64</v>
      </c>
      <c r="J2196">
        <v>1.6519999999999999</v>
      </c>
      <c r="K2196">
        <v>59.47</v>
      </c>
      <c r="L2196">
        <v>1.57</v>
      </c>
      <c r="M2196">
        <v>56.52</v>
      </c>
      <c r="N2196">
        <v>1.492</v>
      </c>
      <c r="O2196">
        <v>53.71</v>
      </c>
      <c r="P2196">
        <v>36</v>
      </c>
      <c r="Q2196">
        <v>1.784</v>
      </c>
      <c r="R2196">
        <v>64.22</v>
      </c>
      <c r="S2196">
        <v>1.74</v>
      </c>
      <c r="T2196">
        <v>62.64</v>
      </c>
      <c r="U2196">
        <v>1.6519999999999999</v>
      </c>
      <c r="V2196">
        <v>59.47</v>
      </c>
      <c r="W2196">
        <v>1.57</v>
      </c>
      <c r="X2196">
        <v>56.52</v>
      </c>
      <c r="Y2196">
        <v>1.492</v>
      </c>
      <c r="Z2196">
        <v>53.71</v>
      </c>
      <c r="AA2196" t="s">
        <v>45</v>
      </c>
      <c r="AB2196">
        <v>202640</v>
      </c>
      <c r="AC2196">
        <v>202739</v>
      </c>
      <c r="AE2196" t="s">
        <v>59</v>
      </c>
      <c r="AF2196" t="s">
        <v>60</v>
      </c>
      <c r="AG2196" t="s">
        <v>65</v>
      </c>
      <c r="AH2196" t="s">
        <v>66</v>
      </c>
      <c r="AO2196" t="s">
        <v>61</v>
      </c>
      <c r="AP2196" t="s">
        <v>62</v>
      </c>
      <c r="BM2196" t="s">
        <v>49</v>
      </c>
      <c r="BN2196" t="s">
        <v>50</v>
      </c>
    </row>
    <row r="2197" spans="1:66">
      <c r="A2197">
        <v>90119</v>
      </c>
      <c r="B2197" t="s">
        <v>4426</v>
      </c>
      <c r="C2197">
        <v>727</v>
      </c>
      <c r="D2197" t="s">
        <v>43</v>
      </c>
      <c r="E2197" t="s">
        <v>44</v>
      </c>
      <c r="F2197">
        <v>1.458</v>
      </c>
      <c r="G2197">
        <v>52.48</v>
      </c>
      <c r="H2197">
        <v>1.345</v>
      </c>
      <c r="I2197">
        <v>48.42</v>
      </c>
      <c r="J2197">
        <v>1.2769999999999999</v>
      </c>
      <c r="K2197">
        <v>45.97</v>
      </c>
      <c r="L2197">
        <v>1.2130000000000001</v>
      </c>
      <c r="M2197">
        <v>43.66</v>
      </c>
      <c r="N2197">
        <v>1.153</v>
      </c>
      <c r="O2197">
        <v>41.5</v>
      </c>
      <c r="P2197">
        <v>36</v>
      </c>
      <c r="Q2197">
        <v>1.379</v>
      </c>
      <c r="R2197">
        <v>49.64</v>
      </c>
      <c r="S2197">
        <v>1.345</v>
      </c>
      <c r="T2197">
        <v>48.42</v>
      </c>
      <c r="U2197">
        <v>1.2769999999999999</v>
      </c>
      <c r="V2197">
        <v>45.97</v>
      </c>
      <c r="W2197">
        <v>1.2130000000000001</v>
      </c>
      <c r="X2197">
        <v>43.66</v>
      </c>
      <c r="Y2197">
        <v>1.153</v>
      </c>
      <c r="Z2197">
        <v>41.5</v>
      </c>
      <c r="AA2197" t="s">
        <v>45</v>
      </c>
      <c r="AB2197">
        <v>202640</v>
      </c>
      <c r="AC2197">
        <v>202739</v>
      </c>
      <c r="AE2197" t="s">
        <v>59</v>
      </c>
      <c r="AF2197" t="s">
        <v>60</v>
      </c>
      <c r="AG2197" t="s">
        <v>65</v>
      </c>
      <c r="AH2197" t="s">
        <v>66</v>
      </c>
      <c r="AO2197" t="s">
        <v>61</v>
      </c>
      <c r="AP2197" t="s">
        <v>62</v>
      </c>
      <c r="BM2197" t="s">
        <v>49</v>
      </c>
      <c r="BN2197" t="s">
        <v>50</v>
      </c>
    </row>
    <row r="2198" spans="1:66">
      <c r="A2198">
        <v>90120</v>
      </c>
      <c r="B2198" t="s">
        <v>4428</v>
      </c>
      <c r="C2198">
        <v>727</v>
      </c>
      <c r="D2198" t="s">
        <v>43</v>
      </c>
      <c r="E2198" t="s">
        <v>44</v>
      </c>
      <c r="F2198">
        <v>1.458</v>
      </c>
      <c r="G2198">
        <v>52.48</v>
      </c>
      <c r="H2198">
        <v>1.345</v>
      </c>
      <c r="I2198">
        <v>48.42</v>
      </c>
      <c r="J2198">
        <v>1.2769999999999999</v>
      </c>
      <c r="K2198">
        <v>45.97</v>
      </c>
      <c r="L2198">
        <v>1.2130000000000001</v>
      </c>
      <c r="M2198">
        <v>43.66</v>
      </c>
      <c r="N2198">
        <v>1.153</v>
      </c>
      <c r="O2198">
        <v>41.5</v>
      </c>
      <c r="P2198">
        <v>36</v>
      </c>
      <c r="Q2198">
        <v>1.379</v>
      </c>
      <c r="R2198">
        <v>49.64</v>
      </c>
      <c r="S2198">
        <v>1.345</v>
      </c>
      <c r="T2198">
        <v>48.42</v>
      </c>
      <c r="U2198">
        <v>1.2769999999999999</v>
      </c>
      <c r="V2198">
        <v>45.97</v>
      </c>
      <c r="W2198">
        <v>1.2130000000000001</v>
      </c>
      <c r="X2198">
        <v>43.66</v>
      </c>
      <c r="Y2198">
        <v>1.153</v>
      </c>
      <c r="Z2198">
        <v>41.5</v>
      </c>
      <c r="AA2198" t="s">
        <v>45</v>
      </c>
      <c r="AB2198">
        <v>202640</v>
      </c>
      <c r="AC2198">
        <v>202739</v>
      </c>
      <c r="AE2198" t="s">
        <v>59</v>
      </c>
      <c r="AF2198" t="s">
        <v>60</v>
      </c>
      <c r="AG2198" t="s">
        <v>65</v>
      </c>
      <c r="AH2198" t="s">
        <v>66</v>
      </c>
      <c r="AO2198" t="s">
        <v>61</v>
      </c>
      <c r="AP2198" t="s">
        <v>62</v>
      </c>
      <c r="BM2198" t="s">
        <v>49</v>
      </c>
      <c r="BN2198" t="s">
        <v>50</v>
      </c>
    </row>
    <row r="2199" spans="1:66">
      <c r="A2199">
        <v>90150</v>
      </c>
      <c r="B2199" t="s">
        <v>4430</v>
      </c>
      <c r="C2199">
        <v>727</v>
      </c>
      <c r="D2199" t="s">
        <v>43</v>
      </c>
      <c r="E2199" t="s">
        <v>44</v>
      </c>
      <c r="F2199">
        <v>1.458</v>
      </c>
      <c r="G2199">
        <v>52.48</v>
      </c>
      <c r="H2199">
        <v>1.345</v>
      </c>
      <c r="I2199">
        <v>48.42</v>
      </c>
      <c r="J2199">
        <v>1.2769999999999999</v>
      </c>
      <c r="K2199">
        <v>45.97</v>
      </c>
      <c r="L2199">
        <v>1.2130000000000001</v>
      </c>
      <c r="M2199">
        <v>43.66</v>
      </c>
      <c r="N2199">
        <v>1.153</v>
      </c>
      <c r="O2199">
        <v>41.5</v>
      </c>
      <c r="P2199">
        <v>36</v>
      </c>
      <c r="Q2199">
        <v>1.379</v>
      </c>
      <c r="R2199">
        <v>49.64</v>
      </c>
      <c r="S2199">
        <v>1.345</v>
      </c>
      <c r="T2199">
        <v>48.42</v>
      </c>
      <c r="U2199">
        <v>1.2769999999999999</v>
      </c>
      <c r="V2199">
        <v>45.97</v>
      </c>
      <c r="W2199">
        <v>1.2130000000000001</v>
      </c>
      <c r="X2199">
        <v>43.66</v>
      </c>
      <c r="Y2199">
        <v>1.153</v>
      </c>
      <c r="Z2199">
        <v>41.5</v>
      </c>
      <c r="AA2199" t="s">
        <v>45</v>
      </c>
      <c r="AB2199">
        <v>202640</v>
      </c>
      <c r="AC2199">
        <v>202739</v>
      </c>
      <c r="AG2199" t="s">
        <v>65</v>
      </c>
      <c r="AH2199" t="s">
        <v>66</v>
      </c>
      <c r="AO2199" t="s">
        <v>61</v>
      </c>
      <c r="AP2199" t="s">
        <v>62</v>
      </c>
      <c r="BM2199" t="s">
        <v>49</v>
      </c>
      <c r="BN2199" t="s">
        <v>50</v>
      </c>
    </row>
    <row r="2200" spans="1:66">
      <c r="A2200">
        <v>90151</v>
      </c>
      <c r="B2200" t="s">
        <v>4432</v>
      </c>
      <c r="C2200">
        <v>727</v>
      </c>
      <c r="D2200" t="s">
        <v>43</v>
      </c>
      <c r="E2200" t="s">
        <v>44</v>
      </c>
      <c r="F2200">
        <v>1.458</v>
      </c>
      <c r="G2200">
        <v>52.48</v>
      </c>
      <c r="H2200">
        <v>1.345</v>
      </c>
      <c r="I2200">
        <v>48.42</v>
      </c>
      <c r="J2200">
        <v>1.2769999999999999</v>
      </c>
      <c r="K2200">
        <v>45.97</v>
      </c>
      <c r="L2200">
        <v>1.2130000000000001</v>
      </c>
      <c r="M2200">
        <v>43.66</v>
      </c>
      <c r="N2200">
        <v>1.153</v>
      </c>
      <c r="O2200">
        <v>41.5</v>
      </c>
      <c r="P2200">
        <v>36</v>
      </c>
      <c r="Q2200">
        <v>1.379</v>
      </c>
      <c r="R2200">
        <v>49.64</v>
      </c>
      <c r="S2200">
        <v>1.345</v>
      </c>
      <c r="T2200">
        <v>48.42</v>
      </c>
      <c r="U2200">
        <v>1.2769999999999999</v>
      </c>
      <c r="V2200">
        <v>45.97</v>
      </c>
      <c r="W2200">
        <v>1.2130000000000001</v>
      </c>
      <c r="X2200">
        <v>43.66</v>
      </c>
      <c r="Y2200">
        <v>1.153</v>
      </c>
      <c r="Z2200">
        <v>41.5</v>
      </c>
      <c r="AA2200" t="s">
        <v>45</v>
      </c>
      <c r="AB2200">
        <v>202640</v>
      </c>
      <c r="AC2200">
        <v>202739</v>
      </c>
      <c r="AG2200" t="s">
        <v>65</v>
      </c>
      <c r="AH2200" t="s">
        <v>66</v>
      </c>
      <c r="AO2200" t="s">
        <v>61</v>
      </c>
      <c r="AP2200" t="s">
        <v>62</v>
      </c>
      <c r="BM2200" t="s">
        <v>49</v>
      </c>
      <c r="BN2200" t="s">
        <v>50</v>
      </c>
    </row>
    <row r="2201" spans="1:66">
      <c r="A2201">
        <v>90152</v>
      </c>
      <c r="B2201" t="s">
        <v>4434</v>
      </c>
      <c r="C2201">
        <v>727</v>
      </c>
      <c r="D2201" t="s">
        <v>43</v>
      </c>
      <c r="E2201" t="s">
        <v>44</v>
      </c>
      <c r="F2201">
        <v>1.458</v>
      </c>
      <c r="G2201">
        <v>52.48</v>
      </c>
      <c r="H2201">
        <v>1.345</v>
      </c>
      <c r="I2201">
        <v>48.42</v>
      </c>
      <c r="J2201">
        <v>1.2769999999999999</v>
      </c>
      <c r="K2201">
        <v>45.97</v>
      </c>
      <c r="L2201">
        <v>1.2130000000000001</v>
      </c>
      <c r="M2201">
        <v>43.66</v>
      </c>
      <c r="N2201">
        <v>1.153</v>
      </c>
      <c r="O2201">
        <v>41.5</v>
      </c>
      <c r="P2201">
        <v>36</v>
      </c>
      <c r="Q2201">
        <v>1.379</v>
      </c>
      <c r="R2201">
        <v>49.64</v>
      </c>
      <c r="S2201">
        <v>1.345</v>
      </c>
      <c r="T2201">
        <v>48.42</v>
      </c>
      <c r="U2201">
        <v>1.2769999999999999</v>
      </c>
      <c r="V2201">
        <v>45.97</v>
      </c>
      <c r="W2201">
        <v>1.2130000000000001</v>
      </c>
      <c r="X2201">
        <v>43.66</v>
      </c>
      <c r="Y2201">
        <v>1.153</v>
      </c>
      <c r="Z2201">
        <v>41.5</v>
      </c>
      <c r="AA2201" t="s">
        <v>45</v>
      </c>
      <c r="AB2201">
        <v>202640</v>
      </c>
      <c r="AC2201">
        <v>202739</v>
      </c>
      <c r="AG2201" t="s">
        <v>65</v>
      </c>
      <c r="AH2201" t="s">
        <v>66</v>
      </c>
      <c r="AO2201" t="s">
        <v>61</v>
      </c>
      <c r="AP2201" t="s">
        <v>62</v>
      </c>
      <c r="BM2201" t="s">
        <v>49</v>
      </c>
      <c r="BN2201" t="s">
        <v>50</v>
      </c>
    </row>
    <row r="2202" spans="1:66">
      <c r="A2202">
        <v>90160</v>
      </c>
      <c r="B2202" t="s">
        <v>4436</v>
      </c>
      <c r="C2202">
        <v>727</v>
      </c>
      <c r="D2202" t="s">
        <v>43</v>
      </c>
      <c r="E2202" t="s">
        <v>44</v>
      </c>
      <c r="F2202">
        <v>1.458</v>
      </c>
      <c r="G2202">
        <v>52.48</v>
      </c>
      <c r="H2202">
        <v>1.345</v>
      </c>
      <c r="I2202">
        <v>48.42</v>
      </c>
      <c r="J2202">
        <v>1.2769999999999999</v>
      </c>
      <c r="K2202">
        <v>45.97</v>
      </c>
      <c r="L2202">
        <v>1.2130000000000001</v>
      </c>
      <c r="M2202">
        <v>43.66</v>
      </c>
      <c r="N2202">
        <v>1.153</v>
      </c>
      <c r="O2202">
        <v>41.5</v>
      </c>
      <c r="P2202">
        <v>36</v>
      </c>
      <c r="Q2202">
        <v>1.379</v>
      </c>
      <c r="R2202">
        <v>49.64</v>
      </c>
      <c r="S2202">
        <v>1.345</v>
      </c>
      <c r="T2202">
        <v>48.42</v>
      </c>
      <c r="U2202">
        <v>1.2769999999999999</v>
      </c>
      <c r="V2202">
        <v>45.97</v>
      </c>
      <c r="W2202">
        <v>1.2130000000000001</v>
      </c>
      <c r="X2202">
        <v>43.66</v>
      </c>
      <c r="Y2202">
        <v>1.153</v>
      </c>
      <c r="Z2202">
        <v>41.5</v>
      </c>
      <c r="AA2202" t="s">
        <v>45</v>
      </c>
      <c r="AB2202">
        <v>202640</v>
      </c>
      <c r="AC2202">
        <v>202739</v>
      </c>
      <c r="AG2202" t="s">
        <v>65</v>
      </c>
      <c r="AH2202" t="s">
        <v>66</v>
      </c>
      <c r="AO2202" t="s">
        <v>61</v>
      </c>
      <c r="AP2202" t="s">
        <v>62</v>
      </c>
      <c r="AW2202" t="s">
        <v>1885</v>
      </c>
      <c r="AX2202" t="s">
        <v>1886</v>
      </c>
      <c r="BM2202" t="s">
        <v>49</v>
      </c>
      <c r="BN2202" t="s">
        <v>50</v>
      </c>
    </row>
    <row r="2203" spans="1:66">
      <c r="A2203">
        <v>90161</v>
      </c>
      <c r="B2203" t="s">
        <v>4438</v>
      </c>
      <c r="C2203">
        <v>727</v>
      </c>
      <c r="D2203" t="s">
        <v>43</v>
      </c>
      <c r="E2203" t="s">
        <v>44</v>
      </c>
      <c r="F2203">
        <v>1.458</v>
      </c>
      <c r="G2203">
        <v>52.48</v>
      </c>
      <c r="H2203">
        <v>1.345</v>
      </c>
      <c r="I2203">
        <v>48.42</v>
      </c>
      <c r="J2203">
        <v>1.2769999999999999</v>
      </c>
      <c r="K2203">
        <v>45.97</v>
      </c>
      <c r="L2203">
        <v>1.2130000000000001</v>
      </c>
      <c r="M2203">
        <v>43.66</v>
      </c>
      <c r="N2203">
        <v>1.153</v>
      </c>
      <c r="O2203">
        <v>41.5</v>
      </c>
      <c r="P2203">
        <v>36</v>
      </c>
      <c r="Q2203">
        <v>1.379</v>
      </c>
      <c r="R2203">
        <v>49.64</v>
      </c>
      <c r="S2203">
        <v>1.345</v>
      </c>
      <c r="T2203">
        <v>48.42</v>
      </c>
      <c r="U2203">
        <v>1.2769999999999999</v>
      </c>
      <c r="V2203">
        <v>45.97</v>
      </c>
      <c r="W2203">
        <v>1.2130000000000001</v>
      </c>
      <c r="X2203">
        <v>43.66</v>
      </c>
      <c r="Y2203">
        <v>1.153</v>
      </c>
      <c r="Z2203">
        <v>41.5</v>
      </c>
      <c r="AA2203" t="s">
        <v>45</v>
      </c>
      <c r="AB2203">
        <v>202640</v>
      </c>
      <c r="AC2203">
        <v>202739</v>
      </c>
      <c r="AO2203" t="s">
        <v>61</v>
      </c>
      <c r="AP2203" t="s">
        <v>62</v>
      </c>
      <c r="AW2203" t="s">
        <v>1885</v>
      </c>
      <c r="AX2203" t="s">
        <v>1886</v>
      </c>
      <c r="BM2203" t="s">
        <v>49</v>
      </c>
      <c r="BN2203" t="s">
        <v>50</v>
      </c>
    </row>
    <row r="2204" spans="1:66">
      <c r="A2204">
        <v>90162</v>
      </c>
      <c r="B2204" t="s">
        <v>4440</v>
      </c>
      <c r="C2204">
        <v>727</v>
      </c>
      <c r="D2204" t="s">
        <v>43</v>
      </c>
      <c r="E2204" t="s">
        <v>44</v>
      </c>
      <c r="F2204">
        <v>1.458</v>
      </c>
      <c r="G2204">
        <v>52.48</v>
      </c>
      <c r="H2204">
        <v>1.345</v>
      </c>
      <c r="I2204">
        <v>48.42</v>
      </c>
      <c r="J2204">
        <v>1.2769999999999999</v>
      </c>
      <c r="K2204">
        <v>45.97</v>
      </c>
      <c r="L2204">
        <v>1.2130000000000001</v>
      </c>
      <c r="M2204">
        <v>43.66</v>
      </c>
      <c r="N2204">
        <v>1.153</v>
      </c>
      <c r="O2204">
        <v>41.5</v>
      </c>
      <c r="P2204">
        <v>36</v>
      </c>
      <c r="Q2204">
        <v>1.379</v>
      </c>
      <c r="R2204">
        <v>49.64</v>
      </c>
      <c r="S2204">
        <v>1.345</v>
      </c>
      <c r="T2204">
        <v>48.42</v>
      </c>
      <c r="U2204">
        <v>1.2769999999999999</v>
      </c>
      <c r="V2204">
        <v>45.97</v>
      </c>
      <c r="W2204">
        <v>1.2130000000000001</v>
      </c>
      <c r="X2204">
        <v>43.66</v>
      </c>
      <c r="Y2204">
        <v>1.153</v>
      </c>
      <c r="Z2204">
        <v>41.5</v>
      </c>
      <c r="AA2204" t="s">
        <v>45</v>
      </c>
      <c r="AB2204">
        <v>202640</v>
      </c>
      <c r="AC2204">
        <v>202739</v>
      </c>
      <c r="AG2204" t="s">
        <v>65</v>
      </c>
      <c r="AH2204" t="s">
        <v>66</v>
      </c>
      <c r="AO2204" t="s">
        <v>61</v>
      </c>
      <c r="AP2204" t="s">
        <v>62</v>
      </c>
      <c r="AW2204" t="s">
        <v>1885</v>
      </c>
      <c r="AX2204" t="s">
        <v>1886</v>
      </c>
      <c r="BM2204" t="s">
        <v>49</v>
      </c>
      <c r="BN2204" t="s">
        <v>50</v>
      </c>
    </row>
    <row r="2205" spans="1:66">
      <c r="A2205">
        <v>90183</v>
      </c>
      <c r="B2205" t="s">
        <v>4442</v>
      </c>
      <c r="C2205">
        <v>727</v>
      </c>
      <c r="D2205" t="s">
        <v>43</v>
      </c>
      <c r="E2205" t="s">
        <v>44</v>
      </c>
      <c r="F2205">
        <v>1.8859999999999999</v>
      </c>
      <c r="G2205">
        <v>67.89</v>
      </c>
      <c r="H2205">
        <v>1.74</v>
      </c>
      <c r="I2205">
        <v>62.64</v>
      </c>
      <c r="J2205">
        <v>1.6519999999999999</v>
      </c>
      <c r="K2205">
        <v>59.47</v>
      </c>
      <c r="L2205">
        <v>1.57</v>
      </c>
      <c r="M2205">
        <v>56.52</v>
      </c>
      <c r="N2205">
        <v>1.492</v>
      </c>
      <c r="O2205">
        <v>53.71</v>
      </c>
      <c r="P2205">
        <v>36</v>
      </c>
      <c r="Q2205">
        <v>1.784</v>
      </c>
      <c r="R2205">
        <v>64.22</v>
      </c>
      <c r="S2205">
        <v>1.74</v>
      </c>
      <c r="T2205">
        <v>62.64</v>
      </c>
      <c r="U2205">
        <v>1.6519999999999999</v>
      </c>
      <c r="V2205">
        <v>59.47</v>
      </c>
      <c r="W2205">
        <v>1.57</v>
      </c>
      <c r="X2205">
        <v>56.52</v>
      </c>
      <c r="Y2205">
        <v>1.492</v>
      </c>
      <c r="Z2205">
        <v>53.71</v>
      </c>
      <c r="AA2205" t="s">
        <v>45</v>
      </c>
      <c r="AB2205">
        <v>202640</v>
      </c>
      <c r="AC2205">
        <v>202739</v>
      </c>
      <c r="AG2205" t="s">
        <v>65</v>
      </c>
      <c r="AH2205" t="s">
        <v>66</v>
      </c>
      <c r="AO2205" t="s">
        <v>61</v>
      </c>
      <c r="AP2205" t="s">
        <v>62</v>
      </c>
      <c r="BM2205" t="s">
        <v>49</v>
      </c>
      <c r="BN2205" t="s">
        <v>50</v>
      </c>
    </row>
    <row r="2206" spans="1:66">
      <c r="A2206">
        <v>90184</v>
      </c>
      <c r="B2206" t="s">
        <v>4444</v>
      </c>
      <c r="C2206">
        <v>727</v>
      </c>
      <c r="D2206" t="s">
        <v>43</v>
      </c>
      <c r="E2206" t="s">
        <v>44</v>
      </c>
      <c r="F2206">
        <v>1.8859999999999999</v>
      </c>
      <c r="G2206">
        <v>67.89</v>
      </c>
      <c r="H2206">
        <v>1.74</v>
      </c>
      <c r="I2206">
        <v>62.64</v>
      </c>
      <c r="J2206">
        <v>1.6519999999999999</v>
      </c>
      <c r="K2206">
        <v>59.47</v>
      </c>
      <c r="L2206">
        <v>1.57</v>
      </c>
      <c r="M2206">
        <v>56.52</v>
      </c>
      <c r="N2206">
        <v>1.492</v>
      </c>
      <c r="O2206">
        <v>53.71</v>
      </c>
      <c r="P2206">
        <v>36</v>
      </c>
      <c r="Q2206">
        <v>1.784</v>
      </c>
      <c r="R2206">
        <v>64.22</v>
      </c>
      <c r="S2206">
        <v>1.74</v>
      </c>
      <c r="T2206">
        <v>62.64</v>
      </c>
      <c r="U2206">
        <v>1.6519999999999999</v>
      </c>
      <c r="V2206">
        <v>59.47</v>
      </c>
      <c r="W2206">
        <v>1.57</v>
      </c>
      <c r="X2206">
        <v>56.52</v>
      </c>
      <c r="Y2206">
        <v>1.492</v>
      </c>
      <c r="Z2206">
        <v>53.71</v>
      </c>
      <c r="AA2206" t="s">
        <v>45</v>
      </c>
      <c r="AB2206">
        <v>202640</v>
      </c>
      <c r="AC2206">
        <v>202739</v>
      </c>
      <c r="AG2206" t="s">
        <v>65</v>
      </c>
      <c r="AH2206" t="s">
        <v>66</v>
      </c>
      <c r="AO2206" t="s">
        <v>61</v>
      </c>
      <c r="AP2206" t="s">
        <v>62</v>
      </c>
      <c r="BM2206" t="s">
        <v>49</v>
      </c>
      <c r="BN2206" t="s">
        <v>50</v>
      </c>
    </row>
    <row r="2207" spans="1:66">
      <c r="A2207">
        <v>90191</v>
      </c>
      <c r="B2207" t="s">
        <v>4446</v>
      </c>
      <c r="C2207">
        <v>727</v>
      </c>
      <c r="D2207" t="s">
        <v>43</v>
      </c>
      <c r="E2207" t="s">
        <v>44</v>
      </c>
      <c r="F2207">
        <v>1.458</v>
      </c>
      <c r="G2207">
        <v>52.48</v>
      </c>
      <c r="H2207">
        <v>1.345</v>
      </c>
      <c r="I2207">
        <v>48.42</v>
      </c>
      <c r="J2207">
        <v>1.2769999999999999</v>
      </c>
      <c r="K2207">
        <v>45.97</v>
      </c>
      <c r="L2207">
        <v>1.2130000000000001</v>
      </c>
      <c r="M2207">
        <v>43.66</v>
      </c>
      <c r="N2207">
        <v>1.153</v>
      </c>
      <c r="O2207">
        <v>41.5</v>
      </c>
      <c r="P2207">
        <v>36</v>
      </c>
      <c r="Q2207">
        <v>1.379</v>
      </c>
      <c r="R2207">
        <v>49.64</v>
      </c>
      <c r="S2207">
        <v>1.345</v>
      </c>
      <c r="T2207">
        <v>48.42</v>
      </c>
      <c r="U2207">
        <v>1.2769999999999999</v>
      </c>
      <c r="V2207">
        <v>45.97</v>
      </c>
      <c r="W2207">
        <v>1.2130000000000001</v>
      </c>
      <c r="X2207">
        <v>43.66</v>
      </c>
      <c r="Y2207">
        <v>1.153</v>
      </c>
      <c r="Z2207">
        <v>41.5</v>
      </c>
      <c r="AA2207" t="s">
        <v>45</v>
      </c>
      <c r="AB2207">
        <v>202640</v>
      </c>
      <c r="AC2207">
        <v>202739</v>
      </c>
      <c r="AO2207" t="s">
        <v>61</v>
      </c>
      <c r="AP2207" t="s">
        <v>62</v>
      </c>
      <c r="BM2207" t="s">
        <v>49</v>
      </c>
      <c r="BN2207" t="s">
        <v>50</v>
      </c>
    </row>
    <row r="2208" spans="1:66">
      <c r="A2208">
        <v>90192</v>
      </c>
      <c r="B2208" t="s">
        <v>4448</v>
      </c>
      <c r="C2208">
        <v>727</v>
      </c>
      <c r="D2208" t="s">
        <v>43</v>
      </c>
      <c r="E2208" t="s">
        <v>44</v>
      </c>
      <c r="F2208">
        <v>1.458</v>
      </c>
      <c r="G2208">
        <v>52.48</v>
      </c>
      <c r="H2208">
        <v>1.345</v>
      </c>
      <c r="I2208">
        <v>48.42</v>
      </c>
      <c r="J2208">
        <v>1.2769999999999999</v>
      </c>
      <c r="K2208">
        <v>45.97</v>
      </c>
      <c r="L2208">
        <v>1.2130000000000001</v>
      </c>
      <c r="M2208">
        <v>43.66</v>
      </c>
      <c r="N2208">
        <v>1.153</v>
      </c>
      <c r="O2208">
        <v>41.5</v>
      </c>
      <c r="P2208">
        <v>36</v>
      </c>
      <c r="Q2208">
        <v>1.379</v>
      </c>
      <c r="R2208">
        <v>49.64</v>
      </c>
      <c r="S2208">
        <v>1.345</v>
      </c>
      <c r="T2208">
        <v>48.42</v>
      </c>
      <c r="U2208">
        <v>1.2769999999999999</v>
      </c>
      <c r="V2208">
        <v>45.97</v>
      </c>
      <c r="W2208">
        <v>1.2130000000000001</v>
      </c>
      <c r="X2208">
        <v>43.66</v>
      </c>
      <c r="Y2208">
        <v>1.153</v>
      </c>
      <c r="Z2208">
        <v>41.5</v>
      </c>
      <c r="AA2208" t="s">
        <v>45</v>
      </c>
      <c r="AB2208">
        <v>202640</v>
      </c>
      <c r="AC2208">
        <v>202739</v>
      </c>
      <c r="AO2208" t="s">
        <v>61</v>
      </c>
      <c r="AP2208" t="s">
        <v>62</v>
      </c>
      <c r="BM2208" t="s">
        <v>49</v>
      </c>
      <c r="BN2208" t="s">
        <v>50</v>
      </c>
    </row>
    <row r="2209" spans="1:66">
      <c r="A2209">
        <v>90193</v>
      </c>
      <c r="B2209" t="s">
        <v>4450</v>
      </c>
      <c r="C2209">
        <v>727</v>
      </c>
      <c r="D2209" t="s">
        <v>43</v>
      </c>
      <c r="E2209" t="s">
        <v>44</v>
      </c>
      <c r="F2209">
        <v>1.458</v>
      </c>
      <c r="G2209">
        <v>52.48</v>
      </c>
      <c r="H2209">
        <v>1.345</v>
      </c>
      <c r="I2209">
        <v>48.42</v>
      </c>
      <c r="J2209">
        <v>1.2769999999999999</v>
      </c>
      <c r="K2209">
        <v>45.97</v>
      </c>
      <c r="L2209">
        <v>1.2130000000000001</v>
      </c>
      <c r="M2209">
        <v>43.66</v>
      </c>
      <c r="N2209">
        <v>1.153</v>
      </c>
      <c r="O2209">
        <v>41.5</v>
      </c>
      <c r="P2209">
        <v>36</v>
      </c>
      <c r="Q2209">
        <v>1.379</v>
      </c>
      <c r="R2209">
        <v>49.64</v>
      </c>
      <c r="S2209">
        <v>1.345</v>
      </c>
      <c r="T2209">
        <v>48.42</v>
      </c>
      <c r="U2209">
        <v>1.2769999999999999</v>
      </c>
      <c r="V2209">
        <v>45.97</v>
      </c>
      <c r="W2209">
        <v>1.2130000000000001</v>
      </c>
      <c r="X2209">
        <v>43.66</v>
      </c>
      <c r="Y2209">
        <v>1.153</v>
      </c>
      <c r="Z2209">
        <v>41.5</v>
      </c>
      <c r="AA2209" t="s">
        <v>45</v>
      </c>
      <c r="AB2209">
        <v>202640</v>
      </c>
      <c r="AC2209">
        <v>202739</v>
      </c>
      <c r="AO2209" t="s">
        <v>61</v>
      </c>
      <c r="AP2209" t="s">
        <v>62</v>
      </c>
      <c r="BM2209" t="s">
        <v>49</v>
      </c>
      <c r="BN2209" t="s">
        <v>50</v>
      </c>
    </row>
    <row r="2210" spans="1:66">
      <c r="A2210">
        <v>90194</v>
      </c>
      <c r="B2210" t="s">
        <v>4452</v>
      </c>
      <c r="C2210">
        <v>727</v>
      </c>
      <c r="D2210" t="s">
        <v>43</v>
      </c>
      <c r="E2210" t="s">
        <v>44</v>
      </c>
      <c r="F2210">
        <v>1.458</v>
      </c>
      <c r="G2210">
        <v>52.48</v>
      </c>
      <c r="H2210">
        <v>1.345</v>
      </c>
      <c r="I2210">
        <v>48.42</v>
      </c>
      <c r="J2210">
        <v>1.2769999999999999</v>
      </c>
      <c r="K2210">
        <v>45.97</v>
      </c>
      <c r="L2210">
        <v>1.2130000000000001</v>
      </c>
      <c r="M2210">
        <v>43.66</v>
      </c>
      <c r="N2210">
        <v>1.153</v>
      </c>
      <c r="O2210">
        <v>41.5</v>
      </c>
      <c r="P2210">
        <v>36</v>
      </c>
      <c r="Q2210">
        <v>1.379</v>
      </c>
      <c r="R2210">
        <v>49.64</v>
      </c>
      <c r="S2210">
        <v>1.345</v>
      </c>
      <c r="T2210">
        <v>48.42</v>
      </c>
      <c r="U2210">
        <v>1.2769999999999999</v>
      </c>
      <c r="V2210">
        <v>45.97</v>
      </c>
      <c r="W2210">
        <v>1.2130000000000001</v>
      </c>
      <c r="X2210">
        <v>43.66</v>
      </c>
      <c r="Y2210">
        <v>1.153</v>
      </c>
      <c r="Z2210">
        <v>41.5</v>
      </c>
      <c r="AA2210" t="s">
        <v>45</v>
      </c>
      <c r="AB2210">
        <v>202640</v>
      </c>
      <c r="AC2210">
        <v>202739</v>
      </c>
      <c r="AO2210" t="s">
        <v>61</v>
      </c>
      <c r="AP2210" t="s">
        <v>62</v>
      </c>
      <c r="BM2210" t="s">
        <v>49</v>
      </c>
      <c r="BN2210" t="s">
        <v>50</v>
      </c>
    </row>
    <row r="2211" spans="1:66">
      <c r="A2211">
        <v>90198</v>
      </c>
      <c r="B2211" t="s">
        <v>4454</v>
      </c>
      <c r="C2211">
        <v>727</v>
      </c>
      <c r="D2211" t="s">
        <v>52</v>
      </c>
      <c r="E2211" t="s">
        <v>53</v>
      </c>
      <c r="F2211">
        <v>1.0149999999999999</v>
      </c>
      <c r="G2211">
        <v>51.76</v>
      </c>
      <c r="H2211">
        <v>0.93600000000000005</v>
      </c>
      <c r="I2211">
        <v>47.73</v>
      </c>
      <c r="J2211">
        <v>0.88900000000000001</v>
      </c>
      <c r="K2211">
        <v>45.33</v>
      </c>
      <c r="L2211">
        <v>0.84399999999999997</v>
      </c>
      <c r="M2211">
        <v>43.04</v>
      </c>
      <c r="N2211">
        <v>0.80300000000000005</v>
      </c>
      <c r="O2211">
        <v>40.950000000000003</v>
      </c>
      <c r="P2211">
        <v>51</v>
      </c>
      <c r="Q2211">
        <v>0.96</v>
      </c>
      <c r="R2211">
        <v>48.96</v>
      </c>
      <c r="S2211">
        <v>0.93600000000000005</v>
      </c>
      <c r="T2211">
        <v>47.73</v>
      </c>
      <c r="U2211">
        <v>0.88900000000000001</v>
      </c>
      <c r="V2211">
        <v>45.33</v>
      </c>
      <c r="W2211">
        <v>0.84399999999999997</v>
      </c>
      <c r="X2211">
        <v>43.04</v>
      </c>
      <c r="Y2211">
        <v>0.80300000000000005</v>
      </c>
      <c r="Z2211">
        <v>40.950000000000003</v>
      </c>
      <c r="AA2211" t="s">
        <v>45</v>
      </c>
      <c r="AB2211">
        <v>202640</v>
      </c>
      <c r="AC2211">
        <v>202739</v>
      </c>
      <c r="AE2211" t="s">
        <v>59</v>
      </c>
      <c r="AF2211" t="s">
        <v>60</v>
      </c>
      <c r="AG2211" t="s">
        <v>65</v>
      </c>
      <c r="AH2211" t="s">
        <v>66</v>
      </c>
      <c r="AM2211" t="s">
        <v>47</v>
      </c>
      <c r="AN2211" t="s">
        <v>48</v>
      </c>
      <c r="BM2211" t="s">
        <v>49</v>
      </c>
      <c r="BN2211" t="s">
        <v>50</v>
      </c>
    </row>
    <row r="2212" spans="1:66">
      <c r="A2212">
        <v>90200</v>
      </c>
      <c r="B2212" t="s">
        <v>4456</v>
      </c>
      <c r="C2212">
        <v>727</v>
      </c>
      <c r="D2212" t="s">
        <v>43</v>
      </c>
      <c r="E2212" t="s">
        <v>44</v>
      </c>
      <c r="F2212">
        <v>1.26</v>
      </c>
      <c r="G2212">
        <v>45.36</v>
      </c>
      <c r="H2212">
        <v>1.163</v>
      </c>
      <c r="I2212">
        <v>41.86</v>
      </c>
      <c r="J2212">
        <v>1.1040000000000001</v>
      </c>
      <c r="K2212">
        <v>39.74</v>
      </c>
      <c r="L2212">
        <v>1.0489999999999999</v>
      </c>
      <c r="M2212">
        <v>37.76</v>
      </c>
      <c r="N2212">
        <v>0.998</v>
      </c>
      <c r="O2212">
        <v>35.92</v>
      </c>
      <c r="P2212">
        <v>36</v>
      </c>
      <c r="Q2212">
        <v>1.1919999999999999</v>
      </c>
      <c r="R2212">
        <v>42.91</v>
      </c>
      <c r="S2212">
        <v>1.163</v>
      </c>
      <c r="T2212">
        <v>41.86</v>
      </c>
      <c r="U2212">
        <v>1.1040000000000001</v>
      </c>
      <c r="V2212">
        <v>39.74</v>
      </c>
      <c r="W2212">
        <v>1.0489999999999999</v>
      </c>
      <c r="X2212">
        <v>37.76</v>
      </c>
      <c r="Y2212">
        <v>0.998</v>
      </c>
      <c r="Z2212">
        <v>35.92</v>
      </c>
      <c r="AA2212" t="s">
        <v>45</v>
      </c>
      <c r="AB2212">
        <v>202640</v>
      </c>
      <c r="AC2212">
        <v>202739</v>
      </c>
      <c r="AM2212" t="s">
        <v>47</v>
      </c>
      <c r="AN2212" t="s">
        <v>48</v>
      </c>
      <c r="BM2212" t="s">
        <v>49</v>
      </c>
      <c r="BN2212" t="s">
        <v>50</v>
      </c>
    </row>
    <row r="2213" spans="1:66">
      <c r="A2213">
        <v>90201</v>
      </c>
      <c r="B2213" t="s">
        <v>4458</v>
      </c>
      <c r="C2213">
        <v>727</v>
      </c>
      <c r="D2213" t="s">
        <v>43</v>
      </c>
      <c r="E2213" t="s">
        <v>44</v>
      </c>
      <c r="F2213">
        <v>1.85</v>
      </c>
      <c r="G2213">
        <v>66.599999999999994</v>
      </c>
      <c r="H2213">
        <v>1.7070000000000001</v>
      </c>
      <c r="I2213">
        <v>61.45</v>
      </c>
      <c r="J2213">
        <v>1.62</v>
      </c>
      <c r="K2213">
        <v>58.32</v>
      </c>
      <c r="L2213">
        <v>1.5389999999999999</v>
      </c>
      <c r="M2213">
        <v>55.4</v>
      </c>
      <c r="N2213">
        <v>1.4630000000000001</v>
      </c>
      <c r="O2213">
        <v>52.66</v>
      </c>
      <c r="P2213">
        <v>36</v>
      </c>
      <c r="Q2213">
        <v>1.75</v>
      </c>
      <c r="R2213">
        <v>63</v>
      </c>
      <c r="S2213">
        <v>1.7070000000000001</v>
      </c>
      <c r="T2213">
        <v>61.45</v>
      </c>
      <c r="U2213">
        <v>1.62</v>
      </c>
      <c r="V2213">
        <v>58.32</v>
      </c>
      <c r="W2213">
        <v>1.5389999999999999</v>
      </c>
      <c r="X2213">
        <v>55.4</v>
      </c>
      <c r="Y2213">
        <v>1.4630000000000001</v>
      </c>
      <c r="Z2213">
        <v>52.66</v>
      </c>
      <c r="AA2213" t="s">
        <v>45</v>
      </c>
      <c r="AB2213">
        <v>202640</v>
      </c>
      <c r="AC2213">
        <v>202739</v>
      </c>
      <c r="AG2213" t="s">
        <v>65</v>
      </c>
      <c r="AH2213" t="s">
        <v>66</v>
      </c>
      <c r="AM2213" t="s">
        <v>47</v>
      </c>
      <c r="AN2213" t="s">
        <v>48</v>
      </c>
      <c r="BM2213" t="s">
        <v>49</v>
      </c>
      <c r="BN2213" t="s">
        <v>50</v>
      </c>
    </row>
    <row r="2214" spans="1:66">
      <c r="A2214">
        <v>90202</v>
      </c>
      <c r="B2214" t="s">
        <v>4460</v>
      </c>
      <c r="C2214">
        <v>727</v>
      </c>
      <c r="D2214" t="s">
        <v>43</v>
      </c>
      <c r="E2214" t="s">
        <v>44</v>
      </c>
      <c r="F2214">
        <v>1.85</v>
      </c>
      <c r="G2214">
        <v>66.599999999999994</v>
      </c>
      <c r="H2214">
        <v>1.7070000000000001</v>
      </c>
      <c r="I2214">
        <v>61.45</v>
      </c>
      <c r="J2214">
        <v>1.62</v>
      </c>
      <c r="K2214">
        <v>58.32</v>
      </c>
      <c r="L2214">
        <v>1.5389999999999999</v>
      </c>
      <c r="M2214">
        <v>55.4</v>
      </c>
      <c r="N2214">
        <v>1.4630000000000001</v>
      </c>
      <c r="O2214">
        <v>52.66</v>
      </c>
      <c r="P2214">
        <v>36</v>
      </c>
      <c r="Q2214">
        <v>1.75</v>
      </c>
      <c r="R2214">
        <v>63</v>
      </c>
      <c r="S2214">
        <v>1.7070000000000001</v>
      </c>
      <c r="T2214">
        <v>61.45</v>
      </c>
      <c r="U2214">
        <v>1.62</v>
      </c>
      <c r="V2214">
        <v>58.32</v>
      </c>
      <c r="W2214">
        <v>1.5389999999999999</v>
      </c>
      <c r="X2214">
        <v>55.4</v>
      </c>
      <c r="Y2214">
        <v>1.4630000000000001</v>
      </c>
      <c r="Z2214">
        <v>52.66</v>
      </c>
      <c r="AA2214" t="s">
        <v>45</v>
      </c>
      <c r="AB2214">
        <v>202640</v>
      </c>
      <c r="AC2214">
        <v>202739</v>
      </c>
      <c r="AG2214" t="s">
        <v>65</v>
      </c>
      <c r="AH2214" t="s">
        <v>66</v>
      </c>
      <c r="AM2214" t="s">
        <v>47</v>
      </c>
      <c r="AN2214" t="s">
        <v>48</v>
      </c>
      <c r="BM2214" t="s">
        <v>49</v>
      </c>
      <c r="BN2214" t="s">
        <v>50</v>
      </c>
    </row>
    <row r="2215" spans="1:66">
      <c r="A2215">
        <v>90203</v>
      </c>
      <c r="B2215" t="s">
        <v>4462</v>
      </c>
      <c r="C2215">
        <v>727</v>
      </c>
      <c r="D2215" t="s">
        <v>43</v>
      </c>
      <c r="E2215" t="s">
        <v>44</v>
      </c>
      <c r="F2215">
        <v>1.85</v>
      </c>
      <c r="G2215">
        <v>66.599999999999994</v>
      </c>
      <c r="H2215">
        <v>1.7070000000000001</v>
      </c>
      <c r="I2215">
        <v>61.45</v>
      </c>
      <c r="J2215">
        <v>1.62</v>
      </c>
      <c r="K2215">
        <v>58.32</v>
      </c>
      <c r="L2215">
        <v>1.5389999999999999</v>
      </c>
      <c r="M2215">
        <v>55.4</v>
      </c>
      <c r="N2215">
        <v>1.4630000000000001</v>
      </c>
      <c r="O2215">
        <v>52.66</v>
      </c>
      <c r="P2215">
        <v>36</v>
      </c>
      <c r="Q2215">
        <v>1.75</v>
      </c>
      <c r="R2215">
        <v>63</v>
      </c>
      <c r="S2215">
        <v>1.7070000000000001</v>
      </c>
      <c r="T2215">
        <v>61.45</v>
      </c>
      <c r="U2215">
        <v>1.62</v>
      </c>
      <c r="V2215">
        <v>58.32</v>
      </c>
      <c r="W2215">
        <v>1.5389999999999999</v>
      </c>
      <c r="X2215">
        <v>55.4</v>
      </c>
      <c r="Y2215">
        <v>1.4630000000000001</v>
      </c>
      <c r="Z2215">
        <v>52.66</v>
      </c>
      <c r="AA2215" t="s">
        <v>45</v>
      </c>
      <c r="AB2215">
        <v>202640</v>
      </c>
      <c r="AC2215">
        <v>202739</v>
      </c>
      <c r="AG2215" t="s">
        <v>65</v>
      </c>
      <c r="AH2215" t="s">
        <v>66</v>
      </c>
      <c r="AM2215" t="s">
        <v>47</v>
      </c>
      <c r="AN2215" t="s">
        <v>48</v>
      </c>
      <c r="BM2215" t="s">
        <v>49</v>
      </c>
      <c r="BN2215" t="s">
        <v>50</v>
      </c>
    </row>
    <row r="2216" spans="1:66">
      <c r="A2216">
        <v>90204</v>
      </c>
      <c r="B2216" t="s">
        <v>4464</v>
      </c>
      <c r="C2216">
        <v>727</v>
      </c>
      <c r="D2216" t="s">
        <v>43</v>
      </c>
      <c r="E2216" t="s">
        <v>44</v>
      </c>
      <c r="F2216">
        <v>1.85</v>
      </c>
      <c r="G2216">
        <v>66.599999999999994</v>
      </c>
      <c r="H2216">
        <v>1.7070000000000001</v>
      </c>
      <c r="I2216">
        <v>61.45</v>
      </c>
      <c r="J2216">
        <v>1.62</v>
      </c>
      <c r="K2216">
        <v>58.32</v>
      </c>
      <c r="L2216">
        <v>1.5389999999999999</v>
      </c>
      <c r="M2216">
        <v>55.4</v>
      </c>
      <c r="N2216">
        <v>1.4630000000000001</v>
      </c>
      <c r="O2216">
        <v>52.66</v>
      </c>
      <c r="P2216">
        <v>36</v>
      </c>
      <c r="Q2216">
        <v>1.75</v>
      </c>
      <c r="R2216">
        <v>63</v>
      </c>
      <c r="S2216">
        <v>1.7070000000000001</v>
      </c>
      <c r="T2216">
        <v>61.45</v>
      </c>
      <c r="U2216">
        <v>1.62</v>
      </c>
      <c r="V2216">
        <v>58.32</v>
      </c>
      <c r="W2216">
        <v>1.5389999999999999</v>
      </c>
      <c r="X2216">
        <v>55.4</v>
      </c>
      <c r="Y2216">
        <v>1.4630000000000001</v>
      </c>
      <c r="Z2216">
        <v>52.66</v>
      </c>
      <c r="AA2216" t="s">
        <v>45</v>
      </c>
      <c r="AB2216">
        <v>202640</v>
      </c>
      <c r="AC2216">
        <v>202739</v>
      </c>
      <c r="AG2216" t="s">
        <v>65</v>
      </c>
      <c r="AH2216" t="s">
        <v>66</v>
      </c>
      <c r="AM2216" t="s">
        <v>47</v>
      </c>
      <c r="AN2216" t="s">
        <v>48</v>
      </c>
      <c r="BM2216" t="s">
        <v>49</v>
      </c>
      <c r="BN2216" t="s">
        <v>50</v>
      </c>
    </row>
    <row r="2217" spans="1:66">
      <c r="A2217">
        <v>90217</v>
      </c>
      <c r="B2217" t="s">
        <v>4466</v>
      </c>
      <c r="C2217">
        <v>727</v>
      </c>
      <c r="D2217" t="s">
        <v>52</v>
      </c>
      <c r="E2217" t="s">
        <v>53</v>
      </c>
      <c r="F2217">
        <v>1.0329999999999999</v>
      </c>
      <c r="G2217">
        <v>52.68</v>
      </c>
      <c r="H2217">
        <v>0.95299999999999996</v>
      </c>
      <c r="I2217">
        <v>48.6</v>
      </c>
      <c r="J2217">
        <v>0.90400000000000003</v>
      </c>
      <c r="K2217">
        <v>46.1</v>
      </c>
      <c r="L2217">
        <v>0.85899999999999999</v>
      </c>
      <c r="M2217">
        <v>43.8</v>
      </c>
      <c r="N2217">
        <v>0.81699999999999995</v>
      </c>
      <c r="O2217">
        <v>41.66</v>
      </c>
      <c r="P2217">
        <v>51</v>
      </c>
      <c r="Q2217">
        <v>0.97699999999999998</v>
      </c>
      <c r="R2217">
        <v>49.82</v>
      </c>
      <c r="S2217">
        <v>0.95299999999999996</v>
      </c>
      <c r="T2217">
        <v>48.6</v>
      </c>
      <c r="U2217">
        <v>0.90400000000000003</v>
      </c>
      <c r="V2217">
        <v>46.1</v>
      </c>
      <c r="W2217">
        <v>0.85899999999999999</v>
      </c>
      <c r="X2217">
        <v>43.8</v>
      </c>
      <c r="Y2217">
        <v>0.81699999999999995</v>
      </c>
      <c r="Z2217">
        <v>41.66</v>
      </c>
      <c r="AA2217" t="s">
        <v>45</v>
      </c>
      <c r="AB2217">
        <v>202640</v>
      </c>
      <c r="AC2217">
        <v>202739</v>
      </c>
      <c r="AE2217" t="s">
        <v>59</v>
      </c>
      <c r="AF2217" t="s">
        <v>60</v>
      </c>
      <c r="AG2217" t="s">
        <v>65</v>
      </c>
      <c r="AH2217" t="s">
        <v>66</v>
      </c>
      <c r="AM2217" t="s">
        <v>47</v>
      </c>
      <c r="AN2217" t="s">
        <v>48</v>
      </c>
      <c r="BM2217" t="s">
        <v>49</v>
      </c>
      <c r="BN2217" t="s">
        <v>50</v>
      </c>
    </row>
    <row r="2218" spans="1:66">
      <c r="A2218">
        <v>90218</v>
      </c>
      <c r="B2218" t="s">
        <v>4468</v>
      </c>
      <c r="C2218">
        <v>727</v>
      </c>
      <c r="D2218" t="s">
        <v>52</v>
      </c>
      <c r="E2218" t="s">
        <v>53</v>
      </c>
      <c r="F2218">
        <v>1.0329999999999999</v>
      </c>
      <c r="G2218">
        <v>52.68</v>
      </c>
      <c r="H2218">
        <v>0.95299999999999996</v>
      </c>
      <c r="I2218">
        <v>48.6</v>
      </c>
      <c r="J2218">
        <v>0.90400000000000003</v>
      </c>
      <c r="K2218">
        <v>46.1</v>
      </c>
      <c r="L2218">
        <v>0.85899999999999999</v>
      </c>
      <c r="M2218">
        <v>43.8</v>
      </c>
      <c r="N2218">
        <v>0.81699999999999995</v>
      </c>
      <c r="O2218">
        <v>41.66</v>
      </c>
      <c r="P2218">
        <v>51</v>
      </c>
      <c r="Q2218">
        <v>0.97699999999999998</v>
      </c>
      <c r="R2218">
        <v>49.82</v>
      </c>
      <c r="S2218">
        <v>0.95299999999999996</v>
      </c>
      <c r="T2218">
        <v>48.6</v>
      </c>
      <c r="U2218">
        <v>0.90400000000000003</v>
      </c>
      <c r="V2218">
        <v>46.1</v>
      </c>
      <c r="W2218">
        <v>0.85899999999999999</v>
      </c>
      <c r="X2218">
        <v>43.8</v>
      </c>
      <c r="Y2218">
        <v>0.81699999999999995</v>
      </c>
      <c r="Z2218">
        <v>41.66</v>
      </c>
      <c r="AA2218" t="s">
        <v>45</v>
      </c>
      <c r="AB2218">
        <v>202640</v>
      </c>
      <c r="AC2218">
        <v>202739</v>
      </c>
      <c r="AE2218" t="s">
        <v>59</v>
      </c>
      <c r="AF2218" t="s">
        <v>60</v>
      </c>
      <c r="AG2218" t="s">
        <v>65</v>
      </c>
      <c r="AH2218" t="s">
        <v>66</v>
      </c>
      <c r="AM2218" t="s">
        <v>47</v>
      </c>
      <c r="AN2218" t="s">
        <v>48</v>
      </c>
      <c r="BM2218" t="s">
        <v>49</v>
      </c>
      <c r="BN2218" t="s">
        <v>50</v>
      </c>
    </row>
    <row r="2219" spans="1:66">
      <c r="A2219">
        <v>90219</v>
      </c>
      <c r="B2219" t="s">
        <v>4470</v>
      </c>
      <c r="C2219">
        <v>727</v>
      </c>
      <c r="D2219" t="s">
        <v>52</v>
      </c>
      <c r="E2219" t="s">
        <v>53</v>
      </c>
      <c r="F2219">
        <v>1.0329999999999999</v>
      </c>
      <c r="G2219">
        <v>52.68</v>
      </c>
      <c r="H2219">
        <v>0.95299999999999996</v>
      </c>
      <c r="I2219">
        <v>48.6</v>
      </c>
      <c r="J2219">
        <v>0.90400000000000003</v>
      </c>
      <c r="K2219">
        <v>46.1</v>
      </c>
      <c r="L2219">
        <v>0.85899999999999999</v>
      </c>
      <c r="M2219">
        <v>43.8</v>
      </c>
      <c r="N2219">
        <v>0.81699999999999995</v>
      </c>
      <c r="O2219">
        <v>41.66</v>
      </c>
      <c r="P2219">
        <v>51</v>
      </c>
      <c r="Q2219">
        <v>0.97699999999999998</v>
      </c>
      <c r="R2219">
        <v>49.82</v>
      </c>
      <c r="S2219">
        <v>0.95299999999999996</v>
      </c>
      <c r="T2219">
        <v>48.6</v>
      </c>
      <c r="U2219">
        <v>0.90400000000000003</v>
      </c>
      <c r="V2219">
        <v>46.1</v>
      </c>
      <c r="W2219">
        <v>0.85899999999999999</v>
      </c>
      <c r="X2219">
        <v>43.8</v>
      </c>
      <c r="Y2219">
        <v>0.81699999999999995</v>
      </c>
      <c r="Z2219">
        <v>41.66</v>
      </c>
      <c r="AA2219" t="s">
        <v>45</v>
      </c>
      <c r="AB2219">
        <v>202640</v>
      </c>
      <c r="AC2219">
        <v>202739</v>
      </c>
      <c r="AE2219" t="s">
        <v>59</v>
      </c>
      <c r="AF2219" t="s">
        <v>60</v>
      </c>
      <c r="AG2219" t="s">
        <v>65</v>
      </c>
      <c r="AH2219" t="s">
        <v>66</v>
      </c>
      <c r="AM2219" t="s">
        <v>47</v>
      </c>
      <c r="AN2219" t="s">
        <v>48</v>
      </c>
      <c r="BM2219" t="s">
        <v>49</v>
      </c>
      <c r="BN2219" t="s">
        <v>50</v>
      </c>
    </row>
    <row r="2220" spans="1:66">
      <c r="A2220">
        <v>90222</v>
      </c>
      <c r="B2220" t="s">
        <v>4472</v>
      </c>
      <c r="C2220">
        <v>727</v>
      </c>
      <c r="D2220" t="s">
        <v>52</v>
      </c>
      <c r="E2220" t="s">
        <v>53</v>
      </c>
      <c r="F2220">
        <v>1.08</v>
      </c>
      <c r="G2220">
        <v>55.08</v>
      </c>
      <c r="H2220">
        <v>0.996</v>
      </c>
      <c r="I2220">
        <v>50.79</v>
      </c>
      <c r="J2220">
        <v>0.94699999999999995</v>
      </c>
      <c r="K2220">
        <v>48.29</v>
      </c>
      <c r="L2220">
        <v>0.89900000000000002</v>
      </c>
      <c r="M2220">
        <v>45.84</v>
      </c>
      <c r="N2220">
        <v>0.85399999999999998</v>
      </c>
      <c r="O2220">
        <v>43.55</v>
      </c>
      <c r="P2220">
        <v>51</v>
      </c>
      <c r="Q2220">
        <v>1.022</v>
      </c>
      <c r="R2220">
        <v>52.12</v>
      </c>
      <c r="S2220">
        <v>0.996</v>
      </c>
      <c r="T2220">
        <v>50.79</v>
      </c>
      <c r="U2220">
        <v>0.94699999999999995</v>
      </c>
      <c r="V2220">
        <v>48.29</v>
      </c>
      <c r="W2220">
        <v>0.89900000000000002</v>
      </c>
      <c r="X2220">
        <v>45.84</v>
      </c>
      <c r="Y2220">
        <v>0.85399999999999998</v>
      </c>
      <c r="Z2220">
        <v>43.55</v>
      </c>
      <c r="AA2220" t="s">
        <v>45</v>
      </c>
      <c r="AB2220">
        <v>202640</v>
      </c>
      <c r="AC2220">
        <v>202739</v>
      </c>
      <c r="AG2220" t="s">
        <v>65</v>
      </c>
      <c r="AH2220" t="s">
        <v>66</v>
      </c>
      <c r="AM2220" t="s">
        <v>47</v>
      </c>
      <c r="AN2220" t="s">
        <v>48</v>
      </c>
      <c r="BM2220" t="s">
        <v>49</v>
      </c>
      <c r="BN2220" t="s">
        <v>50</v>
      </c>
    </row>
    <row r="2221" spans="1:66">
      <c r="A2221">
        <v>90224</v>
      </c>
      <c r="B2221" t="s">
        <v>4474</v>
      </c>
      <c r="C2221">
        <v>727</v>
      </c>
      <c r="D2221" t="s">
        <v>52</v>
      </c>
      <c r="E2221" t="s">
        <v>53</v>
      </c>
      <c r="F2221">
        <v>1.0629999999999999</v>
      </c>
      <c r="G2221">
        <v>54.21</v>
      </c>
      <c r="H2221">
        <v>0.98</v>
      </c>
      <c r="I2221">
        <v>49.98</v>
      </c>
      <c r="J2221">
        <v>0.93100000000000005</v>
      </c>
      <c r="K2221">
        <v>47.48</v>
      </c>
      <c r="L2221">
        <v>0.88400000000000001</v>
      </c>
      <c r="M2221">
        <v>45.08</v>
      </c>
      <c r="N2221">
        <v>0.84</v>
      </c>
      <c r="O2221">
        <v>42.84</v>
      </c>
      <c r="P2221">
        <v>51</v>
      </c>
      <c r="Q2221">
        <v>1.006</v>
      </c>
      <c r="R2221">
        <v>51.3</v>
      </c>
      <c r="S2221">
        <v>0.98</v>
      </c>
      <c r="T2221">
        <v>49.98</v>
      </c>
      <c r="U2221">
        <v>0.93100000000000005</v>
      </c>
      <c r="V2221">
        <v>47.48</v>
      </c>
      <c r="W2221">
        <v>0.88400000000000001</v>
      </c>
      <c r="X2221">
        <v>45.08</v>
      </c>
      <c r="Y2221">
        <v>0.84</v>
      </c>
      <c r="Z2221">
        <v>42.84</v>
      </c>
      <c r="AA2221" t="s">
        <v>45</v>
      </c>
      <c r="AB2221">
        <v>202640</v>
      </c>
      <c r="AC2221">
        <v>202739</v>
      </c>
      <c r="AG2221" t="s">
        <v>65</v>
      </c>
      <c r="AH2221" t="s">
        <v>66</v>
      </c>
      <c r="AM2221" t="s">
        <v>47</v>
      </c>
      <c r="AN2221" t="s">
        <v>48</v>
      </c>
      <c r="BM2221" t="s">
        <v>49</v>
      </c>
      <c r="BN2221" t="s">
        <v>50</v>
      </c>
    </row>
    <row r="2222" spans="1:66">
      <c r="A2222">
        <v>90225</v>
      </c>
      <c r="B2222" t="s">
        <v>4476</v>
      </c>
      <c r="C2222">
        <v>727</v>
      </c>
      <c r="D2222" t="s">
        <v>52</v>
      </c>
      <c r="E2222" t="s">
        <v>53</v>
      </c>
      <c r="F2222">
        <v>1.0629999999999999</v>
      </c>
      <c r="G2222">
        <v>54.21</v>
      </c>
      <c r="H2222">
        <v>0.98</v>
      </c>
      <c r="I2222">
        <v>49.98</v>
      </c>
      <c r="J2222">
        <v>0.93100000000000005</v>
      </c>
      <c r="K2222">
        <v>47.48</v>
      </c>
      <c r="L2222">
        <v>0.88400000000000001</v>
      </c>
      <c r="M2222">
        <v>45.08</v>
      </c>
      <c r="N2222">
        <v>0.84</v>
      </c>
      <c r="O2222">
        <v>42.84</v>
      </c>
      <c r="P2222">
        <v>51</v>
      </c>
      <c r="Q2222">
        <v>1.006</v>
      </c>
      <c r="R2222">
        <v>51.3</v>
      </c>
      <c r="S2222">
        <v>0.98</v>
      </c>
      <c r="T2222">
        <v>49.98</v>
      </c>
      <c r="U2222">
        <v>0.93100000000000005</v>
      </c>
      <c r="V2222">
        <v>47.48</v>
      </c>
      <c r="W2222">
        <v>0.88400000000000001</v>
      </c>
      <c r="X2222">
        <v>45.08</v>
      </c>
      <c r="Y2222">
        <v>0.84</v>
      </c>
      <c r="Z2222">
        <v>42.84</v>
      </c>
      <c r="AA2222" t="s">
        <v>45</v>
      </c>
      <c r="AB2222">
        <v>202640</v>
      </c>
      <c r="AC2222">
        <v>202739</v>
      </c>
      <c r="AG2222" t="s">
        <v>65</v>
      </c>
      <c r="AH2222" t="s">
        <v>66</v>
      </c>
      <c r="AM2222" t="s">
        <v>47</v>
      </c>
      <c r="AN2222" t="s">
        <v>48</v>
      </c>
      <c r="BM2222" t="s">
        <v>49</v>
      </c>
      <c r="BN2222" t="s">
        <v>50</v>
      </c>
    </row>
    <row r="2223" spans="1:66">
      <c r="A2223">
        <v>90226</v>
      </c>
      <c r="B2223" t="s">
        <v>4478</v>
      </c>
      <c r="C2223">
        <v>727</v>
      </c>
      <c r="D2223" t="s">
        <v>52</v>
      </c>
      <c r="E2223" t="s">
        <v>53</v>
      </c>
      <c r="F2223">
        <v>1.0629999999999999</v>
      </c>
      <c r="G2223">
        <v>54.21</v>
      </c>
      <c r="H2223">
        <v>0.98</v>
      </c>
      <c r="I2223">
        <v>49.98</v>
      </c>
      <c r="J2223">
        <v>0.93100000000000005</v>
      </c>
      <c r="K2223">
        <v>47.48</v>
      </c>
      <c r="L2223">
        <v>0.88400000000000001</v>
      </c>
      <c r="M2223">
        <v>45.08</v>
      </c>
      <c r="N2223">
        <v>0.84</v>
      </c>
      <c r="O2223">
        <v>42.84</v>
      </c>
      <c r="P2223">
        <v>51</v>
      </c>
      <c r="Q2223">
        <v>1.006</v>
      </c>
      <c r="R2223">
        <v>51.3</v>
      </c>
      <c r="S2223">
        <v>0.98</v>
      </c>
      <c r="T2223">
        <v>49.98</v>
      </c>
      <c r="U2223">
        <v>0.93100000000000005</v>
      </c>
      <c r="V2223">
        <v>47.48</v>
      </c>
      <c r="W2223">
        <v>0.88400000000000001</v>
      </c>
      <c r="X2223">
        <v>45.08</v>
      </c>
      <c r="Y2223">
        <v>0.84</v>
      </c>
      <c r="Z2223">
        <v>42.84</v>
      </c>
      <c r="AA2223" t="s">
        <v>45</v>
      </c>
      <c r="AB2223">
        <v>202640</v>
      </c>
      <c r="AC2223">
        <v>202739</v>
      </c>
      <c r="AG2223" t="s">
        <v>65</v>
      </c>
      <c r="AH2223" t="s">
        <v>66</v>
      </c>
      <c r="AM2223" t="s">
        <v>47</v>
      </c>
      <c r="AN2223" t="s">
        <v>48</v>
      </c>
      <c r="BM2223" t="s">
        <v>49</v>
      </c>
      <c r="BN2223" t="s">
        <v>50</v>
      </c>
    </row>
    <row r="2224" spans="1:66">
      <c r="A2224">
        <v>90227</v>
      </c>
      <c r="B2224" t="s">
        <v>4480</v>
      </c>
      <c r="C2224">
        <v>727</v>
      </c>
      <c r="D2224" t="s">
        <v>52</v>
      </c>
      <c r="E2224" t="s">
        <v>53</v>
      </c>
      <c r="F2224">
        <v>1.0629999999999999</v>
      </c>
      <c r="G2224">
        <v>54.21</v>
      </c>
      <c r="H2224">
        <v>0.98</v>
      </c>
      <c r="I2224">
        <v>49.98</v>
      </c>
      <c r="J2224">
        <v>0.93100000000000005</v>
      </c>
      <c r="K2224">
        <v>47.48</v>
      </c>
      <c r="L2224">
        <v>0.88400000000000001</v>
      </c>
      <c r="M2224">
        <v>45.08</v>
      </c>
      <c r="N2224">
        <v>0.84</v>
      </c>
      <c r="O2224">
        <v>42.84</v>
      </c>
      <c r="P2224">
        <v>51</v>
      </c>
      <c r="Q2224">
        <v>1.006</v>
      </c>
      <c r="R2224">
        <v>51.3</v>
      </c>
      <c r="S2224">
        <v>0.98</v>
      </c>
      <c r="T2224">
        <v>49.98</v>
      </c>
      <c r="U2224">
        <v>0.93100000000000005</v>
      </c>
      <c r="V2224">
        <v>47.48</v>
      </c>
      <c r="W2224">
        <v>0.88400000000000001</v>
      </c>
      <c r="X2224">
        <v>45.08</v>
      </c>
      <c r="Y2224">
        <v>0.84</v>
      </c>
      <c r="Z2224">
        <v>42.84</v>
      </c>
      <c r="AA2224" t="s">
        <v>45</v>
      </c>
      <c r="AB2224">
        <v>202640</v>
      </c>
      <c r="AC2224">
        <v>202739</v>
      </c>
      <c r="AG2224" t="s">
        <v>65</v>
      </c>
      <c r="AH2224" t="s">
        <v>66</v>
      </c>
      <c r="AM2224" t="s">
        <v>47</v>
      </c>
      <c r="AN2224" t="s">
        <v>48</v>
      </c>
      <c r="BM2224" t="s">
        <v>49</v>
      </c>
      <c r="BN2224" t="s">
        <v>50</v>
      </c>
    </row>
    <row r="2225" spans="1:66">
      <c r="A2225">
        <v>90228</v>
      </c>
      <c r="B2225" t="s">
        <v>4482</v>
      </c>
      <c r="C2225">
        <v>727</v>
      </c>
      <c r="D2225" t="s">
        <v>52</v>
      </c>
      <c r="E2225" t="s">
        <v>53</v>
      </c>
      <c r="F2225">
        <v>1.0629999999999999</v>
      </c>
      <c r="G2225">
        <v>54.21</v>
      </c>
      <c r="H2225">
        <v>0.98</v>
      </c>
      <c r="I2225">
        <v>49.98</v>
      </c>
      <c r="J2225">
        <v>0.93100000000000005</v>
      </c>
      <c r="K2225">
        <v>47.48</v>
      </c>
      <c r="L2225">
        <v>0.88400000000000001</v>
      </c>
      <c r="M2225">
        <v>45.08</v>
      </c>
      <c r="N2225">
        <v>0.84</v>
      </c>
      <c r="O2225">
        <v>42.84</v>
      </c>
      <c r="P2225">
        <v>51</v>
      </c>
      <c r="Q2225">
        <v>1.006</v>
      </c>
      <c r="R2225">
        <v>51.3</v>
      </c>
      <c r="S2225">
        <v>0.98</v>
      </c>
      <c r="T2225">
        <v>49.98</v>
      </c>
      <c r="U2225">
        <v>0.93100000000000005</v>
      </c>
      <c r="V2225">
        <v>47.48</v>
      </c>
      <c r="W2225">
        <v>0.88400000000000001</v>
      </c>
      <c r="X2225">
        <v>45.08</v>
      </c>
      <c r="Y2225">
        <v>0.84</v>
      </c>
      <c r="Z2225">
        <v>42.84</v>
      </c>
      <c r="AA2225" t="s">
        <v>45</v>
      </c>
      <c r="AB2225">
        <v>202640</v>
      </c>
      <c r="AC2225">
        <v>202739</v>
      </c>
      <c r="AG2225" t="s">
        <v>65</v>
      </c>
      <c r="AH2225" t="s">
        <v>66</v>
      </c>
      <c r="AM2225" t="s">
        <v>47</v>
      </c>
      <c r="AN2225" t="s">
        <v>48</v>
      </c>
      <c r="BM2225" t="s">
        <v>49</v>
      </c>
      <c r="BN2225" t="s">
        <v>50</v>
      </c>
    </row>
    <row r="2226" spans="1:66">
      <c r="A2226">
        <v>90231</v>
      </c>
      <c r="B2226" t="s">
        <v>4484</v>
      </c>
      <c r="C2226">
        <v>727</v>
      </c>
      <c r="D2226" t="s">
        <v>52</v>
      </c>
      <c r="E2226" t="s">
        <v>53</v>
      </c>
      <c r="F2226">
        <v>1.0449999999999999</v>
      </c>
      <c r="G2226">
        <v>53.29</v>
      </c>
      <c r="H2226">
        <v>0.96399999999999997</v>
      </c>
      <c r="I2226">
        <v>49.16</v>
      </c>
      <c r="J2226">
        <v>0.91500000000000004</v>
      </c>
      <c r="K2226">
        <v>46.66</v>
      </c>
      <c r="L2226">
        <v>0.87</v>
      </c>
      <c r="M2226">
        <v>44.37</v>
      </c>
      <c r="N2226">
        <v>0.82699999999999996</v>
      </c>
      <c r="O2226">
        <v>42.17</v>
      </c>
      <c r="P2226">
        <v>51</v>
      </c>
      <c r="Q2226">
        <v>0.98799999999999999</v>
      </c>
      <c r="R2226">
        <v>50.38</v>
      </c>
      <c r="S2226">
        <v>0.96399999999999997</v>
      </c>
      <c r="T2226">
        <v>49.16</v>
      </c>
      <c r="U2226">
        <v>0.91500000000000004</v>
      </c>
      <c r="V2226">
        <v>46.66</v>
      </c>
      <c r="W2226">
        <v>0.87</v>
      </c>
      <c r="X2226">
        <v>44.37</v>
      </c>
      <c r="Y2226">
        <v>0.82699999999999996</v>
      </c>
      <c r="Z2226">
        <v>42.17</v>
      </c>
      <c r="AA2226" t="s">
        <v>45</v>
      </c>
      <c r="AB2226">
        <v>202640</v>
      </c>
      <c r="AC2226">
        <v>202739</v>
      </c>
      <c r="AG2226" t="s">
        <v>65</v>
      </c>
      <c r="AH2226" t="s">
        <v>66</v>
      </c>
      <c r="AM2226" t="s">
        <v>47</v>
      </c>
      <c r="AN2226" t="s">
        <v>48</v>
      </c>
      <c r="BM2226" t="s">
        <v>49</v>
      </c>
      <c r="BN2226" t="s">
        <v>50</v>
      </c>
    </row>
    <row r="2227" spans="1:66">
      <c r="A2227">
        <v>90233</v>
      </c>
      <c r="B2227" t="s">
        <v>4486</v>
      </c>
      <c r="C2227">
        <v>727</v>
      </c>
      <c r="D2227" t="s">
        <v>52</v>
      </c>
      <c r="E2227" t="s">
        <v>53</v>
      </c>
      <c r="F2227">
        <v>1.0449999999999999</v>
      </c>
      <c r="G2227">
        <v>53.29</v>
      </c>
      <c r="H2227">
        <v>0.96399999999999997</v>
      </c>
      <c r="I2227">
        <v>49.16</v>
      </c>
      <c r="J2227">
        <v>0.91500000000000004</v>
      </c>
      <c r="K2227">
        <v>46.66</v>
      </c>
      <c r="L2227">
        <v>0.87</v>
      </c>
      <c r="M2227">
        <v>44.37</v>
      </c>
      <c r="N2227">
        <v>0.82699999999999996</v>
      </c>
      <c r="O2227">
        <v>42.17</v>
      </c>
      <c r="P2227">
        <v>51</v>
      </c>
      <c r="Q2227">
        <v>0.98799999999999999</v>
      </c>
      <c r="R2227">
        <v>50.38</v>
      </c>
      <c r="S2227">
        <v>0.96399999999999997</v>
      </c>
      <c r="T2227">
        <v>49.16</v>
      </c>
      <c r="U2227">
        <v>0.91500000000000004</v>
      </c>
      <c r="V2227">
        <v>46.66</v>
      </c>
      <c r="W2227">
        <v>0.87</v>
      </c>
      <c r="X2227">
        <v>44.37</v>
      </c>
      <c r="Y2227">
        <v>0.82699999999999996</v>
      </c>
      <c r="Z2227">
        <v>42.17</v>
      </c>
      <c r="AA2227" t="s">
        <v>45</v>
      </c>
      <c r="AB2227">
        <v>202640</v>
      </c>
      <c r="AC2227">
        <v>202739</v>
      </c>
      <c r="AG2227" t="s">
        <v>65</v>
      </c>
      <c r="AH2227" t="s">
        <v>66</v>
      </c>
      <c r="AM2227" t="s">
        <v>47</v>
      </c>
      <c r="AN2227" t="s">
        <v>48</v>
      </c>
      <c r="BM2227" t="s">
        <v>49</v>
      </c>
      <c r="BN2227" t="s">
        <v>50</v>
      </c>
    </row>
    <row r="2228" spans="1:66">
      <c r="A2228">
        <v>90242</v>
      </c>
      <c r="B2228" t="s">
        <v>4488</v>
      </c>
      <c r="C2228">
        <v>727</v>
      </c>
      <c r="D2228" t="s">
        <v>43</v>
      </c>
      <c r="E2228" t="s">
        <v>44</v>
      </c>
      <c r="F2228">
        <v>2.4900000000000002</v>
      </c>
      <c r="G2228">
        <v>89.64</v>
      </c>
      <c r="H2228">
        <v>2.2959999999999998</v>
      </c>
      <c r="I2228">
        <v>82.65</v>
      </c>
      <c r="J2228">
        <v>2.181</v>
      </c>
      <c r="K2228">
        <v>78.510000000000005</v>
      </c>
      <c r="L2228">
        <v>2.0720000000000001</v>
      </c>
      <c r="M2228">
        <v>74.59</v>
      </c>
      <c r="N2228">
        <v>1.97</v>
      </c>
      <c r="O2228">
        <v>70.92</v>
      </c>
      <c r="P2228">
        <v>36</v>
      </c>
      <c r="Q2228">
        <v>2.3559999999999999</v>
      </c>
      <c r="R2228">
        <v>84.81</v>
      </c>
      <c r="S2228">
        <v>2.2959999999999998</v>
      </c>
      <c r="T2228">
        <v>82.65</v>
      </c>
      <c r="U2228">
        <v>2.181</v>
      </c>
      <c r="V2228">
        <v>78.510000000000005</v>
      </c>
      <c r="W2228">
        <v>2.0720000000000001</v>
      </c>
      <c r="X2228">
        <v>74.59</v>
      </c>
      <c r="Y2228">
        <v>1.97</v>
      </c>
      <c r="Z2228">
        <v>70.92</v>
      </c>
      <c r="AA2228" t="s">
        <v>45</v>
      </c>
      <c r="AB2228">
        <v>202640</v>
      </c>
      <c r="AC2228">
        <v>202739</v>
      </c>
      <c r="AG2228" t="s">
        <v>65</v>
      </c>
      <c r="AH2228" t="s">
        <v>66</v>
      </c>
      <c r="AM2228" t="s">
        <v>47</v>
      </c>
      <c r="AN2228" t="s">
        <v>48</v>
      </c>
      <c r="BM2228" t="s">
        <v>49</v>
      </c>
      <c r="BN2228" t="s">
        <v>50</v>
      </c>
    </row>
    <row r="2229" spans="1:66">
      <c r="A2229">
        <v>90257</v>
      </c>
      <c r="B2229" t="s">
        <v>4490</v>
      </c>
      <c r="C2229">
        <v>727</v>
      </c>
      <c r="D2229" t="s">
        <v>43</v>
      </c>
      <c r="E2229" t="s">
        <v>44</v>
      </c>
      <c r="F2229">
        <v>2.4900000000000002</v>
      </c>
      <c r="G2229">
        <v>89.64</v>
      </c>
      <c r="H2229">
        <v>2.2959999999999998</v>
      </c>
      <c r="I2229">
        <v>82.65</v>
      </c>
      <c r="J2229">
        <v>2.181</v>
      </c>
      <c r="K2229">
        <v>78.510000000000005</v>
      </c>
      <c r="L2229">
        <v>2.0720000000000001</v>
      </c>
      <c r="M2229">
        <v>74.59</v>
      </c>
      <c r="N2229">
        <v>1.97</v>
      </c>
      <c r="O2229">
        <v>70.92</v>
      </c>
      <c r="P2229">
        <v>36</v>
      </c>
      <c r="Q2229">
        <v>2.3559999999999999</v>
      </c>
      <c r="R2229">
        <v>84.81</v>
      </c>
      <c r="S2229">
        <v>2.2959999999999998</v>
      </c>
      <c r="T2229">
        <v>82.65</v>
      </c>
      <c r="U2229">
        <v>2.181</v>
      </c>
      <c r="V2229">
        <v>78.510000000000005</v>
      </c>
      <c r="W2229">
        <v>2.0720000000000001</v>
      </c>
      <c r="X2229">
        <v>74.59</v>
      </c>
      <c r="Y2229">
        <v>1.97</v>
      </c>
      <c r="Z2229">
        <v>70.92</v>
      </c>
      <c r="AA2229" t="s">
        <v>45</v>
      </c>
      <c r="AB2229">
        <v>202640</v>
      </c>
      <c r="AC2229">
        <v>202739</v>
      </c>
      <c r="AG2229" t="s">
        <v>65</v>
      </c>
      <c r="AH2229" t="s">
        <v>66</v>
      </c>
      <c r="AM2229" t="s">
        <v>47</v>
      </c>
      <c r="AN2229" t="s">
        <v>48</v>
      </c>
      <c r="BM2229" t="s">
        <v>49</v>
      </c>
      <c r="BN2229" t="s">
        <v>50</v>
      </c>
    </row>
    <row r="2230" spans="1:66">
      <c r="A2230">
        <v>90259</v>
      </c>
      <c r="B2230" t="s">
        <v>4492</v>
      </c>
      <c r="C2230">
        <v>727</v>
      </c>
      <c r="D2230" t="s">
        <v>43</v>
      </c>
      <c r="E2230" t="s">
        <v>44</v>
      </c>
      <c r="F2230">
        <v>2.4900000000000002</v>
      </c>
      <c r="G2230">
        <v>89.64</v>
      </c>
      <c r="H2230">
        <v>2.2959999999999998</v>
      </c>
      <c r="I2230">
        <v>82.65</v>
      </c>
      <c r="J2230">
        <v>2.181</v>
      </c>
      <c r="K2230">
        <v>78.510000000000005</v>
      </c>
      <c r="L2230">
        <v>2.0720000000000001</v>
      </c>
      <c r="M2230">
        <v>74.59</v>
      </c>
      <c r="N2230">
        <v>1.97</v>
      </c>
      <c r="O2230">
        <v>70.92</v>
      </c>
      <c r="P2230">
        <v>36</v>
      </c>
      <c r="Q2230">
        <v>2.3559999999999999</v>
      </c>
      <c r="R2230">
        <v>84.81</v>
      </c>
      <c r="S2230">
        <v>2.2959999999999998</v>
      </c>
      <c r="T2230">
        <v>82.65</v>
      </c>
      <c r="U2230">
        <v>2.181</v>
      </c>
      <c r="V2230">
        <v>78.510000000000005</v>
      </c>
      <c r="W2230">
        <v>2.0720000000000001</v>
      </c>
      <c r="X2230">
        <v>74.59</v>
      </c>
      <c r="Y2230">
        <v>1.97</v>
      </c>
      <c r="Z2230">
        <v>70.92</v>
      </c>
      <c r="AA2230" t="s">
        <v>45</v>
      </c>
      <c r="AB2230">
        <v>202640</v>
      </c>
      <c r="AC2230">
        <v>202739</v>
      </c>
      <c r="AE2230" t="s">
        <v>59</v>
      </c>
      <c r="AF2230" t="s">
        <v>60</v>
      </c>
      <c r="AG2230" t="s">
        <v>65</v>
      </c>
      <c r="AH2230" t="s">
        <v>66</v>
      </c>
      <c r="AM2230" t="s">
        <v>47</v>
      </c>
      <c r="AN2230" t="s">
        <v>48</v>
      </c>
      <c r="BM2230" t="s">
        <v>49</v>
      </c>
      <c r="BN2230" t="s">
        <v>50</v>
      </c>
    </row>
    <row r="2231" spans="1:66">
      <c r="A2231">
        <v>90260</v>
      </c>
      <c r="B2231" t="s">
        <v>4494</v>
      </c>
      <c r="C2231">
        <v>727</v>
      </c>
      <c r="D2231" t="s">
        <v>43</v>
      </c>
      <c r="E2231" t="s">
        <v>44</v>
      </c>
      <c r="F2231">
        <v>1.458</v>
      </c>
      <c r="G2231">
        <v>52.48</v>
      </c>
      <c r="H2231">
        <v>1.345</v>
      </c>
      <c r="I2231">
        <v>48.42</v>
      </c>
      <c r="J2231">
        <v>1.2769999999999999</v>
      </c>
      <c r="K2231">
        <v>45.97</v>
      </c>
      <c r="L2231">
        <v>1.2130000000000001</v>
      </c>
      <c r="M2231">
        <v>43.66</v>
      </c>
      <c r="N2231">
        <v>1.153</v>
      </c>
      <c r="O2231">
        <v>41.5</v>
      </c>
      <c r="P2231">
        <v>36</v>
      </c>
      <c r="Q2231">
        <v>1.379</v>
      </c>
      <c r="R2231">
        <v>49.64</v>
      </c>
      <c r="S2231">
        <v>1.345</v>
      </c>
      <c r="T2231">
        <v>48.42</v>
      </c>
      <c r="U2231">
        <v>1.2769999999999999</v>
      </c>
      <c r="V2231">
        <v>45.97</v>
      </c>
      <c r="W2231">
        <v>1.2130000000000001</v>
      </c>
      <c r="X2231">
        <v>43.66</v>
      </c>
      <c r="Y2231">
        <v>1.153</v>
      </c>
      <c r="Z2231">
        <v>41.5</v>
      </c>
      <c r="AA2231" t="s">
        <v>45</v>
      </c>
      <c r="AB2231">
        <v>202640</v>
      </c>
      <c r="AC2231">
        <v>202739</v>
      </c>
      <c r="AE2231" t="s">
        <v>59</v>
      </c>
      <c r="AF2231" t="s">
        <v>60</v>
      </c>
      <c r="AG2231" t="s">
        <v>65</v>
      </c>
      <c r="AH2231" t="s">
        <v>66</v>
      </c>
      <c r="AO2231" t="s">
        <v>61</v>
      </c>
      <c r="AP2231" t="s">
        <v>62</v>
      </c>
      <c r="BM2231" t="s">
        <v>49</v>
      </c>
      <c r="BN2231" t="s">
        <v>50</v>
      </c>
    </row>
    <row r="2232" spans="1:66">
      <c r="A2232">
        <v>90262</v>
      </c>
      <c r="B2232" t="s">
        <v>4496</v>
      </c>
      <c r="C2232">
        <v>727</v>
      </c>
      <c r="D2232" t="s">
        <v>83</v>
      </c>
      <c r="E2232" t="s">
        <v>84</v>
      </c>
      <c r="F2232">
        <v>2.8679999999999999</v>
      </c>
      <c r="G2232">
        <v>51.62</v>
      </c>
      <c r="H2232">
        <v>2.645</v>
      </c>
      <c r="I2232">
        <v>47.61</v>
      </c>
      <c r="J2232">
        <v>2.5110000000000001</v>
      </c>
      <c r="K2232">
        <v>45.19</v>
      </c>
      <c r="L2232">
        <v>2.3849999999999998</v>
      </c>
      <c r="M2232">
        <v>42.93</v>
      </c>
      <c r="N2232">
        <v>2.2679999999999998</v>
      </c>
      <c r="O2232">
        <v>40.82</v>
      </c>
      <c r="P2232">
        <v>18</v>
      </c>
      <c r="Q2232">
        <v>2.7130000000000001</v>
      </c>
      <c r="R2232">
        <v>48.83</v>
      </c>
      <c r="S2232">
        <v>2.645</v>
      </c>
      <c r="T2232">
        <v>47.61</v>
      </c>
      <c r="U2232">
        <v>2.5110000000000001</v>
      </c>
      <c r="V2232">
        <v>45.19</v>
      </c>
      <c r="W2232">
        <v>2.3849999999999998</v>
      </c>
      <c r="X2232">
        <v>42.93</v>
      </c>
      <c r="Y2232">
        <v>2.2679999999999998</v>
      </c>
      <c r="Z2232">
        <v>40.82</v>
      </c>
      <c r="AA2232" t="s">
        <v>45</v>
      </c>
      <c r="AB2232">
        <v>202640</v>
      </c>
      <c r="AC2232">
        <v>202739</v>
      </c>
      <c r="AG2232" t="s">
        <v>65</v>
      </c>
      <c r="AH2232" t="s">
        <v>66</v>
      </c>
      <c r="AM2232" t="s">
        <v>47</v>
      </c>
      <c r="AN2232" t="s">
        <v>48</v>
      </c>
      <c r="BM2232" t="s">
        <v>49</v>
      </c>
      <c r="BN2232" t="s">
        <v>50</v>
      </c>
    </row>
    <row r="2233" spans="1:66">
      <c r="A2233">
        <v>90269</v>
      </c>
      <c r="B2233" t="s">
        <v>4498</v>
      </c>
      <c r="C2233">
        <v>727</v>
      </c>
      <c r="D2233" t="s">
        <v>52</v>
      </c>
      <c r="E2233" t="s">
        <v>53</v>
      </c>
      <c r="F2233">
        <v>1.4359999999999999</v>
      </c>
      <c r="G2233">
        <v>73.23</v>
      </c>
      <c r="H2233">
        <v>1.325</v>
      </c>
      <c r="I2233">
        <v>67.569999999999993</v>
      </c>
      <c r="J2233">
        <v>1.258</v>
      </c>
      <c r="K2233">
        <v>64.150000000000006</v>
      </c>
      <c r="L2233">
        <v>1.1950000000000001</v>
      </c>
      <c r="M2233">
        <v>60.94</v>
      </c>
      <c r="N2233">
        <v>1.137</v>
      </c>
      <c r="O2233">
        <v>57.98</v>
      </c>
      <c r="P2233">
        <v>51</v>
      </c>
      <c r="Q2233">
        <v>1.359</v>
      </c>
      <c r="R2233">
        <v>69.3</v>
      </c>
      <c r="S2233">
        <v>1.325</v>
      </c>
      <c r="T2233">
        <v>67.569999999999993</v>
      </c>
      <c r="U2233">
        <v>1.258</v>
      </c>
      <c r="V2233">
        <v>64.150000000000006</v>
      </c>
      <c r="W2233">
        <v>1.1950000000000001</v>
      </c>
      <c r="X2233">
        <v>60.94</v>
      </c>
      <c r="Y2233">
        <v>1.137</v>
      </c>
      <c r="Z2233">
        <v>57.98</v>
      </c>
      <c r="AA2233" t="s">
        <v>45</v>
      </c>
      <c r="AB2233">
        <v>202640</v>
      </c>
      <c r="AC2233">
        <v>202739</v>
      </c>
      <c r="AG2233" t="s">
        <v>65</v>
      </c>
      <c r="AH2233" t="s">
        <v>66</v>
      </c>
      <c r="AM2233" t="s">
        <v>47</v>
      </c>
      <c r="AN2233" t="s">
        <v>48</v>
      </c>
      <c r="BM2233" t="s">
        <v>49</v>
      </c>
      <c r="BN2233" t="s">
        <v>50</v>
      </c>
    </row>
    <row r="2234" spans="1:66">
      <c r="A2234">
        <v>90272</v>
      </c>
      <c r="B2234" t="s">
        <v>4500</v>
      </c>
      <c r="C2234">
        <v>727</v>
      </c>
      <c r="D2234" t="s">
        <v>43</v>
      </c>
      <c r="E2234" t="s">
        <v>44</v>
      </c>
      <c r="F2234">
        <v>2.34</v>
      </c>
      <c r="G2234">
        <v>84.24</v>
      </c>
      <c r="H2234">
        <v>2.1589999999999998</v>
      </c>
      <c r="I2234">
        <v>77.72</v>
      </c>
      <c r="J2234">
        <v>2.0489999999999999</v>
      </c>
      <c r="K2234">
        <v>73.760000000000005</v>
      </c>
      <c r="L2234">
        <v>1.9470000000000001</v>
      </c>
      <c r="M2234">
        <v>70.09</v>
      </c>
      <c r="N2234">
        <v>1.85</v>
      </c>
      <c r="O2234">
        <v>66.599999999999994</v>
      </c>
      <c r="P2234">
        <v>36</v>
      </c>
      <c r="Q2234">
        <v>2.214</v>
      </c>
      <c r="R2234">
        <v>79.7</v>
      </c>
      <c r="S2234">
        <v>2.1589999999999998</v>
      </c>
      <c r="T2234">
        <v>77.72</v>
      </c>
      <c r="U2234">
        <v>2.0489999999999999</v>
      </c>
      <c r="V2234">
        <v>73.760000000000005</v>
      </c>
      <c r="W2234">
        <v>1.9470000000000001</v>
      </c>
      <c r="X2234">
        <v>70.09</v>
      </c>
      <c r="Y2234">
        <v>1.85</v>
      </c>
      <c r="Z2234">
        <v>66.599999999999994</v>
      </c>
      <c r="AA2234" t="s">
        <v>45</v>
      </c>
      <c r="AB2234">
        <v>202640</v>
      </c>
      <c r="AC2234">
        <v>202739</v>
      </c>
      <c r="AG2234" t="s">
        <v>65</v>
      </c>
      <c r="AH2234" t="s">
        <v>66</v>
      </c>
      <c r="AM2234" t="s">
        <v>47</v>
      </c>
      <c r="AN2234" t="s">
        <v>48</v>
      </c>
      <c r="BM2234" t="s">
        <v>49</v>
      </c>
      <c r="BN2234" t="s">
        <v>50</v>
      </c>
    </row>
    <row r="2235" spans="1:66">
      <c r="A2235">
        <v>90272</v>
      </c>
      <c r="B2235" t="s">
        <v>4500</v>
      </c>
      <c r="C2235">
        <v>727</v>
      </c>
      <c r="D2235" t="s">
        <v>83</v>
      </c>
      <c r="E2235" t="s">
        <v>84</v>
      </c>
      <c r="F2235">
        <v>3.1320000000000001</v>
      </c>
      <c r="G2235">
        <v>56.37</v>
      </c>
      <c r="H2235">
        <v>2.8879999999999999</v>
      </c>
      <c r="I2235">
        <v>51.98</v>
      </c>
      <c r="J2235">
        <v>2.7429999999999999</v>
      </c>
      <c r="K2235">
        <v>49.37</v>
      </c>
      <c r="L2235">
        <v>2.6059999999999999</v>
      </c>
      <c r="M2235">
        <v>46.9</v>
      </c>
      <c r="N2235">
        <v>2.4769999999999999</v>
      </c>
      <c r="O2235">
        <v>44.58</v>
      </c>
      <c r="P2235">
        <v>18</v>
      </c>
      <c r="Q2235">
        <v>2.9630000000000001</v>
      </c>
      <c r="R2235">
        <v>53.33</v>
      </c>
      <c r="S2235">
        <v>2.8879999999999999</v>
      </c>
      <c r="T2235">
        <v>51.98</v>
      </c>
      <c r="U2235">
        <v>2.7429999999999999</v>
      </c>
      <c r="V2235">
        <v>49.37</v>
      </c>
      <c r="W2235">
        <v>2.6059999999999999</v>
      </c>
      <c r="X2235">
        <v>46.9</v>
      </c>
      <c r="Y2235">
        <v>2.4769999999999999</v>
      </c>
      <c r="Z2235">
        <v>44.58</v>
      </c>
      <c r="AA2235" t="s">
        <v>45</v>
      </c>
      <c r="AB2235">
        <v>202640</v>
      </c>
      <c r="AC2235">
        <v>202739</v>
      </c>
      <c r="AG2235" t="s">
        <v>65</v>
      </c>
      <c r="AH2235" t="s">
        <v>66</v>
      </c>
      <c r="AM2235" t="s">
        <v>47</v>
      </c>
      <c r="AN2235" t="s">
        <v>48</v>
      </c>
      <c r="BM2235" t="s">
        <v>49</v>
      </c>
      <c r="BN2235" t="s">
        <v>50</v>
      </c>
    </row>
    <row r="2236" spans="1:66">
      <c r="A2236">
        <v>90273</v>
      </c>
      <c r="B2236" t="s">
        <v>4503</v>
      </c>
      <c r="C2236">
        <v>727</v>
      </c>
      <c r="D2236" t="s">
        <v>43</v>
      </c>
      <c r="E2236" t="s">
        <v>44</v>
      </c>
      <c r="F2236">
        <v>1.458</v>
      </c>
      <c r="G2236">
        <v>52.48</v>
      </c>
      <c r="H2236">
        <v>1.345</v>
      </c>
      <c r="I2236">
        <v>48.42</v>
      </c>
      <c r="J2236">
        <v>1.2769999999999999</v>
      </c>
      <c r="K2236">
        <v>45.97</v>
      </c>
      <c r="L2236">
        <v>1.2130000000000001</v>
      </c>
      <c r="M2236">
        <v>43.66</v>
      </c>
      <c r="N2236">
        <v>1.153</v>
      </c>
      <c r="O2236">
        <v>41.5</v>
      </c>
      <c r="P2236">
        <v>36</v>
      </c>
      <c r="Q2236">
        <v>1.379</v>
      </c>
      <c r="R2236">
        <v>49.64</v>
      </c>
      <c r="S2236">
        <v>1.345</v>
      </c>
      <c r="T2236">
        <v>48.42</v>
      </c>
      <c r="U2236">
        <v>1.2769999999999999</v>
      </c>
      <c r="V2236">
        <v>45.97</v>
      </c>
      <c r="W2236">
        <v>1.2130000000000001</v>
      </c>
      <c r="X2236">
        <v>43.66</v>
      </c>
      <c r="Y2236">
        <v>1.153</v>
      </c>
      <c r="Z2236">
        <v>41.5</v>
      </c>
      <c r="AA2236" t="s">
        <v>45</v>
      </c>
      <c r="AB2236">
        <v>202640</v>
      </c>
      <c r="AC2236">
        <v>202739</v>
      </c>
      <c r="AG2236" t="s">
        <v>65</v>
      </c>
      <c r="AH2236" t="s">
        <v>66</v>
      </c>
      <c r="AO2236" t="s">
        <v>61</v>
      </c>
      <c r="AP2236" t="s">
        <v>62</v>
      </c>
      <c r="BM2236" t="s">
        <v>49</v>
      </c>
      <c r="BN2236" t="s">
        <v>50</v>
      </c>
    </row>
    <row r="2237" spans="1:66">
      <c r="A2237">
        <v>90274</v>
      </c>
      <c r="B2237" t="s">
        <v>4505</v>
      </c>
      <c r="C2237">
        <v>727</v>
      </c>
      <c r="D2237" t="s">
        <v>43</v>
      </c>
      <c r="E2237" t="s">
        <v>44</v>
      </c>
      <c r="F2237">
        <v>1.458</v>
      </c>
      <c r="G2237">
        <v>52.48</v>
      </c>
      <c r="H2237">
        <v>1.345</v>
      </c>
      <c r="I2237">
        <v>48.42</v>
      </c>
      <c r="J2237">
        <v>1.2769999999999999</v>
      </c>
      <c r="K2237">
        <v>45.97</v>
      </c>
      <c r="L2237">
        <v>1.2130000000000001</v>
      </c>
      <c r="M2237">
        <v>43.66</v>
      </c>
      <c r="N2237">
        <v>1.153</v>
      </c>
      <c r="O2237">
        <v>41.5</v>
      </c>
      <c r="P2237">
        <v>36</v>
      </c>
      <c r="Q2237">
        <v>1.379</v>
      </c>
      <c r="R2237">
        <v>49.64</v>
      </c>
      <c r="S2237">
        <v>1.345</v>
      </c>
      <c r="T2237">
        <v>48.42</v>
      </c>
      <c r="U2237">
        <v>1.2769999999999999</v>
      </c>
      <c r="V2237">
        <v>45.97</v>
      </c>
      <c r="W2237">
        <v>1.2130000000000001</v>
      </c>
      <c r="X2237">
        <v>43.66</v>
      </c>
      <c r="Y2237">
        <v>1.153</v>
      </c>
      <c r="Z2237">
        <v>41.5</v>
      </c>
      <c r="AA2237" t="s">
        <v>45</v>
      </c>
      <c r="AB2237">
        <v>202640</v>
      </c>
      <c r="AC2237">
        <v>202739</v>
      </c>
      <c r="AG2237" t="s">
        <v>65</v>
      </c>
      <c r="AH2237" t="s">
        <v>66</v>
      </c>
      <c r="AO2237" t="s">
        <v>61</v>
      </c>
      <c r="AP2237" t="s">
        <v>62</v>
      </c>
      <c r="BM2237" t="s">
        <v>49</v>
      </c>
      <c r="BN2237" t="s">
        <v>50</v>
      </c>
    </row>
    <row r="2238" spans="1:66">
      <c r="A2238">
        <v>90276</v>
      </c>
      <c r="B2238" t="s">
        <v>4507</v>
      </c>
      <c r="C2238">
        <v>727</v>
      </c>
      <c r="D2238" t="s">
        <v>43</v>
      </c>
      <c r="E2238" t="s">
        <v>44</v>
      </c>
      <c r="F2238">
        <v>1.46</v>
      </c>
      <c r="G2238">
        <v>52.56</v>
      </c>
      <c r="H2238">
        <v>1.3460000000000001</v>
      </c>
      <c r="I2238">
        <v>48.45</v>
      </c>
      <c r="J2238">
        <v>1.278</v>
      </c>
      <c r="K2238">
        <v>46</v>
      </c>
      <c r="L2238">
        <v>1.2150000000000001</v>
      </c>
      <c r="M2238">
        <v>43.74</v>
      </c>
      <c r="N2238">
        <v>1.1539999999999999</v>
      </c>
      <c r="O2238">
        <v>41.54</v>
      </c>
      <c r="P2238">
        <v>36</v>
      </c>
      <c r="Q2238">
        <v>1.3819999999999999</v>
      </c>
      <c r="R2238">
        <v>49.75</v>
      </c>
      <c r="S2238">
        <v>1.3460000000000001</v>
      </c>
      <c r="T2238">
        <v>48.45</v>
      </c>
      <c r="U2238">
        <v>1.278</v>
      </c>
      <c r="V2238">
        <v>46</v>
      </c>
      <c r="W2238">
        <v>1.2150000000000001</v>
      </c>
      <c r="X2238">
        <v>43.74</v>
      </c>
      <c r="Y2238">
        <v>1.1539999999999999</v>
      </c>
      <c r="Z2238">
        <v>41.54</v>
      </c>
      <c r="AA2238" t="s">
        <v>45</v>
      </c>
      <c r="AB2238">
        <v>202640</v>
      </c>
      <c r="AC2238">
        <v>202739</v>
      </c>
      <c r="AG2238" t="s">
        <v>65</v>
      </c>
      <c r="AH2238" t="s">
        <v>66</v>
      </c>
      <c r="AM2238" t="s">
        <v>47</v>
      </c>
      <c r="AN2238" t="s">
        <v>48</v>
      </c>
      <c r="BM2238" t="s">
        <v>49</v>
      </c>
      <c r="BN2238" t="s">
        <v>50</v>
      </c>
    </row>
    <row r="2239" spans="1:66">
      <c r="A2239">
        <v>90277</v>
      </c>
      <c r="B2239" t="s">
        <v>4509</v>
      </c>
      <c r="C2239">
        <v>727</v>
      </c>
      <c r="D2239" t="s">
        <v>43</v>
      </c>
      <c r="E2239" t="s">
        <v>44</v>
      </c>
      <c r="F2239">
        <v>1.46</v>
      </c>
      <c r="G2239">
        <v>52.56</v>
      </c>
      <c r="H2239">
        <v>1.3460000000000001</v>
      </c>
      <c r="I2239">
        <v>48.45</v>
      </c>
      <c r="J2239">
        <v>1.278</v>
      </c>
      <c r="K2239">
        <v>46</v>
      </c>
      <c r="L2239">
        <v>1.2150000000000001</v>
      </c>
      <c r="M2239">
        <v>43.74</v>
      </c>
      <c r="N2239">
        <v>1.1539999999999999</v>
      </c>
      <c r="O2239">
        <v>41.54</v>
      </c>
      <c r="P2239">
        <v>36</v>
      </c>
      <c r="Q2239">
        <v>1.3819999999999999</v>
      </c>
      <c r="R2239">
        <v>49.75</v>
      </c>
      <c r="S2239">
        <v>1.3460000000000001</v>
      </c>
      <c r="T2239">
        <v>48.45</v>
      </c>
      <c r="U2239">
        <v>1.278</v>
      </c>
      <c r="V2239">
        <v>46</v>
      </c>
      <c r="W2239">
        <v>1.2150000000000001</v>
      </c>
      <c r="X2239">
        <v>43.74</v>
      </c>
      <c r="Y2239">
        <v>1.1539999999999999</v>
      </c>
      <c r="Z2239">
        <v>41.54</v>
      </c>
      <c r="AA2239" t="s">
        <v>45</v>
      </c>
      <c r="AB2239">
        <v>202640</v>
      </c>
      <c r="AC2239">
        <v>202739</v>
      </c>
      <c r="AG2239" t="s">
        <v>65</v>
      </c>
      <c r="AH2239" t="s">
        <v>66</v>
      </c>
      <c r="AM2239" t="s">
        <v>47</v>
      </c>
      <c r="AN2239" t="s">
        <v>48</v>
      </c>
      <c r="BM2239" t="s">
        <v>49</v>
      </c>
      <c r="BN2239" t="s">
        <v>50</v>
      </c>
    </row>
    <row r="2240" spans="1:66">
      <c r="A2240">
        <v>90278</v>
      </c>
      <c r="B2240" t="s">
        <v>4511</v>
      </c>
      <c r="C2240">
        <v>727</v>
      </c>
      <c r="D2240" t="s">
        <v>43</v>
      </c>
      <c r="E2240" t="s">
        <v>44</v>
      </c>
      <c r="F2240">
        <v>1.46</v>
      </c>
      <c r="G2240">
        <v>52.56</v>
      </c>
      <c r="H2240">
        <v>1.3460000000000001</v>
      </c>
      <c r="I2240">
        <v>48.45</v>
      </c>
      <c r="J2240">
        <v>1.278</v>
      </c>
      <c r="K2240">
        <v>46</v>
      </c>
      <c r="L2240">
        <v>1.2150000000000001</v>
      </c>
      <c r="M2240">
        <v>43.74</v>
      </c>
      <c r="N2240">
        <v>1.1539999999999999</v>
      </c>
      <c r="O2240">
        <v>41.54</v>
      </c>
      <c r="P2240">
        <v>36</v>
      </c>
      <c r="Q2240">
        <v>1.3819999999999999</v>
      </c>
      <c r="R2240">
        <v>49.75</v>
      </c>
      <c r="S2240">
        <v>1.3460000000000001</v>
      </c>
      <c r="T2240">
        <v>48.45</v>
      </c>
      <c r="U2240">
        <v>1.278</v>
      </c>
      <c r="V2240">
        <v>46</v>
      </c>
      <c r="W2240">
        <v>1.2150000000000001</v>
      </c>
      <c r="X2240">
        <v>43.74</v>
      </c>
      <c r="Y2240">
        <v>1.1539999999999999</v>
      </c>
      <c r="Z2240">
        <v>41.54</v>
      </c>
      <c r="AA2240" t="s">
        <v>45</v>
      </c>
      <c r="AB2240">
        <v>202640</v>
      </c>
      <c r="AC2240">
        <v>202739</v>
      </c>
      <c r="AG2240" t="s">
        <v>65</v>
      </c>
      <c r="AH2240" t="s">
        <v>66</v>
      </c>
      <c r="AM2240" t="s">
        <v>47</v>
      </c>
      <c r="AN2240" t="s">
        <v>48</v>
      </c>
      <c r="BM2240" t="s">
        <v>49</v>
      </c>
      <c r="BN2240" t="s">
        <v>50</v>
      </c>
    </row>
    <row r="2241" spans="1:66">
      <c r="A2241">
        <v>90279</v>
      </c>
      <c r="B2241" t="s">
        <v>4513</v>
      </c>
      <c r="C2241">
        <v>727</v>
      </c>
      <c r="D2241" t="s">
        <v>43</v>
      </c>
      <c r="E2241" t="s">
        <v>44</v>
      </c>
      <c r="F2241">
        <v>1.46</v>
      </c>
      <c r="G2241">
        <v>52.56</v>
      </c>
      <c r="H2241">
        <v>1.3460000000000001</v>
      </c>
      <c r="I2241">
        <v>48.45</v>
      </c>
      <c r="J2241">
        <v>1.278</v>
      </c>
      <c r="K2241">
        <v>46</v>
      </c>
      <c r="L2241">
        <v>1.2150000000000001</v>
      </c>
      <c r="M2241">
        <v>43.74</v>
      </c>
      <c r="N2241">
        <v>1.1539999999999999</v>
      </c>
      <c r="O2241">
        <v>41.54</v>
      </c>
      <c r="P2241">
        <v>36</v>
      </c>
      <c r="Q2241">
        <v>1.3819999999999999</v>
      </c>
      <c r="R2241">
        <v>49.75</v>
      </c>
      <c r="S2241">
        <v>1.3460000000000001</v>
      </c>
      <c r="T2241">
        <v>48.45</v>
      </c>
      <c r="U2241">
        <v>1.278</v>
      </c>
      <c r="V2241">
        <v>46</v>
      </c>
      <c r="W2241">
        <v>1.2150000000000001</v>
      </c>
      <c r="X2241">
        <v>43.74</v>
      </c>
      <c r="Y2241">
        <v>1.1539999999999999</v>
      </c>
      <c r="Z2241">
        <v>41.54</v>
      </c>
      <c r="AA2241" t="s">
        <v>45</v>
      </c>
      <c r="AB2241">
        <v>202640</v>
      </c>
      <c r="AC2241">
        <v>202739</v>
      </c>
      <c r="AG2241" t="s">
        <v>65</v>
      </c>
      <c r="AH2241" t="s">
        <v>66</v>
      </c>
      <c r="AM2241" t="s">
        <v>47</v>
      </c>
      <c r="AN2241" t="s">
        <v>48</v>
      </c>
      <c r="BM2241" t="s">
        <v>49</v>
      </c>
      <c r="BN2241" t="s">
        <v>50</v>
      </c>
    </row>
    <row r="2242" spans="1:66">
      <c r="A2242">
        <v>90280</v>
      </c>
      <c r="B2242" t="s">
        <v>4515</v>
      </c>
      <c r="C2242">
        <v>727</v>
      </c>
      <c r="D2242" t="s">
        <v>43</v>
      </c>
      <c r="E2242" t="s">
        <v>44</v>
      </c>
      <c r="F2242">
        <v>1.46</v>
      </c>
      <c r="G2242">
        <v>52.56</v>
      </c>
      <c r="H2242">
        <v>1.3460000000000001</v>
      </c>
      <c r="I2242">
        <v>48.45</v>
      </c>
      <c r="J2242">
        <v>1.278</v>
      </c>
      <c r="K2242">
        <v>46</v>
      </c>
      <c r="L2242">
        <v>1.2150000000000001</v>
      </c>
      <c r="M2242">
        <v>43.74</v>
      </c>
      <c r="N2242">
        <v>1.1539999999999999</v>
      </c>
      <c r="O2242">
        <v>41.54</v>
      </c>
      <c r="P2242">
        <v>36</v>
      </c>
      <c r="Q2242">
        <v>1.3819999999999999</v>
      </c>
      <c r="R2242">
        <v>49.75</v>
      </c>
      <c r="S2242">
        <v>1.3460000000000001</v>
      </c>
      <c r="T2242">
        <v>48.45</v>
      </c>
      <c r="U2242">
        <v>1.278</v>
      </c>
      <c r="V2242">
        <v>46</v>
      </c>
      <c r="W2242">
        <v>1.2150000000000001</v>
      </c>
      <c r="X2242">
        <v>43.74</v>
      </c>
      <c r="Y2242">
        <v>1.1539999999999999</v>
      </c>
      <c r="Z2242">
        <v>41.54</v>
      </c>
      <c r="AA2242" t="s">
        <v>45</v>
      </c>
      <c r="AB2242">
        <v>202640</v>
      </c>
      <c r="AC2242">
        <v>202739</v>
      </c>
      <c r="AG2242" t="s">
        <v>65</v>
      </c>
      <c r="AH2242" t="s">
        <v>66</v>
      </c>
      <c r="AM2242" t="s">
        <v>47</v>
      </c>
      <c r="AN2242" t="s">
        <v>48</v>
      </c>
      <c r="BM2242" t="s">
        <v>49</v>
      </c>
      <c r="BN2242" t="s">
        <v>50</v>
      </c>
    </row>
    <row r="2243" spans="1:66">
      <c r="A2243">
        <v>90281</v>
      </c>
      <c r="B2243" t="s">
        <v>4517</v>
      </c>
      <c r="C2243">
        <v>727</v>
      </c>
      <c r="D2243" t="s">
        <v>43</v>
      </c>
      <c r="E2243" t="s">
        <v>44</v>
      </c>
      <c r="F2243">
        <v>1.46</v>
      </c>
      <c r="G2243">
        <v>52.56</v>
      </c>
      <c r="H2243">
        <v>1.3460000000000001</v>
      </c>
      <c r="I2243">
        <v>48.45</v>
      </c>
      <c r="J2243">
        <v>1.278</v>
      </c>
      <c r="K2243">
        <v>46</v>
      </c>
      <c r="L2243">
        <v>1.2150000000000001</v>
      </c>
      <c r="M2243">
        <v>43.74</v>
      </c>
      <c r="N2243">
        <v>1.1539999999999999</v>
      </c>
      <c r="O2243">
        <v>41.54</v>
      </c>
      <c r="P2243">
        <v>36</v>
      </c>
      <c r="Q2243">
        <v>1.3819999999999999</v>
      </c>
      <c r="R2243">
        <v>49.75</v>
      </c>
      <c r="S2243">
        <v>1.3460000000000001</v>
      </c>
      <c r="T2243">
        <v>48.45</v>
      </c>
      <c r="U2243">
        <v>1.278</v>
      </c>
      <c r="V2243">
        <v>46</v>
      </c>
      <c r="W2243">
        <v>1.2150000000000001</v>
      </c>
      <c r="X2243">
        <v>43.74</v>
      </c>
      <c r="Y2243">
        <v>1.1539999999999999</v>
      </c>
      <c r="Z2243">
        <v>41.54</v>
      </c>
      <c r="AA2243" t="s">
        <v>45</v>
      </c>
      <c r="AB2243">
        <v>202640</v>
      </c>
      <c r="AC2243">
        <v>202739</v>
      </c>
      <c r="AG2243" t="s">
        <v>65</v>
      </c>
      <c r="AH2243" t="s">
        <v>66</v>
      </c>
      <c r="AM2243" t="s">
        <v>47</v>
      </c>
      <c r="AN2243" t="s">
        <v>48</v>
      </c>
      <c r="BM2243" t="s">
        <v>49</v>
      </c>
      <c r="BN2243" t="s">
        <v>50</v>
      </c>
    </row>
    <row r="2244" spans="1:66">
      <c r="A2244">
        <v>90282</v>
      </c>
      <c r="B2244" t="s">
        <v>4519</v>
      </c>
      <c r="C2244">
        <v>727</v>
      </c>
      <c r="D2244" t="s">
        <v>43</v>
      </c>
      <c r="E2244" t="s">
        <v>44</v>
      </c>
      <c r="F2244">
        <v>1.46</v>
      </c>
      <c r="G2244">
        <v>52.56</v>
      </c>
      <c r="H2244">
        <v>1.3460000000000001</v>
      </c>
      <c r="I2244">
        <v>48.45</v>
      </c>
      <c r="J2244">
        <v>1.278</v>
      </c>
      <c r="K2244">
        <v>46</v>
      </c>
      <c r="L2244">
        <v>1.2150000000000001</v>
      </c>
      <c r="M2244">
        <v>43.74</v>
      </c>
      <c r="N2244">
        <v>1.1539999999999999</v>
      </c>
      <c r="O2244">
        <v>41.54</v>
      </c>
      <c r="P2244">
        <v>36</v>
      </c>
      <c r="Q2244">
        <v>1.3819999999999999</v>
      </c>
      <c r="R2244">
        <v>49.75</v>
      </c>
      <c r="S2244">
        <v>1.3460000000000001</v>
      </c>
      <c r="T2244">
        <v>48.45</v>
      </c>
      <c r="U2244">
        <v>1.278</v>
      </c>
      <c r="V2244">
        <v>46</v>
      </c>
      <c r="W2244">
        <v>1.2150000000000001</v>
      </c>
      <c r="X2244">
        <v>43.74</v>
      </c>
      <c r="Y2244">
        <v>1.1539999999999999</v>
      </c>
      <c r="Z2244">
        <v>41.54</v>
      </c>
      <c r="AA2244" t="s">
        <v>45</v>
      </c>
      <c r="AB2244">
        <v>202640</v>
      </c>
      <c r="AC2244">
        <v>202739</v>
      </c>
      <c r="AG2244" t="s">
        <v>65</v>
      </c>
      <c r="AH2244" t="s">
        <v>66</v>
      </c>
      <c r="AM2244" t="s">
        <v>47</v>
      </c>
      <c r="AN2244" t="s">
        <v>48</v>
      </c>
      <c r="BM2244" t="s">
        <v>49</v>
      </c>
      <c r="BN2244" t="s">
        <v>50</v>
      </c>
    </row>
    <row r="2245" spans="1:66">
      <c r="A2245">
        <v>90284</v>
      </c>
      <c r="B2245" t="s">
        <v>4521</v>
      </c>
      <c r="C2245">
        <v>727</v>
      </c>
      <c r="D2245" t="s">
        <v>43</v>
      </c>
      <c r="E2245" t="s">
        <v>44</v>
      </c>
      <c r="F2245">
        <v>1.46</v>
      </c>
      <c r="G2245">
        <v>52.56</v>
      </c>
      <c r="H2245">
        <v>1.3460000000000001</v>
      </c>
      <c r="I2245">
        <v>48.45</v>
      </c>
      <c r="J2245">
        <v>1.278</v>
      </c>
      <c r="K2245">
        <v>46</v>
      </c>
      <c r="L2245">
        <v>1.2150000000000001</v>
      </c>
      <c r="M2245">
        <v>43.74</v>
      </c>
      <c r="N2245">
        <v>1.1539999999999999</v>
      </c>
      <c r="O2245">
        <v>41.54</v>
      </c>
      <c r="P2245">
        <v>36</v>
      </c>
      <c r="Q2245">
        <v>1.3819999999999999</v>
      </c>
      <c r="R2245">
        <v>49.75</v>
      </c>
      <c r="S2245">
        <v>1.3460000000000001</v>
      </c>
      <c r="T2245">
        <v>48.45</v>
      </c>
      <c r="U2245">
        <v>1.278</v>
      </c>
      <c r="V2245">
        <v>46</v>
      </c>
      <c r="W2245">
        <v>1.2150000000000001</v>
      </c>
      <c r="X2245">
        <v>43.74</v>
      </c>
      <c r="Y2245">
        <v>1.1539999999999999</v>
      </c>
      <c r="Z2245">
        <v>41.54</v>
      </c>
      <c r="AA2245" t="s">
        <v>45</v>
      </c>
      <c r="AB2245">
        <v>202640</v>
      </c>
      <c r="AC2245">
        <v>202739</v>
      </c>
      <c r="AG2245" t="s">
        <v>65</v>
      </c>
      <c r="AH2245" t="s">
        <v>66</v>
      </c>
      <c r="AM2245" t="s">
        <v>47</v>
      </c>
      <c r="AN2245" t="s">
        <v>48</v>
      </c>
      <c r="BM2245" t="s">
        <v>49</v>
      </c>
      <c r="BN2245" t="s">
        <v>50</v>
      </c>
    </row>
    <row r="2246" spans="1:66">
      <c r="A2246">
        <v>90285</v>
      </c>
      <c r="B2246" t="s">
        <v>4523</v>
      </c>
      <c r="C2246">
        <v>727</v>
      </c>
      <c r="D2246" t="s">
        <v>43</v>
      </c>
      <c r="E2246" t="s">
        <v>44</v>
      </c>
      <c r="F2246">
        <v>1.4159999999999999</v>
      </c>
      <c r="G2246">
        <v>50.97</v>
      </c>
      <c r="H2246">
        <v>1.306</v>
      </c>
      <c r="I2246">
        <v>47.01</v>
      </c>
      <c r="J2246">
        <v>1.24</v>
      </c>
      <c r="K2246">
        <v>44.64</v>
      </c>
      <c r="L2246">
        <v>1.177</v>
      </c>
      <c r="M2246">
        <v>42.37</v>
      </c>
      <c r="N2246">
        <v>1.119</v>
      </c>
      <c r="O2246">
        <v>40.28</v>
      </c>
      <c r="P2246">
        <v>36</v>
      </c>
      <c r="Q2246">
        <v>1.34</v>
      </c>
      <c r="R2246">
        <v>48.24</v>
      </c>
      <c r="S2246">
        <v>1.306</v>
      </c>
      <c r="T2246">
        <v>47.01</v>
      </c>
      <c r="U2246">
        <v>1.24</v>
      </c>
      <c r="V2246">
        <v>44.64</v>
      </c>
      <c r="W2246">
        <v>1.177</v>
      </c>
      <c r="X2246">
        <v>42.37</v>
      </c>
      <c r="Y2246">
        <v>1.119</v>
      </c>
      <c r="Z2246">
        <v>40.28</v>
      </c>
      <c r="AA2246" t="s">
        <v>45</v>
      </c>
      <c r="AB2246">
        <v>202640</v>
      </c>
      <c r="AC2246">
        <v>202739</v>
      </c>
      <c r="AG2246" t="s">
        <v>65</v>
      </c>
      <c r="AH2246" t="s">
        <v>66</v>
      </c>
      <c r="AM2246" t="s">
        <v>47</v>
      </c>
      <c r="AN2246" t="s">
        <v>48</v>
      </c>
      <c r="BM2246" t="s">
        <v>49</v>
      </c>
      <c r="BN2246" t="s">
        <v>50</v>
      </c>
    </row>
    <row r="2247" spans="1:66">
      <c r="A2247">
        <v>90289</v>
      </c>
      <c r="B2247" t="s">
        <v>4525</v>
      </c>
      <c r="C2247">
        <v>727</v>
      </c>
      <c r="D2247" t="s">
        <v>43</v>
      </c>
      <c r="E2247" t="s">
        <v>44</v>
      </c>
      <c r="F2247">
        <v>1.4159999999999999</v>
      </c>
      <c r="G2247">
        <v>50.97</v>
      </c>
      <c r="H2247">
        <v>1.306</v>
      </c>
      <c r="I2247">
        <v>47.01</v>
      </c>
      <c r="J2247">
        <v>1.24</v>
      </c>
      <c r="K2247">
        <v>44.64</v>
      </c>
      <c r="L2247">
        <v>1.177</v>
      </c>
      <c r="M2247">
        <v>42.37</v>
      </c>
      <c r="N2247">
        <v>1.119</v>
      </c>
      <c r="O2247">
        <v>40.28</v>
      </c>
      <c r="P2247">
        <v>36</v>
      </c>
      <c r="Q2247">
        <v>1.34</v>
      </c>
      <c r="R2247">
        <v>48.24</v>
      </c>
      <c r="S2247">
        <v>1.306</v>
      </c>
      <c r="T2247">
        <v>47.01</v>
      </c>
      <c r="U2247">
        <v>1.24</v>
      </c>
      <c r="V2247">
        <v>44.64</v>
      </c>
      <c r="W2247">
        <v>1.177</v>
      </c>
      <c r="X2247">
        <v>42.37</v>
      </c>
      <c r="Y2247">
        <v>1.119</v>
      </c>
      <c r="Z2247">
        <v>40.28</v>
      </c>
      <c r="AA2247" t="s">
        <v>45</v>
      </c>
      <c r="AB2247">
        <v>202640</v>
      </c>
      <c r="AC2247">
        <v>202739</v>
      </c>
      <c r="AG2247" t="s">
        <v>65</v>
      </c>
      <c r="AH2247" t="s">
        <v>66</v>
      </c>
      <c r="AM2247" t="s">
        <v>47</v>
      </c>
      <c r="AN2247" t="s">
        <v>48</v>
      </c>
      <c r="BM2247" t="s">
        <v>49</v>
      </c>
      <c r="BN2247" t="s">
        <v>50</v>
      </c>
    </row>
    <row r="2248" spans="1:66">
      <c r="A2248">
        <v>90290</v>
      </c>
      <c r="B2248" t="s">
        <v>4527</v>
      </c>
      <c r="C2248">
        <v>727</v>
      </c>
      <c r="D2248" t="s">
        <v>43</v>
      </c>
      <c r="E2248" t="s">
        <v>44</v>
      </c>
      <c r="F2248">
        <v>1.4159999999999999</v>
      </c>
      <c r="G2248">
        <v>50.97</v>
      </c>
      <c r="H2248">
        <v>1.306</v>
      </c>
      <c r="I2248">
        <v>47.01</v>
      </c>
      <c r="J2248">
        <v>1.24</v>
      </c>
      <c r="K2248">
        <v>44.64</v>
      </c>
      <c r="L2248">
        <v>1.177</v>
      </c>
      <c r="M2248">
        <v>42.37</v>
      </c>
      <c r="N2248">
        <v>1.119</v>
      </c>
      <c r="O2248">
        <v>40.28</v>
      </c>
      <c r="P2248">
        <v>36</v>
      </c>
      <c r="Q2248">
        <v>1.34</v>
      </c>
      <c r="R2248">
        <v>48.24</v>
      </c>
      <c r="S2248">
        <v>1.306</v>
      </c>
      <c r="T2248">
        <v>47.01</v>
      </c>
      <c r="U2248">
        <v>1.24</v>
      </c>
      <c r="V2248">
        <v>44.64</v>
      </c>
      <c r="W2248">
        <v>1.177</v>
      </c>
      <c r="X2248">
        <v>42.37</v>
      </c>
      <c r="Y2248">
        <v>1.119</v>
      </c>
      <c r="Z2248">
        <v>40.28</v>
      </c>
      <c r="AA2248" t="s">
        <v>45</v>
      </c>
      <c r="AB2248">
        <v>202640</v>
      </c>
      <c r="AC2248">
        <v>202739</v>
      </c>
      <c r="AG2248" t="s">
        <v>65</v>
      </c>
      <c r="AH2248" t="s">
        <v>66</v>
      </c>
      <c r="AM2248" t="s">
        <v>47</v>
      </c>
      <c r="AN2248" t="s">
        <v>48</v>
      </c>
      <c r="BM2248" t="s">
        <v>49</v>
      </c>
      <c r="BN2248" t="s">
        <v>50</v>
      </c>
    </row>
    <row r="2249" spans="1:66">
      <c r="A2249">
        <v>90296</v>
      </c>
      <c r="B2249" t="s">
        <v>4529</v>
      </c>
      <c r="C2249">
        <v>727</v>
      </c>
      <c r="D2249" t="s">
        <v>52</v>
      </c>
      <c r="E2249" t="s">
        <v>53</v>
      </c>
      <c r="F2249">
        <v>0.90200000000000002</v>
      </c>
      <c r="G2249">
        <v>46</v>
      </c>
      <c r="H2249">
        <v>0.83199999999999996</v>
      </c>
      <c r="I2249">
        <v>42.43</v>
      </c>
      <c r="J2249">
        <v>0.79</v>
      </c>
      <c r="K2249">
        <v>40.29</v>
      </c>
      <c r="L2249">
        <v>0.75</v>
      </c>
      <c r="M2249">
        <v>38.25</v>
      </c>
      <c r="N2249">
        <v>0.71299999999999997</v>
      </c>
      <c r="O2249">
        <v>36.36</v>
      </c>
      <c r="P2249">
        <v>51</v>
      </c>
      <c r="Q2249">
        <v>0.85299999999999998</v>
      </c>
      <c r="R2249">
        <v>43.5</v>
      </c>
      <c r="S2249">
        <v>0.83199999999999996</v>
      </c>
      <c r="T2249">
        <v>42.43</v>
      </c>
      <c r="U2249">
        <v>0.79</v>
      </c>
      <c r="V2249">
        <v>40.29</v>
      </c>
      <c r="W2249">
        <v>0.75</v>
      </c>
      <c r="X2249">
        <v>38.25</v>
      </c>
      <c r="Y2249">
        <v>0.71299999999999997</v>
      </c>
      <c r="Z2249">
        <v>36.36</v>
      </c>
      <c r="AA2249" t="s">
        <v>45</v>
      </c>
      <c r="AB2249">
        <v>202640</v>
      </c>
      <c r="AC2249">
        <v>202739</v>
      </c>
      <c r="AE2249" t="s">
        <v>59</v>
      </c>
      <c r="AF2249" t="s">
        <v>60</v>
      </c>
      <c r="AG2249" t="s">
        <v>65</v>
      </c>
      <c r="AH2249" t="s">
        <v>66</v>
      </c>
      <c r="AM2249" t="s">
        <v>47</v>
      </c>
      <c r="AN2249" t="s">
        <v>48</v>
      </c>
      <c r="BM2249" t="s">
        <v>49</v>
      </c>
      <c r="BN2249" t="s">
        <v>50</v>
      </c>
    </row>
    <row r="2250" spans="1:66">
      <c r="A2250">
        <v>90311</v>
      </c>
      <c r="B2250" t="s">
        <v>4531</v>
      </c>
      <c r="C2250">
        <v>727</v>
      </c>
      <c r="D2250" t="s">
        <v>52</v>
      </c>
      <c r="E2250" t="s">
        <v>53</v>
      </c>
      <c r="F2250">
        <v>0.98199999999999998</v>
      </c>
      <c r="G2250">
        <v>50.08</v>
      </c>
      <c r="H2250">
        <v>0.90600000000000003</v>
      </c>
      <c r="I2250">
        <v>46.2</v>
      </c>
      <c r="J2250">
        <v>0.86</v>
      </c>
      <c r="K2250">
        <v>43.86</v>
      </c>
      <c r="L2250">
        <v>0.81699999999999995</v>
      </c>
      <c r="M2250">
        <v>41.66</v>
      </c>
      <c r="N2250">
        <v>0.77700000000000002</v>
      </c>
      <c r="O2250">
        <v>39.619999999999997</v>
      </c>
      <c r="P2250">
        <v>51</v>
      </c>
      <c r="Q2250">
        <v>0.92900000000000005</v>
      </c>
      <c r="R2250">
        <v>47.37</v>
      </c>
      <c r="S2250">
        <v>0.90600000000000003</v>
      </c>
      <c r="T2250">
        <v>46.2</v>
      </c>
      <c r="U2250">
        <v>0.86</v>
      </c>
      <c r="V2250">
        <v>43.86</v>
      </c>
      <c r="W2250">
        <v>0.81699999999999995</v>
      </c>
      <c r="X2250">
        <v>41.66</v>
      </c>
      <c r="Y2250">
        <v>0.77700000000000002</v>
      </c>
      <c r="Z2250">
        <v>39.619999999999997</v>
      </c>
      <c r="AA2250" t="s">
        <v>45</v>
      </c>
      <c r="AB2250">
        <v>202640</v>
      </c>
      <c r="AC2250">
        <v>202739</v>
      </c>
      <c r="AG2250" t="s">
        <v>65</v>
      </c>
      <c r="AH2250" t="s">
        <v>66</v>
      </c>
      <c r="AM2250" t="s">
        <v>47</v>
      </c>
      <c r="AN2250" t="s">
        <v>48</v>
      </c>
      <c r="BM2250" t="s">
        <v>49</v>
      </c>
      <c r="BN2250" t="s">
        <v>50</v>
      </c>
    </row>
    <row r="2251" spans="1:66">
      <c r="A2251">
        <v>90312</v>
      </c>
      <c r="B2251" t="s">
        <v>4533</v>
      </c>
      <c r="C2251">
        <v>727</v>
      </c>
      <c r="D2251" t="s">
        <v>52</v>
      </c>
      <c r="E2251" t="s">
        <v>53</v>
      </c>
      <c r="F2251">
        <v>1.0349999999999999</v>
      </c>
      <c r="G2251">
        <v>52.78</v>
      </c>
      <c r="H2251">
        <v>0.95499999999999996</v>
      </c>
      <c r="I2251">
        <v>48.7</v>
      </c>
      <c r="J2251">
        <v>0.90600000000000003</v>
      </c>
      <c r="K2251">
        <v>46.2</v>
      </c>
      <c r="L2251">
        <v>0.86099999999999999</v>
      </c>
      <c r="M2251">
        <v>43.91</v>
      </c>
      <c r="N2251">
        <v>0.81799999999999995</v>
      </c>
      <c r="O2251">
        <v>41.71</v>
      </c>
      <c r="P2251">
        <v>51</v>
      </c>
      <c r="Q2251">
        <v>0.97899999999999998</v>
      </c>
      <c r="R2251">
        <v>49.92</v>
      </c>
      <c r="S2251">
        <v>0.95499999999999996</v>
      </c>
      <c r="T2251">
        <v>48.7</v>
      </c>
      <c r="U2251">
        <v>0.90600000000000003</v>
      </c>
      <c r="V2251">
        <v>46.2</v>
      </c>
      <c r="W2251">
        <v>0.86099999999999999</v>
      </c>
      <c r="X2251">
        <v>43.91</v>
      </c>
      <c r="Y2251">
        <v>0.81799999999999995</v>
      </c>
      <c r="Z2251">
        <v>41.71</v>
      </c>
      <c r="AA2251" t="s">
        <v>45</v>
      </c>
      <c r="AB2251">
        <v>202640</v>
      </c>
      <c r="AC2251">
        <v>202739</v>
      </c>
      <c r="AG2251" t="s">
        <v>65</v>
      </c>
      <c r="AH2251" t="s">
        <v>66</v>
      </c>
      <c r="AM2251" t="s">
        <v>47</v>
      </c>
      <c r="AN2251" t="s">
        <v>48</v>
      </c>
      <c r="BM2251" t="s">
        <v>49</v>
      </c>
      <c r="BN2251" t="s">
        <v>50</v>
      </c>
    </row>
    <row r="2252" spans="1:66">
      <c r="A2252">
        <v>90313</v>
      </c>
      <c r="B2252" t="s">
        <v>4535</v>
      </c>
      <c r="C2252">
        <v>727</v>
      </c>
      <c r="D2252" t="s">
        <v>52</v>
      </c>
      <c r="E2252" t="s">
        <v>53</v>
      </c>
      <c r="F2252">
        <v>1.0349999999999999</v>
      </c>
      <c r="G2252">
        <v>52.78</v>
      </c>
      <c r="H2252">
        <v>0.95499999999999996</v>
      </c>
      <c r="I2252">
        <v>48.7</v>
      </c>
      <c r="J2252">
        <v>0.90600000000000003</v>
      </c>
      <c r="K2252">
        <v>46.2</v>
      </c>
      <c r="L2252">
        <v>0.86099999999999999</v>
      </c>
      <c r="M2252">
        <v>43.91</v>
      </c>
      <c r="N2252">
        <v>0.81799999999999995</v>
      </c>
      <c r="O2252">
        <v>41.71</v>
      </c>
      <c r="P2252">
        <v>51</v>
      </c>
      <c r="Q2252">
        <v>0.97899999999999998</v>
      </c>
      <c r="R2252">
        <v>49.92</v>
      </c>
      <c r="S2252">
        <v>0.95499999999999996</v>
      </c>
      <c r="T2252">
        <v>48.7</v>
      </c>
      <c r="U2252">
        <v>0.90600000000000003</v>
      </c>
      <c r="V2252">
        <v>46.2</v>
      </c>
      <c r="W2252">
        <v>0.86099999999999999</v>
      </c>
      <c r="X2252">
        <v>43.91</v>
      </c>
      <c r="Y2252">
        <v>0.81799999999999995</v>
      </c>
      <c r="Z2252">
        <v>41.71</v>
      </c>
      <c r="AA2252" t="s">
        <v>45</v>
      </c>
      <c r="AB2252">
        <v>202640</v>
      </c>
      <c r="AC2252">
        <v>202739</v>
      </c>
      <c r="AG2252" t="s">
        <v>65</v>
      </c>
      <c r="AH2252" t="s">
        <v>66</v>
      </c>
      <c r="AM2252" t="s">
        <v>47</v>
      </c>
      <c r="AN2252" t="s">
        <v>48</v>
      </c>
      <c r="BM2252" t="s">
        <v>49</v>
      </c>
      <c r="BN2252" t="s">
        <v>50</v>
      </c>
    </row>
    <row r="2253" spans="1:66">
      <c r="A2253">
        <v>90314</v>
      </c>
      <c r="B2253" t="s">
        <v>4537</v>
      </c>
      <c r="C2253">
        <v>727</v>
      </c>
      <c r="D2253" t="s">
        <v>52</v>
      </c>
      <c r="E2253" t="s">
        <v>53</v>
      </c>
      <c r="F2253">
        <v>1.0349999999999999</v>
      </c>
      <c r="G2253">
        <v>52.78</v>
      </c>
      <c r="H2253">
        <v>0.95499999999999996</v>
      </c>
      <c r="I2253">
        <v>48.7</v>
      </c>
      <c r="J2253">
        <v>0.90600000000000003</v>
      </c>
      <c r="K2253">
        <v>46.2</v>
      </c>
      <c r="L2253">
        <v>0.86099999999999999</v>
      </c>
      <c r="M2253">
        <v>43.91</v>
      </c>
      <c r="N2253">
        <v>0.81799999999999995</v>
      </c>
      <c r="O2253">
        <v>41.71</v>
      </c>
      <c r="P2253">
        <v>51</v>
      </c>
      <c r="Q2253">
        <v>0.97899999999999998</v>
      </c>
      <c r="R2253">
        <v>49.92</v>
      </c>
      <c r="S2253">
        <v>0.95499999999999996</v>
      </c>
      <c r="T2253">
        <v>48.7</v>
      </c>
      <c r="U2253">
        <v>0.90600000000000003</v>
      </c>
      <c r="V2253">
        <v>46.2</v>
      </c>
      <c r="W2253">
        <v>0.86099999999999999</v>
      </c>
      <c r="X2253">
        <v>43.91</v>
      </c>
      <c r="Y2253">
        <v>0.81799999999999995</v>
      </c>
      <c r="Z2253">
        <v>41.71</v>
      </c>
      <c r="AA2253" t="s">
        <v>45</v>
      </c>
      <c r="AB2253">
        <v>202640</v>
      </c>
      <c r="AC2253">
        <v>202739</v>
      </c>
      <c r="AG2253" t="s">
        <v>65</v>
      </c>
      <c r="AH2253" t="s">
        <v>66</v>
      </c>
      <c r="AM2253" t="s">
        <v>47</v>
      </c>
      <c r="AN2253" t="s">
        <v>48</v>
      </c>
      <c r="BM2253" t="s">
        <v>49</v>
      </c>
      <c r="BN2253" t="s">
        <v>50</v>
      </c>
    </row>
    <row r="2254" spans="1:66">
      <c r="A2254">
        <v>90315</v>
      </c>
      <c r="B2254" t="s">
        <v>4539</v>
      </c>
      <c r="C2254">
        <v>727</v>
      </c>
      <c r="D2254" t="s">
        <v>52</v>
      </c>
      <c r="E2254" t="s">
        <v>53</v>
      </c>
      <c r="F2254">
        <v>1.0349999999999999</v>
      </c>
      <c r="G2254">
        <v>52.78</v>
      </c>
      <c r="H2254">
        <v>0.95499999999999996</v>
      </c>
      <c r="I2254">
        <v>48.7</v>
      </c>
      <c r="J2254">
        <v>0.90600000000000003</v>
      </c>
      <c r="K2254">
        <v>46.2</v>
      </c>
      <c r="L2254">
        <v>0.86099999999999999</v>
      </c>
      <c r="M2254">
        <v>43.91</v>
      </c>
      <c r="N2254">
        <v>0.81799999999999995</v>
      </c>
      <c r="O2254">
        <v>41.71</v>
      </c>
      <c r="P2254">
        <v>51</v>
      </c>
      <c r="Q2254">
        <v>0.97899999999999998</v>
      </c>
      <c r="R2254">
        <v>49.92</v>
      </c>
      <c r="S2254">
        <v>0.95499999999999996</v>
      </c>
      <c r="T2254">
        <v>48.7</v>
      </c>
      <c r="U2254">
        <v>0.90600000000000003</v>
      </c>
      <c r="V2254">
        <v>46.2</v>
      </c>
      <c r="W2254">
        <v>0.86099999999999999</v>
      </c>
      <c r="X2254">
        <v>43.91</v>
      </c>
      <c r="Y2254">
        <v>0.81799999999999995</v>
      </c>
      <c r="Z2254">
        <v>41.71</v>
      </c>
      <c r="AA2254" t="s">
        <v>45</v>
      </c>
      <c r="AB2254">
        <v>202640</v>
      </c>
      <c r="AC2254">
        <v>202739</v>
      </c>
      <c r="AG2254" t="s">
        <v>65</v>
      </c>
      <c r="AH2254" t="s">
        <v>66</v>
      </c>
      <c r="AM2254" t="s">
        <v>47</v>
      </c>
      <c r="AN2254" t="s">
        <v>48</v>
      </c>
      <c r="BM2254" t="s">
        <v>49</v>
      </c>
      <c r="BN2254" t="s">
        <v>50</v>
      </c>
    </row>
    <row r="2255" spans="1:66">
      <c r="A2255">
        <v>90319</v>
      </c>
      <c r="B2255" t="s">
        <v>4541</v>
      </c>
      <c r="C2255">
        <v>727</v>
      </c>
      <c r="D2255" t="s">
        <v>52</v>
      </c>
      <c r="E2255" t="s">
        <v>53</v>
      </c>
      <c r="F2255">
        <v>1.052</v>
      </c>
      <c r="G2255">
        <v>53.65</v>
      </c>
      <c r="H2255">
        <v>0.97099999999999997</v>
      </c>
      <c r="I2255">
        <v>49.52</v>
      </c>
      <c r="J2255">
        <v>0.92200000000000004</v>
      </c>
      <c r="K2255">
        <v>47.02</v>
      </c>
      <c r="L2255">
        <v>0.876</v>
      </c>
      <c r="M2255">
        <v>44.67</v>
      </c>
      <c r="N2255">
        <v>0.83299999999999996</v>
      </c>
      <c r="O2255">
        <v>42.48</v>
      </c>
      <c r="P2255">
        <v>51</v>
      </c>
      <c r="Q2255">
        <v>0.995</v>
      </c>
      <c r="R2255">
        <v>50.74</v>
      </c>
      <c r="S2255">
        <v>0.97099999999999997</v>
      </c>
      <c r="T2255">
        <v>49.52</v>
      </c>
      <c r="U2255">
        <v>0.92200000000000004</v>
      </c>
      <c r="V2255">
        <v>47.02</v>
      </c>
      <c r="W2255">
        <v>0.876</v>
      </c>
      <c r="X2255">
        <v>44.67</v>
      </c>
      <c r="Y2255">
        <v>0.83299999999999996</v>
      </c>
      <c r="Z2255">
        <v>42.48</v>
      </c>
      <c r="AA2255" t="s">
        <v>45</v>
      </c>
      <c r="AB2255">
        <v>202640</v>
      </c>
      <c r="AC2255">
        <v>202739</v>
      </c>
      <c r="AE2255" t="s">
        <v>59</v>
      </c>
      <c r="AF2255" t="s">
        <v>60</v>
      </c>
      <c r="AG2255" t="s">
        <v>65</v>
      </c>
      <c r="AH2255" t="s">
        <v>66</v>
      </c>
      <c r="AM2255" t="s">
        <v>47</v>
      </c>
      <c r="AN2255" t="s">
        <v>48</v>
      </c>
      <c r="BM2255" t="s">
        <v>49</v>
      </c>
      <c r="BN2255" t="s">
        <v>50</v>
      </c>
    </row>
    <row r="2256" spans="1:66">
      <c r="A2256">
        <v>90324</v>
      </c>
      <c r="B2256" t="s">
        <v>4543</v>
      </c>
      <c r="C2256">
        <v>727</v>
      </c>
      <c r="D2256" t="s">
        <v>52</v>
      </c>
      <c r="E2256" t="s">
        <v>53</v>
      </c>
      <c r="F2256">
        <v>0.89900000000000002</v>
      </c>
      <c r="G2256">
        <v>45.84</v>
      </c>
      <c r="H2256">
        <v>0.82899999999999996</v>
      </c>
      <c r="I2256">
        <v>42.27</v>
      </c>
      <c r="J2256">
        <v>0.78700000000000003</v>
      </c>
      <c r="K2256">
        <v>40.130000000000003</v>
      </c>
      <c r="L2256">
        <v>0.748</v>
      </c>
      <c r="M2256">
        <v>38.14</v>
      </c>
      <c r="N2256">
        <v>0.71</v>
      </c>
      <c r="O2256">
        <v>36.21</v>
      </c>
      <c r="P2256">
        <v>51</v>
      </c>
      <c r="Q2256">
        <v>0.85</v>
      </c>
      <c r="R2256">
        <v>43.35</v>
      </c>
      <c r="S2256">
        <v>0.82899999999999996</v>
      </c>
      <c r="T2256">
        <v>42.27</v>
      </c>
      <c r="U2256">
        <v>0.78700000000000003</v>
      </c>
      <c r="V2256">
        <v>40.130000000000003</v>
      </c>
      <c r="W2256">
        <v>0.748</v>
      </c>
      <c r="X2256">
        <v>38.14</v>
      </c>
      <c r="Y2256">
        <v>0.71</v>
      </c>
      <c r="Z2256">
        <v>36.21</v>
      </c>
      <c r="AA2256" t="s">
        <v>45</v>
      </c>
      <c r="AB2256">
        <v>202640</v>
      </c>
      <c r="AC2256">
        <v>202739</v>
      </c>
      <c r="AG2256" t="s">
        <v>65</v>
      </c>
      <c r="AH2256" t="s">
        <v>66</v>
      </c>
      <c r="AM2256" t="s">
        <v>47</v>
      </c>
      <c r="AN2256" t="s">
        <v>48</v>
      </c>
      <c r="BM2256" t="s">
        <v>49</v>
      </c>
      <c r="BN2256" t="s">
        <v>50</v>
      </c>
    </row>
    <row r="2257" spans="1:66">
      <c r="A2257">
        <v>90325</v>
      </c>
      <c r="B2257" t="s">
        <v>4545</v>
      </c>
      <c r="C2257">
        <v>727</v>
      </c>
      <c r="D2257" t="s">
        <v>52</v>
      </c>
      <c r="E2257" t="s">
        <v>53</v>
      </c>
      <c r="F2257">
        <v>0.89900000000000002</v>
      </c>
      <c r="G2257">
        <v>45.84</v>
      </c>
      <c r="H2257">
        <v>0.82899999999999996</v>
      </c>
      <c r="I2257">
        <v>42.27</v>
      </c>
      <c r="J2257">
        <v>0.78700000000000003</v>
      </c>
      <c r="K2257">
        <v>40.130000000000003</v>
      </c>
      <c r="L2257">
        <v>0.748</v>
      </c>
      <c r="M2257">
        <v>38.14</v>
      </c>
      <c r="N2257">
        <v>0.71</v>
      </c>
      <c r="O2257">
        <v>36.21</v>
      </c>
      <c r="P2257">
        <v>51</v>
      </c>
      <c r="Q2257">
        <v>0.85</v>
      </c>
      <c r="R2257">
        <v>43.35</v>
      </c>
      <c r="S2257">
        <v>0.82899999999999996</v>
      </c>
      <c r="T2257">
        <v>42.27</v>
      </c>
      <c r="U2257">
        <v>0.78700000000000003</v>
      </c>
      <c r="V2257">
        <v>40.130000000000003</v>
      </c>
      <c r="W2257">
        <v>0.748</v>
      </c>
      <c r="X2257">
        <v>38.14</v>
      </c>
      <c r="Y2257">
        <v>0.71</v>
      </c>
      <c r="Z2257">
        <v>36.21</v>
      </c>
      <c r="AA2257" t="s">
        <v>45</v>
      </c>
      <c r="AB2257">
        <v>202640</v>
      </c>
      <c r="AC2257">
        <v>202739</v>
      </c>
      <c r="AG2257" t="s">
        <v>65</v>
      </c>
      <c r="AH2257" t="s">
        <v>66</v>
      </c>
      <c r="AM2257" t="s">
        <v>47</v>
      </c>
      <c r="AN2257" t="s">
        <v>48</v>
      </c>
      <c r="BM2257" t="s">
        <v>49</v>
      </c>
      <c r="BN2257" t="s">
        <v>50</v>
      </c>
    </row>
    <row r="2258" spans="1:66">
      <c r="A2258">
        <v>90328</v>
      </c>
      <c r="B2258" t="s">
        <v>4547</v>
      </c>
      <c r="C2258">
        <v>727</v>
      </c>
      <c r="D2258" t="s">
        <v>52</v>
      </c>
      <c r="E2258" t="s">
        <v>53</v>
      </c>
      <c r="F2258">
        <v>1.0149999999999999</v>
      </c>
      <c r="G2258">
        <v>51.76</v>
      </c>
      <c r="H2258">
        <v>0.93600000000000005</v>
      </c>
      <c r="I2258">
        <v>47.73</v>
      </c>
      <c r="J2258">
        <v>0.88900000000000001</v>
      </c>
      <c r="K2258">
        <v>45.33</v>
      </c>
      <c r="L2258">
        <v>0.84399999999999997</v>
      </c>
      <c r="M2258">
        <v>43.04</v>
      </c>
      <c r="N2258">
        <v>0.80300000000000005</v>
      </c>
      <c r="O2258">
        <v>40.950000000000003</v>
      </c>
      <c r="P2258">
        <v>51</v>
      </c>
      <c r="Q2258">
        <v>0.96</v>
      </c>
      <c r="R2258">
        <v>48.96</v>
      </c>
      <c r="S2258">
        <v>0.93600000000000005</v>
      </c>
      <c r="T2258">
        <v>47.73</v>
      </c>
      <c r="U2258">
        <v>0.88900000000000001</v>
      </c>
      <c r="V2258">
        <v>45.33</v>
      </c>
      <c r="W2258">
        <v>0.84399999999999997</v>
      </c>
      <c r="X2258">
        <v>43.04</v>
      </c>
      <c r="Y2258">
        <v>0.80300000000000005</v>
      </c>
      <c r="Z2258">
        <v>40.950000000000003</v>
      </c>
      <c r="AA2258" t="s">
        <v>45</v>
      </c>
      <c r="AB2258">
        <v>202640</v>
      </c>
      <c r="AC2258">
        <v>202739</v>
      </c>
      <c r="AE2258" t="s">
        <v>59</v>
      </c>
      <c r="AF2258" t="s">
        <v>60</v>
      </c>
      <c r="AG2258" t="s">
        <v>65</v>
      </c>
      <c r="AH2258" t="s">
        <v>66</v>
      </c>
      <c r="AO2258" t="s">
        <v>61</v>
      </c>
      <c r="AP2258" t="s">
        <v>62</v>
      </c>
      <c r="BM2258" t="s">
        <v>49</v>
      </c>
      <c r="BN2258" t="s">
        <v>50</v>
      </c>
    </row>
    <row r="2259" spans="1:66">
      <c r="A2259">
        <v>90332</v>
      </c>
      <c r="B2259" t="s">
        <v>4549</v>
      </c>
      <c r="C2259">
        <v>727</v>
      </c>
      <c r="D2259" t="s">
        <v>52</v>
      </c>
      <c r="E2259" t="s">
        <v>53</v>
      </c>
      <c r="F2259">
        <v>1.3149999999999999</v>
      </c>
      <c r="G2259">
        <v>67.06</v>
      </c>
      <c r="H2259">
        <v>1.2130000000000001</v>
      </c>
      <c r="I2259">
        <v>61.86</v>
      </c>
      <c r="J2259">
        <v>1.1519999999999999</v>
      </c>
      <c r="K2259">
        <v>58.75</v>
      </c>
      <c r="L2259">
        <v>1.0940000000000001</v>
      </c>
      <c r="M2259">
        <v>55.79</v>
      </c>
      <c r="N2259">
        <v>1.04</v>
      </c>
      <c r="O2259">
        <v>53.04</v>
      </c>
      <c r="P2259">
        <v>51</v>
      </c>
      <c r="Q2259">
        <v>1.244</v>
      </c>
      <c r="R2259">
        <v>63.44</v>
      </c>
      <c r="S2259">
        <v>1.2130000000000001</v>
      </c>
      <c r="T2259">
        <v>61.86</v>
      </c>
      <c r="U2259">
        <v>1.1519999999999999</v>
      </c>
      <c r="V2259">
        <v>58.75</v>
      </c>
      <c r="W2259">
        <v>1.0940000000000001</v>
      </c>
      <c r="X2259">
        <v>55.79</v>
      </c>
      <c r="Y2259">
        <v>1.04</v>
      </c>
      <c r="Z2259">
        <v>53.04</v>
      </c>
      <c r="AA2259" t="s">
        <v>45</v>
      </c>
      <c r="AB2259">
        <v>202640</v>
      </c>
      <c r="AC2259">
        <v>202739</v>
      </c>
      <c r="AE2259" t="s">
        <v>59</v>
      </c>
      <c r="AF2259" t="s">
        <v>60</v>
      </c>
      <c r="AG2259" t="s">
        <v>65</v>
      </c>
      <c r="AH2259" t="s">
        <v>66</v>
      </c>
      <c r="AO2259" t="s">
        <v>61</v>
      </c>
      <c r="AP2259" t="s">
        <v>62</v>
      </c>
      <c r="BM2259" t="s">
        <v>49</v>
      </c>
      <c r="BN2259" t="s">
        <v>50</v>
      </c>
    </row>
    <row r="2260" spans="1:66">
      <c r="A2260">
        <v>90340</v>
      </c>
      <c r="B2260" t="s">
        <v>4551</v>
      </c>
      <c r="C2260">
        <v>727</v>
      </c>
      <c r="D2260" t="s">
        <v>52</v>
      </c>
      <c r="E2260" t="s">
        <v>53</v>
      </c>
      <c r="F2260">
        <v>0.996</v>
      </c>
      <c r="G2260">
        <v>50.79</v>
      </c>
      <c r="H2260">
        <v>0.91900000000000004</v>
      </c>
      <c r="I2260">
        <v>46.86</v>
      </c>
      <c r="J2260">
        <v>0.873</v>
      </c>
      <c r="K2260">
        <v>44.52</v>
      </c>
      <c r="L2260">
        <v>0.82899999999999996</v>
      </c>
      <c r="M2260">
        <v>42.27</v>
      </c>
      <c r="N2260">
        <v>0.78800000000000003</v>
      </c>
      <c r="O2260">
        <v>40.18</v>
      </c>
      <c r="P2260">
        <v>51</v>
      </c>
      <c r="Q2260">
        <v>0.94199999999999995</v>
      </c>
      <c r="R2260">
        <v>48.04</v>
      </c>
      <c r="S2260">
        <v>0.91900000000000004</v>
      </c>
      <c r="T2260">
        <v>46.86</v>
      </c>
      <c r="U2260">
        <v>0.873</v>
      </c>
      <c r="V2260">
        <v>44.52</v>
      </c>
      <c r="W2260">
        <v>0.82899999999999996</v>
      </c>
      <c r="X2260">
        <v>42.27</v>
      </c>
      <c r="Y2260">
        <v>0.78800000000000003</v>
      </c>
      <c r="Z2260">
        <v>40.18</v>
      </c>
      <c r="AA2260" t="s">
        <v>45</v>
      </c>
      <c r="AB2260">
        <v>202640</v>
      </c>
      <c r="AC2260">
        <v>202739</v>
      </c>
      <c r="AG2260" t="s">
        <v>65</v>
      </c>
      <c r="AH2260" t="s">
        <v>66</v>
      </c>
      <c r="AM2260" t="s">
        <v>47</v>
      </c>
      <c r="AN2260" t="s">
        <v>48</v>
      </c>
      <c r="BM2260" t="s">
        <v>49</v>
      </c>
      <c r="BN2260" t="s">
        <v>50</v>
      </c>
    </row>
    <row r="2261" spans="1:66">
      <c r="A2261">
        <v>90341</v>
      </c>
      <c r="B2261" t="s">
        <v>4553</v>
      </c>
      <c r="C2261">
        <v>727</v>
      </c>
      <c r="D2261" t="s">
        <v>52</v>
      </c>
      <c r="E2261" t="s">
        <v>53</v>
      </c>
      <c r="F2261">
        <v>0.996</v>
      </c>
      <c r="G2261">
        <v>50.79</v>
      </c>
      <c r="H2261">
        <v>0.91900000000000004</v>
      </c>
      <c r="I2261">
        <v>46.86</v>
      </c>
      <c r="J2261">
        <v>0.873</v>
      </c>
      <c r="K2261">
        <v>44.52</v>
      </c>
      <c r="L2261">
        <v>0.82899999999999996</v>
      </c>
      <c r="M2261">
        <v>42.27</v>
      </c>
      <c r="N2261">
        <v>0.78800000000000003</v>
      </c>
      <c r="O2261">
        <v>40.18</v>
      </c>
      <c r="P2261">
        <v>51</v>
      </c>
      <c r="Q2261">
        <v>0.94199999999999995</v>
      </c>
      <c r="R2261">
        <v>48.04</v>
      </c>
      <c r="S2261">
        <v>0.91900000000000004</v>
      </c>
      <c r="T2261">
        <v>46.86</v>
      </c>
      <c r="U2261">
        <v>0.873</v>
      </c>
      <c r="V2261">
        <v>44.52</v>
      </c>
      <c r="W2261">
        <v>0.82899999999999996</v>
      </c>
      <c r="X2261">
        <v>42.27</v>
      </c>
      <c r="Y2261">
        <v>0.78800000000000003</v>
      </c>
      <c r="Z2261">
        <v>40.18</v>
      </c>
      <c r="AA2261" t="s">
        <v>45</v>
      </c>
      <c r="AB2261">
        <v>202640</v>
      </c>
      <c r="AC2261">
        <v>202739</v>
      </c>
      <c r="AG2261" t="s">
        <v>65</v>
      </c>
      <c r="AH2261" t="s">
        <v>66</v>
      </c>
      <c r="AM2261" t="s">
        <v>47</v>
      </c>
      <c r="AN2261" t="s">
        <v>48</v>
      </c>
      <c r="BM2261" t="s">
        <v>49</v>
      </c>
      <c r="BN2261" t="s">
        <v>50</v>
      </c>
    </row>
    <row r="2262" spans="1:66">
      <c r="A2262">
        <v>90342</v>
      </c>
      <c r="B2262" t="s">
        <v>4555</v>
      </c>
      <c r="C2262">
        <v>727</v>
      </c>
      <c r="D2262" t="s">
        <v>52</v>
      </c>
      <c r="E2262" t="s">
        <v>53</v>
      </c>
      <c r="F2262">
        <v>0.996</v>
      </c>
      <c r="G2262">
        <v>50.79</v>
      </c>
      <c r="H2262">
        <v>0.91900000000000004</v>
      </c>
      <c r="I2262">
        <v>46.86</v>
      </c>
      <c r="J2262">
        <v>0.873</v>
      </c>
      <c r="K2262">
        <v>44.52</v>
      </c>
      <c r="L2262">
        <v>0.82899999999999996</v>
      </c>
      <c r="M2262">
        <v>42.27</v>
      </c>
      <c r="N2262">
        <v>0.78800000000000003</v>
      </c>
      <c r="O2262">
        <v>40.18</v>
      </c>
      <c r="P2262">
        <v>51</v>
      </c>
      <c r="Q2262">
        <v>0.94199999999999995</v>
      </c>
      <c r="R2262">
        <v>48.04</v>
      </c>
      <c r="S2262">
        <v>0.91900000000000004</v>
      </c>
      <c r="T2262">
        <v>46.86</v>
      </c>
      <c r="U2262">
        <v>0.873</v>
      </c>
      <c r="V2262">
        <v>44.52</v>
      </c>
      <c r="W2262">
        <v>0.82899999999999996</v>
      </c>
      <c r="X2262">
        <v>42.27</v>
      </c>
      <c r="Y2262">
        <v>0.78800000000000003</v>
      </c>
      <c r="Z2262">
        <v>40.18</v>
      </c>
      <c r="AA2262" t="s">
        <v>45</v>
      </c>
      <c r="AB2262">
        <v>202640</v>
      </c>
      <c r="AC2262">
        <v>202739</v>
      </c>
      <c r="AG2262" t="s">
        <v>65</v>
      </c>
      <c r="AH2262" t="s">
        <v>66</v>
      </c>
      <c r="AM2262" t="s">
        <v>47</v>
      </c>
      <c r="AN2262" t="s">
        <v>48</v>
      </c>
      <c r="BM2262" t="s">
        <v>49</v>
      </c>
      <c r="BN2262" t="s">
        <v>50</v>
      </c>
    </row>
    <row r="2263" spans="1:66">
      <c r="A2263">
        <v>90346</v>
      </c>
      <c r="B2263" t="s">
        <v>4557</v>
      </c>
      <c r="C2263">
        <v>727</v>
      </c>
      <c r="D2263" t="s">
        <v>52</v>
      </c>
      <c r="E2263" t="s">
        <v>53</v>
      </c>
      <c r="F2263">
        <v>0.96</v>
      </c>
      <c r="G2263">
        <v>48.96</v>
      </c>
      <c r="H2263">
        <v>0.88600000000000001</v>
      </c>
      <c r="I2263">
        <v>45.18</v>
      </c>
      <c r="J2263">
        <v>0.84099999999999997</v>
      </c>
      <c r="K2263">
        <v>42.89</v>
      </c>
      <c r="L2263">
        <v>0.79900000000000004</v>
      </c>
      <c r="M2263">
        <v>40.74</v>
      </c>
      <c r="N2263">
        <v>0.75900000000000001</v>
      </c>
      <c r="O2263">
        <v>38.700000000000003</v>
      </c>
      <c r="P2263">
        <v>51</v>
      </c>
      <c r="Q2263">
        <v>0.90900000000000003</v>
      </c>
      <c r="R2263">
        <v>46.35</v>
      </c>
      <c r="S2263">
        <v>0.88600000000000001</v>
      </c>
      <c r="T2263">
        <v>45.18</v>
      </c>
      <c r="U2263">
        <v>0.84099999999999997</v>
      </c>
      <c r="V2263">
        <v>42.89</v>
      </c>
      <c r="W2263">
        <v>0.79900000000000004</v>
      </c>
      <c r="X2263">
        <v>40.74</v>
      </c>
      <c r="Y2263">
        <v>0.75900000000000001</v>
      </c>
      <c r="Z2263">
        <v>38.700000000000003</v>
      </c>
      <c r="AA2263" t="s">
        <v>45</v>
      </c>
      <c r="AB2263">
        <v>202640</v>
      </c>
      <c r="AC2263">
        <v>202739</v>
      </c>
      <c r="AG2263" t="s">
        <v>65</v>
      </c>
      <c r="AH2263" t="s">
        <v>66</v>
      </c>
      <c r="AM2263" t="s">
        <v>47</v>
      </c>
      <c r="AN2263" t="s">
        <v>48</v>
      </c>
      <c r="BM2263" t="s">
        <v>49</v>
      </c>
      <c r="BN2263" t="s">
        <v>50</v>
      </c>
    </row>
    <row r="2264" spans="1:66">
      <c r="A2264">
        <v>90350</v>
      </c>
      <c r="B2264" t="s">
        <v>4559</v>
      </c>
      <c r="C2264">
        <v>727</v>
      </c>
      <c r="D2264" t="s">
        <v>52</v>
      </c>
      <c r="E2264" t="s">
        <v>53</v>
      </c>
      <c r="F2264">
        <v>0.96</v>
      </c>
      <c r="G2264">
        <v>48.96</v>
      </c>
      <c r="H2264">
        <v>0.88600000000000001</v>
      </c>
      <c r="I2264">
        <v>45.18</v>
      </c>
      <c r="J2264">
        <v>0.84099999999999997</v>
      </c>
      <c r="K2264">
        <v>42.89</v>
      </c>
      <c r="L2264">
        <v>0.79900000000000004</v>
      </c>
      <c r="M2264">
        <v>40.74</v>
      </c>
      <c r="N2264">
        <v>0.75900000000000001</v>
      </c>
      <c r="O2264">
        <v>38.700000000000003</v>
      </c>
      <c r="P2264">
        <v>51</v>
      </c>
      <c r="Q2264">
        <v>0.90900000000000003</v>
      </c>
      <c r="R2264">
        <v>46.35</v>
      </c>
      <c r="S2264">
        <v>0.88600000000000001</v>
      </c>
      <c r="T2264">
        <v>45.18</v>
      </c>
      <c r="U2264">
        <v>0.84099999999999997</v>
      </c>
      <c r="V2264">
        <v>42.89</v>
      </c>
      <c r="W2264">
        <v>0.79900000000000004</v>
      </c>
      <c r="X2264">
        <v>40.74</v>
      </c>
      <c r="Y2264">
        <v>0.75900000000000001</v>
      </c>
      <c r="Z2264">
        <v>38.700000000000003</v>
      </c>
      <c r="AA2264" t="s">
        <v>45</v>
      </c>
      <c r="AB2264">
        <v>202640</v>
      </c>
      <c r="AC2264">
        <v>202739</v>
      </c>
      <c r="AG2264" t="s">
        <v>65</v>
      </c>
      <c r="AH2264" t="s">
        <v>66</v>
      </c>
      <c r="AM2264" t="s">
        <v>47</v>
      </c>
      <c r="AN2264" t="s">
        <v>48</v>
      </c>
      <c r="BM2264" t="s">
        <v>49</v>
      </c>
      <c r="BN2264" t="s">
        <v>50</v>
      </c>
    </row>
    <row r="2265" spans="1:66">
      <c r="A2265">
        <v>90379</v>
      </c>
      <c r="B2265" t="s">
        <v>4561</v>
      </c>
      <c r="C2265">
        <v>727</v>
      </c>
      <c r="D2265" t="s">
        <v>52</v>
      </c>
      <c r="E2265" t="s">
        <v>53</v>
      </c>
      <c r="F2265">
        <v>1.3160000000000001</v>
      </c>
      <c r="G2265">
        <v>67.11</v>
      </c>
      <c r="H2265">
        <v>1.214</v>
      </c>
      <c r="I2265">
        <v>61.91</v>
      </c>
      <c r="J2265">
        <v>1.153</v>
      </c>
      <c r="K2265">
        <v>58.8</v>
      </c>
      <c r="L2265">
        <v>1.095</v>
      </c>
      <c r="M2265">
        <v>55.84</v>
      </c>
      <c r="N2265">
        <v>1.042</v>
      </c>
      <c r="O2265">
        <v>53.14</v>
      </c>
      <c r="P2265">
        <v>51</v>
      </c>
      <c r="Q2265">
        <v>1.2450000000000001</v>
      </c>
      <c r="R2265">
        <v>63.49</v>
      </c>
      <c r="S2265">
        <v>1.214</v>
      </c>
      <c r="T2265">
        <v>61.91</v>
      </c>
      <c r="U2265">
        <v>1.153</v>
      </c>
      <c r="V2265">
        <v>58.8</v>
      </c>
      <c r="W2265">
        <v>1.095</v>
      </c>
      <c r="X2265">
        <v>55.84</v>
      </c>
      <c r="Y2265">
        <v>1.042</v>
      </c>
      <c r="Z2265">
        <v>53.14</v>
      </c>
      <c r="AA2265" t="s">
        <v>45</v>
      </c>
      <c r="AB2265">
        <v>202640</v>
      </c>
      <c r="AC2265">
        <v>202739</v>
      </c>
      <c r="AE2265" t="s">
        <v>59</v>
      </c>
      <c r="AF2265" t="s">
        <v>60</v>
      </c>
      <c r="AG2265" t="s">
        <v>65</v>
      </c>
      <c r="AH2265" t="s">
        <v>66</v>
      </c>
      <c r="AM2265" t="s">
        <v>47</v>
      </c>
      <c r="AN2265" t="s">
        <v>48</v>
      </c>
      <c r="BM2265" t="s">
        <v>49</v>
      </c>
      <c r="BN2265" t="s">
        <v>50</v>
      </c>
    </row>
    <row r="2266" spans="1:66">
      <c r="A2266">
        <v>90380</v>
      </c>
      <c r="B2266" t="s">
        <v>4563</v>
      </c>
      <c r="C2266">
        <v>727</v>
      </c>
      <c r="D2266" t="s">
        <v>43</v>
      </c>
      <c r="E2266" t="s">
        <v>44</v>
      </c>
      <c r="F2266">
        <v>1.843</v>
      </c>
      <c r="G2266">
        <v>66.34</v>
      </c>
      <c r="H2266">
        <v>1.7</v>
      </c>
      <c r="I2266">
        <v>61.2</v>
      </c>
      <c r="J2266">
        <v>1.615</v>
      </c>
      <c r="K2266">
        <v>58.14</v>
      </c>
      <c r="L2266">
        <v>1.534</v>
      </c>
      <c r="M2266">
        <v>55.22</v>
      </c>
      <c r="N2266">
        <v>1.458</v>
      </c>
      <c r="O2266">
        <v>52.48</v>
      </c>
      <c r="P2266">
        <v>36</v>
      </c>
      <c r="Q2266">
        <v>1.744</v>
      </c>
      <c r="R2266">
        <v>62.78</v>
      </c>
      <c r="S2266">
        <v>1.7</v>
      </c>
      <c r="T2266">
        <v>61.2</v>
      </c>
      <c r="U2266">
        <v>1.615</v>
      </c>
      <c r="V2266">
        <v>58.14</v>
      </c>
      <c r="W2266">
        <v>1.534</v>
      </c>
      <c r="X2266">
        <v>55.22</v>
      </c>
      <c r="Y2266">
        <v>1.458</v>
      </c>
      <c r="Z2266">
        <v>52.48</v>
      </c>
      <c r="AA2266" t="s">
        <v>45</v>
      </c>
      <c r="AB2266">
        <v>202640</v>
      </c>
      <c r="AC2266">
        <v>202739</v>
      </c>
      <c r="AG2266" t="s">
        <v>65</v>
      </c>
      <c r="AH2266" t="s">
        <v>66</v>
      </c>
      <c r="AM2266" t="s">
        <v>47</v>
      </c>
      <c r="AN2266" t="s">
        <v>48</v>
      </c>
      <c r="BM2266" t="s">
        <v>49</v>
      </c>
      <c r="BN2266" t="s">
        <v>50</v>
      </c>
    </row>
    <row r="2267" spans="1:66">
      <c r="A2267">
        <v>90381</v>
      </c>
      <c r="B2267" t="s">
        <v>4565</v>
      </c>
      <c r="C2267">
        <v>727</v>
      </c>
      <c r="D2267" t="s">
        <v>43</v>
      </c>
      <c r="E2267" t="s">
        <v>44</v>
      </c>
      <c r="F2267">
        <v>1.843</v>
      </c>
      <c r="G2267">
        <v>66.34</v>
      </c>
      <c r="H2267">
        <v>1.7</v>
      </c>
      <c r="I2267">
        <v>61.2</v>
      </c>
      <c r="J2267">
        <v>1.615</v>
      </c>
      <c r="K2267">
        <v>58.14</v>
      </c>
      <c r="L2267">
        <v>1.534</v>
      </c>
      <c r="M2267">
        <v>55.22</v>
      </c>
      <c r="N2267">
        <v>1.458</v>
      </c>
      <c r="O2267">
        <v>52.48</v>
      </c>
      <c r="P2267">
        <v>36</v>
      </c>
      <c r="Q2267">
        <v>1.744</v>
      </c>
      <c r="R2267">
        <v>62.78</v>
      </c>
      <c r="S2267">
        <v>1.7</v>
      </c>
      <c r="T2267">
        <v>61.2</v>
      </c>
      <c r="U2267">
        <v>1.615</v>
      </c>
      <c r="V2267">
        <v>58.14</v>
      </c>
      <c r="W2267">
        <v>1.534</v>
      </c>
      <c r="X2267">
        <v>55.22</v>
      </c>
      <c r="Y2267">
        <v>1.458</v>
      </c>
      <c r="Z2267">
        <v>52.48</v>
      </c>
      <c r="AA2267" t="s">
        <v>45</v>
      </c>
      <c r="AB2267">
        <v>202640</v>
      </c>
      <c r="AC2267">
        <v>202739</v>
      </c>
      <c r="AG2267" t="s">
        <v>65</v>
      </c>
      <c r="AH2267" t="s">
        <v>66</v>
      </c>
      <c r="AM2267" t="s">
        <v>47</v>
      </c>
      <c r="AN2267" t="s">
        <v>48</v>
      </c>
      <c r="BM2267" t="s">
        <v>49</v>
      </c>
      <c r="BN2267" t="s">
        <v>50</v>
      </c>
    </row>
    <row r="2268" spans="1:66">
      <c r="A2268">
        <v>90385</v>
      </c>
      <c r="B2268" t="s">
        <v>4567</v>
      </c>
      <c r="C2268">
        <v>727</v>
      </c>
      <c r="D2268" t="s">
        <v>43</v>
      </c>
      <c r="E2268" t="s">
        <v>44</v>
      </c>
      <c r="F2268">
        <v>1.85</v>
      </c>
      <c r="G2268">
        <v>66.599999999999994</v>
      </c>
      <c r="H2268">
        <v>1.7070000000000001</v>
      </c>
      <c r="I2268">
        <v>61.45</v>
      </c>
      <c r="J2268">
        <v>1.62</v>
      </c>
      <c r="K2268">
        <v>58.32</v>
      </c>
      <c r="L2268">
        <v>1.5389999999999999</v>
      </c>
      <c r="M2268">
        <v>55.4</v>
      </c>
      <c r="N2268">
        <v>1.4630000000000001</v>
      </c>
      <c r="O2268">
        <v>52.66</v>
      </c>
      <c r="P2268">
        <v>36</v>
      </c>
      <c r="Q2268">
        <v>1.75</v>
      </c>
      <c r="R2268">
        <v>63</v>
      </c>
      <c r="S2268">
        <v>1.7070000000000001</v>
      </c>
      <c r="T2268">
        <v>61.45</v>
      </c>
      <c r="U2268">
        <v>1.62</v>
      </c>
      <c r="V2268">
        <v>58.32</v>
      </c>
      <c r="W2268">
        <v>1.5389999999999999</v>
      </c>
      <c r="X2268">
        <v>55.4</v>
      </c>
      <c r="Y2268">
        <v>1.4630000000000001</v>
      </c>
      <c r="Z2268">
        <v>52.66</v>
      </c>
      <c r="AA2268" t="s">
        <v>45</v>
      </c>
      <c r="AB2268">
        <v>202640</v>
      </c>
      <c r="AC2268">
        <v>202739</v>
      </c>
      <c r="AE2268" t="s">
        <v>59</v>
      </c>
      <c r="AF2268" t="s">
        <v>60</v>
      </c>
      <c r="AG2268" t="s">
        <v>65</v>
      </c>
      <c r="AH2268" t="s">
        <v>66</v>
      </c>
      <c r="AM2268" t="s">
        <v>47</v>
      </c>
      <c r="AN2268" t="s">
        <v>48</v>
      </c>
      <c r="BM2268" t="s">
        <v>49</v>
      </c>
      <c r="BN2268" t="s">
        <v>50</v>
      </c>
    </row>
    <row r="2269" spans="1:66">
      <c r="A2269">
        <v>90386</v>
      </c>
      <c r="B2269" t="s">
        <v>4569</v>
      </c>
      <c r="C2269">
        <v>727</v>
      </c>
      <c r="D2269" t="s">
        <v>43</v>
      </c>
      <c r="E2269" t="s">
        <v>44</v>
      </c>
      <c r="F2269">
        <v>1.85</v>
      </c>
      <c r="G2269">
        <v>66.599999999999994</v>
      </c>
      <c r="H2269">
        <v>1.7070000000000001</v>
      </c>
      <c r="I2269">
        <v>61.45</v>
      </c>
      <c r="J2269">
        <v>1.62</v>
      </c>
      <c r="K2269">
        <v>58.32</v>
      </c>
      <c r="L2269">
        <v>1.5389999999999999</v>
      </c>
      <c r="M2269">
        <v>55.4</v>
      </c>
      <c r="N2269">
        <v>1.4630000000000001</v>
      </c>
      <c r="O2269">
        <v>52.66</v>
      </c>
      <c r="P2269">
        <v>36</v>
      </c>
      <c r="Q2269">
        <v>1.75</v>
      </c>
      <c r="R2269">
        <v>63</v>
      </c>
      <c r="S2269">
        <v>1.7070000000000001</v>
      </c>
      <c r="T2269">
        <v>61.45</v>
      </c>
      <c r="U2269">
        <v>1.62</v>
      </c>
      <c r="V2269">
        <v>58.32</v>
      </c>
      <c r="W2269">
        <v>1.5389999999999999</v>
      </c>
      <c r="X2269">
        <v>55.4</v>
      </c>
      <c r="Y2269">
        <v>1.4630000000000001</v>
      </c>
      <c r="Z2269">
        <v>52.66</v>
      </c>
      <c r="AA2269" t="s">
        <v>45</v>
      </c>
      <c r="AB2269">
        <v>202640</v>
      </c>
      <c r="AC2269">
        <v>202739</v>
      </c>
      <c r="AG2269" t="s">
        <v>65</v>
      </c>
      <c r="AH2269" t="s">
        <v>66</v>
      </c>
      <c r="AM2269" t="s">
        <v>47</v>
      </c>
      <c r="AN2269" t="s">
        <v>48</v>
      </c>
      <c r="BM2269" t="s">
        <v>49</v>
      </c>
      <c r="BN2269" t="s">
        <v>50</v>
      </c>
    </row>
    <row r="2270" spans="1:66">
      <c r="A2270">
        <v>90391</v>
      </c>
      <c r="B2270" t="s">
        <v>4571</v>
      </c>
      <c r="C2270">
        <v>727</v>
      </c>
      <c r="D2270" t="s">
        <v>52</v>
      </c>
      <c r="E2270" t="s">
        <v>53</v>
      </c>
      <c r="F2270">
        <v>0.98199999999999998</v>
      </c>
      <c r="G2270">
        <v>50.08</v>
      </c>
      <c r="H2270">
        <v>0.90600000000000003</v>
      </c>
      <c r="I2270">
        <v>46.2</v>
      </c>
      <c r="J2270">
        <v>0.86</v>
      </c>
      <c r="K2270">
        <v>43.86</v>
      </c>
      <c r="L2270">
        <v>0.81699999999999995</v>
      </c>
      <c r="M2270">
        <v>41.66</v>
      </c>
      <c r="N2270">
        <v>0.77700000000000002</v>
      </c>
      <c r="O2270">
        <v>39.619999999999997</v>
      </c>
      <c r="P2270">
        <v>51</v>
      </c>
      <c r="Q2270">
        <v>0.92900000000000005</v>
      </c>
      <c r="R2270">
        <v>47.37</v>
      </c>
      <c r="S2270">
        <v>0.90600000000000003</v>
      </c>
      <c r="T2270">
        <v>46.2</v>
      </c>
      <c r="U2270">
        <v>0.86</v>
      </c>
      <c r="V2270">
        <v>43.86</v>
      </c>
      <c r="W2270">
        <v>0.81699999999999995</v>
      </c>
      <c r="X2270">
        <v>41.66</v>
      </c>
      <c r="Y2270">
        <v>0.77700000000000002</v>
      </c>
      <c r="Z2270">
        <v>39.619999999999997</v>
      </c>
      <c r="AA2270" t="s">
        <v>45</v>
      </c>
      <c r="AB2270">
        <v>202640</v>
      </c>
      <c r="AC2270">
        <v>202739</v>
      </c>
      <c r="AG2270" t="s">
        <v>65</v>
      </c>
      <c r="AH2270" t="s">
        <v>66</v>
      </c>
      <c r="AM2270" t="s">
        <v>47</v>
      </c>
      <c r="AN2270" t="s">
        <v>48</v>
      </c>
      <c r="BM2270" t="s">
        <v>49</v>
      </c>
      <c r="BN2270" t="s">
        <v>50</v>
      </c>
    </row>
    <row r="2271" spans="1:66">
      <c r="A2271">
        <v>90407</v>
      </c>
      <c r="B2271" t="s">
        <v>4573</v>
      </c>
      <c r="C2271">
        <v>727</v>
      </c>
      <c r="D2271" t="s">
        <v>52</v>
      </c>
      <c r="E2271" t="s">
        <v>53</v>
      </c>
      <c r="F2271">
        <v>1.129</v>
      </c>
      <c r="G2271">
        <v>57.57</v>
      </c>
      <c r="H2271">
        <v>1.0409999999999999</v>
      </c>
      <c r="I2271">
        <v>53.09</v>
      </c>
      <c r="J2271">
        <v>0.98899999999999999</v>
      </c>
      <c r="K2271">
        <v>50.43</v>
      </c>
      <c r="L2271">
        <v>0.93899999999999995</v>
      </c>
      <c r="M2271">
        <v>47.88</v>
      </c>
      <c r="N2271">
        <v>0.89300000000000002</v>
      </c>
      <c r="O2271">
        <v>45.54</v>
      </c>
      <c r="P2271">
        <v>51</v>
      </c>
      <c r="Q2271">
        <v>1.0680000000000001</v>
      </c>
      <c r="R2271">
        <v>54.46</v>
      </c>
      <c r="S2271">
        <v>1.0409999999999999</v>
      </c>
      <c r="T2271">
        <v>53.09</v>
      </c>
      <c r="U2271">
        <v>0.98899999999999999</v>
      </c>
      <c r="V2271">
        <v>50.43</v>
      </c>
      <c r="W2271">
        <v>0.93899999999999995</v>
      </c>
      <c r="X2271">
        <v>47.88</v>
      </c>
      <c r="Y2271">
        <v>0.89300000000000002</v>
      </c>
      <c r="Z2271">
        <v>45.54</v>
      </c>
      <c r="AA2271" t="s">
        <v>45</v>
      </c>
      <c r="AB2271">
        <v>202640</v>
      </c>
      <c r="AC2271">
        <v>202739</v>
      </c>
      <c r="AG2271" t="s">
        <v>65</v>
      </c>
      <c r="AH2271" t="s">
        <v>66</v>
      </c>
      <c r="AM2271" t="s">
        <v>47</v>
      </c>
      <c r="AN2271" t="s">
        <v>48</v>
      </c>
      <c r="BM2271" t="s">
        <v>49</v>
      </c>
      <c r="BN2271" t="s">
        <v>50</v>
      </c>
    </row>
    <row r="2272" spans="1:66">
      <c r="A2272">
        <v>90408</v>
      </c>
      <c r="B2272" t="s">
        <v>4575</v>
      </c>
      <c r="C2272">
        <v>727</v>
      </c>
      <c r="D2272" t="s">
        <v>52</v>
      </c>
      <c r="E2272" t="s">
        <v>53</v>
      </c>
      <c r="F2272">
        <v>1.129</v>
      </c>
      <c r="G2272">
        <v>57.57</v>
      </c>
      <c r="H2272">
        <v>1.0409999999999999</v>
      </c>
      <c r="I2272">
        <v>53.09</v>
      </c>
      <c r="J2272">
        <v>0.98899999999999999</v>
      </c>
      <c r="K2272">
        <v>50.43</v>
      </c>
      <c r="L2272">
        <v>0.93899999999999995</v>
      </c>
      <c r="M2272">
        <v>47.88</v>
      </c>
      <c r="N2272">
        <v>0.89300000000000002</v>
      </c>
      <c r="O2272">
        <v>45.54</v>
      </c>
      <c r="P2272">
        <v>51</v>
      </c>
      <c r="Q2272">
        <v>1.0680000000000001</v>
      </c>
      <c r="R2272">
        <v>54.46</v>
      </c>
      <c r="S2272">
        <v>1.0409999999999999</v>
      </c>
      <c r="T2272">
        <v>53.09</v>
      </c>
      <c r="U2272">
        <v>0.98899999999999999</v>
      </c>
      <c r="V2272">
        <v>50.43</v>
      </c>
      <c r="W2272">
        <v>0.93899999999999995</v>
      </c>
      <c r="X2272">
        <v>47.88</v>
      </c>
      <c r="Y2272">
        <v>0.89300000000000002</v>
      </c>
      <c r="Z2272">
        <v>45.54</v>
      </c>
      <c r="AA2272" t="s">
        <v>45</v>
      </c>
      <c r="AB2272">
        <v>202640</v>
      </c>
      <c r="AC2272">
        <v>202739</v>
      </c>
      <c r="AG2272" t="s">
        <v>65</v>
      </c>
      <c r="AH2272" t="s">
        <v>66</v>
      </c>
      <c r="AM2272" t="s">
        <v>47</v>
      </c>
      <c r="AN2272" t="s">
        <v>48</v>
      </c>
      <c r="BM2272" t="s">
        <v>49</v>
      </c>
      <c r="BN2272" t="s">
        <v>50</v>
      </c>
    </row>
    <row r="2273" spans="1:66">
      <c r="A2273">
        <v>90409</v>
      </c>
      <c r="B2273" t="s">
        <v>4577</v>
      </c>
      <c r="C2273">
        <v>727</v>
      </c>
      <c r="D2273" t="s">
        <v>52</v>
      </c>
      <c r="E2273" t="s">
        <v>53</v>
      </c>
      <c r="F2273">
        <v>1.129</v>
      </c>
      <c r="G2273">
        <v>57.57</v>
      </c>
      <c r="H2273">
        <v>1.0409999999999999</v>
      </c>
      <c r="I2273">
        <v>53.09</v>
      </c>
      <c r="J2273">
        <v>0.98899999999999999</v>
      </c>
      <c r="K2273">
        <v>50.43</v>
      </c>
      <c r="L2273">
        <v>0.93899999999999995</v>
      </c>
      <c r="M2273">
        <v>47.88</v>
      </c>
      <c r="N2273">
        <v>0.89300000000000002</v>
      </c>
      <c r="O2273">
        <v>45.54</v>
      </c>
      <c r="P2273">
        <v>51</v>
      </c>
      <c r="Q2273">
        <v>1.0680000000000001</v>
      </c>
      <c r="R2273">
        <v>54.46</v>
      </c>
      <c r="S2273">
        <v>1.0409999999999999</v>
      </c>
      <c r="T2273">
        <v>53.09</v>
      </c>
      <c r="U2273">
        <v>0.98899999999999999</v>
      </c>
      <c r="V2273">
        <v>50.43</v>
      </c>
      <c r="W2273">
        <v>0.93899999999999995</v>
      </c>
      <c r="X2273">
        <v>47.88</v>
      </c>
      <c r="Y2273">
        <v>0.89300000000000002</v>
      </c>
      <c r="Z2273">
        <v>45.54</v>
      </c>
      <c r="AA2273" t="s">
        <v>45</v>
      </c>
      <c r="AB2273">
        <v>202640</v>
      </c>
      <c r="AC2273">
        <v>202739</v>
      </c>
      <c r="AG2273" t="s">
        <v>65</v>
      </c>
      <c r="AH2273" t="s">
        <v>66</v>
      </c>
      <c r="AM2273" t="s">
        <v>47</v>
      </c>
      <c r="AN2273" t="s">
        <v>48</v>
      </c>
      <c r="BM2273" t="s">
        <v>49</v>
      </c>
      <c r="BN2273" t="s">
        <v>50</v>
      </c>
    </row>
    <row r="2274" spans="1:66">
      <c r="A2274">
        <v>90410</v>
      </c>
      <c r="B2274" t="s">
        <v>4579</v>
      </c>
      <c r="C2274">
        <v>727</v>
      </c>
      <c r="D2274" t="s">
        <v>52</v>
      </c>
      <c r="E2274" t="s">
        <v>53</v>
      </c>
      <c r="F2274">
        <v>1.129</v>
      </c>
      <c r="G2274">
        <v>57.57</v>
      </c>
      <c r="H2274">
        <v>1.0409999999999999</v>
      </c>
      <c r="I2274">
        <v>53.09</v>
      </c>
      <c r="J2274">
        <v>0.98899999999999999</v>
      </c>
      <c r="K2274">
        <v>50.43</v>
      </c>
      <c r="L2274">
        <v>0.93899999999999995</v>
      </c>
      <c r="M2274">
        <v>47.88</v>
      </c>
      <c r="N2274">
        <v>0.89300000000000002</v>
      </c>
      <c r="O2274">
        <v>45.54</v>
      </c>
      <c r="P2274">
        <v>51</v>
      </c>
      <c r="Q2274">
        <v>1.0680000000000001</v>
      </c>
      <c r="R2274">
        <v>54.46</v>
      </c>
      <c r="S2274">
        <v>1.0409999999999999</v>
      </c>
      <c r="T2274">
        <v>53.09</v>
      </c>
      <c r="U2274">
        <v>0.98899999999999999</v>
      </c>
      <c r="V2274">
        <v>50.43</v>
      </c>
      <c r="W2274">
        <v>0.93899999999999995</v>
      </c>
      <c r="X2274">
        <v>47.88</v>
      </c>
      <c r="Y2274">
        <v>0.89300000000000002</v>
      </c>
      <c r="Z2274">
        <v>45.54</v>
      </c>
      <c r="AA2274" t="s">
        <v>45</v>
      </c>
      <c r="AB2274">
        <v>202640</v>
      </c>
      <c r="AC2274">
        <v>202739</v>
      </c>
      <c r="AG2274" t="s">
        <v>65</v>
      </c>
      <c r="AH2274" t="s">
        <v>66</v>
      </c>
      <c r="AM2274" t="s">
        <v>47</v>
      </c>
      <c r="AN2274" t="s">
        <v>48</v>
      </c>
      <c r="BM2274" t="s">
        <v>49</v>
      </c>
      <c r="BN2274" t="s">
        <v>50</v>
      </c>
    </row>
    <row r="2275" spans="1:66">
      <c r="A2275">
        <v>90411</v>
      </c>
      <c r="B2275" t="s">
        <v>4581</v>
      </c>
      <c r="C2275">
        <v>727</v>
      </c>
      <c r="D2275" t="s">
        <v>52</v>
      </c>
      <c r="E2275" t="s">
        <v>53</v>
      </c>
      <c r="F2275">
        <v>1.129</v>
      </c>
      <c r="G2275">
        <v>57.57</v>
      </c>
      <c r="H2275">
        <v>1.0409999999999999</v>
      </c>
      <c r="I2275">
        <v>53.09</v>
      </c>
      <c r="J2275">
        <v>0.98899999999999999</v>
      </c>
      <c r="K2275">
        <v>50.43</v>
      </c>
      <c r="L2275">
        <v>0.93899999999999995</v>
      </c>
      <c r="M2275">
        <v>47.88</v>
      </c>
      <c r="N2275">
        <v>0.89300000000000002</v>
      </c>
      <c r="O2275">
        <v>45.54</v>
      </c>
      <c r="P2275">
        <v>51</v>
      </c>
      <c r="Q2275">
        <v>1.0680000000000001</v>
      </c>
      <c r="R2275">
        <v>54.46</v>
      </c>
      <c r="S2275">
        <v>1.0409999999999999</v>
      </c>
      <c r="T2275">
        <v>53.09</v>
      </c>
      <c r="U2275">
        <v>0.98899999999999999</v>
      </c>
      <c r="V2275">
        <v>50.43</v>
      </c>
      <c r="W2275">
        <v>0.93899999999999995</v>
      </c>
      <c r="X2275">
        <v>47.88</v>
      </c>
      <c r="Y2275">
        <v>0.89300000000000002</v>
      </c>
      <c r="Z2275">
        <v>45.54</v>
      </c>
      <c r="AA2275" t="s">
        <v>45</v>
      </c>
      <c r="AB2275">
        <v>202640</v>
      </c>
      <c r="AC2275">
        <v>202739</v>
      </c>
      <c r="AG2275" t="s">
        <v>65</v>
      </c>
      <c r="AH2275" t="s">
        <v>66</v>
      </c>
      <c r="AM2275" t="s">
        <v>47</v>
      </c>
      <c r="AN2275" t="s">
        <v>48</v>
      </c>
      <c r="BM2275" t="s">
        <v>49</v>
      </c>
      <c r="BN2275" t="s">
        <v>50</v>
      </c>
    </row>
    <row r="2276" spans="1:66">
      <c r="A2276">
        <v>90415</v>
      </c>
      <c r="B2276" t="s">
        <v>4583</v>
      </c>
      <c r="C2276">
        <v>727</v>
      </c>
      <c r="D2276" t="s">
        <v>43</v>
      </c>
      <c r="E2276" t="s">
        <v>44</v>
      </c>
      <c r="F2276">
        <v>1.3260000000000001</v>
      </c>
      <c r="G2276">
        <v>47.73</v>
      </c>
      <c r="H2276">
        <v>1.2230000000000001</v>
      </c>
      <c r="I2276">
        <v>44.02</v>
      </c>
      <c r="J2276">
        <v>1.161</v>
      </c>
      <c r="K2276">
        <v>41.79</v>
      </c>
      <c r="L2276">
        <v>1.103</v>
      </c>
      <c r="M2276">
        <v>39.700000000000003</v>
      </c>
      <c r="N2276">
        <v>1.0489999999999999</v>
      </c>
      <c r="O2276">
        <v>37.76</v>
      </c>
      <c r="P2276">
        <v>36</v>
      </c>
      <c r="Q2276">
        <v>1.2549999999999999</v>
      </c>
      <c r="R2276">
        <v>45.18</v>
      </c>
      <c r="S2276">
        <v>1.2230000000000001</v>
      </c>
      <c r="T2276">
        <v>44.02</v>
      </c>
      <c r="U2276">
        <v>1.161</v>
      </c>
      <c r="V2276">
        <v>41.79</v>
      </c>
      <c r="W2276">
        <v>1.103</v>
      </c>
      <c r="X2276">
        <v>39.700000000000003</v>
      </c>
      <c r="Y2276">
        <v>1.0489999999999999</v>
      </c>
      <c r="Z2276">
        <v>37.76</v>
      </c>
      <c r="AA2276" t="s">
        <v>45</v>
      </c>
      <c r="AB2276">
        <v>202640</v>
      </c>
      <c r="AC2276">
        <v>202739</v>
      </c>
      <c r="AG2276" t="s">
        <v>65</v>
      </c>
      <c r="AH2276" t="s">
        <v>66</v>
      </c>
      <c r="AM2276" t="s">
        <v>47</v>
      </c>
      <c r="AN2276" t="s">
        <v>48</v>
      </c>
      <c r="BM2276" t="s">
        <v>49</v>
      </c>
      <c r="BN2276" t="s">
        <v>50</v>
      </c>
    </row>
    <row r="2277" spans="1:66">
      <c r="A2277">
        <v>90420</v>
      </c>
      <c r="B2277" t="s">
        <v>4585</v>
      </c>
      <c r="C2277">
        <v>727</v>
      </c>
      <c r="D2277" t="s">
        <v>52</v>
      </c>
      <c r="E2277" t="s">
        <v>53</v>
      </c>
      <c r="F2277">
        <v>1.21</v>
      </c>
      <c r="G2277">
        <v>61.71</v>
      </c>
      <c r="H2277">
        <v>1.117</v>
      </c>
      <c r="I2277">
        <v>56.96</v>
      </c>
      <c r="J2277">
        <v>1.06</v>
      </c>
      <c r="K2277">
        <v>54.06</v>
      </c>
      <c r="L2277">
        <v>1.0069999999999999</v>
      </c>
      <c r="M2277">
        <v>51.35</v>
      </c>
      <c r="N2277">
        <v>0.95699999999999996</v>
      </c>
      <c r="O2277">
        <v>48.8</v>
      </c>
      <c r="P2277">
        <v>51</v>
      </c>
      <c r="Q2277">
        <v>1.145</v>
      </c>
      <c r="R2277">
        <v>58.39</v>
      </c>
      <c r="S2277">
        <v>1.117</v>
      </c>
      <c r="T2277">
        <v>56.96</v>
      </c>
      <c r="U2277">
        <v>1.06</v>
      </c>
      <c r="V2277">
        <v>54.06</v>
      </c>
      <c r="W2277">
        <v>1.0069999999999999</v>
      </c>
      <c r="X2277">
        <v>51.35</v>
      </c>
      <c r="Y2277">
        <v>0.95699999999999996</v>
      </c>
      <c r="Z2277">
        <v>48.8</v>
      </c>
      <c r="AA2277" t="s">
        <v>45</v>
      </c>
      <c r="AB2277">
        <v>202640</v>
      </c>
      <c r="AC2277">
        <v>202739</v>
      </c>
      <c r="AG2277" t="s">
        <v>65</v>
      </c>
      <c r="AH2277" t="s">
        <v>66</v>
      </c>
      <c r="AM2277" t="s">
        <v>47</v>
      </c>
      <c r="AN2277" t="s">
        <v>48</v>
      </c>
      <c r="BM2277" t="s">
        <v>49</v>
      </c>
      <c r="BN2277" t="s">
        <v>50</v>
      </c>
    </row>
    <row r="2278" spans="1:66">
      <c r="A2278">
        <v>90421</v>
      </c>
      <c r="B2278" t="s">
        <v>4587</v>
      </c>
      <c r="C2278">
        <v>727</v>
      </c>
      <c r="D2278" t="s">
        <v>52</v>
      </c>
      <c r="E2278" t="s">
        <v>53</v>
      </c>
      <c r="F2278">
        <v>1.21</v>
      </c>
      <c r="G2278">
        <v>61.71</v>
      </c>
      <c r="H2278">
        <v>1.117</v>
      </c>
      <c r="I2278">
        <v>56.96</v>
      </c>
      <c r="J2278">
        <v>1.06</v>
      </c>
      <c r="K2278">
        <v>54.06</v>
      </c>
      <c r="L2278">
        <v>1.0069999999999999</v>
      </c>
      <c r="M2278">
        <v>51.35</v>
      </c>
      <c r="N2278">
        <v>0.95699999999999996</v>
      </c>
      <c r="O2278">
        <v>48.8</v>
      </c>
      <c r="P2278">
        <v>51</v>
      </c>
      <c r="Q2278">
        <v>1.145</v>
      </c>
      <c r="R2278">
        <v>58.39</v>
      </c>
      <c r="S2278">
        <v>1.117</v>
      </c>
      <c r="T2278">
        <v>56.96</v>
      </c>
      <c r="U2278">
        <v>1.06</v>
      </c>
      <c r="V2278">
        <v>54.06</v>
      </c>
      <c r="W2278">
        <v>1.0069999999999999</v>
      </c>
      <c r="X2278">
        <v>51.35</v>
      </c>
      <c r="Y2278">
        <v>0.95699999999999996</v>
      </c>
      <c r="Z2278">
        <v>48.8</v>
      </c>
      <c r="AA2278" t="s">
        <v>45</v>
      </c>
      <c r="AB2278">
        <v>202640</v>
      </c>
      <c r="AC2278">
        <v>202739</v>
      </c>
      <c r="AG2278" t="s">
        <v>65</v>
      </c>
      <c r="AH2278" t="s">
        <v>66</v>
      </c>
      <c r="AM2278" t="s">
        <v>47</v>
      </c>
      <c r="AN2278" t="s">
        <v>48</v>
      </c>
      <c r="BM2278" t="s">
        <v>49</v>
      </c>
      <c r="BN2278" t="s">
        <v>50</v>
      </c>
    </row>
    <row r="2279" spans="1:66">
      <c r="A2279">
        <v>90428</v>
      </c>
      <c r="B2279" t="s">
        <v>4589</v>
      </c>
      <c r="C2279">
        <v>727</v>
      </c>
      <c r="D2279" t="s">
        <v>52</v>
      </c>
      <c r="E2279" t="s">
        <v>53</v>
      </c>
      <c r="F2279">
        <v>1.0349999999999999</v>
      </c>
      <c r="G2279">
        <v>52.78</v>
      </c>
      <c r="H2279">
        <v>0.95499999999999996</v>
      </c>
      <c r="I2279">
        <v>48.7</v>
      </c>
      <c r="J2279">
        <v>0.90600000000000003</v>
      </c>
      <c r="K2279">
        <v>46.2</v>
      </c>
      <c r="L2279">
        <v>0.86099999999999999</v>
      </c>
      <c r="M2279">
        <v>43.91</v>
      </c>
      <c r="N2279">
        <v>0.81799999999999995</v>
      </c>
      <c r="O2279">
        <v>41.71</v>
      </c>
      <c r="P2279">
        <v>51</v>
      </c>
      <c r="Q2279">
        <v>0.97899999999999998</v>
      </c>
      <c r="R2279">
        <v>49.92</v>
      </c>
      <c r="S2279">
        <v>0.95499999999999996</v>
      </c>
      <c r="T2279">
        <v>48.7</v>
      </c>
      <c r="U2279">
        <v>0.90600000000000003</v>
      </c>
      <c r="V2279">
        <v>46.2</v>
      </c>
      <c r="W2279">
        <v>0.86099999999999999</v>
      </c>
      <c r="X2279">
        <v>43.91</v>
      </c>
      <c r="Y2279">
        <v>0.81799999999999995</v>
      </c>
      <c r="Z2279">
        <v>41.71</v>
      </c>
      <c r="AA2279" t="s">
        <v>45</v>
      </c>
      <c r="AB2279">
        <v>202640</v>
      </c>
      <c r="AC2279">
        <v>202739</v>
      </c>
      <c r="AG2279" t="s">
        <v>65</v>
      </c>
      <c r="AH2279" t="s">
        <v>66</v>
      </c>
      <c r="AM2279" t="s">
        <v>47</v>
      </c>
      <c r="AN2279" t="s">
        <v>48</v>
      </c>
      <c r="BM2279" t="s">
        <v>49</v>
      </c>
      <c r="BN2279" t="s">
        <v>50</v>
      </c>
    </row>
    <row r="2280" spans="1:66">
      <c r="A2280">
        <v>90429</v>
      </c>
      <c r="B2280" t="s">
        <v>4591</v>
      </c>
      <c r="C2280">
        <v>727</v>
      </c>
      <c r="D2280" t="s">
        <v>52</v>
      </c>
      <c r="E2280" t="s">
        <v>53</v>
      </c>
      <c r="F2280">
        <v>1.05</v>
      </c>
      <c r="G2280">
        <v>53.55</v>
      </c>
      <c r="H2280">
        <v>0.96899999999999997</v>
      </c>
      <c r="I2280">
        <v>49.41</v>
      </c>
      <c r="J2280">
        <v>0.92</v>
      </c>
      <c r="K2280">
        <v>46.92</v>
      </c>
      <c r="L2280">
        <v>0.875</v>
      </c>
      <c r="M2280">
        <v>44.62</v>
      </c>
      <c r="N2280">
        <v>0.83199999999999996</v>
      </c>
      <c r="O2280">
        <v>42.43</v>
      </c>
      <c r="P2280">
        <v>51</v>
      </c>
      <c r="Q2280">
        <v>0.99399999999999999</v>
      </c>
      <c r="R2280">
        <v>50.69</v>
      </c>
      <c r="S2280">
        <v>0.96899999999999997</v>
      </c>
      <c r="T2280">
        <v>49.41</v>
      </c>
      <c r="U2280">
        <v>0.92</v>
      </c>
      <c r="V2280">
        <v>46.92</v>
      </c>
      <c r="W2280">
        <v>0.875</v>
      </c>
      <c r="X2280">
        <v>44.62</v>
      </c>
      <c r="Y2280">
        <v>0.83199999999999996</v>
      </c>
      <c r="Z2280">
        <v>42.43</v>
      </c>
      <c r="AA2280" t="s">
        <v>45</v>
      </c>
      <c r="AB2280">
        <v>202640</v>
      </c>
      <c r="AC2280">
        <v>202739</v>
      </c>
      <c r="AG2280" t="s">
        <v>65</v>
      </c>
      <c r="AH2280" t="s">
        <v>66</v>
      </c>
      <c r="AM2280" t="s">
        <v>47</v>
      </c>
      <c r="AN2280" t="s">
        <v>48</v>
      </c>
      <c r="BM2280" t="s">
        <v>49</v>
      </c>
      <c r="BN2280" t="s">
        <v>50</v>
      </c>
    </row>
    <row r="2281" spans="1:66">
      <c r="A2281">
        <v>90440</v>
      </c>
      <c r="B2281" t="s">
        <v>4593</v>
      </c>
      <c r="C2281">
        <v>727</v>
      </c>
      <c r="D2281" t="s">
        <v>43</v>
      </c>
      <c r="E2281" t="s">
        <v>44</v>
      </c>
      <c r="F2281">
        <v>1.458</v>
      </c>
      <c r="G2281">
        <v>52.48</v>
      </c>
      <c r="H2281">
        <v>1.345</v>
      </c>
      <c r="I2281">
        <v>48.42</v>
      </c>
      <c r="J2281">
        <v>1.2769999999999999</v>
      </c>
      <c r="K2281">
        <v>45.97</v>
      </c>
      <c r="L2281">
        <v>1.2130000000000001</v>
      </c>
      <c r="M2281">
        <v>43.66</v>
      </c>
      <c r="N2281">
        <v>1.153</v>
      </c>
      <c r="O2281">
        <v>41.5</v>
      </c>
      <c r="P2281">
        <v>36</v>
      </c>
      <c r="Q2281">
        <v>1.379</v>
      </c>
      <c r="R2281">
        <v>49.64</v>
      </c>
      <c r="S2281">
        <v>1.345</v>
      </c>
      <c r="T2281">
        <v>48.42</v>
      </c>
      <c r="U2281">
        <v>1.2769999999999999</v>
      </c>
      <c r="V2281">
        <v>45.97</v>
      </c>
      <c r="W2281">
        <v>1.2130000000000001</v>
      </c>
      <c r="X2281">
        <v>43.66</v>
      </c>
      <c r="Y2281">
        <v>1.153</v>
      </c>
      <c r="Z2281">
        <v>41.5</v>
      </c>
      <c r="AA2281" t="s">
        <v>45</v>
      </c>
      <c r="AB2281">
        <v>202640</v>
      </c>
      <c r="AC2281">
        <v>202739</v>
      </c>
      <c r="AE2281" t="s">
        <v>59</v>
      </c>
      <c r="AF2281" t="s">
        <v>60</v>
      </c>
      <c r="AG2281" t="s">
        <v>65</v>
      </c>
      <c r="AH2281" t="s">
        <v>66</v>
      </c>
      <c r="AO2281" t="s">
        <v>61</v>
      </c>
      <c r="AP2281" t="s">
        <v>62</v>
      </c>
      <c r="BM2281" t="s">
        <v>49</v>
      </c>
      <c r="BN2281" t="s">
        <v>50</v>
      </c>
    </row>
    <row r="2282" spans="1:66">
      <c r="A2282">
        <v>90441</v>
      </c>
      <c r="B2282" t="s">
        <v>4595</v>
      </c>
      <c r="C2282">
        <v>727</v>
      </c>
      <c r="D2282" t="s">
        <v>43</v>
      </c>
      <c r="E2282" t="s">
        <v>44</v>
      </c>
      <c r="F2282">
        <v>1.458</v>
      </c>
      <c r="G2282">
        <v>52.48</v>
      </c>
      <c r="H2282">
        <v>1.345</v>
      </c>
      <c r="I2282">
        <v>48.42</v>
      </c>
      <c r="J2282">
        <v>1.2769999999999999</v>
      </c>
      <c r="K2282">
        <v>45.97</v>
      </c>
      <c r="L2282">
        <v>1.2130000000000001</v>
      </c>
      <c r="M2282">
        <v>43.66</v>
      </c>
      <c r="N2282">
        <v>1.153</v>
      </c>
      <c r="O2282">
        <v>41.5</v>
      </c>
      <c r="P2282">
        <v>36</v>
      </c>
      <c r="Q2282">
        <v>1.379</v>
      </c>
      <c r="R2282">
        <v>49.64</v>
      </c>
      <c r="S2282">
        <v>1.345</v>
      </c>
      <c r="T2282">
        <v>48.42</v>
      </c>
      <c r="U2282">
        <v>1.2769999999999999</v>
      </c>
      <c r="V2282">
        <v>45.97</v>
      </c>
      <c r="W2282">
        <v>1.2130000000000001</v>
      </c>
      <c r="X2282">
        <v>43.66</v>
      </c>
      <c r="Y2282">
        <v>1.153</v>
      </c>
      <c r="Z2282">
        <v>41.5</v>
      </c>
      <c r="AA2282" t="s">
        <v>45</v>
      </c>
      <c r="AB2282">
        <v>202640</v>
      </c>
      <c r="AC2282">
        <v>202739</v>
      </c>
      <c r="AE2282" t="s">
        <v>59</v>
      </c>
      <c r="AF2282" t="s">
        <v>60</v>
      </c>
      <c r="AG2282" t="s">
        <v>65</v>
      </c>
      <c r="AH2282" t="s">
        <v>66</v>
      </c>
      <c r="AO2282" t="s">
        <v>61</v>
      </c>
      <c r="AP2282" t="s">
        <v>62</v>
      </c>
      <c r="BM2282" t="s">
        <v>49</v>
      </c>
      <c r="BN2282" t="s">
        <v>50</v>
      </c>
    </row>
    <row r="2283" spans="1:66">
      <c r="A2283">
        <v>90442</v>
      </c>
      <c r="B2283" t="s">
        <v>4597</v>
      </c>
      <c r="C2283">
        <v>727</v>
      </c>
      <c r="D2283" t="s">
        <v>43</v>
      </c>
      <c r="E2283" t="s">
        <v>44</v>
      </c>
      <c r="F2283">
        <v>1.458</v>
      </c>
      <c r="G2283">
        <v>52.48</v>
      </c>
      <c r="H2283">
        <v>1.345</v>
      </c>
      <c r="I2283">
        <v>48.42</v>
      </c>
      <c r="J2283">
        <v>1.2769999999999999</v>
      </c>
      <c r="K2283">
        <v>45.97</v>
      </c>
      <c r="L2283">
        <v>1.2130000000000001</v>
      </c>
      <c r="M2283">
        <v>43.66</v>
      </c>
      <c r="N2283">
        <v>1.153</v>
      </c>
      <c r="O2283">
        <v>41.5</v>
      </c>
      <c r="P2283">
        <v>36</v>
      </c>
      <c r="Q2283">
        <v>1.379</v>
      </c>
      <c r="R2283">
        <v>49.64</v>
      </c>
      <c r="S2283">
        <v>1.345</v>
      </c>
      <c r="T2283">
        <v>48.42</v>
      </c>
      <c r="U2283">
        <v>1.2769999999999999</v>
      </c>
      <c r="V2283">
        <v>45.97</v>
      </c>
      <c r="W2283">
        <v>1.2130000000000001</v>
      </c>
      <c r="X2283">
        <v>43.66</v>
      </c>
      <c r="Y2283">
        <v>1.153</v>
      </c>
      <c r="Z2283">
        <v>41.5</v>
      </c>
      <c r="AA2283" t="s">
        <v>45</v>
      </c>
      <c r="AB2283">
        <v>202640</v>
      </c>
      <c r="AC2283">
        <v>202739</v>
      </c>
      <c r="AE2283" t="s">
        <v>59</v>
      </c>
      <c r="AF2283" t="s">
        <v>60</v>
      </c>
      <c r="AG2283" t="s">
        <v>65</v>
      </c>
      <c r="AH2283" t="s">
        <v>66</v>
      </c>
      <c r="AO2283" t="s">
        <v>61</v>
      </c>
      <c r="AP2283" t="s">
        <v>62</v>
      </c>
      <c r="BM2283" t="s">
        <v>49</v>
      </c>
      <c r="BN2283" t="s">
        <v>50</v>
      </c>
    </row>
    <row r="2284" spans="1:66">
      <c r="A2284">
        <v>90443</v>
      </c>
      <c r="B2284" t="s">
        <v>4599</v>
      </c>
      <c r="C2284">
        <v>727</v>
      </c>
      <c r="D2284" t="s">
        <v>43</v>
      </c>
      <c r="E2284" t="s">
        <v>44</v>
      </c>
      <c r="F2284">
        <v>1.458</v>
      </c>
      <c r="G2284">
        <v>52.48</v>
      </c>
      <c r="H2284">
        <v>1.345</v>
      </c>
      <c r="I2284">
        <v>48.42</v>
      </c>
      <c r="J2284">
        <v>1.2769999999999999</v>
      </c>
      <c r="K2284">
        <v>45.97</v>
      </c>
      <c r="L2284">
        <v>1.2130000000000001</v>
      </c>
      <c r="M2284">
        <v>43.66</v>
      </c>
      <c r="N2284">
        <v>1.153</v>
      </c>
      <c r="O2284">
        <v>41.5</v>
      </c>
      <c r="P2284">
        <v>36</v>
      </c>
      <c r="Q2284">
        <v>1.379</v>
      </c>
      <c r="R2284">
        <v>49.64</v>
      </c>
      <c r="S2284">
        <v>1.345</v>
      </c>
      <c r="T2284">
        <v>48.42</v>
      </c>
      <c r="U2284">
        <v>1.2769999999999999</v>
      </c>
      <c r="V2284">
        <v>45.97</v>
      </c>
      <c r="W2284">
        <v>1.2130000000000001</v>
      </c>
      <c r="X2284">
        <v>43.66</v>
      </c>
      <c r="Y2284">
        <v>1.153</v>
      </c>
      <c r="Z2284">
        <v>41.5</v>
      </c>
      <c r="AA2284" t="s">
        <v>45</v>
      </c>
      <c r="AB2284">
        <v>202640</v>
      </c>
      <c r="AC2284">
        <v>202739</v>
      </c>
      <c r="AE2284" t="s">
        <v>59</v>
      </c>
      <c r="AF2284" t="s">
        <v>60</v>
      </c>
      <c r="AG2284" t="s">
        <v>65</v>
      </c>
      <c r="AH2284" t="s">
        <v>66</v>
      </c>
      <c r="AO2284" t="s">
        <v>61</v>
      </c>
      <c r="AP2284" t="s">
        <v>62</v>
      </c>
      <c r="BM2284" t="s">
        <v>49</v>
      </c>
      <c r="BN2284" t="s">
        <v>50</v>
      </c>
    </row>
    <row r="2285" spans="1:66">
      <c r="A2285">
        <v>90447</v>
      </c>
      <c r="B2285" t="s">
        <v>4601</v>
      </c>
      <c r="C2285">
        <v>727</v>
      </c>
      <c r="D2285" t="s">
        <v>52</v>
      </c>
      <c r="E2285" t="s">
        <v>53</v>
      </c>
      <c r="F2285">
        <v>1.0589999999999999</v>
      </c>
      <c r="G2285">
        <v>54</v>
      </c>
      <c r="H2285">
        <v>0.97599999999999998</v>
      </c>
      <c r="I2285">
        <v>49.77</v>
      </c>
      <c r="J2285">
        <v>0.92700000000000005</v>
      </c>
      <c r="K2285">
        <v>47.27</v>
      </c>
      <c r="L2285">
        <v>0.88</v>
      </c>
      <c r="M2285">
        <v>44.88</v>
      </c>
      <c r="N2285">
        <v>0.83699999999999997</v>
      </c>
      <c r="O2285">
        <v>42.68</v>
      </c>
      <c r="P2285">
        <v>51</v>
      </c>
      <c r="Q2285">
        <v>1.002</v>
      </c>
      <c r="R2285">
        <v>51.1</v>
      </c>
      <c r="S2285">
        <v>0.97599999999999998</v>
      </c>
      <c r="T2285">
        <v>49.77</v>
      </c>
      <c r="U2285">
        <v>0.92700000000000005</v>
      </c>
      <c r="V2285">
        <v>47.27</v>
      </c>
      <c r="W2285">
        <v>0.88</v>
      </c>
      <c r="X2285">
        <v>44.88</v>
      </c>
      <c r="Y2285">
        <v>0.83699999999999997</v>
      </c>
      <c r="Z2285">
        <v>42.68</v>
      </c>
      <c r="AA2285" t="s">
        <v>45</v>
      </c>
      <c r="AB2285">
        <v>202640</v>
      </c>
      <c r="AC2285">
        <v>202739</v>
      </c>
      <c r="AG2285" t="s">
        <v>65</v>
      </c>
      <c r="AH2285" t="s">
        <v>66</v>
      </c>
      <c r="AM2285" t="s">
        <v>47</v>
      </c>
      <c r="AN2285" t="s">
        <v>48</v>
      </c>
      <c r="BM2285" t="s">
        <v>49</v>
      </c>
      <c r="BN2285" t="s">
        <v>50</v>
      </c>
    </row>
    <row r="2286" spans="1:66">
      <c r="A2286">
        <v>90448</v>
      </c>
      <c r="B2286" t="s">
        <v>4603</v>
      </c>
      <c r="C2286">
        <v>727</v>
      </c>
      <c r="D2286" t="s">
        <v>52</v>
      </c>
      <c r="E2286" t="s">
        <v>53</v>
      </c>
      <c r="F2286">
        <v>1.0589999999999999</v>
      </c>
      <c r="G2286">
        <v>54</v>
      </c>
      <c r="H2286">
        <v>0.97599999999999998</v>
      </c>
      <c r="I2286">
        <v>49.77</v>
      </c>
      <c r="J2286">
        <v>0.92700000000000005</v>
      </c>
      <c r="K2286">
        <v>47.27</v>
      </c>
      <c r="L2286">
        <v>0.88</v>
      </c>
      <c r="M2286">
        <v>44.88</v>
      </c>
      <c r="N2286">
        <v>0.83699999999999997</v>
      </c>
      <c r="O2286">
        <v>42.68</v>
      </c>
      <c r="P2286">
        <v>51</v>
      </c>
      <c r="Q2286">
        <v>1.002</v>
      </c>
      <c r="R2286">
        <v>51.1</v>
      </c>
      <c r="S2286">
        <v>0.97599999999999998</v>
      </c>
      <c r="T2286">
        <v>49.77</v>
      </c>
      <c r="U2286">
        <v>0.92700000000000005</v>
      </c>
      <c r="V2286">
        <v>47.27</v>
      </c>
      <c r="W2286">
        <v>0.88</v>
      </c>
      <c r="X2286">
        <v>44.88</v>
      </c>
      <c r="Y2286">
        <v>0.83699999999999997</v>
      </c>
      <c r="Z2286">
        <v>42.68</v>
      </c>
      <c r="AA2286" t="s">
        <v>45</v>
      </c>
      <c r="AB2286">
        <v>202640</v>
      </c>
      <c r="AC2286">
        <v>202739</v>
      </c>
      <c r="AG2286" t="s">
        <v>65</v>
      </c>
      <c r="AH2286" t="s">
        <v>66</v>
      </c>
      <c r="AM2286" t="s">
        <v>47</v>
      </c>
      <c r="AN2286" t="s">
        <v>48</v>
      </c>
      <c r="BM2286" t="s">
        <v>49</v>
      </c>
      <c r="BN2286" t="s">
        <v>50</v>
      </c>
    </row>
    <row r="2287" spans="1:66">
      <c r="A2287">
        <v>90456</v>
      </c>
      <c r="B2287" t="s">
        <v>4605</v>
      </c>
      <c r="C2287">
        <v>727</v>
      </c>
      <c r="D2287" t="s">
        <v>52</v>
      </c>
      <c r="E2287" t="s">
        <v>53</v>
      </c>
      <c r="F2287">
        <v>0.96</v>
      </c>
      <c r="G2287">
        <v>48.96</v>
      </c>
      <c r="H2287">
        <v>0.88600000000000001</v>
      </c>
      <c r="I2287">
        <v>45.18</v>
      </c>
      <c r="J2287">
        <v>0.84099999999999997</v>
      </c>
      <c r="K2287">
        <v>42.89</v>
      </c>
      <c r="L2287">
        <v>0.79900000000000004</v>
      </c>
      <c r="M2287">
        <v>40.74</v>
      </c>
      <c r="N2287">
        <v>0.75900000000000001</v>
      </c>
      <c r="O2287">
        <v>38.700000000000003</v>
      </c>
      <c r="P2287">
        <v>51</v>
      </c>
      <c r="Q2287">
        <v>0.90900000000000003</v>
      </c>
      <c r="R2287">
        <v>46.35</v>
      </c>
      <c r="S2287">
        <v>0.88600000000000001</v>
      </c>
      <c r="T2287">
        <v>45.18</v>
      </c>
      <c r="U2287">
        <v>0.84099999999999997</v>
      </c>
      <c r="V2287">
        <v>42.89</v>
      </c>
      <c r="W2287">
        <v>0.79900000000000004</v>
      </c>
      <c r="X2287">
        <v>40.74</v>
      </c>
      <c r="Y2287">
        <v>0.75900000000000001</v>
      </c>
      <c r="Z2287">
        <v>38.700000000000003</v>
      </c>
      <c r="AA2287" t="s">
        <v>45</v>
      </c>
      <c r="AB2287">
        <v>202640</v>
      </c>
      <c r="AC2287">
        <v>202739</v>
      </c>
      <c r="AG2287" t="s">
        <v>65</v>
      </c>
      <c r="AH2287" t="s">
        <v>66</v>
      </c>
      <c r="AM2287" t="s">
        <v>47</v>
      </c>
      <c r="AN2287" t="s">
        <v>48</v>
      </c>
      <c r="BM2287" t="s">
        <v>49</v>
      </c>
      <c r="BN2287" t="s">
        <v>50</v>
      </c>
    </row>
    <row r="2288" spans="1:66">
      <c r="A2288">
        <v>90508</v>
      </c>
      <c r="B2288" t="s">
        <v>4607</v>
      </c>
      <c r="C2288">
        <v>727</v>
      </c>
      <c r="D2288" t="s">
        <v>43</v>
      </c>
      <c r="E2288" t="s">
        <v>44</v>
      </c>
      <c r="F2288">
        <v>1.458</v>
      </c>
      <c r="G2288">
        <v>52.48</v>
      </c>
      <c r="H2288">
        <v>1.345</v>
      </c>
      <c r="I2288">
        <v>48.42</v>
      </c>
      <c r="J2288">
        <v>1.2769999999999999</v>
      </c>
      <c r="K2288">
        <v>45.97</v>
      </c>
      <c r="L2288">
        <v>1.2130000000000001</v>
      </c>
      <c r="M2288">
        <v>43.66</v>
      </c>
      <c r="N2288">
        <v>1.153</v>
      </c>
      <c r="O2288">
        <v>41.5</v>
      </c>
      <c r="P2288">
        <v>36</v>
      </c>
      <c r="Q2288">
        <v>1.379</v>
      </c>
      <c r="R2288">
        <v>49.64</v>
      </c>
      <c r="S2288">
        <v>1.345</v>
      </c>
      <c r="T2288">
        <v>48.42</v>
      </c>
      <c r="U2288">
        <v>1.2769999999999999</v>
      </c>
      <c r="V2288">
        <v>45.97</v>
      </c>
      <c r="W2288">
        <v>1.2130000000000001</v>
      </c>
      <c r="X2288">
        <v>43.66</v>
      </c>
      <c r="Y2288">
        <v>1.153</v>
      </c>
      <c r="Z2288">
        <v>41.5</v>
      </c>
      <c r="AA2288" t="s">
        <v>45</v>
      </c>
      <c r="AB2288">
        <v>202640</v>
      </c>
      <c r="AC2288">
        <v>202739</v>
      </c>
      <c r="AG2288" t="s">
        <v>65</v>
      </c>
      <c r="AH2288" t="s">
        <v>66</v>
      </c>
      <c r="AO2288" t="s">
        <v>61</v>
      </c>
      <c r="AP2288" t="s">
        <v>62</v>
      </c>
      <c r="BM2288" t="s">
        <v>49</v>
      </c>
      <c r="BN2288" t="s">
        <v>50</v>
      </c>
    </row>
    <row r="2289" spans="1:66">
      <c r="A2289">
        <v>90603</v>
      </c>
      <c r="B2289" t="s">
        <v>4609</v>
      </c>
      <c r="C2289">
        <v>727</v>
      </c>
      <c r="D2289" t="s">
        <v>52</v>
      </c>
      <c r="E2289" t="s">
        <v>53</v>
      </c>
      <c r="F2289">
        <v>0.98599999999999999</v>
      </c>
      <c r="G2289">
        <v>50.28</v>
      </c>
      <c r="H2289">
        <v>0.91</v>
      </c>
      <c r="I2289">
        <v>46.41</v>
      </c>
      <c r="J2289">
        <v>0.86399999999999999</v>
      </c>
      <c r="K2289">
        <v>44.06</v>
      </c>
      <c r="L2289">
        <v>0.82099999999999995</v>
      </c>
      <c r="M2289">
        <v>41.87</v>
      </c>
      <c r="N2289">
        <v>0.78</v>
      </c>
      <c r="O2289">
        <v>39.78</v>
      </c>
      <c r="P2289">
        <v>51</v>
      </c>
      <c r="Q2289">
        <v>0.93300000000000005</v>
      </c>
      <c r="R2289">
        <v>47.58</v>
      </c>
      <c r="S2289">
        <v>0.91</v>
      </c>
      <c r="T2289">
        <v>46.41</v>
      </c>
      <c r="U2289">
        <v>0.86399999999999999</v>
      </c>
      <c r="V2289">
        <v>44.06</v>
      </c>
      <c r="W2289">
        <v>0.82099999999999995</v>
      </c>
      <c r="X2289">
        <v>41.87</v>
      </c>
      <c r="Y2289">
        <v>0.78</v>
      </c>
      <c r="Z2289">
        <v>39.78</v>
      </c>
      <c r="AA2289" t="s">
        <v>45</v>
      </c>
      <c r="AB2289">
        <v>202640</v>
      </c>
      <c r="AC2289">
        <v>202739</v>
      </c>
      <c r="AG2289" t="s">
        <v>65</v>
      </c>
      <c r="AH2289" t="s">
        <v>66</v>
      </c>
      <c r="AM2289" t="s">
        <v>47</v>
      </c>
      <c r="AN2289" t="s">
        <v>48</v>
      </c>
      <c r="BM2289" t="s">
        <v>49</v>
      </c>
      <c r="BN2289" t="s">
        <v>50</v>
      </c>
    </row>
    <row r="2290" spans="1:66">
      <c r="A2290">
        <v>90604</v>
      </c>
      <c r="B2290" t="s">
        <v>4611</v>
      </c>
      <c r="C2290">
        <v>727</v>
      </c>
      <c r="D2290" t="s">
        <v>52</v>
      </c>
      <c r="E2290" t="s">
        <v>53</v>
      </c>
      <c r="F2290">
        <v>0.98599999999999999</v>
      </c>
      <c r="G2290">
        <v>50.28</v>
      </c>
      <c r="H2290">
        <v>0.91</v>
      </c>
      <c r="I2290">
        <v>46.41</v>
      </c>
      <c r="J2290">
        <v>0.86399999999999999</v>
      </c>
      <c r="K2290">
        <v>44.06</v>
      </c>
      <c r="L2290">
        <v>0.82099999999999995</v>
      </c>
      <c r="M2290">
        <v>41.87</v>
      </c>
      <c r="N2290">
        <v>0.78</v>
      </c>
      <c r="O2290">
        <v>39.78</v>
      </c>
      <c r="P2290">
        <v>51</v>
      </c>
      <c r="Q2290">
        <v>0.93300000000000005</v>
      </c>
      <c r="R2290">
        <v>47.58</v>
      </c>
      <c r="S2290">
        <v>0.91</v>
      </c>
      <c r="T2290">
        <v>46.41</v>
      </c>
      <c r="U2290">
        <v>0.86399999999999999</v>
      </c>
      <c r="V2290">
        <v>44.06</v>
      </c>
      <c r="W2290">
        <v>0.82099999999999995</v>
      </c>
      <c r="X2290">
        <v>41.87</v>
      </c>
      <c r="Y2290">
        <v>0.78</v>
      </c>
      <c r="Z2290">
        <v>39.78</v>
      </c>
      <c r="AA2290" t="s">
        <v>45</v>
      </c>
      <c r="AB2290">
        <v>202640</v>
      </c>
      <c r="AC2290">
        <v>202739</v>
      </c>
      <c r="AG2290" t="s">
        <v>65</v>
      </c>
      <c r="AH2290" t="s">
        <v>66</v>
      </c>
      <c r="AM2290" t="s">
        <v>47</v>
      </c>
      <c r="AN2290" t="s">
        <v>48</v>
      </c>
      <c r="BM2290" t="s">
        <v>49</v>
      </c>
      <c r="BN2290" t="s">
        <v>50</v>
      </c>
    </row>
    <row r="2291" spans="1:66">
      <c r="A2291">
        <v>90605</v>
      </c>
      <c r="B2291" t="s">
        <v>4613</v>
      </c>
      <c r="C2291">
        <v>727</v>
      </c>
      <c r="D2291" t="s">
        <v>52</v>
      </c>
      <c r="E2291" t="s">
        <v>53</v>
      </c>
      <c r="F2291">
        <v>0.98599999999999999</v>
      </c>
      <c r="G2291">
        <v>50.28</v>
      </c>
      <c r="H2291">
        <v>0.91</v>
      </c>
      <c r="I2291">
        <v>46.41</v>
      </c>
      <c r="J2291">
        <v>0.86399999999999999</v>
      </c>
      <c r="K2291">
        <v>44.06</v>
      </c>
      <c r="L2291">
        <v>0.82099999999999995</v>
      </c>
      <c r="M2291">
        <v>41.87</v>
      </c>
      <c r="N2291">
        <v>0.78</v>
      </c>
      <c r="O2291">
        <v>39.78</v>
      </c>
      <c r="P2291">
        <v>51</v>
      </c>
      <c r="Q2291">
        <v>0.93300000000000005</v>
      </c>
      <c r="R2291">
        <v>47.58</v>
      </c>
      <c r="S2291">
        <v>0.91</v>
      </c>
      <c r="T2291">
        <v>46.41</v>
      </c>
      <c r="U2291">
        <v>0.86399999999999999</v>
      </c>
      <c r="V2291">
        <v>44.06</v>
      </c>
      <c r="W2291">
        <v>0.82099999999999995</v>
      </c>
      <c r="X2291">
        <v>41.87</v>
      </c>
      <c r="Y2291">
        <v>0.78</v>
      </c>
      <c r="Z2291">
        <v>39.78</v>
      </c>
      <c r="AA2291" t="s">
        <v>45</v>
      </c>
      <c r="AB2291">
        <v>202640</v>
      </c>
      <c r="AC2291">
        <v>202739</v>
      </c>
      <c r="AG2291" t="s">
        <v>65</v>
      </c>
      <c r="AH2291" t="s">
        <v>66</v>
      </c>
      <c r="AM2291" t="s">
        <v>47</v>
      </c>
      <c r="AN2291" t="s">
        <v>48</v>
      </c>
      <c r="BM2291" t="s">
        <v>49</v>
      </c>
      <c r="BN2291" t="s">
        <v>50</v>
      </c>
    </row>
    <row r="2292" spans="1:66">
      <c r="A2292">
        <v>90627</v>
      </c>
      <c r="B2292" t="s">
        <v>4615</v>
      </c>
      <c r="C2292">
        <v>727</v>
      </c>
      <c r="D2292" t="s">
        <v>52</v>
      </c>
      <c r="E2292" t="s">
        <v>53</v>
      </c>
      <c r="F2292">
        <v>1.3120000000000001</v>
      </c>
      <c r="G2292">
        <v>66.91</v>
      </c>
      <c r="H2292">
        <v>1.21</v>
      </c>
      <c r="I2292">
        <v>61.71</v>
      </c>
      <c r="J2292">
        <v>1.149</v>
      </c>
      <c r="K2292">
        <v>58.59</v>
      </c>
      <c r="L2292">
        <v>1.091</v>
      </c>
      <c r="M2292">
        <v>55.64</v>
      </c>
      <c r="N2292">
        <v>1.038</v>
      </c>
      <c r="O2292">
        <v>52.93</v>
      </c>
      <c r="P2292">
        <v>51</v>
      </c>
      <c r="Q2292">
        <v>1.2410000000000001</v>
      </c>
      <c r="R2292">
        <v>63.29</v>
      </c>
      <c r="S2292">
        <v>1.21</v>
      </c>
      <c r="T2292">
        <v>61.71</v>
      </c>
      <c r="U2292">
        <v>1.149</v>
      </c>
      <c r="V2292">
        <v>58.59</v>
      </c>
      <c r="W2292">
        <v>1.091</v>
      </c>
      <c r="X2292">
        <v>55.64</v>
      </c>
      <c r="Y2292">
        <v>1.038</v>
      </c>
      <c r="Z2292">
        <v>52.93</v>
      </c>
      <c r="AA2292" t="s">
        <v>45</v>
      </c>
      <c r="AB2292">
        <v>202640</v>
      </c>
      <c r="AC2292">
        <v>202739</v>
      </c>
      <c r="AG2292" t="s">
        <v>65</v>
      </c>
      <c r="AH2292" t="s">
        <v>66</v>
      </c>
      <c r="AM2292" t="s">
        <v>47</v>
      </c>
      <c r="AN2292" t="s">
        <v>48</v>
      </c>
      <c r="BM2292" t="s">
        <v>49</v>
      </c>
      <c r="BN2292" t="s">
        <v>50</v>
      </c>
    </row>
    <row r="2293" spans="1:66">
      <c r="A2293">
        <v>90628</v>
      </c>
      <c r="B2293" t="s">
        <v>4617</v>
      </c>
      <c r="C2293">
        <v>727</v>
      </c>
      <c r="D2293" t="s">
        <v>52</v>
      </c>
      <c r="E2293" t="s">
        <v>53</v>
      </c>
      <c r="F2293">
        <v>1.3120000000000001</v>
      </c>
      <c r="G2293">
        <v>66.91</v>
      </c>
      <c r="H2293">
        <v>1.21</v>
      </c>
      <c r="I2293">
        <v>61.71</v>
      </c>
      <c r="J2293">
        <v>1.149</v>
      </c>
      <c r="K2293">
        <v>58.59</v>
      </c>
      <c r="L2293">
        <v>1.091</v>
      </c>
      <c r="M2293">
        <v>55.64</v>
      </c>
      <c r="N2293">
        <v>1.038</v>
      </c>
      <c r="O2293">
        <v>52.93</v>
      </c>
      <c r="P2293">
        <v>51</v>
      </c>
      <c r="Q2293">
        <v>1.2410000000000001</v>
      </c>
      <c r="R2293">
        <v>63.29</v>
      </c>
      <c r="S2293">
        <v>1.21</v>
      </c>
      <c r="T2293">
        <v>61.71</v>
      </c>
      <c r="U2293">
        <v>1.149</v>
      </c>
      <c r="V2293">
        <v>58.59</v>
      </c>
      <c r="W2293">
        <v>1.091</v>
      </c>
      <c r="X2293">
        <v>55.64</v>
      </c>
      <c r="Y2293">
        <v>1.038</v>
      </c>
      <c r="Z2293">
        <v>52.93</v>
      </c>
      <c r="AA2293" t="s">
        <v>45</v>
      </c>
      <c r="AB2293">
        <v>202640</v>
      </c>
      <c r="AC2293">
        <v>202739</v>
      </c>
      <c r="AG2293" t="s">
        <v>65</v>
      </c>
      <c r="AH2293" t="s">
        <v>66</v>
      </c>
      <c r="AM2293" t="s">
        <v>47</v>
      </c>
      <c r="AN2293" t="s">
        <v>48</v>
      </c>
      <c r="BM2293" t="s">
        <v>49</v>
      </c>
      <c r="BN2293" t="s">
        <v>50</v>
      </c>
    </row>
    <row r="2294" spans="1:66">
      <c r="A2294">
        <v>90629</v>
      </c>
      <c r="B2294" t="s">
        <v>4619</v>
      </c>
      <c r="C2294">
        <v>727</v>
      </c>
      <c r="D2294" t="s">
        <v>52</v>
      </c>
      <c r="E2294" t="s">
        <v>53</v>
      </c>
      <c r="F2294">
        <v>1.3120000000000001</v>
      </c>
      <c r="G2294">
        <v>66.91</v>
      </c>
      <c r="H2294">
        <v>1.21</v>
      </c>
      <c r="I2294">
        <v>61.71</v>
      </c>
      <c r="J2294">
        <v>1.149</v>
      </c>
      <c r="K2294">
        <v>58.59</v>
      </c>
      <c r="L2294">
        <v>1.091</v>
      </c>
      <c r="M2294">
        <v>55.64</v>
      </c>
      <c r="N2294">
        <v>1.038</v>
      </c>
      <c r="O2294">
        <v>52.93</v>
      </c>
      <c r="P2294">
        <v>51</v>
      </c>
      <c r="Q2294">
        <v>1.2410000000000001</v>
      </c>
      <c r="R2294">
        <v>63.29</v>
      </c>
      <c r="S2294">
        <v>1.21</v>
      </c>
      <c r="T2294">
        <v>61.71</v>
      </c>
      <c r="U2294">
        <v>1.149</v>
      </c>
      <c r="V2294">
        <v>58.59</v>
      </c>
      <c r="W2294">
        <v>1.091</v>
      </c>
      <c r="X2294">
        <v>55.64</v>
      </c>
      <c r="Y2294">
        <v>1.038</v>
      </c>
      <c r="Z2294">
        <v>52.93</v>
      </c>
      <c r="AA2294" t="s">
        <v>45</v>
      </c>
      <c r="AB2294">
        <v>202640</v>
      </c>
      <c r="AC2294">
        <v>202739</v>
      </c>
      <c r="AG2294" t="s">
        <v>65</v>
      </c>
      <c r="AH2294" t="s">
        <v>66</v>
      </c>
      <c r="AM2294" t="s">
        <v>47</v>
      </c>
      <c r="AN2294" t="s">
        <v>48</v>
      </c>
      <c r="BM2294" t="s">
        <v>49</v>
      </c>
      <c r="BN2294" t="s">
        <v>50</v>
      </c>
    </row>
    <row r="2295" spans="1:66">
      <c r="A2295">
        <v>90684</v>
      </c>
      <c r="B2295" t="s">
        <v>4621</v>
      </c>
      <c r="C2295">
        <v>727</v>
      </c>
      <c r="D2295" t="s">
        <v>52</v>
      </c>
      <c r="E2295" t="s">
        <v>53</v>
      </c>
      <c r="F2295">
        <v>1.129</v>
      </c>
      <c r="G2295">
        <v>57.57</v>
      </c>
      <c r="H2295">
        <v>1.0409999999999999</v>
      </c>
      <c r="I2295">
        <v>53.09</v>
      </c>
      <c r="J2295">
        <v>0.98899999999999999</v>
      </c>
      <c r="K2295">
        <v>50.43</v>
      </c>
      <c r="L2295">
        <v>0.93899999999999995</v>
      </c>
      <c r="M2295">
        <v>47.88</v>
      </c>
      <c r="N2295">
        <v>0.89300000000000002</v>
      </c>
      <c r="O2295">
        <v>45.54</v>
      </c>
      <c r="P2295">
        <v>51</v>
      </c>
      <c r="Q2295">
        <v>1.0680000000000001</v>
      </c>
      <c r="R2295">
        <v>54.46</v>
      </c>
      <c r="S2295">
        <v>1.0409999999999999</v>
      </c>
      <c r="T2295">
        <v>53.09</v>
      </c>
      <c r="U2295">
        <v>0.98899999999999999</v>
      </c>
      <c r="V2295">
        <v>50.43</v>
      </c>
      <c r="W2295">
        <v>0.93899999999999995</v>
      </c>
      <c r="X2295">
        <v>47.88</v>
      </c>
      <c r="Y2295">
        <v>0.89300000000000002</v>
      </c>
      <c r="Z2295">
        <v>45.54</v>
      </c>
      <c r="AA2295" t="s">
        <v>45</v>
      </c>
      <c r="AB2295">
        <v>202640</v>
      </c>
      <c r="AC2295">
        <v>202739</v>
      </c>
      <c r="AG2295" t="s">
        <v>65</v>
      </c>
      <c r="AH2295" t="s">
        <v>66</v>
      </c>
      <c r="AM2295" t="s">
        <v>47</v>
      </c>
      <c r="AN2295" t="s">
        <v>48</v>
      </c>
      <c r="BM2295" t="s">
        <v>49</v>
      </c>
      <c r="BN2295" t="s">
        <v>50</v>
      </c>
    </row>
    <row r="2296" spans="1:66">
      <c r="A2296">
        <v>90685</v>
      </c>
      <c r="B2296" t="s">
        <v>4623</v>
      </c>
      <c r="C2296">
        <v>727</v>
      </c>
      <c r="D2296" t="s">
        <v>52</v>
      </c>
      <c r="E2296" t="s">
        <v>53</v>
      </c>
      <c r="F2296">
        <v>1.129</v>
      </c>
      <c r="G2296">
        <v>57.57</v>
      </c>
      <c r="H2296">
        <v>1.0409999999999999</v>
      </c>
      <c r="I2296">
        <v>53.09</v>
      </c>
      <c r="J2296">
        <v>0.98899999999999999</v>
      </c>
      <c r="K2296">
        <v>50.43</v>
      </c>
      <c r="L2296">
        <v>0.93899999999999995</v>
      </c>
      <c r="M2296">
        <v>47.88</v>
      </c>
      <c r="N2296">
        <v>0.89300000000000002</v>
      </c>
      <c r="O2296">
        <v>45.54</v>
      </c>
      <c r="P2296">
        <v>51</v>
      </c>
      <c r="Q2296">
        <v>1.0680000000000001</v>
      </c>
      <c r="R2296">
        <v>54.46</v>
      </c>
      <c r="S2296">
        <v>1.0409999999999999</v>
      </c>
      <c r="T2296">
        <v>53.09</v>
      </c>
      <c r="U2296">
        <v>0.98899999999999999</v>
      </c>
      <c r="V2296">
        <v>50.43</v>
      </c>
      <c r="W2296">
        <v>0.93899999999999995</v>
      </c>
      <c r="X2296">
        <v>47.88</v>
      </c>
      <c r="Y2296">
        <v>0.89300000000000002</v>
      </c>
      <c r="Z2296">
        <v>45.54</v>
      </c>
      <c r="AA2296" t="s">
        <v>45</v>
      </c>
      <c r="AB2296">
        <v>202640</v>
      </c>
      <c r="AC2296">
        <v>202739</v>
      </c>
      <c r="AG2296" t="s">
        <v>65</v>
      </c>
      <c r="AH2296" t="s">
        <v>66</v>
      </c>
      <c r="AM2296" t="s">
        <v>47</v>
      </c>
      <c r="AN2296" t="s">
        <v>48</v>
      </c>
      <c r="BM2296" t="s">
        <v>49</v>
      </c>
      <c r="BN2296" t="s">
        <v>50</v>
      </c>
    </row>
    <row r="2297" spans="1:66">
      <c r="A2297">
        <v>90686</v>
      </c>
      <c r="B2297" t="s">
        <v>4625</v>
      </c>
      <c r="C2297">
        <v>727</v>
      </c>
      <c r="D2297" t="s">
        <v>52</v>
      </c>
      <c r="E2297" t="s">
        <v>53</v>
      </c>
      <c r="F2297">
        <v>1.129</v>
      </c>
      <c r="G2297">
        <v>57.57</v>
      </c>
      <c r="H2297">
        <v>1.0409999999999999</v>
      </c>
      <c r="I2297">
        <v>53.09</v>
      </c>
      <c r="J2297">
        <v>0.98899999999999999</v>
      </c>
      <c r="K2297">
        <v>50.43</v>
      </c>
      <c r="L2297">
        <v>0.93899999999999995</v>
      </c>
      <c r="M2297">
        <v>47.88</v>
      </c>
      <c r="N2297">
        <v>0.89300000000000002</v>
      </c>
      <c r="O2297">
        <v>45.54</v>
      </c>
      <c r="P2297">
        <v>51</v>
      </c>
      <c r="Q2297">
        <v>1.0680000000000001</v>
      </c>
      <c r="R2297">
        <v>54.46</v>
      </c>
      <c r="S2297">
        <v>1.0409999999999999</v>
      </c>
      <c r="T2297">
        <v>53.09</v>
      </c>
      <c r="U2297">
        <v>0.98899999999999999</v>
      </c>
      <c r="V2297">
        <v>50.43</v>
      </c>
      <c r="W2297">
        <v>0.93899999999999995</v>
      </c>
      <c r="X2297">
        <v>47.88</v>
      </c>
      <c r="Y2297">
        <v>0.89300000000000002</v>
      </c>
      <c r="Z2297">
        <v>45.54</v>
      </c>
      <c r="AA2297" t="s">
        <v>45</v>
      </c>
      <c r="AB2297">
        <v>202640</v>
      </c>
      <c r="AC2297">
        <v>202739</v>
      </c>
      <c r="AG2297" t="s">
        <v>65</v>
      </c>
      <c r="AH2297" t="s">
        <v>66</v>
      </c>
      <c r="AM2297" t="s">
        <v>47</v>
      </c>
      <c r="AN2297" t="s">
        <v>48</v>
      </c>
      <c r="BM2297" t="s">
        <v>49</v>
      </c>
      <c r="BN2297" t="s">
        <v>50</v>
      </c>
    </row>
    <row r="2298" spans="1:66">
      <c r="A2298">
        <v>90689</v>
      </c>
      <c r="B2298" t="s">
        <v>4627</v>
      </c>
      <c r="C2298">
        <v>727</v>
      </c>
      <c r="D2298" t="s">
        <v>52</v>
      </c>
      <c r="E2298" t="s">
        <v>53</v>
      </c>
      <c r="F2298">
        <v>1.129</v>
      </c>
      <c r="G2298">
        <v>57.57</v>
      </c>
      <c r="H2298">
        <v>1.0409999999999999</v>
      </c>
      <c r="I2298">
        <v>53.09</v>
      </c>
      <c r="J2298">
        <v>0.98899999999999999</v>
      </c>
      <c r="K2298">
        <v>50.43</v>
      </c>
      <c r="L2298">
        <v>0.93899999999999995</v>
      </c>
      <c r="M2298">
        <v>47.88</v>
      </c>
      <c r="N2298">
        <v>0.89300000000000002</v>
      </c>
      <c r="O2298">
        <v>45.54</v>
      </c>
      <c r="P2298">
        <v>51</v>
      </c>
      <c r="Q2298">
        <v>1.0680000000000001</v>
      </c>
      <c r="R2298">
        <v>54.46</v>
      </c>
      <c r="S2298">
        <v>1.0409999999999999</v>
      </c>
      <c r="T2298">
        <v>53.09</v>
      </c>
      <c r="U2298">
        <v>0.98899999999999999</v>
      </c>
      <c r="V2298">
        <v>50.43</v>
      </c>
      <c r="W2298">
        <v>0.93899999999999995</v>
      </c>
      <c r="X2298">
        <v>47.88</v>
      </c>
      <c r="Y2298">
        <v>0.89300000000000002</v>
      </c>
      <c r="Z2298">
        <v>45.54</v>
      </c>
      <c r="AA2298" t="s">
        <v>45</v>
      </c>
      <c r="AB2298">
        <v>202640</v>
      </c>
      <c r="AC2298">
        <v>202739</v>
      </c>
      <c r="AG2298" t="s">
        <v>65</v>
      </c>
      <c r="AH2298" t="s">
        <v>66</v>
      </c>
      <c r="AM2298" t="s">
        <v>47</v>
      </c>
      <c r="AN2298" t="s">
        <v>48</v>
      </c>
      <c r="BM2298" t="s">
        <v>49</v>
      </c>
      <c r="BN2298" t="s">
        <v>50</v>
      </c>
    </row>
    <row r="2299" spans="1:66">
      <c r="A2299">
        <v>90690</v>
      </c>
      <c r="B2299" t="s">
        <v>4629</v>
      </c>
      <c r="C2299">
        <v>727</v>
      </c>
      <c r="D2299" t="s">
        <v>52</v>
      </c>
      <c r="E2299" t="s">
        <v>53</v>
      </c>
      <c r="F2299">
        <v>1.129</v>
      </c>
      <c r="G2299">
        <v>57.57</v>
      </c>
      <c r="H2299">
        <v>1.0409999999999999</v>
      </c>
      <c r="I2299">
        <v>53.09</v>
      </c>
      <c r="J2299">
        <v>0.98899999999999999</v>
      </c>
      <c r="K2299">
        <v>50.43</v>
      </c>
      <c r="L2299">
        <v>0.93899999999999995</v>
      </c>
      <c r="M2299">
        <v>47.88</v>
      </c>
      <c r="N2299">
        <v>0.89300000000000002</v>
      </c>
      <c r="O2299">
        <v>45.54</v>
      </c>
      <c r="P2299">
        <v>51</v>
      </c>
      <c r="Q2299">
        <v>1.0680000000000001</v>
      </c>
      <c r="R2299">
        <v>54.46</v>
      </c>
      <c r="S2299">
        <v>1.0409999999999999</v>
      </c>
      <c r="T2299">
        <v>53.09</v>
      </c>
      <c r="U2299">
        <v>0.98899999999999999</v>
      </c>
      <c r="V2299">
        <v>50.43</v>
      </c>
      <c r="W2299">
        <v>0.93899999999999995</v>
      </c>
      <c r="X2299">
        <v>47.88</v>
      </c>
      <c r="Y2299">
        <v>0.89300000000000002</v>
      </c>
      <c r="Z2299">
        <v>45.54</v>
      </c>
      <c r="AA2299" t="s">
        <v>45</v>
      </c>
      <c r="AB2299">
        <v>202640</v>
      </c>
      <c r="AC2299">
        <v>202739</v>
      </c>
      <c r="AG2299" t="s">
        <v>65</v>
      </c>
      <c r="AH2299" t="s">
        <v>66</v>
      </c>
      <c r="AM2299" t="s">
        <v>47</v>
      </c>
      <c r="AN2299" t="s">
        <v>48</v>
      </c>
      <c r="BM2299" t="s">
        <v>49</v>
      </c>
      <c r="BN2299" t="s">
        <v>50</v>
      </c>
    </row>
    <row r="2300" spans="1:66">
      <c r="A2300">
        <v>90691</v>
      </c>
      <c r="B2300" t="s">
        <v>4631</v>
      </c>
      <c r="C2300">
        <v>727</v>
      </c>
      <c r="D2300" t="s">
        <v>52</v>
      </c>
      <c r="E2300" t="s">
        <v>53</v>
      </c>
      <c r="F2300">
        <v>1.129</v>
      </c>
      <c r="G2300">
        <v>57.57</v>
      </c>
      <c r="H2300">
        <v>1.0409999999999999</v>
      </c>
      <c r="I2300">
        <v>53.09</v>
      </c>
      <c r="J2300">
        <v>0.98899999999999999</v>
      </c>
      <c r="K2300">
        <v>50.43</v>
      </c>
      <c r="L2300">
        <v>0.93899999999999995</v>
      </c>
      <c r="M2300">
        <v>47.88</v>
      </c>
      <c r="N2300">
        <v>0.89300000000000002</v>
      </c>
      <c r="O2300">
        <v>45.54</v>
      </c>
      <c r="P2300">
        <v>51</v>
      </c>
      <c r="Q2300">
        <v>1.0680000000000001</v>
      </c>
      <c r="R2300">
        <v>54.46</v>
      </c>
      <c r="S2300">
        <v>1.0409999999999999</v>
      </c>
      <c r="T2300">
        <v>53.09</v>
      </c>
      <c r="U2300">
        <v>0.98899999999999999</v>
      </c>
      <c r="V2300">
        <v>50.43</v>
      </c>
      <c r="W2300">
        <v>0.93899999999999995</v>
      </c>
      <c r="X2300">
        <v>47.88</v>
      </c>
      <c r="Y2300">
        <v>0.89300000000000002</v>
      </c>
      <c r="Z2300">
        <v>45.54</v>
      </c>
      <c r="AA2300" t="s">
        <v>45</v>
      </c>
      <c r="AB2300">
        <v>202640</v>
      </c>
      <c r="AC2300">
        <v>202739</v>
      </c>
      <c r="AG2300" t="s">
        <v>65</v>
      </c>
      <c r="AH2300" t="s">
        <v>66</v>
      </c>
      <c r="AM2300" t="s">
        <v>47</v>
      </c>
      <c r="AN2300" t="s">
        <v>48</v>
      </c>
      <c r="BM2300" t="s">
        <v>49</v>
      </c>
      <c r="BN2300" t="s">
        <v>50</v>
      </c>
    </row>
    <row r="2301" spans="1:66">
      <c r="A2301">
        <v>90692</v>
      </c>
      <c r="B2301" t="s">
        <v>4633</v>
      </c>
      <c r="C2301">
        <v>727</v>
      </c>
      <c r="D2301" t="s">
        <v>52</v>
      </c>
      <c r="E2301" t="s">
        <v>53</v>
      </c>
      <c r="F2301">
        <v>1.129</v>
      </c>
      <c r="G2301">
        <v>57.57</v>
      </c>
      <c r="H2301">
        <v>1.0409999999999999</v>
      </c>
      <c r="I2301">
        <v>53.09</v>
      </c>
      <c r="J2301">
        <v>0.98899999999999999</v>
      </c>
      <c r="K2301">
        <v>50.43</v>
      </c>
      <c r="L2301">
        <v>0.93899999999999995</v>
      </c>
      <c r="M2301">
        <v>47.88</v>
      </c>
      <c r="N2301">
        <v>0.89300000000000002</v>
      </c>
      <c r="O2301">
        <v>45.54</v>
      </c>
      <c r="P2301">
        <v>51</v>
      </c>
      <c r="Q2301">
        <v>1.0680000000000001</v>
      </c>
      <c r="R2301">
        <v>54.46</v>
      </c>
      <c r="S2301">
        <v>1.0409999999999999</v>
      </c>
      <c r="T2301">
        <v>53.09</v>
      </c>
      <c r="U2301">
        <v>0.98899999999999999</v>
      </c>
      <c r="V2301">
        <v>50.43</v>
      </c>
      <c r="W2301">
        <v>0.93899999999999995</v>
      </c>
      <c r="X2301">
        <v>47.88</v>
      </c>
      <c r="Y2301">
        <v>0.89300000000000002</v>
      </c>
      <c r="Z2301">
        <v>45.54</v>
      </c>
      <c r="AA2301" t="s">
        <v>45</v>
      </c>
      <c r="AB2301">
        <v>202640</v>
      </c>
      <c r="AC2301">
        <v>202739</v>
      </c>
      <c r="AG2301" t="s">
        <v>65</v>
      </c>
      <c r="AH2301" t="s">
        <v>66</v>
      </c>
      <c r="AM2301" t="s">
        <v>47</v>
      </c>
      <c r="AN2301" t="s">
        <v>48</v>
      </c>
      <c r="BM2301" t="s">
        <v>49</v>
      </c>
      <c r="BN2301" t="s">
        <v>50</v>
      </c>
    </row>
    <row r="2302" spans="1:66">
      <c r="A2302">
        <v>90702</v>
      </c>
      <c r="B2302" t="s">
        <v>4635</v>
      </c>
      <c r="C2302">
        <v>727</v>
      </c>
      <c r="D2302" t="s">
        <v>52</v>
      </c>
      <c r="E2302" t="s">
        <v>53</v>
      </c>
      <c r="F2302">
        <v>1.105</v>
      </c>
      <c r="G2302">
        <v>56.35</v>
      </c>
      <c r="H2302">
        <v>1.0189999999999999</v>
      </c>
      <c r="I2302">
        <v>51.96</v>
      </c>
      <c r="J2302">
        <v>0.96799999999999997</v>
      </c>
      <c r="K2302">
        <v>49.36</v>
      </c>
      <c r="L2302">
        <v>0.92</v>
      </c>
      <c r="M2302">
        <v>46.92</v>
      </c>
      <c r="N2302">
        <v>0.874</v>
      </c>
      <c r="O2302">
        <v>44.57</v>
      </c>
      <c r="P2302">
        <v>51</v>
      </c>
      <c r="Q2302">
        <v>1.0449999999999999</v>
      </c>
      <c r="R2302">
        <v>53.29</v>
      </c>
      <c r="S2302">
        <v>1.0189999999999999</v>
      </c>
      <c r="T2302">
        <v>51.96</v>
      </c>
      <c r="U2302">
        <v>0.96799999999999997</v>
      </c>
      <c r="V2302">
        <v>49.36</v>
      </c>
      <c r="W2302">
        <v>0.92</v>
      </c>
      <c r="X2302">
        <v>46.92</v>
      </c>
      <c r="Y2302">
        <v>0.874</v>
      </c>
      <c r="Z2302">
        <v>44.57</v>
      </c>
      <c r="AA2302" t="s">
        <v>45</v>
      </c>
      <c r="AB2302">
        <v>202640</v>
      </c>
      <c r="AC2302">
        <v>202739</v>
      </c>
      <c r="AG2302" t="s">
        <v>65</v>
      </c>
      <c r="AH2302" t="s">
        <v>66</v>
      </c>
      <c r="AM2302" t="s">
        <v>47</v>
      </c>
      <c r="AN2302" t="s">
        <v>48</v>
      </c>
      <c r="BM2302" t="s">
        <v>49</v>
      </c>
      <c r="BN2302" t="s">
        <v>50</v>
      </c>
    </row>
    <row r="2303" spans="1:66">
      <c r="A2303">
        <v>90704</v>
      </c>
      <c r="B2303" t="s">
        <v>4637</v>
      </c>
      <c r="C2303">
        <v>727</v>
      </c>
      <c r="D2303" t="s">
        <v>52</v>
      </c>
      <c r="E2303" t="s">
        <v>53</v>
      </c>
      <c r="F2303">
        <v>1.105</v>
      </c>
      <c r="G2303">
        <v>56.35</v>
      </c>
      <c r="H2303">
        <v>1.0189999999999999</v>
      </c>
      <c r="I2303">
        <v>51.96</v>
      </c>
      <c r="J2303">
        <v>0.96799999999999997</v>
      </c>
      <c r="K2303">
        <v>49.36</v>
      </c>
      <c r="L2303">
        <v>0.92</v>
      </c>
      <c r="M2303">
        <v>46.92</v>
      </c>
      <c r="N2303">
        <v>0.874</v>
      </c>
      <c r="O2303">
        <v>44.57</v>
      </c>
      <c r="P2303">
        <v>51</v>
      </c>
      <c r="Q2303">
        <v>1.0449999999999999</v>
      </c>
      <c r="R2303">
        <v>53.29</v>
      </c>
      <c r="S2303">
        <v>1.0189999999999999</v>
      </c>
      <c r="T2303">
        <v>51.96</v>
      </c>
      <c r="U2303">
        <v>0.96799999999999997</v>
      </c>
      <c r="V2303">
        <v>49.36</v>
      </c>
      <c r="W2303">
        <v>0.92</v>
      </c>
      <c r="X2303">
        <v>46.92</v>
      </c>
      <c r="Y2303">
        <v>0.874</v>
      </c>
      <c r="Z2303">
        <v>44.57</v>
      </c>
      <c r="AA2303" t="s">
        <v>45</v>
      </c>
      <c r="AB2303">
        <v>202640</v>
      </c>
      <c r="AC2303">
        <v>202739</v>
      </c>
      <c r="AG2303" t="s">
        <v>65</v>
      </c>
      <c r="AH2303" t="s">
        <v>66</v>
      </c>
      <c r="AM2303" t="s">
        <v>47</v>
      </c>
      <c r="AN2303" t="s">
        <v>48</v>
      </c>
      <c r="BM2303" t="s">
        <v>49</v>
      </c>
      <c r="BN2303" t="s">
        <v>50</v>
      </c>
    </row>
    <row r="2304" spans="1:66">
      <c r="A2304">
        <v>90705</v>
      </c>
      <c r="B2304" t="s">
        <v>4639</v>
      </c>
      <c r="C2304">
        <v>727</v>
      </c>
      <c r="D2304" t="s">
        <v>52</v>
      </c>
      <c r="E2304" t="s">
        <v>53</v>
      </c>
      <c r="F2304">
        <v>1.105</v>
      </c>
      <c r="G2304">
        <v>56.35</v>
      </c>
      <c r="H2304">
        <v>1.0189999999999999</v>
      </c>
      <c r="I2304">
        <v>51.96</v>
      </c>
      <c r="J2304">
        <v>0.96799999999999997</v>
      </c>
      <c r="K2304">
        <v>49.36</v>
      </c>
      <c r="L2304">
        <v>0.92</v>
      </c>
      <c r="M2304">
        <v>46.92</v>
      </c>
      <c r="N2304">
        <v>0.874</v>
      </c>
      <c r="O2304">
        <v>44.57</v>
      </c>
      <c r="P2304">
        <v>51</v>
      </c>
      <c r="Q2304">
        <v>1.0449999999999999</v>
      </c>
      <c r="R2304">
        <v>53.29</v>
      </c>
      <c r="S2304">
        <v>1.0189999999999999</v>
      </c>
      <c r="T2304">
        <v>51.96</v>
      </c>
      <c r="U2304">
        <v>0.96799999999999997</v>
      </c>
      <c r="V2304">
        <v>49.36</v>
      </c>
      <c r="W2304">
        <v>0.92</v>
      </c>
      <c r="X2304">
        <v>46.92</v>
      </c>
      <c r="Y2304">
        <v>0.874</v>
      </c>
      <c r="Z2304">
        <v>44.57</v>
      </c>
      <c r="AA2304" t="s">
        <v>45</v>
      </c>
      <c r="AB2304">
        <v>202640</v>
      </c>
      <c r="AC2304">
        <v>202739</v>
      </c>
      <c r="AG2304" t="s">
        <v>65</v>
      </c>
      <c r="AH2304" t="s">
        <v>66</v>
      </c>
      <c r="AM2304" t="s">
        <v>47</v>
      </c>
      <c r="AN2304" t="s">
        <v>48</v>
      </c>
      <c r="BM2304" t="s">
        <v>49</v>
      </c>
      <c r="BN2304" t="s">
        <v>50</v>
      </c>
    </row>
    <row r="2305" spans="1:66">
      <c r="A2305">
        <v>90706</v>
      </c>
      <c r="B2305" t="s">
        <v>4641</v>
      </c>
      <c r="C2305">
        <v>727</v>
      </c>
      <c r="D2305" t="s">
        <v>52</v>
      </c>
      <c r="E2305" t="s">
        <v>53</v>
      </c>
      <c r="F2305">
        <v>1.105</v>
      </c>
      <c r="G2305">
        <v>56.35</v>
      </c>
      <c r="H2305">
        <v>1.0189999999999999</v>
      </c>
      <c r="I2305">
        <v>51.96</v>
      </c>
      <c r="J2305">
        <v>0.96799999999999997</v>
      </c>
      <c r="K2305">
        <v>49.36</v>
      </c>
      <c r="L2305">
        <v>0.92</v>
      </c>
      <c r="M2305">
        <v>46.92</v>
      </c>
      <c r="N2305">
        <v>0.874</v>
      </c>
      <c r="O2305">
        <v>44.57</v>
      </c>
      <c r="P2305">
        <v>51</v>
      </c>
      <c r="Q2305">
        <v>1.0449999999999999</v>
      </c>
      <c r="R2305">
        <v>53.29</v>
      </c>
      <c r="S2305">
        <v>1.0189999999999999</v>
      </c>
      <c r="T2305">
        <v>51.96</v>
      </c>
      <c r="U2305">
        <v>0.96799999999999997</v>
      </c>
      <c r="V2305">
        <v>49.36</v>
      </c>
      <c r="W2305">
        <v>0.92</v>
      </c>
      <c r="X2305">
        <v>46.92</v>
      </c>
      <c r="Y2305">
        <v>0.874</v>
      </c>
      <c r="Z2305">
        <v>44.57</v>
      </c>
      <c r="AA2305" t="s">
        <v>45</v>
      </c>
      <c r="AB2305">
        <v>202640</v>
      </c>
      <c r="AC2305">
        <v>202739</v>
      </c>
      <c r="AG2305" t="s">
        <v>65</v>
      </c>
      <c r="AH2305" t="s">
        <v>66</v>
      </c>
      <c r="AM2305" t="s">
        <v>47</v>
      </c>
      <c r="AN2305" t="s">
        <v>48</v>
      </c>
      <c r="BM2305" t="s">
        <v>49</v>
      </c>
      <c r="BN2305" t="s">
        <v>50</v>
      </c>
    </row>
    <row r="2306" spans="1:66">
      <c r="A2306">
        <v>90708</v>
      </c>
      <c r="B2306" t="s">
        <v>4643</v>
      </c>
      <c r="C2306">
        <v>727</v>
      </c>
      <c r="D2306" t="s">
        <v>52</v>
      </c>
      <c r="E2306" t="s">
        <v>53</v>
      </c>
      <c r="F2306">
        <v>1.105</v>
      </c>
      <c r="G2306">
        <v>56.35</v>
      </c>
      <c r="H2306">
        <v>1.0189999999999999</v>
      </c>
      <c r="I2306">
        <v>51.96</v>
      </c>
      <c r="J2306">
        <v>0.96799999999999997</v>
      </c>
      <c r="K2306">
        <v>49.36</v>
      </c>
      <c r="L2306">
        <v>0.92</v>
      </c>
      <c r="M2306">
        <v>46.92</v>
      </c>
      <c r="N2306">
        <v>0.874</v>
      </c>
      <c r="O2306">
        <v>44.57</v>
      </c>
      <c r="P2306">
        <v>51</v>
      </c>
      <c r="Q2306">
        <v>1.0449999999999999</v>
      </c>
      <c r="R2306">
        <v>53.29</v>
      </c>
      <c r="S2306">
        <v>1.0189999999999999</v>
      </c>
      <c r="T2306">
        <v>51.96</v>
      </c>
      <c r="U2306">
        <v>0.96799999999999997</v>
      </c>
      <c r="V2306">
        <v>49.36</v>
      </c>
      <c r="W2306">
        <v>0.92</v>
      </c>
      <c r="X2306">
        <v>46.92</v>
      </c>
      <c r="Y2306">
        <v>0.874</v>
      </c>
      <c r="Z2306">
        <v>44.57</v>
      </c>
      <c r="AA2306" t="s">
        <v>45</v>
      </c>
      <c r="AB2306">
        <v>202640</v>
      </c>
      <c r="AC2306">
        <v>202739</v>
      </c>
      <c r="AG2306" t="s">
        <v>65</v>
      </c>
      <c r="AH2306" t="s">
        <v>66</v>
      </c>
      <c r="AM2306" t="s">
        <v>47</v>
      </c>
      <c r="AN2306" t="s">
        <v>48</v>
      </c>
      <c r="BM2306" t="s">
        <v>49</v>
      </c>
      <c r="BN2306" t="s">
        <v>50</v>
      </c>
    </row>
    <row r="2307" spans="1:66">
      <c r="A2307">
        <v>90730</v>
      </c>
      <c r="B2307" t="s">
        <v>4645</v>
      </c>
      <c r="C2307">
        <v>727</v>
      </c>
      <c r="D2307" t="s">
        <v>52</v>
      </c>
      <c r="E2307" t="s">
        <v>53</v>
      </c>
      <c r="F2307">
        <v>0.92300000000000004</v>
      </c>
      <c r="G2307">
        <v>47.07</v>
      </c>
      <c r="H2307">
        <v>0.85199999999999998</v>
      </c>
      <c r="I2307">
        <v>43.45</v>
      </c>
      <c r="J2307">
        <v>0.80800000000000005</v>
      </c>
      <c r="K2307">
        <v>41.2</v>
      </c>
      <c r="L2307">
        <v>0.76800000000000002</v>
      </c>
      <c r="M2307">
        <v>39.159999999999997</v>
      </c>
      <c r="N2307">
        <v>0.73</v>
      </c>
      <c r="O2307">
        <v>37.229999999999997</v>
      </c>
      <c r="P2307">
        <v>51</v>
      </c>
      <c r="Q2307">
        <v>0.873</v>
      </c>
      <c r="R2307">
        <v>44.52</v>
      </c>
      <c r="S2307">
        <v>0.85199999999999998</v>
      </c>
      <c r="T2307">
        <v>43.45</v>
      </c>
      <c r="U2307">
        <v>0.80800000000000005</v>
      </c>
      <c r="V2307">
        <v>41.2</v>
      </c>
      <c r="W2307">
        <v>0.76800000000000002</v>
      </c>
      <c r="X2307">
        <v>39.159999999999997</v>
      </c>
      <c r="Y2307">
        <v>0.73</v>
      </c>
      <c r="Z2307">
        <v>37.229999999999997</v>
      </c>
      <c r="AA2307" t="s">
        <v>45</v>
      </c>
      <c r="AB2307">
        <v>202640</v>
      </c>
      <c r="AC2307">
        <v>202739</v>
      </c>
      <c r="AG2307" t="s">
        <v>65</v>
      </c>
      <c r="AH2307" t="s">
        <v>66</v>
      </c>
      <c r="AM2307" t="s">
        <v>47</v>
      </c>
      <c r="AN2307" t="s">
        <v>48</v>
      </c>
      <c r="BM2307" t="s">
        <v>49</v>
      </c>
      <c r="BN2307" t="s">
        <v>50</v>
      </c>
    </row>
    <row r="2308" spans="1:66">
      <c r="A2308">
        <v>90791</v>
      </c>
      <c r="B2308" t="s">
        <v>4647</v>
      </c>
      <c r="C2308">
        <v>727</v>
      </c>
      <c r="D2308" t="s">
        <v>52</v>
      </c>
      <c r="E2308" t="s">
        <v>53</v>
      </c>
      <c r="F2308">
        <v>1.1890000000000001</v>
      </c>
      <c r="G2308">
        <v>60.63</v>
      </c>
      <c r="H2308">
        <v>1.0960000000000001</v>
      </c>
      <c r="I2308">
        <v>55.89</v>
      </c>
      <c r="J2308">
        <v>1.0409999999999999</v>
      </c>
      <c r="K2308">
        <v>53.09</v>
      </c>
      <c r="L2308">
        <v>0.98899999999999999</v>
      </c>
      <c r="M2308">
        <v>50.43</v>
      </c>
      <c r="N2308">
        <v>0.94</v>
      </c>
      <c r="O2308">
        <v>47.94</v>
      </c>
      <c r="P2308">
        <v>51</v>
      </c>
      <c r="Q2308">
        <v>1.125</v>
      </c>
      <c r="R2308">
        <v>57.37</v>
      </c>
      <c r="S2308">
        <v>1.0960000000000001</v>
      </c>
      <c r="T2308">
        <v>55.89</v>
      </c>
      <c r="U2308">
        <v>1.0409999999999999</v>
      </c>
      <c r="V2308">
        <v>53.09</v>
      </c>
      <c r="W2308">
        <v>0.98899999999999999</v>
      </c>
      <c r="X2308">
        <v>50.43</v>
      </c>
      <c r="Y2308">
        <v>0.94</v>
      </c>
      <c r="Z2308">
        <v>47.94</v>
      </c>
      <c r="AA2308" t="s">
        <v>45</v>
      </c>
      <c r="AB2308">
        <v>202640</v>
      </c>
      <c r="AC2308">
        <v>202739</v>
      </c>
      <c r="AG2308" t="s">
        <v>65</v>
      </c>
      <c r="AH2308" t="s">
        <v>66</v>
      </c>
      <c r="AM2308" t="s">
        <v>47</v>
      </c>
      <c r="AN2308" t="s">
        <v>48</v>
      </c>
      <c r="BM2308" t="s">
        <v>49</v>
      </c>
      <c r="BN2308" t="s">
        <v>50</v>
      </c>
    </row>
    <row r="2309" spans="1:66">
      <c r="A2309">
        <v>90795</v>
      </c>
      <c r="B2309" t="s">
        <v>4649</v>
      </c>
      <c r="C2309">
        <v>727</v>
      </c>
      <c r="D2309" t="s">
        <v>52</v>
      </c>
      <c r="E2309" t="s">
        <v>53</v>
      </c>
      <c r="F2309">
        <v>1.0589999999999999</v>
      </c>
      <c r="G2309">
        <v>54</v>
      </c>
      <c r="H2309">
        <v>0.97599999999999998</v>
      </c>
      <c r="I2309">
        <v>49.77</v>
      </c>
      <c r="J2309">
        <v>0.92700000000000005</v>
      </c>
      <c r="K2309">
        <v>47.27</v>
      </c>
      <c r="L2309">
        <v>0.88</v>
      </c>
      <c r="M2309">
        <v>44.88</v>
      </c>
      <c r="N2309">
        <v>0.83699999999999997</v>
      </c>
      <c r="O2309">
        <v>42.68</v>
      </c>
      <c r="P2309">
        <v>51</v>
      </c>
      <c r="Q2309">
        <v>1.002</v>
      </c>
      <c r="R2309">
        <v>51.1</v>
      </c>
      <c r="S2309">
        <v>0.97599999999999998</v>
      </c>
      <c r="T2309">
        <v>49.77</v>
      </c>
      <c r="U2309">
        <v>0.92700000000000005</v>
      </c>
      <c r="V2309">
        <v>47.27</v>
      </c>
      <c r="W2309">
        <v>0.88</v>
      </c>
      <c r="X2309">
        <v>44.88</v>
      </c>
      <c r="Y2309">
        <v>0.83699999999999997</v>
      </c>
      <c r="Z2309">
        <v>42.68</v>
      </c>
      <c r="AA2309" t="s">
        <v>45</v>
      </c>
      <c r="AB2309">
        <v>202640</v>
      </c>
      <c r="AC2309">
        <v>202739</v>
      </c>
      <c r="AG2309" t="s">
        <v>65</v>
      </c>
      <c r="AH2309" t="s">
        <v>66</v>
      </c>
      <c r="AM2309" t="s">
        <v>47</v>
      </c>
      <c r="AN2309" t="s">
        <v>48</v>
      </c>
      <c r="BM2309" t="s">
        <v>49</v>
      </c>
      <c r="BN2309" t="s">
        <v>50</v>
      </c>
    </row>
    <row r="2310" spans="1:66">
      <c r="A2310">
        <v>90796</v>
      </c>
      <c r="B2310" t="s">
        <v>4651</v>
      </c>
      <c r="C2310">
        <v>727</v>
      </c>
      <c r="D2310" t="s">
        <v>52</v>
      </c>
      <c r="E2310" t="s">
        <v>53</v>
      </c>
      <c r="F2310">
        <v>1.0589999999999999</v>
      </c>
      <c r="G2310">
        <v>54</v>
      </c>
      <c r="H2310">
        <v>0.97599999999999998</v>
      </c>
      <c r="I2310">
        <v>49.77</v>
      </c>
      <c r="J2310">
        <v>0.92700000000000005</v>
      </c>
      <c r="K2310">
        <v>47.27</v>
      </c>
      <c r="L2310">
        <v>0.88</v>
      </c>
      <c r="M2310">
        <v>44.88</v>
      </c>
      <c r="N2310">
        <v>0.83699999999999997</v>
      </c>
      <c r="O2310">
        <v>42.68</v>
      </c>
      <c r="P2310">
        <v>51</v>
      </c>
      <c r="Q2310">
        <v>1.002</v>
      </c>
      <c r="R2310">
        <v>51.1</v>
      </c>
      <c r="S2310">
        <v>0.97599999999999998</v>
      </c>
      <c r="T2310">
        <v>49.77</v>
      </c>
      <c r="U2310">
        <v>0.92700000000000005</v>
      </c>
      <c r="V2310">
        <v>47.27</v>
      </c>
      <c r="W2310">
        <v>0.88</v>
      </c>
      <c r="X2310">
        <v>44.88</v>
      </c>
      <c r="Y2310">
        <v>0.83699999999999997</v>
      </c>
      <c r="Z2310">
        <v>42.68</v>
      </c>
      <c r="AA2310" t="s">
        <v>45</v>
      </c>
      <c r="AB2310">
        <v>202640</v>
      </c>
      <c r="AC2310">
        <v>202739</v>
      </c>
      <c r="AG2310" t="s">
        <v>65</v>
      </c>
      <c r="AH2310" t="s">
        <v>66</v>
      </c>
      <c r="AM2310" t="s">
        <v>47</v>
      </c>
      <c r="AN2310" t="s">
        <v>48</v>
      </c>
      <c r="BM2310" t="s">
        <v>49</v>
      </c>
      <c r="BN2310" t="s">
        <v>50</v>
      </c>
    </row>
    <row r="2311" spans="1:66">
      <c r="A2311">
        <v>90798</v>
      </c>
      <c r="B2311" t="s">
        <v>4653</v>
      </c>
      <c r="C2311">
        <v>727</v>
      </c>
      <c r="D2311" t="s">
        <v>52</v>
      </c>
      <c r="E2311" t="s">
        <v>53</v>
      </c>
      <c r="F2311">
        <v>1.1890000000000001</v>
      </c>
      <c r="G2311">
        <v>60.63</v>
      </c>
      <c r="H2311">
        <v>1.0960000000000001</v>
      </c>
      <c r="I2311">
        <v>55.89</v>
      </c>
      <c r="J2311">
        <v>1.0409999999999999</v>
      </c>
      <c r="K2311">
        <v>53.09</v>
      </c>
      <c r="L2311">
        <v>0.98899999999999999</v>
      </c>
      <c r="M2311">
        <v>50.43</v>
      </c>
      <c r="N2311">
        <v>0.94</v>
      </c>
      <c r="O2311">
        <v>47.94</v>
      </c>
      <c r="P2311">
        <v>51</v>
      </c>
      <c r="Q2311">
        <v>1.125</v>
      </c>
      <c r="R2311">
        <v>57.37</v>
      </c>
      <c r="S2311">
        <v>1.0960000000000001</v>
      </c>
      <c r="T2311">
        <v>55.89</v>
      </c>
      <c r="U2311">
        <v>1.0409999999999999</v>
      </c>
      <c r="V2311">
        <v>53.09</v>
      </c>
      <c r="W2311">
        <v>0.98899999999999999</v>
      </c>
      <c r="X2311">
        <v>50.43</v>
      </c>
      <c r="Y2311">
        <v>0.94</v>
      </c>
      <c r="Z2311">
        <v>47.94</v>
      </c>
      <c r="AA2311" t="s">
        <v>45</v>
      </c>
      <c r="AB2311">
        <v>202640</v>
      </c>
      <c r="AC2311">
        <v>202739</v>
      </c>
      <c r="AG2311" t="s">
        <v>65</v>
      </c>
      <c r="AH2311" t="s">
        <v>66</v>
      </c>
      <c r="AM2311" t="s">
        <v>47</v>
      </c>
      <c r="AN2311" t="s">
        <v>48</v>
      </c>
      <c r="BM2311" t="s">
        <v>49</v>
      </c>
      <c r="BN2311" t="s">
        <v>50</v>
      </c>
    </row>
    <row r="2312" spans="1:66">
      <c r="A2312">
        <v>90799</v>
      </c>
      <c r="B2312" t="s">
        <v>4655</v>
      </c>
      <c r="C2312">
        <v>727</v>
      </c>
      <c r="D2312" t="s">
        <v>52</v>
      </c>
      <c r="E2312" t="s">
        <v>53</v>
      </c>
      <c r="F2312">
        <v>1.1890000000000001</v>
      </c>
      <c r="G2312">
        <v>60.63</v>
      </c>
      <c r="H2312">
        <v>1.0960000000000001</v>
      </c>
      <c r="I2312">
        <v>55.89</v>
      </c>
      <c r="J2312">
        <v>1.0409999999999999</v>
      </c>
      <c r="K2312">
        <v>53.09</v>
      </c>
      <c r="L2312">
        <v>0.98899999999999999</v>
      </c>
      <c r="M2312">
        <v>50.43</v>
      </c>
      <c r="N2312">
        <v>0.94</v>
      </c>
      <c r="O2312">
        <v>47.94</v>
      </c>
      <c r="P2312">
        <v>51</v>
      </c>
      <c r="Q2312">
        <v>1.125</v>
      </c>
      <c r="R2312">
        <v>57.37</v>
      </c>
      <c r="S2312">
        <v>1.0960000000000001</v>
      </c>
      <c r="T2312">
        <v>55.89</v>
      </c>
      <c r="U2312">
        <v>1.0409999999999999</v>
      </c>
      <c r="V2312">
        <v>53.09</v>
      </c>
      <c r="W2312">
        <v>0.98899999999999999</v>
      </c>
      <c r="X2312">
        <v>50.43</v>
      </c>
      <c r="Y2312">
        <v>0.94</v>
      </c>
      <c r="Z2312">
        <v>47.94</v>
      </c>
      <c r="AA2312" t="s">
        <v>45</v>
      </c>
      <c r="AB2312">
        <v>202640</v>
      </c>
      <c r="AC2312">
        <v>202739</v>
      </c>
      <c r="AG2312" t="s">
        <v>65</v>
      </c>
      <c r="AH2312" t="s">
        <v>66</v>
      </c>
      <c r="AM2312" t="s">
        <v>47</v>
      </c>
      <c r="AN2312" t="s">
        <v>48</v>
      </c>
      <c r="BM2312" t="s">
        <v>49</v>
      </c>
      <c r="BN2312" t="s">
        <v>50</v>
      </c>
    </row>
    <row r="2313" spans="1:66">
      <c r="A2313">
        <v>90800</v>
      </c>
      <c r="B2313" t="s">
        <v>4657</v>
      </c>
      <c r="C2313">
        <v>727</v>
      </c>
      <c r="D2313" t="s">
        <v>52</v>
      </c>
      <c r="E2313" t="s">
        <v>53</v>
      </c>
      <c r="F2313">
        <v>1.1890000000000001</v>
      </c>
      <c r="G2313">
        <v>60.63</v>
      </c>
      <c r="H2313">
        <v>1.0960000000000001</v>
      </c>
      <c r="I2313">
        <v>55.89</v>
      </c>
      <c r="J2313">
        <v>1.0409999999999999</v>
      </c>
      <c r="K2313">
        <v>53.09</v>
      </c>
      <c r="L2313">
        <v>0.98899999999999999</v>
      </c>
      <c r="M2313">
        <v>50.43</v>
      </c>
      <c r="N2313">
        <v>0.94</v>
      </c>
      <c r="O2313">
        <v>47.94</v>
      </c>
      <c r="P2313">
        <v>51</v>
      </c>
      <c r="Q2313">
        <v>1.125</v>
      </c>
      <c r="R2313">
        <v>57.37</v>
      </c>
      <c r="S2313">
        <v>1.0960000000000001</v>
      </c>
      <c r="T2313">
        <v>55.89</v>
      </c>
      <c r="U2313">
        <v>1.0409999999999999</v>
      </c>
      <c r="V2313">
        <v>53.09</v>
      </c>
      <c r="W2313">
        <v>0.98899999999999999</v>
      </c>
      <c r="X2313">
        <v>50.43</v>
      </c>
      <c r="Y2313">
        <v>0.94</v>
      </c>
      <c r="Z2313">
        <v>47.94</v>
      </c>
      <c r="AA2313" t="s">
        <v>45</v>
      </c>
      <c r="AB2313">
        <v>202640</v>
      </c>
      <c r="AC2313">
        <v>202739</v>
      </c>
      <c r="AG2313" t="s">
        <v>65</v>
      </c>
      <c r="AH2313" t="s">
        <v>66</v>
      </c>
      <c r="AM2313" t="s">
        <v>47</v>
      </c>
      <c r="AN2313" t="s">
        <v>48</v>
      </c>
      <c r="BM2313" t="s">
        <v>49</v>
      </c>
      <c r="BN2313" t="s">
        <v>50</v>
      </c>
    </row>
    <row r="2314" spans="1:66">
      <c r="A2314">
        <v>90802</v>
      </c>
      <c r="B2314" t="s">
        <v>4659</v>
      </c>
      <c r="C2314">
        <v>727</v>
      </c>
      <c r="D2314" t="s">
        <v>52</v>
      </c>
      <c r="E2314" t="s">
        <v>53</v>
      </c>
      <c r="F2314">
        <v>1.0429999999999999</v>
      </c>
      <c r="G2314">
        <v>53.19</v>
      </c>
      <c r="H2314">
        <v>0.96299999999999997</v>
      </c>
      <c r="I2314">
        <v>49.11</v>
      </c>
      <c r="J2314">
        <v>0.91400000000000003</v>
      </c>
      <c r="K2314">
        <v>46.61</v>
      </c>
      <c r="L2314">
        <v>0.86799999999999999</v>
      </c>
      <c r="M2314">
        <v>44.26</v>
      </c>
      <c r="N2314">
        <v>0.82499999999999996</v>
      </c>
      <c r="O2314">
        <v>42.07</v>
      </c>
      <c r="P2314">
        <v>51</v>
      </c>
      <c r="Q2314">
        <v>0.98699999999999999</v>
      </c>
      <c r="R2314">
        <v>50.33</v>
      </c>
      <c r="S2314">
        <v>0.96299999999999997</v>
      </c>
      <c r="T2314">
        <v>49.11</v>
      </c>
      <c r="U2314">
        <v>0.91400000000000003</v>
      </c>
      <c r="V2314">
        <v>46.61</v>
      </c>
      <c r="W2314">
        <v>0.86799999999999999</v>
      </c>
      <c r="X2314">
        <v>44.26</v>
      </c>
      <c r="Y2314">
        <v>0.82499999999999996</v>
      </c>
      <c r="Z2314">
        <v>42.07</v>
      </c>
      <c r="AA2314" t="s">
        <v>45</v>
      </c>
      <c r="AB2314">
        <v>202640</v>
      </c>
      <c r="AC2314">
        <v>202739</v>
      </c>
      <c r="AG2314" t="s">
        <v>65</v>
      </c>
      <c r="AH2314" t="s">
        <v>66</v>
      </c>
      <c r="AM2314" t="s">
        <v>47</v>
      </c>
      <c r="AN2314" t="s">
        <v>48</v>
      </c>
      <c r="BM2314" t="s">
        <v>49</v>
      </c>
      <c r="BN2314" t="s">
        <v>50</v>
      </c>
    </row>
    <row r="2315" spans="1:66">
      <c r="A2315">
        <v>90803</v>
      </c>
      <c r="B2315" t="s">
        <v>4661</v>
      </c>
      <c r="C2315">
        <v>727</v>
      </c>
      <c r="D2315" t="s">
        <v>52</v>
      </c>
      <c r="E2315" t="s">
        <v>53</v>
      </c>
      <c r="F2315">
        <v>1.0429999999999999</v>
      </c>
      <c r="G2315">
        <v>53.19</v>
      </c>
      <c r="H2315">
        <v>0.96299999999999997</v>
      </c>
      <c r="I2315">
        <v>49.11</v>
      </c>
      <c r="J2315">
        <v>0.91400000000000003</v>
      </c>
      <c r="K2315">
        <v>46.61</v>
      </c>
      <c r="L2315">
        <v>0.86799999999999999</v>
      </c>
      <c r="M2315">
        <v>44.26</v>
      </c>
      <c r="N2315">
        <v>0.82499999999999996</v>
      </c>
      <c r="O2315">
        <v>42.07</v>
      </c>
      <c r="P2315">
        <v>51</v>
      </c>
      <c r="Q2315">
        <v>0.98699999999999999</v>
      </c>
      <c r="R2315">
        <v>50.33</v>
      </c>
      <c r="S2315">
        <v>0.96299999999999997</v>
      </c>
      <c r="T2315">
        <v>49.11</v>
      </c>
      <c r="U2315">
        <v>0.91400000000000003</v>
      </c>
      <c r="V2315">
        <v>46.61</v>
      </c>
      <c r="W2315">
        <v>0.86799999999999999</v>
      </c>
      <c r="X2315">
        <v>44.26</v>
      </c>
      <c r="Y2315">
        <v>0.82499999999999996</v>
      </c>
      <c r="Z2315">
        <v>42.07</v>
      </c>
      <c r="AA2315" t="s">
        <v>45</v>
      </c>
      <c r="AB2315">
        <v>202640</v>
      </c>
      <c r="AC2315">
        <v>202739</v>
      </c>
      <c r="AG2315" t="s">
        <v>65</v>
      </c>
      <c r="AH2315" t="s">
        <v>66</v>
      </c>
      <c r="AM2315" t="s">
        <v>47</v>
      </c>
      <c r="AN2315" t="s">
        <v>48</v>
      </c>
      <c r="BM2315" t="s">
        <v>49</v>
      </c>
      <c r="BN2315" t="s">
        <v>50</v>
      </c>
    </row>
    <row r="2316" spans="1:66">
      <c r="A2316">
        <v>90804</v>
      </c>
      <c r="B2316" t="s">
        <v>4663</v>
      </c>
      <c r="C2316">
        <v>727</v>
      </c>
      <c r="D2316" t="s">
        <v>52</v>
      </c>
      <c r="E2316" t="s">
        <v>53</v>
      </c>
      <c r="F2316">
        <v>1.0429999999999999</v>
      </c>
      <c r="G2316">
        <v>53.19</v>
      </c>
      <c r="H2316">
        <v>0.96299999999999997</v>
      </c>
      <c r="I2316">
        <v>49.11</v>
      </c>
      <c r="J2316">
        <v>0.91400000000000003</v>
      </c>
      <c r="K2316">
        <v>46.61</v>
      </c>
      <c r="L2316">
        <v>0.86799999999999999</v>
      </c>
      <c r="M2316">
        <v>44.26</v>
      </c>
      <c r="N2316">
        <v>0.82499999999999996</v>
      </c>
      <c r="O2316">
        <v>42.07</v>
      </c>
      <c r="P2316">
        <v>51</v>
      </c>
      <c r="Q2316">
        <v>0.98699999999999999</v>
      </c>
      <c r="R2316">
        <v>50.33</v>
      </c>
      <c r="S2316">
        <v>0.96299999999999997</v>
      </c>
      <c r="T2316">
        <v>49.11</v>
      </c>
      <c r="U2316">
        <v>0.91400000000000003</v>
      </c>
      <c r="V2316">
        <v>46.61</v>
      </c>
      <c r="W2316">
        <v>0.86799999999999999</v>
      </c>
      <c r="X2316">
        <v>44.26</v>
      </c>
      <c r="Y2316">
        <v>0.82499999999999996</v>
      </c>
      <c r="Z2316">
        <v>42.07</v>
      </c>
      <c r="AA2316" t="s">
        <v>45</v>
      </c>
      <c r="AB2316">
        <v>202640</v>
      </c>
      <c r="AC2316">
        <v>202739</v>
      </c>
      <c r="AG2316" t="s">
        <v>65</v>
      </c>
      <c r="AH2316" t="s">
        <v>66</v>
      </c>
      <c r="AM2316" t="s">
        <v>47</v>
      </c>
      <c r="AN2316" t="s">
        <v>48</v>
      </c>
      <c r="BM2316" t="s">
        <v>49</v>
      </c>
      <c r="BN2316" t="s">
        <v>50</v>
      </c>
    </row>
    <row r="2317" spans="1:66">
      <c r="A2317">
        <v>90805</v>
      </c>
      <c r="B2317" t="s">
        <v>4665</v>
      </c>
      <c r="C2317">
        <v>727</v>
      </c>
      <c r="D2317" t="s">
        <v>52</v>
      </c>
      <c r="E2317" t="s">
        <v>53</v>
      </c>
      <c r="F2317">
        <v>1.21</v>
      </c>
      <c r="G2317">
        <v>61.71</v>
      </c>
      <c r="H2317">
        <v>1.117</v>
      </c>
      <c r="I2317">
        <v>56.96</v>
      </c>
      <c r="J2317">
        <v>1.06</v>
      </c>
      <c r="K2317">
        <v>54.06</v>
      </c>
      <c r="L2317">
        <v>1.0069999999999999</v>
      </c>
      <c r="M2317">
        <v>51.35</v>
      </c>
      <c r="N2317">
        <v>0.95699999999999996</v>
      </c>
      <c r="O2317">
        <v>48.8</v>
      </c>
      <c r="P2317">
        <v>51</v>
      </c>
      <c r="Q2317">
        <v>1.145</v>
      </c>
      <c r="R2317">
        <v>58.39</v>
      </c>
      <c r="S2317">
        <v>1.117</v>
      </c>
      <c r="T2317">
        <v>56.96</v>
      </c>
      <c r="U2317">
        <v>1.06</v>
      </c>
      <c r="V2317">
        <v>54.06</v>
      </c>
      <c r="W2317">
        <v>1.0069999999999999</v>
      </c>
      <c r="X2317">
        <v>51.35</v>
      </c>
      <c r="Y2317">
        <v>0.95699999999999996</v>
      </c>
      <c r="Z2317">
        <v>48.8</v>
      </c>
      <c r="AA2317" t="s">
        <v>45</v>
      </c>
      <c r="AB2317">
        <v>202640</v>
      </c>
      <c r="AC2317">
        <v>202739</v>
      </c>
      <c r="AG2317" t="s">
        <v>65</v>
      </c>
      <c r="AH2317" t="s">
        <v>66</v>
      </c>
      <c r="AM2317" t="s">
        <v>47</v>
      </c>
      <c r="AN2317" t="s">
        <v>48</v>
      </c>
      <c r="BM2317" t="s">
        <v>49</v>
      </c>
      <c r="BN2317" t="s">
        <v>50</v>
      </c>
    </row>
    <row r="2318" spans="1:66">
      <c r="A2318">
        <v>90808</v>
      </c>
      <c r="B2318" t="s">
        <v>4667</v>
      </c>
      <c r="C2318">
        <v>727</v>
      </c>
      <c r="D2318" t="s">
        <v>43</v>
      </c>
      <c r="E2318" t="s">
        <v>44</v>
      </c>
      <c r="F2318">
        <v>2.4900000000000002</v>
      </c>
      <c r="G2318">
        <v>89.64</v>
      </c>
      <c r="H2318">
        <v>2.2959999999999998</v>
      </c>
      <c r="I2318">
        <v>82.65</v>
      </c>
      <c r="J2318">
        <v>2.181</v>
      </c>
      <c r="K2318">
        <v>78.510000000000005</v>
      </c>
      <c r="L2318">
        <v>2.0720000000000001</v>
      </c>
      <c r="M2318">
        <v>74.59</v>
      </c>
      <c r="N2318">
        <v>1.97</v>
      </c>
      <c r="O2318">
        <v>70.92</v>
      </c>
      <c r="P2318">
        <v>36</v>
      </c>
      <c r="Q2318">
        <v>2.3559999999999999</v>
      </c>
      <c r="R2318">
        <v>84.81</v>
      </c>
      <c r="S2318">
        <v>2.2959999999999998</v>
      </c>
      <c r="T2318">
        <v>82.65</v>
      </c>
      <c r="U2318">
        <v>2.181</v>
      </c>
      <c r="V2318">
        <v>78.510000000000005</v>
      </c>
      <c r="W2318">
        <v>2.0720000000000001</v>
      </c>
      <c r="X2318">
        <v>74.59</v>
      </c>
      <c r="Y2318">
        <v>1.97</v>
      </c>
      <c r="Z2318">
        <v>70.92</v>
      </c>
      <c r="AA2318" t="s">
        <v>45</v>
      </c>
      <c r="AB2318">
        <v>202640</v>
      </c>
      <c r="AC2318">
        <v>202739</v>
      </c>
      <c r="AE2318" t="s">
        <v>59</v>
      </c>
      <c r="AF2318" t="s">
        <v>60</v>
      </c>
      <c r="AG2318" t="s">
        <v>65</v>
      </c>
      <c r="AH2318" t="s">
        <v>66</v>
      </c>
      <c r="AM2318" t="s">
        <v>47</v>
      </c>
      <c r="AN2318" t="s">
        <v>48</v>
      </c>
      <c r="BM2318" t="s">
        <v>49</v>
      </c>
      <c r="BN2318" t="s">
        <v>50</v>
      </c>
    </row>
    <row r="2319" spans="1:66">
      <c r="A2319">
        <v>90812</v>
      </c>
      <c r="B2319" t="s">
        <v>4669</v>
      </c>
      <c r="C2319">
        <v>727</v>
      </c>
      <c r="D2319" t="s">
        <v>52</v>
      </c>
      <c r="E2319" t="s">
        <v>53</v>
      </c>
      <c r="F2319">
        <v>0.96</v>
      </c>
      <c r="G2319">
        <v>48.96</v>
      </c>
      <c r="H2319">
        <v>0.88600000000000001</v>
      </c>
      <c r="I2319">
        <v>45.18</v>
      </c>
      <c r="J2319">
        <v>0.84099999999999997</v>
      </c>
      <c r="K2319">
        <v>42.89</v>
      </c>
      <c r="L2319">
        <v>0.79900000000000004</v>
      </c>
      <c r="M2319">
        <v>40.74</v>
      </c>
      <c r="N2319">
        <v>0.75900000000000001</v>
      </c>
      <c r="O2319">
        <v>38.700000000000003</v>
      </c>
      <c r="P2319">
        <v>51</v>
      </c>
      <c r="Q2319">
        <v>0.90900000000000003</v>
      </c>
      <c r="R2319">
        <v>46.35</v>
      </c>
      <c r="S2319">
        <v>0.88600000000000001</v>
      </c>
      <c r="T2319">
        <v>45.18</v>
      </c>
      <c r="U2319">
        <v>0.84099999999999997</v>
      </c>
      <c r="V2319">
        <v>42.89</v>
      </c>
      <c r="W2319">
        <v>0.79900000000000004</v>
      </c>
      <c r="X2319">
        <v>40.74</v>
      </c>
      <c r="Y2319">
        <v>0.75900000000000001</v>
      </c>
      <c r="Z2319">
        <v>38.700000000000003</v>
      </c>
      <c r="AA2319" t="s">
        <v>45</v>
      </c>
      <c r="AB2319">
        <v>202640</v>
      </c>
      <c r="AC2319">
        <v>202739</v>
      </c>
      <c r="AG2319" t="s">
        <v>65</v>
      </c>
      <c r="AH2319" t="s">
        <v>66</v>
      </c>
      <c r="AM2319" t="s">
        <v>47</v>
      </c>
      <c r="AN2319" t="s">
        <v>48</v>
      </c>
      <c r="BM2319" t="s">
        <v>49</v>
      </c>
      <c r="BN2319" t="s">
        <v>50</v>
      </c>
    </row>
    <row r="2320" spans="1:66">
      <c r="A2320">
        <v>90813</v>
      </c>
      <c r="B2320" t="s">
        <v>4671</v>
      </c>
      <c r="C2320">
        <v>727</v>
      </c>
      <c r="D2320" t="s">
        <v>52</v>
      </c>
      <c r="E2320" t="s">
        <v>53</v>
      </c>
      <c r="F2320">
        <v>0.96</v>
      </c>
      <c r="G2320">
        <v>48.96</v>
      </c>
      <c r="H2320">
        <v>0.88600000000000001</v>
      </c>
      <c r="I2320">
        <v>45.18</v>
      </c>
      <c r="J2320">
        <v>0.84099999999999997</v>
      </c>
      <c r="K2320">
        <v>42.89</v>
      </c>
      <c r="L2320">
        <v>0.79900000000000004</v>
      </c>
      <c r="M2320">
        <v>40.74</v>
      </c>
      <c r="N2320">
        <v>0.75900000000000001</v>
      </c>
      <c r="O2320">
        <v>38.700000000000003</v>
      </c>
      <c r="P2320">
        <v>51</v>
      </c>
      <c r="Q2320">
        <v>0.90900000000000003</v>
      </c>
      <c r="R2320">
        <v>46.35</v>
      </c>
      <c r="S2320">
        <v>0.88600000000000001</v>
      </c>
      <c r="T2320">
        <v>45.18</v>
      </c>
      <c r="U2320">
        <v>0.84099999999999997</v>
      </c>
      <c r="V2320">
        <v>42.89</v>
      </c>
      <c r="W2320">
        <v>0.79900000000000004</v>
      </c>
      <c r="X2320">
        <v>40.74</v>
      </c>
      <c r="Y2320">
        <v>0.75900000000000001</v>
      </c>
      <c r="Z2320">
        <v>38.700000000000003</v>
      </c>
      <c r="AA2320" t="s">
        <v>45</v>
      </c>
      <c r="AB2320">
        <v>202640</v>
      </c>
      <c r="AC2320">
        <v>202739</v>
      </c>
      <c r="AG2320" t="s">
        <v>65</v>
      </c>
      <c r="AH2320" t="s">
        <v>66</v>
      </c>
      <c r="AM2320" t="s">
        <v>47</v>
      </c>
      <c r="AN2320" t="s">
        <v>48</v>
      </c>
      <c r="BM2320" t="s">
        <v>49</v>
      </c>
      <c r="BN2320" t="s">
        <v>50</v>
      </c>
    </row>
    <row r="2321" spans="1:66">
      <c r="A2321">
        <v>90874</v>
      </c>
      <c r="B2321" t="s">
        <v>4673</v>
      </c>
      <c r="C2321">
        <v>727</v>
      </c>
      <c r="D2321" t="s">
        <v>52</v>
      </c>
      <c r="E2321" t="s">
        <v>53</v>
      </c>
      <c r="F2321">
        <v>1.0329999999999999</v>
      </c>
      <c r="G2321">
        <v>52.68</v>
      </c>
      <c r="H2321">
        <v>0.95299999999999996</v>
      </c>
      <c r="I2321">
        <v>48.6</v>
      </c>
      <c r="J2321">
        <v>0.90400000000000003</v>
      </c>
      <c r="K2321">
        <v>46.1</v>
      </c>
      <c r="L2321">
        <v>0.85899999999999999</v>
      </c>
      <c r="M2321">
        <v>43.8</v>
      </c>
      <c r="N2321">
        <v>0.81699999999999995</v>
      </c>
      <c r="O2321">
        <v>41.66</v>
      </c>
      <c r="P2321">
        <v>51</v>
      </c>
      <c r="Q2321">
        <v>0.97699999999999998</v>
      </c>
      <c r="R2321">
        <v>49.82</v>
      </c>
      <c r="S2321">
        <v>0.95299999999999996</v>
      </c>
      <c r="T2321">
        <v>48.6</v>
      </c>
      <c r="U2321">
        <v>0.90400000000000003</v>
      </c>
      <c r="V2321">
        <v>46.1</v>
      </c>
      <c r="W2321">
        <v>0.85899999999999999</v>
      </c>
      <c r="X2321">
        <v>43.8</v>
      </c>
      <c r="Y2321">
        <v>0.81699999999999995</v>
      </c>
      <c r="Z2321">
        <v>41.66</v>
      </c>
      <c r="AA2321" t="s">
        <v>45</v>
      </c>
      <c r="AB2321">
        <v>202640</v>
      </c>
      <c r="AC2321">
        <v>202739</v>
      </c>
      <c r="AE2321" t="s">
        <v>59</v>
      </c>
      <c r="AF2321" t="s">
        <v>60</v>
      </c>
      <c r="AG2321" t="s">
        <v>65</v>
      </c>
      <c r="AH2321" t="s">
        <v>66</v>
      </c>
      <c r="AM2321" t="s">
        <v>47</v>
      </c>
      <c r="AN2321" t="s">
        <v>48</v>
      </c>
      <c r="BM2321" t="s">
        <v>49</v>
      </c>
      <c r="BN2321" t="s">
        <v>50</v>
      </c>
    </row>
    <row r="2322" spans="1:66">
      <c r="A2322">
        <v>90875</v>
      </c>
      <c r="B2322" t="s">
        <v>4675</v>
      </c>
      <c r="C2322">
        <v>727</v>
      </c>
      <c r="D2322" t="s">
        <v>52</v>
      </c>
      <c r="E2322" t="s">
        <v>53</v>
      </c>
      <c r="F2322">
        <v>1.0329999999999999</v>
      </c>
      <c r="G2322">
        <v>52.68</v>
      </c>
      <c r="H2322">
        <v>0.95299999999999996</v>
      </c>
      <c r="I2322">
        <v>48.6</v>
      </c>
      <c r="J2322">
        <v>0.90400000000000003</v>
      </c>
      <c r="K2322">
        <v>46.1</v>
      </c>
      <c r="L2322">
        <v>0.85899999999999999</v>
      </c>
      <c r="M2322">
        <v>43.8</v>
      </c>
      <c r="N2322">
        <v>0.81699999999999995</v>
      </c>
      <c r="O2322">
        <v>41.66</v>
      </c>
      <c r="P2322">
        <v>51</v>
      </c>
      <c r="Q2322">
        <v>0.97699999999999998</v>
      </c>
      <c r="R2322">
        <v>49.82</v>
      </c>
      <c r="S2322">
        <v>0.95299999999999996</v>
      </c>
      <c r="T2322">
        <v>48.6</v>
      </c>
      <c r="U2322">
        <v>0.90400000000000003</v>
      </c>
      <c r="V2322">
        <v>46.1</v>
      </c>
      <c r="W2322">
        <v>0.85899999999999999</v>
      </c>
      <c r="X2322">
        <v>43.8</v>
      </c>
      <c r="Y2322">
        <v>0.81699999999999995</v>
      </c>
      <c r="Z2322">
        <v>41.66</v>
      </c>
      <c r="AA2322" t="s">
        <v>45</v>
      </c>
      <c r="AB2322">
        <v>202640</v>
      </c>
      <c r="AC2322">
        <v>202739</v>
      </c>
      <c r="AE2322" t="s">
        <v>59</v>
      </c>
      <c r="AF2322" t="s">
        <v>60</v>
      </c>
      <c r="AG2322" t="s">
        <v>65</v>
      </c>
      <c r="AH2322" t="s">
        <v>66</v>
      </c>
      <c r="AM2322" t="s">
        <v>47</v>
      </c>
      <c r="AN2322" t="s">
        <v>48</v>
      </c>
      <c r="BM2322" t="s">
        <v>49</v>
      </c>
      <c r="BN2322" t="s">
        <v>50</v>
      </c>
    </row>
    <row r="2323" spans="1:66">
      <c r="A2323">
        <v>90901</v>
      </c>
      <c r="B2323" t="s">
        <v>4677</v>
      </c>
      <c r="C2323">
        <v>727</v>
      </c>
      <c r="D2323" t="s">
        <v>52</v>
      </c>
      <c r="E2323" t="s">
        <v>53</v>
      </c>
      <c r="F2323">
        <v>1.21</v>
      </c>
      <c r="G2323">
        <v>61.71</v>
      </c>
      <c r="H2323">
        <v>1.117</v>
      </c>
      <c r="I2323">
        <v>56.96</v>
      </c>
      <c r="J2323">
        <v>1.06</v>
      </c>
      <c r="K2323">
        <v>54.06</v>
      </c>
      <c r="L2323">
        <v>1.0069999999999999</v>
      </c>
      <c r="M2323">
        <v>51.35</v>
      </c>
      <c r="N2323">
        <v>0.95699999999999996</v>
      </c>
      <c r="O2323">
        <v>48.8</v>
      </c>
      <c r="P2323">
        <v>51</v>
      </c>
      <c r="Q2323">
        <v>1.145</v>
      </c>
      <c r="R2323">
        <v>58.39</v>
      </c>
      <c r="S2323">
        <v>1.117</v>
      </c>
      <c r="T2323">
        <v>56.96</v>
      </c>
      <c r="U2323">
        <v>1.06</v>
      </c>
      <c r="V2323">
        <v>54.06</v>
      </c>
      <c r="W2323">
        <v>1.0069999999999999</v>
      </c>
      <c r="X2323">
        <v>51.35</v>
      </c>
      <c r="Y2323">
        <v>0.95699999999999996</v>
      </c>
      <c r="Z2323">
        <v>48.8</v>
      </c>
      <c r="AA2323" t="s">
        <v>45</v>
      </c>
      <c r="AB2323">
        <v>202640</v>
      </c>
      <c r="AC2323">
        <v>202739</v>
      </c>
      <c r="AG2323" t="s">
        <v>65</v>
      </c>
      <c r="AH2323" t="s">
        <v>66</v>
      </c>
      <c r="AM2323" t="s">
        <v>47</v>
      </c>
      <c r="AN2323" t="s">
        <v>48</v>
      </c>
      <c r="BM2323" t="s">
        <v>49</v>
      </c>
      <c r="BN2323" t="s">
        <v>50</v>
      </c>
    </row>
    <row r="2324" spans="1:66">
      <c r="A2324">
        <v>90945</v>
      </c>
      <c r="B2324" t="s">
        <v>4679</v>
      </c>
      <c r="C2324">
        <v>727</v>
      </c>
      <c r="D2324" t="s">
        <v>43</v>
      </c>
      <c r="E2324" t="s">
        <v>44</v>
      </c>
      <c r="F2324">
        <v>0.78200000000000003</v>
      </c>
      <c r="G2324">
        <v>28.15</v>
      </c>
      <c r="H2324">
        <v>0.72099999999999997</v>
      </c>
      <c r="I2324">
        <v>25.95</v>
      </c>
      <c r="J2324">
        <v>0.68500000000000005</v>
      </c>
      <c r="K2324">
        <v>24.66</v>
      </c>
      <c r="L2324">
        <v>0.65</v>
      </c>
      <c r="M2324">
        <v>23.4</v>
      </c>
      <c r="N2324">
        <v>0.61799999999999999</v>
      </c>
      <c r="O2324">
        <v>22.24</v>
      </c>
      <c r="P2324">
        <v>36</v>
      </c>
      <c r="Q2324">
        <v>0.74</v>
      </c>
      <c r="R2324">
        <v>26.64</v>
      </c>
      <c r="S2324">
        <v>0.72099999999999997</v>
      </c>
      <c r="T2324">
        <v>25.95</v>
      </c>
      <c r="U2324">
        <v>0.68500000000000005</v>
      </c>
      <c r="V2324">
        <v>24.66</v>
      </c>
      <c r="W2324">
        <v>0.65</v>
      </c>
      <c r="X2324">
        <v>23.4</v>
      </c>
      <c r="Y2324">
        <v>0.61799999999999999</v>
      </c>
      <c r="Z2324">
        <v>22.24</v>
      </c>
      <c r="AA2324" t="s">
        <v>45</v>
      </c>
      <c r="AB2324">
        <v>202640</v>
      </c>
      <c r="AC2324">
        <v>202739</v>
      </c>
      <c r="AG2324" t="s">
        <v>65</v>
      </c>
      <c r="AH2324" t="s">
        <v>66</v>
      </c>
      <c r="AO2324" t="s">
        <v>61</v>
      </c>
      <c r="AP2324" t="s">
        <v>62</v>
      </c>
      <c r="BM2324" t="s">
        <v>49</v>
      </c>
      <c r="BN2324" t="s">
        <v>50</v>
      </c>
    </row>
    <row r="2325" spans="1:66">
      <c r="A2325">
        <v>90952</v>
      </c>
      <c r="B2325" t="s">
        <v>4681</v>
      </c>
      <c r="C2325">
        <v>727</v>
      </c>
      <c r="D2325" t="s">
        <v>52</v>
      </c>
      <c r="E2325" t="s">
        <v>53</v>
      </c>
      <c r="F2325">
        <v>0.91500000000000004</v>
      </c>
      <c r="G2325">
        <v>46.66</v>
      </c>
      <c r="H2325">
        <v>0.84399999999999997</v>
      </c>
      <c r="I2325">
        <v>43.04</v>
      </c>
      <c r="J2325">
        <v>0.8</v>
      </c>
      <c r="K2325">
        <v>40.799999999999997</v>
      </c>
      <c r="L2325">
        <v>0.76100000000000001</v>
      </c>
      <c r="M2325">
        <v>38.81</v>
      </c>
      <c r="N2325">
        <v>0.72299999999999998</v>
      </c>
      <c r="O2325">
        <v>36.869999999999997</v>
      </c>
      <c r="P2325">
        <v>51</v>
      </c>
      <c r="Q2325">
        <v>0.86499999999999999</v>
      </c>
      <c r="R2325">
        <v>44.11</v>
      </c>
      <c r="S2325">
        <v>0.84399999999999997</v>
      </c>
      <c r="T2325">
        <v>43.04</v>
      </c>
      <c r="U2325">
        <v>0.8</v>
      </c>
      <c r="V2325">
        <v>40.799999999999997</v>
      </c>
      <c r="W2325">
        <v>0.76100000000000001</v>
      </c>
      <c r="X2325">
        <v>38.81</v>
      </c>
      <c r="Y2325">
        <v>0.72299999999999998</v>
      </c>
      <c r="Z2325">
        <v>36.869999999999997</v>
      </c>
      <c r="AA2325" t="s">
        <v>45</v>
      </c>
      <c r="AB2325">
        <v>202640</v>
      </c>
      <c r="AC2325">
        <v>202739</v>
      </c>
      <c r="AE2325" t="s">
        <v>59</v>
      </c>
      <c r="AF2325" t="s">
        <v>60</v>
      </c>
      <c r="AG2325" t="s">
        <v>65</v>
      </c>
      <c r="AH2325" t="s">
        <v>66</v>
      </c>
      <c r="AM2325" t="s">
        <v>47</v>
      </c>
      <c r="AN2325" t="s">
        <v>48</v>
      </c>
      <c r="BM2325" t="s">
        <v>49</v>
      </c>
      <c r="BN2325" t="s">
        <v>50</v>
      </c>
    </row>
    <row r="2326" spans="1:66">
      <c r="A2326">
        <v>90953</v>
      </c>
      <c r="B2326" t="s">
        <v>4683</v>
      </c>
      <c r="C2326">
        <v>727</v>
      </c>
      <c r="D2326" t="s">
        <v>52</v>
      </c>
      <c r="E2326" t="s">
        <v>53</v>
      </c>
      <c r="F2326">
        <v>0.91500000000000004</v>
      </c>
      <c r="G2326">
        <v>46.66</v>
      </c>
      <c r="H2326">
        <v>0.84399999999999997</v>
      </c>
      <c r="I2326">
        <v>43.04</v>
      </c>
      <c r="J2326">
        <v>0.8</v>
      </c>
      <c r="K2326">
        <v>40.799999999999997</v>
      </c>
      <c r="L2326">
        <v>0.76100000000000001</v>
      </c>
      <c r="M2326">
        <v>38.81</v>
      </c>
      <c r="N2326">
        <v>0.72299999999999998</v>
      </c>
      <c r="O2326">
        <v>36.869999999999997</v>
      </c>
      <c r="P2326">
        <v>51</v>
      </c>
      <c r="Q2326">
        <v>0.86499999999999999</v>
      </c>
      <c r="R2326">
        <v>44.11</v>
      </c>
      <c r="S2326">
        <v>0.84399999999999997</v>
      </c>
      <c r="T2326">
        <v>43.04</v>
      </c>
      <c r="U2326">
        <v>0.8</v>
      </c>
      <c r="V2326">
        <v>40.799999999999997</v>
      </c>
      <c r="W2326">
        <v>0.76100000000000001</v>
      </c>
      <c r="X2326">
        <v>38.81</v>
      </c>
      <c r="Y2326">
        <v>0.72299999999999998</v>
      </c>
      <c r="Z2326">
        <v>36.869999999999997</v>
      </c>
      <c r="AA2326" t="s">
        <v>45</v>
      </c>
      <c r="AB2326">
        <v>202640</v>
      </c>
      <c r="AC2326">
        <v>202739</v>
      </c>
      <c r="AE2326" t="s">
        <v>59</v>
      </c>
      <c r="AF2326" t="s">
        <v>60</v>
      </c>
      <c r="AG2326" t="s">
        <v>65</v>
      </c>
      <c r="AH2326" t="s">
        <v>66</v>
      </c>
      <c r="AM2326" t="s">
        <v>47</v>
      </c>
      <c r="AN2326" t="s">
        <v>48</v>
      </c>
      <c r="BM2326" t="s">
        <v>49</v>
      </c>
      <c r="BN2326" t="s">
        <v>50</v>
      </c>
    </row>
    <row r="2327" spans="1:66">
      <c r="A2327">
        <v>90954</v>
      </c>
      <c r="B2327" t="s">
        <v>4685</v>
      </c>
      <c r="C2327">
        <v>727</v>
      </c>
      <c r="D2327" t="s">
        <v>52</v>
      </c>
      <c r="E2327" t="s">
        <v>53</v>
      </c>
      <c r="F2327">
        <v>0.96499999999999997</v>
      </c>
      <c r="G2327">
        <v>49.21</v>
      </c>
      <c r="H2327">
        <v>0.89</v>
      </c>
      <c r="I2327">
        <v>45.39</v>
      </c>
      <c r="J2327">
        <v>0.84499999999999997</v>
      </c>
      <c r="K2327">
        <v>43.09</v>
      </c>
      <c r="L2327">
        <v>0.80300000000000005</v>
      </c>
      <c r="M2327">
        <v>40.950000000000003</v>
      </c>
      <c r="N2327">
        <v>0.76300000000000001</v>
      </c>
      <c r="O2327">
        <v>38.909999999999997</v>
      </c>
      <c r="P2327">
        <v>51</v>
      </c>
      <c r="Q2327">
        <v>0.91300000000000003</v>
      </c>
      <c r="R2327">
        <v>46.56</v>
      </c>
      <c r="S2327">
        <v>0.89</v>
      </c>
      <c r="T2327">
        <v>45.39</v>
      </c>
      <c r="U2327">
        <v>0.84499999999999997</v>
      </c>
      <c r="V2327">
        <v>43.09</v>
      </c>
      <c r="W2327">
        <v>0.80300000000000005</v>
      </c>
      <c r="X2327">
        <v>40.950000000000003</v>
      </c>
      <c r="Y2327">
        <v>0.76300000000000001</v>
      </c>
      <c r="Z2327">
        <v>38.909999999999997</v>
      </c>
      <c r="AA2327" t="s">
        <v>45</v>
      </c>
      <c r="AB2327">
        <v>202640</v>
      </c>
      <c r="AC2327">
        <v>202739</v>
      </c>
      <c r="AE2327" t="s">
        <v>59</v>
      </c>
      <c r="AF2327" t="s">
        <v>60</v>
      </c>
      <c r="AG2327" t="s">
        <v>65</v>
      </c>
      <c r="AH2327" t="s">
        <v>66</v>
      </c>
      <c r="AM2327" t="s">
        <v>47</v>
      </c>
      <c r="AN2327" t="s">
        <v>48</v>
      </c>
      <c r="BM2327" t="s">
        <v>49</v>
      </c>
      <c r="BN2327" t="s">
        <v>50</v>
      </c>
    </row>
    <row r="2328" spans="1:66">
      <c r="A2328">
        <v>90956</v>
      </c>
      <c r="B2328" t="s">
        <v>4687</v>
      </c>
      <c r="C2328">
        <v>727</v>
      </c>
      <c r="D2328" t="s">
        <v>52</v>
      </c>
      <c r="E2328" t="s">
        <v>53</v>
      </c>
      <c r="F2328">
        <v>0.88600000000000001</v>
      </c>
      <c r="G2328">
        <v>45.18</v>
      </c>
      <c r="H2328">
        <v>0.81799999999999995</v>
      </c>
      <c r="I2328">
        <v>41.71</v>
      </c>
      <c r="J2328">
        <v>0.77700000000000002</v>
      </c>
      <c r="K2328">
        <v>39.619999999999997</v>
      </c>
      <c r="L2328">
        <v>0.73799999999999999</v>
      </c>
      <c r="M2328">
        <v>37.630000000000003</v>
      </c>
      <c r="N2328">
        <v>0.70199999999999996</v>
      </c>
      <c r="O2328">
        <v>35.799999999999997</v>
      </c>
      <c r="P2328">
        <v>51</v>
      </c>
      <c r="Q2328">
        <v>0.83799999999999997</v>
      </c>
      <c r="R2328">
        <v>42.73</v>
      </c>
      <c r="S2328">
        <v>0.81799999999999995</v>
      </c>
      <c r="T2328">
        <v>41.71</v>
      </c>
      <c r="U2328">
        <v>0.77700000000000002</v>
      </c>
      <c r="V2328">
        <v>39.619999999999997</v>
      </c>
      <c r="W2328">
        <v>0.73799999999999999</v>
      </c>
      <c r="X2328">
        <v>37.630000000000003</v>
      </c>
      <c r="Y2328">
        <v>0.70199999999999996</v>
      </c>
      <c r="Z2328">
        <v>35.799999999999997</v>
      </c>
      <c r="AA2328" t="s">
        <v>45</v>
      </c>
      <c r="AB2328">
        <v>202640</v>
      </c>
      <c r="AC2328">
        <v>202739</v>
      </c>
      <c r="AG2328" t="s">
        <v>65</v>
      </c>
      <c r="AH2328" t="s">
        <v>66</v>
      </c>
      <c r="AM2328" t="s">
        <v>47</v>
      </c>
      <c r="AN2328" t="s">
        <v>48</v>
      </c>
      <c r="BM2328" t="s">
        <v>49</v>
      </c>
      <c r="BN2328" t="s">
        <v>50</v>
      </c>
    </row>
    <row r="2329" spans="1:66">
      <c r="A2329">
        <v>90957</v>
      </c>
      <c r="B2329" t="s">
        <v>4689</v>
      </c>
      <c r="C2329">
        <v>727</v>
      </c>
      <c r="D2329" t="s">
        <v>43</v>
      </c>
      <c r="E2329" t="s">
        <v>44</v>
      </c>
      <c r="F2329">
        <v>1.4179999999999999</v>
      </c>
      <c r="G2329">
        <v>51.04</v>
      </c>
      <c r="H2329">
        <v>1.3069999999999999</v>
      </c>
      <c r="I2329">
        <v>47.05</v>
      </c>
      <c r="J2329">
        <v>1.2410000000000001</v>
      </c>
      <c r="K2329">
        <v>44.67</v>
      </c>
      <c r="L2329">
        <v>1.179</v>
      </c>
      <c r="M2329">
        <v>42.44</v>
      </c>
      <c r="N2329">
        <v>1.1200000000000001</v>
      </c>
      <c r="O2329">
        <v>40.32</v>
      </c>
      <c r="P2329">
        <v>36</v>
      </c>
      <c r="Q2329">
        <v>1.341</v>
      </c>
      <c r="R2329">
        <v>48.27</v>
      </c>
      <c r="S2329">
        <v>1.3069999999999999</v>
      </c>
      <c r="T2329">
        <v>47.05</v>
      </c>
      <c r="U2329">
        <v>1.2410000000000001</v>
      </c>
      <c r="V2329">
        <v>44.67</v>
      </c>
      <c r="W2329">
        <v>1.179</v>
      </c>
      <c r="X2329">
        <v>42.44</v>
      </c>
      <c r="Y2329">
        <v>1.1200000000000001</v>
      </c>
      <c r="Z2329">
        <v>40.32</v>
      </c>
      <c r="AA2329" t="s">
        <v>45</v>
      </c>
      <c r="AB2329">
        <v>202640</v>
      </c>
      <c r="AC2329">
        <v>202739</v>
      </c>
      <c r="AG2329" t="s">
        <v>65</v>
      </c>
      <c r="AH2329" t="s">
        <v>66</v>
      </c>
      <c r="AM2329" t="s">
        <v>47</v>
      </c>
      <c r="AN2329" t="s">
        <v>48</v>
      </c>
      <c r="BM2329" t="s">
        <v>49</v>
      </c>
      <c r="BN2329" t="s">
        <v>50</v>
      </c>
    </row>
    <row r="2330" spans="1:66">
      <c r="A2330">
        <v>90992</v>
      </c>
      <c r="B2330" t="s">
        <v>4691</v>
      </c>
      <c r="C2330">
        <v>727</v>
      </c>
      <c r="D2330" t="s">
        <v>52</v>
      </c>
      <c r="E2330" t="s">
        <v>53</v>
      </c>
      <c r="F2330">
        <v>0.89600000000000002</v>
      </c>
      <c r="G2330">
        <v>45.69</v>
      </c>
      <c r="H2330">
        <v>0.82599999999999996</v>
      </c>
      <c r="I2330">
        <v>42.12</v>
      </c>
      <c r="J2330">
        <v>0.78500000000000003</v>
      </c>
      <c r="K2330">
        <v>40.03</v>
      </c>
      <c r="L2330">
        <v>0.745</v>
      </c>
      <c r="M2330">
        <v>37.99</v>
      </c>
      <c r="N2330">
        <v>0.70799999999999996</v>
      </c>
      <c r="O2330">
        <v>36.1</v>
      </c>
      <c r="P2330">
        <v>51</v>
      </c>
      <c r="Q2330">
        <v>0.84799999999999998</v>
      </c>
      <c r="R2330">
        <v>43.24</v>
      </c>
      <c r="S2330">
        <v>0.82599999999999996</v>
      </c>
      <c r="T2330">
        <v>42.12</v>
      </c>
      <c r="U2330">
        <v>0.78500000000000003</v>
      </c>
      <c r="V2330">
        <v>40.03</v>
      </c>
      <c r="W2330">
        <v>0.745</v>
      </c>
      <c r="X2330">
        <v>37.99</v>
      </c>
      <c r="Y2330">
        <v>0.70799999999999996</v>
      </c>
      <c r="Z2330">
        <v>36.1</v>
      </c>
      <c r="AA2330" t="s">
        <v>45</v>
      </c>
      <c r="AB2330">
        <v>202640</v>
      </c>
      <c r="AC2330">
        <v>202739</v>
      </c>
      <c r="AE2330" t="s">
        <v>59</v>
      </c>
      <c r="AF2330" t="s">
        <v>60</v>
      </c>
      <c r="AG2330" t="s">
        <v>65</v>
      </c>
      <c r="AH2330" t="s">
        <v>66</v>
      </c>
      <c r="AM2330" t="s">
        <v>47</v>
      </c>
      <c r="AN2330" t="s">
        <v>48</v>
      </c>
      <c r="BM2330" t="s">
        <v>49</v>
      </c>
      <c r="BN2330" t="s">
        <v>50</v>
      </c>
    </row>
    <row r="2331" spans="1:66">
      <c r="A2331">
        <v>91000</v>
      </c>
      <c r="B2331" t="s">
        <v>4693</v>
      </c>
      <c r="C2331">
        <v>727</v>
      </c>
      <c r="D2331" t="s">
        <v>52</v>
      </c>
      <c r="E2331" t="s">
        <v>53</v>
      </c>
      <c r="F2331">
        <v>1.21</v>
      </c>
      <c r="G2331">
        <v>61.71</v>
      </c>
      <c r="H2331">
        <v>1.117</v>
      </c>
      <c r="I2331">
        <v>56.96</v>
      </c>
      <c r="J2331">
        <v>1.06</v>
      </c>
      <c r="K2331">
        <v>54.06</v>
      </c>
      <c r="L2331">
        <v>1.0069999999999999</v>
      </c>
      <c r="M2331">
        <v>51.35</v>
      </c>
      <c r="N2331">
        <v>0.95699999999999996</v>
      </c>
      <c r="O2331">
        <v>48.8</v>
      </c>
      <c r="P2331">
        <v>51</v>
      </c>
      <c r="Q2331">
        <v>1.145</v>
      </c>
      <c r="R2331">
        <v>58.39</v>
      </c>
      <c r="S2331">
        <v>1.117</v>
      </c>
      <c r="T2331">
        <v>56.96</v>
      </c>
      <c r="U2331">
        <v>1.06</v>
      </c>
      <c r="V2331">
        <v>54.06</v>
      </c>
      <c r="W2331">
        <v>1.0069999999999999</v>
      </c>
      <c r="X2331">
        <v>51.35</v>
      </c>
      <c r="Y2331">
        <v>0.95699999999999996</v>
      </c>
      <c r="Z2331">
        <v>48.8</v>
      </c>
      <c r="AA2331" t="s">
        <v>45</v>
      </c>
      <c r="AB2331">
        <v>202640</v>
      </c>
      <c r="AC2331">
        <v>202739</v>
      </c>
      <c r="AG2331" t="s">
        <v>65</v>
      </c>
      <c r="AH2331" t="s">
        <v>66</v>
      </c>
      <c r="AM2331" t="s">
        <v>47</v>
      </c>
      <c r="AN2331" t="s">
        <v>48</v>
      </c>
      <c r="BM2331" t="s">
        <v>49</v>
      </c>
      <c r="BN2331" t="s">
        <v>50</v>
      </c>
    </row>
    <row r="2332" spans="1:66">
      <c r="A2332">
        <v>91283</v>
      </c>
      <c r="B2332" t="s">
        <v>4695</v>
      </c>
      <c r="C2332">
        <v>727</v>
      </c>
      <c r="D2332" t="s">
        <v>52</v>
      </c>
      <c r="E2332" t="s">
        <v>53</v>
      </c>
      <c r="F2332">
        <v>1.0620000000000001</v>
      </c>
      <c r="G2332">
        <v>54.16</v>
      </c>
      <c r="H2332">
        <v>0.97899999999999998</v>
      </c>
      <c r="I2332">
        <v>49.92</v>
      </c>
      <c r="J2332">
        <v>0.92900000000000005</v>
      </c>
      <c r="K2332">
        <v>47.37</v>
      </c>
      <c r="L2332">
        <v>0.88300000000000001</v>
      </c>
      <c r="M2332">
        <v>45.03</v>
      </c>
      <c r="N2332">
        <v>0.83899999999999997</v>
      </c>
      <c r="O2332">
        <v>42.78</v>
      </c>
      <c r="P2332">
        <v>51</v>
      </c>
      <c r="Q2332">
        <v>1.0049999999999999</v>
      </c>
      <c r="R2332">
        <v>51.25</v>
      </c>
      <c r="S2332">
        <v>0.97899999999999998</v>
      </c>
      <c r="T2332">
        <v>49.92</v>
      </c>
      <c r="U2332">
        <v>0.92900000000000005</v>
      </c>
      <c r="V2332">
        <v>47.37</v>
      </c>
      <c r="W2332">
        <v>0.88300000000000001</v>
      </c>
      <c r="X2332">
        <v>45.03</v>
      </c>
      <c r="Y2332">
        <v>0.83899999999999997</v>
      </c>
      <c r="Z2332">
        <v>42.78</v>
      </c>
      <c r="AA2332" t="s">
        <v>45</v>
      </c>
      <c r="AB2332">
        <v>202640</v>
      </c>
      <c r="AC2332">
        <v>202739</v>
      </c>
      <c r="AG2332" t="s">
        <v>65</v>
      </c>
      <c r="AH2332" t="s">
        <v>66</v>
      </c>
      <c r="AM2332" t="s">
        <v>47</v>
      </c>
      <c r="AN2332" t="s">
        <v>48</v>
      </c>
      <c r="BM2332" t="s">
        <v>49</v>
      </c>
      <c r="BN2332" t="s">
        <v>50</v>
      </c>
    </row>
    <row r="2333" spans="1:66">
      <c r="A2333">
        <v>91336</v>
      </c>
      <c r="B2333" t="s">
        <v>4697</v>
      </c>
      <c r="C2333">
        <v>727</v>
      </c>
      <c r="D2333" t="s">
        <v>52</v>
      </c>
      <c r="E2333" t="s">
        <v>53</v>
      </c>
      <c r="F2333">
        <v>0.91500000000000004</v>
      </c>
      <c r="G2333">
        <v>46.66</v>
      </c>
      <c r="H2333">
        <v>0.84399999999999997</v>
      </c>
      <c r="I2333">
        <v>43.04</v>
      </c>
      <c r="J2333">
        <v>0.8</v>
      </c>
      <c r="K2333">
        <v>40.799999999999997</v>
      </c>
      <c r="L2333">
        <v>0.76100000000000001</v>
      </c>
      <c r="M2333">
        <v>38.81</v>
      </c>
      <c r="N2333">
        <v>0.72299999999999998</v>
      </c>
      <c r="O2333">
        <v>36.869999999999997</v>
      </c>
      <c r="P2333">
        <v>51</v>
      </c>
      <c r="Q2333">
        <v>0.86499999999999999</v>
      </c>
      <c r="R2333">
        <v>44.11</v>
      </c>
      <c r="S2333">
        <v>0.84399999999999997</v>
      </c>
      <c r="T2333">
        <v>43.04</v>
      </c>
      <c r="U2333">
        <v>0.8</v>
      </c>
      <c r="V2333">
        <v>40.799999999999997</v>
      </c>
      <c r="W2333">
        <v>0.76100000000000001</v>
      </c>
      <c r="X2333">
        <v>38.81</v>
      </c>
      <c r="Y2333">
        <v>0.72299999999999998</v>
      </c>
      <c r="Z2333">
        <v>36.869999999999997</v>
      </c>
      <c r="AA2333" t="s">
        <v>45</v>
      </c>
      <c r="AB2333">
        <v>202640</v>
      </c>
      <c r="AC2333">
        <v>202739</v>
      </c>
      <c r="AE2333" t="s">
        <v>59</v>
      </c>
      <c r="AF2333" t="s">
        <v>60</v>
      </c>
      <c r="AG2333" t="s">
        <v>65</v>
      </c>
      <c r="AH2333" t="s">
        <v>66</v>
      </c>
      <c r="AM2333" t="s">
        <v>47</v>
      </c>
      <c r="AN2333" t="s">
        <v>48</v>
      </c>
      <c r="BM2333" t="s">
        <v>49</v>
      </c>
      <c r="BN2333" t="s">
        <v>50</v>
      </c>
    </row>
    <row r="2334" spans="1:66">
      <c r="A2334">
        <v>91337</v>
      </c>
      <c r="B2334" t="s">
        <v>4699</v>
      </c>
      <c r="C2334">
        <v>727</v>
      </c>
      <c r="D2334" t="s">
        <v>52</v>
      </c>
      <c r="E2334" t="s">
        <v>53</v>
      </c>
      <c r="F2334">
        <v>1.2230000000000001</v>
      </c>
      <c r="G2334">
        <v>62.37</v>
      </c>
      <c r="H2334">
        <v>1.129</v>
      </c>
      <c r="I2334">
        <v>57.57</v>
      </c>
      <c r="J2334">
        <v>1.0720000000000001</v>
      </c>
      <c r="K2334">
        <v>54.67</v>
      </c>
      <c r="L2334">
        <v>1.018</v>
      </c>
      <c r="M2334">
        <v>51.91</v>
      </c>
      <c r="N2334">
        <v>0.96799999999999997</v>
      </c>
      <c r="O2334">
        <v>49.36</v>
      </c>
      <c r="P2334">
        <v>51</v>
      </c>
      <c r="Q2334">
        <v>1.157</v>
      </c>
      <c r="R2334">
        <v>59</v>
      </c>
      <c r="S2334">
        <v>1.129</v>
      </c>
      <c r="T2334">
        <v>57.57</v>
      </c>
      <c r="U2334">
        <v>1.0720000000000001</v>
      </c>
      <c r="V2334">
        <v>54.67</v>
      </c>
      <c r="W2334">
        <v>1.018</v>
      </c>
      <c r="X2334">
        <v>51.91</v>
      </c>
      <c r="Y2334">
        <v>0.96799999999999997</v>
      </c>
      <c r="Z2334">
        <v>49.36</v>
      </c>
      <c r="AA2334" t="s">
        <v>45</v>
      </c>
      <c r="AB2334">
        <v>202640</v>
      </c>
      <c r="AC2334">
        <v>202739</v>
      </c>
      <c r="AG2334" t="s">
        <v>65</v>
      </c>
      <c r="AH2334" t="s">
        <v>66</v>
      </c>
      <c r="AM2334" t="s">
        <v>47</v>
      </c>
      <c r="AN2334" t="s">
        <v>48</v>
      </c>
      <c r="BM2334" t="s">
        <v>49</v>
      </c>
      <c r="BN2334" t="s">
        <v>50</v>
      </c>
    </row>
    <row r="2335" spans="1:66">
      <c r="A2335">
        <v>91359</v>
      </c>
      <c r="B2335" t="s">
        <v>4701</v>
      </c>
      <c r="C2335">
        <v>727</v>
      </c>
      <c r="D2335" t="s">
        <v>43</v>
      </c>
      <c r="E2335" t="s">
        <v>44</v>
      </c>
      <c r="F2335">
        <v>1.8859999999999999</v>
      </c>
      <c r="G2335">
        <v>67.89</v>
      </c>
      <c r="H2335">
        <v>1.74</v>
      </c>
      <c r="I2335">
        <v>62.64</v>
      </c>
      <c r="J2335">
        <v>1.6519999999999999</v>
      </c>
      <c r="K2335">
        <v>59.47</v>
      </c>
      <c r="L2335">
        <v>1.57</v>
      </c>
      <c r="M2335">
        <v>56.52</v>
      </c>
      <c r="N2335">
        <v>1.492</v>
      </c>
      <c r="O2335">
        <v>53.71</v>
      </c>
      <c r="P2335">
        <v>36</v>
      </c>
      <c r="Q2335">
        <v>1.784</v>
      </c>
      <c r="R2335">
        <v>64.22</v>
      </c>
      <c r="S2335">
        <v>1.74</v>
      </c>
      <c r="T2335">
        <v>62.64</v>
      </c>
      <c r="U2335">
        <v>1.6519999999999999</v>
      </c>
      <c r="V2335">
        <v>59.47</v>
      </c>
      <c r="W2335">
        <v>1.57</v>
      </c>
      <c r="X2335">
        <v>56.52</v>
      </c>
      <c r="Y2335">
        <v>1.492</v>
      </c>
      <c r="Z2335">
        <v>53.71</v>
      </c>
      <c r="AA2335" t="s">
        <v>45</v>
      </c>
      <c r="AB2335">
        <v>202640</v>
      </c>
      <c r="AC2335">
        <v>202739</v>
      </c>
      <c r="AG2335" t="s">
        <v>65</v>
      </c>
      <c r="AH2335" t="s">
        <v>66</v>
      </c>
      <c r="AO2335" t="s">
        <v>61</v>
      </c>
      <c r="AP2335" t="s">
        <v>62</v>
      </c>
      <c r="BM2335" t="s">
        <v>49</v>
      </c>
      <c r="BN2335" t="s">
        <v>50</v>
      </c>
    </row>
    <row r="2336" spans="1:66">
      <c r="A2336">
        <v>91393</v>
      </c>
      <c r="B2336" t="s">
        <v>4703</v>
      </c>
      <c r="C2336">
        <v>727</v>
      </c>
      <c r="D2336" t="s">
        <v>52</v>
      </c>
      <c r="E2336" t="s">
        <v>53</v>
      </c>
      <c r="F2336">
        <v>1.01</v>
      </c>
      <c r="G2336">
        <v>51.51</v>
      </c>
      <c r="H2336">
        <v>0.93200000000000005</v>
      </c>
      <c r="I2336">
        <v>47.53</v>
      </c>
      <c r="J2336">
        <v>0.88500000000000001</v>
      </c>
      <c r="K2336">
        <v>45.13</v>
      </c>
      <c r="L2336">
        <v>0.84</v>
      </c>
      <c r="M2336">
        <v>42.84</v>
      </c>
      <c r="N2336">
        <v>0.79900000000000004</v>
      </c>
      <c r="O2336">
        <v>40.74</v>
      </c>
      <c r="P2336">
        <v>51</v>
      </c>
      <c r="Q2336">
        <v>0.95599999999999996</v>
      </c>
      <c r="R2336">
        <v>48.75</v>
      </c>
      <c r="S2336">
        <v>0.93200000000000005</v>
      </c>
      <c r="T2336">
        <v>47.53</v>
      </c>
      <c r="U2336">
        <v>0.88500000000000001</v>
      </c>
      <c r="V2336">
        <v>45.13</v>
      </c>
      <c r="W2336">
        <v>0.84</v>
      </c>
      <c r="X2336">
        <v>42.84</v>
      </c>
      <c r="Y2336">
        <v>0.79900000000000004</v>
      </c>
      <c r="Z2336">
        <v>40.74</v>
      </c>
      <c r="AA2336" t="s">
        <v>45</v>
      </c>
      <c r="AB2336">
        <v>202640</v>
      </c>
      <c r="AC2336">
        <v>202739</v>
      </c>
      <c r="AM2336" t="s">
        <v>47</v>
      </c>
      <c r="AN2336" t="s">
        <v>48</v>
      </c>
      <c r="BM2336" t="s">
        <v>49</v>
      </c>
      <c r="BN2336" t="s">
        <v>50</v>
      </c>
    </row>
    <row r="2337" spans="1:66">
      <c r="A2337">
        <v>91610</v>
      </c>
      <c r="B2337" t="s">
        <v>4705</v>
      </c>
      <c r="C2337">
        <v>727</v>
      </c>
      <c r="D2337" t="s">
        <v>43</v>
      </c>
      <c r="E2337" t="s">
        <v>44</v>
      </c>
      <c r="F2337">
        <v>1.8859999999999999</v>
      </c>
      <c r="G2337">
        <v>67.89</v>
      </c>
      <c r="H2337">
        <v>1.74</v>
      </c>
      <c r="I2337">
        <v>62.64</v>
      </c>
      <c r="J2337">
        <v>1.6519999999999999</v>
      </c>
      <c r="K2337">
        <v>59.47</v>
      </c>
      <c r="L2337">
        <v>1.57</v>
      </c>
      <c r="M2337">
        <v>56.52</v>
      </c>
      <c r="N2337">
        <v>1.492</v>
      </c>
      <c r="O2337">
        <v>53.71</v>
      </c>
      <c r="P2337">
        <v>36</v>
      </c>
      <c r="Q2337">
        <v>1.784</v>
      </c>
      <c r="R2337">
        <v>64.22</v>
      </c>
      <c r="S2337">
        <v>1.74</v>
      </c>
      <c r="T2337">
        <v>62.64</v>
      </c>
      <c r="U2337">
        <v>1.6519999999999999</v>
      </c>
      <c r="V2337">
        <v>59.47</v>
      </c>
      <c r="W2337">
        <v>1.57</v>
      </c>
      <c r="X2337">
        <v>56.52</v>
      </c>
      <c r="Y2337">
        <v>1.492</v>
      </c>
      <c r="Z2337">
        <v>53.71</v>
      </c>
      <c r="AA2337" t="s">
        <v>45</v>
      </c>
      <c r="AB2337">
        <v>202640</v>
      </c>
      <c r="AC2337">
        <v>202739</v>
      </c>
      <c r="AE2337" t="s">
        <v>59</v>
      </c>
      <c r="AF2337" t="s">
        <v>60</v>
      </c>
      <c r="AG2337" t="s">
        <v>65</v>
      </c>
      <c r="AH2337" t="s">
        <v>66</v>
      </c>
      <c r="AO2337" t="s">
        <v>61</v>
      </c>
      <c r="AP2337" t="s">
        <v>62</v>
      </c>
      <c r="BM2337" t="s">
        <v>49</v>
      </c>
      <c r="BN2337" t="s">
        <v>50</v>
      </c>
    </row>
    <row r="2338" spans="1:66">
      <c r="A2338">
        <v>91747</v>
      </c>
      <c r="B2338" t="s">
        <v>4707</v>
      </c>
      <c r="C2338">
        <v>727</v>
      </c>
      <c r="D2338" t="s">
        <v>43</v>
      </c>
      <c r="E2338" t="s">
        <v>44</v>
      </c>
      <c r="F2338">
        <v>3.1429999999999998</v>
      </c>
      <c r="G2338">
        <v>113.14</v>
      </c>
      <c r="H2338">
        <v>2.899</v>
      </c>
      <c r="I2338">
        <v>104.36</v>
      </c>
      <c r="J2338">
        <v>2.7519999999999998</v>
      </c>
      <c r="K2338">
        <v>99.07</v>
      </c>
      <c r="L2338">
        <v>2.6150000000000002</v>
      </c>
      <c r="M2338">
        <v>94.14</v>
      </c>
      <c r="N2338">
        <v>2.4849999999999999</v>
      </c>
      <c r="O2338">
        <v>89.46</v>
      </c>
      <c r="P2338">
        <v>36</v>
      </c>
      <c r="Q2338">
        <v>2.9729999999999999</v>
      </c>
      <c r="R2338">
        <v>107.02</v>
      </c>
      <c r="S2338">
        <v>2.899</v>
      </c>
      <c r="T2338">
        <v>104.36</v>
      </c>
      <c r="U2338">
        <v>2.7519999999999998</v>
      </c>
      <c r="V2338">
        <v>99.07</v>
      </c>
      <c r="W2338">
        <v>2.6150000000000002</v>
      </c>
      <c r="X2338">
        <v>94.14</v>
      </c>
      <c r="Y2338">
        <v>2.4849999999999999</v>
      </c>
      <c r="Z2338">
        <v>89.46</v>
      </c>
      <c r="AA2338" t="s">
        <v>45</v>
      </c>
      <c r="AB2338">
        <v>202640</v>
      </c>
      <c r="AC2338">
        <v>202739</v>
      </c>
      <c r="AE2338" t="s">
        <v>59</v>
      </c>
      <c r="AF2338" t="s">
        <v>60</v>
      </c>
      <c r="AG2338" t="s">
        <v>65</v>
      </c>
      <c r="AH2338" t="s">
        <v>66</v>
      </c>
      <c r="AO2338" t="s">
        <v>61</v>
      </c>
      <c r="AP2338" t="s">
        <v>62</v>
      </c>
      <c r="BM2338" t="s">
        <v>49</v>
      </c>
      <c r="BN2338" t="s">
        <v>50</v>
      </c>
    </row>
    <row r="2339" spans="1:66">
      <c r="A2339">
        <v>91749</v>
      </c>
      <c r="B2339" t="s">
        <v>4709</v>
      </c>
      <c r="C2339">
        <v>727</v>
      </c>
      <c r="D2339" t="s">
        <v>43</v>
      </c>
      <c r="E2339" t="s">
        <v>44</v>
      </c>
      <c r="F2339">
        <v>3.1429999999999998</v>
      </c>
      <c r="G2339">
        <v>113.14</v>
      </c>
      <c r="H2339">
        <v>2.899</v>
      </c>
      <c r="I2339">
        <v>104.36</v>
      </c>
      <c r="J2339">
        <v>2.7519999999999998</v>
      </c>
      <c r="K2339">
        <v>99.07</v>
      </c>
      <c r="L2339">
        <v>2.6150000000000002</v>
      </c>
      <c r="M2339">
        <v>94.14</v>
      </c>
      <c r="N2339">
        <v>2.4849999999999999</v>
      </c>
      <c r="O2339">
        <v>89.46</v>
      </c>
      <c r="P2339">
        <v>36</v>
      </c>
      <c r="Q2339">
        <v>2.9729999999999999</v>
      </c>
      <c r="R2339">
        <v>107.02</v>
      </c>
      <c r="S2339">
        <v>2.899</v>
      </c>
      <c r="T2339">
        <v>104.36</v>
      </c>
      <c r="U2339">
        <v>2.7519999999999998</v>
      </c>
      <c r="V2339">
        <v>99.07</v>
      </c>
      <c r="W2339">
        <v>2.6150000000000002</v>
      </c>
      <c r="X2339">
        <v>94.14</v>
      </c>
      <c r="Y2339">
        <v>2.4849999999999999</v>
      </c>
      <c r="Z2339">
        <v>89.46</v>
      </c>
      <c r="AA2339" t="s">
        <v>45</v>
      </c>
      <c r="AB2339">
        <v>202640</v>
      </c>
      <c r="AC2339">
        <v>202739</v>
      </c>
      <c r="AE2339" t="s">
        <v>59</v>
      </c>
      <c r="AF2339" t="s">
        <v>60</v>
      </c>
      <c r="AG2339" t="s">
        <v>65</v>
      </c>
      <c r="AH2339" t="s">
        <v>66</v>
      </c>
      <c r="AO2339" t="s">
        <v>61</v>
      </c>
      <c r="AP2339" t="s">
        <v>62</v>
      </c>
      <c r="BM2339" t="s">
        <v>49</v>
      </c>
      <c r="BN2339" t="s">
        <v>50</v>
      </c>
    </row>
    <row r="2340" spans="1:66">
      <c r="A2340">
        <v>91751</v>
      </c>
      <c r="B2340" t="s">
        <v>4711</v>
      </c>
      <c r="C2340">
        <v>727</v>
      </c>
      <c r="D2340" t="s">
        <v>52</v>
      </c>
      <c r="E2340" t="s">
        <v>53</v>
      </c>
      <c r="F2340">
        <v>1.0149999999999999</v>
      </c>
      <c r="G2340">
        <v>51.76</v>
      </c>
      <c r="H2340">
        <v>0.93600000000000005</v>
      </c>
      <c r="I2340">
        <v>47.73</v>
      </c>
      <c r="J2340">
        <v>0.88900000000000001</v>
      </c>
      <c r="K2340">
        <v>45.33</v>
      </c>
      <c r="L2340">
        <v>0.84399999999999997</v>
      </c>
      <c r="M2340">
        <v>43.04</v>
      </c>
      <c r="N2340">
        <v>0.80300000000000005</v>
      </c>
      <c r="O2340">
        <v>40.950000000000003</v>
      </c>
      <c r="P2340">
        <v>51</v>
      </c>
      <c r="Q2340">
        <v>0.96</v>
      </c>
      <c r="R2340">
        <v>48.96</v>
      </c>
      <c r="S2340">
        <v>0.93600000000000005</v>
      </c>
      <c r="T2340">
        <v>47.73</v>
      </c>
      <c r="U2340">
        <v>0.88900000000000001</v>
      </c>
      <c r="V2340">
        <v>45.33</v>
      </c>
      <c r="W2340">
        <v>0.84399999999999997</v>
      </c>
      <c r="X2340">
        <v>43.04</v>
      </c>
      <c r="Y2340">
        <v>0.80300000000000005</v>
      </c>
      <c r="Z2340">
        <v>40.950000000000003</v>
      </c>
      <c r="AA2340" t="s">
        <v>45</v>
      </c>
      <c r="AB2340">
        <v>202640</v>
      </c>
      <c r="AC2340">
        <v>202739</v>
      </c>
      <c r="AE2340" t="s">
        <v>59</v>
      </c>
      <c r="AF2340" t="s">
        <v>60</v>
      </c>
      <c r="AG2340" t="s">
        <v>65</v>
      </c>
      <c r="AH2340" t="s">
        <v>66</v>
      </c>
      <c r="AM2340" t="s">
        <v>47</v>
      </c>
      <c r="AN2340" t="s">
        <v>48</v>
      </c>
      <c r="BM2340" t="s">
        <v>49</v>
      </c>
      <c r="BN2340" t="s">
        <v>50</v>
      </c>
    </row>
    <row r="2341" spans="1:66">
      <c r="A2341">
        <v>91754</v>
      </c>
      <c r="B2341" t="s">
        <v>4713</v>
      </c>
      <c r="C2341">
        <v>727</v>
      </c>
      <c r="D2341" t="s">
        <v>52</v>
      </c>
      <c r="E2341" t="s">
        <v>53</v>
      </c>
      <c r="F2341">
        <v>1.0149999999999999</v>
      </c>
      <c r="G2341">
        <v>51.76</v>
      </c>
      <c r="H2341">
        <v>0.93600000000000005</v>
      </c>
      <c r="I2341">
        <v>47.73</v>
      </c>
      <c r="J2341">
        <v>0.88900000000000001</v>
      </c>
      <c r="K2341">
        <v>45.33</v>
      </c>
      <c r="L2341">
        <v>0.84399999999999997</v>
      </c>
      <c r="M2341">
        <v>43.04</v>
      </c>
      <c r="N2341">
        <v>0.80300000000000005</v>
      </c>
      <c r="O2341">
        <v>40.950000000000003</v>
      </c>
      <c r="P2341">
        <v>51</v>
      </c>
      <c r="Q2341">
        <v>0.96</v>
      </c>
      <c r="R2341">
        <v>48.96</v>
      </c>
      <c r="S2341">
        <v>0.93600000000000005</v>
      </c>
      <c r="T2341">
        <v>47.73</v>
      </c>
      <c r="U2341">
        <v>0.88900000000000001</v>
      </c>
      <c r="V2341">
        <v>45.33</v>
      </c>
      <c r="W2341">
        <v>0.84399999999999997</v>
      </c>
      <c r="X2341">
        <v>43.04</v>
      </c>
      <c r="Y2341">
        <v>0.80300000000000005</v>
      </c>
      <c r="Z2341">
        <v>40.950000000000003</v>
      </c>
      <c r="AA2341" t="s">
        <v>45</v>
      </c>
      <c r="AB2341">
        <v>202640</v>
      </c>
      <c r="AC2341">
        <v>202739</v>
      </c>
      <c r="AE2341" t="s">
        <v>59</v>
      </c>
      <c r="AF2341" t="s">
        <v>60</v>
      </c>
      <c r="AG2341" t="s">
        <v>65</v>
      </c>
      <c r="AH2341" t="s">
        <v>66</v>
      </c>
      <c r="AM2341" t="s">
        <v>47</v>
      </c>
      <c r="AN2341" t="s">
        <v>48</v>
      </c>
      <c r="BM2341" t="s">
        <v>49</v>
      </c>
      <c r="BN2341" t="s">
        <v>50</v>
      </c>
    </row>
    <row r="2342" spans="1:66">
      <c r="A2342">
        <v>91755</v>
      </c>
      <c r="B2342" t="s">
        <v>4715</v>
      </c>
      <c r="C2342">
        <v>727</v>
      </c>
      <c r="D2342" t="s">
        <v>52</v>
      </c>
      <c r="E2342" t="s">
        <v>53</v>
      </c>
      <c r="F2342">
        <v>1.0149999999999999</v>
      </c>
      <c r="G2342">
        <v>51.76</v>
      </c>
      <c r="H2342">
        <v>0.93600000000000005</v>
      </c>
      <c r="I2342">
        <v>47.73</v>
      </c>
      <c r="J2342">
        <v>0.88900000000000001</v>
      </c>
      <c r="K2342">
        <v>45.33</v>
      </c>
      <c r="L2342">
        <v>0.84399999999999997</v>
      </c>
      <c r="M2342">
        <v>43.04</v>
      </c>
      <c r="N2342">
        <v>0.80300000000000005</v>
      </c>
      <c r="O2342">
        <v>40.950000000000003</v>
      </c>
      <c r="P2342">
        <v>51</v>
      </c>
      <c r="Q2342">
        <v>0.96</v>
      </c>
      <c r="R2342">
        <v>48.96</v>
      </c>
      <c r="S2342">
        <v>0.93600000000000005</v>
      </c>
      <c r="T2342">
        <v>47.73</v>
      </c>
      <c r="U2342">
        <v>0.88900000000000001</v>
      </c>
      <c r="V2342">
        <v>45.33</v>
      </c>
      <c r="W2342">
        <v>0.84399999999999997</v>
      </c>
      <c r="X2342">
        <v>43.04</v>
      </c>
      <c r="Y2342">
        <v>0.80300000000000005</v>
      </c>
      <c r="Z2342">
        <v>40.950000000000003</v>
      </c>
      <c r="AA2342" t="s">
        <v>45</v>
      </c>
      <c r="AB2342">
        <v>202640</v>
      </c>
      <c r="AC2342">
        <v>202739</v>
      </c>
      <c r="AE2342" t="s">
        <v>59</v>
      </c>
      <c r="AF2342" t="s">
        <v>60</v>
      </c>
      <c r="AG2342" t="s">
        <v>65</v>
      </c>
      <c r="AH2342" t="s">
        <v>66</v>
      </c>
      <c r="AM2342" t="s">
        <v>47</v>
      </c>
      <c r="AN2342" t="s">
        <v>48</v>
      </c>
      <c r="BM2342" t="s">
        <v>49</v>
      </c>
      <c r="BN2342" t="s">
        <v>50</v>
      </c>
    </row>
    <row r="2343" spans="1:66">
      <c r="A2343">
        <v>91757</v>
      </c>
      <c r="B2343" t="s">
        <v>4717</v>
      </c>
      <c r="C2343">
        <v>727</v>
      </c>
      <c r="D2343" t="s">
        <v>43</v>
      </c>
      <c r="E2343" t="s">
        <v>44</v>
      </c>
      <c r="F2343">
        <v>1.2230000000000001</v>
      </c>
      <c r="G2343">
        <v>44.02</v>
      </c>
      <c r="H2343">
        <v>1.129</v>
      </c>
      <c r="I2343">
        <v>40.64</v>
      </c>
      <c r="J2343">
        <v>1.0720000000000001</v>
      </c>
      <c r="K2343">
        <v>38.590000000000003</v>
      </c>
      <c r="L2343">
        <v>1.018</v>
      </c>
      <c r="M2343">
        <v>36.64</v>
      </c>
      <c r="N2343">
        <v>0.96799999999999997</v>
      </c>
      <c r="O2343">
        <v>34.840000000000003</v>
      </c>
      <c r="P2343">
        <v>36</v>
      </c>
      <c r="Q2343">
        <v>1.157</v>
      </c>
      <c r="R2343">
        <v>41.65</v>
      </c>
      <c r="S2343">
        <v>1.129</v>
      </c>
      <c r="T2343">
        <v>40.64</v>
      </c>
      <c r="U2343">
        <v>1.0720000000000001</v>
      </c>
      <c r="V2343">
        <v>38.590000000000003</v>
      </c>
      <c r="W2343">
        <v>1.018</v>
      </c>
      <c r="X2343">
        <v>36.64</v>
      </c>
      <c r="Y2343">
        <v>0.96799999999999997</v>
      </c>
      <c r="Z2343">
        <v>34.840000000000003</v>
      </c>
      <c r="AA2343" t="s">
        <v>45</v>
      </c>
      <c r="AB2343">
        <v>202640</v>
      </c>
      <c r="AC2343">
        <v>202739</v>
      </c>
      <c r="AM2343" t="s">
        <v>47</v>
      </c>
      <c r="AN2343" t="s">
        <v>48</v>
      </c>
      <c r="BM2343" t="s">
        <v>49</v>
      </c>
      <c r="BN2343" t="s">
        <v>50</v>
      </c>
    </row>
    <row r="2344" spans="1:66">
      <c r="A2344">
        <v>91759</v>
      </c>
      <c r="B2344" t="s">
        <v>4719</v>
      </c>
      <c r="C2344">
        <v>727</v>
      </c>
      <c r="D2344" t="s">
        <v>43</v>
      </c>
      <c r="E2344" t="s">
        <v>44</v>
      </c>
      <c r="F2344">
        <v>1.0580000000000001</v>
      </c>
      <c r="G2344">
        <v>38.08</v>
      </c>
      <c r="H2344">
        <v>0.97599999999999998</v>
      </c>
      <c r="I2344">
        <v>35.130000000000003</v>
      </c>
      <c r="J2344">
        <v>0.92700000000000005</v>
      </c>
      <c r="K2344">
        <v>33.369999999999997</v>
      </c>
      <c r="L2344">
        <v>0.88</v>
      </c>
      <c r="M2344">
        <v>31.68</v>
      </c>
      <c r="N2344">
        <v>0.83699999999999997</v>
      </c>
      <c r="O2344">
        <v>30.13</v>
      </c>
      <c r="P2344">
        <v>36</v>
      </c>
      <c r="Q2344">
        <v>1</v>
      </c>
      <c r="R2344">
        <v>36</v>
      </c>
      <c r="S2344">
        <v>0.97599999999999998</v>
      </c>
      <c r="T2344">
        <v>35.130000000000003</v>
      </c>
      <c r="U2344">
        <v>0.92700000000000005</v>
      </c>
      <c r="V2344">
        <v>33.369999999999997</v>
      </c>
      <c r="W2344">
        <v>0.88</v>
      </c>
      <c r="X2344">
        <v>31.68</v>
      </c>
      <c r="Y2344">
        <v>0.83699999999999997</v>
      </c>
      <c r="Z2344">
        <v>30.13</v>
      </c>
      <c r="AA2344" t="s">
        <v>45</v>
      </c>
      <c r="AB2344">
        <v>202640</v>
      </c>
      <c r="AC2344">
        <v>202739</v>
      </c>
      <c r="AM2344" t="s">
        <v>47</v>
      </c>
      <c r="AN2344" t="s">
        <v>48</v>
      </c>
      <c r="BM2344" t="s">
        <v>49</v>
      </c>
      <c r="BN2344" t="s">
        <v>50</v>
      </c>
    </row>
    <row r="2345" spans="1:66">
      <c r="A2345">
        <v>91766</v>
      </c>
      <c r="B2345" t="s">
        <v>4721</v>
      </c>
      <c r="C2345">
        <v>727</v>
      </c>
      <c r="D2345" t="s">
        <v>52</v>
      </c>
      <c r="E2345" t="s">
        <v>53</v>
      </c>
      <c r="F2345">
        <v>1.08</v>
      </c>
      <c r="G2345">
        <v>55.08</v>
      </c>
      <c r="H2345">
        <v>0.996</v>
      </c>
      <c r="I2345">
        <v>50.79</v>
      </c>
      <c r="J2345">
        <v>0.94699999999999995</v>
      </c>
      <c r="K2345">
        <v>48.29</v>
      </c>
      <c r="L2345">
        <v>0.89900000000000002</v>
      </c>
      <c r="M2345">
        <v>45.84</v>
      </c>
      <c r="N2345">
        <v>0.85399999999999998</v>
      </c>
      <c r="O2345">
        <v>43.55</v>
      </c>
      <c r="P2345">
        <v>51</v>
      </c>
      <c r="Q2345">
        <v>1.022</v>
      </c>
      <c r="R2345">
        <v>52.12</v>
      </c>
      <c r="S2345">
        <v>0.996</v>
      </c>
      <c r="T2345">
        <v>50.79</v>
      </c>
      <c r="U2345">
        <v>0.94699999999999995</v>
      </c>
      <c r="V2345">
        <v>48.29</v>
      </c>
      <c r="W2345">
        <v>0.89900000000000002</v>
      </c>
      <c r="X2345">
        <v>45.84</v>
      </c>
      <c r="Y2345">
        <v>0.85399999999999998</v>
      </c>
      <c r="Z2345">
        <v>43.55</v>
      </c>
      <c r="AA2345" t="s">
        <v>45</v>
      </c>
      <c r="AB2345">
        <v>202640</v>
      </c>
      <c r="AC2345">
        <v>202739</v>
      </c>
      <c r="AG2345" t="s">
        <v>65</v>
      </c>
      <c r="AH2345" t="s">
        <v>66</v>
      </c>
      <c r="AM2345" t="s">
        <v>47</v>
      </c>
      <c r="AN2345" t="s">
        <v>48</v>
      </c>
      <c r="BM2345" t="s">
        <v>49</v>
      </c>
      <c r="BN2345" t="s">
        <v>50</v>
      </c>
    </row>
    <row r="2346" spans="1:66">
      <c r="A2346">
        <v>91767</v>
      </c>
      <c r="B2346" t="s">
        <v>4723</v>
      </c>
      <c r="C2346">
        <v>727</v>
      </c>
      <c r="D2346" t="s">
        <v>52</v>
      </c>
      <c r="E2346" t="s">
        <v>53</v>
      </c>
      <c r="F2346">
        <v>1.048</v>
      </c>
      <c r="G2346">
        <v>53.44</v>
      </c>
      <c r="H2346">
        <v>0.96699999999999997</v>
      </c>
      <c r="I2346">
        <v>49.31</v>
      </c>
      <c r="J2346">
        <v>0.91800000000000004</v>
      </c>
      <c r="K2346">
        <v>46.81</v>
      </c>
      <c r="L2346">
        <v>0.872</v>
      </c>
      <c r="M2346">
        <v>44.47</v>
      </c>
      <c r="N2346">
        <v>0.82899999999999996</v>
      </c>
      <c r="O2346">
        <v>42.27</v>
      </c>
      <c r="P2346">
        <v>51</v>
      </c>
      <c r="Q2346">
        <v>0.99099999999999999</v>
      </c>
      <c r="R2346">
        <v>50.54</v>
      </c>
      <c r="S2346">
        <v>0.96699999999999997</v>
      </c>
      <c r="T2346">
        <v>49.31</v>
      </c>
      <c r="U2346">
        <v>0.91800000000000004</v>
      </c>
      <c r="V2346">
        <v>46.81</v>
      </c>
      <c r="W2346">
        <v>0.872</v>
      </c>
      <c r="X2346">
        <v>44.47</v>
      </c>
      <c r="Y2346">
        <v>0.82899999999999996</v>
      </c>
      <c r="Z2346">
        <v>42.27</v>
      </c>
      <c r="AA2346" t="s">
        <v>45</v>
      </c>
      <c r="AB2346">
        <v>202640</v>
      </c>
      <c r="AC2346">
        <v>202739</v>
      </c>
      <c r="AE2346" t="s">
        <v>59</v>
      </c>
      <c r="AF2346" t="s">
        <v>60</v>
      </c>
      <c r="AG2346" t="s">
        <v>65</v>
      </c>
      <c r="AH2346" t="s">
        <v>66</v>
      </c>
      <c r="AM2346" t="s">
        <v>47</v>
      </c>
      <c r="AN2346" t="s">
        <v>48</v>
      </c>
      <c r="BM2346" t="s">
        <v>49</v>
      </c>
      <c r="BN2346" t="s">
        <v>50</v>
      </c>
    </row>
    <row r="2347" spans="1:66">
      <c r="A2347">
        <v>91768</v>
      </c>
      <c r="B2347" t="s">
        <v>4725</v>
      </c>
      <c r="C2347">
        <v>727</v>
      </c>
      <c r="D2347" t="s">
        <v>52</v>
      </c>
      <c r="E2347" t="s">
        <v>53</v>
      </c>
      <c r="F2347">
        <v>1.048</v>
      </c>
      <c r="G2347">
        <v>53.44</v>
      </c>
      <c r="H2347">
        <v>0.96699999999999997</v>
      </c>
      <c r="I2347">
        <v>49.31</v>
      </c>
      <c r="J2347">
        <v>0.91800000000000004</v>
      </c>
      <c r="K2347">
        <v>46.81</v>
      </c>
      <c r="L2347">
        <v>0.872</v>
      </c>
      <c r="M2347">
        <v>44.47</v>
      </c>
      <c r="N2347">
        <v>0.82899999999999996</v>
      </c>
      <c r="O2347">
        <v>42.27</v>
      </c>
      <c r="P2347">
        <v>51</v>
      </c>
      <c r="Q2347">
        <v>0.99099999999999999</v>
      </c>
      <c r="R2347">
        <v>50.54</v>
      </c>
      <c r="S2347">
        <v>0.96699999999999997</v>
      </c>
      <c r="T2347">
        <v>49.31</v>
      </c>
      <c r="U2347">
        <v>0.91800000000000004</v>
      </c>
      <c r="V2347">
        <v>46.81</v>
      </c>
      <c r="W2347">
        <v>0.872</v>
      </c>
      <c r="X2347">
        <v>44.47</v>
      </c>
      <c r="Y2347">
        <v>0.82899999999999996</v>
      </c>
      <c r="Z2347">
        <v>42.27</v>
      </c>
      <c r="AA2347" t="s">
        <v>45</v>
      </c>
      <c r="AB2347">
        <v>202640</v>
      </c>
      <c r="AC2347">
        <v>202739</v>
      </c>
      <c r="AE2347" t="s">
        <v>59</v>
      </c>
      <c r="AF2347" t="s">
        <v>60</v>
      </c>
      <c r="AG2347" t="s">
        <v>65</v>
      </c>
      <c r="AH2347" t="s">
        <v>66</v>
      </c>
      <c r="AM2347" t="s">
        <v>47</v>
      </c>
      <c r="AN2347" t="s">
        <v>48</v>
      </c>
      <c r="BM2347" t="s">
        <v>49</v>
      </c>
      <c r="BN2347" t="s">
        <v>50</v>
      </c>
    </row>
    <row r="2348" spans="1:66">
      <c r="A2348">
        <v>91769</v>
      </c>
      <c r="B2348" t="s">
        <v>4727</v>
      </c>
      <c r="C2348">
        <v>727</v>
      </c>
      <c r="D2348" t="s">
        <v>52</v>
      </c>
      <c r="E2348" t="s">
        <v>53</v>
      </c>
      <c r="F2348">
        <v>1.0129999999999999</v>
      </c>
      <c r="G2348">
        <v>51.66</v>
      </c>
      <c r="H2348">
        <v>0.93400000000000005</v>
      </c>
      <c r="I2348">
        <v>47.63</v>
      </c>
      <c r="J2348">
        <v>0.88700000000000001</v>
      </c>
      <c r="K2348">
        <v>45.23</v>
      </c>
      <c r="L2348">
        <v>0.84299999999999997</v>
      </c>
      <c r="M2348">
        <v>42.99</v>
      </c>
      <c r="N2348">
        <v>0.80200000000000005</v>
      </c>
      <c r="O2348">
        <v>40.9</v>
      </c>
      <c r="P2348">
        <v>51</v>
      </c>
      <c r="Q2348">
        <v>0.95899999999999996</v>
      </c>
      <c r="R2348">
        <v>48.9</v>
      </c>
      <c r="S2348">
        <v>0.93400000000000005</v>
      </c>
      <c r="T2348">
        <v>47.63</v>
      </c>
      <c r="U2348">
        <v>0.88700000000000001</v>
      </c>
      <c r="V2348">
        <v>45.23</v>
      </c>
      <c r="W2348">
        <v>0.84299999999999997</v>
      </c>
      <c r="X2348">
        <v>42.99</v>
      </c>
      <c r="Y2348">
        <v>0.80200000000000005</v>
      </c>
      <c r="Z2348">
        <v>40.9</v>
      </c>
      <c r="AA2348" t="s">
        <v>45</v>
      </c>
      <c r="AB2348">
        <v>202640</v>
      </c>
      <c r="AC2348">
        <v>202739</v>
      </c>
      <c r="AG2348" t="s">
        <v>65</v>
      </c>
      <c r="AH2348" t="s">
        <v>66</v>
      </c>
      <c r="AM2348" t="s">
        <v>47</v>
      </c>
      <c r="AN2348" t="s">
        <v>48</v>
      </c>
      <c r="BM2348" t="s">
        <v>49</v>
      </c>
      <c r="BN2348" t="s">
        <v>50</v>
      </c>
    </row>
    <row r="2349" spans="1:66">
      <c r="A2349">
        <v>91770</v>
      </c>
      <c r="B2349" t="s">
        <v>4729</v>
      </c>
      <c r="C2349">
        <v>727</v>
      </c>
      <c r="D2349" t="s">
        <v>52</v>
      </c>
      <c r="E2349" t="s">
        <v>53</v>
      </c>
      <c r="F2349">
        <v>1.0649999999999999</v>
      </c>
      <c r="G2349">
        <v>54.31</v>
      </c>
      <c r="H2349">
        <v>0.98199999999999998</v>
      </c>
      <c r="I2349">
        <v>50.08</v>
      </c>
      <c r="J2349">
        <v>0.93200000000000005</v>
      </c>
      <c r="K2349">
        <v>47.53</v>
      </c>
      <c r="L2349">
        <v>0.88500000000000001</v>
      </c>
      <c r="M2349">
        <v>45.13</v>
      </c>
      <c r="N2349">
        <v>0.84199999999999997</v>
      </c>
      <c r="O2349">
        <v>42.94</v>
      </c>
      <c r="P2349">
        <v>51</v>
      </c>
      <c r="Q2349">
        <v>1.0069999999999999</v>
      </c>
      <c r="R2349">
        <v>51.35</v>
      </c>
      <c r="S2349">
        <v>0.98199999999999998</v>
      </c>
      <c r="T2349">
        <v>50.08</v>
      </c>
      <c r="U2349">
        <v>0.93200000000000005</v>
      </c>
      <c r="V2349">
        <v>47.53</v>
      </c>
      <c r="W2349">
        <v>0.88500000000000001</v>
      </c>
      <c r="X2349">
        <v>45.13</v>
      </c>
      <c r="Y2349">
        <v>0.84199999999999997</v>
      </c>
      <c r="Z2349">
        <v>42.94</v>
      </c>
      <c r="AA2349" t="s">
        <v>45</v>
      </c>
      <c r="AB2349">
        <v>202640</v>
      </c>
      <c r="AC2349">
        <v>202739</v>
      </c>
      <c r="AG2349" t="s">
        <v>65</v>
      </c>
      <c r="AH2349" t="s">
        <v>66</v>
      </c>
      <c r="AM2349" t="s">
        <v>47</v>
      </c>
      <c r="AN2349" t="s">
        <v>48</v>
      </c>
      <c r="BM2349" t="s">
        <v>49</v>
      </c>
      <c r="BN2349" t="s">
        <v>50</v>
      </c>
    </row>
    <row r="2350" spans="1:66">
      <c r="A2350">
        <v>91771</v>
      </c>
      <c r="B2350" t="s">
        <v>4731</v>
      </c>
      <c r="C2350">
        <v>727</v>
      </c>
      <c r="D2350" t="s">
        <v>52</v>
      </c>
      <c r="E2350" t="s">
        <v>53</v>
      </c>
      <c r="F2350">
        <v>1.4359999999999999</v>
      </c>
      <c r="G2350">
        <v>73.23</v>
      </c>
      <c r="H2350">
        <v>1.325</v>
      </c>
      <c r="I2350">
        <v>67.569999999999993</v>
      </c>
      <c r="J2350">
        <v>1.258</v>
      </c>
      <c r="K2350">
        <v>64.150000000000006</v>
      </c>
      <c r="L2350">
        <v>1.1950000000000001</v>
      </c>
      <c r="M2350">
        <v>60.94</v>
      </c>
      <c r="N2350">
        <v>1.137</v>
      </c>
      <c r="O2350">
        <v>57.98</v>
      </c>
      <c r="P2350">
        <v>51</v>
      </c>
      <c r="Q2350">
        <v>1.359</v>
      </c>
      <c r="R2350">
        <v>69.3</v>
      </c>
      <c r="S2350">
        <v>1.325</v>
      </c>
      <c r="T2350">
        <v>67.569999999999993</v>
      </c>
      <c r="U2350">
        <v>1.258</v>
      </c>
      <c r="V2350">
        <v>64.150000000000006</v>
      </c>
      <c r="W2350">
        <v>1.1950000000000001</v>
      </c>
      <c r="X2350">
        <v>60.94</v>
      </c>
      <c r="Y2350">
        <v>1.137</v>
      </c>
      <c r="Z2350">
        <v>57.98</v>
      </c>
      <c r="AA2350" t="s">
        <v>45</v>
      </c>
      <c r="AB2350">
        <v>202640</v>
      </c>
      <c r="AC2350">
        <v>202739</v>
      </c>
      <c r="AG2350" t="s">
        <v>65</v>
      </c>
      <c r="AH2350" t="s">
        <v>66</v>
      </c>
      <c r="AM2350" t="s">
        <v>47</v>
      </c>
      <c r="AN2350" t="s">
        <v>48</v>
      </c>
      <c r="BM2350" t="s">
        <v>49</v>
      </c>
      <c r="BN2350" t="s">
        <v>50</v>
      </c>
    </row>
    <row r="2351" spans="1:66">
      <c r="A2351">
        <v>91773</v>
      </c>
      <c r="B2351" t="s">
        <v>4733</v>
      </c>
      <c r="C2351">
        <v>727</v>
      </c>
      <c r="D2351" t="s">
        <v>43</v>
      </c>
      <c r="E2351" t="s">
        <v>44</v>
      </c>
      <c r="F2351">
        <v>1.4159999999999999</v>
      </c>
      <c r="G2351">
        <v>50.97</v>
      </c>
      <c r="H2351">
        <v>1.306</v>
      </c>
      <c r="I2351">
        <v>47.01</v>
      </c>
      <c r="J2351">
        <v>1.24</v>
      </c>
      <c r="K2351">
        <v>44.64</v>
      </c>
      <c r="L2351">
        <v>1.177</v>
      </c>
      <c r="M2351">
        <v>42.37</v>
      </c>
      <c r="N2351">
        <v>1.119</v>
      </c>
      <c r="O2351">
        <v>40.28</v>
      </c>
      <c r="P2351">
        <v>36</v>
      </c>
      <c r="Q2351">
        <v>1.34</v>
      </c>
      <c r="R2351">
        <v>48.24</v>
      </c>
      <c r="S2351">
        <v>1.306</v>
      </c>
      <c r="T2351">
        <v>47.01</v>
      </c>
      <c r="U2351">
        <v>1.24</v>
      </c>
      <c r="V2351">
        <v>44.64</v>
      </c>
      <c r="W2351">
        <v>1.177</v>
      </c>
      <c r="X2351">
        <v>42.37</v>
      </c>
      <c r="Y2351">
        <v>1.119</v>
      </c>
      <c r="Z2351">
        <v>40.28</v>
      </c>
      <c r="AA2351" t="s">
        <v>45</v>
      </c>
      <c r="AB2351">
        <v>202640</v>
      </c>
      <c r="AC2351">
        <v>202739</v>
      </c>
      <c r="AG2351" t="s">
        <v>65</v>
      </c>
      <c r="AH2351" t="s">
        <v>66</v>
      </c>
      <c r="AM2351" t="s">
        <v>47</v>
      </c>
      <c r="AN2351" t="s">
        <v>48</v>
      </c>
      <c r="BM2351" t="s">
        <v>49</v>
      </c>
      <c r="BN2351" t="s">
        <v>50</v>
      </c>
    </row>
    <row r="2352" spans="1:66">
      <c r="A2352">
        <v>91774</v>
      </c>
      <c r="B2352" t="s">
        <v>4735</v>
      </c>
      <c r="C2352">
        <v>727</v>
      </c>
      <c r="D2352" t="s">
        <v>43</v>
      </c>
      <c r="E2352" t="s">
        <v>44</v>
      </c>
      <c r="F2352">
        <v>1.4159999999999999</v>
      </c>
      <c r="G2352">
        <v>50.97</v>
      </c>
      <c r="H2352">
        <v>1.306</v>
      </c>
      <c r="I2352">
        <v>47.01</v>
      </c>
      <c r="J2352">
        <v>1.24</v>
      </c>
      <c r="K2352">
        <v>44.64</v>
      </c>
      <c r="L2352">
        <v>1.177</v>
      </c>
      <c r="M2352">
        <v>42.37</v>
      </c>
      <c r="N2352">
        <v>1.119</v>
      </c>
      <c r="O2352">
        <v>40.28</v>
      </c>
      <c r="P2352">
        <v>36</v>
      </c>
      <c r="Q2352">
        <v>1.34</v>
      </c>
      <c r="R2352">
        <v>48.24</v>
      </c>
      <c r="S2352">
        <v>1.306</v>
      </c>
      <c r="T2352">
        <v>47.01</v>
      </c>
      <c r="U2352">
        <v>1.24</v>
      </c>
      <c r="V2352">
        <v>44.64</v>
      </c>
      <c r="W2352">
        <v>1.177</v>
      </c>
      <c r="X2352">
        <v>42.37</v>
      </c>
      <c r="Y2352">
        <v>1.119</v>
      </c>
      <c r="Z2352">
        <v>40.28</v>
      </c>
      <c r="AA2352" t="s">
        <v>45</v>
      </c>
      <c r="AB2352">
        <v>202640</v>
      </c>
      <c r="AC2352">
        <v>202739</v>
      </c>
      <c r="AG2352" t="s">
        <v>65</v>
      </c>
      <c r="AH2352" t="s">
        <v>66</v>
      </c>
      <c r="AM2352" t="s">
        <v>47</v>
      </c>
      <c r="AN2352" t="s">
        <v>48</v>
      </c>
      <c r="BM2352" t="s">
        <v>49</v>
      </c>
      <c r="BN2352" t="s">
        <v>50</v>
      </c>
    </row>
    <row r="2353" spans="1:66">
      <c r="A2353">
        <v>91775</v>
      </c>
      <c r="B2353" t="s">
        <v>4737</v>
      </c>
      <c r="C2353">
        <v>727</v>
      </c>
      <c r="D2353" t="s">
        <v>43</v>
      </c>
      <c r="E2353" t="s">
        <v>44</v>
      </c>
      <c r="F2353">
        <v>1.4159999999999999</v>
      </c>
      <c r="G2353">
        <v>50.97</v>
      </c>
      <c r="H2353">
        <v>1.306</v>
      </c>
      <c r="I2353">
        <v>47.01</v>
      </c>
      <c r="J2353">
        <v>1.24</v>
      </c>
      <c r="K2353">
        <v>44.64</v>
      </c>
      <c r="L2353">
        <v>1.177</v>
      </c>
      <c r="M2353">
        <v>42.37</v>
      </c>
      <c r="N2353">
        <v>1.119</v>
      </c>
      <c r="O2353">
        <v>40.28</v>
      </c>
      <c r="P2353">
        <v>36</v>
      </c>
      <c r="Q2353">
        <v>1.34</v>
      </c>
      <c r="R2353">
        <v>48.24</v>
      </c>
      <c r="S2353">
        <v>1.306</v>
      </c>
      <c r="T2353">
        <v>47.01</v>
      </c>
      <c r="U2353">
        <v>1.24</v>
      </c>
      <c r="V2353">
        <v>44.64</v>
      </c>
      <c r="W2353">
        <v>1.177</v>
      </c>
      <c r="X2353">
        <v>42.37</v>
      </c>
      <c r="Y2353">
        <v>1.119</v>
      </c>
      <c r="Z2353">
        <v>40.28</v>
      </c>
      <c r="AA2353" t="s">
        <v>45</v>
      </c>
      <c r="AB2353">
        <v>202640</v>
      </c>
      <c r="AC2353">
        <v>202739</v>
      </c>
      <c r="AG2353" t="s">
        <v>65</v>
      </c>
      <c r="AH2353" t="s">
        <v>66</v>
      </c>
      <c r="AM2353" t="s">
        <v>47</v>
      </c>
      <c r="AN2353" t="s">
        <v>48</v>
      </c>
      <c r="BM2353" t="s">
        <v>49</v>
      </c>
      <c r="BN2353" t="s">
        <v>50</v>
      </c>
    </row>
    <row r="2354" spans="1:66">
      <c r="A2354">
        <v>91777</v>
      </c>
      <c r="B2354" t="s">
        <v>4739</v>
      </c>
      <c r="C2354">
        <v>727</v>
      </c>
      <c r="D2354" t="s">
        <v>43</v>
      </c>
      <c r="E2354" t="s">
        <v>44</v>
      </c>
      <c r="F2354">
        <v>1.4159999999999999</v>
      </c>
      <c r="G2354">
        <v>50.97</v>
      </c>
      <c r="H2354">
        <v>1.306</v>
      </c>
      <c r="I2354">
        <v>47.01</v>
      </c>
      <c r="J2354">
        <v>1.24</v>
      </c>
      <c r="K2354">
        <v>44.64</v>
      </c>
      <c r="L2354">
        <v>1.177</v>
      </c>
      <c r="M2354">
        <v>42.37</v>
      </c>
      <c r="N2354">
        <v>1.119</v>
      </c>
      <c r="O2354">
        <v>40.28</v>
      </c>
      <c r="P2354">
        <v>36</v>
      </c>
      <c r="Q2354">
        <v>1.34</v>
      </c>
      <c r="R2354">
        <v>48.24</v>
      </c>
      <c r="S2354">
        <v>1.306</v>
      </c>
      <c r="T2354">
        <v>47.01</v>
      </c>
      <c r="U2354">
        <v>1.24</v>
      </c>
      <c r="V2354">
        <v>44.64</v>
      </c>
      <c r="W2354">
        <v>1.177</v>
      </c>
      <c r="X2354">
        <v>42.37</v>
      </c>
      <c r="Y2354">
        <v>1.119</v>
      </c>
      <c r="Z2354">
        <v>40.28</v>
      </c>
      <c r="AA2354" t="s">
        <v>45</v>
      </c>
      <c r="AB2354">
        <v>202640</v>
      </c>
      <c r="AC2354">
        <v>202739</v>
      </c>
      <c r="AG2354" t="s">
        <v>65</v>
      </c>
      <c r="AH2354" t="s">
        <v>66</v>
      </c>
      <c r="AM2354" t="s">
        <v>47</v>
      </c>
      <c r="AN2354" t="s">
        <v>48</v>
      </c>
      <c r="BM2354" t="s">
        <v>49</v>
      </c>
      <c r="BN2354" t="s">
        <v>50</v>
      </c>
    </row>
    <row r="2355" spans="1:66">
      <c r="A2355">
        <v>91778</v>
      </c>
      <c r="B2355" t="s">
        <v>4741</v>
      </c>
      <c r="C2355">
        <v>727</v>
      </c>
      <c r="D2355" t="s">
        <v>43</v>
      </c>
      <c r="E2355" t="s">
        <v>44</v>
      </c>
      <c r="F2355">
        <v>1.4159999999999999</v>
      </c>
      <c r="G2355">
        <v>50.97</v>
      </c>
      <c r="H2355">
        <v>1.306</v>
      </c>
      <c r="I2355">
        <v>47.01</v>
      </c>
      <c r="J2355">
        <v>1.24</v>
      </c>
      <c r="K2355">
        <v>44.64</v>
      </c>
      <c r="L2355">
        <v>1.177</v>
      </c>
      <c r="M2355">
        <v>42.37</v>
      </c>
      <c r="N2355">
        <v>1.119</v>
      </c>
      <c r="O2355">
        <v>40.28</v>
      </c>
      <c r="P2355">
        <v>36</v>
      </c>
      <c r="Q2355">
        <v>1.34</v>
      </c>
      <c r="R2355">
        <v>48.24</v>
      </c>
      <c r="S2355">
        <v>1.306</v>
      </c>
      <c r="T2355">
        <v>47.01</v>
      </c>
      <c r="U2355">
        <v>1.24</v>
      </c>
      <c r="V2355">
        <v>44.64</v>
      </c>
      <c r="W2355">
        <v>1.177</v>
      </c>
      <c r="X2355">
        <v>42.37</v>
      </c>
      <c r="Y2355">
        <v>1.119</v>
      </c>
      <c r="Z2355">
        <v>40.28</v>
      </c>
      <c r="AA2355" t="s">
        <v>45</v>
      </c>
      <c r="AB2355">
        <v>202640</v>
      </c>
      <c r="AC2355">
        <v>202739</v>
      </c>
      <c r="AG2355" t="s">
        <v>65</v>
      </c>
      <c r="AH2355" t="s">
        <v>66</v>
      </c>
      <c r="AM2355" t="s">
        <v>47</v>
      </c>
      <c r="AN2355" t="s">
        <v>48</v>
      </c>
      <c r="BM2355" t="s">
        <v>49</v>
      </c>
      <c r="BN2355" t="s">
        <v>50</v>
      </c>
    </row>
    <row r="2356" spans="1:66">
      <c r="A2356">
        <v>91779</v>
      </c>
      <c r="B2356" t="s">
        <v>4743</v>
      </c>
      <c r="C2356">
        <v>727</v>
      </c>
      <c r="D2356" t="s">
        <v>43</v>
      </c>
      <c r="E2356" t="s">
        <v>44</v>
      </c>
      <c r="F2356">
        <v>1.3080000000000001</v>
      </c>
      <c r="G2356">
        <v>47.08</v>
      </c>
      <c r="H2356">
        <v>1.206</v>
      </c>
      <c r="I2356">
        <v>43.41</v>
      </c>
      <c r="J2356">
        <v>1.145</v>
      </c>
      <c r="K2356">
        <v>41.22</v>
      </c>
      <c r="L2356">
        <v>1.0880000000000001</v>
      </c>
      <c r="M2356">
        <v>39.159999999999997</v>
      </c>
      <c r="N2356">
        <v>1.034</v>
      </c>
      <c r="O2356">
        <v>37.22</v>
      </c>
      <c r="P2356">
        <v>36</v>
      </c>
      <c r="Q2356">
        <v>1.2370000000000001</v>
      </c>
      <c r="R2356">
        <v>44.53</v>
      </c>
      <c r="S2356">
        <v>1.206</v>
      </c>
      <c r="T2356">
        <v>43.41</v>
      </c>
      <c r="U2356">
        <v>1.145</v>
      </c>
      <c r="V2356">
        <v>41.22</v>
      </c>
      <c r="W2356">
        <v>1.0880000000000001</v>
      </c>
      <c r="X2356">
        <v>39.159999999999997</v>
      </c>
      <c r="Y2356">
        <v>1.034</v>
      </c>
      <c r="Z2356">
        <v>37.22</v>
      </c>
      <c r="AA2356" t="s">
        <v>45</v>
      </c>
      <c r="AB2356">
        <v>202640</v>
      </c>
      <c r="AC2356">
        <v>202739</v>
      </c>
      <c r="AG2356" t="s">
        <v>65</v>
      </c>
      <c r="AH2356" t="s">
        <v>66</v>
      </c>
      <c r="AM2356" t="s">
        <v>47</v>
      </c>
      <c r="AN2356" t="s">
        <v>48</v>
      </c>
      <c r="BM2356" t="s">
        <v>49</v>
      </c>
      <c r="BN2356" t="s">
        <v>50</v>
      </c>
    </row>
    <row r="2357" spans="1:66">
      <c r="A2357">
        <v>91781</v>
      </c>
      <c r="B2357" t="s">
        <v>4745</v>
      </c>
      <c r="C2357">
        <v>727</v>
      </c>
      <c r="D2357" t="s">
        <v>43</v>
      </c>
      <c r="E2357" t="s">
        <v>44</v>
      </c>
      <c r="F2357">
        <v>1.4159999999999999</v>
      </c>
      <c r="G2357">
        <v>50.97</v>
      </c>
      <c r="H2357">
        <v>1.306</v>
      </c>
      <c r="I2357">
        <v>47.01</v>
      </c>
      <c r="J2357">
        <v>1.24</v>
      </c>
      <c r="K2357">
        <v>44.64</v>
      </c>
      <c r="L2357">
        <v>1.177</v>
      </c>
      <c r="M2357">
        <v>42.37</v>
      </c>
      <c r="N2357">
        <v>1.119</v>
      </c>
      <c r="O2357">
        <v>40.28</v>
      </c>
      <c r="P2357">
        <v>36</v>
      </c>
      <c r="Q2357">
        <v>1.34</v>
      </c>
      <c r="R2357">
        <v>48.24</v>
      </c>
      <c r="S2357">
        <v>1.306</v>
      </c>
      <c r="T2357">
        <v>47.01</v>
      </c>
      <c r="U2357">
        <v>1.24</v>
      </c>
      <c r="V2357">
        <v>44.64</v>
      </c>
      <c r="W2357">
        <v>1.177</v>
      </c>
      <c r="X2357">
        <v>42.37</v>
      </c>
      <c r="Y2357">
        <v>1.119</v>
      </c>
      <c r="Z2357">
        <v>40.28</v>
      </c>
      <c r="AA2357" t="s">
        <v>45</v>
      </c>
      <c r="AB2357">
        <v>202640</v>
      </c>
      <c r="AC2357">
        <v>202739</v>
      </c>
      <c r="AG2357" t="s">
        <v>65</v>
      </c>
      <c r="AH2357" t="s">
        <v>66</v>
      </c>
      <c r="AM2357" t="s">
        <v>47</v>
      </c>
      <c r="AN2357" t="s">
        <v>48</v>
      </c>
      <c r="BM2357" t="s">
        <v>49</v>
      </c>
      <c r="BN2357" t="s">
        <v>50</v>
      </c>
    </row>
    <row r="2358" spans="1:66">
      <c r="A2358">
        <v>91782</v>
      </c>
      <c r="B2358" t="s">
        <v>4747</v>
      </c>
      <c r="C2358">
        <v>727</v>
      </c>
      <c r="D2358" t="s">
        <v>43</v>
      </c>
      <c r="E2358" t="s">
        <v>44</v>
      </c>
      <c r="F2358">
        <v>1.4159999999999999</v>
      </c>
      <c r="G2358">
        <v>50.97</v>
      </c>
      <c r="H2358">
        <v>1.306</v>
      </c>
      <c r="I2358">
        <v>47.01</v>
      </c>
      <c r="J2358">
        <v>1.24</v>
      </c>
      <c r="K2358">
        <v>44.64</v>
      </c>
      <c r="L2358">
        <v>1.177</v>
      </c>
      <c r="M2358">
        <v>42.37</v>
      </c>
      <c r="N2358">
        <v>1.119</v>
      </c>
      <c r="O2358">
        <v>40.28</v>
      </c>
      <c r="P2358">
        <v>36</v>
      </c>
      <c r="Q2358">
        <v>1.34</v>
      </c>
      <c r="R2358">
        <v>48.24</v>
      </c>
      <c r="S2358">
        <v>1.306</v>
      </c>
      <c r="T2358">
        <v>47.01</v>
      </c>
      <c r="U2358">
        <v>1.24</v>
      </c>
      <c r="V2358">
        <v>44.64</v>
      </c>
      <c r="W2358">
        <v>1.177</v>
      </c>
      <c r="X2358">
        <v>42.37</v>
      </c>
      <c r="Y2358">
        <v>1.119</v>
      </c>
      <c r="Z2358">
        <v>40.28</v>
      </c>
      <c r="AA2358" t="s">
        <v>45</v>
      </c>
      <c r="AB2358">
        <v>202640</v>
      </c>
      <c r="AC2358">
        <v>202739</v>
      </c>
      <c r="AG2358" t="s">
        <v>65</v>
      </c>
      <c r="AH2358" t="s">
        <v>66</v>
      </c>
      <c r="AM2358" t="s">
        <v>47</v>
      </c>
      <c r="AN2358" t="s">
        <v>48</v>
      </c>
      <c r="BM2358" t="s">
        <v>49</v>
      </c>
      <c r="BN2358" t="s">
        <v>50</v>
      </c>
    </row>
    <row r="2359" spans="1:66">
      <c r="A2359">
        <v>91783</v>
      </c>
      <c r="B2359" t="s">
        <v>4749</v>
      </c>
      <c r="C2359">
        <v>727</v>
      </c>
      <c r="D2359" t="s">
        <v>43</v>
      </c>
      <c r="E2359" t="s">
        <v>44</v>
      </c>
      <c r="F2359">
        <v>1.4159999999999999</v>
      </c>
      <c r="G2359">
        <v>50.97</v>
      </c>
      <c r="H2359">
        <v>1.306</v>
      </c>
      <c r="I2359">
        <v>47.01</v>
      </c>
      <c r="J2359">
        <v>1.24</v>
      </c>
      <c r="K2359">
        <v>44.64</v>
      </c>
      <c r="L2359">
        <v>1.177</v>
      </c>
      <c r="M2359">
        <v>42.37</v>
      </c>
      <c r="N2359">
        <v>1.119</v>
      </c>
      <c r="O2359">
        <v>40.28</v>
      </c>
      <c r="P2359">
        <v>36</v>
      </c>
      <c r="Q2359">
        <v>1.34</v>
      </c>
      <c r="R2359">
        <v>48.24</v>
      </c>
      <c r="S2359">
        <v>1.306</v>
      </c>
      <c r="T2359">
        <v>47.01</v>
      </c>
      <c r="U2359">
        <v>1.24</v>
      </c>
      <c r="V2359">
        <v>44.64</v>
      </c>
      <c r="W2359">
        <v>1.177</v>
      </c>
      <c r="X2359">
        <v>42.37</v>
      </c>
      <c r="Y2359">
        <v>1.119</v>
      </c>
      <c r="Z2359">
        <v>40.28</v>
      </c>
      <c r="AA2359" t="s">
        <v>45</v>
      </c>
      <c r="AB2359">
        <v>202640</v>
      </c>
      <c r="AC2359">
        <v>202739</v>
      </c>
      <c r="AG2359" t="s">
        <v>65</v>
      </c>
      <c r="AH2359" t="s">
        <v>66</v>
      </c>
      <c r="AM2359" t="s">
        <v>47</v>
      </c>
      <c r="AN2359" t="s">
        <v>48</v>
      </c>
      <c r="BM2359" t="s">
        <v>49</v>
      </c>
      <c r="BN2359" t="s">
        <v>50</v>
      </c>
    </row>
    <row r="2360" spans="1:66">
      <c r="A2360">
        <v>91784</v>
      </c>
      <c r="B2360" t="s">
        <v>4751</v>
      </c>
      <c r="C2360">
        <v>727</v>
      </c>
      <c r="D2360" t="s">
        <v>43</v>
      </c>
      <c r="E2360" t="s">
        <v>44</v>
      </c>
      <c r="F2360">
        <v>1.4159999999999999</v>
      </c>
      <c r="G2360">
        <v>50.97</v>
      </c>
      <c r="H2360">
        <v>1.306</v>
      </c>
      <c r="I2360">
        <v>47.01</v>
      </c>
      <c r="J2360">
        <v>1.24</v>
      </c>
      <c r="K2360">
        <v>44.64</v>
      </c>
      <c r="L2360">
        <v>1.177</v>
      </c>
      <c r="M2360">
        <v>42.37</v>
      </c>
      <c r="N2360">
        <v>1.119</v>
      </c>
      <c r="O2360">
        <v>40.28</v>
      </c>
      <c r="P2360">
        <v>36</v>
      </c>
      <c r="Q2360">
        <v>1.34</v>
      </c>
      <c r="R2360">
        <v>48.24</v>
      </c>
      <c r="S2360">
        <v>1.306</v>
      </c>
      <c r="T2360">
        <v>47.01</v>
      </c>
      <c r="U2360">
        <v>1.24</v>
      </c>
      <c r="V2360">
        <v>44.64</v>
      </c>
      <c r="W2360">
        <v>1.177</v>
      </c>
      <c r="X2360">
        <v>42.37</v>
      </c>
      <c r="Y2360">
        <v>1.119</v>
      </c>
      <c r="Z2360">
        <v>40.28</v>
      </c>
      <c r="AA2360" t="s">
        <v>45</v>
      </c>
      <c r="AB2360">
        <v>202640</v>
      </c>
      <c r="AC2360">
        <v>202739</v>
      </c>
      <c r="AG2360" t="s">
        <v>65</v>
      </c>
      <c r="AH2360" t="s">
        <v>66</v>
      </c>
      <c r="AM2360" t="s">
        <v>47</v>
      </c>
      <c r="AN2360" t="s">
        <v>48</v>
      </c>
      <c r="BM2360" t="s">
        <v>49</v>
      </c>
      <c r="BN2360" t="s">
        <v>50</v>
      </c>
    </row>
    <row r="2361" spans="1:66">
      <c r="A2361">
        <v>91785</v>
      </c>
      <c r="B2361" t="s">
        <v>4753</v>
      </c>
      <c r="C2361">
        <v>727</v>
      </c>
      <c r="D2361" t="s">
        <v>43</v>
      </c>
      <c r="E2361" t="s">
        <v>44</v>
      </c>
      <c r="F2361">
        <v>1.3620000000000001</v>
      </c>
      <c r="G2361">
        <v>49.03</v>
      </c>
      <c r="H2361">
        <v>1.256</v>
      </c>
      <c r="I2361">
        <v>45.21</v>
      </c>
      <c r="J2361">
        <v>1.1930000000000001</v>
      </c>
      <c r="K2361">
        <v>42.94</v>
      </c>
      <c r="L2361">
        <v>1.133</v>
      </c>
      <c r="M2361">
        <v>40.78</v>
      </c>
      <c r="N2361">
        <v>1.077</v>
      </c>
      <c r="O2361">
        <v>38.770000000000003</v>
      </c>
      <c r="P2361">
        <v>36</v>
      </c>
      <c r="Q2361">
        <v>1.288</v>
      </c>
      <c r="R2361">
        <v>46.36</v>
      </c>
      <c r="S2361">
        <v>1.256</v>
      </c>
      <c r="T2361">
        <v>45.21</v>
      </c>
      <c r="U2361">
        <v>1.1930000000000001</v>
      </c>
      <c r="V2361">
        <v>42.94</v>
      </c>
      <c r="W2361">
        <v>1.133</v>
      </c>
      <c r="X2361">
        <v>40.78</v>
      </c>
      <c r="Y2361">
        <v>1.077</v>
      </c>
      <c r="Z2361">
        <v>38.770000000000003</v>
      </c>
      <c r="AA2361" t="s">
        <v>45</v>
      </c>
      <c r="AB2361">
        <v>202640</v>
      </c>
      <c r="AC2361">
        <v>202739</v>
      </c>
      <c r="AG2361" t="s">
        <v>65</v>
      </c>
      <c r="AH2361" t="s">
        <v>66</v>
      </c>
      <c r="AM2361" t="s">
        <v>47</v>
      </c>
      <c r="AN2361" t="s">
        <v>48</v>
      </c>
      <c r="BM2361" t="s">
        <v>49</v>
      </c>
      <c r="BN2361" t="s">
        <v>50</v>
      </c>
    </row>
    <row r="2362" spans="1:66">
      <c r="A2362">
        <v>91786</v>
      </c>
      <c r="B2362" t="s">
        <v>4755</v>
      </c>
      <c r="C2362">
        <v>727</v>
      </c>
      <c r="D2362" t="s">
        <v>43</v>
      </c>
      <c r="E2362" t="s">
        <v>44</v>
      </c>
      <c r="F2362">
        <v>1.3620000000000001</v>
      </c>
      <c r="G2362">
        <v>49.03</v>
      </c>
      <c r="H2362">
        <v>1.256</v>
      </c>
      <c r="I2362">
        <v>45.21</v>
      </c>
      <c r="J2362">
        <v>1.1930000000000001</v>
      </c>
      <c r="K2362">
        <v>42.94</v>
      </c>
      <c r="L2362">
        <v>1.133</v>
      </c>
      <c r="M2362">
        <v>40.78</v>
      </c>
      <c r="N2362">
        <v>1.077</v>
      </c>
      <c r="O2362">
        <v>38.770000000000003</v>
      </c>
      <c r="P2362">
        <v>36</v>
      </c>
      <c r="Q2362">
        <v>1.288</v>
      </c>
      <c r="R2362">
        <v>46.36</v>
      </c>
      <c r="S2362">
        <v>1.256</v>
      </c>
      <c r="T2362">
        <v>45.21</v>
      </c>
      <c r="U2362">
        <v>1.1930000000000001</v>
      </c>
      <c r="V2362">
        <v>42.94</v>
      </c>
      <c r="W2362">
        <v>1.133</v>
      </c>
      <c r="X2362">
        <v>40.78</v>
      </c>
      <c r="Y2362">
        <v>1.077</v>
      </c>
      <c r="Z2362">
        <v>38.770000000000003</v>
      </c>
      <c r="AA2362" t="s">
        <v>45</v>
      </c>
      <c r="AB2362">
        <v>202640</v>
      </c>
      <c r="AC2362">
        <v>202739</v>
      </c>
      <c r="AG2362" t="s">
        <v>65</v>
      </c>
      <c r="AH2362" t="s">
        <v>66</v>
      </c>
      <c r="AM2362" t="s">
        <v>47</v>
      </c>
      <c r="AN2362" t="s">
        <v>48</v>
      </c>
      <c r="BM2362" t="s">
        <v>49</v>
      </c>
      <c r="BN2362" t="s">
        <v>50</v>
      </c>
    </row>
    <row r="2363" spans="1:66">
      <c r="A2363">
        <v>91787</v>
      </c>
      <c r="B2363" t="s">
        <v>4757</v>
      </c>
      <c r="C2363">
        <v>727</v>
      </c>
      <c r="D2363" t="s">
        <v>52</v>
      </c>
      <c r="E2363" t="s">
        <v>53</v>
      </c>
      <c r="F2363">
        <v>1.21</v>
      </c>
      <c r="G2363">
        <v>61.71</v>
      </c>
      <c r="H2363">
        <v>1.117</v>
      </c>
      <c r="I2363">
        <v>56.96</v>
      </c>
      <c r="J2363">
        <v>1.06</v>
      </c>
      <c r="K2363">
        <v>54.06</v>
      </c>
      <c r="L2363">
        <v>1.0069999999999999</v>
      </c>
      <c r="M2363">
        <v>51.35</v>
      </c>
      <c r="N2363">
        <v>0.95699999999999996</v>
      </c>
      <c r="O2363">
        <v>48.8</v>
      </c>
      <c r="P2363">
        <v>51</v>
      </c>
      <c r="Q2363">
        <v>1.145</v>
      </c>
      <c r="R2363">
        <v>58.39</v>
      </c>
      <c r="S2363">
        <v>1.117</v>
      </c>
      <c r="T2363">
        <v>56.96</v>
      </c>
      <c r="U2363">
        <v>1.06</v>
      </c>
      <c r="V2363">
        <v>54.06</v>
      </c>
      <c r="W2363">
        <v>1.0069999999999999</v>
      </c>
      <c r="X2363">
        <v>51.35</v>
      </c>
      <c r="Y2363">
        <v>0.95699999999999996</v>
      </c>
      <c r="Z2363">
        <v>48.8</v>
      </c>
      <c r="AA2363" t="s">
        <v>45</v>
      </c>
      <c r="AB2363">
        <v>202640</v>
      </c>
      <c r="AC2363">
        <v>202739</v>
      </c>
      <c r="AG2363" t="s">
        <v>65</v>
      </c>
      <c r="AH2363" t="s">
        <v>66</v>
      </c>
      <c r="AM2363" t="s">
        <v>47</v>
      </c>
      <c r="AN2363" t="s">
        <v>48</v>
      </c>
      <c r="BM2363" t="s">
        <v>49</v>
      </c>
      <c r="BN2363" t="s">
        <v>50</v>
      </c>
    </row>
    <row r="2364" spans="1:66">
      <c r="A2364">
        <v>91790</v>
      </c>
      <c r="B2364" t="s">
        <v>4759</v>
      </c>
      <c r="C2364">
        <v>727</v>
      </c>
      <c r="D2364" t="s">
        <v>52</v>
      </c>
      <c r="E2364" t="s">
        <v>53</v>
      </c>
      <c r="F2364">
        <v>0.95799999999999996</v>
      </c>
      <c r="G2364">
        <v>48.85</v>
      </c>
      <c r="H2364">
        <v>0.82699999999999996</v>
      </c>
      <c r="I2364">
        <v>42.17</v>
      </c>
      <c r="J2364">
        <v>0.78600000000000003</v>
      </c>
      <c r="K2364">
        <v>40.08</v>
      </c>
      <c r="L2364">
        <v>0.747</v>
      </c>
      <c r="M2364">
        <v>38.090000000000003</v>
      </c>
      <c r="N2364">
        <v>0.70899999999999996</v>
      </c>
      <c r="O2364">
        <v>36.15</v>
      </c>
      <c r="P2364">
        <v>51</v>
      </c>
      <c r="Q2364">
        <v>0.90600000000000003</v>
      </c>
      <c r="R2364">
        <v>46.2</v>
      </c>
      <c r="S2364">
        <v>0.82699999999999996</v>
      </c>
      <c r="T2364">
        <v>42.17</v>
      </c>
      <c r="U2364">
        <v>0.78600000000000003</v>
      </c>
      <c r="V2364">
        <v>40.08</v>
      </c>
      <c r="W2364">
        <v>0.747</v>
      </c>
      <c r="X2364">
        <v>38.090000000000003</v>
      </c>
      <c r="Y2364">
        <v>0.70899999999999996</v>
      </c>
      <c r="Z2364">
        <v>36.15</v>
      </c>
      <c r="AA2364" t="s">
        <v>45</v>
      </c>
      <c r="AB2364">
        <v>202640</v>
      </c>
      <c r="AC2364">
        <v>202739</v>
      </c>
      <c r="AE2364" t="s">
        <v>59</v>
      </c>
      <c r="AF2364" t="s">
        <v>60</v>
      </c>
      <c r="AG2364" t="s">
        <v>65</v>
      </c>
      <c r="AH2364" t="s">
        <v>66</v>
      </c>
      <c r="AM2364" t="s">
        <v>47</v>
      </c>
      <c r="AN2364" t="s">
        <v>48</v>
      </c>
      <c r="BM2364" t="s">
        <v>49</v>
      </c>
      <c r="BN2364" t="s">
        <v>50</v>
      </c>
    </row>
    <row r="2365" spans="1:66">
      <c r="A2365">
        <v>91791</v>
      </c>
      <c r="B2365" t="s">
        <v>4761</v>
      </c>
      <c r="C2365">
        <v>727</v>
      </c>
      <c r="D2365" t="s">
        <v>52</v>
      </c>
      <c r="E2365" t="s">
        <v>53</v>
      </c>
      <c r="F2365">
        <v>0.95799999999999996</v>
      </c>
      <c r="G2365">
        <v>48.85</v>
      </c>
      <c r="H2365">
        <v>0.82699999999999996</v>
      </c>
      <c r="I2365">
        <v>42.17</v>
      </c>
      <c r="J2365">
        <v>0.78600000000000003</v>
      </c>
      <c r="K2365">
        <v>40.08</v>
      </c>
      <c r="L2365">
        <v>0.747</v>
      </c>
      <c r="M2365">
        <v>38.090000000000003</v>
      </c>
      <c r="N2365">
        <v>0.70899999999999996</v>
      </c>
      <c r="O2365">
        <v>36.15</v>
      </c>
      <c r="P2365">
        <v>51</v>
      </c>
      <c r="Q2365">
        <v>0.90600000000000003</v>
      </c>
      <c r="R2365">
        <v>46.2</v>
      </c>
      <c r="S2365">
        <v>0.82699999999999996</v>
      </c>
      <c r="T2365">
        <v>42.17</v>
      </c>
      <c r="U2365">
        <v>0.78600000000000003</v>
      </c>
      <c r="V2365">
        <v>40.08</v>
      </c>
      <c r="W2365">
        <v>0.747</v>
      </c>
      <c r="X2365">
        <v>38.090000000000003</v>
      </c>
      <c r="Y2365">
        <v>0.70899999999999996</v>
      </c>
      <c r="Z2365">
        <v>36.15</v>
      </c>
      <c r="AA2365" t="s">
        <v>45</v>
      </c>
      <c r="AB2365">
        <v>202640</v>
      </c>
      <c r="AC2365">
        <v>202739</v>
      </c>
      <c r="AE2365" t="s">
        <v>59</v>
      </c>
      <c r="AF2365" t="s">
        <v>60</v>
      </c>
      <c r="AG2365" t="s">
        <v>65</v>
      </c>
      <c r="AH2365" t="s">
        <v>66</v>
      </c>
      <c r="AM2365" t="s">
        <v>47</v>
      </c>
      <c r="AN2365" t="s">
        <v>48</v>
      </c>
      <c r="BM2365" t="s">
        <v>49</v>
      </c>
      <c r="BN2365" t="s">
        <v>50</v>
      </c>
    </row>
    <row r="2366" spans="1:66">
      <c r="A2366">
        <v>91792</v>
      </c>
      <c r="B2366" t="s">
        <v>4763</v>
      </c>
      <c r="C2366">
        <v>727</v>
      </c>
      <c r="D2366" t="s">
        <v>52</v>
      </c>
      <c r="E2366" t="s">
        <v>53</v>
      </c>
      <c r="F2366">
        <v>1.0649999999999999</v>
      </c>
      <c r="G2366">
        <v>54.31</v>
      </c>
      <c r="H2366">
        <v>0.98199999999999998</v>
      </c>
      <c r="I2366">
        <v>50.08</v>
      </c>
      <c r="J2366">
        <v>0.93200000000000005</v>
      </c>
      <c r="K2366">
        <v>47.53</v>
      </c>
      <c r="L2366">
        <v>0.88500000000000001</v>
      </c>
      <c r="M2366">
        <v>45.13</v>
      </c>
      <c r="N2366">
        <v>0.84199999999999997</v>
      </c>
      <c r="O2366">
        <v>42.94</v>
      </c>
      <c r="P2366">
        <v>51</v>
      </c>
      <c r="Q2366">
        <v>1.0069999999999999</v>
      </c>
      <c r="R2366">
        <v>51.35</v>
      </c>
      <c r="S2366">
        <v>0.98199999999999998</v>
      </c>
      <c r="T2366">
        <v>50.08</v>
      </c>
      <c r="U2366">
        <v>0.93200000000000005</v>
      </c>
      <c r="V2366">
        <v>47.53</v>
      </c>
      <c r="W2366">
        <v>0.88500000000000001</v>
      </c>
      <c r="X2366">
        <v>45.13</v>
      </c>
      <c r="Y2366">
        <v>0.84199999999999997</v>
      </c>
      <c r="Z2366">
        <v>42.94</v>
      </c>
      <c r="AA2366" t="s">
        <v>45</v>
      </c>
      <c r="AB2366">
        <v>202640</v>
      </c>
      <c r="AC2366">
        <v>202739</v>
      </c>
      <c r="AG2366" t="s">
        <v>65</v>
      </c>
      <c r="AH2366" t="s">
        <v>66</v>
      </c>
      <c r="AM2366" t="s">
        <v>47</v>
      </c>
      <c r="AN2366" t="s">
        <v>48</v>
      </c>
      <c r="BM2366" t="s">
        <v>49</v>
      </c>
      <c r="BN2366" t="s">
        <v>50</v>
      </c>
    </row>
    <row r="2367" spans="1:66">
      <c r="A2367">
        <v>91793</v>
      </c>
      <c r="B2367" t="s">
        <v>4765</v>
      </c>
      <c r="C2367">
        <v>727</v>
      </c>
      <c r="D2367" t="s">
        <v>52</v>
      </c>
      <c r="E2367" t="s">
        <v>53</v>
      </c>
      <c r="F2367">
        <v>0.94499999999999995</v>
      </c>
      <c r="G2367">
        <v>48.19</v>
      </c>
      <c r="H2367">
        <v>0.871</v>
      </c>
      <c r="I2367">
        <v>44.42</v>
      </c>
      <c r="J2367">
        <v>0.82699999999999996</v>
      </c>
      <c r="K2367">
        <v>42.17</v>
      </c>
      <c r="L2367">
        <v>0.78500000000000003</v>
      </c>
      <c r="M2367">
        <v>40.03</v>
      </c>
      <c r="N2367">
        <v>0.747</v>
      </c>
      <c r="O2367">
        <v>38.090000000000003</v>
      </c>
      <c r="P2367">
        <v>51</v>
      </c>
      <c r="Q2367">
        <v>0.89400000000000002</v>
      </c>
      <c r="R2367">
        <v>45.59</v>
      </c>
      <c r="S2367">
        <v>0.871</v>
      </c>
      <c r="T2367">
        <v>44.42</v>
      </c>
      <c r="U2367">
        <v>0.82699999999999996</v>
      </c>
      <c r="V2367">
        <v>42.17</v>
      </c>
      <c r="W2367">
        <v>0.78500000000000003</v>
      </c>
      <c r="X2367">
        <v>40.03</v>
      </c>
      <c r="Y2367">
        <v>0.747</v>
      </c>
      <c r="Z2367">
        <v>38.090000000000003</v>
      </c>
      <c r="AA2367" t="s">
        <v>45</v>
      </c>
      <c r="AB2367">
        <v>202640</v>
      </c>
      <c r="AC2367">
        <v>202739</v>
      </c>
      <c r="AE2367" t="s">
        <v>59</v>
      </c>
      <c r="AF2367" t="s">
        <v>60</v>
      </c>
      <c r="AG2367" t="s">
        <v>65</v>
      </c>
      <c r="AH2367" t="s">
        <v>66</v>
      </c>
      <c r="AM2367" t="s">
        <v>47</v>
      </c>
      <c r="AN2367" t="s">
        <v>48</v>
      </c>
      <c r="BM2367" t="s">
        <v>49</v>
      </c>
      <c r="BN2367" t="s">
        <v>50</v>
      </c>
    </row>
    <row r="2368" spans="1:66">
      <c r="A2368">
        <v>91795</v>
      </c>
      <c r="B2368" t="s">
        <v>4767</v>
      </c>
      <c r="C2368">
        <v>727</v>
      </c>
      <c r="D2368" t="s">
        <v>52</v>
      </c>
      <c r="E2368" t="s">
        <v>53</v>
      </c>
      <c r="F2368">
        <v>0.94499999999999995</v>
      </c>
      <c r="G2368">
        <v>48.19</v>
      </c>
      <c r="H2368">
        <v>0.871</v>
      </c>
      <c r="I2368">
        <v>44.42</v>
      </c>
      <c r="J2368">
        <v>0.82699999999999996</v>
      </c>
      <c r="K2368">
        <v>42.17</v>
      </c>
      <c r="L2368">
        <v>0.78500000000000003</v>
      </c>
      <c r="M2368">
        <v>40.03</v>
      </c>
      <c r="N2368">
        <v>0.747</v>
      </c>
      <c r="O2368">
        <v>38.090000000000003</v>
      </c>
      <c r="P2368">
        <v>51</v>
      </c>
      <c r="Q2368">
        <v>0.89400000000000002</v>
      </c>
      <c r="R2368">
        <v>45.59</v>
      </c>
      <c r="S2368">
        <v>0.871</v>
      </c>
      <c r="T2368">
        <v>44.42</v>
      </c>
      <c r="U2368">
        <v>0.82699999999999996</v>
      </c>
      <c r="V2368">
        <v>42.17</v>
      </c>
      <c r="W2368">
        <v>0.78500000000000003</v>
      </c>
      <c r="X2368">
        <v>40.03</v>
      </c>
      <c r="Y2368">
        <v>0.747</v>
      </c>
      <c r="Z2368">
        <v>38.090000000000003</v>
      </c>
      <c r="AA2368" t="s">
        <v>45</v>
      </c>
      <c r="AB2368">
        <v>202640</v>
      </c>
      <c r="AC2368">
        <v>202739</v>
      </c>
      <c r="AE2368" t="s">
        <v>59</v>
      </c>
      <c r="AF2368" t="s">
        <v>60</v>
      </c>
      <c r="AG2368" t="s">
        <v>65</v>
      </c>
      <c r="AH2368" t="s">
        <v>66</v>
      </c>
      <c r="AM2368" t="s">
        <v>47</v>
      </c>
      <c r="AN2368" t="s">
        <v>48</v>
      </c>
      <c r="BM2368" t="s">
        <v>49</v>
      </c>
      <c r="BN2368" t="s">
        <v>50</v>
      </c>
    </row>
    <row r="2369" spans="1:66">
      <c r="A2369">
        <v>91797</v>
      </c>
      <c r="B2369" t="s">
        <v>4769</v>
      </c>
      <c r="C2369">
        <v>727</v>
      </c>
      <c r="D2369" t="s">
        <v>52</v>
      </c>
      <c r="E2369" t="s">
        <v>53</v>
      </c>
      <c r="F2369">
        <v>1.0129999999999999</v>
      </c>
      <c r="G2369">
        <v>51.66</v>
      </c>
      <c r="H2369">
        <v>0.93400000000000005</v>
      </c>
      <c r="I2369">
        <v>47.63</v>
      </c>
      <c r="J2369">
        <v>0.88700000000000001</v>
      </c>
      <c r="K2369">
        <v>45.23</v>
      </c>
      <c r="L2369">
        <v>0.84299999999999997</v>
      </c>
      <c r="M2369">
        <v>42.99</v>
      </c>
      <c r="N2369">
        <v>0.80200000000000005</v>
      </c>
      <c r="O2369">
        <v>40.9</v>
      </c>
      <c r="P2369">
        <v>51</v>
      </c>
      <c r="Q2369">
        <v>0.95899999999999996</v>
      </c>
      <c r="R2369">
        <v>48.9</v>
      </c>
      <c r="S2369">
        <v>0.93400000000000005</v>
      </c>
      <c r="T2369">
        <v>47.63</v>
      </c>
      <c r="U2369">
        <v>0.88700000000000001</v>
      </c>
      <c r="V2369">
        <v>45.23</v>
      </c>
      <c r="W2369">
        <v>0.84299999999999997</v>
      </c>
      <c r="X2369">
        <v>42.99</v>
      </c>
      <c r="Y2369">
        <v>0.80200000000000005</v>
      </c>
      <c r="Z2369">
        <v>40.9</v>
      </c>
      <c r="AA2369" t="s">
        <v>45</v>
      </c>
      <c r="AB2369">
        <v>202640</v>
      </c>
      <c r="AC2369">
        <v>202739</v>
      </c>
      <c r="AE2369" t="s">
        <v>59</v>
      </c>
      <c r="AF2369" t="s">
        <v>60</v>
      </c>
      <c r="AG2369" t="s">
        <v>65</v>
      </c>
      <c r="AH2369" t="s">
        <v>66</v>
      </c>
      <c r="AM2369" t="s">
        <v>47</v>
      </c>
      <c r="AN2369" t="s">
        <v>48</v>
      </c>
      <c r="BM2369" t="s">
        <v>49</v>
      </c>
      <c r="BN2369" t="s">
        <v>50</v>
      </c>
    </row>
    <row r="2370" spans="1:66">
      <c r="A2370">
        <v>91798</v>
      </c>
      <c r="B2370" t="s">
        <v>4771</v>
      </c>
      <c r="C2370">
        <v>727</v>
      </c>
      <c r="D2370" t="s">
        <v>52</v>
      </c>
      <c r="E2370" t="s">
        <v>53</v>
      </c>
      <c r="F2370">
        <v>1.0089999999999999</v>
      </c>
      <c r="G2370">
        <v>51.45</v>
      </c>
      <c r="H2370">
        <v>0.93</v>
      </c>
      <c r="I2370">
        <v>47.43</v>
      </c>
      <c r="J2370">
        <v>0.88300000000000001</v>
      </c>
      <c r="K2370">
        <v>45.03</v>
      </c>
      <c r="L2370">
        <v>0.83899999999999997</v>
      </c>
      <c r="M2370">
        <v>42.78</v>
      </c>
      <c r="N2370">
        <v>0.79800000000000004</v>
      </c>
      <c r="O2370">
        <v>40.69</v>
      </c>
      <c r="P2370">
        <v>51</v>
      </c>
      <c r="Q2370">
        <v>0.95499999999999996</v>
      </c>
      <c r="R2370">
        <v>48.7</v>
      </c>
      <c r="S2370">
        <v>0.93</v>
      </c>
      <c r="T2370">
        <v>47.43</v>
      </c>
      <c r="U2370">
        <v>0.88300000000000001</v>
      </c>
      <c r="V2370">
        <v>45.03</v>
      </c>
      <c r="W2370">
        <v>0.83899999999999997</v>
      </c>
      <c r="X2370">
        <v>42.78</v>
      </c>
      <c r="Y2370">
        <v>0.79800000000000004</v>
      </c>
      <c r="Z2370">
        <v>40.69</v>
      </c>
      <c r="AA2370" t="s">
        <v>45</v>
      </c>
      <c r="AB2370">
        <v>202640</v>
      </c>
      <c r="AC2370">
        <v>202739</v>
      </c>
      <c r="AE2370" t="s">
        <v>59</v>
      </c>
      <c r="AF2370" t="s">
        <v>60</v>
      </c>
      <c r="AG2370" t="s">
        <v>65</v>
      </c>
      <c r="AH2370" t="s">
        <v>66</v>
      </c>
      <c r="AM2370" t="s">
        <v>47</v>
      </c>
      <c r="AN2370" t="s">
        <v>48</v>
      </c>
      <c r="BM2370" t="s">
        <v>49</v>
      </c>
      <c r="BN2370" t="s">
        <v>50</v>
      </c>
    </row>
    <row r="2371" spans="1:66">
      <c r="A2371">
        <v>91799</v>
      </c>
      <c r="B2371" t="s">
        <v>4773</v>
      </c>
      <c r="C2371">
        <v>727</v>
      </c>
      <c r="D2371" t="s">
        <v>52</v>
      </c>
      <c r="E2371" t="s">
        <v>53</v>
      </c>
      <c r="F2371">
        <v>0.98199999999999998</v>
      </c>
      <c r="G2371">
        <v>50.08</v>
      </c>
      <c r="H2371">
        <v>0.90600000000000003</v>
      </c>
      <c r="I2371">
        <v>46.2</v>
      </c>
      <c r="J2371">
        <v>0.86</v>
      </c>
      <c r="K2371">
        <v>43.86</v>
      </c>
      <c r="L2371">
        <v>0.81699999999999995</v>
      </c>
      <c r="M2371">
        <v>41.66</v>
      </c>
      <c r="N2371">
        <v>0.77700000000000002</v>
      </c>
      <c r="O2371">
        <v>39.619999999999997</v>
      </c>
      <c r="P2371">
        <v>51</v>
      </c>
      <c r="Q2371">
        <v>0.92900000000000005</v>
      </c>
      <c r="R2371">
        <v>47.37</v>
      </c>
      <c r="S2371">
        <v>0.90600000000000003</v>
      </c>
      <c r="T2371">
        <v>46.2</v>
      </c>
      <c r="U2371">
        <v>0.86</v>
      </c>
      <c r="V2371">
        <v>43.86</v>
      </c>
      <c r="W2371">
        <v>0.81699999999999995</v>
      </c>
      <c r="X2371">
        <v>41.66</v>
      </c>
      <c r="Y2371">
        <v>0.77700000000000002</v>
      </c>
      <c r="Z2371">
        <v>39.619999999999997</v>
      </c>
      <c r="AA2371" t="s">
        <v>45</v>
      </c>
      <c r="AB2371">
        <v>202640</v>
      </c>
      <c r="AC2371">
        <v>202739</v>
      </c>
      <c r="AG2371" t="s">
        <v>65</v>
      </c>
      <c r="AH2371" t="s">
        <v>66</v>
      </c>
      <c r="AM2371" t="s">
        <v>47</v>
      </c>
      <c r="AN2371" t="s">
        <v>48</v>
      </c>
      <c r="BM2371" t="s">
        <v>49</v>
      </c>
      <c r="BN2371" t="s">
        <v>50</v>
      </c>
    </row>
    <row r="2372" spans="1:66">
      <c r="A2372">
        <v>91800</v>
      </c>
      <c r="B2372" t="s">
        <v>4775</v>
      </c>
      <c r="C2372">
        <v>727</v>
      </c>
      <c r="D2372" t="s">
        <v>52</v>
      </c>
      <c r="E2372" t="s">
        <v>53</v>
      </c>
      <c r="F2372">
        <v>0.97899999999999998</v>
      </c>
      <c r="G2372">
        <v>49.92</v>
      </c>
      <c r="H2372">
        <v>0.90300000000000002</v>
      </c>
      <c r="I2372">
        <v>46.05</v>
      </c>
      <c r="J2372">
        <v>0.85699999999999998</v>
      </c>
      <c r="K2372">
        <v>43.7</v>
      </c>
      <c r="L2372">
        <v>0.81499999999999995</v>
      </c>
      <c r="M2372">
        <v>41.56</v>
      </c>
      <c r="N2372">
        <v>0.77400000000000002</v>
      </c>
      <c r="O2372">
        <v>39.47</v>
      </c>
      <c r="P2372">
        <v>51</v>
      </c>
      <c r="Q2372">
        <v>0.92600000000000005</v>
      </c>
      <c r="R2372">
        <v>47.22</v>
      </c>
      <c r="S2372">
        <v>0.90300000000000002</v>
      </c>
      <c r="T2372">
        <v>46.05</v>
      </c>
      <c r="U2372">
        <v>0.85699999999999998</v>
      </c>
      <c r="V2372">
        <v>43.7</v>
      </c>
      <c r="W2372">
        <v>0.81499999999999995</v>
      </c>
      <c r="X2372">
        <v>41.56</v>
      </c>
      <c r="Y2372">
        <v>0.77400000000000002</v>
      </c>
      <c r="Z2372">
        <v>39.47</v>
      </c>
      <c r="AA2372" t="s">
        <v>45</v>
      </c>
      <c r="AB2372">
        <v>202640</v>
      </c>
      <c r="AC2372">
        <v>202739</v>
      </c>
      <c r="AG2372" t="s">
        <v>65</v>
      </c>
      <c r="AH2372" t="s">
        <v>66</v>
      </c>
      <c r="AM2372" t="s">
        <v>47</v>
      </c>
      <c r="AN2372" t="s">
        <v>48</v>
      </c>
      <c r="BM2372" t="s">
        <v>49</v>
      </c>
      <c r="BN2372" t="s">
        <v>50</v>
      </c>
    </row>
    <row r="2373" spans="1:66">
      <c r="A2373">
        <v>91801</v>
      </c>
      <c r="B2373" t="s">
        <v>4777</v>
      </c>
      <c r="C2373">
        <v>727</v>
      </c>
      <c r="D2373" t="s">
        <v>52</v>
      </c>
      <c r="E2373" t="s">
        <v>53</v>
      </c>
      <c r="F2373">
        <v>0.97899999999999998</v>
      </c>
      <c r="G2373">
        <v>49.92</v>
      </c>
      <c r="H2373">
        <v>0.90300000000000002</v>
      </c>
      <c r="I2373">
        <v>46.05</v>
      </c>
      <c r="J2373">
        <v>0.85699999999999998</v>
      </c>
      <c r="K2373">
        <v>43.7</v>
      </c>
      <c r="L2373">
        <v>0.81499999999999995</v>
      </c>
      <c r="M2373">
        <v>41.56</v>
      </c>
      <c r="N2373">
        <v>0.77400000000000002</v>
      </c>
      <c r="O2373">
        <v>39.47</v>
      </c>
      <c r="P2373">
        <v>51</v>
      </c>
      <c r="Q2373">
        <v>0.92600000000000005</v>
      </c>
      <c r="R2373">
        <v>47.22</v>
      </c>
      <c r="S2373">
        <v>0.90300000000000002</v>
      </c>
      <c r="T2373">
        <v>46.05</v>
      </c>
      <c r="U2373">
        <v>0.85699999999999998</v>
      </c>
      <c r="V2373">
        <v>43.7</v>
      </c>
      <c r="W2373">
        <v>0.81499999999999995</v>
      </c>
      <c r="X2373">
        <v>41.56</v>
      </c>
      <c r="Y2373">
        <v>0.77400000000000002</v>
      </c>
      <c r="Z2373">
        <v>39.47</v>
      </c>
      <c r="AA2373" t="s">
        <v>45</v>
      </c>
      <c r="AB2373">
        <v>202640</v>
      </c>
      <c r="AC2373">
        <v>202739</v>
      </c>
      <c r="AG2373" t="s">
        <v>65</v>
      </c>
      <c r="AH2373" t="s">
        <v>66</v>
      </c>
      <c r="AM2373" t="s">
        <v>47</v>
      </c>
      <c r="AN2373" t="s">
        <v>48</v>
      </c>
      <c r="BM2373" t="s">
        <v>49</v>
      </c>
      <c r="BN2373" t="s">
        <v>50</v>
      </c>
    </row>
    <row r="2374" spans="1:66">
      <c r="A2374">
        <v>91802</v>
      </c>
      <c r="B2374" t="s">
        <v>4779</v>
      </c>
      <c r="C2374">
        <v>727</v>
      </c>
      <c r="D2374" t="s">
        <v>52</v>
      </c>
      <c r="E2374" t="s">
        <v>53</v>
      </c>
      <c r="F2374">
        <v>1.0780000000000001</v>
      </c>
      <c r="G2374">
        <v>54.97</v>
      </c>
      <c r="H2374">
        <v>0.99399999999999999</v>
      </c>
      <c r="I2374">
        <v>50.69</v>
      </c>
      <c r="J2374">
        <v>0.94399999999999995</v>
      </c>
      <c r="K2374">
        <v>48.14</v>
      </c>
      <c r="L2374">
        <v>0.89700000000000002</v>
      </c>
      <c r="M2374">
        <v>45.74</v>
      </c>
      <c r="N2374">
        <v>0.85299999999999998</v>
      </c>
      <c r="O2374">
        <v>43.5</v>
      </c>
      <c r="P2374">
        <v>51</v>
      </c>
      <c r="Q2374">
        <v>1.0189999999999999</v>
      </c>
      <c r="R2374">
        <v>51.96</v>
      </c>
      <c r="S2374">
        <v>0.99399999999999999</v>
      </c>
      <c r="T2374">
        <v>50.69</v>
      </c>
      <c r="U2374">
        <v>0.94399999999999995</v>
      </c>
      <c r="V2374">
        <v>48.14</v>
      </c>
      <c r="W2374">
        <v>0.89700000000000002</v>
      </c>
      <c r="X2374">
        <v>45.74</v>
      </c>
      <c r="Y2374">
        <v>0.85299999999999998</v>
      </c>
      <c r="Z2374">
        <v>43.5</v>
      </c>
      <c r="AA2374" t="s">
        <v>45</v>
      </c>
      <c r="AB2374">
        <v>202640</v>
      </c>
      <c r="AC2374">
        <v>202739</v>
      </c>
      <c r="AG2374" t="s">
        <v>65</v>
      </c>
      <c r="AH2374" t="s">
        <v>66</v>
      </c>
      <c r="AM2374" t="s">
        <v>47</v>
      </c>
      <c r="AN2374" t="s">
        <v>48</v>
      </c>
      <c r="BM2374" t="s">
        <v>49</v>
      </c>
      <c r="BN2374" t="s">
        <v>50</v>
      </c>
    </row>
    <row r="2375" spans="1:66">
      <c r="A2375">
        <v>91803</v>
      </c>
      <c r="B2375" t="s">
        <v>4781</v>
      </c>
      <c r="C2375">
        <v>727</v>
      </c>
      <c r="D2375" t="s">
        <v>52</v>
      </c>
      <c r="E2375" t="s">
        <v>53</v>
      </c>
      <c r="F2375">
        <v>1.0229999999999999</v>
      </c>
      <c r="G2375">
        <v>52.17</v>
      </c>
      <c r="H2375">
        <v>0.94399999999999995</v>
      </c>
      <c r="I2375">
        <v>48.14</v>
      </c>
      <c r="J2375">
        <v>0.89700000000000002</v>
      </c>
      <c r="K2375">
        <v>45.74</v>
      </c>
      <c r="L2375">
        <v>0.85199999999999998</v>
      </c>
      <c r="M2375">
        <v>43.45</v>
      </c>
      <c r="N2375">
        <v>0.80900000000000005</v>
      </c>
      <c r="O2375">
        <v>41.25</v>
      </c>
      <c r="P2375">
        <v>51</v>
      </c>
      <c r="Q2375">
        <v>0.96799999999999997</v>
      </c>
      <c r="R2375">
        <v>49.36</v>
      </c>
      <c r="S2375">
        <v>0.94399999999999995</v>
      </c>
      <c r="T2375">
        <v>48.14</v>
      </c>
      <c r="U2375">
        <v>0.89700000000000002</v>
      </c>
      <c r="V2375">
        <v>45.74</v>
      </c>
      <c r="W2375">
        <v>0.85199999999999998</v>
      </c>
      <c r="X2375">
        <v>43.45</v>
      </c>
      <c r="Y2375">
        <v>0.80900000000000005</v>
      </c>
      <c r="Z2375">
        <v>41.25</v>
      </c>
      <c r="AA2375" t="s">
        <v>45</v>
      </c>
      <c r="AB2375">
        <v>202640</v>
      </c>
      <c r="AC2375">
        <v>202739</v>
      </c>
      <c r="AE2375" t="s">
        <v>59</v>
      </c>
      <c r="AF2375" t="s">
        <v>60</v>
      </c>
      <c r="AG2375" t="s">
        <v>65</v>
      </c>
      <c r="AH2375" t="s">
        <v>66</v>
      </c>
      <c r="AM2375" t="s">
        <v>47</v>
      </c>
      <c r="AN2375" t="s">
        <v>48</v>
      </c>
      <c r="BM2375" t="s">
        <v>49</v>
      </c>
      <c r="BN2375" t="s">
        <v>50</v>
      </c>
    </row>
    <row r="2376" spans="1:66">
      <c r="A2376">
        <v>91804</v>
      </c>
      <c r="B2376" t="s">
        <v>4783</v>
      </c>
      <c r="C2376">
        <v>727</v>
      </c>
      <c r="D2376" t="s">
        <v>52</v>
      </c>
      <c r="E2376" t="s">
        <v>53</v>
      </c>
      <c r="F2376">
        <v>1.0229999999999999</v>
      </c>
      <c r="G2376">
        <v>52.17</v>
      </c>
      <c r="H2376">
        <v>0.94399999999999995</v>
      </c>
      <c r="I2376">
        <v>48.14</v>
      </c>
      <c r="J2376">
        <v>0.89700000000000002</v>
      </c>
      <c r="K2376">
        <v>45.74</v>
      </c>
      <c r="L2376">
        <v>0.85199999999999998</v>
      </c>
      <c r="M2376">
        <v>43.45</v>
      </c>
      <c r="N2376">
        <v>0.80900000000000005</v>
      </c>
      <c r="O2376">
        <v>41.25</v>
      </c>
      <c r="P2376">
        <v>51</v>
      </c>
      <c r="Q2376">
        <v>0.96799999999999997</v>
      </c>
      <c r="R2376">
        <v>49.36</v>
      </c>
      <c r="S2376">
        <v>0.94399999999999995</v>
      </c>
      <c r="T2376">
        <v>48.14</v>
      </c>
      <c r="U2376">
        <v>0.89700000000000002</v>
      </c>
      <c r="V2376">
        <v>45.74</v>
      </c>
      <c r="W2376">
        <v>0.85199999999999998</v>
      </c>
      <c r="X2376">
        <v>43.45</v>
      </c>
      <c r="Y2376">
        <v>0.80900000000000005</v>
      </c>
      <c r="Z2376">
        <v>41.25</v>
      </c>
      <c r="AA2376" t="s">
        <v>45</v>
      </c>
      <c r="AB2376">
        <v>202640</v>
      </c>
      <c r="AC2376">
        <v>202739</v>
      </c>
      <c r="AG2376" t="s">
        <v>65</v>
      </c>
      <c r="AH2376" t="s">
        <v>66</v>
      </c>
      <c r="AM2376" t="s">
        <v>47</v>
      </c>
      <c r="AN2376" t="s">
        <v>48</v>
      </c>
      <c r="BM2376" t="s">
        <v>49</v>
      </c>
      <c r="BN2376" t="s">
        <v>50</v>
      </c>
    </row>
    <row r="2377" spans="1:66">
      <c r="A2377">
        <v>91805</v>
      </c>
      <c r="B2377" t="s">
        <v>4785</v>
      </c>
      <c r="C2377">
        <v>727</v>
      </c>
      <c r="D2377" t="s">
        <v>52</v>
      </c>
      <c r="E2377" t="s">
        <v>53</v>
      </c>
      <c r="F2377">
        <v>1.0229999999999999</v>
      </c>
      <c r="G2377">
        <v>52.17</v>
      </c>
      <c r="H2377">
        <v>0.94399999999999995</v>
      </c>
      <c r="I2377">
        <v>48.14</v>
      </c>
      <c r="J2377">
        <v>0.89700000000000002</v>
      </c>
      <c r="K2377">
        <v>45.74</v>
      </c>
      <c r="L2377">
        <v>0.85199999999999998</v>
      </c>
      <c r="M2377">
        <v>43.45</v>
      </c>
      <c r="N2377">
        <v>0.80900000000000005</v>
      </c>
      <c r="O2377">
        <v>41.25</v>
      </c>
      <c r="P2377">
        <v>51</v>
      </c>
      <c r="Q2377">
        <v>0.96799999999999997</v>
      </c>
      <c r="R2377">
        <v>49.36</v>
      </c>
      <c r="S2377">
        <v>0.94399999999999995</v>
      </c>
      <c r="T2377">
        <v>48.14</v>
      </c>
      <c r="U2377">
        <v>0.89700000000000002</v>
      </c>
      <c r="V2377">
        <v>45.74</v>
      </c>
      <c r="W2377">
        <v>0.85199999999999998</v>
      </c>
      <c r="X2377">
        <v>43.45</v>
      </c>
      <c r="Y2377">
        <v>0.80900000000000005</v>
      </c>
      <c r="Z2377">
        <v>41.25</v>
      </c>
      <c r="AA2377" t="s">
        <v>45</v>
      </c>
      <c r="AB2377">
        <v>202640</v>
      </c>
      <c r="AC2377">
        <v>202739</v>
      </c>
      <c r="AE2377" t="s">
        <v>59</v>
      </c>
      <c r="AF2377" t="s">
        <v>60</v>
      </c>
      <c r="AG2377" t="s">
        <v>65</v>
      </c>
      <c r="AH2377" t="s">
        <v>66</v>
      </c>
      <c r="AM2377" t="s">
        <v>47</v>
      </c>
      <c r="AN2377" t="s">
        <v>48</v>
      </c>
      <c r="BM2377" t="s">
        <v>49</v>
      </c>
      <c r="BN2377" t="s">
        <v>50</v>
      </c>
    </row>
    <row r="2378" spans="1:66">
      <c r="A2378">
        <v>91807</v>
      </c>
      <c r="B2378" t="s">
        <v>4787</v>
      </c>
      <c r="C2378">
        <v>727</v>
      </c>
      <c r="D2378" t="s">
        <v>52</v>
      </c>
      <c r="E2378" t="s">
        <v>53</v>
      </c>
      <c r="F2378">
        <v>1.052</v>
      </c>
      <c r="G2378">
        <v>53.65</v>
      </c>
      <c r="H2378">
        <v>0.97099999999999997</v>
      </c>
      <c r="I2378">
        <v>49.52</v>
      </c>
      <c r="J2378">
        <v>0.92200000000000004</v>
      </c>
      <c r="K2378">
        <v>47.02</v>
      </c>
      <c r="L2378">
        <v>0.876</v>
      </c>
      <c r="M2378">
        <v>44.67</v>
      </c>
      <c r="N2378">
        <v>0.83299999999999996</v>
      </c>
      <c r="O2378">
        <v>42.48</v>
      </c>
      <c r="P2378">
        <v>51</v>
      </c>
      <c r="Q2378">
        <v>0.995</v>
      </c>
      <c r="R2378">
        <v>50.74</v>
      </c>
      <c r="S2378">
        <v>0.97099999999999997</v>
      </c>
      <c r="T2378">
        <v>49.52</v>
      </c>
      <c r="U2378">
        <v>0.92200000000000004</v>
      </c>
      <c r="V2378">
        <v>47.02</v>
      </c>
      <c r="W2378">
        <v>0.876</v>
      </c>
      <c r="X2378">
        <v>44.67</v>
      </c>
      <c r="Y2378">
        <v>0.83299999999999996</v>
      </c>
      <c r="Z2378">
        <v>42.48</v>
      </c>
      <c r="AA2378" t="s">
        <v>45</v>
      </c>
      <c r="AB2378">
        <v>202640</v>
      </c>
      <c r="AC2378">
        <v>202739</v>
      </c>
      <c r="AE2378" t="s">
        <v>59</v>
      </c>
      <c r="AF2378" t="s">
        <v>60</v>
      </c>
      <c r="AG2378" t="s">
        <v>65</v>
      </c>
      <c r="AH2378" t="s">
        <v>66</v>
      </c>
      <c r="AM2378" t="s">
        <v>47</v>
      </c>
      <c r="AN2378" t="s">
        <v>48</v>
      </c>
      <c r="BM2378" t="s">
        <v>49</v>
      </c>
      <c r="BN2378" t="s">
        <v>50</v>
      </c>
    </row>
    <row r="2379" spans="1:66">
      <c r="A2379">
        <v>91809</v>
      </c>
      <c r="B2379" t="s">
        <v>4789</v>
      </c>
      <c r="C2379">
        <v>727</v>
      </c>
      <c r="D2379" t="s">
        <v>52</v>
      </c>
      <c r="E2379" t="s">
        <v>53</v>
      </c>
      <c r="F2379">
        <v>1.05</v>
      </c>
      <c r="G2379">
        <v>53.55</v>
      </c>
      <c r="H2379">
        <v>0.96899999999999997</v>
      </c>
      <c r="I2379">
        <v>49.41</v>
      </c>
      <c r="J2379">
        <v>0.92</v>
      </c>
      <c r="K2379">
        <v>46.92</v>
      </c>
      <c r="L2379">
        <v>0.875</v>
      </c>
      <c r="M2379">
        <v>44.62</v>
      </c>
      <c r="N2379">
        <v>0.83199999999999996</v>
      </c>
      <c r="O2379">
        <v>42.43</v>
      </c>
      <c r="P2379">
        <v>51</v>
      </c>
      <c r="Q2379">
        <v>0.99399999999999999</v>
      </c>
      <c r="R2379">
        <v>50.69</v>
      </c>
      <c r="S2379">
        <v>0.96899999999999997</v>
      </c>
      <c r="T2379">
        <v>49.41</v>
      </c>
      <c r="U2379">
        <v>0.92</v>
      </c>
      <c r="V2379">
        <v>46.92</v>
      </c>
      <c r="W2379">
        <v>0.875</v>
      </c>
      <c r="X2379">
        <v>44.62</v>
      </c>
      <c r="Y2379">
        <v>0.83199999999999996</v>
      </c>
      <c r="Z2379">
        <v>42.43</v>
      </c>
      <c r="AA2379" t="s">
        <v>45</v>
      </c>
      <c r="AB2379">
        <v>202640</v>
      </c>
      <c r="AC2379">
        <v>202739</v>
      </c>
      <c r="AG2379" t="s">
        <v>65</v>
      </c>
      <c r="AH2379" t="s">
        <v>66</v>
      </c>
      <c r="AM2379" t="s">
        <v>47</v>
      </c>
      <c r="AN2379" t="s">
        <v>48</v>
      </c>
      <c r="BM2379" t="s">
        <v>49</v>
      </c>
      <c r="BN2379" t="s">
        <v>50</v>
      </c>
    </row>
    <row r="2380" spans="1:66">
      <c r="A2380">
        <v>91810</v>
      </c>
      <c r="B2380" t="s">
        <v>4791</v>
      </c>
      <c r="C2380">
        <v>727</v>
      </c>
      <c r="D2380" t="s">
        <v>52</v>
      </c>
      <c r="E2380" t="s">
        <v>53</v>
      </c>
      <c r="F2380">
        <v>1.05</v>
      </c>
      <c r="G2380">
        <v>53.55</v>
      </c>
      <c r="H2380">
        <v>0.96899999999999997</v>
      </c>
      <c r="I2380">
        <v>49.41</v>
      </c>
      <c r="J2380">
        <v>0.92</v>
      </c>
      <c r="K2380">
        <v>46.92</v>
      </c>
      <c r="L2380">
        <v>0.875</v>
      </c>
      <c r="M2380">
        <v>44.62</v>
      </c>
      <c r="N2380">
        <v>0.83199999999999996</v>
      </c>
      <c r="O2380">
        <v>42.43</v>
      </c>
      <c r="P2380">
        <v>51</v>
      </c>
      <c r="Q2380">
        <v>0.99399999999999999</v>
      </c>
      <c r="R2380">
        <v>50.69</v>
      </c>
      <c r="S2380">
        <v>0.96899999999999997</v>
      </c>
      <c r="T2380">
        <v>49.41</v>
      </c>
      <c r="U2380">
        <v>0.92</v>
      </c>
      <c r="V2380">
        <v>46.92</v>
      </c>
      <c r="W2380">
        <v>0.875</v>
      </c>
      <c r="X2380">
        <v>44.62</v>
      </c>
      <c r="Y2380">
        <v>0.83199999999999996</v>
      </c>
      <c r="Z2380">
        <v>42.43</v>
      </c>
      <c r="AA2380" t="s">
        <v>45</v>
      </c>
      <c r="AB2380">
        <v>202640</v>
      </c>
      <c r="AC2380">
        <v>202739</v>
      </c>
      <c r="AG2380" t="s">
        <v>65</v>
      </c>
      <c r="AH2380" t="s">
        <v>66</v>
      </c>
      <c r="AM2380" t="s">
        <v>47</v>
      </c>
      <c r="AN2380" t="s">
        <v>48</v>
      </c>
      <c r="BM2380" t="s">
        <v>49</v>
      </c>
      <c r="BN2380" t="s">
        <v>50</v>
      </c>
    </row>
    <row r="2381" spans="1:66">
      <c r="A2381">
        <v>91811</v>
      </c>
      <c r="B2381" t="s">
        <v>4793</v>
      </c>
      <c r="C2381">
        <v>727</v>
      </c>
      <c r="D2381" t="s">
        <v>52</v>
      </c>
      <c r="E2381" t="s">
        <v>53</v>
      </c>
      <c r="F2381">
        <v>1.05</v>
      </c>
      <c r="G2381">
        <v>53.55</v>
      </c>
      <c r="H2381">
        <v>0.96899999999999997</v>
      </c>
      <c r="I2381">
        <v>49.41</v>
      </c>
      <c r="J2381">
        <v>0.92</v>
      </c>
      <c r="K2381">
        <v>46.92</v>
      </c>
      <c r="L2381">
        <v>0.875</v>
      </c>
      <c r="M2381">
        <v>44.62</v>
      </c>
      <c r="N2381">
        <v>0.83199999999999996</v>
      </c>
      <c r="O2381">
        <v>42.43</v>
      </c>
      <c r="P2381">
        <v>51</v>
      </c>
      <c r="Q2381">
        <v>0.99399999999999999</v>
      </c>
      <c r="R2381">
        <v>50.69</v>
      </c>
      <c r="S2381">
        <v>0.96899999999999997</v>
      </c>
      <c r="T2381">
        <v>49.41</v>
      </c>
      <c r="U2381">
        <v>0.92</v>
      </c>
      <c r="V2381">
        <v>46.92</v>
      </c>
      <c r="W2381">
        <v>0.875</v>
      </c>
      <c r="X2381">
        <v>44.62</v>
      </c>
      <c r="Y2381">
        <v>0.83199999999999996</v>
      </c>
      <c r="Z2381">
        <v>42.43</v>
      </c>
      <c r="AA2381" t="s">
        <v>45</v>
      </c>
      <c r="AB2381">
        <v>202640</v>
      </c>
      <c r="AC2381">
        <v>202739</v>
      </c>
      <c r="AG2381" t="s">
        <v>65</v>
      </c>
      <c r="AH2381" t="s">
        <v>66</v>
      </c>
      <c r="AM2381" t="s">
        <v>47</v>
      </c>
      <c r="AN2381" t="s">
        <v>48</v>
      </c>
      <c r="BM2381" t="s">
        <v>49</v>
      </c>
      <c r="BN2381" t="s">
        <v>50</v>
      </c>
    </row>
    <row r="2382" spans="1:66">
      <c r="A2382">
        <v>91812</v>
      </c>
      <c r="B2382" t="s">
        <v>4795</v>
      </c>
      <c r="C2382">
        <v>727</v>
      </c>
      <c r="D2382" t="s">
        <v>52</v>
      </c>
      <c r="E2382" t="s">
        <v>53</v>
      </c>
      <c r="F2382">
        <v>1.05</v>
      </c>
      <c r="G2382">
        <v>53.55</v>
      </c>
      <c r="H2382">
        <v>0.96899999999999997</v>
      </c>
      <c r="I2382">
        <v>49.41</v>
      </c>
      <c r="J2382">
        <v>0.92</v>
      </c>
      <c r="K2382">
        <v>46.92</v>
      </c>
      <c r="L2382">
        <v>0.875</v>
      </c>
      <c r="M2382">
        <v>44.62</v>
      </c>
      <c r="N2382">
        <v>0.83199999999999996</v>
      </c>
      <c r="O2382">
        <v>42.43</v>
      </c>
      <c r="P2382">
        <v>51</v>
      </c>
      <c r="Q2382">
        <v>0.99399999999999999</v>
      </c>
      <c r="R2382">
        <v>50.69</v>
      </c>
      <c r="S2382">
        <v>0.96899999999999997</v>
      </c>
      <c r="T2382">
        <v>49.41</v>
      </c>
      <c r="U2382">
        <v>0.92</v>
      </c>
      <c r="V2382">
        <v>46.92</v>
      </c>
      <c r="W2382">
        <v>0.875</v>
      </c>
      <c r="X2382">
        <v>44.62</v>
      </c>
      <c r="Y2382">
        <v>0.83199999999999996</v>
      </c>
      <c r="Z2382">
        <v>42.43</v>
      </c>
      <c r="AA2382" t="s">
        <v>45</v>
      </c>
      <c r="AB2382">
        <v>202640</v>
      </c>
      <c r="AC2382">
        <v>202739</v>
      </c>
      <c r="AG2382" t="s">
        <v>65</v>
      </c>
      <c r="AH2382" t="s">
        <v>66</v>
      </c>
      <c r="AM2382" t="s">
        <v>47</v>
      </c>
      <c r="AN2382" t="s">
        <v>48</v>
      </c>
      <c r="BM2382" t="s">
        <v>49</v>
      </c>
      <c r="BN2382" t="s">
        <v>50</v>
      </c>
    </row>
    <row r="2383" spans="1:66">
      <c r="A2383">
        <v>91813</v>
      </c>
      <c r="B2383" t="s">
        <v>4797</v>
      </c>
      <c r="C2383">
        <v>727</v>
      </c>
      <c r="D2383" t="s">
        <v>52</v>
      </c>
      <c r="E2383" t="s">
        <v>53</v>
      </c>
      <c r="F2383">
        <v>1.05</v>
      </c>
      <c r="G2383">
        <v>53.55</v>
      </c>
      <c r="H2383">
        <v>0.96899999999999997</v>
      </c>
      <c r="I2383">
        <v>49.41</v>
      </c>
      <c r="J2383">
        <v>0.92</v>
      </c>
      <c r="K2383">
        <v>46.92</v>
      </c>
      <c r="L2383">
        <v>0.875</v>
      </c>
      <c r="M2383">
        <v>44.62</v>
      </c>
      <c r="N2383">
        <v>0.83199999999999996</v>
      </c>
      <c r="O2383">
        <v>42.43</v>
      </c>
      <c r="P2383">
        <v>51</v>
      </c>
      <c r="Q2383">
        <v>0.99399999999999999</v>
      </c>
      <c r="R2383">
        <v>50.69</v>
      </c>
      <c r="S2383">
        <v>0.96899999999999997</v>
      </c>
      <c r="T2383">
        <v>49.41</v>
      </c>
      <c r="U2383">
        <v>0.92</v>
      </c>
      <c r="V2383">
        <v>46.92</v>
      </c>
      <c r="W2383">
        <v>0.875</v>
      </c>
      <c r="X2383">
        <v>44.62</v>
      </c>
      <c r="Y2383">
        <v>0.83199999999999996</v>
      </c>
      <c r="Z2383">
        <v>42.43</v>
      </c>
      <c r="AA2383" t="s">
        <v>45</v>
      </c>
      <c r="AB2383">
        <v>202640</v>
      </c>
      <c r="AC2383">
        <v>202739</v>
      </c>
      <c r="AG2383" t="s">
        <v>65</v>
      </c>
      <c r="AH2383" t="s">
        <v>66</v>
      </c>
      <c r="AM2383" t="s">
        <v>47</v>
      </c>
      <c r="AN2383" t="s">
        <v>48</v>
      </c>
      <c r="BM2383" t="s">
        <v>49</v>
      </c>
      <c r="BN2383" t="s">
        <v>50</v>
      </c>
    </row>
    <row r="2384" spans="1:66">
      <c r="A2384">
        <v>91815</v>
      </c>
      <c r="B2384" t="s">
        <v>4799</v>
      </c>
      <c r="C2384">
        <v>727</v>
      </c>
      <c r="D2384" t="s">
        <v>52</v>
      </c>
      <c r="E2384" t="s">
        <v>53</v>
      </c>
      <c r="F2384">
        <v>0.97</v>
      </c>
      <c r="G2384">
        <v>49.47</v>
      </c>
      <c r="H2384">
        <v>0.89500000000000002</v>
      </c>
      <c r="I2384">
        <v>45.64</v>
      </c>
      <c r="J2384">
        <v>0.84899999999999998</v>
      </c>
      <c r="K2384">
        <v>43.29</v>
      </c>
      <c r="L2384">
        <v>0.80700000000000005</v>
      </c>
      <c r="M2384">
        <v>41.15</v>
      </c>
      <c r="N2384">
        <v>0.76700000000000002</v>
      </c>
      <c r="O2384">
        <v>39.11</v>
      </c>
      <c r="P2384">
        <v>51</v>
      </c>
      <c r="Q2384">
        <v>0.91800000000000004</v>
      </c>
      <c r="R2384">
        <v>46.81</v>
      </c>
      <c r="S2384">
        <v>0.89500000000000002</v>
      </c>
      <c r="T2384">
        <v>45.64</v>
      </c>
      <c r="U2384">
        <v>0.84899999999999998</v>
      </c>
      <c r="V2384">
        <v>43.29</v>
      </c>
      <c r="W2384">
        <v>0.80700000000000005</v>
      </c>
      <c r="X2384">
        <v>41.15</v>
      </c>
      <c r="Y2384">
        <v>0.76700000000000002</v>
      </c>
      <c r="Z2384">
        <v>39.11</v>
      </c>
      <c r="AA2384" t="s">
        <v>45</v>
      </c>
      <c r="AB2384">
        <v>202640</v>
      </c>
      <c r="AC2384">
        <v>202739</v>
      </c>
      <c r="AG2384" t="s">
        <v>65</v>
      </c>
      <c r="AH2384" t="s">
        <v>66</v>
      </c>
      <c r="AM2384" t="s">
        <v>47</v>
      </c>
      <c r="AN2384" t="s">
        <v>48</v>
      </c>
      <c r="BM2384" t="s">
        <v>49</v>
      </c>
      <c r="BN2384" t="s">
        <v>50</v>
      </c>
    </row>
    <row r="2385" spans="1:66">
      <c r="A2385">
        <v>91819</v>
      </c>
      <c r="B2385" t="s">
        <v>4801</v>
      </c>
      <c r="C2385">
        <v>727</v>
      </c>
      <c r="D2385" t="s">
        <v>52</v>
      </c>
      <c r="E2385" t="s">
        <v>53</v>
      </c>
      <c r="F2385">
        <v>1.0229999999999999</v>
      </c>
      <c r="G2385">
        <v>52.17</v>
      </c>
      <c r="H2385">
        <v>0.94399999999999995</v>
      </c>
      <c r="I2385">
        <v>48.14</v>
      </c>
      <c r="J2385">
        <v>0.89700000000000002</v>
      </c>
      <c r="K2385">
        <v>45.74</v>
      </c>
      <c r="L2385">
        <v>0.85199999999999998</v>
      </c>
      <c r="M2385">
        <v>43.45</v>
      </c>
      <c r="N2385">
        <v>0.80900000000000005</v>
      </c>
      <c r="O2385">
        <v>41.25</v>
      </c>
      <c r="P2385">
        <v>51</v>
      </c>
      <c r="Q2385">
        <v>0.96799999999999997</v>
      </c>
      <c r="R2385">
        <v>49.36</v>
      </c>
      <c r="S2385">
        <v>0.94399999999999995</v>
      </c>
      <c r="T2385">
        <v>48.14</v>
      </c>
      <c r="U2385">
        <v>0.89700000000000002</v>
      </c>
      <c r="V2385">
        <v>45.74</v>
      </c>
      <c r="W2385">
        <v>0.85199999999999998</v>
      </c>
      <c r="X2385">
        <v>43.45</v>
      </c>
      <c r="Y2385">
        <v>0.80900000000000005</v>
      </c>
      <c r="Z2385">
        <v>41.25</v>
      </c>
      <c r="AA2385" t="s">
        <v>45</v>
      </c>
      <c r="AB2385">
        <v>202640</v>
      </c>
      <c r="AC2385">
        <v>202739</v>
      </c>
      <c r="AE2385" t="s">
        <v>59</v>
      </c>
      <c r="AF2385" t="s">
        <v>60</v>
      </c>
      <c r="AG2385" t="s">
        <v>65</v>
      </c>
      <c r="AH2385" t="s">
        <v>66</v>
      </c>
      <c r="AM2385" t="s">
        <v>47</v>
      </c>
      <c r="AN2385" t="s">
        <v>48</v>
      </c>
      <c r="BM2385" t="s">
        <v>49</v>
      </c>
      <c r="BN2385" t="s">
        <v>50</v>
      </c>
    </row>
    <row r="2386" spans="1:66">
      <c r="A2386">
        <v>91824</v>
      </c>
      <c r="B2386" t="s">
        <v>4803</v>
      </c>
      <c r="C2386">
        <v>727</v>
      </c>
      <c r="D2386" t="s">
        <v>52</v>
      </c>
      <c r="E2386" t="s">
        <v>53</v>
      </c>
      <c r="F2386">
        <v>1.0780000000000001</v>
      </c>
      <c r="G2386">
        <v>54.97</v>
      </c>
      <c r="H2386">
        <v>0.99399999999999999</v>
      </c>
      <c r="I2386">
        <v>50.69</v>
      </c>
      <c r="J2386">
        <v>0.94399999999999995</v>
      </c>
      <c r="K2386">
        <v>48.14</v>
      </c>
      <c r="L2386">
        <v>0.89700000000000002</v>
      </c>
      <c r="M2386">
        <v>45.74</v>
      </c>
      <c r="N2386">
        <v>0.85299999999999998</v>
      </c>
      <c r="O2386">
        <v>43.5</v>
      </c>
      <c r="P2386">
        <v>51</v>
      </c>
      <c r="Q2386">
        <v>1.0189999999999999</v>
      </c>
      <c r="R2386">
        <v>51.96</v>
      </c>
      <c r="S2386">
        <v>0.99399999999999999</v>
      </c>
      <c r="T2386">
        <v>50.69</v>
      </c>
      <c r="U2386">
        <v>0.94399999999999995</v>
      </c>
      <c r="V2386">
        <v>48.14</v>
      </c>
      <c r="W2386">
        <v>0.89700000000000002</v>
      </c>
      <c r="X2386">
        <v>45.74</v>
      </c>
      <c r="Y2386">
        <v>0.85299999999999998</v>
      </c>
      <c r="Z2386">
        <v>43.5</v>
      </c>
      <c r="AA2386" t="s">
        <v>45</v>
      </c>
      <c r="AB2386">
        <v>202640</v>
      </c>
      <c r="AC2386">
        <v>202739</v>
      </c>
      <c r="AG2386" t="s">
        <v>65</v>
      </c>
      <c r="AH2386" t="s">
        <v>66</v>
      </c>
      <c r="AM2386" t="s">
        <v>47</v>
      </c>
      <c r="AN2386" t="s">
        <v>48</v>
      </c>
      <c r="BM2386" t="s">
        <v>49</v>
      </c>
      <c r="BN2386" t="s">
        <v>50</v>
      </c>
    </row>
    <row r="2387" spans="1:66">
      <c r="A2387">
        <v>91825</v>
      </c>
      <c r="B2387" t="s">
        <v>4805</v>
      </c>
      <c r="C2387">
        <v>727</v>
      </c>
      <c r="D2387" t="s">
        <v>52</v>
      </c>
      <c r="E2387" t="s">
        <v>53</v>
      </c>
      <c r="F2387">
        <v>1.1359999999999999</v>
      </c>
      <c r="G2387">
        <v>57.93</v>
      </c>
      <c r="H2387">
        <v>1.048</v>
      </c>
      <c r="I2387">
        <v>53.44</v>
      </c>
      <c r="J2387">
        <v>0.995</v>
      </c>
      <c r="K2387">
        <v>50.74</v>
      </c>
      <c r="L2387">
        <v>0.94499999999999995</v>
      </c>
      <c r="M2387">
        <v>48.19</v>
      </c>
      <c r="N2387">
        <v>0.89900000000000002</v>
      </c>
      <c r="O2387">
        <v>45.84</v>
      </c>
      <c r="P2387">
        <v>51</v>
      </c>
      <c r="Q2387">
        <v>1.075</v>
      </c>
      <c r="R2387">
        <v>54.82</v>
      </c>
      <c r="S2387">
        <v>1.048</v>
      </c>
      <c r="T2387">
        <v>53.44</v>
      </c>
      <c r="U2387">
        <v>0.995</v>
      </c>
      <c r="V2387">
        <v>50.74</v>
      </c>
      <c r="W2387">
        <v>0.94499999999999995</v>
      </c>
      <c r="X2387">
        <v>48.19</v>
      </c>
      <c r="Y2387">
        <v>0.89900000000000002</v>
      </c>
      <c r="Z2387">
        <v>45.84</v>
      </c>
      <c r="AA2387" t="s">
        <v>45</v>
      </c>
      <c r="AB2387">
        <v>202640</v>
      </c>
      <c r="AC2387">
        <v>202739</v>
      </c>
      <c r="AG2387" t="s">
        <v>65</v>
      </c>
      <c r="AH2387" t="s">
        <v>66</v>
      </c>
      <c r="AM2387" t="s">
        <v>47</v>
      </c>
      <c r="AN2387" t="s">
        <v>48</v>
      </c>
      <c r="BM2387" t="s">
        <v>49</v>
      </c>
      <c r="BN2387" t="s">
        <v>50</v>
      </c>
    </row>
    <row r="2388" spans="1:66">
      <c r="A2388">
        <v>91826</v>
      </c>
      <c r="B2388" t="s">
        <v>4807</v>
      </c>
      <c r="C2388">
        <v>727</v>
      </c>
      <c r="D2388" t="s">
        <v>52</v>
      </c>
      <c r="E2388" t="s">
        <v>53</v>
      </c>
      <c r="F2388">
        <v>1.0780000000000001</v>
      </c>
      <c r="G2388">
        <v>54.97</v>
      </c>
      <c r="H2388">
        <v>0.99399999999999999</v>
      </c>
      <c r="I2388">
        <v>50.69</v>
      </c>
      <c r="J2388">
        <v>0.94399999999999995</v>
      </c>
      <c r="K2388">
        <v>48.14</v>
      </c>
      <c r="L2388">
        <v>0.89700000000000002</v>
      </c>
      <c r="M2388">
        <v>45.74</v>
      </c>
      <c r="N2388">
        <v>0.85299999999999998</v>
      </c>
      <c r="O2388">
        <v>43.5</v>
      </c>
      <c r="P2388">
        <v>51</v>
      </c>
      <c r="Q2388">
        <v>1.0189999999999999</v>
      </c>
      <c r="R2388">
        <v>51.96</v>
      </c>
      <c r="S2388">
        <v>0.99399999999999999</v>
      </c>
      <c r="T2388">
        <v>50.69</v>
      </c>
      <c r="U2388">
        <v>0.94399999999999995</v>
      </c>
      <c r="V2388">
        <v>48.14</v>
      </c>
      <c r="W2388">
        <v>0.89700000000000002</v>
      </c>
      <c r="X2388">
        <v>45.74</v>
      </c>
      <c r="Y2388">
        <v>0.85299999999999998</v>
      </c>
      <c r="Z2388">
        <v>43.5</v>
      </c>
      <c r="AA2388" t="s">
        <v>45</v>
      </c>
      <c r="AB2388">
        <v>202640</v>
      </c>
      <c r="AC2388">
        <v>202739</v>
      </c>
      <c r="AG2388" t="s">
        <v>65</v>
      </c>
      <c r="AH2388" t="s">
        <v>66</v>
      </c>
      <c r="AM2388" t="s">
        <v>47</v>
      </c>
      <c r="AN2388" t="s">
        <v>48</v>
      </c>
      <c r="BM2388" t="s">
        <v>49</v>
      </c>
      <c r="BN2388" t="s">
        <v>50</v>
      </c>
    </row>
    <row r="2389" spans="1:66">
      <c r="A2389">
        <v>91827</v>
      </c>
      <c r="B2389" t="s">
        <v>4809</v>
      </c>
      <c r="C2389">
        <v>727</v>
      </c>
      <c r="D2389" t="s">
        <v>52</v>
      </c>
      <c r="E2389" t="s">
        <v>53</v>
      </c>
      <c r="F2389">
        <v>1.03</v>
      </c>
      <c r="G2389">
        <v>52.53</v>
      </c>
      <c r="H2389">
        <v>0.95</v>
      </c>
      <c r="I2389">
        <v>48.45</v>
      </c>
      <c r="J2389">
        <v>0.90200000000000002</v>
      </c>
      <c r="K2389">
        <v>46</v>
      </c>
      <c r="L2389">
        <v>0.85699999999999998</v>
      </c>
      <c r="M2389">
        <v>43.7</v>
      </c>
      <c r="N2389">
        <v>0.81399999999999995</v>
      </c>
      <c r="O2389">
        <v>41.51</v>
      </c>
      <c r="P2389">
        <v>51</v>
      </c>
      <c r="Q2389">
        <v>0.97499999999999998</v>
      </c>
      <c r="R2389">
        <v>49.72</v>
      </c>
      <c r="S2389">
        <v>0.95</v>
      </c>
      <c r="T2389">
        <v>48.45</v>
      </c>
      <c r="U2389">
        <v>0.90200000000000002</v>
      </c>
      <c r="V2389">
        <v>46</v>
      </c>
      <c r="W2389">
        <v>0.85699999999999998</v>
      </c>
      <c r="X2389">
        <v>43.7</v>
      </c>
      <c r="Y2389">
        <v>0.81399999999999995</v>
      </c>
      <c r="Z2389">
        <v>41.51</v>
      </c>
      <c r="AA2389" t="s">
        <v>45</v>
      </c>
      <c r="AB2389">
        <v>202640</v>
      </c>
      <c r="AC2389">
        <v>202739</v>
      </c>
      <c r="AG2389" t="s">
        <v>65</v>
      </c>
      <c r="AH2389" t="s">
        <v>66</v>
      </c>
      <c r="AM2389" t="s">
        <v>47</v>
      </c>
      <c r="AN2389" t="s">
        <v>48</v>
      </c>
      <c r="BM2389" t="s">
        <v>49</v>
      </c>
      <c r="BN2389" t="s">
        <v>50</v>
      </c>
    </row>
    <row r="2390" spans="1:66">
      <c r="A2390">
        <v>91834</v>
      </c>
      <c r="B2390" t="s">
        <v>4811</v>
      </c>
      <c r="C2390">
        <v>727</v>
      </c>
      <c r="D2390" t="s">
        <v>52</v>
      </c>
      <c r="E2390" t="s">
        <v>53</v>
      </c>
      <c r="F2390">
        <v>0.98199999999999998</v>
      </c>
      <c r="G2390">
        <v>50.08</v>
      </c>
      <c r="H2390">
        <v>0.90600000000000003</v>
      </c>
      <c r="I2390">
        <v>46.2</v>
      </c>
      <c r="J2390">
        <v>0.86</v>
      </c>
      <c r="K2390">
        <v>43.86</v>
      </c>
      <c r="L2390">
        <v>0.81699999999999995</v>
      </c>
      <c r="M2390">
        <v>41.66</v>
      </c>
      <c r="N2390">
        <v>0.77700000000000002</v>
      </c>
      <c r="O2390">
        <v>39.619999999999997</v>
      </c>
      <c r="P2390">
        <v>51</v>
      </c>
      <c r="Q2390">
        <v>0.92900000000000005</v>
      </c>
      <c r="R2390">
        <v>47.37</v>
      </c>
      <c r="S2390">
        <v>0.90600000000000003</v>
      </c>
      <c r="T2390">
        <v>46.2</v>
      </c>
      <c r="U2390">
        <v>0.86</v>
      </c>
      <c r="V2390">
        <v>43.86</v>
      </c>
      <c r="W2390">
        <v>0.81699999999999995</v>
      </c>
      <c r="X2390">
        <v>41.66</v>
      </c>
      <c r="Y2390">
        <v>0.77700000000000002</v>
      </c>
      <c r="Z2390">
        <v>39.619999999999997</v>
      </c>
      <c r="AA2390" t="s">
        <v>45</v>
      </c>
      <c r="AB2390">
        <v>202640</v>
      </c>
      <c r="AC2390">
        <v>202739</v>
      </c>
      <c r="AE2390" t="s">
        <v>59</v>
      </c>
      <c r="AF2390" t="s">
        <v>60</v>
      </c>
      <c r="AG2390" t="s">
        <v>65</v>
      </c>
      <c r="AH2390" t="s">
        <v>66</v>
      </c>
      <c r="AM2390" t="s">
        <v>47</v>
      </c>
      <c r="AN2390" t="s">
        <v>48</v>
      </c>
      <c r="BM2390" t="s">
        <v>49</v>
      </c>
      <c r="BN2390" t="s">
        <v>50</v>
      </c>
    </row>
    <row r="2391" spans="1:66">
      <c r="A2391">
        <v>91837</v>
      </c>
      <c r="B2391" t="s">
        <v>4813</v>
      </c>
      <c r="C2391">
        <v>727</v>
      </c>
      <c r="D2391" t="s">
        <v>52</v>
      </c>
      <c r="E2391" t="s">
        <v>53</v>
      </c>
      <c r="F2391">
        <v>1.248</v>
      </c>
      <c r="G2391">
        <v>63.64</v>
      </c>
      <c r="H2391">
        <v>1.1499999999999999</v>
      </c>
      <c r="I2391">
        <v>58.65</v>
      </c>
      <c r="J2391">
        <v>1.093</v>
      </c>
      <c r="K2391">
        <v>55.74</v>
      </c>
      <c r="L2391">
        <v>1.038</v>
      </c>
      <c r="M2391">
        <v>52.93</v>
      </c>
      <c r="N2391">
        <v>0.98699999999999999</v>
      </c>
      <c r="O2391">
        <v>50.33</v>
      </c>
      <c r="P2391">
        <v>51</v>
      </c>
      <c r="Q2391">
        <v>1.18</v>
      </c>
      <c r="R2391">
        <v>60.18</v>
      </c>
      <c r="S2391">
        <v>1.1499999999999999</v>
      </c>
      <c r="T2391">
        <v>58.65</v>
      </c>
      <c r="U2391">
        <v>1.093</v>
      </c>
      <c r="V2391">
        <v>55.74</v>
      </c>
      <c r="W2391">
        <v>1.038</v>
      </c>
      <c r="X2391">
        <v>52.93</v>
      </c>
      <c r="Y2391">
        <v>0.98699999999999999</v>
      </c>
      <c r="Z2391">
        <v>50.33</v>
      </c>
      <c r="AA2391" t="s">
        <v>45</v>
      </c>
      <c r="AB2391">
        <v>202640</v>
      </c>
      <c r="AC2391">
        <v>202739</v>
      </c>
      <c r="AE2391" t="s">
        <v>59</v>
      </c>
      <c r="AF2391" t="s">
        <v>60</v>
      </c>
      <c r="AG2391" t="s">
        <v>65</v>
      </c>
      <c r="AH2391" t="s">
        <v>66</v>
      </c>
      <c r="AM2391" t="s">
        <v>47</v>
      </c>
      <c r="AN2391" t="s">
        <v>48</v>
      </c>
      <c r="BM2391" t="s">
        <v>49</v>
      </c>
      <c r="BN2391" t="s">
        <v>50</v>
      </c>
    </row>
    <row r="2392" spans="1:66">
      <c r="A2392">
        <v>91838</v>
      </c>
      <c r="B2392" t="s">
        <v>4815</v>
      </c>
      <c r="C2392">
        <v>727</v>
      </c>
      <c r="D2392" t="s">
        <v>52</v>
      </c>
      <c r="E2392" t="s">
        <v>53</v>
      </c>
      <c r="F2392">
        <v>0.96</v>
      </c>
      <c r="G2392">
        <v>48.96</v>
      </c>
      <c r="H2392">
        <v>0.88600000000000001</v>
      </c>
      <c r="I2392">
        <v>45.18</v>
      </c>
      <c r="J2392">
        <v>0.84099999999999997</v>
      </c>
      <c r="K2392">
        <v>42.89</v>
      </c>
      <c r="L2392">
        <v>0.79900000000000004</v>
      </c>
      <c r="M2392">
        <v>40.74</v>
      </c>
      <c r="N2392">
        <v>0.75900000000000001</v>
      </c>
      <c r="O2392">
        <v>38.700000000000003</v>
      </c>
      <c r="P2392">
        <v>51</v>
      </c>
      <c r="Q2392">
        <v>0.90900000000000003</v>
      </c>
      <c r="R2392">
        <v>46.35</v>
      </c>
      <c r="S2392">
        <v>0.88600000000000001</v>
      </c>
      <c r="T2392">
        <v>45.18</v>
      </c>
      <c r="U2392">
        <v>0.84099999999999997</v>
      </c>
      <c r="V2392">
        <v>42.89</v>
      </c>
      <c r="W2392">
        <v>0.79900000000000004</v>
      </c>
      <c r="X2392">
        <v>40.74</v>
      </c>
      <c r="Y2392">
        <v>0.75900000000000001</v>
      </c>
      <c r="Z2392">
        <v>38.700000000000003</v>
      </c>
      <c r="AA2392" t="s">
        <v>45</v>
      </c>
      <c r="AB2392">
        <v>202640</v>
      </c>
      <c r="AC2392">
        <v>202739</v>
      </c>
      <c r="AG2392" t="s">
        <v>65</v>
      </c>
      <c r="AH2392" t="s">
        <v>66</v>
      </c>
      <c r="AM2392" t="s">
        <v>47</v>
      </c>
      <c r="AN2392" t="s">
        <v>48</v>
      </c>
      <c r="BM2392" t="s">
        <v>49</v>
      </c>
      <c r="BN2392" t="s">
        <v>50</v>
      </c>
    </row>
    <row r="2393" spans="1:66">
      <c r="A2393">
        <v>91839</v>
      </c>
      <c r="B2393" t="s">
        <v>4817</v>
      </c>
      <c r="C2393">
        <v>727</v>
      </c>
      <c r="D2393" t="s">
        <v>52</v>
      </c>
      <c r="E2393" t="s">
        <v>53</v>
      </c>
      <c r="F2393">
        <v>0.96</v>
      </c>
      <c r="G2393">
        <v>48.96</v>
      </c>
      <c r="H2393">
        <v>0.88600000000000001</v>
      </c>
      <c r="I2393">
        <v>45.18</v>
      </c>
      <c r="J2393">
        <v>0.84099999999999997</v>
      </c>
      <c r="K2393">
        <v>42.89</v>
      </c>
      <c r="L2393">
        <v>0.79900000000000004</v>
      </c>
      <c r="M2393">
        <v>40.74</v>
      </c>
      <c r="N2393">
        <v>0.75900000000000001</v>
      </c>
      <c r="O2393">
        <v>38.700000000000003</v>
      </c>
      <c r="P2393">
        <v>51</v>
      </c>
      <c r="Q2393">
        <v>0.90900000000000003</v>
      </c>
      <c r="R2393">
        <v>46.35</v>
      </c>
      <c r="S2393">
        <v>0.88600000000000001</v>
      </c>
      <c r="T2393">
        <v>45.18</v>
      </c>
      <c r="U2393">
        <v>0.84099999999999997</v>
      </c>
      <c r="V2393">
        <v>42.89</v>
      </c>
      <c r="W2393">
        <v>0.79900000000000004</v>
      </c>
      <c r="X2393">
        <v>40.74</v>
      </c>
      <c r="Y2393">
        <v>0.75900000000000001</v>
      </c>
      <c r="Z2393">
        <v>38.700000000000003</v>
      </c>
      <c r="AA2393" t="s">
        <v>45</v>
      </c>
      <c r="AB2393">
        <v>202640</v>
      </c>
      <c r="AC2393">
        <v>202739</v>
      </c>
      <c r="AG2393" t="s">
        <v>65</v>
      </c>
      <c r="AH2393" t="s">
        <v>66</v>
      </c>
      <c r="AM2393" t="s">
        <v>47</v>
      </c>
      <c r="AN2393" t="s">
        <v>48</v>
      </c>
      <c r="BM2393" t="s">
        <v>49</v>
      </c>
      <c r="BN2393" t="s">
        <v>50</v>
      </c>
    </row>
    <row r="2394" spans="1:66">
      <c r="A2394">
        <v>91841</v>
      </c>
      <c r="B2394" t="s">
        <v>4819</v>
      </c>
      <c r="C2394">
        <v>727</v>
      </c>
      <c r="D2394" t="s">
        <v>52</v>
      </c>
      <c r="E2394" t="s">
        <v>53</v>
      </c>
      <c r="F2394">
        <v>0.91500000000000004</v>
      </c>
      <c r="G2394">
        <v>46.66</v>
      </c>
      <c r="H2394">
        <v>0.84399999999999997</v>
      </c>
      <c r="I2394">
        <v>43.04</v>
      </c>
      <c r="J2394">
        <v>0.8</v>
      </c>
      <c r="K2394">
        <v>40.799999999999997</v>
      </c>
      <c r="L2394">
        <v>0.76100000000000001</v>
      </c>
      <c r="M2394">
        <v>38.81</v>
      </c>
      <c r="N2394">
        <v>0.72299999999999998</v>
      </c>
      <c r="O2394">
        <v>36.869999999999997</v>
      </c>
      <c r="P2394">
        <v>51</v>
      </c>
      <c r="Q2394">
        <v>0.86499999999999999</v>
      </c>
      <c r="R2394">
        <v>44.11</v>
      </c>
      <c r="S2394">
        <v>0.84399999999999997</v>
      </c>
      <c r="T2394">
        <v>43.04</v>
      </c>
      <c r="U2394">
        <v>0.8</v>
      </c>
      <c r="V2394">
        <v>40.799999999999997</v>
      </c>
      <c r="W2394">
        <v>0.76100000000000001</v>
      </c>
      <c r="X2394">
        <v>38.81</v>
      </c>
      <c r="Y2394">
        <v>0.72299999999999998</v>
      </c>
      <c r="Z2394">
        <v>36.869999999999997</v>
      </c>
      <c r="AA2394" t="s">
        <v>45</v>
      </c>
      <c r="AB2394">
        <v>202640</v>
      </c>
      <c r="AC2394">
        <v>202739</v>
      </c>
      <c r="AE2394" t="s">
        <v>59</v>
      </c>
      <c r="AF2394" t="s">
        <v>60</v>
      </c>
      <c r="AG2394" t="s">
        <v>65</v>
      </c>
      <c r="AH2394" t="s">
        <v>66</v>
      </c>
      <c r="AM2394" t="s">
        <v>47</v>
      </c>
      <c r="AN2394" t="s">
        <v>48</v>
      </c>
      <c r="BM2394" t="s">
        <v>49</v>
      </c>
      <c r="BN2394" t="s">
        <v>50</v>
      </c>
    </row>
    <row r="2395" spans="1:66">
      <c r="A2395">
        <v>91842</v>
      </c>
      <c r="B2395" t="s">
        <v>4821</v>
      </c>
      <c r="C2395">
        <v>727</v>
      </c>
      <c r="D2395" t="s">
        <v>52</v>
      </c>
      <c r="E2395" t="s">
        <v>53</v>
      </c>
      <c r="F2395">
        <v>0.91500000000000004</v>
      </c>
      <c r="G2395">
        <v>46.66</v>
      </c>
      <c r="H2395">
        <v>0.84399999999999997</v>
      </c>
      <c r="I2395">
        <v>43.04</v>
      </c>
      <c r="J2395">
        <v>0.8</v>
      </c>
      <c r="K2395">
        <v>40.799999999999997</v>
      </c>
      <c r="L2395">
        <v>0.76100000000000001</v>
      </c>
      <c r="M2395">
        <v>38.81</v>
      </c>
      <c r="N2395">
        <v>0.72299999999999998</v>
      </c>
      <c r="O2395">
        <v>36.869999999999997</v>
      </c>
      <c r="P2395">
        <v>51</v>
      </c>
      <c r="Q2395">
        <v>0.86499999999999999</v>
      </c>
      <c r="R2395">
        <v>44.11</v>
      </c>
      <c r="S2395">
        <v>0.84399999999999997</v>
      </c>
      <c r="T2395">
        <v>43.04</v>
      </c>
      <c r="U2395">
        <v>0.8</v>
      </c>
      <c r="V2395">
        <v>40.799999999999997</v>
      </c>
      <c r="W2395">
        <v>0.76100000000000001</v>
      </c>
      <c r="X2395">
        <v>38.81</v>
      </c>
      <c r="Y2395">
        <v>0.72299999999999998</v>
      </c>
      <c r="Z2395">
        <v>36.869999999999997</v>
      </c>
      <c r="AA2395" t="s">
        <v>45</v>
      </c>
      <c r="AB2395">
        <v>202640</v>
      </c>
      <c r="AC2395">
        <v>202739</v>
      </c>
      <c r="AE2395" t="s">
        <v>59</v>
      </c>
      <c r="AF2395" t="s">
        <v>60</v>
      </c>
      <c r="AG2395" t="s">
        <v>65</v>
      </c>
      <c r="AH2395" t="s">
        <v>66</v>
      </c>
      <c r="AM2395" t="s">
        <v>47</v>
      </c>
      <c r="AN2395" t="s">
        <v>48</v>
      </c>
      <c r="BM2395" t="s">
        <v>49</v>
      </c>
      <c r="BN2395" t="s">
        <v>50</v>
      </c>
    </row>
    <row r="2396" spans="1:66">
      <c r="A2396">
        <v>91846</v>
      </c>
      <c r="B2396" t="s">
        <v>4823</v>
      </c>
      <c r="C2396">
        <v>727</v>
      </c>
      <c r="D2396" t="s">
        <v>43</v>
      </c>
      <c r="E2396" t="s">
        <v>44</v>
      </c>
      <c r="F2396">
        <v>1.3149999999999999</v>
      </c>
      <c r="G2396">
        <v>47.34</v>
      </c>
      <c r="H2396">
        <v>1.2130000000000001</v>
      </c>
      <c r="I2396">
        <v>43.66</v>
      </c>
      <c r="J2396">
        <v>1.1519999999999999</v>
      </c>
      <c r="K2396">
        <v>41.47</v>
      </c>
      <c r="L2396">
        <v>1.0940000000000001</v>
      </c>
      <c r="M2396">
        <v>39.380000000000003</v>
      </c>
      <c r="N2396">
        <v>1.04</v>
      </c>
      <c r="O2396">
        <v>37.44</v>
      </c>
      <c r="P2396">
        <v>36</v>
      </c>
      <c r="Q2396">
        <v>1.244</v>
      </c>
      <c r="R2396">
        <v>44.78</v>
      </c>
      <c r="S2396">
        <v>1.2130000000000001</v>
      </c>
      <c r="T2396">
        <v>43.66</v>
      </c>
      <c r="U2396">
        <v>1.1519999999999999</v>
      </c>
      <c r="V2396">
        <v>41.47</v>
      </c>
      <c r="W2396">
        <v>1.0940000000000001</v>
      </c>
      <c r="X2396">
        <v>39.380000000000003</v>
      </c>
      <c r="Y2396">
        <v>1.04</v>
      </c>
      <c r="Z2396">
        <v>37.44</v>
      </c>
      <c r="AA2396" t="s">
        <v>45</v>
      </c>
      <c r="AB2396">
        <v>202640</v>
      </c>
      <c r="AC2396">
        <v>202739</v>
      </c>
      <c r="AG2396" t="s">
        <v>65</v>
      </c>
      <c r="AH2396" t="s">
        <v>66</v>
      </c>
      <c r="AO2396" t="s">
        <v>61</v>
      </c>
      <c r="AP2396" t="s">
        <v>62</v>
      </c>
      <c r="BM2396" t="s">
        <v>49</v>
      </c>
      <c r="BN2396" t="s">
        <v>50</v>
      </c>
    </row>
    <row r="2397" spans="1:66">
      <c r="A2397">
        <v>91863</v>
      </c>
      <c r="B2397" t="s">
        <v>4825</v>
      </c>
      <c r="C2397">
        <v>727</v>
      </c>
      <c r="D2397" t="s">
        <v>43</v>
      </c>
      <c r="E2397" t="s">
        <v>44</v>
      </c>
      <c r="F2397">
        <v>1.0580000000000001</v>
      </c>
      <c r="G2397">
        <v>38.08</v>
      </c>
      <c r="H2397">
        <v>0.97599999999999998</v>
      </c>
      <c r="I2397">
        <v>35.130000000000003</v>
      </c>
      <c r="J2397">
        <v>0.92700000000000005</v>
      </c>
      <c r="K2397">
        <v>33.369999999999997</v>
      </c>
      <c r="L2397">
        <v>0.88</v>
      </c>
      <c r="M2397">
        <v>31.68</v>
      </c>
      <c r="N2397">
        <v>0.83699999999999997</v>
      </c>
      <c r="O2397">
        <v>30.13</v>
      </c>
      <c r="P2397">
        <v>36</v>
      </c>
      <c r="Q2397">
        <v>1</v>
      </c>
      <c r="R2397">
        <v>36</v>
      </c>
      <c r="S2397">
        <v>0.97599999999999998</v>
      </c>
      <c r="T2397">
        <v>35.130000000000003</v>
      </c>
      <c r="U2397">
        <v>0.92700000000000005</v>
      </c>
      <c r="V2397">
        <v>33.369999999999997</v>
      </c>
      <c r="W2397">
        <v>0.88</v>
      </c>
      <c r="X2397">
        <v>31.68</v>
      </c>
      <c r="Y2397">
        <v>0.83699999999999997</v>
      </c>
      <c r="Z2397">
        <v>30.13</v>
      </c>
      <c r="AA2397" t="s">
        <v>45</v>
      </c>
      <c r="AB2397">
        <v>202640</v>
      </c>
      <c r="AC2397">
        <v>202739</v>
      </c>
      <c r="AM2397" t="s">
        <v>47</v>
      </c>
      <c r="AN2397" t="s">
        <v>48</v>
      </c>
      <c r="BM2397" t="s">
        <v>49</v>
      </c>
      <c r="BN2397" t="s">
        <v>50</v>
      </c>
    </row>
    <row r="2398" spans="1:66">
      <c r="A2398">
        <v>91864</v>
      </c>
      <c r="B2398" t="s">
        <v>4827</v>
      </c>
      <c r="C2398">
        <v>727</v>
      </c>
      <c r="D2398" t="s">
        <v>43</v>
      </c>
      <c r="E2398" t="s">
        <v>44</v>
      </c>
      <c r="F2398">
        <v>1.0580000000000001</v>
      </c>
      <c r="G2398">
        <v>38.08</v>
      </c>
      <c r="H2398">
        <v>0.97599999999999998</v>
      </c>
      <c r="I2398">
        <v>35.130000000000003</v>
      </c>
      <c r="J2398">
        <v>0.92700000000000005</v>
      </c>
      <c r="K2398">
        <v>33.369999999999997</v>
      </c>
      <c r="L2398">
        <v>0.88</v>
      </c>
      <c r="M2398">
        <v>31.68</v>
      </c>
      <c r="N2398">
        <v>0.83699999999999997</v>
      </c>
      <c r="O2398">
        <v>30.13</v>
      </c>
      <c r="P2398">
        <v>36</v>
      </c>
      <c r="Q2398">
        <v>1</v>
      </c>
      <c r="R2398">
        <v>36</v>
      </c>
      <c r="S2398">
        <v>0.97599999999999998</v>
      </c>
      <c r="T2398">
        <v>35.130000000000003</v>
      </c>
      <c r="U2398">
        <v>0.92700000000000005</v>
      </c>
      <c r="V2398">
        <v>33.369999999999997</v>
      </c>
      <c r="W2398">
        <v>0.88</v>
      </c>
      <c r="X2398">
        <v>31.68</v>
      </c>
      <c r="Y2398">
        <v>0.83699999999999997</v>
      </c>
      <c r="Z2398">
        <v>30.13</v>
      </c>
      <c r="AA2398" t="s">
        <v>45</v>
      </c>
      <c r="AB2398">
        <v>202640</v>
      </c>
      <c r="AC2398">
        <v>202739</v>
      </c>
      <c r="AM2398" t="s">
        <v>47</v>
      </c>
      <c r="AN2398" t="s">
        <v>48</v>
      </c>
      <c r="BM2398" t="s">
        <v>49</v>
      </c>
      <c r="BN2398" t="s">
        <v>50</v>
      </c>
    </row>
    <row r="2399" spans="1:66">
      <c r="A2399">
        <v>91866</v>
      </c>
      <c r="B2399" t="s">
        <v>4829</v>
      </c>
      <c r="C2399">
        <v>727</v>
      </c>
      <c r="D2399" t="s">
        <v>52</v>
      </c>
      <c r="E2399" t="s">
        <v>53</v>
      </c>
      <c r="F2399">
        <v>1.1919999999999999</v>
      </c>
      <c r="G2399">
        <v>60.79</v>
      </c>
      <c r="H2399">
        <v>1.099</v>
      </c>
      <c r="I2399">
        <v>56.04</v>
      </c>
      <c r="J2399">
        <v>1.044</v>
      </c>
      <c r="K2399">
        <v>53.24</v>
      </c>
      <c r="L2399">
        <v>0.99099999999999999</v>
      </c>
      <c r="M2399">
        <v>50.54</v>
      </c>
      <c r="N2399">
        <v>0.94299999999999995</v>
      </c>
      <c r="O2399">
        <v>48.09</v>
      </c>
      <c r="P2399">
        <v>51</v>
      </c>
      <c r="Q2399">
        <v>1.127</v>
      </c>
      <c r="R2399">
        <v>57.47</v>
      </c>
      <c r="S2399">
        <v>1.099</v>
      </c>
      <c r="T2399">
        <v>56.04</v>
      </c>
      <c r="U2399">
        <v>1.044</v>
      </c>
      <c r="V2399">
        <v>53.24</v>
      </c>
      <c r="W2399">
        <v>0.99099999999999999</v>
      </c>
      <c r="X2399">
        <v>50.54</v>
      </c>
      <c r="Y2399">
        <v>0.94299999999999995</v>
      </c>
      <c r="Z2399">
        <v>48.09</v>
      </c>
      <c r="AA2399" t="s">
        <v>45</v>
      </c>
      <c r="AB2399">
        <v>202640</v>
      </c>
      <c r="AC2399">
        <v>202739</v>
      </c>
      <c r="AG2399" t="s">
        <v>65</v>
      </c>
      <c r="AH2399" t="s">
        <v>66</v>
      </c>
      <c r="AM2399" t="s">
        <v>47</v>
      </c>
      <c r="AN2399" t="s">
        <v>48</v>
      </c>
      <c r="BM2399" t="s">
        <v>49</v>
      </c>
      <c r="BN2399" t="s">
        <v>50</v>
      </c>
    </row>
    <row r="2400" spans="1:66">
      <c r="A2400">
        <v>91868</v>
      </c>
      <c r="B2400" t="s">
        <v>4831</v>
      </c>
      <c r="C2400">
        <v>727</v>
      </c>
      <c r="D2400" t="s">
        <v>43</v>
      </c>
      <c r="E2400" t="s">
        <v>44</v>
      </c>
      <c r="F2400">
        <v>1.2230000000000001</v>
      </c>
      <c r="G2400">
        <v>44.02</v>
      </c>
      <c r="H2400">
        <v>1.129</v>
      </c>
      <c r="I2400">
        <v>40.64</v>
      </c>
      <c r="J2400">
        <v>1.0720000000000001</v>
      </c>
      <c r="K2400">
        <v>38.590000000000003</v>
      </c>
      <c r="L2400">
        <v>1.018</v>
      </c>
      <c r="M2400">
        <v>36.64</v>
      </c>
      <c r="N2400">
        <v>0.96799999999999997</v>
      </c>
      <c r="O2400">
        <v>34.840000000000003</v>
      </c>
      <c r="P2400">
        <v>36</v>
      </c>
      <c r="Q2400">
        <v>1.157</v>
      </c>
      <c r="R2400">
        <v>41.65</v>
      </c>
      <c r="S2400">
        <v>1.129</v>
      </c>
      <c r="T2400">
        <v>40.64</v>
      </c>
      <c r="U2400">
        <v>1.0720000000000001</v>
      </c>
      <c r="V2400">
        <v>38.590000000000003</v>
      </c>
      <c r="W2400">
        <v>1.018</v>
      </c>
      <c r="X2400">
        <v>36.64</v>
      </c>
      <c r="Y2400">
        <v>0.96799999999999997</v>
      </c>
      <c r="Z2400">
        <v>34.840000000000003</v>
      </c>
      <c r="AA2400" t="s">
        <v>45</v>
      </c>
      <c r="AB2400">
        <v>202640</v>
      </c>
      <c r="AC2400">
        <v>202739</v>
      </c>
      <c r="AM2400" t="s">
        <v>47</v>
      </c>
      <c r="AN2400" t="s">
        <v>48</v>
      </c>
      <c r="BM2400" t="s">
        <v>49</v>
      </c>
      <c r="BN2400" t="s">
        <v>50</v>
      </c>
    </row>
    <row r="2401" spans="1:66">
      <c r="A2401">
        <v>91871</v>
      </c>
      <c r="B2401" t="s">
        <v>4833</v>
      </c>
      <c r="C2401">
        <v>727</v>
      </c>
      <c r="D2401" t="s">
        <v>52</v>
      </c>
      <c r="E2401" t="s">
        <v>53</v>
      </c>
      <c r="F2401">
        <v>0.96799999999999997</v>
      </c>
      <c r="G2401">
        <v>49.36</v>
      </c>
      <c r="H2401">
        <v>0.89200000000000002</v>
      </c>
      <c r="I2401">
        <v>45.49</v>
      </c>
      <c r="J2401">
        <v>0.84799999999999998</v>
      </c>
      <c r="K2401">
        <v>43.24</v>
      </c>
      <c r="L2401">
        <v>0.80600000000000005</v>
      </c>
      <c r="M2401">
        <v>41.1</v>
      </c>
      <c r="N2401">
        <v>0.76500000000000001</v>
      </c>
      <c r="O2401">
        <v>39.01</v>
      </c>
      <c r="P2401">
        <v>51</v>
      </c>
      <c r="Q2401">
        <v>0.91500000000000004</v>
      </c>
      <c r="R2401">
        <v>46.66</v>
      </c>
      <c r="S2401">
        <v>0.89200000000000002</v>
      </c>
      <c r="T2401">
        <v>45.49</v>
      </c>
      <c r="U2401">
        <v>0.84799999999999998</v>
      </c>
      <c r="V2401">
        <v>43.24</v>
      </c>
      <c r="W2401">
        <v>0.80600000000000005</v>
      </c>
      <c r="X2401">
        <v>41.1</v>
      </c>
      <c r="Y2401">
        <v>0.76500000000000001</v>
      </c>
      <c r="Z2401">
        <v>39.01</v>
      </c>
      <c r="AA2401" t="s">
        <v>45</v>
      </c>
      <c r="AB2401">
        <v>202640</v>
      </c>
      <c r="AC2401">
        <v>202739</v>
      </c>
      <c r="AG2401" t="s">
        <v>65</v>
      </c>
      <c r="AH2401" t="s">
        <v>66</v>
      </c>
      <c r="AM2401" t="s">
        <v>47</v>
      </c>
      <c r="AN2401" t="s">
        <v>48</v>
      </c>
      <c r="BM2401" t="s">
        <v>49</v>
      </c>
      <c r="BN2401" t="s">
        <v>50</v>
      </c>
    </row>
    <row r="2402" spans="1:66">
      <c r="A2402">
        <v>91876</v>
      </c>
      <c r="B2402" t="s">
        <v>4835</v>
      </c>
      <c r="C2402">
        <v>727</v>
      </c>
      <c r="D2402" t="s">
        <v>52</v>
      </c>
      <c r="E2402" t="s">
        <v>53</v>
      </c>
      <c r="F2402">
        <v>1.0449999999999999</v>
      </c>
      <c r="G2402">
        <v>53.29</v>
      </c>
      <c r="H2402">
        <v>0.96399999999999997</v>
      </c>
      <c r="I2402">
        <v>49.16</v>
      </c>
      <c r="J2402">
        <v>0.91500000000000004</v>
      </c>
      <c r="K2402">
        <v>46.66</v>
      </c>
      <c r="L2402">
        <v>0.87</v>
      </c>
      <c r="M2402">
        <v>44.37</v>
      </c>
      <c r="N2402">
        <v>0.82699999999999996</v>
      </c>
      <c r="O2402">
        <v>42.17</v>
      </c>
      <c r="P2402">
        <v>51</v>
      </c>
      <c r="Q2402">
        <v>0.98799999999999999</v>
      </c>
      <c r="R2402">
        <v>50.38</v>
      </c>
      <c r="S2402">
        <v>0.96399999999999997</v>
      </c>
      <c r="T2402">
        <v>49.16</v>
      </c>
      <c r="U2402">
        <v>0.91500000000000004</v>
      </c>
      <c r="V2402">
        <v>46.66</v>
      </c>
      <c r="W2402">
        <v>0.87</v>
      </c>
      <c r="X2402">
        <v>44.37</v>
      </c>
      <c r="Y2402">
        <v>0.82699999999999996</v>
      </c>
      <c r="Z2402">
        <v>42.17</v>
      </c>
      <c r="AA2402" t="s">
        <v>45</v>
      </c>
      <c r="AB2402">
        <v>202640</v>
      </c>
      <c r="AC2402">
        <v>202739</v>
      </c>
      <c r="AG2402" t="s">
        <v>65</v>
      </c>
      <c r="AH2402" t="s">
        <v>66</v>
      </c>
      <c r="AM2402" t="s">
        <v>47</v>
      </c>
      <c r="AN2402" t="s">
        <v>48</v>
      </c>
      <c r="BM2402" t="s">
        <v>49</v>
      </c>
      <c r="BN2402" t="s">
        <v>50</v>
      </c>
    </row>
    <row r="2403" spans="1:66">
      <c r="A2403">
        <v>91879</v>
      </c>
      <c r="B2403" t="s">
        <v>4837</v>
      </c>
      <c r="C2403">
        <v>727</v>
      </c>
      <c r="D2403" t="s">
        <v>52</v>
      </c>
      <c r="E2403" t="s">
        <v>53</v>
      </c>
      <c r="F2403">
        <v>1.048</v>
      </c>
      <c r="G2403">
        <v>53.44</v>
      </c>
      <c r="H2403">
        <v>0.96699999999999997</v>
      </c>
      <c r="I2403">
        <v>49.31</v>
      </c>
      <c r="J2403">
        <v>0.91800000000000004</v>
      </c>
      <c r="K2403">
        <v>46.81</v>
      </c>
      <c r="L2403">
        <v>0.872</v>
      </c>
      <c r="M2403">
        <v>44.47</v>
      </c>
      <c r="N2403">
        <v>0.82899999999999996</v>
      </c>
      <c r="O2403">
        <v>42.27</v>
      </c>
      <c r="P2403">
        <v>51</v>
      </c>
      <c r="Q2403">
        <v>0.99099999999999999</v>
      </c>
      <c r="R2403">
        <v>50.54</v>
      </c>
      <c r="S2403">
        <v>0.96699999999999997</v>
      </c>
      <c r="T2403">
        <v>49.31</v>
      </c>
      <c r="U2403">
        <v>0.91800000000000004</v>
      </c>
      <c r="V2403">
        <v>46.81</v>
      </c>
      <c r="W2403">
        <v>0.872</v>
      </c>
      <c r="X2403">
        <v>44.47</v>
      </c>
      <c r="Y2403">
        <v>0.82899999999999996</v>
      </c>
      <c r="Z2403">
        <v>42.27</v>
      </c>
      <c r="AA2403" t="s">
        <v>45</v>
      </c>
      <c r="AB2403">
        <v>202640</v>
      </c>
      <c r="AC2403">
        <v>202739</v>
      </c>
      <c r="AE2403" t="s">
        <v>59</v>
      </c>
      <c r="AF2403" t="s">
        <v>60</v>
      </c>
      <c r="AG2403" t="s">
        <v>65</v>
      </c>
      <c r="AH2403" t="s">
        <v>66</v>
      </c>
      <c r="AM2403" t="s">
        <v>47</v>
      </c>
      <c r="AN2403" t="s">
        <v>48</v>
      </c>
      <c r="BM2403" t="s">
        <v>49</v>
      </c>
      <c r="BN2403" t="s">
        <v>50</v>
      </c>
    </row>
    <row r="2404" spans="1:66">
      <c r="A2404">
        <v>91882</v>
      </c>
      <c r="B2404" t="s">
        <v>4839</v>
      </c>
      <c r="C2404">
        <v>727</v>
      </c>
      <c r="D2404" t="s">
        <v>43</v>
      </c>
      <c r="E2404" t="s">
        <v>44</v>
      </c>
      <c r="F2404">
        <v>2.4900000000000002</v>
      </c>
      <c r="G2404">
        <v>89.64</v>
      </c>
      <c r="H2404">
        <v>2.2959999999999998</v>
      </c>
      <c r="I2404">
        <v>82.65</v>
      </c>
      <c r="J2404">
        <v>2.181</v>
      </c>
      <c r="K2404">
        <v>78.510000000000005</v>
      </c>
      <c r="L2404">
        <v>2.0720000000000001</v>
      </c>
      <c r="M2404">
        <v>74.59</v>
      </c>
      <c r="N2404">
        <v>1.97</v>
      </c>
      <c r="O2404">
        <v>70.92</v>
      </c>
      <c r="P2404">
        <v>36</v>
      </c>
      <c r="Q2404">
        <v>2.3559999999999999</v>
      </c>
      <c r="R2404">
        <v>84.81</v>
      </c>
      <c r="S2404">
        <v>2.2959999999999998</v>
      </c>
      <c r="T2404">
        <v>82.65</v>
      </c>
      <c r="U2404">
        <v>2.181</v>
      </c>
      <c r="V2404">
        <v>78.510000000000005</v>
      </c>
      <c r="W2404">
        <v>2.0720000000000001</v>
      </c>
      <c r="X2404">
        <v>74.59</v>
      </c>
      <c r="Y2404">
        <v>1.97</v>
      </c>
      <c r="Z2404">
        <v>70.92</v>
      </c>
      <c r="AA2404" t="s">
        <v>45</v>
      </c>
      <c r="AB2404">
        <v>202640</v>
      </c>
      <c r="AC2404">
        <v>202739</v>
      </c>
      <c r="AG2404" t="s">
        <v>65</v>
      </c>
      <c r="AH2404" t="s">
        <v>66</v>
      </c>
      <c r="AM2404" t="s">
        <v>47</v>
      </c>
      <c r="AN2404" t="s">
        <v>48</v>
      </c>
      <c r="BM2404" t="s">
        <v>49</v>
      </c>
      <c r="BN2404" t="s">
        <v>50</v>
      </c>
    </row>
    <row r="2405" spans="1:66">
      <c r="A2405">
        <v>91883</v>
      </c>
      <c r="B2405" t="s">
        <v>4841</v>
      </c>
      <c r="C2405">
        <v>727</v>
      </c>
      <c r="D2405" t="s">
        <v>43</v>
      </c>
      <c r="E2405" t="s">
        <v>44</v>
      </c>
      <c r="F2405">
        <v>2.4900000000000002</v>
      </c>
      <c r="G2405">
        <v>89.64</v>
      </c>
      <c r="H2405">
        <v>2.2959999999999998</v>
      </c>
      <c r="I2405">
        <v>82.65</v>
      </c>
      <c r="J2405">
        <v>2.181</v>
      </c>
      <c r="K2405">
        <v>78.510000000000005</v>
      </c>
      <c r="L2405">
        <v>2.0720000000000001</v>
      </c>
      <c r="M2405">
        <v>74.59</v>
      </c>
      <c r="N2405">
        <v>1.97</v>
      </c>
      <c r="O2405">
        <v>70.92</v>
      </c>
      <c r="P2405">
        <v>36</v>
      </c>
      <c r="Q2405">
        <v>2.3559999999999999</v>
      </c>
      <c r="R2405">
        <v>84.81</v>
      </c>
      <c r="S2405">
        <v>2.2959999999999998</v>
      </c>
      <c r="T2405">
        <v>82.65</v>
      </c>
      <c r="U2405">
        <v>2.181</v>
      </c>
      <c r="V2405">
        <v>78.510000000000005</v>
      </c>
      <c r="W2405">
        <v>2.0720000000000001</v>
      </c>
      <c r="X2405">
        <v>74.59</v>
      </c>
      <c r="Y2405">
        <v>1.97</v>
      </c>
      <c r="Z2405">
        <v>70.92</v>
      </c>
      <c r="AA2405" t="s">
        <v>45</v>
      </c>
      <c r="AB2405">
        <v>202640</v>
      </c>
      <c r="AC2405">
        <v>202739</v>
      </c>
      <c r="AG2405" t="s">
        <v>65</v>
      </c>
      <c r="AH2405" t="s">
        <v>66</v>
      </c>
      <c r="AM2405" t="s">
        <v>47</v>
      </c>
      <c r="AN2405" t="s">
        <v>48</v>
      </c>
      <c r="BM2405" t="s">
        <v>49</v>
      </c>
      <c r="BN2405" t="s">
        <v>50</v>
      </c>
    </row>
    <row r="2406" spans="1:66">
      <c r="A2406">
        <v>91885</v>
      </c>
      <c r="B2406" t="s">
        <v>4843</v>
      </c>
      <c r="C2406">
        <v>727</v>
      </c>
      <c r="D2406" t="s">
        <v>43</v>
      </c>
      <c r="E2406" t="s">
        <v>44</v>
      </c>
      <c r="F2406">
        <v>2.4900000000000002</v>
      </c>
      <c r="G2406">
        <v>89.64</v>
      </c>
      <c r="H2406">
        <v>2.2959999999999998</v>
      </c>
      <c r="I2406">
        <v>82.65</v>
      </c>
      <c r="J2406">
        <v>2.181</v>
      </c>
      <c r="K2406">
        <v>78.510000000000005</v>
      </c>
      <c r="L2406">
        <v>2.0720000000000001</v>
      </c>
      <c r="M2406">
        <v>74.59</v>
      </c>
      <c r="N2406">
        <v>1.97</v>
      </c>
      <c r="O2406">
        <v>70.92</v>
      </c>
      <c r="P2406">
        <v>36</v>
      </c>
      <c r="Q2406">
        <v>2.3559999999999999</v>
      </c>
      <c r="R2406">
        <v>84.81</v>
      </c>
      <c r="S2406">
        <v>2.2959999999999998</v>
      </c>
      <c r="T2406">
        <v>82.65</v>
      </c>
      <c r="U2406">
        <v>2.181</v>
      </c>
      <c r="V2406">
        <v>78.510000000000005</v>
      </c>
      <c r="W2406">
        <v>2.0720000000000001</v>
      </c>
      <c r="X2406">
        <v>74.59</v>
      </c>
      <c r="Y2406">
        <v>1.97</v>
      </c>
      <c r="Z2406">
        <v>70.92</v>
      </c>
      <c r="AA2406" t="s">
        <v>45</v>
      </c>
      <c r="AB2406">
        <v>202640</v>
      </c>
      <c r="AC2406">
        <v>202739</v>
      </c>
      <c r="AG2406" t="s">
        <v>65</v>
      </c>
      <c r="AH2406" t="s">
        <v>66</v>
      </c>
      <c r="AM2406" t="s">
        <v>47</v>
      </c>
      <c r="AN2406" t="s">
        <v>48</v>
      </c>
      <c r="BM2406" t="s">
        <v>49</v>
      </c>
      <c r="BN2406" t="s">
        <v>50</v>
      </c>
    </row>
    <row r="2407" spans="1:66">
      <c r="A2407">
        <v>91888</v>
      </c>
      <c r="B2407" t="s">
        <v>4845</v>
      </c>
      <c r="C2407">
        <v>727</v>
      </c>
      <c r="D2407" t="s">
        <v>43</v>
      </c>
      <c r="E2407" t="s">
        <v>44</v>
      </c>
      <c r="F2407">
        <v>2.4900000000000002</v>
      </c>
      <c r="G2407">
        <v>89.64</v>
      </c>
      <c r="H2407">
        <v>2.2959999999999998</v>
      </c>
      <c r="I2407">
        <v>82.65</v>
      </c>
      <c r="J2407">
        <v>2.181</v>
      </c>
      <c r="K2407">
        <v>78.510000000000005</v>
      </c>
      <c r="L2407">
        <v>2.0720000000000001</v>
      </c>
      <c r="M2407">
        <v>74.59</v>
      </c>
      <c r="N2407">
        <v>1.97</v>
      </c>
      <c r="O2407">
        <v>70.92</v>
      </c>
      <c r="P2407">
        <v>36</v>
      </c>
      <c r="Q2407">
        <v>2.3559999999999999</v>
      </c>
      <c r="R2407">
        <v>84.81</v>
      </c>
      <c r="S2407">
        <v>2.2959999999999998</v>
      </c>
      <c r="T2407">
        <v>82.65</v>
      </c>
      <c r="U2407">
        <v>2.181</v>
      </c>
      <c r="V2407">
        <v>78.510000000000005</v>
      </c>
      <c r="W2407">
        <v>2.0720000000000001</v>
      </c>
      <c r="X2407">
        <v>74.59</v>
      </c>
      <c r="Y2407">
        <v>1.97</v>
      </c>
      <c r="Z2407">
        <v>70.92</v>
      </c>
      <c r="AA2407" t="s">
        <v>45</v>
      </c>
      <c r="AB2407">
        <v>202640</v>
      </c>
      <c r="AC2407">
        <v>202739</v>
      </c>
      <c r="AG2407" t="s">
        <v>65</v>
      </c>
      <c r="AH2407" t="s">
        <v>66</v>
      </c>
      <c r="AM2407" t="s">
        <v>47</v>
      </c>
      <c r="AN2407" t="s">
        <v>48</v>
      </c>
      <c r="BM2407" t="s">
        <v>49</v>
      </c>
      <c r="BN2407" t="s">
        <v>50</v>
      </c>
    </row>
    <row r="2408" spans="1:66">
      <c r="A2408">
        <v>91889</v>
      </c>
      <c r="B2408" t="s">
        <v>4847</v>
      </c>
      <c r="C2408">
        <v>727</v>
      </c>
      <c r="D2408" t="s">
        <v>43</v>
      </c>
      <c r="E2408" t="s">
        <v>44</v>
      </c>
      <c r="F2408">
        <v>2.4900000000000002</v>
      </c>
      <c r="G2408">
        <v>89.64</v>
      </c>
      <c r="H2408">
        <v>2.2959999999999998</v>
      </c>
      <c r="I2408">
        <v>82.65</v>
      </c>
      <c r="J2408">
        <v>2.181</v>
      </c>
      <c r="K2408">
        <v>78.510000000000005</v>
      </c>
      <c r="L2408">
        <v>2.0720000000000001</v>
      </c>
      <c r="M2408">
        <v>74.59</v>
      </c>
      <c r="N2408">
        <v>1.97</v>
      </c>
      <c r="O2408">
        <v>70.92</v>
      </c>
      <c r="P2408">
        <v>36</v>
      </c>
      <c r="Q2408">
        <v>2.3559999999999999</v>
      </c>
      <c r="R2408">
        <v>84.81</v>
      </c>
      <c r="S2408">
        <v>2.2959999999999998</v>
      </c>
      <c r="T2408">
        <v>82.65</v>
      </c>
      <c r="U2408">
        <v>2.181</v>
      </c>
      <c r="V2408">
        <v>78.510000000000005</v>
      </c>
      <c r="W2408">
        <v>2.0720000000000001</v>
      </c>
      <c r="X2408">
        <v>74.59</v>
      </c>
      <c r="Y2408">
        <v>1.97</v>
      </c>
      <c r="Z2408">
        <v>70.92</v>
      </c>
      <c r="AA2408" t="s">
        <v>45</v>
      </c>
      <c r="AB2408">
        <v>202640</v>
      </c>
      <c r="AC2408">
        <v>202739</v>
      </c>
      <c r="AG2408" t="s">
        <v>65</v>
      </c>
      <c r="AH2408" t="s">
        <v>66</v>
      </c>
      <c r="AM2408" t="s">
        <v>47</v>
      </c>
      <c r="AN2408" t="s">
        <v>48</v>
      </c>
      <c r="BM2408" t="s">
        <v>49</v>
      </c>
      <c r="BN2408" t="s">
        <v>50</v>
      </c>
    </row>
    <row r="2409" spans="1:66">
      <c r="A2409">
        <v>91890</v>
      </c>
      <c r="B2409" t="s">
        <v>4849</v>
      </c>
      <c r="C2409">
        <v>727</v>
      </c>
      <c r="D2409" t="s">
        <v>43</v>
      </c>
      <c r="E2409" t="s">
        <v>44</v>
      </c>
      <c r="F2409">
        <v>2.4900000000000002</v>
      </c>
      <c r="G2409">
        <v>89.64</v>
      </c>
      <c r="H2409">
        <v>2.2959999999999998</v>
      </c>
      <c r="I2409">
        <v>82.65</v>
      </c>
      <c r="J2409">
        <v>2.181</v>
      </c>
      <c r="K2409">
        <v>78.510000000000005</v>
      </c>
      <c r="L2409">
        <v>2.0720000000000001</v>
      </c>
      <c r="M2409">
        <v>74.59</v>
      </c>
      <c r="N2409">
        <v>1.97</v>
      </c>
      <c r="O2409">
        <v>70.92</v>
      </c>
      <c r="P2409">
        <v>36</v>
      </c>
      <c r="Q2409">
        <v>2.3559999999999999</v>
      </c>
      <c r="R2409">
        <v>84.81</v>
      </c>
      <c r="S2409">
        <v>2.2959999999999998</v>
      </c>
      <c r="T2409">
        <v>82.65</v>
      </c>
      <c r="U2409">
        <v>2.181</v>
      </c>
      <c r="V2409">
        <v>78.510000000000005</v>
      </c>
      <c r="W2409">
        <v>2.0720000000000001</v>
      </c>
      <c r="X2409">
        <v>74.59</v>
      </c>
      <c r="Y2409">
        <v>1.97</v>
      </c>
      <c r="Z2409">
        <v>70.92</v>
      </c>
      <c r="AA2409" t="s">
        <v>45</v>
      </c>
      <c r="AB2409">
        <v>202640</v>
      </c>
      <c r="AC2409">
        <v>202739</v>
      </c>
      <c r="AG2409" t="s">
        <v>65</v>
      </c>
      <c r="AH2409" t="s">
        <v>66</v>
      </c>
      <c r="AM2409" t="s">
        <v>47</v>
      </c>
      <c r="AN2409" t="s">
        <v>48</v>
      </c>
      <c r="BM2409" t="s">
        <v>49</v>
      </c>
      <c r="BN2409" t="s">
        <v>50</v>
      </c>
    </row>
    <row r="2410" spans="1:66">
      <c r="A2410">
        <v>91891</v>
      </c>
      <c r="B2410" t="s">
        <v>4851</v>
      </c>
      <c r="C2410">
        <v>727</v>
      </c>
      <c r="D2410" t="s">
        <v>43</v>
      </c>
      <c r="E2410" t="s">
        <v>44</v>
      </c>
      <c r="F2410">
        <v>2.4900000000000002</v>
      </c>
      <c r="G2410">
        <v>89.64</v>
      </c>
      <c r="H2410">
        <v>2.2959999999999998</v>
      </c>
      <c r="I2410">
        <v>82.65</v>
      </c>
      <c r="J2410">
        <v>2.181</v>
      </c>
      <c r="K2410">
        <v>78.510000000000005</v>
      </c>
      <c r="L2410">
        <v>2.0720000000000001</v>
      </c>
      <c r="M2410">
        <v>74.59</v>
      </c>
      <c r="N2410">
        <v>1.97</v>
      </c>
      <c r="O2410">
        <v>70.92</v>
      </c>
      <c r="P2410">
        <v>36</v>
      </c>
      <c r="Q2410">
        <v>2.3559999999999999</v>
      </c>
      <c r="R2410">
        <v>84.81</v>
      </c>
      <c r="S2410">
        <v>2.2959999999999998</v>
      </c>
      <c r="T2410">
        <v>82.65</v>
      </c>
      <c r="U2410">
        <v>2.181</v>
      </c>
      <c r="V2410">
        <v>78.510000000000005</v>
      </c>
      <c r="W2410">
        <v>2.0720000000000001</v>
      </c>
      <c r="X2410">
        <v>74.59</v>
      </c>
      <c r="Y2410">
        <v>1.97</v>
      </c>
      <c r="Z2410">
        <v>70.92</v>
      </c>
      <c r="AA2410" t="s">
        <v>45</v>
      </c>
      <c r="AB2410">
        <v>202640</v>
      </c>
      <c r="AC2410">
        <v>202739</v>
      </c>
      <c r="AG2410" t="s">
        <v>65</v>
      </c>
      <c r="AH2410" t="s">
        <v>66</v>
      </c>
      <c r="AM2410" t="s">
        <v>47</v>
      </c>
      <c r="AN2410" t="s">
        <v>48</v>
      </c>
      <c r="BM2410" t="s">
        <v>49</v>
      </c>
      <c r="BN2410" t="s">
        <v>50</v>
      </c>
    </row>
    <row r="2411" spans="1:66">
      <c r="A2411">
        <v>91913</v>
      </c>
      <c r="B2411" t="s">
        <v>4853</v>
      </c>
      <c r="C2411">
        <v>727</v>
      </c>
      <c r="D2411" t="s">
        <v>43</v>
      </c>
      <c r="E2411" t="s">
        <v>44</v>
      </c>
      <c r="F2411">
        <v>1.458</v>
      </c>
      <c r="G2411">
        <v>52.48</v>
      </c>
      <c r="H2411">
        <v>1.345</v>
      </c>
      <c r="I2411">
        <v>48.42</v>
      </c>
      <c r="J2411">
        <v>1.2769999999999999</v>
      </c>
      <c r="K2411">
        <v>45.97</v>
      </c>
      <c r="L2411">
        <v>1.2130000000000001</v>
      </c>
      <c r="M2411">
        <v>43.66</v>
      </c>
      <c r="N2411">
        <v>1.153</v>
      </c>
      <c r="O2411">
        <v>41.5</v>
      </c>
      <c r="P2411">
        <v>36</v>
      </c>
      <c r="Q2411">
        <v>1.379</v>
      </c>
      <c r="R2411">
        <v>49.64</v>
      </c>
      <c r="S2411">
        <v>1.345</v>
      </c>
      <c r="T2411">
        <v>48.42</v>
      </c>
      <c r="U2411">
        <v>1.2769999999999999</v>
      </c>
      <c r="V2411">
        <v>45.97</v>
      </c>
      <c r="W2411">
        <v>1.2130000000000001</v>
      </c>
      <c r="X2411">
        <v>43.66</v>
      </c>
      <c r="Y2411">
        <v>1.153</v>
      </c>
      <c r="Z2411">
        <v>41.5</v>
      </c>
      <c r="AA2411" t="s">
        <v>45</v>
      </c>
      <c r="AB2411">
        <v>202640</v>
      </c>
      <c r="AC2411">
        <v>202739</v>
      </c>
      <c r="AG2411" t="s">
        <v>65</v>
      </c>
      <c r="AH2411" t="s">
        <v>66</v>
      </c>
      <c r="AO2411" t="s">
        <v>61</v>
      </c>
      <c r="AP2411" t="s">
        <v>62</v>
      </c>
      <c r="BM2411" t="s">
        <v>49</v>
      </c>
      <c r="BN2411" t="s">
        <v>50</v>
      </c>
    </row>
    <row r="2412" spans="1:66">
      <c r="A2412">
        <v>91916</v>
      </c>
      <c r="B2412" t="s">
        <v>4855</v>
      </c>
      <c r="C2412">
        <v>727</v>
      </c>
      <c r="D2412" t="s">
        <v>52</v>
      </c>
      <c r="E2412" t="s">
        <v>53</v>
      </c>
      <c r="F2412">
        <v>1.05</v>
      </c>
      <c r="G2412">
        <v>53.55</v>
      </c>
      <c r="H2412">
        <v>0.96899999999999997</v>
      </c>
      <c r="I2412">
        <v>49.41</v>
      </c>
      <c r="J2412">
        <v>0.92</v>
      </c>
      <c r="K2412">
        <v>46.92</v>
      </c>
      <c r="L2412">
        <v>0.875</v>
      </c>
      <c r="M2412">
        <v>44.62</v>
      </c>
      <c r="N2412">
        <v>0.83199999999999996</v>
      </c>
      <c r="O2412">
        <v>42.43</v>
      </c>
      <c r="P2412">
        <v>51</v>
      </c>
      <c r="Q2412">
        <v>0.99399999999999999</v>
      </c>
      <c r="R2412">
        <v>50.69</v>
      </c>
      <c r="S2412">
        <v>0.96899999999999997</v>
      </c>
      <c r="T2412">
        <v>49.41</v>
      </c>
      <c r="U2412">
        <v>0.92</v>
      </c>
      <c r="V2412">
        <v>46.92</v>
      </c>
      <c r="W2412">
        <v>0.875</v>
      </c>
      <c r="X2412">
        <v>44.62</v>
      </c>
      <c r="Y2412">
        <v>0.83199999999999996</v>
      </c>
      <c r="Z2412">
        <v>42.43</v>
      </c>
      <c r="AA2412" t="s">
        <v>45</v>
      </c>
      <c r="AB2412">
        <v>202640</v>
      </c>
      <c r="AC2412">
        <v>202739</v>
      </c>
      <c r="AG2412" t="s">
        <v>65</v>
      </c>
      <c r="AH2412" t="s">
        <v>66</v>
      </c>
      <c r="AM2412" t="s">
        <v>47</v>
      </c>
      <c r="AN2412" t="s">
        <v>48</v>
      </c>
      <c r="BM2412" t="s">
        <v>49</v>
      </c>
      <c r="BN2412" t="s">
        <v>50</v>
      </c>
    </row>
    <row r="2413" spans="1:66">
      <c r="A2413">
        <v>91919</v>
      </c>
      <c r="B2413" t="s">
        <v>4857</v>
      </c>
      <c r="C2413">
        <v>727</v>
      </c>
      <c r="D2413" t="s">
        <v>43</v>
      </c>
      <c r="E2413" t="s">
        <v>44</v>
      </c>
      <c r="F2413">
        <v>1.458</v>
      </c>
      <c r="G2413">
        <v>52.48</v>
      </c>
      <c r="H2413">
        <v>1.345</v>
      </c>
      <c r="I2413">
        <v>48.42</v>
      </c>
      <c r="J2413">
        <v>1.2769999999999999</v>
      </c>
      <c r="K2413">
        <v>45.97</v>
      </c>
      <c r="L2413">
        <v>1.2130000000000001</v>
      </c>
      <c r="M2413">
        <v>43.66</v>
      </c>
      <c r="N2413">
        <v>1.153</v>
      </c>
      <c r="O2413">
        <v>41.5</v>
      </c>
      <c r="P2413">
        <v>36</v>
      </c>
      <c r="Q2413">
        <v>1.379</v>
      </c>
      <c r="R2413">
        <v>49.64</v>
      </c>
      <c r="S2413">
        <v>1.345</v>
      </c>
      <c r="T2413">
        <v>48.42</v>
      </c>
      <c r="U2413">
        <v>1.2769999999999999</v>
      </c>
      <c r="V2413">
        <v>45.97</v>
      </c>
      <c r="W2413">
        <v>1.2130000000000001</v>
      </c>
      <c r="X2413">
        <v>43.66</v>
      </c>
      <c r="Y2413">
        <v>1.153</v>
      </c>
      <c r="Z2413">
        <v>41.5</v>
      </c>
      <c r="AA2413" t="s">
        <v>45</v>
      </c>
      <c r="AB2413">
        <v>202640</v>
      </c>
      <c r="AC2413">
        <v>202739</v>
      </c>
      <c r="AE2413" t="s">
        <v>59</v>
      </c>
      <c r="AF2413" t="s">
        <v>60</v>
      </c>
      <c r="AG2413" t="s">
        <v>65</v>
      </c>
      <c r="AH2413" t="s">
        <v>66</v>
      </c>
      <c r="AM2413" t="s">
        <v>47</v>
      </c>
      <c r="AN2413" t="s">
        <v>48</v>
      </c>
      <c r="BM2413" t="s">
        <v>49</v>
      </c>
      <c r="BN2413" t="s">
        <v>50</v>
      </c>
    </row>
    <row r="2414" spans="1:66">
      <c r="A2414">
        <v>91920</v>
      </c>
      <c r="B2414" t="s">
        <v>4859</v>
      </c>
      <c r="C2414">
        <v>727</v>
      </c>
      <c r="D2414" t="s">
        <v>43</v>
      </c>
      <c r="E2414" t="s">
        <v>44</v>
      </c>
      <c r="F2414">
        <v>1.458</v>
      </c>
      <c r="G2414">
        <v>52.48</v>
      </c>
      <c r="H2414">
        <v>1.345</v>
      </c>
      <c r="I2414">
        <v>48.42</v>
      </c>
      <c r="J2414">
        <v>1.2769999999999999</v>
      </c>
      <c r="K2414">
        <v>45.97</v>
      </c>
      <c r="L2414">
        <v>1.2130000000000001</v>
      </c>
      <c r="M2414">
        <v>43.66</v>
      </c>
      <c r="N2414">
        <v>1.153</v>
      </c>
      <c r="O2414">
        <v>41.5</v>
      </c>
      <c r="P2414">
        <v>36</v>
      </c>
      <c r="Q2414">
        <v>1.379</v>
      </c>
      <c r="R2414">
        <v>49.64</v>
      </c>
      <c r="S2414">
        <v>1.345</v>
      </c>
      <c r="T2414">
        <v>48.42</v>
      </c>
      <c r="U2414">
        <v>1.2769999999999999</v>
      </c>
      <c r="V2414">
        <v>45.97</v>
      </c>
      <c r="W2414">
        <v>1.2130000000000001</v>
      </c>
      <c r="X2414">
        <v>43.66</v>
      </c>
      <c r="Y2414">
        <v>1.153</v>
      </c>
      <c r="Z2414">
        <v>41.5</v>
      </c>
      <c r="AA2414" t="s">
        <v>45</v>
      </c>
      <c r="AB2414">
        <v>202640</v>
      </c>
      <c r="AC2414">
        <v>202739</v>
      </c>
      <c r="AE2414" t="s">
        <v>59</v>
      </c>
      <c r="AF2414" t="s">
        <v>60</v>
      </c>
      <c r="AG2414" t="s">
        <v>65</v>
      </c>
      <c r="AH2414" t="s">
        <v>66</v>
      </c>
      <c r="AM2414" t="s">
        <v>47</v>
      </c>
      <c r="AN2414" t="s">
        <v>48</v>
      </c>
      <c r="BM2414" t="s">
        <v>49</v>
      </c>
      <c r="BN2414" t="s">
        <v>50</v>
      </c>
    </row>
    <row r="2415" spans="1:66">
      <c r="A2415">
        <v>91923</v>
      </c>
      <c r="B2415" t="s">
        <v>4861</v>
      </c>
      <c r="C2415">
        <v>727</v>
      </c>
      <c r="D2415" t="s">
        <v>43</v>
      </c>
      <c r="E2415" t="s">
        <v>44</v>
      </c>
      <c r="F2415">
        <v>1.458</v>
      </c>
      <c r="G2415">
        <v>52.48</v>
      </c>
      <c r="H2415">
        <v>1.345</v>
      </c>
      <c r="I2415">
        <v>48.42</v>
      </c>
      <c r="J2415">
        <v>1.2769999999999999</v>
      </c>
      <c r="K2415">
        <v>45.97</v>
      </c>
      <c r="L2415">
        <v>1.2130000000000001</v>
      </c>
      <c r="M2415">
        <v>43.66</v>
      </c>
      <c r="N2415">
        <v>1.153</v>
      </c>
      <c r="O2415">
        <v>41.5</v>
      </c>
      <c r="P2415">
        <v>36</v>
      </c>
      <c r="Q2415">
        <v>1.379</v>
      </c>
      <c r="R2415">
        <v>49.64</v>
      </c>
      <c r="S2415">
        <v>1.345</v>
      </c>
      <c r="T2415">
        <v>48.42</v>
      </c>
      <c r="U2415">
        <v>1.2769999999999999</v>
      </c>
      <c r="V2415">
        <v>45.97</v>
      </c>
      <c r="W2415">
        <v>1.2130000000000001</v>
      </c>
      <c r="X2415">
        <v>43.66</v>
      </c>
      <c r="Y2415">
        <v>1.153</v>
      </c>
      <c r="Z2415">
        <v>41.5</v>
      </c>
      <c r="AA2415" t="s">
        <v>45</v>
      </c>
      <c r="AB2415">
        <v>202640</v>
      </c>
      <c r="AC2415">
        <v>202739</v>
      </c>
      <c r="AE2415" t="s">
        <v>59</v>
      </c>
      <c r="AF2415" t="s">
        <v>60</v>
      </c>
      <c r="AG2415" t="s">
        <v>65</v>
      </c>
      <c r="AH2415" t="s">
        <v>66</v>
      </c>
      <c r="AO2415" t="s">
        <v>61</v>
      </c>
      <c r="AP2415" t="s">
        <v>62</v>
      </c>
      <c r="BM2415" t="s">
        <v>49</v>
      </c>
      <c r="BN2415" t="s">
        <v>50</v>
      </c>
    </row>
    <row r="2416" spans="1:66">
      <c r="A2416">
        <v>91924</v>
      </c>
      <c r="B2416" t="s">
        <v>4863</v>
      </c>
      <c r="C2416">
        <v>727</v>
      </c>
      <c r="D2416" t="s">
        <v>43</v>
      </c>
      <c r="E2416" t="s">
        <v>44</v>
      </c>
      <c r="F2416">
        <v>2.4900000000000002</v>
      </c>
      <c r="G2416">
        <v>89.64</v>
      </c>
      <c r="H2416">
        <v>2.2959999999999998</v>
      </c>
      <c r="I2416">
        <v>82.65</v>
      </c>
      <c r="J2416">
        <v>2.181</v>
      </c>
      <c r="K2416">
        <v>78.510000000000005</v>
      </c>
      <c r="L2416">
        <v>2.0720000000000001</v>
      </c>
      <c r="M2416">
        <v>74.59</v>
      </c>
      <c r="N2416">
        <v>1.97</v>
      </c>
      <c r="O2416">
        <v>70.92</v>
      </c>
      <c r="P2416">
        <v>36</v>
      </c>
      <c r="Q2416">
        <v>2.3559999999999999</v>
      </c>
      <c r="R2416">
        <v>84.81</v>
      </c>
      <c r="S2416">
        <v>2.2959999999999998</v>
      </c>
      <c r="T2416">
        <v>82.65</v>
      </c>
      <c r="U2416">
        <v>2.181</v>
      </c>
      <c r="V2416">
        <v>78.510000000000005</v>
      </c>
      <c r="W2416">
        <v>2.0720000000000001</v>
      </c>
      <c r="X2416">
        <v>74.59</v>
      </c>
      <c r="Y2416">
        <v>1.97</v>
      </c>
      <c r="Z2416">
        <v>70.92</v>
      </c>
      <c r="AA2416" t="s">
        <v>45</v>
      </c>
      <c r="AB2416">
        <v>202640</v>
      </c>
      <c r="AC2416">
        <v>202739</v>
      </c>
      <c r="AG2416" t="s">
        <v>65</v>
      </c>
      <c r="AH2416" t="s">
        <v>66</v>
      </c>
      <c r="AM2416" t="s">
        <v>47</v>
      </c>
      <c r="AN2416" t="s">
        <v>48</v>
      </c>
      <c r="BM2416" t="s">
        <v>49</v>
      </c>
      <c r="BN2416" t="s">
        <v>50</v>
      </c>
    </row>
    <row r="2417" spans="1:66">
      <c r="A2417">
        <v>91935</v>
      </c>
      <c r="B2417" t="s">
        <v>4865</v>
      </c>
      <c r="C2417">
        <v>727</v>
      </c>
      <c r="D2417" t="s">
        <v>43</v>
      </c>
      <c r="E2417" t="s">
        <v>44</v>
      </c>
      <c r="F2417">
        <v>1.3149999999999999</v>
      </c>
      <c r="G2417">
        <v>47.34</v>
      </c>
      <c r="H2417">
        <v>1.2130000000000001</v>
      </c>
      <c r="I2417">
        <v>43.66</v>
      </c>
      <c r="J2417">
        <v>1.1519999999999999</v>
      </c>
      <c r="K2417">
        <v>41.47</v>
      </c>
      <c r="L2417">
        <v>1.0940000000000001</v>
      </c>
      <c r="M2417">
        <v>39.380000000000003</v>
      </c>
      <c r="N2417">
        <v>1.04</v>
      </c>
      <c r="O2417">
        <v>37.44</v>
      </c>
      <c r="P2417">
        <v>36</v>
      </c>
      <c r="Q2417">
        <v>1.244</v>
      </c>
      <c r="R2417">
        <v>44.78</v>
      </c>
      <c r="S2417">
        <v>1.2130000000000001</v>
      </c>
      <c r="T2417">
        <v>43.66</v>
      </c>
      <c r="U2417">
        <v>1.1519999999999999</v>
      </c>
      <c r="V2417">
        <v>41.47</v>
      </c>
      <c r="W2417">
        <v>1.0940000000000001</v>
      </c>
      <c r="X2417">
        <v>39.380000000000003</v>
      </c>
      <c r="Y2417">
        <v>1.04</v>
      </c>
      <c r="Z2417">
        <v>37.44</v>
      </c>
      <c r="AA2417" t="s">
        <v>45</v>
      </c>
      <c r="AB2417">
        <v>202640</v>
      </c>
      <c r="AC2417">
        <v>202739</v>
      </c>
      <c r="AE2417" t="s">
        <v>59</v>
      </c>
      <c r="AF2417" t="s">
        <v>60</v>
      </c>
      <c r="AG2417" t="s">
        <v>65</v>
      </c>
      <c r="AH2417" t="s">
        <v>66</v>
      </c>
      <c r="AO2417" t="s">
        <v>61</v>
      </c>
      <c r="AP2417" t="s">
        <v>62</v>
      </c>
      <c r="BM2417" t="s">
        <v>49</v>
      </c>
      <c r="BN2417" t="s">
        <v>50</v>
      </c>
    </row>
    <row r="2418" spans="1:66">
      <c r="A2418">
        <v>91936</v>
      </c>
      <c r="B2418" t="s">
        <v>4867</v>
      </c>
      <c r="C2418">
        <v>727</v>
      </c>
      <c r="D2418" t="s">
        <v>43</v>
      </c>
      <c r="E2418" t="s">
        <v>44</v>
      </c>
      <c r="F2418">
        <v>1.3149999999999999</v>
      </c>
      <c r="G2418">
        <v>47.34</v>
      </c>
      <c r="H2418">
        <v>1.2130000000000001</v>
      </c>
      <c r="I2418">
        <v>43.66</v>
      </c>
      <c r="J2418">
        <v>1.1519999999999999</v>
      </c>
      <c r="K2418">
        <v>41.47</v>
      </c>
      <c r="L2418">
        <v>1.0940000000000001</v>
      </c>
      <c r="M2418">
        <v>39.380000000000003</v>
      </c>
      <c r="N2418">
        <v>1.04</v>
      </c>
      <c r="O2418">
        <v>37.44</v>
      </c>
      <c r="P2418">
        <v>36</v>
      </c>
      <c r="Q2418">
        <v>1.244</v>
      </c>
      <c r="R2418">
        <v>44.78</v>
      </c>
      <c r="S2418">
        <v>1.2130000000000001</v>
      </c>
      <c r="T2418">
        <v>43.66</v>
      </c>
      <c r="U2418">
        <v>1.1519999999999999</v>
      </c>
      <c r="V2418">
        <v>41.47</v>
      </c>
      <c r="W2418">
        <v>1.0940000000000001</v>
      </c>
      <c r="X2418">
        <v>39.380000000000003</v>
      </c>
      <c r="Y2418">
        <v>1.04</v>
      </c>
      <c r="Z2418">
        <v>37.44</v>
      </c>
      <c r="AA2418" t="s">
        <v>45</v>
      </c>
      <c r="AB2418">
        <v>202640</v>
      </c>
      <c r="AC2418">
        <v>202739</v>
      </c>
      <c r="AE2418" t="s">
        <v>59</v>
      </c>
      <c r="AF2418" t="s">
        <v>60</v>
      </c>
      <c r="AG2418" t="s">
        <v>65</v>
      </c>
      <c r="AH2418" t="s">
        <v>66</v>
      </c>
      <c r="AO2418" t="s">
        <v>61</v>
      </c>
      <c r="AP2418" t="s">
        <v>62</v>
      </c>
      <c r="BM2418" t="s">
        <v>49</v>
      </c>
      <c r="BN2418" t="s">
        <v>50</v>
      </c>
    </row>
    <row r="2419" spans="1:66">
      <c r="A2419">
        <v>91962</v>
      </c>
      <c r="B2419" t="s">
        <v>4869</v>
      </c>
      <c r="C2419">
        <v>727</v>
      </c>
      <c r="D2419" t="s">
        <v>43</v>
      </c>
      <c r="E2419" t="s">
        <v>44</v>
      </c>
      <c r="F2419">
        <v>1.85</v>
      </c>
      <c r="G2419">
        <v>66.599999999999994</v>
      </c>
      <c r="H2419">
        <v>1.7070000000000001</v>
      </c>
      <c r="I2419">
        <v>61.45</v>
      </c>
      <c r="J2419">
        <v>1.62</v>
      </c>
      <c r="K2419">
        <v>58.32</v>
      </c>
      <c r="L2419">
        <v>1.5389999999999999</v>
      </c>
      <c r="M2419">
        <v>55.4</v>
      </c>
      <c r="N2419">
        <v>1.4630000000000001</v>
      </c>
      <c r="O2419">
        <v>52.66</v>
      </c>
      <c r="P2419">
        <v>36</v>
      </c>
      <c r="Q2419">
        <v>1.75</v>
      </c>
      <c r="R2419">
        <v>63</v>
      </c>
      <c r="S2419">
        <v>1.7070000000000001</v>
      </c>
      <c r="T2419">
        <v>61.45</v>
      </c>
      <c r="U2419">
        <v>1.62</v>
      </c>
      <c r="V2419">
        <v>58.32</v>
      </c>
      <c r="W2419">
        <v>1.5389999999999999</v>
      </c>
      <c r="X2419">
        <v>55.4</v>
      </c>
      <c r="Y2419">
        <v>1.4630000000000001</v>
      </c>
      <c r="Z2419">
        <v>52.66</v>
      </c>
      <c r="AA2419" t="s">
        <v>45</v>
      </c>
      <c r="AB2419">
        <v>202640</v>
      </c>
      <c r="AC2419">
        <v>202739</v>
      </c>
      <c r="AG2419" t="s">
        <v>65</v>
      </c>
      <c r="AH2419" t="s">
        <v>66</v>
      </c>
      <c r="AM2419" t="s">
        <v>47</v>
      </c>
      <c r="AN2419" t="s">
        <v>48</v>
      </c>
      <c r="BM2419" t="s">
        <v>49</v>
      </c>
      <c r="BN2419" t="s">
        <v>50</v>
      </c>
    </row>
    <row r="2420" spans="1:66">
      <c r="A2420">
        <v>91964</v>
      </c>
      <c r="B2420" t="s">
        <v>4871</v>
      </c>
      <c r="C2420">
        <v>727</v>
      </c>
      <c r="D2420" t="s">
        <v>52</v>
      </c>
      <c r="E2420" t="s">
        <v>53</v>
      </c>
      <c r="F2420">
        <v>0.95599999999999996</v>
      </c>
      <c r="G2420">
        <v>48.75</v>
      </c>
      <c r="H2420">
        <v>0.88200000000000001</v>
      </c>
      <c r="I2420">
        <v>44.98</v>
      </c>
      <c r="J2420">
        <v>0.83699999999999997</v>
      </c>
      <c r="K2420">
        <v>42.68</v>
      </c>
      <c r="L2420">
        <v>0.79500000000000004</v>
      </c>
      <c r="M2420">
        <v>40.54</v>
      </c>
      <c r="N2420">
        <v>0.75700000000000001</v>
      </c>
      <c r="O2420">
        <v>38.6</v>
      </c>
      <c r="P2420">
        <v>51</v>
      </c>
      <c r="Q2420">
        <v>0.90500000000000003</v>
      </c>
      <c r="R2420">
        <v>46.15</v>
      </c>
      <c r="S2420">
        <v>0.88200000000000001</v>
      </c>
      <c r="T2420">
        <v>44.98</v>
      </c>
      <c r="U2420">
        <v>0.83699999999999997</v>
      </c>
      <c r="V2420">
        <v>42.68</v>
      </c>
      <c r="W2420">
        <v>0.79500000000000004</v>
      </c>
      <c r="X2420">
        <v>40.54</v>
      </c>
      <c r="Y2420">
        <v>0.75700000000000001</v>
      </c>
      <c r="Z2420">
        <v>38.6</v>
      </c>
      <c r="AA2420" t="s">
        <v>45</v>
      </c>
      <c r="AB2420">
        <v>202640</v>
      </c>
      <c r="AC2420">
        <v>202739</v>
      </c>
      <c r="AG2420" t="s">
        <v>65</v>
      </c>
      <c r="AH2420" t="s">
        <v>66</v>
      </c>
      <c r="AM2420" t="s">
        <v>47</v>
      </c>
      <c r="AN2420" t="s">
        <v>48</v>
      </c>
      <c r="BM2420" t="s">
        <v>49</v>
      </c>
      <c r="BN2420" t="s">
        <v>50</v>
      </c>
    </row>
    <row r="2421" spans="1:66">
      <c r="A2421">
        <v>91965</v>
      </c>
      <c r="B2421" t="s">
        <v>4873</v>
      </c>
      <c r="C2421">
        <v>727</v>
      </c>
      <c r="D2421" t="s">
        <v>43</v>
      </c>
      <c r="E2421" t="s">
        <v>44</v>
      </c>
      <c r="F2421">
        <v>2.4900000000000002</v>
      </c>
      <c r="G2421">
        <v>89.64</v>
      </c>
      <c r="H2421">
        <v>2.2959999999999998</v>
      </c>
      <c r="I2421">
        <v>82.65</v>
      </c>
      <c r="J2421">
        <v>2.181</v>
      </c>
      <c r="K2421">
        <v>78.510000000000005</v>
      </c>
      <c r="L2421">
        <v>2.0720000000000001</v>
      </c>
      <c r="M2421">
        <v>74.59</v>
      </c>
      <c r="N2421">
        <v>1.97</v>
      </c>
      <c r="O2421">
        <v>70.92</v>
      </c>
      <c r="P2421">
        <v>36</v>
      </c>
      <c r="Q2421">
        <v>2.3559999999999999</v>
      </c>
      <c r="R2421">
        <v>84.81</v>
      </c>
      <c r="S2421">
        <v>2.2959999999999998</v>
      </c>
      <c r="T2421">
        <v>82.65</v>
      </c>
      <c r="U2421">
        <v>2.181</v>
      </c>
      <c r="V2421">
        <v>78.510000000000005</v>
      </c>
      <c r="W2421">
        <v>2.0720000000000001</v>
      </c>
      <c r="X2421">
        <v>74.59</v>
      </c>
      <c r="Y2421">
        <v>1.97</v>
      </c>
      <c r="Z2421">
        <v>70.92</v>
      </c>
      <c r="AA2421" t="s">
        <v>45</v>
      </c>
      <c r="AB2421">
        <v>202640</v>
      </c>
      <c r="AC2421">
        <v>202739</v>
      </c>
      <c r="AG2421" t="s">
        <v>65</v>
      </c>
      <c r="AH2421" t="s">
        <v>66</v>
      </c>
      <c r="AM2421" t="s">
        <v>47</v>
      </c>
      <c r="AN2421" t="s">
        <v>48</v>
      </c>
      <c r="BM2421" t="s">
        <v>49</v>
      </c>
      <c r="BN2421" t="s">
        <v>50</v>
      </c>
    </row>
    <row r="2422" spans="1:66">
      <c r="A2422">
        <v>91979</v>
      </c>
      <c r="B2422" t="s">
        <v>4875</v>
      </c>
      <c r="C2422">
        <v>727</v>
      </c>
      <c r="D2422" t="s">
        <v>52</v>
      </c>
      <c r="E2422" t="s">
        <v>53</v>
      </c>
      <c r="F2422">
        <v>1.0649999999999999</v>
      </c>
      <c r="G2422">
        <v>54.31</v>
      </c>
      <c r="H2422">
        <v>0.98199999999999998</v>
      </c>
      <c r="I2422">
        <v>50.08</v>
      </c>
      <c r="J2422">
        <v>0.93200000000000005</v>
      </c>
      <c r="K2422">
        <v>47.53</v>
      </c>
      <c r="L2422">
        <v>0.88500000000000001</v>
      </c>
      <c r="M2422">
        <v>45.13</v>
      </c>
      <c r="N2422">
        <v>0.84199999999999997</v>
      </c>
      <c r="O2422">
        <v>42.94</v>
      </c>
      <c r="P2422">
        <v>51</v>
      </c>
      <c r="Q2422">
        <v>1.0069999999999999</v>
      </c>
      <c r="R2422">
        <v>51.35</v>
      </c>
      <c r="S2422">
        <v>0.98199999999999998</v>
      </c>
      <c r="T2422">
        <v>50.08</v>
      </c>
      <c r="U2422">
        <v>0.93200000000000005</v>
      </c>
      <c r="V2422">
        <v>47.53</v>
      </c>
      <c r="W2422">
        <v>0.88500000000000001</v>
      </c>
      <c r="X2422">
        <v>45.13</v>
      </c>
      <c r="Y2422">
        <v>0.84199999999999997</v>
      </c>
      <c r="Z2422">
        <v>42.94</v>
      </c>
      <c r="AA2422" t="s">
        <v>45</v>
      </c>
      <c r="AB2422">
        <v>202640</v>
      </c>
      <c r="AC2422">
        <v>202739</v>
      </c>
      <c r="AG2422" t="s">
        <v>65</v>
      </c>
      <c r="AH2422" t="s">
        <v>66</v>
      </c>
      <c r="AM2422" t="s">
        <v>47</v>
      </c>
      <c r="AN2422" t="s">
        <v>48</v>
      </c>
      <c r="BM2422" t="s">
        <v>49</v>
      </c>
      <c r="BN2422" t="s">
        <v>50</v>
      </c>
    </row>
    <row r="2423" spans="1:66">
      <c r="A2423">
        <v>91980</v>
      </c>
      <c r="B2423" t="s">
        <v>4877</v>
      </c>
      <c r="C2423">
        <v>727</v>
      </c>
      <c r="D2423" t="s">
        <v>52</v>
      </c>
      <c r="E2423" t="s">
        <v>53</v>
      </c>
      <c r="F2423">
        <v>1.0649999999999999</v>
      </c>
      <c r="G2423">
        <v>54.31</v>
      </c>
      <c r="H2423">
        <v>0.98199999999999998</v>
      </c>
      <c r="I2423">
        <v>50.08</v>
      </c>
      <c r="J2423">
        <v>0.93200000000000005</v>
      </c>
      <c r="K2423">
        <v>47.53</v>
      </c>
      <c r="L2423">
        <v>0.88500000000000001</v>
      </c>
      <c r="M2423">
        <v>45.13</v>
      </c>
      <c r="N2423">
        <v>0.84199999999999997</v>
      </c>
      <c r="O2423">
        <v>42.94</v>
      </c>
      <c r="P2423">
        <v>51</v>
      </c>
      <c r="Q2423">
        <v>1.0069999999999999</v>
      </c>
      <c r="R2423">
        <v>51.35</v>
      </c>
      <c r="S2423">
        <v>0.98199999999999998</v>
      </c>
      <c r="T2423">
        <v>50.08</v>
      </c>
      <c r="U2423">
        <v>0.93200000000000005</v>
      </c>
      <c r="V2423">
        <v>47.53</v>
      </c>
      <c r="W2423">
        <v>0.88500000000000001</v>
      </c>
      <c r="X2423">
        <v>45.13</v>
      </c>
      <c r="Y2423">
        <v>0.84199999999999997</v>
      </c>
      <c r="Z2423">
        <v>42.94</v>
      </c>
      <c r="AA2423" t="s">
        <v>45</v>
      </c>
      <c r="AB2423">
        <v>202640</v>
      </c>
      <c r="AC2423">
        <v>202739</v>
      </c>
      <c r="AG2423" t="s">
        <v>65</v>
      </c>
      <c r="AH2423" t="s">
        <v>66</v>
      </c>
      <c r="AM2423" t="s">
        <v>47</v>
      </c>
      <c r="AN2423" t="s">
        <v>48</v>
      </c>
      <c r="BM2423" t="s">
        <v>49</v>
      </c>
      <c r="BN2423" t="s">
        <v>50</v>
      </c>
    </row>
    <row r="2424" spans="1:66">
      <c r="A2424">
        <v>91981</v>
      </c>
      <c r="B2424" t="s">
        <v>4879</v>
      </c>
      <c r="C2424">
        <v>727</v>
      </c>
      <c r="D2424" t="s">
        <v>52</v>
      </c>
      <c r="E2424" t="s">
        <v>53</v>
      </c>
      <c r="F2424">
        <v>1.0649999999999999</v>
      </c>
      <c r="G2424">
        <v>54.31</v>
      </c>
      <c r="H2424">
        <v>0.98199999999999998</v>
      </c>
      <c r="I2424">
        <v>50.08</v>
      </c>
      <c r="J2424">
        <v>0.93200000000000005</v>
      </c>
      <c r="K2424">
        <v>47.53</v>
      </c>
      <c r="L2424">
        <v>0.88500000000000001</v>
      </c>
      <c r="M2424">
        <v>45.13</v>
      </c>
      <c r="N2424">
        <v>0.84199999999999997</v>
      </c>
      <c r="O2424">
        <v>42.94</v>
      </c>
      <c r="P2424">
        <v>51</v>
      </c>
      <c r="Q2424">
        <v>1.0069999999999999</v>
      </c>
      <c r="R2424">
        <v>51.35</v>
      </c>
      <c r="S2424">
        <v>0.98199999999999998</v>
      </c>
      <c r="T2424">
        <v>50.08</v>
      </c>
      <c r="U2424">
        <v>0.93200000000000005</v>
      </c>
      <c r="V2424">
        <v>47.53</v>
      </c>
      <c r="W2424">
        <v>0.88500000000000001</v>
      </c>
      <c r="X2424">
        <v>45.13</v>
      </c>
      <c r="Y2424">
        <v>0.84199999999999997</v>
      </c>
      <c r="Z2424">
        <v>42.94</v>
      </c>
      <c r="AA2424" t="s">
        <v>45</v>
      </c>
      <c r="AB2424">
        <v>202640</v>
      </c>
      <c r="AC2424">
        <v>202739</v>
      </c>
      <c r="AG2424" t="s">
        <v>65</v>
      </c>
      <c r="AH2424" t="s">
        <v>66</v>
      </c>
      <c r="AM2424" t="s">
        <v>47</v>
      </c>
      <c r="AN2424" t="s">
        <v>48</v>
      </c>
      <c r="BM2424" t="s">
        <v>49</v>
      </c>
      <c r="BN2424" t="s">
        <v>50</v>
      </c>
    </row>
    <row r="2425" spans="1:66">
      <c r="A2425">
        <v>91988</v>
      </c>
      <c r="B2425" t="s">
        <v>4881</v>
      </c>
      <c r="C2425">
        <v>727</v>
      </c>
      <c r="D2425" t="s">
        <v>52</v>
      </c>
      <c r="E2425" t="s">
        <v>53</v>
      </c>
      <c r="F2425">
        <v>0.89900000000000002</v>
      </c>
      <c r="G2425">
        <v>45.84</v>
      </c>
      <c r="H2425">
        <v>0.82899999999999996</v>
      </c>
      <c r="I2425">
        <v>42.27</v>
      </c>
      <c r="J2425">
        <v>0.78700000000000003</v>
      </c>
      <c r="K2425">
        <v>40.130000000000003</v>
      </c>
      <c r="L2425">
        <v>0.748</v>
      </c>
      <c r="M2425">
        <v>38.14</v>
      </c>
      <c r="N2425">
        <v>0.71</v>
      </c>
      <c r="O2425">
        <v>36.21</v>
      </c>
      <c r="P2425">
        <v>51</v>
      </c>
      <c r="Q2425">
        <v>0.85</v>
      </c>
      <c r="R2425">
        <v>43.35</v>
      </c>
      <c r="S2425">
        <v>0.82899999999999996</v>
      </c>
      <c r="T2425">
        <v>42.27</v>
      </c>
      <c r="U2425">
        <v>0.78700000000000003</v>
      </c>
      <c r="V2425">
        <v>40.130000000000003</v>
      </c>
      <c r="W2425">
        <v>0.748</v>
      </c>
      <c r="X2425">
        <v>38.14</v>
      </c>
      <c r="Y2425">
        <v>0.71</v>
      </c>
      <c r="Z2425">
        <v>36.21</v>
      </c>
      <c r="AA2425" t="s">
        <v>45</v>
      </c>
      <c r="AB2425">
        <v>202640</v>
      </c>
      <c r="AC2425">
        <v>202739</v>
      </c>
      <c r="AG2425" t="s">
        <v>65</v>
      </c>
      <c r="AH2425" t="s">
        <v>66</v>
      </c>
      <c r="AM2425" t="s">
        <v>47</v>
      </c>
      <c r="AN2425" t="s">
        <v>48</v>
      </c>
      <c r="BM2425" t="s">
        <v>49</v>
      </c>
      <c r="BN2425" t="s">
        <v>50</v>
      </c>
    </row>
    <row r="2426" spans="1:66">
      <c r="A2426">
        <v>91991</v>
      </c>
      <c r="B2426" t="s">
        <v>4883</v>
      </c>
      <c r="C2426">
        <v>727</v>
      </c>
      <c r="D2426" t="s">
        <v>52</v>
      </c>
      <c r="E2426" t="s">
        <v>53</v>
      </c>
      <c r="F2426">
        <v>1.1890000000000001</v>
      </c>
      <c r="G2426">
        <v>60.63</v>
      </c>
      <c r="H2426">
        <v>1.0960000000000001</v>
      </c>
      <c r="I2426">
        <v>55.89</v>
      </c>
      <c r="J2426">
        <v>1.0409999999999999</v>
      </c>
      <c r="K2426">
        <v>53.09</v>
      </c>
      <c r="L2426">
        <v>0.98899999999999999</v>
      </c>
      <c r="M2426">
        <v>50.43</v>
      </c>
      <c r="N2426">
        <v>0.94</v>
      </c>
      <c r="O2426">
        <v>47.94</v>
      </c>
      <c r="P2426">
        <v>51</v>
      </c>
      <c r="Q2426">
        <v>1.125</v>
      </c>
      <c r="R2426">
        <v>57.37</v>
      </c>
      <c r="S2426">
        <v>1.0960000000000001</v>
      </c>
      <c r="T2426">
        <v>55.89</v>
      </c>
      <c r="U2426">
        <v>1.0409999999999999</v>
      </c>
      <c r="V2426">
        <v>53.09</v>
      </c>
      <c r="W2426">
        <v>0.98899999999999999</v>
      </c>
      <c r="X2426">
        <v>50.43</v>
      </c>
      <c r="Y2426">
        <v>0.94</v>
      </c>
      <c r="Z2426">
        <v>47.94</v>
      </c>
      <c r="AA2426" t="s">
        <v>45</v>
      </c>
      <c r="AB2426">
        <v>202640</v>
      </c>
      <c r="AC2426">
        <v>202739</v>
      </c>
      <c r="AG2426" t="s">
        <v>65</v>
      </c>
      <c r="AH2426" t="s">
        <v>66</v>
      </c>
      <c r="AM2426" t="s">
        <v>47</v>
      </c>
      <c r="AN2426" t="s">
        <v>48</v>
      </c>
      <c r="BM2426" t="s">
        <v>49</v>
      </c>
      <c r="BN2426" t="s">
        <v>50</v>
      </c>
    </row>
    <row r="2427" spans="1:66">
      <c r="A2427">
        <v>91994</v>
      </c>
      <c r="B2427" t="s">
        <v>4885</v>
      </c>
      <c r="C2427">
        <v>727</v>
      </c>
      <c r="D2427" t="s">
        <v>52</v>
      </c>
      <c r="E2427" t="s">
        <v>53</v>
      </c>
      <c r="F2427">
        <v>1.1890000000000001</v>
      </c>
      <c r="G2427">
        <v>60.63</v>
      </c>
      <c r="H2427">
        <v>1.0960000000000001</v>
      </c>
      <c r="I2427">
        <v>55.89</v>
      </c>
      <c r="J2427">
        <v>1.0409999999999999</v>
      </c>
      <c r="K2427">
        <v>53.09</v>
      </c>
      <c r="L2427">
        <v>0.98899999999999999</v>
      </c>
      <c r="M2427">
        <v>50.43</v>
      </c>
      <c r="N2427">
        <v>0.94</v>
      </c>
      <c r="O2427">
        <v>47.94</v>
      </c>
      <c r="P2427">
        <v>51</v>
      </c>
      <c r="Q2427">
        <v>1.125</v>
      </c>
      <c r="R2427">
        <v>57.37</v>
      </c>
      <c r="S2427">
        <v>1.0960000000000001</v>
      </c>
      <c r="T2427">
        <v>55.89</v>
      </c>
      <c r="U2427">
        <v>1.0409999999999999</v>
      </c>
      <c r="V2427">
        <v>53.09</v>
      </c>
      <c r="W2427">
        <v>0.98899999999999999</v>
      </c>
      <c r="X2427">
        <v>50.43</v>
      </c>
      <c r="Y2427">
        <v>0.94</v>
      </c>
      <c r="Z2427">
        <v>47.94</v>
      </c>
      <c r="AA2427" t="s">
        <v>45</v>
      </c>
      <c r="AB2427">
        <v>202640</v>
      </c>
      <c r="AC2427">
        <v>202739</v>
      </c>
      <c r="AG2427" t="s">
        <v>65</v>
      </c>
      <c r="AH2427" t="s">
        <v>66</v>
      </c>
      <c r="AM2427" t="s">
        <v>47</v>
      </c>
      <c r="AN2427" t="s">
        <v>48</v>
      </c>
      <c r="BM2427" t="s">
        <v>49</v>
      </c>
      <c r="BN2427" t="s">
        <v>50</v>
      </c>
    </row>
    <row r="2428" spans="1:66">
      <c r="A2428">
        <v>92000</v>
      </c>
      <c r="B2428" t="s">
        <v>4887</v>
      </c>
      <c r="C2428">
        <v>727</v>
      </c>
      <c r="D2428" t="s">
        <v>52</v>
      </c>
      <c r="E2428" t="s">
        <v>53</v>
      </c>
      <c r="F2428">
        <v>1.05</v>
      </c>
      <c r="G2428">
        <v>53.55</v>
      </c>
      <c r="H2428">
        <v>0.96899999999999997</v>
      </c>
      <c r="I2428">
        <v>49.41</v>
      </c>
      <c r="J2428">
        <v>0.92</v>
      </c>
      <c r="K2428">
        <v>46.92</v>
      </c>
      <c r="L2428">
        <v>0.875</v>
      </c>
      <c r="M2428">
        <v>44.62</v>
      </c>
      <c r="N2428">
        <v>0.83199999999999996</v>
      </c>
      <c r="O2428">
        <v>42.43</v>
      </c>
      <c r="P2428">
        <v>51</v>
      </c>
      <c r="Q2428">
        <v>0.99399999999999999</v>
      </c>
      <c r="R2428">
        <v>50.69</v>
      </c>
      <c r="S2428">
        <v>0.96899999999999997</v>
      </c>
      <c r="T2428">
        <v>49.41</v>
      </c>
      <c r="U2428">
        <v>0.92</v>
      </c>
      <c r="V2428">
        <v>46.92</v>
      </c>
      <c r="W2428">
        <v>0.875</v>
      </c>
      <c r="X2428">
        <v>44.62</v>
      </c>
      <c r="Y2428">
        <v>0.83199999999999996</v>
      </c>
      <c r="Z2428">
        <v>42.43</v>
      </c>
      <c r="AA2428" t="s">
        <v>45</v>
      </c>
      <c r="AB2428">
        <v>202640</v>
      </c>
      <c r="AC2428">
        <v>202739</v>
      </c>
      <c r="AG2428" t="s">
        <v>65</v>
      </c>
      <c r="AH2428" t="s">
        <v>66</v>
      </c>
      <c r="AM2428" t="s">
        <v>47</v>
      </c>
      <c r="AN2428" t="s">
        <v>48</v>
      </c>
      <c r="BM2428" t="s">
        <v>49</v>
      </c>
      <c r="BN2428" t="s">
        <v>50</v>
      </c>
    </row>
    <row r="2429" spans="1:66">
      <c r="A2429">
        <v>92004</v>
      </c>
      <c r="B2429" t="s">
        <v>4889</v>
      </c>
      <c r="C2429">
        <v>727</v>
      </c>
      <c r="D2429" t="s">
        <v>52</v>
      </c>
      <c r="E2429" t="s">
        <v>53</v>
      </c>
      <c r="F2429">
        <v>1.1319999999999999</v>
      </c>
      <c r="G2429">
        <v>57.73</v>
      </c>
      <c r="H2429">
        <v>1.044</v>
      </c>
      <c r="I2429">
        <v>53.24</v>
      </c>
      <c r="J2429">
        <v>0.99099999999999999</v>
      </c>
      <c r="K2429">
        <v>50.54</v>
      </c>
      <c r="L2429">
        <v>0.94099999999999995</v>
      </c>
      <c r="M2429">
        <v>47.99</v>
      </c>
      <c r="N2429">
        <v>0.89500000000000002</v>
      </c>
      <c r="O2429">
        <v>45.64</v>
      </c>
      <c r="P2429">
        <v>51</v>
      </c>
      <c r="Q2429">
        <v>1.071</v>
      </c>
      <c r="R2429">
        <v>54.62</v>
      </c>
      <c r="S2429">
        <v>1.044</v>
      </c>
      <c r="T2429">
        <v>53.24</v>
      </c>
      <c r="U2429">
        <v>0.99099999999999999</v>
      </c>
      <c r="V2429">
        <v>50.54</v>
      </c>
      <c r="W2429">
        <v>0.94099999999999995</v>
      </c>
      <c r="X2429">
        <v>47.99</v>
      </c>
      <c r="Y2429">
        <v>0.89500000000000002</v>
      </c>
      <c r="Z2429">
        <v>45.64</v>
      </c>
      <c r="AA2429" t="s">
        <v>45</v>
      </c>
      <c r="AB2429">
        <v>202640</v>
      </c>
      <c r="AC2429">
        <v>202739</v>
      </c>
      <c r="AG2429" t="s">
        <v>65</v>
      </c>
      <c r="AH2429" t="s">
        <v>66</v>
      </c>
      <c r="AM2429" t="s">
        <v>47</v>
      </c>
      <c r="AN2429" t="s">
        <v>48</v>
      </c>
      <c r="BM2429" t="s">
        <v>49</v>
      </c>
      <c r="BN2429" t="s">
        <v>50</v>
      </c>
    </row>
    <row r="2430" spans="1:66">
      <c r="A2430">
        <v>92006</v>
      </c>
      <c r="B2430" t="s">
        <v>4891</v>
      </c>
      <c r="C2430">
        <v>727</v>
      </c>
      <c r="D2430" t="s">
        <v>52</v>
      </c>
      <c r="E2430" t="s">
        <v>53</v>
      </c>
      <c r="F2430">
        <v>1.1319999999999999</v>
      </c>
      <c r="G2430">
        <v>57.73</v>
      </c>
      <c r="H2430">
        <v>1.044</v>
      </c>
      <c r="I2430">
        <v>53.24</v>
      </c>
      <c r="J2430">
        <v>0.99099999999999999</v>
      </c>
      <c r="K2430">
        <v>50.54</v>
      </c>
      <c r="L2430">
        <v>0.94099999999999995</v>
      </c>
      <c r="M2430">
        <v>47.99</v>
      </c>
      <c r="N2430">
        <v>0.89500000000000002</v>
      </c>
      <c r="O2430">
        <v>45.64</v>
      </c>
      <c r="P2430">
        <v>51</v>
      </c>
      <c r="Q2430">
        <v>1.071</v>
      </c>
      <c r="R2430">
        <v>54.62</v>
      </c>
      <c r="S2430">
        <v>1.044</v>
      </c>
      <c r="T2430">
        <v>53.24</v>
      </c>
      <c r="U2430">
        <v>0.99099999999999999</v>
      </c>
      <c r="V2430">
        <v>50.54</v>
      </c>
      <c r="W2430">
        <v>0.94099999999999995</v>
      </c>
      <c r="X2430">
        <v>47.99</v>
      </c>
      <c r="Y2430">
        <v>0.89500000000000002</v>
      </c>
      <c r="Z2430">
        <v>45.64</v>
      </c>
      <c r="AA2430" t="s">
        <v>45</v>
      </c>
      <c r="AB2430">
        <v>202640</v>
      </c>
      <c r="AC2430">
        <v>202739</v>
      </c>
      <c r="AG2430" t="s">
        <v>65</v>
      </c>
      <c r="AH2430" t="s">
        <v>66</v>
      </c>
      <c r="AM2430" t="s">
        <v>47</v>
      </c>
      <c r="AN2430" t="s">
        <v>48</v>
      </c>
      <c r="BM2430" t="s">
        <v>49</v>
      </c>
      <c r="BN2430" t="s">
        <v>50</v>
      </c>
    </row>
    <row r="2431" spans="1:66">
      <c r="A2431">
        <v>92045</v>
      </c>
      <c r="B2431" t="s">
        <v>4893</v>
      </c>
      <c r="C2431">
        <v>727</v>
      </c>
      <c r="D2431" t="s">
        <v>43</v>
      </c>
      <c r="E2431" t="s">
        <v>44</v>
      </c>
      <c r="F2431">
        <v>2.4900000000000002</v>
      </c>
      <c r="G2431">
        <v>89.64</v>
      </c>
      <c r="H2431">
        <v>2.2959999999999998</v>
      </c>
      <c r="I2431">
        <v>82.65</v>
      </c>
      <c r="J2431">
        <v>2.181</v>
      </c>
      <c r="K2431">
        <v>78.510000000000005</v>
      </c>
      <c r="L2431">
        <v>2.0720000000000001</v>
      </c>
      <c r="M2431">
        <v>74.59</v>
      </c>
      <c r="N2431">
        <v>1.97</v>
      </c>
      <c r="O2431">
        <v>70.92</v>
      </c>
      <c r="P2431">
        <v>36</v>
      </c>
      <c r="Q2431">
        <v>2.3559999999999999</v>
      </c>
      <c r="R2431">
        <v>84.81</v>
      </c>
      <c r="S2431">
        <v>2.2959999999999998</v>
      </c>
      <c r="T2431">
        <v>82.65</v>
      </c>
      <c r="U2431">
        <v>2.181</v>
      </c>
      <c r="V2431">
        <v>78.510000000000005</v>
      </c>
      <c r="W2431">
        <v>2.0720000000000001</v>
      </c>
      <c r="X2431">
        <v>74.59</v>
      </c>
      <c r="Y2431">
        <v>1.97</v>
      </c>
      <c r="Z2431">
        <v>70.92</v>
      </c>
      <c r="AA2431" t="s">
        <v>45</v>
      </c>
      <c r="AB2431">
        <v>202640</v>
      </c>
      <c r="AC2431">
        <v>202739</v>
      </c>
      <c r="AG2431" t="s">
        <v>65</v>
      </c>
      <c r="AH2431" t="s">
        <v>66</v>
      </c>
      <c r="AM2431" t="s">
        <v>47</v>
      </c>
      <c r="AN2431" t="s">
        <v>48</v>
      </c>
      <c r="BM2431" t="s">
        <v>49</v>
      </c>
      <c r="BN2431" t="s">
        <v>50</v>
      </c>
    </row>
    <row r="2432" spans="1:66">
      <c r="A2432">
        <v>92054</v>
      </c>
      <c r="B2432" t="s">
        <v>4895</v>
      </c>
      <c r="C2432">
        <v>727</v>
      </c>
      <c r="D2432" t="s">
        <v>43</v>
      </c>
      <c r="E2432" t="s">
        <v>44</v>
      </c>
      <c r="F2432">
        <v>1.0580000000000001</v>
      </c>
      <c r="G2432">
        <v>38.08</v>
      </c>
      <c r="H2432">
        <v>0.97599999999999998</v>
      </c>
      <c r="I2432">
        <v>35.130000000000003</v>
      </c>
      <c r="J2432">
        <v>0.92700000000000005</v>
      </c>
      <c r="K2432">
        <v>33.369999999999997</v>
      </c>
      <c r="L2432">
        <v>0.88</v>
      </c>
      <c r="M2432">
        <v>31.68</v>
      </c>
      <c r="N2432">
        <v>0.83699999999999997</v>
      </c>
      <c r="O2432">
        <v>30.13</v>
      </c>
      <c r="P2432">
        <v>36</v>
      </c>
      <c r="Q2432">
        <v>1</v>
      </c>
      <c r="R2432">
        <v>36</v>
      </c>
      <c r="S2432">
        <v>0.97599999999999998</v>
      </c>
      <c r="T2432">
        <v>35.130000000000003</v>
      </c>
      <c r="U2432">
        <v>0.92700000000000005</v>
      </c>
      <c r="V2432">
        <v>33.369999999999997</v>
      </c>
      <c r="W2432">
        <v>0.88</v>
      </c>
      <c r="X2432">
        <v>31.68</v>
      </c>
      <c r="Y2432">
        <v>0.83699999999999997</v>
      </c>
      <c r="Z2432">
        <v>30.13</v>
      </c>
      <c r="AA2432" t="s">
        <v>45</v>
      </c>
      <c r="AB2432">
        <v>202640</v>
      </c>
      <c r="AC2432">
        <v>202739</v>
      </c>
      <c r="AM2432" t="s">
        <v>47</v>
      </c>
      <c r="AN2432" t="s">
        <v>48</v>
      </c>
      <c r="BM2432" t="s">
        <v>49</v>
      </c>
      <c r="BN2432" t="s">
        <v>50</v>
      </c>
    </row>
    <row r="2433" spans="1:66">
      <c r="A2433">
        <v>92086</v>
      </c>
      <c r="B2433" t="s">
        <v>4897</v>
      </c>
      <c r="C2433">
        <v>727</v>
      </c>
      <c r="D2433" t="s">
        <v>43</v>
      </c>
      <c r="E2433" t="s">
        <v>44</v>
      </c>
      <c r="F2433">
        <v>1.8859999999999999</v>
      </c>
      <c r="G2433">
        <v>67.89</v>
      </c>
      <c r="H2433">
        <v>1.74</v>
      </c>
      <c r="I2433">
        <v>62.64</v>
      </c>
      <c r="J2433">
        <v>1.6519999999999999</v>
      </c>
      <c r="K2433">
        <v>59.47</v>
      </c>
      <c r="L2433">
        <v>1.57</v>
      </c>
      <c r="M2433">
        <v>56.52</v>
      </c>
      <c r="N2433">
        <v>1.492</v>
      </c>
      <c r="O2433">
        <v>53.71</v>
      </c>
      <c r="P2433">
        <v>36</v>
      </c>
      <c r="Q2433">
        <v>1.784</v>
      </c>
      <c r="R2433">
        <v>64.22</v>
      </c>
      <c r="S2433">
        <v>1.74</v>
      </c>
      <c r="T2433">
        <v>62.64</v>
      </c>
      <c r="U2433">
        <v>1.6519999999999999</v>
      </c>
      <c r="V2433">
        <v>59.47</v>
      </c>
      <c r="W2433">
        <v>1.57</v>
      </c>
      <c r="X2433">
        <v>56.52</v>
      </c>
      <c r="Y2433">
        <v>1.492</v>
      </c>
      <c r="Z2433">
        <v>53.71</v>
      </c>
      <c r="AA2433" t="s">
        <v>45</v>
      </c>
      <c r="AB2433">
        <v>202640</v>
      </c>
      <c r="AC2433">
        <v>202739</v>
      </c>
      <c r="AE2433" t="s">
        <v>59</v>
      </c>
      <c r="AF2433" t="s">
        <v>60</v>
      </c>
      <c r="AG2433" t="s">
        <v>65</v>
      </c>
      <c r="AH2433" t="s">
        <v>66</v>
      </c>
      <c r="AO2433" t="s">
        <v>61</v>
      </c>
      <c r="AP2433" t="s">
        <v>62</v>
      </c>
      <c r="BM2433" t="s">
        <v>49</v>
      </c>
      <c r="BN2433" t="s">
        <v>50</v>
      </c>
    </row>
    <row r="2434" spans="1:66">
      <c r="A2434">
        <v>92087</v>
      </c>
      <c r="B2434" t="s">
        <v>4899</v>
      </c>
      <c r="C2434">
        <v>727</v>
      </c>
      <c r="D2434" t="s">
        <v>43</v>
      </c>
      <c r="E2434" t="s">
        <v>44</v>
      </c>
      <c r="F2434">
        <v>1.458</v>
      </c>
      <c r="G2434">
        <v>52.48</v>
      </c>
      <c r="H2434">
        <v>1.345</v>
      </c>
      <c r="I2434">
        <v>48.42</v>
      </c>
      <c r="J2434">
        <v>1.2769999999999999</v>
      </c>
      <c r="K2434">
        <v>45.97</v>
      </c>
      <c r="L2434">
        <v>1.2130000000000001</v>
      </c>
      <c r="M2434">
        <v>43.66</v>
      </c>
      <c r="N2434">
        <v>1.153</v>
      </c>
      <c r="O2434">
        <v>41.5</v>
      </c>
      <c r="P2434">
        <v>36</v>
      </c>
      <c r="Q2434">
        <v>1.379</v>
      </c>
      <c r="R2434">
        <v>49.64</v>
      </c>
      <c r="S2434">
        <v>1.345</v>
      </c>
      <c r="T2434">
        <v>48.42</v>
      </c>
      <c r="U2434">
        <v>1.2769999999999999</v>
      </c>
      <c r="V2434">
        <v>45.97</v>
      </c>
      <c r="W2434">
        <v>1.2130000000000001</v>
      </c>
      <c r="X2434">
        <v>43.66</v>
      </c>
      <c r="Y2434">
        <v>1.153</v>
      </c>
      <c r="Z2434">
        <v>41.5</v>
      </c>
      <c r="AA2434" t="s">
        <v>45</v>
      </c>
      <c r="AB2434">
        <v>202640</v>
      </c>
      <c r="AC2434">
        <v>202739</v>
      </c>
      <c r="AE2434" t="s">
        <v>59</v>
      </c>
      <c r="AF2434" t="s">
        <v>60</v>
      </c>
      <c r="AG2434" t="s">
        <v>65</v>
      </c>
      <c r="AH2434" t="s">
        <v>66</v>
      </c>
      <c r="AO2434" t="s">
        <v>61</v>
      </c>
      <c r="AP2434" t="s">
        <v>62</v>
      </c>
      <c r="BM2434" t="s">
        <v>49</v>
      </c>
      <c r="BN2434" t="s">
        <v>50</v>
      </c>
    </row>
    <row r="2435" spans="1:66">
      <c r="A2435">
        <v>92093</v>
      </c>
      <c r="B2435" t="s">
        <v>4901</v>
      </c>
      <c r="C2435">
        <v>727</v>
      </c>
      <c r="D2435" t="s">
        <v>43</v>
      </c>
      <c r="E2435" t="s">
        <v>44</v>
      </c>
      <c r="F2435">
        <v>1.8859999999999999</v>
      </c>
      <c r="G2435">
        <v>67.89</v>
      </c>
      <c r="H2435">
        <v>1.74</v>
      </c>
      <c r="I2435">
        <v>62.64</v>
      </c>
      <c r="J2435">
        <v>1.6519999999999999</v>
      </c>
      <c r="K2435">
        <v>59.47</v>
      </c>
      <c r="L2435">
        <v>1.57</v>
      </c>
      <c r="M2435">
        <v>56.52</v>
      </c>
      <c r="N2435">
        <v>1.492</v>
      </c>
      <c r="O2435">
        <v>53.71</v>
      </c>
      <c r="P2435">
        <v>36</v>
      </c>
      <c r="Q2435">
        <v>1.784</v>
      </c>
      <c r="R2435">
        <v>64.22</v>
      </c>
      <c r="S2435">
        <v>1.74</v>
      </c>
      <c r="T2435">
        <v>62.64</v>
      </c>
      <c r="U2435">
        <v>1.6519999999999999</v>
      </c>
      <c r="V2435">
        <v>59.47</v>
      </c>
      <c r="W2435">
        <v>1.57</v>
      </c>
      <c r="X2435">
        <v>56.52</v>
      </c>
      <c r="Y2435">
        <v>1.492</v>
      </c>
      <c r="Z2435">
        <v>53.71</v>
      </c>
      <c r="AA2435" t="s">
        <v>45</v>
      </c>
      <c r="AB2435">
        <v>202640</v>
      </c>
      <c r="AC2435">
        <v>202739</v>
      </c>
      <c r="AG2435" t="s">
        <v>65</v>
      </c>
      <c r="AH2435" t="s">
        <v>66</v>
      </c>
      <c r="AO2435" t="s">
        <v>61</v>
      </c>
      <c r="AP2435" t="s">
        <v>62</v>
      </c>
      <c r="BM2435" t="s">
        <v>49</v>
      </c>
      <c r="BN2435" t="s">
        <v>50</v>
      </c>
    </row>
    <row r="2436" spans="1:66">
      <c r="A2436">
        <v>92101</v>
      </c>
      <c r="B2436" t="s">
        <v>4903</v>
      </c>
      <c r="C2436">
        <v>727</v>
      </c>
      <c r="D2436" t="s">
        <v>43</v>
      </c>
      <c r="E2436" t="s">
        <v>44</v>
      </c>
      <c r="F2436">
        <v>1.458</v>
      </c>
      <c r="G2436">
        <v>52.48</v>
      </c>
      <c r="H2436">
        <v>1.345</v>
      </c>
      <c r="I2436">
        <v>48.42</v>
      </c>
      <c r="J2436">
        <v>1.2769999999999999</v>
      </c>
      <c r="K2436">
        <v>45.97</v>
      </c>
      <c r="L2436">
        <v>1.2130000000000001</v>
      </c>
      <c r="M2436">
        <v>43.66</v>
      </c>
      <c r="N2436">
        <v>1.153</v>
      </c>
      <c r="O2436">
        <v>41.5</v>
      </c>
      <c r="P2436">
        <v>36</v>
      </c>
      <c r="Q2436">
        <v>1.379</v>
      </c>
      <c r="R2436">
        <v>49.64</v>
      </c>
      <c r="S2436">
        <v>1.345</v>
      </c>
      <c r="T2436">
        <v>48.42</v>
      </c>
      <c r="U2436">
        <v>1.2769999999999999</v>
      </c>
      <c r="V2436">
        <v>45.97</v>
      </c>
      <c r="W2436">
        <v>1.2130000000000001</v>
      </c>
      <c r="X2436">
        <v>43.66</v>
      </c>
      <c r="Y2436">
        <v>1.153</v>
      </c>
      <c r="Z2436">
        <v>41.5</v>
      </c>
      <c r="AA2436" t="s">
        <v>45</v>
      </c>
      <c r="AB2436">
        <v>202640</v>
      </c>
      <c r="AC2436">
        <v>202739</v>
      </c>
      <c r="AO2436" t="s">
        <v>61</v>
      </c>
      <c r="AP2436" t="s">
        <v>62</v>
      </c>
      <c r="BM2436" t="s">
        <v>49</v>
      </c>
      <c r="BN2436" t="s">
        <v>50</v>
      </c>
    </row>
    <row r="2437" spans="1:66">
      <c r="A2437">
        <v>92103</v>
      </c>
      <c r="B2437" t="s">
        <v>4905</v>
      </c>
      <c r="C2437">
        <v>727</v>
      </c>
      <c r="D2437" t="s">
        <v>43</v>
      </c>
      <c r="E2437" t="s">
        <v>44</v>
      </c>
      <c r="F2437">
        <v>1.458</v>
      </c>
      <c r="G2437">
        <v>52.48</v>
      </c>
      <c r="H2437">
        <v>1.345</v>
      </c>
      <c r="I2437">
        <v>48.42</v>
      </c>
      <c r="J2437">
        <v>1.2769999999999999</v>
      </c>
      <c r="K2437">
        <v>45.97</v>
      </c>
      <c r="L2437">
        <v>1.2130000000000001</v>
      </c>
      <c r="M2437">
        <v>43.66</v>
      </c>
      <c r="N2437">
        <v>1.153</v>
      </c>
      <c r="O2437">
        <v>41.5</v>
      </c>
      <c r="P2437">
        <v>36</v>
      </c>
      <c r="Q2437">
        <v>1.379</v>
      </c>
      <c r="R2437">
        <v>49.64</v>
      </c>
      <c r="S2437">
        <v>1.345</v>
      </c>
      <c r="T2437">
        <v>48.42</v>
      </c>
      <c r="U2437">
        <v>1.2769999999999999</v>
      </c>
      <c r="V2437">
        <v>45.97</v>
      </c>
      <c r="W2437">
        <v>1.2130000000000001</v>
      </c>
      <c r="X2437">
        <v>43.66</v>
      </c>
      <c r="Y2437">
        <v>1.153</v>
      </c>
      <c r="Z2437">
        <v>41.5</v>
      </c>
      <c r="AA2437" t="s">
        <v>45</v>
      </c>
      <c r="AB2437">
        <v>202640</v>
      </c>
      <c r="AC2437">
        <v>202739</v>
      </c>
      <c r="AO2437" t="s">
        <v>61</v>
      </c>
      <c r="AP2437" t="s">
        <v>62</v>
      </c>
      <c r="BM2437" t="s">
        <v>49</v>
      </c>
      <c r="BN2437" t="s">
        <v>50</v>
      </c>
    </row>
    <row r="2438" spans="1:66">
      <c r="A2438">
        <v>92109</v>
      </c>
      <c r="B2438" t="s">
        <v>4907</v>
      </c>
      <c r="C2438">
        <v>727</v>
      </c>
      <c r="D2438" t="s">
        <v>43</v>
      </c>
      <c r="E2438" t="s">
        <v>44</v>
      </c>
      <c r="F2438">
        <v>1.458</v>
      </c>
      <c r="G2438">
        <v>52.48</v>
      </c>
      <c r="H2438">
        <v>1.345</v>
      </c>
      <c r="I2438">
        <v>48.42</v>
      </c>
      <c r="J2438">
        <v>1.2769999999999999</v>
      </c>
      <c r="K2438">
        <v>45.97</v>
      </c>
      <c r="L2438">
        <v>1.2130000000000001</v>
      </c>
      <c r="M2438">
        <v>43.66</v>
      </c>
      <c r="N2438">
        <v>1.153</v>
      </c>
      <c r="O2438">
        <v>41.5</v>
      </c>
      <c r="P2438">
        <v>36</v>
      </c>
      <c r="Q2438">
        <v>1.379</v>
      </c>
      <c r="R2438">
        <v>49.64</v>
      </c>
      <c r="S2438">
        <v>1.345</v>
      </c>
      <c r="T2438">
        <v>48.42</v>
      </c>
      <c r="U2438">
        <v>1.2769999999999999</v>
      </c>
      <c r="V2438">
        <v>45.97</v>
      </c>
      <c r="W2438">
        <v>1.2130000000000001</v>
      </c>
      <c r="X2438">
        <v>43.66</v>
      </c>
      <c r="Y2438">
        <v>1.153</v>
      </c>
      <c r="Z2438">
        <v>41.5</v>
      </c>
      <c r="AA2438" t="s">
        <v>45</v>
      </c>
      <c r="AB2438">
        <v>202640</v>
      </c>
      <c r="AC2438">
        <v>202739</v>
      </c>
      <c r="AE2438" t="s">
        <v>59</v>
      </c>
      <c r="AF2438" t="s">
        <v>60</v>
      </c>
      <c r="AO2438" t="s">
        <v>61</v>
      </c>
      <c r="AP2438" t="s">
        <v>62</v>
      </c>
      <c r="BM2438" t="s">
        <v>49</v>
      </c>
      <c r="BN2438" t="s">
        <v>50</v>
      </c>
    </row>
    <row r="2439" spans="1:66">
      <c r="A2439">
        <v>92112</v>
      </c>
      <c r="B2439" t="s">
        <v>4909</v>
      </c>
      <c r="C2439">
        <v>727</v>
      </c>
      <c r="D2439" t="s">
        <v>52</v>
      </c>
      <c r="E2439" t="s">
        <v>53</v>
      </c>
      <c r="F2439">
        <v>1.105</v>
      </c>
      <c r="G2439">
        <v>56.35</v>
      </c>
      <c r="H2439">
        <v>1.0189999999999999</v>
      </c>
      <c r="I2439">
        <v>51.96</v>
      </c>
      <c r="J2439">
        <v>0.96799999999999997</v>
      </c>
      <c r="K2439">
        <v>49.36</v>
      </c>
      <c r="L2439">
        <v>0.92</v>
      </c>
      <c r="M2439">
        <v>46.92</v>
      </c>
      <c r="N2439">
        <v>0.874</v>
      </c>
      <c r="O2439">
        <v>44.57</v>
      </c>
      <c r="P2439">
        <v>51</v>
      </c>
      <c r="Q2439">
        <v>1.0449999999999999</v>
      </c>
      <c r="R2439">
        <v>53.29</v>
      </c>
      <c r="S2439">
        <v>1.0189999999999999</v>
      </c>
      <c r="T2439">
        <v>51.96</v>
      </c>
      <c r="U2439">
        <v>0.96799999999999997</v>
      </c>
      <c r="V2439">
        <v>49.36</v>
      </c>
      <c r="W2439">
        <v>0.92</v>
      </c>
      <c r="X2439">
        <v>46.92</v>
      </c>
      <c r="Y2439">
        <v>0.874</v>
      </c>
      <c r="Z2439">
        <v>44.57</v>
      </c>
      <c r="AA2439" t="s">
        <v>45</v>
      </c>
      <c r="AB2439">
        <v>202640</v>
      </c>
      <c r="AC2439">
        <v>202739</v>
      </c>
      <c r="AG2439" t="s">
        <v>65</v>
      </c>
      <c r="AH2439" t="s">
        <v>66</v>
      </c>
      <c r="AM2439" t="s">
        <v>47</v>
      </c>
      <c r="AN2439" t="s">
        <v>48</v>
      </c>
      <c r="BM2439" t="s">
        <v>49</v>
      </c>
      <c r="BN2439" t="s">
        <v>50</v>
      </c>
    </row>
    <row r="2440" spans="1:66">
      <c r="A2440">
        <v>92116</v>
      </c>
      <c r="B2440" t="s">
        <v>4911</v>
      </c>
      <c r="C2440">
        <v>727</v>
      </c>
      <c r="D2440" t="s">
        <v>43</v>
      </c>
      <c r="E2440" t="s">
        <v>44</v>
      </c>
      <c r="F2440">
        <v>1.238</v>
      </c>
      <c r="G2440">
        <v>44.56</v>
      </c>
      <c r="H2440">
        <v>1.141</v>
      </c>
      <c r="I2440">
        <v>41.07</v>
      </c>
      <c r="J2440">
        <v>1.083</v>
      </c>
      <c r="K2440">
        <v>38.979999999999997</v>
      </c>
      <c r="L2440">
        <v>1.0289999999999999</v>
      </c>
      <c r="M2440">
        <v>37.04</v>
      </c>
      <c r="N2440">
        <v>0.97799999999999998</v>
      </c>
      <c r="O2440">
        <v>35.200000000000003</v>
      </c>
      <c r="P2440">
        <v>36</v>
      </c>
      <c r="Q2440">
        <v>1.171</v>
      </c>
      <c r="R2440">
        <v>42.15</v>
      </c>
      <c r="S2440">
        <v>1.141</v>
      </c>
      <c r="T2440">
        <v>41.07</v>
      </c>
      <c r="U2440">
        <v>1.083</v>
      </c>
      <c r="V2440">
        <v>38.979999999999997</v>
      </c>
      <c r="W2440">
        <v>1.0289999999999999</v>
      </c>
      <c r="X2440">
        <v>37.04</v>
      </c>
      <c r="Y2440">
        <v>0.97799999999999998</v>
      </c>
      <c r="Z2440">
        <v>35.200000000000003</v>
      </c>
      <c r="AA2440" t="s">
        <v>45</v>
      </c>
      <c r="AB2440">
        <v>202640</v>
      </c>
      <c r="AC2440">
        <v>202739</v>
      </c>
      <c r="AO2440" t="s">
        <v>61</v>
      </c>
      <c r="AP2440" t="s">
        <v>62</v>
      </c>
      <c r="BM2440" t="s">
        <v>49</v>
      </c>
      <c r="BN2440" t="s">
        <v>50</v>
      </c>
    </row>
    <row r="2441" spans="1:66">
      <c r="A2441">
        <v>92121</v>
      </c>
      <c r="B2441" t="s">
        <v>4913</v>
      </c>
      <c r="C2441">
        <v>727</v>
      </c>
      <c r="D2441" t="s">
        <v>52</v>
      </c>
      <c r="E2441" t="s">
        <v>53</v>
      </c>
      <c r="F2441">
        <v>1.0649999999999999</v>
      </c>
      <c r="G2441">
        <v>54.31</v>
      </c>
      <c r="H2441">
        <v>0.98199999999999998</v>
      </c>
      <c r="I2441">
        <v>50.08</v>
      </c>
      <c r="J2441">
        <v>0.93200000000000005</v>
      </c>
      <c r="K2441">
        <v>47.53</v>
      </c>
      <c r="L2441">
        <v>0.88500000000000001</v>
      </c>
      <c r="M2441">
        <v>45.13</v>
      </c>
      <c r="N2441">
        <v>0.84199999999999997</v>
      </c>
      <c r="O2441">
        <v>42.94</v>
      </c>
      <c r="P2441">
        <v>51</v>
      </c>
      <c r="Q2441">
        <v>1.0069999999999999</v>
      </c>
      <c r="R2441">
        <v>51.35</v>
      </c>
      <c r="S2441">
        <v>0.98199999999999998</v>
      </c>
      <c r="T2441">
        <v>50.08</v>
      </c>
      <c r="U2441">
        <v>0.93200000000000005</v>
      </c>
      <c r="V2441">
        <v>47.53</v>
      </c>
      <c r="W2441">
        <v>0.88500000000000001</v>
      </c>
      <c r="X2441">
        <v>45.13</v>
      </c>
      <c r="Y2441">
        <v>0.84199999999999997</v>
      </c>
      <c r="Z2441">
        <v>42.94</v>
      </c>
      <c r="AA2441" t="s">
        <v>45</v>
      </c>
      <c r="AB2441">
        <v>202640</v>
      </c>
      <c r="AC2441">
        <v>202739</v>
      </c>
      <c r="AG2441" t="s">
        <v>65</v>
      </c>
      <c r="AH2441" t="s">
        <v>66</v>
      </c>
      <c r="AM2441" t="s">
        <v>47</v>
      </c>
      <c r="AN2441" t="s">
        <v>48</v>
      </c>
      <c r="BM2441" t="s">
        <v>49</v>
      </c>
      <c r="BN2441" t="s">
        <v>50</v>
      </c>
    </row>
    <row r="2442" spans="1:66">
      <c r="A2442">
        <v>92129</v>
      </c>
      <c r="B2442" t="s">
        <v>4915</v>
      </c>
      <c r="C2442">
        <v>727</v>
      </c>
      <c r="D2442" t="s">
        <v>43</v>
      </c>
      <c r="E2442" t="s">
        <v>44</v>
      </c>
      <c r="F2442">
        <v>2.0259999999999998</v>
      </c>
      <c r="G2442">
        <v>72.930000000000007</v>
      </c>
      <c r="H2442">
        <v>1.869</v>
      </c>
      <c r="I2442">
        <v>67.28</v>
      </c>
      <c r="J2442">
        <v>1.774</v>
      </c>
      <c r="K2442">
        <v>63.86</v>
      </c>
      <c r="L2442">
        <v>1.6850000000000001</v>
      </c>
      <c r="M2442">
        <v>60.66</v>
      </c>
      <c r="N2442">
        <v>1.6020000000000001</v>
      </c>
      <c r="O2442">
        <v>57.67</v>
      </c>
      <c r="P2442">
        <v>36</v>
      </c>
      <c r="Q2442">
        <v>1.917</v>
      </c>
      <c r="R2442">
        <v>69.010000000000005</v>
      </c>
      <c r="S2442">
        <v>1.869</v>
      </c>
      <c r="T2442">
        <v>67.28</v>
      </c>
      <c r="U2442">
        <v>1.774</v>
      </c>
      <c r="V2442">
        <v>63.86</v>
      </c>
      <c r="W2442">
        <v>1.6850000000000001</v>
      </c>
      <c r="X2442">
        <v>60.66</v>
      </c>
      <c r="Y2442">
        <v>1.6020000000000001</v>
      </c>
      <c r="Z2442">
        <v>57.67</v>
      </c>
      <c r="AA2442" t="s">
        <v>45</v>
      </c>
      <c r="AB2442">
        <v>202640</v>
      </c>
      <c r="AC2442">
        <v>202739</v>
      </c>
      <c r="AM2442" t="s">
        <v>47</v>
      </c>
      <c r="AN2442" t="s">
        <v>48</v>
      </c>
      <c r="BM2442" t="s">
        <v>49</v>
      </c>
      <c r="BN2442" t="s">
        <v>50</v>
      </c>
    </row>
    <row r="2443" spans="1:66">
      <c r="A2443">
        <v>92130</v>
      </c>
      <c r="B2443" t="s">
        <v>4917</v>
      </c>
      <c r="C2443">
        <v>727</v>
      </c>
      <c r="D2443" t="s">
        <v>52</v>
      </c>
      <c r="E2443" t="s">
        <v>53</v>
      </c>
      <c r="F2443">
        <v>1.0649999999999999</v>
      </c>
      <c r="G2443">
        <v>54.31</v>
      </c>
      <c r="H2443">
        <v>0.98199999999999998</v>
      </c>
      <c r="I2443">
        <v>50.08</v>
      </c>
      <c r="J2443">
        <v>0.93200000000000005</v>
      </c>
      <c r="K2443">
        <v>47.53</v>
      </c>
      <c r="L2443">
        <v>0.88500000000000001</v>
      </c>
      <c r="M2443">
        <v>45.13</v>
      </c>
      <c r="N2443">
        <v>0.84199999999999997</v>
      </c>
      <c r="O2443">
        <v>42.94</v>
      </c>
      <c r="P2443">
        <v>51</v>
      </c>
      <c r="Q2443">
        <v>1.0069999999999999</v>
      </c>
      <c r="R2443">
        <v>51.35</v>
      </c>
      <c r="S2443">
        <v>0.98199999999999998</v>
      </c>
      <c r="T2443">
        <v>50.08</v>
      </c>
      <c r="U2443">
        <v>0.93200000000000005</v>
      </c>
      <c r="V2443">
        <v>47.53</v>
      </c>
      <c r="W2443">
        <v>0.88500000000000001</v>
      </c>
      <c r="X2443">
        <v>45.13</v>
      </c>
      <c r="Y2443">
        <v>0.84199999999999997</v>
      </c>
      <c r="Z2443">
        <v>42.94</v>
      </c>
      <c r="AA2443" t="s">
        <v>45</v>
      </c>
      <c r="AB2443">
        <v>202640</v>
      </c>
      <c r="AC2443">
        <v>202739</v>
      </c>
      <c r="AG2443" t="s">
        <v>65</v>
      </c>
      <c r="AH2443" t="s">
        <v>66</v>
      </c>
      <c r="AM2443" t="s">
        <v>47</v>
      </c>
      <c r="AN2443" t="s">
        <v>48</v>
      </c>
      <c r="BM2443" t="s">
        <v>49</v>
      </c>
      <c r="BN2443" t="s">
        <v>50</v>
      </c>
    </row>
    <row r="2444" spans="1:66">
      <c r="A2444">
        <v>92150</v>
      </c>
      <c r="B2444" t="s">
        <v>4919</v>
      </c>
      <c r="C2444">
        <v>727</v>
      </c>
      <c r="D2444" t="s">
        <v>43</v>
      </c>
      <c r="E2444" t="s">
        <v>44</v>
      </c>
      <c r="F2444">
        <v>1.458</v>
      </c>
      <c r="G2444">
        <v>52.48</v>
      </c>
      <c r="H2444">
        <v>1.345</v>
      </c>
      <c r="I2444">
        <v>48.42</v>
      </c>
      <c r="J2444">
        <v>1.2769999999999999</v>
      </c>
      <c r="K2444">
        <v>45.97</v>
      </c>
      <c r="L2444">
        <v>1.2130000000000001</v>
      </c>
      <c r="M2444">
        <v>43.66</v>
      </c>
      <c r="N2444">
        <v>1.153</v>
      </c>
      <c r="O2444">
        <v>41.5</v>
      </c>
      <c r="P2444">
        <v>36</v>
      </c>
      <c r="Q2444">
        <v>1.379</v>
      </c>
      <c r="R2444">
        <v>49.64</v>
      </c>
      <c r="S2444">
        <v>1.345</v>
      </c>
      <c r="T2444">
        <v>48.42</v>
      </c>
      <c r="U2444">
        <v>1.2769999999999999</v>
      </c>
      <c r="V2444">
        <v>45.97</v>
      </c>
      <c r="W2444">
        <v>1.2130000000000001</v>
      </c>
      <c r="X2444">
        <v>43.66</v>
      </c>
      <c r="Y2444">
        <v>1.153</v>
      </c>
      <c r="Z2444">
        <v>41.5</v>
      </c>
      <c r="AA2444" t="s">
        <v>45</v>
      </c>
      <c r="AB2444">
        <v>202640</v>
      </c>
      <c r="AC2444">
        <v>202739</v>
      </c>
      <c r="AE2444" t="s">
        <v>59</v>
      </c>
      <c r="AF2444" t="s">
        <v>60</v>
      </c>
      <c r="AG2444" t="s">
        <v>65</v>
      </c>
      <c r="AH2444" t="s">
        <v>66</v>
      </c>
      <c r="AO2444" t="s">
        <v>61</v>
      </c>
      <c r="AP2444" t="s">
        <v>62</v>
      </c>
      <c r="BM2444" t="s">
        <v>49</v>
      </c>
      <c r="BN2444" t="s">
        <v>50</v>
      </c>
    </row>
    <row r="2445" spans="1:66">
      <c r="A2445">
        <v>92171</v>
      </c>
      <c r="B2445" t="s">
        <v>4921</v>
      </c>
      <c r="C2445">
        <v>727</v>
      </c>
      <c r="D2445" t="s">
        <v>43</v>
      </c>
      <c r="E2445" t="s">
        <v>44</v>
      </c>
      <c r="F2445">
        <v>1.6</v>
      </c>
      <c r="G2445">
        <v>57.6</v>
      </c>
      <c r="H2445">
        <v>1.476</v>
      </c>
      <c r="I2445">
        <v>53.13</v>
      </c>
      <c r="J2445">
        <v>1.4019999999999999</v>
      </c>
      <c r="K2445">
        <v>50.47</v>
      </c>
      <c r="L2445">
        <v>1.331</v>
      </c>
      <c r="M2445">
        <v>47.91</v>
      </c>
      <c r="N2445">
        <v>1.2649999999999999</v>
      </c>
      <c r="O2445">
        <v>45.54</v>
      </c>
      <c r="P2445">
        <v>36</v>
      </c>
      <c r="Q2445">
        <v>1.514</v>
      </c>
      <c r="R2445">
        <v>54.5</v>
      </c>
      <c r="S2445">
        <v>1.476</v>
      </c>
      <c r="T2445">
        <v>53.13</v>
      </c>
      <c r="U2445">
        <v>1.4019999999999999</v>
      </c>
      <c r="V2445">
        <v>50.47</v>
      </c>
      <c r="W2445">
        <v>1.331</v>
      </c>
      <c r="X2445">
        <v>47.91</v>
      </c>
      <c r="Y2445">
        <v>1.2649999999999999</v>
      </c>
      <c r="Z2445">
        <v>45.54</v>
      </c>
      <c r="AA2445" t="s">
        <v>45</v>
      </c>
      <c r="AB2445">
        <v>202640</v>
      </c>
      <c r="AC2445">
        <v>202739</v>
      </c>
      <c r="AE2445" t="s">
        <v>59</v>
      </c>
      <c r="AF2445" t="s">
        <v>60</v>
      </c>
      <c r="AO2445" t="s">
        <v>61</v>
      </c>
      <c r="AP2445" t="s">
        <v>62</v>
      </c>
      <c r="BM2445" t="s">
        <v>49</v>
      </c>
      <c r="BN2445" t="s">
        <v>50</v>
      </c>
    </row>
    <row r="2446" spans="1:66">
      <c r="A2446">
        <v>92192</v>
      </c>
      <c r="B2446" t="s">
        <v>4923</v>
      </c>
      <c r="C2446">
        <v>727</v>
      </c>
      <c r="D2446" t="s">
        <v>52</v>
      </c>
      <c r="E2446" t="s">
        <v>53</v>
      </c>
      <c r="F2446">
        <v>1.278</v>
      </c>
      <c r="G2446">
        <v>65.17</v>
      </c>
      <c r="H2446">
        <v>1.179</v>
      </c>
      <c r="I2446">
        <v>60.12</v>
      </c>
      <c r="J2446">
        <v>1.119</v>
      </c>
      <c r="K2446">
        <v>57.06</v>
      </c>
      <c r="L2446">
        <v>1.0629999999999999</v>
      </c>
      <c r="M2446">
        <v>54.21</v>
      </c>
      <c r="N2446">
        <v>1.01</v>
      </c>
      <c r="O2446">
        <v>51.51</v>
      </c>
      <c r="P2446">
        <v>51</v>
      </c>
      <c r="Q2446">
        <v>1.2090000000000001</v>
      </c>
      <c r="R2446">
        <v>61.65</v>
      </c>
      <c r="S2446">
        <v>1.179</v>
      </c>
      <c r="T2446">
        <v>60.12</v>
      </c>
      <c r="U2446">
        <v>1.119</v>
      </c>
      <c r="V2446">
        <v>57.06</v>
      </c>
      <c r="W2446">
        <v>1.0629999999999999</v>
      </c>
      <c r="X2446">
        <v>54.21</v>
      </c>
      <c r="Y2446">
        <v>1.01</v>
      </c>
      <c r="Z2446">
        <v>51.51</v>
      </c>
      <c r="AA2446" t="s">
        <v>45</v>
      </c>
      <c r="AB2446">
        <v>202640</v>
      </c>
      <c r="AC2446">
        <v>202739</v>
      </c>
      <c r="AG2446" t="s">
        <v>65</v>
      </c>
      <c r="AH2446" t="s">
        <v>66</v>
      </c>
      <c r="AM2446" t="s">
        <v>47</v>
      </c>
      <c r="AN2446" t="s">
        <v>48</v>
      </c>
      <c r="BM2446" t="s">
        <v>49</v>
      </c>
      <c r="BN2446" t="s">
        <v>50</v>
      </c>
    </row>
    <row r="2447" spans="1:66">
      <c r="A2447">
        <v>92204</v>
      </c>
      <c r="B2447" t="s">
        <v>4925</v>
      </c>
      <c r="C2447">
        <v>727</v>
      </c>
      <c r="D2447" t="s">
        <v>43</v>
      </c>
      <c r="E2447" t="s">
        <v>44</v>
      </c>
      <c r="F2447">
        <v>1.458</v>
      </c>
      <c r="G2447">
        <v>52.48</v>
      </c>
      <c r="H2447">
        <v>1.345</v>
      </c>
      <c r="I2447">
        <v>48.42</v>
      </c>
      <c r="J2447">
        <v>1.2769999999999999</v>
      </c>
      <c r="K2447">
        <v>45.97</v>
      </c>
      <c r="L2447">
        <v>1.2130000000000001</v>
      </c>
      <c r="M2447">
        <v>43.66</v>
      </c>
      <c r="N2447">
        <v>1.153</v>
      </c>
      <c r="O2447">
        <v>41.5</v>
      </c>
      <c r="P2447">
        <v>36</v>
      </c>
      <c r="Q2447">
        <v>1.379</v>
      </c>
      <c r="R2447">
        <v>49.64</v>
      </c>
      <c r="S2447">
        <v>1.345</v>
      </c>
      <c r="T2447">
        <v>48.42</v>
      </c>
      <c r="U2447">
        <v>1.2769999999999999</v>
      </c>
      <c r="V2447">
        <v>45.97</v>
      </c>
      <c r="W2447">
        <v>1.2130000000000001</v>
      </c>
      <c r="X2447">
        <v>43.66</v>
      </c>
      <c r="Y2447">
        <v>1.153</v>
      </c>
      <c r="Z2447">
        <v>41.5</v>
      </c>
      <c r="AA2447" t="s">
        <v>45</v>
      </c>
      <c r="AB2447">
        <v>202640</v>
      </c>
      <c r="AC2447">
        <v>202739</v>
      </c>
      <c r="AG2447" t="s">
        <v>65</v>
      </c>
      <c r="AH2447" t="s">
        <v>66</v>
      </c>
      <c r="AO2447" t="s">
        <v>61</v>
      </c>
      <c r="AP2447" t="s">
        <v>62</v>
      </c>
      <c r="BM2447" t="s">
        <v>49</v>
      </c>
      <c r="BN2447" t="s">
        <v>50</v>
      </c>
    </row>
    <row r="2448" spans="1:66">
      <c r="A2448">
        <v>92205</v>
      </c>
      <c r="B2448" t="s">
        <v>4927</v>
      </c>
      <c r="C2448">
        <v>727</v>
      </c>
      <c r="D2448" t="s">
        <v>43</v>
      </c>
      <c r="E2448" t="s">
        <v>44</v>
      </c>
      <c r="F2448">
        <v>1.458</v>
      </c>
      <c r="G2448">
        <v>52.48</v>
      </c>
      <c r="H2448">
        <v>1.345</v>
      </c>
      <c r="I2448">
        <v>48.42</v>
      </c>
      <c r="J2448">
        <v>1.2769999999999999</v>
      </c>
      <c r="K2448">
        <v>45.97</v>
      </c>
      <c r="L2448">
        <v>1.2130000000000001</v>
      </c>
      <c r="M2448">
        <v>43.66</v>
      </c>
      <c r="N2448">
        <v>1.153</v>
      </c>
      <c r="O2448">
        <v>41.5</v>
      </c>
      <c r="P2448">
        <v>36</v>
      </c>
      <c r="Q2448">
        <v>1.379</v>
      </c>
      <c r="R2448">
        <v>49.64</v>
      </c>
      <c r="S2448">
        <v>1.345</v>
      </c>
      <c r="T2448">
        <v>48.42</v>
      </c>
      <c r="U2448">
        <v>1.2769999999999999</v>
      </c>
      <c r="V2448">
        <v>45.97</v>
      </c>
      <c r="W2448">
        <v>1.2130000000000001</v>
      </c>
      <c r="X2448">
        <v>43.66</v>
      </c>
      <c r="Y2448">
        <v>1.153</v>
      </c>
      <c r="Z2448">
        <v>41.5</v>
      </c>
      <c r="AA2448" t="s">
        <v>45</v>
      </c>
      <c r="AB2448">
        <v>202640</v>
      </c>
      <c r="AC2448">
        <v>202739</v>
      </c>
      <c r="AG2448" t="s">
        <v>65</v>
      </c>
      <c r="AH2448" t="s">
        <v>66</v>
      </c>
      <c r="AO2448" t="s">
        <v>61</v>
      </c>
      <c r="AP2448" t="s">
        <v>62</v>
      </c>
      <c r="BM2448" t="s">
        <v>49</v>
      </c>
      <c r="BN2448" t="s">
        <v>50</v>
      </c>
    </row>
    <row r="2449" spans="1:66">
      <c r="A2449">
        <v>92210</v>
      </c>
      <c r="B2449" t="s">
        <v>4929</v>
      </c>
      <c r="C2449">
        <v>727</v>
      </c>
      <c r="D2449" t="s">
        <v>43</v>
      </c>
      <c r="E2449" t="s">
        <v>44</v>
      </c>
      <c r="F2449">
        <v>1.5289999999999999</v>
      </c>
      <c r="G2449">
        <v>55.04</v>
      </c>
      <c r="H2449">
        <v>1.41</v>
      </c>
      <c r="I2449">
        <v>50.76</v>
      </c>
      <c r="J2449">
        <v>1.339</v>
      </c>
      <c r="K2449">
        <v>48.2</v>
      </c>
      <c r="L2449">
        <v>1.3380000000000001</v>
      </c>
      <c r="M2449">
        <v>48.16</v>
      </c>
      <c r="N2449">
        <v>1.272</v>
      </c>
      <c r="O2449">
        <v>45.79</v>
      </c>
      <c r="P2449">
        <v>36</v>
      </c>
      <c r="Q2449">
        <v>1.446</v>
      </c>
      <c r="R2449">
        <v>52.05</v>
      </c>
      <c r="S2449">
        <v>1.41</v>
      </c>
      <c r="T2449">
        <v>50.76</v>
      </c>
      <c r="U2449">
        <v>1.339</v>
      </c>
      <c r="V2449">
        <v>48.2</v>
      </c>
      <c r="W2449">
        <v>1.3380000000000001</v>
      </c>
      <c r="X2449">
        <v>48.16</v>
      </c>
      <c r="Y2449">
        <v>1.272</v>
      </c>
      <c r="Z2449">
        <v>45.79</v>
      </c>
      <c r="AA2449" t="s">
        <v>45</v>
      </c>
      <c r="AB2449">
        <v>202640</v>
      </c>
      <c r="AC2449">
        <v>202739</v>
      </c>
      <c r="AG2449" t="s">
        <v>65</v>
      </c>
      <c r="AH2449" t="s">
        <v>66</v>
      </c>
      <c r="AM2449" t="s">
        <v>47</v>
      </c>
      <c r="AN2449" t="s">
        <v>48</v>
      </c>
      <c r="BM2449" t="s">
        <v>49</v>
      </c>
      <c r="BN2449" t="s">
        <v>50</v>
      </c>
    </row>
    <row r="2450" spans="1:66">
      <c r="A2450">
        <v>92213</v>
      </c>
      <c r="B2450" t="s">
        <v>4931</v>
      </c>
      <c r="C2450">
        <v>727</v>
      </c>
      <c r="D2450" t="s">
        <v>52</v>
      </c>
      <c r="E2450" t="s">
        <v>53</v>
      </c>
      <c r="F2450">
        <v>1.258</v>
      </c>
      <c r="G2450">
        <v>64.150000000000006</v>
      </c>
      <c r="H2450">
        <v>1.1599999999999999</v>
      </c>
      <c r="I2450">
        <v>59.16</v>
      </c>
      <c r="J2450">
        <v>1.1020000000000001</v>
      </c>
      <c r="K2450">
        <v>56.2</v>
      </c>
      <c r="L2450">
        <v>1.0469999999999999</v>
      </c>
      <c r="M2450">
        <v>53.39</v>
      </c>
      <c r="N2450">
        <v>0.995</v>
      </c>
      <c r="O2450">
        <v>50.74</v>
      </c>
      <c r="P2450">
        <v>51</v>
      </c>
      <c r="Q2450">
        <v>1.19</v>
      </c>
      <c r="R2450">
        <v>60.69</v>
      </c>
      <c r="S2450">
        <v>1.1599999999999999</v>
      </c>
      <c r="T2450">
        <v>59.16</v>
      </c>
      <c r="U2450">
        <v>1.1020000000000001</v>
      </c>
      <c r="V2450">
        <v>56.2</v>
      </c>
      <c r="W2450">
        <v>1.0469999999999999</v>
      </c>
      <c r="X2450">
        <v>53.39</v>
      </c>
      <c r="Y2450">
        <v>0.995</v>
      </c>
      <c r="Z2450">
        <v>50.74</v>
      </c>
      <c r="AA2450" t="s">
        <v>45</v>
      </c>
      <c r="AB2450">
        <v>202640</v>
      </c>
      <c r="AC2450">
        <v>202739</v>
      </c>
      <c r="AG2450" t="s">
        <v>65</v>
      </c>
      <c r="AH2450" t="s">
        <v>66</v>
      </c>
      <c r="AM2450" t="s">
        <v>47</v>
      </c>
      <c r="AN2450" t="s">
        <v>48</v>
      </c>
      <c r="BM2450" t="s">
        <v>49</v>
      </c>
      <c r="BN2450" t="s">
        <v>50</v>
      </c>
    </row>
    <row r="2451" spans="1:66">
      <c r="A2451">
        <v>92214</v>
      </c>
      <c r="B2451" t="s">
        <v>4933</v>
      </c>
      <c r="C2451">
        <v>727</v>
      </c>
      <c r="D2451" t="s">
        <v>52</v>
      </c>
      <c r="E2451" t="s">
        <v>53</v>
      </c>
      <c r="F2451">
        <v>1.258</v>
      </c>
      <c r="G2451">
        <v>64.150000000000006</v>
      </c>
      <c r="H2451">
        <v>1.1599999999999999</v>
      </c>
      <c r="I2451">
        <v>59.16</v>
      </c>
      <c r="J2451">
        <v>1.1020000000000001</v>
      </c>
      <c r="K2451">
        <v>56.2</v>
      </c>
      <c r="L2451">
        <v>1.0469999999999999</v>
      </c>
      <c r="M2451">
        <v>53.39</v>
      </c>
      <c r="N2451">
        <v>0.995</v>
      </c>
      <c r="O2451">
        <v>50.74</v>
      </c>
      <c r="P2451">
        <v>51</v>
      </c>
      <c r="Q2451">
        <v>1.19</v>
      </c>
      <c r="R2451">
        <v>60.69</v>
      </c>
      <c r="S2451">
        <v>1.1599999999999999</v>
      </c>
      <c r="T2451">
        <v>59.16</v>
      </c>
      <c r="U2451">
        <v>1.1020000000000001</v>
      </c>
      <c r="V2451">
        <v>56.2</v>
      </c>
      <c r="W2451">
        <v>1.0469999999999999</v>
      </c>
      <c r="X2451">
        <v>53.39</v>
      </c>
      <c r="Y2451">
        <v>0.995</v>
      </c>
      <c r="Z2451">
        <v>50.74</v>
      </c>
      <c r="AA2451" t="s">
        <v>45</v>
      </c>
      <c r="AB2451">
        <v>202640</v>
      </c>
      <c r="AC2451">
        <v>202739</v>
      </c>
      <c r="AG2451" t="s">
        <v>65</v>
      </c>
      <c r="AH2451" t="s">
        <v>66</v>
      </c>
      <c r="AM2451" t="s">
        <v>47</v>
      </c>
      <c r="AN2451" t="s">
        <v>48</v>
      </c>
      <c r="BM2451" t="s">
        <v>49</v>
      </c>
      <c r="BN2451" t="s">
        <v>50</v>
      </c>
    </row>
    <row r="2452" spans="1:66">
      <c r="A2452">
        <v>92216</v>
      </c>
      <c r="B2452" t="s">
        <v>4935</v>
      </c>
      <c r="C2452">
        <v>727</v>
      </c>
      <c r="D2452" t="s">
        <v>52</v>
      </c>
      <c r="E2452" t="s">
        <v>53</v>
      </c>
      <c r="F2452">
        <v>1.05</v>
      </c>
      <c r="G2452">
        <v>53.55</v>
      </c>
      <c r="H2452">
        <v>0.96899999999999997</v>
      </c>
      <c r="I2452">
        <v>49.41</v>
      </c>
      <c r="J2452">
        <v>0.92</v>
      </c>
      <c r="K2452">
        <v>46.92</v>
      </c>
      <c r="L2452">
        <v>0.875</v>
      </c>
      <c r="M2452">
        <v>44.62</v>
      </c>
      <c r="N2452">
        <v>0.83199999999999996</v>
      </c>
      <c r="O2452">
        <v>42.43</v>
      </c>
      <c r="P2452">
        <v>51</v>
      </c>
      <c r="Q2452">
        <v>0.99399999999999999</v>
      </c>
      <c r="R2452">
        <v>50.69</v>
      </c>
      <c r="S2452">
        <v>0.96899999999999997</v>
      </c>
      <c r="T2452">
        <v>49.41</v>
      </c>
      <c r="U2452">
        <v>0.92</v>
      </c>
      <c r="V2452">
        <v>46.92</v>
      </c>
      <c r="W2452">
        <v>0.875</v>
      </c>
      <c r="X2452">
        <v>44.62</v>
      </c>
      <c r="Y2452">
        <v>0.83199999999999996</v>
      </c>
      <c r="Z2452">
        <v>42.43</v>
      </c>
      <c r="AA2452" t="s">
        <v>45</v>
      </c>
      <c r="AB2452">
        <v>202640</v>
      </c>
      <c r="AC2452">
        <v>202739</v>
      </c>
      <c r="AG2452" t="s">
        <v>65</v>
      </c>
      <c r="AH2452" t="s">
        <v>66</v>
      </c>
      <c r="AM2452" t="s">
        <v>47</v>
      </c>
      <c r="AN2452" t="s">
        <v>48</v>
      </c>
      <c r="BM2452" t="s">
        <v>49</v>
      </c>
      <c r="BN2452" t="s">
        <v>50</v>
      </c>
    </row>
    <row r="2453" spans="1:66">
      <c r="A2453">
        <v>92222</v>
      </c>
      <c r="B2453" t="s">
        <v>4937</v>
      </c>
      <c r="C2453">
        <v>727</v>
      </c>
      <c r="D2453" t="s">
        <v>52</v>
      </c>
      <c r="E2453" t="s">
        <v>53</v>
      </c>
      <c r="F2453">
        <v>1.0760000000000001</v>
      </c>
      <c r="G2453">
        <v>54.87</v>
      </c>
      <c r="H2453">
        <v>0.99199999999999999</v>
      </c>
      <c r="I2453">
        <v>50.59</v>
      </c>
      <c r="J2453">
        <v>0.94299999999999995</v>
      </c>
      <c r="K2453">
        <v>48.09</v>
      </c>
      <c r="L2453">
        <v>0.89500000000000002</v>
      </c>
      <c r="M2453">
        <v>45.64</v>
      </c>
      <c r="N2453">
        <v>0.85199999999999998</v>
      </c>
      <c r="O2453">
        <v>43.45</v>
      </c>
      <c r="P2453">
        <v>51</v>
      </c>
      <c r="Q2453">
        <v>1.018</v>
      </c>
      <c r="R2453">
        <v>51.91</v>
      </c>
      <c r="S2453">
        <v>0.99199999999999999</v>
      </c>
      <c r="T2453">
        <v>50.59</v>
      </c>
      <c r="U2453">
        <v>0.94299999999999995</v>
      </c>
      <c r="V2453">
        <v>48.09</v>
      </c>
      <c r="W2453">
        <v>0.89500000000000002</v>
      </c>
      <c r="X2453">
        <v>45.64</v>
      </c>
      <c r="Y2453">
        <v>0.85199999999999998</v>
      </c>
      <c r="Z2453">
        <v>43.45</v>
      </c>
      <c r="AA2453" t="s">
        <v>45</v>
      </c>
      <c r="AB2453">
        <v>202640</v>
      </c>
      <c r="AC2453">
        <v>202739</v>
      </c>
      <c r="AE2453" t="s">
        <v>59</v>
      </c>
      <c r="AF2453" t="s">
        <v>60</v>
      </c>
      <c r="AG2453" t="s">
        <v>65</v>
      </c>
      <c r="AH2453" t="s">
        <v>66</v>
      </c>
      <c r="AM2453" t="s">
        <v>47</v>
      </c>
      <c r="AN2453" t="s">
        <v>48</v>
      </c>
      <c r="BM2453" t="s">
        <v>49</v>
      </c>
      <c r="BN2453" t="s">
        <v>50</v>
      </c>
    </row>
    <row r="2454" spans="1:66">
      <c r="A2454">
        <v>92223</v>
      </c>
      <c r="B2454" t="s">
        <v>4939</v>
      </c>
      <c r="C2454">
        <v>727</v>
      </c>
      <c r="D2454" t="s">
        <v>52</v>
      </c>
      <c r="E2454" t="s">
        <v>53</v>
      </c>
      <c r="F2454">
        <v>1.0760000000000001</v>
      </c>
      <c r="G2454">
        <v>54.87</v>
      </c>
      <c r="H2454">
        <v>0.99199999999999999</v>
      </c>
      <c r="I2454">
        <v>50.59</v>
      </c>
      <c r="J2454">
        <v>0.94299999999999995</v>
      </c>
      <c r="K2454">
        <v>48.09</v>
      </c>
      <c r="L2454">
        <v>0.89500000000000002</v>
      </c>
      <c r="M2454">
        <v>45.64</v>
      </c>
      <c r="N2454">
        <v>0.85199999999999998</v>
      </c>
      <c r="O2454">
        <v>43.45</v>
      </c>
      <c r="P2454">
        <v>51</v>
      </c>
      <c r="Q2454">
        <v>1.018</v>
      </c>
      <c r="R2454">
        <v>51.91</v>
      </c>
      <c r="S2454">
        <v>0.99199999999999999</v>
      </c>
      <c r="T2454">
        <v>50.59</v>
      </c>
      <c r="U2454">
        <v>0.94299999999999995</v>
      </c>
      <c r="V2454">
        <v>48.09</v>
      </c>
      <c r="W2454">
        <v>0.89500000000000002</v>
      </c>
      <c r="X2454">
        <v>45.64</v>
      </c>
      <c r="Y2454">
        <v>0.85199999999999998</v>
      </c>
      <c r="Z2454">
        <v>43.45</v>
      </c>
      <c r="AA2454" t="s">
        <v>45</v>
      </c>
      <c r="AB2454">
        <v>202640</v>
      </c>
      <c r="AC2454">
        <v>202739</v>
      </c>
      <c r="AE2454" t="s">
        <v>59</v>
      </c>
      <c r="AF2454" t="s">
        <v>60</v>
      </c>
      <c r="AG2454" t="s">
        <v>65</v>
      </c>
      <c r="AH2454" t="s">
        <v>66</v>
      </c>
      <c r="AM2454" t="s">
        <v>47</v>
      </c>
      <c r="AN2454" t="s">
        <v>48</v>
      </c>
      <c r="BM2454" t="s">
        <v>49</v>
      </c>
      <c r="BN2454" t="s">
        <v>50</v>
      </c>
    </row>
    <row r="2455" spans="1:66">
      <c r="A2455">
        <v>92224</v>
      </c>
      <c r="B2455" t="s">
        <v>4941</v>
      </c>
      <c r="C2455">
        <v>727</v>
      </c>
      <c r="D2455" t="s">
        <v>52</v>
      </c>
      <c r="E2455" t="s">
        <v>53</v>
      </c>
      <c r="F2455">
        <v>1.0760000000000001</v>
      </c>
      <c r="G2455">
        <v>54.87</v>
      </c>
      <c r="H2455">
        <v>0.99199999999999999</v>
      </c>
      <c r="I2455">
        <v>50.59</v>
      </c>
      <c r="J2455">
        <v>0.94299999999999995</v>
      </c>
      <c r="K2455">
        <v>48.09</v>
      </c>
      <c r="L2455">
        <v>0.89500000000000002</v>
      </c>
      <c r="M2455">
        <v>45.64</v>
      </c>
      <c r="N2455">
        <v>0.85199999999999998</v>
      </c>
      <c r="O2455">
        <v>43.45</v>
      </c>
      <c r="P2455">
        <v>51</v>
      </c>
      <c r="Q2455">
        <v>1.018</v>
      </c>
      <c r="R2455">
        <v>51.91</v>
      </c>
      <c r="S2455">
        <v>0.99199999999999999</v>
      </c>
      <c r="T2455">
        <v>50.59</v>
      </c>
      <c r="U2455">
        <v>0.94299999999999995</v>
      </c>
      <c r="V2455">
        <v>48.09</v>
      </c>
      <c r="W2455">
        <v>0.89500000000000002</v>
      </c>
      <c r="X2455">
        <v>45.64</v>
      </c>
      <c r="Y2455">
        <v>0.85199999999999998</v>
      </c>
      <c r="Z2455">
        <v>43.45</v>
      </c>
      <c r="AA2455" t="s">
        <v>45</v>
      </c>
      <c r="AB2455">
        <v>202640</v>
      </c>
      <c r="AC2455">
        <v>202739</v>
      </c>
      <c r="AE2455" t="s">
        <v>59</v>
      </c>
      <c r="AF2455" t="s">
        <v>60</v>
      </c>
      <c r="AG2455" t="s">
        <v>65</v>
      </c>
      <c r="AH2455" t="s">
        <v>66</v>
      </c>
      <c r="AM2455" t="s">
        <v>47</v>
      </c>
      <c r="AN2455" t="s">
        <v>48</v>
      </c>
      <c r="BM2455" t="s">
        <v>49</v>
      </c>
      <c r="BN2455" t="s">
        <v>50</v>
      </c>
    </row>
    <row r="2456" spans="1:66">
      <c r="A2456">
        <v>92225</v>
      </c>
      <c r="B2456" t="s">
        <v>4943</v>
      </c>
      <c r="C2456">
        <v>727</v>
      </c>
      <c r="D2456" t="s">
        <v>52</v>
      </c>
      <c r="E2456" t="s">
        <v>53</v>
      </c>
      <c r="F2456">
        <v>1.0760000000000001</v>
      </c>
      <c r="G2456">
        <v>54.87</v>
      </c>
      <c r="H2456">
        <v>0.99199999999999999</v>
      </c>
      <c r="I2456">
        <v>50.59</v>
      </c>
      <c r="J2456">
        <v>0.94299999999999995</v>
      </c>
      <c r="K2456">
        <v>48.09</v>
      </c>
      <c r="L2456">
        <v>0.89500000000000002</v>
      </c>
      <c r="M2456">
        <v>45.64</v>
      </c>
      <c r="N2456">
        <v>0.85199999999999998</v>
      </c>
      <c r="O2456">
        <v>43.45</v>
      </c>
      <c r="P2456">
        <v>51</v>
      </c>
      <c r="Q2456">
        <v>1.018</v>
      </c>
      <c r="R2456">
        <v>51.91</v>
      </c>
      <c r="S2456">
        <v>0.99199999999999999</v>
      </c>
      <c r="T2456">
        <v>50.59</v>
      </c>
      <c r="U2456">
        <v>0.94299999999999995</v>
      </c>
      <c r="V2456">
        <v>48.09</v>
      </c>
      <c r="W2456">
        <v>0.89500000000000002</v>
      </c>
      <c r="X2456">
        <v>45.64</v>
      </c>
      <c r="Y2456">
        <v>0.85199999999999998</v>
      </c>
      <c r="Z2456">
        <v>43.45</v>
      </c>
      <c r="AA2456" t="s">
        <v>45</v>
      </c>
      <c r="AB2456">
        <v>202640</v>
      </c>
      <c r="AC2456">
        <v>202739</v>
      </c>
      <c r="AE2456" t="s">
        <v>59</v>
      </c>
      <c r="AF2456" t="s">
        <v>60</v>
      </c>
      <c r="AG2456" t="s">
        <v>65</v>
      </c>
      <c r="AH2456" t="s">
        <v>66</v>
      </c>
      <c r="AM2456" t="s">
        <v>47</v>
      </c>
      <c r="AN2456" t="s">
        <v>48</v>
      </c>
      <c r="BM2456" t="s">
        <v>49</v>
      </c>
      <c r="BN2456" t="s">
        <v>50</v>
      </c>
    </row>
    <row r="2457" spans="1:66">
      <c r="A2457">
        <v>92226</v>
      </c>
      <c r="B2457" t="s">
        <v>4945</v>
      </c>
      <c r="C2457">
        <v>727</v>
      </c>
      <c r="D2457" t="s">
        <v>43</v>
      </c>
      <c r="E2457" t="s">
        <v>44</v>
      </c>
      <c r="F2457">
        <v>2.9249999999999998</v>
      </c>
      <c r="G2457">
        <v>105.3</v>
      </c>
      <c r="H2457">
        <v>2.698</v>
      </c>
      <c r="I2457">
        <v>97.12</v>
      </c>
      <c r="J2457">
        <v>2.5609999999999999</v>
      </c>
      <c r="K2457">
        <v>92.19</v>
      </c>
      <c r="L2457">
        <v>2.4329999999999998</v>
      </c>
      <c r="M2457">
        <v>87.58</v>
      </c>
      <c r="N2457">
        <v>2.3130000000000002</v>
      </c>
      <c r="O2457">
        <v>83.26</v>
      </c>
      <c r="P2457">
        <v>36</v>
      </c>
      <c r="Q2457">
        <v>2.7669999999999999</v>
      </c>
      <c r="R2457">
        <v>99.61</v>
      </c>
      <c r="S2457">
        <v>2.698</v>
      </c>
      <c r="T2457">
        <v>97.12</v>
      </c>
      <c r="U2457">
        <v>2.5609999999999999</v>
      </c>
      <c r="V2457">
        <v>92.19</v>
      </c>
      <c r="W2457">
        <v>2.4329999999999998</v>
      </c>
      <c r="X2457">
        <v>87.58</v>
      </c>
      <c r="Y2457">
        <v>2.3130000000000002</v>
      </c>
      <c r="Z2457">
        <v>83.26</v>
      </c>
      <c r="AA2457" t="s">
        <v>45</v>
      </c>
      <c r="AB2457">
        <v>202640</v>
      </c>
      <c r="AC2457">
        <v>202739</v>
      </c>
      <c r="AO2457" t="s">
        <v>61</v>
      </c>
      <c r="AP2457" t="s">
        <v>62</v>
      </c>
      <c r="BM2457" t="s">
        <v>49</v>
      </c>
      <c r="BN2457" t="s">
        <v>50</v>
      </c>
    </row>
    <row r="2458" spans="1:66">
      <c r="A2458">
        <v>92255</v>
      </c>
      <c r="B2458" t="s">
        <v>4947</v>
      </c>
      <c r="C2458">
        <v>727</v>
      </c>
      <c r="D2458" t="s">
        <v>43</v>
      </c>
      <c r="E2458" t="s">
        <v>44</v>
      </c>
      <c r="F2458">
        <v>1.458</v>
      </c>
      <c r="G2458">
        <v>52.48</v>
      </c>
      <c r="H2458">
        <v>1.345</v>
      </c>
      <c r="I2458">
        <v>48.42</v>
      </c>
      <c r="J2458">
        <v>1.2769999999999999</v>
      </c>
      <c r="K2458">
        <v>45.97</v>
      </c>
      <c r="L2458">
        <v>1.2130000000000001</v>
      </c>
      <c r="M2458">
        <v>43.66</v>
      </c>
      <c r="N2458">
        <v>1.153</v>
      </c>
      <c r="O2458">
        <v>41.5</v>
      </c>
      <c r="P2458">
        <v>36</v>
      </c>
      <c r="Q2458">
        <v>1.379</v>
      </c>
      <c r="R2458">
        <v>49.64</v>
      </c>
      <c r="S2458">
        <v>1.345</v>
      </c>
      <c r="T2458">
        <v>48.42</v>
      </c>
      <c r="U2458">
        <v>1.2769999999999999</v>
      </c>
      <c r="V2458">
        <v>45.97</v>
      </c>
      <c r="W2458">
        <v>1.2130000000000001</v>
      </c>
      <c r="X2458">
        <v>43.66</v>
      </c>
      <c r="Y2458">
        <v>1.153</v>
      </c>
      <c r="Z2458">
        <v>41.5</v>
      </c>
      <c r="AA2458" t="s">
        <v>45</v>
      </c>
      <c r="AB2458">
        <v>202640</v>
      </c>
      <c r="AC2458">
        <v>202739</v>
      </c>
      <c r="AE2458" t="s">
        <v>59</v>
      </c>
      <c r="AF2458" t="s">
        <v>60</v>
      </c>
      <c r="AG2458" t="s">
        <v>65</v>
      </c>
      <c r="AH2458" t="s">
        <v>66</v>
      </c>
      <c r="AO2458" t="s">
        <v>61</v>
      </c>
      <c r="AP2458" t="s">
        <v>62</v>
      </c>
      <c r="BM2458" t="s">
        <v>49</v>
      </c>
      <c r="BN2458" t="s">
        <v>50</v>
      </c>
    </row>
    <row r="2459" spans="1:66">
      <c r="A2459">
        <v>92259</v>
      </c>
      <c r="B2459" t="s">
        <v>4949</v>
      </c>
      <c r="C2459">
        <v>727</v>
      </c>
      <c r="D2459" t="s">
        <v>43</v>
      </c>
      <c r="E2459" t="s">
        <v>44</v>
      </c>
      <c r="F2459">
        <v>1.7430000000000001</v>
      </c>
      <c r="G2459">
        <v>62.74</v>
      </c>
      <c r="H2459">
        <v>1.609</v>
      </c>
      <c r="I2459">
        <v>57.92</v>
      </c>
      <c r="J2459">
        <v>1.5269999999999999</v>
      </c>
      <c r="K2459">
        <v>54.97</v>
      </c>
      <c r="L2459">
        <v>1.45</v>
      </c>
      <c r="M2459">
        <v>52.2</v>
      </c>
      <c r="N2459">
        <v>1.379</v>
      </c>
      <c r="O2459">
        <v>49.64</v>
      </c>
      <c r="P2459">
        <v>36</v>
      </c>
      <c r="Q2459">
        <v>1.649</v>
      </c>
      <c r="R2459">
        <v>59.36</v>
      </c>
      <c r="S2459">
        <v>1.609</v>
      </c>
      <c r="T2459">
        <v>57.92</v>
      </c>
      <c r="U2459">
        <v>1.5269999999999999</v>
      </c>
      <c r="V2459">
        <v>54.97</v>
      </c>
      <c r="W2459">
        <v>1.45</v>
      </c>
      <c r="X2459">
        <v>52.2</v>
      </c>
      <c r="Y2459">
        <v>1.379</v>
      </c>
      <c r="Z2459">
        <v>49.64</v>
      </c>
      <c r="AA2459" t="s">
        <v>45</v>
      </c>
      <c r="AB2459">
        <v>202640</v>
      </c>
      <c r="AC2459">
        <v>202739</v>
      </c>
      <c r="AE2459" t="s">
        <v>59</v>
      </c>
      <c r="AF2459" t="s">
        <v>60</v>
      </c>
      <c r="AG2459" t="s">
        <v>65</v>
      </c>
      <c r="AH2459" t="s">
        <v>66</v>
      </c>
      <c r="AO2459" t="s">
        <v>61</v>
      </c>
      <c r="AP2459" t="s">
        <v>62</v>
      </c>
      <c r="BM2459" t="s">
        <v>49</v>
      </c>
      <c r="BN2459" t="s">
        <v>50</v>
      </c>
    </row>
    <row r="2460" spans="1:66">
      <c r="A2460">
        <v>92289</v>
      </c>
      <c r="B2460" t="s">
        <v>4951</v>
      </c>
      <c r="C2460">
        <v>727</v>
      </c>
      <c r="D2460" t="s">
        <v>43</v>
      </c>
      <c r="E2460" t="s">
        <v>44</v>
      </c>
      <c r="F2460">
        <v>1.458</v>
      </c>
      <c r="G2460">
        <v>52.48</v>
      </c>
      <c r="H2460">
        <v>1.345</v>
      </c>
      <c r="I2460">
        <v>48.42</v>
      </c>
      <c r="J2460">
        <v>1.2769999999999999</v>
      </c>
      <c r="K2460">
        <v>45.97</v>
      </c>
      <c r="L2460">
        <v>1.2130000000000001</v>
      </c>
      <c r="M2460">
        <v>43.66</v>
      </c>
      <c r="N2460">
        <v>1.153</v>
      </c>
      <c r="O2460">
        <v>41.5</v>
      </c>
      <c r="P2460">
        <v>36</v>
      </c>
      <c r="Q2460">
        <v>1.379</v>
      </c>
      <c r="R2460">
        <v>49.64</v>
      </c>
      <c r="S2460">
        <v>1.345</v>
      </c>
      <c r="T2460">
        <v>48.42</v>
      </c>
      <c r="U2460">
        <v>1.2769999999999999</v>
      </c>
      <c r="V2460">
        <v>45.97</v>
      </c>
      <c r="W2460">
        <v>1.2130000000000001</v>
      </c>
      <c r="X2460">
        <v>43.66</v>
      </c>
      <c r="Y2460">
        <v>1.153</v>
      </c>
      <c r="Z2460">
        <v>41.5</v>
      </c>
      <c r="AA2460" t="s">
        <v>45</v>
      </c>
      <c r="AB2460">
        <v>202640</v>
      </c>
      <c r="AC2460">
        <v>202739</v>
      </c>
      <c r="AG2460" t="s">
        <v>65</v>
      </c>
      <c r="AH2460" t="s">
        <v>66</v>
      </c>
      <c r="AO2460" t="s">
        <v>61</v>
      </c>
      <c r="AP2460" t="s">
        <v>62</v>
      </c>
      <c r="BM2460" t="s">
        <v>49</v>
      </c>
      <c r="BN2460" t="s">
        <v>50</v>
      </c>
    </row>
    <row r="2461" spans="1:66">
      <c r="A2461">
        <v>92290</v>
      </c>
      <c r="B2461" t="s">
        <v>4953</v>
      </c>
      <c r="C2461">
        <v>727</v>
      </c>
      <c r="D2461" t="s">
        <v>43</v>
      </c>
      <c r="E2461" t="s">
        <v>44</v>
      </c>
      <c r="F2461">
        <v>1.458</v>
      </c>
      <c r="G2461">
        <v>52.48</v>
      </c>
      <c r="H2461">
        <v>1.345</v>
      </c>
      <c r="I2461">
        <v>48.42</v>
      </c>
      <c r="J2461">
        <v>1.2769999999999999</v>
      </c>
      <c r="K2461">
        <v>45.97</v>
      </c>
      <c r="L2461">
        <v>1.2130000000000001</v>
      </c>
      <c r="M2461">
        <v>43.66</v>
      </c>
      <c r="N2461">
        <v>1.153</v>
      </c>
      <c r="O2461">
        <v>41.5</v>
      </c>
      <c r="P2461">
        <v>36</v>
      </c>
      <c r="Q2461">
        <v>1.379</v>
      </c>
      <c r="R2461">
        <v>49.64</v>
      </c>
      <c r="S2461">
        <v>1.345</v>
      </c>
      <c r="T2461">
        <v>48.42</v>
      </c>
      <c r="U2461">
        <v>1.2769999999999999</v>
      </c>
      <c r="V2461">
        <v>45.97</v>
      </c>
      <c r="W2461">
        <v>1.2130000000000001</v>
      </c>
      <c r="X2461">
        <v>43.66</v>
      </c>
      <c r="Y2461">
        <v>1.153</v>
      </c>
      <c r="Z2461">
        <v>41.5</v>
      </c>
      <c r="AA2461" t="s">
        <v>45</v>
      </c>
      <c r="AB2461">
        <v>202640</v>
      </c>
      <c r="AC2461">
        <v>202739</v>
      </c>
      <c r="AG2461" t="s">
        <v>65</v>
      </c>
      <c r="AH2461" t="s">
        <v>66</v>
      </c>
      <c r="AO2461" t="s">
        <v>61</v>
      </c>
      <c r="AP2461" t="s">
        <v>62</v>
      </c>
      <c r="BM2461" t="s">
        <v>49</v>
      </c>
      <c r="BN2461" t="s">
        <v>50</v>
      </c>
    </row>
    <row r="2462" spans="1:66">
      <c r="A2462">
        <v>92291</v>
      </c>
      <c r="B2462" t="s">
        <v>4955</v>
      </c>
      <c r="C2462">
        <v>727</v>
      </c>
      <c r="D2462" t="s">
        <v>43</v>
      </c>
      <c r="E2462" t="s">
        <v>44</v>
      </c>
      <c r="F2462">
        <v>1.458</v>
      </c>
      <c r="G2462">
        <v>52.48</v>
      </c>
      <c r="H2462">
        <v>1.345</v>
      </c>
      <c r="I2462">
        <v>48.42</v>
      </c>
      <c r="J2462">
        <v>1.2769999999999999</v>
      </c>
      <c r="K2462">
        <v>45.97</v>
      </c>
      <c r="L2462">
        <v>1.2130000000000001</v>
      </c>
      <c r="M2462">
        <v>43.66</v>
      </c>
      <c r="N2462">
        <v>1.153</v>
      </c>
      <c r="O2462">
        <v>41.5</v>
      </c>
      <c r="P2462">
        <v>36</v>
      </c>
      <c r="Q2462">
        <v>1.379</v>
      </c>
      <c r="R2462">
        <v>49.64</v>
      </c>
      <c r="S2462">
        <v>1.345</v>
      </c>
      <c r="T2462">
        <v>48.42</v>
      </c>
      <c r="U2462">
        <v>1.2769999999999999</v>
      </c>
      <c r="V2462">
        <v>45.97</v>
      </c>
      <c r="W2462">
        <v>1.2130000000000001</v>
      </c>
      <c r="X2462">
        <v>43.66</v>
      </c>
      <c r="Y2462">
        <v>1.153</v>
      </c>
      <c r="Z2462">
        <v>41.5</v>
      </c>
      <c r="AA2462" t="s">
        <v>45</v>
      </c>
      <c r="AB2462">
        <v>202640</v>
      </c>
      <c r="AC2462">
        <v>202739</v>
      </c>
      <c r="AG2462" t="s">
        <v>65</v>
      </c>
      <c r="AH2462" t="s">
        <v>66</v>
      </c>
      <c r="AO2462" t="s">
        <v>61</v>
      </c>
      <c r="AP2462" t="s">
        <v>62</v>
      </c>
      <c r="BM2462" t="s">
        <v>49</v>
      </c>
      <c r="BN2462" t="s">
        <v>50</v>
      </c>
    </row>
    <row r="2463" spans="1:66">
      <c r="A2463">
        <v>92307</v>
      </c>
      <c r="B2463" t="s">
        <v>4957</v>
      </c>
      <c r="C2463">
        <v>727</v>
      </c>
      <c r="D2463" t="s">
        <v>43</v>
      </c>
      <c r="E2463" t="s">
        <v>44</v>
      </c>
      <c r="F2463">
        <v>1.458</v>
      </c>
      <c r="G2463">
        <v>52.48</v>
      </c>
      <c r="H2463">
        <v>1.345</v>
      </c>
      <c r="I2463">
        <v>48.42</v>
      </c>
      <c r="J2463">
        <v>1.2769999999999999</v>
      </c>
      <c r="K2463">
        <v>45.97</v>
      </c>
      <c r="L2463">
        <v>1.2130000000000001</v>
      </c>
      <c r="M2463">
        <v>43.66</v>
      </c>
      <c r="N2463">
        <v>1.153</v>
      </c>
      <c r="O2463">
        <v>41.5</v>
      </c>
      <c r="P2463">
        <v>36</v>
      </c>
      <c r="Q2463">
        <v>1.379</v>
      </c>
      <c r="R2463">
        <v>49.64</v>
      </c>
      <c r="S2463">
        <v>1.345</v>
      </c>
      <c r="T2463">
        <v>48.42</v>
      </c>
      <c r="U2463">
        <v>1.2769999999999999</v>
      </c>
      <c r="V2463">
        <v>45.97</v>
      </c>
      <c r="W2463">
        <v>1.2130000000000001</v>
      </c>
      <c r="X2463">
        <v>43.66</v>
      </c>
      <c r="Y2463">
        <v>1.153</v>
      </c>
      <c r="Z2463">
        <v>41.5</v>
      </c>
      <c r="AA2463" t="s">
        <v>45</v>
      </c>
      <c r="AB2463">
        <v>202640</v>
      </c>
      <c r="AC2463">
        <v>202739</v>
      </c>
      <c r="AE2463" t="s">
        <v>59</v>
      </c>
      <c r="AF2463" t="s">
        <v>60</v>
      </c>
      <c r="AO2463" t="s">
        <v>61</v>
      </c>
      <c r="AP2463" t="s">
        <v>62</v>
      </c>
      <c r="BM2463" t="s">
        <v>49</v>
      </c>
      <c r="BN2463" t="s">
        <v>50</v>
      </c>
    </row>
    <row r="2464" spans="1:66">
      <c r="A2464">
        <v>92309</v>
      </c>
      <c r="B2464" t="s">
        <v>4959</v>
      </c>
      <c r="C2464">
        <v>727</v>
      </c>
      <c r="D2464" t="s">
        <v>43</v>
      </c>
      <c r="E2464" t="s">
        <v>44</v>
      </c>
      <c r="F2464">
        <v>1.458</v>
      </c>
      <c r="G2464">
        <v>52.48</v>
      </c>
      <c r="H2464">
        <v>1.345</v>
      </c>
      <c r="I2464">
        <v>48.42</v>
      </c>
      <c r="J2464">
        <v>1.2769999999999999</v>
      </c>
      <c r="K2464">
        <v>45.97</v>
      </c>
      <c r="L2464">
        <v>1.2130000000000001</v>
      </c>
      <c r="M2464">
        <v>43.66</v>
      </c>
      <c r="N2464">
        <v>1.153</v>
      </c>
      <c r="O2464">
        <v>41.5</v>
      </c>
      <c r="P2464">
        <v>36</v>
      </c>
      <c r="Q2464">
        <v>1.379</v>
      </c>
      <c r="R2464">
        <v>49.64</v>
      </c>
      <c r="S2464">
        <v>1.345</v>
      </c>
      <c r="T2464">
        <v>48.42</v>
      </c>
      <c r="U2464">
        <v>1.2769999999999999</v>
      </c>
      <c r="V2464">
        <v>45.97</v>
      </c>
      <c r="W2464">
        <v>1.2130000000000001</v>
      </c>
      <c r="X2464">
        <v>43.66</v>
      </c>
      <c r="Y2464">
        <v>1.153</v>
      </c>
      <c r="Z2464">
        <v>41.5</v>
      </c>
      <c r="AA2464" t="s">
        <v>45</v>
      </c>
      <c r="AB2464">
        <v>202640</v>
      </c>
      <c r="AC2464">
        <v>202739</v>
      </c>
      <c r="AE2464" t="s">
        <v>59</v>
      </c>
      <c r="AF2464" t="s">
        <v>60</v>
      </c>
      <c r="AG2464" t="s">
        <v>65</v>
      </c>
      <c r="AH2464" t="s">
        <v>66</v>
      </c>
      <c r="AO2464" t="s">
        <v>61</v>
      </c>
      <c r="AP2464" t="s">
        <v>62</v>
      </c>
      <c r="BM2464" t="s">
        <v>49</v>
      </c>
      <c r="BN2464" t="s">
        <v>50</v>
      </c>
    </row>
    <row r="2465" spans="1:66">
      <c r="A2465">
        <v>92319</v>
      </c>
      <c r="B2465" t="s">
        <v>4961</v>
      </c>
      <c r="C2465">
        <v>727</v>
      </c>
      <c r="D2465" t="s">
        <v>43</v>
      </c>
      <c r="E2465" t="s">
        <v>44</v>
      </c>
      <c r="F2465">
        <v>1.458</v>
      </c>
      <c r="G2465">
        <v>52.48</v>
      </c>
      <c r="H2465">
        <v>1.345</v>
      </c>
      <c r="I2465">
        <v>48.42</v>
      </c>
      <c r="J2465">
        <v>1.2769999999999999</v>
      </c>
      <c r="K2465">
        <v>45.97</v>
      </c>
      <c r="L2465">
        <v>1.2130000000000001</v>
      </c>
      <c r="M2465">
        <v>43.66</v>
      </c>
      <c r="N2465">
        <v>1.153</v>
      </c>
      <c r="O2465">
        <v>41.5</v>
      </c>
      <c r="P2465">
        <v>36</v>
      </c>
      <c r="Q2465">
        <v>1.379</v>
      </c>
      <c r="R2465">
        <v>49.64</v>
      </c>
      <c r="S2465">
        <v>1.345</v>
      </c>
      <c r="T2465">
        <v>48.42</v>
      </c>
      <c r="U2465">
        <v>1.2769999999999999</v>
      </c>
      <c r="V2465">
        <v>45.97</v>
      </c>
      <c r="W2465">
        <v>1.2130000000000001</v>
      </c>
      <c r="X2465">
        <v>43.66</v>
      </c>
      <c r="Y2465">
        <v>1.153</v>
      </c>
      <c r="Z2465">
        <v>41.5</v>
      </c>
      <c r="AA2465" t="s">
        <v>45</v>
      </c>
      <c r="AB2465">
        <v>202640</v>
      </c>
      <c r="AC2465">
        <v>202739</v>
      </c>
      <c r="AE2465" t="s">
        <v>59</v>
      </c>
      <c r="AF2465" t="s">
        <v>60</v>
      </c>
      <c r="AG2465" t="s">
        <v>65</v>
      </c>
      <c r="AH2465" t="s">
        <v>66</v>
      </c>
      <c r="AO2465" t="s">
        <v>61</v>
      </c>
      <c r="AP2465" t="s">
        <v>62</v>
      </c>
      <c r="BM2465" t="s">
        <v>49</v>
      </c>
      <c r="BN2465" t="s">
        <v>50</v>
      </c>
    </row>
    <row r="2466" spans="1:66">
      <c r="A2466">
        <v>92321</v>
      </c>
      <c r="B2466" t="s">
        <v>4963</v>
      </c>
      <c r="C2466">
        <v>727</v>
      </c>
      <c r="D2466" t="s">
        <v>43</v>
      </c>
      <c r="E2466" t="s">
        <v>44</v>
      </c>
      <c r="F2466">
        <v>1.8859999999999999</v>
      </c>
      <c r="G2466">
        <v>67.89</v>
      </c>
      <c r="H2466">
        <v>1.74</v>
      </c>
      <c r="I2466">
        <v>62.64</v>
      </c>
      <c r="J2466">
        <v>1.6519999999999999</v>
      </c>
      <c r="K2466">
        <v>59.47</v>
      </c>
      <c r="L2466">
        <v>1.57</v>
      </c>
      <c r="M2466">
        <v>56.52</v>
      </c>
      <c r="N2466">
        <v>1.492</v>
      </c>
      <c r="O2466">
        <v>53.71</v>
      </c>
      <c r="P2466">
        <v>36</v>
      </c>
      <c r="Q2466">
        <v>1.784</v>
      </c>
      <c r="R2466">
        <v>64.22</v>
      </c>
      <c r="S2466">
        <v>1.74</v>
      </c>
      <c r="T2466">
        <v>62.64</v>
      </c>
      <c r="U2466">
        <v>1.6519999999999999</v>
      </c>
      <c r="V2466">
        <v>59.47</v>
      </c>
      <c r="W2466">
        <v>1.57</v>
      </c>
      <c r="X2466">
        <v>56.52</v>
      </c>
      <c r="Y2466">
        <v>1.492</v>
      </c>
      <c r="Z2466">
        <v>53.71</v>
      </c>
      <c r="AA2466" t="s">
        <v>45</v>
      </c>
      <c r="AB2466">
        <v>202640</v>
      </c>
      <c r="AC2466">
        <v>202739</v>
      </c>
      <c r="AE2466" t="s">
        <v>59</v>
      </c>
      <c r="AF2466" t="s">
        <v>60</v>
      </c>
      <c r="AG2466" t="s">
        <v>65</v>
      </c>
      <c r="AH2466" t="s">
        <v>66</v>
      </c>
      <c r="AO2466" t="s">
        <v>61</v>
      </c>
      <c r="AP2466" t="s">
        <v>62</v>
      </c>
      <c r="BM2466" t="s">
        <v>49</v>
      </c>
      <c r="BN2466" t="s">
        <v>50</v>
      </c>
    </row>
    <row r="2467" spans="1:66">
      <c r="A2467">
        <v>92332</v>
      </c>
      <c r="B2467" t="s">
        <v>4965</v>
      </c>
      <c r="C2467">
        <v>727</v>
      </c>
      <c r="D2467" t="s">
        <v>43</v>
      </c>
      <c r="E2467" t="s">
        <v>44</v>
      </c>
      <c r="F2467">
        <v>1.458</v>
      </c>
      <c r="G2467">
        <v>52.48</v>
      </c>
      <c r="H2467">
        <v>1.345</v>
      </c>
      <c r="I2467">
        <v>48.42</v>
      </c>
      <c r="J2467">
        <v>1.2769999999999999</v>
      </c>
      <c r="K2467">
        <v>45.97</v>
      </c>
      <c r="L2467">
        <v>1.2130000000000001</v>
      </c>
      <c r="M2467">
        <v>43.66</v>
      </c>
      <c r="N2467">
        <v>1.153</v>
      </c>
      <c r="O2467">
        <v>41.5</v>
      </c>
      <c r="P2467">
        <v>36</v>
      </c>
      <c r="Q2467">
        <v>1.379</v>
      </c>
      <c r="R2467">
        <v>49.64</v>
      </c>
      <c r="S2467">
        <v>1.345</v>
      </c>
      <c r="T2467">
        <v>48.42</v>
      </c>
      <c r="U2467">
        <v>1.2769999999999999</v>
      </c>
      <c r="V2467">
        <v>45.97</v>
      </c>
      <c r="W2467">
        <v>1.2130000000000001</v>
      </c>
      <c r="X2467">
        <v>43.66</v>
      </c>
      <c r="Y2467">
        <v>1.153</v>
      </c>
      <c r="Z2467">
        <v>41.5</v>
      </c>
      <c r="AA2467" t="s">
        <v>45</v>
      </c>
      <c r="AB2467">
        <v>202640</v>
      </c>
      <c r="AC2467">
        <v>202739</v>
      </c>
      <c r="AG2467" t="s">
        <v>65</v>
      </c>
      <c r="AH2467" t="s">
        <v>66</v>
      </c>
      <c r="AO2467" t="s">
        <v>61</v>
      </c>
      <c r="AP2467" t="s">
        <v>62</v>
      </c>
      <c r="BM2467" t="s">
        <v>49</v>
      </c>
      <c r="BN2467" t="s">
        <v>50</v>
      </c>
    </row>
    <row r="2468" spans="1:66">
      <c r="A2468">
        <v>92339</v>
      </c>
      <c r="B2468" t="s">
        <v>4967</v>
      </c>
      <c r="C2468">
        <v>727</v>
      </c>
      <c r="D2468" t="s">
        <v>43</v>
      </c>
      <c r="E2468" t="s">
        <v>44</v>
      </c>
      <c r="F2468">
        <v>1.458</v>
      </c>
      <c r="G2468">
        <v>52.48</v>
      </c>
      <c r="H2468">
        <v>1.345</v>
      </c>
      <c r="I2468">
        <v>48.42</v>
      </c>
      <c r="J2468">
        <v>1.2769999999999999</v>
      </c>
      <c r="K2468">
        <v>45.97</v>
      </c>
      <c r="L2468">
        <v>1.2130000000000001</v>
      </c>
      <c r="M2468">
        <v>43.66</v>
      </c>
      <c r="N2468">
        <v>1.153</v>
      </c>
      <c r="O2468">
        <v>41.5</v>
      </c>
      <c r="P2468">
        <v>36</v>
      </c>
      <c r="Q2468">
        <v>1.379</v>
      </c>
      <c r="R2468">
        <v>49.64</v>
      </c>
      <c r="S2468">
        <v>1.345</v>
      </c>
      <c r="T2468">
        <v>48.42</v>
      </c>
      <c r="U2468">
        <v>1.2769999999999999</v>
      </c>
      <c r="V2468">
        <v>45.97</v>
      </c>
      <c r="W2468">
        <v>1.2130000000000001</v>
      </c>
      <c r="X2468">
        <v>43.66</v>
      </c>
      <c r="Y2468">
        <v>1.153</v>
      </c>
      <c r="Z2468">
        <v>41.5</v>
      </c>
      <c r="AA2468" t="s">
        <v>45</v>
      </c>
      <c r="AB2468">
        <v>202640</v>
      </c>
      <c r="AC2468">
        <v>202739</v>
      </c>
      <c r="AO2468" t="s">
        <v>61</v>
      </c>
      <c r="AP2468" t="s">
        <v>62</v>
      </c>
      <c r="BM2468" t="s">
        <v>49</v>
      </c>
      <c r="BN2468" t="s">
        <v>50</v>
      </c>
    </row>
    <row r="2469" spans="1:66">
      <c r="A2469">
        <v>92344</v>
      </c>
      <c r="B2469" t="s">
        <v>4969</v>
      </c>
      <c r="C2469">
        <v>727</v>
      </c>
      <c r="D2469" t="s">
        <v>43</v>
      </c>
      <c r="E2469" t="s">
        <v>44</v>
      </c>
      <c r="F2469">
        <v>1.458</v>
      </c>
      <c r="G2469">
        <v>52.48</v>
      </c>
      <c r="H2469">
        <v>1.345</v>
      </c>
      <c r="I2469">
        <v>48.42</v>
      </c>
      <c r="J2469">
        <v>1.2769999999999999</v>
      </c>
      <c r="K2469">
        <v>45.97</v>
      </c>
      <c r="L2469">
        <v>1.2130000000000001</v>
      </c>
      <c r="M2469">
        <v>43.66</v>
      </c>
      <c r="N2469">
        <v>1.153</v>
      </c>
      <c r="O2469">
        <v>41.5</v>
      </c>
      <c r="P2469">
        <v>36</v>
      </c>
      <c r="Q2469">
        <v>1.379</v>
      </c>
      <c r="R2469">
        <v>49.64</v>
      </c>
      <c r="S2469">
        <v>1.345</v>
      </c>
      <c r="T2469">
        <v>48.42</v>
      </c>
      <c r="U2469">
        <v>1.2769999999999999</v>
      </c>
      <c r="V2469">
        <v>45.97</v>
      </c>
      <c r="W2469">
        <v>1.2130000000000001</v>
      </c>
      <c r="X2469">
        <v>43.66</v>
      </c>
      <c r="Y2469">
        <v>1.153</v>
      </c>
      <c r="Z2469">
        <v>41.5</v>
      </c>
      <c r="AA2469" t="s">
        <v>45</v>
      </c>
      <c r="AB2469">
        <v>202640</v>
      </c>
      <c r="AC2469">
        <v>202739</v>
      </c>
      <c r="AE2469" t="s">
        <v>59</v>
      </c>
      <c r="AF2469" t="s">
        <v>60</v>
      </c>
      <c r="AG2469" t="s">
        <v>65</v>
      </c>
      <c r="AH2469" t="s">
        <v>66</v>
      </c>
      <c r="AO2469" t="s">
        <v>61</v>
      </c>
      <c r="AP2469" t="s">
        <v>62</v>
      </c>
      <c r="BM2469" t="s">
        <v>49</v>
      </c>
      <c r="BN2469" t="s">
        <v>50</v>
      </c>
    </row>
    <row r="2470" spans="1:66">
      <c r="A2470">
        <v>92351</v>
      </c>
      <c r="B2470" t="s">
        <v>4971</v>
      </c>
      <c r="C2470">
        <v>727</v>
      </c>
      <c r="D2470" t="s">
        <v>52</v>
      </c>
      <c r="E2470" t="s">
        <v>53</v>
      </c>
      <c r="F2470">
        <v>1.21</v>
      </c>
      <c r="G2470">
        <v>61.71</v>
      </c>
      <c r="H2470">
        <v>1.117</v>
      </c>
      <c r="I2470">
        <v>56.96</v>
      </c>
      <c r="J2470">
        <v>1.06</v>
      </c>
      <c r="K2470">
        <v>54.06</v>
      </c>
      <c r="L2470">
        <v>1.0069999999999999</v>
      </c>
      <c r="M2470">
        <v>51.35</v>
      </c>
      <c r="N2470">
        <v>0.95699999999999996</v>
      </c>
      <c r="O2470">
        <v>48.8</v>
      </c>
      <c r="P2470">
        <v>51</v>
      </c>
      <c r="Q2470">
        <v>1.145</v>
      </c>
      <c r="R2470">
        <v>58.39</v>
      </c>
      <c r="S2470">
        <v>1.117</v>
      </c>
      <c r="T2470">
        <v>56.96</v>
      </c>
      <c r="U2470">
        <v>1.06</v>
      </c>
      <c r="V2470">
        <v>54.06</v>
      </c>
      <c r="W2470">
        <v>1.0069999999999999</v>
      </c>
      <c r="X2470">
        <v>51.35</v>
      </c>
      <c r="Y2470">
        <v>0.95699999999999996</v>
      </c>
      <c r="Z2470">
        <v>48.8</v>
      </c>
      <c r="AA2470" t="s">
        <v>45</v>
      </c>
      <c r="AB2470">
        <v>202640</v>
      </c>
      <c r="AC2470">
        <v>202739</v>
      </c>
      <c r="AG2470" t="s">
        <v>65</v>
      </c>
      <c r="AH2470" t="s">
        <v>66</v>
      </c>
      <c r="AM2470" t="s">
        <v>47</v>
      </c>
      <c r="AN2470" t="s">
        <v>48</v>
      </c>
      <c r="BM2470" t="s">
        <v>49</v>
      </c>
      <c r="BN2470" t="s">
        <v>50</v>
      </c>
    </row>
    <row r="2471" spans="1:66">
      <c r="A2471">
        <v>92418</v>
      </c>
      <c r="B2471" t="s">
        <v>4973</v>
      </c>
      <c r="C2471">
        <v>727</v>
      </c>
      <c r="D2471" t="s">
        <v>43</v>
      </c>
      <c r="E2471" t="s">
        <v>44</v>
      </c>
      <c r="F2471">
        <v>1.458</v>
      </c>
      <c r="G2471">
        <v>52.48</v>
      </c>
      <c r="H2471">
        <v>1.345</v>
      </c>
      <c r="I2471">
        <v>48.42</v>
      </c>
      <c r="J2471">
        <v>1.2769999999999999</v>
      </c>
      <c r="K2471">
        <v>45.97</v>
      </c>
      <c r="L2471">
        <v>1.2130000000000001</v>
      </c>
      <c r="M2471">
        <v>43.66</v>
      </c>
      <c r="N2471">
        <v>1.153</v>
      </c>
      <c r="O2471">
        <v>41.5</v>
      </c>
      <c r="P2471">
        <v>36</v>
      </c>
      <c r="Q2471">
        <v>1.379</v>
      </c>
      <c r="R2471">
        <v>49.64</v>
      </c>
      <c r="S2471">
        <v>1.345</v>
      </c>
      <c r="T2471">
        <v>48.42</v>
      </c>
      <c r="U2471">
        <v>1.2769999999999999</v>
      </c>
      <c r="V2471">
        <v>45.97</v>
      </c>
      <c r="W2471">
        <v>1.2130000000000001</v>
      </c>
      <c r="X2471">
        <v>43.66</v>
      </c>
      <c r="Y2471">
        <v>1.153</v>
      </c>
      <c r="Z2471">
        <v>41.5</v>
      </c>
      <c r="AA2471" t="s">
        <v>45</v>
      </c>
      <c r="AB2471">
        <v>202640</v>
      </c>
      <c r="AC2471">
        <v>202739</v>
      </c>
      <c r="AE2471" t="s">
        <v>59</v>
      </c>
      <c r="AF2471" t="s">
        <v>60</v>
      </c>
      <c r="AG2471" t="s">
        <v>65</v>
      </c>
      <c r="AH2471" t="s">
        <v>66</v>
      </c>
      <c r="AO2471" t="s">
        <v>61</v>
      </c>
      <c r="AP2471" t="s">
        <v>62</v>
      </c>
      <c r="BM2471" t="s">
        <v>49</v>
      </c>
      <c r="BN2471" t="s">
        <v>50</v>
      </c>
    </row>
    <row r="2472" spans="1:66">
      <c r="A2472">
        <v>92437</v>
      </c>
      <c r="B2472" t="s">
        <v>4975</v>
      </c>
      <c r="C2472">
        <v>727</v>
      </c>
      <c r="D2472" t="s">
        <v>52</v>
      </c>
      <c r="E2472" t="s">
        <v>53</v>
      </c>
      <c r="F2472">
        <v>1.0680000000000001</v>
      </c>
      <c r="G2472">
        <v>54.46</v>
      </c>
      <c r="H2472">
        <v>0.98399999999999999</v>
      </c>
      <c r="I2472">
        <v>50.18</v>
      </c>
      <c r="J2472">
        <v>0.93500000000000005</v>
      </c>
      <c r="K2472">
        <v>47.68</v>
      </c>
      <c r="L2472">
        <v>0.88800000000000001</v>
      </c>
      <c r="M2472">
        <v>45.28</v>
      </c>
      <c r="N2472">
        <v>0.84399999999999997</v>
      </c>
      <c r="O2472">
        <v>43.04</v>
      </c>
      <c r="P2472">
        <v>51</v>
      </c>
      <c r="Q2472">
        <v>1.01</v>
      </c>
      <c r="R2472">
        <v>51.51</v>
      </c>
      <c r="S2472">
        <v>0.98399999999999999</v>
      </c>
      <c r="T2472">
        <v>50.18</v>
      </c>
      <c r="U2472">
        <v>0.93500000000000005</v>
      </c>
      <c r="V2472">
        <v>47.68</v>
      </c>
      <c r="W2472">
        <v>0.88800000000000001</v>
      </c>
      <c r="X2472">
        <v>45.28</v>
      </c>
      <c r="Y2472">
        <v>0.84399999999999997</v>
      </c>
      <c r="Z2472">
        <v>43.04</v>
      </c>
      <c r="AA2472" t="s">
        <v>45</v>
      </c>
      <c r="AB2472">
        <v>202640</v>
      </c>
      <c r="AC2472">
        <v>202739</v>
      </c>
      <c r="AG2472" t="s">
        <v>65</v>
      </c>
      <c r="AH2472" t="s">
        <v>66</v>
      </c>
      <c r="AM2472" t="s">
        <v>47</v>
      </c>
      <c r="AN2472" t="s">
        <v>48</v>
      </c>
      <c r="BM2472" t="s">
        <v>49</v>
      </c>
      <c r="BN2472" t="s">
        <v>50</v>
      </c>
    </row>
    <row r="2473" spans="1:66">
      <c r="A2473">
        <v>92469</v>
      </c>
      <c r="B2473" t="s">
        <v>4977</v>
      </c>
      <c r="C2473">
        <v>727</v>
      </c>
      <c r="D2473" t="s">
        <v>52</v>
      </c>
      <c r="E2473" t="s">
        <v>53</v>
      </c>
      <c r="F2473">
        <v>1.2230000000000001</v>
      </c>
      <c r="G2473">
        <v>62.37</v>
      </c>
      <c r="H2473">
        <v>1.129</v>
      </c>
      <c r="I2473">
        <v>57.57</v>
      </c>
      <c r="J2473">
        <v>1.0720000000000001</v>
      </c>
      <c r="K2473">
        <v>54.67</v>
      </c>
      <c r="L2473">
        <v>1.018</v>
      </c>
      <c r="M2473">
        <v>51.91</v>
      </c>
      <c r="N2473">
        <v>0.96799999999999997</v>
      </c>
      <c r="O2473">
        <v>49.36</v>
      </c>
      <c r="P2473">
        <v>51</v>
      </c>
      <c r="Q2473">
        <v>1.157</v>
      </c>
      <c r="R2473">
        <v>59</v>
      </c>
      <c r="S2473">
        <v>1.129</v>
      </c>
      <c r="T2473">
        <v>57.57</v>
      </c>
      <c r="U2473">
        <v>1.0720000000000001</v>
      </c>
      <c r="V2473">
        <v>54.67</v>
      </c>
      <c r="W2473">
        <v>1.018</v>
      </c>
      <c r="X2473">
        <v>51.91</v>
      </c>
      <c r="Y2473">
        <v>0.96799999999999997</v>
      </c>
      <c r="Z2473">
        <v>49.36</v>
      </c>
      <c r="AA2473" t="s">
        <v>45</v>
      </c>
      <c r="AB2473">
        <v>202640</v>
      </c>
      <c r="AC2473">
        <v>202739</v>
      </c>
      <c r="AM2473" t="s">
        <v>47</v>
      </c>
      <c r="AN2473" t="s">
        <v>48</v>
      </c>
      <c r="BM2473" t="s">
        <v>49</v>
      </c>
      <c r="BN2473" t="s">
        <v>50</v>
      </c>
    </row>
    <row r="2474" spans="1:66">
      <c r="A2474">
        <v>92506</v>
      </c>
      <c r="B2474" t="s">
        <v>4979</v>
      </c>
      <c r="C2474">
        <v>727</v>
      </c>
      <c r="D2474" t="s">
        <v>43</v>
      </c>
      <c r="E2474" t="s">
        <v>44</v>
      </c>
      <c r="F2474">
        <v>1.6</v>
      </c>
      <c r="G2474">
        <v>57.6</v>
      </c>
      <c r="H2474">
        <v>1.476</v>
      </c>
      <c r="I2474">
        <v>53.13</v>
      </c>
      <c r="J2474">
        <v>1.4019999999999999</v>
      </c>
      <c r="K2474">
        <v>50.47</v>
      </c>
      <c r="L2474">
        <v>1.331</v>
      </c>
      <c r="M2474">
        <v>47.91</v>
      </c>
      <c r="N2474">
        <v>1.2649999999999999</v>
      </c>
      <c r="O2474">
        <v>45.54</v>
      </c>
      <c r="P2474">
        <v>36</v>
      </c>
      <c r="Q2474">
        <v>1.514</v>
      </c>
      <c r="R2474">
        <v>54.5</v>
      </c>
      <c r="S2474">
        <v>1.476</v>
      </c>
      <c r="T2474">
        <v>53.13</v>
      </c>
      <c r="U2474">
        <v>1.4019999999999999</v>
      </c>
      <c r="V2474">
        <v>50.47</v>
      </c>
      <c r="W2474">
        <v>1.331</v>
      </c>
      <c r="X2474">
        <v>47.91</v>
      </c>
      <c r="Y2474">
        <v>1.2649999999999999</v>
      </c>
      <c r="Z2474">
        <v>45.54</v>
      </c>
      <c r="AA2474" t="s">
        <v>45</v>
      </c>
      <c r="AB2474">
        <v>202640</v>
      </c>
      <c r="AC2474">
        <v>202739</v>
      </c>
      <c r="AE2474" t="s">
        <v>59</v>
      </c>
      <c r="AF2474" t="s">
        <v>60</v>
      </c>
      <c r="AG2474" t="s">
        <v>65</v>
      </c>
      <c r="AH2474" t="s">
        <v>66</v>
      </c>
      <c r="AO2474" t="s">
        <v>61</v>
      </c>
      <c r="AP2474" t="s">
        <v>62</v>
      </c>
      <c r="BM2474" t="s">
        <v>49</v>
      </c>
      <c r="BN2474" t="s">
        <v>50</v>
      </c>
    </row>
    <row r="2475" spans="1:66">
      <c r="A2475">
        <v>92544</v>
      </c>
      <c r="B2475" t="s">
        <v>4981</v>
      </c>
      <c r="C2475">
        <v>727</v>
      </c>
      <c r="D2475" t="s">
        <v>52</v>
      </c>
      <c r="E2475" t="s">
        <v>53</v>
      </c>
      <c r="F2475">
        <v>0.96499999999999997</v>
      </c>
      <c r="G2475">
        <v>49.21</v>
      </c>
      <c r="H2475">
        <v>0.89</v>
      </c>
      <c r="I2475">
        <v>45.39</v>
      </c>
      <c r="J2475">
        <v>0.84499999999999997</v>
      </c>
      <c r="K2475">
        <v>43.09</v>
      </c>
      <c r="L2475">
        <v>0.80300000000000005</v>
      </c>
      <c r="M2475">
        <v>40.950000000000003</v>
      </c>
      <c r="N2475">
        <v>0.76300000000000001</v>
      </c>
      <c r="O2475">
        <v>38.909999999999997</v>
      </c>
      <c r="P2475">
        <v>51</v>
      </c>
      <c r="Q2475">
        <v>0.91300000000000003</v>
      </c>
      <c r="R2475">
        <v>46.56</v>
      </c>
      <c r="S2475">
        <v>0.89</v>
      </c>
      <c r="T2475">
        <v>45.39</v>
      </c>
      <c r="U2475">
        <v>0.84499999999999997</v>
      </c>
      <c r="V2475">
        <v>43.09</v>
      </c>
      <c r="W2475">
        <v>0.80300000000000005</v>
      </c>
      <c r="X2475">
        <v>40.950000000000003</v>
      </c>
      <c r="Y2475">
        <v>0.76300000000000001</v>
      </c>
      <c r="Z2475">
        <v>38.909999999999997</v>
      </c>
      <c r="AA2475" t="s">
        <v>45</v>
      </c>
      <c r="AB2475">
        <v>202640</v>
      </c>
      <c r="AC2475">
        <v>202739</v>
      </c>
      <c r="AE2475" t="s">
        <v>59</v>
      </c>
      <c r="AF2475" t="s">
        <v>60</v>
      </c>
      <c r="AG2475" t="s">
        <v>65</v>
      </c>
      <c r="AH2475" t="s">
        <v>66</v>
      </c>
      <c r="AM2475" t="s">
        <v>47</v>
      </c>
      <c r="AN2475" t="s">
        <v>48</v>
      </c>
      <c r="BM2475" t="s">
        <v>49</v>
      </c>
      <c r="BN2475" t="s">
        <v>50</v>
      </c>
    </row>
    <row r="2476" spans="1:66">
      <c r="A2476">
        <v>92566</v>
      </c>
      <c r="B2476" t="s">
        <v>4983</v>
      </c>
      <c r="C2476">
        <v>727</v>
      </c>
      <c r="D2476" t="s">
        <v>52</v>
      </c>
      <c r="E2476" t="s">
        <v>53</v>
      </c>
      <c r="F2476">
        <v>0.96799999999999997</v>
      </c>
      <c r="G2476">
        <v>49.36</v>
      </c>
      <c r="H2476">
        <v>0.89200000000000002</v>
      </c>
      <c r="I2476">
        <v>45.49</v>
      </c>
      <c r="J2476">
        <v>0.84799999999999998</v>
      </c>
      <c r="K2476">
        <v>43.24</v>
      </c>
      <c r="L2476">
        <v>0.80600000000000005</v>
      </c>
      <c r="M2476">
        <v>41.1</v>
      </c>
      <c r="N2476">
        <v>0.76500000000000001</v>
      </c>
      <c r="O2476">
        <v>39.01</v>
      </c>
      <c r="P2476">
        <v>51</v>
      </c>
      <c r="Q2476">
        <v>0.91500000000000004</v>
      </c>
      <c r="R2476">
        <v>46.66</v>
      </c>
      <c r="S2476">
        <v>0.89200000000000002</v>
      </c>
      <c r="T2476">
        <v>45.49</v>
      </c>
      <c r="U2476">
        <v>0.84799999999999998</v>
      </c>
      <c r="V2476">
        <v>43.24</v>
      </c>
      <c r="W2476">
        <v>0.80600000000000005</v>
      </c>
      <c r="X2476">
        <v>41.1</v>
      </c>
      <c r="Y2476">
        <v>0.76500000000000001</v>
      </c>
      <c r="Z2476">
        <v>39.01</v>
      </c>
      <c r="AA2476" t="s">
        <v>45</v>
      </c>
      <c r="AB2476">
        <v>202640</v>
      </c>
      <c r="AC2476">
        <v>202739</v>
      </c>
      <c r="AE2476" t="s">
        <v>59</v>
      </c>
      <c r="AF2476" t="s">
        <v>60</v>
      </c>
      <c r="AG2476" t="s">
        <v>65</v>
      </c>
      <c r="AH2476" t="s">
        <v>66</v>
      </c>
      <c r="AM2476" t="s">
        <v>47</v>
      </c>
      <c r="AN2476" t="s">
        <v>48</v>
      </c>
      <c r="BM2476" t="s">
        <v>49</v>
      </c>
      <c r="BN2476" t="s">
        <v>50</v>
      </c>
    </row>
    <row r="2477" spans="1:66">
      <c r="A2477">
        <v>92568</v>
      </c>
      <c r="B2477" t="s">
        <v>4985</v>
      </c>
      <c r="C2477">
        <v>727</v>
      </c>
      <c r="D2477" t="s">
        <v>52</v>
      </c>
      <c r="E2477" t="s">
        <v>53</v>
      </c>
      <c r="F2477">
        <v>1.0329999999999999</v>
      </c>
      <c r="G2477">
        <v>52.68</v>
      </c>
      <c r="H2477">
        <v>0.95299999999999996</v>
      </c>
      <c r="I2477">
        <v>48.6</v>
      </c>
      <c r="J2477">
        <v>0.90400000000000003</v>
      </c>
      <c r="K2477">
        <v>46.1</v>
      </c>
      <c r="L2477">
        <v>0.85899999999999999</v>
      </c>
      <c r="M2477">
        <v>43.8</v>
      </c>
      <c r="N2477">
        <v>0.81699999999999995</v>
      </c>
      <c r="O2477">
        <v>41.66</v>
      </c>
      <c r="P2477">
        <v>51</v>
      </c>
      <c r="Q2477">
        <v>0.97699999999999998</v>
      </c>
      <c r="R2477">
        <v>49.82</v>
      </c>
      <c r="S2477">
        <v>0.95299999999999996</v>
      </c>
      <c r="T2477">
        <v>48.6</v>
      </c>
      <c r="U2477">
        <v>0.90400000000000003</v>
      </c>
      <c r="V2477">
        <v>46.1</v>
      </c>
      <c r="W2477">
        <v>0.85899999999999999</v>
      </c>
      <c r="X2477">
        <v>43.8</v>
      </c>
      <c r="Y2477">
        <v>0.81699999999999995</v>
      </c>
      <c r="Z2477">
        <v>41.66</v>
      </c>
      <c r="AA2477" t="s">
        <v>45</v>
      </c>
      <c r="AB2477">
        <v>202640</v>
      </c>
      <c r="AC2477">
        <v>202739</v>
      </c>
      <c r="AE2477" t="s">
        <v>59</v>
      </c>
      <c r="AF2477" t="s">
        <v>60</v>
      </c>
      <c r="AG2477" t="s">
        <v>65</v>
      </c>
      <c r="AH2477" t="s">
        <v>66</v>
      </c>
      <c r="AM2477" t="s">
        <v>47</v>
      </c>
      <c r="AN2477" t="s">
        <v>48</v>
      </c>
      <c r="BM2477" t="s">
        <v>49</v>
      </c>
      <c r="BN2477" t="s">
        <v>50</v>
      </c>
    </row>
    <row r="2478" spans="1:66">
      <c r="A2478">
        <v>92570</v>
      </c>
      <c r="B2478" t="s">
        <v>4987</v>
      </c>
      <c r="C2478">
        <v>727</v>
      </c>
      <c r="D2478" t="s">
        <v>43</v>
      </c>
      <c r="E2478" t="s">
        <v>44</v>
      </c>
      <c r="F2478">
        <v>2.0259999999999998</v>
      </c>
      <c r="G2478">
        <v>72.930000000000007</v>
      </c>
      <c r="H2478">
        <v>1.869</v>
      </c>
      <c r="I2478">
        <v>67.28</v>
      </c>
      <c r="J2478">
        <v>1.774</v>
      </c>
      <c r="K2478">
        <v>63.86</v>
      </c>
      <c r="L2478">
        <v>1.6850000000000001</v>
      </c>
      <c r="M2478">
        <v>60.66</v>
      </c>
      <c r="N2478">
        <v>1.6020000000000001</v>
      </c>
      <c r="O2478">
        <v>57.67</v>
      </c>
      <c r="P2478">
        <v>36</v>
      </c>
      <c r="Q2478">
        <v>1.917</v>
      </c>
      <c r="R2478">
        <v>69.010000000000005</v>
      </c>
      <c r="S2478">
        <v>1.869</v>
      </c>
      <c r="T2478">
        <v>67.28</v>
      </c>
      <c r="U2478">
        <v>1.774</v>
      </c>
      <c r="V2478">
        <v>63.86</v>
      </c>
      <c r="W2478">
        <v>1.6850000000000001</v>
      </c>
      <c r="X2478">
        <v>60.66</v>
      </c>
      <c r="Y2478">
        <v>1.6020000000000001</v>
      </c>
      <c r="Z2478">
        <v>57.67</v>
      </c>
      <c r="AA2478" t="s">
        <v>45</v>
      </c>
      <c r="AB2478">
        <v>202640</v>
      </c>
      <c r="AC2478">
        <v>202739</v>
      </c>
      <c r="AM2478" t="s">
        <v>47</v>
      </c>
      <c r="AN2478" t="s">
        <v>48</v>
      </c>
      <c r="BM2478" t="s">
        <v>49</v>
      </c>
      <c r="BN2478" t="s">
        <v>50</v>
      </c>
    </row>
    <row r="2479" spans="1:66">
      <c r="A2479">
        <v>92576</v>
      </c>
      <c r="B2479" t="s">
        <v>4989</v>
      </c>
      <c r="C2479">
        <v>727</v>
      </c>
      <c r="D2479" t="s">
        <v>43</v>
      </c>
      <c r="E2479" t="s">
        <v>44</v>
      </c>
      <c r="F2479">
        <v>1.6</v>
      </c>
      <c r="G2479">
        <v>57.6</v>
      </c>
      <c r="H2479">
        <v>1.476</v>
      </c>
      <c r="I2479">
        <v>53.13</v>
      </c>
      <c r="J2479">
        <v>1.4019999999999999</v>
      </c>
      <c r="K2479">
        <v>50.47</v>
      </c>
      <c r="L2479">
        <v>1.331</v>
      </c>
      <c r="M2479">
        <v>47.91</v>
      </c>
      <c r="N2479">
        <v>1.2649999999999999</v>
      </c>
      <c r="O2479">
        <v>45.54</v>
      </c>
      <c r="P2479">
        <v>36</v>
      </c>
      <c r="Q2479">
        <v>1.514</v>
      </c>
      <c r="R2479">
        <v>54.5</v>
      </c>
      <c r="S2479">
        <v>1.476</v>
      </c>
      <c r="T2479">
        <v>53.13</v>
      </c>
      <c r="U2479">
        <v>1.4019999999999999</v>
      </c>
      <c r="V2479">
        <v>50.47</v>
      </c>
      <c r="W2479">
        <v>1.331</v>
      </c>
      <c r="X2479">
        <v>47.91</v>
      </c>
      <c r="Y2479">
        <v>1.2649999999999999</v>
      </c>
      <c r="Z2479">
        <v>45.54</v>
      </c>
      <c r="AA2479" t="s">
        <v>45</v>
      </c>
      <c r="AB2479">
        <v>202640</v>
      </c>
      <c r="AC2479">
        <v>202739</v>
      </c>
      <c r="AE2479" t="s">
        <v>59</v>
      </c>
      <c r="AF2479" t="s">
        <v>60</v>
      </c>
      <c r="AG2479" t="s">
        <v>65</v>
      </c>
      <c r="AH2479" t="s">
        <v>66</v>
      </c>
      <c r="AO2479" t="s">
        <v>61</v>
      </c>
      <c r="AP2479" t="s">
        <v>62</v>
      </c>
      <c r="BM2479" t="s">
        <v>49</v>
      </c>
      <c r="BN2479" t="s">
        <v>50</v>
      </c>
    </row>
    <row r="2480" spans="1:66">
      <c r="A2480">
        <v>92577</v>
      </c>
      <c r="B2480" t="s">
        <v>4991</v>
      </c>
      <c r="C2480">
        <v>727</v>
      </c>
      <c r="D2480" t="s">
        <v>43</v>
      </c>
      <c r="E2480" t="s">
        <v>44</v>
      </c>
      <c r="F2480">
        <v>1.6</v>
      </c>
      <c r="G2480">
        <v>57.6</v>
      </c>
      <c r="H2480">
        <v>1.476</v>
      </c>
      <c r="I2480">
        <v>53.13</v>
      </c>
      <c r="J2480">
        <v>1.4019999999999999</v>
      </c>
      <c r="K2480">
        <v>50.47</v>
      </c>
      <c r="L2480">
        <v>1.331</v>
      </c>
      <c r="M2480">
        <v>47.91</v>
      </c>
      <c r="N2480">
        <v>1.2649999999999999</v>
      </c>
      <c r="O2480">
        <v>45.54</v>
      </c>
      <c r="P2480">
        <v>36</v>
      </c>
      <c r="Q2480">
        <v>1.514</v>
      </c>
      <c r="R2480">
        <v>54.5</v>
      </c>
      <c r="S2480">
        <v>1.476</v>
      </c>
      <c r="T2480">
        <v>53.13</v>
      </c>
      <c r="U2480">
        <v>1.4019999999999999</v>
      </c>
      <c r="V2480">
        <v>50.47</v>
      </c>
      <c r="W2480">
        <v>1.331</v>
      </c>
      <c r="X2480">
        <v>47.91</v>
      </c>
      <c r="Y2480">
        <v>1.2649999999999999</v>
      </c>
      <c r="Z2480">
        <v>45.54</v>
      </c>
      <c r="AA2480" t="s">
        <v>45</v>
      </c>
      <c r="AB2480">
        <v>202640</v>
      </c>
      <c r="AC2480">
        <v>202739</v>
      </c>
      <c r="AE2480" t="s">
        <v>59</v>
      </c>
      <c r="AF2480" t="s">
        <v>60</v>
      </c>
      <c r="AG2480" t="s">
        <v>65</v>
      </c>
      <c r="AH2480" t="s">
        <v>66</v>
      </c>
      <c r="AO2480" t="s">
        <v>61</v>
      </c>
      <c r="AP2480" t="s">
        <v>62</v>
      </c>
      <c r="BM2480" t="s">
        <v>49</v>
      </c>
      <c r="BN2480" t="s">
        <v>50</v>
      </c>
    </row>
    <row r="2481" spans="1:66">
      <c r="A2481">
        <v>92578</v>
      </c>
      <c r="B2481" t="s">
        <v>4993</v>
      </c>
      <c r="C2481">
        <v>727</v>
      </c>
      <c r="D2481" t="s">
        <v>43</v>
      </c>
      <c r="E2481" t="s">
        <v>44</v>
      </c>
      <c r="F2481">
        <v>1.6</v>
      </c>
      <c r="G2481">
        <v>57.6</v>
      </c>
      <c r="H2481">
        <v>1.476</v>
      </c>
      <c r="I2481">
        <v>53.13</v>
      </c>
      <c r="J2481">
        <v>1.4019999999999999</v>
      </c>
      <c r="K2481">
        <v>50.47</v>
      </c>
      <c r="L2481">
        <v>1.331</v>
      </c>
      <c r="M2481">
        <v>47.91</v>
      </c>
      <c r="N2481">
        <v>1.2649999999999999</v>
      </c>
      <c r="O2481">
        <v>45.54</v>
      </c>
      <c r="P2481">
        <v>36</v>
      </c>
      <c r="Q2481">
        <v>1.514</v>
      </c>
      <c r="R2481">
        <v>54.5</v>
      </c>
      <c r="S2481">
        <v>1.476</v>
      </c>
      <c r="T2481">
        <v>53.13</v>
      </c>
      <c r="U2481">
        <v>1.4019999999999999</v>
      </c>
      <c r="V2481">
        <v>50.47</v>
      </c>
      <c r="W2481">
        <v>1.331</v>
      </c>
      <c r="X2481">
        <v>47.91</v>
      </c>
      <c r="Y2481">
        <v>1.2649999999999999</v>
      </c>
      <c r="Z2481">
        <v>45.54</v>
      </c>
      <c r="AA2481" t="s">
        <v>45</v>
      </c>
      <c r="AB2481">
        <v>202640</v>
      </c>
      <c r="AC2481">
        <v>202739</v>
      </c>
      <c r="AE2481" t="s">
        <v>59</v>
      </c>
      <c r="AF2481" t="s">
        <v>60</v>
      </c>
      <c r="AG2481" t="s">
        <v>65</v>
      </c>
      <c r="AH2481" t="s">
        <v>66</v>
      </c>
      <c r="AO2481" t="s">
        <v>61</v>
      </c>
      <c r="AP2481" t="s">
        <v>62</v>
      </c>
      <c r="BM2481" t="s">
        <v>49</v>
      </c>
      <c r="BN2481" t="s">
        <v>50</v>
      </c>
    </row>
    <row r="2482" spans="1:66">
      <c r="A2482">
        <v>92620</v>
      </c>
      <c r="B2482" t="s">
        <v>4995</v>
      </c>
      <c r="C2482">
        <v>727</v>
      </c>
      <c r="D2482" t="s">
        <v>43</v>
      </c>
      <c r="E2482" t="s">
        <v>44</v>
      </c>
      <c r="F2482">
        <v>2.633</v>
      </c>
      <c r="G2482">
        <v>94.78</v>
      </c>
      <c r="H2482">
        <v>2.4289999999999998</v>
      </c>
      <c r="I2482">
        <v>87.44</v>
      </c>
      <c r="J2482">
        <v>2.306</v>
      </c>
      <c r="K2482">
        <v>83.01</v>
      </c>
      <c r="L2482">
        <v>2.19</v>
      </c>
      <c r="M2482">
        <v>78.84</v>
      </c>
      <c r="N2482">
        <v>2.0819999999999999</v>
      </c>
      <c r="O2482">
        <v>74.95</v>
      </c>
      <c r="P2482">
        <v>36</v>
      </c>
      <c r="Q2482">
        <v>2.4910000000000001</v>
      </c>
      <c r="R2482">
        <v>89.67</v>
      </c>
      <c r="S2482">
        <v>2.4289999999999998</v>
      </c>
      <c r="T2482">
        <v>87.44</v>
      </c>
      <c r="U2482">
        <v>2.306</v>
      </c>
      <c r="V2482">
        <v>83.01</v>
      </c>
      <c r="W2482">
        <v>2.19</v>
      </c>
      <c r="X2482">
        <v>78.84</v>
      </c>
      <c r="Y2482">
        <v>2.0819999999999999</v>
      </c>
      <c r="Z2482">
        <v>74.95</v>
      </c>
      <c r="AA2482" t="s">
        <v>45</v>
      </c>
      <c r="AB2482">
        <v>202640</v>
      </c>
      <c r="AC2482">
        <v>202739</v>
      </c>
      <c r="AE2482" t="s">
        <v>59</v>
      </c>
      <c r="AF2482" t="s">
        <v>60</v>
      </c>
      <c r="AG2482" t="s">
        <v>65</v>
      </c>
      <c r="AH2482" t="s">
        <v>66</v>
      </c>
      <c r="AM2482" t="s">
        <v>47</v>
      </c>
      <c r="AN2482" t="s">
        <v>48</v>
      </c>
      <c r="BM2482" t="s">
        <v>49</v>
      </c>
      <c r="BN2482" t="s">
        <v>50</v>
      </c>
    </row>
    <row r="2483" spans="1:66">
      <c r="A2483">
        <v>92625</v>
      </c>
      <c r="B2483" t="s">
        <v>4997</v>
      </c>
      <c r="C2483">
        <v>727</v>
      </c>
      <c r="D2483" t="s">
        <v>43</v>
      </c>
      <c r="E2483" t="s">
        <v>44</v>
      </c>
      <c r="F2483">
        <v>2.633</v>
      </c>
      <c r="G2483">
        <v>94.78</v>
      </c>
      <c r="H2483">
        <v>2.4289999999999998</v>
      </c>
      <c r="I2483">
        <v>87.44</v>
      </c>
      <c r="J2483">
        <v>2.306</v>
      </c>
      <c r="K2483">
        <v>83.01</v>
      </c>
      <c r="L2483">
        <v>2.19</v>
      </c>
      <c r="M2483">
        <v>78.84</v>
      </c>
      <c r="N2483">
        <v>2.0819999999999999</v>
      </c>
      <c r="O2483">
        <v>74.95</v>
      </c>
      <c r="P2483">
        <v>36</v>
      </c>
      <c r="Q2483">
        <v>2.4910000000000001</v>
      </c>
      <c r="R2483">
        <v>89.67</v>
      </c>
      <c r="S2483">
        <v>2.4289999999999998</v>
      </c>
      <c r="T2483">
        <v>87.44</v>
      </c>
      <c r="U2483">
        <v>2.306</v>
      </c>
      <c r="V2483">
        <v>83.01</v>
      </c>
      <c r="W2483">
        <v>2.19</v>
      </c>
      <c r="X2483">
        <v>78.84</v>
      </c>
      <c r="Y2483">
        <v>2.0819999999999999</v>
      </c>
      <c r="Z2483">
        <v>74.95</v>
      </c>
      <c r="AA2483" t="s">
        <v>45</v>
      </c>
      <c r="AB2483">
        <v>202640</v>
      </c>
      <c r="AC2483">
        <v>202739</v>
      </c>
      <c r="AE2483" t="s">
        <v>59</v>
      </c>
      <c r="AF2483" t="s">
        <v>60</v>
      </c>
      <c r="AG2483" t="s">
        <v>65</v>
      </c>
      <c r="AH2483" t="s">
        <v>66</v>
      </c>
      <c r="AM2483" t="s">
        <v>47</v>
      </c>
      <c r="AN2483" t="s">
        <v>48</v>
      </c>
      <c r="BM2483" t="s">
        <v>49</v>
      </c>
      <c r="BN2483" t="s">
        <v>50</v>
      </c>
    </row>
    <row r="2484" spans="1:66">
      <c r="A2484">
        <v>92627</v>
      </c>
      <c r="B2484" t="s">
        <v>4999</v>
      </c>
      <c r="C2484">
        <v>727</v>
      </c>
      <c r="D2484" t="s">
        <v>43</v>
      </c>
      <c r="E2484" t="s">
        <v>44</v>
      </c>
      <c r="F2484">
        <v>2.633</v>
      </c>
      <c r="G2484">
        <v>94.78</v>
      </c>
      <c r="H2484">
        <v>2.4289999999999998</v>
      </c>
      <c r="I2484">
        <v>87.44</v>
      </c>
      <c r="J2484">
        <v>2.306</v>
      </c>
      <c r="K2484">
        <v>83.01</v>
      </c>
      <c r="L2484">
        <v>2.19</v>
      </c>
      <c r="M2484">
        <v>78.84</v>
      </c>
      <c r="N2484">
        <v>2.0819999999999999</v>
      </c>
      <c r="O2484">
        <v>74.95</v>
      </c>
      <c r="P2484">
        <v>36</v>
      </c>
      <c r="Q2484">
        <v>2.4910000000000001</v>
      </c>
      <c r="R2484">
        <v>89.67</v>
      </c>
      <c r="S2484">
        <v>2.4289999999999998</v>
      </c>
      <c r="T2484">
        <v>87.44</v>
      </c>
      <c r="U2484">
        <v>2.306</v>
      </c>
      <c r="V2484">
        <v>83.01</v>
      </c>
      <c r="W2484">
        <v>2.19</v>
      </c>
      <c r="X2484">
        <v>78.84</v>
      </c>
      <c r="Y2484">
        <v>2.0819999999999999</v>
      </c>
      <c r="Z2484">
        <v>74.95</v>
      </c>
      <c r="AA2484" t="s">
        <v>45</v>
      </c>
      <c r="AB2484">
        <v>202640</v>
      </c>
      <c r="AC2484">
        <v>202739</v>
      </c>
      <c r="AE2484" t="s">
        <v>59</v>
      </c>
      <c r="AF2484" t="s">
        <v>60</v>
      </c>
      <c r="AG2484" t="s">
        <v>65</v>
      </c>
      <c r="AH2484" t="s">
        <v>66</v>
      </c>
      <c r="AM2484" t="s">
        <v>47</v>
      </c>
      <c r="AN2484" t="s">
        <v>48</v>
      </c>
      <c r="BM2484" t="s">
        <v>49</v>
      </c>
      <c r="BN2484" t="s">
        <v>50</v>
      </c>
    </row>
    <row r="2485" spans="1:66">
      <c r="A2485">
        <v>92628</v>
      </c>
      <c r="B2485" t="s">
        <v>5001</v>
      </c>
      <c r="C2485">
        <v>727</v>
      </c>
      <c r="D2485" t="s">
        <v>43</v>
      </c>
      <c r="E2485" t="s">
        <v>44</v>
      </c>
      <c r="F2485">
        <v>2.633</v>
      </c>
      <c r="G2485">
        <v>94.78</v>
      </c>
      <c r="H2485">
        <v>2.4289999999999998</v>
      </c>
      <c r="I2485">
        <v>87.44</v>
      </c>
      <c r="J2485">
        <v>2.306</v>
      </c>
      <c r="K2485">
        <v>83.01</v>
      </c>
      <c r="L2485">
        <v>2.19</v>
      </c>
      <c r="M2485">
        <v>78.84</v>
      </c>
      <c r="N2485">
        <v>2.0819999999999999</v>
      </c>
      <c r="O2485">
        <v>74.95</v>
      </c>
      <c r="P2485">
        <v>36</v>
      </c>
      <c r="Q2485">
        <v>2.4910000000000001</v>
      </c>
      <c r="R2485">
        <v>89.67</v>
      </c>
      <c r="S2485">
        <v>2.4289999999999998</v>
      </c>
      <c r="T2485">
        <v>87.44</v>
      </c>
      <c r="U2485">
        <v>2.306</v>
      </c>
      <c r="V2485">
        <v>83.01</v>
      </c>
      <c r="W2485">
        <v>2.19</v>
      </c>
      <c r="X2485">
        <v>78.84</v>
      </c>
      <c r="Y2485">
        <v>2.0819999999999999</v>
      </c>
      <c r="Z2485">
        <v>74.95</v>
      </c>
      <c r="AA2485" t="s">
        <v>45</v>
      </c>
      <c r="AB2485">
        <v>202640</v>
      </c>
      <c r="AC2485">
        <v>202739</v>
      </c>
      <c r="AE2485" t="s">
        <v>59</v>
      </c>
      <c r="AF2485" t="s">
        <v>60</v>
      </c>
      <c r="AG2485" t="s">
        <v>65</v>
      </c>
      <c r="AH2485" t="s">
        <v>66</v>
      </c>
      <c r="AM2485" t="s">
        <v>47</v>
      </c>
      <c r="AN2485" t="s">
        <v>48</v>
      </c>
      <c r="BM2485" t="s">
        <v>49</v>
      </c>
      <c r="BN2485" t="s">
        <v>50</v>
      </c>
    </row>
    <row r="2486" spans="1:66">
      <c r="A2486">
        <v>92629</v>
      </c>
      <c r="B2486" t="s">
        <v>5003</v>
      </c>
      <c r="C2486">
        <v>727</v>
      </c>
      <c r="D2486" t="s">
        <v>43</v>
      </c>
      <c r="E2486" t="s">
        <v>44</v>
      </c>
      <c r="F2486">
        <v>2.633</v>
      </c>
      <c r="G2486">
        <v>94.78</v>
      </c>
      <c r="H2486">
        <v>2.4289999999999998</v>
      </c>
      <c r="I2486">
        <v>87.44</v>
      </c>
      <c r="J2486">
        <v>2.306</v>
      </c>
      <c r="K2486">
        <v>83.01</v>
      </c>
      <c r="L2486">
        <v>2.19</v>
      </c>
      <c r="M2486">
        <v>78.84</v>
      </c>
      <c r="N2486">
        <v>2.0819999999999999</v>
      </c>
      <c r="O2486">
        <v>74.95</v>
      </c>
      <c r="P2486">
        <v>36</v>
      </c>
      <c r="Q2486">
        <v>2.4910000000000001</v>
      </c>
      <c r="R2486">
        <v>89.67</v>
      </c>
      <c r="S2486">
        <v>2.4289999999999998</v>
      </c>
      <c r="T2486">
        <v>87.44</v>
      </c>
      <c r="U2486">
        <v>2.306</v>
      </c>
      <c r="V2486">
        <v>83.01</v>
      </c>
      <c r="W2486">
        <v>2.19</v>
      </c>
      <c r="X2486">
        <v>78.84</v>
      </c>
      <c r="Y2486">
        <v>2.0819999999999999</v>
      </c>
      <c r="Z2486">
        <v>74.95</v>
      </c>
      <c r="AA2486" t="s">
        <v>45</v>
      </c>
      <c r="AB2486">
        <v>202640</v>
      </c>
      <c r="AC2486">
        <v>202739</v>
      </c>
      <c r="AE2486" t="s">
        <v>59</v>
      </c>
      <c r="AF2486" t="s">
        <v>60</v>
      </c>
      <c r="AG2486" t="s">
        <v>65</v>
      </c>
      <c r="AH2486" t="s">
        <v>66</v>
      </c>
      <c r="AM2486" t="s">
        <v>47</v>
      </c>
      <c r="AN2486" t="s">
        <v>48</v>
      </c>
      <c r="BM2486" t="s">
        <v>49</v>
      </c>
      <c r="BN2486" t="s">
        <v>50</v>
      </c>
    </row>
    <row r="2487" spans="1:66">
      <c r="A2487">
        <v>92631</v>
      </c>
      <c r="B2487" t="s">
        <v>5005</v>
      </c>
      <c r="C2487">
        <v>727</v>
      </c>
      <c r="D2487" t="s">
        <v>43</v>
      </c>
      <c r="E2487" t="s">
        <v>44</v>
      </c>
      <c r="F2487">
        <v>2.633</v>
      </c>
      <c r="G2487">
        <v>94.78</v>
      </c>
      <c r="H2487">
        <v>2.4289999999999998</v>
      </c>
      <c r="I2487">
        <v>87.44</v>
      </c>
      <c r="J2487">
        <v>2.306</v>
      </c>
      <c r="K2487">
        <v>83.01</v>
      </c>
      <c r="L2487">
        <v>2.19</v>
      </c>
      <c r="M2487">
        <v>78.84</v>
      </c>
      <c r="N2487">
        <v>2.0819999999999999</v>
      </c>
      <c r="O2487">
        <v>74.95</v>
      </c>
      <c r="P2487">
        <v>36</v>
      </c>
      <c r="Q2487">
        <v>2.4910000000000001</v>
      </c>
      <c r="R2487">
        <v>89.67</v>
      </c>
      <c r="S2487">
        <v>2.4289999999999998</v>
      </c>
      <c r="T2487">
        <v>87.44</v>
      </c>
      <c r="U2487">
        <v>2.306</v>
      </c>
      <c r="V2487">
        <v>83.01</v>
      </c>
      <c r="W2487">
        <v>2.19</v>
      </c>
      <c r="X2487">
        <v>78.84</v>
      </c>
      <c r="Y2487">
        <v>2.0819999999999999</v>
      </c>
      <c r="Z2487">
        <v>74.95</v>
      </c>
      <c r="AA2487" t="s">
        <v>45</v>
      </c>
      <c r="AB2487">
        <v>202640</v>
      </c>
      <c r="AC2487">
        <v>202739</v>
      </c>
      <c r="AE2487" t="s">
        <v>59</v>
      </c>
      <c r="AF2487" t="s">
        <v>60</v>
      </c>
      <c r="AG2487" t="s">
        <v>65</v>
      </c>
      <c r="AH2487" t="s">
        <v>66</v>
      </c>
      <c r="AM2487" t="s">
        <v>47</v>
      </c>
      <c r="AN2487" t="s">
        <v>48</v>
      </c>
      <c r="BM2487" t="s">
        <v>49</v>
      </c>
      <c r="BN2487" t="s">
        <v>50</v>
      </c>
    </row>
    <row r="2488" spans="1:66">
      <c r="A2488">
        <v>92635</v>
      </c>
      <c r="B2488" t="s">
        <v>5007</v>
      </c>
      <c r="C2488">
        <v>727</v>
      </c>
      <c r="D2488" t="s">
        <v>43</v>
      </c>
      <c r="E2488" t="s">
        <v>44</v>
      </c>
      <c r="F2488">
        <v>2.633</v>
      </c>
      <c r="G2488">
        <v>94.78</v>
      </c>
      <c r="H2488">
        <v>2.4289999999999998</v>
      </c>
      <c r="I2488">
        <v>87.44</v>
      </c>
      <c r="J2488">
        <v>2.306</v>
      </c>
      <c r="K2488">
        <v>83.01</v>
      </c>
      <c r="L2488">
        <v>2.19</v>
      </c>
      <c r="M2488">
        <v>78.84</v>
      </c>
      <c r="N2488">
        <v>2.0819999999999999</v>
      </c>
      <c r="O2488">
        <v>74.95</v>
      </c>
      <c r="P2488">
        <v>36</v>
      </c>
      <c r="Q2488">
        <v>2.4910000000000001</v>
      </c>
      <c r="R2488">
        <v>89.67</v>
      </c>
      <c r="S2488">
        <v>2.4289999999999998</v>
      </c>
      <c r="T2488">
        <v>87.44</v>
      </c>
      <c r="U2488">
        <v>2.306</v>
      </c>
      <c r="V2488">
        <v>83.01</v>
      </c>
      <c r="W2488">
        <v>2.19</v>
      </c>
      <c r="X2488">
        <v>78.84</v>
      </c>
      <c r="Y2488">
        <v>2.0819999999999999</v>
      </c>
      <c r="Z2488">
        <v>74.95</v>
      </c>
      <c r="AA2488" t="s">
        <v>45</v>
      </c>
      <c r="AB2488">
        <v>202640</v>
      </c>
      <c r="AC2488">
        <v>202739</v>
      </c>
      <c r="AE2488" t="s">
        <v>59</v>
      </c>
      <c r="AF2488" t="s">
        <v>60</v>
      </c>
      <c r="AG2488" t="s">
        <v>65</v>
      </c>
      <c r="AH2488" t="s">
        <v>66</v>
      </c>
      <c r="AM2488" t="s">
        <v>47</v>
      </c>
      <c r="AN2488" t="s">
        <v>48</v>
      </c>
      <c r="BM2488" t="s">
        <v>49</v>
      </c>
      <c r="BN2488" t="s">
        <v>50</v>
      </c>
    </row>
    <row r="2489" spans="1:66">
      <c r="A2489">
        <v>92636</v>
      </c>
      <c r="B2489" t="s">
        <v>5009</v>
      </c>
      <c r="C2489">
        <v>727</v>
      </c>
      <c r="D2489" t="s">
        <v>43</v>
      </c>
      <c r="E2489" t="s">
        <v>44</v>
      </c>
      <c r="F2489">
        <v>2.633</v>
      </c>
      <c r="G2489">
        <v>94.78</v>
      </c>
      <c r="H2489">
        <v>2.4289999999999998</v>
      </c>
      <c r="I2489">
        <v>87.44</v>
      </c>
      <c r="J2489">
        <v>2.306</v>
      </c>
      <c r="K2489">
        <v>83.01</v>
      </c>
      <c r="L2489">
        <v>2.19</v>
      </c>
      <c r="M2489">
        <v>78.84</v>
      </c>
      <c r="N2489">
        <v>2.0819999999999999</v>
      </c>
      <c r="O2489">
        <v>74.95</v>
      </c>
      <c r="P2489">
        <v>36</v>
      </c>
      <c r="Q2489">
        <v>2.4910000000000001</v>
      </c>
      <c r="R2489">
        <v>89.67</v>
      </c>
      <c r="S2489">
        <v>2.4289999999999998</v>
      </c>
      <c r="T2489">
        <v>87.44</v>
      </c>
      <c r="U2489">
        <v>2.306</v>
      </c>
      <c r="V2489">
        <v>83.01</v>
      </c>
      <c r="W2489">
        <v>2.19</v>
      </c>
      <c r="X2489">
        <v>78.84</v>
      </c>
      <c r="Y2489">
        <v>2.0819999999999999</v>
      </c>
      <c r="Z2489">
        <v>74.95</v>
      </c>
      <c r="AA2489" t="s">
        <v>45</v>
      </c>
      <c r="AB2489">
        <v>202640</v>
      </c>
      <c r="AC2489">
        <v>202739</v>
      </c>
      <c r="AE2489" t="s">
        <v>59</v>
      </c>
      <c r="AF2489" t="s">
        <v>60</v>
      </c>
      <c r="AG2489" t="s">
        <v>65</v>
      </c>
      <c r="AH2489" t="s">
        <v>66</v>
      </c>
      <c r="AM2489" t="s">
        <v>47</v>
      </c>
      <c r="AN2489" t="s">
        <v>48</v>
      </c>
      <c r="BM2489" t="s">
        <v>49</v>
      </c>
      <c r="BN2489" t="s">
        <v>50</v>
      </c>
    </row>
    <row r="2490" spans="1:66">
      <c r="A2490">
        <v>92637</v>
      </c>
      <c r="B2490" t="s">
        <v>5011</v>
      </c>
      <c r="C2490">
        <v>727</v>
      </c>
      <c r="D2490" t="s">
        <v>43</v>
      </c>
      <c r="E2490" t="s">
        <v>44</v>
      </c>
      <c r="F2490">
        <v>2.633</v>
      </c>
      <c r="G2490">
        <v>94.78</v>
      </c>
      <c r="H2490">
        <v>2.4289999999999998</v>
      </c>
      <c r="I2490">
        <v>87.44</v>
      </c>
      <c r="J2490">
        <v>2.306</v>
      </c>
      <c r="K2490">
        <v>83.01</v>
      </c>
      <c r="L2490">
        <v>2.19</v>
      </c>
      <c r="M2490">
        <v>78.84</v>
      </c>
      <c r="N2490">
        <v>2.0819999999999999</v>
      </c>
      <c r="O2490">
        <v>74.95</v>
      </c>
      <c r="P2490">
        <v>36</v>
      </c>
      <c r="Q2490">
        <v>2.4910000000000001</v>
      </c>
      <c r="R2490">
        <v>89.67</v>
      </c>
      <c r="S2490">
        <v>2.4289999999999998</v>
      </c>
      <c r="T2490">
        <v>87.44</v>
      </c>
      <c r="U2490">
        <v>2.306</v>
      </c>
      <c r="V2490">
        <v>83.01</v>
      </c>
      <c r="W2490">
        <v>2.19</v>
      </c>
      <c r="X2490">
        <v>78.84</v>
      </c>
      <c r="Y2490">
        <v>2.0819999999999999</v>
      </c>
      <c r="Z2490">
        <v>74.95</v>
      </c>
      <c r="AA2490" t="s">
        <v>45</v>
      </c>
      <c r="AB2490">
        <v>202640</v>
      </c>
      <c r="AC2490">
        <v>202739</v>
      </c>
      <c r="AE2490" t="s">
        <v>59</v>
      </c>
      <c r="AF2490" t="s">
        <v>60</v>
      </c>
      <c r="AG2490" t="s">
        <v>65</v>
      </c>
      <c r="AH2490" t="s">
        <v>66</v>
      </c>
      <c r="AM2490" t="s">
        <v>47</v>
      </c>
      <c r="AN2490" t="s">
        <v>48</v>
      </c>
      <c r="BM2490" t="s">
        <v>49</v>
      </c>
      <c r="BN2490" t="s">
        <v>50</v>
      </c>
    </row>
    <row r="2491" spans="1:66">
      <c r="A2491">
        <v>92750</v>
      </c>
      <c r="B2491" t="s">
        <v>5013</v>
      </c>
      <c r="C2491">
        <v>727</v>
      </c>
      <c r="D2491" t="s">
        <v>43</v>
      </c>
      <c r="E2491" t="s">
        <v>44</v>
      </c>
      <c r="F2491">
        <v>1.742</v>
      </c>
      <c r="G2491">
        <v>62.71</v>
      </c>
      <c r="H2491">
        <v>1.607</v>
      </c>
      <c r="I2491">
        <v>57.85</v>
      </c>
      <c r="J2491">
        <v>1.5249999999999999</v>
      </c>
      <c r="K2491">
        <v>54.9</v>
      </c>
      <c r="L2491">
        <v>1.4490000000000001</v>
      </c>
      <c r="M2491">
        <v>52.16</v>
      </c>
      <c r="N2491">
        <v>1.3779999999999999</v>
      </c>
      <c r="O2491">
        <v>49.6</v>
      </c>
      <c r="P2491">
        <v>36</v>
      </c>
      <c r="Q2491">
        <v>1.6479999999999999</v>
      </c>
      <c r="R2491">
        <v>59.32</v>
      </c>
      <c r="S2491">
        <v>1.607</v>
      </c>
      <c r="T2491">
        <v>57.85</v>
      </c>
      <c r="U2491">
        <v>1.5249999999999999</v>
      </c>
      <c r="V2491">
        <v>54.9</v>
      </c>
      <c r="W2491">
        <v>1.4490000000000001</v>
      </c>
      <c r="X2491">
        <v>52.16</v>
      </c>
      <c r="Y2491">
        <v>1.3779999999999999</v>
      </c>
      <c r="Z2491">
        <v>49.6</v>
      </c>
      <c r="AA2491" t="s">
        <v>45</v>
      </c>
      <c r="AB2491">
        <v>202640</v>
      </c>
      <c r="AC2491">
        <v>202739</v>
      </c>
      <c r="AG2491" t="s">
        <v>65</v>
      </c>
      <c r="AH2491" t="s">
        <v>66</v>
      </c>
      <c r="AM2491" t="s">
        <v>47</v>
      </c>
      <c r="AN2491" t="s">
        <v>48</v>
      </c>
      <c r="BM2491" t="s">
        <v>49</v>
      </c>
      <c r="BN2491" t="s">
        <v>50</v>
      </c>
    </row>
    <row r="2492" spans="1:66">
      <c r="A2492">
        <v>92791</v>
      </c>
      <c r="B2492" t="s">
        <v>5015</v>
      </c>
      <c r="C2492">
        <v>727</v>
      </c>
      <c r="D2492" t="s">
        <v>52</v>
      </c>
      <c r="E2492" t="s">
        <v>53</v>
      </c>
      <c r="F2492">
        <v>1.0589999999999999</v>
      </c>
      <c r="G2492">
        <v>54</v>
      </c>
      <c r="H2492">
        <v>0.97599999999999998</v>
      </c>
      <c r="I2492">
        <v>49.77</v>
      </c>
      <c r="J2492">
        <v>0.92700000000000005</v>
      </c>
      <c r="K2492">
        <v>47.27</v>
      </c>
      <c r="L2492">
        <v>0.88</v>
      </c>
      <c r="M2492">
        <v>44.88</v>
      </c>
      <c r="N2492">
        <v>0.83699999999999997</v>
      </c>
      <c r="O2492">
        <v>42.68</v>
      </c>
      <c r="P2492">
        <v>51</v>
      </c>
      <c r="Q2492">
        <v>1.002</v>
      </c>
      <c r="R2492">
        <v>51.1</v>
      </c>
      <c r="S2492">
        <v>0.97599999999999998</v>
      </c>
      <c r="T2492">
        <v>49.77</v>
      </c>
      <c r="U2492">
        <v>0.92700000000000005</v>
      </c>
      <c r="V2492">
        <v>47.27</v>
      </c>
      <c r="W2492">
        <v>0.88</v>
      </c>
      <c r="X2492">
        <v>44.88</v>
      </c>
      <c r="Y2492">
        <v>0.83699999999999997</v>
      </c>
      <c r="Z2492">
        <v>42.68</v>
      </c>
      <c r="AA2492" t="s">
        <v>45</v>
      </c>
      <c r="AB2492">
        <v>202640</v>
      </c>
      <c r="AC2492">
        <v>202739</v>
      </c>
      <c r="AE2492" t="s">
        <v>59</v>
      </c>
      <c r="AF2492" t="s">
        <v>60</v>
      </c>
      <c r="AG2492" t="s">
        <v>65</v>
      </c>
      <c r="AH2492" t="s">
        <v>66</v>
      </c>
      <c r="AM2492" t="s">
        <v>47</v>
      </c>
      <c r="AN2492" t="s">
        <v>48</v>
      </c>
      <c r="BM2492" t="s">
        <v>49</v>
      </c>
      <c r="BN2492" t="s">
        <v>50</v>
      </c>
    </row>
    <row r="2493" spans="1:66">
      <c r="A2493">
        <v>92793</v>
      </c>
      <c r="B2493" t="s">
        <v>5017</v>
      </c>
      <c r="C2493">
        <v>727</v>
      </c>
      <c r="D2493" t="s">
        <v>52</v>
      </c>
      <c r="E2493" t="s">
        <v>53</v>
      </c>
      <c r="F2493">
        <v>1.0589999999999999</v>
      </c>
      <c r="G2493">
        <v>54</v>
      </c>
      <c r="H2493">
        <v>0.97599999999999998</v>
      </c>
      <c r="I2493">
        <v>49.77</v>
      </c>
      <c r="J2493">
        <v>0.92700000000000005</v>
      </c>
      <c r="K2493">
        <v>47.27</v>
      </c>
      <c r="L2493">
        <v>0.88</v>
      </c>
      <c r="M2493">
        <v>44.88</v>
      </c>
      <c r="N2493">
        <v>0.83699999999999997</v>
      </c>
      <c r="O2493">
        <v>42.68</v>
      </c>
      <c r="P2493">
        <v>51</v>
      </c>
      <c r="Q2493">
        <v>1.002</v>
      </c>
      <c r="R2493">
        <v>51.1</v>
      </c>
      <c r="S2493">
        <v>0.97599999999999998</v>
      </c>
      <c r="T2493">
        <v>49.77</v>
      </c>
      <c r="U2493">
        <v>0.92700000000000005</v>
      </c>
      <c r="V2493">
        <v>47.27</v>
      </c>
      <c r="W2493">
        <v>0.88</v>
      </c>
      <c r="X2493">
        <v>44.88</v>
      </c>
      <c r="Y2493">
        <v>0.83699999999999997</v>
      </c>
      <c r="Z2493">
        <v>42.68</v>
      </c>
      <c r="AA2493" t="s">
        <v>45</v>
      </c>
      <c r="AB2493">
        <v>202640</v>
      </c>
      <c r="AC2493">
        <v>202739</v>
      </c>
      <c r="AG2493" t="s">
        <v>65</v>
      </c>
      <c r="AH2493" t="s">
        <v>66</v>
      </c>
      <c r="AM2493" t="s">
        <v>47</v>
      </c>
      <c r="AN2493" t="s">
        <v>48</v>
      </c>
      <c r="BM2493" t="s">
        <v>49</v>
      </c>
      <c r="BN2493" t="s">
        <v>50</v>
      </c>
    </row>
    <row r="2494" spans="1:66">
      <c r="A2494">
        <v>92795</v>
      </c>
      <c r="B2494" t="s">
        <v>5019</v>
      </c>
      <c r="C2494">
        <v>727</v>
      </c>
      <c r="D2494" t="s">
        <v>52</v>
      </c>
      <c r="E2494" t="s">
        <v>53</v>
      </c>
      <c r="F2494">
        <v>1.0589999999999999</v>
      </c>
      <c r="G2494">
        <v>54</v>
      </c>
      <c r="H2494">
        <v>0.97599999999999998</v>
      </c>
      <c r="I2494">
        <v>49.77</v>
      </c>
      <c r="J2494">
        <v>0.92700000000000005</v>
      </c>
      <c r="K2494">
        <v>47.27</v>
      </c>
      <c r="L2494">
        <v>0.88</v>
      </c>
      <c r="M2494">
        <v>44.88</v>
      </c>
      <c r="N2494">
        <v>0.83699999999999997</v>
      </c>
      <c r="O2494">
        <v>42.68</v>
      </c>
      <c r="P2494">
        <v>51</v>
      </c>
      <c r="Q2494">
        <v>1.002</v>
      </c>
      <c r="R2494">
        <v>51.1</v>
      </c>
      <c r="S2494">
        <v>0.97599999999999998</v>
      </c>
      <c r="T2494">
        <v>49.77</v>
      </c>
      <c r="U2494">
        <v>0.92700000000000005</v>
      </c>
      <c r="V2494">
        <v>47.27</v>
      </c>
      <c r="W2494">
        <v>0.88</v>
      </c>
      <c r="X2494">
        <v>44.88</v>
      </c>
      <c r="Y2494">
        <v>0.83699999999999997</v>
      </c>
      <c r="Z2494">
        <v>42.68</v>
      </c>
      <c r="AA2494" t="s">
        <v>45</v>
      </c>
      <c r="AB2494">
        <v>202640</v>
      </c>
      <c r="AC2494">
        <v>202739</v>
      </c>
      <c r="AG2494" t="s">
        <v>65</v>
      </c>
      <c r="AH2494" t="s">
        <v>66</v>
      </c>
      <c r="AM2494" t="s">
        <v>47</v>
      </c>
      <c r="AN2494" t="s">
        <v>48</v>
      </c>
      <c r="BM2494" t="s">
        <v>49</v>
      </c>
      <c r="BN2494" t="s">
        <v>50</v>
      </c>
    </row>
    <row r="2495" spans="1:66">
      <c r="A2495">
        <v>92796</v>
      </c>
      <c r="B2495" t="s">
        <v>5021</v>
      </c>
      <c r="C2495">
        <v>727</v>
      </c>
      <c r="D2495" t="s">
        <v>52</v>
      </c>
      <c r="E2495" t="s">
        <v>53</v>
      </c>
      <c r="F2495">
        <v>1.0589999999999999</v>
      </c>
      <c r="G2495">
        <v>54</v>
      </c>
      <c r="H2495">
        <v>0.97599999999999998</v>
      </c>
      <c r="I2495">
        <v>49.77</v>
      </c>
      <c r="J2495">
        <v>0.92700000000000005</v>
      </c>
      <c r="K2495">
        <v>47.27</v>
      </c>
      <c r="L2495">
        <v>0.88</v>
      </c>
      <c r="M2495">
        <v>44.88</v>
      </c>
      <c r="N2495">
        <v>0.83699999999999997</v>
      </c>
      <c r="O2495">
        <v>42.68</v>
      </c>
      <c r="P2495">
        <v>51</v>
      </c>
      <c r="Q2495">
        <v>1.002</v>
      </c>
      <c r="R2495">
        <v>51.1</v>
      </c>
      <c r="S2495">
        <v>0.97599999999999998</v>
      </c>
      <c r="T2495">
        <v>49.77</v>
      </c>
      <c r="U2495">
        <v>0.92700000000000005</v>
      </c>
      <c r="V2495">
        <v>47.27</v>
      </c>
      <c r="W2495">
        <v>0.88</v>
      </c>
      <c r="X2495">
        <v>44.88</v>
      </c>
      <c r="Y2495">
        <v>0.83699999999999997</v>
      </c>
      <c r="Z2495">
        <v>42.68</v>
      </c>
      <c r="AA2495" t="s">
        <v>45</v>
      </c>
      <c r="AB2495">
        <v>202640</v>
      </c>
      <c r="AC2495">
        <v>202739</v>
      </c>
      <c r="AE2495" t="s">
        <v>59</v>
      </c>
      <c r="AF2495" t="s">
        <v>60</v>
      </c>
      <c r="AG2495" t="s">
        <v>65</v>
      </c>
      <c r="AH2495" t="s">
        <v>66</v>
      </c>
      <c r="AM2495" t="s">
        <v>47</v>
      </c>
      <c r="AN2495" t="s">
        <v>48</v>
      </c>
      <c r="BM2495" t="s">
        <v>49</v>
      </c>
      <c r="BN2495" t="s">
        <v>50</v>
      </c>
    </row>
    <row r="2496" spans="1:66">
      <c r="A2496">
        <v>92797</v>
      </c>
      <c r="B2496" t="s">
        <v>5023</v>
      </c>
      <c r="C2496">
        <v>727</v>
      </c>
      <c r="D2496" t="s">
        <v>52</v>
      </c>
      <c r="E2496" t="s">
        <v>53</v>
      </c>
      <c r="F2496">
        <v>1.0589999999999999</v>
      </c>
      <c r="G2496">
        <v>54</v>
      </c>
      <c r="H2496">
        <v>0.97599999999999998</v>
      </c>
      <c r="I2496">
        <v>49.77</v>
      </c>
      <c r="J2496">
        <v>0.92700000000000005</v>
      </c>
      <c r="K2496">
        <v>47.27</v>
      </c>
      <c r="L2496">
        <v>0.88</v>
      </c>
      <c r="M2496">
        <v>44.88</v>
      </c>
      <c r="N2496">
        <v>0.83699999999999997</v>
      </c>
      <c r="O2496">
        <v>42.68</v>
      </c>
      <c r="P2496">
        <v>51</v>
      </c>
      <c r="Q2496">
        <v>1.002</v>
      </c>
      <c r="R2496">
        <v>51.1</v>
      </c>
      <c r="S2496">
        <v>0.97599999999999998</v>
      </c>
      <c r="T2496">
        <v>49.77</v>
      </c>
      <c r="U2496">
        <v>0.92700000000000005</v>
      </c>
      <c r="V2496">
        <v>47.27</v>
      </c>
      <c r="W2496">
        <v>0.88</v>
      </c>
      <c r="X2496">
        <v>44.88</v>
      </c>
      <c r="Y2496">
        <v>0.83699999999999997</v>
      </c>
      <c r="Z2496">
        <v>42.68</v>
      </c>
      <c r="AA2496" t="s">
        <v>45</v>
      </c>
      <c r="AB2496">
        <v>202640</v>
      </c>
      <c r="AC2496">
        <v>202739</v>
      </c>
      <c r="AG2496" t="s">
        <v>65</v>
      </c>
      <c r="AH2496" t="s">
        <v>66</v>
      </c>
      <c r="AM2496" t="s">
        <v>47</v>
      </c>
      <c r="AN2496" t="s">
        <v>48</v>
      </c>
      <c r="BM2496" t="s">
        <v>49</v>
      </c>
      <c r="BN2496" t="s">
        <v>50</v>
      </c>
    </row>
    <row r="2497" spans="1:66">
      <c r="A2497">
        <v>92799</v>
      </c>
      <c r="B2497" t="s">
        <v>5025</v>
      </c>
      <c r="C2497">
        <v>727</v>
      </c>
      <c r="D2497" t="s">
        <v>52</v>
      </c>
      <c r="E2497" t="s">
        <v>53</v>
      </c>
      <c r="F2497">
        <v>1.0589999999999999</v>
      </c>
      <c r="G2497">
        <v>54</v>
      </c>
      <c r="H2497">
        <v>0.97599999999999998</v>
      </c>
      <c r="I2497">
        <v>49.77</v>
      </c>
      <c r="J2497">
        <v>0.92700000000000005</v>
      </c>
      <c r="K2497">
        <v>47.27</v>
      </c>
      <c r="L2497">
        <v>0.88</v>
      </c>
      <c r="M2497">
        <v>44.88</v>
      </c>
      <c r="N2497">
        <v>0.83699999999999997</v>
      </c>
      <c r="O2497">
        <v>42.68</v>
      </c>
      <c r="P2497">
        <v>51</v>
      </c>
      <c r="Q2497">
        <v>1.002</v>
      </c>
      <c r="R2497">
        <v>51.1</v>
      </c>
      <c r="S2497">
        <v>0.97599999999999998</v>
      </c>
      <c r="T2497">
        <v>49.77</v>
      </c>
      <c r="U2497">
        <v>0.92700000000000005</v>
      </c>
      <c r="V2497">
        <v>47.27</v>
      </c>
      <c r="W2497">
        <v>0.88</v>
      </c>
      <c r="X2497">
        <v>44.88</v>
      </c>
      <c r="Y2497">
        <v>0.83699999999999997</v>
      </c>
      <c r="Z2497">
        <v>42.68</v>
      </c>
      <c r="AA2497" t="s">
        <v>45</v>
      </c>
      <c r="AB2497">
        <v>202640</v>
      </c>
      <c r="AC2497">
        <v>202739</v>
      </c>
      <c r="AE2497" t="s">
        <v>59</v>
      </c>
      <c r="AF2497" t="s">
        <v>60</v>
      </c>
      <c r="AG2497" t="s">
        <v>65</v>
      </c>
      <c r="AH2497" t="s">
        <v>66</v>
      </c>
      <c r="AM2497" t="s">
        <v>47</v>
      </c>
      <c r="AN2497" t="s">
        <v>48</v>
      </c>
      <c r="BM2497" t="s">
        <v>49</v>
      </c>
      <c r="BN2497" t="s">
        <v>50</v>
      </c>
    </row>
    <row r="2498" spans="1:66">
      <c r="A2498">
        <v>92800</v>
      </c>
      <c r="B2498" t="s">
        <v>5027</v>
      </c>
      <c r="C2498">
        <v>727</v>
      </c>
      <c r="D2498" t="s">
        <v>52</v>
      </c>
      <c r="E2498" t="s">
        <v>53</v>
      </c>
      <c r="F2498">
        <v>1.0589999999999999</v>
      </c>
      <c r="G2498">
        <v>54</v>
      </c>
      <c r="H2498">
        <v>0.97599999999999998</v>
      </c>
      <c r="I2498">
        <v>49.77</v>
      </c>
      <c r="J2498">
        <v>0.92700000000000005</v>
      </c>
      <c r="K2498">
        <v>47.27</v>
      </c>
      <c r="L2498">
        <v>0.88</v>
      </c>
      <c r="M2498">
        <v>44.88</v>
      </c>
      <c r="N2498">
        <v>0.83699999999999997</v>
      </c>
      <c r="O2498">
        <v>42.68</v>
      </c>
      <c r="P2498">
        <v>51</v>
      </c>
      <c r="Q2498">
        <v>1.002</v>
      </c>
      <c r="R2498">
        <v>51.1</v>
      </c>
      <c r="S2498">
        <v>0.97599999999999998</v>
      </c>
      <c r="T2498">
        <v>49.77</v>
      </c>
      <c r="U2498">
        <v>0.92700000000000005</v>
      </c>
      <c r="V2498">
        <v>47.27</v>
      </c>
      <c r="W2498">
        <v>0.88</v>
      </c>
      <c r="X2498">
        <v>44.88</v>
      </c>
      <c r="Y2498">
        <v>0.83699999999999997</v>
      </c>
      <c r="Z2498">
        <v>42.68</v>
      </c>
      <c r="AA2498" t="s">
        <v>45</v>
      </c>
      <c r="AB2498">
        <v>202640</v>
      </c>
      <c r="AC2498">
        <v>202739</v>
      </c>
      <c r="AE2498" t="s">
        <v>59</v>
      </c>
      <c r="AF2498" t="s">
        <v>60</v>
      </c>
      <c r="AG2498" t="s">
        <v>65</v>
      </c>
      <c r="AH2498" t="s">
        <v>66</v>
      </c>
      <c r="AM2498" t="s">
        <v>47</v>
      </c>
      <c r="AN2498" t="s">
        <v>48</v>
      </c>
      <c r="BM2498" t="s">
        <v>49</v>
      </c>
      <c r="BN2498" t="s">
        <v>50</v>
      </c>
    </row>
    <row r="2499" spans="1:66">
      <c r="A2499">
        <v>92801</v>
      </c>
      <c r="B2499" t="s">
        <v>5029</v>
      </c>
      <c r="C2499">
        <v>727</v>
      </c>
      <c r="D2499" t="s">
        <v>52</v>
      </c>
      <c r="E2499" t="s">
        <v>53</v>
      </c>
      <c r="F2499">
        <v>1.0589999999999999</v>
      </c>
      <c r="G2499">
        <v>54</v>
      </c>
      <c r="H2499">
        <v>0.97599999999999998</v>
      </c>
      <c r="I2499">
        <v>49.77</v>
      </c>
      <c r="J2499">
        <v>0.92700000000000005</v>
      </c>
      <c r="K2499">
        <v>47.27</v>
      </c>
      <c r="L2499">
        <v>0.88</v>
      </c>
      <c r="M2499">
        <v>44.88</v>
      </c>
      <c r="N2499">
        <v>0.83699999999999997</v>
      </c>
      <c r="O2499">
        <v>42.68</v>
      </c>
      <c r="P2499">
        <v>51</v>
      </c>
      <c r="Q2499">
        <v>1.002</v>
      </c>
      <c r="R2499">
        <v>51.1</v>
      </c>
      <c r="S2499">
        <v>0.97599999999999998</v>
      </c>
      <c r="T2499">
        <v>49.77</v>
      </c>
      <c r="U2499">
        <v>0.92700000000000005</v>
      </c>
      <c r="V2499">
        <v>47.27</v>
      </c>
      <c r="W2499">
        <v>0.88</v>
      </c>
      <c r="X2499">
        <v>44.88</v>
      </c>
      <c r="Y2499">
        <v>0.83699999999999997</v>
      </c>
      <c r="Z2499">
        <v>42.68</v>
      </c>
      <c r="AA2499" t="s">
        <v>45</v>
      </c>
      <c r="AB2499">
        <v>202640</v>
      </c>
      <c r="AC2499">
        <v>202739</v>
      </c>
      <c r="AE2499" t="s">
        <v>59</v>
      </c>
      <c r="AF2499" t="s">
        <v>60</v>
      </c>
      <c r="AG2499" t="s">
        <v>65</v>
      </c>
      <c r="AH2499" t="s">
        <v>66</v>
      </c>
      <c r="AM2499" t="s">
        <v>47</v>
      </c>
      <c r="AN2499" t="s">
        <v>48</v>
      </c>
      <c r="BM2499" t="s">
        <v>49</v>
      </c>
      <c r="BN2499" t="s">
        <v>50</v>
      </c>
    </row>
    <row r="2500" spans="1:66">
      <c r="A2500">
        <v>92803</v>
      </c>
      <c r="B2500" t="s">
        <v>5031</v>
      </c>
      <c r="C2500">
        <v>727</v>
      </c>
      <c r="D2500" t="s">
        <v>52</v>
      </c>
      <c r="E2500" t="s">
        <v>53</v>
      </c>
      <c r="F2500">
        <v>1.0589999999999999</v>
      </c>
      <c r="G2500">
        <v>54</v>
      </c>
      <c r="H2500">
        <v>0.97599999999999998</v>
      </c>
      <c r="I2500">
        <v>49.77</v>
      </c>
      <c r="J2500">
        <v>0.92700000000000005</v>
      </c>
      <c r="K2500">
        <v>47.27</v>
      </c>
      <c r="L2500">
        <v>0.88</v>
      </c>
      <c r="M2500">
        <v>44.88</v>
      </c>
      <c r="N2500">
        <v>0.83699999999999997</v>
      </c>
      <c r="O2500">
        <v>42.68</v>
      </c>
      <c r="P2500">
        <v>51</v>
      </c>
      <c r="Q2500">
        <v>1.002</v>
      </c>
      <c r="R2500">
        <v>51.1</v>
      </c>
      <c r="S2500">
        <v>0.97599999999999998</v>
      </c>
      <c r="T2500">
        <v>49.77</v>
      </c>
      <c r="U2500">
        <v>0.92700000000000005</v>
      </c>
      <c r="V2500">
        <v>47.27</v>
      </c>
      <c r="W2500">
        <v>0.88</v>
      </c>
      <c r="X2500">
        <v>44.88</v>
      </c>
      <c r="Y2500">
        <v>0.83699999999999997</v>
      </c>
      <c r="Z2500">
        <v>42.68</v>
      </c>
      <c r="AA2500" t="s">
        <v>45</v>
      </c>
      <c r="AB2500">
        <v>202640</v>
      </c>
      <c r="AC2500">
        <v>202739</v>
      </c>
      <c r="AE2500" t="s">
        <v>59</v>
      </c>
      <c r="AF2500" t="s">
        <v>60</v>
      </c>
      <c r="AG2500" t="s">
        <v>65</v>
      </c>
      <c r="AH2500" t="s">
        <v>66</v>
      </c>
      <c r="AM2500" t="s">
        <v>47</v>
      </c>
      <c r="AN2500" t="s">
        <v>48</v>
      </c>
      <c r="BM2500" t="s">
        <v>49</v>
      </c>
      <c r="BN2500" t="s">
        <v>50</v>
      </c>
    </row>
    <row r="2501" spans="1:66">
      <c r="A2501">
        <v>92804</v>
      </c>
      <c r="B2501" t="s">
        <v>5033</v>
      </c>
      <c r="C2501">
        <v>727</v>
      </c>
      <c r="D2501" t="s">
        <v>52</v>
      </c>
      <c r="E2501" t="s">
        <v>53</v>
      </c>
      <c r="F2501">
        <v>1.0589999999999999</v>
      </c>
      <c r="G2501">
        <v>54</v>
      </c>
      <c r="H2501">
        <v>0.97599999999999998</v>
      </c>
      <c r="I2501">
        <v>49.77</v>
      </c>
      <c r="J2501">
        <v>0.92700000000000005</v>
      </c>
      <c r="K2501">
        <v>47.27</v>
      </c>
      <c r="L2501">
        <v>0.88</v>
      </c>
      <c r="M2501">
        <v>44.88</v>
      </c>
      <c r="N2501">
        <v>0.83699999999999997</v>
      </c>
      <c r="O2501">
        <v>42.68</v>
      </c>
      <c r="P2501">
        <v>51</v>
      </c>
      <c r="Q2501">
        <v>1.002</v>
      </c>
      <c r="R2501">
        <v>51.1</v>
      </c>
      <c r="S2501">
        <v>0.97599999999999998</v>
      </c>
      <c r="T2501">
        <v>49.77</v>
      </c>
      <c r="U2501">
        <v>0.92700000000000005</v>
      </c>
      <c r="V2501">
        <v>47.27</v>
      </c>
      <c r="W2501">
        <v>0.88</v>
      </c>
      <c r="X2501">
        <v>44.88</v>
      </c>
      <c r="Y2501">
        <v>0.83699999999999997</v>
      </c>
      <c r="Z2501">
        <v>42.68</v>
      </c>
      <c r="AA2501" t="s">
        <v>45</v>
      </c>
      <c r="AB2501">
        <v>202640</v>
      </c>
      <c r="AC2501">
        <v>202739</v>
      </c>
      <c r="AE2501" t="s">
        <v>59</v>
      </c>
      <c r="AF2501" t="s">
        <v>60</v>
      </c>
      <c r="AG2501" t="s">
        <v>65</v>
      </c>
      <c r="AH2501" t="s">
        <v>66</v>
      </c>
      <c r="AM2501" t="s">
        <v>47</v>
      </c>
      <c r="AN2501" t="s">
        <v>48</v>
      </c>
      <c r="BM2501" t="s">
        <v>49</v>
      </c>
      <c r="BN2501" t="s">
        <v>50</v>
      </c>
    </row>
    <row r="2502" spans="1:66">
      <c r="A2502">
        <v>92819</v>
      </c>
      <c r="B2502" t="s">
        <v>5035</v>
      </c>
      <c r="C2502">
        <v>727</v>
      </c>
      <c r="D2502" t="s">
        <v>52</v>
      </c>
      <c r="E2502" t="s">
        <v>53</v>
      </c>
      <c r="F2502">
        <v>1.0680000000000001</v>
      </c>
      <c r="G2502">
        <v>54.46</v>
      </c>
      <c r="H2502">
        <v>0.98399999999999999</v>
      </c>
      <c r="I2502">
        <v>50.18</v>
      </c>
      <c r="J2502">
        <v>0.93500000000000005</v>
      </c>
      <c r="K2502">
        <v>47.68</v>
      </c>
      <c r="L2502">
        <v>0.88800000000000001</v>
      </c>
      <c r="M2502">
        <v>45.28</v>
      </c>
      <c r="N2502">
        <v>0.84399999999999997</v>
      </c>
      <c r="O2502">
        <v>43.04</v>
      </c>
      <c r="P2502">
        <v>51</v>
      </c>
      <c r="Q2502">
        <v>1.01</v>
      </c>
      <c r="R2502">
        <v>51.51</v>
      </c>
      <c r="S2502">
        <v>0.98399999999999999</v>
      </c>
      <c r="T2502">
        <v>50.18</v>
      </c>
      <c r="U2502">
        <v>0.93500000000000005</v>
      </c>
      <c r="V2502">
        <v>47.68</v>
      </c>
      <c r="W2502">
        <v>0.88800000000000001</v>
      </c>
      <c r="X2502">
        <v>45.28</v>
      </c>
      <c r="Y2502">
        <v>0.84399999999999997</v>
      </c>
      <c r="Z2502">
        <v>43.04</v>
      </c>
      <c r="AA2502" t="s">
        <v>45</v>
      </c>
      <c r="AB2502">
        <v>202640</v>
      </c>
      <c r="AC2502">
        <v>202739</v>
      </c>
      <c r="AG2502" t="s">
        <v>65</v>
      </c>
      <c r="AH2502" t="s">
        <v>66</v>
      </c>
      <c r="AM2502" t="s">
        <v>47</v>
      </c>
      <c r="AN2502" t="s">
        <v>48</v>
      </c>
      <c r="BM2502" t="s">
        <v>49</v>
      </c>
      <c r="BN2502" t="s">
        <v>50</v>
      </c>
    </row>
    <row r="2503" spans="1:66">
      <c r="A2503">
        <v>92836</v>
      </c>
      <c r="B2503" t="s">
        <v>5037</v>
      </c>
      <c r="C2503">
        <v>727</v>
      </c>
      <c r="D2503" t="s">
        <v>43</v>
      </c>
      <c r="E2503" t="s">
        <v>44</v>
      </c>
      <c r="F2503">
        <v>0.94199999999999995</v>
      </c>
      <c r="G2503">
        <v>33.909999999999997</v>
      </c>
      <c r="H2503">
        <v>0.86899999999999999</v>
      </c>
      <c r="I2503">
        <v>31.28</v>
      </c>
      <c r="J2503">
        <v>0.82499999999999996</v>
      </c>
      <c r="K2503">
        <v>29.7</v>
      </c>
      <c r="L2503">
        <v>0.78400000000000003</v>
      </c>
      <c r="M2503">
        <v>28.22</v>
      </c>
      <c r="N2503">
        <v>0.745</v>
      </c>
      <c r="O2503">
        <v>26.82</v>
      </c>
      <c r="P2503">
        <v>36</v>
      </c>
      <c r="Q2503">
        <v>0.89100000000000001</v>
      </c>
      <c r="R2503">
        <v>32.07</v>
      </c>
      <c r="S2503">
        <v>0.86899999999999999</v>
      </c>
      <c r="T2503">
        <v>31.28</v>
      </c>
      <c r="U2503">
        <v>0.82499999999999996</v>
      </c>
      <c r="V2503">
        <v>29.7</v>
      </c>
      <c r="W2503">
        <v>0.78400000000000003</v>
      </c>
      <c r="X2503">
        <v>28.22</v>
      </c>
      <c r="Y2503">
        <v>0.745</v>
      </c>
      <c r="Z2503">
        <v>26.82</v>
      </c>
      <c r="AA2503" t="s">
        <v>45</v>
      </c>
      <c r="AB2503">
        <v>202640</v>
      </c>
      <c r="AC2503">
        <v>202739</v>
      </c>
      <c r="AO2503" t="s">
        <v>61</v>
      </c>
      <c r="AP2503" t="s">
        <v>62</v>
      </c>
      <c r="BM2503" t="s">
        <v>49</v>
      </c>
      <c r="BN2503" t="s">
        <v>50</v>
      </c>
    </row>
    <row r="2504" spans="1:66">
      <c r="A2504">
        <v>92873</v>
      </c>
      <c r="B2504" t="s">
        <v>5039</v>
      </c>
      <c r="C2504">
        <v>727</v>
      </c>
      <c r="D2504" t="s">
        <v>43</v>
      </c>
      <c r="E2504" t="s">
        <v>44</v>
      </c>
      <c r="F2504">
        <v>2.3149999999999999</v>
      </c>
      <c r="G2504">
        <v>83.34</v>
      </c>
      <c r="H2504">
        <v>2.1360000000000001</v>
      </c>
      <c r="I2504">
        <v>76.89</v>
      </c>
      <c r="J2504">
        <v>2.028</v>
      </c>
      <c r="K2504">
        <v>73</v>
      </c>
      <c r="L2504">
        <v>1.9259999999999999</v>
      </c>
      <c r="M2504">
        <v>69.33</v>
      </c>
      <c r="N2504">
        <v>1.83</v>
      </c>
      <c r="O2504">
        <v>65.88</v>
      </c>
      <c r="P2504">
        <v>36</v>
      </c>
      <c r="Q2504">
        <v>2.19</v>
      </c>
      <c r="R2504">
        <v>78.84</v>
      </c>
      <c r="S2504">
        <v>2.1360000000000001</v>
      </c>
      <c r="T2504">
        <v>76.89</v>
      </c>
      <c r="U2504">
        <v>2.028</v>
      </c>
      <c r="V2504">
        <v>73</v>
      </c>
      <c r="W2504">
        <v>1.9259999999999999</v>
      </c>
      <c r="X2504">
        <v>69.33</v>
      </c>
      <c r="Y2504">
        <v>1.83</v>
      </c>
      <c r="Z2504">
        <v>65.88</v>
      </c>
      <c r="AA2504" t="s">
        <v>45</v>
      </c>
      <c r="AB2504">
        <v>202640</v>
      </c>
      <c r="AC2504">
        <v>202739</v>
      </c>
      <c r="AE2504" t="s">
        <v>59</v>
      </c>
      <c r="AF2504" t="s">
        <v>60</v>
      </c>
      <c r="AG2504" t="s">
        <v>65</v>
      </c>
      <c r="AH2504" t="s">
        <v>66</v>
      </c>
      <c r="AO2504" t="s">
        <v>61</v>
      </c>
      <c r="AP2504" t="s">
        <v>62</v>
      </c>
      <c r="BM2504" t="s">
        <v>49</v>
      </c>
      <c r="BN2504" t="s">
        <v>50</v>
      </c>
    </row>
    <row r="2505" spans="1:66">
      <c r="A2505">
        <v>92874</v>
      </c>
      <c r="B2505" t="s">
        <v>5041</v>
      </c>
      <c r="C2505">
        <v>727</v>
      </c>
      <c r="D2505" t="s">
        <v>43</v>
      </c>
      <c r="E2505" t="s">
        <v>44</v>
      </c>
      <c r="F2505">
        <v>2.3149999999999999</v>
      </c>
      <c r="G2505">
        <v>83.34</v>
      </c>
      <c r="H2505">
        <v>2.1360000000000001</v>
      </c>
      <c r="I2505">
        <v>76.89</v>
      </c>
      <c r="J2505">
        <v>2.028</v>
      </c>
      <c r="K2505">
        <v>73</v>
      </c>
      <c r="L2505">
        <v>1.9259999999999999</v>
      </c>
      <c r="M2505">
        <v>69.33</v>
      </c>
      <c r="N2505">
        <v>1.83</v>
      </c>
      <c r="O2505">
        <v>65.88</v>
      </c>
      <c r="P2505">
        <v>36</v>
      </c>
      <c r="Q2505">
        <v>2.19</v>
      </c>
      <c r="R2505">
        <v>78.84</v>
      </c>
      <c r="S2505">
        <v>2.1360000000000001</v>
      </c>
      <c r="T2505">
        <v>76.89</v>
      </c>
      <c r="U2505">
        <v>2.028</v>
      </c>
      <c r="V2505">
        <v>73</v>
      </c>
      <c r="W2505">
        <v>1.9259999999999999</v>
      </c>
      <c r="X2505">
        <v>69.33</v>
      </c>
      <c r="Y2505">
        <v>1.83</v>
      </c>
      <c r="Z2505">
        <v>65.88</v>
      </c>
      <c r="AA2505" t="s">
        <v>45</v>
      </c>
      <c r="AB2505">
        <v>202640</v>
      </c>
      <c r="AC2505">
        <v>202739</v>
      </c>
      <c r="AE2505" t="s">
        <v>59</v>
      </c>
      <c r="AF2505" t="s">
        <v>60</v>
      </c>
      <c r="AG2505" t="s">
        <v>65</v>
      </c>
      <c r="AH2505" t="s">
        <v>66</v>
      </c>
      <c r="AO2505" t="s">
        <v>61</v>
      </c>
      <c r="AP2505" t="s">
        <v>62</v>
      </c>
      <c r="BM2505" t="s">
        <v>49</v>
      </c>
      <c r="BN2505" t="s">
        <v>50</v>
      </c>
    </row>
    <row r="2506" spans="1:66">
      <c r="A2506">
        <v>92875</v>
      </c>
      <c r="B2506" t="s">
        <v>5043</v>
      </c>
      <c r="C2506">
        <v>727</v>
      </c>
      <c r="D2506" t="s">
        <v>43</v>
      </c>
      <c r="E2506" t="s">
        <v>44</v>
      </c>
      <c r="F2506">
        <v>2.3149999999999999</v>
      </c>
      <c r="G2506">
        <v>83.34</v>
      </c>
      <c r="H2506">
        <v>2.1360000000000001</v>
      </c>
      <c r="I2506">
        <v>76.89</v>
      </c>
      <c r="J2506">
        <v>2.028</v>
      </c>
      <c r="K2506">
        <v>73</v>
      </c>
      <c r="L2506">
        <v>1.9259999999999999</v>
      </c>
      <c r="M2506">
        <v>69.33</v>
      </c>
      <c r="N2506">
        <v>1.83</v>
      </c>
      <c r="O2506">
        <v>65.88</v>
      </c>
      <c r="P2506">
        <v>36</v>
      </c>
      <c r="Q2506">
        <v>2.19</v>
      </c>
      <c r="R2506">
        <v>78.84</v>
      </c>
      <c r="S2506">
        <v>2.1360000000000001</v>
      </c>
      <c r="T2506">
        <v>76.89</v>
      </c>
      <c r="U2506">
        <v>2.028</v>
      </c>
      <c r="V2506">
        <v>73</v>
      </c>
      <c r="W2506">
        <v>1.9259999999999999</v>
      </c>
      <c r="X2506">
        <v>69.33</v>
      </c>
      <c r="Y2506">
        <v>1.83</v>
      </c>
      <c r="Z2506">
        <v>65.88</v>
      </c>
      <c r="AA2506" t="s">
        <v>45</v>
      </c>
      <c r="AB2506">
        <v>202640</v>
      </c>
      <c r="AC2506">
        <v>202739</v>
      </c>
      <c r="AE2506" t="s">
        <v>59</v>
      </c>
      <c r="AF2506" t="s">
        <v>60</v>
      </c>
      <c r="AG2506" t="s">
        <v>65</v>
      </c>
      <c r="AH2506" t="s">
        <v>66</v>
      </c>
      <c r="AO2506" t="s">
        <v>61</v>
      </c>
      <c r="AP2506" t="s">
        <v>62</v>
      </c>
      <c r="BM2506" t="s">
        <v>49</v>
      </c>
      <c r="BN2506" t="s">
        <v>50</v>
      </c>
    </row>
    <row r="2507" spans="1:66">
      <c r="A2507">
        <v>92905</v>
      </c>
      <c r="B2507" t="s">
        <v>5045</v>
      </c>
      <c r="C2507">
        <v>727</v>
      </c>
      <c r="D2507" t="s">
        <v>52</v>
      </c>
      <c r="E2507" t="s">
        <v>53</v>
      </c>
      <c r="F2507">
        <v>1.0329999999999999</v>
      </c>
      <c r="G2507">
        <v>52.68</v>
      </c>
      <c r="H2507">
        <v>0.95299999999999996</v>
      </c>
      <c r="I2507">
        <v>48.6</v>
      </c>
      <c r="J2507">
        <v>0.90400000000000003</v>
      </c>
      <c r="K2507">
        <v>46.1</v>
      </c>
      <c r="L2507">
        <v>0.85899999999999999</v>
      </c>
      <c r="M2507">
        <v>43.8</v>
      </c>
      <c r="N2507">
        <v>0.81699999999999995</v>
      </c>
      <c r="O2507">
        <v>41.66</v>
      </c>
      <c r="P2507">
        <v>51</v>
      </c>
      <c r="Q2507">
        <v>0.97699999999999998</v>
      </c>
      <c r="R2507">
        <v>49.82</v>
      </c>
      <c r="S2507">
        <v>0.95299999999999996</v>
      </c>
      <c r="T2507">
        <v>48.6</v>
      </c>
      <c r="U2507">
        <v>0.90400000000000003</v>
      </c>
      <c r="V2507">
        <v>46.1</v>
      </c>
      <c r="W2507">
        <v>0.85899999999999999</v>
      </c>
      <c r="X2507">
        <v>43.8</v>
      </c>
      <c r="Y2507">
        <v>0.81699999999999995</v>
      </c>
      <c r="Z2507">
        <v>41.66</v>
      </c>
      <c r="AA2507" t="s">
        <v>45</v>
      </c>
      <c r="AB2507">
        <v>202640</v>
      </c>
      <c r="AC2507">
        <v>202739</v>
      </c>
      <c r="AE2507" t="s">
        <v>59</v>
      </c>
      <c r="AF2507" t="s">
        <v>60</v>
      </c>
      <c r="AG2507" t="s">
        <v>65</v>
      </c>
      <c r="AH2507" t="s">
        <v>66</v>
      </c>
      <c r="AM2507" t="s">
        <v>47</v>
      </c>
      <c r="AN2507" t="s">
        <v>48</v>
      </c>
      <c r="BM2507" t="s">
        <v>49</v>
      </c>
      <c r="BN2507" t="s">
        <v>50</v>
      </c>
    </row>
    <row r="2508" spans="1:66">
      <c r="A2508">
        <v>92914</v>
      </c>
      <c r="B2508" t="s">
        <v>5047</v>
      </c>
      <c r="C2508">
        <v>727</v>
      </c>
      <c r="D2508" t="s">
        <v>43</v>
      </c>
      <c r="E2508" t="s">
        <v>44</v>
      </c>
      <c r="F2508">
        <v>1.7430000000000001</v>
      </c>
      <c r="G2508">
        <v>62.74</v>
      </c>
      <c r="H2508">
        <v>1.609</v>
      </c>
      <c r="I2508">
        <v>57.92</v>
      </c>
      <c r="J2508">
        <v>1.5269999999999999</v>
      </c>
      <c r="K2508">
        <v>54.97</v>
      </c>
      <c r="L2508">
        <v>1.45</v>
      </c>
      <c r="M2508">
        <v>52.2</v>
      </c>
      <c r="N2508">
        <v>1.379</v>
      </c>
      <c r="O2508">
        <v>49.64</v>
      </c>
      <c r="P2508">
        <v>36</v>
      </c>
      <c r="Q2508">
        <v>1.649</v>
      </c>
      <c r="R2508">
        <v>59.36</v>
      </c>
      <c r="S2508">
        <v>1.609</v>
      </c>
      <c r="T2508">
        <v>57.92</v>
      </c>
      <c r="U2508">
        <v>1.5269999999999999</v>
      </c>
      <c r="V2508">
        <v>54.97</v>
      </c>
      <c r="W2508">
        <v>1.45</v>
      </c>
      <c r="X2508">
        <v>52.2</v>
      </c>
      <c r="Y2508">
        <v>1.379</v>
      </c>
      <c r="Z2508">
        <v>49.64</v>
      </c>
      <c r="AA2508" t="s">
        <v>45</v>
      </c>
      <c r="AB2508">
        <v>202640</v>
      </c>
      <c r="AC2508">
        <v>202739</v>
      </c>
      <c r="AE2508" t="s">
        <v>59</v>
      </c>
      <c r="AF2508" t="s">
        <v>60</v>
      </c>
      <c r="AO2508" t="s">
        <v>61</v>
      </c>
      <c r="AP2508" t="s">
        <v>62</v>
      </c>
      <c r="BM2508" t="s">
        <v>49</v>
      </c>
      <c r="BN2508" t="s">
        <v>50</v>
      </c>
    </row>
    <row r="2509" spans="1:66">
      <c r="A2509">
        <v>92916</v>
      </c>
      <c r="B2509" t="s">
        <v>5049</v>
      </c>
      <c r="C2509">
        <v>727</v>
      </c>
      <c r="D2509" t="s">
        <v>52</v>
      </c>
      <c r="E2509" t="s">
        <v>53</v>
      </c>
      <c r="F2509">
        <v>1.073</v>
      </c>
      <c r="G2509">
        <v>54.72</v>
      </c>
      <c r="H2509">
        <v>0.99</v>
      </c>
      <c r="I2509">
        <v>50.49</v>
      </c>
      <c r="J2509">
        <v>0.94</v>
      </c>
      <c r="K2509">
        <v>47.94</v>
      </c>
      <c r="L2509">
        <v>0.89300000000000002</v>
      </c>
      <c r="M2509">
        <v>45.54</v>
      </c>
      <c r="N2509">
        <v>0.84899999999999998</v>
      </c>
      <c r="O2509">
        <v>43.29</v>
      </c>
      <c r="P2509">
        <v>51</v>
      </c>
      <c r="Q2509">
        <v>1.0149999999999999</v>
      </c>
      <c r="R2509">
        <v>51.76</v>
      </c>
      <c r="S2509">
        <v>0.99</v>
      </c>
      <c r="T2509">
        <v>50.49</v>
      </c>
      <c r="U2509">
        <v>0.94</v>
      </c>
      <c r="V2509">
        <v>47.94</v>
      </c>
      <c r="W2509">
        <v>0.89300000000000002</v>
      </c>
      <c r="X2509">
        <v>45.54</v>
      </c>
      <c r="Y2509">
        <v>0.84899999999999998</v>
      </c>
      <c r="Z2509">
        <v>43.29</v>
      </c>
      <c r="AA2509" t="s">
        <v>45</v>
      </c>
      <c r="AB2509">
        <v>202640</v>
      </c>
      <c r="AC2509">
        <v>202739</v>
      </c>
      <c r="AE2509" t="s">
        <v>59</v>
      </c>
      <c r="AF2509" t="s">
        <v>60</v>
      </c>
      <c r="AG2509" t="s">
        <v>65</v>
      </c>
      <c r="AH2509" t="s">
        <v>66</v>
      </c>
      <c r="AM2509" t="s">
        <v>47</v>
      </c>
      <c r="AN2509" t="s">
        <v>48</v>
      </c>
      <c r="BM2509" t="s">
        <v>49</v>
      </c>
      <c r="BN2509" t="s">
        <v>50</v>
      </c>
    </row>
    <row r="2510" spans="1:66">
      <c r="A2510">
        <v>92917</v>
      </c>
      <c r="B2510" t="s">
        <v>5051</v>
      </c>
      <c r="C2510">
        <v>727</v>
      </c>
      <c r="D2510" t="s">
        <v>52</v>
      </c>
      <c r="E2510" t="s">
        <v>53</v>
      </c>
      <c r="F2510">
        <v>1.073</v>
      </c>
      <c r="G2510">
        <v>54.72</v>
      </c>
      <c r="H2510">
        <v>0.99</v>
      </c>
      <c r="I2510">
        <v>50.49</v>
      </c>
      <c r="J2510">
        <v>0.94</v>
      </c>
      <c r="K2510">
        <v>47.94</v>
      </c>
      <c r="L2510">
        <v>0.89300000000000002</v>
      </c>
      <c r="M2510">
        <v>45.54</v>
      </c>
      <c r="N2510">
        <v>0.84899999999999998</v>
      </c>
      <c r="O2510">
        <v>43.29</v>
      </c>
      <c r="P2510">
        <v>51</v>
      </c>
      <c r="Q2510">
        <v>1.0149999999999999</v>
      </c>
      <c r="R2510">
        <v>51.76</v>
      </c>
      <c r="S2510">
        <v>0.99</v>
      </c>
      <c r="T2510">
        <v>50.49</v>
      </c>
      <c r="U2510">
        <v>0.94</v>
      </c>
      <c r="V2510">
        <v>47.94</v>
      </c>
      <c r="W2510">
        <v>0.89300000000000002</v>
      </c>
      <c r="X2510">
        <v>45.54</v>
      </c>
      <c r="Y2510">
        <v>0.84899999999999998</v>
      </c>
      <c r="Z2510">
        <v>43.29</v>
      </c>
      <c r="AA2510" t="s">
        <v>45</v>
      </c>
      <c r="AB2510">
        <v>202640</v>
      </c>
      <c r="AC2510">
        <v>202739</v>
      </c>
      <c r="AE2510" t="s">
        <v>59</v>
      </c>
      <c r="AF2510" t="s">
        <v>60</v>
      </c>
      <c r="AG2510" t="s">
        <v>65</v>
      </c>
      <c r="AH2510" t="s">
        <v>66</v>
      </c>
      <c r="AM2510" t="s">
        <v>47</v>
      </c>
      <c r="AN2510" t="s">
        <v>48</v>
      </c>
      <c r="BM2510" t="s">
        <v>49</v>
      </c>
      <c r="BN2510" t="s">
        <v>50</v>
      </c>
    </row>
    <row r="2511" spans="1:66">
      <c r="A2511">
        <v>92918</v>
      </c>
      <c r="B2511" t="s">
        <v>5053</v>
      </c>
      <c r="C2511">
        <v>727</v>
      </c>
      <c r="D2511" t="s">
        <v>52</v>
      </c>
      <c r="E2511" t="s">
        <v>53</v>
      </c>
      <c r="F2511">
        <v>1.073</v>
      </c>
      <c r="G2511">
        <v>54.72</v>
      </c>
      <c r="H2511">
        <v>0.99</v>
      </c>
      <c r="I2511">
        <v>50.49</v>
      </c>
      <c r="J2511">
        <v>0.94</v>
      </c>
      <c r="K2511">
        <v>47.94</v>
      </c>
      <c r="L2511">
        <v>0.89300000000000002</v>
      </c>
      <c r="M2511">
        <v>45.54</v>
      </c>
      <c r="N2511">
        <v>0.84899999999999998</v>
      </c>
      <c r="O2511">
        <v>43.29</v>
      </c>
      <c r="P2511">
        <v>51</v>
      </c>
      <c r="Q2511">
        <v>1.0149999999999999</v>
      </c>
      <c r="R2511">
        <v>51.76</v>
      </c>
      <c r="S2511">
        <v>0.99</v>
      </c>
      <c r="T2511">
        <v>50.49</v>
      </c>
      <c r="U2511">
        <v>0.94</v>
      </c>
      <c r="V2511">
        <v>47.94</v>
      </c>
      <c r="W2511">
        <v>0.89300000000000002</v>
      </c>
      <c r="X2511">
        <v>45.54</v>
      </c>
      <c r="Y2511">
        <v>0.84899999999999998</v>
      </c>
      <c r="Z2511">
        <v>43.29</v>
      </c>
      <c r="AA2511" t="s">
        <v>45</v>
      </c>
      <c r="AB2511">
        <v>202640</v>
      </c>
      <c r="AC2511">
        <v>202739</v>
      </c>
      <c r="AE2511" t="s">
        <v>59</v>
      </c>
      <c r="AF2511" t="s">
        <v>60</v>
      </c>
      <c r="AG2511" t="s">
        <v>65</v>
      </c>
      <c r="AH2511" t="s">
        <v>66</v>
      </c>
      <c r="AM2511" t="s">
        <v>47</v>
      </c>
      <c r="AN2511" t="s">
        <v>48</v>
      </c>
      <c r="BM2511" t="s">
        <v>49</v>
      </c>
      <c r="BN2511" t="s">
        <v>50</v>
      </c>
    </row>
    <row r="2512" spans="1:66">
      <c r="A2512">
        <v>92919</v>
      </c>
      <c r="B2512" t="s">
        <v>5055</v>
      </c>
      <c r="C2512">
        <v>727</v>
      </c>
      <c r="D2512" t="s">
        <v>52</v>
      </c>
      <c r="E2512" t="s">
        <v>53</v>
      </c>
      <c r="F2512">
        <v>1.073</v>
      </c>
      <c r="G2512">
        <v>54.72</v>
      </c>
      <c r="H2512">
        <v>0.99</v>
      </c>
      <c r="I2512">
        <v>50.49</v>
      </c>
      <c r="J2512">
        <v>0.94</v>
      </c>
      <c r="K2512">
        <v>47.94</v>
      </c>
      <c r="L2512">
        <v>0.89300000000000002</v>
      </c>
      <c r="M2512">
        <v>45.54</v>
      </c>
      <c r="N2512">
        <v>0.84899999999999998</v>
      </c>
      <c r="O2512">
        <v>43.29</v>
      </c>
      <c r="P2512">
        <v>51</v>
      </c>
      <c r="Q2512">
        <v>1.0149999999999999</v>
      </c>
      <c r="R2512">
        <v>51.76</v>
      </c>
      <c r="S2512">
        <v>0.99</v>
      </c>
      <c r="T2512">
        <v>50.49</v>
      </c>
      <c r="U2512">
        <v>0.94</v>
      </c>
      <c r="V2512">
        <v>47.94</v>
      </c>
      <c r="W2512">
        <v>0.89300000000000002</v>
      </c>
      <c r="X2512">
        <v>45.54</v>
      </c>
      <c r="Y2512">
        <v>0.84899999999999998</v>
      </c>
      <c r="Z2512">
        <v>43.29</v>
      </c>
      <c r="AA2512" t="s">
        <v>45</v>
      </c>
      <c r="AB2512">
        <v>202640</v>
      </c>
      <c r="AC2512">
        <v>202739</v>
      </c>
      <c r="AE2512" t="s">
        <v>59</v>
      </c>
      <c r="AF2512" t="s">
        <v>60</v>
      </c>
      <c r="AG2512" t="s">
        <v>65</v>
      </c>
      <c r="AH2512" t="s">
        <v>66</v>
      </c>
      <c r="AM2512" t="s">
        <v>47</v>
      </c>
      <c r="AN2512" t="s">
        <v>48</v>
      </c>
      <c r="BM2512" t="s">
        <v>49</v>
      </c>
      <c r="BN2512" t="s">
        <v>50</v>
      </c>
    </row>
    <row r="2513" spans="1:66">
      <c r="A2513">
        <v>92920</v>
      </c>
      <c r="B2513" t="s">
        <v>5057</v>
      </c>
      <c r="C2513">
        <v>727</v>
      </c>
      <c r="D2513" t="s">
        <v>43</v>
      </c>
      <c r="E2513" t="s">
        <v>44</v>
      </c>
      <c r="F2513">
        <v>2.633</v>
      </c>
      <c r="G2513">
        <v>94.78</v>
      </c>
      <c r="H2513">
        <v>2.4289999999999998</v>
      </c>
      <c r="I2513">
        <v>87.44</v>
      </c>
      <c r="J2513">
        <v>2.306</v>
      </c>
      <c r="K2513">
        <v>83.01</v>
      </c>
      <c r="L2513">
        <v>2.19</v>
      </c>
      <c r="M2513">
        <v>78.84</v>
      </c>
      <c r="N2513">
        <v>2.0819999999999999</v>
      </c>
      <c r="O2513">
        <v>74.95</v>
      </c>
      <c r="P2513">
        <v>36</v>
      </c>
      <c r="Q2513">
        <v>2.4910000000000001</v>
      </c>
      <c r="R2513">
        <v>89.67</v>
      </c>
      <c r="S2513">
        <v>2.4289999999999998</v>
      </c>
      <c r="T2513">
        <v>87.44</v>
      </c>
      <c r="U2513">
        <v>2.306</v>
      </c>
      <c r="V2513">
        <v>83.01</v>
      </c>
      <c r="W2513">
        <v>2.19</v>
      </c>
      <c r="X2513">
        <v>78.84</v>
      </c>
      <c r="Y2513">
        <v>2.0819999999999999</v>
      </c>
      <c r="Z2513">
        <v>74.95</v>
      </c>
      <c r="AA2513" t="s">
        <v>45</v>
      </c>
      <c r="AB2513">
        <v>202640</v>
      </c>
      <c r="AC2513">
        <v>202739</v>
      </c>
      <c r="AE2513" t="s">
        <v>59</v>
      </c>
      <c r="AF2513" t="s">
        <v>60</v>
      </c>
      <c r="AG2513" t="s">
        <v>65</v>
      </c>
      <c r="AH2513" t="s">
        <v>66</v>
      </c>
      <c r="AM2513" t="s">
        <v>47</v>
      </c>
      <c r="AN2513" t="s">
        <v>48</v>
      </c>
      <c r="BM2513" t="s">
        <v>49</v>
      </c>
      <c r="BN2513" t="s">
        <v>50</v>
      </c>
    </row>
    <row r="2514" spans="1:66">
      <c r="A2514">
        <v>92924</v>
      </c>
      <c r="B2514" t="s">
        <v>5059</v>
      </c>
      <c r="C2514">
        <v>727</v>
      </c>
      <c r="D2514" t="s">
        <v>43</v>
      </c>
      <c r="E2514" t="s">
        <v>44</v>
      </c>
      <c r="F2514">
        <v>2.633</v>
      </c>
      <c r="G2514">
        <v>94.78</v>
      </c>
      <c r="H2514">
        <v>2.4289999999999998</v>
      </c>
      <c r="I2514">
        <v>87.44</v>
      </c>
      <c r="J2514">
        <v>2.306</v>
      </c>
      <c r="K2514">
        <v>83.01</v>
      </c>
      <c r="L2514">
        <v>2.19</v>
      </c>
      <c r="M2514">
        <v>78.84</v>
      </c>
      <c r="N2514">
        <v>2.0819999999999999</v>
      </c>
      <c r="O2514">
        <v>74.95</v>
      </c>
      <c r="P2514">
        <v>36</v>
      </c>
      <c r="Q2514">
        <v>2.4910000000000001</v>
      </c>
      <c r="R2514">
        <v>89.67</v>
      </c>
      <c r="S2514">
        <v>2.4289999999999998</v>
      </c>
      <c r="T2514">
        <v>87.44</v>
      </c>
      <c r="U2514">
        <v>2.306</v>
      </c>
      <c r="V2514">
        <v>83.01</v>
      </c>
      <c r="W2514">
        <v>2.19</v>
      </c>
      <c r="X2514">
        <v>78.84</v>
      </c>
      <c r="Y2514">
        <v>2.0819999999999999</v>
      </c>
      <c r="Z2514">
        <v>74.95</v>
      </c>
      <c r="AA2514" t="s">
        <v>45</v>
      </c>
      <c r="AB2514">
        <v>202640</v>
      </c>
      <c r="AC2514">
        <v>202739</v>
      </c>
      <c r="AE2514" t="s">
        <v>59</v>
      </c>
      <c r="AF2514" t="s">
        <v>60</v>
      </c>
      <c r="AG2514" t="s">
        <v>65</v>
      </c>
      <c r="AH2514" t="s">
        <v>66</v>
      </c>
      <c r="AM2514" t="s">
        <v>47</v>
      </c>
      <c r="AN2514" t="s">
        <v>48</v>
      </c>
      <c r="BM2514" t="s">
        <v>49</v>
      </c>
      <c r="BN2514" t="s">
        <v>50</v>
      </c>
    </row>
    <row r="2515" spans="1:66">
      <c r="A2515">
        <v>92926</v>
      </c>
      <c r="B2515" t="s">
        <v>5061</v>
      </c>
      <c r="C2515">
        <v>727</v>
      </c>
      <c r="D2515" t="s">
        <v>43</v>
      </c>
      <c r="E2515" t="s">
        <v>44</v>
      </c>
      <c r="F2515">
        <v>2.633</v>
      </c>
      <c r="G2515">
        <v>94.78</v>
      </c>
      <c r="H2515">
        <v>2.4289999999999998</v>
      </c>
      <c r="I2515">
        <v>87.44</v>
      </c>
      <c r="J2515">
        <v>2.306</v>
      </c>
      <c r="K2515">
        <v>83.01</v>
      </c>
      <c r="L2515">
        <v>2.19</v>
      </c>
      <c r="M2515">
        <v>78.84</v>
      </c>
      <c r="N2515">
        <v>2.0819999999999999</v>
      </c>
      <c r="O2515">
        <v>74.95</v>
      </c>
      <c r="P2515">
        <v>36</v>
      </c>
      <c r="Q2515">
        <v>2.4910000000000001</v>
      </c>
      <c r="R2515">
        <v>89.67</v>
      </c>
      <c r="S2515">
        <v>2.4289999999999998</v>
      </c>
      <c r="T2515">
        <v>87.44</v>
      </c>
      <c r="U2515">
        <v>2.306</v>
      </c>
      <c r="V2515">
        <v>83.01</v>
      </c>
      <c r="W2515">
        <v>2.19</v>
      </c>
      <c r="X2515">
        <v>78.84</v>
      </c>
      <c r="Y2515">
        <v>2.0819999999999999</v>
      </c>
      <c r="Z2515">
        <v>74.95</v>
      </c>
      <c r="AA2515" t="s">
        <v>45</v>
      </c>
      <c r="AB2515">
        <v>202640</v>
      </c>
      <c r="AC2515">
        <v>202739</v>
      </c>
      <c r="AE2515" t="s">
        <v>59</v>
      </c>
      <c r="AF2515" t="s">
        <v>60</v>
      </c>
      <c r="AG2515" t="s">
        <v>65</v>
      </c>
      <c r="AH2515" t="s">
        <v>66</v>
      </c>
      <c r="AM2515" t="s">
        <v>47</v>
      </c>
      <c r="AN2515" t="s">
        <v>48</v>
      </c>
      <c r="BM2515" t="s">
        <v>49</v>
      </c>
      <c r="BN2515" t="s">
        <v>50</v>
      </c>
    </row>
    <row r="2516" spans="1:66">
      <c r="A2516">
        <v>92940</v>
      </c>
      <c r="B2516" t="s">
        <v>5063</v>
      </c>
      <c r="C2516">
        <v>727</v>
      </c>
      <c r="D2516" t="s">
        <v>43</v>
      </c>
      <c r="E2516" t="s">
        <v>44</v>
      </c>
      <c r="F2516">
        <v>1.6</v>
      </c>
      <c r="G2516">
        <v>57.6</v>
      </c>
      <c r="H2516">
        <v>1.476</v>
      </c>
      <c r="I2516">
        <v>53.13</v>
      </c>
      <c r="J2516">
        <v>1.4019999999999999</v>
      </c>
      <c r="K2516">
        <v>50.47</v>
      </c>
      <c r="L2516">
        <v>1.331</v>
      </c>
      <c r="M2516">
        <v>47.91</v>
      </c>
      <c r="N2516">
        <v>1.2649999999999999</v>
      </c>
      <c r="O2516">
        <v>45.54</v>
      </c>
      <c r="P2516">
        <v>36</v>
      </c>
      <c r="Q2516">
        <v>1.514</v>
      </c>
      <c r="R2516">
        <v>54.5</v>
      </c>
      <c r="S2516">
        <v>1.476</v>
      </c>
      <c r="T2516">
        <v>53.13</v>
      </c>
      <c r="U2516">
        <v>1.4019999999999999</v>
      </c>
      <c r="V2516">
        <v>50.47</v>
      </c>
      <c r="W2516">
        <v>1.331</v>
      </c>
      <c r="X2516">
        <v>47.91</v>
      </c>
      <c r="Y2516">
        <v>1.2649999999999999</v>
      </c>
      <c r="Z2516">
        <v>45.54</v>
      </c>
      <c r="AA2516" t="s">
        <v>45</v>
      </c>
      <c r="AB2516">
        <v>202640</v>
      </c>
      <c r="AC2516">
        <v>202739</v>
      </c>
      <c r="AE2516" t="s">
        <v>59</v>
      </c>
      <c r="AF2516" t="s">
        <v>60</v>
      </c>
      <c r="AG2516" t="s">
        <v>65</v>
      </c>
      <c r="AH2516" t="s">
        <v>66</v>
      </c>
      <c r="AO2516" t="s">
        <v>61</v>
      </c>
      <c r="AP2516" t="s">
        <v>62</v>
      </c>
      <c r="BM2516" t="s">
        <v>49</v>
      </c>
      <c r="BN2516" t="s">
        <v>50</v>
      </c>
    </row>
    <row r="2517" spans="1:66">
      <c r="A2517">
        <v>92941</v>
      </c>
      <c r="B2517" t="s">
        <v>5065</v>
      </c>
      <c r="C2517">
        <v>727</v>
      </c>
      <c r="D2517" t="s">
        <v>43</v>
      </c>
      <c r="E2517" t="s">
        <v>44</v>
      </c>
      <c r="F2517">
        <v>1.6</v>
      </c>
      <c r="G2517">
        <v>57.6</v>
      </c>
      <c r="H2517">
        <v>1.476</v>
      </c>
      <c r="I2517">
        <v>53.13</v>
      </c>
      <c r="J2517">
        <v>1.4019999999999999</v>
      </c>
      <c r="K2517">
        <v>50.47</v>
      </c>
      <c r="L2517">
        <v>1.331</v>
      </c>
      <c r="M2517">
        <v>47.91</v>
      </c>
      <c r="N2517">
        <v>1.2649999999999999</v>
      </c>
      <c r="O2517">
        <v>45.54</v>
      </c>
      <c r="P2517">
        <v>36</v>
      </c>
      <c r="Q2517">
        <v>1.514</v>
      </c>
      <c r="R2517">
        <v>54.5</v>
      </c>
      <c r="S2517">
        <v>1.476</v>
      </c>
      <c r="T2517">
        <v>53.13</v>
      </c>
      <c r="U2517">
        <v>1.4019999999999999</v>
      </c>
      <c r="V2517">
        <v>50.47</v>
      </c>
      <c r="W2517">
        <v>1.331</v>
      </c>
      <c r="X2517">
        <v>47.91</v>
      </c>
      <c r="Y2517">
        <v>1.2649999999999999</v>
      </c>
      <c r="Z2517">
        <v>45.54</v>
      </c>
      <c r="AA2517" t="s">
        <v>45</v>
      </c>
      <c r="AB2517">
        <v>202640</v>
      </c>
      <c r="AC2517">
        <v>202739</v>
      </c>
      <c r="AE2517" t="s">
        <v>59</v>
      </c>
      <c r="AF2517" t="s">
        <v>60</v>
      </c>
      <c r="AG2517" t="s">
        <v>65</v>
      </c>
      <c r="AH2517" t="s">
        <v>66</v>
      </c>
      <c r="AO2517" t="s">
        <v>61</v>
      </c>
      <c r="AP2517" t="s">
        <v>62</v>
      </c>
      <c r="BM2517" t="s">
        <v>49</v>
      </c>
      <c r="BN2517" t="s">
        <v>50</v>
      </c>
    </row>
    <row r="2518" spans="1:66">
      <c r="A2518">
        <v>92942</v>
      </c>
      <c r="B2518" t="s">
        <v>5067</v>
      </c>
      <c r="C2518">
        <v>727</v>
      </c>
      <c r="D2518" t="s">
        <v>43</v>
      </c>
      <c r="E2518" t="s">
        <v>44</v>
      </c>
      <c r="F2518">
        <v>1.6</v>
      </c>
      <c r="G2518">
        <v>57.6</v>
      </c>
      <c r="H2518">
        <v>1.476</v>
      </c>
      <c r="I2518">
        <v>53.13</v>
      </c>
      <c r="J2518">
        <v>1.4019999999999999</v>
      </c>
      <c r="K2518">
        <v>50.47</v>
      </c>
      <c r="L2518">
        <v>1.331</v>
      </c>
      <c r="M2518">
        <v>47.91</v>
      </c>
      <c r="N2518">
        <v>1.2649999999999999</v>
      </c>
      <c r="O2518">
        <v>45.54</v>
      </c>
      <c r="P2518">
        <v>36</v>
      </c>
      <c r="Q2518">
        <v>1.514</v>
      </c>
      <c r="R2518">
        <v>54.5</v>
      </c>
      <c r="S2518">
        <v>1.476</v>
      </c>
      <c r="T2518">
        <v>53.13</v>
      </c>
      <c r="U2518">
        <v>1.4019999999999999</v>
      </c>
      <c r="V2518">
        <v>50.47</v>
      </c>
      <c r="W2518">
        <v>1.331</v>
      </c>
      <c r="X2518">
        <v>47.91</v>
      </c>
      <c r="Y2518">
        <v>1.2649999999999999</v>
      </c>
      <c r="Z2518">
        <v>45.54</v>
      </c>
      <c r="AA2518" t="s">
        <v>45</v>
      </c>
      <c r="AB2518">
        <v>202640</v>
      </c>
      <c r="AC2518">
        <v>202739</v>
      </c>
      <c r="AE2518" t="s">
        <v>59</v>
      </c>
      <c r="AF2518" t="s">
        <v>60</v>
      </c>
      <c r="AG2518" t="s">
        <v>65</v>
      </c>
      <c r="AH2518" t="s">
        <v>66</v>
      </c>
      <c r="AO2518" t="s">
        <v>61</v>
      </c>
      <c r="AP2518" t="s">
        <v>62</v>
      </c>
      <c r="BM2518" t="s">
        <v>49</v>
      </c>
      <c r="BN2518" t="s">
        <v>50</v>
      </c>
    </row>
    <row r="2519" spans="1:66">
      <c r="A2519">
        <v>92943</v>
      </c>
      <c r="B2519" t="s">
        <v>5069</v>
      </c>
      <c r="C2519">
        <v>727</v>
      </c>
      <c r="D2519" t="s">
        <v>43</v>
      </c>
      <c r="E2519" t="s">
        <v>44</v>
      </c>
      <c r="F2519">
        <v>1.6</v>
      </c>
      <c r="G2519">
        <v>57.6</v>
      </c>
      <c r="H2519">
        <v>1.476</v>
      </c>
      <c r="I2519">
        <v>53.13</v>
      </c>
      <c r="J2519">
        <v>1.4019999999999999</v>
      </c>
      <c r="K2519">
        <v>50.47</v>
      </c>
      <c r="L2519">
        <v>1.331</v>
      </c>
      <c r="M2519">
        <v>47.91</v>
      </c>
      <c r="N2519">
        <v>1.2649999999999999</v>
      </c>
      <c r="O2519">
        <v>45.54</v>
      </c>
      <c r="P2519">
        <v>36</v>
      </c>
      <c r="Q2519">
        <v>1.514</v>
      </c>
      <c r="R2519">
        <v>54.5</v>
      </c>
      <c r="S2519">
        <v>1.476</v>
      </c>
      <c r="T2519">
        <v>53.13</v>
      </c>
      <c r="U2519">
        <v>1.4019999999999999</v>
      </c>
      <c r="V2519">
        <v>50.47</v>
      </c>
      <c r="W2519">
        <v>1.331</v>
      </c>
      <c r="X2519">
        <v>47.91</v>
      </c>
      <c r="Y2519">
        <v>1.2649999999999999</v>
      </c>
      <c r="Z2519">
        <v>45.54</v>
      </c>
      <c r="AA2519" t="s">
        <v>45</v>
      </c>
      <c r="AB2519">
        <v>202640</v>
      </c>
      <c r="AC2519">
        <v>202739</v>
      </c>
      <c r="AE2519" t="s">
        <v>59</v>
      </c>
      <c r="AF2519" t="s">
        <v>60</v>
      </c>
      <c r="AG2519" t="s">
        <v>65</v>
      </c>
      <c r="AH2519" t="s">
        <v>66</v>
      </c>
      <c r="AO2519" t="s">
        <v>61</v>
      </c>
      <c r="AP2519" t="s">
        <v>62</v>
      </c>
      <c r="BM2519" t="s">
        <v>49</v>
      </c>
      <c r="BN2519" t="s">
        <v>50</v>
      </c>
    </row>
    <row r="2520" spans="1:66">
      <c r="A2520">
        <v>92945</v>
      </c>
      <c r="B2520" t="s">
        <v>5071</v>
      </c>
      <c r="C2520">
        <v>727</v>
      </c>
      <c r="D2520" t="s">
        <v>43</v>
      </c>
      <c r="E2520" t="s">
        <v>44</v>
      </c>
      <c r="F2520">
        <v>2.3149999999999999</v>
      </c>
      <c r="G2520">
        <v>83.34</v>
      </c>
      <c r="H2520">
        <v>2.1360000000000001</v>
      </c>
      <c r="I2520">
        <v>76.89</v>
      </c>
      <c r="J2520">
        <v>2.028</v>
      </c>
      <c r="K2520">
        <v>73</v>
      </c>
      <c r="L2520">
        <v>1.9259999999999999</v>
      </c>
      <c r="M2520">
        <v>69.33</v>
      </c>
      <c r="N2520">
        <v>1.83</v>
      </c>
      <c r="O2520">
        <v>65.88</v>
      </c>
      <c r="P2520">
        <v>36</v>
      </c>
      <c r="Q2520">
        <v>2.19</v>
      </c>
      <c r="R2520">
        <v>78.84</v>
      </c>
      <c r="S2520">
        <v>2.1360000000000001</v>
      </c>
      <c r="T2520">
        <v>76.89</v>
      </c>
      <c r="U2520">
        <v>2.028</v>
      </c>
      <c r="V2520">
        <v>73</v>
      </c>
      <c r="W2520">
        <v>1.9259999999999999</v>
      </c>
      <c r="X2520">
        <v>69.33</v>
      </c>
      <c r="Y2520">
        <v>1.83</v>
      </c>
      <c r="Z2520">
        <v>65.88</v>
      </c>
      <c r="AA2520" t="s">
        <v>45</v>
      </c>
      <c r="AB2520">
        <v>202640</v>
      </c>
      <c r="AC2520">
        <v>202739</v>
      </c>
      <c r="AE2520" t="s">
        <v>59</v>
      </c>
      <c r="AF2520" t="s">
        <v>60</v>
      </c>
      <c r="AG2520" t="s">
        <v>65</v>
      </c>
      <c r="AH2520" t="s">
        <v>66</v>
      </c>
      <c r="AO2520" t="s">
        <v>61</v>
      </c>
      <c r="AP2520" t="s">
        <v>62</v>
      </c>
      <c r="BM2520" t="s">
        <v>49</v>
      </c>
      <c r="BN2520" t="s">
        <v>50</v>
      </c>
    </row>
    <row r="2521" spans="1:66">
      <c r="A2521">
        <v>92947</v>
      </c>
      <c r="B2521" t="s">
        <v>5073</v>
      </c>
      <c r="C2521">
        <v>727</v>
      </c>
      <c r="D2521" t="s">
        <v>43</v>
      </c>
      <c r="E2521" t="s">
        <v>44</v>
      </c>
      <c r="F2521">
        <v>2.3149999999999999</v>
      </c>
      <c r="G2521">
        <v>83.34</v>
      </c>
      <c r="H2521">
        <v>2.1360000000000001</v>
      </c>
      <c r="I2521">
        <v>76.89</v>
      </c>
      <c r="J2521">
        <v>2.028</v>
      </c>
      <c r="K2521">
        <v>73</v>
      </c>
      <c r="L2521">
        <v>1.9259999999999999</v>
      </c>
      <c r="M2521">
        <v>69.33</v>
      </c>
      <c r="N2521">
        <v>1.83</v>
      </c>
      <c r="O2521">
        <v>65.88</v>
      </c>
      <c r="P2521">
        <v>36</v>
      </c>
      <c r="Q2521">
        <v>2.19</v>
      </c>
      <c r="R2521">
        <v>78.84</v>
      </c>
      <c r="S2521">
        <v>2.1360000000000001</v>
      </c>
      <c r="T2521">
        <v>76.89</v>
      </c>
      <c r="U2521">
        <v>2.028</v>
      </c>
      <c r="V2521">
        <v>73</v>
      </c>
      <c r="W2521">
        <v>1.9259999999999999</v>
      </c>
      <c r="X2521">
        <v>69.33</v>
      </c>
      <c r="Y2521">
        <v>1.83</v>
      </c>
      <c r="Z2521">
        <v>65.88</v>
      </c>
      <c r="AA2521" t="s">
        <v>45</v>
      </c>
      <c r="AB2521">
        <v>202640</v>
      </c>
      <c r="AC2521">
        <v>202739</v>
      </c>
      <c r="AE2521" t="s">
        <v>59</v>
      </c>
      <c r="AF2521" t="s">
        <v>60</v>
      </c>
      <c r="AG2521" t="s">
        <v>65</v>
      </c>
      <c r="AH2521" t="s">
        <v>66</v>
      </c>
      <c r="AO2521" t="s">
        <v>61</v>
      </c>
      <c r="AP2521" t="s">
        <v>62</v>
      </c>
      <c r="BM2521" t="s">
        <v>49</v>
      </c>
      <c r="BN2521" t="s">
        <v>50</v>
      </c>
    </row>
    <row r="2522" spans="1:66">
      <c r="A2522">
        <v>92950</v>
      </c>
      <c r="B2522" t="s">
        <v>5075</v>
      </c>
      <c r="C2522">
        <v>727</v>
      </c>
      <c r="D2522" t="s">
        <v>52</v>
      </c>
      <c r="E2522" t="s">
        <v>53</v>
      </c>
      <c r="F2522">
        <v>1.0129999999999999</v>
      </c>
      <c r="G2522">
        <v>51.66</v>
      </c>
      <c r="H2522">
        <v>0.93400000000000005</v>
      </c>
      <c r="I2522">
        <v>47.63</v>
      </c>
      <c r="J2522">
        <v>0.88700000000000001</v>
      </c>
      <c r="K2522">
        <v>45.23</v>
      </c>
      <c r="L2522">
        <v>0.84299999999999997</v>
      </c>
      <c r="M2522">
        <v>42.99</v>
      </c>
      <c r="N2522">
        <v>0.80200000000000005</v>
      </c>
      <c r="O2522">
        <v>40.9</v>
      </c>
      <c r="P2522">
        <v>51</v>
      </c>
      <c r="Q2522">
        <v>0.95899999999999996</v>
      </c>
      <c r="R2522">
        <v>48.9</v>
      </c>
      <c r="S2522">
        <v>0.93400000000000005</v>
      </c>
      <c r="T2522">
        <v>47.63</v>
      </c>
      <c r="U2522">
        <v>0.88700000000000001</v>
      </c>
      <c r="V2522">
        <v>45.23</v>
      </c>
      <c r="W2522">
        <v>0.84299999999999997</v>
      </c>
      <c r="X2522">
        <v>42.99</v>
      </c>
      <c r="Y2522">
        <v>0.80200000000000005</v>
      </c>
      <c r="Z2522">
        <v>40.9</v>
      </c>
      <c r="AA2522" t="s">
        <v>45</v>
      </c>
      <c r="AB2522">
        <v>202640</v>
      </c>
      <c r="AC2522">
        <v>202739</v>
      </c>
      <c r="AE2522" t="s">
        <v>59</v>
      </c>
      <c r="AF2522" t="s">
        <v>60</v>
      </c>
      <c r="AG2522" t="s">
        <v>65</v>
      </c>
      <c r="AH2522" t="s">
        <v>66</v>
      </c>
      <c r="AM2522" t="s">
        <v>47</v>
      </c>
      <c r="AN2522" t="s">
        <v>48</v>
      </c>
      <c r="BM2522" t="s">
        <v>49</v>
      </c>
      <c r="BN2522" t="s">
        <v>50</v>
      </c>
    </row>
    <row r="2523" spans="1:66">
      <c r="A2523">
        <v>92951</v>
      </c>
      <c r="B2523" t="s">
        <v>5077</v>
      </c>
      <c r="C2523">
        <v>727</v>
      </c>
      <c r="D2523" t="s">
        <v>52</v>
      </c>
      <c r="E2523" t="s">
        <v>53</v>
      </c>
      <c r="F2523">
        <v>1.0129999999999999</v>
      </c>
      <c r="G2523">
        <v>51.66</v>
      </c>
      <c r="H2523">
        <v>0.93400000000000005</v>
      </c>
      <c r="I2523">
        <v>47.63</v>
      </c>
      <c r="J2523">
        <v>0.88700000000000001</v>
      </c>
      <c r="K2523">
        <v>45.23</v>
      </c>
      <c r="L2523">
        <v>0.84299999999999997</v>
      </c>
      <c r="M2523">
        <v>42.99</v>
      </c>
      <c r="N2523">
        <v>0.80200000000000005</v>
      </c>
      <c r="O2523">
        <v>40.9</v>
      </c>
      <c r="P2523">
        <v>51</v>
      </c>
      <c r="Q2523">
        <v>0.95899999999999996</v>
      </c>
      <c r="R2523">
        <v>48.9</v>
      </c>
      <c r="S2523">
        <v>0.93400000000000005</v>
      </c>
      <c r="T2523">
        <v>47.63</v>
      </c>
      <c r="U2523">
        <v>0.88700000000000001</v>
      </c>
      <c r="V2523">
        <v>45.23</v>
      </c>
      <c r="W2523">
        <v>0.84299999999999997</v>
      </c>
      <c r="X2523">
        <v>42.99</v>
      </c>
      <c r="Y2523">
        <v>0.80200000000000005</v>
      </c>
      <c r="Z2523">
        <v>40.9</v>
      </c>
      <c r="AA2523" t="s">
        <v>45</v>
      </c>
      <c r="AB2523">
        <v>202640</v>
      </c>
      <c r="AC2523">
        <v>202739</v>
      </c>
      <c r="AE2523" t="s">
        <v>59</v>
      </c>
      <c r="AF2523" t="s">
        <v>60</v>
      </c>
      <c r="AG2523" t="s">
        <v>65</v>
      </c>
      <c r="AH2523" t="s">
        <v>66</v>
      </c>
      <c r="AM2523" t="s">
        <v>47</v>
      </c>
      <c r="AN2523" t="s">
        <v>48</v>
      </c>
      <c r="BM2523" t="s">
        <v>49</v>
      </c>
      <c r="BN2523" t="s">
        <v>50</v>
      </c>
    </row>
    <row r="2524" spans="1:66">
      <c r="A2524">
        <v>92953</v>
      </c>
      <c r="B2524" t="s">
        <v>5079</v>
      </c>
      <c r="C2524">
        <v>727</v>
      </c>
      <c r="D2524" t="s">
        <v>52</v>
      </c>
      <c r="E2524" t="s">
        <v>53</v>
      </c>
      <c r="F2524">
        <v>1.246</v>
      </c>
      <c r="G2524">
        <v>63.54</v>
      </c>
      <c r="H2524">
        <v>1.149</v>
      </c>
      <c r="I2524">
        <v>58.59</v>
      </c>
      <c r="J2524">
        <v>1.091</v>
      </c>
      <c r="K2524">
        <v>55.64</v>
      </c>
      <c r="L2524">
        <v>1.036</v>
      </c>
      <c r="M2524">
        <v>52.83</v>
      </c>
      <c r="N2524">
        <v>0.98499999999999999</v>
      </c>
      <c r="O2524">
        <v>50.23</v>
      </c>
      <c r="P2524">
        <v>51</v>
      </c>
      <c r="Q2524">
        <v>1.179</v>
      </c>
      <c r="R2524">
        <v>60.12</v>
      </c>
      <c r="S2524">
        <v>1.149</v>
      </c>
      <c r="T2524">
        <v>58.59</v>
      </c>
      <c r="U2524">
        <v>1.091</v>
      </c>
      <c r="V2524">
        <v>55.64</v>
      </c>
      <c r="W2524">
        <v>1.036</v>
      </c>
      <c r="X2524">
        <v>52.83</v>
      </c>
      <c r="Y2524">
        <v>0.98499999999999999</v>
      </c>
      <c r="Z2524">
        <v>50.23</v>
      </c>
      <c r="AA2524" t="s">
        <v>45</v>
      </c>
      <c r="AB2524">
        <v>202640</v>
      </c>
      <c r="AC2524">
        <v>202739</v>
      </c>
      <c r="AE2524" t="s">
        <v>59</v>
      </c>
      <c r="AF2524" t="s">
        <v>60</v>
      </c>
      <c r="AG2524" t="s">
        <v>65</v>
      </c>
      <c r="AH2524" t="s">
        <v>66</v>
      </c>
      <c r="AM2524" t="s">
        <v>47</v>
      </c>
      <c r="AN2524" t="s">
        <v>48</v>
      </c>
      <c r="BM2524" t="s">
        <v>49</v>
      </c>
      <c r="BN2524" t="s">
        <v>50</v>
      </c>
    </row>
    <row r="2525" spans="1:66">
      <c r="A2525">
        <v>92954</v>
      </c>
      <c r="B2525" t="s">
        <v>5081</v>
      </c>
      <c r="C2525">
        <v>727</v>
      </c>
      <c r="D2525" t="s">
        <v>52</v>
      </c>
      <c r="E2525" t="s">
        <v>53</v>
      </c>
      <c r="F2525">
        <v>1.246</v>
      </c>
      <c r="G2525">
        <v>63.54</v>
      </c>
      <c r="H2525">
        <v>1.149</v>
      </c>
      <c r="I2525">
        <v>58.59</v>
      </c>
      <c r="J2525">
        <v>1.091</v>
      </c>
      <c r="K2525">
        <v>55.64</v>
      </c>
      <c r="L2525">
        <v>1.036</v>
      </c>
      <c r="M2525">
        <v>52.83</v>
      </c>
      <c r="N2525">
        <v>0.98499999999999999</v>
      </c>
      <c r="O2525">
        <v>50.23</v>
      </c>
      <c r="P2525">
        <v>51</v>
      </c>
      <c r="Q2525">
        <v>1.179</v>
      </c>
      <c r="R2525">
        <v>60.12</v>
      </c>
      <c r="S2525">
        <v>1.149</v>
      </c>
      <c r="T2525">
        <v>58.59</v>
      </c>
      <c r="U2525">
        <v>1.091</v>
      </c>
      <c r="V2525">
        <v>55.64</v>
      </c>
      <c r="W2525">
        <v>1.036</v>
      </c>
      <c r="X2525">
        <v>52.83</v>
      </c>
      <c r="Y2525">
        <v>0.98499999999999999</v>
      </c>
      <c r="Z2525">
        <v>50.23</v>
      </c>
      <c r="AA2525" t="s">
        <v>45</v>
      </c>
      <c r="AB2525">
        <v>202640</v>
      </c>
      <c r="AC2525">
        <v>202739</v>
      </c>
      <c r="AE2525" t="s">
        <v>59</v>
      </c>
      <c r="AF2525" t="s">
        <v>60</v>
      </c>
      <c r="AG2525" t="s">
        <v>65</v>
      </c>
      <c r="AH2525" t="s">
        <v>66</v>
      </c>
      <c r="AM2525" t="s">
        <v>47</v>
      </c>
      <c r="AN2525" t="s">
        <v>48</v>
      </c>
      <c r="BM2525" t="s">
        <v>49</v>
      </c>
      <c r="BN2525" t="s">
        <v>50</v>
      </c>
    </row>
    <row r="2526" spans="1:66">
      <c r="A2526">
        <v>92972</v>
      </c>
      <c r="B2526" t="s">
        <v>5083</v>
      </c>
      <c r="C2526">
        <v>727</v>
      </c>
      <c r="D2526" t="s">
        <v>52</v>
      </c>
      <c r="E2526" t="s">
        <v>53</v>
      </c>
      <c r="F2526">
        <v>1.2</v>
      </c>
      <c r="G2526">
        <v>61.2</v>
      </c>
      <c r="H2526">
        <v>1.107</v>
      </c>
      <c r="I2526">
        <v>56.45</v>
      </c>
      <c r="J2526">
        <v>1.052</v>
      </c>
      <c r="K2526">
        <v>53.65</v>
      </c>
      <c r="L2526">
        <v>0.999</v>
      </c>
      <c r="M2526">
        <v>50.94</v>
      </c>
      <c r="N2526">
        <v>0.95</v>
      </c>
      <c r="O2526">
        <v>48.45</v>
      </c>
      <c r="P2526">
        <v>51</v>
      </c>
      <c r="Q2526">
        <v>1.1359999999999999</v>
      </c>
      <c r="R2526">
        <v>57.93</v>
      </c>
      <c r="S2526">
        <v>1.107</v>
      </c>
      <c r="T2526">
        <v>56.45</v>
      </c>
      <c r="U2526">
        <v>1.052</v>
      </c>
      <c r="V2526">
        <v>53.65</v>
      </c>
      <c r="W2526">
        <v>0.999</v>
      </c>
      <c r="X2526">
        <v>50.94</v>
      </c>
      <c r="Y2526">
        <v>0.95</v>
      </c>
      <c r="Z2526">
        <v>48.45</v>
      </c>
      <c r="AA2526" t="s">
        <v>45</v>
      </c>
      <c r="AB2526">
        <v>202640</v>
      </c>
      <c r="AC2526">
        <v>202739</v>
      </c>
      <c r="AE2526" t="s">
        <v>59</v>
      </c>
      <c r="AF2526" t="s">
        <v>60</v>
      </c>
      <c r="AG2526" t="s">
        <v>65</v>
      </c>
      <c r="AH2526" t="s">
        <v>66</v>
      </c>
      <c r="AM2526" t="s">
        <v>47</v>
      </c>
      <c r="AN2526" t="s">
        <v>48</v>
      </c>
      <c r="BM2526" t="s">
        <v>49</v>
      </c>
      <c r="BN2526" t="s">
        <v>50</v>
      </c>
    </row>
    <row r="2527" spans="1:66">
      <c r="A2527">
        <v>93277</v>
      </c>
      <c r="B2527" t="s">
        <v>5085</v>
      </c>
      <c r="C2527">
        <v>727</v>
      </c>
      <c r="D2527" t="s">
        <v>52</v>
      </c>
      <c r="E2527" t="s">
        <v>53</v>
      </c>
      <c r="F2527">
        <v>1.05</v>
      </c>
      <c r="G2527">
        <v>53.55</v>
      </c>
      <c r="H2527">
        <v>0.96899999999999997</v>
      </c>
      <c r="I2527">
        <v>49.41</v>
      </c>
      <c r="J2527">
        <v>0.92</v>
      </c>
      <c r="K2527">
        <v>46.92</v>
      </c>
      <c r="L2527">
        <v>0.875</v>
      </c>
      <c r="M2527">
        <v>44.62</v>
      </c>
      <c r="N2527">
        <v>0.83199999999999996</v>
      </c>
      <c r="O2527">
        <v>42.43</v>
      </c>
      <c r="P2527">
        <v>51</v>
      </c>
      <c r="Q2527">
        <v>0.99399999999999999</v>
      </c>
      <c r="R2527">
        <v>50.69</v>
      </c>
      <c r="S2527">
        <v>0.96899999999999997</v>
      </c>
      <c r="T2527">
        <v>49.41</v>
      </c>
      <c r="U2527">
        <v>0.92</v>
      </c>
      <c r="V2527">
        <v>46.92</v>
      </c>
      <c r="W2527">
        <v>0.875</v>
      </c>
      <c r="X2527">
        <v>44.62</v>
      </c>
      <c r="Y2527">
        <v>0.83199999999999996</v>
      </c>
      <c r="Z2527">
        <v>42.43</v>
      </c>
      <c r="AA2527" t="s">
        <v>45</v>
      </c>
      <c r="AB2527">
        <v>202640</v>
      </c>
      <c r="AC2527">
        <v>202739</v>
      </c>
      <c r="AG2527" t="s">
        <v>65</v>
      </c>
      <c r="AH2527" t="s">
        <v>66</v>
      </c>
      <c r="AM2527" t="s">
        <v>47</v>
      </c>
      <c r="AN2527" t="s">
        <v>48</v>
      </c>
      <c r="BM2527" t="s">
        <v>49</v>
      </c>
      <c r="BN2527" t="s">
        <v>50</v>
      </c>
    </row>
    <row r="2528" spans="1:66">
      <c r="A2528">
        <v>93508</v>
      </c>
      <c r="B2528" t="s">
        <v>5087</v>
      </c>
      <c r="C2528">
        <v>727</v>
      </c>
      <c r="D2528" t="s">
        <v>43</v>
      </c>
      <c r="E2528" t="s">
        <v>44</v>
      </c>
      <c r="F2528">
        <v>2.7850000000000001</v>
      </c>
      <c r="G2528">
        <v>100.26</v>
      </c>
      <c r="H2528">
        <v>2.5680000000000001</v>
      </c>
      <c r="I2528">
        <v>92.44</v>
      </c>
      <c r="J2528">
        <v>2.4390000000000001</v>
      </c>
      <c r="K2528">
        <v>87.8</v>
      </c>
      <c r="L2528">
        <v>2.3170000000000002</v>
      </c>
      <c r="M2528">
        <v>83.41</v>
      </c>
      <c r="N2528">
        <v>2.2029999999999998</v>
      </c>
      <c r="O2528">
        <v>79.3</v>
      </c>
      <c r="P2528">
        <v>36</v>
      </c>
      <c r="Q2528">
        <v>2.6339999999999999</v>
      </c>
      <c r="R2528">
        <v>94.82</v>
      </c>
      <c r="S2528">
        <v>2.5680000000000001</v>
      </c>
      <c r="T2528">
        <v>92.44</v>
      </c>
      <c r="U2528">
        <v>2.4390000000000001</v>
      </c>
      <c r="V2528">
        <v>87.8</v>
      </c>
      <c r="W2528">
        <v>2.3170000000000002</v>
      </c>
      <c r="X2528">
        <v>83.41</v>
      </c>
      <c r="Y2528">
        <v>2.2029999999999998</v>
      </c>
      <c r="Z2528">
        <v>79.3</v>
      </c>
      <c r="AA2528" t="s">
        <v>45</v>
      </c>
      <c r="AB2528">
        <v>202640</v>
      </c>
      <c r="AC2528">
        <v>202739</v>
      </c>
      <c r="AG2528" t="s">
        <v>65</v>
      </c>
      <c r="AH2528" t="s">
        <v>66</v>
      </c>
      <c r="AM2528" t="s">
        <v>47</v>
      </c>
      <c r="AN2528" t="s">
        <v>48</v>
      </c>
      <c r="BM2528" t="s">
        <v>49</v>
      </c>
      <c r="BN2528" t="s">
        <v>50</v>
      </c>
    </row>
    <row r="2529" spans="1:66">
      <c r="A2529">
        <v>93508</v>
      </c>
      <c r="B2529" t="s">
        <v>5087</v>
      </c>
      <c r="C2529">
        <v>727</v>
      </c>
      <c r="D2529" t="s">
        <v>83</v>
      </c>
      <c r="E2529" t="s">
        <v>84</v>
      </c>
      <c r="F2529">
        <v>3.5859999999999999</v>
      </c>
      <c r="G2529">
        <v>64.540000000000006</v>
      </c>
      <c r="H2529">
        <v>3.3069999999999999</v>
      </c>
      <c r="I2529">
        <v>59.52</v>
      </c>
      <c r="J2529">
        <v>3.14</v>
      </c>
      <c r="K2529">
        <v>56.52</v>
      </c>
      <c r="L2529">
        <v>2.9830000000000001</v>
      </c>
      <c r="M2529">
        <v>53.69</v>
      </c>
      <c r="N2529">
        <v>2.835</v>
      </c>
      <c r="O2529">
        <v>51.03</v>
      </c>
      <c r="P2529">
        <v>18</v>
      </c>
      <c r="Q2529">
        <v>3.3919999999999999</v>
      </c>
      <c r="R2529">
        <v>61.05</v>
      </c>
      <c r="S2529">
        <v>3.3069999999999999</v>
      </c>
      <c r="T2529">
        <v>59.52</v>
      </c>
      <c r="U2529">
        <v>3.14</v>
      </c>
      <c r="V2529">
        <v>56.52</v>
      </c>
      <c r="W2529">
        <v>2.9830000000000001</v>
      </c>
      <c r="X2529">
        <v>53.69</v>
      </c>
      <c r="Y2529">
        <v>2.835</v>
      </c>
      <c r="Z2529">
        <v>51.03</v>
      </c>
      <c r="AA2529" t="s">
        <v>45</v>
      </c>
      <c r="AB2529">
        <v>202640</v>
      </c>
      <c r="AC2529">
        <v>202739</v>
      </c>
      <c r="AG2529" t="s">
        <v>65</v>
      </c>
      <c r="AH2529" t="s">
        <v>66</v>
      </c>
      <c r="AM2529" t="s">
        <v>47</v>
      </c>
      <c r="AN2529" t="s">
        <v>48</v>
      </c>
      <c r="BM2529" t="s">
        <v>49</v>
      </c>
      <c r="BN2529" t="s">
        <v>50</v>
      </c>
    </row>
    <row r="2530" spans="1:66">
      <c r="A2530">
        <v>93556</v>
      </c>
      <c r="B2530" t="s">
        <v>5090</v>
      </c>
      <c r="C2530">
        <v>727</v>
      </c>
      <c r="D2530" t="s">
        <v>43</v>
      </c>
      <c r="E2530" t="s">
        <v>44</v>
      </c>
      <c r="F2530">
        <v>2.0289999999999999</v>
      </c>
      <c r="G2530">
        <v>73.040000000000006</v>
      </c>
      <c r="H2530">
        <v>1.8720000000000001</v>
      </c>
      <c r="I2530">
        <v>67.39</v>
      </c>
      <c r="J2530">
        <v>1.7769999999999999</v>
      </c>
      <c r="K2530">
        <v>63.97</v>
      </c>
      <c r="L2530">
        <v>1.6879999999999999</v>
      </c>
      <c r="M2530">
        <v>60.76</v>
      </c>
      <c r="N2530">
        <v>1.6040000000000001</v>
      </c>
      <c r="O2530">
        <v>57.74</v>
      </c>
      <c r="P2530">
        <v>36</v>
      </c>
      <c r="Q2530">
        <v>1.919</v>
      </c>
      <c r="R2530">
        <v>69.08</v>
      </c>
      <c r="S2530">
        <v>1.8720000000000001</v>
      </c>
      <c r="T2530">
        <v>67.39</v>
      </c>
      <c r="U2530">
        <v>1.7769999999999999</v>
      </c>
      <c r="V2530">
        <v>63.97</v>
      </c>
      <c r="W2530">
        <v>1.6879999999999999</v>
      </c>
      <c r="X2530">
        <v>60.76</v>
      </c>
      <c r="Y2530">
        <v>1.6040000000000001</v>
      </c>
      <c r="Z2530">
        <v>57.74</v>
      </c>
      <c r="AA2530" t="s">
        <v>45</v>
      </c>
      <c r="AB2530">
        <v>202640</v>
      </c>
      <c r="AC2530">
        <v>202739</v>
      </c>
      <c r="AM2530" t="s">
        <v>47</v>
      </c>
      <c r="AN2530" t="s">
        <v>48</v>
      </c>
      <c r="BM2530" t="s">
        <v>49</v>
      </c>
      <c r="BN2530" t="s">
        <v>50</v>
      </c>
    </row>
    <row r="2531" spans="1:66">
      <c r="A2531">
        <v>93591</v>
      </c>
      <c r="B2531" t="s">
        <v>5092</v>
      </c>
      <c r="C2531">
        <v>727</v>
      </c>
      <c r="D2531" t="s">
        <v>43</v>
      </c>
      <c r="E2531" t="s">
        <v>44</v>
      </c>
      <c r="F2531">
        <v>2.0289999999999999</v>
      </c>
      <c r="G2531">
        <v>73.040000000000006</v>
      </c>
      <c r="H2531">
        <v>1.8720000000000001</v>
      </c>
      <c r="I2531">
        <v>67.39</v>
      </c>
      <c r="J2531">
        <v>1.7769999999999999</v>
      </c>
      <c r="K2531">
        <v>63.97</v>
      </c>
      <c r="L2531">
        <v>1.6879999999999999</v>
      </c>
      <c r="M2531">
        <v>60.76</v>
      </c>
      <c r="N2531">
        <v>1.6040000000000001</v>
      </c>
      <c r="O2531">
        <v>57.74</v>
      </c>
      <c r="P2531">
        <v>36</v>
      </c>
      <c r="Q2531">
        <v>1.919</v>
      </c>
      <c r="R2531">
        <v>69.08</v>
      </c>
      <c r="S2531">
        <v>1.8720000000000001</v>
      </c>
      <c r="T2531">
        <v>67.39</v>
      </c>
      <c r="U2531">
        <v>1.7769999999999999</v>
      </c>
      <c r="V2531">
        <v>63.97</v>
      </c>
      <c r="W2531">
        <v>1.6879999999999999</v>
      </c>
      <c r="X2531">
        <v>60.76</v>
      </c>
      <c r="Y2531">
        <v>1.6040000000000001</v>
      </c>
      <c r="Z2531">
        <v>57.74</v>
      </c>
      <c r="AA2531" t="s">
        <v>45</v>
      </c>
      <c r="AB2531">
        <v>202640</v>
      </c>
      <c r="AC2531">
        <v>202739</v>
      </c>
      <c r="AE2531" t="s">
        <v>59</v>
      </c>
      <c r="AF2531" t="s">
        <v>60</v>
      </c>
      <c r="AO2531" t="s">
        <v>61</v>
      </c>
      <c r="AP2531" t="s">
        <v>62</v>
      </c>
      <c r="BM2531" t="s">
        <v>49</v>
      </c>
      <c r="BN2531" t="s">
        <v>50</v>
      </c>
    </row>
    <row r="2532" spans="1:66">
      <c r="A2532">
        <v>93900</v>
      </c>
      <c r="B2532" t="s">
        <v>5094</v>
      </c>
      <c r="C2532">
        <v>727</v>
      </c>
      <c r="D2532" t="s">
        <v>43</v>
      </c>
      <c r="E2532" t="s">
        <v>44</v>
      </c>
      <c r="F2532">
        <v>1.1719999999999999</v>
      </c>
      <c r="G2532">
        <v>42.19</v>
      </c>
      <c r="H2532">
        <v>1.0820000000000001</v>
      </c>
      <c r="I2532">
        <v>38.950000000000003</v>
      </c>
      <c r="J2532">
        <v>1.0269999999999999</v>
      </c>
      <c r="K2532">
        <v>36.97</v>
      </c>
      <c r="L2532">
        <v>0.97599999999999998</v>
      </c>
      <c r="M2532">
        <v>35.130000000000003</v>
      </c>
      <c r="N2532">
        <v>0.92800000000000005</v>
      </c>
      <c r="O2532">
        <v>33.4</v>
      </c>
      <c r="P2532">
        <v>36</v>
      </c>
      <c r="Q2532">
        <v>1.109</v>
      </c>
      <c r="R2532">
        <v>39.92</v>
      </c>
      <c r="S2532">
        <v>1.0820000000000001</v>
      </c>
      <c r="T2532">
        <v>38.950000000000003</v>
      </c>
      <c r="U2532">
        <v>1.0269999999999999</v>
      </c>
      <c r="V2532">
        <v>36.97</v>
      </c>
      <c r="W2532">
        <v>0.97599999999999998</v>
      </c>
      <c r="X2532">
        <v>35.130000000000003</v>
      </c>
      <c r="Y2532">
        <v>0.92800000000000005</v>
      </c>
      <c r="Z2532">
        <v>33.4</v>
      </c>
      <c r="AA2532" t="s">
        <v>45</v>
      </c>
      <c r="AB2532">
        <v>202640</v>
      </c>
      <c r="AC2532">
        <v>202739</v>
      </c>
      <c r="AO2532" t="s">
        <v>61</v>
      </c>
      <c r="AP2532" t="s">
        <v>62</v>
      </c>
      <c r="BM2532" t="s">
        <v>49</v>
      </c>
      <c r="BN2532" t="s">
        <v>50</v>
      </c>
    </row>
    <row r="2533" spans="1:66">
      <c r="A2533">
        <v>93900</v>
      </c>
      <c r="B2533" t="s">
        <v>5094</v>
      </c>
      <c r="C2533">
        <v>727</v>
      </c>
      <c r="D2533" t="s">
        <v>83</v>
      </c>
      <c r="E2533" t="s">
        <v>84</v>
      </c>
      <c r="F2533">
        <v>2.8620000000000001</v>
      </c>
      <c r="G2533">
        <v>51.51</v>
      </c>
      <c r="H2533">
        <v>2.64</v>
      </c>
      <c r="I2533">
        <v>47.52</v>
      </c>
      <c r="J2533">
        <v>2.5059999999999998</v>
      </c>
      <c r="K2533">
        <v>45.1</v>
      </c>
      <c r="L2533">
        <v>2.38</v>
      </c>
      <c r="M2533">
        <v>42.84</v>
      </c>
      <c r="N2533">
        <v>2.2629999999999999</v>
      </c>
      <c r="O2533">
        <v>40.729999999999997</v>
      </c>
      <c r="P2533">
        <v>18</v>
      </c>
      <c r="Q2533">
        <v>2.7069999999999999</v>
      </c>
      <c r="R2533">
        <v>48.72</v>
      </c>
      <c r="S2533">
        <v>2.64</v>
      </c>
      <c r="T2533">
        <v>47.52</v>
      </c>
      <c r="U2533">
        <v>2.5059999999999998</v>
      </c>
      <c r="V2533">
        <v>45.1</v>
      </c>
      <c r="W2533">
        <v>2.38</v>
      </c>
      <c r="X2533">
        <v>42.84</v>
      </c>
      <c r="Y2533">
        <v>2.2629999999999999</v>
      </c>
      <c r="Z2533">
        <v>40.729999999999997</v>
      </c>
      <c r="AA2533" t="s">
        <v>45</v>
      </c>
      <c r="AB2533">
        <v>202640</v>
      </c>
      <c r="AC2533">
        <v>202739</v>
      </c>
      <c r="AO2533" t="s">
        <v>61</v>
      </c>
      <c r="AP2533" t="s">
        <v>62</v>
      </c>
      <c r="BM2533" t="s">
        <v>49</v>
      </c>
      <c r="BN2533" t="s">
        <v>50</v>
      </c>
    </row>
    <row r="2534" spans="1:66">
      <c r="A2534">
        <v>93918</v>
      </c>
      <c r="B2534" t="s">
        <v>5097</v>
      </c>
      <c r="C2534">
        <v>727</v>
      </c>
      <c r="D2534" t="s">
        <v>43</v>
      </c>
      <c r="E2534" t="s">
        <v>44</v>
      </c>
      <c r="F2534">
        <v>1.046</v>
      </c>
      <c r="G2534">
        <v>37.65</v>
      </c>
      <c r="H2534">
        <v>0.96499999999999997</v>
      </c>
      <c r="I2534">
        <v>34.74</v>
      </c>
      <c r="J2534">
        <v>0.91600000000000004</v>
      </c>
      <c r="K2534">
        <v>32.97</v>
      </c>
      <c r="L2534">
        <v>0.871</v>
      </c>
      <c r="M2534">
        <v>31.35</v>
      </c>
      <c r="N2534">
        <v>0.82799999999999996</v>
      </c>
      <c r="O2534">
        <v>29.8</v>
      </c>
      <c r="P2534">
        <v>36</v>
      </c>
      <c r="Q2534">
        <v>0.99</v>
      </c>
      <c r="R2534">
        <v>35.64</v>
      </c>
      <c r="S2534">
        <v>0.96499999999999997</v>
      </c>
      <c r="T2534">
        <v>34.74</v>
      </c>
      <c r="U2534">
        <v>0.91600000000000004</v>
      </c>
      <c r="V2534">
        <v>32.97</v>
      </c>
      <c r="W2534">
        <v>0.871</v>
      </c>
      <c r="X2534">
        <v>31.35</v>
      </c>
      <c r="Y2534">
        <v>0.82799999999999996</v>
      </c>
      <c r="Z2534">
        <v>29.8</v>
      </c>
      <c r="AA2534" t="s">
        <v>45</v>
      </c>
      <c r="AB2534">
        <v>202640</v>
      </c>
      <c r="AC2534">
        <v>202739</v>
      </c>
      <c r="AE2534" t="s">
        <v>59</v>
      </c>
      <c r="AF2534" t="s">
        <v>60</v>
      </c>
      <c r="AM2534" t="s">
        <v>47</v>
      </c>
      <c r="AN2534" t="s">
        <v>48</v>
      </c>
      <c r="BM2534" t="s">
        <v>49</v>
      </c>
      <c r="BN2534" t="s">
        <v>50</v>
      </c>
    </row>
    <row r="2535" spans="1:66">
      <c r="A2535">
        <v>94349</v>
      </c>
      <c r="B2535" t="s">
        <v>5099</v>
      </c>
      <c r="C2535">
        <v>727</v>
      </c>
      <c r="D2535" t="s">
        <v>52</v>
      </c>
      <c r="E2535" t="s">
        <v>53</v>
      </c>
      <c r="F2535">
        <v>0.97</v>
      </c>
      <c r="G2535">
        <v>49.47</v>
      </c>
      <c r="H2535">
        <v>0.89500000000000002</v>
      </c>
      <c r="I2535">
        <v>45.64</v>
      </c>
      <c r="J2535">
        <v>0.84899999999999998</v>
      </c>
      <c r="K2535">
        <v>43.29</v>
      </c>
      <c r="L2535">
        <v>0.80700000000000005</v>
      </c>
      <c r="M2535">
        <v>41.15</v>
      </c>
      <c r="N2535">
        <v>0.76700000000000002</v>
      </c>
      <c r="O2535">
        <v>39.11</v>
      </c>
      <c r="P2535">
        <v>51</v>
      </c>
      <c r="Q2535">
        <v>0.91800000000000004</v>
      </c>
      <c r="R2535">
        <v>46.81</v>
      </c>
      <c r="S2535">
        <v>0.89500000000000002</v>
      </c>
      <c r="T2535">
        <v>45.64</v>
      </c>
      <c r="U2535">
        <v>0.84899999999999998</v>
      </c>
      <c r="V2535">
        <v>43.29</v>
      </c>
      <c r="W2535">
        <v>0.80700000000000005</v>
      </c>
      <c r="X2535">
        <v>41.15</v>
      </c>
      <c r="Y2535">
        <v>0.76700000000000002</v>
      </c>
      <c r="Z2535">
        <v>39.11</v>
      </c>
      <c r="AA2535" t="s">
        <v>45</v>
      </c>
      <c r="AB2535">
        <v>202640</v>
      </c>
      <c r="AC2535">
        <v>202739</v>
      </c>
      <c r="AG2535" t="s">
        <v>65</v>
      </c>
      <c r="AH2535" t="s">
        <v>66</v>
      </c>
      <c r="AM2535" t="s">
        <v>47</v>
      </c>
      <c r="AN2535" t="s">
        <v>48</v>
      </c>
      <c r="BM2535" t="s">
        <v>49</v>
      </c>
      <c r="BN2535" t="s">
        <v>50</v>
      </c>
    </row>
    <row r="2536" spans="1:66">
      <c r="A2536">
        <v>94350</v>
      </c>
      <c r="B2536" t="s">
        <v>5101</v>
      </c>
      <c r="C2536">
        <v>727</v>
      </c>
      <c r="D2536" t="s">
        <v>43</v>
      </c>
      <c r="E2536" t="s">
        <v>44</v>
      </c>
      <c r="F2536">
        <v>1.46</v>
      </c>
      <c r="G2536">
        <v>52.56</v>
      </c>
      <c r="H2536">
        <v>1.3460000000000001</v>
      </c>
      <c r="I2536">
        <v>48.45</v>
      </c>
      <c r="J2536">
        <v>1.278</v>
      </c>
      <c r="K2536">
        <v>46</v>
      </c>
      <c r="L2536">
        <v>1.2150000000000001</v>
      </c>
      <c r="M2536">
        <v>43.74</v>
      </c>
      <c r="N2536">
        <v>1.1539999999999999</v>
      </c>
      <c r="O2536">
        <v>41.54</v>
      </c>
      <c r="P2536">
        <v>36</v>
      </c>
      <c r="Q2536">
        <v>1.3819999999999999</v>
      </c>
      <c r="R2536">
        <v>49.75</v>
      </c>
      <c r="S2536">
        <v>1.3460000000000001</v>
      </c>
      <c r="T2536">
        <v>48.45</v>
      </c>
      <c r="U2536">
        <v>1.278</v>
      </c>
      <c r="V2536">
        <v>46</v>
      </c>
      <c r="W2536">
        <v>1.2150000000000001</v>
      </c>
      <c r="X2536">
        <v>43.74</v>
      </c>
      <c r="Y2536">
        <v>1.1539999999999999</v>
      </c>
      <c r="Z2536">
        <v>41.54</v>
      </c>
      <c r="AA2536" t="s">
        <v>45</v>
      </c>
      <c r="AB2536">
        <v>202640</v>
      </c>
      <c r="AC2536">
        <v>202739</v>
      </c>
      <c r="AG2536" t="s">
        <v>65</v>
      </c>
      <c r="AH2536" t="s">
        <v>66</v>
      </c>
      <c r="AM2536" t="s">
        <v>47</v>
      </c>
      <c r="AN2536" t="s">
        <v>48</v>
      </c>
      <c r="BM2536" t="s">
        <v>49</v>
      </c>
      <c r="BN2536" t="s">
        <v>50</v>
      </c>
    </row>
    <row r="2537" spans="1:66">
      <c r="A2537">
        <v>94351</v>
      </c>
      <c r="B2537" t="s">
        <v>5103</v>
      </c>
      <c r="C2537">
        <v>727</v>
      </c>
      <c r="D2537" t="s">
        <v>52</v>
      </c>
      <c r="E2537" t="s">
        <v>53</v>
      </c>
      <c r="F2537">
        <v>1.052</v>
      </c>
      <c r="G2537">
        <v>53.65</v>
      </c>
      <c r="H2537">
        <v>0.97099999999999997</v>
      </c>
      <c r="I2537">
        <v>49.52</v>
      </c>
      <c r="J2537">
        <v>0.92200000000000004</v>
      </c>
      <c r="K2537">
        <v>47.02</v>
      </c>
      <c r="L2537">
        <v>0.876</v>
      </c>
      <c r="M2537">
        <v>44.67</v>
      </c>
      <c r="N2537">
        <v>0.83299999999999996</v>
      </c>
      <c r="O2537">
        <v>42.48</v>
      </c>
      <c r="P2537">
        <v>51</v>
      </c>
      <c r="Q2537">
        <v>0.995</v>
      </c>
      <c r="R2537">
        <v>50.74</v>
      </c>
      <c r="S2537">
        <v>0.97099999999999997</v>
      </c>
      <c r="T2537">
        <v>49.52</v>
      </c>
      <c r="U2537">
        <v>0.92200000000000004</v>
      </c>
      <c r="V2537">
        <v>47.02</v>
      </c>
      <c r="W2537">
        <v>0.876</v>
      </c>
      <c r="X2537">
        <v>44.67</v>
      </c>
      <c r="Y2537">
        <v>0.83299999999999996</v>
      </c>
      <c r="Z2537">
        <v>42.48</v>
      </c>
      <c r="AA2537" t="s">
        <v>45</v>
      </c>
      <c r="AB2537">
        <v>202640</v>
      </c>
      <c r="AC2537">
        <v>202739</v>
      </c>
      <c r="AG2537" t="s">
        <v>65</v>
      </c>
      <c r="AH2537" t="s">
        <v>66</v>
      </c>
      <c r="AM2537" t="s">
        <v>47</v>
      </c>
      <c r="AN2537" t="s">
        <v>48</v>
      </c>
      <c r="BM2537" t="s">
        <v>49</v>
      </c>
      <c r="BN2537" t="s">
        <v>50</v>
      </c>
    </row>
    <row r="2538" spans="1:66">
      <c r="A2538">
        <v>94387</v>
      </c>
      <c r="B2538" t="s">
        <v>5105</v>
      </c>
      <c r="C2538">
        <v>727</v>
      </c>
      <c r="D2538" t="s">
        <v>52</v>
      </c>
      <c r="E2538" t="s">
        <v>53</v>
      </c>
      <c r="F2538">
        <v>0.86799999999999999</v>
      </c>
      <c r="G2538">
        <v>44.26</v>
      </c>
      <c r="H2538">
        <v>0.8</v>
      </c>
      <c r="I2538">
        <v>40.799999999999997</v>
      </c>
      <c r="J2538">
        <v>0.76</v>
      </c>
      <c r="K2538">
        <v>38.76</v>
      </c>
      <c r="L2538">
        <v>0.72199999999999998</v>
      </c>
      <c r="M2538">
        <v>36.82</v>
      </c>
      <c r="N2538">
        <v>0.68700000000000006</v>
      </c>
      <c r="O2538">
        <v>35.03</v>
      </c>
      <c r="P2538">
        <v>51</v>
      </c>
      <c r="Q2538">
        <v>0.82099999999999995</v>
      </c>
      <c r="R2538">
        <v>41.87</v>
      </c>
      <c r="S2538">
        <v>0.8</v>
      </c>
      <c r="T2538">
        <v>40.799999999999997</v>
      </c>
      <c r="U2538">
        <v>0.76</v>
      </c>
      <c r="V2538">
        <v>38.76</v>
      </c>
      <c r="W2538">
        <v>0.72199999999999998</v>
      </c>
      <c r="X2538">
        <v>36.82</v>
      </c>
      <c r="Y2538">
        <v>0.68700000000000006</v>
      </c>
      <c r="Z2538">
        <v>35.03</v>
      </c>
      <c r="AA2538" t="s">
        <v>45</v>
      </c>
      <c r="AB2538">
        <v>202640</v>
      </c>
      <c r="AC2538">
        <v>202739</v>
      </c>
      <c r="AE2538" t="s">
        <v>59</v>
      </c>
      <c r="AF2538" t="s">
        <v>60</v>
      </c>
      <c r="AG2538" t="s">
        <v>65</v>
      </c>
      <c r="AH2538" t="s">
        <v>66</v>
      </c>
      <c r="AM2538" t="s">
        <v>47</v>
      </c>
      <c r="AN2538" t="s">
        <v>48</v>
      </c>
      <c r="BM2538" t="s">
        <v>49</v>
      </c>
      <c r="BN2538" t="s">
        <v>50</v>
      </c>
    </row>
    <row r="2539" spans="1:66">
      <c r="A2539">
        <v>94389</v>
      </c>
      <c r="B2539" t="s">
        <v>5107</v>
      </c>
      <c r="C2539">
        <v>727</v>
      </c>
      <c r="D2539" t="s">
        <v>52</v>
      </c>
      <c r="E2539" t="s">
        <v>53</v>
      </c>
      <c r="F2539">
        <v>0.86799999999999999</v>
      </c>
      <c r="G2539">
        <v>44.26</v>
      </c>
      <c r="H2539">
        <v>0.8</v>
      </c>
      <c r="I2539">
        <v>40.799999999999997</v>
      </c>
      <c r="J2539">
        <v>0.76</v>
      </c>
      <c r="K2539">
        <v>38.76</v>
      </c>
      <c r="L2539">
        <v>0.72199999999999998</v>
      </c>
      <c r="M2539">
        <v>36.82</v>
      </c>
      <c r="N2539">
        <v>0.68700000000000006</v>
      </c>
      <c r="O2539">
        <v>35.03</v>
      </c>
      <c r="P2539">
        <v>51</v>
      </c>
      <c r="Q2539">
        <v>0.82099999999999995</v>
      </c>
      <c r="R2539">
        <v>41.87</v>
      </c>
      <c r="S2539">
        <v>0.8</v>
      </c>
      <c r="T2539">
        <v>40.799999999999997</v>
      </c>
      <c r="U2539">
        <v>0.76</v>
      </c>
      <c r="V2539">
        <v>38.76</v>
      </c>
      <c r="W2539">
        <v>0.72199999999999998</v>
      </c>
      <c r="X2539">
        <v>36.82</v>
      </c>
      <c r="Y2539">
        <v>0.68700000000000006</v>
      </c>
      <c r="Z2539">
        <v>35.03</v>
      </c>
      <c r="AA2539" t="s">
        <v>45</v>
      </c>
      <c r="AB2539">
        <v>202640</v>
      </c>
      <c r="AC2539">
        <v>202739</v>
      </c>
      <c r="AE2539" t="s">
        <v>59</v>
      </c>
      <c r="AF2539" t="s">
        <v>60</v>
      </c>
      <c r="AG2539" t="s">
        <v>65</v>
      </c>
      <c r="AH2539" t="s">
        <v>66</v>
      </c>
      <c r="AM2539" t="s">
        <v>47</v>
      </c>
      <c r="AN2539" t="s">
        <v>48</v>
      </c>
      <c r="BM2539" t="s">
        <v>49</v>
      </c>
      <c r="BN2539" t="s">
        <v>50</v>
      </c>
    </row>
    <row r="2540" spans="1:66">
      <c r="A2540">
        <v>94390</v>
      </c>
      <c r="B2540" t="s">
        <v>5109</v>
      </c>
      <c r="C2540">
        <v>727</v>
      </c>
      <c r="D2540" t="s">
        <v>52</v>
      </c>
      <c r="E2540" t="s">
        <v>53</v>
      </c>
      <c r="F2540">
        <v>0.86799999999999999</v>
      </c>
      <c r="G2540">
        <v>44.26</v>
      </c>
      <c r="H2540">
        <v>0.8</v>
      </c>
      <c r="I2540">
        <v>40.799999999999997</v>
      </c>
      <c r="J2540">
        <v>0.76</v>
      </c>
      <c r="K2540">
        <v>38.76</v>
      </c>
      <c r="L2540">
        <v>0.72199999999999998</v>
      </c>
      <c r="M2540">
        <v>36.82</v>
      </c>
      <c r="N2540">
        <v>0.68700000000000006</v>
      </c>
      <c r="O2540">
        <v>35.03</v>
      </c>
      <c r="P2540">
        <v>51</v>
      </c>
      <c r="Q2540">
        <v>0.82099999999999995</v>
      </c>
      <c r="R2540">
        <v>41.87</v>
      </c>
      <c r="S2540">
        <v>0.8</v>
      </c>
      <c r="T2540">
        <v>40.799999999999997</v>
      </c>
      <c r="U2540">
        <v>0.76</v>
      </c>
      <c r="V2540">
        <v>38.76</v>
      </c>
      <c r="W2540">
        <v>0.72199999999999998</v>
      </c>
      <c r="X2540">
        <v>36.82</v>
      </c>
      <c r="Y2540">
        <v>0.68700000000000006</v>
      </c>
      <c r="Z2540">
        <v>35.03</v>
      </c>
      <c r="AA2540" t="s">
        <v>45</v>
      </c>
      <c r="AB2540">
        <v>202640</v>
      </c>
      <c r="AC2540">
        <v>202739</v>
      </c>
      <c r="AE2540" t="s">
        <v>59</v>
      </c>
      <c r="AF2540" t="s">
        <v>60</v>
      </c>
      <c r="AG2540" t="s">
        <v>65</v>
      </c>
      <c r="AH2540" t="s">
        <v>66</v>
      </c>
      <c r="AM2540" t="s">
        <v>47</v>
      </c>
      <c r="AN2540" t="s">
        <v>48</v>
      </c>
      <c r="BM2540" t="s">
        <v>49</v>
      </c>
      <c r="BN2540" t="s">
        <v>50</v>
      </c>
    </row>
    <row r="2541" spans="1:66">
      <c r="A2541">
        <v>94391</v>
      </c>
      <c r="B2541" t="s">
        <v>5111</v>
      </c>
      <c r="C2541">
        <v>727</v>
      </c>
      <c r="D2541" t="s">
        <v>52</v>
      </c>
      <c r="E2541" t="s">
        <v>53</v>
      </c>
      <c r="F2541">
        <v>0.86799999999999999</v>
      </c>
      <c r="G2541">
        <v>44.26</v>
      </c>
      <c r="H2541">
        <v>0.8</v>
      </c>
      <c r="I2541">
        <v>40.799999999999997</v>
      </c>
      <c r="J2541">
        <v>0.76</v>
      </c>
      <c r="K2541">
        <v>38.76</v>
      </c>
      <c r="L2541">
        <v>0.72199999999999998</v>
      </c>
      <c r="M2541">
        <v>36.82</v>
      </c>
      <c r="N2541">
        <v>0.68700000000000006</v>
      </c>
      <c r="O2541">
        <v>35.03</v>
      </c>
      <c r="P2541">
        <v>51</v>
      </c>
      <c r="Q2541">
        <v>0.82099999999999995</v>
      </c>
      <c r="R2541">
        <v>41.87</v>
      </c>
      <c r="S2541">
        <v>0.8</v>
      </c>
      <c r="T2541">
        <v>40.799999999999997</v>
      </c>
      <c r="U2541">
        <v>0.76</v>
      </c>
      <c r="V2541">
        <v>38.76</v>
      </c>
      <c r="W2541">
        <v>0.72199999999999998</v>
      </c>
      <c r="X2541">
        <v>36.82</v>
      </c>
      <c r="Y2541">
        <v>0.68700000000000006</v>
      </c>
      <c r="Z2541">
        <v>35.03</v>
      </c>
      <c r="AA2541" t="s">
        <v>45</v>
      </c>
      <c r="AB2541">
        <v>202640</v>
      </c>
      <c r="AC2541">
        <v>202739</v>
      </c>
      <c r="AE2541" t="s">
        <v>59</v>
      </c>
      <c r="AF2541" t="s">
        <v>60</v>
      </c>
      <c r="AG2541" t="s">
        <v>65</v>
      </c>
      <c r="AH2541" t="s">
        <v>66</v>
      </c>
      <c r="AM2541" t="s">
        <v>47</v>
      </c>
      <c r="AN2541" t="s">
        <v>48</v>
      </c>
      <c r="BM2541" t="s">
        <v>49</v>
      </c>
      <c r="BN2541" t="s">
        <v>50</v>
      </c>
    </row>
    <row r="2542" spans="1:66">
      <c r="A2542">
        <v>94394</v>
      </c>
      <c r="B2542" t="s">
        <v>5113</v>
      </c>
      <c r="C2542">
        <v>727</v>
      </c>
      <c r="D2542" t="s">
        <v>52</v>
      </c>
      <c r="E2542" t="s">
        <v>53</v>
      </c>
      <c r="F2542">
        <v>0.96499999999999997</v>
      </c>
      <c r="G2542">
        <v>49.21</v>
      </c>
      <c r="H2542">
        <v>0.89</v>
      </c>
      <c r="I2542">
        <v>45.39</v>
      </c>
      <c r="J2542">
        <v>0.84499999999999997</v>
      </c>
      <c r="K2542">
        <v>43.09</v>
      </c>
      <c r="L2542">
        <v>0.80300000000000005</v>
      </c>
      <c r="M2542">
        <v>40.950000000000003</v>
      </c>
      <c r="N2542">
        <v>0.76300000000000001</v>
      </c>
      <c r="O2542">
        <v>38.909999999999997</v>
      </c>
      <c r="P2542">
        <v>51</v>
      </c>
      <c r="Q2542">
        <v>0.91300000000000003</v>
      </c>
      <c r="R2542">
        <v>46.56</v>
      </c>
      <c r="S2542">
        <v>0.89</v>
      </c>
      <c r="T2542">
        <v>45.39</v>
      </c>
      <c r="U2542">
        <v>0.84499999999999997</v>
      </c>
      <c r="V2542">
        <v>43.09</v>
      </c>
      <c r="W2542">
        <v>0.80300000000000005</v>
      </c>
      <c r="X2542">
        <v>40.950000000000003</v>
      </c>
      <c r="Y2542">
        <v>0.76300000000000001</v>
      </c>
      <c r="Z2542">
        <v>38.909999999999997</v>
      </c>
      <c r="AA2542" t="s">
        <v>45</v>
      </c>
      <c r="AB2542">
        <v>202640</v>
      </c>
      <c r="AC2542">
        <v>202739</v>
      </c>
      <c r="AE2542" t="s">
        <v>59</v>
      </c>
      <c r="AF2542" t="s">
        <v>60</v>
      </c>
      <c r="AG2542" t="s">
        <v>65</v>
      </c>
      <c r="AH2542" t="s">
        <v>66</v>
      </c>
      <c r="AM2542" t="s">
        <v>47</v>
      </c>
      <c r="AN2542" t="s">
        <v>48</v>
      </c>
      <c r="BM2542" t="s">
        <v>49</v>
      </c>
      <c r="BN2542" t="s">
        <v>50</v>
      </c>
    </row>
    <row r="2543" spans="1:66">
      <c r="A2543">
        <v>94395</v>
      </c>
      <c r="B2543" t="s">
        <v>5115</v>
      </c>
      <c r="C2543">
        <v>727</v>
      </c>
      <c r="D2543" t="s">
        <v>52</v>
      </c>
      <c r="E2543" t="s">
        <v>53</v>
      </c>
      <c r="F2543">
        <v>0.96499999999999997</v>
      </c>
      <c r="G2543">
        <v>49.21</v>
      </c>
      <c r="H2543">
        <v>0.89</v>
      </c>
      <c r="I2543">
        <v>45.39</v>
      </c>
      <c r="J2543">
        <v>0.84499999999999997</v>
      </c>
      <c r="K2543">
        <v>43.09</v>
      </c>
      <c r="L2543">
        <v>0.80300000000000005</v>
      </c>
      <c r="M2543">
        <v>40.950000000000003</v>
      </c>
      <c r="N2543">
        <v>0.76300000000000001</v>
      </c>
      <c r="O2543">
        <v>38.909999999999997</v>
      </c>
      <c r="P2543">
        <v>51</v>
      </c>
      <c r="Q2543">
        <v>0.91300000000000003</v>
      </c>
      <c r="R2543">
        <v>46.56</v>
      </c>
      <c r="S2543">
        <v>0.89</v>
      </c>
      <c r="T2543">
        <v>45.39</v>
      </c>
      <c r="U2543">
        <v>0.84499999999999997</v>
      </c>
      <c r="V2543">
        <v>43.09</v>
      </c>
      <c r="W2543">
        <v>0.80300000000000005</v>
      </c>
      <c r="X2543">
        <v>40.950000000000003</v>
      </c>
      <c r="Y2543">
        <v>0.76300000000000001</v>
      </c>
      <c r="Z2543">
        <v>38.909999999999997</v>
      </c>
      <c r="AA2543" t="s">
        <v>45</v>
      </c>
      <c r="AB2543">
        <v>202640</v>
      </c>
      <c r="AC2543">
        <v>202739</v>
      </c>
      <c r="AE2543" t="s">
        <v>59</v>
      </c>
      <c r="AF2543" t="s">
        <v>60</v>
      </c>
      <c r="AG2543" t="s">
        <v>65</v>
      </c>
      <c r="AH2543" t="s">
        <v>66</v>
      </c>
      <c r="AM2543" t="s">
        <v>47</v>
      </c>
      <c r="AN2543" t="s">
        <v>48</v>
      </c>
      <c r="BM2543" t="s">
        <v>49</v>
      </c>
      <c r="BN2543" t="s">
        <v>50</v>
      </c>
    </row>
    <row r="2544" spans="1:66">
      <c r="A2544">
        <v>94396</v>
      </c>
      <c r="B2544" t="s">
        <v>5117</v>
      </c>
      <c r="C2544">
        <v>727</v>
      </c>
      <c r="D2544" t="s">
        <v>52</v>
      </c>
      <c r="E2544" t="s">
        <v>53</v>
      </c>
      <c r="F2544">
        <v>1.2230000000000001</v>
      </c>
      <c r="G2544">
        <v>62.37</v>
      </c>
      <c r="H2544">
        <v>1.129</v>
      </c>
      <c r="I2544">
        <v>57.57</v>
      </c>
      <c r="J2544">
        <v>1.0720000000000001</v>
      </c>
      <c r="K2544">
        <v>54.67</v>
      </c>
      <c r="L2544">
        <v>1.018</v>
      </c>
      <c r="M2544">
        <v>51.91</v>
      </c>
      <c r="N2544">
        <v>0.96799999999999997</v>
      </c>
      <c r="O2544">
        <v>49.36</v>
      </c>
      <c r="P2544">
        <v>51</v>
      </c>
      <c r="Q2544">
        <v>1.157</v>
      </c>
      <c r="R2544">
        <v>59</v>
      </c>
      <c r="S2544">
        <v>1.129</v>
      </c>
      <c r="T2544">
        <v>57.57</v>
      </c>
      <c r="U2544">
        <v>1.0720000000000001</v>
      </c>
      <c r="V2544">
        <v>54.67</v>
      </c>
      <c r="W2544">
        <v>1.018</v>
      </c>
      <c r="X2544">
        <v>51.91</v>
      </c>
      <c r="Y2544">
        <v>0.96799999999999997</v>
      </c>
      <c r="Z2544">
        <v>49.36</v>
      </c>
      <c r="AA2544" t="s">
        <v>45</v>
      </c>
      <c r="AB2544">
        <v>202640</v>
      </c>
      <c r="AC2544">
        <v>202739</v>
      </c>
      <c r="AE2544" t="s">
        <v>59</v>
      </c>
      <c r="AF2544" t="s">
        <v>60</v>
      </c>
      <c r="AG2544" t="s">
        <v>65</v>
      </c>
      <c r="AH2544" t="s">
        <v>66</v>
      </c>
      <c r="AM2544" t="s">
        <v>47</v>
      </c>
      <c r="AN2544" t="s">
        <v>48</v>
      </c>
      <c r="BM2544" t="s">
        <v>49</v>
      </c>
      <c r="BN2544" t="s">
        <v>50</v>
      </c>
    </row>
    <row r="2545" spans="1:66">
      <c r="A2545">
        <v>94397</v>
      </c>
      <c r="B2545" t="s">
        <v>5119</v>
      </c>
      <c r="C2545">
        <v>727</v>
      </c>
      <c r="D2545" t="s">
        <v>52</v>
      </c>
      <c r="E2545" t="s">
        <v>53</v>
      </c>
      <c r="F2545">
        <v>1.0620000000000001</v>
      </c>
      <c r="G2545">
        <v>54.16</v>
      </c>
      <c r="H2545">
        <v>0.97899999999999998</v>
      </c>
      <c r="I2545">
        <v>49.92</v>
      </c>
      <c r="J2545">
        <v>0.92900000000000005</v>
      </c>
      <c r="K2545">
        <v>47.37</v>
      </c>
      <c r="L2545">
        <v>0.88300000000000001</v>
      </c>
      <c r="M2545">
        <v>45.03</v>
      </c>
      <c r="N2545">
        <v>0.83899999999999997</v>
      </c>
      <c r="O2545">
        <v>42.78</v>
      </c>
      <c r="P2545">
        <v>51</v>
      </c>
      <c r="Q2545">
        <v>1.0049999999999999</v>
      </c>
      <c r="R2545">
        <v>51.25</v>
      </c>
      <c r="S2545">
        <v>0.97899999999999998</v>
      </c>
      <c r="T2545">
        <v>49.92</v>
      </c>
      <c r="U2545">
        <v>0.92900000000000005</v>
      </c>
      <c r="V2545">
        <v>47.37</v>
      </c>
      <c r="W2545">
        <v>0.88300000000000001</v>
      </c>
      <c r="X2545">
        <v>45.03</v>
      </c>
      <c r="Y2545">
        <v>0.83899999999999997</v>
      </c>
      <c r="Z2545">
        <v>42.78</v>
      </c>
      <c r="AA2545" t="s">
        <v>45</v>
      </c>
      <c r="AB2545">
        <v>202640</v>
      </c>
      <c r="AC2545">
        <v>202739</v>
      </c>
      <c r="AE2545" t="s">
        <v>59</v>
      </c>
      <c r="AF2545" t="s">
        <v>60</v>
      </c>
      <c r="AG2545" t="s">
        <v>65</v>
      </c>
      <c r="AH2545" t="s">
        <v>66</v>
      </c>
      <c r="AM2545" t="s">
        <v>47</v>
      </c>
      <c r="AN2545" t="s">
        <v>48</v>
      </c>
      <c r="BM2545" t="s">
        <v>49</v>
      </c>
      <c r="BN2545" t="s">
        <v>50</v>
      </c>
    </row>
    <row r="2546" spans="1:66">
      <c r="A2546">
        <v>94398</v>
      </c>
      <c r="B2546" t="s">
        <v>5121</v>
      </c>
      <c r="C2546">
        <v>727</v>
      </c>
      <c r="D2546" t="s">
        <v>52</v>
      </c>
      <c r="E2546" t="s">
        <v>53</v>
      </c>
      <c r="F2546">
        <v>1.0329999999999999</v>
      </c>
      <c r="G2546">
        <v>52.68</v>
      </c>
      <c r="H2546">
        <v>0.95299999999999996</v>
      </c>
      <c r="I2546">
        <v>48.6</v>
      </c>
      <c r="J2546">
        <v>0.90400000000000003</v>
      </c>
      <c r="K2546">
        <v>46.1</v>
      </c>
      <c r="L2546">
        <v>0.85899999999999999</v>
      </c>
      <c r="M2546">
        <v>43.8</v>
      </c>
      <c r="N2546">
        <v>0.81699999999999995</v>
      </c>
      <c r="O2546">
        <v>41.66</v>
      </c>
      <c r="P2546">
        <v>51</v>
      </c>
      <c r="Q2546">
        <v>0.97699999999999998</v>
      </c>
      <c r="R2546">
        <v>49.82</v>
      </c>
      <c r="S2546">
        <v>0.95299999999999996</v>
      </c>
      <c r="T2546">
        <v>48.6</v>
      </c>
      <c r="U2546">
        <v>0.90400000000000003</v>
      </c>
      <c r="V2546">
        <v>46.1</v>
      </c>
      <c r="W2546">
        <v>0.85899999999999999</v>
      </c>
      <c r="X2546">
        <v>43.8</v>
      </c>
      <c r="Y2546">
        <v>0.81699999999999995</v>
      </c>
      <c r="Z2546">
        <v>41.66</v>
      </c>
      <c r="AA2546" t="s">
        <v>45</v>
      </c>
      <c r="AB2546">
        <v>202640</v>
      </c>
      <c r="AC2546">
        <v>202739</v>
      </c>
      <c r="AE2546" t="s">
        <v>59</v>
      </c>
      <c r="AF2546" t="s">
        <v>60</v>
      </c>
      <c r="AG2546" t="s">
        <v>65</v>
      </c>
      <c r="AH2546" t="s">
        <v>66</v>
      </c>
      <c r="AM2546" t="s">
        <v>47</v>
      </c>
      <c r="AN2546" t="s">
        <v>48</v>
      </c>
      <c r="BM2546" t="s">
        <v>49</v>
      </c>
      <c r="BN2546" t="s">
        <v>50</v>
      </c>
    </row>
    <row r="2547" spans="1:66">
      <c r="A2547">
        <v>94400</v>
      </c>
      <c r="B2547" t="s">
        <v>5123</v>
      </c>
      <c r="C2547">
        <v>727</v>
      </c>
      <c r="D2547" t="s">
        <v>52</v>
      </c>
      <c r="E2547" t="s">
        <v>53</v>
      </c>
      <c r="F2547">
        <v>1.0760000000000001</v>
      </c>
      <c r="G2547">
        <v>54.87</v>
      </c>
      <c r="H2547">
        <v>0.99199999999999999</v>
      </c>
      <c r="I2547">
        <v>50.59</v>
      </c>
      <c r="J2547">
        <v>0.94299999999999995</v>
      </c>
      <c r="K2547">
        <v>48.09</v>
      </c>
      <c r="L2547">
        <v>0.89500000000000002</v>
      </c>
      <c r="M2547">
        <v>45.64</v>
      </c>
      <c r="N2547">
        <v>0.85199999999999998</v>
      </c>
      <c r="O2547">
        <v>43.45</v>
      </c>
      <c r="P2547">
        <v>51</v>
      </c>
      <c r="Q2547">
        <v>1.018</v>
      </c>
      <c r="R2547">
        <v>51.91</v>
      </c>
      <c r="S2547">
        <v>0.99199999999999999</v>
      </c>
      <c r="T2547">
        <v>50.59</v>
      </c>
      <c r="U2547">
        <v>0.94299999999999995</v>
      </c>
      <c r="V2547">
        <v>48.09</v>
      </c>
      <c r="W2547">
        <v>0.89500000000000002</v>
      </c>
      <c r="X2547">
        <v>45.64</v>
      </c>
      <c r="Y2547">
        <v>0.85199999999999998</v>
      </c>
      <c r="Z2547">
        <v>43.45</v>
      </c>
      <c r="AA2547" t="s">
        <v>45</v>
      </c>
      <c r="AB2547">
        <v>202640</v>
      </c>
      <c r="AC2547">
        <v>202739</v>
      </c>
      <c r="AE2547" t="s">
        <v>59</v>
      </c>
      <c r="AF2547" t="s">
        <v>60</v>
      </c>
      <c r="AG2547" t="s">
        <v>65</v>
      </c>
      <c r="AH2547" t="s">
        <v>66</v>
      </c>
      <c r="AM2547" t="s">
        <v>47</v>
      </c>
      <c r="AN2547" t="s">
        <v>48</v>
      </c>
      <c r="BM2547" t="s">
        <v>49</v>
      </c>
      <c r="BN2547" t="s">
        <v>50</v>
      </c>
    </row>
    <row r="2548" spans="1:66">
      <c r="A2548">
        <v>94401</v>
      </c>
      <c r="B2548" t="s">
        <v>5125</v>
      </c>
      <c r="C2548">
        <v>727</v>
      </c>
      <c r="D2548" t="s">
        <v>52</v>
      </c>
      <c r="E2548" t="s">
        <v>53</v>
      </c>
      <c r="F2548">
        <v>1.0760000000000001</v>
      </c>
      <c r="G2548">
        <v>54.87</v>
      </c>
      <c r="H2548">
        <v>0.99199999999999999</v>
      </c>
      <c r="I2548">
        <v>50.59</v>
      </c>
      <c r="J2548">
        <v>0.94299999999999995</v>
      </c>
      <c r="K2548">
        <v>48.09</v>
      </c>
      <c r="L2548">
        <v>0.89500000000000002</v>
      </c>
      <c r="M2548">
        <v>45.64</v>
      </c>
      <c r="N2548">
        <v>0.85199999999999998</v>
      </c>
      <c r="O2548">
        <v>43.45</v>
      </c>
      <c r="P2548">
        <v>51</v>
      </c>
      <c r="Q2548">
        <v>1.018</v>
      </c>
      <c r="R2548">
        <v>51.91</v>
      </c>
      <c r="S2548">
        <v>0.99199999999999999</v>
      </c>
      <c r="T2548">
        <v>50.59</v>
      </c>
      <c r="U2548">
        <v>0.94299999999999995</v>
      </c>
      <c r="V2548">
        <v>48.09</v>
      </c>
      <c r="W2548">
        <v>0.89500000000000002</v>
      </c>
      <c r="X2548">
        <v>45.64</v>
      </c>
      <c r="Y2548">
        <v>0.85199999999999998</v>
      </c>
      <c r="Z2548">
        <v>43.45</v>
      </c>
      <c r="AA2548" t="s">
        <v>45</v>
      </c>
      <c r="AB2548">
        <v>202640</v>
      </c>
      <c r="AC2548">
        <v>202739</v>
      </c>
      <c r="AE2548" t="s">
        <v>59</v>
      </c>
      <c r="AF2548" t="s">
        <v>60</v>
      </c>
      <c r="AG2548" t="s">
        <v>65</v>
      </c>
      <c r="AH2548" t="s">
        <v>66</v>
      </c>
      <c r="AM2548" t="s">
        <v>47</v>
      </c>
      <c r="AN2548" t="s">
        <v>48</v>
      </c>
      <c r="BM2548" t="s">
        <v>49</v>
      </c>
      <c r="BN2548" t="s">
        <v>50</v>
      </c>
    </row>
    <row r="2549" spans="1:66">
      <c r="A2549">
        <v>94402</v>
      </c>
      <c r="B2549" t="s">
        <v>5127</v>
      </c>
      <c r="C2549">
        <v>727</v>
      </c>
      <c r="D2549" t="s">
        <v>52</v>
      </c>
      <c r="E2549" t="s">
        <v>53</v>
      </c>
      <c r="F2549">
        <v>1.048</v>
      </c>
      <c r="G2549">
        <v>53.44</v>
      </c>
      <c r="H2549">
        <v>0.96699999999999997</v>
      </c>
      <c r="I2549">
        <v>49.31</v>
      </c>
      <c r="J2549">
        <v>0.91800000000000004</v>
      </c>
      <c r="K2549">
        <v>46.81</v>
      </c>
      <c r="L2549">
        <v>0.872</v>
      </c>
      <c r="M2549">
        <v>44.47</v>
      </c>
      <c r="N2549">
        <v>0.82899999999999996</v>
      </c>
      <c r="O2549">
        <v>42.27</v>
      </c>
      <c r="P2549">
        <v>51</v>
      </c>
      <c r="Q2549">
        <v>0.99099999999999999</v>
      </c>
      <c r="R2549">
        <v>50.54</v>
      </c>
      <c r="S2549">
        <v>0.96699999999999997</v>
      </c>
      <c r="T2549">
        <v>49.31</v>
      </c>
      <c r="U2549">
        <v>0.91800000000000004</v>
      </c>
      <c r="V2549">
        <v>46.81</v>
      </c>
      <c r="W2549">
        <v>0.872</v>
      </c>
      <c r="X2549">
        <v>44.47</v>
      </c>
      <c r="Y2549">
        <v>0.82899999999999996</v>
      </c>
      <c r="Z2549">
        <v>42.27</v>
      </c>
      <c r="AA2549" t="s">
        <v>45</v>
      </c>
      <c r="AB2549">
        <v>202640</v>
      </c>
      <c r="AC2549">
        <v>202739</v>
      </c>
      <c r="AE2549" t="s">
        <v>59</v>
      </c>
      <c r="AF2549" t="s">
        <v>60</v>
      </c>
      <c r="AG2549" t="s">
        <v>65</v>
      </c>
      <c r="AH2549" t="s">
        <v>66</v>
      </c>
      <c r="AM2549" t="s">
        <v>47</v>
      </c>
      <c r="AN2549" t="s">
        <v>48</v>
      </c>
      <c r="BM2549" t="s">
        <v>49</v>
      </c>
      <c r="BN2549" t="s">
        <v>50</v>
      </c>
    </row>
    <row r="2550" spans="1:66">
      <c r="A2550">
        <v>94403</v>
      </c>
      <c r="B2550" t="s">
        <v>5129</v>
      </c>
      <c r="C2550">
        <v>727</v>
      </c>
      <c r="D2550" t="s">
        <v>52</v>
      </c>
      <c r="E2550" t="s">
        <v>53</v>
      </c>
      <c r="F2550">
        <v>1.048</v>
      </c>
      <c r="G2550">
        <v>53.44</v>
      </c>
      <c r="H2550">
        <v>0.96699999999999997</v>
      </c>
      <c r="I2550">
        <v>49.31</v>
      </c>
      <c r="J2550">
        <v>0.91800000000000004</v>
      </c>
      <c r="K2550">
        <v>46.81</v>
      </c>
      <c r="L2550">
        <v>0.872</v>
      </c>
      <c r="M2550">
        <v>44.47</v>
      </c>
      <c r="N2550">
        <v>0.82899999999999996</v>
      </c>
      <c r="O2550">
        <v>42.27</v>
      </c>
      <c r="P2550">
        <v>51</v>
      </c>
      <c r="Q2550">
        <v>0.99099999999999999</v>
      </c>
      <c r="R2550">
        <v>50.54</v>
      </c>
      <c r="S2550">
        <v>0.96699999999999997</v>
      </c>
      <c r="T2550">
        <v>49.31</v>
      </c>
      <c r="U2550">
        <v>0.91800000000000004</v>
      </c>
      <c r="V2550">
        <v>46.81</v>
      </c>
      <c r="W2550">
        <v>0.872</v>
      </c>
      <c r="X2550">
        <v>44.47</v>
      </c>
      <c r="Y2550">
        <v>0.82899999999999996</v>
      </c>
      <c r="Z2550">
        <v>42.27</v>
      </c>
      <c r="AA2550" t="s">
        <v>45</v>
      </c>
      <c r="AB2550">
        <v>202640</v>
      </c>
      <c r="AC2550">
        <v>202739</v>
      </c>
      <c r="AE2550" t="s">
        <v>59</v>
      </c>
      <c r="AF2550" t="s">
        <v>60</v>
      </c>
      <c r="AG2550" t="s">
        <v>65</v>
      </c>
      <c r="AH2550" t="s">
        <v>66</v>
      </c>
      <c r="AM2550" t="s">
        <v>47</v>
      </c>
      <c r="AN2550" t="s">
        <v>48</v>
      </c>
      <c r="BM2550" t="s">
        <v>49</v>
      </c>
      <c r="BN2550" t="s">
        <v>50</v>
      </c>
    </row>
    <row r="2551" spans="1:66">
      <c r="A2551">
        <v>94404</v>
      </c>
      <c r="B2551" t="s">
        <v>5131</v>
      </c>
      <c r="C2551">
        <v>727</v>
      </c>
      <c r="D2551" t="s">
        <v>52</v>
      </c>
      <c r="E2551" t="s">
        <v>53</v>
      </c>
      <c r="F2551">
        <v>1.048</v>
      </c>
      <c r="G2551">
        <v>53.44</v>
      </c>
      <c r="H2551">
        <v>0.96699999999999997</v>
      </c>
      <c r="I2551">
        <v>49.31</v>
      </c>
      <c r="J2551">
        <v>0.91800000000000004</v>
      </c>
      <c r="K2551">
        <v>46.81</v>
      </c>
      <c r="L2551">
        <v>0.872</v>
      </c>
      <c r="M2551">
        <v>44.47</v>
      </c>
      <c r="N2551">
        <v>0.82899999999999996</v>
      </c>
      <c r="O2551">
        <v>42.27</v>
      </c>
      <c r="P2551">
        <v>51</v>
      </c>
      <c r="Q2551">
        <v>0.99099999999999999</v>
      </c>
      <c r="R2551">
        <v>50.54</v>
      </c>
      <c r="S2551">
        <v>0.96699999999999997</v>
      </c>
      <c r="T2551">
        <v>49.31</v>
      </c>
      <c r="U2551">
        <v>0.91800000000000004</v>
      </c>
      <c r="V2551">
        <v>46.81</v>
      </c>
      <c r="W2551">
        <v>0.872</v>
      </c>
      <c r="X2551">
        <v>44.47</v>
      </c>
      <c r="Y2551">
        <v>0.82899999999999996</v>
      </c>
      <c r="Z2551">
        <v>42.27</v>
      </c>
      <c r="AA2551" t="s">
        <v>45</v>
      </c>
      <c r="AB2551">
        <v>202640</v>
      </c>
      <c r="AC2551">
        <v>202739</v>
      </c>
      <c r="AE2551" t="s">
        <v>59</v>
      </c>
      <c r="AF2551" t="s">
        <v>60</v>
      </c>
      <c r="AG2551" t="s">
        <v>65</v>
      </c>
      <c r="AH2551" t="s">
        <v>66</v>
      </c>
      <c r="AM2551" t="s">
        <v>47</v>
      </c>
      <c r="AN2551" t="s">
        <v>48</v>
      </c>
      <c r="BM2551" t="s">
        <v>49</v>
      </c>
      <c r="BN2551" t="s">
        <v>50</v>
      </c>
    </row>
    <row r="2552" spans="1:66">
      <c r="A2552">
        <v>94406</v>
      </c>
      <c r="B2552" t="s">
        <v>5133</v>
      </c>
      <c r="C2552">
        <v>727</v>
      </c>
      <c r="D2552" t="s">
        <v>52</v>
      </c>
      <c r="E2552" t="s">
        <v>53</v>
      </c>
      <c r="F2552">
        <v>1.0620000000000001</v>
      </c>
      <c r="G2552">
        <v>54.16</v>
      </c>
      <c r="H2552">
        <v>0.97899999999999998</v>
      </c>
      <c r="I2552">
        <v>49.92</v>
      </c>
      <c r="J2552">
        <v>0.92900000000000005</v>
      </c>
      <c r="K2552">
        <v>47.37</v>
      </c>
      <c r="L2552">
        <v>0.88300000000000001</v>
      </c>
      <c r="M2552">
        <v>45.03</v>
      </c>
      <c r="N2552">
        <v>0.83899999999999997</v>
      </c>
      <c r="O2552">
        <v>42.78</v>
      </c>
      <c r="P2552">
        <v>51</v>
      </c>
      <c r="Q2552">
        <v>1.0049999999999999</v>
      </c>
      <c r="R2552">
        <v>51.25</v>
      </c>
      <c r="S2552">
        <v>0.97899999999999998</v>
      </c>
      <c r="T2552">
        <v>49.92</v>
      </c>
      <c r="U2552">
        <v>0.92900000000000005</v>
      </c>
      <c r="V2552">
        <v>47.37</v>
      </c>
      <c r="W2552">
        <v>0.88300000000000001</v>
      </c>
      <c r="X2552">
        <v>45.03</v>
      </c>
      <c r="Y2552">
        <v>0.83899999999999997</v>
      </c>
      <c r="Z2552">
        <v>42.78</v>
      </c>
      <c r="AA2552" t="s">
        <v>45</v>
      </c>
      <c r="AB2552">
        <v>202640</v>
      </c>
      <c r="AC2552">
        <v>202739</v>
      </c>
      <c r="AE2552" t="s">
        <v>59</v>
      </c>
      <c r="AF2552" t="s">
        <v>60</v>
      </c>
      <c r="AG2552" t="s">
        <v>65</v>
      </c>
      <c r="AH2552" t="s">
        <v>66</v>
      </c>
      <c r="AM2552" t="s">
        <v>47</v>
      </c>
      <c r="AN2552" t="s">
        <v>48</v>
      </c>
      <c r="BM2552" t="s">
        <v>49</v>
      </c>
      <c r="BN2552" t="s">
        <v>50</v>
      </c>
    </row>
    <row r="2553" spans="1:66">
      <c r="A2553">
        <v>94407</v>
      </c>
      <c r="B2553" t="s">
        <v>5135</v>
      </c>
      <c r="C2553">
        <v>727</v>
      </c>
      <c r="D2553" t="s">
        <v>52</v>
      </c>
      <c r="E2553" t="s">
        <v>53</v>
      </c>
      <c r="F2553">
        <v>1.0329999999999999</v>
      </c>
      <c r="G2553">
        <v>52.68</v>
      </c>
      <c r="H2553">
        <v>0.95299999999999996</v>
      </c>
      <c r="I2553">
        <v>48.6</v>
      </c>
      <c r="J2553">
        <v>0.90400000000000003</v>
      </c>
      <c r="K2553">
        <v>46.1</v>
      </c>
      <c r="L2553">
        <v>0.85899999999999999</v>
      </c>
      <c r="M2553">
        <v>43.8</v>
      </c>
      <c r="N2553">
        <v>0.81699999999999995</v>
      </c>
      <c r="O2553">
        <v>41.66</v>
      </c>
      <c r="P2553">
        <v>51</v>
      </c>
      <c r="Q2553">
        <v>0.97699999999999998</v>
      </c>
      <c r="R2553">
        <v>49.82</v>
      </c>
      <c r="S2553">
        <v>0.95299999999999996</v>
      </c>
      <c r="T2553">
        <v>48.6</v>
      </c>
      <c r="U2553">
        <v>0.90400000000000003</v>
      </c>
      <c r="V2553">
        <v>46.1</v>
      </c>
      <c r="W2553">
        <v>0.85899999999999999</v>
      </c>
      <c r="X2553">
        <v>43.8</v>
      </c>
      <c r="Y2553">
        <v>0.81699999999999995</v>
      </c>
      <c r="Z2553">
        <v>41.66</v>
      </c>
      <c r="AA2553" t="s">
        <v>45</v>
      </c>
      <c r="AB2553">
        <v>202640</v>
      </c>
      <c r="AC2553">
        <v>202739</v>
      </c>
      <c r="AE2553" t="s">
        <v>59</v>
      </c>
      <c r="AF2553" t="s">
        <v>60</v>
      </c>
      <c r="AG2553" t="s">
        <v>65</v>
      </c>
      <c r="AH2553" t="s">
        <v>66</v>
      </c>
      <c r="AM2553" t="s">
        <v>47</v>
      </c>
      <c r="AN2553" t="s">
        <v>48</v>
      </c>
      <c r="BM2553" t="s">
        <v>49</v>
      </c>
      <c r="BN2553" t="s">
        <v>50</v>
      </c>
    </row>
    <row r="2554" spans="1:66">
      <c r="A2554">
        <v>94408</v>
      </c>
      <c r="B2554" t="s">
        <v>5137</v>
      </c>
      <c r="C2554">
        <v>727</v>
      </c>
      <c r="D2554" t="s">
        <v>52</v>
      </c>
      <c r="E2554" t="s">
        <v>53</v>
      </c>
      <c r="F2554">
        <v>1.048</v>
      </c>
      <c r="G2554">
        <v>53.44</v>
      </c>
      <c r="H2554">
        <v>0.96699999999999997</v>
      </c>
      <c r="I2554">
        <v>49.31</v>
      </c>
      <c r="J2554">
        <v>0.91800000000000004</v>
      </c>
      <c r="K2554">
        <v>46.81</v>
      </c>
      <c r="L2554">
        <v>0.872</v>
      </c>
      <c r="M2554">
        <v>44.47</v>
      </c>
      <c r="N2554">
        <v>0.82899999999999996</v>
      </c>
      <c r="O2554">
        <v>42.27</v>
      </c>
      <c r="P2554">
        <v>51</v>
      </c>
      <c r="Q2554">
        <v>0.99099999999999999</v>
      </c>
      <c r="R2554">
        <v>50.54</v>
      </c>
      <c r="S2554">
        <v>0.96699999999999997</v>
      </c>
      <c r="T2554">
        <v>49.31</v>
      </c>
      <c r="U2554">
        <v>0.91800000000000004</v>
      </c>
      <c r="V2554">
        <v>46.81</v>
      </c>
      <c r="W2554">
        <v>0.872</v>
      </c>
      <c r="X2554">
        <v>44.47</v>
      </c>
      <c r="Y2554">
        <v>0.82899999999999996</v>
      </c>
      <c r="Z2554">
        <v>42.27</v>
      </c>
      <c r="AA2554" t="s">
        <v>45</v>
      </c>
      <c r="AB2554">
        <v>202640</v>
      </c>
      <c r="AC2554">
        <v>202739</v>
      </c>
      <c r="AE2554" t="s">
        <v>59</v>
      </c>
      <c r="AF2554" t="s">
        <v>60</v>
      </c>
      <c r="AG2554" t="s">
        <v>65</v>
      </c>
      <c r="AH2554" t="s">
        <v>66</v>
      </c>
      <c r="AM2554" t="s">
        <v>47</v>
      </c>
      <c r="AN2554" t="s">
        <v>48</v>
      </c>
      <c r="BM2554" t="s">
        <v>49</v>
      </c>
      <c r="BN2554" t="s">
        <v>50</v>
      </c>
    </row>
    <row r="2555" spans="1:66">
      <c r="A2555">
        <v>94410</v>
      </c>
      <c r="B2555" t="s">
        <v>5139</v>
      </c>
      <c r="C2555">
        <v>727</v>
      </c>
      <c r="D2555" t="s">
        <v>52</v>
      </c>
      <c r="E2555" t="s">
        <v>53</v>
      </c>
      <c r="F2555">
        <v>1.073</v>
      </c>
      <c r="G2555">
        <v>54.72</v>
      </c>
      <c r="H2555">
        <v>0.99</v>
      </c>
      <c r="I2555">
        <v>50.49</v>
      </c>
      <c r="J2555">
        <v>0.94</v>
      </c>
      <c r="K2555">
        <v>47.94</v>
      </c>
      <c r="L2555">
        <v>0.89300000000000002</v>
      </c>
      <c r="M2555">
        <v>45.54</v>
      </c>
      <c r="N2555">
        <v>0.84899999999999998</v>
      </c>
      <c r="O2555">
        <v>43.29</v>
      </c>
      <c r="P2555">
        <v>51</v>
      </c>
      <c r="Q2555">
        <v>1.0149999999999999</v>
      </c>
      <c r="R2555">
        <v>51.76</v>
      </c>
      <c r="S2555">
        <v>0.99</v>
      </c>
      <c r="T2555">
        <v>50.49</v>
      </c>
      <c r="U2555">
        <v>0.94</v>
      </c>
      <c r="V2555">
        <v>47.94</v>
      </c>
      <c r="W2555">
        <v>0.89300000000000002</v>
      </c>
      <c r="X2555">
        <v>45.54</v>
      </c>
      <c r="Y2555">
        <v>0.84899999999999998</v>
      </c>
      <c r="Z2555">
        <v>43.29</v>
      </c>
      <c r="AA2555" t="s">
        <v>45</v>
      </c>
      <c r="AB2555">
        <v>202640</v>
      </c>
      <c r="AC2555">
        <v>202739</v>
      </c>
      <c r="AE2555" t="s">
        <v>59</v>
      </c>
      <c r="AF2555" t="s">
        <v>60</v>
      </c>
      <c r="AG2555" t="s">
        <v>65</v>
      </c>
      <c r="AH2555" t="s">
        <v>66</v>
      </c>
      <c r="AM2555" t="s">
        <v>47</v>
      </c>
      <c r="AN2555" t="s">
        <v>48</v>
      </c>
      <c r="BM2555" t="s">
        <v>49</v>
      </c>
      <c r="BN2555" t="s">
        <v>50</v>
      </c>
    </row>
    <row r="2556" spans="1:66">
      <c r="A2556">
        <v>94411</v>
      </c>
      <c r="B2556" t="s">
        <v>5141</v>
      </c>
      <c r="C2556">
        <v>727</v>
      </c>
      <c r="D2556" t="s">
        <v>52</v>
      </c>
      <c r="E2556" t="s">
        <v>53</v>
      </c>
      <c r="F2556">
        <v>1.073</v>
      </c>
      <c r="G2556">
        <v>54.72</v>
      </c>
      <c r="H2556">
        <v>0.99</v>
      </c>
      <c r="I2556">
        <v>50.49</v>
      </c>
      <c r="J2556">
        <v>0.94</v>
      </c>
      <c r="K2556">
        <v>47.94</v>
      </c>
      <c r="L2556">
        <v>0.89300000000000002</v>
      </c>
      <c r="M2556">
        <v>45.54</v>
      </c>
      <c r="N2556">
        <v>0.84899999999999998</v>
      </c>
      <c r="O2556">
        <v>43.29</v>
      </c>
      <c r="P2556">
        <v>51</v>
      </c>
      <c r="Q2556">
        <v>1.0149999999999999</v>
      </c>
      <c r="R2556">
        <v>51.76</v>
      </c>
      <c r="S2556">
        <v>0.99</v>
      </c>
      <c r="T2556">
        <v>50.49</v>
      </c>
      <c r="U2556">
        <v>0.94</v>
      </c>
      <c r="V2556">
        <v>47.94</v>
      </c>
      <c r="W2556">
        <v>0.89300000000000002</v>
      </c>
      <c r="X2556">
        <v>45.54</v>
      </c>
      <c r="Y2556">
        <v>0.84899999999999998</v>
      </c>
      <c r="Z2556">
        <v>43.29</v>
      </c>
      <c r="AA2556" t="s">
        <v>45</v>
      </c>
      <c r="AB2556">
        <v>202640</v>
      </c>
      <c r="AC2556">
        <v>202739</v>
      </c>
      <c r="AE2556" t="s">
        <v>59</v>
      </c>
      <c r="AF2556" t="s">
        <v>60</v>
      </c>
      <c r="AG2556" t="s">
        <v>65</v>
      </c>
      <c r="AH2556" t="s">
        <v>66</v>
      </c>
      <c r="AM2556" t="s">
        <v>47</v>
      </c>
      <c r="AN2556" t="s">
        <v>48</v>
      </c>
      <c r="BM2556" t="s">
        <v>49</v>
      </c>
      <c r="BN2556" t="s">
        <v>50</v>
      </c>
    </row>
    <row r="2557" spans="1:66">
      <c r="A2557">
        <v>94412</v>
      </c>
      <c r="B2557" t="s">
        <v>5143</v>
      </c>
      <c r="C2557">
        <v>727</v>
      </c>
      <c r="D2557" t="s">
        <v>43</v>
      </c>
      <c r="E2557" t="s">
        <v>44</v>
      </c>
      <c r="F2557">
        <v>3.5720000000000001</v>
      </c>
      <c r="G2557">
        <v>128.59</v>
      </c>
      <c r="H2557">
        <v>3.2949999999999999</v>
      </c>
      <c r="I2557">
        <v>118.62</v>
      </c>
      <c r="J2557">
        <v>3.1280000000000001</v>
      </c>
      <c r="K2557">
        <v>112.6</v>
      </c>
      <c r="L2557">
        <v>2.972</v>
      </c>
      <c r="M2557">
        <v>106.99</v>
      </c>
      <c r="N2557">
        <v>2.8250000000000002</v>
      </c>
      <c r="O2557">
        <v>101.7</v>
      </c>
      <c r="P2557">
        <v>36</v>
      </c>
      <c r="Q2557">
        <v>3.379</v>
      </c>
      <c r="R2557">
        <v>121.64</v>
      </c>
      <c r="S2557">
        <v>3.2949999999999999</v>
      </c>
      <c r="T2557">
        <v>118.62</v>
      </c>
      <c r="U2557">
        <v>3.1280000000000001</v>
      </c>
      <c r="V2557">
        <v>112.6</v>
      </c>
      <c r="W2557">
        <v>2.972</v>
      </c>
      <c r="X2557">
        <v>106.99</v>
      </c>
      <c r="Y2557">
        <v>2.8250000000000002</v>
      </c>
      <c r="Z2557">
        <v>101.7</v>
      </c>
      <c r="AA2557" t="s">
        <v>45</v>
      </c>
      <c r="AB2557">
        <v>202640</v>
      </c>
      <c r="AC2557">
        <v>202739</v>
      </c>
      <c r="AE2557" t="s">
        <v>59</v>
      </c>
      <c r="AF2557" t="s">
        <v>60</v>
      </c>
      <c r="AG2557" t="s">
        <v>65</v>
      </c>
      <c r="AH2557" t="s">
        <v>66</v>
      </c>
      <c r="AO2557" t="s">
        <v>61</v>
      </c>
      <c r="AP2557" t="s">
        <v>62</v>
      </c>
      <c r="BM2557" t="s">
        <v>49</v>
      </c>
      <c r="BN2557" t="s">
        <v>50</v>
      </c>
    </row>
    <row r="2558" spans="1:66">
      <c r="A2558">
        <v>94415</v>
      </c>
      <c r="B2558" t="s">
        <v>5145</v>
      </c>
      <c r="C2558">
        <v>727</v>
      </c>
      <c r="D2558" t="s">
        <v>52</v>
      </c>
      <c r="E2558" t="s">
        <v>53</v>
      </c>
      <c r="F2558">
        <v>1.073</v>
      </c>
      <c r="G2558">
        <v>54.72</v>
      </c>
      <c r="H2558">
        <v>0.99</v>
      </c>
      <c r="I2558">
        <v>50.49</v>
      </c>
      <c r="J2558">
        <v>0.94</v>
      </c>
      <c r="K2558">
        <v>47.94</v>
      </c>
      <c r="L2558">
        <v>0.89300000000000002</v>
      </c>
      <c r="M2558">
        <v>45.54</v>
      </c>
      <c r="N2558">
        <v>0.84899999999999998</v>
      </c>
      <c r="O2558">
        <v>43.29</v>
      </c>
      <c r="P2558">
        <v>51</v>
      </c>
      <c r="Q2558">
        <v>1.0149999999999999</v>
      </c>
      <c r="R2558">
        <v>51.76</v>
      </c>
      <c r="S2558">
        <v>0.99</v>
      </c>
      <c r="T2558">
        <v>50.49</v>
      </c>
      <c r="U2558">
        <v>0.94</v>
      </c>
      <c r="V2558">
        <v>47.94</v>
      </c>
      <c r="W2558">
        <v>0.89300000000000002</v>
      </c>
      <c r="X2558">
        <v>45.54</v>
      </c>
      <c r="Y2558">
        <v>0.84899999999999998</v>
      </c>
      <c r="Z2558">
        <v>43.29</v>
      </c>
      <c r="AA2558" t="s">
        <v>45</v>
      </c>
      <c r="AB2558">
        <v>202640</v>
      </c>
      <c r="AC2558">
        <v>202739</v>
      </c>
      <c r="AE2558" t="s">
        <v>59</v>
      </c>
      <c r="AF2558" t="s">
        <v>60</v>
      </c>
      <c r="AG2558" t="s">
        <v>65</v>
      </c>
      <c r="AH2558" t="s">
        <v>66</v>
      </c>
      <c r="AM2558" t="s">
        <v>47</v>
      </c>
      <c r="AN2558" t="s">
        <v>48</v>
      </c>
      <c r="BM2558" t="s">
        <v>49</v>
      </c>
      <c r="BN2558" t="s">
        <v>50</v>
      </c>
    </row>
    <row r="2559" spans="1:66">
      <c r="A2559">
        <v>94416</v>
      </c>
      <c r="B2559" t="s">
        <v>5147</v>
      </c>
      <c r="C2559">
        <v>727</v>
      </c>
      <c r="D2559" t="s">
        <v>52</v>
      </c>
      <c r="E2559" t="s">
        <v>53</v>
      </c>
      <c r="F2559">
        <v>1.073</v>
      </c>
      <c r="G2559">
        <v>54.72</v>
      </c>
      <c r="H2559">
        <v>0.99</v>
      </c>
      <c r="I2559">
        <v>50.49</v>
      </c>
      <c r="J2559">
        <v>0.94</v>
      </c>
      <c r="K2559">
        <v>47.94</v>
      </c>
      <c r="L2559">
        <v>0.89300000000000002</v>
      </c>
      <c r="M2559">
        <v>45.54</v>
      </c>
      <c r="N2559">
        <v>0.84899999999999998</v>
      </c>
      <c r="O2559">
        <v>43.29</v>
      </c>
      <c r="P2559">
        <v>51</v>
      </c>
      <c r="Q2559">
        <v>1.0149999999999999</v>
      </c>
      <c r="R2559">
        <v>51.76</v>
      </c>
      <c r="S2559">
        <v>0.99</v>
      </c>
      <c r="T2559">
        <v>50.49</v>
      </c>
      <c r="U2559">
        <v>0.94</v>
      </c>
      <c r="V2559">
        <v>47.94</v>
      </c>
      <c r="W2559">
        <v>0.89300000000000002</v>
      </c>
      <c r="X2559">
        <v>45.54</v>
      </c>
      <c r="Y2559">
        <v>0.84899999999999998</v>
      </c>
      <c r="Z2559">
        <v>43.29</v>
      </c>
      <c r="AA2559" t="s">
        <v>45</v>
      </c>
      <c r="AB2559">
        <v>202640</v>
      </c>
      <c r="AC2559">
        <v>202739</v>
      </c>
      <c r="AE2559" t="s">
        <v>59</v>
      </c>
      <c r="AF2559" t="s">
        <v>60</v>
      </c>
      <c r="AG2559" t="s">
        <v>65</v>
      </c>
      <c r="AH2559" t="s">
        <v>66</v>
      </c>
      <c r="AM2559" t="s">
        <v>47</v>
      </c>
      <c r="AN2559" t="s">
        <v>48</v>
      </c>
      <c r="BM2559" t="s">
        <v>49</v>
      </c>
      <c r="BN2559" t="s">
        <v>50</v>
      </c>
    </row>
    <row r="2560" spans="1:66">
      <c r="A2560">
        <v>94418</v>
      </c>
      <c r="B2560" t="s">
        <v>5149</v>
      </c>
      <c r="C2560">
        <v>727</v>
      </c>
      <c r="D2560" t="s">
        <v>43</v>
      </c>
      <c r="E2560" t="s">
        <v>44</v>
      </c>
      <c r="F2560">
        <v>1.8859999999999999</v>
      </c>
      <c r="G2560">
        <v>67.89</v>
      </c>
      <c r="H2560">
        <v>1.74</v>
      </c>
      <c r="I2560">
        <v>62.64</v>
      </c>
      <c r="J2560">
        <v>1.6519999999999999</v>
      </c>
      <c r="K2560">
        <v>59.47</v>
      </c>
      <c r="L2560">
        <v>1.57</v>
      </c>
      <c r="M2560">
        <v>56.52</v>
      </c>
      <c r="N2560">
        <v>1.492</v>
      </c>
      <c r="O2560">
        <v>53.71</v>
      </c>
      <c r="P2560">
        <v>36</v>
      </c>
      <c r="Q2560">
        <v>1.784</v>
      </c>
      <c r="R2560">
        <v>64.22</v>
      </c>
      <c r="S2560">
        <v>1.74</v>
      </c>
      <c r="T2560">
        <v>62.64</v>
      </c>
      <c r="U2560">
        <v>1.6519999999999999</v>
      </c>
      <c r="V2560">
        <v>59.47</v>
      </c>
      <c r="W2560">
        <v>1.57</v>
      </c>
      <c r="X2560">
        <v>56.52</v>
      </c>
      <c r="Y2560">
        <v>1.492</v>
      </c>
      <c r="Z2560">
        <v>53.71</v>
      </c>
      <c r="AA2560" t="s">
        <v>45</v>
      </c>
      <c r="AB2560">
        <v>202640</v>
      </c>
      <c r="AC2560">
        <v>202739</v>
      </c>
      <c r="AE2560" t="s">
        <v>59</v>
      </c>
      <c r="AF2560" t="s">
        <v>60</v>
      </c>
      <c r="AG2560" t="s">
        <v>65</v>
      </c>
      <c r="AH2560" t="s">
        <v>66</v>
      </c>
      <c r="AO2560" t="s">
        <v>61</v>
      </c>
      <c r="AP2560" t="s">
        <v>62</v>
      </c>
      <c r="BM2560" t="s">
        <v>49</v>
      </c>
      <c r="BN2560" t="s">
        <v>50</v>
      </c>
    </row>
    <row r="2561" spans="1:66">
      <c r="A2561">
        <v>94421</v>
      </c>
      <c r="B2561" t="s">
        <v>5151</v>
      </c>
      <c r="C2561">
        <v>727</v>
      </c>
      <c r="D2561" t="s">
        <v>52</v>
      </c>
      <c r="E2561" t="s">
        <v>53</v>
      </c>
      <c r="F2561">
        <v>0.95799999999999996</v>
      </c>
      <c r="G2561">
        <v>48.85</v>
      </c>
      <c r="H2561">
        <v>0.82699999999999996</v>
      </c>
      <c r="I2561">
        <v>42.17</v>
      </c>
      <c r="J2561">
        <v>0.78600000000000003</v>
      </c>
      <c r="K2561">
        <v>40.08</v>
      </c>
      <c r="L2561">
        <v>0.747</v>
      </c>
      <c r="M2561">
        <v>38.090000000000003</v>
      </c>
      <c r="N2561">
        <v>0.70899999999999996</v>
      </c>
      <c r="O2561">
        <v>36.15</v>
      </c>
      <c r="P2561">
        <v>51</v>
      </c>
      <c r="Q2561">
        <v>0.90600000000000003</v>
      </c>
      <c r="R2561">
        <v>46.2</v>
      </c>
      <c r="S2561">
        <v>0.82699999999999996</v>
      </c>
      <c r="T2561">
        <v>42.17</v>
      </c>
      <c r="U2561">
        <v>0.78600000000000003</v>
      </c>
      <c r="V2561">
        <v>40.08</v>
      </c>
      <c r="W2561">
        <v>0.747</v>
      </c>
      <c r="X2561">
        <v>38.090000000000003</v>
      </c>
      <c r="Y2561">
        <v>0.70899999999999996</v>
      </c>
      <c r="Z2561">
        <v>36.15</v>
      </c>
      <c r="AA2561" t="s">
        <v>45</v>
      </c>
      <c r="AB2561">
        <v>202640</v>
      </c>
      <c r="AC2561">
        <v>202739</v>
      </c>
      <c r="AE2561" t="s">
        <v>59</v>
      </c>
      <c r="AF2561" t="s">
        <v>60</v>
      </c>
      <c r="AG2561" t="s">
        <v>65</v>
      </c>
      <c r="AH2561" t="s">
        <v>66</v>
      </c>
      <c r="AM2561" t="s">
        <v>47</v>
      </c>
      <c r="AN2561" t="s">
        <v>48</v>
      </c>
      <c r="BM2561" t="s">
        <v>49</v>
      </c>
      <c r="BN2561" t="s">
        <v>50</v>
      </c>
    </row>
    <row r="2562" spans="1:66">
      <c r="A2562">
        <v>94422</v>
      </c>
      <c r="B2562" t="s">
        <v>5153</v>
      </c>
      <c r="C2562">
        <v>727</v>
      </c>
      <c r="D2562" t="s">
        <v>52</v>
      </c>
      <c r="E2562" t="s">
        <v>53</v>
      </c>
      <c r="F2562">
        <v>0.95799999999999996</v>
      </c>
      <c r="G2562">
        <v>48.85</v>
      </c>
      <c r="H2562">
        <v>0.82699999999999996</v>
      </c>
      <c r="I2562">
        <v>42.17</v>
      </c>
      <c r="J2562">
        <v>0.78600000000000003</v>
      </c>
      <c r="K2562">
        <v>40.08</v>
      </c>
      <c r="L2562">
        <v>0.747</v>
      </c>
      <c r="M2562">
        <v>38.090000000000003</v>
      </c>
      <c r="N2562">
        <v>0.70899999999999996</v>
      </c>
      <c r="O2562">
        <v>36.15</v>
      </c>
      <c r="P2562">
        <v>51</v>
      </c>
      <c r="Q2562">
        <v>0.90600000000000003</v>
      </c>
      <c r="R2562">
        <v>46.2</v>
      </c>
      <c r="S2562">
        <v>0.82699999999999996</v>
      </c>
      <c r="T2562">
        <v>42.17</v>
      </c>
      <c r="U2562">
        <v>0.78600000000000003</v>
      </c>
      <c r="V2562">
        <v>40.08</v>
      </c>
      <c r="W2562">
        <v>0.747</v>
      </c>
      <c r="X2562">
        <v>38.090000000000003</v>
      </c>
      <c r="Y2562">
        <v>0.70899999999999996</v>
      </c>
      <c r="Z2562">
        <v>36.15</v>
      </c>
      <c r="AA2562" t="s">
        <v>45</v>
      </c>
      <c r="AB2562">
        <v>202640</v>
      </c>
      <c r="AC2562">
        <v>202739</v>
      </c>
      <c r="AE2562" t="s">
        <v>59</v>
      </c>
      <c r="AF2562" t="s">
        <v>60</v>
      </c>
      <c r="AG2562" t="s">
        <v>65</v>
      </c>
      <c r="AH2562" t="s">
        <v>66</v>
      </c>
      <c r="AM2562" t="s">
        <v>47</v>
      </c>
      <c r="AN2562" t="s">
        <v>48</v>
      </c>
      <c r="BM2562" t="s">
        <v>49</v>
      </c>
      <c r="BN2562" t="s">
        <v>50</v>
      </c>
    </row>
    <row r="2563" spans="1:66">
      <c r="A2563">
        <v>94423</v>
      </c>
      <c r="B2563" t="s">
        <v>5155</v>
      </c>
      <c r="C2563">
        <v>727</v>
      </c>
      <c r="D2563" t="s">
        <v>52</v>
      </c>
      <c r="E2563" t="s">
        <v>53</v>
      </c>
      <c r="F2563">
        <v>0.94499999999999995</v>
      </c>
      <c r="G2563">
        <v>48.19</v>
      </c>
      <c r="H2563">
        <v>0.871</v>
      </c>
      <c r="I2563">
        <v>44.42</v>
      </c>
      <c r="J2563">
        <v>0.82699999999999996</v>
      </c>
      <c r="K2563">
        <v>42.17</v>
      </c>
      <c r="L2563">
        <v>0.78500000000000003</v>
      </c>
      <c r="M2563">
        <v>40.03</v>
      </c>
      <c r="N2563">
        <v>0.747</v>
      </c>
      <c r="O2563">
        <v>38.090000000000003</v>
      </c>
      <c r="P2563">
        <v>51</v>
      </c>
      <c r="Q2563">
        <v>0.89400000000000002</v>
      </c>
      <c r="R2563">
        <v>45.59</v>
      </c>
      <c r="S2563">
        <v>0.871</v>
      </c>
      <c r="T2563">
        <v>44.42</v>
      </c>
      <c r="U2563">
        <v>0.82699999999999996</v>
      </c>
      <c r="V2563">
        <v>42.17</v>
      </c>
      <c r="W2563">
        <v>0.78500000000000003</v>
      </c>
      <c r="X2563">
        <v>40.03</v>
      </c>
      <c r="Y2563">
        <v>0.747</v>
      </c>
      <c r="Z2563">
        <v>38.090000000000003</v>
      </c>
      <c r="AA2563" t="s">
        <v>45</v>
      </c>
      <c r="AB2563">
        <v>202640</v>
      </c>
      <c r="AC2563">
        <v>202739</v>
      </c>
      <c r="AE2563" t="s">
        <v>59</v>
      </c>
      <c r="AF2563" t="s">
        <v>60</v>
      </c>
      <c r="AG2563" t="s">
        <v>65</v>
      </c>
      <c r="AH2563" t="s">
        <v>66</v>
      </c>
      <c r="AM2563" t="s">
        <v>47</v>
      </c>
      <c r="AN2563" t="s">
        <v>48</v>
      </c>
      <c r="BM2563" t="s">
        <v>49</v>
      </c>
      <c r="BN2563" t="s">
        <v>50</v>
      </c>
    </row>
    <row r="2564" spans="1:66">
      <c r="A2564">
        <v>94424</v>
      </c>
      <c r="B2564" t="s">
        <v>5157</v>
      </c>
      <c r="C2564">
        <v>727</v>
      </c>
      <c r="D2564" t="s">
        <v>52</v>
      </c>
      <c r="E2564" t="s">
        <v>53</v>
      </c>
      <c r="F2564">
        <v>0.94499999999999995</v>
      </c>
      <c r="G2564">
        <v>48.19</v>
      </c>
      <c r="H2564">
        <v>0.871</v>
      </c>
      <c r="I2564">
        <v>44.42</v>
      </c>
      <c r="J2564">
        <v>0.82699999999999996</v>
      </c>
      <c r="K2564">
        <v>42.17</v>
      </c>
      <c r="L2564">
        <v>0.78500000000000003</v>
      </c>
      <c r="M2564">
        <v>40.03</v>
      </c>
      <c r="N2564">
        <v>0.747</v>
      </c>
      <c r="O2564">
        <v>38.090000000000003</v>
      </c>
      <c r="P2564">
        <v>51</v>
      </c>
      <c r="Q2564">
        <v>0.89400000000000002</v>
      </c>
      <c r="R2564">
        <v>45.59</v>
      </c>
      <c r="S2564">
        <v>0.871</v>
      </c>
      <c r="T2564">
        <v>44.42</v>
      </c>
      <c r="U2564">
        <v>0.82699999999999996</v>
      </c>
      <c r="V2564">
        <v>42.17</v>
      </c>
      <c r="W2564">
        <v>0.78500000000000003</v>
      </c>
      <c r="X2564">
        <v>40.03</v>
      </c>
      <c r="Y2564">
        <v>0.747</v>
      </c>
      <c r="Z2564">
        <v>38.090000000000003</v>
      </c>
      <c r="AA2564" t="s">
        <v>45</v>
      </c>
      <c r="AB2564">
        <v>202640</v>
      </c>
      <c r="AC2564">
        <v>202739</v>
      </c>
      <c r="AE2564" t="s">
        <v>59</v>
      </c>
      <c r="AF2564" t="s">
        <v>60</v>
      </c>
      <c r="AG2564" t="s">
        <v>65</v>
      </c>
      <c r="AH2564" t="s">
        <v>66</v>
      </c>
      <c r="AM2564" t="s">
        <v>47</v>
      </c>
      <c r="AN2564" t="s">
        <v>48</v>
      </c>
      <c r="BM2564" t="s">
        <v>49</v>
      </c>
      <c r="BN2564" t="s">
        <v>50</v>
      </c>
    </row>
    <row r="2565" spans="1:66">
      <c r="A2565">
        <v>94425</v>
      </c>
      <c r="B2565" t="s">
        <v>5159</v>
      </c>
      <c r="C2565">
        <v>727</v>
      </c>
      <c r="D2565" t="s">
        <v>52</v>
      </c>
      <c r="E2565" t="s">
        <v>53</v>
      </c>
      <c r="F2565">
        <v>0.94499999999999995</v>
      </c>
      <c r="G2565">
        <v>48.19</v>
      </c>
      <c r="H2565">
        <v>0.871</v>
      </c>
      <c r="I2565">
        <v>44.42</v>
      </c>
      <c r="J2565">
        <v>0.82699999999999996</v>
      </c>
      <c r="K2565">
        <v>42.17</v>
      </c>
      <c r="L2565">
        <v>0.78500000000000003</v>
      </c>
      <c r="M2565">
        <v>40.03</v>
      </c>
      <c r="N2565">
        <v>0.747</v>
      </c>
      <c r="O2565">
        <v>38.090000000000003</v>
      </c>
      <c r="P2565">
        <v>51</v>
      </c>
      <c r="Q2565">
        <v>0.89400000000000002</v>
      </c>
      <c r="R2565">
        <v>45.59</v>
      </c>
      <c r="S2565">
        <v>0.871</v>
      </c>
      <c r="T2565">
        <v>44.42</v>
      </c>
      <c r="U2565">
        <v>0.82699999999999996</v>
      </c>
      <c r="V2565">
        <v>42.17</v>
      </c>
      <c r="W2565">
        <v>0.78500000000000003</v>
      </c>
      <c r="X2565">
        <v>40.03</v>
      </c>
      <c r="Y2565">
        <v>0.747</v>
      </c>
      <c r="Z2565">
        <v>38.090000000000003</v>
      </c>
      <c r="AA2565" t="s">
        <v>45</v>
      </c>
      <c r="AB2565">
        <v>202640</v>
      </c>
      <c r="AC2565">
        <v>202739</v>
      </c>
      <c r="AE2565" t="s">
        <v>59</v>
      </c>
      <c r="AF2565" t="s">
        <v>60</v>
      </c>
      <c r="AG2565" t="s">
        <v>65</v>
      </c>
      <c r="AH2565" t="s">
        <v>66</v>
      </c>
      <c r="AM2565" t="s">
        <v>47</v>
      </c>
      <c r="AN2565" t="s">
        <v>48</v>
      </c>
      <c r="BM2565" t="s">
        <v>49</v>
      </c>
      <c r="BN2565" t="s">
        <v>50</v>
      </c>
    </row>
    <row r="2566" spans="1:66">
      <c r="A2566">
        <v>94426</v>
      </c>
      <c r="B2566" t="s">
        <v>5161</v>
      </c>
      <c r="C2566">
        <v>727</v>
      </c>
      <c r="D2566" t="s">
        <v>52</v>
      </c>
      <c r="E2566" t="s">
        <v>53</v>
      </c>
      <c r="F2566">
        <v>1.21</v>
      </c>
      <c r="G2566">
        <v>61.71</v>
      </c>
      <c r="H2566">
        <v>1.117</v>
      </c>
      <c r="I2566">
        <v>56.96</v>
      </c>
      <c r="J2566">
        <v>1.06</v>
      </c>
      <c r="K2566">
        <v>54.06</v>
      </c>
      <c r="L2566">
        <v>1.0069999999999999</v>
      </c>
      <c r="M2566">
        <v>51.35</v>
      </c>
      <c r="N2566">
        <v>0.95699999999999996</v>
      </c>
      <c r="O2566">
        <v>48.8</v>
      </c>
      <c r="P2566">
        <v>51</v>
      </c>
      <c r="Q2566">
        <v>1.145</v>
      </c>
      <c r="R2566">
        <v>58.39</v>
      </c>
      <c r="S2566">
        <v>1.117</v>
      </c>
      <c r="T2566">
        <v>56.96</v>
      </c>
      <c r="U2566">
        <v>1.06</v>
      </c>
      <c r="V2566">
        <v>54.06</v>
      </c>
      <c r="W2566">
        <v>1.0069999999999999</v>
      </c>
      <c r="X2566">
        <v>51.35</v>
      </c>
      <c r="Y2566">
        <v>0.95699999999999996</v>
      </c>
      <c r="Z2566">
        <v>48.8</v>
      </c>
      <c r="AA2566" t="s">
        <v>45</v>
      </c>
      <c r="AB2566">
        <v>202640</v>
      </c>
      <c r="AC2566">
        <v>202739</v>
      </c>
      <c r="AG2566" t="s">
        <v>65</v>
      </c>
      <c r="AH2566" t="s">
        <v>66</v>
      </c>
      <c r="AM2566" t="s">
        <v>47</v>
      </c>
      <c r="AN2566" t="s">
        <v>48</v>
      </c>
      <c r="BM2566" t="s">
        <v>49</v>
      </c>
      <c r="BN2566" t="s">
        <v>50</v>
      </c>
    </row>
    <row r="2567" spans="1:66">
      <c r="A2567">
        <v>94430</v>
      </c>
      <c r="B2567" t="s">
        <v>5163</v>
      </c>
      <c r="C2567">
        <v>727</v>
      </c>
      <c r="D2567" t="s">
        <v>43</v>
      </c>
      <c r="E2567" t="s">
        <v>44</v>
      </c>
      <c r="F2567">
        <v>1.7430000000000001</v>
      </c>
      <c r="G2567">
        <v>62.74</v>
      </c>
      <c r="H2567">
        <v>1.609</v>
      </c>
      <c r="I2567">
        <v>57.92</v>
      </c>
      <c r="J2567">
        <v>1.5269999999999999</v>
      </c>
      <c r="K2567">
        <v>54.97</v>
      </c>
      <c r="L2567">
        <v>1.45</v>
      </c>
      <c r="M2567">
        <v>52.2</v>
      </c>
      <c r="N2567">
        <v>1.379</v>
      </c>
      <c r="O2567">
        <v>49.64</v>
      </c>
      <c r="P2567">
        <v>36</v>
      </c>
      <c r="Q2567">
        <v>1.649</v>
      </c>
      <c r="R2567">
        <v>59.36</v>
      </c>
      <c r="S2567">
        <v>1.609</v>
      </c>
      <c r="T2567">
        <v>57.92</v>
      </c>
      <c r="U2567">
        <v>1.5269999999999999</v>
      </c>
      <c r="V2567">
        <v>54.97</v>
      </c>
      <c r="W2567">
        <v>1.45</v>
      </c>
      <c r="X2567">
        <v>52.2</v>
      </c>
      <c r="Y2567">
        <v>1.379</v>
      </c>
      <c r="Z2567">
        <v>49.64</v>
      </c>
      <c r="AA2567" t="s">
        <v>45</v>
      </c>
      <c r="AB2567">
        <v>202640</v>
      </c>
      <c r="AC2567">
        <v>202739</v>
      </c>
      <c r="AE2567" t="s">
        <v>59</v>
      </c>
      <c r="AF2567" t="s">
        <v>60</v>
      </c>
      <c r="AG2567" t="s">
        <v>65</v>
      </c>
      <c r="AH2567" t="s">
        <v>66</v>
      </c>
      <c r="AO2567" t="s">
        <v>61</v>
      </c>
      <c r="AP2567" t="s">
        <v>62</v>
      </c>
      <c r="BM2567" t="s">
        <v>49</v>
      </c>
      <c r="BN2567" t="s">
        <v>50</v>
      </c>
    </row>
    <row r="2568" spans="1:66">
      <c r="A2568">
        <v>94433</v>
      </c>
      <c r="B2568" t="s">
        <v>5165</v>
      </c>
      <c r="C2568">
        <v>727</v>
      </c>
      <c r="D2568" t="s">
        <v>52</v>
      </c>
      <c r="E2568" t="s">
        <v>53</v>
      </c>
      <c r="F2568">
        <v>1.113</v>
      </c>
      <c r="G2568">
        <v>56.76</v>
      </c>
      <c r="H2568">
        <v>1.0269999999999999</v>
      </c>
      <c r="I2568">
        <v>52.37</v>
      </c>
      <c r="J2568">
        <v>0.97499999999999998</v>
      </c>
      <c r="K2568">
        <v>49.72</v>
      </c>
      <c r="L2568">
        <v>0.92600000000000005</v>
      </c>
      <c r="M2568">
        <v>47.22</v>
      </c>
      <c r="N2568">
        <v>0.88</v>
      </c>
      <c r="O2568">
        <v>44.88</v>
      </c>
      <c r="P2568">
        <v>51</v>
      </c>
      <c r="Q2568">
        <v>1.0529999999999999</v>
      </c>
      <c r="R2568">
        <v>53.7</v>
      </c>
      <c r="S2568">
        <v>1.0269999999999999</v>
      </c>
      <c r="T2568">
        <v>52.37</v>
      </c>
      <c r="U2568">
        <v>0.97499999999999998</v>
      </c>
      <c r="V2568">
        <v>49.72</v>
      </c>
      <c r="W2568">
        <v>0.92600000000000005</v>
      </c>
      <c r="X2568">
        <v>47.22</v>
      </c>
      <c r="Y2568">
        <v>0.88</v>
      </c>
      <c r="Z2568">
        <v>44.88</v>
      </c>
      <c r="AA2568" t="s">
        <v>45</v>
      </c>
      <c r="AB2568">
        <v>202640</v>
      </c>
      <c r="AC2568">
        <v>202739</v>
      </c>
      <c r="AE2568" t="s">
        <v>59</v>
      </c>
      <c r="AF2568" t="s">
        <v>60</v>
      </c>
      <c r="AG2568" t="s">
        <v>65</v>
      </c>
      <c r="AH2568" t="s">
        <v>66</v>
      </c>
      <c r="AM2568" t="s">
        <v>47</v>
      </c>
      <c r="AN2568" t="s">
        <v>48</v>
      </c>
      <c r="BM2568" t="s">
        <v>49</v>
      </c>
      <c r="BN2568" t="s">
        <v>50</v>
      </c>
    </row>
    <row r="2569" spans="1:66">
      <c r="A2569">
        <v>94434</v>
      </c>
      <c r="B2569" t="s">
        <v>5167</v>
      </c>
      <c r="C2569">
        <v>727</v>
      </c>
      <c r="D2569" t="s">
        <v>52</v>
      </c>
      <c r="E2569" t="s">
        <v>53</v>
      </c>
      <c r="F2569">
        <v>1.113</v>
      </c>
      <c r="G2569">
        <v>56.76</v>
      </c>
      <c r="H2569">
        <v>1.0269999999999999</v>
      </c>
      <c r="I2569">
        <v>52.37</v>
      </c>
      <c r="J2569">
        <v>0.97499999999999998</v>
      </c>
      <c r="K2569">
        <v>49.72</v>
      </c>
      <c r="L2569">
        <v>0.92600000000000005</v>
      </c>
      <c r="M2569">
        <v>47.22</v>
      </c>
      <c r="N2569">
        <v>0.88</v>
      </c>
      <c r="O2569">
        <v>44.88</v>
      </c>
      <c r="P2569">
        <v>51</v>
      </c>
      <c r="Q2569">
        <v>1.0529999999999999</v>
      </c>
      <c r="R2569">
        <v>53.7</v>
      </c>
      <c r="S2569">
        <v>1.0269999999999999</v>
      </c>
      <c r="T2569">
        <v>52.37</v>
      </c>
      <c r="U2569">
        <v>0.97499999999999998</v>
      </c>
      <c r="V2569">
        <v>49.72</v>
      </c>
      <c r="W2569">
        <v>0.92600000000000005</v>
      </c>
      <c r="X2569">
        <v>47.22</v>
      </c>
      <c r="Y2569">
        <v>0.88</v>
      </c>
      <c r="Z2569">
        <v>44.88</v>
      </c>
      <c r="AA2569" t="s">
        <v>45</v>
      </c>
      <c r="AB2569">
        <v>202640</v>
      </c>
      <c r="AC2569">
        <v>202739</v>
      </c>
      <c r="AE2569" t="s">
        <v>59</v>
      </c>
      <c r="AF2569" t="s">
        <v>60</v>
      </c>
      <c r="AG2569" t="s">
        <v>65</v>
      </c>
      <c r="AH2569" t="s">
        <v>66</v>
      </c>
      <c r="AM2569" t="s">
        <v>47</v>
      </c>
      <c r="AN2569" t="s">
        <v>48</v>
      </c>
      <c r="BM2569" t="s">
        <v>49</v>
      </c>
      <c r="BN2569" t="s">
        <v>50</v>
      </c>
    </row>
    <row r="2570" spans="1:66">
      <c r="A2570">
        <v>94435</v>
      </c>
      <c r="B2570" t="s">
        <v>5169</v>
      </c>
      <c r="C2570">
        <v>727</v>
      </c>
      <c r="D2570" t="s">
        <v>52</v>
      </c>
      <c r="E2570" t="s">
        <v>53</v>
      </c>
      <c r="F2570">
        <v>1.0089999999999999</v>
      </c>
      <c r="G2570">
        <v>51.45</v>
      </c>
      <c r="H2570">
        <v>0.93</v>
      </c>
      <c r="I2570">
        <v>47.43</v>
      </c>
      <c r="J2570">
        <v>0.88300000000000001</v>
      </c>
      <c r="K2570">
        <v>45.03</v>
      </c>
      <c r="L2570">
        <v>0.83899999999999997</v>
      </c>
      <c r="M2570">
        <v>42.78</v>
      </c>
      <c r="N2570">
        <v>0.79800000000000004</v>
      </c>
      <c r="O2570">
        <v>40.69</v>
      </c>
      <c r="P2570">
        <v>51</v>
      </c>
      <c r="Q2570">
        <v>0.95499999999999996</v>
      </c>
      <c r="R2570">
        <v>48.7</v>
      </c>
      <c r="S2570">
        <v>0.93</v>
      </c>
      <c r="T2570">
        <v>47.43</v>
      </c>
      <c r="U2570">
        <v>0.88300000000000001</v>
      </c>
      <c r="V2570">
        <v>45.03</v>
      </c>
      <c r="W2570">
        <v>0.83899999999999997</v>
      </c>
      <c r="X2570">
        <v>42.78</v>
      </c>
      <c r="Y2570">
        <v>0.79800000000000004</v>
      </c>
      <c r="Z2570">
        <v>40.69</v>
      </c>
      <c r="AA2570" t="s">
        <v>45</v>
      </c>
      <c r="AB2570">
        <v>202640</v>
      </c>
      <c r="AC2570">
        <v>202739</v>
      </c>
      <c r="AE2570" t="s">
        <v>59</v>
      </c>
      <c r="AF2570" t="s">
        <v>60</v>
      </c>
      <c r="AG2570" t="s">
        <v>65</v>
      </c>
      <c r="AH2570" t="s">
        <v>66</v>
      </c>
      <c r="AM2570" t="s">
        <v>47</v>
      </c>
      <c r="AN2570" t="s">
        <v>48</v>
      </c>
      <c r="BM2570" t="s">
        <v>49</v>
      </c>
      <c r="BN2570" t="s">
        <v>50</v>
      </c>
    </row>
    <row r="2571" spans="1:66">
      <c r="A2571">
        <v>94437</v>
      </c>
      <c r="B2571" t="s">
        <v>5171</v>
      </c>
      <c r="C2571">
        <v>727</v>
      </c>
      <c r="D2571" t="s">
        <v>52</v>
      </c>
      <c r="E2571" t="s">
        <v>53</v>
      </c>
      <c r="F2571">
        <v>1.258</v>
      </c>
      <c r="G2571">
        <v>64.150000000000006</v>
      </c>
      <c r="H2571">
        <v>1.1599999999999999</v>
      </c>
      <c r="I2571">
        <v>59.16</v>
      </c>
      <c r="J2571">
        <v>1.1020000000000001</v>
      </c>
      <c r="K2571">
        <v>56.2</v>
      </c>
      <c r="L2571">
        <v>1.0469999999999999</v>
      </c>
      <c r="M2571">
        <v>53.39</v>
      </c>
      <c r="N2571">
        <v>0.995</v>
      </c>
      <c r="O2571">
        <v>50.74</v>
      </c>
      <c r="P2571">
        <v>51</v>
      </c>
      <c r="Q2571">
        <v>1.19</v>
      </c>
      <c r="R2571">
        <v>60.69</v>
      </c>
      <c r="S2571">
        <v>1.1599999999999999</v>
      </c>
      <c r="T2571">
        <v>59.16</v>
      </c>
      <c r="U2571">
        <v>1.1020000000000001</v>
      </c>
      <c r="V2571">
        <v>56.2</v>
      </c>
      <c r="W2571">
        <v>1.0469999999999999</v>
      </c>
      <c r="X2571">
        <v>53.39</v>
      </c>
      <c r="Y2571">
        <v>0.995</v>
      </c>
      <c r="Z2571">
        <v>50.74</v>
      </c>
      <c r="AA2571" t="s">
        <v>45</v>
      </c>
      <c r="AB2571">
        <v>202640</v>
      </c>
      <c r="AC2571">
        <v>202739</v>
      </c>
      <c r="AG2571" t="s">
        <v>65</v>
      </c>
      <c r="AH2571" t="s">
        <v>66</v>
      </c>
      <c r="AM2571" t="s">
        <v>47</v>
      </c>
      <c r="AN2571" t="s">
        <v>48</v>
      </c>
      <c r="BM2571" t="s">
        <v>49</v>
      </c>
      <c r="BN2571" t="s">
        <v>50</v>
      </c>
    </row>
    <row r="2572" spans="1:66">
      <c r="A2572">
        <v>94438</v>
      </c>
      <c r="B2572" t="s">
        <v>5173</v>
      </c>
      <c r="C2572">
        <v>727</v>
      </c>
      <c r="D2572" t="s">
        <v>52</v>
      </c>
      <c r="E2572" t="s">
        <v>53</v>
      </c>
      <c r="F2572">
        <v>1.0349999999999999</v>
      </c>
      <c r="G2572">
        <v>52.78</v>
      </c>
      <c r="H2572">
        <v>0.95499999999999996</v>
      </c>
      <c r="I2572">
        <v>48.7</v>
      </c>
      <c r="J2572">
        <v>0.90600000000000003</v>
      </c>
      <c r="K2572">
        <v>46.2</v>
      </c>
      <c r="L2572">
        <v>0.86099999999999999</v>
      </c>
      <c r="M2572">
        <v>43.91</v>
      </c>
      <c r="N2572">
        <v>0.81799999999999995</v>
      </c>
      <c r="O2572">
        <v>41.71</v>
      </c>
      <c r="P2572">
        <v>51</v>
      </c>
      <c r="Q2572">
        <v>0.97899999999999998</v>
      </c>
      <c r="R2572">
        <v>49.92</v>
      </c>
      <c r="S2572">
        <v>0.95499999999999996</v>
      </c>
      <c r="T2572">
        <v>48.7</v>
      </c>
      <c r="U2572">
        <v>0.90600000000000003</v>
      </c>
      <c r="V2572">
        <v>46.2</v>
      </c>
      <c r="W2572">
        <v>0.86099999999999999</v>
      </c>
      <c r="X2572">
        <v>43.91</v>
      </c>
      <c r="Y2572">
        <v>0.81799999999999995</v>
      </c>
      <c r="Z2572">
        <v>41.71</v>
      </c>
      <c r="AA2572" t="s">
        <v>45</v>
      </c>
      <c r="AB2572">
        <v>202640</v>
      </c>
      <c r="AC2572">
        <v>202739</v>
      </c>
      <c r="AG2572" t="s">
        <v>65</v>
      </c>
      <c r="AH2572" t="s">
        <v>66</v>
      </c>
      <c r="AM2572" t="s">
        <v>47</v>
      </c>
      <c r="AN2572" t="s">
        <v>48</v>
      </c>
      <c r="BM2572" t="s">
        <v>49</v>
      </c>
      <c r="BN2572" t="s">
        <v>50</v>
      </c>
    </row>
    <row r="2573" spans="1:66">
      <c r="A2573">
        <v>94439</v>
      </c>
      <c r="B2573" t="s">
        <v>5175</v>
      </c>
      <c r="C2573">
        <v>727</v>
      </c>
      <c r="D2573" t="s">
        <v>52</v>
      </c>
      <c r="E2573" t="s">
        <v>53</v>
      </c>
      <c r="F2573">
        <v>1.0349999999999999</v>
      </c>
      <c r="G2573">
        <v>52.78</v>
      </c>
      <c r="H2573">
        <v>0.95499999999999996</v>
      </c>
      <c r="I2573">
        <v>48.7</v>
      </c>
      <c r="J2573">
        <v>0.90600000000000003</v>
      </c>
      <c r="K2573">
        <v>46.2</v>
      </c>
      <c r="L2573">
        <v>0.86099999999999999</v>
      </c>
      <c r="M2573">
        <v>43.91</v>
      </c>
      <c r="N2573">
        <v>0.81799999999999995</v>
      </c>
      <c r="O2573">
        <v>41.71</v>
      </c>
      <c r="P2573">
        <v>51</v>
      </c>
      <c r="Q2573">
        <v>0.97899999999999998</v>
      </c>
      <c r="R2573">
        <v>49.92</v>
      </c>
      <c r="S2573">
        <v>0.95499999999999996</v>
      </c>
      <c r="T2573">
        <v>48.7</v>
      </c>
      <c r="U2573">
        <v>0.90600000000000003</v>
      </c>
      <c r="V2573">
        <v>46.2</v>
      </c>
      <c r="W2573">
        <v>0.86099999999999999</v>
      </c>
      <c r="X2573">
        <v>43.91</v>
      </c>
      <c r="Y2573">
        <v>0.81799999999999995</v>
      </c>
      <c r="Z2573">
        <v>41.71</v>
      </c>
      <c r="AA2573" t="s">
        <v>45</v>
      </c>
      <c r="AB2573">
        <v>202640</v>
      </c>
      <c r="AC2573">
        <v>202739</v>
      </c>
      <c r="AG2573" t="s">
        <v>65</v>
      </c>
      <c r="AH2573" t="s">
        <v>66</v>
      </c>
      <c r="AM2573" t="s">
        <v>47</v>
      </c>
      <c r="AN2573" t="s">
        <v>48</v>
      </c>
      <c r="BM2573" t="s">
        <v>49</v>
      </c>
      <c r="BN2573" t="s">
        <v>50</v>
      </c>
    </row>
    <row r="2574" spans="1:66">
      <c r="A2574">
        <v>94440</v>
      </c>
      <c r="B2574" t="s">
        <v>5177</v>
      </c>
      <c r="C2574">
        <v>727</v>
      </c>
      <c r="D2574" t="s">
        <v>52</v>
      </c>
      <c r="E2574" t="s">
        <v>53</v>
      </c>
      <c r="F2574">
        <v>1.0349999999999999</v>
      </c>
      <c r="G2574">
        <v>52.78</v>
      </c>
      <c r="H2574">
        <v>0.95499999999999996</v>
      </c>
      <c r="I2574">
        <v>48.7</v>
      </c>
      <c r="J2574">
        <v>0.90600000000000003</v>
      </c>
      <c r="K2574">
        <v>46.2</v>
      </c>
      <c r="L2574">
        <v>0.86099999999999999</v>
      </c>
      <c r="M2574">
        <v>43.91</v>
      </c>
      <c r="N2574">
        <v>0.81799999999999995</v>
      </c>
      <c r="O2574">
        <v>41.71</v>
      </c>
      <c r="P2574">
        <v>51</v>
      </c>
      <c r="Q2574">
        <v>0.97899999999999998</v>
      </c>
      <c r="R2574">
        <v>49.92</v>
      </c>
      <c r="S2574">
        <v>0.95499999999999996</v>
      </c>
      <c r="T2574">
        <v>48.7</v>
      </c>
      <c r="U2574">
        <v>0.90600000000000003</v>
      </c>
      <c r="V2574">
        <v>46.2</v>
      </c>
      <c r="W2574">
        <v>0.86099999999999999</v>
      </c>
      <c r="X2574">
        <v>43.91</v>
      </c>
      <c r="Y2574">
        <v>0.81799999999999995</v>
      </c>
      <c r="Z2574">
        <v>41.71</v>
      </c>
      <c r="AA2574" t="s">
        <v>45</v>
      </c>
      <c r="AB2574">
        <v>202640</v>
      </c>
      <c r="AC2574">
        <v>202739</v>
      </c>
      <c r="AG2574" t="s">
        <v>65</v>
      </c>
      <c r="AH2574" t="s">
        <v>66</v>
      </c>
      <c r="AM2574" t="s">
        <v>47</v>
      </c>
      <c r="AN2574" t="s">
        <v>48</v>
      </c>
      <c r="BM2574" t="s">
        <v>49</v>
      </c>
      <c r="BN2574" t="s">
        <v>50</v>
      </c>
    </row>
    <row r="2575" spans="1:66">
      <c r="A2575">
        <v>94442</v>
      </c>
      <c r="B2575" t="s">
        <v>5179</v>
      </c>
      <c r="C2575">
        <v>727</v>
      </c>
      <c r="D2575" t="s">
        <v>52</v>
      </c>
      <c r="E2575" t="s">
        <v>53</v>
      </c>
      <c r="F2575">
        <v>1.0229999999999999</v>
      </c>
      <c r="G2575">
        <v>52.17</v>
      </c>
      <c r="H2575">
        <v>0.94399999999999995</v>
      </c>
      <c r="I2575">
        <v>48.14</v>
      </c>
      <c r="J2575">
        <v>0.89700000000000002</v>
      </c>
      <c r="K2575">
        <v>45.74</v>
      </c>
      <c r="L2575">
        <v>0.85199999999999998</v>
      </c>
      <c r="M2575">
        <v>43.45</v>
      </c>
      <c r="N2575">
        <v>0.80900000000000005</v>
      </c>
      <c r="O2575">
        <v>41.25</v>
      </c>
      <c r="P2575">
        <v>51</v>
      </c>
      <c r="Q2575">
        <v>0.96799999999999997</v>
      </c>
      <c r="R2575">
        <v>49.36</v>
      </c>
      <c r="S2575">
        <v>0.94399999999999995</v>
      </c>
      <c r="T2575">
        <v>48.14</v>
      </c>
      <c r="U2575">
        <v>0.89700000000000002</v>
      </c>
      <c r="V2575">
        <v>45.74</v>
      </c>
      <c r="W2575">
        <v>0.85199999999999998</v>
      </c>
      <c r="X2575">
        <v>43.45</v>
      </c>
      <c r="Y2575">
        <v>0.80900000000000005</v>
      </c>
      <c r="Z2575">
        <v>41.25</v>
      </c>
      <c r="AA2575" t="s">
        <v>45</v>
      </c>
      <c r="AB2575">
        <v>202640</v>
      </c>
      <c r="AC2575">
        <v>202739</v>
      </c>
      <c r="AE2575" t="s">
        <v>59</v>
      </c>
      <c r="AF2575" t="s">
        <v>60</v>
      </c>
      <c r="AG2575" t="s">
        <v>65</v>
      </c>
      <c r="AH2575" t="s">
        <v>66</v>
      </c>
      <c r="AM2575" t="s">
        <v>47</v>
      </c>
      <c r="AN2575" t="s">
        <v>48</v>
      </c>
      <c r="BM2575" t="s">
        <v>49</v>
      </c>
      <c r="BN2575" t="s">
        <v>50</v>
      </c>
    </row>
    <row r="2576" spans="1:66">
      <c r="A2576">
        <v>94443</v>
      </c>
      <c r="B2576" t="s">
        <v>5181</v>
      </c>
      <c r="C2576">
        <v>727</v>
      </c>
      <c r="D2576" t="s">
        <v>52</v>
      </c>
      <c r="E2576" t="s">
        <v>53</v>
      </c>
      <c r="F2576">
        <v>1.0229999999999999</v>
      </c>
      <c r="G2576">
        <v>52.17</v>
      </c>
      <c r="H2576">
        <v>0.94399999999999995</v>
      </c>
      <c r="I2576">
        <v>48.14</v>
      </c>
      <c r="J2576">
        <v>0.89700000000000002</v>
      </c>
      <c r="K2576">
        <v>45.74</v>
      </c>
      <c r="L2576">
        <v>0.85199999999999998</v>
      </c>
      <c r="M2576">
        <v>43.45</v>
      </c>
      <c r="N2576">
        <v>0.80900000000000005</v>
      </c>
      <c r="O2576">
        <v>41.25</v>
      </c>
      <c r="P2576">
        <v>51</v>
      </c>
      <c r="Q2576">
        <v>0.96799999999999997</v>
      </c>
      <c r="R2576">
        <v>49.36</v>
      </c>
      <c r="S2576">
        <v>0.94399999999999995</v>
      </c>
      <c r="T2576">
        <v>48.14</v>
      </c>
      <c r="U2576">
        <v>0.89700000000000002</v>
      </c>
      <c r="V2576">
        <v>45.74</v>
      </c>
      <c r="W2576">
        <v>0.85199999999999998</v>
      </c>
      <c r="X2576">
        <v>43.45</v>
      </c>
      <c r="Y2576">
        <v>0.80900000000000005</v>
      </c>
      <c r="Z2576">
        <v>41.25</v>
      </c>
      <c r="AA2576" t="s">
        <v>45</v>
      </c>
      <c r="AB2576">
        <v>202640</v>
      </c>
      <c r="AC2576">
        <v>202739</v>
      </c>
      <c r="AE2576" t="s">
        <v>59</v>
      </c>
      <c r="AF2576" t="s">
        <v>60</v>
      </c>
      <c r="AG2576" t="s">
        <v>65</v>
      </c>
      <c r="AH2576" t="s">
        <v>66</v>
      </c>
      <c r="AM2576" t="s">
        <v>47</v>
      </c>
      <c r="AN2576" t="s">
        <v>48</v>
      </c>
      <c r="BM2576" t="s">
        <v>49</v>
      </c>
      <c r="BN2576" t="s">
        <v>50</v>
      </c>
    </row>
    <row r="2577" spans="1:66">
      <c r="A2577">
        <v>94444</v>
      </c>
      <c r="B2577" t="s">
        <v>5183</v>
      </c>
      <c r="C2577">
        <v>727</v>
      </c>
      <c r="D2577" t="s">
        <v>52</v>
      </c>
      <c r="E2577" t="s">
        <v>53</v>
      </c>
      <c r="F2577">
        <v>1.052</v>
      </c>
      <c r="G2577">
        <v>53.65</v>
      </c>
      <c r="H2577">
        <v>0.97099999999999997</v>
      </c>
      <c r="I2577">
        <v>49.52</v>
      </c>
      <c r="J2577">
        <v>0.92200000000000004</v>
      </c>
      <c r="K2577">
        <v>47.02</v>
      </c>
      <c r="L2577">
        <v>0.876</v>
      </c>
      <c r="M2577">
        <v>44.67</v>
      </c>
      <c r="N2577">
        <v>0.83299999999999996</v>
      </c>
      <c r="O2577">
        <v>42.48</v>
      </c>
      <c r="P2577">
        <v>51</v>
      </c>
      <c r="Q2577">
        <v>0.995</v>
      </c>
      <c r="R2577">
        <v>50.74</v>
      </c>
      <c r="S2577">
        <v>0.97099999999999997</v>
      </c>
      <c r="T2577">
        <v>49.52</v>
      </c>
      <c r="U2577">
        <v>0.92200000000000004</v>
      </c>
      <c r="V2577">
        <v>47.02</v>
      </c>
      <c r="W2577">
        <v>0.876</v>
      </c>
      <c r="X2577">
        <v>44.67</v>
      </c>
      <c r="Y2577">
        <v>0.83299999999999996</v>
      </c>
      <c r="Z2577">
        <v>42.48</v>
      </c>
      <c r="AA2577" t="s">
        <v>45</v>
      </c>
      <c r="AB2577">
        <v>202640</v>
      </c>
      <c r="AC2577">
        <v>202739</v>
      </c>
      <c r="AE2577" t="s">
        <v>59</v>
      </c>
      <c r="AF2577" t="s">
        <v>60</v>
      </c>
      <c r="AG2577" t="s">
        <v>65</v>
      </c>
      <c r="AH2577" t="s">
        <v>66</v>
      </c>
      <c r="AM2577" t="s">
        <v>47</v>
      </c>
      <c r="AN2577" t="s">
        <v>48</v>
      </c>
      <c r="BM2577" t="s">
        <v>49</v>
      </c>
      <c r="BN2577" t="s">
        <v>50</v>
      </c>
    </row>
    <row r="2578" spans="1:66">
      <c r="A2578">
        <v>94449</v>
      </c>
      <c r="B2578" t="s">
        <v>5185</v>
      </c>
      <c r="C2578">
        <v>727</v>
      </c>
      <c r="D2578" t="s">
        <v>52</v>
      </c>
      <c r="E2578" t="s">
        <v>53</v>
      </c>
      <c r="F2578">
        <v>0.98199999999999998</v>
      </c>
      <c r="G2578">
        <v>50.08</v>
      </c>
      <c r="H2578">
        <v>0.90600000000000003</v>
      </c>
      <c r="I2578">
        <v>46.2</v>
      </c>
      <c r="J2578">
        <v>0.86</v>
      </c>
      <c r="K2578">
        <v>43.86</v>
      </c>
      <c r="L2578">
        <v>0.81699999999999995</v>
      </c>
      <c r="M2578">
        <v>41.66</v>
      </c>
      <c r="N2578">
        <v>0.77700000000000002</v>
      </c>
      <c r="O2578">
        <v>39.619999999999997</v>
      </c>
      <c r="P2578">
        <v>51</v>
      </c>
      <c r="Q2578">
        <v>0.92900000000000005</v>
      </c>
      <c r="R2578">
        <v>47.37</v>
      </c>
      <c r="S2578">
        <v>0.90600000000000003</v>
      </c>
      <c r="T2578">
        <v>46.2</v>
      </c>
      <c r="U2578">
        <v>0.86</v>
      </c>
      <c r="V2578">
        <v>43.86</v>
      </c>
      <c r="W2578">
        <v>0.81699999999999995</v>
      </c>
      <c r="X2578">
        <v>41.66</v>
      </c>
      <c r="Y2578">
        <v>0.77700000000000002</v>
      </c>
      <c r="Z2578">
        <v>39.619999999999997</v>
      </c>
      <c r="AA2578" t="s">
        <v>45</v>
      </c>
      <c r="AB2578">
        <v>202640</v>
      </c>
      <c r="AC2578">
        <v>202739</v>
      </c>
      <c r="AE2578" t="s">
        <v>59</v>
      </c>
      <c r="AF2578" t="s">
        <v>60</v>
      </c>
      <c r="AG2578" t="s">
        <v>65</v>
      </c>
      <c r="AH2578" t="s">
        <v>66</v>
      </c>
      <c r="AM2578" t="s">
        <v>47</v>
      </c>
      <c r="AN2578" t="s">
        <v>48</v>
      </c>
      <c r="BM2578" t="s">
        <v>49</v>
      </c>
      <c r="BN2578" t="s">
        <v>50</v>
      </c>
    </row>
    <row r="2579" spans="1:66">
      <c r="A2579">
        <v>94450</v>
      </c>
      <c r="B2579" t="s">
        <v>5187</v>
      </c>
      <c r="C2579">
        <v>727</v>
      </c>
      <c r="D2579" t="s">
        <v>43</v>
      </c>
      <c r="E2579" t="s">
        <v>44</v>
      </c>
      <c r="F2579">
        <v>1.458</v>
      </c>
      <c r="G2579">
        <v>52.48</v>
      </c>
      <c r="H2579">
        <v>1.345</v>
      </c>
      <c r="I2579">
        <v>48.42</v>
      </c>
      <c r="J2579">
        <v>1.2769999999999999</v>
      </c>
      <c r="K2579">
        <v>45.97</v>
      </c>
      <c r="L2579">
        <v>1.2130000000000001</v>
      </c>
      <c r="M2579">
        <v>43.66</v>
      </c>
      <c r="N2579">
        <v>1.153</v>
      </c>
      <c r="O2579">
        <v>41.5</v>
      </c>
      <c r="P2579">
        <v>36</v>
      </c>
      <c r="Q2579">
        <v>1.379</v>
      </c>
      <c r="R2579">
        <v>49.64</v>
      </c>
      <c r="S2579">
        <v>1.345</v>
      </c>
      <c r="T2579">
        <v>48.42</v>
      </c>
      <c r="U2579">
        <v>1.2769999999999999</v>
      </c>
      <c r="V2579">
        <v>45.97</v>
      </c>
      <c r="W2579">
        <v>1.2130000000000001</v>
      </c>
      <c r="X2579">
        <v>43.66</v>
      </c>
      <c r="Y2579">
        <v>1.153</v>
      </c>
      <c r="Z2579">
        <v>41.5</v>
      </c>
      <c r="AA2579" t="s">
        <v>45</v>
      </c>
      <c r="AB2579">
        <v>202640</v>
      </c>
      <c r="AC2579">
        <v>202739</v>
      </c>
      <c r="AG2579" t="s">
        <v>65</v>
      </c>
      <c r="AH2579" t="s">
        <v>66</v>
      </c>
      <c r="AO2579" t="s">
        <v>61</v>
      </c>
      <c r="AP2579" t="s">
        <v>62</v>
      </c>
      <c r="BM2579" t="s">
        <v>49</v>
      </c>
      <c r="BN2579" t="s">
        <v>50</v>
      </c>
    </row>
    <row r="2580" spans="1:66">
      <c r="A2580">
        <v>94452</v>
      </c>
      <c r="B2580" t="s">
        <v>5189</v>
      </c>
      <c r="C2580">
        <v>727</v>
      </c>
      <c r="D2580" t="s">
        <v>52</v>
      </c>
      <c r="E2580" t="s">
        <v>53</v>
      </c>
      <c r="F2580">
        <v>1.2130000000000001</v>
      </c>
      <c r="G2580">
        <v>61.86</v>
      </c>
      <c r="H2580">
        <v>1.119</v>
      </c>
      <c r="I2580">
        <v>57.06</v>
      </c>
      <c r="J2580">
        <v>1.0620000000000001</v>
      </c>
      <c r="K2580">
        <v>54.16</v>
      </c>
      <c r="L2580">
        <v>1.0089999999999999</v>
      </c>
      <c r="M2580">
        <v>51.45</v>
      </c>
      <c r="N2580">
        <v>0.95899999999999996</v>
      </c>
      <c r="O2580">
        <v>48.9</v>
      </c>
      <c r="P2580">
        <v>51</v>
      </c>
      <c r="Q2580">
        <v>1.1479999999999999</v>
      </c>
      <c r="R2580">
        <v>58.54</v>
      </c>
      <c r="S2580">
        <v>1.119</v>
      </c>
      <c r="T2580">
        <v>57.06</v>
      </c>
      <c r="U2580">
        <v>1.0620000000000001</v>
      </c>
      <c r="V2580">
        <v>54.16</v>
      </c>
      <c r="W2580">
        <v>1.0089999999999999</v>
      </c>
      <c r="X2580">
        <v>51.45</v>
      </c>
      <c r="Y2580">
        <v>0.95899999999999996</v>
      </c>
      <c r="Z2580">
        <v>48.9</v>
      </c>
      <c r="AA2580" t="s">
        <v>45</v>
      </c>
      <c r="AB2580">
        <v>202640</v>
      </c>
      <c r="AC2580">
        <v>202739</v>
      </c>
      <c r="AE2580" t="s">
        <v>59</v>
      </c>
      <c r="AF2580" t="s">
        <v>60</v>
      </c>
      <c r="AG2580" t="s">
        <v>65</v>
      </c>
      <c r="AH2580" t="s">
        <v>66</v>
      </c>
      <c r="AM2580" t="s">
        <v>47</v>
      </c>
      <c r="AN2580" t="s">
        <v>48</v>
      </c>
      <c r="BM2580" t="s">
        <v>49</v>
      </c>
      <c r="BN2580" t="s">
        <v>50</v>
      </c>
    </row>
    <row r="2581" spans="1:66">
      <c r="A2581">
        <v>94455</v>
      </c>
      <c r="B2581" t="s">
        <v>5191</v>
      </c>
      <c r="C2581">
        <v>727</v>
      </c>
      <c r="D2581" t="s">
        <v>52</v>
      </c>
      <c r="E2581" t="s">
        <v>53</v>
      </c>
      <c r="F2581">
        <v>1.0720000000000001</v>
      </c>
      <c r="G2581">
        <v>54.67</v>
      </c>
      <c r="H2581">
        <v>0.98799999999999999</v>
      </c>
      <c r="I2581">
        <v>50.38</v>
      </c>
      <c r="J2581">
        <v>0.93899999999999995</v>
      </c>
      <c r="K2581">
        <v>47.88</v>
      </c>
      <c r="L2581">
        <v>0.89100000000000001</v>
      </c>
      <c r="M2581">
        <v>45.44</v>
      </c>
      <c r="N2581">
        <v>0.84799999999999998</v>
      </c>
      <c r="O2581">
        <v>43.24</v>
      </c>
      <c r="P2581">
        <v>51</v>
      </c>
      <c r="Q2581">
        <v>1.014</v>
      </c>
      <c r="R2581">
        <v>51.71</v>
      </c>
      <c r="S2581">
        <v>0.98799999999999999</v>
      </c>
      <c r="T2581">
        <v>50.38</v>
      </c>
      <c r="U2581">
        <v>0.93899999999999995</v>
      </c>
      <c r="V2581">
        <v>47.88</v>
      </c>
      <c r="W2581">
        <v>0.89100000000000001</v>
      </c>
      <c r="X2581">
        <v>45.44</v>
      </c>
      <c r="Y2581">
        <v>0.84799999999999998</v>
      </c>
      <c r="Z2581">
        <v>43.24</v>
      </c>
      <c r="AA2581" t="s">
        <v>45</v>
      </c>
      <c r="AB2581">
        <v>202640</v>
      </c>
      <c r="AC2581">
        <v>202739</v>
      </c>
      <c r="AE2581" t="s">
        <v>59</v>
      </c>
      <c r="AF2581" t="s">
        <v>60</v>
      </c>
      <c r="AG2581" t="s">
        <v>65</v>
      </c>
      <c r="AH2581" t="s">
        <v>66</v>
      </c>
      <c r="AM2581" t="s">
        <v>47</v>
      </c>
      <c r="AN2581" t="s">
        <v>48</v>
      </c>
      <c r="BM2581" t="s">
        <v>49</v>
      </c>
      <c r="BN2581" t="s">
        <v>50</v>
      </c>
    </row>
    <row r="2582" spans="1:66">
      <c r="A2582">
        <v>94520</v>
      </c>
      <c r="B2582" t="s">
        <v>5193</v>
      </c>
      <c r="C2582">
        <v>727</v>
      </c>
      <c r="D2582" t="s">
        <v>43</v>
      </c>
      <c r="E2582" t="s">
        <v>44</v>
      </c>
      <c r="F2582">
        <v>1.46</v>
      </c>
      <c r="G2582">
        <v>52.56</v>
      </c>
      <c r="H2582">
        <v>1.3460000000000001</v>
      </c>
      <c r="I2582">
        <v>48.45</v>
      </c>
      <c r="J2582">
        <v>1.278</v>
      </c>
      <c r="K2582">
        <v>46</v>
      </c>
      <c r="L2582">
        <v>1.2150000000000001</v>
      </c>
      <c r="M2582">
        <v>43.74</v>
      </c>
      <c r="N2582">
        <v>1.1539999999999999</v>
      </c>
      <c r="O2582">
        <v>41.54</v>
      </c>
      <c r="P2582">
        <v>36</v>
      </c>
      <c r="Q2582">
        <v>1.3819999999999999</v>
      </c>
      <c r="R2582">
        <v>49.75</v>
      </c>
      <c r="S2582">
        <v>1.3460000000000001</v>
      </c>
      <c r="T2582">
        <v>48.45</v>
      </c>
      <c r="U2582">
        <v>1.278</v>
      </c>
      <c r="V2582">
        <v>46</v>
      </c>
      <c r="W2582">
        <v>1.2150000000000001</v>
      </c>
      <c r="X2582">
        <v>43.74</v>
      </c>
      <c r="Y2582">
        <v>1.1539999999999999</v>
      </c>
      <c r="Z2582">
        <v>41.54</v>
      </c>
      <c r="AA2582" t="s">
        <v>45</v>
      </c>
      <c r="AB2582">
        <v>202640</v>
      </c>
      <c r="AC2582">
        <v>202739</v>
      </c>
      <c r="AG2582" t="s">
        <v>65</v>
      </c>
      <c r="AH2582" t="s">
        <v>66</v>
      </c>
      <c r="AM2582" t="s">
        <v>47</v>
      </c>
      <c r="AN2582" t="s">
        <v>48</v>
      </c>
      <c r="BM2582" t="s">
        <v>49</v>
      </c>
      <c r="BN2582" t="s">
        <v>50</v>
      </c>
    </row>
    <row r="2583" spans="1:66">
      <c r="A2583">
        <v>94522</v>
      </c>
      <c r="B2583" t="s">
        <v>5195</v>
      </c>
      <c r="C2583">
        <v>727</v>
      </c>
      <c r="D2583" t="s">
        <v>43</v>
      </c>
      <c r="E2583" t="s">
        <v>44</v>
      </c>
      <c r="F2583">
        <v>1.3080000000000001</v>
      </c>
      <c r="G2583">
        <v>47.08</v>
      </c>
      <c r="H2583">
        <v>1.206</v>
      </c>
      <c r="I2583">
        <v>43.41</v>
      </c>
      <c r="J2583">
        <v>1.145</v>
      </c>
      <c r="K2583">
        <v>41.22</v>
      </c>
      <c r="L2583">
        <v>1.0880000000000001</v>
      </c>
      <c r="M2583">
        <v>39.159999999999997</v>
      </c>
      <c r="N2583">
        <v>1.034</v>
      </c>
      <c r="O2583">
        <v>37.22</v>
      </c>
      <c r="P2583">
        <v>36</v>
      </c>
      <c r="Q2583">
        <v>1.2370000000000001</v>
      </c>
      <c r="R2583">
        <v>44.53</v>
      </c>
      <c r="S2583">
        <v>1.206</v>
      </c>
      <c r="T2583">
        <v>43.41</v>
      </c>
      <c r="U2583">
        <v>1.145</v>
      </c>
      <c r="V2583">
        <v>41.22</v>
      </c>
      <c r="W2583">
        <v>1.0880000000000001</v>
      </c>
      <c r="X2583">
        <v>39.159999999999997</v>
      </c>
      <c r="Y2583">
        <v>1.034</v>
      </c>
      <c r="Z2583">
        <v>37.22</v>
      </c>
      <c r="AA2583" t="s">
        <v>45</v>
      </c>
      <c r="AB2583">
        <v>202640</v>
      </c>
      <c r="AC2583">
        <v>202739</v>
      </c>
      <c r="AG2583" t="s">
        <v>65</v>
      </c>
      <c r="AH2583" t="s">
        <v>66</v>
      </c>
      <c r="AM2583" t="s">
        <v>47</v>
      </c>
      <c r="AN2583" t="s">
        <v>48</v>
      </c>
      <c r="BM2583" t="s">
        <v>49</v>
      </c>
      <c r="BN2583" t="s">
        <v>50</v>
      </c>
    </row>
    <row r="2584" spans="1:66">
      <c r="A2584">
        <v>94523</v>
      </c>
      <c r="B2584" t="s">
        <v>5197</v>
      </c>
      <c r="C2584">
        <v>727</v>
      </c>
      <c r="D2584" t="s">
        <v>43</v>
      </c>
      <c r="E2584" t="s">
        <v>44</v>
      </c>
      <c r="F2584">
        <v>1.4159999999999999</v>
      </c>
      <c r="G2584">
        <v>50.97</v>
      </c>
      <c r="H2584">
        <v>1.306</v>
      </c>
      <c r="I2584">
        <v>47.01</v>
      </c>
      <c r="J2584">
        <v>1.24</v>
      </c>
      <c r="K2584">
        <v>44.64</v>
      </c>
      <c r="L2584">
        <v>1.177</v>
      </c>
      <c r="M2584">
        <v>42.37</v>
      </c>
      <c r="N2584">
        <v>1.119</v>
      </c>
      <c r="O2584">
        <v>40.28</v>
      </c>
      <c r="P2584">
        <v>36</v>
      </c>
      <c r="Q2584">
        <v>1.34</v>
      </c>
      <c r="R2584">
        <v>48.24</v>
      </c>
      <c r="S2584">
        <v>1.306</v>
      </c>
      <c r="T2584">
        <v>47.01</v>
      </c>
      <c r="U2584">
        <v>1.24</v>
      </c>
      <c r="V2584">
        <v>44.64</v>
      </c>
      <c r="W2584">
        <v>1.177</v>
      </c>
      <c r="X2584">
        <v>42.37</v>
      </c>
      <c r="Y2584">
        <v>1.119</v>
      </c>
      <c r="Z2584">
        <v>40.28</v>
      </c>
      <c r="AA2584" t="s">
        <v>45</v>
      </c>
      <c r="AB2584">
        <v>202640</v>
      </c>
      <c r="AC2584">
        <v>202739</v>
      </c>
      <c r="AG2584" t="s">
        <v>65</v>
      </c>
      <c r="AH2584" t="s">
        <v>66</v>
      </c>
      <c r="AM2584" t="s">
        <v>47</v>
      </c>
      <c r="AN2584" t="s">
        <v>48</v>
      </c>
      <c r="BM2584" t="s">
        <v>49</v>
      </c>
      <c r="BN2584" t="s">
        <v>50</v>
      </c>
    </row>
    <row r="2585" spans="1:66">
      <c r="A2585">
        <v>94525</v>
      </c>
      <c r="B2585" t="s">
        <v>5199</v>
      </c>
      <c r="C2585">
        <v>727</v>
      </c>
      <c r="D2585" t="s">
        <v>43</v>
      </c>
      <c r="E2585" t="s">
        <v>44</v>
      </c>
      <c r="F2585">
        <v>1.4159999999999999</v>
      </c>
      <c r="G2585">
        <v>50.97</v>
      </c>
      <c r="H2585">
        <v>1.306</v>
      </c>
      <c r="I2585">
        <v>47.01</v>
      </c>
      <c r="J2585">
        <v>1.24</v>
      </c>
      <c r="K2585">
        <v>44.64</v>
      </c>
      <c r="L2585">
        <v>1.177</v>
      </c>
      <c r="M2585">
        <v>42.37</v>
      </c>
      <c r="N2585">
        <v>1.119</v>
      </c>
      <c r="O2585">
        <v>40.28</v>
      </c>
      <c r="P2585">
        <v>36</v>
      </c>
      <c r="Q2585">
        <v>1.34</v>
      </c>
      <c r="R2585">
        <v>48.24</v>
      </c>
      <c r="S2585">
        <v>1.306</v>
      </c>
      <c r="T2585">
        <v>47.01</v>
      </c>
      <c r="U2585">
        <v>1.24</v>
      </c>
      <c r="V2585">
        <v>44.64</v>
      </c>
      <c r="W2585">
        <v>1.177</v>
      </c>
      <c r="X2585">
        <v>42.37</v>
      </c>
      <c r="Y2585">
        <v>1.119</v>
      </c>
      <c r="Z2585">
        <v>40.28</v>
      </c>
      <c r="AA2585" t="s">
        <v>45</v>
      </c>
      <c r="AB2585">
        <v>202640</v>
      </c>
      <c r="AC2585">
        <v>202739</v>
      </c>
      <c r="AG2585" t="s">
        <v>65</v>
      </c>
      <c r="AH2585" t="s">
        <v>66</v>
      </c>
      <c r="AM2585" t="s">
        <v>47</v>
      </c>
      <c r="AN2585" t="s">
        <v>48</v>
      </c>
      <c r="BM2585" t="s">
        <v>49</v>
      </c>
      <c r="BN2585" t="s">
        <v>50</v>
      </c>
    </row>
    <row r="2586" spans="1:66">
      <c r="A2586">
        <v>94536</v>
      </c>
      <c r="B2586" t="s">
        <v>5201</v>
      </c>
      <c r="C2586">
        <v>727</v>
      </c>
      <c r="D2586" t="s">
        <v>52</v>
      </c>
      <c r="E2586" t="s">
        <v>53</v>
      </c>
      <c r="F2586">
        <v>1.03</v>
      </c>
      <c r="G2586">
        <v>52.53</v>
      </c>
      <c r="H2586">
        <v>0.95</v>
      </c>
      <c r="I2586">
        <v>48.45</v>
      </c>
      <c r="J2586">
        <v>0.90200000000000002</v>
      </c>
      <c r="K2586">
        <v>46</v>
      </c>
      <c r="L2586">
        <v>0.85699999999999998</v>
      </c>
      <c r="M2586">
        <v>43.7</v>
      </c>
      <c r="N2586">
        <v>0.81399999999999995</v>
      </c>
      <c r="O2586">
        <v>41.51</v>
      </c>
      <c r="P2586">
        <v>51</v>
      </c>
      <c r="Q2586">
        <v>0.97499999999999998</v>
      </c>
      <c r="R2586">
        <v>49.72</v>
      </c>
      <c r="S2586">
        <v>0.95</v>
      </c>
      <c r="T2586">
        <v>48.45</v>
      </c>
      <c r="U2586">
        <v>0.90200000000000002</v>
      </c>
      <c r="V2586">
        <v>46</v>
      </c>
      <c r="W2586">
        <v>0.85699999999999998</v>
      </c>
      <c r="X2586">
        <v>43.7</v>
      </c>
      <c r="Y2586">
        <v>0.81399999999999995</v>
      </c>
      <c r="Z2586">
        <v>41.51</v>
      </c>
      <c r="AA2586" t="s">
        <v>45</v>
      </c>
      <c r="AB2586">
        <v>202640</v>
      </c>
      <c r="AC2586">
        <v>202739</v>
      </c>
      <c r="AG2586" t="s">
        <v>65</v>
      </c>
      <c r="AH2586" t="s">
        <v>66</v>
      </c>
      <c r="AM2586" t="s">
        <v>47</v>
      </c>
      <c r="AN2586" t="s">
        <v>48</v>
      </c>
      <c r="BM2586" t="s">
        <v>49</v>
      </c>
      <c r="BN2586" t="s">
        <v>50</v>
      </c>
    </row>
    <row r="2587" spans="1:66">
      <c r="A2587">
        <v>94538</v>
      </c>
      <c r="B2587" t="s">
        <v>5203</v>
      </c>
      <c r="C2587">
        <v>727</v>
      </c>
      <c r="D2587" t="s">
        <v>52</v>
      </c>
      <c r="E2587" t="s">
        <v>53</v>
      </c>
      <c r="F2587">
        <v>1.3260000000000001</v>
      </c>
      <c r="G2587">
        <v>67.62</v>
      </c>
      <c r="H2587">
        <v>1.2230000000000001</v>
      </c>
      <c r="I2587">
        <v>62.37</v>
      </c>
      <c r="J2587">
        <v>1.161</v>
      </c>
      <c r="K2587">
        <v>59.21</v>
      </c>
      <c r="L2587">
        <v>1.103</v>
      </c>
      <c r="M2587">
        <v>56.25</v>
      </c>
      <c r="N2587">
        <v>1.0489999999999999</v>
      </c>
      <c r="O2587">
        <v>53.49</v>
      </c>
      <c r="P2587">
        <v>51</v>
      </c>
      <c r="Q2587">
        <v>1.2549999999999999</v>
      </c>
      <c r="R2587">
        <v>64</v>
      </c>
      <c r="S2587">
        <v>1.2230000000000001</v>
      </c>
      <c r="T2587">
        <v>62.37</v>
      </c>
      <c r="U2587">
        <v>1.161</v>
      </c>
      <c r="V2587">
        <v>59.21</v>
      </c>
      <c r="W2587">
        <v>1.103</v>
      </c>
      <c r="X2587">
        <v>56.25</v>
      </c>
      <c r="Y2587">
        <v>1.0489999999999999</v>
      </c>
      <c r="Z2587">
        <v>53.49</v>
      </c>
      <c r="AA2587" t="s">
        <v>45</v>
      </c>
      <c r="AB2587">
        <v>202640</v>
      </c>
      <c r="AC2587">
        <v>202739</v>
      </c>
      <c r="AG2587" t="s">
        <v>65</v>
      </c>
      <c r="AH2587" t="s">
        <v>66</v>
      </c>
      <c r="AM2587" t="s">
        <v>47</v>
      </c>
      <c r="AN2587" t="s">
        <v>48</v>
      </c>
      <c r="BM2587" t="s">
        <v>49</v>
      </c>
      <c r="BN2587" t="s">
        <v>50</v>
      </c>
    </row>
    <row r="2588" spans="1:66">
      <c r="A2588">
        <v>94540</v>
      </c>
      <c r="B2588" t="s">
        <v>5205</v>
      </c>
      <c r="C2588">
        <v>727</v>
      </c>
      <c r="D2588" t="s">
        <v>52</v>
      </c>
      <c r="E2588" t="s">
        <v>53</v>
      </c>
      <c r="F2588">
        <v>0.88600000000000001</v>
      </c>
      <c r="G2588">
        <v>45.18</v>
      </c>
      <c r="H2588">
        <v>0.81799999999999995</v>
      </c>
      <c r="I2588">
        <v>41.71</v>
      </c>
      <c r="J2588">
        <v>0.77700000000000002</v>
      </c>
      <c r="K2588">
        <v>39.619999999999997</v>
      </c>
      <c r="L2588">
        <v>0.73799999999999999</v>
      </c>
      <c r="M2588">
        <v>37.630000000000003</v>
      </c>
      <c r="N2588">
        <v>0.70199999999999996</v>
      </c>
      <c r="O2588">
        <v>35.799999999999997</v>
      </c>
      <c r="P2588">
        <v>51</v>
      </c>
      <c r="Q2588">
        <v>0.83799999999999997</v>
      </c>
      <c r="R2588">
        <v>42.73</v>
      </c>
      <c r="S2588">
        <v>0.81799999999999995</v>
      </c>
      <c r="T2588">
        <v>41.71</v>
      </c>
      <c r="U2588">
        <v>0.77700000000000002</v>
      </c>
      <c r="V2588">
        <v>39.619999999999997</v>
      </c>
      <c r="W2588">
        <v>0.73799999999999999</v>
      </c>
      <c r="X2588">
        <v>37.630000000000003</v>
      </c>
      <c r="Y2588">
        <v>0.70199999999999996</v>
      </c>
      <c r="Z2588">
        <v>35.799999999999997</v>
      </c>
      <c r="AA2588" t="s">
        <v>45</v>
      </c>
      <c r="AB2588">
        <v>202640</v>
      </c>
      <c r="AC2588">
        <v>202739</v>
      </c>
      <c r="AG2588" t="s">
        <v>65</v>
      </c>
      <c r="AH2588" t="s">
        <v>66</v>
      </c>
      <c r="AM2588" t="s">
        <v>47</v>
      </c>
      <c r="AN2588" t="s">
        <v>48</v>
      </c>
      <c r="BM2588" t="s">
        <v>49</v>
      </c>
      <c r="BN2588" t="s">
        <v>50</v>
      </c>
    </row>
    <row r="2589" spans="1:66">
      <c r="A2589">
        <v>94541</v>
      </c>
      <c r="B2589" t="s">
        <v>5207</v>
      </c>
      <c r="C2589">
        <v>727</v>
      </c>
      <c r="D2589" t="s">
        <v>52</v>
      </c>
      <c r="E2589" t="s">
        <v>53</v>
      </c>
      <c r="F2589">
        <v>0.97499999999999998</v>
      </c>
      <c r="G2589">
        <v>49.72</v>
      </c>
      <c r="H2589">
        <v>0.89900000000000002</v>
      </c>
      <c r="I2589">
        <v>45.84</v>
      </c>
      <c r="J2589">
        <v>0.85299999999999998</v>
      </c>
      <c r="K2589">
        <v>43.5</v>
      </c>
      <c r="L2589">
        <v>0.81100000000000005</v>
      </c>
      <c r="M2589">
        <v>41.36</v>
      </c>
      <c r="N2589">
        <v>0.77</v>
      </c>
      <c r="O2589">
        <v>39.270000000000003</v>
      </c>
      <c r="P2589">
        <v>51</v>
      </c>
      <c r="Q2589">
        <v>0.92200000000000004</v>
      </c>
      <c r="R2589">
        <v>47.02</v>
      </c>
      <c r="S2589">
        <v>0.89900000000000002</v>
      </c>
      <c r="T2589">
        <v>45.84</v>
      </c>
      <c r="U2589">
        <v>0.85299999999999998</v>
      </c>
      <c r="V2589">
        <v>43.5</v>
      </c>
      <c r="W2589">
        <v>0.81100000000000005</v>
      </c>
      <c r="X2589">
        <v>41.36</v>
      </c>
      <c r="Y2589">
        <v>0.77</v>
      </c>
      <c r="Z2589">
        <v>39.270000000000003</v>
      </c>
      <c r="AA2589" t="s">
        <v>45</v>
      </c>
      <c r="AB2589">
        <v>202640</v>
      </c>
      <c r="AC2589">
        <v>202739</v>
      </c>
      <c r="AG2589" t="s">
        <v>65</v>
      </c>
      <c r="AH2589" t="s">
        <v>66</v>
      </c>
      <c r="AM2589" t="s">
        <v>47</v>
      </c>
      <c r="AN2589" t="s">
        <v>48</v>
      </c>
      <c r="BM2589" t="s">
        <v>49</v>
      </c>
      <c r="BN2589" t="s">
        <v>50</v>
      </c>
    </row>
    <row r="2590" spans="1:66">
      <c r="A2590">
        <v>94542</v>
      </c>
      <c r="B2590" t="s">
        <v>5209</v>
      </c>
      <c r="C2590">
        <v>727</v>
      </c>
      <c r="D2590" t="s">
        <v>52</v>
      </c>
      <c r="E2590" t="s">
        <v>53</v>
      </c>
      <c r="F2590">
        <v>0.97499999999999998</v>
      </c>
      <c r="G2590">
        <v>49.72</v>
      </c>
      <c r="H2590">
        <v>0.89900000000000002</v>
      </c>
      <c r="I2590">
        <v>45.84</v>
      </c>
      <c r="J2590">
        <v>0.85299999999999998</v>
      </c>
      <c r="K2590">
        <v>43.5</v>
      </c>
      <c r="L2590">
        <v>0.81100000000000005</v>
      </c>
      <c r="M2590">
        <v>41.36</v>
      </c>
      <c r="N2590">
        <v>0.77</v>
      </c>
      <c r="O2590">
        <v>39.270000000000003</v>
      </c>
      <c r="P2590">
        <v>51</v>
      </c>
      <c r="Q2590">
        <v>0.92200000000000004</v>
      </c>
      <c r="R2590">
        <v>47.02</v>
      </c>
      <c r="S2590">
        <v>0.89900000000000002</v>
      </c>
      <c r="T2590">
        <v>45.84</v>
      </c>
      <c r="U2590">
        <v>0.85299999999999998</v>
      </c>
      <c r="V2590">
        <v>43.5</v>
      </c>
      <c r="W2590">
        <v>0.81100000000000005</v>
      </c>
      <c r="X2590">
        <v>41.36</v>
      </c>
      <c r="Y2590">
        <v>0.77</v>
      </c>
      <c r="Z2590">
        <v>39.270000000000003</v>
      </c>
      <c r="AA2590" t="s">
        <v>45</v>
      </c>
      <c r="AB2590">
        <v>202640</v>
      </c>
      <c r="AC2590">
        <v>202739</v>
      </c>
      <c r="AG2590" t="s">
        <v>65</v>
      </c>
      <c r="AH2590" t="s">
        <v>66</v>
      </c>
      <c r="AM2590" t="s">
        <v>47</v>
      </c>
      <c r="AN2590" t="s">
        <v>48</v>
      </c>
      <c r="BM2590" t="s">
        <v>49</v>
      </c>
      <c r="BN2590" t="s">
        <v>50</v>
      </c>
    </row>
    <row r="2591" spans="1:66">
      <c r="A2591">
        <v>94544</v>
      </c>
      <c r="B2591" t="s">
        <v>5211</v>
      </c>
      <c r="C2591">
        <v>727</v>
      </c>
      <c r="D2591" t="s">
        <v>52</v>
      </c>
      <c r="E2591" t="s">
        <v>53</v>
      </c>
      <c r="F2591">
        <v>0.96</v>
      </c>
      <c r="G2591">
        <v>48.96</v>
      </c>
      <c r="H2591">
        <v>0.88600000000000001</v>
      </c>
      <c r="I2591">
        <v>45.18</v>
      </c>
      <c r="J2591">
        <v>0.84099999999999997</v>
      </c>
      <c r="K2591">
        <v>42.89</v>
      </c>
      <c r="L2591">
        <v>0.79900000000000004</v>
      </c>
      <c r="M2591">
        <v>40.74</v>
      </c>
      <c r="N2591">
        <v>0.75900000000000001</v>
      </c>
      <c r="O2591">
        <v>38.700000000000003</v>
      </c>
      <c r="P2591">
        <v>51</v>
      </c>
      <c r="Q2591">
        <v>0.90900000000000003</v>
      </c>
      <c r="R2591">
        <v>46.35</v>
      </c>
      <c r="S2591">
        <v>0.88600000000000001</v>
      </c>
      <c r="T2591">
        <v>45.18</v>
      </c>
      <c r="U2591">
        <v>0.84099999999999997</v>
      </c>
      <c r="V2591">
        <v>42.89</v>
      </c>
      <c r="W2591">
        <v>0.79900000000000004</v>
      </c>
      <c r="X2591">
        <v>40.74</v>
      </c>
      <c r="Y2591">
        <v>0.75900000000000001</v>
      </c>
      <c r="Z2591">
        <v>38.700000000000003</v>
      </c>
      <c r="AA2591" t="s">
        <v>45</v>
      </c>
      <c r="AB2591">
        <v>202640</v>
      </c>
      <c r="AC2591">
        <v>202739</v>
      </c>
      <c r="AG2591" t="s">
        <v>65</v>
      </c>
      <c r="AH2591" t="s">
        <v>66</v>
      </c>
      <c r="AM2591" t="s">
        <v>47</v>
      </c>
      <c r="AN2591" t="s">
        <v>48</v>
      </c>
      <c r="BM2591" t="s">
        <v>49</v>
      </c>
      <c r="BN2591" t="s">
        <v>50</v>
      </c>
    </row>
    <row r="2592" spans="1:66">
      <c r="A2592">
        <v>94545</v>
      </c>
      <c r="B2592" t="s">
        <v>5213</v>
      </c>
      <c r="C2592">
        <v>727</v>
      </c>
      <c r="D2592" t="s">
        <v>52</v>
      </c>
      <c r="E2592" t="s">
        <v>53</v>
      </c>
      <c r="F2592">
        <v>0.96</v>
      </c>
      <c r="G2592">
        <v>48.96</v>
      </c>
      <c r="H2592">
        <v>0.88600000000000001</v>
      </c>
      <c r="I2592">
        <v>45.18</v>
      </c>
      <c r="J2592">
        <v>0.84099999999999997</v>
      </c>
      <c r="K2592">
        <v>42.89</v>
      </c>
      <c r="L2592">
        <v>0.79900000000000004</v>
      </c>
      <c r="M2592">
        <v>40.74</v>
      </c>
      <c r="N2592">
        <v>0.75900000000000001</v>
      </c>
      <c r="O2592">
        <v>38.700000000000003</v>
      </c>
      <c r="P2592">
        <v>51</v>
      </c>
      <c r="Q2592">
        <v>0.90900000000000003</v>
      </c>
      <c r="R2592">
        <v>46.35</v>
      </c>
      <c r="S2592">
        <v>0.88600000000000001</v>
      </c>
      <c r="T2592">
        <v>45.18</v>
      </c>
      <c r="U2592">
        <v>0.84099999999999997</v>
      </c>
      <c r="V2592">
        <v>42.89</v>
      </c>
      <c r="W2592">
        <v>0.79900000000000004</v>
      </c>
      <c r="X2592">
        <v>40.74</v>
      </c>
      <c r="Y2592">
        <v>0.75900000000000001</v>
      </c>
      <c r="Z2592">
        <v>38.700000000000003</v>
      </c>
      <c r="AA2592" t="s">
        <v>45</v>
      </c>
      <c r="AB2592">
        <v>202640</v>
      </c>
      <c r="AC2592">
        <v>202739</v>
      </c>
      <c r="AG2592" t="s">
        <v>65</v>
      </c>
      <c r="AH2592" t="s">
        <v>66</v>
      </c>
      <c r="AM2592" t="s">
        <v>47</v>
      </c>
      <c r="AN2592" t="s">
        <v>48</v>
      </c>
      <c r="BM2592" t="s">
        <v>49</v>
      </c>
      <c r="BN2592" t="s">
        <v>50</v>
      </c>
    </row>
    <row r="2593" spans="1:66">
      <c r="A2593">
        <v>94546</v>
      </c>
      <c r="B2593" t="s">
        <v>5215</v>
      </c>
      <c r="C2593">
        <v>727</v>
      </c>
      <c r="D2593" t="s">
        <v>52</v>
      </c>
      <c r="E2593" t="s">
        <v>53</v>
      </c>
      <c r="F2593">
        <v>0.96</v>
      </c>
      <c r="G2593">
        <v>48.96</v>
      </c>
      <c r="H2593">
        <v>0.88600000000000001</v>
      </c>
      <c r="I2593">
        <v>45.18</v>
      </c>
      <c r="J2593">
        <v>0.84099999999999997</v>
      </c>
      <c r="K2593">
        <v>42.89</v>
      </c>
      <c r="L2593">
        <v>0.79900000000000004</v>
      </c>
      <c r="M2593">
        <v>40.74</v>
      </c>
      <c r="N2593">
        <v>0.75900000000000001</v>
      </c>
      <c r="O2593">
        <v>38.700000000000003</v>
      </c>
      <c r="P2593">
        <v>51</v>
      </c>
      <c r="Q2593">
        <v>0.90900000000000003</v>
      </c>
      <c r="R2593">
        <v>46.35</v>
      </c>
      <c r="S2593">
        <v>0.88600000000000001</v>
      </c>
      <c r="T2593">
        <v>45.18</v>
      </c>
      <c r="U2593">
        <v>0.84099999999999997</v>
      </c>
      <c r="V2593">
        <v>42.89</v>
      </c>
      <c r="W2593">
        <v>0.79900000000000004</v>
      </c>
      <c r="X2593">
        <v>40.74</v>
      </c>
      <c r="Y2593">
        <v>0.75900000000000001</v>
      </c>
      <c r="Z2593">
        <v>38.700000000000003</v>
      </c>
      <c r="AA2593" t="s">
        <v>45</v>
      </c>
      <c r="AB2593">
        <v>202640</v>
      </c>
      <c r="AC2593">
        <v>202739</v>
      </c>
      <c r="AG2593" t="s">
        <v>65</v>
      </c>
      <c r="AH2593" t="s">
        <v>66</v>
      </c>
      <c r="AM2593" t="s">
        <v>47</v>
      </c>
      <c r="AN2593" t="s">
        <v>48</v>
      </c>
      <c r="BM2593" t="s">
        <v>49</v>
      </c>
      <c r="BN2593" t="s">
        <v>50</v>
      </c>
    </row>
    <row r="2594" spans="1:66">
      <c r="A2594">
        <v>94548</v>
      </c>
      <c r="B2594" t="s">
        <v>5217</v>
      </c>
      <c r="C2594">
        <v>727</v>
      </c>
      <c r="D2594" t="s">
        <v>43</v>
      </c>
      <c r="E2594" t="s">
        <v>44</v>
      </c>
      <c r="F2594">
        <v>2.34</v>
      </c>
      <c r="G2594">
        <v>84.24</v>
      </c>
      <c r="H2594">
        <v>2.1589999999999998</v>
      </c>
      <c r="I2594">
        <v>77.72</v>
      </c>
      <c r="J2594">
        <v>2.0489999999999999</v>
      </c>
      <c r="K2594">
        <v>73.760000000000005</v>
      </c>
      <c r="L2594">
        <v>1.9470000000000001</v>
      </c>
      <c r="M2594">
        <v>70.09</v>
      </c>
      <c r="N2594">
        <v>1.85</v>
      </c>
      <c r="O2594">
        <v>66.599999999999994</v>
      </c>
      <c r="P2594">
        <v>36</v>
      </c>
      <c r="Q2594">
        <v>2.214</v>
      </c>
      <c r="R2594">
        <v>79.7</v>
      </c>
      <c r="S2594">
        <v>2.1589999999999998</v>
      </c>
      <c r="T2594">
        <v>77.72</v>
      </c>
      <c r="U2594">
        <v>2.0489999999999999</v>
      </c>
      <c r="V2594">
        <v>73.760000000000005</v>
      </c>
      <c r="W2594">
        <v>1.9470000000000001</v>
      </c>
      <c r="X2594">
        <v>70.09</v>
      </c>
      <c r="Y2594">
        <v>1.85</v>
      </c>
      <c r="Z2594">
        <v>66.599999999999994</v>
      </c>
      <c r="AA2594" t="s">
        <v>45</v>
      </c>
      <c r="AB2594">
        <v>202640</v>
      </c>
      <c r="AC2594">
        <v>202739</v>
      </c>
      <c r="AG2594" t="s">
        <v>65</v>
      </c>
      <c r="AH2594" t="s">
        <v>66</v>
      </c>
      <c r="AM2594" t="s">
        <v>47</v>
      </c>
      <c r="AN2594" t="s">
        <v>48</v>
      </c>
      <c r="BM2594" t="s">
        <v>49</v>
      </c>
      <c r="BN2594" t="s">
        <v>50</v>
      </c>
    </row>
    <row r="2595" spans="1:66">
      <c r="A2595">
        <v>94548</v>
      </c>
      <c r="B2595" t="s">
        <v>5217</v>
      </c>
      <c r="C2595">
        <v>727</v>
      </c>
      <c r="D2595" t="s">
        <v>83</v>
      </c>
      <c r="E2595" t="s">
        <v>84</v>
      </c>
      <c r="F2595">
        <v>3.1320000000000001</v>
      </c>
      <c r="G2595">
        <v>56.37</v>
      </c>
      <c r="H2595">
        <v>2.8879999999999999</v>
      </c>
      <c r="I2595">
        <v>51.98</v>
      </c>
      <c r="J2595">
        <v>2.7429999999999999</v>
      </c>
      <c r="K2595">
        <v>49.37</v>
      </c>
      <c r="L2595">
        <v>2.6059999999999999</v>
      </c>
      <c r="M2595">
        <v>46.9</v>
      </c>
      <c r="N2595">
        <v>2.4769999999999999</v>
      </c>
      <c r="O2595">
        <v>44.58</v>
      </c>
      <c r="P2595">
        <v>18</v>
      </c>
      <c r="Q2595">
        <v>2.9630000000000001</v>
      </c>
      <c r="R2595">
        <v>53.33</v>
      </c>
      <c r="S2595">
        <v>2.8879999999999999</v>
      </c>
      <c r="T2595">
        <v>51.98</v>
      </c>
      <c r="U2595">
        <v>2.7429999999999999</v>
      </c>
      <c r="V2595">
        <v>49.37</v>
      </c>
      <c r="W2595">
        <v>2.6059999999999999</v>
      </c>
      <c r="X2595">
        <v>46.9</v>
      </c>
      <c r="Y2595">
        <v>2.4769999999999999</v>
      </c>
      <c r="Z2595">
        <v>44.58</v>
      </c>
      <c r="AA2595" t="s">
        <v>45</v>
      </c>
      <c r="AB2595">
        <v>202640</v>
      </c>
      <c r="AC2595">
        <v>202739</v>
      </c>
      <c r="AG2595" t="s">
        <v>65</v>
      </c>
      <c r="AH2595" t="s">
        <v>66</v>
      </c>
      <c r="AM2595" t="s">
        <v>47</v>
      </c>
      <c r="AN2595" t="s">
        <v>48</v>
      </c>
      <c r="BM2595" t="s">
        <v>49</v>
      </c>
      <c r="BN2595" t="s">
        <v>50</v>
      </c>
    </row>
    <row r="2596" spans="1:66">
      <c r="A2596">
        <v>94552</v>
      </c>
      <c r="B2596" t="s">
        <v>5220</v>
      </c>
      <c r="C2596">
        <v>727</v>
      </c>
      <c r="D2596" t="s">
        <v>43</v>
      </c>
      <c r="E2596" t="s">
        <v>44</v>
      </c>
      <c r="F2596">
        <v>2.4900000000000002</v>
      </c>
      <c r="G2596">
        <v>89.64</v>
      </c>
      <c r="H2596">
        <v>2.2959999999999998</v>
      </c>
      <c r="I2596">
        <v>82.65</v>
      </c>
      <c r="J2596">
        <v>2.181</v>
      </c>
      <c r="K2596">
        <v>78.510000000000005</v>
      </c>
      <c r="L2596">
        <v>2.0720000000000001</v>
      </c>
      <c r="M2596">
        <v>74.59</v>
      </c>
      <c r="N2596">
        <v>1.97</v>
      </c>
      <c r="O2596">
        <v>70.92</v>
      </c>
      <c r="P2596">
        <v>36</v>
      </c>
      <c r="Q2596">
        <v>2.3559999999999999</v>
      </c>
      <c r="R2596">
        <v>84.81</v>
      </c>
      <c r="S2596">
        <v>2.2959999999999998</v>
      </c>
      <c r="T2596">
        <v>82.65</v>
      </c>
      <c r="U2596">
        <v>2.181</v>
      </c>
      <c r="V2596">
        <v>78.510000000000005</v>
      </c>
      <c r="W2596">
        <v>2.0720000000000001</v>
      </c>
      <c r="X2596">
        <v>74.59</v>
      </c>
      <c r="Y2596">
        <v>1.97</v>
      </c>
      <c r="Z2596">
        <v>70.92</v>
      </c>
      <c r="AA2596" t="s">
        <v>45</v>
      </c>
      <c r="AB2596">
        <v>202640</v>
      </c>
      <c r="AC2596">
        <v>202739</v>
      </c>
      <c r="AG2596" t="s">
        <v>65</v>
      </c>
      <c r="AH2596" t="s">
        <v>66</v>
      </c>
      <c r="AM2596" t="s">
        <v>47</v>
      </c>
      <c r="AN2596" t="s">
        <v>48</v>
      </c>
      <c r="BM2596" t="s">
        <v>49</v>
      </c>
      <c r="BN2596" t="s">
        <v>50</v>
      </c>
    </row>
    <row r="2597" spans="1:66">
      <c r="A2597">
        <v>94554</v>
      </c>
      <c r="B2597" t="s">
        <v>5222</v>
      </c>
      <c r="C2597">
        <v>727</v>
      </c>
      <c r="D2597" t="s">
        <v>52</v>
      </c>
      <c r="E2597" t="s">
        <v>53</v>
      </c>
      <c r="F2597">
        <v>0.93600000000000005</v>
      </c>
      <c r="G2597">
        <v>47.73</v>
      </c>
      <c r="H2597">
        <v>0.86399999999999999</v>
      </c>
      <c r="I2597">
        <v>44.06</v>
      </c>
      <c r="J2597">
        <v>0.82</v>
      </c>
      <c r="K2597">
        <v>41.82</v>
      </c>
      <c r="L2597">
        <v>0.77900000000000003</v>
      </c>
      <c r="M2597">
        <v>39.72</v>
      </c>
      <c r="N2597">
        <v>0.74</v>
      </c>
      <c r="O2597">
        <v>37.74</v>
      </c>
      <c r="P2597">
        <v>51</v>
      </c>
      <c r="Q2597">
        <v>0.88600000000000001</v>
      </c>
      <c r="R2597">
        <v>45.18</v>
      </c>
      <c r="S2597">
        <v>0.86399999999999999</v>
      </c>
      <c r="T2597">
        <v>44.06</v>
      </c>
      <c r="U2597">
        <v>0.82</v>
      </c>
      <c r="V2597">
        <v>41.82</v>
      </c>
      <c r="W2597">
        <v>0.77900000000000003</v>
      </c>
      <c r="X2597">
        <v>39.72</v>
      </c>
      <c r="Y2597">
        <v>0.74</v>
      </c>
      <c r="Z2597">
        <v>37.74</v>
      </c>
      <c r="AA2597" t="s">
        <v>45</v>
      </c>
      <c r="AB2597">
        <v>202640</v>
      </c>
      <c r="AC2597">
        <v>202739</v>
      </c>
      <c r="AG2597" t="s">
        <v>65</v>
      </c>
      <c r="AH2597" t="s">
        <v>66</v>
      </c>
      <c r="AM2597" t="s">
        <v>47</v>
      </c>
      <c r="AN2597" t="s">
        <v>48</v>
      </c>
      <c r="BM2597" t="s">
        <v>49</v>
      </c>
      <c r="BN2597" t="s">
        <v>50</v>
      </c>
    </row>
    <row r="2598" spans="1:66">
      <c r="A2598">
        <v>94555</v>
      </c>
      <c r="B2598" t="s">
        <v>5224</v>
      </c>
      <c r="C2598">
        <v>727</v>
      </c>
      <c r="D2598" t="s">
        <v>52</v>
      </c>
      <c r="E2598" t="s">
        <v>53</v>
      </c>
      <c r="F2598">
        <v>0.93600000000000005</v>
      </c>
      <c r="G2598">
        <v>47.73</v>
      </c>
      <c r="H2598">
        <v>0.86399999999999999</v>
      </c>
      <c r="I2598">
        <v>44.06</v>
      </c>
      <c r="J2598">
        <v>0.82</v>
      </c>
      <c r="K2598">
        <v>41.82</v>
      </c>
      <c r="L2598">
        <v>0.77900000000000003</v>
      </c>
      <c r="M2598">
        <v>39.72</v>
      </c>
      <c r="N2598">
        <v>0.74</v>
      </c>
      <c r="O2598">
        <v>37.74</v>
      </c>
      <c r="P2598">
        <v>51</v>
      </c>
      <c r="Q2598">
        <v>0.88600000000000001</v>
      </c>
      <c r="R2598">
        <v>45.18</v>
      </c>
      <c r="S2598">
        <v>0.86399999999999999</v>
      </c>
      <c r="T2598">
        <v>44.06</v>
      </c>
      <c r="U2598">
        <v>0.82</v>
      </c>
      <c r="V2598">
        <v>41.82</v>
      </c>
      <c r="W2598">
        <v>0.77900000000000003</v>
      </c>
      <c r="X2598">
        <v>39.72</v>
      </c>
      <c r="Y2598">
        <v>0.74</v>
      </c>
      <c r="Z2598">
        <v>37.74</v>
      </c>
      <c r="AA2598" t="s">
        <v>45</v>
      </c>
      <c r="AB2598">
        <v>202640</v>
      </c>
      <c r="AC2598">
        <v>202739</v>
      </c>
      <c r="AG2598" t="s">
        <v>65</v>
      </c>
      <c r="AH2598" t="s">
        <v>66</v>
      </c>
      <c r="AM2598" t="s">
        <v>47</v>
      </c>
      <c r="AN2598" t="s">
        <v>48</v>
      </c>
      <c r="BM2598" t="s">
        <v>49</v>
      </c>
      <c r="BN2598" t="s">
        <v>50</v>
      </c>
    </row>
    <row r="2599" spans="1:66">
      <c r="A2599">
        <v>94556</v>
      </c>
      <c r="B2599" t="s">
        <v>5226</v>
      </c>
      <c r="C2599">
        <v>727</v>
      </c>
      <c r="D2599" t="s">
        <v>52</v>
      </c>
      <c r="E2599" t="s">
        <v>53</v>
      </c>
      <c r="F2599">
        <v>0.93600000000000005</v>
      </c>
      <c r="G2599">
        <v>47.73</v>
      </c>
      <c r="H2599">
        <v>0.86399999999999999</v>
      </c>
      <c r="I2599">
        <v>44.06</v>
      </c>
      <c r="J2599">
        <v>0.82</v>
      </c>
      <c r="K2599">
        <v>41.82</v>
      </c>
      <c r="L2599">
        <v>0.77900000000000003</v>
      </c>
      <c r="M2599">
        <v>39.72</v>
      </c>
      <c r="N2599">
        <v>0.74</v>
      </c>
      <c r="O2599">
        <v>37.74</v>
      </c>
      <c r="P2599">
        <v>51</v>
      </c>
      <c r="Q2599">
        <v>0.88600000000000001</v>
      </c>
      <c r="R2599">
        <v>45.18</v>
      </c>
      <c r="S2599">
        <v>0.86399999999999999</v>
      </c>
      <c r="T2599">
        <v>44.06</v>
      </c>
      <c r="U2599">
        <v>0.82</v>
      </c>
      <c r="V2599">
        <v>41.82</v>
      </c>
      <c r="W2599">
        <v>0.77900000000000003</v>
      </c>
      <c r="X2599">
        <v>39.72</v>
      </c>
      <c r="Y2599">
        <v>0.74</v>
      </c>
      <c r="Z2599">
        <v>37.74</v>
      </c>
      <c r="AA2599" t="s">
        <v>45</v>
      </c>
      <c r="AB2599">
        <v>202640</v>
      </c>
      <c r="AC2599">
        <v>202739</v>
      </c>
      <c r="AG2599" t="s">
        <v>65</v>
      </c>
      <c r="AH2599" t="s">
        <v>66</v>
      </c>
      <c r="AM2599" t="s">
        <v>47</v>
      </c>
      <c r="AN2599" t="s">
        <v>48</v>
      </c>
      <c r="BM2599" t="s">
        <v>49</v>
      </c>
      <c r="BN2599" t="s">
        <v>50</v>
      </c>
    </row>
    <row r="2600" spans="1:66">
      <c r="A2600">
        <v>94559</v>
      </c>
      <c r="B2600" t="s">
        <v>5228</v>
      </c>
      <c r="C2600">
        <v>727</v>
      </c>
      <c r="D2600" t="s">
        <v>52</v>
      </c>
      <c r="E2600" t="s">
        <v>53</v>
      </c>
      <c r="F2600">
        <v>0.93600000000000005</v>
      </c>
      <c r="G2600">
        <v>47.73</v>
      </c>
      <c r="H2600">
        <v>0.86399999999999999</v>
      </c>
      <c r="I2600">
        <v>44.06</v>
      </c>
      <c r="J2600">
        <v>0.82</v>
      </c>
      <c r="K2600">
        <v>41.82</v>
      </c>
      <c r="L2600">
        <v>0.77900000000000003</v>
      </c>
      <c r="M2600">
        <v>39.72</v>
      </c>
      <c r="N2600">
        <v>0.74</v>
      </c>
      <c r="O2600">
        <v>37.74</v>
      </c>
      <c r="P2600">
        <v>51</v>
      </c>
      <c r="Q2600">
        <v>0.88600000000000001</v>
      </c>
      <c r="R2600">
        <v>45.18</v>
      </c>
      <c r="S2600">
        <v>0.86399999999999999</v>
      </c>
      <c r="T2600">
        <v>44.06</v>
      </c>
      <c r="U2600">
        <v>0.82</v>
      </c>
      <c r="V2600">
        <v>41.82</v>
      </c>
      <c r="W2600">
        <v>0.77900000000000003</v>
      </c>
      <c r="X2600">
        <v>39.72</v>
      </c>
      <c r="Y2600">
        <v>0.74</v>
      </c>
      <c r="Z2600">
        <v>37.74</v>
      </c>
      <c r="AA2600" t="s">
        <v>45</v>
      </c>
      <c r="AB2600">
        <v>202640</v>
      </c>
      <c r="AC2600">
        <v>202739</v>
      </c>
      <c r="AG2600" t="s">
        <v>65</v>
      </c>
      <c r="AH2600" t="s">
        <v>66</v>
      </c>
      <c r="AM2600" t="s">
        <v>47</v>
      </c>
      <c r="AN2600" t="s">
        <v>48</v>
      </c>
      <c r="BM2600" t="s">
        <v>49</v>
      </c>
      <c r="BN2600" t="s">
        <v>50</v>
      </c>
    </row>
    <row r="2601" spans="1:66">
      <c r="A2601">
        <v>94566</v>
      </c>
      <c r="B2601" t="s">
        <v>5230</v>
      </c>
      <c r="C2601">
        <v>727</v>
      </c>
      <c r="D2601" t="s">
        <v>52</v>
      </c>
      <c r="E2601" t="s">
        <v>53</v>
      </c>
      <c r="F2601">
        <v>1.1319999999999999</v>
      </c>
      <c r="G2601">
        <v>57.73</v>
      </c>
      <c r="H2601">
        <v>1.044</v>
      </c>
      <c r="I2601">
        <v>53.24</v>
      </c>
      <c r="J2601">
        <v>0.99099999999999999</v>
      </c>
      <c r="K2601">
        <v>50.54</v>
      </c>
      <c r="L2601">
        <v>0.94099999999999995</v>
      </c>
      <c r="M2601">
        <v>47.99</v>
      </c>
      <c r="N2601">
        <v>0.89500000000000002</v>
      </c>
      <c r="O2601">
        <v>45.64</v>
      </c>
      <c r="P2601">
        <v>51</v>
      </c>
      <c r="Q2601">
        <v>1.071</v>
      </c>
      <c r="R2601">
        <v>54.62</v>
      </c>
      <c r="S2601">
        <v>1.044</v>
      </c>
      <c r="T2601">
        <v>53.24</v>
      </c>
      <c r="U2601">
        <v>0.99099999999999999</v>
      </c>
      <c r="V2601">
        <v>50.54</v>
      </c>
      <c r="W2601">
        <v>0.94099999999999995</v>
      </c>
      <c r="X2601">
        <v>47.99</v>
      </c>
      <c r="Y2601">
        <v>0.89500000000000002</v>
      </c>
      <c r="Z2601">
        <v>45.64</v>
      </c>
      <c r="AA2601" t="s">
        <v>45</v>
      </c>
      <c r="AB2601">
        <v>202640</v>
      </c>
      <c r="AC2601">
        <v>202739</v>
      </c>
      <c r="AG2601" t="s">
        <v>65</v>
      </c>
      <c r="AH2601" t="s">
        <v>66</v>
      </c>
      <c r="AM2601" t="s">
        <v>47</v>
      </c>
      <c r="AN2601" t="s">
        <v>48</v>
      </c>
      <c r="BM2601" t="s">
        <v>49</v>
      </c>
      <c r="BN2601" t="s">
        <v>50</v>
      </c>
    </row>
    <row r="2602" spans="1:66">
      <c r="A2602">
        <v>94567</v>
      </c>
      <c r="B2602" t="s">
        <v>5232</v>
      </c>
      <c r="C2602">
        <v>727</v>
      </c>
      <c r="D2602" t="s">
        <v>52</v>
      </c>
      <c r="E2602" t="s">
        <v>53</v>
      </c>
      <c r="F2602">
        <v>1.1319999999999999</v>
      </c>
      <c r="G2602">
        <v>57.73</v>
      </c>
      <c r="H2602">
        <v>1.044</v>
      </c>
      <c r="I2602">
        <v>53.24</v>
      </c>
      <c r="J2602">
        <v>0.99099999999999999</v>
      </c>
      <c r="K2602">
        <v>50.54</v>
      </c>
      <c r="L2602">
        <v>0.94099999999999995</v>
      </c>
      <c r="M2602">
        <v>47.99</v>
      </c>
      <c r="N2602">
        <v>0.89500000000000002</v>
      </c>
      <c r="O2602">
        <v>45.64</v>
      </c>
      <c r="P2602">
        <v>51</v>
      </c>
      <c r="Q2602">
        <v>1.071</v>
      </c>
      <c r="R2602">
        <v>54.62</v>
      </c>
      <c r="S2602">
        <v>1.044</v>
      </c>
      <c r="T2602">
        <v>53.24</v>
      </c>
      <c r="U2602">
        <v>0.99099999999999999</v>
      </c>
      <c r="V2602">
        <v>50.54</v>
      </c>
      <c r="W2602">
        <v>0.94099999999999995</v>
      </c>
      <c r="X2602">
        <v>47.99</v>
      </c>
      <c r="Y2602">
        <v>0.89500000000000002</v>
      </c>
      <c r="Z2602">
        <v>45.64</v>
      </c>
      <c r="AA2602" t="s">
        <v>45</v>
      </c>
      <c r="AB2602">
        <v>202640</v>
      </c>
      <c r="AC2602">
        <v>202739</v>
      </c>
      <c r="AG2602" t="s">
        <v>65</v>
      </c>
      <c r="AH2602" t="s">
        <v>66</v>
      </c>
      <c r="AM2602" t="s">
        <v>47</v>
      </c>
      <c r="AN2602" t="s">
        <v>48</v>
      </c>
      <c r="BM2602" t="s">
        <v>49</v>
      </c>
      <c r="BN2602" t="s">
        <v>50</v>
      </c>
    </row>
    <row r="2603" spans="1:66">
      <c r="A2603">
        <v>94569</v>
      </c>
      <c r="B2603" t="s">
        <v>5234</v>
      </c>
      <c r="C2603">
        <v>727</v>
      </c>
      <c r="D2603" t="s">
        <v>52</v>
      </c>
      <c r="E2603" t="s">
        <v>53</v>
      </c>
      <c r="F2603">
        <v>1.1319999999999999</v>
      </c>
      <c r="G2603">
        <v>57.73</v>
      </c>
      <c r="H2603">
        <v>1.044</v>
      </c>
      <c r="I2603">
        <v>53.24</v>
      </c>
      <c r="J2603">
        <v>0.99099999999999999</v>
      </c>
      <c r="K2603">
        <v>50.54</v>
      </c>
      <c r="L2603">
        <v>0.94099999999999995</v>
      </c>
      <c r="M2603">
        <v>47.99</v>
      </c>
      <c r="N2603">
        <v>0.89500000000000002</v>
      </c>
      <c r="O2603">
        <v>45.64</v>
      </c>
      <c r="P2603">
        <v>51</v>
      </c>
      <c r="Q2603">
        <v>1.071</v>
      </c>
      <c r="R2603">
        <v>54.62</v>
      </c>
      <c r="S2603">
        <v>1.044</v>
      </c>
      <c r="T2603">
        <v>53.24</v>
      </c>
      <c r="U2603">
        <v>0.99099999999999999</v>
      </c>
      <c r="V2603">
        <v>50.54</v>
      </c>
      <c r="W2603">
        <v>0.94099999999999995</v>
      </c>
      <c r="X2603">
        <v>47.99</v>
      </c>
      <c r="Y2603">
        <v>0.89500000000000002</v>
      </c>
      <c r="Z2603">
        <v>45.64</v>
      </c>
      <c r="AA2603" t="s">
        <v>45</v>
      </c>
      <c r="AB2603">
        <v>202640</v>
      </c>
      <c r="AC2603">
        <v>202739</v>
      </c>
      <c r="AG2603" t="s">
        <v>65</v>
      </c>
      <c r="AH2603" t="s">
        <v>66</v>
      </c>
      <c r="AM2603" t="s">
        <v>47</v>
      </c>
      <c r="AN2603" t="s">
        <v>48</v>
      </c>
      <c r="BM2603" t="s">
        <v>49</v>
      </c>
      <c r="BN2603" t="s">
        <v>50</v>
      </c>
    </row>
    <row r="2604" spans="1:66">
      <c r="A2604">
        <v>94570</v>
      </c>
      <c r="B2604" t="s">
        <v>5236</v>
      </c>
      <c r="C2604">
        <v>727</v>
      </c>
      <c r="D2604" t="s">
        <v>52</v>
      </c>
      <c r="E2604" t="s">
        <v>53</v>
      </c>
      <c r="F2604">
        <v>1.139</v>
      </c>
      <c r="G2604">
        <v>58.08</v>
      </c>
      <c r="H2604">
        <v>1.05</v>
      </c>
      <c r="I2604">
        <v>53.55</v>
      </c>
      <c r="J2604">
        <v>0.998</v>
      </c>
      <c r="K2604">
        <v>50.89</v>
      </c>
      <c r="L2604">
        <v>0.94799999999999995</v>
      </c>
      <c r="M2604">
        <v>48.34</v>
      </c>
      <c r="N2604">
        <v>0.90200000000000002</v>
      </c>
      <c r="O2604">
        <v>46</v>
      </c>
      <c r="P2604">
        <v>51</v>
      </c>
      <c r="Q2604">
        <v>1.077</v>
      </c>
      <c r="R2604">
        <v>54.92</v>
      </c>
      <c r="S2604">
        <v>1.05</v>
      </c>
      <c r="T2604">
        <v>53.55</v>
      </c>
      <c r="U2604">
        <v>0.998</v>
      </c>
      <c r="V2604">
        <v>50.89</v>
      </c>
      <c r="W2604">
        <v>0.94799999999999995</v>
      </c>
      <c r="X2604">
        <v>48.34</v>
      </c>
      <c r="Y2604">
        <v>0.90200000000000002</v>
      </c>
      <c r="Z2604">
        <v>46</v>
      </c>
      <c r="AA2604" t="s">
        <v>45</v>
      </c>
      <c r="AB2604">
        <v>202640</v>
      </c>
      <c r="AC2604">
        <v>202739</v>
      </c>
      <c r="AG2604" t="s">
        <v>65</v>
      </c>
      <c r="AH2604" t="s">
        <v>66</v>
      </c>
      <c r="AM2604" t="s">
        <v>47</v>
      </c>
      <c r="AN2604" t="s">
        <v>48</v>
      </c>
      <c r="BM2604" t="s">
        <v>49</v>
      </c>
      <c r="BN2604" t="s">
        <v>50</v>
      </c>
    </row>
    <row r="2605" spans="1:66">
      <c r="A2605">
        <v>94579</v>
      </c>
      <c r="B2605" t="s">
        <v>5238</v>
      </c>
      <c r="C2605">
        <v>727</v>
      </c>
      <c r="D2605" t="s">
        <v>52</v>
      </c>
      <c r="E2605" t="s">
        <v>53</v>
      </c>
      <c r="F2605">
        <v>1.05</v>
      </c>
      <c r="G2605">
        <v>53.55</v>
      </c>
      <c r="H2605">
        <v>0.96899999999999997</v>
      </c>
      <c r="I2605">
        <v>49.41</v>
      </c>
      <c r="J2605">
        <v>0.92</v>
      </c>
      <c r="K2605">
        <v>46.92</v>
      </c>
      <c r="L2605">
        <v>0.875</v>
      </c>
      <c r="M2605">
        <v>44.62</v>
      </c>
      <c r="N2605">
        <v>0.83199999999999996</v>
      </c>
      <c r="O2605">
        <v>42.43</v>
      </c>
      <c r="P2605">
        <v>51</v>
      </c>
      <c r="Q2605">
        <v>0.99399999999999999</v>
      </c>
      <c r="R2605">
        <v>50.69</v>
      </c>
      <c r="S2605">
        <v>0.96899999999999997</v>
      </c>
      <c r="T2605">
        <v>49.41</v>
      </c>
      <c r="U2605">
        <v>0.92</v>
      </c>
      <c r="V2605">
        <v>46.92</v>
      </c>
      <c r="W2605">
        <v>0.875</v>
      </c>
      <c r="X2605">
        <v>44.62</v>
      </c>
      <c r="Y2605">
        <v>0.83199999999999996</v>
      </c>
      <c r="Z2605">
        <v>42.43</v>
      </c>
      <c r="AA2605" t="s">
        <v>45</v>
      </c>
      <c r="AB2605">
        <v>202640</v>
      </c>
      <c r="AC2605">
        <v>202739</v>
      </c>
      <c r="AG2605" t="s">
        <v>65</v>
      </c>
      <c r="AH2605" t="s">
        <v>66</v>
      </c>
      <c r="AM2605" t="s">
        <v>47</v>
      </c>
      <c r="AN2605" t="s">
        <v>48</v>
      </c>
      <c r="BM2605" t="s">
        <v>49</v>
      </c>
      <c r="BN2605" t="s">
        <v>50</v>
      </c>
    </row>
    <row r="2606" spans="1:66">
      <c r="A2606">
        <v>94580</v>
      </c>
      <c r="B2606" t="s">
        <v>5240</v>
      </c>
      <c r="C2606">
        <v>727</v>
      </c>
      <c r="D2606" t="s">
        <v>52</v>
      </c>
      <c r="E2606" t="s">
        <v>53</v>
      </c>
      <c r="F2606">
        <v>1.05</v>
      </c>
      <c r="G2606">
        <v>53.55</v>
      </c>
      <c r="H2606">
        <v>0.96899999999999997</v>
      </c>
      <c r="I2606">
        <v>49.41</v>
      </c>
      <c r="J2606">
        <v>0.92</v>
      </c>
      <c r="K2606">
        <v>46.92</v>
      </c>
      <c r="L2606">
        <v>0.875</v>
      </c>
      <c r="M2606">
        <v>44.62</v>
      </c>
      <c r="N2606">
        <v>0.83199999999999996</v>
      </c>
      <c r="O2606">
        <v>42.43</v>
      </c>
      <c r="P2606">
        <v>51</v>
      </c>
      <c r="Q2606">
        <v>0.99399999999999999</v>
      </c>
      <c r="R2606">
        <v>50.69</v>
      </c>
      <c r="S2606">
        <v>0.96899999999999997</v>
      </c>
      <c r="T2606">
        <v>49.41</v>
      </c>
      <c r="U2606">
        <v>0.92</v>
      </c>
      <c r="V2606">
        <v>46.92</v>
      </c>
      <c r="W2606">
        <v>0.875</v>
      </c>
      <c r="X2606">
        <v>44.62</v>
      </c>
      <c r="Y2606">
        <v>0.83199999999999996</v>
      </c>
      <c r="Z2606">
        <v>42.43</v>
      </c>
      <c r="AA2606" t="s">
        <v>45</v>
      </c>
      <c r="AB2606">
        <v>202640</v>
      </c>
      <c r="AC2606">
        <v>202739</v>
      </c>
      <c r="AG2606" t="s">
        <v>65</v>
      </c>
      <c r="AH2606" t="s">
        <v>66</v>
      </c>
      <c r="AM2606" t="s">
        <v>47</v>
      </c>
      <c r="AN2606" t="s">
        <v>48</v>
      </c>
      <c r="BM2606" t="s">
        <v>49</v>
      </c>
      <c r="BN2606" t="s">
        <v>50</v>
      </c>
    </row>
    <row r="2607" spans="1:66">
      <c r="A2607">
        <v>94585</v>
      </c>
      <c r="B2607" t="s">
        <v>5242</v>
      </c>
      <c r="C2607">
        <v>727</v>
      </c>
      <c r="D2607" t="s">
        <v>52</v>
      </c>
      <c r="E2607" t="s">
        <v>53</v>
      </c>
      <c r="F2607">
        <v>0.97</v>
      </c>
      <c r="G2607">
        <v>49.47</v>
      </c>
      <c r="H2607">
        <v>0.89500000000000002</v>
      </c>
      <c r="I2607">
        <v>45.64</v>
      </c>
      <c r="J2607">
        <v>0.84899999999999998</v>
      </c>
      <c r="K2607">
        <v>43.29</v>
      </c>
      <c r="L2607">
        <v>0.80700000000000005</v>
      </c>
      <c r="M2607">
        <v>41.15</v>
      </c>
      <c r="N2607">
        <v>0.76700000000000002</v>
      </c>
      <c r="O2607">
        <v>39.11</v>
      </c>
      <c r="P2607">
        <v>51</v>
      </c>
      <c r="Q2607">
        <v>0.91800000000000004</v>
      </c>
      <c r="R2607">
        <v>46.81</v>
      </c>
      <c r="S2607">
        <v>0.89500000000000002</v>
      </c>
      <c r="T2607">
        <v>45.64</v>
      </c>
      <c r="U2607">
        <v>0.84899999999999998</v>
      </c>
      <c r="V2607">
        <v>43.29</v>
      </c>
      <c r="W2607">
        <v>0.80700000000000005</v>
      </c>
      <c r="X2607">
        <v>41.15</v>
      </c>
      <c r="Y2607">
        <v>0.76700000000000002</v>
      </c>
      <c r="Z2607">
        <v>39.11</v>
      </c>
      <c r="AA2607" t="s">
        <v>45</v>
      </c>
      <c r="AB2607">
        <v>202640</v>
      </c>
      <c r="AC2607">
        <v>202739</v>
      </c>
      <c r="AG2607" t="s">
        <v>65</v>
      </c>
      <c r="AH2607" t="s">
        <v>66</v>
      </c>
      <c r="AM2607" t="s">
        <v>47</v>
      </c>
      <c r="AN2607" t="s">
        <v>48</v>
      </c>
      <c r="BM2607" t="s">
        <v>49</v>
      </c>
      <c r="BN2607" t="s">
        <v>50</v>
      </c>
    </row>
    <row r="2608" spans="1:66">
      <c r="A2608">
        <v>94588</v>
      </c>
      <c r="B2608" t="s">
        <v>5244</v>
      </c>
      <c r="C2608">
        <v>727</v>
      </c>
      <c r="D2608" t="s">
        <v>52</v>
      </c>
      <c r="E2608" t="s">
        <v>53</v>
      </c>
      <c r="F2608">
        <v>1.03</v>
      </c>
      <c r="G2608">
        <v>52.53</v>
      </c>
      <c r="H2608">
        <v>0.95</v>
      </c>
      <c r="I2608">
        <v>48.45</v>
      </c>
      <c r="J2608">
        <v>0.90200000000000002</v>
      </c>
      <c r="K2608">
        <v>46</v>
      </c>
      <c r="L2608">
        <v>0.85699999999999998</v>
      </c>
      <c r="M2608">
        <v>43.7</v>
      </c>
      <c r="N2608">
        <v>0.81399999999999995</v>
      </c>
      <c r="O2608">
        <v>41.51</v>
      </c>
      <c r="P2608">
        <v>51</v>
      </c>
      <c r="Q2608">
        <v>0.97499999999999998</v>
      </c>
      <c r="R2608">
        <v>49.72</v>
      </c>
      <c r="S2608">
        <v>0.95</v>
      </c>
      <c r="T2608">
        <v>48.45</v>
      </c>
      <c r="U2608">
        <v>0.90200000000000002</v>
      </c>
      <c r="V2608">
        <v>46</v>
      </c>
      <c r="W2608">
        <v>0.85699999999999998</v>
      </c>
      <c r="X2608">
        <v>43.7</v>
      </c>
      <c r="Y2608">
        <v>0.81399999999999995</v>
      </c>
      <c r="Z2608">
        <v>41.51</v>
      </c>
      <c r="AA2608" t="s">
        <v>45</v>
      </c>
      <c r="AB2608">
        <v>202640</v>
      </c>
      <c r="AC2608">
        <v>202739</v>
      </c>
      <c r="AG2608" t="s">
        <v>65</v>
      </c>
      <c r="AH2608" t="s">
        <v>66</v>
      </c>
      <c r="AM2608" t="s">
        <v>47</v>
      </c>
      <c r="AN2608" t="s">
        <v>48</v>
      </c>
      <c r="BM2608" t="s">
        <v>49</v>
      </c>
      <c r="BN2608" t="s">
        <v>50</v>
      </c>
    </row>
    <row r="2609" spans="1:66">
      <c r="A2609">
        <v>94597</v>
      </c>
      <c r="B2609" t="s">
        <v>5246</v>
      </c>
      <c r="C2609">
        <v>727</v>
      </c>
      <c r="D2609" t="s">
        <v>43</v>
      </c>
      <c r="E2609" t="s">
        <v>44</v>
      </c>
      <c r="F2609">
        <v>2.633</v>
      </c>
      <c r="G2609">
        <v>94.78</v>
      </c>
      <c r="H2609">
        <v>2.4289999999999998</v>
      </c>
      <c r="I2609">
        <v>87.44</v>
      </c>
      <c r="J2609">
        <v>2.306</v>
      </c>
      <c r="K2609">
        <v>83.01</v>
      </c>
      <c r="L2609">
        <v>2.19</v>
      </c>
      <c r="M2609">
        <v>78.84</v>
      </c>
      <c r="N2609">
        <v>2.0819999999999999</v>
      </c>
      <c r="O2609">
        <v>74.95</v>
      </c>
      <c r="P2609">
        <v>36</v>
      </c>
      <c r="Q2609">
        <v>2.4910000000000001</v>
      </c>
      <c r="R2609">
        <v>89.67</v>
      </c>
      <c r="S2609">
        <v>2.4289999999999998</v>
      </c>
      <c r="T2609">
        <v>87.44</v>
      </c>
      <c r="U2609">
        <v>2.306</v>
      </c>
      <c r="V2609">
        <v>83.01</v>
      </c>
      <c r="W2609">
        <v>2.19</v>
      </c>
      <c r="X2609">
        <v>78.84</v>
      </c>
      <c r="Y2609">
        <v>2.0819999999999999</v>
      </c>
      <c r="Z2609">
        <v>74.95</v>
      </c>
      <c r="AA2609" t="s">
        <v>45</v>
      </c>
      <c r="AB2609">
        <v>202640</v>
      </c>
      <c r="AC2609">
        <v>202739</v>
      </c>
      <c r="AE2609" t="s">
        <v>59</v>
      </c>
      <c r="AF2609" t="s">
        <v>60</v>
      </c>
      <c r="AG2609" t="s">
        <v>65</v>
      </c>
      <c r="AH2609" t="s">
        <v>66</v>
      </c>
      <c r="AM2609" t="s">
        <v>47</v>
      </c>
      <c r="AN2609" t="s">
        <v>48</v>
      </c>
      <c r="BM2609" t="s">
        <v>49</v>
      </c>
      <c r="BN2609" t="s">
        <v>50</v>
      </c>
    </row>
    <row r="2610" spans="1:66">
      <c r="A2610">
        <v>94601</v>
      </c>
      <c r="B2610" t="s">
        <v>5248</v>
      </c>
      <c r="C2610">
        <v>727</v>
      </c>
      <c r="D2610" t="s">
        <v>43</v>
      </c>
      <c r="E2610" t="s">
        <v>44</v>
      </c>
      <c r="F2610">
        <v>2.633</v>
      </c>
      <c r="G2610">
        <v>94.78</v>
      </c>
      <c r="H2610">
        <v>2.4289999999999998</v>
      </c>
      <c r="I2610">
        <v>87.44</v>
      </c>
      <c r="J2610">
        <v>2.306</v>
      </c>
      <c r="K2610">
        <v>83.01</v>
      </c>
      <c r="L2610">
        <v>2.19</v>
      </c>
      <c r="M2610">
        <v>78.84</v>
      </c>
      <c r="N2610">
        <v>2.0819999999999999</v>
      </c>
      <c r="O2610">
        <v>74.95</v>
      </c>
      <c r="P2610">
        <v>36</v>
      </c>
      <c r="Q2610">
        <v>2.4910000000000001</v>
      </c>
      <c r="R2610">
        <v>89.67</v>
      </c>
      <c r="S2610">
        <v>2.4289999999999998</v>
      </c>
      <c r="T2610">
        <v>87.44</v>
      </c>
      <c r="U2610">
        <v>2.306</v>
      </c>
      <c r="V2610">
        <v>83.01</v>
      </c>
      <c r="W2610">
        <v>2.19</v>
      </c>
      <c r="X2610">
        <v>78.84</v>
      </c>
      <c r="Y2610">
        <v>2.0819999999999999</v>
      </c>
      <c r="Z2610">
        <v>74.95</v>
      </c>
      <c r="AA2610" t="s">
        <v>45</v>
      </c>
      <c r="AB2610">
        <v>202640</v>
      </c>
      <c r="AC2610">
        <v>202739</v>
      </c>
      <c r="AE2610" t="s">
        <v>59</v>
      </c>
      <c r="AF2610" t="s">
        <v>60</v>
      </c>
      <c r="AG2610" t="s">
        <v>65</v>
      </c>
      <c r="AH2610" t="s">
        <v>66</v>
      </c>
      <c r="AM2610" t="s">
        <v>47</v>
      </c>
      <c r="AN2610" t="s">
        <v>48</v>
      </c>
      <c r="BM2610" t="s">
        <v>49</v>
      </c>
      <c r="BN2610" t="s">
        <v>50</v>
      </c>
    </row>
    <row r="2611" spans="1:66">
      <c r="A2611">
        <v>94602</v>
      </c>
      <c r="B2611" t="s">
        <v>5250</v>
      </c>
      <c r="C2611">
        <v>727</v>
      </c>
      <c r="D2611" t="s">
        <v>43</v>
      </c>
      <c r="E2611" t="s">
        <v>44</v>
      </c>
      <c r="F2611">
        <v>2.633</v>
      </c>
      <c r="G2611">
        <v>94.78</v>
      </c>
      <c r="H2611">
        <v>2.4289999999999998</v>
      </c>
      <c r="I2611">
        <v>87.44</v>
      </c>
      <c r="J2611">
        <v>2.306</v>
      </c>
      <c r="K2611">
        <v>83.01</v>
      </c>
      <c r="L2611">
        <v>2.19</v>
      </c>
      <c r="M2611">
        <v>78.84</v>
      </c>
      <c r="N2611">
        <v>2.0819999999999999</v>
      </c>
      <c r="O2611">
        <v>74.95</v>
      </c>
      <c r="P2611">
        <v>36</v>
      </c>
      <c r="Q2611">
        <v>2.4910000000000001</v>
      </c>
      <c r="R2611">
        <v>89.67</v>
      </c>
      <c r="S2611">
        <v>2.4289999999999998</v>
      </c>
      <c r="T2611">
        <v>87.44</v>
      </c>
      <c r="U2611">
        <v>2.306</v>
      </c>
      <c r="V2611">
        <v>83.01</v>
      </c>
      <c r="W2611">
        <v>2.19</v>
      </c>
      <c r="X2611">
        <v>78.84</v>
      </c>
      <c r="Y2611">
        <v>2.0819999999999999</v>
      </c>
      <c r="Z2611">
        <v>74.95</v>
      </c>
      <c r="AA2611" t="s">
        <v>45</v>
      </c>
      <c r="AB2611">
        <v>202640</v>
      </c>
      <c r="AC2611">
        <v>202739</v>
      </c>
      <c r="AE2611" t="s">
        <v>59</v>
      </c>
      <c r="AF2611" t="s">
        <v>60</v>
      </c>
      <c r="AG2611" t="s">
        <v>65</v>
      </c>
      <c r="AH2611" t="s">
        <v>66</v>
      </c>
      <c r="AM2611" t="s">
        <v>47</v>
      </c>
      <c r="AN2611" t="s">
        <v>48</v>
      </c>
      <c r="BM2611" t="s">
        <v>49</v>
      </c>
      <c r="BN2611" t="s">
        <v>50</v>
      </c>
    </row>
    <row r="2612" spans="1:66">
      <c r="A2612">
        <v>94609</v>
      </c>
      <c r="B2612" t="s">
        <v>5252</v>
      </c>
      <c r="C2612">
        <v>727</v>
      </c>
      <c r="D2612" t="s">
        <v>43</v>
      </c>
      <c r="E2612" t="s">
        <v>44</v>
      </c>
      <c r="F2612">
        <v>2.633</v>
      </c>
      <c r="G2612">
        <v>94.78</v>
      </c>
      <c r="H2612">
        <v>2.4289999999999998</v>
      </c>
      <c r="I2612">
        <v>87.44</v>
      </c>
      <c r="J2612">
        <v>2.306</v>
      </c>
      <c r="K2612">
        <v>83.01</v>
      </c>
      <c r="L2612">
        <v>2.19</v>
      </c>
      <c r="M2612">
        <v>78.84</v>
      </c>
      <c r="N2612">
        <v>2.0819999999999999</v>
      </c>
      <c r="O2612">
        <v>74.95</v>
      </c>
      <c r="P2612">
        <v>36</v>
      </c>
      <c r="Q2612">
        <v>2.4910000000000001</v>
      </c>
      <c r="R2612">
        <v>89.67</v>
      </c>
      <c r="S2612">
        <v>2.4289999999999998</v>
      </c>
      <c r="T2612">
        <v>87.44</v>
      </c>
      <c r="U2612">
        <v>2.306</v>
      </c>
      <c r="V2612">
        <v>83.01</v>
      </c>
      <c r="W2612">
        <v>2.19</v>
      </c>
      <c r="X2612">
        <v>78.84</v>
      </c>
      <c r="Y2612">
        <v>2.0819999999999999</v>
      </c>
      <c r="Z2612">
        <v>74.95</v>
      </c>
      <c r="AA2612" t="s">
        <v>45</v>
      </c>
      <c r="AB2612">
        <v>202640</v>
      </c>
      <c r="AC2612">
        <v>202739</v>
      </c>
      <c r="AE2612" t="s">
        <v>59</v>
      </c>
      <c r="AF2612" t="s">
        <v>60</v>
      </c>
      <c r="AG2612" t="s">
        <v>65</v>
      </c>
      <c r="AH2612" t="s">
        <v>66</v>
      </c>
      <c r="AM2612" t="s">
        <v>47</v>
      </c>
      <c r="AN2612" t="s">
        <v>48</v>
      </c>
      <c r="BM2612" t="s">
        <v>49</v>
      </c>
      <c r="BN2612" t="s">
        <v>50</v>
      </c>
    </row>
    <row r="2613" spans="1:66">
      <c r="A2613">
        <v>94610</v>
      </c>
      <c r="B2613" t="s">
        <v>5254</v>
      </c>
      <c r="C2613">
        <v>727</v>
      </c>
      <c r="D2613" t="s">
        <v>43</v>
      </c>
      <c r="E2613" t="s">
        <v>44</v>
      </c>
      <c r="F2613">
        <v>2.633</v>
      </c>
      <c r="G2613">
        <v>94.78</v>
      </c>
      <c r="H2613">
        <v>2.4289999999999998</v>
      </c>
      <c r="I2613">
        <v>87.44</v>
      </c>
      <c r="J2613">
        <v>2.306</v>
      </c>
      <c r="K2613">
        <v>83.01</v>
      </c>
      <c r="L2613">
        <v>2.19</v>
      </c>
      <c r="M2613">
        <v>78.84</v>
      </c>
      <c r="N2613">
        <v>2.0819999999999999</v>
      </c>
      <c r="O2613">
        <v>74.95</v>
      </c>
      <c r="P2613">
        <v>36</v>
      </c>
      <c r="Q2613">
        <v>2.4910000000000001</v>
      </c>
      <c r="R2613">
        <v>89.67</v>
      </c>
      <c r="S2613">
        <v>2.4289999999999998</v>
      </c>
      <c r="T2613">
        <v>87.44</v>
      </c>
      <c r="U2613">
        <v>2.306</v>
      </c>
      <c r="V2613">
        <v>83.01</v>
      </c>
      <c r="W2613">
        <v>2.19</v>
      </c>
      <c r="X2613">
        <v>78.84</v>
      </c>
      <c r="Y2613">
        <v>2.0819999999999999</v>
      </c>
      <c r="Z2613">
        <v>74.95</v>
      </c>
      <c r="AA2613" t="s">
        <v>45</v>
      </c>
      <c r="AB2613">
        <v>202640</v>
      </c>
      <c r="AC2613">
        <v>202739</v>
      </c>
      <c r="AE2613" t="s">
        <v>59</v>
      </c>
      <c r="AF2613" t="s">
        <v>60</v>
      </c>
      <c r="AG2613" t="s">
        <v>65</v>
      </c>
      <c r="AH2613" t="s">
        <v>66</v>
      </c>
      <c r="AM2613" t="s">
        <v>47</v>
      </c>
      <c r="AN2613" t="s">
        <v>48</v>
      </c>
      <c r="BM2613" t="s">
        <v>49</v>
      </c>
      <c r="BN2613" t="s">
        <v>50</v>
      </c>
    </row>
    <row r="2614" spans="1:66">
      <c r="A2614">
        <v>94612</v>
      </c>
      <c r="B2614" t="s">
        <v>5256</v>
      </c>
      <c r="C2614">
        <v>727</v>
      </c>
      <c r="D2614" t="s">
        <v>43</v>
      </c>
      <c r="E2614" t="s">
        <v>44</v>
      </c>
      <c r="F2614">
        <v>2.633</v>
      </c>
      <c r="G2614">
        <v>94.78</v>
      </c>
      <c r="H2614">
        <v>2.4289999999999998</v>
      </c>
      <c r="I2614">
        <v>87.44</v>
      </c>
      <c r="J2614">
        <v>2.306</v>
      </c>
      <c r="K2614">
        <v>83.01</v>
      </c>
      <c r="L2614">
        <v>2.19</v>
      </c>
      <c r="M2614">
        <v>78.84</v>
      </c>
      <c r="N2614">
        <v>2.0819999999999999</v>
      </c>
      <c r="O2614">
        <v>74.95</v>
      </c>
      <c r="P2614">
        <v>36</v>
      </c>
      <c r="Q2614">
        <v>2.4910000000000001</v>
      </c>
      <c r="R2614">
        <v>89.67</v>
      </c>
      <c r="S2614">
        <v>2.4289999999999998</v>
      </c>
      <c r="T2614">
        <v>87.44</v>
      </c>
      <c r="U2614">
        <v>2.306</v>
      </c>
      <c r="V2614">
        <v>83.01</v>
      </c>
      <c r="W2614">
        <v>2.19</v>
      </c>
      <c r="X2614">
        <v>78.84</v>
      </c>
      <c r="Y2614">
        <v>2.0819999999999999</v>
      </c>
      <c r="Z2614">
        <v>74.95</v>
      </c>
      <c r="AA2614" t="s">
        <v>45</v>
      </c>
      <c r="AB2614">
        <v>202640</v>
      </c>
      <c r="AC2614">
        <v>202739</v>
      </c>
      <c r="AE2614" t="s">
        <v>59</v>
      </c>
      <c r="AF2614" t="s">
        <v>60</v>
      </c>
      <c r="AG2614" t="s">
        <v>65</v>
      </c>
      <c r="AH2614" t="s">
        <v>66</v>
      </c>
      <c r="AM2614" t="s">
        <v>47</v>
      </c>
      <c r="AN2614" t="s">
        <v>48</v>
      </c>
      <c r="BM2614" t="s">
        <v>49</v>
      </c>
      <c r="BN2614" t="s">
        <v>50</v>
      </c>
    </row>
    <row r="2615" spans="1:66">
      <c r="A2615">
        <v>94614</v>
      </c>
      <c r="B2615" t="s">
        <v>5258</v>
      </c>
      <c r="C2615">
        <v>727</v>
      </c>
      <c r="D2615" t="s">
        <v>43</v>
      </c>
      <c r="E2615" t="s">
        <v>44</v>
      </c>
      <c r="F2615">
        <v>2.633</v>
      </c>
      <c r="G2615">
        <v>94.78</v>
      </c>
      <c r="H2615">
        <v>2.4289999999999998</v>
      </c>
      <c r="I2615">
        <v>87.44</v>
      </c>
      <c r="J2615">
        <v>2.306</v>
      </c>
      <c r="K2615">
        <v>83.01</v>
      </c>
      <c r="L2615">
        <v>2.19</v>
      </c>
      <c r="M2615">
        <v>78.84</v>
      </c>
      <c r="N2615">
        <v>2.0819999999999999</v>
      </c>
      <c r="O2615">
        <v>74.95</v>
      </c>
      <c r="P2615">
        <v>36</v>
      </c>
      <c r="Q2615">
        <v>2.4910000000000001</v>
      </c>
      <c r="R2615">
        <v>89.67</v>
      </c>
      <c r="S2615">
        <v>2.4289999999999998</v>
      </c>
      <c r="T2615">
        <v>87.44</v>
      </c>
      <c r="U2615">
        <v>2.306</v>
      </c>
      <c r="V2615">
        <v>83.01</v>
      </c>
      <c r="W2615">
        <v>2.19</v>
      </c>
      <c r="X2615">
        <v>78.84</v>
      </c>
      <c r="Y2615">
        <v>2.0819999999999999</v>
      </c>
      <c r="Z2615">
        <v>74.95</v>
      </c>
      <c r="AA2615" t="s">
        <v>45</v>
      </c>
      <c r="AB2615">
        <v>202640</v>
      </c>
      <c r="AC2615">
        <v>202739</v>
      </c>
      <c r="AE2615" t="s">
        <v>59</v>
      </c>
      <c r="AF2615" t="s">
        <v>60</v>
      </c>
      <c r="AG2615" t="s">
        <v>65</v>
      </c>
      <c r="AH2615" t="s">
        <v>66</v>
      </c>
      <c r="AM2615" t="s">
        <v>47</v>
      </c>
      <c r="AN2615" t="s">
        <v>48</v>
      </c>
      <c r="BM2615" t="s">
        <v>49</v>
      </c>
      <c r="BN2615" t="s">
        <v>50</v>
      </c>
    </row>
    <row r="2616" spans="1:66">
      <c r="A2616">
        <v>94618</v>
      </c>
      <c r="B2616" t="s">
        <v>5260</v>
      </c>
      <c r="C2616">
        <v>727</v>
      </c>
      <c r="D2616" t="s">
        <v>43</v>
      </c>
      <c r="E2616" t="s">
        <v>44</v>
      </c>
      <c r="F2616">
        <v>2.633</v>
      </c>
      <c r="G2616">
        <v>94.78</v>
      </c>
      <c r="H2616">
        <v>2.4289999999999998</v>
      </c>
      <c r="I2616">
        <v>87.44</v>
      </c>
      <c r="J2616">
        <v>2.306</v>
      </c>
      <c r="K2616">
        <v>83.01</v>
      </c>
      <c r="L2616">
        <v>2.19</v>
      </c>
      <c r="M2616">
        <v>78.84</v>
      </c>
      <c r="N2616">
        <v>2.0819999999999999</v>
      </c>
      <c r="O2616">
        <v>74.95</v>
      </c>
      <c r="P2616">
        <v>36</v>
      </c>
      <c r="Q2616">
        <v>2.4910000000000001</v>
      </c>
      <c r="R2616">
        <v>89.67</v>
      </c>
      <c r="S2616">
        <v>2.4289999999999998</v>
      </c>
      <c r="T2616">
        <v>87.44</v>
      </c>
      <c r="U2616">
        <v>2.306</v>
      </c>
      <c r="V2616">
        <v>83.01</v>
      </c>
      <c r="W2616">
        <v>2.19</v>
      </c>
      <c r="X2616">
        <v>78.84</v>
      </c>
      <c r="Y2616">
        <v>2.0819999999999999</v>
      </c>
      <c r="Z2616">
        <v>74.95</v>
      </c>
      <c r="AA2616" t="s">
        <v>45</v>
      </c>
      <c r="AB2616">
        <v>202640</v>
      </c>
      <c r="AC2616">
        <v>202739</v>
      </c>
      <c r="AE2616" t="s">
        <v>59</v>
      </c>
      <c r="AF2616" t="s">
        <v>60</v>
      </c>
      <c r="AG2616" t="s">
        <v>65</v>
      </c>
      <c r="AH2616" t="s">
        <v>66</v>
      </c>
      <c r="AM2616" t="s">
        <v>47</v>
      </c>
      <c r="AN2616" t="s">
        <v>48</v>
      </c>
      <c r="BM2616" t="s">
        <v>49</v>
      </c>
      <c r="BN2616" t="s">
        <v>50</v>
      </c>
    </row>
    <row r="2617" spans="1:66">
      <c r="A2617">
        <v>94619</v>
      </c>
      <c r="B2617" t="s">
        <v>5262</v>
      </c>
      <c r="C2617">
        <v>727</v>
      </c>
      <c r="D2617" t="s">
        <v>43</v>
      </c>
      <c r="E2617" t="s">
        <v>44</v>
      </c>
      <c r="F2617">
        <v>2.633</v>
      </c>
      <c r="G2617">
        <v>94.78</v>
      </c>
      <c r="H2617">
        <v>2.4289999999999998</v>
      </c>
      <c r="I2617">
        <v>87.44</v>
      </c>
      <c r="J2617">
        <v>2.306</v>
      </c>
      <c r="K2617">
        <v>83.01</v>
      </c>
      <c r="L2617">
        <v>2.19</v>
      </c>
      <c r="M2617">
        <v>78.84</v>
      </c>
      <c r="N2617">
        <v>2.0819999999999999</v>
      </c>
      <c r="O2617">
        <v>74.95</v>
      </c>
      <c r="P2617">
        <v>36</v>
      </c>
      <c r="Q2617">
        <v>2.4910000000000001</v>
      </c>
      <c r="R2617">
        <v>89.67</v>
      </c>
      <c r="S2617">
        <v>2.4289999999999998</v>
      </c>
      <c r="T2617">
        <v>87.44</v>
      </c>
      <c r="U2617">
        <v>2.306</v>
      </c>
      <c r="V2617">
        <v>83.01</v>
      </c>
      <c r="W2617">
        <v>2.19</v>
      </c>
      <c r="X2617">
        <v>78.84</v>
      </c>
      <c r="Y2617">
        <v>2.0819999999999999</v>
      </c>
      <c r="Z2617">
        <v>74.95</v>
      </c>
      <c r="AA2617" t="s">
        <v>45</v>
      </c>
      <c r="AB2617">
        <v>202640</v>
      </c>
      <c r="AC2617">
        <v>202739</v>
      </c>
      <c r="AE2617" t="s">
        <v>59</v>
      </c>
      <c r="AF2617" t="s">
        <v>60</v>
      </c>
      <c r="AG2617" t="s">
        <v>65</v>
      </c>
      <c r="AH2617" t="s">
        <v>66</v>
      </c>
      <c r="AM2617" t="s">
        <v>47</v>
      </c>
      <c r="AN2617" t="s">
        <v>48</v>
      </c>
      <c r="BM2617" t="s">
        <v>49</v>
      </c>
      <c r="BN2617" t="s">
        <v>50</v>
      </c>
    </row>
    <row r="2618" spans="1:66">
      <c r="A2618">
        <v>94620</v>
      </c>
      <c r="B2618" t="s">
        <v>5264</v>
      </c>
      <c r="C2618">
        <v>727</v>
      </c>
      <c r="D2618" t="s">
        <v>43</v>
      </c>
      <c r="E2618" t="s">
        <v>44</v>
      </c>
      <c r="F2618">
        <v>2.633</v>
      </c>
      <c r="G2618">
        <v>94.78</v>
      </c>
      <c r="H2618">
        <v>2.4289999999999998</v>
      </c>
      <c r="I2618">
        <v>87.44</v>
      </c>
      <c r="J2618">
        <v>2.306</v>
      </c>
      <c r="K2618">
        <v>83.01</v>
      </c>
      <c r="L2618">
        <v>2.19</v>
      </c>
      <c r="M2618">
        <v>78.84</v>
      </c>
      <c r="N2618">
        <v>2.0819999999999999</v>
      </c>
      <c r="O2618">
        <v>74.95</v>
      </c>
      <c r="P2618">
        <v>36</v>
      </c>
      <c r="Q2618">
        <v>2.4910000000000001</v>
      </c>
      <c r="R2618">
        <v>89.67</v>
      </c>
      <c r="S2618">
        <v>2.4289999999999998</v>
      </c>
      <c r="T2618">
        <v>87.44</v>
      </c>
      <c r="U2618">
        <v>2.306</v>
      </c>
      <c r="V2618">
        <v>83.01</v>
      </c>
      <c r="W2618">
        <v>2.19</v>
      </c>
      <c r="X2618">
        <v>78.84</v>
      </c>
      <c r="Y2618">
        <v>2.0819999999999999</v>
      </c>
      <c r="Z2618">
        <v>74.95</v>
      </c>
      <c r="AA2618" t="s">
        <v>45</v>
      </c>
      <c r="AB2618">
        <v>202640</v>
      </c>
      <c r="AC2618">
        <v>202739</v>
      </c>
      <c r="AE2618" t="s">
        <v>59</v>
      </c>
      <c r="AF2618" t="s">
        <v>60</v>
      </c>
      <c r="AG2618" t="s">
        <v>65</v>
      </c>
      <c r="AH2618" t="s">
        <v>66</v>
      </c>
      <c r="AM2618" t="s">
        <v>47</v>
      </c>
      <c r="AN2618" t="s">
        <v>48</v>
      </c>
      <c r="BM2618" t="s">
        <v>49</v>
      </c>
      <c r="BN2618" t="s">
        <v>50</v>
      </c>
    </row>
    <row r="2619" spans="1:66">
      <c r="A2619">
        <v>94622</v>
      </c>
      <c r="B2619" t="s">
        <v>5266</v>
      </c>
      <c r="C2619">
        <v>727</v>
      </c>
      <c r="D2619" t="s">
        <v>43</v>
      </c>
      <c r="E2619" t="s">
        <v>44</v>
      </c>
      <c r="F2619">
        <v>2.633</v>
      </c>
      <c r="G2619">
        <v>94.78</v>
      </c>
      <c r="H2619">
        <v>2.4289999999999998</v>
      </c>
      <c r="I2619">
        <v>87.44</v>
      </c>
      <c r="J2619">
        <v>2.306</v>
      </c>
      <c r="K2619">
        <v>83.01</v>
      </c>
      <c r="L2619">
        <v>2.19</v>
      </c>
      <c r="M2619">
        <v>78.84</v>
      </c>
      <c r="N2619">
        <v>2.0819999999999999</v>
      </c>
      <c r="O2619">
        <v>74.95</v>
      </c>
      <c r="P2619">
        <v>36</v>
      </c>
      <c r="Q2619">
        <v>2.4910000000000001</v>
      </c>
      <c r="R2619">
        <v>89.67</v>
      </c>
      <c r="S2619">
        <v>2.4289999999999998</v>
      </c>
      <c r="T2619">
        <v>87.44</v>
      </c>
      <c r="U2619">
        <v>2.306</v>
      </c>
      <c r="V2619">
        <v>83.01</v>
      </c>
      <c r="W2619">
        <v>2.19</v>
      </c>
      <c r="X2619">
        <v>78.84</v>
      </c>
      <c r="Y2619">
        <v>2.0819999999999999</v>
      </c>
      <c r="Z2619">
        <v>74.95</v>
      </c>
      <c r="AA2619" t="s">
        <v>45</v>
      </c>
      <c r="AB2619">
        <v>202640</v>
      </c>
      <c r="AC2619">
        <v>202739</v>
      </c>
      <c r="AE2619" t="s">
        <v>59</v>
      </c>
      <c r="AF2619" t="s">
        <v>60</v>
      </c>
      <c r="AG2619" t="s">
        <v>65</v>
      </c>
      <c r="AH2619" t="s">
        <v>66</v>
      </c>
      <c r="AM2619" t="s">
        <v>47</v>
      </c>
      <c r="AN2619" t="s">
        <v>48</v>
      </c>
      <c r="BM2619" t="s">
        <v>49</v>
      </c>
      <c r="BN2619" t="s">
        <v>50</v>
      </c>
    </row>
    <row r="2620" spans="1:66">
      <c r="A2620">
        <v>94623</v>
      </c>
      <c r="B2620" t="s">
        <v>5268</v>
      </c>
      <c r="C2620">
        <v>727</v>
      </c>
      <c r="D2620" t="s">
        <v>43</v>
      </c>
      <c r="E2620" t="s">
        <v>44</v>
      </c>
      <c r="F2620">
        <v>2.633</v>
      </c>
      <c r="G2620">
        <v>94.78</v>
      </c>
      <c r="H2620">
        <v>2.4289999999999998</v>
      </c>
      <c r="I2620">
        <v>87.44</v>
      </c>
      <c r="J2620">
        <v>2.306</v>
      </c>
      <c r="K2620">
        <v>83.01</v>
      </c>
      <c r="L2620">
        <v>2.19</v>
      </c>
      <c r="M2620">
        <v>78.84</v>
      </c>
      <c r="N2620">
        <v>2.0819999999999999</v>
      </c>
      <c r="O2620">
        <v>74.95</v>
      </c>
      <c r="P2620">
        <v>36</v>
      </c>
      <c r="Q2620">
        <v>2.4910000000000001</v>
      </c>
      <c r="R2620">
        <v>89.67</v>
      </c>
      <c r="S2620">
        <v>2.4289999999999998</v>
      </c>
      <c r="T2620">
        <v>87.44</v>
      </c>
      <c r="U2620">
        <v>2.306</v>
      </c>
      <c r="V2620">
        <v>83.01</v>
      </c>
      <c r="W2620">
        <v>2.19</v>
      </c>
      <c r="X2620">
        <v>78.84</v>
      </c>
      <c r="Y2620">
        <v>2.0819999999999999</v>
      </c>
      <c r="Z2620">
        <v>74.95</v>
      </c>
      <c r="AA2620" t="s">
        <v>45</v>
      </c>
      <c r="AB2620">
        <v>202640</v>
      </c>
      <c r="AC2620">
        <v>202739</v>
      </c>
      <c r="AE2620" t="s">
        <v>59</v>
      </c>
      <c r="AF2620" t="s">
        <v>60</v>
      </c>
      <c r="AG2620" t="s">
        <v>65</v>
      </c>
      <c r="AH2620" t="s">
        <v>66</v>
      </c>
      <c r="AM2620" t="s">
        <v>47</v>
      </c>
      <c r="AN2620" t="s">
        <v>48</v>
      </c>
      <c r="BM2620" t="s">
        <v>49</v>
      </c>
      <c r="BN2620" t="s">
        <v>50</v>
      </c>
    </row>
    <row r="2621" spans="1:66">
      <c r="A2621">
        <v>94627</v>
      </c>
      <c r="B2621" t="s">
        <v>5270</v>
      </c>
      <c r="C2621">
        <v>727</v>
      </c>
      <c r="D2621" t="s">
        <v>43</v>
      </c>
      <c r="E2621" t="s">
        <v>44</v>
      </c>
      <c r="F2621">
        <v>2.633</v>
      </c>
      <c r="G2621">
        <v>94.78</v>
      </c>
      <c r="H2621">
        <v>2.4289999999999998</v>
      </c>
      <c r="I2621">
        <v>87.44</v>
      </c>
      <c r="J2621">
        <v>2.306</v>
      </c>
      <c r="K2621">
        <v>83.01</v>
      </c>
      <c r="L2621">
        <v>2.19</v>
      </c>
      <c r="M2621">
        <v>78.84</v>
      </c>
      <c r="N2621">
        <v>2.0819999999999999</v>
      </c>
      <c r="O2621">
        <v>74.95</v>
      </c>
      <c r="P2621">
        <v>36</v>
      </c>
      <c r="Q2621">
        <v>2.4910000000000001</v>
      </c>
      <c r="R2621">
        <v>89.67</v>
      </c>
      <c r="S2621">
        <v>2.4289999999999998</v>
      </c>
      <c r="T2621">
        <v>87.44</v>
      </c>
      <c r="U2621">
        <v>2.306</v>
      </c>
      <c r="V2621">
        <v>83.01</v>
      </c>
      <c r="W2621">
        <v>2.19</v>
      </c>
      <c r="X2621">
        <v>78.84</v>
      </c>
      <c r="Y2621">
        <v>2.0819999999999999</v>
      </c>
      <c r="Z2621">
        <v>74.95</v>
      </c>
      <c r="AA2621" t="s">
        <v>45</v>
      </c>
      <c r="AB2621">
        <v>202640</v>
      </c>
      <c r="AC2621">
        <v>202739</v>
      </c>
      <c r="AE2621" t="s">
        <v>59</v>
      </c>
      <c r="AF2621" t="s">
        <v>60</v>
      </c>
      <c r="AG2621" t="s">
        <v>65</v>
      </c>
      <c r="AH2621" t="s">
        <v>66</v>
      </c>
      <c r="AM2621" t="s">
        <v>47</v>
      </c>
      <c r="AN2621" t="s">
        <v>48</v>
      </c>
      <c r="BM2621" t="s">
        <v>49</v>
      </c>
      <c r="BN2621" t="s">
        <v>50</v>
      </c>
    </row>
    <row r="2622" spans="1:66">
      <c r="A2622">
        <v>94640</v>
      </c>
      <c r="B2622" t="s">
        <v>5272</v>
      </c>
      <c r="C2622">
        <v>727</v>
      </c>
      <c r="D2622" t="s">
        <v>52</v>
      </c>
      <c r="E2622" t="s">
        <v>53</v>
      </c>
      <c r="F2622">
        <v>1.0680000000000001</v>
      </c>
      <c r="G2622">
        <v>54.46</v>
      </c>
      <c r="H2622">
        <v>0.98399999999999999</v>
      </c>
      <c r="I2622">
        <v>50.18</v>
      </c>
      <c r="J2622">
        <v>0.93500000000000005</v>
      </c>
      <c r="K2622">
        <v>47.68</v>
      </c>
      <c r="L2622">
        <v>0.88800000000000001</v>
      </c>
      <c r="M2622">
        <v>45.28</v>
      </c>
      <c r="N2622">
        <v>0.84399999999999997</v>
      </c>
      <c r="O2622">
        <v>43.04</v>
      </c>
      <c r="P2622">
        <v>51</v>
      </c>
      <c r="Q2622">
        <v>1.01</v>
      </c>
      <c r="R2622">
        <v>51.51</v>
      </c>
      <c r="S2622">
        <v>0.98399999999999999</v>
      </c>
      <c r="T2622">
        <v>50.18</v>
      </c>
      <c r="U2622">
        <v>0.93500000000000005</v>
      </c>
      <c r="V2622">
        <v>47.68</v>
      </c>
      <c r="W2622">
        <v>0.88800000000000001</v>
      </c>
      <c r="X2622">
        <v>45.28</v>
      </c>
      <c r="Y2622">
        <v>0.84399999999999997</v>
      </c>
      <c r="Z2622">
        <v>43.04</v>
      </c>
      <c r="AA2622" t="s">
        <v>45</v>
      </c>
      <c r="AB2622">
        <v>202640</v>
      </c>
      <c r="AC2622">
        <v>202739</v>
      </c>
      <c r="AG2622" t="s">
        <v>65</v>
      </c>
      <c r="AH2622" t="s">
        <v>66</v>
      </c>
      <c r="AM2622" t="s">
        <v>47</v>
      </c>
      <c r="AN2622" t="s">
        <v>48</v>
      </c>
      <c r="BM2622" t="s">
        <v>49</v>
      </c>
      <c r="BN2622" t="s">
        <v>50</v>
      </c>
    </row>
    <row r="2623" spans="1:66">
      <c r="A2623">
        <v>94641</v>
      </c>
      <c r="B2623" t="s">
        <v>5274</v>
      </c>
      <c r="C2623">
        <v>727</v>
      </c>
      <c r="D2623" t="s">
        <v>52</v>
      </c>
      <c r="E2623" t="s">
        <v>53</v>
      </c>
      <c r="F2623">
        <v>1.0680000000000001</v>
      </c>
      <c r="G2623">
        <v>54.46</v>
      </c>
      <c r="H2623">
        <v>0.98399999999999999</v>
      </c>
      <c r="I2623">
        <v>50.18</v>
      </c>
      <c r="J2623">
        <v>0.93500000000000005</v>
      </c>
      <c r="K2623">
        <v>47.68</v>
      </c>
      <c r="L2623">
        <v>0.88800000000000001</v>
      </c>
      <c r="M2623">
        <v>45.28</v>
      </c>
      <c r="N2623">
        <v>0.84399999999999997</v>
      </c>
      <c r="O2623">
        <v>43.04</v>
      </c>
      <c r="P2623">
        <v>51</v>
      </c>
      <c r="Q2623">
        <v>1.01</v>
      </c>
      <c r="R2623">
        <v>51.51</v>
      </c>
      <c r="S2623">
        <v>0.98399999999999999</v>
      </c>
      <c r="T2623">
        <v>50.18</v>
      </c>
      <c r="U2623">
        <v>0.93500000000000005</v>
      </c>
      <c r="V2623">
        <v>47.68</v>
      </c>
      <c r="W2623">
        <v>0.88800000000000001</v>
      </c>
      <c r="X2623">
        <v>45.28</v>
      </c>
      <c r="Y2623">
        <v>0.84399999999999997</v>
      </c>
      <c r="Z2623">
        <v>43.04</v>
      </c>
      <c r="AA2623" t="s">
        <v>45</v>
      </c>
      <c r="AB2623">
        <v>202640</v>
      </c>
      <c r="AC2623">
        <v>202739</v>
      </c>
      <c r="AG2623" t="s">
        <v>65</v>
      </c>
      <c r="AH2623" t="s">
        <v>66</v>
      </c>
      <c r="AM2623" t="s">
        <v>47</v>
      </c>
      <c r="AN2623" t="s">
        <v>48</v>
      </c>
      <c r="BM2623" t="s">
        <v>49</v>
      </c>
      <c r="BN2623" t="s">
        <v>50</v>
      </c>
    </row>
    <row r="2624" spans="1:66">
      <c r="A2624">
        <v>94642</v>
      </c>
      <c r="B2624" t="s">
        <v>5276</v>
      </c>
      <c r="C2624">
        <v>727</v>
      </c>
      <c r="D2624" t="s">
        <v>52</v>
      </c>
      <c r="E2624" t="s">
        <v>53</v>
      </c>
      <c r="F2624">
        <v>1.0680000000000001</v>
      </c>
      <c r="G2624">
        <v>54.46</v>
      </c>
      <c r="H2624">
        <v>0.98399999999999999</v>
      </c>
      <c r="I2624">
        <v>50.18</v>
      </c>
      <c r="J2624">
        <v>0.93500000000000005</v>
      </c>
      <c r="K2624">
        <v>47.68</v>
      </c>
      <c r="L2624">
        <v>0.88800000000000001</v>
      </c>
      <c r="M2624">
        <v>45.28</v>
      </c>
      <c r="N2624">
        <v>0.84399999999999997</v>
      </c>
      <c r="O2624">
        <v>43.04</v>
      </c>
      <c r="P2624">
        <v>51</v>
      </c>
      <c r="Q2624">
        <v>1.01</v>
      </c>
      <c r="R2624">
        <v>51.51</v>
      </c>
      <c r="S2624">
        <v>0.98399999999999999</v>
      </c>
      <c r="T2624">
        <v>50.18</v>
      </c>
      <c r="U2624">
        <v>0.93500000000000005</v>
      </c>
      <c r="V2624">
        <v>47.68</v>
      </c>
      <c r="W2624">
        <v>0.88800000000000001</v>
      </c>
      <c r="X2624">
        <v>45.28</v>
      </c>
      <c r="Y2624">
        <v>0.84399999999999997</v>
      </c>
      <c r="Z2624">
        <v>43.04</v>
      </c>
      <c r="AA2624" t="s">
        <v>45</v>
      </c>
      <c r="AB2624">
        <v>202640</v>
      </c>
      <c r="AC2624">
        <v>202739</v>
      </c>
      <c r="AG2624" t="s">
        <v>65</v>
      </c>
      <c r="AH2624" t="s">
        <v>66</v>
      </c>
      <c r="AM2624" t="s">
        <v>47</v>
      </c>
      <c r="AN2624" t="s">
        <v>48</v>
      </c>
      <c r="BM2624" t="s">
        <v>49</v>
      </c>
      <c r="BN2624" t="s">
        <v>50</v>
      </c>
    </row>
    <row r="2625" spans="1:66">
      <c r="A2625">
        <v>94643</v>
      </c>
      <c r="B2625" t="s">
        <v>5278</v>
      </c>
      <c r="C2625">
        <v>727</v>
      </c>
      <c r="D2625" t="s">
        <v>52</v>
      </c>
      <c r="E2625" t="s">
        <v>53</v>
      </c>
      <c r="F2625">
        <v>1.0680000000000001</v>
      </c>
      <c r="G2625">
        <v>54.46</v>
      </c>
      <c r="H2625">
        <v>0.98399999999999999</v>
      </c>
      <c r="I2625">
        <v>50.18</v>
      </c>
      <c r="J2625">
        <v>0.93500000000000005</v>
      </c>
      <c r="K2625">
        <v>47.68</v>
      </c>
      <c r="L2625">
        <v>0.88800000000000001</v>
      </c>
      <c r="M2625">
        <v>45.28</v>
      </c>
      <c r="N2625">
        <v>0.84399999999999997</v>
      </c>
      <c r="O2625">
        <v>43.04</v>
      </c>
      <c r="P2625">
        <v>51</v>
      </c>
      <c r="Q2625">
        <v>1.01</v>
      </c>
      <c r="R2625">
        <v>51.51</v>
      </c>
      <c r="S2625">
        <v>0.98399999999999999</v>
      </c>
      <c r="T2625">
        <v>50.18</v>
      </c>
      <c r="U2625">
        <v>0.93500000000000005</v>
      </c>
      <c r="V2625">
        <v>47.68</v>
      </c>
      <c r="W2625">
        <v>0.88800000000000001</v>
      </c>
      <c r="X2625">
        <v>45.28</v>
      </c>
      <c r="Y2625">
        <v>0.84399999999999997</v>
      </c>
      <c r="Z2625">
        <v>43.04</v>
      </c>
      <c r="AA2625" t="s">
        <v>45</v>
      </c>
      <c r="AB2625">
        <v>202640</v>
      </c>
      <c r="AC2625">
        <v>202739</v>
      </c>
      <c r="AG2625" t="s">
        <v>65</v>
      </c>
      <c r="AH2625" t="s">
        <v>66</v>
      </c>
      <c r="AM2625" t="s">
        <v>47</v>
      </c>
      <c r="AN2625" t="s">
        <v>48</v>
      </c>
      <c r="BM2625" t="s">
        <v>49</v>
      </c>
      <c r="BN2625" t="s">
        <v>50</v>
      </c>
    </row>
    <row r="2626" spans="1:66">
      <c r="A2626">
        <v>94644</v>
      </c>
      <c r="B2626" t="s">
        <v>5280</v>
      </c>
      <c r="C2626">
        <v>727</v>
      </c>
      <c r="D2626" t="s">
        <v>52</v>
      </c>
      <c r="E2626" t="s">
        <v>53</v>
      </c>
      <c r="F2626">
        <v>1.0680000000000001</v>
      </c>
      <c r="G2626">
        <v>54.46</v>
      </c>
      <c r="H2626">
        <v>0.98399999999999999</v>
      </c>
      <c r="I2626">
        <v>50.18</v>
      </c>
      <c r="J2626">
        <v>0.93500000000000005</v>
      </c>
      <c r="K2626">
        <v>47.68</v>
      </c>
      <c r="L2626">
        <v>0.88800000000000001</v>
      </c>
      <c r="M2626">
        <v>45.28</v>
      </c>
      <c r="N2626">
        <v>0.84399999999999997</v>
      </c>
      <c r="O2626">
        <v>43.04</v>
      </c>
      <c r="P2626">
        <v>51</v>
      </c>
      <c r="Q2626">
        <v>1.01</v>
      </c>
      <c r="R2626">
        <v>51.51</v>
      </c>
      <c r="S2626">
        <v>0.98399999999999999</v>
      </c>
      <c r="T2626">
        <v>50.18</v>
      </c>
      <c r="U2626">
        <v>0.93500000000000005</v>
      </c>
      <c r="V2626">
        <v>47.68</v>
      </c>
      <c r="W2626">
        <v>0.88800000000000001</v>
      </c>
      <c r="X2626">
        <v>45.28</v>
      </c>
      <c r="Y2626">
        <v>0.84399999999999997</v>
      </c>
      <c r="Z2626">
        <v>43.04</v>
      </c>
      <c r="AA2626" t="s">
        <v>45</v>
      </c>
      <c r="AB2626">
        <v>202640</v>
      </c>
      <c r="AC2626">
        <v>202739</v>
      </c>
      <c r="AG2626" t="s">
        <v>65</v>
      </c>
      <c r="AH2626" t="s">
        <v>66</v>
      </c>
      <c r="AM2626" t="s">
        <v>47</v>
      </c>
      <c r="AN2626" t="s">
        <v>48</v>
      </c>
      <c r="BM2626" t="s">
        <v>49</v>
      </c>
      <c r="BN2626" t="s">
        <v>50</v>
      </c>
    </row>
    <row r="2627" spans="1:66">
      <c r="A2627">
        <v>94651</v>
      </c>
      <c r="B2627" t="s">
        <v>5282</v>
      </c>
      <c r="C2627">
        <v>727</v>
      </c>
      <c r="D2627" t="s">
        <v>43</v>
      </c>
      <c r="E2627" t="s">
        <v>44</v>
      </c>
      <c r="F2627">
        <v>1.458</v>
      </c>
      <c r="G2627">
        <v>52.48</v>
      </c>
      <c r="H2627">
        <v>1.345</v>
      </c>
      <c r="I2627">
        <v>48.42</v>
      </c>
      <c r="J2627">
        <v>1.2769999999999999</v>
      </c>
      <c r="K2627">
        <v>45.97</v>
      </c>
      <c r="L2627">
        <v>1.2130000000000001</v>
      </c>
      <c r="M2627">
        <v>43.66</v>
      </c>
      <c r="N2627">
        <v>1.153</v>
      </c>
      <c r="O2627">
        <v>41.5</v>
      </c>
      <c r="P2627">
        <v>36</v>
      </c>
      <c r="Q2627">
        <v>1.379</v>
      </c>
      <c r="R2627">
        <v>49.64</v>
      </c>
      <c r="S2627">
        <v>1.345</v>
      </c>
      <c r="T2627">
        <v>48.42</v>
      </c>
      <c r="U2627">
        <v>1.2769999999999999</v>
      </c>
      <c r="V2627">
        <v>45.97</v>
      </c>
      <c r="W2627">
        <v>1.2130000000000001</v>
      </c>
      <c r="X2627">
        <v>43.66</v>
      </c>
      <c r="Y2627">
        <v>1.153</v>
      </c>
      <c r="Z2627">
        <v>41.5</v>
      </c>
      <c r="AA2627" t="s">
        <v>45</v>
      </c>
      <c r="AB2627">
        <v>202640</v>
      </c>
      <c r="AC2627">
        <v>202739</v>
      </c>
      <c r="AE2627" t="s">
        <v>59</v>
      </c>
      <c r="AF2627" t="s">
        <v>60</v>
      </c>
      <c r="AG2627" t="s">
        <v>65</v>
      </c>
      <c r="AH2627" t="s">
        <v>66</v>
      </c>
      <c r="AO2627" t="s">
        <v>61</v>
      </c>
      <c r="AP2627" t="s">
        <v>62</v>
      </c>
      <c r="BM2627" t="s">
        <v>49</v>
      </c>
      <c r="BN2627" t="s">
        <v>50</v>
      </c>
    </row>
    <row r="2628" spans="1:66">
      <c r="A2628">
        <v>94654</v>
      </c>
      <c r="B2628" t="s">
        <v>5284</v>
      </c>
      <c r="C2628">
        <v>727</v>
      </c>
      <c r="D2628" t="s">
        <v>43</v>
      </c>
      <c r="E2628" t="s">
        <v>44</v>
      </c>
      <c r="F2628">
        <v>1.8859999999999999</v>
      </c>
      <c r="G2628">
        <v>67.89</v>
      </c>
      <c r="H2628">
        <v>1.74</v>
      </c>
      <c r="I2628">
        <v>62.64</v>
      </c>
      <c r="J2628">
        <v>1.6519999999999999</v>
      </c>
      <c r="K2628">
        <v>59.47</v>
      </c>
      <c r="L2628">
        <v>1.57</v>
      </c>
      <c r="M2628">
        <v>56.52</v>
      </c>
      <c r="N2628">
        <v>1.492</v>
      </c>
      <c r="O2628">
        <v>53.71</v>
      </c>
      <c r="P2628">
        <v>36</v>
      </c>
      <c r="Q2628">
        <v>1.784</v>
      </c>
      <c r="R2628">
        <v>64.22</v>
      </c>
      <c r="S2628">
        <v>1.74</v>
      </c>
      <c r="T2628">
        <v>62.64</v>
      </c>
      <c r="U2628">
        <v>1.6519999999999999</v>
      </c>
      <c r="V2628">
        <v>59.47</v>
      </c>
      <c r="W2628">
        <v>1.57</v>
      </c>
      <c r="X2628">
        <v>56.52</v>
      </c>
      <c r="Y2628">
        <v>1.492</v>
      </c>
      <c r="Z2628">
        <v>53.71</v>
      </c>
      <c r="AA2628" t="s">
        <v>45</v>
      </c>
      <c r="AB2628">
        <v>202640</v>
      </c>
      <c r="AC2628">
        <v>202739</v>
      </c>
      <c r="AG2628" t="s">
        <v>65</v>
      </c>
      <c r="AH2628" t="s">
        <v>66</v>
      </c>
      <c r="AO2628" t="s">
        <v>61</v>
      </c>
      <c r="AP2628" t="s">
        <v>62</v>
      </c>
      <c r="BM2628" t="s">
        <v>49</v>
      </c>
      <c r="BN2628" t="s">
        <v>50</v>
      </c>
    </row>
    <row r="2629" spans="1:66">
      <c r="A2629">
        <v>94655</v>
      </c>
      <c r="B2629" t="s">
        <v>5286</v>
      </c>
      <c r="C2629">
        <v>727</v>
      </c>
      <c r="D2629" t="s">
        <v>43</v>
      </c>
      <c r="E2629" t="s">
        <v>44</v>
      </c>
      <c r="F2629">
        <v>1.8859999999999999</v>
      </c>
      <c r="G2629">
        <v>67.89</v>
      </c>
      <c r="H2629">
        <v>1.74</v>
      </c>
      <c r="I2629">
        <v>62.64</v>
      </c>
      <c r="J2629">
        <v>1.6519999999999999</v>
      </c>
      <c r="K2629">
        <v>59.47</v>
      </c>
      <c r="L2629">
        <v>1.57</v>
      </c>
      <c r="M2629">
        <v>56.52</v>
      </c>
      <c r="N2629">
        <v>1.492</v>
      </c>
      <c r="O2629">
        <v>53.71</v>
      </c>
      <c r="P2629">
        <v>36</v>
      </c>
      <c r="Q2629">
        <v>1.784</v>
      </c>
      <c r="R2629">
        <v>64.22</v>
      </c>
      <c r="S2629">
        <v>1.74</v>
      </c>
      <c r="T2629">
        <v>62.64</v>
      </c>
      <c r="U2629">
        <v>1.6519999999999999</v>
      </c>
      <c r="V2629">
        <v>59.47</v>
      </c>
      <c r="W2629">
        <v>1.57</v>
      </c>
      <c r="X2629">
        <v>56.52</v>
      </c>
      <c r="Y2629">
        <v>1.492</v>
      </c>
      <c r="Z2629">
        <v>53.71</v>
      </c>
      <c r="AA2629" t="s">
        <v>45</v>
      </c>
      <c r="AB2629">
        <v>202640</v>
      </c>
      <c r="AC2629">
        <v>202739</v>
      </c>
      <c r="AG2629" t="s">
        <v>65</v>
      </c>
      <c r="AH2629" t="s">
        <v>66</v>
      </c>
      <c r="AO2629" t="s">
        <v>61</v>
      </c>
      <c r="AP2629" t="s">
        <v>62</v>
      </c>
      <c r="BM2629" t="s">
        <v>49</v>
      </c>
      <c r="BN2629" t="s">
        <v>50</v>
      </c>
    </row>
    <row r="2630" spans="1:66">
      <c r="A2630">
        <v>94656</v>
      </c>
      <c r="B2630" t="s">
        <v>5288</v>
      </c>
      <c r="C2630">
        <v>727</v>
      </c>
      <c r="D2630" t="s">
        <v>43</v>
      </c>
      <c r="E2630" t="s">
        <v>44</v>
      </c>
      <c r="F2630">
        <v>1.8859999999999999</v>
      </c>
      <c r="G2630">
        <v>67.89</v>
      </c>
      <c r="H2630">
        <v>1.74</v>
      </c>
      <c r="I2630">
        <v>62.64</v>
      </c>
      <c r="J2630">
        <v>1.6519999999999999</v>
      </c>
      <c r="K2630">
        <v>59.47</v>
      </c>
      <c r="L2630">
        <v>1.57</v>
      </c>
      <c r="M2630">
        <v>56.52</v>
      </c>
      <c r="N2630">
        <v>1.492</v>
      </c>
      <c r="O2630">
        <v>53.71</v>
      </c>
      <c r="P2630">
        <v>36</v>
      </c>
      <c r="Q2630">
        <v>1.784</v>
      </c>
      <c r="R2630">
        <v>64.22</v>
      </c>
      <c r="S2630">
        <v>1.74</v>
      </c>
      <c r="T2630">
        <v>62.64</v>
      </c>
      <c r="U2630">
        <v>1.6519999999999999</v>
      </c>
      <c r="V2630">
        <v>59.47</v>
      </c>
      <c r="W2630">
        <v>1.57</v>
      </c>
      <c r="X2630">
        <v>56.52</v>
      </c>
      <c r="Y2630">
        <v>1.492</v>
      </c>
      <c r="Z2630">
        <v>53.71</v>
      </c>
      <c r="AA2630" t="s">
        <v>45</v>
      </c>
      <c r="AB2630">
        <v>202640</v>
      </c>
      <c r="AC2630">
        <v>202739</v>
      </c>
      <c r="AG2630" t="s">
        <v>65</v>
      </c>
      <c r="AH2630" t="s">
        <v>66</v>
      </c>
      <c r="AO2630" t="s">
        <v>61</v>
      </c>
      <c r="AP2630" t="s">
        <v>62</v>
      </c>
      <c r="BM2630" t="s">
        <v>49</v>
      </c>
      <c r="BN2630" t="s">
        <v>50</v>
      </c>
    </row>
    <row r="2631" spans="1:66">
      <c r="A2631">
        <v>94657</v>
      </c>
      <c r="B2631" t="s">
        <v>5290</v>
      </c>
      <c r="C2631">
        <v>727</v>
      </c>
      <c r="D2631" t="s">
        <v>43</v>
      </c>
      <c r="E2631" t="s">
        <v>44</v>
      </c>
      <c r="F2631">
        <v>1.8859999999999999</v>
      </c>
      <c r="G2631">
        <v>67.89</v>
      </c>
      <c r="H2631">
        <v>1.74</v>
      </c>
      <c r="I2631">
        <v>62.64</v>
      </c>
      <c r="J2631">
        <v>1.6519999999999999</v>
      </c>
      <c r="K2631">
        <v>59.47</v>
      </c>
      <c r="L2631">
        <v>1.57</v>
      </c>
      <c r="M2631">
        <v>56.52</v>
      </c>
      <c r="N2631">
        <v>1.492</v>
      </c>
      <c r="O2631">
        <v>53.71</v>
      </c>
      <c r="P2631">
        <v>36</v>
      </c>
      <c r="Q2631">
        <v>1.784</v>
      </c>
      <c r="R2631">
        <v>64.22</v>
      </c>
      <c r="S2631">
        <v>1.74</v>
      </c>
      <c r="T2631">
        <v>62.64</v>
      </c>
      <c r="U2631">
        <v>1.6519999999999999</v>
      </c>
      <c r="V2631">
        <v>59.47</v>
      </c>
      <c r="W2631">
        <v>1.57</v>
      </c>
      <c r="X2631">
        <v>56.52</v>
      </c>
      <c r="Y2631">
        <v>1.492</v>
      </c>
      <c r="Z2631">
        <v>53.71</v>
      </c>
      <c r="AA2631" t="s">
        <v>45</v>
      </c>
      <c r="AB2631">
        <v>202640</v>
      </c>
      <c r="AC2631">
        <v>202739</v>
      </c>
      <c r="AG2631" t="s">
        <v>65</v>
      </c>
      <c r="AH2631" t="s">
        <v>66</v>
      </c>
      <c r="AO2631" t="s">
        <v>61</v>
      </c>
      <c r="AP2631" t="s">
        <v>62</v>
      </c>
      <c r="BM2631" t="s">
        <v>49</v>
      </c>
      <c r="BN2631" t="s">
        <v>50</v>
      </c>
    </row>
    <row r="2632" spans="1:66">
      <c r="A2632">
        <v>94658</v>
      </c>
      <c r="B2632" t="s">
        <v>5292</v>
      </c>
      <c r="C2632">
        <v>727</v>
      </c>
      <c r="D2632" t="s">
        <v>43</v>
      </c>
      <c r="E2632" t="s">
        <v>44</v>
      </c>
      <c r="F2632">
        <v>1.8859999999999999</v>
      </c>
      <c r="G2632">
        <v>67.89</v>
      </c>
      <c r="H2632">
        <v>1.74</v>
      </c>
      <c r="I2632">
        <v>62.64</v>
      </c>
      <c r="J2632">
        <v>1.6519999999999999</v>
      </c>
      <c r="K2632">
        <v>59.47</v>
      </c>
      <c r="L2632">
        <v>1.57</v>
      </c>
      <c r="M2632">
        <v>56.52</v>
      </c>
      <c r="N2632">
        <v>1.492</v>
      </c>
      <c r="O2632">
        <v>53.71</v>
      </c>
      <c r="P2632">
        <v>36</v>
      </c>
      <c r="Q2632">
        <v>1.784</v>
      </c>
      <c r="R2632">
        <v>64.22</v>
      </c>
      <c r="S2632">
        <v>1.74</v>
      </c>
      <c r="T2632">
        <v>62.64</v>
      </c>
      <c r="U2632">
        <v>1.6519999999999999</v>
      </c>
      <c r="V2632">
        <v>59.47</v>
      </c>
      <c r="W2632">
        <v>1.57</v>
      </c>
      <c r="X2632">
        <v>56.52</v>
      </c>
      <c r="Y2632">
        <v>1.492</v>
      </c>
      <c r="Z2632">
        <v>53.71</v>
      </c>
      <c r="AA2632" t="s">
        <v>45</v>
      </c>
      <c r="AB2632">
        <v>202640</v>
      </c>
      <c r="AC2632">
        <v>202739</v>
      </c>
      <c r="AG2632" t="s">
        <v>65</v>
      </c>
      <c r="AH2632" t="s">
        <v>66</v>
      </c>
      <c r="AO2632" t="s">
        <v>61</v>
      </c>
      <c r="AP2632" t="s">
        <v>62</v>
      </c>
      <c r="BM2632" t="s">
        <v>49</v>
      </c>
      <c r="BN2632" t="s">
        <v>50</v>
      </c>
    </row>
    <row r="2633" spans="1:66">
      <c r="A2633">
        <v>94659</v>
      </c>
      <c r="B2633" t="s">
        <v>5294</v>
      </c>
      <c r="C2633">
        <v>727</v>
      </c>
      <c r="D2633" t="s">
        <v>43</v>
      </c>
      <c r="E2633" t="s">
        <v>44</v>
      </c>
      <c r="F2633">
        <v>1.8859999999999999</v>
      </c>
      <c r="G2633">
        <v>67.89</v>
      </c>
      <c r="H2633">
        <v>1.74</v>
      </c>
      <c r="I2633">
        <v>62.64</v>
      </c>
      <c r="J2633">
        <v>1.6519999999999999</v>
      </c>
      <c r="K2633">
        <v>59.47</v>
      </c>
      <c r="L2633">
        <v>1.57</v>
      </c>
      <c r="M2633">
        <v>56.52</v>
      </c>
      <c r="N2633">
        <v>1.492</v>
      </c>
      <c r="O2633">
        <v>53.71</v>
      </c>
      <c r="P2633">
        <v>36</v>
      </c>
      <c r="Q2633">
        <v>1.784</v>
      </c>
      <c r="R2633">
        <v>64.22</v>
      </c>
      <c r="S2633">
        <v>1.74</v>
      </c>
      <c r="T2633">
        <v>62.64</v>
      </c>
      <c r="U2633">
        <v>1.6519999999999999</v>
      </c>
      <c r="V2633">
        <v>59.47</v>
      </c>
      <c r="W2633">
        <v>1.57</v>
      </c>
      <c r="X2633">
        <v>56.52</v>
      </c>
      <c r="Y2633">
        <v>1.492</v>
      </c>
      <c r="Z2633">
        <v>53.71</v>
      </c>
      <c r="AA2633" t="s">
        <v>45</v>
      </c>
      <c r="AB2633">
        <v>202640</v>
      </c>
      <c r="AC2633">
        <v>202739</v>
      </c>
      <c r="AE2633" t="s">
        <v>59</v>
      </c>
      <c r="AF2633" t="s">
        <v>60</v>
      </c>
      <c r="AG2633" t="s">
        <v>65</v>
      </c>
      <c r="AH2633" t="s">
        <v>66</v>
      </c>
      <c r="AO2633" t="s">
        <v>61</v>
      </c>
      <c r="AP2633" t="s">
        <v>62</v>
      </c>
      <c r="BM2633" t="s">
        <v>49</v>
      </c>
      <c r="BN2633" t="s">
        <v>50</v>
      </c>
    </row>
    <row r="2634" spans="1:66">
      <c r="A2634">
        <v>94666</v>
      </c>
      <c r="B2634" t="s">
        <v>5296</v>
      </c>
      <c r="C2634">
        <v>727</v>
      </c>
      <c r="D2634" t="s">
        <v>43</v>
      </c>
      <c r="E2634" t="s">
        <v>44</v>
      </c>
      <c r="F2634">
        <v>1.6</v>
      </c>
      <c r="G2634">
        <v>57.6</v>
      </c>
      <c r="H2634">
        <v>1.476</v>
      </c>
      <c r="I2634">
        <v>53.13</v>
      </c>
      <c r="J2634">
        <v>1.4019999999999999</v>
      </c>
      <c r="K2634">
        <v>50.47</v>
      </c>
      <c r="L2634">
        <v>1.331</v>
      </c>
      <c r="M2634">
        <v>47.91</v>
      </c>
      <c r="N2634">
        <v>1.2649999999999999</v>
      </c>
      <c r="O2634">
        <v>45.54</v>
      </c>
      <c r="P2634">
        <v>36</v>
      </c>
      <c r="Q2634">
        <v>1.514</v>
      </c>
      <c r="R2634">
        <v>54.5</v>
      </c>
      <c r="S2634">
        <v>1.476</v>
      </c>
      <c r="T2634">
        <v>53.13</v>
      </c>
      <c r="U2634">
        <v>1.4019999999999999</v>
      </c>
      <c r="V2634">
        <v>50.47</v>
      </c>
      <c r="W2634">
        <v>1.331</v>
      </c>
      <c r="X2634">
        <v>47.91</v>
      </c>
      <c r="Y2634">
        <v>1.2649999999999999</v>
      </c>
      <c r="Z2634">
        <v>45.54</v>
      </c>
      <c r="AA2634" t="s">
        <v>45</v>
      </c>
      <c r="AB2634">
        <v>202640</v>
      </c>
      <c r="AC2634">
        <v>202739</v>
      </c>
      <c r="AG2634" t="s">
        <v>65</v>
      </c>
      <c r="AH2634" t="s">
        <v>66</v>
      </c>
      <c r="AO2634" t="s">
        <v>61</v>
      </c>
      <c r="AP2634" t="s">
        <v>62</v>
      </c>
      <c r="BM2634" t="s">
        <v>49</v>
      </c>
      <c r="BN2634" t="s">
        <v>50</v>
      </c>
    </row>
    <row r="2635" spans="1:66">
      <c r="A2635">
        <v>94670</v>
      </c>
      <c r="B2635" t="s">
        <v>5298</v>
      </c>
      <c r="C2635">
        <v>727</v>
      </c>
      <c r="D2635" t="s">
        <v>43</v>
      </c>
      <c r="E2635" t="s">
        <v>44</v>
      </c>
      <c r="F2635">
        <v>1.6</v>
      </c>
      <c r="G2635">
        <v>57.6</v>
      </c>
      <c r="H2635">
        <v>1.476</v>
      </c>
      <c r="I2635">
        <v>53.13</v>
      </c>
      <c r="J2635">
        <v>1.4019999999999999</v>
      </c>
      <c r="K2635">
        <v>50.47</v>
      </c>
      <c r="L2635">
        <v>1.331</v>
      </c>
      <c r="M2635">
        <v>47.91</v>
      </c>
      <c r="N2635">
        <v>1.2649999999999999</v>
      </c>
      <c r="O2635">
        <v>45.54</v>
      </c>
      <c r="P2635">
        <v>36</v>
      </c>
      <c r="Q2635">
        <v>1.514</v>
      </c>
      <c r="R2635">
        <v>54.5</v>
      </c>
      <c r="S2635">
        <v>1.476</v>
      </c>
      <c r="T2635">
        <v>53.13</v>
      </c>
      <c r="U2635">
        <v>1.4019999999999999</v>
      </c>
      <c r="V2635">
        <v>50.47</v>
      </c>
      <c r="W2635">
        <v>1.331</v>
      </c>
      <c r="X2635">
        <v>47.91</v>
      </c>
      <c r="Y2635">
        <v>1.2649999999999999</v>
      </c>
      <c r="Z2635">
        <v>45.54</v>
      </c>
      <c r="AA2635" t="s">
        <v>45</v>
      </c>
      <c r="AB2635">
        <v>202640</v>
      </c>
      <c r="AC2635">
        <v>202739</v>
      </c>
      <c r="AG2635" t="s">
        <v>65</v>
      </c>
      <c r="AH2635" t="s">
        <v>66</v>
      </c>
      <c r="AO2635" t="s">
        <v>61</v>
      </c>
      <c r="AP2635" t="s">
        <v>62</v>
      </c>
      <c r="BM2635" t="s">
        <v>49</v>
      </c>
      <c r="BN2635" t="s">
        <v>50</v>
      </c>
    </row>
    <row r="2636" spans="1:66">
      <c r="A2636">
        <v>94671</v>
      </c>
      <c r="B2636" t="s">
        <v>5300</v>
      </c>
      <c r="C2636">
        <v>727</v>
      </c>
      <c r="D2636" t="s">
        <v>43</v>
      </c>
      <c r="E2636" t="s">
        <v>44</v>
      </c>
      <c r="F2636">
        <v>1.6</v>
      </c>
      <c r="G2636">
        <v>57.6</v>
      </c>
      <c r="H2636">
        <v>1.476</v>
      </c>
      <c r="I2636">
        <v>53.13</v>
      </c>
      <c r="J2636">
        <v>1.4019999999999999</v>
      </c>
      <c r="K2636">
        <v>50.47</v>
      </c>
      <c r="L2636">
        <v>1.331</v>
      </c>
      <c r="M2636">
        <v>47.91</v>
      </c>
      <c r="N2636">
        <v>1.2649999999999999</v>
      </c>
      <c r="O2636">
        <v>45.54</v>
      </c>
      <c r="P2636">
        <v>36</v>
      </c>
      <c r="Q2636">
        <v>1.514</v>
      </c>
      <c r="R2636">
        <v>54.5</v>
      </c>
      <c r="S2636">
        <v>1.476</v>
      </c>
      <c r="T2636">
        <v>53.13</v>
      </c>
      <c r="U2636">
        <v>1.4019999999999999</v>
      </c>
      <c r="V2636">
        <v>50.47</v>
      </c>
      <c r="W2636">
        <v>1.331</v>
      </c>
      <c r="X2636">
        <v>47.91</v>
      </c>
      <c r="Y2636">
        <v>1.2649999999999999</v>
      </c>
      <c r="Z2636">
        <v>45.54</v>
      </c>
      <c r="AA2636" t="s">
        <v>45</v>
      </c>
      <c r="AB2636">
        <v>202640</v>
      </c>
      <c r="AC2636">
        <v>202739</v>
      </c>
      <c r="AG2636" t="s">
        <v>65</v>
      </c>
      <c r="AH2636" t="s">
        <v>66</v>
      </c>
      <c r="AO2636" t="s">
        <v>61</v>
      </c>
      <c r="AP2636" t="s">
        <v>62</v>
      </c>
      <c r="BM2636" t="s">
        <v>49</v>
      </c>
      <c r="BN2636" t="s">
        <v>50</v>
      </c>
    </row>
    <row r="2637" spans="1:66">
      <c r="A2637">
        <v>94672</v>
      </c>
      <c r="B2637" t="s">
        <v>5302</v>
      </c>
      <c r="C2637">
        <v>727</v>
      </c>
      <c r="D2637" t="s">
        <v>43</v>
      </c>
      <c r="E2637" t="s">
        <v>44</v>
      </c>
      <c r="F2637">
        <v>1.6</v>
      </c>
      <c r="G2637">
        <v>57.6</v>
      </c>
      <c r="H2637">
        <v>1.476</v>
      </c>
      <c r="I2637">
        <v>53.13</v>
      </c>
      <c r="J2637">
        <v>1.4019999999999999</v>
      </c>
      <c r="K2637">
        <v>50.47</v>
      </c>
      <c r="L2637">
        <v>1.331</v>
      </c>
      <c r="M2637">
        <v>47.91</v>
      </c>
      <c r="N2637">
        <v>1.2649999999999999</v>
      </c>
      <c r="O2637">
        <v>45.54</v>
      </c>
      <c r="P2637">
        <v>36</v>
      </c>
      <c r="Q2637">
        <v>1.514</v>
      </c>
      <c r="R2637">
        <v>54.5</v>
      </c>
      <c r="S2637">
        <v>1.476</v>
      </c>
      <c r="T2637">
        <v>53.13</v>
      </c>
      <c r="U2637">
        <v>1.4019999999999999</v>
      </c>
      <c r="V2637">
        <v>50.47</v>
      </c>
      <c r="W2637">
        <v>1.331</v>
      </c>
      <c r="X2637">
        <v>47.91</v>
      </c>
      <c r="Y2637">
        <v>1.2649999999999999</v>
      </c>
      <c r="Z2637">
        <v>45.54</v>
      </c>
      <c r="AA2637" t="s">
        <v>45</v>
      </c>
      <c r="AB2637">
        <v>202640</v>
      </c>
      <c r="AC2637">
        <v>202739</v>
      </c>
      <c r="AG2637" t="s">
        <v>65</v>
      </c>
      <c r="AH2637" t="s">
        <v>66</v>
      </c>
      <c r="AO2637" t="s">
        <v>61</v>
      </c>
      <c r="AP2637" t="s">
        <v>62</v>
      </c>
      <c r="BM2637" t="s">
        <v>49</v>
      </c>
      <c r="BN2637" t="s">
        <v>50</v>
      </c>
    </row>
    <row r="2638" spans="1:66">
      <c r="A2638">
        <v>94695</v>
      </c>
      <c r="B2638" t="s">
        <v>5304</v>
      </c>
      <c r="C2638">
        <v>727</v>
      </c>
      <c r="D2638" t="s">
        <v>43</v>
      </c>
      <c r="E2638" t="s">
        <v>44</v>
      </c>
      <c r="F2638">
        <v>1.458</v>
      </c>
      <c r="G2638">
        <v>52.48</v>
      </c>
      <c r="H2638">
        <v>1.345</v>
      </c>
      <c r="I2638">
        <v>48.42</v>
      </c>
      <c r="J2638">
        <v>1.2769999999999999</v>
      </c>
      <c r="K2638">
        <v>45.97</v>
      </c>
      <c r="L2638">
        <v>1.2130000000000001</v>
      </c>
      <c r="M2638">
        <v>43.66</v>
      </c>
      <c r="N2638">
        <v>1.153</v>
      </c>
      <c r="O2638">
        <v>41.5</v>
      </c>
      <c r="P2638">
        <v>36</v>
      </c>
      <c r="Q2638">
        <v>1.379</v>
      </c>
      <c r="R2638">
        <v>49.64</v>
      </c>
      <c r="S2638">
        <v>1.345</v>
      </c>
      <c r="T2638">
        <v>48.42</v>
      </c>
      <c r="U2638">
        <v>1.2769999999999999</v>
      </c>
      <c r="V2638">
        <v>45.97</v>
      </c>
      <c r="W2638">
        <v>1.2130000000000001</v>
      </c>
      <c r="X2638">
        <v>43.66</v>
      </c>
      <c r="Y2638">
        <v>1.153</v>
      </c>
      <c r="Z2638">
        <v>41.5</v>
      </c>
      <c r="AA2638" t="s">
        <v>45</v>
      </c>
      <c r="AB2638">
        <v>202640</v>
      </c>
      <c r="AC2638">
        <v>202739</v>
      </c>
      <c r="AE2638" t="s">
        <v>59</v>
      </c>
      <c r="AF2638" t="s">
        <v>60</v>
      </c>
      <c r="AG2638" t="s">
        <v>65</v>
      </c>
      <c r="AH2638" t="s">
        <v>66</v>
      </c>
      <c r="AO2638" t="s">
        <v>61</v>
      </c>
      <c r="AP2638" t="s">
        <v>62</v>
      </c>
      <c r="BM2638" t="s">
        <v>49</v>
      </c>
      <c r="BN2638" t="s">
        <v>50</v>
      </c>
    </row>
    <row r="2639" spans="1:66">
      <c r="A2639">
        <v>94707</v>
      </c>
      <c r="B2639" t="s">
        <v>5306</v>
      </c>
      <c r="C2639">
        <v>727</v>
      </c>
      <c r="D2639" t="s">
        <v>43</v>
      </c>
      <c r="E2639" t="s">
        <v>44</v>
      </c>
      <c r="F2639">
        <v>1.3149999999999999</v>
      </c>
      <c r="G2639">
        <v>47.34</v>
      </c>
      <c r="H2639">
        <v>1.2130000000000001</v>
      </c>
      <c r="I2639">
        <v>43.66</v>
      </c>
      <c r="J2639">
        <v>1.1519999999999999</v>
      </c>
      <c r="K2639">
        <v>41.47</v>
      </c>
      <c r="L2639">
        <v>1.0940000000000001</v>
      </c>
      <c r="M2639">
        <v>39.380000000000003</v>
      </c>
      <c r="N2639">
        <v>1.04</v>
      </c>
      <c r="O2639">
        <v>37.44</v>
      </c>
      <c r="P2639">
        <v>36</v>
      </c>
      <c r="Q2639">
        <v>1.244</v>
      </c>
      <c r="R2639">
        <v>44.78</v>
      </c>
      <c r="S2639">
        <v>1.2130000000000001</v>
      </c>
      <c r="T2639">
        <v>43.66</v>
      </c>
      <c r="U2639">
        <v>1.1519999999999999</v>
      </c>
      <c r="V2639">
        <v>41.47</v>
      </c>
      <c r="W2639">
        <v>1.0940000000000001</v>
      </c>
      <c r="X2639">
        <v>39.380000000000003</v>
      </c>
      <c r="Y2639">
        <v>1.04</v>
      </c>
      <c r="Z2639">
        <v>37.44</v>
      </c>
      <c r="AA2639" t="s">
        <v>45</v>
      </c>
      <c r="AB2639">
        <v>202640</v>
      </c>
      <c r="AC2639">
        <v>202739</v>
      </c>
      <c r="AE2639" t="s">
        <v>59</v>
      </c>
      <c r="AF2639" t="s">
        <v>60</v>
      </c>
      <c r="AG2639" t="s">
        <v>65</v>
      </c>
      <c r="AH2639" t="s">
        <v>66</v>
      </c>
      <c r="AO2639" t="s">
        <v>61</v>
      </c>
      <c r="AP2639" t="s">
        <v>62</v>
      </c>
      <c r="BM2639" t="s">
        <v>49</v>
      </c>
      <c r="BN2639" t="s">
        <v>50</v>
      </c>
    </row>
    <row r="2640" spans="1:66">
      <c r="A2640">
        <v>94709</v>
      </c>
      <c r="B2640" t="s">
        <v>5308</v>
      </c>
      <c r="C2640">
        <v>727</v>
      </c>
      <c r="D2640" t="s">
        <v>43</v>
      </c>
      <c r="E2640" t="s">
        <v>44</v>
      </c>
      <c r="F2640">
        <v>1.458</v>
      </c>
      <c r="G2640">
        <v>52.48</v>
      </c>
      <c r="H2640">
        <v>1.345</v>
      </c>
      <c r="I2640">
        <v>48.42</v>
      </c>
      <c r="J2640">
        <v>1.2769999999999999</v>
      </c>
      <c r="K2640">
        <v>45.97</v>
      </c>
      <c r="L2640">
        <v>1.2130000000000001</v>
      </c>
      <c r="M2640">
        <v>43.66</v>
      </c>
      <c r="N2640">
        <v>1.153</v>
      </c>
      <c r="O2640">
        <v>41.5</v>
      </c>
      <c r="P2640">
        <v>36</v>
      </c>
      <c r="Q2640">
        <v>1.379</v>
      </c>
      <c r="R2640">
        <v>49.64</v>
      </c>
      <c r="S2640">
        <v>1.345</v>
      </c>
      <c r="T2640">
        <v>48.42</v>
      </c>
      <c r="U2640">
        <v>1.2769999999999999</v>
      </c>
      <c r="V2640">
        <v>45.97</v>
      </c>
      <c r="W2640">
        <v>1.2130000000000001</v>
      </c>
      <c r="X2640">
        <v>43.66</v>
      </c>
      <c r="Y2640">
        <v>1.153</v>
      </c>
      <c r="Z2640">
        <v>41.5</v>
      </c>
      <c r="AA2640" t="s">
        <v>45</v>
      </c>
      <c r="AB2640">
        <v>202640</v>
      </c>
      <c r="AC2640">
        <v>202739</v>
      </c>
      <c r="AE2640" t="s">
        <v>59</v>
      </c>
      <c r="AF2640" t="s">
        <v>60</v>
      </c>
      <c r="AG2640" t="s">
        <v>65</v>
      </c>
      <c r="AH2640" t="s">
        <v>66</v>
      </c>
      <c r="AO2640" t="s">
        <v>61</v>
      </c>
      <c r="AP2640" t="s">
        <v>62</v>
      </c>
      <c r="BM2640" t="s">
        <v>49</v>
      </c>
      <c r="BN2640" t="s">
        <v>50</v>
      </c>
    </row>
    <row r="2641" spans="1:66">
      <c r="A2641">
        <v>94710</v>
      </c>
      <c r="B2641" t="s">
        <v>5310</v>
      </c>
      <c r="C2641">
        <v>727</v>
      </c>
      <c r="D2641" t="s">
        <v>43</v>
      </c>
      <c r="E2641" t="s">
        <v>44</v>
      </c>
      <c r="F2641">
        <v>1.458</v>
      </c>
      <c r="G2641">
        <v>52.48</v>
      </c>
      <c r="H2641">
        <v>1.345</v>
      </c>
      <c r="I2641">
        <v>48.42</v>
      </c>
      <c r="J2641">
        <v>1.2769999999999999</v>
      </c>
      <c r="K2641">
        <v>45.97</v>
      </c>
      <c r="L2641">
        <v>1.2130000000000001</v>
      </c>
      <c r="M2641">
        <v>43.66</v>
      </c>
      <c r="N2641">
        <v>1.153</v>
      </c>
      <c r="O2641">
        <v>41.5</v>
      </c>
      <c r="P2641">
        <v>36</v>
      </c>
      <c r="Q2641">
        <v>1.379</v>
      </c>
      <c r="R2641">
        <v>49.64</v>
      </c>
      <c r="S2641">
        <v>1.345</v>
      </c>
      <c r="T2641">
        <v>48.42</v>
      </c>
      <c r="U2641">
        <v>1.2769999999999999</v>
      </c>
      <c r="V2641">
        <v>45.97</v>
      </c>
      <c r="W2641">
        <v>1.2130000000000001</v>
      </c>
      <c r="X2641">
        <v>43.66</v>
      </c>
      <c r="Y2641">
        <v>1.153</v>
      </c>
      <c r="Z2641">
        <v>41.5</v>
      </c>
      <c r="AA2641" t="s">
        <v>45</v>
      </c>
      <c r="AB2641">
        <v>202640</v>
      </c>
      <c r="AC2641">
        <v>202739</v>
      </c>
      <c r="AE2641" t="s">
        <v>59</v>
      </c>
      <c r="AF2641" t="s">
        <v>60</v>
      </c>
      <c r="AG2641" t="s">
        <v>65</v>
      </c>
      <c r="AH2641" t="s">
        <v>66</v>
      </c>
      <c r="AO2641" t="s">
        <v>61</v>
      </c>
      <c r="AP2641" t="s">
        <v>62</v>
      </c>
      <c r="BM2641" t="s">
        <v>49</v>
      </c>
      <c r="BN2641" t="s">
        <v>50</v>
      </c>
    </row>
    <row r="2642" spans="1:66">
      <c r="A2642">
        <v>94711</v>
      </c>
      <c r="B2642" t="s">
        <v>5312</v>
      </c>
      <c r="C2642">
        <v>727</v>
      </c>
      <c r="D2642" t="s">
        <v>43</v>
      </c>
      <c r="E2642" t="s">
        <v>44</v>
      </c>
      <c r="F2642">
        <v>1.458</v>
      </c>
      <c r="G2642">
        <v>52.48</v>
      </c>
      <c r="H2642">
        <v>1.345</v>
      </c>
      <c r="I2642">
        <v>48.42</v>
      </c>
      <c r="J2642">
        <v>1.2769999999999999</v>
      </c>
      <c r="K2642">
        <v>45.97</v>
      </c>
      <c r="L2642">
        <v>1.2130000000000001</v>
      </c>
      <c r="M2642">
        <v>43.66</v>
      </c>
      <c r="N2642">
        <v>1.153</v>
      </c>
      <c r="O2642">
        <v>41.5</v>
      </c>
      <c r="P2642">
        <v>36</v>
      </c>
      <c r="Q2642">
        <v>1.379</v>
      </c>
      <c r="R2642">
        <v>49.64</v>
      </c>
      <c r="S2642">
        <v>1.345</v>
      </c>
      <c r="T2642">
        <v>48.42</v>
      </c>
      <c r="U2642">
        <v>1.2769999999999999</v>
      </c>
      <c r="V2642">
        <v>45.97</v>
      </c>
      <c r="W2642">
        <v>1.2130000000000001</v>
      </c>
      <c r="X2642">
        <v>43.66</v>
      </c>
      <c r="Y2642">
        <v>1.153</v>
      </c>
      <c r="Z2642">
        <v>41.5</v>
      </c>
      <c r="AA2642" t="s">
        <v>45</v>
      </c>
      <c r="AB2642">
        <v>202640</v>
      </c>
      <c r="AC2642">
        <v>202739</v>
      </c>
      <c r="AE2642" t="s">
        <v>59</v>
      </c>
      <c r="AF2642" t="s">
        <v>60</v>
      </c>
      <c r="AG2642" t="s">
        <v>65</v>
      </c>
      <c r="AH2642" t="s">
        <v>66</v>
      </c>
      <c r="AO2642" t="s">
        <v>61</v>
      </c>
      <c r="AP2642" t="s">
        <v>62</v>
      </c>
      <c r="BM2642" t="s">
        <v>49</v>
      </c>
      <c r="BN2642" t="s">
        <v>50</v>
      </c>
    </row>
    <row r="2643" spans="1:66">
      <c r="A2643">
        <v>94714</v>
      </c>
      <c r="B2643" t="s">
        <v>5314</v>
      </c>
      <c r="C2643">
        <v>727</v>
      </c>
      <c r="D2643" t="s">
        <v>43</v>
      </c>
      <c r="E2643" t="s">
        <v>44</v>
      </c>
      <c r="F2643">
        <v>1.3149999999999999</v>
      </c>
      <c r="G2643">
        <v>47.34</v>
      </c>
      <c r="H2643">
        <v>1.2130000000000001</v>
      </c>
      <c r="I2643">
        <v>43.66</v>
      </c>
      <c r="J2643">
        <v>1.1519999999999999</v>
      </c>
      <c r="K2643">
        <v>41.47</v>
      </c>
      <c r="L2643">
        <v>1.0940000000000001</v>
      </c>
      <c r="M2643">
        <v>39.380000000000003</v>
      </c>
      <c r="N2643">
        <v>1.04</v>
      </c>
      <c r="O2643">
        <v>37.44</v>
      </c>
      <c r="P2643">
        <v>36</v>
      </c>
      <c r="Q2643">
        <v>1.244</v>
      </c>
      <c r="R2643">
        <v>44.78</v>
      </c>
      <c r="S2643">
        <v>1.2130000000000001</v>
      </c>
      <c r="T2643">
        <v>43.66</v>
      </c>
      <c r="U2643">
        <v>1.1519999999999999</v>
      </c>
      <c r="V2643">
        <v>41.47</v>
      </c>
      <c r="W2643">
        <v>1.0940000000000001</v>
      </c>
      <c r="X2643">
        <v>39.380000000000003</v>
      </c>
      <c r="Y2643">
        <v>1.04</v>
      </c>
      <c r="Z2643">
        <v>37.44</v>
      </c>
      <c r="AA2643" t="s">
        <v>45</v>
      </c>
      <c r="AB2643">
        <v>202640</v>
      </c>
      <c r="AC2643">
        <v>202739</v>
      </c>
      <c r="AE2643" t="s">
        <v>59</v>
      </c>
      <c r="AF2643" t="s">
        <v>60</v>
      </c>
      <c r="AG2643" t="s">
        <v>65</v>
      </c>
      <c r="AH2643" t="s">
        <v>66</v>
      </c>
      <c r="AO2643" t="s">
        <v>61</v>
      </c>
      <c r="AP2643" t="s">
        <v>62</v>
      </c>
      <c r="BM2643" t="s">
        <v>49</v>
      </c>
      <c r="BN2643" t="s">
        <v>50</v>
      </c>
    </row>
    <row r="2644" spans="1:66">
      <c r="A2644">
        <v>94721</v>
      </c>
      <c r="B2644" t="s">
        <v>5316</v>
      </c>
      <c r="C2644">
        <v>727</v>
      </c>
      <c r="D2644" t="s">
        <v>43</v>
      </c>
      <c r="E2644" t="s">
        <v>44</v>
      </c>
      <c r="F2644">
        <v>1.458</v>
      </c>
      <c r="G2644">
        <v>52.48</v>
      </c>
      <c r="H2644">
        <v>1.345</v>
      </c>
      <c r="I2644">
        <v>48.42</v>
      </c>
      <c r="J2644">
        <v>1.2769999999999999</v>
      </c>
      <c r="K2644">
        <v>45.97</v>
      </c>
      <c r="L2644">
        <v>1.2130000000000001</v>
      </c>
      <c r="M2644">
        <v>43.66</v>
      </c>
      <c r="N2644">
        <v>1.153</v>
      </c>
      <c r="O2644">
        <v>41.5</v>
      </c>
      <c r="P2644">
        <v>36</v>
      </c>
      <c r="Q2644">
        <v>1.379</v>
      </c>
      <c r="R2644">
        <v>49.64</v>
      </c>
      <c r="S2644">
        <v>1.345</v>
      </c>
      <c r="T2644">
        <v>48.42</v>
      </c>
      <c r="U2644">
        <v>1.2769999999999999</v>
      </c>
      <c r="V2644">
        <v>45.97</v>
      </c>
      <c r="W2644">
        <v>1.2130000000000001</v>
      </c>
      <c r="X2644">
        <v>43.66</v>
      </c>
      <c r="Y2644">
        <v>1.153</v>
      </c>
      <c r="Z2644">
        <v>41.5</v>
      </c>
      <c r="AA2644" t="s">
        <v>45</v>
      </c>
      <c r="AB2644">
        <v>202640</v>
      </c>
      <c r="AC2644">
        <v>202739</v>
      </c>
      <c r="AE2644" t="s">
        <v>59</v>
      </c>
      <c r="AF2644" t="s">
        <v>60</v>
      </c>
      <c r="AG2644" t="s">
        <v>65</v>
      </c>
      <c r="AH2644" t="s">
        <v>66</v>
      </c>
      <c r="AO2644" t="s">
        <v>61</v>
      </c>
      <c r="AP2644" t="s">
        <v>62</v>
      </c>
      <c r="BM2644" t="s">
        <v>49</v>
      </c>
      <c r="BN2644" t="s">
        <v>50</v>
      </c>
    </row>
    <row r="2645" spans="1:66">
      <c r="A2645">
        <v>94728</v>
      </c>
      <c r="B2645" t="s">
        <v>5318</v>
      </c>
      <c r="C2645">
        <v>727</v>
      </c>
      <c r="D2645" t="s">
        <v>43</v>
      </c>
      <c r="E2645" t="s">
        <v>44</v>
      </c>
      <c r="F2645">
        <v>1.3149999999999999</v>
      </c>
      <c r="G2645">
        <v>47.34</v>
      </c>
      <c r="H2645">
        <v>1.2130000000000001</v>
      </c>
      <c r="I2645">
        <v>43.66</v>
      </c>
      <c r="J2645">
        <v>1.1519999999999999</v>
      </c>
      <c r="K2645">
        <v>41.47</v>
      </c>
      <c r="L2645">
        <v>1.0940000000000001</v>
      </c>
      <c r="M2645">
        <v>39.380000000000003</v>
      </c>
      <c r="N2645">
        <v>1.04</v>
      </c>
      <c r="O2645">
        <v>37.44</v>
      </c>
      <c r="P2645">
        <v>36</v>
      </c>
      <c r="Q2645">
        <v>1.244</v>
      </c>
      <c r="R2645">
        <v>44.78</v>
      </c>
      <c r="S2645">
        <v>1.2130000000000001</v>
      </c>
      <c r="T2645">
        <v>43.66</v>
      </c>
      <c r="U2645">
        <v>1.1519999999999999</v>
      </c>
      <c r="V2645">
        <v>41.47</v>
      </c>
      <c r="W2645">
        <v>1.0940000000000001</v>
      </c>
      <c r="X2645">
        <v>39.380000000000003</v>
      </c>
      <c r="Y2645">
        <v>1.04</v>
      </c>
      <c r="Z2645">
        <v>37.44</v>
      </c>
      <c r="AA2645" t="s">
        <v>45</v>
      </c>
      <c r="AB2645">
        <v>202640</v>
      </c>
      <c r="AC2645">
        <v>202739</v>
      </c>
      <c r="AE2645" t="s">
        <v>59</v>
      </c>
      <c r="AF2645" t="s">
        <v>60</v>
      </c>
      <c r="AG2645" t="s">
        <v>65</v>
      </c>
      <c r="AH2645" t="s">
        <v>66</v>
      </c>
      <c r="AO2645" t="s">
        <v>61</v>
      </c>
      <c r="AP2645" t="s">
        <v>62</v>
      </c>
      <c r="BM2645" t="s">
        <v>49</v>
      </c>
      <c r="BN2645" t="s">
        <v>50</v>
      </c>
    </row>
    <row r="2646" spans="1:66">
      <c r="A2646">
        <v>94741</v>
      </c>
      <c r="B2646" t="s">
        <v>5320</v>
      </c>
      <c r="C2646">
        <v>727</v>
      </c>
      <c r="D2646" t="s">
        <v>43</v>
      </c>
      <c r="E2646" t="s">
        <v>44</v>
      </c>
      <c r="F2646">
        <v>1.26</v>
      </c>
      <c r="G2646">
        <v>45.36</v>
      </c>
      <c r="H2646">
        <v>1.163</v>
      </c>
      <c r="I2646">
        <v>41.86</v>
      </c>
      <c r="J2646">
        <v>1.1040000000000001</v>
      </c>
      <c r="K2646">
        <v>39.74</v>
      </c>
      <c r="L2646">
        <v>1.0489999999999999</v>
      </c>
      <c r="M2646">
        <v>37.76</v>
      </c>
      <c r="N2646">
        <v>0.998</v>
      </c>
      <c r="O2646">
        <v>35.92</v>
      </c>
      <c r="P2646">
        <v>36</v>
      </c>
      <c r="Q2646">
        <v>1.1919999999999999</v>
      </c>
      <c r="R2646">
        <v>42.91</v>
      </c>
      <c r="S2646">
        <v>1.163</v>
      </c>
      <c r="T2646">
        <v>41.86</v>
      </c>
      <c r="U2646">
        <v>1.1040000000000001</v>
      </c>
      <c r="V2646">
        <v>39.74</v>
      </c>
      <c r="W2646">
        <v>1.0489999999999999</v>
      </c>
      <c r="X2646">
        <v>37.76</v>
      </c>
      <c r="Y2646">
        <v>0.998</v>
      </c>
      <c r="Z2646">
        <v>35.92</v>
      </c>
      <c r="AA2646" t="s">
        <v>45</v>
      </c>
      <c r="AB2646">
        <v>202640</v>
      </c>
      <c r="AC2646">
        <v>202739</v>
      </c>
      <c r="AM2646" t="s">
        <v>47</v>
      </c>
      <c r="AN2646" t="s">
        <v>48</v>
      </c>
      <c r="BM2646" t="s">
        <v>49</v>
      </c>
      <c r="BN2646" t="s">
        <v>50</v>
      </c>
    </row>
    <row r="2647" spans="1:66">
      <c r="A2647">
        <v>94742</v>
      </c>
      <c r="B2647" t="s">
        <v>5322</v>
      </c>
      <c r="C2647">
        <v>727</v>
      </c>
      <c r="D2647" t="s">
        <v>43</v>
      </c>
      <c r="E2647" t="s">
        <v>44</v>
      </c>
      <c r="F2647">
        <v>1.0580000000000001</v>
      </c>
      <c r="G2647">
        <v>38.08</v>
      </c>
      <c r="H2647">
        <v>0.97599999999999998</v>
      </c>
      <c r="I2647">
        <v>35.130000000000003</v>
      </c>
      <c r="J2647">
        <v>0.92700000000000005</v>
      </c>
      <c r="K2647">
        <v>33.369999999999997</v>
      </c>
      <c r="L2647">
        <v>0.88</v>
      </c>
      <c r="M2647">
        <v>31.68</v>
      </c>
      <c r="N2647">
        <v>0.83699999999999997</v>
      </c>
      <c r="O2647">
        <v>30.13</v>
      </c>
      <c r="P2647">
        <v>36</v>
      </c>
      <c r="Q2647">
        <v>1</v>
      </c>
      <c r="R2647">
        <v>36</v>
      </c>
      <c r="S2647">
        <v>0.97599999999999998</v>
      </c>
      <c r="T2647">
        <v>35.130000000000003</v>
      </c>
      <c r="U2647">
        <v>0.92700000000000005</v>
      </c>
      <c r="V2647">
        <v>33.369999999999997</v>
      </c>
      <c r="W2647">
        <v>0.88</v>
      </c>
      <c r="X2647">
        <v>31.68</v>
      </c>
      <c r="Y2647">
        <v>0.83699999999999997</v>
      </c>
      <c r="Z2647">
        <v>30.13</v>
      </c>
      <c r="AA2647" t="s">
        <v>45</v>
      </c>
      <c r="AB2647">
        <v>202640</v>
      </c>
      <c r="AC2647">
        <v>202739</v>
      </c>
      <c r="AM2647" t="s">
        <v>47</v>
      </c>
      <c r="AN2647" t="s">
        <v>48</v>
      </c>
      <c r="BM2647" t="s">
        <v>49</v>
      </c>
      <c r="BN2647" t="s">
        <v>50</v>
      </c>
    </row>
    <row r="2648" spans="1:66">
      <c r="A2648">
        <v>94743</v>
      </c>
      <c r="B2648" t="s">
        <v>5324</v>
      </c>
      <c r="C2648">
        <v>727</v>
      </c>
      <c r="D2648" t="s">
        <v>43</v>
      </c>
      <c r="E2648" t="s">
        <v>44</v>
      </c>
      <c r="F2648">
        <v>1.0580000000000001</v>
      </c>
      <c r="G2648">
        <v>38.08</v>
      </c>
      <c r="H2648">
        <v>0.97599999999999998</v>
      </c>
      <c r="I2648">
        <v>35.130000000000003</v>
      </c>
      <c r="J2648">
        <v>0.92700000000000005</v>
      </c>
      <c r="K2648">
        <v>33.369999999999997</v>
      </c>
      <c r="L2648">
        <v>0.88</v>
      </c>
      <c r="M2648">
        <v>31.68</v>
      </c>
      <c r="N2648">
        <v>0.83699999999999997</v>
      </c>
      <c r="O2648">
        <v>30.13</v>
      </c>
      <c r="P2648">
        <v>36</v>
      </c>
      <c r="Q2648">
        <v>1</v>
      </c>
      <c r="R2648">
        <v>36</v>
      </c>
      <c r="S2648">
        <v>0.97599999999999998</v>
      </c>
      <c r="T2648">
        <v>35.130000000000003</v>
      </c>
      <c r="U2648">
        <v>0.92700000000000005</v>
      </c>
      <c r="V2648">
        <v>33.369999999999997</v>
      </c>
      <c r="W2648">
        <v>0.88</v>
      </c>
      <c r="X2648">
        <v>31.68</v>
      </c>
      <c r="Y2648">
        <v>0.83699999999999997</v>
      </c>
      <c r="Z2648">
        <v>30.13</v>
      </c>
      <c r="AA2648" t="s">
        <v>45</v>
      </c>
      <c r="AB2648">
        <v>202640</v>
      </c>
      <c r="AC2648">
        <v>202739</v>
      </c>
      <c r="AM2648" t="s">
        <v>47</v>
      </c>
      <c r="AN2648" t="s">
        <v>48</v>
      </c>
      <c r="BM2648" t="s">
        <v>49</v>
      </c>
      <c r="BN2648" t="s">
        <v>50</v>
      </c>
    </row>
    <row r="2649" spans="1:66">
      <c r="A2649">
        <v>94748</v>
      </c>
      <c r="B2649" t="s">
        <v>5326</v>
      </c>
      <c r="C2649">
        <v>727</v>
      </c>
      <c r="D2649" t="s">
        <v>52</v>
      </c>
      <c r="E2649" t="s">
        <v>53</v>
      </c>
      <c r="F2649">
        <v>1.08</v>
      </c>
      <c r="G2649">
        <v>55.08</v>
      </c>
      <c r="H2649">
        <v>0.996</v>
      </c>
      <c r="I2649">
        <v>50.79</v>
      </c>
      <c r="J2649">
        <v>0.94699999999999995</v>
      </c>
      <c r="K2649">
        <v>48.29</v>
      </c>
      <c r="L2649">
        <v>0.89900000000000002</v>
      </c>
      <c r="M2649">
        <v>45.84</v>
      </c>
      <c r="N2649">
        <v>0.85399999999999998</v>
      </c>
      <c r="O2649">
        <v>43.55</v>
      </c>
      <c r="P2649">
        <v>51</v>
      </c>
      <c r="Q2649">
        <v>1.022</v>
      </c>
      <c r="R2649">
        <v>52.12</v>
      </c>
      <c r="S2649">
        <v>0.996</v>
      </c>
      <c r="T2649">
        <v>50.79</v>
      </c>
      <c r="U2649">
        <v>0.94699999999999995</v>
      </c>
      <c r="V2649">
        <v>48.29</v>
      </c>
      <c r="W2649">
        <v>0.89900000000000002</v>
      </c>
      <c r="X2649">
        <v>45.84</v>
      </c>
      <c r="Y2649">
        <v>0.85399999999999998</v>
      </c>
      <c r="Z2649">
        <v>43.55</v>
      </c>
      <c r="AA2649" t="s">
        <v>45</v>
      </c>
      <c r="AB2649">
        <v>202640</v>
      </c>
      <c r="AC2649">
        <v>202739</v>
      </c>
      <c r="AG2649" t="s">
        <v>65</v>
      </c>
      <c r="AH2649" t="s">
        <v>66</v>
      </c>
      <c r="AM2649" t="s">
        <v>47</v>
      </c>
      <c r="AN2649" t="s">
        <v>48</v>
      </c>
      <c r="BM2649" t="s">
        <v>49</v>
      </c>
      <c r="BN2649" t="s">
        <v>50</v>
      </c>
    </row>
    <row r="2650" spans="1:66">
      <c r="A2650">
        <v>94749</v>
      </c>
      <c r="B2650" t="s">
        <v>5328</v>
      </c>
      <c r="C2650">
        <v>727</v>
      </c>
      <c r="D2650" t="s">
        <v>52</v>
      </c>
      <c r="E2650" t="s">
        <v>53</v>
      </c>
      <c r="F2650">
        <v>1.0860000000000001</v>
      </c>
      <c r="G2650">
        <v>55.38</v>
      </c>
      <c r="H2650">
        <v>1.002</v>
      </c>
      <c r="I2650">
        <v>51.1</v>
      </c>
      <c r="J2650">
        <v>0.95</v>
      </c>
      <c r="K2650">
        <v>48.45</v>
      </c>
      <c r="L2650">
        <v>0.90300000000000002</v>
      </c>
      <c r="M2650">
        <v>46.05</v>
      </c>
      <c r="N2650">
        <v>0.85799999999999998</v>
      </c>
      <c r="O2650">
        <v>43.75</v>
      </c>
      <c r="P2650">
        <v>51</v>
      </c>
      <c r="Q2650">
        <v>1.0269999999999999</v>
      </c>
      <c r="R2650">
        <v>52.37</v>
      </c>
      <c r="S2650">
        <v>1.002</v>
      </c>
      <c r="T2650">
        <v>51.1</v>
      </c>
      <c r="U2650">
        <v>0.95</v>
      </c>
      <c r="V2650">
        <v>48.45</v>
      </c>
      <c r="W2650">
        <v>0.90300000000000002</v>
      </c>
      <c r="X2650">
        <v>46.05</v>
      </c>
      <c r="Y2650">
        <v>0.85799999999999998</v>
      </c>
      <c r="Z2650">
        <v>43.75</v>
      </c>
      <c r="AA2650" t="s">
        <v>45</v>
      </c>
      <c r="AB2650">
        <v>202640</v>
      </c>
      <c r="AC2650">
        <v>202739</v>
      </c>
      <c r="AG2650" t="s">
        <v>65</v>
      </c>
      <c r="AH2650" t="s">
        <v>66</v>
      </c>
      <c r="AM2650" t="s">
        <v>47</v>
      </c>
      <c r="AN2650" t="s">
        <v>48</v>
      </c>
      <c r="BM2650" t="s">
        <v>49</v>
      </c>
      <c r="BN2650" t="s">
        <v>50</v>
      </c>
    </row>
    <row r="2651" spans="1:66">
      <c r="A2651">
        <v>94752</v>
      </c>
      <c r="B2651" t="s">
        <v>5330</v>
      </c>
      <c r="C2651">
        <v>727</v>
      </c>
      <c r="D2651" t="s">
        <v>43</v>
      </c>
      <c r="E2651" t="s">
        <v>44</v>
      </c>
      <c r="F2651">
        <v>2.0259999999999998</v>
      </c>
      <c r="G2651">
        <v>72.930000000000007</v>
      </c>
      <c r="H2651">
        <v>1.869</v>
      </c>
      <c r="I2651">
        <v>67.28</v>
      </c>
      <c r="J2651">
        <v>1.774</v>
      </c>
      <c r="K2651">
        <v>63.86</v>
      </c>
      <c r="L2651">
        <v>1.6850000000000001</v>
      </c>
      <c r="M2651">
        <v>60.66</v>
      </c>
      <c r="N2651">
        <v>1.6020000000000001</v>
      </c>
      <c r="O2651">
        <v>57.67</v>
      </c>
      <c r="P2651">
        <v>36</v>
      </c>
      <c r="Q2651">
        <v>1.917</v>
      </c>
      <c r="R2651">
        <v>69.010000000000005</v>
      </c>
      <c r="S2651">
        <v>1.869</v>
      </c>
      <c r="T2651">
        <v>67.28</v>
      </c>
      <c r="U2651">
        <v>1.774</v>
      </c>
      <c r="V2651">
        <v>63.86</v>
      </c>
      <c r="W2651">
        <v>1.6850000000000001</v>
      </c>
      <c r="X2651">
        <v>60.66</v>
      </c>
      <c r="Y2651">
        <v>1.6020000000000001</v>
      </c>
      <c r="Z2651">
        <v>57.67</v>
      </c>
      <c r="AA2651" t="s">
        <v>45</v>
      </c>
      <c r="AB2651">
        <v>202640</v>
      </c>
      <c r="AC2651">
        <v>202739</v>
      </c>
      <c r="AM2651" t="s">
        <v>47</v>
      </c>
      <c r="AN2651" t="s">
        <v>48</v>
      </c>
      <c r="BM2651" t="s">
        <v>49</v>
      </c>
      <c r="BN2651" t="s">
        <v>50</v>
      </c>
    </row>
    <row r="2652" spans="1:66">
      <c r="A2652">
        <v>94754</v>
      </c>
      <c r="B2652" t="s">
        <v>5332</v>
      </c>
      <c r="C2652">
        <v>727</v>
      </c>
      <c r="D2652" t="s">
        <v>52</v>
      </c>
      <c r="E2652" t="s">
        <v>53</v>
      </c>
      <c r="F2652">
        <v>1.0449999999999999</v>
      </c>
      <c r="G2652">
        <v>53.29</v>
      </c>
      <c r="H2652">
        <v>0.96399999999999997</v>
      </c>
      <c r="I2652">
        <v>49.16</v>
      </c>
      <c r="J2652">
        <v>0.91500000000000004</v>
      </c>
      <c r="K2652">
        <v>46.66</v>
      </c>
      <c r="L2652">
        <v>0.87</v>
      </c>
      <c r="M2652">
        <v>44.37</v>
      </c>
      <c r="N2652">
        <v>0.82699999999999996</v>
      </c>
      <c r="O2652">
        <v>42.17</v>
      </c>
      <c r="P2652">
        <v>51</v>
      </c>
      <c r="Q2652">
        <v>0.98799999999999999</v>
      </c>
      <c r="R2652">
        <v>50.38</v>
      </c>
      <c r="S2652">
        <v>0.96399999999999997</v>
      </c>
      <c r="T2652">
        <v>49.16</v>
      </c>
      <c r="U2652">
        <v>0.91500000000000004</v>
      </c>
      <c r="V2652">
        <v>46.66</v>
      </c>
      <c r="W2652">
        <v>0.87</v>
      </c>
      <c r="X2652">
        <v>44.37</v>
      </c>
      <c r="Y2652">
        <v>0.82699999999999996</v>
      </c>
      <c r="Z2652">
        <v>42.17</v>
      </c>
      <c r="AA2652" t="s">
        <v>45</v>
      </c>
      <c r="AB2652">
        <v>202640</v>
      </c>
      <c r="AC2652">
        <v>202739</v>
      </c>
      <c r="AG2652" t="s">
        <v>65</v>
      </c>
      <c r="AH2652" t="s">
        <v>66</v>
      </c>
      <c r="AM2652" t="s">
        <v>47</v>
      </c>
      <c r="AN2652" t="s">
        <v>48</v>
      </c>
      <c r="BM2652" t="s">
        <v>49</v>
      </c>
      <c r="BN2652" t="s">
        <v>50</v>
      </c>
    </row>
    <row r="2653" spans="1:66">
      <c r="A2653">
        <v>94786</v>
      </c>
      <c r="B2653" t="s">
        <v>5334</v>
      </c>
      <c r="C2653">
        <v>727</v>
      </c>
      <c r="D2653" t="s">
        <v>43</v>
      </c>
      <c r="E2653" t="s">
        <v>44</v>
      </c>
      <c r="F2653">
        <v>1.089</v>
      </c>
      <c r="G2653">
        <v>39.200000000000003</v>
      </c>
      <c r="H2653">
        <v>1.0049999999999999</v>
      </c>
      <c r="I2653">
        <v>36.18</v>
      </c>
      <c r="J2653">
        <v>0.95299999999999996</v>
      </c>
      <c r="K2653">
        <v>34.299999999999997</v>
      </c>
      <c r="L2653">
        <v>0.90600000000000003</v>
      </c>
      <c r="M2653">
        <v>32.61</v>
      </c>
      <c r="N2653">
        <v>0.86</v>
      </c>
      <c r="O2653">
        <v>30.96</v>
      </c>
      <c r="P2653">
        <v>36</v>
      </c>
      <c r="Q2653">
        <v>1.03</v>
      </c>
      <c r="R2653">
        <v>37.08</v>
      </c>
      <c r="S2653">
        <v>1.0049999999999999</v>
      </c>
      <c r="T2653">
        <v>36.18</v>
      </c>
      <c r="U2653">
        <v>0.95299999999999996</v>
      </c>
      <c r="V2653">
        <v>34.299999999999997</v>
      </c>
      <c r="W2653">
        <v>0.90600000000000003</v>
      </c>
      <c r="X2653">
        <v>32.61</v>
      </c>
      <c r="Y2653">
        <v>0.86</v>
      </c>
      <c r="Z2653">
        <v>30.96</v>
      </c>
      <c r="AA2653" t="s">
        <v>45</v>
      </c>
      <c r="AB2653">
        <v>202640</v>
      </c>
      <c r="AC2653">
        <v>202739</v>
      </c>
      <c r="AO2653" t="s">
        <v>61</v>
      </c>
      <c r="AP2653" t="s">
        <v>62</v>
      </c>
      <c r="BM2653" t="s">
        <v>49</v>
      </c>
      <c r="BN2653" t="s">
        <v>50</v>
      </c>
    </row>
    <row r="2654" spans="1:66">
      <c r="A2654">
        <v>94793</v>
      </c>
      <c r="B2654" t="s">
        <v>5336</v>
      </c>
      <c r="C2654">
        <v>727</v>
      </c>
      <c r="D2654" t="s">
        <v>52</v>
      </c>
      <c r="E2654" t="s">
        <v>53</v>
      </c>
      <c r="F2654">
        <v>1.0349999999999999</v>
      </c>
      <c r="G2654">
        <v>52.78</v>
      </c>
      <c r="H2654">
        <v>0.95499999999999996</v>
      </c>
      <c r="I2654">
        <v>48.7</v>
      </c>
      <c r="J2654">
        <v>0.90600000000000003</v>
      </c>
      <c r="K2654">
        <v>46.2</v>
      </c>
      <c r="L2654">
        <v>0.86099999999999999</v>
      </c>
      <c r="M2654">
        <v>43.91</v>
      </c>
      <c r="N2654">
        <v>0.81799999999999995</v>
      </c>
      <c r="O2654">
        <v>41.71</v>
      </c>
      <c r="P2654">
        <v>51</v>
      </c>
      <c r="Q2654">
        <v>0.97899999999999998</v>
      </c>
      <c r="R2654">
        <v>49.92</v>
      </c>
      <c r="S2654">
        <v>0.95499999999999996</v>
      </c>
      <c r="T2654">
        <v>48.7</v>
      </c>
      <c r="U2654">
        <v>0.90600000000000003</v>
      </c>
      <c r="V2654">
        <v>46.2</v>
      </c>
      <c r="W2654">
        <v>0.86099999999999999</v>
      </c>
      <c r="X2654">
        <v>43.91</v>
      </c>
      <c r="Y2654">
        <v>0.81799999999999995</v>
      </c>
      <c r="Z2654">
        <v>41.71</v>
      </c>
      <c r="AA2654" t="s">
        <v>45</v>
      </c>
      <c r="AB2654">
        <v>202640</v>
      </c>
      <c r="AC2654">
        <v>202739</v>
      </c>
      <c r="AG2654" t="s">
        <v>65</v>
      </c>
      <c r="AH2654" t="s">
        <v>66</v>
      </c>
      <c r="AM2654" t="s">
        <v>47</v>
      </c>
      <c r="AN2654" t="s">
        <v>48</v>
      </c>
      <c r="BM2654" t="s">
        <v>49</v>
      </c>
      <c r="BN2654" t="s">
        <v>50</v>
      </c>
    </row>
    <row r="2655" spans="1:66">
      <c r="A2655">
        <v>94802</v>
      </c>
      <c r="B2655" t="s">
        <v>5338</v>
      </c>
      <c r="C2655">
        <v>727</v>
      </c>
      <c r="D2655" t="s">
        <v>52</v>
      </c>
      <c r="E2655" t="s">
        <v>53</v>
      </c>
      <c r="F2655">
        <v>1.05</v>
      </c>
      <c r="G2655">
        <v>53.55</v>
      </c>
      <c r="H2655">
        <v>0.96899999999999997</v>
      </c>
      <c r="I2655">
        <v>49.41</v>
      </c>
      <c r="J2655">
        <v>0.92</v>
      </c>
      <c r="K2655">
        <v>46.92</v>
      </c>
      <c r="L2655">
        <v>0.875</v>
      </c>
      <c r="M2655">
        <v>44.62</v>
      </c>
      <c r="N2655">
        <v>0.83199999999999996</v>
      </c>
      <c r="O2655">
        <v>42.43</v>
      </c>
      <c r="P2655">
        <v>51</v>
      </c>
      <c r="Q2655">
        <v>0.99399999999999999</v>
      </c>
      <c r="R2655">
        <v>50.69</v>
      </c>
      <c r="S2655">
        <v>0.96899999999999997</v>
      </c>
      <c r="T2655">
        <v>49.41</v>
      </c>
      <c r="U2655">
        <v>0.92</v>
      </c>
      <c r="V2655">
        <v>46.92</v>
      </c>
      <c r="W2655">
        <v>0.875</v>
      </c>
      <c r="X2655">
        <v>44.62</v>
      </c>
      <c r="Y2655">
        <v>0.83199999999999996</v>
      </c>
      <c r="Z2655">
        <v>42.43</v>
      </c>
      <c r="AA2655" t="s">
        <v>45</v>
      </c>
      <c r="AB2655">
        <v>202640</v>
      </c>
      <c r="AC2655">
        <v>202739</v>
      </c>
      <c r="AG2655" t="s">
        <v>65</v>
      </c>
      <c r="AH2655" t="s">
        <v>66</v>
      </c>
      <c r="AM2655" t="s">
        <v>47</v>
      </c>
      <c r="AN2655" t="s">
        <v>48</v>
      </c>
      <c r="BM2655" t="s">
        <v>49</v>
      </c>
      <c r="BN2655" t="s">
        <v>50</v>
      </c>
    </row>
    <row r="2656" spans="1:66">
      <c r="A2656">
        <v>94803</v>
      </c>
      <c r="B2656" t="s">
        <v>5340</v>
      </c>
      <c r="C2656">
        <v>727</v>
      </c>
      <c r="D2656" t="s">
        <v>52</v>
      </c>
      <c r="E2656" t="s">
        <v>53</v>
      </c>
      <c r="F2656">
        <v>1.05</v>
      </c>
      <c r="G2656">
        <v>53.55</v>
      </c>
      <c r="H2656">
        <v>0.96899999999999997</v>
      </c>
      <c r="I2656">
        <v>49.41</v>
      </c>
      <c r="J2656">
        <v>0.92</v>
      </c>
      <c r="K2656">
        <v>46.92</v>
      </c>
      <c r="L2656">
        <v>0.875</v>
      </c>
      <c r="M2656">
        <v>44.62</v>
      </c>
      <c r="N2656">
        <v>0.83199999999999996</v>
      </c>
      <c r="O2656">
        <v>42.43</v>
      </c>
      <c r="P2656">
        <v>51</v>
      </c>
      <c r="Q2656">
        <v>0.99399999999999999</v>
      </c>
      <c r="R2656">
        <v>50.69</v>
      </c>
      <c r="S2656">
        <v>0.96899999999999997</v>
      </c>
      <c r="T2656">
        <v>49.41</v>
      </c>
      <c r="U2656">
        <v>0.92</v>
      </c>
      <c r="V2656">
        <v>46.92</v>
      </c>
      <c r="W2656">
        <v>0.875</v>
      </c>
      <c r="X2656">
        <v>44.62</v>
      </c>
      <c r="Y2656">
        <v>0.83199999999999996</v>
      </c>
      <c r="Z2656">
        <v>42.43</v>
      </c>
      <c r="AA2656" t="s">
        <v>45</v>
      </c>
      <c r="AB2656">
        <v>202640</v>
      </c>
      <c r="AC2656">
        <v>202739</v>
      </c>
      <c r="AG2656" t="s">
        <v>65</v>
      </c>
      <c r="AH2656" t="s">
        <v>66</v>
      </c>
      <c r="AM2656" t="s">
        <v>47</v>
      </c>
      <c r="AN2656" t="s">
        <v>48</v>
      </c>
      <c r="BM2656" t="s">
        <v>49</v>
      </c>
      <c r="BN2656" t="s">
        <v>50</v>
      </c>
    </row>
    <row r="2657" spans="1:66">
      <c r="A2657">
        <v>94804</v>
      </c>
      <c r="B2657" t="s">
        <v>5342</v>
      </c>
      <c r="C2657">
        <v>727</v>
      </c>
      <c r="D2657" t="s">
        <v>52</v>
      </c>
      <c r="E2657" t="s">
        <v>53</v>
      </c>
      <c r="F2657">
        <v>1.05</v>
      </c>
      <c r="G2657">
        <v>53.55</v>
      </c>
      <c r="H2657">
        <v>0.96899999999999997</v>
      </c>
      <c r="I2657">
        <v>49.41</v>
      </c>
      <c r="J2657">
        <v>0.92</v>
      </c>
      <c r="K2657">
        <v>46.92</v>
      </c>
      <c r="L2657">
        <v>0.875</v>
      </c>
      <c r="M2657">
        <v>44.62</v>
      </c>
      <c r="N2657">
        <v>0.83199999999999996</v>
      </c>
      <c r="O2657">
        <v>42.43</v>
      </c>
      <c r="P2657">
        <v>51</v>
      </c>
      <c r="Q2657">
        <v>0.99399999999999999</v>
      </c>
      <c r="R2657">
        <v>50.69</v>
      </c>
      <c r="S2657">
        <v>0.96899999999999997</v>
      </c>
      <c r="T2657">
        <v>49.41</v>
      </c>
      <c r="U2657">
        <v>0.92</v>
      </c>
      <c r="V2657">
        <v>46.92</v>
      </c>
      <c r="W2657">
        <v>0.875</v>
      </c>
      <c r="X2657">
        <v>44.62</v>
      </c>
      <c r="Y2657">
        <v>0.83199999999999996</v>
      </c>
      <c r="Z2657">
        <v>42.43</v>
      </c>
      <c r="AA2657" t="s">
        <v>45</v>
      </c>
      <c r="AB2657">
        <v>202640</v>
      </c>
      <c r="AC2657">
        <v>202739</v>
      </c>
      <c r="AG2657" t="s">
        <v>65</v>
      </c>
      <c r="AH2657" t="s">
        <v>66</v>
      </c>
      <c r="AM2657" t="s">
        <v>47</v>
      </c>
      <c r="AN2657" t="s">
        <v>48</v>
      </c>
      <c r="BM2657" t="s">
        <v>49</v>
      </c>
      <c r="BN2657" t="s">
        <v>50</v>
      </c>
    </row>
    <row r="2658" spans="1:66">
      <c r="A2658">
        <v>94806</v>
      </c>
      <c r="B2658" t="s">
        <v>5344</v>
      </c>
      <c r="C2658">
        <v>727</v>
      </c>
      <c r="D2658" t="s">
        <v>52</v>
      </c>
      <c r="E2658" t="s">
        <v>53</v>
      </c>
      <c r="F2658">
        <v>1.05</v>
      </c>
      <c r="G2658">
        <v>53.55</v>
      </c>
      <c r="H2658">
        <v>0.96899999999999997</v>
      </c>
      <c r="I2658">
        <v>49.41</v>
      </c>
      <c r="J2658">
        <v>0.92</v>
      </c>
      <c r="K2658">
        <v>46.92</v>
      </c>
      <c r="L2658">
        <v>0.875</v>
      </c>
      <c r="M2658">
        <v>44.62</v>
      </c>
      <c r="N2658">
        <v>0.83199999999999996</v>
      </c>
      <c r="O2658">
        <v>42.43</v>
      </c>
      <c r="P2658">
        <v>51</v>
      </c>
      <c r="Q2658">
        <v>0.99399999999999999</v>
      </c>
      <c r="R2658">
        <v>50.69</v>
      </c>
      <c r="S2658">
        <v>0.96899999999999997</v>
      </c>
      <c r="T2658">
        <v>49.41</v>
      </c>
      <c r="U2658">
        <v>0.92</v>
      </c>
      <c r="V2658">
        <v>46.92</v>
      </c>
      <c r="W2658">
        <v>0.875</v>
      </c>
      <c r="X2658">
        <v>44.62</v>
      </c>
      <c r="Y2658">
        <v>0.83199999999999996</v>
      </c>
      <c r="Z2658">
        <v>42.43</v>
      </c>
      <c r="AA2658" t="s">
        <v>45</v>
      </c>
      <c r="AB2658">
        <v>202640</v>
      </c>
      <c r="AC2658">
        <v>202739</v>
      </c>
      <c r="AG2658" t="s">
        <v>65</v>
      </c>
      <c r="AH2658" t="s">
        <v>66</v>
      </c>
      <c r="AM2658" t="s">
        <v>47</v>
      </c>
      <c r="AN2658" t="s">
        <v>48</v>
      </c>
      <c r="BM2658" t="s">
        <v>49</v>
      </c>
      <c r="BN2658" t="s">
        <v>50</v>
      </c>
    </row>
    <row r="2659" spans="1:66">
      <c r="A2659">
        <v>94810</v>
      </c>
      <c r="B2659" t="s">
        <v>5346</v>
      </c>
      <c r="C2659">
        <v>727</v>
      </c>
      <c r="D2659" t="s">
        <v>52</v>
      </c>
      <c r="E2659" t="s">
        <v>53</v>
      </c>
      <c r="F2659">
        <v>1.2529999999999999</v>
      </c>
      <c r="G2659">
        <v>63.9</v>
      </c>
      <c r="H2659">
        <v>1.1559999999999999</v>
      </c>
      <c r="I2659">
        <v>58.95</v>
      </c>
      <c r="J2659">
        <v>1.0980000000000001</v>
      </c>
      <c r="K2659">
        <v>55.99</v>
      </c>
      <c r="L2659">
        <v>1.0429999999999999</v>
      </c>
      <c r="M2659">
        <v>53.19</v>
      </c>
      <c r="N2659">
        <v>0.99199999999999999</v>
      </c>
      <c r="O2659">
        <v>50.59</v>
      </c>
      <c r="P2659">
        <v>51</v>
      </c>
      <c r="Q2659">
        <v>1.1859999999999999</v>
      </c>
      <c r="R2659">
        <v>60.48</v>
      </c>
      <c r="S2659">
        <v>1.1559999999999999</v>
      </c>
      <c r="T2659">
        <v>58.95</v>
      </c>
      <c r="U2659">
        <v>1.0980000000000001</v>
      </c>
      <c r="V2659">
        <v>55.99</v>
      </c>
      <c r="W2659">
        <v>1.0429999999999999</v>
      </c>
      <c r="X2659">
        <v>53.19</v>
      </c>
      <c r="Y2659">
        <v>0.99199999999999999</v>
      </c>
      <c r="Z2659">
        <v>50.59</v>
      </c>
      <c r="AA2659" t="s">
        <v>45</v>
      </c>
      <c r="AB2659">
        <v>202640</v>
      </c>
      <c r="AC2659">
        <v>202739</v>
      </c>
      <c r="AG2659" t="s">
        <v>65</v>
      </c>
      <c r="AH2659" t="s">
        <v>66</v>
      </c>
      <c r="AM2659" t="s">
        <v>47</v>
      </c>
      <c r="AN2659" t="s">
        <v>48</v>
      </c>
      <c r="BM2659" t="s">
        <v>49</v>
      </c>
      <c r="BN2659" t="s">
        <v>50</v>
      </c>
    </row>
    <row r="2660" spans="1:66">
      <c r="A2660">
        <v>94818</v>
      </c>
      <c r="B2660" t="s">
        <v>5348</v>
      </c>
      <c r="C2660">
        <v>727</v>
      </c>
      <c r="D2660" t="s">
        <v>43</v>
      </c>
      <c r="E2660" t="s">
        <v>44</v>
      </c>
      <c r="F2660">
        <v>2.4900000000000002</v>
      </c>
      <c r="G2660">
        <v>89.64</v>
      </c>
      <c r="H2660">
        <v>2.2959999999999998</v>
      </c>
      <c r="I2660">
        <v>82.65</v>
      </c>
      <c r="J2660">
        <v>2.181</v>
      </c>
      <c r="K2660">
        <v>78.510000000000005</v>
      </c>
      <c r="L2660">
        <v>2.0720000000000001</v>
      </c>
      <c r="M2660">
        <v>74.59</v>
      </c>
      <c r="N2660">
        <v>1.97</v>
      </c>
      <c r="O2660">
        <v>70.92</v>
      </c>
      <c r="P2660">
        <v>36</v>
      </c>
      <c r="Q2660">
        <v>2.3559999999999999</v>
      </c>
      <c r="R2660">
        <v>84.81</v>
      </c>
      <c r="S2660">
        <v>2.2959999999999998</v>
      </c>
      <c r="T2660">
        <v>82.65</v>
      </c>
      <c r="U2660">
        <v>2.181</v>
      </c>
      <c r="V2660">
        <v>78.510000000000005</v>
      </c>
      <c r="W2660">
        <v>2.0720000000000001</v>
      </c>
      <c r="X2660">
        <v>74.59</v>
      </c>
      <c r="Y2660">
        <v>1.97</v>
      </c>
      <c r="Z2660">
        <v>70.92</v>
      </c>
      <c r="AA2660" t="s">
        <v>45</v>
      </c>
      <c r="AB2660">
        <v>202640</v>
      </c>
      <c r="AC2660">
        <v>202739</v>
      </c>
      <c r="AG2660" t="s">
        <v>65</v>
      </c>
      <c r="AH2660" t="s">
        <v>66</v>
      </c>
      <c r="AM2660" t="s">
        <v>47</v>
      </c>
      <c r="AN2660" t="s">
        <v>48</v>
      </c>
      <c r="BM2660" t="s">
        <v>49</v>
      </c>
      <c r="BN2660" t="s">
        <v>50</v>
      </c>
    </row>
    <row r="2661" spans="1:66">
      <c r="A2661">
        <v>94848</v>
      </c>
      <c r="B2661" t="s">
        <v>5350</v>
      </c>
      <c r="C2661">
        <v>727</v>
      </c>
      <c r="D2661" t="s">
        <v>52</v>
      </c>
      <c r="E2661" t="s">
        <v>53</v>
      </c>
      <c r="F2661">
        <v>0.86799999999999999</v>
      </c>
      <c r="G2661">
        <v>44.26</v>
      </c>
      <c r="H2661">
        <v>0.8</v>
      </c>
      <c r="I2661">
        <v>40.799999999999997</v>
      </c>
      <c r="J2661">
        <v>0.76</v>
      </c>
      <c r="K2661">
        <v>38.76</v>
      </c>
      <c r="L2661">
        <v>0.72199999999999998</v>
      </c>
      <c r="M2661">
        <v>36.82</v>
      </c>
      <c r="N2661">
        <v>0.68700000000000006</v>
      </c>
      <c r="O2661">
        <v>35.03</v>
      </c>
      <c r="P2661">
        <v>51</v>
      </c>
      <c r="Q2661">
        <v>0.82099999999999995</v>
      </c>
      <c r="R2661">
        <v>41.87</v>
      </c>
      <c r="S2661">
        <v>0.8</v>
      </c>
      <c r="T2661">
        <v>40.799999999999997</v>
      </c>
      <c r="U2661">
        <v>0.76</v>
      </c>
      <c r="V2661">
        <v>38.76</v>
      </c>
      <c r="W2661">
        <v>0.72199999999999998</v>
      </c>
      <c r="X2661">
        <v>36.82</v>
      </c>
      <c r="Y2661">
        <v>0.68700000000000006</v>
      </c>
      <c r="Z2661">
        <v>35.03</v>
      </c>
      <c r="AA2661" t="s">
        <v>45</v>
      </c>
      <c r="AB2661">
        <v>202640</v>
      </c>
      <c r="AC2661">
        <v>202739</v>
      </c>
      <c r="AE2661" t="s">
        <v>59</v>
      </c>
      <c r="AF2661" t="s">
        <v>60</v>
      </c>
      <c r="AG2661" t="s">
        <v>65</v>
      </c>
      <c r="AH2661" t="s">
        <v>66</v>
      </c>
      <c r="AM2661" t="s">
        <v>47</v>
      </c>
      <c r="AN2661" t="s">
        <v>48</v>
      </c>
      <c r="BM2661" t="s">
        <v>49</v>
      </c>
      <c r="BN2661" t="s">
        <v>50</v>
      </c>
    </row>
    <row r="2662" spans="1:66">
      <c r="A2662">
        <v>94851</v>
      </c>
      <c r="B2662" t="s">
        <v>5352</v>
      </c>
      <c r="C2662">
        <v>727</v>
      </c>
      <c r="D2662" t="s">
        <v>52</v>
      </c>
      <c r="E2662" t="s">
        <v>53</v>
      </c>
      <c r="F2662">
        <v>1.0449999999999999</v>
      </c>
      <c r="G2662">
        <v>53.29</v>
      </c>
      <c r="H2662">
        <v>0.96399999999999997</v>
      </c>
      <c r="I2662">
        <v>49.16</v>
      </c>
      <c r="J2662">
        <v>0.91500000000000004</v>
      </c>
      <c r="K2662">
        <v>46.66</v>
      </c>
      <c r="L2662">
        <v>0.87</v>
      </c>
      <c r="M2662">
        <v>44.37</v>
      </c>
      <c r="N2662">
        <v>0.82699999999999996</v>
      </c>
      <c r="O2662">
        <v>42.17</v>
      </c>
      <c r="P2662">
        <v>51</v>
      </c>
      <c r="Q2662">
        <v>0.98799999999999999</v>
      </c>
      <c r="R2662">
        <v>50.38</v>
      </c>
      <c r="S2662">
        <v>0.96399999999999997</v>
      </c>
      <c r="T2662">
        <v>49.16</v>
      </c>
      <c r="U2662">
        <v>0.91500000000000004</v>
      </c>
      <c r="V2662">
        <v>46.66</v>
      </c>
      <c r="W2662">
        <v>0.87</v>
      </c>
      <c r="X2662">
        <v>44.37</v>
      </c>
      <c r="Y2662">
        <v>0.82699999999999996</v>
      </c>
      <c r="Z2662">
        <v>42.17</v>
      </c>
      <c r="AA2662" t="s">
        <v>45</v>
      </c>
      <c r="AB2662">
        <v>202640</v>
      </c>
      <c r="AC2662">
        <v>202739</v>
      </c>
      <c r="AG2662" t="s">
        <v>65</v>
      </c>
      <c r="AH2662" t="s">
        <v>66</v>
      </c>
      <c r="AM2662" t="s">
        <v>47</v>
      </c>
      <c r="AN2662" t="s">
        <v>48</v>
      </c>
      <c r="BM2662" t="s">
        <v>49</v>
      </c>
      <c r="BN2662" t="s">
        <v>50</v>
      </c>
    </row>
    <row r="2663" spans="1:66">
      <c r="A2663">
        <v>94852</v>
      </c>
      <c r="B2663" t="s">
        <v>5354</v>
      </c>
      <c r="C2663">
        <v>727</v>
      </c>
      <c r="D2663" t="s">
        <v>52</v>
      </c>
      <c r="E2663" t="s">
        <v>53</v>
      </c>
      <c r="F2663">
        <v>1.0449999999999999</v>
      </c>
      <c r="G2663">
        <v>53.29</v>
      </c>
      <c r="H2663">
        <v>0.96399999999999997</v>
      </c>
      <c r="I2663">
        <v>49.16</v>
      </c>
      <c r="J2663">
        <v>0.91500000000000004</v>
      </c>
      <c r="K2663">
        <v>46.66</v>
      </c>
      <c r="L2663">
        <v>0.87</v>
      </c>
      <c r="M2663">
        <v>44.37</v>
      </c>
      <c r="N2663">
        <v>0.82699999999999996</v>
      </c>
      <c r="O2663">
        <v>42.17</v>
      </c>
      <c r="P2663">
        <v>51</v>
      </c>
      <c r="Q2663">
        <v>0.98799999999999999</v>
      </c>
      <c r="R2663">
        <v>50.38</v>
      </c>
      <c r="S2663">
        <v>0.96399999999999997</v>
      </c>
      <c r="T2663">
        <v>49.16</v>
      </c>
      <c r="U2663">
        <v>0.91500000000000004</v>
      </c>
      <c r="V2663">
        <v>46.66</v>
      </c>
      <c r="W2663">
        <v>0.87</v>
      </c>
      <c r="X2663">
        <v>44.37</v>
      </c>
      <c r="Y2663">
        <v>0.82699999999999996</v>
      </c>
      <c r="Z2663">
        <v>42.17</v>
      </c>
      <c r="AA2663" t="s">
        <v>45</v>
      </c>
      <c r="AB2663">
        <v>202640</v>
      </c>
      <c r="AC2663">
        <v>202739</v>
      </c>
      <c r="AG2663" t="s">
        <v>65</v>
      </c>
      <c r="AH2663" t="s">
        <v>66</v>
      </c>
      <c r="AM2663" t="s">
        <v>47</v>
      </c>
      <c r="AN2663" t="s">
        <v>48</v>
      </c>
      <c r="BM2663" t="s">
        <v>49</v>
      </c>
      <c r="BN2663" t="s">
        <v>50</v>
      </c>
    </row>
    <row r="2664" spans="1:66">
      <c r="A2664">
        <v>94859</v>
      </c>
      <c r="B2664" t="s">
        <v>5356</v>
      </c>
      <c r="C2664">
        <v>727</v>
      </c>
      <c r="D2664" t="s">
        <v>43</v>
      </c>
      <c r="E2664" t="s">
        <v>44</v>
      </c>
      <c r="F2664">
        <v>2.4900000000000002</v>
      </c>
      <c r="G2664">
        <v>89.64</v>
      </c>
      <c r="H2664">
        <v>2.2959999999999998</v>
      </c>
      <c r="I2664">
        <v>82.65</v>
      </c>
      <c r="J2664">
        <v>2.181</v>
      </c>
      <c r="K2664">
        <v>78.510000000000005</v>
      </c>
      <c r="L2664">
        <v>2.0720000000000001</v>
      </c>
      <c r="M2664">
        <v>74.59</v>
      </c>
      <c r="N2664">
        <v>1.97</v>
      </c>
      <c r="O2664">
        <v>70.92</v>
      </c>
      <c r="P2664">
        <v>36</v>
      </c>
      <c r="Q2664">
        <v>2.3559999999999999</v>
      </c>
      <c r="R2664">
        <v>84.81</v>
      </c>
      <c r="S2664">
        <v>2.2959999999999998</v>
      </c>
      <c r="T2664">
        <v>82.65</v>
      </c>
      <c r="U2664">
        <v>2.181</v>
      </c>
      <c r="V2664">
        <v>78.510000000000005</v>
      </c>
      <c r="W2664">
        <v>2.0720000000000001</v>
      </c>
      <c r="X2664">
        <v>74.59</v>
      </c>
      <c r="Y2664">
        <v>1.97</v>
      </c>
      <c r="Z2664">
        <v>70.92</v>
      </c>
      <c r="AA2664" t="s">
        <v>45</v>
      </c>
      <c r="AB2664">
        <v>202640</v>
      </c>
      <c r="AC2664">
        <v>202739</v>
      </c>
      <c r="AG2664" t="s">
        <v>65</v>
      </c>
      <c r="AH2664" t="s">
        <v>66</v>
      </c>
      <c r="AM2664" t="s">
        <v>47</v>
      </c>
      <c r="AN2664" t="s">
        <v>48</v>
      </c>
      <c r="BM2664" t="s">
        <v>49</v>
      </c>
      <c r="BN2664" t="s">
        <v>50</v>
      </c>
    </row>
    <row r="2665" spans="1:66">
      <c r="A2665">
        <v>94865</v>
      </c>
      <c r="B2665" t="s">
        <v>5358</v>
      </c>
      <c r="C2665">
        <v>727</v>
      </c>
      <c r="D2665" t="s">
        <v>52</v>
      </c>
      <c r="E2665" t="s">
        <v>53</v>
      </c>
      <c r="F2665">
        <v>1.3720000000000001</v>
      </c>
      <c r="G2665">
        <v>69.97</v>
      </c>
      <c r="H2665">
        <v>1.2649999999999999</v>
      </c>
      <c r="I2665">
        <v>64.510000000000005</v>
      </c>
      <c r="J2665">
        <v>1.202</v>
      </c>
      <c r="K2665">
        <v>61.3</v>
      </c>
      <c r="L2665">
        <v>1.141</v>
      </c>
      <c r="M2665">
        <v>58.19</v>
      </c>
      <c r="N2665">
        <v>1.085</v>
      </c>
      <c r="O2665">
        <v>55.33</v>
      </c>
      <c r="P2665">
        <v>51</v>
      </c>
      <c r="Q2665">
        <v>1.298</v>
      </c>
      <c r="R2665">
        <v>66.19</v>
      </c>
      <c r="S2665">
        <v>1.2649999999999999</v>
      </c>
      <c r="T2665">
        <v>64.510000000000005</v>
      </c>
      <c r="U2665">
        <v>1.202</v>
      </c>
      <c r="V2665">
        <v>61.3</v>
      </c>
      <c r="W2665">
        <v>1.141</v>
      </c>
      <c r="X2665">
        <v>58.19</v>
      </c>
      <c r="Y2665">
        <v>1.085</v>
      </c>
      <c r="Z2665">
        <v>55.33</v>
      </c>
      <c r="AA2665" t="s">
        <v>45</v>
      </c>
      <c r="AB2665">
        <v>202640</v>
      </c>
      <c r="AC2665">
        <v>202739</v>
      </c>
      <c r="AG2665" t="s">
        <v>65</v>
      </c>
      <c r="AH2665" t="s">
        <v>66</v>
      </c>
      <c r="AM2665" t="s">
        <v>47</v>
      </c>
      <c r="AN2665" t="s">
        <v>48</v>
      </c>
      <c r="BM2665" t="s">
        <v>49</v>
      </c>
      <c r="BN2665" t="s">
        <v>50</v>
      </c>
    </row>
    <row r="2666" spans="1:66">
      <c r="A2666">
        <v>94866</v>
      </c>
      <c r="B2666" t="s">
        <v>5360</v>
      </c>
      <c r="C2666">
        <v>727</v>
      </c>
      <c r="D2666" t="s">
        <v>52</v>
      </c>
      <c r="E2666" t="s">
        <v>53</v>
      </c>
      <c r="F2666">
        <v>1.3720000000000001</v>
      </c>
      <c r="G2666">
        <v>69.97</v>
      </c>
      <c r="H2666">
        <v>1.2649999999999999</v>
      </c>
      <c r="I2666">
        <v>64.510000000000005</v>
      </c>
      <c r="J2666">
        <v>1.202</v>
      </c>
      <c r="K2666">
        <v>61.3</v>
      </c>
      <c r="L2666">
        <v>1.141</v>
      </c>
      <c r="M2666">
        <v>58.19</v>
      </c>
      <c r="N2666">
        <v>1.085</v>
      </c>
      <c r="O2666">
        <v>55.33</v>
      </c>
      <c r="P2666">
        <v>51</v>
      </c>
      <c r="Q2666">
        <v>1.298</v>
      </c>
      <c r="R2666">
        <v>66.19</v>
      </c>
      <c r="S2666">
        <v>1.2649999999999999</v>
      </c>
      <c r="T2666">
        <v>64.510000000000005</v>
      </c>
      <c r="U2666">
        <v>1.202</v>
      </c>
      <c r="V2666">
        <v>61.3</v>
      </c>
      <c r="W2666">
        <v>1.141</v>
      </c>
      <c r="X2666">
        <v>58.19</v>
      </c>
      <c r="Y2666">
        <v>1.085</v>
      </c>
      <c r="Z2666">
        <v>55.33</v>
      </c>
      <c r="AA2666" t="s">
        <v>45</v>
      </c>
      <c r="AB2666">
        <v>202640</v>
      </c>
      <c r="AC2666">
        <v>202739</v>
      </c>
      <c r="AG2666" t="s">
        <v>65</v>
      </c>
      <c r="AH2666" t="s">
        <v>66</v>
      </c>
      <c r="AM2666" t="s">
        <v>47</v>
      </c>
      <c r="AN2666" t="s">
        <v>48</v>
      </c>
      <c r="BM2666" t="s">
        <v>49</v>
      </c>
      <c r="BN2666" t="s">
        <v>50</v>
      </c>
    </row>
    <row r="2667" spans="1:66">
      <c r="A2667">
        <v>94869</v>
      </c>
      <c r="B2667" t="s">
        <v>5362</v>
      </c>
      <c r="C2667">
        <v>727</v>
      </c>
      <c r="D2667" t="s">
        <v>52</v>
      </c>
      <c r="E2667" t="s">
        <v>53</v>
      </c>
      <c r="F2667">
        <v>1.002</v>
      </c>
      <c r="G2667">
        <v>51.1</v>
      </c>
      <c r="H2667">
        <v>0.92300000000000004</v>
      </c>
      <c r="I2667">
        <v>47.07</v>
      </c>
      <c r="J2667">
        <v>0.877</v>
      </c>
      <c r="K2667">
        <v>44.72</v>
      </c>
      <c r="L2667">
        <v>0.83299999999999996</v>
      </c>
      <c r="M2667">
        <v>42.48</v>
      </c>
      <c r="N2667">
        <v>0.79200000000000004</v>
      </c>
      <c r="O2667">
        <v>40.39</v>
      </c>
      <c r="P2667">
        <v>51</v>
      </c>
      <c r="Q2667">
        <v>0.94799999999999995</v>
      </c>
      <c r="R2667">
        <v>48.34</v>
      </c>
      <c r="S2667">
        <v>0.92300000000000004</v>
      </c>
      <c r="T2667">
        <v>47.07</v>
      </c>
      <c r="U2667">
        <v>0.877</v>
      </c>
      <c r="V2667">
        <v>44.72</v>
      </c>
      <c r="W2667">
        <v>0.83299999999999996</v>
      </c>
      <c r="X2667">
        <v>42.48</v>
      </c>
      <c r="Y2667">
        <v>0.79200000000000004</v>
      </c>
      <c r="Z2667">
        <v>40.39</v>
      </c>
      <c r="AA2667" t="s">
        <v>45</v>
      </c>
      <c r="AB2667">
        <v>202640</v>
      </c>
      <c r="AC2667">
        <v>202739</v>
      </c>
      <c r="AG2667" t="s">
        <v>65</v>
      </c>
      <c r="AH2667" t="s">
        <v>66</v>
      </c>
      <c r="AO2667" t="s">
        <v>61</v>
      </c>
      <c r="AP2667" t="s">
        <v>62</v>
      </c>
      <c r="BM2667" t="s">
        <v>49</v>
      </c>
      <c r="BN2667" t="s">
        <v>50</v>
      </c>
    </row>
    <row r="2668" spans="1:66">
      <c r="A2668">
        <v>94872</v>
      </c>
      <c r="B2668" t="s">
        <v>5364</v>
      </c>
      <c r="C2668">
        <v>727</v>
      </c>
      <c r="D2668" t="s">
        <v>43</v>
      </c>
      <c r="E2668" t="s">
        <v>44</v>
      </c>
      <c r="F2668">
        <v>4.1749999999999998</v>
      </c>
      <c r="G2668">
        <v>150.30000000000001</v>
      </c>
      <c r="H2668">
        <v>3.85</v>
      </c>
      <c r="I2668">
        <v>138.6</v>
      </c>
      <c r="J2668">
        <v>3.6560000000000001</v>
      </c>
      <c r="K2668">
        <v>131.61000000000001</v>
      </c>
      <c r="L2668">
        <v>3.4740000000000002</v>
      </c>
      <c r="M2668">
        <v>125.06</v>
      </c>
      <c r="N2668">
        <v>3.302</v>
      </c>
      <c r="O2668">
        <v>118.87</v>
      </c>
      <c r="P2668">
        <v>36</v>
      </c>
      <c r="Q2668">
        <v>3.9489999999999998</v>
      </c>
      <c r="R2668">
        <v>142.16</v>
      </c>
      <c r="S2668">
        <v>3.85</v>
      </c>
      <c r="T2668">
        <v>138.6</v>
      </c>
      <c r="U2668">
        <v>3.6560000000000001</v>
      </c>
      <c r="V2668">
        <v>131.61000000000001</v>
      </c>
      <c r="W2668">
        <v>3.4740000000000002</v>
      </c>
      <c r="X2668">
        <v>125.06</v>
      </c>
      <c r="Y2668">
        <v>3.302</v>
      </c>
      <c r="Z2668">
        <v>118.87</v>
      </c>
      <c r="AA2668" t="s">
        <v>45</v>
      </c>
      <c r="AB2668">
        <v>202640</v>
      </c>
      <c r="AC2668">
        <v>202739</v>
      </c>
      <c r="AE2668" t="s">
        <v>59</v>
      </c>
      <c r="AF2668" t="s">
        <v>60</v>
      </c>
      <c r="AG2668" t="s">
        <v>65</v>
      </c>
      <c r="AH2668" t="s">
        <v>66</v>
      </c>
      <c r="AM2668" t="s">
        <v>47</v>
      </c>
      <c r="AN2668" t="s">
        <v>48</v>
      </c>
      <c r="BA2668" t="s">
        <v>102</v>
      </c>
      <c r="BB2668" t="s">
        <v>103</v>
      </c>
    </row>
    <row r="2669" spans="1:66">
      <c r="A2669">
        <v>94873</v>
      </c>
      <c r="B2669" t="s">
        <v>5366</v>
      </c>
      <c r="C2669">
        <v>727</v>
      </c>
      <c r="D2669" t="s">
        <v>43</v>
      </c>
      <c r="E2669" t="s">
        <v>44</v>
      </c>
      <c r="F2669">
        <v>2.7330000000000001</v>
      </c>
      <c r="G2669">
        <v>98.38</v>
      </c>
      <c r="H2669">
        <v>2.5209999999999999</v>
      </c>
      <c r="I2669">
        <v>90.75</v>
      </c>
      <c r="J2669">
        <v>2.3929999999999998</v>
      </c>
      <c r="K2669">
        <v>86.14</v>
      </c>
      <c r="L2669">
        <v>2.274</v>
      </c>
      <c r="M2669">
        <v>81.86</v>
      </c>
      <c r="N2669">
        <v>2.1619999999999999</v>
      </c>
      <c r="O2669">
        <v>77.83</v>
      </c>
      <c r="P2669">
        <v>36</v>
      </c>
      <c r="Q2669">
        <v>2.5859999999999999</v>
      </c>
      <c r="R2669">
        <v>93.09</v>
      </c>
      <c r="S2669">
        <v>2.5209999999999999</v>
      </c>
      <c r="T2669">
        <v>90.75</v>
      </c>
      <c r="U2669">
        <v>2.3929999999999998</v>
      </c>
      <c r="V2669">
        <v>86.14</v>
      </c>
      <c r="W2669">
        <v>2.274</v>
      </c>
      <c r="X2669">
        <v>81.86</v>
      </c>
      <c r="Y2669">
        <v>2.1619999999999999</v>
      </c>
      <c r="Z2669">
        <v>77.83</v>
      </c>
      <c r="AA2669" t="s">
        <v>45</v>
      </c>
      <c r="AB2669">
        <v>202640</v>
      </c>
      <c r="AC2669">
        <v>202739</v>
      </c>
      <c r="AE2669" t="s">
        <v>59</v>
      </c>
      <c r="AF2669" t="s">
        <v>60</v>
      </c>
      <c r="AG2669" t="s">
        <v>65</v>
      </c>
      <c r="AH2669" t="s">
        <v>66</v>
      </c>
      <c r="AM2669" t="s">
        <v>47</v>
      </c>
      <c r="AN2669" t="s">
        <v>48</v>
      </c>
      <c r="BA2669" t="s">
        <v>102</v>
      </c>
      <c r="BB2669" t="s">
        <v>103</v>
      </c>
    </row>
    <row r="2670" spans="1:66">
      <c r="A2670">
        <v>94874</v>
      </c>
      <c r="B2670" t="s">
        <v>5368</v>
      </c>
      <c r="C2670">
        <v>727</v>
      </c>
      <c r="D2670" t="s">
        <v>43</v>
      </c>
      <c r="E2670" t="s">
        <v>44</v>
      </c>
      <c r="F2670">
        <v>2.286</v>
      </c>
      <c r="G2670">
        <v>82.29</v>
      </c>
      <c r="H2670">
        <v>2.109</v>
      </c>
      <c r="I2670">
        <v>75.92</v>
      </c>
      <c r="J2670">
        <v>2.0019999999999998</v>
      </c>
      <c r="K2670">
        <v>72.069999999999993</v>
      </c>
      <c r="L2670">
        <v>1.9019999999999999</v>
      </c>
      <c r="M2670">
        <v>68.47</v>
      </c>
      <c r="N2670">
        <v>1.8080000000000001</v>
      </c>
      <c r="O2670">
        <v>65.08</v>
      </c>
      <c r="P2670">
        <v>36</v>
      </c>
      <c r="Q2670">
        <v>2.1629999999999998</v>
      </c>
      <c r="R2670">
        <v>77.86</v>
      </c>
      <c r="S2670">
        <v>2.109</v>
      </c>
      <c r="T2670">
        <v>75.92</v>
      </c>
      <c r="U2670">
        <v>2.0019999999999998</v>
      </c>
      <c r="V2670">
        <v>72.069999999999993</v>
      </c>
      <c r="W2670">
        <v>1.9019999999999999</v>
      </c>
      <c r="X2670">
        <v>68.47</v>
      </c>
      <c r="Y2670">
        <v>1.8080000000000001</v>
      </c>
      <c r="Z2670">
        <v>65.08</v>
      </c>
      <c r="AA2670" t="s">
        <v>45</v>
      </c>
      <c r="AB2670">
        <v>202640</v>
      </c>
      <c r="AC2670">
        <v>202739</v>
      </c>
      <c r="AO2670" t="s">
        <v>61</v>
      </c>
      <c r="AP2670" t="s">
        <v>62</v>
      </c>
      <c r="BM2670" t="s">
        <v>49</v>
      </c>
      <c r="BN2670" t="s">
        <v>50</v>
      </c>
    </row>
    <row r="2671" spans="1:66">
      <c r="A2671">
        <v>94879</v>
      </c>
      <c r="B2671" t="s">
        <v>5370</v>
      </c>
      <c r="C2671">
        <v>727</v>
      </c>
      <c r="D2671" t="s">
        <v>52</v>
      </c>
      <c r="E2671" t="s">
        <v>53</v>
      </c>
      <c r="F2671">
        <v>0.97</v>
      </c>
      <c r="G2671">
        <v>49.47</v>
      </c>
      <c r="H2671">
        <v>0.89500000000000002</v>
      </c>
      <c r="I2671">
        <v>45.64</v>
      </c>
      <c r="J2671">
        <v>0.84899999999999998</v>
      </c>
      <c r="K2671">
        <v>43.29</v>
      </c>
      <c r="L2671">
        <v>0.80700000000000005</v>
      </c>
      <c r="M2671">
        <v>41.15</v>
      </c>
      <c r="N2671">
        <v>0.76700000000000002</v>
      </c>
      <c r="O2671">
        <v>39.11</v>
      </c>
      <c r="P2671">
        <v>51</v>
      </c>
      <c r="Q2671">
        <v>0.91800000000000004</v>
      </c>
      <c r="R2671">
        <v>46.81</v>
      </c>
      <c r="S2671">
        <v>0.89500000000000002</v>
      </c>
      <c r="T2671">
        <v>45.64</v>
      </c>
      <c r="U2671">
        <v>0.84899999999999998</v>
      </c>
      <c r="V2671">
        <v>43.29</v>
      </c>
      <c r="W2671">
        <v>0.80700000000000005</v>
      </c>
      <c r="X2671">
        <v>41.15</v>
      </c>
      <c r="Y2671">
        <v>0.76700000000000002</v>
      </c>
      <c r="Z2671">
        <v>39.11</v>
      </c>
      <c r="AA2671" t="s">
        <v>45</v>
      </c>
      <c r="AB2671">
        <v>202640</v>
      </c>
      <c r="AC2671">
        <v>202739</v>
      </c>
      <c r="AG2671" t="s">
        <v>65</v>
      </c>
      <c r="AH2671" t="s">
        <v>66</v>
      </c>
      <c r="AM2671" t="s">
        <v>47</v>
      </c>
      <c r="AN2671" t="s">
        <v>48</v>
      </c>
      <c r="BM2671" t="s">
        <v>49</v>
      </c>
      <c r="BN2671" t="s">
        <v>50</v>
      </c>
    </row>
    <row r="2672" spans="1:66">
      <c r="A2672">
        <v>94883</v>
      </c>
      <c r="B2672" t="s">
        <v>5372</v>
      </c>
      <c r="C2672">
        <v>727</v>
      </c>
      <c r="D2672" t="s">
        <v>52</v>
      </c>
      <c r="E2672" t="s">
        <v>53</v>
      </c>
      <c r="F2672">
        <v>0.98599999999999999</v>
      </c>
      <c r="G2672">
        <v>50.28</v>
      </c>
      <c r="H2672">
        <v>0.91</v>
      </c>
      <c r="I2672">
        <v>46.41</v>
      </c>
      <c r="J2672">
        <v>0.86399999999999999</v>
      </c>
      <c r="K2672">
        <v>44.06</v>
      </c>
      <c r="L2672">
        <v>0.82099999999999995</v>
      </c>
      <c r="M2672">
        <v>41.87</v>
      </c>
      <c r="N2672">
        <v>0.78</v>
      </c>
      <c r="O2672">
        <v>39.78</v>
      </c>
      <c r="P2672">
        <v>51</v>
      </c>
      <c r="Q2672">
        <v>0.93300000000000005</v>
      </c>
      <c r="R2672">
        <v>47.58</v>
      </c>
      <c r="S2672">
        <v>0.91</v>
      </c>
      <c r="T2672">
        <v>46.41</v>
      </c>
      <c r="U2672">
        <v>0.86399999999999999</v>
      </c>
      <c r="V2672">
        <v>44.06</v>
      </c>
      <c r="W2672">
        <v>0.82099999999999995</v>
      </c>
      <c r="X2672">
        <v>41.87</v>
      </c>
      <c r="Y2672">
        <v>0.78</v>
      </c>
      <c r="Z2672">
        <v>39.78</v>
      </c>
      <c r="AA2672" t="s">
        <v>45</v>
      </c>
      <c r="AB2672">
        <v>202640</v>
      </c>
      <c r="AC2672">
        <v>202739</v>
      </c>
      <c r="AG2672" t="s">
        <v>65</v>
      </c>
      <c r="AH2672" t="s">
        <v>66</v>
      </c>
      <c r="AM2672" t="s">
        <v>47</v>
      </c>
      <c r="AN2672" t="s">
        <v>48</v>
      </c>
      <c r="BM2672" t="s">
        <v>49</v>
      </c>
      <c r="BN2672" t="s">
        <v>50</v>
      </c>
    </row>
    <row r="2673" spans="1:66">
      <c r="A2673">
        <v>94885</v>
      </c>
      <c r="B2673" t="s">
        <v>5374</v>
      </c>
      <c r="C2673">
        <v>727</v>
      </c>
      <c r="D2673" t="s">
        <v>52</v>
      </c>
      <c r="E2673" t="s">
        <v>53</v>
      </c>
      <c r="F2673">
        <v>0.98599999999999999</v>
      </c>
      <c r="G2673">
        <v>50.28</v>
      </c>
      <c r="H2673">
        <v>0.91</v>
      </c>
      <c r="I2673">
        <v>46.41</v>
      </c>
      <c r="J2673">
        <v>0.86399999999999999</v>
      </c>
      <c r="K2673">
        <v>44.06</v>
      </c>
      <c r="L2673">
        <v>0.82099999999999995</v>
      </c>
      <c r="M2673">
        <v>41.87</v>
      </c>
      <c r="N2673">
        <v>0.78</v>
      </c>
      <c r="O2673">
        <v>39.78</v>
      </c>
      <c r="P2673">
        <v>51</v>
      </c>
      <c r="Q2673">
        <v>0.93300000000000005</v>
      </c>
      <c r="R2673">
        <v>47.58</v>
      </c>
      <c r="S2673">
        <v>0.91</v>
      </c>
      <c r="T2673">
        <v>46.41</v>
      </c>
      <c r="U2673">
        <v>0.86399999999999999</v>
      </c>
      <c r="V2673">
        <v>44.06</v>
      </c>
      <c r="W2673">
        <v>0.82099999999999995</v>
      </c>
      <c r="X2673">
        <v>41.87</v>
      </c>
      <c r="Y2673">
        <v>0.78</v>
      </c>
      <c r="Z2673">
        <v>39.78</v>
      </c>
      <c r="AA2673" t="s">
        <v>45</v>
      </c>
      <c r="AB2673">
        <v>202640</v>
      </c>
      <c r="AC2673">
        <v>202739</v>
      </c>
      <c r="AG2673" t="s">
        <v>65</v>
      </c>
      <c r="AH2673" t="s">
        <v>66</v>
      </c>
      <c r="AM2673" t="s">
        <v>47</v>
      </c>
      <c r="AN2673" t="s">
        <v>48</v>
      </c>
      <c r="BM2673" t="s">
        <v>49</v>
      </c>
      <c r="BN2673" t="s">
        <v>50</v>
      </c>
    </row>
    <row r="2674" spans="1:66">
      <c r="A2674">
        <v>94886</v>
      </c>
      <c r="B2674" t="s">
        <v>5376</v>
      </c>
      <c r="C2674">
        <v>727</v>
      </c>
      <c r="D2674" t="s">
        <v>52</v>
      </c>
      <c r="E2674" t="s">
        <v>53</v>
      </c>
      <c r="F2674">
        <v>0.98599999999999999</v>
      </c>
      <c r="G2674">
        <v>50.28</v>
      </c>
      <c r="H2674">
        <v>0.91</v>
      </c>
      <c r="I2674">
        <v>46.41</v>
      </c>
      <c r="J2674">
        <v>0.86399999999999999</v>
      </c>
      <c r="K2674">
        <v>44.06</v>
      </c>
      <c r="L2674">
        <v>0.82099999999999995</v>
      </c>
      <c r="M2674">
        <v>41.87</v>
      </c>
      <c r="N2674">
        <v>0.78</v>
      </c>
      <c r="O2674">
        <v>39.78</v>
      </c>
      <c r="P2674">
        <v>51</v>
      </c>
      <c r="Q2674">
        <v>0.93300000000000005</v>
      </c>
      <c r="R2674">
        <v>47.58</v>
      </c>
      <c r="S2674">
        <v>0.91</v>
      </c>
      <c r="T2674">
        <v>46.41</v>
      </c>
      <c r="U2674">
        <v>0.86399999999999999</v>
      </c>
      <c r="V2674">
        <v>44.06</v>
      </c>
      <c r="W2674">
        <v>0.82099999999999995</v>
      </c>
      <c r="X2674">
        <v>41.87</v>
      </c>
      <c r="Y2674">
        <v>0.78</v>
      </c>
      <c r="Z2674">
        <v>39.78</v>
      </c>
      <c r="AA2674" t="s">
        <v>45</v>
      </c>
      <c r="AB2674">
        <v>202640</v>
      </c>
      <c r="AC2674">
        <v>202739</v>
      </c>
      <c r="AG2674" t="s">
        <v>65</v>
      </c>
      <c r="AH2674" t="s">
        <v>66</v>
      </c>
      <c r="AM2674" t="s">
        <v>47</v>
      </c>
      <c r="AN2674" t="s">
        <v>48</v>
      </c>
      <c r="BM2674" t="s">
        <v>49</v>
      </c>
      <c r="BN2674" t="s">
        <v>50</v>
      </c>
    </row>
    <row r="2675" spans="1:66">
      <c r="A2675">
        <v>94887</v>
      </c>
      <c r="B2675" t="s">
        <v>5378</v>
      </c>
      <c r="C2675">
        <v>727</v>
      </c>
      <c r="D2675" t="s">
        <v>52</v>
      </c>
      <c r="E2675" t="s">
        <v>53</v>
      </c>
      <c r="F2675">
        <v>0.98599999999999999</v>
      </c>
      <c r="G2675">
        <v>50.28</v>
      </c>
      <c r="H2675">
        <v>0.91</v>
      </c>
      <c r="I2675">
        <v>46.41</v>
      </c>
      <c r="J2675">
        <v>0.86399999999999999</v>
      </c>
      <c r="K2675">
        <v>44.06</v>
      </c>
      <c r="L2675">
        <v>0.82099999999999995</v>
      </c>
      <c r="M2675">
        <v>41.87</v>
      </c>
      <c r="N2675">
        <v>0.78</v>
      </c>
      <c r="O2675">
        <v>39.78</v>
      </c>
      <c r="P2675">
        <v>51</v>
      </c>
      <c r="Q2675">
        <v>0.93300000000000005</v>
      </c>
      <c r="R2675">
        <v>47.58</v>
      </c>
      <c r="S2675">
        <v>0.91</v>
      </c>
      <c r="T2675">
        <v>46.41</v>
      </c>
      <c r="U2675">
        <v>0.86399999999999999</v>
      </c>
      <c r="V2675">
        <v>44.06</v>
      </c>
      <c r="W2675">
        <v>0.82099999999999995</v>
      </c>
      <c r="X2675">
        <v>41.87</v>
      </c>
      <c r="Y2675">
        <v>0.78</v>
      </c>
      <c r="Z2675">
        <v>39.78</v>
      </c>
      <c r="AA2675" t="s">
        <v>45</v>
      </c>
      <c r="AB2675">
        <v>202640</v>
      </c>
      <c r="AC2675">
        <v>202739</v>
      </c>
      <c r="AG2675" t="s">
        <v>65</v>
      </c>
      <c r="AH2675" t="s">
        <v>66</v>
      </c>
      <c r="AM2675" t="s">
        <v>47</v>
      </c>
      <c r="AN2675" t="s">
        <v>48</v>
      </c>
      <c r="BM2675" t="s">
        <v>49</v>
      </c>
      <c r="BN2675" t="s">
        <v>50</v>
      </c>
    </row>
    <row r="2676" spans="1:66">
      <c r="A2676">
        <v>94900</v>
      </c>
      <c r="B2676" t="s">
        <v>5380</v>
      </c>
      <c r="C2676">
        <v>727</v>
      </c>
      <c r="D2676" t="s">
        <v>43</v>
      </c>
      <c r="E2676" t="s">
        <v>44</v>
      </c>
      <c r="F2676">
        <v>1.089</v>
      </c>
      <c r="G2676">
        <v>39.200000000000003</v>
      </c>
      <c r="H2676">
        <v>1.0049999999999999</v>
      </c>
      <c r="I2676">
        <v>36.18</v>
      </c>
      <c r="J2676">
        <v>0.95299999999999996</v>
      </c>
      <c r="K2676">
        <v>34.299999999999997</v>
      </c>
      <c r="L2676">
        <v>0.90600000000000003</v>
      </c>
      <c r="M2676">
        <v>32.61</v>
      </c>
      <c r="N2676">
        <v>0.86</v>
      </c>
      <c r="O2676">
        <v>30.96</v>
      </c>
      <c r="P2676">
        <v>36</v>
      </c>
      <c r="Q2676">
        <v>1.03</v>
      </c>
      <c r="R2676">
        <v>37.08</v>
      </c>
      <c r="S2676">
        <v>1.0049999999999999</v>
      </c>
      <c r="T2676">
        <v>36.18</v>
      </c>
      <c r="U2676">
        <v>0.95299999999999996</v>
      </c>
      <c r="V2676">
        <v>34.299999999999997</v>
      </c>
      <c r="W2676">
        <v>0.90600000000000003</v>
      </c>
      <c r="X2676">
        <v>32.61</v>
      </c>
      <c r="Y2676">
        <v>0.86</v>
      </c>
      <c r="Z2676">
        <v>30.96</v>
      </c>
      <c r="AA2676" t="s">
        <v>45</v>
      </c>
      <c r="AB2676">
        <v>202640</v>
      </c>
      <c r="AC2676">
        <v>202739</v>
      </c>
      <c r="AO2676" t="s">
        <v>61</v>
      </c>
      <c r="AP2676" t="s">
        <v>62</v>
      </c>
      <c r="BM2676" t="s">
        <v>49</v>
      </c>
      <c r="BN2676" t="s">
        <v>50</v>
      </c>
    </row>
    <row r="2677" spans="1:66">
      <c r="A2677">
        <v>94922</v>
      </c>
      <c r="B2677" t="s">
        <v>5382</v>
      </c>
      <c r="C2677">
        <v>727</v>
      </c>
      <c r="D2677" t="s">
        <v>43</v>
      </c>
      <c r="E2677" t="s">
        <v>44</v>
      </c>
      <c r="F2677">
        <v>1.6359999999999999</v>
      </c>
      <c r="G2677">
        <v>58.89</v>
      </c>
      <c r="H2677">
        <v>1.5089999999999999</v>
      </c>
      <c r="I2677">
        <v>54.32</v>
      </c>
      <c r="J2677">
        <v>1.4319999999999999</v>
      </c>
      <c r="K2677">
        <v>51.55</v>
      </c>
      <c r="L2677">
        <v>1.361</v>
      </c>
      <c r="M2677">
        <v>48.99</v>
      </c>
      <c r="N2677">
        <v>1.2929999999999999</v>
      </c>
      <c r="O2677">
        <v>46.54</v>
      </c>
      <c r="P2677">
        <v>36</v>
      </c>
      <c r="Q2677">
        <v>1.548</v>
      </c>
      <c r="R2677">
        <v>55.72</v>
      </c>
      <c r="S2677">
        <v>1.5089999999999999</v>
      </c>
      <c r="T2677">
        <v>54.32</v>
      </c>
      <c r="U2677">
        <v>1.4319999999999999</v>
      </c>
      <c r="V2677">
        <v>51.55</v>
      </c>
      <c r="W2677">
        <v>1.361</v>
      </c>
      <c r="X2677">
        <v>48.99</v>
      </c>
      <c r="Y2677">
        <v>1.2929999999999999</v>
      </c>
      <c r="Z2677">
        <v>46.54</v>
      </c>
      <c r="AA2677" t="s">
        <v>45</v>
      </c>
      <c r="AB2677">
        <v>202640</v>
      </c>
      <c r="AC2677">
        <v>202739</v>
      </c>
      <c r="AG2677" t="s">
        <v>65</v>
      </c>
      <c r="AH2677" t="s">
        <v>66</v>
      </c>
      <c r="AM2677" t="s">
        <v>47</v>
      </c>
      <c r="AN2677" t="s">
        <v>48</v>
      </c>
      <c r="BM2677" t="s">
        <v>49</v>
      </c>
      <c r="BN2677" t="s">
        <v>50</v>
      </c>
    </row>
    <row r="2678" spans="1:66">
      <c r="A2678">
        <v>94939</v>
      </c>
      <c r="B2678" t="s">
        <v>5384</v>
      </c>
      <c r="C2678">
        <v>727</v>
      </c>
      <c r="D2678" t="s">
        <v>43</v>
      </c>
      <c r="E2678" t="s">
        <v>44</v>
      </c>
      <c r="F2678">
        <v>1.4179999999999999</v>
      </c>
      <c r="G2678">
        <v>51.04</v>
      </c>
      <c r="H2678">
        <v>1.3069999999999999</v>
      </c>
      <c r="I2678">
        <v>47.05</v>
      </c>
      <c r="J2678">
        <v>1.2410000000000001</v>
      </c>
      <c r="K2678">
        <v>44.67</v>
      </c>
      <c r="L2678">
        <v>1.179</v>
      </c>
      <c r="M2678">
        <v>42.44</v>
      </c>
      <c r="N2678">
        <v>1.1200000000000001</v>
      </c>
      <c r="O2678">
        <v>40.32</v>
      </c>
      <c r="P2678">
        <v>36</v>
      </c>
      <c r="Q2678">
        <v>1.341</v>
      </c>
      <c r="R2678">
        <v>48.27</v>
      </c>
      <c r="S2678">
        <v>1.3069999999999999</v>
      </c>
      <c r="T2678">
        <v>47.05</v>
      </c>
      <c r="U2678">
        <v>1.2410000000000001</v>
      </c>
      <c r="V2678">
        <v>44.67</v>
      </c>
      <c r="W2678">
        <v>1.179</v>
      </c>
      <c r="X2678">
        <v>42.44</v>
      </c>
      <c r="Y2678">
        <v>1.1200000000000001</v>
      </c>
      <c r="Z2678">
        <v>40.32</v>
      </c>
      <c r="AA2678" t="s">
        <v>45</v>
      </c>
      <c r="AB2678">
        <v>202640</v>
      </c>
      <c r="AC2678">
        <v>202739</v>
      </c>
      <c r="AG2678" t="s">
        <v>65</v>
      </c>
      <c r="AH2678" t="s">
        <v>66</v>
      </c>
      <c r="AM2678" t="s">
        <v>47</v>
      </c>
      <c r="AN2678" t="s">
        <v>48</v>
      </c>
      <c r="BM2678" t="s">
        <v>49</v>
      </c>
      <c r="BN2678" t="s">
        <v>50</v>
      </c>
    </row>
    <row r="2679" spans="1:66">
      <c r="A2679">
        <v>94943</v>
      </c>
      <c r="B2679" t="s">
        <v>5386</v>
      </c>
      <c r="C2679">
        <v>727</v>
      </c>
      <c r="D2679" t="s">
        <v>43</v>
      </c>
      <c r="E2679" t="s">
        <v>44</v>
      </c>
      <c r="F2679">
        <v>1.0880000000000001</v>
      </c>
      <c r="G2679">
        <v>39.159999999999997</v>
      </c>
      <c r="H2679">
        <v>1.0029999999999999</v>
      </c>
      <c r="I2679">
        <v>36.1</v>
      </c>
      <c r="J2679">
        <v>0.95199999999999996</v>
      </c>
      <c r="K2679">
        <v>34.270000000000003</v>
      </c>
      <c r="L2679">
        <v>0.90400000000000003</v>
      </c>
      <c r="M2679">
        <v>32.54</v>
      </c>
      <c r="N2679">
        <v>0.85899999999999999</v>
      </c>
      <c r="O2679">
        <v>30.92</v>
      </c>
      <c r="P2679">
        <v>36</v>
      </c>
      <c r="Q2679">
        <v>1.0289999999999999</v>
      </c>
      <c r="R2679">
        <v>37.04</v>
      </c>
      <c r="S2679">
        <v>1.0029999999999999</v>
      </c>
      <c r="T2679">
        <v>36.1</v>
      </c>
      <c r="U2679">
        <v>0.95199999999999996</v>
      </c>
      <c r="V2679">
        <v>34.270000000000003</v>
      </c>
      <c r="W2679">
        <v>0.90400000000000003</v>
      </c>
      <c r="X2679">
        <v>32.54</v>
      </c>
      <c r="Y2679">
        <v>0.85899999999999999</v>
      </c>
      <c r="Z2679">
        <v>30.92</v>
      </c>
      <c r="AA2679" t="s">
        <v>45</v>
      </c>
      <c r="AB2679">
        <v>202640</v>
      </c>
      <c r="AC2679">
        <v>202739</v>
      </c>
      <c r="AO2679" t="s">
        <v>61</v>
      </c>
      <c r="AP2679" t="s">
        <v>62</v>
      </c>
      <c r="BM2679" t="s">
        <v>49</v>
      </c>
      <c r="BN2679" t="s">
        <v>50</v>
      </c>
    </row>
    <row r="2680" spans="1:66">
      <c r="A2680">
        <v>94943</v>
      </c>
      <c r="B2680" t="s">
        <v>5386</v>
      </c>
      <c r="C2680">
        <v>727</v>
      </c>
      <c r="D2680" t="s">
        <v>52</v>
      </c>
      <c r="E2680" t="s">
        <v>53</v>
      </c>
      <c r="F2680">
        <v>0.86299999999999999</v>
      </c>
      <c r="G2680">
        <v>44.01</v>
      </c>
      <c r="H2680">
        <v>0.79600000000000004</v>
      </c>
      <c r="I2680">
        <v>40.590000000000003</v>
      </c>
      <c r="J2680">
        <v>0.75600000000000001</v>
      </c>
      <c r="K2680">
        <v>38.549999999999997</v>
      </c>
      <c r="L2680">
        <v>0.71799999999999997</v>
      </c>
      <c r="M2680">
        <v>36.61</v>
      </c>
      <c r="N2680">
        <v>0.68300000000000005</v>
      </c>
      <c r="O2680">
        <v>34.83</v>
      </c>
      <c r="P2680">
        <v>51</v>
      </c>
      <c r="Q2680">
        <v>0.81699999999999995</v>
      </c>
      <c r="R2680">
        <v>41.66</v>
      </c>
      <c r="S2680">
        <v>0.79600000000000004</v>
      </c>
      <c r="T2680">
        <v>40.590000000000003</v>
      </c>
      <c r="U2680">
        <v>0.75600000000000001</v>
      </c>
      <c r="V2680">
        <v>38.549999999999997</v>
      </c>
      <c r="W2680">
        <v>0.71799999999999997</v>
      </c>
      <c r="X2680">
        <v>36.61</v>
      </c>
      <c r="Y2680">
        <v>0.68300000000000005</v>
      </c>
      <c r="Z2680">
        <v>34.83</v>
      </c>
      <c r="AA2680" t="s">
        <v>45</v>
      </c>
      <c r="AB2680">
        <v>202640</v>
      </c>
      <c r="AC2680">
        <v>202739</v>
      </c>
      <c r="AO2680" t="s">
        <v>61</v>
      </c>
      <c r="AP2680" t="s">
        <v>62</v>
      </c>
      <c r="BM2680" t="s">
        <v>49</v>
      </c>
      <c r="BN2680" t="s">
        <v>50</v>
      </c>
    </row>
    <row r="2681" spans="1:66">
      <c r="A2681">
        <v>94945</v>
      </c>
      <c r="B2681" t="s">
        <v>5389</v>
      </c>
      <c r="C2681">
        <v>727</v>
      </c>
      <c r="D2681" t="s">
        <v>52</v>
      </c>
      <c r="E2681" t="s">
        <v>53</v>
      </c>
      <c r="F2681">
        <v>1.03</v>
      </c>
      <c r="G2681">
        <v>52.53</v>
      </c>
      <c r="H2681">
        <v>0.95</v>
      </c>
      <c r="I2681">
        <v>48.45</v>
      </c>
      <c r="J2681">
        <v>0.90200000000000002</v>
      </c>
      <c r="K2681">
        <v>46</v>
      </c>
      <c r="L2681">
        <v>0.85699999999999998</v>
      </c>
      <c r="M2681">
        <v>43.7</v>
      </c>
      <c r="N2681">
        <v>0.81399999999999995</v>
      </c>
      <c r="O2681">
        <v>41.51</v>
      </c>
      <c r="P2681">
        <v>51</v>
      </c>
      <c r="Q2681">
        <v>0.97499999999999998</v>
      </c>
      <c r="R2681">
        <v>49.72</v>
      </c>
      <c r="S2681">
        <v>0.95</v>
      </c>
      <c r="T2681">
        <v>48.45</v>
      </c>
      <c r="U2681">
        <v>0.90200000000000002</v>
      </c>
      <c r="V2681">
        <v>46</v>
      </c>
      <c r="W2681">
        <v>0.85699999999999998</v>
      </c>
      <c r="X2681">
        <v>43.7</v>
      </c>
      <c r="Y2681">
        <v>0.81399999999999995</v>
      </c>
      <c r="Z2681">
        <v>41.51</v>
      </c>
      <c r="AA2681" t="s">
        <v>45</v>
      </c>
      <c r="AB2681">
        <v>202640</v>
      </c>
      <c r="AC2681">
        <v>202739</v>
      </c>
      <c r="AG2681" t="s">
        <v>65</v>
      </c>
      <c r="AH2681" t="s">
        <v>66</v>
      </c>
      <c r="AM2681" t="s">
        <v>47</v>
      </c>
      <c r="AN2681" t="s">
        <v>48</v>
      </c>
      <c r="BM2681" t="s">
        <v>49</v>
      </c>
      <c r="BN2681" t="s">
        <v>50</v>
      </c>
    </row>
    <row r="2682" spans="1:66">
      <c r="A2682">
        <v>94946</v>
      </c>
      <c r="B2682" t="s">
        <v>5391</v>
      </c>
      <c r="C2682">
        <v>727</v>
      </c>
      <c r="D2682" t="s">
        <v>52</v>
      </c>
      <c r="E2682" t="s">
        <v>53</v>
      </c>
      <c r="F2682">
        <v>1.196</v>
      </c>
      <c r="G2682">
        <v>60.99</v>
      </c>
      <c r="H2682">
        <v>1.103</v>
      </c>
      <c r="I2682">
        <v>56.25</v>
      </c>
      <c r="J2682">
        <v>1.048</v>
      </c>
      <c r="K2682">
        <v>53.44</v>
      </c>
      <c r="L2682">
        <v>0.995</v>
      </c>
      <c r="M2682">
        <v>50.74</v>
      </c>
      <c r="N2682">
        <v>0.94699999999999995</v>
      </c>
      <c r="O2682">
        <v>48.29</v>
      </c>
      <c r="P2682">
        <v>51</v>
      </c>
      <c r="Q2682">
        <v>1.1319999999999999</v>
      </c>
      <c r="R2682">
        <v>57.73</v>
      </c>
      <c r="S2682">
        <v>1.103</v>
      </c>
      <c r="T2682">
        <v>56.25</v>
      </c>
      <c r="U2682">
        <v>1.048</v>
      </c>
      <c r="V2682">
        <v>53.44</v>
      </c>
      <c r="W2682">
        <v>0.995</v>
      </c>
      <c r="X2682">
        <v>50.74</v>
      </c>
      <c r="Y2682">
        <v>0.94699999999999995</v>
      </c>
      <c r="Z2682">
        <v>48.29</v>
      </c>
      <c r="AA2682" t="s">
        <v>45</v>
      </c>
      <c r="AB2682">
        <v>202640</v>
      </c>
      <c r="AC2682">
        <v>202739</v>
      </c>
      <c r="AG2682" t="s">
        <v>65</v>
      </c>
      <c r="AH2682" t="s">
        <v>66</v>
      </c>
      <c r="AM2682" t="s">
        <v>47</v>
      </c>
      <c r="AN2682" t="s">
        <v>48</v>
      </c>
      <c r="BM2682" t="s">
        <v>49</v>
      </c>
      <c r="BN2682" t="s">
        <v>50</v>
      </c>
    </row>
    <row r="2683" spans="1:66">
      <c r="A2683">
        <v>94947</v>
      </c>
      <c r="B2683" t="s">
        <v>5393</v>
      </c>
      <c r="C2683">
        <v>727</v>
      </c>
      <c r="D2683" t="s">
        <v>52</v>
      </c>
      <c r="E2683" t="s">
        <v>53</v>
      </c>
      <c r="F2683">
        <v>1.196</v>
      </c>
      <c r="G2683">
        <v>60.99</v>
      </c>
      <c r="H2683">
        <v>1.103</v>
      </c>
      <c r="I2683">
        <v>56.25</v>
      </c>
      <c r="J2683">
        <v>1.048</v>
      </c>
      <c r="K2683">
        <v>53.44</v>
      </c>
      <c r="L2683">
        <v>0.995</v>
      </c>
      <c r="M2683">
        <v>50.74</v>
      </c>
      <c r="N2683">
        <v>0.94699999999999995</v>
      </c>
      <c r="O2683">
        <v>48.29</v>
      </c>
      <c r="P2683">
        <v>51</v>
      </c>
      <c r="Q2683">
        <v>1.1319999999999999</v>
      </c>
      <c r="R2683">
        <v>57.73</v>
      </c>
      <c r="S2683">
        <v>1.103</v>
      </c>
      <c r="T2683">
        <v>56.25</v>
      </c>
      <c r="U2683">
        <v>1.048</v>
      </c>
      <c r="V2683">
        <v>53.44</v>
      </c>
      <c r="W2683">
        <v>0.995</v>
      </c>
      <c r="X2683">
        <v>50.74</v>
      </c>
      <c r="Y2683">
        <v>0.94699999999999995</v>
      </c>
      <c r="Z2683">
        <v>48.29</v>
      </c>
      <c r="AA2683" t="s">
        <v>45</v>
      </c>
      <c r="AB2683">
        <v>202640</v>
      </c>
      <c r="AC2683">
        <v>202739</v>
      </c>
      <c r="AG2683" t="s">
        <v>65</v>
      </c>
      <c r="AH2683" t="s">
        <v>66</v>
      </c>
      <c r="AM2683" t="s">
        <v>47</v>
      </c>
      <c r="AN2683" t="s">
        <v>48</v>
      </c>
      <c r="BM2683" t="s">
        <v>49</v>
      </c>
      <c r="BN2683" t="s">
        <v>50</v>
      </c>
    </row>
    <row r="2684" spans="1:66">
      <c r="A2684">
        <v>94948</v>
      </c>
      <c r="B2684" t="s">
        <v>5395</v>
      </c>
      <c r="C2684">
        <v>727</v>
      </c>
      <c r="D2684" t="s">
        <v>52</v>
      </c>
      <c r="E2684" t="s">
        <v>53</v>
      </c>
      <c r="F2684">
        <v>1.196</v>
      </c>
      <c r="G2684">
        <v>60.99</v>
      </c>
      <c r="H2684">
        <v>1.103</v>
      </c>
      <c r="I2684">
        <v>56.25</v>
      </c>
      <c r="J2684">
        <v>1.048</v>
      </c>
      <c r="K2684">
        <v>53.44</v>
      </c>
      <c r="L2684">
        <v>0.995</v>
      </c>
      <c r="M2684">
        <v>50.74</v>
      </c>
      <c r="N2684">
        <v>0.94699999999999995</v>
      </c>
      <c r="O2684">
        <v>48.29</v>
      </c>
      <c r="P2684">
        <v>51</v>
      </c>
      <c r="Q2684">
        <v>1.1319999999999999</v>
      </c>
      <c r="R2684">
        <v>57.73</v>
      </c>
      <c r="S2684">
        <v>1.103</v>
      </c>
      <c r="T2684">
        <v>56.25</v>
      </c>
      <c r="U2684">
        <v>1.048</v>
      </c>
      <c r="V2684">
        <v>53.44</v>
      </c>
      <c r="W2684">
        <v>0.995</v>
      </c>
      <c r="X2684">
        <v>50.74</v>
      </c>
      <c r="Y2684">
        <v>0.94699999999999995</v>
      </c>
      <c r="Z2684">
        <v>48.29</v>
      </c>
      <c r="AA2684" t="s">
        <v>45</v>
      </c>
      <c r="AB2684">
        <v>202640</v>
      </c>
      <c r="AC2684">
        <v>202739</v>
      </c>
      <c r="AG2684" t="s">
        <v>65</v>
      </c>
      <c r="AH2684" t="s">
        <v>66</v>
      </c>
      <c r="AM2684" t="s">
        <v>47</v>
      </c>
      <c r="AN2684" t="s">
        <v>48</v>
      </c>
      <c r="BM2684" t="s">
        <v>49</v>
      </c>
      <c r="BN2684" t="s">
        <v>50</v>
      </c>
    </row>
    <row r="2685" spans="1:66">
      <c r="A2685">
        <v>94949</v>
      </c>
      <c r="B2685" t="s">
        <v>5397</v>
      </c>
      <c r="C2685">
        <v>727</v>
      </c>
      <c r="D2685" t="s">
        <v>52</v>
      </c>
      <c r="E2685" t="s">
        <v>53</v>
      </c>
      <c r="F2685">
        <v>1.196</v>
      </c>
      <c r="G2685">
        <v>60.99</v>
      </c>
      <c r="H2685">
        <v>1.103</v>
      </c>
      <c r="I2685">
        <v>56.25</v>
      </c>
      <c r="J2685">
        <v>1.048</v>
      </c>
      <c r="K2685">
        <v>53.44</v>
      </c>
      <c r="L2685">
        <v>0.995</v>
      </c>
      <c r="M2685">
        <v>50.74</v>
      </c>
      <c r="N2685">
        <v>0.94699999999999995</v>
      </c>
      <c r="O2685">
        <v>48.29</v>
      </c>
      <c r="P2685">
        <v>51</v>
      </c>
      <c r="Q2685">
        <v>1.1319999999999999</v>
      </c>
      <c r="R2685">
        <v>57.73</v>
      </c>
      <c r="S2685">
        <v>1.103</v>
      </c>
      <c r="T2685">
        <v>56.25</v>
      </c>
      <c r="U2685">
        <v>1.048</v>
      </c>
      <c r="V2685">
        <v>53.44</v>
      </c>
      <c r="W2685">
        <v>0.995</v>
      </c>
      <c r="X2685">
        <v>50.74</v>
      </c>
      <c r="Y2685">
        <v>0.94699999999999995</v>
      </c>
      <c r="Z2685">
        <v>48.29</v>
      </c>
      <c r="AA2685" t="s">
        <v>45</v>
      </c>
      <c r="AB2685">
        <v>202640</v>
      </c>
      <c r="AC2685">
        <v>202739</v>
      </c>
      <c r="AG2685" t="s">
        <v>65</v>
      </c>
      <c r="AH2685" t="s">
        <v>66</v>
      </c>
      <c r="AM2685" t="s">
        <v>47</v>
      </c>
      <c r="AN2685" t="s">
        <v>48</v>
      </c>
      <c r="BM2685" t="s">
        <v>49</v>
      </c>
      <c r="BN2685" t="s">
        <v>50</v>
      </c>
    </row>
    <row r="2686" spans="1:66">
      <c r="A2686">
        <v>94950</v>
      </c>
      <c r="B2686" t="s">
        <v>5399</v>
      </c>
      <c r="C2686">
        <v>727</v>
      </c>
      <c r="D2686" t="s">
        <v>52</v>
      </c>
      <c r="E2686" t="s">
        <v>53</v>
      </c>
      <c r="F2686">
        <v>1.196</v>
      </c>
      <c r="G2686">
        <v>60.99</v>
      </c>
      <c r="H2686">
        <v>1.103</v>
      </c>
      <c r="I2686">
        <v>56.25</v>
      </c>
      <c r="J2686">
        <v>1.048</v>
      </c>
      <c r="K2686">
        <v>53.44</v>
      </c>
      <c r="L2686">
        <v>0.995</v>
      </c>
      <c r="M2686">
        <v>50.74</v>
      </c>
      <c r="N2686">
        <v>0.94699999999999995</v>
      </c>
      <c r="O2686">
        <v>48.29</v>
      </c>
      <c r="P2686">
        <v>51</v>
      </c>
      <c r="Q2686">
        <v>1.1319999999999999</v>
      </c>
      <c r="R2686">
        <v>57.73</v>
      </c>
      <c r="S2686">
        <v>1.103</v>
      </c>
      <c r="T2686">
        <v>56.25</v>
      </c>
      <c r="U2686">
        <v>1.048</v>
      </c>
      <c r="V2686">
        <v>53.44</v>
      </c>
      <c r="W2686">
        <v>0.995</v>
      </c>
      <c r="X2686">
        <v>50.74</v>
      </c>
      <c r="Y2686">
        <v>0.94699999999999995</v>
      </c>
      <c r="Z2686">
        <v>48.29</v>
      </c>
      <c r="AA2686" t="s">
        <v>45</v>
      </c>
      <c r="AB2686">
        <v>202640</v>
      </c>
      <c r="AC2686">
        <v>202739</v>
      </c>
      <c r="AG2686" t="s">
        <v>65</v>
      </c>
      <c r="AH2686" t="s">
        <v>66</v>
      </c>
      <c r="AM2686" t="s">
        <v>47</v>
      </c>
      <c r="AN2686" t="s">
        <v>48</v>
      </c>
      <c r="BM2686" t="s">
        <v>49</v>
      </c>
      <c r="BN2686" t="s">
        <v>50</v>
      </c>
    </row>
    <row r="2687" spans="1:66">
      <c r="A2687">
        <v>94951</v>
      </c>
      <c r="B2687" t="s">
        <v>5401</v>
      </c>
      <c r="C2687">
        <v>727</v>
      </c>
      <c r="D2687" t="s">
        <v>52</v>
      </c>
      <c r="E2687" t="s">
        <v>53</v>
      </c>
      <c r="F2687">
        <v>1.196</v>
      </c>
      <c r="G2687">
        <v>60.99</v>
      </c>
      <c r="H2687">
        <v>1.103</v>
      </c>
      <c r="I2687">
        <v>56.25</v>
      </c>
      <c r="J2687">
        <v>1.048</v>
      </c>
      <c r="K2687">
        <v>53.44</v>
      </c>
      <c r="L2687">
        <v>0.995</v>
      </c>
      <c r="M2687">
        <v>50.74</v>
      </c>
      <c r="N2687">
        <v>0.94699999999999995</v>
      </c>
      <c r="O2687">
        <v>48.29</v>
      </c>
      <c r="P2687">
        <v>51</v>
      </c>
      <c r="Q2687">
        <v>1.1319999999999999</v>
      </c>
      <c r="R2687">
        <v>57.73</v>
      </c>
      <c r="S2687">
        <v>1.103</v>
      </c>
      <c r="T2687">
        <v>56.25</v>
      </c>
      <c r="U2687">
        <v>1.048</v>
      </c>
      <c r="V2687">
        <v>53.44</v>
      </c>
      <c r="W2687">
        <v>0.995</v>
      </c>
      <c r="X2687">
        <v>50.74</v>
      </c>
      <c r="Y2687">
        <v>0.94699999999999995</v>
      </c>
      <c r="Z2687">
        <v>48.29</v>
      </c>
      <c r="AA2687" t="s">
        <v>45</v>
      </c>
      <c r="AB2687">
        <v>202640</v>
      </c>
      <c r="AC2687">
        <v>202739</v>
      </c>
      <c r="AG2687" t="s">
        <v>65</v>
      </c>
      <c r="AH2687" t="s">
        <v>66</v>
      </c>
      <c r="AM2687" t="s">
        <v>47</v>
      </c>
      <c r="AN2687" t="s">
        <v>48</v>
      </c>
      <c r="BM2687" t="s">
        <v>49</v>
      </c>
      <c r="BN2687" t="s">
        <v>50</v>
      </c>
    </row>
    <row r="2688" spans="1:66">
      <c r="A2688">
        <v>94956</v>
      </c>
      <c r="B2688" t="s">
        <v>5403</v>
      </c>
      <c r="C2688">
        <v>727</v>
      </c>
      <c r="D2688" t="s">
        <v>52</v>
      </c>
      <c r="E2688" t="s">
        <v>53</v>
      </c>
      <c r="F2688">
        <v>1.03</v>
      </c>
      <c r="G2688">
        <v>52.53</v>
      </c>
      <c r="H2688">
        <v>0.95</v>
      </c>
      <c r="I2688">
        <v>48.45</v>
      </c>
      <c r="J2688">
        <v>0.90200000000000002</v>
      </c>
      <c r="K2688">
        <v>46</v>
      </c>
      <c r="L2688">
        <v>0.85699999999999998</v>
      </c>
      <c r="M2688">
        <v>43.7</v>
      </c>
      <c r="N2688">
        <v>0.81399999999999995</v>
      </c>
      <c r="O2688">
        <v>41.51</v>
      </c>
      <c r="P2688">
        <v>51</v>
      </c>
      <c r="Q2688">
        <v>0.97499999999999998</v>
      </c>
      <c r="R2688">
        <v>49.72</v>
      </c>
      <c r="S2688">
        <v>0.95</v>
      </c>
      <c r="T2688">
        <v>48.45</v>
      </c>
      <c r="U2688">
        <v>0.90200000000000002</v>
      </c>
      <c r="V2688">
        <v>46</v>
      </c>
      <c r="W2688">
        <v>0.85699999999999998</v>
      </c>
      <c r="X2688">
        <v>43.7</v>
      </c>
      <c r="Y2688">
        <v>0.81399999999999995</v>
      </c>
      <c r="Z2688">
        <v>41.51</v>
      </c>
      <c r="AA2688" t="s">
        <v>45</v>
      </c>
      <c r="AB2688">
        <v>202640</v>
      </c>
      <c r="AC2688">
        <v>202739</v>
      </c>
      <c r="AG2688" t="s">
        <v>65</v>
      </c>
      <c r="AH2688" t="s">
        <v>66</v>
      </c>
      <c r="AM2688" t="s">
        <v>47</v>
      </c>
      <c r="AN2688" t="s">
        <v>48</v>
      </c>
      <c r="BM2688" t="s">
        <v>49</v>
      </c>
      <c r="BN2688" t="s">
        <v>50</v>
      </c>
    </row>
    <row r="2689" spans="1:66">
      <c r="A2689">
        <v>94971</v>
      </c>
      <c r="B2689" t="s">
        <v>5405</v>
      </c>
      <c r="C2689">
        <v>727</v>
      </c>
      <c r="D2689" t="s">
        <v>43</v>
      </c>
      <c r="E2689" t="s">
        <v>44</v>
      </c>
      <c r="F2689">
        <v>1.8859999999999999</v>
      </c>
      <c r="G2689">
        <v>67.89</v>
      </c>
      <c r="H2689">
        <v>1.74</v>
      </c>
      <c r="I2689">
        <v>62.64</v>
      </c>
      <c r="J2689">
        <v>1.6519999999999999</v>
      </c>
      <c r="K2689">
        <v>59.47</v>
      </c>
      <c r="L2689">
        <v>1.57</v>
      </c>
      <c r="M2689">
        <v>56.52</v>
      </c>
      <c r="N2689">
        <v>1.492</v>
      </c>
      <c r="O2689">
        <v>53.71</v>
      </c>
      <c r="P2689">
        <v>36</v>
      </c>
      <c r="Q2689">
        <v>1.784</v>
      </c>
      <c r="R2689">
        <v>64.22</v>
      </c>
      <c r="S2689">
        <v>1.74</v>
      </c>
      <c r="T2689">
        <v>62.64</v>
      </c>
      <c r="U2689">
        <v>1.6519999999999999</v>
      </c>
      <c r="V2689">
        <v>59.47</v>
      </c>
      <c r="W2689">
        <v>1.57</v>
      </c>
      <c r="X2689">
        <v>56.52</v>
      </c>
      <c r="Y2689">
        <v>1.492</v>
      </c>
      <c r="Z2689">
        <v>53.71</v>
      </c>
      <c r="AA2689" t="s">
        <v>45</v>
      </c>
      <c r="AB2689">
        <v>202640</v>
      </c>
      <c r="AC2689">
        <v>202739</v>
      </c>
      <c r="AE2689" t="s">
        <v>59</v>
      </c>
      <c r="AF2689" t="s">
        <v>60</v>
      </c>
      <c r="AG2689" t="s">
        <v>65</v>
      </c>
      <c r="AH2689" t="s">
        <v>66</v>
      </c>
      <c r="AO2689" t="s">
        <v>61</v>
      </c>
      <c r="AP2689" t="s">
        <v>62</v>
      </c>
      <c r="BM2689" t="s">
        <v>49</v>
      </c>
      <c r="BN2689" t="s">
        <v>50</v>
      </c>
    </row>
    <row r="2690" spans="1:66">
      <c r="A2690">
        <v>94975</v>
      </c>
      <c r="B2690" t="s">
        <v>5407</v>
      </c>
      <c r="C2690">
        <v>727</v>
      </c>
      <c r="D2690" t="s">
        <v>43</v>
      </c>
      <c r="E2690" t="s">
        <v>44</v>
      </c>
      <c r="F2690">
        <v>1.458</v>
      </c>
      <c r="G2690">
        <v>52.48</v>
      </c>
      <c r="H2690">
        <v>1.345</v>
      </c>
      <c r="I2690">
        <v>48.42</v>
      </c>
      <c r="J2690">
        <v>1.2769999999999999</v>
      </c>
      <c r="K2690">
        <v>45.97</v>
      </c>
      <c r="L2690">
        <v>1.2130000000000001</v>
      </c>
      <c r="M2690">
        <v>43.66</v>
      </c>
      <c r="N2690">
        <v>1.153</v>
      </c>
      <c r="O2690">
        <v>41.5</v>
      </c>
      <c r="P2690">
        <v>36</v>
      </c>
      <c r="Q2690">
        <v>1.379</v>
      </c>
      <c r="R2690">
        <v>49.64</v>
      </c>
      <c r="S2690">
        <v>1.345</v>
      </c>
      <c r="T2690">
        <v>48.42</v>
      </c>
      <c r="U2690">
        <v>1.2769999999999999</v>
      </c>
      <c r="V2690">
        <v>45.97</v>
      </c>
      <c r="W2690">
        <v>1.2130000000000001</v>
      </c>
      <c r="X2690">
        <v>43.66</v>
      </c>
      <c r="Y2690">
        <v>1.153</v>
      </c>
      <c r="Z2690">
        <v>41.5</v>
      </c>
      <c r="AA2690" t="s">
        <v>45</v>
      </c>
      <c r="AB2690">
        <v>202640</v>
      </c>
      <c r="AC2690">
        <v>202739</v>
      </c>
      <c r="AE2690" t="s">
        <v>59</v>
      </c>
      <c r="AF2690" t="s">
        <v>60</v>
      </c>
      <c r="AG2690" t="s">
        <v>65</v>
      </c>
      <c r="AH2690" t="s">
        <v>66</v>
      </c>
      <c r="AO2690" t="s">
        <v>61</v>
      </c>
      <c r="AP2690" t="s">
        <v>62</v>
      </c>
      <c r="BM2690" t="s">
        <v>49</v>
      </c>
      <c r="BN2690" t="s">
        <v>50</v>
      </c>
    </row>
    <row r="2691" spans="1:66">
      <c r="A2691">
        <v>94995</v>
      </c>
      <c r="B2691" t="s">
        <v>5409</v>
      </c>
      <c r="C2691">
        <v>727</v>
      </c>
      <c r="D2691" t="s">
        <v>52</v>
      </c>
      <c r="E2691" t="s">
        <v>53</v>
      </c>
      <c r="F2691">
        <v>0.96</v>
      </c>
      <c r="G2691">
        <v>48.96</v>
      </c>
      <c r="H2691">
        <v>0.88600000000000001</v>
      </c>
      <c r="I2691">
        <v>45.18</v>
      </c>
      <c r="J2691">
        <v>0.84099999999999997</v>
      </c>
      <c r="K2691">
        <v>42.89</v>
      </c>
      <c r="L2691">
        <v>0.79900000000000004</v>
      </c>
      <c r="M2691">
        <v>40.74</v>
      </c>
      <c r="N2691">
        <v>0.75900000000000001</v>
      </c>
      <c r="O2691">
        <v>38.700000000000003</v>
      </c>
      <c r="P2691">
        <v>51</v>
      </c>
      <c r="Q2691">
        <v>0.90900000000000003</v>
      </c>
      <c r="R2691">
        <v>46.35</v>
      </c>
      <c r="S2691">
        <v>0.88600000000000001</v>
      </c>
      <c r="T2691">
        <v>45.18</v>
      </c>
      <c r="U2691">
        <v>0.84099999999999997</v>
      </c>
      <c r="V2691">
        <v>42.89</v>
      </c>
      <c r="W2691">
        <v>0.79900000000000004</v>
      </c>
      <c r="X2691">
        <v>40.74</v>
      </c>
      <c r="Y2691">
        <v>0.75900000000000001</v>
      </c>
      <c r="Z2691">
        <v>38.700000000000003</v>
      </c>
      <c r="AA2691" t="s">
        <v>45</v>
      </c>
      <c r="AB2691">
        <v>202640</v>
      </c>
      <c r="AC2691">
        <v>202739</v>
      </c>
      <c r="AG2691" t="s">
        <v>65</v>
      </c>
      <c r="AH2691" t="s">
        <v>66</v>
      </c>
      <c r="AM2691" t="s">
        <v>47</v>
      </c>
      <c r="AN2691" t="s">
        <v>48</v>
      </c>
      <c r="BM2691" t="s">
        <v>49</v>
      </c>
      <c r="BN2691" t="s">
        <v>50</v>
      </c>
    </row>
    <row r="2692" spans="1:66">
      <c r="A2692">
        <v>95005</v>
      </c>
      <c r="B2692" t="s">
        <v>5411</v>
      </c>
      <c r="C2692">
        <v>727</v>
      </c>
      <c r="D2692" t="s">
        <v>52</v>
      </c>
      <c r="E2692" t="s">
        <v>53</v>
      </c>
      <c r="F2692">
        <v>1.079</v>
      </c>
      <c r="G2692">
        <v>55.02</v>
      </c>
      <c r="H2692">
        <v>0.995</v>
      </c>
      <c r="I2692">
        <v>50.74</v>
      </c>
      <c r="J2692">
        <v>0.94499999999999995</v>
      </c>
      <c r="K2692">
        <v>48.19</v>
      </c>
      <c r="L2692">
        <v>0.89800000000000002</v>
      </c>
      <c r="M2692">
        <v>45.79</v>
      </c>
      <c r="N2692">
        <v>0.85399999999999998</v>
      </c>
      <c r="O2692">
        <v>43.55</v>
      </c>
      <c r="P2692">
        <v>51</v>
      </c>
      <c r="Q2692">
        <v>1.0209999999999999</v>
      </c>
      <c r="R2692">
        <v>52.07</v>
      </c>
      <c r="S2692">
        <v>0.995</v>
      </c>
      <c r="T2692">
        <v>50.74</v>
      </c>
      <c r="U2692">
        <v>0.94499999999999995</v>
      </c>
      <c r="V2692">
        <v>48.19</v>
      </c>
      <c r="W2692">
        <v>0.89800000000000002</v>
      </c>
      <c r="X2692">
        <v>45.79</v>
      </c>
      <c r="Y2692">
        <v>0.85399999999999998</v>
      </c>
      <c r="Z2692">
        <v>43.55</v>
      </c>
      <c r="AA2692" t="s">
        <v>45</v>
      </c>
      <c r="AB2692">
        <v>202640</v>
      </c>
      <c r="AC2692">
        <v>202739</v>
      </c>
      <c r="AE2692" t="s">
        <v>59</v>
      </c>
      <c r="AF2692" t="s">
        <v>60</v>
      </c>
      <c r="AG2692" t="s">
        <v>65</v>
      </c>
      <c r="AH2692" t="s">
        <v>66</v>
      </c>
      <c r="AM2692" t="s">
        <v>47</v>
      </c>
      <c r="AN2692" t="s">
        <v>48</v>
      </c>
      <c r="BM2692" t="s">
        <v>49</v>
      </c>
      <c r="BN2692" t="s">
        <v>50</v>
      </c>
    </row>
    <row r="2693" spans="1:66">
      <c r="A2693">
        <v>95009</v>
      </c>
      <c r="B2693" t="s">
        <v>5413</v>
      </c>
      <c r="C2693">
        <v>727</v>
      </c>
      <c r="D2693" t="s">
        <v>52</v>
      </c>
      <c r="E2693" t="s">
        <v>53</v>
      </c>
      <c r="F2693">
        <v>0.98599999999999999</v>
      </c>
      <c r="G2693">
        <v>50.28</v>
      </c>
      <c r="H2693">
        <v>0.91</v>
      </c>
      <c r="I2693">
        <v>46.41</v>
      </c>
      <c r="J2693">
        <v>0.86399999999999999</v>
      </c>
      <c r="K2693">
        <v>44.06</v>
      </c>
      <c r="L2693">
        <v>0.82099999999999995</v>
      </c>
      <c r="M2693">
        <v>41.87</v>
      </c>
      <c r="N2693">
        <v>0.78</v>
      </c>
      <c r="O2693">
        <v>39.78</v>
      </c>
      <c r="P2693">
        <v>51</v>
      </c>
      <c r="Q2693">
        <v>0.93300000000000005</v>
      </c>
      <c r="R2693">
        <v>47.58</v>
      </c>
      <c r="S2693">
        <v>0.91</v>
      </c>
      <c r="T2693">
        <v>46.41</v>
      </c>
      <c r="U2693">
        <v>0.86399999999999999</v>
      </c>
      <c r="V2693">
        <v>44.06</v>
      </c>
      <c r="W2693">
        <v>0.82099999999999995</v>
      </c>
      <c r="X2693">
        <v>41.87</v>
      </c>
      <c r="Y2693">
        <v>0.78</v>
      </c>
      <c r="Z2693">
        <v>39.78</v>
      </c>
      <c r="AA2693" t="s">
        <v>45</v>
      </c>
      <c r="AB2693">
        <v>202640</v>
      </c>
      <c r="AC2693">
        <v>202739</v>
      </c>
      <c r="AG2693" t="s">
        <v>65</v>
      </c>
      <c r="AH2693" t="s">
        <v>66</v>
      </c>
      <c r="AM2693" t="s">
        <v>47</v>
      </c>
      <c r="AN2693" t="s">
        <v>48</v>
      </c>
      <c r="BM2693" t="s">
        <v>49</v>
      </c>
      <c r="BN2693" t="s">
        <v>50</v>
      </c>
    </row>
    <row r="2694" spans="1:66">
      <c r="A2694">
        <v>95072</v>
      </c>
      <c r="B2694" t="s">
        <v>5415</v>
      </c>
      <c r="C2694">
        <v>727</v>
      </c>
      <c r="D2694" t="s">
        <v>52</v>
      </c>
      <c r="E2694" t="s">
        <v>53</v>
      </c>
      <c r="F2694">
        <v>1.0589999999999999</v>
      </c>
      <c r="G2694">
        <v>54</v>
      </c>
      <c r="H2694">
        <v>0.97599999999999998</v>
      </c>
      <c r="I2694">
        <v>49.77</v>
      </c>
      <c r="J2694">
        <v>0.92700000000000005</v>
      </c>
      <c r="K2694">
        <v>47.27</v>
      </c>
      <c r="L2694">
        <v>0.88</v>
      </c>
      <c r="M2694">
        <v>44.88</v>
      </c>
      <c r="N2694">
        <v>0.83699999999999997</v>
      </c>
      <c r="O2694">
        <v>42.68</v>
      </c>
      <c r="P2694">
        <v>51</v>
      </c>
      <c r="Q2694">
        <v>1.002</v>
      </c>
      <c r="R2694">
        <v>51.1</v>
      </c>
      <c r="S2694">
        <v>0.97599999999999998</v>
      </c>
      <c r="T2694">
        <v>49.77</v>
      </c>
      <c r="U2694">
        <v>0.92700000000000005</v>
      </c>
      <c r="V2694">
        <v>47.27</v>
      </c>
      <c r="W2694">
        <v>0.88</v>
      </c>
      <c r="X2694">
        <v>44.88</v>
      </c>
      <c r="Y2694">
        <v>0.83699999999999997</v>
      </c>
      <c r="Z2694">
        <v>42.68</v>
      </c>
      <c r="AA2694" t="s">
        <v>45</v>
      </c>
      <c r="AB2694">
        <v>202640</v>
      </c>
      <c r="AC2694">
        <v>202739</v>
      </c>
      <c r="AG2694" t="s">
        <v>65</v>
      </c>
      <c r="AH2694" t="s">
        <v>66</v>
      </c>
      <c r="AM2694" t="s">
        <v>47</v>
      </c>
      <c r="AN2694" t="s">
        <v>48</v>
      </c>
      <c r="BM2694" t="s">
        <v>49</v>
      </c>
      <c r="BN2694" t="s">
        <v>50</v>
      </c>
    </row>
    <row r="2695" spans="1:66">
      <c r="A2695">
        <v>95073</v>
      </c>
      <c r="B2695" t="s">
        <v>5417</v>
      </c>
      <c r="C2695">
        <v>727</v>
      </c>
      <c r="D2695" t="s">
        <v>52</v>
      </c>
      <c r="E2695" t="s">
        <v>53</v>
      </c>
      <c r="F2695">
        <v>1.0589999999999999</v>
      </c>
      <c r="G2695">
        <v>54</v>
      </c>
      <c r="H2695">
        <v>0.97599999999999998</v>
      </c>
      <c r="I2695">
        <v>49.77</v>
      </c>
      <c r="J2695">
        <v>0.92700000000000005</v>
      </c>
      <c r="K2695">
        <v>47.27</v>
      </c>
      <c r="L2695">
        <v>0.88</v>
      </c>
      <c r="M2695">
        <v>44.88</v>
      </c>
      <c r="N2695">
        <v>0.83699999999999997</v>
      </c>
      <c r="O2695">
        <v>42.68</v>
      </c>
      <c r="P2695">
        <v>51</v>
      </c>
      <c r="Q2695">
        <v>1.002</v>
      </c>
      <c r="R2695">
        <v>51.1</v>
      </c>
      <c r="S2695">
        <v>0.97599999999999998</v>
      </c>
      <c r="T2695">
        <v>49.77</v>
      </c>
      <c r="U2695">
        <v>0.92700000000000005</v>
      </c>
      <c r="V2695">
        <v>47.27</v>
      </c>
      <c r="W2695">
        <v>0.88</v>
      </c>
      <c r="X2695">
        <v>44.88</v>
      </c>
      <c r="Y2695">
        <v>0.83699999999999997</v>
      </c>
      <c r="Z2695">
        <v>42.68</v>
      </c>
      <c r="AA2695" t="s">
        <v>45</v>
      </c>
      <c r="AB2695">
        <v>202640</v>
      </c>
      <c r="AC2695">
        <v>202739</v>
      </c>
      <c r="AG2695" t="s">
        <v>65</v>
      </c>
      <c r="AH2695" t="s">
        <v>66</v>
      </c>
      <c r="AM2695" t="s">
        <v>47</v>
      </c>
      <c r="AN2695" t="s">
        <v>48</v>
      </c>
      <c r="BM2695" t="s">
        <v>49</v>
      </c>
      <c r="BN2695" t="s">
        <v>50</v>
      </c>
    </row>
    <row r="2696" spans="1:66">
      <c r="A2696">
        <v>95125</v>
      </c>
      <c r="B2696" t="s">
        <v>5419</v>
      </c>
      <c r="C2696">
        <v>727</v>
      </c>
      <c r="D2696" t="s">
        <v>43</v>
      </c>
      <c r="E2696" t="s">
        <v>44</v>
      </c>
      <c r="F2696">
        <v>1.458</v>
      </c>
      <c r="G2696">
        <v>52.48</v>
      </c>
      <c r="H2696">
        <v>1.345</v>
      </c>
      <c r="I2696">
        <v>48.42</v>
      </c>
      <c r="J2696">
        <v>1.2769999999999999</v>
      </c>
      <c r="K2696">
        <v>45.97</v>
      </c>
      <c r="L2696">
        <v>1.2130000000000001</v>
      </c>
      <c r="M2696">
        <v>43.66</v>
      </c>
      <c r="N2696">
        <v>1.153</v>
      </c>
      <c r="O2696">
        <v>41.5</v>
      </c>
      <c r="P2696">
        <v>36</v>
      </c>
      <c r="Q2696">
        <v>1.379</v>
      </c>
      <c r="R2696">
        <v>49.64</v>
      </c>
      <c r="S2696">
        <v>1.345</v>
      </c>
      <c r="T2696">
        <v>48.42</v>
      </c>
      <c r="U2696">
        <v>1.2769999999999999</v>
      </c>
      <c r="V2696">
        <v>45.97</v>
      </c>
      <c r="W2696">
        <v>1.2130000000000001</v>
      </c>
      <c r="X2696">
        <v>43.66</v>
      </c>
      <c r="Y2696">
        <v>1.153</v>
      </c>
      <c r="Z2696">
        <v>41.5</v>
      </c>
      <c r="AA2696" t="s">
        <v>45</v>
      </c>
      <c r="AB2696">
        <v>202640</v>
      </c>
      <c r="AC2696">
        <v>202739</v>
      </c>
      <c r="AE2696" t="s">
        <v>59</v>
      </c>
      <c r="AF2696" t="s">
        <v>60</v>
      </c>
      <c r="AG2696" t="s">
        <v>65</v>
      </c>
      <c r="AH2696" t="s">
        <v>66</v>
      </c>
      <c r="AO2696" t="s">
        <v>61</v>
      </c>
      <c r="AP2696" t="s">
        <v>62</v>
      </c>
      <c r="BM2696" t="s">
        <v>49</v>
      </c>
      <c r="BN2696" t="s">
        <v>50</v>
      </c>
    </row>
    <row r="2697" spans="1:66">
      <c r="A2697">
        <v>95128</v>
      </c>
      <c r="B2697" t="s">
        <v>5421</v>
      </c>
      <c r="C2697">
        <v>727</v>
      </c>
      <c r="D2697" t="s">
        <v>43</v>
      </c>
      <c r="E2697" t="s">
        <v>44</v>
      </c>
      <c r="F2697">
        <v>1.8859999999999999</v>
      </c>
      <c r="G2697">
        <v>67.89</v>
      </c>
      <c r="H2697">
        <v>1.74</v>
      </c>
      <c r="I2697">
        <v>62.64</v>
      </c>
      <c r="J2697">
        <v>1.6519999999999999</v>
      </c>
      <c r="K2697">
        <v>59.47</v>
      </c>
      <c r="L2697">
        <v>1.57</v>
      </c>
      <c r="M2697">
        <v>56.52</v>
      </c>
      <c r="N2697">
        <v>1.492</v>
      </c>
      <c r="O2697">
        <v>53.71</v>
      </c>
      <c r="P2697">
        <v>36</v>
      </c>
      <c r="Q2697">
        <v>1.784</v>
      </c>
      <c r="R2697">
        <v>64.22</v>
      </c>
      <c r="S2697">
        <v>1.74</v>
      </c>
      <c r="T2697">
        <v>62.64</v>
      </c>
      <c r="U2697">
        <v>1.6519999999999999</v>
      </c>
      <c r="V2697">
        <v>59.47</v>
      </c>
      <c r="W2697">
        <v>1.57</v>
      </c>
      <c r="X2697">
        <v>56.52</v>
      </c>
      <c r="Y2697">
        <v>1.492</v>
      </c>
      <c r="Z2697">
        <v>53.71</v>
      </c>
      <c r="AA2697" t="s">
        <v>45</v>
      </c>
      <c r="AB2697">
        <v>202640</v>
      </c>
      <c r="AC2697">
        <v>202739</v>
      </c>
      <c r="AE2697" t="s">
        <v>59</v>
      </c>
      <c r="AF2697" t="s">
        <v>60</v>
      </c>
      <c r="AG2697" t="s">
        <v>65</v>
      </c>
      <c r="AH2697" t="s">
        <v>66</v>
      </c>
      <c r="AM2697" t="s">
        <v>47</v>
      </c>
      <c r="AN2697" t="s">
        <v>48</v>
      </c>
      <c r="BA2697" t="s">
        <v>102</v>
      </c>
      <c r="BB2697" t="s">
        <v>103</v>
      </c>
    </row>
    <row r="2698" spans="1:66">
      <c r="A2698">
        <v>95180</v>
      </c>
      <c r="B2698" t="s">
        <v>5423</v>
      </c>
      <c r="C2698">
        <v>727</v>
      </c>
      <c r="D2698" t="s">
        <v>43</v>
      </c>
      <c r="E2698" t="s">
        <v>44</v>
      </c>
      <c r="F2698">
        <v>1.6</v>
      </c>
      <c r="G2698">
        <v>57.6</v>
      </c>
      <c r="H2698">
        <v>1.476</v>
      </c>
      <c r="I2698">
        <v>53.13</v>
      </c>
      <c r="J2698">
        <v>1.4019999999999999</v>
      </c>
      <c r="K2698">
        <v>50.47</v>
      </c>
      <c r="L2698">
        <v>1.331</v>
      </c>
      <c r="M2698">
        <v>47.91</v>
      </c>
      <c r="N2698">
        <v>1.2649999999999999</v>
      </c>
      <c r="O2698">
        <v>45.54</v>
      </c>
      <c r="P2698">
        <v>36</v>
      </c>
      <c r="Q2698">
        <v>1.514</v>
      </c>
      <c r="R2698">
        <v>54.5</v>
      </c>
      <c r="S2698">
        <v>1.476</v>
      </c>
      <c r="T2698">
        <v>53.13</v>
      </c>
      <c r="U2698">
        <v>1.4019999999999999</v>
      </c>
      <c r="V2698">
        <v>50.47</v>
      </c>
      <c r="W2698">
        <v>1.331</v>
      </c>
      <c r="X2698">
        <v>47.91</v>
      </c>
      <c r="Y2698">
        <v>1.2649999999999999</v>
      </c>
      <c r="Z2698">
        <v>45.54</v>
      </c>
      <c r="AA2698" t="s">
        <v>45</v>
      </c>
      <c r="AB2698">
        <v>202640</v>
      </c>
      <c r="AC2698">
        <v>202739</v>
      </c>
      <c r="AE2698" t="s">
        <v>59</v>
      </c>
      <c r="AF2698" t="s">
        <v>60</v>
      </c>
      <c r="AO2698" t="s">
        <v>61</v>
      </c>
      <c r="AP2698" t="s">
        <v>62</v>
      </c>
      <c r="BM2698" t="s">
        <v>49</v>
      </c>
      <c r="BN2698" t="s">
        <v>50</v>
      </c>
    </row>
    <row r="2699" spans="1:66">
      <c r="A2699">
        <v>95198</v>
      </c>
      <c r="B2699" t="s">
        <v>5425</v>
      </c>
      <c r="C2699">
        <v>727</v>
      </c>
      <c r="D2699" t="s">
        <v>43</v>
      </c>
      <c r="E2699" t="s">
        <v>44</v>
      </c>
      <c r="F2699">
        <v>1.089</v>
      </c>
      <c r="G2699">
        <v>39.200000000000003</v>
      </c>
      <c r="H2699">
        <v>1.0049999999999999</v>
      </c>
      <c r="I2699">
        <v>36.18</v>
      </c>
      <c r="J2699">
        <v>0.95299999999999996</v>
      </c>
      <c r="K2699">
        <v>34.299999999999997</v>
      </c>
      <c r="L2699">
        <v>0.90600000000000003</v>
      </c>
      <c r="M2699">
        <v>32.61</v>
      </c>
      <c r="N2699">
        <v>0.86</v>
      </c>
      <c r="O2699">
        <v>30.96</v>
      </c>
      <c r="P2699">
        <v>36</v>
      </c>
      <c r="Q2699">
        <v>1.03</v>
      </c>
      <c r="R2699">
        <v>37.08</v>
      </c>
      <c r="S2699">
        <v>1.0049999999999999</v>
      </c>
      <c r="T2699">
        <v>36.18</v>
      </c>
      <c r="U2699">
        <v>0.95299999999999996</v>
      </c>
      <c r="V2699">
        <v>34.299999999999997</v>
      </c>
      <c r="W2699">
        <v>0.90600000000000003</v>
      </c>
      <c r="X2699">
        <v>32.61</v>
      </c>
      <c r="Y2699">
        <v>0.86</v>
      </c>
      <c r="Z2699">
        <v>30.96</v>
      </c>
      <c r="AA2699" t="s">
        <v>45</v>
      </c>
      <c r="AB2699">
        <v>202640</v>
      </c>
      <c r="AC2699">
        <v>202739</v>
      </c>
      <c r="AO2699" t="s">
        <v>61</v>
      </c>
      <c r="AP2699" t="s">
        <v>62</v>
      </c>
      <c r="BM2699" t="s">
        <v>49</v>
      </c>
      <c r="BN2699" t="s">
        <v>50</v>
      </c>
    </row>
    <row r="2700" spans="1:66">
      <c r="A2700">
        <v>95199</v>
      </c>
      <c r="B2700" t="s">
        <v>5427</v>
      </c>
      <c r="C2700">
        <v>727</v>
      </c>
      <c r="D2700" t="s">
        <v>43</v>
      </c>
      <c r="E2700" t="s">
        <v>44</v>
      </c>
      <c r="F2700">
        <v>1.458</v>
      </c>
      <c r="G2700">
        <v>52.48</v>
      </c>
      <c r="H2700">
        <v>1.345</v>
      </c>
      <c r="I2700">
        <v>48.42</v>
      </c>
      <c r="J2700">
        <v>1.2769999999999999</v>
      </c>
      <c r="K2700">
        <v>45.97</v>
      </c>
      <c r="L2700">
        <v>1.2130000000000001</v>
      </c>
      <c r="M2700">
        <v>43.66</v>
      </c>
      <c r="N2700">
        <v>1.153</v>
      </c>
      <c r="O2700">
        <v>41.5</v>
      </c>
      <c r="P2700">
        <v>36</v>
      </c>
      <c r="Q2700">
        <v>1.379</v>
      </c>
      <c r="R2700">
        <v>49.64</v>
      </c>
      <c r="S2700">
        <v>1.345</v>
      </c>
      <c r="T2700">
        <v>48.42</v>
      </c>
      <c r="U2700">
        <v>1.2769999999999999</v>
      </c>
      <c r="V2700">
        <v>45.97</v>
      </c>
      <c r="W2700">
        <v>1.2130000000000001</v>
      </c>
      <c r="X2700">
        <v>43.66</v>
      </c>
      <c r="Y2700">
        <v>1.153</v>
      </c>
      <c r="Z2700">
        <v>41.5</v>
      </c>
      <c r="AA2700" t="s">
        <v>45</v>
      </c>
      <c r="AB2700">
        <v>202640</v>
      </c>
      <c r="AC2700">
        <v>202739</v>
      </c>
      <c r="AE2700" t="s">
        <v>59</v>
      </c>
      <c r="AF2700" t="s">
        <v>60</v>
      </c>
      <c r="AO2700" t="s">
        <v>61</v>
      </c>
      <c r="AP2700" t="s">
        <v>62</v>
      </c>
      <c r="BM2700" t="s">
        <v>49</v>
      </c>
      <c r="BN2700" t="s">
        <v>50</v>
      </c>
    </row>
    <row r="2701" spans="1:66">
      <c r="A2701">
        <v>95200</v>
      </c>
      <c r="B2701" t="s">
        <v>5429</v>
      </c>
      <c r="C2701">
        <v>727</v>
      </c>
      <c r="D2701" t="s">
        <v>43</v>
      </c>
      <c r="E2701" t="s">
        <v>44</v>
      </c>
      <c r="F2701">
        <v>1.9930000000000001</v>
      </c>
      <c r="G2701">
        <v>71.739999999999995</v>
      </c>
      <c r="H2701">
        <v>1.8380000000000001</v>
      </c>
      <c r="I2701">
        <v>66.16</v>
      </c>
      <c r="J2701">
        <v>1.7450000000000001</v>
      </c>
      <c r="K2701">
        <v>62.82</v>
      </c>
      <c r="L2701">
        <v>1.6579999999999999</v>
      </c>
      <c r="M2701">
        <v>59.68</v>
      </c>
      <c r="N2701">
        <v>1.577</v>
      </c>
      <c r="O2701">
        <v>56.77</v>
      </c>
      <c r="P2701">
        <v>36</v>
      </c>
      <c r="Q2701">
        <v>1.8859999999999999</v>
      </c>
      <c r="R2701">
        <v>67.89</v>
      </c>
      <c r="S2701">
        <v>1.8380000000000001</v>
      </c>
      <c r="T2701">
        <v>66.16</v>
      </c>
      <c r="U2701">
        <v>1.7450000000000001</v>
      </c>
      <c r="V2701">
        <v>62.82</v>
      </c>
      <c r="W2701">
        <v>1.6579999999999999</v>
      </c>
      <c r="X2701">
        <v>59.68</v>
      </c>
      <c r="Y2701">
        <v>1.577</v>
      </c>
      <c r="Z2701">
        <v>56.77</v>
      </c>
      <c r="AA2701" t="s">
        <v>45</v>
      </c>
      <c r="AB2701">
        <v>202640</v>
      </c>
      <c r="AC2701">
        <v>202739</v>
      </c>
      <c r="AO2701" t="s">
        <v>61</v>
      </c>
      <c r="AP2701" t="s">
        <v>62</v>
      </c>
      <c r="BM2701" t="s">
        <v>49</v>
      </c>
      <c r="BN2701" t="s">
        <v>50</v>
      </c>
    </row>
    <row r="2702" spans="1:66">
      <c r="A2702">
        <v>95202</v>
      </c>
      <c r="B2702" t="s">
        <v>5431</v>
      </c>
      <c r="C2702">
        <v>727</v>
      </c>
      <c r="D2702" t="s">
        <v>52</v>
      </c>
      <c r="E2702" t="s">
        <v>53</v>
      </c>
      <c r="F2702">
        <v>1.05</v>
      </c>
      <c r="G2702">
        <v>53.55</v>
      </c>
      <c r="H2702">
        <v>0.96899999999999997</v>
      </c>
      <c r="I2702">
        <v>49.41</v>
      </c>
      <c r="J2702">
        <v>0.92</v>
      </c>
      <c r="K2702">
        <v>46.92</v>
      </c>
      <c r="L2702">
        <v>0.875</v>
      </c>
      <c r="M2702">
        <v>44.62</v>
      </c>
      <c r="N2702">
        <v>0.83199999999999996</v>
      </c>
      <c r="O2702">
        <v>42.43</v>
      </c>
      <c r="P2702">
        <v>51</v>
      </c>
      <c r="Q2702">
        <v>0.99399999999999999</v>
      </c>
      <c r="R2702">
        <v>50.69</v>
      </c>
      <c r="S2702">
        <v>0.96899999999999997</v>
      </c>
      <c r="T2702">
        <v>49.41</v>
      </c>
      <c r="U2702">
        <v>0.92</v>
      </c>
      <c r="V2702">
        <v>46.92</v>
      </c>
      <c r="W2702">
        <v>0.875</v>
      </c>
      <c r="X2702">
        <v>44.62</v>
      </c>
      <c r="Y2702">
        <v>0.83199999999999996</v>
      </c>
      <c r="Z2702">
        <v>42.43</v>
      </c>
      <c r="AA2702" t="s">
        <v>45</v>
      </c>
      <c r="AB2702">
        <v>202640</v>
      </c>
      <c r="AC2702">
        <v>202739</v>
      </c>
      <c r="AG2702" t="s">
        <v>65</v>
      </c>
      <c r="AH2702" t="s">
        <v>66</v>
      </c>
      <c r="AM2702" t="s">
        <v>47</v>
      </c>
      <c r="AN2702" t="s">
        <v>48</v>
      </c>
      <c r="BM2702" t="s">
        <v>49</v>
      </c>
      <c r="BN2702" t="s">
        <v>50</v>
      </c>
    </row>
    <row r="2703" spans="1:66">
      <c r="A2703">
        <v>95209</v>
      </c>
      <c r="B2703" t="s">
        <v>5433</v>
      </c>
      <c r="C2703">
        <v>727</v>
      </c>
      <c r="D2703" t="s">
        <v>43</v>
      </c>
      <c r="E2703" t="s">
        <v>44</v>
      </c>
      <c r="F2703">
        <v>0.78200000000000003</v>
      </c>
      <c r="G2703">
        <v>28.15</v>
      </c>
      <c r="H2703">
        <v>0.72099999999999997</v>
      </c>
      <c r="I2703">
        <v>25.95</v>
      </c>
      <c r="J2703">
        <v>0.68500000000000005</v>
      </c>
      <c r="K2703">
        <v>24.66</v>
      </c>
      <c r="L2703">
        <v>0.65</v>
      </c>
      <c r="M2703">
        <v>23.4</v>
      </c>
      <c r="N2703">
        <v>0.61799999999999999</v>
      </c>
      <c r="O2703">
        <v>22.24</v>
      </c>
      <c r="P2703">
        <v>36</v>
      </c>
      <c r="Q2703">
        <v>0.74</v>
      </c>
      <c r="R2703">
        <v>26.64</v>
      </c>
      <c r="S2703">
        <v>0.72099999999999997</v>
      </c>
      <c r="T2703">
        <v>25.95</v>
      </c>
      <c r="U2703">
        <v>0.68500000000000005</v>
      </c>
      <c r="V2703">
        <v>24.66</v>
      </c>
      <c r="W2703">
        <v>0.65</v>
      </c>
      <c r="X2703">
        <v>23.4</v>
      </c>
      <c r="Y2703">
        <v>0.61799999999999999</v>
      </c>
      <c r="Z2703">
        <v>22.24</v>
      </c>
      <c r="AA2703" t="s">
        <v>45</v>
      </c>
      <c r="AB2703">
        <v>202640</v>
      </c>
      <c r="AC2703">
        <v>202739</v>
      </c>
      <c r="AO2703" t="s">
        <v>61</v>
      </c>
      <c r="AP2703" t="s">
        <v>62</v>
      </c>
      <c r="BM2703" t="s">
        <v>49</v>
      </c>
      <c r="BN2703" t="s">
        <v>50</v>
      </c>
    </row>
    <row r="2704" spans="1:66">
      <c r="A2704">
        <v>95223</v>
      </c>
      <c r="B2704" t="s">
        <v>5435</v>
      </c>
      <c r="C2704">
        <v>727</v>
      </c>
      <c r="D2704" t="s">
        <v>43</v>
      </c>
      <c r="E2704" t="s">
        <v>44</v>
      </c>
      <c r="F2704">
        <v>1.089</v>
      </c>
      <c r="G2704">
        <v>39.200000000000003</v>
      </c>
      <c r="H2704">
        <v>1.0049999999999999</v>
      </c>
      <c r="I2704">
        <v>36.18</v>
      </c>
      <c r="J2704">
        <v>0.95299999999999996</v>
      </c>
      <c r="K2704">
        <v>34.299999999999997</v>
      </c>
      <c r="L2704">
        <v>0.90600000000000003</v>
      </c>
      <c r="M2704">
        <v>32.61</v>
      </c>
      <c r="N2704">
        <v>0.86</v>
      </c>
      <c r="O2704">
        <v>30.96</v>
      </c>
      <c r="P2704">
        <v>36</v>
      </c>
      <c r="Q2704">
        <v>1.03</v>
      </c>
      <c r="R2704">
        <v>37.08</v>
      </c>
      <c r="S2704">
        <v>1.0049999999999999</v>
      </c>
      <c r="T2704">
        <v>36.18</v>
      </c>
      <c r="U2704">
        <v>0.95299999999999996</v>
      </c>
      <c r="V2704">
        <v>34.299999999999997</v>
      </c>
      <c r="W2704">
        <v>0.90600000000000003</v>
      </c>
      <c r="X2704">
        <v>32.61</v>
      </c>
      <c r="Y2704">
        <v>0.86</v>
      </c>
      <c r="Z2704">
        <v>30.96</v>
      </c>
      <c r="AA2704" t="s">
        <v>45</v>
      </c>
      <c r="AB2704">
        <v>202640</v>
      </c>
      <c r="AC2704">
        <v>202739</v>
      </c>
      <c r="AO2704" t="s">
        <v>61</v>
      </c>
      <c r="AP2704" t="s">
        <v>62</v>
      </c>
      <c r="BM2704" t="s">
        <v>49</v>
      </c>
      <c r="BN2704" t="s">
        <v>50</v>
      </c>
    </row>
    <row r="2705" spans="1:66">
      <c r="A2705">
        <v>95261</v>
      </c>
      <c r="B2705" t="s">
        <v>5437</v>
      </c>
      <c r="C2705">
        <v>727</v>
      </c>
      <c r="D2705" t="s">
        <v>43</v>
      </c>
      <c r="E2705" t="s">
        <v>44</v>
      </c>
      <c r="F2705">
        <v>1.089</v>
      </c>
      <c r="G2705">
        <v>39.200000000000003</v>
      </c>
      <c r="H2705">
        <v>1.0049999999999999</v>
      </c>
      <c r="I2705">
        <v>36.18</v>
      </c>
      <c r="J2705">
        <v>0.95299999999999996</v>
      </c>
      <c r="K2705">
        <v>34.299999999999997</v>
      </c>
      <c r="L2705">
        <v>0.90600000000000003</v>
      </c>
      <c r="M2705">
        <v>32.61</v>
      </c>
      <c r="N2705">
        <v>0.86</v>
      </c>
      <c r="O2705">
        <v>30.96</v>
      </c>
      <c r="P2705">
        <v>36</v>
      </c>
      <c r="Q2705">
        <v>1.03</v>
      </c>
      <c r="R2705">
        <v>37.08</v>
      </c>
      <c r="S2705">
        <v>1.0049999999999999</v>
      </c>
      <c r="T2705">
        <v>36.18</v>
      </c>
      <c r="U2705">
        <v>0.95299999999999996</v>
      </c>
      <c r="V2705">
        <v>34.299999999999997</v>
      </c>
      <c r="W2705">
        <v>0.90600000000000003</v>
      </c>
      <c r="X2705">
        <v>32.61</v>
      </c>
      <c r="Y2705">
        <v>0.86</v>
      </c>
      <c r="Z2705">
        <v>30.96</v>
      </c>
      <c r="AA2705" t="s">
        <v>45</v>
      </c>
      <c r="AB2705">
        <v>202640</v>
      </c>
      <c r="AC2705">
        <v>202739</v>
      </c>
      <c r="AO2705" t="s">
        <v>61</v>
      </c>
      <c r="AP2705" t="s">
        <v>62</v>
      </c>
      <c r="BM2705" t="s">
        <v>49</v>
      </c>
      <c r="BN2705" t="s">
        <v>50</v>
      </c>
    </row>
    <row r="2706" spans="1:66">
      <c r="A2706">
        <v>95350</v>
      </c>
      <c r="B2706" t="s">
        <v>5439</v>
      </c>
      <c r="C2706">
        <v>727</v>
      </c>
      <c r="D2706" t="s">
        <v>83</v>
      </c>
      <c r="E2706" t="s">
        <v>84</v>
      </c>
      <c r="F2706">
        <v>3</v>
      </c>
      <c r="G2706">
        <v>54</v>
      </c>
      <c r="H2706">
        <v>2.7679999999999998</v>
      </c>
      <c r="I2706">
        <v>49.82</v>
      </c>
      <c r="J2706">
        <v>2.6280000000000001</v>
      </c>
      <c r="K2706">
        <v>47.3</v>
      </c>
      <c r="L2706">
        <v>2.4969999999999999</v>
      </c>
      <c r="M2706">
        <v>44.94</v>
      </c>
      <c r="N2706">
        <v>2.3730000000000002</v>
      </c>
      <c r="O2706">
        <v>42.71</v>
      </c>
      <c r="P2706">
        <v>18</v>
      </c>
      <c r="Q2706">
        <v>2.8380000000000001</v>
      </c>
      <c r="R2706">
        <v>51.08</v>
      </c>
      <c r="S2706">
        <v>2.7679999999999998</v>
      </c>
      <c r="T2706">
        <v>49.82</v>
      </c>
      <c r="U2706">
        <v>2.6280000000000001</v>
      </c>
      <c r="V2706">
        <v>47.3</v>
      </c>
      <c r="W2706">
        <v>2.4969999999999999</v>
      </c>
      <c r="X2706">
        <v>44.94</v>
      </c>
      <c r="Y2706">
        <v>2.3730000000000002</v>
      </c>
      <c r="Z2706">
        <v>42.71</v>
      </c>
      <c r="AA2706" t="s">
        <v>45</v>
      </c>
      <c r="AB2706">
        <v>202640</v>
      </c>
      <c r="AC2706">
        <v>202739</v>
      </c>
      <c r="AE2706" t="s">
        <v>59</v>
      </c>
      <c r="AF2706" t="s">
        <v>60</v>
      </c>
      <c r="AM2706" t="s">
        <v>47</v>
      </c>
      <c r="AN2706" t="s">
        <v>48</v>
      </c>
      <c r="BM2706" t="s">
        <v>49</v>
      </c>
      <c r="BN2706" t="s">
        <v>50</v>
      </c>
    </row>
    <row r="2707" spans="1:66">
      <c r="A2707">
        <v>95639</v>
      </c>
      <c r="B2707" t="s">
        <v>5441</v>
      </c>
      <c r="C2707">
        <v>727</v>
      </c>
      <c r="D2707" t="s">
        <v>43</v>
      </c>
      <c r="E2707" t="s">
        <v>44</v>
      </c>
      <c r="F2707">
        <v>2.4289999999999998</v>
      </c>
      <c r="G2707">
        <v>87.44</v>
      </c>
      <c r="H2707">
        <v>2.2440000000000002</v>
      </c>
      <c r="I2707">
        <v>80.78</v>
      </c>
      <c r="J2707">
        <v>2.1320000000000001</v>
      </c>
      <c r="K2707">
        <v>76.75</v>
      </c>
      <c r="L2707">
        <v>2.0259999999999998</v>
      </c>
      <c r="M2707">
        <v>72.930000000000007</v>
      </c>
      <c r="N2707">
        <v>1.925</v>
      </c>
      <c r="O2707">
        <v>69.3</v>
      </c>
      <c r="P2707">
        <v>36</v>
      </c>
      <c r="Q2707">
        <v>2.298</v>
      </c>
      <c r="R2707">
        <v>82.72</v>
      </c>
      <c r="S2707">
        <v>2.2440000000000002</v>
      </c>
      <c r="T2707">
        <v>80.78</v>
      </c>
      <c r="U2707">
        <v>2.1320000000000001</v>
      </c>
      <c r="V2707">
        <v>76.75</v>
      </c>
      <c r="W2707">
        <v>2.0259999999999998</v>
      </c>
      <c r="X2707">
        <v>72.930000000000007</v>
      </c>
      <c r="Y2707">
        <v>1.925</v>
      </c>
      <c r="Z2707">
        <v>69.3</v>
      </c>
      <c r="AA2707" t="s">
        <v>45</v>
      </c>
      <c r="AB2707">
        <v>202640</v>
      </c>
      <c r="AC2707">
        <v>202739</v>
      </c>
      <c r="AE2707" t="s">
        <v>59</v>
      </c>
      <c r="AF2707" t="s">
        <v>60</v>
      </c>
      <c r="AG2707" t="s">
        <v>65</v>
      </c>
      <c r="AH2707" t="s">
        <v>66</v>
      </c>
      <c r="AM2707" t="s">
        <v>47</v>
      </c>
      <c r="AN2707" t="s">
        <v>48</v>
      </c>
      <c r="BM2707" t="s">
        <v>49</v>
      </c>
      <c r="BN2707" t="s">
        <v>50</v>
      </c>
    </row>
    <row r="2708" spans="1:66">
      <c r="A2708">
        <v>95640</v>
      </c>
      <c r="B2708" t="s">
        <v>5443</v>
      </c>
      <c r="C2708">
        <v>727</v>
      </c>
      <c r="D2708" t="s">
        <v>43</v>
      </c>
      <c r="E2708" t="s">
        <v>44</v>
      </c>
      <c r="F2708">
        <v>2.4289999999999998</v>
      </c>
      <c r="G2708">
        <v>87.44</v>
      </c>
      <c r="H2708">
        <v>2.2440000000000002</v>
      </c>
      <c r="I2708">
        <v>80.78</v>
      </c>
      <c r="J2708">
        <v>2.1320000000000001</v>
      </c>
      <c r="K2708">
        <v>76.75</v>
      </c>
      <c r="L2708">
        <v>2.0259999999999998</v>
      </c>
      <c r="M2708">
        <v>72.930000000000007</v>
      </c>
      <c r="N2708">
        <v>1.925</v>
      </c>
      <c r="O2708">
        <v>69.3</v>
      </c>
      <c r="P2708">
        <v>36</v>
      </c>
      <c r="Q2708">
        <v>2.298</v>
      </c>
      <c r="R2708">
        <v>82.72</v>
      </c>
      <c r="S2708">
        <v>2.2440000000000002</v>
      </c>
      <c r="T2708">
        <v>80.78</v>
      </c>
      <c r="U2708">
        <v>2.1320000000000001</v>
      </c>
      <c r="V2708">
        <v>76.75</v>
      </c>
      <c r="W2708">
        <v>2.0259999999999998</v>
      </c>
      <c r="X2708">
        <v>72.930000000000007</v>
      </c>
      <c r="Y2708">
        <v>1.925</v>
      </c>
      <c r="Z2708">
        <v>69.3</v>
      </c>
      <c r="AA2708" t="s">
        <v>45</v>
      </c>
      <c r="AB2708">
        <v>202640</v>
      </c>
      <c r="AC2708">
        <v>202739</v>
      </c>
      <c r="AE2708" t="s">
        <v>59</v>
      </c>
      <c r="AF2708" t="s">
        <v>60</v>
      </c>
      <c r="AG2708" t="s">
        <v>65</v>
      </c>
      <c r="AH2708" t="s">
        <v>66</v>
      </c>
      <c r="AM2708" t="s">
        <v>47</v>
      </c>
      <c r="AN2708" t="s">
        <v>48</v>
      </c>
      <c r="BM2708" t="s">
        <v>49</v>
      </c>
      <c r="BN2708" t="s">
        <v>50</v>
      </c>
    </row>
    <row r="2709" spans="1:66">
      <c r="A2709">
        <v>95641</v>
      </c>
      <c r="B2709" t="s">
        <v>5445</v>
      </c>
      <c r="C2709">
        <v>727</v>
      </c>
      <c r="D2709" t="s">
        <v>43</v>
      </c>
      <c r="E2709" t="s">
        <v>44</v>
      </c>
      <c r="F2709">
        <v>2.4289999999999998</v>
      </c>
      <c r="G2709">
        <v>87.44</v>
      </c>
      <c r="H2709">
        <v>2.2440000000000002</v>
      </c>
      <c r="I2709">
        <v>80.78</v>
      </c>
      <c r="J2709">
        <v>2.1320000000000001</v>
      </c>
      <c r="K2709">
        <v>76.75</v>
      </c>
      <c r="L2709">
        <v>2.0259999999999998</v>
      </c>
      <c r="M2709">
        <v>72.930000000000007</v>
      </c>
      <c r="N2709">
        <v>1.925</v>
      </c>
      <c r="O2709">
        <v>69.3</v>
      </c>
      <c r="P2709">
        <v>36</v>
      </c>
      <c r="Q2709">
        <v>2.298</v>
      </c>
      <c r="R2709">
        <v>82.72</v>
      </c>
      <c r="S2709">
        <v>2.2440000000000002</v>
      </c>
      <c r="T2709">
        <v>80.78</v>
      </c>
      <c r="U2709">
        <v>2.1320000000000001</v>
      </c>
      <c r="V2709">
        <v>76.75</v>
      </c>
      <c r="W2709">
        <v>2.0259999999999998</v>
      </c>
      <c r="X2709">
        <v>72.930000000000007</v>
      </c>
      <c r="Y2709">
        <v>1.925</v>
      </c>
      <c r="Z2709">
        <v>69.3</v>
      </c>
      <c r="AA2709" t="s">
        <v>45</v>
      </c>
      <c r="AB2709">
        <v>202640</v>
      </c>
      <c r="AC2709">
        <v>202739</v>
      </c>
      <c r="AE2709" t="s">
        <v>59</v>
      </c>
      <c r="AF2709" t="s">
        <v>60</v>
      </c>
      <c r="AG2709" t="s">
        <v>65</v>
      </c>
      <c r="AH2709" t="s">
        <v>66</v>
      </c>
      <c r="AM2709" t="s">
        <v>47</v>
      </c>
      <c r="AN2709" t="s">
        <v>48</v>
      </c>
      <c r="BM2709" t="s">
        <v>49</v>
      </c>
      <c r="BN2709" t="s">
        <v>50</v>
      </c>
    </row>
    <row r="2710" spans="1:66">
      <c r="A2710">
        <v>95642</v>
      </c>
      <c r="B2710" t="s">
        <v>5447</v>
      </c>
      <c r="C2710">
        <v>727</v>
      </c>
      <c r="D2710" t="s">
        <v>43</v>
      </c>
      <c r="E2710" t="s">
        <v>44</v>
      </c>
      <c r="F2710">
        <v>2.4289999999999998</v>
      </c>
      <c r="G2710">
        <v>87.44</v>
      </c>
      <c r="H2710">
        <v>2.2440000000000002</v>
      </c>
      <c r="I2710">
        <v>80.78</v>
      </c>
      <c r="J2710">
        <v>2.1320000000000001</v>
      </c>
      <c r="K2710">
        <v>76.75</v>
      </c>
      <c r="L2710">
        <v>2.0259999999999998</v>
      </c>
      <c r="M2710">
        <v>72.930000000000007</v>
      </c>
      <c r="N2710">
        <v>1.925</v>
      </c>
      <c r="O2710">
        <v>69.3</v>
      </c>
      <c r="P2710">
        <v>36</v>
      </c>
      <c r="Q2710">
        <v>2.298</v>
      </c>
      <c r="R2710">
        <v>82.72</v>
      </c>
      <c r="S2710">
        <v>2.2440000000000002</v>
      </c>
      <c r="T2710">
        <v>80.78</v>
      </c>
      <c r="U2710">
        <v>2.1320000000000001</v>
      </c>
      <c r="V2710">
        <v>76.75</v>
      </c>
      <c r="W2710">
        <v>2.0259999999999998</v>
      </c>
      <c r="X2710">
        <v>72.930000000000007</v>
      </c>
      <c r="Y2710">
        <v>1.925</v>
      </c>
      <c r="Z2710">
        <v>69.3</v>
      </c>
      <c r="AA2710" t="s">
        <v>45</v>
      </c>
      <c r="AB2710">
        <v>202640</v>
      </c>
      <c r="AC2710">
        <v>202739</v>
      </c>
      <c r="AE2710" t="s">
        <v>59</v>
      </c>
      <c r="AF2710" t="s">
        <v>60</v>
      </c>
      <c r="AG2710" t="s">
        <v>65</v>
      </c>
      <c r="AH2710" t="s">
        <v>66</v>
      </c>
      <c r="AM2710" t="s">
        <v>47</v>
      </c>
      <c r="AN2710" t="s">
        <v>48</v>
      </c>
      <c r="BM2710" t="s">
        <v>49</v>
      </c>
      <c r="BN2710" t="s">
        <v>50</v>
      </c>
    </row>
    <row r="2711" spans="1:66">
      <c r="A2711">
        <v>95643</v>
      </c>
      <c r="B2711" t="s">
        <v>5449</v>
      </c>
      <c r="C2711">
        <v>727</v>
      </c>
      <c r="D2711" t="s">
        <v>43</v>
      </c>
      <c r="E2711" t="s">
        <v>44</v>
      </c>
      <c r="F2711">
        <v>2.4289999999999998</v>
      </c>
      <c r="G2711">
        <v>87.44</v>
      </c>
      <c r="H2711">
        <v>2.2440000000000002</v>
      </c>
      <c r="I2711">
        <v>80.78</v>
      </c>
      <c r="J2711">
        <v>2.1320000000000001</v>
      </c>
      <c r="K2711">
        <v>76.75</v>
      </c>
      <c r="L2711">
        <v>2.0259999999999998</v>
      </c>
      <c r="M2711">
        <v>72.930000000000007</v>
      </c>
      <c r="N2711">
        <v>1.925</v>
      </c>
      <c r="O2711">
        <v>69.3</v>
      </c>
      <c r="P2711">
        <v>36</v>
      </c>
      <c r="Q2711">
        <v>2.298</v>
      </c>
      <c r="R2711">
        <v>82.72</v>
      </c>
      <c r="S2711">
        <v>2.2440000000000002</v>
      </c>
      <c r="T2711">
        <v>80.78</v>
      </c>
      <c r="U2711">
        <v>2.1320000000000001</v>
      </c>
      <c r="V2711">
        <v>76.75</v>
      </c>
      <c r="W2711">
        <v>2.0259999999999998</v>
      </c>
      <c r="X2711">
        <v>72.930000000000007</v>
      </c>
      <c r="Y2711">
        <v>1.925</v>
      </c>
      <c r="Z2711">
        <v>69.3</v>
      </c>
      <c r="AA2711" t="s">
        <v>45</v>
      </c>
      <c r="AB2711">
        <v>202640</v>
      </c>
      <c r="AC2711">
        <v>202739</v>
      </c>
      <c r="AE2711" t="s">
        <v>59</v>
      </c>
      <c r="AF2711" t="s">
        <v>60</v>
      </c>
      <c r="AG2711" t="s">
        <v>65</v>
      </c>
      <c r="AH2711" t="s">
        <v>66</v>
      </c>
      <c r="AM2711" t="s">
        <v>47</v>
      </c>
      <c r="AN2711" t="s">
        <v>48</v>
      </c>
      <c r="BM2711" t="s">
        <v>49</v>
      </c>
      <c r="BN2711" t="s">
        <v>50</v>
      </c>
    </row>
    <row r="2712" spans="1:66">
      <c r="A2712">
        <v>95644</v>
      </c>
      <c r="B2712" t="s">
        <v>5451</v>
      </c>
      <c r="C2712">
        <v>727</v>
      </c>
      <c r="D2712" t="s">
        <v>43</v>
      </c>
      <c r="E2712" t="s">
        <v>44</v>
      </c>
      <c r="F2712">
        <v>2.4289999999999998</v>
      </c>
      <c r="G2712">
        <v>87.44</v>
      </c>
      <c r="H2712">
        <v>2.2440000000000002</v>
      </c>
      <c r="I2712">
        <v>80.78</v>
      </c>
      <c r="J2712">
        <v>2.1320000000000001</v>
      </c>
      <c r="K2712">
        <v>76.75</v>
      </c>
      <c r="L2712">
        <v>2.0259999999999998</v>
      </c>
      <c r="M2712">
        <v>72.930000000000007</v>
      </c>
      <c r="N2712">
        <v>1.925</v>
      </c>
      <c r="O2712">
        <v>69.3</v>
      </c>
      <c r="P2712">
        <v>36</v>
      </c>
      <c r="Q2712">
        <v>2.298</v>
      </c>
      <c r="R2712">
        <v>82.72</v>
      </c>
      <c r="S2712">
        <v>2.2440000000000002</v>
      </c>
      <c r="T2712">
        <v>80.78</v>
      </c>
      <c r="U2712">
        <v>2.1320000000000001</v>
      </c>
      <c r="V2712">
        <v>76.75</v>
      </c>
      <c r="W2712">
        <v>2.0259999999999998</v>
      </c>
      <c r="X2712">
        <v>72.930000000000007</v>
      </c>
      <c r="Y2712">
        <v>1.925</v>
      </c>
      <c r="Z2712">
        <v>69.3</v>
      </c>
      <c r="AA2712" t="s">
        <v>45</v>
      </c>
      <c r="AB2712">
        <v>202640</v>
      </c>
      <c r="AC2712">
        <v>202739</v>
      </c>
      <c r="AE2712" t="s">
        <v>59</v>
      </c>
      <c r="AF2712" t="s">
        <v>60</v>
      </c>
      <c r="AG2712" t="s">
        <v>65</v>
      </c>
      <c r="AH2712" t="s">
        <v>66</v>
      </c>
      <c r="AM2712" t="s">
        <v>47</v>
      </c>
      <c r="AN2712" t="s">
        <v>48</v>
      </c>
      <c r="BM2712" t="s">
        <v>49</v>
      </c>
      <c r="BN2712" t="s">
        <v>50</v>
      </c>
    </row>
    <row r="2713" spans="1:66">
      <c r="A2713">
        <v>95645</v>
      </c>
      <c r="B2713" t="s">
        <v>5453</v>
      </c>
      <c r="C2713">
        <v>727</v>
      </c>
      <c r="D2713" t="s">
        <v>43</v>
      </c>
      <c r="E2713" t="s">
        <v>44</v>
      </c>
      <c r="F2713">
        <v>2.4289999999999998</v>
      </c>
      <c r="G2713">
        <v>87.44</v>
      </c>
      <c r="H2713">
        <v>2.2440000000000002</v>
      </c>
      <c r="I2713">
        <v>80.78</v>
      </c>
      <c r="J2713">
        <v>2.1320000000000001</v>
      </c>
      <c r="K2713">
        <v>76.75</v>
      </c>
      <c r="L2713">
        <v>2.0259999999999998</v>
      </c>
      <c r="M2713">
        <v>72.930000000000007</v>
      </c>
      <c r="N2713">
        <v>1.925</v>
      </c>
      <c r="O2713">
        <v>69.3</v>
      </c>
      <c r="P2713">
        <v>36</v>
      </c>
      <c r="Q2713">
        <v>2.298</v>
      </c>
      <c r="R2713">
        <v>82.72</v>
      </c>
      <c r="S2713">
        <v>2.2440000000000002</v>
      </c>
      <c r="T2713">
        <v>80.78</v>
      </c>
      <c r="U2713">
        <v>2.1320000000000001</v>
      </c>
      <c r="V2713">
        <v>76.75</v>
      </c>
      <c r="W2713">
        <v>2.0259999999999998</v>
      </c>
      <c r="X2713">
        <v>72.930000000000007</v>
      </c>
      <c r="Y2713">
        <v>1.925</v>
      </c>
      <c r="Z2713">
        <v>69.3</v>
      </c>
      <c r="AA2713" t="s">
        <v>45</v>
      </c>
      <c r="AB2713">
        <v>202640</v>
      </c>
      <c r="AC2713">
        <v>202739</v>
      </c>
      <c r="AE2713" t="s">
        <v>59</v>
      </c>
      <c r="AF2713" t="s">
        <v>60</v>
      </c>
      <c r="AG2713" t="s">
        <v>65</v>
      </c>
      <c r="AH2713" t="s">
        <v>66</v>
      </c>
      <c r="AM2713" t="s">
        <v>47</v>
      </c>
      <c r="AN2713" t="s">
        <v>48</v>
      </c>
      <c r="BM2713" t="s">
        <v>49</v>
      </c>
      <c r="BN2713" t="s">
        <v>50</v>
      </c>
    </row>
    <row r="2714" spans="1:66">
      <c r="A2714">
        <v>95646</v>
      </c>
      <c r="B2714" t="s">
        <v>5455</v>
      </c>
      <c r="C2714">
        <v>727</v>
      </c>
      <c r="D2714" t="s">
        <v>43</v>
      </c>
      <c r="E2714" t="s">
        <v>44</v>
      </c>
      <c r="F2714">
        <v>2.4289999999999998</v>
      </c>
      <c r="G2714">
        <v>87.44</v>
      </c>
      <c r="H2714">
        <v>2.2440000000000002</v>
      </c>
      <c r="I2714">
        <v>80.78</v>
      </c>
      <c r="J2714">
        <v>2.1320000000000001</v>
      </c>
      <c r="K2714">
        <v>76.75</v>
      </c>
      <c r="L2714">
        <v>2.0259999999999998</v>
      </c>
      <c r="M2714">
        <v>72.930000000000007</v>
      </c>
      <c r="N2714">
        <v>1.925</v>
      </c>
      <c r="O2714">
        <v>69.3</v>
      </c>
      <c r="P2714">
        <v>36</v>
      </c>
      <c r="Q2714">
        <v>2.298</v>
      </c>
      <c r="R2714">
        <v>82.72</v>
      </c>
      <c r="S2714">
        <v>2.2440000000000002</v>
      </c>
      <c r="T2714">
        <v>80.78</v>
      </c>
      <c r="U2714">
        <v>2.1320000000000001</v>
      </c>
      <c r="V2714">
        <v>76.75</v>
      </c>
      <c r="W2714">
        <v>2.0259999999999998</v>
      </c>
      <c r="X2714">
        <v>72.930000000000007</v>
      </c>
      <c r="Y2714">
        <v>1.925</v>
      </c>
      <c r="Z2714">
        <v>69.3</v>
      </c>
      <c r="AA2714" t="s">
        <v>45</v>
      </c>
      <c r="AB2714">
        <v>202640</v>
      </c>
      <c r="AC2714">
        <v>202739</v>
      </c>
      <c r="AE2714" t="s">
        <v>59</v>
      </c>
      <c r="AF2714" t="s">
        <v>60</v>
      </c>
      <c r="AG2714" t="s">
        <v>65</v>
      </c>
      <c r="AH2714" t="s">
        <v>66</v>
      </c>
      <c r="AM2714" t="s">
        <v>47</v>
      </c>
      <c r="AN2714" t="s">
        <v>48</v>
      </c>
      <c r="BM2714" t="s">
        <v>49</v>
      </c>
      <c r="BN2714" t="s">
        <v>50</v>
      </c>
    </row>
    <row r="2715" spans="1:66">
      <c r="A2715">
        <v>95647</v>
      </c>
      <c r="B2715" t="s">
        <v>5457</v>
      </c>
      <c r="C2715">
        <v>727</v>
      </c>
      <c r="D2715" t="s">
        <v>43</v>
      </c>
      <c r="E2715" t="s">
        <v>44</v>
      </c>
      <c r="F2715">
        <v>2.4289999999999998</v>
      </c>
      <c r="G2715">
        <v>87.44</v>
      </c>
      <c r="H2715">
        <v>2.2440000000000002</v>
      </c>
      <c r="I2715">
        <v>80.78</v>
      </c>
      <c r="J2715">
        <v>2.1320000000000001</v>
      </c>
      <c r="K2715">
        <v>76.75</v>
      </c>
      <c r="L2715">
        <v>2.0259999999999998</v>
      </c>
      <c r="M2715">
        <v>72.930000000000007</v>
      </c>
      <c r="N2715">
        <v>1.925</v>
      </c>
      <c r="O2715">
        <v>69.3</v>
      </c>
      <c r="P2715">
        <v>36</v>
      </c>
      <c r="Q2715">
        <v>2.298</v>
      </c>
      <c r="R2715">
        <v>82.72</v>
      </c>
      <c r="S2715">
        <v>2.2440000000000002</v>
      </c>
      <c r="T2715">
        <v>80.78</v>
      </c>
      <c r="U2715">
        <v>2.1320000000000001</v>
      </c>
      <c r="V2715">
        <v>76.75</v>
      </c>
      <c r="W2715">
        <v>2.0259999999999998</v>
      </c>
      <c r="X2715">
        <v>72.930000000000007</v>
      </c>
      <c r="Y2715">
        <v>1.925</v>
      </c>
      <c r="Z2715">
        <v>69.3</v>
      </c>
      <c r="AA2715" t="s">
        <v>45</v>
      </c>
      <c r="AB2715">
        <v>202640</v>
      </c>
      <c r="AC2715">
        <v>202739</v>
      </c>
      <c r="AE2715" t="s">
        <v>59</v>
      </c>
      <c r="AF2715" t="s">
        <v>60</v>
      </c>
      <c r="AG2715" t="s">
        <v>65</v>
      </c>
      <c r="AH2715" t="s">
        <v>66</v>
      </c>
      <c r="AM2715" t="s">
        <v>47</v>
      </c>
      <c r="AN2715" t="s">
        <v>48</v>
      </c>
      <c r="BM2715" t="s">
        <v>49</v>
      </c>
      <c r="BN2715" t="s">
        <v>50</v>
      </c>
    </row>
    <row r="2716" spans="1:66">
      <c r="A2716">
        <v>95648</v>
      </c>
      <c r="B2716" t="s">
        <v>5459</v>
      </c>
      <c r="C2716">
        <v>727</v>
      </c>
      <c r="D2716" t="s">
        <v>43</v>
      </c>
      <c r="E2716" t="s">
        <v>44</v>
      </c>
      <c r="F2716">
        <v>2.4289999999999998</v>
      </c>
      <c r="G2716">
        <v>87.44</v>
      </c>
      <c r="H2716">
        <v>2.2440000000000002</v>
      </c>
      <c r="I2716">
        <v>80.78</v>
      </c>
      <c r="J2716">
        <v>2.1320000000000001</v>
      </c>
      <c r="K2716">
        <v>76.75</v>
      </c>
      <c r="L2716">
        <v>2.0259999999999998</v>
      </c>
      <c r="M2716">
        <v>72.930000000000007</v>
      </c>
      <c r="N2716">
        <v>1.925</v>
      </c>
      <c r="O2716">
        <v>69.3</v>
      </c>
      <c r="P2716">
        <v>36</v>
      </c>
      <c r="Q2716">
        <v>2.298</v>
      </c>
      <c r="R2716">
        <v>82.72</v>
      </c>
      <c r="S2716">
        <v>2.2440000000000002</v>
      </c>
      <c r="T2716">
        <v>80.78</v>
      </c>
      <c r="U2716">
        <v>2.1320000000000001</v>
      </c>
      <c r="V2716">
        <v>76.75</v>
      </c>
      <c r="W2716">
        <v>2.0259999999999998</v>
      </c>
      <c r="X2716">
        <v>72.930000000000007</v>
      </c>
      <c r="Y2716">
        <v>1.925</v>
      </c>
      <c r="Z2716">
        <v>69.3</v>
      </c>
      <c r="AA2716" t="s">
        <v>45</v>
      </c>
      <c r="AB2716">
        <v>202640</v>
      </c>
      <c r="AC2716">
        <v>202739</v>
      </c>
      <c r="AE2716" t="s">
        <v>59</v>
      </c>
      <c r="AF2716" t="s">
        <v>60</v>
      </c>
      <c r="AG2716" t="s">
        <v>65</v>
      </c>
      <c r="AH2716" t="s">
        <v>66</v>
      </c>
      <c r="AM2716" t="s">
        <v>47</v>
      </c>
      <c r="AN2716" t="s">
        <v>48</v>
      </c>
      <c r="BM2716" t="s">
        <v>49</v>
      </c>
      <c r="BN2716" t="s">
        <v>50</v>
      </c>
    </row>
    <row r="2717" spans="1:66">
      <c r="A2717">
        <v>95671</v>
      </c>
      <c r="B2717" t="s">
        <v>5461</v>
      </c>
      <c r="C2717">
        <v>727</v>
      </c>
      <c r="D2717" t="s">
        <v>52</v>
      </c>
      <c r="E2717" t="s">
        <v>53</v>
      </c>
      <c r="F2717">
        <v>1.0329999999999999</v>
      </c>
      <c r="G2717">
        <v>52.68</v>
      </c>
      <c r="H2717">
        <v>0.95299999999999996</v>
      </c>
      <c r="I2717">
        <v>48.6</v>
      </c>
      <c r="J2717">
        <v>0.90400000000000003</v>
      </c>
      <c r="K2717">
        <v>46.1</v>
      </c>
      <c r="L2717">
        <v>0.85899999999999999</v>
      </c>
      <c r="M2717">
        <v>43.8</v>
      </c>
      <c r="N2717">
        <v>0.81699999999999995</v>
      </c>
      <c r="O2717">
        <v>41.66</v>
      </c>
      <c r="P2717">
        <v>51</v>
      </c>
      <c r="Q2717">
        <v>0.97699999999999998</v>
      </c>
      <c r="R2717">
        <v>49.82</v>
      </c>
      <c r="S2717">
        <v>0.95299999999999996</v>
      </c>
      <c r="T2717">
        <v>48.6</v>
      </c>
      <c r="U2717">
        <v>0.90400000000000003</v>
      </c>
      <c r="V2717">
        <v>46.1</v>
      </c>
      <c r="W2717">
        <v>0.85899999999999999</v>
      </c>
      <c r="X2717">
        <v>43.8</v>
      </c>
      <c r="Y2717">
        <v>0.81699999999999995</v>
      </c>
      <c r="Z2717">
        <v>41.66</v>
      </c>
      <c r="AA2717" t="s">
        <v>45</v>
      </c>
      <c r="AB2717">
        <v>202640</v>
      </c>
      <c r="AC2717">
        <v>202739</v>
      </c>
      <c r="AE2717" t="s">
        <v>59</v>
      </c>
      <c r="AF2717" t="s">
        <v>60</v>
      </c>
      <c r="AG2717" t="s">
        <v>65</v>
      </c>
      <c r="AH2717" t="s">
        <v>66</v>
      </c>
      <c r="AM2717" t="s">
        <v>47</v>
      </c>
      <c r="AN2717" t="s">
        <v>48</v>
      </c>
      <c r="BM2717" t="s">
        <v>49</v>
      </c>
      <c r="BN2717" t="s">
        <v>50</v>
      </c>
    </row>
    <row r="2718" spans="1:66">
      <c r="A2718">
        <v>95695</v>
      </c>
      <c r="B2718" t="s">
        <v>5463</v>
      </c>
      <c r="C2718">
        <v>727</v>
      </c>
      <c r="D2718" t="s">
        <v>43</v>
      </c>
      <c r="E2718" t="s">
        <v>44</v>
      </c>
      <c r="F2718">
        <v>1.458</v>
      </c>
      <c r="G2718">
        <v>52.48</v>
      </c>
      <c r="H2718">
        <v>1.345</v>
      </c>
      <c r="I2718">
        <v>48.42</v>
      </c>
      <c r="J2718">
        <v>1.2769999999999999</v>
      </c>
      <c r="K2718">
        <v>45.97</v>
      </c>
      <c r="L2718">
        <v>1.2130000000000001</v>
      </c>
      <c r="M2718">
        <v>43.66</v>
      </c>
      <c r="N2718">
        <v>1.153</v>
      </c>
      <c r="O2718">
        <v>41.5</v>
      </c>
      <c r="P2718">
        <v>36</v>
      </c>
      <c r="Q2718">
        <v>1.379</v>
      </c>
      <c r="R2718">
        <v>49.64</v>
      </c>
      <c r="S2718">
        <v>1.345</v>
      </c>
      <c r="T2718">
        <v>48.42</v>
      </c>
      <c r="U2718">
        <v>1.2769999999999999</v>
      </c>
      <c r="V2718">
        <v>45.97</v>
      </c>
      <c r="W2718">
        <v>1.2130000000000001</v>
      </c>
      <c r="X2718">
        <v>43.66</v>
      </c>
      <c r="Y2718">
        <v>1.153</v>
      </c>
      <c r="Z2718">
        <v>41.5</v>
      </c>
      <c r="AA2718" t="s">
        <v>45</v>
      </c>
      <c r="AB2718">
        <v>202640</v>
      </c>
      <c r="AC2718">
        <v>202739</v>
      </c>
      <c r="AE2718" t="s">
        <v>59</v>
      </c>
      <c r="AF2718" t="s">
        <v>60</v>
      </c>
      <c r="AO2718" t="s">
        <v>61</v>
      </c>
      <c r="AP2718" t="s">
        <v>62</v>
      </c>
      <c r="BM2718" t="s">
        <v>49</v>
      </c>
      <c r="BN2718" t="s">
        <v>50</v>
      </c>
    </row>
    <row r="2719" spans="1:66">
      <c r="A2719">
        <v>95697</v>
      </c>
      <c r="B2719" t="s">
        <v>5465</v>
      </c>
      <c r="C2719">
        <v>727</v>
      </c>
      <c r="D2719" t="s">
        <v>43</v>
      </c>
      <c r="E2719" t="s">
        <v>44</v>
      </c>
      <c r="F2719">
        <v>1.458</v>
      </c>
      <c r="G2719">
        <v>52.48</v>
      </c>
      <c r="H2719">
        <v>1.345</v>
      </c>
      <c r="I2719">
        <v>48.42</v>
      </c>
      <c r="J2719">
        <v>1.2769999999999999</v>
      </c>
      <c r="K2719">
        <v>45.97</v>
      </c>
      <c r="L2719">
        <v>1.2130000000000001</v>
      </c>
      <c r="M2719">
        <v>43.66</v>
      </c>
      <c r="N2719">
        <v>1.153</v>
      </c>
      <c r="O2719">
        <v>41.5</v>
      </c>
      <c r="P2719">
        <v>36</v>
      </c>
      <c r="Q2719">
        <v>1.379</v>
      </c>
      <c r="R2719">
        <v>49.64</v>
      </c>
      <c r="S2719">
        <v>1.345</v>
      </c>
      <c r="T2719">
        <v>48.42</v>
      </c>
      <c r="U2719">
        <v>1.2769999999999999</v>
      </c>
      <c r="V2719">
        <v>45.97</v>
      </c>
      <c r="W2719">
        <v>1.2130000000000001</v>
      </c>
      <c r="X2719">
        <v>43.66</v>
      </c>
      <c r="Y2719">
        <v>1.153</v>
      </c>
      <c r="Z2719">
        <v>41.5</v>
      </c>
      <c r="AA2719" t="s">
        <v>45</v>
      </c>
      <c r="AB2719">
        <v>202640</v>
      </c>
      <c r="AC2719">
        <v>202739</v>
      </c>
      <c r="AG2719" t="s">
        <v>65</v>
      </c>
      <c r="AH2719" t="s">
        <v>66</v>
      </c>
      <c r="AO2719" t="s">
        <v>61</v>
      </c>
      <c r="AP2719" t="s">
        <v>62</v>
      </c>
      <c r="BM2719" t="s">
        <v>49</v>
      </c>
      <c r="BN2719" t="s">
        <v>50</v>
      </c>
    </row>
    <row r="2720" spans="1:66">
      <c r="A2720">
        <v>95834</v>
      </c>
      <c r="B2720" t="s">
        <v>5467</v>
      </c>
      <c r="C2720">
        <v>727</v>
      </c>
      <c r="D2720" t="s">
        <v>43</v>
      </c>
      <c r="E2720" t="s">
        <v>44</v>
      </c>
      <c r="F2720">
        <v>2.4860000000000002</v>
      </c>
      <c r="G2720">
        <v>89.49</v>
      </c>
      <c r="H2720">
        <v>2.294</v>
      </c>
      <c r="I2720">
        <v>82.58</v>
      </c>
      <c r="J2720">
        <v>2.1779999999999999</v>
      </c>
      <c r="K2720">
        <v>78.400000000000006</v>
      </c>
      <c r="L2720">
        <v>2.0699999999999998</v>
      </c>
      <c r="M2720">
        <v>74.52</v>
      </c>
      <c r="N2720">
        <v>1.968</v>
      </c>
      <c r="O2720">
        <v>70.84</v>
      </c>
      <c r="P2720">
        <v>36</v>
      </c>
      <c r="Q2720">
        <v>2.3519999999999999</v>
      </c>
      <c r="R2720">
        <v>84.67</v>
      </c>
      <c r="S2720">
        <v>2.294</v>
      </c>
      <c r="T2720">
        <v>82.58</v>
      </c>
      <c r="U2720">
        <v>2.1779999999999999</v>
      </c>
      <c r="V2720">
        <v>78.400000000000006</v>
      </c>
      <c r="W2720">
        <v>2.0699999999999998</v>
      </c>
      <c r="X2720">
        <v>74.52</v>
      </c>
      <c r="Y2720">
        <v>1.968</v>
      </c>
      <c r="Z2720">
        <v>70.84</v>
      </c>
      <c r="AA2720" t="s">
        <v>45</v>
      </c>
      <c r="AB2720">
        <v>202640</v>
      </c>
      <c r="AC2720">
        <v>202739</v>
      </c>
      <c r="AG2720" t="s">
        <v>65</v>
      </c>
      <c r="AH2720" t="s">
        <v>66</v>
      </c>
      <c r="AM2720" t="s">
        <v>47</v>
      </c>
      <c r="AN2720" t="s">
        <v>48</v>
      </c>
      <c r="AY2720" t="s">
        <v>348</v>
      </c>
      <c r="AZ2720" t="s">
        <v>349</v>
      </c>
    </row>
    <row r="2721" spans="1:66">
      <c r="A2721">
        <v>95973</v>
      </c>
      <c r="B2721" t="s">
        <v>5469</v>
      </c>
      <c r="C2721">
        <v>727</v>
      </c>
      <c r="D2721" t="s">
        <v>43</v>
      </c>
      <c r="E2721" t="s">
        <v>44</v>
      </c>
      <c r="F2721">
        <v>2.34</v>
      </c>
      <c r="G2721">
        <v>84.24</v>
      </c>
      <c r="H2721">
        <v>2.1589999999999998</v>
      </c>
      <c r="I2721">
        <v>77.72</v>
      </c>
      <c r="J2721">
        <v>2.0489999999999999</v>
      </c>
      <c r="K2721">
        <v>73.760000000000005</v>
      </c>
      <c r="L2721">
        <v>1.9470000000000001</v>
      </c>
      <c r="M2721">
        <v>70.09</v>
      </c>
      <c r="N2721">
        <v>1.85</v>
      </c>
      <c r="O2721">
        <v>66.599999999999994</v>
      </c>
      <c r="P2721">
        <v>36</v>
      </c>
      <c r="Q2721">
        <v>2.214</v>
      </c>
      <c r="R2721">
        <v>79.7</v>
      </c>
      <c r="S2721">
        <v>2.1589999999999998</v>
      </c>
      <c r="T2721">
        <v>77.72</v>
      </c>
      <c r="U2721">
        <v>2.0489999999999999</v>
      </c>
      <c r="V2721">
        <v>73.760000000000005</v>
      </c>
      <c r="W2721">
        <v>1.9470000000000001</v>
      </c>
      <c r="X2721">
        <v>70.09</v>
      </c>
      <c r="Y2721">
        <v>1.85</v>
      </c>
      <c r="Z2721">
        <v>66.599999999999994</v>
      </c>
      <c r="AA2721" t="s">
        <v>45</v>
      </c>
      <c r="AB2721">
        <v>202640</v>
      </c>
      <c r="AC2721">
        <v>202739</v>
      </c>
      <c r="AG2721" t="s">
        <v>65</v>
      </c>
      <c r="AH2721" t="s">
        <v>66</v>
      </c>
      <c r="AM2721" t="s">
        <v>47</v>
      </c>
      <c r="AN2721" t="s">
        <v>48</v>
      </c>
      <c r="BM2721" t="s">
        <v>49</v>
      </c>
      <c r="BN2721" t="s">
        <v>50</v>
      </c>
    </row>
    <row r="2722" spans="1:66">
      <c r="A2722">
        <v>95973</v>
      </c>
      <c r="B2722" t="s">
        <v>5469</v>
      </c>
      <c r="C2722">
        <v>727</v>
      </c>
      <c r="D2722" t="s">
        <v>83</v>
      </c>
      <c r="E2722" t="s">
        <v>84</v>
      </c>
      <c r="F2722">
        <v>3.1320000000000001</v>
      </c>
      <c r="G2722">
        <v>56.37</v>
      </c>
      <c r="H2722">
        <v>2.8879999999999999</v>
      </c>
      <c r="I2722">
        <v>51.98</v>
      </c>
      <c r="J2722">
        <v>2.7429999999999999</v>
      </c>
      <c r="K2722">
        <v>49.37</v>
      </c>
      <c r="L2722">
        <v>2.6059999999999999</v>
      </c>
      <c r="M2722">
        <v>46.9</v>
      </c>
      <c r="N2722">
        <v>2.4769999999999999</v>
      </c>
      <c r="O2722">
        <v>44.58</v>
      </c>
      <c r="P2722">
        <v>18</v>
      </c>
      <c r="Q2722">
        <v>2.9630000000000001</v>
      </c>
      <c r="R2722">
        <v>53.33</v>
      </c>
      <c r="S2722">
        <v>2.8879999999999999</v>
      </c>
      <c r="T2722">
        <v>51.98</v>
      </c>
      <c r="U2722">
        <v>2.7429999999999999</v>
      </c>
      <c r="V2722">
        <v>49.37</v>
      </c>
      <c r="W2722">
        <v>2.6059999999999999</v>
      </c>
      <c r="X2722">
        <v>46.9</v>
      </c>
      <c r="Y2722">
        <v>2.4769999999999999</v>
      </c>
      <c r="Z2722">
        <v>44.58</v>
      </c>
      <c r="AA2722" t="s">
        <v>45</v>
      </c>
      <c r="AB2722">
        <v>202640</v>
      </c>
      <c r="AC2722">
        <v>202739</v>
      </c>
      <c r="AG2722" t="s">
        <v>65</v>
      </c>
      <c r="AH2722" t="s">
        <v>66</v>
      </c>
      <c r="AM2722" t="s">
        <v>47</v>
      </c>
      <c r="AN2722" t="s">
        <v>48</v>
      </c>
      <c r="BM2722" t="s">
        <v>49</v>
      </c>
      <c r="BN2722" t="s">
        <v>50</v>
      </c>
    </row>
    <row r="2723" spans="1:66">
      <c r="A2723">
        <v>96052</v>
      </c>
      <c r="B2723" t="s">
        <v>5472</v>
      </c>
      <c r="C2723">
        <v>727</v>
      </c>
      <c r="D2723" t="s">
        <v>43</v>
      </c>
      <c r="E2723" t="s">
        <v>44</v>
      </c>
      <c r="F2723">
        <v>2.4289999999999998</v>
      </c>
      <c r="G2723">
        <v>87.44</v>
      </c>
      <c r="H2723">
        <v>2.2440000000000002</v>
      </c>
      <c r="I2723">
        <v>80.78</v>
      </c>
      <c r="J2723">
        <v>2.1320000000000001</v>
      </c>
      <c r="K2723">
        <v>76.75</v>
      </c>
      <c r="L2723">
        <v>2.0259999999999998</v>
      </c>
      <c r="M2723">
        <v>72.930000000000007</v>
      </c>
      <c r="N2723">
        <v>1.925</v>
      </c>
      <c r="O2723">
        <v>69.3</v>
      </c>
      <c r="P2723">
        <v>36</v>
      </c>
      <c r="Q2723">
        <v>2.298</v>
      </c>
      <c r="R2723">
        <v>82.72</v>
      </c>
      <c r="S2723">
        <v>2.2440000000000002</v>
      </c>
      <c r="T2723">
        <v>80.78</v>
      </c>
      <c r="U2723">
        <v>2.1320000000000001</v>
      </c>
      <c r="V2723">
        <v>76.75</v>
      </c>
      <c r="W2723">
        <v>2.0259999999999998</v>
      </c>
      <c r="X2723">
        <v>72.930000000000007</v>
      </c>
      <c r="Y2723">
        <v>1.925</v>
      </c>
      <c r="Z2723">
        <v>69.3</v>
      </c>
      <c r="AA2723" t="s">
        <v>45</v>
      </c>
      <c r="AB2723">
        <v>202640</v>
      </c>
      <c r="AC2723">
        <v>202739</v>
      </c>
      <c r="AE2723" t="s">
        <v>59</v>
      </c>
      <c r="AF2723" t="s">
        <v>60</v>
      </c>
      <c r="AG2723" t="s">
        <v>65</v>
      </c>
      <c r="AH2723" t="s">
        <v>66</v>
      </c>
      <c r="AM2723" t="s">
        <v>47</v>
      </c>
      <c r="AN2723" t="s">
        <v>48</v>
      </c>
      <c r="BM2723" t="s">
        <v>49</v>
      </c>
      <c r="BN2723" t="s">
        <v>50</v>
      </c>
    </row>
    <row r="2724" spans="1:66">
      <c r="A2724">
        <v>96197</v>
      </c>
      <c r="B2724" t="s">
        <v>5474</v>
      </c>
      <c r="C2724">
        <v>727</v>
      </c>
      <c r="D2724" t="s">
        <v>43</v>
      </c>
      <c r="E2724" t="s">
        <v>44</v>
      </c>
      <c r="F2724">
        <v>1.8859999999999999</v>
      </c>
      <c r="G2724">
        <v>67.89</v>
      </c>
      <c r="H2724">
        <v>1.74</v>
      </c>
      <c r="I2724">
        <v>62.64</v>
      </c>
      <c r="J2724">
        <v>1.6519999999999999</v>
      </c>
      <c r="K2724">
        <v>59.47</v>
      </c>
      <c r="L2724">
        <v>1.57</v>
      </c>
      <c r="M2724">
        <v>56.52</v>
      </c>
      <c r="N2724">
        <v>1.492</v>
      </c>
      <c r="O2724">
        <v>53.71</v>
      </c>
      <c r="P2724">
        <v>36</v>
      </c>
      <c r="Q2724">
        <v>1.784</v>
      </c>
      <c r="R2724">
        <v>64.22</v>
      </c>
      <c r="S2724">
        <v>1.74</v>
      </c>
      <c r="T2724">
        <v>62.64</v>
      </c>
      <c r="U2724">
        <v>1.6519999999999999</v>
      </c>
      <c r="V2724">
        <v>59.47</v>
      </c>
      <c r="W2724">
        <v>1.57</v>
      </c>
      <c r="X2724">
        <v>56.52</v>
      </c>
      <c r="Y2724">
        <v>1.492</v>
      </c>
      <c r="Z2724">
        <v>53.71</v>
      </c>
      <c r="AA2724" t="s">
        <v>45</v>
      </c>
      <c r="AB2724">
        <v>202640</v>
      </c>
      <c r="AC2724">
        <v>202739</v>
      </c>
      <c r="AE2724" t="s">
        <v>59</v>
      </c>
      <c r="AF2724" t="s">
        <v>60</v>
      </c>
      <c r="AG2724" t="s">
        <v>65</v>
      </c>
      <c r="AH2724" t="s">
        <v>66</v>
      </c>
      <c r="AO2724" t="s">
        <v>61</v>
      </c>
      <c r="AP2724" t="s">
        <v>62</v>
      </c>
      <c r="BM2724" t="s">
        <v>49</v>
      </c>
      <c r="BN2724" t="s">
        <v>50</v>
      </c>
    </row>
    <row r="2725" spans="1:66">
      <c r="A2725">
        <v>96216</v>
      </c>
      <c r="B2725" t="s">
        <v>5476</v>
      </c>
      <c r="C2725">
        <v>727</v>
      </c>
      <c r="D2725" t="s">
        <v>43</v>
      </c>
      <c r="E2725" t="s">
        <v>44</v>
      </c>
      <c r="F2725">
        <v>1.8859999999999999</v>
      </c>
      <c r="G2725">
        <v>67.89</v>
      </c>
      <c r="H2725">
        <v>1.74</v>
      </c>
      <c r="I2725">
        <v>62.64</v>
      </c>
      <c r="J2725">
        <v>1.6519999999999999</v>
      </c>
      <c r="K2725">
        <v>59.47</v>
      </c>
      <c r="L2725">
        <v>1.57</v>
      </c>
      <c r="M2725">
        <v>56.52</v>
      </c>
      <c r="N2725">
        <v>1.492</v>
      </c>
      <c r="O2725">
        <v>53.71</v>
      </c>
      <c r="P2725">
        <v>36</v>
      </c>
      <c r="Q2725">
        <v>1.784</v>
      </c>
      <c r="R2725">
        <v>64.22</v>
      </c>
      <c r="S2725">
        <v>1.74</v>
      </c>
      <c r="T2725">
        <v>62.64</v>
      </c>
      <c r="U2725">
        <v>1.6519999999999999</v>
      </c>
      <c r="V2725">
        <v>59.47</v>
      </c>
      <c r="W2725">
        <v>1.57</v>
      </c>
      <c r="X2725">
        <v>56.52</v>
      </c>
      <c r="Y2725">
        <v>1.492</v>
      </c>
      <c r="Z2725">
        <v>53.71</v>
      </c>
      <c r="AA2725" t="s">
        <v>45</v>
      </c>
      <c r="AB2725">
        <v>202640</v>
      </c>
      <c r="AC2725">
        <v>202739</v>
      </c>
      <c r="AG2725" t="s">
        <v>65</v>
      </c>
      <c r="AH2725" t="s">
        <v>66</v>
      </c>
      <c r="AO2725" t="s">
        <v>61</v>
      </c>
      <c r="AP2725" t="s">
        <v>62</v>
      </c>
      <c r="BM2725" t="s">
        <v>49</v>
      </c>
      <c r="BN2725" t="s">
        <v>50</v>
      </c>
    </row>
    <row r="2726" spans="1:66">
      <c r="A2726">
        <v>96217</v>
      </c>
      <c r="B2726" t="s">
        <v>5478</v>
      </c>
      <c r="C2726">
        <v>727</v>
      </c>
      <c r="D2726" t="s">
        <v>43</v>
      </c>
      <c r="E2726" t="s">
        <v>44</v>
      </c>
      <c r="F2726">
        <v>1.8859999999999999</v>
      </c>
      <c r="G2726">
        <v>67.89</v>
      </c>
      <c r="H2726">
        <v>1.74</v>
      </c>
      <c r="I2726">
        <v>62.64</v>
      </c>
      <c r="J2726">
        <v>1.6519999999999999</v>
      </c>
      <c r="K2726">
        <v>59.47</v>
      </c>
      <c r="L2726">
        <v>1.57</v>
      </c>
      <c r="M2726">
        <v>56.52</v>
      </c>
      <c r="N2726">
        <v>1.492</v>
      </c>
      <c r="O2726">
        <v>53.71</v>
      </c>
      <c r="P2726">
        <v>36</v>
      </c>
      <c r="Q2726">
        <v>1.784</v>
      </c>
      <c r="R2726">
        <v>64.22</v>
      </c>
      <c r="S2726">
        <v>1.74</v>
      </c>
      <c r="T2726">
        <v>62.64</v>
      </c>
      <c r="U2726">
        <v>1.6519999999999999</v>
      </c>
      <c r="V2726">
        <v>59.47</v>
      </c>
      <c r="W2726">
        <v>1.57</v>
      </c>
      <c r="X2726">
        <v>56.52</v>
      </c>
      <c r="Y2726">
        <v>1.492</v>
      </c>
      <c r="Z2726">
        <v>53.71</v>
      </c>
      <c r="AA2726" t="s">
        <v>45</v>
      </c>
      <c r="AB2726">
        <v>202640</v>
      </c>
      <c r="AC2726">
        <v>202739</v>
      </c>
      <c r="AE2726" t="s">
        <v>59</v>
      </c>
      <c r="AF2726" t="s">
        <v>60</v>
      </c>
      <c r="AG2726" t="s">
        <v>65</v>
      </c>
      <c r="AH2726" t="s">
        <v>66</v>
      </c>
      <c r="AO2726" t="s">
        <v>61</v>
      </c>
      <c r="AP2726" t="s">
        <v>62</v>
      </c>
      <c r="BM2726" t="s">
        <v>49</v>
      </c>
      <c r="BN2726" t="s">
        <v>50</v>
      </c>
    </row>
    <row r="2727" spans="1:66">
      <c r="A2727">
        <v>96219</v>
      </c>
      <c r="B2727" t="s">
        <v>5480</v>
      </c>
      <c r="C2727">
        <v>727</v>
      </c>
      <c r="D2727" t="s">
        <v>43</v>
      </c>
      <c r="E2727" t="s">
        <v>44</v>
      </c>
      <c r="F2727">
        <v>1.8859999999999999</v>
      </c>
      <c r="G2727">
        <v>67.89</v>
      </c>
      <c r="H2727">
        <v>1.74</v>
      </c>
      <c r="I2727">
        <v>62.64</v>
      </c>
      <c r="J2727">
        <v>1.6519999999999999</v>
      </c>
      <c r="K2727">
        <v>59.47</v>
      </c>
      <c r="L2727">
        <v>1.57</v>
      </c>
      <c r="M2727">
        <v>56.52</v>
      </c>
      <c r="N2727">
        <v>1.492</v>
      </c>
      <c r="O2727">
        <v>53.71</v>
      </c>
      <c r="P2727">
        <v>36</v>
      </c>
      <c r="Q2727">
        <v>1.784</v>
      </c>
      <c r="R2727">
        <v>64.22</v>
      </c>
      <c r="S2727">
        <v>1.74</v>
      </c>
      <c r="T2727">
        <v>62.64</v>
      </c>
      <c r="U2727">
        <v>1.6519999999999999</v>
      </c>
      <c r="V2727">
        <v>59.47</v>
      </c>
      <c r="W2727">
        <v>1.57</v>
      </c>
      <c r="X2727">
        <v>56.52</v>
      </c>
      <c r="Y2727">
        <v>1.492</v>
      </c>
      <c r="Z2727">
        <v>53.71</v>
      </c>
      <c r="AA2727" t="s">
        <v>45</v>
      </c>
      <c r="AB2727">
        <v>202640</v>
      </c>
      <c r="AC2727">
        <v>202739</v>
      </c>
      <c r="AE2727" t="s">
        <v>59</v>
      </c>
      <c r="AF2727" t="s">
        <v>60</v>
      </c>
      <c r="AG2727" t="s">
        <v>65</v>
      </c>
      <c r="AH2727" t="s">
        <v>66</v>
      </c>
      <c r="AO2727" t="s">
        <v>61</v>
      </c>
      <c r="AP2727" t="s">
        <v>62</v>
      </c>
      <c r="BM2727" t="s">
        <v>49</v>
      </c>
      <c r="BN2727" t="s">
        <v>50</v>
      </c>
    </row>
    <row r="2728" spans="1:66">
      <c r="A2728">
        <v>96220</v>
      </c>
      <c r="B2728" t="s">
        <v>5482</v>
      </c>
      <c r="C2728">
        <v>727</v>
      </c>
      <c r="D2728" t="s">
        <v>43</v>
      </c>
      <c r="E2728" t="s">
        <v>44</v>
      </c>
      <c r="F2728">
        <v>1.8859999999999999</v>
      </c>
      <c r="G2728">
        <v>67.89</v>
      </c>
      <c r="H2728">
        <v>1.74</v>
      </c>
      <c r="I2728">
        <v>62.64</v>
      </c>
      <c r="J2728">
        <v>1.6519999999999999</v>
      </c>
      <c r="K2728">
        <v>59.47</v>
      </c>
      <c r="L2728">
        <v>1.57</v>
      </c>
      <c r="M2728">
        <v>56.52</v>
      </c>
      <c r="N2728">
        <v>1.492</v>
      </c>
      <c r="O2728">
        <v>53.71</v>
      </c>
      <c r="P2728">
        <v>36</v>
      </c>
      <c r="Q2728">
        <v>1.784</v>
      </c>
      <c r="R2728">
        <v>64.22</v>
      </c>
      <c r="S2728">
        <v>1.74</v>
      </c>
      <c r="T2728">
        <v>62.64</v>
      </c>
      <c r="U2728">
        <v>1.6519999999999999</v>
      </c>
      <c r="V2728">
        <v>59.47</v>
      </c>
      <c r="W2728">
        <v>1.57</v>
      </c>
      <c r="X2728">
        <v>56.52</v>
      </c>
      <c r="Y2728">
        <v>1.492</v>
      </c>
      <c r="Z2728">
        <v>53.71</v>
      </c>
      <c r="AA2728" t="s">
        <v>45</v>
      </c>
      <c r="AB2728">
        <v>202640</v>
      </c>
      <c r="AC2728">
        <v>202739</v>
      </c>
      <c r="AG2728" t="s">
        <v>65</v>
      </c>
      <c r="AH2728" t="s">
        <v>66</v>
      </c>
      <c r="AO2728" t="s">
        <v>61</v>
      </c>
      <c r="AP2728" t="s">
        <v>62</v>
      </c>
      <c r="BM2728" t="s">
        <v>49</v>
      </c>
      <c r="BN2728" t="s">
        <v>50</v>
      </c>
    </row>
    <row r="2729" spans="1:66">
      <c r="A2729">
        <v>96221</v>
      </c>
      <c r="B2729" t="s">
        <v>5484</v>
      </c>
      <c r="C2729">
        <v>727</v>
      </c>
      <c r="D2729" t="s">
        <v>43</v>
      </c>
      <c r="E2729" t="s">
        <v>44</v>
      </c>
      <c r="F2729">
        <v>1.8859999999999999</v>
      </c>
      <c r="G2729">
        <v>67.89</v>
      </c>
      <c r="H2729">
        <v>1.74</v>
      </c>
      <c r="I2729">
        <v>62.64</v>
      </c>
      <c r="J2729">
        <v>1.6519999999999999</v>
      </c>
      <c r="K2729">
        <v>59.47</v>
      </c>
      <c r="L2729">
        <v>1.57</v>
      </c>
      <c r="M2729">
        <v>56.52</v>
      </c>
      <c r="N2729">
        <v>1.492</v>
      </c>
      <c r="O2729">
        <v>53.71</v>
      </c>
      <c r="P2729">
        <v>36</v>
      </c>
      <c r="Q2729">
        <v>1.784</v>
      </c>
      <c r="R2729">
        <v>64.22</v>
      </c>
      <c r="S2729">
        <v>1.74</v>
      </c>
      <c r="T2729">
        <v>62.64</v>
      </c>
      <c r="U2729">
        <v>1.6519999999999999</v>
      </c>
      <c r="V2729">
        <v>59.47</v>
      </c>
      <c r="W2729">
        <v>1.57</v>
      </c>
      <c r="X2729">
        <v>56.52</v>
      </c>
      <c r="Y2729">
        <v>1.492</v>
      </c>
      <c r="Z2729">
        <v>53.71</v>
      </c>
      <c r="AA2729" t="s">
        <v>45</v>
      </c>
      <c r="AB2729">
        <v>202640</v>
      </c>
      <c r="AC2729">
        <v>202739</v>
      </c>
      <c r="AG2729" t="s">
        <v>65</v>
      </c>
      <c r="AH2729" t="s">
        <v>66</v>
      </c>
      <c r="AO2729" t="s">
        <v>61</v>
      </c>
      <c r="AP2729" t="s">
        <v>62</v>
      </c>
      <c r="BM2729" t="s">
        <v>49</v>
      </c>
      <c r="BN2729" t="s">
        <v>50</v>
      </c>
    </row>
    <row r="2730" spans="1:66">
      <c r="A2730">
        <v>96222</v>
      </c>
      <c r="B2730" t="s">
        <v>5486</v>
      </c>
      <c r="C2730">
        <v>727</v>
      </c>
      <c r="D2730" t="s">
        <v>43</v>
      </c>
      <c r="E2730" t="s">
        <v>44</v>
      </c>
      <c r="F2730">
        <v>1.8859999999999999</v>
      </c>
      <c r="G2730">
        <v>67.89</v>
      </c>
      <c r="H2730">
        <v>1.74</v>
      </c>
      <c r="I2730">
        <v>62.64</v>
      </c>
      <c r="J2730">
        <v>1.6519999999999999</v>
      </c>
      <c r="K2730">
        <v>59.47</v>
      </c>
      <c r="L2730">
        <v>1.57</v>
      </c>
      <c r="M2730">
        <v>56.52</v>
      </c>
      <c r="N2730">
        <v>1.492</v>
      </c>
      <c r="O2730">
        <v>53.71</v>
      </c>
      <c r="P2730">
        <v>36</v>
      </c>
      <c r="Q2730">
        <v>1.784</v>
      </c>
      <c r="R2730">
        <v>64.22</v>
      </c>
      <c r="S2730">
        <v>1.74</v>
      </c>
      <c r="T2730">
        <v>62.64</v>
      </c>
      <c r="U2730">
        <v>1.6519999999999999</v>
      </c>
      <c r="V2730">
        <v>59.47</v>
      </c>
      <c r="W2730">
        <v>1.57</v>
      </c>
      <c r="X2730">
        <v>56.52</v>
      </c>
      <c r="Y2730">
        <v>1.492</v>
      </c>
      <c r="Z2730">
        <v>53.71</v>
      </c>
      <c r="AA2730" t="s">
        <v>45</v>
      </c>
      <c r="AB2730">
        <v>202640</v>
      </c>
      <c r="AC2730">
        <v>202739</v>
      </c>
      <c r="AG2730" t="s">
        <v>65</v>
      </c>
      <c r="AH2730" t="s">
        <v>66</v>
      </c>
      <c r="AO2730" t="s">
        <v>61</v>
      </c>
      <c r="AP2730" t="s">
        <v>62</v>
      </c>
      <c r="BM2730" t="s">
        <v>49</v>
      </c>
      <c r="BN2730" t="s">
        <v>50</v>
      </c>
    </row>
    <row r="2731" spans="1:66">
      <c r="A2731">
        <v>96223</v>
      </c>
      <c r="B2731" t="s">
        <v>5488</v>
      </c>
      <c r="C2731">
        <v>727</v>
      </c>
      <c r="D2731" t="s">
        <v>43</v>
      </c>
      <c r="E2731" t="s">
        <v>44</v>
      </c>
      <c r="F2731">
        <v>1.8859999999999999</v>
      </c>
      <c r="G2731">
        <v>67.89</v>
      </c>
      <c r="H2731">
        <v>1.74</v>
      </c>
      <c r="I2731">
        <v>62.64</v>
      </c>
      <c r="J2731">
        <v>1.6519999999999999</v>
      </c>
      <c r="K2731">
        <v>59.47</v>
      </c>
      <c r="L2731">
        <v>1.57</v>
      </c>
      <c r="M2731">
        <v>56.52</v>
      </c>
      <c r="N2731">
        <v>1.492</v>
      </c>
      <c r="O2731">
        <v>53.71</v>
      </c>
      <c r="P2731">
        <v>36</v>
      </c>
      <c r="Q2731">
        <v>1.784</v>
      </c>
      <c r="R2731">
        <v>64.22</v>
      </c>
      <c r="S2731">
        <v>1.74</v>
      </c>
      <c r="T2731">
        <v>62.64</v>
      </c>
      <c r="U2731">
        <v>1.6519999999999999</v>
      </c>
      <c r="V2731">
        <v>59.47</v>
      </c>
      <c r="W2731">
        <v>1.57</v>
      </c>
      <c r="X2731">
        <v>56.52</v>
      </c>
      <c r="Y2731">
        <v>1.492</v>
      </c>
      <c r="Z2731">
        <v>53.71</v>
      </c>
      <c r="AA2731" t="s">
        <v>45</v>
      </c>
      <c r="AB2731">
        <v>202640</v>
      </c>
      <c r="AC2731">
        <v>202739</v>
      </c>
      <c r="AG2731" t="s">
        <v>65</v>
      </c>
      <c r="AH2731" t="s">
        <v>66</v>
      </c>
      <c r="AO2731" t="s">
        <v>61</v>
      </c>
      <c r="AP2731" t="s">
        <v>62</v>
      </c>
      <c r="BM2731" t="s">
        <v>49</v>
      </c>
      <c r="BN2731" t="s">
        <v>50</v>
      </c>
    </row>
    <row r="2732" spans="1:66">
      <c r="A2732">
        <v>96402</v>
      </c>
      <c r="B2732" t="s">
        <v>5490</v>
      </c>
      <c r="C2732">
        <v>727</v>
      </c>
      <c r="D2732" t="s">
        <v>43</v>
      </c>
      <c r="E2732" t="s">
        <v>44</v>
      </c>
      <c r="F2732">
        <v>2.1120000000000001</v>
      </c>
      <c r="G2732">
        <v>76.03</v>
      </c>
      <c r="H2732">
        <v>1.948</v>
      </c>
      <c r="I2732">
        <v>70.12</v>
      </c>
      <c r="J2732">
        <v>1.849</v>
      </c>
      <c r="K2732">
        <v>66.56</v>
      </c>
      <c r="L2732">
        <v>1.7569999999999999</v>
      </c>
      <c r="M2732">
        <v>63.25</v>
      </c>
      <c r="N2732">
        <v>1.67</v>
      </c>
      <c r="O2732">
        <v>60.12</v>
      </c>
      <c r="P2732">
        <v>36</v>
      </c>
      <c r="Q2732">
        <v>1.998</v>
      </c>
      <c r="R2732">
        <v>71.92</v>
      </c>
      <c r="S2732">
        <v>1.948</v>
      </c>
      <c r="T2732">
        <v>70.12</v>
      </c>
      <c r="U2732">
        <v>1.849</v>
      </c>
      <c r="V2732">
        <v>66.56</v>
      </c>
      <c r="W2732">
        <v>1.7569999999999999</v>
      </c>
      <c r="X2732">
        <v>63.25</v>
      </c>
      <c r="Y2732">
        <v>1.67</v>
      </c>
      <c r="Z2732">
        <v>60.12</v>
      </c>
      <c r="AA2732" t="s">
        <v>45</v>
      </c>
      <c r="AB2732">
        <v>202640</v>
      </c>
      <c r="AC2732">
        <v>202739</v>
      </c>
      <c r="AG2732" t="s">
        <v>65</v>
      </c>
      <c r="AH2732" t="s">
        <v>66</v>
      </c>
      <c r="AO2732" t="s">
        <v>61</v>
      </c>
      <c r="AP2732" t="s">
        <v>62</v>
      </c>
      <c r="BM2732" t="s">
        <v>49</v>
      </c>
      <c r="BN2732" t="s">
        <v>50</v>
      </c>
    </row>
    <row r="2733" spans="1:66">
      <c r="A2733">
        <v>96403</v>
      </c>
      <c r="B2733" t="s">
        <v>5492</v>
      </c>
      <c r="C2733">
        <v>727</v>
      </c>
      <c r="D2733" t="s">
        <v>43</v>
      </c>
      <c r="E2733" t="s">
        <v>44</v>
      </c>
      <c r="F2733">
        <v>2.1120000000000001</v>
      </c>
      <c r="G2733">
        <v>76.03</v>
      </c>
      <c r="H2733">
        <v>1.948</v>
      </c>
      <c r="I2733">
        <v>70.12</v>
      </c>
      <c r="J2733">
        <v>1.849</v>
      </c>
      <c r="K2733">
        <v>66.56</v>
      </c>
      <c r="L2733">
        <v>1.7569999999999999</v>
      </c>
      <c r="M2733">
        <v>63.25</v>
      </c>
      <c r="N2733">
        <v>1.67</v>
      </c>
      <c r="O2733">
        <v>60.12</v>
      </c>
      <c r="P2733">
        <v>36</v>
      </c>
      <c r="Q2733">
        <v>1.998</v>
      </c>
      <c r="R2733">
        <v>71.92</v>
      </c>
      <c r="S2733">
        <v>1.948</v>
      </c>
      <c r="T2733">
        <v>70.12</v>
      </c>
      <c r="U2733">
        <v>1.849</v>
      </c>
      <c r="V2733">
        <v>66.56</v>
      </c>
      <c r="W2733">
        <v>1.7569999999999999</v>
      </c>
      <c r="X2733">
        <v>63.25</v>
      </c>
      <c r="Y2733">
        <v>1.67</v>
      </c>
      <c r="Z2733">
        <v>60.12</v>
      </c>
      <c r="AA2733" t="s">
        <v>45</v>
      </c>
      <c r="AB2733">
        <v>202640</v>
      </c>
      <c r="AC2733">
        <v>202739</v>
      </c>
      <c r="AG2733" t="s">
        <v>65</v>
      </c>
      <c r="AH2733" t="s">
        <v>66</v>
      </c>
      <c r="AO2733" t="s">
        <v>61</v>
      </c>
      <c r="AP2733" t="s">
        <v>62</v>
      </c>
      <c r="BM2733" t="s">
        <v>49</v>
      </c>
      <c r="BN2733" t="s">
        <v>50</v>
      </c>
    </row>
    <row r="2734" spans="1:66">
      <c r="A2734">
        <v>96419</v>
      </c>
      <c r="B2734" t="s">
        <v>5494</v>
      </c>
      <c r="C2734">
        <v>727</v>
      </c>
      <c r="D2734" t="s">
        <v>52</v>
      </c>
      <c r="E2734" t="s">
        <v>53</v>
      </c>
      <c r="F2734">
        <v>1.0900000000000001</v>
      </c>
      <c r="G2734">
        <v>55.59</v>
      </c>
      <c r="H2734">
        <v>1.006</v>
      </c>
      <c r="I2734">
        <v>51.3</v>
      </c>
      <c r="J2734">
        <v>0.95399999999999996</v>
      </c>
      <c r="K2734">
        <v>48.65</v>
      </c>
      <c r="L2734">
        <v>0.90700000000000003</v>
      </c>
      <c r="M2734">
        <v>46.25</v>
      </c>
      <c r="N2734">
        <v>0.86199999999999999</v>
      </c>
      <c r="O2734">
        <v>43.96</v>
      </c>
      <c r="P2734">
        <v>51</v>
      </c>
      <c r="Q2734">
        <v>1.032</v>
      </c>
      <c r="R2734">
        <v>52.63</v>
      </c>
      <c r="S2734">
        <v>1.006</v>
      </c>
      <c r="T2734">
        <v>51.3</v>
      </c>
      <c r="U2734">
        <v>0.95399999999999996</v>
      </c>
      <c r="V2734">
        <v>48.65</v>
      </c>
      <c r="W2734">
        <v>0.90700000000000003</v>
      </c>
      <c r="X2734">
        <v>46.25</v>
      </c>
      <c r="Y2734">
        <v>0.86199999999999999</v>
      </c>
      <c r="Z2734">
        <v>43.96</v>
      </c>
      <c r="AA2734" t="s">
        <v>45</v>
      </c>
      <c r="AB2734">
        <v>202640</v>
      </c>
      <c r="AC2734">
        <v>202739</v>
      </c>
      <c r="AG2734" t="s">
        <v>65</v>
      </c>
      <c r="AH2734" t="s">
        <v>66</v>
      </c>
      <c r="AM2734" t="s">
        <v>47</v>
      </c>
      <c r="AN2734" t="s">
        <v>48</v>
      </c>
      <c r="BM2734" t="s">
        <v>49</v>
      </c>
      <c r="BN2734" t="s">
        <v>50</v>
      </c>
    </row>
    <row r="2735" spans="1:66">
      <c r="A2735">
        <v>96420</v>
      </c>
      <c r="B2735" t="s">
        <v>5496</v>
      </c>
      <c r="C2735">
        <v>727</v>
      </c>
      <c r="D2735" t="s">
        <v>52</v>
      </c>
      <c r="E2735" t="s">
        <v>53</v>
      </c>
      <c r="F2735">
        <v>1.0900000000000001</v>
      </c>
      <c r="G2735">
        <v>55.59</v>
      </c>
      <c r="H2735">
        <v>1.006</v>
      </c>
      <c r="I2735">
        <v>51.3</v>
      </c>
      <c r="J2735">
        <v>0.95399999999999996</v>
      </c>
      <c r="K2735">
        <v>48.65</v>
      </c>
      <c r="L2735">
        <v>0.90700000000000003</v>
      </c>
      <c r="M2735">
        <v>46.25</v>
      </c>
      <c r="N2735">
        <v>0.86199999999999999</v>
      </c>
      <c r="O2735">
        <v>43.96</v>
      </c>
      <c r="P2735">
        <v>51</v>
      </c>
      <c r="Q2735">
        <v>1.032</v>
      </c>
      <c r="R2735">
        <v>52.63</v>
      </c>
      <c r="S2735">
        <v>1.006</v>
      </c>
      <c r="T2735">
        <v>51.3</v>
      </c>
      <c r="U2735">
        <v>0.95399999999999996</v>
      </c>
      <c r="V2735">
        <v>48.65</v>
      </c>
      <c r="W2735">
        <v>0.90700000000000003</v>
      </c>
      <c r="X2735">
        <v>46.25</v>
      </c>
      <c r="Y2735">
        <v>0.86199999999999999</v>
      </c>
      <c r="Z2735">
        <v>43.96</v>
      </c>
      <c r="AA2735" t="s">
        <v>45</v>
      </c>
      <c r="AB2735">
        <v>202640</v>
      </c>
      <c r="AC2735">
        <v>202739</v>
      </c>
      <c r="AG2735" t="s">
        <v>65</v>
      </c>
      <c r="AH2735" t="s">
        <v>66</v>
      </c>
      <c r="AM2735" t="s">
        <v>47</v>
      </c>
      <c r="AN2735" t="s">
        <v>48</v>
      </c>
      <c r="BM2735" t="s">
        <v>49</v>
      </c>
      <c r="BN2735" t="s">
        <v>50</v>
      </c>
    </row>
    <row r="2736" spans="1:66">
      <c r="A2736">
        <v>96421</v>
      </c>
      <c r="B2736" t="s">
        <v>5498</v>
      </c>
      <c r="C2736">
        <v>727</v>
      </c>
      <c r="D2736" t="s">
        <v>52</v>
      </c>
      <c r="E2736" t="s">
        <v>53</v>
      </c>
      <c r="F2736">
        <v>1.0900000000000001</v>
      </c>
      <c r="G2736">
        <v>55.59</v>
      </c>
      <c r="H2736">
        <v>1.006</v>
      </c>
      <c r="I2736">
        <v>51.3</v>
      </c>
      <c r="J2736">
        <v>0.95399999999999996</v>
      </c>
      <c r="K2736">
        <v>48.65</v>
      </c>
      <c r="L2736">
        <v>0.90700000000000003</v>
      </c>
      <c r="M2736">
        <v>46.25</v>
      </c>
      <c r="N2736">
        <v>0.86199999999999999</v>
      </c>
      <c r="O2736">
        <v>43.96</v>
      </c>
      <c r="P2736">
        <v>51</v>
      </c>
      <c r="Q2736">
        <v>1.032</v>
      </c>
      <c r="R2736">
        <v>52.63</v>
      </c>
      <c r="S2736">
        <v>1.006</v>
      </c>
      <c r="T2736">
        <v>51.3</v>
      </c>
      <c r="U2736">
        <v>0.95399999999999996</v>
      </c>
      <c r="V2736">
        <v>48.65</v>
      </c>
      <c r="W2736">
        <v>0.90700000000000003</v>
      </c>
      <c r="X2736">
        <v>46.25</v>
      </c>
      <c r="Y2736">
        <v>0.86199999999999999</v>
      </c>
      <c r="Z2736">
        <v>43.96</v>
      </c>
      <c r="AA2736" t="s">
        <v>45</v>
      </c>
      <c r="AB2736">
        <v>202640</v>
      </c>
      <c r="AC2736">
        <v>202739</v>
      </c>
      <c r="AG2736" t="s">
        <v>65</v>
      </c>
      <c r="AH2736" t="s">
        <v>66</v>
      </c>
      <c r="AM2736" t="s">
        <v>47</v>
      </c>
      <c r="AN2736" t="s">
        <v>48</v>
      </c>
      <c r="BM2736" t="s">
        <v>49</v>
      </c>
      <c r="BN2736" t="s">
        <v>50</v>
      </c>
    </row>
    <row r="2737" spans="1:66">
      <c r="A2737">
        <v>96422</v>
      </c>
      <c r="B2737" t="s">
        <v>5500</v>
      </c>
      <c r="C2737">
        <v>727</v>
      </c>
      <c r="D2737" t="s">
        <v>52</v>
      </c>
      <c r="E2737" t="s">
        <v>53</v>
      </c>
      <c r="F2737">
        <v>1.0900000000000001</v>
      </c>
      <c r="G2737">
        <v>55.59</v>
      </c>
      <c r="H2737">
        <v>1.006</v>
      </c>
      <c r="I2737">
        <v>51.3</v>
      </c>
      <c r="J2737">
        <v>0.95399999999999996</v>
      </c>
      <c r="K2737">
        <v>48.65</v>
      </c>
      <c r="L2737">
        <v>0.90700000000000003</v>
      </c>
      <c r="M2737">
        <v>46.25</v>
      </c>
      <c r="N2737">
        <v>0.86199999999999999</v>
      </c>
      <c r="O2737">
        <v>43.96</v>
      </c>
      <c r="P2737">
        <v>51</v>
      </c>
      <c r="Q2737">
        <v>1.032</v>
      </c>
      <c r="R2737">
        <v>52.63</v>
      </c>
      <c r="S2737">
        <v>1.006</v>
      </c>
      <c r="T2737">
        <v>51.3</v>
      </c>
      <c r="U2737">
        <v>0.95399999999999996</v>
      </c>
      <c r="V2737">
        <v>48.65</v>
      </c>
      <c r="W2737">
        <v>0.90700000000000003</v>
      </c>
      <c r="X2737">
        <v>46.25</v>
      </c>
      <c r="Y2737">
        <v>0.86199999999999999</v>
      </c>
      <c r="Z2737">
        <v>43.96</v>
      </c>
      <c r="AA2737" t="s">
        <v>45</v>
      </c>
      <c r="AB2737">
        <v>202640</v>
      </c>
      <c r="AC2737">
        <v>202739</v>
      </c>
      <c r="AG2737" t="s">
        <v>65</v>
      </c>
      <c r="AH2737" t="s">
        <v>66</v>
      </c>
      <c r="AM2737" t="s">
        <v>47</v>
      </c>
      <c r="AN2737" t="s">
        <v>48</v>
      </c>
      <c r="BM2737" t="s">
        <v>49</v>
      </c>
      <c r="BN2737" t="s">
        <v>50</v>
      </c>
    </row>
    <row r="2738" spans="1:66">
      <c r="A2738">
        <v>96425</v>
      </c>
      <c r="B2738" t="s">
        <v>5502</v>
      </c>
      <c r="C2738">
        <v>727</v>
      </c>
      <c r="D2738" t="s">
        <v>52</v>
      </c>
      <c r="E2738" t="s">
        <v>53</v>
      </c>
      <c r="F2738">
        <v>0.97</v>
      </c>
      <c r="G2738">
        <v>49.47</v>
      </c>
      <c r="H2738">
        <v>0.89500000000000002</v>
      </c>
      <c r="I2738">
        <v>45.64</v>
      </c>
      <c r="J2738">
        <v>0.84899999999999998</v>
      </c>
      <c r="K2738">
        <v>43.29</v>
      </c>
      <c r="L2738">
        <v>0.80700000000000005</v>
      </c>
      <c r="M2738">
        <v>41.15</v>
      </c>
      <c r="N2738">
        <v>0.76700000000000002</v>
      </c>
      <c r="O2738">
        <v>39.11</v>
      </c>
      <c r="P2738">
        <v>51</v>
      </c>
      <c r="Q2738">
        <v>0.91800000000000004</v>
      </c>
      <c r="R2738">
        <v>46.81</v>
      </c>
      <c r="S2738">
        <v>0.89500000000000002</v>
      </c>
      <c r="T2738">
        <v>45.64</v>
      </c>
      <c r="U2738">
        <v>0.84899999999999998</v>
      </c>
      <c r="V2738">
        <v>43.29</v>
      </c>
      <c r="W2738">
        <v>0.80700000000000005</v>
      </c>
      <c r="X2738">
        <v>41.15</v>
      </c>
      <c r="Y2738">
        <v>0.76700000000000002</v>
      </c>
      <c r="Z2738">
        <v>39.11</v>
      </c>
      <c r="AA2738" t="s">
        <v>45</v>
      </c>
      <c r="AB2738">
        <v>202640</v>
      </c>
      <c r="AC2738">
        <v>202739</v>
      </c>
      <c r="AG2738" t="s">
        <v>65</v>
      </c>
      <c r="AH2738" t="s">
        <v>66</v>
      </c>
      <c r="AM2738" t="s">
        <v>47</v>
      </c>
      <c r="AN2738" t="s">
        <v>48</v>
      </c>
      <c r="BM2738" t="s">
        <v>49</v>
      </c>
      <c r="BN2738" t="s">
        <v>50</v>
      </c>
    </row>
    <row r="2739" spans="1:66">
      <c r="A2739">
        <v>96427</v>
      </c>
      <c r="B2739" t="s">
        <v>5504</v>
      </c>
      <c r="C2739">
        <v>727</v>
      </c>
      <c r="D2739" t="s">
        <v>52</v>
      </c>
      <c r="E2739" t="s">
        <v>53</v>
      </c>
      <c r="F2739">
        <v>1.1359999999999999</v>
      </c>
      <c r="G2739">
        <v>57.93</v>
      </c>
      <c r="H2739">
        <v>1.048</v>
      </c>
      <c r="I2739">
        <v>53.44</v>
      </c>
      <c r="J2739">
        <v>0.995</v>
      </c>
      <c r="K2739">
        <v>50.74</v>
      </c>
      <c r="L2739">
        <v>0.94499999999999995</v>
      </c>
      <c r="M2739">
        <v>48.19</v>
      </c>
      <c r="N2739">
        <v>0.89900000000000002</v>
      </c>
      <c r="O2739">
        <v>45.84</v>
      </c>
      <c r="P2739">
        <v>51</v>
      </c>
      <c r="Q2739">
        <v>1.075</v>
      </c>
      <c r="R2739">
        <v>54.82</v>
      </c>
      <c r="S2739">
        <v>1.048</v>
      </c>
      <c r="T2739">
        <v>53.44</v>
      </c>
      <c r="U2739">
        <v>0.995</v>
      </c>
      <c r="V2739">
        <v>50.74</v>
      </c>
      <c r="W2739">
        <v>0.94499999999999995</v>
      </c>
      <c r="X2739">
        <v>48.19</v>
      </c>
      <c r="Y2739">
        <v>0.89900000000000002</v>
      </c>
      <c r="Z2739">
        <v>45.84</v>
      </c>
      <c r="AA2739" t="s">
        <v>45</v>
      </c>
      <c r="AB2739">
        <v>202640</v>
      </c>
      <c r="AC2739">
        <v>202739</v>
      </c>
      <c r="AG2739" t="s">
        <v>65</v>
      </c>
      <c r="AH2739" t="s">
        <v>66</v>
      </c>
      <c r="AM2739" t="s">
        <v>47</v>
      </c>
      <c r="AN2739" t="s">
        <v>48</v>
      </c>
      <c r="BM2739" t="s">
        <v>49</v>
      </c>
      <c r="BN2739" t="s">
        <v>50</v>
      </c>
    </row>
    <row r="2740" spans="1:66">
      <c r="A2740">
        <v>96443</v>
      </c>
      <c r="B2740" t="s">
        <v>5506</v>
      </c>
      <c r="C2740">
        <v>727</v>
      </c>
      <c r="D2740" t="s">
        <v>52</v>
      </c>
      <c r="E2740" t="s">
        <v>53</v>
      </c>
      <c r="F2740">
        <v>1.03</v>
      </c>
      <c r="G2740">
        <v>52.53</v>
      </c>
      <c r="H2740">
        <v>0.95</v>
      </c>
      <c r="I2740">
        <v>48.45</v>
      </c>
      <c r="J2740">
        <v>0.90200000000000002</v>
      </c>
      <c r="K2740">
        <v>46</v>
      </c>
      <c r="L2740">
        <v>0.85699999999999998</v>
      </c>
      <c r="M2740">
        <v>43.7</v>
      </c>
      <c r="N2740">
        <v>0.81399999999999995</v>
      </c>
      <c r="O2740">
        <v>41.51</v>
      </c>
      <c r="P2740">
        <v>51</v>
      </c>
      <c r="Q2740">
        <v>0.97499999999999998</v>
      </c>
      <c r="R2740">
        <v>49.72</v>
      </c>
      <c r="S2740">
        <v>0.95</v>
      </c>
      <c r="T2740">
        <v>48.45</v>
      </c>
      <c r="U2740">
        <v>0.90200000000000002</v>
      </c>
      <c r="V2740">
        <v>46</v>
      </c>
      <c r="W2740">
        <v>0.85699999999999998</v>
      </c>
      <c r="X2740">
        <v>43.7</v>
      </c>
      <c r="Y2740">
        <v>0.81399999999999995</v>
      </c>
      <c r="Z2740">
        <v>41.51</v>
      </c>
      <c r="AA2740" t="s">
        <v>45</v>
      </c>
      <c r="AB2740">
        <v>202640</v>
      </c>
      <c r="AC2740">
        <v>202739</v>
      </c>
      <c r="AG2740" t="s">
        <v>65</v>
      </c>
      <c r="AH2740" t="s">
        <v>66</v>
      </c>
      <c r="AM2740" t="s">
        <v>47</v>
      </c>
      <c r="AN2740" t="s">
        <v>48</v>
      </c>
      <c r="BM2740" t="s">
        <v>49</v>
      </c>
      <c r="BN2740" t="s">
        <v>50</v>
      </c>
    </row>
    <row r="2741" spans="1:66">
      <c r="A2741">
        <v>96456</v>
      </c>
      <c r="B2741" t="s">
        <v>5508</v>
      </c>
      <c r="C2741">
        <v>727</v>
      </c>
      <c r="D2741" t="s">
        <v>52</v>
      </c>
      <c r="E2741" t="s">
        <v>53</v>
      </c>
      <c r="F2741">
        <v>1.278</v>
      </c>
      <c r="G2741">
        <v>65.17</v>
      </c>
      <c r="H2741">
        <v>1.179</v>
      </c>
      <c r="I2741">
        <v>60.12</v>
      </c>
      <c r="J2741">
        <v>1.119</v>
      </c>
      <c r="K2741">
        <v>57.06</v>
      </c>
      <c r="L2741">
        <v>1.0629999999999999</v>
      </c>
      <c r="M2741">
        <v>54.21</v>
      </c>
      <c r="N2741">
        <v>1.01</v>
      </c>
      <c r="O2741">
        <v>51.51</v>
      </c>
      <c r="P2741">
        <v>51</v>
      </c>
      <c r="Q2741">
        <v>1.2090000000000001</v>
      </c>
      <c r="R2741">
        <v>61.65</v>
      </c>
      <c r="S2741">
        <v>1.179</v>
      </c>
      <c r="T2741">
        <v>60.12</v>
      </c>
      <c r="U2741">
        <v>1.119</v>
      </c>
      <c r="V2741">
        <v>57.06</v>
      </c>
      <c r="W2741">
        <v>1.0629999999999999</v>
      </c>
      <c r="X2741">
        <v>54.21</v>
      </c>
      <c r="Y2741">
        <v>1.01</v>
      </c>
      <c r="Z2741">
        <v>51.51</v>
      </c>
      <c r="AA2741" t="s">
        <v>45</v>
      </c>
      <c r="AB2741">
        <v>202640</v>
      </c>
      <c r="AC2741">
        <v>202739</v>
      </c>
      <c r="AG2741" t="s">
        <v>65</v>
      </c>
      <c r="AH2741" t="s">
        <v>66</v>
      </c>
      <c r="AM2741" t="s">
        <v>47</v>
      </c>
      <c r="AN2741" t="s">
        <v>48</v>
      </c>
      <c r="BM2741" t="s">
        <v>49</v>
      </c>
      <c r="BN2741" t="s">
        <v>50</v>
      </c>
    </row>
    <row r="2742" spans="1:66">
      <c r="A2742">
        <v>96475</v>
      </c>
      <c r="B2742" t="s">
        <v>5510</v>
      </c>
      <c r="C2742">
        <v>727</v>
      </c>
      <c r="D2742" t="s">
        <v>52</v>
      </c>
      <c r="E2742" t="s">
        <v>53</v>
      </c>
      <c r="F2742">
        <v>1.0329999999999999</v>
      </c>
      <c r="G2742">
        <v>52.68</v>
      </c>
      <c r="H2742">
        <v>0.95299999999999996</v>
      </c>
      <c r="I2742">
        <v>48.6</v>
      </c>
      <c r="J2742">
        <v>0.90400000000000003</v>
      </c>
      <c r="K2742">
        <v>46.1</v>
      </c>
      <c r="L2742">
        <v>0.85899999999999999</v>
      </c>
      <c r="M2742">
        <v>43.8</v>
      </c>
      <c r="N2742">
        <v>0.81699999999999995</v>
      </c>
      <c r="O2742">
        <v>41.66</v>
      </c>
      <c r="P2742">
        <v>51</v>
      </c>
      <c r="Q2742">
        <v>0.97699999999999998</v>
      </c>
      <c r="R2742">
        <v>49.82</v>
      </c>
      <c r="S2742">
        <v>0.95299999999999996</v>
      </c>
      <c r="T2742">
        <v>48.6</v>
      </c>
      <c r="U2742">
        <v>0.90400000000000003</v>
      </c>
      <c r="V2742">
        <v>46.1</v>
      </c>
      <c r="W2742">
        <v>0.85899999999999999</v>
      </c>
      <c r="X2742">
        <v>43.8</v>
      </c>
      <c r="Y2742">
        <v>0.81699999999999995</v>
      </c>
      <c r="Z2742">
        <v>41.66</v>
      </c>
      <c r="AA2742" t="s">
        <v>45</v>
      </c>
      <c r="AB2742">
        <v>202640</v>
      </c>
      <c r="AC2742">
        <v>202739</v>
      </c>
      <c r="AE2742" t="s">
        <v>59</v>
      </c>
      <c r="AF2742" t="s">
        <v>60</v>
      </c>
      <c r="AG2742" t="s">
        <v>65</v>
      </c>
      <c r="AH2742" t="s">
        <v>66</v>
      </c>
      <c r="AM2742" t="s">
        <v>47</v>
      </c>
      <c r="AN2742" t="s">
        <v>48</v>
      </c>
      <c r="BM2742" t="s">
        <v>49</v>
      </c>
      <c r="BN2742" t="s">
        <v>50</v>
      </c>
    </row>
    <row r="2743" spans="1:66">
      <c r="A2743">
        <v>96476</v>
      </c>
      <c r="B2743" t="s">
        <v>5512</v>
      </c>
      <c r="C2743">
        <v>727</v>
      </c>
      <c r="D2743" t="s">
        <v>52</v>
      </c>
      <c r="E2743" t="s">
        <v>53</v>
      </c>
      <c r="F2743">
        <v>1.0760000000000001</v>
      </c>
      <c r="G2743">
        <v>54.87</v>
      </c>
      <c r="H2743">
        <v>0.99199999999999999</v>
      </c>
      <c r="I2743">
        <v>50.59</v>
      </c>
      <c r="J2743">
        <v>0.94299999999999995</v>
      </c>
      <c r="K2743">
        <v>48.09</v>
      </c>
      <c r="L2743">
        <v>0.89500000000000002</v>
      </c>
      <c r="M2743">
        <v>45.64</v>
      </c>
      <c r="N2743">
        <v>0.85199999999999998</v>
      </c>
      <c r="O2743">
        <v>43.45</v>
      </c>
      <c r="P2743">
        <v>51</v>
      </c>
      <c r="Q2743">
        <v>1.018</v>
      </c>
      <c r="R2743">
        <v>51.91</v>
      </c>
      <c r="S2743">
        <v>0.99199999999999999</v>
      </c>
      <c r="T2743">
        <v>50.59</v>
      </c>
      <c r="U2743">
        <v>0.94299999999999995</v>
      </c>
      <c r="V2743">
        <v>48.09</v>
      </c>
      <c r="W2743">
        <v>0.89500000000000002</v>
      </c>
      <c r="X2743">
        <v>45.64</v>
      </c>
      <c r="Y2743">
        <v>0.85199999999999998</v>
      </c>
      <c r="Z2743">
        <v>43.45</v>
      </c>
      <c r="AA2743" t="s">
        <v>45</v>
      </c>
      <c r="AB2743">
        <v>202640</v>
      </c>
      <c r="AC2743">
        <v>202739</v>
      </c>
      <c r="AE2743" t="s">
        <v>59</v>
      </c>
      <c r="AF2743" t="s">
        <v>60</v>
      </c>
      <c r="AG2743" t="s">
        <v>65</v>
      </c>
      <c r="AH2743" t="s">
        <v>66</v>
      </c>
      <c r="AM2743" t="s">
        <v>47</v>
      </c>
      <c r="AN2743" t="s">
        <v>48</v>
      </c>
      <c r="BM2743" t="s">
        <v>49</v>
      </c>
      <c r="BN2743" t="s">
        <v>50</v>
      </c>
    </row>
    <row r="2744" spans="1:66">
      <c r="A2744">
        <v>96477</v>
      </c>
      <c r="B2744" t="s">
        <v>5514</v>
      </c>
      <c r="C2744">
        <v>727</v>
      </c>
      <c r="D2744" t="s">
        <v>52</v>
      </c>
      <c r="E2744" t="s">
        <v>53</v>
      </c>
      <c r="F2744">
        <v>1.0329999999999999</v>
      </c>
      <c r="G2744">
        <v>52.68</v>
      </c>
      <c r="H2744">
        <v>0.95299999999999996</v>
      </c>
      <c r="I2744">
        <v>48.6</v>
      </c>
      <c r="J2744">
        <v>0.90400000000000003</v>
      </c>
      <c r="K2744">
        <v>46.1</v>
      </c>
      <c r="L2744">
        <v>0.85899999999999999</v>
      </c>
      <c r="M2744">
        <v>43.8</v>
      </c>
      <c r="N2744">
        <v>0.81699999999999995</v>
      </c>
      <c r="O2744">
        <v>41.66</v>
      </c>
      <c r="P2744">
        <v>51</v>
      </c>
      <c r="Q2744">
        <v>0.97699999999999998</v>
      </c>
      <c r="R2744">
        <v>49.82</v>
      </c>
      <c r="S2744">
        <v>0.95299999999999996</v>
      </c>
      <c r="T2744">
        <v>48.6</v>
      </c>
      <c r="U2744">
        <v>0.90400000000000003</v>
      </c>
      <c r="V2744">
        <v>46.1</v>
      </c>
      <c r="W2744">
        <v>0.85899999999999999</v>
      </c>
      <c r="X2744">
        <v>43.8</v>
      </c>
      <c r="Y2744">
        <v>0.81699999999999995</v>
      </c>
      <c r="Z2744">
        <v>41.66</v>
      </c>
      <c r="AA2744" t="s">
        <v>45</v>
      </c>
      <c r="AB2744">
        <v>202640</v>
      </c>
      <c r="AC2744">
        <v>202739</v>
      </c>
      <c r="AE2744" t="s">
        <v>59</v>
      </c>
      <c r="AF2744" t="s">
        <v>60</v>
      </c>
      <c r="AG2744" t="s">
        <v>65</v>
      </c>
      <c r="AH2744" t="s">
        <v>66</v>
      </c>
      <c r="AM2744" t="s">
        <v>47</v>
      </c>
      <c r="AN2744" t="s">
        <v>48</v>
      </c>
      <c r="BM2744" t="s">
        <v>49</v>
      </c>
      <c r="BN2744" t="s">
        <v>50</v>
      </c>
    </row>
    <row r="2745" spans="1:66">
      <c r="A2745">
        <v>96478</v>
      </c>
      <c r="B2745" t="s">
        <v>5516</v>
      </c>
      <c r="C2745">
        <v>727</v>
      </c>
      <c r="D2745" t="s">
        <v>52</v>
      </c>
      <c r="E2745" t="s">
        <v>53</v>
      </c>
      <c r="F2745">
        <v>1.048</v>
      </c>
      <c r="G2745">
        <v>53.44</v>
      </c>
      <c r="H2745">
        <v>0.96699999999999997</v>
      </c>
      <c r="I2745">
        <v>49.31</v>
      </c>
      <c r="J2745">
        <v>0.91800000000000004</v>
      </c>
      <c r="K2745">
        <v>46.81</v>
      </c>
      <c r="L2745">
        <v>0.872</v>
      </c>
      <c r="M2745">
        <v>44.47</v>
      </c>
      <c r="N2745">
        <v>0.82899999999999996</v>
      </c>
      <c r="O2745">
        <v>42.27</v>
      </c>
      <c r="P2745">
        <v>51</v>
      </c>
      <c r="Q2745">
        <v>0.99099999999999999</v>
      </c>
      <c r="R2745">
        <v>50.54</v>
      </c>
      <c r="S2745">
        <v>0.96699999999999997</v>
      </c>
      <c r="T2745">
        <v>49.31</v>
      </c>
      <c r="U2745">
        <v>0.91800000000000004</v>
      </c>
      <c r="V2745">
        <v>46.81</v>
      </c>
      <c r="W2745">
        <v>0.872</v>
      </c>
      <c r="X2745">
        <v>44.47</v>
      </c>
      <c r="Y2745">
        <v>0.82899999999999996</v>
      </c>
      <c r="Z2745">
        <v>42.27</v>
      </c>
      <c r="AA2745" t="s">
        <v>45</v>
      </c>
      <c r="AB2745">
        <v>202640</v>
      </c>
      <c r="AC2745">
        <v>202739</v>
      </c>
      <c r="AE2745" t="s">
        <v>59</v>
      </c>
      <c r="AF2745" t="s">
        <v>60</v>
      </c>
      <c r="AG2745" t="s">
        <v>65</v>
      </c>
      <c r="AH2745" t="s">
        <v>66</v>
      </c>
      <c r="AM2745" t="s">
        <v>47</v>
      </c>
      <c r="AN2745" t="s">
        <v>48</v>
      </c>
      <c r="BM2745" t="s">
        <v>49</v>
      </c>
      <c r="BN2745" t="s">
        <v>50</v>
      </c>
    </row>
    <row r="2746" spans="1:66">
      <c r="A2746">
        <v>96479</v>
      </c>
      <c r="B2746" t="s">
        <v>5518</v>
      </c>
      <c r="C2746">
        <v>727</v>
      </c>
      <c r="D2746" t="s">
        <v>52</v>
      </c>
      <c r="E2746" t="s">
        <v>53</v>
      </c>
      <c r="F2746">
        <v>1.048</v>
      </c>
      <c r="G2746">
        <v>53.44</v>
      </c>
      <c r="H2746">
        <v>0.96699999999999997</v>
      </c>
      <c r="I2746">
        <v>49.31</v>
      </c>
      <c r="J2746">
        <v>0.91800000000000004</v>
      </c>
      <c r="K2746">
        <v>46.81</v>
      </c>
      <c r="L2746">
        <v>0.872</v>
      </c>
      <c r="M2746">
        <v>44.47</v>
      </c>
      <c r="N2746">
        <v>0.82899999999999996</v>
      </c>
      <c r="O2746">
        <v>42.27</v>
      </c>
      <c r="P2746">
        <v>51</v>
      </c>
      <c r="Q2746">
        <v>0.99099999999999999</v>
      </c>
      <c r="R2746">
        <v>50.54</v>
      </c>
      <c r="S2746">
        <v>0.96699999999999997</v>
      </c>
      <c r="T2746">
        <v>49.31</v>
      </c>
      <c r="U2746">
        <v>0.91800000000000004</v>
      </c>
      <c r="V2746">
        <v>46.81</v>
      </c>
      <c r="W2746">
        <v>0.872</v>
      </c>
      <c r="X2746">
        <v>44.47</v>
      </c>
      <c r="Y2746">
        <v>0.82899999999999996</v>
      </c>
      <c r="Z2746">
        <v>42.27</v>
      </c>
      <c r="AA2746" t="s">
        <v>45</v>
      </c>
      <c r="AB2746">
        <v>202640</v>
      </c>
      <c r="AC2746">
        <v>202739</v>
      </c>
      <c r="AE2746" t="s">
        <v>59</v>
      </c>
      <c r="AF2746" t="s">
        <v>60</v>
      </c>
      <c r="AG2746" t="s">
        <v>65</v>
      </c>
      <c r="AH2746" t="s">
        <v>66</v>
      </c>
      <c r="AM2746" t="s">
        <v>47</v>
      </c>
      <c r="AN2746" t="s">
        <v>48</v>
      </c>
      <c r="BM2746" t="s">
        <v>49</v>
      </c>
      <c r="BN2746" t="s">
        <v>50</v>
      </c>
    </row>
    <row r="2747" spans="1:66">
      <c r="A2747">
        <v>96480</v>
      </c>
      <c r="B2747" t="s">
        <v>5520</v>
      </c>
      <c r="C2747">
        <v>727</v>
      </c>
      <c r="D2747" t="s">
        <v>52</v>
      </c>
      <c r="E2747" t="s">
        <v>53</v>
      </c>
      <c r="F2747">
        <v>1.048</v>
      </c>
      <c r="G2747">
        <v>53.44</v>
      </c>
      <c r="H2747">
        <v>0.96699999999999997</v>
      </c>
      <c r="I2747">
        <v>49.31</v>
      </c>
      <c r="J2747">
        <v>0.91800000000000004</v>
      </c>
      <c r="K2747">
        <v>46.81</v>
      </c>
      <c r="L2747">
        <v>0.872</v>
      </c>
      <c r="M2747">
        <v>44.47</v>
      </c>
      <c r="N2747">
        <v>0.82899999999999996</v>
      </c>
      <c r="O2747">
        <v>42.27</v>
      </c>
      <c r="P2747">
        <v>51</v>
      </c>
      <c r="Q2747">
        <v>0.99099999999999999</v>
      </c>
      <c r="R2747">
        <v>50.54</v>
      </c>
      <c r="S2747">
        <v>0.96699999999999997</v>
      </c>
      <c r="T2747">
        <v>49.31</v>
      </c>
      <c r="U2747">
        <v>0.91800000000000004</v>
      </c>
      <c r="V2747">
        <v>46.81</v>
      </c>
      <c r="W2747">
        <v>0.872</v>
      </c>
      <c r="X2747">
        <v>44.47</v>
      </c>
      <c r="Y2747">
        <v>0.82899999999999996</v>
      </c>
      <c r="Z2747">
        <v>42.27</v>
      </c>
      <c r="AA2747" t="s">
        <v>45</v>
      </c>
      <c r="AB2747">
        <v>202640</v>
      </c>
      <c r="AC2747">
        <v>202739</v>
      </c>
      <c r="AE2747" t="s">
        <v>59</v>
      </c>
      <c r="AF2747" t="s">
        <v>60</v>
      </c>
      <c r="AG2747" t="s">
        <v>65</v>
      </c>
      <c r="AH2747" t="s">
        <v>66</v>
      </c>
      <c r="AM2747" t="s">
        <v>47</v>
      </c>
      <c r="AN2747" t="s">
        <v>48</v>
      </c>
      <c r="BM2747" t="s">
        <v>49</v>
      </c>
      <c r="BN2747" t="s">
        <v>50</v>
      </c>
    </row>
    <row r="2748" spans="1:66">
      <c r="A2748">
        <v>96484</v>
      </c>
      <c r="B2748" t="s">
        <v>5522</v>
      </c>
      <c r="C2748">
        <v>727</v>
      </c>
      <c r="D2748" t="s">
        <v>52</v>
      </c>
      <c r="E2748" t="s">
        <v>53</v>
      </c>
      <c r="F2748">
        <v>0.99299999999999999</v>
      </c>
      <c r="G2748">
        <v>50.64</v>
      </c>
      <c r="H2748">
        <v>0.91700000000000004</v>
      </c>
      <c r="I2748">
        <v>46.76</v>
      </c>
      <c r="J2748">
        <v>0.87</v>
      </c>
      <c r="K2748">
        <v>44.37</v>
      </c>
      <c r="L2748">
        <v>0.82599999999999996</v>
      </c>
      <c r="M2748">
        <v>42.12</v>
      </c>
      <c r="N2748">
        <v>0.78500000000000003</v>
      </c>
      <c r="O2748">
        <v>40.03</v>
      </c>
      <c r="P2748">
        <v>51</v>
      </c>
      <c r="Q2748">
        <v>0.94</v>
      </c>
      <c r="R2748">
        <v>47.94</v>
      </c>
      <c r="S2748">
        <v>0.91700000000000004</v>
      </c>
      <c r="T2748">
        <v>46.76</v>
      </c>
      <c r="U2748">
        <v>0.87</v>
      </c>
      <c r="V2748">
        <v>44.37</v>
      </c>
      <c r="W2748">
        <v>0.82599999999999996</v>
      </c>
      <c r="X2748">
        <v>42.12</v>
      </c>
      <c r="Y2748">
        <v>0.78500000000000003</v>
      </c>
      <c r="Z2748">
        <v>40.03</v>
      </c>
      <c r="AA2748" t="s">
        <v>45</v>
      </c>
      <c r="AB2748">
        <v>202640</v>
      </c>
      <c r="AC2748">
        <v>202739</v>
      </c>
      <c r="AE2748" t="s">
        <v>59</v>
      </c>
      <c r="AF2748" t="s">
        <v>60</v>
      </c>
      <c r="AG2748" t="s">
        <v>65</v>
      </c>
      <c r="AH2748" t="s">
        <v>66</v>
      </c>
      <c r="AM2748" t="s">
        <v>47</v>
      </c>
      <c r="AN2748" t="s">
        <v>48</v>
      </c>
      <c r="BM2748" t="s">
        <v>49</v>
      </c>
      <c r="BN2748" t="s">
        <v>50</v>
      </c>
    </row>
    <row r="2749" spans="1:66">
      <c r="A2749">
        <v>96485</v>
      </c>
      <c r="B2749" t="s">
        <v>5524</v>
      </c>
      <c r="C2749">
        <v>727</v>
      </c>
      <c r="D2749" t="s">
        <v>52</v>
      </c>
      <c r="E2749" t="s">
        <v>53</v>
      </c>
      <c r="F2749">
        <v>0.99299999999999999</v>
      </c>
      <c r="G2749">
        <v>50.64</v>
      </c>
      <c r="H2749">
        <v>0.91700000000000004</v>
      </c>
      <c r="I2749">
        <v>46.76</v>
      </c>
      <c r="J2749">
        <v>0.87</v>
      </c>
      <c r="K2749">
        <v>44.37</v>
      </c>
      <c r="L2749">
        <v>0.82599999999999996</v>
      </c>
      <c r="M2749">
        <v>42.12</v>
      </c>
      <c r="N2749">
        <v>0.78500000000000003</v>
      </c>
      <c r="O2749">
        <v>40.03</v>
      </c>
      <c r="P2749">
        <v>51</v>
      </c>
      <c r="Q2749">
        <v>0.94</v>
      </c>
      <c r="R2749">
        <v>47.94</v>
      </c>
      <c r="S2749">
        <v>0.91700000000000004</v>
      </c>
      <c r="T2749">
        <v>46.76</v>
      </c>
      <c r="U2749">
        <v>0.87</v>
      </c>
      <c r="V2749">
        <v>44.37</v>
      </c>
      <c r="W2749">
        <v>0.82599999999999996</v>
      </c>
      <c r="X2749">
        <v>42.12</v>
      </c>
      <c r="Y2749">
        <v>0.78500000000000003</v>
      </c>
      <c r="Z2749">
        <v>40.03</v>
      </c>
      <c r="AA2749" t="s">
        <v>45</v>
      </c>
      <c r="AB2749">
        <v>202640</v>
      </c>
      <c r="AC2749">
        <v>202739</v>
      </c>
      <c r="AE2749" t="s">
        <v>59</v>
      </c>
      <c r="AF2749" t="s">
        <v>60</v>
      </c>
      <c r="AG2749" t="s">
        <v>65</v>
      </c>
      <c r="AH2749" t="s">
        <v>66</v>
      </c>
      <c r="AM2749" t="s">
        <v>47</v>
      </c>
      <c r="AN2749" t="s">
        <v>48</v>
      </c>
      <c r="BM2749" t="s">
        <v>49</v>
      </c>
      <c r="BN2749" t="s">
        <v>50</v>
      </c>
    </row>
    <row r="2750" spans="1:66">
      <c r="A2750">
        <v>96486</v>
      </c>
      <c r="B2750" t="s">
        <v>5526</v>
      </c>
      <c r="C2750">
        <v>727</v>
      </c>
      <c r="D2750" t="s">
        <v>43</v>
      </c>
      <c r="E2750" t="s">
        <v>44</v>
      </c>
      <c r="F2750">
        <v>1.8859999999999999</v>
      </c>
      <c r="G2750">
        <v>67.89</v>
      </c>
      <c r="H2750">
        <v>1.74</v>
      </c>
      <c r="I2750">
        <v>62.64</v>
      </c>
      <c r="J2750">
        <v>1.6519999999999999</v>
      </c>
      <c r="K2750">
        <v>59.47</v>
      </c>
      <c r="L2750">
        <v>1.57</v>
      </c>
      <c r="M2750">
        <v>56.52</v>
      </c>
      <c r="N2750">
        <v>1.492</v>
      </c>
      <c r="O2750">
        <v>53.71</v>
      </c>
      <c r="P2750">
        <v>36</v>
      </c>
      <c r="Q2750">
        <v>1.784</v>
      </c>
      <c r="R2750">
        <v>64.22</v>
      </c>
      <c r="S2750">
        <v>1.74</v>
      </c>
      <c r="T2750">
        <v>62.64</v>
      </c>
      <c r="U2750">
        <v>1.6519999999999999</v>
      </c>
      <c r="V2750">
        <v>59.47</v>
      </c>
      <c r="W2750">
        <v>1.57</v>
      </c>
      <c r="X2750">
        <v>56.52</v>
      </c>
      <c r="Y2750">
        <v>1.492</v>
      </c>
      <c r="Z2750">
        <v>53.71</v>
      </c>
      <c r="AA2750" t="s">
        <v>45</v>
      </c>
      <c r="AB2750">
        <v>202640</v>
      </c>
      <c r="AC2750">
        <v>202739</v>
      </c>
      <c r="AE2750" t="s">
        <v>59</v>
      </c>
      <c r="AF2750" t="s">
        <v>60</v>
      </c>
      <c r="AG2750" t="s">
        <v>65</v>
      </c>
      <c r="AH2750" t="s">
        <v>66</v>
      </c>
      <c r="AO2750" t="s">
        <v>61</v>
      </c>
      <c r="AP2750" t="s">
        <v>62</v>
      </c>
      <c r="BM2750" t="s">
        <v>49</v>
      </c>
      <c r="BN2750" t="s">
        <v>50</v>
      </c>
    </row>
    <row r="2751" spans="1:66">
      <c r="A2751">
        <v>96488</v>
      </c>
      <c r="B2751" t="s">
        <v>5528</v>
      </c>
      <c r="C2751">
        <v>727</v>
      </c>
      <c r="D2751" t="s">
        <v>43</v>
      </c>
      <c r="E2751" t="s">
        <v>44</v>
      </c>
      <c r="F2751">
        <v>1.7430000000000001</v>
      </c>
      <c r="G2751">
        <v>62.74</v>
      </c>
      <c r="H2751">
        <v>1.609</v>
      </c>
      <c r="I2751">
        <v>57.92</v>
      </c>
      <c r="J2751">
        <v>1.5269999999999999</v>
      </c>
      <c r="K2751">
        <v>54.97</v>
      </c>
      <c r="L2751">
        <v>1.45</v>
      </c>
      <c r="M2751">
        <v>52.2</v>
      </c>
      <c r="N2751">
        <v>1.379</v>
      </c>
      <c r="O2751">
        <v>49.64</v>
      </c>
      <c r="P2751">
        <v>36</v>
      </c>
      <c r="Q2751">
        <v>1.649</v>
      </c>
      <c r="R2751">
        <v>59.36</v>
      </c>
      <c r="S2751">
        <v>1.609</v>
      </c>
      <c r="T2751">
        <v>57.92</v>
      </c>
      <c r="U2751">
        <v>1.5269999999999999</v>
      </c>
      <c r="V2751">
        <v>54.97</v>
      </c>
      <c r="W2751">
        <v>1.45</v>
      </c>
      <c r="X2751">
        <v>52.2</v>
      </c>
      <c r="Y2751">
        <v>1.379</v>
      </c>
      <c r="Z2751">
        <v>49.64</v>
      </c>
      <c r="AA2751" t="s">
        <v>45</v>
      </c>
      <c r="AB2751">
        <v>202640</v>
      </c>
      <c r="AC2751">
        <v>202739</v>
      </c>
      <c r="AE2751" t="s">
        <v>59</v>
      </c>
      <c r="AF2751" t="s">
        <v>60</v>
      </c>
      <c r="AG2751" t="s">
        <v>65</v>
      </c>
      <c r="AH2751" t="s">
        <v>66</v>
      </c>
      <c r="AO2751" t="s">
        <v>61</v>
      </c>
      <c r="AP2751" t="s">
        <v>62</v>
      </c>
      <c r="BM2751" t="s">
        <v>49</v>
      </c>
      <c r="BN2751" t="s">
        <v>50</v>
      </c>
    </row>
    <row r="2752" spans="1:66">
      <c r="A2752">
        <v>96489</v>
      </c>
      <c r="B2752" t="s">
        <v>5530</v>
      </c>
      <c r="C2752">
        <v>727</v>
      </c>
      <c r="D2752" t="s">
        <v>43</v>
      </c>
      <c r="E2752" t="s">
        <v>44</v>
      </c>
      <c r="F2752">
        <v>1.7430000000000001</v>
      </c>
      <c r="G2752">
        <v>62.74</v>
      </c>
      <c r="H2752">
        <v>1.609</v>
      </c>
      <c r="I2752">
        <v>57.92</v>
      </c>
      <c r="J2752">
        <v>1.5269999999999999</v>
      </c>
      <c r="K2752">
        <v>54.97</v>
      </c>
      <c r="L2752">
        <v>1.45</v>
      </c>
      <c r="M2752">
        <v>52.2</v>
      </c>
      <c r="N2752">
        <v>1.379</v>
      </c>
      <c r="O2752">
        <v>49.64</v>
      </c>
      <c r="P2752">
        <v>36</v>
      </c>
      <c r="Q2752">
        <v>1.649</v>
      </c>
      <c r="R2752">
        <v>59.36</v>
      </c>
      <c r="S2752">
        <v>1.609</v>
      </c>
      <c r="T2752">
        <v>57.92</v>
      </c>
      <c r="U2752">
        <v>1.5269999999999999</v>
      </c>
      <c r="V2752">
        <v>54.97</v>
      </c>
      <c r="W2752">
        <v>1.45</v>
      </c>
      <c r="X2752">
        <v>52.2</v>
      </c>
      <c r="Y2752">
        <v>1.379</v>
      </c>
      <c r="Z2752">
        <v>49.64</v>
      </c>
      <c r="AA2752" t="s">
        <v>45</v>
      </c>
      <c r="AB2752">
        <v>202640</v>
      </c>
      <c r="AC2752">
        <v>202739</v>
      </c>
      <c r="AE2752" t="s">
        <v>59</v>
      </c>
      <c r="AF2752" t="s">
        <v>60</v>
      </c>
      <c r="AG2752" t="s">
        <v>65</v>
      </c>
      <c r="AH2752" t="s">
        <v>66</v>
      </c>
      <c r="AO2752" t="s">
        <v>61</v>
      </c>
      <c r="AP2752" t="s">
        <v>62</v>
      </c>
      <c r="BM2752" t="s">
        <v>49</v>
      </c>
      <c r="BN2752" t="s">
        <v>50</v>
      </c>
    </row>
    <row r="2753" spans="1:66">
      <c r="A2753">
        <v>96490</v>
      </c>
      <c r="B2753" t="s">
        <v>5532</v>
      </c>
      <c r="C2753">
        <v>727</v>
      </c>
      <c r="D2753" t="s">
        <v>43</v>
      </c>
      <c r="E2753" t="s">
        <v>44</v>
      </c>
      <c r="F2753">
        <v>1.7430000000000001</v>
      </c>
      <c r="G2753">
        <v>62.74</v>
      </c>
      <c r="H2753">
        <v>1.609</v>
      </c>
      <c r="I2753">
        <v>57.92</v>
      </c>
      <c r="J2753">
        <v>1.5269999999999999</v>
      </c>
      <c r="K2753">
        <v>54.97</v>
      </c>
      <c r="L2753">
        <v>1.45</v>
      </c>
      <c r="M2753">
        <v>52.2</v>
      </c>
      <c r="N2753">
        <v>1.379</v>
      </c>
      <c r="O2753">
        <v>49.64</v>
      </c>
      <c r="P2753">
        <v>36</v>
      </c>
      <c r="Q2753">
        <v>1.649</v>
      </c>
      <c r="R2753">
        <v>59.36</v>
      </c>
      <c r="S2753">
        <v>1.609</v>
      </c>
      <c r="T2753">
        <v>57.92</v>
      </c>
      <c r="U2753">
        <v>1.5269999999999999</v>
      </c>
      <c r="V2753">
        <v>54.97</v>
      </c>
      <c r="W2753">
        <v>1.45</v>
      </c>
      <c r="X2753">
        <v>52.2</v>
      </c>
      <c r="Y2753">
        <v>1.379</v>
      </c>
      <c r="Z2753">
        <v>49.64</v>
      </c>
      <c r="AA2753" t="s">
        <v>45</v>
      </c>
      <c r="AB2753">
        <v>202640</v>
      </c>
      <c r="AC2753">
        <v>202739</v>
      </c>
      <c r="AE2753" t="s">
        <v>59</v>
      </c>
      <c r="AF2753" t="s">
        <v>60</v>
      </c>
      <c r="AG2753" t="s">
        <v>65</v>
      </c>
      <c r="AH2753" t="s">
        <v>66</v>
      </c>
      <c r="AO2753" t="s">
        <v>61</v>
      </c>
      <c r="AP2753" t="s">
        <v>62</v>
      </c>
      <c r="BM2753" t="s">
        <v>49</v>
      </c>
      <c r="BN2753" t="s">
        <v>50</v>
      </c>
    </row>
    <row r="2754" spans="1:66">
      <c r="A2754">
        <v>96491</v>
      </c>
      <c r="B2754" t="s">
        <v>5534</v>
      </c>
      <c r="C2754">
        <v>727</v>
      </c>
      <c r="D2754" t="s">
        <v>43</v>
      </c>
      <c r="E2754" t="s">
        <v>44</v>
      </c>
      <c r="F2754">
        <v>1.7430000000000001</v>
      </c>
      <c r="G2754">
        <v>62.74</v>
      </c>
      <c r="H2754">
        <v>1.609</v>
      </c>
      <c r="I2754">
        <v>57.92</v>
      </c>
      <c r="J2754">
        <v>1.5269999999999999</v>
      </c>
      <c r="K2754">
        <v>54.97</v>
      </c>
      <c r="L2754">
        <v>1.45</v>
      </c>
      <c r="M2754">
        <v>52.2</v>
      </c>
      <c r="N2754">
        <v>1.379</v>
      </c>
      <c r="O2754">
        <v>49.64</v>
      </c>
      <c r="P2754">
        <v>36</v>
      </c>
      <c r="Q2754">
        <v>1.649</v>
      </c>
      <c r="R2754">
        <v>59.36</v>
      </c>
      <c r="S2754">
        <v>1.609</v>
      </c>
      <c r="T2754">
        <v>57.92</v>
      </c>
      <c r="U2754">
        <v>1.5269999999999999</v>
      </c>
      <c r="V2754">
        <v>54.97</v>
      </c>
      <c r="W2754">
        <v>1.45</v>
      </c>
      <c r="X2754">
        <v>52.2</v>
      </c>
      <c r="Y2754">
        <v>1.379</v>
      </c>
      <c r="Z2754">
        <v>49.64</v>
      </c>
      <c r="AA2754" t="s">
        <v>45</v>
      </c>
      <c r="AB2754">
        <v>202640</v>
      </c>
      <c r="AC2754">
        <v>202739</v>
      </c>
      <c r="AE2754" t="s">
        <v>59</v>
      </c>
      <c r="AF2754" t="s">
        <v>60</v>
      </c>
      <c r="AG2754" t="s">
        <v>65</v>
      </c>
      <c r="AH2754" t="s">
        <v>66</v>
      </c>
      <c r="AO2754" t="s">
        <v>61</v>
      </c>
      <c r="AP2754" t="s">
        <v>62</v>
      </c>
      <c r="BM2754" t="s">
        <v>49</v>
      </c>
      <c r="BN2754" t="s">
        <v>50</v>
      </c>
    </row>
    <row r="2755" spans="1:66">
      <c r="A2755">
        <v>96492</v>
      </c>
      <c r="B2755" t="s">
        <v>5536</v>
      </c>
      <c r="C2755">
        <v>727</v>
      </c>
      <c r="D2755" t="s">
        <v>43</v>
      </c>
      <c r="E2755" t="s">
        <v>44</v>
      </c>
      <c r="F2755">
        <v>1.6</v>
      </c>
      <c r="G2755">
        <v>57.6</v>
      </c>
      <c r="H2755">
        <v>1.476</v>
      </c>
      <c r="I2755">
        <v>53.13</v>
      </c>
      <c r="J2755">
        <v>1.4019999999999999</v>
      </c>
      <c r="K2755">
        <v>50.47</v>
      </c>
      <c r="L2755">
        <v>1.331</v>
      </c>
      <c r="M2755">
        <v>47.91</v>
      </c>
      <c r="N2755">
        <v>1.2649999999999999</v>
      </c>
      <c r="O2755">
        <v>45.54</v>
      </c>
      <c r="P2755">
        <v>36</v>
      </c>
      <c r="Q2755">
        <v>1.514</v>
      </c>
      <c r="R2755">
        <v>54.5</v>
      </c>
      <c r="S2755">
        <v>1.476</v>
      </c>
      <c r="T2755">
        <v>53.13</v>
      </c>
      <c r="U2755">
        <v>1.4019999999999999</v>
      </c>
      <c r="V2755">
        <v>50.47</v>
      </c>
      <c r="W2755">
        <v>1.331</v>
      </c>
      <c r="X2755">
        <v>47.91</v>
      </c>
      <c r="Y2755">
        <v>1.2649999999999999</v>
      </c>
      <c r="Z2755">
        <v>45.54</v>
      </c>
      <c r="AA2755" t="s">
        <v>45</v>
      </c>
      <c r="AB2755">
        <v>202640</v>
      </c>
      <c r="AC2755">
        <v>202739</v>
      </c>
      <c r="AE2755" t="s">
        <v>59</v>
      </c>
      <c r="AF2755" t="s">
        <v>60</v>
      </c>
      <c r="AG2755" t="s">
        <v>65</v>
      </c>
      <c r="AH2755" t="s">
        <v>66</v>
      </c>
      <c r="AO2755" t="s">
        <v>61</v>
      </c>
      <c r="AP2755" t="s">
        <v>62</v>
      </c>
      <c r="BM2755" t="s">
        <v>49</v>
      </c>
      <c r="BN2755" t="s">
        <v>50</v>
      </c>
    </row>
    <row r="2756" spans="1:66">
      <c r="A2756">
        <v>96493</v>
      </c>
      <c r="B2756" t="s">
        <v>5538</v>
      </c>
      <c r="C2756">
        <v>727</v>
      </c>
      <c r="D2756" t="s">
        <v>52</v>
      </c>
      <c r="E2756" t="s">
        <v>53</v>
      </c>
      <c r="F2756">
        <v>0.94499999999999995</v>
      </c>
      <c r="G2756">
        <v>48.19</v>
      </c>
      <c r="H2756">
        <v>0.871</v>
      </c>
      <c r="I2756">
        <v>44.42</v>
      </c>
      <c r="J2756">
        <v>0.82699999999999996</v>
      </c>
      <c r="K2756">
        <v>42.17</v>
      </c>
      <c r="L2756">
        <v>0.78500000000000003</v>
      </c>
      <c r="M2756">
        <v>40.03</v>
      </c>
      <c r="N2756">
        <v>0.747</v>
      </c>
      <c r="O2756">
        <v>38.090000000000003</v>
      </c>
      <c r="P2756">
        <v>51</v>
      </c>
      <c r="Q2756">
        <v>0.89400000000000002</v>
      </c>
      <c r="R2756">
        <v>45.59</v>
      </c>
      <c r="S2756">
        <v>0.871</v>
      </c>
      <c r="T2756">
        <v>44.42</v>
      </c>
      <c r="U2756">
        <v>0.82699999999999996</v>
      </c>
      <c r="V2756">
        <v>42.17</v>
      </c>
      <c r="W2756">
        <v>0.78500000000000003</v>
      </c>
      <c r="X2756">
        <v>40.03</v>
      </c>
      <c r="Y2756">
        <v>0.747</v>
      </c>
      <c r="Z2756">
        <v>38.090000000000003</v>
      </c>
      <c r="AA2756" t="s">
        <v>45</v>
      </c>
      <c r="AB2756">
        <v>202640</v>
      </c>
      <c r="AC2756">
        <v>202739</v>
      </c>
      <c r="AE2756" t="s">
        <v>59</v>
      </c>
      <c r="AF2756" t="s">
        <v>60</v>
      </c>
      <c r="AG2756" t="s">
        <v>65</v>
      </c>
      <c r="AH2756" t="s">
        <v>66</v>
      </c>
      <c r="AM2756" t="s">
        <v>47</v>
      </c>
      <c r="AN2756" t="s">
        <v>48</v>
      </c>
      <c r="BM2756" t="s">
        <v>49</v>
      </c>
      <c r="BN2756" t="s">
        <v>50</v>
      </c>
    </row>
    <row r="2757" spans="1:66">
      <c r="A2757">
        <v>96494</v>
      </c>
      <c r="B2757" t="s">
        <v>5540</v>
      </c>
      <c r="C2757">
        <v>727</v>
      </c>
      <c r="D2757" t="s">
        <v>52</v>
      </c>
      <c r="E2757" t="s">
        <v>53</v>
      </c>
      <c r="F2757">
        <v>0.94499999999999995</v>
      </c>
      <c r="G2757">
        <v>48.19</v>
      </c>
      <c r="H2757">
        <v>0.871</v>
      </c>
      <c r="I2757">
        <v>44.42</v>
      </c>
      <c r="J2757">
        <v>0.82699999999999996</v>
      </c>
      <c r="K2757">
        <v>42.17</v>
      </c>
      <c r="L2757">
        <v>0.78500000000000003</v>
      </c>
      <c r="M2757">
        <v>40.03</v>
      </c>
      <c r="N2757">
        <v>0.747</v>
      </c>
      <c r="O2757">
        <v>38.090000000000003</v>
      </c>
      <c r="P2757">
        <v>51</v>
      </c>
      <c r="Q2757">
        <v>0.89400000000000002</v>
      </c>
      <c r="R2757">
        <v>45.59</v>
      </c>
      <c r="S2757">
        <v>0.871</v>
      </c>
      <c r="T2757">
        <v>44.42</v>
      </c>
      <c r="U2757">
        <v>0.82699999999999996</v>
      </c>
      <c r="V2757">
        <v>42.17</v>
      </c>
      <c r="W2757">
        <v>0.78500000000000003</v>
      </c>
      <c r="X2757">
        <v>40.03</v>
      </c>
      <c r="Y2757">
        <v>0.747</v>
      </c>
      <c r="Z2757">
        <v>38.090000000000003</v>
      </c>
      <c r="AA2757" t="s">
        <v>45</v>
      </c>
      <c r="AB2757">
        <v>202640</v>
      </c>
      <c r="AC2757">
        <v>202739</v>
      </c>
      <c r="AE2757" t="s">
        <v>59</v>
      </c>
      <c r="AF2757" t="s">
        <v>60</v>
      </c>
      <c r="AG2757" t="s">
        <v>65</v>
      </c>
      <c r="AH2757" t="s">
        <v>66</v>
      </c>
      <c r="AM2757" t="s">
        <v>47</v>
      </c>
      <c r="AN2757" t="s">
        <v>48</v>
      </c>
      <c r="BM2757" t="s">
        <v>49</v>
      </c>
      <c r="BN2757" t="s">
        <v>50</v>
      </c>
    </row>
    <row r="2758" spans="1:66">
      <c r="A2758">
        <v>96495</v>
      </c>
      <c r="B2758" t="s">
        <v>5542</v>
      </c>
      <c r="C2758">
        <v>727</v>
      </c>
      <c r="D2758" t="s">
        <v>52</v>
      </c>
      <c r="E2758" t="s">
        <v>53</v>
      </c>
      <c r="F2758">
        <v>0.94499999999999995</v>
      </c>
      <c r="G2758">
        <v>48.19</v>
      </c>
      <c r="H2758">
        <v>0.871</v>
      </c>
      <c r="I2758">
        <v>44.42</v>
      </c>
      <c r="J2758">
        <v>0.82699999999999996</v>
      </c>
      <c r="K2758">
        <v>42.17</v>
      </c>
      <c r="L2758">
        <v>0.78500000000000003</v>
      </c>
      <c r="M2758">
        <v>40.03</v>
      </c>
      <c r="N2758">
        <v>0.747</v>
      </c>
      <c r="O2758">
        <v>38.090000000000003</v>
      </c>
      <c r="P2758">
        <v>51</v>
      </c>
      <c r="Q2758">
        <v>0.89400000000000002</v>
      </c>
      <c r="R2758">
        <v>45.59</v>
      </c>
      <c r="S2758">
        <v>0.871</v>
      </c>
      <c r="T2758">
        <v>44.42</v>
      </c>
      <c r="U2758">
        <v>0.82699999999999996</v>
      </c>
      <c r="V2758">
        <v>42.17</v>
      </c>
      <c r="W2758">
        <v>0.78500000000000003</v>
      </c>
      <c r="X2758">
        <v>40.03</v>
      </c>
      <c r="Y2758">
        <v>0.747</v>
      </c>
      <c r="Z2758">
        <v>38.090000000000003</v>
      </c>
      <c r="AA2758" t="s">
        <v>45</v>
      </c>
      <c r="AB2758">
        <v>202640</v>
      </c>
      <c r="AC2758">
        <v>202739</v>
      </c>
      <c r="AE2758" t="s">
        <v>59</v>
      </c>
      <c r="AF2758" t="s">
        <v>60</v>
      </c>
      <c r="AG2758" t="s">
        <v>65</v>
      </c>
      <c r="AH2758" t="s">
        <v>66</v>
      </c>
      <c r="AM2758" t="s">
        <v>47</v>
      </c>
      <c r="AN2758" t="s">
        <v>48</v>
      </c>
      <c r="BM2758" t="s">
        <v>49</v>
      </c>
      <c r="BN2758" t="s">
        <v>50</v>
      </c>
    </row>
    <row r="2759" spans="1:66">
      <c r="A2759">
        <v>96496</v>
      </c>
      <c r="B2759" t="s">
        <v>5544</v>
      </c>
      <c r="C2759">
        <v>727</v>
      </c>
      <c r="D2759" t="s">
        <v>52</v>
      </c>
      <c r="E2759" t="s">
        <v>53</v>
      </c>
      <c r="F2759">
        <v>1.21</v>
      </c>
      <c r="G2759">
        <v>61.71</v>
      </c>
      <c r="H2759">
        <v>1.117</v>
      </c>
      <c r="I2759">
        <v>56.96</v>
      </c>
      <c r="J2759">
        <v>1.06</v>
      </c>
      <c r="K2759">
        <v>54.06</v>
      </c>
      <c r="L2759">
        <v>1.0069999999999999</v>
      </c>
      <c r="M2759">
        <v>51.35</v>
      </c>
      <c r="N2759">
        <v>0.95699999999999996</v>
      </c>
      <c r="O2759">
        <v>48.8</v>
      </c>
      <c r="P2759">
        <v>51</v>
      </c>
      <c r="Q2759">
        <v>1.145</v>
      </c>
      <c r="R2759">
        <v>58.39</v>
      </c>
      <c r="S2759">
        <v>1.117</v>
      </c>
      <c r="T2759">
        <v>56.96</v>
      </c>
      <c r="U2759">
        <v>1.06</v>
      </c>
      <c r="V2759">
        <v>54.06</v>
      </c>
      <c r="W2759">
        <v>1.0069999999999999</v>
      </c>
      <c r="X2759">
        <v>51.35</v>
      </c>
      <c r="Y2759">
        <v>0.95699999999999996</v>
      </c>
      <c r="Z2759">
        <v>48.8</v>
      </c>
      <c r="AA2759" t="s">
        <v>45</v>
      </c>
      <c r="AB2759">
        <v>202640</v>
      </c>
      <c r="AC2759">
        <v>202739</v>
      </c>
      <c r="AG2759" t="s">
        <v>65</v>
      </c>
      <c r="AH2759" t="s">
        <v>66</v>
      </c>
      <c r="AM2759" t="s">
        <v>47</v>
      </c>
      <c r="AN2759" t="s">
        <v>48</v>
      </c>
      <c r="BM2759" t="s">
        <v>49</v>
      </c>
      <c r="BN2759" t="s">
        <v>50</v>
      </c>
    </row>
    <row r="2760" spans="1:66">
      <c r="A2760">
        <v>96497</v>
      </c>
      <c r="B2760" t="s">
        <v>5546</v>
      </c>
      <c r="C2760">
        <v>727</v>
      </c>
      <c r="D2760" t="s">
        <v>52</v>
      </c>
      <c r="E2760" t="s">
        <v>53</v>
      </c>
      <c r="F2760">
        <v>1.21</v>
      </c>
      <c r="G2760">
        <v>61.71</v>
      </c>
      <c r="H2760">
        <v>1.117</v>
      </c>
      <c r="I2760">
        <v>56.96</v>
      </c>
      <c r="J2760">
        <v>1.06</v>
      </c>
      <c r="K2760">
        <v>54.06</v>
      </c>
      <c r="L2760">
        <v>1.0069999999999999</v>
      </c>
      <c r="M2760">
        <v>51.35</v>
      </c>
      <c r="N2760">
        <v>0.95699999999999996</v>
      </c>
      <c r="O2760">
        <v>48.8</v>
      </c>
      <c r="P2760">
        <v>51</v>
      </c>
      <c r="Q2760">
        <v>1.145</v>
      </c>
      <c r="R2760">
        <v>58.39</v>
      </c>
      <c r="S2760">
        <v>1.117</v>
      </c>
      <c r="T2760">
        <v>56.96</v>
      </c>
      <c r="U2760">
        <v>1.06</v>
      </c>
      <c r="V2760">
        <v>54.06</v>
      </c>
      <c r="W2760">
        <v>1.0069999999999999</v>
      </c>
      <c r="X2760">
        <v>51.35</v>
      </c>
      <c r="Y2760">
        <v>0.95699999999999996</v>
      </c>
      <c r="Z2760">
        <v>48.8</v>
      </c>
      <c r="AA2760" t="s">
        <v>45</v>
      </c>
      <c r="AB2760">
        <v>202640</v>
      </c>
      <c r="AC2760">
        <v>202739</v>
      </c>
      <c r="AG2760" t="s">
        <v>65</v>
      </c>
      <c r="AH2760" t="s">
        <v>66</v>
      </c>
      <c r="AM2760" t="s">
        <v>47</v>
      </c>
      <c r="AN2760" t="s">
        <v>48</v>
      </c>
      <c r="BM2760" t="s">
        <v>49</v>
      </c>
      <c r="BN2760" t="s">
        <v>50</v>
      </c>
    </row>
    <row r="2761" spans="1:66">
      <c r="A2761">
        <v>96498</v>
      </c>
      <c r="B2761" t="s">
        <v>5548</v>
      </c>
      <c r="C2761">
        <v>727</v>
      </c>
      <c r="D2761" t="s">
        <v>52</v>
      </c>
      <c r="E2761" t="s">
        <v>53</v>
      </c>
      <c r="F2761">
        <v>1.21</v>
      </c>
      <c r="G2761">
        <v>61.71</v>
      </c>
      <c r="H2761">
        <v>1.117</v>
      </c>
      <c r="I2761">
        <v>56.96</v>
      </c>
      <c r="J2761">
        <v>1.06</v>
      </c>
      <c r="K2761">
        <v>54.06</v>
      </c>
      <c r="L2761">
        <v>1.0069999999999999</v>
      </c>
      <c r="M2761">
        <v>51.35</v>
      </c>
      <c r="N2761">
        <v>0.95699999999999996</v>
      </c>
      <c r="O2761">
        <v>48.8</v>
      </c>
      <c r="P2761">
        <v>51</v>
      </c>
      <c r="Q2761">
        <v>1.145</v>
      </c>
      <c r="R2761">
        <v>58.39</v>
      </c>
      <c r="S2761">
        <v>1.117</v>
      </c>
      <c r="T2761">
        <v>56.96</v>
      </c>
      <c r="U2761">
        <v>1.06</v>
      </c>
      <c r="V2761">
        <v>54.06</v>
      </c>
      <c r="W2761">
        <v>1.0069999999999999</v>
      </c>
      <c r="X2761">
        <v>51.35</v>
      </c>
      <c r="Y2761">
        <v>0.95699999999999996</v>
      </c>
      <c r="Z2761">
        <v>48.8</v>
      </c>
      <c r="AA2761" t="s">
        <v>45</v>
      </c>
      <c r="AB2761">
        <v>202640</v>
      </c>
      <c r="AC2761">
        <v>202739</v>
      </c>
      <c r="AG2761" t="s">
        <v>65</v>
      </c>
      <c r="AH2761" t="s">
        <v>66</v>
      </c>
      <c r="AM2761" t="s">
        <v>47</v>
      </c>
      <c r="AN2761" t="s">
        <v>48</v>
      </c>
      <c r="BM2761" t="s">
        <v>49</v>
      </c>
      <c r="BN2761" t="s">
        <v>50</v>
      </c>
    </row>
    <row r="2762" spans="1:66">
      <c r="A2762">
        <v>96499</v>
      </c>
      <c r="B2762" t="s">
        <v>5550</v>
      </c>
      <c r="C2762">
        <v>727</v>
      </c>
      <c r="D2762" t="s">
        <v>52</v>
      </c>
      <c r="E2762" t="s">
        <v>53</v>
      </c>
      <c r="F2762">
        <v>1.21</v>
      </c>
      <c r="G2762">
        <v>61.71</v>
      </c>
      <c r="H2762">
        <v>1.117</v>
      </c>
      <c r="I2762">
        <v>56.96</v>
      </c>
      <c r="J2762">
        <v>1.06</v>
      </c>
      <c r="K2762">
        <v>54.06</v>
      </c>
      <c r="L2762">
        <v>1.0069999999999999</v>
      </c>
      <c r="M2762">
        <v>51.35</v>
      </c>
      <c r="N2762">
        <v>0.95699999999999996</v>
      </c>
      <c r="O2762">
        <v>48.8</v>
      </c>
      <c r="P2762">
        <v>51</v>
      </c>
      <c r="Q2762">
        <v>1.145</v>
      </c>
      <c r="R2762">
        <v>58.39</v>
      </c>
      <c r="S2762">
        <v>1.117</v>
      </c>
      <c r="T2762">
        <v>56.96</v>
      </c>
      <c r="U2762">
        <v>1.06</v>
      </c>
      <c r="V2762">
        <v>54.06</v>
      </c>
      <c r="W2762">
        <v>1.0069999999999999</v>
      </c>
      <c r="X2762">
        <v>51.35</v>
      </c>
      <c r="Y2762">
        <v>0.95699999999999996</v>
      </c>
      <c r="Z2762">
        <v>48.8</v>
      </c>
      <c r="AA2762" t="s">
        <v>45</v>
      </c>
      <c r="AB2762">
        <v>202640</v>
      </c>
      <c r="AC2762">
        <v>202739</v>
      </c>
      <c r="AG2762" t="s">
        <v>65</v>
      </c>
      <c r="AH2762" t="s">
        <v>66</v>
      </c>
      <c r="AM2762" t="s">
        <v>47</v>
      </c>
      <c r="AN2762" t="s">
        <v>48</v>
      </c>
      <c r="BM2762" t="s">
        <v>49</v>
      </c>
      <c r="BN2762" t="s">
        <v>50</v>
      </c>
    </row>
    <row r="2763" spans="1:66">
      <c r="A2763">
        <v>96500</v>
      </c>
      <c r="B2763" t="s">
        <v>5552</v>
      </c>
      <c r="C2763">
        <v>727</v>
      </c>
      <c r="D2763" t="s">
        <v>52</v>
      </c>
      <c r="E2763" t="s">
        <v>53</v>
      </c>
      <c r="F2763">
        <v>1.21</v>
      </c>
      <c r="G2763">
        <v>61.71</v>
      </c>
      <c r="H2763">
        <v>1.117</v>
      </c>
      <c r="I2763">
        <v>56.96</v>
      </c>
      <c r="J2763">
        <v>1.06</v>
      </c>
      <c r="K2763">
        <v>54.06</v>
      </c>
      <c r="L2763">
        <v>1.0069999999999999</v>
      </c>
      <c r="M2763">
        <v>51.35</v>
      </c>
      <c r="N2763">
        <v>0.95699999999999996</v>
      </c>
      <c r="O2763">
        <v>48.8</v>
      </c>
      <c r="P2763">
        <v>51</v>
      </c>
      <c r="Q2763">
        <v>1.145</v>
      </c>
      <c r="R2763">
        <v>58.39</v>
      </c>
      <c r="S2763">
        <v>1.117</v>
      </c>
      <c r="T2763">
        <v>56.96</v>
      </c>
      <c r="U2763">
        <v>1.06</v>
      </c>
      <c r="V2763">
        <v>54.06</v>
      </c>
      <c r="W2763">
        <v>1.0069999999999999</v>
      </c>
      <c r="X2763">
        <v>51.35</v>
      </c>
      <c r="Y2763">
        <v>0.95699999999999996</v>
      </c>
      <c r="Z2763">
        <v>48.8</v>
      </c>
      <c r="AA2763" t="s">
        <v>45</v>
      </c>
      <c r="AB2763">
        <v>202640</v>
      </c>
      <c r="AC2763">
        <v>202739</v>
      </c>
      <c r="AG2763" t="s">
        <v>65</v>
      </c>
      <c r="AH2763" t="s">
        <v>66</v>
      </c>
      <c r="AM2763" t="s">
        <v>47</v>
      </c>
      <c r="AN2763" t="s">
        <v>48</v>
      </c>
      <c r="BM2763" t="s">
        <v>49</v>
      </c>
      <c r="BN2763" t="s">
        <v>50</v>
      </c>
    </row>
    <row r="2764" spans="1:66">
      <c r="A2764">
        <v>96501</v>
      </c>
      <c r="B2764" t="s">
        <v>5554</v>
      </c>
      <c r="C2764">
        <v>727</v>
      </c>
      <c r="D2764" t="s">
        <v>52</v>
      </c>
      <c r="E2764" t="s">
        <v>53</v>
      </c>
      <c r="F2764">
        <v>1.0129999999999999</v>
      </c>
      <c r="G2764">
        <v>51.66</v>
      </c>
      <c r="H2764">
        <v>0.93400000000000005</v>
      </c>
      <c r="I2764">
        <v>47.63</v>
      </c>
      <c r="J2764">
        <v>0.88700000000000001</v>
      </c>
      <c r="K2764">
        <v>45.23</v>
      </c>
      <c r="L2764">
        <v>0.84299999999999997</v>
      </c>
      <c r="M2764">
        <v>42.99</v>
      </c>
      <c r="N2764">
        <v>0.80200000000000005</v>
      </c>
      <c r="O2764">
        <v>40.9</v>
      </c>
      <c r="P2764">
        <v>51</v>
      </c>
      <c r="Q2764">
        <v>0.95899999999999996</v>
      </c>
      <c r="R2764">
        <v>48.9</v>
      </c>
      <c r="S2764">
        <v>0.93400000000000005</v>
      </c>
      <c r="T2764">
        <v>47.63</v>
      </c>
      <c r="U2764">
        <v>0.88700000000000001</v>
      </c>
      <c r="V2764">
        <v>45.23</v>
      </c>
      <c r="W2764">
        <v>0.84299999999999997</v>
      </c>
      <c r="X2764">
        <v>42.99</v>
      </c>
      <c r="Y2764">
        <v>0.80200000000000005</v>
      </c>
      <c r="Z2764">
        <v>40.9</v>
      </c>
      <c r="AA2764" t="s">
        <v>45</v>
      </c>
      <c r="AB2764">
        <v>202640</v>
      </c>
      <c r="AC2764">
        <v>202739</v>
      </c>
      <c r="AE2764" t="s">
        <v>59</v>
      </c>
      <c r="AF2764" t="s">
        <v>60</v>
      </c>
      <c r="AG2764" t="s">
        <v>65</v>
      </c>
      <c r="AH2764" t="s">
        <v>66</v>
      </c>
      <c r="AM2764" t="s">
        <v>47</v>
      </c>
      <c r="AN2764" t="s">
        <v>48</v>
      </c>
      <c r="BM2764" t="s">
        <v>49</v>
      </c>
      <c r="BN2764" t="s">
        <v>50</v>
      </c>
    </row>
    <row r="2765" spans="1:66">
      <c r="A2765">
        <v>96502</v>
      </c>
      <c r="B2765" t="s">
        <v>5556</v>
      </c>
      <c r="C2765">
        <v>727</v>
      </c>
      <c r="D2765" t="s">
        <v>52</v>
      </c>
      <c r="E2765" t="s">
        <v>53</v>
      </c>
      <c r="F2765">
        <v>1.0129999999999999</v>
      </c>
      <c r="G2765">
        <v>51.66</v>
      </c>
      <c r="H2765">
        <v>0.93400000000000005</v>
      </c>
      <c r="I2765">
        <v>47.63</v>
      </c>
      <c r="J2765">
        <v>0.88700000000000001</v>
      </c>
      <c r="K2765">
        <v>45.23</v>
      </c>
      <c r="L2765">
        <v>0.84299999999999997</v>
      </c>
      <c r="M2765">
        <v>42.99</v>
      </c>
      <c r="N2765">
        <v>0.80200000000000005</v>
      </c>
      <c r="O2765">
        <v>40.9</v>
      </c>
      <c r="P2765">
        <v>51</v>
      </c>
      <c r="Q2765">
        <v>0.95899999999999996</v>
      </c>
      <c r="R2765">
        <v>48.9</v>
      </c>
      <c r="S2765">
        <v>0.93400000000000005</v>
      </c>
      <c r="T2765">
        <v>47.63</v>
      </c>
      <c r="U2765">
        <v>0.88700000000000001</v>
      </c>
      <c r="V2765">
        <v>45.23</v>
      </c>
      <c r="W2765">
        <v>0.84299999999999997</v>
      </c>
      <c r="X2765">
        <v>42.99</v>
      </c>
      <c r="Y2765">
        <v>0.80200000000000005</v>
      </c>
      <c r="Z2765">
        <v>40.9</v>
      </c>
      <c r="AA2765" t="s">
        <v>45</v>
      </c>
      <c r="AB2765">
        <v>202640</v>
      </c>
      <c r="AC2765">
        <v>202739</v>
      </c>
      <c r="AE2765" t="s">
        <v>59</v>
      </c>
      <c r="AF2765" t="s">
        <v>60</v>
      </c>
      <c r="AG2765" t="s">
        <v>65</v>
      </c>
      <c r="AH2765" t="s">
        <v>66</v>
      </c>
      <c r="AM2765" t="s">
        <v>47</v>
      </c>
      <c r="AN2765" t="s">
        <v>48</v>
      </c>
      <c r="BM2765" t="s">
        <v>49</v>
      </c>
      <c r="BN2765" t="s">
        <v>50</v>
      </c>
    </row>
    <row r="2766" spans="1:66">
      <c r="A2766">
        <v>96504</v>
      </c>
      <c r="B2766" t="s">
        <v>5558</v>
      </c>
      <c r="C2766">
        <v>727</v>
      </c>
      <c r="D2766" t="s">
        <v>52</v>
      </c>
      <c r="E2766" t="s">
        <v>53</v>
      </c>
      <c r="F2766">
        <v>1.0129999999999999</v>
      </c>
      <c r="G2766">
        <v>51.66</v>
      </c>
      <c r="H2766">
        <v>0.93400000000000005</v>
      </c>
      <c r="I2766">
        <v>47.63</v>
      </c>
      <c r="J2766">
        <v>0.88700000000000001</v>
      </c>
      <c r="K2766">
        <v>45.23</v>
      </c>
      <c r="L2766">
        <v>0.84299999999999997</v>
      </c>
      <c r="M2766">
        <v>42.99</v>
      </c>
      <c r="N2766">
        <v>0.80200000000000005</v>
      </c>
      <c r="O2766">
        <v>40.9</v>
      </c>
      <c r="P2766">
        <v>51</v>
      </c>
      <c r="Q2766">
        <v>0.95899999999999996</v>
      </c>
      <c r="R2766">
        <v>48.9</v>
      </c>
      <c r="S2766">
        <v>0.93400000000000005</v>
      </c>
      <c r="T2766">
        <v>47.63</v>
      </c>
      <c r="U2766">
        <v>0.88700000000000001</v>
      </c>
      <c r="V2766">
        <v>45.23</v>
      </c>
      <c r="W2766">
        <v>0.84299999999999997</v>
      </c>
      <c r="X2766">
        <v>42.99</v>
      </c>
      <c r="Y2766">
        <v>0.80200000000000005</v>
      </c>
      <c r="Z2766">
        <v>40.9</v>
      </c>
      <c r="AA2766" t="s">
        <v>45</v>
      </c>
      <c r="AB2766">
        <v>202640</v>
      </c>
      <c r="AC2766">
        <v>202739</v>
      </c>
      <c r="AE2766" t="s">
        <v>59</v>
      </c>
      <c r="AF2766" t="s">
        <v>60</v>
      </c>
      <c r="AG2766" t="s">
        <v>65</v>
      </c>
      <c r="AH2766" t="s">
        <v>66</v>
      </c>
      <c r="AM2766" t="s">
        <v>47</v>
      </c>
      <c r="AN2766" t="s">
        <v>48</v>
      </c>
      <c r="BM2766" t="s">
        <v>49</v>
      </c>
      <c r="BN2766" t="s">
        <v>50</v>
      </c>
    </row>
    <row r="2767" spans="1:66">
      <c r="A2767">
        <v>96509</v>
      </c>
      <c r="B2767" t="s">
        <v>5560</v>
      </c>
      <c r="C2767">
        <v>727</v>
      </c>
      <c r="D2767" t="s">
        <v>43</v>
      </c>
      <c r="E2767" t="s">
        <v>44</v>
      </c>
      <c r="F2767">
        <v>1.8859999999999999</v>
      </c>
      <c r="G2767">
        <v>67.89</v>
      </c>
      <c r="H2767">
        <v>1.74</v>
      </c>
      <c r="I2767">
        <v>62.64</v>
      </c>
      <c r="J2767">
        <v>1.6519999999999999</v>
      </c>
      <c r="K2767">
        <v>59.47</v>
      </c>
      <c r="L2767">
        <v>1.57</v>
      </c>
      <c r="M2767">
        <v>56.52</v>
      </c>
      <c r="N2767">
        <v>1.492</v>
      </c>
      <c r="O2767">
        <v>53.71</v>
      </c>
      <c r="P2767">
        <v>36</v>
      </c>
      <c r="Q2767">
        <v>1.784</v>
      </c>
      <c r="R2767">
        <v>64.22</v>
      </c>
      <c r="S2767">
        <v>1.74</v>
      </c>
      <c r="T2767">
        <v>62.64</v>
      </c>
      <c r="U2767">
        <v>1.6519999999999999</v>
      </c>
      <c r="V2767">
        <v>59.47</v>
      </c>
      <c r="W2767">
        <v>1.57</v>
      </c>
      <c r="X2767">
        <v>56.52</v>
      </c>
      <c r="Y2767">
        <v>1.492</v>
      </c>
      <c r="Z2767">
        <v>53.71</v>
      </c>
      <c r="AA2767" t="s">
        <v>45</v>
      </c>
      <c r="AB2767">
        <v>202640</v>
      </c>
      <c r="AC2767">
        <v>202739</v>
      </c>
      <c r="AG2767" t="s">
        <v>65</v>
      </c>
      <c r="AH2767" t="s">
        <v>66</v>
      </c>
      <c r="AO2767" t="s">
        <v>61</v>
      </c>
      <c r="AP2767" t="s">
        <v>62</v>
      </c>
      <c r="BM2767" t="s">
        <v>49</v>
      </c>
      <c r="BN2767" t="s">
        <v>50</v>
      </c>
    </row>
    <row r="2768" spans="1:66">
      <c r="A2768">
        <v>96510</v>
      </c>
      <c r="B2768" t="s">
        <v>5562</v>
      </c>
      <c r="C2768">
        <v>727</v>
      </c>
      <c r="D2768" t="s">
        <v>52</v>
      </c>
      <c r="E2768" t="s">
        <v>53</v>
      </c>
      <c r="F2768">
        <v>1.052</v>
      </c>
      <c r="G2768">
        <v>53.65</v>
      </c>
      <c r="H2768">
        <v>0.97099999999999997</v>
      </c>
      <c r="I2768">
        <v>49.52</v>
      </c>
      <c r="J2768">
        <v>0.92200000000000004</v>
      </c>
      <c r="K2768">
        <v>47.02</v>
      </c>
      <c r="L2768">
        <v>0.876</v>
      </c>
      <c r="M2768">
        <v>44.67</v>
      </c>
      <c r="N2768">
        <v>0.83299999999999996</v>
      </c>
      <c r="O2768">
        <v>42.48</v>
      </c>
      <c r="P2768">
        <v>51</v>
      </c>
      <c r="Q2768">
        <v>0.995</v>
      </c>
      <c r="R2768">
        <v>50.74</v>
      </c>
      <c r="S2768">
        <v>0.97099999999999997</v>
      </c>
      <c r="T2768">
        <v>49.52</v>
      </c>
      <c r="U2768">
        <v>0.92200000000000004</v>
      </c>
      <c r="V2768">
        <v>47.02</v>
      </c>
      <c r="W2768">
        <v>0.876</v>
      </c>
      <c r="X2768">
        <v>44.67</v>
      </c>
      <c r="Y2768">
        <v>0.83299999999999996</v>
      </c>
      <c r="Z2768">
        <v>42.48</v>
      </c>
      <c r="AA2768" t="s">
        <v>45</v>
      </c>
      <c r="AB2768">
        <v>202640</v>
      </c>
      <c r="AC2768">
        <v>202739</v>
      </c>
      <c r="AG2768" t="s">
        <v>65</v>
      </c>
      <c r="AH2768" t="s">
        <v>66</v>
      </c>
      <c r="AM2768" t="s">
        <v>47</v>
      </c>
      <c r="AN2768" t="s">
        <v>48</v>
      </c>
      <c r="BM2768" t="s">
        <v>49</v>
      </c>
      <c r="BN2768" t="s">
        <v>50</v>
      </c>
    </row>
    <row r="2769" spans="1:66">
      <c r="A2769">
        <v>96511</v>
      </c>
      <c r="B2769" t="s">
        <v>5564</v>
      </c>
      <c r="C2769">
        <v>727</v>
      </c>
      <c r="D2769" t="s">
        <v>52</v>
      </c>
      <c r="E2769" t="s">
        <v>53</v>
      </c>
      <c r="F2769">
        <v>1.0229999999999999</v>
      </c>
      <c r="G2769">
        <v>52.17</v>
      </c>
      <c r="H2769">
        <v>0.94399999999999995</v>
      </c>
      <c r="I2769">
        <v>48.14</v>
      </c>
      <c r="J2769">
        <v>0.89700000000000002</v>
      </c>
      <c r="K2769">
        <v>45.74</v>
      </c>
      <c r="L2769">
        <v>0.85199999999999998</v>
      </c>
      <c r="M2769">
        <v>43.45</v>
      </c>
      <c r="N2769">
        <v>0.80900000000000005</v>
      </c>
      <c r="O2769">
        <v>41.25</v>
      </c>
      <c r="P2769">
        <v>51</v>
      </c>
      <c r="Q2769">
        <v>0.96799999999999997</v>
      </c>
      <c r="R2769">
        <v>49.36</v>
      </c>
      <c r="S2769">
        <v>0.94399999999999995</v>
      </c>
      <c r="T2769">
        <v>48.14</v>
      </c>
      <c r="U2769">
        <v>0.89700000000000002</v>
      </c>
      <c r="V2769">
        <v>45.74</v>
      </c>
      <c r="W2769">
        <v>0.85199999999999998</v>
      </c>
      <c r="X2769">
        <v>43.45</v>
      </c>
      <c r="Y2769">
        <v>0.80900000000000005</v>
      </c>
      <c r="Z2769">
        <v>41.25</v>
      </c>
      <c r="AA2769" t="s">
        <v>45</v>
      </c>
      <c r="AB2769">
        <v>202640</v>
      </c>
      <c r="AC2769">
        <v>202739</v>
      </c>
      <c r="AE2769" t="s">
        <v>59</v>
      </c>
      <c r="AF2769" t="s">
        <v>60</v>
      </c>
      <c r="AG2769" t="s">
        <v>65</v>
      </c>
      <c r="AH2769" t="s">
        <v>66</v>
      </c>
      <c r="AM2769" t="s">
        <v>47</v>
      </c>
      <c r="AN2769" t="s">
        <v>48</v>
      </c>
      <c r="BM2769" t="s">
        <v>49</v>
      </c>
      <c r="BN2769" t="s">
        <v>50</v>
      </c>
    </row>
    <row r="2770" spans="1:66">
      <c r="A2770">
        <v>96515</v>
      </c>
      <c r="B2770" t="s">
        <v>5566</v>
      </c>
      <c r="C2770">
        <v>727</v>
      </c>
      <c r="D2770" t="s">
        <v>52</v>
      </c>
      <c r="E2770" t="s">
        <v>53</v>
      </c>
      <c r="F2770">
        <v>1.0780000000000001</v>
      </c>
      <c r="G2770">
        <v>54.97</v>
      </c>
      <c r="H2770">
        <v>0.99399999999999999</v>
      </c>
      <c r="I2770">
        <v>50.69</v>
      </c>
      <c r="J2770">
        <v>0.94399999999999995</v>
      </c>
      <c r="K2770">
        <v>48.14</v>
      </c>
      <c r="L2770">
        <v>0.89700000000000002</v>
      </c>
      <c r="M2770">
        <v>45.74</v>
      </c>
      <c r="N2770">
        <v>0.85299999999999998</v>
      </c>
      <c r="O2770">
        <v>43.5</v>
      </c>
      <c r="P2770">
        <v>51</v>
      </c>
      <c r="Q2770">
        <v>1.0189999999999999</v>
      </c>
      <c r="R2770">
        <v>51.96</v>
      </c>
      <c r="S2770">
        <v>0.99399999999999999</v>
      </c>
      <c r="T2770">
        <v>50.69</v>
      </c>
      <c r="U2770">
        <v>0.94399999999999995</v>
      </c>
      <c r="V2770">
        <v>48.14</v>
      </c>
      <c r="W2770">
        <v>0.89700000000000002</v>
      </c>
      <c r="X2770">
        <v>45.74</v>
      </c>
      <c r="Y2770">
        <v>0.85299999999999998</v>
      </c>
      <c r="Z2770">
        <v>43.5</v>
      </c>
      <c r="AA2770" t="s">
        <v>45</v>
      </c>
      <c r="AB2770">
        <v>202640</v>
      </c>
      <c r="AC2770">
        <v>202739</v>
      </c>
      <c r="AG2770" t="s">
        <v>65</v>
      </c>
      <c r="AH2770" t="s">
        <v>66</v>
      </c>
      <c r="AM2770" t="s">
        <v>47</v>
      </c>
      <c r="AN2770" t="s">
        <v>48</v>
      </c>
      <c r="BM2770" t="s">
        <v>49</v>
      </c>
      <c r="BN2770" t="s">
        <v>50</v>
      </c>
    </row>
    <row r="2771" spans="1:66">
      <c r="A2771">
        <v>96516</v>
      </c>
      <c r="B2771" t="s">
        <v>5568</v>
      </c>
      <c r="C2771">
        <v>727</v>
      </c>
      <c r="D2771" t="s">
        <v>52</v>
      </c>
      <c r="E2771" t="s">
        <v>53</v>
      </c>
      <c r="F2771">
        <v>1.0780000000000001</v>
      </c>
      <c r="G2771">
        <v>54.97</v>
      </c>
      <c r="H2771">
        <v>0.99399999999999999</v>
      </c>
      <c r="I2771">
        <v>50.69</v>
      </c>
      <c r="J2771">
        <v>0.94399999999999995</v>
      </c>
      <c r="K2771">
        <v>48.14</v>
      </c>
      <c r="L2771">
        <v>0.89700000000000002</v>
      </c>
      <c r="M2771">
        <v>45.74</v>
      </c>
      <c r="N2771">
        <v>0.85299999999999998</v>
      </c>
      <c r="O2771">
        <v>43.5</v>
      </c>
      <c r="P2771">
        <v>51</v>
      </c>
      <c r="Q2771">
        <v>1.0189999999999999</v>
      </c>
      <c r="R2771">
        <v>51.96</v>
      </c>
      <c r="S2771">
        <v>0.99399999999999999</v>
      </c>
      <c r="T2771">
        <v>50.69</v>
      </c>
      <c r="U2771">
        <v>0.94399999999999995</v>
      </c>
      <c r="V2771">
        <v>48.14</v>
      </c>
      <c r="W2771">
        <v>0.89700000000000002</v>
      </c>
      <c r="X2771">
        <v>45.74</v>
      </c>
      <c r="Y2771">
        <v>0.85299999999999998</v>
      </c>
      <c r="Z2771">
        <v>43.5</v>
      </c>
      <c r="AA2771" t="s">
        <v>45</v>
      </c>
      <c r="AB2771">
        <v>202640</v>
      </c>
      <c r="AC2771">
        <v>202739</v>
      </c>
      <c r="AG2771" t="s">
        <v>65</v>
      </c>
      <c r="AH2771" t="s">
        <v>66</v>
      </c>
      <c r="AM2771" t="s">
        <v>47</v>
      </c>
      <c r="AN2771" t="s">
        <v>48</v>
      </c>
      <c r="BM2771" t="s">
        <v>49</v>
      </c>
      <c r="BN2771" t="s">
        <v>50</v>
      </c>
    </row>
    <row r="2772" spans="1:66">
      <c r="A2772">
        <v>96517</v>
      </c>
      <c r="B2772" t="s">
        <v>5570</v>
      </c>
      <c r="C2772">
        <v>727</v>
      </c>
      <c r="D2772" t="s">
        <v>52</v>
      </c>
      <c r="E2772" t="s">
        <v>53</v>
      </c>
      <c r="F2772">
        <v>1.0149999999999999</v>
      </c>
      <c r="G2772">
        <v>51.76</v>
      </c>
      <c r="H2772">
        <v>0.93600000000000005</v>
      </c>
      <c r="I2772">
        <v>47.73</v>
      </c>
      <c r="J2772">
        <v>0.88900000000000001</v>
      </c>
      <c r="K2772">
        <v>45.33</v>
      </c>
      <c r="L2772">
        <v>0.84399999999999997</v>
      </c>
      <c r="M2772">
        <v>43.04</v>
      </c>
      <c r="N2772">
        <v>0.80300000000000005</v>
      </c>
      <c r="O2772">
        <v>40.950000000000003</v>
      </c>
      <c r="P2772">
        <v>51</v>
      </c>
      <c r="Q2772">
        <v>0.96</v>
      </c>
      <c r="R2772">
        <v>48.96</v>
      </c>
      <c r="S2772">
        <v>0.93600000000000005</v>
      </c>
      <c r="T2772">
        <v>47.73</v>
      </c>
      <c r="U2772">
        <v>0.88900000000000001</v>
      </c>
      <c r="V2772">
        <v>45.33</v>
      </c>
      <c r="W2772">
        <v>0.84399999999999997</v>
      </c>
      <c r="X2772">
        <v>43.04</v>
      </c>
      <c r="Y2772">
        <v>0.80300000000000005</v>
      </c>
      <c r="Z2772">
        <v>40.950000000000003</v>
      </c>
      <c r="AA2772" t="s">
        <v>45</v>
      </c>
      <c r="AB2772">
        <v>202640</v>
      </c>
      <c r="AC2772">
        <v>202739</v>
      </c>
      <c r="AE2772" t="s">
        <v>59</v>
      </c>
      <c r="AF2772" t="s">
        <v>60</v>
      </c>
      <c r="AG2772" t="s">
        <v>65</v>
      </c>
      <c r="AH2772" t="s">
        <v>66</v>
      </c>
      <c r="AO2772" t="s">
        <v>61</v>
      </c>
      <c r="AP2772" t="s">
        <v>62</v>
      </c>
      <c r="BM2772" t="s">
        <v>49</v>
      </c>
      <c r="BN2772" t="s">
        <v>50</v>
      </c>
    </row>
    <row r="2773" spans="1:66">
      <c r="A2773">
        <v>96518</v>
      </c>
      <c r="B2773" t="s">
        <v>5572</v>
      </c>
      <c r="C2773">
        <v>727</v>
      </c>
      <c r="D2773" t="s">
        <v>52</v>
      </c>
      <c r="E2773" t="s">
        <v>53</v>
      </c>
      <c r="F2773">
        <v>1.0760000000000001</v>
      </c>
      <c r="G2773">
        <v>54.87</v>
      </c>
      <c r="H2773">
        <v>0.99199999999999999</v>
      </c>
      <c r="I2773">
        <v>50.59</v>
      </c>
      <c r="J2773">
        <v>0.94299999999999995</v>
      </c>
      <c r="K2773">
        <v>48.09</v>
      </c>
      <c r="L2773">
        <v>0.89500000000000002</v>
      </c>
      <c r="M2773">
        <v>45.64</v>
      </c>
      <c r="N2773">
        <v>0.85199999999999998</v>
      </c>
      <c r="O2773">
        <v>43.45</v>
      </c>
      <c r="P2773">
        <v>51</v>
      </c>
      <c r="Q2773">
        <v>1.018</v>
      </c>
      <c r="R2773">
        <v>51.91</v>
      </c>
      <c r="S2773">
        <v>0.99199999999999999</v>
      </c>
      <c r="T2773">
        <v>50.59</v>
      </c>
      <c r="U2773">
        <v>0.94299999999999995</v>
      </c>
      <c r="V2773">
        <v>48.09</v>
      </c>
      <c r="W2773">
        <v>0.89500000000000002</v>
      </c>
      <c r="X2773">
        <v>45.64</v>
      </c>
      <c r="Y2773">
        <v>0.85199999999999998</v>
      </c>
      <c r="Z2773">
        <v>43.45</v>
      </c>
      <c r="AA2773" t="s">
        <v>45</v>
      </c>
      <c r="AB2773">
        <v>202640</v>
      </c>
      <c r="AC2773">
        <v>202739</v>
      </c>
      <c r="AE2773" t="s">
        <v>59</v>
      </c>
      <c r="AF2773" t="s">
        <v>60</v>
      </c>
      <c r="AG2773" t="s">
        <v>65</v>
      </c>
      <c r="AH2773" t="s">
        <v>66</v>
      </c>
      <c r="AM2773" t="s">
        <v>47</v>
      </c>
      <c r="AN2773" t="s">
        <v>48</v>
      </c>
      <c r="BM2773" t="s">
        <v>49</v>
      </c>
      <c r="BN2773" t="s">
        <v>50</v>
      </c>
    </row>
    <row r="2774" spans="1:66">
      <c r="A2774">
        <v>96520</v>
      </c>
      <c r="B2774" t="s">
        <v>5574</v>
      </c>
      <c r="C2774">
        <v>727</v>
      </c>
      <c r="D2774" t="s">
        <v>52</v>
      </c>
      <c r="E2774" t="s">
        <v>53</v>
      </c>
      <c r="F2774">
        <v>1.0760000000000001</v>
      </c>
      <c r="G2774">
        <v>54.87</v>
      </c>
      <c r="H2774">
        <v>0.99199999999999999</v>
      </c>
      <c r="I2774">
        <v>50.59</v>
      </c>
      <c r="J2774">
        <v>0.94299999999999995</v>
      </c>
      <c r="K2774">
        <v>48.09</v>
      </c>
      <c r="L2774">
        <v>0.89500000000000002</v>
      </c>
      <c r="M2774">
        <v>45.64</v>
      </c>
      <c r="N2774">
        <v>0.85199999999999998</v>
      </c>
      <c r="O2774">
        <v>43.45</v>
      </c>
      <c r="P2774">
        <v>51</v>
      </c>
      <c r="Q2774">
        <v>1.018</v>
      </c>
      <c r="R2774">
        <v>51.91</v>
      </c>
      <c r="S2774">
        <v>0.99199999999999999</v>
      </c>
      <c r="T2774">
        <v>50.59</v>
      </c>
      <c r="U2774">
        <v>0.94299999999999995</v>
      </c>
      <c r="V2774">
        <v>48.09</v>
      </c>
      <c r="W2774">
        <v>0.89500000000000002</v>
      </c>
      <c r="X2774">
        <v>45.64</v>
      </c>
      <c r="Y2774">
        <v>0.85199999999999998</v>
      </c>
      <c r="Z2774">
        <v>43.45</v>
      </c>
      <c r="AA2774" t="s">
        <v>45</v>
      </c>
      <c r="AB2774">
        <v>202640</v>
      </c>
      <c r="AC2774">
        <v>202739</v>
      </c>
      <c r="AE2774" t="s">
        <v>59</v>
      </c>
      <c r="AF2774" t="s">
        <v>60</v>
      </c>
      <c r="AG2774" t="s">
        <v>65</v>
      </c>
      <c r="AH2774" t="s">
        <v>66</v>
      </c>
      <c r="AM2774" t="s">
        <v>47</v>
      </c>
      <c r="AN2774" t="s">
        <v>48</v>
      </c>
      <c r="BM2774" t="s">
        <v>49</v>
      </c>
      <c r="BN2774" t="s">
        <v>50</v>
      </c>
    </row>
    <row r="2775" spans="1:66">
      <c r="A2775">
        <v>96521</v>
      </c>
      <c r="B2775" t="s">
        <v>5576</v>
      </c>
      <c r="C2775">
        <v>727</v>
      </c>
      <c r="D2775" t="s">
        <v>52</v>
      </c>
      <c r="E2775" t="s">
        <v>53</v>
      </c>
      <c r="F2775">
        <v>1.0760000000000001</v>
      </c>
      <c r="G2775">
        <v>54.87</v>
      </c>
      <c r="H2775">
        <v>0.99199999999999999</v>
      </c>
      <c r="I2775">
        <v>50.59</v>
      </c>
      <c r="J2775">
        <v>0.94299999999999995</v>
      </c>
      <c r="K2775">
        <v>48.09</v>
      </c>
      <c r="L2775">
        <v>0.89500000000000002</v>
      </c>
      <c r="M2775">
        <v>45.64</v>
      </c>
      <c r="N2775">
        <v>0.85199999999999998</v>
      </c>
      <c r="O2775">
        <v>43.45</v>
      </c>
      <c r="P2775">
        <v>51</v>
      </c>
      <c r="Q2775">
        <v>1.018</v>
      </c>
      <c r="R2775">
        <v>51.91</v>
      </c>
      <c r="S2775">
        <v>0.99199999999999999</v>
      </c>
      <c r="T2775">
        <v>50.59</v>
      </c>
      <c r="U2775">
        <v>0.94299999999999995</v>
      </c>
      <c r="V2775">
        <v>48.09</v>
      </c>
      <c r="W2775">
        <v>0.89500000000000002</v>
      </c>
      <c r="X2775">
        <v>45.64</v>
      </c>
      <c r="Y2775">
        <v>0.85199999999999998</v>
      </c>
      <c r="Z2775">
        <v>43.45</v>
      </c>
      <c r="AA2775" t="s">
        <v>45</v>
      </c>
      <c r="AB2775">
        <v>202640</v>
      </c>
      <c r="AC2775">
        <v>202739</v>
      </c>
      <c r="AE2775" t="s">
        <v>59</v>
      </c>
      <c r="AF2775" t="s">
        <v>60</v>
      </c>
      <c r="AG2775" t="s">
        <v>65</v>
      </c>
      <c r="AH2775" t="s">
        <v>66</v>
      </c>
      <c r="AM2775" t="s">
        <v>47</v>
      </c>
      <c r="AN2775" t="s">
        <v>48</v>
      </c>
      <c r="BM2775" t="s">
        <v>49</v>
      </c>
      <c r="BN2775" t="s">
        <v>50</v>
      </c>
    </row>
    <row r="2776" spans="1:66">
      <c r="A2776">
        <v>96522</v>
      </c>
      <c r="B2776" t="s">
        <v>5578</v>
      </c>
      <c r="C2776">
        <v>727</v>
      </c>
      <c r="D2776" t="s">
        <v>52</v>
      </c>
      <c r="E2776" t="s">
        <v>53</v>
      </c>
      <c r="F2776">
        <v>1.048</v>
      </c>
      <c r="G2776">
        <v>53.44</v>
      </c>
      <c r="H2776">
        <v>0.96699999999999997</v>
      </c>
      <c r="I2776">
        <v>49.31</v>
      </c>
      <c r="J2776">
        <v>0.91800000000000004</v>
      </c>
      <c r="K2776">
        <v>46.81</v>
      </c>
      <c r="L2776">
        <v>0.872</v>
      </c>
      <c r="M2776">
        <v>44.47</v>
      </c>
      <c r="N2776">
        <v>0.82899999999999996</v>
      </c>
      <c r="O2776">
        <v>42.27</v>
      </c>
      <c r="P2776">
        <v>51</v>
      </c>
      <c r="Q2776">
        <v>0.99099999999999999</v>
      </c>
      <c r="R2776">
        <v>50.54</v>
      </c>
      <c r="S2776">
        <v>0.96699999999999997</v>
      </c>
      <c r="T2776">
        <v>49.31</v>
      </c>
      <c r="U2776">
        <v>0.91800000000000004</v>
      </c>
      <c r="V2776">
        <v>46.81</v>
      </c>
      <c r="W2776">
        <v>0.872</v>
      </c>
      <c r="X2776">
        <v>44.47</v>
      </c>
      <c r="Y2776">
        <v>0.82899999999999996</v>
      </c>
      <c r="Z2776">
        <v>42.27</v>
      </c>
      <c r="AA2776" t="s">
        <v>45</v>
      </c>
      <c r="AB2776">
        <v>202640</v>
      </c>
      <c r="AC2776">
        <v>202739</v>
      </c>
      <c r="AE2776" t="s">
        <v>59</v>
      </c>
      <c r="AF2776" t="s">
        <v>60</v>
      </c>
      <c r="AG2776" t="s">
        <v>65</v>
      </c>
      <c r="AH2776" t="s">
        <v>66</v>
      </c>
      <c r="AM2776" t="s">
        <v>47</v>
      </c>
      <c r="AN2776" t="s">
        <v>48</v>
      </c>
      <c r="BM2776" t="s">
        <v>49</v>
      </c>
      <c r="BN2776" t="s">
        <v>50</v>
      </c>
    </row>
    <row r="2777" spans="1:66">
      <c r="A2777">
        <v>96523</v>
      </c>
      <c r="B2777" t="s">
        <v>5580</v>
      </c>
      <c r="C2777">
        <v>727</v>
      </c>
      <c r="D2777" t="s">
        <v>52</v>
      </c>
      <c r="E2777" t="s">
        <v>53</v>
      </c>
      <c r="F2777">
        <v>1.048</v>
      </c>
      <c r="G2777">
        <v>53.44</v>
      </c>
      <c r="H2777">
        <v>0.96699999999999997</v>
      </c>
      <c r="I2777">
        <v>49.31</v>
      </c>
      <c r="J2777">
        <v>0.91800000000000004</v>
      </c>
      <c r="K2777">
        <v>46.81</v>
      </c>
      <c r="L2777">
        <v>0.872</v>
      </c>
      <c r="M2777">
        <v>44.47</v>
      </c>
      <c r="N2777">
        <v>0.82899999999999996</v>
      </c>
      <c r="O2777">
        <v>42.27</v>
      </c>
      <c r="P2777">
        <v>51</v>
      </c>
      <c r="Q2777">
        <v>0.99099999999999999</v>
      </c>
      <c r="R2777">
        <v>50.54</v>
      </c>
      <c r="S2777">
        <v>0.96699999999999997</v>
      </c>
      <c r="T2777">
        <v>49.31</v>
      </c>
      <c r="U2777">
        <v>0.91800000000000004</v>
      </c>
      <c r="V2777">
        <v>46.81</v>
      </c>
      <c r="W2777">
        <v>0.872</v>
      </c>
      <c r="X2777">
        <v>44.47</v>
      </c>
      <c r="Y2777">
        <v>0.82899999999999996</v>
      </c>
      <c r="Z2777">
        <v>42.27</v>
      </c>
      <c r="AA2777" t="s">
        <v>45</v>
      </c>
      <c r="AB2777">
        <v>202640</v>
      </c>
      <c r="AC2777">
        <v>202739</v>
      </c>
      <c r="AE2777" t="s">
        <v>59</v>
      </c>
      <c r="AF2777" t="s">
        <v>60</v>
      </c>
      <c r="AG2777" t="s">
        <v>65</v>
      </c>
      <c r="AH2777" t="s">
        <v>66</v>
      </c>
      <c r="AM2777" t="s">
        <v>47</v>
      </c>
      <c r="AN2777" t="s">
        <v>48</v>
      </c>
      <c r="BM2777" t="s">
        <v>49</v>
      </c>
      <c r="BN2777" t="s">
        <v>50</v>
      </c>
    </row>
    <row r="2778" spans="1:66">
      <c r="A2778">
        <v>96524</v>
      </c>
      <c r="B2778" t="s">
        <v>5582</v>
      </c>
      <c r="C2778">
        <v>727</v>
      </c>
      <c r="D2778" t="s">
        <v>52</v>
      </c>
      <c r="E2778" t="s">
        <v>53</v>
      </c>
      <c r="F2778">
        <v>1.048</v>
      </c>
      <c r="G2778">
        <v>53.44</v>
      </c>
      <c r="H2778">
        <v>0.96699999999999997</v>
      </c>
      <c r="I2778">
        <v>49.31</v>
      </c>
      <c r="J2778">
        <v>0.91800000000000004</v>
      </c>
      <c r="K2778">
        <v>46.81</v>
      </c>
      <c r="L2778">
        <v>0.872</v>
      </c>
      <c r="M2778">
        <v>44.47</v>
      </c>
      <c r="N2778">
        <v>0.82899999999999996</v>
      </c>
      <c r="O2778">
        <v>42.27</v>
      </c>
      <c r="P2778">
        <v>51</v>
      </c>
      <c r="Q2778">
        <v>0.99099999999999999</v>
      </c>
      <c r="R2778">
        <v>50.54</v>
      </c>
      <c r="S2778">
        <v>0.96699999999999997</v>
      </c>
      <c r="T2778">
        <v>49.31</v>
      </c>
      <c r="U2778">
        <v>0.91800000000000004</v>
      </c>
      <c r="V2778">
        <v>46.81</v>
      </c>
      <c r="W2778">
        <v>0.872</v>
      </c>
      <c r="X2778">
        <v>44.47</v>
      </c>
      <c r="Y2778">
        <v>0.82899999999999996</v>
      </c>
      <c r="Z2778">
        <v>42.27</v>
      </c>
      <c r="AA2778" t="s">
        <v>45</v>
      </c>
      <c r="AB2778">
        <v>202640</v>
      </c>
      <c r="AC2778">
        <v>202739</v>
      </c>
      <c r="AE2778" t="s">
        <v>59</v>
      </c>
      <c r="AF2778" t="s">
        <v>60</v>
      </c>
      <c r="AG2778" t="s">
        <v>65</v>
      </c>
      <c r="AH2778" t="s">
        <v>66</v>
      </c>
      <c r="AM2778" t="s">
        <v>47</v>
      </c>
      <c r="AN2778" t="s">
        <v>48</v>
      </c>
      <c r="BM2778" t="s">
        <v>49</v>
      </c>
      <c r="BN2778" t="s">
        <v>50</v>
      </c>
    </row>
    <row r="2779" spans="1:66">
      <c r="A2779">
        <v>96525</v>
      </c>
      <c r="B2779" t="s">
        <v>5584</v>
      </c>
      <c r="C2779">
        <v>727</v>
      </c>
      <c r="D2779" t="s">
        <v>52</v>
      </c>
      <c r="E2779" t="s">
        <v>53</v>
      </c>
      <c r="F2779">
        <v>1.048</v>
      </c>
      <c r="G2779">
        <v>53.44</v>
      </c>
      <c r="H2779">
        <v>0.96699999999999997</v>
      </c>
      <c r="I2779">
        <v>49.31</v>
      </c>
      <c r="J2779">
        <v>0.91800000000000004</v>
      </c>
      <c r="K2779">
        <v>46.81</v>
      </c>
      <c r="L2779">
        <v>0.872</v>
      </c>
      <c r="M2779">
        <v>44.47</v>
      </c>
      <c r="N2779">
        <v>0.82899999999999996</v>
      </c>
      <c r="O2779">
        <v>42.27</v>
      </c>
      <c r="P2779">
        <v>51</v>
      </c>
      <c r="Q2779">
        <v>0.99099999999999999</v>
      </c>
      <c r="R2779">
        <v>50.54</v>
      </c>
      <c r="S2779">
        <v>0.96699999999999997</v>
      </c>
      <c r="T2779">
        <v>49.31</v>
      </c>
      <c r="U2779">
        <v>0.91800000000000004</v>
      </c>
      <c r="V2779">
        <v>46.81</v>
      </c>
      <c r="W2779">
        <v>0.872</v>
      </c>
      <c r="X2779">
        <v>44.47</v>
      </c>
      <c r="Y2779">
        <v>0.82899999999999996</v>
      </c>
      <c r="Z2779">
        <v>42.27</v>
      </c>
      <c r="AA2779" t="s">
        <v>45</v>
      </c>
      <c r="AB2779">
        <v>202640</v>
      </c>
      <c r="AC2779">
        <v>202739</v>
      </c>
      <c r="AE2779" t="s">
        <v>59</v>
      </c>
      <c r="AF2779" t="s">
        <v>60</v>
      </c>
      <c r="AG2779" t="s">
        <v>65</v>
      </c>
      <c r="AH2779" t="s">
        <v>66</v>
      </c>
      <c r="AM2779" t="s">
        <v>47</v>
      </c>
      <c r="AN2779" t="s">
        <v>48</v>
      </c>
      <c r="BM2779" t="s">
        <v>49</v>
      </c>
      <c r="BN2779" t="s">
        <v>50</v>
      </c>
    </row>
    <row r="2780" spans="1:66">
      <c r="A2780">
        <v>96526</v>
      </c>
      <c r="B2780" t="s">
        <v>5586</v>
      </c>
      <c r="C2780">
        <v>727</v>
      </c>
      <c r="D2780" t="s">
        <v>52</v>
      </c>
      <c r="E2780" t="s">
        <v>53</v>
      </c>
      <c r="F2780">
        <v>0.98199999999999998</v>
      </c>
      <c r="G2780">
        <v>50.08</v>
      </c>
      <c r="H2780">
        <v>0.90600000000000003</v>
      </c>
      <c r="I2780">
        <v>46.2</v>
      </c>
      <c r="J2780">
        <v>0.86</v>
      </c>
      <c r="K2780">
        <v>43.86</v>
      </c>
      <c r="L2780">
        <v>0.81699999999999995</v>
      </c>
      <c r="M2780">
        <v>41.66</v>
      </c>
      <c r="N2780">
        <v>0.77700000000000002</v>
      </c>
      <c r="O2780">
        <v>39.619999999999997</v>
      </c>
      <c r="P2780">
        <v>51</v>
      </c>
      <c r="Q2780">
        <v>0.92900000000000005</v>
      </c>
      <c r="R2780">
        <v>47.37</v>
      </c>
      <c r="S2780">
        <v>0.90600000000000003</v>
      </c>
      <c r="T2780">
        <v>46.2</v>
      </c>
      <c r="U2780">
        <v>0.86</v>
      </c>
      <c r="V2780">
        <v>43.86</v>
      </c>
      <c r="W2780">
        <v>0.81699999999999995</v>
      </c>
      <c r="X2780">
        <v>41.66</v>
      </c>
      <c r="Y2780">
        <v>0.77700000000000002</v>
      </c>
      <c r="Z2780">
        <v>39.619999999999997</v>
      </c>
      <c r="AA2780" t="s">
        <v>45</v>
      </c>
      <c r="AB2780">
        <v>202640</v>
      </c>
      <c r="AC2780">
        <v>202739</v>
      </c>
      <c r="AE2780" t="s">
        <v>59</v>
      </c>
      <c r="AF2780" t="s">
        <v>60</v>
      </c>
      <c r="AG2780" t="s">
        <v>65</v>
      </c>
      <c r="AH2780" t="s">
        <v>66</v>
      </c>
      <c r="AM2780" t="s">
        <v>47</v>
      </c>
      <c r="AN2780" t="s">
        <v>48</v>
      </c>
      <c r="BM2780" t="s">
        <v>49</v>
      </c>
      <c r="BN2780" t="s">
        <v>50</v>
      </c>
    </row>
    <row r="2781" spans="1:66">
      <c r="A2781">
        <v>96527</v>
      </c>
      <c r="B2781" t="s">
        <v>5588</v>
      </c>
      <c r="C2781">
        <v>727</v>
      </c>
      <c r="D2781" t="s">
        <v>43</v>
      </c>
      <c r="E2781" t="s">
        <v>44</v>
      </c>
      <c r="F2781">
        <v>1.458</v>
      </c>
      <c r="G2781">
        <v>52.48</v>
      </c>
      <c r="H2781">
        <v>1.345</v>
      </c>
      <c r="I2781">
        <v>48.42</v>
      </c>
      <c r="J2781">
        <v>1.2769999999999999</v>
      </c>
      <c r="K2781">
        <v>45.97</v>
      </c>
      <c r="L2781">
        <v>1.2130000000000001</v>
      </c>
      <c r="M2781">
        <v>43.66</v>
      </c>
      <c r="N2781">
        <v>1.153</v>
      </c>
      <c r="O2781">
        <v>41.5</v>
      </c>
      <c r="P2781">
        <v>36</v>
      </c>
      <c r="Q2781">
        <v>1.379</v>
      </c>
      <c r="R2781">
        <v>49.64</v>
      </c>
      <c r="S2781">
        <v>1.345</v>
      </c>
      <c r="T2781">
        <v>48.42</v>
      </c>
      <c r="U2781">
        <v>1.2769999999999999</v>
      </c>
      <c r="V2781">
        <v>45.97</v>
      </c>
      <c r="W2781">
        <v>1.2130000000000001</v>
      </c>
      <c r="X2781">
        <v>43.66</v>
      </c>
      <c r="Y2781">
        <v>1.153</v>
      </c>
      <c r="Z2781">
        <v>41.5</v>
      </c>
      <c r="AA2781" t="s">
        <v>45</v>
      </c>
      <c r="AB2781">
        <v>202640</v>
      </c>
      <c r="AC2781">
        <v>202739</v>
      </c>
      <c r="AE2781" t="s">
        <v>59</v>
      </c>
      <c r="AF2781" t="s">
        <v>60</v>
      </c>
      <c r="AG2781" t="s">
        <v>65</v>
      </c>
      <c r="AH2781" t="s">
        <v>66</v>
      </c>
      <c r="AO2781" t="s">
        <v>61</v>
      </c>
      <c r="AP2781" t="s">
        <v>62</v>
      </c>
      <c r="BM2781" t="s">
        <v>49</v>
      </c>
      <c r="BN2781" t="s">
        <v>50</v>
      </c>
    </row>
    <row r="2782" spans="1:66">
      <c r="A2782">
        <v>96528</v>
      </c>
      <c r="B2782" t="s">
        <v>5590</v>
      </c>
      <c r="C2782">
        <v>727</v>
      </c>
      <c r="D2782" t="s">
        <v>52</v>
      </c>
      <c r="E2782" t="s">
        <v>53</v>
      </c>
      <c r="F2782">
        <v>1.0720000000000001</v>
      </c>
      <c r="G2782">
        <v>54.67</v>
      </c>
      <c r="H2782">
        <v>0.98799999999999999</v>
      </c>
      <c r="I2782">
        <v>50.38</v>
      </c>
      <c r="J2782">
        <v>0.93899999999999995</v>
      </c>
      <c r="K2782">
        <v>47.88</v>
      </c>
      <c r="L2782">
        <v>0.89100000000000001</v>
      </c>
      <c r="M2782">
        <v>45.44</v>
      </c>
      <c r="N2782">
        <v>0.84799999999999998</v>
      </c>
      <c r="O2782">
        <v>43.24</v>
      </c>
      <c r="P2782">
        <v>51</v>
      </c>
      <c r="Q2782">
        <v>1.014</v>
      </c>
      <c r="R2782">
        <v>51.71</v>
      </c>
      <c r="S2782">
        <v>0.98799999999999999</v>
      </c>
      <c r="T2782">
        <v>50.38</v>
      </c>
      <c r="U2782">
        <v>0.93899999999999995</v>
      </c>
      <c r="V2782">
        <v>47.88</v>
      </c>
      <c r="W2782">
        <v>0.89100000000000001</v>
      </c>
      <c r="X2782">
        <v>45.44</v>
      </c>
      <c r="Y2782">
        <v>0.84799999999999998</v>
      </c>
      <c r="Z2782">
        <v>43.24</v>
      </c>
      <c r="AA2782" t="s">
        <v>45</v>
      </c>
      <c r="AB2782">
        <v>202640</v>
      </c>
      <c r="AC2782">
        <v>202739</v>
      </c>
      <c r="AE2782" t="s">
        <v>59</v>
      </c>
      <c r="AF2782" t="s">
        <v>60</v>
      </c>
      <c r="AG2782" t="s">
        <v>65</v>
      </c>
      <c r="AH2782" t="s">
        <v>66</v>
      </c>
      <c r="AM2782" t="s">
        <v>47</v>
      </c>
      <c r="AN2782" t="s">
        <v>48</v>
      </c>
      <c r="BM2782" t="s">
        <v>49</v>
      </c>
      <c r="BN2782" t="s">
        <v>50</v>
      </c>
    </row>
    <row r="2783" spans="1:66">
      <c r="A2783">
        <v>96529</v>
      </c>
      <c r="B2783" t="s">
        <v>5592</v>
      </c>
      <c r="C2783">
        <v>727</v>
      </c>
      <c r="D2783" t="s">
        <v>52</v>
      </c>
      <c r="E2783" t="s">
        <v>53</v>
      </c>
      <c r="F2783">
        <v>0.91500000000000004</v>
      </c>
      <c r="G2783">
        <v>46.66</v>
      </c>
      <c r="H2783">
        <v>0.84399999999999997</v>
      </c>
      <c r="I2783">
        <v>43.04</v>
      </c>
      <c r="J2783">
        <v>0.8</v>
      </c>
      <c r="K2783">
        <v>40.799999999999997</v>
      </c>
      <c r="L2783">
        <v>0.76100000000000001</v>
      </c>
      <c r="M2783">
        <v>38.81</v>
      </c>
      <c r="N2783">
        <v>0.72299999999999998</v>
      </c>
      <c r="O2783">
        <v>36.869999999999997</v>
      </c>
      <c r="P2783">
        <v>51</v>
      </c>
      <c r="Q2783">
        <v>0.86499999999999999</v>
      </c>
      <c r="R2783">
        <v>44.11</v>
      </c>
      <c r="S2783">
        <v>0.84399999999999997</v>
      </c>
      <c r="T2783">
        <v>43.04</v>
      </c>
      <c r="U2783">
        <v>0.8</v>
      </c>
      <c r="V2783">
        <v>40.799999999999997</v>
      </c>
      <c r="W2783">
        <v>0.76100000000000001</v>
      </c>
      <c r="X2783">
        <v>38.81</v>
      </c>
      <c r="Y2783">
        <v>0.72299999999999998</v>
      </c>
      <c r="Z2783">
        <v>36.869999999999997</v>
      </c>
      <c r="AA2783" t="s">
        <v>45</v>
      </c>
      <c r="AB2783">
        <v>202640</v>
      </c>
      <c r="AC2783">
        <v>202739</v>
      </c>
      <c r="AE2783" t="s">
        <v>59</v>
      </c>
      <c r="AF2783" t="s">
        <v>60</v>
      </c>
      <c r="AG2783" t="s">
        <v>65</v>
      </c>
      <c r="AH2783" t="s">
        <v>66</v>
      </c>
      <c r="AM2783" t="s">
        <v>47</v>
      </c>
      <c r="AN2783" t="s">
        <v>48</v>
      </c>
      <c r="BM2783" t="s">
        <v>49</v>
      </c>
      <c r="BN2783" t="s">
        <v>50</v>
      </c>
    </row>
    <row r="2784" spans="1:66">
      <c r="A2784">
        <v>96530</v>
      </c>
      <c r="B2784" t="s">
        <v>5594</v>
      </c>
      <c r="C2784">
        <v>727</v>
      </c>
      <c r="D2784" t="s">
        <v>52</v>
      </c>
      <c r="E2784" t="s">
        <v>53</v>
      </c>
      <c r="F2784">
        <v>0.91500000000000004</v>
      </c>
      <c r="G2784">
        <v>46.66</v>
      </c>
      <c r="H2784">
        <v>0.84399999999999997</v>
      </c>
      <c r="I2784">
        <v>43.04</v>
      </c>
      <c r="J2784">
        <v>0.8</v>
      </c>
      <c r="K2784">
        <v>40.799999999999997</v>
      </c>
      <c r="L2784">
        <v>0.76100000000000001</v>
      </c>
      <c r="M2784">
        <v>38.81</v>
      </c>
      <c r="N2784">
        <v>0.72299999999999998</v>
      </c>
      <c r="O2784">
        <v>36.869999999999997</v>
      </c>
      <c r="P2784">
        <v>51</v>
      </c>
      <c r="Q2784">
        <v>0.86499999999999999</v>
      </c>
      <c r="R2784">
        <v>44.11</v>
      </c>
      <c r="S2784">
        <v>0.84399999999999997</v>
      </c>
      <c r="T2784">
        <v>43.04</v>
      </c>
      <c r="U2784">
        <v>0.8</v>
      </c>
      <c r="V2784">
        <v>40.799999999999997</v>
      </c>
      <c r="W2784">
        <v>0.76100000000000001</v>
      </c>
      <c r="X2784">
        <v>38.81</v>
      </c>
      <c r="Y2784">
        <v>0.72299999999999998</v>
      </c>
      <c r="Z2784">
        <v>36.869999999999997</v>
      </c>
      <c r="AA2784" t="s">
        <v>45</v>
      </c>
      <c r="AB2784">
        <v>202640</v>
      </c>
      <c r="AC2784">
        <v>202739</v>
      </c>
      <c r="AE2784" t="s">
        <v>59</v>
      </c>
      <c r="AF2784" t="s">
        <v>60</v>
      </c>
      <c r="AG2784" t="s">
        <v>65</v>
      </c>
      <c r="AH2784" t="s">
        <v>66</v>
      </c>
      <c r="AM2784" t="s">
        <v>47</v>
      </c>
      <c r="AN2784" t="s">
        <v>48</v>
      </c>
      <c r="BM2784" t="s">
        <v>49</v>
      </c>
      <c r="BN2784" t="s">
        <v>50</v>
      </c>
    </row>
    <row r="2785" spans="1:66">
      <c r="A2785">
        <v>96531</v>
      </c>
      <c r="B2785" t="s">
        <v>5596</v>
      </c>
      <c r="C2785">
        <v>727</v>
      </c>
      <c r="D2785" t="s">
        <v>52</v>
      </c>
      <c r="E2785" t="s">
        <v>53</v>
      </c>
      <c r="F2785">
        <v>0.91500000000000004</v>
      </c>
      <c r="G2785">
        <v>46.66</v>
      </c>
      <c r="H2785">
        <v>0.84399999999999997</v>
      </c>
      <c r="I2785">
        <v>43.04</v>
      </c>
      <c r="J2785">
        <v>0.8</v>
      </c>
      <c r="K2785">
        <v>40.799999999999997</v>
      </c>
      <c r="L2785">
        <v>0.76100000000000001</v>
      </c>
      <c r="M2785">
        <v>38.81</v>
      </c>
      <c r="N2785">
        <v>0.72299999999999998</v>
      </c>
      <c r="O2785">
        <v>36.869999999999997</v>
      </c>
      <c r="P2785">
        <v>51</v>
      </c>
      <c r="Q2785">
        <v>0.86499999999999999</v>
      </c>
      <c r="R2785">
        <v>44.11</v>
      </c>
      <c r="S2785">
        <v>0.84399999999999997</v>
      </c>
      <c r="T2785">
        <v>43.04</v>
      </c>
      <c r="U2785">
        <v>0.8</v>
      </c>
      <c r="V2785">
        <v>40.799999999999997</v>
      </c>
      <c r="W2785">
        <v>0.76100000000000001</v>
      </c>
      <c r="X2785">
        <v>38.81</v>
      </c>
      <c r="Y2785">
        <v>0.72299999999999998</v>
      </c>
      <c r="Z2785">
        <v>36.869999999999997</v>
      </c>
      <c r="AA2785" t="s">
        <v>45</v>
      </c>
      <c r="AB2785">
        <v>202640</v>
      </c>
      <c r="AC2785">
        <v>202739</v>
      </c>
      <c r="AE2785" t="s">
        <v>59</v>
      </c>
      <c r="AF2785" t="s">
        <v>60</v>
      </c>
      <c r="AG2785" t="s">
        <v>65</v>
      </c>
      <c r="AH2785" t="s">
        <v>66</v>
      </c>
      <c r="AM2785" t="s">
        <v>47</v>
      </c>
      <c r="AN2785" t="s">
        <v>48</v>
      </c>
      <c r="BM2785" t="s">
        <v>49</v>
      </c>
      <c r="BN2785" t="s">
        <v>50</v>
      </c>
    </row>
    <row r="2786" spans="1:66">
      <c r="A2786">
        <v>96595</v>
      </c>
      <c r="B2786" t="s">
        <v>5598</v>
      </c>
      <c r="C2786">
        <v>727</v>
      </c>
      <c r="D2786" t="s">
        <v>43</v>
      </c>
      <c r="E2786" t="s">
        <v>44</v>
      </c>
      <c r="F2786">
        <v>2.0289999999999999</v>
      </c>
      <c r="G2786">
        <v>73.040000000000006</v>
      </c>
      <c r="H2786">
        <v>1.8720000000000001</v>
      </c>
      <c r="I2786">
        <v>67.39</v>
      </c>
      <c r="J2786">
        <v>1.7769999999999999</v>
      </c>
      <c r="K2786">
        <v>63.97</v>
      </c>
      <c r="L2786">
        <v>1.6879999999999999</v>
      </c>
      <c r="M2786">
        <v>60.76</v>
      </c>
      <c r="N2786">
        <v>1.6040000000000001</v>
      </c>
      <c r="O2786">
        <v>57.74</v>
      </c>
      <c r="P2786">
        <v>36</v>
      </c>
      <c r="Q2786">
        <v>1.919</v>
      </c>
      <c r="R2786">
        <v>69.08</v>
      </c>
      <c r="S2786">
        <v>1.8720000000000001</v>
      </c>
      <c r="T2786">
        <v>67.39</v>
      </c>
      <c r="U2786">
        <v>1.7769999999999999</v>
      </c>
      <c r="V2786">
        <v>63.97</v>
      </c>
      <c r="W2786">
        <v>1.6879999999999999</v>
      </c>
      <c r="X2786">
        <v>60.76</v>
      </c>
      <c r="Y2786">
        <v>1.6040000000000001</v>
      </c>
      <c r="Z2786">
        <v>57.74</v>
      </c>
      <c r="AA2786" t="s">
        <v>45</v>
      </c>
      <c r="AB2786">
        <v>202640</v>
      </c>
      <c r="AC2786">
        <v>202739</v>
      </c>
      <c r="AO2786" t="s">
        <v>61</v>
      </c>
      <c r="AP2786" t="s">
        <v>62</v>
      </c>
      <c r="BM2786" t="s">
        <v>49</v>
      </c>
      <c r="BN2786" t="s">
        <v>50</v>
      </c>
    </row>
    <row r="2787" spans="1:66">
      <c r="A2787">
        <v>96600</v>
      </c>
      <c r="B2787" t="s">
        <v>5600</v>
      </c>
      <c r="C2787">
        <v>727</v>
      </c>
      <c r="D2787" t="s">
        <v>52</v>
      </c>
      <c r="E2787" t="s">
        <v>53</v>
      </c>
      <c r="F2787">
        <v>1.278</v>
      </c>
      <c r="G2787">
        <v>65.17</v>
      </c>
      <c r="H2787">
        <v>1.179</v>
      </c>
      <c r="I2787">
        <v>60.12</v>
      </c>
      <c r="J2787">
        <v>1.119</v>
      </c>
      <c r="K2787">
        <v>57.06</v>
      </c>
      <c r="L2787">
        <v>1.0629999999999999</v>
      </c>
      <c r="M2787">
        <v>54.21</v>
      </c>
      <c r="N2787">
        <v>1.01</v>
      </c>
      <c r="O2787">
        <v>51.51</v>
      </c>
      <c r="P2787">
        <v>51</v>
      </c>
      <c r="Q2787">
        <v>1.2090000000000001</v>
      </c>
      <c r="R2787">
        <v>61.65</v>
      </c>
      <c r="S2787">
        <v>1.179</v>
      </c>
      <c r="T2787">
        <v>60.12</v>
      </c>
      <c r="U2787">
        <v>1.119</v>
      </c>
      <c r="V2787">
        <v>57.06</v>
      </c>
      <c r="W2787">
        <v>1.0629999999999999</v>
      </c>
      <c r="X2787">
        <v>54.21</v>
      </c>
      <c r="Y2787">
        <v>1.01</v>
      </c>
      <c r="Z2787">
        <v>51.51</v>
      </c>
      <c r="AA2787" t="s">
        <v>45</v>
      </c>
      <c r="AB2787">
        <v>202640</v>
      </c>
      <c r="AC2787">
        <v>202739</v>
      </c>
      <c r="AG2787" t="s">
        <v>65</v>
      </c>
      <c r="AH2787" t="s">
        <v>66</v>
      </c>
      <c r="AM2787" t="s">
        <v>47</v>
      </c>
      <c r="AN2787" t="s">
        <v>48</v>
      </c>
      <c r="BM2787" t="s">
        <v>49</v>
      </c>
      <c r="BN2787" t="s">
        <v>50</v>
      </c>
    </row>
    <row r="2788" spans="1:66">
      <c r="A2788">
        <v>96601</v>
      </c>
      <c r="B2788" t="s">
        <v>5602</v>
      </c>
      <c r="C2788">
        <v>727</v>
      </c>
      <c r="D2788" t="s">
        <v>52</v>
      </c>
      <c r="E2788" t="s">
        <v>53</v>
      </c>
      <c r="F2788">
        <v>1.278</v>
      </c>
      <c r="G2788">
        <v>65.17</v>
      </c>
      <c r="H2788">
        <v>1.179</v>
      </c>
      <c r="I2788">
        <v>60.12</v>
      </c>
      <c r="J2788">
        <v>1.119</v>
      </c>
      <c r="K2788">
        <v>57.06</v>
      </c>
      <c r="L2788">
        <v>1.0629999999999999</v>
      </c>
      <c r="M2788">
        <v>54.21</v>
      </c>
      <c r="N2788">
        <v>1.01</v>
      </c>
      <c r="O2788">
        <v>51.51</v>
      </c>
      <c r="P2788">
        <v>51</v>
      </c>
      <c r="Q2788">
        <v>1.2090000000000001</v>
      </c>
      <c r="R2788">
        <v>61.65</v>
      </c>
      <c r="S2788">
        <v>1.179</v>
      </c>
      <c r="T2788">
        <v>60.12</v>
      </c>
      <c r="U2788">
        <v>1.119</v>
      </c>
      <c r="V2788">
        <v>57.06</v>
      </c>
      <c r="W2788">
        <v>1.0629999999999999</v>
      </c>
      <c r="X2788">
        <v>54.21</v>
      </c>
      <c r="Y2788">
        <v>1.01</v>
      </c>
      <c r="Z2788">
        <v>51.51</v>
      </c>
      <c r="AA2788" t="s">
        <v>45</v>
      </c>
      <c r="AB2788">
        <v>202640</v>
      </c>
      <c r="AC2788">
        <v>202739</v>
      </c>
      <c r="AG2788" t="s">
        <v>65</v>
      </c>
      <c r="AH2788" t="s">
        <v>66</v>
      </c>
      <c r="AM2788" t="s">
        <v>47</v>
      </c>
      <c r="AN2788" t="s">
        <v>48</v>
      </c>
      <c r="BM2788" t="s">
        <v>49</v>
      </c>
      <c r="BN2788" t="s">
        <v>50</v>
      </c>
    </row>
    <row r="2789" spans="1:66">
      <c r="A2789">
        <v>96603</v>
      </c>
      <c r="B2789" t="s">
        <v>5604</v>
      </c>
      <c r="C2789">
        <v>727</v>
      </c>
      <c r="D2789" t="s">
        <v>52</v>
      </c>
      <c r="E2789" t="s">
        <v>53</v>
      </c>
      <c r="F2789">
        <v>1.1319999999999999</v>
      </c>
      <c r="G2789">
        <v>57.73</v>
      </c>
      <c r="H2789">
        <v>1.044</v>
      </c>
      <c r="I2789">
        <v>53.24</v>
      </c>
      <c r="J2789">
        <v>0.99099999999999999</v>
      </c>
      <c r="K2789">
        <v>50.54</v>
      </c>
      <c r="L2789">
        <v>0.94099999999999995</v>
      </c>
      <c r="M2789">
        <v>47.99</v>
      </c>
      <c r="N2789">
        <v>0.89500000000000002</v>
      </c>
      <c r="O2789">
        <v>45.64</v>
      </c>
      <c r="P2789">
        <v>51</v>
      </c>
      <c r="Q2789">
        <v>1.071</v>
      </c>
      <c r="R2789">
        <v>54.62</v>
      </c>
      <c r="S2789">
        <v>1.044</v>
      </c>
      <c r="T2789">
        <v>53.24</v>
      </c>
      <c r="U2789">
        <v>0.99099999999999999</v>
      </c>
      <c r="V2789">
        <v>50.54</v>
      </c>
      <c r="W2789">
        <v>0.94099999999999995</v>
      </c>
      <c r="X2789">
        <v>47.99</v>
      </c>
      <c r="Y2789">
        <v>0.89500000000000002</v>
      </c>
      <c r="Z2789">
        <v>45.64</v>
      </c>
      <c r="AA2789" t="s">
        <v>45</v>
      </c>
      <c r="AB2789">
        <v>202640</v>
      </c>
      <c r="AC2789">
        <v>202739</v>
      </c>
      <c r="AG2789" t="s">
        <v>65</v>
      </c>
      <c r="AH2789" t="s">
        <v>66</v>
      </c>
      <c r="AM2789" t="s">
        <v>47</v>
      </c>
      <c r="AN2789" t="s">
        <v>48</v>
      </c>
      <c r="BM2789" t="s">
        <v>49</v>
      </c>
      <c r="BN2789" t="s">
        <v>50</v>
      </c>
    </row>
    <row r="2790" spans="1:66">
      <c r="A2790">
        <v>96605</v>
      </c>
      <c r="B2790" t="s">
        <v>5606</v>
      </c>
      <c r="C2790">
        <v>727</v>
      </c>
      <c r="D2790" t="s">
        <v>52</v>
      </c>
      <c r="E2790" t="s">
        <v>53</v>
      </c>
      <c r="F2790">
        <v>1.1319999999999999</v>
      </c>
      <c r="G2790">
        <v>57.73</v>
      </c>
      <c r="H2790">
        <v>1.044</v>
      </c>
      <c r="I2790">
        <v>53.24</v>
      </c>
      <c r="J2790">
        <v>0.99099999999999999</v>
      </c>
      <c r="K2790">
        <v>50.54</v>
      </c>
      <c r="L2790">
        <v>0.94099999999999995</v>
      </c>
      <c r="M2790">
        <v>47.99</v>
      </c>
      <c r="N2790">
        <v>0.89500000000000002</v>
      </c>
      <c r="O2790">
        <v>45.64</v>
      </c>
      <c r="P2790">
        <v>51</v>
      </c>
      <c r="Q2790">
        <v>1.071</v>
      </c>
      <c r="R2790">
        <v>54.62</v>
      </c>
      <c r="S2790">
        <v>1.044</v>
      </c>
      <c r="T2790">
        <v>53.24</v>
      </c>
      <c r="U2790">
        <v>0.99099999999999999</v>
      </c>
      <c r="V2790">
        <v>50.54</v>
      </c>
      <c r="W2790">
        <v>0.94099999999999995</v>
      </c>
      <c r="X2790">
        <v>47.99</v>
      </c>
      <c r="Y2790">
        <v>0.89500000000000002</v>
      </c>
      <c r="Z2790">
        <v>45.64</v>
      </c>
      <c r="AA2790" t="s">
        <v>45</v>
      </c>
      <c r="AB2790">
        <v>202640</v>
      </c>
      <c r="AC2790">
        <v>202739</v>
      </c>
      <c r="AG2790" t="s">
        <v>65</v>
      </c>
      <c r="AH2790" t="s">
        <v>66</v>
      </c>
      <c r="AM2790" t="s">
        <v>47</v>
      </c>
      <c r="AN2790" t="s">
        <v>48</v>
      </c>
      <c r="BM2790" t="s">
        <v>49</v>
      </c>
      <c r="BN2790" t="s">
        <v>50</v>
      </c>
    </row>
    <row r="2791" spans="1:66">
      <c r="A2791">
        <v>96607</v>
      </c>
      <c r="B2791" t="s">
        <v>5608</v>
      </c>
      <c r="C2791">
        <v>727</v>
      </c>
      <c r="D2791" t="s">
        <v>52</v>
      </c>
      <c r="E2791" t="s">
        <v>53</v>
      </c>
      <c r="F2791">
        <v>1.1319999999999999</v>
      </c>
      <c r="G2791">
        <v>57.73</v>
      </c>
      <c r="H2791">
        <v>1.044</v>
      </c>
      <c r="I2791">
        <v>53.24</v>
      </c>
      <c r="J2791">
        <v>0.99099999999999999</v>
      </c>
      <c r="K2791">
        <v>50.54</v>
      </c>
      <c r="L2791">
        <v>0.94099999999999995</v>
      </c>
      <c r="M2791">
        <v>47.99</v>
      </c>
      <c r="N2791">
        <v>0.89500000000000002</v>
      </c>
      <c r="O2791">
        <v>45.64</v>
      </c>
      <c r="P2791">
        <v>51</v>
      </c>
      <c r="Q2791">
        <v>1.071</v>
      </c>
      <c r="R2791">
        <v>54.62</v>
      </c>
      <c r="S2791">
        <v>1.044</v>
      </c>
      <c r="T2791">
        <v>53.24</v>
      </c>
      <c r="U2791">
        <v>0.99099999999999999</v>
      </c>
      <c r="V2791">
        <v>50.54</v>
      </c>
      <c r="W2791">
        <v>0.94099999999999995</v>
      </c>
      <c r="X2791">
        <v>47.99</v>
      </c>
      <c r="Y2791">
        <v>0.89500000000000002</v>
      </c>
      <c r="Z2791">
        <v>45.64</v>
      </c>
      <c r="AA2791" t="s">
        <v>45</v>
      </c>
      <c r="AB2791">
        <v>202640</v>
      </c>
      <c r="AC2791">
        <v>202739</v>
      </c>
      <c r="AG2791" t="s">
        <v>65</v>
      </c>
      <c r="AH2791" t="s">
        <v>66</v>
      </c>
      <c r="AM2791" t="s">
        <v>47</v>
      </c>
      <c r="AN2791" t="s">
        <v>48</v>
      </c>
      <c r="BM2791" t="s">
        <v>49</v>
      </c>
      <c r="BN2791" t="s">
        <v>50</v>
      </c>
    </row>
    <row r="2792" spans="1:66">
      <c r="A2792">
        <v>96608</v>
      </c>
      <c r="B2792" t="s">
        <v>5610</v>
      </c>
      <c r="C2792">
        <v>727</v>
      </c>
      <c r="D2792" t="s">
        <v>52</v>
      </c>
      <c r="E2792" t="s">
        <v>53</v>
      </c>
      <c r="F2792">
        <v>1.1919999999999999</v>
      </c>
      <c r="G2792">
        <v>60.79</v>
      </c>
      <c r="H2792">
        <v>1.099</v>
      </c>
      <c r="I2792">
        <v>56.04</v>
      </c>
      <c r="J2792">
        <v>1.044</v>
      </c>
      <c r="K2792">
        <v>53.24</v>
      </c>
      <c r="L2792">
        <v>0.99099999999999999</v>
      </c>
      <c r="M2792">
        <v>50.54</v>
      </c>
      <c r="N2792">
        <v>0.94299999999999995</v>
      </c>
      <c r="O2792">
        <v>48.09</v>
      </c>
      <c r="P2792">
        <v>51</v>
      </c>
      <c r="Q2792">
        <v>1.127</v>
      </c>
      <c r="R2792">
        <v>57.47</v>
      </c>
      <c r="S2792">
        <v>1.099</v>
      </c>
      <c r="T2792">
        <v>56.04</v>
      </c>
      <c r="U2792">
        <v>1.044</v>
      </c>
      <c r="V2792">
        <v>53.24</v>
      </c>
      <c r="W2792">
        <v>0.99099999999999999</v>
      </c>
      <c r="X2792">
        <v>50.54</v>
      </c>
      <c r="Y2792">
        <v>0.94299999999999995</v>
      </c>
      <c r="Z2792">
        <v>48.09</v>
      </c>
      <c r="AA2792" t="s">
        <v>45</v>
      </c>
      <c r="AB2792">
        <v>202640</v>
      </c>
      <c r="AC2792">
        <v>202739</v>
      </c>
      <c r="AG2792" t="s">
        <v>65</v>
      </c>
      <c r="AH2792" t="s">
        <v>66</v>
      </c>
      <c r="AM2792" t="s">
        <v>47</v>
      </c>
      <c r="AN2792" t="s">
        <v>48</v>
      </c>
      <c r="BM2792" t="s">
        <v>49</v>
      </c>
      <c r="BN2792" t="s">
        <v>50</v>
      </c>
    </row>
    <row r="2793" spans="1:66">
      <c r="A2793">
        <v>96609</v>
      </c>
      <c r="B2793" t="s">
        <v>5612</v>
      </c>
      <c r="C2793">
        <v>727</v>
      </c>
      <c r="D2793" t="s">
        <v>52</v>
      </c>
      <c r="E2793" t="s">
        <v>53</v>
      </c>
      <c r="F2793">
        <v>1.085</v>
      </c>
      <c r="G2793">
        <v>55.33</v>
      </c>
      <c r="H2793">
        <v>1</v>
      </c>
      <c r="I2793">
        <v>51</v>
      </c>
      <c r="J2793">
        <v>0.95</v>
      </c>
      <c r="K2793">
        <v>48.45</v>
      </c>
      <c r="L2793">
        <v>0.90300000000000002</v>
      </c>
      <c r="M2793">
        <v>46.05</v>
      </c>
      <c r="N2793">
        <v>0.85799999999999998</v>
      </c>
      <c r="O2793">
        <v>43.75</v>
      </c>
      <c r="P2793">
        <v>51</v>
      </c>
      <c r="Q2793">
        <v>1.026</v>
      </c>
      <c r="R2793">
        <v>52.32</v>
      </c>
      <c r="S2793">
        <v>1</v>
      </c>
      <c r="T2793">
        <v>51</v>
      </c>
      <c r="U2793">
        <v>0.95</v>
      </c>
      <c r="V2793">
        <v>48.45</v>
      </c>
      <c r="W2793">
        <v>0.90300000000000002</v>
      </c>
      <c r="X2793">
        <v>46.05</v>
      </c>
      <c r="Y2793">
        <v>0.85799999999999998</v>
      </c>
      <c r="Z2793">
        <v>43.75</v>
      </c>
      <c r="AA2793" t="s">
        <v>45</v>
      </c>
      <c r="AB2793">
        <v>202640</v>
      </c>
      <c r="AC2793">
        <v>202739</v>
      </c>
      <c r="AG2793" t="s">
        <v>65</v>
      </c>
      <c r="AH2793" t="s">
        <v>66</v>
      </c>
      <c r="AM2793" t="s">
        <v>47</v>
      </c>
      <c r="AN2793" t="s">
        <v>48</v>
      </c>
      <c r="BM2793" t="s">
        <v>49</v>
      </c>
      <c r="BN2793" t="s">
        <v>50</v>
      </c>
    </row>
    <row r="2794" spans="1:66">
      <c r="A2794">
        <v>96610</v>
      </c>
      <c r="B2794" t="s">
        <v>5614</v>
      </c>
      <c r="C2794">
        <v>727</v>
      </c>
      <c r="D2794" t="s">
        <v>52</v>
      </c>
      <c r="E2794" t="s">
        <v>53</v>
      </c>
      <c r="F2794">
        <v>1.085</v>
      </c>
      <c r="G2794">
        <v>55.33</v>
      </c>
      <c r="H2794">
        <v>1</v>
      </c>
      <c r="I2794">
        <v>51</v>
      </c>
      <c r="J2794">
        <v>0.95</v>
      </c>
      <c r="K2794">
        <v>48.45</v>
      </c>
      <c r="L2794">
        <v>0.90300000000000002</v>
      </c>
      <c r="M2794">
        <v>46.05</v>
      </c>
      <c r="N2794">
        <v>0.85799999999999998</v>
      </c>
      <c r="O2794">
        <v>43.75</v>
      </c>
      <c r="P2794">
        <v>51</v>
      </c>
      <c r="Q2794">
        <v>1.026</v>
      </c>
      <c r="R2794">
        <v>52.32</v>
      </c>
      <c r="S2794">
        <v>1</v>
      </c>
      <c r="T2794">
        <v>51</v>
      </c>
      <c r="U2794">
        <v>0.95</v>
      </c>
      <c r="V2794">
        <v>48.45</v>
      </c>
      <c r="W2794">
        <v>0.90300000000000002</v>
      </c>
      <c r="X2794">
        <v>46.05</v>
      </c>
      <c r="Y2794">
        <v>0.85799999999999998</v>
      </c>
      <c r="Z2794">
        <v>43.75</v>
      </c>
      <c r="AA2794" t="s">
        <v>45</v>
      </c>
      <c r="AB2794">
        <v>202640</v>
      </c>
      <c r="AC2794">
        <v>202739</v>
      </c>
      <c r="AG2794" t="s">
        <v>65</v>
      </c>
      <c r="AH2794" t="s">
        <v>66</v>
      </c>
      <c r="AM2794" t="s">
        <v>47</v>
      </c>
      <c r="AN2794" t="s">
        <v>48</v>
      </c>
      <c r="BM2794" t="s">
        <v>49</v>
      </c>
      <c r="BN2794" t="s">
        <v>50</v>
      </c>
    </row>
    <row r="2795" spans="1:66">
      <c r="A2795">
        <v>96611</v>
      </c>
      <c r="B2795" t="s">
        <v>5616</v>
      </c>
      <c r="C2795">
        <v>727</v>
      </c>
      <c r="D2795" t="s">
        <v>52</v>
      </c>
      <c r="E2795" t="s">
        <v>53</v>
      </c>
      <c r="F2795">
        <v>1.1200000000000001</v>
      </c>
      <c r="G2795">
        <v>57.12</v>
      </c>
      <c r="H2795">
        <v>1.034</v>
      </c>
      <c r="I2795">
        <v>52.73</v>
      </c>
      <c r="J2795">
        <v>0.98199999999999998</v>
      </c>
      <c r="K2795">
        <v>50.08</v>
      </c>
      <c r="L2795">
        <v>0.93300000000000005</v>
      </c>
      <c r="M2795">
        <v>47.58</v>
      </c>
      <c r="N2795">
        <v>0.88700000000000001</v>
      </c>
      <c r="O2795">
        <v>45.23</v>
      </c>
      <c r="P2795">
        <v>51</v>
      </c>
      <c r="Q2795">
        <v>1.06</v>
      </c>
      <c r="R2795">
        <v>54.06</v>
      </c>
      <c r="S2795">
        <v>1.034</v>
      </c>
      <c r="T2795">
        <v>52.73</v>
      </c>
      <c r="U2795">
        <v>0.98199999999999998</v>
      </c>
      <c r="V2795">
        <v>50.08</v>
      </c>
      <c r="W2795">
        <v>0.93300000000000005</v>
      </c>
      <c r="X2795">
        <v>47.58</v>
      </c>
      <c r="Y2795">
        <v>0.88700000000000001</v>
      </c>
      <c r="Z2795">
        <v>45.23</v>
      </c>
      <c r="AA2795" t="s">
        <v>45</v>
      </c>
      <c r="AB2795">
        <v>202640</v>
      </c>
      <c r="AC2795">
        <v>202739</v>
      </c>
      <c r="AG2795" t="s">
        <v>65</v>
      </c>
      <c r="AH2795" t="s">
        <v>66</v>
      </c>
      <c r="AM2795" t="s">
        <v>47</v>
      </c>
      <c r="AN2795" t="s">
        <v>48</v>
      </c>
      <c r="BM2795" t="s">
        <v>49</v>
      </c>
      <c r="BN2795" t="s">
        <v>50</v>
      </c>
    </row>
    <row r="2796" spans="1:66">
      <c r="A2796">
        <v>96612</v>
      </c>
      <c r="B2796" t="s">
        <v>5618</v>
      </c>
      <c r="C2796">
        <v>727</v>
      </c>
      <c r="D2796" t="s">
        <v>52</v>
      </c>
      <c r="E2796" t="s">
        <v>53</v>
      </c>
      <c r="F2796">
        <v>1.085</v>
      </c>
      <c r="G2796">
        <v>55.33</v>
      </c>
      <c r="H2796">
        <v>1</v>
      </c>
      <c r="I2796">
        <v>51</v>
      </c>
      <c r="J2796">
        <v>0.95</v>
      </c>
      <c r="K2796">
        <v>48.45</v>
      </c>
      <c r="L2796">
        <v>0.90300000000000002</v>
      </c>
      <c r="M2796">
        <v>46.05</v>
      </c>
      <c r="N2796">
        <v>0.85799999999999998</v>
      </c>
      <c r="O2796">
        <v>43.75</v>
      </c>
      <c r="P2796">
        <v>51</v>
      </c>
      <c r="Q2796">
        <v>1.026</v>
      </c>
      <c r="R2796">
        <v>52.32</v>
      </c>
      <c r="S2796">
        <v>1</v>
      </c>
      <c r="T2796">
        <v>51</v>
      </c>
      <c r="U2796">
        <v>0.95</v>
      </c>
      <c r="V2796">
        <v>48.45</v>
      </c>
      <c r="W2796">
        <v>0.90300000000000002</v>
      </c>
      <c r="X2796">
        <v>46.05</v>
      </c>
      <c r="Y2796">
        <v>0.85799999999999998</v>
      </c>
      <c r="Z2796">
        <v>43.75</v>
      </c>
      <c r="AA2796" t="s">
        <v>45</v>
      </c>
      <c r="AB2796">
        <v>202640</v>
      </c>
      <c r="AC2796">
        <v>202739</v>
      </c>
      <c r="AG2796" t="s">
        <v>65</v>
      </c>
      <c r="AH2796" t="s">
        <v>66</v>
      </c>
      <c r="AM2796" t="s">
        <v>47</v>
      </c>
      <c r="AN2796" t="s">
        <v>48</v>
      </c>
      <c r="BM2796" t="s">
        <v>49</v>
      </c>
      <c r="BN2796" t="s">
        <v>50</v>
      </c>
    </row>
    <row r="2797" spans="1:66">
      <c r="A2797">
        <v>96614</v>
      </c>
      <c r="B2797" t="s">
        <v>5620</v>
      </c>
      <c r="C2797">
        <v>727</v>
      </c>
      <c r="D2797" t="s">
        <v>52</v>
      </c>
      <c r="E2797" t="s">
        <v>53</v>
      </c>
      <c r="F2797">
        <v>1.1200000000000001</v>
      </c>
      <c r="G2797">
        <v>57.12</v>
      </c>
      <c r="H2797">
        <v>1.034</v>
      </c>
      <c r="I2797">
        <v>52.73</v>
      </c>
      <c r="J2797">
        <v>0.98199999999999998</v>
      </c>
      <c r="K2797">
        <v>50.08</v>
      </c>
      <c r="L2797">
        <v>0.93300000000000005</v>
      </c>
      <c r="M2797">
        <v>47.58</v>
      </c>
      <c r="N2797">
        <v>0.88700000000000001</v>
      </c>
      <c r="O2797">
        <v>45.23</v>
      </c>
      <c r="P2797">
        <v>51</v>
      </c>
      <c r="Q2797">
        <v>1.06</v>
      </c>
      <c r="R2797">
        <v>54.06</v>
      </c>
      <c r="S2797">
        <v>1.034</v>
      </c>
      <c r="T2797">
        <v>52.73</v>
      </c>
      <c r="U2797">
        <v>0.98199999999999998</v>
      </c>
      <c r="V2797">
        <v>50.08</v>
      </c>
      <c r="W2797">
        <v>0.93300000000000005</v>
      </c>
      <c r="X2797">
        <v>47.58</v>
      </c>
      <c r="Y2797">
        <v>0.88700000000000001</v>
      </c>
      <c r="Z2797">
        <v>45.23</v>
      </c>
      <c r="AA2797" t="s">
        <v>45</v>
      </c>
      <c r="AB2797">
        <v>202640</v>
      </c>
      <c r="AC2797">
        <v>202739</v>
      </c>
      <c r="AG2797" t="s">
        <v>65</v>
      </c>
      <c r="AH2797" t="s">
        <v>66</v>
      </c>
      <c r="AM2797" t="s">
        <v>47</v>
      </c>
      <c r="AN2797" t="s">
        <v>48</v>
      </c>
      <c r="BM2797" t="s">
        <v>49</v>
      </c>
      <c r="BN2797" t="s">
        <v>50</v>
      </c>
    </row>
    <row r="2798" spans="1:66">
      <c r="A2798">
        <v>96615</v>
      </c>
      <c r="B2798" t="s">
        <v>5622</v>
      </c>
      <c r="C2798">
        <v>727</v>
      </c>
      <c r="D2798" t="s">
        <v>52</v>
      </c>
      <c r="E2798" t="s">
        <v>53</v>
      </c>
      <c r="F2798">
        <v>1.085</v>
      </c>
      <c r="G2798">
        <v>55.33</v>
      </c>
      <c r="H2798">
        <v>1</v>
      </c>
      <c r="I2798">
        <v>51</v>
      </c>
      <c r="J2798">
        <v>0.95</v>
      </c>
      <c r="K2798">
        <v>48.45</v>
      </c>
      <c r="L2798">
        <v>0.90300000000000002</v>
      </c>
      <c r="M2798">
        <v>46.05</v>
      </c>
      <c r="N2798">
        <v>0.85799999999999998</v>
      </c>
      <c r="O2798">
        <v>43.75</v>
      </c>
      <c r="P2798">
        <v>51</v>
      </c>
      <c r="Q2798">
        <v>1.026</v>
      </c>
      <c r="R2798">
        <v>52.32</v>
      </c>
      <c r="S2798">
        <v>1</v>
      </c>
      <c r="T2798">
        <v>51</v>
      </c>
      <c r="U2798">
        <v>0.95</v>
      </c>
      <c r="V2798">
        <v>48.45</v>
      </c>
      <c r="W2798">
        <v>0.90300000000000002</v>
      </c>
      <c r="X2798">
        <v>46.05</v>
      </c>
      <c r="Y2798">
        <v>0.85799999999999998</v>
      </c>
      <c r="Z2798">
        <v>43.75</v>
      </c>
      <c r="AA2798" t="s">
        <v>45</v>
      </c>
      <c r="AB2798">
        <v>202640</v>
      </c>
      <c r="AC2798">
        <v>202739</v>
      </c>
      <c r="AG2798" t="s">
        <v>65</v>
      </c>
      <c r="AH2798" t="s">
        <v>66</v>
      </c>
      <c r="AM2798" t="s">
        <v>47</v>
      </c>
      <c r="AN2798" t="s">
        <v>48</v>
      </c>
      <c r="BM2798" t="s">
        <v>49</v>
      </c>
      <c r="BN2798" t="s">
        <v>50</v>
      </c>
    </row>
    <row r="2799" spans="1:66">
      <c r="A2799">
        <v>96616</v>
      </c>
      <c r="B2799" t="s">
        <v>5624</v>
      </c>
      <c r="C2799">
        <v>727</v>
      </c>
      <c r="D2799" t="s">
        <v>52</v>
      </c>
      <c r="E2799" t="s">
        <v>53</v>
      </c>
      <c r="F2799">
        <v>1.085</v>
      </c>
      <c r="G2799">
        <v>55.33</v>
      </c>
      <c r="H2799">
        <v>1</v>
      </c>
      <c r="I2799">
        <v>51</v>
      </c>
      <c r="J2799">
        <v>0.95</v>
      </c>
      <c r="K2799">
        <v>48.45</v>
      </c>
      <c r="L2799">
        <v>0.90300000000000002</v>
      </c>
      <c r="M2799">
        <v>46.05</v>
      </c>
      <c r="N2799">
        <v>0.85799999999999998</v>
      </c>
      <c r="O2799">
        <v>43.75</v>
      </c>
      <c r="P2799">
        <v>51</v>
      </c>
      <c r="Q2799">
        <v>1.026</v>
      </c>
      <c r="R2799">
        <v>52.32</v>
      </c>
      <c r="S2799">
        <v>1</v>
      </c>
      <c r="T2799">
        <v>51</v>
      </c>
      <c r="U2799">
        <v>0.95</v>
      </c>
      <c r="V2799">
        <v>48.45</v>
      </c>
      <c r="W2799">
        <v>0.90300000000000002</v>
      </c>
      <c r="X2799">
        <v>46.05</v>
      </c>
      <c r="Y2799">
        <v>0.85799999999999998</v>
      </c>
      <c r="Z2799">
        <v>43.75</v>
      </c>
      <c r="AA2799" t="s">
        <v>45</v>
      </c>
      <c r="AB2799">
        <v>202640</v>
      </c>
      <c r="AC2799">
        <v>202739</v>
      </c>
      <c r="AG2799" t="s">
        <v>65</v>
      </c>
      <c r="AH2799" t="s">
        <v>66</v>
      </c>
      <c r="AM2799" t="s">
        <v>47</v>
      </c>
      <c r="AN2799" t="s">
        <v>48</v>
      </c>
      <c r="BM2799" t="s">
        <v>49</v>
      </c>
      <c r="BN2799" t="s">
        <v>50</v>
      </c>
    </row>
    <row r="2800" spans="1:66">
      <c r="A2800">
        <v>96617</v>
      </c>
      <c r="B2800" t="s">
        <v>5626</v>
      </c>
      <c r="C2800">
        <v>727</v>
      </c>
      <c r="D2800" t="s">
        <v>52</v>
      </c>
      <c r="E2800" t="s">
        <v>53</v>
      </c>
      <c r="F2800">
        <v>1.1200000000000001</v>
      </c>
      <c r="G2800">
        <v>57.12</v>
      </c>
      <c r="H2800">
        <v>1.034</v>
      </c>
      <c r="I2800">
        <v>52.73</v>
      </c>
      <c r="J2800">
        <v>0.98199999999999998</v>
      </c>
      <c r="K2800">
        <v>50.08</v>
      </c>
      <c r="L2800">
        <v>0.93300000000000005</v>
      </c>
      <c r="M2800">
        <v>47.58</v>
      </c>
      <c r="N2800">
        <v>0.88700000000000001</v>
      </c>
      <c r="O2800">
        <v>45.23</v>
      </c>
      <c r="P2800">
        <v>51</v>
      </c>
      <c r="Q2800">
        <v>1.06</v>
      </c>
      <c r="R2800">
        <v>54.06</v>
      </c>
      <c r="S2800">
        <v>1.034</v>
      </c>
      <c r="T2800">
        <v>52.73</v>
      </c>
      <c r="U2800">
        <v>0.98199999999999998</v>
      </c>
      <c r="V2800">
        <v>50.08</v>
      </c>
      <c r="W2800">
        <v>0.93300000000000005</v>
      </c>
      <c r="X2800">
        <v>47.58</v>
      </c>
      <c r="Y2800">
        <v>0.88700000000000001</v>
      </c>
      <c r="Z2800">
        <v>45.23</v>
      </c>
      <c r="AA2800" t="s">
        <v>45</v>
      </c>
      <c r="AB2800">
        <v>202640</v>
      </c>
      <c r="AC2800">
        <v>202739</v>
      </c>
      <c r="AG2800" t="s">
        <v>65</v>
      </c>
      <c r="AH2800" t="s">
        <v>66</v>
      </c>
      <c r="AM2800" t="s">
        <v>47</v>
      </c>
      <c r="AN2800" t="s">
        <v>48</v>
      </c>
      <c r="BM2800" t="s">
        <v>49</v>
      </c>
      <c r="BN2800" t="s">
        <v>50</v>
      </c>
    </row>
    <row r="2801" spans="1:66">
      <c r="A2801">
        <v>96623</v>
      </c>
      <c r="B2801" t="s">
        <v>5628</v>
      </c>
      <c r="C2801">
        <v>727</v>
      </c>
      <c r="D2801" t="s">
        <v>52</v>
      </c>
      <c r="E2801" t="s">
        <v>53</v>
      </c>
      <c r="F2801">
        <v>1.085</v>
      </c>
      <c r="G2801">
        <v>55.33</v>
      </c>
      <c r="H2801">
        <v>1</v>
      </c>
      <c r="I2801">
        <v>51</v>
      </c>
      <c r="J2801">
        <v>0.95</v>
      </c>
      <c r="K2801">
        <v>48.45</v>
      </c>
      <c r="L2801">
        <v>0.90300000000000002</v>
      </c>
      <c r="M2801">
        <v>46.05</v>
      </c>
      <c r="N2801">
        <v>0.85799999999999998</v>
      </c>
      <c r="O2801">
        <v>43.75</v>
      </c>
      <c r="P2801">
        <v>51</v>
      </c>
      <c r="Q2801">
        <v>1.026</v>
      </c>
      <c r="R2801">
        <v>52.32</v>
      </c>
      <c r="S2801">
        <v>1</v>
      </c>
      <c r="T2801">
        <v>51</v>
      </c>
      <c r="U2801">
        <v>0.95</v>
      </c>
      <c r="V2801">
        <v>48.45</v>
      </c>
      <c r="W2801">
        <v>0.90300000000000002</v>
      </c>
      <c r="X2801">
        <v>46.05</v>
      </c>
      <c r="Y2801">
        <v>0.85799999999999998</v>
      </c>
      <c r="Z2801">
        <v>43.75</v>
      </c>
      <c r="AA2801" t="s">
        <v>45</v>
      </c>
      <c r="AB2801">
        <v>202640</v>
      </c>
      <c r="AC2801">
        <v>202739</v>
      </c>
      <c r="AG2801" t="s">
        <v>65</v>
      </c>
      <c r="AH2801" t="s">
        <v>66</v>
      </c>
      <c r="AM2801" t="s">
        <v>47</v>
      </c>
      <c r="AN2801" t="s">
        <v>48</v>
      </c>
      <c r="BM2801" t="s">
        <v>49</v>
      </c>
      <c r="BN2801" t="s">
        <v>50</v>
      </c>
    </row>
    <row r="2802" spans="1:66">
      <c r="A2802">
        <v>96625</v>
      </c>
      <c r="B2802" t="s">
        <v>5630</v>
      </c>
      <c r="C2802">
        <v>727</v>
      </c>
      <c r="D2802" t="s">
        <v>52</v>
      </c>
      <c r="E2802" t="s">
        <v>53</v>
      </c>
      <c r="F2802">
        <v>1.085</v>
      </c>
      <c r="G2802">
        <v>55.33</v>
      </c>
      <c r="H2802">
        <v>1</v>
      </c>
      <c r="I2802">
        <v>51</v>
      </c>
      <c r="J2802">
        <v>0.95</v>
      </c>
      <c r="K2802">
        <v>48.45</v>
      </c>
      <c r="L2802">
        <v>0.90300000000000002</v>
      </c>
      <c r="M2802">
        <v>46.05</v>
      </c>
      <c r="N2802">
        <v>0.85799999999999998</v>
      </c>
      <c r="O2802">
        <v>43.75</v>
      </c>
      <c r="P2802">
        <v>51</v>
      </c>
      <c r="Q2802">
        <v>1.026</v>
      </c>
      <c r="R2802">
        <v>52.32</v>
      </c>
      <c r="S2802">
        <v>1</v>
      </c>
      <c r="T2802">
        <v>51</v>
      </c>
      <c r="U2802">
        <v>0.95</v>
      </c>
      <c r="V2802">
        <v>48.45</v>
      </c>
      <c r="W2802">
        <v>0.90300000000000002</v>
      </c>
      <c r="X2802">
        <v>46.05</v>
      </c>
      <c r="Y2802">
        <v>0.85799999999999998</v>
      </c>
      <c r="Z2802">
        <v>43.75</v>
      </c>
      <c r="AA2802" t="s">
        <v>45</v>
      </c>
      <c r="AB2802">
        <v>202640</v>
      </c>
      <c r="AC2802">
        <v>202739</v>
      </c>
      <c r="AG2802" t="s">
        <v>65</v>
      </c>
      <c r="AH2802" t="s">
        <v>66</v>
      </c>
      <c r="AM2802" t="s">
        <v>47</v>
      </c>
      <c r="AN2802" t="s">
        <v>48</v>
      </c>
      <c r="BM2802" t="s">
        <v>49</v>
      </c>
      <c r="BN2802" t="s">
        <v>50</v>
      </c>
    </row>
    <row r="2803" spans="1:66">
      <c r="A2803">
        <v>96627</v>
      </c>
      <c r="B2803" t="s">
        <v>5632</v>
      </c>
      <c r="C2803">
        <v>727</v>
      </c>
      <c r="D2803" t="s">
        <v>52</v>
      </c>
      <c r="E2803" t="s">
        <v>53</v>
      </c>
      <c r="F2803">
        <v>1.085</v>
      </c>
      <c r="G2803">
        <v>55.33</v>
      </c>
      <c r="H2803">
        <v>1</v>
      </c>
      <c r="I2803">
        <v>51</v>
      </c>
      <c r="J2803">
        <v>0.95</v>
      </c>
      <c r="K2803">
        <v>48.45</v>
      </c>
      <c r="L2803">
        <v>0.90300000000000002</v>
      </c>
      <c r="M2803">
        <v>46.05</v>
      </c>
      <c r="N2803">
        <v>0.85799999999999998</v>
      </c>
      <c r="O2803">
        <v>43.75</v>
      </c>
      <c r="P2803">
        <v>51</v>
      </c>
      <c r="Q2803">
        <v>1.026</v>
      </c>
      <c r="R2803">
        <v>52.32</v>
      </c>
      <c r="S2803">
        <v>1</v>
      </c>
      <c r="T2803">
        <v>51</v>
      </c>
      <c r="U2803">
        <v>0.95</v>
      </c>
      <c r="V2803">
        <v>48.45</v>
      </c>
      <c r="W2803">
        <v>0.90300000000000002</v>
      </c>
      <c r="X2803">
        <v>46.05</v>
      </c>
      <c r="Y2803">
        <v>0.85799999999999998</v>
      </c>
      <c r="Z2803">
        <v>43.75</v>
      </c>
      <c r="AA2803" t="s">
        <v>45</v>
      </c>
      <c r="AB2803">
        <v>202640</v>
      </c>
      <c r="AC2803">
        <v>202739</v>
      </c>
      <c r="AG2803" t="s">
        <v>65</v>
      </c>
      <c r="AH2803" t="s">
        <v>66</v>
      </c>
      <c r="AM2803" t="s">
        <v>47</v>
      </c>
      <c r="AN2803" t="s">
        <v>48</v>
      </c>
      <c r="BM2803" t="s">
        <v>49</v>
      </c>
      <c r="BN2803" t="s">
        <v>50</v>
      </c>
    </row>
    <row r="2804" spans="1:66">
      <c r="A2804">
        <v>96628</v>
      </c>
      <c r="B2804" t="s">
        <v>5634</v>
      </c>
      <c r="C2804">
        <v>727</v>
      </c>
      <c r="D2804" t="s">
        <v>52</v>
      </c>
      <c r="E2804" t="s">
        <v>53</v>
      </c>
      <c r="F2804">
        <v>1.085</v>
      </c>
      <c r="G2804">
        <v>55.33</v>
      </c>
      <c r="H2804">
        <v>1</v>
      </c>
      <c r="I2804">
        <v>51</v>
      </c>
      <c r="J2804">
        <v>0.95</v>
      </c>
      <c r="K2804">
        <v>48.45</v>
      </c>
      <c r="L2804">
        <v>0.90300000000000002</v>
      </c>
      <c r="M2804">
        <v>46.05</v>
      </c>
      <c r="N2804">
        <v>0.85799999999999998</v>
      </c>
      <c r="O2804">
        <v>43.75</v>
      </c>
      <c r="P2804">
        <v>51</v>
      </c>
      <c r="Q2804">
        <v>1.026</v>
      </c>
      <c r="R2804">
        <v>52.32</v>
      </c>
      <c r="S2804">
        <v>1</v>
      </c>
      <c r="T2804">
        <v>51</v>
      </c>
      <c r="U2804">
        <v>0.95</v>
      </c>
      <c r="V2804">
        <v>48.45</v>
      </c>
      <c r="W2804">
        <v>0.90300000000000002</v>
      </c>
      <c r="X2804">
        <v>46.05</v>
      </c>
      <c r="Y2804">
        <v>0.85799999999999998</v>
      </c>
      <c r="Z2804">
        <v>43.75</v>
      </c>
      <c r="AA2804" t="s">
        <v>45</v>
      </c>
      <c r="AB2804">
        <v>202640</v>
      </c>
      <c r="AC2804">
        <v>202739</v>
      </c>
      <c r="AG2804" t="s">
        <v>65</v>
      </c>
      <c r="AH2804" t="s">
        <v>66</v>
      </c>
      <c r="AM2804" t="s">
        <v>47</v>
      </c>
      <c r="AN2804" t="s">
        <v>48</v>
      </c>
      <c r="BM2804" t="s">
        <v>49</v>
      </c>
      <c r="BN2804" t="s">
        <v>50</v>
      </c>
    </row>
    <row r="2805" spans="1:66">
      <c r="A2805">
        <v>96630</v>
      </c>
      <c r="B2805" t="s">
        <v>5636</v>
      </c>
      <c r="C2805">
        <v>727</v>
      </c>
      <c r="D2805" t="s">
        <v>52</v>
      </c>
      <c r="E2805" t="s">
        <v>53</v>
      </c>
      <c r="F2805">
        <v>1.085</v>
      </c>
      <c r="G2805">
        <v>55.33</v>
      </c>
      <c r="H2805">
        <v>1</v>
      </c>
      <c r="I2805">
        <v>51</v>
      </c>
      <c r="J2805">
        <v>0.95</v>
      </c>
      <c r="K2805">
        <v>48.45</v>
      </c>
      <c r="L2805">
        <v>0.90300000000000002</v>
      </c>
      <c r="M2805">
        <v>46.05</v>
      </c>
      <c r="N2805">
        <v>0.85799999999999998</v>
      </c>
      <c r="O2805">
        <v>43.75</v>
      </c>
      <c r="P2805">
        <v>51</v>
      </c>
      <c r="Q2805">
        <v>1.026</v>
      </c>
      <c r="R2805">
        <v>52.32</v>
      </c>
      <c r="S2805">
        <v>1</v>
      </c>
      <c r="T2805">
        <v>51</v>
      </c>
      <c r="U2805">
        <v>0.95</v>
      </c>
      <c r="V2805">
        <v>48.45</v>
      </c>
      <c r="W2805">
        <v>0.90300000000000002</v>
      </c>
      <c r="X2805">
        <v>46.05</v>
      </c>
      <c r="Y2805">
        <v>0.85799999999999998</v>
      </c>
      <c r="Z2805">
        <v>43.75</v>
      </c>
      <c r="AA2805" t="s">
        <v>45</v>
      </c>
      <c r="AB2805">
        <v>202640</v>
      </c>
      <c r="AC2805">
        <v>202739</v>
      </c>
      <c r="AG2805" t="s">
        <v>65</v>
      </c>
      <c r="AH2805" t="s">
        <v>66</v>
      </c>
      <c r="AM2805" t="s">
        <v>47</v>
      </c>
      <c r="AN2805" t="s">
        <v>48</v>
      </c>
      <c r="BM2805" t="s">
        <v>49</v>
      </c>
      <c r="BN2805" t="s">
        <v>50</v>
      </c>
    </row>
    <row r="2806" spans="1:66">
      <c r="A2806">
        <v>96644</v>
      </c>
      <c r="B2806" t="s">
        <v>5638</v>
      </c>
      <c r="C2806">
        <v>727</v>
      </c>
      <c r="D2806" t="s">
        <v>52</v>
      </c>
      <c r="E2806" t="s">
        <v>53</v>
      </c>
      <c r="F2806">
        <v>1.196</v>
      </c>
      <c r="G2806">
        <v>60.99</v>
      </c>
      <c r="H2806">
        <v>1.103</v>
      </c>
      <c r="I2806">
        <v>56.25</v>
      </c>
      <c r="J2806">
        <v>1.048</v>
      </c>
      <c r="K2806">
        <v>53.44</v>
      </c>
      <c r="L2806">
        <v>0.995</v>
      </c>
      <c r="M2806">
        <v>50.74</v>
      </c>
      <c r="N2806">
        <v>0.94699999999999995</v>
      </c>
      <c r="O2806">
        <v>48.29</v>
      </c>
      <c r="P2806">
        <v>51</v>
      </c>
      <c r="Q2806">
        <v>1.1319999999999999</v>
      </c>
      <c r="R2806">
        <v>57.73</v>
      </c>
      <c r="S2806">
        <v>1.103</v>
      </c>
      <c r="T2806">
        <v>56.25</v>
      </c>
      <c r="U2806">
        <v>1.048</v>
      </c>
      <c r="V2806">
        <v>53.44</v>
      </c>
      <c r="W2806">
        <v>0.995</v>
      </c>
      <c r="X2806">
        <v>50.74</v>
      </c>
      <c r="Y2806">
        <v>0.94699999999999995</v>
      </c>
      <c r="Z2806">
        <v>48.29</v>
      </c>
      <c r="AA2806" t="s">
        <v>45</v>
      </c>
      <c r="AB2806">
        <v>202640</v>
      </c>
      <c r="AC2806">
        <v>202739</v>
      </c>
      <c r="AG2806" t="s">
        <v>65</v>
      </c>
      <c r="AH2806" t="s">
        <v>66</v>
      </c>
      <c r="AM2806" t="s">
        <v>47</v>
      </c>
      <c r="AN2806" t="s">
        <v>48</v>
      </c>
      <c r="BM2806" t="s">
        <v>49</v>
      </c>
      <c r="BN2806" t="s">
        <v>50</v>
      </c>
    </row>
    <row r="2807" spans="1:66">
      <c r="A2807">
        <v>96645</v>
      </c>
      <c r="B2807" t="s">
        <v>5640</v>
      </c>
      <c r="C2807">
        <v>727</v>
      </c>
      <c r="D2807" t="s">
        <v>52</v>
      </c>
      <c r="E2807" t="s">
        <v>53</v>
      </c>
      <c r="F2807">
        <v>1.196</v>
      </c>
      <c r="G2807">
        <v>60.99</v>
      </c>
      <c r="H2807">
        <v>1.103</v>
      </c>
      <c r="I2807">
        <v>56.25</v>
      </c>
      <c r="J2807">
        <v>1.048</v>
      </c>
      <c r="K2807">
        <v>53.44</v>
      </c>
      <c r="L2807">
        <v>0.995</v>
      </c>
      <c r="M2807">
        <v>50.74</v>
      </c>
      <c r="N2807">
        <v>0.94699999999999995</v>
      </c>
      <c r="O2807">
        <v>48.29</v>
      </c>
      <c r="P2807">
        <v>51</v>
      </c>
      <c r="Q2807">
        <v>1.1319999999999999</v>
      </c>
      <c r="R2807">
        <v>57.73</v>
      </c>
      <c r="S2807">
        <v>1.103</v>
      </c>
      <c r="T2807">
        <v>56.25</v>
      </c>
      <c r="U2807">
        <v>1.048</v>
      </c>
      <c r="V2807">
        <v>53.44</v>
      </c>
      <c r="W2807">
        <v>0.995</v>
      </c>
      <c r="X2807">
        <v>50.74</v>
      </c>
      <c r="Y2807">
        <v>0.94699999999999995</v>
      </c>
      <c r="Z2807">
        <v>48.29</v>
      </c>
      <c r="AA2807" t="s">
        <v>45</v>
      </c>
      <c r="AB2807">
        <v>202640</v>
      </c>
      <c r="AC2807">
        <v>202739</v>
      </c>
      <c r="AG2807" t="s">
        <v>65</v>
      </c>
      <c r="AH2807" t="s">
        <v>66</v>
      </c>
      <c r="AM2807" t="s">
        <v>47</v>
      </c>
      <c r="AN2807" t="s">
        <v>48</v>
      </c>
      <c r="BM2807" t="s">
        <v>49</v>
      </c>
      <c r="BN2807" t="s">
        <v>50</v>
      </c>
    </row>
    <row r="2808" spans="1:66">
      <c r="A2808">
        <v>96658</v>
      </c>
      <c r="B2808" t="s">
        <v>5642</v>
      </c>
      <c r="C2808">
        <v>727</v>
      </c>
      <c r="D2808" t="s">
        <v>52</v>
      </c>
      <c r="E2808" t="s">
        <v>53</v>
      </c>
      <c r="F2808">
        <v>0.97</v>
      </c>
      <c r="G2808">
        <v>49.47</v>
      </c>
      <c r="H2808">
        <v>0.89500000000000002</v>
      </c>
      <c r="I2808">
        <v>45.64</v>
      </c>
      <c r="J2808">
        <v>0.84899999999999998</v>
      </c>
      <c r="K2808">
        <v>43.29</v>
      </c>
      <c r="L2808">
        <v>0.80700000000000005</v>
      </c>
      <c r="M2808">
        <v>41.15</v>
      </c>
      <c r="N2808">
        <v>0.76700000000000002</v>
      </c>
      <c r="O2808">
        <v>39.11</v>
      </c>
      <c r="P2808">
        <v>51</v>
      </c>
      <c r="Q2808">
        <v>0.91800000000000004</v>
      </c>
      <c r="R2808">
        <v>46.81</v>
      </c>
      <c r="S2808">
        <v>0.89500000000000002</v>
      </c>
      <c r="T2808">
        <v>45.64</v>
      </c>
      <c r="U2808">
        <v>0.84899999999999998</v>
      </c>
      <c r="V2808">
        <v>43.29</v>
      </c>
      <c r="W2808">
        <v>0.80700000000000005</v>
      </c>
      <c r="X2808">
        <v>41.15</v>
      </c>
      <c r="Y2808">
        <v>0.76700000000000002</v>
      </c>
      <c r="Z2808">
        <v>39.11</v>
      </c>
      <c r="AA2808" t="s">
        <v>45</v>
      </c>
      <c r="AB2808">
        <v>202640</v>
      </c>
      <c r="AC2808">
        <v>202739</v>
      </c>
      <c r="AG2808" t="s">
        <v>65</v>
      </c>
      <c r="AH2808" t="s">
        <v>66</v>
      </c>
      <c r="AM2808" t="s">
        <v>47</v>
      </c>
      <c r="AN2808" t="s">
        <v>48</v>
      </c>
      <c r="BM2808" t="s">
        <v>49</v>
      </c>
      <c r="BN2808" t="s">
        <v>50</v>
      </c>
    </row>
    <row r="2809" spans="1:66">
      <c r="A2809">
        <v>96662</v>
      </c>
      <c r="B2809" t="s">
        <v>5644</v>
      </c>
      <c r="C2809">
        <v>727</v>
      </c>
      <c r="D2809" t="s">
        <v>52</v>
      </c>
      <c r="E2809" t="s">
        <v>53</v>
      </c>
      <c r="F2809">
        <v>1.03</v>
      </c>
      <c r="G2809">
        <v>52.53</v>
      </c>
      <c r="H2809">
        <v>0.95</v>
      </c>
      <c r="I2809">
        <v>48.45</v>
      </c>
      <c r="J2809">
        <v>0.90200000000000002</v>
      </c>
      <c r="K2809">
        <v>46</v>
      </c>
      <c r="L2809">
        <v>0.85699999999999998</v>
      </c>
      <c r="M2809">
        <v>43.7</v>
      </c>
      <c r="N2809">
        <v>0.81399999999999995</v>
      </c>
      <c r="O2809">
        <v>41.51</v>
      </c>
      <c r="P2809">
        <v>51</v>
      </c>
      <c r="Q2809">
        <v>0.97499999999999998</v>
      </c>
      <c r="R2809">
        <v>49.72</v>
      </c>
      <c r="S2809">
        <v>0.95</v>
      </c>
      <c r="T2809">
        <v>48.45</v>
      </c>
      <c r="U2809">
        <v>0.90200000000000002</v>
      </c>
      <c r="V2809">
        <v>46</v>
      </c>
      <c r="W2809">
        <v>0.85699999999999998</v>
      </c>
      <c r="X2809">
        <v>43.7</v>
      </c>
      <c r="Y2809">
        <v>0.81399999999999995</v>
      </c>
      <c r="Z2809">
        <v>41.51</v>
      </c>
      <c r="AA2809" t="s">
        <v>45</v>
      </c>
      <c r="AB2809">
        <v>202640</v>
      </c>
      <c r="AC2809">
        <v>202739</v>
      </c>
      <c r="AG2809" t="s">
        <v>65</v>
      </c>
      <c r="AH2809" t="s">
        <v>66</v>
      </c>
      <c r="AM2809" t="s">
        <v>47</v>
      </c>
      <c r="AN2809" t="s">
        <v>48</v>
      </c>
      <c r="BM2809" t="s">
        <v>49</v>
      </c>
      <c r="BN2809" t="s">
        <v>50</v>
      </c>
    </row>
    <row r="2810" spans="1:66">
      <c r="A2810">
        <v>96686</v>
      </c>
      <c r="B2810" t="s">
        <v>5646</v>
      </c>
      <c r="C2810">
        <v>727</v>
      </c>
      <c r="D2810" t="s">
        <v>43</v>
      </c>
      <c r="E2810" t="s">
        <v>44</v>
      </c>
      <c r="F2810">
        <v>3.5720000000000001</v>
      </c>
      <c r="G2810">
        <v>128.59</v>
      </c>
      <c r="H2810">
        <v>3.2949999999999999</v>
      </c>
      <c r="I2810">
        <v>118.62</v>
      </c>
      <c r="J2810">
        <v>3.1280000000000001</v>
      </c>
      <c r="K2810">
        <v>112.6</v>
      </c>
      <c r="L2810">
        <v>2.972</v>
      </c>
      <c r="M2810">
        <v>106.99</v>
      </c>
      <c r="N2810">
        <v>2.8250000000000002</v>
      </c>
      <c r="O2810">
        <v>101.7</v>
      </c>
      <c r="P2810">
        <v>36</v>
      </c>
      <c r="Q2810">
        <v>3.379</v>
      </c>
      <c r="R2810">
        <v>121.64</v>
      </c>
      <c r="S2810">
        <v>3.2949999999999999</v>
      </c>
      <c r="T2810">
        <v>118.62</v>
      </c>
      <c r="U2810">
        <v>3.1280000000000001</v>
      </c>
      <c r="V2810">
        <v>112.6</v>
      </c>
      <c r="W2810">
        <v>2.972</v>
      </c>
      <c r="X2810">
        <v>106.99</v>
      </c>
      <c r="Y2810">
        <v>2.8250000000000002</v>
      </c>
      <c r="Z2810">
        <v>101.7</v>
      </c>
      <c r="AA2810" t="s">
        <v>45</v>
      </c>
      <c r="AB2810">
        <v>202640</v>
      </c>
      <c r="AC2810">
        <v>202739</v>
      </c>
      <c r="AG2810" t="s">
        <v>65</v>
      </c>
      <c r="AH2810" t="s">
        <v>66</v>
      </c>
      <c r="AO2810" t="s">
        <v>61</v>
      </c>
      <c r="AP2810" t="s">
        <v>62</v>
      </c>
      <c r="BM2810" t="s">
        <v>49</v>
      </c>
      <c r="BN2810" t="s">
        <v>50</v>
      </c>
    </row>
    <row r="2811" spans="1:66">
      <c r="A2811">
        <v>96696</v>
      </c>
      <c r="B2811" t="s">
        <v>5648</v>
      </c>
      <c r="C2811">
        <v>727</v>
      </c>
      <c r="D2811" t="s">
        <v>52</v>
      </c>
      <c r="E2811" t="s">
        <v>53</v>
      </c>
      <c r="F2811">
        <v>1.1419999999999999</v>
      </c>
      <c r="G2811">
        <v>58.24</v>
      </c>
      <c r="H2811">
        <v>1.0529999999999999</v>
      </c>
      <c r="I2811">
        <v>53.7</v>
      </c>
      <c r="J2811">
        <v>1</v>
      </c>
      <c r="K2811">
        <v>51</v>
      </c>
      <c r="L2811">
        <v>0.95</v>
      </c>
      <c r="M2811">
        <v>48.45</v>
      </c>
      <c r="N2811">
        <v>0.90300000000000002</v>
      </c>
      <c r="O2811">
        <v>46.05</v>
      </c>
      <c r="P2811">
        <v>51</v>
      </c>
      <c r="Q2811">
        <v>1.08</v>
      </c>
      <c r="R2811">
        <v>55.08</v>
      </c>
      <c r="S2811">
        <v>1.0529999999999999</v>
      </c>
      <c r="T2811">
        <v>53.7</v>
      </c>
      <c r="U2811">
        <v>1</v>
      </c>
      <c r="V2811">
        <v>51</v>
      </c>
      <c r="W2811">
        <v>0.95</v>
      </c>
      <c r="X2811">
        <v>48.45</v>
      </c>
      <c r="Y2811">
        <v>0.90300000000000002</v>
      </c>
      <c r="Z2811">
        <v>46.05</v>
      </c>
      <c r="AA2811" t="s">
        <v>45</v>
      </c>
      <c r="AB2811">
        <v>202640</v>
      </c>
      <c r="AC2811">
        <v>202739</v>
      </c>
      <c r="AG2811" t="s">
        <v>65</v>
      </c>
      <c r="AH2811" t="s">
        <v>66</v>
      </c>
      <c r="AO2811" t="s">
        <v>61</v>
      </c>
      <c r="AP2811" t="s">
        <v>62</v>
      </c>
      <c r="BM2811" t="s">
        <v>49</v>
      </c>
      <c r="BN2811" t="s">
        <v>50</v>
      </c>
    </row>
    <row r="2812" spans="1:66">
      <c r="A2812">
        <v>96699</v>
      </c>
      <c r="B2812" t="s">
        <v>5650</v>
      </c>
      <c r="C2812">
        <v>727</v>
      </c>
      <c r="D2812" t="s">
        <v>52</v>
      </c>
      <c r="E2812" t="s">
        <v>53</v>
      </c>
      <c r="F2812">
        <v>1.1419999999999999</v>
      </c>
      <c r="G2812">
        <v>58.24</v>
      </c>
      <c r="H2812">
        <v>1.0529999999999999</v>
      </c>
      <c r="I2812">
        <v>53.7</v>
      </c>
      <c r="J2812">
        <v>1</v>
      </c>
      <c r="K2812">
        <v>51</v>
      </c>
      <c r="L2812">
        <v>0.95</v>
      </c>
      <c r="M2812">
        <v>48.45</v>
      </c>
      <c r="N2812">
        <v>0.90300000000000002</v>
      </c>
      <c r="O2812">
        <v>46.05</v>
      </c>
      <c r="P2812">
        <v>51</v>
      </c>
      <c r="Q2812">
        <v>1.08</v>
      </c>
      <c r="R2812">
        <v>55.08</v>
      </c>
      <c r="S2812">
        <v>1.0529999999999999</v>
      </c>
      <c r="T2812">
        <v>53.7</v>
      </c>
      <c r="U2812">
        <v>1</v>
      </c>
      <c r="V2812">
        <v>51</v>
      </c>
      <c r="W2812">
        <v>0.95</v>
      </c>
      <c r="X2812">
        <v>48.45</v>
      </c>
      <c r="Y2812">
        <v>0.90300000000000002</v>
      </c>
      <c r="Z2812">
        <v>46.05</v>
      </c>
      <c r="AA2812" t="s">
        <v>45</v>
      </c>
      <c r="AB2812">
        <v>202640</v>
      </c>
      <c r="AC2812">
        <v>202739</v>
      </c>
      <c r="AG2812" t="s">
        <v>65</v>
      </c>
      <c r="AH2812" t="s">
        <v>66</v>
      </c>
      <c r="AO2812" t="s">
        <v>61</v>
      </c>
      <c r="AP2812" t="s">
        <v>62</v>
      </c>
      <c r="BM2812" t="s">
        <v>49</v>
      </c>
      <c r="BN2812" t="s">
        <v>50</v>
      </c>
    </row>
    <row r="2813" spans="1:66">
      <c r="A2813">
        <v>96700</v>
      </c>
      <c r="B2813" t="s">
        <v>5652</v>
      </c>
      <c r="C2813">
        <v>727</v>
      </c>
      <c r="D2813" t="s">
        <v>52</v>
      </c>
      <c r="E2813" t="s">
        <v>53</v>
      </c>
      <c r="F2813">
        <v>1.1719999999999999</v>
      </c>
      <c r="G2813">
        <v>59.77</v>
      </c>
      <c r="H2813">
        <v>1.0820000000000001</v>
      </c>
      <c r="I2813">
        <v>55.18</v>
      </c>
      <c r="J2813">
        <v>1.0269999999999999</v>
      </c>
      <c r="K2813">
        <v>52.37</v>
      </c>
      <c r="L2813">
        <v>0.97599999999999998</v>
      </c>
      <c r="M2813">
        <v>49.77</v>
      </c>
      <c r="N2813">
        <v>0.92800000000000005</v>
      </c>
      <c r="O2813">
        <v>47.32</v>
      </c>
      <c r="P2813">
        <v>51</v>
      </c>
      <c r="Q2813">
        <v>1.109</v>
      </c>
      <c r="R2813">
        <v>56.55</v>
      </c>
      <c r="S2813">
        <v>1.0820000000000001</v>
      </c>
      <c r="T2813">
        <v>55.18</v>
      </c>
      <c r="U2813">
        <v>1.0269999999999999</v>
      </c>
      <c r="V2813">
        <v>52.37</v>
      </c>
      <c r="W2813">
        <v>0.97599999999999998</v>
      </c>
      <c r="X2813">
        <v>49.77</v>
      </c>
      <c r="Y2813">
        <v>0.92800000000000005</v>
      </c>
      <c r="Z2813">
        <v>47.32</v>
      </c>
      <c r="AA2813" t="s">
        <v>45</v>
      </c>
      <c r="AB2813">
        <v>202640</v>
      </c>
      <c r="AC2813">
        <v>202739</v>
      </c>
      <c r="AE2813" t="s">
        <v>59</v>
      </c>
      <c r="AF2813" t="s">
        <v>60</v>
      </c>
      <c r="AG2813" t="s">
        <v>65</v>
      </c>
      <c r="AH2813" t="s">
        <v>66</v>
      </c>
      <c r="AO2813" t="s">
        <v>61</v>
      </c>
      <c r="AP2813" t="s">
        <v>62</v>
      </c>
      <c r="BM2813" t="s">
        <v>49</v>
      </c>
      <c r="BN2813" t="s">
        <v>50</v>
      </c>
    </row>
    <row r="2814" spans="1:66">
      <c r="A2814">
        <v>96718</v>
      </c>
      <c r="B2814" t="s">
        <v>5654</v>
      </c>
      <c r="C2814">
        <v>727</v>
      </c>
      <c r="D2814" t="s">
        <v>43</v>
      </c>
      <c r="E2814" t="s">
        <v>44</v>
      </c>
      <c r="F2814">
        <v>1.1719999999999999</v>
      </c>
      <c r="G2814">
        <v>42.19</v>
      </c>
      <c r="H2814">
        <v>1.0820000000000001</v>
      </c>
      <c r="I2814">
        <v>38.950000000000003</v>
      </c>
      <c r="J2814">
        <v>1.0269999999999999</v>
      </c>
      <c r="K2814">
        <v>36.97</v>
      </c>
      <c r="L2814">
        <v>0.97599999999999998</v>
      </c>
      <c r="M2814">
        <v>35.130000000000003</v>
      </c>
      <c r="N2814">
        <v>0.92800000000000005</v>
      </c>
      <c r="O2814">
        <v>33.4</v>
      </c>
      <c r="P2814">
        <v>36</v>
      </c>
      <c r="Q2814">
        <v>1.109</v>
      </c>
      <c r="R2814">
        <v>39.92</v>
      </c>
      <c r="S2814">
        <v>1.0820000000000001</v>
      </c>
      <c r="T2814">
        <v>38.950000000000003</v>
      </c>
      <c r="U2814">
        <v>1.0269999999999999</v>
      </c>
      <c r="V2814">
        <v>36.97</v>
      </c>
      <c r="W2814">
        <v>0.97599999999999998</v>
      </c>
      <c r="X2814">
        <v>35.130000000000003</v>
      </c>
      <c r="Y2814">
        <v>0.92800000000000005</v>
      </c>
      <c r="Z2814">
        <v>33.4</v>
      </c>
      <c r="AA2814" t="s">
        <v>45</v>
      </c>
      <c r="AB2814">
        <v>202640</v>
      </c>
      <c r="AC2814">
        <v>202739</v>
      </c>
      <c r="AE2814" t="s">
        <v>59</v>
      </c>
      <c r="AF2814" t="s">
        <v>60</v>
      </c>
      <c r="AO2814" t="s">
        <v>61</v>
      </c>
      <c r="AP2814" t="s">
        <v>62</v>
      </c>
      <c r="BM2814" t="s">
        <v>49</v>
      </c>
      <c r="BN2814" t="s">
        <v>50</v>
      </c>
    </row>
    <row r="2815" spans="1:66">
      <c r="A2815">
        <v>96728</v>
      </c>
      <c r="B2815" t="s">
        <v>5656</v>
      </c>
      <c r="C2815">
        <v>727</v>
      </c>
      <c r="D2815" t="s">
        <v>43</v>
      </c>
      <c r="E2815" t="s">
        <v>44</v>
      </c>
      <c r="F2815">
        <v>2.4580000000000002</v>
      </c>
      <c r="G2815">
        <v>88.48</v>
      </c>
      <c r="H2815">
        <v>2.2669999999999999</v>
      </c>
      <c r="I2815">
        <v>81.61</v>
      </c>
      <c r="J2815">
        <v>2.1520000000000001</v>
      </c>
      <c r="K2815">
        <v>77.47</v>
      </c>
      <c r="L2815">
        <v>2.044</v>
      </c>
      <c r="M2815">
        <v>73.58</v>
      </c>
      <c r="N2815">
        <v>1.9430000000000001</v>
      </c>
      <c r="O2815">
        <v>69.94</v>
      </c>
      <c r="P2815">
        <v>36</v>
      </c>
      <c r="Q2815">
        <v>2.3250000000000002</v>
      </c>
      <c r="R2815">
        <v>83.7</v>
      </c>
      <c r="S2815">
        <v>2.2669999999999999</v>
      </c>
      <c r="T2815">
        <v>81.61</v>
      </c>
      <c r="U2815">
        <v>2.1520000000000001</v>
      </c>
      <c r="V2815">
        <v>77.47</v>
      </c>
      <c r="W2815">
        <v>2.044</v>
      </c>
      <c r="X2815">
        <v>73.58</v>
      </c>
      <c r="Y2815">
        <v>1.9430000000000001</v>
      </c>
      <c r="Z2815">
        <v>69.94</v>
      </c>
      <c r="AA2815" t="s">
        <v>45</v>
      </c>
      <c r="AB2815">
        <v>202640</v>
      </c>
      <c r="AC2815">
        <v>202739</v>
      </c>
      <c r="AE2815" t="s">
        <v>59</v>
      </c>
      <c r="AF2815" t="s">
        <v>60</v>
      </c>
      <c r="AO2815" t="s">
        <v>61</v>
      </c>
      <c r="AP2815" t="s">
        <v>62</v>
      </c>
      <c r="BM2815" t="s">
        <v>49</v>
      </c>
      <c r="BN2815" t="s">
        <v>50</v>
      </c>
    </row>
    <row r="2816" spans="1:66">
      <c r="A2816">
        <v>96767</v>
      </c>
      <c r="B2816" t="s">
        <v>5658</v>
      </c>
      <c r="C2816">
        <v>727</v>
      </c>
      <c r="D2816" t="s">
        <v>43</v>
      </c>
      <c r="E2816" t="s">
        <v>44</v>
      </c>
      <c r="F2816">
        <v>1.458</v>
      </c>
      <c r="G2816">
        <v>52.48</v>
      </c>
      <c r="H2816">
        <v>1.345</v>
      </c>
      <c r="I2816">
        <v>48.42</v>
      </c>
      <c r="J2816">
        <v>1.2769999999999999</v>
      </c>
      <c r="K2816">
        <v>45.97</v>
      </c>
      <c r="L2816">
        <v>1.2130000000000001</v>
      </c>
      <c r="M2816">
        <v>43.66</v>
      </c>
      <c r="N2816">
        <v>1.153</v>
      </c>
      <c r="O2816">
        <v>41.5</v>
      </c>
      <c r="P2816">
        <v>36</v>
      </c>
      <c r="Q2816">
        <v>1.379</v>
      </c>
      <c r="R2816">
        <v>49.64</v>
      </c>
      <c r="S2816">
        <v>1.345</v>
      </c>
      <c r="T2816">
        <v>48.42</v>
      </c>
      <c r="U2816">
        <v>1.2769999999999999</v>
      </c>
      <c r="V2816">
        <v>45.97</v>
      </c>
      <c r="W2816">
        <v>1.2130000000000001</v>
      </c>
      <c r="X2816">
        <v>43.66</v>
      </c>
      <c r="Y2816">
        <v>1.153</v>
      </c>
      <c r="Z2816">
        <v>41.5</v>
      </c>
      <c r="AA2816" t="s">
        <v>45</v>
      </c>
      <c r="AB2816">
        <v>202640</v>
      </c>
      <c r="AC2816">
        <v>202739</v>
      </c>
      <c r="AE2816" t="s">
        <v>59</v>
      </c>
      <c r="AF2816" t="s">
        <v>60</v>
      </c>
      <c r="AO2816" t="s">
        <v>61</v>
      </c>
      <c r="AP2816" t="s">
        <v>62</v>
      </c>
      <c r="BM2816" t="s">
        <v>49</v>
      </c>
      <c r="BN2816" t="s">
        <v>50</v>
      </c>
    </row>
    <row r="2817" spans="1:66">
      <c r="A2817">
        <v>96777</v>
      </c>
      <c r="B2817" t="s">
        <v>5660</v>
      </c>
      <c r="C2817">
        <v>727</v>
      </c>
      <c r="D2817" t="s">
        <v>43</v>
      </c>
      <c r="E2817" t="s">
        <v>44</v>
      </c>
      <c r="F2817">
        <v>2.5859999999999999</v>
      </c>
      <c r="G2817">
        <v>93.09</v>
      </c>
      <c r="H2817">
        <v>2.3860000000000001</v>
      </c>
      <c r="I2817">
        <v>85.89</v>
      </c>
      <c r="J2817">
        <v>2.2650000000000001</v>
      </c>
      <c r="K2817">
        <v>81.540000000000006</v>
      </c>
      <c r="L2817">
        <v>2.1520000000000001</v>
      </c>
      <c r="M2817">
        <v>77.47</v>
      </c>
      <c r="N2817">
        <v>2.0449999999999999</v>
      </c>
      <c r="O2817">
        <v>73.62</v>
      </c>
      <c r="P2817">
        <v>36</v>
      </c>
      <c r="Q2817">
        <v>2.4460000000000002</v>
      </c>
      <c r="R2817">
        <v>88.05</v>
      </c>
      <c r="S2817">
        <v>2.3860000000000001</v>
      </c>
      <c r="T2817">
        <v>85.89</v>
      </c>
      <c r="U2817">
        <v>2.2650000000000001</v>
      </c>
      <c r="V2817">
        <v>81.540000000000006</v>
      </c>
      <c r="W2817">
        <v>2.1520000000000001</v>
      </c>
      <c r="X2817">
        <v>77.47</v>
      </c>
      <c r="Y2817">
        <v>2.0449999999999999</v>
      </c>
      <c r="Z2817">
        <v>73.62</v>
      </c>
      <c r="AA2817" t="s">
        <v>45</v>
      </c>
      <c r="AB2817">
        <v>202640</v>
      </c>
      <c r="AC2817">
        <v>202739</v>
      </c>
      <c r="AG2817" t="s">
        <v>65</v>
      </c>
      <c r="AH2817" t="s">
        <v>66</v>
      </c>
      <c r="AO2817" t="s">
        <v>61</v>
      </c>
      <c r="AP2817" t="s">
        <v>62</v>
      </c>
      <c r="BM2817" t="s">
        <v>49</v>
      </c>
      <c r="BN2817" t="s">
        <v>50</v>
      </c>
    </row>
    <row r="2818" spans="1:66">
      <c r="A2818">
        <v>96778</v>
      </c>
      <c r="B2818" t="s">
        <v>5662</v>
      </c>
      <c r="C2818">
        <v>727</v>
      </c>
      <c r="D2818" t="s">
        <v>43</v>
      </c>
      <c r="E2818" t="s">
        <v>44</v>
      </c>
      <c r="F2818">
        <v>2.5859999999999999</v>
      </c>
      <c r="G2818">
        <v>93.09</v>
      </c>
      <c r="H2818">
        <v>2.3860000000000001</v>
      </c>
      <c r="I2818">
        <v>85.89</v>
      </c>
      <c r="J2818">
        <v>2.2650000000000001</v>
      </c>
      <c r="K2818">
        <v>81.540000000000006</v>
      </c>
      <c r="L2818">
        <v>2.1520000000000001</v>
      </c>
      <c r="M2818">
        <v>77.47</v>
      </c>
      <c r="N2818">
        <v>2.0449999999999999</v>
      </c>
      <c r="O2818">
        <v>73.62</v>
      </c>
      <c r="P2818">
        <v>36</v>
      </c>
      <c r="Q2818">
        <v>2.4460000000000002</v>
      </c>
      <c r="R2818">
        <v>88.05</v>
      </c>
      <c r="S2818">
        <v>2.3860000000000001</v>
      </c>
      <c r="T2818">
        <v>85.89</v>
      </c>
      <c r="U2818">
        <v>2.2650000000000001</v>
      </c>
      <c r="V2818">
        <v>81.540000000000006</v>
      </c>
      <c r="W2818">
        <v>2.1520000000000001</v>
      </c>
      <c r="X2818">
        <v>77.47</v>
      </c>
      <c r="Y2818">
        <v>2.0449999999999999</v>
      </c>
      <c r="Z2818">
        <v>73.62</v>
      </c>
      <c r="AA2818" t="s">
        <v>45</v>
      </c>
      <c r="AB2818">
        <v>202640</v>
      </c>
      <c r="AC2818">
        <v>202739</v>
      </c>
      <c r="AG2818" t="s">
        <v>65</v>
      </c>
      <c r="AH2818" t="s">
        <v>66</v>
      </c>
      <c r="AO2818" t="s">
        <v>61</v>
      </c>
      <c r="AP2818" t="s">
        <v>62</v>
      </c>
      <c r="BM2818" t="s">
        <v>49</v>
      </c>
      <c r="BN2818" t="s">
        <v>50</v>
      </c>
    </row>
    <row r="2819" spans="1:66">
      <c r="A2819">
        <v>96779</v>
      </c>
      <c r="B2819" t="s">
        <v>5664</v>
      </c>
      <c r="C2819">
        <v>727</v>
      </c>
      <c r="D2819" t="s">
        <v>43</v>
      </c>
      <c r="E2819" t="s">
        <v>44</v>
      </c>
      <c r="F2819">
        <v>2.5859999999999999</v>
      </c>
      <c r="G2819">
        <v>93.09</v>
      </c>
      <c r="H2819">
        <v>2.3860000000000001</v>
      </c>
      <c r="I2819">
        <v>85.89</v>
      </c>
      <c r="J2819">
        <v>2.2650000000000001</v>
      </c>
      <c r="K2819">
        <v>81.540000000000006</v>
      </c>
      <c r="L2819">
        <v>2.1520000000000001</v>
      </c>
      <c r="M2819">
        <v>77.47</v>
      </c>
      <c r="N2819">
        <v>2.0449999999999999</v>
      </c>
      <c r="O2819">
        <v>73.62</v>
      </c>
      <c r="P2819">
        <v>36</v>
      </c>
      <c r="Q2819">
        <v>2.4460000000000002</v>
      </c>
      <c r="R2819">
        <v>88.05</v>
      </c>
      <c r="S2819">
        <v>2.3860000000000001</v>
      </c>
      <c r="T2819">
        <v>85.89</v>
      </c>
      <c r="U2819">
        <v>2.2650000000000001</v>
      </c>
      <c r="V2819">
        <v>81.540000000000006</v>
      </c>
      <c r="W2819">
        <v>2.1520000000000001</v>
      </c>
      <c r="X2819">
        <v>77.47</v>
      </c>
      <c r="Y2819">
        <v>2.0449999999999999</v>
      </c>
      <c r="Z2819">
        <v>73.62</v>
      </c>
      <c r="AA2819" t="s">
        <v>45</v>
      </c>
      <c r="AB2819">
        <v>202640</v>
      </c>
      <c r="AC2819">
        <v>202739</v>
      </c>
      <c r="AG2819" t="s">
        <v>65</v>
      </c>
      <c r="AH2819" t="s">
        <v>66</v>
      </c>
      <c r="AO2819" t="s">
        <v>61</v>
      </c>
      <c r="AP2819" t="s">
        <v>62</v>
      </c>
      <c r="BM2819" t="s">
        <v>49</v>
      </c>
      <c r="BN2819" t="s">
        <v>50</v>
      </c>
    </row>
    <row r="2820" spans="1:66">
      <c r="A2820">
        <v>96780</v>
      </c>
      <c r="B2820" t="s">
        <v>5666</v>
      </c>
      <c r="C2820">
        <v>727</v>
      </c>
      <c r="D2820" t="s">
        <v>43</v>
      </c>
      <c r="E2820" t="s">
        <v>44</v>
      </c>
      <c r="F2820">
        <v>2.5859999999999999</v>
      </c>
      <c r="G2820">
        <v>93.09</v>
      </c>
      <c r="H2820">
        <v>2.3860000000000001</v>
      </c>
      <c r="I2820">
        <v>85.89</v>
      </c>
      <c r="J2820">
        <v>2.2650000000000001</v>
      </c>
      <c r="K2820">
        <v>81.540000000000006</v>
      </c>
      <c r="L2820">
        <v>2.1520000000000001</v>
      </c>
      <c r="M2820">
        <v>77.47</v>
      </c>
      <c r="N2820">
        <v>2.0449999999999999</v>
      </c>
      <c r="O2820">
        <v>73.62</v>
      </c>
      <c r="P2820">
        <v>36</v>
      </c>
      <c r="Q2820">
        <v>2.4460000000000002</v>
      </c>
      <c r="R2820">
        <v>88.05</v>
      </c>
      <c r="S2820">
        <v>2.3860000000000001</v>
      </c>
      <c r="T2820">
        <v>85.89</v>
      </c>
      <c r="U2820">
        <v>2.2650000000000001</v>
      </c>
      <c r="V2820">
        <v>81.540000000000006</v>
      </c>
      <c r="W2820">
        <v>2.1520000000000001</v>
      </c>
      <c r="X2820">
        <v>77.47</v>
      </c>
      <c r="Y2820">
        <v>2.0449999999999999</v>
      </c>
      <c r="Z2820">
        <v>73.62</v>
      </c>
      <c r="AA2820" t="s">
        <v>45</v>
      </c>
      <c r="AB2820">
        <v>202640</v>
      </c>
      <c r="AC2820">
        <v>202739</v>
      </c>
      <c r="AG2820" t="s">
        <v>65</v>
      </c>
      <c r="AH2820" t="s">
        <v>66</v>
      </c>
      <c r="AO2820" t="s">
        <v>61</v>
      </c>
      <c r="AP2820" t="s">
        <v>62</v>
      </c>
      <c r="BM2820" t="s">
        <v>49</v>
      </c>
      <c r="BN2820" t="s">
        <v>50</v>
      </c>
    </row>
    <row r="2821" spans="1:66">
      <c r="A2821">
        <v>96781</v>
      </c>
      <c r="B2821" t="s">
        <v>5668</v>
      </c>
      <c r="C2821">
        <v>727</v>
      </c>
      <c r="D2821" t="s">
        <v>43</v>
      </c>
      <c r="E2821" t="s">
        <v>44</v>
      </c>
      <c r="F2821">
        <v>2.5859999999999999</v>
      </c>
      <c r="G2821">
        <v>93.09</v>
      </c>
      <c r="H2821">
        <v>2.3860000000000001</v>
      </c>
      <c r="I2821">
        <v>85.89</v>
      </c>
      <c r="J2821">
        <v>2.2650000000000001</v>
      </c>
      <c r="K2821">
        <v>81.540000000000006</v>
      </c>
      <c r="L2821">
        <v>2.1520000000000001</v>
      </c>
      <c r="M2821">
        <v>77.47</v>
      </c>
      <c r="N2821">
        <v>2.0449999999999999</v>
      </c>
      <c r="O2821">
        <v>73.62</v>
      </c>
      <c r="P2821">
        <v>36</v>
      </c>
      <c r="Q2821">
        <v>2.4460000000000002</v>
      </c>
      <c r="R2821">
        <v>88.05</v>
      </c>
      <c r="S2821">
        <v>2.3860000000000001</v>
      </c>
      <c r="T2821">
        <v>85.89</v>
      </c>
      <c r="U2821">
        <v>2.2650000000000001</v>
      </c>
      <c r="V2821">
        <v>81.540000000000006</v>
      </c>
      <c r="W2821">
        <v>2.1520000000000001</v>
      </c>
      <c r="X2821">
        <v>77.47</v>
      </c>
      <c r="Y2821">
        <v>2.0449999999999999</v>
      </c>
      <c r="Z2821">
        <v>73.62</v>
      </c>
      <c r="AA2821" t="s">
        <v>45</v>
      </c>
      <c r="AB2821">
        <v>202640</v>
      </c>
      <c r="AC2821">
        <v>202739</v>
      </c>
      <c r="AG2821" t="s">
        <v>65</v>
      </c>
      <c r="AH2821" t="s">
        <v>66</v>
      </c>
      <c r="AO2821" t="s">
        <v>61</v>
      </c>
      <c r="AP2821" t="s">
        <v>62</v>
      </c>
      <c r="BM2821" t="s">
        <v>49</v>
      </c>
      <c r="BN2821" t="s">
        <v>50</v>
      </c>
    </row>
    <row r="2822" spans="1:66">
      <c r="A2822">
        <v>96800</v>
      </c>
      <c r="B2822" t="s">
        <v>5670</v>
      </c>
      <c r="C2822">
        <v>727</v>
      </c>
      <c r="D2822" t="s">
        <v>43</v>
      </c>
      <c r="E2822" t="s">
        <v>44</v>
      </c>
      <c r="F2822">
        <v>1.4159999999999999</v>
      </c>
      <c r="G2822">
        <v>50.97</v>
      </c>
      <c r="H2822">
        <v>1.306</v>
      </c>
      <c r="I2822">
        <v>47.01</v>
      </c>
      <c r="J2822">
        <v>1.24</v>
      </c>
      <c r="K2822">
        <v>44.64</v>
      </c>
      <c r="L2822">
        <v>1.177</v>
      </c>
      <c r="M2822">
        <v>42.37</v>
      </c>
      <c r="N2822">
        <v>1.119</v>
      </c>
      <c r="O2822">
        <v>40.28</v>
      </c>
      <c r="P2822">
        <v>36</v>
      </c>
      <c r="Q2822">
        <v>1.34</v>
      </c>
      <c r="R2822">
        <v>48.24</v>
      </c>
      <c r="S2822">
        <v>1.306</v>
      </c>
      <c r="T2822">
        <v>47.01</v>
      </c>
      <c r="U2822">
        <v>1.24</v>
      </c>
      <c r="V2822">
        <v>44.64</v>
      </c>
      <c r="W2822">
        <v>1.177</v>
      </c>
      <c r="X2822">
        <v>42.37</v>
      </c>
      <c r="Y2822">
        <v>1.119</v>
      </c>
      <c r="Z2822">
        <v>40.28</v>
      </c>
      <c r="AA2822" t="s">
        <v>45</v>
      </c>
      <c r="AB2822">
        <v>202640</v>
      </c>
      <c r="AC2822">
        <v>202739</v>
      </c>
      <c r="AG2822" t="s">
        <v>65</v>
      </c>
      <c r="AH2822" t="s">
        <v>66</v>
      </c>
      <c r="AM2822" t="s">
        <v>47</v>
      </c>
      <c r="AN2822" t="s">
        <v>48</v>
      </c>
      <c r="BM2822" t="s">
        <v>49</v>
      </c>
      <c r="BN2822" t="s">
        <v>50</v>
      </c>
    </row>
    <row r="2823" spans="1:66">
      <c r="A2823">
        <v>96803</v>
      </c>
      <c r="B2823" t="s">
        <v>5672</v>
      </c>
      <c r="C2823">
        <v>727</v>
      </c>
      <c r="D2823" t="s">
        <v>43</v>
      </c>
      <c r="E2823" t="s">
        <v>44</v>
      </c>
      <c r="F2823">
        <v>1.458</v>
      </c>
      <c r="G2823">
        <v>52.48</v>
      </c>
      <c r="H2823">
        <v>1.345</v>
      </c>
      <c r="I2823">
        <v>48.42</v>
      </c>
      <c r="J2823">
        <v>1.2769999999999999</v>
      </c>
      <c r="K2823">
        <v>45.97</v>
      </c>
      <c r="L2823">
        <v>1.2130000000000001</v>
      </c>
      <c r="M2823">
        <v>43.66</v>
      </c>
      <c r="N2823">
        <v>1.153</v>
      </c>
      <c r="O2823">
        <v>41.5</v>
      </c>
      <c r="P2823">
        <v>36</v>
      </c>
      <c r="Q2823">
        <v>1.379</v>
      </c>
      <c r="R2823">
        <v>49.64</v>
      </c>
      <c r="S2823">
        <v>1.345</v>
      </c>
      <c r="T2823">
        <v>48.42</v>
      </c>
      <c r="U2823">
        <v>1.2769999999999999</v>
      </c>
      <c r="V2823">
        <v>45.97</v>
      </c>
      <c r="W2823">
        <v>1.2130000000000001</v>
      </c>
      <c r="X2823">
        <v>43.66</v>
      </c>
      <c r="Y2823">
        <v>1.153</v>
      </c>
      <c r="Z2823">
        <v>41.5</v>
      </c>
      <c r="AA2823" t="s">
        <v>45</v>
      </c>
      <c r="AB2823">
        <v>202640</v>
      </c>
      <c r="AC2823">
        <v>202739</v>
      </c>
      <c r="AE2823" t="s">
        <v>59</v>
      </c>
      <c r="AF2823" t="s">
        <v>60</v>
      </c>
      <c r="AG2823" t="s">
        <v>65</v>
      </c>
      <c r="AH2823" t="s">
        <v>66</v>
      </c>
      <c r="AO2823" t="s">
        <v>61</v>
      </c>
      <c r="AP2823" t="s">
        <v>62</v>
      </c>
      <c r="BM2823" t="s">
        <v>49</v>
      </c>
      <c r="BN2823" t="s">
        <v>50</v>
      </c>
    </row>
    <row r="2824" spans="1:66">
      <c r="A2824">
        <v>96806</v>
      </c>
      <c r="B2824" t="s">
        <v>5674</v>
      </c>
      <c r="C2824">
        <v>727</v>
      </c>
      <c r="D2824" t="s">
        <v>43</v>
      </c>
      <c r="E2824" t="s">
        <v>44</v>
      </c>
      <c r="F2824">
        <v>1.458</v>
      </c>
      <c r="G2824">
        <v>52.48</v>
      </c>
      <c r="H2824">
        <v>1.345</v>
      </c>
      <c r="I2824">
        <v>48.42</v>
      </c>
      <c r="J2824">
        <v>1.2769999999999999</v>
      </c>
      <c r="K2824">
        <v>45.97</v>
      </c>
      <c r="L2824">
        <v>1.2130000000000001</v>
      </c>
      <c r="M2824">
        <v>43.66</v>
      </c>
      <c r="N2824">
        <v>1.153</v>
      </c>
      <c r="O2824">
        <v>41.5</v>
      </c>
      <c r="P2824">
        <v>36</v>
      </c>
      <c r="Q2824">
        <v>1.379</v>
      </c>
      <c r="R2824">
        <v>49.64</v>
      </c>
      <c r="S2824">
        <v>1.345</v>
      </c>
      <c r="T2824">
        <v>48.42</v>
      </c>
      <c r="U2824">
        <v>1.2769999999999999</v>
      </c>
      <c r="V2824">
        <v>45.97</v>
      </c>
      <c r="W2824">
        <v>1.2130000000000001</v>
      </c>
      <c r="X2824">
        <v>43.66</v>
      </c>
      <c r="Y2824">
        <v>1.153</v>
      </c>
      <c r="Z2824">
        <v>41.5</v>
      </c>
      <c r="AA2824" t="s">
        <v>45</v>
      </c>
      <c r="AB2824">
        <v>202640</v>
      </c>
      <c r="AC2824">
        <v>202739</v>
      </c>
      <c r="AG2824" t="s">
        <v>65</v>
      </c>
      <c r="AH2824" t="s">
        <v>66</v>
      </c>
      <c r="AO2824" t="s">
        <v>61</v>
      </c>
      <c r="AP2824" t="s">
        <v>62</v>
      </c>
      <c r="BM2824" t="s">
        <v>49</v>
      </c>
      <c r="BN2824" t="s">
        <v>50</v>
      </c>
    </row>
    <row r="2825" spans="1:66">
      <c r="A2825">
        <v>96807</v>
      </c>
      <c r="B2825" t="s">
        <v>5676</v>
      </c>
      <c r="C2825">
        <v>727</v>
      </c>
      <c r="D2825" t="s">
        <v>43</v>
      </c>
      <c r="E2825" t="s">
        <v>44</v>
      </c>
      <c r="F2825">
        <v>1.458</v>
      </c>
      <c r="G2825">
        <v>52.48</v>
      </c>
      <c r="H2825">
        <v>1.345</v>
      </c>
      <c r="I2825">
        <v>48.42</v>
      </c>
      <c r="J2825">
        <v>1.2769999999999999</v>
      </c>
      <c r="K2825">
        <v>45.97</v>
      </c>
      <c r="L2825">
        <v>1.2130000000000001</v>
      </c>
      <c r="M2825">
        <v>43.66</v>
      </c>
      <c r="N2825">
        <v>1.153</v>
      </c>
      <c r="O2825">
        <v>41.5</v>
      </c>
      <c r="P2825">
        <v>36</v>
      </c>
      <c r="Q2825">
        <v>1.379</v>
      </c>
      <c r="R2825">
        <v>49.64</v>
      </c>
      <c r="S2825">
        <v>1.345</v>
      </c>
      <c r="T2825">
        <v>48.42</v>
      </c>
      <c r="U2825">
        <v>1.2769999999999999</v>
      </c>
      <c r="V2825">
        <v>45.97</v>
      </c>
      <c r="W2825">
        <v>1.2130000000000001</v>
      </c>
      <c r="X2825">
        <v>43.66</v>
      </c>
      <c r="Y2825">
        <v>1.153</v>
      </c>
      <c r="Z2825">
        <v>41.5</v>
      </c>
      <c r="AA2825" t="s">
        <v>45</v>
      </c>
      <c r="AB2825">
        <v>202640</v>
      </c>
      <c r="AC2825">
        <v>202739</v>
      </c>
      <c r="AG2825" t="s">
        <v>65</v>
      </c>
      <c r="AH2825" t="s">
        <v>66</v>
      </c>
      <c r="AO2825" t="s">
        <v>61</v>
      </c>
      <c r="AP2825" t="s">
        <v>62</v>
      </c>
      <c r="BM2825" t="s">
        <v>49</v>
      </c>
      <c r="BN2825" t="s">
        <v>50</v>
      </c>
    </row>
    <row r="2826" spans="1:66">
      <c r="A2826">
        <v>96813</v>
      </c>
      <c r="B2826" t="s">
        <v>5678</v>
      </c>
      <c r="C2826">
        <v>727</v>
      </c>
      <c r="D2826" t="s">
        <v>43</v>
      </c>
      <c r="E2826" t="s">
        <v>44</v>
      </c>
      <c r="F2826">
        <v>1.3049999999999999</v>
      </c>
      <c r="G2826">
        <v>46.98</v>
      </c>
      <c r="H2826">
        <v>1.2030000000000001</v>
      </c>
      <c r="I2826">
        <v>43.3</v>
      </c>
      <c r="J2826">
        <v>1.143</v>
      </c>
      <c r="K2826">
        <v>41.14</v>
      </c>
      <c r="L2826">
        <v>1.085</v>
      </c>
      <c r="M2826">
        <v>39.06</v>
      </c>
      <c r="N2826">
        <v>1.032</v>
      </c>
      <c r="O2826">
        <v>37.15</v>
      </c>
      <c r="P2826">
        <v>36</v>
      </c>
      <c r="Q2826">
        <v>1.234</v>
      </c>
      <c r="R2826">
        <v>44.42</v>
      </c>
      <c r="S2826">
        <v>1.2030000000000001</v>
      </c>
      <c r="T2826">
        <v>43.3</v>
      </c>
      <c r="U2826">
        <v>1.143</v>
      </c>
      <c r="V2826">
        <v>41.14</v>
      </c>
      <c r="W2826">
        <v>1.085</v>
      </c>
      <c r="X2826">
        <v>39.06</v>
      </c>
      <c r="Y2826">
        <v>1.032</v>
      </c>
      <c r="Z2826">
        <v>37.15</v>
      </c>
      <c r="AA2826" t="s">
        <v>45</v>
      </c>
      <c r="AB2826">
        <v>202640</v>
      </c>
      <c r="AC2826">
        <v>202739</v>
      </c>
      <c r="AM2826" t="s">
        <v>47</v>
      </c>
      <c r="AN2826" t="s">
        <v>48</v>
      </c>
      <c r="BM2826" t="s">
        <v>49</v>
      </c>
      <c r="BN2826" t="s">
        <v>50</v>
      </c>
    </row>
    <row r="2827" spans="1:66">
      <c r="A2827">
        <v>96814</v>
      </c>
      <c r="B2827" t="s">
        <v>5680</v>
      </c>
      <c r="C2827">
        <v>727</v>
      </c>
      <c r="D2827" t="s">
        <v>43</v>
      </c>
      <c r="E2827" t="s">
        <v>44</v>
      </c>
      <c r="F2827">
        <v>1.3049999999999999</v>
      </c>
      <c r="G2827">
        <v>46.98</v>
      </c>
      <c r="H2827">
        <v>1.2030000000000001</v>
      </c>
      <c r="I2827">
        <v>43.3</v>
      </c>
      <c r="J2827">
        <v>1.143</v>
      </c>
      <c r="K2827">
        <v>41.14</v>
      </c>
      <c r="L2827">
        <v>1.085</v>
      </c>
      <c r="M2827">
        <v>39.06</v>
      </c>
      <c r="N2827">
        <v>1.032</v>
      </c>
      <c r="O2827">
        <v>37.15</v>
      </c>
      <c r="P2827">
        <v>36</v>
      </c>
      <c r="Q2827">
        <v>1.234</v>
      </c>
      <c r="R2827">
        <v>44.42</v>
      </c>
      <c r="S2827">
        <v>1.2030000000000001</v>
      </c>
      <c r="T2827">
        <v>43.3</v>
      </c>
      <c r="U2827">
        <v>1.143</v>
      </c>
      <c r="V2827">
        <v>41.14</v>
      </c>
      <c r="W2827">
        <v>1.085</v>
      </c>
      <c r="X2827">
        <v>39.06</v>
      </c>
      <c r="Y2827">
        <v>1.032</v>
      </c>
      <c r="Z2827">
        <v>37.15</v>
      </c>
      <c r="AA2827" t="s">
        <v>45</v>
      </c>
      <c r="AB2827">
        <v>202640</v>
      </c>
      <c r="AC2827">
        <v>202739</v>
      </c>
      <c r="AM2827" t="s">
        <v>47</v>
      </c>
      <c r="AN2827" t="s">
        <v>48</v>
      </c>
      <c r="BM2827" t="s">
        <v>49</v>
      </c>
      <c r="BN2827" t="s">
        <v>50</v>
      </c>
    </row>
    <row r="2828" spans="1:66">
      <c r="A2828">
        <v>96815</v>
      </c>
      <c r="B2828" t="s">
        <v>5682</v>
      </c>
      <c r="C2828">
        <v>727</v>
      </c>
      <c r="D2828" t="s">
        <v>43</v>
      </c>
      <c r="E2828" t="s">
        <v>44</v>
      </c>
      <c r="F2828">
        <v>1.3049999999999999</v>
      </c>
      <c r="G2828">
        <v>46.98</v>
      </c>
      <c r="H2828">
        <v>1.2030000000000001</v>
      </c>
      <c r="I2828">
        <v>43.3</v>
      </c>
      <c r="J2828">
        <v>1.143</v>
      </c>
      <c r="K2828">
        <v>41.14</v>
      </c>
      <c r="L2828">
        <v>1.085</v>
      </c>
      <c r="M2828">
        <v>39.06</v>
      </c>
      <c r="N2828">
        <v>1.032</v>
      </c>
      <c r="O2828">
        <v>37.15</v>
      </c>
      <c r="P2828">
        <v>36</v>
      </c>
      <c r="Q2828">
        <v>1.234</v>
      </c>
      <c r="R2828">
        <v>44.42</v>
      </c>
      <c r="S2828">
        <v>1.2030000000000001</v>
      </c>
      <c r="T2828">
        <v>43.3</v>
      </c>
      <c r="U2828">
        <v>1.143</v>
      </c>
      <c r="V2828">
        <v>41.14</v>
      </c>
      <c r="W2828">
        <v>1.085</v>
      </c>
      <c r="X2828">
        <v>39.06</v>
      </c>
      <c r="Y2828">
        <v>1.032</v>
      </c>
      <c r="Z2828">
        <v>37.15</v>
      </c>
      <c r="AA2828" t="s">
        <v>45</v>
      </c>
      <c r="AB2828">
        <v>202640</v>
      </c>
      <c r="AC2828">
        <v>202739</v>
      </c>
      <c r="AM2828" t="s">
        <v>47</v>
      </c>
      <c r="AN2828" t="s">
        <v>48</v>
      </c>
      <c r="BM2828" t="s">
        <v>49</v>
      </c>
      <c r="BN2828" t="s">
        <v>50</v>
      </c>
    </row>
    <row r="2829" spans="1:66">
      <c r="A2829">
        <v>96816</v>
      </c>
      <c r="B2829" t="s">
        <v>5684</v>
      </c>
      <c r="C2829">
        <v>727</v>
      </c>
      <c r="D2829" t="s">
        <v>43</v>
      </c>
      <c r="E2829" t="s">
        <v>44</v>
      </c>
      <c r="F2829">
        <v>1.3049999999999999</v>
      </c>
      <c r="G2829">
        <v>46.98</v>
      </c>
      <c r="H2829">
        <v>1.2030000000000001</v>
      </c>
      <c r="I2829">
        <v>43.3</v>
      </c>
      <c r="J2829">
        <v>1.143</v>
      </c>
      <c r="K2829">
        <v>41.14</v>
      </c>
      <c r="L2829">
        <v>1.085</v>
      </c>
      <c r="M2829">
        <v>39.06</v>
      </c>
      <c r="N2829">
        <v>1.032</v>
      </c>
      <c r="O2829">
        <v>37.15</v>
      </c>
      <c r="P2829">
        <v>36</v>
      </c>
      <c r="Q2829">
        <v>1.234</v>
      </c>
      <c r="R2829">
        <v>44.42</v>
      </c>
      <c r="S2829">
        <v>1.2030000000000001</v>
      </c>
      <c r="T2829">
        <v>43.3</v>
      </c>
      <c r="U2829">
        <v>1.143</v>
      </c>
      <c r="V2829">
        <v>41.14</v>
      </c>
      <c r="W2829">
        <v>1.085</v>
      </c>
      <c r="X2829">
        <v>39.06</v>
      </c>
      <c r="Y2829">
        <v>1.032</v>
      </c>
      <c r="Z2829">
        <v>37.15</v>
      </c>
      <c r="AA2829" t="s">
        <v>45</v>
      </c>
      <c r="AB2829">
        <v>202640</v>
      </c>
      <c r="AC2829">
        <v>202739</v>
      </c>
      <c r="AM2829" t="s">
        <v>47</v>
      </c>
      <c r="AN2829" t="s">
        <v>48</v>
      </c>
      <c r="BM2829" t="s">
        <v>49</v>
      </c>
      <c r="BN2829" t="s">
        <v>50</v>
      </c>
    </row>
    <row r="2830" spans="1:66">
      <c r="A2830">
        <v>96817</v>
      </c>
      <c r="B2830" t="s">
        <v>5686</v>
      </c>
      <c r="C2830">
        <v>727</v>
      </c>
      <c r="D2830" t="s">
        <v>43</v>
      </c>
      <c r="E2830" t="s">
        <v>44</v>
      </c>
      <c r="F2830">
        <v>1.3049999999999999</v>
      </c>
      <c r="G2830">
        <v>46.98</v>
      </c>
      <c r="H2830">
        <v>1.2030000000000001</v>
      </c>
      <c r="I2830">
        <v>43.3</v>
      </c>
      <c r="J2830">
        <v>1.143</v>
      </c>
      <c r="K2830">
        <v>41.14</v>
      </c>
      <c r="L2830">
        <v>1.085</v>
      </c>
      <c r="M2830">
        <v>39.06</v>
      </c>
      <c r="N2830">
        <v>1.032</v>
      </c>
      <c r="O2830">
        <v>37.15</v>
      </c>
      <c r="P2830">
        <v>36</v>
      </c>
      <c r="Q2830">
        <v>1.234</v>
      </c>
      <c r="R2830">
        <v>44.42</v>
      </c>
      <c r="S2830">
        <v>1.2030000000000001</v>
      </c>
      <c r="T2830">
        <v>43.3</v>
      </c>
      <c r="U2830">
        <v>1.143</v>
      </c>
      <c r="V2830">
        <v>41.14</v>
      </c>
      <c r="W2830">
        <v>1.085</v>
      </c>
      <c r="X2830">
        <v>39.06</v>
      </c>
      <c r="Y2830">
        <v>1.032</v>
      </c>
      <c r="Z2830">
        <v>37.15</v>
      </c>
      <c r="AA2830" t="s">
        <v>45</v>
      </c>
      <c r="AB2830">
        <v>202640</v>
      </c>
      <c r="AC2830">
        <v>202739</v>
      </c>
      <c r="AM2830" t="s">
        <v>47</v>
      </c>
      <c r="AN2830" t="s">
        <v>48</v>
      </c>
      <c r="BM2830" t="s">
        <v>49</v>
      </c>
      <c r="BN2830" t="s">
        <v>50</v>
      </c>
    </row>
    <row r="2831" spans="1:66">
      <c r="A2831">
        <v>96820</v>
      </c>
      <c r="B2831" t="s">
        <v>5688</v>
      </c>
      <c r="C2831">
        <v>727</v>
      </c>
      <c r="D2831" t="s">
        <v>52</v>
      </c>
      <c r="E2831" t="s">
        <v>53</v>
      </c>
      <c r="F2831">
        <v>0.98199999999999998</v>
      </c>
      <c r="G2831">
        <v>50.08</v>
      </c>
      <c r="H2831">
        <v>0.90600000000000003</v>
      </c>
      <c r="I2831">
        <v>46.2</v>
      </c>
      <c r="J2831">
        <v>0.86</v>
      </c>
      <c r="K2831">
        <v>43.86</v>
      </c>
      <c r="L2831">
        <v>0.81699999999999995</v>
      </c>
      <c r="M2831">
        <v>41.66</v>
      </c>
      <c r="N2831">
        <v>0.77700000000000002</v>
      </c>
      <c r="O2831">
        <v>39.619999999999997</v>
      </c>
      <c r="P2831">
        <v>51</v>
      </c>
      <c r="Q2831">
        <v>0.92900000000000005</v>
      </c>
      <c r="R2831">
        <v>47.37</v>
      </c>
      <c r="S2831">
        <v>0.90600000000000003</v>
      </c>
      <c r="T2831">
        <v>46.2</v>
      </c>
      <c r="U2831">
        <v>0.86</v>
      </c>
      <c r="V2831">
        <v>43.86</v>
      </c>
      <c r="W2831">
        <v>0.81699999999999995</v>
      </c>
      <c r="X2831">
        <v>41.66</v>
      </c>
      <c r="Y2831">
        <v>0.77700000000000002</v>
      </c>
      <c r="Z2831">
        <v>39.619999999999997</v>
      </c>
      <c r="AA2831" t="s">
        <v>45</v>
      </c>
      <c r="AB2831">
        <v>202640</v>
      </c>
      <c r="AC2831">
        <v>202739</v>
      </c>
      <c r="AG2831" t="s">
        <v>65</v>
      </c>
      <c r="AH2831" t="s">
        <v>66</v>
      </c>
      <c r="AM2831" t="s">
        <v>47</v>
      </c>
      <c r="AN2831" t="s">
        <v>48</v>
      </c>
      <c r="BM2831" t="s">
        <v>49</v>
      </c>
      <c r="BN2831" t="s">
        <v>50</v>
      </c>
    </row>
    <row r="2832" spans="1:66">
      <c r="A2832">
        <v>96824</v>
      </c>
      <c r="B2832" t="s">
        <v>5690</v>
      </c>
      <c r="C2832">
        <v>727</v>
      </c>
      <c r="D2832" t="s">
        <v>52</v>
      </c>
      <c r="E2832" t="s">
        <v>53</v>
      </c>
      <c r="F2832">
        <v>1.0629999999999999</v>
      </c>
      <c r="G2832">
        <v>54.21</v>
      </c>
      <c r="H2832">
        <v>0.98</v>
      </c>
      <c r="I2832">
        <v>49.98</v>
      </c>
      <c r="J2832">
        <v>0.93100000000000005</v>
      </c>
      <c r="K2832">
        <v>47.48</v>
      </c>
      <c r="L2832">
        <v>0.88400000000000001</v>
      </c>
      <c r="M2832">
        <v>45.08</v>
      </c>
      <c r="N2832">
        <v>0.84</v>
      </c>
      <c r="O2832">
        <v>42.84</v>
      </c>
      <c r="P2832">
        <v>51</v>
      </c>
      <c r="Q2832">
        <v>1.006</v>
      </c>
      <c r="R2832">
        <v>51.3</v>
      </c>
      <c r="S2832">
        <v>0.98</v>
      </c>
      <c r="T2832">
        <v>49.98</v>
      </c>
      <c r="U2832">
        <v>0.93100000000000005</v>
      </c>
      <c r="V2832">
        <v>47.48</v>
      </c>
      <c r="W2832">
        <v>0.88400000000000001</v>
      </c>
      <c r="X2832">
        <v>45.08</v>
      </c>
      <c r="Y2832">
        <v>0.84</v>
      </c>
      <c r="Z2832">
        <v>42.84</v>
      </c>
      <c r="AA2832" t="s">
        <v>45</v>
      </c>
      <c r="AB2832">
        <v>202640</v>
      </c>
      <c r="AC2832">
        <v>202739</v>
      </c>
      <c r="AG2832" t="s">
        <v>65</v>
      </c>
      <c r="AH2832" t="s">
        <v>66</v>
      </c>
      <c r="AM2832" t="s">
        <v>47</v>
      </c>
      <c r="AN2832" t="s">
        <v>48</v>
      </c>
      <c r="BM2832" t="s">
        <v>49</v>
      </c>
      <c r="BN2832" t="s">
        <v>50</v>
      </c>
    </row>
    <row r="2833" spans="1:66">
      <c r="A2833">
        <v>96825</v>
      </c>
      <c r="B2833" t="s">
        <v>5692</v>
      </c>
      <c r="C2833">
        <v>727</v>
      </c>
      <c r="D2833" t="s">
        <v>52</v>
      </c>
      <c r="E2833" t="s">
        <v>53</v>
      </c>
      <c r="F2833">
        <v>1.08</v>
      </c>
      <c r="G2833">
        <v>55.08</v>
      </c>
      <c r="H2833">
        <v>0.996</v>
      </c>
      <c r="I2833">
        <v>50.79</v>
      </c>
      <c r="J2833">
        <v>0.94699999999999995</v>
      </c>
      <c r="K2833">
        <v>48.29</v>
      </c>
      <c r="L2833">
        <v>0.89900000000000002</v>
      </c>
      <c r="M2833">
        <v>45.84</v>
      </c>
      <c r="N2833">
        <v>0.85399999999999998</v>
      </c>
      <c r="O2833">
        <v>43.55</v>
      </c>
      <c r="P2833">
        <v>51</v>
      </c>
      <c r="Q2833">
        <v>1.022</v>
      </c>
      <c r="R2833">
        <v>52.12</v>
      </c>
      <c r="S2833">
        <v>0.996</v>
      </c>
      <c r="T2833">
        <v>50.79</v>
      </c>
      <c r="U2833">
        <v>0.94699999999999995</v>
      </c>
      <c r="V2833">
        <v>48.29</v>
      </c>
      <c r="W2833">
        <v>0.89900000000000002</v>
      </c>
      <c r="X2833">
        <v>45.84</v>
      </c>
      <c r="Y2833">
        <v>0.85399999999999998</v>
      </c>
      <c r="Z2833">
        <v>43.55</v>
      </c>
      <c r="AA2833" t="s">
        <v>45</v>
      </c>
      <c r="AB2833">
        <v>202640</v>
      </c>
      <c r="AC2833">
        <v>202739</v>
      </c>
      <c r="AG2833" t="s">
        <v>65</v>
      </c>
      <c r="AH2833" t="s">
        <v>66</v>
      </c>
      <c r="AM2833" t="s">
        <v>47</v>
      </c>
      <c r="AN2833" t="s">
        <v>48</v>
      </c>
      <c r="BM2833" t="s">
        <v>49</v>
      </c>
      <c r="BN2833" t="s">
        <v>50</v>
      </c>
    </row>
    <row r="2834" spans="1:66">
      <c r="A2834">
        <v>96826</v>
      </c>
      <c r="B2834" t="s">
        <v>5694</v>
      </c>
      <c r="C2834">
        <v>727</v>
      </c>
      <c r="D2834" t="s">
        <v>52</v>
      </c>
      <c r="E2834" t="s">
        <v>53</v>
      </c>
      <c r="F2834">
        <v>1.0629999999999999</v>
      </c>
      <c r="G2834">
        <v>54.21</v>
      </c>
      <c r="H2834">
        <v>0.98</v>
      </c>
      <c r="I2834">
        <v>49.98</v>
      </c>
      <c r="J2834">
        <v>0.93100000000000005</v>
      </c>
      <c r="K2834">
        <v>47.48</v>
      </c>
      <c r="L2834">
        <v>0.88400000000000001</v>
      </c>
      <c r="M2834">
        <v>45.08</v>
      </c>
      <c r="N2834">
        <v>0.84</v>
      </c>
      <c r="O2834">
        <v>42.84</v>
      </c>
      <c r="P2834">
        <v>51</v>
      </c>
      <c r="Q2834">
        <v>1.006</v>
      </c>
      <c r="R2834">
        <v>51.3</v>
      </c>
      <c r="S2834">
        <v>0.98</v>
      </c>
      <c r="T2834">
        <v>49.98</v>
      </c>
      <c r="U2834">
        <v>0.93100000000000005</v>
      </c>
      <c r="V2834">
        <v>47.48</v>
      </c>
      <c r="W2834">
        <v>0.88400000000000001</v>
      </c>
      <c r="X2834">
        <v>45.08</v>
      </c>
      <c r="Y2834">
        <v>0.84</v>
      </c>
      <c r="Z2834">
        <v>42.84</v>
      </c>
      <c r="AA2834" t="s">
        <v>45</v>
      </c>
      <c r="AB2834">
        <v>202640</v>
      </c>
      <c r="AC2834">
        <v>202739</v>
      </c>
      <c r="AG2834" t="s">
        <v>65</v>
      </c>
      <c r="AH2834" t="s">
        <v>66</v>
      </c>
      <c r="AM2834" t="s">
        <v>47</v>
      </c>
      <c r="AN2834" t="s">
        <v>48</v>
      </c>
      <c r="BM2834" t="s">
        <v>49</v>
      </c>
      <c r="BN2834" t="s">
        <v>50</v>
      </c>
    </row>
    <row r="2835" spans="1:66">
      <c r="A2835">
        <v>96841</v>
      </c>
      <c r="B2835" t="s">
        <v>5696</v>
      </c>
      <c r="C2835">
        <v>727</v>
      </c>
      <c r="D2835" t="s">
        <v>52</v>
      </c>
      <c r="E2835" t="s">
        <v>53</v>
      </c>
      <c r="F2835">
        <v>1.4359999999999999</v>
      </c>
      <c r="G2835">
        <v>73.23</v>
      </c>
      <c r="H2835">
        <v>1.325</v>
      </c>
      <c r="I2835">
        <v>67.569999999999993</v>
      </c>
      <c r="J2835">
        <v>1.258</v>
      </c>
      <c r="K2835">
        <v>64.150000000000006</v>
      </c>
      <c r="L2835">
        <v>1.1950000000000001</v>
      </c>
      <c r="M2835">
        <v>60.94</v>
      </c>
      <c r="N2835">
        <v>1.137</v>
      </c>
      <c r="O2835">
        <v>57.98</v>
      </c>
      <c r="P2835">
        <v>51</v>
      </c>
      <c r="Q2835">
        <v>1.359</v>
      </c>
      <c r="R2835">
        <v>69.3</v>
      </c>
      <c r="S2835">
        <v>1.325</v>
      </c>
      <c r="T2835">
        <v>67.569999999999993</v>
      </c>
      <c r="U2835">
        <v>1.258</v>
      </c>
      <c r="V2835">
        <v>64.150000000000006</v>
      </c>
      <c r="W2835">
        <v>1.1950000000000001</v>
      </c>
      <c r="X2835">
        <v>60.94</v>
      </c>
      <c r="Y2835">
        <v>1.137</v>
      </c>
      <c r="Z2835">
        <v>57.98</v>
      </c>
      <c r="AA2835" t="s">
        <v>45</v>
      </c>
      <c r="AB2835">
        <v>202640</v>
      </c>
      <c r="AC2835">
        <v>202739</v>
      </c>
      <c r="AG2835" t="s">
        <v>65</v>
      </c>
      <c r="AH2835" t="s">
        <v>66</v>
      </c>
      <c r="AM2835" t="s">
        <v>47</v>
      </c>
      <c r="AN2835" t="s">
        <v>48</v>
      </c>
      <c r="BM2835" t="s">
        <v>49</v>
      </c>
      <c r="BN2835" t="s">
        <v>50</v>
      </c>
    </row>
    <row r="2836" spans="1:66">
      <c r="A2836">
        <v>96864</v>
      </c>
      <c r="B2836" t="s">
        <v>5698</v>
      </c>
      <c r="C2836">
        <v>727</v>
      </c>
      <c r="D2836" t="s">
        <v>43</v>
      </c>
      <c r="E2836" t="s">
        <v>44</v>
      </c>
      <c r="F2836">
        <v>1.458</v>
      </c>
      <c r="G2836">
        <v>52.48</v>
      </c>
      <c r="H2836">
        <v>1.345</v>
      </c>
      <c r="I2836">
        <v>48.42</v>
      </c>
      <c r="J2836">
        <v>1.2769999999999999</v>
      </c>
      <c r="K2836">
        <v>45.97</v>
      </c>
      <c r="L2836">
        <v>1.2130000000000001</v>
      </c>
      <c r="M2836">
        <v>43.66</v>
      </c>
      <c r="N2836">
        <v>1.153</v>
      </c>
      <c r="O2836">
        <v>41.5</v>
      </c>
      <c r="P2836">
        <v>36</v>
      </c>
      <c r="Q2836">
        <v>1.379</v>
      </c>
      <c r="R2836">
        <v>49.64</v>
      </c>
      <c r="S2836">
        <v>1.345</v>
      </c>
      <c r="T2836">
        <v>48.42</v>
      </c>
      <c r="U2836">
        <v>1.2769999999999999</v>
      </c>
      <c r="V2836">
        <v>45.97</v>
      </c>
      <c r="W2836">
        <v>1.2130000000000001</v>
      </c>
      <c r="X2836">
        <v>43.66</v>
      </c>
      <c r="Y2836">
        <v>1.153</v>
      </c>
      <c r="Z2836">
        <v>41.5</v>
      </c>
      <c r="AA2836" t="s">
        <v>45</v>
      </c>
      <c r="AB2836">
        <v>202640</v>
      </c>
      <c r="AC2836">
        <v>202739</v>
      </c>
      <c r="AG2836" t="s">
        <v>65</v>
      </c>
      <c r="AH2836" t="s">
        <v>66</v>
      </c>
      <c r="AO2836" t="s">
        <v>61</v>
      </c>
      <c r="AP2836" t="s">
        <v>62</v>
      </c>
      <c r="BM2836" t="s">
        <v>49</v>
      </c>
      <c r="BN2836" t="s">
        <v>50</v>
      </c>
    </row>
    <row r="2837" spans="1:66">
      <c r="A2837">
        <v>96867</v>
      </c>
      <c r="B2837" t="s">
        <v>5700</v>
      </c>
      <c r="C2837">
        <v>727</v>
      </c>
      <c r="D2837" t="s">
        <v>43</v>
      </c>
      <c r="E2837" t="s">
        <v>44</v>
      </c>
      <c r="F2837">
        <v>1.46</v>
      </c>
      <c r="G2837">
        <v>52.56</v>
      </c>
      <c r="H2837">
        <v>1.3460000000000001</v>
      </c>
      <c r="I2837">
        <v>48.45</v>
      </c>
      <c r="J2837">
        <v>1.278</v>
      </c>
      <c r="K2837">
        <v>46</v>
      </c>
      <c r="L2837">
        <v>1.2150000000000001</v>
      </c>
      <c r="M2837">
        <v>43.74</v>
      </c>
      <c r="N2837">
        <v>1.1539999999999999</v>
      </c>
      <c r="O2837">
        <v>41.54</v>
      </c>
      <c r="P2837">
        <v>36</v>
      </c>
      <c r="Q2837">
        <v>1.3819999999999999</v>
      </c>
      <c r="R2837">
        <v>49.75</v>
      </c>
      <c r="S2837">
        <v>1.3460000000000001</v>
      </c>
      <c r="T2837">
        <v>48.45</v>
      </c>
      <c r="U2837">
        <v>1.278</v>
      </c>
      <c r="V2837">
        <v>46</v>
      </c>
      <c r="W2837">
        <v>1.2150000000000001</v>
      </c>
      <c r="X2837">
        <v>43.74</v>
      </c>
      <c r="Y2837">
        <v>1.1539999999999999</v>
      </c>
      <c r="Z2837">
        <v>41.54</v>
      </c>
      <c r="AA2837" t="s">
        <v>45</v>
      </c>
      <c r="AB2837">
        <v>202640</v>
      </c>
      <c r="AC2837">
        <v>202739</v>
      </c>
      <c r="AG2837" t="s">
        <v>65</v>
      </c>
      <c r="AH2837" t="s">
        <v>66</v>
      </c>
      <c r="AM2837" t="s">
        <v>47</v>
      </c>
      <c r="AN2837" t="s">
        <v>48</v>
      </c>
      <c r="BM2837" t="s">
        <v>49</v>
      </c>
      <c r="BN2837" t="s">
        <v>50</v>
      </c>
    </row>
    <row r="2838" spans="1:66">
      <c r="A2838">
        <v>96868</v>
      </c>
      <c r="B2838" t="s">
        <v>5702</v>
      </c>
      <c r="C2838">
        <v>727</v>
      </c>
      <c r="D2838" t="s">
        <v>43</v>
      </c>
      <c r="E2838" t="s">
        <v>44</v>
      </c>
      <c r="F2838">
        <v>1.46</v>
      </c>
      <c r="G2838">
        <v>52.56</v>
      </c>
      <c r="H2838">
        <v>1.3460000000000001</v>
      </c>
      <c r="I2838">
        <v>48.45</v>
      </c>
      <c r="J2838">
        <v>1.278</v>
      </c>
      <c r="K2838">
        <v>46</v>
      </c>
      <c r="L2838">
        <v>1.2150000000000001</v>
      </c>
      <c r="M2838">
        <v>43.74</v>
      </c>
      <c r="N2838">
        <v>1.1539999999999999</v>
      </c>
      <c r="O2838">
        <v>41.54</v>
      </c>
      <c r="P2838">
        <v>36</v>
      </c>
      <c r="Q2838">
        <v>1.3819999999999999</v>
      </c>
      <c r="R2838">
        <v>49.75</v>
      </c>
      <c r="S2838">
        <v>1.3460000000000001</v>
      </c>
      <c r="T2838">
        <v>48.45</v>
      </c>
      <c r="U2838">
        <v>1.278</v>
      </c>
      <c r="V2838">
        <v>46</v>
      </c>
      <c r="W2838">
        <v>1.2150000000000001</v>
      </c>
      <c r="X2838">
        <v>43.74</v>
      </c>
      <c r="Y2838">
        <v>1.1539999999999999</v>
      </c>
      <c r="Z2838">
        <v>41.54</v>
      </c>
      <c r="AA2838" t="s">
        <v>45</v>
      </c>
      <c r="AB2838">
        <v>202640</v>
      </c>
      <c r="AC2838">
        <v>202739</v>
      </c>
      <c r="AG2838" t="s">
        <v>65</v>
      </c>
      <c r="AH2838" t="s">
        <v>66</v>
      </c>
      <c r="AM2838" t="s">
        <v>47</v>
      </c>
      <c r="AN2838" t="s">
        <v>48</v>
      </c>
      <c r="BM2838" t="s">
        <v>49</v>
      </c>
      <c r="BN2838" t="s">
        <v>50</v>
      </c>
    </row>
    <row r="2839" spans="1:66">
      <c r="A2839">
        <v>96869</v>
      </c>
      <c r="B2839" t="s">
        <v>5704</v>
      </c>
      <c r="C2839">
        <v>727</v>
      </c>
      <c r="D2839" t="s">
        <v>43</v>
      </c>
      <c r="E2839" t="s">
        <v>44</v>
      </c>
      <c r="F2839">
        <v>1.46</v>
      </c>
      <c r="G2839">
        <v>52.56</v>
      </c>
      <c r="H2839">
        <v>1.3460000000000001</v>
      </c>
      <c r="I2839">
        <v>48.45</v>
      </c>
      <c r="J2839">
        <v>1.278</v>
      </c>
      <c r="K2839">
        <v>46</v>
      </c>
      <c r="L2839">
        <v>1.2150000000000001</v>
      </c>
      <c r="M2839">
        <v>43.74</v>
      </c>
      <c r="N2839">
        <v>1.1539999999999999</v>
      </c>
      <c r="O2839">
        <v>41.54</v>
      </c>
      <c r="P2839">
        <v>36</v>
      </c>
      <c r="Q2839">
        <v>1.3819999999999999</v>
      </c>
      <c r="R2839">
        <v>49.75</v>
      </c>
      <c r="S2839">
        <v>1.3460000000000001</v>
      </c>
      <c r="T2839">
        <v>48.45</v>
      </c>
      <c r="U2839">
        <v>1.278</v>
      </c>
      <c r="V2839">
        <v>46</v>
      </c>
      <c r="W2839">
        <v>1.2150000000000001</v>
      </c>
      <c r="X2839">
        <v>43.74</v>
      </c>
      <c r="Y2839">
        <v>1.1539999999999999</v>
      </c>
      <c r="Z2839">
        <v>41.54</v>
      </c>
      <c r="AA2839" t="s">
        <v>45</v>
      </c>
      <c r="AB2839">
        <v>202640</v>
      </c>
      <c r="AC2839">
        <v>202739</v>
      </c>
      <c r="AG2839" t="s">
        <v>65</v>
      </c>
      <c r="AH2839" t="s">
        <v>66</v>
      </c>
      <c r="AM2839" t="s">
        <v>47</v>
      </c>
      <c r="AN2839" t="s">
        <v>48</v>
      </c>
      <c r="BM2839" t="s">
        <v>49</v>
      </c>
      <c r="BN2839" t="s">
        <v>50</v>
      </c>
    </row>
    <row r="2840" spans="1:66">
      <c r="A2840">
        <v>96870</v>
      </c>
      <c r="B2840" t="s">
        <v>5706</v>
      </c>
      <c r="C2840">
        <v>727</v>
      </c>
      <c r="D2840" t="s">
        <v>43</v>
      </c>
      <c r="E2840" t="s">
        <v>44</v>
      </c>
      <c r="F2840">
        <v>1.4159999999999999</v>
      </c>
      <c r="G2840">
        <v>50.97</v>
      </c>
      <c r="H2840">
        <v>1.306</v>
      </c>
      <c r="I2840">
        <v>47.01</v>
      </c>
      <c r="J2840">
        <v>1.24</v>
      </c>
      <c r="K2840">
        <v>44.64</v>
      </c>
      <c r="L2840">
        <v>1.177</v>
      </c>
      <c r="M2840">
        <v>42.37</v>
      </c>
      <c r="N2840">
        <v>1.119</v>
      </c>
      <c r="O2840">
        <v>40.28</v>
      </c>
      <c r="P2840">
        <v>36</v>
      </c>
      <c r="Q2840">
        <v>1.34</v>
      </c>
      <c r="R2840">
        <v>48.24</v>
      </c>
      <c r="S2840">
        <v>1.306</v>
      </c>
      <c r="T2840">
        <v>47.01</v>
      </c>
      <c r="U2840">
        <v>1.24</v>
      </c>
      <c r="V2840">
        <v>44.64</v>
      </c>
      <c r="W2840">
        <v>1.177</v>
      </c>
      <c r="X2840">
        <v>42.37</v>
      </c>
      <c r="Y2840">
        <v>1.119</v>
      </c>
      <c r="Z2840">
        <v>40.28</v>
      </c>
      <c r="AA2840" t="s">
        <v>45</v>
      </c>
      <c r="AB2840">
        <v>202640</v>
      </c>
      <c r="AC2840">
        <v>202739</v>
      </c>
      <c r="AG2840" t="s">
        <v>65</v>
      </c>
      <c r="AH2840" t="s">
        <v>66</v>
      </c>
      <c r="AM2840" t="s">
        <v>47</v>
      </c>
      <c r="AN2840" t="s">
        <v>48</v>
      </c>
      <c r="BM2840" t="s">
        <v>49</v>
      </c>
      <c r="BN2840" t="s">
        <v>50</v>
      </c>
    </row>
    <row r="2841" spans="1:66">
      <c r="A2841">
        <v>96871</v>
      </c>
      <c r="B2841" t="s">
        <v>5708</v>
      </c>
      <c r="C2841">
        <v>727</v>
      </c>
      <c r="D2841" t="s">
        <v>43</v>
      </c>
      <c r="E2841" t="s">
        <v>44</v>
      </c>
      <c r="F2841">
        <v>1.4159999999999999</v>
      </c>
      <c r="G2841">
        <v>50.97</v>
      </c>
      <c r="H2841">
        <v>1.306</v>
      </c>
      <c r="I2841">
        <v>47.01</v>
      </c>
      <c r="J2841">
        <v>1.24</v>
      </c>
      <c r="K2841">
        <v>44.64</v>
      </c>
      <c r="L2841">
        <v>1.177</v>
      </c>
      <c r="M2841">
        <v>42.37</v>
      </c>
      <c r="N2841">
        <v>1.119</v>
      </c>
      <c r="O2841">
        <v>40.28</v>
      </c>
      <c r="P2841">
        <v>36</v>
      </c>
      <c r="Q2841">
        <v>1.34</v>
      </c>
      <c r="R2841">
        <v>48.24</v>
      </c>
      <c r="S2841">
        <v>1.306</v>
      </c>
      <c r="T2841">
        <v>47.01</v>
      </c>
      <c r="U2841">
        <v>1.24</v>
      </c>
      <c r="V2841">
        <v>44.64</v>
      </c>
      <c r="W2841">
        <v>1.177</v>
      </c>
      <c r="X2841">
        <v>42.37</v>
      </c>
      <c r="Y2841">
        <v>1.119</v>
      </c>
      <c r="Z2841">
        <v>40.28</v>
      </c>
      <c r="AA2841" t="s">
        <v>45</v>
      </c>
      <c r="AB2841">
        <v>202640</v>
      </c>
      <c r="AC2841">
        <v>202739</v>
      </c>
      <c r="AG2841" t="s">
        <v>65</v>
      </c>
      <c r="AH2841" t="s">
        <v>66</v>
      </c>
      <c r="AM2841" t="s">
        <v>47</v>
      </c>
      <c r="AN2841" t="s">
        <v>48</v>
      </c>
      <c r="BM2841" t="s">
        <v>49</v>
      </c>
      <c r="BN2841" t="s">
        <v>50</v>
      </c>
    </row>
    <row r="2842" spans="1:66">
      <c r="A2842">
        <v>96872</v>
      </c>
      <c r="B2842" t="s">
        <v>5710</v>
      </c>
      <c r="C2842">
        <v>727</v>
      </c>
      <c r="D2842" t="s">
        <v>43</v>
      </c>
      <c r="E2842" t="s">
        <v>44</v>
      </c>
      <c r="F2842">
        <v>1.4159999999999999</v>
      </c>
      <c r="G2842">
        <v>50.97</v>
      </c>
      <c r="H2842">
        <v>1.306</v>
      </c>
      <c r="I2842">
        <v>47.01</v>
      </c>
      <c r="J2842">
        <v>1.24</v>
      </c>
      <c r="K2842">
        <v>44.64</v>
      </c>
      <c r="L2842">
        <v>1.177</v>
      </c>
      <c r="M2842">
        <v>42.37</v>
      </c>
      <c r="N2842">
        <v>1.119</v>
      </c>
      <c r="O2842">
        <v>40.28</v>
      </c>
      <c r="P2842">
        <v>36</v>
      </c>
      <c r="Q2842">
        <v>1.34</v>
      </c>
      <c r="R2842">
        <v>48.24</v>
      </c>
      <c r="S2842">
        <v>1.306</v>
      </c>
      <c r="T2842">
        <v>47.01</v>
      </c>
      <c r="U2842">
        <v>1.24</v>
      </c>
      <c r="V2842">
        <v>44.64</v>
      </c>
      <c r="W2842">
        <v>1.177</v>
      </c>
      <c r="X2842">
        <v>42.37</v>
      </c>
      <c r="Y2842">
        <v>1.119</v>
      </c>
      <c r="Z2842">
        <v>40.28</v>
      </c>
      <c r="AA2842" t="s">
        <v>45</v>
      </c>
      <c r="AB2842">
        <v>202640</v>
      </c>
      <c r="AC2842">
        <v>202739</v>
      </c>
      <c r="AG2842" t="s">
        <v>65</v>
      </c>
      <c r="AH2842" t="s">
        <v>66</v>
      </c>
      <c r="AM2842" t="s">
        <v>47</v>
      </c>
      <c r="AN2842" t="s">
        <v>48</v>
      </c>
      <c r="BM2842" t="s">
        <v>49</v>
      </c>
      <c r="BN2842" t="s">
        <v>50</v>
      </c>
    </row>
    <row r="2843" spans="1:66">
      <c r="A2843">
        <v>96873</v>
      </c>
      <c r="B2843" t="s">
        <v>5712</v>
      </c>
      <c r="C2843">
        <v>727</v>
      </c>
      <c r="D2843" t="s">
        <v>43</v>
      </c>
      <c r="E2843" t="s">
        <v>44</v>
      </c>
      <c r="F2843">
        <v>1.4159999999999999</v>
      </c>
      <c r="G2843">
        <v>50.97</v>
      </c>
      <c r="H2843">
        <v>1.306</v>
      </c>
      <c r="I2843">
        <v>47.01</v>
      </c>
      <c r="J2843">
        <v>1.24</v>
      </c>
      <c r="K2843">
        <v>44.64</v>
      </c>
      <c r="L2843">
        <v>1.177</v>
      </c>
      <c r="M2843">
        <v>42.37</v>
      </c>
      <c r="N2843">
        <v>1.119</v>
      </c>
      <c r="O2843">
        <v>40.28</v>
      </c>
      <c r="P2843">
        <v>36</v>
      </c>
      <c r="Q2843">
        <v>1.34</v>
      </c>
      <c r="R2843">
        <v>48.24</v>
      </c>
      <c r="S2843">
        <v>1.306</v>
      </c>
      <c r="T2843">
        <v>47.01</v>
      </c>
      <c r="U2843">
        <v>1.24</v>
      </c>
      <c r="V2843">
        <v>44.64</v>
      </c>
      <c r="W2843">
        <v>1.177</v>
      </c>
      <c r="X2843">
        <v>42.37</v>
      </c>
      <c r="Y2843">
        <v>1.119</v>
      </c>
      <c r="Z2843">
        <v>40.28</v>
      </c>
      <c r="AA2843" t="s">
        <v>45</v>
      </c>
      <c r="AB2843">
        <v>202640</v>
      </c>
      <c r="AC2843">
        <v>202739</v>
      </c>
      <c r="AG2843" t="s">
        <v>65</v>
      </c>
      <c r="AH2843" t="s">
        <v>66</v>
      </c>
      <c r="AM2843" t="s">
        <v>47</v>
      </c>
      <c r="AN2843" t="s">
        <v>48</v>
      </c>
      <c r="BM2843" t="s">
        <v>49</v>
      </c>
      <c r="BN2843" t="s">
        <v>50</v>
      </c>
    </row>
    <row r="2844" spans="1:66">
      <c r="A2844">
        <v>96874</v>
      </c>
      <c r="B2844" t="s">
        <v>5714</v>
      </c>
      <c r="C2844">
        <v>727</v>
      </c>
      <c r="D2844" t="s">
        <v>43</v>
      </c>
      <c r="E2844" t="s">
        <v>44</v>
      </c>
      <c r="F2844">
        <v>1.4159999999999999</v>
      </c>
      <c r="G2844">
        <v>50.97</v>
      </c>
      <c r="H2844">
        <v>1.306</v>
      </c>
      <c r="I2844">
        <v>47.01</v>
      </c>
      <c r="J2844">
        <v>1.24</v>
      </c>
      <c r="K2844">
        <v>44.64</v>
      </c>
      <c r="L2844">
        <v>1.177</v>
      </c>
      <c r="M2844">
        <v>42.37</v>
      </c>
      <c r="N2844">
        <v>1.119</v>
      </c>
      <c r="O2844">
        <v>40.28</v>
      </c>
      <c r="P2844">
        <v>36</v>
      </c>
      <c r="Q2844">
        <v>1.34</v>
      </c>
      <c r="R2844">
        <v>48.24</v>
      </c>
      <c r="S2844">
        <v>1.306</v>
      </c>
      <c r="T2844">
        <v>47.01</v>
      </c>
      <c r="U2844">
        <v>1.24</v>
      </c>
      <c r="V2844">
        <v>44.64</v>
      </c>
      <c r="W2844">
        <v>1.177</v>
      </c>
      <c r="X2844">
        <v>42.37</v>
      </c>
      <c r="Y2844">
        <v>1.119</v>
      </c>
      <c r="Z2844">
        <v>40.28</v>
      </c>
      <c r="AA2844" t="s">
        <v>45</v>
      </c>
      <c r="AB2844">
        <v>202640</v>
      </c>
      <c r="AC2844">
        <v>202739</v>
      </c>
      <c r="AG2844" t="s">
        <v>65</v>
      </c>
      <c r="AH2844" t="s">
        <v>66</v>
      </c>
      <c r="AM2844" t="s">
        <v>47</v>
      </c>
      <c r="AN2844" t="s">
        <v>48</v>
      </c>
      <c r="BM2844" t="s">
        <v>49</v>
      </c>
      <c r="BN2844" t="s">
        <v>50</v>
      </c>
    </row>
    <row r="2845" spans="1:66">
      <c r="A2845">
        <v>96888</v>
      </c>
      <c r="B2845" t="s">
        <v>5716</v>
      </c>
      <c r="C2845">
        <v>727</v>
      </c>
      <c r="D2845" t="s">
        <v>43</v>
      </c>
      <c r="E2845" t="s">
        <v>44</v>
      </c>
      <c r="F2845">
        <v>2.4900000000000002</v>
      </c>
      <c r="G2845">
        <v>89.64</v>
      </c>
      <c r="H2845">
        <v>2.2959999999999998</v>
      </c>
      <c r="I2845">
        <v>82.65</v>
      </c>
      <c r="J2845">
        <v>2.181</v>
      </c>
      <c r="K2845">
        <v>78.510000000000005</v>
      </c>
      <c r="L2845">
        <v>2.0720000000000001</v>
      </c>
      <c r="M2845">
        <v>74.59</v>
      </c>
      <c r="N2845">
        <v>1.97</v>
      </c>
      <c r="O2845">
        <v>70.92</v>
      </c>
      <c r="P2845">
        <v>36</v>
      </c>
      <c r="Q2845">
        <v>2.3559999999999999</v>
      </c>
      <c r="R2845">
        <v>84.81</v>
      </c>
      <c r="S2845">
        <v>2.2959999999999998</v>
      </c>
      <c r="T2845">
        <v>82.65</v>
      </c>
      <c r="U2845">
        <v>2.181</v>
      </c>
      <c r="V2845">
        <v>78.510000000000005</v>
      </c>
      <c r="W2845">
        <v>2.0720000000000001</v>
      </c>
      <c r="X2845">
        <v>74.59</v>
      </c>
      <c r="Y2845">
        <v>1.97</v>
      </c>
      <c r="Z2845">
        <v>70.92</v>
      </c>
      <c r="AA2845" t="s">
        <v>45</v>
      </c>
      <c r="AB2845">
        <v>202640</v>
      </c>
      <c r="AC2845">
        <v>202739</v>
      </c>
      <c r="AG2845" t="s">
        <v>65</v>
      </c>
      <c r="AH2845" t="s">
        <v>66</v>
      </c>
      <c r="AM2845" t="s">
        <v>47</v>
      </c>
      <c r="AN2845" t="s">
        <v>48</v>
      </c>
      <c r="BM2845" t="s">
        <v>49</v>
      </c>
      <c r="BN2845" t="s">
        <v>50</v>
      </c>
    </row>
    <row r="2846" spans="1:66">
      <c r="A2846">
        <v>96889</v>
      </c>
      <c r="B2846" t="s">
        <v>5718</v>
      </c>
      <c r="C2846">
        <v>727</v>
      </c>
      <c r="D2846" t="s">
        <v>43</v>
      </c>
      <c r="E2846" t="s">
        <v>44</v>
      </c>
      <c r="F2846">
        <v>2.4900000000000002</v>
      </c>
      <c r="G2846">
        <v>89.64</v>
      </c>
      <c r="H2846">
        <v>2.2959999999999998</v>
      </c>
      <c r="I2846">
        <v>82.65</v>
      </c>
      <c r="J2846">
        <v>2.181</v>
      </c>
      <c r="K2846">
        <v>78.510000000000005</v>
      </c>
      <c r="L2846">
        <v>2.0720000000000001</v>
      </c>
      <c r="M2846">
        <v>74.59</v>
      </c>
      <c r="N2846">
        <v>1.97</v>
      </c>
      <c r="O2846">
        <v>70.92</v>
      </c>
      <c r="P2846">
        <v>36</v>
      </c>
      <c r="Q2846">
        <v>2.3559999999999999</v>
      </c>
      <c r="R2846">
        <v>84.81</v>
      </c>
      <c r="S2846">
        <v>2.2959999999999998</v>
      </c>
      <c r="T2846">
        <v>82.65</v>
      </c>
      <c r="U2846">
        <v>2.181</v>
      </c>
      <c r="V2846">
        <v>78.510000000000005</v>
      </c>
      <c r="W2846">
        <v>2.0720000000000001</v>
      </c>
      <c r="X2846">
        <v>74.59</v>
      </c>
      <c r="Y2846">
        <v>1.97</v>
      </c>
      <c r="Z2846">
        <v>70.92</v>
      </c>
      <c r="AA2846" t="s">
        <v>45</v>
      </c>
      <c r="AB2846">
        <v>202640</v>
      </c>
      <c r="AC2846">
        <v>202739</v>
      </c>
      <c r="AE2846" t="s">
        <v>59</v>
      </c>
      <c r="AF2846" t="s">
        <v>60</v>
      </c>
      <c r="AG2846" t="s">
        <v>65</v>
      </c>
      <c r="AH2846" t="s">
        <v>66</v>
      </c>
      <c r="AM2846" t="s">
        <v>47</v>
      </c>
      <c r="AN2846" t="s">
        <v>48</v>
      </c>
      <c r="BM2846" t="s">
        <v>49</v>
      </c>
      <c r="BN2846" t="s">
        <v>50</v>
      </c>
    </row>
    <row r="2847" spans="1:66">
      <c r="A2847">
        <v>96890</v>
      </c>
      <c r="B2847" t="s">
        <v>5720</v>
      </c>
      <c r="C2847">
        <v>727</v>
      </c>
      <c r="D2847" t="s">
        <v>52</v>
      </c>
      <c r="E2847" t="s">
        <v>53</v>
      </c>
      <c r="F2847">
        <v>1.03</v>
      </c>
      <c r="G2847">
        <v>52.53</v>
      </c>
      <c r="H2847">
        <v>0.95</v>
      </c>
      <c r="I2847">
        <v>48.45</v>
      </c>
      <c r="J2847">
        <v>0.90200000000000002</v>
      </c>
      <c r="K2847">
        <v>46</v>
      </c>
      <c r="L2847">
        <v>0.85699999999999998</v>
      </c>
      <c r="M2847">
        <v>43.7</v>
      </c>
      <c r="N2847">
        <v>0.81399999999999995</v>
      </c>
      <c r="O2847">
        <v>41.51</v>
      </c>
      <c r="P2847">
        <v>51</v>
      </c>
      <c r="Q2847">
        <v>0.97499999999999998</v>
      </c>
      <c r="R2847">
        <v>49.72</v>
      </c>
      <c r="S2847">
        <v>0.95</v>
      </c>
      <c r="T2847">
        <v>48.45</v>
      </c>
      <c r="U2847">
        <v>0.90200000000000002</v>
      </c>
      <c r="V2847">
        <v>46</v>
      </c>
      <c r="W2847">
        <v>0.85699999999999998</v>
      </c>
      <c r="X2847">
        <v>43.7</v>
      </c>
      <c r="Y2847">
        <v>0.81399999999999995</v>
      </c>
      <c r="Z2847">
        <v>41.51</v>
      </c>
      <c r="AA2847" t="s">
        <v>45</v>
      </c>
      <c r="AB2847">
        <v>202640</v>
      </c>
      <c r="AC2847">
        <v>202739</v>
      </c>
      <c r="AG2847" t="s">
        <v>65</v>
      </c>
      <c r="AH2847" t="s">
        <v>66</v>
      </c>
      <c r="AM2847" t="s">
        <v>47</v>
      </c>
      <c r="AN2847" t="s">
        <v>48</v>
      </c>
      <c r="BM2847" t="s">
        <v>49</v>
      </c>
      <c r="BN2847" t="s">
        <v>50</v>
      </c>
    </row>
    <row r="2848" spans="1:66">
      <c r="A2848">
        <v>96893</v>
      </c>
      <c r="B2848" t="s">
        <v>5722</v>
      </c>
      <c r="C2848">
        <v>727</v>
      </c>
      <c r="D2848" t="s">
        <v>43</v>
      </c>
      <c r="E2848" t="s">
        <v>44</v>
      </c>
      <c r="F2848">
        <v>1.458</v>
      </c>
      <c r="G2848">
        <v>52.48</v>
      </c>
      <c r="H2848">
        <v>1.345</v>
      </c>
      <c r="I2848">
        <v>48.42</v>
      </c>
      <c r="J2848">
        <v>1.2769999999999999</v>
      </c>
      <c r="K2848">
        <v>45.97</v>
      </c>
      <c r="L2848">
        <v>1.2130000000000001</v>
      </c>
      <c r="M2848">
        <v>43.66</v>
      </c>
      <c r="N2848">
        <v>1.153</v>
      </c>
      <c r="O2848">
        <v>41.5</v>
      </c>
      <c r="P2848">
        <v>36</v>
      </c>
      <c r="Q2848">
        <v>1.379</v>
      </c>
      <c r="R2848">
        <v>49.64</v>
      </c>
      <c r="S2848">
        <v>1.345</v>
      </c>
      <c r="T2848">
        <v>48.42</v>
      </c>
      <c r="U2848">
        <v>1.2769999999999999</v>
      </c>
      <c r="V2848">
        <v>45.97</v>
      </c>
      <c r="W2848">
        <v>1.2130000000000001</v>
      </c>
      <c r="X2848">
        <v>43.66</v>
      </c>
      <c r="Y2848">
        <v>1.153</v>
      </c>
      <c r="Z2848">
        <v>41.5</v>
      </c>
      <c r="AA2848" t="s">
        <v>45</v>
      </c>
      <c r="AB2848">
        <v>202640</v>
      </c>
      <c r="AC2848">
        <v>202739</v>
      </c>
      <c r="AG2848" t="s">
        <v>65</v>
      </c>
      <c r="AH2848" t="s">
        <v>66</v>
      </c>
      <c r="AO2848" t="s">
        <v>61</v>
      </c>
      <c r="AP2848" t="s">
        <v>62</v>
      </c>
      <c r="BM2848" t="s">
        <v>49</v>
      </c>
      <c r="BN2848" t="s">
        <v>50</v>
      </c>
    </row>
    <row r="2849" spans="1:66">
      <c r="A2849">
        <v>96900</v>
      </c>
      <c r="B2849" t="s">
        <v>5724</v>
      </c>
      <c r="C2849">
        <v>727</v>
      </c>
      <c r="D2849" t="s">
        <v>43</v>
      </c>
      <c r="E2849" t="s">
        <v>44</v>
      </c>
      <c r="F2849">
        <v>1.3149999999999999</v>
      </c>
      <c r="G2849">
        <v>47.34</v>
      </c>
      <c r="H2849">
        <v>1.2130000000000001</v>
      </c>
      <c r="I2849">
        <v>43.66</v>
      </c>
      <c r="J2849">
        <v>1.1519999999999999</v>
      </c>
      <c r="K2849">
        <v>41.47</v>
      </c>
      <c r="L2849">
        <v>1.0940000000000001</v>
      </c>
      <c r="M2849">
        <v>39.380000000000003</v>
      </c>
      <c r="N2849">
        <v>1.04</v>
      </c>
      <c r="O2849">
        <v>37.44</v>
      </c>
      <c r="P2849">
        <v>36</v>
      </c>
      <c r="Q2849">
        <v>1.244</v>
      </c>
      <c r="R2849">
        <v>44.78</v>
      </c>
      <c r="S2849">
        <v>1.2130000000000001</v>
      </c>
      <c r="T2849">
        <v>43.66</v>
      </c>
      <c r="U2849">
        <v>1.1519999999999999</v>
      </c>
      <c r="V2849">
        <v>41.47</v>
      </c>
      <c r="W2849">
        <v>1.0940000000000001</v>
      </c>
      <c r="X2849">
        <v>39.380000000000003</v>
      </c>
      <c r="Y2849">
        <v>1.04</v>
      </c>
      <c r="Z2849">
        <v>37.44</v>
      </c>
      <c r="AA2849" t="s">
        <v>45</v>
      </c>
      <c r="AB2849">
        <v>202640</v>
      </c>
      <c r="AC2849">
        <v>202739</v>
      </c>
      <c r="AE2849" t="s">
        <v>59</v>
      </c>
      <c r="AF2849" t="s">
        <v>60</v>
      </c>
      <c r="AG2849" t="s">
        <v>65</v>
      </c>
      <c r="AH2849" t="s">
        <v>66</v>
      </c>
      <c r="AO2849" t="s">
        <v>61</v>
      </c>
      <c r="AP2849" t="s">
        <v>62</v>
      </c>
      <c r="BM2849" t="s">
        <v>49</v>
      </c>
      <c r="BN2849" t="s">
        <v>50</v>
      </c>
    </row>
    <row r="2850" spans="1:66">
      <c r="A2850">
        <v>96902</v>
      </c>
      <c r="B2850" t="s">
        <v>5726</v>
      </c>
      <c r="C2850">
        <v>727</v>
      </c>
      <c r="D2850" t="s">
        <v>43</v>
      </c>
      <c r="E2850" t="s">
        <v>44</v>
      </c>
      <c r="F2850">
        <v>1.3149999999999999</v>
      </c>
      <c r="G2850">
        <v>47.34</v>
      </c>
      <c r="H2850">
        <v>1.2130000000000001</v>
      </c>
      <c r="I2850">
        <v>43.66</v>
      </c>
      <c r="J2850">
        <v>1.1519999999999999</v>
      </c>
      <c r="K2850">
        <v>41.47</v>
      </c>
      <c r="L2850">
        <v>1.0940000000000001</v>
      </c>
      <c r="M2850">
        <v>39.380000000000003</v>
      </c>
      <c r="N2850">
        <v>1.04</v>
      </c>
      <c r="O2850">
        <v>37.44</v>
      </c>
      <c r="P2850">
        <v>36</v>
      </c>
      <c r="Q2850">
        <v>1.244</v>
      </c>
      <c r="R2850">
        <v>44.78</v>
      </c>
      <c r="S2850">
        <v>1.2130000000000001</v>
      </c>
      <c r="T2850">
        <v>43.66</v>
      </c>
      <c r="U2850">
        <v>1.1519999999999999</v>
      </c>
      <c r="V2850">
        <v>41.47</v>
      </c>
      <c r="W2850">
        <v>1.0940000000000001</v>
      </c>
      <c r="X2850">
        <v>39.380000000000003</v>
      </c>
      <c r="Y2850">
        <v>1.04</v>
      </c>
      <c r="Z2850">
        <v>37.44</v>
      </c>
      <c r="AA2850" t="s">
        <v>45</v>
      </c>
      <c r="AB2850">
        <v>202640</v>
      </c>
      <c r="AC2850">
        <v>202739</v>
      </c>
      <c r="AG2850" t="s">
        <v>65</v>
      </c>
      <c r="AH2850" t="s">
        <v>66</v>
      </c>
      <c r="AO2850" t="s">
        <v>61</v>
      </c>
      <c r="AP2850" t="s">
        <v>62</v>
      </c>
      <c r="BM2850" t="s">
        <v>49</v>
      </c>
      <c r="BN2850" t="s">
        <v>50</v>
      </c>
    </row>
    <row r="2851" spans="1:66">
      <c r="A2851">
        <v>96903</v>
      </c>
      <c r="B2851" t="s">
        <v>5728</v>
      </c>
      <c r="C2851">
        <v>727</v>
      </c>
      <c r="D2851" t="s">
        <v>43</v>
      </c>
      <c r="E2851" t="s">
        <v>44</v>
      </c>
      <c r="F2851">
        <v>1.3149999999999999</v>
      </c>
      <c r="G2851">
        <v>47.34</v>
      </c>
      <c r="H2851">
        <v>1.2130000000000001</v>
      </c>
      <c r="I2851">
        <v>43.66</v>
      </c>
      <c r="J2851">
        <v>1.1519999999999999</v>
      </c>
      <c r="K2851">
        <v>41.47</v>
      </c>
      <c r="L2851">
        <v>1.0940000000000001</v>
      </c>
      <c r="M2851">
        <v>39.380000000000003</v>
      </c>
      <c r="N2851">
        <v>1.04</v>
      </c>
      <c r="O2851">
        <v>37.44</v>
      </c>
      <c r="P2851">
        <v>36</v>
      </c>
      <c r="Q2851">
        <v>1.244</v>
      </c>
      <c r="R2851">
        <v>44.78</v>
      </c>
      <c r="S2851">
        <v>1.2130000000000001</v>
      </c>
      <c r="T2851">
        <v>43.66</v>
      </c>
      <c r="U2851">
        <v>1.1519999999999999</v>
      </c>
      <c r="V2851">
        <v>41.47</v>
      </c>
      <c r="W2851">
        <v>1.0940000000000001</v>
      </c>
      <c r="X2851">
        <v>39.380000000000003</v>
      </c>
      <c r="Y2851">
        <v>1.04</v>
      </c>
      <c r="Z2851">
        <v>37.44</v>
      </c>
      <c r="AA2851" t="s">
        <v>45</v>
      </c>
      <c r="AB2851">
        <v>202640</v>
      </c>
      <c r="AC2851">
        <v>202739</v>
      </c>
      <c r="AG2851" t="s">
        <v>65</v>
      </c>
      <c r="AH2851" t="s">
        <v>66</v>
      </c>
      <c r="AO2851" t="s">
        <v>61</v>
      </c>
      <c r="AP2851" t="s">
        <v>62</v>
      </c>
      <c r="BM2851" t="s">
        <v>49</v>
      </c>
      <c r="BN2851" t="s">
        <v>50</v>
      </c>
    </row>
    <row r="2852" spans="1:66">
      <c r="A2852">
        <v>96918</v>
      </c>
      <c r="B2852" t="s">
        <v>5730</v>
      </c>
      <c r="C2852">
        <v>727</v>
      </c>
      <c r="D2852" t="s">
        <v>52</v>
      </c>
      <c r="E2852" t="s">
        <v>53</v>
      </c>
      <c r="F2852">
        <v>0.88200000000000001</v>
      </c>
      <c r="G2852">
        <v>44.98</v>
      </c>
      <c r="H2852">
        <v>0.81399999999999995</v>
      </c>
      <c r="I2852">
        <v>41.51</v>
      </c>
      <c r="J2852">
        <v>0.77300000000000002</v>
      </c>
      <c r="K2852">
        <v>39.42</v>
      </c>
      <c r="L2852">
        <v>0.73399999999999999</v>
      </c>
      <c r="M2852">
        <v>37.43</v>
      </c>
      <c r="N2852">
        <v>0.69799999999999995</v>
      </c>
      <c r="O2852">
        <v>35.590000000000003</v>
      </c>
      <c r="P2852">
        <v>51</v>
      </c>
      <c r="Q2852">
        <v>0.83399999999999996</v>
      </c>
      <c r="R2852">
        <v>42.53</v>
      </c>
      <c r="S2852">
        <v>0.81399999999999995</v>
      </c>
      <c r="T2852">
        <v>41.51</v>
      </c>
      <c r="U2852">
        <v>0.77300000000000002</v>
      </c>
      <c r="V2852">
        <v>39.42</v>
      </c>
      <c r="W2852">
        <v>0.73399999999999999</v>
      </c>
      <c r="X2852">
        <v>37.43</v>
      </c>
      <c r="Y2852">
        <v>0.69799999999999995</v>
      </c>
      <c r="Z2852">
        <v>35.590000000000003</v>
      </c>
      <c r="AA2852" t="s">
        <v>45</v>
      </c>
      <c r="AB2852">
        <v>202640</v>
      </c>
      <c r="AC2852">
        <v>202739</v>
      </c>
      <c r="AG2852" t="s">
        <v>65</v>
      </c>
      <c r="AH2852" t="s">
        <v>66</v>
      </c>
      <c r="AM2852" t="s">
        <v>47</v>
      </c>
      <c r="AN2852" t="s">
        <v>48</v>
      </c>
      <c r="BM2852" t="s">
        <v>49</v>
      </c>
      <c r="BN2852" t="s">
        <v>50</v>
      </c>
    </row>
    <row r="2853" spans="1:66">
      <c r="A2853">
        <v>96919</v>
      </c>
      <c r="B2853" t="s">
        <v>5732</v>
      </c>
      <c r="C2853">
        <v>727</v>
      </c>
      <c r="D2853" t="s">
        <v>52</v>
      </c>
      <c r="E2853" t="s">
        <v>53</v>
      </c>
      <c r="F2853">
        <v>0.97</v>
      </c>
      <c r="G2853">
        <v>49.47</v>
      </c>
      <c r="H2853">
        <v>0.89500000000000002</v>
      </c>
      <c r="I2853">
        <v>45.64</v>
      </c>
      <c r="J2853">
        <v>0.84899999999999998</v>
      </c>
      <c r="K2853">
        <v>43.29</v>
      </c>
      <c r="L2853">
        <v>0.80700000000000005</v>
      </c>
      <c r="M2853">
        <v>41.15</v>
      </c>
      <c r="N2853">
        <v>0.76700000000000002</v>
      </c>
      <c r="O2853">
        <v>39.11</v>
      </c>
      <c r="P2853">
        <v>51</v>
      </c>
      <c r="Q2853">
        <v>0.91800000000000004</v>
      </c>
      <c r="R2853">
        <v>46.81</v>
      </c>
      <c r="S2853">
        <v>0.89500000000000002</v>
      </c>
      <c r="T2853">
        <v>45.64</v>
      </c>
      <c r="U2853">
        <v>0.84899999999999998</v>
      </c>
      <c r="V2853">
        <v>43.29</v>
      </c>
      <c r="W2853">
        <v>0.80700000000000005</v>
      </c>
      <c r="X2853">
        <v>41.15</v>
      </c>
      <c r="Y2853">
        <v>0.76700000000000002</v>
      </c>
      <c r="Z2853">
        <v>39.11</v>
      </c>
      <c r="AA2853" t="s">
        <v>45</v>
      </c>
      <c r="AB2853">
        <v>202640</v>
      </c>
      <c r="AC2853">
        <v>202739</v>
      </c>
      <c r="AG2853" t="s">
        <v>65</v>
      </c>
      <c r="AH2853" t="s">
        <v>66</v>
      </c>
      <c r="AM2853" t="s">
        <v>47</v>
      </c>
      <c r="AN2853" t="s">
        <v>48</v>
      </c>
      <c r="BM2853" t="s">
        <v>49</v>
      </c>
      <c r="BN2853" t="s">
        <v>50</v>
      </c>
    </row>
    <row r="2854" spans="1:66">
      <c r="A2854">
        <v>96926</v>
      </c>
      <c r="B2854" t="s">
        <v>5734</v>
      </c>
      <c r="C2854">
        <v>727</v>
      </c>
      <c r="D2854" t="s">
        <v>43</v>
      </c>
      <c r="E2854" t="s">
        <v>44</v>
      </c>
      <c r="F2854">
        <v>2.4900000000000002</v>
      </c>
      <c r="G2854">
        <v>89.64</v>
      </c>
      <c r="H2854">
        <v>2.2959999999999998</v>
      </c>
      <c r="I2854">
        <v>82.65</v>
      </c>
      <c r="J2854">
        <v>2.181</v>
      </c>
      <c r="K2854">
        <v>78.510000000000005</v>
      </c>
      <c r="L2854">
        <v>2.0720000000000001</v>
      </c>
      <c r="M2854">
        <v>74.59</v>
      </c>
      <c r="N2854">
        <v>1.97</v>
      </c>
      <c r="O2854">
        <v>70.92</v>
      </c>
      <c r="P2854">
        <v>36</v>
      </c>
      <c r="Q2854">
        <v>2.3559999999999999</v>
      </c>
      <c r="R2854">
        <v>84.81</v>
      </c>
      <c r="S2854">
        <v>2.2959999999999998</v>
      </c>
      <c r="T2854">
        <v>82.65</v>
      </c>
      <c r="U2854">
        <v>2.181</v>
      </c>
      <c r="V2854">
        <v>78.510000000000005</v>
      </c>
      <c r="W2854">
        <v>2.0720000000000001</v>
      </c>
      <c r="X2854">
        <v>74.59</v>
      </c>
      <c r="Y2854">
        <v>1.97</v>
      </c>
      <c r="Z2854">
        <v>70.92</v>
      </c>
      <c r="AA2854" t="s">
        <v>45</v>
      </c>
      <c r="AB2854">
        <v>202640</v>
      </c>
      <c r="AC2854">
        <v>202739</v>
      </c>
      <c r="AG2854" t="s">
        <v>65</v>
      </c>
      <c r="AH2854" t="s">
        <v>66</v>
      </c>
      <c r="AM2854" t="s">
        <v>47</v>
      </c>
      <c r="AN2854" t="s">
        <v>48</v>
      </c>
      <c r="BM2854" t="s">
        <v>49</v>
      </c>
      <c r="BN2854" t="s">
        <v>50</v>
      </c>
    </row>
    <row r="2855" spans="1:66">
      <c r="A2855">
        <v>96927</v>
      </c>
      <c r="B2855" t="s">
        <v>5736</v>
      </c>
      <c r="C2855">
        <v>727</v>
      </c>
      <c r="D2855" t="s">
        <v>43</v>
      </c>
      <c r="E2855" t="s">
        <v>44</v>
      </c>
      <c r="F2855">
        <v>2.4900000000000002</v>
      </c>
      <c r="G2855">
        <v>89.64</v>
      </c>
      <c r="H2855">
        <v>2.2959999999999998</v>
      </c>
      <c r="I2855">
        <v>82.65</v>
      </c>
      <c r="J2855">
        <v>2.181</v>
      </c>
      <c r="K2855">
        <v>78.510000000000005</v>
      </c>
      <c r="L2855">
        <v>2.0720000000000001</v>
      </c>
      <c r="M2855">
        <v>74.59</v>
      </c>
      <c r="N2855">
        <v>1.97</v>
      </c>
      <c r="O2855">
        <v>70.92</v>
      </c>
      <c r="P2855">
        <v>36</v>
      </c>
      <c r="Q2855">
        <v>2.3559999999999999</v>
      </c>
      <c r="R2855">
        <v>84.81</v>
      </c>
      <c r="S2855">
        <v>2.2959999999999998</v>
      </c>
      <c r="T2855">
        <v>82.65</v>
      </c>
      <c r="U2855">
        <v>2.181</v>
      </c>
      <c r="V2855">
        <v>78.510000000000005</v>
      </c>
      <c r="W2855">
        <v>2.0720000000000001</v>
      </c>
      <c r="X2855">
        <v>74.59</v>
      </c>
      <c r="Y2855">
        <v>1.97</v>
      </c>
      <c r="Z2855">
        <v>70.92</v>
      </c>
      <c r="AA2855" t="s">
        <v>45</v>
      </c>
      <c r="AB2855">
        <v>202640</v>
      </c>
      <c r="AC2855">
        <v>202739</v>
      </c>
      <c r="AG2855" t="s">
        <v>65</v>
      </c>
      <c r="AH2855" t="s">
        <v>66</v>
      </c>
      <c r="AM2855" t="s">
        <v>47</v>
      </c>
      <c r="AN2855" t="s">
        <v>48</v>
      </c>
      <c r="BM2855" t="s">
        <v>49</v>
      </c>
      <c r="BN2855" t="s">
        <v>50</v>
      </c>
    </row>
    <row r="2856" spans="1:66">
      <c r="A2856">
        <v>96956</v>
      </c>
      <c r="B2856" t="s">
        <v>5738</v>
      </c>
      <c r="C2856">
        <v>727</v>
      </c>
      <c r="D2856" t="s">
        <v>52</v>
      </c>
      <c r="E2856" t="s">
        <v>53</v>
      </c>
      <c r="F2856">
        <v>1.0649999999999999</v>
      </c>
      <c r="G2856">
        <v>54.31</v>
      </c>
      <c r="H2856">
        <v>0.98199999999999998</v>
      </c>
      <c r="I2856">
        <v>50.08</v>
      </c>
      <c r="J2856">
        <v>0.93200000000000005</v>
      </c>
      <c r="K2856">
        <v>47.53</v>
      </c>
      <c r="L2856">
        <v>0.88500000000000001</v>
      </c>
      <c r="M2856">
        <v>45.13</v>
      </c>
      <c r="N2856">
        <v>0.84199999999999997</v>
      </c>
      <c r="O2856">
        <v>42.94</v>
      </c>
      <c r="P2856">
        <v>51</v>
      </c>
      <c r="Q2856">
        <v>1.0069999999999999</v>
      </c>
      <c r="R2856">
        <v>51.35</v>
      </c>
      <c r="S2856">
        <v>0.98199999999999998</v>
      </c>
      <c r="T2856">
        <v>50.08</v>
      </c>
      <c r="U2856">
        <v>0.93200000000000005</v>
      </c>
      <c r="V2856">
        <v>47.53</v>
      </c>
      <c r="W2856">
        <v>0.88500000000000001</v>
      </c>
      <c r="X2856">
        <v>45.13</v>
      </c>
      <c r="Y2856">
        <v>0.84199999999999997</v>
      </c>
      <c r="Z2856">
        <v>42.94</v>
      </c>
      <c r="AA2856" t="s">
        <v>45</v>
      </c>
      <c r="AB2856">
        <v>202640</v>
      </c>
      <c r="AC2856">
        <v>202739</v>
      </c>
      <c r="AG2856" t="s">
        <v>65</v>
      </c>
      <c r="AH2856" t="s">
        <v>66</v>
      </c>
      <c r="AM2856" t="s">
        <v>47</v>
      </c>
      <c r="AN2856" t="s">
        <v>48</v>
      </c>
      <c r="BM2856" t="s">
        <v>49</v>
      </c>
      <c r="BN2856" t="s">
        <v>50</v>
      </c>
    </row>
    <row r="2857" spans="1:66">
      <c r="A2857">
        <v>96957</v>
      </c>
      <c r="B2857" t="s">
        <v>5740</v>
      </c>
      <c r="C2857">
        <v>727</v>
      </c>
      <c r="D2857" t="s">
        <v>52</v>
      </c>
      <c r="E2857" t="s">
        <v>53</v>
      </c>
      <c r="F2857">
        <v>1.3720000000000001</v>
      </c>
      <c r="G2857">
        <v>69.97</v>
      </c>
      <c r="H2857">
        <v>1.2649999999999999</v>
      </c>
      <c r="I2857">
        <v>64.510000000000005</v>
      </c>
      <c r="J2857">
        <v>1.202</v>
      </c>
      <c r="K2857">
        <v>61.3</v>
      </c>
      <c r="L2857">
        <v>1.141</v>
      </c>
      <c r="M2857">
        <v>58.19</v>
      </c>
      <c r="N2857">
        <v>1.085</v>
      </c>
      <c r="O2857">
        <v>55.33</v>
      </c>
      <c r="P2857">
        <v>51</v>
      </c>
      <c r="Q2857">
        <v>1.298</v>
      </c>
      <c r="R2857">
        <v>66.19</v>
      </c>
      <c r="S2857">
        <v>1.2649999999999999</v>
      </c>
      <c r="T2857">
        <v>64.510000000000005</v>
      </c>
      <c r="U2857">
        <v>1.202</v>
      </c>
      <c r="V2857">
        <v>61.3</v>
      </c>
      <c r="W2857">
        <v>1.141</v>
      </c>
      <c r="X2857">
        <v>58.19</v>
      </c>
      <c r="Y2857">
        <v>1.085</v>
      </c>
      <c r="Z2857">
        <v>55.33</v>
      </c>
      <c r="AA2857" t="s">
        <v>45</v>
      </c>
      <c r="AB2857">
        <v>202640</v>
      </c>
      <c r="AC2857">
        <v>202739</v>
      </c>
      <c r="AG2857" t="s">
        <v>65</v>
      </c>
      <c r="AH2857" t="s">
        <v>66</v>
      </c>
      <c r="AM2857" t="s">
        <v>47</v>
      </c>
      <c r="AN2857" t="s">
        <v>48</v>
      </c>
      <c r="BM2857" t="s">
        <v>49</v>
      </c>
      <c r="BN2857" t="s">
        <v>50</v>
      </c>
    </row>
    <row r="2858" spans="1:66">
      <c r="A2858">
        <v>96961</v>
      </c>
      <c r="B2858" t="s">
        <v>5742</v>
      </c>
      <c r="C2858">
        <v>727</v>
      </c>
      <c r="D2858" t="s">
        <v>52</v>
      </c>
      <c r="E2858" t="s">
        <v>53</v>
      </c>
      <c r="F2858">
        <v>1.05</v>
      </c>
      <c r="G2858">
        <v>53.55</v>
      </c>
      <c r="H2858">
        <v>0.96899999999999997</v>
      </c>
      <c r="I2858">
        <v>49.41</v>
      </c>
      <c r="J2858">
        <v>0.92</v>
      </c>
      <c r="K2858">
        <v>46.92</v>
      </c>
      <c r="L2858">
        <v>0.875</v>
      </c>
      <c r="M2858">
        <v>44.62</v>
      </c>
      <c r="N2858">
        <v>0.83199999999999996</v>
      </c>
      <c r="O2858">
        <v>42.43</v>
      </c>
      <c r="P2858">
        <v>51</v>
      </c>
      <c r="Q2858">
        <v>0.99399999999999999</v>
      </c>
      <c r="R2858">
        <v>50.69</v>
      </c>
      <c r="S2858">
        <v>0.96899999999999997</v>
      </c>
      <c r="T2858">
        <v>49.41</v>
      </c>
      <c r="U2858">
        <v>0.92</v>
      </c>
      <c r="V2858">
        <v>46.92</v>
      </c>
      <c r="W2858">
        <v>0.875</v>
      </c>
      <c r="X2858">
        <v>44.62</v>
      </c>
      <c r="Y2858">
        <v>0.83199999999999996</v>
      </c>
      <c r="Z2858">
        <v>42.43</v>
      </c>
      <c r="AA2858" t="s">
        <v>45</v>
      </c>
      <c r="AB2858">
        <v>202640</v>
      </c>
      <c r="AC2858">
        <v>202739</v>
      </c>
      <c r="AG2858" t="s">
        <v>65</v>
      </c>
      <c r="AH2858" t="s">
        <v>66</v>
      </c>
      <c r="AM2858" t="s">
        <v>47</v>
      </c>
      <c r="AN2858" t="s">
        <v>48</v>
      </c>
      <c r="BM2858" t="s">
        <v>49</v>
      </c>
      <c r="BN2858" t="s">
        <v>50</v>
      </c>
    </row>
    <row r="2859" spans="1:66">
      <c r="A2859">
        <v>96962</v>
      </c>
      <c r="B2859" t="s">
        <v>5744</v>
      </c>
      <c r="C2859">
        <v>727</v>
      </c>
      <c r="D2859" t="s">
        <v>52</v>
      </c>
      <c r="E2859" t="s">
        <v>53</v>
      </c>
      <c r="F2859">
        <v>1.0229999999999999</v>
      </c>
      <c r="G2859">
        <v>52.17</v>
      </c>
      <c r="H2859">
        <v>0.94399999999999995</v>
      </c>
      <c r="I2859">
        <v>48.14</v>
      </c>
      <c r="J2859">
        <v>0.89700000000000002</v>
      </c>
      <c r="K2859">
        <v>45.74</v>
      </c>
      <c r="L2859">
        <v>0.85199999999999998</v>
      </c>
      <c r="M2859">
        <v>43.45</v>
      </c>
      <c r="N2859">
        <v>0.80900000000000005</v>
      </c>
      <c r="O2859">
        <v>41.25</v>
      </c>
      <c r="P2859">
        <v>51</v>
      </c>
      <c r="Q2859">
        <v>0.96799999999999997</v>
      </c>
      <c r="R2859">
        <v>49.36</v>
      </c>
      <c r="S2859">
        <v>0.94399999999999995</v>
      </c>
      <c r="T2859">
        <v>48.14</v>
      </c>
      <c r="U2859">
        <v>0.89700000000000002</v>
      </c>
      <c r="V2859">
        <v>45.74</v>
      </c>
      <c r="W2859">
        <v>0.85199999999999998</v>
      </c>
      <c r="X2859">
        <v>43.45</v>
      </c>
      <c r="Y2859">
        <v>0.80900000000000005</v>
      </c>
      <c r="Z2859">
        <v>41.25</v>
      </c>
      <c r="AA2859" t="s">
        <v>45</v>
      </c>
      <c r="AB2859">
        <v>202640</v>
      </c>
      <c r="AC2859">
        <v>202739</v>
      </c>
      <c r="AE2859" t="s">
        <v>59</v>
      </c>
      <c r="AF2859" t="s">
        <v>60</v>
      </c>
      <c r="AG2859" t="s">
        <v>65</v>
      </c>
      <c r="AH2859" t="s">
        <v>66</v>
      </c>
      <c r="AM2859" t="s">
        <v>47</v>
      </c>
      <c r="AN2859" t="s">
        <v>48</v>
      </c>
      <c r="BM2859" t="s">
        <v>49</v>
      </c>
      <c r="BN2859" t="s">
        <v>50</v>
      </c>
    </row>
    <row r="2860" spans="1:66">
      <c r="A2860">
        <v>96965</v>
      </c>
      <c r="B2860" t="s">
        <v>5746</v>
      </c>
      <c r="C2860">
        <v>727</v>
      </c>
      <c r="D2860" t="s">
        <v>52</v>
      </c>
      <c r="E2860" t="s">
        <v>53</v>
      </c>
      <c r="F2860">
        <v>1.05</v>
      </c>
      <c r="G2860">
        <v>53.55</v>
      </c>
      <c r="H2860">
        <v>0.96899999999999997</v>
      </c>
      <c r="I2860">
        <v>49.41</v>
      </c>
      <c r="J2860">
        <v>0.92</v>
      </c>
      <c r="K2860">
        <v>46.92</v>
      </c>
      <c r="L2860">
        <v>0.875</v>
      </c>
      <c r="M2860">
        <v>44.62</v>
      </c>
      <c r="N2860">
        <v>0.83199999999999996</v>
      </c>
      <c r="O2860">
        <v>42.43</v>
      </c>
      <c r="P2860">
        <v>51</v>
      </c>
      <c r="Q2860">
        <v>0.99399999999999999</v>
      </c>
      <c r="R2860">
        <v>50.69</v>
      </c>
      <c r="S2860">
        <v>0.96899999999999997</v>
      </c>
      <c r="T2860">
        <v>49.41</v>
      </c>
      <c r="U2860">
        <v>0.92</v>
      </c>
      <c r="V2860">
        <v>46.92</v>
      </c>
      <c r="W2860">
        <v>0.875</v>
      </c>
      <c r="X2860">
        <v>44.62</v>
      </c>
      <c r="Y2860">
        <v>0.83199999999999996</v>
      </c>
      <c r="Z2860">
        <v>42.43</v>
      </c>
      <c r="AA2860" t="s">
        <v>45</v>
      </c>
      <c r="AB2860">
        <v>202640</v>
      </c>
      <c r="AC2860">
        <v>202739</v>
      </c>
      <c r="AG2860" t="s">
        <v>65</v>
      </c>
      <c r="AH2860" t="s">
        <v>66</v>
      </c>
      <c r="AM2860" t="s">
        <v>47</v>
      </c>
      <c r="AN2860" t="s">
        <v>48</v>
      </c>
      <c r="BM2860" t="s">
        <v>49</v>
      </c>
      <c r="BN2860" t="s">
        <v>50</v>
      </c>
    </row>
    <row r="2861" spans="1:66">
      <c r="A2861">
        <v>96966</v>
      </c>
      <c r="B2861" t="s">
        <v>5748</v>
      </c>
      <c r="C2861">
        <v>727</v>
      </c>
      <c r="D2861" t="s">
        <v>52</v>
      </c>
      <c r="E2861" t="s">
        <v>53</v>
      </c>
      <c r="F2861">
        <v>0.89900000000000002</v>
      </c>
      <c r="G2861">
        <v>45.84</v>
      </c>
      <c r="H2861">
        <v>0.82899999999999996</v>
      </c>
      <c r="I2861">
        <v>42.27</v>
      </c>
      <c r="J2861">
        <v>0.78700000000000003</v>
      </c>
      <c r="K2861">
        <v>40.130000000000003</v>
      </c>
      <c r="L2861">
        <v>0.748</v>
      </c>
      <c r="M2861">
        <v>38.14</v>
      </c>
      <c r="N2861">
        <v>0.71</v>
      </c>
      <c r="O2861">
        <v>36.21</v>
      </c>
      <c r="P2861">
        <v>51</v>
      </c>
      <c r="Q2861">
        <v>0.85</v>
      </c>
      <c r="R2861">
        <v>43.35</v>
      </c>
      <c r="S2861">
        <v>0.82899999999999996</v>
      </c>
      <c r="T2861">
        <v>42.27</v>
      </c>
      <c r="U2861">
        <v>0.78700000000000003</v>
      </c>
      <c r="V2861">
        <v>40.130000000000003</v>
      </c>
      <c r="W2861">
        <v>0.748</v>
      </c>
      <c r="X2861">
        <v>38.14</v>
      </c>
      <c r="Y2861">
        <v>0.71</v>
      </c>
      <c r="Z2861">
        <v>36.21</v>
      </c>
      <c r="AA2861" t="s">
        <v>45</v>
      </c>
      <c r="AB2861">
        <v>202640</v>
      </c>
      <c r="AC2861">
        <v>202739</v>
      </c>
      <c r="AG2861" t="s">
        <v>65</v>
      </c>
      <c r="AH2861" t="s">
        <v>66</v>
      </c>
      <c r="AM2861" t="s">
        <v>47</v>
      </c>
      <c r="AN2861" t="s">
        <v>48</v>
      </c>
      <c r="BM2861" t="s">
        <v>49</v>
      </c>
      <c r="BN2861" t="s">
        <v>50</v>
      </c>
    </row>
    <row r="2862" spans="1:66">
      <c r="A2862">
        <v>96969</v>
      </c>
      <c r="B2862" t="s">
        <v>5750</v>
      </c>
      <c r="C2862">
        <v>727</v>
      </c>
      <c r="D2862" t="s">
        <v>52</v>
      </c>
      <c r="E2862" t="s">
        <v>53</v>
      </c>
      <c r="F2862">
        <v>0.89900000000000002</v>
      </c>
      <c r="G2862">
        <v>45.84</v>
      </c>
      <c r="H2862">
        <v>0.82899999999999996</v>
      </c>
      <c r="I2862">
        <v>42.27</v>
      </c>
      <c r="J2862">
        <v>0.78700000000000003</v>
      </c>
      <c r="K2862">
        <v>40.130000000000003</v>
      </c>
      <c r="L2862">
        <v>0.748</v>
      </c>
      <c r="M2862">
        <v>38.14</v>
      </c>
      <c r="N2862">
        <v>0.71</v>
      </c>
      <c r="O2862">
        <v>36.21</v>
      </c>
      <c r="P2862">
        <v>51</v>
      </c>
      <c r="Q2862">
        <v>0.85</v>
      </c>
      <c r="R2862">
        <v>43.35</v>
      </c>
      <c r="S2862">
        <v>0.82899999999999996</v>
      </c>
      <c r="T2862">
        <v>42.27</v>
      </c>
      <c r="U2862">
        <v>0.78700000000000003</v>
      </c>
      <c r="V2862">
        <v>40.130000000000003</v>
      </c>
      <c r="W2862">
        <v>0.748</v>
      </c>
      <c r="X2862">
        <v>38.14</v>
      </c>
      <c r="Y2862">
        <v>0.71</v>
      </c>
      <c r="Z2862">
        <v>36.21</v>
      </c>
      <c r="AA2862" t="s">
        <v>45</v>
      </c>
      <c r="AB2862">
        <v>202640</v>
      </c>
      <c r="AC2862">
        <v>202739</v>
      </c>
      <c r="AG2862" t="s">
        <v>65</v>
      </c>
      <c r="AH2862" t="s">
        <v>66</v>
      </c>
      <c r="AM2862" t="s">
        <v>47</v>
      </c>
      <c r="AN2862" t="s">
        <v>48</v>
      </c>
      <c r="BM2862" t="s">
        <v>49</v>
      </c>
      <c r="BN2862" t="s">
        <v>50</v>
      </c>
    </row>
    <row r="2863" spans="1:66">
      <c r="A2863">
        <v>96971</v>
      </c>
      <c r="B2863" t="s">
        <v>5752</v>
      </c>
      <c r="C2863">
        <v>727</v>
      </c>
      <c r="D2863" t="s">
        <v>52</v>
      </c>
      <c r="E2863" t="s">
        <v>53</v>
      </c>
      <c r="F2863">
        <v>0.89900000000000002</v>
      </c>
      <c r="G2863">
        <v>45.84</v>
      </c>
      <c r="H2863">
        <v>0.82899999999999996</v>
      </c>
      <c r="I2863">
        <v>42.27</v>
      </c>
      <c r="J2863">
        <v>0.78700000000000003</v>
      </c>
      <c r="K2863">
        <v>40.130000000000003</v>
      </c>
      <c r="L2863">
        <v>0.748</v>
      </c>
      <c r="M2863">
        <v>38.14</v>
      </c>
      <c r="N2863">
        <v>0.71</v>
      </c>
      <c r="O2863">
        <v>36.21</v>
      </c>
      <c r="P2863">
        <v>51</v>
      </c>
      <c r="Q2863">
        <v>0.85</v>
      </c>
      <c r="R2863">
        <v>43.35</v>
      </c>
      <c r="S2863">
        <v>0.82899999999999996</v>
      </c>
      <c r="T2863">
        <v>42.27</v>
      </c>
      <c r="U2863">
        <v>0.78700000000000003</v>
      </c>
      <c r="V2863">
        <v>40.130000000000003</v>
      </c>
      <c r="W2863">
        <v>0.748</v>
      </c>
      <c r="X2863">
        <v>38.14</v>
      </c>
      <c r="Y2863">
        <v>0.71</v>
      </c>
      <c r="Z2863">
        <v>36.21</v>
      </c>
      <c r="AA2863" t="s">
        <v>45</v>
      </c>
      <c r="AB2863">
        <v>202640</v>
      </c>
      <c r="AC2863">
        <v>202739</v>
      </c>
      <c r="AG2863" t="s">
        <v>65</v>
      </c>
      <c r="AH2863" t="s">
        <v>66</v>
      </c>
      <c r="AM2863" t="s">
        <v>47</v>
      </c>
      <c r="AN2863" t="s">
        <v>48</v>
      </c>
      <c r="BM2863" t="s">
        <v>49</v>
      </c>
      <c r="BN2863" t="s">
        <v>50</v>
      </c>
    </row>
    <row r="2864" spans="1:66">
      <c r="A2864">
        <v>96976</v>
      </c>
      <c r="B2864" t="s">
        <v>5754</v>
      </c>
      <c r="C2864">
        <v>727</v>
      </c>
      <c r="D2864" t="s">
        <v>52</v>
      </c>
      <c r="E2864" t="s">
        <v>53</v>
      </c>
      <c r="F2864">
        <v>0.92500000000000004</v>
      </c>
      <c r="G2864">
        <v>47.17</v>
      </c>
      <c r="H2864">
        <v>0.85299999999999998</v>
      </c>
      <c r="I2864">
        <v>43.5</v>
      </c>
      <c r="J2864">
        <v>0.81</v>
      </c>
      <c r="K2864">
        <v>41.31</v>
      </c>
      <c r="L2864">
        <v>0.77</v>
      </c>
      <c r="M2864">
        <v>39.270000000000003</v>
      </c>
      <c r="N2864">
        <v>0.73199999999999998</v>
      </c>
      <c r="O2864">
        <v>37.33</v>
      </c>
      <c r="P2864">
        <v>51</v>
      </c>
      <c r="Q2864">
        <v>0.875</v>
      </c>
      <c r="R2864">
        <v>44.62</v>
      </c>
      <c r="S2864">
        <v>0.85299999999999998</v>
      </c>
      <c r="T2864">
        <v>43.5</v>
      </c>
      <c r="U2864">
        <v>0.81</v>
      </c>
      <c r="V2864">
        <v>41.31</v>
      </c>
      <c r="W2864">
        <v>0.77</v>
      </c>
      <c r="X2864">
        <v>39.270000000000003</v>
      </c>
      <c r="Y2864">
        <v>0.73199999999999998</v>
      </c>
      <c r="Z2864">
        <v>37.33</v>
      </c>
      <c r="AA2864" t="s">
        <v>45</v>
      </c>
      <c r="AB2864">
        <v>202640</v>
      </c>
      <c r="AC2864">
        <v>202739</v>
      </c>
      <c r="AG2864" t="s">
        <v>65</v>
      </c>
      <c r="AH2864" t="s">
        <v>66</v>
      </c>
      <c r="AM2864" t="s">
        <v>47</v>
      </c>
      <c r="AN2864" t="s">
        <v>48</v>
      </c>
      <c r="BM2864" t="s">
        <v>49</v>
      </c>
      <c r="BN2864" t="s">
        <v>50</v>
      </c>
    </row>
    <row r="2865" spans="1:66">
      <c r="A2865">
        <v>96977</v>
      </c>
      <c r="B2865" t="s">
        <v>5756</v>
      </c>
      <c r="C2865">
        <v>727</v>
      </c>
      <c r="D2865" t="s">
        <v>52</v>
      </c>
      <c r="E2865" t="s">
        <v>53</v>
      </c>
      <c r="F2865">
        <v>0.92500000000000004</v>
      </c>
      <c r="G2865">
        <v>47.17</v>
      </c>
      <c r="H2865">
        <v>0.85299999999999998</v>
      </c>
      <c r="I2865">
        <v>43.5</v>
      </c>
      <c r="J2865">
        <v>0.81</v>
      </c>
      <c r="K2865">
        <v>41.31</v>
      </c>
      <c r="L2865">
        <v>0.77</v>
      </c>
      <c r="M2865">
        <v>39.270000000000003</v>
      </c>
      <c r="N2865">
        <v>0.73199999999999998</v>
      </c>
      <c r="O2865">
        <v>37.33</v>
      </c>
      <c r="P2865">
        <v>51</v>
      </c>
      <c r="Q2865">
        <v>0.875</v>
      </c>
      <c r="R2865">
        <v>44.62</v>
      </c>
      <c r="S2865">
        <v>0.85299999999999998</v>
      </c>
      <c r="T2865">
        <v>43.5</v>
      </c>
      <c r="U2865">
        <v>0.81</v>
      </c>
      <c r="V2865">
        <v>41.31</v>
      </c>
      <c r="W2865">
        <v>0.77</v>
      </c>
      <c r="X2865">
        <v>39.270000000000003</v>
      </c>
      <c r="Y2865">
        <v>0.73199999999999998</v>
      </c>
      <c r="Z2865">
        <v>37.33</v>
      </c>
      <c r="AA2865" t="s">
        <v>45</v>
      </c>
      <c r="AB2865">
        <v>202640</v>
      </c>
      <c r="AC2865">
        <v>202739</v>
      </c>
      <c r="AG2865" t="s">
        <v>65</v>
      </c>
      <c r="AH2865" t="s">
        <v>66</v>
      </c>
      <c r="AM2865" t="s">
        <v>47</v>
      </c>
      <c r="AN2865" t="s">
        <v>48</v>
      </c>
      <c r="BM2865" t="s">
        <v>49</v>
      </c>
      <c r="BN2865" t="s">
        <v>50</v>
      </c>
    </row>
    <row r="2866" spans="1:66">
      <c r="A2866">
        <v>96978</v>
      </c>
      <c r="B2866" t="s">
        <v>5758</v>
      </c>
      <c r="C2866">
        <v>727</v>
      </c>
      <c r="D2866" t="s">
        <v>52</v>
      </c>
      <c r="E2866" t="s">
        <v>53</v>
      </c>
      <c r="F2866">
        <v>0.92500000000000004</v>
      </c>
      <c r="G2866">
        <v>47.17</v>
      </c>
      <c r="H2866">
        <v>0.85299999999999998</v>
      </c>
      <c r="I2866">
        <v>43.5</v>
      </c>
      <c r="J2866">
        <v>0.81</v>
      </c>
      <c r="K2866">
        <v>41.31</v>
      </c>
      <c r="L2866">
        <v>0.77</v>
      </c>
      <c r="M2866">
        <v>39.270000000000003</v>
      </c>
      <c r="N2866">
        <v>0.73199999999999998</v>
      </c>
      <c r="O2866">
        <v>37.33</v>
      </c>
      <c r="P2866">
        <v>51</v>
      </c>
      <c r="Q2866">
        <v>0.875</v>
      </c>
      <c r="R2866">
        <v>44.62</v>
      </c>
      <c r="S2866">
        <v>0.85299999999999998</v>
      </c>
      <c r="T2866">
        <v>43.5</v>
      </c>
      <c r="U2866">
        <v>0.81</v>
      </c>
      <c r="V2866">
        <v>41.31</v>
      </c>
      <c r="W2866">
        <v>0.77</v>
      </c>
      <c r="X2866">
        <v>39.270000000000003</v>
      </c>
      <c r="Y2866">
        <v>0.73199999999999998</v>
      </c>
      <c r="Z2866">
        <v>37.33</v>
      </c>
      <c r="AA2866" t="s">
        <v>45</v>
      </c>
      <c r="AB2866">
        <v>202640</v>
      </c>
      <c r="AC2866">
        <v>202739</v>
      </c>
      <c r="AG2866" t="s">
        <v>65</v>
      </c>
      <c r="AH2866" t="s">
        <v>66</v>
      </c>
      <c r="AM2866" t="s">
        <v>47</v>
      </c>
      <c r="AN2866" t="s">
        <v>48</v>
      </c>
      <c r="BM2866" t="s">
        <v>49</v>
      </c>
      <c r="BN2866" t="s">
        <v>50</v>
      </c>
    </row>
    <row r="2867" spans="1:66">
      <c r="A2867">
        <v>96979</v>
      </c>
      <c r="B2867" t="s">
        <v>5760</v>
      </c>
      <c r="C2867">
        <v>727</v>
      </c>
      <c r="D2867" t="s">
        <v>43</v>
      </c>
      <c r="E2867" t="s">
        <v>44</v>
      </c>
      <c r="F2867">
        <v>1.3149999999999999</v>
      </c>
      <c r="G2867">
        <v>47.34</v>
      </c>
      <c r="H2867">
        <v>1.2130000000000001</v>
      </c>
      <c r="I2867">
        <v>43.66</v>
      </c>
      <c r="J2867">
        <v>1.1519999999999999</v>
      </c>
      <c r="K2867">
        <v>41.47</v>
      </c>
      <c r="L2867">
        <v>1.0940000000000001</v>
      </c>
      <c r="M2867">
        <v>39.380000000000003</v>
      </c>
      <c r="N2867">
        <v>1.04</v>
      </c>
      <c r="O2867">
        <v>37.44</v>
      </c>
      <c r="P2867">
        <v>36</v>
      </c>
      <c r="Q2867">
        <v>1.244</v>
      </c>
      <c r="R2867">
        <v>44.78</v>
      </c>
      <c r="S2867">
        <v>1.2130000000000001</v>
      </c>
      <c r="T2867">
        <v>43.66</v>
      </c>
      <c r="U2867">
        <v>1.1519999999999999</v>
      </c>
      <c r="V2867">
        <v>41.47</v>
      </c>
      <c r="W2867">
        <v>1.0940000000000001</v>
      </c>
      <c r="X2867">
        <v>39.380000000000003</v>
      </c>
      <c r="Y2867">
        <v>1.04</v>
      </c>
      <c r="Z2867">
        <v>37.44</v>
      </c>
      <c r="AA2867" t="s">
        <v>45</v>
      </c>
      <c r="AB2867">
        <v>202640</v>
      </c>
      <c r="AC2867">
        <v>202739</v>
      </c>
      <c r="AG2867" t="s">
        <v>65</v>
      </c>
      <c r="AH2867" t="s">
        <v>66</v>
      </c>
      <c r="AO2867" t="s">
        <v>61</v>
      </c>
      <c r="AP2867" t="s">
        <v>62</v>
      </c>
      <c r="BM2867" t="s">
        <v>49</v>
      </c>
      <c r="BN2867" t="s">
        <v>50</v>
      </c>
    </row>
    <row r="2868" spans="1:66">
      <c r="A2868">
        <v>96984</v>
      </c>
      <c r="B2868" t="s">
        <v>5762</v>
      </c>
      <c r="C2868">
        <v>727</v>
      </c>
      <c r="D2868" t="s">
        <v>52</v>
      </c>
      <c r="E2868" t="s">
        <v>53</v>
      </c>
      <c r="F2868">
        <v>1.5660000000000001</v>
      </c>
      <c r="G2868">
        <v>79.86</v>
      </c>
      <c r="H2868">
        <v>1.4450000000000001</v>
      </c>
      <c r="I2868">
        <v>73.69</v>
      </c>
      <c r="J2868">
        <v>1.3720000000000001</v>
      </c>
      <c r="K2868">
        <v>69.97</v>
      </c>
      <c r="L2868">
        <v>1.3029999999999999</v>
      </c>
      <c r="M2868">
        <v>66.45</v>
      </c>
      <c r="N2868">
        <v>1.2390000000000001</v>
      </c>
      <c r="O2868">
        <v>63.18</v>
      </c>
      <c r="P2868">
        <v>51</v>
      </c>
      <c r="Q2868">
        <v>1.482</v>
      </c>
      <c r="R2868">
        <v>75.58</v>
      </c>
      <c r="S2868">
        <v>1.4450000000000001</v>
      </c>
      <c r="T2868">
        <v>73.69</v>
      </c>
      <c r="U2868">
        <v>1.3720000000000001</v>
      </c>
      <c r="V2868">
        <v>69.97</v>
      </c>
      <c r="W2868">
        <v>1.3029999999999999</v>
      </c>
      <c r="X2868">
        <v>66.45</v>
      </c>
      <c r="Y2868">
        <v>1.2390000000000001</v>
      </c>
      <c r="Z2868">
        <v>63.18</v>
      </c>
      <c r="AA2868" t="s">
        <v>45</v>
      </c>
      <c r="AB2868">
        <v>202640</v>
      </c>
      <c r="AC2868">
        <v>202739</v>
      </c>
      <c r="AG2868" t="s">
        <v>65</v>
      </c>
      <c r="AH2868" t="s">
        <v>66</v>
      </c>
      <c r="AO2868" t="s">
        <v>61</v>
      </c>
      <c r="AP2868" t="s">
        <v>62</v>
      </c>
      <c r="BM2868" t="s">
        <v>49</v>
      </c>
      <c r="BN2868" t="s">
        <v>50</v>
      </c>
    </row>
    <row r="2869" spans="1:66">
      <c r="A2869">
        <v>97001</v>
      </c>
      <c r="B2869" t="s">
        <v>5764</v>
      </c>
      <c r="C2869">
        <v>727</v>
      </c>
      <c r="D2869" t="s">
        <v>43</v>
      </c>
      <c r="E2869" t="s">
        <v>44</v>
      </c>
      <c r="F2869">
        <v>1.7430000000000001</v>
      </c>
      <c r="G2869">
        <v>62.74</v>
      </c>
      <c r="H2869">
        <v>1.609</v>
      </c>
      <c r="I2869">
        <v>57.92</v>
      </c>
      <c r="J2869">
        <v>1.5269999999999999</v>
      </c>
      <c r="K2869">
        <v>54.97</v>
      </c>
      <c r="L2869">
        <v>1.45</v>
      </c>
      <c r="M2869">
        <v>52.2</v>
      </c>
      <c r="N2869">
        <v>1.379</v>
      </c>
      <c r="O2869">
        <v>49.64</v>
      </c>
      <c r="P2869">
        <v>36</v>
      </c>
      <c r="Q2869">
        <v>1.649</v>
      </c>
      <c r="R2869">
        <v>59.36</v>
      </c>
      <c r="S2869">
        <v>1.609</v>
      </c>
      <c r="T2869">
        <v>57.92</v>
      </c>
      <c r="U2869">
        <v>1.5269999999999999</v>
      </c>
      <c r="V2869">
        <v>54.97</v>
      </c>
      <c r="W2869">
        <v>1.45</v>
      </c>
      <c r="X2869">
        <v>52.2</v>
      </c>
      <c r="Y2869">
        <v>1.379</v>
      </c>
      <c r="Z2869">
        <v>49.64</v>
      </c>
      <c r="AA2869" t="s">
        <v>45</v>
      </c>
      <c r="AB2869">
        <v>202640</v>
      </c>
      <c r="AC2869">
        <v>202739</v>
      </c>
      <c r="AE2869" t="s">
        <v>59</v>
      </c>
      <c r="AF2869" t="s">
        <v>60</v>
      </c>
      <c r="AG2869" t="s">
        <v>65</v>
      </c>
      <c r="AH2869" t="s">
        <v>66</v>
      </c>
      <c r="AO2869" t="s">
        <v>61</v>
      </c>
      <c r="AP2869" t="s">
        <v>62</v>
      </c>
      <c r="BM2869" t="s">
        <v>49</v>
      </c>
      <c r="BN2869" t="s">
        <v>50</v>
      </c>
    </row>
    <row r="2870" spans="1:66">
      <c r="A2870">
        <v>97007</v>
      </c>
      <c r="B2870" t="s">
        <v>5766</v>
      </c>
      <c r="C2870">
        <v>727</v>
      </c>
      <c r="D2870" t="s">
        <v>43</v>
      </c>
      <c r="E2870" t="s">
        <v>44</v>
      </c>
      <c r="F2870">
        <v>2.7149999999999999</v>
      </c>
      <c r="G2870">
        <v>97.74</v>
      </c>
      <c r="H2870">
        <v>2.5049999999999999</v>
      </c>
      <c r="I2870">
        <v>90.18</v>
      </c>
      <c r="J2870">
        <v>2.3780000000000001</v>
      </c>
      <c r="K2870">
        <v>85.6</v>
      </c>
      <c r="L2870">
        <v>2.2589999999999999</v>
      </c>
      <c r="M2870">
        <v>81.319999999999993</v>
      </c>
      <c r="N2870">
        <v>2.1480000000000001</v>
      </c>
      <c r="O2870">
        <v>77.319999999999993</v>
      </c>
      <c r="P2870">
        <v>36</v>
      </c>
      <c r="Q2870">
        <v>2.5680000000000001</v>
      </c>
      <c r="R2870">
        <v>92.44</v>
      </c>
      <c r="S2870">
        <v>2.5049999999999999</v>
      </c>
      <c r="T2870">
        <v>90.18</v>
      </c>
      <c r="U2870">
        <v>2.3780000000000001</v>
      </c>
      <c r="V2870">
        <v>85.6</v>
      </c>
      <c r="W2870">
        <v>2.2589999999999999</v>
      </c>
      <c r="X2870">
        <v>81.319999999999993</v>
      </c>
      <c r="Y2870">
        <v>2.1480000000000001</v>
      </c>
      <c r="Z2870">
        <v>77.319999999999993</v>
      </c>
      <c r="AA2870" t="s">
        <v>45</v>
      </c>
      <c r="AB2870">
        <v>202640</v>
      </c>
      <c r="AC2870">
        <v>202739</v>
      </c>
      <c r="AY2870" t="s">
        <v>348</v>
      </c>
      <c r="AZ2870" t="s">
        <v>349</v>
      </c>
    </row>
    <row r="2871" spans="1:66">
      <c r="A2871">
        <v>97008</v>
      </c>
      <c r="B2871" t="s">
        <v>5768</v>
      </c>
      <c r="C2871">
        <v>727</v>
      </c>
      <c r="D2871" t="s">
        <v>43</v>
      </c>
      <c r="E2871" t="s">
        <v>44</v>
      </c>
      <c r="F2871">
        <v>2.7149999999999999</v>
      </c>
      <c r="G2871">
        <v>97.74</v>
      </c>
      <c r="H2871">
        <v>2.5049999999999999</v>
      </c>
      <c r="I2871">
        <v>90.18</v>
      </c>
      <c r="J2871">
        <v>2.3780000000000001</v>
      </c>
      <c r="K2871">
        <v>85.6</v>
      </c>
      <c r="L2871">
        <v>2.2589999999999999</v>
      </c>
      <c r="M2871">
        <v>81.319999999999993</v>
      </c>
      <c r="N2871">
        <v>2.1480000000000001</v>
      </c>
      <c r="O2871">
        <v>77.319999999999993</v>
      </c>
      <c r="P2871">
        <v>36</v>
      </c>
      <c r="Q2871">
        <v>2.5680000000000001</v>
      </c>
      <c r="R2871">
        <v>92.44</v>
      </c>
      <c r="S2871">
        <v>2.5049999999999999</v>
      </c>
      <c r="T2871">
        <v>90.18</v>
      </c>
      <c r="U2871">
        <v>2.3780000000000001</v>
      </c>
      <c r="V2871">
        <v>85.6</v>
      </c>
      <c r="W2871">
        <v>2.2589999999999999</v>
      </c>
      <c r="X2871">
        <v>81.319999999999993</v>
      </c>
      <c r="Y2871">
        <v>2.1480000000000001</v>
      </c>
      <c r="Z2871">
        <v>77.319999999999993</v>
      </c>
      <c r="AA2871" t="s">
        <v>45</v>
      </c>
      <c r="AB2871">
        <v>202640</v>
      </c>
      <c r="AC2871">
        <v>202739</v>
      </c>
      <c r="AY2871" t="s">
        <v>348</v>
      </c>
      <c r="AZ2871" t="s">
        <v>349</v>
      </c>
    </row>
    <row r="2872" spans="1:66">
      <c r="A2872">
        <v>97009</v>
      </c>
      <c r="B2872" t="s">
        <v>5770</v>
      </c>
      <c r="C2872">
        <v>727</v>
      </c>
      <c r="D2872" t="s">
        <v>43</v>
      </c>
      <c r="E2872" t="s">
        <v>44</v>
      </c>
      <c r="F2872">
        <v>2.7149999999999999</v>
      </c>
      <c r="G2872">
        <v>97.74</v>
      </c>
      <c r="H2872">
        <v>2.5049999999999999</v>
      </c>
      <c r="I2872">
        <v>90.18</v>
      </c>
      <c r="J2872">
        <v>2.3780000000000001</v>
      </c>
      <c r="K2872">
        <v>85.6</v>
      </c>
      <c r="L2872">
        <v>2.2589999999999999</v>
      </c>
      <c r="M2872">
        <v>81.319999999999993</v>
      </c>
      <c r="N2872">
        <v>2.1480000000000001</v>
      </c>
      <c r="O2872">
        <v>77.319999999999993</v>
      </c>
      <c r="P2872">
        <v>36</v>
      </c>
      <c r="Q2872">
        <v>2.5680000000000001</v>
      </c>
      <c r="R2872">
        <v>92.44</v>
      </c>
      <c r="S2872">
        <v>2.5049999999999999</v>
      </c>
      <c r="T2872">
        <v>90.18</v>
      </c>
      <c r="U2872">
        <v>2.3780000000000001</v>
      </c>
      <c r="V2872">
        <v>85.6</v>
      </c>
      <c r="W2872">
        <v>2.2589999999999999</v>
      </c>
      <c r="X2872">
        <v>81.319999999999993</v>
      </c>
      <c r="Y2872">
        <v>2.1480000000000001</v>
      </c>
      <c r="Z2872">
        <v>77.319999999999993</v>
      </c>
      <c r="AA2872" t="s">
        <v>45</v>
      </c>
      <c r="AB2872">
        <v>202640</v>
      </c>
      <c r="AC2872">
        <v>202739</v>
      </c>
      <c r="AY2872" t="s">
        <v>348</v>
      </c>
      <c r="AZ2872" t="s">
        <v>349</v>
      </c>
    </row>
    <row r="2873" spans="1:66">
      <c r="A2873">
        <v>97010</v>
      </c>
      <c r="B2873" t="s">
        <v>5772</v>
      </c>
      <c r="C2873">
        <v>727</v>
      </c>
      <c r="D2873" t="s">
        <v>43</v>
      </c>
      <c r="E2873" t="s">
        <v>44</v>
      </c>
      <c r="F2873">
        <v>2.7149999999999999</v>
      </c>
      <c r="G2873">
        <v>97.74</v>
      </c>
      <c r="H2873">
        <v>2.5049999999999999</v>
      </c>
      <c r="I2873">
        <v>90.18</v>
      </c>
      <c r="J2873">
        <v>2.3780000000000001</v>
      </c>
      <c r="K2873">
        <v>85.6</v>
      </c>
      <c r="L2873">
        <v>2.2589999999999999</v>
      </c>
      <c r="M2873">
        <v>81.319999999999993</v>
      </c>
      <c r="N2873">
        <v>2.1480000000000001</v>
      </c>
      <c r="O2873">
        <v>77.319999999999993</v>
      </c>
      <c r="P2873">
        <v>36</v>
      </c>
      <c r="Q2873">
        <v>2.5680000000000001</v>
      </c>
      <c r="R2873">
        <v>92.44</v>
      </c>
      <c r="S2873">
        <v>2.5049999999999999</v>
      </c>
      <c r="T2873">
        <v>90.18</v>
      </c>
      <c r="U2873">
        <v>2.3780000000000001</v>
      </c>
      <c r="V2873">
        <v>85.6</v>
      </c>
      <c r="W2873">
        <v>2.2589999999999999</v>
      </c>
      <c r="X2873">
        <v>81.319999999999993</v>
      </c>
      <c r="Y2873">
        <v>2.1480000000000001</v>
      </c>
      <c r="Z2873">
        <v>77.319999999999993</v>
      </c>
      <c r="AA2873" t="s">
        <v>45</v>
      </c>
      <c r="AB2873">
        <v>202640</v>
      </c>
      <c r="AC2873">
        <v>202739</v>
      </c>
      <c r="AY2873" t="s">
        <v>348</v>
      </c>
      <c r="AZ2873" t="s">
        <v>349</v>
      </c>
    </row>
    <row r="2874" spans="1:66">
      <c r="A2874">
        <v>97011</v>
      </c>
      <c r="B2874" t="s">
        <v>5774</v>
      </c>
      <c r="C2874">
        <v>727</v>
      </c>
      <c r="D2874" t="s">
        <v>43</v>
      </c>
      <c r="E2874" t="s">
        <v>44</v>
      </c>
      <c r="F2874">
        <v>1.85</v>
      </c>
      <c r="G2874">
        <v>66.599999999999994</v>
      </c>
      <c r="H2874">
        <v>1.7070000000000001</v>
      </c>
      <c r="I2874">
        <v>61.45</v>
      </c>
      <c r="J2874">
        <v>1.62</v>
      </c>
      <c r="K2874">
        <v>58.32</v>
      </c>
      <c r="L2874">
        <v>1.5389999999999999</v>
      </c>
      <c r="M2874">
        <v>55.4</v>
      </c>
      <c r="N2874">
        <v>1.4630000000000001</v>
      </c>
      <c r="O2874">
        <v>52.66</v>
      </c>
      <c r="P2874">
        <v>36</v>
      </c>
      <c r="Q2874">
        <v>1.75</v>
      </c>
      <c r="R2874">
        <v>63</v>
      </c>
      <c r="S2874">
        <v>1.7070000000000001</v>
      </c>
      <c r="T2874">
        <v>61.45</v>
      </c>
      <c r="U2874">
        <v>1.62</v>
      </c>
      <c r="V2874">
        <v>58.32</v>
      </c>
      <c r="W2874">
        <v>1.5389999999999999</v>
      </c>
      <c r="X2874">
        <v>55.4</v>
      </c>
      <c r="Y2874">
        <v>1.4630000000000001</v>
      </c>
      <c r="Z2874">
        <v>52.66</v>
      </c>
      <c r="AA2874" t="s">
        <v>45</v>
      </c>
      <c r="AB2874">
        <v>202640</v>
      </c>
      <c r="AC2874">
        <v>202739</v>
      </c>
      <c r="AG2874" t="s">
        <v>65</v>
      </c>
      <c r="AH2874" t="s">
        <v>66</v>
      </c>
      <c r="AM2874" t="s">
        <v>47</v>
      </c>
      <c r="AN2874" t="s">
        <v>48</v>
      </c>
      <c r="BM2874" t="s">
        <v>49</v>
      </c>
      <c r="BN2874" t="s">
        <v>50</v>
      </c>
    </row>
    <row r="2875" spans="1:66">
      <c r="A2875">
        <v>97013</v>
      </c>
      <c r="B2875" t="s">
        <v>5776</v>
      </c>
      <c r="C2875">
        <v>727</v>
      </c>
      <c r="D2875" t="s">
        <v>43</v>
      </c>
      <c r="E2875" t="s">
        <v>44</v>
      </c>
      <c r="F2875">
        <v>1.85</v>
      </c>
      <c r="G2875">
        <v>66.599999999999994</v>
      </c>
      <c r="H2875">
        <v>1.7070000000000001</v>
      </c>
      <c r="I2875">
        <v>61.45</v>
      </c>
      <c r="J2875">
        <v>1.62</v>
      </c>
      <c r="K2875">
        <v>58.32</v>
      </c>
      <c r="L2875">
        <v>1.5389999999999999</v>
      </c>
      <c r="M2875">
        <v>55.4</v>
      </c>
      <c r="N2875">
        <v>1.4630000000000001</v>
      </c>
      <c r="O2875">
        <v>52.66</v>
      </c>
      <c r="P2875">
        <v>36</v>
      </c>
      <c r="Q2875">
        <v>1.75</v>
      </c>
      <c r="R2875">
        <v>63</v>
      </c>
      <c r="S2875">
        <v>1.7070000000000001</v>
      </c>
      <c r="T2875">
        <v>61.45</v>
      </c>
      <c r="U2875">
        <v>1.62</v>
      </c>
      <c r="V2875">
        <v>58.32</v>
      </c>
      <c r="W2875">
        <v>1.5389999999999999</v>
      </c>
      <c r="X2875">
        <v>55.4</v>
      </c>
      <c r="Y2875">
        <v>1.4630000000000001</v>
      </c>
      <c r="Z2875">
        <v>52.66</v>
      </c>
      <c r="AA2875" t="s">
        <v>45</v>
      </c>
      <c r="AB2875">
        <v>202640</v>
      </c>
      <c r="AC2875">
        <v>202739</v>
      </c>
      <c r="AG2875" t="s">
        <v>65</v>
      </c>
      <c r="AH2875" t="s">
        <v>66</v>
      </c>
      <c r="AM2875" t="s">
        <v>47</v>
      </c>
      <c r="AN2875" t="s">
        <v>48</v>
      </c>
      <c r="BM2875" t="s">
        <v>49</v>
      </c>
      <c r="BN2875" t="s">
        <v>50</v>
      </c>
    </row>
    <row r="2876" spans="1:66">
      <c r="A2876">
        <v>97020</v>
      </c>
      <c r="B2876" t="s">
        <v>5778</v>
      </c>
      <c r="C2876">
        <v>727</v>
      </c>
      <c r="D2876" t="s">
        <v>52</v>
      </c>
      <c r="E2876" t="s">
        <v>53</v>
      </c>
      <c r="F2876">
        <v>1.0649999999999999</v>
      </c>
      <c r="G2876">
        <v>54.31</v>
      </c>
      <c r="H2876">
        <v>0.98199999999999998</v>
      </c>
      <c r="I2876">
        <v>50.08</v>
      </c>
      <c r="J2876">
        <v>0.93200000000000005</v>
      </c>
      <c r="K2876">
        <v>47.53</v>
      </c>
      <c r="L2876">
        <v>0.88500000000000001</v>
      </c>
      <c r="M2876">
        <v>45.13</v>
      </c>
      <c r="N2876">
        <v>0.84199999999999997</v>
      </c>
      <c r="O2876">
        <v>42.94</v>
      </c>
      <c r="P2876">
        <v>51</v>
      </c>
      <c r="Q2876">
        <v>1.0069999999999999</v>
      </c>
      <c r="R2876">
        <v>51.35</v>
      </c>
      <c r="S2876">
        <v>0.98199999999999998</v>
      </c>
      <c r="T2876">
        <v>50.08</v>
      </c>
      <c r="U2876">
        <v>0.93200000000000005</v>
      </c>
      <c r="V2876">
        <v>47.53</v>
      </c>
      <c r="W2876">
        <v>0.88500000000000001</v>
      </c>
      <c r="X2876">
        <v>45.13</v>
      </c>
      <c r="Y2876">
        <v>0.84199999999999997</v>
      </c>
      <c r="Z2876">
        <v>42.94</v>
      </c>
      <c r="AA2876" t="s">
        <v>45</v>
      </c>
      <c r="AB2876">
        <v>202640</v>
      </c>
      <c r="AC2876">
        <v>202739</v>
      </c>
      <c r="AG2876" t="s">
        <v>65</v>
      </c>
      <c r="AH2876" t="s">
        <v>66</v>
      </c>
      <c r="AM2876" t="s">
        <v>47</v>
      </c>
      <c r="AN2876" t="s">
        <v>48</v>
      </c>
      <c r="BM2876" t="s">
        <v>49</v>
      </c>
      <c r="BN2876" t="s">
        <v>50</v>
      </c>
    </row>
    <row r="2877" spans="1:66">
      <c r="A2877">
        <v>97021</v>
      </c>
      <c r="B2877" t="s">
        <v>5780</v>
      </c>
      <c r="C2877">
        <v>727</v>
      </c>
      <c r="D2877" t="s">
        <v>52</v>
      </c>
      <c r="E2877" t="s">
        <v>53</v>
      </c>
      <c r="F2877">
        <v>1.41</v>
      </c>
      <c r="G2877">
        <v>71.91</v>
      </c>
      <c r="H2877">
        <v>1.3</v>
      </c>
      <c r="I2877">
        <v>66.3</v>
      </c>
      <c r="J2877">
        <v>1.2350000000000001</v>
      </c>
      <c r="K2877">
        <v>62.98</v>
      </c>
      <c r="L2877">
        <v>1.1739999999999999</v>
      </c>
      <c r="M2877">
        <v>59.87</v>
      </c>
      <c r="N2877">
        <v>1.115</v>
      </c>
      <c r="O2877">
        <v>56.86</v>
      </c>
      <c r="P2877">
        <v>51</v>
      </c>
      <c r="Q2877">
        <v>1.3340000000000001</v>
      </c>
      <c r="R2877">
        <v>68.03</v>
      </c>
      <c r="S2877">
        <v>1.3</v>
      </c>
      <c r="T2877">
        <v>66.3</v>
      </c>
      <c r="U2877">
        <v>1.2350000000000001</v>
      </c>
      <c r="V2877">
        <v>62.98</v>
      </c>
      <c r="W2877">
        <v>1.1739999999999999</v>
      </c>
      <c r="X2877">
        <v>59.87</v>
      </c>
      <c r="Y2877">
        <v>1.115</v>
      </c>
      <c r="Z2877">
        <v>56.86</v>
      </c>
      <c r="AA2877" t="s">
        <v>45</v>
      </c>
      <c r="AB2877">
        <v>202640</v>
      </c>
      <c r="AC2877">
        <v>202739</v>
      </c>
      <c r="AG2877" t="s">
        <v>65</v>
      </c>
      <c r="AH2877" t="s">
        <v>66</v>
      </c>
      <c r="AM2877" t="s">
        <v>47</v>
      </c>
      <c r="AN2877" t="s">
        <v>48</v>
      </c>
      <c r="BM2877" t="s">
        <v>49</v>
      </c>
      <c r="BN2877" t="s">
        <v>50</v>
      </c>
    </row>
    <row r="2878" spans="1:66">
      <c r="A2878">
        <v>97028</v>
      </c>
      <c r="B2878" t="s">
        <v>5782</v>
      </c>
      <c r="C2878">
        <v>727</v>
      </c>
      <c r="D2878" t="s">
        <v>52</v>
      </c>
      <c r="E2878" t="s">
        <v>53</v>
      </c>
      <c r="F2878">
        <v>0.92300000000000004</v>
      </c>
      <c r="G2878">
        <v>47.07</v>
      </c>
      <c r="H2878">
        <v>0.85199999999999998</v>
      </c>
      <c r="I2878">
        <v>43.45</v>
      </c>
      <c r="J2878">
        <v>0.80800000000000005</v>
      </c>
      <c r="K2878">
        <v>41.2</v>
      </c>
      <c r="L2878">
        <v>0.76800000000000002</v>
      </c>
      <c r="M2878">
        <v>39.159999999999997</v>
      </c>
      <c r="N2878">
        <v>0.73</v>
      </c>
      <c r="O2878">
        <v>37.229999999999997</v>
      </c>
      <c r="P2878">
        <v>51</v>
      </c>
      <c r="Q2878">
        <v>0.873</v>
      </c>
      <c r="R2878">
        <v>44.52</v>
      </c>
      <c r="S2878">
        <v>0.85199999999999998</v>
      </c>
      <c r="T2878">
        <v>43.45</v>
      </c>
      <c r="U2878">
        <v>0.80800000000000005</v>
      </c>
      <c r="V2878">
        <v>41.2</v>
      </c>
      <c r="W2878">
        <v>0.76800000000000002</v>
      </c>
      <c r="X2878">
        <v>39.159999999999997</v>
      </c>
      <c r="Y2878">
        <v>0.73</v>
      </c>
      <c r="Z2878">
        <v>37.229999999999997</v>
      </c>
      <c r="AA2878" t="s">
        <v>45</v>
      </c>
      <c r="AB2878">
        <v>202640</v>
      </c>
      <c r="AC2878">
        <v>202739</v>
      </c>
      <c r="AG2878" t="s">
        <v>65</v>
      </c>
      <c r="AH2878" t="s">
        <v>66</v>
      </c>
      <c r="AM2878" t="s">
        <v>47</v>
      </c>
      <c r="AN2878" t="s">
        <v>48</v>
      </c>
      <c r="BM2878" t="s">
        <v>49</v>
      </c>
      <c r="BN2878" t="s">
        <v>50</v>
      </c>
    </row>
    <row r="2879" spans="1:66">
      <c r="A2879">
        <v>97029</v>
      </c>
      <c r="B2879" t="s">
        <v>5784</v>
      </c>
      <c r="C2879">
        <v>727</v>
      </c>
      <c r="D2879" t="s">
        <v>52</v>
      </c>
      <c r="E2879" t="s">
        <v>53</v>
      </c>
      <c r="F2879">
        <v>0.92300000000000004</v>
      </c>
      <c r="G2879">
        <v>47.07</v>
      </c>
      <c r="H2879">
        <v>0.85199999999999998</v>
      </c>
      <c r="I2879">
        <v>43.45</v>
      </c>
      <c r="J2879">
        <v>0.80800000000000005</v>
      </c>
      <c r="K2879">
        <v>41.2</v>
      </c>
      <c r="L2879">
        <v>0.76800000000000002</v>
      </c>
      <c r="M2879">
        <v>39.159999999999997</v>
      </c>
      <c r="N2879">
        <v>0.73</v>
      </c>
      <c r="O2879">
        <v>37.229999999999997</v>
      </c>
      <c r="P2879">
        <v>51</v>
      </c>
      <c r="Q2879">
        <v>0.873</v>
      </c>
      <c r="R2879">
        <v>44.52</v>
      </c>
      <c r="S2879">
        <v>0.85199999999999998</v>
      </c>
      <c r="T2879">
        <v>43.45</v>
      </c>
      <c r="U2879">
        <v>0.80800000000000005</v>
      </c>
      <c r="V2879">
        <v>41.2</v>
      </c>
      <c r="W2879">
        <v>0.76800000000000002</v>
      </c>
      <c r="X2879">
        <v>39.159999999999997</v>
      </c>
      <c r="Y2879">
        <v>0.73</v>
      </c>
      <c r="Z2879">
        <v>37.229999999999997</v>
      </c>
      <c r="AA2879" t="s">
        <v>45</v>
      </c>
      <c r="AB2879">
        <v>202640</v>
      </c>
      <c r="AC2879">
        <v>202739</v>
      </c>
      <c r="AG2879" t="s">
        <v>65</v>
      </c>
      <c r="AH2879" t="s">
        <v>66</v>
      </c>
      <c r="AM2879" t="s">
        <v>47</v>
      </c>
      <c r="AN2879" t="s">
        <v>48</v>
      </c>
      <c r="BM2879" t="s">
        <v>49</v>
      </c>
      <c r="BN2879" t="s">
        <v>50</v>
      </c>
    </row>
    <row r="2880" spans="1:66">
      <c r="A2880">
        <v>97040</v>
      </c>
      <c r="B2880" t="s">
        <v>5786</v>
      </c>
      <c r="C2880">
        <v>727</v>
      </c>
      <c r="D2880" t="s">
        <v>52</v>
      </c>
      <c r="E2880" t="s">
        <v>53</v>
      </c>
      <c r="F2880">
        <v>1.1779999999999999</v>
      </c>
      <c r="G2880">
        <v>60.07</v>
      </c>
      <c r="H2880">
        <v>1.0860000000000001</v>
      </c>
      <c r="I2880">
        <v>55.38</v>
      </c>
      <c r="J2880">
        <v>1.0309999999999999</v>
      </c>
      <c r="K2880">
        <v>52.58</v>
      </c>
      <c r="L2880">
        <v>0.97899999999999998</v>
      </c>
      <c r="M2880">
        <v>49.92</v>
      </c>
      <c r="N2880">
        <v>0.93</v>
      </c>
      <c r="O2880">
        <v>47.43</v>
      </c>
      <c r="P2880">
        <v>51</v>
      </c>
      <c r="Q2880">
        <v>1.1140000000000001</v>
      </c>
      <c r="R2880">
        <v>56.81</v>
      </c>
      <c r="S2880">
        <v>1.0860000000000001</v>
      </c>
      <c r="T2880">
        <v>55.38</v>
      </c>
      <c r="U2880">
        <v>1.0309999999999999</v>
      </c>
      <c r="V2880">
        <v>52.58</v>
      </c>
      <c r="W2880">
        <v>0.97899999999999998</v>
      </c>
      <c r="X2880">
        <v>49.92</v>
      </c>
      <c r="Y2880">
        <v>0.93</v>
      </c>
      <c r="Z2880">
        <v>47.43</v>
      </c>
      <c r="AA2880" t="s">
        <v>45</v>
      </c>
      <c r="AB2880">
        <v>202640</v>
      </c>
      <c r="AC2880">
        <v>202739</v>
      </c>
      <c r="AG2880" t="s">
        <v>65</v>
      </c>
      <c r="AH2880" t="s">
        <v>66</v>
      </c>
      <c r="AM2880" t="s">
        <v>47</v>
      </c>
      <c r="AN2880" t="s">
        <v>48</v>
      </c>
      <c r="AY2880" t="s">
        <v>348</v>
      </c>
      <c r="AZ2880" t="s">
        <v>349</v>
      </c>
    </row>
    <row r="2881" spans="1:66">
      <c r="A2881">
        <v>97051</v>
      </c>
      <c r="B2881" t="s">
        <v>5788</v>
      </c>
      <c r="C2881">
        <v>727</v>
      </c>
      <c r="D2881" t="s">
        <v>43</v>
      </c>
      <c r="E2881" t="s">
        <v>44</v>
      </c>
      <c r="F2881">
        <v>1.6359999999999999</v>
      </c>
      <c r="G2881">
        <v>58.89</v>
      </c>
      <c r="H2881">
        <v>1.5089999999999999</v>
      </c>
      <c r="I2881">
        <v>54.32</v>
      </c>
      <c r="J2881">
        <v>1.4319999999999999</v>
      </c>
      <c r="K2881">
        <v>51.55</v>
      </c>
      <c r="L2881">
        <v>1.361</v>
      </c>
      <c r="M2881">
        <v>48.99</v>
      </c>
      <c r="N2881">
        <v>1.2929999999999999</v>
      </c>
      <c r="O2881">
        <v>46.54</v>
      </c>
      <c r="P2881">
        <v>36</v>
      </c>
      <c r="Q2881">
        <v>1.548</v>
      </c>
      <c r="R2881">
        <v>55.72</v>
      </c>
      <c r="S2881">
        <v>1.5089999999999999</v>
      </c>
      <c r="T2881">
        <v>54.32</v>
      </c>
      <c r="U2881">
        <v>1.4319999999999999</v>
      </c>
      <c r="V2881">
        <v>51.55</v>
      </c>
      <c r="W2881">
        <v>1.361</v>
      </c>
      <c r="X2881">
        <v>48.99</v>
      </c>
      <c r="Y2881">
        <v>1.2929999999999999</v>
      </c>
      <c r="Z2881">
        <v>46.54</v>
      </c>
      <c r="AA2881" t="s">
        <v>45</v>
      </c>
      <c r="AB2881">
        <v>202640</v>
      </c>
      <c r="AC2881">
        <v>202739</v>
      </c>
      <c r="AG2881" t="s">
        <v>65</v>
      </c>
      <c r="AH2881" t="s">
        <v>66</v>
      </c>
      <c r="AM2881" t="s">
        <v>47</v>
      </c>
      <c r="AN2881" t="s">
        <v>48</v>
      </c>
      <c r="BM2881" t="s">
        <v>49</v>
      </c>
      <c r="BN2881" t="s">
        <v>50</v>
      </c>
    </row>
    <row r="2882" spans="1:66">
      <c r="A2882">
        <v>97104</v>
      </c>
      <c r="B2882" t="s">
        <v>5790</v>
      </c>
      <c r="C2882">
        <v>727</v>
      </c>
      <c r="D2882" t="s">
        <v>52</v>
      </c>
      <c r="E2882" t="s">
        <v>53</v>
      </c>
      <c r="F2882">
        <v>1.036</v>
      </c>
      <c r="G2882">
        <v>52.83</v>
      </c>
      <c r="H2882">
        <v>0.95599999999999996</v>
      </c>
      <c r="I2882">
        <v>48.75</v>
      </c>
      <c r="J2882">
        <v>0.90700000000000003</v>
      </c>
      <c r="K2882">
        <v>46.25</v>
      </c>
      <c r="L2882">
        <v>0.86199999999999999</v>
      </c>
      <c r="M2882">
        <v>43.96</v>
      </c>
      <c r="N2882">
        <v>0.81899999999999995</v>
      </c>
      <c r="O2882">
        <v>41.76</v>
      </c>
      <c r="P2882">
        <v>51</v>
      </c>
      <c r="Q2882">
        <v>0.98</v>
      </c>
      <c r="R2882">
        <v>49.98</v>
      </c>
      <c r="S2882">
        <v>0.95599999999999996</v>
      </c>
      <c r="T2882">
        <v>48.75</v>
      </c>
      <c r="U2882">
        <v>0.90700000000000003</v>
      </c>
      <c r="V2882">
        <v>46.25</v>
      </c>
      <c r="W2882">
        <v>0.86199999999999999</v>
      </c>
      <c r="X2882">
        <v>43.96</v>
      </c>
      <c r="Y2882">
        <v>0.81899999999999995</v>
      </c>
      <c r="Z2882">
        <v>41.76</v>
      </c>
      <c r="AA2882" t="s">
        <v>45</v>
      </c>
      <c r="AB2882">
        <v>202640</v>
      </c>
      <c r="AC2882">
        <v>202739</v>
      </c>
      <c r="AG2882" t="s">
        <v>65</v>
      </c>
      <c r="AH2882" t="s">
        <v>66</v>
      </c>
      <c r="AM2882" t="s">
        <v>47</v>
      </c>
      <c r="AN2882" t="s">
        <v>48</v>
      </c>
      <c r="BM2882" t="s">
        <v>49</v>
      </c>
      <c r="BN2882" t="s">
        <v>50</v>
      </c>
    </row>
    <row r="2883" spans="1:66">
      <c r="A2883">
        <v>97130</v>
      </c>
      <c r="B2883" t="s">
        <v>5792</v>
      </c>
      <c r="C2883">
        <v>727</v>
      </c>
      <c r="D2883" t="s">
        <v>52</v>
      </c>
      <c r="E2883" t="s">
        <v>53</v>
      </c>
      <c r="F2883">
        <v>1.046</v>
      </c>
      <c r="G2883">
        <v>53.34</v>
      </c>
      <c r="H2883">
        <v>0.96499999999999997</v>
      </c>
      <c r="I2883">
        <v>49.21</v>
      </c>
      <c r="J2883">
        <v>0.91600000000000004</v>
      </c>
      <c r="K2883">
        <v>46.71</v>
      </c>
      <c r="L2883">
        <v>0.871</v>
      </c>
      <c r="M2883">
        <v>44.42</v>
      </c>
      <c r="N2883">
        <v>0.82799999999999996</v>
      </c>
      <c r="O2883">
        <v>42.22</v>
      </c>
      <c r="P2883">
        <v>51</v>
      </c>
      <c r="Q2883">
        <v>0.99</v>
      </c>
      <c r="R2883">
        <v>50.49</v>
      </c>
      <c r="S2883">
        <v>0.96499999999999997</v>
      </c>
      <c r="T2883">
        <v>49.21</v>
      </c>
      <c r="U2883">
        <v>0.91600000000000004</v>
      </c>
      <c r="V2883">
        <v>46.71</v>
      </c>
      <c r="W2883">
        <v>0.871</v>
      </c>
      <c r="X2883">
        <v>44.42</v>
      </c>
      <c r="Y2883">
        <v>0.82799999999999996</v>
      </c>
      <c r="Z2883">
        <v>42.22</v>
      </c>
      <c r="AA2883" t="s">
        <v>45</v>
      </c>
      <c r="AB2883">
        <v>202640</v>
      </c>
      <c r="AC2883">
        <v>202739</v>
      </c>
      <c r="AG2883" t="s">
        <v>65</v>
      </c>
      <c r="AH2883" t="s">
        <v>66</v>
      </c>
      <c r="AO2883" t="s">
        <v>61</v>
      </c>
      <c r="AP2883" t="s">
        <v>62</v>
      </c>
      <c r="BM2883" t="s">
        <v>49</v>
      </c>
      <c r="BN2883" t="s">
        <v>50</v>
      </c>
    </row>
    <row r="2884" spans="1:66">
      <c r="A2884">
        <v>97131</v>
      </c>
      <c r="B2884" t="s">
        <v>5794</v>
      </c>
      <c r="C2884">
        <v>727</v>
      </c>
      <c r="D2884" t="s">
        <v>52</v>
      </c>
      <c r="E2884" t="s">
        <v>53</v>
      </c>
      <c r="F2884">
        <v>1.046</v>
      </c>
      <c r="G2884">
        <v>53.34</v>
      </c>
      <c r="H2884">
        <v>0.96499999999999997</v>
      </c>
      <c r="I2884">
        <v>49.21</v>
      </c>
      <c r="J2884">
        <v>0.91600000000000004</v>
      </c>
      <c r="K2884">
        <v>46.71</v>
      </c>
      <c r="L2884">
        <v>0.871</v>
      </c>
      <c r="M2884">
        <v>44.42</v>
      </c>
      <c r="N2884">
        <v>0.82799999999999996</v>
      </c>
      <c r="O2884">
        <v>42.22</v>
      </c>
      <c r="P2884">
        <v>51</v>
      </c>
      <c r="Q2884">
        <v>0.99</v>
      </c>
      <c r="R2884">
        <v>50.49</v>
      </c>
      <c r="S2884">
        <v>0.96499999999999997</v>
      </c>
      <c r="T2884">
        <v>49.21</v>
      </c>
      <c r="U2884">
        <v>0.91600000000000004</v>
      </c>
      <c r="V2884">
        <v>46.71</v>
      </c>
      <c r="W2884">
        <v>0.871</v>
      </c>
      <c r="X2884">
        <v>44.42</v>
      </c>
      <c r="Y2884">
        <v>0.82799999999999996</v>
      </c>
      <c r="Z2884">
        <v>42.22</v>
      </c>
      <c r="AA2884" t="s">
        <v>45</v>
      </c>
      <c r="AB2884">
        <v>202640</v>
      </c>
      <c r="AC2884">
        <v>202739</v>
      </c>
      <c r="AG2884" t="s">
        <v>65</v>
      </c>
      <c r="AH2884" t="s">
        <v>66</v>
      </c>
      <c r="AO2884" t="s">
        <v>61</v>
      </c>
      <c r="AP2884" t="s">
        <v>62</v>
      </c>
      <c r="BM2884" t="s">
        <v>49</v>
      </c>
      <c r="BN2884" t="s">
        <v>50</v>
      </c>
    </row>
    <row r="2885" spans="1:66">
      <c r="A2885">
        <v>97132</v>
      </c>
      <c r="B2885" t="s">
        <v>5796</v>
      </c>
      <c r="C2885">
        <v>727</v>
      </c>
      <c r="D2885" t="s">
        <v>52</v>
      </c>
      <c r="E2885" t="s">
        <v>53</v>
      </c>
      <c r="F2885">
        <v>1.002</v>
      </c>
      <c r="G2885">
        <v>51.1</v>
      </c>
      <c r="H2885">
        <v>0.92300000000000004</v>
      </c>
      <c r="I2885">
        <v>47.07</v>
      </c>
      <c r="J2885">
        <v>0.877</v>
      </c>
      <c r="K2885">
        <v>44.72</v>
      </c>
      <c r="L2885">
        <v>0.83299999999999996</v>
      </c>
      <c r="M2885">
        <v>42.48</v>
      </c>
      <c r="N2885">
        <v>0.79200000000000004</v>
      </c>
      <c r="O2885">
        <v>40.39</v>
      </c>
      <c r="P2885">
        <v>51</v>
      </c>
      <c r="Q2885">
        <v>0.94799999999999995</v>
      </c>
      <c r="R2885">
        <v>48.34</v>
      </c>
      <c r="S2885">
        <v>0.92300000000000004</v>
      </c>
      <c r="T2885">
        <v>47.07</v>
      </c>
      <c r="U2885">
        <v>0.877</v>
      </c>
      <c r="V2885">
        <v>44.72</v>
      </c>
      <c r="W2885">
        <v>0.83299999999999996</v>
      </c>
      <c r="X2885">
        <v>42.48</v>
      </c>
      <c r="Y2885">
        <v>0.79200000000000004</v>
      </c>
      <c r="Z2885">
        <v>40.39</v>
      </c>
      <c r="AA2885" t="s">
        <v>45</v>
      </c>
      <c r="AB2885">
        <v>202640</v>
      </c>
      <c r="AC2885">
        <v>202739</v>
      </c>
      <c r="AG2885" t="s">
        <v>65</v>
      </c>
      <c r="AH2885" t="s">
        <v>66</v>
      </c>
      <c r="AO2885" t="s">
        <v>61</v>
      </c>
      <c r="AP2885" t="s">
        <v>62</v>
      </c>
      <c r="BM2885" t="s">
        <v>49</v>
      </c>
      <c r="BN2885" t="s">
        <v>50</v>
      </c>
    </row>
    <row r="2886" spans="1:66">
      <c r="A2886">
        <v>97135</v>
      </c>
      <c r="B2886" t="s">
        <v>5798</v>
      </c>
      <c r="C2886">
        <v>727</v>
      </c>
      <c r="D2886" t="s">
        <v>52</v>
      </c>
      <c r="E2886" t="s">
        <v>53</v>
      </c>
      <c r="F2886">
        <v>1.002</v>
      </c>
      <c r="G2886">
        <v>51.1</v>
      </c>
      <c r="H2886">
        <v>0.92300000000000004</v>
      </c>
      <c r="I2886">
        <v>47.07</v>
      </c>
      <c r="J2886">
        <v>0.877</v>
      </c>
      <c r="K2886">
        <v>44.72</v>
      </c>
      <c r="L2886">
        <v>0.83299999999999996</v>
      </c>
      <c r="M2886">
        <v>42.48</v>
      </c>
      <c r="N2886">
        <v>0.79200000000000004</v>
      </c>
      <c r="O2886">
        <v>40.39</v>
      </c>
      <c r="P2886">
        <v>51</v>
      </c>
      <c r="Q2886">
        <v>0.94799999999999995</v>
      </c>
      <c r="R2886">
        <v>48.34</v>
      </c>
      <c r="S2886">
        <v>0.92300000000000004</v>
      </c>
      <c r="T2886">
        <v>47.07</v>
      </c>
      <c r="U2886">
        <v>0.877</v>
      </c>
      <c r="V2886">
        <v>44.72</v>
      </c>
      <c r="W2886">
        <v>0.83299999999999996</v>
      </c>
      <c r="X2886">
        <v>42.48</v>
      </c>
      <c r="Y2886">
        <v>0.79200000000000004</v>
      </c>
      <c r="Z2886">
        <v>40.39</v>
      </c>
      <c r="AA2886" t="s">
        <v>45</v>
      </c>
      <c r="AB2886">
        <v>202640</v>
      </c>
      <c r="AC2886">
        <v>202739</v>
      </c>
      <c r="AG2886" t="s">
        <v>65</v>
      </c>
      <c r="AH2886" t="s">
        <v>66</v>
      </c>
      <c r="AO2886" t="s">
        <v>61</v>
      </c>
      <c r="AP2886" t="s">
        <v>62</v>
      </c>
      <c r="BM2886" t="s">
        <v>49</v>
      </c>
      <c r="BN2886" t="s">
        <v>50</v>
      </c>
    </row>
    <row r="2887" spans="1:66">
      <c r="A2887">
        <v>97136</v>
      </c>
      <c r="B2887" t="s">
        <v>5800</v>
      </c>
      <c r="C2887">
        <v>727</v>
      </c>
      <c r="D2887" t="s">
        <v>52</v>
      </c>
      <c r="E2887" t="s">
        <v>53</v>
      </c>
      <c r="F2887">
        <v>1.002</v>
      </c>
      <c r="G2887">
        <v>51.1</v>
      </c>
      <c r="H2887">
        <v>0.92300000000000004</v>
      </c>
      <c r="I2887">
        <v>47.07</v>
      </c>
      <c r="J2887">
        <v>0.877</v>
      </c>
      <c r="K2887">
        <v>44.72</v>
      </c>
      <c r="L2887">
        <v>0.83299999999999996</v>
      </c>
      <c r="M2887">
        <v>42.48</v>
      </c>
      <c r="N2887">
        <v>0.79200000000000004</v>
      </c>
      <c r="O2887">
        <v>40.39</v>
      </c>
      <c r="P2887">
        <v>51</v>
      </c>
      <c r="Q2887">
        <v>0.94799999999999995</v>
      </c>
      <c r="R2887">
        <v>48.34</v>
      </c>
      <c r="S2887">
        <v>0.92300000000000004</v>
      </c>
      <c r="T2887">
        <v>47.07</v>
      </c>
      <c r="U2887">
        <v>0.877</v>
      </c>
      <c r="V2887">
        <v>44.72</v>
      </c>
      <c r="W2887">
        <v>0.83299999999999996</v>
      </c>
      <c r="X2887">
        <v>42.48</v>
      </c>
      <c r="Y2887">
        <v>0.79200000000000004</v>
      </c>
      <c r="Z2887">
        <v>40.39</v>
      </c>
      <c r="AA2887" t="s">
        <v>45</v>
      </c>
      <c r="AB2887">
        <v>202640</v>
      </c>
      <c r="AC2887">
        <v>202739</v>
      </c>
      <c r="AG2887" t="s">
        <v>65</v>
      </c>
      <c r="AH2887" t="s">
        <v>66</v>
      </c>
      <c r="AO2887" t="s">
        <v>61</v>
      </c>
      <c r="AP2887" t="s">
        <v>62</v>
      </c>
      <c r="BM2887" t="s">
        <v>49</v>
      </c>
      <c r="BN2887" t="s">
        <v>50</v>
      </c>
    </row>
    <row r="2888" spans="1:66">
      <c r="A2888">
        <v>97140</v>
      </c>
      <c r="B2888" t="s">
        <v>5802</v>
      </c>
      <c r="C2888">
        <v>727</v>
      </c>
      <c r="D2888" t="s">
        <v>52</v>
      </c>
      <c r="E2888" t="s">
        <v>53</v>
      </c>
      <c r="F2888">
        <v>1.002</v>
      </c>
      <c r="G2888">
        <v>51.1</v>
      </c>
      <c r="H2888">
        <v>0.92300000000000004</v>
      </c>
      <c r="I2888">
        <v>47.07</v>
      </c>
      <c r="J2888">
        <v>0.877</v>
      </c>
      <c r="K2888">
        <v>44.72</v>
      </c>
      <c r="L2888">
        <v>0.83299999999999996</v>
      </c>
      <c r="M2888">
        <v>42.48</v>
      </c>
      <c r="N2888">
        <v>0.79200000000000004</v>
      </c>
      <c r="O2888">
        <v>40.39</v>
      </c>
      <c r="P2888">
        <v>51</v>
      </c>
      <c r="Q2888">
        <v>0.94799999999999995</v>
      </c>
      <c r="R2888">
        <v>48.34</v>
      </c>
      <c r="S2888">
        <v>0.92300000000000004</v>
      </c>
      <c r="T2888">
        <v>47.07</v>
      </c>
      <c r="U2888">
        <v>0.877</v>
      </c>
      <c r="V2888">
        <v>44.72</v>
      </c>
      <c r="W2888">
        <v>0.83299999999999996</v>
      </c>
      <c r="X2888">
        <v>42.48</v>
      </c>
      <c r="Y2888">
        <v>0.79200000000000004</v>
      </c>
      <c r="Z2888">
        <v>40.39</v>
      </c>
      <c r="AA2888" t="s">
        <v>45</v>
      </c>
      <c r="AB2888">
        <v>202640</v>
      </c>
      <c r="AC2888">
        <v>202739</v>
      </c>
      <c r="AG2888" t="s">
        <v>65</v>
      </c>
      <c r="AH2888" t="s">
        <v>66</v>
      </c>
      <c r="AO2888" t="s">
        <v>61</v>
      </c>
      <c r="AP2888" t="s">
        <v>62</v>
      </c>
      <c r="BM2888" t="s">
        <v>49</v>
      </c>
      <c r="BN2888" t="s">
        <v>50</v>
      </c>
    </row>
    <row r="2889" spans="1:66">
      <c r="A2889">
        <v>97141</v>
      </c>
      <c r="B2889" t="s">
        <v>5804</v>
      </c>
      <c r="C2889">
        <v>727</v>
      </c>
      <c r="D2889" t="s">
        <v>52</v>
      </c>
      <c r="E2889" t="s">
        <v>53</v>
      </c>
      <c r="F2889">
        <v>1.002</v>
      </c>
      <c r="G2889">
        <v>51.1</v>
      </c>
      <c r="H2889">
        <v>0.92300000000000004</v>
      </c>
      <c r="I2889">
        <v>47.07</v>
      </c>
      <c r="J2889">
        <v>0.877</v>
      </c>
      <c r="K2889">
        <v>44.72</v>
      </c>
      <c r="L2889">
        <v>0.83299999999999996</v>
      </c>
      <c r="M2889">
        <v>42.48</v>
      </c>
      <c r="N2889">
        <v>0.79200000000000004</v>
      </c>
      <c r="O2889">
        <v>40.39</v>
      </c>
      <c r="P2889">
        <v>51</v>
      </c>
      <c r="Q2889">
        <v>0.94799999999999995</v>
      </c>
      <c r="R2889">
        <v>48.34</v>
      </c>
      <c r="S2889">
        <v>0.92300000000000004</v>
      </c>
      <c r="T2889">
        <v>47.07</v>
      </c>
      <c r="U2889">
        <v>0.877</v>
      </c>
      <c r="V2889">
        <v>44.72</v>
      </c>
      <c r="W2889">
        <v>0.83299999999999996</v>
      </c>
      <c r="X2889">
        <v>42.48</v>
      </c>
      <c r="Y2889">
        <v>0.79200000000000004</v>
      </c>
      <c r="Z2889">
        <v>40.39</v>
      </c>
      <c r="AA2889" t="s">
        <v>45</v>
      </c>
      <c r="AB2889">
        <v>202640</v>
      </c>
      <c r="AC2889">
        <v>202739</v>
      </c>
      <c r="AG2889" t="s">
        <v>65</v>
      </c>
      <c r="AH2889" t="s">
        <v>66</v>
      </c>
      <c r="AO2889" t="s">
        <v>61</v>
      </c>
      <c r="AP2889" t="s">
        <v>62</v>
      </c>
      <c r="BM2889" t="s">
        <v>49</v>
      </c>
      <c r="BN2889" t="s">
        <v>50</v>
      </c>
    </row>
    <row r="2890" spans="1:66">
      <c r="A2890">
        <v>97165</v>
      </c>
      <c r="B2890" t="s">
        <v>5806</v>
      </c>
      <c r="C2890">
        <v>727</v>
      </c>
      <c r="D2890" t="s">
        <v>52</v>
      </c>
      <c r="E2890" t="s">
        <v>53</v>
      </c>
      <c r="F2890">
        <v>1.0649999999999999</v>
      </c>
      <c r="G2890">
        <v>54.31</v>
      </c>
      <c r="H2890">
        <v>0.98199999999999998</v>
      </c>
      <c r="I2890">
        <v>50.08</v>
      </c>
      <c r="J2890">
        <v>0.93200000000000005</v>
      </c>
      <c r="K2890">
        <v>47.53</v>
      </c>
      <c r="L2890">
        <v>0.88500000000000001</v>
      </c>
      <c r="M2890">
        <v>45.13</v>
      </c>
      <c r="N2890">
        <v>0.84199999999999997</v>
      </c>
      <c r="O2890">
        <v>42.94</v>
      </c>
      <c r="P2890">
        <v>51</v>
      </c>
      <c r="Q2890">
        <v>1.0069999999999999</v>
      </c>
      <c r="R2890">
        <v>51.35</v>
      </c>
      <c r="S2890">
        <v>0.98199999999999998</v>
      </c>
      <c r="T2890">
        <v>50.08</v>
      </c>
      <c r="U2890">
        <v>0.93200000000000005</v>
      </c>
      <c r="V2890">
        <v>47.53</v>
      </c>
      <c r="W2890">
        <v>0.88500000000000001</v>
      </c>
      <c r="X2890">
        <v>45.13</v>
      </c>
      <c r="Y2890">
        <v>0.84199999999999997</v>
      </c>
      <c r="Z2890">
        <v>42.94</v>
      </c>
      <c r="AA2890" t="s">
        <v>45</v>
      </c>
      <c r="AB2890">
        <v>202640</v>
      </c>
      <c r="AC2890">
        <v>202739</v>
      </c>
      <c r="AG2890" t="s">
        <v>65</v>
      </c>
      <c r="AH2890" t="s">
        <v>66</v>
      </c>
      <c r="AM2890" t="s">
        <v>47</v>
      </c>
      <c r="AN2890" t="s">
        <v>48</v>
      </c>
      <c r="BM2890" t="s">
        <v>49</v>
      </c>
      <c r="BN2890" t="s">
        <v>50</v>
      </c>
    </row>
    <row r="2891" spans="1:66">
      <c r="A2891">
        <v>97181</v>
      </c>
      <c r="B2891" t="s">
        <v>5808</v>
      </c>
      <c r="C2891">
        <v>727</v>
      </c>
      <c r="D2891" t="s">
        <v>43</v>
      </c>
      <c r="E2891" t="s">
        <v>44</v>
      </c>
      <c r="F2891">
        <v>1.3049999999999999</v>
      </c>
      <c r="G2891">
        <v>46.98</v>
      </c>
      <c r="H2891">
        <v>1.2030000000000001</v>
      </c>
      <c r="I2891">
        <v>43.3</v>
      </c>
      <c r="J2891">
        <v>1.143</v>
      </c>
      <c r="K2891">
        <v>41.14</v>
      </c>
      <c r="L2891">
        <v>1.085</v>
      </c>
      <c r="M2891">
        <v>39.06</v>
      </c>
      <c r="N2891">
        <v>1.032</v>
      </c>
      <c r="O2891">
        <v>37.15</v>
      </c>
      <c r="P2891">
        <v>36</v>
      </c>
      <c r="Q2891">
        <v>1.234</v>
      </c>
      <c r="R2891">
        <v>44.42</v>
      </c>
      <c r="S2891">
        <v>1.2030000000000001</v>
      </c>
      <c r="T2891">
        <v>43.3</v>
      </c>
      <c r="U2891">
        <v>1.143</v>
      </c>
      <c r="V2891">
        <v>41.14</v>
      </c>
      <c r="W2891">
        <v>1.085</v>
      </c>
      <c r="X2891">
        <v>39.06</v>
      </c>
      <c r="Y2891">
        <v>1.032</v>
      </c>
      <c r="Z2891">
        <v>37.15</v>
      </c>
      <c r="AA2891" t="s">
        <v>45</v>
      </c>
      <c r="AB2891">
        <v>202640</v>
      </c>
      <c r="AC2891">
        <v>202739</v>
      </c>
      <c r="AM2891" t="s">
        <v>47</v>
      </c>
      <c r="AN2891" t="s">
        <v>48</v>
      </c>
      <c r="BM2891" t="s">
        <v>49</v>
      </c>
      <c r="BN2891" t="s">
        <v>50</v>
      </c>
    </row>
    <row r="2892" spans="1:66">
      <c r="A2892">
        <v>97474</v>
      </c>
      <c r="B2892" t="s">
        <v>5810</v>
      </c>
      <c r="C2892">
        <v>727</v>
      </c>
      <c r="D2892" t="s">
        <v>43</v>
      </c>
      <c r="E2892" t="s">
        <v>44</v>
      </c>
      <c r="F2892">
        <v>0.94199999999999995</v>
      </c>
      <c r="G2892">
        <v>33.909999999999997</v>
      </c>
      <c r="H2892">
        <v>0.86899999999999999</v>
      </c>
      <c r="I2892">
        <v>31.28</v>
      </c>
      <c r="J2892">
        <v>0.82499999999999996</v>
      </c>
      <c r="K2892">
        <v>29.7</v>
      </c>
      <c r="L2892">
        <v>0.78400000000000003</v>
      </c>
      <c r="M2892">
        <v>28.22</v>
      </c>
      <c r="N2892">
        <v>0.745</v>
      </c>
      <c r="O2892">
        <v>26.82</v>
      </c>
      <c r="P2892">
        <v>36</v>
      </c>
      <c r="Q2892">
        <v>0.89100000000000001</v>
      </c>
      <c r="R2892">
        <v>32.07</v>
      </c>
      <c r="S2892">
        <v>0.86899999999999999</v>
      </c>
      <c r="T2892">
        <v>31.28</v>
      </c>
      <c r="U2892">
        <v>0.82499999999999996</v>
      </c>
      <c r="V2892">
        <v>29.7</v>
      </c>
      <c r="W2892">
        <v>0.78400000000000003</v>
      </c>
      <c r="X2892">
        <v>28.22</v>
      </c>
      <c r="Y2892">
        <v>0.745</v>
      </c>
      <c r="Z2892">
        <v>26.82</v>
      </c>
      <c r="AA2892" t="s">
        <v>45</v>
      </c>
      <c r="AB2892">
        <v>202640</v>
      </c>
      <c r="AC2892">
        <v>202739</v>
      </c>
      <c r="AO2892" t="s">
        <v>61</v>
      </c>
      <c r="AP2892" t="s">
        <v>62</v>
      </c>
      <c r="BM2892" t="s">
        <v>49</v>
      </c>
      <c r="BN2892" t="s">
        <v>50</v>
      </c>
    </row>
    <row r="2893" spans="1:66">
      <c r="A2893">
        <v>97478</v>
      </c>
      <c r="B2893" t="s">
        <v>5812</v>
      </c>
      <c r="C2893">
        <v>727</v>
      </c>
      <c r="D2893" t="s">
        <v>43</v>
      </c>
      <c r="E2893" t="s">
        <v>44</v>
      </c>
      <c r="F2893">
        <v>1.8460000000000001</v>
      </c>
      <c r="G2893">
        <v>66.45</v>
      </c>
      <c r="H2893">
        <v>1.7030000000000001</v>
      </c>
      <c r="I2893">
        <v>61.3</v>
      </c>
      <c r="J2893">
        <v>1.6180000000000001</v>
      </c>
      <c r="K2893">
        <v>58.24</v>
      </c>
      <c r="L2893">
        <v>1.536</v>
      </c>
      <c r="M2893">
        <v>55.29</v>
      </c>
      <c r="N2893">
        <v>1.46</v>
      </c>
      <c r="O2893">
        <v>52.56</v>
      </c>
      <c r="P2893">
        <v>36</v>
      </c>
      <c r="Q2893">
        <v>1.746</v>
      </c>
      <c r="R2893">
        <v>62.85</v>
      </c>
      <c r="S2893">
        <v>1.7030000000000001</v>
      </c>
      <c r="T2893">
        <v>61.3</v>
      </c>
      <c r="U2893">
        <v>1.6180000000000001</v>
      </c>
      <c r="V2893">
        <v>58.24</v>
      </c>
      <c r="W2893">
        <v>1.536</v>
      </c>
      <c r="X2893">
        <v>55.29</v>
      </c>
      <c r="Y2893">
        <v>1.46</v>
      </c>
      <c r="Z2893">
        <v>52.56</v>
      </c>
      <c r="AA2893" t="s">
        <v>45</v>
      </c>
      <c r="AB2893">
        <v>202640</v>
      </c>
      <c r="AC2893">
        <v>202739</v>
      </c>
      <c r="AO2893" t="s">
        <v>61</v>
      </c>
      <c r="AP2893" t="s">
        <v>62</v>
      </c>
      <c r="BM2893" t="s">
        <v>49</v>
      </c>
      <c r="BN2893" t="s">
        <v>50</v>
      </c>
    </row>
    <row r="2894" spans="1:66">
      <c r="A2894">
        <v>97480</v>
      </c>
      <c r="B2894" t="s">
        <v>5814</v>
      </c>
      <c r="C2894">
        <v>727</v>
      </c>
      <c r="D2894" t="s">
        <v>43</v>
      </c>
      <c r="E2894" t="s">
        <v>44</v>
      </c>
      <c r="F2894">
        <v>1.089</v>
      </c>
      <c r="G2894">
        <v>39.200000000000003</v>
      </c>
      <c r="H2894">
        <v>1.0049999999999999</v>
      </c>
      <c r="I2894">
        <v>36.18</v>
      </c>
      <c r="J2894">
        <v>0.95299999999999996</v>
      </c>
      <c r="K2894">
        <v>34.299999999999997</v>
      </c>
      <c r="L2894">
        <v>0.90600000000000003</v>
      </c>
      <c r="M2894">
        <v>32.61</v>
      </c>
      <c r="N2894">
        <v>0.86</v>
      </c>
      <c r="O2894">
        <v>30.96</v>
      </c>
      <c r="P2894">
        <v>36</v>
      </c>
      <c r="Q2894">
        <v>1.03</v>
      </c>
      <c r="R2894">
        <v>37.08</v>
      </c>
      <c r="S2894">
        <v>1.0049999999999999</v>
      </c>
      <c r="T2894">
        <v>36.18</v>
      </c>
      <c r="U2894">
        <v>0.95299999999999996</v>
      </c>
      <c r="V2894">
        <v>34.299999999999997</v>
      </c>
      <c r="W2894">
        <v>0.90600000000000003</v>
      </c>
      <c r="X2894">
        <v>32.61</v>
      </c>
      <c r="Y2894">
        <v>0.86</v>
      </c>
      <c r="Z2894">
        <v>30.96</v>
      </c>
      <c r="AA2894" t="s">
        <v>45</v>
      </c>
      <c r="AB2894">
        <v>202640</v>
      </c>
      <c r="AC2894">
        <v>202739</v>
      </c>
      <c r="AO2894" t="s">
        <v>61</v>
      </c>
      <c r="AP2894" t="s">
        <v>62</v>
      </c>
      <c r="BM2894" t="s">
        <v>49</v>
      </c>
      <c r="BN2894" t="s">
        <v>50</v>
      </c>
    </row>
    <row r="2895" spans="1:66">
      <c r="A2895">
        <v>97483</v>
      </c>
      <c r="B2895" t="s">
        <v>5816</v>
      </c>
      <c r="C2895">
        <v>727</v>
      </c>
      <c r="D2895" t="s">
        <v>43</v>
      </c>
      <c r="E2895" t="s">
        <v>44</v>
      </c>
      <c r="F2895">
        <v>1.458</v>
      </c>
      <c r="G2895">
        <v>52.48</v>
      </c>
      <c r="H2895">
        <v>1.345</v>
      </c>
      <c r="I2895">
        <v>48.42</v>
      </c>
      <c r="J2895">
        <v>1.2769999999999999</v>
      </c>
      <c r="K2895">
        <v>45.97</v>
      </c>
      <c r="L2895">
        <v>1.2130000000000001</v>
      </c>
      <c r="M2895">
        <v>43.66</v>
      </c>
      <c r="N2895">
        <v>1.153</v>
      </c>
      <c r="O2895">
        <v>41.5</v>
      </c>
      <c r="P2895">
        <v>36</v>
      </c>
      <c r="Q2895">
        <v>1.379</v>
      </c>
      <c r="R2895">
        <v>49.64</v>
      </c>
      <c r="S2895">
        <v>1.345</v>
      </c>
      <c r="T2895">
        <v>48.42</v>
      </c>
      <c r="U2895">
        <v>1.2769999999999999</v>
      </c>
      <c r="V2895">
        <v>45.97</v>
      </c>
      <c r="W2895">
        <v>1.2130000000000001</v>
      </c>
      <c r="X2895">
        <v>43.66</v>
      </c>
      <c r="Y2895">
        <v>1.153</v>
      </c>
      <c r="Z2895">
        <v>41.5</v>
      </c>
      <c r="AA2895" t="s">
        <v>45</v>
      </c>
      <c r="AB2895">
        <v>202640</v>
      </c>
      <c r="AC2895">
        <v>202739</v>
      </c>
      <c r="AE2895" t="s">
        <v>59</v>
      </c>
      <c r="AF2895" t="s">
        <v>60</v>
      </c>
      <c r="AO2895" t="s">
        <v>61</v>
      </c>
      <c r="AP2895" t="s">
        <v>62</v>
      </c>
      <c r="BM2895" t="s">
        <v>49</v>
      </c>
      <c r="BN2895" t="s">
        <v>50</v>
      </c>
    </row>
    <row r="2896" spans="1:66">
      <c r="A2896">
        <v>97484</v>
      </c>
      <c r="B2896" t="s">
        <v>5818</v>
      </c>
      <c r="C2896">
        <v>727</v>
      </c>
      <c r="D2896" t="s">
        <v>43</v>
      </c>
      <c r="E2896" t="s">
        <v>44</v>
      </c>
      <c r="F2896">
        <v>1.458</v>
      </c>
      <c r="G2896">
        <v>52.48</v>
      </c>
      <c r="H2896">
        <v>1.345</v>
      </c>
      <c r="I2896">
        <v>48.42</v>
      </c>
      <c r="J2896">
        <v>1.2769999999999999</v>
      </c>
      <c r="K2896">
        <v>45.97</v>
      </c>
      <c r="L2896">
        <v>1.2130000000000001</v>
      </c>
      <c r="M2896">
        <v>43.66</v>
      </c>
      <c r="N2896">
        <v>1.153</v>
      </c>
      <c r="O2896">
        <v>41.5</v>
      </c>
      <c r="P2896">
        <v>36</v>
      </c>
      <c r="Q2896">
        <v>1.379</v>
      </c>
      <c r="R2896">
        <v>49.64</v>
      </c>
      <c r="S2896">
        <v>1.345</v>
      </c>
      <c r="T2896">
        <v>48.42</v>
      </c>
      <c r="U2896">
        <v>1.2769999999999999</v>
      </c>
      <c r="V2896">
        <v>45.97</v>
      </c>
      <c r="W2896">
        <v>1.2130000000000001</v>
      </c>
      <c r="X2896">
        <v>43.66</v>
      </c>
      <c r="Y2896">
        <v>1.153</v>
      </c>
      <c r="Z2896">
        <v>41.5</v>
      </c>
      <c r="AA2896" t="s">
        <v>45</v>
      </c>
      <c r="AB2896">
        <v>202640</v>
      </c>
      <c r="AC2896">
        <v>202739</v>
      </c>
      <c r="AE2896" t="s">
        <v>59</v>
      </c>
      <c r="AF2896" t="s">
        <v>60</v>
      </c>
      <c r="AO2896" t="s">
        <v>61</v>
      </c>
      <c r="AP2896" t="s">
        <v>62</v>
      </c>
      <c r="BM2896" t="s">
        <v>49</v>
      </c>
      <c r="BN2896" t="s">
        <v>50</v>
      </c>
    </row>
    <row r="2897" spans="1:66">
      <c r="A2897">
        <v>97485</v>
      </c>
      <c r="B2897" t="s">
        <v>5820</v>
      </c>
      <c r="C2897">
        <v>727</v>
      </c>
      <c r="D2897" t="s">
        <v>43</v>
      </c>
      <c r="E2897" t="s">
        <v>44</v>
      </c>
      <c r="F2897">
        <v>1.9930000000000001</v>
      </c>
      <c r="G2897">
        <v>71.739999999999995</v>
      </c>
      <c r="H2897">
        <v>1.8380000000000001</v>
      </c>
      <c r="I2897">
        <v>66.16</v>
      </c>
      <c r="J2897">
        <v>1.7450000000000001</v>
      </c>
      <c r="K2897">
        <v>62.82</v>
      </c>
      <c r="L2897">
        <v>1.6579999999999999</v>
      </c>
      <c r="M2897">
        <v>59.68</v>
      </c>
      <c r="N2897">
        <v>1.577</v>
      </c>
      <c r="O2897">
        <v>56.77</v>
      </c>
      <c r="P2897">
        <v>36</v>
      </c>
      <c r="Q2897">
        <v>1.8859999999999999</v>
      </c>
      <c r="R2897">
        <v>67.89</v>
      </c>
      <c r="S2897">
        <v>1.8380000000000001</v>
      </c>
      <c r="T2897">
        <v>66.16</v>
      </c>
      <c r="U2897">
        <v>1.7450000000000001</v>
      </c>
      <c r="V2897">
        <v>62.82</v>
      </c>
      <c r="W2897">
        <v>1.6579999999999999</v>
      </c>
      <c r="X2897">
        <v>59.68</v>
      </c>
      <c r="Y2897">
        <v>1.577</v>
      </c>
      <c r="Z2897">
        <v>56.77</v>
      </c>
      <c r="AA2897" t="s">
        <v>45</v>
      </c>
      <c r="AB2897">
        <v>202640</v>
      </c>
      <c r="AC2897">
        <v>202739</v>
      </c>
      <c r="AO2897" t="s">
        <v>61</v>
      </c>
      <c r="AP2897" t="s">
        <v>62</v>
      </c>
      <c r="BM2897" t="s">
        <v>49</v>
      </c>
      <c r="BN2897" t="s">
        <v>50</v>
      </c>
    </row>
    <row r="2898" spans="1:66">
      <c r="A2898">
        <v>97486</v>
      </c>
      <c r="B2898" t="s">
        <v>5822</v>
      </c>
      <c r="C2898">
        <v>727</v>
      </c>
      <c r="D2898" t="s">
        <v>43</v>
      </c>
      <c r="E2898" t="s">
        <v>44</v>
      </c>
      <c r="F2898">
        <v>1.8460000000000001</v>
      </c>
      <c r="G2898">
        <v>66.45</v>
      </c>
      <c r="H2898">
        <v>1.7030000000000001</v>
      </c>
      <c r="I2898">
        <v>61.3</v>
      </c>
      <c r="J2898">
        <v>1.6180000000000001</v>
      </c>
      <c r="K2898">
        <v>58.24</v>
      </c>
      <c r="L2898">
        <v>1.536</v>
      </c>
      <c r="M2898">
        <v>55.29</v>
      </c>
      <c r="N2898">
        <v>1.46</v>
      </c>
      <c r="O2898">
        <v>52.56</v>
      </c>
      <c r="P2898">
        <v>36</v>
      </c>
      <c r="Q2898">
        <v>1.746</v>
      </c>
      <c r="R2898">
        <v>62.85</v>
      </c>
      <c r="S2898">
        <v>1.7030000000000001</v>
      </c>
      <c r="T2898">
        <v>61.3</v>
      </c>
      <c r="U2898">
        <v>1.6180000000000001</v>
      </c>
      <c r="V2898">
        <v>58.24</v>
      </c>
      <c r="W2898">
        <v>1.536</v>
      </c>
      <c r="X2898">
        <v>55.29</v>
      </c>
      <c r="Y2898">
        <v>1.46</v>
      </c>
      <c r="Z2898">
        <v>52.56</v>
      </c>
      <c r="AA2898" t="s">
        <v>45</v>
      </c>
      <c r="AB2898">
        <v>202640</v>
      </c>
      <c r="AC2898">
        <v>202739</v>
      </c>
      <c r="AO2898" t="s">
        <v>61</v>
      </c>
      <c r="AP2898" t="s">
        <v>62</v>
      </c>
      <c r="BM2898" t="s">
        <v>49</v>
      </c>
      <c r="BN2898" t="s">
        <v>50</v>
      </c>
    </row>
    <row r="2899" spans="1:66">
      <c r="A2899">
        <v>97487</v>
      </c>
      <c r="B2899" t="s">
        <v>5824</v>
      </c>
      <c r="C2899">
        <v>727</v>
      </c>
      <c r="D2899" t="s">
        <v>43</v>
      </c>
      <c r="E2899" t="s">
        <v>44</v>
      </c>
      <c r="F2899">
        <v>1.089</v>
      </c>
      <c r="G2899">
        <v>39.200000000000003</v>
      </c>
      <c r="H2899">
        <v>1.0049999999999999</v>
      </c>
      <c r="I2899">
        <v>36.18</v>
      </c>
      <c r="J2899">
        <v>0.95299999999999996</v>
      </c>
      <c r="K2899">
        <v>34.299999999999997</v>
      </c>
      <c r="L2899">
        <v>0.90600000000000003</v>
      </c>
      <c r="M2899">
        <v>32.61</v>
      </c>
      <c r="N2899">
        <v>0.86</v>
      </c>
      <c r="O2899">
        <v>30.96</v>
      </c>
      <c r="P2899">
        <v>36</v>
      </c>
      <c r="Q2899">
        <v>1.03</v>
      </c>
      <c r="R2899">
        <v>37.08</v>
      </c>
      <c r="S2899">
        <v>1.0049999999999999</v>
      </c>
      <c r="T2899">
        <v>36.18</v>
      </c>
      <c r="U2899">
        <v>0.95299999999999996</v>
      </c>
      <c r="V2899">
        <v>34.299999999999997</v>
      </c>
      <c r="W2899">
        <v>0.90600000000000003</v>
      </c>
      <c r="X2899">
        <v>32.61</v>
      </c>
      <c r="Y2899">
        <v>0.86</v>
      </c>
      <c r="Z2899">
        <v>30.96</v>
      </c>
      <c r="AA2899" t="s">
        <v>45</v>
      </c>
      <c r="AB2899">
        <v>202640</v>
      </c>
      <c r="AC2899">
        <v>202739</v>
      </c>
      <c r="AO2899" t="s">
        <v>61</v>
      </c>
      <c r="AP2899" t="s">
        <v>62</v>
      </c>
      <c r="BM2899" t="s">
        <v>49</v>
      </c>
      <c r="BN2899" t="s">
        <v>50</v>
      </c>
    </row>
    <row r="2900" spans="1:66">
      <c r="A2900">
        <v>97489</v>
      </c>
      <c r="B2900" t="s">
        <v>5826</v>
      </c>
      <c r="C2900">
        <v>727</v>
      </c>
      <c r="D2900" t="s">
        <v>43</v>
      </c>
      <c r="E2900" t="s">
        <v>44</v>
      </c>
      <c r="F2900">
        <v>0.94199999999999995</v>
      </c>
      <c r="G2900">
        <v>33.909999999999997</v>
      </c>
      <c r="H2900">
        <v>0.86899999999999999</v>
      </c>
      <c r="I2900">
        <v>31.28</v>
      </c>
      <c r="J2900">
        <v>0.82499999999999996</v>
      </c>
      <c r="K2900">
        <v>29.7</v>
      </c>
      <c r="L2900">
        <v>0.78400000000000003</v>
      </c>
      <c r="M2900">
        <v>28.22</v>
      </c>
      <c r="N2900">
        <v>0.745</v>
      </c>
      <c r="O2900">
        <v>26.82</v>
      </c>
      <c r="P2900">
        <v>36</v>
      </c>
      <c r="Q2900">
        <v>0.89100000000000001</v>
      </c>
      <c r="R2900">
        <v>32.07</v>
      </c>
      <c r="S2900">
        <v>0.86899999999999999</v>
      </c>
      <c r="T2900">
        <v>31.28</v>
      </c>
      <c r="U2900">
        <v>0.82499999999999996</v>
      </c>
      <c r="V2900">
        <v>29.7</v>
      </c>
      <c r="W2900">
        <v>0.78400000000000003</v>
      </c>
      <c r="X2900">
        <v>28.22</v>
      </c>
      <c r="Y2900">
        <v>0.745</v>
      </c>
      <c r="Z2900">
        <v>26.82</v>
      </c>
      <c r="AA2900" t="s">
        <v>45</v>
      </c>
      <c r="AB2900">
        <v>202640</v>
      </c>
      <c r="AC2900">
        <v>202739</v>
      </c>
      <c r="AO2900" t="s">
        <v>61</v>
      </c>
      <c r="AP2900" t="s">
        <v>62</v>
      </c>
      <c r="BM2900" t="s">
        <v>49</v>
      </c>
      <c r="BN2900" t="s">
        <v>50</v>
      </c>
    </row>
    <row r="2901" spans="1:66">
      <c r="A2901">
        <v>97493</v>
      </c>
      <c r="B2901" t="s">
        <v>5828</v>
      </c>
      <c r="C2901">
        <v>727</v>
      </c>
      <c r="D2901" t="s">
        <v>43</v>
      </c>
      <c r="E2901" t="s">
        <v>44</v>
      </c>
      <c r="F2901">
        <v>0.78200000000000003</v>
      </c>
      <c r="G2901">
        <v>28.15</v>
      </c>
      <c r="H2901">
        <v>0.72099999999999997</v>
      </c>
      <c r="I2901">
        <v>25.95</v>
      </c>
      <c r="J2901">
        <v>0.68500000000000005</v>
      </c>
      <c r="K2901">
        <v>24.66</v>
      </c>
      <c r="L2901">
        <v>0.65</v>
      </c>
      <c r="M2901">
        <v>23.4</v>
      </c>
      <c r="N2901">
        <v>0.61799999999999999</v>
      </c>
      <c r="O2901">
        <v>22.24</v>
      </c>
      <c r="P2901">
        <v>36</v>
      </c>
      <c r="Q2901">
        <v>0.74</v>
      </c>
      <c r="R2901">
        <v>26.64</v>
      </c>
      <c r="S2901">
        <v>0.72099999999999997</v>
      </c>
      <c r="T2901">
        <v>25.95</v>
      </c>
      <c r="U2901">
        <v>0.68500000000000005</v>
      </c>
      <c r="V2901">
        <v>24.66</v>
      </c>
      <c r="W2901">
        <v>0.65</v>
      </c>
      <c r="X2901">
        <v>23.4</v>
      </c>
      <c r="Y2901">
        <v>0.61799999999999999</v>
      </c>
      <c r="Z2901">
        <v>22.24</v>
      </c>
      <c r="AA2901" t="s">
        <v>45</v>
      </c>
      <c r="AB2901">
        <v>202640</v>
      </c>
      <c r="AC2901">
        <v>202739</v>
      </c>
      <c r="AO2901" t="s">
        <v>61</v>
      </c>
      <c r="AP2901" t="s">
        <v>62</v>
      </c>
      <c r="BM2901" t="s">
        <v>49</v>
      </c>
      <c r="BN2901" t="s">
        <v>50</v>
      </c>
    </row>
    <row r="2902" spans="1:66">
      <c r="A2902">
        <v>97495</v>
      </c>
      <c r="B2902" t="s">
        <v>5830</v>
      </c>
      <c r="C2902">
        <v>727</v>
      </c>
      <c r="D2902" t="s">
        <v>43</v>
      </c>
      <c r="E2902" t="s">
        <v>44</v>
      </c>
      <c r="F2902">
        <v>1.8460000000000001</v>
      </c>
      <c r="G2902">
        <v>66.45</v>
      </c>
      <c r="H2902">
        <v>1.7030000000000001</v>
      </c>
      <c r="I2902">
        <v>61.3</v>
      </c>
      <c r="J2902">
        <v>1.6180000000000001</v>
      </c>
      <c r="K2902">
        <v>58.24</v>
      </c>
      <c r="L2902">
        <v>1.536</v>
      </c>
      <c r="M2902">
        <v>55.29</v>
      </c>
      <c r="N2902">
        <v>1.46</v>
      </c>
      <c r="O2902">
        <v>52.56</v>
      </c>
      <c r="P2902">
        <v>36</v>
      </c>
      <c r="Q2902">
        <v>1.746</v>
      </c>
      <c r="R2902">
        <v>62.85</v>
      </c>
      <c r="S2902">
        <v>1.7030000000000001</v>
      </c>
      <c r="T2902">
        <v>61.3</v>
      </c>
      <c r="U2902">
        <v>1.6180000000000001</v>
      </c>
      <c r="V2902">
        <v>58.24</v>
      </c>
      <c r="W2902">
        <v>1.536</v>
      </c>
      <c r="X2902">
        <v>55.29</v>
      </c>
      <c r="Y2902">
        <v>1.46</v>
      </c>
      <c r="Z2902">
        <v>52.56</v>
      </c>
      <c r="AA2902" t="s">
        <v>45</v>
      </c>
      <c r="AB2902">
        <v>202640</v>
      </c>
      <c r="AC2902">
        <v>202739</v>
      </c>
      <c r="AO2902" t="s">
        <v>61</v>
      </c>
      <c r="AP2902" t="s">
        <v>62</v>
      </c>
      <c r="BM2902" t="s">
        <v>49</v>
      </c>
      <c r="BN2902" t="s">
        <v>50</v>
      </c>
    </row>
    <row r="2903" spans="1:66">
      <c r="A2903">
        <v>97497</v>
      </c>
      <c r="B2903" t="s">
        <v>5832</v>
      </c>
      <c r="C2903">
        <v>727</v>
      </c>
      <c r="D2903" t="s">
        <v>43</v>
      </c>
      <c r="E2903" t="s">
        <v>44</v>
      </c>
      <c r="F2903">
        <v>0.78200000000000003</v>
      </c>
      <c r="G2903">
        <v>28.15</v>
      </c>
      <c r="H2903">
        <v>0.72099999999999997</v>
      </c>
      <c r="I2903">
        <v>25.95</v>
      </c>
      <c r="J2903">
        <v>0.68500000000000005</v>
      </c>
      <c r="K2903">
        <v>24.66</v>
      </c>
      <c r="L2903">
        <v>0.65</v>
      </c>
      <c r="M2903">
        <v>23.4</v>
      </c>
      <c r="N2903">
        <v>0.61799999999999999</v>
      </c>
      <c r="O2903">
        <v>22.24</v>
      </c>
      <c r="P2903">
        <v>36</v>
      </c>
      <c r="Q2903">
        <v>0.74</v>
      </c>
      <c r="R2903">
        <v>26.64</v>
      </c>
      <c r="S2903">
        <v>0.72099999999999997</v>
      </c>
      <c r="T2903">
        <v>25.95</v>
      </c>
      <c r="U2903">
        <v>0.68500000000000005</v>
      </c>
      <c r="V2903">
        <v>24.66</v>
      </c>
      <c r="W2903">
        <v>0.65</v>
      </c>
      <c r="X2903">
        <v>23.4</v>
      </c>
      <c r="Y2903">
        <v>0.61799999999999999</v>
      </c>
      <c r="Z2903">
        <v>22.24</v>
      </c>
      <c r="AA2903" t="s">
        <v>45</v>
      </c>
      <c r="AB2903">
        <v>202640</v>
      </c>
      <c r="AC2903">
        <v>202739</v>
      </c>
      <c r="AO2903" t="s">
        <v>61</v>
      </c>
      <c r="AP2903" t="s">
        <v>62</v>
      </c>
      <c r="BM2903" t="s">
        <v>49</v>
      </c>
      <c r="BN2903" t="s">
        <v>50</v>
      </c>
    </row>
    <row r="2904" spans="1:66">
      <c r="A2904">
        <v>97539</v>
      </c>
      <c r="B2904" t="s">
        <v>5834</v>
      </c>
      <c r="C2904">
        <v>727</v>
      </c>
      <c r="D2904" t="s">
        <v>43</v>
      </c>
      <c r="E2904" t="s">
        <v>44</v>
      </c>
      <c r="F2904">
        <v>2.7330000000000001</v>
      </c>
      <c r="G2904">
        <v>98.38</v>
      </c>
      <c r="H2904">
        <v>2.5209999999999999</v>
      </c>
      <c r="I2904">
        <v>90.75</v>
      </c>
      <c r="J2904">
        <v>2.3929999999999998</v>
      </c>
      <c r="K2904">
        <v>86.14</v>
      </c>
      <c r="L2904">
        <v>2.274</v>
      </c>
      <c r="M2904">
        <v>81.86</v>
      </c>
      <c r="N2904">
        <v>2.1619999999999999</v>
      </c>
      <c r="O2904">
        <v>77.83</v>
      </c>
      <c r="P2904">
        <v>36</v>
      </c>
      <c r="Q2904">
        <v>2.5859999999999999</v>
      </c>
      <c r="R2904">
        <v>93.09</v>
      </c>
      <c r="S2904">
        <v>2.5209999999999999</v>
      </c>
      <c r="T2904">
        <v>90.75</v>
      </c>
      <c r="U2904">
        <v>2.3929999999999998</v>
      </c>
      <c r="V2904">
        <v>86.14</v>
      </c>
      <c r="W2904">
        <v>2.274</v>
      </c>
      <c r="X2904">
        <v>81.86</v>
      </c>
      <c r="Y2904">
        <v>2.1619999999999999</v>
      </c>
      <c r="Z2904">
        <v>77.83</v>
      </c>
      <c r="AA2904" t="s">
        <v>45</v>
      </c>
      <c r="AB2904">
        <v>202640</v>
      </c>
      <c r="AC2904">
        <v>202739</v>
      </c>
      <c r="AE2904" t="s">
        <v>59</v>
      </c>
      <c r="AF2904" t="s">
        <v>60</v>
      </c>
      <c r="AG2904" t="s">
        <v>65</v>
      </c>
      <c r="AH2904" t="s">
        <v>66</v>
      </c>
      <c r="AM2904" t="s">
        <v>47</v>
      </c>
      <c r="AN2904" t="s">
        <v>48</v>
      </c>
      <c r="BA2904" t="s">
        <v>102</v>
      </c>
      <c r="BB2904" t="s">
        <v>103</v>
      </c>
    </row>
    <row r="2905" spans="1:66">
      <c r="A2905">
        <v>97571</v>
      </c>
      <c r="B2905" t="s">
        <v>5836</v>
      </c>
      <c r="C2905">
        <v>727</v>
      </c>
      <c r="D2905" t="s">
        <v>43</v>
      </c>
      <c r="E2905" t="s">
        <v>44</v>
      </c>
      <c r="F2905">
        <v>2.0289999999999999</v>
      </c>
      <c r="G2905">
        <v>73.040000000000006</v>
      </c>
      <c r="H2905">
        <v>1.8720000000000001</v>
      </c>
      <c r="I2905">
        <v>67.39</v>
      </c>
      <c r="J2905">
        <v>1.7769999999999999</v>
      </c>
      <c r="K2905">
        <v>63.97</v>
      </c>
      <c r="L2905">
        <v>1.6879999999999999</v>
      </c>
      <c r="M2905">
        <v>60.76</v>
      </c>
      <c r="N2905">
        <v>1.6040000000000001</v>
      </c>
      <c r="O2905">
        <v>57.74</v>
      </c>
      <c r="P2905">
        <v>36</v>
      </c>
      <c r="Q2905">
        <v>1.919</v>
      </c>
      <c r="R2905">
        <v>69.08</v>
      </c>
      <c r="S2905">
        <v>1.8720000000000001</v>
      </c>
      <c r="T2905">
        <v>67.39</v>
      </c>
      <c r="U2905">
        <v>1.7769999999999999</v>
      </c>
      <c r="V2905">
        <v>63.97</v>
      </c>
      <c r="W2905">
        <v>1.6879999999999999</v>
      </c>
      <c r="X2905">
        <v>60.76</v>
      </c>
      <c r="Y2905">
        <v>1.6040000000000001</v>
      </c>
      <c r="Z2905">
        <v>57.74</v>
      </c>
      <c r="AA2905" t="s">
        <v>45</v>
      </c>
      <c r="AB2905">
        <v>202640</v>
      </c>
      <c r="AC2905">
        <v>202739</v>
      </c>
      <c r="AE2905" t="s">
        <v>59</v>
      </c>
      <c r="AF2905" t="s">
        <v>60</v>
      </c>
      <c r="AO2905" t="s">
        <v>61</v>
      </c>
      <c r="AP2905" t="s">
        <v>62</v>
      </c>
      <c r="BM2905" t="s">
        <v>49</v>
      </c>
      <c r="BN2905" t="s">
        <v>50</v>
      </c>
    </row>
    <row r="2906" spans="1:66">
      <c r="A2906">
        <v>97652</v>
      </c>
      <c r="B2906" t="s">
        <v>5838</v>
      </c>
      <c r="C2906">
        <v>727</v>
      </c>
      <c r="D2906" t="s">
        <v>52</v>
      </c>
      <c r="E2906" t="s">
        <v>53</v>
      </c>
      <c r="F2906">
        <v>0.88600000000000001</v>
      </c>
      <c r="G2906">
        <v>45.18</v>
      </c>
      <c r="H2906">
        <v>0.81799999999999995</v>
      </c>
      <c r="I2906">
        <v>41.71</v>
      </c>
      <c r="J2906">
        <v>0.77700000000000002</v>
      </c>
      <c r="K2906">
        <v>39.619999999999997</v>
      </c>
      <c r="L2906">
        <v>0.73799999999999999</v>
      </c>
      <c r="M2906">
        <v>37.630000000000003</v>
      </c>
      <c r="N2906">
        <v>0.70199999999999996</v>
      </c>
      <c r="O2906">
        <v>35.799999999999997</v>
      </c>
      <c r="P2906">
        <v>51</v>
      </c>
      <c r="Q2906">
        <v>0.83799999999999997</v>
      </c>
      <c r="R2906">
        <v>42.73</v>
      </c>
      <c r="S2906">
        <v>0.81799999999999995</v>
      </c>
      <c r="T2906">
        <v>41.71</v>
      </c>
      <c r="U2906">
        <v>0.77700000000000002</v>
      </c>
      <c r="V2906">
        <v>39.619999999999997</v>
      </c>
      <c r="W2906">
        <v>0.73799999999999999</v>
      </c>
      <c r="X2906">
        <v>37.630000000000003</v>
      </c>
      <c r="Y2906">
        <v>0.70199999999999996</v>
      </c>
      <c r="Z2906">
        <v>35.799999999999997</v>
      </c>
      <c r="AA2906" t="s">
        <v>45</v>
      </c>
      <c r="AB2906">
        <v>202640</v>
      </c>
      <c r="AC2906">
        <v>202739</v>
      </c>
      <c r="AG2906" t="s">
        <v>65</v>
      </c>
      <c r="AH2906" t="s">
        <v>66</v>
      </c>
      <c r="AM2906" t="s">
        <v>47</v>
      </c>
      <c r="AN2906" t="s">
        <v>48</v>
      </c>
      <c r="BM2906" t="s">
        <v>49</v>
      </c>
      <c r="BN2906" t="s">
        <v>50</v>
      </c>
    </row>
    <row r="2907" spans="1:66">
      <c r="A2907">
        <v>97667</v>
      </c>
      <c r="B2907" t="s">
        <v>5840</v>
      </c>
      <c r="C2907">
        <v>727</v>
      </c>
      <c r="D2907" t="s">
        <v>52</v>
      </c>
      <c r="E2907" t="s">
        <v>53</v>
      </c>
      <c r="F2907">
        <v>1.1319999999999999</v>
      </c>
      <c r="G2907">
        <v>57.73</v>
      </c>
      <c r="H2907">
        <v>1.044</v>
      </c>
      <c r="I2907">
        <v>53.24</v>
      </c>
      <c r="J2907">
        <v>0.99099999999999999</v>
      </c>
      <c r="K2907">
        <v>50.54</v>
      </c>
      <c r="L2907">
        <v>0.94099999999999995</v>
      </c>
      <c r="M2907">
        <v>47.99</v>
      </c>
      <c r="N2907">
        <v>0.89500000000000002</v>
      </c>
      <c r="O2907">
        <v>45.64</v>
      </c>
      <c r="P2907">
        <v>51</v>
      </c>
      <c r="Q2907">
        <v>1.071</v>
      </c>
      <c r="R2907">
        <v>54.62</v>
      </c>
      <c r="S2907">
        <v>1.044</v>
      </c>
      <c r="T2907">
        <v>53.24</v>
      </c>
      <c r="U2907">
        <v>0.99099999999999999</v>
      </c>
      <c r="V2907">
        <v>50.54</v>
      </c>
      <c r="W2907">
        <v>0.94099999999999995</v>
      </c>
      <c r="X2907">
        <v>47.99</v>
      </c>
      <c r="Y2907">
        <v>0.89500000000000002</v>
      </c>
      <c r="Z2907">
        <v>45.64</v>
      </c>
      <c r="AA2907" t="s">
        <v>45</v>
      </c>
      <c r="AB2907">
        <v>202640</v>
      </c>
      <c r="AC2907">
        <v>202739</v>
      </c>
      <c r="AG2907" t="s">
        <v>65</v>
      </c>
      <c r="AH2907" t="s">
        <v>66</v>
      </c>
      <c r="AM2907" t="s">
        <v>47</v>
      </c>
      <c r="AN2907" t="s">
        <v>48</v>
      </c>
      <c r="BM2907" t="s">
        <v>49</v>
      </c>
      <c r="BN2907" t="s">
        <v>50</v>
      </c>
    </row>
    <row r="2908" spans="1:66">
      <c r="A2908">
        <v>97719</v>
      </c>
      <c r="B2908" t="s">
        <v>5842</v>
      </c>
      <c r="C2908">
        <v>727</v>
      </c>
      <c r="D2908" t="s">
        <v>43</v>
      </c>
      <c r="E2908" t="s">
        <v>44</v>
      </c>
      <c r="F2908">
        <v>1.0580000000000001</v>
      </c>
      <c r="G2908">
        <v>38.08</v>
      </c>
      <c r="H2908">
        <v>0.97599999999999998</v>
      </c>
      <c r="I2908">
        <v>35.130000000000003</v>
      </c>
      <c r="J2908">
        <v>0.92700000000000005</v>
      </c>
      <c r="K2908">
        <v>33.369999999999997</v>
      </c>
      <c r="L2908">
        <v>0.88</v>
      </c>
      <c r="M2908">
        <v>31.68</v>
      </c>
      <c r="N2908">
        <v>0.83699999999999997</v>
      </c>
      <c r="O2908">
        <v>30.13</v>
      </c>
      <c r="P2908">
        <v>36</v>
      </c>
      <c r="Q2908">
        <v>1</v>
      </c>
      <c r="R2908">
        <v>36</v>
      </c>
      <c r="S2908">
        <v>0.97599999999999998</v>
      </c>
      <c r="T2908">
        <v>35.130000000000003</v>
      </c>
      <c r="U2908">
        <v>0.92700000000000005</v>
      </c>
      <c r="V2908">
        <v>33.369999999999997</v>
      </c>
      <c r="W2908">
        <v>0.88</v>
      </c>
      <c r="X2908">
        <v>31.68</v>
      </c>
      <c r="Y2908">
        <v>0.83699999999999997</v>
      </c>
      <c r="Z2908">
        <v>30.13</v>
      </c>
      <c r="AA2908" t="s">
        <v>45</v>
      </c>
      <c r="AB2908">
        <v>202640</v>
      </c>
      <c r="AC2908">
        <v>202739</v>
      </c>
      <c r="AM2908" t="s">
        <v>47</v>
      </c>
      <c r="AN2908" t="s">
        <v>48</v>
      </c>
      <c r="BM2908" t="s">
        <v>49</v>
      </c>
      <c r="BN2908" t="s">
        <v>50</v>
      </c>
    </row>
    <row r="2909" spans="1:66">
      <c r="A2909">
        <v>97729</v>
      </c>
      <c r="B2909" t="s">
        <v>5844</v>
      </c>
      <c r="C2909">
        <v>727</v>
      </c>
      <c r="D2909" t="s">
        <v>52</v>
      </c>
      <c r="E2909" t="s">
        <v>53</v>
      </c>
      <c r="F2909">
        <v>0.94899999999999995</v>
      </c>
      <c r="G2909">
        <v>48.39</v>
      </c>
      <c r="H2909">
        <v>0.875</v>
      </c>
      <c r="I2909">
        <v>44.62</v>
      </c>
      <c r="J2909">
        <v>0.83099999999999996</v>
      </c>
      <c r="K2909">
        <v>42.38</v>
      </c>
      <c r="L2909">
        <v>0.78900000000000003</v>
      </c>
      <c r="M2909">
        <v>40.229999999999997</v>
      </c>
      <c r="N2909">
        <v>0.75</v>
      </c>
      <c r="O2909">
        <v>38.25</v>
      </c>
      <c r="P2909">
        <v>51</v>
      </c>
      <c r="Q2909">
        <v>0.89800000000000002</v>
      </c>
      <c r="R2909">
        <v>45.79</v>
      </c>
      <c r="S2909">
        <v>0.875</v>
      </c>
      <c r="T2909">
        <v>44.62</v>
      </c>
      <c r="U2909">
        <v>0.83099999999999996</v>
      </c>
      <c r="V2909">
        <v>42.38</v>
      </c>
      <c r="W2909">
        <v>0.78900000000000003</v>
      </c>
      <c r="X2909">
        <v>40.229999999999997</v>
      </c>
      <c r="Y2909">
        <v>0.75</v>
      </c>
      <c r="Z2909">
        <v>38.25</v>
      </c>
      <c r="AA2909" t="s">
        <v>45</v>
      </c>
      <c r="AB2909">
        <v>202640</v>
      </c>
      <c r="AC2909">
        <v>202739</v>
      </c>
      <c r="AG2909" t="s">
        <v>65</v>
      </c>
      <c r="AH2909" t="s">
        <v>66</v>
      </c>
      <c r="AM2909" t="s">
        <v>47</v>
      </c>
      <c r="AN2909" t="s">
        <v>48</v>
      </c>
      <c r="BM2909" t="s">
        <v>49</v>
      </c>
      <c r="BN2909" t="s">
        <v>50</v>
      </c>
    </row>
    <row r="2910" spans="1:66">
      <c r="A2910">
        <v>97730</v>
      </c>
      <c r="B2910" t="s">
        <v>5846</v>
      </c>
      <c r="C2910">
        <v>727</v>
      </c>
      <c r="D2910" t="s">
        <v>52</v>
      </c>
      <c r="E2910" t="s">
        <v>53</v>
      </c>
      <c r="F2910">
        <v>0.94899999999999995</v>
      </c>
      <c r="G2910">
        <v>48.39</v>
      </c>
      <c r="H2910">
        <v>0.875</v>
      </c>
      <c r="I2910">
        <v>44.62</v>
      </c>
      <c r="J2910">
        <v>0.83099999999999996</v>
      </c>
      <c r="K2910">
        <v>42.38</v>
      </c>
      <c r="L2910">
        <v>0.78900000000000003</v>
      </c>
      <c r="M2910">
        <v>40.229999999999997</v>
      </c>
      <c r="N2910">
        <v>0.75</v>
      </c>
      <c r="O2910">
        <v>38.25</v>
      </c>
      <c r="P2910">
        <v>51</v>
      </c>
      <c r="Q2910">
        <v>0.89800000000000002</v>
      </c>
      <c r="R2910">
        <v>45.79</v>
      </c>
      <c r="S2910">
        <v>0.875</v>
      </c>
      <c r="T2910">
        <v>44.62</v>
      </c>
      <c r="U2910">
        <v>0.83099999999999996</v>
      </c>
      <c r="V2910">
        <v>42.38</v>
      </c>
      <c r="W2910">
        <v>0.78900000000000003</v>
      </c>
      <c r="X2910">
        <v>40.229999999999997</v>
      </c>
      <c r="Y2910">
        <v>0.75</v>
      </c>
      <c r="Z2910">
        <v>38.25</v>
      </c>
      <c r="AA2910" t="s">
        <v>45</v>
      </c>
      <c r="AB2910">
        <v>202640</v>
      </c>
      <c r="AC2910">
        <v>202739</v>
      </c>
      <c r="AG2910" t="s">
        <v>65</v>
      </c>
      <c r="AH2910" t="s">
        <v>66</v>
      </c>
      <c r="AM2910" t="s">
        <v>47</v>
      </c>
      <c r="AN2910" t="s">
        <v>48</v>
      </c>
      <c r="BM2910" t="s">
        <v>49</v>
      </c>
      <c r="BN2910" t="s">
        <v>50</v>
      </c>
    </row>
    <row r="2911" spans="1:66">
      <c r="A2911">
        <v>97731</v>
      </c>
      <c r="B2911" t="s">
        <v>5848</v>
      </c>
      <c r="C2911">
        <v>727</v>
      </c>
      <c r="D2911" t="s">
        <v>52</v>
      </c>
      <c r="E2911" t="s">
        <v>53</v>
      </c>
      <c r="F2911">
        <v>0.94899999999999995</v>
      </c>
      <c r="G2911">
        <v>48.39</v>
      </c>
      <c r="H2911">
        <v>0.875</v>
      </c>
      <c r="I2911">
        <v>44.62</v>
      </c>
      <c r="J2911">
        <v>0.83099999999999996</v>
      </c>
      <c r="K2911">
        <v>42.38</v>
      </c>
      <c r="L2911">
        <v>0.78900000000000003</v>
      </c>
      <c r="M2911">
        <v>40.229999999999997</v>
      </c>
      <c r="N2911">
        <v>0.75</v>
      </c>
      <c r="O2911">
        <v>38.25</v>
      </c>
      <c r="P2911">
        <v>51</v>
      </c>
      <c r="Q2911">
        <v>0.89800000000000002</v>
      </c>
      <c r="R2911">
        <v>45.79</v>
      </c>
      <c r="S2911">
        <v>0.875</v>
      </c>
      <c r="T2911">
        <v>44.62</v>
      </c>
      <c r="U2911">
        <v>0.83099999999999996</v>
      </c>
      <c r="V2911">
        <v>42.38</v>
      </c>
      <c r="W2911">
        <v>0.78900000000000003</v>
      </c>
      <c r="X2911">
        <v>40.229999999999997</v>
      </c>
      <c r="Y2911">
        <v>0.75</v>
      </c>
      <c r="Z2911">
        <v>38.25</v>
      </c>
      <c r="AA2911" t="s">
        <v>45</v>
      </c>
      <c r="AB2911">
        <v>202640</v>
      </c>
      <c r="AC2911">
        <v>202739</v>
      </c>
      <c r="AG2911" t="s">
        <v>65</v>
      </c>
      <c r="AH2911" t="s">
        <v>66</v>
      </c>
      <c r="AM2911" t="s">
        <v>47</v>
      </c>
      <c r="AN2911" t="s">
        <v>48</v>
      </c>
      <c r="BM2911" t="s">
        <v>49</v>
      </c>
      <c r="BN2911" t="s">
        <v>50</v>
      </c>
    </row>
    <row r="2912" spans="1:66">
      <c r="A2912">
        <v>97732</v>
      </c>
      <c r="B2912" t="s">
        <v>5850</v>
      </c>
      <c r="C2912">
        <v>727</v>
      </c>
      <c r="D2912" t="s">
        <v>52</v>
      </c>
      <c r="E2912" t="s">
        <v>53</v>
      </c>
      <c r="F2912">
        <v>0.94899999999999995</v>
      </c>
      <c r="G2912">
        <v>48.39</v>
      </c>
      <c r="H2912">
        <v>0.875</v>
      </c>
      <c r="I2912">
        <v>44.62</v>
      </c>
      <c r="J2912">
        <v>0.83099999999999996</v>
      </c>
      <c r="K2912">
        <v>42.38</v>
      </c>
      <c r="L2912">
        <v>0.78900000000000003</v>
      </c>
      <c r="M2912">
        <v>40.229999999999997</v>
      </c>
      <c r="N2912">
        <v>0.75</v>
      </c>
      <c r="O2912">
        <v>38.25</v>
      </c>
      <c r="P2912">
        <v>51</v>
      </c>
      <c r="Q2912">
        <v>0.89800000000000002</v>
      </c>
      <c r="R2912">
        <v>45.79</v>
      </c>
      <c r="S2912">
        <v>0.875</v>
      </c>
      <c r="T2912">
        <v>44.62</v>
      </c>
      <c r="U2912">
        <v>0.83099999999999996</v>
      </c>
      <c r="V2912">
        <v>42.38</v>
      </c>
      <c r="W2912">
        <v>0.78900000000000003</v>
      </c>
      <c r="X2912">
        <v>40.229999999999997</v>
      </c>
      <c r="Y2912">
        <v>0.75</v>
      </c>
      <c r="Z2912">
        <v>38.25</v>
      </c>
      <c r="AA2912" t="s">
        <v>45</v>
      </c>
      <c r="AB2912">
        <v>202640</v>
      </c>
      <c r="AC2912">
        <v>202739</v>
      </c>
      <c r="AG2912" t="s">
        <v>65</v>
      </c>
      <c r="AH2912" t="s">
        <v>66</v>
      </c>
      <c r="AM2912" t="s">
        <v>47</v>
      </c>
      <c r="AN2912" t="s">
        <v>48</v>
      </c>
      <c r="BM2912" t="s">
        <v>49</v>
      </c>
      <c r="BN2912" t="s">
        <v>50</v>
      </c>
    </row>
    <row r="2913" spans="1:66">
      <c r="A2913">
        <v>97733</v>
      </c>
      <c r="B2913" t="s">
        <v>5852</v>
      </c>
      <c r="C2913">
        <v>727</v>
      </c>
      <c r="D2913" t="s">
        <v>52</v>
      </c>
      <c r="E2913" t="s">
        <v>53</v>
      </c>
      <c r="F2913">
        <v>0.94899999999999995</v>
      </c>
      <c r="G2913">
        <v>48.39</v>
      </c>
      <c r="H2913">
        <v>0.875</v>
      </c>
      <c r="I2913">
        <v>44.62</v>
      </c>
      <c r="J2913">
        <v>0.83099999999999996</v>
      </c>
      <c r="K2913">
        <v>42.38</v>
      </c>
      <c r="L2913">
        <v>0.78900000000000003</v>
      </c>
      <c r="M2913">
        <v>40.229999999999997</v>
      </c>
      <c r="N2913">
        <v>0.75</v>
      </c>
      <c r="O2913">
        <v>38.25</v>
      </c>
      <c r="P2913">
        <v>51</v>
      </c>
      <c r="Q2913">
        <v>0.89800000000000002</v>
      </c>
      <c r="R2913">
        <v>45.79</v>
      </c>
      <c r="S2913">
        <v>0.875</v>
      </c>
      <c r="T2913">
        <v>44.62</v>
      </c>
      <c r="U2913">
        <v>0.83099999999999996</v>
      </c>
      <c r="V2913">
        <v>42.38</v>
      </c>
      <c r="W2913">
        <v>0.78900000000000003</v>
      </c>
      <c r="X2913">
        <v>40.229999999999997</v>
      </c>
      <c r="Y2913">
        <v>0.75</v>
      </c>
      <c r="Z2913">
        <v>38.25</v>
      </c>
      <c r="AA2913" t="s">
        <v>45</v>
      </c>
      <c r="AB2913">
        <v>202640</v>
      </c>
      <c r="AC2913">
        <v>202739</v>
      </c>
      <c r="AG2913" t="s">
        <v>65</v>
      </c>
      <c r="AH2913" t="s">
        <v>66</v>
      </c>
      <c r="AM2913" t="s">
        <v>47</v>
      </c>
      <c r="AN2913" t="s">
        <v>48</v>
      </c>
      <c r="BM2913" t="s">
        <v>49</v>
      </c>
      <c r="BN2913" t="s">
        <v>50</v>
      </c>
    </row>
    <row r="2914" spans="1:66">
      <c r="A2914">
        <v>97734</v>
      </c>
      <c r="B2914" t="s">
        <v>5854</v>
      </c>
      <c r="C2914">
        <v>727</v>
      </c>
      <c r="D2914" t="s">
        <v>52</v>
      </c>
      <c r="E2914" t="s">
        <v>53</v>
      </c>
      <c r="F2914">
        <v>0.94899999999999995</v>
      </c>
      <c r="G2914">
        <v>48.39</v>
      </c>
      <c r="H2914">
        <v>0.875</v>
      </c>
      <c r="I2914">
        <v>44.62</v>
      </c>
      <c r="J2914">
        <v>0.83099999999999996</v>
      </c>
      <c r="K2914">
        <v>42.38</v>
      </c>
      <c r="L2914">
        <v>0.78900000000000003</v>
      </c>
      <c r="M2914">
        <v>40.229999999999997</v>
      </c>
      <c r="N2914">
        <v>0.75</v>
      </c>
      <c r="O2914">
        <v>38.25</v>
      </c>
      <c r="P2914">
        <v>51</v>
      </c>
      <c r="Q2914">
        <v>0.89800000000000002</v>
      </c>
      <c r="R2914">
        <v>45.79</v>
      </c>
      <c r="S2914">
        <v>0.875</v>
      </c>
      <c r="T2914">
        <v>44.62</v>
      </c>
      <c r="U2914">
        <v>0.83099999999999996</v>
      </c>
      <c r="V2914">
        <v>42.38</v>
      </c>
      <c r="W2914">
        <v>0.78900000000000003</v>
      </c>
      <c r="X2914">
        <v>40.229999999999997</v>
      </c>
      <c r="Y2914">
        <v>0.75</v>
      </c>
      <c r="Z2914">
        <v>38.25</v>
      </c>
      <c r="AA2914" t="s">
        <v>45</v>
      </c>
      <c r="AB2914">
        <v>202640</v>
      </c>
      <c r="AC2914">
        <v>202739</v>
      </c>
      <c r="AG2914" t="s">
        <v>65</v>
      </c>
      <c r="AH2914" t="s">
        <v>66</v>
      </c>
      <c r="AM2914" t="s">
        <v>47</v>
      </c>
      <c r="AN2914" t="s">
        <v>48</v>
      </c>
      <c r="BM2914" t="s">
        <v>49</v>
      </c>
      <c r="BN2914" t="s">
        <v>50</v>
      </c>
    </row>
    <row r="2915" spans="1:66">
      <c r="A2915">
        <v>97745</v>
      </c>
      <c r="B2915" t="s">
        <v>5856</v>
      </c>
      <c r="C2915">
        <v>727</v>
      </c>
      <c r="D2915" t="s">
        <v>52</v>
      </c>
      <c r="E2915" t="s">
        <v>53</v>
      </c>
      <c r="F2915">
        <v>1.05</v>
      </c>
      <c r="G2915">
        <v>53.55</v>
      </c>
      <c r="H2915">
        <v>0.96899999999999997</v>
      </c>
      <c r="I2915">
        <v>49.41</v>
      </c>
      <c r="J2915">
        <v>0.92</v>
      </c>
      <c r="K2915">
        <v>46.92</v>
      </c>
      <c r="L2915">
        <v>0.875</v>
      </c>
      <c r="M2915">
        <v>44.62</v>
      </c>
      <c r="N2915">
        <v>0.83199999999999996</v>
      </c>
      <c r="O2915">
        <v>42.43</v>
      </c>
      <c r="P2915">
        <v>51</v>
      </c>
      <c r="Q2915">
        <v>0.99399999999999999</v>
      </c>
      <c r="R2915">
        <v>50.69</v>
      </c>
      <c r="S2915">
        <v>0.96899999999999997</v>
      </c>
      <c r="T2915">
        <v>49.41</v>
      </c>
      <c r="U2915">
        <v>0.92</v>
      </c>
      <c r="V2915">
        <v>46.92</v>
      </c>
      <c r="W2915">
        <v>0.875</v>
      </c>
      <c r="X2915">
        <v>44.62</v>
      </c>
      <c r="Y2915">
        <v>0.83199999999999996</v>
      </c>
      <c r="Z2915">
        <v>42.43</v>
      </c>
      <c r="AA2915" t="s">
        <v>45</v>
      </c>
      <c r="AB2915">
        <v>202640</v>
      </c>
      <c r="AC2915">
        <v>202739</v>
      </c>
      <c r="AG2915" t="s">
        <v>65</v>
      </c>
      <c r="AH2915" t="s">
        <v>66</v>
      </c>
      <c r="AM2915" t="s">
        <v>47</v>
      </c>
      <c r="AN2915" t="s">
        <v>48</v>
      </c>
      <c r="BM2915" t="s">
        <v>49</v>
      </c>
      <c r="BN2915" t="s">
        <v>50</v>
      </c>
    </row>
    <row r="2916" spans="1:66">
      <c r="A2916">
        <v>97746</v>
      </c>
      <c r="B2916" t="s">
        <v>5858</v>
      </c>
      <c r="C2916">
        <v>727</v>
      </c>
      <c r="D2916" t="s">
        <v>43</v>
      </c>
      <c r="E2916" t="s">
        <v>44</v>
      </c>
      <c r="F2916">
        <v>3.5720000000000001</v>
      </c>
      <c r="G2916">
        <v>128.59</v>
      </c>
      <c r="H2916">
        <v>3.2949999999999999</v>
      </c>
      <c r="I2916">
        <v>118.62</v>
      </c>
      <c r="J2916">
        <v>3.1280000000000001</v>
      </c>
      <c r="K2916">
        <v>112.6</v>
      </c>
      <c r="L2916">
        <v>2.972</v>
      </c>
      <c r="M2916">
        <v>106.99</v>
      </c>
      <c r="N2916">
        <v>2.8250000000000002</v>
      </c>
      <c r="O2916">
        <v>101.7</v>
      </c>
      <c r="P2916">
        <v>36</v>
      </c>
      <c r="Q2916">
        <v>3.379</v>
      </c>
      <c r="R2916">
        <v>121.64</v>
      </c>
      <c r="S2916">
        <v>3.2949999999999999</v>
      </c>
      <c r="T2916">
        <v>118.62</v>
      </c>
      <c r="U2916">
        <v>3.1280000000000001</v>
      </c>
      <c r="V2916">
        <v>112.6</v>
      </c>
      <c r="W2916">
        <v>2.972</v>
      </c>
      <c r="X2916">
        <v>106.99</v>
      </c>
      <c r="Y2916">
        <v>2.8250000000000002</v>
      </c>
      <c r="Z2916">
        <v>101.7</v>
      </c>
      <c r="AA2916" t="s">
        <v>45</v>
      </c>
      <c r="AB2916">
        <v>202640</v>
      </c>
      <c r="AC2916">
        <v>202739</v>
      </c>
      <c r="AE2916" t="s">
        <v>59</v>
      </c>
      <c r="AF2916" t="s">
        <v>60</v>
      </c>
      <c r="AG2916" t="s">
        <v>65</v>
      </c>
      <c r="AH2916" t="s">
        <v>66</v>
      </c>
      <c r="AO2916" t="s">
        <v>61</v>
      </c>
      <c r="AP2916" t="s">
        <v>62</v>
      </c>
      <c r="BM2916" t="s">
        <v>49</v>
      </c>
      <c r="BN2916" t="s">
        <v>50</v>
      </c>
    </row>
  </sheetData>
  <sheetProtection algorithmName="SHA-512" hashValue="34fV5TkUNmx8KzDikEciX3tDcEktF2+qUWbbXdDnReBCLmEEul2wbQX7Mhs/Vmv7tFRcLDimoZc8MmPjDEwG7Q==" saltValue="fiRdgNWZ4xAXnT7iAs1uXg=="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Order</vt:lpstr>
      <vt:lpstr>OUT</vt:lpstr>
      <vt:lpstr>PPG</vt:lpstr>
      <vt:lpstr>Order!Print_Area</vt:lpstr>
      <vt:lpstr>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 Claudia Grace</dc:creator>
  <cp:lastModifiedBy>Mariah</cp:lastModifiedBy>
  <cp:lastPrinted>2021-09-17T18:22:58Z</cp:lastPrinted>
  <dcterms:created xsi:type="dcterms:W3CDTF">2020-08-27T20:33:55Z</dcterms:created>
  <dcterms:modified xsi:type="dcterms:W3CDTF">2026-07-14T17:59:33Z</dcterms:modified>
</cp:coreProperties>
</file>